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autoCompressPictures="0"/>
  <bookViews>
    <workbookView xWindow="165" yWindow="4320" windowWidth="19440" windowHeight="10365" tabRatio="500"/>
  </bookViews>
  <sheets>
    <sheet name="Supplementary Table 2" sheetId="1" r:id="rId1"/>
    <sheet name="Description" sheetId="2" r:id="rId2"/>
  </sheets>
  <definedNames>
    <definedName name="_xlnm._FilterDatabase" localSheetId="0" hidden="1">'Supplementary Table 2'!$A$3:$CE$5876</definedName>
  </definedName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T5459" i="1" l="1"/>
  <c r="AT5424" i="1"/>
  <c r="AT5530" i="1"/>
  <c r="AT5446" i="1"/>
  <c r="AT5667" i="1"/>
  <c r="AT5649" i="1"/>
  <c r="AT5615" i="1"/>
  <c r="AT5405" i="1"/>
  <c r="AT5423" i="1"/>
  <c r="AT5570" i="1"/>
  <c r="AT5543" i="1"/>
  <c r="AT5440" i="1"/>
  <c r="AT5617" i="1"/>
  <c r="AT5568" i="1"/>
  <c r="AT5539" i="1"/>
  <c r="AT5439" i="1"/>
  <c r="AT5629" i="1"/>
  <c r="AT5488" i="1"/>
  <c r="AT5500" i="1"/>
  <c r="AT5420" i="1"/>
  <c r="AT5651" i="1"/>
  <c r="AT5634" i="1"/>
  <c r="AT5656" i="1"/>
  <c r="AT5663" i="1"/>
  <c r="AT5559" i="1"/>
  <c r="AT5587" i="1"/>
  <c r="AT5501" i="1"/>
  <c r="AT5509" i="1"/>
  <c r="AT5595" i="1"/>
  <c r="AT5576" i="1"/>
  <c r="AT5653" i="1"/>
  <c r="AT5531" i="1"/>
  <c r="AT5633" i="1"/>
  <c r="AT5550" i="1"/>
  <c r="AT5512" i="1"/>
  <c r="AT5504" i="1"/>
  <c r="AT5404" i="1"/>
  <c r="AT5599" i="1"/>
  <c r="AT5475" i="1"/>
  <c r="AT5586" i="1"/>
  <c r="AT5419" i="1"/>
  <c r="AT5580" i="1"/>
  <c r="AT5462" i="1"/>
  <c r="AT5407" i="1"/>
  <c r="AT5406" i="1"/>
  <c r="AT5411" i="1"/>
  <c r="AT5589" i="1"/>
  <c r="AT5621" i="1"/>
  <c r="AT5413" i="1"/>
  <c r="AT5417" i="1"/>
  <c r="AT5422" i="1"/>
  <c r="AT5622" i="1"/>
  <c r="AT5591" i="1"/>
  <c r="AT5574" i="1"/>
  <c r="AT5603" i="1"/>
  <c r="AT5541" i="1"/>
  <c r="AT5639" i="1"/>
  <c r="AT5486" i="1"/>
  <c r="AT5511" i="1"/>
  <c r="AT5631" i="1"/>
  <c r="AT5624" i="1"/>
  <c r="AT5490" i="1"/>
  <c r="AT5537" i="1"/>
  <c r="AT5508" i="1"/>
  <c r="AT5502" i="1"/>
  <c r="AT5557" i="1"/>
  <c r="AT5655" i="1"/>
  <c r="AT5542" i="1"/>
  <c r="AT5604" i="1"/>
  <c r="AT5409" i="1"/>
  <c r="AT5583" i="1"/>
  <c r="AT5441" i="1"/>
  <c r="AT5469" i="1"/>
  <c r="AT5551" i="1"/>
  <c r="AT5640" i="1"/>
  <c r="AT5505" i="1"/>
  <c r="AT5553" i="1"/>
  <c r="AT5479" i="1"/>
  <c r="AT5635" i="1"/>
  <c r="AT5498" i="1"/>
  <c r="AT5593" i="1"/>
  <c r="AT5427" i="1"/>
  <c r="AT5606" i="1"/>
  <c r="AT5463" i="1"/>
  <c r="AT5485" i="1"/>
  <c r="AT5428" i="1"/>
  <c r="AT5433" i="1"/>
  <c r="AT5657" i="1"/>
  <c r="AT5495" i="1"/>
  <c r="AT5410" i="1"/>
  <c r="AT5524" i="1"/>
  <c r="AT5582" i="1"/>
  <c r="AT5585" i="1"/>
  <c r="AT5526" i="1"/>
  <c r="AT5431" i="1"/>
  <c r="AT5611" i="1"/>
  <c r="AT5474" i="1"/>
  <c r="AT5658" i="1"/>
  <c r="AT5418" i="1"/>
  <c r="AT5434" i="1"/>
  <c r="AT5436" i="1"/>
  <c r="AT5643" i="1"/>
  <c r="AT5432" i="1"/>
  <c r="AT5470" i="1"/>
  <c r="AT5438" i="1"/>
  <c r="AT5534" i="1"/>
  <c r="AT5457" i="1"/>
  <c r="AT5471" i="1"/>
  <c r="AT5652" i="1"/>
  <c r="AT5477" i="1"/>
  <c r="AT5443" i="1"/>
  <c r="AT5444" i="1"/>
  <c r="AT5447" i="1"/>
  <c r="AT5450" i="1"/>
  <c r="AT5642" i="1"/>
  <c r="AT5454" i="1"/>
  <c r="AT5437" i="1"/>
  <c r="AT5644" i="1"/>
  <c r="AT5460" i="1"/>
  <c r="AT5464" i="1"/>
  <c r="AT5575" i="1"/>
  <c r="AT5465" i="1"/>
  <c r="AT5468" i="1"/>
  <c r="AT5476" i="1"/>
  <c r="AT5646" i="1"/>
  <c r="AT5483" i="1"/>
  <c r="AT5484" i="1"/>
  <c r="AT5489" i="1"/>
  <c r="AT5491" i="1"/>
  <c r="AT5493" i="1"/>
  <c r="AT5494" i="1"/>
  <c r="AT5478" i="1"/>
  <c r="AT5496" i="1"/>
  <c r="AT5513" i="1"/>
  <c r="AT5497" i="1"/>
  <c r="AT5499" i="1"/>
  <c r="AT5472" i="1"/>
  <c r="AT5506" i="1"/>
  <c r="AT5456" i="1"/>
  <c r="AT5516" i="1"/>
  <c r="AT5517" i="1"/>
  <c r="AT5520" i="1"/>
  <c r="AT5522" i="1"/>
  <c r="AT5523" i="1"/>
  <c r="AT5533" i="1"/>
  <c r="AT5525" i="1"/>
  <c r="AT5527" i="1"/>
  <c r="AT5600" i="1"/>
  <c r="AT5528" i="1"/>
  <c r="AT5415" i="1"/>
  <c r="AT5665" i="1"/>
  <c r="AT5521" i="1"/>
  <c r="AT5515" i="1"/>
  <c r="AT5466" i="1"/>
  <c r="AT5514" i="1"/>
  <c r="AT5503" i="1"/>
  <c r="AT5628" i="1"/>
  <c r="AT5535" i="1"/>
  <c r="AT5548" i="1"/>
  <c r="AT5452" i="1"/>
  <c r="AT5607" i="1"/>
  <c r="AT5632" i="1"/>
  <c r="AT5610" i="1"/>
  <c r="AT5538" i="1"/>
  <c r="AT5661" i="1"/>
  <c r="AT5425" i="1"/>
  <c r="AT5487" i="1"/>
  <c r="AT5579" i="1"/>
  <c r="AT5662" i="1"/>
  <c r="AT5481" i="1"/>
  <c r="AT5467" i="1"/>
  <c r="AT5613" i="1"/>
  <c r="AT5620" i="1"/>
  <c r="AT5429" i="1"/>
  <c r="AT5566" i="1"/>
  <c r="AT5594" i="1"/>
  <c r="AT5598" i="1"/>
  <c r="AT5453" i="1"/>
  <c r="AT5588" i="1"/>
  <c r="AT5458" i="1"/>
  <c r="AT5408" i="1"/>
  <c r="AT5564" i="1"/>
  <c r="AT5518" i="1"/>
  <c r="AT5449" i="1"/>
  <c r="AT5648" i="1"/>
  <c r="AT5547" i="1"/>
  <c r="AT5451" i="1"/>
  <c r="AT5545" i="1"/>
  <c r="AT5532" i="1"/>
  <c r="AT5612" i="1"/>
  <c r="AT5492" i="1"/>
  <c r="AT5412" i="1"/>
  <c r="AT5556" i="1"/>
  <c r="AT5536" i="1"/>
  <c r="AT5626" i="1"/>
  <c r="AT5519" i="1"/>
  <c r="AT5666" i="1"/>
  <c r="AT5473" i="1"/>
  <c r="AT5421" i="1"/>
  <c r="AT5416" i="1"/>
  <c r="AT5426" i="1"/>
  <c r="AT5510" i="1"/>
  <c r="AT5414" i="1"/>
  <c r="AT5435" i="1"/>
  <c r="AT5430" i="1"/>
  <c r="AT5442" i="1"/>
  <c r="AT5445" i="1"/>
  <c r="AT5448" i="1"/>
  <c r="AT5455" i="1"/>
  <c r="AT5461" i="1"/>
  <c r="AT5480" i="1"/>
  <c r="AT5482" i="1"/>
  <c r="AT5507" i="1"/>
  <c r="AT5529" i="1"/>
  <c r="AT5544" i="1"/>
  <c r="AT5581" i="1"/>
  <c r="AT5623" i="1"/>
  <c r="AT5645" i="1"/>
  <c r="AT5540" i="1"/>
  <c r="AT5546" i="1"/>
  <c r="AT5549" i="1"/>
  <c r="AT5552" i="1"/>
  <c r="AT5554" i="1"/>
  <c r="AT5555" i="1"/>
  <c r="AT5558" i="1"/>
  <c r="AT5560" i="1"/>
  <c r="AT5561" i="1"/>
  <c r="AT5562" i="1"/>
  <c r="AT5563" i="1"/>
  <c r="AT5565" i="1"/>
  <c r="AT5567" i="1"/>
  <c r="AT5569" i="1"/>
  <c r="AT5571" i="1"/>
  <c r="AT5572" i="1"/>
  <c r="AT5573" i="1"/>
  <c r="AT5577" i="1"/>
  <c r="AT5578" i="1"/>
  <c r="AT5584" i="1"/>
  <c r="AT5590" i="1"/>
  <c r="AT5592" i="1"/>
  <c r="AT5596" i="1"/>
  <c r="AT5597" i="1"/>
  <c r="AT5601" i="1"/>
  <c r="AT5602" i="1"/>
  <c r="AT5605" i="1"/>
  <c r="AT5608" i="1"/>
  <c r="AT5609" i="1"/>
  <c r="AT5614" i="1"/>
  <c r="AT5616" i="1"/>
  <c r="AT5618" i="1"/>
  <c r="AT5619" i="1"/>
  <c r="AT5625" i="1"/>
  <c r="AT5627" i="1"/>
  <c r="AT5630" i="1"/>
  <c r="AT5636" i="1"/>
  <c r="AT5637" i="1"/>
  <c r="AT5638" i="1"/>
  <c r="AT5641" i="1"/>
  <c r="AT5647" i="1"/>
  <c r="AT5650" i="1"/>
  <c r="AT5654" i="1"/>
  <c r="AT5659" i="1"/>
  <c r="AT5660" i="1"/>
  <c r="AT5664" i="1"/>
  <c r="AT5072" i="1"/>
  <c r="AT5130" i="1"/>
  <c r="AT5380" i="1"/>
  <c r="AT5262" i="1"/>
  <c r="AT5003" i="1"/>
  <c r="AT4879" i="1"/>
  <c r="AT5317" i="1"/>
  <c r="AT5093" i="1"/>
  <c r="AT4736" i="1"/>
  <c r="AT4727" i="1"/>
  <c r="AT5141" i="1"/>
  <c r="AT4907" i="1"/>
  <c r="AT5070" i="1"/>
  <c r="AT5043" i="1"/>
  <c r="AT4739" i="1"/>
  <c r="AT4974" i="1"/>
  <c r="AT4968" i="1"/>
  <c r="AT4734" i="1"/>
  <c r="AT4896" i="1"/>
  <c r="AT4965" i="1"/>
  <c r="AT5303" i="1"/>
  <c r="AT5069" i="1"/>
  <c r="AT4801" i="1"/>
  <c r="AT5275" i="1"/>
  <c r="AT5241" i="1"/>
  <c r="AT5162" i="1"/>
  <c r="AT5332" i="1"/>
  <c r="AT4876" i="1"/>
  <c r="AT4700" i="1"/>
  <c r="AT4951" i="1"/>
  <c r="AT5153" i="1"/>
  <c r="AT5297" i="1"/>
  <c r="AT5202" i="1"/>
  <c r="AT5321" i="1"/>
  <c r="AT5372" i="1"/>
  <c r="AT5268" i="1"/>
  <c r="AT5209" i="1"/>
  <c r="AT4979" i="1"/>
  <c r="AT5136" i="1"/>
  <c r="AT4997" i="1"/>
  <c r="AT5308" i="1"/>
  <c r="AT5186" i="1"/>
  <c r="AT4754" i="1"/>
  <c r="AT4962" i="1"/>
  <c r="AT5311" i="1"/>
  <c r="AT5183" i="1"/>
  <c r="AT5017" i="1"/>
  <c r="AT4753" i="1"/>
  <c r="AT4759" i="1"/>
  <c r="AT4675" i="1"/>
  <c r="AT4678" i="1"/>
  <c r="AT4681" i="1"/>
  <c r="AT4683" i="1"/>
  <c r="AT5083" i="1"/>
  <c r="AT4685" i="1"/>
  <c r="AT4686" i="1"/>
  <c r="AT4689" i="1"/>
  <c r="AT4690" i="1"/>
  <c r="AT4691" i="1"/>
  <c r="AT4935" i="1"/>
  <c r="AT4692" i="1"/>
  <c r="AT4693" i="1"/>
  <c r="AT4694" i="1"/>
  <c r="AT4695" i="1"/>
  <c r="AT5076" i="1"/>
  <c r="AT4697" i="1"/>
  <c r="AT4698" i="1"/>
  <c r="AT4883" i="1"/>
  <c r="AT4702" i="1"/>
  <c r="AT4703" i="1"/>
  <c r="AT4705" i="1"/>
  <c r="AT4707" i="1"/>
  <c r="AT4708" i="1"/>
  <c r="AT4712" i="1"/>
  <c r="AT4713" i="1"/>
  <c r="AT4719" i="1"/>
  <c r="AT4720" i="1"/>
  <c r="AT4721" i="1"/>
  <c r="AT4722" i="1"/>
  <c r="AT5347" i="1"/>
  <c r="AT4723" i="1"/>
  <c r="AT4870" i="1"/>
  <c r="AT4724" i="1"/>
  <c r="AT5345" i="1"/>
  <c r="AT4781" i="1"/>
  <c r="AT5384" i="1"/>
  <c r="AT5073" i="1"/>
  <c r="AT5346" i="1"/>
  <c r="AT4888" i="1"/>
  <c r="AT5032" i="1"/>
  <c r="AT4717" i="1"/>
  <c r="AT4925" i="1"/>
  <c r="AT5115" i="1"/>
  <c r="AT4830" i="1"/>
  <c r="AT4927" i="1"/>
  <c r="AT4725" i="1"/>
  <c r="AT4726" i="1"/>
  <c r="AT5119" i="1"/>
  <c r="AT4811" i="1"/>
  <c r="AT4729" i="1"/>
  <c r="AT4884" i="1"/>
  <c r="AT4733" i="1"/>
  <c r="AT4986" i="1"/>
  <c r="AT4849" i="1"/>
  <c r="AT4905" i="1"/>
  <c r="AT4735" i="1"/>
  <c r="AT4737" i="1"/>
  <c r="AT5238" i="1"/>
  <c r="AT5036" i="1"/>
  <c r="AT4738" i="1"/>
  <c r="AT4741" i="1"/>
  <c r="AT4742" i="1"/>
  <c r="AT5344" i="1"/>
  <c r="AT4744" i="1"/>
  <c r="AT4745" i="1"/>
  <c r="AT4746" i="1"/>
  <c r="AT4750" i="1"/>
  <c r="AT5046" i="1"/>
  <c r="AT4756" i="1"/>
  <c r="AT4757" i="1"/>
  <c r="AT4758" i="1"/>
  <c r="AT5201" i="1"/>
  <c r="AT4760" i="1"/>
  <c r="AT4761" i="1"/>
  <c r="AT4762" i="1"/>
  <c r="AT4763" i="1"/>
  <c r="AT4764" i="1"/>
  <c r="AT4711" i="1"/>
  <c r="AT4771" i="1"/>
  <c r="AT4774" i="1"/>
  <c r="AT4776" i="1"/>
  <c r="AT4780" i="1"/>
  <c r="AT4782" i="1"/>
  <c r="AT4989" i="1"/>
  <c r="AT4788" i="1"/>
  <c r="AT5319" i="1"/>
  <c r="AT4791" i="1"/>
  <c r="AT4792" i="1"/>
  <c r="AT5207" i="1"/>
  <c r="AT4856" i="1"/>
  <c r="AT4797" i="1"/>
  <c r="AT4798" i="1"/>
  <c r="AT4800" i="1"/>
  <c r="AT4680" i="1"/>
  <c r="AT4802" i="1"/>
  <c r="AT5091" i="1"/>
  <c r="AT4803" i="1"/>
  <c r="AT4808" i="1"/>
  <c r="AT4809" i="1"/>
  <c r="AT4813" i="1"/>
  <c r="AT4812" i="1"/>
  <c r="AT4814" i="1"/>
  <c r="AT4815" i="1"/>
  <c r="AT4816" i="1"/>
  <c r="AT5006" i="1"/>
  <c r="AT4820" i="1"/>
  <c r="AT4806" i="1"/>
  <c r="AT4768" i="1"/>
  <c r="AT4825" i="1"/>
  <c r="AT4822" i="1"/>
  <c r="AT4823" i="1"/>
  <c r="AT5172" i="1"/>
  <c r="AT4824" i="1"/>
  <c r="AT4827" i="1"/>
  <c r="AT5200" i="1"/>
  <c r="AT4828" i="1"/>
  <c r="AT4829" i="1"/>
  <c r="AT4833" i="1"/>
  <c r="AT4836" i="1"/>
  <c r="AT4841" i="1"/>
  <c r="AT4842" i="1"/>
  <c r="AT4846" i="1"/>
  <c r="AT4847" i="1"/>
  <c r="AT4850" i="1"/>
  <c r="AT4852" i="1"/>
  <c r="AT4769" i="1"/>
  <c r="AT5259" i="1"/>
  <c r="AT4854" i="1"/>
  <c r="AT4857" i="1"/>
  <c r="AT5234" i="1"/>
  <c r="AT5246" i="1"/>
  <c r="AT4858" i="1"/>
  <c r="AT5063" i="1"/>
  <c r="AT4860" i="1"/>
  <c r="AT4861" i="1"/>
  <c r="AT4917" i="1"/>
  <c r="AT4862" i="1"/>
  <c r="AT5305" i="1"/>
  <c r="AT4918" i="1"/>
  <c r="AT4863" i="1"/>
  <c r="AT4866" i="1"/>
  <c r="AT5226" i="1"/>
  <c r="AT5296" i="1"/>
  <c r="AT5295" i="1"/>
  <c r="AT4867" i="1"/>
  <c r="AT4869" i="1"/>
  <c r="AT5193" i="1"/>
  <c r="AT5122" i="1"/>
  <c r="AT4975" i="1"/>
  <c r="AT5280" i="1"/>
  <c r="AT4871" i="1"/>
  <c r="AT5314" i="1"/>
  <c r="AT4872" i="1"/>
  <c r="AT4834" i="1"/>
  <c r="AT5224" i="1"/>
  <c r="AT4783" i="1"/>
  <c r="AT4752" i="1"/>
  <c r="AT5135" i="1"/>
  <c r="AT4873" i="1"/>
  <c r="AT4875" i="1"/>
  <c r="AT4787" i="1"/>
  <c r="AT4878" i="1"/>
  <c r="AT4859" i="1"/>
  <c r="AT4880" i="1"/>
  <c r="AT4899" i="1"/>
  <c r="AT4903" i="1"/>
  <c r="AT5322" i="1"/>
  <c r="AT5147" i="1"/>
  <c r="AT4804" i="1"/>
  <c r="AT4996" i="1"/>
  <c r="AT4848" i="1"/>
  <c r="AT4999" i="1"/>
  <c r="AT5387" i="1"/>
  <c r="AT4853" i="1"/>
  <c r="AT5388" i="1"/>
  <c r="AT4922" i="1"/>
  <c r="AT4887" i="1"/>
  <c r="AT4818" i="1"/>
  <c r="AT4767" i="1"/>
  <c r="AT4890" i="1"/>
  <c r="AT4805" i="1"/>
  <c r="AT4891" i="1"/>
  <c r="AT4894" i="1"/>
  <c r="AT5315" i="1"/>
  <c r="AT4895" i="1"/>
  <c r="AT4755" i="1"/>
  <c r="AT4840" i="1"/>
  <c r="AT4898" i="1"/>
  <c r="AT5148" i="1"/>
  <c r="AT5035" i="1"/>
  <c r="AT5373" i="1"/>
  <c r="AT5350" i="1"/>
  <c r="AT5261" i="1"/>
  <c r="AT5348" i="1"/>
  <c r="AT5255" i="1"/>
  <c r="AT5383" i="1"/>
  <c r="AT4901" i="1"/>
  <c r="AT5211" i="1"/>
  <c r="AT5205" i="1"/>
  <c r="AT4902" i="1"/>
  <c r="AT5232" i="1"/>
  <c r="AT4904" i="1"/>
  <c r="AT5309" i="1"/>
  <c r="AT4908" i="1"/>
  <c r="AT4909" i="1"/>
  <c r="AT4913" i="1"/>
  <c r="AT4914" i="1"/>
  <c r="AT4916" i="1"/>
  <c r="AT4919" i="1"/>
  <c r="AT4732" i="1"/>
  <c r="AT4923" i="1"/>
  <c r="AT4928" i="1"/>
  <c r="AT4929" i="1"/>
  <c r="AT4933" i="1"/>
  <c r="AT4932" i="1"/>
  <c r="AT5068" i="1"/>
  <c r="AT5150" i="1"/>
  <c r="AT4934" i="1"/>
  <c r="AT5252" i="1"/>
  <c r="AT4936" i="1"/>
  <c r="AT4677" i="1"/>
  <c r="AT5221" i="1"/>
  <c r="AT5245" i="1"/>
  <c r="AT4937" i="1"/>
  <c r="AT5251" i="1"/>
  <c r="AT4779" i="1"/>
  <c r="AT4777" i="1"/>
  <c r="AT5206" i="1"/>
  <c r="AT5338" i="1"/>
  <c r="AT4938" i="1"/>
  <c r="AT5401" i="1"/>
  <c r="AT4939" i="1"/>
  <c r="AT4946" i="1"/>
  <c r="AT4940" i="1"/>
  <c r="AT4943" i="1"/>
  <c r="AT4947" i="1"/>
  <c r="AT5190" i="1"/>
  <c r="AT5177" i="1"/>
  <c r="AT5142" i="1"/>
  <c r="AT4786" i="1"/>
  <c r="AT4980" i="1"/>
  <c r="AT5120" i="1"/>
  <c r="AT4955" i="1"/>
  <c r="AT4851" i="1"/>
  <c r="AT5265" i="1"/>
  <c r="AT4959" i="1"/>
  <c r="AT4961" i="1"/>
  <c r="AT5039" i="1"/>
  <c r="AT5351" i="1"/>
  <c r="AT5250" i="1"/>
  <c r="AT4954" i="1"/>
  <c r="AT4864" i="1"/>
  <c r="AT4964" i="1"/>
  <c r="AT4715" i="1"/>
  <c r="AT4966" i="1"/>
  <c r="AT4967" i="1"/>
  <c r="AT5249" i="1"/>
  <c r="AT5016" i="1"/>
  <c r="AT5216" i="1"/>
  <c r="AT4718" i="1"/>
  <c r="AT5254" i="1"/>
  <c r="AT4969" i="1"/>
  <c r="AT4976" i="1"/>
  <c r="AT4977" i="1"/>
  <c r="AT4984" i="1"/>
  <c r="AT5316" i="1"/>
  <c r="AT4985" i="1"/>
  <c r="AT5361" i="1"/>
  <c r="AT4991" i="1"/>
  <c r="AT5324" i="1"/>
  <c r="AT4993" i="1"/>
  <c r="AT5007" i="1"/>
  <c r="AT4994" i="1"/>
  <c r="AT4995" i="1"/>
  <c r="AT4926" i="1"/>
  <c r="AT5001" i="1"/>
  <c r="AT4952" i="1"/>
  <c r="AT5002" i="1"/>
  <c r="AT4843" i="1"/>
  <c r="AT5033" i="1"/>
  <c r="AT4988" i="1"/>
  <c r="AT5285" i="1"/>
  <c r="AT5059" i="1"/>
  <c r="AT5103" i="1"/>
  <c r="AT5158" i="1"/>
  <c r="AT5395" i="1"/>
  <c r="AT4924" i="1"/>
  <c r="AT5329" i="1"/>
  <c r="AT4912" i="1"/>
  <c r="AT5145" i="1"/>
  <c r="AT5181" i="1"/>
  <c r="AT5127" i="1"/>
  <c r="AT5110" i="1"/>
  <c r="AT5008" i="1"/>
  <c r="AT4972" i="1"/>
  <c r="AT5342" i="1"/>
  <c r="AT5009" i="1"/>
  <c r="AT5010" i="1"/>
  <c r="AT5151" i="1"/>
  <c r="AT5173" i="1"/>
  <c r="AT4944" i="1"/>
  <c r="AT4775" i="1"/>
  <c r="AT5212" i="1"/>
  <c r="AT5013" i="1"/>
  <c r="AT5237" i="1"/>
  <c r="AT5398" i="1"/>
  <c r="AT5325" i="1"/>
  <c r="AT5011" i="1"/>
  <c r="AT5331" i="1"/>
  <c r="AT5015" i="1"/>
  <c r="AT4747" i="1"/>
  <c r="AT5215" i="1"/>
  <c r="AT5087" i="1"/>
  <c r="AT5114" i="1"/>
  <c r="AT5356" i="1"/>
  <c r="AT5018" i="1"/>
  <c r="AT4714" i="1"/>
  <c r="AT5038" i="1"/>
  <c r="AT5014" i="1"/>
  <c r="AT5210" i="1"/>
  <c r="AT4915" i="1"/>
  <c r="AT5225" i="1"/>
  <c r="AT5192" i="1"/>
  <c r="AT5290" i="1"/>
  <c r="AT4881" i="1"/>
  <c r="AT4893" i="1"/>
  <c r="AT4728" i="1"/>
  <c r="AT4807" i="1"/>
  <c r="AT5244" i="1"/>
  <c r="AT4826" i="1"/>
  <c r="AT4817" i="1"/>
  <c r="AT5149" i="1"/>
  <c r="AT4839" i="1"/>
  <c r="AT5116" i="1"/>
  <c r="AT5161" i="1"/>
  <c r="AT5094" i="1"/>
  <c r="AT5019" i="1"/>
  <c r="AT5140" i="1"/>
  <c r="AT5195" i="1"/>
  <c r="AT4945" i="1"/>
  <c r="AT5301" i="1"/>
  <c r="AT5375" i="1"/>
  <c r="AT4837" i="1"/>
  <c r="AT5239" i="1"/>
  <c r="AT4794" i="1"/>
  <c r="AT4992" i="1"/>
  <c r="AT5354" i="1"/>
  <c r="AT4906" i="1"/>
  <c r="AT5364" i="1"/>
  <c r="AT5102" i="1"/>
  <c r="AT5233" i="1"/>
  <c r="AT4770" i="1"/>
  <c r="AT4845" i="1"/>
  <c r="AT5108" i="1"/>
  <c r="AT5257" i="1"/>
  <c r="AT5020" i="1"/>
  <c r="AT4789" i="1"/>
  <c r="AT4910" i="1"/>
  <c r="AT4696" i="1"/>
  <c r="AT4971" i="1"/>
  <c r="AT4931" i="1"/>
  <c r="AT4942" i="1"/>
  <c r="AT4684" i="1"/>
  <c r="AT5377" i="1"/>
  <c r="AT5157" i="1"/>
  <c r="AT5012" i="1"/>
  <c r="AT5340" i="1"/>
  <c r="AT5166" i="1"/>
  <c r="AT5071" i="1"/>
  <c r="AT4911" i="1"/>
  <c r="AT4960" i="1"/>
  <c r="AT4892" i="1"/>
  <c r="AT4978" i="1"/>
  <c r="AT5098" i="1"/>
  <c r="AT5243" i="1"/>
  <c r="AT5021" i="1"/>
  <c r="AT5125" i="1"/>
  <c r="AT5099" i="1"/>
  <c r="AT4921" i="1"/>
  <c r="AT5287" i="1"/>
  <c r="AT4674" i="1"/>
  <c r="AT5256" i="1"/>
  <c r="AT5104" i="1"/>
  <c r="AT4716" i="1"/>
  <c r="AT4740" i="1"/>
  <c r="AT4886" i="1"/>
  <c r="AT4838" i="1"/>
  <c r="AT4731" i="1"/>
  <c r="AT5092" i="1"/>
  <c r="AT5107" i="1"/>
  <c r="AT5277" i="1"/>
  <c r="AT5049" i="1"/>
  <c r="AT5374" i="1"/>
  <c r="AT4676" i="1"/>
  <c r="AT4701" i="1"/>
  <c r="AT4706" i="1"/>
  <c r="AT5283" i="1"/>
  <c r="AT5390" i="1"/>
  <c r="AT5022" i="1"/>
  <c r="AT5362" i="1"/>
  <c r="AT4743" i="1"/>
  <c r="AT4958" i="1"/>
  <c r="AT4956" i="1"/>
  <c r="AT5028" i="1"/>
  <c r="AT4679" i="1"/>
  <c r="AT5134" i="1"/>
  <c r="AT5061" i="1"/>
  <c r="AT5105" i="1"/>
  <c r="AT4889" i="1"/>
  <c r="AT5106" i="1"/>
  <c r="AT5023" i="1"/>
  <c r="AT4930" i="1"/>
  <c r="AT5219" i="1"/>
  <c r="AT5223" i="1"/>
  <c r="AT5126" i="1"/>
  <c r="AT5402" i="1"/>
  <c r="AT4982" i="1"/>
  <c r="AT4882" i="1"/>
  <c r="AT4953" i="1"/>
  <c r="AT5391" i="1"/>
  <c r="AT4772" i="1"/>
  <c r="AT5330" i="1"/>
  <c r="AT5109" i="1"/>
  <c r="AT4704" i="1"/>
  <c r="AT5180" i="1"/>
  <c r="AT5378" i="1"/>
  <c r="AT4868" i="1"/>
  <c r="AT4963" i="1"/>
  <c r="AT4819" i="1"/>
  <c r="AT5074" i="1"/>
  <c r="AT4710" i="1"/>
  <c r="AT4877" i="1"/>
  <c r="AT4796" i="1"/>
  <c r="AT5129" i="1"/>
  <c r="AT4773" i="1"/>
  <c r="AT4998" i="1"/>
  <c r="AT4832" i="1"/>
  <c r="AT5095" i="1"/>
  <c r="AT4844" i="1"/>
  <c r="AT5030" i="1"/>
  <c r="AT4981" i="1"/>
  <c r="AT4948" i="1"/>
  <c r="AT5079" i="1"/>
  <c r="AT4778" i="1"/>
  <c r="AT5396" i="1"/>
  <c r="AT4748" i="1"/>
  <c r="AT4941" i="1"/>
  <c r="AT5005" i="1"/>
  <c r="AT4970" i="1"/>
  <c r="AT4682" i="1"/>
  <c r="AT4835" i="1"/>
  <c r="AT5004" i="1"/>
  <c r="AT5055" i="1"/>
  <c r="AT4795" i="1"/>
  <c r="AT4810" i="1"/>
  <c r="AT4751" i="1"/>
  <c r="AT4950" i="1"/>
  <c r="AT5088" i="1"/>
  <c r="AT5274" i="1"/>
  <c r="AT5273" i="1"/>
  <c r="AT4765" i="1"/>
  <c r="AT5000" i="1"/>
  <c r="AT5266" i="1"/>
  <c r="AT4766" i="1"/>
  <c r="AT5056" i="1"/>
  <c r="AT5218" i="1"/>
  <c r="AT5111" i="1"/>
  <c r="AT4874" i="1"/>
  <c r="AT5337" i="1"/>
  <c r="AT4897" i="1"/>
  <c r="AT5360" i="1"/>
  <c r="AT4855" i="1"/>
  <c r="AT5024" i="1"/>
  <c r="AT5247" i="1"/>
  <c r="AT4730" i="1"/>
  <c r="AT5137" i="1"/>
  <c r="AT4983" i="1"/>
  <c r="AT5082" i="1"/>
  <c r="AT5304" i="1"/>
  <c r="AT5080" i="1"/>
  <c r="AT5376" i="1"/>
  <c r="AT4865" i="1"/>
  <c r="AT4831" i="1"/>
  <c r="AT5400" i="1"/>
  <c r="AT5333" i="1"/>
  <c r="AT5217" i="1"/>
  <c r="AT4957" i="1"/>
  <c r="AT4749" i="1"/>
  <c r="AT4784" i="1"/>
  <c r="AT4973" i="1"/>
  <c r="AT5052" i="1"/>
  <c r="AT4793" i="1"/>
  <c r="AT4987" i="1"/>
  <c r="AT5288" i="1"/>
  <c r="AT5100" i="1"/>
  <c r="AT4790" i="1"/>
  <c r="AT4785" i="1"/>
  <c r="AT4885" i="1"/>
  <c r="AT4687" i="1"/>
  <c r="AT4900" i="1"/>
  <c r="AT5355" i="1"/>
  <c r="AT4949" i="1"/>
  <c r="AT5029" i="1"/>
  <c r="AT5081" i="1"/>
  <c r="AT4821" i="1"/>
  <c r="AT5096" i="1"/>
  <c r="AT4709" i="1"/>
  <c r="AT4688" i="1"/>
  <c r="AT4799" i="1"/>
  <c r="AT5124" i="1"/>
  <c r="AT5179" i="1"/>
  <c r="AT4699" i="1"/>
  <c r="AT5382" i="1"/>
  <c r="AT5353" i="1"/>
  <c r="AT5123" i="1"/>
  <c r="AT4920" i="1"/>
  <c r="AT4990" i="1"/>
  <c r="AT5058" i="1"/>
  <c r="AT5084" i="1"/>
  <c r="AT5097" i="1"/>
  <c r="AT5133" i="1"/>
  <c r="AT5138" i="1"/>
  <c r="AT5174" i="1"/>
  <c r="AT5026" i="1"/>
  <c r="AT5025" i="1"/>
  <c r="AT5027" i="1"/>
  <c r="AT5031" i="1"/>
  <c r="AT5034" i="1"/>
  <c r="AT5037" i="1"/>
  <c r="AT5040" i="1"/>
  <c r="AT5041" i="1"/>
  <c r="AT5042" i="1"/>
  <c r="AT5044" i="1"/>
  <c r="AT5045" i="1"/>
  <c r="AT5047" i="1"/>
  <c r="AT5048" i="1"/>
  <c r="AT5050" i="1"/>
  <c r="AT5051" i="1"/>
  <c r="AT5053" i="1"/>
  <c r="AT5054" i="1"/>
  <c r="AT5057" i="1"/>
  <c r="AT5060" i="1"/>
  <c r="AT5062" i="1"/>
  <c r="AT5064" i="1"/>
  <c r="AT5065" i="1"/>
  <c r="AT5066" i="1"/>
  <c r="AT5067" i="1"/>
  <c r="AT5075" i="1"/>
  <c r="AT5077" i="1"/>
  <c r="AT5078" i="1"/>
  <c r="AT5085" i="1"/>
  <c r="AT5086" i="1"/>
  <c r="AT5089" i="1"/>
  <c r="AT5090" i="1"/>
  <c r="AT5101" i="1"/>
  <c r="AT5112" i="1"/>
  <c r="AT5113" i="1"/>
  <c r="AT5118" i="1"/>
  <c r="AT5117" i="1"/>
  <c r="AT5121" i="1"/>
  <c r="AT5128" i="1"/>
  <c r="AT5131" i="1"/>
  <c r="AT5132" i="1"/>
  <c r="AT5139" i="1"/>
  <c r="AT5144" i="1"/>
  <c r="AT5143" i="1"/>
  <c r="AT5146" i="1"/>
  <c r="AT5152" i="1"/>
  <c r="AT5154" i="1"/>
  <c r="AT5155" i="1"/>
  <c r="AT5156" i="1"/>
  <c r="AT5159" i="1"/>
  <c r="AT5160" i="1"/>
  <c r="AT5163" i="1"/>
  <c r="AT5164" i="1"/>
  <c r="AT5165" i="1"/>
  <c r="AT5167" i="1"/>
  <c r="AT5168" i="1"/>
  <c r="AT5169" i="1"/>
  <c r="AT5170" i="1"/>
  <c r="AT5171" i="1"/>
  <c r="AT5175" i="1"/>
  <c r="AT5176" i="1"/>
  <c r="AT5178" i="1"/>
  <c r="AT5182" i="1"/>
  <c r="AT5184" i="1"/>
  <c r="AT5185" i="1"/>
  <c r="AT5187" i="1"/>
  <c r="AT5188" i="1"/>
  <c r="AT5189" i="1"/>
  <c r="AT5191" i="1"/>
  <c r="AT5194" i="1"/>
  <c r="AT5196" i="1"/>
  <c r="AT5197" i="1"/>
  <c r="AT5198" i="1"/>
  <c r="AT5199" i="1"/>
  <c r="AT5203" i="1"/>
  <c r="AT5204" i="1"/>
  <c r="AT5208" i="1"/>
  <c r="AT5213" i="1"/>
  <c r="AT5214" i="1"/>
  <c r="AT5220" i="1"/>
  <c r="AT5222" i="1"/>
  <c r="AT5227" i="1"/>
  <c r="AT5228" i="1"/>
  <c r="AT5229" i="1"/>
  <c r="AT5230" i="1"/>
  <c r="AT5231" i="1"/>
  <c r="AT5235" i="1"/>
  <c r="AT5236" i="1"/>
  <c r="AT5240" i="1"/>
  <c r="AT5242" i="1"/>
  <c r="AT5248" i="1"/>
  <c r="AT5253" i="1"/>
  <c r="AT5258" i="1"/>
  <c r="AT5260" i="1"/>
  <c r="AT5263" i="1"/>
  <c r="AT5264" i="1"/>
  <c r="AT5267" i="1"/>
  <c r="AT5269" i="1"/>
  <c r="AT5270" i="1"/>
  <c r="AT5271" i="1"/>
  <c r="AT5272" i="1"/>
  <c r="AT5276" i="1"/>
  <c r="AT5278" i="1"/>
  <c r="AT5279" i="1"/>
  <c r="AT5281" i="1"/>
  <c r="AT5282" i="1"/>
  <c r="AT5284" i="1"/>
  <c r="AT5286" i="1"/>
  <c r="AT5289" i="1"/>
  <c r="AT5291" i="1"/>
  <c r="AT5292" i="1"/>
  <c r="AT5293" i="1"/>
  <c r="AT5294" i="1"/>
  <c r="AT5298" i="1"/>
  <c r="AT5299" i="1"/>
  <c r="AT5300" i="1"/>
  <c r="AT5302" i="1"/>
  <c r="AT5306" i="1"/>
  <c r="AT5307" i="1"/>
  <c r="AT5310" i="1"/>
  <c r="AT5312" i="1"/>
  <c r="AT5313" i="1"/>
  <c r="AT5318" i="1"/>
  <c r="AT5320" i="1"/>
  <c r="AT5323" i="1"/>
  <c r="AT5326" i="1"/>
  <c r="AT5327" i="1"/>
  <c r="AT5328" i="1"/>
  <c r="AT5334" i="1"/>
  <c r="AT5335" i="1"/>
  <c r="AT5336" i="1"/>
  <c r="AT5339" i="1"/>
  <c r="AT5341" i="1"/>
  <c r="AT5349" i="1"/>
  <c r="AT5352" i="1"/>
  <c r="AT5343" i="1"/>
  <c r="AT5357" i="1"/>
  <c r="AT5358" i="1"/>
  <c r="AT5359" i="1"/>
  <c r="AT5363" i="1"/>
  <c r="AT5365" i="1"/>
  <c r="AT5366" i="1"/>
  <c r="AT5367" i="1"/>
  <c r="AT5368" i="1"/>
  <c r="AT5369" i="1"/>
  <c r="AT5370" i="1"/>
  <c r="AT5371" i="1"/>
  <c r="AT5379" i="1"/>
  <c r="AT5381" i="1"/>
  <c r="AT5385" i="1"/>
  <c r="AT5386" i="1"/>
  <c r="AT5389" i="1"/>
  <c r="AT5392" i="1"/>
  <c r="AT5393" i="1"/>
  <c r="AT5394" i="1"/>
  <c r="AT5397" i="1"/>
  <c r="AT5399" i="1"/>
  <c r="AT5403" i="1"/>
  <c r="AT3204" i="1"/>
  <c r="AT3272" i="1"/>
  <c r="AT3967" i="1"/>
  <c r="AT3230" i="1"/>
  <c r="AT3345" i="1"/>
  <c r="AT3973" i="1"/>
  <c r="AT3191" i="1"/>
  <c r="AT3219" i="1"/>
  <c r="AT3419" i="1"/>
  <c r="AT4561" i="1"/>
  <c r="AT3362" i="1"/>
  <c r="AT3587" i="1"/>
  <c r="AT3161" i="1"/>
  <c r="AT3681" i="1"/>
  <c r="AT4233" i="1"/>
  <c r="AT3942" i="1"/>
  <c r="AT3515" i="1"/>
  <c r="AT3826" i="1"/>
  <c r="AT3894" i="1"/>
  <c r="AT3464" i="1"/>
  <c r="AT4096" i="1"/>
  <c r="AT3093" i="1"/>
  <c r="AT3262" i="1"/>
  <c r="AT4449" i="1"/>
  <c r="AT3270" i="1"/>
  <c r="AT4333" i="1"/>
  <c r="AT4216" i="1"/>
  <c r="AT4161" i="1"/>
  <c r="AT4162" i="1"/>
  <c r="AT3120" i="1"/>
  <c r="AT3560" i="1"/>
  <c r="AT3544" i="1"/>
  <c r="AT3282" i="1"/>
  <c r="AT4190" i="1"/>
  <c r="AT3980" i="1"/>
  <c r="AT3028" i="1"/>
  <c r="AT3728" i="1"/>
  <c r="AT4022" i="1"/>
  <c r="AT3250" i="1"/>
  <c r="AT4362" i="1"/>
  <c r="AT4150" i="1"/>
  <c r="AT2964" i="1"/>
  <c r="AT4313" i="1"/>
  <c r="AT3617" i="1"/>
  <c r="AT4568" i="1"/>
  <c r="AT4240" i="1"/>
  <c r="AT3516" i="1"/>
  <c r="AT4653" i="1"/>
  <c r="AT3546" i="1"/>
  <c r="AT3367" i="1"/>
  <c r="AT3813" i="1"/>
  <c r="AT3142" i="1"/>
  <c r="AT4378" i="1"/>
  <c r="AT3701" i="1"/>
  <c r="AT3358" i="1"/>
  <c r="AT4432" i="1"/>
  <c r="AT4187" i="1"/>
  <c r="AT3900" i="1"/>
  <c r="AT4177" i="1"/>
  <c r="AT3383" i="1"/>
  <c r="AT3634" i="1"/>
  <c r="AT4407" i="1"/>
  <c r="AT3157" i="1"/>
  <c r="AT3939" i="1"/>
  <c r="AT3498" i="1"/>
  <c r="AT3655" i="1"/>
  <c r="AT3796" i="1"/>
  <c r="AT3207" i="1"/>
  <c r="AT4325" i="1"/>
  <c r="AT3820" i="1"/>
  <c r="AT3628" i="1"/>
  <c r="AT4345" i="1"/>
  <c r="AT2961" i="1"/>
  <c r="AT2970" i="1"/>
  <c r="AT4600" i="1"/>
  <c r="AT2976" i="1"/>
  <c r="AT2977" i="1"/>
  <c r="AT2978" i="1"/>
  <c r="AT2985" i="1"/>
  <c r="AT3012" i="1"/>
  <c r="AT3013" i="1"/>
  <c r="AT3014" i="1"/>
  <c r="AT3032" i="1"/>
  <c r="AT3038" i="1"/>
  <c r="AT3058" i="1"/>
  <c r="AT3060" i="1"/>
  <c r="AT3063" i="1"/>
  <c r="AT3064" i="1"/>
  <c r="AT4667" i="1"/>
  <c r="AT4632" i="1"/>
  <c r="AT4392" i="1"/>
  <c r="AT4656" i="1"/>
  <c r="AT3500" i="1"/>
  <c r="AT4377" i="1"/>
  <c r="AT4621" i="1"/>
  <c r="AT4148" i="1"/>
  <c r="AT3953" i="1"/>
  <c r="AT3072" i="1"/>
  <c r="AT3421" i="1"/>
  <c r="AT4032" i="1"/>
  <c r="AT4181" i="1"/>
  <c r="AT3377" i="1"/>
  <c r="AT4297" i="1"/>
  <c r="AT3355" i="1"/>
  <c r="AT3491" i="1"/>
  <c r="AT3431" i="1"/>
  <c r="AT3227" i="1"/>
  <c r="AT3079" i="1"/>
  <c r="AT3598" i="1"/>
  <c r="AT3688" i="1"/>
  <c r="AT3523" i="1"/>
  <c r="AT3775" i="1"/>
  <c r="AT3774" i="1"/>
  <c r="AT3087" i="1"/>
  <c r="AT3946" i="1"/>
  <c r="AT4152" i="1"/>
  <c r="AT3185" i="1"/>
  <c r="AT3084" i="1"/>
  <c r="AT3091" i="1"/>
  <c r="AT3533" i="1"/>
  <c r="AT3847" i="1"/>
  <c r="AT3387" i="1"/>
  <c r="AT4124" i="1"/>
  <c r="AT3132" i="1"/>
  <c r="AT4290" i="1"/>
  <c r="AT3644" i="1"/>
  <c r="AT3941" i="1"/>
  <c r="AT3092" i="1"/>
  <c r="AT4343" i="1"/>
  <c r="AT4038" i="1"/>
  <c r="AT3348" i="1"/>
  <c r="AT4584" i="1"/>
  <c r="AT3616" i="1"/>
  <c r="AT3094" i="1"/>
  <c r="AT4245" i="1"/>
  <c r="AT3086" i="1"/>
  <c r="AT3098" i="1"/>
  <c r="AT3100" i="1"/>
  <c r="AT3101" i="1"/>
  <c r="AT3102" i="1"/>
  <c r="AT3661" i="1"/>
  <c r="AT3107" i="1"/>
  <c r="AT4118" i="1"/>
  <c r="AT3252" i="1"/>
  <c r="AT3109" i="1"/>
  <c r="AT3542" i="1"/>
  <c r="AT3114" i="1"/>
  <c r="AT3445" i="1"/>
  <c r="AT3085" i="1"/>
  <c r="AT3122" i="1"/>
  <c r="AT4409" i="1"/>
  <c r="AT3145" i="1"/>
  <c r="AT4511" i="1"/>
  <c r="AT2980" i="1"/>
  <c r="AT3126" i="1"/>
  <c r="AT4070" i="1"/>
  <c r="AT3141" i="1"/>
  <c r="AT3149" i="1"/>
  <c r="AT3144" i="1"/>
  <c r="AT3903" i="1"/>
  <c r="AT4291" i="1"/>
  <c r="AT3151" i="1"/>
  <c r="AT3152" i="1"/>
  <c r="AT3154" i="1"/>
  <c r="AT4506" i="1"/>
  <c r="AT3295" i="1"/>
  <c r="AT3156" i="1"/>
  <c r="AT4504" i="1"/>
  <c r="AT3166" i="1"/>
  <c r="AT3168" i="1"/>
  <c r="AT3167" i="1"/>
  <c r="AT3169" i="1"/>
  <c r="AT3171" i="1"/>
  <c r="AT4491" i="1"/>
  <c r="AT3194" i="1"/>
  <c r="AT4470" i="1"/>
  <c r="AT3184" i="1"/>
  <c r="AT3189" i="1"/>
  <c r="AT3193" i="1"/>
  <c r="AT4437" i="1"/>
  <c r="AT3197" i="1"/>
  <c r="AT3198" i="1"/>
  <c r="AT3199" i="1"/>
  <c r="AT3201" i="1"/>
  <c r="AT3202" i="1"/>
  <c r="AT3205" i="1"/>
  <c r="AT3206" i="1"/>
  <c r="AT3214" i="1"/>
  <c r="AT3216" i="1"/>
  <c r="AT3217" i="1"/>
  <c r="AT3218" i="1"/>
  <c r="AT3222" i="1"/>
  <c r="AT3234" i="1"/>
  <c r="AT3239" i="1"/>
  <c r="AT3240" i="1"/>
  <c r="AT3242" i="1"/>
  <c r="AT3249" i="1"/>
  <c r="AT3048" i="1"/>
  <c r="AT3263" i="1"/>
  <c r="AT3264" i="1"/>
  <c r="AT4434" i="1"/>
  <c r="AT3699" i="1"/>
  <c r="AT3361" i="1"/>
  <c r="AT3259" i="1"/>
  <c r="AT3049" i="1"/>
  <c r="AT4569" i="1"/>
  <c r="AT4330" i="1"/>
  <c r="AT3281" i="1"/>
  <c r="AT3148" i="1"/>
  <c r="AT3283" i="1"/>
  <c r="AT3287" i="1"/>
  <c r="AT3947" i="1"/>
  <c r="AT3288" i="1"/>
  <c r="AT3956" i="1"/>
  <c r="AT3915" i="1"/>
  <c r="AT3051" i="1"/>
  <c r="AT4171" i="1"/>
  <c r="AT4277" i="1"/>
  <c r="AT3601" i="1"/>
  <c r="AT3299" i="1"/>
  <c r="AT4551" i="1"/>
  <c r="AT4188" i="1"/>
  <c r="AT3302" i="1"/>
  <c r="AT3683" i="1"/>
  <c r="AT3309" i="1"/>
  <c r="AT3310" i="1"/>
  <c r="AT3766" i="1"/>
  <c r="AT4123" i="1"/>
  <c r="AT3297" i="1"/>
  <c r="AT3325" i="1"/>
  <c r="AT3334" i="1"/>
  <c r="AT3335" i="1"/>
  <c r="AT3916" i="1"/>
  <c r="AT3336" i="1"/>
  <c r="AT3337" i="1"/>
  <c r="AT3668" i="1"/>
  <c r="AT3349" i="1"/>
  <c r="AT3682" i="1"/>
  <c r="AT3369" i="1"/>
  <c r="AT3363" i="1"/>
  <c r="AT3365" i="1"/>
  <c r="AT3918" i="1"/>
  <c r="AT3373" i="1"/>
  <c r="AT3388" i="1"/>
  <c r="AT3400" i="1"/>
  <c r="AT3408" i="1"/>
  <c r="AT3407" i="1"/>
  <c r="AT3409" i="1"/>
  <c r="AT4234" i="1"/>
  <c r="AT3211" i="1"/>
  <c r="AT3426" i="1"/>
  <c r="AT3427" i="1"/>
  <c r="AT3432" i="1"/>
  <c r="AT4505" i="1"/>
  <c r="AT3434" i="1"/>
  <c r="AT3437" i="1"/>
  <c r="AT3440" i="1"/>
  <c r="AT3439" i="1"/>
  <c r="AT3447" i="1"/>
  <c r="AT2995" i="1"/>
  <c r="AT3458" i="1"/>
  <c r="AT4099" i="1"/>
  <c r="AT3459" i="1"/>
  <c r="AT4578" i="1"/>
  <c r="AT3771" i="1"/>
  <c r="AT3998" i="1"/>
  <c r="AT3462" i="1"/>
  <c r="AT4175" i="1"/>
  <c r="AT2963" i="1"/>
  <c r="AT4496" i="1"/>
  <c r="AT3470" i="1"/>
  <c r="AT4191" i="1"/>
  <c r="AT4033" i="1"/>
  <c r="AT3482" i="1"/>
  <c r="AT4507" i="1"/>
  <c r="AT3684" i="1"/>
  <c r="AT3484" i="1"/>
  <c r="AT3487" i="1"/>
  <c r="AT3495" i="1"/>
  <c r="AT3496" i="1"/>
  <c r="AT3501" i="1"/>
  <c r="AT3511" i="1"/>
  <c r="AT3138" i="1"/>
  <c r="AT3406" i="1"/>
  <c r="AT3512" i="1"/>
  <c r="AT3513" i="1"/>
  <c r="AT4125" i="1"/>
  <c r="AT3518" i="1"/>
  <c r="AT3520" i="1"/>
  <c r="AT3521" i="1"/>
  <c r="AT3526" i="1"/>
  <c r="AT4369" i="1"/>
  <c r="AT3529" i="1"/>
  <c r="AT3530" i="1"/>
  <c r="AT3351" i="1"/>
  <c r="AT3532" i="1"/>
  <c r="AT3535" i="1"/>
  <c r="AT3538" i="1"/>
  <c r="AT3095" i="1"/>
  <c r="AT3550" i="1"/>
  <c r="AT3554" i="1"/>
  <c r="AT3555" i="1"/>
  <c r="AT4182" i="1"/>
  <c r="AT3558" i="1"/>
  <c r="AT3559" i="1"/>
  <c r="AT4071" i="1"/>
  <c r="AT4461" i="1"/>
  <c r="AT3562" i="1"/>
  <c r="AT3121" i="1"/>
  <c r="AT3564" i="1"/>
  <c r="AT3577" i="1"/>
  <c r="AT3056" i="1"/>
  <c r="AT3212" i="1"/>
  <c r="AT3569" i="1"/>
  <c r="AT3570" i="1"/>
  <c r="AT3415" i="1"/>
  <c r="AT3580" i="1"/>
  <c r="AT3178" i="1"/>
  <c r="AT4565" i="1"/>
  <c r="AT3594" i="1"/>
  <c r="AT3637" i="1"/>
  <c r="AT3160" i="1"/>
  <c r="AT3036" i="1"/>
  <c r="AT3054" i="1"/>
  <c r="AT3618" i="1"/>
  <c r="AT3020" i="1"/>
  <c r="AT3622" i="1"/>
  <c r="AT4518" i="1"/>
  <c r="AT4442" i="1"/>
  <c r="AT3627" i="1"/>
  <c r="AT3624" i="1"/>
  <c r="AT3623" i="1"/>
  <c r="AT3625" i="1"/>
  <c r="AT3626" i="1"/>
  <c r="AT3298" i="1"/>
  <c r="AT4490" i="1"/>
  <c r="AT4660" i="1"/>
  <c r="AT3629" i="1"/>
  <c r="AT3065" i="1"/>
  <c r="AT4073" i="1"/>
  <c r="AT3353" i="1"/>
  <c r="AT3566" i="1"/>
  <c r="AT3631" i="1"/>
  <c r="AT4481" i="1"/>
  <c r="AT3265" i="1"/>
  <c r="AT3647" i="1"/>
  <c r="AT3076" i="1"/>
  <c r="AT4312" i="1"/>
  <c r="AT3659" i="1"/>
  <c r="AT3667" i="1"/>
  <c r="AT3669" i="1"/>
  <c r="AT3673" i="1"/>
  <c r="AT4184" i="1"/>
  <c r="AT4157" i="1"/>
  <c r="AT3679" i="1"/>
  <c r="AT3175" i="1"/>
  <c r="AT4082" i="1"/>
  <c r="AT3726" i="1"/>
  <c r="AT3578" i="1"/>
  <c r="AT3689" i="1"/>
  <c r="AT4515" i="1"/>
  <c r="AT3527" i="1"/>
  <c r="AT3690" i="1"/>
  <c r="AT3662" i="1"/>
  <c r="AT3671" i="1"/>
  <c r="AT3062" i="1"/>
  <c r="AT3181" i="1"/>
  <c r="AT4580" i="1"/>
  <c r="AT3769" i="1"/>
  <c r="AT4241" i="1"/>
  <c r="AT4579" i="1"/>
  <c r="AT4509" i="1"/>
  <c r="AT3707" i="1"/>
  <c r="AT3853" i="1"/>
  <c r="AT3717" i="1"/>
  <c r="AT4097" i="1"/>
  <c r="AT3070" i="1"/>
  <c r="AT4360" i="1"/>
  <c r="AT4501" i="1"/>
  <c r="AT3253" i="1"/>
  <c r="AT3685" i="1"/>
  <c r="AT3724" i="1"/>
  <c r="AT3725" i="1"/>
  <c r="AT3155" i="1"/>
  <c r="AT3714" i="1"/>
  <c r="AT4603" i="1"/>
  <c r="AT3305" i="1"/>
  <c r="AT3694" i="1"/>
  <c r="AT3797" i="1"/>
  <c r="AT3734" i="1"/>
  <c r="AT4400" i="1"/>
  <c r="AT3736" i="1"/>
  <c r="AT4549" i="1"/>
  <c r="AT3739" i="1"/>
  <c r="AT3741" i="1"/>
  <c r="AT3696" i="1"/>
  <c r="AT3742" i="1"/>
  <c r="AT3352" i="1"/>
  <c r="AT3743" i="1"/>
  <c r="AT4077" i="1"/>
  <c r="AT3584" i="1"/>
  <c r="AT3744" i="1"/>
  <c r="AT3925" i="1"/>
  <c r="AT3745" i="1"/>
  <c r="AT4613" i="1"/>
  <c r="AT4235" i="1"/>
  <c r="AT3746" i="1"/>
  <c r="AT4128" i="1"/>
  <c r="AT3116" i="1"/>
  <c r="AT4466" i="1"/>
  <c r="AT3026" i="1"/>
  <c r="AT4391" i="1"/>
  <c r="AT3802" i="1"/>
  <c r="AT4219" i="1"/>
  <c r="AT4138" i="1"/>
  <c r="AT4119" i="1"/>
  <c r="AT3004" i="1"/>
  <c r="AT3747" i="1"/>
  <c r="AT3748" i="1"/>
  <c r="AT4007" i="1"/>
  <c r="AT3043" i="1"/>
  <c r="AT3750" i="1"/>
  <c r="AT3463" i="1"/>
  <c r="AT4641" i="1"/>
  <c r="AT4398" i="1"/>
  <c r="AT4553" i="1"/>
  <c r="AT3981" i="1"/>
  <c r="AT3740" i="1"/>
  <c r="AT4441" i="1"/>
  <c r="AT3758" i="1"/>
  <c r="AT3008" i="1"/>
  <c r="AT4202" i="1"/>
  <c r="AT4359" i="1"/>
  <c r="AT3052" i="1"/>
  <c r="AT3133" i="1"/>
  <c r="AT4306" i="1"/>
  <c r="AT3759" i="1"/>
  <c r="AT3713" i="1"/>
  <c r="AT2973" i="1"/>
  <c r="AT3139" i="1"/>
  <c r="AT4508" i="1"/>
  <c r="AT3411" i="1"/>
  <c r="AT4446" i="1"/>
  <c r="AT3308" i="1"/>
  <c r="AT3643" i="1"/>
  <c r="AT3503" i="1"/>
  <c r="AT4135" i="1"/>
  <c r="AT4268" i="1"/>
  <c r="AT4145" i="1"/>
  <c r="AT3760" i="1"/>
  <c r="AT4279" i="1"/>
  <c r="AT3960" i="1"/>
  <c r="AT3258" i="1"/>
  <c r="AT3686" i="1"/>
  <c r="AT4536" i="1"/>
  <c r="AT3394" i="1"/>
  <c r="AT4164" i="1"/>
  <c r="AT4336" i="1"/>
  <c r="AT4045" i="1"/>
  <c r="AT3306" i="1"/>
  <c r="AT4647" i="1"/>
  <c r="AT3768" i="1"/>
  <c r="AT4020" i="1"/>
  <c r="AT3838" i="1"/>
  <c r="AT3344" i="1"/>
  <c r="AT3983" i="1"/>
  <c r="AT3810" i="1"/>
  <c r="AT3208" i="1"/>
  <c r="AT3752" i="1"/>
  <c r="AT4596" i="1"/>
  <c r="AT3159" i="1"/>
  <c r="AT4169" i="1"/>
  <c r="AT4217" i="1"/>
  <c r="AT3469" i="1"/>
  <c r="AT4538" i="1"/>
  <c r="AT3246" i="1"/>
  <c r="AT4519" i="1"/>
  <c r="AT2996" i="1"/>
  <c r="AT3776" i="1"/>
  <c r="AT3777" i="1"/>
  <c r="AT3474" i="1"/>
  <c r="AT4371" i="1"/>
  <c r="AT3648" i="1"/>
  <c r="AT3731" i="1"/>
  <c r="AT3478" i="1"/>
  <c r="AT4319" i="1"/>
  <c r="AT3896" i="1"/>
  <c r="AT3543" i="1"/>
  <c r="AT4445" i="1"/>
  <c r="AT3163" i="1"/>
  <c r="AT3435" i="1"/>
  <c r="AT4636" i="1"/>
  <c r="AT3772" i="1"/>
  <c r="AT3633" i="1"/>
  <c r="AT4547" i="1"/>
  <c r="AT3319" i="1"/>
  <c r="AT3715" i="1"/>
  <c r="AT3477" i="1"/>
  <c r="AT2994" i="1"/>
  <c r="AT4001" i="1"/>
  <c r="AT3990" i="1"/>
  <c r="AT3610" i="1"/>
  <c r="AT4626" i="1"/>
  <c r="AT4026" i="1"/>
  <c r="AT4081" i="1"/>
  <c r="AT3290" i="1"/>
  <c r="AT4631" i="1"/>
  <c r="AT4528" i="1"/>
  <c r="AT3654" i="1"/>
  <c r="AT4648" i="1"/>
  <c r="AT3751" i="1"/>
  <c r="AT4544" i="1"/>
  <c r="AT3632" i="1"/>
  <c r="AT4083" i="1"/>
  <c r="AT2988" i="1"/>
  <c r="AT3456" i="1"/>
  <c r="AT3581" i="1"/>
  <c r="AT4367" i="1"/>
  <c r="AT3660" i="1"/>
  <c r="AT3729" i="1"/>
  <c r="AT3720" i="1"/>
  <c r="AT4587" i="1"/>
  <c r="AT3607" i="1"/>
  <c r="AT4287" i="1"/>
  <c r="AT3381" i="1"/>
  <c r="AT3376" i="1"/>
  <c r="AT3454" i="1"/>
  <c r="AT2986" i="1"/>
  <c r="AT4280" i="1"/>
  <c r="AT3780" i="1"/>
  <c r="AT3600" i="1"/>
  <c r="AT3233" i="1"/>
  <c r="AT4366" i="1"/>
  <c r="AT4288" i="1"/>
  <c r="AT3078" i="1"/>
  <c r="AT4111" i="1"/>
  <c r="AT3430" i="1"/>
  <c r="AT3069" i="1"/>
  <c r="AT4004" i="1"/>
  <c r="AT3429" i="1"/>
  <c r="AT4558" i="1"/>
  <c r="AT4545" i="1"/>
  <c r="AT3104" i="1"/>
  <c r="AT4562" i="1"/>
  <c r="AT4482" i="1"/>
  <c r="AT4012" i="1"/>
  <c r="AT4104" i="1"/>
  <c r="AT4121" i="1"/>
  <c r="AT3639" i="1"/>
  <c r="AT3695" i="1"/>
  <c r="AT3606" i="1"/>
  <c r="AT4421" i="1"/>
  <c r="AT3891" i="1"/>
  <c r="AT3677" i="1"/>
  <c r="AT3786" i="1"/>
  <c r="AT3779" i="1"/>
  <c r="AT4284" i="1"/>
  <c r="AT4599" i="1"/>
  <c r="AT4591" i="1"/>
  <c r="AT4024" i="1"/>
  <c r="AT3782" i="1"/>
  <c r="AT4617" i="1"/>
  <c r="AT4019" i="1"/>
  <c r="AT4363" i="1"/>
  <c r="AT4076" i="1"/>
  <c r="AT3279" i="1"/>
  <c r="AT3375" i="1"/>
  <c r="AT3425" i="1"/>
  <c r="AT4039" i="1"/>
  <c r="AT4428" i="1"/>
  <c r="AT4415" i="1"/>
  <c r="AT3930" i="1"/>
  <c r="AT3404" i="1"/>
  <c r="AT3465" i="1"/>
  <c r="AT3763" i="1"/>
  <c r="AT3950" i="1"/>
  <c r="AT3975" i="1"/>
  <c r="AT3438" i="1"/>
  <c r="AT3360" i="1"/>
  <c r="AT3011" i="1"/>
  <c r="AT3663" i="1"/>
  <c r="AT3719" i="1"/>
  <c r="AT3924" i="1"/>
  <c r="AT3009" i="1"/>
  <c r="AT3590" i="1"/>
  <c r="AT4475" i="1"/>
  <c r="AT3846" i="1"/>
  <c r="AT4228" i="1"/>
  <c r="AT4286" i="1"/>
  <c r="AT3074" i="1"/>
  <c r="AT4035" i="1"/>
  <c r="AT4258" i="1"/>
  <c r="AT4163" i="1"/>
  <c r="AT4112" i="1"/>
  <c r="AT3067" i="1"/>
  <c r="AT3553" i="1"/>
  <c r="AT4322" i="1"/>
  <c r="AT4329" i="1"/>
  <c r="AT2981" i="1"/>
  <c r="AT3984" i="1"/>
  <c r="AT3969" i="1"/>
  <c r="AT3284" i="1"/>
  <c r="AT3033" i="1"/>
  <c r="AT4494" i="1"/>
  <c r="AT3476" i="1"/>
  <c r="AT3366" i="1"/>
  <c r="AT4066" i="1"/>
  <c r="AT3380" i="1"/>
  <c r="AT4408" i="1"/>
  <c r="AT4542" i="1"/>
  <c r="AT3645" i="1"/>
  <c r="AT4427" i="1"/>
  <c r="AT3859" i="1"/>
  <c r="AT4259" i="1"/>
  <c r="AT4514" i="1"/>
  <c r="AT3784" i="1"/>
  <c r="AT3755" i="1"/>
  <c r="AT3031" i="1"/>
  <c r="AT3621" i="1"/>
  <c r="AT3932" i="1"/>
  <c r="AT4088" i="1"/>
  <c r="AT3568" i="1"/>
  <c r="AT2962" i="1"/>
  <c r="AT4670" i="1"/>
  <c r="AT4189" i="1"/>
  <c r="AT3974" i="1"/>
  <c r="AT3525" i="1"/>
  <c r="AT4556" i="1"/>
  <c r="AT4513" i="1"/>
  <c r="AT3839" i="1"/>
  <c r="AT3061" i="1"/>
  <c r="AT3136" i="1"/>
  <c r="AT3604" i="1"/>
  <c r="AT3722" i="1"/>
  <c r="AT4005" i="1"/>
  <c r="AT3389" i="1"/>
  <c r="AT4013" i="1"/>
  <c r="AT4238" i="1"/>
  <c r="AT4627" i="1"/>
  <c r="AT4338" i="1"/>
  <c r="AT3280" i="1"/>
  <c r="AT2987" i="1"/>
  <c r="AT3718" i="1"/>
  <c r="AT3128" i="1"/>
  <c r="AT3840" i="1"/>
  <c r="AT3368" i="1"/>
  <c r="AT4293" i="1"/>
  <c r="AT3971" i="1"/>
  <c r="AT4478" i="1"/>
  <c r="AT4510" i="1"/>
  <c r="AT3642" i="1"/>
  <c r="AT4463" i="1"/>
  <c r="AT4302" i="1"/>
  <c r="AT4458" i="1"/>
  <c r="AT3304" i="1"/>
  <c r="AT3096" i="1"/>
  <c r="AT4454" i="1"/>
  <c r="AT3706" i="1"/>
  <c r="AT2998" i="1"/>
  <c r="AT4498" i="1"/>
  <c r="AT3077" i="1"/>
  <c r="AT3952" i="1"/>
  <c r="AT3135" i="1"/>
  <c r="AT3910" i="1"/>
  <c r="AT3657" i="1"/>
  <c r="AT4098" i="1"/>
  <c r="AT4222" i="1"/>
  <c r="AT3519" i="1"/>
  <c r="AT3858" i="1"/>
  <c r="AT3502" i="1"/>
  <c r="AT3303" i="1"/>
  <c r="AT4483" i="1"/>
  <c r="AT3066" i="1"/>
  <c r="AT4317" i="1"/>
  <c r="AT3868" i="1"/>
  <c r="AT3665" i="1"/>
  <c r="AT4113" i="1"/>
  <c r="AT3936" i="1"/>
  <c r="AT4063" i="1"/>
  <c r="AT2982" i="1"/>
  <c r="AT3935" i="1"/>
  <c r="AT3756" i="1"/>
  <c r="AT4212" i="1"/>
  <c r="AT4433" i="1"/>
  <c r="AT3545" i="1"/>
  <c r="AT3576" i="1"/>
  <c r="AT4411" i="1"/>
  <c r="AT3397" i="1"/>
  <c r="AT3256" i="1"/>
  <c r="AT3131" i="1"/>
  <c r="AT3127" i="1"/>
  <c r="AT3350" i="1"/>
  <c r="AT4340" i="1"/>
  <c r="AT3773" i="1"/>
  <c r="AT4557" i="1"/>
  <c r="AT3843" i="1"/>
  <c r="AT3106" i="1"/>
  <c r="AT4270" i="1"/>
  <c r="AT4332" i="1"/>
  <c r="AT3260" i="1"/>
  <c r="AT4512" i="1"/>
  <c r="AT3176" i="1"/>
  <c r="AT3322" i="1"/>
  <c r="AT4593" i="1"/>
  <c r="AT4137" i="1"/>
  <c r="AT3000" i="1"/>
  <c r="AT4207" i="1"/>
  <c r="AT3844" i="1"/>
  <c r="AT2989" i="1"/>
  <c r="AT3913" i="1"/>
  <c r="AT3318" i="1"/>
  <c r="AT3330" i="1"/>
  <c r="AT4204" i="1"/>
  <c r="AT4355" i="1"/>
  <c r="AT2974" i="1"/>
  <c r="AT3254" i="1"/>
  <c r="AT3596" i="1"/>
  <c r="AT3385" i="1"/>
  <c r="AT3902" i="1"/>
  <c r="AT3238" i="1"/>
  <c r="AT3268" i="1"/>
  <c r="AT3977" i="1"/>
  <c r="AT3602" i="1"/>
  <c r="AT3730" i="1"/>
  <c r="AT4499" i="1"/>
  <c r="AT3830" i="1"/>
  <c r="AT3940" i="1"/>
  <c r="AT4298" i="1"/>
  <c r="AT3933" i="1"/>
  <c r="AT4016" i="1"/>
  <c r="AT3228" i="1"/>
  <c r="AT4570" i="1"/>
  <c r="AT3705" i="1"/>
  <c r="AT3506" i="1"/>
  <c r="AT3235" i="1"/>
  <c r="AT3534" i="1"/>
  <c r="AT3316" i="1"/>
  <c r="AT4180" i="1"/>
  <c r="AT3324" i="1"/>
  <c r="AT3510" i="1"/>
  <c r="AT3042" i="1"/>
  <c r="AT4103" i="1"/>
  <c r="AT3805" i="1"/>
  <c r="AT4609" i="1"/>
  <c r="AT3754" i="1"/>
  <c r="AT4000" i="1"/>
  <c r="AT3704" i="1"/>
  <c r="AT4439" i="1"/>
  <c r="AT3236" i="1"/>
  <c r="AT3888" i="1"/>
  <c r="AT3700" i="1"/>
  <c r="AT3030" i="1"/>
  <c r="AT3289" i="1"/>
  <c r="AT3708" i="1"/>
  <c r="AT4090" i="1"/>
  <c r="AT3651" i="1"/>
  <c r="AT4018" i="1"/>
  <c r="AT3291" i="1"/>
  <c r="AT3827" i="1"/>
  <c r="AT3277" i="1"/>
  <c r="AT3472" i="1"/>
  <c r="AT4416" i="1"/>
  <c r="AT3140" i="1"/>
  <c r="AT3317" i="1"/>
  <c r="AT3224" i="1"/>
  <c r="AT3002" i="1"/>
  <c r="AT3898" i="1"/>
  <c r="AT3473" i="1"/>
  <c r="AT3423" i="1"/>
  <c r="AT3599" i="1"/>
  <c r="AT3795" i="1"/>
  <c r="AT3605" i="1"/>
  <c r="AT3468" i="1"/>
  <c r="AT3788" i="1"/>
  <c r="AT3652" i="1"/>
  <c r="AT3481" i="1"/>
  <c r="AT3177" i="1"/>
  <c r="AT4517" i="1"/>
  <c r="AT4399" i="1"/>
  <c r="AT3294" i="1"/>
  <c r="AT3433" i="1"/>
  <c r="AT3187" i="1"/>
  <c r="AT3597" i="1"/>
  <c r="AT3024" i="1"/>
  <c r="AT4203" i="1"/>
  <c r="AT3640" i="1"/>
  <c r="AT4183" i="1"/>
  <c r="AT4017" i="1"/>
  <c r="AT3767" i="1"/>
  <c r="AT4611" i="1"/>
  <c r="AT3528" i="1"/>
  <c r="AT4320" i="1"/>
  <c r="AT3997" i="1"/>
  <c r="AT4436" i="1"/>
  <c r="AT4615" i="1"/>
  <c r="AT3444" i="1"/>
  <c r="AT3223" i="1"/>
  <c r="AT3037" i="1"/>
  <c r="AT3595" i="1"/>
  <c r="AT4405" i="1"/>
  <c r="AT3908" i="1"/>
  <c r="AT3994" i="1"/>
  <c r="AT3471" i="1"/>
  <c r="AT3045" i="1"/>
  <c r="AT3090" i="1"/>
  <c r="AT4030" i="1"/>
  <c r="AT4021" i="1"/>
  <c r="AT3243" i="1"/>
  <c r="AT4266" i="1"/>
  <c r="AT3190" i="1"/>
  <c r="AT3110" i="1"/>
  <c r="AT4353" i="1"/>
  <c r="AT4105" i="1"/>
  <c r="AT3320" i="1"/>
  <c r="AT2984" i="1"/>
  <c r="AT3417" i="1"/>
  <c r="AT4484" i="1"/>
  <c r="AT3333" i="1"/>
  <c r="AT3976" i="1"/>
  <c r="AT3537" i="1"/>
  <c r="AT2993" i="1"/>
  <c r="AT4396" i="1"/>
  <c r="AT3241" i="1"/>
  <c r="AT4229" i="1"/>
  <c r="AT3015" i="1"/>
  <c r="AT4064" i="1"/>
  <c r="AT4574" i="1"/>
  <c r="AT3428" i="1"/>
  <c r="AT4068" i="1"/>
  <c r="AT3029" i="1"/>
  <c r="AT3134" i="1"/>
  <c r="AT4250" i="1"/>
  <c r="AT4037" i="1"/>
  <c r="AT3630" i="1"/>
  <c r="AT3579" i="1"/>
  <c r="AT2991" i="1"/>
  <c r="AT2966" i="1"/>
  <c r="AT2975" i="1"/>
  <c r="AT3460" i="1"/>
  <c r="AT3398" i="1"/>
  <c r="AT3565" i="1"/>
  <c r="AT4243" i="1"/>
  <c r="AT4559" i="1"/>
  <c r="AT3370" i="1"/>
  <c r="AT3075" i="1"/>
  <c r="AT3170" i="1"/>
  <c r="AT4170" i="1"/>
  <c r="AT3019" i="1"/>
  <c r="AT3897" i="1"/>
  <c r="AT3709" i="1"/>
  <c r="AT4166" i="1"/>
  <c r="AT3972" i="1"/>
  <c r="AT4614" i="1"/>
  <c r="AT3164" i="1"/>
  <c r="AT4575" i="1"/>
  <c r="AT3507" i="1"/>
  <c r="AT3563" i="1"/>
  <c r="AT3186" i="1"/>
  <c r="AT4048" i="1"/>
  <c r="AT3395" i="1"/>
  <c r="AT3592" i="1"/>
  <c r="AT3329" i="1"/>
  <c r="AT4364" i="1"/>
  <c r="AT3081" i="1"/>
  <c r="AT3027" i="1"/>
  <c r="AT3021" i="1"/>
  <c r="AT4196" i="1"/>
  <c r="AT4129" i="1"/>
  <c r="AT3115" i="1"/>
  <c r="AT4153" i="1"/>
  <c r="AT3828" i="1"/>
  <c r="AT3338" i="1"/>
  <c r="AT4122" i="1"/>
  <c r="AT4100" i="1"/>
  <c r="AT4143" i="1"/>
  <c r="AT3449" i="1"/>
  <c r="AT3504" i="1"/>
  <c r="AT3180" i="1"/>
  <c r="AT3609" i="1"/>
  <c r="AT3321" i="1"/>
  <c r="AT3374" i="1"/>
  <c r="AT3993" i="1"/>
  <c r="AT3702" i="1"/>
  <c r="AT4673" i="1"/>
  <c r="AT4282" i="1"/>
  <c r="AT3215" i="1"/>
  <c r="AT4251" i="1"/>
  <c r="AT3006" i="1"/>
  <c r="AT3585" i="1"/>
  <c r="AT3493" i="1"/>
  <c r="AT3867" i="1"/>
  <c r="AT3118" i="1"/>
  <c r="AT3448" i="1"/>
  <c r="AT3479" i="1"/>
  <c r="AT3945" i="1"/>
  <c r="AT3483" i="1"/>
  <c r="AT3611" i="1"/>
  <c r="AT3314" i="1"/>
  <c r="AT3339" i="1"/>
  <c r="AT4261" i="1"/>
  <c r="AT3733" i="1"/>
  <c r="AT3040" i="1"/>
  <c r="AT3257" i="1"/>
  <c r="AT3237" i="1"/>
  <c r="AT4346" i="1"/>
  <c r="AT3475" i="1"/>
  <c r="AT3650" i="1"/>
  <c r="AT4573" i="1"/>
  <c r="AT3857" i="1"/>
  <c r="AT3678" i="1"/>
  <c r="AT3641" i="1"/>
  <c r="AT4197" i="1"/>
  <c r="AT4628" i="1"/>
  <c r="AT3117" i="1"/>
  <c r="AT3821" i="1"/>
  <c r="AT3785" i="1"/>
  <c r="AT3424" i="1"/>
  <c r="AT3619" i="1"/>
  <c r="AT3392" i="1"/>
  <c r="AT3192" i="1"/>
  <c r="AT3436" i="1"/>
  <c r="AT4223" i="1"/>
  <c r="AT3416" i="1"/>
  <c r="AT3422" i="1"/>
  <c r="AT3917" i="1"/>
  <c r="AT3018" i="1"/>
  <c r="AT4326" i="1"/>
  <c r="AT4050" i="1"/>
  <c r="AT4054" i="1"/>
  <c r="AT3770" i="1"/>
  <c r="AT3055" i="1"/>
  <c r="AT3050" i="1"/>
  <c r="AT4067" i="1"/>
  <c r="AT3912" i="1"/>
  <c r="AT3274" i="1"/>
  <c r="AT3461" i="1"/>
  <c r="AT4079" i="1"/>
  <c r="AT4085" i="1"/>
  <c r="AT4537" i="1"/>
  <c r="AT4552" i="1"/>
  <c r="AT4303" i="1"/>
  <c r="AT3985" i="1"/>
  <c r="AT4227" i="1"/>
  <c r="AT4106" i="1"/>
  <c r="AT4236" i="1"/>
  <c r="AT4422" i="1"/>
  <c r="AT3386" i="1"/>
  <c r="AT4049" i="1"/>
  <c r="AT3311" i="1"/>
  <c r="AT4299" i="1"/>
  <c r="AT3723" i="1"/>
  <c r="AT3514" i="1"/>
  <c r="AT4404" i="1"/>
  <c r="AT3293" i="1"/>
  <c r="AT3047" i="1"/>
  <c r="AT4666" i="1"/>
  <c r="AT3612" i="1"/>
  <c r="AT3269" i="1"/>
  <c r="AT3672" i="1"/>
  <c r="AT3951" i="1"/>
  <c r="AT4061" i="1"/>
  <c r="AT3549" i="1"/>
  <c r="AT4257" i="1"/>
  <c r="AT3864" i="1"/>
  <c r="AT3921" i="1"/>
  <c r="AT3571" i="1"/>
  <c r="AT3255" i="1"/>
  <c r="AT3200" i="1"/>
  <c r="AT4041" i="1"/>
  <c r="AT3854" i="1"/>
  <c r="AT4522" i="1"/>
  <c r="AT3509" i="1"/>
  <c r="AT4172" i="1"/>
  <c r="AT3203" i="1"/>
  <c r="AT4094" i="1"/>
  <c r="AT3557" i="1"/>
  <c r="AT3608" i="1"/>
  <c r="AT3451" i="1"/>
  <c r="AT2992" i="1"/>
  <c r="AT3146" i="1"/>
  <c r="AT3931" i="1"/>
  <c r="AT3372" i="1"/>
  <c r="AT3357" i="1"/>
  <c r="AT3183" i="1"/>
  <c r="AT4087" i="1"/>
  <c r="AT3675" i="1"/>
  <c r="AT3401" i="1"/>
  <c r="AT4443" i="1"/>
  <c r="AT4386" i="1"/>
  <c r="AT4375" i="1"/>
  <c r="AT4350" i="1"/>
  <c r="AT4663" i="1"/>
  <c r="AT4672" i="1"/>
  <c r="AT4149" i="1"/>
  <c r="AT3382" i="1"/>
  <c r="AT3053" i="1"/>
  <c r="AT3697" i="1"/>
  <c r="AT3738" i="1"/>
  <c r="AT3497" i="1"/>
  <c r="AT4283" i="1"/>
  <c r="AT3851" i="1"/>
  <c r="AT4029" i="1"/>
  <c r="AT3486" i="1"/>
  <c r="AT4186" i="1"/>
  <c r="AT4534" i="1"/>
  <c r="AT3488" i="1"/>
  <c r="AT3035" i="1"/>
  <c r="AT3016" i="1"/>
  <c r="AT4354" i="1"/>
  <c r="AT3003" i="1"/>
  <c r="AT4014" i="1"/>
  <c r="AT3022" i="1"/>
  <c r="AT3517" i="1"/>
  <c r="AT3816" i="1"/>
  <c r="AT3267" i="1"/>
  <c r="AT4058" i="1"/>
  <c r="AT3798" i="1"/>
  <c r="AT4248" i="1"/>
  <c r="AT3296" i="1"/>
  <c r="AT3995" i="1"/>
  <c r="AT3781" i="1"/>
  <c r="AT3412" i="1"/>
  <c r="AT3220" i="1"/>
  <c r="AT4521" i="1"/>
  <c r="AT3710" i="1"/>
  <c r="AT3948" i="1"/>
  <c r="AT4211" i="1"/>
  <c r="AT4464" i="1"/>
  <c r="AT3613" i="1"/>
  <c r="AT3536" i="1"/>
  <c r="AT4457" i="1"/>
  <c r="AT4341" i="1"/>
  <c r="AT3068" i="1"/>
  <c r="AT3911" i="1"/>
  <c r="AT3842" i="1"/>
  <c r="AT4576" i="1"/>
  <c r="AT4356" i="1"/>
  <c r="AT3071" i="1"/>
  <c r="AT3819" i="1"/>
  <c r="AT4300" i="1"/>
  <c r="AT3508" i="1"/>
  <c r="AT4572" i="1"/>
  <c r="AT3646" i="1"/>
  <c r="AT3490" i="1"/>
  <c r="AT4271" i="1"/>
  <c r="AT4230" i="1"/>
  <c r="AT3712" i="1"/>
  <c r="AT4450" i="1"/>
  <c r="AT3323" i="1"/>
  <c r="AT3753" i="1"/>
  <c r="AT4036" i="1"/>
  <c r="AT3735" i="1"/>
  <c r="AT4093" i="1"/>
  <c r="AT3638" i="1"/>
  <c r="AT4388" i="1"/>
  <c r="AT2990" i="1"/>
  <c r="AT2971" i="1"/>
  <c r="AT3286" i="1"/>
  <c r="AT3970" i="1"/>
  <c r="AT3103" i="1"/>
  <c r="AT3083" i="1"/>
  <c r="AT3524" i="1"/>
  <c r="AT3165" i="1"/>
  <c r="AT3313" i="1"/>
  <c r="AT4194" i="1"/>
  <c r="AT3209" i="1"/>
  <c r="AT4393" i="1"/>
  <c r="AT3418" i="1"/>
  <c r="AT4351" i="1"/>
  <c r="AT3862" i="1"/>
  <c r="AT3410" i="1"/>
  <c r="AT3989" i="1"/>
  <c r="AT3446" i="1"/>
  <c r="AT4304" i="1"/>
  <c r="AT3691" i="1"/>
  <c r="AT3196" i="1"/>
  <c r="AT3099" i="1"/>
  <c r="AT3467" i="1"/>
  <c r="AT4134" i="1"/>
  <c r="AT3499" i="1"/>
  <c r="AT3575" i="1"/>
  <c r="AT3789" i="1"/>
  <c r="AT4387" i="1"/>
  <c r="AT3402" i="1"/>
  <c r="AT3137" i="1"/>
  <c r="AT3914" i="1"/>
  <c r="AT4524" i="1"/>
  <c r="AT3379" i="1"/>
  <c r="AT3653" i="1"/>
  <c r="AT3213" i="1"/>
  <c r="AT3762" i="1"/>
  <c r="AT3276" i="1"/>
  <c r="AT4091" i="1"/>
  <c r="AT3540" i="1"/>
  <c r="AT3505" i="1"/>
  <c r="AT3574" i="1"/>
  <c r="AT3396" i="1"/>
  <c r="AT3934" i="1"/>
  <c r="AT3889" i="1"/>
  <c r="AT3721" i="1"/>
  <c r="AT4526" i="1"/>
  <c r="AT3870" i="1"/>
  <c r="AT4642" i="1"/>
  <c r="AT4092" i="1"/>
  <c r="AT3413" i="1"/>
  <c r="AT4520" i="1"/>
  <c r="AT3982" i="1"/>
  <c r="AT3836" i="1"/>
  <c r="AT3231" i="1"/>
  <c r="AT3539" i="1"/>
  <c r="AT2997" i="1"/>
  <c r="AT3080" i="1"/>
  <c r="AT3300" i="1"/>
  <c r="AT3957" i="1"/>
  <c r="AT3860" i="1"/>
  <c r="AT4151" i="1"/>
  <c r="AT4586" i="1"/>
  <c r="AT3929" i="1"/>
  <c r="AT4324" i="1"/>
  <c r="AT3636" i="1"/>
  <c r="AT3195" i="1"/>
  <c r="AT3783" i="1"/>
  <c r="AT4199" i="1"/>
  <c r="AT3716" i="1"/>
  <c r="AT3343" i="1"/>
  <c r="AT3588" i="1"/>
  <c r="AT3965" i="1"/>
  <c r="AT3342" i="1"/>
  <c r="AT4493" i="1"/>
  <c r="AT4543" i="1"/>
  <c r="AT3025" i="1"/>
  <c r="AT3378" i="1"/>
  <c r="AT3761" i="1"/>
  <c r="AT3044" i="1"/>
  <c r="AT4057" i="1"/>
  <c r="AT4447" i="1"/>
  <c r="AT3108" i="1"/>
  <c r="AT3442" i="1"/>
  <c r="AT4051" i="1"/>
  <c r="AT3692" i="1"/>
  <c r="AT3182" i="1"/>
  <c r="AT3778" i="1"/>
  <c r="AT4256" i="1"/>
  <c r="AT3172" i="1"/>
  <c r="AT4401" i="1"/>
  <c r="AT4006" i="1"/>
  <c r="AT3158" i="1"/>
  <c r="AT4155" i="1"/>
  <c r="AT3123" i="1"/>
  <c r="AT3561" i="1"/>
  <c r="AT3143" i="1"/>
  <c r="AT3698" i="1"/>
  <c r="AT4643" i="1"/>
  <c r="AT3687" i="1"/>
  <c r="AT3046" i="1"/>
  <c r="AT4583" i="1"/>
  <c r="AT3841" i="1"/>
  <c r="AT3251" i="1"/>
  <c r="AT3892" i="1"/>
  <c r="AT3390" i="1"/>
  <c r="AT3082" i="1"/>
  <c r="AT4310" i="1"/>
  <c r="AT4046" i="1"/>
  <c r="AT2969" i="1"/>
  <c r="AT4158" i="1"/>
  <c r="AT3552" i="1"/>
  <c r="AT3112" i="1"/>
  <c r="AT3455" i="1"/>
  <c r="AT3188" i="1"/>
  <c r="AT4563" i="1"/>
  <c r="AT3119" i="1"/>
  <c r="AT4314" i="1"/>
  <c r="AT3664" i="1"/>
  <c r="AT3097" i="1"/>
  <c r="AT3485" i="1"/>
  <c r="AT4198" i="1"/>
  <c r="AT4218" i="1"/>
  <c r="AT3414" i="1"/>
  <c r="AT4305" i="1"/>
  <c r="AT3492" i="1"/>
  <c r="AT3403" i="1"/>
  <c r="AT3147" i="1"/>
  <c r="AT4429" i="1"/>
  <c r="AT3872" i="1"/>
  <c r="AT4028" i="1"/>
  <c r="AT3850" i="1"/>
  <c r="AT3711" i="1"/>
  <c r="AT3968" i="1"/>
  <c r="AT3275" i="1"/>
  <c r="AT4413" i="1"/>
  <c r="AT4476" i="1"/>
  <c r="AT3901" i="1"/>
  <c r="AT3391" i="1"/>
  <c r="AT3247" i="1"/>
  <c r="AT3273" i="1"/>
  <c r="AT4301" i="1"/>
  <c r="AT4645" i="1"/>
  <c r="AT3848" i="1"/>
  <c r="AT3057" i="1"/>
  <c r="AT3221" i="1"/>
  <c r="AT3105" i="1"/>
  <c r="AT4588" i="1"/>
  <c r="AT4635" i="1"/>
  <c r="AT3489" i="1"/>
  <c r="AT2965" i="1"/>
  <c r="AT4174" i="1"/>
  <c r="AT3266" i="1"/>
  <c r="AT4465" i="1"/>
  <c r="AT4582" i="1"/>
  <c r="AT3129" i="1"/>
  <c r="AT3010" i="1"/>
  <c r="AT3285" i="1"/>
  <c r="AT4473" i="1"/>
  <c r="AT4316" i="1"/>
  <c r="AT4495" i="1"/>
  <c r="AT3226" i="1"/>
  <c r="AT3958" i="1"/>
  <c r="AT4527" i="1"/>
  <c r="AT3886" i="1"/>
  <c r="AT3073" i="1"/>
  <c r="AT4414" i="1"/>
  <c r="AT3326" i="1"/>
  <c r="AT4213" i="1"/>
  <c r="AT3582" i="1"/>
  <c r="AT3615" i="1"/>
  <c r="AT4056" i="1"/>
  <c r="AT3573" i="1"/>
  <c r="AT3593" i="1"/>
  <c r="AT4015" i="1"/>
  <c r="AT4053" i="1"/>
  <c r="AT4069" i="1"/>
  <c r="AT3007" i="1"/>
  <c r="AT3884" i="1"/>
  <c r="AT3327" i="1"/>
  <c r="AT2967" i="1"/>
  <c r="AT2999" i="1"/>
  <c r="AT4275" i="1"/>
  <c r="AT3865" i="1"/>
  <c r="AT4418" i="1"/>
  <c r="AT4011" i="1"/>
  <c r="AT3041" i="1"/>
  <c r="AT3904" i="1"/>
  <c r="AT4289" i="1"/>
  <c r="AT3817" i="1"/>
  <c r="AT4370" i="1"/>
  <c r="AT3347" i="1"/>
  <c r="AT3059" i="1"/>
  <c r="AT3749" i="1"/>
  <c r="AT3371" i="1"/>
  <c r="AT3452" i="1"/>
  <c r="AT3861" i="1"/>
  <c r="AT3556" i="1"/>
  <c r="AT4244" i="1"/>
  <c r="AT4260" i="1"/>
  <c r="AT3703" i="1"/>
  <c r="AT4101" i="1"/>
  <c r="AT4389" i="1"/>
  <c r="AT3765" i="1"/>
  <c r="AT3852" i="1"/>
  <c r="AT4160" i="1"/>
  <c r="AT4344" i="1"/>
  <c r="AT4479" i="1"/>
  <c r="AT4372" i="1"/>
  <c r="AT4480" i="1"/>
  <c r="AT3658" i="1"/>
  <c r="AT3987" i="1"/>
  <c r="AT3693" i="1"/>
  <c r="AT3450" i="1"/>
  <c r="AT4255" i="1"/>
  <c r="AT4535" i="1"/>
  <c r="AT3603" i="1"/>
  <c r="AT4541" i="1"/>
  <c r="AT3674" i="1"/>
  <c r="AT3833" i="1"/>
  <c r="AT3179" i="1"/>
  <c r="AT4108" i="1"/>
  <c r="AT4147" i="1"/>
  <c r="AT4548" i="1"/>
  <c r="AT4281" i="1"/>
  <c r="AT4612" i="1"/>
  <c r="AT4262" i="1"/>
  <c r="AT3649" i="1"/>
  <c r="AT3124" i="1"/>
  <c r="AT3949" i="1"/>
  <c r="AT4633" i="1"/>
  <c r="AT4221" i="1"/>
  <c r="AT3039" i="1"/>
  <c r="AT4318" i="1"/>
  <c r="AT4492" i="1"/>
  <c r="AT3364" i="1"/>
  <c r="AT4052" i="1"/>
  <c r="AT3466" i="1"/>
  <c r="AT3023" i="1"/>
  <c r="AT3312" i="1"/>
  <c r="AT4089" i="1"/>
  <c r="AT4529" i="1"/>
  <c r="AT3494" i="1"/>
  <c r="AT4034" i="1"/>
  <c r="AT3125" i="1"/>
  <c r="AT4560" i="1"/>
  <c r="AT3522" i="1"/>
  <c r="AT4165" i="1"/>
  <c r="AT3825" i="1"/>
  <c r="AT3346" i="1"/>
  <c r="AT3225" i="1"/>
  <c r="AT3845" i="1"/>
  <c r="AT4292" i="1"/>
  <c r="AT4638" i="1"/>
  <c r="AT4086" i="1"/>
  <c r="AT4274" i="1"/>
  <c r="AT4555" i="1"/>
  <c r="AT4546" i="1"/>
  <c r="AT3666" i="1"/>
  <c r="AT4403" i="1"/>
  <c r="AT4220" i="1"/>
  <c r="AT3420" i="1"/>
  <c r="AT3531" i="1"/>
  <c r="AT3278" i="1"/>
  <c r="AT3113" i="1"/>
  <c r="AT3676" i="1"/>
  <c r="AT3017" i="1"/>
  <c r="AT3907" i="1"/>
  <c r="AT3232" i="1"/>
  <c r="AT3173" i="1"/>
  <c r="AT3547" i="1"/>
  <c r="AT3567" i="1"/>
  <c r="AT3359" i="1"/>
  <c r="AT3583" i="1"/>
  <c r="AT4269" i="1"/>
  <c r="AT3996" i="1"/>
  <c r="AT3757" i="1"/>
  <c r="AT3453" i="1"/>
  <c r="AT4452" i="1"/>
  <c r="AT4246" i="1"/>
  <c r="AT2983" i="1"/>
  <c r="AT3589" i="1"/>
  <c r="AT4010" i="1"/>
  <c r="AT4339" i="1"/>
  <c r="AT4109" i="1"/>
  <c r="AT3150" i="1"/>
  <c r="AT4347" i="1"/>
  <c r="AT4349" i="1"/>
  <c r="AT3405" i="1"/>
  <c r="AT4272" i="1"/>
  <c r="AT3809" i="1"/>
  <c r="AT4040" i="1"/>
  <c r="AT3162" i="1"/>
  <c r="AT4477" i="1"/>
  <c r="AT3928" i="1"/>
  <c r="AT4002" i="1"/>
  <c r="AT4337" i="1"/>
  <c r="AT3480" i="1"/>
  <c r="AT4059" i="1"/>
  <c r="AT4295" i="1"/>
  <c r="AT3871" i="1"/>
  <c r="AT4127" i="1"/>
  <c r="AT3307" i="1"/>
  <c r="AT3153" i="1"/>
  <c r="AT3005" i="1"/>
  <c r="AT3328" i="1"/>
  <c r="AT3808" i="1"/>
  <c r="AT3849" i="1"/>
  <c r="AT3354" i="1"/>
  <c r="AT3292" i="1"/>
  <c r="AT3001" i="1"/>
  <c r="AT4136" i="1"/>
  <c r="AT3764" i="1"/>
  <c r="AT4459" i="1"/>
  <c r="AT3301" i="1"/>
  <c r="AT3919" i="1"/>
  <c r="AT3174" i="1"/>
  <c r="AT4335" i="1"/>
  <c r="AT3787" i="1"/>
  <c r="AT3656" i="1"/>
  <c r="AT4084" i="1"/>
  <c r="AT3393" i="1"/>
  <c r="AT2972" i="1"/>
  <c r="AT4276" i="1"/>
  <c r="AT3938" i="1"/>
  <c r="AT3130" i="1"/>
  <c r="AT3089" i="1"/>
  <c r="AT4253" i="1"/>
  <c r="AT3986" i="1"/>
  <c r="AT3591" i="1"/>
  <c r="AT4126" i="1"/>
  <c r="AT3261" i="1"/>
  <c r="AT3034" i="1"/>
  <c r="AT3111" i="1"/>
  <c r="AT3356" i="1"/>
  <c r="AT4516" i="1"/>
  <c r="AT3885" i="1"/>
  <c r="AT4397" i="1"/>
  <c r="AT4358" i="1"/>
  <c r="AT3340" i="1"/>
  <c r="AT4055" i="1"/>
  <c r="AT4532" i="1"/>
  <c r="AT4294" i="1"/>
  <c r="AT4530" i="1"/>
  <c r="AT3815" i="1"/>
  <c r="AT4285" i="1"/>
  <c r="AT4637" i="1"/>
  <c r="AT3245" i="1"/>
  <c r="AT3614" i="1"/>
  <c r="AT3341" i="1"/>
  <c r="AT4328" i="1"/>
  <c r="AT3271" i="1"/>
  <c r="AT4264" i="1"/>
  <c r="AT3732" i="1"/>
  <c r="AT4130" i="1"/>
  <c r="AT4042" i="1"/>
  <c r="AT3441" i="1"/>
  <c r="AT4489" i="1"/>
  <c r="AT4296" i="1"/>
  <c r="AT3964" i="1"/>
  <c r="AT3244" i="1"/>
  <c r="AT4142" i="1"/>
  <c r="AT4278" i="1"/>
  <c r="AT4074" i="1"/>
  <c r="AT4239" i="1"/>
  <c r="AT4525" i="1"/>
  <c r="AT3551" i="1"/>
  <c r="AT4193" i="1"/>
  <c r="AT3332" i="1"/>
  <c r="AT3803" i="1"/>
  <c r="AT4417" i="1"/>
  <c r="AT4385" i="1"/>
  <c r="AT4531" i="1"/>
  <c r="AT4539" i="1"/>
  <c r="AT3315" i="1"/>
  <c r="AT3832" i="1"/>
  <c r="AT3572" i="1"/>
  <c r="AT4523" i="1"/>
  <c r="AT4195" i="1"/>
  <c r="AT3831" i="1"/>
  <c r="AT2979" i="1"/>
  <c r="AT4357" i="1"/>
  <c r="AT3727" i="1"/>
  <c r="AT2968" i="1"/>
  <c r="AT3088" i="1"/>
  <c r="AT3210" i="1"/>
  <c r="AT3229" i="1"/>
  <c r="AT3248" i="1"/>
  <c r="AT3331" i="1"/>
  <c r="AT3384" i="1"/>
  <c r="AT3399" i="1"/>
  <c r="AT3443" i="1"/>
  <c r="AT3457" i="1"/>
  <c r="AT3541" i="1"/>
  <c r="AT3548" i="1"/>
  <c r="AT3586" i="1"/>
  <c r="AT3620" i="1"/>
  <c r="AT3635" i="1"/>
  <c r="AT3670" i="1"/>
  <c r="AT3680" i="1"/>
  <c r="AT3737" i="1"/>
  <c r="AT3790" i="1"/>
  <c r="AT3794" i="1"/>
  <c r="AT3834" i="1"/>
  <c r="AT3835" i="1"/>
  <c r="AT3890" i="1"/>
  <c r="AT3927" i="1"/>
  <c r="AT3963" i="1"/>
  <c r="AT3978" i="1"/>
  <c r="AT3979" i="1"/>
  <c r="AT4008" i="1"/>
  <c r="AT4027" i="1"/>
  <c r="AT4043" i="1"/>
  <c r="AT4102" i="1"/>
  <c r="AT4167" i="1"/>
  <c r="AT4185" i="1"/>
  <c r="AT4201" i="1"/>
  <c r="AT4231" i="1"/>
  <c r="AT4321" i="1"/>
  <c r="AT4331" i="1"/>
  <c r="AT4361" i="1"/>
  <c r="AT4373" i="1"/>
  <c r="AT4380" i="1"/>
  <c r="AT4462" i="1"/>
  <c r="AT4467" i="1"/>
  <c r="AT4488" i="1"/>
  <c r="AT4533" i="1"/>
  <c r="AT4554" i="1"/>
  <c r="AT4602" i="1"/>
  <c r="AT4616" i="1"/>
  <c r="AT4618" i="1"/>
  <c r="AT4640" i="1"/>
  <c r="AT3792" i="1"/>
  <c r="AT3791" i="1"/>
  <c r="AT3793" i="1"/>
  <c r="AT3799" i="1"/>
  <c r="AT3800" i="1"/>
  <c r="AT3801" i="1"/>
  <c r="AT3804" i="1"/>
  <c r="AT3806" i="1"/>
  <c r="AT3807" i="1"/>
  <c r="AT3811" i="1"/>
  <c r="AT3812" i="1"/>
  <c r="AT3814" i="1"/>
  <c r="AT3818" i="1"/>
  <c r="AT3823" i="1"/>
  <c r="AT3822" i="1"/>
  <c r="AT3824" i="1"/>
  <c r="AT3829" i="1"/>
  <c r="AT3837" i="1"/>
  <c r="AT3855" i="1"/>
  <c r="AT3856" i="1"/>
  <c r="AT3863" i="1"/>
  <c r="AT3869" i="1"/>
  <c r="AT3866" i="1"/>
  <c r="AT3874" i="1"/>
  <c r="AT3873" i="1"/>
  <c r="AT3881" i="1"/>
  <c r="AT3877" i="1"/>
  <c r="AT3878" i="1"/>
  <c r="AT3875" i="1"/>
  <c r="AT3879" i="1"/>
  <c r="AT3876" i="1"/>
  <c r="AT3880" i="1"/>
  <c r="AT3882" i="1"/>
  <c r="AT3883" i="1"/>
  <c r="AT3887" i="1"/>
  <c r="AT3893" i="1"/>
  <c r="AT3895" i="1"/>
  <c r="AT3899" i="1"/>
  <c r="AT3905" i="1"/>
  <c r="AT3906" i="1"/>
  <c r="AT3909" i="1"/>
  <c r="AT3920" i="1"/>
  <c r="AT3922" i="1"/>
  <c r="AT3923" i="1"/>
  <c r="AT3926" i="1"/>
  <c r="AT3937" i="1"/>
  <c r="AT3944" i="1"/>
  <c r="AT3943" i="1"/>
  <c r="AT3954" i="1"/>
  <c r="AT3955" i="1"/>
  <c r="AT3959" i="1"/>
  <c r="AT3961" i="1"/>
  <c r="AT3962" i="1"/>
  <c r="AT3966" i="1"/>
  <c r="AT3988" i="1"/>
  <c r="AT3991" i="1"/>
  <c r="AT3992" i="1"/>
  <c r="AT3999" i="1"/>
  <c r="AT4003" i="1"/>
  <c r="AT4009" i="1"/>
  <c r="AT4023" i="1"/>
  <c r="AT4025" i="1"/>
  <c r="AT4031" i="1"/>
  <c r="AT4044" i="1"/>
  <c r="AT4047" i="1"/>
  <c r="AT4060" i="1"/>
  <c r="AT4062" i="1"/>
  <c r="AT4065" i="1"/>
  <c r="AT4072" i="1"/>
  <c r="AT4075" i="1"/>
  <c r="AT4078" i="1"/>
  <c r="AT4080" i="1"/>
  <c r="AT4095" i="1"/>
  <c r="AT4107" i="1"/>
  <c r="AT4110" i="1"/>
  <c r="AT4114" i="1"/>
  <c r="AT4115" i="1"/>
  <c r="AT4116" i="1"/>
  <c r="AT4117" i="1"/>
  <c r="AT4120" i="1"/>
  <c r="AT4131" i="1"/>
  <c r="AT4132" i="1"/>
  <c r="AT4133" i="1"/>
  <c r="AT4139" i="1"/>
  <c r="AT4140" i="1"/>
  <c r="AT4141" i="1"/>
  <c r="AT4144" i="1"/>
  <c r="AT4146" i="1"/>
  <c r="AT4154" i="1"/>
  <c r="AT4156" i="1"/>
  <c r="AT4159" i="1"/>
  <c r="AT4168" i="1"/>
  <c r="AT4173" i="1"/>
  <c r="AT4176" i="1"/>
  <c r="AT4178" i="1"/>
  <c r="AT4179" i="1"/>
  <c r="AT4192" i="1"/>
  <c r="AT4200" i="1"/>
  <c r="AT4205" i="1"/>
  <c r="AT4206" i="1"/>
  <c r="AT4208" i="1"/>
  <c r="AT4209" i="1"/>
  <c r="AT4210" i="1"/>
  <c r="AT4214" i="1"/>
  <c r="AT4215" i="1"/>
  <c r="AT4224" i="1"/>
  <c r="AT4225" i="1"/>
  <c r="AT4226" i="1"/>
  <c r="AT4232" i="1"/>
  <c r="AT4237" i="1"/>
  <c r="AT4242" i="1"/>
  <c r="AT4247" i="1"/>
  <c r="AT4249" i="1"/>
  <c r="AT4252" i="1"/>
  <c r="AT4254" i="1"/>
  <c r="AT4263" i="1"/>
  <c r="AT4265" i="1"/>
  <c r="AT4267" i="1"/>
  <c r="AT4273" i="1"/>
  <c r="AT4307" i="1"/>
  <c r="AT4308" i="1"/>
  <c r="AT4309" i="1"/>
  <c r="AT4311" i="1"/>
  <c r="AT4315" i="1"/>
  <c r="AT4323" i="1"/>
  <c r="AT4327" i="1"/>
  <c r="AT4334" i="1"/>
  <c r="AT4342" i="1"/>
  <c r="AT4348" i="1"/>
  <c r="AT4352" i="1"/>
  <c r="AT4365" i="1"/>
  <c r="AT4368" i="1"/>
  <c r="AT4374" i="1"/>
  <c r="AT4376" i="1"/>
  <c r="AT4379" i="1"/>
  <c r="AT4381" i="1"/>
  <c r="AT4382" i="1"/>
  <c r="AT4383" i="1"/>
  <c r="AT4384" i="1"/>
  <c r="AT4390" i="1"/>
  <c r="AT4394" i="1"/>
  <c r="AT4395" i="1"/>
  <c r="AT4402" i="1"/>
  <c r="AT4406" i="1"/>
  <c r="AT4410" i="1"/>
  <c r="AT4412" i="1"/>
  <c r="AT4419" i="1"/>
  <c r="AT4420" i="1"/>
  <c r="AT4424" i="1"/>
  <c r="AT4423" i="1"/>
  <c r="AT4425" i="1"/>
  <c r="AT4426" i="1"/>
  <c r="AT4430" i="1"/>
  <c r="AT4431" i="1"/>
  <c r="AT4435" i="1"/>
  <c r="AT4438" i="1"/>
  <c r="AT4440" i="1"/>
  <c r="AT4444" i="1"/>
  <c r="AT4448" i="1"/>
  <c r="AT4451" i="1"/>
  <c r="AT4453" i="1"/>
  <c r="AT4455" i="1"/>
  <c r="AT4456" i="1"/>
  <c r="AT4460" i="1"/>
  <c r="AT4468" i="1"/>
  <c r="AT4469" i="1"/>
  <c r="AT4471" i="1"/>
  <c r="AT4472" i="1"/>
  <c r="AT4474" i="1"/>
  <c r="AT4485" i="1"/>
  <c r="AT4486" i="1"/>
  <c r="AT4487" i="1"/>
  <c r="AT4497" i="1"/>
  <c r="AT4500" i="1"/>
  <c r="AT4503" i="1"/>
  <c r="AT4502" i="1"/>
  <c r="AT4540" i="1"/>
  <c r="AT4550" i="1"/>
  <c r="AT4564" i="1"/>
  <c r="AT4566" i="1"/>
  <c r="AT4567" i="1"/>
  <c r="AT4571" i="1"/>
  <c r="AT4577" i="1"/>
  <c r="AT4581" i="1"/>
  <c r="AT4585" i="1"/>
  <c r="AT4589" i="1"/>
  <c r="AT4590" i="1"/>
  <c r="AT4592" i="1"/>
  <c r="AT4595" i="1"/>
  <c r="AT4594" i="1"/>
  <c r="AT4598" i="1"/>
  <c r="AT4597" i="1"/>
  <c r="AT4601" i="1"/>
  <c r="AT4604" i="1"/>
  <c r="AT4605" i="1"/>
  <c r="AT4607" i="1"/>
  <c r="AT4606" i="1"/>
  <c r="AT4608" i="1"/>
  <c r="AT4610" i="1"/>
  <c r="AT4619" i="1"/>
  <c r="AT4620" i="1"/>
  <c r="AT4622" i="1"/>
  <c r="AT4624" i="1"/>
  <c r="AT4623" i="1"/>
  <c r="AT4625" i="1"/>
  <c r="AT4629" i="1"/>
  <c r="AT4630" i="1"/>
  <c r="AT4634" i="1"/>
  <c r="AT4639" i="1"/>
  <c r="AT4644" i="1"/>
  <c r="AT4646" i="1"/>
  <c r="AT4649" i="1"/>
  <c r="AT4650" i="1"/>
  <c r="AT4651" i="1"/>
  <c r="AT4652" i="1"/>
  <c r="AT4654" i="1"/>
  <c r="AT4655" i="1"/>
  <c r="AT4657" i="1"/>
  <c r="AT4658" i="1"/>
  <c r="AT4659" i="1"/>
  <c r="AT4662" i="1"/>
  <c r="AT4661" i="1"/>
  <c r="AT4664" i="1"/>
  <c r="AT4665" i="1"/>
  <c r="AT4668" i="1"/>
  <c r="AT4669" i="1"/>
  <c r="AT4671" i="1"/>
  <c r="AT1408" i="1"/>
  <c r="AT1506" i="1"/>
  <c r="AT2648" i="1"/>
  <c r="AT356" i="1"/>
  <c r="AT998" i="1"/>
  <c r="AT2426" i="1"/>
  <c r="AT2521" i="1"/>
  <c r="AT663" i="1"/>
  <c r="AT1964" i="1"/>
  <c r="AT491" i="1"/>
  <c r="AT2247" i="1"/>
  <c r="AT1155" i="1"/>
  <c r="AT639" i="1"/>
  <c r="AT1729" i="1"/>
  <c r="AT47" i="1"/>
  <c r="AT2357" i="1"/>
  <c r="AT825" i="1"/>
  <c r="AT1254" i="1"/>
  <c r="AT817" i="1"/>
  <c r="AT2716" i="1"/>
  <c r="AT2134" i="1"/>
  <c r="AT622" i="1"/>
  <c r="AT2606" i="1"/>
  <c r="AT2870" i="1"/>
  <c r="AT2534" i="1"/>
  <c r="AT407" i="1"/>
  <c r="AT2223" i="1"/>
  <c r="AT2487" i="1"/>
  <c r="AT2143" i="1"/>
  <c r="AT2904" i="1"/>
  <c r="AT1009" i="1"/>
  <c r="AT1407" i="1"/>
  <c r="AT2010" i="1"/>
  <c r="AT1145" i="1"/>
  <c r="AT14" i="1"/>
  <c r="AT1641" i="1"/>
  <c r="AT18" i="1"/>
  <c r="AT22" i="1"/>
  <c r="AT30" i="1"/>
  <c r="AT33" i="1"/>
  <c r="AT36" i="1"/>
  <c r="AT50" i="1"/>
  <c r="AT54" i="1"/>
  <c r="AT79" i="1"/>
  <c r="AT88" i="1"/>
  <c r="AT90" i="1"/>
  <c r="AT101" i="1"/>
  <c r="AT105" i="1"/>
  <c r="AT113" i="1"/>
  <c r="AT114" i="1"/>
  <c r="AT134" i="1"/>
  <c r="AT136" i="1"/>
  <c r="AT145" i="1"/>
  <c r="AT153" i="1"/>
  <c r="AT172" i="1"/>
  <c r="AT174" i="1"/>
  <c r="AT177" i="1"/>
  <c r="AT188" i="1"/>
  <c r="AT2054" i="1"/>
  <c r="AT191" i="1"/>
  <c r="AT199" i="1"/>
  <c r="AT200" i="1"/>
  <c r="AT681" i="1"/>
  <c r="AT60" i="1"/>
  <c r="AT102" i="1"/>
  <c r="AT917" i="1"/>
  <c r="AT2202" i="1"/>
  <c r="AT2686" i="1"/>
  <c r="AT211" i="1"/>
  <c r="AT938" i="1"/>
  <c r="AT2924" i="1"/>
  <c r="AT217" i="1"/>
  <c r="AT2065" i="1"/>
  <c r="AT953" i="1"/>
  <c r="AT2736" i="1"/>
  <c r="AT170" i="1"/>
  <c r="AT918" i="1"/>
  <c r="AT2587" i="1"/>
  <c r="AT2552" i="1"/>
  <c r="AT2201" i="1"/>
  <c r="AT2158" i="1"/>
  <c r="AT1624" i="1"/>
  <c r="AT767" i="1"/>
  <c r="AT727" i="1"/>
  <c r="AT995" i="1"/>
  <c r="AT1995" i="1"/>
  <c r="AT1189" i="1"/>
  <c r="AT869" i="1"/>
  <c r="AT1644" i="1"/>
  <c r="AT2737" i="1"/>
  <c r="AT1536" i="1"/>
  <c r="AT1625" i="1"/>
  <c r="AT1047" i="1"/>
  <c r="AT197" i="1"/>
  <c r="AT798" i="1"/>
  <c r="AT1008" i="1"/>
  <c r="AT2843" i="1"/>
  <c r="AT1566" i="1"/>
  <c r="AT1151" i="1"/>
  <c r="AT244" i="1"/>
  <c r="AT247" i="1"/>
  <c r="AT672" i="1"/>
  <c r="AT718" i="1"/>
  <c r="AT2884" i="1"/>
  <c r="AT1495" i="1"/>
  <c r="AT906" i="1"/>
  <c r="AT265" i="1"/>
  <c r="AT2019" i="1"/>
  <c r="AT1140" i="1"/>
  <c r="AT2556" i="1"/>
  <c r="AT2930" i="1"/>
  <c r="AT2632" i="1"/>
  <c r="AT2738" i="1"/>
  <c r="AT2578" i="1"/>
  <c r="AT2741" i="1"/>
  <c r="AT1736" i="1"/>
  <c r="AT284" i="1"/>
  <c r="AT859" i="1"/>
  <c r="AT578" i="1"/>
  <c r="AT858" i="1"/>
  <c r="AT568" i="1"/>
  <c r="AT980" i="1"/>
  <c r="AT167" i="1"/>
  <c r="AT1485" i="1"/>
  <c r="AT296" i="1"/>
  <c r="AT2634" i="1"/>
  <c r="AT297" i="1"/>
  <c r="AT304" i="1"/>
  <c r="AT2412" i="1"/>
  <c r="AT764" i="1"/>
  <c r="AT1311" i="1"/>
  <c r="AT2959" i="1"/>
  <c r="AT305" i="1"/>
  <c r="AT1690" i="1"/>
  <c r="AT864" i="1"/>
  <c r="AT2181" i="1"/>
  <c r="AT306" i="1"/>
  <c r="AT1526" i="1"/>
  <c r="AT2688" i="1"/>
  <c r="AT1334" i="1"/>
  <c r="AT318" i="1"/>
  <c r="AT245" i="1"/>
  <c r="AT322" i="1"/>
  <c r="AT2783" i="1"/>
  <c r="AT334" i="1"/>
  <c r="AT339" i="1"/>
  <c r="AT847" i="1"/>
  <c r="AT2633" i="1"/>
  <c r="AT1370" i="1"/>
  <c r="AT958" i="1"/>
  <c r="AT344" i="1"/>
  <c r="AT346" i="1"/>
  <c r="AT2740" i="1"/>
  <c r="AT1909" i="1"/>
  <c r="AT2077" i="1"/>
  <c r="AT2507" i="1"/>
  <c r="AT1926" i="1"/>
  <c r="AT357" i="1"/>
  <c r="AT1124" i="1"/>
  <c r="AT2746" i="1"/>
  <c r="AT1602" i="1"/>
  <c r="AT359" i="1"/>
  <c r="AT361" i="1"/>
  <c r="AT363" i="1"/>
  <c r="AT364" i="1"/>
  <c r="AT2045" i="1"/>
  <c r="AT1934" i="1"/>
  <c r="AT675" i="1"/>
  <c r="AT1553" i="1"/>
  <c r="AT367" i="1"/>
  <c r="AT372" i="1"/>
  <c r="AT2687" i="1"/>
  <c r="AT374" i="1"/>
  <c r="AT6" i="1"/>
  <c r="AT1543" i="1"/>
  <c r="AT269" i="1"/>
  <c r="AT378" i="1"/>
  <c r="AT380" i="1"/>
  <c r="AT2854" i="1"/>
  <c r="AT384" i="1"/>
  <c r="AT1781" i="1"/>
  <c r="AT2082" i="1"/>
  <c r="AT386" i="1"/>
  <c r="AT387" i="1"/>
  <c r="AT389" i="1"/>
  <c r="AT2012" i="1"/>
  <c r="AT1852" i="1"/>
  <c r="AT719" i="1"/>
  <c r="AT478" i="1"/>
  <c r="AT2034" i="1"/>
  <c r="AT395" i="1"/>
  <c r="AT1346" i="1"/>
  <c r="AT396" i="1"/>
  <c r="AT2895" i="1"/>
  <c r="AT224" i="1"/>
  <c r="AT398" i="1"/>
  <c r="AT401" i="1"/>
  <c r="AT2812" i="1"/>
  <c r="AT410" i="1"/>
  <c r="AT889" i="1"/>
  <c r="AT414" i="1"/>
  <c r="AT415" i="1"/>
  <c r="AT1358" i="1"/>
  <c r="AT1136" i="1"/>
  <c r="AT2036" i="1"/>
  <c r="AT428" i="1"/>
  <c r="AT1381" i="1"/>
  <c r="AT1940" i="1"/>
  <c r="AT433" i="1"/>
  <c r="AT1435" i="1"/>
  <c r="AT439" i="1"/>
  <c r="AT932" i="1"/>
  <c r="AT2414" i="1"/>
  <c r="AT448" i="1"/>
  <c r="AT594" i="1"/>
  <c r="AT2022" i="1"/>
  <c r="AT447" i="1"/>
  <c r="AT1227" i="1"/>
  <c r="AT462" i="1"/>
  <c r="AT1305" i="1"/>
  <c r="AT1515" i="1"/>
  <c r="AT235" i="1"/>
  <c r="AT62" i="1"/>
  <c r="AT61" i="1"/>
  <c r="AT452" i="1"/>
  <c r="AT463" i="1"/>
  <c r="AT461" i="1"/>
  <c r="AT1437" i="1"/>
  <c r="AT63" i="1"/>
  <c r="AT470" i="1"/>
  <c r="AT476" i="1"/>
  <c r="AT920" i="1"/>
  <c r="AT89" i="1"/>
  <c r="AT1918" i="1"/>
  <c r="AT163" i="1"/>
  <c r="AT481" i="1"/>
  <c r="AT483" i="1"/>
  <c r="AT969" i="1"/>
  <c r="AT1977" i="1"/>
  <c r="AT1085" i="1"/>
  <c r="AT249" i="1"/>
  <c r="AT489" i="1"/>
  <c r="AT319" i="1"/>
  <c r="AT492" i="1"/>
  <c r="AT160" i="1"/>
  <c r="AT637" i="1"/>
  <c r="AT1425" i="1"/>
  <c r="AT499" i="1"/>
  <c r="AT1595" i="1"/>
  <c r="AT1066" i="1"/>
  <c r="AT162" i="1"/>
  <c r="AT1082" i="1"/>
  <c r="AT2597" i="1"/>
  <c r="AT327" i="1"/>
  <c r="AT292" i="1"/>
  <c r="AT987" i="1"/>
  <c r="AT648" i="1"/>
  <c r="AT933" i="1"/>
  <c r="AT509" i="1"/>
  <c r="AT2312" i="1"/>
  <c r="AT511" i="1"/>
  <c r="AT2503" i="1"/>
  <c r="AT559" i="1"/>
  <c r="AT1699" i="1"/>
  <c r="AT860" i="1"/>
  <c r="AT519" i="1"/>
  <c r="AT797" i="1"/>
  <c r="AT2369" i="1"/>
  <c r="AT523" i="1"/>
  <c r="AT2114" i="1"/>
  <c r="AT1371" i="1"/>
  <c r="AT2745" i="1"/>
  <c r="AT1961" i="1"/>
  <c r="AT1718" i="1"/>
  <c r="AT206" i="1"/>
  <c r="AT250" i="1"/>
  <c r="AT2291" i="1"/>
  <c r="AT526" i="1"/>
  <c r="AT411" i="1"/>
  <c r="AT807" i="1"/>
  <c r="AT2457" i="1"/>
  <c r="AT544" i="1"/>
  <c r="AT549" i="1"/>
  <c r="AT1275" i="1"/>
  <c r="AT231" i="1"/>
  <c r="AT556" i="1"/>
  <c r="AT450" i="1"/>
  <c r="AT563" i="1"/>
  <c r="AT567" i="1"/>
  <c r="AT570" i="1"/>
  <c r="AT2218" i="1"/>
  <c r="AT682" i="1"/>
  <c r="AT573" i="1"/>
  <c r="AT575" i="1"/>
  <c r="AT2313" i="1"/>
  <c r="AT443" i="1"/>
  <c r="AT1044" i="1"/>
  <c r="AT1487" i="1"/>
  <c r="AT1776" i="1"/>
  <c r="AT579" i="1"/>
  <c r="AT589" i="1"/>
  <c r="AT582" i="1"/>
  <c r="AT866" i="1"/>
  <c r="AT1498" i="1"/>
  <c r="AT1132" i="1"/>
  <c r="AT2419" i="1"/>
  <c r="AT779" i="1"/>
  <c r="AT2536" i="1"/>
  <c r="AT2449" i="1"/>
  <c r="AT1491" i="1"/>
  <c r="AT599" i="1"/>
  <c r="AT855" i="1"/>
  <c r="AT601" i="1"/>
  <c r="AT602" i="1"/>
  <c r="AT1106" i="1"/>
  <c r="AT2618" i="1"/>
  <c r="AT219" i="1"/>
  <c r="AT323" i="1"/>
  <c r="AT900" i="1"/>
  <c r="AT2545" i="1"/>
  <c r="AT2278" i="1"/>
  <c r="AT1356" i="1"/>
  <c r="AT117" i="1"/>
  <c r="AT1731" i="1"/>
  <c r="AT1522" i="1"/>
  <c r="AT2887" i="1"/>
  <c r="AT788" i="1"/>
  <c r="AT615" i="1"/>
  <c r="AT616" i="1"/>
  <c r="AT2310" i="1"/>
  <c r="AT2603" i="1"/>
  <c r="AT1514" i="1"/>
  <c r="AT2031" i="1"/>
  <c r="AT2828" i="1"/>
  <c r="AT106" i="1"/>
  <c r="AT623" i="1"/>
  <c r="AT628" i="1"/>
  <c r="AT2315" i="1"/>
  <c r="AT638" i="1"/>
  <c r="AT2055" i="1"/>
  <c r="AT652" i="1"/>
  <c r="AT1375" i="1"/>
  <c r="AT950" i="1"/>
  <c r="AT654" i="1"/>
  <c r="AT464" i="1"/>
  <c r="AT1243" i="1"/>
  <c r="AT656" i="1"/>
  <c r="AT657" i="1"/>
  <c r="AT659" i="1"/>
  <c r="AT1391" i="1"/>
  <c r="AT963" i="1"/>
  <c r="AT2094" i="1"/>
  <c r="AT669" i="1"/>
  <c r="AT40" i="1"/>
  <c r="AT2183" i="1"/>
  <c r="AT283" i="1"/>
  <c r="AT674" i="1"/>
  <c r="AT1688" i="1"/>
  <c r="AT684" i="1"/>
  <c r="AT438" i="1"/>
  <c r="AT2309" i="1"/>
  <c r="AT1691" i="1"/>
  <c r="AT2626" i="1"/>
  <c r="AT332" i="1"/>
  <c r="AT1888" i="1"/>
  <c r="AT1965" i="1"/>
  <c r="AT371" i="1"/>
  <c r="AT1924" i="1"/>
  <c r="AT687" i="1"/>
  <c r="AT1689" i="1"/>
  <c r="AT2742" i="1"/>
  <c r="AT2095" i="1"/>
  <c r="AT695" i="1"/>
  <c r="AT1638" i="1"/>
  <c r="AT710" i="1"/>
  <c r="AT2102" i="1"/>
  <c r="AT720" i="1"/>
  <c r="AT1257" i="1"/>
  <c r="AT2574" i="1"/>
  <c r="AT723" i="1"/>
  <c r="AT1989" i="1"/>
  <c r="AT730" i="1"/>
  <c r="AT263" i="1"/>
  <c r="AT736" i="1"/>
  <c r="AT204" i="1"/>
  <c r="AT2348" i="1"/>
  <c r="AT739" i="1"/>
  <c r="AT2889" i="1"/>
  <c r="AT2572" i="1"/>
  <c r="AT239" i="1"/>
  <c r="AT1579" i="1"/>
  <c r="AT330" i="1"/>
  <c r="AT2299" i="1"/>
  <c r="AT2756" i="1"/>
  <c r="AT655" i="1"/>
  <c r="AT741" i="1"/>
  <c r="AT743" i="1"/>
  <c r="AT1414" i="1"/>
  <c r="AT748" i="1"/>
  <c r="AT2397" i="1"/>
  <c r="AT746" i="1"/>
  <c r="AT2156" i="1"/>
  <c r="AT2936" i="1"/>
  <c r="AT761" i="1"/>
  <c r="AT2455" i="1"/>
  <c r="AT1880" i="1"/>
  <c r="AT1390" i="1"/>
  <c r="AT74" i="1"/>
  <c r="AT369" i="1"/>
  <c r="AT10" i="1"/>
  <c r="AT701" i="1"/>
  <c r="AT1019" i="1"/>
  <c r="AT179" i="1"/>
  <c r="AT1790" i="1"/>
  <c r="AT1017" i="1"/>
  <c r="AT1322" i="1"/>
  <c r="AT2177" i="1"/>
  <c r="AT790" i="1"/>
  <c r="AT532" i="1"/>
  <c r="AT237" i="1"/>
  <c r="AT1122" i="1"/>
  <c r="AT841" i="1"/>
  <c r="AT873" i="1"/>
  <c r="AT2041" i="1"/>
  <c r="AT775" i="1"/>
  <c r="AT2722" i="1"/>
  <c r="AT1175" i="1"/>
  <c r="AT586" i="1"/>
  <c r="AT261" i="1"/>
  <c r="AT2076" i="1"/>
  <c r="AT2516" i="1"/>
  <c r="AT2117" i="1"/>
  <c r="AT2473" i="1"/>
  <c r="AT1788" i="1"/>
  <c r="AT1606" i="1"/>
  <c r="AT892" i="1"/>
  <c r="AT1303" i="1"/>
  <c r="AT1153" i="1"/>
  <c r="AT851" i="1"/>
  <c r="AT783" i="1"/>
  <c r="AT2739" i="1"/>
  <c r="AT785" i="1"/>
  <c r="AT2358" i="1"/>
  <c r="AT185" i="1"/>
  <c r="AT1010" i="1"/>
  <c r="AT2888" i="1"/>
  <c r="AT2372" i="1"/>
  <c r="AT668" i="1"/>
  <c r="AT618" i="1"/>
  <c r="AT29" i="1"/>
  <c r="AT2268" i="1"/>
  <c r="AT2296" i="1"/>
  <c r="AT1716" i="1"/>
  <c r="AT1968" i="1"/>
  <c r="AT2511" i="1"/>
  <c r="AT1734" i="1"/>
  <c r="AT1410" i="1"/>
  <c r="AT895" i="1"/>
  <c r="AT799" i="1"/>
  <c r="AT629" i="1"/>
  <c r="AT2923" i="1"/>
  <c r="AT661" i="1"/>
  <c r="AT2447" i="1"/>
  <c r="AT805" i="1"/>
  <c r="AT1586" i="1"/>
  <c r="AT1289" i="1"/>
  <c r="AT1887" i="1"/>
  <c r="AT2683" i="1"/>
  <c r="AT806" i="1"/>
  <c r="AT1283" i="1"/>
  <c r="AT1101" i="1"/>
  <c r="AT1097" i="1"/>
  <c r="AT809" i="1"/>
  <c r="AT2510" i="1"/>
  <c r="AT222" i="1"/>
  <c r="AT146" i="1"/>
  <c r="AT808" i="1"/>
  <c r="AT810" i="1"/>
  <c r="AT1565" i="1"/>
  <c r="AT1687" i="1"/>
  <c r="AT1471" i="1"/>
  <c r="AT479" i="1"/>
  <c r="AT2834" i="1"/>
  <c r="AT1891" i="1"/>
  <c r="AT815" i="1"/>
  <c r="AT816" i="1"/>
  <c r="AT1206" i="1"/>
  <c r="AT1446" i="1"/>
  <c r="AT822" i="1"/>
  <c r="AT824" i="1"/>
  <c r="AT1138" i="1"/>
  <c r="AT2517" i="1"/>
  <c r="AT2711" i="1"/>
  <c r="AT1916" i="1"/>
  <c r="AT826" i="1"/>
  <c r="AT2751" i="1"/>
  <c r="AT1665" i="1"/>
  <c r="AT608" i="1"/>
  <c r="AT1825" i="1"/>
  <c r="AT2186" i="1"/>
  <c r="AT840" i="1"/>
  <c r="AT846" i="1"/>
  <c r="AT861" i="1"/>
  <c r="AT121" i="1"/>
  <c r="AT301" i="1"/>
  <c r="AT843" i="1"/>
  <c r="AT645" i="1"/>
  <c r="AT1555" i="1"/>
  <c r="AT848" i="1"/>
  <c r="AT853" i="1"/>
  <c r="AT863" i="1"/>
  <c r="AT214" i="1"/>
  <c r="AT1389" i="1"/>
  <c r="AT2921" i="1"/>
  <c r="AT1631" i="1"/>
  <c r="AT1519" i="1"/>
  <c r="AT151" i="1"/>
  <c r="AT1080" i="1"/>
  <c r="AT2450" i="1"/>
  <c r="AT432" i="1"/>
  <c r="AT871" i="1"/>
  <c r="AT1071" i="1"/>
  <c r="AT2749" i="1"/>
  <c r="AT877" i="1"/>
  <c r="AT1032" i="1"/>
  <c r="AT781" i="1"/>
  <c r="AT765" i="1"/>
  <c r="AT2916" i="1"/>
  <c r="AT887" i="1"/>
  <c r="AT1551" i="1"/>
  <c r="AT2927" i="1"/>
  <c r="AT820" i="1"/>
  <c r="AT2349" i="1"/>
  <c r="AT2194" i="1"/>
  <c r="AT1911" i="1"/>
  <c r="AT2601" i="1"/>
  <c r="AT1161" i="1"/>
  <c r="AT242" i="1"/>
  <c r="AT2565" i="1"/>
  <c r="AT260" i="1"/>
  <c r="AT1385" i="1"/>
  <c r="AT1056" i="1"/>
  <c r="AT123" i="1"/>
  <c r="AT916" i="1"/>
  <c r="AT919" i="1"/>
  <c r="AT922" i="1"/>
  <c r="AT1919" i="1"/>
  <c r="AT2433" i="1"/>
  <c r="AT2805" i="1"/>
  <c r="AT1818" i="1"/>
  <c r="AT2185" i="1"/>
  <c r="AT2486" i="1"/>
  <c r="AT2752" i="1"/>
  <c r="AT2815" i="1"/>
  <c r="AT456" i="1"/>
  <c r="AT1673" i="1"/>
  <c r="AT1295" i="1"/>
  <c r="AT1828" i="1"/>
  <c r="AT1457" i="1"/>
  <c r="AT934" i="1"/>
  <c r="AT2212" i="1"/>
  <c r="AT2674" i="1"/>
  <c r="AT944" i="1"/>
  <c r="AT949" i="1"/>
  <c r="AT45" i="1"/>
  <c r="AT1361" i="1"/>
  <c r="AT1319" i="1"/>
  <c r="AT49" i="1"/>
  <c r="AT956" i="1"/>
  <c r="AT1813" i="1"/>
  <c r="AT1823" i="1"/>
  <c r="AT972" i="1"/>
  <c r="AT1274" i="1"/>
  <c r="AT1445" i="1"/>
  <c r="AT2062" i="1"/>
  <c r="AT365" i="1"/>
  <c r="AT229" i="1"/>
  <c r="AT1246" i="1"/>
  <c r="AT525" i="1"/>
  <c r="AT1993" i="1"/>
  <c r="AT2515" i="1"/>
  <c r="AT2137" i="1"/>
  <c r="AT1523" i="1"/>
  <c r="AT522" i="1"/>
  <c r="AT2379" i="1"/>
  <c r="AT970" i="1"/>
  <c r="AT2636" i="1"/>
  <c r="AT23" i="1"/>
  <c r="AT1667" i="1"/>
  <c r="AT973" i="1"/>
  <c r="AT1278" i="1"/>
  <c r="AT976" i="1"/>
  <c r="AT2075" i="1"/>
  <c r="AT712" i="1"/>
  <c r="AT240" i="1"/>
  <c r="AT2090" i="1"/>
  <c r="AT178" i="1"/>
  <c r="AT2251" i="1"/>
  <c r="AT978" i="1"/>
  <c r="AT1076" i="1"/>
  <c r="AT2639" i="1"/>
  <c r="AT1905" i="1"/>
  <c r="AT989" i="1"/>
  <c r="AT2753" i="1"/>
  <c r="AT1111" i="1"/>
  <c r="AT2454" i="1"/>
  <c r="AT2451" i="1"/>
  <c r="AT566" i="1"/>
  <c r="AT988" i="1"/>
  <c r="AT902" i="1"/>
  <c r="AT2939" i="1"/>
  <c r="AT125" i="1"/>
  <c r="AT19" i="1"/>
  <c r="AT2782" i="1"/>
  <c r="AT1088" i="1"/>
  <c r="AT1340" i="1"/>
  <c r="AT999" i="1"/>
  <c r="AT2643" i="1"/>
  <c r="AT336" i="1"/>
  <c r="AT408" i="1"/>
  <c r="AT747" i="1"/>
  <c r="AT1931" i="1"/>
  <c r="AT1837" i="1"/>
  <c r="AT732" i="1"/>
  <c r="AT2216" i="1"/>
  <c r="AT981" i="1"/>
  <c r="AT2925" i="1"/>
  <c r="AT173" i="1"/>
  <c r="AT1004" i="1"/>
  <c r="AT818" i="1"/>
  <c r="AT1292" i="1"/>
  <c r="AT1018" i="1"/>
  <c r="AT2086" i="1"/>
  <c r="AT2452" i="1"/>
  <c r="AT1023" i="1"/>
  <c r="AT576" i="1"/>
  <c r="AT1533" i="1"/>
  <c r="AT1055" i="1"/>
  <c r="AT2175" i="1"/>
  <c r="AT728" i="1"/>
  <c r="AT1028" i="1"/>
  <c r="AT2285" i="1"/>
  <c r="AT2579" i="1"/>
  <c r="AT1320" i="1"/>
  <c r="AT2945" i="1"/>
  <c r="AT1030" i="1"/>
  <c r="AT1896" i="1"/>
  <c r="AT144" i="1"/>
  <c r="AT2150" i="1"/>
  <c r="AT1258" i="1"/>
  <c r="AT1648" i="1"/>
  <c r="AT677" i="1"/>
  <c r="AT1643" i="1"/>
  <c r="AT1036" i="1"/>
  <c r="AT1461" i="1"/>
  <c r="AT2316" i="1"/>
  <c r="AT2537" i="1"/>
  <c r="AT205" i="1"/>
  <c r="AT835" i="1"/>
  <c r="AT118" i="1"/>
  <c r="AT331" i="1"/>
  <c r="AT1651" i="1"/>
  <c r="AT1051" i="1"/>
  <c r="AT547" i="1"/>
  <c r="AT221" i="1"/>
  <c r="AT147" i="1"/>
  <c r="AT2553" i="1"/>
  <c r="AT1422" i="1"/>
  <c r="AT1068" i="1"/>
  <c r="AT1070" i="1"/>
  <c r="AT2729" i="1"/>
  <c r="AT653" i="1"/>
  <c r="AT1074" i="1"/>
  <c r="AT1141" i="1"/>
  <c r="AT1077" i="1"/>
  <c r="AT1569" i="1"/>
  <c r="AT1992" i="1"/>
  <c r="AT2028" i="1"/>
  <c r="AT1803" i="1"/>
  <c r="AT1599" i="1"/>
  <c r="AT1903" i="1"/>
  <c r="AT1525" i="1"/>
  <c r="AT1438" i="1"/>
  <c r="AT1081" i="1"/>
  <c r="AT1452" i="1"/>
  <c r="AT2079" i="1"/>
  <c r="AT1114" i="1"/>
  <c r="AT1105" i="1"/>
  <c r="AT1024" i="1"/>
  <c r="AT2909" i="1"/>
  <c r="AT120" i="1"/>
  <c r="AT834" i="1"/>
  <c r="AT1062" i="1"/>
  <c r="AT39" i="1"/>
  <c r="AT537" i="1"/>
  <c r="AT967" i="1"/>
  <c r="AT1927" i="1"/>
  <c r="AT1730" i="1"/>
  <c r="AT1090" i="1"/>
  <c r="AT1108" i="1"/>
  <c r="AT1045" i="1"/>
  <c r="AT1094" i="1"/>
  <c r="AT446" i="1"/>
  <c r="AT1639" i="1"/>
  <c r="AT2873" i="1"/>
  <c r="AT1093" i="1"/>
  <c r="AT1096" i="1"/>
  <c r="AT714" i="1"/>
  <c r="AT2163" i="1"/>
  <c r="AT857" i="1"/>
  <c r="AT454" i="1"/>
  <c r="AT441" i="1"/>
  <c r="AT154" i="1"/>
  <c r="AT1078" i="1"/>
  <c r="AT2456" i="1"/>
  <c r="AT1400" i="1"/>
  <c r="AT709" i="1"/>
  <c r="AT2144" i="1"/>
  <c r="AT2162" i="1"/>
  <c r="AT584" i="1"/>
  <c r="AT986" i="1"/>
  <c r="AT1428" i="1"/>
  <c r="AT2494" i="1"/>
  <c r="AT1454" i="1"/>
  <c r="AT939" i="1"/>
  <c r="AT2255" i="1"/>
  <c r="AT86" i="1"/>
  <c r="AT275" i="1"/>
  <c r="AT2298" i="1"/>
  <c r="AT2482" i="1"/>
  <c r="AT572" i="1"/>
  <c r="AT1378" i="1"/>
  <c r="AT1103" i="1"/>
  <c r="AT271" i="1"/>
  <c r="AT1431" i="1"/>
  <c r="AT2393" i="1"/>
  <c r="AT139" i="1"/>
  <c r="AT1224" i="1"/>
  <c r="AT784" i="1"/>
  <c r="AT1128" i="1"/>
  <c r="AT2345" i="1"/>
  <c r="AT2184" i="1"/>
  <c r="AT2593" i="1"/>
  <c r="AT2621" i="1"/>
  <c r="AT1826" i="1"/>
  <c r="AT1575" i="1"/>
  <c r="AT2245" i="1"/>
  <c r="AT1065" i="1"/>
  <c r="AT382" i="1"/>
  <c r="AT1113" i="1"/>
  <c r="AT156" i="1"/>
  <c r="AT1476" i="1"/>
  <c r="AT1680" i="1"/>
  <c r="AT1251" i="1"/>
  <c r="AT1130" i="1"/>
  <c r="AT2728" i="1"/>
  <c r="AT1135" i="1"/>
  <c r="AT184" i="1"/>
  <c r="AT1142" i="1"/>
  <c r="AT1143" i="1"/>
  <c r="AT1144" i="1"/>
  <c r="AT1616" i="1"/>
  <c r="AT2651" i="1"/>
  <c r="AT2755" i="1"/>
  <c r="AT2303" i="1"/>
  <c r="AT1419" i="1"/>
  <c r="AT595" i="1"/>
  <c r="AT1149" i="1"/>
  <c r="AT954" i="1"/>
  <c r="AT2244" i="1"/>
  <c r="AT1936" i="1"/>
  <c r="AT419" i="1"/>
  <c r="AT347" i="1"/>
  <c r="AT2239" i="1"/>
  <c r="AT2628" i="1"/>
  <c r="AT1005" i="1"/>
  <c r="AT1079" i="1"/>
  <c r="AT1159" i="1"/>
  <c r="AT1497" i="1"/>
  <c r="AT325" i="1"/>
  <c r="AT1656" i="1"/>
  <c r="AT959" i="1"/>
  <c r="AT1467" i="1"/>
  <c r="AT1168" i="1"/>
  <c r="AT1160" i="1"/>
  <c r="AT1163" i="1"/>
  <c r="AT2067" i="1"/>
  <c r="AT1172" i="1"/>
  <c r="AT1792" i="1"/>
  <c r="AT1306" i="1"/>
  <c r="AT507" i="1"/>
  <c r="AT2866" i="1"/>
  <c r="AT2529" i="1"/>
  <c r="AT1430" i="1"/>
  <c r="AT293" i="1"/>
  <c r="AT940" i="1"/>
  <c r="AT1571" i="1"/>
  <c r="AT2258" i="1"/>
  <c r="AT2710" i="1"/>
  <c r="AT752" i="1"/>
  <c r="AT473" i="1"/>
  <c r="AT1786" i="1"/>
  <c r="AT423" i="1"/>
  <c r="AT1488" i="1"/>
  <c r="AT665" i="1"/>
  <c r="AT633" i="1"/>
  <c r="AT316" i="1"/>
  <c r="AT2838" i="1"/>
  <c r="AT1879" i="1"/>
  <c r="AT1171" i="1"/>
  <c r="AT2645" i="1"/>
  <c r="AT1181" i="1"/>
  <c r="AT2913" i="1"/>
  <c r="AT2370" i="1"/>
  <c r="AT207" i="1"/>
  <c r="AT1123" i="1"/>
  <c r="AT1184" i="1"/>
  <c r="AT1743" i="1"/>
  <c r="AT1636" i="1"/>
  <c r="AT370" i="1"/>
  <c r="AT2330" i="1"/>
  <c r="AT337" i="1"/>
  <c r="AT2417" i="1"/>
  <c r="AT2584" i="1"/>
  <c r="AT614" i="1"/>
  <c r="AT1033" i="1"/>
  <c r="AT2901" i="1"/>
  <c r="AT1312" i="1"/>
  <c r="AT2374" i="1"/>
  <c r="AT690" i="1"/>
  <c r="AT1707" i="1"/>
  <c r="AT508" i="1"/>
  <c r="AT588" i="1"/>
  <c r="AT2582" i="1"/>
  <c r="AT2754" i="1"/>
  <c r="AT965" i="1"/>
  <c r="AT1200" i="1"/>
  <c r="AT299" i="1"/>
  <c r="AT2896" i="1"/>
  <c r="AT518" i="1"/>
  <c r="AT1821" i="1"/>
  <c r="AT392" i="1"/>
  <c r="AT309" i="1"/>
  <c r="AT159" i="1"/>
  <c r="AT2233" i="1"/>
  <c r="AT1592" i="1"/>
  <c r="AT982" i="1"/>
  <c r="AT226" i="1"/>
  <c r="AT1031" i="1"/>
  <c r="AT2119" i="1"/>
  <c r="AT1244" i="1"/>
  <c r="AT2547" i="1"/>
  <c r="AT1705" i="1"/>
  <c r="AT2460" i="1"/>
  <c r="AT1941" i="1"/>
  <c r="AT2576" i="1"/>
  <c r="AT2422" i="1"/>
  <c r="AT405" i="1"/>
  <c r="AT2650" i="1"/>
  <c r="AT493" i="1"/>
  <c r="AT2367" i="1"/>
  <c r="AT2392" i="1"/>
  <c r="AT1451" i="1"/>
  <c r="AT1329" i="1"/>
  <c r="AT2886" i="1"/>
  <c r="AT1205" i="1"/>
  <c r="AT12" i="1"/>
  <c r="AT421" i="1"/>
  <c r="AT1207" i="1"/>
  <c r="AT923" i="1"/>
  <c r="AT1213" i="1"/>
  <c r="AT2281" i="1"/>
  <c r="AT993" i="1"/>
  <c r="AT745" i="1"/>
  <c r="AT138" i="1"/>
  <c r="AT1215" i="1"/>
  <c r="AT2660" i="1"/>
  <c r="AT2908" i="1"/>
  <c r="AT2759" i="1"/>
  <c r="AT381" i="1"/>
  <c r="AT740" i="1"/>
  <c r="AT1217" i="1"/>
  <c r="AT2794" i="1"/>
  <c r="AT1684" i="1"/>
  <c r="AT758" i="1"/>
  <c r="AT994" i="1"/>
  <c r="AT268" i="1"/>
  <c r="AT2610" i="1"/>
  <c r="AT2860" i="1"/>
  <c r="AT545" i="1"/>
  <c r="AT1835" i="1"/>
  <c r="AT294" i="1"/>
  <c r="AT298" i="1"/>
  <c r="AT232" i="1"/>
  <c r="AT98" i="1"/>
  <c r="AT1709" i="1"/>
  <c r="AT477" i="1"/>
  <c r="AT1219" i="1"/>
  <c r="AT2381" i="1"/>
  <c r="AT1904" i="1"/>
  <c r="AT878" i="1"/>
  <c r="AT1336" i="1"/>
  <c r="AT1220" i="1"/>
  <c r="AT2713" i="1"/>
  <c r="AT1750" i="1"/>
  <c r="AT610" i="1"/>
  <c r="AT1658" i="1"/>
  <c r="AT831" i="1"/>
  <c r="AT1354" i="1"/>
  <c r="AT358" i="1"/>
  <c r="AT289" i="1"/>
  <c r="AT1930" i="1"/>
  <c r="AT465" i="1"/>
  <c r="AT1001" i="1"/>
  <c r="AT2806" i="1"/>
  <c r="AT2899" i="1"/>
  <c r="AT2941" i="1"/>
  <c r="AT1183" i="1"/>
  <c r="AT830" i="1"/>
  <c r="AT317" i="1"/>
  <c r="AT164" i="1"/>
  <c r="AT1793" i="1"/>
  <c r="AT1706" i="1"/>
  <c r="AT1234" i="1"/>
  <c r="AT53" i="1"/>
  <c r="AT1225" i="1"/>
  <c r="AT1002" i="1"/>
  <c r="AT1237" i="1"/>
  <c r="AT2709" i="1"/>
  <c r="AT1465" i="1"/>
  <c r="AT2829" i="1"/>
  <c r="AT1038" i="1"/>
  <c r="AT2824" i="1"/>
  <c r="AT1239" i="1"/>
  <c r="AT503" i="1"/>
  <c r="AT1248" i="1"/>
  <c r="AT2292" i="1"/>
  <c r="AT402" i="1"/>
  <c r="AT328" i="1"/>
  <c r="AT1892" i="1"/>
  <c r="AT1067" i="1"/>
  <c r="AT733" i="1"/>
  <c r="AT341" i="1"/>
  <c r="AT2864" i="1"/>
  <c r="AT2858" i="1"/>
  <c r="AT2418" i="1"/>
  <c r="AT2575" i="1"/>
  <c r="AT1270" i="1"/>
  <c r="AT1271" i="1"/>
  <c r="AT1867" i="1"/>
  <c r="AT984" i="1"/>
  <c r="AT737" i="1"/>
  <c r="AT1310" i="1"/>
  <c r="AT2955" i="1"/>
  <c r="AT2396" i="1"/>
  <c r="AT430" i="1"/>
  <c r="AT2204" i="1"/>
  <c r="AT1054" i="1"/>
  <c r="AT555" i="1"/>
  <c r="AT1368" i="1"/>
  <c r="AT1277" i="1"/>
  <c r="AT55" i="1"/>
  <c r="AT115" i="1"/>
  <c r="AT388" i="1"/>
  <c r="AT1601" i="1"/>
  <c r="AT1401" i="1"/>
  <c r="AT1003" i="1"/>
  <c r="AT1872" i="1"/>
  <c r="AT183" i="1"/>
  <c r="AT2350" i="1"/>
  <c r="AT110" i="1"/>
  <c r="AT541" i="1"/>
  <c r="AT2035" i="1"/>
  <c r="AT1701" i="1"/>
  <c r="AT2859" i="1"/>
  <c r="AT209" i="1"/>
  <c r="AT580" i="1"/>
  <c r="AT1737" i="1"/>
  <c r="AT397" i="1"/>
  <c r="AT52" i="1"/>
  <c r="AT538" i="1"/>
  <c r="AT2169" i="1"/>
  <c r="AT161" i="1"/>
  <c r="AT1596" i="1"/>
  <c r="AT202" i="1"/>
  <c r="AT1895" i="1"/>
  <c r="AT1291" i="1"/>
  <c r="AT1898" i="1"/>
  <c r="AT418" i="1"/>
  <c r="AT683" i="1"/>
  <c r="AT2346" i="1"/>
  <c r="AT83" i="1"/>
  <c r="AT2652" i="1"/>
  <c r="AT2816" i="1"/>
  <c r="AT844" i="1"/>
  <c r="AT1170" i="1"/>
  <c r="AT520" i="1"/>
  <c r="AT1720" i="1"/>
  <c r="AT696" i="1"/>
  <c r="AT2113" i="1"/>
  <c r="AT2416" i="1"/>
  <c r="AT64" i="1"/>
  <c r="AT2856" i="1"/>
  <c r="AT1511" i="1"/>
  <c r="AT1607" i="1"/>
  <c r="AT1464" i="1"/>
  <c r="AT1297" i="1"/>
  <c r="AT1742" i="1"/>
  <c r="AT2857" i="1"/>
  <c r="AT2950" i="1"/>
  <c r="AT1299" i="1"/>
  <c r="AT1177" i="1"/>
  <c r="AT1286" i="1"/>
  <c r="AT1724" i="1"/>
  <c r="AT884" i="1"/>
  <c r="AT1921" i="1"/>
  <c r="AT1304" i="1"/>
  <c r="AT291" i="1"/>
  <c r="AT821" i="1"/>
  <c r="AT2949" i="1"/>
  <c r="AT51" i="1"/>
  <c r="AT698" i="1"/>
  <c r="AT1316" i="1"/>
  <c r="AT2818" i="1"/>
  <c r="AT2869" i="1"/>
  <c r="AT311" i="1"/>
  <c r="AT2442" i="1"/>
  <c r="AT1508" i="1"/>
  <c r="AT1633" i="1"/>
  <c r="AT1317" i="1"/>
  <c r="AT514" i="1"/>
  <c r="AT20" i="1"/>
  <c r="AT910" i="1"/>
  <c r="AT2654" i="1"/>
  <c r="AT2934" i="1"/>
  <c r="AT1637" i="1"/>
  <c r="AT1382" i="1"/>
  <c r="AT2932" i="1"/>
  <c r="AT1510" i="1"/>
  <c r="AT1318" i="1"/>
  <c r="AT1325" i="1"/>
  <c r="AT288" i="1"/>
  <c r="AT37" i="1"/>
  <c r="AT678" i="1"/>
  <c r="AT1022" i="1"/>
  <c r="AT2825" i="1"/>
  <c r="AT1816" i="1"/>
  <c r="AT1158" i="1"/>
  <c r="AT1822" i="1"/>
  <c r="AT763" i="1"/>
  <c r="AT540" i="1"/>
  <c r="AT362" i="1"/>
  <c r="AT1417" i="1"/>
  <c r="AT2432" i="1"/>
  <c r="AT894" i="1"/>
  <c r="AT286" i="1"/>
  <c r="AT2937" i="1"/>
  <c r="AT1147" i="1"/>
  <c r="AT1187" i="1"/>
  <c r="AT813" i="1"/>
  <c r="AT48" i="1"/>
  <c r="AT2356" i="1"/>
  <c r="AT46" i="1"/>
  <c r="AT1494" i="1"/>
  <c r="AT460" i="1"/>
  <c r="AT1230" i="1"/>
  <c r="AT1938" i="1"/>
  <c r="AT2550" i="1"/>
  <c r="AT2694" i="1"/>
  <c r="AT838" i="1"/>
  <c r="AT252" i="1"/>
  <c r="AT1459" i="1"/>
  <c r="AT2560" i="1"/>
  <c r="AT2259" i="1"/>
  <c r="AT975" i="1"/>
  <c r="AT2428" i="1"/>
  <c r="AT1109" i="1"/>
  <c r="AT1423" i="1"/>
  <c r="AT1952" i="1"/>
  <c r="AT1330" i="1"/>
  <c r="AT731" i="1"/>
  <c r="AT1482" i="1"/>
  <c r="AT2170" i="1"/>
  <c r="AT458" i="1"/>
  <c r="AT2616" i="1"/>
  <c r="AT57" i="1"/>
  <c r="AT1617" i="1"/>
  <c r="AT434" i="1"/>
  <c r="AT2793" i="1"/>
  <c r="AT658" i="1"/>
  <c r="AT355" i="1"/>
  <c r="AT2248" i="1"/>
  <c r="AT2282" i="1"/>
  <c r="AT399" i="1"/>
  <c r="AT1605" i="1"/>
  <c r="AT2182" i="1"/>
  <c r="AT2059" i="1"/>
  <c r="AT220" i="1"/>
  <c r="AT2659" i="1"/>
  <c r="AT65" i="1"/>
  <c r="AT216" i="1"/>
  <c r="AT1061" i="1"/>
  <c r="AT1377" i="1"/>
  <c r="AT1725" i="1"/>
  <c r="AT2043" i="1"/>
  <c r="AT2471" i="1"/>
  <c r="AT257" i="1"/>
  <c r="AT1677" i="1"/>
  <c r="AT1509" i="1"/>
  <c r="AT756" i="1"/>
  <c r="AT2354" i="1"/>
  <c r="AT2323" i="1"/>
  <c r="AT1996" i="1"/>
  <c r="AT1241" i="1"/>
  <c r="AT302" i="1"/>
  <c r="AT2649" i="1"/>
  <c r="AT420" i="1"/>
  <c r="AT1182" i="1"/>
  <c r="AT1117" i="1"/>
  <c r="AT2882" i="1"/>
  <c r="AT2926" i="1"/>
  <c r="AT1007" i="1"/>
  <c r="AT96" i="1"/>
  <c r="AT1288" i="1"/>
  <c r="AT793" i="1"/>
  <c r="AT587" i="1"/>
  <c r="AT1772" i="1"/>
  <c r="AT2275" i="1"/>
  <c r="AT1902" i="1"/>
  <c r="AT1604" i="1"/>
  <c r="AT2462" i="1"/>
  <c r="AT613" i="1"/>
  <c r="AT1026" i="1"/>
  <c r="AT2093" i="1"/>
  <c r="AT1717" i="1"/>
  <c r="AT2252" i="1"/>
  <c r="AT295" i="1"/>
  <c r="AT2656" i="1"/>
  <c r="AT600" i="1"/>
  <c r="AT1263" i="1"/>
  <c r="AT1949" i="1"/>
  <c r="AT2020" i="1"/>
  <c r="AT667" i="1"/>
  <c r="AT38" i="1"/>
  <c r="AT1029" i="1"/>
  <c r="AT1150" i="1"/>
  <c r="AT2832" i="1"/>
  <c r="AT2718" i="1"/>
  <c r="AT2324" i="1"/>
  <c r="AT760" i="1"/>
  <c r="AT571" i="1"/>
  <c r="AT1339" i="1"/>
  <c r="AT2518" i="1"/>
  <c r="AT313" i="1"/>
  <c r="AT839" i="1"/>
  <c r="AT1154" i="1"/>
  <c r="AT829" i="1"/>
  <c r="AT1998" i="1"/>
  <c r="AT904" i="1"/>
  <c r="AT1557" i="1"/>
  <c r="AT152" i="1"/>
  <c r="AT515" i="1"/>
  <c r="AT1668" i="1"/>
  <c r="AT1331" i="1"/>
  <c r="AT1660" i="1"/>
  <c r="AT2528" i="1"/>
  <c r="AT290" i="1"/>
  <c r="AT345" i="1"/>
  <c r="AT992" i="1"/>
  <c r="AT2817" i="1"/>
  <c r="AT1502" i="1"/>
  <c r="AT321" i="1"/>
  <c r="AT1676" i="1"/>
  <c r="AT2615" i="1"/>
  <c r="AT1439" i="1"/>
  <c r="AT17" i="1"/>
  <c r="AT43" i="1"/>
  <c r="AT496" i="1"/>
  <c r="AT1333" i="1"/>
  <c r="AT2791" i="1"/>
  <c r="AT1568" i="1"/>
  <c r="AT2784" i="1"/>
  <c r="AT2695" i="1"/>
  <c r="AT1335" i="1"/>
  <c r="AT697" i="1"/>
  <c r="AT2758" i="1"/>
  <c r="AT1897" i="1"/>
  <c r="AT1484" i="1"/>
  <c r="AT1338" i="1"/>
  <c r="AT256" i="1"/>
  <c r="AT1554" i="1"/>
  <c r="AT1845" i="1"/>
  <c r="AT1778" i="1"/>
  <c r="AT715" i="1"/>
  <c r="AT1166" i="1"/>
  <c r="AT754" i="1"/>
  <c r="AT2577" i="1"/>
  <c r="AT128" i="1"/>
  <c r="AT742" i="1"/>
  <c r="AT338" i="1"/>
  <c r="AT762" i="1"/>
  <c r="AT2500" i="1"/>
  <c r="AT2383" i="1"/>
  <c r="AT1757" i="1"/>
  <c r="AT909" i="1"/>
  <c r="AT1907" i="1"/>
  <c r="AT404" i="1"/>
  <c r="AT468" i="1"/>
  <c r="AT1041" i="1"/>
  <c r="AT1460" i="1"/>
  <c r="AT2400" i="1"/>
  <c r="AT1915" i="1"/>
  <c r="AT1483" i="1"/>
  <c r="AT1556" i="1"/>
  <c r="AT2411" i="1"/>
  <c r="AT2878" i="1"/>
  <c r="AT1561" i="1"/>
  <c r="AT2944" i="1"/>
  <c r="AT236" i="1"/>
  <c r="AT2566" i="1"/>
  <c r="AT2467" i="1"/>
  <c r="AT303" i="1"/>
  <c r="AT880" i="1"/>
  <c r="AT2905" i="1"/>
  <c r="AT1447" i="1"/>
  <c r="AT1481" i="1"/>
  <c r="AT2050" i="1"/>
  <c r="AT2304" i="1"/>
  <c r="AT2583" i="1"/>
  <c r="AT1922" i="1"/>
  <c r="AT726" i="1"/>
  <c r="AT2084" i="1"/>
  <c r="AT484" i="1"/>
  <c r="AT4" i="1"/>
  <c r="AT1640" i="1"/>
  <c r="AT882" i="1"/>
  <c r="AT329" i="1"/>
  <c r="AT1301" i="1"/>
  <c r="AT794" i="1"/>
  <c r="AT888" i="1"/>
  <c r="AT2193" i="1"/>
  <c r="AT1429" i="1"/>
  <c r="AT1655" i="1"/>
  <c r="AT349" i="1"/>
  <c r="AT1704" i="1"/>
  <c r="AT1619" i="1"/>
  <c r="AT812" i="1"/>
  <c r="AT1593" i="1"/>
  <c r="AT2424" i="1"/>
  <c r="AT1196" i="1"/>
  <c r="AT1794" i="1"/>
  <c r="AT203" i="1"/>
  <c r="AT1802" i="1"/>
  <c r="AT886" i="1"/>
  <c r="AT2154" i="1"/>
  <c r="AT2530" i="1"/>
  <c r="AT2236" i="1"/>
  <c r="AT1496" i="1"/>
  <c r="AT320" i="1"/>
  <c r="AT343" i="1"/>
  <c r="AT945" i="1"/>
  <c r="AT1862" i="1"/>
  <c r="AT1209" i="1"/>
  <c r="AT870" i="1"/>
  <c r="AT2630" i="1"/>
  <c r="AT1284" i="1"/>
  <c r="AT131" i="1"/>
  <c r="AT2802" i="1"/>
  <c r="AT2956" i="1"/>
  <c r="AT2269" i="1"/>
  <c r="AT15" i="1"/>
  <c r="AT1218" i="1"/>
  <c r="AT426" i="1"/>
  <c r="AT2861" i="1"/>
  <c r="AT259" i="1"/>
  <c r="AT707" i="1"/>
  <c r="AT1829" i="1"/>
  <c r="AT1870" i="1"/>
  <c r="AT201" i="1"/>
  <c r="AT2362" i="1"/>
  <c r="AT1116" i="1"/>
  <c r="AT1552" i="1"/>
  <c r="AT1394" i="1"/>
  <c r="AT1379" i="1"/>
  <c r="AT1669" i="1"/>
  <c r="AT1520" i="1"/>
  <c r="AT2302" i="1"/>
  <c r="AT109" i="1"/>
  <c r="AT1294" i="1"/>
  <c r="AT876" i="1"/>
  <c r="AT2130" i="1"/>
  <c r="AT2347" i="1"/>
  <c r="AT2047" i="1"/>
  <c r="AT585" i="1"/>
  <c r="AT2365" i="1"/>
  <c r="AT2002" i="1"/>
  <c r="AT804" i="1"/>
  <c r="AT1597" i="1"/>
  <c r="AT2272" i="1"/>
  <c r="AT670" i="1"/>
  <c r="AT650" i="1"/>
  <c r="AT2384" i="1"/>
  <c r="AT1878" i="1"/>
  <c r="AT2960" i="1"/>
  <c r="AT686" i="1"/>
  <c r="AT2837" i="1"/>
  <c r="AT1851" i="1"/>
  <c r="AT1348" i="1"/>
  <c r="AT591" i="1"/>
  <c r="AT2865" i="1"/>
  <c r="AT1115" i="1"/>
  <c r="AT149" i="1"/>
  <c r="AT823" i="1"/>
  <c r="AT307" i="1"/>
  <c r="AT1249" i="1"/>
  <c r="AT467" i="1"/>
  <c r="AT2479" i="1"/>
  <c r="AT2098" i="1"/>
  <c r="AT1486" i="1"/>
  <c r="AT2810" i="1"/>
  <c r="AT1167" i="1"/>
  <c r="AT1811" i="1"/>
  <c r="AT1204" i="1"/>
  <c r="AT1576" i="1"/>
  <c r="AT2206" i="1"/>
  <c r="AT1293" i="1"/>
  <c r="AT498" i="1"/>
  <c r="AT2644" i="1"/>
  <c r="AT1406" i="1"/>
  <c r="AT1994" i="1"/>
  <c r="AT377" i="1"/>
  <c r="AT1492" i="1"/>
  <c r="AT1976" i="1"/>
  <c r="AT1350" i="1"/>
  <c r="AT2284" i="1"/>
  <c r="AT1280" i="1"/>
  <c r="AT2676" i="1"/>
  <c r="AT1352" i="1"/>
  <c r="AT2563" i="1"/>
  <c r="AT44" i="1"/>
  <c r="AT2725" i="1"/>
  <c r="AT2642" i="1"/>
  <c r="AT2148" i="1"/>
  <c r="AT2040" i="1"/>
  <c r="AT1929" i="1"/>
  <c r="AT1399" i="1"/>
  <c r="AT1779" i="1"/>
  <c r="AT2242" i="1"/>
  <c r="AT1259" i="1"/>
  <c r="AT868" i="1"/>
  <c r="AT2774" i="1"/>
  <c r="AT2080" i="1"/>
  <c r="AT1247" i="1"/>
  <c r="AT1686" i="1"/>
  <c r="AT2544" i="1"/>
  <c r="AT803" i="1"/>
  <c r="AT241" i="1"/>
  <c r="AT2795" i="1"/>
  <c r="AT1238" i="1"/>
  <c r="AT2026" i="1"/>
  <c r="AT1744" i="1"/>
  <c r="AT961" i="1"/>
  <c r="AT1672" i="1"/>
  <c r="AT1836" i="1"/>
  <c r="AT721" i="1"/>
  <c r="AT2279" i="1"/>
  <c r="AT1355" i="1"/>
  <c r="AT2368" i="1"/>
  <c r="AT927" i="1"/>
  <c r="AT2160" i="1"/>
  <c r="AT2327" i="1"/>
  <c r="AT905" i="1"/>
  <c r="AT2355" i="1"/>
  <c r="AT1314" i="1"/>
  <c r="AT617" i="1"/>
  <c r="AT2235" i="1"/>
  <c r="AT776" i="1"/>
  <c r="AT1362" i="1"/>
  <c r="AT368" i="1"/>
  <c r="AT1363" i="1"/>
  <c r="AT1121" i="1"/>
  <c r="AT2395" i="1"/>
  <c r="AT2042" i="1"/>
  <c r="AT1015" i="1"/>
  <c r="AT872" i="1"/>
  <c r="AT1372" i="1"/>
  <c r="AT928" i="1"/>
  <c r="AT966" i="1"/>
  <c r="AT1806" i="1"/>
  <c r="AT1180" i="1"/>
  <c r="AT849" i="1"/>
  <c r="AT1250" i="1"/>
  <c r="AT2044" i="1"/>
  <c r="AT2373" i="1"/>
  <c r="AT1987" i="1"/>
  <c r="AT955" i="1"/>
  <c r="AT951" i="1"/>
  <c r="AT1221" i="1"/>
  <c r="AT1493" i="1"/>
  <c r="AT1193" i="1"/>
  <c r="AT230" i="1"/>
  <c r="AT1773" i="1"/>
  <c r="AT898" i="1"/>
  <c r="AT2655" i="1"/>
  <c r="AT228" i="1"/>
  <c r="AT1186" i="1"/>
  <c r="AT2111" i="1"/>
  <c r="AT897" i="1"/>
  <c r="AT1885" i="1"/>
  <c r="AT75" i="1"/>
  <c r="AT2883" i="1"/>
  <c r="AT1064" i="1"/>
  <c r="AT366" i="1"/>
  <c r="AT777" i="1"/>
  <c r="AT2267" i="1"/>
  <c r="AT529" i="1"/>
  <c r="AT2151" i="1"/>
  <c r="AT543" i="1"/>
  <c r="AT1060" i="1"/>
  <c r="AT354" i="1"/>
  <c r="AT2641" i="1"/>
  <c r="AT2196" i="1"/>
  <c r="AT1037" i="1"/>
  <c r="AT2942" i="1"/>
  <c r="AT130" i="1"/>
  <c r="AT1208" i="1"/>
  <c r="AT704" i="1"/>
  <c r="AT2766" i="1"/>
  <c r="AT750" i="1"/>
  <c r="AT2105" i="1"/>
  <c r="AT1475" i="1"/>
  <c r="AT1416" i="1"/>
  <c r="AT2380" i="1"/>
  <c r="AT2831" i="1"/>
  <c r="AT856" i="1"/>
  <c r="AT1374" i="1"/>
  <c r="AT941" i="1"/>
  <c r="AT1302" i="1"/>
  <c r="AT2191" i="1"/>
  <c r="AT2371" i="1"/>
  <c r="AT1721" i="1"/>
  <c r="AT2646" i="1"/>
  <c r="AT2935" i="1"/>
  <c r="AT1120" i="1"/>
  <c r="AT140" i="1"/>
  <c r="AT455" i="1"/>
  <c r="AT1409" i="1"/>
  <c r="AT627" i="1"/>
  <c r="AT497" i="1"/>
  <c r="AT1211" i="1"/>
  <c r="AT2850" i="1"/>
  <c r="AT1564" i="1"/>
  <c r="AT1839" i="1"/>
  <c r="AT2540" i="1"/>
  <c r="AT1426" i="1"/>
  <c r="AT542" i="1"/>
  <c r="AT1353" i="1"/>
  <c r="AT1539" i="1"/>
  <c r="AT1866" i="1"/>
  <c r="AT480" i="1"/>
  <c r="AT1582" i="1"/>
  <c r="AT1549" i="1"/>
  <c r="AT1975" i="1"/>
  <c r="AT2199" i="1"/>
  <c r="AT2743" i="1"/>
  <c r="AT2225" i="1"/>
  <c r="AT2640" i="1"/>
  <c r="AT2415" i="1"/>
  <c r="AT535" i="1"/>
  <c r="AT385" i="1"/>
  <c r="AT243" i="1"/>
  <c r="AT513" i="1"/>
  <c r="AT912" i="1"/>
  <c r="AT1252" i="1"/>
  <c r="AT1328" i="1"/>
  <c r="AT2863" i="1"/>
  <c r="AT2004" i="1"/>
  <c r="AT1824" i="1"/>
  <c r="AT2439" i="1"/>
  <c r="AT2849" i="1"/>
  <c r="AT1562" i="1"/>
  <c r="AT1758" i="1"/>
  <c r="AT1859" i="1"/>
  <c r="AT1863" i="1"/>
  <c r="AT2581" i="1"/>
  <c r="AT2238" i="1"/>
  <c r="AT852" i="1"/>
  <c r="AT2307" i="1"/>
  <c r="AT1050" i="1"/>
  <c r="AT734" i="1"/>
  <c r="AT2958" i="1"/>
  <c r="AT267" i="1"/>
  <c r="AT2413" i="1"/>
  <c r="AT1373" i="1"/>
  <c r="AT437" i="1"/>
  <c r="AT1000" i="1"/>
  <c r="AT2437" i="1"/>
  <c r="AT1702" i="1"/>
  <c r="AT435" i="1"/>
  <c r="AT1726" i="1"/>
  <c r="AT87" i="1"/>
  <c r="AT2053" i="1"/>
  <c r="AT1953" i="1"/>
  <c r="AT2407" i="1"/>
  <c r="AT1402" i="1"/>
  <c r="AT1102" i="1"/>
  <c r="AT2403" i="1"/>
  <c r="AT1337" i="1"/>
  <c r="AT702" i="1"/>
  <c r="AT759" i="1"/>
  <c r="AT501" i="1"/>
  <c r="AT881" i="1"/>
  <c r="AT1801" i="1"/>
  <c r="AT1612" i="1"/>
  <c r="AT814" i="1"/>
  <c r="AT2254" i="1"/>
  <c r="AT1112" i="1"/>
  <c r="AT2900" i="1"/>
  <c r="AT2682" i="1"/>
  <c r="AT850" i="1"/>
  <c r="AT1711" i="1"/>
  <c r="AT2822" i="1"/>
  <c r="AT227" i="1"/>
  <c r="AT272" i="1"/>
  <c r="AT1313" i="1"/>
  <c r="AT1433" i="1"/>
  <c r="AT1795" i="1"/>
  <c r="AT8" i="1"/>
  <c r="AT1343" i="1"/>
  <c r="AT212" i="1"/>
  <c r="AT1972" i="1"/>
  <c r="AT2066" i="1"/>
  <c r="AT2502" i="1"/>
  <c r="AT796" i="1"/>
  <c r="AT1588" i="1"/>
  <c r="AT1092" i="1"/>
  <c r="AT2360" i="1"/>
  <c r="AT1945" i="1"/>
  <c r="AT2588" i="1"/>
  <c r="AT2670" i="1"/>
  <c r="AT2880" i="1"/>
  <c r="AT1856" i="1"/>
  <c r="AT2653" i="1"/>
  <c r="AT2814" i="1"/>
  <c r="AT2773" i="1"/>
  <c r="AT1383" i="1"/>
  <c r="AT2893" i="1"/>
  <c r="AT2326" i="1"/>
  <c r="AT700" i="1"/>
  <c r="AT2826" i="1"/>
  <c r="AT2340" i="1"/>
  <c r="AT2352" i="1"/>
  <c r="AT2696" i="1"/>
  <c r="AT2835" i="1"/>
  <c r="AT2542" i="1"/>
  <c r="AT2322" i="1"/>
  <c r="AT2048" i="1"/>
  <c r="AT1578" i="1"/>
  <c r="AT968" i="1"/>
  <c r="AT2868" i="1"/>
  <c r="AT632" i="1"/>
  <c r="AT2492" i="1"/>
  <c r="AT2702" i="1"/>
  <c r="AT1796" i="1"/>
  <c r="AT592" i="1"/>
  <c r="AT1042" i="1"/>
  <c r="AT1134" i="1"/>
  <c r="AT1842" i="1"/>
  <c r="AT400" i="1"/>
  <c r="AT1146" i="1"/>
  <c r="AT2499" i="1"/>
  <c r="AT68" i="1"/>
  <c r="AT91" i="1"/>
  <c r="AT1925" i="1"/>
  <c r="AT2097" i="1"/>
  <c r="AT1190" i="1"/>
  <c r="AT1345" i="1"/>
  <c r="AT943" i="1"/>
  <c r="AT1840" i="1"/>
  <c r="AT2512" i="1"/>
  <c r="AT485" i="1"/>
  <c r="AT1421" i="1"/>
  <c r="AT472" i="1"/>
  <c r="AT1148" i="1"/>
  <c r="AT2820" i="1"/>
  <c r="AT2554" i="1"/>
  <c r="AT1012" i="1"/>
  <c r="AT2608" i="1"/>
  <c r="AT2915" i="1"/>
  <c r="AT1516" i="1"/>
  <c r="AT952" i="1"/>
  <c r="AT505" i="1"/>
  <c r="AT1831" i="1"/>
  <c r="AT2493" i="1"/>
  <c r="AT1583" i="1"/>
  <c r="AT1681" i="1"/>
  <c r="AT562" i="1"/>
  <c r="AT1855" i="1"/>
  <c r="AT1083" i="1"/>
  <c r="AT660" i="1"/>
  <c r="AT2568" i="1"/>
  <c r="AT155" i="1"/>
  <c r="AT605" i="1"/>
  <c r="AT2877" i="1"/>
  <c r="AT190" i="1"/>
  <c r="AT195" i="1"/>
  <c r="AT2232" i="1"/>
  <c r="AT1683" i="1"/>
  <c r="AT2106" i="1"/>
  <c r="AT2692" i="1"/>
  <c r="AT16" i="1"/>
  <c r="AT2435" i="1"/>
  <c r="AT34" i="1"/>
  <c r="AT1745" i="1"/>
  <c r="AT2611" i="1"/>
  <c r="AT25" i="1"/>
  <c r="AT711" i="1"/>
  <c r="AT2257" i="1"/>
  <c r="AT1048" i="1"/>
  <c r="AT1841" i="1"/>
  <c r="AT2448" i="1"/>
  <c r="AT1073" i="1"/>
  <c r="AT2126" i="1"/>
  <c r="AT1152" i="1"/>
  <c r="AT1188" i="1"/>
  <c r="AT1768" i="1"/>
  <c r="AT78" i="1"/>
  <c r="AT1932" i="1"/>
  <c r="AT1614" i="1"/>
  <c r="AT2495" i="1"/>
  <c r="AT1046" i="1"/>
  <c r="AT606" i="1"/>
  <c r="AT2719" i="1"/>
  <c r="AT1820" i="1"/>
  <c r="AT1434" i="1"/>
  <c r="AT2468" i="1"/>
  <c r="AT2250" i="1"/>
  <c r="AT2678" i="1"/>
  <c r="AT409" i="1"/>
  <c r="AT1342" i="1"/>
  <c r="AT1923" i="1"/>
  <c r="AT97" i="1"/>
  <c r="AT406" i="1"/>
  <c r="AT2509" i="1"/>
  <c r="AT2240" i="1"/>
  <c r="AT215" i="1"/>
  <c r="AT1194" i="1"/>
  <c r="AT1527" i="1"/>
  <c r="AT2033" i="1"/>
  <c r="AT2481" i="1"/>
  <c r="AT833" i="1"/>
  <c r="AT2389" i="1"/>
  <c r="AT2431" i="1"/>
  <c r="AT1861" i="1"/>
  <c r="AT801" i="1"/>
  <c r="AT780" i="1"/>
  <c r="AT583" i="1"/>
  <c r="AT1087" i="1"/>
  <c r="AT2750" i="1"/>
  <c r="AT2213" i="1"/>
  <c r="AT2283" i="1"/>
  <c r="AT100" i="1"/>
  <c r="AT724" i="1"/>
  <c r="AT1179" i="1"/>
  <c r="AT1360" i="1"/>
  <c r="AT1261" i="1"/>
  <c r="AT11" i="1"/>
  <c r="AT789" i="1"/>
  <c r="AT1126" i="1"/>
  <c r="AT2851" i="1"/>
  <c r="AT948" i="1"/>
  <c r="AT2222" i="1"/>
  <c r="AT2174" i="1"/>
  <c r="AT444" i="1"/>
  <c r="AT1948" i="1"/>
  <c r="AT1580" i="1"/>
  <c r="AT564" i="1"/>
  <c r="AT2319" i="1"/>
  <c r="AT974" i="1"/>
  <c r="AT921" i="1"/>
  <c r="AT2149" i="1"/>
  <c r="AT2021" i="1"/>
  <c r="AT2848" i="1"/>
  <c r="AT2118" i="1"/>
  <c r="AT2386" i="1"/>
  <c r="AT127" i="1"/>
  <c r="AT335" i="1"/>
  <c r="AT636" i="1"/>
  <c r="AT990" i="1"/>
  <c r="AT2203" i="1"/>
  <c r="AT482" i="1"/>
  <c r="AT1524" i="1"/>
  <c r="AT1864" i="1"/>
  <c r="AT2328" i="1"/>
  <c r="AT942" i="1"/>
  <c r="AT187" i="1"/>
  <c r="AT957" i="1"/>
  <c r="AT2720" i="1"/>
  <c r="AT755" i="1"/>
  <c r="AT1110" i="1"/>
  <c r="AT143" i="1"/>
  <c r="AT1733" i="1"/>
  <c r="AT1089" i="1"/>
  <c r="AT680" i="1"/>
  <c r="AT561" i="1"/>
  <c r="AT1548" i="1"/>
  <c r="AT285" i="1"/>
  <c r="AT253" i="1"/>
  <c r="AT1581" i="1"/>
  <c r="AT875" i="1"/>
  <c r="AT1618" i="1"/>
  <c r="AT699" i="1"/>
  <c r="AT312" i="1"/>
  <c r="AT643" i="1"/>
  <c r="AT899" i="1"/>
  <c r="AT442" i="1"/>
  <c r="AT621" i="1"/>
  <c r="AT1871" i="1"/>
  <c r="AT76" i="1"/>
  <c r="AT1679" i="1"/>
  <c r="AT1753" i="1"/>
  <c r="AT142" i="1"/>
  <c r="AT196" i="1"/>
  <c r="AT862" i="1"/>
  <c r="AT1659" i="1"/>
  <c r="AT2637" i="1"/>
  <c r="AT1789" i="1"/>
  <c r="AT278" i="1"/>
  <c r="AT1984" i="1"/>
  <c r="AT1091" i="1"/>
  <c r="AT475" i="1"/>
  <c r="AT2228" i="1"/>
  <c r="AT1751" i="1"/>
  <c r="AT1630" i="1"/>
  <c r="AT2378" i="1"/>
  <c r="AT2139" i="1"/>
  <c r="AT1300" i="1"/>
  <c r="AT1448" i="1"/>
  <c r="AT1162" i="1"/>
  <c r="AT517" i="1"/>
  <c r="AT1594" i="1"/>
  <c r="AT1040" i="1"/>
  <c r="AT1129" i="1"/>
  <c r="AT2227" i="1"/>
  <c r="AT2441" i="1"/>
  <c r="AT1663" i="1"/>
  <c r="AT2546" i="1"/>
  <c r="AT1265" i="1"/>
  <c r="AT1228" i="1"/>
  <c r="AT2385" i="1"/>
  <c r="AT486" i="1"/>
  <c r="AT2564" i="1"/>
  <c r="AT314" i="1"/>
  <c r="AT2140" i="1"/>
  <c r="AT926" i="1"/>
  <c r="AT2693" i="1"/>
  <c r="AT445" i="1"/>
  <c r="AT2780" i="1"/>
  <c r="AT516" i="1"/>
  <c r="AT1939" i="1"/>
  <c r="AT1517" i="1"/>
  <c r="AT1797" i="1"/>
  <c r="AT2627" i="1"/>
  <c r="AT1610" i="1"/>
  <c r="AT782" i="1"/>
  <c r="AT1075" i="1"/>
  <c r="AT1653" i="1"/>
  <c r="AT2101" i="1"/>
  <c r="AT254" i="1"/>
  <c r="AT2308" i="1"/>
  <c r="AT2929" i="1"/>
  <c r="AT735" i="1"/>
  <c r="AT1528" i="1"/>
  <c r="AT1507" i="1"/>
  <c r="AT694" i="1"/>
  <c r="AT2917" i="1"/>
  <c r="AT1642" i="1"/>
  <c r="AT983" i="1"/>
  <c r="AT208" i="1"/>
  <c r="AT2446" i="1"/>
  <c r="AT565" i="1"/>
  <c r="AT2625" i="1"/>
  <c r="AT13" i="1"/>
  <c r="AT2083" i="1"/>
  <c r="AT1513" i="1"/>
  <c r="AT182" i="1"/>
  <c r="AT2434" i="1"/>
  <c r="AT1777" i="1"/>
  <c r="AT2907" i="1"/>
  <c r="AT248" i="1"/>
  <c r="AT550" i="1"/>
  <c r="AT907" i="1"/>
  <c r="AT1384" i="1"/>
  <c r="AT1960" i="1"/>
  <c r="AT827" i="1"/>
  <c r="AT1783" i="1"/>
  <c r="AT2952" i="1"/>
  <c r="AT2541" i="1"/>
  <c r="AT2463" i="1"/>
  <c r="AT2617" i="1"/>
  <c r="AT308" i="1"/>
  <c r="AT2712" i="1"/>
  <c r="AT424" i="1"/>
  <c r="AT1967" i="1"/>
  <c r="AT2231" i="1"/>
  <c r="AT2787" i="1"/>
  <c r="AT1469" i="1"/>
  <c r="AT2399" i="1"/>
  <c r="AT181" i="1"/>
  <c r="AT390" i="1"/>
  <c r="AT2363" i="1"/>
  <c r="AT1063" i="1"/>
  <c r="AT1156" i="1"/>
  <c r="AT937" i="1"/>
  <c r="AT1532" i="1"/>
  <c r="AT2943" i="1"/>
  <c r="AT991" i="1"/>
  <c r="AT1387" i="1"/>
  <c r="AT1626" i="1"/>
  <c r="AT2668" i="1"/>
  <c r="AT1473" i="1"/>
  <c r="AT1285" i="1"/>
  <c r="AT2677" i="1"/>
  <c r="AT2314" i="1"/>
  <c r="AT1973" i="1"/>
  <c r="AT1739" i="1"/>
  <c r="AT225" i="1"/>
  <c r="AT1157" i="1"/>
  <c r="AT1770" i="1"/>
  <c r="AT915" i="1"/>
  <c r="AT935" i="1"/>
  <c r="AT914" i="1"/>
  <c r="AT1943" i="1"/>
  <c r="AT2215" i="1"/>
  <c r="AT1858" i="1"/>
  <c r="AT95" i="1"/>
  <c r="AT2622" i="1"/>
  <c r="AT802" i="1"/>
  <c r="AT1016" i="1"/>
  <c r="AT2133" i="1"/>
  <c r="AT1014" i="1"/>
  <c r="AT1722" i="1"/>
  <c r="AT2779" i="1"/>
  <c r="AT210" i="1"/>
  <c r="AT1035" i="1"/>
  <c r="AT795" i="1"/>
  <c r="AT2342" i="1"/>
  <c r="AT2057" i="1"/>
  <c r="AT1282" i="1"/>
  <c r="AT2775" i="1"/>
  <c r="AT502" i="1"/>
  <c r="AT42" i="1"/>
  <c r="AT2647" i="1"/>
  <c r="AT1620" i="1"/>
  <c r="AT2697" i="1"/>
  <c r="AT2038" i="1"/>
  <c r="AT962" i="1"/>
  <c r="AT1443" i="1"/>
  <c r="AT1264" i="1"/>
  <c r="AT1662" i="1"/>
  <c r="AT2297" i="1"/>
  <c r="AT412" i="1"/>
  <c r="AT893" i="1"/>
  <c r="AT2000" i="1"/>
  <c r="AT896" i="1"/>
  <c r="AT2165" i="1"/>
  <c r="AT2179" i="1"/>
  <c r="AT469" i="1"/>
  <c r="AT1462" i="1"/>
  <c r="AT2171" i="1"/>
  <c r="AT171" i="1"/>
  <c r="AT2436" i="1"/>
  <c r="AT1367" i="1"/>
  <c r="AT133" i="1"/>
  <c r="AT1632" i="1"/>
  <c r="AT2684" i="1"/>
  <c r="AT2318" i="1"/>
  <c r="AT451" i="1"/>
  <c r="AT1505" i="1"/>
  <c r="AT360" i="1"/>
  <c r="AT1365" i="1"/>
  <c r="AT593" i="1"/>
  <c r="AT1470" i="1"/>
  <c r="AT2531" i="1"/>
  <c r="AT2224" i="1"/>
  <c r="AT1754" i="1"/>
  <c r="AT717" i="1"/>
  <c r="AT1830" i="1"/>
  <c r="AT180" i="1"/>
  <c r="AT1472" i="1"/>
  <c r="AT1761" i="1"/>
  <c r="AT1455" i="1"/>
  <c r="AT141" i="1"/>
  <c r="AT2703" i="1"/>
  <c r="AT391" i="1"/>
  <c r="AT1782" i="1"/>
  <c r="AT2881" i="1"/>
  <c r="AT429" i="1"/>
  <c r="AT1210" i="1"/>
  <c r="AT1359" i="1"/>
  <c r="AT1760" i="1"/>
  <c r="AT233" i="1"/>
  <c r="AT671" i="1"/>
  <c r="AT1349" i="1"/>
  <c r="AT2928" i="1"/>
  <c r="AT2919" i="1"/>
  <c r="AT936" i="1"/>
  <c r="AT1392" i="1"/>
  <c r="AT1622" i="1"/>
  <c r="AT1846" i="1"/>
  <c r="AT394" i="1"/>
  <c r="AT2797" i="1"/>
  <c r="AT649" i="1"/>
  <c r="AT1748" i="1"/>
  <c r="AT1174" i="1"/>
  <c r="AT1981" i="1"/>
  <c r="AT1868" i="1"/>
  <c r="AT280" i="1"/>
  <c r="AT2332" i="1"/>
  <c r="AT32" i="1"/>
  <c r="AT1053" i="1"/>
  <c r="AT1479" i="1"/>
  <c r="AT2376" i="1"/>
  <c r="AT557" i="1"/>
  <c r="AT2049" i="1"/>
  <c r="AT2018" i="1"/>
  <c r="AT1645" i="1"/>
  <c r="AT1098" i="1"/>
  <c r="AT1058" i="1"/>
  <c r="AT2747" i="1"/>
  <c r="AT1232" i="1"/>
  <c r="AT24" i="1"/>
  <c r="AT1388" i="1"/>
  <c r="AT2614" i="1"/>
  <c r="AT2535" i="1"/>
  <c r="AT757" i="1"/>
  <c r="AT2520" i="1"/>
  <c r="AT534" i="1"/>
  <c r="AT1214" i="1"/>
  <c r="AT1192" i="1"/>
  <c r="AT2790" i="1"/>
  <c r="AT800" i="1"/>
  <c r="AT2264" i="1"/>
  <c r="AT1069" i="1"/>
  <c r="AT2657" i="1"/>
  <c r="AT1682" i="1"/>
  <c r="AT315" i="1"/>
  <c r="AT1480" i="1"/>
  <c r="AT1290" i="1"/>
  <c r="AT1838" i="1"/>
  <c r="AT403" i="1"/>
  <c r="AT1615" i="1"/>
  <c r="AT1326" i="1"/>
  <c r="AT2388" i="1"/>
  <c r="AT546" i="1"/>
  <c r="AT2874" i="1"/>
  <c r="AT1233" i="1"/>
  <c r="AT80" i="1"/>
  <c r="AT148" i="1"/>
  <c r="AT2221" i="1"/>
  <c r="AT1807" i="1"/>
  <c r="AT2483" i="1"/>
  <c r="AT1332" i="1"/>
  <c r="AT819" i="1"/>
  <c r="AT548" i="1"/>
  <c r="AT1397" i="1"/>
  <c r="AT693" i="1"/>
  <c r="AT2205" i="1"/>
  <c r="AT2121" i="1"/>
  <c r="AT964" i="1"/>
  <c r="AT1899" i="1"/>
  <c r="AT1191" i="1"/>
  <c r="AT607" i="1"/>
  <c r="AT1886" i="1"/>
  <c r="AT1059" i="1"/>
  <c r="AT2658" i="1"/>
  <c r="AT2409" i="1"/>
  <c r="AT1474" i="1"/>
  <c r="AT662" i="1"/>
  <c r="AT706" i="1"/>
  <c r="AT2069" i="1"/>
  <c r="AT2705" i="1"/>
  <c r="AT2338" i="1"/>
  <c r="AT1020" i="1"/>
  <c r="AT1309" i="1"/>
  <c r="AT2872" i="1"/>
  <c r="AT2207" i="1"/>
  <c r="AT1468" i="1"/>
  <c r="AT1728" i="1"/>
  <c r="AT2799" i="1"/>
  <c r="AT2803" i="1"/>
  <c r="AT2375" i="1"/>
  <c r="AT1959" i="1"/>
  <c r="AT1649" i="1"/>
  <c r="AT865" i="1"/>
  <c r="AT842" i="1"/>
  <c r="AT198" i="1"/>
  <c r="AT646" i="1"/>
  <c r="AT1560" i="1"/>
  <c r="AT713" i="1"/>
  <c r="AT2261" i="1"/>
  <c r="AT1262" i="1"/>
  <c r="AT1021" i="1"/>
  <c r="AT786" i="1"/>
  <c r="AT99" i="1"/>
  <c r="AT1708" i="1"/>
  <c r="AT1499" i="1"/>
  <c r="AT753" i="1"/>
  <c r="AT1458" i="1"/>
  <c r="AT1550" i="1"/>
  <c r="AT2088" i="1"/>
  <c r="AT2664" i="1"/>
  <c r="AT2096" i="1"/>
  <c r="AT2116" i="1"/>
  <c r="AT1732" i="1"/>
  <c r="AT1937" i="1"/>
  <c r="AT772" i="1"/>
  <c r="AT1231" i="1"/>
  <c r="AT867" i="1"/>
  <c r="AT1913" i="1"/>
  <c r="AT2761" i="1"/>
  <c r="AT1860" i="1"/>
  <c r="AT1819" i="1"/>
  <c r="AT282" i="1"/>
  <c r="AT2420" i="1"/>
  <c r="AT977" i="1"/>
  <c r="AT2008" i="1"/>
  <c r="AT1589" i="1"/>
  <c r="AT112" i="1"/>
  <c r="AT2404" i="1"/>
  <c r="AT2827" i="1"/>
  <c r="AT651" i="1"/>
  <c r="AT2074" i="1"/>
  <c r="AT577" i="1"/>
  <c r="AT792" i="1"/>
  <c r="AT1376" i="1"/>
  <c r="AT500" i="1"/>
  <c r="AT2763" i="1"/>
  <c r="AT598" i="1"/>
  <c r="AT1710" i="1"/>
  <c r="AT2951" i="1"/>
  <c r="AT1738" i="1"/>
  <c r="AT2506" i="1"/>
  <c r="AT837" i="1"/>
  <c r="AT996" i="1"/>
  <c r="AT193" i="1"/>
  <c r="AT2387" i="1"/>
  <c r="AT2557" i="1"/>
  <c r="AT352" i="1"/>
  <c r="AT2173" i="1"/>
  <c r="AT340" i="1"/>
  <c r="AT1500" i="1"/>
  <c r="AT2490" i="1"/>
  <c r="AT1281" i="1"/>
  <c r="AT1240" i="1"/>
  <c r="AT1450" i="1"/>
  <c r="AT1894" i="1"/>
  <c r="AT2429" i="1"/>
  <c r="AT1991" i="1"/>
  <c r="AT1393" i="1"/>
  <c r="AT1253" i="1"/>
  <c r="AT417" i="1"/>
  <c r="AT379" i="1"/>
  <c r="AT1380" i="1"/>
  <c r="AT1944" i="1"/>
  <c r="AT150" i="1"/>
  <c r="AT2671" i="1"/>
  <c r="AT1654" i="1"/>
  <c r="AT554" i="1"/>
  <c r="AT1327" i="1"/>
  <c r="AT1982" i="1"/>
  <c r="AT647" i="1"/>
  <c r="AT2914" i="1"/>
  <c r="AT92" i="1"/>
  <c r="AT791" i="1"/>
  <c r="AT879" i="1"/>
  <c r="AT1049" i="1"/>
  <c r="AT811" i="1"/>
  <c r="AT2141" i="1"/>
  <c r="AT774" i="1"/>
  <c r="AT1436" i="1"/>
  <c r="AT2573" i="1"/>
  <c r="AT1988" i="1"/>
  <c r="AT2589" i="1"/>
  <c r="AT383" i="1"/>
  <c r="AT1696" i="1"/>
  <c r="AT1131" i="1"/>
  <c r="AT1540" i="1"/>
  <c r="AT2871" i="1"/>
  <c r="AT1398" i="1"/>
  <c r="AT353" i="1"/>
  <c r="AT2594" i="1"/>
  <c r="AT1661" i="1"/>
  <c r="AT310" i="1"/>
  <c r="AT705" i="1"/>
  <c r="AT2957" i="1"/>
  <c r="AT2017" i="1"/>
  <c r="AT27" i="1"/>
  <c r="AT2085" i="1"/>
  <c r="AT2800" i="1"/>
  <c r="AT738" i="1"/>
  <c r="AT716" i="1"/>
  <c r="AT1013" i="1"/>
  <c r="AT2157" i="1"/>
  <c r="AT474" i="1"/>
  <c r="AT2776" i="1"/>
  <c r="AT1203" i="1"/>
  <c r="AT1873" i="1"/>
  <c r="AT67" i="1"/>
  <c r="AT551" i="1"/>
  <c r="AT1827" i="1"/>
  <c r="AT2294" i="1"/>
  <c r="AT1386" i="1"/>
  <c r="AT108" i="1"/>
  <c r="AT2920" i="1"/>
  <c r="AT2561" i="1"/>
  <c r="AT1432" i="1"/>
  <c r="AT2732" i="1"/>
  <c r="AT1025" i="1"/>
  <c r="AT457" i="1"/>
  <c r="AT947" i="1"/>
  <c r="AT1951" i="1"/>
  <c r="AT770" i="1"/>
  <c r="AT2947" i="1"/>
  <c r="AT1405" i="1"/>
  <c r="AT1444" i="1"/>
  <c r="AT1785" i="1"/>
  <c r="AT2176" i="1"/>
  <c r="AT132" i="1"/>
  <c r="AT2562" i="1"/>
  <c r="AT2762" i="1"/>
  <c r="AT2698" i="1"/>
  <c r="AT2443" i="1"/>
  <c r="AT2344" i="1"/>
  <c r="AT1412" i="1"/>
  <c r="AT2301" i="1"/>
  <c r="AT2580" i="1"/>
  <c r="AT2902" i="1"/>
  <c r="AT883" i="1"/>
  <c r="AT129" i="1"/>
  <c r="AT262" i="1"/>
  <c r="AT459" i="1"/>
  <c r="AT1900" i="1"/>
  <c r="AT2276" i="1"/>
  <c r="AT1395" i="1"/>
  <c r="AT1366" i="1"/>
  <c r="AT413" i="1"/>
  <c r="AT2256" i="1"/>
  <c r="AT1817" i="1"/>
  <c r="AT2885" i="1"/>
  <c r="AT890" i="1"/>
  <c r="AT1223" i="1"/>
  <c r="AT393" i="1"/>
  <c r="AT2430" i="1"/>
  <c r="AT1197" i="1"/>
  <c r="AT2663" i="1"/>
  <c r="AT2489" i="1"/>
  <c r="AT1169" i="1"/>
  <c r="AT1222" i="1"/>
  <c r="AT449" i="1"/>
  <c r="AT2665" i="1"/>
  <c r="AT2029" i="1"/>
  <c r="AT1185" i="1"/>
  <c r="AT107" i="1"/>
  <c r="AT1962" i="1"/>
  <c r="AT1503" i="1"/>
  <c r="AT1236" i="1"/>
  <c r="AT1296" i="1"/>
  <c r="AT512" i="1"/>
  <c r="AT1775" i="1"/>
  <c r="AT157" i="1"/>
  <c r="AT630" i="1"/>
  <c r="AT1178" i="1"/>
  <c r="AT1914" i="1"/>
  <c r="AT1875" i="1"/>
  <c r="AT2862" i="1"/>
  <c r="AT2691" i="1"/>
  <c r="AT1099" i="1"/>
  <c r="AT642" i="1"/>
  <c r="AT2569" i="1"/>
  <c r="AT158" i="1"/>
  <c r="AT281" i="1"/>
  <c r="AT1324" i="1"/>
  <c r="AT1266" i="1"/>
  <c r="AT1832" i="1"/>
  <c r="AT560" i="1"/>
  <c r="AT2706" i="1"/>
  <c r="AT1812" i="1"/>
  <c r="AT2830" i="1"/>
  <c r="AT1544" i="1"/>
  <c r="AT2288" i="1"/>
  <c r="AT1999" i="1"/>
  <c r="AT1946" i="1"/>
  <c r="AT771" i="1"/>
  <c r="AT1809" i="1"/>
  <c r="AT41" i="1"/>
  <c r="AT2060" i="1"/>
  <c r="AT2405" i="1"/>
  <c r="AT1791" i="1"/>
  <c r="AT1411" i="1"/>
  <c r="AT351" i="1"/>
  <c r="AT2103" i="1"/>
  <c r="AT673" i="1"/>
  <c r="AT1559" i="1"/>
  <c r="AT2524" i="1"/>
  <c r="AT1530" i="1"/>
  <c r="AT1752" i="1"/>
  <c r="AT611" i="1"/>
  <c r="AT266" i="1"/>
  <c r="AT1650" i="1"/>
  <c r="AT2523" i="1"/>
  <c r="AT246" i="1"/>
  <c r="AT1072" i="1"/>
  <c r="AT1590" i="1"/>
  <c r="AT634" i="1"/>
  <c r="AT2115" i="1"/>
  <c r="AT528" i="1"/>
  <c r="AT2469" i="1"/>
  <c r="AT2334" i="1"/>
  <c r="AT2538" i="1"/>
  <c r="AT1235" i="1"/>
  <c r="AT2320" i="1"/>
  <c r="AT635" i="1"/>
  <c r="AT82" i="1"/>
  <c r="AT166" i="1"/>
  <c r="AT1027" i="1"/>
  <c r="AT2188" i="1"/>
  <c r="AT1057" i="1"/>
  <c r="AT533" i="1"/>
  <c r="AT527" i="1"/>
  <c r="AT553" i="1"/>
  <c r="AT2570" i="1"/>
  <c r="AT2107" i="1"/>
  <c r="AT1095" i="1"/>
  <c r="AT1741" i="1"/>
  <c r="AT2931" i="1"/>
  <c r="AT2744" i="1"/>
  <c r="AT708" i="1"/>
  <c r="AT725" i="1"/>
  <c r="AT552" i="1"/>
  <c r="AT1043" i="1"/>
  <c r="AT2571" i="1"/>
  <c r="AT1869" i="1"/>
  <c r="AT2876" i="1"/>
  <c r="AT1815" i="1"/>
  <c r="AT2777" i="1"/>
  <c r="AT744" i="1"/>
  <c r="AT1501" i="1"/>
  <c r="AT1611" i="1"/>
  <c r="AT2476" i="1"/>
  <c r="AT2789" i="1"/>
  <c r="AT1695" i="1"/>
  <c r="AT2195" i="1"/>
  <c r="AT333" i="1"/>
  <c r="AT641" i="1"/>
  <c r="AT2364" i="1"/>
  <c r="AT1756" i="1"/>
  <c r="AT1351" i="1"/>
  <c r="AT2068" i="1"/>
  <c r="AT510" i="1"/>
  <c r="AT1759" i="1"/>
  <c r="AT2903" i="1"/>
  <c r="AT691" i="1"/>
  <c r="AT2072" i="1"/>
  <c r="AT66" i="1"/>
  <c r="AT2453" i="1"/>
  <c r="AT1755" i="1"/>
  <c r="AT2108" i="1"/>
  <c r="AT2270" i="1"/>
  <c r="AT2058" i="1"/>
  <c r="AT2353" i="1"/>
  <c r="AT2444" i="1"/>
  <c r="AT453" i="1"/>
  <c r="AT487" i="1"/>
  <c r="AT832" i="1"/>
  <c r="AT2638" i="1"/>
  <c r="AT2846" i="1"/>
  <c r="AT1784" i="1"/>
  <c r="AT1747" i="1"/>
  <c r="AT1534" i="1"/>
  <c r="AT768" i="1"/>
  <c r="AT536" i="1"/>
  <c r="AT1279" i="1"/>
  <c r="AT324" i="1"/>
  <c r="AT2234" i="1"/>
  <c r="AT2359" i="1"/>
  <c r="AT539" i="1"/>
  <c r="AT1740" i="1"/>
  <c r="AT1577" i="1"/>
  <c r="AT1119" i="1"/>
  <c r="AT2014" i="1"/>
  <c r="AT59" i="1"/>
  <c r="AT2280" i="1"/>
  <c r="AT1603" i="1"/>
  <c r="AT93" i="1"/>
  <c r="AT603" i="1"/>
  <c r="AT666" i="1"/>
  <c r="AT1805" i="1"/>
  <c r="AT2708" i="1"/>
  <c r="AT2485" i="1"/>
  <c r="AT2527" i="1"/>
  <c r="AT1307" i="1"/>
  <c r="AT1039" i="1"/>
  <c r="AT2598" i="1"/>
  <c r="AT749" i="1"/>
  <c r="AT2898" i="1"/>
  <c r="AT73" i="1"/>
  <c r="AT891" i="1"/>
  <c r="AT2823" i="1"/>
  <c r="AT1535" i="1"/>
  <c r="AT1034" i="1"/>
  <c r="AT569" i="1"/>
  <c r="AT1212" i="1"/>
  <c r="AT2785" i="1"/>
  <c r="AT2051" i="1"/>
  <c r="AT1558" i="1"/>
  <c r="AT116" i="1"/>
  <c r="AT300" i="1"/>
  <c r="AT2508" i="1"/>
  <c r="AT2765" i="1"/>
  <c r="AT703" i="1"/>
  <c r="AT1308" i="1"/>
  <c r="AT2167" i="1"/>
  <c r="AT1692" i="1"/>
  <c r="AT2533" i="1"/>
  <c r="AT1100" i="1"/>
  <c r="AT1347" i="1"/>
  <c r="AT1685" i="1"/>
  <c r="AT2030" i="1"/>
  <c r="AT2336" i="1"/>
  <c r="AT1735" i="1"/>
  <c r="AT1256" i="1"/>
  <c r="AT1268" i="1"/>
  <c r="AT1084" i="1"/>
  <c r="AT624" i="1"/>
  <c r="AT2198" i="1"/>
  <c r="AT1958" i="1"/>
  <c r="AT2778" i="1"/>
  <c r="AT1917" i="1"/>
  <c r="AT2532" i="1"/>
  <c r="AT431" i="1"/>
  <c r="AT238" i="1"/>
  <c r="AT223" i="1"/>
  <c r="AT911" i="1"/>
  <c r="AT722" i="1"/>
  <c r="AT1881" i="1"/>
  <c r="AT2274" i="1"/>
  <c r="AT251" i="1"/>
  <c r="AT2764" i="1"/>
  <c r="AT688" i="1"/>
  <c r="AT2070" i="1"/>
  <c r="AT1628" i="1"/>
  <c r="AT640" i="1"/>
  <c r="AT2056" i="1"/>
  <c r="AT2331" i="1"/>
  <c r="AT2707" i="1"/>
  <c r="AT2607" i="1"/>
  <c r="AT2128" i="1"/>
  <c r="AT2155" i="1"/>
  <c r="AT2398" i="1"/>
  <c r="AT773" i="1"/>
  <c r="AT1369" i="1"/>
  <c r="AT1808" i="1"/>
  <c r="AT350" i="1"/>
  <c r="AT1267" i="1"/>
  <c r="AT2559" i="1"/>
  <c r="AT2180" i="1"/>
  <c r="AT122" i="1"/>
  <c r="AT2809" i="1"/>
  <c r="AT1771" i="1"/>
  <c r="AT1646" i="1"/>
  <c r="AT234" i="1"/>
  <c r="AT1449" i="1"/>
  <c r="AT2842" i="1"/>
  <c r="AT2786" i="1"/>
  <c r="AT119" i="1"/>
  <c r="AT1006" i="1"/>
  <c r="AT255" i="1"/>
  <c r="AT9" i="1"/>
  <c r="AT506" i="1"/>
  <c r="AT2039" i="1"/>
  <c r="AT2681" i="1"/>
  <c r="AT2440" i="1"/>
  <c r="AT1165" i="1"/>
  <c r="AT1647" i="1"/>
  <c r="AT1137" i="1"/>
  <c r="AT2623" i="1"/>
  <c r="AT2501" i="1"/>
  <c r="AT2161" i="1"/>
  <c r="AT2504" i="1"/>
  <c r="AT2335" i="1"/>
  <c r="AT175" i="1"/>
  <c r="AT558" i="1"/>
  <c r="AT2007" i="1"/>
  <c r="AT1587" i="1"/>
  <c r="AT2273" i="1"/>
  <c r="AT1269" i="1"/>
  <c r="AT287" i="1"/>
  <c r="AT58" i="1"/>
  <c r="AT997" i="1"/>
  <c r="AT1627" i="1"/>
  <c r="AT2933" i="1"/>
  <c r="AT1700" i="1"/>
  <c r="AT1767" i="1"/>
  <c r="AT2166" i="1"/>
  <c r="AT2073" i="1"/>
  <c r="AT1957" i="1"/>
  <c r="AT913" i="1"/>
  <c r="AT2125" i="1"/>
  <c r="AT946" i="1"/>
  <c r="AT1276" i="1"/>
  <c r="AT2721" i="1"/>
  <c r="AT1814" i="1"/>
  <c r="AT1202" i="1"/>
  <c r="AT2401" i="1"/>
  <c r="AT1623" i="1"/>
  <c r="AT2833" i="1"/>
  <c r="AT2474" i="1"/>
  <c r="AT186" i="1"/>
  <c r="AT26" i="1"/>
  <c r="AT2767" i="1"/>
  <c r="AT2200" i="1"/>
  <c r="AT2875" i="1"/>
  <c r="AT1127" i="1"/>
  <c r="AT1176" i="1"/>
  <c r="AT2260" i="1"/>
  <c r="AT1906" i="1"/>
  <c r="AT1876" i="1"/>
  <c r="AT1199" i="1"/>
  <c r="AT1344" i="1"/>
  <c r="AT2470" i="1"/>
  <c r="AT2153" i="1"/>
  <c r="AT2726" i="1"/>
  <c r="AT1766" i="1"/>
  <c r="AT1834" i="1"/>
  <c r="AT2635" i="1"/>
  <c r="AT1125" i="1"/>
  <c r="AT2788" i="1"/>
  <c r="AT685" i="1"/>
  <c r="AT971" i="1"/>
  <c r="AT2147" i="1"/>
  <c r="AT1413" i="1"/>
  <c r="AT1764" i="1"/>
  <c r="AT176" i="1"/>
  <c r="AT2091" i="1"/>
  <c r="AT1396" i="1"/>
  <c r="AT1323" i="1"/>
  <c r="AT574" i="1"/>
  <c r="AT104" i="1"/>
  <c r="AT425" i="1"/>
  <c r="AT124" i="1"/>
  <c r="AT1164" i="1"/>
  <c r="AT1657" i="1"/>
  <c r="AT2229" i="1"/>
  <c r="AT169" i="1"/>
  <c r="AT2727" i="1"/>
  <c r="AT440" i="1"/>
  <c r="AT427" i="1"/>
  <c r="AT2620" i="1"/>
  <c r="AT2230" i="1"/>
  <c r="AT2819" i="1"/>
  <c r="AT488" i="1"/>
  <c r="AT1712" i="1"/>
  <c r="AT597" i="1"/>
  <c r="AT751" i="1"/>
  <c r="AT676" i="1"/>
  <c r="AT1201" i="1"/>
  <c r="AT2071" i="1"/>
  <c r="AT531" i="1"/>
  <c r="AT2699" i="1"/>
  <c r="AT1260" i="1"/>
  <c r="AT2879" i="1"/>
  <c r="AT165" i="1"/>
  <c r="AT679" i="1"/>
  <c r="AT1403" i="1"/>
  <c r="AT28" i="1"/>
  <c r="AT2701" i="1"/>
  <c r="AT692" i="1"/>
  <c r="AT279" i="1"/>
  <c r="AT903" i="1"/>
  <c r="AT1983" i="1"/>
  <c r="AT213" i="1"/>
  <c r="AT1804" i="1"/>
  <c r="AT2852" i="1"/>
  <c r="AT1364" i="1"/>
  <c r="AT2192" i="1"/>
  <c r="AT1118" i="1"/>
  <c r="AT1245" i="1"/>
  <c r="AT342" i="1"/>
  <c r="AT2612" i="1"/>
  <c r="AT2377" i="1"/>
  <c r="AT1920" i="1"/>
  <c r="AT766" i="1"/>
  <c r="AT2519" i="1"/>
  <c r="AT1600" i="1"/>
  <c r="AT631" i="1"/>
  <c r="AT31" i="1"/>
  <c r="AT1198" i="1"/>
  <c r="AT689" i="1"/>
  <c r="AT644" i="1"/>
  <c r="AT1298" i="1"/>
  <c r="AT1609" i="1"/>
  <c r="AT1477" i="1"/>
  <c r="AT874" i="1"/>
  <c r="AT2497" i="1"/>
  <c r="AT836" i="1"/>
  <c r="AT2015" i="1"/>
  <c r="AT2317" i="1"/>
  <c r="AT2526" i="1"/>
  <c r="AT94" i="1"/>
  <c r="AT2337" i="1"/>
  <c r="AT2804" i="1"/>
  <c r="AT2402" i="1"/>
  <c r="AT2265" i="1"/>
  <c r="AT466" i="1"/>
  <c r="AT2768" i="1"/>
  <c r="AT2772" i="1"/>
  <c r="AT2300" i="1"/>
  <c r="AT2266" i="1"/>
  <c r="AT1933" i="1"/>
  <c r="AT1670" i="1"/>
  <c r="AT77" i="1"/>
  <c r="AT2624" i="1"/>
  <c r="AT1591" i="1"/>
  <c r="AT2813" i="1"/>
  <c r="AT2948" i="1"/>
  <c r="AT1104" i="1"/>
  <c r="AT2214" i="1"/>
  <c r="AT1584" i="1"/>
  <c r="AT1843" i="1"/>
  <c r="AT5" i="1"/>
  <c r="AT729" i="1"/>
  <c r="AT2953" i="1"/>
  <c r="AT1890" i="1"/>
  <c r="AT2661" i="1"/>
  <c r="AT1763" i="1"/>
  <c r="AT1107" i="1"/>
  <c r="AT35" i="1"/>
  <c r="AT2894" i="1"/>
  <c r="AT1719" i="1"/>
  <c r="AT471" i="1"/>
  <c r="AT1749" i="1"/>
  <c r="AT416" i="1"/>
  <c r="AT21" i="1"/>
  <c r="AT2498" i="1"/>
  <c r="AT2132" i="1"/>
  <c r="AT885" i="1"/>
  <c r="AT270" i="1"/>
  <c r="AT609" i="1"/>
  <c r="AT604" i="1"/>
  <c r="AT769" i="1"/>
  <c r="AT373" i="1"/>
  <c r="AT2305" i="1"/>
  <c r="AT2940" i="1"/>
  <c r="AT504" i="1"/>
  <c r="AT2602" i="1"/>
  <c r="AT2361" i="1"/>
  <c r="AT929" i="1"/>
  <c r="AT931" i="1"/>
  <c r="AT1341" i="1"/>
  <c r="AT787" i="1"/>
  <c r="AT85" i="1"/>
  <c r="AT2104" i="1"/>
  <c r="AT2938" i="1"/>
  <c r="AT1970" i="1"/>
  <c r="AT70" i="1"/>
  <c r="AT2897" i="1"/>
  <c r="AT189" i="1"/>
  <c r="AT84" i="1"/>
  <c r="AT845" i="1"/>
  <c r="AT69" i="1"/>
  <c r="AT854" i="1"/>
  <c r="AT2211" i="1"/>
  <c r="AT71" i="1"/>
  <c r="AT960" i="1"/>
  <c r="AT2445" i="1"/>
  <c r="AT828" i="1"/>
  <c r="AT1950" i="1"/>
  <c r="AT620" i="1"/>
  <c r="AT596" i="1"/>
  <c r="AT1853" i="1"/>
  <c r="AT1272" i="1"/>
  <c r="AT111" i="1"/>
  <c r="AT326" i="1"/>
  <c r="AT103" i="1"/>
  <c r="AT2009" i="1"/>
  <c r="AT276" i="1"/>
  <c r="AT1956" i="1"/>
  <c r="AT2596" i="1"/>
  <c r="AT1287" i="1"/>
  <c r="AT436" i="1"/>
  <c r="AT924" i="1"/>
  <c r="AT985" i="1"/>
  <c r="AT1889" i="1"/>
  <c r="AT2006" i="1"/>
  <c r="AT277" i="1"/>
  <c r="AT2290" i="1"/>
  <c r="AT1629" i="1"/>
  <c r="AT1997" i="1"/>
  <c r="AT376" i="1"/>
  <c r="AT1901" i="1"/>
  <c r="AT930" i="1"/>
  <c r="AT72" i="1"/>
  <c r="AT778" i="1"/>
  <c r="AT218" i="1"/>
  <c r="AT2145" i="1"/>
  <c r="AT2293" i="1"/>
  <c r="AT664" i="1"/>
  <c r="AT626" i="1"/>
  <c r="AT2410" i="1"/>
  <c r="AT2845" i="1"/>
  <c r="AT2514" i="1"/>
  <c r="AT1489" i="1"/>
  <c r="AT135" i="1"/>
  <c r="AT2525" i="1"/>
  <c r="AT2690" i="1"/>
  <c r="AT1052" i="1"/>
  <c r="AT2023" i="1"/>
  <c r="AT2496" i="1"/>
  <c r="AT168" i="1"/>
  <c r="AT264" i="1"/>
  <c r="AT2025" i="1"/>
  <c r="AT422" i="1"/>
  <c r="AT581" i="1"/>
  <c r="AT7" i="1"/>
  <c r="AT273" i="1"/>
  <c r="AT375" i="1"/>
  <c r="AT1273" i="1"/>
  <c r="AT2548" i="1"/>
  <c r="AT2770" i="1"/>
  <c r="AT524" i="1"/>
  <c r="AT192" i="1"/>
  <c r="AT908" i="1"/>
  <c r="AT625" i="1"/>
  <c r="AT530" i="1"/>
  <c r="AT1357" i="1"/>
  <c r="AT925" i="1"/>
  <c r="AT490" i="1"/>
  <c r="AT1969" i="1"/>
  <c r="AT1139" i="1"/>
  <c r="AT1321" i="1"/>
  <c r="AT2295" i="1"/>
  <c r="AT901" i="1"/>
  <c r="AT2480" i="1"/>
  <c r="AT2840" i="1"/>
  <c r="AT1133" i="1"/>
  <c r="AT1693" i="1"/>
  <c r="AT590" i="1"/>
  <c r="AT2673" i="1"/>
  <c r="AT1698" i="1"/>
  <c r="AT126" i="1"/>
  <c r="AT612" i="1"/>
  <c r="AT81" i="1"/>
  <c r="AT2011" i="1"/>
  <c r="AT2172" i="1"/>
  <c r="AT137" i="1"/>
  <c r="AT1216" i="1"/>
  <c r="AT1255" i="1"/>
  <c r="AT1727" i="1"/>
  <c r="AT1854" i="1"/>
  <c r="AT2220" i="1"/>
  <c r="AT2089" i="1"/>
  <c r="AT1531" i="1"/>
  <c r="AT274" i="1"/>
  <c r="AT1504" i="1"/>
  <c r="AT194" i="1"/>
  <c r="AT1942" i="1"/>
  <c r="AT2287" i="1"/>
  <c r="AT2734" i="1"/>
  <c r="AT494" i="1"/>
  <c r="AT1613" i="1"/>
  <c r="AT619" i="1"/>
  <c r="AT2847" i="1"/>
  <c r="AT2024" i="1"/>
  <c r="AT1226" i="1"/>
  <c r="AT56" i="1"/>
  <c r="AT2005" i="1"/>
  <c r="AT2918" i="1"/>
  <c r="AT2946" i="1"/>
  <c r="AT2666" i="1"/>
  <c r="AT258" i="1"/>
  <c r="AT2286" i="1"/>
  <c r="AT2263" i="1"/>
  <c r="AT1173" i="1"/>
  <c r="AT2910" i="1"/>
  <c r="AT1774" i="1"/>
  <c r="AT1229" i="1"/>
  <c r="AT1529" i="1"/>
  <c r="AT521" i="1"/>
  <c r="AT495" i="1"/>
  <c r="AT1315" i="1"/>
  <c r="AT1563" i="1"/>
  <c r="AT348" i="1"/>
  <c r="AT979" i="1"/>
  <c r="AT1011" i="1"/>
  <c r="AT1086" i="1"/>
  <c r="AT1195" i="1"/>
  <c r="AT1242" i="1"/>
  <c r="AT1541" i="1"/>
  <c r="AT1746" i="1"/>
  <c r="AT1912" i="1"/>
  <c r="AT2351" i="1"/>
  <c r="AT2714" i="1"/>
  <c r="AT1404" i="1"/>
  <c r="AT1415" i="1"/>
  <c r="AT1418" i="1"/>
  <c r="AT1420" i="1"/>
  <c r="AT1424" i="1"/>
  <c r="AT1427" i="1"/>
  <c r="AT1440" i="1"/>
  <c r="AT1442" i="1"/>
  <c r="AT1441" i="1"/>
  <c r="AT1453" i="1"/>
  <c r="AT1456" i="1"/>
  <c r="AT1463" i="1"/>
  <c r="AT1466" i="1"/>
  <c r="AT1478" i="1"/>
  <c r="AT1490" i="1"/>
  <c r="AT1512" i="1"/>
  <c r="AT1518" i="1"/>
  <c r="AT1521" i="1"/>
  <c r="AT1537" i="1"/>
  <c r="AT1538" i="1"/>
  <c r="AT1542" i="1"/>
  <c r="AT1545" i="1"/>
  <c r="AT1546" i="1"/>
  <c r="AT1547" i="1"/>
  <c r="AT1567" i="1"/>
  <c r="AT1570" i="1"/>
  <c r="AT1573" i="1"/>
  <c r="AT1572" i="1"/>
  <c r="AT1574" i="1"/>
  <c r="AT1585" i="1"/>
  <c r="AT1598" i="1"/>
  <c r="AT1608" i="1"/>
  <c r="AT1621" i="1"/>
  <c r="AT1634" i="1"/>
  <c r="AT1635" i="1"/>
  <c r="AT1652" i="1"/>
  <c r="AT1664" i="1"/>
  <c r="AT1666" i="1"/>
  <c r="AT1671" i="1"/>
  <c r="AT1674" i="1"/>
  <c r="AT1675" i="1"/>
  <c r="AT1678" i="1"/>
  <c r="AT1694" i="1"/>
  <c r="AT1697" i="1"/>
  <c r="AT1703" i="1"/>
  <c r="AT1713" i="1"/>
  <c r="AT1714" i="1"/>
  <c r="AT1715" i="1"/>
  <c r="AT1723" i="1"/>
  <c r="AT1762" i="1"/>
  <c r="AT1765" i="1"/>
  <c r="AT1769" i="1"/>
  <c r="AT1780" i="1"/>
  <c r="AT1787" i="1"/>
  <c r="AT1798" i="1"/>
  <c r="AT1799" i="1"/>
  <c r="AT1800" i="1"/>
  <c r="AT1810" i="1"/>
  <c r="AT1833" i="1"/>
  <c r="AT1844" i="1"/>
  <c r="AT1847" i="1"/>
  <c r="AT1848" i="1"/>
  <c r="AT1850" i="1"/>
  <c r="AT1849" i="1"/>
  <c r="AT1857" i="1"/>
  <c r="AT1865" i="1"/>
  <c r="AT1874" i="1"/>
  <c r="AT1877" i="1"/>
  <c r="AT1882" i="1"/>
  <c r="AT1883" i="1"/>
  <c r="AT1884" i="1"/>
  <c r="AT1893" i="1"/>
  <c r="AT1908" i="1"/>
  <c r="AT1910" i="1"/>
  <c r="AT1928" i="1"/>
  <c r="AT1935" i="1"/>
  <c r="AT1947" i="1"/>
  <c r="AT1954" i="1"/>
  <c r="AT1955" i="1"/>
  <c r="AT1963" i="1"/>
  <c r="AT1966" i="1"/>
  <c r="AT1971" i="1"/>
  <c r="AT1974" i="1"/>
  <c r="AT1979" i="1"/>
  <c r="AT1978" i="1"/>
  <c r="AT1980" i="1"/>
  <c r="AT1985" i="1"/>
  <c r="AT1986" i="1"/>
  <c r="AT1990" i="1"/>
  <c r="AT2001" i="1"/>
  <c r="AT2003" i="1"/>
  <c r="AT2013" i="1"/>
  <c r="AT2016" i="1"/>
  <c r="AT2027" i="1"/>
  <c r="AT2032" i="1"/>
  <c r="AT2037" i="1"/>
  <c r="AT2046" i="1"/>
  <c r="AT2052" i="1"/>
  <c r="AT2061" i="1"/>
  <c r="AT2063" i="1"/>
  <c r="AT2064" i="1"/>
  <c r="AT2078" i="1"/>
  <c r="AT2081" i="1"/>
  <c r="AT2087" i="1"/>
  <c r="AT2092" i="1"/>
  <c r="AT2099" i="1"/>
  <c r="AT2100" i="1"/>
  <c r="AT2109" i="1"/>
  <c r="AT2110" i="1"/>
  <c r="AT2112" i="1"/>
  <c r="AT2120" i="1"/>
  <c r="AT2122" i="1"/>
  <c r="AT2123" i="1"/>
  <c r="AT2124" i="1"/>
  <c r="AT2127" i="1"/>
  <c r="AT2129" i="1"/>
  <c r="AT2131" i="1"/>
  <c r="AT2135" i="1"/>
  <c r="AT2136" i="1"/>
  <c r="AT2138" i="1"/>
  <c r="AT2142" i="1"/>
  <c r="AT2146" i="1"/>
  <c r="AT2152" i="1"/>
  <c r="AT2159" i="1"/>
  <c r="AT2164" i="1"/>
  <c r="AT2168" i="1"/>
  <c r="AT2178" i="1"/>
  <c r="AT2187" i="1"/>
  <c r="AT2190" i="1"/>
  <c r="AT2189" i="1"/>
  <c r="AT2197" i="1"/>
  <c r="AT2208" i="1"/>
  <c r="AT2210" i="1"/>
  <c r="AT2209" i="1"/>
  <c r="AT2217" i="1"/>
  <c r="AT2219" i="1"/>
  <c r="AT2226" i="1"/>
  <c r="AT2237" i="1"/>
  <c r="AT2241" i="1"/>
  <c r="AT2243" i="1"/>
  <c r="AT2246" i="1"/>
  <c r="AT2249" i="1"/>
  <c r="AT2253" i="1"/>
  <c r="AT2262" i="1"/>
  <c r="AT2271" i="1"/>
  <c r="AT2277" i="1"/>
  <c r="AT2289" i="1"/>
  <c r="AT2306" i="1"/>
  <c r="AT2311" i="1"/>
  <c r="AT2321" i="1"/>
  <c r="AT2325" i="1"/>
  <c r="AT2329" i="1"/>
  <c r="AT2333" i="1"/>
  <c r="AT2339" i="1"/>
  <c r="AT2341" i="1"/>
  <c r="AT2343" i="1"/>
  <c r="AT2366" i="1"/>
  <c r="AT2382" i="1"/>
  <c r="AT2390" i="1"/>
  <c r="AT2391" i="1"/>
  <c r="AT2394" i="1"/>
  <c r="AT2406" i="1"/>
  <c r="AT2408" i="1"/>
  <c r="AT2421" i="1"/>
  <c r="AT2423" i="1"/>
  <c r="AT2425" i="1"/>
  <c r="AT2427" i="1"/>
  <c r="AT2438" i="1"/>
  <c r="AT2458" i="1"/>
  <c r="AT2459" i="1"/>
  <c r="AT2461" i="1"/>
  <c r="AT2464" i="1"/>
  <c r="AT2465" i="1"/>
  <c r="AT2466" i="1"/>
  <c r="AT2472" i="1"/>
  <c r="AT2475" i="1"/>
  <c r="AT2477" i="1"/>
  <c r="AT2478" i="1"/>
  <c r="AT2484" i="1"/>
  <c r="AT2491" i="1"/>
  <c r="AT2488" i="1"/>
  <c r="AT2505" i="1"/>
  <c r="AT2513" i="1"/>
  <c r="AT2522" i="1"/>
  <c r="AT2539" i="1"/>
  <c r="AT2543" i="1"/>
  <c r="AT2549" i="1"/>
  <c r="AT2551" i="1"/>
  <c r="AT2555" i="1"/>
  <c r="AT2558" i="1"/>
  <c r="AT2567" i="1"/>
  <c r="AT2585" i="1"/>
  <c r="AT2586" i="1"/>
  <c r="AT2590" i="1"/>
  <c r="AT2591" i="1"/>
  <c r="AT2592" i="1"/>
  <c r="AT2595" i="1"/>
  <c r="AT2599" i="1"/>
  <c r="AT2600" i="1"/>
  <c r="AT2604" i="1"/>
  <c r="AT2605" i="1"/>
  <c r="AT2609" i="1"/>
  <c r="AT2613" i="1"/>
  <c r="AT2619" i="1"/>
  <c r="AT2629" i="1"/>
  <c r="AT2631" i="1"/>
  <c r="AT2662" i="1"/>
  <c r="AT2667" i="1"/>
  <c r="AT2669" i="1"/>
  <c r="AT2672" i="1"/>
  <c r="AT2675" i="1"/>
  <c r="AT2679" i="1"/>
  <c r="AT2680" i="1"/>
  <c r="AT2685" i="1"/>
  <c r="AT2689" i="1"/>
  <c r="AT2704" i="1"/>
  <c r="AT2700" i="1"/>
  <c r="AT2715" i="1"/>
  <c r="AT2717" i="1"/>
  <c r="AT2723" i="1"/>
  <c r="AT2724" i="1"/>
  <c r="AT2730" i="1"/>
  <c r="AT2731" i="1"/>
  <c r="AT2733" i="1"/>
  <c r="AT2748" i="1"/>
  <c r="AT2769" i="1"/>
  <c r="AT2760" i="1"/>
  <c r="AT2771" i="1"/>
  <c r="AT2757" i="1"/>
  <c r="AT2735" i="1"/>
  <c r="AT2781" i="1"/>
  <c r="AT2792" i="1"/>
  <c r="AT2796" i="1"/>
  <c r="AT2798" i="1"/>
  <c r="AT2801" i="1"/>
  <c r="AT2807" i="1"/>
  <c r="AT2808" i="1"/>
  <c r="AT2811" i="1"/>
  <c r="AT2821" i="1"/>
  <c r="AT2836" i="1"/>
  <c r="AT2839" i="1"/>
  <c r="AT2841" i="1"/>
  <c r="AT2844" i="1"/>
  <c r="AT2853" i="1"/>
  <c r="AT2855" i="1"/>
  <c r="AT2867" i="1"/>
  <c r="AT2890" i="1"/>
  <c r="AT2891" i="1"/>
  <c r="AT2892" i="1"/>
  <c r="AT2906" i="1"/>
  <c r="AT2911" i="1"/>
  <c r="AT2912" i="1"/>
  <c r="AT2922" i="1"/>
  <c r="AT2954" i="1"/>
  <c r="AO5459" i="1"/>
  <c r="AO5424" i="1"/>
  <c r="AO5530" i="1"/>
  <c r="AO5446" i="1"/>
  <c r="AO5667" i="1"/>
  <c r="AO5649" i="1"/>
  <c r="AO5615" i="1"/>
  <c r="AO5405" i="1"/>
  <c r="AO5423" i="1"/>
  <c r="AO5570" i="1"/>
  <c r="AO5543" i="1"/>
  <c r="AO5440" i="1"/>
  <c r="AO5617" i="1"/>
  <c r="AO5568" i="1"/>
  <c r="AO5539" i="1"/>
  <c r="AO5439" i="1"/>
  <c r="AO5629" i="1"/>
  <c r="AO5488" i="1"/>
  <c r="AO5500" i="1"/>
  <c r="AO5420" i="1"/>
  <c r="AO5651" i="1"/>
  <c r="AO5634" i="1"/>
  <c r="AO5656" i="1"/>
  <c r="AO5663" i="1"/>
  <c r="AO5559" i="1"/>
  <c r="AO5587" i="1"/>
  <c r="AO5501" i="1"/>
  <c r="AO5509" i="1"/>
  <c r="AO5595" i="1"/>
  <c r="AO5576" i="1"/>
  <c r="AO5653" i="1"/>
  <c r="AO5531" i="1"/>
  <c r="AO5633" i="1"/>
  <c r="AO5550" i="1"/>
  <c r="AO5512" i="1"/>
  <c r="AO5504" i="1"/>
  <c r="AO5404" i="1"/>
  <c r="AO5599" i="1"/>
  <c r="AO5475" i="1"/>
  <c r="AO5586" i="1"/>
  <c r="AO5419" i="1"/>
  <c r="AO5580" i="1"/>
  <c r="AO5462" i="1"/>
  <c r="AO5407" i="1"/>
  <c r="AO5406" i="1"/>
  <c r="AO5411" i="1"/>
  <c r="AO5589" i="1"/>
  <c r="AO5621" i="1"/>
  <c r="AO5413" i="1"/>
  <c r="AO5417" i="1"/>
  <c r="AO5422" i="1"/>
  <c r="AO5622" i="1"/>
  <c r="AO5591" i="1"/>
  <c r="AO5574" i="1"/>
  <c r="AO5603" i="1"/>
  <c r="AO5541" i="1"/>
  <c r="AO5639" i="1"/>
  <c r="AO5486" i="1"/>
  <c r="AO5511" i="1"/>
  <c r="AO5631" i="1"/>
  <c r="AO5624" i="1"/>
  <c r="AO5490" i="1"/>
  <c r="AO5537" i="1"/>
  <c r="AO5508" i="1"/>
  <c r="AO5502" i="1"/>
  <c r="AO5557" i="1"/>
  <c r="AO5655" i="1"/>
  <c r="AO5542" i="1"/>
  <c r="AO5604" i="1"/>
  <c r="AO5409" i="1"/>
  <c r="AO5583" i="1"/>
  <c r="AO5441" i="1"/>
  <c r="AO5469" i="1"/>
  <c r="AO5551" i="1"/>
  <c r="AO5640" i="1"/>
  <c r="AO5505" i="1"/>
  <c r="AO5553" i="1"/>
  <c r="AO5479" i="1"/>
  <c r="AO5635" i="1"/>
  <c r="AO5498" i="1"/>
  <c r="AO5593" i="1"/>
  <c r="AO5427" i="1"/>
  <c r="AO5606" i="1"/>
  <c r="AO5463" i="1"/>
  <c r="AO5485" i="1"/>
  <c r="AO5428" i="1"/>
  <c r="AO5433" i="1"/>
  <c r="AO5657" i="1"/>
  <c r="AO5495" i="1"/>
  <c r="AO5410" i="1"/>
  <c r="AO5524" i="1"/>
  <c r="AO5582" i="1"/>
  <c r="AO5585" i="1"/>
  <c r="AO5526" i="1"/>
  <c r="AO5431" i="1"/>
  <c r="AO5611" i="1"/>
  <c r="AO5474" i="1"/>
  <c r="AO5658" i="1"/>
  <c r="AO5418" i="1"/>
  <c r="AO5434" i="1"/>
  <c r="AO5436" i="1"/>
  <c r="AO5643" i="1"/>
  <c r="AO5432" i="1"/>
  <c r="AO5470" i="1"/>
  <c r="AO5438" i="1"/>
  <c r="AO5534" i="1"/>
  <c r="AO5457" i="1"/>
  <c r="AO5471" i="1"/>
  <c r="AO5652" i="1"/>
  <c r="AO5477" i="1"/>
  <c r="AO5443" i="1"/>
  <c r="AO5444" i="1"/>
  <c r="AO5447" i="1"/>
  <c r="AO5450" i="1"/>
  <c r="AO5642" i="1"/>
  <c r="AO5454" i="1"/>
  <c r="AO5437" i="1"/>
  <c r="AO5644" i="1"/>
  <c r="AO5460" i="1"/>
  <c r="AO5464" i="1"/>
  <c r="AO5575" i="1"/>
  <c r="AO5465" i="1"/>
  <c r="AO5468" i="1"/>
  <c r="AO5476" i="1"/>
  <c r="AO5646" i="1"/>
  <c r="AO5483" i="1"/>
  <c r="AO5484" i="1"/>
  <c r="AO5489" i="1"/>
  <c r="AO5491" i="1"/>
  <c r="AO5493" i="1"/>
  <c r="AO5494" i="1"/>
  <c r="AO5478" i="1"/>
  <c r="AO5496" i="1"/>
  <c r="AO5513" i="1"/>
  <c r="AO5497" i="1"/>
  <c r="AO5499" i="1"/>
  <c r="AO5472" i="1"/>
  <c r="AO5506" i="1"/>
  <c r="AO5456" i="1"/>
  <c r="AO5516" i="1"/>
  <c r="AO5517" i="1"/>
  <c r="AO5520" i="1"/>
  <c r="AO5522" i="1"/>
  <c r="AO5523" i="1"/>
  <c r="AO5533" i="1"/>
  <c r="AO5525" i="1"/>
  <c r="AO5527" i="1"/>
  <c r="AO5600" i="1"/>
  <c r="AO5528" i="1"/>
  <c r="AO5415" i="1"/>
  <c r="AO5665" i="1"/>
  <c r="AO5521" i="1"/>
  <c r="AO5515" i="1"/>
  <c r="AO5466" i="1"/>
  <c r="AO5514" i="1"/>
  <c r="AO5503" i="1"/>
  <c r="AO5628" i="1"/>
  <c r="AO5535" i="1"/>
  <c r="AO5548" i="1"/>
  <c r="AO5452" i="1"/>
  <c r="AO5607" i="1"/>
  <c r="AO5632" i="1"/>
  <c r="AO5610" i="1"/>
  <c r="AO5538" i="1"/>
  <c r="AO5661" i="1"/>
  <c r="AO5425" i="1"/>
  <c r="AO5487" i="1"/>
  <c r="AO5579" i="1"/>
  <c r="AO5662" i="1"/>
  <c r="AO5481" i="1"/>
  <c r="AO5467" i="1"/>
  <c r="AO5613" i="1"/>
  <c r="AO5620" i="1"/>
  <c r="AO5429" i="1"/>
  <c r="AO5566" i="1"/>
  <c r="AO5594" i="1"/>
  <c r="AO5598" i="1"/>
  <c r="AO5453" i="1"/>
  <c r="AO5588" i="1"/>
  <c r="AO5458" i="1"/>
  <c r="AO5408" i="1"/>
  <c r="AO5564" i="1"/>
  <c r="AO5518" i="1"/>
  <c r="AO5449" i="1"/>
  <c r="AO5648" i="1"/>
  <c r="AO5547" i="1"/>
  <c r="AO5451" i="1"/>
  <c r="AO5545" i="1"/>
  <c r="AO5532" i="1"/>
  <c r="AO5612" i="1"/>
  <c r="AO5492" i="1"/>
  <c r="AO5412" i="1"/>
  <c r="AO5556" i="1"/>
  <c r="AO5536" i="1"/>
  <c r="AO5626" i="1"/>
  <c r="AO5519" i="1"/>
  <c r="AO5666" i="1"/>
  <c r="AO5473" i="1"/>
  <c r="AO5421" i="1"/>
  <c r="AO5416" i="1"/>
  <c r="AO5426" i="1"/>
  <c r="AO5510" i="1"/>
  <c r="AO5414" i="1"/>
  <c r="AO5435" i="1"/>
  <c r="AO5430" i="1"/>
  <c r="AO5442" i="1"/>
  <c r="AO5445" i="1"/>
  <c r="AO5448" i="1"/>
  <c r="AO5455" i="1"/>
  <c r="AO5461" i="1"/>
  <c r="AO5480" i="1"/>
  <c r="AO5482" i="1"/>
  <c r="AO5507" i="1"/>
  <c r="AO5529" i="1"/>
  <c r="AO5544" i="1"/>
  <c r="AO5581" i="1"/>
  <c r="AO5623" i="1"/>
  <c r="AO5645" i="1"/>
  <c r="AO5540" i="1"/>
  <c r="AO5546" i="1"/>
  <c r="AO5549" i="1"/>
  <c r="AO5552" i="1"/>
  <c r="AO5554" i="1"/>
  <c r="AO5555" i="1"/>
  <c r="AO5558" i="1"/>
  <c r="AO5560" i="1"/>
  <c r="AO5561" i="1"/>
  <c r="AO5562" i="1"/>
  <c r="AO5563" i="1"/>
  <c r="AO5565" i="1"/>
  <c r="AO5567" i="1"/>
  <c r="AO5569" i="1"/>
  <c r="AO5571" i="1"/>
  <c r="AO5572" i="1"/>
  <c r="AO5573" i="1"/>
  <c r="AO5577" i="1"/>
  <c r="AO5578" i="1"/>
  <c r="AO5584" i="1"/>
  <c r="AO5590" i="1"/>
  <c r="AO5592" i="1"/>
  <c r="AO5596" i="1"/>
  <c r="AO5597" i="1"/>
  <c r="AO5601" i="1"/>
  <c r="AO5602" i="1"/>
  <c r="AO5605" i="1"/>
  <c r="AO5608" i="1"/>
  <c r="AO5609" i="1"/>
  <c r="AO5614" i="1"/>
  <c r="AO5616" i="1"/>
  <c r="AO5618" i="1"/>
  <c r="AO5619" i="1"/>
  <c r="AO5625" i="1"/>
  <c r="AO5627" i="1"/>
  <c r="AO5630" i="1"/>
  <c r="AO5636" i="1"/>
  <c r="AO5637" i="1"/>
  <c r="AO5638" i="1"/>
  <c r="AO5641" i="1"/>
  <c r="AO5647" i="1"/>
  <c r="AO5650" i="1"/>
  <c r="AO5654" i="1"/>
  <c r="AO5659" i="1"/>
  <c r="AO5660" i="1"/>
  <c r="AO5664" i="1"/>
  <c r="AO5072" i="1"/>
  <c r="AO5130" i="1"/>
  <c r="AO5380" i="1"/>
  <c r="AO5262" i="1"/>
  <c r="AO5003" i="1"/>
  <c r="AO4879" i="1"/>
  <c r="AO5317" i="1"/>
  <c r="AO5093" i="1"/>
  <c r="AO4736" i="1"/>
  <c r="AO4727" i="1"/>
  <c r="AO5141" i="1"/>
  <c r="AO4907" i="1"/>
  <c r="AO5070" i="1"/>
  <c r="AO5043" i="1"/>
  <c r="AO4739" i="1"/>
  <c r="AO4974" i="1"/>
  <c r="AO4968" i="1"/>
  <c r="AO4734" i="1"/>
  <c r="AO4896" i="1"/>
  <c r="AO4965" i="1"/>
  <c r="AO5303" i="1"/>
  <c r="AO5069" i="1"/>
  <c r="AO4801" i="1"/>
  <c r="AO5275" i="1"/>
  <c r="AO5241" i="1"/>
  <c r="AO5162" i="1"/>
  <c r="AO5332" i="1"/>
  <c r="AO4876" i="1"/>
  <c r="AO4700" i="1"/>
  <c r="AO4951" i="1"/>
  <c r="AO5153" i="1"/>
  <c r="AO5297" i="1"/>
  <c r="AO5202" i="1"/>
  <c r="AO5321" i="1"/>
  <c r="AO5372" i="1"/>
  <c r="AO5268" i="1"/>
  <c r="AO5209" i="1"/>
  <c r="AO4979" i="1"/>
  <c r="AO5136" i="1"/>
  <c r="AO4997" i="1"/>
  <c r="AO5308" i="1"/>
  <c r="AO5186" i="1"/>
  <c r="AO4754" i="1"/>
  <c r="AO4962" i="1"/>
  <c r="AO5311" i="1"/>
  <c r="AO5183" i="1"/>
  <c r="AO5017" i="1"/>
  <c r="AO4753" i="1"/>
  <c r="AO4759" i="1"/>
  <c r="AO4675" i="1"/>
  <c r="AO4678" i="1"/>
  <c r="AO4681" i="1"/>
  <c r="AO4683" i="1"/>
  <c r="AO5083" i="1"/>
  <c r="AO4685" i="1"/>
  <c r="AO4686" i="1"/>
  <c r="AO4689" i="1"/>
  <c r="AO4690" i="1"/>
  <c r="AO4691" i="1"/>
  <c r="AO4935" i="1"/>
  <c r="AO4692" i="1"/>
  <c r="AO4693" i="1"/>
  <c r="AO4694" i="1"/>
  <c r="AO4695" i="1"/>
  <c r="AO5076" i="1"/>
  <c r="AO4697" i="1"/>
  <c r="AO4698" i="1"/>
  <c r="AO4883" i="1"/>
  <c r="AO4702" i="1"/>
  <c r="AO4703" i="1"/>
  <c r="AO4705" i="1"/>
  <c r="AO4707" i="1"/>
  <c r="AO4708" i="1"/>
  <c r="AO4712" i="1"/>
  <c r="AO4713" i="1"/>
  <c r="AO4719" i="1"/>
  <c r="AO4720" i="1"/>
  <c r="AO4721" i="1"/>
  <c r="AO4722" i="1"/>
  <c r="AO5347" i="1"/>
  <c r="AO4723" i="1"/>
  <c r="AO4870" i="1"/>
  <c r="AO4724" i="1"/>
  <c r="AO5345" i="1"/>
  <c r="AO4781" i="1"/>
  <c r="AO5384" i="1"/>
  <c r="AO5073" i="1"/>
  <c r="AO5346" i="1"/>
  <c r="AO4888" i="1"/>
  <c r="AO5032" i="1"/>
  <c r="AO4717" i="1"/>
  <c r="AO4925" i="1"/>
  <c r="AO5115" i="1"/>
  <c r="AO4830" i="1"/>
  <c r="AO4927" i="1"/>
  <c r="AO4725" i="1"/>
  <c r="AO4726" i="1"/>
  <c r="AO5119" i="1"/>
  <c r="AO4811" i="1"/>
  <c r="AO4729" i="1"/>
  <c r="AO4884" i="1"/>
  <c r="AO4733" i="1"/>
  <c r="AO4986" i="1"/>
  <c r="AO4849" i="1"/>
  <c r="AO4905" i="1"/>
  <c r="AO4735" i="1"/>
  <c r="AO4737" i="1"/>
  <c r="AO5238" i="1"/>
  <c r="AO5036" i="1"/>
  <c r="AO4738" i="1"/>
  <c r="AO4741" i="1"/>
  <c r="AO4742" i="1"/>
  <c r="AO5344" i="1"/>
  <c r="AO4744" i="1"/>
  <c r="AO4745" i="1"/>
  <c r="AO4746" i="1"/>
  <c r="AO4750" i="1"/>
  <c r="AO5046" i="1"/>
  <c r="AO4756" i="1"/>
  <c r="AO4757" i="1"/>
  <c r="AO4758" i="1"/>
  <c r="AO5201" i="1"/>
  <c r="AO4760" i="1"/>
  <c r="AO4761" i="1"/>
  <c r="AO4762" i="1"/>
  <c r="AO4763" i="1"/>
  <c r="AO4764" i="1"/>
  <c r="AO4711" i="1"/>
  <c r="AO4771" i="1"/>
  <c r="AO4774" i="1"/>
  <c r="AO4776" i="1"/>
  <c r="AO4780" i="1"/>
  <c r="AO4782" i="1"/>
  <c r="AO4989" i="1"/>
  <c r="AO4788" i="1"/>
  <c r="AO5319" i="1"/>
  <c r="AO4791" i="1"/>
  <c r="AO4792" i="1"/>
  <c r="AO5207" i="1"/>
  <c r="AO4856" i="1"/>
  <c r="AO4797" i="1"/>
  <c r="AO4798" i="1"/>
  <c r="AO4800" i="1"/>
  <c r="AO4680" i="1"/>
  <c r="AO4802" i="1"/>
  <c r="AO5091" i="1"/>
  <c r="AO4803" i="1"/>
  <c r="AO4808" i="1"/>
  <c r="AO4809" i="1"/>
  <c r="AO4813" i="1"/>
  <c r="AO4812" i="1"/>
  <c r="AO4814" i="1"/>
  <c r="AO4815" i="1"/>
  <c r="AO4816" i="1"/>
  <c r="AO5006" i="1"/>
  <c r="AO4820" i="1"/>
  <c r="AO4806" i="1"/>
  <c r="AO4768" i="1"/>
  <c r="AO4825" i="1"/>
  <c r="AO4822" i="1"/>
  <c r="AO4823" i="1"/>
  <c r="AO5172" i="1"/>
  <c r="AO4824" i="1"/>
  <c r="AO4827" i="1"/>
  <c r="AO5200" i="1"/>
  <c r="AO4828" i="1"/>
  <c r="AO4829" i="1"/>
  <c r="AO4833" i="1"/>
  <c r="AO4836" i="1"/>
  <c r="AO4841" i="1"/>
  <c r="AO4842" i="1"/>
  <c r="AO4846" i="1"/>
  <c r="AO4847" i="1"/>
  <c r="AO4850" i="1"/>
  <c r="AO4852" i="1"/>
  <c r="AO4769" i="1"/>
  <c r="AO5259" i="1"/>
  <c r="AO4854" i="1"/>
  <c r="AO4857" i="1"/>
  <c r="AO5234" i="1"/>
  <c r="AO5246" i="1"/>
  <c r="AO4858" i="1"/>
  <c r="AO5063" i="1"/>
  <c r="AO4860" i="1"/>
  <c r="AO4861" i="1"/>
  <c r="AO4917" i="1"/>
  <c r="AO4862" i="1"/>
  <c r="AO5305" i="1"/>
  <c r="AO4918" i="1"/>
  <c r="AO4863" i="1"/>
  <c r="AO4866" i="1"/>
  <c r="AO5226" i="1"/>
  <c r="AO5296" i="1"/>
  <c r="AO5295" i="1"/>
  <c r="AO4867" i="1"/>
  <c r="AO4869" i="1"/>
  <c r="AO5193" i="1"/>
  <c r="AO5122" i="1"/>
  <c r="AO4975" i="1"/>
  <c r="AO5280" i="1"/>
  <c r="AO4871" i="1"/>
  <c r="AO5314" i="1"/>
  <c r="AO4872" i="1"/>
  <c r="AO4834" i="1"/>
  <c r="AO5224" i="1"/>
  <c r="AO4783" i="1"/>
  <c r="AO4752" i="1"/>
  <c r="AO5135" i="1"/>
  <c r="AO4873" i="1"/>
  <c r="AO4875" i="1"/>
  <c r="AO4787" i="1"/>
  <c r="AO4878" i="1"/>
  <c r="AO4859" i="1"/>
  <c r="AO4880" i="1"/>
  <c r="AO4899" i="1"/>
  <c r="AO4903" i="1"/>
  <c r="AO5322" i="1"/>
  <c r="AO5147" i="1"/>
  <c r="AO4804" i="1"/>
  <c r="AO4996" i="1"/>
  <c r="AO4848" i="1"/>
  <c r="AO4999" i="1"/>
  <c r="AO5387" i="1"/>
  <c r="AO4853" i="1"/>
  <c r="AO5388" i="1"/>
  <c r="AO4922" i="1"/>
  <c r="AO4887" i="1"/>
  <c r="AO4818" i="1"/>
  <c r="AO4767" i="1"/>
  <c r="AO4890" i="1"/>
  <c r="AO4805" i="1"/>
  <c r="AO4891" i="1"/>
  <c r="AO4894" i="1"/>
  <c r="AO5315" i="1"/>
  <c r="AO4895" i="1"/>
  <c r="AO4755" i="1"/>
  <c r="AO4840" i="1"/>
  <c r="AO4898" i="1"/>
  <c r="AO5148" i="1"/>
  <c r="AO5035" i="1"/>
  <c r="AO5373" i="1"/>
  <c r="AO5350" i="1"/>
  <c r="AO5261" i="1"/>
  <c r="AO5348" i="1"/>
  <c r="AO5255" i="1"/>
  <c r="AO5383" i="1"/>
  <c r="AO4901" i="1"/>
  <c r="AO5211" i="1"/>
  <c r="AO5205" i="1"/>
  <c r="AO4902" i="1"/>
  <c r="AO5232" i="1"/>
  <c r="AO4904" i="1"/>
  <c r="AO5309" i="1"/>
  <c r="AO4908" i="1"/>
  <c r="AO4909" i="1"/>
  <c r="AO4913" i="1"/>
  <c r="AO4914" i="1"/>
  <c r="AO4916" i="1"/>
  <c r="AO4919" i="1"/>
  <c r="AO4732" i="1"/>
  <c r="AO4923" i="1"/>
  <c r="AO4928" i="1"/>
  <c r="AO4929" i="1"/>
  <c r="AO4933" i="1"/>
  <c r="AO4932" i="1"/>
  <c r="AO5068" i="1"/>
  <c r="AO5150" i="1"/>
  <c r="AO4934" i="1"/>
  <c r="AO5252" i="1"/>
  <c r="AO4936" i="1"/>
  <c r="AO4677" i="1"/>
  <c r="AO5221" i="1"/>
  <c r="AO5245" i="1"/>
  <c r="AO4937" i="1"/>
  <c r="AO5251" i="1"/>
  <c r="AO4779" i="1"/>
  <c r="AO4777" i="1"/>
  <c r="AO5206" i="1"/>
  <c r="AO5338" i="1"/>
  <c r="AO4938" i="1"/>
  <c r="AO5401" i="1"/>
  <c r="AO4939" i="1"/>
  <c r="AO4946" i="1"/>
  <c r="AO4940" i="1"/>
  <c r="AO4943" i="1"/>
  <c r="AO4947" i="1"/>
  <c r="AO5190" i="1"/>
  <c r="AO5177" i="1"/>
  <c r="AO5142" i="1"/>
  <c r="AO4786" i="1"/>
  <c r="AO4980" i="1"/>
  <c r="AO5120" i="1"/>
  <c r="AO4955" i="1"/>
  <c r="AO4851" i="1"/>
  <c r="AO5265" i="1"/>
  <c r="AO4959" i="1"/>
  <c r="AO4961" i="1"/>
  <c r="AO5039" i="1"/>
  <c r="AO5351" i="1"/>
  <c r="AO5250" i="1"/>
  <c r="AO4954" i="1"/>
  <c r="AO4864" i="1"/>
  <c r="AO4964" i="1"/>
  <c r="AO4715" i="1"/>
  <c r="AO4966" i="1"/>
  <c r="AO4967" i="1"/>
  <c r="AO5249" i="1"/>
  <c r="AO5016" i="1"/>
  <c r="AO5216" i="1"/>
  <c r="AO4718" i="1"/>
  <c r="AO5254" i="1"/>
  <c r="AO4969" i="1"/>
  <c r="AO4976" i="1"/>
  <c r="AO4977" i="1"/>
  <c r="AO4984" i="1"/>
  <c r="AO5316" i="1"/>
  <c r="AO4985" i="1"/>
  <c r="AO5361" i="1"/>
  <c r="AO4991" i="1"/>
  <c r="AO5324" i="1"/>
  <c r="AO4993" i="1"/>
  <c r="AO5007" i="1"/>
  <c r="AO4994" i="1"/>
  <c r="AO4995" i="1"/>
  <c r="AO4926" i="1"/>
  <c r="AO5001" i="1"/>
  <c r="AO4952" i="1"/>
  <c r="AO5002" i="1"/>
  <c r="AO4843" i="1"/>
  <c r="AO5033" i="1"/>
  <c r="AO4988" i="1"/>
  <c r="AO5285" i="1"/>
  <c r="AO5059" i="1"/>
  <c r="AO5103" i="1"/>
  <c r="AO5158" i="1"/>
  <c r="AO5395" i="1"/>
  <c r="AO4924" i="1"/>
  <c r="AO5329" i="1"/>
  <c r="AO4912" i="1"/>
  <c r="AO5145" i="1"/>
  <c r="AO5181" i="1"/>
  <c r="AO5127" i="1"/>
  <c r="AO5110" i="1"/>
  <c r="AO5008" i="1"/>
  <c r="AO4972" i="1"/>
  <c r="AO5342" i="1"/>
  <c r="AO5009" i="1"/>
  <c r="AO5010" i="1"/>
  <c r="AO5151" i="1"/>
  <c r="AO5173" i="1"/>
  <c r="AO4944" i="1"/>
  <c r="AO4775" i="1"/>
  <c r="AO5212" i="1"/>
  <c r="AO5013" i="1"/>
  <c r="AO5237" i="1"/>
  <c r="AO5398" i="1"/>
  <c r="AO5325" i="1"/>
  <c r="AO5011" i="1"/>
  <c r="AO5331" i="1"/>
  <c r="AO5015" i="1"/>
  <c r="AO4747" i="1"/>
  <c r="AO5215" i="1"/>
  <c r="AO5087" i="1"/>
  <c r="AO5114" i="1"/>
  <c r="AO5356" i="1"/>
  <c r="AO5018" i="1"/>
  <c r="AO4714" i="1"/>
  <c r="AO5038" i="1"/>
  <c r="AO5014" i="1"/>
  <c r="AO5210" i="1"/>
  <c r="AO4915" i="1"/>
  <c r="AO5225" i="1"/>
  <c r="AO5192" i="1"/>
  <c r="AO5290" i="1"/>
  <c r="AO4881" i="1"/>
  <c r="AO4893" i="1"/>
  <c r="AO4728" i="1"/>
  <c r="AO4807" i="1"/>
  <c r="AO5244" i="1"/>
  <c r="AO4826" i="1"/>
  <c r="AO4817" i="1"/>
  <c r="AO5149" i="1"/>
  <c r="AO4839" i="1"/>
  <c r="AO5116" i="1"/>
  <c r="AO5161" i="1"/>
  <c r="AO5094" i="1"/>
  <c r="AO5019" i="1"/>
  <c r="AO5140" i="1"/>
  <c r="AO5195" i="1"/>
  <c r="AO4945" i="1"/>
  <c r="AO5301" i="1"/>
  <c r="AO5375" i="1"/>
  <c r="AO4837" i="1"/>
  <c r="AO5239" i="1"/>
  <c r="AO4794" i="1"/>
  <c r="AO4992" i="1"/>
  <c r="AO5354" i="1"/>
  <c r="AO4906" i="1"/>
  <c r="AO5364" i="1"/>
  <c r="AO5102" i="1"/>
  <c r="AO5233" i="1"/>
  <c r="AO4770" i="1"/>
  <c r="AO4845" i="1"/>
  <c r="AO5108" i="1"/>
  <c r="AO5257" i="1"/>
  <c r="AO5020" i="1"/>
  <c r="AO4789" i="1"/>
  <c r="AO4910" i="1"/>
  <c r="AO4696" i="1"/>
  <c r="AO4971" i="1"/>
  <c r="AO4931" i="1"/>
  <c r="AO4942" i="1"/>
  <c r="AO4684" i="1"/>
  <c r="AO5377" i="1"/>
  <c r="AO5157" i="1"/>
  <c r="AO5012" i="1"/>
  <c r="AO5340" i="1"/>
  <c r="AO5166" i="1"/>
  <c r="AO5071" i="1"/>
  <c r="AO4911" i="1"/>
  <c r="AO4960" i="1"/>
  <c r="AO4892" i="1"/>
  <c r="AO4978" i="1"/>
  <c r="AO5098" i="1"/>
  <c r="AO5243" i="1"/>
  <c r="AO5021" i="1"/>
  <c r="AO5125" i="1"/>
  <c r="AO5099" i="1"/>
  <c r="AO4921" i="1"/>
  <c r="AO5287" i="1"/>
  <c r="AO4674" i="1"/>
  <c r="AO5256" i="1"/>
  <c r="AO5104" i="1"/>
  <c r="AO4716" i="1"/>
  <c r="AO4740" i="1"/>
  <c r="AO4886" i="1"/>
  <c r="AO4838" i="1"/>
  <c r="AO4731" i="1"/>
  <c r="AO5092" i="1"/>
  <c r="AO5107" i="1"/>
  <c r="AO5277" i="1"/>
  <c r="AO5049" i="1"/>
  <c r="AO5374" i="1"/>
  <c r="AO4676" i="1"/>
  <c r="AO4701" i="1"/>
  <c r="AO4706" i="1"/>
  <c r="AO5283" i="1"/>
  <c r="AO5390" i="1"/>
  <c r="AO5022" i="1"/>
  <c r="AO5362" i="1"/>
  <c r="AO4743" i="1"/>
  <c r="AO4958" i="1"/>
  <c r="AO4956" i="1"/>
  <c r="AO5028" i="1"/>
  <c r="AO4679" i="1"/>
  <c r="AO5134" i="1"/>
  <c r="AO5061" i="1"/>
  <c r="AO5105" i="1"/>
  <c r="AO4889" i="1"/>
  <c r="AO5106" i="1"/>
  <c r="AO5023" i="1"/>
  <c r="AO4930" i="1"/>
  <c r="AO5219" i="1"/>
  <c r="AO5223" i="1"/>
  <c r="AO5126" i="1"/>
  <c r="AO5402" i="1"/>
  <c r="AO4982" i="1"/>
  <c r="AO4882" i="1"/>
  <c r="AO4953" i="1"/>
  <c r="AO5391" i="1"/>
  <c r="AO4772" i="1"/>
  <c r="AO5330" i="1"/>
  <c r="AO5109" i="1"/>
  <c r="AO4704" i="1"/>
  <c r="AO5180" i="1"/>
  <c r="AO5378" i="1"/>
  <c r="AO4868" i="1"/>
  <c r="AO4963" i="1"/>
  <c r="AO4819" i="1"/>
  <c r="AO5074" i="1"/>
  <c r="AO4710" i="1"/>
  <c r="AO4877" i="1"/>
  <c r="AO4796" i="1"/>
  <c r="AO5129" i="1"/>
  <c r="AO4773" i="1"/>
  <c r="AO4998" i="1"/>
  <c r="AO4832" i="1"/>
  <c r="AO5095" i="1"/>
  <c r="AO4844" i="1"/>
  <c r="AO5030" i="1"/>
  <c r="AO4981" i="1"/>
  <c r="AO4948" i="1"/>
  <c r="AO5079" i="1"/>
  <c r="AO4778" i="1"/>
  <c r="AO5396" i="1"/>
  <c r="AO4748" i="1"/>
  <c r="AO4941" i="1"/>
  <c r="AO5005" i="1"/>
  <c r="AO4970" i="1"/>
  <c r="AO4682" i="1"/>
  <c r="AO4835" i="1"/>
  <c r="AO5004" i="1"/>
  <c r="AO5055" i="1"/>
  <c r="AO4795" i="1"/>
  <c r="AO4810" i="1"/>
  <c r="AO4751" i="1"/>
  <c r="AO4950" i="1"/>
  <c r="AO5088" i="1"/>
  <c r="AO5274" i="1"/>
  <c r="AO5273" i="1"/>
  <c r="AO4765" i="1"/>
  <c r="AO5000" i="1"/>
  <c r="AO5266" i="1"/>
  <c r="AO4766" i="1"/>
  <c r="AO5056" i="1"/>
  <c r="AO5218" i="1"/>
  <c r="AO5111" i="1"/>
  <c r="AO4874" i="1"/>
  <c r="AO5337" i="1"/>
  <c r="AO4897" i="1"/>
  <c r="AO5360" i="1"/>
  <c r="AO4855" i="1"/>
  <c r="AO5024" i="1"/>
  <c r="AO5247" i="1"/>
  <c r="AO4730" i="1"/>
  <c r="AO5137" i="1"/>
  <c r="AO4983" i="1"/>
  <c r="AO5082" i="1"/>
  <c r="AO5304" i="1"/>
  <c r="AO5080" i="1"/>
  <c r="AO5376" i="1"/>
  <c r="AO4865" i="1"/>
  <c r="AO4831" i="1"/>
  <c r="AO5400" i="1"/>
  <c r="AO5333" i="1"/>
  <c r="AO5217" i="1"/>
  <c r="AO4957" i="1"/>
  <c r="AO4749" i="1"/>
  <c r="AO4784" i="1"/>
  <c r="AO4973" i="1"/>
  <c r="AO5052" i="1"/>
  <c r="AO4793" i="1"/>
  <c r="AO4987" i="1"/>
  <c r="AO5288" i="1"/>
  <c r="AO5100" i="1"/>
  <c r="AO4790" i="1"/>
  <c r="AO4785" i="1"/>
  <c r="AO4885" i="1"/>
  <c r="AO4687" i="1"/>
  <c r="AO4900" i="1"/>
  <c r="AO5355" i="1"/>
  <c r="AO4949" i="1"/>
  <c r="AO5029" i="1"/>
  <c r="AO5081" i="1"/>
  <c r="AO4821" i="1"/>
  <c r="AO5096" i="1"/>
  <c r="AO4709" i="1"/>
  <c r="AO4688" i="1"/>
  <c r="AO4799" i="1"/>
  <c r="AO5124" i="1"/>
  <c r="AO5179" i="1"/>
  <c r="AO4699" i="1"/>
  <c r="AO5382" i="1"/>
  <c r="AO5353" i="1"/>
  <c r="AO5123" i="1"/>
  <c r="AO4920" i="1"/>
  <c r="AO4990" i="1"/>
  <c r="AO5058" i="1"/>
  <c r="AO5084" i="1"/>
  <c r="AO5097" i="1"/>
  <c r="AO5133" i="1"/>
  <c r="AO5138" i="1"/>
  <c r="AO5174" i="1"/>
  <c r="AO5026" i="1"/>
  <c r="AO5025" i="1"/>
  <c r="AO5027" i="1"/>
  <c r="AO5031" i="1"/>
  <c r="AO5034" i="1"/>
  <c r="AO5037" i="1"/>
  <c r="AO5040" i="1"/>
  <c r="AO5041" i="1"/>
  <c r="AO5042" i="1"/>
  <c r="AO5044" i="1"/>
  <c r="AO5045" i="1"/>
  <c r="AO5047" i="1"/>
  <c r="AO5048" i="1"/>
  <c r="AO5050" i="1"/>
  <c r="AO5051" i="1"/>
  <c r="AO5053" i="1"/>
  <c r="AO5054" i="1"/>
  <c r="AO5057" i="1"/>
  <c r="AO5060" i="1"/>
  <c r="AO5062" i="1"/>
  <c r="AO5064" i="1"/>
  <c r="AO5065" i="1"/>
  <c r="AO5066" i="1"/>
  <c r="AO5067" i="1"/>
  <c r="AO5075" i="1"/>
  <c r="AO5077" i="1"/>
  <c r="AO5078" i="1"/>
  <c r="AO5085" i="1"/>
  <c r="AO5086" i="1"/>
  <c r="AO5089" i="1"/>
  <c r="AO5090" i="1"/>
  <c r="AO5101" i="1"/>
  <c r="AO5112" i="1"/>
  <c r="AO5113" i="1"/>
  <c r="AO5118" i="1"/>
  <c r="AO5117" i="1"/>
  <c r="AO5121" i="1"/>
  <c r="AO5128" i="1"/>
  <c r="AO5131" i="1"/>
  <c r="AO5132" i="1"/>
  <c r="AO5139" i="1"/>
  <c r="AO5144" i="1"/>
  <c r="AO5143" i="1"/>
  <c r="AO5146" i="1"/>
  <c r="AO5152" i="1"/>
  <c r="AO5154" i="1"/>
  <c r="AO5155" i="1"/>
  <c r="AO5156" i="1"/>
  <c r="AO5159" i="1"/>
  <c r="AO5160" i="1"/>
  <c r="AO5163" i="1"/>
  <c r="AO5164" i="1"/>
  <c r="AO5165" i="1"/>
  <c r="AO5167" i="1"/>
  <c r="AO5168" i="1"/>
  <c r="AO5169" i="1"/>
  <c r="AO5170" i="1"/>
  <c r="AO5171" i="1"/>
  <c r="AO5175" i="1"/>
  <c r="AO5176" i="1"/>
  <c r="AO5178" i="1"/>
  <c r="AO5182" i="1"/>
  <c r="AO5184" i="1"/>
  <c r="AO5185" i="1"/>
  <c r="AO5187" i="1"/>
  <c r="AO5188" i="1"/>
  <c r="AO5189" i="1"/>
  <c r="AO5191" i="1"/>
  <c r="AO5194" i="1"/>
  <c r="AO5196" i="1"/>
  <c r="AO5197" i="1"/>
  <c r="AO5198" i="1"/>
  <c r="AO5199" i="1"/>
  <c r="AO5203" i="1"/>
  <c r="AO5204" i="1"/>
  <c r="AO5208" i="1"/>
  <c r="AO5213" i="1"/>
  <c r="AO5214" i="1"/>
  <c r="AO5220" i="1"/>
  <c r="AO5222" i="1"/>
  <c r="AO5227" i="1"/>
  <c r="AO5228" i="1"/>
  <c r="AO5229" i="1"/>
  <c r="AO5230" i="1"/>
  <c r="AO5231" i="1"/>
  <c r="AO5235" i="1"/>
  <c r="AO5236" i="1"/>
  <c r="AO5240" i="1"/>
  <c r="AO5242" i="1"/>
  <c r="AO5248" i="1"/>
  <c r="AO5253" i="1"/>
  <c r="AO5258" i="1"/>
  <c r="AO5260" i="1"/>
  <c r="AO5263" i="1"/>
  <c r="AO5264" i="1"/>
  <c r="AO5267" i="1"/>
  <c r="AO5269" i="1"/>
  <c r="AO5270" i="1"/>
  <c r="AO5271" i="1"/>
  <c r="AO5272" i="1"/>
  <c r="AO5276" i="1"/>
  <c r="AO5278" i="1"/>
  <c r="AO5279" i="1"/>
  <c r="AO5281" i="1"/>
  <c r="AO5282" i="1"/>
  <c r="AO5284" i="1"/>
  <c r="AO5286" i="1"/>
  <c r="AO5289" i="1"/>
  <c r="AO5291" i="1"/>
  <c r="AO5292" i="1"/>
  <c r="AO5293" i="1"/>
  <c r="AO5294" i="1"/>
  <c r="AO5298" i="1"/>
  <c r="AO5299" i="1"/>
  <c r="AO5300" i="1"/>
  <c r="AO5302" i="1"/>
  <c r="AO5306" i="1"/>
  <c r="AO5307" i="1"/>
  <c r="AO5310" i="1"/>
  <c r="AO5312" i="1"/>
  <c r="AO5313" i="1"/>
  <c r="AO5318" i="1"/>
  <c r="AO5320" i="1"/>
  <c r="AO5323" i="1"/>
  <c r="AO5326" i="1"/>
  <c r="AO5327" i="1"/>
  <c r="AO5328" i="1"/>
  <c r="AO5334" i="1"/>
  <c r="AO5335" i="1"/>
  <c r="AO5336" i="1"/>
  <c r="AO5339" i="1"/>
  <c r="AO5341" i="1"/>
  <c r="AO5349" i="1"/>
  <c r="AO5352" i="1"/>
  <c r="AO5343" i="1"/>
  <c r="AO5357" i="1"/>
  <c r="AO5358" i="1"/>
  <c r="AO5359" i="1"/>
  <c r="AO5363" i="1"/>
  <c r="AO5365" i="1"/>
  <c r="AO5366" i="1"/>
  <c r="AO5367" i="1"/>
  <c r="AO5368" i="1"/>
  <c r="AO5369" i="1"/>
  <c r="AO5370" i="1"/>
  <c r="AO5371" i="1"/>
  <c r="AO5379" i="1"/>
  <c r="AO5381" i="1"/>
  <c r="AO5385" i="1"/>
  <c r="AO5386" i="1"/>
  <c r="AO5389" i="1"/>
  <c r="AO5392" i="1"/>
  <c r="AO5393" i="1"/>
  <c r="AO5394" i="1"/>
  <c r="AO5397" i="1"/>
  <c r="AO5399" i="1"/>
  <c r="AO5403" i="1"/>
  <c r="AO3204" i="1"/>
  <c r="AO3272" i="1"/>
  <c r="AO3967" i="1"/>
  <c r="AO3230" i="1"/>
  <c r="AO3345" i="1"/>
  <c r="AO3973" i="1"/>
  <c r="AO3191" i="1"/>
  <c r="AO3219" i="1"/>
  <c r="AO3419" i="1"/>
  <c r="AO4561" i="1"/>
  <c r="AO3362" i="1"/>
  <c r="AO3587" i="1"/>
  <c r="AO3161" i="1"/>
  <c r="AO3681" i="1"/>
  <c r="AO4233" i="1"/>
  <c r="AO3942" i="1"/>
  <c r="AO3515" i="1"/>
  <c r="AO3826" i="1"/>
  <c r="AO3894" i="1"/>
  <c r="AO3464" i="1"/>
  <c r="AO4096" i="1"/>
  <c r="AO3093" i="1"/>
  <c r="AO3262" i="1"/>
  <c r="AO4449" i="1"/>
  <c r="AO3270" i="1"/>
  <c r="AO4333" i="1"/>
  <c r="AO4216" i="1"/>
  <c r="AO4161" i="1"/>
  <c r="AO4162" i="1"/>
  <c r="AO3120" i="1"/>
  <c r="AO3560" i="1"/>
  <c r="AO3544" i="1"/>
  <c r="AO3282" i="1"/>
  <c r="AO4190" i="1"/>
  <c r="AO3980" i="1"/>
  <c r="AO3028" i="1"/>
  <c r="AO3728" i="1"/>
  <c r="AO4022" i="1"/>
  <c r="AO3250" i="1"/>
  <c r="AO4362" i="1"/>
  <c r="AO4150" i="1"/>
  <c r="AO2964" i="1"/>
  <c r="AO4313" i="1"/>
  <c r="AO3617" i="1"/>
  <c r="AO4568" i="1"/>
  <c r="AO4240" i="1"/>
  <c r="AO3516" i="1"/>
  <c r="AO4653" i="1"/>
  <c r="AO3546" i="1"/>
  <c r="AO3367" i="1"/>
  <c r="AO3813" i="1"/>
  <c r="AO3142" i="1"/>
  <c r="AO4378" i="1"/>
  <c r="AO3701" i="1"/>
  <c r="AO3358" i="1"/>
  <c r="AO4432" i="1"/>
  <c r="AO4187" i="1"/>
  <c r="AO3900" i="1"/>
  <c r="AO4177" i="1"/>
  <c r="AO3383" i="1"/>
  <c r="AO3634" i="1"/>
  <c r="AO4407" i="1"/>
  <c r="AO3157" i="1"/>
  <c r="AO3939" i="1"/>
  <c r="AO3498" i="1"/>
  <c r="AO3655" i="1"/>
  <c r="AO3796" i="1"/>
  <c r="AO3207" i="1"/>
  <c r="AO4325" i="1"/>
  <c r="AO3820" i="1"/>
  <c r="AO3628" i="1"/>
  <c r="AO4345" i="1"/>
  <c r="AO2961" i="1"/>
  <c r="AO2970" i="1"/>
  <c r="AO4600" i="1"/>
  <c r="AO2976" i="1"/>
  <c r="AO2977" i="1"/>
  <c r="AO2978" i="1"/>
  <c r="AO2985" i="1"/>
  <c r="AO3012" i="1"/>
  <c r="AO3013" i="1"/>
  <c r="AO3014" i="1"/>
  <c r="AO3032" i="1"/>
  <c r="AO3038" i="1"/>
  <c r="AO3058" i="1"/>
  <c r="AO3060" i="1"/>
  <c r="AO3063" i="1"/>
  <c r="AO3064" i="1"/>
  <c r="AO4667" i="1"/>
  <c r="AO4632" i="1"/>
  <c r="AO4392" i="1"/>
  <c r="AO4656" i="1"/>
  <c r="AO3500" i="1"/>
  <c r="AO4377" i="1"/>
  <c r="AO4621" i="1"/>
  <c r="AO4148" i="1"/>
  <c r="AO3953" i="1"/>
  <c r="AO3072" i="1"/>
  <c r="AO3421" i="1"/>
  <c r="AO4032" i="1"/>
  <c r="AO4181" i="1"/>
  <c r="AO3377" i="1"/>
  <c r="AO4297" i="1"/>
  <c r="AO3355" i="1"/>
  <c r="AO3491" i="1"/>
  <c r="AO3431" i="1"/>
  <c r="AO3227" i="1"/>
  <c r="AO3079" i="1"/>
  <c r="AO3598" i="1"/>
  <c r="AO3688" i="1"/>
  <c r="AO3523" i="1"/>
  <c r="AO3775" i="1"/>
  <c r="AO3774" i="1"/>
  <c r="AO3087" i="1"/>
  <c r="AO3946" i="1"/>
  <c r="AO4152" i="1"/>
  <c r="AO3185" i="1"/>
  <c r="AO3084" i="1"/>
  <c r="AO3091" i="1"/>
  <c r="AO3533" i="1"/>
  <c r="AO3847" i="1"/>
  <c r="AO3387" i="1"/>
  <c r="AO4124" i="1"/>
  <c r="AO3132" i="1"/>
  <c r="AO4290" i="1"/>
  <c r="AO3644" i="1"/>
  <c r="AO3941" i="1"/>
  <c r="AO3092" i="1"/>
  <c r="AO4343" i="1"/>
  <c r="AO4038" i="1"/>
  <c r="AO3348" i="1"/>
  <c r="AO4584" i="1"/>
  <c r="AO3616" i="1"/>
  <c r="AO3094" i="1"/>
  <c r="AO4245" i="1"/>
  <c r="AO3086" i="1"/>
  <c r="AO3098" i="1"/>
  <c r="AO3100" i="1"/>
  <c r="AO3101" i="1"/>
  <c r="AO3102" i="1"/>
  <c r="AO3661" i="1"/>
  <c r="AO3107" i="1"/>
  <c r="AO4118" i="1"/>
  <c r="AO3252" i="1"/>
  <c r="AO3109" i="1"/>
  <c r="AO3542" i="1"/>
  <c r="AO3114" i="1"/>
  <c r="AO3445" i="1"/>
  <c r="AO3085" i="1"/>
  <c r="AO3122" i="1"/>
  <c r="AO4409" i="1"/>
  <c r="AO3145" i="1"/>
  <c r="AO4511" i="1"/>
  <c r="AO2980" i="1"/>
  <c r="AO3126" i="1"/>
  <c r="AO4070" i="1"/>
  <c r="AO3141" i="1"/>
  <c r="AO3149" i="1"/>
  <c r="AO3144" i="1"/>
  <c r="AO3903" i="1"/>
  <c r="AO4291" i="1"/>
  <c r="AO3151" i="1"/>
  <c r="AO3152" i="1"/>
  <c r="AO3154" i="1"/>
  <c r="AO4506" i="1"/>
  <c r="AO3295" i="1"/>
  <c r="AO3156" i="1"/>
  <c r="AO4504" i="1"/>
  <c r="AO3166" i="1"/>
  <c r="AO3168" i="1"/>
  <c r="AO3167" i="1"/>
  <c r="AO3169" i="1"/>
  <c r="AO3171" i="1"/>
  <c r="AO4491" i="1"/>
  <c r="AO3194" i="1"/>
  <c r="AO4470" i="1"/>
  <c r="AO3184" i="1"/>
  <c r="AO3189" i="1"/>
  <c r="AO3193" i="1"/>
  <c r="AO4437" i="1"/>
  <c r="AO3197" i="1"/>
  <c r="AO3198" i="1"/>
  <c r="AO3199" i="1"/>
  <c r="AO3201" i="1"/>
  <c r="AO3202" i="1"/>
  <c r="AO3205" i="1"/>
  <c r="AO3206" i="1"/>
  <c r="AO3214" i="1"/>
  <c r="AO3216" i="1"/>
  <c r="AO3217" i="1"/>
  <c r="AO3218" i="1"/>
  <c r="AO3222" i="1"/>
  <c r="AO3234" i="1"/>
  <c r="AO3239" i="1"/>
  <c r="AO3240" i="1"/>
  <c r="AO3242" i="1"/>
  <c r="AO3249" i="1"/>
  <c r="AO3048" i="1"/>
  <c r="AO3263" i="1"/>
  <c r="AO3264" i="1"/>
  <c r="AO4434" i="1"/>
  <c r="AO3699" i="1"/>
  <c r="AO3361" i="1"/>
  <c r="AO3259" i="1"/>
  <c r="AO3049" i="1"/>
  <c r="AO4569" i="1"/>
  <c r="AO4330" i="1"/>
  <c r="AO3281" i="1"/>
  <c r="AO3148" i="1"/>
  <c r="AO3283" i="1"/>
  <c r="AO3287" i="1"/>
  <c r="AO3947" i="1"/>
  <c r="AO3288" i="1"/>
  <c r="AO3956" i="1"/>
  <c r="AO3915" i="1"/>
  <c r="AO3051" i="1"/>
  <c r="AO4171" i="1"/>
  <c r="AO4277" i="1"/>
  <c r="AO3601" i="1"/>
  <c r="AO3299" i="1"/>
  <c r="AO4551" i="1"/>
  <c r="AO4188" i="1"/>
  <c r="AO3302" i="1"/>
  <c r="AO3683" i="1"/>
  <c r="AO3309" i="1"/>
  <c r="AO3310" i="1"/>
  <c r="AO3766" i="1"/>
  <c r="AO4123" i="1"/>
  <c r="AO3297" i="1"/>
  <c r="AO3325" i="1"/>
  <c r="AO3334" i="1"/>
  <c r="AO3335" i="1"/>
  <c r="AO3916" i="1"/>
  <c r="AO3336" i="1"/>
  <c r="AO3337" i="1"/>
  <c r="AO3668" i="1"/>
  <c r="AO3349" i="1"/>
  <c r="AO3682" i="1"/>
  <c r="AO3369" i="1"/>
  <c r="AO3363" i="1"/>
  <c r="AO3365" i="1"/>
  <c r="AO3918" i="1"/>
  <c r="AO3373" i="1"/>
  <c r="AO3388" i="1"/>
  <c r="AO3400" i="1"/>
  <c r="AO3408" i="1"/>
  <c r="AO3407" i="1"/>
  <c r="AO3409" i="1"/>
  <c r="AO4234" i="1"/>
  <c r="AO3211" i="1"/>
  <c r="AO3426" i="1"/>
  <c r="AO3427" i="1"/>
  <c r="AO3432" i="1"/>
  <c r="AO4505" i="1"/>
  <c r="AO3434" i="1"/>
  <c r="AO3437" i="1"/>
  <c r="AO3440" i="1"/>
  <c r="AO3439" i="1"/>
  <c r="AO3447" i="1"/>
  <c r="AO2995" i="1"/>
  <c r="AO3458" i="1"/>
  <c r="AO4099" i="1"/>
  <c r="AO3459" i="1"/>
  <c r="AO4578" i="1"/>
  <c r="AO3771" i="1"/>
  <c r="AO3998" i="1"/>
  <c r="AO3462" i="1"/>
  <c r="AO4175" i="1"/>
  <c r="AO2963" i="1"/>
  <c r="AO4496" i="1"/>
  <c r="AO3470" i="1"/>
  <c r="AO4191" i="1"/>
  <c r="AO4033" i="1"/>
  <c r="AO3482" i="1"/>
  <c r="AO4507" i="1"/>
  <c r="AO3684" i="1"/>
  <c r="AO3484" i="1"/>
  <c r="AO3487" i="1"/>
  <c r="AO3495" i="1"/>
  <c r="AO3496" i="1"/>
  <c r="AO3501" i="1"/>
  <c r="AO3511" i="1"/>
  <c r="AO3138" i="1"/>
  <c r="AO3406" i="1"/>
  <c r="AO3512" i="1"/>
  <c r="AO3513" i="1"/>
  <c r="AO4125" i="1"/>
  <c r="AO3518" i="1"/>
  <c r="AO3520" i="1"/>
  <c r="AO3521" i="1"/>
  <c r="AO3526" i="1"/>
  <c r="AO4369" i="1"/>
  <c r="AO3529" i="1"/>
  <c r="AO3530" i="1"/>
  <c r="AO3351" i="1"/>
  <c r="AO3532" i="1"/>
  <c r="AO3535" i="1"/>
  <c r="AO3538" i="1"/>
  <c r="AO3095" i="1"/>
  <c r="AO3550" i="1"/>
  <c r="AO3554" i="1"/>
  <c r="AO3555" i="1"/>
  <c r="AO4182" i="1"/>
  <c r="AO3558" i="1"/>
  <c r="AO3559" i="1"/>
  <c r="AO4071" i="1"/>
  <c r="AO4461" i="1"/>
  <c r="AO3562" i="1"/>
  <c r="AO3121" i="1"/>
  <c r="AO3564" i="1"/>
  <c r="AO3577" i="1"/>
  <c r="AO3056" i="1"/>
  <c r="AO3212" i="1"/>
  <c r="AO3569" i="1"/>
  <c r="AO3570" i="1"/>
  <c r="AO3415" i="1"/>
  <c r="AO3580" i="1"/>
  <c r="AO3178" i="1"/>
  <c r="AO4565" i="1"/>
  <c r="AO3594" i="1"/>
  <c r="AO3637" i="1"/>
  <c r="AO3160" i="1"/>
  <c r="AO3036" i="1"/>
  <c r="AO3054" i="1"/>
  <c r="AO3618" i="1"/>
  <c r="AO3020" i="1"/>
  <c r="AO3622" i="1"/>
  <c r="AO4518" i="1"/>
  <c r="AO4442" i="1"/>
  <c r="AO3627" i="1"/>
  <c r="AO3624" i="1"/>
  <c r="AO3623" i="1"/>
  <c r="AO3625" i="1"/>
  <c r="AO3626" i="1"/>
  <c r="AO3298" i="1"/>
  <c r="AO4490" i="1"/>
  <c r="AO4660" i="1"/>
  <c r="AO3629" i="1"/>
  <c r="AO3065" i="1"/>
  <c r="AO4073" i="1"/>
  <c r="AO3353" i="1"/>
  <c r="AO3566" i="1"/>
  <c r="AO3631" i="1"/>
  <c r="AO4481" i="1"/>
  <c r="AO3265" i="1"/>
  <c r="AO3647" i="1"/>
  <c r="AO3076" i="1"/>
  <c r="AO4312" i="1"/>
  <c r="AO3659" i="1"/>
  <c r="AO3667" i="1"/>
  <c r="AO3669" i="1"/>
  <c r="AO3673" i="1"/>
  <c r="AO4184" i="1"/>
  <c r="AO4157" i="1"/>
  <c r="AO3679" i="1"/>
  <c r="AO3175" i="1"/>
  <c r="AO4082" i="1"/>
  <c r="AO3726" i="1"/>
  <c r="AO3578" i="1"/>
  <c r="AO3689" i="1"/>
  <c r="AO4515" i="1"/>
  <c r="AO3527" i="1"/>
  <c r="AO3690" i="1"/>
  <c r="AO3662" i="1"/>
  <c r="AO3671" i="1"/>
  <c r="AO3062" i="1"/>
  <c r="AO3181" i="1"/>
  <c r="AO4580" i="1"/>
  <c r="AO3769" i="1"/>
  <c r="AO4241" i="1"/>
  <c r="AO4579" i="1"/>
  <c r="AO4509" i="1"/>
  <c r="AO3707" i="1"/>
  <c r="AO3853" i="1"/>
  <c r="AO3717" i="1"/>
  <c r="AO4097" i="1"/>
  <c r="AO3070" i="1"/>
  <c r="AO4360" i="1"/>
  <c r="AO4501" i="1"/>
  <c r="AO3253" i="1"/>
  <c r="AO3685" i="1"/>
  <c r="AO3724" i="1"/>
  <c r="AO3725" i="1"/>
  <c r="AO3155" i="1"/>
  <c r="AO3714" i="1"/>
  <c r="AO4603" i="1"/>
  <c r="AO3305" i="1"/>
  <c r="AO3694" i="1"/>
  <c r="AO3797" i="1"/>
  <c r="AO3734" i="1"/>
  <c r="AO4400" i="1"/>
  <c r="AO3736" i="1"/>
  <c r="AO4549" i="1"/>
  <c r="AO3739" i="1"/>
  <c r="AO3741" i="1"/>
  <c r="AO3696" i="1"/>
  <c r="AO3742" i="1"/>
  <c r="AO3352" i="1"/>
  <c r="AO3743" i="1"/>
  <c r="AO4077" i="1"/>
  <c r="AO3584" i="1"/>
  <c r="AO3744" i="1"/>
  <c r="AO3925" i="1"/>
  <c r="AO3745" i="1"/>
  <c r="AO4613" i="1"/>
  <c r="AO4235" i="1"/>
  <c r="AO3746" i="1"/>
  <c r="AO4128" i="1"/>
  <c r="AO3116" i="1"/>
  <c r="AO4466" i="1"/>
  <c r="AO3026" i="1"/>
  <c r="AO4391" i="1"/>
  <c r="AO3802" i="1"/>
  <c r="AO4219" i="1"/>
  <c r="AO4138" i="1"/>
  <c r="AO4119" i="1"/>
  <c r="AO3004" i="1"/>
  <c r="AO3747" i="1"/>
  <c r="AO3748" i="1"/>
  <c r="AO4007" i="1"/>
  <c r="AO3043" i="1"/>
  <c r="AO3750" i="1"/>
  <c r="AO3463" i="1"/>
  <c r="AO4641" i="1"/>
  <c r="AO4398" i="1"/>
  <c r="AO4553" i="1"/>
  <c r="AO3981" i="1"/>
  <c r="AO3740" i="1"/>
  <c r="AO4441" i="1"/>
  <c r="AO3758" i="1"/>
  <c r="AO3008" i="1"/>
  <c r="AO4202" i="1"/>
  <c r="AO4359" i="1"/>
  <c r="AO3052" i="1"/>
  <c r="AO3133" i="1"/>
  <c r="AO4306" i="1"/>
  <c r="AO3759" i="1"/>
  <c r="AO3713" i="1"/>
  <c r="AO2973" i="1"/>
  <c r="AO3139" i="1"/>
  <c r="AO4508" i="1"/>
  <c r="AO3411" i="1"/>
  <c r="AO4446" i="1"/>
  <c r="AO3308" i="1"/>
  <c r="AO3643" i="1"/>
  <c r="AO3503" i="1"/>
  <c r="AO4135" i="1"/>
  <c r="AO4268" i="1"/>
  <c r="AO4145" i="1"/>
  <c r="AO3760" i="1"/>
  <c r="AO4279" i="1"/>
  <c r="AO3960" i="1"/>
  <c r="AO3258" i="1"/>
  <c r="AO3686" i="1"/>
  <c r="AO4536" i="1"/>
  <c r="AO3394" i="1"/>
  <c r="AO4164" i="1"/>
  <c r="AO4336" i="1"/>
  <c r="AO4045" i="1"/>
  <c r="AO3306" i="1"/>
  <c r="AO4647" i="1"/>
  <c r="AO3768" i="1"/>
  <c r="AO4020" i="1"/>
  <c r="AO3838" i="1"/>
  <c r="AO3344" i="1"/>
  <c r="AO3983" i="1"/>
  <c r="AO3810" i="1"/>
  <c r="AO3208" i="1"/>
  <c r="AO3752" i="1"/>
  <c r="AO4596" i="1"/>
  <c r="AO3159" i="1"/>
  <c r="AO4169" i="1"/>
  <c r="AO4217" i="1"/>
  <c r="AO3469" i="1"/>
  <c r="AO4538" i="1"/>
  <c r="AO3246" i="1"/>
  <c r="AO4519" i="1"/>
  <c r="AO2996" i="1"/>
  <c r="AO3776" i="1"/>
  <c r="AO3777" i="1"/>
  <c r="AO3474" i="1"/>
  <c r="AO4371" i="1"/>
  <c r="AO3648" i="1"/>
  <c r="AO3731" i="1"/>
  <c r="AO3478" i="1"/>
  <c r="AO4319" i="1"/>
  <c r="AO3896" i="1"/>
  <c r="AO3543" i="1"/>
  <c r="AO4445" i="1"/>
  <c r="AO3163" i="1"/>
  <c r="AO3435" i="1"/>
  <c r="AO4636" i="1"/>
  <c r="AO3772" i="1"/>
  <c r="AO3633" i="1"/>
  <c r="AO4547" i="1"/>
  <c r="AO3319" i="1"/>
  <c r="AO3715" i="1"/>
  <c r="AO3477" i="1"/>
  <c r="AO2994" i="1"/>
  <c r="AO4001" i="1"/>
  <c r="AO3990" i="1"/>
  <c r="AO3610" i="1"/>
  <c r="AO4626" i="1"/>
  <c r="AO4026" i="1"/>
  <c r="AO4081" i="1"/>
  <c r="AO3290" i="1"/>
  <c r="AO4631" i="1"/>
  <c r="AO4528" i="1"/>
  <c r="AO3654" i="1"/>
  <c r="AO4648" i="1"/>
  <c r="AO3751" i="1"/>
  <c r="AO4544" i="1"/>
  <c r="AO3632" i="1"/>
  <c r="AO4083" i="1"/>
  <c r="AO2988" i="1"/>
  <c r="AO3456" i="1"/>
  <c r="AO3581" i="1"/>
  <c r="AO4367" i="1"/>
  <c r="AO3660" i="1"/>
  <c r="AO3729" i="1"/>
  <c r="AO3720" i="1"/>
  <c r="AO4587" i="1"/>
  <c r="AO3607" i="1"/>
  <c r="AO4287" i="1"/>
  <c r="AO3381" i="1"/>
  <c r="AO3376" i="1"/>
  <c r="AO3454" i="1"/>
  <c r="AO2986" i="1"/>
  <c r="AO4280" i="1"/>
  <c r="AO3780" i="1"/>
  <c r="AO3600" i="1"/>
  <c r="AO3233" i="1"/>
  <c r="AO4366" i="1"/>
  <c r="AO4288" i="1"/>
  <c r="AO3078" i="1"/>
  <c r="AO4111" i="1"/>
  <c r="AO3430" i="1"/>
  <c r="AO3069" i="1"/>
  <c r="AO4004" i="1"/>
  <c r="AO3429" i="1"/>
  <c r="AO4558" i="1"/>
  <c r="AO4545" i="1"/>
  <c r="AO3104" i="1"/>
  <c r="AO4562" i="1"/>
  <c r="AO4482" i="1"/>
  <c r="AO4012" i="1"/>
  <c r="AO4104" i="1"/>
  <c r="AO4121" i="1"/>
  <c r="AO3639" i="1"/>
  <c r="AO3695" i="1"/>
  <c r="AO3606" i="1"/>
  <c r="AO4421" i="1"/>
  <c r="AO3891" i="1"/>
  <c r="AO3677" i="1"/>
  <c r="AO3786" i="1"/>
  <c r="AO3779" i="1"/>
  <c r="AO4284" i="1"/>
  <c r="AO4599" i="1"/>
  <c r="AO4591" i="1"/>
  <c r="AO4024" i="1"/>
  <c r="AO3782" i="1"/>
  <c r="AO4617" i="1"/>
  <c r="AO4019" i="1"/>
  <c r="AO4363" i="1"/>
  <c r="AO4076" i="1"/>
  <c r="AO3279" i="1"/>
  <c r="AO3375" i="1"/>
  <c r="AO3425" i="1"/>
  <c r="AO4039" i="1"/>
  <c r="AO4428" i="1"/>
  <c r="AO4415" i="1"/>
  <c r="AO3930" i="1"/>
  <c r="AO3404" i="1"/>
  <c r="AO3465" i="1"/>
  <c r="AO3763" i="1"/>
  <c r="AO3950" i="1"/>
  <c r="AO3975" i="1"/>
  <c r="AO3438" i="1"/>
  <c r="AO3360" i="1"/>
  <c r="AO3011" i="1"/>
  <c r="AO3663" i="1"/>
  <c r="AO3719" i="1"/>
  <c r="AO3924" i="1"/>
  <c r="AO3009" i="1"/>
  <c r="AO3590" i="1"/>
  <c r="AO4475" i="1"/>
  <c r="AO3846" i="1"/>
  <c r="AO4228" i="1"/>
  <c r="AO4286" i="1"/>
  <c r="AO3074" i="1"/>
  <c r="AO4035" i="1"/>
  <c r="AO4258" i="1"/>
  <c r="AO4163" i="1"/>
  <c r="AO4112" i="1"/>
  <c r="AO3067" i="1"/>
  <c r="AO3553" i="1"/>
  <c r="AO4322" i="1"/>
  <c r="AO4329" i="1"/>
  <c r="AO2981" i="1"/>
  <c r="AO3984" i="1"/>
  <c r="AO3969" i="1"/>
  <c r="AO3284" i="1"/>
  <c r="AO3033" i="1"/>
  <c r="AO4494" i="1"/>
  <c r="AO3476" i="1"/>
  <c r="AO3366" i="1"/>
  <c r="AO4066" i="1"/>
  <c r="AO3380" i="1"/>
  <c r="AO4408" i="1"/>
  <c r="AO4542" i="1"/>
  <c r="AO3645" i="1"/>
  <c r="AO4427" i="1"/>
  <c r="AO3859" i="1"/>
  <c r="AO4259" i="1"/>
  <c r="AO4514" i="1"/>
  <c r="AO3784" i="1"/>
  <c r="AO3755" i="1"/>
  <c r="AO3031" i="1"/>
  <c r="AO3621" i="1"/>
  <c r="AO3932" i="1"/>
  <c r="AO4088" i="1"/>
  <c r="AO3568" i="1"/>
  <c r="AO2962" i="1"/>
  <c r="AO4670" i="1"/>
  <c r="AO4189" i="1"/>
  <c r="AO3974" i="1"/>
  <c r="AO3525" i="1"/>
  <c r="AO4556" i="1"/>
  <c r="AO4513" i="1"/>
  <c r="AO3839" i="1"/>
  <c r="AO3061" i="1"/>
  <c r="AO3136" i="1"/>
  <c r="AO3604" i="1"/>
  <c r="AO3722" i="1"/>
  <c r="AO4005" i="1"/>
  <c r="AO3389" i="1"/>
  <c r="AO4013" i="1"/>
  <c r="AO4238" i="1"/>
  <c r="AO4627" i="1"/>
  <c r="AO4338" i="1"/>
  <c r="AO3280" i="1"/>
  <c r="AO2987" i="1"/>
  <c r="AO3718" i="1"/>
  <c r="AO3128" i="1"/>
  <c r="AO3840" i="1"/>
  <c r="AO3368" i="1"/>
  <c r="AO4293" i="1"/>
  <c r="AO3971" i="1"/>
  <c r="AO4478" i="1"/>
  <c r="AO4510" i="1"/>
  <c r="AO3642" i="1"/>
  <c r="AO4463" i="1"/>
  <c r="AO4302" i="1"/>
  <c r="AO4458" i="1"/>
  <c r="AO3304" i="1"/>
  <c r="AO3096" i="1"/>
  <c r="AO4454" i="1"/>
  <c r="AO3706" i="1"/>
  <c r="AO2998" i="1"/>
  <c r="AO4498" i="1"/>
  <c r="AO3077" i="1"/>
  <c r="AO3952" i="1"/>
  <c r="AO3135" i="1"/>
  <c r="AO3910" i="1"/>
  <c r="AO3657" i="1"/>
  <c r="AO4098" i="1"/>
  <c r="AO4222" i="1"/>
  <c r="AO3519" i="1"/>
  <c r="AO3858" i="1"/>
  <c r="AO3502" i="1"/>
  <c r="AO3303" i="1"/>
  <c r="AO4483" i="1"/>
  <c r="AO3066" i="1"/>
  <c r="AO4317" i="1"/>
  <c r="AO3868" i="1"/>
  <c r="AO3665" i="1"/>
  <c r="AO4113" i="1"/>
  <c r="AO3936" i="1"/>
  <c r="AO4063" i="1"/>
  <c r="AO2982" i="1"/>
  <c r="AO3935" i="1"/>
  <c r="AO3756" i="1"/>
  <c r="AO4212" i="1"/>
  <c r="AO4433" i="1"/>
  <c r="AO3545" i="1"/>
  <c r="AO3576" i="1"/>
  <c r="AO4411" i="1"/>
  <c r="AO3397" i="1"/>
  <c r="AO3256" i="1"/>
  <c r="AO3131" i="1"/>
  <c r="AO3127" i="1"/>
  <c r="AO3350" i="1"/>
  <c r="AO4340" i="1"/>
  <c r="AO3773" i="1"/>
  <c r="AO4557" i="1"/>
  <c r="AO3843" i="1"/>
  <c r="AO3106" i="1"/>
  <c r="AO4270" i="1"/>
  <c r="AO4332" i="1"/>
  <c r="AO3260" i="1"/>
  <c r="AO4512" i="1"/>
  <c r="AO3176" i="1"/>
  <c r="AO3322" i="1"/>
  <c r="AO4593" i="1"/>
  <c r="AO4137" i="1"/>
  <c r="AO3000" i="1"/>
  <c r="AO4207" i="1"/>
  <c r="AO3844" i="1"/>
  <c r="AO2989" i="1"/>
  <c r="AO3913" i="1"/>
  <c r="AO3318" i="1"/>
  <c r="AO3330" i="1"/>
  <c r="AO4204" i="1"/>
  <c r="AO4355" i="1"/>
  <c r="AO2974" i="1"/>
  <c r="AO3254" i="1"/>
  <c r="AO3596" i="1"/>
  <c r="AO3385" i="1"/>
  <c r="AO3902" i="1"/>
  <c r="AO3238" i="1"/>
  <c r="AO3268" i="1"/>
  <c r="AO3977" i="1"/>
  <c r="AO3602" i="1"/>
  <c r="AO3730" i="1"/>
  <c r="AO4499" i="1"/>
  <c r="AO3830" i="1"/>
  <c r="AO3940" i="1"/>
  <c r="AO4298" i="1"/>
  <c r="AO3933" i="1"/>
  <c r="AO4016" i="1"/>
  <c r="AO3228" i="1"/>
  <c r="AO4570" i="1"/>
  <c r="AO3705" i="1"/>
  <c r="AO3506" i="1"/>
  <c r="AO3235" i="1"/>
  <c r="AO3534" i="1"/>
  <c r="AO3316" i="1"/>
  <c r="AO4180" i="1"/>
  <c r="AO3324" i="1"/>
  <c r="AO3510" i="1"/>
  <c r="AO3042" i="1"/>
  <c r="AO4103" i="1"/>
  <c r="AO3805" i="1"/>
  <c r="AO4609" i="1"/>
  <c r="AO3754" i="1"/>
  <c r="AO4000" i="1"/>
  <c r="AO3704" i="1"/>
  <c r="AO4439" i="1"/>
  <c r="AO3236" i="1"/>
  <c r="AO3888" i="1"/>
  <c r="AO3700" i="1"/>
  <c r="AO3030" i="1"/>
  <c r="AO3289" i="1"/>
  <c r="AO3708" i="1"/>
  <c r="AO4090" i="1"/>
  <c r="AO3651" i="1"/>
  <c r="AO4018" i="1"/>
  <c r="AO3291" i="1"/>
  <c r="AO3827" i="1"/>
  <c r="AO3277" i="1"/>
  <c r="AO3472" i="1"/>
  <c r="AO4416" i="1"/>
  <c r="AO3140" i="1"/>
  <c r="AO3317" i="1"/>
  <c r="AO3224" i="1"/>
  <c r="AO3002" i="1"/>
  <c r="AO3898" i="1"/>
  <c r="AO3473" i="1"/>
  <c r="AO3423" i="1"/>
  <c r="AO3599" i="1"/>
  <c r="AO3795" i="1"/>
  <c r="AO3605" i="1"/>
  <c r="AO3468" i="1"/>
  <c r="AO3788" i="1"/>
  <c r="AO3652" i="1"/>
  <c r="AO3481" i="1"/>
  <c r="AO3177" i="1"/>
  <c r="AO4517" i="1"/>
  <c r="AO4399" i="1"/>
  <c r="AO3294" i="1"/>
  <c r="AO3433" i="1"/>
  <c r="AO3187" i="1"/>
  <c r="AO3597" i="1"/>
  <c r="AO3024" i="1"/>
  <c r="AO4203" i="1"/>
  <c r="AO3640" i="1"/>
  <c r="AO4183" i="1"/>
  <c r="AO4017" i="1"/>
  <c r="AO3767" i="1"/>
  <c r="AO4611" i="1"/>
  <c r="AO3528" i="1"/>
  <c r="AO4320" i="1"/>
  <c r="AO3997" i="1"/>
  <c r="AO4436" i="1"/>
  <c r="AO4615" i="1"/>
  <c r="AO3444" i="1"/>
  <c r="AO3223" i="1"/>
  <c r="AO3037" i="1"/>
  <c r="AO3595" i="1"/>
  <c r="AO4405" i="1"/>
  <c r="AO3908" i="1"/>
  <c r="AO3994" i="1"/>
  <c r="AO3471" i="1"/>
  <c r="AO3045" i="1"/>
  <c r="AO3090" i="1"/>
  <c r="AO4030" i="1"/>
  <c r="AO4021" i="1"/>
  <c r="AO3243" i="1"/>
  <c r="AO4266" i="1"/>
  <c r="AO3190" i="1"/>
  <c r="AO3110" i="1"/>
  <c r="AO4353" i="1"/>
  <c r="AO4105" i="1"/>
  <c r="AO3320" i="1"/>
  <c r="AO2984" i="1"/>
  <c r="AO3417" i="1"/>
  <c r="AO4484" i="1"/>
  <c r="AO3333" i="1"/>
  <c r="AO3976" i="1"/>
  <c r="AO3537" i="1"/>
  <c r="AO2993" i="1"/>
  <c r="AO4396" i="1"/>
  <c r="AO3241" i="1"/>
  <c r="AO4229" i="1"/>
  <c r="AO3015" i="1"/>
  <c r="AO4064" i="1"/>
  <c r="AO4574" i="1"/>
  <c r="AO3428" i="1"/>
  <c r="AO4068" i="1"/>
  <c r="AO3029" i="1"/>
  <c r="AO3134" i="1"/>
  <c r="AO4250" i="1"/>
  <c r="AO4037" i="1"/>
  <c r="AO3630" i="1"/>
  <c r="AO3579" i="1"/>
  <c r="AO2991" i="1"/>
  <c r="AO2966" i="1"/>
  <c r="AO2975" i="1"/>
  <c r="AO3460" i="1"/>
  <c r="AO3398" i="1"/>
  <c r="AO3565" i="1"/>
  <c r="AO4243" i="1"/>
  <c r="AO4559" i="1"/>
  <c r="AO3370" i="1"/>
  <c r="AO3075" i="1"/>
  <c r="AO3170" i="1"/>
  <c r="AO4170" i="1"/>
  <c r="AO3019" i="1"/>
  <c r="AO3897" i="1"/>
  <c r="AO3709" i="1"/>
  <c r="AO4166" i="1"/>
  <c r="AO3972" i="1"/>
  <c r="AO4614" i="1"/>
  <c r="AO3164" i="1"/>
  <c r="AO4575" i="1"/>
  <c r="AO3507" i="1"/>
  <c r="AO3563" i="1"/>
  <c r="AO3186" i="1"/>
  <c r="AO4048" i="1"/>
  <c r="AO3395" i="1"/>
  <c r="AO3592" i="1"/>
  <c r="AO3329" i="1"/>
  <c r="AO4364" i="1"/>
  <c r="AO3081" i="1"/>
  <c r="AO3027" i="1"/>
  <c r="AO3021" i="1"/>
  <c r="AO4196" i="1"/>
  <c r="AO4129" i="1"/>
  <c r="AO3115" i="1"/>
  <c r="AO4153" i="1"/>
  <c r="AO3828" i="1"/>
  <c r="AO3338" i="1"/>
  <c r="AO4122" i="1"/>
  <c r="AO4100" i="1"/>
  <c r="AO4143" i="1"/>
  <c r="AO3449" i="1"/>
  <c r="AO3504" i="1"/>
  <c r="AO3180" i="1"/>
  <c r="AO3609" i="1"/>
  <c r="AO3321" i="1"/>
  <c r="AO3374" i="1"/>
  <c r="AO3993" i="1"/>
  <c r="AO3702" i="1"/>
  <c r="AO4673" i="1"/>
  <c r="AO4282" i="1"/>
  <c r="AO3215" i="1"/>
  <c r="AO4251" i="1"/>
  <c r="AO3006" i="1"/>
  <c r="AO3585" i="1"/>
  <c r="AO3493" i="1"/>
  <c r="AO3867" i="1"/>
  <c r="AO3118" i="1"/>
  <c r="AO3448" i="1"/>
  <c r="AO3479" i="1"/>
  <c r="AO3945" i="1"/>
  <c r="AO3483" i="1"/>
  <c r="AO3611" i="1"/>
  <c r="AO3314" i="1"/>
  <c r="AO3339" i="1"/>
  <c r="AO4261" i="1"/>
  <c r="AO3733" i="1"/>
  <c r="AO3040" i="1"/>
  <c r="AO3257" i="1"/>
  <c r="AO3237" i="1"/>
  <c r="AO4346" i="1"/>
  <c r="AO3475" i="1"/>
  <c r="AO3650" i="1"/>
  <c r="AO4573" i="1"/>
  <c r="AO3857" i="1"/>
  <c r="AO3678" i="1"/>
  <c r="AO3641" i="1"/>
  <c r="AO4197" i="1"/>
  <c r="AO4628" i="1"/>
  <c r="AO3117" i="1"/>
  <c r="AO3821" i="1"/>
  <c r="AO3785" i="1"/>
  <c r="AO3424" i="1"/>
  <c r="AO3619" i="1"/>
  <c r="AO3392" i="1"/>
  <c r="AO3192" i="1"/>
  <c r="AO3436" i="1"/>
  <c r="AO4223" i="1"/>
  <c r="AO3416" i="1"/>
  <c r="AO3422" i="1"/>
  <c r="AO3917" i="1"/>
  <c r="AO3018" i="1"/>
  <c r="AO4326" i="1"/>
  <c r="AO4050" i="1"/>
  <c r="AO4054" i="1"/>
  <c r="AO3770" i="1"/>
  <c r="AO3055" i="1"/>
  <c r="AO3050" i="1"/>
  <c r="AO4067" i="1"/>
  <c r="AO3912" i="1"/>
  <c r="AO3274" i="1"/>
  <c r="AO3461" i="1"/>
  <c r="AO4079" i="1"/>
  <c r="AO4085" i="1"/>
  <c r="AO4537" i="1"/>
  <c r="AO4552" i="1"/>
  <c r="AO4303" i="1"/>
  <c r="AO3985" i="1"/>
  <c r="AO4227" i="1"/>
  <c r="AO4106" i="1"/>
  <c r="AO4236" i="1"/>
  <c r="AO4422" i="1"/>
  <c r="AO3386" i="1"/>
  <c r="AO4049" i="1"/>
  <c r="AO3311" i="1"/>
  <c r="AO4299" i="1"/>
  <c r="AO3723" i="1"/>
  <c r="AO3514" i="1"/>
  <c r="AO4404" i="1"/>
  <c r="AO3293" i="1"/>
  <c r="AO3047" i="1"/>
  <c r="AO4666" i="1"/>
  <c r="AO3612" i="1"/>
  <c r="AO3269" i="1"/>
  <c r="AO3672" i="1"/>
  <c r="AO3951" i="1"/>
  <c r="AO4061" i="1"/>
  <c r="AO3549" i="1"/>
  <c r="AO4257" i="1"/>
  <c r="AO3864" i="1"/>
  <c r="AO3921" i="1"/>
  <c r="AO3571" i="1"/>
  <c r="AO3255" i="1"/>
  <c r="AO3200" i="1"/>
  <c r="AO4041" i="1"/>
  <c r="AO3854" i="1"/>
  <c r="AO4522" i="1"/>
  <c r="AO3509" i="1"/>
  <c r="AO4172" i="1"/>
  <c r="AO3203" i="1"/>
  <c r="AO4094" i="1"/>
  <c r="AO3557" i="1"/>
  <c r="AO3608" i="1"/>
  <c r="AO3451" i="1"/>
  <c r="AO2992" i="1"/>
  <c r="AO3146" i="1"/>
  <c r="AO3931" i="1"/>
  <c r="AO3372" i="1"/>
  <c r="AO3357" i="1"/>
  <c r="AO3183" i="1"/>
  <c r="AO4087" i="1"/>
  <c r="AO3675" i="1"/>
  <c r="AO3401" i="1"/>
  <c r="AO4443" i="1"/>
  <c r="AO4386" i="1"/>
  <c r="AO4375" i="1"/>
  <c r="AO4350" i="1"/>
  <c r="AO4663" i="1"/>
  <c r="AO4672" i="1"/>
  <c r="AO4149" i="1"/>
  <c r="AO3382" i="1"/>
  <c r="AO3053" i="1"/>
  <c r="AO3697" i="1"/>
  <c r="AO3738" i="1"/>
  <c r="AO3497" i="1"/>
  <c r="AO4283" i="1"/>
  <c r="AO3851" i="1"/>
  <c r="AO4029" i="1"/>
  <c r="AO3486" i="1"/>
  <c r="AO4186" i="1"/>
  <c r="AO4534" i="1"/>
  <c r="AO3488" i="1"/>
  <c r="AO3035" i="1"/>
  <c r="AO3016" i="1"/>
  <c r="AO4354" i="1"/>
  <c r="AO3003" i="1"/>
  <c r="AO4014" i="1"/>
  <c r="AO3022" i="1"/>
  <c r="AO3517" i="1"/>
  <c r="AO3816" i="1"/>
  <c r="AO3267" i="1"/>
  <c r="AO4058" i="1"/>
  <c r="AO3798" i="1"/>
  <c r="AO4248" i="1"/>
  <c r="AO3296" i="1"/>
  <c r="AO3995" i="1"/>
  <c r="AO3781" i="1"/>
  <c r="AO3412" i="1"/>
  <c r="AO3220" i="1"/>
  <c r="AO4521" i="1"/>
  <c r="AO3710" i="1"/>
  <c r="AO3948" i="1"/>
  <c r="AO4211" i="1"/>
  <c r="AO4464" i="1"/>
  <c r="AO3613" i="1"/>
  <c r="AO3536" i="1"/>
  <c r="AO4457" i="1"/>
  <c r="AO4341" i="1"/>
  <c r="AO3068" i="1"/>
  <c r="AO3911" i="1"/>
  <c r="AO3842" i="1"/>
  <c r="AO4576" i="1"/>
  <c r="AO4356" i="1"/>
  <c r="AO3071" i="1"/>
  <c r="AO3819" i="1"/>
  <c r="AO4300" i="1"/>
  <c r="AO3508" i="1"/>
  <c r="AO4572" i="1"/>
  <c r="AO3646" i="1"/>
  <c r="AO3490" i="1"/>
  <c r="AO4271" i="1"/>
  <c r="AO4230" i="1"/>
  <c r="AO3712" i="1"/>
  <c r="AO4450" i="1"/>
  <c r="AO3323" i="1"/>
  <c r="AO3753" i="1"/>
  <c r="AO4036" i="1"/>
  <c r="AO3735" i="1"/>
  <c r="AO4093" i="1"/>
  <c r="AO3638" i="1"/>
  <c r="AO4388" i="1"/>
  <c r="AO2990" i="1"/>
  <c r="AO2971" i="1"/>
  <c r="AO3286" i="1"/>
  <c r="AO3970" i="1"/>
  <c r="AO3103" i="1"/>
  <c r="AO3083" i="1"/>
  <c r="AO3524" i="1"/>
  <c r="AO3165" i="1"/>
  <c r="AO3313" i="1"/>
  <c r="AO4194" i="1"/>
  <c r="AO3209" i="1"/>
  <c r="AO4393" i="1"/>
  <c r="AO3418" i="1"/>
  <c r="AO4351" i="1"/>
  <c r="AO3862" i="1"/>
  <c r="AO3410" i="1"/>
  <c r="AO3989" i="1"/>
  <c r="AO3446" i="1"/>
  <c r="AO4304" i="1"/>
  <c r="AO3691" i="1"/>
  <c r="AO3196" i="1"/>
  <c r="AO3099" i="1"/>
  <c r="AO3467" i="1"/>
  <c r="AO4134" i="1"/>
  <c r="AO3499" i="1"/>
  <c r="AO3575" i="1"/>
  <c r="AO3789" i="1"/>
  <c r="AO4387" i="1"/>
  <c r="AO3402" i="1"/>
  <c r="AO3137" i="1"/>
  <c r="AO3914" i="1"/>
  <c r="AO4524" i="1"/>
  <c r="AO3379" i="1"/>
  <c r="AO3653" i="1"/>
  <c r="AO3213" i="1"/>
  <c r="AO3762" i="1"/>
  <c r="AO3276" i="1"/>
  <c r="AO4091" i="1"/>
  <c r="AO3540" i="1"/>
  <c r="AO3505" i="1"/>
  <c r="AO3574" i="1"/>
  <c r="AO3396" i="1"/>
  <c r="AO3934" i="1"/>
  <c r="AO3889" i="1"/>
  <c r="AO3721" i="1"/>
  <c r="AO4526" i="1"/>
  <c r="AO3870" i="1"/>
  <c r="AO4642" i="1"/>
  <c r="AO4092" i="1"/>
  <c r="AO3413" i="1"/>
  <c r="AO4520" i="1"/>
  <c r="AO3982" i="1"/>
  <c r="AO3836" i="1"/>
  <c r="AO3231" i="1"/>
  <c r="AO3539" i="1"/>
  <c r="AO2997" i="1"/>
  <c r="AO3080" i="1"/>
  <c r="AO3300" i="1"/>
  <c r="AO3957" i="1"/>
  <c r="AO3860" i="1"/>
  <c r="AO4151" i="1"/>
  <c r="AO4586" i="1"/>
  <c r="AO3929" i="1"/>
  <c r="AO4324" i="1"/>
  <c r="AO3636" i="1"/>
  <c r="AO3195" i="1"/>
  <c r="AO3783" i="1"/>
  <c r="AO4199" i="1"/>
  <c r="AO3716" i="1"/>
  <c r="AO3343" i="1"/>
  <c r="AO3588" i="1"/>
  <c r="AO3965" i="1"/>
  <c r="AO3342" i="1"/>
  <c r="AO4493" i="1"/>
  <c r="AO4543" i="1"/>
  <c r="AO3025" i="1"/>
  <c r="AO3378" i="1"/>
  <c r="AO3761" i="1"/>
  <c r="AO3044" i="1"/>
  <c r="AO4057" i="1"/>
  <c r="AO4447" i="1"/>
  <c r="AO3108" i="1"/>
  <c r="AO3442" i="1"/>
  <c r="AO4051" i="1"/>
  <c r="AO3692" i="1"/>
  <c r="AO3182" i="1"/>
  <c r="AO3778" i="1"/>
  <c r="AO4256" i="1"/>
  <c r="AO3172" i="1"/>
  <c r="AO4401" i="1"/>
  <c r="AO4006" i="1"/>
  <c r="AO3158" i="1"/>
  <c r="AO4155" i="1"/>
  <c r="AO3123" i="1"/>
  <c r="AO3561" i="1"/>
  <c r="AO3143" i="1"/>
  <c r="AO3698" i="1"/>
  <c r="AO4643" i="1"/>
  <c r="AO3687" i="1"/>
  <c r="AO3046" i="1"/>
  <c r="AO4583" i="1"/>
  <c r="AO3841" i="1"/>
  <c r="AO3251" i="1"/>
  <c r="AO3892" i="1"/>
  <c r="AO3390" i="1"/>
  <c r="AO3082" i="1"/>
  <c r="AO4310" i="1"/>
  <c r="AO4046" i="1"/>
  <c r="AO2969" i="1"/>
  <c r="AO4158" i="1"/>
  <c r="AO3552" i="1"/>
  <c r="AO3112" i="1"/>
  <c r="AO3455" i="1"/>
  <c r="AO3188" i="1"/>
  <c r="AO4563" i="1"/>
  <c r="AO3119" i="1"/>
  <c r="AO4314" i="1"/>
  <c r="AO3664" i="1"/>
  <c r="AO3097" i="1"/>
  <c r="AO3485" i="1"/>
  <c r="AO4198" i="1"/>
  <c r="AO4218" i="1"/>
  <c r="AO3414" i="1"/>
  <c r="AO4305" i="1"/>
  <c r="AO3492" i="1"/>
  <c r="AO3403" i="1"/>
  <c r="AO3147" i="1"/>
  <c r="AO4429" i="1"/>
  <c r="AO3872" i="1"/>
  <c r="AO4028" i="1"/>
  <c r="AO3850" i="1"/>
  <c r="AO3711" i="1"/>
  <c r="AO3968" i="1"/>
  <c r="AO3275" i="1"/>
  <c r="AO4413" i="1"/>
  <c r="AO4476" i="1"/>
  <c r="AO3901" i="1"/>
  <c r="AO3391" i="1"/>
  <c r="AO3247" i="1"/>
  <c r="AO3273" i="1"/>
  <c r="AO4301" i="1"/>
  <c r="AO4645" i="1"/>
  <c r="AO3848" i="1"/>
  <c r="AO3057" i="1"/>
  <c r="AO3221" i="1"/>
  <c r="AO3105" i="1"/>
  <c r="AO4588" i="1"/>
  <c r="AO4635" i="1"/>
  <c r="AO3489" i="1"/>
  <c r="AO2965" i="1"/>
  <c r="AO4174" i="1"/>
  <c r="AO3266" i="1"/>
  <c r="AO4465" i="1"/>
  <c r="AO4582" i="1"/>
  <c r="AO3129" i="1"/>
  <c r="AO3010" i="1"/>
  <c r="AO3285" i="1"/>
  <c r="AO4473" i="1"/>
  <c r="AO4316" i="1"/>
  <c r="AO4495" i="1"/>
  <c r="AO3226" i="1"/>
  <c r="AO3958" i="1"/>
  <c r="AO4527" i="1"/>
  <c r="AO3886" i="1"/>
  <c r="AO3073" i="1"/>
  <c r="AO4414" i="1"/>
  <c r="AO3326" i="1"/>
  <c r="AO4213" i="1"/>
  <c r="AO3582" i="1"/>
  <c r="AO3615" i="1"/>
  <c r="AO4056" i="1"/>
  <c r="AO3573" i="1"/>
  <c r="AO3593" i="1"/>
  <c r="AO4015" i="1"/>
  <c r="AO4053" i="1"/>
  <c r="AO4069" i="1"/>
  <c r="AO3007" i="1"/>
  <c r="AO3884" i="1"/>
  <c r="AO3327" i="1"/>
  <c r="AO2967" i="1"/>
  <c r="AO2999" i="1"/>
  <c r="AO4275" i="1"/>
  <c r="AO3865" i="1"/>
  <c r="AO4418" i="1"/>
  <c r="AO4011" i="1"/>
  <c r="AO3041" i="1"/>
  <c r="AO3904" i="1"/>
  <c r="AO4289" i="1"/>
  <c r="AO3817" i="1"/>
  <c r="AO4370" i="1"/>
  <c r="AO3347" i="1"/>
  <c r="AO3059" i="1"/>
  <c r="AO3749" i="1"/>
  <c r="AO3371" i="1"/>
  <c r="AO3452" i="1"/>
  <c r="AO3861" i="1"/>
  <c r="AO3556" i="1"/>
  <c r="AO4244" i="1"/>
  <c r="AO4260" i="1"/>
  <c r="AO3703" i="1"/>
  <c r="AO4101" i="1"/>
  <c r="AO4389" i="1"/>
  <c r="AO3765" i="1"/>
  <c r="AO3852" i="1"/>
  <c r="AO4160" i="1"/>
  <c r="AO4344" i="1"/>
  <c r="AO4479" i="1"/>
  <c r="AO4372" i="1"/>
  <c r="AO4480" i="1"/>
  <c r="AO3658" i="1"/>
  <c r="AO3987" i="1"/>
  <c r="AO3693" i="1"/>
  <c r="AO3450" i="1"/>
  <c r="AO4255" i="1"/>
  <c r="AO4535" i="1"/>
  <c r="AO3603" i="1"/>
  <c r="AO4541" i="1"/>
  <c r="AO3674" i="1"/>
  <c r="AO3833" i="1"/>
  <c r="AO3179" i="1"/>
  <c r="AO4108" i="1"/>
  <c r="AO4147" i="1"/>
  <c r="AO4548" i="1"/>
  <c r="AO4281" i="1"/>
  <c r="AO4612" i="1"/>
  <c r="AO4262" i="1"/>
  <c r="AO3649" i="1"/>
  <c r="AO3124" i="1"/>
  <c r="AO3949" i="1"/>
  <c r="AO4633" i="1"/>
  <c r="AO4221" i="1"/>
  <c r="AO3039" i="1"/>
  <c r="AO4318" i="1"/>
  <c r="AO4492" i="1"/>
  <c r="AO3364" i="1"/>
  <c r="AO4052" i="1"/>
  <c r="AO3466" i="1"/>
  <c r="AO3023" i="1"/>
  <c r="AO3312" i="1"/>
  <c r="AO4089" i="1"/>
  <c r="AO4529" i="1"/>
  <c r="AO3494" i="1"/>
  <c r="AO4034" i="1"/>
  <c r="AO3125" i="1"/>
  <c r="AO4560" i="1"/>
  <c r="AO3522" i="1"/>
  <c r="AO4165" i="1"/>
  <c r="AO3825" i="1"/>
  <c r="AO3346" i="1"/>
  <c r="AO3225" i="1"/>
  <c r="AO3845" i="1"/>
  <c r="AO4292" i="1"/>
  <c r="AO4638" i="1"/>
  <c r="AO4086" i="1"/>
  <c r="AO4274" i="1"/>
  <c r="AO4555" i="1"/>
  <c r="AO4546" i="1"/>
  <c r="AO3666" i="1"/>
  <c r="AO4403" i="1"/>
  <c r="AO4220" i="1"/>
  <c r="AO3420" i="1"/>
  <c r="AO3531" i="1"/>
  <c r="AO3278" i="1"/>
  <c r="AO3113" i="1"/>
  <c r="AO3676" i="1"/>
  <c r="AO3017" i="1"/>
  <c r="AO3907" i="1"/>
  <c r="AO3232" i="1"/>
  <c r="AO3173" i="1"/>
  <c r="AO3547" i="1"/>
  <c r="AO3567" i="1"/>
  <c r="AO3359" i="1"/>
  <c r="AO3583" i="1"/>
  <c r="AO4269" i="1"/>
  <c r="AO3996" i="1"/>
  <c r="AO3757" i="1"/>
  <c r="AO3453" i="1"/>
  <c r="AO4452" i="1"/>
  <c r="AO4246" i="1"/>
  <c r="AO2983" i="1"/>
  <c r="AO3589" i="1"/>
  <c r="AO4010" i="1"/>
  <c r="AO4339" i="1"/>
  <c r="AO4109" i="1"/>
  <c r="AO3150" i="1"/>
  <c r="AO4347" i="1"/>
  <c r="AO4349" i="1"/>
  <c r="AO3405" i="1"/>
  <c r="AO4272" i="1"/>
  <c r="AO3809" i="1"/>
  <c r="AO4040" i="1"/>
  <c r="AO3162" i="1"/>
  <c r="AO4477" i="1"/>
  <c r="AO3928" i="1"/>
  <c r="AO4002" i="1"/>
  <c r="AO4337" i="1"/>
  <c r="AO3480" i="1"/>
  <c r="AO4059" i="1"/>
  <c r="AO4295" i="1"/>
  <c r="AO3871" i="1"/>
  <c r="AO4127" i="1"/>
  <c r="AO3307" i="1"/>
  <c r="AO3153" i="1"/>
  <c r="AO3005" i="1"/>
  <c r="AO3328" i="1"/>
  <c r="AO3808" i="1"/>
  <c r="AO3849" i="1"/>
  <c r="AO3354" i="1"/>
  <c r="AO3292" i="1"/>
  <c r="AO3001" i="1"/>
  <c r="AO4136" i="1"/>
  <c r="AO3764" i="1"/>
  <c r="AO4459" i="1"/>
  <c r="AO3301" i="1"/>
  <c r="AO3919" i="1"/>
  <c r="AO3174" i="1"/>
  <c r="AO4335" i="1"/>
  <c r="AO3787" i="1"/>
  <c r="AO3656" i="1"/>
  <c r="AO4084" i="1"/>
  <c r="AO3393" i="1"/>
  <c r="AO2972" i="1"/>
  <c r="AO4276" i="1"/>
  <c r="AO3938" i="1"/>
  <c r="AO3130" i="1"/>
  <c r="AO3089" i="1"/>
  <c r="AO4253" i="1"/>
  <c r="AO3986" i="1"/>
  <c r="AO3591" i="1"/>
  <c r="AO4126" i="1"/>
  <c r="AO3261" i="1"/>
  <c r="AO3034" i="1"/>
  <c r="AO3111" i="1"/>
  <c r="AO3356" i="1"/>
  <c r="AO4516" i="1"/>
  <c r="AO3885" i="1"/>
  <c r="AO4397" i="1"/>
  <c r="AO4358" i="1"/>
  <c r="AO3340" i="1"/>
  <c r="AO4055" i="1"/>
  <c r="AO4532" i="1"/>
  <c r="AO4294" i="1"/>
  <c r="AO4530" i="1"/>
  <c r="AO3815" i="1"/>
  <c r="AO4285" i="1"/>
  <c r="AO4637" i="1"/>
  <c r="AO3245" i="1"/>
  <c r="AO3614" i="1"/>
  <c r="AO3341" i="1"/>
  <c r="AO4328" i="1"/>
  <c r="AO3271" i="1"/>
  <c r="AO4264" i="1"/>
  <c r="AO3732" i="1"/>
  <c r="AO4130" i="1"/>
  <c r="AO4042" i="1"/>
  <c r="AO3441" i="1"/>
  <c r="AO4489" i="1"/>
  <c r="AO4296" i="1"/>
  <c r="AO3964" i="1"/>
  <c r="AO3244" i="1"/>
  <c r="AO4142" i="1"/>
  <c r="AO4278" i="1"/>
  <c r="AO4074" i="1"/>
  <c r="AO4239" i="1"/>
  <c r="AO4525" i="1"/>
  <c r="AO3551" i="1"/>
  <c r="AO4193" i="1"/>
  <c r="AO3332" i="1"/>
  <c r="AO3803" i="1"/>
  <c r="AO4417" i="1"/>
  <c r="AO4385" i="1"/>
  <c r="AO4531" i="1"/>
  <c r="AO4539" i="1"/>
  <c r="AO3315" i="1"/>
  <c r="AO3832" i="1"/>
  <c r="AO3572" i="1"/>
  <c r="AO4523" i="1"/>
  <c r="AO4195" i="1"/>
  <c r="AO3831" i="1"/>
  <c r="AO2979" i="1"/>
  <c r="AO4357" i="1"/>
  <c r="AO3727" i="1"/>
  <c r="AO2968" i="1"/>
  <c r="AO3088" i="1"/>
  <c r="AO3210" i="1"/>
  <c r="AO3229" i="1"/>
  <c r="AO3248" i="1"/>
  <c r="AO3331" i="1"/>
  <c r="AO3384" i="1"/>
  <c r="AO3399" i="1"/>
  <c r="AO3443" i="1"/>
  <c r="AO3457" i="1"/>
  <c r="AO3541" i="1"/>
  <c r="AO3548" i="1"/>
  <c r="AO3586" i="1"/>
  <c r="AO3620" i="1"/>
  <c r="AO3635" i="1"/>
  <c r="AO3670" i="1"/>
  <c r="AO3680" i="1"/>
  <c r="AO3737" i="1"/>
  <c r="AO3790" i="1"/>
  <c r="AO3794" i="1"/>
  <c r="AO3834" i="1"/>
  <c r="AO3835" i="1"/>
  <c r="AO3890" i="1"/>
  <c r="AO3927" i="1"/>
  <c r="AO3963" i="1"/>
  <c r="AO3978" i="1"/>
  <c r="AO3979" i="1"/>
  <c r="AO4008" i="1"/>
  <c r="AO4027" i="1"/>
  <c r="AO4043" i="1"/>
  <c r="AO4102" i="1"/>
  <c r="AO4167" i="1"/>
  <c r="AO4185" i="1"/>
  <c r="AO4201" i="1"/>
  <c r="AO4231" i="1"/>
  <c r="AO4321" i="1"/>
  <c r="AO4331" i="1"/>
  <c r="AO4361" i="1"/>
  <c r="AO4373" i="1"/>
  <c r="AO4380" i="1"/>
  <c r="AO4462" i="1"/>
  <c r="AO4467" i="1"/>
  <c r="AO4488" i="1"/>
  <c r="AO4533" i="1"/>
  <c r="AO4554" i="1"/>
  <c r="AO4602" i="1"/>
  <c r="AO4616" i="1"/>
  <c r="AO4618" i="1"/>
  <c r="AO4640" i="1"/>
  <c r="AO3792" i="1"/>
  <c r="AO3791" i="1"/>
  <c r="AO3793" i="1"/>
  <c r="AO3799" i="1"/>
  <c r="AO3800" i="1"/>
  <c r="AO3801" i="1"/>
  <c r="AO3804" i="1"/>
  <c r="AO3806" i="1"/>
  <c r="AO3807" i="1"/>
  <c r="AO3811" i="1"/>
  <c r="AO3812" i="1"/>
  <c r="AO3814" i="1"/>
  <c r="AO3818" i="1"/>
  <c r="AO3823" i="1"/>
  <c r="AO3822" i="1"/>
  <c r="AO3824" i="1"/>
  <c r="AO3829" i="1"/>
  <c r="AO3837" i="1"/>
  <c r="AO3855" i="1"/>
  <c r="AO3856" i="1"/>
  <c r="AO3863" i="1"/>
  <c r="AO3869" i="1"/>
  <c r="AO3866" i="1"/>
  <c r="AO3874" i="1"/>
  <c r="AO3873" i="1"/>
  <c r="AO3881" i="1"/>
  <c r="AO3877" i="1"/>
  <c r="AO3878" i="1"/>
  <c r="AO3875" i="1"/>
  <c r="AO3879" i="1"/>
  <c r="AO3876" i="1"/>
  <c r="AO3880" i="1"/>
  <c r="AO3882" i="1"/>
  <c r="AO3883" i="1"/>
  <c r="AO3887" i="1"/>
  <c r="AO3893" i="1"/>
  <c r="AO3895" i="1"/>
  <c r="AO3899" i="1"/>
  <c r="AO3905" i="1"/>
  <c r="AO3906" i="1"/>
  <c r="AO3909" i="1"/>
  <c r="AO3920" i="1"/>
  <c r="AO3922" i="1"/>
  <c r="AO3923" i="1"/>
  <c r="AO3926" i="1"/>
  <c r="AO3937" i="1"/>
  <c r="AO3944" i="1"/>
  <c r="AO3943" i="1"/>
  <c r="AO3954" i="1"/>
  <c r="AO3955" i="1"/>
  <c r="AO3959" i="1"/>
  <c r="AO3961" i="1"/>
  <c r="AO3962" i="1"/>
  <c r="AO3966" i="1"/>
  <c r="AO3988" i="1"/>
  <c r="AO3991" i="1"/>
  <c r="AO3992" i="1"/>
  <c r="AO3999" i="1"/>
  <c r="AO4003" i="1"/>
  <c r="AO4009" i="1"/>
  <c r="AO4023" i="1"/>
  <c r="AO4025" i="1"/>
  <c r="AO4031" i="1"/>
  <c r="AO4044" i="1"/>
  <c r="AO4047" i="1"/>
  <c r="AO4060" i="1"/>
  <c r="AO4062" i="1"/>
  <c r="AO4065" i="1"/>
  <c r="AO4072" i="1"/>
  <c r="AO4075" i="1"/>
  <c r="AO4078" i="1"/>
  <c r="AO4080" i="1"/>
  <c r="AO4095" i="1"/>
  <c r="AO4107" i="1"/>
  <c r="AO4110" i="1"/>
  <c r="AO4114" i="1"/>
  <c r="AO4115" i="1"/>
  <c r="AO4116" i="1"/>
  <c r="AO4117" i="1"/>
  <c r="AO4120" i="1"/>
  <c r="AO4131" i="1"/>
  <c r="AO4132" i="1"/>
  <c r="AO4133" i="1"/>
  <c r="AO4139" i="1"/>
  <c r="AO4140" i="1"/>
  <c r="AO4141" i="1"/>
  <c r="AO4144" i="1"/>
  <c r="AO4146" i="1"/>
  <c r="AO4154" i="1"/>
  <c r="AO4156" i="1"/>
  <c r="AO4159" i="1"/>
  <c r="AO4168" i="1"/>
  <c r="AO4173" i="1"/>
  <c r="AO4176" i="1"/>
  <c r="AO4178" i="1"/>
  <c r="AO4179" i="1"/>
  <c r="AO4192" i="1"/>
  <c r="AO4200" i="1"/>
  <c r="AO4205" i="1"/>
  <c r="AO4206" i="1"/>
  <c r="AO4208" i="1"/>
  <c r="AO4209" i="1"/>
  <c r="AO4210" i="1"/>
  <c r="AO4214" i="1"/>
  <c r="AO4215" i="1"/>
  <c r="AO4224" i="1"/>
  <c r="AO4225" i="1"/>
  <c r="AO4226" i="1"/>
  <c r="AO4232" i="1"/>
  <c r="AO4237" i="1"/>
  <c r="AO4242" i="1"/>
  <c r="AO4247" i="1"/>
  <c r="AO4249" i="1"/>
  <c r="AO4252" i="1"/>
  <c r="AO4254" i="1"/>
  <c r="AO4263" i="1"/>
  <c r="AO4265" i="1"/>
  <c r="AO4267" i="1"/>
  <c r="AO4273" i="1"/>
  <c r="AO4307" i="1"/>
  <c r="AO4308" i="1"/>
  <c r="AO4309" i="1"/>
  <c r="AO4311" i="1"/>
  <c r="AO4315" i="1"/>
  <c r="AO4323" i="1"/>
  <c r="AO4327" i="1"/>
  <c r="AO4334" i="1"/>
  <c r="AO4342" i="1"/>
  <c r="AO4348" i="1"/>
  <c r="AO4352" i="1"/>
  <c r="AO4365" i="1"/>
  <c r="AO4368" i="1"/>
  <c r="AO4374" i="1"/>
  <c r="AO4376" i="1"/>
  <c r="AO4379" i="1"/>
  <c r="AO4381" i="1"/>
  <c r="AO4382" i="1"/>
  <c r="AO4383" i="1"/>
  <c r="AO4384" i="1"/>
  <c r="AO4390" i="1"/>
  <c r="AO4394" i="1"/>
  <c r="AO4395" i="1"/>
  <c r="AO4402" i="1"/>
  <c r="AO4406" i="1"/>
  <c r="AO4410" i="1"/>
  <c r="AO4412" i="1"/>
  <c r="AO4419" i="1"/>
  <c r="AO4420" i="1"/>
  <c r="AO4424" i="1"/>
  <c r="AO4423" i="1"/>
  <c r="AO4425" i="1"/>
  <c r="AO4426" i="1"/>
  <c r="AO4430" i="1"/>
  <c r="AO4431" i="1"/>
  <c r="AO4435" i="1"/>
  <c r="AO4438" i="1"/>
  <c r="AO4440" i="1"/>
  <c r="AO4444" i="1"/>
  <c r="AO4448" i="1"/>
  <c r="AO4451" i="1"/>
  <c r="AO4453" i="1"/>
  <c r="AO4455" i="1"/>
  <c r="AO4456" i="1"/>
  <c r="AO4460" i="1"/>
  <c r="AO4468" i="1"/>
  <c r="AO4469" i="1"/>
  <c r="AO4471" i="1"/>
  <c r="AO4472" i="1"/>
  <c r="AO4474" i="1"/>
  <c r="AO4485" i="1"/>
  <c r="AO4486" i="1"/>
  <c r="AO4487" i="1"/>
  <c r="AO4497" i="1"/>
  <c r="AO4500" i="1"/>
  <c r="AO4503" i="1"/>
  <c r="AO4502" i="1"/>
  <c r="AO4540" i="1"/>
  <c r="AO4550" i="1"/>
  <c r="AO4564" i="1"/>
  <c r="AO4566" i="1"/>
  <c r="AO4567" i="1"/>
  <c r="AO4571" i="1"/>
  <c r="AO4577" i="1"/>
  <c r="AO4581" i="1"/>
  <c r="AO4585" i="1"/>
  <c r="AO4589" i="1"/>
  <c r="AO4590" i="1"/>
  <c r="AO4592" i="1"/>
  <c r="AO4595" i="1"/>
  <c r="AO4594" i="1"/>
  <c r="AO4598" i="1"/>
  <c r="AO4597" i="1"/>
  <c r="AO4601" i="1"/>
  <c r="AO4604" i="1"/>
  <c r="AO4605" i="1"/>
  <c r="AO4607" i="1"/>
  <c r="AO4606" i="1"/>
  <c r="AO4608" i="1"/>
  <c r="AO4610" i="1"/>
  <c r="AO4619" i="1"/>
  <c r="AO4620" i="1"/>
  <c r="AO4622" i="1"/>
  <c r="AO4624" i="1"/>
  <c r="AO4623" i="1"/>
  <c r="AO4625" i="1"/>
  <c r="AO4629" i="1"/>
  <c r="AO4630" i="1"/>
  <c r="AO4634" i="1"/>
  <c r="AO4639" i="1"/>
  <c r="AO4644" i="1"/>
  <c r="AO4646" i="1"/>
  <c r="AO4649" i="1"/>
  <c r="AO4650" i="1"/>
  <c r="AO4651" i="1"/>
  <c r="AO4652" i="1"/>
  <c r="AO4654" i="1"/>
  <c r="AO4655" i="1"/>
  <c r="AO4657" i="1"/>
  <c r="AO4658" i="1"/>
  <c r="AO4659" i="1"/>
  <c r="AO4662" i="1"/>
  <c r="AO4661" i="1"/>
  <c r="AO4664" i="1"/>
  <c r="AO4665" i="1"/>
  <c r="AO4668" i="1"/>
  <c r="AO4669" i="1"/>
  <c r="AO4671" i="1"/>
  <c r="AO1408" i="1"/>
  <c r="AO1506" i="1"/>
  <c r="AO2648" i="1"/>
  <c r="AO356" i="1"/>
  <c r="AO998" i="1"/>
  <c r="AO2426" i="1"/>
  <c r="AO2521" i="1"/>
  <c r="AO663" i="1"/>
  <c r="AO1964" i="1"/>
  <c r="AO491" i="1"/>
  <c r="AO2247" i="1"/>
  <c r="AO1155" i="1"/>
  <c r="AO639" i="1"/>
  <c r="AO1729" i="1"/>
  <c r="AO47" i="1"/>
  <c r="AO2357" i="1"/>
  <c r="AO825" i="1"/>
  <c r="AO1254" i="1"/>
  <c r="AO817" i="1"/>
  <c r="AO2716" i="1"/>
  <c r="AO2134" i="1"/>
  <c r="AO622" i="1"/>
  <c r="AO2606" i="1"/>
  <c r="AO2870" i="1"/>
  <c r="AO2534" i="1"/>
  <c r="AO407" i="1"/>
  <c r="AO2223" i="1"/>
  <c r="AO2487" i="1"/>
  <c r="AO2143" i="1"/>
  <c r="AO2904" i="1"/>
  <c r="AO1009" i="1"/>
  <c r="AO1407" i="1"/>
  <c r="AO2010" i="1"/>
  <c r="AO1145" i="1"/>
  <c r="AO14" i="1"/>
  <c r="AO1641" i="1"/>
  <c r="AO18" i="1"/>
  <c r="AO22" i="1"/>
  <c r="AO30" i="1"/>
  <c r="AO33" i="1"/>
  <c r="AO36" i="1"/>
  <c r="AO50" i="1"/>
  <c r="AO54" i="1"/>
  <c r="AO79" i="1"/>
  <c r="AO88" i="1"/>
  <c r="AO90" i="1"/>
  <c r="AO101" i="1"/>
  <c r="AO105" i="1"/>
  <c r="AO113" i="1"/>
  <c r="AO114" i="1"/>
  <c r="AO134" i="1"/>
  <c r="AO136" i="1"/>
  <c r="AO145" i="1"/>
  <c r="AO153" i="1"/>
  <c r="AO172" i="1"/>
  <c r="AO174" i="1"/>
  <c r="AO177" i="1"/>
  <c r="AO188" i="1"/>
  <c r="AO2054" i="1"/>
  <c r="AO191" i="1"/>
  <c r="AO199" i="1"/>
  <c r="AO200" i="1"/>
  <c r="AO681" i="1"/>
  <c r="AO60" i="1"/>
  <c r="AO102" i="1"/>
  <c r="AO917" i="1"/>
  <c r="AO2202" i="1"/>
  <c r="AO2686" i="1"/>
  <c r="AO211" i="1"/>
  <c r="AO938" i="1"/>
  <c r="AO2924" i="1"/>
  <c r="AO217" i="1"/>
  <c r="AO2065" i="1"/>
  <c r="AO953" i="1"/>
  <c r="AO2736" i="1"/>
  <c r="AO170" i="1"/>
  <c r="AO918" i="1"/>
  <c r="AO2587" i="1"/>
  <c r="AO2552" i="1"/>
  <c r="AO2201" i="1"/>
  <c r="AO2158" i="1"/>
  <c r="AO1624" i="1"/>
  <c r="AO767" i="1"/>
  <c r="AO727" i="1"/>
  <c r="AO995" i="1"/>
  <c r="AO1995" i="1"/>
  <c r="AO1189" i="1"/>
  <c r="AO869" i="1"/>
  <c r="AO1644" i="1"/>
  <c r="AO2737" i="1"/>
  <c r="AO1536" i="1"/>
  <c r="AO1625" i="1"/>
  <c r="AO1047" i="1"/>
  <c r="AO197" i="1"/>
  <c r="AO798" i="1"/>
  <c r="AO1008" i="1"/>
  <c r="AO2843" i="1"/>
  <c r="AO1566" i="1"/>
  <c r="AO1151" i="1"/>
  <c r="AO244" i="1"/>
  <c r="AO247" i="1"/>
  <c r="AO672" i="1"/>
  <c r="AO718" i="1"/>
  <c r="AO2884" i="1"/>
  <c r="AO1495" i="1"/>
  <c r="AO906" i="1"/>
  <c r="AO265" i="1"/>
  <c r="AO2019" i="1"/>
  <c r="AO1140" i="1"/>
  <c r="AO2556" i="1"/>
  <c r="AO2930" i="1"/>
  <c r="AO2632" i="1"/>
  <c r="AO2738" i="1"/>
  <c r="AO2578" i="1"/>
  <c r="AO2741" i="1"/>
  <c r="AO1736" i="1"/>
  <c r="AO284" i="1"/>
  <c r="AO859" i="1"/>
  <c r="AO578" i="1"/>
  <c r="AO858" i="1"/>
  <c r="AO568" i="1"/>
  <c r="AO980" i="1"/>
  <c r="AO167" i="1"/>
  <c r="AO1485" i="1"/>
  <c r="AO296" i="1"/>
  <c r="AO2634" i="1"/>
  <c r="AO297" i="1"/>
  <c r="AO304" i="1"/>
  <c r="AO2412" i="1"/>
  <c r="AO764" i="1"/>
  <c r="AO1311" i="1"/>
  <c r="AO2959" i="1"/>
  <c r="AO305" i="1"/>
  <c r="AO1690" i="1"/>
  <c r="AO864" i="1"/>
  <c r="AO2181" i="1"/>
  <c r="AO306" i="1"/>
  <c r="AO1526" i="1"/>
  <c r="AO2688" i="1"/>
  <c r="AO1334" i="1"/>
  <c r="AO318" i="1"/>
  <c r="AO245" i="1"/>
  <c r="AO322" i="1"/>
  <c r="AO2783" i="1"/>
  <c r="AO334" i="1"/>
  <c r="AO339" i="1"/>
  <c r="AO847" i="1"/>
  <c r="AO2633" i="1"/>
  <c r="AO1370" i="1"/>
  <c r="AO958" i="1"/>
  <c r="AO344" i="1"/>
  <c r="AO346" i="1"/>
  <c r="AO2740" i="1"/>
  <c r="AO1909" i="1"/>
  <c r="AO2077" i="1"/>
  <c r="AO2507" i="1"/>
  <c r="AO1926" i="1"/>
  <c r="AO357" i="1"/>
  <c r="AO1124" i="1"/>
  <c r="AO2746" i="1"/>
  <c r="AO1602" i="1"/>
  <c r="AO359" i="1"/>
  <c r="AO361" i="1"/>
  <c r="AO363" i="1"/>
  <c r="AO364" i="1"/>
  <c r="AO2045" i="1"/>
  <c r="AO1934" i="1"/>
  <c r="AO675" i="1"/>
  <c r="AO1553" i="1"/>
  <c r="AO367" i="1"/>
  <c r="AO372" i="1"/>
  <c r="AO2687" i="1"/>
  <c r="AO374" i="1"/>
  <c r="AO6" i="1"/>
  <c r="AO1543" i="1"/>
  <c r="AO269" i="1"/>
  <c r="AO378" i="1"/>
  <c r="AO380" i="1"/>
  <c r="AO2854" i="1"/>
  <c r="AO384" i="1"/>
  <c r="AO1781" i="1"/>
  <c r="AO2082" i="1"/>
  <c r="AO386" i="1"/>
  <c r="AO387" i="1"/>
  <c r="AO389" i="1"/>
  <c r="AO2012" i="1"/>
  <c r="AO1852" i="1"/>
  <c r="AO719" i="1"/>
  <c r="AO478" i="1"/>
  <c r="AO2034" i="1"/>
  <c r="AO395" i="1"/>
  <c r="AO1346" i="1"/>
  <c r="AO396" i="1"/>
  <c r="AO2895" i="1"/>
  <c r="AO224" i="1"/>
  <c r="AO398" i="1"/>
  <c r="AO401" i="1"/>
  <c r="AO2812" i="1"/>
  <c r="AO410" i="1"/>
  <c r="AO889" i="1"/>
  <c r="AO414" i="1"/>
  <c r="AO415" i="1"/>
  <c r="AO1358" i="1"/>
  <c r="AO1136" i="1"/>
  <c r="AO2036" i="1"/>
  <c r="AO428" i="1"/>
  <c r="AO1381" i="1"/>
  <c r="AO1940" i="1"/>
  <c r="AO433" i="1"/>
  <c r="AO1435" i="1"/>
  <c r="AO439" i="1"/>
  <c r="AO932" i="1"/>
  <c r="AO2414" i="1"/>
  <c r="AO448" i="1"/>
  <c r="AO594" i="1"/>
  <c r="AO2022" i="1"/>
  <c r="AO447" i="1"/>
  <c r="AO1227" i="1"/>
  <c r="AO462" i="1"/>
  <c r="AO1305" i="1"/>
  <c r="AO1515" i="1"/>
  <c r="AO235" i="1"/>
  <c r="AO62" i="1"/>
  <c r="AO61" i="1"/>
  <c r="AO452" i="1"/>
  <c r="AO463" i="1"/>
  <c r="AO461" i="1"/>
  <c r="AO1437" i="1"/>
  <c r="AO63" i="1"/>
  <c r="AO470" i="1"/>
  <c r="AO476" i="1"/>
  <c r="AO920" i="1"/>
  <c r="AO89" i="1"/>
  <c r="AO1918" i="1"/>
  <c r="AO163" i="1"/>
  <c r="AO481" i="1"/>
  <c r="AO483" i="1"/>
  <c r="AO969" i="1"/>
  <c r="AO1977" i="1"/>
  <c r="AO1085" i="1"/>
  <c r="AO249" i="1"/>
  <c r="AO489" i="1"/>
  <c r="AO319" i="1"/>
  <c r="AO492" i="1"/>
  <c r="AO160" i="1"/>
  <c r="AO637" i="1"/>
  <c r="AO1425" i="1"/>
  <c r="AO499" i="1"/>
  <c r="AO1595" i="1"/>
  <c r="AO1066" i="1"/>
  <c r="AO162" i="1"/>
  <c r="AO1082" i="1"/>
  <c r="AO2597" i="1"/>
  <c r="AO327" i="1"/>
  <c r="AO292" i="1"/>
  <c r="AO987" i="1"/>
  <c r="AO648" i="1"/>
  <c r="AO933" i="1"/>
  <c r="AO509" i="1"/>
  <c r="AO2312" i="1"/>
  <c r="AO511" i="1"/>
  <c r="AO2503" i="1"/>
  <c r="AO559" i="1"/>
  <c r="AO1699" i="1"/>
  <c r="AO860" i="1"/>
  <c r="AO519" i="1"/>
  <c r="AO797" i="1"/>
  <c r="AO2369" i="1"/>
  <c r="AO523" i="1"/>
  <c r="AO2114" i="1"/>
  <c r="AO1371" i="1"/>
  <c r="AO2745" i="1"/>
  <c r="AO1961" i="1"/>
  <c r="AO1718" i="1"/>
  <c r="AO206" i="1"/>
  <c r="AO250" i="1"/>
  <c r="AO2291" i="1"/>
  <c r="AO526" i="1"/>
  <c r="AO411" i="1"/>
  <c r="AO807" i="1"/>
  <c r="AO2457" i="1"/>
  <c r="AO544" i="1"/>
  <c r="AO549" i="1"/>
  <c r="AO1275" i="1"/>
  <c r="AO231" i="1"/>
  <c r="AO556" i="1"/>
  <c r="AO450" i="1"/>
  <c r="AO563" i="1"/>
  <c r="AO567" i="1"/>
  <c r="AO570" i="1"/>
  <c r="AO2218" i="1"/>
  <c r="AO682" i="1"/>
  <c r="AO573" i="1"/>
  <c r="AO575" i="1"/>
  <c r="AO2313" i="1"/>
  <c r="AO443" i="1"/>
  <c r="AO1044" i="1"/>
  <c r="AO1487" i="1"/>
  <c r="AO1776" i="1"/>
  <c r="AO579" i="1"/>
  <c r="AO589" i="1"/>
  <c r="AO582" i="1"/>
  <c r="AO866" i="1"/>
  <c r="AO1498" i="1"/>
  <c r="AO1132" i="1"/>
  <c r="AO2419" i="1"/>
  <c r="AO779" i="1"/>
  <c r="AO2536" i="1"/>
  <c r="AO2449" i="1"/>
  <c r="AO1491" i="1"/>
  <c r="AO599" i="1"/>
  <c r="AO855" i="1"/>
  <c r="AO601" i="1"/>
  <c r="AO602" i="1"/>
  <c r="AO1106" i="1"/>
  <c r="AO2618" i="1"/>
  <c r="AO219" i="1"/>
  <c r="AO323" i="1"/>
  <c r="AO900" i="1"/>
  <c r="AO2545" i="1"/>
  <c r="AO2278" i="1"/>
  <c r="AO1356" i="1"/>
  <c r="AO117" i="1"/>
  <c r="AO1731" i="1"/>
  <c r="AO1522" i="1"/>
  <c r="AO2887" i="1"/>
  <c r="AO788" i="1"/>
  <c r="AO615" i="1"/>
  <c r="AO616" i="1"/>
  <c r="AO2310" i="1"/>
  <c r="AO2603" i="1"/>
  <c r="AO1514" i="1"/>
  <c r="AO2031" i="1"/>
  <c r="AO2828" i="1"/>
  <c r="AO106" i="1"/>
  <c r="AO623" i="1"/>
  <c r="AO628" i="1"/>
  <c r="AO2315" i="1"/>
  <c r="AO638" i="1"/>
  <c r="AO2055" i="1"/>
  <c r="AO652" i="1"/>
  <c r="AO1375" i="1"/>
  <c r="AO950" i="1"/>
  <c r="AO654" i="1"/>
  <c r="AO464" i="1"/>
  <c r="AO1243" i="1"/>
  <c r="AO656" i="1"/>
  <c r="AO657" i="1"/>
  <c r="AO659" i="1"/>
  <c r="AO1391" i="1"/>
  <c r="AO963" i="1"/>
  <c r="AO2094" i="1"/>
  <c r="AO669" i="1"/>
  <c r="AO40" i="1"/>
  <c r="AO2183" i="1"/>
  <c r="AO283" i="1"/>
  <c r="AO674" i="1"/>
  <c r="AO1688" i="1"/>
  <c r="AO684" i="1"/>
  <c r="AO438" i="1"/>
  <c r="AO2309" i="1"/>
  <c r="AO1691" i="1"/>
  <c r="AO2626" i="1"/>
  <c r="AO332" i="1"/>
  <c r="AO1888" i="1"/>
  <c r="AO1965" i="1"/>
  <c r="AO371" i="1"/>
  <c r="AO1924" i="1"/>
  <c r="AO687" i="1"/>
  <c r="AO1689" i="1"/>
  <c r="AO2742" i="1"/>
  <c r="AO2095" i="1"/>
  <c r="AO695" i="1"/>
  <c r="AO1638" i="1"/>
  <c r="AO710" i="1"/>
  <c r="AO2102" i="1"/>
  <c r="AO720" i="1"/>
  <c r="AO1257" i="1"/>
  <c r="AO2574" i="1"/>
  <c r="AO723" i="1"/>
  <c r="AO1989" i="1"/>
  <c r="AO730" i="1"/>
  <c r="AO263" i="1"/>
  <c r="AO736" i="1"/>
  <c r="AO204" i="1"/>
  <c r="AO2348" i="1"/>
  <c r="AO739" i="1"/>
  <c r="AO2889" i="1"/>
  <c r="AO2572" i="1"/>
  <c r="AO239" i="1"/>
  <c r="AO1579" i="1"/>
  <c r="AO330" i="1"/>
  <c r="AO2299" i="1"/>
  <c r="AO2756" i="1"/>
  <c r="AO655" i="1"/>
  <c r="AO741" i="1"/>
  <c r="AO743" i="1"/>
  <c r="AO1414" i="1"/>
  <c r="AO748" i="1"/>
  <c r="AO2397" i="1"/>
  <c r="AO746" i="1"/>
  <c r="AO2156" i="1"/>
  <c r="AO2936" i="1"/>
  <c r="AO761" i="1"/>
  <c r="AO2455" i="1"/>
  <c r="AO1880" i="1"/>
  <c r="AO1390" i="1"/>
  <c r="AO74" i="1"/>
  <c r="AO369" i="1"/>
  <c r="AO10" i="1"/>
  <c r="AO701" i="1"/>
  <c r="AO1019" i="1"/>
  <c r="AO179" i="1"/>
  <c r="AO1790" i="1"/>
  <c r="AO1017" i="1"/>
  <c r="AO1322" i="1"/>
  <c r="AO2177" i="1"/>
  <c r="AO790" i="1"/>
  <c r="AO532" i="1"/>
  <c r="AO237" i="1"/>
  <c r="AO1122" i="1"/>
  <c r="AO841" i="1"/>
  <c r="AO873" i="1"/>
  <c r="AO2041" i="1"/>
  <c r="AO775" i="1"/>
  <c r="AO2722" i="1"/>
  <c r="AO1175" i="1"/>
  <c r="AO586" i="1"/>
  <c r="AO261" i="1"/>
  <c r="AO2076" i="1"/>
  <c r="AO2516" i="1"/>
  <c r="AO2117" i="1"/>
  <c r="AO2473" i="1"/>
  <c r="AO1788" i="1"/>
  <c r="AO1606" i="1"/>
  <c r="AO892" i="1"/>
  <c r="AO1303" i="1"/>
  <c r="AO1153" i="1"/>
  <c r="AO851" i="1"/>
  <c r="AO783" i="1"/>
  <c r="AO2739" i="1"/>
  <c r="AO785" i="1"/>
  <c r="AO2358" i="1"/>
  <c r="AO185" i="1"/>
  <c r="AO1010" i="1"/>
  <c r="AO2888" i="1"/>
  <c r="AO2372" i="1"/>
  <c r="AO668" i="1"/>
  <c r="AO618" i="1"/>
  <c r="AO29" i="1"/>
  <c r="AO2268" i="1"/>
  <c r="AO2296" i="1"/>
  <c r="AO1716" i="1"/>
  <c r="AO1968" i="1"/>
  <c r="AO2511" i="1"/>
  <c r="AO1734" i="1"/>
  <c r="AO1410" i="1"/>
  <c r="AO895" i="1"/>
  <c r="AO799" i="1"/>
  <c r="AO629" i="1"/>
  <c r="AO2923" i="1"/>
  <c r="AO661" i="1"/>
  <c r="AO2447" i="1"/>
  <c r="AO805" i="1"/>
  <c r="AO1586" i="1"/>
  <c r="AO1289" i="1"/>
  <c r="AO1887" i="1"/>
  <c r="AO2683" i="1"/>
  <c r="AO806" i="1"/>
  <c r="AO1283" i="1"/>
  <c r="AO1101" i="1"/>
  <c r="AO1097" i="1"/>
  <c r="AO809" i="1"/>
  <c r="AO2510" i="1"/>
  <c r="AO222" i="1"/>
  <c r="AO146" i="1"/>
  <c r="AO808" i="1"/>
  <c r="AO810" i="1"/>
  <c r="AO1565" i="1"/>
  <c r="AO1687" i="1"/>
  <c r="AO1471" i="1"/>
  <c r="AO479" i="1"/>
  <c r="AO2834" i="1"/>
  <c r="AO1891" i="1"/>
  <c r="AO815" i="1"/>
  <c r="AO816" i="1"/>
  <c r="AO1206" i="1"/>
  <c r="AO1446" i="1"/>
  <c r="AO822" i="1"/>
  <c r="AO824" i="1"/>
  <c r="AO1138" i="1"/>
  <c r="AO2517" i="1"/>
  <c r="AO2711" i="1"/>
  <c r="AO1916" i="1"/>
  <c r="AO826" i="1"/>
  <c r="AO2751" i="1"/>
  <c r="AO1665" i="1"/>
  <c r="AO608" i="1"/>
  <c r="AO1825" i="1"/>
  <c r="AO2186" i="1"/>
  <c r="AO840" i="1"/>
  <c r="AO846" i="1"/>
  <c r="AO861" i="1"/>
  <c r="AO121" i="1"/>
  <c r="AO301" i="1"/>
  <c r="AO843" i="1"/>
  <c r="AO645" i="1"/>
  <c r="AO1555" i="1"/>
  <c r="AO848" i="1"/>
  <c r="AO853" i="1"/>
  <c r="AO863" i="1"/>
  <c r="AO214" i="1"/>
  <c r="AO1389" i="1"/>
  <c r="AO2921" i="1"/>
  <c r="AO1631" i="1"/>
  <c r="AO1519" i="1"/>
  <c r="AO151" i="1"/>
  <c r="AO1080" i="1"/>
  <c r="AO2450" i="1"/>
  <c r="AO432" i="1"/>
  <c r="AO871" i="1"/>
  <c r="AO1071" i="1"/>
  <c r="AO2749" i="1"/>
  <c r="AO877" i="1"/>
  <c r="AO1032" i="1"/>
  <c r="AO781" i="1"/>
  <c r="AO765" i="1"/>
  <c r="AO2916" i="1"/>
  <c r="AO887" i="1"/>
  <c r="AO1551" i="1"/>
  <c r="AO2927" i="1"/>
  <c r="AO820" i="1"/>
  <c r="AO2349" i="1"/>
  <c r="AO2194" i="1"/>
  <c r="AO1911" i="1"/>
  <c r="AO2601" i="1"/>
  <c r="AO1161" i="1"/>
  <c r="AO242" i="1"/>
  <c r="AO2565" i="1"/>
  <c r="AO260" i="1"/>
  <c r="AO1385" i="1"/>
  <c r="AO1056" i="1"/>
  <c r="AO123" i="1"/>
  <c r="AO916" i="1"/>
  <c r="AO919" i="1"/>
  <c r="AO922" i="1"/>
  <c r="AO1919" i="1"/>
  <c r="AO2433" i="1"/>
  <c r="AO2805" i="1"/>
  <c r="AO1818" i="1"/>
  <c r="AO2185" i="1"/>
  <c r="AO2486" i="1"/>
  <c r="AO2752" i="1"/>
  <c r="AO2815" i="1"/>
  <c r="AO456" i="1"/>
  <c r="AO1673" i="1"/>
  <c r="AO1295" i="1"/>
  <c r="AO1828" i="1"/>
  <c r="AO1457" i="1"/>
  <c r="AO934" i="1"/>
  <c r="AO2212" i="1"/>
  <c r="AO2674" i="1"/>
  <c r="AO944" i="1"/>
  <c r="AO949" i="1"/>
  <c r="AO45" i="1"/>
  <c r="AO1361" i="1"/>
  <c r="AO1319" i="1"/>
  <c r="AO49" i="1"/>
  <c r="AO956" i="1"/>
  <c r="AO1813" i="1"/>
  <c r="AO1823" i="1"/>
  <c r="AO972" i="1"/>
  <c r="AO1274" i="1"/>
  <c r="AO1445" i="1"/>
  <c r="AO2062" i="1"/>
  <c r="AO365" i="1"/>
  <c r="AO229" i="1"/>
  <c r="AO1246" i="1"/>
  <c r="AO525" i="1"/>
  <c r="AO1993" i="1"/>
  <c r="AO2515" i="1"/>
  <c r="AO2137" i="1"/>
  <c r="AO1523" i="1"/>
  <c r="AO522" i="1"/>
  <c r="AO2379" i="1"/>
  <c r="AO970" i="1"/>
  <c r="AO2636" i="1"/>
  <c r="AO23" i="1"/>
  <c r="AO1667" i="1"/>
  <c r="AO973" i="1"/>
  <c r="AO1278" i="1"/>
  <c r="AO976" i="1"/>
  <c r="AO2075" i="1"/>
  <c r="AO712" i="1"/>
  <c r="AO240" i="1"/>
  <c r="AO2090" i="1"/>
  <c r="AO178" i="1"/>
  <c r="AO2251" i="1"/>
  <c r="AO978" i="1"/>
  <c r="AO1076" i="1"/>
  <c r="AO2639" i="1"/>
  <c r="AO1905" i="1"/>
  <c r="AO989" i="1"/>
  <c r="AO2753" i="1"/>
  <c r="AO1111" i="1"/>
  <c r="AO2454" i="1"/>
  <c r="AO2451" i="1"/>
  <c r="AO566" i="1"/>
  <c r="AO988" i="1"/>
  <c r="AO902" i="1"/>
  <c r="AO2939" i="1"/>
  <c r="AO125" i="1"/>
  <c r="AO19" i="1"/>
  <c r="AO2782" i="1"/>
  <c r="AO1088" i="1"/>
  <c r="AO1340" i="1"/>
  <c r="AO999" i="1"/>
  <c r="AO2643" i="1"/>
  <c r="AO336" i="1"/>
  <c r="AO408" i="1"/>
  <c r="AO747" i="1"/>
  <c r="AO1931" i="1"/>
  <c r="AO1837" i="1"/>
  <c r="AO732" i="1"/>
  <c r="AO2216" i="1"/>
  <c r="AO981" i="1"/>
  <c r="AO2925" i="1"/>
  <c r="AO173" i="1"/>
  <c r="AO1004" i="1"/>
  <c r="AO818" i="1"/>
  <c r="AO1292" i="1"/>
  <c r="AO1018" i="1"/>
  <c r="AO2086" i="1"/>
  <c r="AO2452" i="1"/>
  <c r="AO1023" i="1"/>
  <c r="AO576" i="1"/>
  <c r="AO1533" i="1"/>
  <c r="AO1055" i="1"/>
  <c r="AO2175" i="1"/>
  <c r="AO728" i="1"/>
  <c r="AO1028" i="1"/>
  <c r="AO2285" i="1"/>
  <c r="AO2579" i="1"/>
  <c r="AO1320" i="1"/>
  <c r="AO2945" i="1"/>
  <c r="AO1030" i="1"/>
  <c r="AO1896" i="1"/>
  <c r="AO144" i="1"/>
  <c r="AO2150" i="1"/>
  <c r="AO1258" i="1"/>
  <c r="AO1648" i="1"/>
  <c r="AO677" i="1"/>
  <c r="AO1643" i="1"/>
  <c r="AO1036" i="1"/>
  <c r="AO1461" i="1"/>
  <c r="AO2316" i="1"/>
  <c r="AO2537" i="1"/>
  <c r="AO205" i="1"/>
  <c r="AO835" i="1"/>
  <c r="AO118" i="1"/>
  <c r="AO331" i="1"/>
  <c r="AO1651" i="1"/>
  <c r="AO1051" i="1"/>
  <c r="AO547" i="1"/>
  <c r="AO221" i="1"/>
  <c r="AO147" i="1"/>
  <c r="AO2553" i="1"/>
  <c r="AO1422" i="1"/>
  <c r="AO1068" i="1"/>
  <c r="AO1070" i="1"/>
  <c r="AO2729" i="1"/>
  <c r="AO653" i="1"/>
  <c r="AO1074" i="1"/>
  <c r="AO1141" i="1"/>
  <c r="AO1077" i="1"/>
  <c r="AO1569" i="1"/>
  <c r="AO1992" i="1"/>
  <c r="AO2028" i="1"/>
  <c r="AO1803" i="1"/>
  <c r="AO1599" i="1"/>
  <c r="AO1903" i="1"/>
  <c r="AO1525" i="1"/>
  <c r="AO1438" i="1"/>
  <c r="AO1081" i="1"/>
  <c r="AO1452" i="1"/>
  <c r="AO2079" i="1"/>
  <c r="AO1114" i="1"/>
  <c r="AO1105" i="1"/>
  <c r="AO1024" i="1"/>
  <c r="AO2909" i="1"/>
  <c r="AO120" i="1"/>
  <c r="AO834" i="1"/>
  <c r="AO1062" i="1"/>
  <c r="AO39" i="1"/>
  <c r="AO537" i="1"/>
  <c r="AO967" i="1"/>
  <c r="AO1927" i="1"/>
  <c r="AO1730" i="1"/>
  <c r="AO1090" i="1"/>
  <c r="AO1108" i="1"/>
  <c r="AO1045" i="1"/>
  <c r="AO1094" i="1"/>
  <c r="AO446" i="1"/>
  <c r="AO1639" i="1"/>
  <c r="AO2873" i="1"/>
  <c r="AO1093" i="1"/>
  <c r="AO1096" i="1"/>
  <c r="AO714" i="1"/>
  <c r="AO2163" i="1"/>
  <c r="AO857" i="1"/>
  <c r="AO454" i="1"/>
  <c r="AO441" i="1"/>
  <c r="AO154" i="1"/>
  <c r="AO1078" i="1"/>
  <c r="AO2456" i="1"/>
  <c r="AO1400" i="1"/>
  <c r="AO709" i="1"/>
  <c r="AO2144" i="1"/>
  <c r="AO2162" i="1"/>
  <c r="AO584" i="1"/>
  <c r="AO986" i="1"/>
  <c r="AO1428" i="1"/>
  <c r="AO2494" i="1"/>
  <c r="AO1454" i="1"/>
  <c r="AO939" i="1"/>
  <c r="AO2255" i="1"/>
  <c r="AO86" i="1"/>
  <c r="AO275" i="1"/>
  <c r="AO2298" i="1"/>
  <c r="AO2482" i="1"/>
  <c r="AO572" i="1"/>
  <c r="AO1378" i="1"/>
  <c r="AO1103" i="1"/>
  <c r="AO271" i="1"/>
  <c r="AO1431" i="1"/>
  <c r="AO2393" i="1"/>
  <c r="AO139" i="1"/>
  <c r="AO1224" i="1"/>
  <c r="AO784" i="1"/>
  <c r="AO1128" i="1"/>
  <c r="AO2345" i="1"/>
  <c r="AO2184" i="1"/>
  <c r="AO2593" i="1"/>
  <c r="AO2621" i="1"/>
  <c r="AO1826" i="1"/>
  <c r="AO1575" i="1"/>
  <c r="AO2245" i="1"/>
  <c r="AO1065" i="1"/>
  <c r="AO382" i="1"/>
  <c r="AO1113" i="1"/>
  <c r="AO156" i="1"/>
  <c r="AO1476" i="1"/>
  <c r="AO1680" i="1"/>
  <c r="AO1251" i="1"/>
  <c r="AO1130" i="1"/>
  <c r="AO2728" i="1"/>
  <c r="AO1135" i="1"/>
  <c r="AO184" i="1"/>
  <c r="AO1142" i="1"/>
  <c r="AO1143" i="1"/>
  <c r="AO1144" i="1"/>
  <c r="AO1616" i="1"/>
  <c r="AO2651" i="1"/>
  <c r="AO2755" i="1"/>
  <c r="AO2303" i="1"/>
  <c r="AO1419" i="1"/>
  <c r="AO595" i="1"/>
  <c r="AO1149" i="1"/>
  <c r="AO954" i="1"/>
  <c r="AO2244" i="1"/>
  <c r="AO1936" i="1"/>
  <c r="AO419" i="1"/>
  <c r="AO347" i="1"/>
  <c r="AO2239" i="1"/>
  <c r="AO2628" i="1"/>
  <c r="AO1005" i="1"/>
  <c r="AO1079" i="1"/>
  <c r="AO1159" i="1"/>
  <c r="AO1497" i="1"/>
  <c r="AO325" i="1"/>
  <c r="AO1656" i="1"/>
  <c r="AO959" i="1"/>
  <c r="AO1467" i="1"/>
  <c r="AO1168" i="1"/>
  <c r="AO1160" i="1"/>
  <c r="AO1163" i="1"/>
  <c r="AO2067" i="1"/>
  <c r="AO1172" i="1"/>
  <c r="AO1792" i="1"/>
  <c r="AO1306" i="1"/>
  <c r="AO507" i="1"/>
  <c r="AO2866" i="1"/>
  <c r="AO2529" i="1"/>
  <c r="AO1430" i="1"/>
  <c r="AO293" i="1"/>
  <c r="AO940" i="1"/>
  <c r="AO1571" i="1"/>
  <c r="AO2258" i="1"/>
  <c r="AO2710" i="1"/>
  <c r="AO752" i="1"/>
  <c r="AO473" i="1"/>
  <c r="AO1786" i="1"/>
  <c r="AO423" i="1"/>
  <c r="AO1488" i="1"/>
  <c r="AO665" i="1"/>
  <c r="AO633" i="1"/>
  <c r="AO316" i="1"/>
  <c r="AO2838" i="1"/>
  <c r="AO1879" i="1"/>
  <c r="AO1171" i="1"/>
  <c r="AO2645" i="1"/>
  <c r="AO1181" i="1"/>
  <c r="AO2913" i="1"/>
  <c r="AO2370" i="1"/>
  <c r="AO207" i="1"/>
  <c r="AO1123" i="1"/>
  <c r="AO1184" i="1"/>
  <c r="AO1743" i="1"/>
  <c r="AO1636" i="1"/>
  <c r="AO370" i="1"/>
  <c r="AO2330" i="1"/>
  <c r="AO337" i="1"/>
  <c r="AO2417" i="1"/>
  <c r="AO2584" i="1"/>
  <c r="AO614" i="1"/>
  <c r="AO1033" i="1"/>
  <c r="AO2901" i="1"/>
  <c r="AO1312" i="1"/>
  <c r="AO2374" i="1"/>
  <c r="AO690" i="1"/>
  <c r="AO1707" i="1"/>
  <c r="AO508" i="1"/>
  <c r="AO588" i="1"/>
  <c r="AO2582" i="1"/>
  <c r="AO2754" i="1"/>
  <c r="AO965" i="1"/>
  <c r="AO1200" i="1"/>
  <c r="AO299" i="1"/>
  <c r="AO2896" i="1"/>
  <c r="AO518" i="1"/>
  <c r="AO1821" i="1"/>
  <c r="AO392" i="1"/>
  <c r="AO309" i="1"/>
  <c r="AO159" i="1"/>
  <c r="AO2233" i="1"/>
  <c r="AO1592" i="1"/>
  <c r="AO982" i="1"/>
  <c r="AO226" i="1"/>
  <c r="AO1031" i="1"/>
  <c r="AO2119" i="1"/>
  <c r="AO1244" i="1"/>
  <c r="AO2547" i="1"/>
  <c r="AO1705" i="1"/>
  <c r="AO2460" i="1"/>
  <c r="AO1941" i="1"/>
  <c r="AO2576" i="1"/>
  <c r="AO2422" i="1"/>
  <c r="AO405" i="1"/>
  <c r="AO2650" i="1"/>
  <c r="AO493" i="1"/>
  <c r="AO2367" i="1"/>
  <c r="AO2392" i="1"/>
  <c r="AO1451" i="1"/>
  <c r="AO1329" i="1"/>
  <c r="AO2886" i="1"/>
  <c r="AO1205" i="1"/>
  <c r="AO12" i="1"/>
  <c r="AO421" i="1"/>
  <c r="AO1207" i="1"/>
  <c r="AO923" i="1"/>
  <c r="AO1213" i="1"/>
  <c r="AO2281" i="1"/>
  <c r="AO993" i="1"/>
  <c r="AO745" i="1"/>
  <c r="AO138" i="1"/>
  <c r="AO1215" i="1"/>
  <c r="AO2660" i="1"/>
  <c r="AO2908" i="1"/>
  <c r="AO2759" i="1"/>
  <c r="AO381" i="1"/>
  <c r="AO740" i="1"/>
  <c r="AO1217" i="1"/>
  <c r="AO2794" i="1"/>
  <c r="AO1684" i="1"/>
  <c r="AO758" i="1"/>
  <c r="AO994" i="1"/>
  <c r="AO268" i="1"/>
  <c r="AO2610" i="1"/>
  <c r="AO2860" i="1"/>
  <c r="AO545" i="1"/>
  <c r="AO1835" i="1"/>
  <c r="AO294" i="1"/>
  <c r="AO298" i="1"/>
  <c r="AO232" i="1"/>
  <c r="AO98" i="1"/>
  <c r="AO1709" i="1"/>
  <c r="AO477" i="1"/>
  <c r="AO1219" i="1"/>
  <c r="AO2381" i="1"/>
  <c r="AO1904" i="1"/>
  <c r="AO878" i="1"/>
  <c r="AO1336" i="1"/>
  <c r="AO1220" i="1"/>
  <c r="AO2713" i="1"/>
  <c r="AO1750" i="1"/>
  <c r="AO610" i="1"/>
  <c r="AO1658" i="1"/>
  <c r="AO831" i="1"/>
  <c r="AO1354" i="1"/>
  <c r="AO358" i="1"/>
  <c r="AO289" i="1"/>
  <c r="AO1930" i="1"/>
  <c r="AO465" i="1"/>
  <c r="AO1001" i="1"/>
  <c r="AO2806" i="1"/>
  <c r="AO2899" i="1"/>
  <c r="AO2941" i="1"/>
  <c r="AO1183" i="1"/>
  <c r="AO830" i="1"/>
  <c r="AO317" i="1"/>
  <c r="AO164" i="1"/>
  <c r="AO1793" i="1"/>
  <c r="AO1706" i="1"/>
  <c r="AO1234" i="1"/>
  <c r="AO53" i="1"/>
  <c r="AO1225" i="1"/>
  <c r="AO1002" i="1"/>
  <c r="AO1237" i="1"/>
  <c r="AO2709" i="1"/>
  <c r="AO1465" i="1"/>
  <c r="AO2829" i="1"/>
  <c r="AO1038" i="1"/>
  <c r="AO2824" i="1"/>
  <c r="AO1239" i="1"/>
  <c r="AO503" i="1"/>
  <c r="AO1248" i="1"/>
  <c r="AO2292" i="1"/>
  <c r="AO402" i="1"/>
  <c r="AO328" i="1"/>
  <c r="AO1892" i="1"/>
  <c r="AO1067" i="1"/>
  <c r="AO733" i="1"/>
  <c r="AO341" i="1"/>
  <c r="AO2864" i="1"/>
  <c r="AO2858" i="1"/>
  <c r="AO2418" i="1"/>
  <c r="AO2575" i="1"/>
  <c r="AO1270" i="1"/>
  <c r="AO1271" i="1"/>
  <c r="AO1867" i="1"/>
  <c r="AO984" i="1"/>
  <c r="AO737" i="1"/>
  <c r="AO1310" i="1"/>
  <c r="AO2955" i="1"/>
  <c r="AO2396" i="1"/>
  <c r="AO430" i="1"/>
  <c r="AO2204" i="1"/>
  <c r="AO1054" i="1"/>
  <c r="AO555" i="1"/>
  <c r="AO1368" i="1"/>
  <c r="AO1277" i="1"/>
  <c r="AO55" i="1"/>
  <c r="AO115" i="1"/>
  <c r="AO388" i="1"/>
  <c r="AO1601" i="1"/>
  <c r="AO1401" i="1"/>
  <c r="AO1003" i="1"/>
  <c r="AO1872" i="1"/>
  <c r="AO183" i="1"/>
  <c r="AO2350" i="1"/>
  <c r="AO110" i="1"/>
  <c r="AO541" i="1"/>
  <c r="AO2035" i="1"/>
  <c r="AO1701" i="1"/>
  <c r="AO2859" i="1"/>
  <c r="AO209" i="1"/>
  <c r="AO580" i="1"/>
  <c r="AO1737" i="1"/>
  <c r="AO397" i="1"/>
  <c r="AO52" i="1"/>
  <c r="AO538" i="1"/>
  <c r="AO2169" i="1"/>
  <c r="AO161" i="1"/>
  <c r="AO1596" i="1"/>
  <c r="AO202" i="1"/>
  <c r="AO1895" i="1"/>
  <c r="AO1291" i="1"/>
  <c r="AO1898" i="1"/>
  <c r="AO418" i="1"/>
  <c r="AO683" i="1"/>
  <c r="AO2346" i="1"/>
  <c r="AO83" i="1"/>
  <c r="AO2652" i="1"/>
  <c r="AO2816" i="1"/>
  <c r="AO844" i="1"/>
  <c r="AO1170" i="1"/>
  <c r="AO520" i="1"/>
  <c r="AO1720" i="1"/>
  <c r="AO696" i="1"/>
  <c r="AO2113" i="1"/>
  <c r="AO2416" i="1"/>
  <c r="AO64" i="1"/>
  <c r="AO2856" i="1"/>
  <c r="AO1511" i="1"/>
  <c r="AO1607" i="1"/>
  <c r="AO1464" i="1"/>
  <c r="AO1297" i="1"/>
  <c r="AO1742" i="1"/>
  <c r="AO2857" i="1"/>
  <c r="AO2950" i="1"/>
  <c r="AO1299" i="1"/>
  <c r="AO1177" i="1"/>
  <c r="AO1286" i="1"/>
  <c r="AO1724" i="1"/>
  <c r="AO884" i="1"/>
  <c r="AO1921" i="1"/>
  <c r="AO1304" i="1"/>
  <c r="AO291" i="1"/>
  <c r="AO821" i="1"/>
  <c r="AO2949" i="1"/>
  <c r="AO51" i="1"/>
  <c r="AO698" i="1"/>
  <c r="AO1316" i="1"/>
  <c r="AO2818" i="1"/>
  <c r="AO2869" i="1"/>
  <c r="AO311" i="1"/>
  <c r="AO2442" i="1"/>
  <c r="AO1508" i="1"/>
  <c r="AO1633" i="1"/>
  <c r="AO1317" i="1"/>
  <c r="AO514" i="1"/>
  <c r="AO20" i="1"/>
  <c r="AO910" i="1"/>
  <c r="AO2654" i="1"/>
  <c r="AO2934" i="1"/>
  <c r="AO1637" i="1"/>
  <c r="AO1382" i="1"/>
  <c r="AO2932" i="1"/>
  <c r="AO1510" i="1"/>
  <c r="AO1318" i="1"/>
  <c r="AO1325" i="1"/>
  <c r="AO288" i="1"/>
  <c r="AO37" i="1"/>
  <c r="AO678" i="1"/>
  <c r="AO1022" i="1"/>
  <c r="AO2825" i="1"/>
  <c r="AO1816" i="1"/>
  <c r="AO1158" i="1"/>
  <c r="AO1822" i="1"/>
  <c r="AO763" i="1"/>
  <c r="AO540" i="1"/>
  <c r="AO362" i="1"/>
  <c r="AO1417" i="1"/>
  <c r="AO2432" i="1"/>
  <c r="AO894" i="1"/>
  <c r="AO286" i="1"/>
  <c r="AO2937" i="1"/>
  <c r="AO1147" i="1"/>
  <c r="AO1187" i="1"/>
  <c r="AO813" i="1"/>
  <c r="AO48" i="1"/>
  <c r="AO2356" i="1"/>
  <c r="AO46" i="1"/>
  <c r="AO1494" i="1"/>
  <c r="AO460" i="1"/>
  <c r="AO1230" i="1"/>
  <c r="AO1938" i="1"/>
  <c r="AO2550" i="1"/>
  <c r="AO2694" i="1"/>
  <c r="AO838" i="1"/>
  <c r="AO252" i="1"/>
  <c r="AO1459" i="1"/>
  <c r="AO2560" i="1"/>
  <c r="AO2259" i="1"/>
  <c r="AO975" i="1"/>
  <c r="AO2428" i="1"/>
  <c r="AO1109" i="1"/>
  <c r="AO1423" i="1"/>
  <c r="AO1952" i="1"/>
  <c r="AO1330" i="1"/>
  <c r="AO731" i="1"/>
  <c r="AO1482" i="1"/>
  <c r="AO2170" i="1"/>
  <c r="AO458" i="1"/>
  <c r="AO2616" i="1"/>
  <c r="AO57" i="1"/>
  <c r="AO1617" i="1"/>
  <c r="AO434" i="1"/>
  <c r="AO2793" i="1"/>
  <c r="AO658" i="1"/>
  <c r="AO355" i="1"/>
  <c r="AO2248" i="1"/>
  <c r="AO2282" i="1"/>
  <c r="AO399" i="1"/>
  <c r="AO1605" i="1"/>
  <c r="AO2182" i="1"/>
  <c r="AO2059" i="1"/>
  <c r="AO220" i="1"/>
  <c r="AO2659" i="1"/>
  <c r="AO65" i="1"/>
  <c r="AO216" i="1"/>
  <c r="AO1061" i="1"/>
  <c r="AO1377" i="1"/>
  <c r="AO1725" i="1"/>
  <c r="AO2043" i="1"/>
  <c r="AO2471" i="1"/>
  <c r="AO257" i="1"/>
  <c r="AO1677" i="1"/>
  <c r="AO1509" i="1"/>
  <c r="AO756" i="1"/>
  <c r="AO2354" i="1"/>
  <c r="AO2323" i="1"/>
  <c r="AO1996" i="1"/>
  <c r="AO1241" i="1"/>
  <c r="AO302" i="1"/>
  <c r="AO2649" i="1"/>
  <c r="AO420" i="1"/>
  <c r="AO1182" i="1"/>
  <c r="AO1117" i="1"/>
  <c r="AO2882" i="1"/>
  <c r="AO2926" i="1"/>
  <c r="AO1007" i="1"/>
  <c r="AO96" i="1"/>
  <c r="AO1288" i="1"/>
  <c r="AO793" i="1"/>
  <c r="AO587" i="1"/>
  <c r="AO1772" i="1"/>
  <c r="AO2275" i="1"/>
  <c r="AO1902" i="1"/>
  <c r="AO1604" i="1"/>
  <c r="AO2462" i="1"/>
  <c r="AO613" i="1"/>
  <c r="AO1026" i="1"/>
  <c r="AO2093" i="1"/>
  <c r="AO1717" i="1"/>
  <c r="AO2252" i="1"/>
  <c r="AO295" i="1"/>
  <c r="AO2656" i="1"/>
  <c r="AO600" i="1"/>
  <c r="AO1263" i="1"/>
  <c r="AO1949" i="1"/>
  <c r="AO2020" i="1"/>
  <c r="AO667" i="1"/>
  <c r="AO38" i="1"/>
  <c r="AO1029" i="1"/>
  <c r="AO1150" i="1"/>
  <c r="AO2832" i="1"/>
  <c r="AO2718" i="1"/>
  <c r="AO2324" i="1"/>
  <c r="AO760" i="1"/>
  <c r="AO571" i="1"/>
  <c r="AO1339" i="1"/>
  <c r="AO2518" i="1"/>
  <c r="AO313" i="1"/>
  <c r="AO839" i="1"/>
  <c r="AO1154" i="1"/>
  <c r="AO829" i="1"/>
  <c r="AO1998" i="1"/>
  <c r="AO904" i="1"/>
  <c r="AO1557" i="1"/>
  <c r="AO152" i="1"/>
  <c r="AO515" i="1"/>
  <c r="AO1668" i="1"/>
  <c r="AO1331" i="1"/>
  <c r="AO1660" i="1"/>
  <c r="AO2528" i="1"/>
  <c r="AO290" i="1"/>
  <c r="AO345" i="1"/>
  <c r="AO992" i="1"/>
  <c r="AO2817" i="1"/>
  <c r="AO1502" i="1"/>
  <c r="AO321" i="1"/>
  <c r="AO1676" i="1"/>
  <c r="AO2615" i="1"/>
  <c r="AO1439" i="1"/>
  <c r="AO17" i="1"/>
  <c r="AO43" i="1"/>
  <c r="AO496" i="1"/>
  <c r="AO1333" i="1"/>
  <c r="AO2791" i="1"/>
  <c r="AO1568" i="1"/>
  <c r="AO2784" i="1"/>
  <c r="AO2695" i="1"/>
  <c r="AO1335" i="1"/>
  <c r="AO697" i="1"/>
  <c r="AO2758" i="1"/>
  <c r="AO1897" i="1"/>
  <c r="AO1484" i="1"/>
  <c r="AO1338" i="1"/>
  <c r="AO256" i="1"/>
  <c r="AO1554" i="1"/>
  <c r="AO1845" i="1"/>
  <c r="AO1778" i="1"/>
  <c r="AO715" i="1"/>
  <c r="AO1166" i="1"/>
  <c r="AO754" i="1"/>
  <c r="AO2577" i="1"/>
  <c r="AO128" i="1"/>
  <c r="AO742" i="1"/>
  <c r="AO338" i="1"/>
  <c r="AO762" i="1"/>
  <c r="AO2500" i="1"/>
  <c r="AO2383" i="1"/>
  <c r="AO1757" i="1"/>
  <c r="AO909" i="1"/>
  <c r="AO1907" i="1"/>
  <c r="AO404" i="1"/>
  <c r="AO468" i="1"/>
  <c r="AO1041" i="1"/>
  <c r="AO1460" i="1"/>
  <c r="AO2400" i="1"/>
  <c r="AO1915" i="1"/>
  <c r="AO1483" i="1"/>
  <c r="AO1556" i="1"/>
  <c r="AO2411" i="1"/>
  <c r="AO2878" i="1"/>
  <c r="AO1561" i="1"/>
  <c r="AO2944" i="1"/>
  <c r="AO236" i="1"/>
  <c r="AO2566" i="1"/>
  <c r="AO2467" i="1"/>
  <c r="AO303" i="1"/>
  <c r="AO880" i="1"/>
  <c r="AO2905" i="1"/>
  <c r="AO1447" i="1"/>
  <c r="AO1481" i="1"/>
  <c r="AO2050" i="1"/>
  <c r="AO2304" i="1"/>
  <c r="AO2583" i="1"/>
  <c r="AO1922" i="1"/>
  <c r="AO726" i="1"/>
  <c r="AO2084" i="1"/>
  <c r="AO484" i="1"/>
  <c r="AO4" i="1"/>
  <c r="AO1640" i="1"/>
  <c r="AO882" i="1"/>
  <c r="AO329" i="1"/>
  <c r="AO1301" i="1"/>
  <c r="AO794" i="1"/>
  <c r="AO888" i="1"/>
  <c r="AO2193" i="1"/>
  <c r="AO1429" i="1"/>
  <c r="AO1655" i="1"/>
  <c r="AO349" i="1"/>
  <c r="AO1704" i="1"/>
  <c r="AO1619" i="1"/>
  <c r="AO812" i="1"/>
  <c r="AO1593" i="1"/>
  <c r="AO2424" i="1"/>
  <c r="AO1196" i="1"/>
  <c r="AO1794" i="1"/>
  <c r="AO203" i="1"/>
  <c r="AO1802" i="1"/>
  <c r="AO886" i="1"/>
  <c r="AO2154" i="1"/>
  <c r="AO2530" i="1"/>
  <c r="AO2236" i="1"/>
  <c r="AO1496" i="1"/>
  <c r="AO320" i="1"/>
  <c r="AO343" i="1"/>
  <c r="AO945" i="1"/>
  <c r="AO1862" i="1"/>
  <c r="AO1209" i="1"/>
  <c r="AO870" i="1"/>
  <c r="AO2630" i="1"/>
  <c r="AO1284" i="1"/>
  <c r="AO131" i="1"/>
  <c r="AO2802" i="1"/>
  <c r="AO2956" i="1"/>
  <c r="AO2269" i="1"/>
  <c r="AO15" i="1"/>
  <c r="AO1218" i="1"/>
  <c r="AO426" i="1"/>
  <c r="AO2861" i="1"/>
  <c r="AO259" i="1"/>
  <c r="AO707" i="1"/>
  <c r="AO1829" i="1"/>
  <c r="AO1870" i="1"/>
  <c r="AO201" i="1"/>
  <c r="AO2362" i="1"/>
  <c r="AO1116" i="1"/>
  <c r="AO1552" i="1"/>
  <c r="AO1394" i="1"/>
  <c r="AO1379" i="1"/>
  <c r="AO1669" i="1"/>
  <c r="AO1520" i="1"/>
  <c r="AO2302" i="1"/>
  <c r="AO109" i="1"/>
  <c r="AO1294" i="1"/>
  <c r="AO876" i="1"/>
  <c r="AO2130" i="1"/>
  <c r="AO2347" i="1"/>
  <c r="AO2047" i="1"/>
  <c r="AO585" i="1"/>
  <c r="AO2365" i="1"/>
  <c r="AO2002" i="1"/>
  <c r="AO804" i="1"/>
  <c r="AO1597" i="1"/>
  <c r="AO2272" i="1"/>
  <c r="AO670" i="1"/>
  <c r="AO650" i="1"/>
  <c r="AO2384" i="1"/>
  <c r="AO1878" i="1"/>
  <c r="AO2960" i="1"/>
  <c r="AO686" i="1"/>
  <c r="AO2837" i="1"/>
  <c r="AO1851" i="1"/>
  <c r="AO1348" i="1"/>
  <c r="AO591" i="1"/>
  <c r="AO2865" i="1"/>
  <c r="AO1115" i="1"/>
  <c r="AO149" i="1"/>
  <c r="AO823" i="1"/>
  <c r="AO307" i="1"/>
  <c r="AO1249" i="1"/>
  <c r="AO467" i="1"/>
  <c r="AO2479" i="1"/>
  <c r="AO2098" i="1"/>
  <c r="AO1486" i="1"/>
  <c r="AO2810" i="1"/>
  <c r="AO1167" i="1"/>
  <c r="AO1811" i="1"/>
  <c r="AO1204" i="1"/>
  <c r="AO1576" i="1"/>
  <c r="AO2206" i="1"/>
  <c r="AO1293" i="1"/>
  <c r="AO498" i="1"/>
  <c r="AO2644" i="1"/>
  <c r="AO1406" i="1"/>
  <c r="AO1994" i="1"/>
  <c r="AO377" i="1"/>
  <c r="AO1492" i="1"/>
  <c r="AO1976" i="1"/>
  <c r="AO1350" i="1"/>
  <c r="AO2284" i="1"/>
  <c r="AO1280" i="1"/>
  <c r="AO2676" i="1"/>
  <c r="AO1352" i="1"/>
  <c r="AO2563" i="1"/>
  <c r="AO44" i="1"/>
  <c r="AO2725" i="1"/>
  <c r="AO2642" i="1"/>
  <c r="AO2148" i="1"/>
  <c r="AO2040" i="1"/>
  <c r="AO1929" i="1"/>
  <c r="AO1399" i="1"/>
  <c r="AO1779" i="1"/>
  <c r="AO2242" i="1"/>
  <c r="AO1259" i="1"/>
  <c r="AO868" i="1"/>
  <c r="AO2774" i="1"/>
  <c r="AO2080" i="1"/>
  <c r="AO1247" i="1"/>
  <c r="AO1686" i="1"/>
  <c r="AO2544" i="1"/>
  <c r="AO803" i="1"/>
  <c r="AO241" i="1"/>
  <c r="AO2795" i="1"/>
  <c r="AO1238" i="1"/>
  <c r="AO2026" i="1"/>
  <c r="AO1744" i="1"/>
  <c r="AO961" i="1"/>
  <c r="AO1672" i="1"/>
  <c r="AO1836" i="1"/>
  <c r="AO721" i="1"/>
  <c r="AO2279" i="1"/>
  <c r="AO1355" i="1"/>
  <c r="AO2368" i="1"/>
  <c r="AO927" i="1"/>
  <c r="AO2160" i="1"/>
  <c r="AO2327" i="1"/>
  <c r="AO905" i="1"/>
  <c r="AO2355" i="1"/>
  <c r="AO1314" i="1"/>
  <c r="AO617" i="1"/>
  <c r="AO2235" i="1"/>
  <c r="AO776" i="1"/>
  <c r="AO1362" i="1"/>
  <c r="AO368" i="1"/>
  <c r="AO1363" i="1"/>
  <c r="AO1121" i="1"/>
  <c r="AO2395" i="1"/>
  <c r="AO2042" i="1"/>
  <c r="AO1015" i="1"/>
  <c r="AO872" i="1"/>
  <c r="AO1372" i="1"/>
  <c r="AO928" i="1"/>
  <c r="AO966" i="1"/>
  <c r="AO1806" i="1"/>
  <c r="AO1180" i="1"/>
  <c r="AO849" i="1"/>
  <c r="AO1250" i="1"/>
  <c r="AO2044" i="1"/>
  <c r="AO2373" i="1"/>
  <c r="AO1987" i="1"/>
  <c r="AO955" i="1"/>
  <c r="AO951" i="1"/>
  <c r="AO1221" i="1"/>
  <c r="AO1493" i="1"/>
  <c r="AO1193" i="1"/>
  <c r="AO230" i="1"/>
  <c r="AO1773" i="1"/>
  <c r="AO898" i="1"/>
  <c r="AO2655" i="1"/>
  <c r="AO228" i="1"/>
  <c r="AO1186" i="1"/>
  <c r="AO2111" i="1"/>
  <c r="AO897" i="1"/>
  <c r="AO1885" i="1"/>
  <c r="AO75" i="1"/>
  <c r="AO2883" i="1"/>
  <c r="AO1064" i="1"/>
  <c r="AO366" i="1"/>
  <c r="AO777" i="1"/>
  <c r="AO2267" i="1"/>
  <c r="AO529" i="1"/>
  <c r="AO2151" i="1"/>
  <c r="AO543" i="1"/>
  <c r="AO1060" i="1"/>
  <c r="AO354" i="1"/>
  <c r="AO2641" i="1"/>
  <c r="AO2196" i="1"/>
  <c r="AO1037" i="1"/>
  <c r="AO2942" i="1"/>
  <c r="AO130" i="1"/>
  <c r="AO1208" i="1"/>
  <c r="AO704" i="1"/>
  <c r="AO2766" i="1"/>
  <c r="AO750" i="1"/>
  <c r="AO2105" i="1"/>
  <c r="AO1475" i="1"/>
  <c r="AO1416" i="1"/>
  <c r="AO2380" i="1"/>
  <c r="AO2831" i="1"/>
  <c r="AO856" i="1"/>
  <c r="AO1374" i="1"/>
  <c r="AO941" i="1"/>
  <c r="AO1302" i="1"/>
  <c r="AO2191" i="1"/>
  <c r="AO2371" i="1"/>
  <c r="AO1721" i="1"/>
  <c r="AO2646" i="1"/>
  <c r="AO2935" i="1"/>
  <c r="AO1120" i="1"/>
  <c r="AO140" i="1"/>
  <c r="AO455" i="1"/>
  <c r="AO1409" i="1"/>
  <c r="AO627" i="1"/>
  <c r="AO497" i="1"/>
  <c r="AO1211" i="1"/>
  <c r="AO2850" i="1"/>
  <c r="AO1564" i="1"/>
  <c r="AO1839" i="1"/>
  <c r="AO2540" i="1"/>
  <c r="AO1426" i="1"/>
  <c r="AO542" i="1"/>
  <c r="AO1353" i="1"/>
  <c r="AO1539" i="1"/>
  <c r="AO1866" i="1"/>
  <c r="AO480" i="1"/>
  <c r="AO1582" i="1"/>
  <c r="AO1549" i="1"/>
  <c r="AO1975" i="1"/>
  <c r="AO2199" i="1"/>
  <c r="AO2743" i="1"/>
  <c r="AO2225" i="1"/>
  <c r="AO2640" i="1"/>
  <c r="AO2415" i="1"/>
  <c r="AO535" i="1"/>
  <c r="AO385" i="1"/>
  <c r="AO243" i="1"/>
  <c r="AO513" i="1"/>
  <c r="AO912" i="1"/>
  <c r="AO1252" i="1"/>
  <c r="AO1328" i="1"/>
  <c r="AO2863" i="1"/>
  <c r="AO2004" i="1"/>
  <c r="AO1824" i="1"/>
  <c r="AO2439" i="1"/>
  <c r="AO2849" i="1"/>
  <c r="AO1562" i="1"/>
  <c r="AO1758" i="1"/>
  <c r="AO1859" i="1"/>
  <c r="AO1863" i="1"/>
  <c r="AO2581" i="1"/>
  <c r="AO2238" i="1"/>
  <c r="AO852" i="1"/>
  <c r="AO2307" i="1"/>
  <c r="AO1050" i="1"/>
  <c r="AO734" i="1"/>
  <c r="AO2958" i="1"/>
  <c r="AO267" i="1"/>
  <c r="AO2413" i="1"/>
  <c r="AO1373" i="1"/>
  <c r="AO437" i="1"/>
  <c r="AO1000" i="1"/>
  <c r="AO2437" i="1"/>
  <c r="AO1702" i="1"/>
  <c r="AO435" i="1"/>
  <c r="AO1726" i="1"/>
  <c r="AO87" i="1"/>
  <c r="AO2053" i="1"/>
  <c r="AO1953" i="1"/>
  <c r="AO2407" i="1"/>
  <c r="AO1402" i="1"/>
  <c r="AO1102" i="1"/>
  <c r="AO2403" i="1"/>
  <c r="AO1337" i="1"/>
  <c r="AO702" i="1"/>
  <c r="AO759" i="1"/>
  <c r="AO501" i="1"/>
  <c r="AO881" i="1"/>
  <c r="AO1801" i="1"/>
  <c r="AO1612" i="1"/>
  <c r="AO814" i="1"/>
  <c r="AO2254" i="1"/>
  <c r="AO1112" i="1"/>
  <c r="AO2900" i="1"/>
  <c r="AO2682" i="1"/>
  <c r="AO850" i="1"/>
  <c r="AO1711" i="1"/>
  <c r="AO2822" i="1"/>
  <c r="AO227" i="1"/>
  <c r="AO272" i="1"/>
  <c r="AO1313" i="1"/>
  <c r="AO1433" i="1"/>
  <c r="AO1795" i="1"/>
  <c r="AO8" i="1"/>
  <c r="AO1343" i="1"/>
  <c r="AO212" i="1"/>
  <c r="AO1972" i="1"/>
  <c r="AO2066" i="1"/>
  <c r="AO2502" i="1"/>
  <c r="AO796" i="1"/>
  <c r="AO1588" i="1"/>
  <c r="AO1092" i="1"/>
  <c r="AO2360" i="1"/>
  <c r="AO1945" i="1"/>
  <c r="AO2588" i="1"/>
  <c r="AO2670" i="1"/>
  <c r="AO2880" i="1"/>
  <c r="AO1856" i="1"/>
  <c r="AO2653" i="1"/>
  <c r="AO2814" i="1"/>
  <c r="AO2773" i="1"/>
  <c r="AO1383" i="1"/>
  <c r="AO2893" i="1"/>
  <c r="AO2326" i="1"/>
  <c r="AO700" i="1"/>
  <c r="AO2826" i="1"/>
  <c r="AO2340" i="1"/>
  <c r="AO2352" i="1"/>
  <c r="AO2696" i="1"/>
  <c r="AO2835" i="1"/>
  <c r="AO2542" i="1"/>
  <c r="AO2322" i="1"/>
  <c r="AO2048" i="1"/>
  <c r="AO1578" i="1"/>
  <c r="AO968" i="1"/>
  <c r="AO2868" i="1"/>
  <c r="AO632" i="1"/>
  <c r="AO2492" i="1"/>
  <c r="AO2702" i="1"/>
  <c r="AO1796" i="1"/>
  <c r="AO592" i="1"/>
  <c r="AO1042" i="1"/>
  <c r="AO1134" i="1"/>
  <c r="AO1842" i="1"/>
  <c r="AO400" i="1"/>
  <c r="AO1146" i="1"/>
  <c r="AO2499" i="1"/>
  <c r="AO68" i="1"/>
  <c r="AO91" i="1"/>
  <c r="AO1925" i="1"/>
  <c r="AO2097" i="1"/>
  <c r="AO1190" i="1"/>
  <c r="AO1345" i="1"/>
  <c r="AO943" i="1"/>
  <c r="AO1840" i="1"/>
  <c r="AO2512" i="1"/>
  <c r="AO485" i="1"/>
  <c r="AO1421" i="1"/>
  <c r="AO472" i="1"/>
  <c r="AO1148" i="1"/>
  <c r="AO2820" i="1"/>
  <c r="AO2554" i="1"/>
  <c r="AO1012" i="1"/>
  <c r="AO2608" i="1"/>
  <c r="AO2915" i="1"/>
  <c r="AO1516" i="1"/>
  <c r="AO952" i="1"/>
  <c r="AO505" i="1"/>
  <c r="AO1831" i="1"/>
  <c r="AO2493" i="1"/>
  <c r="AO1583" i="1"/>
  <c r="AO1681" i="1"/>
  <c r="AO562" i="1"/>
  <c r="AO1855" i="1"/>
  <c r="AO1083" i="1"/>
  <c r="AO660" i="1"/>
  <c r="AO2568" i="1"/>
  <c r="AO155" i="1"/>
  <c r="AO605" i="1"/>
  <c r="AO2877" i="1"/>
  <c r="AO190" i="1"/>
  <c r="AO195" i="1"/>
  <c r="AO2232" i="1"/>
  <c r="AO1683" i="1"/>
  <c r="AO2106" i="1"/>
  <c r="AO2692" i="1"/>
  <c r="AO16" i="1"/>
  <c r="AO2435" i="1"/>
  <c r="AO34" i="1"/>
  <c r="AO1745" i="1"/>
  <c r="AO2611" i="1"/>
  <c r="AO25" i="1"/>
  <c r="AO711" i="1"/>
  <c r="AO2257" i="1"/>
  <c r="AO1048" i="1"/>
  <c r="AO1841" i="1"/>
  <c r="AO2448" i="1"/>
  <c r="AO1073" i="1"/>
  <c r="AO2126" i="1"/>
  <c r="AO1152" i="1"/>
  <c r="AO1188" i="1"/>
  <c r="AO1768" i="1"/>
  <c r="AO78" i="1"/>
  <c r="AO1932" i="1"/>
  <c r="AO1614" i="1"/>
  <c r="AO2495" i="1"/>
  <c r="AO1046" i="1"/>
  <c r="AO606" i="1"/>
  <c r="AO2719" i="1"/>
  <c r="AO1820" i="1"/>
  <c r="AO1434" i="1"/>
  <c r="AO2468" i="1"/>
  <c r="AO2250" i="1"/>
  <c r="AO2678" i="1"/>
  <c r="AO409" i="1"/>
  <c r="AO1342" i="1"/>
  <c r="AO1923" i="1"/>
  <c r="AO97" i="1"/>
  <c r="AO406" i="1"/>
  <c r="AO2509" i="1"/>
  <c r="AO2240" i="1"/>
  <c r="AO215" i="1"/>
  <c r="AO1194" i="1"/>
  <c r="AO1527" i="1"/>
  <c r="AO2033" i="1"/>
  <c r="AO2481" i="1"/>
  <c r="AO833" i="1"/>
  <c r="AO2389" i="1"/>
  <c r="AO2431" i="1"/>
  <c r="AO1861" i="1"/>
  <c r="AO801" i="1"/>
  <c r="AO780" i="1"/>
  <c r="AO583" i="1"/>
  <c r="AO1087" i="1"/>
  <c r="AO2750" i="1"/>
  <c r="AO2213" i="1"/>
  <c r="AO2283" i="1"/>
  <c r="AO100" i="1"/>
  <c r="AO724" i="1"/>
  <c r="AO1179" i="1"/>
  <c r="AO1360" i="1"/>
  <c r="AO1261" i="1"/>
  <c r="AO11" i="1"/>
  <c r="AO789" i="1"/>
  <c r="AO1126" i="1"/>
  <c r="AO2851" i="1"/>
  <c r="AO948" i="1"/>
  <c r="AO2222" i="1"/>
  <c r="AO2174" i="1"/>
  <c r="AO444" i="1"/>
  <c r="AO1948" i="1"/>
  <c r="AO1580" i="1"/>
  <c r="AO564" i="1"/>
  <c r="AO2319" i="1"/>
  <c r="AO974" i="1"/>
  <c r="AO921" i="1"/>
  <c r="AO2149" i="1"/>
  <c r="AO2021" i="1"/>
  <c r="AO2848" i="1"/>
  <c r="AO2118" i="1"/>
  <c r="AO2386" i="1"/>
  <c r="AO127" i="1"/>
  <c r="AO335" i="1"/>
  <c r="AO636" i="1"/>
  <c r="AO990" i="1"/>
  <c r="AO2203" i="1"/>
  <c r="AO482" i="1"/>
  <c r="AO1524" i="1"/>
  <c r="AO1864" i="1"/>
  <c r="AO2328" i="1"/>
  <c r="AO942" i="1"/>
  <c r="AO187" i="1"/>
  <c r="AO957" i="1"/>
  <c r="AO2720" i="1"/>
  <c r="AO755" i="1"/>
  <c r="AO1110" i="1"/>
  <c r="AO143" i="1"/>
  <c r="AO1733" i="1"/>
  <c r="AO1089" i="1"/>
  <c r="AO680" i="1"/>
  <c r="AO561" i="1"/>
  <c r="AO1548" i="1"/>
  <c r="AO285" i="1"/>
  <c r="AO253" i="1"/>
  <c r="AO1581" i="1"/>
  <c r="AO875" i="1"/>
  <c r="AO1618" i="1"/>
  <c r="AO699" i="1"/>
  <c r="AO312" i="1"/>
  <c r="AO643" i="1"/>
  <c r="AO899" i="1"/>
  <c r="AO442" i="1"/>
  <c r="AO621" i="1"/>
  <c r="AO1871" i="1"/>
  <c r="AO76" i="1"/>
  <c r="AO1679" i="1"/>
  <c r="AO1753" i="1"/>
  <c r="AO142" i="1"/>
  <c r="AO196" i="1"/>
  <c r="AO862" i="1"/>
  <c r="AO1659" i="1"/>
  <c r="AO2637" i="1"/>
  <c r="AO1789" i="1"/>
  <c r="AO278" i="1"/>
  <c r="AO1984" i="1"/>
  <c r="AO1091" i="1"/>
  <c r="AO475" i="1"/>
  <c r="AO2228" i="1"/>
  <c r="AO1751" i="1"/>
  <c r="AO1630" i="1"/>
  <c r="AO2378" i="1"/>
  <c r="AO2139" i="1"/>
  <c r="AO1300" i="1"/>
  <c r="AO1448" i="1"/>
  <c r="AO1162" i="1"/>
  <c r="AO517" i="1"/>
  <c r="AO1594" i="1"/>
  <c r="AO1040" i="1"/>
  <c r="AO1129" i="1"/>
  <c r="AO2227" i="1"/>
  <c r="AO2441" i="1"/>
  <c r="AO1663" i="1"/>
  <c r="AO2546" i="1"/>
  <c r="AO1265" i="1"/>
  <c r="AO1228" i="1"/>
  <c r="AO2385" i="1"/>
  <c r="AO486" i="1"/>
  <c r="AO2564" i="1"/>
  <c r="AO314" i="1"/>
  <c r="AO2140" i="1"/>
  <c r="AO926" i="1"/>
  <c r="AO2693" i="1"/>
  <c r="AO445" i="1"/>
  <c r="AO2780" i="1"/>
  <c r="AO516" i="1"/>
  <c r="AO1939" i="1"/>
  <c r="AO1517" i="1"/>
  <c r="AO1797" i="1"/>
  <c r="AO2627" i="1"/>
  <c r="AO1610" i="1"/>
  <c r="AO782" i="1"/>
  <c r="AO1075" i="1"/>
  <c r="AO1653" i="1"/>
  <c r="AO2101" i="1"/>
  <c r="AO254" i="1"/>
  <c r="AO2308" i="1"/>
  <c r="AO2929" i="1"/>
  <c r="AO735" i="1"/>
  <c r="AO1528" i="1"/>
  <c r="AO1507" i="1"/>
  <c r="AO694" i="1"/>
  <c r="AO2917" i="1"/>
  <c r="AO1642" i="1"/>
  <c r="AO983" i="1"/>
  <c r="AO208" i="1"/>
  <c r="AO2446" i="1"/>
  <c r="AO565" i="1"/>
  <c r="AO2625" i="1"/>
  <c r="AO13" i="1"/>
  <c r="AO2083" i="1"/>
  <c r="AO1513" i="1"/>
  <c r="AO182" i="1"/>
  <c r="AO2434" i="1"/>
  <c r="AO1777" i="1"/>
  <c r="AO2907" i="1"/>
  <c r="AO248" i="1"/>
  <c r="AO550" i="1"/>
  <c r="AO907" i="1"/>
  <c r="AO1384" i="1"/>
  <c r="AO1960" i="1"/>
  <c r="AO827" i="1"/>
  <c r="AO1783" i="1"/>
  <c r="AO2952" i="1"/>
  <c r="AO2541" i="1"/>
  <c r="AO2463" i="1"/>
  <c r="AO2617" i="1"/>
  <c r="AO308" i="1"/>
  <c r="AO2712" i="1"/>
  <c r="AO424" i="1"/>
  <c r="AO1967" i="1"/>
  <c r="AO2231" i="1"/>
  <c r="AO2787" i="1"/>
  <c r="AO1469" i="1"/>
  <c r="AO2399" i="1"/>
  <c r="AO181" i="1"/>
  <c r="AO390" i="1"/>
  <c r="AO2363" i="1"/>
  <c r="AO1063" i="1"/>
  <c r="AO1156" i="1"/>
  <c r="AO937" i="1"/>
  <c r="AO1532" i="1"/>
  <c r="AO2943" i="1"/>
  <c r="AO991" i="1"/>
  <c r="AO1387" i="1"/>
  <c r="AO1626" i="1"/>
  <c r="AO2668" i="1"/>
  <c r="AO1473" i="1"/>
  <c r="AO1285" i="1"/>
  <c r="AO2677" i="1"/>
  <c r="AO2314" i="1"/>
  <c r="AO1973" i="1"/>
  <c r="AO1739" i="1"/>
  <c r="AO225" i="1"/>
  <c r="AO1157" i="1"/>
  <c r="AO1770" i="1"/>
  <c r="AO915" i="1"/>
  <c r="AO935" i="1"/>
  <c r="AO914" i="1"/>
  <c r="AO1943" i="1"/>
  <c r="AO2215" i="1"/>
  <c r="AO1858" i="1"/>
  <c r="AO95" i="1"/>
  <c r="AO2622" i="1"/>
  <c r="AO802" i="1"/>
  <c r="AO1016" i="1"/>
  <c r="AO2133" i="1"/>
  <c r="AO1014" i="1"/>
  <c r="AO1722" i="1"/>
  <c r="AO2779" i="1"/>
  <c r="AO210" i="1"/>
  <c r="AO1035" i="1"/>
  <c r="AO795" i="1"/>
  <c r="AO2342" i="1"/>
  <c r="AO2057" i="1"/>
  <c r="AO1282" i="1"/>
  <c r="AO2775" i="1"/>
  <c r="AO502" i="1"/>
  <c r="AO42" i="1"/>
  <c r="AO2647" i="1"/>
  <c r="AO1620" i="1"/>
  <c r="AO2697" i="1"/>
  <c r="AO2038" i="1"/>
  <c r="AO962" i="1"/>
  <c r="AO1443" i="1"/>
  <c r="AO1264" i="1"/>
  <c r="AO1662" i="1"/>
  <c r="AO2297" i="1"/>
  <c r="AO412" i="1"/>
  <c r="AO893" i="1"/>
  <c r="AO2000" i="1"/>
  <c r="AO896" i="1"/>
  <c r="AO2165" i="1"/>
  <c r="AO2179" i="1"/>
  <c r="AO469" i="1"/>
  <c r="AO1462" i="1"/>
  <c r="AO2171" i="1"/>
  <c r="AO171" i="1"/>
  <c r="AO2436" i="1"/>
  <c r="AO1367" i="1"/>
  <c r="AO133" i="1"/>
  <c r="AO1632" i="1"/>
  <c r="AO2684" i="1"/>
  <c r="AO2318" i="1"/>
  <c r="AO451" i="1"/>
  <c r="AO1505" i="1"/>
  <c r="AO360" i="1"/>
  <c r="AO1365" i="1"/>
  <c r="AO593" i="1"/>
  <c r="AO1470" i="1"/>
  <c r="AO2531" i="1"/>
  <c r="AO2224" i="1"/>
  <c r="AO1754" i="1"/>
  <c r="AO717" i="1"/>
  <c r="AO1830" i="1"/>
  <c r="AO180" i="1"/>
  <c r="AO1472" i="1"/>
  <c r="AO1761" i="1"/>
  <c r="AO1455" i="1"/>
  <c r="AO141" i="1"/>
  <c r="AO2703" i="1"/>
  <c r="AO391" i="1"/>
  <c r="AO1782" i="1"/>
  <c r="AO2881" i="1"/>
  <c r="AO429" i="1"/>
  <c r="AO1210" i="1"/>
  <c r="AO1359" i="1"/>
  <c r="AO1760" i="1"/>
  <c r="AO233" i="1"/>
  <c r="AO671" i="1"/>
  <c r="AO1349" i="1"/>
  <c r="AO2928" i="1"/>
  <c r="AO2919" i="1"/>
  <c r="AO936" i="1"/>
  <c r="AO1392" i="1"/>
  <c r="AO1622" i="1"/>
  <c r="AO1846" i="1"/>
  <c r="AO394" i="1"/>
  <c r="AO2797" i="1"/>
  <c r="AO649" i="1"/>
  <c r="AO1748" i="1"/>
  <c r="AO1174" i="1"/>
  <c r="AO1981" i="1"/>
  <c r="AO1868" i="1"/>
  <c r="AO280" i="1"/>
  <c r="AO2332" i="1"/>
  <c r="AO32" i="1"/>
  <c r="AO1053" i="1"/>
  <c r="AO1479" i="1"/>
  <c r="AO2376" i="1"/>
  <c r="AO557" i="1"/>
  <c r="AO2049" i="1"/>
  <c r="AO2018" i="1"/>
  <c r="AO1645" i="1"/>
  <c r="AO1098" i="1"/>
  <c r="AO1058" i="1"/>
  <c r="AO2747" i="1"/>
  <c r="AO1232" i="1"/>
  <c r="AO24" i="1"/>
  <c r="AO1388" i="1"/>
  <c r="AO2614" i="1"/>
  <c r="AO2535" i="1"/>
  <c r="AO757" i="1"/>
  <c r="AO2520" i="1"/>
  <c r="AO534" i="1"/>
  <c r="AO1214" i="1"/>
  <c r="AO1192" i="1"/>
  <c r="AO2790" i="1"/>
  <c r="AO800" i="1"/>
  <c r="AO2264" i="1"/>
  <c r="AO1069" i="1"/>
  <c r="AO2657" i="1"/>
  <c r="AO1682" i="1"/>
  <c r="AO315" i="1"/>
  <c r="AO1480" i="1"/>
  <c r="AO1290" i="1"/>
  <c r="AO1838" i="1"/>
  <c r="AO403" i="1"/>
  <c r="AO1615" i="1"/>
  <c r="AO1326" i="1"/>
  <c r="AO2388" i="1"/>
  <c r="AO546" i="1"/>
  <c r="AO2874" i="1"/>
  <c r="AO1233" i="1"/>
  <c r="AO80" i="1"/>
  <c r="AO148" i="1"/>
  <c r="AO2221" i="1"/>
  <c r="AO1807" i="1"/>
  <c r="AO2483" i="1"/>
  <c r="AO1332" i="1"/>
  <c r="AO819" i="1"/>
  <c r="AO548" i="1"/>
  <c r="AO1397" i="1"/>
  <c r="AO693" i="1"/>
  <c r="AO2205" i="1"/>
  <c r="AO2121" i="1"/>
  <c r="AO964" i="1"/>
  <c r="AO1899" i="1"/>
  <c r="AO1191" i="1"/>
  <c r="AO607" i="1"/>
  <c r="AO1886" i="1"/>
  <c r="AO1059" i="1"/>
  <c r="AO2658" i="1"/>
  <c r="AO2409" i="1"/>
  <c r="AO1474" i="1"/>
  <c r="AO662" i="1"/>
  <c r="AO706" i="1"/>
  <c r="AO2069" i="1"/>
  <c r="AO2705" i="1"/>
  <c r="AO2338" i="1"/>
  <c r="AO1020" i="1"/>
  <c r="AO1309" i="1"/>
  <c r="AO2872" i="1"/>
  <c r="AO2207" i="1"/>
  <c r="AO1468" i="1"/>
  <c r="AO1728" i="1"/>
  <c r="AO2799" i="1"/>
  <c r="AO2803" i="1"/>
  <c r="AO2375" i="1"/>
  <c r="AO1959" i="1"/>
  <c r="AO1649" i="1"/>
  <c r="AO865" i="1"/>
  <c r="AO842" i="1"/>
  <c r="AO198" i="1"/>
  <c r="AO646" i="1"/>
  <c r="AO1560" i="1"/>
  <c r="AO713" i="1"/>
  <c r="AO2261" i="1"/>
  <c r="AO1262" i="1"/>
  <c r="AO1021" i="1"/>
  <c r="AO786" i="1"/>
  <c r="AO99" i="1"/>
  <c r="AO1708" i="1"/>
  <c r="AO1499" i="1"/>
  <c r="AO753" i="1"/>
  <c r="AO1458" i="1"/>
  <c r="AO1550" i="1"/>
  <c r="AO2088" i="1"/>
  <c r="AO2664" i="1"/>
  <c r="AO2096" i="1"/>
  <c r="AO2116" i="1"/>
  <c r="AO1732" i="1"/>
  <c r="AO1937" i="1"/>
  <c r="AO772" i="1"/>
  <c r="AO1231" i="1"/>
  <c r="AO867" i="1"/>
  <c r="AO1913" i="1"/>
  <c r="AO2761" i="1"/>
  <c r="AO1860" i="1"/>
  <c r="AO1819" i="1"/>
  <c r="AO282" i="1"/>
  <c r="AO2420" i="1"/>
  <c r="AO977" i="1"/>
  <c r="AO2008" i="1"/>
  <c r="AO1589" i="1"/>
  <c r="AO112" i="1"/>
  <c r="AO2404" i="1"/>
  <c r="AO2827" i="1"/>
  <c r="AO651" i="1"/>
  <c r="AO2074" i="1"/>
  <c r="AO577" i="1"/>
  <c r="AO792" i="1"/>
  <c r="AO1376" i="1"/>
  <c r="AO500" i="1"/>
  <c r="AO2763" i="1"/>
  <c r="AO598" i="1"/>
  <c r="AO1710" i="1"/>
  <c r="AO2951" i="1"/>
  <c r="AO1738" i="1"/>
  <c r="AO2506" i="1"/>
  <c r="AO837" i="1"/>
  <c r="AO996" i="1"/>
  <c r="AO193" i="1"/>
  <c r="AO2387" i="1"/>
  <c r="AO2557" i="1"/>
  <c r="AO352" i="1"/>
  <c r="AO2173" i="1"/>
  <c r="AO340" i="1"/>
  <c r="AO1500" i="1"/>
  <c r="AO2490" i="1"/>
  <c r="AO1281" i="1"/>
  <c r="AO1240" i="1"/>
  <c r="AO1450" i="1"/>
  <c r="AO1894" i="1"/>
  <c r="AO2429" i="1"/>
  <c r="AO1991" i="1"/>
  <c r="AO1393" i="1"/>
  <c r="AO1253" i="1"/>
  <c r="AO417" i="1"/>
  <c r="AO379" i="1"/>
  <c r="AO1380" i="1"/>
  <c r="AO1944" i="1"/>
  <c r="AO150" i="1"/>
  <c r="AO2671" i="1"/>
  <c r="AO1654" i="1"/>
  <c r="AO554" i="1"/>
  <c r="AO1327" i="1"/>
  <c r="AO1982" i="1"/>
  <c r="AO647" i="1"/>
  <c r="AO2914" i="1"/>
  <c r="AO92" i="1"/>
  <c r="AO791" i="1"/>
  <c r="AO879" i="1"/>
  <c r="AO1049" i="1"/>
  <c r="AO811" i="1"/>
  <c r="AO2141" i="1"/>
  <c r="AO774" i="1"/>
  <c r="AO1436" i="1"/>
  <c r="AO2573" i="1"/>
  <c r="AO1988" i="1"/>
  <c r="AO2589" i="1"/>
  <c r="AO383" i="1"/>
  <c r="AO1696" i="1"/>
  <c r="AO1131" i="1"/>
  <c r="AO1540" i="1"/>
  <c r="AO2871" i="1"/>
  <c r="AO1398" i="1"/>
  <c r="AO353" i="1"/>
  <c r="AO2594" i="1"/>
  <c r="AO1661" i="1"/>
  <c r="AO310" i="1"/>
  <c r="AO705" i="1"/>
  <c r="AO2957" i="1"/>
  <c r="AO2017" i="1"/>
  <c r="AO27" i="1"/>
  <c r="AO2085" i="1"/>
  <c r="AO2800" i="1"/>
  <c r="AO738" i="1"/>
  <c r="AO716" i="1"/>
  <c r="AO1013" i="1"/>
  <c r="AO2157" i="1"/>
  <c r="AO474" i="1"/>
  <c r="AO2776" i="1"/>
  <c r="AO1203" i="1"/>
  <c r="AO1873" i="1"/>
  <c r="AO67" i="1"/>
  <c r="AO551" i="1"/>
  <c r="AO1827" i="1"/>
  <c r="AO2294" i="1"/>
  <c r="AO1386" i="1"/>
  <c r="AO108" i="1"/>
  <c r="AO2920" i="1"/>
  <c r="AO2561" i="1"/>
  <c r="AO1432" i="1"/>
  <c r="AO2732" i="1"/>
  <c r="AO1025" i="1"/>
  <c r="AO457" i="1"/>
  <c r="AO947" i="1"/>
  <c r="AO1951" i="1"/>
  <c r="AO770" i="1"/>
  <c r="AO2947" i="1"/>
  <c r="AO1405" i="1"/>
  <c r="AO1444" i="1"/>
  <c r="AO1785" i="1"/>
  <c r="AO2176" i="1"/>
  <c r="AO132" i="1"/>
  <c r="AO2562" i="1"/>
  <c r="AO2762" i="1"/>
  <c r="AO2698" i="1"/>
  <c r="AO2443" i="1"/>
  <c r="AO2344" i="1"/>
  <c r="AO1412" i="1"/>
  <c r="AO2301" i="1"/>
  <c r="AO2580" i="1"/>
  <c r="AO2902" i="1"/>
  <c r="AO883" i="1"/>
  <c r="AO129" i="1"/>
  <c r="AO262" i="1"/>
  <c r="AO459" i="1"/>
  <c r="AO1900" i="1"/>
  <c r="AO2276" i="1"/>
  <c r="AO1395" i="1"/>
  <c r="AO1366" i="1"/>
  <c r="AO413" i="1"/>
  <c r="AO2256" i="1"/>
  <c r="AO1817" i="1"/>
  <c r="AO2885" i="1"/>
  <c r="AO890" i="1"/>
  <c r="AO1223" i="1"/>
  <c r="AO393" i="1"/>
  <c r="AO2430" i="1"/>
  <c r="AO1197" i="1"/>
  <c r="AO2663" i="1"/>
  <c r="AO2489" i="1"/>
  <c r="AO1169" i="1"/>
  <c r="AO1222" i="1"/>
  <c r="AO449" i="1"/>
  <c r="AO2665" i="1"/>
  <c r="AO2029" i="1"/>
  <c r="AO1185" i="1"/>
  <c r="AO107" i="1"/>
  <c r="AO1962" i="1"/>
  <c r="AO1503" i="1"/>
  <c r="AO1236" i="1"/>
  <c r="AO1296" i="1"/>
  <c r="AO512" i="1"/>
  <c r="AO1775" i="1"/>
  <c r="AO157" i="1"/>
  <c r="AO630" i="1"/>
  <c r="AO1178" i="1"/>
  <c r="AO1914" i="1"/>
  <c r="AO1875" i="1"/>
  <c r="AO2862" i="1"/>
  <c r="AO2691" i="1"/>
  <c r="AO1099" i="1"/>
  <c r="AO642" i="1"/>
  <c r="AO2569" i="1"/>
  <c r="AO158" i="1"/>
  <c r="AO281" i="1"/>
  <c r="AO1324" i="1"/>
  <c r="AO1266" i="1"/>
  <c r="AO1832" i="1"/>
  <c r="AO560" i="1"/>
  <c r="AO2706" i="1"/>
  <c r="AO1812" i="1"/>
  <c r="AO2830" i="1"/>
  <c r="AO1544" i="1"/>
  <c r="AO2288" i="1"/>
  <c r="AO1999" i="1"/>
  <c r="AO1946" i="1"/>
  <c r="AO771" i="1"/>
  <c r="AO1809" i="1"/>
  <c r="AO41" i="1"/>
  <c r="AO2060" i="1"/>
  <c r="AO2405" i="1"/>
  <c r="AO1791" i="1"/>
  <c r="AO1411" i="1"/>
  <c r="AO351" i="1"/>
  <c r="AO2103" i="1"/>
  <c r="AO673" i="1"/>
  <c r="AO1559" i="1"/>
  <c r="AO2524" i="1"/>
  <c r="AO1530" i="1"/>
  <c r="AO1752" i="1"/>
  <c r="AO611" i="1"/>
  <c r="AO266" i="1"/>
  <c r="AO1650" i="1"/>
  <c r="AO2523" i="1"/>
  <c r="AO246" i="1"/>
  <c r="AO1072" i="1"/>
  <c r="AO1590" i="1"/>
  <c r="AO634" i="1"/>
  <c r="AO2115" i="1"/>
  <c r="AO528" i="1"/>
  <c r="AO2469" i="1"/>
  <c r="AO2334" i="1"/>
  <c r="AO2538" i="1"/>
  <c r="AO1235" i="1"/>
  <c r="AO2320" i="1"/>
  <c r="AO635" i="1"/>
  <c r="AO82" i="1"/>
  <c r="AO166" i="1"/>
  <c r="AO1027" i="1"/>
  <c r="AO2188" i="1"/>
  <c r="AO1057" i="1"/>
  <c r="AO533" i="1"/>
  <c r="AO527" i="1"/>
  <c r="AO553" i="1"/>
  <c r="AO2570" i="1"/>
  <c r="AO2107" i="1"/>
  <c r="AO1095" i="1"/>
  <c r="AO1741" i="1"/>
  <c r="AO2931" i="1"/>
  <c r="AO2744" i="1"/>
  <c r="AO708" i="1"/>
  <c r="AO725" i="1"/>
  <c r="AO552" i="1"/>
  <c r="AO1043" i="1"/>
  <c r="AO2571" i="1"/>
  <c r="AO1869" i="1"/>
  <c r="AO2876" i="1"/>
  <c r="AO1815" i="1"/>
  <c r="AO2777" i="1"/>
  <c r="AO744" i="1"/>
  <c r="AO1501" i="1"/>
  <c r="AO1611" i="1"/>
  <c r="AO2476" i="1"/>
  <c r="AO2789" i="1"/>
  <c r="AO1695" i="1"/>
  <c r="AO2195" i="1"/>
  <c r="AO333" i="1"/>
  <c r="AO641" i="1"/>
  <c r="AO2364" i="1"/>
  <c r="AO1756" i="1"/>
  <c r="AO1351" i="1"/>
  <c r="AO2068" i="1"/>
  <c r="AO510" i="1"/>
  <c r="AO1759" i="1"/>
  <c r="AO2903" i="1"/>
  <c r="AO691" i="1"/>
  <c r="AO2072" i="1"/>
  <c r="AO66" i="1"/>
  <c r="AO2453" i="1"/>
  <c r="AO1755" i="1"/>
  <c r="AO2108" i="1"/>
  <c r="AO2270" i="1"/>
  <c r="AO2058" i="1"/>
  <c r="AO2353" i="1"/>
  <c r="AO2444" i="1"/>
  <c r="AO453" i="1"/>
  <c r="AO487" i="1"/>
  <c r="AO832" i="1"/>
  <c r="AO2638" i="1"/>
  <c r="AO2846" i="1"/>
  <c r="AO1784" i="1"/>
  <c r="AO1747" i="1"/>
  <c r="AO1534" i="1"/>
  <c r="AO768" i="1"/>
  <c r="AO536" i="1"/>
  <c r="AO1279" i="1"/>
  <c r="AO324" i="1"/>
  <c r="AO2234" i="1"/>
  <c r="AO2359" i="1"/>
  <c r="AO539" i="1"/>
  <c r="AO1740" i="1"/>
  <c r="AO1577" i="1"/>
  <c r="AO1119" i="1"/>
  <c r="AO2014" i="1"/>
  <c r="AO59" i="1"/>
  <c r="AO2280" i="1"/>
  <c r="AO1603" i="1"/>
  <c r="AO93" i="1"/>
  <c r="AO603" i="1"/>
  <c r="AO666" i="1"/>
  <c r="AO1805" i="1"/>
  <c r="AO2708" i="1"/>
  <c r="AO2485" i="1"/>
  <c r="AO2527" i="1"/>
  <c r="AO1307" i="1"/>
  <c r="AO1039" i="1"/>
  <c r="AO2598" i="1"/>
  <c r="AO749" i="1"/>
  <c r="AO2898" i="1"/>
  <c r="AO73" i="1"/>
  <c r="AO891" i="1"/>
  <c r="AO2823" i="1"/>
  <c r="AO1535" i="1"/>
  <c r="AO1034" i="1"/>
  <c r="AO569" i="1"/>
  <c r="AO1212" i="1"/>
  <c r="AO2785" i="1"/>
  <c r="AO2051" i="1"/>
  <c r="AO1558" i="1"/>
  <c r="AO116" i="1"/>
  <c r="AO300" i="1"/>
  <c r="AO2508" i="1"/>
  <c r="AO2765" i="1"/>
  <c r="AO703" i="1"/>
  <c r="AO1308" i="1"/>
  <c r="AO2167" i="1"/>
  <c r="AO1692" i="1"/>
  <c r="AO2533" i="1"/>
  <c r="AO1100" i="1"/>
  <c r="AO1347" i="1"/>
  <c r="AO1685" i="1"/>
  <c r="AO2030" i="1"/>
  <c r="AO2336" i="1"/>
  <c r="AO1735" i="1"/>
  <c r="AO1256" i="1"/>
  <c r="AO1268" i="1"/>
  <c r="AO1084" i="1"/>
  <c r="AO624" i="1"/>
  <c r="AO2198" i="1"/>
  <c r="AO1958" i="1"/>
  <c r="AO2778" i="1"/>
  <c r="AO1917" i="1"/>
  <c r="AO2532" i="1"/>
  <c r="AO431" i="1"/>
  <c r="AO238" i="1"/>
  <c r="AO223" i="1"/>
  <c r="AO911" i="1"/>
  <c r="AO722" i="1"/>
  <c r="AO1881" i="1"/>
  <c r="AO2274" i="1"/>
  <c r="AO251" i="1"/>
  <c r="AO2764" i="1"/>
  <c r="AO688" i="1"/>
  <c r="AO2070" i="1"/>
  <c r="AO1628" i="1"/>
  <c r="AO640" i="1"/>
  <c r="AO2056" i="1"/>
  <c r="AO2331" i="1"/>
  <c r="AO2707" i="1"/>
  <c r="AO2607" i="1"/>
  <c r="AO2128" i="1"/>
  <c r="AO2155" i="1"/>
  <c r="AO2398" i="1"/>
  <c r="AO773" i="1"/>
  <c r="AO1369" i="1"/>
  <c r="AO1808" i="1"/>
  <c r="AO350" i="1"/>
  <c r="AO1267" i="1"/>
  <c r="AO2559" i="1"/>
  <c r="AO2180" i="1"/>
  <c r="AO122" i="1"/>
  <c r="AO2809" i="1"/>
  <c r="AO1771" i="1"/>
  <c r="AO1646" i="1"/>
  <c r="AO234" i="1"/>
  <c r="AO1449" i="1"/>
  <c r="AO2842" i="1"/>
  <c r="AO2786" i="1"/>
  <c r="AO119" i="1"/>
  <c r="AO1006" i="1"/>
  <c r="AO255" i="1"/>
  <c r="AO9" i="1"/>
  <c r="AO506" i="1"/>
  <c r="AO2039" i="1"/>
  <c r="AO2681" i="1"/>
  <c r="AO2440" i="1"/>
  <c r="AO1165" i="1"/>
  <c r="AO1647" i="1"/>
  <c r="AO1137" i="1"/>
  <c r="AO2623" i="1"/>
  <c r="AO2501" i="1"/>
  <c r="AO2161" i="1"/>
  <c r="AO2504" i="1"/>
  <c r="AO2335" i="1"/>
  <c r="AO175" i="1"/>
  <c r="AO558" i="1"/>
  <c r="AO2007" i="1"/>
  <c r="AO1587" i="1"/>
  <c r="AO2273" i="1"/>
  <c r="AO1269" i="1"/>
  <c r="AO287" i="1"/>
  <c r="AO58" i="1"/>
  <c r="AO997" i="1"/>
  <c r="AO1627" i="1"/>
  <c r="AO2933" i="1"/>
  <c r="AO1700" i="1"/>
  <c r="AO1767" i="1"/>
  <c r="AO2166" i="1"/>
  <c r="AO2073" i="1"/>
  <c r="AO1957" i="1"/>
  <c r="AO913" i="1"/>
  <c r="AO2125" i="1"/>
  <c r="AO946" i="1"/>
  <c r="AO1276" i="1"/>
  <c r="AO2721" i="1"/>
  <c r="AO1814" i="1"/>
  <c r="AO1202" i="1"/>
  <c r="AO2401" i="1"/>
  <c r="AO1623" i="1"/>
  <c r="AO2833" i="1"/>
  <c r="AO2474" i="1"/>
  <c r="AO186" i="1"/>
  <c r="AO26" i="1"/>
  <c r="AO2767" i="1"/>
  <c r="AO2200" i="1"/>
  <c r="AO2875" i="1"/>
  <c r="AO1127" i="1"/>
  <c r="AO1176" i="1"/>
  <c r="AO2260" i="1"/>
  <c r="AO1906" i="1"/>
  <c r="AO1876" i="1"/>
  <c r="AO1199" i="1"/>
  <c r="AO1344" i="1"/>
  <c r="AO2470" i="1"/>
  <c r="AO2153" i="1"/>
  <c r="AO2726" i="1"/>
  <c r="AO1766" i="1"/>
  <c r="AO1834" i="1"/>
  <c r="AO2635" i="1"/>
  <c r="AO1125" i="1"/>
  <c r="AO2788" i="1"/>
  <c r="AO685" i="1"/>
  <c r="AO971" i="1"/>
  <c r="AO2147" i="1"/>
  <c r="AO1413" i="1"/>
  <c r="AO1764" i="1"/>
  <c r="AO176" i="1"/>
  <c r="AO2091" i="1"/>
  <c r="AO1396" i="1"/>
  <c r="AO1323" i="1"/>
  <c r="AO574" i="1"/>
  <c r="AO104" i="1"/>
  <c r="AO425" i="1"/>
  <c r="AO124" i="1"/>
  <c r="AO1164" i="1"/>
  <c r="AO1657" i="1"/>
  <c r="AO2229" i="1"/>
  <c r="AO169" i="1"/>
  <c r="AO2727" i="1"/>
  <c r="AO440" i="1"/>
  <c r="AO427" i="1"/>
  <c r="AO2620" i="1"/>
  <c r="AO2230" i="1"/>
  <c r="AO2819" i="1"/>
  <c r="AO488" i="1"/>
  <c r="AO1712" i="1"/>
  <c r="AO597" i="1"/>
  <c r="AO751" i="1"/>
  <c r="AO676" i="1"/>
  <c r="AO1201" i="1"/>
  <c r="AO2071" i="1"/>
  <c r="AO531" i="1"/>
  <c r="AO2699" i="1"/>
  <c r="AO1260" i="1"/>
  <c r="AO2879" i="1"/>
  <c r="AO165" i="1"/>
  <c r="AO679" i="1"/>
  <c r="AO1403" i="1"/>
  <c r="AO28" i="1"/>
  <c r="AO2701" i="1"/>
  <c r="AO692" i="1"/>
  <c r="AO279" i="1"/>
  <c r="AO903" i="1"/>
  <c r="AO1983" i="1"/>
  <c r="AO213" i="1"/>
  <c r="AO1804" i="1"/>
  <c r="AO2852" i="1"/>
  <c r="AO1364" i="1"/>
  <c r="AO2192" i="1"/>
  <c r="AO1118" i="1"/>
  <c r="AO1245" i="1"/>
  <c r="AO342" i="1"/>
  <c r="AO2612" i="1"/>
  <c r="AO2377" i="1"/>
  <c r="AO1920" i="1"/>
  <c r="AO766" i="1"/>
  <c r="AO2519" i="1"/>
  <c r="AO1600" i="1"/>
  <c r="AO631" i="1"/>
  <c r="AO31" i="1"/>
  <c r="AO1198" i="1"/>
  <c r="AO689" i="1"/>
  <c r="AO644" i="1"/>
  <c r="AO1298" i="1"/>
  <c r="AO1609" i="1"/>
  <c r="AO1477" i="1"/>
  <c r="AO874" i="1"/>
  <c r="AO2497" i="1"/>
  <c r="AO836" i="1"/>
  <c r="AO2015" i="1"/>
  <c r="AO2317" i="1"/>
  <c r="AO2526" i="1"/>
  <c r="AO94" i="1"/>
  <c r="AO2337" i="1"/>
  <c r="AO2804" i="1"/>
  <c r="AO2402" i="1"/>
  <c r="AO2265" i="1"/>
  <c r="AO466" i="1"/>
  <c r="AO2768" i="1"/>
  <c r="AO2772" i="1"/>
  <c r="AO2300" i="1"/>
  <c r="AO2266" i="1"/>
  <c r="AO1933" i="1"/>
  <c r="AO1670" i="1"/>
  <c r="AO77" i="1"/>
  <c r="AO2624" i="1"/>
  <c r="AO1591" i="1"/>
  <c r="AO2813" i="1"/>
  <c r="AO2948" i="1"/>
  <c r="AO1104" i="1"/>
  <c r="AO2214" i="1"/>
  <c r="AO1584" i="1"/>
  <c r="AO1843" i="1"/>
  <c r="AO5" i="1"/>
  <c r="AO729" i="1"/>
  <c r="AO2953" i="1"/>
  <c r="AO1890" i="1"/>
  <c r="AO2661" i="1"/>
  <c r="AO1763" i="1"/>
  <c r="AO1107" i="1"/>
  <c r="AO35" i="1"/>
  <c r="AO2894" i="1"/>
  <c r="AO1719" i="1"/>
  <c r="AO471" i="1"/>
  <c r="AO1749" i="1"/>
  <c r="AO416" i="1"/>
  <c r="AO21" i="1"/>
  <c r="AO2498" i="1"/>
  <c r="AO2132" i="1"/>
  <c r="AO885" i="1"/>
  <c r="AO270" i="1"/>
  <c r="AO609" i="1"/>
  <c r="AO604" i="1"/>
  <c r="AO769" i="1"/>
  <c r="AO373" i="1"/>
  <c r="AO2305" i="1"/>
  <c r="AO2940" i="1"/>
  <c r="AO504" i="1"/>
  <c r="AO2602" i="1"/>
  <c r="AO2361" i="1"/>
  <c r="AO929" i="1"/>
  <c r="AO931" i="1"/>
  <c r="AO1341" i="1"/>
  <c r="AO787" i="1"/>
  <c r="AO85" i="1"/>
  <c r="AO2104" i="1"/>
  <c r="AO2938" i="1"/>
  <c r="AO1970" i="1"/>
  <c r="AO70" i="1"/>
  <c r="AO2897" i="1"/>
  <c r="AO189" i="1"/>
  <c r="AO84" i="1"/>
  <c r="AO845" i="1"/>
  <c r="AO69" i="1"/>
  <c r="AO854" i="1"/>
  <c r="AO2211" i="1"/>
  <c r="AO71" i="1"/>
  <c r="AO960" i="1"/>
  <c r="AO2445" i="1"/>
  <c r="AO828" i="1"/>
  <c r="AO1950" i="1"/>
  <c r="AO620" i="1"/>
  <c r="AO596" i="1"/>
  <c r="AO1853" i="1"/>
  <c r="AO1272" i="1"/>
  <c r="AO111" i="1"/>
  <c r="AO326" i="1"/>
  <c r="AO103" i="1"/>
  <c r="AO2009" i="1"/>
  <c r="AO276" i="1"/>
  <c r="AO1956" i="1"/>
  <c r="AO2596" i="1"/>
  <c r="AO1287" i="1"/>
  <c r="AO436" i="1"/>
  <c r="AO924" i="1"/>
  <c r="AO985" i="1"/>
  <c r="AO1889" i="1"/>
  <c r="AO2006" i="1"/>
  <c r="AO277" i="1"/>
  <c r="AO2290" i="1"/>
  <c r="AO1629" i="1"/>
  <c r="AO1997" i="1"/>
  <c r="AO376" i="1"/>
  <c r="AO1901" i="1"/>
  <c r="AO930" i="1"/>
  <c r="AO72" i="1"/>
  <c r="AO778" i="1"/>
  <c r="AO218" i="1"/>
  <c r="AO2145" i="1"/>
  <c r="AO2293" i="1"/>
  <c r="AO664" i="1"/>
  <c r="AO626" i="1"/>
  <c r="AO2410" i="1"/>
  <c r="AO2845" i="1"/>
  <c r="AO2514" i="1"/>
  <c r="AO1489" i="1"/>
  <c r="AO135" i="1"/>
  <c r="AO2525" i="1"/>
  <c r="AO2690" i="1"/>
  <c r="AO1052" i="1"/>
  <c r="AO2023" i="1"/>
  <c r="AO2496" i="1"/>
  <c r="AO168" i="1"/>
  <c r="AO264" i="1"/>
  <c r="AO2025" i="1"/>
  <c r="AO422" i="1"/>
  <c r="AO581" i="1"/>
  <c r="AO7" i="1"/>
  <c r="AO273" i="1"/>
  <c r="AO375" i="1"/>
  <c r="AO1273" i="1"/>
  <c r="AO2548" i="1"/>
  <c r="AO2770" i="1"/>
  <c r="AO524" i="1"/>
  <c r="AO192" i="1"/>
  <c r="AO908" i="1"/>
  <c r="AO625" i="1"/>
  <c r="AO530" i="1"/>
  <c r="AO1357" i="1"/>
  <c r="AO925" i="1"/>
  <c r="AO490" i="1"/>
  <c r="AO1969" i="1"/>
  <c r="AO1139" i="1"/>
  <c r="AO1321" i="1"/>
  <c r="AO2295" i="1"/>
  <c r="AO901" i="1"/>
  <c r="AO2480" i="1"/>
  <c r="AO2840" i="1"/>
  <c r="AO1133" i="1"/>
  <c r="AO1693" i="1"/>
  <c r="AO590" i="1"/>
  <c r="AO2673" i="1"/>
  <c r="AO1698" i="1"/>
  <c r="AO126" i="1"/>
  <c r="AO612" i="1"/>
  <c r="AO81" i="1"/>
  <c r="AO2011" i="1"/>
  <c r="AO2172" i="1"/>
  <c r="AO137" i="1"/>
  <c r="AO1216" i="1"/>
  <c r="AO1255" i="1"/>
  <c r="AO1727" i="1"/>
  <c r="AO1854" i="1"/>
  <c r="AO2220" i="1"/>
  <c r="AO2089" i="1"/>
  <c r="AO1531" i="1"/>
  <c r="AO274" i="1"/>
  <c r="AO1504" i="1"/>
  <c r="AO194" i="1"/>
  <c r="AO1942" i="1"/>
  <c r="AO2287" i="1"/>
  <c r="AO2734" i="1"/>
  <c r="AO494" i="1"/>
  <c r="AO1613" i="1"/>
  <c r="AO619" i="1"/>
  <c r="AO2847" i="1"/>
  <c r="AO2024" i="1"/>
  <c r="AO1226" i="1"/>
  <c r="AO56" i="1"/>
  <c r="AO2005" i="1"/>
  <c r="AO2918" i="1"/>
  <c r="AO2946" i="1"/>
  <c r="AO2666" i="1"/>
  <c r="AO258" i="1"/>
  <c r="AO2286" i="1"/>
  <c r="AO2263" i="1"/>
  <c r="AO1173" i="1"/>
  <c r="AO2910" i="1"/>
  <c r="AO1774" i="1"/>
  <c r="AO1229" i="1"/>
  <c r="AO1529" i="1"/>
  <c r="AO521" i="1"/>
  <c r="AO495" i="1"/>
  <c r="AO1315" i="1"/>
  <c r="AO1563" i="1"/>
  <c r="AO348" i="1"/>
  <c r="AO979" i="1"/>
  <c r="AO1011" i="1"/>
  <c r="AO1086" i="1"/>
  <c r="AO1195" i="1"/>
  <c r="AO1242" i="1"/>
  <c r="AO1541" i="1"/>
  <c r="AO1746" i="1"/>
  <c r="AO1912" i="1"/>
  <c r="AO2351" i="1"/>
  <c r="AO2714" i="1"/>
  <c r="AO1404" i="1"/>
  <c r="AO1415" i="1"/>
  <c r="AO1418" i="1"/>
  <c r="AO1420" i="1"/>
  <c r="AO1424" i="1"/>
  <c r="AO1427" i="1"/>
  <c r="AO1440" i="1"/>
  <c r="AO1442" i="1"/>
  <c r="AO1441" i="1"/>
  <c r="AO1453" i="1"/>
  <c r="AO1456" i="1"/>
  <c r="AO1463" i="1"/>
  <c r="AO1466" i="1"/>
  <c r="AO1478" i="1"/>
  <c r="AO1490" i="1"/>
  <c r="AO1512" i="1"/>
  <c r="AO1518" i="1"/>
  <c r="AO1521" i="1"/>
  <c r="AO1537" i="1"/>
  <c r="AO1538" i="1"/>
  <c r="AO1542" i="1"/>
  <c r="AO1545" i="1"/>
  <c r="AO1546" i="1"/>
  <c r="AO1547" i="1"/>
  <c r="AO1567" i="1"/>
  <c r="AO1570" i="1"/>
  <c r="AO1573" i="1"/>
  <c r="AO1572" i="1"/>
  <c r="AO1574" i="1"/>
  <c r="AO1585" i="1"/>
  <c r="AO1598" i="1"/>
  <c r="AO1608" i="1"/>
  <c r="AO1621" i="1"/>
  <c r="AO1634" i="1"/>
  <c r="AO1635" i="1"/>
  <c r="AO1652" i="1"/>
  <c r="AO1664" i="1"/>
  <c r="AO1666" i="1"/>
  <c r="AO1671" i="1"/>
  <c r="AO1674" i="1"/>
  <c r="AO1675" i="1"/>
  <c r="AO1678" i="1"/>
  <c r="AO1694" i="1"/>
  <c r="AO1697" i="1"/>
  <c r="AO1703" i="1"/>
  <c r="AO1713" i="1"/>
  <c r="AO1714" i="1"/>
  <c r="AO1715" i="1"/>
  <c r="AO1723" i="1"/>
  <c r="AO1762" i="1"/>
  <c r="AO1765" i="1"/>
  <c r="AO1769" i="1"/>
  <c r="AO1780" i="1"/>
  <c r="AO1787" i="1"/>
  <c r="AO1798" i="1"/>
  <c r="AO1799" i="1"/>
  <c r="AO1800" i="1"/>
  <c r="AO1810" i="1"/>
  <c r="AO1833" i="1"/>
  <c r="AO1844" i="1"/>
  <c r="AO1847" i="1"/>
  <c r="AO1848" i="1"/>
  <c r="AO1850" i="1"/>
  <c r="AO1849" i="1"/>
  <c r="AO1857" i="1"/>
  <c r="AO1865" i="1"/>
  <c r="AO1874" i="1"/>
  <c r="AO1877" i="1"/>
  <c r="AO1882" i="1"/>
  <c r="AO1883" i="1"/>
  <c r="AO1884" i="1"/>
  <c r="AO1893" i="1"/>
  <c r="AO1908" i="1"/>
  <c r="AO1910" i="1"/>
  <c r="AO1928" i="1"/>
  <c r="AO1935" i="1"/>
  <c r="AO1947" i="1"/>
  <c r="AO1954" i="1"/>
  <c r="AO1955" i="1"/>
  <c r="AO1963" i="1"/>
  <c r="AO1966" i="1"/>
  <c r="AO1971" i="1"/>
  <c r="AO1974" i="1"/>
  <c r="AO1979" i="1"/>
  <c r="AO1978" i="1"/>
  <c r="AO1980" i="1"/>
  <c r="AO1985" i="1"/>
  <c r="AO1986" i="1"/>
  <c r="AO1990" i="1"/>
  <c r="AO2001" i="1"/>
  <c r="AO2003" i="1"/>
  <c r="AO2013" i="1"/>
  <c r="AO2016" i="1"/>
  <c r="AO2027" i="1"/>
  <c r="AO2032" i="1"/>
  <c r="AO2037" i="1"/>
  <c r="AO2046" i="1"/>
  <c r="AO2052" i="1"/>
  <c r="AO2061" i="1"/>
  <c r="AO2063" i="1"/>
  <c r="AO2064" i="1"/>
  <c r="AO2078" i="1"/>
  <c r="AO2081" i="1"/>
  <c r="AO2087" i="1"/>
  <c r="AO2092" i="1"/>
  <c r="AO2099" i="1"/>
  <c r="AO2100" i="1"/>
  <c r="AO2109" i="1"/>
  <c r="AO2110" i="1"/>
  <c r="AO2112" i="1"/>
  <c r="AO2120" i="1"/>
  <c r="AO2122" i="1"/>
  <c r="AO2123" i="1"/>
  <c r="AO2124" i="1"/>
  <c r="AO2127" i="1"/>
  <c r="AO2129" i="1"/>
  <c r="AO2131" i="1"/>
  <c r="AO2135" i="1"/>
  <c r="AO2136" i="1"/>
  <c r="AO2138" i="1"/>
  <c r="AO2142" i="1"/>
  <c r="AO2146" i="1"/>
  <c r="AO2152" i="1"/>
  <c r="AO2159" i="1"/>
  <c r="AO2164" i="1"/>
  <c r="AO2168" i="1"/>
  <c r="AO2178" i="1"/>
  <c r="AO2187" i="1"/>
  <c r="AO2190" i="1"/>
  <c r="AO2189" i="1"/>
  <c r="AO2197" i="1"/>
  <c r="AO2208" i="1"/>
  <c r="AO2210" i="1"/>
  <c r="AO2209" i="1"/>
  <c r="AO2217" i="1"/>
  <c r="AO2219" i="1"/>
  <c r="AO2226" i="1"/>
  <c r="AO2237" i="1"/>
  <c r="AO2241" i="1"/>
  <c r="AO2243" i="1"/>
  <c r="AO2246" i="1"/>
  <c r="AO2249" i="1"/>
  <c r="AO2253" i="1"/>
  <c r="AO2262" i="1"/>
  <c r="AO2271" i="1"/>
  <c r="AO2277" i="1"/>
  <c r="AO2289" i="1"/>
  <c r="AO2306" i="1"/>
  <c r="AO2311" i="1"/>
  <c r="AO2321" i="1"/>
  <c r="AO2325" i="1"/>
  <c r="AO2329" i="1"/>
  <c r="AO2333" i="1"/>
  <c r="AO2339" i="1"/>
  <c r="AO2341" i="1"/>
  <c r="AO2343" i="1"/>
  <c r="AO2366" i="1"/>
  <c r="AO2382" i="1"/>
  <c r="AO2390" i="1"/>
  <c r="AO2391" i="1"/>
  <c r="AO2394" i="1"/>
  <c r="AO2406" i="1"/>
  <c r="AO2408" i="1"/>
  <c r="AO2421" i="1"/>
  <c r="AO2423" i="1"/>
  <c r="AO2425" i="1"/>
  <c r="AO2427" i="1"/>
  <c r="AO2438" i="1"/>
  <c r="AO2458" i="1"/>
  <c r="AO2459" i="1"/>
  <c r="AO2461" i="1"/>
  <c r="AO2464" i="1"/>
  <c r="AO2465" i="1"/>
  <c r="AO2466" i="1"/>
  <c r="AO2472" i="1"/>
  <c r="AO2475" i="1"/>
  <c r="AO2477" i="1"/>
  <c r="AO2478" i="1"/>
  <c r="AO2484" i="1"/>
  <c r="AO2491" i="1"/>
  <c r="AO2488" i="1"/>
  <c r="AO2505" i="1"/>
  <c r="AO2513" i="1"/>
  <c r="AO2522" i="1"/>
  <c r="AO2539" i="1"/>
  <c r="AO2543" i="1"/>
  <c r="AO2549" i="1"/>
  <c r="AO2551" i="1"/>
  <c r="AO2555" i="1"/>
  <c r="AO2558" i="1"/>
  <c r="AO2567" i="1"/>
  <c r="AO2585" i="1"/>
  <c r="AO2586" i="1"/>
  <c r="AO2590" i="1"/>
  <c r="AO2591" i="1"/>
  <c r="AO2592" i="1"/>
  <c r="AO2595" i="1"/>
  <c r="AO2599" i="1"/>
  <c r="AO2600" i="1"/>
  <c r="AO2604" i="1"/>
  <c r="AO2605" i="1"/>
  <c r="AO2609" i="1"/>
  <c r="AO2613" i="1"/>
  <c r="AO2619" i="1"/>
  <c r="AO2629" i="1"/>
  <c r="AO2631" i="1"/>
  <c r="AO2662" i="1"/>
  <c r="AO2667" i="1"/>
  <c r="AO2669" i="1"/>
  <c r="AO2672" i="1"/>
  <c r="AO2675" i="1"/>
  <c r="AO2679" i="1"/>
  <c r="AO2680" i="1"/>
  <c r="AO2685" i="1"/>
  <c r="AO2689" i="1"/>
  <c r="AO2704" i="1"/>
  <c r="AO2700" i="1"/>
  <c r="AO2715" i="1"/>
  <c r="AO2717" i="1"/>
  <c r="AO2723" i="1"/>
  <c r="AO2724" i="1"/>
  <c r="AO2730" i="1"/>
  <c r="AO2731" i="1"/>
  <c r="AO2733" i="1"/>
  <c r="AO2748" i="1"/>
  <c r="AO2769" i="1"/>
  <c r="AO2760" i="1"/>
  <c r="AO2771" i="1"/>
  <c r="AO2757" i="1"/>
  <c r="AO2735" i="1"/>
  <c r="AO2781" i="1"/>
  <c r="AO2792" i="1"/>
  <c r="AO2796" i="1"/>
  <c r="AO2798" i="1"/>
  <c r="AO2801" i="1"/>
  <c r="AO2807" i="1"/>
  <c r="AO2808" i="1"/>
  <c r="AO2811" i="1"/>
  <c r="AO2821" i="1"/>
  <c r="AO2836" i="1"/>
  <c r="AO2839" i="1"/>
  <c r="AO2841" i="1"/>
  <c r="AO2844" i="1"/>
  <c r="AO2853" i="1"/>
  <c r="AO2855" i="1"/>
  <c r="AO2867" i="1"/>
  <c r="AO2890" i="1"/>
  <c r="AO2891" i="1"/>
  <c r="AO2892" i="1"/>
  <c r="AO2906" i="1"/>
  <c r="AO2911" i="1"/>
  <c r="AO2912" i="1"/>
  <c r="AO2922" i="1"/>
  <c r="AO2954" i="1"/>
  <c r="AS2922" i="1"/>
  <c r="AS483" i="1"/>
  <c r="AS2855" i="1"/>
  <c r="AS3727" i="1"/>
  <c r="AS1697" i="1"/>
  <c r="AS5404" i="1"/>
  <c r="AS2964" i="1"/>
  <c r="AS5405" i="1"/>
  <c r="AS4681" i="1"/>
  <c r="AS47" i="1"/>
  <c r="AS5327" i="1"/>
  <c r="AS4683" i="1"/>
  <c r="AS5349" i="1"/>
  <c r="AS1574" i="1"/>
  <c r="AS2808" i="1"/>
  <c r="AS5567" i="1"/>
  <c r="AS4934" i="1"/>
  <c r="AS1567" i="1"/>
  <c r="AS1980" i="1"/>
  <c r="AS5044" i="1"/>
  <c r="AS5240" i="1"/>
  <c r="AS5263" i="1"/>
  <c r="AS2672" i="1"/>
  <c r="AS1070" i="1"/>
  <c r="AS4689" i="1"/>
  <c r="AS361" i="1"/>
  <c r="AS877" i="1"/>
  <c r="AS1966" i="1"/>
  <c r="AS1974" i="1"/>
  <c r="AS887" i="1"/>
  <c r="AS2704" i="1"/>
  <c r="AS822" i="1"/>
  <c r="AS439" i="1"/>
  <c r="AS1004" i="1"/>
  <c r="AS2209" i="1"/>
  <c r="AS2341" i="1"/>
  <c r="AS2475" i="1"/>
  <c r="AS1798" i="1"/>
  <c r="AS2867" i="1"/>
  <c r="AS2159" i="1"/>
  <c r="AS4741" i="1"/>
  <c r="AS3151" i="1"/>
  <c r="AS401" i="1"/>
  <c r="AS1297" i="1"/>
  <c r="AS5065" i="1"/>
  <c r="AS2277" i="1"/>
  <c r="AS2591" i="1"/>
  <c r="AS2853" i="1"/>
  <c r="AS3336" i="1"/>
  <c r="AS3954" i="1"/>
  <c r="AS1723" i="1"/>
  <c r="AS1844" i="1"/>
  <c r="AS5279" i="1"/>
  <c r="AS247" i="1"/>
  <c r="AS4721" i="1"/>
  <c r="AS806" i="1"/>
  <c r="AS1184" i="1"/>
  <c r="AS1787" i="1"/>
  <c r="AS359" i="1"/>
  <c r="AS4985" i="1"/>
  <c r="AS1666" i="1"/>
  <c r="AS79" i="1"/>
  <c r="AS4695" i="1"/>
  <c r="AS4700" i="1"/>
  <c r="AS3028" i="1"/>
  <c r="AS5419" i="1"/>
  <c r="AS5420" i="1"/>
  <c r="AS5423" i="1"/>
  <c r="AS1713" i="1"/>
  <c r="AS5037" i="1"/>
  <c r="AS2110" i="1"/>
  <c r="AS2306" i="1"/>
  <c r="AS2715" i="1"/>
  <c r="AS2769" i="1"/>
  <c r="AS2796" i="1"/>
  <c r="AS304" i="1"/>
  <c r="AS4802" i="1"/>
  <c r="AS556" i="1"/>
  <c r="AS54" i="1"/>
  <c r="AS5424" i="1"/>
  <c r="AS217" i="1"/>
  <c r="AS4725" i="1"/>
  <c r="AS3093" i="1"/>
  <c r="AS4727" i="1"/>
  <c r="AS4734" i="1"/>
  <c r="AS4736" i="1"/>
  <c r="AS3120" i="1"/>
  <c r="AS4738" i="1"/>
  <c r="AS4739" i="1"/>
  <c r="AS5434" i="1"/>
  <c r="AS3142" i="1"/>
  <c r="AS3157" i="1"/>
  <c r="AS1883" i="1"/>
  <c r="AS1908" i="1"/>
  <c r="AS2210" i="1"/>
  <c r="AS199" i="1"/>
  <c r="AS296" i="1"/>
  <c r="AS549" i="1"/>
  <c r="AS616" i="1"/>
  <c r="AS1135" i="1"/>
  <c r="AS1350" i="1"/>
  <c r="AS1703" i="1"/>
  <c r="AS5156" i="1"/>
  <c r="AS4254" i="1"/>
  <c r="AS2792" i="1"/>
  <c r="AS4754" i="1"/>
  <c r="AS3161" i="1"/>
  <c r="AS356" i="1"/>
  <c r="AS5439" i="1"/>
  <c r="AS3191" i="1"/>
  <c r="AS3204" i="1"/>
  <c r="AS3207" i="1"/>
  <c r="AS407" i="1"/>
  <c r="AS5440" i="1"/>
  <c r="AS3219" i="1"/>
  <c r="AS3230" i="1"/>
  <c r="AS5446" i="1"/>
  <c r="AS5447" i="1"/>
  <c r="AS3250" i="1"/>
  <c r="AS3262" i="1"/>
  <c r="AS3270" i="1"/>
  <c r="AS3272" i="1"/>
  <c r="AS4742" i="1"/>
  <c r="AS428" i="1"/>
  <c r="AS3302" i="1"/>
  <c r="AS575" i="1"/>
  <c r="AS4842" i="1"/>
  <c r="AS743" i="1"/>
  <c r="AS3792" i="1"/>
  <c r="AS1675" i="1"/>
  <c r="AS396" i="1"/>
  <c r="AS1103" i="1"/>
  <c r="AS5053" i="1"/>
  <c r="AS2478" i="1"/>
  <c r="AS491" i="1"/>
  <c r="AS3281" i="1"/>
  <c r="AS3282" i="1"/>
  <c r="AS4798" i="1"/>
  <c r="AS4801" i="1"/>
  <c r="AS4809" i="1"/>
  <c r="AS5459" i="1"/>
  <c r="AS3325" i="1"/>
  <c r="AS4820" i="1"/>
  <c r="AS4824" i="1"/>
  <c r="AS622" i="1"/>
  <c r="AS3345" i="1"/>
  <c r="AS639" i="1"/>
  <c r="AS3358" i="1"/>
  <c r="AS663" i="1"/>
  <c r="AS3362" i="1"/>
  <c r="AS3367" i="1"/>
  <c r="AS710" i="1"/>
  <c r="AS3383" i="1"/>
  <c r="AS2724" i="1"/>
  <c r="AS4947" i="1"/>
  <c r="AS1415" i="1"/>
  <c r="AS5284" i="1"/>
  <c r="AS2760" i="1"/>
  <c r="AS2781" i="1"/>
  <c r="AS4644" i="1"/>
  <c r="AS5475" i="1"/>
  <c r="AS730" i="1"/>
  <c r="AS3409" i="1"/>
  <c r="AS3407" i="1"/>
  <c r="AS3419" i="1"/>
  <c r="AS4857" i="1"/>
  <c r="AS4862" i="1"/>
  <c r="AS4872" i="1"/>
  <c r="AS3462" i="1"/>
  <c r="AS817" i="1"/>
  <c r="AS3464" i="1"/>
  <c r="AS825" i="1"/>
  <c r="AS4876" i="1"/>
  <c r="AS853" i="1"/>
  <c r="AS4879" i="1"/>
  <c r="AS3498" i="1"/>
  <c r="AS3515" i="1"/>
  <c r="AS3516" i="1"/>
  <c r="AS5488" i="1"/>
  <c r="AS5489" i="1"/>
  <c r="AS18" i="1"/>
  <c r="AS4757" i="1"/>
  <c r="AS410" i="1"/>
  <c r="AS3234" i="1"/>
  <c r="AS1634" i="1"/>
  <c r="AS4072" i="1"/>
  <c r="AS5167" i="1"/>
  <c r="AS2190" i="1"/>
  <c r="AS2700" i="1"/>
  <c r="AS448" i="1"/>
  <c r="AS659" i="1"/>
  <c r="AS846" i="1"/>
  <c r="AS1271" i="1"/>
  <c r="AS1330" i="1"/>
  <c r="AS919" i="1"/>
  <c r="AS3544" i="1"/>
  <c r="AS4896" i="1"/>
  <c r="AS3546" i="1"/>
  <c r="AS970" i="1"/>
  <c r="AS3560" i="1"/>
  <c r="AS998" i="1"/>
  <c r="AS4907" i="1"/>
  <c r="AS3800" i="1"/>
  <c r="AS2001" i="1"/>
  <c r="AS4685" i="1"/>
  <c r="AS374" i="1"/>
  <c r="AS414" i="1"/>
  <c r="AS544" i="1"/>
  <c r="AS657" i="1"/>
  <c r="AS4858" i="1"/>
  <c r="AS4909" i="1"/>
  <c r="AS3587" i="1"/>
  <c r="AS4916" i="1"/>
  <c r="AS3594" i="1"/>
  <c r="AS4923" i="1"/>
  <c r="AS5500" i="1"/>
  <c r="AS5501" i="1"/>
  <c r="AS3617" i="1"/>
  <c r="AS5504" i="1"/>
  <c r="AS3629" i="1"/>
  <c r="AS4940" i="1"/>
  <c r="AS3634" i="1"/>
  <c r="AS1051" i="1"/>
  <c r="AS3673" i="1"/>
  <c r="AS3999" i="1"/>
  <c r="AS4179" i="1"/>
  <c r="AS2237" i="1"/>
  <c r="AS2390" i="1"/>
  <c r="AS1155" i="1"/>
  <c r="AS5509" i="1"/>
  <c r="AS3655" i="1"/>
  <c r="AS4951" i="1"/>
  <c r="AS5512" i="1"/>
  <c r="AS3681" i="1"/>
  <c r="AS3689" i="1"/>
  <c r="AS5258" i="1"/>
  <c r="AS2427" i="1"/>
  <c r="AS134" i="1"/>
  <c r="AS4800" i="1"/>
  <c r="AS1338" i="1"/>
  <c r="AS3812" i="1"/>
  <c r="AS2064" i="1"/>
  <c r="AS4374" i="1"/>
  <c r="AS5339" i="1"/>
  <c r="AS4662" i="1"/>
  <c r="AS4965" i="1"/>
  <c r="AS4968" i="1"/>
  <c r="AS3701" i="1"/>
  <c r="AS4974" i="1"/>
  <c r="AS1237" i="1"/>
  <c r="AS4887" i="1"/>
  <c r="AS4976" i="1"/>
  <c r="AS4979" i="1"/>
  <c r="AS1254" i="1"/>
  <c r="AS3728" i="1"/>
  <c r="AS628" i="1"/>
  <c r="AS3482" i="1"/>
  <c r="AS1130" i="1"/>
  <c r="AS5517" i="1"/>
  <c r="AS5565" i="1"/>
  <c r="AS1986" i="1"/>
  <c r="AS4993" i="1"/>
  <c r="AS4997" i="1"/>
  <c r="AS5003" i="1"/>
  <c r="AS5528" i="1"/>
  <c r="AS5530" i="1"/>
  <c r="AS5531" i="1"/>
  <c r="AS5019" i="1"/>
  <c r="AS3796" i="1"/>
  <c r="AS1408" i="1"/>
  <c r="AS5539" i="1"/>
  <c r="AS1453" i="1"/>
  <c r="AS1463" i="1"/>
  <c r="AS3813" i="1"/>
  <c r="AS3820" i="1"/>
  <c r="AS3826" i="1"/>
  <c r="AS2491" i="1"/>
  <c r="AS2723" i="1"/>
  <c r="AS2891" i="1"/>
  <c r="AS2911" i="1"/>
  <c r="AS88" i="1"/>
  <c r="AS105" i="1"/>
  <c r="AS826" i="1"/>
  <c r="AS5543" i="1"/>
  <c r="AS5043" i="1"/>
  <c r="AS1506" i="1"/>
  <c r="AS5050" i="1"/>
  <c r="AS1518" i="1"/>
  <c r="AS3894" i="1"/>
  <c r="AS5550" i="1"/>
  <c r="AS5010" i="1"/>
  <c r="AS5066" i="1"/>
  <c r="AS1769" i="1"/>
  <c r="AS2016" i="1"/>
  <c r="AS5267" i="1"/>
  <c r="AS2461" i="1"/>
  <c r="AS3900" i="1"/>
  <c r="AS5069" i="1"/>
  <c r="AS5070" i="1"/>
  <c r="AS5072" i="1"/>
  <c r="AS1652" i="1"/>
  <c r="AS3939" i="1"/>
  <c r="AS3942" i="1"/>
  <c r="AS2985" i="1"/>
  <c r="AS384" i="1"/>
  <c r="AS674" i="1"/>
  <c r="AS3400" i="1"/>
  <c r="AS1074" i="1"/>
  <c r="AS1440" i="1"/>
  <c r="AS1573" i="1"/>
  <c r="AS5078" i="1"/>
  <c r="AS3967" i="1"/>
  <c r="AS5558" i="1"/>
  <c r="AS3973" i="1"/>
  <c r="AS5559" i="1"/>
  <c r="AS1729" i="1"/>
  <c r="AS5093" i="1"/>
  <c r="AS3992" i="1"/>
  <c r="AS1865" i="1"/>
  <c r="AS2120" i="1"/>
  <c r="AS3091" i="1"/>
  <c r="AS318" i="1"/>
  <c r="AS364" i="1"/>
  <c r="AS499" i="1"/>
  <c r="AS519" i="1"/>
  <c r="AS4863" i="1"/>
  <c r="AS3980" i="1"/>
  <c r="AS5101" i="1"/>
  <c r="AS5562" i="1"/>
  <c r="AS1163" i="1"/>
  <c r="AS1181" i="1"/>
  <c r="AS1215" i="1"/>
  <c r="AS1277" i="1"/>
  <c r="AS1393" i="1"/>
  <c r="AS3926" i="1"/>
  <c r="AS4003" i="1"/>
  <c r="AS1833" i="1"/>
  <c r="AS1990" i="1"/>
  <c r="AS4022" i="1"/>
  <c r="AS5568" i="1"/>
  <c r="AS5570" i="1"/>
  <c r="AS5572" i="1"/>
  <c r="AS4205" i="1"/>
  <c r="AS4307" i="1"/>
  <c r="AS2555" i="1"/>
  <c r="AS4406" i="1"/>
  <c r="AS2631" i="1"/>
  <c r="AS2836" i="1"/>
  <c r="AS153" i="1"/>
  <c r="AS3060" i="1"/>
  <c r="AS3141" i="1"/>
  <c r="AS5576" i="1"/>
  <c r="AS5130" i="1"/>
  <c r="AS4080" i="1"/>
  <c r="AS5136" i="1"/>
  <c r="AS1964" i="1"/>
  <c r="AS4096" i="1"/>
  <c r="AS5141" i="1"/>
  <c r="AS378" i="1"/>
  <c r="AS3408" i="1"/>
  <c r="AS816" i="1"/>
  <c r="AS1036" i="1"/>
  <c r="AS4943" i="1"/>
  <c r="AS1160" i="1"/>
  <c r="AS1220" i="1"/>
  <c r="AS1299" i="1"/>
  <c r="AS1714" i="1"/>
  <c r="AS1900" i="1"/>
  <c r="AS1971" i="1"/>
  <c r="AS5580" i="1"/>
  <c r="AS5143" i="1"/>
  <c r="AS5162" i="1"/>
  <c r="AS2138" i="1"/>
  <c r="AS2249" i="1"/>
  <c r="AS4150" i="1"/>
  <c r="AS5220" i="1"/>
  <c r="AS2311" i="1"/>
  <c r="AS2408" i="1"/>
  <c r="AS2477" i="1"/>
  <c r="AS4161" i="1"/>
  <c r="AS4162" i="1"/>
  <c r="AS5586" i="1"/>
  <c r="AS2484" i="1"/>
  <c r="AS5587" i="1"/>
  <c r="AS5175" i="1"/>
  <c r="AS2595" i="1"/>
  <c r="AS2609" i="1"/>
  <c r="AS113" i="1"/>
  <c r="AS4177" i="1"/>
  <c r="AS2122" i="1"/>
  <c r="AS4726" i="1"/>
  <c r="AS3169" i="1"/>
  <c r="AS2134" i="1"/>
  <c r="AS393" i="1"/>
  <c r="AS4833" i="1"/>
  <c r="AS656" i="1"/>
  <c r="AS3439" i="1"/>
  <c r="AS4187" i="1"/>
  <c r="AS2142" i="1"/>
  <c r="AS5183" i="1"/>
  <c r="AS3440" i="1"/>
  <c r="AS799" i="1"/>
  <c r="AS1316" i="1"/>
  <c r="AS1882" i="1"/>
  <c r="AS1947" i="1"/>
  <c r="AS4190" i="1"/>
  <c r="AS5186" i="1"/>
  <c r="AS5595" i="1"/>
  <c r="AS1955" i="1"/>
  <c r="AS1985" i="1"/>
  <c r="AS5152" i="1"/>
  <c r="AS2052" i="1"/>
  <c r="AS2321" i="1"/>
  <c r="AS5242" i="1"/>
  <c r="AS2339" i="1"/>
  <c r="AS2366" i="1"/>
  <c r="AS2391" i="1"/>
  <c r="AS2425" i="1"/>
  <c r="AS4216" i="1"/>
  <c r="AS5599" i="1"/>
  <c r="AS5202" i="1"/>
  <c r="AS4419" i="1"/>
  <c r="AS5358" i="1"/>
  <c r="AS5381" i="1"/>
  <c r="AS4722" i="1"/>
  <c r="AS306" i="1"/>
  <c r="AS3199" i="1"/>
  <c r="AS481" i="1"/>
  <c r="AS601" i="1"/>
  <c r="AS3373" i="1"/>
  <c r="AS4955" i="1"/>
  <c r="AS5047" i="1"/>
  <c r="AS1598" i="1"/>
  <c r="AS5118" i="1"/>
  <c r="AS1884" i="1"/>
  <c r="AS2123" i="1"/>
  <c r="AS2164" i="1"/>
  <c r="AS2343" i="1"/>
  <c r="AS5203" i="1"/>
  <c r="AS4323" i="1"/>
  <c r="AS2599" i="1"/>
  <c r="AS2680" i="1"/>
  <c r="AS4233" i="1"/>
  <c r="AS2977" i="1"/>
  <c r="AS50" i="1"/>
  <c r="AS188" i="1"/>
  <c r="AS395" i="1"/>
  <c r="AS415" i="1"/>
  <c r="AS3309" i="1"/>
  <c r="AS3337" i="1"/>
  <c r="AS805" i="1"/>
  <c r="AS1304" i="1"/>
  <c r="AS1352" i="1"/>
  <c r="AS1372" i="1"/>
  <c r="AS1395" i="1"/>
  <c r="AS5209" i="1"/>
  <c r="AS2223" i="1"/>
  <c r="AS1420" i="1"/>
  <c r="AS1427" i="1"/>
  <c r="AS4240" i="1"/>
  <c r="AS1621" i="1"/>
  <c r="AS4065" i="1"/>
  <c r="AS2127" i="1"/>
  <c r="AS5191" i="1"/>
  <c r="AS2464" i="1"/>
  <c r="AS2629" i="1"/>
  <c r="AS2801" i="1"/>
  <c r="AS2844" i="1"/>
  <c r="AS2961" i="1"/>
  <c r="AS191" i="1"/>
  <c r="AS3242" i="1"/>
  <c r="AS489" i="1"/>
  <c r="AS509" i="1"/>
  <c r="AS511" i="1"/>
  <c r="AS3287" i="1"/>
  <c r="AS783" i="1"/>
  <c r="AS848" i="1"/>
  <c r="AS4966" i="1"/>
  <c r="AS1217" i="1"/>
  <c r="AS1418" i="1"/>
  <c r="AS1521" i="1"/>
  <c r="AS5064" i="1"/>
  <c r="AS1857" i="1"/>
  <c r="AS1963" i="1"/>
  <c r="AS2217" i="1"/>
  <c r="AS2219" i="1"/>
  <c r="AS5214" i="1"/>
  <c r="AS2246" i="1"/>
  <c r="AS2253" i="1"/>
  <c r="AS4315" i="1"/>
  <c r="AS2423" i="1"/>
  <c r="AS2465" i="1"/>
  <c r="AS4376" i="1"/>
  <c r="AS2600" i="1"/>
  <c r="AS2247" i="1"/>
  <c r="AS5310" i="1"/>
  <c r="AS2675" i="1"/>
  <c r="AS136" i="1"/>
  <c r="AS5425" i="1"/>
  <c r="AS284" i="1"/>
  <c r="AS344" i="1"/>
  <c r="AS567" i="1"/>
  <c r="AS602" i="1"/>
  <c r="AS775" i="1"/>
  <c r="AS840" i="1"/>
  <c r="AS1159" i="1"/>
  <c r="AS1239" i="1"/>
  <c r="AS4977" i="1"/>
  <c r="AS1331" i="1"/>
  <c r="AS1404" i="1"/>
  <c r="AS5045" i="1"/>
  <c r="AS1538" i="1"/>
  <c r="AS3869" i="1"/>
  <c r="AS1671" i="1"/>
  <c r="AS1780" i="1"/>
  <c r="AS1810" i="1"/>
  <c r="AS1877" i="1"/>
  <c r="AS2099" i="1"/>
  <c r="AS5187" i="1"/>
  <c r="AS5260" i="1"/>
  <c r="AS4382" i="1"/>
  <c r="AS2592" i="1"/>
  <c r="AS2664" i="1"/>
  <c r="AS4468" i="1"/>
  <c r="AS2730" i="1"/>
  <c r="AS2731" i="1"/>
  <c r="AS2757" i="1"/>
  <c r="AS4646" i="1"/>
  <c r="AS33" i="1"/>
  <c r="AS114" i="1"/>
  <c r="AS200" i="1"/>
  <c r="AS3108" i="1"/>
  <c r="AS623" i="1"/>
  <c r="AS748" i="1"/>
  <c r="AS3495" i="1"/>
  <c r="AS3535" i="1"/>
  <c r="AS1068" i="1"/>
  <c r="AS1317" i="1"/>
  <c r="AS1335" i="1"/>
  <c r="AS3961" i="1"/>
  <c r="AS2143" i="1"/>
  <c r="AS1800" i="1"/>
  <c r="AS1935" i="1"/>
  <c r="AS5144" i="1"/>
  <c r="AS5154" i="1"/>
  <c r="AS2112" i="1"/>
  <c r="AS4242" i="1"/>
  <c r="AS5613" i="1"/>
  <c r="AS2613" i="1"/>
  <c r="AS5335" i="1"/>
  <c r="AS5386" i="1"/>
  <c r="AS2912" i="1"/>
  <c r="AS5403" i="1"/>
  <c r="AS177" i="1"/>
  <c r="AS211" i="1"/>
  <c r="AS3154" i="1"/>
  <c r="AS4758" i="1"/>
  <c r="AS470" i="1"/>
  <c r="AS589" i="1"/>
  <c r="AS5467" i="1"/>
  <c r="AS761" i="1"/>
  <c r="AS4869" i="1"/>
  <c r="AS3487" i="1"/>
  <c r="AS3659" i="1"/>
  <c r="AS1205" i="1"/>
  <c r="AS1374" i="1"/>
  <c r="AS1694" i="1"/>
  <c r="AS3628" i="1"/>
  <c r="AS1715" i="1"/>
  <c r="AS2046" i="1"/>
  <c r="AS2189" i="1"/>
  <c r="AS2226" i="1"/>
  <c r="AS2421" i="1"/>
  <c r="AS2466" i="1"/>
  <c r="AS4384" i="1"/>
  <c r="AS4402" i="1"/>
  <c r="AS4424" i="1"/>
  <c r="AS2811" i="1"/>
  <c r="AS14" i="1"/>
  <c r="AS30" i="1"/>
  <c r="AS5415" i="1"/>
  <c r="AS3070" i="1"/>
  <c r="AS322" i="1"/>
  <c r="AS334" i="1"/>
  <c r="AS3334" i="1"/>
  <c r="AS697" i="1"/>
  <c r="AS5481" i="1"/>
  <c r="AS3529" i="1"/>
  <c r="AS1060" i="1"/>
  <c r="AS1094" i="1"/>
  <c r="AS3643" i="1"/>
  <c r="AS3671" i="1"/>
  <c r="AS1178" i="1"/>
  <c r="AS1196" i="1"/>
  <c r="AS5026" i="1"/>
  <c r="AS1406" i="1"/>
  <c r="AS3823" i="1"/>
  <c r="AS1701" i="1"/>
  <c r="AS5117" i="1"/>
  <c r="AS1836" i="1"/>
  <c r="AS4060" i="1"/>
  <c r="AS1898" i="1"/>
  <c r="AS2003" i="1"/>
  <c r="AS4178" i="1"/>
  <c r="AS5597" i="1"/>
  <c r="AS4225" i="1"/>
  <c r="AS2271" i="1"/>
  <c r="AS2458" i="1"/>
  <c r="AS2610" i="1"/>
  <c r="AS2619" i="1"/>
  <c r="AS2832" i="1"/>
  <c r="AS96" i="1"/>
  <c r="AS101" i="1"/>
  <c r="AS145" i="1"/>
  <c r="AS259" i="1"/>
  <c r="AS297" i="1"/>
  <c r="AS329" i="1"/>
  <c r="AS380" i="1"/>
  <c r="AS397" i="1"/>
  <c r="AS484" i="1"/>
  <c r="AS3279" i="1"/>
  <c r="AS3299" i="1"/>
  <c r="AS763" i="1"/>
  <c r="AS785" i="1"/>
  <c r="AS813" i="1"/>
  <c r="AS884" i="1"/>
  <c r="AS1115" i="1"/>
  <c r="AS1144" i="1"/>
  <c r="AS1288" i="1"/>
  <c r="AS3786" i="1"/>
  <c r="AS1419" i="1"/>
  <c r="AS1461" i="1"/>
  <c r="AS3838" i="1"/>
  <c r="AS1537" i="1"/>
  <c r="AS1549" i="1"/>
  <c r="AS1569" i="1"/>
  <c r="AS1608" i="1"/>
  <c r="AS1619" i="1"/>
  <c r="AS1664" i="1"/>
  <c r="AS1921" i="1"/>
  <c r="AS1954" i="1"/>
  <c r="AS4145" i="1"/>
  <c r="AS2163" i="1"/>
  <c r="AS2168" i="1"/>
  <c r="AS2400" i="1"/>
  <c r="AS2662" i="1"/>
  <c r="AS2710" i="1"/>
  <c r="AS4528" i="1"/>
  <c r="AS2774" i="1"/>
  <c r="AS2771" i="1"/>
  <c r="AS4587" i="1"/>
  <c r="AS4660" i="1"/>
  <c r="AS227" i="1"/>
  <c r="AS286" i="1"/>
  <c r="AS543" i="1"/>
  <c r="AS760" i="1"/>
  <c r="AS3474" i="1"/>
  <c r="AS954" i="1"/>
  <c r="AS3597" i="1"/>
  <c r="AS3677" i="1"/>
  <c r="AS3695" i="1"/>
  <c r="AS1247" i="1"/>
  <c r="AS1368" i="1"/>
  <c r="AS1378" i="1"/>
  <c r="AS1445" i="1"/>
  <c r="AS1643" i="1"/>
  <c r="AS3930" i="1"/>
  <c r="AS1802" i="1"/>
  <c r="AS1892" i="1"/>
  <c r="AS1895" i="1"/>
  <c r="AS4104" i="1"/>
  <c r="AS4137" i="1"/>
  <c r="AS2212" i="1"/>
  <c r="AS2242" i="1"/>
  <c r="AS2281" i="1"/>
  <c r="AS2289" i="1"/>
  <c r="AS2439" i="1"/>
  <c r="AS2479" i="1"/>
  <c r="AS2577" i="1"/>
  <c r="AS2615" i="1"/>
  <c r="AS4547" i="1"/>
  <c r="AS2815" i="1"/>
  <c r="AS4558" i="1"/>
  <c r="AS2817" i="1"/>
  <c r="AS4562" i="1"/>
  <c r="AS2860" i="1"/>
  <c r="AS2866" i="1"/>
  <c r="AS201" i="1"/>
  <c r="AS309" i="1"/>
  <c r="AS441" i="1"/>
  <c r="AS454" i="1"/>
  <c r="AS4777" i="1"/>
  <c r="AS3254" i="1"/>
  <c r="AS3376" i="1"/>
  <c r="AS3375" i="1"/>
  <c r="AS4851" i="1"/>
  <c r="AS844" i="1"/>
  <c r="AS910" i="1"/>
  <c r="AS1146" i="1"/>
  <c r="AS1193" i="1"/>
  <c r="AS5022" i="1"/>
  <c r="AS1430" i="1"/>
  <c r="AS1482" i="1"/>
  <c r="AS1483" i="1"/>
  <c r="AS1530" i="1"/>
  <c r="AS1779" i="1"/>
  <c r="AS4020" i="1"/>
  <c r="AS1803" i="1"/>
  <c r="AS4026" i="1"/>
  <c r="AS1994" i="1"/>
  <c r="AS2002" i="1"/>
  <c r="AS2004" i="1"/>
  <c r="AS2170" i="1"/>
  <c r="AS2238" i="1"/>
  <c r="AS2630" i="1"/>
  <c r="AS2684" i="1"/>
  <c r="AS2775" i="1"/>
  <c r="AS2880" i="1"/>
  <c r="AS5399" i="1"/>
  <c r="AS3003" i="1"/>
  <c r="AS3024" i="1"/>
  <c r="AS154" i="1"/>
  <c r="AS3074" i="1"/>
  <c r="AS423" i="1"/>
  <c r="AS4769" i="1"/>
  <c r="AS4783" i="1"/>
  <c r="AS505" i="1"/>
  <c r="AS594" i="1"/>
  <c r="AS755" i="1"/>
  <c r="AS793" i="1"/>
  <c r="AS3476" i="1"/>
  <c r="AS897" i="1"/>
  <c r="AS994" i="1"/>
  <c r="AS1111" i="1"/>
  <c r="AS1116" i="1"/>
  <c r="AS1218" i="1"/>
  <c r="AS3789" i="1"/>
  <c r="AS1669" i="1"/>
  <c r="AS3991" i="1"/>
  <c r="AS5131" i="1"/>
  <c r="AS1938" i="1"/>
  <c r="AS2144" i="1"/>
  <c r="AS5193" i="1"/>
  <c r="AS2250" i="1"/>
  <c r="AS5246" i="1"/>
  <c r="AS2383" i="1"/>
  <c r="AS2384" i="1"/>
  <c r="AS4353" i="1"/>
  <c r="AS2513" i="1"/>
  <c r="AS4391" i="1"/>
  <c r="AS4421" i="1"/>
  <c r="AS2627" i="1"/>
  <c r="AS2628" i="1"/>
  <c r="AS2649" i="1"/>
  <c r="AS2814" i="1"/>
  <c r="AS2835" i="1"/>
  <c r="AS3031" i="1"/>
  <c r="AS142" i="1"/>
  <c r="AS226" i="1"/>
  <c r="AS3136" i="1"/>
  <c r="AS3155" i="1"/>
  <c r="AS503" i="1"/>
  <c r="AS618" i="1"/>
  <c r="AS4864" i="1"/>
  <c r="AS1065" i="1"/>
  <c r="AS3640" i="1"/>
  <c r="AS1152" i="1"/>
  <c r="AS1171" i="1"/>
  <c r="AS3663" i="1"/>
  <c r="AS1258" i="1"/>
  <c r="AS1280" i="1"/>
  <c r="AS1471" i="1"/>
  <c r="AS1484" i="1"/>
  <c r="AS3858" i="1"/>
  <c r="AS1550" i="1"/>
  <c r="AS3897" i="1"/>
  <c r="AS1599" i="1"/>
  <c r="AS3933" i="1"/>
  <c r="AS1672" i="1"/>
  <c r="AS1761" i="1"/>
  <c r="AS1768" i="1"/>
  <c r="AS1773" i="1"/>
  <c r="AS5103" i="1"/>
  <c r="AS1861" i="1"/>
  <c r="AS4061" i="1"/>
  <c r="AS1925" i="1"/>
  <c r="AS1978" i="1"/>
  <c r="AS2053" i="1"/>
  <c r="AS2080" i="1"/>
  <c r="AS4257" i="1"/>
  <c r="AS2307" i="1"/>
  <c r="AS2374" i="1"/>
  <c r="AS2499" i="1"/>
  <c r="AS2502" i="1"/>
  <c r="AS2639" i="1"/>
  <c r="AS2644" i="1"/>
  <c r="AS2654" i="1"/>
  <c r="AS2820" i="1"/>
  <c r="AS2824" i="1"/>
  <c r="AS2934" i="1"/>
  <c r="AS10" i="1"/>
  <c r="AS2974" i="1"/>
  <c r="AS2975" i="1"/>
  <c r="AS42" i="1"/>
  <c r="AS2988" i="1"/>
  <c r="AS3065" i="1"/>
  <c r="AS390" i="1"/>
  <c r="AS3277" i="1"/>
  <c r="AS564" i="1"/>
  <c r="AS3389" i="1"/>
  <c r="AS3397" i="1"/>
  <c r="AS745" i="1"/>
  <c r="AS3436" i="1"/>
  <c r="AS838" i="1"/>
  <c r="AS3471" i="1"/>
  <c r="AS3534" i="1"/>
  <c r="AS3605" i="1"/>
  <c r="AS3657" i="1"/>
  <c r="AS1168" i="1"/>
  <c r="AS3733" i="1"/>
  <c r="AS1383" i="1"/>
  <c r="AS1426" i="1"/>
  <c r="AS1502" i="1"/>
  <c r="AS3840" i="1"/>
  <c r="AS1552" i="1"/>
  <c r="AS1576" i="1"/>
  <c r="AS1629" i="1"/>
  <c r="AS1633" i="1"/>
  <c r="AS3921" i="1"/>
  <c r="AS1653" i="1"/>
  <c r="AS3931" i="1"/>
  <c r="AS1721" i="1"/>
  <c r="AS1722" i="1"/>
  <c r="AS1748" i="1"/>
  <c r="AS1777" i="1"/>
  <c r="AS4005" i="1"/>
  <c r="AS4018" i="1"/>
  <c r="AS1823" i="1"/>
  <c r="AS1871" i="1"/>
  <c r="AS5125" i="1"/>
  <c r="AS1927" i="1"/>
  <c r="AS4083" i="1"/>
  <c r="AS4103" i="1"/>
  <c r="AS2084" i="1"/>
  <c r="AS2196" i="1"/>
  <c r="AS2206" i="1"/>
  <c r="AS2269" i="1"/>
  <c r="AS2275" i="1"/>
  <c r="AS5234" i="1"/>
  <c r="AS2370" i="1"/>
  <c r="AS2486" i="1"/>
  <c r="AS5620" i="1"/>
  <c r="AS2568" i="1"/>
  <c r="AS4411" i="1"/>
  <c r="AS2697" i="1"/>
  <c r="AS4536" i="1"/>
  <c r="AS2877" i="1"/>
  <c r="AS2919" i="1"/>
  <c r="AS2984" i="1"/>
  <c r="AS187" i="1"/>
  <c r="AS212" i="1"/>
  <c r="AS3078" i="1"/>
  <c r="AS240" i="1"/>
  <c r="AS272" i="1"/>
  <c r="AS299" i="1"/>
  <c r="AS307" i="1"/>
  <c r="AS349" i="1"/>
  <c r="AS4752" i="1"/>
  <c r="AS355" i="1"/>
  <c r="AS4755" i="1"/>
  <c r="AS363" i="1"/>
  <c r="AS404" i="1"/>
  <c r="AS3238" i="1"/>
  <c r="AS468" i="1"/>
  <c r="AS577" i="1"/>
  <c r="AS610" i="1"/>
  <c r="AS3370" i="1"/>
  <c r="AS747" i="1"/>
  <c r="AS765" i="1"/>
  <c r="AS778" i="1"/>
  <c r="AS1089" i="1"/>
  <c r="AS5503" i="1"/>
  <c r="AS3642" i="1"/>
  <c r="AS1149" i="1"/>
  <c r="AS1154" i="1"/>
  <c r="AS1167" i="1"/>
  <c r="AS3675" i="1"/>
  <c r="AS3686" i="1"/>
  <c r="AS3730" i="1"/>
  <c r="AS1328" i="1"/>
  <c r="AS3753" i="1"/>
  <c r="AS5033" i="1"/>
  <c r="AS1510" i="1"/>
  <c r="AS1560" i="1"/>
  <c r="AS1564" i="1"/>
  <c r="AS1583" i="1"/>
  <c r="AS3898" i="1"/>
  <c r="AS1614" i="1"/>
  <c r="AS3951" i="1"/>
  <c r="AS3964" i="1"/>
  <c r="AS1711" i="1"/>
  <c r="AS1750" i="1"/>
  <c r="AS5098" i="1"/>
  <c r="AS1931" i="1"/>
  <c r="AS5135" i="1"/>
  <c r="AS1981" i="1"/>
  <c r="AS5149" i="1"/>
  <c r="AS2063" i="1"/>
  <c r="AS2067" i="1"/>
  <c r="AS4166" i="1"/>
  <c r="AS2126" i="1"/>
  <c r="AS4236" i="1"/>
  <c r="AS2292" i="1"/>
  <c r="AS5237" i="1"/>
  <c r="AS2326" i="1"/>
  <c r="AS2347" i="1"/>
  <c r="AS2350" i="1"/>
  <c r="AS2389" i="1"/>
  <c r="AS2544" i="1"/>
  <c r="AS2550" i="1"/>
  <c r="AS2608" i="1"/>
  <c r="AS4433" i="1"/>
  <c r="AS4614" i="1"/>
  <c r="AS38" i="1"/>
  <c r="AS3067" i="1"/>
  <c r="AS3116" i="1"/>
  <c r="AS4747" i="1"/>
  <c r="AS365" i="1"/>
  <c r="AS3209" i="1"/>
  <c r="AS4786" i="1"/>
  <c r="AS520" i="1"/>
  <c r="AS522" i="1"/>
  <c r="AS538" i="1"/>
  <c r="AS3353" i="1"/>
  <c r="AS650" i="1"/>
  <c r="AS660" i="1"/>
  <c r="AS3380" i="1"/>
  <c r="AS3410" i="1"/>
  <c r="AS830" i="1"/>
  <c r="AS829" i="1"/>
  <c r="AS875" i="1"/>
  <c r="AS886" i="1"/>
  <c r="AS4881" i="1"/>
  <c r="AS3507" i="1"/>
  <c r="AS904" i="1"/>
  <c r="AS1015" i="1"/>
  <c r="AS1170" i="1"/>
  <c r="AS1228" i="1"/>
  <c r="AS3704" i="1"/>
  <c r="AS3706" i="1"/>
  <c r="AS1300" i="1"/>
  <c r="AS1303" i="1"/>
  <c r="AS4999" i="1"/>
  <c r="AS3756" i="1"/>
  <c r="AS1361" i="1"/>
  <c r="AS3805" i="1"/>
  <c r="AS1539" i="1"/>
  <c r="AS1580" i="1"/>
  <c r="AS1622" i="1"/>
  <c r="AS3911" i="1"/>
  <c r="AS3912" i="1"/>
  <c r="AS3935" i="1"/>
  <c r="AS1759" i="1"/>
  <c r="AS5102" i="1"/>
  <c r="AS4029" i="1"/>
  <c r="AS1885" i="1"/>
  <c r="AS1929" i="1"/>
  <c r="AS1965" i="1"/>
  <c r="AS1976" i="1"/>
  <c r="AS5151" i="1"/>
  <c r="AS4143" i="1"/>
  <c r="AS2069" i="1"/>
  <c r="AS2203" i="1"/>
  <c r="AS4227" i="1"/>
  <c r="AS4228" i="1"/>
  <c r="AS2224" i="1"/>
  <c r="AS5219" i="1"/>
  <c r="AS2279" i="1"/>
  <c r="AS4283" i="1"/>
  <c r="AS4293" i="1"/>
  <c r="AS4329" i="1"/>
  <c r="AS4340" i="1"/>
  <c r="AS4454" i="1"/>
  <c r="AS4522" i="1"/>
  <c r="AS4513" i="1"/>
  <c r="AS2763" i="1"/>
  <c r="AS4537" i="1"/>
  <c r="AS2958" i="1"/>
  <c r="AS2987" i="1"/>
  <c r="AS99" i="1"/>
  <c r="AS100" i="1"/>
  <c r="AS3033" i="1"/>
  <c r="AS3056" i="1"/>
  <c r="AS4718" i="1"/>
  <c r="AS3099" i="1"/>
  <c r="AS391" i="1"/>
  <c r="AS412" i="1"/>
  <c r="AS3322" i="1"/>
  <c r="AS699" i="1"/>
  <c r="AS754" i="1"/>
  <c r="AS3417" i="1"/>
  <c r="AS3448" i="1"/>
  <c r="AS943" i="1"/>
  <c r="AS4996" i="1"/>
  <c r="AS3821" i="1"/>
  <c r="AS1500" i="1"/>
  <c r="AS3842" i="1"/>
  <c r="AS1562" i="1"/>
  <c r="AS3932" i="1"/>
  <c r="AS3945" i="1"/>
  <c r="AS1704" i="1"/>
  <c r="AS3993" i="1"/>
  <c r="AS4028" i="1"/>
  <c r="AS5114" i="1"/>
  <c r="AS1841" i="1"/>
  <c r="AS4094" i="1"/>
  <c r="AS4196" i="1"/>
  <c r="AS5598" i="1"/>
  <c r="AS2208" i="1"/>
  <c r="AS5255" i="1"/>
  <c r="AS2531" i="1"/>
  <c r="AS5296" i="1"/>
  <c r="AS2569" i="1"/>
  <c r="AS4439" i="1"/>
  <c r="AS2646" i="1"/>
  <c r="AS2659" i="1"/>
  <c r="AS2682" i="1"/>
  <c r="AS4470" i="1"/>
  <c r="AS2703" i="1"/>
  <c r="AS2698" i="1"/>
  <c r="AS2797" i="1"/>
  <c r="AS4575" i="1"/>
  <c r="AS4593" i="1"/>
  <c r="AS2886" i="1"/>
  <c r="AS2966" i="1"/>
  <c r="AS46" i="1"/>
  <c r="AS2997" i="1"/>
  <c r="AS3009" i="1"/>
  <c r="AS148" i="1"/>
  <c r="AS150" i="1"/>
  <c r="AS3037" i="1"/>
  <c r="AS215" i="1"/>
  <c r="AS3090" i="1"/>
  <c r="AS3110" i="1"/>
  <c r="AS278" i="1"/>
  <c r="AS3146" i="1"/>
  <c r="AS3188" i="1"/>
  <c r="AS3189" i="1"/>
  <c r="AS3200" i="1"/>
  <c r="AS460" i="1"/>
  <c r="AS3276" i="1"/>
  <c r="AS3303" i="1"/>
  <c r="AS593" i="1"/>
  <c r="AS3412" i="1"/>
  <c r="AS759" i="1"/>
  <c r="AS935" i="1"/>
  <c r="AS974" i="1"/>
  <c r="AS3556" i="1"/>
  <c r="AS4915" i="1"/>
  <c r="AS1063" i="1"/>
  <c r="AS1098" i="1"/>
  <c r="AS4945" i="1"/>
  <c r="AS1157" i="1"/>
  <c r="AS3678" i="1"/>
  <c r="AS1194" i="1"/>
  <c r="AS1214" i="1"/>
  <c r="AS1353" i="1"/>
  <c r="AS3770" i="1"/>
  <c r="AS1472" i="1"/>
  <c r="AS1475" i="1"/>
  <c r="AS3830" i="1"/>
  <c r="AS1513" i="1"/>
  <c r="AS3854" i="1"/>
  <c r="AS3870" i="1"/>
  <c r="AS5063" i="1"/>
  <c r="AS1571" i="1"/>
  <c r="AS3892" i="1"/>
  <c r="AS1649" i="1"/>
  <c r="AS1659" i="1"/>
  <c r="AS1681" i="1"/>
  <c r="AS3957" i="1"/>
  <c r="AS3972" i="1"/>
  <c r="AS1758" i="1"/>
  <c r="AS1793" i="1"/>
  <c r="AS5122" i="1"/>
  <c r="AS1902" i="1"/>
  <c r="AS1991" i="1"/>
  <c r="AS1999" i="1"/>
  <c r="AS2029" i="1"/>
  <c r="AS2040" i="1"/>
  <c r="AS4180" i="1"/>
  <c r="AS4204" i="1"/>
  <c r="AS4282" i="1"/>
  <c r="AS2405" i="1"/>
  <c r="AS4350" i="1"/>
  <c r="AS4396" i="1"/>
  <c r="AS2603" i="1"/>
  <c r="AS4429" i="1"/>
  <c r="AS2655" i="1"/>
  <c r="AS2657" i="1"/>
  <c r="AS2702" i="1"/>
  <c r="AS5351" i="1"/>
  <c r="AS4544" i="1"/>
  <c r="AS2810" i="1"/>
  <c r="AS2848" i="1"/>
  <c r="AS2878" i="1"/>
  <c r="AS2900" i="1"/>
  <c r="AS2931" i="1"/>
  <c r="AS3021" i="1"/>
  <c r="AS125" i="1"/>
  <c r="AS129" i="1"/>
  <c r="AS144" i="1"/>
  <c r="AS184" i="1"/>
  <c r="AS3081" i="1"/>
  <c r="AS354" i="1"/>
  <c r="AS3224" i="1"/>
  <c r="AS435" i="1"/>
  <c r="AS472" i="1"/>
  <c r="AS4787" i="1"/>
  <c r="AS3313" i="1"/>
  <c r="AS595" i="1"/>
  <c r="AS3339" i="1"/>
  <c r="AS649" i="1"/>
  <c r="AS789" i="1"/>
  <c r="AS3492" i="1"/>
  <c r="AS888" i="1"/>
  <c r="AS3524" i="1"/>
  <c r="AS964" i="1"/>
  <c r="AS4917" i="1"/>
  <c r="AS3653" i="1"/>
  <c r="AS3691" i="1"/>
  <c r="AS3698" i="1"/>
  <c r="AS3810" i="1"/>
  <c r="AS3843" i="1"/>
  <c r="AS5059" i="1"/>
  <c r="AS3889" i="1"/>
  <c r="AS4030" i="1"/>
  <c r="AS2038" i="1"/>
  <c r="AS2096" i="1"/>
  <c r="AS4170" i="1"/>
  <c r="AS5206" i="1"/>
  <c r="AS5232" i="1"/>
  <c r="AS2314" i="1"/>
  <c r="AS2323" i="1"/>
  <c r="AS4304" i="1"/>
  <c r="AS4372" i="1"/>
  <c r="AS4404" i="1"/>
  <c r="AS4413" i="1"/>
  <c r="AS5309" i="1"/>
  <c r="AS4465" i="1"/>
  <c r="AS2749" i="1"/>
  <c r="AS4576" i="1"/>
  <c r="AS2917" i="1"/>
  <c r="AS5" i="1"/>
  <c r="AS4674" i="1"/>
  <c r="AS7" i="1"/>
  <c r="AS9" i="1"/>
  <c r="AS2965" i="1"/>
  <c r="AS4676" i="1"/>
  <c r="AS4677" i="1"/>
  <c r="AS12" i="1"/>
  <c r="AS2971" i="1"/>
  <c r="AS2972" i="1"/>
  <c r="AS4679" i="1"/>
  <c r="AS19" i="1"/>
  <c r="AS17" i="1"/>
  <c r="AS27" i="1"/>
  <c r="AS28" i="1"/>
  <c r="AS26" i="1"/>
  <c r="AS2979" i="1"/>
  <c r="AS31" i="1"/>
  <c r="AS34" i="1"/>
  <c r="AS35" i="1"/>
  <c r="AS2983" i="1"/>
  <c r="AS39" i="1"/>
  <c r="AS4682" i="1"/>
  <c r="AS4684" i="1"/>
  <c r="AS5408" i="1"/>
  <c r="AS53" i="1"/>
  <c r="AS2992" i="1"/>
  <c r="AS2991" i="1"/>
  <c r="AS56" i="1"/>
  <c r="AS58" i="1"/>
  <c r="AS59" i="1"/>
  <c r="AS2998" i="1"/>
  <c r="AS69" i="1"/>
  <c r="AS2999" i="1"/>
  <c r="AS70" i="1"/>
  <c r="AS72" i="1"/>
  <c r="AS71" i="1"/>
  <c r="AS4688" i="1"/>
  <c r="AS76" i="1"/>
  <c r="AS77" i="1"/>
  <c r="AS78" i="1"/>
  <c r="AS81" i="1"/>
  <c r="AS82" i="1"/>
  <c r="AS84" i="1"/>
  <c r="AS3006" i="1"/>
  <c r="AS87" i="1"/>
  <c r="AS94" i="1"/>
  <c r="AS5412" i="1"/>
  <c r="AS5414" i="1"/>
  <c r="AS3010" i="1"/>
  <c r="AS4696" i="1"/>
  <c r="AS4699" i="1"/>
  <c r="AS103" i="1"/>
  <c r="AS108" i="1"/>
  <c r="AS3015" i="1"/>
  <c r="AS5416" i="1"/>
  <c r="AS111" i="1"/>
  <c r="AS112" i="1"/>
  <c r="AS116" i="1"/>
  <c r="AS3018" i="1"/>
  <c r="AS3019" i="1"/>
  <c r="AS119" i="1"/>
  <c r="AS120" i="1"/>
  <c r="AS3023" i="1"/>
  <c r="AS122" i="1"/>
  <c r="AS123" i="1"/>
  <c r="AS3025" i="1"/>
  <c r="AS124" i="1"/>
  <c r="AS126" i="1"/>
  <c r="AS4701" i="1"/>
  <c r="AS4704" i="1"/>
  <c r="AS3027" i="1"/>
  <c r="AS133" i="1"/>
  <c r="AS137" i="1"/>
  <c r="AS4706" i="1"/>
  <c r="AS3034" i="1"/>
  <c r="AS3039" i="1"/>
  <c r="AS3041" i="1"/>
  <c r="AS155" i="1"/>
  <c r="AS158" i="1"/>
  <c r="AS3045" i="1"/>
  <c r="AS4709" i="1"/>
  <c r="AS3046" i="1"/>
  <c r="AS163" i="1"/>
  <c r="AS3047" i="1"/>
  <c r="AS164" i="1"/>
  <c r="AS5421" i="1"/>
  <c r="AS4710" i="1"/>
  <c r="AS3051" i="1"/>
  <c r="AS166" i="1"/>
  <c r="AS168" i="1"/>
  <c r="AS171" i="1"/>
  <c r="AS174" i="1"/>
  <c r="AS173" i="1"/>
  <c r="AS181" i="1"/>
  <c r="AS182" i="1"/>
  <c r="AS3059" i="1"/>
  <c r="AS4716" i="1"/>
  <c r="AS189" i="1"/>
  <c r="AS192" i="1"/>
  <c r="AS194" i="1"/>
  <c r="AS195" i="1"/>
  <c r="AS198" i="1"/>
  <c r="AS3068" i="1"/>
  <c r="AS202" i="1"/>
  <c r="AS204" i="1"/>
  <c r="AS3071" i="1"/>
  <c r="AS210" i="1"/>
  <c r="AS3073" i="1"/>
  <c r="AS223" i="1"/>
  <c r="AS225" i="1"/>
  <c r="AS3080" i="1"/>
  <c r="AS228" i="1"/>
  <c r="AS229" i="1"/>
  <c r="AS3082" i="1"/>
  <c r="AS5426" i="1"/>
  <c r="AS234" i="1"/>
  <c r="AS236" i="1"/>
  <c r="AS238" i="1"/>
  <c r="AS3096" i="1"/>
  <c r="AS246" i="1"/>
  <c r="AS251" i="1"/>
  <c r="AS254" i="1"/>
  <c r="AS256" i="1"/>
  <c r="AS258" i="1"/>
  <c r="AS260" i="1"/>
  <c r="AS262" i="1"/>
  <c r="AS3106" i="1"/>
  <c r="AS264" i="1"/>
  <c r="AS5429" i="1"/>
  <c r="AS4728" i="1"/>
  <c r="AS5430" i="1"/>
  <c r="AS4730" i="1"/>
  <c r="AS266" i="1"/>
  <c r="AS4732" i="1"/>
  <c r="AS3111" i="1"/>
  <c r="AS270" i="1"/>
  <c r="AS3112" i="1"/>
  <c r="AS3113" i="1"/>
  <c r="AS273" i="1"/>
  <c r="AS274" i="1"/>
  <c r="AS276" i="1"/>
  <c r="AS277" i="1"/>
  <c r="AS3117" i="1"/>
  <c r="AS3118" i="1"/>
  <c r="AS280" i="1"/>
  <c r="AS3119" i="1"/>
  <c r="AS282" i="1"/>
  <c r="AS285" i="1"/>
  <c r="AS287" i="1"/>
  <c r="AS291" i="1"/>
  <c r="AS300" i="1"/>
  <c r="AS3129" i="1"/>
  <c r="AS303" i="1"/>
  <c r="AS3130" i="1"/>
  <c r="AS310" i="1"/>
  <c r="AS311" i="1"/>
  <c r="AS312" i="1"/>
  <c r="AS315" i="1"/>
  <c r="AS316" i="1"/>
  <c r="AS4748" i="1"/>
  <c r="AS5435" i="1"/>
  <c r="AS326" i="1"/>
  <c r="AS4749" i="1"/>
  <c r="AS3148" i="1"/>
  <c r="AS336" i="1"/>
  <c r="AS337" i="1"/>
  <c r="AS340" i="1"/>
  <c r="AS3150" i="1"/>
  <c r="AS342" i="1"/>
  <c r="AS345" i="1"/>
  <c r="AS3153" i="1"/>
  <c r="AS4751" i="1"/>
  <c r="AS350" i="1"/>
  <c r="AS351" i="1"/>
  <c r="AS3158" i="1"/>
  <c r="AS353" i="1"/>
  <c r="AS360" i="1"/>
  <c r="AS366" i="1"/>
  <c r="AS367" i="1"/>
  <c r="AS368" i="1"/>
  <c r="AS3170" i="1"/>
  <c r="AS3177" i="1"/>
  <c r="AS375" i="1"/>
  <c r="AS376" i="1"/>
  <c r="AS3179" i="1"/>
  <c r="AS379" i="1"/>
  <c r="AS383" i="1"/>
  <c r="AS3190" i="1"/>
  <c r="AS3196" i="1"/>
  <c r="AS402" i="1"/>
  <c r="AS403" i="1"/>
  <c r="AS405" i="1"/>
  <c r="AS413" i="1"/>
  <c r="AS416" i="1"/>
  <c r="AS417" i="1"/>
  <c r="AS418" i="1"/>
  <c r="AS4765" i="1"/>
  <c r="AS422" i="1"/>
  <c r="AS4766" i="1"/>
  <c r="AS425" i="1"/>
  <c r="AS3220" i="1"/>
  <c r="AS3221" i="1"/>
  <c r="AS427" i="1"/>
  <c r="AS3226" i="1"/>
  <c r="AS3232" i="1"/>
  <c r="AS4772" i="1"/>
  <c r="AS436" i="1"/>
  <c r="AS4773" i="1"/>
  <c r="AS445" i="1"/>
  <c r="AS449" i="1"/>
  <c r="AS4775" i="1"/>
  <c r="AS451" i="1"/>
  <c r="AS453" i="1"/>
  <c r="AS3243" i="1"/>
  <c r="AS3244" i="1"/>
  <c r="AS458" i="1"/>
  <c r="AS3247" i="1"/>
  <c r="AS4779" i="1"/>
  <c r="AS466" i="1"/>
  <c r="AS467" i="1"/>
  <c r="AS3251" i="1"/>
  <c r="AS469" i="1"/>
  <c r="AS471" i="1"/>
  <c r="AS5449" i="1"/>
  <c r="AS3256" i="1"/>
  <c r="AS3257" i="1"/>
  <c r="AS3261" i="1"/>
  <c r="AS3266" i="1"/>
  <c r="AS5451" i="1"/>
  <c r="AS480" i="1"/>
  <c r="AS3268" i="1"/>
  <c r="AS3267" i="1"/>
  <c r="AS4784" i="1"/>
  <c r="AS4785" i="1"/>
  <c r="AS485" i="1"/>
  <c r="AS488" i="1"/>
  <c r="AS3274" i="1"/>
  <c r="AS494" i="1"/>
  <c r="AS495" i="1"/>
  <c r="AS3275" i="1"/>
  <c r="AS5452" i="1"/>
  <c r="AS498" i="1"/>
  <c r="AS4790" i="1"/>
  <c r="AS500" i="1"/>
  <c r="AS4793" i="1"/>
  <c r="AS504" i="1"/>
  <c r="AS506" i="1"/>
  <c r="AS508" i="1"/>
  <c r="AS4794" i="1"/>
  <c r="AS512" i="1"/>
  <c r="AS4795" i="1"/>
  <c r="AS4799" i="1"/>
  <c r="AS521" i="1"/>
  <c r="AS524" i="1"/>
  <c r="AS528" i="1"/>
  <c r="AS3292" i="1"/>
  <c r="AS530" i="1"/>
  <c r="AS3294" i="1"/>
  <c r="AS4804" i="1"/>
  <c r="AS534" i="1"/>
  <c r="AS536" i="1"/>
  <c r="AS3296" i="1"/>
  <c r="AS542" i="1"/>
  <c r="AS546" i="1"/>
  <c r="AS4807" i="1"/>
  <c r="AS3300" i="1"/>
  <c r="AS548" i="1"/>
  <c r="AS550" i="1"/>
  <c r="AS551" i="1"/>
  <c r="AS552" i="1"/>
  <c r="AS3301" i="1"/>
  <c r="AS558" i="1"/>
  <c r="AS562" i="1"/>
  <c r="AS565" i="1"/>
  <c r="AS3307" i="1"/>
  <c r="AS569" i="1"/>
  <c r="AS3311" i="1"/>
  <c r="AS572" i="1"/>
  <c r="AS574" i="1"/>
  <c r="AS3315" i="1"/>
  <c r="AS580" i="1"/>
  <c r="AS3316" i="1"/>
  <c r="AS581" i="1"/>
  <c r="AS4817" i="1"/>
  <c r="AS3318" i="1"/>
  <c r="AS3321" i="1"/>
  <c r="AS3320" i="1"/>
  <c r="AS588" i="1"/>
  <c r="AS590" i="1"/>
  <c r="AS587" i="1"/>
  <c r="AS3326" i="1"/>
  <c r="AS3327" i="1"/>
  <c r="AS4818" i="1"/>
  <c r="AS3328" i="1"/>
  <c r="AS3329" i="1"/>
  <c r="AS596" i="1"/>
  <c r="AS603" i="1"/>
  <c r="AS604" i="1"/>
  <c r="AS607" i="1"/>
  <c r="AS4821" i="1"/>
  <c r="AS611" i="1"/>
  <c r="AS612" i="1"/>
  <c r="AS619" i="1"/>
  <c r="AS620" i="1"/>
  <c r="AS4825" i="1"/>
  <c r="AS5466" i="1"/>
  <c r="AS3341" i="1"/>
  <c r="AS625" i="1"/>
  <c r="AS624" i="1"/>
  <c r="AS627" i="1"/>
  <c r="AS630" i="1"/>
  <c r="AS631" i="1"/>
  <c r="AS636" i="1"/>
  <c r="AS3346" i="1"/>
  <c r="AS3347" i="1"/>
  <c r="AS640" i="1"/>
  <c r="AS4831" i="1"/>
  <c r="AS4832" i="1"/>
  <c r="AS646" i="1"/>
  <c r="AS647" i="1"/>
  <c r="AS3356" i="1"/>
  <c r="AS4838" i="1"/>
  <c r="AS3359" i="1"/>
  <c r="AS651" i="1"/>
  <c r="AS4839" i="1"/>
  <c r="AS4840" i="1"/>
  <c r="AS665" i="1"/>
  <c r="AS666" i="1"/>
  <c r="AS3364" i="1"/>
  <c r="AS673" i="1"/>
  <c r="AS679" i="1"/>
  <c r="AS3371" i="1"/>
  <c r="AS685" i="1"/>
  <c r="AS3372" i="1"/>
  <c r="AS4843" i="1"/>
  <c r="AS688" i="1"/>
  <c r="AS5472" i="1"/>
  <c r="AS4844" i="1"/>
  <c r="AS4845" i="1"/>
  <c r="AS690" i="1"/>
  <c r="AS692" i="1"/>
  <c r="AS698" i="1"/>
  <c r="AS700" i="1"/>
  <c r="AS5473" i="1"/>
  <c r="AS705" i="1"/>
  <c r="AS706" i="1"/>
  <c r="AS711" i="1"/>
  <c r="AS716" i="1"/>
  <c r="AS3386" i="1"/>
  <c r="AS721" i="1"/>
  <c r="AS722" i="1"/>
  <c r="AS724" i="1"/>
  <c r="AS3391" i="1"/>
  <c r="AS3393" i="1"/>
  <c r="AS729" i="1"/>
  <c r="AS3396" i="1"/>
  <c r="AS731" i="1"/>
  <c r="AS735" i="1"/>
  <c r="AS736" i="1"/>
  <c r="AS738" i="1"/>
  <c r="AS3405" i="1"/>
  <c r="AS742" i="1"/>
  <c r="AS749" i="1"/>
  <c r="AS4853" i="1"/>
  <c r="AS753" i="1"/>
  <c r="AS3414" i="1"/>
  <c r="AS756" i="1"/>
  <c r="AS757" i="1"/>
  <c r="AS4855" i="1"/>
  <c r="AS3418" i="1"/>
  <c r="AS3420" i="1"/>
  <c r="AS3422" i="1"/>
  <c r="AS766" i="1"/>
  <c r="AS768" i="1"/>
  <c r="AS4856" i="1"/>
  <c r="AS770" i="1"/>
  <c r="AS772" i="1"/>
  <c r="AS3430" i="1"/>
  <c r="AS776" i="1"/>
  <c r="AS777" i="1"/>
  <c r="AS780" i="1"/>
  <c r="AS781" i="1"/>
  <c r="AS3438" i="1"/>
  <c r="AS784" i="1"/>
  <c r="AS3441" i="1"/>
  <c r="AS786" i="1"/>
  <c r="AS3444" i="1"/>
  <c r="AS3446" i="1"/>
  <c r="AS3449" i="1"/>
  <c r="AS3450" i="1"/>
  <c r="AS796" i="1"/>
  <c r="AS3455" i="1"/>
  <c r="AS3456" i="1"/>
  <c r="AS5153" i="1"/>
  <c r="AS5321" i="1"/>
  <c r="AS4868" i="1"/>
  <c r="AS800" i="1"/>
  <c r="AS811" i="1"/>
  <c r="AS3460" i="1"/>
  <c r="AS814" i="1"/>
  <c r="AS823" i="1"/>
  <c r="AS3465" i="1"/>
  <c r="AS3466" i="1"/>
  <c r="AS827" i="1"/>
  <c r="AS828" i="1"/>
  <c r="AS833" i="1"/>
  <c r="AS4874" i="1"/>
  <c r="AS839" i="1"/>
  <c r="AS841" i="1"/>
  <c r="AS842" i="1"/>
  <c r="AS845" i="1"/>
  <c r="AS4877" i="1"/>
  <c r="AS857" i="1"/>
  <c r="AS865" i="1"/>
  <c r="AS3485" i="1"/>
  <c r="AS874" i="1"/>
  <c r="AS3489" i="1"/>
  <c r="AS3488" i="1"/>
  <c r="AS879" i="1"/>
  <c r="AS878" i="1"/>
  <c r="AS3494" i="1"/>
  <c r="AS3497" i="1"/>
  <c r="AS891" i="1"/>
  <c r="AS893" i="1"/>
  <c r="AS3508" i="1"/>
  <c r="AS899" i="1"/>
  <c r="AS901" i="1"/>
  <c r="AS903" i="1"/>
  <c r="AS905" i="1"/>
  <c r="AS5487" i="1"/>
  <c r="AS907" i="1"/>
  <c r="AS908" i="1"/>
  <c r="AS3517" i="1"/>
  <c r="AS911" i="1"/>
  <c r="AS3522" i="1"/>
  <c r="AS3525" i="1"/>
  <c r="AS4885" i="1"/>
  <c r="AS924" i="1"/>
  <c r="AS925" i="1"/>
  <c r="AS926" i="1"/>
  <c r="AS4886" i="1"/>
  <c r="AS3528" i="1"/>
  <c r="AS929" i="1"/>
  <c r="AS930" i="1"/>
  <c r="AS931" i="1"/>
  <c r="AS3531" i="1"/>
  <c r="AS937" i="1"/>
  <c r="AS5492" i="1"/>
  <c r="AS940" i="1"/>
  <c r="AS941" i="1"/>
  <c r="AS946" i="1"/>
  <c r="AS947" i="1"/>
  <c r="AS4889" i="1"/>
  <c r="AS3539" i="1"/>
  <c r="AS4893" i="1"/>
  <c r="AS957" i="1"/>
  <c r="AS960" i="1"/>
  <c r="AS961" i="1"/>
  <c r="AS966" i="1"/>
  <c r="AS4897" i="1"/>
  <c r="AS3549" i="1"/>
  <c r="AS971" i="1"/>
  <c r="AS975" i="1"/>
  <c r="AS3553" i="1"/>
  <c r="AS981" i="1"/>
  <c r="AS982" i="1"/>
  <c r="AS985" i="1"/>
  <c r="AS986" i="1"/>
  <c r="AS4900" i="1"/>
  <c r="AS990" i="1"/>
  <c r="AS3565" i="1"/>
  <c r="AS4903" i="1"/>
  <c r="AS3567" i="1"/>
  <c r="AS3568" i="1"/>
  <c r="AS997" i="1"/>
  <c r="AS3571" i="1"/>
  <c r="AS3572" i="1"/>
  <c r="AS1006" i="1"/>
  <c r="AS1010" i="1"/>
  <c r="AS1013" i="1"/>
  <c r="AS1014" i="1"/>
  <c r="AS1025" i="1"/>
  <c r="AS3584" i="1"/>
  <c r="AS1027" i="1"/>
  <c r="AS1029" i="1"/>
  <c r="AS4911" i="1"/>
  <c r="AS3591" i="1"/>
  <c r="AS1037" i="1"/>
  <c r="AS1039" i="1"/>
  <c r="AS1040" i="1"/>
  <c r="AS1043" i="1"/>
  <c r="AS1046" i="1"/>
  <c r="AS4921" i="1"/>
  <c r="AS4922" i="1"/>
  <c r="AS1050" i="1"/>
  <c r="AS1052" i="1"/>
  <c r="AS4924" i="1"/>
  <c r="AS3599" i="1"/>
  <c r="AS4926" i="1"/>
  <c r="AS1059" i="1"/>
  <c r="AS3603" i="1"/>
  <c r="AS1062" i="1"/>
  <c r="AS3606" i="1"/>
  <c r="AS1072" i="1"/>
  <c r="AS4933" i="1"/>
  <c r="AS3611" i="1"/>
  <c r="AS1084" i="1"/>
  <c r="AS1087" i="1"/>
  <c r="AS3615" i="1"/>
  <c r="AS1092" i="1"/>
  <c r="AS1095" i="1"/>
  <c r="AS1099" i="1"/>
  <c r="AS1100" i="1"/>
  <c r="AS1102" i="1"/>
  <c r="AS1105" i="1"/>
  <c r="AS1107" i="1"/>
  <c r="AS3630" i="1"/>
  <c r="AS1112" i="1"/>
  <c r="AS3633" i="1"/>
  <c r="AS4941" i="1"/>
  <c r="AS1118" i="1"/>
  <c r="AS3636" i="1"/>
  <c r="AS1127" i="1"/>
  <c r="AS1129" i="1"/>
  <c r="AS1131" i="1"/>
  <c r="AS1133" i="1"/>
  <c r="AS3645" i="1"/>
  <c r="AS1137" i="1"/>
  <c r="AS1139" i="1"/>
  <c r="AS3649" i="1"/>
  <c r="AS3650" i="1"/>
  <c r="AS4946" i="1"/>
  <c r="AS4948" i="1"/>
  <c r="AS1150" i="1"/>
  <c r="AS4949" i="1"/>
  <c r="AS4950" i="1"/>
  <c r="AS5510" i="1"/>
  <c r="AS1165" i="1"/>
  <c r="AS3656" i="1"/>
  <c r="AS1169" i="1"/>
  <c r="AS1173" i="1"/>
  <c r="AS3666" i="1"/>
  <c r="AS4953" i="1"/>
  <c r="AS1175" i="1"/>
  <c r="AS1176" i="1"/>
  <c r="AS1179" i="1"/>
  <c r="AS1185" i="1"/>
  <c r="AS3676" i="1"/>
  <c r="AS1186" i="1"/>
  <c r="AS4956" i="1"/>
  <c r="AS1188" i="1"/>
  <c r="AS4957" i="1"/>
  <c r="AS1191" i="1"/>
  <c r="AS4958" i="1"/>
  <c r="AS1192" i="1"/>
  <c r="AS5515" i="1"/>
  <c r="AS4960" i="1"/>
  <c r="AS1197" i="1"/>
  <c r="AS1198" i="1"/>
  <c r="AS3687" i="1"/>
  <c r="AS1201" i="1"/>
  <c r="AS1202" i="1"/>
  <c r="AS1203" i="1"/>
  <c r="AS5518" i="1"/>
  <c r="AS4963" i="1"/>
  <c r="AS1209" i="1"/>
  <c r="AS1212" i="1"/>
  <c r="AS1216" i="1"/>
  <c r="AS1221" i="1"/>
  <c r="AS1222" i="1"/>
  <c r="AS1223" i="1"/>
  <c r="AS5519" i="1"/>
  <c r="AS5520" i="1"/>
  <c r="AS1226" i="1"/>
  <c r="AS4972" i="1"/>
  <c r="AS4973" i="1"/>
  <c r="AS1229" i="1"/>
  <c r="AS1230" i="1"/>
  <c r="AS1238" i="1"/>
  <c r="AS3705" i="1"/>
  <c r="AS4978" i="1"/>
  <c r="AS3708" i="1"/>
  <c r="AS1255" i="1"/>
  <c r="AS1256" i="1"/>
  <c r="AS3712" i="1"/>
  <c r="AS1260" i="1"/>
  <c r="AS4982" i="1"/>
  <c r="AS3716" i="1"/>
  <c r="AS1265" i="1"/>
  <c r="AS1268" i="1"/>
  <c r="AS1273" i="1"/>
  <c r="AS1272" i="1"/>
  <c r="AS4987" i="1"/>
  <c r="AS4988" i="1"/>
  <c r="AS1285" i="1"/>
  <c r="AS1287" i="1"/>
  <c r="AS1296" i="1"/>
  <c r="AS1298" i="1"/>
  <c r="AS1301" i="1"/>
  <c r="AS3732" i="1"/>
  <c r="AS1306" i="1"/>
  <c r="AS1307" i="1"/>
  <c r="AS5000" i="1"/>
  <c r="AS1315" i="1"/>
  <c r="AS1320" i="1"/>
  <c r="AS1321" i="1"/>
  <c r="AS5004" i="1"/>
  <c r="AS1323" i="1"/>
  <c r="AS1324" i="1"/>
  <c r="AS1325" i="1"/>
  <c r="AS1326" i="1"/>
  <c r="AS5005" i="1"/>
  <c r="AS1327" i="1"/>
  <c r="AS1332" i="1"/>
  <c r="AS3755" i="1"/>
  <c r="AS1337" i="1"/>
  <c r="AS3757" i="1"/>
  <c r="AS1339" i="1"/>
  <c r="AS1341" i="1"/>
  <c r="AS1343" i="1"/>
  <c r="AS3761" i="1"/>
  <c r="AS1344" i="1"/>
  <c r="AS1345" i="1"/>
  <c r="AS3764" i="1"/>
  <c r="AS1349" i="1"/>
  <c r="AS5014" i="1"/>
  <c r="AS1356" i="1"/>
  <c r="AS1357" i="1"/>
  <c r="AS1358" i="1"/>
  <c r="AS1364" i="1"/>
  <c r="AS1367" i="1"/>
  <c r="AS1369" i="1"/>
  <c r="AS1376" i="1"/>
  <c r="AS3778" i="1"/>
  <c r="AS5532" i="1"/>
  <c r="AS1379" i="1"/>
  <c r="AS5533" i="1"/>
  <c r="AS3781" i="1"/>
  <c r="AS1382" i="1"/>
  <c r="AS5021" i="1"/>
  <c r="AS1387" i="1"/>
  <c r="AS1388" i="1"/>
  <c r="AS3785" i="1"/>
  <c r="AS1397" i="1"/>
  <c r="AS5024" i="1"/>
  <c r="AS3795" i="1"/>
  <c r="AS5536" i="1"/>
  <c r="AS5028" i="1"/>
  <c r="AS1405" i="1"/>
  <c r="AS1403" i="1"/>
  <c r="AS5029" i="1"/>
  <c r="AS1409" i="1"/>
  <c r="AS1410" i="1"/>
  <c r="AS1411" i="1"/>
  <c r="AS1412" i="1"/>
  <c r="AS1414" i="1"/>
  <c r="AS1416" i="1"/>
  <c r="AS3803" i="1"/>
  <c r="AS5030" i="1"/>
  <c r="AS1428" i="1"/>
  <c r="AS1434" i="1"/>
  <c r="AS5035" i="1"/>
  <c r="AS1438" i="1"/>
  <c r="AS1444" i="1"/>
  <c r="AS1449" i="1"/>
  <c r="AS1448" i="1"/>
  <c r="AS1450" i="1"/>
  <c r="AS1451" i="1"/>
  <c r="AS1455" i="1"/>
  <c r="AS5038" i="1"/>
  <c r="AS1460" i="1"/>
  <c r="AS1462" i="1"/>
  <c r="AS1464" i="1"/>
  <c r="AS1465" i="1"/>
  <c r="AS1468" i="1"/>
  <c r="AS1470" i="1"/>
  <c r="AS1469" i="1"/>
  <c r="AS3817" i="1"/>
  <c r="AS3819" i="1"/>
  <c r="AS1474" i="1"/>
  <c r="AS1477" i="1"/>
  <c r="AS1479" i="1"/>
  <c r="AS3825" i="1"/>
  <c r="AS1486" i="1"/>
  <c r="AS1488" i="1"/>
  <c r="AS3832" i="1"/>
  <c r="AS3831" i="1"/>
  <c r="AS3836" i="1"/>
  <c r="AS1496" i="1"/>
  <c r="AS1501" i="1"/>
  <c r="AS1503" i="1"/>
  <c r="AS1504" i="1"/>
  <c r="AS1505" i="1"/>
  <c r="AS1509" i="1"/>
  <c r="AS3845" i="1"/>
  <c r="AS1511" i="1"/>
  <c r="AS5049" i="1"/>
  <c r="AS3848" i="1"/>
  <c r="AS3849" i="1"/>
  <c r="AS1520" i="1"/>
  <c r="AS5052" i="1"/>
  <c r="AS3852" i="1"/>
  <c r="AS1522" i="1"/>
  <c r="AS1528" i="1"/>
  <c r="AS1529" i="1"/>
  <c r="AS5055" i="1"/>
  <c r="AS5056" i="1"/>
  <c r="AS1531" i="1"/>
  <c r="AS3857" i="1"/>
  <c r="AS1534" i="1"/>
  <c r="AS3859" i="1"/>
  <c r="AS3862" i="1"/>
  <c r="AS1540" i="1"/>
  <c r="AS1544" i="1"/>
  <c r="AS5545" i="1"/>
  <c r="AS3871" i="1"/>
  <c r="AS3872" i="1"/>
  <c r="AS1558" i="1"/>
  <c r="AS1561" i="1"/>
  <c r="AS1559" i="1"/>
  <c r="AS1563" i="1"/>
  <c r="AS1568" i="1"/>
  <c r="AS3884" i="1"/>
  <c r="AS5547" i="1"/>
  <c r="AS3886" i="1"/>
  <c r="AS3885" i="1"/>
  <c r="AS5548" i="1"/>
  <c r="AS1577" i="1"/>
  <c r="AS1584" i="1"/>
  <c r="AS1587" i="1"/>
  <c r="AS1590" i="1"/>
  <c r="AS1591" i="1"/>
  <c r="AS1596" i="1"/>
  <c r="AS1600" i="1"/>
  <c r="AS1607" i="1"/>
  <c r="AS5068" i="1"/>
  <c r="AS3901" i="1"/>
  <c r="AS3902" i="1"/>
  <c r="AS1609" i="1"/>
  <c r="AS1611" i="1"/>
  <c r="AS1612" i="1"/>
  <c r="AS3904" i="1"/>
  <c r="AS1613" i="1"/>
  <c r="AS1615" i="1"/>
  <c r="AS3908" i="1"/>
  <c r="AS1618" i="1"/>
  <c r="AS5071" i="1"/>
  <c r="AS1623" i="1"/>
  <c r="AS3910" i="1"/>
  <c r="AS1627" i="1"/>
  <c r="AS1630" i="1"/>
  <c r="AS3913" i="1"/>
  <c r="AS1632" i="1"/>
  <c r="AS3919" i="1"/>
  <c r="AS1646" i="1"/>
  <c r="AS1647" i="1"/>
  <c r="AS1654" i="1"/>
  <c r="AS1656" i="1"/>
  <c r="AS1660" i="1"/>
  <c r="AS5074" i="1"/>
  <c r="AS1662" i="1"/>
  <c r="AS1667" i="1"/>
  <c r="AS1670" i="1"/>
  <c r="AS1673" i="1"/>
  <c r="AS3938" i="1"/>
  <c r="AS1679" i="1"/>
  <c r="AS1685" i="1"/>
  <c r="AS1691" i="1"/>
  <c r="AS1693" i="1"/>
  <c r="AS5079" i="1"/>
  <c r="AS1695" i="1"/>
  <c r="AS1696" i="1"/>
  <c r="AS1698" i="1"/>
  <c r="AS1700" i="1"/>
  <c r="AS3956" i="1"/>
  <c r="AS5556" i="1"/>
  <c r="AS5080" i="1"/>
  <c r="AS5082" i="1"/>
  <c r="AS3958" i="1"/>
  <c r="AS3965" i="1"/>
  <c r="AS1712" i="1"/>
  <c r="AS3968" i="1"/>
  <c r="AS3969" i="1"/>
  <c r="AS3970" i="1"/>
  <c r="AS5087" i="1"/>
  <c r="AS1717" i="1"/>
  <c r="AS5088" i="1"/>
  <c r="AS1719" i="1"/>
  <c r="AS3976" i="1"/>
  <c r="AS1726" i="1"/>
  <c r="AS1727" i="1"/>
  <c r="AS1728" i="1"/>
  <c r="AS5092" i="1"/>
  <c r="AS1731" i="1"/>
  <c r="AS1735" i="1"/>
  <c r="AS5095" i="1"/>
  <c r="AS1745" i="1"/>
  <c r="AS5096" i="1"/>
  <c r="AS3986" i="1"/>
  <c r="AS3987" i="1"/>
  <c r="AS1749" i="1"/>
  <c r="AS3989" i="1"/>
  <c r="AS1751" i="1"/>
  <c r="AS1755" i="1"/>
  <c r="AS1756" i="1"/>
  <c r="AS1760" i="1"/>
  <c r="AS3996" i="1"/>
  <c r="AS1771" i="1"/>
  <c r="AS5099" i="1"/>
  <c r="AS1774" i="1"/>
  <c r="AS5100" i="1"/>
  <c r="AS1778" i="1"/>
  <c r="AS1784" i="1"/>
  <c r="AS1789" i="1"/>
  <c r="AS1791" i="1"/>
  <c r="AS1792" i="1"/>
  <c r="AS5104" i="1"/>
  <c r="AS1795" i="1"/>
  <c r="AS4013" i="1"/>
  <c r="AS4014" i="1"/>
  <c r="AS5564" i="1"/>
  <c r="AS4019" i="1"/>
  <c r="AS5105" i="1"/>
  <c r="AS1804" i="1"/>
  <c r="AS5107" i="1"/>
  <c r="AS1805" i="1"/>
  <c r="AS1807" i="1"/>
  <c r="AS1808" i="1"/>
  <c r="AS1809" i="1"/>
  <c r="AS5566" i="1"/>
  <c r="AS5109" i="1"/>
  <c r="AS1812" i="1"/>
  <c r="AS1814" i="1"/>
  <c r="AS5110" i="1"/>
  <c r="AS1815" i="1"/>
  <c r="AS4034" i="1"/>
  <c r="AS5111" i="1"/>
  <c r="AS1820" i="1"/>
  <c r="AS1827" i="1"/>
  <c r="AS5116" i="1"/>
  <c r="AS1831" i="1"/>
  <c r="AS4039" i="1"/>
  <c r="AS1835" i="1"/>
  <c r="AS1834" i="1"/>
  <c r="AS4041" i="1"/>
  <c r="AS4042" i="1"/>
  <c r="AS1842" i="1"/>
  <c r="AS1843" i="1"/>
  <c r="AS4046" i="1"/>
  <c r="AS5123" i="1"/>
  <c r="AS1854" i="1"/>
  <c r="AS1856" i="1"/>
  <c r="AS4052" i="1"/>
  <c r="AS1860" i="1"/>
  <c r="AS1864" i="1"/>
  <c r="AS4054" i="1"/>
  <c r="AS1866" i="1"/>
  <c r="AS1868" i="1"/>
  <c r="AS5124" i="1"/>
  <c r="AS1872" i="1"/>
  <c r="AS1873" i="1"/>
  <c r="AS1876" i="1"/>
  <c r="AS4055" i="1"/>
  <c r="AS4056" i="1"/>
  <c r="AS1880" i="1"/>
  <c r="AS4059" i="1"/>
  <c r="AS1890" i="1"/>
  <c r="AS1889" i="1"/>
  <c r="AS1891" i="1"/>
  <c r="AS4068" i="1"/>
  <c r="AS4069" i="1"/>
  <c r="AS5126" i="1"/>
  <c r="AS1901" i="1"/>
  <c r="AS1906" i="1"/>
  <c r="AS4074" i="1"/>
  <c r="AS1915" i="1"/>
  <c r="AS1917" i="1"/>
  <c r="AS4077" i="1"/>
  <c r="AS1920" i="1"/>
  <c r="AS1933" i="1"/>
  <c r="AS1937" i="1"/>
  <c r="AS1939" i="1"/>
  <c r="AS1942" i="1"/>
  <c r="AS1943" i="1"/>
  <c r="AS1944" i="1"/>
  <c r="AS4085" i="1"/>
  <c r="AS4086" i="1"/>
  <c r="AS1948" i="1"/>
  <c r="AS1950" i="1"/>
  <c r="AS1951" i="1"/>
  <c r="AS1953" i="1"/>
  <c r="AS4087" i="1"/>
  <c r="AS1959" i="1"/>
  <c r="AS4089" i="1"/>
  <c r="AS5137" i="1"/>
  <c r="AS1967" i="1"/>
  <c r="AS4090" i="1"/>
  <c r="AS4092" i="1"/>
  <c r="AS1969" i="1"/>
  <c r="AS1970" i="1"/>
  <c r="AS1973" i="1"/>
  <c r="AS4097" i="1"/>
  <c r="AS1979" i="1"/>
  <c r="AS1983" i="1"/>
  <c r="AS4100" i="1"/>
  <c r="AS1984" i="1"/>
  <c r="AS5140" i="1"/>
  <c r="AS5142" i="1"/>
  <c r="AS4109" i="1"/>
  <c r="AS1997" i="1"/>
  <c r="AS5145" i="1"/>
  <c r="AS4111" i="1"/>
  <c r="AS5147" i="1"/>
  <c r="AS4113" i="1"/>
  <c r="AS5148" i="1"/>
  <c r="AS2005" i="1"/>
  <c r="AS2006" i="1"/>
  <c r="AS2009" i="1"/>
  <c r="AS5150" i="1"/>
  <c r="AS2011" i="1"/>
  <c r="AS4122" i="1"/>
  <c r="AS2017" i="1"/>
  <c r="AS2021" i="1"/>
  <c r="AS2023" i="1"/>
  <c r="AS2025" i="1"/>
  <c r="AS2024" i="1"/>
  <c r="AS2026" i="1"/>
  <c r="AS5157" i="1"/>
  <c r="AS2030" i="1"/>
  <c r="AS5158" i="1"/>
  <c r="AS4127" i="1"/>
  <c r="AS2033" i="1"/>
  <c r="AS4130" i="1"/>
  <c r="AS2048" i="1"/>
  <c r="AS4142" i="1"/>
  <c r="AS2059" i="1"/>
  <c r="AS5166" i="1"/>
  <c r="AS2068" i="1"/>
  <c r="AS2071" i="1"/>
  <c r="AS2072" i="1"/>
  <c r="AS2073" i="1"/>
  <c r="AS4149" i="1"/>
  <c r="AS4151" i="1"/>
  <c r="AS2086" i="1"/>
  <c r="AS2085" i="1"/>
  <c r="AS2088" i="1"/>
  <c r="AS2089" i="1"/>
  <c r="AS2091" i="1"/>
  <c r="AS4155" i="1"/>
  <c r="AS2093" i="1"/>
  <c r="AS4158" i="1"/>
  <c r="AS4160" i="1"/>
  <c r="AS2104" i="1"/>
  <c r="AS4174" i="1"/>
  <c r="AS2118" i="1"/>
  <c r="AS2121" i="1"/>
  <c r="AS5177" i="1"/>
  <c r="AS2125" i="1"/>
  <c r="AS2128" i="1"/>
  <c r="AS2130" i="1"/>
  <c r="AS2132" i="1"/>
  <c r="AS2133" i="1"/>
  <c r="AS5179" i="1"/>
  <c r="AS5180" i="1"/>
  <c r="AS5181" i="1"/>
  <c r="AS2140" i="1"/>
  <c r="AS2145" i="1"/>
  <c r="AS2147" i="1"/>
  <c r="AS2149" i="1"/>
  <c r="AS2162" i="1"/>
  <c r="AS4195" i="1"/>
  <c r="AS2165" i="1"/>
  <c r="AS2172" i="1"/>
  <c r="AS2180" i="1"/>
  <c r="AS2182" i="1"/>
  <c r="AS5192" i="1"/>
  <c r="AS2192" i="1"/>
  <c r="AS2191" i="1"/>
  <c r="AS4219" i="1"/>
  <c r="AS4220" i="1"/>
  <c r="AS5600" i="1"/>
  <c r="AS2211" i="1"/>
  <c r="AS2213" i="1"/>
  <c r="AS2214" i="1"/>
  <c r="AS4229" i="1"/>
  <c r="AS4230" i="1"/>
  <c r="AS2220" i="1"/>
  <c r="AS2225" i="1"/>
  <c r="AS2228" i="1"/>
  <c r="AS2230" i="1"/>
  <c r="AS5211" i="1"/>
  <c r="AS4239" i="1"/>
  <c r="AS2235" i="1"/>
  <c r="AS2234" i="1"/>
  <c r="AS2240" i="1"/>
  <c r="AS5216" i="1"/>
  <c r="AS5217" i="1"/>
  <c r="AS2254" i="1"/>
  <c r="AS4244" i="1"/>
  <c r="AS5218" i="1"/>
  <c r="AS2261" i="1"/>
  <c r="AS2260" i="1"/>
  <c r="AS4248" i="1"/>
  <c r="AS2263" i="1"/>
  <c r="AS2264" i="1"/>
  <c r="AS2265" i="1"/>
  <c r="AS2266" i="1"/>
  <c r="AS2267" i="1"/>
  <c r="AS4250" i="1"/>
  <c r="AS4253" i="1"/>
  <c r="AS5221" i="1"/>
  <c r="AS5223" i="1"/>
  <c r="AS5224" i="1"/>
  <c r="AS4256" i="1"/>
  <c r="AS5225" i="1"/>
  <c r="AS2273" i="1"/>
  <c r="AS2274" i="1"/>
  <c r="AS2276" i="1"/>
  <c r="AS2278" i="1"/>
  <c r="AS2280" i="1"/>
  <c r="AS4260" i="1"/>
  <c r="AS4262" i="1"/>
  <c r="AS2285" i="1"/>
  <c r="AS2286" i="1"/>
  <c r="AS2287" i="1"/>
  <c r="AS2288" i="1"/>
  <c r="AS2290" i="1"/>
  <c r="AS2293" i="1"/>
  <c r="AS4266" i="1"/>
  <c r="AS2295" i="1"/>
  <c r="AS2297" i="1"/>
  <c r="AS2301" i="1"/>
  <c r="AS2302" i="1"/>
  <c r="AS2305" i="1"/>
  <c r="AS2308" i="1"/>
  <c r="AS2309" i="1"/>
  <c r="AS5239" i="1"/>
  <c r="AS4271" i="1"/>
  <c r="AS2315" i="1"/>
  <c r="AS2318" i="1"/>
  <c r="AS2324" i="1"/>
  <c r="AS4276" i="1"/>
  <c r="AS4278" i="1"/>
  <c r="AS4280" i="1"/>
  <c r="AS2330" i="1"/>
  <c r="AS4281" i="1"/>
  <c r="AS2331" i="1"/>
  <c r="AS2332" i="1"/>
  <c r="AS5243" i="1"/>
  <c r="AS2340" i="1"/>
  <c r="AS5244" i="1"/>
  <c r="AS4285" i="1"/>
  <c r="AS5245" i="1"/>
  <c r="AS4286" i="1"/>
  <c r="AS4288" i="1"/>
  <c r="AS2353" i="1"/>
  <c r="AS5247" i="1"/>
  <c r="AS4296" i="1"/>
  <c r="AS2359" i="1"/>
  <c r="AS4298" i="1"/>
  <c r="AS5250" i="1"/>
  <c r="AS2362" i="1"/>
  <c r="AS2363" i="1"/>
  <c r="AS2364" i="1"/>
  <c r="AS2371" i="1"/>
  <c r="AS4305" i="1"/>
  <c r="AS2375" i="1"/>
  <c r="AS2376" i="1"/>
  <c r="AS2377" i="1"/>
  <c r="AS2378" i="1"/>
  <c r="AS5254" i="1"/>
  <c r="AS2385" i="1"/>
  <c r="AS2386" i="1"/>
  <c r="AS2387" i="1"/>
  <c r="AS2388" i="1"/>
  <c r="AS4310" i="1"/>
  <c r="AS2395" i="1"/>
  <c r="AS2401" i="1"/>
  <c r="AS2403" i="1"/>
  <c r="AS5610" i="1"/>
  <c r="AS2404" i="1"/>
  <c r="AS5257" i="1"/>
  <c r="AS5261" i="1"/>
  <c r="AS2410" i="1"/>
  <c r="AS2409" i="1"/>
  <c r="AS4320" i="1"/>
  <c r="AS2415" i="1"/>
  <c r="AS5265" i="1"/>
  <c r="AS2418" i="1"/>
  <c r="AS2420" i="1"/>
  <c r="AS2424" i="1"/>
  <c r="AS5266" i="1"/>
  <c r="AS2430" i="1"/>
  <c r="AS4335" i="1"/>
  <c r="AS2433" i="1"/>
  <c r="AS5612" i="1"/>
  <c r="AS2440" i="1"/>
  <c r="AS4339" i="1"/>
  <c r="AS4341" i="1"/>
  <c r="AS2445" i="1"/>
  <c r="AS2444" i="1"/>
  <c r="AS4344" i="1"/>
  <c r="AS4346" i="1"/>
  <c r="AS4347" i="1"/>
  <c r="AS2453" i="1"/>
  <c r="AS2454" i="1"/>
  <c r="AS5273" i="1"/>
  <c r="AS5274" i="1"/>
  <c r="AS2463" i="1"/>
  <c r="AS4351" i="1"/>
  <c r="AS2471" i="1"/>
  <c r="AS2476" i="1"/>
  <c r="AS4354" i="1"/>
  <c r="AS2480" i="1"/>
  <c r="AS2481" i="1"/>
  <c r="AS2492" i="1"/>
  <c r="AS2489" i="1"/>
  <c r="AS2490" i="1"/>
  <c r="AS4358" i="1"/>
  <c r="AS2496" i="1"/>
  <c r="AS2497" i="1"/>
  <c r="AS2498" i="1"/>
  <c r="AS2500" i="1"/>
  <c r="AS2501" i="1"/>
  <c r="AS2504" i="1"/>
  <c r="AS5287" i="1"/>
  <c r="AS2506" i="1"/>
  <c r="AS2509" i="1"/>
  <c r="AS5288" i="1"/>
  <c r="AS2512" i="1"/>
  <c r="AS2514" i="1"/>
  <c r="AS2516" i="1"/>
  <c r="AS2519" i="1"/>
  <c r="AS2523" i="1"/>
  <c r="AS2524" i="1"/>
  <c r="AS2527" i="1"/>
  <c r="AS2528" i="1"/>
  <c r="AS2526" i="1"/>
  <c r="AS2533" i="1"/>
  <c r="AS2535" i="1"/>
  <c r="AS2541" i="1"/>
  <c r="AS4385" i="1"/>
  <c r="AS2546" i="1"/>
  <c r="AS2548" i="1"/>
  <c r="AS4389" i="1"/>
  <c r="AS4393" i="1"/>
  <c r="AS2561" i="1"/>
  <c r="AS2562" i="1"/>
  <c r="AS2563" i="1"/>
  <c r="AS4397" i="1"/>
  <c r="AS2565" i="1"/>
  <c r="AS2570" i="1"/>
  <c r="AS2571" i="1"/>
  <c r="AS5626" i="1"/>
  <c r="AS2573" i="1"/>
  <c r="AS4401" i="1"/>
  <c r="AS4403" i="1"/>
  <c r="AS2580" i="1"/>
  <c r="AS5301" i="1"/>
  <c r="AS4405" i="1"/>
  <c r="AS5305" i="1"/>
  <c r="AS2596" i="1"/>
  <c r="AS4416" i="1"/>
  <c r="AS2601" i="1"/>
  <c r="AS2602" i="1"/>
  <c r="AS5632" i="1"/>
  <c r="AS2607" i="1"/>
  <c r="AS2612" i="1"/>
  <c r="AS5314" i="1"/>
  <c r="AS2620" i="1"/>
  <c r="AS2624" i="1"/>
  <c r="AS2623" i="1"/>
  <c r="AS5316" i="1"/>
  <c r="AS2625" i="1"/>
  <c r="AS2626" i="1"/>
  <c r="AS2635" i="1"/>
  <c r="AS2638" i="1"/>
  <c r="AS4442" i="1"/>
  <c r="AS4443" i="1"/>
  <c r="AS2642" i="1"/>
  <c r="AS4450" i="1"/>
  <c r="AS2650" i="1"/>
  <c r="AS2660" i="1"/>
  <c r="AS2661" i="1"/>
  <c r="AS4461" i="1"/>
  <c r="AS2665" i="1"/>
  <c r="AS2666" i="1"/>
  <c r="AS5324" i="1"/>
  <c r="AS2673" i="1"/>
  <c r="AS5325" i="1"/>
  <c r="AS4466" i="1"/>
  <c r="AS2683" i="1"/>
  <c r="AS2681" i="1"/>
  <c r="AS4473" i="1"/>
  <c r="AS4484" i="1"/>
  <c r="AS4483" i="1"/>
  <c r="AS2705" i="1"/>
  <c r="AS2707" i="1"/>
  <c r="AS2699" i="1"/>
  <c r="AS2706" i="1"/>
  <c r="AS2701" i="1"/>
  <c r="AS2708" i="1"/>
  <c r="AS2713" i="1"/>
  <c r="AS5333" i="1"/>
  <c r="AS4489" i="1"/>
  <c r="AS2721" i="1"/>
  <c r="AS5337" i="1"/>
  <c r="AS4492" i="1"/>
  <c r="AS2726" i="1"/>
  <c r="AS2727" i="1"/>
  <c r="AS5338" i="1"/>
  <c r="AS4493" i="1"/>
  <c r="AS2732" i="1"/>
  <c r="AS2733" i="1"/>
  <c r="AS2734" i="1"/>
  <c r="AS5354" i="1"/>
  <c r="AS5353" i="1"/>
  <c r="AS5350" i="1"/>
  <c r="AS5355" i="1"/>
  <c r="AS4530" i="1"/>
  <c r="AS4531" i="1"/>
  <c r="AS4529" i="1"/>
  <c r="AS4525" i="1"/>
  <c r="AS4524" i="1"/>
  <c r="AS4526" i="1"/>
  <c r="AS4527" i="1"/>
  <c r="AS4523" i="1"/>
  <c r="AS4532" i="1"/>
  <c r="AS2772" i="1"/>
  <c r="AS2767" i="1"/>
  <c r="AS2764" i="1"/>
  <c r="AS2761" i="1"/>
  <c r="AS2766" i="1"/>
  <c r="AS2765" i="1"/>
  <c r="AS2762" i="1"/>
  <c r="AS2770" i="1"/>
  <c r="AS2768" i="1"/>
  <c r="AS2776" i="1"/>
  <c r="AS2780" i="1"/>
  <c r="AS2786" i="1"/>
  <c r="AS2789" i="1"/>
  <c r="AS2790" i="1"/>
  <c r="AS2795" i="1"/>
  <c r="AS4539" i="1"/>
  <c r="AS4541" i="1"/>
  <c r="AS5360" i="1"/>
  <c r="AS5648" i="1"/>
  <c r="AS2799" i="1"/>
  <c r="AS5362" i="1"/>
  <c r="AS4546" i="1"/>
  <c r="AS2803" i="1"/>
  <c r="AS2804" i="1"/>
  <c r="AS2805" i="1"/>
  <c r="AS4549" i="1"/>
  <c r="AS5364" i="1"/>
  <c r="AS2809" i="1"/>
  <c r="AS2813" i="1"/>
  <c r="AS4560" i="1"/>
  <c r="AS2819" i="1"/>
  <c r="AS4563" i="1"/>
  <c r="AS2823" i="1"/>
  <c r="AS5373" i="1"/>
  <c r="AS5374" i="1"/>
  <c r="AS2826" i="1"/>
  <c r="AS5376" i="1"/>
  <c r="AS2828" i="1"/>
  <c r="AS2831" i="1"/>
  <c r="AS2833" i="1"/>
  <c r="AS4573" i="1"/>
  <c r="AS2834" i="1"/>
  <c r="AS2840" i="1"/>
  <c r="AS2842" i="1"/>
  <c r="AS5378" i="1"/>
  <c r="AS4580" i="1"/>
  <c r="AS4582" i="1"/>
  <c r="AS2845" i="1"/>
  <c r="AS4583" i="1"/>
  <c r="AS2847" i="1"/>
  <c r="AS2851" i="1"/>
  <c r="AS4586" i="1"/>
  <c r="AS5382" i="1"/>
  <c r="AS4588" i="1"/>
  <c r="AS2861" i="1"/>
  <c r="AS2863" i="1"/>
  <c r="AS2865" i="1"/>
  <c r="AS2871" i="1"/>
  <c r="AS2872" i="1"/>
  <c r="AS5387" i="1"/>
  <c r="AS5661" i="1"/>
  <c r="AS2876" i="1"/>
  <c r="AS5388" i="1"/>
  <c r="AS2881" i="1"/>
  <c r="AS2883" i="1"/>
  <c r="AS4609" i="1"/>
  <c r="AS2885" i="1"/>
  <c r="AS4612" i="1"/>
  <c r="AS4615" i="1"/>
  <c r="AS2893" i="1"/>
  <c r="AS2894" i="1"/>
  <c r="AS2898" i="1"/>
  <c r="AS2909" i="1"/>
  <c r="AS2910" i="1"/>
  <c r="AS4635" i="1"/>
  <c r="AS2914" i="1"/>
  <c r="AS5395" i="1"/>
  <c r="AS4637" i="1"/>
  <c r="AS4638" i="1"/>
  <c r="AS2918" i="1"/>
  <c r="AS2920" i="1"/>
  <c r="AS2928" i="1"/>
  <c r="AS4645" i="1"/>
  <c r="AS2937" i="1"/>
  <c r="AS2938" i="1"/>
  <c r="AS2940" i="1"/>
  <c r="AS2939" i="1"/>
  <c r="AS2945" i="1"/>
  <c r="AS5400" i="1"/>
  <c r="AS2946" i="1"/>
  <c r="AS5666" i="1"/>
  <c r="AS2948" i="1"/>
  <c r="AS2953" i="1"/>
  <c r="AS2952" i="1"/>
  <c r="AS2956" i="1"/>
  <c r="AS2957" i="1"/>
  <c r="AS4673" i="1"/>
  <c r="AS2262" i="1"/>
  <c r="AS5230" i="1"/>
  <c r="AS5235" i="1"/>
  <c r="AS2325" i="1"/>
  <c r="AS2329" i="1"/>
  <c r="AS5241" i="1"/>
  <c r="AS2357" i="1"/>
  <c r="AS4313" i="1"/>
  <c r="AS5262" i="1"/>
  <c r="AS4325" i="1"/>
  <c r="AS2426" i="1"/>
  <c r="AS4333" i="1"/>
  <c r="AS4342" i="1"/>
  <c r="AS5268" i="1"/>
  <c r="AS2459" i="1"/>
  <c r="AS5275" i="1"/>
  <c r="AS5615" i="1"/>
  <c r="AS5617" i="1"/>
  <c r="AS4362" i="1"/>
  <c r="AS5619" i="1"/>
  <c r="AS2521" i="1"/>
  <c r="AS2522" i="1"/>
  <c r="AS4378" i="1"/>
  <c r="AS5291" i="1"/>
  <c r="AS2534" i="1"/>
  <c r="AS5292" i="1"/>
  <c r="AS2669" i="1"/>
  <c r="AS2679" i="1"/>
  <c r="AS2567" i="1"/>
  <c r="AS573" i="1"/>
  <c r="AS809" i="1"/>
  <c r="AS3899" i="1"/>
  <c r="AS523" i="1"/>
  <c r="AS1077" i="1"/>
  <c r="AS386" i="1"/>
  <c r="AS1090" i="1"/>
  <c r="AS2032" i="1"/>
  <c r="AS372" i="1"/>
  <c r="AS1362" i="1"/>
  <c r="AS4440" i="1"/>
  <c r="AS687" i="1"/>
  <c r="AS4144" i="1"/>
  <c r="AS739" i="1"/>
  <c r="AS492" i="1"/>
  <c r="AS1172" i="1"/>
  <c r="AS579" i="1"/>
  <c r="AS1384" i="1"/>
  <c r="AS5204" i="1"/>
  <c r="AS4273" i="1"/>
  <c r="AS1490" i="1"/>
  <c r="AS36" i="1"/>
  <c r="AS3470" i="1"/>
  <c r="AS526" i="1"/>
  <c r="AS695" i="1"/>
  <c r="AS916" i="1"/>
  <c r="AS1874" i="1"/>
  <c r="AS1941" i="1"/>
  <c r="AS2124" i="1"/>
  <c r="AS317" i="1"/>
  <c r="AS4542" i="1"/>
  <c r="AS2962" i="1"/>
  <c r="AS152" i="1"/>
  <c r="AS2935" i="1"/>
  <c r="AS140" i="1"/>
  <c r="AS4302" i="1"/>
  <c r="AS1932" i="1"/>
  <c r="AS1952" i="1"/>
  <c r="AS2151" i="1"/>
  <c r="AS4207" i="1"/>
  <c r="AS4270" i="1"/>
  <c r="AS704" i="1"/>
  <c r="AS1829" i="1"/>
  <c r="AS2447" i="1"/>
  <c r="AS2857" i="1"/>
  <c r="AS421" i="1"/>
  <c r="AS1945" i="1"/>
  <c r="AS2173" i="1"/>
  <c r="AS2530" i="1"/>
  <c r="AS3165" i="1"/>
  <c r="AS93" i="1"/>
  <c r="AS95" i="1"/>
  <c r="AS104" i="1"/>
  <c r="AS128" i="1"/>
  <c r="AS135" i="1"/>
  <c r="AS176" i="1"/>
  <c r="AS320" i="1"/>
  <c r="AS333" i="1"/>
  <c r="AS424" i="1"/>
  <c r="AS4767" i="1"/>
  <c r="AS592" i="1"/>
  <c r="AS643" i="1"/>
  <c r="AS4835" i="1"/>
  <c r="AS689" i="1"/>
  <c r="AS693" i="1"/>
  <c r="AS717" i="1"/>
  <c r="AS3505" i="1"/>
  <c r="AS996" i="1"/>
  <c r="AS1064" i="1"/>
  <c r="AS1119" i="1"/>
  <c r="AS3638" i="1"/>
  <c r="AS1125" i="1"/>
  <c r="AS1156" i="1"/>
  <c r="AS3658" i="1"/>
  <c r="AS3711" i="1"/>
  <c r="AS1293" i="1"/>
  <c r="AS1309" i="1"/>
  <c r="AS1351" i="1"/>
  <c r="AS1473" i="1"/>
  <c r="AS1517" i="1"/>
  <c r="AS1535" i="1"/>
  <c r="AS3975" i="1"/>
  <c r="AS1794" i="1"/>
  <c r="AS1875" i="1"/>
  <c r="AS5579" i="1"/>
  <c r="AS2070" i="1"/>
  <c r="AS2103" i="1"/>
  <c r="AS2107" i="1"/>
  <c r="AS2108" i="1"/>
  <c r="AS2116" i="1"/>
  <c r="AS5594" i="1"/>
  <c r="AS2195" i="1"/>
  <c r="AS2221" i="1"/>
  <c r="AS2300" i="1"/>
  <c r="AS4275" i="1"/>
  <c r="AS2337" i="1"/>
  <c r="AS4316" i="1"/>
  <c r="AS2483" i="1"/>
  <c r="AS2777" i="1"/>
  <c r="AS2852" i="1"/>
  <c r="AS2862" i="1"/>
  <c r="AS2875" i="1"/>
  <c r="AS4633" i="1"/>
  <c r="AS5398" i="1"/>
  <c r="AS2951" i="1"/>
  <c r="AS2241" i="1"/>
  <c r="AS570" i="1"/>
  <c r="AS1585" i="1"/>
  <c r="AS2109" i="1"/>
  <c r="AS2087" i="1"/>
  <c r="AS2543" i="1"/>
  <c r="AS463" i="1"/>
  <c r="AS493" i="1"/>
  <c r="AS1114" i="1"/>
  <c r="AS2553" i="1"/>
  <c r="AS2579" i="1"/>
  <c r="AS831" i="1"/>
  <c r="AS1799" i="1"/>
  <c r="AS4249" i="1"/>
  <c r="AS2582" i="1"/>
  <c r="AS5006" i="1"/>
  <c r="AS1936" i="1"/>
  <c r="AS1117" i="1"/>
  <c r="AS3950" i="1"/>
  <c r="AS1907" i="1"/>
  <c r="AS3729" i="1"/>
  <c r="AS1716" i="1"/>
  <c r="AS4322" i="1"/>
  <c r="AS2949" i="1"/>
  <c r="AS4" i="1"/>
  <c r="AS3308" i="1"/>
  <c r="AS3344" i="1"/>
  <c r="AS1467" i="1"/>
  <c r="AS1879" i="1"/>
  <c r="AS2355" i="1"/>
  <c r="AS2925" i="1"/>
  <c r="AS740" i="1"/>
  <c r="AS1208" i="1"/>
  <c r="AS230" i="1"/>
  <c r="AS514" i="1"/>
  <c r="AS993" i="1"/>
  <c r="AS1972" i="1"/>
  <c r="AS68" i="1"/>
  <c r="AS338" i="1"/>
  <c r="AS3186" i="1"/>
  <c r="AS1204" i="1"/>
  <c r="AS1494" i="1"/>
  <c r="AS2739" i="1"/>
  <c r="AS2773" i="1"/>
  <c r="AS1061" i="1"/>
  <c r="AS1548" i="1"/>
  <c r="AS4251" i="1"/>
  <c r="AS2693" i="1"/>
  <c r="AS1663" i="1"/>
  <c r="AS1996" i="1"/>
  <c r="AS4591" i="1"/>
  <c r="AS141" i="1"/>
  <c r="AS942" i="1"/>
  <c r="AS4106" i="1"/>
  <c r="AS32" i="1"/>
  <c r="AS98" i="1"/>
  <c r="AS3291" i="1"/>
  <c r="AS4021" i="1"/>
  <c r="AS3286" i="1"/>
  <c r="AS1626" i="1"/>
  <c r="AS3052" i="1"/>
  <c r="AS1764" i="1"/>
  <c r="AS3134" i="1"/>
  <c r="AS3137" i="1"/>
  <c r="AS803" i="1"/>
  <c r="AS1753" i="1"/>
  <c r="AS2653" i="1"/>
  <c r="AS4482" i="1"/>
  <c r="AS21" i="1"/>
  <c r="AS3007" i="1"/>
  <c r="AS132" i="1"/>
  <c r="AS3140" i="1"/>
  <c r="AS324" i="1"/>
  <c r="AS3172" i="1"/>
  <c r="AS373" i="1"/>
  <c r="AS3176" i="1"/>
  <c r="AS510" i="1"/>
  <c r="AS4796" i="1"/>
  <c r="AS3289" i="1"/>
  <c r="AS617" i="1"/>
  <c r="AS644" i="1"/>
  <c r="AS671" i="1"/>
  <c r="AS708" i="1"/>
  <c r="AS3416" i="1"/>
  <c r="AS896" i="1"/>
  <c r="AS948" i="1"/>
  <c r="AS4753" i="1"/>
  <c r="AS4759" i="1"/>
  <c r="AS4962" i="1"/>
  <c r="AS5017" i="1"/>
  <c r="AS4345" i="1"/>
  <c r="AS1009" i="1"/>
  <c r="AS1407" i="1"/>
  <c r="AS2487" i="1"/>
  <c r="AS2904" i="1"/>
  <c r="AS3540" i="1"/>
  <c r="AS992" i="1"/>
  <c r="AS1024" i="1"/>
  <c r="AS3646" i="1"/>
  <c r="AS3692" i="1"/>
  <c r="AS4970" i="1"/>
  <c r="AS1264" i="1"/>
  <c r="AS1267" i="1"/>
  <c r="AS1380" i="1"/>
  <c r="AS3833" i="1"/>
  <c r="AS3860" i="1"/>
  <c r="AS3865" i="1"/>
  <c r="AS1589" i="1"/>
  <c r="AS1739" i="1"/>
  <c r="AS1747" i="1"/>
  <c r="AS1783" i="1"/>
  <c r="AS4051" i="1"/>
  <c r="AS1956" i="1"/>
  <c r="AS1958" i="1"/>
  <c r="AS2148" i="1"/>
  <c r="AS2167" i="1"/>
  <c r="AS2188" i="1"/>
  <c r="AS2320" i="1"/>
  <c r="AS5607" i="1"/>
  <c r="AS2402" i="1"/>
  <c r="AS2469" i="1"/>
  <c r="AS2485" i="1"/>
  <c r="AS2557" i="1"/>
  <c r="AS2589" i="1"/>
  <c r="AS2594" i="1"/>
  <c r="AS4452" i="1"/>
  <c r="AS2696" i="1"/>
  <c r="AS4499" i="1"/>
  <c r="AS2759" i="1"/>
  <c r="AS2785" i="1"/>
  <c r="AS2788" i="1"/>
  <c r="AS2800" i="1"/>
  <c r="AS2897" i="1"/>
  <c r="AS4666" i="1"/>
  <c r="AS5297" i="1"/>
  <c r="AS638" i="1"/>
  <c r="AS2472" i="1"/>
  <c r="AS4123" i="1"/>
  <c r="AS2605" i="1"/>
  <c r="AS239" i="1"/>
  <c r="AS1595" i="1"/>
  <c r="AS231" i="1"/>
  <c r="AS3178" i="1"/>
  <c r="AS677" i="1"/>
  <c r="AS4241" i="1"/>
  <c r="AS2090" i="1"/>
  <c r="AS2245" i="1"/>
  <c r="AS4481" i="1"/>
  <c r="AS2825" i="1"/>
  <c r="AS2899" i="1"/>
  <c r="AS696" i="1"/>
  <c r="AS465" i="1"/>
  <c r="AS3284" i="1"/>
  <c r="AS1825" i="1"/>
  <c r="AS2233" i="1"/>
  <c r="AS2926" i="1"/>
  <c r="AS209" i="1"/>
  <c r="AS1476" i="1"/>
  <c r="AS1499" i="1"/>
  <c r="AS1878" i="1"/>
  <c r="AS2695" i="1"/>
  <c r="AS381" i="1"/>
  <c r="AS715" i="1"/>
  <c r="AS1042" i="1"/>
  <c r="AS1041" i="1"/>
  <c r="AS4336" i="1"/>
  <c r="AS2574" i="1"/>
  <c r="AS109" i="1"/>
  <c r="AS392" i="1"/>
  <c r="AS501" i="1"/>
  <c r="AS3473" i="1"/>
  <c r="AS1310" i="1"/>
  <c r="AS5538" i="1"/>
  <c r="AS2431" i="1"/>
  <c r="AS1706" i="1"/>
  <c r="AS1851" i="1"/>
  <c r="AS2822" i="1"/>
  <c r="AS2044" i="1"/>
  <c r="AS4458" i="1"/>
  <c r="AS928" i="1"/>
  <c r="AS1582" i="1"/>
  <c r="AS1886" i="1"/>
  <c r="AS2432" i="1"/>
  <c r="AS3236" i="1"/>
  <c r="AS482" i="1"/>
  <c r="AS694" i="1"/>
  <c r="AS1000" i="1"/>
  <c r="AS3995" i="1"/>
  <c r="AS2677" i="1"/>
  <c r="AS4663" i="1"/>
  <c r="AS554" i="1"/>
  <c r="AS1252" i="1"/>
  <c r="AS3104" i="1"/>
  <c r="AS3228" i="1"/>
  <c r="AS3350" i="1"/>
  <c r="AS3502" i="1"/>
  <c r="AS180" i="1"/>
  <c r="AS3472" i="1"/>
  <c r="AS1398" i="1"/>
  <c r="AS2616" i="1"/>
  <c r="AS487" i="1"/>
  <c r="AS1896" i="1"/>
  <c r="AS2967" i="1"/>
  <c r="AS92" i="1"/>
  <c r="AS107" i="1"/>
  <c r="AS3022" i="1"/>
  <c r="AS186" i="1"/>
  <c r="AS279" i="1"/>
  <c r="AS314" i="1"/>
  <c r="AS406" i="1"/>
  <c r="AS3245" i="1"/>
  <c r="AS3354" i="1"/>
  <c r="AS3379" i="1"/>
  <c r="AS744" i="1"/>
  <c r="AS769" i="1"/>
  <c r="AS773" i="1"/>
  <c r="AS791" i="1"/>
  <c r="AS792" i="1"/>
  <c r="AS819" i="1"/>
  <c r="AS862" i="1"/>
  <c r="AS1021" i="1"/>
  <c r="AS3674" i="1"/>
  <c r="AS1183" i="1"/>
  <c r="AS1245" i="1"/>
  <c r="AS1347" i="1"/>
  <c r="AS1366" i="1"/>
  <c r="AS1432" i="1"/>
  <c r="AS1533" i="1"/>
  <c r="AS3907" i="1"/>
  <c r="AS1650" i="1"/>
  <c r="AS1763" i="1"/>
  <c r="AS1766" i="1"/>
  <c r="AS1863" i="1"/>
  <c r="AS1881" i="1"/>
  <c r="AS5127" i="1"/>
  <c r="AS2008" i="1"/>
  <c r="AS2058" i="1"/>
  <c r="AS4186" i="1"/>
  <c r="AS2153" i="1"/>
  <c r="AS2155" i="1"/>
  <c r="AS2161" i="1"/>
  <c r="AS2166" i="1"/>
  <c r="AS2200" i="1"/>
  <c r="AS5233" i="1"/>
  <c r="AS4274" i="1"/>
  <c r="AS2414" i="1"/>
  <c r="AS2428" i="1"/>
  <c r="AS4349" i="1"/>
  <c r="AS4521" i="1"/>
  <c r="AS2758" i="1"/>
  <c r="AS2827" i="1"/>
  <c r="AS2846" i="1"/>
  <c r="AS2903" i="1"/>
  <c r="AS4672" i="1"/>
  <c r="AS5402" i="1"/>
  <c r="AS5627" i="1"/>
  <c r="AS922" i="1"/>
  <c r="AS1928" i="1"/>
  <c r="AS1512" i="1"/>
  <c r="AS1526" i="1"/>
  <c r="AS1143" i="1"/>
  <c r="AS2995" i="1"/>
  <c r="AS1141" i="1"/>
  <c r="AS4989" i="1"/>
  <c r="AS2194" i="1"/>
  <c r="AS2473" i="1"/>
  <c r="AS432" i="1"/>
  <c r="AS1381" i="1"/>
  <c r="AS1565" i="1"/>
  <c r="AS2075" i="1"/>
  <c r="AS5207" i="1"/>
  <c r="AS2345" i="1"/>
  <c r="AS222" i="1"/>
  <c r="AS2593" i="1"/>
  <c r="AS419" i="1"/>
  <c r="AS518" i="1"/>
  <c r="AS1336" i="1"/>
  <c r="AS2392" i="1"/>
  <c r="AS1903" i="1"/>
  <c r="AS4164" i="1"/>
  <c r="AS728" i="1"/>
  <c r="AS4805" i="1"/>
  <c r="AS614" i="1"/>
  <c r="AS3581" i="1"/>
  <c r="AS1147" i="1"/>
  <c r="AS1249" i="1"/>
  <c r="AS1680" i="1"/>
  <c r="AS707" i="1"/>
  <c r="AS1224" i="1"/>
  <c r="AS2981" i="1"/>
  <c r="AS923" i="1"/>
  <c r="AS3827" i="1"/>
  <c r="AS3651" i="1"/>
  <c r="AS2043" i="1"/>
  <c r="AS2360" i="1"/>
  <c r="AS4538" i="1"/>
  <c r="AS540" i="1"/>
  <c r="AS2239" i="1"/>
  <c r="AS672" i="1"/>
  <c r="AS3479" i="1"/>
  <c r="AS5340" i="1"/>
  <c r="AS668" i="1"/>
  <c r="AS2227" i="1"/>
  <c r="AS2327" i="1"/>
  <c r="AS686" i="1"/>
  <c r="AS3619" i="1"/>
  <c r="AS4498" i="1"/>
  <c r="AS774" i="1"/>
  <c r="AS921" i="1"/>
  <c r="AS1190" i="1"/>
  <c r="AS4016" i="1"/>
  <c r="AS2896" i="1"/>
  <c r="AS8" i="1"/>
  <c r="AS1421" i="1"/>
  <c r="AS4626" i="1"/>
  <c r="AS945" i="1"/>
  <c r="AS5259" i="1"/>
  <c r="AS1683" i="1"/>
  <c r="AS1859" i="1"/>
  <c r="AS2141" i="1"/>
  <c r="AS502" i="1"/>
  <c r="AS2174" i="1"/>
  <c r="AS2446" i="1"/>
  <c r="AS3143" i="1"/>
  <c r="AS641" i="1"/>
  <c r="AS751" i="1"/>
  <c r="AS790" i="1"/>
  <c r="AS836" i="1"/>
  <c r="AS850" i="1"/>
  <c r="AS883" i="1"/>
  <c r="AS3514" i="1"/>
  <c r="AS914" i="1"/>
  <c r="AS3552" i="1"/>
  <c r="AS3561" i="1"/>
  <c r="AS1049" i="1"/>
  <c r="AS1057" i="1"/>
  <c r="AS4930" i="1"/>
  <c r="AS4971" i="1"/>
  <c r="AS1386" i="1"/>
  <c r="AS1447" i="1"/>
  <c r="AS1492" i="1"/>
  <c r="AS1642" i="1"/>
  <c r="AS1684" i="1"/>
  <c r="AS1733" i="1"/>
  <c r="AS3985" i="1"/>
  <c r="AS1752" i="1"/>
  <c r="AS5106" i="1"/>
  <c r="AS4064" i="1"/>
  <c r="AS4066" i="1"/>
  <c r="AS5129" i="1"/>
  <c r="AS2007" i="1"/>
  <c r="AS2101" i="1"/>
  <c r="AS2462" i="1"/>
  <c r="AS2495" i="1"/>
  <c r="AS5285" i="1"/>
  <c r="AS2581" i="1"/>
  <c r="AS4422" i="1"/>
  <c r="AS2670" i="1"/>
  <c r="AS2676" i="1"/>
  <c r="AS2838" i="1"/>
  <c r="AS5629" i="1"/>
  <c r="AS2585" i="1"/>
  <c r="AS4692" i="1"/>
  <c r="AS90" i="1"/>
  <c r="AS648" i="1"/>
  <c r="AS3349" i="1"/>
  <c r="AS1734" i="1"/>
  <c r="AS2183" i="1"/>
  <c r="AS2186" i="1"/>
  <c r="AS1993" i="1"/>
  <c r="AS1575" i="1"/>
  <c r="AS4007" i="1"/>
  <c r="AS1161" i="1"/>
  <c r="AS1557" i="1"/>
  <c r="AS3411" i="1"/>
  <c r="AS1177" i="1"/>
  <c r="AS1312" i="1"/>
  <c r="AS1606" i="1"/>
  <c r="AS118" i="1"/>
  <c r="AS139" i="1"/>
  <c r="AS882" i="1"/>
  <c r="AS4980" i="1"/>
  <c r="AS4081" i="1"/>
  <c r="AS1038" i="1"/>
  <c r="AS110" i="1"/>
  <c r="AS131" i="1"/>
  <c r="AS513" i="1"/>
  <c r="AS4169" i="1"/>
  <c r="AS1556" i="1"/>
  <c r="AS1581" i="1"/>
  <c r="AS2518" i="1"/>
  <c r="AS83" i="1"/>
  <c r="AS670" i="1"/>
  <c r="AS758" i="1"/>
  <c r="AS91" i="1"/>
  <c r="AS190" i="1"/>
  <c r="AS3665" i="1"/>
  <c r="AS3990" i="1"/>
  <c r="AS1897" i="1"/>
  <c r="AS2098" i="1"/>
  <c r="AS561" i="1"/>
  <c r="AS1508" i="1"/>
  <c r="AS2231" i="1"/>
  <c r="AS2322" i="1"/>
  <c r="AS2399" i="1"/>
  <c r="AS2678" i="1"/>
  <c r="AS2929" i="1"/>
  <c r="AS216" i="1"/>
  <c r="AS3585" i="1"/>
  <c r="AS3767" i="1"/>
  <c r="AS3773" i="1"/>
  <c r="AS3788" i="1"/>
  <c r="AS2588" i="1"/>
  <c r="AS2793" i="1"/>
  <c r="AS782" i="1"/>
  <c r="AS936" i="1"/>
  <c r="AS1162" i="1"/>
  <c r="AS1392" i="1"/>
  <c r="AS1617" i="1"/>
  <c r="AS2074" i="1"/>
  <c r="AS1020" i="1"/>
  <c r="AS1083" i="1"/>
  <c r="AS4194" i="1"/>
  <c r="AS1080" i="1"/>
  <c r="AS2969" i="1"/>
  <c r="AS2990" i="1"/>
  <c r="AS3017" i="1"/>
  <c r="AS196" i="1"/>
  <c r="AS213" i="1"/>
  <c r="AS3075" i="1"/>
  <c r="AS241" i="1"/>
  <c r="AS335" i="1"/>
  <c r="AS444" i="1"/>
  <c r="AS457" i="1"/>
  <c r="AS3271" i="1"/>
  <c r="AS486" i="1"/>
  <c r="AS527" i="1"/>
  <c r="AS5458" i="1"/>
  <c r="AS606" i="1"/>
  <c r="AS3382" i="1"/>
  <c r="AS725" i="1"/>
  <c r="AS3402" i="1"/>
  <c r="AS837" i="1"/>
  <c r="AS854" i="1"/>
  <c r="AS3475" i="1"/>
  <c r="AS3480" i="1"/>
  <c r="AS876" i="1"/>
  <c r="AS909" i="1"/>
  <c r="AS913" i="1"/>
  <c r="AS1026" i="1"/>
  <c r="AS1104" i="1"/>
  <c r="AS1122" i="1"/>
  <c r="AS1232" i="1"/>
  <c r="AS3710" i="1"/>
  <c r="AS1657" i="1"/>
  <c r="AS3949" i="1"/>
  <c r="AS1741" i="1"/>
  <c r="AS4011" i="1"/>
  <c r="AS1826" i="1"/>
  <c r="AS4093" i="1"/>
  <c r="AS2039" i="1"/>
  <c r="AS2115" i="1"/>
  <c r="AS2179" i="1"/>
  <c r="AS5210" i="1"/>
  <c r="AS2442" i="1"/>
  <c r="AS2452" i="1"/>
  <c r="AS2542" i="1"/>
  <c r="AS2554" i="1"/>
  <c r="AS2559" i="1"/>
  <c r="AS4417" i="1"/>
  <c r="AS2622" i="1"/>
  <c r="AS2668" i="1"/>
  <c r="AS4464" i="1"/>
  <c r="AS2725" i="1"/>
  <c r="AS4520" i="1"/>
  <c r="AS4557" i="1"/>
  <c r="AS4407" i="1"/>
  <c r="AS2590" i="1"/>
  <c r="AS2821" i="1"/>
  <c r="AS1225" i="1"/>
  <c r="AS980" i="1"/>
  <c r="AS1635" i="1"/>
  <c r="AS1207" i="1"/>
  <c r="AS2438" i="1"/>
  <c r="AS1689" i="1"/>
  <c r="AS2055" i="1"/>
  <c r="AS29" i="1"/>
  <c r="AS1227" i="1"/>
  <c r="AS1788" i="1"/>
  <c r="AS1765" i="1"/>
  <c r="AS1730" i="1"/>
  <c r="AS2783" i="1"/>
  <c r="AS566" i="1"/>
  <c r="AS525" i="1"/>
  <c r="AS4641" i="1"/>
  <c r="AS1707" i="1"/>
  <c r="AS121" i="1"/>
  <c r="AS2020" i="1"/>
  <c r="AS37" i="1"/>
  <c r="AS4004" i="1"/>
  <c r="AS2248" i="1"/>
  <c r="AS434" i="1"/>
  <c r="AS455" i="1"/>
  <c r="AS1705" i="1"/>
  <c r="AS1824" i="1"/>
  <c r="AS2460" i="1"/>
  <c r="AS149" i="1"/>
  <c r="AS3260" i="1"/>
  <c r="AS2437" i="1"/>
  <c r="AS2493" i="1"/>
  <c r="AS2756" i="1"/>
  <c r="AS253" i="1"/>
  <c r="AS678" i="1"/>
  <c r="AS1855" i="1"/>
  <c r="AS1241" i="1"/>
  <c r="AS4556" i="1"/>
  <c r="AS243" i="1"/>
  <c r="AS4129" i="1"/>
  <c r="AS1399" i="1"/>
  <c r="AS1439" i="1"/>
  <c r="AS2566" i="1"/>
  <c r="AS4545" i="1"/>
  <c r="AS13" i="1"/>
  <c r="AS3324" i="1"/>
  <c r="AS3478" i="1"/>
  <c r="AS1394" i="1"/>
  <c r="AS1846" i="1"/>
  <c r="AS2849" i="1"/>
  <c r="AS662" i="1"/>
  <c r="AS1342" i="1"/>
  <c r="AS1782" i="1"/>
  <c r="AS2328" i="1"/>
  <c r="AS2494" i="1"/>
  <c r="AS2943" i="1"/>
  <c r="AS2564" i="1"/>
  <c r="AS794" i="1"/>
  <c r="AS1282" i="1"/>
  <c r="AS1532" i="1"/>
  <c r="AS1732" i="1"/>
  <c r="AS2083" i="1"/>
  <c r="AS2614" i="1"/>
  <c r="AS80" i="1"/>
  <c r="AS3016" i="1"/>
  <c r="AS127" i="1"/>
  <c r="AS3044" i="1"/>
  <c r="AS233" i="1"/>
  <c r="AS281" i="1"/>
  <c r="AS3195" i="1"/>
  <c r="AS539" i="1"/>
  <c r="AS597" i="1"/>
  <c r="AS609" i="1"/>
  <c r="AS3351" i="1"/>
  <c r="AS691" i="1"/>
  <c r="AS3390" i="1"/>
  <c r="AS3442" i="1"/>
  <c r="AS849" i="1"/>
  <c r="AS3481" i="1"/>
  <c r="AS4882" i="1"/>
  <c r="AS3583" i="1"/>
  <c r="AS4910" i="1"/>
  <c r="AS1048" i="1"/>
  <c r="AS1166" i="1"/>
  <c r="AS3664" i="1"/>
  <c r="AS1174" i="1"/>
  <c r="AS1262" i="1"/>
  <c r="AS1269" i="1"/>
  <c r="AS3721" i="1"/>
  <c r="AS1284" i="1"/>
  <c r="AS1302" i="1"/>
  <c r="AS1308" i="1"/>
  <c r="AS1429" i="1"/>
  <c r="AS3841" i="1"/>
  <c r="AS1628" i="1"/>
  <c r="AS4053" i="1"/>
  <c r="AS1914" i="1"/>
  <c r="AS1982" i="1"/>
  <c r="AS4126" i="1"/>
  <c r="AS5161" i="1"/>
  <c r="AS4258" i="1"/>
  <c r="AS4295" i="1"/>
  <c r="AS2398" i="1"/>
  <c r="AS2443" i="1"/>
  <c r="AS2474" i="1"/>
  <c r="AS2538" i="1"/>
  <c r="AS4414" i="1"/>
  <c r="AS2598" i="1"/>
  <c r="AS2617" i="1"/>
  <c r="AS4434" i="1"/>
  <c r="AS2690" i="1"/>
  <c r="AS2879" i="1"/>
  <c r="AS2932" i="1"/>
  <c r="AS2947" i="1"/>
  <c r="AS5018" i="1"/>
  <c r="AS1106" i="1"/>
  <c r="AS1940" i="1"/>
  <c r="AS371" i="1"/>
  <c r="AS1132" i="1"/>
  <c r="AS2711" i="1"/>
  <c r="AS4184" i="1"/>
  <c r="AS1457" i="1"/>
  <c r="AS2812" i="1"/>
  <c r="AS866" i="1"/>
  <c r="AS1275" i="1"/>
  <c r="AS2709" i="1"/>
  <c r="AS3181" i="1"/>
  <c r="AS559" i="1"/>
  <c r="AS3298" i="1"/>
  <c r="AS3752" i="1"/>
  <c r="AS3043" i="1"/>
  <c r="AS989" i="1"/>
  <c r="AS2950" i="1"/>
  <c r="AS4859" i="1"/>
  <c r="AS2177" i="1"/>
  <c r="AS2755" i="1"/>
  <c r="AS138" i="1"/>
  <c r="AS1431" i="1"/>
  <c r="AS115" i="1"/>
  <c r="AS2259" i="1"/>
  <c r="AS2584" i="1"/>
  <c r="AS2636" i="1"/>
  <c r="AS4519" i="1"/>
  <c r="AS955" i="1"/>
  <c r="AS1263" i="1"/>
  <c r="AS3971" i="1"/>
  <c r="AS2193" i="1"/>
  <c r="AS4284" i="1"/>
  <c r="AS221" i="1"/>
  <c r="AS292" i="1"/>
  <c r="AS4000" i="1"/>
  <c r="AS288" i="1"/>
  <c r="AS1655" i="1"/>
  <c r="AS2802" i="1"/>
  <c r="AS4648" i="1"/>
  <c r="AS3333" i="1"/>
  <c r="AS655" i="1"/>
  <c r="AS726" i="1"/>
  <c r="AS737" i="1"/>
  <c r="AS1073" i="1"/>
  <c r="AS1620" i="1"/>
  <c r="AS4338" i="1"/>
  <c r="AS2816" i="1"/>
  <c r="AS2818" i="1"/>
  <c r="AS3360" i="1"/>
  <c r="AS2047" i="1"/>
  <c r="AS5212" i="1"/>
  <c r="AS313" i="1"/>
  <c r="AS2215" i="1"/>
  <c r="AS2694" i="1"/>
  <c r="AS3694" i="1"/>
  <c r="AS2850" i="1"/>
  <c r="AS3590" i="1"/>
  <c r="AS1075" i="1"/>
  <c r="AS4172" i="1"/>
  <c r="AS3131" i="1"/>
  <c r="AS4944" i="1"/>
  <c r="AS2450" i="1"/>
  <c r="AS890" i="1"/>
  <c r="AS3754" i="1"/>
  <c r="AS1645" i="1"/>
  <c r="AS4643" i="1"/>
  <c r="AS67" i="1"/>
  <c r="AS3005" i="1"/>
  <c r="AS85" i="1"/>
  <c r="AS89" i="1"/>
  <c r="AS175" i="1"/>
  <c r="AS193" i="1"/>
  <c r="AS553" i="1"/>
  <c r="AS560" i="1"/>
  <c r="AS600" i="1"/>
  <c r="AS635" i="1"/>
  <c r="AS642" i="1"/>
  <c r="AS703" i="1"/>
  <c r="AS885" i="1"/>
  <c r="AS915" i="1"/>
  <c r="AS3574" i="1"/>
  <c r="AS1016" i="1"/>
  <c r="AS3641" i="1"/>
  <c r="AS5513" i="1"/>
  <c r="AS1261" i="1"/>
  <c r="AS1290" i="1"/>
  <c r="AS1340" i="1"/>
  <c r="AS3808" i="1"/>
  <c r="AS1524" i="1"/>
  <c r="AS1603" i="1"/>
  <c r="AS1708" i="1"/>
  <c r="AS4040" i="1"/>
  <c r="AS1922" i="1"/>
  <c r="AS4105" i="1"/>
  <c r="AS4108" i="1"/>
  <c r="AS2102" i="1"/>
  <c r="AS5200" i="1"/>
  <c r="AS2335" i="1"/>
  <c r="AS2344" i="1"/>
  <c r="AS4388" i="1"/>
  <c r="AS2658" i="1"/>
  <c r="AS2859" i="1"/>
  <c r="AS5303" i="1"/>
  <c r="AS1602" i="1"/>
  <c r="AS2536" i="1"/>
  <c r="AS1153" i="1"/>
  <c r="AS250" i="1"/>
  <c r="AS1553" i="1"/>
  <c r="AS1246" i="1"/>
  <c r="AS283" i="1"/>
  <c r="AS4312" i="1"/>
  <c r="AS653" i="1"/>
  <c r="AS2729" i="1"/>
  <c r="AS843" i="1"/>
  <c r="AS2806" i="1"/>
  <c r="AS2456" i="1"/>
  <c r="AS2674" i="1"/>
  <c r="AS2782" i="1"/>
  <c r="AS4175" i="1"/>
  <c r="AS1724" i="1"/>
  <c r="AS3133" i="1"/>
  <c r="AS515" i="1"/>
  <c r="AS1007" i="1"/>
  <c r="AS1377" i="1"/>
  <c r="AS835" i="1"/>
  <c r="AS2236" i="1"/>
  <c r="AS1120" i="1"/>
  <c r="AS1839" i="1"/>
  <c r="AS11" i="1"/>
  <c r="AS1313" i="1"/>
  <c r="AS1840" i="1"/>
  <c r="AS2352" i="1"/>
  <c r="AS2869" i="1"/>
  <c r="AS4238" i="1"/>
  <c r="AS437" i="1"/>
  <c r="AS3293" i="1"/>
  <c r="AS667" i="1"/>
  <c r="AS3527" i="1"/>
  <c r="AS497" i="1"/>
  <c r="AS881" i="1"/>
  <c r="AS3030" i="1"/>
  <c r="AS3433" i="1"/>
  <c r="AS2719" i="1"/>
  <c r="AS394" i="1"/>
  <c r="AS1283" i="1"/>
  <c r="AS533" i="1"/>
  <c r="AS3486" i="1"/>
  <c r="AS1452" i="1"/>
  <c r="AS4037" i="1"/>
  <c r="AS2346" i="1"/>
  <c r="AS3504" i="1"/>
  <c r="AS41" i="1"/>
  <c r="AS66" i="1"/>
  <c r="AS3001" i="1"/>
  <c r="AS3002" i="1"/>
  <c r="AS73" i="1"/>
  <c r="AS156" i="1"/>
  <c r="AS255" i="1"/>
  <c r="AS3105" i="1"/>
  <c r="AS275" i="1"/>
  <c r="AS362" i="1"/>
  <c r="AS490" i="1"/>
  <c r="AS3278" i="1"/>
  <c r="AS571" i="1"/>
  <c r="AS598" i="1"/>
  <c r="AS626" i="1"/>
  <c r="AS634" i="1"/>
  <c r="AS702" i="1"/>
  <c r="AS1034" i="1"/>
  <c r="AS3593" i="1"/>
  <c r="AS3601" i="1"/>
  <c r="AS1069" i="1"/>
  <c r="AS3654" i="1"/>
  <c r="AS3798" i="1"/>
  <c r="AS3864" i="1"/>
  <c r="AS3960" i="1"/>
  <c r="AS1725" i="1"/>
  <c r="AS4036" i="1"/>
  <c r="AS1988" i="1"/>
  <c r="AS2000" i="1"/>
  <c r="AS2171" i="1"/>
  <c r="AS2270" i="1"/>
  <c r="AS4261" i="1"/>
  <c r="AS2365" i="1"/>
  <c r="AS2448" i="1"/>
  <c r="AS2525" i="1"/>
  <c r="AS5331" i="1"/>
  <c r="AS4535" i="1"/>
  <c r="AS2791" i="1"/>
  <c r="AS4548" i="1"/>
  <c r="AS2868" i="1"/>
  <c r="AS2941" i="1"/>
  <c r="AS5308" i="1"/>
  <c r="AS2606" i="1"/>
  <c r="AS4961" i="1"/>
  <c r="AS2689" i="1"/>
  <c r="AS988" i="1"/>
  <c r="AS1375" i="1"/>
  <c r="AS1514" i="1"/>
  <c r="AS1206" i="1"/>
  <c r="AS2572" i="1"/>
  <c r="AS1828" i="1"/>
  <c r="AS2299" i="1"/>
  <c r="AS40" i="1"/>
  <c r="AS1523" i="1"/>
  <c r="AS2185" i="1"/>
  <c r="AS271" i="1"/>
  <c r="AS2916" i="1"/>
  <c r="AS65" i="1"/>
  <c r="AS972" i="1"/>
  <c r="AS547" i="1"/>
  <c r="AS1289" i="1"/>
  <c r="AS268" i="1"/>
  <c r="AS1601" i="1"/>
  <c r="AS1354" i="1"/>
  <c r="AS294" i="1"/>
  <c r="AS3253" i="1"/>
  <c r="AS2393" i="1"/>
  <c r="AS2540" i="1"/>
  <c r="AS325" i="1"/>
  <c r="AS1677" i="1"/>
  <c r="AS3290" i="1"/>
  <c r="AS870" i="1"/>
  <c r="AS880" i="1"/>
  <c r="AS3503" i="1"/>
  <c r="AS1686" i="1"/>
  <c r="AS927" i="1"/>
  <c r="AS2042" i="1"/>
  <c r="AS2257" i="1"/>
  <c r="AS4428" i="1"/>
  <c r="AS683" i="1"/>
  <c r="AS327" i="1"/>
  <c r="AS74" i="1"/>
  <c r="AS343" i="1"/>
  <c r="AS3424" i="1"/>
  <c r="AS3844" i="1"/>
  <c r="AS3984" i="1"/>
  <c r="AS2396" i="1"/>
  <c r="AS2291" i="1"/>
  <c r="AS4218" i="1"/>
  <c r="AS2905" i="1"/>
  <c r="AS4714" i="1"/>
  <c r="AS664" i="1"/>
  <c r="AS2156" i="1"/>
  <c r="AS535" i="1"/>
  <c r="AS159" i="1"/>
  <c r="AS218" i="1"/>
  <c r="AS3453" i="1"/>
  <c r="AS832" i="1"/>
  <c r="AS852" i="1"/>
  <c r="AS872" i="1"/>
  <c r="AS977" i="1"/>
  <c r="AS1012" i="1"/>
  <c r="AS3596" i="1"/>
  <c r="AS1360" i="1"/>
  <c r="AS1396" i="1"/>
  <c r="AS1417" i="1"/>
  <c r="AS1458" i="1"/>
  <c r="AS1489" i="1"/>
  <c r="AS3861" i="1"/>
  <c r="AS1555" i="1"/>
  <c r="AS3915" i="1"/>
  <c r="AS3934" i="1"/>
  <c r="AS1692" i="1"/>
  <c r="AS1767" i="1"/>
  <c r="AS4002" i="1"/>
  <c r="AS1894" i="1"/>
  <c r="AS2018" i="1"/>
  <c r="AS2051" i="1"/>
  <c r="AS4246" i="1"/>
  <c r="AS2294" i="1"/>
  <c r="AS2368" i="1"/>
  <c r="AS5256" i="1"/>
  <c r="AS2413" i="1"/>
  <c r="AS2576" i="1"/>
  <c r="AS2663" i="1"/>
  <c r="AS2778" i="1"/>
  <c r="AS2858" i="1"/>
  <c r="AS2942" i="1"/>
  <c r="AS5089" i="1"/>
  <c r="AS920" i="1"/>
  <c r="AS2031" i="1"/>
  <c r="AS1968" i="1"/>
  <c r="AS2372" i="1"/>
  <c r="AS2268" i="1"/>
  <c r="AS1071" i="1"/>
  <c r="AS1651" i="1"/>
  <c r="AS1319" i="1"/>
  <c r="AS1754" i="1"/>
  <c r="AS586" i="1"/>
  <c r="AS1422" i="1"/>
  <c r="AS3853" i="1"/>
  <c r="AS3463" i="1"/>
  <c r="AS2175" i="1"/>
  <c r="AS293" i="1"/>
  <c r="AS2422" i="1"/>
  <c r="AS2035" i="1"/>
  <c r="AS1497" i="1"/>
  <c r="AS1259" i="1"/>
  <c r="AS2652" i="1"/>
  <c r="AS734" i="1"/>
  <c r="AS3715" i="1"/>
  <c r="AS1676" i="1"/>
  <c r="AS2111" i="1"/>
  <c r="AS377" i="1"/>
  <c r="AS894" i="1"/>
  <c r="AS1373" i="1"/>
  <c r="AS1640" i="1"/>
  <c r="AS591" i="1"/>
  <c r="AS2160" i="1"/>
  <c r="AS2296" i="1"/>
  <c r="AS868" i="1"/>
  <c r="AS3632" i="1"/>
  <c r="AS3936" i="1"/>
  <c r="AS1702" i="1"/>
  <c r="AS1813" i="1"/>
  <c r="AS4098" i="1"/>
  <c r="AS2232" i="1"/>
  <c r="AS2367" i="1"/>
  <c r="AS385" i="1"/>
  <c r="AS400" i="1"/>
  <c r="AS3722" i="1"/>
  <c r="AS1586" i="1"/>
  <c r="AS5172" i="1"/>
  <c r="AS3223" i="1"/>
  <c r="AS750" i="1"/>
  <c r="AS3719" i="1"/>
  <c r="AS1594" i="1"/>
  <c r="AS2283" i="1"/>
  <c r="AS3493" i="1"/>
  <c r="AS3977" i="1"/>
  <c r="AS3398" i="1"/>
  <c r="AS1682" i="1"/>
  <c r="AS2105" i="1"/>
  <c r="AS983" i="1"/>
  <c r="AS3929" i="1"/>
  <c r="AS1838" i="1"/>
  <c r="AS24" i="1"/>
  <c r="AS157" i="1"/>
  <c r="AS165" i="1"/>
  <c r="AS3050" i="1"/>
  <c r="AS3077" i="1"/>
  <c r="AS220" i="1"/>
  <c r="AS352" i="1"/>
  <c r="AS3231" i="1"/>
  <c r="AS531" i="1"/>
  <c r="AS3378" i="1"/>
  <c r="AS3697" i="1"/>
  <c r="AS1235" i="1"/>
  <c r="AS5007" i="1"/>
  <c r="AS3765" i="1"/>
  <c r="AS1597" i="1"/>
  <c r="AS1661" i="1"/>
  <c r="AS5108" i="1"/>
  <c r="AS1817" i="1"/>
  <c r="AS1832" i="1"/>
  <c r="AS1946" i="1"/>
  <c r="AS2060" i="1"/>
  <c r="AS2157" i="1"/>
  <c r="AS4221" i="1"/>
  <c r="AS2229" i="1"/>
  <c r="AS2256" i="1"/>
  <c r="AS2272" i="1"/>
  <c r="AS2338" i="1"/>
  <c r="AS2342" i="1"/>
  <c r="AS4301" i="1"/>
  <c r="AS4317" i="1"/>
  <c r="AS4328" i="1"/>
  <c r="AS2441" i="1"/>
  <c r="AS5322" i="1"/>
  <c r="AS5356" i="1"/>
  <c r="AS2787" i="1"/>
  <c r="AS2830" i="1"/>
  <c r="AS2856" i="1"/>
  <c r="AS5311" i="1"/>
  <c r="AS2082" i="1"/>
  <c r="AS2895" i="1"/>
  <c r="AS2095" i="1"/>
  <c r="AS1579" i="1"/>
  <c r="AS873" i="1"/>
  <c r="AS464" i="1"/>
  <c r="AS889" i="1"/>
  <c r="AS4033" i="1"/>
  <c r="AS2511" i="1"/>
  <c r="AS1033" i="1"/>
  <c r="AS3305" i="1"/>
  <c r="AS6" i="1"/>
  <c r="AS147" i="1"/>
  <c r="AS2258" i="1"/>
  <c r="AS4398" i="1"/>
  <c r="AS507" i="1"/>
  <c r="AS1757" i="1"/>
  <c r="AS55" i="1"/>
  <c r="AS1294" i="1"/>
  <c r="AS3519" i="1"/>
  <c r="AS2996" i="1"/>
  <c r="AS898" i="1"/>
  <c r="AS1637" i="1"/>
  <c r="AS1744" i="1"/>
  <c r="AS2560" i="1"/>
  <c r="AS4517" i="1"/>
  <c r="AS3233" i="1"/>
  <c r="AS1244" i="1"/>
  <c r="AS1862" i="1"/>
  <c r="AS2076" i="1"/>
  <c r="AS2637" i="1"/>
  <c r="AS2923" i="1"/>
  <c r="AS15" i="1"/>
  <c r="AS1423" i="1"/>
  <c r="AS1786" i="1"/>
  <c r="AS2094" i="1"/>
  <c r="AS5280" i="1"/>
  <c r="AS1091" i="1"/>
  <c r="AS2651" i="1"/>
  <c r="AS2913" i="1"/>
  <c r="AS2915" i="1"/>
  <c r="AS3740" i="1"/>
  <c r="AS4627" i="1"/>
  <c r="AS52" i="1"/>
  <c r="AS3395" i="1"/>
  <c r="AS2066" i="1"/>
  <c r="AS4436" i="1"/>
  <c r="AS2641" i="1"/>
  <c r="AS3203" i="1"/>
  <c r="AS3323" i="1"/>
  <c r="AS3401" i="1"/>
  <c r="AS3577" i="1"/>
  <c r="AS4212" i="1"/>
  <c r="AS962" i="1"/>
  <c r="AS1738" i="1"/>
  <c r="AS1816" i="1"/>
  <c r="AS2154" i="1"/>
  <c r="AS430" i="1"/>
  <c r="AS1797" i="1"/>
  <c r="AS1975" i="1"/>
  <c r="AS143" i="1"/>
  <c r="AS3049" i="1"/>
  <c r="AS3053" i="1"/>
  <c r="AS3057" i="1"/>
  <c r="AS3083" i="1"/>
  <c r="AS4740" i="1"/>
  <c r="AS3125" i="1"/>
  <c r="AS431" i="1"/>
  <c r="AS517" i="1"/>
  <c r="AS3332" i="1"/>
  <c r="AS676" i="1"/>
  <c r="AS787" i="1"/>
  <c r="AS3490" i="1"/>
  <c r="AS3579" i="1"/>
  <c r="AS1134" i="1"/>
  <c r="AS1231" i="1"/>
  <c r="AS3749" i="1"/>
  <c r="AS3783" i="1"/>
  <c r="AS3802" i="1"/>
  <c r="AS1507" i="1"/>
  <c r="AS1610" i="1"/>
  <c r="AS1775" i="1"/>
  <c r="AS1853" i="1"/>
  <c r="AS1913" i="1"/>
  <c r="AS2176" i="1"/>
  <c r="AS2222" i="1"/>
  <c r="AS2336" i="1"/>
  <c r="AS4299" i="1"/>
  <c r="AS2429" i="1"/>
  <c r="AS2451" i="1"/>
  <c r="AS5283" i="1"/>
  <c r="AS2508" i="1"/>
  <c r="AS2640" i="1"/>
  <c r="AS4446" i="1"/>
  <c r="AS4459" i="1"/>
  <c r="AS5330" i="1"/>
  <c r="AS4480" i="1"/>
  <c r="AS4518" i="1"/>
  <c r="AS4543" i="1"/>
  <c r="AS2902" i="1"/>
  <c r="AS4628" i="1"/>
  <c r="AS5401" i="1"/>
  <c r="AS1546" i="1"/>
  <c r="AS2187" i="1"/>
  <c r="AS4711" i="1"/>
  <c r="AS162" i="1"/>
  <c r="AS963" i="1"/>
  <c r="AS214" i="1"/>
  <c r="AS2348" i="1"/>
  <c r="AS3959" i="1"/>
  <c r="AS2888" i="1"/>
  <c r="AS3415" i="1"/>
  <c r="AS206" i="1"/>
  <c r="AS3175" i="1"/>
  <c r="AS4515" i="1"/>
  <c r="AS987" i="1"/>
  <c r="AS2927" i="1"/>
  <c r="AS3769" i="1"/>
  <c r="AS2117" i="1"/>
  <c r="AS242" i="1"/>
  <c r="AS2752" i="1"/>
  <c r="AS1821" i="1"/>
  <c r="AS1709" i="1"/>
  <c r="AS2753" i="1"/>
  <c r="AS252" i="1"/>
  <c r="AS1668" i="1"/>
  <c r="AS661" i="1"/>
  <c r="AS2754" i="1"/>
  <c r="AS912" i="1"/>
  <c r="AS1251" i="1"/>
  <c r="AS2113" i="1"/>
  <c r="AS2829" i="1"/>
  <c r="AS1182" i="1"/>
  <c r="AS2537" i="1"/>
  <c r="AS130" i="1"/>
  <c r="AS4001" i="1"/>
  <c r="AS2373" i="1"/>
  <c r="AS2411" i="1"/>
  <c r="AS347" i="1"/>
  <c r="AS629" i="1"/>
  <c r="AS295" i="1"/>
  <c r="AS2284" i="1"/>
  <c r="AS4514" i="1"/>
  <c r="AS2837" i="1"/>
  <c r="AS3235" i="1"/>
  <c r="AS3330" i="1"/>
  <c r="AS585" i="1"/>
  <c r="AS4058" i="1"/>
  <c r="AS4408" i="1"/>
  <c r="AS3255" i="1"/>
  <c r="AS605" i="1"/>
  <c r="AS3609" i="1"/>
  <c r="AS1443" i="1"/>
  <c r="AS3509" i="1"/>
  <c r="AS4134" i="1"/>
  <c r="AS16" i="1"/>
  <c r="AS51" i="1"/>
  <c r="AS64" i="1"/>
  <c r="AS169" i="1"/>
  <c r="AS3123" i="1"/>
  <c r="AS3183" i="1"/>
  <c r="AS440" i="1"/>
  <c r="AS4789" i="1"/>
  <c r="AS952" i="1"/>
  <c r="AS3613" i="1"/>
  <c r="AS3639" i="1"/>
  <c r="AS1210" i="1"/>
  <c r="AS3693" i="1"/>
  <c r="AS1281" i="1"/>
  <c r="AS3762" i="1"/>
  <c r="AS1413" i="1"/>
  <c r="AS1593" i="1"/>
  <c r="AS1720" i="1"/>
  <c r="AS1830" i="1"/>
  <c r="AS1845" i="1"/>
  <c r="AS1957" i="1"/>
  <c r="AS4199" i="1"/>
  <c r="AS2436" i="1"/>
  <c r="AS4387" i="1"/>
  <c r="AS4418" i="1"/>
  <c r="AS4516" i="1"/>
  <c r="AS5377" i="1"/>
  <c r="AS2864" i="1"/>
  <c r="AS5317" i="1"/>
  <c r="AS2202" i="1"/>
  <c r="AS1391" i="1"/>
  <c r="AS788" i="1"/>
  <c r="AS3138" i="1"/>
  <c r="AS1837" i="1"/>
  <c r="AS2722" i="1"/>
  <c r="AS1101" i="1"/>
  <c r="AS1924" i="1"/>
  <c r="AS146" i="1"/>
  <c r="AS1079" i="1"/>
  <c r="AS1989" i="1"/>
  <c r="AS2921" i="1"/>
  <c r="AS2517" i="1"/>
  <c r="AS2244" i="1"/>
  <c r="AS1737" i="1"/>
  <c r="AS298" i="1"/>
  <c r="AS4883" i="1"/>
  <c r="AS3246" i="1"/>
  <c r="AS1867" i="1"/>
  <c r="AS2751" i="1"/>
  <c r="AS43" i="1"/>
  <c r="AS370" i="1"/>
  <c r="AS4954" i="1"/>
  <c r="AS2416" i="1"/>
  <c r="AS2119" i="1"/>
  <c r="AS3368" i="1"/>
  <c r="AS762" i="1"/>
  <c r="AS4332" i="1"/>
  <c r="AS3040" i="1"/>
  <c r="AS475" i="1"/>
  <c r="AS4079" i="1"/>
  <c r="AS208" i="1"/>
  <c r="AS3982" i="1"/>
  <c r="AS4223" i="1"/>
  <c r="AS621" i="1"/>
  <c r="AS4495" i="1"/>
  <c r="AS3089" i="1"/>
  <c r="AS459" i="1"/>
  <c r="AS5453" i="1"/>
  <c r="AS771" i="1"/>
  <c r="AS867" i="1"/>
  <c r="AS4912" i="1"/>
  <c r="AS3703" i="1"/>
  <c r="AS1266" i="1"/>
  <c r="AS1276" i="1"/>
  <c r="AS3816" i="1"/>
  <c r="AS3815" i="1"/>
  <c r="AS3868" i="1"/>
  <c r="AS3914" i="1"/>
  <c r="AS3928" i="1"/>
  <c r="AS3974" i="1"/>
  <c r="AS1869" i="1"/>
  <c r="AS1905" i="1"/>
  <c r="AS1923" i="1"/>
  <c r="AS2015" i="1"/>
  <c r="AS4136" i="1"/>
  <c r="AS5173" i="1"/>
  <c r="AS4269" i="1"/>
  <c r="AS4324" i="1"/>
  <c r="AS2532" i="1"/>
  <c r="AS2621" i="1"/>
  <c r="AS4479" i="1"/>
  <c r="AS4559" i="1"/>
  <c r="AS4670" i="1"/>
  <c r="AS4432" i="1"/>
  <c r="AS5633" i="1"/>
  <c r="AS5634" i="1"/>
  <c r="AS4438" i="1"/>
  <c r="AS4449" i="1"/>
  <c r="AS2310" i="1"/>
  <c r="AS701" i="1"/>
  <c r="AS1390" i="1"/>
  <c r="AS1688" i="1"/>
  <c r="AS2062" i="1"/>
  <c r="AS2510" i="1"/>
  <c r="AS4791" i="1"/>
  <c r="AS1243" i="1"/>
  <c r="AS2298" i="1"/>
  <c r="AS1904" i="1"/>
  <c r="AS2356" i="1"/>
  <c r="AS4367" i="1"/>
  <c r="AS203" i="1"/>
  <c r="AS2199" i="1"/>
  <c r="AS205" i="1"/>
  <c r="AS3352" i="1"/>
  <c r="AS3763" i="1"/>
  <c r="AS4952" i="1"/>
  <c r="AS3720" i="1"/>
  <c r="AS1949" i="1"/>
  <c r="AS232" i="1"/>
  <c r="AS3381" i="1"/>
  <c r="AS2712" i="1"/>
  <c r="AS1067" i="1"/>
  <c r="AS308" i="1"/>
  <c r="AS1187" i="1"/>
  <c r="AS2050" i="1"/>
  <c r="AS3317" i="1"/>
  <c r="AS2692" i="1"/>
  <c r="AS856" i="1"/>
  <c r="AS3771" i="1"/>
  <c r="AS1481" i="1"/>
  <c r="AS45" i="1"/>
  <c r="AS3917" i="1"/>
  <c r="AS409" i="1"/>
  <c r="AS4355" i="1"/>
  <c r="AS1058" i="1"/>
  <c r="AS4057" i="1"/>
  <c r="AS4768" i="1"/>
  <c r="AS3342" i="1"/>
  <c r="AS632" i="1"/>
  <c r="AS795" i="1"/>
  <c r="AS801" i="1"/>
  <c r="AS4892" i="1"/>
  <c r="AS1128" i="1"/>
  <c r="AS3731" i="1"/>
  <c r="AS1740" i="1"/>
  <c r="AS4010" i="1"/>
  <c r="AS4015" i="1"/>
  <c r="AS1801" i="1"/>
  <c r="AS4147" i="1"/>
  <c r="AS4193" i="1"/>
  <c r="AS4198" i="1"/>
  <c r="AS2198" i="1"/>
  <c r="AS2252" i="1"/>
  <c r="AS2282" i="1"/>
  <c r="AS4272" i="1"/>
  <c r="AS2319" i="1"/>
  <c r="AS4318" i="1"/>
  <c r="AS4399" i="1"/>
  <c r="AS2583" i="1"/>
  <c r="AS4457" i="1"/>
  <c r="AS4463" i="1"/>
  <c r="AS2750" i="1"/>
  <c r="AS2874" i="1"/>
  <c r="AS2960" i="1"/>
  <c r="AS2648" i="1"/>
  <c r="AS2685" i="1"/>
  <c r="AS1850" i="1"/>
  <c r="AS478" i="1"/>
  <c r="AS2449" i="1"/>
  <c r="AS1888" i="1"/>
  <c r="AS3947" i="1"/>
  <c r="AS1961" i="1"/>
  <c r="AS797" i="1"/>
  <c r="AS3020" i="1"/>
  <c r="AS633" i="1"/>
  <c r="AS3696" i="1"/>
  <c r="AS1400" i="1"/>
  <c r="AS1818" i="1"/>
  <c r="AS1055" i="1"/>
  <c r="AS4508" i="1"/>
  <c r="AS3751" i="1"/>
  <c r="AS290" i="1"/>
  <c r="AS3454" i="1"/>
  <c r="AS1987" i="1"/>
  <c r="AS2944" i="1"/>
  <c r="AS4617" i="1"/>
  <c r="AS951" i="1"/>
  <c r="AS2169" i="1"/>
  <c r="AS1493" i="1"/>
  <c r="AS97" i="1"/>
  <c r="AS4048" i="1"/>
  <c r="AS450" i="1"/>
  <c r="AS3718" i="1"/>
  <c r="AS2955" i="1"/>
  <c r="AS3135" i="1"/>
  <c r="AS369" i="1"/>
  <c r="AS1402" i="1"/>
  <c r="AS3319" i="1"/>
  <c r="AS1053" i="1"/>
  <c r="AS1314" i="1"/>
  <c r="AS733" i="1"/>
  <c r="AS4063" i="1"/>
  <c r="AS1211" i="1"/>
  <c r="AS2434" i="1"/>
  <c r="AS4356" i="1"/>
  <c r="AS4570" i="1"/>
  <c r="AS25" i="1"/>
  <c r="AS257" i="1"/>
  <c r="AS3162" i="1"/>
  <c r="AS474" i="1"/>
  <c r="AS3366" i="1"/>
  <c r="AS4931" i="1"/>
  <c r="AS4942" i="1"/>
  <c r="AS1525" i="1"/>
  <c r="AS1527" i="1"/>
  <c r="AS1658" i="1"/>
  <c r="AS4045" i="1"/>
  <c r="AS2139" i="1"/>
  <c r="AS4203" i="1"/>
  <c r="AS2317" i="1"/>
  <c r="AS4314" i="1"/>
  <c r="AS2470" i="1"/>
  <c r="AS5332" i="1"/>
  <c r="AS4486" i="1"/>
  <c r="AS1305" i="1"/>
  <c r="AS1136" i="1"/>
  <c r="AS332" i="1"/>
  <c r="AS2887" i="1"/>
  <c r="AS969" i="1"/>
  <c r="AS2970" i="1"/>
  <c r="AS86" i="1"/>
  <c r="AS902" i="1"/>
  <c r="AS1088" i="1"/>
  <c r="AS2150" i="1"/>
  <c r="AS2349" i="1"/>
  <c r="AS1639" i="1"/>
  <c r="AS4157" i="1"/>
  <c r="AS1911" i="1"/>
  <c r="AS1054" i="1"/>
  <c r="AS1097" i="1"/>
  <c r="AS106" i="1"/>
  <c r="AS3026" i="1"/>
  <c r="AS4806" i="1"/>
  <c r="AS2656" i="1"/>
  <c r="AS4478" i="1"/>
  <c r="AS4291" i="1"/>
  <c r="AS2989" i="1"/>
  <c r="AS249" i="1"/>
  <c r="AS2982" i="1"/>
  <c r="AS3435" i="1"/>
  <c r="AS802" i="1"/>
  <c r="AS1554" i="1"/>
  <c r="AS4259" i="1"/>
  <c r="AS529" i="1"/>
  <c r="AS4642" i="1"/>
  <c r="AS3115" i="1"/>
  <c r="AS3173" i="1"/>
  <c r="AS3215" i="1"/>
  <c r="AS3343" i="1"/>
  <c r="AS682" i="1"/>
  <c r="AS3547" i="1"/>
  <c r="AS991" i="1"/>
  <c r="AS3575" i="1"/>
  <c r="AS1180" i="1"/>
  <c r="AS5521" i="1"/>
  <c r="AS1279" i="1"/>
  <c r="AS1459" i="1"/>
  <c r="AS1605" i="1"/>
  <c r="AS3948" i="1"/>
  <c r="AS2049" i="1"/>
  <c r="AS4294" i="1"/>
  <c r="AS4300" i="1"/>
  <c r="AS4370" i="1"/>
  <c r="AS2720" i="1"/>
  <c r="AS5361" i="1"/>
  <c r="AS5555" i="1"/>
  <c r="AS1047" i="1"/>
  <c r="AS2618" i="1"/>
  <c r="AS237" i="1"/>
  <c r="AS2041" i="1"/>
  <c r="AS1631" i="1"/>
  <c r="AS2397" i="1"/>
  <c r="AS1389" i="1"/>
  <c r="AS1138" i="1"/>
  <c r="AS861" i="1"/>
  <c r="AS4188" i="1"/>
  <c r="AS477" i="1"/>
  <c r="AS2575" i="1"/>
  <c r="AS1158" i="1"/>
  <c r="AS2467" i="1"/>
  <c r="AS818" i="1"/>
  <c r="AS426" i="1"/>
  <c r="AS3139" i="1"/>
  <c r="AS714" i="1"/>
  <c r="AS984" i="1"/>
  <c r="AS1665" i="1"/>
  <c r="AS1588" i="1"/>
  <c r="AS420" i="1"/>
  <c r="AS658" i="1"/>
  <c r="AS4217" i="1"/>
  <c r="AS3187" i="1"/>
  <c r="AS408" i="1"/>
  <c r="AS779" i="1"/>
  <c r="AS3738" i="1"/>
  <c r="AS3213" i="1"/>
  <c r="AS4770" i="1"/>
  <c r="AS3273" i="1"/>
  <c r="AS4810" i="1"/>
  <c r="AS3451" i="1"/>
  <c r="AS968" i="1"/>
  <c r="AS3551" i="1"/>
  <c r="AS3573" i="1"/>
  <c r="AS3612" i="1"/>
  <c r="AS1253" i="1"/>
  <c r="AS1710" i="1"/>
  <c r="AS1819" i="1"/>
  <c r="AS1858" i="1"/>
  <c r="AS2014" i="1"/>
  <c r="AS2056" i="1"/>
  <c r="AS5195" i="1"/>
  <c r="AS2334" i="1"/>
  <c r="AS4319" i="1"/>
  <c r="AS1644" i="1"/>
  <c r="AS1849" i="1"/>
  <c r="AS2312" i="1"/>
  <c r="AS2419" i="1"/>
  <c r="AS1515" i="1"/>
  <c r="AS443" i="1"/>
  <c r="AS1519" i="1"/>
  <c r="AS331" i="1"/>
  <c r="AS4603" i="1"/>
  <c r="AS4279" i="1"/>
  <c r="AS1743" i="1"/>
  <c r="AS1295" i="1"/>
  <c r="AS2784" i="1"/>
  <c r="AS3797" i="1"/>
  <c r="AS959" i="1"/>
  <c r="AS1002" i="1"/>
  <c r="AS3891" i="1"/>
  <c r="AS4012" i="1"/>
  <c r="AS328" i="1"/>
  <c r="AS1031" i="1"/>
  <c r="AS965" i="1"/>
  <c r="AS1123" i="1"/>
  <c r="AS2547" i="1"/>
  <c r="AS3212" i="1"/>
  <c r="AS3867" i="1"/>
  <c r="AS4222" i="1"/>
  <c r="AS1333" i="1"/>
  <c r="AS1960" i="1"/>
  <c r="AS1811" i="1"/>
  <c r="AS2611" i="1"/>
  <c r="AS3192" i="1"/>
  <c r="AS4553" i="1"/>
  <c r="AS2435" i="1"/>
  <c r="AS2647" i="1"/>
  <c r="AS269" i="1"/>
  <c r="AS3225" i="1"/>
  <c r="AS516" i="1"/>
  <c r="AS3312" i="1"/>
  <c r="AS3340" i="1"/>
  <c r="AS3536" i="1"/>
  <c r="AS1199" i="1"/>
  <c r="AS3702" i="1"/>
  <c r="AS4006" i="1"/>
  <c r="AS4067" i="1"/>
  <c r="AS4101" i="1"/>
  <c r="AS4264" i="1"/>
  <c r="AS4289" i="1"/>
  <c r="AS5329" i="1"/>
  <c r="AS2716" i="1"/>
  <c r="AS3863" i="1"/>
  <c r="AS860" i="1"/>
  <c r="AS1066" i="1"/>
  <c r="AS807" i="1"/>
  <c r="AS1032" i="1"/>
  <c r="AS2381" i="1"/>
  <c r="AS1045" i="1"/>
  <c r="AS57" i="1"/>
  <c r="AS1636" i="1"/>
  <c r="AS4138" i="1"/>
  <c r="AS20" i="1"/>
  <c r="AS388" i="1"/>
  <c r="AS4082" i="1"/>
  <c r="AS1022" i="1"/>
  <c r="AS2873" i="1"/>
  <c r="AS3772" i="1"/>
  <c r="AS3839" i="1"/>
  <c r="AS1687" i="1"/>
  <c r="AS2216" i="1"/>
  <c r="AS3029" i="1"/>
  <c r="AS3997" i="1"/>
  <c r="AS1870" i="1"/>
  <c r="AS3602" i="1"/>
  <c r="AS4326" i="1"/>
  <c r="AS3404" i="1"/>
  <c r="AS999" i="1"/>
  <c r="AS4476" i="1"/>
  <c r="AS3055" i="1"/>
  <c r="AS3103" i="1"/>
  <c r="AS3182" i="1"/>
  <c r="AS399" i="1"/>
  <c r="AS3403" i="1"/>
  <c r="AS3413" i="1"/>
  <c r="AS3563" i="1"/>
  <c r="AS3582" i="1"/>
  <c r="AS5514" i="1"/>
  <c r="AS3714" i="1"/>
  <c r="AS1359" i="1"/>
  <c r="AS1796" i="1"/>
  <c r="AS4084" i="1"/>
  <c r="AS4163" i="1"/>
  <c r="AS2361" i="1"/>
  <c r="AS4303" i="1"/>
  <c r="AS2455" i="1"/>
  <c r="AS4477" i="1"/>
  <c r="AS2747" i="1"/>
  <c r="AS4611" i="1"/>
  <c r="AS5352" i="1"/>
  <c r="AS2748" i="1"/>
  <c r="AS5343" i="1"/>
  <c r="AS5359" i="1"/>
  <c r="AS5649" i="1"/>
  <c r="AS895" i="1"/>
  <c r="AS732" i="1"/>
  <c r="AS712" i="1"/>
  <c r="AS289" i="1"/>
  <c r="AS541" i="1"/>
  <c r="AS4445" i="1"/>
  <c r="AS1822" i="1"/>
  <c r="AS2718" i="1"/>
  <c r="AS1772" i="1"/>
  <c r="AS3828" i="1"/>
  <c r="AS5094" i="1"/>
  <c r="AS713" i="1"/>
  <c r="AS4906" i="1"/>
  <c r="AS3592" i="1"/>
  <c r="AS1148" i="1"/>
  <c r="AS2643" i="1"/>
  <c r="AS804" i="1"/>
  <c r="AS3374" i="1"/>
  <c r="AS812" i="1"/>
  <c r="AS821" i="1"/>
  <c r="AS3614" i="1"/>
  <c r="AS1121" i="1"/>
  <c r="AS3652" i="1"/>
  <c r="AS1233" i="1"/>
  <c r="AS1487" i="1"/>
  <c r="AS2106" i="1"/>
  <c r="AS4255" i="1"/>
  <c r="AS2304" i="1"/>
  <c r="AS2671" i="1"/>
  <c r="AS5391" i="1"/>
  <c r="AS4631" i="1"/>
  <c r="AS2746" i="1"/>
  <c r="AS63" i="1"/>
  <c r="AS2854" i="1"/>
  <c r="AS1491" i="1"/>
  <c r="AS2316" i="1"/>
  <c r="AS584" i="1"/>
  <c r="AS1005" i="1"/>
  <c r="AS709" i="1"/>
  <c r="AS5251" i="1"/>
  <c r="AS2645" i="1"/>
  <c r="AS4475" i="1"/>
  <c r="AS1286" i="1"/>
  <c r="AS2028" i="1"/>
  <c r="AS3684" i="1"/>
  <c r="AS1385" i="1"/>
  <c r="AS442" i="1"/>
  <c r="AS3557" i="1"/>
  <c r="AS1616" i="1"/>
  <c r="AS2097" i="1"/>
  <c r="AS3428" i="1"/>
  <c r="AS933" i="1"/>
  <c r="AS3124" i="1"/>
  <c r="AS3723" i="1"/>
  <c r="AS1480" i="1"/>
  <c r="AS1578" i="1"/>
  <c r="AS4213" i="1"/>
  <c r="AS2933" i="1"/>
  <c r="AS5651" i="1"/>
  <c r="AS5369" i="1"/>
  <c r="AS4561" i="1"/>
  <c r="AS5372" i="1"/>
  <c r="AS568" i="1"/>
  <c r="AS1334" i="1"/>
  <c r="AS117" i="1"/>
  <c r="AS319" i="1"/>
  <c r="AS151" i="1"/>
  <c r="AS900" i="1"/>
  <c r="AS1648" i="1"/>
  <c r="AS3121" i="1"/>
  <c r="AS537" i="1"/>
  <c r="AS3685" i="1"/>
  <c r="AS2908" i="1"/>
  <c r="AS608" i="1"/>
  <c r="AS2482" i="1"/>
  <c r="AS1322" i="1"/>
  <c r="AS2184" i="1"/>
  <c r="AS1446" i="1"/>
  <c r="AS1806" i="1"/>
  <c r="AS4017" i="1"/>
  <c r="AS3537" i="1"/>
  <c r="AS3846" i="1"/>
  <c r="AS248" i="1"/>
  <c r="AS4715" i="1"/>
  <c r="AS1078" i="1"/>
  <c r="AS4197" i="1"/>
  <c r="AS179" i="1"/>
  <c r="AS23" i="1"/>
  <c r="AS583" i="1"/>
  <c r="AS3338" i="1"/>
  <c r="AS1126" i="1"/>
  <c r="AS1236" i="1"/>
  <c r="AS1240" i="1"/>
  <c r="AS1329" i="1"/>
  <c r="AS1770" i="1"/>
  <c r="AS1785" i="1"/>
  <c r="AS1899" i="1"/>
  <c r="AS2079" i="1"/>
  <c r="AS4292" i="1"/>
  <c r="AS4552" i="1"/>
  <c r="AS4568" i="1"/>
  <c r="AS4571" i="1"/>
  <c r="AS958" i="1"/>
  <c r="AS637" i="1"/>
  <c r="AS1495" i="1"/>
  <c r="AS746" i="1"/>
  <c r="AS2745" i="1"/>
  <c r="AS2022" i="1"/>
  <c r="AS576" i="1"/>
  <c r="AS2303" i="1"/>
  <c r="AS4369" i="1"/>
  <c r="AS3660" i="1"/>
  <c r="AS2597" i="1"/>
  <c r="AS3069" i="1"/>
  <c r="AS3429" i="1"/>
  <c r="AS302" i="1"/>
  <c r="AS473" i="1"/>
  <c r="AS2882" i="1"/>
  <c r="AS3506" i="1"/>
  <c r="AS2993" i="1"/>
  <c r="AS3008" i="1"/>
  <c r="AS3174" i="1"/>
  <c r="AS3461" i="1"/>
  <c r="AS3483" i="1"/>
  <c r="AS4375" i="1"/>
  <c r="AS5653" i="1"/>
  <c r="AS5380" i="1"/>
  <c r="AS5656" i="1"/>
  <c r="AS764" i="1"/>
  <c r="AS1699" i="1"/>
  <c r="AS219" i="1"/>
  <c r="AS1638" i="1"/>
  <c r="AS3766" i="1"/>
  <c r="AS4975" i="1"/>
  <c r="AS1516" i="1"/>
  <c r="AS3981" i="1"/>
  <c r="AS2728" i="1"/>
  <c r="AS2529" i="1"/>
  <c r="AS2901" i="1"/>
  <c r="AS4189" i="1"/>
  <c r="AS2468" i="1"/>
  <c r="AS3127" i="1"/>
  <c r="AS3510" i="1"/>
  <c r="AS4088" i="1"/>
  <c r="AS3621" i="1"/>
  <c r="AS2137" i="1"/>
  <c r="AS3425" i="1"/>
  <c r="AS4992" i="1"/>
  <c r="AS3700" i="1"/>
  <c r="AS3306" i="1"/>
  <c r="AS3147" i="1"/>
  <c r="AS3285" i="1"/>
  <c r="AS545" i="1"/>
  <c r="AS4865" i="1"/>
  <c r="AS3468" i="1"/>
  <c r="AS3499" i="1"/>
  <c r="AS3545" i="1"/>
  <c r="AS1164" i="1"/>
  <c r="AS1604" i="1"/>
  <c r="AS4049" i="1"/>
  <c r="AS1998" i="1"/>
  <c r="AS4121" i="1"/>
  <c r="AS2207" i="1"/>
  <c r="AS2354" i="1"/>
  <c r="AS2407" i="1"/>
  <c r="AS2691" i="1"/>
  <c r="AS2744" i="1"/>
  <c r="AS5390" i="1"/>
  <c r="AS2870" i="1"/>
  <c r="AS2890" i="1"/>
  <c r="AS5535" i="1"/>
  <c r="AS5027" i="1"/>
  <c r="AS2578" i="1"/>
  <c r="AS2503" i="1"/>
  <c r="AS851" i="1"/>
  <c r="AS1551" i="1"/>
  <c r="AS1082" i="1"/>
  <c r="AS4366" i="1"/>
  <c r="AS939" i="1"/>
  <c r="AS4636" i="1"/>
  <c r="AS3149" i="1"/>
  <c r="AS4512" i="1"/>
  <c r="AS684" i="1"/>
  <c r="AS1365" i="1"/>
  <c r="AS301" i="1"/>
  <c r="AS3357" i="1"/>
  <c r="AS1919" i="1"/>
  <c r="AS4357" i="1"/>
  <c r="AS5300" i="1"/>
  <c r="AS4686" i="1"/>
  <c r="AS1435" i="1"/>
  <c r="AS263" i="1"/>
  <c r="AS4071" i="1"/>
  <c r="AS3713" i="1"/>
  <c r="AS161" i="1"/>
  <c r="AS1257" i="1"/>
  <c r="AS178" i="1"/>
  <c r="AS4287" i="1"/>
  <c r="AS3304" i="1"/>
  <c r="AS3000" i="1"/>
  <c r="AS3851" i="1"/>
  <c r="AS3269" i="1"/>
  <c r="AS5061" i="1"/>
  <c r="AS4153" i="1"/>
  <c r="AS2779" i="1"/>
  <c r="AS4871" i="1"/>
  <c r="AS5563" i="1"/>
  <c r="AS5326" i="1"/>
  <c r="AS4511" i="1"/>
  <c r="AS2556" i="1"/>
  <c r="AS1977" i="1"/>
  <c r="AS330" i="1"/>
  <c r="AS864" i="1"/>
  <c r="AS160" i="1"/>
  <c r="AS2457" i="1"/>
  <c r="AS2520" i="1"/>
  <c r="AS1234" i="1"/>
  <c r="AS950" i="1"/>
  <c r="AS2963" i="1"/>
  <c r="AS4306" i="1"/>
  <c r="AS4494" i="1"/>
  <c r="AS2417" i="1"/>
  <c r="AS892" i="1"/>
  <c r="AS3888" i="1"/>
  <c r="AS183" i="1"/>
  <c r="AS613" i="1"/>
  <c r="AS834" i="1"/>
  <c r="AS1109" i="1"/>
  <c r="AS4050" i="1"/>
  <c r="AS5205" i="1"/>
  <c r="AS2743" i="1"/>
  <c r="AS4574" i="1"/>
  <c r="AS346" i="1"/>
  <c r="AS4031" i="1"/>
  <c r="AS2100" i="1"/>
  <c r="AS5318" i="1"/>
  <c r="AS2181" i="1"/>
  <c r="AS2013" i="1"/>
  <c r="AS1926" i="1"/>
  <c r="AS3683" i="1"/>
  <c r="AS1790" i="1"/>
  <c r="AS1108" i="1"/>
  <c r="AS4441" i="1"/>
  <c r="AS1017" i="1"/>
  <c r="AS2986" i="1"/>
  <c r="AS3036" i="1"/>
  <c r="AS3066" i="1"/>
  <c r="AS3896" i="1"/>
  <c r="AS321" i="1"/>
  <c r="AS382" i="1"/>
  <c r="AS1742" i="1"/>
  <c r="AS3097" i="1"/>
  <c r="AS5456" i="1"/>
  <c r="AS3589" i="1"/>
  <c r="AS4091" i="1"/>
  <c r="AS2204" i="1"/>
  <c r="AS2907" i="1"/>
  <c r="AS5307" i="1"/>
  <c r="AS2959" i="1"/>
  <c r="AS932" i="1"/>
  <c r="AS49" i="1"/>
  <c r="AS2379" i="1"/>
  <c r="AS1401" i="1"/>
  <c r="AS3128" i="1"/>
  <c r="AS680" i="1"/>
  <c r="AS1219" i="1"/>
  <c r="AS44" i="1"/>
  <c r="AS48" i="1"/>
  <c r="AS3194" i="1"/>
  <c r="AS3208" i="1"/>
  <c r="AS3423" i="1"/>
  <c r="AS4918" i="1"/>
  <c r="AS3648" i="1"/>
  <c r="AS5016" i="1"/>
  <c r="AS1436" i="1"/>
  <c r="AS2057" i="1"/>
  <c r="AS4337" i="1"/>
  <c r="AS4698" i="1"/>
  <c r="AS1893" i="1"/>
  <c r="AS3881" i="1"/>
  <c r="AS411" i="1"/>
  <c r="AS479" i="1"/>
  <c r="AS3076" i="1"/>
  <c r="AS3726" i="1"/>
  <c r="AS4182" i="1"/>
  <c r="AS752" i="1"/>
  <c r="AS3054" i="1"/>
  <c r="AS4819" i="1"/>
  <c r="AS1433" i="1"/>
  <c r="AS267" i="1"/>
  <c r="AS1592" i="1"/>
  <c r="AS5312" i="1"/>
  <c r="AS5334" i="1"/>
  <c r="AS532" i="1"/>
  <c r="AS3406" i="1"/>
  <c r="AS323" i="1"/>
  <c r="AS358" i="1"/>
  <c r="AS1076" i="1"/>
  <c r="AS2251" i="1"/>
  <c r="AS2936" i="1"/>
  <c r="AS3566" i="1"/>
  <c r="AS456" i="1"/>
  <c r="AS3983" i="1"/>
  <c r="AS4596" i="1"/>
  <c r="AS3924" i="1"/>
  <c r="AS496" i="1"/>
  <c r="AS1930" i="1"/>
  <c r="AS1056" i="1"/>
  <c r="AS3672" i="1"/>
  <c r="AS3265" i="1"/>
  <c r="AS3385" i="1"/>
  <c r="AS4268" i="1"/>
  <c r="AS5277" i="1"/>
  <c r="AS4534" i="1"/>
  <c r="AS4572" i="1"/>
  <c r="AS4365" i="1"/>
  <c r="AS847" i="1"/>
  <c r="AS2114" i="1"/>
  <c r="AS1085" i="1"/>
  <c r="AS3682" i="1"/>
  <c r="AS446" i="1"/>
  <c r="AS207" i="1"/>
  <c r="AS4510" i="1"/>
  <c r="AS5226" i="1"/>
  <c r="AS4509" i="1"/>
  <c r="AS2994" i="1"/>
  <c r="AS3241" i="1"/>
  <c r="AS3576" i="1"/>
  <c r="AS341" i="1"/>
  <c r="AS3163" i="1"/>
  <c r="AS429" i="1"/>
  <c r="AS1110" i="1"/>
  <c r="AS5194" i="1"/>
  <c r="AS4875" i="1"/>
  <c r="AS2019" i="1"/>
  <c r="AS2412" i="1"/>
  <c r="AS3637" i="1"/>
  <c r="AS2742" i="1"/>
  <c r="AS4496" i="1"/>
  <c r="AS2077" i="1"/>
  <c r="AS675" i="1"/>
  <c r="AS1934" i="1"/>
  <c r="AS185" i="1"/>
  <c r="AS3607" i="1"/>
  <c r="AS1962" i="1"/>
  <c r="AS2218" i="1"/>
  <c r="AS5252" i="1"/>
  <c r="AS4697" i="1"/>
  <c r="AS2358" i="1"/>
  <c r="AS1498" i="1"/>
  <c r="AS3394" i="1"/>
  <c r="AS4371" i="1"/>
  <c r="AS820" i="1"/>
  <c r="AS3280" i="1"/>
  <c r="AS3940" i="1"/>
  <c r="AS75" i="1"/>
  <c r="AS555" i="1"/>
  <c r="AS4024" i="1"/>
  <c r="AS4364" i="1"/>
  <c r="AS5662" i="1"/>
  <c r="AS4708" i="1"/>
  <c r="AS2843" i="1"/>
  <c r="AS2313" i="1"/>
  <c r="AS5471" i="1"/>
  <c r="AS2973" i="1"/>
  <c r="AS4035" i="1"/>
  <c r="AS3042" i="1"/>
  <c r="AS3237" i="1"/>
  <c r="AS645" i="1"/>
  <c r="AS719" i="1"/>
  <c r="AS3392" i="1"/>
  <c r="AS3477" i="1"/>
  <c r="AS1250" i="1"/>
  <c r="AS4243" i="1"/>
  <c r="AS3264" i="1"/>
  <c r="AS3062" i="1"/>
  <c r="AS4128" i="1"/>
  <c r="AS2515" i="1"/>
  <c r="AS4427" i="1"/>
  <c r="AS3258" i="1"/>
  <c r="AS1044" i="1"/>
  <c r="AS2794" i="1"/>
  <c r="AS4555" i="1"/>
  <c r="AS5665" i="1"/>
  <c r="AS4579" i="1"/>
  <c r="AS2255" i="1"/>
  <c r="AS1035" i="1"/>
  <c r="AS4386" i="1"/>
  <c r="AS1776" i="1"/>
  <c r="AS3211" i="1"/>
  <c r="AS1916" i="1"/>
  <c r="AS1278" i="1"/>
  <c r="AS2930" i="1"/>
  <c r="AS1019" i="1"/>
  <c r="AS4165" i="1"/>
  <c r="AS2380" i="1"/>
  <c r="AS5561" i="1"/>
  <c r="AS5596" i="1"/>
  <c r="AS5663" i="1"/>
  <c r="AS4234" i="1"/>
  <c r="AS2889" i="1"/>
  <c r="AS1718" i="1"/>
  <c r="AS3662" i="1"/>
  <c r="AS4171" i="1"/>
  <c r="AS1992" i="1"/>
  <c r="AS3048" i="1"/>
  <c r="AS4647" i="1"/>
  <c r="AS5460" i="1"/>
  <c r="AS5491" i="1"/>
  <c r="AS4653" i="1"/>
  <c r="AS2741" i="1"/>
  <c r="AS1437" i="1"/>
  <c r="AS4687" i="1"/>
  <c r="AS1274" i="1"/>
  <c r="AS1311" i="1"/>
  <c r="AS1852" i="1"/>
  <c r="AS4183" i="1"/>
  <c r="AS5496" i="1"/>
  <c r="AS5432" i="1"/>
  <c r="AS3918" i="1"/>
  <c r="AS4119" i="1"/>
  <c r="AS2369" i="1"/>
  <c r="AS3164" i="1"/>
  <c r="AS1003" i="1"/>
  <c r="AS3595" i="1"/>
  <c r="AS3925" i="1"/>
  <c r="AS5436" i="1"/>
  <c r="AS4803" i="1"/>
  <c r="AS2807" i="1"/>
  <c r="AS1781" i="1"/>
  <c r="AS3259" i="1"/>
  <c r="AS4360" i="1"/>
  <c r="AS3469" i="1"/>
  <c r="AS5342" i="1"/>
  <c r="AS557" i="1"/>
  <c r="AS4848" i="1"/>
  <c r="AS4981" i="1"/>
  <c r="AS3735" i="1"/>
  <c r="AS4816" i="1"/>
  <c r="AS2034" i="1"/>
  <c r="AS5295" i="1"/>
  <c r="AS4202" i="1"/>
  <c r="AS5120" i="1"/>
  <c r="AS4599" i="1"/>
  <c r="AS3604" i="1"/>
  <c r="AS2884" i="1"/>
  <c r="AS3916" i="1"/>
  <c r="AS4578" i="1"/>
  <c r="AS4826" i="1"/>
  <c r="AS4569" i="1"/>
  <c r="AS4073" i="1"/>
  <c r="AS4359" i="1"/>
  <c r="AS967" i="1"/>
  <c r="AS5413" i="1"/>
  <c r="AS3909" i="1"/>
  <c r="AS681" i="1"/>
  <c r="AS3699" i="1"/>
  <c r="AS3011" i="1"/>
  <c r="AS438" i="1"/>
  <c r="AS5081" i="1"/>
  <c r="AS1918" i="1"/>
  <c r="AS5644" i="1"/>
  <c r="AS563" i="1"/>
  <c r="AS4895" i="1"/>
  <c r="AS5602" i="1"/>
  <c r="AS5637" i="1"/>
  <c r="AS4394" i="1"/>
  <c r="AS1371" i="1"/>
  <c r="AS2545" i="1"/>
  <c r="AS3095" i="1"/>
  <c r="AS4135" i="1"/>
  <c r="AS4437" i="1"/>
  <c r="AS5477" i="1"/>
  <c r="AS1690" i="1"/>
  <c r="AS5076" i="1"/>
  <c r="AS4200" i="1"/>
  <c r="AS3171" i="1"/>
  <c r="AS245" i="1"/>
  <c r="AS3998" i="1"/>
  <c r="AS5540" i="1"/>
  <c r="AS3750" i="1"/>
  <c r="AS2740" i="1"/>
  <c r="AS4507" i="1"/>
  <c r="AS2634" i="1"/>
  <c r="AS2045" i="1"/>
  <c r="AS1887" i="1"/>
  <c r="AS4774" i="1"/>
  <c r="AS1018" i="1"/>
  <c r="AS4913" i="1"/>
  <c r="AS1995" i="1"/>
  <c r="AS4409" i="1"/>
  <c r="AS235" i="1"/>
  <c r="AS462" i="1"/>
  <c r="AS3160" i="1"/>
  <c r="AS4501" i="1"/>
  <c r="AS4778" i="1"/>
  <c r="AS4235" i="1"/>
  <c r="AS4565" i="1"/>
  <c r="AS5159" i="1"/>
  <c r="AS5213" i="1"/>
  <c r="AS5385" i="1"/>
  <c r="AS4651" i="1"/>
  <c r="AS5417" i="1"/>
  <c r="AS5621" i="1"/>
  <c r="AS62" i="1"/>
  <c r="AS1425" i="1"/>
  <c r="AS5588" i="1"/>
  <c r="AS5628" i="1"/>
  <c r="AS5407" i="1"/>
  <c r="AS4737" i="1"/>
  <c r="AS5454" i="1"/>
  <c r="AS2688" i="1"/>
  <c r="AS1370" i="1"/>
  <c r="AS2687" i="1"/>
  <c r="AS3578" i="1"/>
  <c r="AS4551" i="1"/>
  <c r="AS3610" i="1"/>
  <c r="AS4854" i="1"/>
  <c r="AS5020" i="1"/>
  <c r="AS1442" i="1"/>
  <c r="AS61" i="1"/>
  <c r="AS1124" i="1"/>
  <c r="AS5534" i="1"/>
  <c r="AS461" i="1"/>
  <c r="AS4191" i="1"/>
  <c r="AS855" i="1"/>
  <c r="AS3952" i="1"/>
  <c r="AS4099" i="1"/>
  <c r="AS5589" i="1"/>
  <c r="AS3145" i="1"/>
  <c r="AS4899" i="1"/>
  <c r="AS4566" i="1"/>
  <c r="AS3775" i="1"/>
  <c r="AS5457" i="1"/>
  <c r="AS4731" i="1"/>
  <c r="AS3180" i="1"/>
  <c r="AS5034" i="1"/>
  <c r="AS5638" i="1"/>
  <c r="AS4506" i="1"/>
  <c r="AS5575" i="1"/>
  <c r="AS3543" i="1"/>
  <c r="AS4112" i="1"/>
  <c r="AS5090" i="1"/>
  <c r="AS4610" i="1"/>
  <c r="AS4505" i="1"/>
  <c r="AS3369" i="1"/>
  <c r="AS4723" i="1"/>
  <c r="AS5618" i="1"/>
  <c r="AS3774" i="1"/>
  <c r="AS1762" i="1"/>
  <c r="AS4444" i="1"/>
  <c r="AS2632" i="1"/>
  <c r="AS2633" i="1"/>
  <c r="AS5208" i="1"/>
  <c r="AS1909" i="1"/>
  <c r="AS3600" i="1"/>
  <c r="AS2738" i="1"/>
  <c r="AS3445" i="1"/>
  <c r="AS859" i="1"/>
  <c r="AS5642" i="1"/>
  <c r="AS5290" i="1"/>
  <c r="AS5411" i="1"/>
  <c r="AS3526" i="1"/>
  <c r="AS5184" i="1"/>
  <c r="AS3168" i="1"/>
  <c r="AS5646" i="1"/>
  <c r="AS3814" i="1"/>
  <c r="AS4159" i="1"/>
  <c r="AS2394" i="1"/>
  <c r="AS2488" i="1"/>
  <c r="AS858" i="1"/>
  <c r="AS5091" i="1"/>
  <c r="AS4983" i="1"/>
  <c r="AS4693" i="1"/>
  <c r="AS4938" i="1"/>
  <c r="AS5169" i="1"/>
  <c r="AS5647" i="1"/>
  <c r="AS5494" i="1"/>
  <c r="AS4811" i="1"/>
  <c r="AS2507" i="1"/>
  <c r="AS3079" i="1"/>
  <c r="AS4827" i="1"/>
  <c r="AS4828" i="1"/>
  <c r="AS5008" i="1"/>
  <c r="AS4131" i="1"/>
  <c r="AS3361" i="1"/>
  <c r="AS3295" i="1"/>
  <c r="AS5396" i="1"/>
  <c r="AS810" i="1"/>
  <c r="AS5168" i="1"/>
  <c r="AS3205" i="1"/>
  <c r="AS4880" i="1"/>
  <c r="AS5658" i="1"/>
  <c r="AS3094" i="1"/>
  <c r="AS5013" i="1"/>
  <c r="AS5185" i="1"/>
  <c r="AS5222" i="1"/>
  <c r="AS4469" i="1"/>
  <c r="AS1543" i="1"/>
  <c r="AS4597" i="1"/>
  <c r="AS5248" i="1"/>
  <c r="AS3501" i="1"/>
  <c r="AS5176" i="1"/>
  <c r="AS4550" i="1"/>
  <c r="AS5392" i="1"/>
  <c r="AS3616" i="1"/>
  <c r="AS578" i="1"/>
  <c r="AS2036" i="1"/>
  <c r="AS4998" i="1"/>
  <c r="AS4743" i="1"/>
  <c r="AS1292" i="1"/>
  <c r="AS5304" i="1"/>
  <c r="AS4756" i="1"/>
  <c r="AS5025" i="1"/>
  <c r="AS5302" i="1"/>
  <c r="AS1485" i="1"/>
  <c r="AS5383" i="1"/>
  <c r="AS1001" i="1"/>
  <c r="AS3126" i="1"/>
  <c r="AS4780" i="1"/>
  <c r="AS3365" i="1"/>
  <c r="AS5031" i="1"/>
  <c r="AS4267" i="1"/>
  <c r="AS5328" i="1"/>
  <c r="AS3559" i="1"/>
  <c r="AS3252" i="1"/>
  <c r="AS4070" i="1"/>
  <c r="AS4504" i="1"/>
  <c r="AS5134" i="1"/>
  <c r="AS5215" i="1"/>
  <c r="AS3905" i="1"/>
  <c r="AS4192" i="1"/>
  <c r="AS5231" i="1"/>
  <c r="AS3310" i="1"/>
  <c r="AS4680" i="1"/>
  <c r="AS5249" i="1"/>
  <c r="AS4829" i="1"/>
  <c r="AS3776" i="1"/>
  <c r="AS5624" i="1"/>
  <c r="AS167" i="1"/>
  <c r="AS5437" i="1"/>
  <c r="AS4935" i="1"/>
  <c r="AS5190" i="1"/>
  <c r="AS5348" i="1"/>
  <c r="AS5375" i="1"/>
  <c r="AS3102" i="1"/>
  <c r="AS4761" i="1"/>
  <c r="AS4902" i="1"/>
  <c r="AS1545" i="1"/>
  <c r="AS4252" i="1"/>
  <c r="AS5228" i="1"/>
  <c r="AS3202" i="1"/>
  <c r="AS3690" i="1"/>
  <c r="AS5077" i="1"/>
  <c r="AS4343" i="1"/>
  <c r="AS1736" i="1"/>
  <c r="AS4850" i="1"/>
  <c r="AS4873" i="1"/>
  <c r="AS3739" i="1"/>
  <c r="AS5057" i="1"/>
  <c r="AS4395" i="1"/>
  <c r="AS4181" i="1"/>
  <c r="AS4878" i="1"/>
  <c r="AS798" i="1"/>
  <c r="AS4118" i="1"/>
  <c r="AS5643" i="1"/>
  <c r="AS5652" i="1"/>
  <c r="AS3512" i="1"/>
  <c r="AS5196" i="1"/>
  <c r="AS5367" i="1"/>
  <c r="AS3627" i="1"/>
  <c r="AS5336" i="1"/>
  <c r="AS4584" i="1"/>
  <c r="AS1346" i="1"/>
  <c r="AS5012" i="1"/>
  <c r="AS5039" i="1"/>
  <c r="AS3152" i="1"/>
  <c r="AS3263" i="1"/>
  <c r="AS3906" i="1"/>
  <c r="AS5112" i="1"/>
  <c r="AS4448" i="1"/>
  <c r="AS5366" i="1"/>
  <c r="AS3227" i="1"/>
  <c r="AS3431" i="1"/>
  <c r="AS3087" i="1"/>
  <c r="AS4834" i="1"/>
  <c r="AS4763" i="1"/>
  <c r="AS4782" i="1"/>
  <c r="AS3511" i="1"/>
  <c r="AS4224" i="1"/>
  <c r="AS5269" i="1"/>
  <c r="AS4540" i="1"/>
  <c r="AS3780" i="1"/>
  <c r="AS4652" i="1"/>
  <c r="AS4655" i="1"/>
  <c r="AS3837" i="1"/>
  <c r="AS718" i="1"/>
  <c r="AS906" i="1"/>
  <c r="AS5611" i="1"/>
  <c r="AS5036" i="1"/>
  <c r="AS5585" i="1"/>
  <c r="AS5315" i="1"/>
  <c r="AS3166" i="1"/>
  <c r="AS973" i="1"/>
  <c r="AS5165" i="1"/>
  <c r="AS4474" i="1"/>
  <c r="AS4678" i="1"/>
  <c r="AS5139" i="1"/>
  <c r="AS4115" i="1"/>
  <c r="AS4500" i="1"/>
  <c r="AS4503" i="1"/>
  <c r="AS5553" i="1"/>
  <c r="AS5478" i="1"/>
  <c r="AS4847" i="1"/>
  <c r="AS3626" i="1"/>
  <c r="AS2382" i="1"/>
  <c r="AS5264" i="1"/>
  <c r="AS5272" i="1"/>
  <c r="AS3086" i="1"/>
  <c r="AS1566" i="1"/>
  <c r="AS5495" i="1"/>
  <c r="AS224" i="1"/>
  <c r="AS4125" i="1"/>
  <c r="AS4702" i="1"/>
  <c r="AS3101" i="1"/>
  <c r="AS3107" i="1"/>
  <c r="AS3122" i="1"/>
  <c r="AS4823" i="1"/>
  <c r="AS4894" i="1"/>
  <c r="AS3779" i="1"/>
  <c r="AS4009" i="1"/>
  <c r="AS4485" i="1"/>
  <c r="AS5397" i="1"/>
  <c r="AS4658" i="1"/>
  <c r="AS5406" i="1"/>
  <c r="AS3847" i="1"/>
  <c r="AS5470" i="1"/>
  <c r="AS5667" i="1"/>
  <c r="AS5119" i="1"/>
  <c r="AS4764" i="1"/>
  <c r="AS4841" i="1"/>
  <c r="AS669" i="1"/>
  <c r="AS4919" i="1"/>
  <c r="AS3625" i="1"/>
  <c r="AS4939" i="1"/>
  <c r="AS5516" i="1"/>
  <c r="AS5062" i="1"/>
  <c r="AS3922" i="1"/>
  <c r="AS5592" i="1"/>
  <c r="AS5253" i="1"/>
  <c r="AS5271" i="1"/>
  <c r="AS4348" i="1"/>
  <c r="AS5286" i="1"/>
  <c r="AS5371" i="1"/>
  <c r="AS4661" i="1"/>
  <c r="AS3624" i="1"/>
  <c r="AS3644" i="1"/>
  <c r="AS3085" i="1"/>
  <c r="AS5418" i="1"/>
  <c r="AS5083" i="1"/>
  <c r="AS4905" i="1"/>
  <c r="AS22" i="1"/>
  <c r="AS4707" i="1"/>
  <c r="AS3064" i="1"/>
  <c r="AS3084" i="1"/>
  <c r="AS3114" i="1"/>
  <c r="AS944" i="1"/>
  <c r="AS5009" i="1"/>
  <c r="AS3759" i="1"/>
  <c r="AS5054" i="1"/>
  <c r="AS5060" i="1"/>
  <c r="AS3866" i="1"/>
  <c r="AS5546" i="1"/>
  <c r="AS5182" i="1"/>
  <c r="AS5198" i="1"/>
  <c r="AS4308" i="1"/>
  <c r="AS4327" i="1"/>
  <c r="AS5320" i="1"/>
  <c r="AS4368" i="1"/>
  <c r="AS5313" i="1"/>
  <c r="AS4062" i="1"/>
  <c r="AS3946" i="1"/>
  <c r="AS3387" i="1"/>
  <c r="AS3132" i="1"/>
  <c r="AS4830" i="1"/>
  <c r="AS3941" i="1"/>
  <c r="AS1140" i="1"/>
  <c r="AS4613" i="1"/>
  <c r="AS452" i="1"/>
  <c r="AS3249" i="1"/>
  <c r="AS3426" i="1"/>
  <c r="AS3513" i="1"/>
  <c r="AS4898" i="1"/>
  <c r="AS5499" i="1"/>
  <c r="AS3791" i="1"/>
  <c r="AS3807" i="1"/>
  <c r="AS5041" i="1"/>
  <c r="AS5051" i="1"/>
  <c r="AS1678" i="1"/>
  <c r="AS3955" i="1"/>
  <c r="AS5132" i="1"/>
  <c r="AS4120" i="1"/>
  <c r="AS2136" i="1"/>
  <c r="AS5229" i="1"/>
  <c r="AS3784" i="1"/>
  <c r="AS4605" i="1"/>
  <c r="AS1625" i="1"/>
  <c r="AS4245" i="1"/>
  <c r="AS4986" i="1"/>
  <c r="AS4837" i="1"/>
  <c r="AS4705" i="1"/>
  <c r="AS3063" i="1"/>
  <c r="AS3100" i="1"/>
  <c r="AS398" i="1"/>
  <c r="AS3530" i="1"/>
  <c r="AS3570" i="1"/>
  <c r="AS4932" i="1"/>
  <c r="AS1113" i="1"/>
  <c r="AS4969" i="1"/>
  <c r="AS3883" i="1"/>
  <c r="AS5113" i="1"/>
  <c r="AS5121" i="1"/>
  <c r="AS4309" i="1"/>
  <c r="AS5270" i="1"/>
  <c r="AS5294" i="1"/>
  <c r="AS2551" i="1"/>
  <c r="AS4435" i="1"/>
  <c r="AS4601" i="1"/>
  <c r="AS5394" i="1"/>
  <c r="AS3923" i="1"/>
  <c r="AS4624" i="1"/>
  <c r="AS4630" i="1"/>
  <c r="AS2686" i="1"/>
  <c r="AS5441" i="1"/>
  <c r="AS5635" i="1"/>
  <c r="AS1008" i="1"/>
  <c r="AS5524" i="1"/>
  <c r="AS5582" i="1"/>
  <c r="AS5474" i="1"/>
  <c r="AS5011" i="1"/>
  <c r="AS2978" i="1"/>
  <c r="AS4719" i="1"/>
  <c r="AS863" i="1"/>
  <c r="AS5001" i="1"/>
  <c r="AS5002" i="1"/>
  <c r="AS1355" i="1"/>
  <c r="AS1466" i="1"/>
  <c r="AS5067" i="1"/>
  <c r="AS4047" i="1"/>
  <c r="AS5573" i="1"/>
  <c r="AS5584" i="1"/>
  <c r="AS5236" i="1"/>
  <c r="AS2333" i="1"/>
  <c r="AS2406" i="1"/>
  <c r="AS4430" i="1"/>
  <c r="AS4564" i="1"/>
  <c r="AS4604" i="1"/>
  <c r="AS4623" i="1"/>
  <c r="AS3193" i="1"/>
  <c r="AS3782" i="1"/>
  <c r="AS4607" i="1"/>
  <c r="AS4290" i="1"/>
  <c r="AS5583" i="1"/>
  <c r="AS5551" i="1"/>
  <c r="AS1151" i="1"/>
  <c r="AS4703" i="1"/>
  <c r="AS4712" i="1"/>
  <c r="AS3058" i="1"/>
  <c r="AS4733" i="1"/>
  <c r="AS3156" i="1"/>
  <c r="AS5438" i="1"/>
  <c r="AS476" i="1"/>
  <c r="AS5476" i="1"/>
  <c r="AS3427" i="1"/>
  <c r="AS3432" i="1"/>
  <c r="AS5484" i="1"/>
  <c r="AS3532" i="1"/>
  <c r="AS4890" i="1"/>
  <c r="AS3562" i="1"/>
  <c r="AS4914" i="1"/>
  <c r="AS3622" i="1"/>
  <c r="AS5527" i="1"/>
  <c r="AS5042" i="1"/>
  <c r="AS5075" i="1"/>
  <c r="AS3937" i="1"/>
  <c r="AS5085" i="1"/>
  <c r="AS3988" i="1"/>
  <c r="AS2027" i="1"/>
  <c r="AS4156" i="1"/>
  <c r="AS4232" i="1"/>
  <c r="AS5614" i="1"/>
  <c r="AS2505" i="1"/>
  <c r="AS2558" i="1"/>
  <c r="AS4426" i="1"/>
  <c r="AS5357" i="1"/>
  <c r="AS4590" i="1"/>
  <c r="AS4650" i="1"/>
  <c r="AS3717" i="1"/>
  <c r="AS4656" i="1"/>
  <c r="AS4671" i="1"/>
  <c r="AS3523" i="1"/>
  <c r="AS5631" i="1"/>
  <c r="AS5542" i="1"/>
  <c r="AS4038" i="1"/>
  <c r="AS5505" i="1"/>
  <c r="AS5433" i="1"/>
  <c r="AS5410" i="1"/>
  <c r="AS4849" i="1"/>
  <c r="AS3092" i="1"/>
  <c r="AS4750" i="1"/>
  <c r="AS3167" i="1"/>
  <c r="AS654" i="1"/>
  <c r="AS3363" i="1"/>
  <c r="AS3484" i="1"/>
  <c r="AS3550" i="1"/>
  <c r="AS3580" i="1"/>
  <c r="AS1441" i="1"/>
  <c r="AS3824" i="1"/>
  <c r="AS5549" i="1"/>
  <c r="AS3943" i="1"/>
  <c r="AS4141" i="1"/>
  <c r="AS2078" i="1"/>
  <c r="AS5171" i="1"/>
  <c r="AS4168" i="1"/>
  <c r="AS4431" i="1"/>
  <c r="AS4460" i="1"/>
  <c r="AS5370" i="1"/>
  <c r="AS4585" i="1"/>
  <c r="AS4589" i="1"/>
  <c r="AS4606" i="1"/>
  <c r="AS4654" i="1"/>
  <c r="AS5462" i="1"/>
  <c r="AS5497" i="1"/>
  <c r="AS4995" i="1"/>
  <c r="AS4600" i="1"/>
  <c r="AS4629" i="1"/>
  <c r="AS5443" i="1"/>
  <c r="AS5347" i="1"/>
  <c r="AS170" i="1"/>
  <c r="AS2736" i="1"/>
  <c r="AS3185" i="1"/>
  <c r="AS869" i="1"/>
  <c r="AS5655" i="1"/>
  <c r="AS5640" i="1"/>
  <c r="AS5593" i="1"/>
  <c r="AS5032" i="1"/>
  <c r="AS2976" i="1"/>
  <c r="AS4691" i="1"/>
  <c r="AS4744" i="1"/>
  <c r="AS3283" i="1"/>
  <c r="AS4815" i="1"/>
  <c r="AS4860" i="1"/>
  <c r="AS808" i="1"/>
  <c r="AS3521" i="1"/>
  <c r="AS956" i="1"/>
  <c r="AS3555" i="1"/>
  <c r="AS1093" i="1"/>
  <c r="AS1270" i="1"/>
  <c r="AS4994" i="1"/>
  <c r="AS3747" i="1"/>
  <c r="AS5023" i="1"/>
  <c r="AS1547" i="1"/>
  <c r="AS1572" i="1"/>
  <c r="AS4133" i="1"/>
  <c r="AS4176" i="1"/>
  <c r="AS2135" i="1"/>
  <c r="AS5590" i="1"/>
  <c r="AS5188" i="1"/>
  <c r="AS4226" i="1"/>
  <c r="AS4311" i="1"/>
  <c r="AS5281" i="1"/>
  <c r="AS5289" i="1"/>
  <c r="AS4456" i="1"/>
  <c r="AS2735" i="1"/>
  <c r="AS4649" i="1"/>
  <c r="AS4634" i="1"/>
  <c r="AS3801" i="1"/>
  <c r="AS4032" i="1"/>
  <c r="AS3491" i="1"/>
  <c r="AS767" i="1"/>
  <c r="AS5409" i="1"/>
  <c r="AS5469" i="1"/>
  <c r="AS4124" i="1"/>
  <c r="AS2737" i="1"/>
  <c r="AS3348" i="1"/>
  <c r="AS5526" i="1"/>
  <c r="AS4694" i="1"/>
  <c r="AS4713" i="1"/>
  <c r="AS3144" i="1"/>
  <c r="AS389" i="1"/>
  <c r="AS5444" i="1"/>
  <c r="AS447" i="1"/>
  <c r="AS5450" i="1"/>
  <c r="AS4852" i="1"/>
  <c r="AS3459" i="1"/>
  <c r="AS3538" i="1"/>
  <c r="AS978" i="1"/>
  <c r="AS4901" i="1"/>
  <c r="AS3623" i="1"/>
  <c r="AS3631" i="1"/>
  <c r="AS5506" i="1"/>
  <c r="AS3647" i="1"/>
  <c r="AS4984" i="1"/>
  <c r="AS3724" i="1"/>
  <c r="AS5015" i="1"/>
  <c r="AS3806" i="1"/>
  <c r="AS3822" i="1"/>
  <c r="AS3880" i="1"/>
  <c r="AS1848" i="1"/>
  <c r="AS5160" i="1"/>
  <c r="AS2129" i="1"/>
  <c r="AS4263" i="1"/>
  <c r="AS5293" i="1"/>
  <c r="AS2539" i="1"/>
  <c r="AS5299" i="1"/>
  <c r="AS4472" i="1"/>
  <c r="AS4497" i="1"/>
  <c r="AS5365" i="1"/>
  <c r="AS5368" i="1"/>
  <c r="AS4598" i="1"/>
  <c r="AS4622" i="1"/>
  <c r="AS4625" i="1"/>
  <c r="AS4669" i="1"/>
  <c r="AS3741" i="1"/>
  <c r="AS3768" i="1"/>
  <c r="AS1641" i="1"/>
  <c r="AS3944" i="1"/>
  <c r="AS4502" i="1"/>
  <c r="AS4621" i="1"/>
  <c r="AS4870" i="1"/>
  <c r="AS4888" i="1"/>
  <c r="AS5639" i="1"/>
  <c r="AS5502" i="1"/>
  <c r="AS5115" i="1"/>
  <c r="AS4927" i="1"/>
  <c r="AS4675" i="1"/>
  <c r="AS5422" i="1"/>
  <c r="AS4735" i="1"/>
  <c r="AS3206" i="1"/>
  <c r="AS4797" i="1"/>
  <c r="AS615" i="1"/>
  <c r="AS4836" i="1"/>
  <c r="AS3388" i="1"/>
  <c r="AS5483" i="1"/>
  <c r="AS3496" i="1"/>
  <c r="AS5493" i="1"/>
  <c r="AS1081" i="1"/>
  <c r="AS3669" i="1"/>
  <c r="AS5523" i="1"/>
  <c r="AS3746" i="1"/>
  <c r="AS5040" i="1"/>
  <c r="AS1478" i="1"/>
  <c r="AS5048" i="1"/>
  <c r="AS3887" i="1"/>
  <c r="AS5554" i="1"/>
  <c r="AS4114" i="1"/>
  <c r="AS5170" i="1"/>
  <c r="AS2197" i="1"/>
  <c r="AS5227" i="1"/>
  <c r="AS4383" i="1"/>
  <c r="AS4487" i="1"/>
  <c r="AS5341" i="1"/>
  <c r="AS4620" i="1"/>
  <c r="AS5393" i="1"/>
  <c r="AS4657" i="1"/>
  <c r="AS4595" i="1"/>
  <c r="AS4608" i="1"/>
  <c r="AS4632" i="1"/>
  <c r="AS4667" i="1"/>
  <c r="AS5073" i="1"/>
  <c r="AS5384" i="1"/>
  <c r="AS3598" i="1"/>
  <c r="AS5511" i="1"/>
  <c r="AS4717" i="1"/>
  <c r="AS5508" i="1"/>
  <c r="AS1189" i="1"/>
  <c r="AS5498" i="1"/>
  <c r="AS5479" i="1"/>
  <c r="AS5485" i="1"/>
  <c r="AS4690" i="1"/>
  <c r="AS3038" i="1"/>
  <c r="AS4729" i="1"/>
  <c r="AS3109" i="1"/>
  <c r="AS4745" i="1"/>
  <c r="AS4760" i="1"/>
  <c r="AS3214" i="1"/>
  <c r="AS3239" i="1"/>
  <c r="AS4788" i="1"/>
  <c r="AS3437" i="1"/>
  <c r="AS4936" i="1"/>
  <c r="AS3667" i="1"/>
  <c r="AS1200" i="1"/>
  <c r="AS3725" i="1"/>
  <c r="AS5525" i="1"/>
  <c r="AS3744" i="1"/>
  <c r="AS1363" i="1"/>
  <c r="AS3777" i="1"/>
  <c r="AS1424" i="1"/>
  <c r="AS3873" i="1"/>
  <c r="AS3882" i="1"/>
  <c r="AS5552" i="1"/>
  <c r="AS3920" i="1"/>
  <c r="AS1674" i="1"/>
  <c r="AS4132" i="1"/>
  <c r="AS4140" i="1"/>
  <c r="AS2081" i="1"/>
  <c r="AS2092" i="1"/>
  <c r="AS4237" i="1"/>
  <c r="AS4410" i="1"/>
  <c r="AS2604" i="1"/>
  <c r="AS4453" i="1"/>
  <c r="AS5363" i="1"/>
  <c r="AS4577" i="1"/>
  <c r="AS4665" i="1"/>
  <c r="AS4668" i="1"/>
  <c r="AS1145" i="1"/>
  <c r="AS60" i="1"/>
  <c r="AS4297" i="1"/>
  <c r="AS1624" i="1"/>
  <c r="AS5557" i="1"/>
  <c r="AS5604" i="1"/>
  <c r="AS5537" i="1"/>
  <c r="AS3012" i="1"/>
  <c r="AS3014" i="1"/>
  <c r="AS4720" i="1"/>
  <c r="AS265" i="1"/>
  <c r="AS3184" i="1"/>
  <c r="AS3201" i="1"/>
  <c r="AS3216" i="1"/>
  <c r="AS4792" i="1"/>
  <c r="AS3288" i="1"/>
  <c r="AS3335" i="1"/>
  <c r="AS5465" i="1"/>
  <c r="AS720" i="1"/>
  <c r="AS723" i="1"/>
  <c r="AS4861" i="1"/>
  <c r="AS3447" i="1"/>
  <c r="AS4867" i="1"/>
  <c r="AS824" i="1"/>
  <c r="AS934" i="1"/>
  <c r="AS3564" i="1"/>
  <c r="AS3569" i="1"/>
  <c r="AS1023" i="1"/>
  <c r="AS4991" i="1"/>
  <c r="AS3736" i="1"/>
  <c r="AS3743" i="1"/>
  <c r="AS3748" i="1"/>
  <c r="AS3758" i="1"/>
  <c r="AS3793" i="1"/>
  <c r="AS1456" i="1"/>
  <c r="AS3829" i="1"/>
  <c r="AS3879" i="1"/>
  <c r="AS3876" i="1"/>
  <c r="AS5560" i="1"/>
  <c r="AS4023" i="1"/>
  <c r="AS4025" i="1"/>
  <c r="AS5128" i="1"/>
  <c r="AS5155" i="1"/>
  <c r="AS4206" i="1"/>
  <c r="AS5199" i="1"/>
  <c r="AS5608" i="1"/>
  <c r="AS5282" i="1"/>
  <c r="AS4379" i="1"/>
  <c r="AS5306" i="1"/>
  <c r="AS5630" i="1"/>
  <c r="AS4455" i="1"/>
  <c r="AS5650" i="1"/>
  <c r="AS2841" i="1"/>
  <c r="AS4619" i="1"/>
  <c r="AS5664" i="1"/>
  <c r="AS4659" i="1"/>
  <c r="AS4664" i="1"/>
  <c r="AS4392" i="1"/>
  <c r="AS917" i="1"/>
  <c r="AS3421" i="1"/>
  <c r="AS3355" i="1"/>
  <c r="AS2924" i="1"/>
  <c r="AS918" i="1"/>
  <c r="AS953" i="1"/>
  <c r="AS5541" i="1"/>
  <c r="AS2065" i="1"/>
  <c r="AS2201" i="1"/>
  <c r="AS5486" i="1"/>
  <c r="AS4152" i="1"/>
  <c r="AS727" i="1"/>
  <c r="AS4925" i="1"/>
  <c r="AS4884" i="1"/>
  <c r="AS3013" i="1"/>
  <c r="AS3032" i="1"/>
  <c r="AS5428" i="1"/>
  <c r="AS5431" i="1"/>
  <c r="AS305" i="1"/>
  <c r="AS4746" i="1"/>
  <c r="AS339" i="1"/>
  <c r="AS357" i="1"/>
  <c r="AS3198" i="1"/>
  <c r="AS4762" i="1"/>
  <c r="AS3218" i="1"/>
  <c r="AS3222" i="1"/>
  <c r="AS433" i="1"/>
  <c r="AS582" i="1"/>
  <c r="AS4822" i="1"/>
  <c r="AS652" i="1"/>
  <c r="AS4846" i="1"/>
  <c r="AS3434" i="1"/>
  <c r="AS4866" i="1"/>
  <c r="AS3458" i="1"/>
  <c r="AS949" i="1"/>
  <c r="AS1030" i="1"/>
  <c r="AS4928" i="1"/>
  <c r="AS4929" i="1"/>
  <c r="AS3618" i="1"/>
  <c r="AS4937" i="1"/>
  <c r="AS3679" i="1"/>
  <c r="AS4964" i="1"/>
  <c r="AS5522" i="1"/>
  <c r="AS3745" i="1"/>
  <c r="AS3804" i="1"/>
  <c r="AS3811" i="1"/>
  <c r="AS3818" i="1"/>
  <c r="AS3855" i="1"/>
  <c r="AS3856" i="1"/>
  <c r="AS3874" i="1"/>
  <c r="AS3875" i="1"/>
  <c r="AS1570" i="1"/>
  <c r="AS3893" i="1"/>
  <c r="AS5571" i="1"/>
  <c r="AS1910" i="1"/>
  <c r="AS4078" i="1"/>
  <c r="AS5577" i="1"/>
  <c r="AS5578" i="1"/>
  <c r="AS4110" i="1"/>
  <c r="AS2037" i="1"/>
  <c r="AS5163" i="1"/>
  <c r="AS4154" i="1"/>
  <c r="AS2131" i="1"/>
  <c r="AS5189" i="1"/>
  <c r="AS4215" i="1"/>
  <c r="AS4214" i="1"/>
  <c r="AS4381" i="1"/>
  <c r="AS4390" i="1"/>
  <c r="AS5625" i="1"/>
  <c r="AS2667" i="1"/>
  <c r="AS5636" i="1"/>
  <c r="AS5641" i="1"/>
  <c r="AS2798" i="1"/>
  <c r="AS4567" i="1"/>
  <c r="AS2839" i="1"/>
  <c r="AS5379" i="1"/>
  <c r="AS4581" i="1"/>
  <c r="AS5654" i="1"/>
  <c r="AS5659" i="1"/>
  <c r="AS5660" i="1"/>
  <c r="AS4592" i="1"/>
  <c r="AS2892" i="1"/>
  <c r="AS5389" i="1"/>
  <c r="AS4639" i="1"/>
  <c r="AS2954" i="1"/>
  <c r="AS2010" i="1"/>
  <c r="AS4148" i="1"/>
  <c r="AS5622" i="1"/>
  <c r="AS938" i="1"/>
  <c r="AS5574" i="1"/>
  <c r="AS5591" i="1"/>
  <c r="AS2587" i="1"/>
  <c r="AS5346" i="1"/>
  <c r="AS5490" i="1"/>
  <c r="AS4415" i="1"/>
  <c r="AS172" i="1"/>
  <c r="AS3072" i="1"/>
  <c r="AS4724" i="1"/>
  <c r="AS387" i="1"/>
  <c r="AS4814" i="1"/>
  <c r="AS5464" i="1"/>
  <c r="AS599" i="1"/>
  <c r="AS5468" i="1"/>
  <c r="AS3518" i="1"/>
  <c r="AS3520" i="1"/>
  <c r="AS4891" i="1"/>
  <c r="AS3554" i="1"/>
  <c r="AS4904" i="1"/>
  <c r="AS4908" i="1"/>
  <c r="AS1028" i="1"/>
  <c r="AS1096" i="1"/>
  <c r="AS4959" i="1"/>
  <c r="AS1213" i="1"/>
  <c r="AS4967" i="1"/>
  <c r="AS3707" i="1"/>
  <c r="AS1291" i="1"/>
  <c r="AS3734" i="1"/>
  <c r="AS1318" i="1"/>
  <c r="AS3742" i="1"/>
  <c r="AS3760" i="1"/>
  <c r="AS3799" i="1"/>
  <c r="AS1542" i="1"/>
  <c r="AS3878" i="1"/>
  <c r="AS3962" i="1"/>
  <c r="AS3966" i="1"/>
  <c r="AS5086" i="1"/>
  <c r="AS4075" i="1"/>
  <c r="AS4095" i="1"/>
  <c r="AS4116" i="1"/>
  <c r="AS4139" i="1"/>
  <c r="AS5164" i="1"/>
  <c r="AS2061" i="1"/>
  <c r="AS4146" i="1"/>
  <c r="AS5178" i="1"/>
  <c r="AS2152" i="1"/>
  <c r="AS4208" i="1"/>
  <c r="AS4210" i="1"/>
  <c r="AS4247" i="1"/>
  <c r="AS5601" i="1"/>
  <c r="AS5605" i="1"/>
  <c r="AS5609" i="1"/>
  <c r="AS4334" i="1"/>
  <c r="AS4352" i="1"/>
  <c r="AS5616" i="1"/>
  <c r="AS5298" i="1"/>
  <c r="AS4423" i="1"/>
  <c r="AS4451" i="1"/>
  <c r="AS5323" i="1"/>
  <c r="AS4594" i="1"/>
  <c r="AS2906" i="1"/>
  <c r="AS2054" i="1"/>
  <c r="AS3953" i="1"/>
  <c r="AS4377" i="1"/>
  <c r="AS5603" i="1"/>
  <c r="AS1454" i="1"/>
  <c r="AS5427" i="1"/>
  <c r="AS3098" i="1"/>
  <c r="AS3197" i="1"/>
  <c r="AS3217" i="1"/>
  <c r="AS4771" i="1"/>
  <c r="AS3240" i="1"/>
  <c r="AS4776" i="1"/>
  <c r="AS4808" i="1"/>
  <c r="AS4812" i="1"/>
  <c r="AS4813" i="1"/>
  <c r="AS741" i="1"/>
  <c r="AS815" i="1"/>
  <c r="AS976" i="1"/>
  <c r="AS3558" i="1"/>
  <c r="AS1142" i="1"/>
  <c r="AS1248" i="1"/>
  <c r="AS1348" i="1"/>
  <c r="AS3877" i="1"/>
  <c r="AS5569" i="1"/>
  <c r="AS4044" i="1"/>
  <c r="AS4107" i="1"/>
  <c r="AS5146" i="1"/>
  <c r="AS4117" i="1"/>
  <c r="AS4173" i="1"/>
  <c r="AS2178" i="1"/>
  <c r="AS4209" i="1"/>
  <c r="AS5197" i="1"/>
  <c r="AS2243" i="1"/>
  <c r="AS5276" i="1"/>
  <c r="AS5278" i="1"/>
  <c r="AS2549" i="1"/>
  <c r="AS4412" i="1"/>
  <c r="AS4425" i="1"/>
  <c r="AS4471" i="1"/>
  <c r="AS2717" i="1"/>
  <c r="AS102" i="1"/>
  <c r="AS5345" i="1"/>
  <c r="AS3668" i="1"/>
  <c r="AS871" i="1"/>
  <c r="AS3895" i="1"/>
  <c r="AS1847" i="1"/>
  <c r="AS2146" i="1"/>
  <c r="AS4265" i="1"/>
  <c r="AS2586" i="1"/>
  <c r="AS3500" i="1"/>
  <c r="AS4781" i="1"/>
  <c r="AS3377" i="1"/>
  <c r="AS3688" i="1"/>
  <c r="AS2158" i="1"/>
  <c r="AS2552" i="1"/>
  <c r="AS995" i="1"/>
  <c r="AS3533" i="1"/>
  <c r="AS1536" i="1"/>
  <c r="AS5606" i="1"/>
  <c r="AS197" i="1"/>
  <c r="AS5657" i="1"/>
  <c r="AS5463" i="1"/>
  <c r="AS244" i="1"/>
  <c r="AS3661" i="1"/>
  <c r="AS5344" i="1"/>
  <c r="AS5238" i="1"/>
  <c r="AS5046" i="1"/>
  <c r="AS5201" i="1"/>
  <c r="AS3903" i="1"/>
  <c r="AS2012" i="1"/>
  <c r="AS5319" i="1"/>
  <c r="AS261" i="1"/>
  <c r="AS4400" i="1"/>
  <c r="AS3542" i="1"/>
  <c r="AS3159" i="1"/>
  <c r="AS2980" i="1"/>
  <c r="AS4490" i="1"/>
  <c r="AS3061" i="1"/>
  <c r="AS4076" i="1"/>
  <c r="AS4491" i="1"/>
  <c r="AS2205" i="1"/>
  <c r="AS3314" i="1"/>
  <c r="AS3994" i="1"/>
  <c r="AS4363" i="1"/>
  <c r="AS3004" i="1"/>
  <c r="AS3035" i="1"/>
  <c r="AS3297" i="1"/>
  <c r="AS3452" i="1"/>
  <c r="AS3467" i="1"/>
  <c r="AS3588" i="1"/>
  <c r="AS3608" i="1"/>
  <c r="AS3709" i="1"/>
  <c r="AS3787" i="1"/>
  <c r="AS3809" i="1"/>
  <c r="AS3850" i="1"/>
  <c r="AS4211" i="1"/>
  <c r="AS4277" i="1"/>
  <c r="AS4330" i="1"/>
  <c r="AS4447" i="1"/>
  <c r="AS2968" i="1"/>
  <c r="AS3088" i="1"/>
  <c r="AS348" i="1"/>
  <c r="AS3210" i="1"/>
  <c r="AS5442" i="1"/>
  <c r="AS3229" i="1"/>
  <c r="AS5445" i="1"/>
  <c r="AS5448" i="1"/>
  <c r="AS3248" i="1"/>
  <c r="AS5455" i="1"/>
  <c r="AS5461" i="1"/>
  <c r="AS3331" i="1"/>
  <c r="AS3384" i="1"/>
  <c r="AS3399" i="1"/>
  <c r="AS3443" i="1"/>
  <c r="AS3457" i="1"/>
  <c r="AS5480" i="1"/>
  <c r="AS5482" i="1"/>
  <c r="AS3541" i="1"/>
  <c r="AS3548" i="1"/>
  <c r="AS979" i="1"/>
  <c r="AS1011" i="1"/>
  <c r="AS3586" i="1"/>
  <c r="AS4920" i="1"/>
  <c r="AS1086" i="1"/>
  <c r="AS3620" i="1"/>
  <c r="AS3635" i="1"/>
  <c r="AS5507" i="1"/>
  <c r="AS3670" i="1"/>
  <c r="AS3680" i="1"/>
  <c r="AS1195" i="1"/>
  <c r="AS1242" i="1"/>
  <c r="AS4990" i="1"/>
  <c r="AS3737" i="1"/>
  <c r="AS5529" i="1"/>
  <c r="AS3790" i="1"/>
  <c r="AS3794" i="1"/>
  <c r="AS3834" i="1"/>
  <c r="AS3835" i="1"/>
  <c r="AS5544" i="1"/>
  <c r="AS5058" i="1"/>
  <c r="AS1541" i="1"/>
  <c r="AS3890" i="1"/>
  <c r="AS3927" i="1"/>
  <c r="AS3963" i="1"/>
  <c r="AS5084" i="1"/>
  <c r="AS3978" i="1"/>
  <c r="AS3979" i="1"/>
  <c r="AS1746" i="1"/>
  <c r="AS5097" i="1"/>
  <c r="AS4008" i="1"/>
  <c r="AS4027" i="1"/>
  <c r="AS4043" i="1"/>
  <c r="AS1912" i="1"/>
  <c r="AS5133" i="1"/>
  <c r="AS5138" i="1"/>
  <c r="AS4102" i="1"/>
  <c r="AS5581" i="1"/>
  <c r="AS4167" i="1"/>
  <c r="AS5174" i="1"/>
  <c r="AS4185" i="1"/>
  <c r="AS4201" i="1"/>
  <c r="AS4231" i="1"/>
  <c r="AS2351" i="1"/>
  <c r="AS4321" i="1"/>
  <c r="AS4331" i="1"/>
  <c r="AS4361" i="1"/>
  <c r="AS4373" i="1"/>
  <c r="AS4380" i="1"/>
  <c r="AS5623" i="1"/>
  <c r="AS4462" i="1"/>
  <c r="AS4467" i="1"/>
  <c r="AS2714" i="1"/>
  <c r="AS4488" i="1"/>
  <c r="AS5645" i="1"/>
  <c r="AS4533" i="1"/>
  <c r="AS4554" i="1"/>
  <c r="AS4602" i="1"/>
  <c r="AS4616" i="1"/>
  <c r="AS4618" i="1"/>
  <c r="AS4640" i="1"/>
  <c r="AS4420" i="1"/>
  <c r="AR2922" i="1"/>
  <c r="AR483" i="1"/>
  <c r="AR2855" i="1"/>
  <c r="AR3727" i="1"/>
  <c r="AR1697" i="1"/>
  <c r="AR2964" i="1"/>
  <c r="AR5405" i="1"/>
  <c r="AR5489" i="1"/>
  <c r="AR4681" i="1"/>
  <c r="AR5359" i="1"/>
  <c r="AR5327" i="1"/>
  <c r="AR5101" i="1"/>
  <c r="AR5349" i="1"/>
  <c r="AR1574" i="1"/>
  <c r="AR2808" i="1"/>
  <c r="AR5567" i="1"/>
  <c r="AR4934" i="1"/>
  <c r="AR1567" i="1"/>
  <c r="AR1980" i="1"/>
  <c r="AR5044" i="1"/>
  <c r="AR5240" i="1"/>
  <c r="AR5263" i="1"/>
  <c r="AR2672" i="1"/>
  <c r="AR1070" i="1"/>
  <c r="AR5352" i="1"/>
  <c r="AR361" i="1"/>
  <c r="AR877" i="1"/>
  <c r="AR1966" i="1"/>
  <c r="AR1974" i="1"/>
  <c r="AR887" i="1"/>
  <c r="AR2704" i="1"/>
  <c r="AR822" i="1"/>
  <c r="AR439" i="1"/>
  <c r="AR1004" i="1"/>
  <c r="AR2209" i="1"/>
  <c r="AR2341" i="1"/>
  <c r="AR2475" i="1"/>
  <c r="AR1798" i="1"/>
  <c r="AR2867" i="1"/>
  <c r="AR2159" i="1"/>
  <c r="AR4741" i="1"/>
  <c r="AR3151" i="1"/>
  <c r="AR401" i="1"/>
  <c r="AR1297" i="1"/>
  <c r="AR5065" i="1"/>
  <c r="AR2277" i="1"/>
  <c r="AR2591" i="1"/>
  <c r="AR2853" i="1"/>
  <c r="AR3336" i="1"/>
  <c r="AR3954" i="1"/>
  <c r="AR1723" i="1"/>
  <c r="AR1844" i="1"/>
  <c r="AR5279" i="1"/>
  <c r="AR247" i="1"/>
  <c r="AR4721" i="1"/>
  <c r="AR806" i="1"/>
  <c r="AR1184" i="1"/>
  <c r="AR1787" i="1"/>
  <c r="AR359" i="1"/>
  <c r="AR4985" i="1"/>
  <c r="AR1666" i="1"/>
  <c r="AR4683" i="1"/>
  <c r="AR2748" i="1"/>
  <c r="AR4689" i="1"/>
  <c r="AR79" i="1"/>
  <c r="AR4695" i="1"/>
  <c r="AR1713" i="1"/>
  <c r="AR5037" i="1"/>
  <c r="AR2110" i="1"/>
  <c r="AR2306" i="1"/>
  <c r="AR2715" i="1"/>
  <c r="AR2769" i="1"/>
  <c r="AR2796" i="1"/>
  <c r="AR304" i="1"/>
  <c r="AR4802" i="1"/>
  <c r="AR556" i="1"/>
  <c r="AR54" i="1"/>
  <c r="AR4700" i="1"/>
  <c r="AR3028" i="1"/>
  <c r="AR5420" i="1"/>
  <c r="AR5423" i="1"/>
  <c r="AR5424" i="1"/>
  <c r="AR217" i="1"/>
  <c r="AR5434" i="1"/>
  <c r="AR5447" i="1"/>
  <c r="AR3325" i="1"/>
  <c r="AR710" i="1"/>
  <c r="AR730" i="1"/>
  <c r="AR3409" i="1"/>
  <c r="AR1883" i="1"/>
  <c r="AR1908" i="1"/>
  <c r="AR2210" i="1"/>
  <c r="AR199" i="1"/>
  <c r="AR296" i="1"/>
  <c r="AR549" i="1"/>
  <c r="AR616" i="1"/>
  <c r="AR1135" i="1"/>
  <c r="AR1350" i="1"/>
  <c r="AR1703" i="1"/>
  <c r="AR5156" i="1"/>
  <c r="AR4254" i="1"/>
  <c r="AR2792" i="1"/>
  <c r="AR3407" i="1"/>
  <c r="AR3462" i="1"/>
  <c r="AR853" i="1"/>
  <c r="AR970" i="1"/>
  <c r="AR3594" i="1"/>
  <c r="AR3629" i="1"/>
  <c r="AR3689" i="1"/>
  <c r="AR1453" i="1"/>
  <c r="AR4742" i="1"/>
  <c r="AR428" i="1"/>
  <c r="AR3302" i="1"/>
  <c r="AR575" i="1"/>
  <c r="AR4842" i="1"/>
  <c r="AR743" i="1"/>
  <c r="AR3792" i="1"/>
  <c r="AR1675" i="1"/>
  <c r="AR396" i="1"/>
  <c r="AR1103" i="1"/>
  <c r="AR5053" i="1"/>
  <c r="AR2478" i="1"/>
  <c r="AR1463" i="1"/>
  <c r="AR1652" i="1"/>
  <c r="AR5558" i="1"/>
  <c r="AR5562" i="1"/>
  <c r="AR2122" i="1"/>
  <c r="AR2325" i="1"/>
  <c r="AR2329" i="1"/>
  <c r="AR2522" i="1"/>
  <c r="AR2724" i="1"/>
  <c r="AR4947" i="1"/>
  <c r="AR1415" i="1"/>
  <c r="AR5284" i="1"/>
  <c r="AR2760" i="1"/>
  <c r="AR2781" i="1"/>
  <c r="AR4644" i="1"/>
  <c r="AR2585" i="1"/>
  <c r="AR5369" i="1"/>
  <c r="AR4725" i="1"/>
  <c r="AR3093" i="1"/>
  <c r="AR4727" i="1"/>
  <c r="AR4734" i="1"/>
  <c r="AR4736" i="1"/>
  <c r="AR3120" i="1"/>
  <c r="AR4738" i="1"/>
  <c r="AR4739" i="1"/>
  <c r="AR3142" i="1"/>
  <c r="AR3157" i="1"/>
  <c r="AR3161" i="1"/>
  <c r="AR356" i="1"/>
  <c r="AR3191" i="1"/>
  <c r="AR3204" i="1"/>
  <c r="AR18" i="1"/>
  <c r="AR4757" i="1"/>
  <c r="AR410" i="1"/>
  <c r="AR3234" i="1"/>
  <c r="AR1634" i="1"/>
  <c r="AR4072" i="1"/>
  <c r="AR5167" i="1"/>
  <c r="AR2190" i="1"/>
  <c r="AR2700" i="1"/>
  <c r="AR448" i="1"/>
  <c r="AR659" i="1"/>
  <c r="AR846" i="1"/>
  <c r="AR1271" i="1"/>
  <c r="AR1330" i="1"/>
  <c r="AR3207" i="1"/>
  <c r="AR407" i="1"/>
  <c r="AR5440" i="1"/>
  <c r="AR3219" i="1"/>
  <c r="AR3230" i="1"/>
  <c r="AR5446" i="1"/>
  <c r="AR3250" i="1"/>
  <c r="AR3262" i="1"/>
  <c r="AR3270" i="1"/>
  <c r="AR3272" i="1"/>
  <c r="AR3800" i="1"/>
  <c r="AR2001" i="1"/>
  <c r="AR4685" i="1"/>
  <c r="AR374" i="1"/>
  <c r="AR414" i="1"/>
  <c r="AR544" i="1"/>
  <c r="AR657" i="1"/>
  <c r="AR4858" i="1"/>
  <c r="AR4909" i="1"/>
  <c r="AR491" i="1"/>
  <c r="AR3282" i="1"/>
  <c r="AR4798" i="1"/>
  <c r="AR4801" i="1"/>
  <c r="AR4809" i="1"/>
  <c r="AR5459" i="1"/>
  <c r="AR4820" i="1"/>
  <c r="AR4824" i="1"/>
  <c r="AR622" i="1"/>
  <c r="AR3345" i="1"/>
  <c r="AR639" i="1"/>
  <c r="AR3358" i="1"/>
  <c r="AR663" i="1"/>
  <c r="AR1051" i="1"/>
  <c r="AR3673" i="1"/>
  <c r="AR3999" i="1"/>
  <c r="AR4179" i="1"/>
  <c r="AR2237" i="1"/>
  <c r="AR2390" i="1"/>
  <c r="AR3362" i="1"/>
  <c r="AR3367" i="1"/>
  <c r="AR3383" i="1"/>
  <c r="AR5475" i="1"/>
  <c r="AR3419" i="1"/>
  <c r="AR4857" i="1"/>
  <c r="AR4862" i="1"/>
  <c r="AR4872" i="1"/>
  <c r="AR817" i="1"/>
  <c r="AR3464" i="1"/>
  <c r="AR825" i="1"/>
  <c r="AR4876" i="1"/>
  <c r="AR5258" i="1"/>
  <c r="AR2427" i="1"/>
  <c r="AR134" i="1"/>
  <c r="AR4800" i="1"/>
  <c r="AR1338" i="1"/>
  <c r="AR3812" i="1"/>
  <c r="AR2064" i="1"/>
  <c r="AR4374" i="1"/>
  <c r="AR5339" i="1"/>
  <c r="AR4662" i="1"/>
  <c r="AR4879" i="1"/>
  <c r="AR3498" i="1"/>
  <c r="AR3515" i="1"/>
  <c r="AR3516" i="1"/>
  <c r="AR5488" i="1"/>
  <c r="AR4887" i="1"/>
  <c r="AR3544" i="1"/>
  <c r="AR4896" i="1"/>
  <c r="AR3546" i="1"/>
  <c r="AR3560" i="1"/>
  <c r="AR998" i="1"/>
  <c r="AR4907" i="1"/>
  <c r="AR3587" i="1"/>
  <c r="AR628" i="1"/>
  <c r="AR3482" i="1"/>
  <c r="AR1130" i="1"/>
  <c r="AR5517" i="1"/>
  <c r="AR5565" i="1"/>
  <c r="AR1986" i="1"/>
  <c r="AR4916" i="1"/>
  <c r="AR4923" i="1"/>
  <c r="AR5500" i="1"/>
  <c r="AR5501" i="1"/>
  <c r="AR3617" i="1"/>
  <c r="AR5504" i="1"/>
  <c r="AR4940" i="1"/>
  <c r="AR3634" i="1"/>
  <c r="AR1155" i="1"/>
  <c r="AR5509" i="1"/>
  <c r="AR3655" i="1"/>
  <c r="AR4951" i="1"/>
  <c r="AR5512" i="1"/>
  <c r="AR3681" i="1"/>
  <c r="AR4965" i="1"/>
  <c r="AR2491" i="1"/>
  <c r="AR2723" i="1"/>
  <c r="AR2891" i="1"/>
  <c r="AR2911" i="1"/>
  <c r="AR88" i="1"/>
  <c r="AR105" i="1"/>
  <c r="AR826" i="1"/>
  <c r="AR4968" i="1"/>
  <c r="AR3701" i="1"/>
  <c r="AR47" i="1"/>
  <c r="AR4974" i="1"/>
  <c r="AR1237" i="1"/>
  <c r="AR4979" i="1"/>
  <c r="AR5439" i="1"/>
  <c r="AR1254" i="1"/>
  <c r="AR3728" i="1"/>
  <c r="AR4993" i="1"/>
  <c r="AR4997" i="1"/>
  <c r="AR5010" i="1"/>
  <c r="AR5066" i="1"/>
  <c r="AR1769" i="1"/>
  <c r="AR2016" i="1"/>
  <c r="AR5267" i="1"/>
  <c r="AR2461" i="1"/>
  <c r="AR5003" i="1"/>
  <c r="AR5530" i="1"/>
  <c r="AR5531" i="1"/>
  <c r="AR5019" i="1"/>
  <c r="AR1408" i="1"/>
  <c r="AR5539" i="1"/>
  <c r="AR2985" i="1"/>
  <c r="AR384" i="1"/>
  <c r="AR674" i="1"/>
  <c r="AR3400" i="1"/>
  <c r="AR1074" i="1"/>
  <c r="AR1440" i="1"/>
  <c r="AR1573" i="1"/>
  <c r="AR3813" i="1"/>
  <c r="AR3820" i="1"/>
  <c r="AR3826" i="1"/>
  <c r="AR5543" i="1"/>
  <c r="AR5043" i="1"/>
  <c r="AR1506" i="1"/>
  <c r="AR5050" i="1"/>
  <c r="AR1518" i="1"/>
  <c r="AR3992" i="1"/>
  <c r="AR1865" i="1"/>
  <c r="AR2120" i="1"/>
  <c r="AR3091" i="1"/>
  <c r="AR318" i="1"/>
  <c r="AR364" i="1"/>
  <c r="AR499" i="1"/>
  <c r="AR519" i="1"/>
  <c r="AR4863" i="1"/>
  <c r="AR3894" i="1"/>
  <c r="AR5550" i="1"/>
  <c r="AR3900" i="1"/>
  <c r="AR5069" i="1"/>
  <c r="AR5070" i="1"/>
  <c r="AR1163" i="1"/>
  <c r="AR1181" i="1"/>
  <c r="AR1215" i="1"/>
  <c r="AR1277" i="1"/>
  <c r="AR1393" i="1"/>
  <c r="AR3926" i="1"/>
  <c r="AR4003" i="1"/>
  <c r="AR1833" i="1"/>
  <c r="AR1990" i="1"/>
  <c r="AR5072" i="1"/>
  <c r="AR3939" i="1"/>
  <c r="AR3942" i="1"/>
  <c r="AR5078" i="1"/>
  <c r="AR3967" i="1"/>
  <c r="AR3973" i="1"/>
  <c r="AR4205" i="1"/>
  <c r="AR4307" i="1"/>
  <c r="AR2555" i="1"/>
  <c r="AR4406" i="1"/>
  <c r="AR2631" i="1"/>
  <c r="AR2836" i="1"/>
  <c r="AR153" i="1"/>
  <c r="AR3060" i="1"/>
  <c r="AR3141" i="1"/>
  <c r="AR5559" i="1"/>
  <c r="AR1729" i="1"/>
  <c r="AR5093" i="1"/>
  <c r="AR3980" i="1"/>
  <c r="AR4022" i="1"/>
  <c r="AR5568" i="1"/>
  <c r="AR5570" i="1"/>
  <c r="AR5576" i="1"/>
  <c r="AR5130" i="1"/>
  <c r="AR378" i="1"/>
  <c r="AR3408" i="1"/>
  <c r="AR816" i="1"/>
  <c r="AR1036" i="1"/>
  <c r="AR4943" i="1"/>
  <c r="AR1160" i="1"/>
  <c r="AR1220" i="1"/>
  <c r="AR1299" i="1"/>
  <c r="AR1714" i="1"/>
  <c r="AR1900" i="1"/>
  <c r="AR1971" i="1"/>
  <c r="AR4080" i="1"/>
  <c r="AR5136" i="1"/>
  <c r="AR1964" i="1"/>
  <c r="AR5404" i="1"/>
  <c r="AR4096" i="1"/>
  <c r="AR2138" i="1"/>
  <c r="AR2249" i="1"/>
  <c r="AR5141" i="1"/>
  <c r="AR5220" i="1"/>
  <c r="AR2311" i="1"/>
  <c r="AR2408" i="1"/>
  <c r="AR2477" i="1"/>
  <c r="AR5143" i="1"/>
  <c r="AR5162" i="1"/>
  <c r="AR4150" i="1"/>
  <c r="AR4161" i="1"/>
  <c r="AR2484" i="1"/>
  <c r="AR4162" i="1"/>
  <c r="AR5587" i="1"/>
  <c r="AR2595" i="1"/>
  <c r="AR2609" i="1"/>
  <c r="AR113" i="1"/>
  <c r="AR5175" i="1"/>
  <c r="AR4177" i="1"/>
  <c r="AR4726" i="1"/>
  <c r="AR3169" i="1"/>
  <c r="AR2134" i="1"/>
  <c r="AR4187" i="1"/>
  <c r="AR393" i="1"/>
  <c r="AR4833" i="1"/>
  <c r="AR656" i="1"/>
  <c r="AR3439" i="1"/>
  <c r="AR2223" i="1"/>
  <c r="AR4190" i="1"/>
  <c r="AR5186" i="1"/>
  <c r="AR3440" i="1"/>
  <c r="AR799" i="1"/>
  <c r="AR1316" i="1"/>
  <c r="AR1882" i="1"/>
  <c r="AR1947" i="1"/>
  <c r="AR5595" i="1"/>
  <c r="AR3796" i="1"/>
  <c r="AR5586" i="1"/>
  <c r="AR1955" i="1"/>
  <c r="AR1985" i="1"/>
  <c r="AR5152" i="1"/>
  <c r="AR2052" i="1"/>
  <c r="AR2321" i="1"/>
  <c r="AR5242" i="1"/>
  <c r="AR2339" i="1"/>
  <c r="AR2366" i="1"/>
  <c r="AR2391" i="1"/>
  <c r="AR2425" i="1"/>
  <c r="AR5419" i="1"/>
  <c r="AR4754" i="1"/>
  <c r="AR4419" i="1"/>
  <c r="AR5358" i="1"/>
  <c r="AR5381" i="1"/>
  <c r="AR4722" i="1"/>
  <c r="AR306" i="1"/>
  <c r="AR3199" i="1"/>
  <c r="AR481" i="1"/>
  <c r="AR601" i="1"/>
  <c r="AR3373" i="1"/>
  <c r="AR4955" i="1"/>
  <c r="AR5047" i="1"/>
  <c r="AR1598" i="1"/>
  <c r="AR5118" i="1"/>
  <c r="AR1884" i="1"/>
  <c r="AR2123" i="1"/>
  <c r="AR2164" i="1"/>
  <c r="AR2343" i="1"/>
  <c r="AR4323" i="1"/>
  <c r="AR2599" i="1"/>
  <c r="AR2680" i="1"/>
  <c r="AR5580" i="1"/>
  <c r="AR2977" i="1"/>
  <c r="AR50" i="1"/>
  <c r="AR188" i="1"/>
  <c r="AR395" i="1"/>
  <c r="AR415" i="1"/>
  <c r="AR3309" i="1"/>
  <c r="AR3337" i="1"/>
  <c r="AR805" i="1"/>
  <c r="AR1304" i="1"/>
  <c r="AR1352" i="1"/>
  <c r="AR1372" i="1"/>
  <c r="AR1395" i="1"/>
  <c r="AR1420" i="1"/>
  <c r="AR1427" i="1"/>
  <c r="AR5311" i="1"/>
  <c r="AR1621" i="1"/>
  <c r="AR4065" i="1"/>
  <c r="AR2127" i="1"/>
  <c r="AR5191" i="1"/>
  <c r="AR2464" i="1"/>
  <c r="AR2629" i="1"/>
  <c r="AR2801" i="1"/>
  <c r="AR2844" i="1"/>
  <c r="AR2961" i="1"/>
  <c r="AR191" i="1"/>
  <c r="AR3242" i="1"/>
  <c r="AR489" i="1"/>
  <c r="AR509" i="1"/>
  <c r="AR511" i="1"/>
  <c r="AR3287" i="1"/>
  <c r="AR783" i="1"/>
  <c r="AR848" i="1"/>
  <c r="AR4966" i="1"/>
  <c r="AR1217" i="1"/>
  <c r="AR1418" i="1"/>
  <c r="AR1521" i="1"/>
  <c r="AR5064" i="1"/>
  <c r="AR1857" i="1"/>
  <c r="AR1963" i="1"/>
  <c r="AR2217" i="1"/>
  <c r="AR2219" i="1"/>
  <c r="AR5214" i="1"/>
  <c r="AR2246" i="1"/>
  <c r="AR2253" i="1"/>
  <c r="AR4315" i="1"/>
  <c r="AR2423" i="1"/>
  <c r="AR2465" i="1"/>
  <c r="AR4376" i="1"/>
  <c r="AR2600" i="1"/>
  <c r="AR5183" i="1"/>
  <c r="AR5310" i="1"/>
  <c r="AR2675" i="1"/>
  <c r="AR136" i="1"/>
  <c r="AR5425" i="1"/>
  <c r="AR284" i="1"/>
  <c r="AR344" i="1"/>
  <c r="AR567" i="1"/>
  <c r="AR602" i="1"/>
  <c r="AR775" i="1"/>
  <c r="AR840" i="1"/>
  <c r="AR1159" i="1"/>
  <c r="AR1239" i="1"/>
  <c r="AR4977" i="1"/>
  <c r="AR1331" i="1"/>
  <c r="AR1404" i="1"/>
  <c r="AR5045" i="1"/>
  <c r="AR1538" i="1"/>
  <c r="AR3869" i="1"/>
  <c r="AR1671" i="1"/>
  <c r="AR1780" i="1"/>
  <c r="AR1810" i="1"/>
  <c r="AR1877" i="1"/>
  <c r="AR2099" i="1"/>
  <c r="AR5187" i="1"/>
  <c r="AR5260" i="1"/>
  <c r="AR4382" i="1"/>
  <c r="AR2592" i="1"/>
  <c r="AR2664" i="1"/>
  <c r="AR4468" i="1"/>
  <c r="AR2730" i="1"/>
  <c r="AR2731" i="1"/>
  <c r="AR2757" i="1"/>
  <c r="AR4646" i="1"/>
  <c r="AR33" i="1"/>
  <c r="AR114" i="1"/>
  <c r="AR200" i="1"/>
  <c r="AR3108" i="1"/>
  <c r="AR623" i="1"/>
  <c r="AR748" i="1"/>
  <c r="AR3495" i="1"/>
  <c r="AR3535" i="1"/>
  <c r="AR1068" i="1"/>
  <c r="AR1317" i="1"/>
  <c r="AR1335" i="1"/>
  <c r="AR3961" i="1"/>
  <c r="AR2143" i="1"/>
  <c r="AR1800" i="1"/>
  <c r="AR1935" i="1"/>
  <c r="AR5144" i="1"/>
  <c r="AR5154" i="1"/>
  <c r="AR2112" i="1"/>
  <c r="AR4242" i="1"/>
  <c r="AR5613" i="1"/>
  <c r="AR2613" i="1"/>
  <c r="AR5335" i="1"/>
  <c r="AR5386" i="1"/>
  <c r="AR2912" i="1"/>
  <c r="AR5403" i="1"/>
  <c r="AR177" i="1"/>
  <c r="AR211" i="1"/>
  <c r="AR3154" i="1"/>
  <c r="AR4758" i="1"/>
  <c r="AR470" i="1"/>
  <c r="AR589" i="1"/>
  <c r="AR5467" i="1"/>
  <c r="AR761" i="1"/>
  <c r="AR4869" i="1"/>
  <c r="AR3487" i="1"/>
  <c r="AR3659" i="1"/>
  <c r="AR1205" i="1"/>
  <c r="AR1374" i="1"/>
  <c r="AR1694" i="1"/>
  <c r="AR3628" i="1"/>
  <c r="AR1715" i="1"/>
  <c r="AR2046" i="1"/>
  <c r="AR2189" i="1"/>
  <c r="AR2226" i="1"/>
  <c r="AR2421" i="1"/>
  <c r="AR2466" i="1"/>
  <c r="AR4384" i="1"/>
  <c r="AR4402" i="1"/>
  <c r="AR4424" i="1"/>
  <c r="AR2811" i="1"/>
  <c r="AR14" i="1"/>
  <c r="AR30" i="1"/>
  <c r="AR5415" i="1"/>
  <c r="AR3070" i="1"/>
  <c r="AR322" i="1"/>
  <c r="AR334" i="1"/>
  <c r="AR3334" i="1"/>
  <c r="AR697" i="1"/>
  <c r="AR5481" i="1"/>
  <c r="AR3529" i="1"/>
  <c r="AR1060" i="1"/>
  <c r="AR1094" i="1"/>
  <c r="AR3643" i="1"/>
  <c r="AR3671" i="1"/>
  <c r="AR1178" i="1"/>
  <c r="AR1196" i="1"/>
  <c r="AR5026" i="1"/>
  <c r="AR1406" i="1"/>
  <c r="AR3823" i="1"/>
  <c r="AR1701" i="1"/>
  <c r="AR5117" i="1"/>
  <c r="AR1836" i="1"/>
  <c r="AR4060" i="1"/>
  <c r="AR1898" i="1"/>
  <c r="AR2003" i="1"/>
  <c r="AR4178" i="1"/>
  <c r="AR5597" i="1"/>
  <c r="AR4225" i="1"/>
  <c r="AR2271" i="1"/>
  <c r="AR2458" i="1"/>
  <c r="AR2610" i="1"/>
  <c r="AR2619" i="1"/>
  <c r="AR2832" i="1"/>
  <c r="AR96" i="1"/>
  <c r="AR101" i="1"/>
  <c r="AR145" i="1"/>
  <c r="AR259" i="1"/>
  <c r="AR297" i="1"/>
  <c r="AR329" i="1"/>
  <c r="AR380" i="1"/>
  <c r="AR397" i="1"/>
  <c r="AR484" i="1"/>
  <c r="AR3279" i="1"/>
  <c r="AR3299" i="1"/>
  <c r="AR763" i="1"/>
  <c r="AR785" i="1"/>
  <c r="AR813" i="1"/>
  <c r="AR884" i="1"/>
  <c r="AR1115" i="1"/>
  <c r="AR1144" i="1"/>
  <c r="AR1288" i="1"/>
  <c r="AR3786" i="1"/>
  <c r="AR1419" i="1"/>
  <c r="AR1461" i="1"/>
  <c r="AR3838" i="1"/>
  <c r="AR1537" i="1"/>
  <c r="AR1549" i="1"/>
  <c r="AR1569" i="1"/>
  <c r="AR1608" i="1"/>
  <c r="AR1619" i="1"/>
  <c r="AR1664" i="1"/>
  <c r="AR1921" i="1"/>
  <c r="AR1954" i="1"/>
  <c r="AR4145" i="1"/>
  <c r="AR2163" i="1"/>
  <c r="AR2168" i="1"/>
  <c r="AR2400" i="1"/>
  <c r="AR2662" i="1"/>
  <c r="AR2710" i="1"/>
  <c r="AR4528" i="1"/>
  <c r="AR2774" i="1"/>
  <c r="AR2771" i="1"/>
  <c r="AR4587" i="1"/>
  <c r="AR4660" i="1"/>
  <c r="AR227" i="1"/>
  <c r="AR286" i="1"/>
  <c r="AR543" i="1"/>
  <c r="AR760" i="1"/>
  <c r="AR3474" i="1"/>
  <c r="AR954" i="1"/>
  <c r="AR3597" i="1"/>
  <c r="AR3677" i="1"/>
  <c r="AR3695" i="1"/>
  <c r="AR1247" i="1"/>
  <c r="AR1368" i="1"/>
  <c r="AR1378" i="1"/>
  <c r="AR1445" i="1"/>
  <c r="AR1643" i="1"/>
  <c r="AR3930" i="1"/>
  <c r="AR1802" i="1"/>
  <c r="AR1892" i="1"/>
  <c r="AR1895" i="1"/>
  <c r="AR4104" i="1"/>
  <c r="AR4137" i="1"/>
  <c r="AR2212" i="1"/>
  <c r="AR2242" i="1"/>
  <c r="AR2281" i="1"/>
  <c r="AR2289" i="1"/>
  <c r="AR2439" i="1"/>
  <c r="AR2479" i="1"/>
  <c r="AR2577" i="1"/>
  <c r="AR2615" i="1"/>
  <c r="AR4547" i="1"/>
  <c r="AR2815" i="1"/>
  <c r="AR4558" i="1"/>
  <c r="AR2817" i="1"/>
  <c r="AR4562" i="1"/>
  <c r="AR2860" i="1"/>
  <c r="AR2866" i="1"/>
  <c r="AR201" i="1"/>
  <c r="AR309" i="1"/>
  <c r="AR441" i="1"/>
  <c r="AR454" i="1"/>
  <c r="AR4777" i="1"/>
  <c r="AR3254" i="1"/>
  <c r="AR3376" i="1"/>
  <c r="AR3375" i="1"/>
  <c r="AR4851" i="1"/>
  <c r="AR844" i="1"/>
  <c r="AR910" i="1"/>
  <c r="AR1146" i="1"/>
  <c r="AR1193" i="1"/>
  <c r="AR5022" i="1"/>
  <c r="AR1430" i="1"/>
  <c r="AR1482" i="1"/>
  <c r="AR1483" i="1"/>
  <c r="AR1530" i="1"/>
  <c r="AR1779" i="1"/>
  <c r="AR4020" i="1"/>
  <c r="AR1803" i="1"/>
  <c r="AR4026" i="1"/>
  <c r="AR1994" i="1"/>
  <c r="AR2002" i="1"/>
  <c r="AR2004" i="1"/>
  <c r="AR2170" i="1"/>
  <c r="AR2238" i="1"/>
  <c r="AR2630" i="1"/>
  <c r="AR2684" i="1"/>
  <c r="AR2775" i="1"/>
  <c r="AR2880" i="1"/>
  <c r="AR5399" i="1"/>
  <c r="AR3003" i="1"/>
  <c r="AR3024" i="1"/>
  <c r="AR154" i="1"/>
  <c r="AR3074" i="1"/>
  <c r="AR423" i="1"/>
  <c r="AR4769" i="1"/>
  <c r="AR4783" i="1"/>
  <c r="AR505" i="1"/>
  <c r="AR594" i="1"/>
  <c r="AR755" i="1"/>
  <c r="AR793" i="1"/>
  <c r="AR3476" i="1"/>
  <c r="AR897" i="1"/>
  <c r="AR994" i="1"/>
  <c r="AR1111" i="1"/>
  <c r="AR1116" i="1"/>
  <c r="AR1218" i="1"/>
  <c r="AR3789" i="1"/>
  <c r="AR1669" i="1"/>
  <c r="AR3991" i="1"/>
  <c r="AR5131" i="1"/>
  <c r="AR1938" i="1"/>
  <c r="AR2144" i="1"/>
  <c r="AR5193" i="1"/>
  <c r="AR2250" i="1"/>
  <c r="AR5246" i="1"/>
  <c r="AR2383" i="1"/>
  <c r="AR2384" i="1"/>
  <c r="AR4353" i="1"/>
  <c r="AR2513" i="1"/>
  <c r="AR4391" i="1"/>
  <c r="AR4421" i="1"/>
  <c r="AR2627" i="1"/>
  <c r="AR2628" i="1"/>
  <c r="AR2649" i="1"/>
  <c r="AR2814" i="1"/>
  <c r="AR2835" i="1"/>
  <c r="AR3031" i="1"/>
  <c r="AR142" i="1"/>
  <c r="AR226" i="1"/>
  <c r="AR3136" i="1"/>
  <c r="AR3155" i="1"/>
  <c r="AR503" i="1"/>
  <c r="AR618" i="1"/>
  <c r="AR4864" i="1"/>
  <c r="AR1065" i="1"/>
  <c r="AR3640" i="1"/>
  <c r="AR1152" i="1"/>
  <c r="AR1171" i="1"/>
  <c r="AR3663" i="1"/>
  <c r="AR1258" i="1"/>
  <c r="AR1280" i="1"/>
  <c r="AR1471" i="1"/>
  <c r="AR1484" i="1"/>
  <c r="AR3858" i="1"/>
  <c r="AR1550" i="1"/>
  <c r="AR3897" i="1"/>
  <c r="AR1599" i="1"/>
  <c r="AR3933" i="1"/>
  <c r="AR1672" i="1"/>
  <c r="AR1761" i="1"/>
  <c r="AR1768" i="1"/>
  <c r="AR1773" i="1"/>
  <c r="AR5103" i="1"/>
  <c r="AR1861" i="1"/>
  <c r="AR4061" i="1"/>
  <c r="AR1925" i="1"/>
  <c r="AR1978" i="1"/>
  <c r="AR2053" i="1"/>
  <c r="AR2080" i="1"/>
  <c r="AR4257" i="1"/>
  <c r="AR2307" i="1"/>
  <c r="AR2374" i="1"/>
  <c r="AR2499" i="1"/>
  <c r="AR2502" i="1"/>
  <c r="AR2639" i="1"/>
  <c r="AR2644" i="1"/>
  <c r="AR2654" i="1"/>
  <c r="AR2820" i="1"/>
  <c r="AR2824" i="1"/>
  <c r="AR2934" i="1"/>
  <c r="AR10" i="1"/>
  <c r="AR2974" i="1"/>
  <c r="AR2975" i="1"/>
  <c r="AR42" i="1"/>
  <c r="AR2988" i="1"/>
  <c r="AR3065" i="1"/>
  <c r="AR390" i="1"/>
  <c r="AR3277" i="1"/>
  <c r="AR564" i="1"/>
  <c r="AR3389" i="1"/>
  <c r="AR3397" i="1"/>
  <c r="AR745" i="1"/>
  <c r="AR3436" i="1"/>
  <c r="AR838" i="1"/>
  <c r="AR3471" i="1"/>
  <c r="AR3534" i="1"/>
  <c r="AR3605" i="1"/>
  <c r="AR3657" i="1"/>
  <c r="AR1168" i="1"/>
  <c r="AR3733" i="1"/>
  <c r="AR1383" i="1"/>
  <c r="AR1426" i="1"/>
  <c r="AR1502" i="1"/>
  <c r="AR3840" i="1"/>
  <c r="AR1552" i="1"/>
  <c r="AR1576" i="1"/>
  <c r="AR1629" i="1"/>
  <c r="AR1633" i="1"/>
  <c r="AR3921" i="1"/>
  <c r="AR1653" i="1"/>
  <c r="AR3931" i="1"/>
  <c r="AR1721" i="1"/>
  <c r="AR1722" i="1"/>
  <c r="AR1748" i="1"/>
  <c r="AR1777" i="1"/>
  <c r="AR4005" i="1"/>
  <c r="AR4018" i="1"/>
  <c r="AR1823" i="1"/>
  <c r="AR1871" i="1"/>
  <c r="AR5125" i="1"/>
  <c r="AR1927" i="1"/>
  <c r="AR4083" i="1"/>
  <c r="AR4103" i="1"/>
  <c r="AR2084" i="1"/>
  <c r="AR2196" i="1"/>
  <c r="AR2206" i="1"/>
  <c r="AR2269" i="1"/>
  <c r="AR2275" i="1"/>
  <c r="AR5234" i="1"/>
  <c r="AR2370" i="1"/>
  <c r="AR2486" i="1"/>
  <c r="AR5620" i="1"/>
  <c r="AR2568" i="1"/>
  <c r="AR4411" i="1"/>
  <c r="AR2697" i="1"/>
  <c r="AR4536" i="1"/>
  <c r="AR2877" i="1"/>
  <c r="AR2919" i="1"/>
  <c r="AR2984" i="1"/>
  <c r="AR187" i="1"/>
  <c r="AR212" i="1"/>
  <c r="AR3078" i="1"/>
  <c r="AR240" i="1"/>
  <c r="AR272" i="1"/>
  <c r="AR299" i="1"/>
  <c r="AR307" i="1"/>
  <c r="AR349" i="1"/>
  <c r="AR4752" i="1"/>
  <c r="AR355" i="1"/>
  <c r="AR4755" i="1"/>
  <c r="AR363" i="1"/>
  <c r="AR404" i="1"/>
  <c r="AR3238" i="1"/>
  <c r="AR468" i="1"/>
  <c r="AR577" i="1"/>
  <c r="AR610" i="1"/>
  <c r="AR3370" i="1"/>
  <c r="AR747" i="1"/>
  <c r="AR765" i="1"/>
  <c r="AR778" i="1"/>
  <c r="AR1089" i="1"/>
  <c r="AR5503" i="1"/>
  <c r="AR3642" i="1"/>
  <c r="AR1149" i="1"/>
  <c r="AR1154" i="1"/>
  <c r="AR1167" i="1"/>
  <c r="AR3675" i="1"/>
  <c r="AR3686" i="1"/>
  <c r="AR3730" i="1"/>
  <c r="AR1328" i="1"/>
  <c r="AR3753" i="1"/>
  <c r="AR5033" i="1"/>
  <c r="AR1510" i="1"/>
  <c r="AR1560" i="1"/>
  <c r="AR1564" i="1"/>
  <c r="AR1583" i="1"/>
  <c r="AR3898" i="1"/>
  <c r="AR1614" i="1"/>
  <c r="AR3951" i="1"/>
  <c r="AR3964" i="1"/>
  <c r="AR1711" i="1"/>
  <c r="AR1750" i="1"/>
  <c r="AR5098" i="1"/>
  <c r="AR1931" i="1"/>
  <c r="AR5135" i="1"/>
  <c r="AR1981" i="1"/>
  <c r="AR5149" i="1"/>
  <c r="AR2063" i="1"/>
  <c r="AR2067" i="1"/>
  <c r="AR4166" i="1"/>
  <c r="AR2126" i="1"/>
  <c r="AR4236" i="1"/>
  <c r="AR2292" i="1"/>
  <c r="AR5237" i="1"/>
  <c r="AR2326" i="1"/>
  <c r="AR2347" i="1"/>
  <c r="AR2350" i="1"/>
  <c r="AR2389" i="1"/>
  <c r="AR2544" i="1"/>
  <c r="AR2550" i="1"/>
  <c r="AR2608" i="1"/>
  <c r="AR4433" i="1"/>
  <c r="AR4614" i="1"/>
  <c r="AR38" i="1"/>
  <c r="AR3067" i="1"/>
  <c r="AR3116" i="1"/>
  <c r="AR4747" i="1"/>
  <c r="AR365" i="1"/>
  <c r="AR3209" i="1"/>
  <c r="AR4786" i="1"/>
  <c r="AR520" i="1"/>
  <c r="AR522" i="1"/>
  <c r="AR538" i="1"/>
  <c r="AR3353" i="1"/>
  <c r="AR650" i="1"/>
  <c r="AR660" i="1"/>
  <c r="AR3380" i="1"/>
  <c r="AR3410" i="1"/>
  <c r="AR830" i="1"/>
  <c r="AR829" i="1"/>
  <c r="AR875" i="1"/>
  <c r="AR886" i="1"/>
  <c r="AR4881" i="1"/>
  <c r="AR3507" i="1"/>
  <c r="AR904" i="1"/>
  <c r="AR1015" i="1"/>
  <c r="AR1170" i="1"/>
  <c r="AR1228" i="1"/>
  <c r="AR3704" i="1"/>
  <c r="AR3706" i="1"/>
  <c r="AR1300" i="1"/>
  <c r="AR1303" i="1"/>
  <c r="AR4999" i="1"/>
  <c r="AR3756" i="1"/>
  <c r="AR1361" i="1"/>
  <c r="AR3805" i="1"/>
  <c r="AR1539" i="1"/>
  <c r="AR1580" i="1"/>
  <c r="AR1622" i="1"/>
  <c r="AR3911" i="1"/>
  <c r="AR3912" i="1"/>
  <c r="AR3935" i="1"/>
  <c r="AR1759" i="1"/>
  <c r="AR5102" i="1"/>
  <c r="AR4029" i="1"/>
  <c r="AR1885" i="1"/>
  <c r="AR1929" i="1"/>
  <c r="AR1965" i="1"/>
  <c r="AR1976" i="1"/>
  <c r="AR5151" i="1"/>
  <c r="AR4143" i="1"/>
  <c r="AR2069" i="1"/>
  <c r="AR2203" i="1"/>
  <c r="AR4227" i="1"/>
  <c r="AR4228" i="1"/>
  <c r="AR2224" i="1"/>
  <c r="AR5219" i="1"/>
  <c r="AR2279" i="1"/>
  <c r="AR4283" i="1"/>
  <c r="AR4293" i="1"/>
  <c r="AR4329" i="1"/>
  <c r="AR4340" i="1"/>
  <c r="AR4454" i="1"/>
  <c r="AR4522" i="1"/>
  <c r="AR4513" i="1"/>
  <c r="AR2763" i="1"/>
  <c r="AR4537" i="1"/>
  <c r="AR2958" i="1"/>
  <c r="AR2987" i="1"/>
  <c r="AR99" i="1"/>
  <c r="AR100" i="1"/>
  <c r="AR3033" i="1"/>
  <c r="AR3056" i="1"/>
  <c r="AR4718" i="1"/>
  <c r="AR3099" i="1"/>
  <c r="AR391" i="1"/>
  <c r="AR412" i="1"/>
  <c r="AR3322" i="1"/>
  <c r="AR699" i="1"/>
  <c r="AR754" i="1"/>
  <c r="AR3417" i="1"/>
  <c r="AR3448" i="1"/>
  <c r="AR943" i="1"/>
  <c r="AR4996" i="1"/>
  <c r="AR3821" i="1"/>
  <c r="AR1500" i="1"/>
  <c r="AR3842" i="1"/>
  <c r="AR1562" i="1"/>
  <c r="AR3932" i="1"/>
  <c r="AR3945" i="1"/>
  <c r="AR1704" i="1"/>
  <c r="AR3993" i="1"/>
  <c r="AR4028" i="1"/>
  <c r="AR5114" i="1"/>
  <c r="AR1841" i="1"/>
  <c r="AR4094" i="1"/>
  <c r="AR4196" i="1"/>
  <c r="AR5598" i="1"/>
  <c r="AR2208" i="1"/>
  <c r="AR5255" i="1"/>
  <c r="AR2531" i="1"/>
  <c r="AR5296" i="1"/>
  <c r="AR2569" i="1"/>
  <c r="AR4439" i="1"/>
  <c r="AR2646" i="1"/>
  <c r="AR2659" i="1"/>
  <c r="AR2682" i="1"/>
  <c r="AR4470" i="1"/>
  <c r="AR2703" i="1"/>
  <c r="AR2698" i="1"/>
  <c r="AR2797" i="1"/>
  <c r="AR4575" i="1"/>
  <c r="AR4593" i="1"/>
  <c r="AR2886" i="1"/>
  <c r="AR2966" i="1"/>
  <c r="AR46" i="1"/>
  <c r="AR2997" i="1"/>
  <c r="AR3009" i="1"/>
  <c r="AR148" i="1"/>
  <c r="AR150" i="1"/>
  <c r="AR3037" i="1"/>
  <c r="AR215" i="1"/>
  <c r="AR3090" i="1"/>
  <c r="AR3110" i="1"/>
  <c r="AR278" i="1"/>
  <c r="AR3146" i="1"/>
  <c r="AR3188" i="1"/>
  <c r="AR3189" i="1"/>
  <c r="AR3200" i="1"/>
  <c r="AR460" i="1"/>
  <c r="AR3276" i="1"/>
  <c r="AR3303" i="1"/>
  <c r="AR593" i="1"/>
  <c r="AR3412" i="1"/>
  <c r="AR759" i="1"/>
  <c r="AR935" i="1"/>
  <c r="AR974" i="1"/>
  <c r="AR3556" i="1"/>
  <c r="AR4915" i="1"/>
  <c r="AR1063" i="1"/>
  <c r="AR1098" i="1"/>
  <c r="AR4945" i="1"/>
  <c r="AR1157" i="1"/>
  <c r="AR3678" i="1"/>
  <c r="AR1194" i="1"/>
  <c r="AR1214" i="1"/>
  <c r="AR1353" i="1"/>
  <c r="AR3770" i="1"/>
  <c r="AR1472" i="1"/>
  <c r="AR1475" i="1"/>
  <c r="AR3830" i="1"/>
  <c r="AR1513" i="1"/>
  <c r="AR3854" i="1"/>
  <c r="AR3870" i="1"/>
  <c r="AR5063" i="1"/>
  <c r="AR1571" i="1"/>
  <c r="AR3892" i="1"/>
  <c r="AR1649" i="1"/>
  <c r="AR1659" i="1"/>
  <c r="AR1681" i="1"/>
  <c r="AR3957" i="1"/>
  <c r="AR3972" i="1"/>
  <c r="AR1758" i="1"/>
  <c r="AR1793" i="1"/>
  <c r="AR5122" i="1"/>
  <c r="AR1902" i="1"/>
  <c r="AR1991" i="1"/>
  <c r="AR1999" i="1"/>
  <c r="AR2029" i="1"/>
  <c r="AR2040" i="1"/>
  <c r="AR4180" i="1"/>
  <c r="AR4204" i="1"/>
  <c r="AR4282" i="1"/>
  <c r="AR2405" i="1"/>
  <c r="AR4350" i="1"/>
  <c r="AR4396" i="1"/>
  <c r="AR2603" i="1"/>
  <c r="AR4429" i="1"/>
  <c r="AR2655" i="1"/>
  <c r="AR2657" i="1"/>
  <c r="AR2702" i="1"/>
  <c r="AR5351" i="1"/>
  <c r="AR4544" i="1"/>
  <c r="AR2810" i="1"/>
  <c r="AR2848" i="1"/>
  <c r="AR2878" i="1"/>
  <c r="AR2900" i="1"/>
  <c r="AR2931" i="1"/>
  <c r="AR3021" i="1"/>
  <c r="AR125" i="1"/>
  <c r="AR129" i="1"/>
  <c r="AR144" i="1"/>
  <c r="AR184" i="1"/>
  <c r="AR3081" i="1"/>
  <c r="AR354" i="1"/>
  <c r="AR3224" i="1"/>
  <c r="AR435" i="1"/>
  <c r="AR472" i="1"/>
  <c r="AR4787" i="1"/>
  <c r="AR3313" i="1"/>
  <c r="AR595" i="1"/>
  <c r="AR3339" i="1"/>
  <c r="AR649" i="1"/>
  <c r="AR789" i="1"/>
  <c r="AR3492" i="1"/>
  <c r="AR888" i="1"/>
  <c r="AR3524" i="1"/>
  <c r="AR964" i="1"/>
  <c r="AR4917" i="1"/>
  <c r="AR3653" i="1"/>
  <c r="AR3691" i="1"/>
  <c r="AR3698" i="1"/>
  <c r="AR3810" i="1"/>
  <c r="AR3843" i="1"/>
  <c r="AR5059" i="1"/>
  <c r="AR3889" i="1"/>
  <c r="AR4030" i="1"/>
  <c r="AR2038" i="1"/>
  <c r="AR2096" i="1"/>
  <c r="AR4170" i="1"/>
  <c r="AR5206" i="1"/>
  <c r="AR5232" i="1"/>
  <c r="AR2314" i="1"/>
  <c r="AR2323" i="1"/>
  <c r="AR4304" i="1"/>
  <c r="AR4372" i="1"/>
  <c r="AR4404" i="1"/>
  <c r="AR4413" i="1"/>
  <c r="AR5309" i="1"/>
  <c r="AR4465" i="1"/>
  <c r="AR2749" i="1"/>
  <c r="AR4576" i="1"/>
  <c r="AR2917" i="1"/>
  <c r="AR5" i="1"/>
  <c r="AR4674" i="1"/>
  <c r="AR7" i="1"/>
  <c r="AR9" i="1"/>
  <c r="AR2965" i="1"/>
  <c r="AR4676" i="1"/>
  <c r="AR4677" i="1"/>
  <c r="AR12" i="1"/>
  <c r="AR2971" i="1"/>
  <c r="AR2972" i="1"/>
  <c r="AR4679" i="1"/>
  <c r="AR19" i="1"/>
  <c r="AR17" i="1"/>
  <c r="AR27" i="1"/>
  <c r="AR28" i="1"/>
  <c r="AR26" i="1"/>
  <c r="AR2979" i="1"/>
  <c r="AR31" i="1"/>
  <c r="AR34" i="1"/>
  <c r="AR35" i="1"/>
  <c r="AR2983" i="1"/>
  <c r="AR39" i="1"/>
  <c r="AR4682" i="1"/>
  <c r="AR4684" i="1"/>
  <c r="AR5408" i="1"/>
  <c r="AR53" i="1"/>
  <c r="AR2992" i="1"/>
  <c r="AR2991" i="1"/>
  <c r="AR56" i="1"/>
  <c r="AR58" i="1"/>
  <c r="AR59" i="1"/>
  <c r="AR2998" i="1"/>
  <c r="AR69" i="1"/>
  <c r="AR2999" i="1"/>
  <c r="AR70" i="1"/>
  <c r="AR72" i="1"/>
  <c r="AR71" i="1"/>
  <c r="AR4688" i="1"/>
  <c r="AR76" i="1"/>
  <c r="AR77" i="1"/>
  <c r="AR78" i="1"/>
  <c r="AR81" i="1"/>
  <c r="AR82" i="1"/>
  <c r="AR84" i="1"/>
  <c r="AR3006" i="1"/>
  <c r="AR87" i="1"/>
  <c r="AR94" i="1"/>
  <c r="AR5412" i="1"/>
  <c r="AR5414" i="1"/>
  <c r="AR3010" i="1"/>
  <c r="AR4696" i="1"/>
  <c r="AR4699" i="1"/>
  <c r="AR103" i="1"/>
  <c r="AR108" i="1"/>
  <c r="AR3015" i="1"/>
  <c r="AR5416" i="1"/>
  <c r="AR111" i="1"/>
  <c r="AR112" i="1"/>
  <c r="AR116" i="1"/>
  <c r="AR3018" i="1"/>
  <c r="AR3019" i="1"/>
  <c r="AR119" i="1"/>
  <c r="AR120" i="1"/>
  <c r="AR3023" i="1"/>
  <c r="AR122" i="1"/>
  <c r="AR123" i="1"/>
  <c r="AR3025" i="1"/>
  <c r="AR124" i="1"/>
  <c r="AR126" i="1"/>
  <c r="AR4701" i="1"/>
  <c r="AR4704" i="1"/>
  <c r="AR3027" i="1"/>
  <c r="AR133" i="1"/>
  <c r="AR137" i="1"/>
  <c r="AR4706" i="1"/>
  <c r="AR3034" i="1"/>
  <c r="AR3039" i="1"/>
  <c r="AR3041" i="1"/>
  <c r="AR155" i="1"/>
  <c r="AR158" i="1"/>
  <c r="AR3045" i="1"/>
  <c r="AR4709" i="1"/>
  <c r="AR3046" i="1"/>
  <c r="AR163" i="1"/>
  <c r="AR3047" i="1"/>
  <c r="AR164" i="1"/>
  <c r="AR5421" i="1"/>
  <c r="AR4710" i="1"/>
  <c r="AR3051" i="1"/>
  <c r="AR166" i="1"/>
  <c r="AR168" i="1"/>
  <c r="AR171" i="1"/>
  <c r="AR174" i="1"/>
  <c r="AR173" i="1"/>
  <c r="AR181" i="1"/>
  <c r="AR182" i="1"/>
  <c r="AR3059" i="1"/>
  <c r="AR4716" i="1"/>
  <c r="AR189" i="1"/>
  <c r="AR192" i="1"/>
  <c r="AR194" i="1"/>
  <c r="AR195" i="1"/>
  <c r="AR198" i="1"/>
  <c r="AR3068" i="1"/>
  <c r="AR202" i="1"/>
  <c r="AR204" i="1"/>
  <c r="AR3071" i="1"/>
  <c r="AR210" i="1"/>
  <c r="AR3073" i="1"/>
  <c r="AR223" i="1"/>
  <c r="AR225" i="1"/>
  <c r="AR3080" i="1"/>
  <c r="AR228" i="1"/>
  <c r="AR229" i="1"/>
  <c r="AR3082" i="1"/>
  <c r="AR5426" i="1"/>
  <c r="AR234" i="1"/>
  <c r="AR236" i="1"/>
  <c r="AR238" i="1"/>
  <c r="AR3096" i="1"/>
  <c r="AR246" i="1"/>
  <c r="AR251" i="1"/>
  <c r="AR254" i="1"/>
  <c r="AR256" i="1"/>
  <c r="AR258" i="1"/>
  <c r="AR260" i="1"/>
  <c r="AR262" i="1"/>
  <c r="AR3106" i="1"/>
  <c r="AR264" i="1"/>
  <c r="AR5429" i="1"/>
  <c r="AR4728" i="1"/>
  <c r="AR5430" i="1"/>
  <c r="AR4730" i="1"/>
  <c r="AR266" i="1"/>
  <c r="AR4732" i="1"/>
  <c r="AR3111" i="1"/>
  <c r="AR270" i="1"/>
  <c r="AR3112" i="1"/>
  <c r="AR3113" i="1"/>
  <c r="AR273" i="1"/>
  <c r="AR274" i="1"/>
  <c r="AR276" i="1"/>
  <c r="AR277" i="1"/>
  <c r="AR3117" i="1"/>
  <c r="AR3118" i="1"/>
  <c r="AR280" i="1"/>
  <c r="AR3119" i="1"/>
  <c r="AR282" i="1"/>
  <c r="AR285" i="1"/>
  <c r="AR287" i="1"/>
  <c r="AR291" i="1"/>
  <c r="AR300" i="1"/>
  <c r="AR3129" i="1"/>
  <c r="AR303" i="1"/>
  <c r="AR3130" i="1"/>
  <c r="AR310" i="1"/>
  <c r="AR311" i="1"/>
  <c r="AR312" i="1"/>
  <c r="AR315" i="1"/>
  <c r="AR316" i="1"/>
  <c r="AR4748" i="1"/>
  <c r="AR5435" i="1"/>
  <c r="AR326" i="1"/>
  <c r="AR4749" i="1"/>
  <c r="AR3148" i="1"/>
  <c r="AR336" i="1"/>
  <c r="AR337" i="1"/>
  <c r="AR340" i="1"/>
  <c r="AR3150" i="1"/>
  <c r="AR342" i="1"/>
  <c r="AR345" i="1"/>
  <c r="AR3153" i="1"/>
  <c r="AR4751" i="1"/>
  <c r="AR350" i="1"/>
  <c r="AR351" i="1"/>
  <c r="AR3158" i="1"/>
  <c r="AR353" i="1"/>
  <c r="AR360" i="1"/>
  <c r="AR366" i="1"/>
  <c r="AR367" i="1"/>
  <c r="AR368" i="1"/>
  <c r="AR3170" i="1"/>
  <c r="AR3177" i="1"/>
  <c r="AR375" i="1"/>
  <c r="AR376" i="1"/>
  <c r="AR3179" i="1"/>
  <c r="AR379" i="1"/>
  <c r="AR383" i="1"/>
  <c r="AR3190" i="1"/>
  <c r="AR3196" i="1"/>
  <c r="AR402" i="1"/>
  <c r="AR403" i="1"/>
  <c r="AR405" i="1"/>
  <c r="AR413" i="1"/>
  <c r="AR416" i="1"/>
  <c r="AR417" i="1"/>
  <c r="AR418" i="1"/>
  <c r="AR4765" i="1"/>
  <c r="AR422" i="1"/>
  <c r="AR4766" i="1"/>
  <c r="AR425" i="1"/>
  <c r="AR3220" i="1"/>
  <c r="AR3221" i="1"/>
  <c r="AR427" i="1"/>
  <c r="AR3226" i="1"/>
  <c r="AR3232" i="1"/>
  <c r="AR4772" i="1"/>
  <c r="AR436" i="1"/>
  <c r="AR4773" i="1"/>
  <c r="AR445" i="1"/>
  <c r="AR449" i="1"/>
  <c r="AR4775" i="1"/>
  <c r="AR451" i="1"/>
  <c r="AR453" i="1"/>
  <c r="AR3243" i="1"/>
  <c r="AR3244" i="1"/>
  <c r="AR458" i="1"/>
  <c r="AR3247" i="1"/>
  <c r="AR4779" i="1"/>
  <c r="AR466" i="1"/>
  <c r="AR467" i="1"/>
  <c r="AR3251" i="1"/>
  <c r="AR469" i="1"/>
  <c r="AR471" i="1"/>
  <c r="AR5449" i="1"/>
  <c r="AR3256" i="1"/>
  <c r="AR3257" i="1"/>
  <c r="AR3261" i="1"/>
  <c r="AR3266" i="1"/>
  <c r="AR5451" i="1"/>
  <c r="AR480" i="1"/>
  <c r="AR3268" i="1"/>
  <c r="AR3267" i="1"/>
  <c r="AR4784" i="1"/>
  <c r="AR4785" i="1"/>
  <c r="AR485" i="1"/>
  <c r="AR488" i="1"/>
  <c r="AR3274" i="1"/>
  <c r="AR494" i="1"/>
  <c r="AR495" i="1"/>
  <c r="AR3275" i="1"/>
  <c r="AR5452" i="1"/>
  <c r="AR498" i="1"/>
  <c r="AR4790" i="1"/>
  <c r="AR500" i="1"/>
  <c r="AR4793" i="1"/>
  <c r="AR504" i="1"/>
  <c r="AR506" i="1"/>
  <c r="AR508" i="1"/>
  <c r="AR4794" i="1"/>
  <c r="AR512" i="1"/>
  <c r="AR4795" i="1"/>
  <c r="AR4799" i="1"/>
  <c r="AR521" i="1"/>
  <c r="AR524" i="1"/>
  <c r="AR528" i="1"/>
  <c r="AR3292" i="1"/>
  <c r="AR530" i="1"/>
  <c r="AR3294" i="1"/>
  <c r="AR4804" i="1"/>
  <c r="AR534" i="1"/>
  <c r="AR536" i="1"/>
  <c r="AR3296" i="1"/>
  <c r="AR542" i="1"/>
  <c r="AR546" i="1"/>
  <c r="AR4807" i="1"/>
  <c r="AR3300" i="1"/>
  <c r="AR548" i="1"/>
  <c r="AR550" i="1"/>
  <c r="AR551" i="1"/>
  <c r="AR552" i="1"/>
  <c r="AR3301" i="1"/>
  <c r="AR558" i="1"/>
  <c r="AR562" i="1"/>
  <c r="AR565" i="1"/>
  <c r="AR3307" i="1"/>
  <c r="AR569" i="1"/>
  <c r="AR3311" i="1"/>
  <c r="AR572" i="1"/>
  <c r="AR574" i="1"/>
  <c r="AR3315" i="1"/>
  <c r="AR580" i="1"/>
  <c r="AR3316" i="1"/>
  <c r="AR581" i="1"/>
  <c r="AR4817" i="1"/>
  <c r="AR3318" i="1"/>
  <c r="AR3321" i="1"/>
  <c r="AR3320" i="1"/>
  <c r="AR588" i="1"/>
  <c r="AR590" i="1"/>
  <c r="AR587" i="1"/>
  <c r="AR3326" i="1"/>
  <c r="AR3327" i="1"/>
  <c r="AR4818" i="1"/>
  <c r="AR3328" i="1"/>
  <c r="AR3329" i="1"/>
  <c r="AR596" i="1"/>
  <c r="AR603" i="1"/>
  <c r="AR604" i="1"/>
  <c r="AR607" i="1"/>
  <c r="AR4821" i="1"/>
  <c r="AR611" i="1"/>
  <c r="AR612" i="1"/>
  <c r="AR619" i="1"/>
  <c r="AR620" i="1"/>
  <c r="AR4825" i="1"/>
  <c r="AR5466" i="1"/>
  <c r="AR3341" i="1"/>
  <c r="AR625" i="1"/>
  <c r="AR624" i="1"/>
  <c r="AR627" i="1"/>
  <c r="AR630" i="1"/>
  <c r="AR631" i="1"/>
  <c r="AR636" i="1"/>
  <c r="AR3346" i="1"/>
  <c r="AR3347" i="1"/>
  <c r="AR640" i="1"/>
  <c r="AR4831" i="1"/>
  <c r="AR4832" i="1"/>
  <c r="AR646" i="1"/>
  <c r="AR647" i="1"/>
  <c r="AR3356" i="1"/>
  <c r="AR4838" i="1"/>
  <c r="AR3359" i="1"/>
  <c r="AR651" i="1"/>
  <c r="AR4839" i="1"/>
  <c r="AR4840" i="1"/>
  <c r="AR665" i="1"/>
  <c r="AR666" i="1"/>
  <c r="AR3364" i="1"/>
  <c r="AR673" i="1"/>
  <c r="AR679" i="1"/>
  <c r="AR3371" i="1"/>
  <c r="AR685" i="1"/>
  <c r="AR3372" i="1"/>
  <c r="AR4843" i="1"/>
  <c r="AR688" i="1"/>
  <c r="AR5472" i="1"/>
  <c r="AR4844" i="1"/>
  <c r="AR4845" i="1"/>
  <c r="AR690" i="1"/>
  <c r="AR692" i="1"/>
  <c r="AR698" i="1"/>
  <c r="AR700" i="1"/>
  <c r="AR5473" i="1"/>
  <c r="AR705" i="1"/>
  <c r="AR706" i="1"/>
  <c r="AR711" i="1"/>
  <c r="AR716" i="1"/>
  <c r="AR3386" i="1"/>
  <c r="AR721" i="1"/>
  <c r="AR722" i="1"/>
  <c r="AR724" i="1"/>
  <c r="AR3391" i="1"/>
  <c r="AR3393" i="1"/>
  <c r="AR729" i="1"/>
  <c r="AR3396" i="1"/>
  <c r="AR731" i="1"/>
  <c r="AR735" i="1"/>
  <c r="AR736" i="1"/>
  <c r="AR738" i="1"/>
  <c r="AR3405" i="1"/>
  <c r="AR742" i="1"/>
  <c r="AR749" i="1"/>
  <c r="AR4853" i="1"/>
  <c r="AR753" i="1"/>
  <c r="AR3414" i="1"/>
  <c r="AR756" i="1"/>
  <c r="AR757" i="1"/>
  <c r="AR4855" i="1"/>
  <c r="AR3418" i="1"/>
  <c r="AR3420" i="1"/>
  <c r="AR3422" i="1"/>
  <c r="AR766" i="1"/>
  <c r="AR768" i="1"/>
  <c r="AR4856" i="1"/>
  <c r="AR770" i="1"/>
  <c r="AR772" i="1"/>
  <c r="AR3430" i="1"/>
  <c r="AR776" i="1"/>
  <c r="AR777" i="1"/>
  <c r="AR780" i="1"/>
  <c r="AR781" i="1"/>
  <c r="AR3438" i="1"/>
  <c r="AR784" i="1"/>
  <c r="AR3441" i="1"/>
  <c r="AR786" i="1"/>
  <c r="AR3444" i="1"/>
  <c r="AR3446" i="1"/>
  <c r="AR3449" i="1"/>
  <c r="AR3450" i="1"/>
  <c r="AR796" i="1"/>
  <c r="AR3455" i="1"/>
  <c r="AR3456" i="1"/>
  <c r="AR5153" i="1"/>
  <c r="AR5321" i="1"/>
  <c r="AR4868" i="1"/>
  <c r="AR800" i="1"/>
  <c r="AR811" i="1"/>
  <c r="AR3460" i="1"/>
  <c r="AR814" i="1"/>
  <c r="AR823" i="1"/>
  <c r="AR3465" i="1"/>
  <c r="AR3466" i="1"/>
  <c r="AR827" i="1"/>
  <c r="AR828" i="1"/>
  <c r="AR833" i="1"/>
  <c r="AR4874" i="1"/>
  <c r="AR839" i="1"/>
  <c r="AR841" i="1"/>
  <c r="AR842" i="1"/>
  <c r="AR845" i="1"/>
  <c r="AR4877" i="1"/>
  <c r="AR857" i="1"/>
  <c r="AR865" i="1"/>
  <c r="AR3485" i="1"/>
  <c r="AR874" i="1"/>
  <c r="AR3489" i="1"/>
  <c r="AR3488" i="1"/>
  <c r="AR879" i="1"/>
  <c r="AR878" i="1"/>
  <c r="AR3494" i="1"/>
  <c r="AR3497" i="1"/>
  <c r="AR891" i="1"/>
  <c r="AR893" i="1"/>
  <c r="AR3508" i="1"/>
  <c r="AR899" i="1"/>
  <c r="AR901" i="1"/>
  <c r="AR903" i="1"/>
  <c r="AR905" i="1"/>
  <c r="AR5487" i="1"/>
  <c r="AR907" i="1"/>
  <c r="AR908" i="1"/>
  <c r="AR3517" i="1"/>
  <c r="AR911" i="1"/>
  <c r="AR3522" i="1"/>
  <c r="AR3525" i="1"/>
  <c r="AR4885" i="1"/>
  <c r="AR924" i="1"/>
  <c r="AR925" i="1"/>
  <c r="AR926" i="1"/>
  <c r="AR4886" i="1"/>
  <c r="AR3528" i="1"/>
  <c r="AR929" i="1"/>
  <c r="AR930" i="1"/>
  <c r="AR931" i="1"/>
  <c r="AR3531" i="1"/>
  <c r="AR937" i="1"/>
  <c r="AR5492" i="1"/>
  <c r="AR940" i="1"/>
  <c r="AR941" i="1"/>
  <c r="AR946" i="1"/>
  <c r="AR947" i="1"/>
  <c r="AR4889" i="1"/>
  <c r="AR3539" i="1"/>
  <c r="AR4893" i="1"/>
  <c r="AR957" i="1"/>
  <c r="AR960" i="1"/>
  <c r="AR961" i="1"/>
  <c r="AR966" i="1"/>
  <c r="AR4897" i="1"/>
  <c r="AR3549" i="1"/>
  <c r="AR971" i="1"/>
  <c r="AR975" i="1"/>
  <c r="AR3553" i="1"/>
  <c r="AR981" i="1"/>
  <c r="AR982" i="1"/>
  <c r="AR985" i="1"/>
  <c r="AR986" i="1"/>
  <c r="AR4900" i="1"/>
  <c r="AR990" i="1"/>
  <c r="AR3565" i="1"/>
  <c r="AR4903" i="1"/>
  <c r="AR3567" i="1"/>
  <c r="AR3568" i="1"/>
  <c r="AR997" i="1"/>
  <c r="AR3571" i="1"/>
  <c r="AR3572" i="1"/>
  <c r="AR1006" i="1"/>
  <c r="AR1010" i="1"/>
  <c r="AR1013" i="1"/>
  <c r="AR1014" i="1"/>
  <c r="AR1025" i="1"/>
  <c r="AR3584" i="1"/>
  <c r="AR1027" i="1"/>
  <c r="AR1029" i="1"/>
  <c r="AR4911" i="1"/>
  <c r="AR3591" i="1"/>
  <c r="AR1037" i="1"/>
  <c r="AR1039" i="1"/>
  <c r="AR1040" i="1"/>
  <c r="AR1043" i="1"/>
  <c r="AR1046" i="1"/>
  <c r="AR4921" i="1"/>
  <c r="AR4922" i="1"/>
  <c r="AR1050" i="1"/>
  <c r="AR1052" i="1"/>
  <c r="AR4924" i="1"/>
  <c r="AR3599" i="1"/>
  <c r="AR4926" i="1"/>
  <c r="AR1059" i="1"/>
  <c r="AR3603" i="1"/>
  <c r="AR1062" i="1"/>
  <c r="AR3606" i="1"/>
  <c r="AR1072" i="1"/>
  <c r="AR4933" i="1"/>
  <c r="AR3611" i="1"/>
  <c r="AR1084" i="1"/>
  <c r="AR1087" i="1"/>
  <c r="AR3615" i="1"/>
  <c r="AR1092" i="1"/>
  <c r="AR1095" i="1"/>
  <c r="AR1099" i="1"/>
  <c r="AR1100" i="1"/>
  <c r="AR1102" i="1"/>
  <c r="AR1105" i="1"/>
  <c r="AR1107" i="1"/>
  <c r="AR3630" i="1"/>
  <c r="AR1112" i="1"/>
  <c r="AR3633" i="1"/>
  <c r="AR4941" i="1"/>
  <c r="AR1118" i="1"/>
  <c r="AR3636" i="1"/>
  <c r="AR1127" i="1"/>
  <c r="AR1129" i="1"/>
  <c r="AR1131" i="1"/>
  <c r="AR1133" i="1"/>
  <c r="AR3645" i="1"/>
  <c r="AR1137" i="1"/>
  <c r="AR1139" i="1"/>
  <c r="AR3649" i="1"/>
  <c r="AR3650" i="1"/>
  <c r="AR4946" i="1"/>
  <c r="AR4948" i="1"/>
  <c r="AR1150" i="1"/>
  <c r="AR4949" i="1"/>
  <c r="AR4950" i="1"/>
  <c r="AR5510" i="1"/>
  <c r="AR1165" i="1"/>
  <c r="AR3656" i="1"/>
  <c r="AR1169" i="1"/>
  <c r="AR1173" i="1"/>
  <c r="AR3666" i="1"/>
  <c r="AR4953" i="1"/>
  <c r="AR1175" i="1"/>
  <c r="AR1176" i="1"/>
  <c r="AR1179" i="1"/>
  <c r="AR1185" i="1"/>
  <c r="AR3676" i="1"/>
  <c r="AR1186" i="1"/>
  <c r="AR4956" i="1"/>
  <c r="AR1188" i="1"/>
  <c r="AR4957" i="1"/>
  <c r="AR1191" i="1"/>
  <c r="AR4958" i="1"/>
  <c r="AR1192" i="1"/>
  <c r="AR5515" i="1"/>
  <c r="AR4960" i="1"/>
  <c r="AR1197" i="1"/>
  <c r="AR1198" i="1"/>
  <c r="AR3687" i="1"/>
  <c r="AR1201" i="1"/>
  <c r="AR1202" i="1"/>
  <c r="AR1203" i="1"/>
  <c r="AR5518" i="1"/>
  <c r="AR4963" i="1"/>
  <c r="AR1209" i="1"/>
  <c r="AR1212" i="1"/>
  <c r="AR1216" i="1"/>
  <c r="AR1221" i="1"/>
  <c r="AR1222" i="1"/>
  <c r="AR1223" i="1"/>
  <c r="AR5519" i="1"/>
  <c r="AR5520" i="1"/>
  <c r="AR1226" i="1"/>
  <c r="AR4972" i="1"/>
  <c r="AR4973" i="1"/>
  <c r="AR1229" i="1"/>
  <c r="AR1230" i="1"/>
  <c r="AR1238" i="1"/>
  <c r="AR3705" i="1"/>
  <c r="AR4978" i="1"/>
  <c r="AR3708" i="1"/>
  <c r="AR1255" i="1"/>
  <c r="AR1256" i="1"/>
  <c r="AR3712" i="1"/>
  <c r="AR1260" i="1"/>
  <c r="AR4982" i="1"/>
  <c r="AR3716" i="1"/>
  <c r="AR1265" i="1"/>
  <c r="AR1268" i="1"/>
  <c r="AR1273" i="1"/>
  <c r="AR1272" i="1"/>
  <c r="AR4987" i="1"/>
  <c r="AR4988" i="1"/>
  <c r="AR1285" i="1"/>
  <c r="AR1287" i="1"/>
  <c r="AR1296" i="1"/>
  <c r="AR1298" i="1"/>
  <c r="AR1301" i="1"/>
  <c r="AR3732" i="1"/>
  <c r="AR1306" i="1"/>
  <c r="AR1307" i="1"/>
  <c r="AR5000" i="1"/>
  <c r="AR1315" i="1"/>
  <c r="AR1320" i="1"/>
  <c r="AR1321" i="1"/>
  <c r="AR5004" i="1"/>
  <c r="AR1323" i="1"/>
  <c r="AR1324" i="1"/>
  <c r="AR1325" i="1"/>
  <c r="AR1326" i="1"/>
  <c r="AR5005" i="1"/>
  <c r="AR1327" i="1"/>
  <c r="AR1332" i="1"/>
  <c r="AR3755" i="1"/>
  <c r="AR1337" i="1"/>
  <c r="AR3757" i="1"/>
  <c r="AR1339" i="1"/>
  <c r="AR1341" i="1"/>
  <c r="AR1343" i="1"/>
  <c r="AR3761" i="1"/>
  <c r="AR1344" i="1"/>
  <c r="AR1345" i="1"/>
  <c r="AR3764" i="1"/>
  <c r="AR1349" i="1"/>
  <c r="AR5014" i="1"/>
  <c r="AR1356" i="1"/>
  <c r="AR1357" i="1"/>
  <c r="AR1358" i="1"/>
  <c r="AR1364" i="1"/>
  <c r="AR1367" i="1"/>
  <c r="AR1369" i="1"/>
  <c r="AR1376" i="1"/>
  <c r="AR3778" i="1"/>
  <c r="AR5532" i="1"/>
  <c r="AR1379" i="1"/>
  <c r="AR5533" i="1"/>
  <c r="AR3781" i="1"/>
  <c r="AR1382" i="1"/>
  <c r="AR5021" i="1"/>
  <c r="AR1387" i="1"/>
  <c r="AR1388" i="1"/>
  <c r="AR3785" i="1"/>
  <c r="AR1397" i="1"/>
  <c r="AR5024" i="1"/>
  <c r="AR3795" i="1"/>
  <c r="AR5536" i="1"/>
  <c r="AR5028" i="1"/>
  <c r="AR1405" i="1"/>
  <c r="AR1403" i="1"/>
  <c r="AR5029" i="1"/>
  <c r="AR1409" i="1"/>
  <c r="AR1410" i="1"/>
  <c r="AR1411" i="1"/>
  <c r="AR1412" i="1"/>
  <c r="AR1414" i="1"/>
  <c r="AR1416" i="1"/>
  <c r="AR3803" i="1"/>
  <c r="AR5030" i="1"/>
  <c r="AR1428" i="1"/>
  <c r="AR1434" i="1"/>
  <c r="AR5035" i="1"/>
  <c r="AR1438" i="1"/>
  <c r="AR1444" i="1"/>
  <c r="AR1449" i="1"/>
  <c r="AR1448" i="1"/>
  <c r="AR1450" i="1"/>
  <c r="AR1451" i="1"/>
  <c r="AR1455" i="1"/>
  <c r="AR5038" i="1"/>
  <c r="AR1460" i="1"/>
  <c r="AR1462" i="1"/>
  <c r="AR1464" i="1"/>
  <c r="AR1465" i="1"/>
  <c r="AR1468" i="1"/>
  <c r="AR1470" i="1"/>
  <c r="AR1469" i="1"/>
  <c r="AR3817" i="1"/>
  <c r="AR3819" i="1"/>
  <c r="AR1474" i="1"/>
  <c r="AR1477" i="1"/>
  <c r="AR1479" i="1"/>
  <c r="AR3825" i="1"/>
  <c r="AR1486" i="1"/>
  <c r="AR1488" i="1"/>
  <c r="AR3832" i="1"/>
  <c r="AR3831" i="1"/>
  <c r="AR3836" i="1"/>
  <c r="AR1496" i="1"/>
  <c r="AR1501" i="1"/>
  <c r="AR1503" i="1"/>
  <c r="AR1504" i="1"/>
  <c r="AR1505" i="1"/>
  <c r="AR1509" i="1"/>
  <c r="AR3845" i="1"/>
  <c r="AR1511" i="1"/>
  <c r="AR5049" i="1"/>
  <c r="AR3848" i="1"/>
  <c r="AR3849" i="1"/>
  <c r="AR1520" i="1"/>
  <c r="AR5052" i="1"/>
  <c r="AR3852" i="1"/>
  <c r="AR1522" i="1"/>
  <c r="AR1528" i="1"/>
  <c r="AR1529" i="1"/>
  <c r="AR5055" i="1"/>
  <c r="AR5056" i="1"/>
  <c r="AR1531" i="1"/>
  <c r="AR3857" i="1"/>
  <c r="AR1534" i="1"/>
  <c r="AR3859" i="1"/>
  <c r="AR3862" i="1"/>
  <c r="AR1540" i="1"/>
  <c r="AR1544" i="1"/>
  <c r="AR5545" i="1"/>
  <c r="AR3871" i="1"/>
  <c r="AR3872" i="1"/>
  <c r="AR1558" i="1"/>
  <c r="AR1561" i="1"/>
  <c r="AR1559" i="1"/>
  <c r="AR1563" i="1"/>
  <c r="AR1568" i="1"/>
  <c r="AR3884" i="1"/>
  <c r="AR5547" i="1"/>
  <c r="AR3886" i="1"/>
  <c r="AR3885" i="1"/>
  <c r="AR5548" i="1"/>
  <c r="AR1577" i="1"/>
  <c r="AR1584" i="1"/>
  <c r="AR1587" i="1"/>
  <c r="AR1590" i="1"/>
  <c r="AR1591" i="1"/>
  <c r="AR1596" i="1"/>
  <c r="AR1600" i="1"/>
  <c r="AR1607" i="1"/>
  <c r="AR5068" i="1"/>
  <c r="AR3901" i="1"/>
  <c r="AR3902" i="1"/>
  <c r="AR1609" i="1"/>
  <c r="AR1611" i="1"/>
  <c r="AR1612" i="1"/>
  <c r="AR3904" i="1"/>
  <c r="AR1613" i="1"/>
  <c r="AR1615" i="1"/>
  <c r="AR3908" i="1"/>
  <c r="AR1618" i="1"/>
  <c r="AR5071" i="1"/>
  <c r="AR1623" i="1"/>
  <c r="AR3910" i="1"/>
  <c r="AR1627" i="1"/>
  <c r="AR1630" i="1"/>
  <c r="AR3913" i="1"/>
  <c r="AR1632" i="1"/>
  <c r="AR3919" i="1"/>
  <c r="AR1646" i="1"/>
  <c r="AR1647" i="1"/>
  <c r="AR1654" i="1"/>
  <c r="AR1656" i="1"/>
  <c r="AR1660" i="1"/>
  <c r="AR5074" i="1"/>
  <c r="AR1662" i="1"/>
  <c r="AR1667" i="1"/>
  <c r="AR1670" i="1"/>
  <c r="AR1673" i="1"/>
  <c r="AR3938" i="1"/>
  <c r="AR1679" i="1"/>
  <c r="AR1685" i="1"/>
  <c r="AR1691" i="1"/>
  <c r="AR1693" i="1"/>
  <c r="AR5079" i="1"/>
  <c r="AR1695" i="1"/>
  <c r="AR1696" i="1"/>
  <c r="AR1698" i="1"/>
  <c r="AR1700" i="1"/>
  <c r="AR3956" i="1"/>
  <c r="AR5556" i="1"/>
  <c r="AR5080" i="1"/>
  <c r="AR5082" i="1"/>
  <c r="AR3958" i="1"/>
  <c r="AR3965" i="1"/>
  <c r="AR1712" i="1"/>
  <c r="AR3968" i="1"/>
  <c r="AR3969" i="1"/>
  <c r="AR3970" i="1"/>
  <c r="AR5087" i="1"/>
  <c r="AR1717" i="1"/>
  <c r="AR5088" i="1"/>
  <c r="AR1719" i="1"/>
  <c r="AR3976" i="1"/>
  <c r="AR1726" i="1"/>
  <c r="AR1727" i="1"/>
  <c r="AR1728" i="1"/>
  <c r="AR5092" i="1"/>
  <c r="AR1731" i="1"/>
  <c r="AR1735" i="1"/>
  <c r="AR5095" i="1"/>
  <c r="AR1745" i="1"/>
  <c r="AR5096" i="1"/>
  <c r="AR3986" i="1"/>
  <c r="AR3987" i="1"/>
  <c r="AR1749" i="1"/>
  <c r="AR3989" i="1"/>
  <c r="AR1751" i="1"/>
  <c r="AR1755" i="1"/>
  <c r="AR1756" i="1"/>
  <c r="AR1760" i="1"/>
  <c r="AR3996" i="1"/>
  <c r="AR1771" i="1"/>
  <c r="AR5099" i="1"/>
  <c r="AR1774" i="1"/>
  <c r="AR5100" i="1"/>
  <c r="AR1778" i="1"/>
  <c r="AR1784" i="1"/>
  <c r="AR1789" i="1"/>
  <c r="AR1791" i="1"/>
  <c r="AR1792" i="1"/>
  <c r="AR5104" i="1"/>
  <c r="AR1795" i="1"/>
  <c r="AR4013" i="1"/>
  <c r="AR4014" i="1"/>
  <c r="AR5564" i="1"/>
  <c r="AR4019" i="1"/>
  <c r="AR5105" i="1"/>
  <c r="AR1804" i="1"/>
  <c r="AR5107" i="1"/>
  <c r="AR1805" i="1"/>
  <c r="AR1807" i="1"/>
  <c r="AR1808" i="1"/>
  <c r="AR1809" i="1"/>
  <c r="AR5566" i="1"/>
  <c r="AR5109" i="1"/>
  <c r="AR1812" i="1"/>
  <c r="AR1814" i="1"/>
  <c r="AR5110" i="1"/>
  <c r="AR1815" i="1"/>
  <c r="AR4034" i="1"/>
  <c r="AR5111" i="1"/>
  <c r="AR1820" i="1"/>
  <c r="AR1827" i="1"/>
  <c r="AR5116" i="1"/>
  <c r="AR1831" i="1"/>
  <c r="AR4039" i="1"/>
  <c r="AR1835" i="1"/>
  <c r="AR1834" i="1"/>
  <c r="AR4041" i="1"/>
  <c r="AR4042" i="1"/>
  <c r="AR1842" i="1"/>
  <c r="AR1843" i="1"/>
  <c r="AR4046" i="1"/>
  <c r="AR5123" i="1"/>
  <c r="AR1854" i="1"/>
  <c r="AR1856" i="1"/>
  <c r="AR4052" i="1"/>
  <c r="AR1860" i="1"/>
  <c r="AR1864" i="1"/>
  <c r="AR4054" i="1"/>
  <c r="AR1866" i="1"/>
  <c r="AR1868" i="1"/>
  <c r="AR5124" i="1"/>
  <c r="AR1872" i="1"/>
  <c r="AR1873" i="1"/>
  <c r="AR1876" i="1"/>
  <c r="AR4055" i="1"/>
  <c r="AR4056" i="1"/>
  <c r="AR1880" i="1"/>
  <c r="AR4059" i="1"/>
  <c r="AR1890" i="1"/>
  <c r="AR1889" i="1"/>
  <c r="AR1891" i="1"/>
  <c r="AR4068" i="1"/>
  <c r="AR4069" i="1"/>
  <c r="AR5126" i="1"/>
  <c r="AR1901" i="1"/>
  <c r="AR1906" i="1"/>
  <c r="AR4074" i="1"/>
  <c r="AR1915" i="1"/>
  <c r="AR1917" i="1"/>
  <c r="AR4077" i="1"/>
  <c r="AR1920" i="1"/>
  <c r="AR1933" i="1"/>
  <c r="AR1937" i="1"/>
  <c r="AR1939" i="1"/>
  <c r="AR1942" i="1"/>
  <c r="AR1943" i="1"/>
  <c r="AR1944" i="1"/>
  <c r="AR4085" i="1"/>
  <c r="AR4086" i="1"/>
  <c r="AR1948" i="1"/>
  <c r="AR1950" i="1"/>
  <c r="AR1951" i="1"/>
  <c r="AR1953" i="1"/>
  <c r="AR4087" i="1"/>
  <c r="AR1959" i="1"/>
  <c r="AR4089" i="1"/>
  <c r="AR5137" i="1"/>
  <c r="AR1967" i="1"/>
  <c r="AR4090" i="1"/>
  <c r="AR4092" i="1"/>
  <c r="AR1969" i="1"/>
  <c r="AR1970" i="1"/>
  <c r="AR1973" i="1"/>
  <c r="AR4097" i="1"/>
  <c r="AR1979" i="1"/>
  <c r="AR1983" i="1"/>
  <c r="AR4100" i="1"/>
  <c r="AR1984" i="1"/>
  <c r="AR5140" i="1"/>
  <c r="AR5142" i="1"/>
  <c r="AR4109" i="1"/>
  <c r="AR1997" i="1"/>
  <c r="AR5145" i="1"/>
  <c r="AR4111" i="1"/>
  <c r="AR5147" i="1"/>
  <c r="AR4113" i="1"/>
  <c r="AR5148" i="1"/>
  <c r="AR2005" i="1"/>
  <c r="AR2006" i="1"/>
  <c r="AR2009" i="1"/>
  <c r="AR5150" i="1"/>
  <c r="AR2011" i="1"/>
  <c r="AR4122" i="1"/>
  <c r="AR2017" i="1"/>
  <c r="AR2021" i="1"/>
  <c r="AR2023" i="1"/>
  <c r="AR2025" i="1"/>
  <c r="AR2024" i="1"/>
  <c r="AR2026" i="1"/>
  <c r="AR5157" i="1"/>
  <c r="AR2030" i="1"/>
  <c r="AR5158" i="1"/>
  <c r="AR4127" i="1"/>
  <c r="AR2033" i="1"/>
  <c r="AR4130" i="1"/>
  <c r="AR2048" i="1"/>
  <c r="AR4142" i="1"/>
  <c r="AR2059" i="1"/>
  <c r="AR5166" i="1"/>
  <c r="AR2068" i="1"/>
  <c r="AR2071" i="1"/>
  <c r="AR2072" i="1"/>
  <c r="AR2073" i="1"/>
  <c r="AR4149" i="1"/>
  <c r="AR4151" i="1"/>
  <c r="AR2086" i="1"/>
  <c r="AR2085" i="1"/>
  <c r="AR2088" i="1"/>
  <c r="AR2089" i="1"/>
  <c r="AR2091" i="1"/>
  <c r="AR4155" i="1"/>
  <c r="AR2093" i="1"/>
  <c r="AR4158" i="1"/>
  <c r="AR4160" i="1"/>
  <c r="AR2104" i="1"/>
  <c r="AR4174" i="1"/>
  <c r="AR2118" i="1"/>
  <c r="AR2121" i="1"/>
  <c r="AR5177" i="1"/>
  <c r="AR2125" i="1"/>
  <c r="AR2128" i="1"/>
  <c r="AR2130" i="1"/>
  <c r="AR2132" i="1"/>
  <c r="AR2133" i="1"/>
  <c r="AR5179" i="1"/>
  <c r="AR5180" i="1"/>
  <c r="AR5181" i="1"/>
  <c r="AR2140" i="1"/>
  <c r="AR2145" i="1"/>
  <c r="AR2147" i="1"/>
  <c r="AR2149" i="1"/>
  <c r="AR2162" i="1"/>
  <c r="AR4195" i="1"/>
  <c r="AR2165" i="1"/>
  <c r="AR2172" i="1"/>
  <c r="AR2180" i="1"/>
  <c r="AR2182" i="1"/>
  <c r="AR5192" i="1"/>
  <c r="AR2192" i="1"/>
  <c r="AR2191" i="1"/>
  <c r="AR4219" i="1"/>
  <c r="AR4220" i="1"/>
  <c r="AR5600" i="1"/>
  <c r="AR2211" i="1"/>
  <c r="AR2213" i="1"/>
  <c r="AR2214" i="1"/>
  <c r="AR4229" i="1"/>
  <c r="AR4230" i="1"/>
  <c r="AR2220" i="1"/>
  <c r="AR2225" i="1"/>
  <c r="AR2228" i="1"/>
  <c r="AR2230" i="1"/>
  <c r="AR5211" i="1"/>
  <c r="AR4239" i="1"/>
  <c r="AR2235" i="1"/>
  <c r="AR2234" i="1"/>
  <c r="AR2240" i="1"/>
  <c r="AR5216" i="1"/>
  <c r="AR5217" i="1"/>
  <c r="AR2254" i="1"/>
  <c r="AR4244" i="1"/>
  <c r="AR5218" i="1"/>
  <c r="AR2261" i="1"/>
  <c r="AR2260" i="1"/>
  <c r="AR4248" i="1"/>
  <c r="AR2263" i="1"/>
  <c r="AR2264" i="1"/>
  <c r="AR2265" i="1"/>
  <c r="AR2266" i="1"/>
  <c r="AR2267" i="1"/>
  <c r="AR4250" i="1"/>
  <c r="AR4253" i="1"/>
  <c r="AR5221" i="1"/>
  <c r="AR5223" i="1"/>
  <c r="AR5224" i="1"/>
  <c r="AR4256" i="1"/>
  <c r="AR5225" i="1"/>
  <c r="AR2273" i="1"/>
  <c r="AR2274" i="1"/>
  <c r="AR2276" i="1"/>
  <c r="AR2278" i="1"/>
  <c r="AR2280" i="1"/>
  <c r="AR4260" i="1"/>
  <c r="AR4262" i="1"/>
  <c r="AR2285" i="1"/>
  <c r="AR2286" i="1"/>
  <c r="AR2287" i="1"/>
  <c r="AR2288" i="1"/>
  <c r="AR2290" i="1"/>
  <c r="AR2293" i="1"/>
  <c r="AR4266" i="1"/>
  <c r="AR2295" i="1"/>
  <c r="AR2297" i="1"/>
  <c r="AR2301" i="1"/>
  <c r="AR2302" i="1"/>
  <c r="AR2305" i="1"/>
  <c r="AR2308" i="1"/>
  <c r="AR2309" i="1"/>
  <c r="AR5239" i="1"/>
  <c r="AR4271" i="1"/>
  <c r="AR2315" i="1"/>
  <c r="AR2318" i="1"/>
  <c r="AR2324" i="1"/>
  <c r="AR4276" i="1"/>
  <c r="AR4278" i="1"/>
  <c r="AR4280" i="1"/>
  <c r="AR2330" i="1"/>
  <c r="AR4281" i="1"/>
  <c r="AR2331" i="1"/>
  <c r="AR2332" i="1"/>
  <c r="AR5243" i="1"/>
  <c r="AR2340" i="1"/>
  <c r="AR5244" i="1"/>
  <c r="AR4285" i="1"/>
  <c r="AR5245" i="1"/>
  <c r="AR4286" i="1"/>
  <c r="AR4288" i="1"/>
  <c r="AR2353" i="1"/>
  <c r="AR5247" i="1"/>
  <c r="AR4296" i="1"/>
  <c r="AR2359" i="1"/>
  <c r="AR4298" i="1"/>
  <c r="AR5250" i="1"/>
  <c r="AR2362" i="1"/>
  <c r="AR2363" i="1"/>
  <c r="AR2364" i="1"/>
  <c r="AR2371" i="1"/>
  <c r="AR4305" i="1"/>
  <c r="AR2375" i="1"/>
  <c r="AR2376" i="1"/>
  <c r="AR2377" i="1"/>
  <c r="AR2378" i="1"/>
  <c r="AR5254" i="1"/>
  <c r="AR2385" i="1"/>
  <c r="AR2386" i="1"/>
  <c r="AR2387" i="1"/>
  <c r="AR2388" i="1"/>
  <c r="AR4310" i="1"/>
  <c r="AR2395" i="1"/>
  <c r="AR2401" i="1"/>
  <c r="AR2403" i="1"/>
  <c r="AR5610" i="1"/>
  <c r="AR2404" i="1"/>
  <c r="AR5257" i="1"/>
  <c r="AR5261" i="1"/>
  <c r="AR2410" i="1"/>
  <c r="AR2409" i="1"/>
  <c r="AR4320" i="1"/>
  <c r="AR2415" i="1"/>
  <c r="AR5265" i="1"/>
  <c r="AR2418" i="1"/>
  <c r="AR2420" i="1"/>
  <c r="AR2424" i="1"/>
  <c r="AR5266" i="1"/>
  <c r="AR2430" i="1"/>
  <c r="AR4335" i="1"/>
  <c r="AR2433" i="1"/>
  <c r="AR5612" i="1"/>
  <c r="AR2440" i="1"/>
  <c r="AR4339" i="1"/>
  <c r="AR4341" i="1"/>
  <c r="AR2445" i="1"/>
  <c r="AR2444" i="1"/>
  <c r="AR4344" i="1"/>
  <c r="AR4346" i="1"/>
  <c r="AR4347" i="1"/>
  <c r="AR2453" i="1"/>
  <c r="AR2454" i="1"/>
  <c r="AR5273" i="1"/>
  <c r="AR5274" i="1"/>
  <c r="AR2463" i="1"/>
  <c r="AR4351" i="1"/>
  <c r="AR2471" i="1"/>
  <c r="AR2476" i="1"/>
  <c r="AR4354" i="1"/>
  <c r="AR2480" i="1"/>
  <c r="AR2481" i="1"/>
  <c r="AR2492" i="1"/>
  <c r="AR2489" i="1"/>
  <c r="AR2490" i="1"/>
  <c r="AR4358" i="1"/>
  <c r="AR2496" i="1"/>
  <c r="AR2497" i="1"/>
  <c r="AR2498" i="1"/>
  <c r="AR2500" i="1"/>
  <c r="AR2501" i="1"/>
  <c r="AR2504" i="1"/>
  <c r="AR5287" i="1"/>
  <c r="AR2506" i="1"/>
  <c r="AR2509" i="1"/>
  <c r="AR5288" i="1"/>
  <c r="AR2512" i="1"/>
  <c r="AR2514" i="1"/>
  <c r="AR2516" i="1"/>
  <c r="AR2519" i="1"/>
  <c r="AR2523" i="1"/>
  <c r="AR2524" i="1"/>
  <c r="AR2527" i="1"/>
  <c r="AR2528" i="1"/>
  <c r="AR2526" i="1"/>
  <c r="AR2533" i="1"/>
  <c r="AR2535" i="1"/>
  <c r="AR2541" i="1"/>
  <c r="AR4385" i="1"/>
  <c r="AR2546" i="1"/>
  <c r="AR2548" i="1"/>
  <c r="AR4389" i="1"/>
  <c r="AR4393" i="1"/>
  <c r="AR2561" i="1"/>
  <c r="AR2562" i="1"/>
  <c r="AR2563" i="1"/>
  <c r="AR4397" i="1"/>
  <c r="AR2565" i="1"/>
  <c r="AR2570" i="1"/>
  <c r="AR2571" i="1"/>
  <c r="AR5626" i="1"/>
  <c r="AR2573" i="1"/>
  <c r="AR4401" i="1"/>
  <c r="AR4403" i="1"/>
  <c r="AR2580" i="1"/>
  <c r="AR5301" i="1"/>
  <c r="AR4405" i="1"/>
  <c r="AR5305" i="1"/>
  <c r="AR2596" i="1"/>
  <c r="AR4416" i="1"/>
  <c r="AR2601" i="1"/>
  <c r="AR2602" i="1"/>
  <c r="AR5632" i="1"/>
  <c r="AR2607" i="1"/>
  <c r="AR2612" i="1"/>
  <c r="AR5314" i="1"/>
  <c r="AR2620" i="1"/>
  <c r="AR2624" i="1"/>
  <c r="AR2623" i="1"/>
  <c r="AR5316" i="1"/>
  <c r="AR2625" i="1"/>
  <c r="AR2626" i="1"/>
  <c r="AR2635" i="1"/>
  <c r="AR2638" i="1"/>
  <c r="AR4442" i="1"/>
  <c r="AR4443" i="1"/>
  <c r="AR2642" i="1"/>
  <c r="AR4450" i="1"/>
  <c r="AR2650" i="1"/>
  <c r="AR2660" i="1"/>
  <c r="AR2661" i="1"/>
  <c r="AR4461" i="1"/>
  <c r="AR2665" i="1"/>
  <c r="AR2666" i="1"/>
  <c r="AR5324" i="1"/>
  <c r="AR2673" i="1"/>
  <c r="AR5325" i="1"/>
  <c r="AR4466" i="1"/>
  <c r="AR2683" i="1"/>
  <c r="AR2681" i="1"/>
  <c r="AR4473" i="1"/>
  <c r="AR4484" i="1"/>
  <c r="AR4483" i="1"/>
  <c r="AR2705" i="1"/>
  <c r="AR2707" i="1"/>
  <c r="AR2699" i="1"/>
  <c r="AR2706" i="1"/>
  <c r="AR2701" i="1"/>
  <c r="AR2708" i="1"/>
  <c r="AR2713" i="1"/>
  <c r="AR5333" i="1"/>
  <c r="AR4489" i="1"/>
  <c r="AR2721" i="1"/>
  <c r="AR5337" i="1"/>
  <c r="AR4492" i="1"/>
  <c r="AR2726" i="1"/>
  <c r="AR2727" i="1"/>
  <c r="AR5338" i="1"/>
  <c r="AR4493" i="1"/>
  <c r="AR2732" i="1"/>
  <c r="AR2733" i="1"/>
  <c r="AR2734" i="1"/>
  <c r="AR5354" i="1"/>
  <c r="AR5353" i="1"/>
  <c r="AR5350" i="1"/>
  <c r="AR5355" i="1"/>
  <c r="AR4530" i="1"/>
  <c r="AR4531" i="1"/>
  <c r="AR4529" i="1"/>
  <c r="AR4525" i="1"/>
  <c r="AR4524" i="1"/>
  <c r="AR4526" i="1"/>
  <c r="AR4527" i="1"/>
  <c r="AR4523" i="1"/>
  <c r="AR4532" i="1"/>
  <c r="AR2772" i="1"/>
  <c r="AR2767" i="1"/>
  <c r="AR2764" i="1"/>
  <c r="AR2761" i="1"/>
  <c r="AR2766" i="1"/>
  <c r="AR2765" i="1"/>
  <c r="AR2762" i="1"/>
  <c r="AR2770" i="1"/>
  <c r="AR2768" i="1"/>
  <c r="AR2776" i="1"/>
  <c r="AR2780" i="1"/>
  <c r="AR2786" i="1"/>
  <c r="AR2789" i="1"/>
  <c r="AR2790" i="1"/>
  <c r="AR2795" i="1"/>
  <c r="AR4539" i="1"/>
  <c r="AR4541" i="1"/>
  <c r="AR5360" i="1"/>
  <c r="AR5648" i="1"/>
  <c r="AR2799" i="1"/>
  <c r="AR5362" i="1"/>
  <c r="AR4546" i="1"/>
  <c r="AR2803" i="1"/>
  <c r="AR2804" i="1"/>
  <c r="AR2805" i="1"/>
  <c r="AR4549" i="1"/>
  <c r="AR5364" i="1"/>
  <c r="AR2809" i="1"/>
  <c r="AR2813" i="1"/>
  <c r="AR4560" i="1"/>
  <c r="AR2819" i="1"/>
  <c r="AR4563" i="1"/>
  <c r="AR2823" i="1"/>
  <c r="AR5373" i="1"/>
  <c r="AR5374" i="1"/>
  <c r="AR2826" i="1"/>
  <c r="AR5376" i="1"/>
  <c r="AR2828" i="1"/>
  <c r="AR2831" i="1"/>
  <c r="AR2833" i="1"/>
  <c r="AR4573" i="1"/>
  <c r="AR2834" i="1"/>
  <c r="AR2840" i="1"/>
  <c r="AR2842" i="1"/>
  <c r="AR5378" i="1"/>
  <c r="AR4580" i="1"/>
  <c r="AR4582" i="1"/>
  <c r="AR2845" i="1"/>
  <c r="AR4583" i="1"/>
  <c r="AR2847" i="1"/>
  <c r="AR2851" i="1"/>
  <c r="AR4586" i="1"/>
  <c r="AR5382" i="1"/>
  <c r="AR4588" i="1"/>
  <c r="AR2861" i="1"/>
  <c r="AR2863" i="1"/>
  <c r="AR2865" i="1"/>
  <c r="AR2871" i="1"/>
  <c r="AR2872" i="1"/>
  <c r="AR5387" i="1"/>
  <c r="AR5661" i="1"/>
  <c r="AR2876" i="1"/>
  <c r="AR5388" i="1"/>
  <c r="AR2881" i="1"/>
  <c r="AR2883" i="1"/>
  <c r="AR4609" i="1"/>
  <c r="AR2885" i="1"/>
  <c r="AR4612" i="1"/>
  <c r="AR4615" i="1"/>
  <c r="AR2893" i="1"/>
  <c r="AR2894" i="1"/>
  <c r="AR2898" i="1"/>
  <c r="AR2909" i="1"/>
  <c r="AR2910" i="1"/>
  <c r="AR4635" i="1"/>
  <c r="AR2914" i="1"/>
  <c r="AR5395" i="1"/>
  <c r="AR4637" i="1"/>
  <c r="AR4638" i="1"/>
  <c r="AR2918" i="1"/>
  <c r="AR2920" i="1"/>
  <c r="AR2928" i="1"/>
  <c r="AR4645" i="1"/>
  <c r="AR2937" i="1"/>
  <c r="AR2938" i="1"/>
  <c r="AR2940" i="1"/>
  <c r="AR2939" i="1"/>
  <c r="AR2945" i="1"/>
  <c r="AR5400" i="1"/>
  <c r="AR2946" i="1"/>
  <c r="AR5666" i="1"/>
  <c r="AR2948" i="1"/>
  <c r="AR2953" i="1"/>
  <c r="AR2952" i="1"/>
  <c r="AR2956" i="1"/>
  <c r="AR2957" i="1"/>
  <c r="AR4673" i="1"/>
  <c r="AR4216" i="1"/>
  <c r="AR5599" i="1"/>
  <c r="AR5202" i="1"/>
  <c r="AR5203" i="1"/>
  <c r="AR4233" i="1"/>
  <c r="AR5209" i="1"/>
  <c r="AR4240" i="1"/>
  <c r="AR2247" i="1"/>
  <c r="AR2262" i="1"/>
  <c r="AR5230" i="1"/>
  <c r="AR5235" i="1"/>
  <c r="AR5241" i="1"/>
  <c r="AR2357" i="1"/>
  <c r="AR919" i="1"/>
  <c r="AR4313" i="1"/>
  <c r="AR5262" i="1"/>
  <c r="AR4325" i="1"/>
  <c r="AR2426" i="1"/>
  <c r="AR4333" i="1"/>
  <c r="AR4342" i="1"/>
  <c r="AR5268" i="1"/>
  <c r="AR5275" i="1"/>
  <c r="AR5615" i="1"/>
  <c r="AR5617" i="1"/>
  <c r="AR4362" i="1"/>
  <c r="AR2459" i="1"/>
  <c r="AR2669" i="1"/>
  <c r="AR2679" i="1"/>
  <c r="AR2567" i="1"/>
  <c r="AR573" i="1"/>
  <c r="AR809" i="1"/>
  <c r="AR3899" i="1"/>
  <c r="AR523" i="1"/>
  <c r="AR1077" i="1"/>
  <c r="AR386" i="1"/>
  <c r="AR1090" i="1"/>
  <c r="AR2032" i="1"/>
  <c r="AR372" i="1"/>
  <c r="AR1362" i="1"/>
  <c r="AR4440" i="1"/>
  <c r="AR687" i="1"/>
  <c r="AR4144" i="1"/>
  <c r="AR739" i="1"/>
  <c r="AR492" i="1"/>
  <c r="AR1172" i="1"/>
  <c r="AR579" i="1"/>
  <c r="AR1384" i="1"/>
  <c r="AR5204" i="1"/>
  <c r="AR4273" i="1"/>
  <c r="AR1490" i="1"/>
  <c r="AR36" i="1"/>
  <c r="AR3470" i="1"/>
  <c r="AR526" i="1"/>
  <c r="AR695" i="1"/>
  <c r="AR916" i="1"/>
  <c r="AR1874" i="1"/>
  <c r="AR1941" i="1"/>
  <c r="AR2124" i="1"/>
  <c r="AR317" i="1"/>
  <c r="AR4542" i="1"/>
  <c r="AR2962" i="1"/>
  <c r="AR152" i="1"/>
  <c r="AR2935" i="1"/>
  <c r="AR140" i="1"/>
  <c r="AR4302" i="1"/>
  <c r="AR1932" i="1"/>
  <c r="AR1952" i="1"/>
  <c r="AR2151" i="1"/>
  <c r="AR4207" i="1"/>
  <c r="AR4270" i="1"/>
  <c r="AR704" i="1"/>
  <c r="AR1829" i="1"/>
  <c r="AR2447" i="1"/>
  <c r="AR2857" i="1"/>
  <c r="AR421" i="1"/>
  <c r="AR1945" i="1"/>
  <c r="AR2173" i="1"/>
  <c r="AR2530" i="1"/>
  <c r="AR3165" i="1"/>
  <c r="AR93" i="1"/>
  <c r="AR95" i="1"/>
  <c r="AR104" i="1"/>
  <c r="AR128" i="1"/>
  <c r="AR135" i="1"/>
  <c r="AR176" i="1"/>
  <c r="AR320" i="1"/>
  <c r="AR333" i="1"/>
  <c r="AR424" i="1"/>
  <c r="AR4767" i="1"/>
  <c r="AR592" i="1"/>
  <c r="AR643" i="1"/>
  <c r="AR4835" i="1"/>
  <c r="AR689" i="1"/>
  <c r="AR693" i="1"/>
  <c r="AR717" i="1"/>
  <c r="AR3505" i="1"/>
  <c r="AR996" i="1"/>
  <c r="AR1064" i="1"/>
  <c r="AR1119" i="1"/>
  <c r="AR3638" i="1"/>
  <c r="AR1125" i="1"/>
  <c r="AR1156" i="1"/>
  <c r="AR3658" i="1"/>
  <c r="AR3711" i="1"/>
  <c r="AR1293" i="1"/>
  <c r="AR1309" i="1"/>
  <c r="AR1351" i="1"/>
  <c r="AR1473" i="1"/>
  <c r="AR1517" i="1"/>
  <c r="AR1535" i="1"/>
  <c r="AR3975" i="1"/>
  <c r="AR1794" i="1"/>
  <c r="AR1875" i="1"/>
  <c r="AR5579" i="1"/>
  <c r="AR2070" i="1"/>
  <c r="AR2103" i="1"/>
  <c r="AR2107" i="1"/>
  <c r="AR2108" i="1"/>
  <c r="AR2116" i="1"/>
  <c r="AR5594" i="1"/>
  <c r="AR2195" i="1"/>
  <c r="AR2221" i="1"/>
  <c r="AR2300" i="1"/>
  <c r="AR4275" i="1"/>
  <c r="AR2337" i="1"/>
  <c r="AR4316" i="1"/>
  <c r="AR2483" i="1"/>
  <c r="AR2777" i="1"/>
  <c r="AR2852" i="1"/>
  <c r="AR2862" i="1"/>
  <c r="AR2875" i="1"/>
  <c r="AR4633" i="1"/>
  <c r="AR5398" i="1"/>
  <c r="AR2951" i="1"/>
  <c r="AR2241" i="1"/>
  <c r="AR570" i="1"/>
  <c r="AR1585" i="1"/>
  <c r="AR2109" i="1"/>
  <c r="AR2087" i="1"/>
  <c r="AR2543" i="1"/>
  <c r="AR463" i="1"/>
  <c r="AR493" i="1"/>
  <c r="AR1114" i="1"/>
  <c r="AR2553" i="1"/>
  <c r="AR2579" i="1"/>
  <c r="AR831" i="1"/>
  <c r="AR1799" i="1"/>
  <c r="AR4249" i="1"/>
  <c r="AR2582" i="1"/>
  <c r="AR5006" i="1"/>
  <c r="AR1936" i="1"/>
  <c r="AR1117" i="1"/>
  <c r="AR3950" i="1"/>
  <c r="AR1907" i="1"/>
  <c r="AR3729" i="1"/>
  <c r="AR1716" i="1"/>
  <c r="AR4322" i="1"/>
  <c r="AR2949" i="1"/>
  <c r="AR4" i="1"/>
  <c r="AR3308" i="1"/>
  <c r="AR3344" i="1"/>
  <c r="AR1467" i="1"/>
  <c r="AR1879" i="1"/>
  <c r="AR2355" i="1"/>
  <c r="AR2925" i="1"/>
  <c r="AR740" i="1"/>
  <c r="AR1208" i="1"/>
  <c r="AR230" i="1"/>
  <c r="AR514" i="1"/>
  <c r="AR993" i="1"/>
  <c r="AR1972" i="1"/>
  <c r="AR68" i="1"/>
  <c r="AR338" i="1"/>
  <c r="AR3186" i="1"/>
  <c r="AR1204" i="1"/>
  <c r="AR1494" i="1"/>
  <c r="AR2739" i="1"/>
  <c r="AR2773" i="1"/>
  <c r="AR1061" i="1"/>
  <c r="AR1548" i="1"/>
  <c r="AR4251" i="1"/>
  <c r="AR2693" i="1"/>
  <c r="AR1663" i="1"/>
  <c r="AR1996" i="1"/>
  <c r="AR4591" i="1"/>
  <c r="AR141" i="1"/>
  <c r="AR942" i="1"/>
  <c r="AR4106" i="1"/>
  <c r="AR32" i="1"/>
  <c r="AR98" i="1"/>
  <c r="AR3291" i="1"/>
  <c r="AR4021" i="1"/>
  <c r="AR3286" i="1"/>
  <c r="AR1626" i="1"/>
  <c r="AR3052" i="1"/>
  <c r="AR1764" i="1"/>
  <c r="AR3134" i="1"/>
  <c r="AR3137" i="1"/>
  <c r="AR803" i="1"/>
  <c r="AR1753" i="1"/>
  <c r="AR2653" i="1"/>
  <c r="AR4482" i="1"/>
  <c r="AR21" i="1"/>
  <c r="AR3007" i="1"/>
  <c r="AR132" i="1"/>
  <c r="AR3140" i="1"/>
  <c r="AR324" i="1"/>
  <c r="AR3172" i="1"/>
  <c r="AR373" i="1"/>
  <c r="AR3176" i="1"/>
  <c r="AR510" i="1"/>
  <c r="AR4796" i="1"/>
  <c r="AR3289" i="1"/>
  <c r="AR617" i="1"/>
  <c r="AR644" i="1"/>
  <c r="AR671" i="1"/>
  <c r="AR708" i="1"/>
  <c r="AR3416" i="1"/>
  <c r="AR896" i="1"/>
  <c r="AR948" i="1"/>
  <c r="AR4753" i="1"/>
  <c r="AR4759" i="1"/>
  <c r="AR4962" i="1"/>
  <c r="AR5017" i="1"/>
  <c r="AR4345" i="1"/>
  <c r="AR1009" i="1"/>
  <c r="AR1407" i="1"/>
  <c r="AR2487" i="1"/>
  <c r="AR2904" i="1"/>
  <c r="AR3540" i="1"/>
  <c r="AR992" i="1"/>
  <c r="AR1024" i="1"/>
  <c r="AR3646" i="1"/>
  <c r="AR3692" i="1"/>
  <c r="AR4970" i="1"/>
  <c r="AR1264" i="1"/>
  <c r="AR1267" i="1"/>
  <c r="AR1380" i="1"/>
  <c r="AR3833" i="1"/>
  <c r="AR3860" i="1"/>
  <c r="AR3865" i="1"/>
  <c r="AR1589" i="1"/>
  <c r="AR1739" i="1"/>
  <c r="AR1747" i="1"/>
  <c r="AR1783" i="1"/>
  <c r="AR4051" i="1"/>
  <c r="AR1956" i="1"/>
  <c r="AR1958" i="1"/>
  <c r="AR2148" i="1"/>
  <c r="AR2167" i="1"/>
  <c r="AR2188" i="1"/>
  <c r="AR2320" i="1"/>
  <c r="AR5607" i="1"/>
  <c r="AR2402" i="1"/>
  <c r="AR2469" i="1"/>
  <c r="AR2485" i="1"/>
  <c r="AR2557" i="1"/>
  <c r="AR2589" i="1"/>
  <c r="AR2594" i="1"/>
  <c r="AR4452" i="1"/>
  <c r="AR2696" i="1"/>
  <c r="AR4499" i="1"/>
  <c r="AR2759" i="1"/>
  <c r="AR2785" i="1"/>
  <c r="AR2788" i="1"/>
  <c r="AR2800" i="1"/>
  <c r="AR2897" i="1"/>
  <c r="AR4666" i="1"/>
  <c r="AR5619" i="1"/>
  <c r="AR2521" i="1"/>
  <c r="AR638" i="1"/>
  <c r="AR2472" i="1"/>
  <c r="AR4123" i="1"/>
  <c r="AR2605" i="1"/>
  <c r="AR239" i="1"/>
  <c r="AR1595" i="1"/>
  <c r="AR231" i="1"/>
  <c r="AR3178" i="1"/>
  <c r="AR677" i="1"/>
  <c r="AR4241" i="1"/>
  <c r="AR2090" i="1"/>
  <c r="AR2245" i="1"/>
  <c r="AR4481" i="1"/>
  <c r="AR2825" i="1"/>
  <c r="AR2899" i="1"/>
  <c r="AR696" i="1"/>
  <c r="AR465" i="1"/>
  <c r="AR3284" i="1"/>
  <c r="AR1825" i="1"/>
  <c r="AR2233" i="1"/>
  <c r="AR2926" i="1"/>
  <c r="AR209" i="1"/>
  <c r="AR1476" i="1"/>
  <c r="AR1499" i="1"/>
  <c r="AR1878" i="1"/>
  <c r="AR2695" i="1"/>
  <c r="AR381" i="1"/>
  <c r="AR715" i="1"/>
  <c r="AR1042" i="1"/>
  <c r="AR1041" i="1"/>
  <c r="AR4336" i="1"/>
  <c r="AR2574" i="1"/>
  <c r="AR109" i="1"/>
  <c r="AR392" i="1"/>
  <c r="AR501" i="1"/>
  <c r="AR3473" i="1"/>
  <c r="AR1310" i="1"/>
  <c r="AR5538" i="1"/>
  <c r="AR2431" i="1"/>
  <c r="AR1706" i="1"/>
  <c r="AR1851" i="1"/>
  <c r="AR2822" i="1"/>
  <c r="AR2044" i="1"/>
  <c r="AR4458" i="1"/>
  <c r="AR928" i="1"/>
  <c r="AR1582" i="1"/>
  <c r="AR1886" i="1"/>
  <c r="AR2432" i="1"/>
  <c r="AR3236" i="1"/>
  <c r="AR482" i="1"/>
  <c r="AR694" i="1"/>
  <c r="AR1000" i="1"/>
  <c r="AR3995" i="1"/>
  <c r="AR2677" i="1"/>
  <c r="AR4663" i="1"/>
  <c r="AR554" i="1"/>
  <c r="AR1252" i="1"/>
  <c r="AR3104" i="1"/>
  <c r="AR3228" i="1"/>
  <c r="AR3350" i="1"/>
  <c r="AR3502" i="1"/>
  <c r="AR180" i="1"/>
  <c r="AR3472" i="1"/>
  <c r="AR1398" i="1"/>
  <c r="AR2616" i="1"/>
  <c r="AR487" i="1"/>
  <c r="AR1896" i="1"/>
  <c r="AR2967" i="1"/>
  <c r="AR92" i="1"/>
  <c r="AR107" i="1"/>
  <c r="AR3022" i="1"/>
  <c r="AR186" i="1"/>
  <c r="AR279" i="1"/>
  <c r="AR314" i="1"/>
  <c r="AR406" i="1"/>
  <c r="AR3245" i="1"/>
  <c r="AR3354" i="1"/>
  <c r="AR3379" i="1"/>
  <c r="AR744" i="1"/>
  <c r="AR769" i="1"/>
  <c r="AR773" i="1"/>
  <c r="AR791" i="1"/>
  <c r="AR792" i="1"/>
  <c r="AR819" i="1"/>
  <c r="AR862" i="1"/>
  <c r="AR1021" i="1"/>
  <c r="AR3674" i="1"/>
  <c r="AR1183" i="1"/>
  <c r="AR1245" i="1"/>
  <c r="AR1347" i="1"/>
  <c r="AR1366" i="1"/>
  <c r="AR1432" i="1"/>
  <c r="AR1533" i="1"/>
  <c r="AR3907" i="1"/>
  <c r="AR1650" i="1"/>
  <c r="AR1763" i="1"/>
  <c r="AR1766" i="1"/>
  <c r="AR1863" i="1"/>
  <c r="AR1881" i="1"/>
  <c r="AR5127" i="1"/>
  <c r="AR2008" i="1"/>
  <c r="AR2058" i="1"/>
  <c r="AR4186" i="1"/>
  <c r="AR2153" i="1"/>
  <c r="AR2155" i="1"/>
  <c r="AR2161" i="1"/>
  <c r="AR2166" i="1"/>
  <c r="AR2200" i="1"/>
  <c r="AR5233" i="1"/>
  <c r="AR4274" i="1"/>
  <c r="AR2414" i="1"/>
  <c r="AR2428" i="1"/>
  <c r="AR4349" i="1"/>
  <c r="AR4521" i="1"/>
  <c r="AR2758" i="1"/>
  <c r="AR2827" i="1"/>
  <c r="AR2846" i="1"/>
  <c r="AR2903" i="1"/>
  <c r="AR4672" i="1"/>
  <c r="AR5402" i="1"/>
  <c r="AR2590" i="1"/>
  <c r="AR922" i="1"/>
  <c r="AR1928" i="1"/>
  <c r="AR1512" i="1"/>
  <c r="AR1526" i="1"/>
  <c r="AR1143" i="1"/>
  <c r="AR2995" i="1"/>
  <c r="AR1141" i="1"/>
  <c r="AR4989" i="1"/>
  <c r="AR2194" i="1"/>
  <c r="AR2473" i="1"/>
  <c r="AR432" i="1"/>
  <c r="AR1381" i="1"/>
  <c r="AR1565" i="1"/>
  <c r="AR2075" i="1"/>
  <c r="AR5207" i="1"/>
  <c r="AR2345" i="1"/>
  <c r="AR222" i="1"/>
  <c r="AR2593" i="1"/>
  <c r="AR419" i="1"/>
  <c r="AR518" i="1"/>
  <c r="AR1336" i="1"/>
  <c r="AR2392" i="1"/>
  <c r="AR1903" i="1"/>
  <c r="AR4164" i="1"/>
  <c r="AR728" i="1"/>
  <c r="AR4805" i="1"/>
  <c r="AR614" i="1"/>
  <c r="AR3581" i="1"/>
  <c r="AR1147" i="1"/>
  <c r="AR1249" i="1"/>
  <c r="AR1680" i="1"/>
  <c r="AR707" i="1"/>
  <c r="AR1224" i="1"/>
  <c r="AR2981" i="1"/>
  <c r="AR923" i="1"/>
  <c r="AR3827" i="1"/>
  <c r="AR3651" i="1"/>
  <c r="AR2043" i="1"/>
  <c r="AR2360" i="1"/>
  <c r="AR4538" i="1"/>
  <c r="AR540" i="1"/>
  <c r="AR2239" i="1"/>
  <c r="AR672" i="1"/>
  <c r="AR3479" i="1"/>
  <c r="AR5340" i="1"/>
  <c r="AR668" i="1"/>
  <c r="AR2227" i="1"/>
  <c r="AR2327" i="1"/>
  <c r="AR686" i="1"/>
  <c r="AR3619" i="1"/>
  <c r="AR4498" i="1"/>
  <c r="AR774" i="1"/>
  <c r="AR921" i="1"/>
  <c r="AR1190" i="1"/>
  <c r="AR4016" i="1"/>
  <c r="AR2896" i="1"/>
  <c r="AR8" i="1"/>
  <c r="AR1421" i="1"/>
  <c r="AR4626" i="1"/>
  <c r="AR945" i="1"/>
  <c r="AR5259" i="1"/>
  <c r="AR1683" i="1"/>
  <c r="AR1859" i="1"/>
  <c r="AR2141" i="1"/>
  <c r="AR502" i="1"/>
  <c r="AR2174" i="1"/>
  <c r="AR2446" i="1"/>
  <c r="AR3143" i="1"/>
  <c r="AR641" i="1"/>
  <c r="AR751" i="1"/>
  <c r="AR790" i="1"/>
  <c r="AR836" i="1"/>
  <c r="AR850" i="1"/>
  <c r="AR883" i="1"/>
  <c r="AR3514" i="1"/>
  <c r="AR914" i="1"/>
  <c r="AR3552" i="1"/>
  <c r="AR3561" i="1"/>
  <c r="AR1049" i="1"/>
  <c r="AR1057" i="1"/>
  <c r="AR4930" i="1"/>
  <c r="AR4971" i="1"/>
  <c r="AR1386" i="1"/>
  <c r="AR1447" i="1"/>
  <c r="AR1492" i="1"/>
  <c r="AR1642" i="1"/>
  <c r="AR1684" i="1"/>
  <c r="AR1733" i="1"/>
  <c r="AR3985" i="1"/>
  <c r="AR1752" i="1"/>
  <c r="AR5106" i="1"/>
  <c r="AR4064" i="1"/>
  <c r="AR4066" i="1"/>
  <c r="AR5129" i="1"/>
  <c r="AR2007" i="1"/>
  <c r="AR2101" i="1"/>
  <c r="AR2462" i="1"/>
  <c r="AR2495" i="1"/>
  <c r="AR5285" i="1"/>
  <c r="AR2581" i="1"/>
  <c r="AR4422" i="1"/>
  <c r="AR2670" i="1"/>
  <c r="AR2676" i="1"/>
  <c r="AR2838" i="1"/>
  <c r="AR4378" i="1"/>
  <c r="AR5291" i="1"/>
  <c r="AR4692" i="1"/>
  <c r="AR90" i="1"/>
  <c r="AR648" i="1"/>
  <c r="AR3349" i="1"/>
  <c r="AR1734" i="1"/>
  <c r="AR2183" i="1"/>
  <c r="AR2186" i="1"/>
  <c r="AR1993" i="1"/>
  <c r="AR1575" i="1"/>
  <c r="AR4007" i="1"/>
  <c r="AR1161" i="1"/>
  <c r="AR1557" i="1"/>
  <c r="AR3411" i="1"/>
  <c r="AR1177" i="1"/>
  <c r="AR1312" i="1"/>
  <c r="AR1606" i="1"/>
  <c r="AR118" i="1"/>
  <c r="AR139" i="1"/>
  <c r="AR882" i="1"/>
  <c r="AR4980" i="1"/>
  <c r="AR4081" i="1"/>
  <c r="AR1038" i="1"/>
  <c r="AR110" i="1"/>
  <c r="AR131" i="1"/>
  <c r="AR513" i="1"/>
  <c r="AR4169" i="1"/>
  <c r="AR1556" i="1"/>
  <c r="AR1581" i="1"/>
  <c r="AR2518" i="1"/>
  <c r="AR83" i="1"/>
  <c r="AR670" i="1"/>
  <c r="AR758" i="1"/>
  <c r="AR91" i="1"/>
  <c r="AR190" i="1"/>
  <c r="AR3665" i="1"/>
  <c r="AR3990" i="1"/>
  <c r="AR1897" i="1"/>
  <c r="AR2098" i="1"/>
  <c r="AR561" i="1"/>
  <c r="AR1508" i="1"/>
  <c r="AR2231" i="1"/>
  <c r="AR2322" i="1"/>
  <c r="AR2399" i="1"/>
  <c r="AR2678" i="1"/>
  <c r="AR2929" i="1"/>
  <c r="AR216" i="1"/>
  <c r="AR3585" i="1"/>
  <c r="AR3767" i="1"/>
  <c r="AR3773" i="1"/>
  <c r="AR3788" i="1"/>
  <c r="AR2588" i="1"/>
  <c r="AR2793" i="1"/>
  <c r="AR782" i="1"/>
  <c r="AR936" i="1"/>
  <c r="AR1162" i="1"/>
  <c r="AR1392" i="1"/>
  <c r="AR1617" i="1"/>
  <c r="AR2074" i="1"/>
  <c r="AR1020" i="1"/>
  <c r="AR1083" i="1"/>
  <c r="AR4194" i="1"/>
  <c r="AR1080" i="1"/>
  <c r="AR2969" i="1"/>
  <c r="AR2990" i="1"/>
  <c r="AR3017" i="1"/>
  <c r="AR196" i="1"/>
  <c r="AR213" i="1"/>
  <c r="AR3075" i="1"/>
  <c r="AR241" i="1"/>
  <c r="AR335" i="1"/>
  <c r="AR444" i="1"/>
  <c r="AR457" i="1"/>
  <c r="AR3271" i="1"/>
  <c r="AR486" i="1"/>
  <c r="AR527" i="1"/>
  <c r="AR5458" i="1"/>
  <c r="AR606" i="1"/>
  <c r="AR3382" i="1"/>
  <c r="AR725" i="1"/>
  <c r="AR3402" i="1"/>
  <c r="AR837" i="1"/>
  <c r="AR854" i="1"/>
  <c r="AR3475" i="1"/>
  <c r="AR3480" i="1"/>
  <c r="AR876" i="1"/>
  <c r="AR909" i="1"/>
  <c r="AR913" i="1"/>
  <c r="AR1026" i="1"/>
  <c r="AR1104" i="1"/>
  <c r="AR1122" i="1"/>
  <c r="AR1232" i="1"/>
  <c r="AR3710" i="1"/>
  <c r="AR1657" i="1"/>
  <c r="AR3949" i="1"/>
  <c r="AR1741" i="1"/>
  <c r="AR4011" i="1"/>
  <c r="AR1826" i="1"/>
  <c r="AR4093" i="1"/>
  <c r="AR2039" i="1"/>
  <c r="AR2115" i="1"/>
  <c r="AR2179" i="1"/>
  <c r="AR5210" i="1"/>
  <c r="AR2442" i="1"/>
  <c r="AR2452" i="1"/>
  <c r="AR2542" i="1"/>
  <c r="AR2554" i="1"/>
  <c r="AR2559" i="1"/>
  <c r="AR4417" i="1"/>
  <c r="AR2622" i="1"/>
  <c r="AR2668" i="1"/>
  <c r="AR4464" i="1"/>
  <c r="AR2725" i="1"/>
  <c r="AR4520" i="1"/>
  <c r="AR4557" i="1"/>
  <c r="AR2534" i="1"/>
  <c r="AR5292" i="1"/>
  <c r="AR2821" i="1"/>
  <c r="AR1225" i="1"/>
  <c r="AR980" i="1"/>
  <c r="AR1635" i="1"/>
  <c r="AR1207" i="1"/>
  <c r="AR2438" i="1"/>
  <c r="AR1689" i="1"/>
  <c r="AR2055" i="1"/>
  <c r="AR29" i="1"/>
  <c r="AR1227" i="1"/>
  <c r="AR1788" i="1"/>
  <c r="AR1765" i="1"/>
  <c r="AR1730" i="1"/>
  <c r="AR2783" i="1"/>
  <c r="AR566" i="1"/>
  <c r="AR525" i="1"/>
  <c r="AR4641" i="1"/>
  <c r="AR1707" i="1"/>
  <c r="AR121" i="1"/>
  <c r="AR2020" i="1"/>
  <c r="AR37" i="1"/>
  <c r="AR4004" i="1"/>
  <c r="AR2248" i="1"/>
  <c r="AR434" i="1"/>
  <c r="AR455" i="1"/>
  <c r="AR1705" i="1"/>
  <c r="AR1824" i="1"/>
  <c r="AR2460" i="1"/>
  <c r="AR149" i="1"/>
  <c r="AR3260" i="1"/>
  <c r="AR2437" i="1"/>
  <c r="AR2493" i="1"/>
  <c r="AR2756" i="1"/>
  <c r="AR253" i="1"/>
  <c r="AR678" i="1"/>
  <c r="AR1855" i="1"/>
  <c r="AR1241" i="1"/>
  <c r="AR4556" i="1"/>
  <c r="AR243" i="1"/>
  <c r="AR4129" i="1"/>
  <c r="AR1399" i="1"/>
  <c r="AR1439" i="1"/>
  <c r="AR2566" i="1"/>
  <c r="AR4545" i="1"/>
  <c r="AR13" i="1"/>
  <c r="AR3324" i="1"/>
  <c r="AR3478" i="1"/>
  <c r="AR1394" i="1"/>
  <c r="AR1846" i="1"/>
  <c r="AR2849" i="1"/>
  <c r="AR662" i="1"/>
  <c r="AR1342" i="1"/>
  <c r="AR1782" i="1"/>
  <c r="AR2328" i="1"/>
  <c r="AR2494" i="1"/>
  <c r="AR2943" i="1"/>
  <c r="AR2564" i="1"/>
  <c r="AR794" i="1"/>
  <c r="AR1282" i="1"/>
  <c r="AR1532" i="1"/>
  <c r="AR1732" i="1"/>
  <c r="AR2083" i="1"/>
  <c r="AR2614" i="1"/>
  <c r="AR80" i="1"/>
  <c r="AR3016" i="1"/>
  <c r="AR127" i="1"/>
  <c r="AR3044" i="1"/>
  <c r="AR233" i="1"/>
  <c r="AR281" i="1"/>
  <c r="AR3195" i="1"/>
  <c r="AR539" i="1"/>
  <c r="AR597" i="1"/>
  <c r="AR609" i="1"/>
  <c r="AR3351" i="1"/>
  <c r="AR691" i="1"/>
  <c r="AR3390" i="1"/>
  <c r="AR3442" i="1"/>
  <c r="AR849" i="1"/>
  <c r="AR3481" i="1"/>
  <c r="AR4882" i="1"/>
  <c r="AR3583" i="1"/>
  <c r="AR4910" i="1"/>
  <c r="AR1048" i="1"/>
  <c r="AR1166" i="1"/>
  <c r="AR3664" i="1"/>
  <c r="AR1174" i="1"/>
  <c r="AR1262" i="1"/>
  <c r="AR1269" i="1"/>
  <c r="AR3721" i="1"/>
  <c r="AR1284" i="1"/>
  <c r="AR1302" i="1"/>
  <c r="AR1308" i="1"/>
  <c r="AR1429" i="1"/>
  <c r="AR3841" i="1"/>
  <c r="AR1628" i="1"/>
  <c r="AR4053" i="1"/>
  <c r="AR1914" i="1"/>
  <c r="AR1982" i="1"/>
  <c r="AR4126" i="1"/>
  <c r="AR5161" i="1"/>
  <c r="AR4258" i="1"/>
  <c r="AR4295" i="1"/>
  <c r="AR2398" i="1"/>
  <c r="AR2443" i="1"/>
  <c r="AR2474" i="1"/>
  <c r="AR2538" i="1"/>
  <c r="AR4414" i="1"/>
  <c r="AR2598" i="1"/>
  <c r="AR2617" i="1"/>
  <c r="AR4434" i="1"/>
  <c r="AR2690" i="1"/>
  <c r="AR2879" i="1"/>
  <c r="AR2932" i="1"/>
  <c r="AR2947" i="1"/>
  <c r="AR5018" i="1"/>
  <c r="AR1106" i="1"/>
  <c r="AR1940" i="1"/>
  <c r="AR371" i="1"/>
  <c r="AR1132" i="1"/>
  <c r="AR2711" i="1"/>
  <c r="AR4184" i="1"/>
  <c r="AR1457" i="1"/>
  <c r="AR2812" i="1"/>
  <c r="AR866" i="1"/>
  <c r="AR1275" i="1"/>
  <c r="AR2709" i="1"/>
  <c r="AR3181" i="1"/>
  <c r="AR559" i="1"/>
  <c r="AR3298" i="1"/>
  <c r="AR3752" i="1"/>
  <c r="AR3043" i="1"/>
  <c r="AR989" i="1"/>
  <c r="AR2950" i="1"/>
  <c r="AR4859" i="1"/>
  <c r="AR2177" i="1"/>
  <c r="AR2755" i="1"/>
  <c r="AR138" i="1"/>
  <c r="AR1431" i="1"/>
  <c r="AR115" i="1"/>
  <c r="AR2259" i="1"/>
  <c r="AR2584" i="1"/>
  <c r="AR2636" i="1"/>
  <c r="AR4519" i="1"/>
  <c r="AR955" i="1"/>
  <c r="AR1263" i="1"/>
  <c r="AR3971" i="1"/>
  <c r="AR2193" i="1"/>
  <c r="AR4284" i="1"/>
  <c r="AR221" i="1"/>
  <c r="AR292" i="1"/>
  <c r="AR4000" i="1"/>
  <c r="AR288" i="1"/>
  <c r="AR1655" i="1"/>
  <c r="AR2802" i="1"/>
  <c r="AR4648" i="1"/>
  <c r="AR3333" i="1"/>
  <c r="AR655" i="1"/>
  <c r="AR726" i="1"/>
  <c r="AR737" i="1"/>
  <c r="AR1073" i="1"/>
  <c r="AR1620" i="1"/>
  <c r="AR4338" i="1"/>
  <c r="AR2816" i="1"/>
  <c r="AR2818" i="1"/>
  <c r="AR3360" i="1"/>
  <c r="AR2047" i="1"/>
  <c r="AR5212" i="1"/>
  <c r="AR313" i="1"/>
  <c r="AR2215" i="1"/>
  <c r="AR2694" i="1"/>
  <c r="AR3694" i="1"/>
  <c r="AR2850" i="1"/>
  <c r="AR3590" i="1"/>
  <c r="AR1075" i="1"/>
  <c r="AR4172" i="1"/>
  <c r="AR3131" i="1"/>
  <c r="AR4944" i="1"/>
  <c r="AR2450" i="1"/>
  <c r="AR890" i="1"/>
  <c r="AR3754" i="1"/>
  <c r="AR1645" i="1"/>
  <c r="AR4643" i="1"/>
  <c r="AR67" i="1"/>
  <c r="AR3005" i="1"/>
  <c r="AR85" i="1"/>
  <c r="AR89" i="1"/>
  <c r="AR175" i="1"/>
  <c r="AR193" i="1"/>
  <c r="AR553" i="1"/>
  <c r="AR560" i="1"/>
  <c r="AR600" i="1"/>
  <c r="AR635" i="1"/>
  <c r="AR642" i="1"/>
  <c r="AR703" i="1"/>
  <c r="AR885" i="1"/>
  <c r="AR915" i="1"/>
  <c r="AR3574" i="1"/>
  <c r="AR1016" i="1"/>
  <c r="AR3641" i="1"/>
  <c r="AR5513" i="1"/>
  <c r="AR1261" i="1"/>
  <c r="AR1290" i="1"/>
  <c r="AR1340" i="1"/>
  <c r="AR3808" i="1"/>
  <c r="AR1524" i="1"/>
  <c r="AR1603" i="1"/>
  <c r="AR1708" i="1"/>
  <c r="AR4040" i="1"/>
  <c r="AR1922" i="1"/>
  <c r="AR4105" i="1"/>
  <c r="AR4108" i="1"/>
  <c r="AR2102" i="1"/>
  <c r="AR5200" i="1"/>
  <c r="AR2335" i="1"/>
  <c r="AR2344" i="1"/>
  <c r="AR4388" i="1"/>
  <c r="AR2658" i="1"/>
  <c r="AR2859" i="1"/>
  <c r="AR2890" i="1"/>
  <c r="AR1602" i="1"/>
  <c r="AR2536" i="1"/>
  <c r="AR1153" i="1"/>
  <c r="AR250" i="1"/>
  <c r="AR1553" i="1"/>
  <c r="AR1246" i="1"/>
  <c r="AR283" i="1"/>
  <c r="AR4312" i="1"/>
  <c r="AR653" i="1"/>
  <c r="AR2729" i="1"/>
  <c r="AR843" i="1"/>
  <c r="AR2806" i="1"/>
  <c r="AR2456" i="1"/>
  <c r="AR2674" i="1"/>
  <c r="AR2782" i="1"/>
  <c r="AR4175" i="1"/>
  <c r="AR1724" i="1"/>
  <c r="AR3133" i="1"/>
  <c r="AR515" i="1"/>
  <c r="AR1007" i="1"/>
  <c r="AR1377" i="1"/>
  <c r="AR835" i="1"/>
  <c r="AR2236" i="1"/>
  <c r="AR1120" i="1"/>
  <c r="AR1839" i="1"/>
  <c r="AR11" i="1"/>
  <c r="AR1313" i="1"/>
  <c r="AR1840" i="1"/>
  <c r="AR2352" i="1"/>
  <c r="AR2869" i="1"/>
  <c r="AR4238" i="1"/>
  <c r="AR437" i="1"/>
  <c r="AR3293" i="1"/>
  <c r="AR667" i="1"/>
  <c r="AR3527" i="1"/>
  <c r="AR497" i="1"/>
  <c r="AR881" i="1"/>
  <c r="AR3030" i="1"/>
  <c r="AR3433" i="1"/>
  <c r="AR2719" i="1"/>
  <c r="AR394" i="1"/>
  <c r="AR1283" i="1"/>
  <c r="AR533" i="1"/>
  <c r="AR3486" i="1"/>
  <c r="AR1452" i="1"/>
  <c r="AR4037" i="1"/>
  <c r="AR2346" i="1"/>
  <c r="AR3504" i="1"/>
  <c r="AR41" i="1"/>
  <c r="AR66" i="1"/>
  <c r="AR3001" i="1"/>
  <c r="AR3002" i="1"/>
  <c r="AR73" i="1"/>
  <c r="AR156" i="1"/>
  <c r="AR255" i="1"/>
  <c r="AR3105" i="1"/>
  <c r="AR275" i="1"/>
  <c r="AR362" i="1"/>
  <c r="AR490" i="1"/>
  <c r="AR3278" i="1"/>
  <c r="AR571" i="1"/>
  <c r="AR598" i="1"/>
  <c r="AR626" i="1"/>
  <c r="AR634" i="1"/>
  <c r="AR702" i="1"/>
  <c r="AR1034" i="1"/>
  <c r="AR3593" i="1"/>
  <c r="AR3601" i="1"/>
  <c r="AR1069" i="1"/>
  <c r="AR3654" i="1"/>
  <c r="AR3798" i="1"/>
  <c r="AR3864" i="1"/>
  <c r="AR3960" i="1"/>
  <c r="AR1725" i="1"/>
  <c r="AR4036" i="1"/>
  <c r="AR1988" i="1"/>
  <c r="AR2000" i="1"/>
  <c r="AR2171" i="1"/>
  <c r="AR2270" i="1"/>
  <c r="AR4261" i="1"/>
  <c r="AR2365" i="1"/>
  <c r="AR2448" i="1"/>
  <c r="AR2525" i="1"/>
  <c r="AR5331" i="1"/>
  <c r="AR4535" i="1"/>
  <c r="AR2791" i="1"/>
  <c r="AR4548" i="1"/>
  <c r="AR2868" i="1"/>
  <c r="AR2941" i="1"/>
  <c r="AR5297" i="1"/>
  <c r="AR5627" i="1"/>
  <c r="AR4961" i="1"/>
  <c r="AR2689" i="1"/>
  <c r="AR988" i="1"/>
  <c r="AR1375" i="1"/>
  <c r="AR1514" i="1"/>
  <c r="AR1206" i="1"/>
  <c r="AR2572" i="1"/>
  <c r="AR1828" i="1"/>
  <c r="AR2299" i="1"/>
  <c r="AR40" i="1"/>
  <c r="AR1523" i="1"/>
  <c r="AR2185" i="1"/>
  <c r="AR271" i="1"/>
  <c r="AR2916" i="1"/>
  <c r="AR65" i="1"/>
  <c r="AR972" i="1"/>
  <c r="AR547" i="1"/>
  <c r="AR1289" i="1"/>
  <c r="AR268" i="1"/>
  <c r="AR1601" i="1"/>
  <c r="AR1354" i="1"/>
  <c r="AR294" i="1"/>
  <c r="AR3253" i="1"/>
  <c r="AR2393" i="1"/>
  <c r="AR2540" i="1"/>
  <c r="AR325" i="1"/>
  <c r="AR1677" i="1"/>
  <c r="AR3290" i="1"/>
  <c r="AR870" i="1"/>
  <c r="AR880" i="1"/>
  <c r="AR3503" i="1"/>
  <c r="AR1686" i="1"/>
  <c r="AR927" i="1"/>
  <c r="AR2042" i="1"/>
  <c r="AR2257" i="1"/>
  <c r="AR4428" i="1"/>
  <c r="AR683" i="1"/>
  <c r="AR327" i="1"/>
  <c r="AR74" i="1"/>
  <c r="AR343" i="1"/>
  <c r="AR3424" i="1"/>
  <c r="AR3844" i="1"/>
  <c r="AR3984" i="1"/>
  <c r="AR2396" i="1"/>
  <c r="AR2291" i="1"/>
  <c r="AR4218" i="1"/>
  <c r="AR2905" i="1"/>
  <c r="AR4714" i="1"/>
  <c r="AR664" i="1"/>
  <c r="AR2156" i="1"/>
  <c r="AR535" i="1"/>
  <c r="AR159" i="1"/>
  <c r="AR218" i="1"/>
  <c r="AR3453" i="1"/>
  <c r="AR832" i="1"/>
  <c r="AR852" i="1"/>
  <c r="AR872" i="1"/>
  <c r="AR977" i="1"/>
  <c r="AR1012" i="1"/>
  <c r="AR3596" i="1"/>
  <c r="AR1360" i="1"/>
  <c r="AR1396" i="1"/>
  <c r="AR1417" i="1"/>
  <c r="AR1458" i="1"/>
  <c r="AR1489" i="1"/>
  <c r="AR3861" i="1"/>
  <c r="AR1555" i="1"/>
  <c r="AR3915" i="1"/>
  <c r="AR3934" i="1"/>
  <c r="AR1692" i="1"/>
  <c r="AR1767" i="1"/>
  <c r="AR4002" i="1"/>
  <c r="AR1894" i="1"/>
  <c r="AR2018" i="1"/>
  <c r="AR2051" i="1"/>
  <c r="AR4246" i="1"/>
  <c r="AR2294" i="1"/>
  <c r="AR2368" i="1"/>
  <c r="AR5256" i="1"/>
  <c r="AR2413" i="1"/>
  <c r="AR2576" i="1"/>
  <c r="AR2663" i="1"/>
  <c r="AR2778" i="1"/>
  <c r="AR2858" i="1"/>
  <c r="AR2942" i="1"/>
  <c r="AR5089" i="1"/>
  <c r="AR920" i="1"/>
  <c r="AR2031" i="1"/>
  <c r="AR1968" i="1"/>
  <c r="AR2372" i="1"/>
  <c r="AR2268" i="1"/>
  <c r="AR1071" i="1"/>
  <c r="AR1651" i="1"/>
  <c r="AR1319" i="1"/>
  <c r="AR1754" i="1"/>
  <c r="AR586" i="1"/>
  <c r="AR1422" i="1"/>
  <c r="AR3853" i="1"/>
  <c r="AR3463" i="1"/>
  <c r="AR2175" i="1"/>
  <c r="AR293" i="1"/>
  <c r="AR2422" i="1"/>
  <c r="AR2035" i="1"/>
  <c r="AR1497" i="1"/>
  <c r="AR1259" i="1"/>
  <c r="AR2652" i="1"/>
  <c r="AR734" i="1"/>
  <c r="AR3715" i="1"/>
  <c r="AR1676" i="1"/>
  <c r="AR2111" i="1"/>
  <c r="AR377" i="1"/>
  <c r="AR894" i="1"/>
  <c r="AR1373" i="1"/>
  <c r="AR1640" i="1"/>
  <c r="AR591" i="1"/>
  <c r="AR2160" i="1"/>
  <c r="AR2296" i="1"/>
  <c r="AR868" i="1"/>
  <c r="AR3632" i="1"/>
  <c r="AR3936" i="1"/>
  <c r="AR1702" i="1"/>
  <c r="AR1813" i="1"/>
  <c r="AR4098" i="1"/>
  <c r="AR2232" i="1"/>
  <c r="AR2367" i="1"/>
  <c r="AR385" i="1"/>
  <c r="AR400" i="1"/>
  <c r="AR3722" i="1"/>
  <c r="AR1586" i="1"/>
  <c r="AR5172" i="1"/>
  <c r="AR3223" i="1"/>
  <c r="AR750" i="1"/>
  <c r="AR3719" i="1"/>
  <c r="AR1594" i="1"/>
  <c r="AR2283" i="1"/>
  <c r="AR3493" i="1"/>
  <c r="AR3977" i="1"/>
  <c r="AR3398" i="1"/>
  <c r="AR1682" i="1"/>
  <c r="AR2105" i="1"/>
  <c r="AR983" i="1"/>
  <c r="AR3929" i="1"/>
  <c r="AR1838" i="1"/>
  <c r="AR24" i="1"/>
  <c r="AR157" i="1"/>
  <c r="AR165" i="1"/>
  <c r="AR3050" i="1"/>
  <c r="AR3077" i="1"/>
  <c r="AR220" i="1"/>
  <c r="AR352" i="1"/>
  <c r="AR3231" i="1"/>
  <c r="AR531" i="1"/>
  <c r="AR3378" i="1"/>
  <c r="AR3697" i="1"/>
  <c r="AR1235" i="1"/>
  <c r="AR5007" i="1"/>
  <c r="AR3765" i="1"/>
  <c r="AR1597" i="1"/>
  <c r="AR1661" i="1"/>
  <c r="AR5108" i="1"/>
  <c r="AR1817" i="1"/>
  <c r="AR1832" i="1"/>
  <c r="AR1946" i="1"/>
  <c r="AR2060" i="1"/>
  <c r="AR2157" i="1"/>
  <c r="AR4221" i="1"/>
  <c r="AR2229" i="1"/>
  <c r="AR2256" i="1"/>
  <c r="AR2272" i="1"/>
  <c r="AR2338" i="1"/>
  <c r="AR2342" i="1"/>
  <c r="AR4301" i="1"/>
  <c r="AR4317" i="1"/>
  <c r="AR4328" i="1"/>
  <c r="AR2441" i="1"/>
  <c r="AR5322" i="1"/>
  <c r="AR5356" i="1"/>
  <c r="AR2787" i="1"/>
  <c r="AR2830" i="1"/>
  <c r="AR2856" i="1"/>
  <c r="AR5629" i="1"/>
  <c r="AR2082" i="1"/>
  <c r="AR2895" i="1"/>
  <c r="AR2095" i="1"/>
  <c r="AR1579" i="1"/>
  <c r="AR873" i="1"/>
  <c r="AR464" i="1"/>
  <c r="AR889" i="1"/>
  <c r="AR4033" i="1"/>
  <c r="AR2511" i="1"/>
  <c r="AR1033" i="1"/>
  <c r="AR3305" i="1"/>
  <c r="AR6" i="1"/>
  <c r="AR147" i="1"/>
  <c r="AR2258" i="1"/>
  <c r="AR4398" i="1"/>
  <c r="AR507" i="1"/>
  <c r="AR1757" i="1"/>
  <c r="AR55" i="1"/>
  <c r="AR1294" i="1"/>
  <c r="AR3519" i="1"/>
  <c r="AR2996" i="1"/>
  <c r="AR898" i="1"/>
  <c r="AR1637" i="1"/>
  <c r="AR1744" i="1"/>
  <c r="AR2560" i="1"/>
  <c r="AR4517" i="1"/>
  <c r="AR3233" i="1"/>
  <c r="AR1244" i="1"/>
  <c r="AR1862" i="1"/>
  <c r="AR2076" i="1"/>
  <c r="AR2637" i="1"/>
  <c r="AR2923" i="1"/>
  <c r="AR15" i="1"/>
  <c r="AR1423" i="1"/>
  <c r="AR1786" i="1"/>
  <c r="AR2094" i="1"/>
  <c r="AR5280" i="1"/>
  <c r="AR1091" i="1"/>
  <c r="AR2651" i="1"/>
  <c r="AR2913" i="1"/>
  <c r="AR2915" i="1"/>
  <c r="AR3740" i="1"/>
  <c r="AR4627" i="1"/>
  <c r="AR52" i="1"/>
  <c r="AR3395" i="1"/>
  <c r="AR2066" i="1"/>
  <c r="AR4436" i="1"/>
  <c r="AR2641" i="1"/>
  <c r="AR3203" i="1"/>
  <c r="AR3323" i="1"/>
  <c r="AR3401" i="1"/>
  <c r="AR3577" i="1"/>
  <c r="AR4212" i="1"/>
  <c r="AR962" i="1"/>
  <c r="AR1738" i="1"/>
  <c r="AR1816" i="1"/>
  <c r="AR2154" i="1"/>
  <c r="AR430" i="1"/>
  <c r="AR1797" i="1"/>
  <c r="AR1975" i="1"/>
  <c r="AR143" i="1"/>
  <c r="AR3049" i="1"/>
  <c r="AR3053" i="1"/>
  <c r="AR3057" i="1"/>
  <c r="AR3083" i="1"/>
  <c r="AR4740" i="1"/>
  <c r="AR3125" i="1"/>
  <c r="AR431" i="1"/>
  <c r="AR517" i="1"/>
  <c r="AR3332" i="1"/>
  <c r="AR676" i="1"/>
  <c r="AR787" i="1"/>
  <c r="AR3490" i="1"/>
  <c r="AR3579" i="1"/>
  <c r="AR1134" i="1"/>
  <c r="AR1231" i="1"/>
  <c r="AR3749" i="1"/>
  <c r="AR3783" i="1"/>
  <c r="AR3802" i="1"/>
  <c r="AR1507" i="1"/>
  <c r="AR1610" i="1"/>
  <c r="AR1775" i="1"/>
  <c r="AR1853" i="1"/>
  <c r="AR1913" i="1"/>
  <c r="AR2176" i="1"/>
  <c r="AR2222" i="1"/>
  <c r="AR2336" i="1"/>
  <c r="AR4299" i="1"/>
  <c r="AR2429" i="1"/>
  <c r="AR2451" i="1"/>
  <c r="AR5283" i="1"/>
  <c r="AR2508" i="1"/>
  <c r="AR2640" i="1"/>
  <c r="AR4446" i="1"/>
  <c r="AR4459" i="1"/>
  <c r="AR5330" i="1"/>
  <c r="AR4480" i="1"/>
  <c r="AR4518" i="1"/>
  <c r="AR4543" i="1"/>
  <c r="AR2902" i="1"/>
  <c r="AR4628" i="1"/>
  <c r="AR5401" i="1"/>
  <c r="AR1546" i="1"/>
  <c r="AR2187" i="1"/>
  <c r="AR4711" i="1"/>
  <c r="AR162" i="1"/>
  <c r="AR963" i="1"/>
  <c r="AR214" i="1"/>
  <c r="AR2348" i="1"/>
  <c r="AR3959" i="1"/>
  <c r="AR2888" i="1"/>
  <c r="AR3415" i="1"/>
  <c r="AR206" i="1"/>
  <c r="AR3175" i="1"/>
  <c r="AR4515" i="1"/>
  <c r="AR987" i="1"/>
  <c r="AR2927" i="1"/>
  <c r="AR3769" i="1"/>
  <c r="AR2117" i="1"/>
  <c r="AR242" i="1"/>
  <c r="AR2752" i="1"/>
  <c r="AR1821" i="1"/>
  <c r="AR1709" i="1"/>
  <c r="AR2753" i="1"/>
  <c r="AR252" i="1"/>
  <c r="AR1668" i="1"/>
  <c r="AR661" i="1"/>
  <c r="AR2754" i="1"/>
  <c r="AR912" i="1"/>
  <c r="AR1251" i="1"/>
  <c r="AR2113" i="1"/>
  <c r="AR2829" i="1"/>
  <c r="AR1182" i="1"/>
  <c r="AR2537" i="1"/>
  <c r="AR130" i="1"/>
  <c r="AR4001" i="1"/>
  <c r="AR2373" i="1"/>
  <c r="AR2411" i="1"/>
  <c r="AR347" i="1"/>
  <c r="AR629" i="1"/>
  <c r="AR295" i="1"/>
  <c r="AR2284" i="1"/>
  <c r="AR4514" i="1"/>
  <c r="AR2837" i="1"/>
  <c r="AR3235" i="1"/>
  <c r="AR3330" i="1"/>
  <c r="AR585" i="1"/>
  <c r="AR4058" i="1"/>
  <c r="AR4408" i="1"/>
  <c r="AR3255" i="1"/>
  <c r="AR605" i="1"/>
  <c r="AR3609" i="1"/>
  <c r="AR1443" i="1"/>
  <c r="AR3509" i="1"/>
  <c r="AR4134" i="1"/>
  <c r="AR16" i="1"/>
  <c r="AR51" i="1"/>
  <c r="AR64" i="1"/>
  <c r="AR169" i="1"/>
  <c r="AR3123" i="1"/>
  <c r="AR3183" i="1"/>
  <c r="AR440" i="1"/>
  <c r="AR4789" i="1"/>
  <c r="AR952" i="1"/>
  <c r="AR3613" i="1"/>
  <c r="AR3639" i="1"/>
  <c r="AR1210" i="1"/>
  <c r="AR3693" i="1"/>
  <c r="AR1281" i="1"/>
  <c r="AR3762" i="1"/>
  <c r="AR1413" i="1"/>
  <c r="AR1593" i="1"/>
  <c r="AR1720" i="1"/>
  <c r="AR1830" i="1"/>
  <c r="AR1845" i="1"/>
  <c r="AR1957" i="1"/>
  <c r="AR4199" i="1"/>
  <c r="AR2436" i="1"/>
  <c r="AR4387" i="1"/>
  <c r="AR4418" i="1"/>
  <c r="AR4516" i="1"/>
  <c r="AR5377" i="1"/>
  <c r="AR2864" i="1"/>
  <c r="AR4407" i="1"/>
  <c r="AR2202" i="1"/>
  <c r="AR1391" i="1"/>
  <c r="AR788" i="1"/>
  <c r="AR3138" i="1"/>
  <c r="AR1837" i="1"/>
  <c r="AR2722" i="1"/>
  <c r="AR1101" i="1"/>
  <c r="AR1924" i="1"/>
  <c r="AR146" i="1"/>
  <c r="AR1079" i="1"/>
  <c r="AR1989" i="1"/>
  <c r="AR2921" i="1"/>
  <c r="AR2517" i="1"/>
  <c r="AR2244" i="1"/>
  <c r="AR1737" i="1"/>
  <c r="AR298" i="1"/>
  <c r="AR4883" i="1"/>
  <c r="AR3246" i="1"/>
  <c r="AR1867" i="1"/>
  <c r="AR2751" i="1"/>
  <c r="AR43" i="1"/>
  <c r="AR370" i="1"/>
  <c r="AR4954" i="1"/>
  <c r="AR2416" i="1"/>
  <c r="AR2119" i="1"/>
  <c r="AR3368" i="1"/>
  <c r="AR762" i="1"/>
  <c r="AR4332" i="1"/>
  <c r="AR3040" i="1"/>
  <c r="AR475" i="1"/>
  <c r="AR4079" i="1"/>
  <c r="AR208" i="1"/>
  <c r="AR3982" i="1"/>
  <c r="AR4223" i="1"/>
  <c r="AR621" i="1"/>
  <c r="AR4495" i="1"/>
  <c r="AR3089" i="1"/>
  <c r="AR459" i="1"/>
  <c r="AR5453" i="1"/>
  <c r="AR771" i="1"/>
  <c r="AR867" i="1"/>
  <c r="AR4912" i="1"/>
  <c r="AR3703" i="1"/>
  <c r="AR1266" i="1"/>
  <c r="AR1276" i="1"/>
  <c r="AR3816" i="1"/>
  <c r="AR3815" i="1"/>
  <c r="AR3868" i="1"/>
  <c r="AR3914" i="1"/>
  <c r="AR3928" i="1"/>
  <c r="AR3974" i="1"/>
  <c r="AR1869" i="1"/>
  <c r="AR1905" i="1"/>
  <c r="AR1923" i="1"/>
  <c r="AR2015" i="1"/>
  <c r="AR4136" i="1"/>
  <c r="AR5173" i="1"/>
  <c r="AR4269" i="1"/>
  <c r="AR4324" i="1"/>
  <c r="AR2532" i="1"/>
  <c r="AR2621" i="1"/>
  <c r="AR4479" i="1"/>
  <c r="AR4559" i="1"/>
  <c r="AR4670" i="1"/>
  <c r="AR5303" i="1"/>
  <c r="AR5308" i="1"/>
  <c r="AR2606" i="1"/>
  <c r="AR5317" i="1"/>
  <c r="AR4432" i="1"/>
  <c r="AR2310" i="1"/>
  <c r="AR701" i="1"/>
  <c r="AR1390" i="1"/>
  <c r="AR1688" i="1"/>
  <c r="AR2062" i="1"/>
  <c r="AR2510" i="1"/>
  <c r="AR4791" i="1"/>
  <c r="AR1243" i="1"/>
  <c r="AR2298" i="1"/>
  <c r="AR1904" i="1"/>
  <c r="AR2356" i="1"/>
  <c r="AR4367" i="1"/>
  <c r="AR203" i="1"/>
  <c r="AR2199" i="1"/>
  <c r="AR205" i="1"/>
  <c r="AR3352" i="1"/>
  <c r="AR3763" i="1"/>
  <c r="AR4952" i="1"/>
  <c r="AR3720" i="1"/>
  <c r="AR1949" i="1"/>
  <c r="AR232" i="1"/>
  <c r="AR3381" i="1"/>
  <c r="AR2712" i="1"/>
  <c r="AR1067" i="1"/>
  <c r="AR308" i="1"/>
  <c r="AR1187" i="1"/>
  <c r="AR2050" i="1"/>
  <c r="AR3317" i="1"/>
  <c r="AR2692" i="1"/>
  <c r="AR856" i="1"/>
  <c r="AR3771" i="1"/>
  <c r="AR1481" i="1"/>
  <c r="AR45" i="1"/>
  <c r="AR3917" i="1"/>
  <c r="AR409" i="1"/>
  <c r="AR4355" i="1"/>
  <c r="AR1058" i="1"/>
  <c r="AR4057" i="1"/>
  <c r="AR4768" i="1"/>
  <c r="AR3342" i="1"/>
  <c r="AR632" i="1"/>
  <c r="AR795" i="1"/>
  <c r="AR801" i="1"/>
  <c r="AR4892" i="1"/>
  <c r="AR1128" i="1"/>
  <c r="AR3731" i="1"/>
  <c r="AR1740" i="1"/>
  <c r="AR4010" i="1"/>
  <c r="AR4015" i="1"/>
  <c r="AR1801" i="1"/>
  <c r="AR4147" i="1"/>
  <c r="AR4193" i="1"/>
  <c r="AR4198" i="1"/>
  <c r="AR2198" i="1"/>
  <c r="AR2252" i="1"/>
  <c r="AR2282" i="1"/>
  <c r="AR4272" i="1"/>
  <c r="AR2319" i="1"/>
  <c r="AR4318" i="1"/>
  <c r="AR4399" i="1"/>
  <c r="AR2583" i="1"/>
  <c r="AR4457" i="1"/>
  <c r="AR4463" i="1"/>
  <c r="AR2750" i="1"/>
  <c r="AR2874" i="1"/>
  <c r="AR2960" i="1"/>
  <c r="AR5633" i="1"/>
  <c r="AR5634" i="1"/>
  <c r="AR1850" i="1"/>
  <c r="AR478" i="1"/>
  <c r="AR2449" i="1"/>
  <c r="AR1888" i="1"/>
  <c r="AR3947" i="1"/>
  <c r="AR1961" i="1"/>
  <c r="AR797" i="1"/>
  <c r="AR3020" i="1"/>
  <c r="AR633" i="1"/>
  <c r="AR3696" i="1"/>
  <c r="AR1400" i="1"/>
  <c r="AR1818" i="1"/>
  <c r="AR1055" i="1"/>
  <c r="AR4508" i="1"/>
  <c r="AR3751" i="1"/>
  <c r="AR290" i="1"/>
  <c r="AR3454" i="1"/>
  <c r="AR1987" i="1"/>
  <c r="AR2944" i="1"/>
  <c r="AR4617" i="1"/>
  <c r="AR951" i="1"/>
  <c r="AR2169" i="1"/>
  <c r="AR1493" i="1"/>
  <c r="AR97" i="1"/>
  <c r="AR4048" i="1"/>
  <c r="AR450" i="1"/>
  <c r="AR3718" i="1"/>
  <c r="AR2955" i="1"/>
  <c r="AR3135" i="1"/>
  <c r="AR369" i="1"/>
  <c r="AR1402" i="1"/>
  <c r="AR3319" i="1"/>
  <c r="AR1053" i="1"/>
  <c r="AR1314" i="1"/>
  <c r="AR733" i="1"/>
  <c r="AR4063" i="1"/>
  <c r="AR1211" i="1"/>
  <c r="AR2434" i="1"/>
  <c r="AR4356" i="1"/>
  <c r="AR4570" i="1"/>
  <c r="AR25" i="1"/>
  <c r="AR257" i="1"/>
  <c r="AR3162" i="1"/>
  <c r="AR474" i="1"/>
  <c r="AR3366" i="1"/>
  <c r="AR4931" i="1"/>
  <c r="AR4942" i="1"/>
  <c r="AR1525" i="1"/>
  <c r="AR1527" i="1"/>
  <c r="AR1658" i="1"/>
  <c r="AR4045" i="1"/>
  <c r="AR2139" i="1"/>
  <c r="AR4203" i="1"/>
  <c r="AR2317" i="1"/>
  <c r="AR4314" i="1"/>
  <c r="AR2470" i="1"/>
  <c r="AR4449" i="1"/>
  <c r="AR2648" i="1"/>
  <c r="AR1305" i="1"/>
  <c r="AR1136" i="1"/>
  <c r="AR332" i="1"/>
  <c r="AR2887" i="1"/>
  <c r="AR969" i="1"/>
  <c r="AR2970" i="1"/>
  <c r="AR86" i="1"/>
  <c r="AR902" i="1"/>
  <c r="AR1088" i="1"/>
  <c r="AR2150" i="1"/>
  <c r="AR2349" i="1"/>
  <c r="AR1639" i="1"/>
  <c r="AR4157" i="1"/>
  <c r="AR1911" i="1"/>
  <c r="AR1054" i="1"/>
  <c r="AR1097" i="1"/>
  <c r="AR106" i="1"/>
  <c r="AR3026" i="1"/>
  <c r="AR4806" i="1"/>
  <c r="AR2656" i="1"/>
  <c r="AR4478" i="1"/>
  <c r="AR4291" i="1"/>
  <c r="AR2989" i="1"/>
  <c r="AR249" i="1"/>
  <c r="AR2982" i="1"/>
  <c r="AR3435" i="1"/>
  <c r="AR802" i="1"/>
  <c r="AR1554" i="1"/>
  <c r="AR4259" i="1"/>
  <c r="AR529" i="1"/>
  <c r="AR4642" i="1"/>
  <c r="AR3115" i="1"/>
  <c r="AR3173" i="1"/>
  <c r="AR3215" i="1"/>
  <c r="AR3343" i="1"/>
  <c r="AR682" i="1"/>
  <c r="AR3547" i="1"/>
  <c r="AR991" i="1"/>
  <c r="AR3575" i="1"/>
  <c r="AR1180" i="1"/>
  <c r="AR5521" i="1"/>
  <c r="AR1279" i="1"/>
  <c r="AR1459" i="1"/>
  <c r="AR1605" i="1"/>
  <c r="AR3948" i="1"/>
  <c r="AR2049" i="1"/>
  <c r="AR4294" i="1"/>
  <c r="AR4300" i="1"/>
  <c r="AR4370" i="1"/>
  <c r="AR2720" i="1"/>
  <c r="AR5361" i="1"/>
  <c r="AR5555" i="1"/>
  <c r="AR1047" i="1"/>
  <c r="AR2618" i="1"/>
  <c r="AR237" i="1"/>
  <c r="AR2041" i="1"/>
  <c r="AR1631" i="1"/>
  <c r="AR2397" i="1"/>
  <c r="AR1389" i="1"/>
  <c r="AR1138" i="1"/>
  <c r="AR861" i="1"/>
  <c r="AR4188" i="1"/>
  <c r="AR477" i="1"/>
  <c r="AR2575" i="1"/>
  <c r="AR1158" i="1"/>
  <c r="AR2467" i="1"/>
  <c r="AR818" i="1"/>
  <c r="AR426" i="1"/>
  <c r="AR3139" i="1"/>
  <c r="AR714" i="1"/>
  <c r="AR984" i="1"/>
  <c r="AR1665" i="1"/>
  <c r="AR1588" i="1"/>
  <c r="AR420" i="1"/>
  <c r="AR658" i="1"/>
  <c r="AR4217" i="1"/>
  <c r="AR3187" i="1"/>
  <c r="AR408" i="1"/>
  <c r="AR779" i="1"/>
  <c r="AR3738" i="1"/>
  <c r="AR3213" i="1"/>
  <c r="AR4770" i="1"/>
  <c r="AR3273" i="1"/>
  <c r="AR4810" i="1"/>
  <c r="AR3451" i="1"/>
  <c r="AR968" i="1"/>
  <c r="AR3551" i="1"/>
  <c r="AR3573" i="1"/>
  <c r="AR3612" i="1"/>
  <c r="AR1253" i="1"/>
  <c r="AR1710" i="1"/>
  <c r="AR1819" i="1"/>
  <c r="AR1858" i="1"/>
  <c r="AR2014" i="1"/>
  <c r="AR2056" i="1"/>
  <c r="AR5195" i="1"/>
  <c r="AR2334" i="1"/>
  <c r="AR4319" i="1"/>
  <c r="AR2685" i="1"/>
  <c r="AR1644" i="1"/>
  <c r="AR1849" i="1"/>
  <c r="AR2312" i="1"/>
  <c r="AR2419" i="1"/>
  <c r="AR1515" i="1"/>
  <c r="AR443" i="1"/>
  <c r="AR1519" i="1"/>
  <c r="AR331" i="1"/>
  <c r="AR4603" i="1"/>
  <c r="AR4279" i="1"/>
  <c r="AR1743" i="1"/>
  <c r="AR1295" i="1"/>
  <c r="AR2784" i="1"/>
  <c r="AR3797" i="1"/>
  <c r="AR959" i="1"/>
  <c r="AR1002" i="1"/>
  <c r="AR3891" i="1"/>
  <c r="AR4012" i="1"/>
  <c r="AR328" i="1"/>
  <c r="AR1031" i="1"/>
  <c r="AR965" i="1"/>
  <c r="AR1123" i="1"/>
  <c r="AR2547" i="1"/>
  <c r="AR3212" i="1"/>
  <c r="AR3867" i="1"/>
  <c r="AR4222" i="1"/>
  <c r="AR1333" i="1"/>
  <c r="AR1960" i="1"/>
  <c r="AR1811" i="1"/>
  <c r="AR2611" i="1"/>
  <c r="AR3192" i="1"/>
  <c r="AR4553" i="1"/>
  <c r="AR2435" i="1"/>
  <c r="AR2647" i="1"/>
  <c r="AR269" i="1"/>
  <c r="AR3225" i="1"/>
  <c r="AR516" i="1"/>
  <c r="AR3312" i="1"/>
  <c r="AR3340" i="1"/>
  <c r="AR3536" i="1"/>
  <c r="AR1199" i="1"/>
  <c r="AR3702" i="1"/>
  <c r="AR4006" i="1"/>
  <c r="AR4067" i="1"/>
  <c r="AR4101" i="1"/>
  <c r="AR4264" i="1"/>
  <c r="AR4289" i="1"/>
  <c r="AR5329" i="1"/>
  <c r="AR5332" i="1"/>
  <c r="AR3863" i="1"/>
  <c r="AR860" i="1"/>
  <c r="AR1066" i="1"/>
  <c r="AR807" i="1"/>
  <c r="AR1032" i="1"/>
  <c r="AR2381" i="1"/>
  <c r="AR1045" i="1"/>
  <c r="AR57" i="1"/>
  <c r="AR1636" i="1"/>
  <c r="AR4138" i="1"/>
  <c r="AR20" i="1"/>
  <c r="AR388" i="1"/>
  <c r="AR4082" i="1"/>
  <c r="AR1022" i="1"/>
  <c r="AR2873" i="1"/>
  <c r="AR3772" i="1"/>
  <c r="AR3839" i="1"/>
  <c r="AR1687" i="1"/>
  <c r="AR2216" i="1"/>
  <c r="AR3029" i="1"/>
  <c r="AR3997" i="1"/>
  <c r="AR1870" i="1"/>
  <c r="AR3602" i="1"/>
  <c r="AR4326" i="1"/>
  <c r="AR3404" i="1"/>
  <c r="AR999" i="1"/>
  <c r="AR4476" i="1"/>
  <c r="AR3055" i="1"/>
  <c r="AR3103" i="1"/>
  <c r="AR3182" i="1"/>
  <c r="AR399" i="1"/>
  <c r="AR3403" i="1"/>
  <c r="AR3413" i="1"/>
  <c r="AR3563" i="1"/>
  <c r="AR3582" i="1"/>
  <c r="AR5514" i="1"/>
  <c r="AR3714" i="1"/>
  <c r="AR1359" i="1"/>
  <c r="AR1796" i="1"/>
  <c r="AR4084" i="1"/>
  <c r="AR4163" i="1"/>
  <c r="AR2361" i="1"/>
  <c r="AR4303" i="1"/>
  <c r="AR2455" i="1"/>
  <c r="AR4477" i="1"/>
  <c r="AR2747" i="1"/>
  <c r="AR4611" i="1"/>
  <c r="AR2716" i="1"/>
  <c r="AR5343" i="1"/>
  <c r="AR5572" i="1"/>
  <c r="AR3281" i="1"/>
  <c r="AR5649" i="1"/>
  <c r="AR5651" i="1"/>
  <c r="AR895" i="1"/>
  <c r="AR732" i="1"/>
  <c r="AR712" i="1"/>
  <c r="AR289" i="1"/>
  <c r="AR541" i="1"/>
  <c r="AR4445" i="1"/>
  <c r="AR1822" i="1"/>
  <c r="AR2718" i="1"/>
  <c r="AR1772" i="1"/>
  <c r="AR3828" i="1"/>
  <c r="AR5094" i="1"/>
  <c r="AR713" i="1"/>
  <c r="AR4906" i="1"/>
  <c r="AR3592" i="1"/>
  <c r="AR1148" i="1"/>
  <c r="AR2643" i="1"/>
  <c r="AR804" i="1"/>
  <c r="AR3374" i="1"/>
  <c r="AR812" i="1"/>
  <c r="AR821" i="1"/>
  <c r="AR3614" i="1"/>
  <c r="AR1121" i="1"/>
  <c r="AR3652" i="1"/>
  <c r="AR1233" i="1"/>
  <c r="AR1487" i="1"/>
  <c r="AR2106" i="1"/>
  <c r="AR4255" i="1"/>
  <c r="AR2304" i="1"/>
  <c r="AR2671" i="1"/>
  <c r="AR5391" i="1"/>
  <c r="AR4631" i="1"/>
  <c r="AR2746" i="1"/>
  <c r="AR63" i="1"/>
  <c r="AR2854" i="1"/>
  <c r="AR1491" i="1"/>
  <c r="AR2316" i="1"/>
  <c r="AR584" i="1"/>
  <c r="AR1005" i="1"/>
  <c r="AR709" i="1"/>
  <c r="AR5251" i="1"/>
  <c r="AR2645" i="1"/>
  <c r="AR4475" i="1"/>
  <c r="AR1286" i="1"/>
  <c r="AR2028" i="1"/>
  <c r="AR3684" i="1"/>
  <c r="AR1385" i="1"/>
  <c r="AR442" i="1"/>
  <c r="AR3557" i="1"/>
  <c r="AR1616" i="1"/>
  <c r="AR2097" i="1"/>
  <c r="AR3428" i="1"/>
  <c r="AR933" i="1"/>
  <c r="AR3124" i="1"/>
  <c r="AR3723" i="1"/>
  <c r="AR1480" i="1"/>
  <c r="AR1578" i="1"/>
  <c r="AR4213" i="1"/>
  <c r="AR2933" i="1"/>
  <c r="AR4561" i="1"/>
  <c r="AR5372" i="1"/>
  <c r="AR4568" i="1"/>
  <c r="AR4571" i="1"/>
  <c r="AR568" i="1"/>
  <c r="AR1334" i="1"/>
  <c r="AR117" i="1"/>
  <c r="AR319" i="1"/>
  <c r="AR151" i="1"/>
  <c r="AR900" i="1"/>
  <c r="AR1648" i="1"/>
  <c r="AR3121" i="1"/>
  <c r="AR537" i="1"/>
  <c r="AR3685" i="1"/>
  <c r="AR2908" i="1"/>
  <c r="AR608" i="1"/>
  <c r="AR2482" i="1"/>
  <c r="AR1322" i="1"/>
  <c r="AR2184" i="1"/>
  <c r="AR1446" i="1"/>
  <c r="AR1806" i="1"/>
  <c r="AR4017" i="1"/>
  <c r="AR3537" i="1"/>
  <c r="AR3846" i="1"/>
  <c r="AR248" i="1"/>
  <c r="AR4715" i="1"/>
  <c r="AR1078" i="1"/>
  <c r="AR4197" i="1"/>
  <c r="AR179" i="1"/>
  <c r="AR23" i="1"/>
  <c r="AR583" i="1"/>
  <c r="AR3338" i="1"/>
  <c r="AR1126" i="1"/>
  <c r="AR1236" i="1"/>
  <c r="AR1240" i="1"/>
  <c r="AR1329" i="1"/>
  <c r="AR1770" i="1"/>
  <c r="AR1785" i="1"/>
  <c r="AR1899" i="1"/>
  <c r="AR2079" i="1"/>
  <c r="AR4292" i="1"/>
  <c r="AR4552" i="1"/>
  <c r="AR2142" i="1"/>
  <c r="AR5653" i="1"/>
  <c r="AR958" i="1"/>
  <c r="AR637" i="1"/>
  <c r="AR1495" i="1"/>
  <c r="AR746" i="1"/>
  <c r="AR2745" i="1"/>
  <c r="AR2022" i="1"/>
  <c r="AR576" i="1"/>
  <c r="AR2303" i="1"/>
  <c r="AR4369" i="1"/>
  <c r="AR3660" i="1"/>
  <c r="AR2597" i="1"/>
  <c r="AR3069" i="1"/>
  <c r="AR3429" i="1"/>
  <c r="AR302" i="1"/>
  <c r="AR473" i="1"/>
  <c r="AR2882" i="1"/>
  <c r="AR3506" i="1"/>
  <c r="AR2993" i="1"/>
  <c r="AR3008" i="1"/>
  <c r="AR3174" i="1"/>
  <c r="AR3461" i="1"/>
  <c r="AR3483" i="1"/>
  <c r="AR4375" i="1"/>
  <c r="AR5380" i="1"/>
  <c r="AR5656" i="1"/>
  <c r="AR2870" i="1"/>
  <c r="AR764" i="1"/>
  <c r="AR1699" i="1"/>
  <c r="AR219" i="1"/>
  <c r="AR1638" i="1"/>
  <c r="AR3766" i="1"/>
  <c r="AR4975" i="1"/>
  <c r="AR1516" i="1"/>
  <c r="AR3981" i="1"/>
  <c r="AR2728" i="1"/>
  <c r="AR2529" i="1"/>
  <c r="AR2901" i="1"/>
  <c r="AR4189" i="1"/>
  <c r="AR2468" i="1"/>
  <c r="AR3127" i="1"/>
  <c r="AR3510" i="1"/>
  <c r="AR4088" i="1"/>
  <c r="AR3621" i="1"/>
  <c r="AR2137" i="1"/>
  <c r="AR3425" i="1"/>
  <c r="AR4992" i="1"/>
  <c r="AR3700" i="1"/>
  <c r="AR3306" i="1"/>
  <c r="AR3147" i="1"/>
  <c r="AR3285" i="1"/>
  <c r="AR545" i="1"/>
  <c r="AR4865" i="1"/>
  <c r="AR3468" i="1"/>
  <c r="AR3499" i="1"/>
  <c r="AR3545" i="1"/>
  <c r="AR1164" i="1"/>
  <c r="AR1604" i="1"/>
  <c r="AR4049" i="1"/>
  <c r="AR1998" i="1"/>
  <c r="AR4121" i="1"/>
  <c r="AR2207" i="1"/>
  <c r="AR2354" i="1"/>
  <c r="AR2407" i="1"/>
  <c r="AR2691" i="1"/>
  <c r="AR2744" i="1"/>
  <c r="AR5390" i="1"/>
  <c r="AR4976" i="1"/>
  <c r="AR5663" i="1"/>
  <c r="AR4653" i="1"/>
  <c r="AR5535" i="1"/>
  <c r="AR5027" i="1"/>
  <c r="AR2578" i="1"/>
  <c r="AR2503" i="1"/>
  <c r="AR851" i="1"/>
  <c r="AR1551" i="1"/>
  <c r="AR1082" i="1"/>
  <c r="AR4366" i="1"/>
  <c r="AR939" i="1"/>
  <c r="AR4636" i="1"/>
  <c r="AR3149" i="1"/>
  <c r="AR4512" i="1"/>
  <c r="AR684" i="1"/>
  <c r="AR1365" i="1"/>
  <c r="AR301" i="1"/>
  <c r="AR3357" i="1"/>
  <c r="AR1919" i="1"/>
  <c r="AR4357" i="1"/>
  <c r="AR5300" i="1"/>
  <c r="AR4686" i="1"/>
  <c r="AR1435" i="1"/>
  <c r="AR263" i="1"/>
  <c r="AR4071" i="1"/>
  <c r="AR3713" i="1"/>
  <c r="AR161" i="1"/>
  <c r="AR1257" i="1"/>
  <c r="AR178" i="1"/>
  <c r="AR4287" i="1"/>
  <c r="AR3304" i="1"/>
  <c r="AR3000" i="1"/>
  <c r="AR3851" i="1"/>
  <c r="AR3269" i="1"/>
  <c r="AR5061" i="1"/>
  <c r="AR4153" i="1"/>
  <c r="AR2779" i="1"/>
  <c r="AR4871" i="1"/>
  <c r="AR5563" i="1"/>
  <c r="AR5326" i="1"/>
  <c r="AR4511" i="1"/>
  <c r="AR2556" i="1"/>
  <c r="AR1977" i="1"/>
  <c r="AR330" i="1"/>
  <c r="AR864" i="1"/>
  <c r="AR160" i="1"/>
  <c r="AR2457" i="1"/>
  <c r="AR2520" i="1"/>
  <c r="AR1234" i="1"/>
  <c r="AR950" i="1"/>
  <c r="AR2963" i="1"/>
  <c r="AR4306" i="1"/>
  <c r="AR4494" i="1"/>
  <c r="AR2417" i="1"/>
  <c r="AR892" i="1"/>
  <c r="AR3888" i="1"/>
  <c r="AR183" i="1"/>
  <c r="AR613" i="1"/>
  <c r="AR834" i="1"/>
  <c r="AR1109" i="1"/>
  <c r="AR4050" i="1"/>
  <c r="AR5205" i="1"/>
  <c r="AR2743" i="1"/>
  <c r="AR4574" i="1"/>
  <c r="AR346" i="1"/>
  <c r="AR4031" i="1"/>
  <c r="AR2100" i="1"/>
  <c r="AR5318" i="1"/>
  <c r="AR2181" i="1"/>
  <c r="AR2013" i="1"/>
  <c r="AR1926" i="1"/>
  <c r="AR3683" i="1"/>
  <c r="AR1790" i="1"/>
  <c r="AR1108" i="1"/>
  <c r="AR4441" i="1"/>
  <c r="AR1017" i="1"/>
  <c r="AR2986" i="1"/>
  <c r="AR3036" i="1"/>
  <c r="AR3066" i="1"/>
  <c r="AR3896" i="1"/>
  <c r="AR321" i="1"/>
  <c r="AR382" i="1"/>
  <c r="AR1742" i="1"/>
  <c r="AR3097" i="1"/>
  <c r="AR5456" i="1"/>
  <c r="AR3589" i="1"/>
  <c r="AR4091" i="1"/>
  <c r="AR2204" i="1"/>
  <c r="AR2907" i="1"/>
  <c r="AR5307" i="1"/>
  <c r="AR2959" i="1"/>
  <c r="AR932" i="1"/>
  <c r="AR49" i="1"/>
  <c r="AR2379" i="1"/>
  <c r="AR1401" i="1"/>
  <c r="AR3128" i="1"/>
  <c r="AR680" i="1"/>
  <c r="AR1219" i="1"/>
  <c r="AR44" i="1"/>
  <c r="AR48" i="1"/>
  <c r="AR3194" i="1"/>
  <c r="AR3208" i="1"/>
  <c r="AR3423" i="1"/>
  <c r="AR4918" i="1"/>
  <c r="AR3648" i="1"/>
  <c r="AR5016" i="1"/>
  <c r="AR1436" i="1"/>
  <c r="AR2057" i="1"/>
  <c r="AR4337" i="1"/>
  <c r="AR4698" i="1"/>
  <c r="AR1893" i="1"/>
  <c r="AR3881" i="1"/>
  <c r="AR411" i="1"/>
  <c r="AR479" i="1"/>
  <c r="AR3076" i="1"/>
  <c r="AR3726" i="1"/>
  <c r="AR4182" i="1"/>
  <c r="AR752" i="1"/>
  <c r="AR3054" i="1"/>
  <c r="AR4819" i="1"/>
  <c r="AR1433" i="1"/>
  <c r="AR267" i="1"/>
  <c r="AR1592" i="1"/>
  <c r="AR5312" i="1"/>
  <c r="AR5334" i="1"/>
  <c r="AR532" i="1"/>
  <c r="AR3406" i="1"/>
  <c r="AR323" i="1"/>
  <c r="AR358" i="1"/>
  <c r="AR1076" i="1"/>
  <c r="AR2251" i="1"/>
  <c r="AR2936" i="1"/>
  <c r="AR3566" i="1"/>
  <c r="AR456" i="1"/>
  <c r="AR3983" i="1"/>
  <c r="AR4596" i="1"/>
  <c r="AR3924" i="1"/>
  <c r="AR496" i="1"/>
  <c r="AR1930" i="1"/>
  <c r="AR1056" i="1"/>
  <c r="AR3672" i="1"/>
  <c r="AR3265" i="1"/>
  <c r="AR3385" i="1"/>
  <c r="AR4268" i="1"/>
  <c r="AR5277" i="1"/>
  <c r="AR4534" i="1"/>
  <c r="AR4572" i="1"/>
  <c r="AR4365" i="1"/>
  <c r="AR847" i="1"/>
  <c r="AR2114" i="1"/>
  <c r="AR1085" i="1"/>
  <c r="AR3682" i="1"/>
  <c r="AR446" i="1"/>
  <c r="AR207" i="1"/>
  <c r="AR4510" i="1"/>
  <c r="AR5226" i="1"/>
  <c r="AR4509" i="1"/>
  <c r="AR2994" i="1"/>
  <c r="AR3241" i="1"/>
  <c r="AR3576" i="1"/>
  <c r="AR341" i="1"/>
  <c r="AR3163" i="1"/>
  <c r="AR429" i="1"/>
  <c r="AR1110" i="1"/>
  <c r="AR5194" i="1"/>
  <c r="AR4875" i="1"/>
  <c r="AR2019" i="1"/>
  <c r="AR2412" i="1"/>
  <c r="AR3637" i="1"/>
  <c r="AR2742" i="1"/>
  <c r="AR4496" i="1"/>
  <c r="AR2077" i="1"/>
  <c r="AR675" i="1"/>
  <c r="AR1934" i="1"/>
  <c r="AR185" i="1"/>
  <c r="AR3607" i="1"/>
  <c r="AR1962" i="1"/>
  <c r="AR2218" i="1"/>
  <c r="AR5252" i="1"/>
  <c r="AR4697" i="1"/>
  <c r="AR2358" i="1"/>
  <c r="AR1498" i="1"/>
  <c r="AR3394" i="1"/>
  <c r="AR4371" i="1"/>
  <c r="AR820" i="1"/>
  <c r="AR3280" i="1"/>
  <c r="AR3940" i="1"/>
  <c r="AR75" i="1"/>
  <c r="AR555" i="1"/>
  <c r="AR4024" i="1"/>
  <c r="AR4364" i="1"/>
  <c r="AR5662" i="1"/>
  <c r="AR4708" i="1"/>
  <c r="AR2843" i="1"/>
  <c r="AR2313" i="1"/>
  <c r="AR5471" i="1"/>
  <c r="AR2973" i="1"/>
  <c r="AR4035" i="1"/>
  <c r="AR3042" i="1"/>
  <c r="AR3237" i="1"/>
  <c r="AR645" i="1"/>
  <c r="AR719" i="1"/>
  <c r="AR3392" i="1"/>
  <c r="AR3477" i="1"/>
  <c r="AR1250" i="1"/>
  <c r="AR4243" i="1"/>
  <c r="AR3264" i="1"/>
  <c r="AR3062" i="1"/>
  <c r="AR4128" i="1"/>
  <c r="AR2515" i="1"/>
  <c r="AR4427" i="1"/>
  <c r="AR3258" i="1"/>
  <c r="AR1044" i="1"/>
  <c r="AR2794" i="1"/>
  <c r="AR4555" i="1"/>
  <c r="AR5665" i="1"/>
  <c r="AR4579" i="1"/>
  <c r="AR2255" i="1"/>
  <c r="AR1035" i="1"/>
  <c r="AR4386" i="1"/>
  <c r="AR1776" i="1"/>
  <c r="AR3211" i="1"/>
  <c r="AR1916" i="1"/>
  <c r="AR1278" i="1"/>
  <c r="AR2930" i="1"/>
  <c r="AR1019" i="1"/>
  <c r="AR4165" i="1"/>
  <c r="AR2380" i="1"/>
  <c r="AR5561" i="1"/>
  <c r="AR5596" i="1"/>
  <c r="AR4438" i="1"/>
  <c r="AR4234" i="1"/>
  <c r="AR2889" i="1"/>
  <c r="AR1718" i="1"/>
  <c r="AR3662" i="1"/>
  <c r="AR4171" i="1"/>
  <c r="AR1992" i="1"/>
  <c r="AR3048" i="1"/>
  <c r="AR4647" i="1"/>
  <c r="AR5460" i="1"/>
  <c r="AR5491" i="1"/>
  <c r="AR5528" i="1"/>
  <c r="AR2741" i="1"/>
  <c r="AR1437" i="1"/>
  <c r="AR4687" i="1"/>
  <c r="AR1274" i="1"/>
  <c r="AR1311" i="1"/>
  <c r="AR1852" i="1"/>
  <c r="AR4183" i="1"/>
  <c r="AR5496" i="1"/>
  <c r="AR5432" i="1"/>
  <c r="AR3918" i="1"/>
  <c r="AR4119" i="1"/>
  <c r="AR2369" i="1"/>
  <c r="AR3164" i="1"/>
  <c r="AR1003" i="1"/>
  <c r="AR3595" i="1"/>
  <c r="AR3925" i="1"/>
  <c r="AR5436" i="1"/>
  <c r="AR4803" i="1"/>
  <c r="AR2807" i="1"/>
  <c r="AR1781" i="1"/>
  <c r="AR3259" i="1"/>
  <c r="AR4360" i="1"/>
  <c r="AR3469" i="1"/>
  <c r="AR5342" i="1"/>
  <c r="AR557" i="1"/>
  <c r="AR4848" i="1"/>
  <c r="AR4981" i="1"/>
  <c r="AR3735" i="1"/>
  <c r="AR4816" i="1"/>
  <c r="AR4486" i="1"/>
  <c r="AR2034" i="1"/>
  <c r="AR5295" i="1"/>
  <c r="AR4202" i="1"/>
  <c r="AR5120" i="1"/>
  <c r="AR4599" i="1"/>
  <c r="AR3604" i="1"/>
  <c r="AR2884" i="1"/>
  <c r="AR3916" i="1"/>
  <c r="AR4578" i="1"/>
  <c r="AR4826" i="1"/>
  <c r="AR4569" i="1"/>
  <c r="AR4073" i="1"/>
  <c r="AR4359" i="1"/>
  <c r="AR967" i="1"/>
  <c r="AR5413" i="1"/>
  <c r="AR3909" i="1"/>
  <c r="AR681" i="1"/>
  <c r="AR3699" i="1"/>
  <c r="AR3011" i="1"/>
  <c r="AR438" i="1"/>
  <c r="AR5081" i="1"/>
  <c r="AR1918" i="1"/>
  <c r="AR5644" i="1"/>
  <c r="AR563" i="1"/>
  <c r="AR4895" i="1"/>
  <c r="AR5602" i="1"/>
  <c r="AR5637" i="1"/>
  <c r="AR4394" i="1"/>
  <c r="AR1371" i="1"/>
  <c r="AR2545" i="1"/>
  <c r="AR3095" i="1"/>
  <c r="AR4135" i="1"/>
  <c r="AR4437" i="1"/>
  <c r="AR5477" i="1"/>
  <c r="AR1690" i="1"/>
  <c r="AR5076" i="1"/>
  <c r="AR4200" i="1"/>
  <c r="AR3171" i="1"/>
  <c r="AR245" i="1"/>
  <c r="AR3998" i="1"/>
  <c r="AR5540" i="1"/>
  <c r="AR3750" i="1"/>
  <c r="AR2740" i="1"/>
  <c r="AR4507" i="1"/>
  <c r="AR2634" i="1"/>
  <c r="AR2045" i="1"/>
  <c r="AR1887" i="1"/>
  <c r="AR4774" i="1"/>
  <c r="AR1018" i="1"/>
  <c r="AR4913" i="1"/>
  <c r="AR1995" i="1"/>
  <c r="AR4409" i="1"/>
  <c r="AR235" i="1"/>
  <c r="AR462" i="1"/>
  <c r="AR3160" i="1"/>
  <c r="AR4501" i="1"/>
  <c r="AR4778" i="1"/>
  <c r="AR4235" i="1"/>
  <c r="AR4565" i="1"/>
  <c r="AR5159" i="1"/>
  <c r="AR5213" i="1"/>
  <c r="AR5385" i="1"/>
  <c r="AR4651" i="1"/>
  <c r="AR5417" i="1"/>
  <c r="AR5621" i="1"/>
  <c r="AR62" i="1"/>
  <c r="AR1425" i="1"/>
  <c r="AR5588" i="1"/>
  <c r="AR5628" i="1"/>
  <c r="AR5407" i="1"/>
  <c r="AR4737" i="1"/>
  <c r="AR5454" i="1"/>
  <c r="AR2688" i="1"/>
  <c r="AR1370" i="1"/>
  <c r="AR2687" i="1"/>
  <c r="AR3578" i="1"/>
  <c r="AR4551" i="1"/>
  <c r="AR3610" i="1"/>
  <c r="AR4854" i="1"/>
  <c r="AR5020" i="1"/>
  <c r="AR1442" i="1"/>
  <c r="AR61" i="1"/>
  <c r="AR1124" i="1"/>
  <c r="AR5534" i="1"/>
  <c r="AR461" i="1"/>
  <c r="AR4191" i="1"/>
  <c r="AR855" i="1"/>
  <c r="AR3952" i="1"/>
  <c r="AR4099" i="1"/>
  <c r="AR5589" i="1"/>
  <c r="AR3145" i="1"/>
  <c r="AR4899" i="1"/>
  <c r="AR4566" i="1"/>
  <c r="AR3775" i="1"/>
  <c r="AR5457" i="1"/>
  <c r="AR4731" i="1"/>
  <c r="AR3180" i="1"/>
  <c r="AR5034" i="1"/>
  <c r="AR5638" i="1"/>
  <c r="AR4506" i="1"/>
  <c r="AR5575" i="1"/>
  <c r="AR3543" i="1"/>
  <c r="AR4112" i="1"/>
  <c r="AR5090" i="1"/>
  <c r="AR4610" i="1"/>
  <c r="AR4505" i="1"/>
  <c r="AR3369" i="1"/>
  <c r="AR4723" i="1"/>
  <c r="AR5618" i="1"/>
  <c r="AR3774" i="1"/>
  <c r="AR1762" i="1"/>
  <c r="AR4444" i="1"/>
  <c r="AR2632" i="1"/>
  <c r="AR2633" i="1"/>
  <c r="AR5208" i="1"/>
  <c r="AR1909" i="1"/>
  <c r="AR3600" i="1"/>
  <c r="AR2738" i="1"/>
  <c r="AR3445" i="1"/>
  <c r="AR859" i="1"/>
  <c r="AR5642" i="1"/>
  <c r="AR5290" i="1"/>
  <c r="AR5411" i="1"/>
  <c r="AR3526" i="1"/>
  <c r="AR5184" i="1"/>
  <c r="AR3168" i="1"/>
  <c r="AR5646" i="1"/>
  <c r="AR3814" i="1"/>
  <c r="AR4159" i="1"/>
  <c r="AR2394" i="1"/>
  <c r="AR2488" i="1"/>
  <c r="AR858" i="1"/>
  <c r="AR5091" i="1"/>
  <c r="AR4983" i="1"/>
  <c r="AR4693" i="1"/>
  <c r="AR4938" i="1"/>
  <c r="AR5169" i="1"/>
  <c r="AR5647" i="1"/>
  <c r="AR5494" i="1"/>
  <c r="AR4811" i="1"/>
  <c r="AR2507" i="1"/>
  <c r="AR3079" i="1"/>
  <c r="AR4827" i="1"/>
  <c r="AR4828" i="1"/>
  <c r="AR5008" i="1"/>
  <c r="AR4131" i="1"/>
  <c r="AR3361" i="1"/>
  <c r="AR3295" i="1"/>
  <c r="AR5396" i="1"/>
  <c r="AR810" i="1"/>
  <c r="AR5168" i="1"/>
  <c r="AR3205" i="1"/>
  <c r="AR4880" i="1"/>
  <c r="AR5658" i="1"/>
  <c r="AR3094" i="1"/>
  <c r="AR5013" i="1"/>
  <c r="AR5185" i="1"/>
  <c r="AR5222" i="1"/>
  <c r="AR4469" i="1"/>
  <c r="AR1543" i="1"/>
  <c r="AR4597" i="1"/>
  <c r="AR5248" i="1"/>
  <c r="AR3501" i="1"/>
  <c r="AR5176" i="1"/>
  <c r="AR4550" i="1"/>
  <c r="AR5392" i="1"/>
  <c r="AR3616" i="1"/>
  <c r="AR578" i="1"/>
  <c r="AR2036" i="1"/>
  <c r="AR4998" i="1"/>
  <c r="AR4743" i="1"/>
  <c r="AR1292" i="1"/>
  <c r="AR5304" i="1"/>
  <c r="AR4756" i="1"/>
  <c r="AR5025" i="1"/>
  <c r="AR5302" i="1"/>
  <c r="AR1485" i="1"/>
  <c r="AR5383" i="1"/>
  <c r="AR1001" i="1"/>
  <c r="AR3126" i="1"/>
  <c r="AR4780" i="1"/>
  <c r="AR3365" i="1"/>
  <c r="AR5031" i="1"/>
  <c r="AR4267" i="1"/>
  <c r="AR5328" i="1"/>
  <c r="AR3559" i="1"/>
  <c r="AR3252" i="1"/>
  <c r="AR4070" i="1"/>
  <c r="AR4504" i="1"/>
  <c r="AR5134" i="1"/>
  <c r="AR5215" i="1"/>
  <c r="AR3905" i="1"/>
  <c r="AR4192" i="1"/>
  <c r="AR5231" i="1"/>
  <c r="AR3310" i="1"/>
  <c r="AR4680" i="1"/>
  <c r="AR5249" i="1"/>
  <c r="AR4829" i="1"/>
  <c r="AR3776" i="1"/>
  <c r="AR5624" i="1"/>
  <c r="AR167" i="1"/>
  <c r="AR5437" i="1"/>
  <c r="AR4935" i="1"/>
  <c r="AR5190" i="1"/>
  <c r="AR5348" i="1"/>
  <c r="AR5375" i="1"/>
  <c r="AR3102" i="1"/>
  <c r="AR4761" i="1"/>
  <c r="AR4902" i="1"/>
  <c r="AR1545" i="1"/>
  <c r="AR4252" i="1"/>
  <c r="AR5228" i="1"/>
  <c r="AR3202" i="1"/>
  <c r="AR3690" i="1"/>
  <c r="AR5077" i="1"/>
  <c r="AR4343" i="1"/>
  <c r="AR1736" i="1"/>
  <c r="AR4850" i="1"/>
  <c r="AR4873" i="1"/>
  <c r="AR3739" i="1"/>
  <c r="AR5057" i="1"/>
  <c r="AR4395" i="1"/>
  <c r="AR4181" i="1"/>
  <c r="AR4878" i="1"/>
  <c r="AR798" i="1"/>
  <c r="AR4118" i="1"/>
  <c r="AR5643" i="1"/>
  <c r="AR5652" i="1"/>
  <c r="AR3512" i="1"/>
  <c r="AR5196" i="1"/>
  <c r="AR5367" i="1"/>
  <c r="AR3627" i="1"/>
  <c r="AR5336" i="1"/>
  <c r="AR4584" i="1"/>
  <c r="AR1346" i="1"/>
  <c r="AR5012" i="1"/>
  <c r="AR5039" i="1"/>
  <c r="AR3152" i="1"/>
  <c r="AR3263" i="1"/>
  <c r="AR3906" i="1"/>
  <c r="AR5112" i="1"/>
  <c r="AR4448" i="1"/>
  <c r="AR5366" i="1"/>
  <c r="AR3227" i="1"/>
  <c r="AR3431" i="1"/>
  <c r="AR3087" i="1"/>
  <c r="AR4834" i="1"/>
  <c r="AR4763" i="1"/>
  <c r="AR4782" i="1"/>
  <c r="AR3511" i="1"/>
  <c r="AR4224" i="1"/>
  <c r="AR5269" i="1"/>
  <c r="AR4540" i="1"/>
  <c r="AR3780" i="1"/>
  <c r="AR4652" i="1"/>
  <c r="AR4655" i="1"/>
  <c r="AR3837" i="1"/>
  <c r="AR718" i="1"/>
  <c r="AR906" i="1"/>
  <c r="AR5611" i="1"/>
  <c r="AR5036" i="1"/>
  <c r="AR5585" i="1"/>
  <c r="AR5315" i="1"/>
  <c r="AR3166" i="1"/>
  <c r="AR973" i="1"/>
  <c r="AR5165" i="1"/>
  <c r="AR4474" i="1"/>
  <c r="AR4678" i="1"/>
  <c r="AR5139" i="1"/>
  <c r="AR4115" i="1"/>
  <c r="AR4500" i="1"/>
  <c r="AR4503" i="1"/>
  <c r="AR5553" i="1"/>
  <c r="AR5478" i="1"/>
  <c r="AR4847" i="1"/>
  <c r="AR3626" i="1"/>
  <c r="AR2382" i="1"/>
  <c r="AR5264" i="1"/>
  <c r="AR5272" i="1"/>
  <c r="AR3086" i="1"/>
  <c r="AR1566" i="1"/>
  <c r="AR5495" i="1"/>
  <c r="AR224" i="1"/>
  <c r="AR4125" i="1"/>
  <c r="AR4702" i="1"/>
  <c r="AR3101" i="1"/>
  <c r="AR3107" i="1"/>
  <c r="AR3122" i="1"/>
  <c r="AR4823" i="1"/>
  <c r="AR4894" i="1"/>
  <c r="AR3779" i="1"/>
  <c r="AR4009" i="1"/>
  <c r="AR4485" i="1"/>
  <c r="AR5397" i="1"/>
  <c r="AR4658" i="1"/>
  <c r="AR5406" i="1"/>
  <c r="AR3847" i="1"/>
  <c r="AR5470" i="1"/>
  <c r="AR5667" i="1"/>
  <c r="AR5119" i="1"/>
  <c r="AR4764" i="1"/>
  <c r="AR4841" i="1"/>
  <c r="AR669" i="1"/>
  <c r="AR4919" i="1"/>
  <c r="AR3625" i="1"/>
  <c r="AR4939" i="1"/>
  <c r="AR5516" i="1"/>
  <c r="AR5062" i="1"/>
  <c r="AR3922" i="1"/>
  <c r="AR5592" i="1"/>
  <c r="AR5253" i="1"/>
  <c r="AR5271" i="1"/>
  <c r="AR4348" i="1"/>
  <c r="AR5286" i="1"/>
  <c r="AR5371" i="1"/>
  <c r="AR4661" i="1"/>
  <c r="AR3624" i="1"/>
  <c r="AR3644" i="1"/>
  <c r="AR3085" i="1"/>
  <c r="AR5418" i="1"/>
  <c r="AR5083" i="1"/>
  <c r="AR4905" i="1"/>
  <c r="AR22" i="1"/>
  <c r="AR4707" i="1"/>
  <c r="AR3064" i="1"/>
  <c r="AR3084" i="1"/>
  <c r="AR3114" i="1"/>
  <c r="AR944" i="1"/>
  <c r="AR5009" i="1"/>
  <c r="AR3759" i="1"/>
  <c r="AR5054" i="1"/>
  <c r="AR5060" i="1"/>
  <c r="AR3866" i="1"/>
  <c r="AR5546" i="1"/>
  <c r="AR5182" i="1"/>
  <c r="AR5198" i="1"/>
  <c r="AR4308" i="1"/>
  <c r="AR4327" i="1"/>
  <c r="AR5320" i="1"/>
  <c r="AR4368" i="1"/>
  <c r="AR5313" i="1"/>
  <c r="AR4062" i="1"/>
  <c r="AR3946" i="1"/>
  <c r="AR3387" i="1"/>
  <c r="AR3132" i="1"/>
  <c r="AR4830" i="1"/>
  <c r="AR3941" i="1"/>
  <c r="AR1140" i="1"/>
  <c r="AR4613" i="1"/>
  <c r="AR452" i="1"/>
  <c r="AR3249" i="1"/>
  <c r="AR3426" i="1"/>
  <c r="AR3513" i="1"/>
  <c r="AR4898" i="1"/>
  <c r="AR5499" i="1"/>
  <c r="AR3791" i="1"/>
  <c r="AR3807" i="1"/>
  <c r="AR5041" i="1"/>
  <c r="AR5051" i="1"/>
  <c r="AR1678" i="1"/>
  <c r="AR3955" i="1"/>
  <c r="AR5132" i="1"/>
  <c r="AR4120" i="1"/>
  <c r="AR2136" i="1"/>
  <c r="AR5229" i="1"/>
  <c r="AR3784" i="1"/>
  <c r="AR4605" i="1"/>
  <c r="AR1625" i="1"/>
  <c r="AR4245" i="1"/>
  <c r="AR4986" i="1"/>
  <c r="AR4837" i="1"/>
  <c r="AR4705" i="1"/>
  <c r="AR3063" i="1"/>
  <c r="AR3100" i="1"/>
  <c r="AR398" i="1"/>
  <c r="AR3530" i="1"/>
  <c r="AR3570" i="1"/>
  <c r="AR4932" i="1"/>
  <c r="AR1113" i="1"/>
  <c r="AR4969" i="1"/>
  <c r="AR3883" i="1"/>
  <c r="AR5113" i="1"/>
  <c r="AR5121" i="1"/>
  <c r="AR4309" i="1"/>
  <c r="AR5270" i="1"/>
  <c r="AR5294" i="1"/>
  <c r="AR2551" i="1"/>
  <c r="AR4435" i="1"/>
  <c r="AR4601" i="1"/>
  <c r="AR5394" i="1"/>
  <c r="AR3923" i="1"/>
  <c r="AR4624" i="1"/>
  <c r="AR4630" i="1"/>
  <c r="AR2686" i="1"/>
  <c r="AR5441" i="1"/>
  <c r="AR5635" i="1"/>
  <c r="AR1008" i="1"/>
  <c r="AR5524" i="1"/>
  <c r="AR5582" i="1"/>
  <c r="AR5474" i="1"/>
  <c r="AR5011" i="1"/>
  <c r="AR2978" i="1"/>
  <c r="AR4719" i="1"/>
  <c r="AR863" i="1"/>
  <c r="AR5001" i="1"/>
  <c r="AR5002" i="1"/>
  <c r="AR1355" i="1"/>
  <c r="AR1466" i="1"/>
  <c r="AR5067" i="1"/>
  <c r="AR4047" i="1"/>
  <c r="AR5573" i="1"/>
  <c r="AR5584" i="1"/>
  <c r="AR5236" i="1"/>
  <c r="AR2333" i="1"/>
  <c r="AR2406" i="1"/>
  <c r="AR4430" i="1"/>
  <c r="AR4564" i="1"/>
  <c r="AR4604" i="1"/>
  <c r="AR4623" i="1"/>
  <c r="AR3193" i="1"/>
  <c r="AR3782" i="1"/>
  <c r="AR4607" i="1"/>
  <c r="AR4290" i="1"/>
  <c r="AR5583" i="1"/>
  <c r="AR5551" i="1"/>
  <c r="AR1151" i="1"/>
  <c r="AR4703" i="1"/>
  <c r="AR4712" i="1"/>
  <c r="AR3058" i="1"/>
  <c r="AR4733" i="1"/>
  <c r="AR3156" i="1"/>
  <c r="AR5438" i="1"/>
  <c r="AR476" i="1"/>
  <c r="AR5476" i="1"/>
  <c r="AR3427" i="1"/>
  <c r="AR3432" i="1"/>
  <c r="AR5484" i="1"/>
  <c r="AR3532" i="1"/>
  <c r="AR4890" i="1"/>
  <c r="AR3562" i="1"/>
  <c r="AR4914" i="1"/>
  <c r="AR3622" i="1"/>
  <c r="AR5527" i="1"/>
  <c r="AR5042" i="1"/>
  <c r="AR5075" i="1"/>
  <c r="AR3937" i="1"/>
  <c r="AR5085" i="1"/>
  <c r="AR3988" i="1"/>
  <c r="AR2027" i="1"/>
  <c r="AR4156" i="1"/>
  <c r="AR4232" i="1"/>
  <c r="AR5614" i="1"/>
  <c r="AR2505" i="1"/>
  <c r="AR2558" i="1"/>
  <c r="AR4426" i="1"/>
  <c r="AR5357" i="1"/>
  <c r="AR4590" i="1"/>
  <c r="AR4650" i="1"/>
  <c r="AR3717" i="1"/>
  <c r="AR4656" i="1"/>
  <c r="AR4671" i="1"/>
  <c r="AR3523" i="1"/>
  <c r="AR5631" i="1"/>
  <c r="AR5542" i="1"/>
  <c r="AR4038" i="1"/>
  <c r="AR5505" i="1"/>
  <c r="AR5433" i="1"/>
  <c r="AR5410" i="1"/>
  <c r="AR4849" i="1"/>
  <c r="AR3092" i="1"/>
  <c r="AR4750" i="1"/>
  <c r="AR3167" i="1"/>
  <c r="AR654" i="1"/>
  <c r="AR3363" i="1"/>
  <c r="AR3484" i="1"/>
  <c r="AR3550" i="1"/>
  <c r="AR3580" i="1"/>
  <c r="AR1441" i="1"/>
  <c r="AR3824" i="1"/>
  <c r="AR5549" i="1"/>
  <c r="AR3943" i="1"/>
  <c r="AR4141" i="1"/>
  <c r="AR2078" i="1"/>
  <c r="AR5171" i="1"/>
  <c r="AR4168" i="1"/>
  <c r="AR4431" i="1"/>
  <c r="AR4460" i="1"/>
  <c r="AR5370" i="1"/>
  <c r="AR4585" i="1"/>
  <c r="AR4589" i="1"/>
  <c r="AR4606" i="1"/>
  <c r="AR4654" i="1"/>
  <c r="AR5462" i="1"/>
  <c r="AR5497" i="1"/>
  <c r="AR4995" i="1"/>
  <c r="AR4600" i="1"/>
  <c r="AR4629" i="1"/>
  <c r="AR5443" i="1"/>
  <c r="AR5347" i="1"/>
  <c r="AR170" i="1"/>
  <c r="AR2736" i="1"/>
  <c r="AR3185" i="1"/>
  <c r="AR869" i="1"/>
  <c r="AR5655" i="1"/>
  <c r="AR5640" i="1"/>
  <c r="AR5593" i="1"/>
  <c r="AR5032" i="1"/>
  <c r="AR2976" i="1"/>
  <c r="AR4691" i="1"/>
  <c r="AR4744" i="1"/>
  <c r="AR3283" i="1"/>
  <c r="AR4815" i="1"/>
  <c r="AR4860" i="1"/>
  <c r="AR808" i="1"/>
  <c r="AR3521" i="1"/>
  <c r="AR956" i="1"/>
  <c r="AR3555" i="1"/>
  <c r="AR1093" i="1"/>
  <c r="AR1270" i="1"/>
  <c r="AR4994" i="1"/>
  <c r="AR3747" i="1"/>
  <c r="AR5023" i="1"/>
  <c r="AR1547" i="1"/>
  <c r="AR1572" i="1"/>
  <c r="AR4133" i="1"/>
  <c r="AR4176" i="1"/>
  <c r="AR2135" i="1"/>
  <c r="AR5590" i="1"/>
  <c r="AR5188" i="1"/>
  <c r="AR4226" i="1"/>
  <c r="AR4311" i="1"/>
  <c r="AR5281" i="1"/>
  <c r="AR5289" i="1"/>
  <c r="AR4456" i="1"/>
  <c r="AR2735" i="1"/>
  <c r="AR4649" i="1"/>
  <c r="AR4634" i="1"/>
  <c r="AR3801" i="1"/>
  <c r="AR4032" i="1"/>
  <c r="AR3491" i="1"/>
  <c r="AR767" i="1"/>
  <c r="AR5409" i="1"/>
  <c r="AR5469" i="1"/>
  <c r="AR4124" i="1"/>
  <c r="AR2737" i="1"/>
  <c r="AR3348" i="1"/>
  <c r="AR5526" i="1"/>
  <c r="AR4694" i="1"/>
  <c r="AR4713" i="1"/>
  <c r="AR3144" i="1"/>
  <c r="AR389" i="1"/>
  <c r="AR5444" i="1"/>
  <c r="AR447" i="1"/>
  <c r="AR5450" i="1"/>
  <c r="AR4852" i="1"/>
  <c r="AR3459" i="1"/>
  <c r="AR3538" i="1"/>
  <c r="AR978" i="1"/>
  <c r="AR4901" i="1"/>
  <c r="AR3623" i="1"/>
  <c r="AR3631" i="1"/>
  <c r="AR5506" i="1"/>
  <c r="AR3647" i="1"/>
  <c r="AR4984" i="1"/>
  <c r="AR3724" i="1"/>
  <c r="AR5015" i="1"/>
  <c r="AR3806" i="1"/>
  <c r="AR3822" i="1"/>
  <c r="AR3880" i="1"/>
  <c r="AR1848" i="1"/>
  <c r="AR5160" i="1"/>
  <c r="AR2129" i="1"/>
  <c r="AR4263" i="1"/>
  <c r="AR5293" i="1"/>
  <c r="AR2539" i="1"/>
  <c r="AR5299" i="1"/>
  <c r="AR4472" i="1"/>
  <c r="AR4497" i="1"/>
  <c r="AR5365" i="1"/>
  <c r="AR5368" i="1"/>
  <c r="AR4598" i="1"/>
  <c r="AR4622" i="1"/>
  <c r="AR4625" i="1"/>
  <c r="AR4669" i="1"/>
  <c r="AR3741" i="1"/>
  <c r="AR3768" i="1"/>
  <c r="AR1641" i="1"/>
  <c r="AR3944" i="1"/>
  <c r="AR4502" i="1"/>
  <c r="AR4621" i="1"/>
  <c r="AR4870" i="1"/>
  <c r="AR4888" i="1"/>
  <c r="AR5639" i="1"/>
  <c r="AR5502" i="1"/>
  <c r="AR5115" i="1"/>
  <c r="AR4927" i="1"/>
  <c r="AR4675" i="1"/>
  <c r="AR5422" i="1"/>
  <c r="AR4735" i="1"/>
  <c r="AR3206" i="1"/>
  <c r="AR4797" i="1"/>
  <c r="AR615" i="1"/>
  <c r="AR4836" i="1"/>
  <c r="AR3388" i="1"/>
  <c r="AR5483" i="1"/>
  <c r="AR3496" i="1"/>
  <c r="AR5493" i="1"/>
  <c r="AR1081" i="1"/>
  <c r="AR3669" i="1"/>
  <c r="AR5523" i="1"/>
  <c r="AR3746" i="1"/>
  <c r="AR5040" i="1"/>
  <c r="AR1478" i="1"/>
  <c r="AR5048" i="1"/>
  <c r="AR3887" i="1"/>
  <c r="AR5554" i="1"/>
  <c r="AR4114" i="1"/>
  <c r="AR5170" i="1"/>
  <c r="AR2197" i="1"/>
  <c r="AR5227" i="1"/>
  <c r="AR4383" i="1"/>
  <c r="AR4487" i="1"/>
  <c r="AR5341" i="1"/>
  <c r="AR4620" i="1"/>
  <c r="AR5393" i="1"/>
  <c r="AR4657" i="1"/>
  <c r="AR4595" i="1"/>
  <c r="AR4608" i="1"/>
  <c r="AR4632" i="1"/>
  <c r="AR4667" i="1"/>
  <c r="AR5073" i="1"/>
  <c r="AR5384" i="1"/>
  <c r="AR3598" i="1"/>
  <c r="AR5511" i="1"/>
  <c r="AR4717" i="1"/>
  <c r="AR5508" i="1"/>
  <c r="AR1189" i="1"/>
  <c r="AR5498" i="1"/>
  <c r="AR5479" i="1"/>
  <c r="AR5485" i="1"/>
  <c r="AR4690" i="1"/>
  <c r="AR3038" i="1"/>
  <c r="AR4729" i="1"/>
  <c r="AR3109" i="1"/>
  <c r="AR4745" i="1"/>
  <c r="AR4760" i="1"/>
  <c r="AR3214" i="1"/>
  <c r="AR3239" i="1"/>
  <c r="AR4788" i="1"/>
  <c r="AR3437" i="1"/>
  <c r="AR4936" i="1"/>
  <c r="AR3667" i="1"/>
  <c r="AR1200" i="1"/>
  <c r="AR3725" i="1"/>
  <c r="AR5525" i="1"/>
  <c r="AR3744" i="1"/>
  <c r="AR1363" i="1"/>
  <c r="AR3777" i="1"/>
  <c r="AR1424" i="1"/>
  <c r="AR3873" i="1"/>
  <c r="AR3882" i="1"/>
  <c r="AR5552" i="1"/>
  <c r="AR3920" i="1"/>
  <c r="AR1674" i="1"/>
  <c r="AR4132" i="1"/>
  <c r="AR4140" i="1"/>
  <c r="AR2081" i="1"/>
  <c r="AR2092" i="1"/>
  <c r="AR4237" i="1"/>
  <c r="AR4410" i="1"/>
  <c r="AR2604" i="1"/>
  <c r="AR4453" i="1"/>
  <c r="AR5363" i="1"/>
  <c r="AR4577" i="1"/>
  <c r="AR4665" i="1"/>
  <c r="AR4668" i="1"/>
  <c r="AR1145" i="1"/>
  <c r="AR60" i="1"/>
  <c r="AR4297" i="1"/>
  <c r="AR1624" i="1"/>
  <c r="AR5557" i="1"/>
  <c r="AR5604" i="1"/>
  <c r="AR5537" i="1"/>
  <c r="AR3012" i="1"/>
  <c r="AR3014" i="1"/>
  <c r="AR4720" i="1"/>
  <c r="AR265" i="1"/>
  <c r="AR3184" i="1"/>
  <c r="AR3201" i="1"/>
  <c r="AR3216" i="1"/>
  <c r="AR4792" i="1"/>
  <c r="AR3288" i="1"/>
  <c r="AR3335" i="1"/>
  <c r="AR5465" i="1"/>
  <c r="AR720" i="1"/>
  <c r="AR723" i="1"/>
  <c r="AR4861" i="1"/>
  <c r="AR3447" i="1"/>
  <c r="AR4867" i="1"/>
  <c r="AR824" i="1"/>
  <c r="AR934" i="1"/>
  <c r="AR3564" i="1"/>
  <c r="AR3569" i="1"/>
  <c r="AR1023" i="1"/>
  <c r="AR4991" i="1"/>
  <c r="AR3736" i="1"/>
  <c r="AR3743" i="1"/>
  <c r="AR3748" i="1"/>
  <c r="AR3758" i="1"/>
  <c r="AR3793" i="1"/>
  <c r="AR1456" i="1"/>
  <c r="AR3829" i="1"/>
  <c r="AR3879" i="1"/>
  <c r="AR3876" i="1"/>
  <c r="AR5560" i="1"/>
  <c r="AR4023" i="1"/>
  <c r="AR4025" i="1"/>
  <c r="AR5128" i="1"/>
  <c r="AR5155" i="1"/>
  <c r="AR4206" i="1"/>
  <c r="AR5199" i="1"/>
  <c r="AR5608" i="1"/>
  <c r="AR5282" i="1"/>
  <c r="AR4379" i="1"/>
  <c r="AR5306" i="1"/>
  <c r="AR5630" i="1"/>
  <c r="AR4455" i="1"/>
  <c r="AR5650" i="1"/>
  <c r="AR2841" i="1"/>
  <c r="AR4619" i="1"/>
  <c r="AR5664" i="1"/>
  <c r="AR4659" i="1"/>
  <c r="AR4664" i="1"/>
  <c r="AR4392" i="1"/>
  <c r="AR917" i="1"/>
  <c r="AR3421" i="1"/>
  <c r="AR3355" i="1"/>
  <c r="AR2924" i="1"/>
  <c r="AR918" i="1"/>
  <c r="AR953" i="1"/>
  <c r="AR5541" i="1"/>
  <c r="AR2065" i="1"/>
  <c r="AR2201" i="1"/>
  <c r="AR5486" i="1"/>
  <c r="AR4152" i="1"/>
  <c r="AR727" i="1"/>
  <c r="AR4925" i="1"/>
  <c r="AR4884" i="1"/>
  <c r="AR3013" i="1"/>
  <c r="AR3032" i="1"/>
  <c r="AR5428" i="1"/>
  <c r="AR5431" i="1"/>
  <c r="AR305" i="1"/>
  <c r="AR4746" i="1"/>
  <c r="AR339" i="1"/>
  <c r="AR357" i="1"/>
  <c r="AR3198" i="1"/>
  <c r="AR4762" i="1"/>
  <c r="AR3218" i="1"/>
  <c r="AR3222" i="1"/>
  <c r="AR433" i="1"/>
  <c r="AR582" i="1"/>
  <c r="AR4822" i="1"/>
  <c r="AR652" i="1"/>
  <c r="AR4846" i="1"/>
  <c r="AR3434" i="1"/>
  <c r="AR4866" i="1"/>
  <c r="AR3458" i="1"/>
  <c r="AR949" i="1"/>
  <c r="AR1030" i="1"/>
  <c r="AR4928" i="1"/>
  <c r="AR4929" i="1"/>
  <c r="AR3618" i="1"/>
  <c r="AR4937" i="1"/>
  <c r="AR3679" i="1"/>
  <c r="AR4964" i="1"/>
  <c r="AR5522" i="1"/>
  <c r="AR3745" i="1"/>
  <c r="AR3804" i="1"/>
  <c r="AR3811" i="1"/>
  <c r="AR3818" i="1"/>
  <c r="AR3855" i="1"/>
  <c r="AR3856" i="1"/>
  <c r="AR3874" i="1"/>
  <c r="AR3875" i="1"/>
  <c r="AR1570" i="1"/>
  <c r="AR3893" i="1"/>
  <c r="AR5571" i="1"/>
  <c r="AR1910" i="1"/>
  <c r="AR4078" i="1"/>
  <c r="AR5577" i="1"/>
  <c r="AR5578" i="1"/>
  <c r="AR4110" i="1"/>
  <c r="AR2037" i="1"/>
  <c r="AR5163" i="1"/>
  <c r="AR4154" i="1"/>
  <c r="AR2131" i="1"/>
  <c r="AR5189" i="1"/>
  <c r="AR4215" i="1"/>
  <c r="AR4214" i="1"/>
  <c r="AR4381" i="1"/>
  <c r="AR4390" i="1"/>
  <c r="AR5625" i="1"/>
  <c r="AR2667" i="1"/>
  <c r="AR5636" i="1"/>
  <c r="AR5641" i="1"/>
  <c r="AR2798" i="1"/>
  <c r="AR4567" i="1"/>
  <c r="AR2839" i="1"/>
  <c r="AR5379" i="1"/>
  <c r="AR4581" i="1"/>
  <c r="AR5654" i="1"/>
  <c r="AR5659" i="1"/>
  <c r="AR5660" i="1"/>
  <c r="AR4592" i="1"/>
  <c r="AR2892" i="1"/>
  <c r="AR5389" i="1"/>
  <c r="AR4639" i="1"/>
  <c r="AR2954" i="1"/>
  <c r="AR2010" i="1"/>
  <c r="AR4148" i="1"/>
  <c r="AR5622" i="1"/>
  <c r="AR938" i="1"/>
  <c r="AR5574" i="1"/>
  <c r="AR5591" i="1"/>
  <c r="AR2587" i="1"/>
  <c r="AR5346" i="1"/>
  <c r="AR5490" i="1"/>
  <c r="AR4415" i="1"/>
  <c r="AR172" i="1"/>
  <c r="AR3072" i="1"/>
  <c r="AR4724" i="1"/>
  <c r="AR387" i="1"/>
  <c r="AR4814" i="1"/>
  <c r="AR5464" i="1"/>
  <c r="AR599" i="1"/>
  <c r="AR5468" i="1"/>
  <c r="AR3518" i="1"/>
  <c r="AR3520" i="1"/>
  <c r="AR4891" i="1"/>
  <c r="AR3554" i="1"/>
  <c r="AR4904" i="1"/>
  <c r="AR4908" i="1"/>
  <c r="AR1028" i="1"/>
  <c r="AR1096" i="1"/>
  <c r="AR4959" i="1"/>
  <c r="AR1213" i="1"/>
  <c r="AR4967" i="1"/>
  <c r="AR3707" i="1"/>
  <c r="AR1291" i="1"/>
  <c r="AR3734" i="1"/>
  <c r="AR1318" i="1"/>
  <c r="AR3742" i="1"/>
  <c r="AR3760" i="1"/>
  <c r="AR3799" i="1"/>
  <c r="AR1542" i="1"/>
  <c r="AR3878" i="1"/>
  <c r="AR3962" i="1"/>
  <c r="AR3966" i="1"/>
  <c r="AR5086" i="1"/>
  <c r="AR4075" i="1"/>
  <c r="AR4095" i="1"/>
  <c r="AR4116" i="1"/>
  <c r="AR4139" i="1"/>
  <c r="AR5164" i="1"/>
  <c r="AR2061" i="1"/>
  <c r="AR4146" i="1"/>
  <c r="AR5178" i="1"/>
  <c r="AR2152" i="1"/>
  <c r="AR4208" i="1"/>
  <c r="AR4210" i="1"/>
  <c r="AR4247" i="1"/>
  <c r="AR5601" i="1"/>
  <c r="AR5605" i="1"/>
  <c r="AR5609" i="1"/>
  <c r="AR4334" i="1"/>
  <c r="AR4352" i="1"/>
  <c r="AR5616" i="1"/>
  <c r="AR5298" i="1"/>
  <c r="AR4423" i="1"/>
  <c r="AR4451" i="1"/>
  <c r="AR5323" i="1"/>
  <c r="AR4594" i="1"/>
  <c r="AR2906" i="1"/>
  <c r="AR2054" i="1"/>
  <c r="AR3953" i="1"/>
  <c r="AR4377" i="1"/>
  <c r="AR5603" i="1"/>
  <c r="AR1454" i="1"/>
  <c r="AR5427" i="1"/>
  <c r="AR3098" i="1"/>
  <c r="AR3197" i="1"/>
  <c r="AR3217" i="1"/>
  <c r="AR4771" i="1"/>
  <c r="AR3240" i="1"/>
  <c r="AR4776" i="1"/>
  <c r="AR4808" i="1"/>
  <c r="AR4812" i="1"/>
  <c r="AR4813" i="1"/>
  <c r="AR741" i="1"/>
  <c r="AR815" i="1"/>
  <c r="AR976" i="1"/>
  <c r="AR3558" i="1"/>
  <c r="AR1142" i="1"/>
  <c r="AR1248" i="1"/>
  <c r="AR1348" i="1"/>
  <c r="AR3877" i="1"/>
  <c r="AR5569" i="1"/>
  <c r="AR4044" i="1"/>
  <c r="AR4107" i="1"/>
  <c r="AR5146" i="1"/>
  <c r="AR4117" i="1"/>
  <c r="AR4173" i="1"/>
  <c r="AR2178" i="1"/>
  <c r="AR4209" i="1"/>
  <c r="AR5197" i="1"/>
  <c r="AR2243" i="1"/>
  <c r="AR5276" i="1"/>
  <c r="AR5278" i="1"/>
  <c r="AR2549" i="1"/>
  <c r="AR4412" i="1"/>
  <c r="AR4425" i="1"/>
  <c r="AR4471" i="1"/>
  <c r="AR2717" i="1"/>
  <c r="AR102" i="1"/>
  <c r="AR5345" i="1"/>
  <c r="AR3668" i="1"/>
  <c r="AR871" i="1"/>
  <c r="AR3895" i="1"/>
  <c r="AR1847" i="1"/>
  <c r="AR2146" i="1"/>
  <c r="AR4265" i="1"/>
  <c r="AR2586" i="1"/>
  <c r="AR3500" i="1"/>
  <c r="AR4781" i="1"/>
  <c r="AR3377" i="1"/>
  <c r="AR3688" i="1"/>
  <c r="AR2158" i="1"/>
  <c r="AR2552" i="1"/>
  <c r="AR995" i="1"/>
  <c r="AR3533" i="1"/>
  <c r="AR1536" i="1"/>
  <c r="AR5606" i="1"/>
  <c r="AR197" i="1"/>
  <c r="AR5657" i="1"/>
  <c r="AR5463" i="1"/>
  <c r="AR244" i="1"/>
  <c r="AR3661" i="1"/>
  <c r="AR5344" i="1"/>
  <c r="AR5238" i="1"/>
  <c r="AR5046" i="1"/>
  <c r="AR5201" i="1"/>
  <c r="AR3903" i="1"/>
  <c r="AR2012" i="1"/>
  <c r="AR5319" i="1"/>
  <c r="AR261" i="1"/>
  <c r="AR4400" i="1"/>
  <c r="AR3542" i="1"/>
  <c r="AR3159" i="1"/>
  <c r="AR2980" i="1"/>
  <c r="AR4490" i="1"/>
  <c r="AR3061" i="1"/>
  <c r="AR4076" i="1"/>
  <c r="AR4491" i="1"/>
  <c r="AR2205" i="1"/>
  <c r="AR3314" i="1"/>
  <c r="AR3994" i="1"/>
  <c r="AR4363" i="1"/>
  <c r="AR3004" i="1"/>
  <c r="AR3035" i="1"/>
  <c r="AR3297" i="1"/>
  <c r="AR3452" i="1"/>
  <c r="AR3467" i="1"/>
  <c r="AR3588" i="1"/>
  <c r="AR3608" i="1"/>
  <c r="AR3709" i="1"/>
  <c r="AR3787" i="1"/>
  <c r="AR3809" i="1"/>
  <c r="AR3850" i="1"/>
  <c r="AR4211" i="1"/>
  <c r="AR4277" i="1"/>
  <c r="AR4330" i="1"/>
  <c r="AR4447" i="1"/>
  <c r="AR2968" i="1"/>
  <c r="AR3088" i="1"/>
  <c r="AR348" i="1"/>
  <c r="AR3210" i="1"/>
  <c r="AR5442" i="1"/>
  <c r="AR3229" i="1"/>
  <c r="AR5445" i="1"/>
  <c r="AR5448" i="1"/>
  <c r="AR3248" i="1"/>
  <c r="AR5455" i="1"/>
  <c r="AR5461" i="1"/>
  <c r="AR3331" i="1"/>
  <c r="AR3384" i="1"/>
  <c r="AR3399" i="1"/>
  <c r="AR3443" i="1"/>
  <c r="AR3457" i="1"/>
  <c r="AR5480" i="1"/>
  <c r="AR5482" i="1"/>
  <c r="AR3541" i="1"/>
  <c r="AR3548" i="1"/>
  <c r="AR979" i="1"/>
  <c r="AR1011" i="1"/>
  <c r="AR3586" i="1"/>
  <c r="AR4920" i="1"/>
  <c r="AR1086" i="1"/>
  <c r="AR3620" i="1"/>
  <c r="AR3635" i="1"/>
  <c r="AR5507" i="1"/>
  <c r="AR3670" i="1"/>
  <c r="AR3680" i="1"/>
  <c r="AR1195" i="1"/>
  <c r="AR1242" i="1"/>
  <c r="AR4990" i="1"/>
  <c r="AR3737" i="1"/>
  <c r="AR5529" i="1"/>
  <c r="AR3790" i="1"/>
  <c r="AR3794" i="1"/>
  <c r="AR3834" i="1"/>
  <c r="AR3835" i="1"/>
  <c r="AR5544" i="1"/>
  <c r="AR5058" i="1"/>
  <c r="AR1541" i="1"/>
  <c r="AR3890" i="1"/>
  <c r="AR3927" i="1"/>
  <c r="AR3963" i="1"/>
  <c r="AR5084" i="1"/>
  <c r="AR3978" i="1"/>
  <c r="AR3979" i="1"/>
  <c r="AR1746" i="1"/>
  <c r="AR5097" i="1"/>
  <c r="AR4008" i="1"/>
  <c r="AR4027" i="1"/>
  <c r="AR4043" i="1"/>
  <c r="AR1912" i="1"/>
  <c r="AR5133" i="1"/>
  <c r="AR5138" i="1"/>
  <c r="AR4102" i="1"/>
  <c r="AR5581" i="1"/>
  <c r="AR4167" i="1"/>
  <c r="AR5174" i="1"/>
  <c r="AR4185" i="1"/>
  <c r="AR4201" i="1"/>
  <c r="AR4231" i="1"/>
  <c r="AR2351" i="1"/>
  <c r="AR4321" i="1"/>
  <c r="AR4331" i="1"/>
  <c r="AR4361" i="1"/>
  <c r="AR4373" i="1"/>
  <c r="AR4380" i="1"/>
  <c r="AR5623" i="1"/>
  <c r="AR4462" i="1"/>
  <c r="AR4467" i="1"/>
  <c r="AR2714" i="1"/>
  <c r="AR4488" i="1"/>
  <c r="AR5645" i="1"/>
  <c r="AR4533" i="1"/>
  <c r="AR4554" i="1"/>
  <c r="AR4602" i="1"/>
  <c r="AR4616" i="1"/>
  <c r="AR4618" i="1"/>
  <c r="AR4640" i="1"/>
  <c r="AR4420" i="1"/>
  <c r="AL79" i="1"/>
  <c r="AL3325" i="1"/>
  <c r="AL5489" i="1"/>
  <c r="AL1463" i="1"/>
  <c r="AL1697" i="1"/>
  <c r="AL4420" i="1"/>
  <c r="AL2748" i="1"/>
  <c r="AL2922" i="1"/>
  <c r="AL483" i="1"/>
  <c r="AL2855" i="1"/>
  <c r="AL5359" i="1"/>
  <c r="AL5327" i="1"/>
  <c r="AL5101" i="1"/>
  <c r="AL5349" i="1"/>
  <c r="AL1574" i="1"/>
  <c r="AL2808" i="1"/>
  <c r="AL5567" i="1"/>
  <c r="AL4934" i="1"/>
  <c r="AL1567" i="1"/>
  <c r="AL1980" i="1"/>
  <c r="AL5044" i="1"/>
  <c r="AL5240" i="1"/>
  <c r="AL5263" i="1"/>
  <c r="AL2672" i="1"/>
  <c r="AL1070" i="1"/>
  <c r="AL5352" i="1"/>
  <c r="AL361" i="1"/>
  <c r="AL877" i="1"/>
  <c r="AL1966" i="1"/>
  <c r="AL1974" i="1"/>
  <c r="AL887" i="1"/>
  <c r="AL2704" i="1"/>
  <c r="AL822" i="1"/>
  <c r="AL439" i="1"/>
  <c r="AL1004" i="1"/>
  <c r="AL2209" i="1"/>
  <c r="AL2341" i="1"/>
  <c r="AL2475" i="1"/>
  <c r="AL1798" i="1"/>
  <c r="AL2867" i="1"/>
  <c r="AL2159" i="1"/>
  <c r="AL4741" i="1"/>
  <c r="AL3151" i="1"/>
  <c r="AL401" i="1"/>
  <c r="AL1297" i="1"/>
  <c r="AL5065" i="1"/>
  <c r="AL2277" i="1"/>
  <c r="AL2591" i="1"/>
  <c r="AL2853" i="1"/>
  <c r="AL3336" i="1"/>
  <c r="AL3954" i="1"/>
  <c r="AL1723" i="1"/>
  <c r="AL1844" i="1"/>
  <c r="AL5279" i="1"/>
  <c r="AL247" i="1"/>
  <c r="AL4721" i="1"/>
  <c r="AL806" i="1"/>
  <c r="AL1184" i="1"/>
  <c r="AL1787" i="1"/>
  <c r="AL359" i="1"/>
  <c r="AL4985" i="1"/>
  <c r="AL1666" i="1"/>
  <c r="AL5072" i="1"/>
  <c r="AL3204" i="1"/>
  <c r="AL1713" i="1"/>
  <c r="AL5037" i="1"/>
  <c r="AL2110" i="1"/>
  <c r="AL2306" i="1"/>
  <c r="AL2715" i="1"/>
  <c r="AL2769" i="1"/>
  <c r="AL2796" i="1"/>
  <c r="AL304" i="1"/>
  <c r="AL4802" i="1"/>
  <c r="AL556" i="1"/>
  <c r="AL54" i="1"/>
  <c r="AL3191" i="1"/>
  <c r="AL3219" i="1"/>
  <c r="AL3230" i="1"/>
  <c r="AL3272" i="1"/>
  <c r="AL3345" i="1"/>
  <c r="AL3362" i="1"/>
  <c r="AL3419" i="1"/>
  <c r="AL3587" i="1"/>
  <c r="AL3967" i="1"/>
  <c r="AL3973" i="1"/>
  <c r="AL4561" i="1"/>
  <c r="AL1408" i="1"/>
  <c r="AL1883" i="1"/>
  <c r="AL1908" i="1"/>
  <c r="AL2210" i="1"/>
  <c r="AL199" i="1"/>
  <c r="AL296" i="1"/>
  <c r="AL549" i="1"/>
  <c r="AL616" i="1"/>
  <c r="AL1135" i="1"/>
  <c r="AL1350" i="1"/>
  <c r="AL1703" i="1"/>
  <c r="AL5156" i="1"/>
  <c r="AL4254" i="1"/>
  <c r="AL2792" i="1"/>
  <c r="AL5424" i="1"/>
  <c r="AL5459" i="1"/>
  <c r="AL5530" i="1"/>
  <c r="AL4879" i="1"/>
  <c r="AL5003" i="1"/>
  <c r="AL5130" i="1"/>
  <c r="AL5262" i="1"/>
  <c r="AL5317" i="1"/>
  <c r="AL5380" i="1"/>
  <c r="AL3161" i="1"/>
  <c r="AL3515" i="1"/>
  <c r="AL3681" i="1"/>
  <c r="AL3826" i="1"/>
  <c r="AL3942" i="1"/>
  <c r="AL4233" i="1"/>
  <c r="AL1506" i="1"/>
  <c r="AL2648" i="1"/>
  <c r="AL4742" i="1"/>
  <c r="AL428" i="1"/>
  <c r="AL3302" i="1"/>
  <c r="AL575" i="1"/>
  <c r="AL4842" i="1"/>
  <c r="AL743" i="1"/>
  <c r="AL3792" i="1"/>
  <c r="AL1675" i="1"/>
  <c r="AL396" i="1"/>
  <c r="AL1103" i="1"/>
  <c r="AL5053" i="1"/>
  <c r="AL2478" i="1"/>
  <c r="AL5446" i="1"/>
  <c r="AL4727" i="1"/>
  <c r="AL4736" i="1"/>
  <c r="AL5093" i="1"/>
  <c r="AL3093" i="1"/>
  <c r="AL3262" i="1"/>
  <c r="AL3270" i="1"/>
  <c r="AL3464" i="1"/>
  <c r="AL3894" i="1"/>
  <c r="AL4096" i="1"/>
  <c r="AL4216" i="1"/>
  <c r="AL4333" i="1"/>
  <c r="AL4449" i="1"/>
  <c r="AL356" i="1"/>
  <c r="AL998" i="1"/>
  <c r="AL2724" i="1"/>
  <c r="AL4947" i="1"/>
  <c r="AL1415" i="1"/>
  <c r="AL5284" i="1"/>
  <c r="AL2760" i="1"/>
  <c r="AL2781" i="1"/>
  <c r="AL4644" i="1"/>
  <c r="AL5405" i="1"/>
  <c r="AL5615" i="1"/>
  <c r="AL5667" i="1"/>
  <c r="AL4907" i="1"/>
  <c r="AL5141" i="1"/>
  <c r="AL3028" i="1"/>
  <c r="AL3120" i="1"/>
  <c r="AL3250" i="1"/>
  <c r="AL3282" i="1"/>
  <c r="AL3544" i="1"/>
  <c r="AL3560" i="1"/>
  <c r="AL3728" i="1"/>
  <c r="AL3980" i="1"/>
  <c r="AL4022" i="1"/>
  <c r="AL4161" i="1"/>
  <c r="AL4162" i="1"/>
  <c r="AL4190" i="1"/>
  <c r="AL2426" i="1"/>
  <c r="AL2521" i="1"/>
  <c r="AL18" i="1"/>
  <c r="AL4757" i="1"/>
  <c r="AL410" i="1"/>
  <c r="AL3234" i="1"/>
  <c r="AL1634" i="1"/>
  <c r="AL4072" i="1"/>
  <c r="AL5167" i="1"/>
  <c r="AL2190" i="1"/>
  <c r="AL2700" i="1"/>
  <c r="AL448" i="1"/>
  <c r="AL659" i="1"/>
  <c r="AL846" i="1"/>
  <c r="AL1271" i="1"/>
  <c r="AL1330" i="1"/>
  <c r="AL5423" i="1"/>
  <c r="AL5649" i="1"/>
  <c r="AL5070" i="1"/>
  <c r="AL2964" i="1"/>
  <c r="AL4150" i="1"/>
  <c r="AL4362" i="1"/>
  <c r="AL491" i="1"/>
  <c r="AL663" i="1"/>
  <c r="AL1964" i="1"/>
  <c r="AL3800" i="1"/>
  <c r="AL2001" i="1"/>
  <c r="AL4685" i="1"/>
  <c r="AL374" i="1"/>
  <c r="AL414" i="1"/>
  <c r="AL544" i="1"/>
  <c r="AL657" i="1"/>
  <c r="AL4858" i="1"/>
  <c r="AL4909" i="1"/>
  <c r="AL5440" i="1"/>
  <c r="AL5543" i="1"/>
  <c r="AL5570" i="1"/>
  <c r="AL5617" i="1"/>
  <c r="AL3617" i="1"/>
  <c r="AL4240" i="1"/>
  <c r="AL4313" i="1"/>
  <c r="AL4568" i="1"/>
  <c r="AL639" i="1"/>
  <c r="AL1155" i="1"/>
  <c r="AL2247" i="1"/>
  <c r="AL1051" i="1"/>
  <c r="AL3673" i="1"/>
  <c r="AL3999" i="1"/>
  <c r="AL4179" i="1"/>
  <c r="AL2237" i="1"/>
  <c r="AL2390" i="1"/>
  <c r="AL5629" i="1"/>
  <c r="AL4739" i="1"/>
  <c r="AL4968" i="1"/>
  <c r="AL4974" i="1"/>
  <c r="AL5043" i="1"/>
  <c r="AL3516" i="1"/>
  <c r="AL4653" i="1"/>
  <c r="AL47" i="1"/>
  <c r="AL825" i="1"/>
  <c r="AL1729" i="1"/>
  <c r="AL2357" i="1"/>
  <c r="AL5258" i="1"/>
  <c r="AL2427" i="1"/>
  <c r="AL134" i="1"/>
  <c r="AL4800" i="1"/>
  <c r="AL1338" i="1"/>
  <c r="AL3812" i="1"/>
  <c r="AL2064" i="1"/>
  <c r="AL4374" i="1"/>
  <c r="AL5339" i="1"/>
  <c r="AL4662" i="1"/>
  <c r="AL5439" i="1"/>
  <c r="AL5500" i="1"/>
  <c r="AL5539" i="1"/>
  <c r="AL5568" i="1"/>
  <c r="AL4734" i="1"/>
  <c r="AL4896" i="1"/>
  <c r="AL4965" i="1"/>
  <c r="AL3546" i="1"/>
  <c r="AL3701" i="1"/>
  <c r="AL1254" i="1"/>
  <c r="AL628" i="1"/>
  <c r="AL3482" i="1"/>
  <c r="AL1130" i="1"/>
  <c r="AL5517" i="1"/>
  <c r="AL5565" i="1"/>
  <c r="AL1986" i="1"/>
  <c r="AL5420" i="1"/>
  <c r="AL5488" i="1"/>
  <c r="AL5634" i="1"/>
  <c r="AL4801" i="1"/>
  <c r="AL5069" i="1"/>
  <c r="AL5303" i="1"/>
  <c r="AL3142" i="1"/>
  <c r="AL3358" i="1"/>
  <c r="AL3367" i="1"/>
  <c r="AL3813" i="1"/>
  <c r="AL4187" i="1"/>
  <c r="AL4378" i="1"/>
  <c r="AL4432" i="1"/>
  <c r="AL2491" i="1"/>
  <c r="AL2723" i="1"/>
  <c r="AL2891" i="1"/>
  <c r="AL2911" i="1"/>
  <c r="AL88" i="1"/>
  <c r="AL105" i="1"/>
  <c r="AL826" i="1"/>
  <c r="AL5651" i="1"/>
  <c r="AL5656" i="1"/>
  <c r="AL5663" i="1"/>
  <c r="AL5241" i="1"/>
  <c r="AL5275" i="1"/>
  <c r="AL5332" i="1"/>
  <c r="AL3900" i="1"/>
  <c r="AL817" i="1"/>
  <c r="AL2716" i="1"/>
  <c r="AL5010" i="1"/>
  <c r="AL5066" i="1"/>
  <c r="AL1769" i="1"/>
  <c r="AL2016" i="1"/>
  <c r="AL5267" i="1"/>
  <c r="AL2461" i="1"/>
  <c r="AL5509" i="1"/>
  <c r="AL5559" i="1"/>
  <c r="AL4700" i="1"/>
  <c r="AL5162" i="1"/>
  <c r="AL3634" i="1"/>
  <c r="AL4177" i="1"/>
  <c r="AL2134" i="1"/>
  <c r="AL2985" i="1"/>
  <c r="AL384" i="1"/>
  <c r="AL674" i="1"/>
  <c r="AL3400" i="1"/>
  <c r="AL1074" i="1"/>
  <c r="AL1440" i="1"/>
  <c r="AL1573" i="1"/>
  <c r="AL5501" i="1"/>
  <c r="AL5587" i="1"/>
  <c r="AL3157" i="1"/>
  <c r="AL3383" i="1"/>
  <c r="AL4407" i="1"/>
  <c r="AL622" i="1"/>
  <c r="AL3992" i="1"/>
  <c r="AL1865" i="1"/>
  <c r="AL2120" i="1"/>
  <c r="AL3091" i="1"/>
  <c r="AL318" i="1"/>
  <c r="AL364" i="1"/>
  <c r="AL499" i="1"/>
  <c r="AL519" i="1"/>
  <c r="AL4863" i="1"/>
  <c r="AL5550" i="1"/>
  <c r="AL5576" i="1"/>
  <c r="AL5653" i="1"/>
  <c r="AL4876" i="1"/>
  <c r="AL4951" i="1"/>
  <c r="AL2606" i="1"/>
  <c r="AL1163" i="1"/>
  <c r="AL1181" i="1"/>
  <c r="AL1215" i="1"/>
  <c r="AL1277" i="1"/>
  <c r="AL1393" i="1"/>
  <c r="AL3926" i="1"/>
  <c r="AL4003" i="1"/>
  <c r="AL1833" i="1"/>
  <c r="AL1990" i="1"/>
  <c r="AL5404" i="1"/>
  <c r="AL5531" i="1"/>
  <c r="AL5595" i="1"/>
  <c r="AL5297" i="1"/>
  <c r="AL3939" i="1"/>
  <c r="AL2870" i="1"/>
  <c r="AL4205" i="1"/>
  <c r="AL4307" i="1"/>
  <c r="AL2555" i="1"/>
  <c r="AL4406" i="1"/>
  <c r="AL2631" i="1"/>
  <c r="AL2836" i="1"/>
  <c r="AL153" i="1"/>
  <c r="AL3060" i="1"/>
  <c r="AL3141" i="1"/>
  <c r="AL5504" i="1"/>
  <c r="AL5512" i="1"/>
  <c r="AL5633" i="1"/>
  <c r="AL5136" i="1"/>
  <c r="AL5202" i="1"/>
  <c r="AL3498" i="1"/>
  <c r="AL407" i="1"/>
  <c r="AL2534" i="1"/>
  <c r="AL378" i="1"/>
  <c r="AL3408" i="1"/>
  <c r="AL816" i="1"/>
  <c r="AL1036" i="1"/>
  <c r="AL4943" i="1"/>
  <c r="AL1160" i="1"/>
  <c r="AL1220" i="1"/>
  <c r="AL1299" i="1"/>
  <c r="AL1714" i="1"/>
  <c r="AL1900" i="1"/>
  <c r="AL1971" i="1"/>
  <c r="AL5372" i="1"/>
  <c r="AL3655" i="1"/>
  <c r="AL2223" i="1"/>
  <c r="AL2138" i="1"/>
  <c r="AL2249" i="1"/>
  <c r="AL3207" i="1"/>
  <c r="AL5220" i="1"/>
  <c r="AL2311" i="1"/>
  <c r="AL2408" i="1"/>
  <c r="AL2477" i="1"/>
  <c r="AL5209" i="1"/>
  <c r="AL3796" i="1"/>
  <c r="AL2484" i="1"/>
  <c r="AL5268" i="1"/>
  <c r="AL2595" i="1"/>
  <c r="AL2609" i="1"/>
  <c r="AL113" i="1"/>
  <c r="AL5599" i="1"/>
  <c r="AL4325" i="1"/>
  <c r="AL4726" i="1"/>
  <c r="AL3169" i="1"/>
  <c r="AL5475" i="1"/>
  <c r="AL4979" i="1"/>
  <c r="AL393" i="1"/>
  <c r="AL4833" i="1"/>
  <c r="AL656" i="1"/>
  <c r="AL3439" i="1"/>
  <c r="AL4997" i="1"/>
  <c r="AL5308" i="1"/>
  <c r="AL3820" i="1"/>
  <c r="AL3440" i="1"/>
  <c r="AL799" i="1"/>
  <c r="AL1316" i="1"/>
  <c r="AL1882" i="1"/>
  <c r="AL1947" i="1"/>
  <c r="AL5186" i="1"/>
  <c r="AL5586" i="1"/>
  <c r="AL1955" i="1"/>
  <c r="AL1985" i="1"/>
  <c r="AL5152" i="1"/>
  <c r="AL2052" i="1"/>
  <c r="AL2321" i="1"/>
  <c r="AL5242" i="1"/>
  <c r="AL2339" i="1"/>
  <c r="AL2366" i="1"/>
  <c r="AL2391" i="1"/>
  <c r="AL2425" i="1"/>
  <c r="AL5419" i="1"/>
  <c r="AL4754" i="1"/>
  <c r="AL4419" i="1"/>
  <c r="AL5358" i="1"/>
  <c r="AL5381" i="1"/>
  <c r="AL4722" i="1"/>
  <c r="AL306" i="1"/>
  <c r="AL3199" i="1"/>
  <c r="AL481" i="1"/>
  <c r="AL601" i="1"/>
  <c r="AL3373" i="1"/>
  <c r="AL4955" i="1"/>
  <c r="AL5047" i="1"/>
  <c r="AL1598" i="1"/>
  <c r="AL5118" i="1"/>
  <c r="AL1884" i="1"/>
  <c r="AL2123" i="1"/>
  <c r="AL2164" i="1"/>
  <c r="AL2343" i="1"/>
  <c r="AL4323" i="1"/>
  <c r="AL2599" i="1"/>
  <c r="AL2680" i="1"/>
  <c r="AL5580" i="1"/>
  <c r="AL2977" i="1"/>
  <c r="AL50" i="1"/>
  <c r="AL188" i="1"/>
  <c r="AL395" i="1"/>
  <c r="AL415" i="1"/>
  <c r="AL3309" i="1"/>
  <c r="AL3337" i="1"/>
  <c r="AL805" i="1"/>
  <c r="AL1304" i="1"/>
  <c r="AL1352" i="1"/>
  <c r="AL1372" i="1"/>
  <c r="AL1395" i="1"/>
  <c r="AL1420" i="1"/>
  <c r="AL1427" i="1"/>
  <c r="AL5311" i="1"/>
  <c r="AL1621" i="1"/>
  <c r="AL4065" i="1"/>
  <c r="AL2127" i="1"/>
  <c r="AL5191" i="1"/>
  <c r="AL2464" i="1"/>
  <c r="AL2629" i="1"/>
  <c r="AL2801" i="1"/>
  <c r="AL2844" i="1"/>
  <c r="AL2961" i="1"/>
  <c r="AL191" i="1"/>
  <c r="AL3242" i="1"/>
  <c r="AL489" i="1"/>
  <c r="AL509" i="1"/>
  <c r="AL511" i="1"/>
  <c r="AL3287" i="1"/>
  <c r="AL783" i="1"/>
  <c r="AL848" i="1"/>
  <c r="AL4966" i="1"/>
  <c r="AL1217" i="1"/>
  <c r="AL1418" i="1"/>
  <c r="AL1521" i="1"/>
  <c r="AL5064" i="1"/>
  <c r="AL1857" i="1"/>
  <c r="AL1963" i="1"/>
  <c r="AL2217" i="1"/>
  <c r="AL2219" i="1"/>
  <c r="AL5214" i="1"/>
  <c r="AL2246" i="1"/>
  <c r="AL2253" i="1"/>
  <c r="AL4315" i="1"/>
  <c r="AL2423" i="1"/>
  <c r="AL2465" i="1"/>
  <c r="AL4376" i="1"/>
  <c r="AL2600" i="1"/>
  <c r="AL5183" i="1"/>
  <c r="AL5310" i="1"/>
  <c r="AL2675" i="1"/>
  <c r="AL136" i="1"/>
  <c r="AL5425" i="1"/>
  <c r="AL284" i="1"/>
  <c r="AL344" i="1"/>
  <c r="AL567" i="1"/>
  <c r="AL602" i="1"/>
  <c r="AL775" i="1"/>
  <c r="AL840" i="1"/>
  <c r="AL1159" i="1"/>
  <c r="AL1239" i="1"/>
  <c r="AL4977" i="1"/>
  <c r="AL1331" i="1"/>
  <c r="AL1404" i="1"/>
  <c r="AL5045" i="1"/>
  <c r="AL1538" i="1"/>
  <c r="AL3869" i="1"/>
  <c r="AL1671" i="1"/>
  <c r="AL1780" i="1"/>
  <c r="AL1810" i="1"/>
  <c r="AL1877" i="1"/>
  <c r="AL2099" i="1"/>
  <c r="AL5187" i="1"/>
  <c r="AL5260" i="1"/>
  <c r="AL4382" i="1"/>
  <c r="AL2592" i="1"/>
  <c r="AL2664" i="1"/>
  <c r="AL4468" i="1"/>
  <c r="AL2730" i="1"/>
  <c r="AL2731" i="1"/>
  <c r="AL2757" i="1"/>
  <c r="AL4646" i="1"/>
  <c r="AL33" i="1"/>
  <c r="AL114" i="1"/>
  <c r="AL200" i="1"/>
  <c r="AL3108" i="1"/>
  <c r="AL623" i="1"/>
  <c r="AL748" i="1"/>
  <c r="AL3495" i="1"/>
  <c r="AL3535" i="1"/>
  <c r="AL1068" i="1"/>
  <c r="AL1317" i="1"/>
  <c r="AL1335" i="1"/>
  <c r="AL3961" i="1"/>
  <c r="AL2143" i="1"/>
  <c r="AL1800" i="1"/>
  <c r="AL1935" i="1"/>
  <c r="AL5144" i="1"/>
  <c r="AL5154" i="1"/>
  <c r="AL2112" i="1"/>
  <c r="AL4242" i="1"/>
  <c r="AL5613" i="1"/>
  <c r="AL2613" i="1"/>
  <c r="AL5335" i="1"/>
  <c r="AL5386" i="1"/>
  <c r="AL2912" i="1"/>
  <c r="AL5403" i="1"/>
  <c r="AL177" i="1"/>
  <c r="AL211" i="1"/>
  <c r="AL3154" i="1"/>
  <c r="AL4758" i="1"/>
  <c r="AL470" i="1"/>
  <c r="AL589" i="1"/>
  <c r="AL5467" i="1"/>
  <c r="AL761" i="1"/>
  <c r="AL4869" i="1"/>
  <c r="AL3487" i="1"/>
  <c r="AL3659" i="1"/>
  <c r="AL1205" i="1"/>
  <c r="AL1374" i="1"/>
  <c r="AL1694" i="1"/>
  <c r="AL3628" i="1"/>
  <c r="AL1715" i="1"/>
  <c r="AL2046" i="1"/>
  <c r="AL2189" i="1"/>
  <c r="AL2226" i="1"/>
  <c r="AL2421" i="1"/>
  <c r="AL2466" i="1"/>
  <c r="AL4384" i="1"/>
  <c r="AL4402" i="1"/>
  <c r="AL4424" i="1"/>
  <c r="AL2811" i="1"/>
  <c r="AL14" i="1"/>
  <c r="AL30" i="1"/>
  <c r="AL5415" i="1"/>
  <c r="AL3070" i="1"/>
  <c r="AL322" i="1"/>
  <c r="AL334" i="1"/>
  <c r="AL3334" i="1"/>
  <c r="AL697" i="1"/>
  <c r="AL5481" i="1"/>
  <c r="AL3529" i="1"/>
  <c r="AL1060" i="1"/>
  <c r="AL1094" i="1"/>
  <c r="AL3643" i="1"/>
  <c r="AL3671" i="1"/>
  <c r="AL1178" i="1"/>
  <c r="AL1196" i="1"/>
  <c r="AL5026" i="1"/>
  <c r="AL1406" i="1"/>
  <c r="AL3823" i="1"/>
  <c r="AL1701" i="1"/>
  <c r="AL5117" i="1"/>
  <c r="AL1836" i="1"/>
  <c r="AL4060" i="1"/>
  <c r="AL1898" i="1"/>
  <c r="AL2003" i="1"/>
  <c r="AL4178" i="1"/>
  <c r="AL5597" i="1"/>
  <c r="AL4225" i="1"/>
  <c r="AL2271" i="1"/>
  <c r="AL2458" i="1"/>
  <c r="AL2610" i="1"/>
  <c r="AL2619" i="1"/>
  <c r="AL2832" i="1"/>
  <c r="AL96" i="1"/>
  <c r="AL101" i="1"/>
  <c r="AL145" i="1"/>
  <c r="AL259" i="1"/>
  <c r="AL297" i="1"/>
  <c r="AL329" i="1"/>
  <c r="AL380" i="1"/>
  <c r="AL397" i="1"/>
  <c r="AL484" i="1"/>
  <c r="AL3279" i="1"/>
  <c r="AL3299" i="1"/>
  <c r="AL763" i="1"/>
  <c r="AL785" i="1"/>
  <c r="AL813" i="1"/>
  <c r="AL884" i="1"/>
  <c r="AL1115" i="1"/>
  <c r="AL1144" i="1"/>
  <c r="AL1288" i="1"/>
  <c r="AL3786" i="1"/>
  <c r="AL1419" i="1"/>
  <c r="AL1461" i="1"/>
  <c r="AL3838" i="1"/>
  <c r="AL1537" i="1"/>
  <c r="AL1549" i="1"/>
  <c r="AL1569" i="1"/>
  <c r="AL1608" i="1"/>
  <c r="AL1619" i="1"/>
  <c r="AL1664" i="1"/>
  <c r="AL1921" i="1"/>
  <c r="AL1954" i="1"/>
  <c r="AL4145" i="1"/>
  <c r="AL2163" i="1"/>
  <c r="AL2168" i="1"/>
  <c r="AL2400" i="1"/>
  <c r="AL2662" i="1"/>
  <c r="AL2710" i="1"/>
  <c r="AL4528" i="1"/>
  <c r="AL2774" i="1"/>
  <c r="AL2771" i="1"/>
  <c r="AL4587" i="1"/>
  <c r="AL4660" i="1"/>
  <c r="AL227" i="1"/>
  <c r="AL286" i="1"/>
  <c r="AL543" i="1"/>
  <c r="AL760" i="1"/>
  <c r="AL3474" i="1"/>
  <c r="AL954" i="1"/>
  <c r="AL3597" i="1"/>
  <c r="AL3677" i="1"/>
  <c r="AL3695" i="1"/>
  <c r="AL1247" i="1"/>
  <c r="AL1368" i="1"/>
  <c r="AL1378" i="1"/>
  <c r="AL1445" i="1"/>
  <c r="AL1643" i="1"/>
  <c r="AL3930" i="1"/>
  <c r="AL1802" i="1"/>
  <c r="AL1892" i="1"/>
  <c r="AL1895" i="1"/>
  <c r="AL4104" i="1"/>
  <c r="AL4137" i="1"/>
  <c r="AL2212" i="1"/>
  <c r="AL2242" i="1"/>
  <c r="AL2281" i="1"/>
  <c r="AL2289" i="1"/>
  <c r="AL2439" i="1"/>
  <c r="AL2479" i="1"/>
  <c r="AL2577" i="1"/>
  <c r="AL2615" i="1"/>
  <c r="AL4547" i="1"/>
  <c r="AL2815" i="1"/>
  <c r="AL4558" i="1"/>
  <c r="AL2817" i="1"/>
  <c r="AL4562" i="1"/>
  <c r="AL2860" i="1"/>
  <c r="AL2866" i="1"/>
  <c r="AL201" i="1"/>
  <c r="AL309" i="1"/>
  <c r="AL441" i="1"/>
  <c r="AL454" i="1"/>
  <c r="AL4777" i="1"/>
  <c r="AL3254" i="1"/>
  <c r="AL3376" i="1"/>
  <c r="AL3375" i="1"/>
  <c r="AL4851" i="1"/>
  <c r="AL844" i="1"/>
  <c r="AL910" i="1"/>
  <c r="AL1146" i="1"/>
  <c r="AL1193" i="1"/>
  <c r="AL5022" i="1"/>
  <c r="AL1430" i="1"/>
  <c r="AL1482" i="1"/>
  <c r="AL1483" i="1"/>
  <c r="AL1530" i="1"/>
  <c r="AL1779" i="1"/>
  <c r="AL4020" i="1"/>
  <c r="AL1803" i="1"/>
  <c r="AL4026" i="1"/>
  <c r="AL1994" i="1"/>
  <c r="AL2002" i="1"/>
  <c r="AL2004" i="1"/>
  <c r="AL2170" i="1"/>
  <c r="AL2238" i="1"/>
  <c r="AL2630" i="1"/>
  <c r="AL2684" i="1"/>
  <c r="AL2775" i="1"/>
  <c r="AL2880" i="1"/>
  <c r="AL5399" i="1"/>
  <c r="AL3003" i="1"/>
  <c r="AL3024" i="1"/>
  <c r="AL154" i="1"/>
  <c r="AL3074" i="1"/>
  <c r="AL423" i="1"/>
  <c r="AL4769" i="1"/>
  <c r="AL4783" i="1"/>
  <c r="AL505" i="1"/>
  <c r="AL594" i="1"/>
  <c r="AL755" i="1"/>
  <c r="AL793" i="1"/>
  <c r="AL3476" i="1"/>
  <c r="AL897" i="1"/>
  <c r="AL994" i="1"/>
  <c r="AL1111" i="1"/>
  <c r="AL1116" i="1"/>
  <c r="AL1218" i="1"/>
  <c r="AL3789" i="1"/>
  <c r="AL1669" i="1"/>
  <c r="AL3991" i="1"/>
  <c r="AL5131" i="1"/>
  <c r="AL1938" i="1"/>
  <c r="AL2144" i="1"/>
  <c r="AL5193" i="1"/>
  <c r="AL2250" i="1"/>
  <c r="AL5246" i="1"/>
  <c r="AL2383" i="1"/>
  <c r="AL2384" i="1"/>
  <c r="AL4353" i="1"/>
  <c r="AL2513" i="1"/>
  <c r="AL4391" i="1"/>
  <c r="AL4421" i="1"/>
  <c r="AL2627" i="1"/>
  <c r="AL2628" i="1"/>
  <c r="AL2649" i="1"/>
  <c r="AL2814" i="1"/>
  <c r="AL2835" i="1"/>
  <c r="AL3031" i="1"/>
  <c r="AL142" i="1"/>
  <c r="AL226" i="1"/>
  <c r="AL3136" i="1"/>
  <c r="AL3155" i="1"/>
  <c r="AL503" i="1"/>
  <c r="AL618" i="1"/>
  <c r="AL4864" i="1"/>
  <c r="AL1065" i="1"/>
  <c r="AL3640" i="1"/>
  <c r="AL1152" i="1"/>
  <c r="AL1171" i="1"/>
  <c r="AL3663" i="1"/>
  <c r="AL1258" i="1"/>
  <c r="AL1280" i="1"/>
  <c r="AL1471" i="1"/>
  <c r="AL1484" i="1"/>
  <c r="AL3858" i="1"/>
  <c r="AL1550" i="1"/>
  <c r="AL3897" i="1"/>
  <c r="AL1599" i="1"/>
  <c r="AL3933" i="1"/>
  <c r="AL1672" i="1"/>
  <c r="AL1761" i="1"/>
  <c r="AL1768" i="1"/>
  <c r="AL1773" i="1"/>
  <c r="AL5103" i="1"/>
  <c r="AL1861" i="1"/>
  <c r="AL4061" i="1"/>
  <c r="AL1925" i="1"/>
  <c r="AL1978" i="1"/>
  <c r="AL2053" i="1"/>
  <c r="AL2080" i="1"/>
  <c r="AL4257" i="1"/>
  <c r="AL2307" i="1"/>
  <c r="AL2374" i="1"/>
  <c r="AL2499" i="1"/>
  <c r="AL2502" i="1"/>
  <c r="AL2639" i="1"/>
  <c r="AL2644" i="1"/>
  <c r="AL2654" i="1"/>
  <c r="AL2820" i="1"/>
  <c r="AL2824" i="1"/>
  <c r="AL2934" i="1"/>
  <c r="AL10" i="1"/>
  <c r="AL2974" i="1"/>
  <c r="AL2975" i="1"/>
  <c r="AL42" i="1"/>
  <c r="AL2988" i="1"/>
  <c r="AL3065" i="1"/>
  <c r="AL390" i="1"/>
  <c r="AL3277" i="1"/>
  <c r="AL564" i="1"/>
  <c r="AL3389" i="1"/>
  <c r="AL3397" i="1"/>
  <c r="AL745" i="1"/>
  <c r="AL3436" i="1"/>
  <c r="AL838" i="1"/>
  <c r="AL3471" i="1"/>
  <c r="AL3534" i="1"/>
  <c r="AL3605" i="1"/>
  <c r="AL3657" i="1"/>
  <c r="AL1168" i="1"/>
  <c r="AL3733" i="1"/>
  <c r="AL1383" i="1"/>
  <c r="AL1426" i="1"/>
  <c r="AL1502" i="1"/>
  <c r="AL3840" i="1"/>
  <c r="AL1552" i="1"/>
  <c r="AL1576" i="1"/>
  <c r="AL1629" i="1"/>
  <c r="AL1633" i="1"/>
  <c r="AL3921" i="1"/>
  <c r="AL1653" i="1"/>
  <c r="AL3931" i="1"/>
  <c r="AL1721" i="1"/>
  <c r="AL1722" i="1"/>
  <c r="AL1748" i="1"/>
  <c r="AL1777" i="1"/>
  <c r="AL4005" i="1"/>
  <c r="AL4018" i="1"/>
  <c r="AL1823" i="1"/>
  <c r="AL1871" i="1"/>
  <c r="AL5125" i="1"/>
  <c r="AL1927" i="1"/>
  <c r="AL4083" i="1"/>
  <c r="AL4103" i="1"/>
  <c r="AL2084" i="1"/>
  <c r="AL2196" i="1"/>
  <c r="AL2206" i="1"/>
  <c r="AL2269" i="1"/>
  <c r="AL2275" i="1"/>
  <c r="AL5234" i="1"/>
  <c r="AL2370" i="1"/>
  <c r="AL2486" i="1"/>
  <c r="AL5620" i="1"/>
  <c r="AL2568" i="1"/>
  <c r="AL4411" i="1"/>
  <c r="AL2697" i="1"/>
  <c r="AL4536" i="1"/>
  <c r="AL2877" i="1"/>
  <c r="AL2919" i="1"/>
  <c r="AL2984" i="1"/>
  <c r="AL187" i="1"/>
  <c r="AL212" i="1"/>
  <c r="AL3078" i="1"/>
  <c r="AL240" i="1"/>
  <c r="AL272" i="1"/>
  <c r="AL299" i="1"/>
  <c r="AL307" i="1"/>
  <c r="AL349" i="1"/>
  <c r="AL4752" i="1"/>
  <c r="AL355" i="1"/>
  <c r="AL4755" i="1"/>
  <c r="AL363" i="1"/>
  <c r="AL404" i="1"/>
  <c r="AL3238" i="1"/>
  <c r="AL468" i="1"/>
  <c r="AL577" i="1"/>
  <c r="AL610" i="1"/>
  <c r="AL3370" i="1"/>
  <c r="AL747" i="1"/>
  <c r="AL765" i="1"/>
  <c r="AL778" i="1"/>
  <c r="AL1089" i="1"/>
  <c r="AL5503" i="1"/>
  <c r="AL3642" i="1"/>
  <c r="AL1149" i="1"/>
  <c r="AL1154" i="1"/>
  <c r="AL1167" i="1"/>
  <c r="AL3675" i="1"/>
  <c r="AL3686" i="1"/>
  <c r="AL3730" i="1"/>
  <c r="AL1328" i="1"/>
  <c r="AL3753" i="1"/>
  <c r="AL5033" i="1"/>
  <c r="AL1510" i="1"/>
  <c r="AL1560" i="1"/>
  <c r="AL1564" i="1"/>
  <c r="AL1583" i="1"/>
  <c r="AL3898" i="1"/>
  <c r="AL1614" i="1"/>
  <c r="AL3951" i="1"/>
  <c r="AL3964" i="1"/>
  <c r="AL1711" i="1"/>
  <c r="AL1750" i="1"/>
  <c r="AL5098" i="1"/>
  <c r="AL1931" i="1"/>
  <c r="AL5135" i="1"/>
  <c r="AL1981" i="1"/>
  <c r="AL5149" i="1"/>
  <c r="AL2063" i="1"/>
  <c r="AL2067" i="1"/>
  <c r="AL4166" i="1"/>
  <c r="AL2126" i="1"/>
  <c r="AL4236" i="1"/>
  <c r="AL2292" i="1"/>
  <c r="AL5237" i="1"/>
  <c r="AL2326" i="1"/>
  <c r="AL2347" i="1"/>
  <c r="AL2350" i="1"/>
  <c r="AL2389" i="1"/>
  <c r="AL2544" i="1"/>
  <c r="AL2550" i="1"/>
  <c r="AL2608" i="1"/>
  <c r="AL4433" i="1"/>
  <c r="AL4614" i="1"/>
  <c r="AL38" i="1"/>
  <c r="AL3067" i="1"/>
  <c r="AL3116" i="1"/>
  <c r="AL4747" i="1"/>
  <c r="AL365" i="1"/>
  <c r="AL3209" i="1"/>
  <c r="AL4786" i="1"/>
  <c r="AL520" i="1"/>
  <c r="AL522" i="1"/>
  <c r="AL538" i="1"/>
  <c r="AL3353" i="1"/>
  <c r="AL650" i="1"/>
  <c r="AL660" i="1"/>
  <c r="AL3380" i="1"/>
  <c r="AL3410" i="1"/>
  <c r="AL830" i="1"/>
  <c r="AL829" i="1"/>
  <c r="AL875" i="1"/>
  <c r="AL886" i="1"/>
  <c r="AL4881" i="1"/>
  <c r="AL3507" i="1"/>
  <c r="AL904" i="1"/>
  <c r="AL1015" i="1"/>
  <c r="AL1170" i="1"/>
  <c r="AL1228" i="1"/>
  <c r="AL3704" i="1"/>
  <c r="AL3706" i="1"/>
  <c r="AL1300" i="1"/>
  <c r="AL1303" i="1"/>
  <c r="AL4999" i="1"/>
  <c r="AL3756" i="1"/>
  <c r="AL1361" i="1"/>
  <c r="AL3805" i="1"/>
  <c r="AL1539" i="1"/>
  <c r="AL1580" i="1"/>
  <c r="AL1622" i="1"/>
  <c r="AL3911" i="1"/>
  <c r="AL3912" i="1"/>
  <c r="AL3935" i="1"/>
  <c r="AL1759" i="1"/>
  <c r="AL5102" i="1"/>
  <c r="AL4029" i="1"/>
  <c r="AL1885" i="1"/>
  <c r="AL1929" i="1"/>
  <c r="AL1965" i="1"/>
  <c r="AL1976" i="1"/>
  <c r="AL5151" i="1"/>
  <c r="AL4143" i="1"/>
  <c r="AL2069" i="1"/>
  <c r="AL2203" i="1"/>
  <c r="AL4227" i="1"/>
  <c r="AL4228" i="1"/>
  <c r="AL2224" i="1"/>
  <c r="AL5219" i="1"/>
  <c r="AL2279" i="1"/>
  <c r="AL4283" i="1"/>
  <c r="AL4293" i="1"/>
  <c r="AL4329" i="1"/>
  <c r="AL4340" i="1"/>
  <c r="AL4454" i="1"/>
  <c r="AL4522" i="1"/>
  <c r="AL4513" i="1"/>
  <c r="AL2763" i="1"/>
  <c r="AL4537" i="1"/>
  <c r="AL2958" i="1"/>
  <c r="AL2987" i="1"/>
  <c r="AL99" i="1"/>
  <c r="AL100" i="1"/>
  <c r="AL3033" i="1"/>
  <c r="AL3056" i="1"/>
  <c r="AL4718" i="1"/>
  <c r="AL3099" i="1"/>
  <c r="AL391" i="1"/>
  <c r="AL412" i="1"/>
  <c r="AL3322" i="1"/>
  <c r="AL699" i="1"/>
  <c r="AL754" i="1"/>
  <c r="AL3417" i="1"/>
  <c r="AL3448" i="1"/>
  <c r="AL943" i="1"/>
  <c r="AL4996" i="1"/>
  <c r="AL3821" i="1"/>
  <c r="AL1500" i="1"/>
  <c r="AL3842" i="1"/>
  <c r="AL1562" i="1"/>
  <c r="AL3932" i="1"/>
  <c r="AL3945" i="1"/>
  <c r="AL1704" i="1"/>
  <c r="AL3993" i="1"/>
  <c r="AL4028" i="1"/>
  <c r="AL5114" i="1"/>
  <c r="AL1841" i="1"/>
  <c r="AL4094" i="1"/>
  <c r="AL4196" i="1"/>
  <c r="AL5598" i="1"/>
  <c r="AL2208" i="1"/>
  <c r="AL5255" i="1"/>
  <c r="AL2531" i="1"/>
  <c r="AL5296" i="1"/>
  <c r="AL2569" i="1"/>
  <c r="AL4439" i="1"/>
  <c r="AL2646" i="1"/>
  <c r="AL2659" i="1"/>
  <c r="AL2682" i="1"/>
  <c r="AL4470" i="1"/>
  <c r="AL2703" i="1"/>
  <c r="AL2698" i="1"/>
  <c r="AL2797" i="1"/>
  <c r="AL4575" i="1"/>
  <c r="AL4593" i="1"/>
  <c r="AL2886" i="1"/>
  <c r="AL2966" i="1"/>
  <c r="AL46" i="1"/>
  <c r="AL2997" i="1"/>
  <c r="AL3009" i="1"/>
  <c r="AL148" i="1"/>
  <c r="AL150" i="1"/>
  <c r="AL3037" i="1"/>
  <c r="AL215" i="1"/>
  <c r="AL3090" i="1"/>
  <c r="AL3110" i="1"/>
  <c r="AL278" i="1"/>
  <c r="AL3146" i="1"/>
  <c r="AL3188" i="1"/>
  <c r="AL3189" i="1"/>
  <c r="AL3200" i="1"/>
  <c r="AL460" i="1"/>
  <c r="AL3276" i="1"/>
  <c r="AL3303" i="1"/>
  <c r="AL593" i="1"/>
  <c r="AL3412" i="1"/>
  <c r="AL759" i="1"/>
  <c r="AL935" i="1"/>
  <c r="AL974" i="1"/>
  <c r="AL3556" i="1"/>
  <c r="AL4915" i="1"/>
  <c r="AL1063" i="1"/>
  <c r="AL1098" i="1"/>
  <c r="AL4945" i="1"/>
  <c r="AL1157" i="1"/>
  <c r="AL3678" i="1"/>
  <c r="AL1194" i="1"/>
  <c r="AL1214" i="1"/>
  <c r="AL1353" i="1"/>
  <c r="AL3770" i="1"/>
  <c r="AL1472" i="1"/>
  <c r="AL1475" i="1"/>
  <c r="AL3830" i="1"/>
  <c r="AL1513" i="1"/>
  <c r="AL3854" i="1"/>
  <c r="AL3870" i="1"/>
  <c r="AL5063" i="1"/>
  <c r="AL1571" i="1"/>
  <c r="AL3892" i="1"/>
  <c r="AL1649" i="1"/>
  <c r="AL1659" i="1"/>
  <c r="AL1681" i="1"/>
  <c r="AL3957" i="1"/>
  <c r="AL3972" i="1"/>
  <c r="AL1758" i="1"/>
  <c r="AL1793" i="1"/>
  <c r="AL5122" i="1"/>
  <c r="AL1902" i="1"/>
  <c r="AL1991" i="1"/>
  <c r="AL1999" i="1"/>
  <c r="AL2029" i="1"/>
  <c r="AL2040" i="1"/>
  <c r="AL4180" i="1"/>
  <c r="AL4204" i="1"/>
  <c r="AL4282" i="1"/>
  <c r="AL2405" i="1"/>
  <c r="AL4350" i="1"/>
  <c r="AL4396" i="1"/>
  <c r="AL2603" i="1"/>
  <c r="AL4429" i="1"/>
  <c r="AL2655" i="1"/>
  <c r="AL2657" i="1"/>
  <c r="AL2702" i="1"/>
  <c r="AL5351" i="1"/>
  <c r="AL4544" i="1"/>
  <c r="AL2810" i="1"/>
  <c r="AL2848" i="1"/>
  <c r="AL2878" i="1"/>
  <c r="AL2900" i="1"/>
  <c r="AL2931" i="1"/>
  <c r="AL3021" i="1"/>
  <c r="AL125" i="1"/>
  <c r="AL129" i="1"/>
  <c r="AL144" i="1"/>
  <c r="AL184" i="1"/>
  <c r="AL3081" i="1"/>
  <c r="AL354" i="1"/>
  <c r="AL3224" i="1"/>
  <c r="AL435" i="1"/>
  <c r="AL472" i="1"/>
  <c r="AL4787" i="1"/>
  <c r="AL3313" i="1"/>
  <c r="AL595" i="1"/>
  <c r="AL3339" i="1"/>
  <c r="AL649" i="1"/>
  <c r="AL789" i="1"/>
  <c r="AL3492" i="1"/>
  <c r="AL888" i="1"/>
  <c r="AL3524" i="1"/>
  <c r="AL964" i="1"/>
  <c r="AL4917" i="1"/>
  <c r="AL3653" i="1"/>
  <c r="AL3691" i="1"/>
  <c r="AL3698" i="1"/>
  <c r="AL3810" i="1"/>
  <c r="AL3843" i="1"/>
  <c r="AL5059" i="1"/>
  <c r="AL3889" i="1"/>
  <c r="AL4030" i="1"/>
  <c r="AL2038" i="1"/>
  <c r="AL2096" i="1"/>
  <c r="AL4170" i="1"/>
  <c r="AL5206" i="1"/>
  <c r="AL5232" i="1"/>
  <c r="AL2314" i="1"/>
  <c r="AL2323" i="1"/>
  <c r="AL4304" i="1"/>
  <c r="AL4372" i="1"/>
  <c r="AL4404" i="1"/>
  <c r="AL4413" i="1"/>
  <c r="AL5309" i="1"/>
  <c r="AL4465" i="1"/>
  <c r="AL2749" i="1"/>
  <c r="AL4576" i="1"/>
  <c r="AL2917" i="1"/>
  <c r="AL5" i="1"/>
  <c r="AL4674" i="1"/>
  <c r="AL7" i="1"/>
  <c r="AL9" i="1"/>
  <c r="AL2965" i="1"/>
  <c r="AL4676" i="1"/>
  <c r="AL4677" i="1"/>
  <c r="AL12" i="1"/>
  <c r="AL2971" i="1"/>
  <c r="AL2972" i="1"/>
  <c r="AL4679" i="1"/>
  <c r="AL19" i="1"/>
  <c r="AL17" i="1"/>
  <c r="AL27" i="1"/>
  <c r="AL28" i="1"/>
  <c r="AL26" i="1"/>
  <c r="AL2979" i="1"/>
  <c r="AL31" i="1"/>
  <c r="AL34" i="1"/>
  <c r="AL35" i="1"/>
  <c r="AL2983" i="1"/>
  <c r="AL39" i="1"/>
  <c r="AL4682" i="1"/>
  <c r="AL4684" i="1"/>
  <c r="AL5408" i="1"/>
  <c r="AL53" i="1"/>
  <c r="AL2992" i="1"/>
  <c r="AL2991" i="1"/>
  <c r="AL56" i="1"/>
  <c r="AL58" i="1"/>
  <c r="AL59" i="1"/>
  <c r="AL2998" i="1"/>
  <c r="AL69" i="1"/>
  <c r="AL2999" i="1"/>
  <c r="AL70" i="1"/>
  <c r="AL72" i="1"/>
  <c r="AL71" i="1"/>
  <c r="AL4688" i="1"/>
  <c r="AL76" i="1"/>
  <c r="AL77" i="1"/>
  <c r="AL78" i="1"/>
  <c r="AL81" i="1"/>
  <c r="AL82" i="1"/>
  <c r="AL84" i="1"/>
  <c r="AL3006" i="1"/>
  <c r="AL87" i="1"/>
  <c r="AL94" i="1"/>
  <c r="AL5412" i="1"/>
  <c r="AL5414" i="1"/>
  <c r="AL3010" i="1"/>
  <c r="AL4696" i="1"/>
  <c r="AL4699" i="1"/>
  <c r="AL103" i="1"/>
  <c r="AL108" i="1"/>
  <c r="AL3015" i="1"/>
  <c r="AL5416" i="1"/>
  <c r="AL111" i="1"/>
  <c r="AL112" i="1"/>
  <c r="AL116" i="1"/>
  <c r="AL3018" i="1"/>
  <c r="AL3019" i="1"/>
  <c r="AL119" i="1"/>
  <c r="AL120" i="1"/>
  <c r="AL3023" i="1"/>
  <c r="AL122" i="1"/>
  <c r="AL123" i="1"/>
  <c r="AL3025" i="1"/>
  <c r="AL124" i="1"/>
  <c r="AL126" i="1"/>
  <c r="AL4701" i="1"/>
  <c r="AL4704" i="1"/>
  <c r="AL3027" i="1"/>
  <c r="AL133" i="1"/>
  <c r="AL137" i="1"/>
  <c r="AL4706" i="1"/>
  <c r="AL3034" i="1"/>
  <c r="AL3039" i="1"/>
  <c r="AL3041" i="1"/>
  <c r="AL155" i="1"/>
  <c r="AL158" i="1"/>
  <c r="AL3045" i="1"/>
  <c r="AL4709" i="1"/>
  <c r="AL3046" i="1"/>
  <c r="AL163" i="1"/>
  <c r="AL3047" i="1"/>
  <c r="AL164" i="1"/>
  <c r="AL5421" i="1"/>
  <c r="AL4710" i="1"/>
  <c r="AL3051" i="1"/>
  <c r="AL166" i="1"/>
  <c r="AL168" i="1"/>
  <c r="AL171" i="1"/>
  <c r="AL174" i="1"/>
  <c r="AL173" i="1"/>
  <c r="AL181" i="1"/>
  <c r="AL182" i="1"/>
  <c r="AL3059" i="1"/>
  <c r="AL4716" i="1"/>
  <c r="AL189" i="1"/>
  <c r="AL192" i="1"/>
  <c r="AL194" i="1"/>
  <c r="AL195" i="1"/>
  <c r="AL198" i="1"/>
  <c r="AL3068" i="1"/>
  <c r="AL202" i="1"/>
  <c r="AL204" i="1"/>
  <c r="AL3071" i="1"/>
  <c r="AL210" i="1"/>
  <c r="AL3073" i="1"/>
  <c r="AL223" i="1"/>
  <c r="AL225" i="1"/>
  <c r="AL3080" i="1"/>
  <c r="AL228" i="1"/>
  <c r="AL229" i="1"/>
  <c r="AL3082" i="1"/>
  <c r="AL5426" i="1"/>
  <c r="AL234" i="1"/>
  <c r="AL236" i="1"/>
  <c r="AL238" i="1"/>
  <c r="AL3096" i="1"/>
  <c r="AL246" i="1"/>
  <c r="AL251" i="1"/>
  <c r="AL254" i="1"/>
  <c r="AL256" i="1"/>
  <c r="AL258" i="1"/>
  <c r="AL260" i="1"/>
  <c r="AL262" i="1"/>
  <c r="AL3106" i="1"/>
  <c r="AL264" i="1"/>
  <c r="AL5429" i="1"/>
  <c r="AL4728" i="1"/>
  <c r="AL5430" i="1"/>
  <c r="AL4730" i="1"/>
  <c r="AL266" i="1"/>
  <c r="AL4732" i="1"/>
  <c r="AL3111" i="1"/>
  <c r="AL270" i="1"/>
  <c r="AL3112" i="1"/>
  <c r="AL3113" i="1"/>
  <c r="AL273" i="1"/>
  <c r="AL274" i="1"/>
  <c r="AL276" i="1"/>
  <c r="AL277" i="1"/>
  <c r="AL3117" i="1"/>
  <c r="AL3118" i="1"/>
  <c r="AL280" i="1"/>
  <c r="AL3119" i="1"/>
  <c r="AL282" i="1"/>
  <c r="AL285" i="1"/>
  <c r="AL287" i="1"/>
  <c r="AL291" i="1"/>
  <c r="AL300" i="1"/>
  <c r="AL3129" i="1"/>
  <c r="AL303" i="1"/>
  <c r="AL3130" i="1"/>
  <c r="AL310" i="1"/>
  <c r="AL311" i="1"/>
  <c r="AL312" i="1"/>
  <c r="AL315" i="1"/>
  <c r="AL316" i="1"/>
  <c r="AL4748" i="1"/>
  <c r="AL5435" i="1"/>
  <c r="AL326" i="1"/>
  <c r="AL4749" i="1"/>
  <c r="AL3148" i="1"/>
  <c r="AL336" i="1"/>
  <c r="AL337" i="1"/>
  <c r="AL340" i="1"/>
  <c r="AL3150" i="1"/>
  <c r="AL342" i="1"/>
  <c r="AL345" i="1"/>
  <c r="AL3153" i="1"/>
  <c r="AL4751" i="1"/>
  <c r="AL350" i="1"/>
  <c r="AL351" i="1"/>
  <c r="AL3158" i="1"/>
  <c r="AL353" i="1"/>
  <c r="AL360" i="1"/>
  <c r="AL366" i="1"/>
  <c r="AL367" i="1"/>
  <c r="AL368" i="1"/>
  <c r="AL3170" i="1"/>
  <c r="AL3177" i="1"/>
  <c r="AL375" i="1"/>
  <c r="AL376" i="1"/>
  <c r="AL3179" i="1"/>
  <c r="AL379" i="1"/>
  <c r="AL383" i="1"/>
  <c r="AL3190" i="1"/>
  <c r="AL3196" i="1"/>
  <c r="AL402" i="1"/>
  <c r="AL403" i="1"/>
  <c r="AL405" i="1"/>
  <c r="AL413" i="1"/>
  <c r="AL416" i="1"/>
  <c r="AL417" i="1"/>
  <c r="AL418" i="1"/>
  <c r="AL4765" i="1"/>
  <c r="AL422" i="1"/>
  <c r="AL4766" i="1"/>
  <c r="AL425" i="1"/>
  <c r="AL3220" i="1"/>
  <c r="AL3221" i="1"/>
  <c r="AL427" i="1"/>
  <c r="AL3226" i="1"/>
  <c r="AL3232" i="1"/>
  <c r="AL4772" i="1"/>
  <c r="AL436" i="1"/>
  <c r="AL4773" i="1"/>
  <c r="AL445" i="1"/>
  <c r="AL449" i="1"/>
  <c r="AL4775" i="1"/>
  <c r="AL451" i="1"/>
  <c r="AL453" i="1"/>
  <c r="AL3243" i="1"/>
  <c r="AL3244" i="1"/>
  <c r="AL458" i="1"/>
  <c r="AL3247" i="1"/>
  <c r="AL4779" i="1"/>
  <c r="AL466" i="1"/>
  <c r="AL467" i="1"/>
  <c r="AL3251" i="1"/>
  <c r="AL469" i="1"/>
  <c r="AL471" i="1"/>
  <c r="AL5449" i="1"/>
  <c r="AL3256" i="1"/>
  <c r="AL3257" i="1"/>
  <c r="AL3261" i="1"/>
  <c r="AL3266" i="1"/>
  <c r="AL5451" i="1"/>
  <c r="AL480" i="1"/>
  <c r="AL3268" i="1"/>
  <c r="AL3267" i="1"/>
  <c r="AL4784" i="1"/>
  <c r="AL4785" i="1"/>
  <c r="AL485" i="1"/>
  <c r="AL488" i="1"/>
  <c r="AL3274" i="1"/>
  <c r="AL494" i="1"/>
  <c r="AL495" i="1"/>
  <c r="AL3275" i="1"/>
  <c r="AL5452" i="1"/>
  <c r="AL498" i="1"/>
  <c r="AL4790" i="1"/>
  <c r="AL500" i="1"/>
  <c r="AL4793" i="1"/>
  <c r="AL504" i="1"/>
  <c r="AL506" i="1"/>
  <c r="AL508" i="1"/>
  <c r="AL4794" i="1"/>
  <c r="AL512" i="1"/>
  <c r="AL4795" i="1"/>
  <c r="AL4799" i="1"/>
  <c r="AL521" i="1"/>
  <c r="AL524" i="1"/>
  <c r="AL528" i="1"/>
  <c r="AL3292" i="1"/>
  <c r="AL530" i="1"/>
  <c r="AL3294" i="1"/>
  <c r="AL4804" i="1"/>
  <c r="AL534" i="1"/>
  <c r="AL536" i="1"/>
  <c r="AL3296" i="1"/>
  <c r="AL542" i="1"/>
  <c r="AL546" i="1"/>
  <c r="AL4807" i="1"/>
  <c r="AL3300" i="1"/>
  <c r="AL548" i="1"/>
  <c r="AL550" i="1"/>
  <c r="AL551" i="1"/>
  <c r="AL552" i="1"/>
  <c r="AL3301" i="1"/>
  <c r="AL558" i="1"/>
  <c r="AL562" i="1"/>
  <c r="AL565" i="1"/>
  <c r="AL3307" i="1"/>
  <c r="AL569" i="1"/>
  <c r="AL3311" i="1"/>
  <c r="AL572" i="1"/>
  <c r="AL574" i="1"/>
  <c r="AL3315" i="1"/>
  <c r="AL580" i="1"/>
  <c r="AL3316" i="1"/>
  <c r="AL581" i="1"/>
  <c r="AL4817" i="1"/>
  <c r="AL3318" i="1"/>
  <c r="AL3321" i="1"/>
  <c r="AL3320" i="1"/>
  <c r="AL588" i="1"/>
  <c r="AL590" i="1"/>
  <c r="AL587" i="1"/>
  <c r="AL3326" i="1"/>
  <c r="AL3327" i="1"/>
  <c r="AL4818" i="1"/>
  <c r="AL3328" i="1"/>
  <c r="AL3329" i="1"/>
  <c r="AL596" i="1"/>
  <c r="AL603" i="1"/>
  <c r="AL604" i="1"/>
  <c r="AL607" i="1"/>
  <c r="AL4821" i="1"/>
  <c r="AL611" i="1"/>
  <c r="AL612" i="1"/>
  <c r="AL619" i="1"/>
  <c r="AL620" i="1"/>
  <c r="AL4825" i="1"/>
  <c r="AL5466" i="1"/>
  <c r="AL3341" i="1"/>
  <c r="AL625" i="1"/>
  <c r="AL624" i="1"/>
  <c r="AL627" i="1"/>
  <c r="AL630" i="1"/>
  <c r="AL631" i="1"/>
  <c r="AL636" i="1"/>
  <c r="AL3346" i="1"/>
  <c r="AL3347" i="1"/>
  <c r="AL640" i="1"/>
  <c r="AL4831" i="1"/>
  <c r="AL4832" i="1"/>
  <c r="AL646" i="1"/>
  <c r="AL647" i="1"/>
  <c r="AL3356" i="1"/>
  <c r="AL4838" i="1"/>
  <c r="AL3359" i="1"/>
  <c r="AL651" i="1"/>
  <c r="AL4839" i="1"/>
  <c r="AL4840" i="1"/>
  <c r="AL665" i="1"/>
  <c r="AL666" i="1"/>
  <c r="AL3364" i="1"/>
  <c r="AL673" i="1"/>
  <c r="AL679" i="1"/>
  <c r="AL3371" i="1"/>
  <c r="AL685" i="1"/>
  <c r="AL3372" i="1"/>
  <c r="AL4843" i="1"/>
  <c r="AL688" i="1"/>
  <c r="AL5472" i="1"/>
  <c r="AL4844" i="1"/>
  <c r="AL4845" i="1"/>
  <c r="AL690" i="1"/>
  <c r="AL692" i="1"/>
  <c r="AL698" i="1"/>
  <c r="AL700" i="1"/>
  <c r="AL5473" i="1"/>
  <c r="AL705" i="1"/>
  <c r="AL706" i="1"/>
  <c r="AL711" i="1"/>
  <c r="AL716" i="1"/>
  <c r="AL3386" i="1"/>
  <c r="AL721" i="1"/>
  <c r="AL722" i="1"/>
  <c r="AL724" i="1"/>
  <c r="AL3391" i="1"/>
  <c r="AL3393" i="1"/>
  <c r="AL729" i="1"/>
  <c r="AL3396" i="1"/>
  <c r="AL731" i="1"/>
  <c r="AL735" i="1"/>
  <c r="AL736" i="1"/>
  <c r="AL738" i="1"/>
  <c r="AL3405" i="1"/>
  <c r="AL742" i="1"/>
  <c r="AL749" i="1"/>
  <c r="AL4853" i="1"/>
  <c r="AL753" i="1"/>
  <c r="AL3414" i="1"/>
  <c r="AL756" i="1"/>
  <c r="AL757" i="1"/>
  <c r="AL4855" i="1"/>
  <c r="AL3418" i="1"/>
  <c r="AL3420" i="1"/>
  <c r="AL3422" i="1"/>
  <c r="AL766" i="1"/>
  <c r="AL768" i="1"/>
  <c r="AL4856" i="1"/>
  <c r="AL770" i="1"/>
  <c r="AL772" i="1"/>
  <c r="AL3430" i="1"/>
  <c r="AL776" i="1"/>
  <c r="AL777" i="1"/>
  <c r="AL780" i="1"/>
  <c r="AL781" i="1"/>
  <c r="AL3438" i="1"/>
  <c r="AL784" i="1"/>
  <c r="AL3441" i="1"/>
  <c r="AL786" i="1"/>
  <c r="AL3444" i="1"/>
  <c r="AL3446" i="1"/>
  <c r="AL3449" i="1"/>
  <c r="AL3450" i="1"/>
  <c r="AL796" i="1"/>
  <c r="AL3455" i="1"/>
  <c r="AL3456" i="1"/>
  <c r="AL5153" i="1"/>
  <c r="AL5321" i="1"/>
  <c r="AL4868" i="1"/>
  <c r="AL800" i="1"/>
  <c r="AL811" i="1"/>
  <c r="AL3460" i="1"/>
  <c r="AL814" i="1"/>
  <c r="AL823" i="1"/>
  <c r="AL3465" i="1"/>
  <c r="AL3466" i="1"/>
  <c r="AL827" i="1"/>
  <c r="AL828" i="1"/>
  <c r="AL833" i="1"/>
  <c r="AL4874" i="1"/>
  <c r="AL839" i="1"/>
  <c r="AL841" i="1"/>
  <c r="AL842" i="1"/>
  <c r="AL845" i="1"/>
  <c r="AL4877" i="1"/>
  <c r="AL857" i="1"/>
  <c r="AL865" i="1"/>
  <c r="AL3485" i="1"/>
  <c r="AL874" i="1"/>
  <c r="AL3489" i="1"/>
  <c r="AL3488" i="1"/>
  <c r="AL879" i="1"/>
  <c r="AL878" i="1"/>
  <c r="AL3494" i="1"/>
  <c r="AL3497" i="1"/>
  <c r="AL891" i="1"/>
  <c r="AL893" i="1"/>
  <c r="AL3508" i="1"/>
  <c r="AL899" i="1"/>
  <c r="AL901" i="1"/>
  <c r="AL903" i="1"/>
  <c r="AL905" i="1"/>
  <c r="AL5487" i="1"/>
  <c r="AL907" i="1"/>
  <c r="AL908" i="1"/>
  <c r="AL3517" i="1"/>
  <c r="AL911" i="1"/>
  <c r="AL3522" i="1"/>
  <c r="AL3525" i="1"/>
  <c r="AL4885" i="1"/>
  <c r="AL924" i="1"/>
  <c r="AL925" i="1"/>
  <c r="AL926" i="1"/>
  <c r="AL4886" i="1"/>
  <c r="AL3528" i="1"/>
  <c r="AL929" i="1"/>
  <c r="AL930" i="1"/>
  <c r="AL931" i="1"/>
  <c r="AL3531" i="1"/>
  <c r="AL937" i="1"/>
  <c r="AL5492" i="1"/>
  <c r="AL940" i="1"/>
  <c r="AL941" i="1"/>
  <c r="AL946" i="1"/>
  <c r="AL947" i="1"/>
  <c r="AL4889" i="1"/>
  <c r="AL3539" i="1"/>
  <c r="AL4893" i="1"/>
  <c r="AL957" i="1"/>
  <c r="AL960" i="1"/>
  <c r="AL961" i="1"/>
  <c r="AL966" i="1"/>
  <c r="AL4897" i="1"/>
  <c r="AL3549" i="1"/>
  <c r="AL971" i="1"/>
  <c r="AL975" i="1"/>
  <c r="AL3553" i="1"/>
  <c r="AL981" i="1"/>
  <c r="AL982" i="1"/>
  <c r="AL985" i="1"/>
  <c r="AL986" i="1"/>
  <c r="AL4900" i="1"/>
  <c r="AL990" i="1"/>
  <c r="AL3565" i="1"/>
  <c r="AL4903" i="1"/>
  <c r="AL3567" i="1"/>
  <c r="AL3568" i="1"/>
  <c r="AL997" i="1"/>
  <c r="AL3571" i="1"/>
  <c r="AL3572" i="1"/>
  <c r="AL1006" i="1"/>
  <c r="AL1010" i="1"/>
  <c r="AL1013" i="1"/>
  <c r="AL1014" i="1"/>
  <c r="AL1025" i="1"/>
  <c r="AL3584" i="1"/>
  <c r="AL1027" i="1"/>
  <c r="AL1029" i="1"/>
  <c r="AL4911" i="1"/>
  <c r="AL3591" i="1"/>
  <c r="AL1037" i="1"/>
  <c r="AL1039" i="1"/>
  <c r="AL1040" i="1"/>
  <c r="AL1043" i="1"/>
  <c r="AL1046" i="1"/>
  <c r="AL4921" i="1"/>
  <c r="AL4922" i="1"/>
  <c r="AL1050" i="1"/>
  <c r="AL1052" i="1"/>
  <c r="AL4924" i="1"/>
  <c r="AL3599" i="1"/>
  <c r="AL4926" i="1"/>
  <c r="AL1059" i="1"/>
  <c r="AL3603" i="1"/>
  <c r="AL1062" i="1"/>
  <c r="AL3606" i="1"/>
  <c r="AL1072" i="1"/>
  <c r="AL4933" i="1"/>
  <c r="AL3611" i="1"/>
  <c r="AL1084" i="1"/>
  <c r="AL1087" i="1"/>
  <c r="AL3615" i="1"/>
  <c r="AL1092" i="1"/>
  <c r="AL1095" i="1"/>
  <c r="AL1099" i="1"/>
  <c r="AL1100" i="1"/>
  <c r="AL1102" i="1"/>
  <c r="AL1105" i="1"/>
  <c r="AL1107" i="1"/>
  <c r="AL3630" i="1"/>
  <c r="AL1112" i="1"/>
  <c r="AL3633" i="1"/>
  <c r="AL4941" i="1"/>
  <c r="AL1118" i="1"/>
  <c r="AL3636" i="1"/>
  <c r="AL1127" i="1"/>
  <c r="AL1129" i="1"/>
  <c r="AL1131" i="1"/>
  <c r="AL1133" i="1"/>
  <c r="AL3645" i="1"/>
  <c r="AL1137" i="1"/>
  <c r="AL1139" i="1"/>
  <c r="AL3649" i="1"/>
  <c r="AL3650" i="1"/>
  <c r="AL4946" i="1"/>
  <c r="AL4948" i="1"/>
  <c r="AL1150" i="1"/>
  <c r="AL4949" i="1"/>
  <c r="AL4950" i="1"/>
  <c r="AL5510" i="1"/>
  <c r="AL1165" i="1"/>
  <c r="AL3656" i="1"/>
  <c r="AL1169" i="1"/>
  <c r="AL1173" i="1"/>
  <c r="AL3666" i="1"/>
  <c r="AL4953" i="1"/>
  <c r="AL1175" i="1"/>
  <c r="AL1176" i="1"/>
  <c r="AL1179" i="1"/>
  <c r="AL1185" i="1"/>
  <c r="AL3676" i="1"/>
  <c r="AL1186" i="1"/>
  <c r="AL4956" i="1"/>
  <c r="AL1188" i="1"/>
  <c r="AL4957" i="1"/>
  <c r="AL1191" i="1"/>
  <c r="AL4958" i="1"/>
  <c r="AL1192" i="1"/>
  <c r="AL5515" i="1"/>
  <c r="AL4960" i="1"/>
  <c r="AL1197" i="1"/>
  <c r="AL1198" i="1"/>
  <c r="AL3687" i="1"/>
  <c r="AL1201" i="1"/>
  <c r="AL1202" i="1"/>
  <c r="AL1203" i="1"/>
  <c r="AL5518" i="1"/>
  <c r="AL4963" i="1"/>
  <c r="AL1209" i="1"/>
  <c r="AL1212" i="1"/>
  <c r="AL1216" i="1"/>
  <c r="AL1221" i="1"/>
  <c r="AL1222" i="1"/>
  <c r="AL1223" i="1"/>
  <c r="AL5519" i="1"/>
  <c r="AL5520" i="1"/>
  <c r="AL1226" i="1"/>
  <c r="AL4972" i="1"/>
  <c r="AL4973" i="1"/>
  <c r="AL1229" i="1"/>
  <c r="AL1230" i="1"/>
  <c r="AL1238" i="1"/>
  <c r="AL3705" i="1"/>
  <c r="AL4978" i="1"/>
  <c r="AL3708" i="1"/>
  <c r="AL1255" i="1"/>
  <c r="AL1256" i="1"/>
  <c r="AL3712" i="1"/>
  <c r="AL1260" i="1"/>
  <c r="AL4982" i="1"/>
  <c r="AL3716" i="1"/>
  <c r="AL1265" i="1"/>
  <c r="AL1268" i="1"/>
  <c r="AL1273" i="1"/>
  <c r="AL1272" i="1"/>
  <c r="AL4987" i="1"/>
  <c r="AL4988" i="1"/>
  <c r="AL1285" i="1"/>
  <c r="AL1287" i="1"/>
  <c r="AL1296" i="1"/>
  <c r="AL1298" i="1"/>
  <c r="AL1301" i="1"/>
  <c r="AL3732" i="1"/>
  <c r="AL1306" i="1"/>
  <c r="AL1307" i="1"/>
  <c r="AL5000" i="1"/>
  <c r="AL1315" i="1"/>
  <c r="AL1320" i="1"/>
  <c r="AL1321" i="1"/>
  <c r="AL5004" i="1"/>
  <c r="AL1323" i="1"/>
  <c r="AL1324" i="1"/>
  <c r="AL1325" i="1"/>
  <c r="AL1326" i="1"/>
  <c r="AL5005" i="1"/>
  <c r="AL1327" i="1"/>
  <c r="AL1332" i="1"/>
  <c r="AL3755" i="1"/>
  <c r="AL1337" i="1"/>
  <c r="AL3757" i="1"/>
  <c r="AL1339" i="1"/>
  <c r="AL1341" i="1"/>
  <c r="AL1343" i="1"/>
  <c r="AL3761" i="1"/>
  <c r="AL1344" i="1"/>
  <c r="AL1345" i="1"/>
  <c r="AL3764" i="1"/>
  <c r="AL1349" i="1"/>
  <c r="AL5014" i="1"/>
  <c r="AL1356" i="1"/>
  <c r="AL1357" i="1"/>
  <c r="AL1358" i="1"/>
  <c r="AL1364" i="1"/>
  <c r="AL1367" i="1"/>
  <c r="AL1369" i="1"/>
  <c r="AL1376" i="1"/>
  <c r="AL3778" i="1"/>
  <c r="AL5532" i="1"/>
  <c r="AL1379" i="1"/>
  <c r="AL5533" i="1"/>
  <c r="AL3781" i="1"/>
  <c r="AL1382" i="1"/>
  <c r="AL5021" i="1"/>
  <c r="AL1387" i="1"/>
  <c r="AL1388" i="1"/>
  <c r="AL3785" i="1"/>
  <c r="AL1397" i="1"/>
  <c r="AL5024" i="1"/>
  <c r="AL3795" i="1"/>
  <c r="AL5536" i="1"/>
  <c r="AL5028" i="1"/>
  <c r="AL1405" i="1"/>
  <c r="AL1403" i="1"/>
  <c r="AL5029" i="1"/>
  <c r="AL1409" i="1"/>
  <c r="AL1410" i="1"/>
  <c r="AL1411" i="1"/>
  <c r="AL1412" i="1"/>
  <c r="AL1414" i="1"/>
  <c r="AL1416" i="1"/>
  <c r="AL3803" i="1"/>
  <c r="AL5030" i="1"/>
  <c r="AL1428" i="1"/>
  <c r="AL1434" i="1"/>
  <c r="AL5035" i="1"/>
  <c r="AL1438" i="1"/>
  <c r="AL1444" i="1"/>
  <c r="AL1449" i="1"/>
  <c r="AL1448" i="1"/>
  <c r="AL1450" i="1"/>
  <c r="AL1451" i="1"/>
  <c r="AL1455" i="1"/>
  <c r="AL5038" i="1"/>
  <c r="AL1460" i="1"/>
  <c r="AL1462" i="1"/>
  <c r="AL1464" i="1"/>
  <c r="AL1465" i="1"/>
  <c r="AL1468" i="1"/>
  <c r="AL1470" i="1"/>
  <c r="AL1469" i="1"/>
  <c r="AL3817" i="1"/>
  <c r="AL3819" i="1"/>
  <c r="AL1474" i="1"/>
  <c r="AL1477" i="1"/>
  <c r="AL1479" i="1"/>
  <c r="AL3825" i="1"/>
  <c r="AL1486" i="1"/>
  <c r="AL1488" i="1"/>
  <c r="AL3832" i="1"/>
  <c r="AL3831" i="1"/>
  <c r="AL3836" i="1"/>
  <c r="AL1496" i="1"/>
  <c r="AL1501" i="1"/>
  <c r="AL1503" i="1"/>
  <c r="AL1504" i="1"/>
  <c r="AL1505" i="1"/>
  <c r="AL1509" i="1"/>
  <c r="AL3845" i="1"/>
  <c r="AL1511" i="1"/>
  <c r="AL5049" i="1"/>
  <c r="AL3848" i="1"/>
  <c r="AL3849" i="1"/>
  <c r="AL1520" i="1"/>
  <c r="AL5052" i="1"/>
  <c r="AL3852" i="1"/>
  <c r="AL1522" i="1"/>
  <c r="AL1528" i="1"/>
  <c r="AL1529" i="1"/>
  <c r="AL5055" i="1"/>
  <c r="AL5056" i="1"/>
  <c r="AL1531" i="1"/>
  <c r="AL3857" i="1"/>
  <c r="AL1534" i="1"/>
  <c r="AL3859" i="1"/>
  <c r="AL3862" i="1"/>
  <c r="AL1540" i="1"/>
  <c r="AL1544" i="1"/>
  <c r="AL5545" i="1"/>
  <c r="AL3871" i="1"/>
  <c r="AL3872" i="1"/>
  <c r="AL1558" i="1"/>
  <c r="AL1561" i="1"/>
  <c r="AL1559" i="1"/>
  <c r="AL1563" i="1"/>
  <c r="AL1568" i="1"/>
  <c r="AL3884" i="1"/>
  <c r="AL5547" i="1"/>
  <c r="AL3886" i="1"/>
  <c r="AL3885" i="1"/>
  <c r="AL5548" i="1"/>
  <c r="AL1577" i="1"/>
  <c r="AL1584" i="1"/>
  <c r="AL1587" i="1"/>
  <c r="AL1590" i="1"/>
  <c r="AL1591" i="1"/>
  <c r="AL1596" i="1"/>
  <c r="AL1600" i="1"/>
  <c r="AL1607" i="1"/>
  <c r="AL5068" i="1"/>
  <c r="AL3901" i="1"/>
  <c r="AL3902" i="1"/>
  <c r="AL1609" i="1"/>
  <c r="AL1611" i="1"/>
  <c r="AL1612" i="1"/>
  <c r="AL3904" i="1"/>
  <c r="AL1613" i="1"/>
  <c r="AL1615" i="1"/>
  <c r="AL3908" i="1"/>
  <c r="AL1618" i="1"/>
  <c r="AL5071" i="1"/>
  <c r="AL1623" i="1"/>
  <c r="AL3910" i="1"/>
  <c r="AL1627" i="1"/>
  <c r="AL1630" i="1"/>
  <c r="AL3913" i="1"/>
  <c r="AL1632" i="1"/>
  <c r="AL3919" i="1"/>
  <c r="AL1646" i="1"/>
  <c r="AL1647" i="1"/>
  <c r="AL1654" i="1"/>
  <c r="AL1656" i="1"/>
  <c r="AL1660" i="1"/>
  <c r="AL5074" i="1"/>
  <c r="AL1662" i="1"/>
  <c r="AL1667" i="1"/>
  <c r="AL1670" i="1"/>
  <c r="AL1673" i="1"/>
  <c r="AL3938" i="1"/>
  <c r="AL1679" i="1"/>
  <c r="AL1685" i="1"/>
  <c r="AL1691" i="1"/>
  <c r="AL1693" i="1"/>
  <c r="AL5079" i="1"/>
  <c r="AL1695" i="1"/>
  <c r="AL1696" i="1"/>
  <c r="AL1698" i="1"/>
  <c r="AL1700" i="1"/>
  <c r="AL3956" i="1"/>
  <c r="AL5556" i="1"/>
  <c r="AL5080" i="1"/>
  <c r="AL5082" i="1"/>
  <c r="AL3958" i="1"/>
  <c r="AL3965" i="1"/>
  <c r="AL1712" i="1"/>
  <c r="AL3968" i="1"/>
  <c r="AL3969" i="1"/>
  <c r="AL3970" i="1"/>
  <c r="AL5087" i="1"/>
  <c r="AL1717" i="1"/>
  <c r="AL5088" i="1"/>
  <c r="AL1719" i="1"/>
  <c r="AL3976" i="1"/>
  <c r="AL1726" i="1"/>
  <c r="AL1727" i="1"/>
  <c r="AL1728" i="1"/>
  <c r="AL5092" i="1"/>
  <c r="AL1731" i="1"/>
  <c r="AL1735" i="1"/>
  <c r="AL5095" i="1"/>
  <c r="AL1745" i="1"/>
  <c r="AL5096" i="1"/>
  <c r="AL3986" i="1"/>
  <c r="AL3987" i="1"/>
  <c r="AL1749" i="1"/>
  <c r="AL3989" i="1"/>
  <c r="AL1751" i="1"/>
  <c r="AL1755" i="1"/>
  <c r="AL1756" i="1"/>
  <c r="AL1760" i="1"/>
  <c r="AL3996" i="1"/>
  <c r="AL1771" i="1"/>
  <c r="AL5099" i="1"/>
  <c r="AL1774" i="1"/>
  <c r="AL5100" i="1"/>
  <c r="AL1778" i="1"/>
  <c r="AL1784" i="1"/>
  <c r="AL1789" i="1"/>
  <c r="AL1791" i="1"/>
  <c r="AL1792" i="1"/>
  <c r="AL5104" i="1"/>
  <c r="AL1795" i="1"/>
  <c r="AL4013" i="1"/>
  <c r="AL4014" i="1"/>
  <c r="AL5564" i="1"/>
  <c r="AL4019" i="1"/>
  <c r="AL5105" i="1"/>
  <c r="AL1804" i="1"/>
  <c r="AL5107" i="1"/>
  <c r="AL1805" i="1"/>
  <c r="AL1807" i="1"/>
  <c r="AL1808" i="1"/>
  <c r="AL1809" i="1"/>
  <c r="AL5566" i="1"/>
  <c r="AL5109" i="1"/>
  <c r="AL1812" i="1"/>
  <c r="AL1814" i="1"/>
  <c r="AL5110" i="1"/>
  <c r="AL1815" i="1"/>
  <c r="AL4034" i="1"/>
  <c r="AL5111" i="1"/>
  <c r="AL1820" i="1"/>
  <c r="AL1827" i="1"/>
  <c r="AL5116" i="1"/>
  <c r="AL1831" i="1"/>
  <c r="AL4039" i="1"/>
  <c r="AL1835" i="1"/>
  <c r="AL1834" i="1"/>
  <c r="AL4041" i="1"/>
  <c r="AL4042" i="1"/>
  <c r="AL1842" i="1"/>
  <c r="AL1843" i="1"/>
  <c r="AL4046" i="1"/>
  <c r="AL5123" i="1"/>
  <c r="AL1854" i="1"/>
  <c r="AL1856" i="1"/>
  <c r="AL4052" i="1"/>
  <c r="AL1860" i="1"/>
  <c r="AL1864" i="1"/>
  <c r="AL4054" i="1"/>
  <c r="AL1866" i="1"/>
  <c r="AL1868" i="1"/>
  <c r="AL5124" i="1"/>
  <c r="AL1872" i="1"/>
  <c r="AL1873" i="1"/>
  <c r="AL1876" i="1"/>
  <c r="AL4055" i="1"/>
  <c r="AL4056" i="1"/>
  <c r="AL1880" i="1"/>
  <c r="AL4059" i="1"/>
  <c r="AL1890" i="1"/>
  <c r="AL1889" i="1"/>
  <c r="AL1891" i="1"/>
  <c r="AL4068" i="1"/>
  <c r="AL4069" i="1"/>
  <c r="AL5126" i="1"/>
  <c r="AL1901" i="1"/>
  <c r="AL1906" i="1"/>
  <c r="AL4074" i="1"/>
  <c r="AL1915" i="1"/>
  <c r="AL1917" i="1"/>
  <c r="AL4077" i="1"/>
  <c r="AL1920" i="1"/>
  <c r="AL1933" i="1"/>
  <c r="AL1937" i="1"/>
  <c r="AL1939" i="1"/>
  <c r="AL1942" i="1"/>
  <c r="AL1943" i="1"/>
  <c r="AL1944" i="1"/>
  <c r="AL4085" i="1"/>
  <c r="AL4086" i="1"/>
  <c r="AL1948" i="1"/>
  <c r="AL1950" i="1"/>
  <c r="AL1951" i="1"/>
  <c r="AL1953" i="1"/>
  <c r="AL4087" i="1"/>
  <c r="AL1959" i="1"/>
  <c r="AL4089" i="1"/>
  <c r="AL5137" i="1"/>
  <c r="AL1967" i="1"/>
  <c r="AL4090" i="1"/>
  <c r="AL4092" i="1"/>
  <c r="AL1969" i="1"/>
  <c r="AL1970" i="1"/>
  <c r="AL1973" i="1"/>
  <c r="AL4097" i="1"/>
  <c r="AL1979" i="1"/>
  <c r="AL1983" i="1"/>
  <c r="AL4100" i="1"/>
  <c r="AL1984" i="1"/>
  <c r="AL5140" i="1"/>
  <c r="AL5142" i="1"/>
  <c r="AL4109" i="1"/>
  <c r="AL1997" i="1"/>
  <c r="AL5145" i="1"/>
  <c r="AL4111" i="1"/>
  <c r="AL5147" i="1"/>
  <c r="AL4113" i="1"/>
  <c r="AL5148" i="1"/>
  <c r="AL2005" i="1"/>
  <c r="AL2006" i="1"/>
  <c r="AL2009" i="1"/>
  <c r="AL5150" i="1"/>
  <c r="AL2011" i="1"/>
  <c r="AL4122" i="1"/>
  <c r="AL2017" i="1"/>
  <c r="AL2021" i="1"/>
  <c r="AL2023" i="1"/>
  <c r="AL2025" i="1"/>
  <c r="AL2024" i="1"/>
  <c r="AL2026" i="1"/>
  <c r="AL5157" i="1"/>
  <c r="AL2030" i="1"/>
  <c r="AL5158" i="1"/>
  <c r="AL4127" i="1"/>
  <c r="AL2033" i="1"/>
  <c r="AL4130" i="1"/>
  <c r="AL2048" i="1"/>
  <c r="AL4142" i="1"/>
  <c r="AL2059" i="1"/>
  <c r="AL5166" i="1"/>
  <c r="AL2068" i="1"/>
  <c r="AL2071" i="1"/>
  <c r="AL2072" i="1"/>
  <c r="AL2073" i="1"/>
  <c r="AL4149" i="1"/>
  <c r="AL4151" i="1"/>
  <c r="AL2086" i="1"/>
  <c r="AL2085" i="1"/>
  <c r="AL2088" i="1"/>
  <c r="AL2089" i="1"/>
  <c r="AL2091" i="1"/>
  <c r="AL4155" i="1"/>
  <c r="AL2093" i="1"/>
  <c r="AL4158" i="1"/>
  <c r="AL4160" i="1"/>
  <c r="AL2104" i="1"/>
  <c r="AL4174" i="1"/>
  <c r="AL2118" i="1"/>
  <c r="AL2121" i="1"/>
  <c r="AL5177" i="1"/>
  <c r="AL2125" i="1"/>
  <c r="AL2128" i="1"/>
  <c r="AL2130" i="1"/>
  <c r="AL2132" i="1"/>
  <c r="AL2133" i="1"/>
  <c r="AL5179" i="1"/>
  <c r="AL5180" i="1"/>
  <c r="AL5181" i="1"/>
  <c r="AL2140" i="1"/>
  <c r="AL2145" i="1"/>
  <c r="AL2147" i="1"/>
  <c r="AL2149" i="1"/>
  <c r="AL2162" i="1"/>
  <c r="AL4195" i="1"/>
  <c r="AL2165" i="1"/>
  <c r="AL2172" i="1"/>
  <c r="AL2180" i="1"/>
  <c r="AL2182" i="1"/>
  <c r="AL5192" i="1"/>
  <c r="AL2192" i="1"/>
  <c r="AL2191" i="1"/>
  <c r="AL4219" i="1"/>
  <c r="AL4220" i="1"/>
  <c r="AL5600" i="1"/>
  <c r="AL2211" i="1"/>
  <c r="AL2213" i="1"/>
  <c r="AL2214" i="1"/>
  <c r="AL4229" i="1"/>
  <c r="AL4230" i="1"/>
  <c r="AL2220" i="1"/>
  <c r="AL2225" i="1"/>
  <c r="AL2228" i="1"/>
  <c r="AL2230" i="1"/>
  <c r="AL5211" i="1"/>
  <c r="AL4239" i="1"/>
  <c r="AL2235" i="1"/>
  <c r="AL2234" i="1"/>
  <c r="AL2240" i="1"/>
  <c r="AL5216" i="1"/>
  <c r="AL5217" i="1"/>
  <c r="AL2254" i="1"/>
  <c r="AL4244" i="1"/>
  <c r="AL5218" i="1"/>
  <c r="AL2261" i="1"/>
  <c r="AL2260" i="1"/>
  <c r="AL4248" i="1"/>
  <c r="AL2263" i="1"/>
  <c r="AL2264" i="1"/>
  <c r="AL2265" i="1"/>
  <c r="AL2266" i="1"/>
  <c r="AL2267" i="1"/>
  <c r="AL4250" i="1"/>
  <c r="AL4253" i="1"/>
  <c r="AL5221" i="1"/>
  <c r="AL5223" i="1"/>
  <c r="AL5224" i="1"/>
  <c r="AL4256" i="1"/>
  <c r="AL5225" i="1"/>
  <c r="AL2273" i="1"/>
  <c r="AL2274" i="1"/>
  <c r="AL2276" i="1"/>
  <c r="AL2278" i="1"/>
  <c r="AL2280" i="1"/>
  <c r="AL4260" i="1"/>
  <c r="AL4262" i="1"/>
  <c r="AL2285" i="1"/>
  <c r="AL2286" i="1"/>
  <c r="AL2287" i="1"/>
  <c r="AL2288" i="1"/>
  <c r="AL2290" i="1"/>
  <c r="AL2293" i="1"/>
  <c r="AL4266" i="1"/>
  <c r="AL2295" i="1"/>
  <c r="AL2297" i="1"/>
  <c r="AL2301" i="1"/>
  <c r="AL2302" i="1"/>
  <c r="AL2305" i="1"/>
  <c r="AL2308" i="1"/>
  <c r="AL2309" i="1"/>
  <c r="AL5239" i="1"/>
  <c r="AL4271" i="1"/>
  <c r="AL2315" i="1"/>
  <c r="AL2318" i="1"/>
  <c r="AL2324" i="1"/>
  <c r="AL4276" i="1"/>
  <c r="AL4278" i="1"/>
  <c r="AL4280" i="1"/>
  <c r="AL2330" i="1"/>
  <c r="AL4281" i="1"/>
  <c r="AL2331" i="1"/>
  <c r="AL2332" i="1"/>
  <c r="AL5243" i="1"/>
  <c r="AL2340" i="1"/>
  <c r="AL5244" i="1"/>
  <c r="AL4285" i="1"/>
  <c r="AL5245" i="1"/>
  <c r="AL4286" i="1"/>
  <c r="AL4288" i="1"/>
  <c r="AL2353" i="1"/>
  <c r="AL5247" i="1"/>
  <c r="AL4296" i="1"/>
  <c r="AL2359" i="1"/>
  <c r="AL4298" i="1"/>
  <c r="AL5250" i="1"/>
  <c r="AL2362" i="1"/>
  <c r="AL2363" i="1"/>
  <c r="AL2364" i="1"/>
  <c r="AL2371" i="1"/>
  <c r="AL4305" i="1"/>
  <c r="AL2375" i="1"/>
  <c r="AL2376" i="1"/>
  <c r="AL2377" i="1"/>
  <c r="AL2378" i="1"/>
  <c r="AL5254" i="1"/>
  <c r="AL2385" i="1"/>
  <c r="AL2386" i="1"/>
  <c r="AL2387" i="1"/>
  <c r="AL2388" i="1"/>
  <c r="AL4310" i="1"/>
  <c r="AL2395" i="1"/>
  <c r="AL2401" i="1"/>
  <c r="AL2403" i="1"/>
  <c r="AL5610" i="1"/>
  <c r="AL2404" i="1"/>
  <c r="AL5257" i="1"/>
  <c r="AL5261" i="1"/>
  <c r="AL2410" i="1"/>
  <c r="AL2409" i="1"/>
  <c r="AL4320" i="1"/>
  <c r="AL2415" i="1"/>
  <c r="AL5265" i="1"/>
  <c r="AL2418" i="1"/>
  <c r="AL2420" i="1"/>
  <c r="AL2424" i="1"/>
  <c r="AL5266" i="1"/>
  <c r="AL2430" i="1"/>
  <c r="AL4335" i="1"/>
  <c r="AL2433" i="1"/>
  <c r="AL5612" i="1"/>
  <c r="AL2440" i="1"/>
  <c r="AL4339" i="1"/>
  <c r="AL4341" i="1"/>
  <c r="AL2445" i="1"/>
  <c r="AL2444" i="1"/>
  <c r="AL4344" i="1"/>
  <c r="AL4346" i="1"/>
  <c r="AL4347" i="1"/>
  <c r="AL2453" i="1"/>
  <c r="AL2454" i="1"/>
  <c r="AL5273" i="1"/>
  <c r="AL5274" i="1"/>
  <c r="AL2463" i="1"/>
  <c r="AL4351" i="1"/>
  <c r="AL2471" i="1"/>
  <c r="AL2476" i="1"/>
  <c r="AL4354" i="1"/>
  <c r="AL2480" i="1"/>
  <c r="AL2481" i="1"/>
  <c r="AL2492" i="1"/>
  <c r="AL2489" i="1"/>
  <c r="AL2490" i="1"/>
  <c r="AL4358" i="1"/>
  <c r="AL2496" i="1"/>
  <c r="AL2497" i="1"/>
  <c r="AL2498" i="1"/>
  <c r="AL2500" i="1"/>
  <c r="AL2501" i="1"/>
  <c r="AL2504" i="1"/>
  <c r="AL5287" i="1"/>
  <c r="AL2506" i="1"/>
  <c r="AL2509" i="1"/>
  <c r="AL5288" i="1"/>
  <c r="AL2512" i="1"/>
  <c r="AL2514" i="1"/>
  <c r="AL2516" i="1"/>
  <c r="AL2519" i="1"/>
  <c r="AL2523" i="1"/>
  <c r="AL2524" i="1"/>
  <c r="AL2527" i="1"/>
  <c r="AL2528" i="1"/>
  <c r="AL2526" i="1"/>
  <c r="AL2533" i="1"/>
  <c r="AL2535" i="1"/>
  <c r="AL2541" i="1"/>
  <c r="AL4385" i="1"/>
  <c r="AL2546" i="1"/>
  <c r="AL2548" i="1"/>
  <c r="AL4389" i="1"/>
  <c r="AL4393" i="1"/>
  <c r="AL2561" i="1"/>
  <c r="AL2562" i="1"/>
  <c r="AL2563" i="1"/>
  <c r="AL4397" i="1"/>
  <c r="AL2565" i="1"/>
  <c r="AL2570" i="1"/>
  <c r="AL2571" i="1"/>
  <c r="AL5626" i="1"/>
  <c r="AL2573" i="1"/>
  <c r="AL4401" i="1"/>
  <c r="AL4403" i="1"/>
  <c r="AL2580" i="1"/>
  <c r="AL5301" i="1"/>
  <c r="AL4405" i="1"/>
  <c r="AL5305" i="1"/>
  <c r="AL2596" i="1"/>
  <c r="AL4416" i="1"/>
  <c r="AL2601" i="1"/>
  <c r="AL2602" i="1"/>
  <c r="AL5632" i="1"/>
  <c r="AL2607" i="1"/>
  <c r="AL2612" i="1"/>
  <c r="AL5314" i="1"/>
  <c r="AL2620" i="1"/>
  <c r="AL2624" i="1"/>
  <c r="AL2623" i="1"/>
  <c r="AL5316" i="1"/>
  <c r="AL2625" i="1"/>
  <c r="AL2626" i="1"/>
  <c r="AL2635" i="1"/>
  <c r="AL2638" i="1"/>
  <c r="AL4442" i="1"/>
  <c r="AL4443" i="1"/>
  <c r="AL2642" i="1"/>
  <c r="AL4450" i="1"/>
  <c r="AL2650" i="1"/>
  <c r="AL2660" i="1"/>
  <c r="AL2661" i="1"/>
  <c r="AL4461" i="1"/>
  <c r="AL2665" i="1"/>
  <c r="AL2666" i="1"/>
  <c r="AL5324" i="1"/>
  <c r="AL2673" i="1"/>
  <c r="AL5325" i="1"/>
  <c r="AL4466" i="1"/>
  <c r="AL2683" i="1"/>
  <c r="AL2681" i="1"/>
  <c r="AL4473" i="1"/>
  <c r="AL4484" i="1"/>
  <c r="AL4483" i="1"/>
  <c r="AL2705" i="1"/>
  <c r="AL2707" i="1"/>
  <c r="AL2699" i="1"/>
  <c r="AL2706" i="1"/>
  <c r="AL2701" i="1"/>
  <c r="AL2708" i="1"/>
  <c r="AL2713" i="1"/>
  <c r="AL5333" i="1"/>
  <c r="AL4489" i="1"/>
  <c r="AL2721" i="1"/>
  <c r="AL5337" i="1"/>
  <c r="AL4492" i="1"/>
  <c r="AL2726" i="1"/>
  <c r="AL2727" i="1"/>
  <c r="AL5338" i="1"/>
  <c r="AL4493" i="1"/>
  <c r="AL2732" i="1"/>
  <c r="AL2733" i="1"/>
  <c r="AL2734" i="1"/>
  <c r="AL5354" i="1"/>
  <c r="AL5353" i="1"/>
  <c r="AL5350" i="1"/>
  <c r="AL5355" i="1"/>
  <c r="AL4530" i="1"/>
  <c r="AL4531" i="1"/>
  <c r="AL4529" i="1"/>
  <c r="AL4525" i="1"/>
  <c r="AL4524" i="1"/>
  <c r="AL4526" i="1"/>
  <c r="AL4527" i="1"/>
  <c r="AL4523" i="1"/>
  <c r="AL4532" i="1"/>
  <c r="AL2772" i="1"/>
  <c r="AL2767" i="1"/>
  <c r="AL2764" i="1"/>
  <c r="AL2761" i="1"/>
  <c r="AL2766" i="1"/>
  <c r="AL2765" i="1"/>
  <c r="AL2762" i="1"/>
  <c r="AL2770" i="1"/>
  <c r="AL2768" i="1"/>
  <c r="AL2776" i="1"/>
  <c r="AL2780" i="1"/>
  <c r="AL2786" i="1"/>
  <c r="AL2789" i="1"/>
  <c r="AL2790" i="1"/>
  <c r="AL2795" i="1"/>
  <c r="AL4539" i="1"/>
  <c r="AL4541" i="1"/>
  <c r="AL5360" i="1"/>
  <c r="AL5648" i="1"/>
  <c r="AL2799" i="1"/>
  <c r="AL5362" i="1"/>
  <c r="AL4546" i="1"/>
  <c r="AL2803" i="1"/>
  <c r="AL2804" i="1"/>
  <c r="AL2805" i="1"/>
  <c r="AL4549" i="1"/>
  <c r="AL5364" i="1"/>
  <c r="AL2809" i="1"/>
  <c r="AL2813" i="1"/>
  <c r="AL4560" i="1"/>
  <c r="AL2819" i="1"/>
  <c r="AL4563" i="1"/>
  <c r="AL2823" i="1"/>
  <c r="AL5373" i="1"/>
  <c r="AL5374" i="1"/>
  <c r="AL2826" i="1"/>
  <c r="AL5376" i="1"/>
  <c r="AL2828" i="1"/>
  <c r="AL2831" i="1"/>
  <c r="AL2833" i="1"/>
  <c r="AL4573" i="1"/>
  <c r="AL2834" i="1"/>
  <c r="AL2840" i="1"/>
  <c r="AL2842" i="1"/>
  <c r="AL5378" i="1"/>
  <c r="AL4580" i="1"/>
  <c r="AL4582" i="1"/>
  <c r="AL2845" i="1"/>
  <c r="AL4583" i="1"/>
  <c r="AL2847" i="1"/>
  <c r="AL2851" i="1"/>
  <c r="AL4586" i="1"/>
  <c r="AL5382" i="1"/>
  <c r="AL4588" i="1"/>
  <c r="AL2861" i="1"/>
  <c r="AL2863" i="1"/>
  <c r="AL2865" i="1"/>
  <c r="AL2871" i="1"/>
  <c r="AL2872" i="1"/>
  <c r="AL5387" i="1"/>
  <c r="AL5661" i="1"/>
  <c r="AL2876" i="1"/>
  <c r="AL5388" i="1"/>
  <c r="AL2881" i="1"/>
  <c r="AL2883" i="1"/>
  <c r="AL4609" i="1"/>
  <c r="AL2885" i="1"/>
  <c r="AL4612" i="1"/>
  <c r="AL4615" i="1"/>
  <c r="AL2893" i="1"/>
  <c r="AL2894" i="1"/>
  <c r="AL2898" i="1"/>
  <c r="AL2909" i="1"/>
  <c r="AL2910" i="1"/>
  <c r="AL4635" i="1"/>
  <c r="AL2914" i="1"/>
  <c r="AL5395" i="1"/>
  <c r="AL4637" i="1"/>
  <c r="AL4638" i="1"/>
  <c r="AL2918" i="1"/>
  <c r="AL2920" i="1"/>
  <c r="AL2928" i="1"/>
  <c r="AL4645" i="1"/>
  <c r="AL2937" i="1"/>
  <c r="AL2938" i="1"/>
  <c r="AL2940" i="1"/>
  <c r="AL2939" i="1"/>
  <c r="AL2945" i="1"/>
  <c r="AL5400" i="1"/>
  <c r="AL2946" i="1"/>
  <c r="AL5666" i="1"/>
  <c r="AL2948" i="1"/>
  <c r="AL2953" i="1"/>
  <c r="AL2952" i="1"/>
  <c r="AL2956" i="1"/>
  <c r="AL2957" i="1"/>
  <c r="AL4673" i="1"/>
  <c r="AL217" i="1"/>
  <c r="AL4725" i="1"/>
  <c r="AL4809" i="1"/>
  <c r="AL730" i="1"/>
  <c r="AL3409" i="1"/>
  <c r="AL4857" i="1"/>
  <c r="AL919" i="1"/>
  <c r="AL970" i="1"/>
  <c r="AL4916" i="1"/>
  <c r="AL3594" i="1"/>
  <c r="AL5019" i="1"/>
  <c r="AL1518" i="1"/>
  <c r="AL1652" i="1"/>
  <c r="AL4080" i="1"/>
  <c r="AL5203" i="1"/>
  <c r="AL5230" i="1"/>
  <c r="AL2325" i="1"/>
  <c r="AL4342" i="1"/>
  <c r="AL2459" i="1"/>
  <c r="AL5291" i="1"/>
  <c r="AL5292" i="1"/>
  <c r="AL5627" i="1"/>
  <c r="AL2590" i="1"/>
  <c r="AL2685" i="1"/>
  <c r="AL5343" i="1"/>
  <c r="AL5369" i="1"/>
  <c r="AL4571" i="1"/>
  <c r="AL853" i="1"/>
  <c r="AL2669" i="1"/>
  <c r="AL2679" i="1"/>
  <c r="AL2567" i="1"/>
  <c r="AL573" i="1"/>
  <c r="AL809" i="1"/>
  <c r="AL3899" i="1"/>
  <c r="AL523" i="1"/>
  <c r="AL1077" i="1"/>
  <c r="AL386" i="1"/>
  <c r="AL1090" i="1"/>
  <c r="AL2032" i="1"/>
  <c r="AL372" i="1"/>
  <c r="AL1362" i="1"/>
  <c r="AL4440" i="1"/>
  <c r="AL687" i="1"/>
  <c r="AL4144" i="1"/>
  <c r="AL739" i="1"/>
  <c r="AL492" i="1"/>
  <c r="AL1172" i="1"/>
  <c r="AL579" i="1"/>
  <c r="AL1384" i="1"/>
  <c r="AL5204" i="1"/>
  <c r="AL4273" i="1"/>
  <c r="AL1490" i="1"/>
  <c r="AL36" i="1"/>
  <c r="AL3470" i="1"/>
  <c r="AL526" i="1"/>
  <c r="AL695" i="1"/>
  <c r="AL916" i="1"/>
  <c r="AL1874" i="1"/>
  <c r="AL1941" i="1"/>
  <c r="AL2124" i="1"/>
  <c r="AL317" i="1"/>
  <c r="AL4542" i="1"/>
  <c r="AL2962" i="1"/>
  <c r="AL152" i="1"/>
  <c r="AL2935" i="1"/>
  <c r="AL140" i="1"/>
  <c r="AL4302" i="1"/>
  <c r="AL1932" i="1"/>
  <c r="AL1952" i="1"/>
  <c r="AL2151" i="1"/>
  <c r="AL4207" i="1"/>
  <c r="AL4270" i="1"/>
  <c r="AL704" i="1"/>
  <c r="AL1829" i="1"/>
  <c r="AL2447" i="1"/>
  <c r="AL2857" i="1"/>
  <c r="AL421" i="1"/>
  <c r="AL1945" i="1"/>
  <c r="AL2173" i="1"/>
  <c r="AL2530" i="1"/>
  <c r="AL3165" i="1"/>
  <c r="AL93" i="1"/>
  <c r="AL95" i="1"/>
  <c r="AL104" i="1"/>
  <c r="AL128" i="1"/>
  <c r="AL135" i="1"/>
  <c r="AL176" i="1"/>
  <c r="AL320" i="1"/>
  <c r="AL333" i="1"/>
  <c r="AL424" i="1"/>
  <c r="AL4767" i="1"/>
  <c r="AL592" i="1"/>
  <c r="AL643" i="1"/>
  <c r="AL4835" i="1"/>
  <c r="AL689" i="1"/>
  <c r="AL693" i="1"/>
  <c r="AL717" i="1"/>
  <c r="AL3505" i="1"/>
  <c r="AL996" i="1"/>
  <c r="AL1064" i="1"/>
  <c r="AL1119" i="1"/>
  <c r="AL3638" i="1"/>
  <c r="AL1125" i="1"/>
  <c r="AL1156" i="1"/>
  <c r="AL3658" i="1"/>
  <c r="AL3711" i="1"/>
  <c r="AL1293" i="1"/>
  <c r="AL1309" i="1"/>
  <c r="AL1351" i="1"/>
  <c r="AL1473" i="1"/>
  <c r="AL1517" i="1"/>
  <c r="AL1535" i="1"/>
  <c r="AL3975" i="1"/>
  <c r="AL1794" i="1"/>
  <c r="AL1875" i="1"/>
  <c r="AL5579" i="1"/>
  <c r="AL2070" i="1"/>
  <c r="AL2103" i="1"/>
  <c r="AL2107" i="1"/>
  <c r="AL2108" i="1"/>
  <c r="AL2116" i="1"/>
  <c r="AL5594" i="1"/>
  <c r="AL2195" i="1"/>
  <c r="AL2221" i="1"/>
  <c r="AL2300" i="1"/>
  <c r="AL4275" i="1"/>
  <c r="AL2337" i="1"/>
  <c r="AL4316" i="1"/>
  <c r="AL2483" i="1"/>
  <c r="AL2777" i="1"/>
  <c r="AL2852" i="1"/>
  <c r="AL2862" i="1"/>
  <c r="AL2875" i="1"/>
  <c r="AL4633" i="1"/>
  <c r="AL5398" i="1"/>
  <c r="AL2951" i="1"/>
  <c r="AL2241" i="1"/>
  <c r="AL570" i="1"/>
  <c r="AL1585" i="1"/>
  <c r="AL2109" i="1"/>
  <c r="AL2087" i="1"/>
  <c r="AL2543" i="1"/>
  <c r="AL463" i="1"/>
  <c r="AL493" i="1"/>
  <c r="AL1114" i="1"/>
  <c r="AL2553" i="1"/>
  <c r="AL2579" i="1"/>
  <c r="AL831" i="1"/>
  <c r="AL1799" i="1"/>
  <c r="AL4249" i="1"/>
  <c r="AL2582" i="1"/>
  <c r="AL5006" i="1"/>
  <c r="AL1936" i="1"/>
  <c r="AL1117" i="1"/>
  <c r="AL3950" i="1"/>
  <c r="AL1907" i="1"/>
  <c r="AL3729" i="1"/>
  <c r="AL1716" i="1"/>
  <c r="AL4322" i="1"/>
  <c r="AL2949" i="1"/>
  <c r="AL4" i="1"/>
  <c r="AL3308" i="1"/>
  <c r="AL3344" i="1"/>
  <c r="AL1467" i="1"/>
  <c r="AL1879" i="1"/>
  <c r="AL2355" i="1"/>
  <c r="AL2925" i="1"/>
  <c r="AL740" i="1"/>
  <c r="AL1208" i="1"/>
  <c r="AL230" i="1"/>
  <c r="AL514" i="1"/>
  <c r="AL993" i="1"/>
  <c r="AL1972" i="1"/>
  <c r="AL68" i="1"/>
  <c r="AL338" i="1"/>
  <c r="AL3186" i="1"/>
  <c r="AL1204" i="1"/>
  <c r="AL1494" i="1"/>
  <c r="AL2739" i="1"/>
  <c r="AL2773" i="1"/>
  <c r="AL1061" i="1"/>
  <c r="AL1548" i="1"/>
  <c r="AL4251" i="1"/>
  <c r="AL2693" i="1"/>
  <c r="AL1663" i="1"/>
  <c r="AL1996" i="1"/>
  <c r="AL4591" i="1"/>
  <c r="AL141" i="1"/>
  <c r="AL942" i="1"/>
  <c r="AL4106" i="1"/>
  <c r="AL32" i="1"/>
  <c r="AL98" i="1"/>
  <c r="AL3291" i="1"/>
  <c r="AL4021" i="1"/>
  <c r="AL3286" i="1"/>
  <c r="AL1626" i="1"/>
  <c r="AL3052" i="1"/>
  <c r="AL1764" i="1"/>
  <c r="AL3134" i="1"/>
  <c r="AL3137" i="1"/>
  <c r="AL803" i="1"/>
  <c r="AL1753" i="1"/>
  <c r="AL2653" i="1"/>
  <c r="AL4482" i="1"/>
  <c r="AL21" i="1"/>
  <c r="AL3007" i="1"/>
  <c r="AL132" i="1"/>
  <c r="AL3140" i="1"/>
  <c r="AL324" i="1"/>
  <c r="AL3172" i="1"/>
  <c r="AL373" i="1"/>
  <c r="AL3176" i="1"/>
  <c r="AL510" i="1"/>
  <c r="AL4796" i="1"/>
  <c r="AL3289" i="1"/>
  <c r="AL617" i="1"/>
  <c r="AL644" i="1"/>
  <c r="AL671" i="1"/>
  <c r="AL708" i="1"/>
  <c r="AL3416" i="1"/>
  <c r="AL896" i="1"/>
  <c r="AL948" i="1"/>
  <c r="AL4753" i="1"/>
  <c r="AL4759" i="1"/>
  <c r="AL4962" i="1"/>
  <c r="AL5017" i="1"/>
  <c r="AL4345" i="1"/>
  <c r="AL1009" i="1"/>
  <c r="AL1407" i="1"/>
  <c r="AL2487" i="1"/>
  <c r="AL2904" i="1"/>
  <c r="AL3540" i="1"/>
  <c r="AL992" i="1"/>
  <c r="AL1024" i="1"/>
  <c r="AL3646" i="1"/>
  <c r="AL3692" i="1"/>
  <c r="AL4970" i="1"/>
  <c r="AL1264" i="1"/>
  <c r="AL1267" i="1"/>
  <c r="AL1380" i="1"/>
  <c r="AL3833" i="1"/>
  <c r="AL3860" i="1"/>
  <c r="AL3865" i="1"/>
  <c r="AL1589" i="1"/>
  <c r="AL1739" i="1"/>
  <c r="AL1747" i="1"/>
  <c r="AL1783" i="1"/>
  <c r="AL4051" i="1"/>
  <c r="AL1956" i="1"/>
  <c r="AL1958" i="1"/>
  <c r="AL2148" i="1"/>
  <c r="AL2167" i="1"/>
  <c r="AL2188" i="1"/>
  <c r="AL2320" i="1"/>
  <c r="AL5607" i="1"/>
  <c r="AL2402" i="1"/>
  <c r="AL2469" i="1"/>
  <c r="AL2485" i="1"/>
  <c r="AL2557" i="1"/>
  <c r="AL2589" i="1"/>
  <c r="AL2594" i="1"/>
  <c r="AL4452" i="1"/>
  <c r="AL2696" i="1"/>
  <c r="AL4499" i="1"/>
  <c r="AL2759" i="1"/>
  <c r="AL2785" i="1"/>
  <c r="AL2788" i="1"/>
  <c r="AL2800" i="1"/>
  <c r="AL2897" i="1"/>
  <c r="AL4666" i="1"/>
  <c r="AL2890" i="1"/>
  <c r="AL710" i="1"/>
  <c r="AL638" i="1"/>
  <c r="AL2472" i="1"/>
  <c r="AL4123" i="1"/>
  <c r="AL2605" i="1"/>
  <c r="AL239" i="1"/>
  <c r="AL1595" i="1"/>
  <c r="AL231" i="1"/>
  <c r="AL3178" i="1"/>
  <c r="AL677" i="1"/>
  <c r="AL4241" i="1"/>
  <c r="AL2090" i="1"/>
  <c r="AL2245" i="1"/>
  <c r="AL4481" i="1"/>
  <c r="AL2825" i="1"/>
  <c r="AL2899" i="1"/>
  <c r="AL696" i="1"/>
  <c r="AL465" i="1"/>
  <c r="AL3284" i="1"/>
  <c r="AL1825" i="1"/>
  <c r="AL2233" i="1"/>
  <c r="AL2926" i="1"/>
  <c r="AL209" i="1"/>
  <c r="AL1476" i="1"/>
  <c r="AL1499" i="1"/>
  <c r="AL1878" i="1"/>
  <c r="AL2695" i="1"/>
  <c r="AL381" i="1"/>
  <c r="AL715" i="1"/>
  <c r="AL1042" i="1"/>
  <c r="AL1041" i="1"/>
  <c r="AL4336" i="1"/>
  <c r="AL2574" i="1"/>
  <c r="AL109" i="1"/>
  <c r="AL392" i="1"/>
  <c r="AL501" i="1"/>
  <c r="AL3473" i="1"/>
  <c r="AL1310" i="1"/>
  <c r="AL5538" i="1"/>
  <c r="AL2431" i="1"/>
  <c r="AL1706" i="1"/>
  <c r="AL1851" i="1"/>
  <c r="AL2822" i="1"/>
  <c r="AL2044" i="1"/>
  <c r="AL4458" i="1"/>
  <c r="AL928" i="1"/>
  <c r="AL1582" i="1"/>
  <c r="AL1886" i="1"/>
  <c r="AL2432" i="1"/>
  <c r="AL3236" i="1"/>
  <c r="AL482" i="1"/>
  <c r="AL694" i="1"/>
  <c r="AL1000" i="1"/>
  <c r="AL3995" i="1"/>
  <c r="AL2677" i="1"/>
  <c r="AL4663" i="1"/>
  <c r="AL554" i="1"/>
  <c r="AL1252" i="1"/>
  <c r="AL3104" i="1"/>
  <c r="AL3228" i="1"/>
  <c r="AL3350" i="1"/>
  <c r="AL3502" i="1"/>
  <c r="AL180" i="1"/>
  <c r="AL3472" i="1"/>
  <c r="AL1398" i="1"/>
  <c r="AL2616" i="1"/>
  <c r="AL487" i="1"/>
  <c r="AL1896" i="1"/>
  <c r="AL2967" i="1"/>
  <c r="AL92" i="1"/>
  <c r="AL107" i="1"/>
  <c r="AL3022" i="1"/>
  <c r="AL186" i="1"/>
  <c r="AL279" i="1"/>
  <c r="AL314" i="1"/>
  <c r="AL406" i="1"/>
  <c r="AL3245" i="1"/>
  <c r="AL3354" i="1"/>
  <c r="AL3379" i="1"/>
  <c r="AL744" i="1"/>
  <c r="AL769" i="1"/>
  <c r="AL773" i="1"/>
  <c r="AL791" i="1"/>
  <c r="AL792" i="1"/>
  <c r="AL819" i="1"/>
  <c r="AL862" i="1"/>
  <c r="AL1021" i="1"/>
  <c r="AL3674" i="1"/>
  <c r="AL1183" i="1"/>
  <c r="AL1245" i="1"/>
  <c r="AL1347" i="1"/>
  <c r="AL1366" i="1"/>
  <c r="AL1432" i="1"/>
  <c r="AL1533" i="1"/>
  <c r="AL3907" i="1"/>
  <c r="AL1650" i="1"/>
  <c r="AL1763" i="1"/>
  <c r="AL1766" i="1"/>
  <c r="AL1863" i="1"/>
  <c r="AL1881" i="1"/>
  <c r="AL5127" i="1"/>
  <c r="AL2008" i="1"/>
  <c r="AL2058" i="1"/>
  <c r="AL4186" i="1"/>
  <c r="AL2153" i="1"/>
  <c r="AL2155" i="1"/>
  <c r="AL2161" i="1"/>
  <c r="AL2166" i="1"/>
  <c r="AL2200" i="1"/>
  <c r="AL5233" i="1"/>
  <c r="AL4274" i="1"/>
  <c r="AL2414" i="1"/>
  <c r="AL2428" i="1"/>
  <c r="AL4349" i="1"/>
  <c r="AL4521" i="1"/>
  <c r="AL2758" i="1"/>
  <c r="AL2827" i="1"/>
  <c r="AL2846" i="1"/>
  <c r="AL2903" i="1"/>
  <c r="AL4672" i="1"/>
  <c r="AL5402" i="1"/>
  <c r="AL3407" i="1"/>
  <c r="AL922" i="1"/>
  <c r="AL1928" i="1"/>
  <c r="AL1512" i="1"/>
  <c r="AL1526" i="1"/>
  <c r="AL1143" i="1"/>
  <c r="AL2995" i="1"/>
  <c r="AL1141" i="1"/>
  <c r="AL4989" i="1"/>
  <c r="AL2194" i="1"/>
  <c r="AL2473" i="1"/>
  <c r="AL432" i="1"/>
  <c r="AL1381" i="1"/>
  <c r="AL1565" i="1"/>
  <c r="AL2075" i="1"/>
  <c r="AL5207" i="1"/>
  <c r="AL2345" i="1"/>
  <c r="AL222" i="1"/>
  <c r="AL2593" i="1"/>
  <c r="AL419" i="1"/>
  <c r="AL518" i="1"/>
  <c r="AL1336" i="1"/>
  <c r="AL2392" i="1"/>
  <c r="AL1903" i="1"/>
  <c r="AL4164" i="1"/>
  <c r="AL728" i="1"/>
  <c r="AL4805" i="1"/>
  <c r="AL614" i="1"/>
  <c r="AL3581" i="1"/>
  <c r="AL1147" i="1"/>
  <c r="AL1249" i="1"/>
  <c r="AL1680" i="1"/>
  <c r="AL707" i="1"/>
  <c r="AL1224" i="1"/>
  <c r="AL2981" i="1"/>
  <c r="AL923" i="1"/>
  <c r="AL3827" i="1"/>
  <c r="AL3651" i="1"/>
  <c r="AL2043" i="1"/>
  <c r="AL2360" i="1"/>
  <c r="AL4538" i="1"/>
  <c r="AL540" i="1"/>
  <c r="AL2239" i="1"/>
  <c r="AL672" i="1"/>
  <c r="AL3479" i="1"/>
  <c r="AL5340" i="1"/>
  <c r="AL668" i="1"/>
  <c r="AL2227" i="1"/>
  <c r="AL2327" i="1"/>
  <c r="AL686" i="1"/>
  <c r="AL3619" i="1"/>
  <c r="AL4498" i="1"/>
  <c r="AL774" i="1"/>
  <c r="AL921" i="1"/>
  <c r="AL1190" i="1"/>
  <c r="AL4016" i="1"/>
  <c r="AL2896" i="1"/>
  <c r="AL8" i="1"/>
  <c r="AL1421" i="1"/>
  <c r="AL4626" i="1"/>
  <c r="AL945" i="1"/>
  <c r="AL5259" i="1"/>
  <c r="AL1683" i="1"/>
  <c r="AL1859" i="1"/>
  <c r="AL2141" i="1"/>
  <c r="AL502" i="1"/>
  <c r="AL2174" i="1"/>
  <c r="AL2446" i="1"/>
  <c r="AL3143" i="1"/>
  <c r="AL641" i="1"/>
  <c r="AL751" i="1"/>
  <c r="AL790" i="1"/>
  <c r="AL836" i="1"/>
  <c r="AL850" i="1"/>
  <c r="AL883" i="1"/>
  <c r="AL3514" i="1"/>
  <c r="AL914" i="1"/>
  <c r="AL3552" i="1"/>
  <c r="AL3561" i="1"/>
  <c r="AL1049" i="1"/>
  <c r="AL1057" i="1"/>
  <c r="AL4930" i="1"/>
  <c r="AL4971" i="1"/>
  <c r="AL1386" i="1"/>
  <c r="AL1447" i="1"/>
  <c r="AL1492" i="1"/>
  <c r="AL1642" i="1"/>
  <c r="AL1684" i="1"/>
  <c r="AL1733" i="1"/>
  <c r="AL3985" i="1"/>
  <c r="AL1752" i="1"/>
  <c r="AL5106" i="1"/>
  <c r="AL4064" i="1"/>
  <c r="AL4066" i="1"/>
  <c r="AL5129" i="1"/>
  <c r="AL2007" i="1"/>
  <c r="AL2101" i="1"/>
  <c r="AL2462" i="1"/>
  <c r="AL2495" i="1"/>
  <c r="AL5285" i="1"/>
  <c r="AL2581" i="1"/>
  <c r="AL4422" i="1"/>
  <c r="AL2670" i="1"/>
  <c r="AL2676" i="1"/>
  <c r="AL2838" i="1"/>
  <c r="AL5447" i="1"/>
  <c r="AL2122" i="1"/>
  <c r="AL4692" i="1"/>
  <c r="AL90" i="1"/>
  <c r="AL648" i="1"/>
  <c r="AL3349" i="1"/>
  <c r="AL1734" i="1"/>
  <c r="AL2183" i="1"/>
  <c r="AL2186" i="1"/>
  <c r="AL1993" i="1"/>
  <c r="AL1575" i="1"/>
  <c r="AL4007" i="1"/>
  <c r="AL1161" i="1"/>
  <c r="AL1557" i="1"/>
  <c r="AL3411" i="1"/>
  <c r="AL1177" i="1"/>
  <c r="AL1312" i="1"/>
  <c r="AL1606" i="1"/>
  <c r="AL118" i="1"/>
  <c r="AL139" i="1"/>
  <c r="AL882" i="1"/>
  <c r="AL4980" i="1"/>
  <c r="AL4081" i="1"/>
  <c r="AL1038" i="1"/>
  <c r="AL110" i="1"/>
  <c r="AL131" i="1"/>
  <c r="AL513" i="1"/>
  <c r="AL4169" i="1"/>
  <c r="AL1556" i="1"/>
  <c r="AL1581" i="1"/>
  <c r="AL2518" i="1"/>
  <c r="AL83" i="1"/>
  <c r="AL670" i="1"/>
  <c r="AL758" i="1"/>
  <c r="AL91" i="1"/>
  <c r="AL190" i="1"/>
  <c r="AL3665" i="1"/>
  <c r="AL3990" i="1"/>
  <c r="AL1897" i="1"/>
  <c r="AL2098" i="1"/>
  <c r="AL561" i="1"/>
  <c r="AL1508" i="1"/>
  <c r="AL2231" i="1"/>
  <c r="AL2322" i="1"/>
  <c r="AL2399" i="1"/>
  <c r="AL2678" i="1"/>
  <c r="AL2929" i="1"/>
  <c r="AL216" i="1"/>
  <c r="AL3585" i="1"/>
  <c r="AL3767" i="1"/>
  <c r="AL3773" i="1"/>
  <c r="AL3788" i="1"/>
  <c r="AL2588" i="1"/>
  <c r="AL2793" i="1"/>
  <c r="AL782" i="1"/>
  <c r="AL936" i="1"/>
  <c r="AL1162" i="1"/>
  <c r="AL1392" i="1"/>
  <c r="AL1617" i="1"/>
  <c r="AL2074" i="1"/>
  <c r="AL1020" i="1"/>
  <c r="AL1083" i="1"/>
  <c r="AL4194" i="1"/>
  <c r="AL1080" i="1"/>
  <c r="AL2969" i="1"/>
  <c r="AL2990" i="1"/>
  <c r="AL3017" i="1"/>
  <c r="AL196" i="1"/>
  <c r="AL213" i="1"/>
  <c r="AL3075" i="1"/>
  <c r="AL241" i="1"/>
  <c r="AL335" i="1"/>
  <c r="AL444" i="1"/>
  <c r="AL457" i="1"/>
  <c r="AL3271" i="1"/>
  <c r="AL486" i="1"/>
  <c r="AL527" i="1"/>
  <c r="AL5458" i="1"/>
  <c r="AL606" i="1"/>
  <c r="AL3382" i="1"/>
  <c r="AL725" i="1"/>
  <c r="AL3402" i="1"/>
  <c r="AL837" i="1"/>
  <c r="AL854" i="1"/>
  <c r="AL3475" i="1"/>
  <c r="AL3480" i="1"/>
  <c r="AL876" i="1"/>
  <c r="AL909" i="1"/>
  <c r="AL913" i="1"/>
  <c r="AL1026" i="1"/>
  <c r="AL1104" i="1"/>
  <c r="AL1122" i="1"/>
  <c r="AL1232" i="1"/>
  <c r="AL3710" i="1"/>
  <c r="AL1657" i="1"/>
  <c r="AL3949" i="1"/>
  <c r="AL1741" i="1"/>
  <c r="AL4011" i="1"/>
  <c r="AL1826" i="1"/>
  <c r="AL4093" i="1"/>
  <c r="AL2039" i="1"/>
  <c r="AL2115" i="1"/>
  <c r="AL2179" i="1"/>
  <c r="AL5210" i="1"/>
  <c r="AL2442" i="1"/>
  <c r="AL2452" i="1"/>
  <c r="AL2542" i="1"/>
  <c r="AL2554" i="1"/>
  <c r="AL2559" i="1"/>
  <c r="AL4417" i="1"/>
  <c r="AL2622" i="1"/>
  <c r="AL2668" i="1"/>
  <c r="AL4464" i="1"/>
  <c r="AL2725" i="1"/>
  <c r="AL4520" i="1"/>
  <c r="AL4557" i="1"/>
  <c r="AL1237" i="1"/>
  <c r="AL1453" i="1"/>
  <c r="AL2821" i="1"/>
  <c r="AL1225" i="1"/>
  <c r="AL980" i="1"/>
  <c r="AL1635" i="1"/>
  <c r="AL1207" i="1"/>
  <c r="AL2438" i="1"/>
  <c r="AL1689" i="1"/>
  <c r="AL2055" i="1"/>
  <c r="AL29" i="1"/>
  <c r="AL1227" i="1"/>
  <c r="AL1788" i="1"/>
  <c r="AL1765" i="1"/>
  <c r="AL1730" i="1"/>
  <c r="AL2783" i="1"/>
  <c r="AL566" i="1"/>
  <c r="AL525" i="1"/>
  <c r="AL4641" i="1"/>
  <c r="AL1707" i="1"/>
  <c r="AL121" i="1"/>
  <c r="AL2020" i="1"/>
  <c r="AL37" i="1"/>
  <c r="AL4004" i="1"/>
  <c r="AL2248" i="1"/>
  <c r="AL434" i="1"/>
  <c r="AL455" i="1"/>
  <c r="AL1705" i="1"/>
  <c r="AL1824" i="1"/>
  <c r="AL2460" i="1"/>
  <c r="AL149" i="1"/>
  <c r="AL3260" i="1"/>
  <c r="AL2437" i="1"/>
  <c r="AL2493" i="1"/>
  <c r="AL2756" i="1"/>
  <c r="AL253" i="1"/>
  <c r="AL678" i="1"/>
  <c r="AL1855" i="1"/>
  <c r="AL1241" i="1"/>
  <c r="AL4556" i="1"/>
  <c r="AL243" i="1"/>
  <c r="AL4129" i="1"/>
  <c r="AL1399" i="1"/>
  <c r="AL1439" i="1"/>
  <c r="AL2566" i="1"/>
  <c r="AL4545" i="1"/>
  <c r="AL13" i="1"/>
  <c r="AL3324" i="1"/>
  <c r="AL3478" i="1"/>
  <c r="AL1394" i="1"/>
  <c r="AL1846" i="1"/>
  <c r="AL2849" i="1"/>
  <c r="AL662" i="1"/>
  <c r="AL1342" i="1"/>
  <c r="AL1782" i="1"/>
  <c r="AL2328" i="1"/>
  <c r="AL2494" i="1"/>
  <c r="AL2943" i="1"/>
  <c r="AL2564" i="1"/>
  <c r="AL794" i="1"/>
  <c r="AL1282" i="1"/>
  <c r="AL1532" i="1"/>
  <c r="AL1732" i="1"/>
  <c r="AL2083" i="1"/>
  <c r="AL2614" i="1"/>
  <c r="AL80" i="1"/>
  <c r="AL3016" i="1"/>
  <c r="AL127" i="1"/>
  <c r="AL3044" i="1"/>
  <c r="AL233" i="1"/>
  <c r="AL281" i="1"/>
  <c r="AL3195" i="1"/>
  <c r="AL539" i="1"/>
  <c r="AL597" i="1"/>
  <c r="AL609" i="1"/>
  <c r="AL3351" i="1"/>
  <c r="AL691" i="1"/>
  <c r="AL3390" i="1"/>
  <c r="AL3442" i="1"/>
  <c r="AL849" i="1"/>
  <c r="AL3481" i="1"/>
  <c r="AL4882" i="1"/>
  <c r="AL3583" i="1"/>
  <c r="AL4910" i="1"/>
  <c r="AL1048" i="1"/>
  <c r="AL1166" i="1"/>
  <c r="AL3664" i="1"/>
  <c r="AL1174" i="1"/>
  <c r="AL1262" i="1"/>
  <c r="AL1269" i="1"/>
  <c r="AL3721" i="1"/>
  <c r="AL1284" i="1"/>
  <c r="AL1302" i="1"/>
  <c r="AL1308" i="1"/>
  <c r="AL1429" i="1"/>
  <c r="AL3841" i="1"/>
  <c r="AL1628" i="1"/>
  <c r="AL4053" i="1"/>
  <c r="AL1914" i="1"/>
  <c r="AL1982" i="1"/>
  <c r="AL4126" i="1"/>
  <c r="AL5161" i="1"/>
  <c r="AL4258" i="1"/>
  <c r="AL4295" i="1"/>
  <c r="AL2398" i="1"/>
  <c r="AL2443" i="1"/>
  <c r="AL2474" i="1"/>
  <c r="AL2538" i="1"/>
  <c r="AL4414" i="1"/>
  <c r="AL2598" i="1"/>
  <c r="AL2617" i="1"/>
  <c r="AL4434" i="1"/>
  <c r="AL2690" i="1"/>
  <c r="AL2879" i="1"/>
  <c r="AL2932" i="1"/>
  <c r="AL2947" i="1"/>
  <c r="AL5018" i="1"/>
  <c r="AL1106" i="1"/>
  <c r="AL1940" i="1"/>
  <c r="AL371" i="1"/>
  <c r="AL1132" i="1"/>
  <c r="AL2711" i="1"/>
  <c r="AL4184" i="1"/>
  <c r="AL1457" i="1"/>
  <c r="AL2812" i="1"/>
  <c r="AL866" i="1"/>
  <c r="AL1275" i="1"/>
  <c r="AL2709" i="1"/>
  <c r="AL3181" i="1"/>
  <c r="AL559" i="1"/>
  <c r="AL3298" i="1"/>
  <c r="AL3752" i="1"/>
  <c r="AL3043" i="1"/>
  <c r="AL989" i="1"/>
  <c r="AL2950" i="1"/>
  <c r="AL4859" i="1"/>
  <c r="AL2177" i="1"/>
  <c r="AL2755" i="1"/>
  <c r="AL138" i="1"/>
  <c r="AL1431" i="1"/>
  <c r="AL115" i="1"/>
  <c r="AL2259" i="1"/>
  <c r="AL2584" i="1"/>
  <c r="AL2636" i="1"/>
  <c r="AL4519" i="1"/>
  <c r="AL955" i="1"/>
  <c r="AL1263" i="1"/>
  <c r="AL3971" i="1"/>
  <c r="AL2193" i="1"/>
  <c r="AL4284" i="1"/>
  <c r="AL221" i="1"/>
  <c r="AL292" i="1"/>
  <c r="AL4000" i="1"/>
  <c r="AL288" i="1"/>
  <c r="AL1655" i="1"/>
  <c r="AL2802" i="1"/>
  <c r="AL4648" i="1"/>
  <c r="AL3333" i="1"/>
  <c r="AL655" i="1"/>
  <c r="AL726" i="1"/>
  <c r="AL737" i="1"/>
  <c r="AL1073" i="1"/>
  <c r="AL1620" i="1"/>
  <c r="AL4338" i="1"/>
  <c r="AL2816" i="1"/>
  <c r="AL2818" i="1"/>
  <c r="AL3360" i="1"/>
  <c r="AL2047" i="1"/>
  <c r="AL5212" i="1"/>
  <c r="AL313" i="1"/>
  <c r="AL2215" i="1"/>
  <c r="AL2694" i="1"/>
  <c r="AL3694" i="1"/>
  <c r="AL2850" i="1"/>
  <c r="AL3590" i="1"/>
  <c r="AL1075" i="1"/>
  <c r="AL4172" i="1"/>
  <c r="AL3131" i="1"/>
  <c r="AL4944" i="1"/>
  <c r="AL2450" i="1"/>
  <c r="AL890" i="1"/>
  <c r="AL3754" i="1"/>
  <c r="AL1645" i="1"/>
  <c r="AL4643" i="1"/>
  <c r="AL67" i="1"/>
  <c r="AL3005" i="1"/>
  <c r="AL85" i="1"/>
  <c r="AL89" i="1"/>
  <c r="AL175" i="1"/>
  <c r="AL193" i="1"/>
  <c r="AL553" i="1"/>
  <c r="AL560" i="1"/>
  <c r="AL600" i="1"/>
  <c r="AL635" i="1"/>
  <c r="AL642" i="1"/>
  <c r="AL703" i="1"/>
  <c r="AL885" i="1"/>
  <c r="AL915" i="1"/>
  <c r="AL3574" i="1"/>
  <c r="AL1016" i="1"/>
  <c r="AL3641" i="1"/>
  <c r="AL5513" i="1"/>
  <c r="AL1261" i="1"/>
  <c r="AL1290" i="1"/>
  <c r="AL1340" i="1"/>
  <c r="AL3808" i="1"/>
  <c r="AL1524" i="1"/>
  <c r="AL1603" i="1"/>
  <c r="AL1708" i="1"/>
  <c r="AL4040" i="1"/>
  <c r="AL1922" i="1"/>
  <c r="AL4105" i="1"/>
  <c r="AL4108" i="1"/>
  <c r="AL2102" i="1"/>
  <c r="AL5200" i="1"/>
  <c r="AL2335" i="1"/>
  <c r="AL2344" i="1"/>
  <c r="AL4388" i="1"/>
  <c r="AL2658" i="1"/>
  <c r="AL2859" i="1"/>
  <c r="AL2202" i="1"/>
  <c r="AL1602" i="1"/>
  <c r="AL2536" i="1"/>
  <c r="AL1153" i="1"/>
  <c r="AL250" i="1"/>
  <c r="AL1553" i="1"/>
  <c r="AL1246" i="1"/>
  <c r="AL283" i="1"/>
  <c r="AL4312" i="1"/>
  <c r="AL653" i="1"/>
  <c r="AL2729" i="1"/>
  <c r="AL843" i="1"/>
  <c r="AL2806" i="1"/>
  <c r="AL2456" i="1"/>
  <c r="AL2674" i="1"/>
  <c r="AL2782" i="1"/>
  <c r="AL4175" i="1"/>
  <c r="AL1724" i="1"/>
  <c r="AL3133" i="1"/>
  <c r="AL515" i="1"/>
  <c r="AL1007" i="1"/>
  <c r="AL1377" i="1"/>
  <c r="AL835" i="1"/>
  <c r="AL2236" i="1"/>
  <c r="AL1120" i="1"/>
  <c r="AL1839" i="1"/>
  <c r="AL11" i="1"/>
  <c r="AL1313" i="1"/>
  <c r="AL1840" i="1"/>
  <c r="AL2352" i="1"/>
  <c r="AL2869" i="1"/>
  <c r="AL4238" i="1"/>
  <c r="AL437" i="1"/>
  <c r="AL3293" i="1"/>
  <c r="AL667" i="1"/>
  <c r="AL3527" i="1"/>
  <c r="AL497" i="1"/>
  <c r="AL881" i="1"/>
  <c r="AL3030" i="1"/>
  <c r="AL3433" i="1"/>
  <c r="AL2719" i="1"/>
  <c r="AL394" i="1"/>
  <c r="AL1283" i="1"/>
  <c r="AL533" i="1"/>
  <c r="AL3486" i="1"/>
  <c r="AL1452" i="1"/>
  <c r="AL4037" i="1"/>
  <c r="AL2346" i="1"/>
  <c r="AL3504" i="1"/>
  <c r="AL41" i="1"/>
  <c r="AL66" i="1"/>
  <c r="AL3001" i="1"/>
  <c r="AL3002" i="1"/>
  <c r="AL73" i="1"/>
  <c r="AL156" i="1"/>
  <c r="AL255" i="1"/>
  <c r="AL3105" i="1"/>
  <c r="AL275" i="1"/>
  <c r="AL362" i="1"/>
  <c r="AL490" i="1"/>
  <c r="AL3278" i="1"/>
  <c r="AL571" i="1"/>
  <c r="AL598" i="1"/>
  <c r="AL626" i="1"/>
  <c r="AL634" i="1"/>
  <c r="AL702" i="1"/>
  <c r="AL1034" i="1"/>
  <c r="AL3593" i="1"/>
  <c r="AL3601" i="1"/>
  <c r="AL1069" i="1"/>
  <c r="AL3654" i="1"/>
  <c r="AL3798" i="1"/>
  <c r="AL3864" i="1"/>
  <c r="AL3960" i="1"/>
  <c r="AL1725" i="1"/>
  <c r="AL4036" i="1"/>
  <c r="AL1988" i="1"/>
  <c r="AL2000" i="1"/>
  <c r="AL2171" i="1"/>
  <c r="AL2270" i="1"/>
  <c r="AL4261" i="1"/>
  <c r="AL2365" i="1"/>
  <c r="AL2448" i="1"/>
  <c r="AL2525" i="1"/>
  <c r="AL5331" i="1"/>
  <c r="AL4535" i="1"/>
  <c r="AL2791" i="1"/>
  <c r="AL4548" i="1"/>
  <c r="AL2868" i="1"/>
  <c r="AL2941" i="1"/>
  <c r="AL2329" i="1"/>
  <c r="AL5434" i="1"/>
  <c r="AL4961" i="1"/>
  <c r="AL2689" i="1"/>
  <c r="AL988" i="1"/>
  <c r="AL1375" i="1"/>
  <c r="AL1514" i="1"/>
  <c r="AL1206" i="1"/>
  <c r="AL2572" i="1"/>
  <c r="AL1828" i="1"/>
  <c r="AL2299" i="1"/>
  <c r="AL40" i="1"/>
  <c r="AL1523" i="1"/>
  <c r="AL2185" i="1"/>
  <c r="AL271" i="1"/>
  <c r="AL2916" i="1"/>
  <c r="AL65" i="1"/>
  <c r="AL972" i="1"/>
  <c r="AL547" i="1"/>
  <c r="AL1289" i="1"/>
  <c r="AL268" i="1"/>
  <c r="AL1601" i="1"/>
  <c r="AL1354" i="1"/>
  <c r="AL294" i="1"/>
  <c r="AL3253" i="1"/>
  <c r="AL2393" i="1"/>
  <c r="AL2540" i="1"/>
  <c r="AL325" i="1"/>
  <c r="AL1677" i="1"/>
  <c r="AL3290" i="1"/>
  <c r="AL870" i="1"/>
  <c r="AL880" i="1"/>
  <c r="AL3503" i="1"/>
  <c r="AL1686" i="1"/>
  <c r="AL927" i="1"/>
  <c r="AL2042" i="1"/>
  <c r="AL2257" i="1"/>
  <c r="AL4428" i="1"/>
  <c r="AL683" i="1"/>
  <c r="AL327" i="1"/>
  <c r="AL74" i="1"/>
  <c r="AL343" i="1"/>
  <c r="AL3424" i="1"/>
  <c r="AL3844" i="1"/>
  <c r="AL3984" i="1"/>
  <c r="AL2396" i="1"/>
  <c r="AL2291" i="1"/>
  <c r="AL4218" i="1"/>
  <c r="AL2905" i="1"/>
  <c r="AL4714" i="1"/>
  <c r="AL664" i="1"/>
  <c r="AL2156" i="1"/>
  <c r="AL535" i="1"/>
  <c r="AL159" i="1"/>
  <c r="AL218" i="1"/>
  <c r="AL3453" i="1"/>
  <c r="AL832" i="1"/>
  <c r="AL852" i="1"/>
  <c r="AL872" i="1"/>
  <c r="AL977" i="1"/>
  <c r="AL1012" i="1"/>
  <c r="AL3596" i="1"/>
  <c r="AL1360" i="1"/>
  <c r="AL1396" i="1"/>
  <c r="AL1417" i="1"/>
  <c r="AL1458" i="1"/>
  <c r="AL1489" i="1"/>
  <c r="AL3861" i="1"/>
  <c r="AL1555" i="1"/>
  <c r="AL3915" i="1"/>
  <c r="AL3934" i="1"/>
  <c r="AL1692" i="1"/>
  <c r="AL1767" i="1"/>
  <c r="AL4002" i="1"/>
  <c r="AL1894" i="1"/>
  <c r="AL2018" i="1"/>
  <c r="AL2051" i="1"/>
  <c r="AL4246" i="1"/>
  <c r="AL2294" i="1"/>
  <c r="AL2368" i="1"/>
  <c r="AL5256" i="1"/>
  <c r="AL2413" i="1"/>
  <c r="AL2576" i="1"/>
  <c r="AL2663" i="1"/>
  <c r="AL2778" i="1"/>
  <c r="AL2858" i="1"/>
  <c r="AL2942" i="1"/>
  <c r="AL5089" i="1"/>
  <c r="AL920" i="1"/>
  <c r="AL2031" i="1"/>
  <c r="AL1968" i="1"/>
  <c r="AL2372" i="1"/>
  <c r="AL2268" i="1"/>
  <c r="AL1071" i="1"/>
  <c r="AL1651" i="1"/>
  <c r="AL1319" i="1"/>
  <c r="AL1754" i="1"/>
  <c r="AL586" i="1"/>
  <c r="AL1422" i="1"/>
  <c r="AL3853" i="1"/>
  <c r="AL3463" i="1"/>
  <c r="AL2175" i="1"/>
  <c r="AL293" i="1"/>
  <c r="AL2422" i="1"/>
  <c r="AL2035" i="1"/>
  <c r="AL1497" i="1"/>
  <c r="AL1259" i="1"/>
  <c r="AL2652" i="1"/>
  <c r="AL734" i="1"/>
  <c r="AL3715" i="1"/>
  <c r="AL1676" i="1"/>
  <c r="AL2111" i="1"/>
  <c r="AL377" i="1"/>
  <c r="AL894" i="1"/>
  <c r="AL1373" i="1"/>
  <c r="AL1640" i="1"/>
  <c r="AL591" i="1"/>
  <c r="AL2160" i="1"/>
  <c r="AL2296" i="1"/>
  <c r="AL868" i="1"/>
  <c r="AL3632" i="1"/>
  <c r="AL3936" i="1"/>
  <c r="AL1702" i="1"/>
  <c r="AL1813" i="1"/>
  <c r="AL4098" i="1"/>
  <c r="AL2232" i="1"/>
  <c r="AL2367" i="1"/>
  <c r="AL385" i="1"/>
  <c r="AL400" i="1"/>
  <c r="AL3722" i="1"/>
  <c r="AL1586" i="1"/>
  <c r="AL5172" i="1"/>
  <c r="AL3223" i="1"/>
  <c r="AL750" i="1"/>
  <c r="AL3719" i="1"/>
  <c r="AL1594" i="1"/>
  <c r="AL2283" i="1"/>
  <c r="AL3493" i="1"/>
  <c r="AL3977" i="1"/>
  <c r="AL3398" i="1"/>
  <c r="AL1682" i="1"/>
  <c r="AL2105" i="1"/>
  <c r="AL983" i="1"/>
  <c r="AL3929" i="1"/>
  <c r="AL1838" i="1"/>
  <c r="AL24" i="1"/>
  <c r="AL157" i="1"/>
  <c r="AL165" i="1"/>
  <c r="AL3050" i="1"/>
  <c r="AL3077" i="1"/>
  <c r="AL220" i="1"/>
  <c r="AL352" i="1"/>
  <c r="AL3231" i="1"/>
  <c r="AL531" i="1"/>
  <c r="AL3378" i="1"/>
  <c r="AL3697" i="1"/>
  <c r="AL1235" i="1"/>
  <c r="AL5007" i="1"/>
  <c r="AL3765" i="1"/>
  <c r="AL1597" i="1"/>
  <c r="AL1661" i="1"/>
  <c r="AL5108" i="1"/>
  <c r="AL1817" i="1"/>
  <c r="AL1832" i="1"/>
  <c r="AL1946" i="1"/>
  <c r="AL2060" i="1"/>
  <c r="AL2157" i="1"/>
  <c r="AL4221" i="1"/>
  <c r="AL2229" i="1"/>
  <c r="AL2256" i="1"/>
  <c r="AL2272" i="1"/>
  <c r="AL2338" i="1"/>
  <c r="AL2342" i="1"/>
  <c r="AL4301" i="1"/>
  <c r="AL4317" i="1"/>
  <c r="AL4328" i="1"/>
  <c r="AL2441" i="1"/>
  <c r="AL5322" i="1"/>
  <c r="AL5356" i="1"/>
  <c r="AL2787" i="1"/>
  <c r="AL2830" i="1"/>
  <c r="AL2856" i="1"/>
  <c r="AL3462" i="1"/>
  <c r="AL2082" i="1"/>
  <c r="AL2895" i="1"/>
  <c r="AL2095" i="1"/>
  <c r="AL1579" i="1"/>
  <c r="AL873" i="1"/>
  <c r="AL464" i="1"/>
  <c r="AL889" i="1"/>
  <c r="AL4033" i="1"/>
  <c r="AL2511" i="1"/>
  <c r="AL1033" i="1"/>
  <c r="AL3305" i="1"/>
  <c r="AL6" i="1"/>
  <c r="AL147" i="1"/>
  <c r="AL2258" i="1"/>
  <c r="AL4398" i="1"/>
  <c r="AL507" i="1"/>
  <c r="AL1757" i="1"/>
  <c r="AL55" i="1"/>
  <c r="AL1294" i="1"/>
  <c r="AL3519" i="1"/>
  <c r="AL2996" i="1"/>
  <c r="AL898" i="1"/>
  <c r="AL1637" i="1"/>
  <c r="AL1744" i="1"/>
  <c r="AL2560" i="1"/>
  <c r="AL4517" i="1"/>
  <c r="AL3233" i="1"/>
  <c r="AL1244" i="1"/>
  <c r="AL1862" i="1"/>
  <c r="AL2076" i="1"/>
  <c r="AL2637" i="1"/>
  <c r="AL2923" i="1"/>
  <c r="AL15" i="1"/>
  <c r="AL1423" i="1"/>
  <c r="AL1786" i="1"/>
  <c r="AL2094" i="1"/>
  <c r="AL5280" i="1"/>
  <c r="AL1091" i="1"/>
  <c r="AL2651" i="1"/>
  <c r="AL2913" i="1"/>
  <c r="AL2915" i="1"/>
  <c r="AL3740" i="1"/>
  <c r="AL4627" i="1"/>
  <c r="AL52" i="1"/>
  <c r="AL3395" i="1"/>
  <c r="AL2066" i="1"/>
  <c r="AL4436" i="1"/>
  <c r="AL2641" i="1"/>
  <c r="AL3203" i="1"/>
  <c r="AL3323" i="1"/>
  <c r="AL3401" i="1"/>
  <c r="AL3577" i="1"/>
  <c r="AL4212" i="1"/>
  <c r="AL962" i="1"/>
  <c r="AL1738" i="1"/>
  <c r="AL1816" i="1"/>
  <c r="AL2154" i="1"/>
  <c r="AL430" i="1"/>
  <c r="AL1797" i="1"/>
  <c r="AL1975" i="1"/>
  <c r="AL143" i="1"/>
  <c r="AL3049" i="1"/>
  <c r="AL3053" i="1"/>
  <c r="AL3057" i="1"/>
  <c r="AL3083" i="1"/>
  <c r="AL4740" i="1"/>
  <c r="AL3125" i="1"/>
  <c r="AL431" i="1"/>
  <c r="AL517" i="1"/>
  <c r="AL3332" i="1"/>
  <c r="AL676" i="1"/>
  <c r="AL787" i="1"/>
  <c r="AL3490" i="1"/>
  <c r="AL3579" i="1"/>
  <c r="AL1134" i="1"/>
  <c r="AL1231" i="1"/>
  <c r="AL3749" i="1"/>
  <c r="AL3783" i="1"/>
  <c r="AL3802" i="1"/>
  <c r="AL1507" i="1"/>
  <c r="AL1610" i="1"/>
  <c r="AL1775" i="1"/>
  <c r="AL1853" i="1"/>
  <c r="AL1913" i="1"/>
  <c r="AL2176" i="1"/>
  <c r="AL2222" i="1"/>
  <c r="AL2336" i="1"/>
  <c r="AL4299" i="1"/>
  <c r="AL2429" i="1"/>
  <c r="AL2451" i="1"/>
  <c r="AL5283" i="1"/>
  <c r="AL2508" i="1"/>
  <c r="AL2640" i="1"/>
  <c r="AL4446" i="1"/>
  <c r="AL4459" i="1"/>
  <c r="AL5330" i="1"/>
  <c r="AL4480" i="1"/>
  <c r="AL4518" i="1"/>
  <c r="AL4543" i="1"/>
  <c r="AL2902" i="1"/>
  <c r="AL4628" i="1"/>
  <c r="AL5401" i="1"/>
  <c r="AL1546" i="1"/>
  <c r="AL2187" i="1"/>
  <c r="AL4711" i="1"/>
  <c r="AL162" i="1"/>
  <c r="AL963" i="1"/>
  <c r="AL214" i="1"/>
  <c r="AL2348" i="1"/>
  <c r="AL3959" i="1"/>
  <c r="AL2888" i="1"/>
  <c r="AL3415" i="1"/>
  <c r="AL206" i="1"/>
  <c r="AL3175" i="1"/>
  <c r="AL4515" i="1"/>
  <c r="AL987" i="1"/>
  <c r="AL2927" i="1"/>
  <c r="AL3769" i="1"/>
  <c r="AL2117" i="1"/>
  <c r="AL242" i="1"/>
  <c r="AL2752" i="1"/>
  <c r="AL1821" i="1"/>
  <c r="AL1709" i="1"/>
  <c r="AL2753" i="1"/>
  <c r="AL252" i="1"/>
  <c r="AL1668" i="1"/>
  <c r="AL661" i="1"/>
  <c r="AL2754" i="1"/>
  <c r="AL912" i="1"/>
  <c r="AL1251" i="1"/>
  <c r="AL2113" i="1"/>
  <c r="AL2829" i="1"/>
  <c r="AL1182" i="1"/>
  <c r="AL2537" i="1"/>
  <c r="AL130" i="1"/>
  <c r="AL4001" i="1"/>
  <c r="AL2373" i="1"/>
  <c r="AL2411" i="1"/>
  <c r="AL347" i="1"/>
  <c r="AL629" i="1"/>
  <c r="AL295" i="1"/>
  <c r="AL2284" i="1"/>
  <c r="AL4514" i="1"/>
  <c r="AL2837" i="1"/>
  <c r="AL3235" i="1"/>
  <c r="AL3330" i="1"/>
  <c r="AL585" i="1"/>
  <c r="AL4058" i="1"/>
  <c r="AL4408" i="1"/>
  <c r="AL3255" i="1"/>
  <c r="AL605" i="1"/>
  <c r="AL3609" i="1"/>
  <c r="AL1443" i="1"/>
  <c r="AL3509" i="1"/>
  <c r="AL4134" i="1"/>
  <c r="AL16" i="1"/>
  <c r="AL51" i="1"/>
  <c r="AL64" i="1"/>
  <c r="AL169" i="1"/>
  <c r="AL3123" i="1"/>
  <c r="AL3183" i="1"/>
  <c r="AL440" i="1"/>
  <c r="AL4789" i="1"/>
  <c r="AL952" i="1"/>
  <c r="AL3613" i="1"/>
  <c r="AL3639" i="1"/>
  <c r="AL1210" i="1"/>
  <c r="AL3693" i="1"/>
  <c r="AL1281" i="1"/>
  <c r="AL3762" i="1"/>
  <c r="AL1413" i="1"/>
  <c r="AL1593" i="1"/>
  <c r="AL1720" i="1"/>
  <c r="AL1830" i="1"/>
  <c r="AL1845" i="1"/>
  <c r="AL1957" i="1"/>
  <c r="AL4199" i="1"/>
  <c r="AL2436" i="1"/>
  <c r="AL4387" i="1"/>
  <c r="AL4418" i="1"/>
  <c r="AL4516" i="1"/>
  <c r="AL5377" i="1"/>
  <c r="AL2864" i="1"/>
  <c r="AL4689" i="1"/>
  <c r="AL4798" i="1"/>
  <c r="AL1391" i="1"/>
  <c r="AL788" i="1"/>
  <c r="AL3138" i="1"/>
  <c r="AL1837" i="1"/>
  <c r="AL2722" i="1"/>
  <c r="AL1101" i="1"/>
  <c r="AL1924" i="1"/>
  <c r="AL146" i="1"/>
  <c r="AL1079" i="1"/>
  <c r="AL1989" i="1"/>
  <c r="AL2921" i="1"/>
  <c r="AL2517" i="1"/>
  <c r="AL2244" i="1"/>
  <c r="AL1737" i="1"/>
  <c r="AL298" i="1"/>
  <c r="AL4883" i="1"/>
  <c r="AL3246" i="1"/>
  <c r="AL1867" i="1"/>
  <c r="AL2751" i="1"/>
  <c r="AL43" i="1"/>
  <c r="AL370" i="1"/>
  <c r="AL4954" i="1"/>
  <c r="AL2416" i="1"/>
  <c r="AL2119" i="1"/>
  <c r="AL3368" i="1"/>
  <c r="AL762" i="1"/>
  <c r="AL4332" i="1"/>
  <c r="AL3040" i="1"/>
  <c r="AL475" i="1"/>
  <c r="AL4079" i="1"/>
  <c r="AL208" i="1"/>
  <c r="AL3982" i="1"/>
  <c r="AL4223" i="1"/>
  <c r="AL621" i="1"/>
  <c r="AL4495" i="1"/>
  <c r="AL3089" i="1"/>
  <c r="AL459" i="1"/>
  <c r="AL5453" i="1"/>
  <c r="AL771" i="1"/>
  <c r="AL867" i="1"/>
  <c r="AL4912" i="1"/>
  <c r="AL3703" i="1"/>
  <c r="AL1266" i="1"/>
  <c r="AL1276" i="1"/>
  <c r="AL3816" i="1"/>
  <c r="AL3815" i="1"/>
  <c r="AL3868" i="1"/>
  <c r="AL3914" i="1"/>
  <c r="AL3928" i="1"/>
  <c r="AL3974" i="1"/>
  <c r="AL1869" i="1"/>
  <c r="AL1905" i="1"/>
  <c r="AL1923" i="1"/>
  <c r="AL2015" i="1"/>
  <c r="AL4136" i="1"/>
  <c r="AL5173" i="1"/>
  <c r="AL4269" i="1"/>
  <c r="AL4324" i="1"/>
  <c r="AL2532" i="1"/>
  <c r="AL2621" i="1"/>
  <c r="AL4479" i="1"/>
  <c r="AL4559" i="1"/>
  <c r="AL4670" i="1"/>
  <c r="AL4820" i="1"/>
  <c r="AL2262" i="1"/>
  <c r="AL2522" i="1"/>
  <c r="AL2585" i="1"/>
  <c r="AL5555" i="1"/>
  <c r="AL2310" i="1"/>
  <c r="AL701" i="1"/>
  <c r="AL1390" i="1"/>
  <c r="AL1688" i="1"/>
  <c r="AL2062" i="1"/>
  <c r="AL2510" i="1"/>
  <c r="AL4791" i="1"/>
  <c r="AL1243" i="1"/>
  <c r="AL2298" i="1"/>
  <c r="AL1904" i="1"/>
  <c r="AL2356" i="1"/>
  <c r="AL4367" i="1"/>
  <c r="AL203" i="1"/>
  <c r="AL2199" i="1"/>
  <c r="AL205" i="1"/>
  <c r="AL3352" i="1"/>
  <c r="AL3763" i="1"/>
  <c r="AL4952" i="1"/>
  <c r="AL3720" i="1"/>
  <c r="AL1949" i="1"/>
  <c r="AL232" i="1"/>
  <c r="AL3381" i="1"/>
  <c r="AL2712" i="1"/>
  <c r="AL1067" i="1"/>
  <c r="AL308" i="1"/>
  <c r="AL1187" i="1"/>
  <c r="AL2050" i="1"/>
  <c r="AL3317" i="1"/>
  <c r="AL2692" i="1"/>
  <c r="AL856" i="1"/>
  <c r="AL3771" i="1"/>
  <c r="AL1481" i="1"/>
  <c r="AL45" i="1"/>
  <c r="AL3917" i="1"/>
  <c r="AL409" i="1"/>
  <c r="AL4355" i="1"/>
  <c r="AL1058" i="1"/>
  <c r="AL4057" i="1"/>
  <c r="AL4768" i="1"/>
  <c r="AL3342" i="1"/>
  <c r="AL632" i="1"/>
  <c r="AL795" i="1"/>
  <c r="AL801" i="1"/>
  <c r="AL4892" i="1"/>
  <c r="AL1128" i="1"/>
  <c r="AL3731" i="1"/>
  <c r="AL1740" i="1"/>
  <c r="AL4010" i="1"/>
  <c r="AL4015" i="1"/>
  <c r="AL1801" i="1"/>
  <c r="AL4147" i="1"/>
  <c r="AL4193" i="1"/>
  <c r="AL4198" i="1"/>
  <c r="AL2198" i="1"/>
  <c r="AL2252" i="1"/>
  <c r="AL2282" i="1"/>
  <c r="AL4272" i="1"/>
  <c r="AL2319" i="1"/>
  <c r="AL4318" i="1"/>
  <c r="AL4399" i="1"/>
  <c r="AL2583" i="1"/>
  <c r="AL4457" i="1"/>
  <c r="AL4463" i="1"/>
  <c r="AL2750" i="1"/>
  <c r="AL2874" i="1"/>
  <c r="AL2960" i="1"/>
  <c r="AL5175" i="1"/>
  <c r="AL1644" i="1"/>
  <c r="AL1850" i="1"/>
  <c r="AL478" i="1"/>
  <c r="AL2449" i="1"/>
  <c r="AL1888" i="1"/>
  <c r="AL3947" i="1"/>
  <c r="AL1961" i="1"/>
  <c r="AL797" i="1"/>
  <c r="AL3020" i="1"/>
  <c r="AL633" i="1"/>
  <c r="AL3696" i="1"/>
  <c r="AL1400" i="1"/>
  <c r="AL1818" i="1"/>
  <c r="AL1055" i="1"/>
  <c r="AL4508" i="1"/>
  <c r="AL3751" i="1"/>
  <c r="AL290" i="1"/>
  <c r="AL3454" i="1"/>
  <c r="AL1987" i="1"/>
  <c r="AL2944" i="1"/>
  <c r="AL4617" i="1"/>
  <c r="AL951" i="1"/>
  <c r="AL2169" i="1"/>
  <c r="AL1493" i="1"/>
  <c r="AL97" i="1"/>
  <c r="AL4048" i="1"/>
  <c r="AL450" i="1"/>
  <c r="AL3718" i="1"/>
  <c r="AL2955" i="1"/>
  <c r="AL3135" i="1"/>
  <c r="AL369" i="1"/>
  <c r="AL1402" i="1"/>
  <c r="AL3319" i="1"/>
  <c r="AL1053" i="1"/>
  <c r="AL1314" i="1"/>
  <c r="AL733" i="1"/>
  <c r="AL4063" i="1"/>
  <c r="AL1211" i="1"/>
  <c r="AL2434" i="1"/>
  <c r="AL4356" i="1"/>
  <c r="AL4570" i="1"/>
  <c r="AL25" i="1"/>
  <c r="AL257" i="1"/>
  <c r="AL3162" i="1"/>
  <c r="AL474" i="1"/>
  <c r="AL3366" i="1"/>
  <c r="AL4931" i="1"/>
  <c r="AL4942" i="1"/>
  <c r="AL1525" i="1"/>
  <c r="AL1527" i="1"/>
  <c r="AL1658" i="1"/>
  <c r="AL4045" i="1"/>
  <c r="AL2139" i="1"/>
  <c r="AL4203" i="1"/>
  <c r="AL2317" i="1"/>
  <c r="AL4314" i="1"/>
  <c r="AL2470" i="1"/>
  <c r="AL4940" i="1"/>
  <c r="AL5619" i="1"/>
  <c r="AL1305" i="1"/>
  <c r="AL1136" i="1"/>
  <c r="AL332" i="1"/>
  <c r="AL2887" i="1"/>
  <c r="AL969" i="1"/>
  <c r="AL2970" i="1"/>
  <c r="AL86" i="1"/>
  <c r="AL902" i="1"/>
  <c r="AL1088" i="1"/>
  <c r="AL2150" i="1"/>
  <c r="AL2349" i="1"/>
  <c r="AL1639" i="1"/>
  <c r="AL4157" i="1"/>
  <c r="AL1911" i="1"/>
  <c r="AL1054" i="1"/>
  <c r="AL1097" i="1"/>
  <c r="AL106" i="1"/>
  <c r="AL3026" i="1"/>
  <c r="AL4806" i="1"/>
  <c r="AL2656" i="1"/>
  <c r="AL4478" i="1"/>
  <c r="AL4291" i="1"/>
  <c r="AL2989" i="1"/>
  <c r="AL249" i="1"/>
  <c r="AL2982" i="1"/>
  <c r="AL3435" i="1"/>
  <c r="AL802" i="1"/>
  <c r="AL1554" i="1"/>
  <c r="AL4259" i="1"/>
  <c r="AL529" i="1"/>
  <c r="AL4642" i="1"/>
  <c r="AL3115" i="1"/>
  <c r="AL3173" i="1"/>
  <c r="AL3215" i="1"/>
  <c r="AL3343" i="1"/>
  <c r="AL682" i="1"/>
  <c r="AL3547" i="1"/>
  <c r="AL991" i="1"/>
  <c r="AL3575" i="1"/>
  <c r="AL1180" i="1"/>
  <c r="AL5521" i="1"/>
  <c r="AL1279" i="1"/>
  <c r="AL1459" i="1"/>
  <c r="AL1605" i="1"/>
  <c r="AL3948" i="1"/>
  <c r="AL2049" i="1"/>
  <c r="AL4294" i="1"/>
  <c r="AL4300" i="1"/>
  <c r="AL4370" i="1"/>
  <c r="AL2720" i="1"/>
  <c r="AL5361" i="1"/>
  <c r="AL4872" i="1"/>
  <c r="AL1047" i="1"/>
  <c r="AL2618" i="1"/>
  <c r="AL237" i="1"/>
  <c r="AL2041" i="1"/>
  <c r="AL1631" i="1"/>
  <c r="AL2397" i="1"/>
  <c r="AL1389" i="1"/>
  <c r="AL1138" i="1"/>
  <c r="AL861" i="1"/>
  <c r="AL4188" i="1"/>
  <c r="AL477" i="1"/>
  <c r="AL2575" i="1"/>
  <c r="AL1158" i="1"/>
  <c r="AL2467" i="1"/>
  <c r="AL818" i="1"/>
  <c r="AL426" i="1"/>
  <c r="AL3139" i="1"/>
  <c r="AL714" i="1"/>
  <c r="AL984" i="1"/>
  <c r="AL1665" i="1"/>
  <c r="AL1588" i="1"/>
  <c r="AL420" i="1"/>
  <c r="AL658" i="1"/>
  <c r="AL4217" i="1"/>
  <c r="AL3187" i="1"/>
  <c r="AL408" i="1"/>
  <c r="AL779" i="1"/>
  <c r="AL3738" i="1"/>
  <c r="AL3213" i="1"/>
  <c r="AL4770" i="1"/>
  <c r="AL3273" i="1"/>
  <c r="AL4810" i="1"/>
  <c r="AL3451" i="1"/>
  <c r="AL968" i="1"/>
  <c r="AL3551" i="1"/>
  <c r="AL3573" i="1"/>
  <c r="AL3612" i="1"/>
  <c r="AL1253" i="1"/>
  <c r="AL1710" i="1"/>
  <c r="AL1819" i="1"/>
  <c r="AL1858" i="1"/>
  <c r="AL2014" i="1"/>
  <c r="AL2056" i="1"/>
  <c r="AL5195" i="1"/>
  <c r="AL2334" i="1"/>
  <c r="AL4319" i="1"/>
  <c r="AL5050" i="1"/>
  <c r="AL5143" i="1"/>
  <c r="AL1849" i="1"/>
  <c r="AL2312" i="1"/>
  <c r="AL2419" i="1"/>
  <c r="AL1515" i="1"/>
  <c r="AL443" i="1"/>
  <c r="AL1519" i="1"/>
  <c r="AL331" i="1"/>
  <c r="AL4603" i="1"/>
  <c r="AL4279" i="1"/>
  <c r="AL1743" i="1"/>
  <c r="AL1295" i="1"/>
  <c r="AL2784" i="1"/>
  <c r="AL3797" i="1"/>
  <c r="AL959" i="1"/>
  <c r="AL1002" i="1"/>
  <c r="AL3891" i="1"/>
  <c r="AL4012" i="1"/>
  <c r="AL328" i="1"/>
  <c r="AL1031" i="1"/>
  <c r="AL965" i="1"/>
  <c r="AL1123" i="1"/>
  <c r="AL2547" i="1"/>
  <c r="AL3212" i="1"/>
  <c r="AL3867" i="1"/>
  <c r="AL4222" i="1"/>
  <c r="AL1333" i="1"/>
  <c r="AL1960" i="1"/>
  <c r="AL1811" i="1"/>
  <c r="AL2611" i="1"/>
  <c r="AL3192" i="1"/>
  <c r="AL4553" i="1"/>
  <c r="AL2435" i="1"/>
  <c r="AL2647" i="1"/>
  <c r="AL269" i="1"/>
  <c r="AL3225" i="1"/>
  <c r="AL516" i="1"/>
  <c r="AL3312" i="1"/>
  <c r="AL3340" i="1"/>
  <c r="AL3536" i="1"/>
  <c r="AL1199" i="1"/>
  <c r="AL3702" i="1"/>
  <c r="AL4006" i="1"/>
  <c r="AL4067" i="1"/>
  <c r="AL4101" i="1"/>
  <c r="AL4264" i="1"/>
  <c r="AL4289" i="1"/>
  <c r="AL5329" i="1"/>
  <c r="AL5572" i="1"/>
  <c r="AL3863" i="1"/>
  <c r="AL860" i="1"/>
  <c r="AL1066" i="1"/>
  <c r="AL807" i="1"/>
  <c r="AL1032" i="1"/>
  <c r="AL2381" i="1"/>
  <c r="AL1045" i="1"/>
  <c r="AL57" i="1"/>
  <c r="AL1636" i="1"/>
  <c r="AL4138" i="1"/>
  <c r="AL20" i="1"/>
  <c r="AL388" i="1"/>
  <c r="AL4082" i="1"/>
  <c r="AL1022" i="1"/>
  <c r="AL2873" i="1"/>
  <c r="AL3772" i="1"/>
  <c r="AL3839" i="1"/>
  <c r="AL1687" i="1"/>
  <c r="AL2216" i="1"/>
  <c r="AL3029" i="1"/>
  <c r="AL3997" i="1"/>
  <c r="AL1870" i="1"/>
  <c r="AL3602" i="1"/>
  <c r="AL4326" i="1"/>
  <c r="AL3404" i="1"/>
  <c r="AL999" i="1"/>
  <c r="AL4476" i="1"/>
  <c r="AL3055" i="1"/>
  <c r="AL3103" i="1"/>
  <c r="AL3182" i="1"/>
  <c r="AL399" i="1"/>
  <c r="AL3403" i="1"/>
  <c r="AL3413" i="1"/>
  <c r="AL3563" i="1"/>
  <c r="AL3582" i="1"/>
  <c r="AL5514" i="1"/>
  <c r="AL3714" i="1"/>
  <c r="AL1359" i="1"/>
  <c r="AL1796" i="1"/>
  <c r="AL4084" i="1"/>
  <c r="AL4163" i="1"/>
  <c r="AL2361" i="1"/>
  <c r="AL4303" i="1"/>
  <c r="AL2455" i="1"/>
  <c r="AL4477" i="1"/>
  <c r="AL2747" i="1"/>
  <c r="AL4611" i="1"/>
  <c r="AL3281" i="1"/>
  <c r="AL3629" i="1"/>
  <c r="AL5558" i="1"/>
  <c r="AL5235" i="1"/>
  <c r="AL4695" i="1"/>
  <c r="AL4887" i="1"/>
  <c r="AL895" i="1"/>
  <c r="AL732" i="1"/>
  <c r="AL712" i="1"/>
  <c r="AL289" i="1"/>
  <c r="AL541" i="1"/>
  <c r="AL4445" i="1"/>
  <c r="AL1822" i="1"/>
  <c r="AL2718" i="1"/>
  <c r="AL1772" i="1"/>
  <c r="AL3828" i="1"/>
  <c r="AL5094" i="1"/>
  <c r="AL713" i="1"/>
  <c r="AL4906" i="1"/>
  <c r="AL3592" i="1"/>
  <c r="AL1148" i="1"/>
  <c r="AL2643" i="1"/>
  <c r="AL804" i="1"/>
  <c r="AL3374" i="1"/>
  <c r="AL812" i="1"/>
  <c r="AL821" i="1"/>
  <c r="AL3614" i="1"/>
  <c r="AL1121" i="1"/>
  <c r="AL3652" i="1"/>
  <c r="AL1233" i="1"/>
  <c r="AL1487" i="1"/>
  <c r="AL2106" i="1"/>
  <c r="AL4255" i="1"/>
  <c r="AL2304" i="1"/>
  <c r="AL2671" i="1"/>
  <c r="AL5391" i="1"/>
  <c r="AL4631" i="1"/>
  <c r="AL2746" i="1"/>
  <c r="AL63" i="1"/>
  <c r="AL2854" i="1"/>
  <c r="AL1491" i="1"/>
  <c r="AL2316" i="1"/>
  <c r="AL584" i="1"/>
  <c r="AL1005" i="1"/>
  <c r="AL709" i="1"/>
  <c r="AL5251" i="1"/>
  <c r="AL2645" i="1"/>
  <c r="AL4475" i="1"/>
  <c r="AL1286" i="1"/>
  <c r="AL2028" i="1"/>
  <c r="AL3684" i="1"/>
  <c r="AL1385" i="1"/>
  <c r="AL442" i="1"/>
  <c r="AL3557" i="1"/>
  <c r="AL1616" i="1"/>
  <c r="AL2097" i="1"/>
  <c r="AL3428" i="1"/>
  <c r="AL933" i="1"/>
  <c r="AL3124" i="1"/>
  <c r="AL3723" i="1"/>
  <c r="AL1480" i="1"/>
  <c r="AL1578" i="1"/>
  <c r="AL4213" i="1"/>
  <c r="AL2933" i="1"/>
  <c r="AL4683" i="1"/>
  <c r="AL4738" i="1"/>
  <c r="AL2142" i="1"/>
  <c r="AL3689" i="1"/>
  <c r="AL568" i="1"/>
  <c r="AL1334" i="1"/>
  <c r="AL117" i="1"/>
  <c r="AL319" i="1"/>
  <c r="AL151" i="1"/>
  <c r="AL900" i="1"/>
  <c r="AL1648" i="1"/>
  <c r="AL3121" i="1"/>
  <c r="AL537" i="1"/>
  <c r="AL3685" i="1"/>
  <c r="AL2908" i="1"/>
  <c r="AL608" i="1"/>
  <c r="AL2482" i="1"/>
  <c r="AL1322" i="1"/>
  <c r="AL2184" i="1"/>
  <c r="AL1446" i="1"/>
  <c r="AL1806" i="1"/>
  <c r="AL4017" i="1"/>
  <c r="AL3537" i="1"/>
  <c r="AL3846" i="1"/>
  <c r="AL248" i="1"/>
  <c r="AL4715" i="1"/>
  <c r="AL1078" i="1"/>
  <c r="AL4197" i="1"/>
  <c r="AL179" i="1"/>
  <c r="AL23" i="1"/>
  <c r="AL583" i="1"/>
  <c r="AL3338" i="1"/>
  <c r="AL1126" i="1"/>
  <c r="AL1236" i="1"/>
  <c r="AL1240" i="1"/>
  <c r="AL1329" i="1"/>
  <c r="AL1770" i="1"/>
  <c r="AL1785" i="1"/>
  <c r="AL1899" i="1"/>
  <c r="AL2079" i="1"/>
  <c r="AL4292" i="1"/>
  <c r="AL4552" i="1"/>
  <c r="AL4993" i="1"/>
  <c r="AL5078" i="1"/>
  <c r="AL958" i="1"/>
  <c r="AL637" i="1"/>
  <c r="AL1495" i="1"/>
  <c r="AL746" i="1"/>
  <c r="AL2745" i="1"/>
  <c r="AL2022" i="1"/>
  <c r="AL576" i="1"/>
  <c r="AL2303" i="1"/>
  <c r="AL4369" i="1"/>
  <c r="AL3660" i="1"/>
  <c r="AL2597" i="1"/>
  <c r="AL3069" i="1"/>
  <c r="AL3429" i="1"/>
  <c r="AL302" i="1"/>
  <c r="AL473" i="1"/>
  <c r="AL2882" i="1"/>
  <c r="AL3506" i="1"/>
  <c r="AL2993" i="1"/>
  <c r="AL3008" i="1"/>
  <c r="AL3174" i="1"/>
  <c r="AL3461" i="1"/>
  <c r="AL3483" i="1"/>
  <c r="AL4375" i="1"/>
  <c r="AL4681" i="1"/>
  <c r="AL4862" i="1"/>
  <c r="AL4976" i="1"/>
  <c r="AL764" i="1"/>
  <c r="AL1699" i="1"/>
  <c r="AL219" i="1"/>
  <c r="AL1638" i="1"/>
  <c r="AL3766" i="1"/>
  <c r="AL4975" i="1"/>
  <c r="AL1516" i="1"/>
  <c r="AL3981" i="1"/>
  <c r="AL2728" i="1"/>
  <c r="AL2529" i="1"/>
  <c r="AL2901" i="1"/>
  <c r="AL4189" i="1"/>
  <c r="AL2468" i="1"/>
  <c r="AL3127" i="1"/>
  <c r="AL3510" i="1"/>
  <c r="AL4088" i="1"/>
  <c r="AL3621" i="1"/>
  <c r="AL2137" i="1"/>
  <c r="AL3425" i="1"/>
  <c r="AL4992" i="1"/>
  <c r="AL3700" i="1"/>
  <c r="AL3306" i="1"/>
  <c r="AL3147" i="1"/>
  <c r="AL3285" i="1"/>
  <c r="AL545" i="1"/>
  <c r="AL4865" i="1"/>
  <c r="AL3468" i="1"/>
  <c r="AL3499" i="1"/>
  <c r="AL3545" i="1"/>
  <c r="AL1164" i="1"/>
  <c r="AL1604" i="1"/>
  <c r="AL4049" i="1"/>
  <c r="AL1998" i="1"/>
  <c r="AL4121" i="1"/>
  <c r="AL2207" i="1"/>
  <c r="AL2354" i="1"/>
  <c r="AL2407" i="1"/>
  <c r="AL2691" i="1"/>
  <c r="AL2744" i="1"/>
  <c r="AL5390" i="1"/>
  <c r="AL4824" i="1"/>
  <c r="AL4923" i="1"/>
  <c r="AL5562" i="1"/>
  <c r="AL5535" i="1"/>
  <c r="AL5027" i="1"/>
  <c r="AL2578" i="1"/>
  <c r="AL2503" i="1"/>
  <c r="AL851" i="1"/>
  <c r="AL1551" i="1"/>
  <c r="AL1082" i="1"/>
  <c r="AL4366" i="1"/>
  <c r="AL939" i="1"/>
  <c r="AL4636" i="1"/>
  <c r="AL3149" i="1"/>
  <c r="AL4512" i="1"/>
  <c r="AL684" i="1"/>
  <c r="AL1365" i="1"/>
  <c r="AL301" i="1"/>
  <c r="AL3357" i="1"/>
  <c r="AL1919" i="1"/>
  <c r="AL4357" i="1"/>
  <c r="AL5300" i="1"/>
  <c r="AL4686" i="1"/>
  <c r="AL1435" i="1"/>
  <c r="AL263" i="1"/>
  <c r="AL4071" i="1"/>
  <c r="AL3713" i="1"/>
  <c r="AL161" i="1"/>
  <c r="AL1257" i="1"/>
  <c r="AL178" i="1"/>
  <c r="AL4287" i="1"/>
  <c r="AL3304" i="1"/>
  <c r="AL3000" i="1"/>
  <c r="AL3851" i="1"/>
  <c r="AL3269" i="1"/>
  <c r="AL5061" i="1"/>
  <c r="AL4153" i="1"/>
  <c r="AL2779" i="1"/>
  <c r="AL4871" i="1"/>
  <c r="AL5563" i="1"/>
  <c r="AL5326" i="1"/>
  <c r="AL4511" i="1"/>
  <c r="AL2556" i="1"/>
  <c r="AL1977" i="1"/>
  <c r="AL330" i="1"/>
  <c r="AL864" i="1"/>
  <c r="AL160" i="1"/>
  <c r="AL2457" i="1"/>
  <c r="AL2520" i="1"/>
  <c r="AL1234" i="1"/>
  <c r="AL950" i="1"/>
  <c r="AL2963" i="1"/>
  <c r="AL4306" i="1"/>
  <c r="AL4494" i="1"/>
  <c r="AL2417" i="1"/>
  <c r="AL892" i="1"/>
  <c r="AL3888" i="1"/>
  <c r="AL183" i="1"/>
  <c r="AL613" i="1"/>
  <c r="AL834" i="1"/>
  <c r="AL1109" i="1"/>
  <c r="AL4050" i="1"/>
  <c r="AL5205" i="1"/>
  <c r="AL2743" i="1"/>
  <c r="AL4574" i="1"/>
  <c r="AL346" i="1"/>
  <c r="AL4031" i="1"/>
  <c r="AL2100" i="1"/>
  <c r="AL5318" i="1"/>
  <c r="AL2181" i="1"/>
  <c r="AL2013" i="1"/>
  <c r="AL1926" i="1"/>
  <c r="AL3683" i="1"/>
  <c r="AL1790" i="1"/>
  <c r="AL1108" i="1"/>
  <c r="AL4441" i="1"/>
  <c r="AL1017" i="1"/>
  <c r="AL2986" i="1"/>
  <c r="AL3036" i="1"/>
  <c r="AL3066" i="1"/>
  <c r="AL3896" i="1"/>
  <c r="AL321" i="1"/>
  <c r="AL382" i="1"/>
  <c r="AL1742" i="1"/>
  <c r="AL3097" i="1"/>
  <c r="AL5456" i="1"/>
  <c r="AL3589" i="1"/>
  <c r="AL4091" i="1"/>
  <c r="AL2204" i="1"/>
  <c r="AL2907" i="1"/>
  <c r="AL5307" i="1"/>
  <c r="AL2959" i="1"/>
  <c r="AL932" i="1"/>
  <c r="AL49" i="1"/>
  <c r="AL2379" i="1"/>
  <c r="AL1401" i="1"/>
  <c r="AL3128" i="1"/>
  <c r="AL680" i="1"/>
  <c r="AL1219" i="1"/>
  <c r="AL44" i="1"/>
  <c r="AL48" i="1"/>
  <c r="AL3194" i="1"/>
  <c r="AL3208" i="1"/>
  <c r="AL3423" i="1"/>
  <c r="AL4918" i="1"/>
  <c r="AL3648" i="1"/>
  <c r="AL5016" i="1"/>
  <c r="AL1436" i="1"/>
  <c r="AL2057" i="1"/>
  <c r="AL4337" i="1"/>
  <c r="AL4698" i="1"/>
  <c r="AL1893" i="1"/>
  <c r="AL3881" i="1"/>
  <c r="AL411" i="1"/>
  <c r="AL479" i="1"/>
  <c r="AL3076" i="1"/>
  <c r="AL3726" i="1"/>
  <c r="AL4182" i="1"/>
  <c r="AL752" i="1"/>
  <c r="AL3054" i="1"/>
  <c r="AL4819" i="1"/>
  <c r="AL1433" i="1"/>
  <c r="AL267" i="1"/>
  <c r="AL1592" i="1"/>
  <c r="AL5312" i="1"/>
  <c r="AL5334" i="1"/>
  <c r="AL532" i="1"/>
  <c r="AL3406" i="1"/>
  <c r="AL323" i="1"/>
  <c r="AL358" i="1"/>
  <c r="AL1076" i="1"/>
  <c r="AL2251" i="1"/>
  <c r="AL2936" i="1"/>
  <c r="AL3566" i="1"/>
  <c r="AL456" i="1"/>
  <c r="AL3983" i="1"/>
  <c r="AL4596" i="1"/>
  <c r="AL3924" i="1"/>
  <c r="AL496" i="1"/>
  <c r="AL1930" i="1"/>
  <c r="AL1056" i="1"/>
  <c r="AL3672" i="1"/>
  <c r="AL3265" i="1"/>
  <c r="AL3385" i="1"/>
  <c r="AL4268" i="1"/>
  <c r="AL5277" i="1"/>
  <c r="AL4534" i="1"/>
  <c r="AL4572" i="1"/>
  <c r="AL4365" i="1"/>
  <c r="AL847" i="1"/>
  <c r="AL2114" i="1"/>
  <c r="AL1085" i="1"/>
  <c r="AL3682" i="1"/>
  <c r="AL446" i="1"/>
  <c r="AL207" i="1"/>
  <c r="AL4510" i="1"/>
  <c r="AL5226" i="1"/>
  <c r="AL4509" i="1"/>
  <c r="AL2994" i="1"/>
  <c r="AL3241" i="1"/>
  <c r="AL3576" i="1"/>
  <c r="AL341" i="1"/>
  <c r="AL3163" i="1"/>
  <c r="AL429" i="1"/>
  <c r="AL1110" i="1"/>
  <c r="AL5194" i="1"/>
  <c r="AL4875" i="1"/>
  <c r="AL2019" i="1"/>
  <c r="AL2412" i="1"/>
  <c r="AL3637" i="1"/>
  <c r="AL2742" i="1"/>
  <c r="AL4496" i="1"/>
  <c r="AL2077" i="1"/>
  <c r="AL675" i="1"/>
  <c r="AL1934" i="1"/>
  <c r="AL185" i="1"/>
  <c r="AL3607" i="1"/>
  <c r="AL1962" i="1"/>
  <c r="AL2218" i="1"/>
  <c r="AL5252" i="1"/>
  <c r="AL4697" i="1"/>
  <c r="AL2358" i="1"/>
  <c r="AL1498" i="1"/>
  <c r="AL3394" i="1"/>
  <c r="AL4371" i="1"/>
  <c r="AL820" i="1"/>
  <c r="AL3280" i="1"/>
  <c r="AL3940" i="1"/>
  <c r="AL75" i="1"/>
  <c r="AL555" i="1"/>
  <c r="AL4024" i="1"/>
  <c r="AL4364" i="1"/>
  <c r="AL5662" i="1"/>
  <c r="AL4708" i="1"/>
  <c r="AL2843" i="1"/>
  <c r="AL2313" i="1"/>
  <c r="AL5471" i="1"/>
  <c r="AL2973" i="1"/>
  <c r="AL4035" i="1"/>
  <c r="AL3042" i="1"/>
  <c r="AL3237" i="1"/>
  <c r="AL645" i="1"/>
  <c r="AL719" i="1"/>
  <c r="AL3392" i="1"/>
  <c r="AL3477" i="1"/>
  <c r="AL1250" i="1"/>
  <c r="AL4243" i="1"/>
  <c r="AL3264" i="1"/>
  <c r="AL3062" i="1"/>
  <c r="AL4128" i="1"/>
  <c r="AL2515" i="1"/>
  <c r="AL4427" i="1"/>
  <c r="AL3258" i="1"/>
  <c r="AL1044" i="1"/>
  <c r="AL2794" i="1"/>
  <c r="AL4555" i="1"/>
  <c r="AL5665" i="1"/>
  <c r="AL4579" i="1"/>
  <c r="AL2255" i="1"/>
  <c r="AL1035" i="1"/>
  <c r="AL4386" i="1"/>
  <c r="AL1776" i="1"/>
  <c r="AL3211" i="1"/>
  <c r="AL1916" i="1"/>
  <c r="AL1278" i="1"/>
  <c r="AL2930" i="1"/>
  <c r="AL1019" i="1"/>
  <c r="AL4165" i="1"/>
  <c r="AL2380" i="1"/>
  <c r="AL5561" i="1"/>
  <c r="AL5596" i="1"/>
  <c r="AL4438" i="1"/>
  <c r="AL4234" i="1"/>
  <c r="AL2889" i="1"/>
  <c r="AL1718" i="1"/>
  <c r="AL3662" i="1"/>
  <c r="AL4171" i="1"/>
  <c r="AL1992" i="1"/>
  <c r="AL3048" i="1"/>
  <c r="AL4647" i="1"/>
  <c r="AL5460" i="1"/>
  <c r="AL5491" i="1"/>
  <c r="AL5528" i="1"/>
  <c r="AL2741" i="1"/>
  <c r="AL1437" i="1"/>
  <c r="AL4687" i="1"/>
  <c r="AL1274" i="1"/>
  <c r="AL1311" i="1"/>
  <c r="AL1852" i="1"/>
  <c r="AL4183" i="1"/>
  <c r="AL5496" i="1"/>
  <c r="AL5432" i="1"/>
  <c r="AL3918" i="1"/>
  <c r="AL4119" i="1"/>
  <c r="AL2369" i="1"/>
  <c r="AL3164" i="1"/>
  <c r="AL1003" i="1"/>
  <c r="AL3595" i="1"/>
  <c r="AL3925" i="1"/>
  <c r="AL5436" i="1"/>
  <c r="AL4803" i="1"/>
  <c r="AL2807" i="1"/>
  <c r="AL1781" i="1"/>
  <c r="AL3259" i="1"/>
  <c r="AL4360" i="1"/>
  <c r="AL3469" i="1"/>
  <c r="AL5342" i="1"/>
  <c r="AL557" i="1"/>
  <c r="AL4848" i="1"/>
  <c r="AL4981" i="1"/>
  <c r="AL3735" i="1"/>
  <c r="AL4816" i="1"/>
  <c r="AL4486" i="1"/>
  <c r="AL2034" i="1"/>
  <c r="AL5295" i="1"/>
  <c r="AL4202" i="1"/>
  <c r="AL5120" i="1"/>
  <c r="AL4599" i="1"/>
  <c r="AL3604" i="1"/>
  <c r="AL2884" i="1"/>
  <c r="AL3916" i="1"/>
  <c r="AL4578" i="1"/>
  <c r="AL4826" i="1"/>
  <c r="AL4569" i="1"/>
  <c r="AL4073" i="1"/>
  <c r="AL4359" i="1"/>
  <c r="AL967" i="1"/>
  <c r="AL5413" i="1"/>
  <c r="AL3909" i="1"/>
  <c r="AL681" i="1"/>
  <c r="AL3699" i="1"/>
  <c r="AL3011" i="1"/>
  <c r="AL438" i="1"/>
  <c r="AL5081" i="1"/>
  <c r="AL1918" i="1"/>
  <c r="AL5644" i="1"/>
  <c r="AL563" i="1"/>
  <c r="AL4895" i="1"/>
  <c r="AL5602" i="1"/>
  <c r="AL5637" i="1"/>
  <c r="AL4394" i="1"/>
  <c r="AL1371" i="1"/>
  <c r="AL2545" i="1"/>
  <c r="AL3095" i="1"/>
  <c r="AL4135" i="1"/>
  <c r="AL4437" i="1"/>
  <c r="AL5477" i="1"/>
  <c r="AL1690" i="1"/>
  <c r="AL5076" i="1"/>
  <c r="AL4200" i="1"/>
  <c r="AL3171" i="1"/>
  <c r="AL245" i="1"/>
  <c r="AL3998" i="1"/>
  <c r="AL5540" i="1"/>
  <c r="AL3750" i="1"/>
  <c r="AL2740" i="1"/>
  <c r="AL4507" i="1"/>
  <c r="AL2634" i="1"/>
  <c r="AL2045" i="1"/>
  <c r="AL1887" i="1"/>
  <c r="AL4774" i="1"/>
  <c r="AL1018" i="1"/>
  <c r="AL4913" i="1"/>
  <c r="AL1995" i="1"/>
  <c r="AL4409" i="1"/>
  <c r="AL235" i="1"/>
  <c r="AL462" i="1"/>
  <c r="AL3160" i="1"/>
  <c r="AL4501" i="1"/>
  <c r="AL4778" i="1"/>
  <c r="AL4235" i="1"/>
  <c r="AL4565" i="1"/>
  <c r="AL5159" i="1"/>
  <c r="AL5213" i="1"/>
  <c r="AL5385" i="1"/>
  <c r="AL4651" i="1"/>
  <c r="AL5417" i="1"/>
  <c r="AL5621" i="1"/>
  <c r="AL62" i="1"/>
  <c r="AL1425" i="1"/>
  <c r="AL5588" i="1"/>
  <c r="AL5628" i="1"/>
  <c r="AL5407" i="1"/>
  <c r="AL4737" i="1"/>
  <c r="AL5454" i="1"/>
  <c r="AL2688" i="1"/>
  <c r="AL1370" i="1"/>
  <c r="AL2687" i="1"/>
  <c r="AL3578" i="1"/>
  <c r="AL4551" i="1"/>
  <c r="AL3610" i="1"/>
  <c r="AL4854" i="1"/>
  <c r="AL5020" i="1"/>
  <c r="AL1442" i="1"/>
  <c r="AL61" i="1"/>
  <c r="AL1124" i="1"/>
  <c r="AL5534" i="1"/>
  <c r="AL461" i="1"/>
  <c r="AL4191" i="1"/>
  <c r="AL855" i="1"/>
  <c r="AL3952" i="1"/>
  <c r="AL4099" i="1"/>
  <c r="AL5589" i="1"/>
  <c r="AL3145" i="1"/>
  <c r="AL4899" i="1"/>
  <c r="AL4566" i="1"/>
  <c r="AL3775" i="1"/>
  <c r="AL5457" i="1"/>
  <c r="AL4731" i="1"/>
  <c r="AL3180" i="1"/>
  <c r="AL5034" i="1"/>
  <c r="AL5638" i="1"/>
  <c r="AL4506" i="1"/>
  <c r="AL5575" i="1"/>
  <c r="AL3543" i="1"/>
  <c r="AL4112" i="1"/>
  <c r="AL5090" i="1"/>
  <c r="AL4610" i="1"/>
  <c r="AL4505" i="1"/>
  <c r="AL3369" i="1"/>
  <c r="AL4723" i="1"/>
  <c r="AL5618" i="1"/>
  <c r="AL3774" i="1"/>
  <c r="AL1762" i="1"/>
  <c r="AL4444" i="1"/>
  <c r="AL2632" i="1"/>
  <c r="AL2633" i="1"/>
  <c r="AL5208" i="1"/>
  <c r="AL1909" i="1"/>
  <c r="AL3600" i="1"/>
  <c r="AL2738" i="1"/>
  <c r="AL3445" i="1"/>
  <c r="AL859" i="1"/>
  <c r="AL5642" i="1"/>
  <c r="AL5290" i="1"/>
  <c r="AL5411" i="1"/>
  <c r="AL3526" i="1"/>
  <c r="AL5184" i="1"/>
  <c r="AL3168" i="1"/>
  <c r="AL5646" i="1"/>
  <c r="AL3814" i="1"/>
  <c r="AL4159" i="1"/>
  <c r="AL2394" i="1"/>
  <c r="AL2488" i="1"/>
  <c r="AL858" i="1"/>
  <c r="AL5091" i="1"/>
  <c r="AL4983" i="1"/>
  <c r="AL4693" i="1"/>
  <c r="AL4938" i="1"/>
  <c r="AL5169" i="1"/>
  <c r="AL5647" i="1"/>
  <c r="AL5494" i="1"/>
  <c r="AL4811" i="1"/>
  <c r="AL2507" i="1"/>
  <c r="AL3079" i="1"/>
  <c r="AL4827" i="1"/>
  <c r="AL4828" i="1"/>
  <c r="AL5008" i="1"/>
  <c r="AL4131" i="1"/>
  <c r="AL3361" i="1"/>
  <c r="AL3295" i="1"/>
  <c r="AL5396" i="1"/>
  <c r="AL810" i="1"/>
  <c r="AL5168" i="1"/>
  <c r="AL3205" i="1"/>
  <c r="AL4880" i="1"/>
  <c r="AL5658" i="1"/>
  <c r="AL3094" i="1"/>
  <c r="AL5013" i="1"/>
  <c r="AL5185" i="1"/>
  <c r="AL5222" i="1"/>
  <c r="AL4469" i="1"/>
  <c r="AL1543" i="1"/>
  <c r="AL4597" i="1"/>
  <c r="AL5248" i="1"/>
  <c r="AL3501" i="1"/>
  <c r="AL5176" i="1"/>
  <c r="AL4550" i="1"/>
  <c r="AL5392" i="1"/>
  <c r="AL3616" i="1"/>
  <c r="AL578" i="1"/>
  <c r="AL2036" i="1"/>
  <c r="AL4998" i="1"/>
  <c r="AL4743" i="1"/>
  <c r="AL1292" i="1"/>
  <c r="AL5304" i="1"/>
  <c r="AL4756" i="1"/>
  <c r="AL5025" i="1"/>
  <c r="AL5302" i="1"/>
  <c r="AL1485" i="1"/>
  <c r="AL5383" i="1"/>
  <c r="AL1001" i="1"/>
  <c r="AL3126" i="1"/>
  <c r="AL4780" i="1"/>
  <c r="AL3365" i="1"/>
  <c r="AL5031" i="1"/>
  <c r="AL4267" i="1"/>
  <c r="AL5328" i="1"/>
  <c r="AL3559" i="1"/>
  <c r="AL3252" i="1"/>
  <c r="AL4070" i="1"/>
  <c r="AL4504" i="1"/>
  <c r="AL5134" i="1"/>
  <c r="AL5215" i="1"/>
  <c r="AL3905" i="1"/>
  <c r="AL4192" i="1"/>
  <c r="AL5231" i="1"/>
  <c r="AL3310" i="1"/>
  <c r="AL4680" i="1"/>
  <c r="AL5249" i="1"/>
  <c r="AL4829" i="1"/>
  <c r="AL3776" i="1"/>
  <c r="AL5624" i="1"/>
  <c r="AL167" i="1"/>
  <c r="AL5437" i="1"/>
  <c r="AL4935" i="1"/>
  <c r="AL5190" i="1"/>
  <c r="AL5348" i="1"/>
  <c r="AL5375" i="1"/>
  <c r="AL3102" i="1"/>
  <c r="AL4761" i="1"/>
  <c r="AL4902" i="1"/>
  <c r="AL1545" i="1"/>
  <c r="AL4252" i="1"/>
  <c r="AL5228" i="1"/>
  <c r="AL3202" i="1"/>
  <c r="AL3690" i="1"/>
  <c r="AL5077" i="1"/>
  <c r="AL4343" i="1"/>
  <c r="AL1736" i="1"/>
  <c r="AL4850" i="1"/>
  <c r="AL4873" i="1"/>
  <c r="AL3739" i="1"/>
  <c r="AL5057" i="1"/>
  <c r="AL4395" i="1"/>
  <c r="AL4181" i="1"/>
  <c r="AL4878" i="1"/>
  <c r="AL798" i="1"/>
  <c r="AL4118" i="1"/>
  <c r="AL5643" i="1"/>
  <c r="AL5652" i="1"/>
  <c r="AL3512" i="1"/>
  <c r="AL5196" i="1"/>
  <c r="AL5367" i="1"/>
  <c r="AL3627" i="1"/>
  <c r="AL5336" i="1"/>
  <c r="AL4584" i="1"/>
  <c r="AL1346" i="1"/>
  <c r="AL5012" i="1"/>
  <c r="AL5039" i="1"/>
  <c r="AL3152" i="1"/>
  <c r="AL3263" i="1"/>
  <c r="AL3906" i="1"/>
  <c r="AL5112" i="1"/>
  <c r="AL4448" i="1"/>
  <c r="AL5366" i="1"/>
  <c r="AL3227" i="1"/>
  <c r="AL3431" i="1"/>
  <c r="AL3087" i="1"/>
  <c r="AL4834" i="1"/>
  <c r="AL4763" i="1"/>
  <c r="AL4782" i="1"/>
  <c r="AL3511" i="1"/>
  <c r="AL4224" i="1"/>
  <c r="AL5269" i="1"/>
  <c r="AL4540" i="1"/>
  <c r="AL3780" i="1"/>
  <c r="AL4652" i="1"/>
  <c r="AL4655" i="1"/>
  <c r="AL3837" i="1"/>
  <c r="AL718" i="1"/>
  <c r="AL906" i="1"/>
  <c r="AL5611" i="1"/>
  <c r="AL5036" i="1"/>
  <c r="AL5585" i="1"/>
  <c r="AL5315" i="1"/>
  <c r="AL3166" i="1"/>
  <c r="AL973" i="1"/>
  <c r="AL5165" i="1"/>
  <c r="AL4474" i="1"/>
  <c r="AL4678" i="1"/>
  <c r="AL5139" i="1"/>
  <c r="AL4115" i="1"/>
  <c r="AL4500" i="1"/>
  <c r="AL4503" i="1"/>
  <c r="AL5553" i="1"/>
  <c r="AL5478" i="1"/>
  <c r="AL4847" i="1"/>
  <c r="AL3626" i="1"/>
  <c r="AL2382" i="1"/>
  <c r="AL5264" i="1"/>
  <c r="AL5272" i="1"/>
  <c r="AL3086" i="1"/>
  <c r="AL1566" i="1"/>
  <c r="AL5495" i="1"/>
  <c r="AL224" i="1"/>
  <c r="AL4125" i="1"/>
  <c r="AL4702" i="1"/>
  <c r="AL3101" i="1"/>
  <c r="AL3107" i="1"/>
  <c r="AL3122" i="1"/>
  <c r="AL4823" i="1"/>
  <c r="AL4894" i="1"/>
  <c r="AL3779" i="1"/>
  <c r="AL4009" i="1"/>
  <c r="AL4485" i="1"/>
  <c r="AL5397" i="1"/>
  <c r="AL4658" i="1"/>
  <c r="AL5406" i="1"/>
  <c r="AL3847" i="1"/>
  <c r="AL5470" i="1"/>
  <c r="AL3727" i="1"/>
  <c r="AL5119" i="1"/>
  <c r="AL4764" i="1"/>
  <c r="AL4841" i="1"/>
  <c r="AL669" i="1"/>
  <c r="AL4919" i="1"/>
  <c r="AL3625" i="1"/>
  <c r="AL4939" i="1"/>
  <c r="AL5516" i="1"/>
  <c r="AL5062" i="1"/>
  <c r="AL3922" i="1"/>
  <c r="AL5592" i="1"/>
  <c r="AL5253" i="1"/>
  <c r="AL5271" i="1"/>
  <c r="AL4348" i="1"/>
  <c r="AL5286" i="1"/>
  <c r="AL5371" i="1"/>
  <c r="AL4661" i="1"/>
  <c r="AL3624" i="1"/>
  <c r="AL3644" i="1"/>
  <c r="AL3085" i="1"/>
  <c r="AL5418" i="1"/>
  <c r="AL5083" i="1"/>
  <c r="AL4905" i="1"/>
  <c r="AL22" i="1"/>
  <c r="AL4707" i="1"/>
  <c r="AL3064" i="1"/>
  <c r="AL3084" i="1"/>
  <c r="AL3114" i="1"/>
  <c r="AL944" i="1"/>
  <c r="AL5009" i="1"/>
  <c r="AL3759" i="1"/>
  <c r="AL5054" i="1"/>
  <c r="AL5060" i="1"/>
  <c r="AL3866" i="1"/>
  <c r="AL5546" i="1"/>
  <c r="AL5182" i="1"/>
  <c r="AL5198" i="1"/>
  <c r="AL4308" i="1"/>
  <c r="AL4327" i="1"/>
  <c r="AL5320" i="1"/>
  <c r="AL4368" i="1"/>
  <c r="AL5313" i="1"/>
  <c r="AL4062" i="1"/>
  <c r="AL3946" i="1"/>
  <c r="AL3387" i="1"/>
  <c r="AL3132" i="1"/>
  <c r="AL4830" i="1"/>
  <c r="AL3941" i="1"/>
  <c r="AL1140" i="1"/>
  <c r="AL4613" i="1"/>
  <c r="AL452" i="1"/>
  <c r="AL3249" i="1"/>
  <c r="AL3426" i="1"/>
  <c r="AL3513" i="1"/>
  <c r="AL4898" i="1"/>
  <c r="AL5499" i="1"/>
  <c r="AL3791" i="1"/>
  <c r="AL3807" i="1"/>
  <c r="AL5041" i="1"/>
  <c r="AL5051" i="1"/>
  <c r="AL1678" i="1"/>
  <c r="AL3955" i="1"/>
  <c r="AL5132" i="1"/>
  <c r="AL4120" i="1"/>
  <c r="AL2136" i="1"/>
  <c r="AL5229" i="1"/>
  <c r="AL3784" i="1"/>
  <c r="AL4605" i="1"/>
  <c r="AL1625" i="1"/>
  <c r="AL4245" i="1"/>
  <c r="AL4986" i="1"/>
  <c r="AL4837" i="1"/>
  <c r="AL4705" i="1"/>
  <c r="AL3063" i="1"/>
  <c r="AL3100" i="1"/>
  <c r="AL398" i="1"/>
  <c r="AL3530" i="1"/>
  <c r="AL3570" i="1"/>
  <c r="AL4932" i="1"/>
  <c r="AL1113" i="1"/>
  <c r="AL4969" i="1"/>
  <c r="AL3883" i="1"/>
  <c r="AL5113" i="1"/>
  <c r="AL5121" i="1"/>
  <c r="AL4309" i="1"/>
  <c r="AL5270" i="1"/>
  <c r="AL5294" i="1"/>
  <c r="AL2551" i="1"/>
  <c r="AL4435" i="1"/>
  <c r="AL4601" i="1"/>
  <c r="AL5394" i="1"/>
  <c r="AL3923" i="1"/>
  <c r="AL4624" i="1"/>
  <c r="AL4630" i="1"/>
  <c r="AL2686" i="1"/>
  <c r="AL5441" i="1"/>
  <c r="AL5635" i="1"/>
  <c r="AL1008" i="1"/>
  <c r="AL5524" i="1"/>
  <c r="AL5582" i="1"/>
  <c r="AL5474" i="1"/>
  <c r="AL5011" i="1"/>
  <c r="AL2978" i="1"/>
  <c r="AL4719" i="1"/>
  <c r="AL863" i="1"/>
  <c r="AL5001" i="1"/>
  <c r="AL5002" i="1"/>
  <c r="AL1355" i="1"/>
  <c r="AL1466" i="1"/>
  <c r="AL5067" i="1"/>
  <c r="AL4047" i="1"/>
  <c r="AL5573" i="1"/>
  <c r="AL5584" i="1"/>
  <c r="AL5236" i="1"/>
  <c r="AL2333" i="1"/>
  <c r="AL2406" i="1"/>
  <c r="AL4430" i="1"/>
  <c r="AL4564" i="1"/>
  <c r="AL4604" i="1"/>
  <c r="AL4623" i="1"/>
  <c r="AL3193" i="1"/>
  <c r="AL3782" i="1"/>
  <c r="AL4607" i="1"/>
  <c r="AL4290" i="1"/>
  <c r="AL5583" i="1"/>
  <c r="AL5551" i="1"/>
  <c r="AL1151" i="1"/>
  <c r="AL4703" i="1"/>
  <c r="AL4712" i="1"/>
  <c r="AL3058" i="1"/>
  <c r="AL4733" i="1"/>
  <c r="AL3156" i="1"/>
  <c r="AL5438" i="1"/>
  <c r="AL476" i="1"/>
  <c r="AL5476" i="1"/>
  <c r="AL3427" i="1"/>
  <c r="AL3432" i="1"/>
  <c r="AL5484" i="1"/>
  <c r="AL3532" i="1"/>
  <c r="AL4890" i="1"/>
  <c r="AL3562" i="1"/>
  <c r="AL4914" i="1"/>
  <c r="AL3622" i="1"/>
  <c r="AL5527" i="1"/>
  <c r="AL5042" i="1"/>
  <c r="AL5075" i="1"/>
  <c r="AL3937" i="1"/>
  <c r="AL5085" i="1"/>
  <c r="AL3988" i="1"/>
  <c r="AL2027" i="1"/>
  <c r="AL4156" i="1"/>
  <c r="AL4232" i="1"/>
  <c r="AL5614" i="1"/>
  <c r="AL2505" i="1"/>
  <c r="AL2558" i="1"/>
  <c r="AL4426" i="1"/>
  <c r="AL5357" i="1"/>
  <c r="AL4590" i="1"/>
  <c r="AL4650" i="1"/>
  <c r="AL3717" i="1"/>
  <c r="AL4656" i="1"/>
  <c r="AL4671" i="1"/>
  <c r="AL3523" i="1"/>
  <c r="AL5631" i="1"/>
  <c r="AL5542" i="1"/>
  <c r="AL4038" i="1"/>
  <c r="AL5505" i="1"/>
  <c r="AL5433" i="1"/>
  <c r="AL5410" i="1"/>
  <c r="AL4849" i="1"/>
  <c r="AL3092" i="1"/>
  <c r="AL4750" i="1"/>
  <c r="AL3167" i="1"/>
  <c r="AL654" i="1"/>
  <c r="AL3363" i="1"/>
  <c r="AL3484" i="1"/>
  <c r="AL3550" i="1"/>
  <c r="AL3580" i="1"/>
  <c r="AL1441" i="1"/>
  <c r="AL3824" i="1"/>
  <c r="AL5549" i="1"/>
  <c r="AL3943" i="1"/>
  <c r="AL4141" i="1"/>
  <c r="AL2078" i="1"/>
  <c r="AL5171" i="1"/>
  <c r="AL4168" i="1"/>
  <c r="AL4431" i="1"/>
  <c r="AL4460" i="1"/>
  <c r="AL5370" i="1"/>
  <c r="AL4585" i="1"/>
  <c r="AL4589" i="1"/>
  <c r="AL4606" i="1"/>
  <c r="AL4654" i="1"/>
  <c r="AL5462" i="1"/>
  <c r="AL5497" i="1"/>
  <c r="AL4995" i="1"/>
  <c r="AL4600" i="1"/>
  <c r="AL4629" i="1"/>
  <c r="AL5443" i="1"/>
  <c r="AL5347" i="1"/>
  <c r="AL170" i="1"/>
  <c r="AL2736" i="1"/>
  <c r="AL3185" i="1"/>
  <c r="AL869" i="1"/>
  <c r="AL5655" i="1"/>
  <c r="AL5640" i="1"/>
  <c r="AL5593" i="1"/>
  <c r="AL5032" i="1"/>
  <c r="AL2976" i="1"/>
  <c r="AL4691" i="1"/>
  <c r="AL4744" i="1"/>
  <c r="AL3283" i="1"/>
  <c r="AL4815" i="1"/>
  <c r="AL4860" i="1"/>
  <c r="AL808" i="1"/>
  <c r="AL3521" i="1"/>
  <c r="AL956" i="1"/>
  <c r="AL3555" i="1"/>
  <c r="AL1093" i="1"/>
  <c r="AL1270" i="1"/>
  <c r="AL4994" i="1"/>
  <c r="AL3747" i="1"/>
  <c r="AL5023" i="1"/>
  <c r="AL1547" i="1"/>
  <c r="AL1572" i="1"/>
  <c r="AL4133" i="1"/>
  <c r="AL4176" i="1"/>
  <c r="AL2135" i="1"/>
  <c r="AL5590" i="1"/>
  <c r="AL5188" i="1"/>
  <c r="AL4226" i="1"/>
  <c r="AL4311" i="1"/>
  <c r="AL5281" i="1"/>
  <c r="AL5289" i="1"/>
  <c r="AL4456" i="1"/>
  <c r="AL2735" i="1"/>
  <c r="AL4649" i="1"/>
  <c r="AL4634" i="1"/>
  <c r="AL3801" i="1"/>
  <c r="AL4032" i="1"/>
  <c r="AL3491" i="1"/>
  <c r="AL767" i="1"/>
  <c r="AL5409" i="1"/>
  <c r="AL5469" i="1"/>
  <c r="AL4124" i="1"/>
  <c r="AL2737" i="1"/>
  <c r="AL3348" i="1"/>
  <c r="AL5526" i="1"/>
  <c r="AL4694" i="1"/>
  <c r="AL4713" i="1"/>
  <c r="AL3144" i="1"/>
  <c r="AL389" i="1"/>
  <c r="AL5444" i="1"/>
  <c r="AL447" i="1"/>
  <c r="AL5450" i="1"/>
  <c r="AL4852" i="1"/>
  <c r="AL3459" i="1"/>
  <c r="AL3538" i="1"/>
  <c r="AL978" i="1"/>
  <c r="AL4901" i="1"/>
  <c r="AL3623" i="1"/>
  <c r="AL3631" i="1"/>
  <c r="AL5506" i="1"/>
  <c r="AL3647" i="1"/>
  <c r="AL4984" i="1"/>
  <c r="AL3724" i="1"/>
  <c r="AL5015" i="1"/>
  <c r="AL3806" i="1"/>
  <c r="AL3822" i="1"/>
  <c r="AL3880" i="1"/>
  <c r="AL1848" i="1"/>
  <c r="AL5160" i="1"/>
  <c r="AL2129" i="1"/>
  <c r="AL4263" i="1"/>
  <c r="AL5293" i="1"/>
  <c r="AL2539" i="1"/>
  <c r="AL5299" i="1"/>
  <c r="AL4472" i="1"/>
  <c r="AL4497" i="1"/>
  <c r="AL5365" i="1"/>
  <c r="AL5368" i="1"/>
  <c r="AL4598" i="1"/>
  <c r="AL4622" i="1"/>
  <c r="AL4625" i="1"/>
  <c r="AL4669" i="1"/>
  <c r="AL3741" i="1"/>
  <c r="AL3768" i="1"/>
  <c r="AL1641" i="1"/>
  <c r="AL3944" i="1"/>
  <c r="AL4502" i="1"/>
  <c r="AL4621" i="1"/>
  <c r="AL4870" i="1"/>
  <c r="AL4888" i="1"/>
  <c r="AL5639" i="1"/>
  <c r="AL5502" i="1"/>
  <c r="AL5115" i="1"/>
  <c r="AL4927" i="1"/>
  <c r="AL4675" i="1"/>
  <c r="AL5422" i="1"/>
  <c r="AL4735" i="1"/>
  <c r="AL3206" i="1"/>
  <c r="AL4797" i="1"/>
  <c r="AL615" i="1"/>
  <c r="AL4836" i="1"/>
  <c r="AL3388" i="1"/>
  <c r="AL5483" i="1"/>
  <c r="AL3496" i="1"/>
  <c r="AL5493" i="1"/>
  <c r="AL1081" i="1"/>
  <c r="AL3669" i="1"/>
  <c r="AL5523" i="1"/>
  <c r="AL3746" i="1"/>
  <c r="AL5040" i="1"/>
  <c r="AL1478" i="1"/>
  <c r="AL5048" i="1"/>
  <c r="AL3887" i="1"/>
  <c r="AL5554" i="1"/>
  <c r="AL4114" i="1"/>
  <c r="AL5170" i="1"/>
  <c r="AL2197" i="1"/>
  <c r="AL5227" i="1"/>
  <c r="AL4383" i="1"/>
  <c r="AL4487" i="1"/>
  <c r="AL5341" i="1"/>
  <c r="AL4620" i="1"/>
  <c r="AL5393" i="1"/>
  <c r="AL4657" i="1"/>
  <c r="AL4595" i="1"/>
  <c r="AL4608" i="1"/>
  <c r="AL4632" i="1"/>
  <c r="AL4667" i="1"/>
  <c r="AL5073" i="1"/>
  <c r="AL5384" i="1"/>
  <c r="AL3598" i="1"/>
  <c r="AL5511" i="1"/>
  <c r="AL4717" i="1"/>
  <c r="AL5508" i="1"/>
  <c r="AL1189" i="1"/>
  <c r="AL5498" i="1"/>
  <c r="AL5479" i="1"/>
  <c r="AL5485" i="1"/>
  <c r="AL4690" i="1"/>
  <c r="AL3038" i="1"/>
  <c r="AL4729" i="1"/>
  <c r="AL3109" i="1"/>
  <c r="AL4745" i="1"/>
  <c r="AL4760" i="1"/>
  <c r="AL3214" i="1"/>
  <c r="AL3239" i="1"/>
  <c r="AL4788" i="1"/>
  <c r="AL3437" i="1"/>
  <c r="AL4936" i="1"/>
  <c r="AL3667" i="1"/>
  <c r="AL1200" i="1"/>
  <c r="AL3725" i="1"/>
  <c r="AL5525" i="1"/>
  <c r="AL3744" i="1"/>
  <c r="AL1363" i="1"/>
  <c r="AL3777" i="1"/>
  <c r="AL1424" i="1"/>
  <c r="AL3873" i="1"/>
  <c r="AL3882" i="1"/>
  <c r="AL5552" i="1"/>
  <c r="AL3920" i="1"/>
  <c r="AL1674" i="1"/>
  <c r="AL4132" i="1"/>
  <c r="AL4140" i="1"/>
  <c r="AL2081" i="1"/>
  <c r="AL2092" i="1"/>
  <c r="AL4237" i="1"/>
  <c r="AL4410" i="1"/>
  <c r="AL2604" i="1"/>
  <c r="AL4453" i="1"/>
  <c r="AL5363" i="1"/>
  <c r="AL4577" i="1"/>
  <c r="AL4665" i="1"/>
  <c r="AL4668" i="1"/>
  <c r="AL1145" i="1"/>
  <c r="AL60" i="1"/>
  <c r="AL4297" i="1"/>
  <c r="AL1624" i="1"/>
  <c r="AL5557" i="1"/>
  <c r="AL5604" i="1"/>
  <c r="AL5537" i="1"/>
  <c r="AL3012" i="1"/>
  <c r="AL3014" i="1"/>
  <c r="AL4720" i="1"/>
  <c r="AL265" i="1"/>
  <c r="AL3184" i="1"/>
  <c r="AL3201" i="1"/>
  <c r="AL3216" i="1"/>
  <c r="AL4792" i="1"/>
  <c r="AL3288" i="1"/>
  <c r="AL3335" i="1"/>
  <c r="AL5465" i="1"/>
  <c r="AL720" i="1"/>
  <c r="AL723" i="1"/>
  <c r="AL4861" i="1"/>
  <c r="AL3447" i="1"/>
  <c r="AL4867" i="1"/>
  <c r="AL824" i="1"/>
  <c r="AL934" i="1"/>
  <c r="AL3564" i="1"/>
  <c r="AL3569" i="1"/>
  <c r="AL1023" i="1"/>
  <c r="AL4991" i="1"/>
  <c r="AL3736" i="1"/>
  <c r="AL3743" i="1"/>
  <c r="AL3748" i="1"/>
  <c r="AL3758" i="1"/>
  <c r="AL3793" i="1"/>
  <c r="AL1456" i="1"/>
  <c r="AL3829" i="1"/>
  <c r="AL3879" i="1"/>
  <c r="AL3876" i="1"/>
  <c r="AL5560" i="1"/>
  <c r="AL4023" i="1"/>
  <c r="AL4025" i="1"/>
  <c r="AL5128" i="1"/>
  <c r="AL5155" i="1"/>
  <c r="AL4206" i="1"/>
  <c r="AL5199" i="1"/>
  <c r="AL5608" i="1"/>
  <c r="AL5282" i="1"/>
  <c r="AL4379" i="1"/>
  <c r="AL5306" i="1"/>
  <c r="AL5630" i="1"/>
  <c r="AL4455" i="1"/>
  <c r="AL5650" i="1"/>
  <c r="AL2841" i="1"/>
  <c r="AL4619" i="1"/>
  <c r="AL5664" i="1"/>
  <c r="AL4659" i="1"/>
  <c r="AL4664" i="1"/>
  <c r="AL4392" i="1"/>
  <c r="AL917" i="1"/>
  <c r="AL3421" i="1"/>
  <c r="AL3355" i="1"/>
  <c r="AL2924" i="1"/>
  <c r="AL918" i="1"/>
  <c r="AL953" i="1"/>
  <c r="AL5541" i="1"/>
  <c r="AL2065" i="1"/>
  <c r="AL2201" i="1"/>
  <c r="AL5486" i="1"/>
  <c r="AL4152" i="1"/>
  <c r="AL727" i="1"/>
  <c r="AL4925" i="1"/>
  <c r="AL4884" i="1"/>
  <c r="AL3013" i="1"/>
  <c r="AL3032" i="1"/>
  <c r="AL5428" i="1"/>
  <c r="AL5431" i="1"/>
  <c r="AL305" i="1"/>
  <c r="AL4746" i="1"/>
  <c r="AL339" i="1"/>
  <c r="AL357" i="1"/>
  <c r="AL3198" i="1"/>
  <c r="AL4762" i="1"/>
  <c r="AL3218" i="1"/>
  <c r="AL3222" i="1"/>
  <c r="AL433" i="1"/>
  <c r="AL582" i="1"/>
  <c r="AL4822" i="1"/>
  <c r="AL652" i="1"/>
  <c r="AL4846" i="1"/>
  <c r="AL3434" i="1"/>
  <c r="AL4866" i="1"/>
  <c r="AL3458" i="1"/>
  <c r="AL949" i="1"/>
  <c r="AL1030" i="1"/>
  <c r="AL4928" i="1"/>
  <c r="AL4929" i="1"/>
  <c r="AL3618" i="1"/>
  <c r="AL4937" i="1"/>
  <c r="AL3679" i="1"/>
  <c r="AL4964" i="1"/>
  <c r="AL5522" i="1"/>
  <c r="AL3745" i="1"/>
  <c r="AL3804" i="1"/>
  <c r="AL3811" i="1"/>
  <c r="AL3818" i="1"/>
  <c r="AL3855" i="1"/>
  <c r="AL3856" i="1"/>
  <c r="AL3874" i="1"/>
  <c r="AL3875" i="1"/>
  <c r="AL1570" i="1"/>
  <c r="AL3893" i="1"/>
  <c r="AL5571" i="1"/>
  <c r="AL1910" i="1"/>
  <c r="AL4078" i="1"/>
  <c r="AL5577" i="1"/>
  <c r="AL5578" i="1"/>
  <c r="AL4110" i="1"/>
  <c r="AL2037" i="1"/>
  <c r="AL5163" i="1"/>
  <c r="AL4154" i="1"/>
  <c r="AL2131" i="1"/>
  <c r="AL5189" i="1"/>
  <c r="AL4215" i="1"/>
  <c r="AL4214" i="1"/>
  <c r="AL4381" i="1"/>
  <c r="AL4390" i="1"/>
  <c r="AL5625" i="1"/>
  <c r="AL2667" i="1"/>
  <c r="AL5636" i="1"/>
  <c r="AL5641" i="1"/>
  <c r="AL2798" i="1"/>
  <c r="AL4567" i="1"/>
  <c r="AL2839" i="1"/>
  <c r="AL5379" i="1"/>
  <c r="AL4581" i="1"/>
  <c r="AL5654" i="1"/>
  <c r="AL5659" i="1"/>
  <c r="AL5660" i="1"/>
  <c r="AL4592" i="1"/>
  <c r="AL2892" i="1"/>
  <c r="AL5389" i="1"/>
  <c r="AL4639" i="1"/>
  <c r="AL2954" i="1"/>
  <c r="AL2010" i="1"/>
  <c r="AL4148" i="1"/>
  <c r="AL5622" i="1"/>
  <c r="AL938" i="1"/>
  <c r="AL5574" i="1"/>
  <c r="AL5591" i="1"/>
  <c r="AL2587" i="1"/>
  <c r="AL5346" i="1"/>
  <c r="AL5490" i="1"/>
  <c r="AL4415" i="1"/>
  <c r="AL172" i="1"/>
  <c r="AL3072" i="1"/>
  <c r="AL4724" i="1"/>
  <c r="AL387" i="1"/>
  <c r="AL4814" i="1"/>
  <c r="AL5464" i="1"/>
  <c r="AL599" i="1"/>
  <c r="AL5468" i="1"/>
  <c r="AL3518" i="1"/>
  <c r="AL3520" i="1"/>
  <c r="AL4891" i="1"/>
  <c r="AL3554" i="1"/>
  <c r="AL4904" i="1"/>
  <c r="AL4908" i="1"/>
  <c r="AL1028" i="1"/>
  <c r="AL1096" i="1"/>
  <c r="AL4959" i="1"/>
  <c r="AL1213" i="1"/>
  <c r="AL4967" i="1"/>
  <c r="AL3707" i="1"/>
  <c r="AL1291" i="1"/>
  <c r="AL3734" i="1"/>
  <c r="AL1318" i="1"/>
  <c r="AL3742" i="1"/>
  <c r="AL3760" i="1"/>
  <c r="AL3799" i="1"/>
  <c r="AL1542" i="1"/>
  <c r="AL3878" i="1"/>
  <c r="AL3962" i="1"/>
  <c r="AL3966" i="1"/>
  <c r="AL5086" i="1"/>
  <c r="AL4075" i="1"/>
  <c r="AL4095" i="1"/>
  <c r="AL4116" i="1"/>
  <c r="AL4139" i="1"/>
  <c r="AL5164" i="1"/>
  <c r="AL2061" i="1"/>
  <c r="AL4146" i="1"/>
  <c r="AL5178" i="1"/>
  <c r="AL2152" i="1"/>
  <c r="AL4208" i="1"/>
  <c r="AL4210" i="1"/>
  <c r="AL4247" i="1"/>
  <c r="AL5601" i="1"/>
  <c r="AL5605" i="1"/>
  <c r="AL5609" i="1"/>
  <c r="AL4334" i="1"/>
  <c r="AL4352" i="1"/>
  <c r="AL5616" i="1"/>
  <c r="AL5298" i="1"/>
  <c r="AL4423" i="1"/>
  <c r="AL4451" i="1"/>
  <c r="AL5323" i="1"/>
  <c r="AL4594" i="1"/>
  <c r="AL2906" i="1"/>
  <c r="AL2054" i="1"/>
  <c r="AL3953" i="1"/>
  <c r="AL4377" i="1"/>
  <c r="AL5603" i="1"/>
  <c r="AL1454" i="1"/>
  <c r="AL5427" i="1"/>
  <c r="AL3098" i="1"/>
  <c r="AL3197" i="1"/>
  <c r="AL3217" i="1"/>
  <c r="AL4771" i="1"/>
  <c r="AL3240" i="1"/>
  <c r="AL4776" i="1"/>
  <c r="AL4808" i="1"/>
  <c r="AL4812" i="1"/>
  <c r="AL4813" i="1"/>
  <c r="AL741" i="1"/>
  <c r="AL815" i="1"/>
  <c r="AL976" i="1"/>
  <c r="AL3558" i="1"/>
  <c r="AL1142" i="1"/>
  <c r="AL1248" i="1"/>
  <c r="AL1348" i="1"/>
  <c r="AL3877" i="1"/>
  <c r="AL5569" i="1"/>
  <c r="AL4044" i="1"/>
  <c r="AL4107" i="1"/>
  <c r="AL5146" i="1"/>
  <c r="AL4117" i="1"/>
  <c r="AL4173" i="1"/>
  <c r="AL2178" i="1"/>
  <c r="AL4209" i="1"/>
  <c r="AL5197" i="1"/>
  <c r="AL2243" i="1"/>
  <c r="AL5276" i="1"/>
  <c r="AL5278" i="1"/>
  <c r="AL2549" i="1"/>
  <c r="AL4412" i="1"/>
  <c r="AL4425" i="1"/>
  <c r="AL4471" i="1"/>
  <c r="AL2717" i="1"/>
  <c r="AL102" i="1"/>
  <c r="AL5345" i="1"/>
  <c r="AL3668" i="1"/>
  <c r="AL871" i="1"/>
  <c r="AL3895" i="1"/>
  <c r="AL1847" i="1"/>
  <c r="AL2146" i="1"/>
  <c r="AL4265" i="1"/>
  <c r="AL2586" i="1"/>
  <c r="AL3500" i="1"/>
  <c r="AL4781" i="1"/>
  <c r="AL3377" i="1"/>
  <c r="AL3688" i="1"/>
  <c r="AL2158" i="1"/>
  <c r="AL2552" i="1"/>
  <c r="AL995" i="1"/>
  <c r="AL3533" i="1"/>
  <c r="AL1536" i="1"/>
  <c r="AL5606" i="1"/>
  <c r="AL197" i="1"/>
  <c r="AL5657" i="1"/>
  <c r="AL5463" i="1"/>
  <c r="AL244" i="1"/>
  <c r="AL3661" i="1"/>
  <c r="AL5344" i="1"/>
  <c r="AL5238" i="1"/>
  <c r="AL5046" i="1"/>
  <c r="AL5201" i="1"/>
  <c r="AL3903" i="1"/>
  <c r="AL2012" i="1"/>
  <c r="AL5319" i="1"/>
  <c r="AL261" i="1"/>
  <c r="AL4400" i="1"/>
  <c r="AL3542" i="1"/>
  <c r="AL3159" i="1"/>
  <c r="AL2980" i="1"/>
  <c r="AL4490" i="1"/>
  <c r="AL3061" i="1"/>
  <c r="AL4076" i="1"/>
  <c r="AL4491" i="1"/>
  <c r="AL2205" i="1"/>
  <c r="AL3314" i="1"/>
  <c r="AL3994" i="1"/>
  <c r="AL4363" i="1"/>
  <c r="AL3004" i="1"/>
  <c r="AL3035" i="1"/>
  <c r="AL3297" i="1"/>
  <c r="AL3452" i="1"/>
  <c r="AL3467" i="1"/>
  <c r="AL3588" i="1"/>
  <c r="AL3608" i="1"/>
  <c r="AL3709" i="1"/>
  <c r="AL3787" i="1"/>
  <c r="AL3809" i="1"/>
  <c r="AL3850" i="1"/>
  <c r="AL4211" i="1"/>
  <c r="AL4277" i="1"/>
  <c r="AL4330" i="1"/>
  <c r="AL4447" i="1"/>
  <c r="AL2968" i="1"/>
  <c r="AL3088" i="1"/>
  <c r="AL348" i="1"/>
  <c r="AL3210" i="1"/>
  <c r="AL5442" i="1"/>
  <c r="AL3229" i="1"/>
  <c r="AL5445" i="1"/>
  <c r="AL5448" i="1"/>
  <c r="AL3248" i="1"/>
  <c r="AL5455" i="1"/>
  <c r="AL5461" i="1"/>
  <c r="AL3331" i="1"/>
  <c r="AL3384" i="1"/>
  <c r="AL3399" i="1"/>
  <c r="AL3443" i="1"/>
  <c r="AL3457" i="1"/>
  <c r="AL5480" i="1"/>
  <c r="AL5482" i="1"/>
  <c r="AL3541" i="1"/>
  <c r="AL3548" i="1"/>
  <c r="AL979" i="1"/>
  <c r="AL1011" i="1"/>
  <c r="AL3586" i="1"/>
  <c r="AL4920" i="1"/>
  <c r="AL1086" i="1"/>
  <c r="AL3620" i="1"/>
  <c r="AL3635" i="1"/>
  <c r="AL5507" i="1"/>
  <c r="AL3670" i="1"/>
  <c r="AL3680" i="1"/>
  <c r="AL1195" i="1"/>
  <c r="AL1242" i="1"/>
  <c r="AL4990" i="1"/>
  <c r="AL3737" i="1"/>
  <c r="AL5529" i="1"/>
  <c r="AL3790" i="1"/>
  <c r="AL3794" i="1"/>
  <c r="AL3834" i="1"/>
  <c r="AL3835" i="1"/>
  <c r="AL5544" i="1"/>
  <c r="AL5058" i="1"/>
  <c r="AL1541" i="1"/>
  <c r="AL3890" i="1"/>
  <c r="AL3927" i="1"/>
  <c r="AL3963" i="1"/>
  <c r="AL5084" i="1"/>
  <c r="AL3978" i="1"/>
  <c r="AL3979" i="1"/>
  <c r="AL1746" i="1"/>
  <c r="AL5097" i="1"/>
  <c r="AL4008" i="1"/>
  <c r="AL4027" i="1"/>
  <c r="AL4043" i="1"/>
  <c r="AL1912" i="1"/>
  <c r="AL5133" i="1"/>
  <c r="AL5138" i="1"/>
  <c r="AL4102" i="1"/>
  <c r="AL5581" i="1"/>
  <c r="AL4167" i="1"/>
  <c r="AL5174" i="1"/>
  <c r="AL4185" i="1"/>
  <c r="AL4201" i="1"/>
  <c r="AL4231" i="1"/>
  <c r="AL2351" i="1"/>
  <c r="AL4321" i="1"/>
  <c r="AL4331" i="1"/>
  <c r="AL4361" i="1"/>
  <c r="AL4373" i="1"/>
  <c r="AL4380" i="1"/>
  <c r="AL5623" i="1"/>
  <c r="AL4462" i="1"/>
  <c r="AL4467" i="1"/>
  <c r="AL2714" i="1"/>
  <c r="AL4488" i="1"/>
  <c r="AL5645" i="1"/>
  <c r="AL4533" i="1"/>
  <c r="AL4554" i="1"/>
  <c r="AL4602" i="1"/>
  <c r="AL4616" i="1"/>
  <c r="AL4618" i="1"/>
  <c r="AL4640" i="1"/>
  <c r="AP79" i="1"/>
  <c r="AQ79" i="1"/>
  <c r="AM79" i="1"/>
  <c r="AN79" i="1"/>
  <c r="AP3325" i="1"/>
  <c r="AQ3325" i="1"/>
  <c r="AM3325" i="1"/>
  <c r="AN3325" i="1"/>
  <c r="AP5489" i="1"/>
  <c r="AQ5489" i="1"/>
  <c r="AM5489" i="1"/>
  <c r="AN5489" i="1"/>
  <c r="AP1463" i="1"/>
  <c r="AQ1463" i="1"/>
  <c r="AM1463" i="1"/>
  <c r="AN1463" i="1"/>
  <c r="AP1697" i="1"/>
  <c r="AQ1697" i="1"/>
  <c r="AM1697" i="1"/>
  <c r="AN1697" i="1"/>
  <c r="AP4420" i="1"/>
  <c r="AQ4420" i="1"/>
  <c r="AM4420" i="1"/>
  <c r="AN4420" i="1"/>
  <c r="AP2748" i="1"/>
  <c r="AQ2748" i="1"/>
  <c r="AM2748" i="1"/>
  <c r="AN2748" i="1"/>
  <c r="AP2922" i="1"/>
  <c r="AQ2922" i="1"/>
  <c r="AM2922" i="1"/>
  <c r="AN2922" i="1"/>
  <c r="AP483" i="1"/>
  <c r="AQ483" i="1"/>
  <c r="AM483" i="1"/>
  <c r="AN483" i="1"/>
  <c r="AP2855" i="1"/>
  <c r="AQ2855" i="1"/>
  <c r="AM2855" i="1"/>
  <c r="AN2855" i="1"/>
  <c r="AP5359" i="1"/>
  <c r="AQ5359" i="1"/>
  <c r="AM5359" i="1"/>
  <c r="AN5359" i="1"/>
  <c r="AP5327" i="1"/>
  <c r="AQ5327" i="1"/>
  <c r="AM5327" i="1"/>
  <c r="AN5327" i="1"/>
  <c r="AP5101" i="1"/>
  <c r="AQ5101" i="1"/>
  <c r="AM5101" i="1"/>
  <c r="AN5101" i="1"/>
  <c r="AP5349" i="1"/>
  <c r="AQ5349" i="1"/>
  <c r="AM5349" i="1"/>
  <c r="AN5349" i="1"/>
  <c r="AP1574" i="1"/>
  <c r="AQ1574" i="1"/>
  <c r="AM1574" i="1"/>
  <c r="AN1574" i="1"/>
  <c r="AP2808" i="1"/>
  <c r="AQ2808" i="1"/>
  <c r="AM2808" i="1"/>
  <c r="AN2808" i="1"/>
  <c r="AP5567" i="1"/>
  <c r="AQ5567" i="1"/>
  <c r="AM5567" i="1"/>
  <c r="AN5567" i="1"/>
  <c r="AP4934" i="1"/>
  <c r="AQ4934" i="1"/>
  <c r="AM4934" i="1"/>
  <c r="AN4934" i="1"/>
  <c r="AP1567" i="1"/>
  <c r="AQ1567" i="1"/>
  <c r="AM1567" i="1"/>
  <c r="AN1567" i="1"/>
  <c r="AP1980" i="1"/>
  <c r="AQ1980" i="1"/>
  <c r="AM1980" i="1"/>
  <c r="AN1980" i="1"/>
  <c r="AP5044" i="1"/>
  <c r="AQ5044" i="1"/>
  <c r="AM5044" i="1"/>
  <c r="AN5044" i="1"/>
  <c r="AP5240" i="1"/>
  <c r="AQ5240" i="1"/>
  <c r="AM5240" i="1"/>
  <c r="AN5240" i="1"/>
  <c r="AP5263" i="1"/>
  <c r="AQ5263" i="1"/>
  <c r="AM5263" i="1"/>
  <c r="AN5263" i="1"/>
  <c r="AP2672" i="1"/>
  <c r="AQ2672" i="1"/>
  <c r="AM2672" i="1"/>
  <c r="AN2672" i="1"/>
  <c r="AP1070" i="1"/>
  <c r="AQ1070" i="1"/>
  <c r="AM1070" i="1"/>
  <c r="AN1070" i="1"/>
  <c r="AP5352" i="1"/>
  <c r="AQ5352" i="1"/>
  <c r="AM5352" i="1"/>
  <c r="AN5352" i="1"/>
  <c r="AP361" i="1"/>
  <c r="AQ361" i="1"/>
  <c r="AM361" i="1"/>
  <c r="AN361" i="1"/>
  <c r="AP877" i="1"/>
  <c r="AQ877" i="1"/>
  <c r="AM877" i="1"/>
  <c r="AN877" i="1"/>
  <c r="AP1966" i="1"/>
  <c r="AQ1966" i="1"/>
  <c r="AM1966" i="1"/>
  <c r="AN1966" i="1"/>
  <c r="AP1974" i="1"/>
  <c r="AQ1974" i="1"/>
  <c r="AM1974" i="1"/>
  <c r="AN1974" i="1"/>
  <c r="AP887" i="1"/>
  <c r="AQ887" i="1"/>
  <c r="AM887" i="1"/>
  <c r="AN887" i="1"/>
  <c r="AP2704" i="1"/>
  <c r="AQ2704" i="1"/>
  <c r="AM2704" i="1"/>
  <c r="AN2704" i="1"/>
  <c r="AP822" i="1"/>
  <c r="AQ822" i="1"/>
  <c r="AM822" i="1"/>
  <c r="AN822" i="1"/>
  <c r="AP439" i="1"/>
  <c r="AQ439" i="1"/>
  <c r="AM439" i="1"/>
  <c r="AN439" i="1"/>
  <c r="AP1004" i="1"/>
  <c r="AQ1004" i="1"/>
  <c r="AM1004" i="1"/>
  <c r="AN1004" i="1"/>
  <c r="AP2209" i="1"/>
  <c r="AQ2209" i="1"/>
  <c r="AM2209" i="1"/>
  <c r="AN2209" i="1"/>
  <c r="AP2341" i="1"/>
  <c r="AQ2341" i="1"/>
  <c r="AM2341" i="1"/>
  <c r="AN2341" i="1"/>
  <c r="AP2475" i="1"/>
  <c r="AQ2475" i="1"/>
  <c r="AM2475" i="1"/>
  <c r="AN2475" i="1"/>
  <c r="AP1798" i="1"/>
  <c r="AQ1798" i="1"/>
  <c r="AM1798" i="1"/>
  <c r="AN1798" i="1"/>
  <c r="AP2867" i="1"/>
  <c r="AQ2867" i="1"/>
  <c r="AM2867" i="1"/>
  <c r="AN2867" i="1"/>
  <c r="AP2159" i="1"/>
  <c r="AQ2159" i="1"/>
  <c r="AM2159" i="1"/>
  <c r="AN2159" i="1"/>
  <c r="AP4741" i="1"/>
  <c r="AQ4741" i="1"/>
  <c r="AM4741" i="1"/>
  <c r="AN4741" i="1"/>
  <c r="AP3151" i="1"/>
  <c r="AQ3151" i="1"/>
  <c r="AM3151" i="1"/>
  <c r="AN3151" i="1"/>
  <c r="AP401" i="1"/>
  <c r="AQ401" i="1"/>
  <c r="AM401" i="1"/>
  <c r="AN401" i="1"/>
  <c r="AP1297" i="1"/>
  <c r="AQ1297" i="1"/>
  <c r="AM1297" i="1"/>
  <c r="AN1297" i="1"/>
  <c r="AP5065" i="1"/>
  <c r="AQ5065" i="1"/>
  <c r="AM5065" i="1"/>
  <c r="AN5065" i="1"/>
  <c r="AP2277" i="1"/>
  <c r="AQ2277" i="1"/>
  <c r="AM2277" i="1"/>
  <c r="AN2277" i="1"/>
  <c r="AP2591" i="1"/>
  <c r="AQ2591" i="1"/>
  <c r="AM2591" i="1"/>
  <c r="AN2591" i="1"/>
  <c r="AP2853" i="1"/>
  <c r="AQ2853" i="1"/>
  <c r="AM2853" i="1"/>
  <c r="AN2853" i="1"/>
  <c r="AP3336" i="1"/>
  <c r="AQ3336" i="1"/>
  <c r="AM3336" i="1"/>
  <c r="AN3336" i="1"/>
  <c r="AP3954" i="1"/>
  <c r="AQ3954" i="1"/>
  <c r="AM3954" i="1"/>
  <c r="AN3954" i="1"/>
  <c r="AP1723" i="1"/>
  <c r="AQ1723" i="1"/>
  <c r="AM1723" i="1"/>
  <c r="AN1723" i="1"/>
  <c r="AP1844" i="1"/>
  <c r="AQ1844" i="1"/>
  <c r="AM1844" i="1"/>
  <c r="AN1844" i="1"/>
  <c r="AP5279" i="1"/>
  <c r="AQ5279" i="1"/>
  <c r="AM5279" i="1"/>
  <c r="AN5279" i="1"/>
  <c r="AP247" i="1"/>
  <c r="AQ247" i="1"/>
  <c r="AM247" i="1"/>
  <c r="AN247" i="1"/>
  <c r="AP4721" i="1"/>
  <c r="AQ4721" i="1"/>
  <c r="AM4721" i="1"/>
  <c r="AN4721" i="1"/>
  <c r="AP806" i="1"/>
  <c r="AQ806" i="1"/>
  <c r="AM806" i="1"/>
  <c r="AN806" i="1"/>
  <c r="AP1184" i="1"/>
  <c r="AQ1184" i="1"/>
  <c r="AM1184" i="1"/>
  <c r="AN1184" i="1"/>
  <c r="AP1787" i="1"/>
  <c r="AQ1787" i="1"/>
  <c r="AM1787" i="1"/>
  <c r="AN1787" i="1"/>
  <c r="AP359" i="1"/>
  <c r="AQ359" i="1"/>
  <c r="AM359" i="1"/>
  <c r="AN359" i="1"/>
  <c r="AP4985" i="1"/>
  <c r="AQ4985" i="1"/>
  <c r="AM4985" i="1"/>
  <c r="AN4985" i="1"/>
  <c r="AP1666" i="1"/>
  <c r="AQ1666" i="1"/>
  <c r="AM1666" i="1"/>
  <c r="AN1666" i="1"/>
  <c r="AP5072" i="1"/>
  <c r="AQ5072" i="1"/>
  <c r="AM5072" i="1"/>
  <c r="AN5072" i="1"/>
  <c r="AP3204" i="1"/>
  <c r="AQ3204" i="1"/>
  <c r="AM3204" i="1"/>
  <c r="AN3204" i="1"/>
  <c r="AP1713" i="1"/>
  <c r="AQ1713" i="1"/>
  <c r="AM1713" i="1"/>
  <c r="AN1713" i="1"/>
  <c r="AP5037" i="1"/>
  <c r="AQ5037" i="1"/>
  <c r="AM5037" i="1"/>
  <c r="AN5037" i="1"/>
  <c r="AP2110" i="1"/>
  <c r="AQ2110" i="1"/>
  <c r="AM2110" i="1"/>
  <c r="AN2110" i="1"/>
  <c r="AP2306" i="1"/>
  <c r="AQ2306" i="1"/>
  <c r="AM2306" i="1"/>
  <c r="AN2306" i="1"/>
  <c r="AP2715" i="1"/>
  <c r="AQ2715" i="1"/>
  <c r="AM2715" i="1"/>
  <c r="AN2715" i="1"/>
  <c r="AP2769" i="1"/>
  <c r="AQ2769" i="1"/>
  <c r="AM2769" i="1"/>
  <c r="AN2769" i="1"/>
  <c r="AP2796" i="1"/>
  <c r="AQ2796" i="1"/>
  <c r="AM2796" i="1"/>
  <c r="AN2796" i="1"/>
  <c r="AP304" i="1"/>
  <c r="AQ304" i="1"/>
  <c r="AM304" i="1"/>
  <c r="AN304" i="1"/>
  <c r="AP4802" i="1"/>
  <c r="AQ4802" i="1"/>
  <c r="AM4802" i="1"/>
  <c r="AN4802" i="1"/>
  <c r="AP556" i="1"/>
  <c r="AQ556" i="1"/>
  <c r="AM556" i="1"/>
  <c r="AN556" i="1"/>
  <c r="AP54" i="1"/>
  <c r="AQ54" i="1"/>
  <c r="AM54" i="1"/>
  <c r="AN54" i="1"/>
  <c r="AP3191" i="1"/>
  <c r="AQ3191" i="1"/>
  <c r="AM3191" i="1"/>
  <c r="AN3191" i="1"/>
  <c r="AP3219" i="1"/>
  <c r="AQ3219" i="1"/>
  <c r="AM3219" i="1"/>
  <c r="AN3219" i="1"/>
  <c r="AP3230" i="1"/>
  <c r="AQ3230" i="1"/>
  <c r="AM3230" i="1"/>
  <c r="AN3230" i="1"/>
  <c r="AP3272" i="1"/>
  <c r="AQ3272" i="1"/>
  <c r="AM3272" i="1"/>
  <c r="AN3272" i="1"/>
  <c r="AP3345" i="1"/>
  <c r="AQ3345" i="1"/>
  <c r="AM3345" i="1"/>
  <c r="AN3345" i="1"/>
  <c r="AP3362" i="1"/>
  <c r="AQ3362" i="1"/>
  <c r="AM3362" i="1"/>
  <c r="AN3362" i="1"/>
  <c r="AP3419" i="1"/>
  <c r="AQ3419" i="1"/>
  <c r="AM3419" i="1"/>
  <c r="AN3419" i="1"/>
  <c r="AP3587" i="1"/>
  <c r="AQ3587" i="1"/>
  <c r="AM3587" i="1"/>
  <c r="AN3587" i="1"/>
  <c r="AP3967" i="1"/>
  <c r="AQ3967" i="1"/>
  <c r="AM3967" i="1"/>
  <c r="AN3967" i="1"/>
  <c r="AP3973" i="1"/>
  <c r="AQ3973" i="1"/>
  <c r="AM3973" i="1"/>
  <c r="AN3973" i="1"/>
  <c r="AP4561" i="1"/>
  <c r="AQ4561" i="1"/>
  <c r="AM4561" i="1"/>
  <c r="AN4561" i="1"/>
  <c r="AP1408" i="1"/>
  <c r="AQ1408" i="1"/>
  <c r="AM1408" i="1"/>
  <c r="AN1408" i="1"/>
  <c r="AP1883" i="1"/>
  <c r="AQ1883" i="1"/>
  <c r="AM1883" i="1"/>
  <c r="AN1883" i="1"/>
  <c r="AP1908" i="1"/>
  <c r="AQ1908" i="1"/>
  <c r="AM1908" i="1"/>
  <c r="AN1908" i="1"/>
  <c r="AP2210" i="1"/>
  <c r="AQ2210" i="1"/>
  <c r="AM2210" i="1"/>
  <c r="AN2210" i="1"/>
  <c r="AP199" i="1"/>
  <c r="AQ199" i="1"/>
  <c r="AM199" i="1"/>
  <c r="AN199" i="1"/>
  <c r="AP296" i="1"/>
  <c r="AQ296" i="1"/>
  <c r="AM296" i="1"/>
  <c r="AN296" i="1"/>
  <c r="AP549" i="1"/>
  <c r="AQ549" i="1"/>
  <c r="AM549" i="1"/>
  <c r="AN549" i="1"/>
  <c r="AP616" i="1"/>
  <c r="AQ616" i="1"/>
  <c r="AM616" i="1"/>
  <c r="AN616" i="1"/>
  <c r="AP1135" i="1"/>
  <c r="AQ1135" i="1"/>
  <c r="AM1135" i="1"/>
  <c r="AN1135" i="1"/>
  <c r="AP1350" i="1"/>
  <c r="AQ1350" i="1"/>
  <c r="AM1350" i="1"/>
  <c r="AN1350" i="1"/>
  <c r="AP1703" i="1"/>
  <c r="AQ1703" i="1"/>
  <c r="AM1703" i="1"/>
  <c r="AN1703" i="1"/>
  <c r="AP5156" i="1"/>
  <c r="AQ5156" i="1"/>
  <c r="AM5156" i="1"/>
  <c r="AN5156" i="1"/>
  <c r="AP4254" i="1"/>
  <c r="AQ4254" i="1"/>
  <c r="AM4254" i="1"/>
  <c r="AN4254" i="1"/>
  <c r="AP2792" i="1"/>
  <c r="AQ2792" i="1"/>
  <c r="AM2792" i="1"/>
  <c r="AN2792" i="1"/>
  <c r="AP5424" i="1"/>
  <c r="AQ5424" i="1"/>
  <c r="AM5424" i="1"/>
  <c r="AN5424" i="1"/>
  <c r="AP5459" i="1"/>
  <c r="AQ5459" i="1"/>
  <c r="AM5459" i="1"/>
  <c r="AN5459" i="1"/>
  <c r="AP5530" i="1"/>
  <c r="AQ5530" i="1"/>
  <c r="AM5530" i="1"/>
  <c r="AN5530" i="1"/>
  <c r="AP4879" i="1"/>
  <c r="AQ4879" i="1"/>
  <c r="AM4879" i="1"/>
  <c r="AN4879" i="1"/>
  <c r="AP5003" i="1"/>
  <c r="AQ5003" i="1"/>
  <c r="AM5003" i="1"/>
  <c r="AN5003" i="1"/>
  <c r="AP5130" i="1"/>
  <c r="AQ5130" i="1"/>
  <c r="AM5130" i="1"/>
  <c r="AN5130" i="1"/>
  <c r="AP5262" i="1"/>
  <c r="AQ5262" i="1"/>
  <c r="AM5262" i="1"/>
  <c r="AN5262" i="1"/>
  <c r="AP5317" i="1"/>
  <c r="AQ5317" i="1"/>
  <c r="AM5317" i="1"/>
  <c r="AN5317" i="1"/>
  <c r="AP5380" i="1"/>
  <c r="AQ5380" i="1"/>
  <c r="AM5380" i="1"/>
  <c r="AN5380" i="1"/>
  <c r="AP3161" i="1"/>
  <c r="AQ3161" i="1"/>
  <c r="AM3161" i="1"/>
  <c r="AN3161" i="1"/>
  <c r="AP3515" i="1"/>
  <c r="AQ3515" i="1"/>
  <c r="AM3515" i="1"/>
  <c r="AN3515" i="1"/>
  <c r="AP3681" i="1"/>
  <c r="AQ3681" i="1"/>
  <c r="AM3681" i="1"/>
  <c r="AN3681" i="1"/>
  <c r="AP3826" i="1"/>
  <c r="AQ3826" i="1"/>
  <c r="AM3826" i="1"/>
  <c r="AN3826" i="1"/>
  <c r="AP3942" i="1"/>
  <c r="AQ3942" i="1"/>
  <c r="AM3942" i="1"/>
  <c r="AN3942" i="1"/>
  <c r="AP4233" i="1"/>
  <c r="AQ4233" i="1"/>
  <c r="AM4233" i="1"/>
  <c r="AN4233" i="1"/>
  <c r="AP1506" i="1"/>
  <c r="AQ1506" i="1"/>
  <c r="AM1506" i="1"/>
  <c r="AN1506" i="1"/>
  <c r="AP2648" i="1"/>
  <c r="AQ2648" i="1"/>
  <c r="AM2648" i="1"/>
  <c r="AN2648" i="1"/>
  <c r="AP4742" i="1"/>
  <c r="AQ4742" i="1"/>
  <c r="AM4742" i="1"/>
  <c r="AN4742" i="1"/>
  <c r="AP428" i="1"/>
  <c r="AQ428" i="1"/>
  <c r="AM428" i="1"/>
  <c r="AN428" i="1"/>
  <c r="AP3302" i="1"/>
  <c r="AQ3302" i="1"/>
  <c r="AM3302" i="1"/>
  <c r="AN3302" i="1"/>
  <c r="AP575" i="1"/>
  <c r="AQ575" i="1"/>
  <c r="AM575" i="1"/>
  <c r="AN575" i="1"/>
  <c r="AP4842" i="1"/>
  <c r="AQ4842" i="1"/>
  <c r="AM4842" i="1"/>
  <c r="AN4842" i="1"/>
  <c r="AP743" i="1"/>
  <c r="AQ743" i="1"/>
  <c r="AM743" i="1"/>
  <c r="AN743" i="1"/>
  <c r="AP3792" i="1"/>
  <c r="AQ3792" i="1"/>
  <c r="AM3792" i="1"/>
  <c r="AN3792" i="1"/>
  <c r="AP1675" i="1"/>
  <c r="AQ1675" i="1"/>
  <c r="AM1675" i="1"/>
  <c r="AN1675" i="1"/>
  <c r="AP396" i="1"/>
  <c r="AQ396" i="1"/>
  <c r="AM396" i="1"/>
  <c r="AN396" i="1"/>
  <c r="AP1103" i="1"/>
  <c r="AQ1103" i="1"/>
  <c r="AM1103" i="1"/>
  <c r="AN1103" i="1"/>
  <c r="AP5053" i="1"/>
  <c r="AQ5053" i="1"/>
  <c r="AM5053" i="1"/>
  <c r="AN5053" i="1"/>
  <c r="AP2478" i="1"/>
  <c r="AQ2478" i="1"/>
  <c r="AM2478" i="1"/>
  <c r="AN2478" i="1"/>
  <c r="AP5446" i="1"/>
  <c r="AQ5446" i="1"/>
  <c r="AM5446" i="1"/>
  <c r="AN5446" i="1"/>
  <c r="AP4727" i="1"/>
  <c r="AQ4727" i="1"/>
  <c r="AM4727" i="1"/>
  <c r="AN4727" i="1"/>
  <c r="AP4736" i="1"/>
  <c r="AQ4736" i="1"/>
  <c r="AM4736" i="1"/>
  <c r="AN4736" i="1"/>
  <c r="AP5093" i="1"/>
  <c r="AQ5093" i="1"/>
  <c r="AM5093" i="1"/>
  <c r="AN5093" i="1"/>
  <c r="AP3093" i="1"/>
  <c r="AQ3093" i="1"/>
  <c r="AM3093" i="1"/>
  <c r="AN3093" i="1"/>
  <c r="AP3262" i="1"/>
  <c r="AQ3262" i="1"/>
  <c r="AM3262" i="1"/>
  <c r="AN3262" i="1"/>
  <c r="AP3270" i="1"/>
  <c r="AQ3270" i="1"/>
  <c r="AM3270" i="1"/>
  <c r="AN3270" i="1"/>
  <c r="AP3464" i="1"/>
  <c r="AQ3464" i="1"/>
  <c r="AM3464" i="1"/>
  <c r="AN3464" i="1"/>
  <c r="AP3894" i="1"/>
  <c r="AQ3894" i="1"/>
  <c r="AM3894" i="1"/>
  <c r="AN3894" i="1"/>
  <c r="AP4096" i="1"/>
  <c r="AQ4096" i="1"/>
  <c r="AM4096" i="1"/>
  <c r="AN4096" i="1"/>
  <c r="AP4216" i="1"/>
  <c r="AQ4216" i="1"/>
  <c r="AM4216" i="1"/>
  <c r="AN4216" i="1"/>
  <c r="AP4333" i="1"/>
  <c r="AQ4333" i="1"/>
  <c r="AM4333" i="1"/>
  <c r="AN4333" i="1"/>
  <c r="AP4449" i="1"/>
  <c r="AQ4449" i="1"/>
  <c r="AM4449" i="1"/>
  <c r="AN4449" i="1"/>
  <c r="AP356" i="1"/>
  <c r="AQ356" i="1"/>
  <c r="AM356" i="1"/>
  <c r="AN356" i="1"/>
  <c r="AP998" i="1"/>
  <c r="AQ998" i="1"/>
  <c r="AM998" i="1"/>
  <c r="AN998" i="1"/>
  <c r="AP2724" i="1"/>
  <c r="AQ2724" i="1"/>
  <c r="AM2724" i="1"/>
  <c r="AN2724" i="1"/>
  <c r="AP4947" i="1"/>
  <c r="AQ4947" i="1"/>
  <c r="AM4947" i="1"/>
  <c r="AN4947" i="1"/>
  <c r="AP1415" i="1"/>
  <c r="AQ1415" i="1"/>
  <c r="AM1415" i="1"/>
  <c r="AN1415" i="1"/>
  <c r="AP5284" i="1"/>
  <c r="AQ5284" i="1"/>
  <c r="AM5284" i="1"/>
  <c r="AN5284" i="1"/>
  <c r="AP2760" i="1"/>
  <c r="AQ2760" i="1"/>
  <c r="AM2760" i="1"/>
  <c r="AN2760" i="1"/>
  <c r="AP2781" i="1"/>
  <c r="AQ2781" i="1"/>
  <c r="AM2781" i="1"/>
  <c r="AN2781" i="1"/>
  <c r="AP4644" i="1"/>
  <c r="AQ4644" i="1"/>
  <c r="AM4644" i="1"/>
  <c r="AN4644" i="1"/>
  <c r="AP5405" i="1"/>
  <c r="AQ5405" i="1"/>
  <c r="AM5405" i="1"/>
  <c r="AN5405" i="1"/>
  <c r="AP5615" i="1"/>
  <c r="AQ5615" i="1"/>
  <c r="AM5615" i="1"/>
  <c r="AN5615" i="1"/>
  <c r="AP5667" i="1"/>
  <c r="AQ5667" i="1"/>
  <c r="AM5667" i="1"/>
  <c r="AN5667" i="1"/>
  <c r="AP4907" i="1"/>
  <c r="AQ4907" i="1"/>
  <c r="AM4907" i="1"/>
  <c r="AN4907" i="1"/>
  <c r="AP5141" i="1"/>
  <c r="AQ5141" i="1"/>
  <c r="AM5141" i="1"/>
  <c r="AN5141" i="1"/>
  <c r="AP3028" i="1"/>
  <c r="AQ3028" i="1"/>
  <c r="AM3028" i="1"/>
  <c r="AN3028" i="1"/>
  <c r="AP3120" i="1"/>
  <c r="AQ3120" i="1"/>
  <c r="AM3120" i="1"/>
  <c r="AN3120" i="1"/>
  <c r="AP3250" i="1"/>
  <c r="AQ3250" i="1"/>
  <c r="AM3250" i="1"/>
  <c r="AN3250" i="1"/>
  <c r="AP3282" i="1"/>
  <c r="AQ3282" i="1"/>
  <c r="AM3282" i="1"/>
  <c r="AN3282" i="1"/>
  <c r="AP3544" i="1"/>
  <c r="AQ3544" i="1"/>
  <c r="AM3544" i="1"/>
  <c r="AN3544" i="1"/>
  <c r="AP3560" i="1"/>
  <c r="AQ3560" i="1"/>
  <c r="AM3560" i="1"/>
  <c r="AN3560" i="1"/>
  <c r="AP3728" i="1"/>
  <c r="AQ3728" i="1"/>
  <c r="AM3728" i="1"/>
  <c r="AN3728" i="1"/>
  <c r="AP3980" i="1"/>
  <c r="AQ3980" i="1"/>
  <c r="AM3980" i="1"/>
  <c r="AN3980" i="1"/>
  <c r="AP4022" i="1"/>
  <c r="AQ4022" i="1"/>
  <c r="AM4022" i="1"/>
  <c r="AN4022" i="1"/>
  <c r="AP4161" i="1"/>
  <c r="AQ4161" i="1"/>
  <c r="AM4161" i="1"/>
  <c r="AN4161" i="1"/>
  <c r="AP4162" i="1"/>
  <c r="AQ4162" i="1"/>
  <c r="AM4162" i="1"/>
  <c r="AN4162" i="1"/>
  <c r="AP4190" i="1"/>
  <c r="AQ4190" i="1"/>
  <c r="AM4190" i="1"/>
  <c r="AN4190" i="1"/>
  <c r="AP2426" i="1"/>
  <c r="AQ2426" i="1"/>
  <c r="AM2426" i="1"/>
  <c r="AN2426" i="1"/>
  <c r="AP2521" i="1"/>
  <c r="AQ2521" i="1"/>
  <c r="AM2521" i="1"/>
  <c r="AN2521" i="1"/>
  <c r="AP18" i="1"/>
  <c r="AQ18" i="1"/>
  <c r="AM18" i="1"/>
  <c r="AN18" i="1"/>
  <c r="AP4757" i="1"/>
  <c r="AQ4757" i="1"/>
  <c r="AM4757" i="1"/>
  <c r="AN4757" i="1"/>
  <c r="AP410" i="1"/>
  <c r="AQ410" i="1"/>
  <c r="AM410" i="1"/>
  <c r="AN410" i="1"/>
  <c r="AP3234" i="1"/>
  <c r="AQ3234" i="1"/>
  <c r="AM3234" i="1"/>
  <c r="AN3234" i="1"/>
  <c r="AP1634" i="1"/>
  <c r="AQ1634" i="1"/>
  <c r="AM1634" i="1"/>
  <c r="AN1634" i="1"/>
  <c r="AP4072" i="1"/>
  <c r="AQ4072" i="1"/>
  <c r="AM4072" i="1"/>
  <c r="AN4072" i="1"/>
  <c r="AP5167" i="1"/>
  <c r="AQ5167" i="1"/>
  <c r="AM5167" i="1"/>
  <c r="AN5167" i="1"/>
  <c r="AP2190" i="1"/>
  <c r="AQ2190" i="1"/>
  <c r="AM2190" i="1"/>
  <c r="AN2190" i="1"/>
  <c r="AP2700" i="1"/>
  <c r="AQ2700" i="1"/>
  <c r="AM2700" i="1"/>
  <c r="AN2700" i="1"/>
  <c r="AP448" i="1"/>
  <c r="AQ448" i="1"/>
  <c r="AM448" i="1"/>
  <c r="AN448" i="1"/>
  <c r="AP659" i="1"/>
  <c r="AQ659" i="1"/>
  <c r="AM659" i="1"/>
  <c r="AN659" i="1"/>
  <c r="AP846" i="1"/>
  <c r="AQ846" i="1"/>
  <c r="AM846" i="1"/>
  <c r="AN846" i="1"/>
  <c r="AP1271" i="1"/>
  <c r="AQ1271" i="1"/>
  <c r="AM1271" i="1"/>
  <c r="AN1271" i="1"/>
  <c r="AP1330" i="1"/>
  <c r="AQ1330" i="1"/>
  <c r="AM1330" i="1"/>
  <c r="AN1330" i="1"/>
  <c r="AP5423" i="1"/>
  <c r="AQ5423" i="1"/>
  <c r="AM5423" i="1"/>
  <c r="AN5423" i="1"/>
  <c r="AP5649" i="1"/>
  <c r="AQ5649" i="1"/>
  <c r="AM5649" i="1"/>
  <c r="AN5649" i="1"/>
  <c r="AP5070" i="1"/>
  <c r="AQ5070" i="1"/>
  <c r="AM5070" i="1"/>
  <c r="AN5070" i="1"/>
  <c r="AP2964" i="1"/>
  <c r="AQ2964" i="1"/>
  <c r="AM2964" i="1"/>
  <c r="AN2964" i="1"/>
  <c r="AP4150" i="1"/>
  <c r="AQ4150" i="1"/>
  <c r="AM4150" i="1"/>
  <c r="AN4150" i="1"/>
  <c r="AP4362" i="1"/>
  <c r="AQ4362" i="1"/>
  <c r="AM4362" i="1"/>
  <c r="AN4362" i="1"/>
  <c r="AP491" i="1"/>
  <c r="AQ491" i="1"/>
  <c r="AM491" i="1"/>
  <c r="AN491" i="1"/>
  <c r="AP663" i="1"/>
  <c r="AQ663" i="1"/>
  <c r="AM663" i="1"/>
  <c r="AN663" i="1"/>
  <c r="AP1964" i="1"/>
  <c r="AQ1964" i="1"/>
  <c r="AM1964" i="1"/>
  <c r="AN1964" i="1"/>
  <c r="AP3800" i="1"/>
  <c r="AQ3800" i="1"/>
  <c r="AM3800" i="1"/>
  <c r="AN3800" i="1"/>
  <c r="AP2001" i="1"/>
  <c r="AQ2001" i="1"/>
  <c r="AM2001" i="1"/>
  <c r="AN2001" i="1"/>
  <c r="AP4685" i="1"/>
  <c r="AQ4685" i="1"/>
  <c r="AM4685" i="1"/>
  <c r="AN4685" i="1"/>
  <c r="AP374" i="1"/>
  <c r="AQ374" i="1"/>
  <c r="AM374" i="1"/>
  <c r="AN374" i="1"/>
  <c r="AP414" i="1"/>
  <c r="AQ414" i="1"/>
  <c r="AM414" i="1"/>
  <c r="AN414" i="1"/>
  <c r="AP544" i="1"/>
  <c r="AQ544" i="1"/>
  <c r="AM544" i="1"/>
  <c r="AN544" i="1"/>
  <c r="AP657" i="1"/>
  <c r="AQ657" i="1"/>
  <c r="AM657" i="1"/>
  <c r="AN657" i="1"/>
  <c r="AP4858" i="1"/>
  <c r="AQ4858" i="1"/>
  <c r="AM4858" i="1"/>
  <c r="AN4858" i="1"/>
  <c r="AP4909" i="1"/>
  <c r="AQ4909" i="1"/>
  <c r="AM4909" i="1"/>
  <c r="AN4909" i="1"/>
  <c r="AP5440" i="1"/>
  <c r="AQ5440" i="1"/>
  <c r="AM5440" i="1"/>
  <c r="AN5440" i="1"/>
  <c r="AP5543" i="1"/>
  <c r="AQ5543" i="1"/>
  <c r="AM5543" i="1"/>
  <c r="AN5543" i="1"/>
  <c r="AP5570" i="1"/>
  <c r="AQ5570" i="1"/>
  <c r="AM5570" i="1"/>
  <c r="AN5570" i="1"/>
  <c r="AP5617" i="1"/>
  <c r="AQ5617" i="1"/>
  <c r="AM5617" i="1"/>
  <c r="AN5617" i="1"/>
  <c r="AP3617" i="1"/>
  <c r="AQ3617" i="1"/>
  <c r="AM3617" i="1"/>
  <c r="AN3617" i="1"/>
  <c r="AP4240" i="1"/>
  <c r="AQ4240" i="1"/>
  <c r="AM4240" i="1"/>
  <c r="AN4240" i="1"/>
  <c r="AP4313" i="1"/>
  <c r="AQ4313" i="1"/>
  <c r="AM4313" i="1"/>
  <c r="AN4313" i="1"/>
  <c r="AP4568" i="1"/>
  <c r="AQ4568" i="1"/>
  <c r="AM4568" i="1"/>
  <c r="AN4568" i="1"/>
  <c r="AP639" i="1"/>
  <c r="AQ639" i="1"/>
  <c r="AM639" i="1"/>
  <c r="AN639" i="1"/>
  <c r="AP1155" i="1"/>
  <c r="AQ1155" i="1"/>
  <c r="AM1155" i="1"/>
  <c r="AN1155" i="1"/>
  <c r="AP2247" i="1"/>
  <c r="AQ2247" i="1"/>
  <c r="AM2247" i="1"/>
  <c r="AN2247" i="1"/>
  <c r="AP1051" i="1"/>
  <c r="AQ1051" i="1"/>
  <c r="AM1051" i="1"/>
  <c r="AN1051" i="1"/>
  <c r="AP3673" i="1"/>
  <c r="AQ3673" i="1"/>
  <c r="AM3673" i="1"/>
  <c r="AN3673" i="1"/>
  <c r="AP3999" i="1"/>
  <c r="AQ3999" i="1"/>
  <c r="AM3999" i="1"/>
  <c r="AN3999" i="1"/>
  <c r="AP4179" i="1"/>
  <c r="AQ4179" i="1"/>
  <c r="AM4179" i="1"/>
  <c r="AN4179" i="1"/>
  <c r="AP2237" i="1"/>
  <c r="AQ2237" i="1"/>
  <c r="AM2237" i="1"/>
  <c r="AN2237" i="1"/>
  <c r="AP2390" i="1"/>
  <c r="AQ2390" i="1"/>
  <c r="AM2390" i="1"/>
  <c r="AN2390" i="1"/>
  <c r="AP5629" i="1"/>
  <c r="AQ5629" i="1"/>
  <c r="AM5629" i="1"/>
  <c r="AN5629" i="1"/>
  <c r="AP4739" i="1"/>
  <c r="AQ4739" i="1"/>
  <c r="AM4739" i="1"/>
  <c r="AN4739" i="1"/>
  <c r="AP4968" i="1"/>
  <c r="AQ4968" i="1"/>
  <c r="AM4968" i="1"/>
  <c r="AN4968" i="1"/>
  <c r="AP4974" i="1"/>
  <c r="AQ4974" i="1"/>
  <c r="AM4974" i="1"/>
  <c r="AN4974" i="1"/>
  <c r="AP5043" i="1"/>
  <c r="AQ5043" i="1"/>
  <c r="AM5043" i="1"/>
  <c r="AN5043" i="1"/>
  <c r="AP3516" i="1"/>
  <c r="AQ3516" i="1"/>
  <c r="AM3516" i="1"/>
  <c r="AN3516" i="1"/>
  <c r="AP4653" i="1"/>
  <c r="AQ4653" i="1"/>
  <c r="AM4653" i="1"/>
  <c r="AN4653" i="1"/>
  <c r="AP47" i="1"/>
  <c r="AQ47" i="1"/>
  <c r="AM47" i="1"/>
  <c r="AN47" i="1"/>
  <c r="AP825" i="1"/>
  <c r="AQ825" i="1"/>
  <c r="AM825" i="1"/>
  <c r="AN825" i="1"/>
  <c r="AP1729" i="1"/>
  <c r="AQ1729" i="1"/>
  <c r="AM1729" i="1"/>
  <c r="AN1729" i="1"/>
  <c r="AP2357" i="1"/>
  <c r="AQ2357" i="1"/>
  <c r="AM2357" i="1"/>
  <c r="AN2357" i="1"/>
  <c r="AP5258" i="1"/>
  <c r="AQ5258" i="1"/>
  <c r="AM5258" i="1"/>
  <c r="AN5258" i="1"/>
  <c r="AP2427" i="1"/>
  <c r="AQ2427" i="1"/>
  <c r="AM2427" i="1"/>
  <c r="AN2427" i="1"/>
  <c r="AP134" i="1"/>
  <c r="AQ134" i="1"/>
  <c r="AM134" i="1"/>
  <c r="AN134" i="1"/>
  <c r="AP4800" i="1"/>
  <c r="AQ4800" i="1"/>
  <c r="AM4800" i="1"/>
  <c r="AN4800" i="1"/>
  <c r="AP1338" i="1"/>
  <c r="AQ1338" i="1"/>
  <c r="AM1338" i="1"/>
  <c r="AN1338" i="1"/>
  <c r="AP3812" i="1"/>
  <c r="AQ3812" i="1"/>
  <c r="AM3812" i="1"/>
  <c r="AN3812" i="1"/>
  <c r="AP2064" i="1"/>
  <c r="AQ2064" i="1"/>
  <c r="AM2064" i="1"/>
  <c r="AN2064" i="1"/>
  <c r="AP4374" i="1"/>
  <c r="AQ4374" i="1"/>
  <c r="AM4374" i="1"/>
  <c r="AN4374" i="1"/>
  <c r="AP5339" i="1"/>
  <c r="AQ5339" i="1"/>
  <c r="AM5339" i="1"/>
  <c r="AN5339" i="1"/>
  <c r="AP4662" i="1"/>
  <c r="AQ4662" i="1"/>
  <c r="AM4662" i="1"/>
  <c r="AN4662" i="1"/>
  <c r="AP5439" i="1"/>
  <c r="AQ5439" i="1"/>
  <c r="AM5439" i="1"/>
  <c r="AN5439" i="1"/>
  <c r="AP5500" i="1"/>
  <c r="AQ5500" i="1"/>
  <c r="AM5500" i="1"/>
  <c r="AN5500" i="1"/>
  <c r="AP5539" i="1"/>
  <c r="AQ5539" i="1"/>
  <c r="AM5539" i="1"/>
  <c r="AN5539" i="1"/>
  <c r="AP5568" i="1"/>
  <c r="AQ5568" i="1"/>
  <c r="AM5568" i="1"/>
  <c r="AN5568" i="1"/>
  <c r="AP4734" i="1"/>
  <c r="AQ4734" i="1"/>
  <c r="AM4734" i="1"/>
  <c r="AN4734" i="1"/>
  <c r="AP4896" i="1"/>
  <c r="AQ4896" i="1"/>
  <c r="AM4896" i="1"/>
  <c r="AN4896" i="1"/>
  <c r="AP4965" i="1"/>
  <c r="AQ4965" i="1"/>
  <c r="AM4965" i="1"/>
  <c r="AN4965" i="1"/>
  <c r="AP3546" i="1"/>
  <c r="AQ3546" i="1"/>
  <c r="AM3546" i="1"/>
  <c r="AN3546" i="1"/>
  <c r="AP3701" i="1"/>
  <c r="AQ3701" i="1"/>
  <c r="AM3701" i="1"/>
  <c r="AN3701" i="1"/>
  <c r="AP1254" i="1"/>
  <c r="AQ1254" i="1"/>
  <c r="AM1254" i="1"/>
  <c r="AN1254" i="1"/>
  <c r="AP628" i="1"/>
  <c r="AQ628" i="1"/>
  <c r="AM628" i="1"/>
  <c r="AN628" i="1"/>
  <c r="AP3482" i="1"/>
  <c r="AQ3482" i="1"/>
  <c r="AM3482" i="1"/>
  <c r="AN3482" i="1"/>
  <c r="AP1130" i="1"/>
  <c r="AQ1130" i="1"/>
  <c r="AM1130" i="1"/>
  <c r="AN1130" i="1"/>
  <c r="AP5517" i="1"/>
  <c r="AQ5517" i="1"/>
  <c r="AM5517" i="1"/>
  <c r="AN5517" i="1"/>
  <c r="AP5565" i="1"/>
  <c r="AQ5565" i="1"/>
  <c r="AM5565" i="1"/>
  <c r="AN5565" i="1"/>
  <c r="AP1986" i="1"/>
  <c r="AQ1986" i="1"/>
  <c r="AM1986" i="1"/>
  <c r="AN1986" i="1"/>
  <c r="AP5420" i="1"/>
  <c r="AQ5420" i="1"/>
  <c r="AM5420" i="1"/>
  <c r="AN5420" i="1"/>
  <c r="AP5488" i="1"/>
  <c r="AQ5488" i="1"/>
  <c r="AM5488" i="1"/>
  <c r="AN5488" i="1"/>
  <c r="AP5634" i="1"/>
  <c r="AQ5634" i="1"/>
  <c r="AM5634" i="1"/>
  <c r="AN5634" i="1"/>
  <c r="AP4801" i="1"/>
  <c r="AQ4801" i="1"/>
  <c r="AM4801" i="1"/>
  <c r="AN4801" i="1"/>
  <c r="AP5069" i="1"/>
  <c r="AQ5069" i="1"/>
  <c r="AM5069" i="1"/>
  <c r="AN5069" i="1"/>
  <c r="AP5303" i="1"/>
  <c r="AQ5303" i="1"/>
  <c r="AM5303" i="1"/>
  <c r="AN5303" i="1"/>
  <c r="AP3142" i="1"/>
  <c r="AQ3142" i="1"/>
  <c r="AM3142" i="1"/>
  <c r="AN3142" i="1"/>
  <c r="AP3358" i="1"/>
  <c r="AQ3358" i="1"/>
  <c r="AM3358" i="1"/>
  <c r="AN3358" i="1"/>
  <c r="AP3367" i="1"/>
  <c r="AQ3367" i="1"/>
  <c r="AM3367" i="1"/>
  <c r="AN3367" i="1"/>
  <c r="AP3813" i="1"/>
  <c r="AQ3813" i="1"/>
  <c r="AM3813" i="1"/>
  <c r="AN3813" i="1"/>
  <c r="AP4187" i="1"/>
  <c r="AQ4187" i="1"/>
  <c r="AM4187" i="1"/>
  <c r="AN4187" i="1"/>
  <c r="AP4378" i="1"/>
  <c r="AQ4378" i="1"/>
  <c r="AM4378" i="1"/>
  <c r="AN4378" i="1"/>
  <c r="AP4432" i="1"/>
  <c r="AQ4432" i="1"/>
  <c r="AM4432" i="1"/>
  <c r="AN4432" i="1"/>
  <c r="AP2491" i="1"/>
  <c r="AQ2491" i="1"/>
  <c r="AM2491" i="1"/>
  <c r="AN2491" i="1"/>
  <c r="AP2723" i="1"/>
  <c r="AQ2723" i="1"/>
  <c r="AM2723" i="1"/>
  <c r="AN2723" i="1"/>
  <c r="AP2891" i="1"/>
  <c r="AQ2891" i="1"/>
  <c r="AM2891" i="1"/>
  <c r="AN2891" i="1"/>
  <c r="AP2911" i="1"/>
  <c r="AQ2911" i="1"/>
  <c r="AM2911" i="1"/>
  <c r="AN2911" i="1"/>
  <c r="AP88" i="1"/>
  <c r="AQ88" i="1"/>
  <c r="AM88" i="1"/>
  <c r="AN88" i="1"/>
  <c r="AP105" i="1"/>
  <c r="AQ105" i="1"/>
  <c r="AM105" i="1"/>
  <c r="AN105" i="1"/>
  <c r="AP826" i="1"/>
  <c r="AQ826" i="1"/>
  <c r="AM826" i="1"/>
  <c r="AN826" i="1"/>
  <c r="AP5651" i="1"/>
  <c r="AQ5651" i="1"/>
  <c r="AM5651" i="1"/>
  <c r="AN5651" i="1"/>
  <c r="AP5656" i="1"/>
  <c r="AQ5656" i="1"/>
  <c r="AM5656" i="1"/>
  <c r="AN5656" i="1"/>
  <c r="AP5663" i="1"/>
  <c r="AQ5663" i="1"/>
  <c r="AM5663" i="1"/>
  <c r="AN5663" i="1"/>
  <c r="AP5241" i="1"/>
  <c r="AQ5241" i="1"/>
  <c r="AM5241" i="1"/>
  <c r="AN5241" i="1"/>
  <c r="AP5275" i="1"/>
  <c r="AQ5275" i="1"/>
  <c r="AM5275" i="1"/>
  <c r="AN5275" i="1"/>
  <c r="AP5332" i="1"/>
  <c r="AQ5332" i="1"/>
  <c r="AM5332" i="1"/>
  <c r="AN5332" i="1"/>
  <c r="AP3900" i="1"/>
  <c r="AQ3900" i="1"/>
  <c r="AM3900" i="1"/>
  <c r="AN3900" i="1"/>
  <c r="AP817" i="1"/>
  <c r="AQ817" i="1"/>
  <c r="AM817" i="1"/>
  <c r="AN817" i="1"/>
  <c r="AP2716" i="1"/>
  <c r="AQ2716" i="1"/>
  <c r="AM2716" i="1"/>
  <c r="AN2716" i="1"/>
  <c r="AP5010" i="1"/>
  <c r="AQ5010" i="1"/>
  <c r="AM5010" i="1"/>
  <c r="AN5010" i="1"/>
  <c r="AP5066" i="1"/>
  <c r="AQ5066" i="1"/>
  <c r="AM5066" i="1"/>
  <c r="AN5066" i="1"/>
  <c r="AP1769" i="1"/>
  <c r="AQ1769" i="1"/>
  <c r="AM1769" i="1"/>
  <c r="AN1769" i="1"/>
  <c r="AP2016" i="1"/>
  <c r="AQ2016" i="1"/>
  <c r="AM2016" i="1"/>
  <c r="AN2016" i="1"/>
  <c r="AP5267" i="1"/>
  <c r="AQ5267" i="1"/>
  <c r="AM5267" i="1"/>
  <c r="AN5267" i="1"/>
  <c r="AP2461" i="1"/>
  <c r="AQ2461" i="1"/>
  <c r="AM2461" i="1"/>
  <c r="AN2461" i="1"/>
  <c r="AP5509" i="1"/>
  <c r="AQ5509" i="1"/>
  <c r="AM5509" i="1"/>
  <c r="AN5509" i="1"/>
  <c r="AP5559" i="1"/>
  <c r="AQ5559" i="1"/>
  <c r="AM5559" i="1"/>
  <c r="AN5559" i="1"/>
  <c r="AP4700" i="1"/>
  <c r="AQ4700" i="1"/>
  <c r="AM4700" i="1"/>
  <c r="AN4700" i="1"/>
  <c r="AP5162" i="1"/>
  <c r="AQ5162" i="1"/>
  <c r="AM5162" i="1"/>
  <c r="AN5162" i="1"/>
  <c r="AP3634" i="1"/>
  <c r="AQ3634" i="1"/>
  <c r="AM3634" i="1"/>
  <c r="AN3634" i="1"/>
  <c r="AP4177" i="1"/>
  <c r="AQ4177" i="1"/>
  <c r="AM4177" i="1"/>
  <c r="AN4177" i="1"/>
  <c r="AP2134" i="1"/>
  <c r="AQ2134" i="1"/>
  <c r="AM2134" i="1"/>
  <c r="AN2134" i="1"/>
  <c r="AP2985" i="1"/>
  <c r="AQ2985" i="1"/>
  <c r="AM2985" i="1"/>
  <c r="AN2985" i="1"/>
  <c r="AP384" i="1"/>
  <c r="AQ384" i="1"/>
  <c r="AM384" i="1"/>
  <c r="AN384" i="1"/>
  <c r="AP674" i="1"/>
  <c r="AQ674" i="1"/>
  <c r="AM674" i="1"/>
  <c r="AN674" i="1"/>
  <c r="AP3400" i="1"/>
  <c r="AQ3400" i="1"/>
  <c r="AM3400" i="1"/>
  <c r="AN3400" i="1"/>
  <c r="AP1074" i="1"/>
  <c r="AQ1074" i="1"/>
  <c r="AM1074" i="1"/>
  <c r="AN1074" i="1"/>
  <c r="AP1440" i="1"/>
  <c r="AQ1440" i="1"/>
  <c r="AM1440" i="1"/>
  <c r="AN1440" i="1"/>
  <c r="AP1573" i="1"/>
  <c r="AQ1573" i="1"/>
  <c r="AM1573" i="1"/>
  <c r="AN1573" i="1"/>
  <c r="AP5501" i="1"/>
  <c r="AQ5501" i="1"/>
  <c r="AM5501" i="1"/>
  <c r="AN5501" i="1"/>
  <c r="AP5587" i="1"/>
  <c r="AQ5587" i="1"/>
  <c r="AM5587" i="1"/>
  <c r="AN5587" i="1"/>
  <c r="AP3157" i="1"/>
  <c r="AQ3157" i="1"/>
  <c r="AM3157" i="1"/>
  <c r="AN3157" i="1"/>
  <c r="AP3383" i="1"/>
  <c r="AQ3383" i="1"/>
  <c r="AM3383" i="1"/>
  <c r="AN3383" i="1"/>
  <c r="AP4407" i="1"/>
  <c r="AQ4407" i="1"/>
  <c r="AM4407" i="1"/>
  <c r="AN4407" i="1"/>
  <c r="AP622" i="1"/>
  <c r="AQ622" i="1"/>
  <c r="AM622" i="1"/>
  <c r="AN622" i="1"/>
  <c r="AP3992" i="1"/>
  <c r="AQ3992" i="1"/>
  <c r="AM3992" i="1"/>
  <c r="AN3992" i="1"/>
  <c r="AP1865" i="1"/>
  <c r="AQ1865" i="1"/>
  <c r="AM1865" i="1"/>
  <c r="AN1865" i="1"/>
  <c r="AP2120" i="1"/>
  <c r="AQ2120" i="1"/>
  <c r="AM2120" i="1"/>
  <c r="AN2120" i="1"/>
  <c r="AP3091" i="1"/>
  <c r="AQ3091" i="1"/>
  <c r="AM3091" i="1"/>
  <c r="AN3091" i="1"/>
  <c r="AP318" i="1"/>
  <c r="AQ318" i="1"/>
  <c r="AM318" i="1"/>
  <c r="AN318" i="1"/>
  <c r="AP364" i="1"/>
  <c r="AQ364" i="1"/>
  <c r="AM364" i="1"/>
  <c r="AN364" i="1"/>
  <c r="AP499" i="1"/>
  <c r="AQ499" i="1"/>
  <c r="AM499" i="1"/>
  <c r="AN499" i="1"/>
  <c r="AP519" i="1"/>
  <c r="AQ519" i="1"/>
  <c r="AM519" i="1"/>
  <c r="AN519" i="1"/>
  <c r="AP4863" i="1"/>
  <c r="AQ4863" i="1"/>
  <c r="AM4863" i="1"/>
  <c r="AN4863" i="1"/>
  <c r="AP5550" i="1"/>
  <c r="AQ5550" i="1"/>
  <c r="AM5550" i="1"/>
  <c r="AN5550" i="1"/>
  <c r="AP5576" i="1"/>
  <c r="AQ5576" i="1"/>
  <c r="AM5576" i="1"/>
  <c r="AN5576" i="1"/>
  <c r="AP5653" i="1"/>
  <c r="AQ5653" i="1"/>
  <c r="AM5653" i="1"/>
  <c r="AN5653" i="1"/>
  <c r="AP4876" i="1"/>
  <c r="AQ4876" i="1"/>
  <c r="AM4876" i="1"/>
  <c r="AN4876" i="1"/>
  <c r="AP4951" i="1"/>
  <c r="AQ4951" i="1"/>
  <c r="AM4951" i="1"/>
  <c r="AN4951" i="1"/>
  <c r="AP2606" i="1"/>
  <c r="AQ2606" i="1"/>
  <c r="AM2606" i="1"/>
  <c r="AN2606" i="1"/>
  <c r="AP1163" i="1"/>
  <c r="AQ1163" i="1"/>
  <c r="AM1163" i="1"/>
  <c r="AN1163" i="1"/>
  <c r="AP1181" i="1"/>
  <c r="AQ1181" i="1"/>
  <c r="AM1181" i="1"/>
  <c r="AN1181" i="1"/>
  <c r="AP1215" i="1"/>
  <c r="AQ1215" i="1"/>
  <c r="AM1215" i="1"/>
  <c r="AN1215" i="1"/>
  <c r="AP1277" i="1"/>
  <c r="AQ1277" i="1"/>
  <c r="AM1277" i="1"/>
  <c r="AN1277" i="1"/>
  <c r="AP1393" i="1"/>
  <c r="AQ1393" i="1"/>
  <c r="AM1393" i="1"/>
  <c r="AN1393" i="1"/>
  <c r="AP3926" i="1"/>
  <c r="AQ3926" i="1"/>
  <c r="AM3926" i="1"/>
  <c r="AN3926" i="1"/>
  <c r="AP4003" i="1"/>
  <c r="AQ4003" i="1"/>
  <c r="AM4003" i="1"/>
  <c r="AN4003" i="1"/>
  <c r="AP1833" i="1"/>
  <c r="AQ1833" i="1"/>
  <c r="AM1833" i="1"/>
  <c r="AN1833" i="1"/>
  <c r="AP1990" i="1"/>
  <c r="AQ1990" i="1"/>
  <c r="AM1990" i="1"/>
  <c r="AN1990" i="1"/>
  <c r="AP5404" i="1"/>
  <c r="AQ5404" i="1"/>
  <c r="AM5404" i="1"/>
  <c r="AN5404" i="1"/>
  <c r="AP5531" i="1"/>
  <c r="AQ5531" i="1"/>
  <c r="AM5531" i="1"/>
  <c r="AN5531" i="1"/>
  <c r="AP5595" i="1"/>
  <c r="AQ5595" i="1"/>
  <c r="AM5595" i="1"/>
  <c r="AN5595" i="1"/>
  <c r="AP5297" i="1"/>
  <c r="AQ5297" i="1"/>
  <c r="AM5297" i="1"/>
  <c r="AN5297" i="1"/>
  <c r="AP3939" i="1"/>
  <c r="AQ3939" i="1"/>
  <c r="AM3939" i="1"/>
  <c r="AN3939" i="1"/>
  <c r="AP2870" i="1"/>
  <c r="AQ2870" i="1"/>
  <c r="AM2870" i="1"/>
  <c r="AN2870" i="1"/>
  <c r="AP4205" i="1"/>
  <c r="AQ4205" i="1"/>
  <c r="AM4205" i="1"/>
  <c r="AN4205" i="1"/>
  <c r="AP4307" i="1"/>
  <c r="AQ4307" i="1"/>
  <c r="AM4307" i="1"/>
  <c r="AN4307" i="1"/>
  <c r="AP2555" i="1"/>
  <c r="AQ2555" i="1"/>
  <c r="AM2555" i="1"/>
  <c r="AN2555" i="1"/>
  <c r="AP4406" i="1"/>
  <c r="AQ4406" i="1"/>
  <c r="AM4406" i="1"/>
  <c r="AN4406" i="1"/>
  <c r="AP2631" i="1"/>
  <c r="AQ2631" i="1"/>
  <c r="AM2631" i="1"/>
  <c r="AN2631" i="1"/>
  <c r="AP2836" i="1"/>
  <c r="AQ2836" i="1"/>
  <c r="AM2836" i="1"/>
  <c r="AN2836" i="1"/>
  <c r="AP153" i="1"/>
  <c r="AQ153" i="1"/>
  <c r="AM153" i="1"/>
  <c r="AN153" i="1"/>
  <c r="AP3060" i="1"/>
  <c r="AQ3060" i="1"/>
  <c r="AM3060" i="1"/>
  <c r="AN3060" i="1"/>
  <c r="AP3141" i="1"/>
  <c r="AQ3141" i="1"/>
  <c r="AM3141" i="1"/>
  <c r="AN3141" i="1"/>
  <c r="AP5504" i="1"/>
  <c r="AQ5504" i="1"/>
  <c r="AM5504" i="1"/>
  <c r="AN5504" i="1"/>
  <c r="AP5512" i="1"/>
  <c r="AQ5512" i="1"/>
  <c r="AM5512" i="1"/>
  <c r="AN5512" i="1"/>
  <c r="AP5633" i="1"/>
  <c r="AQ5633" i="1"/>
  <c r="AM5633" i="1"/>
  <c r="AN5633" i="1"/>
  <c r="AP5136" i="1"/>
  <c r="AQ5136" i="1"/>
  <c r="AM5136" i="1"/>
  <c r="AN5136" i="1"/>
  <c r="AP5202" i="1"/>
  <c r="AQ5202" i="1"/>
  <c r="AM5202" i="1"/>
  <c r="AN5202" i="1"/>
  <c r="AP3498" i="1"/>
  <c r="AQ3498" i="1"/>
  <c r="AM3498" i="1"/>
  <c r="AN3498" i="1"/>
  <c r="AP407" i="1"/>
  <c r="AQ407" i="1"/>
  <c r="AM407" i="1"/>
  <c r="AN407" i="1"/>
  <c r="AP2534" i="1"/>
  <c r="AQ2534" i="1"/>
  <c r="AM2534" i="1"/>
  <c r="AN2534" i="1"/>
  <c r="AP378" i="1"/>
  <c r="AQ378" i="1"/>
  <c r="AM378" i="1"/>
  <c r="AN378" i="1"/>
  <c r="AP3408" i="1"/>
  <c r="AQ3408" i="1"/>
  <c r="AM3408" i="1"/>
  <c r="AN3408" i="1"/>
  <c r="AP816" i="1"/>
  <c r="AQ816" i="1"/>
  <c r="AM816" i="1"/>
  <c r="AN816" i="1"/>
  <c r="AP1036" i="1"/>
  <c r="AQ1036" i="1"/>
  <c r="AM1036" i="1"/>
  <c r="AN1036" i="1"/>
  <c r="AP4943" i="1"/>
  <c r="AQ4943" i="1"/>
  <c r="AM4943" i="1"/>
  <c r="AN4943" i="1"/>
  <c r="AP1160" i="1"/>
  <c r="AQ1160" i="1"/>
  <c r="AM1160" i="1"/>
  <c r="AN1160" i="1"/>
  <c r="AP1220" i="1"/>
  <c r="AQ1220" i="1"/>
  <c r="AM1220" i="1"/>
  <c r="AN1220" i="1"/>
  <c r="AP1299" i="1"/>
  <c r="AQ1299" i="1"/>
  <c r="AM1299" i="1"/>
  <c r="AN1299" i="1"/>
  <c r="AP1714" i="1"/>
  <c r="AQ1714" i="1"/>
  <c r="AM1714" i="1"/>
  <c r="AN1714" i="1"/>
  <c r="AP1900" i="1"/>
  <c r="AQ1900" i="1"/>
  <c r="AM1900" i="1"/>
  <c r="AN1900" i="1"/>
  <c r="AP1971" i="1"/>
  <c r="AQ1971" i="1"/>
  <c r="AM1971" i="1"/>
  <c r="AN1971" i="1"/>
  <c r="AP5372" i="1"/>
  <c r="AQ5372" i="1"/>
  <c r="AM5372" i="1"/>
  <c r="AN5372" i="1"/>
  <c r="AP3655" i="1"/>
  <c r="AQ3655" i="1"/>
  <c r="AM3655" i="1"/>
  <c r="AN3655" i="1"/>
  <c r="AP2223" i="1"/>
  <c r="AQ2223" i="1"/>
  <c r="AM2223" i="1"/>
  <c r="AN2223" i="1"/>
  <c r="AP2138" i="1"/>
  <c r="AQ2138" i="1"/>
  <c r="AM2138" i="1"/>
  <c r="AN2138" i="1"/>
  <c r="AP2249" i="1"/>
  <c r="AQ2249" i="1"/>
  <c r="AM2249" i="1"/>
  <c r="AN2249" i="1"/>
  <c r="AP3207" i="1"/>
  <c r="AQ3207" i="1"/>
  <c r="AM3207" i="1"/>
  <c r="AN3207" i="1"/>
  <c r="AP5220" i="1"/>
  <c r="AQ5220" i="1"/>
  <c r="AM5220" i="1"/>
  <c r="AN5220" i="1"/>
  <c r="AP2311" i="1"/>
  <c r="AQ2311" i="1"/>
  <c r="AM2311" i="1"/>
  <c r="AN2311" i="1"/>
  <c r="AP2408" i="1"/>
  <c r="AQ2408" i="1"/>
  <c r="AM2408" i="1"/>
  <c r="AN2408" i="1"/>
  <c r="AP2477" i="1"/>
  <c r="AQ2477" i="1"/>
  <c r="AM2477" i="1"/>
  <c r="AN2477" i="1"/>
  <c r="AP5209" i="1"/>
  <c r="AQ5209" i="1"/>
  <c r="AM5209" i="1"/>
  <c r="AN5209" i="1"/>
  <c r="AP3796" i="1"/>
  <c r="AQ3796" i="1"/>
  <c r="AM3796" i="1"/>
  <c r="AN3796" i="1"/>
  <c r="AP2484" i="1"/>
  <c r="AQ2484" i="1"/>
  <c r="AM2484" i="1"/>
  <c r="AN2484" i="1"/>
  <c r="AP5268" i="1"/>
  <c r="AQ5268" i="1"/>
  <c r="AM5268" i="1"/>
  <c r="AN5268" i="1"/>
  <c r="AP2595" i="1"/>
  <c r="AQ2595" i="1"/>
  <c r="AM2595" i="1"/>
  <c r="AN2595" i="1"/>
  <c r="AP2609" i="1"/>
  <c r="AQ2609" i="1"/>
  <c r="AM2609" i="1"/>
  <c r="AN2609" i="1"/>
  <c r="AP113" i="1"/>
  <c r="AQ113" i="1"/>
  <c r="AM113" i="1"/>
  <c r="AN113" i="1"/>
  <c r="AP5599" i="1"/>
  <c r="AQ5599" i="1"/>
  <c r="AM5599" i="1"/>
  <c r="AN5599" i="1"/>
  <c r="AP4325" i="1"/>
  <c r="AQ4325" i="1"/>
  <c r="AM4325" i="1"/>
  <c r="AN4325" i="1"/>
  <c r="AP4726" i="1"/>
  <c r="AQ4726" i="1"/>
  <c r="AM4726" i="1"/>
  <c r="AN4726" i="1"/>
  <c r="AP3169" i="1"/>
  <c r="AQ3169" i="1"/>
  <c r="AM3169" i="1"/>
  <c r="AN3169" i="1"/>
  <c r="AP5475" i="1"/>
  <c r="AQ5475" i="1"/>
  <c r="AM5475" i="1"/>
  <c r="AN5475" i="1"/>
  <c r="AP4979" i="1"/>
  <c r="AQ4979" i="1"/>
  <c r="AM4979" i="1"/>
  <c r="AN4979" i="1"/>
  <c r="AP393" i="1"/>
  <c r="AQ393" i="1"/>
  <c r="AM393" i="1"/>
  <c r="AN393" i="1"/>
  <c r="AP4833" i="1"/>
  <c r="AQ4833" i="1"/>
  <c r="AM4833" i="1"/>
  <c r="AN4833" i="1"/>
  <c r="AP656" i="1"/>
  <c r="AQ656" i="1"/>
  <c r="AM656" i="1"/>
  <c r="AN656" i="1"/>
  <c r="AP3439" i="1"/>
  <c r="AQ3439" i="1"/>
  <c r="AM3439" i="1"/>
  <c r="AN3439" i="1"/>
  <c r="AP4997" i="1"/>
  <c r="AQ4997" i="1"/>
  <c r="AM4997" i="1"/>
  <c r="AN4997" i="1"/>
  <c r="AP5308" i="1"/>
  <c r="AQ5308" i="1"/>
  <c r="AM5308" i="1"/>
  <c r="AN5308" i="1"/>
  <c r="AP3820" i="1"/>
  <c r="AQ3820" i="1"/>
  <c r="AM3820" i="1"/>
  <c r="AN3820" i="1"/>
  <c r="AP3440" i="1"/>
  <c r="AQ3440" i="1"/>
  <c r="AM3440" i="1"/>
  <c r="AN3440" i="1"/>
  <c r="AP799" i="1"/>
  <c r="AQ799" i="1"/>
  <c r="AM799" i="1"/>
  <c r="AN799" i="1"/>
  <c r="AP1316" i="1"/>
  <c r="AQ1316" i="1"/>
  <c r="AM1316" i="1"/>
  <c r="AN1316" i="1"/>
  <c r="AP1882" i="1"/>
  <c r="AQ1882" i="1"/>
  <c r="AM1882" i="1"/>
  <c r="AN1882" i="1"/>
  <c r="AP1947" i="1"/>
  <c r="AQ1947" i="1"/>
  <c r="AM1947" i="1"/>
  <c r="AN1947" i="1"/>
  <c r="AP5186" i="1"/>
  <c r="AQ5186" i="1"/>
  <c r="AM5186" i="1"/>
  <c r="AN5186" i="1"/>
  <c r="AP5586" i="1"/>
  <c r="AQ5586" i="1"/>
  <c r="AM5586" i="1"/>
  <c r="AN5586" i="1"/>
  <c r="AP1955" i="1"/>
  <c r="AQ1955" i="1"/>
  <c r="AM1955" i="1"/>
  <c r="AN1955" i="1"/>
  <c r="AP1985" i="1"/>
  <c r="AQ1985" i="1"/>
  <c r="AM1985" i="1"/>
  <c r="AN1985" i="1"/>
  <c r="AP5152" i="1"/>
  <c r="AQ5152" i="1"/>
  <c r="AM5152" i="1"/>
  <c r="AN5152" i="1"/>
  <c r="AP2052" i="1"/>
  <c r="AQ2052" i="1"/>
  <c r="AM2052" i="1"/>
  <c r="AN2052" i="1"/>
  <c r="AP2321" i="1"/>
  <c r="AQ2321" i="1"/>
  <c r="AM2321" i="1"/>
  <c r="AN2321" i="1"/>
  <c r="AP5242" i="1"/>
  <c r="AQ5242" i="1"/>
  <c r="AM5242" i="1"/>
  <c r="AN5242" i="1"/>
  <c r="AP2339" i="1"/>
  <c r="AQ2339" i="1"/>
  <c r="AM2339" i="1"/>
  <c r="AN2339" i="1"/>
  <c r="AP2366" i="1"/>
  <c r="AQ2366" i="1"/>
  <c r="AM2366" i="1"/>
  <c r="AN2366" i="1"/>
  <c r="AP2391" i="1"/>
  <c r="AQ2391" i="1"/>
  <c r="AM2391" i="1"/>
  <c r="AN2391" i="1"/>
  <c r="AP2425" i="1"/>
  <c r="AQ2425" i="1"/>
  <c r="AM2425" i="1"/>
  <c r="AN2425" i="1"/>
  <c r="AP5419" i="1"/>
  <c r="AQ5419" i="1"/>
  <c r="AM5419" i="1"/>
  <c r="AN5419" i="1"/>
  <c r="AP4754" i="1"/>
  <c r="AQ4754" i="1"/>
  <c r="AM4754" i="1"/>
  <c r="AN4754" i="1"/>
  <c r="AP4419" i="1"/>
  <c r="AQ4419" i="1"/>
  <c r="AM4419" i="1"/>
  <c r="AN4419" i="1"/>
  <c r="AP5358" i="1"/>
  <c r="AQ5358" i="1"/>
  <c r="AM5358" i="1"/>
  <c r="AN5358" i="1"/>
  <c r="AP5381" i="1"/>
  <c r="AQ5381" i="1"/>
  <c r="AM5381" i="1"/>
  <c r="AN5381" i="1"/>
  <c r="AP4722" i="1"/>
  <c r="AQ4722" i="1"/>
  <c r="AM4722" i="1"/>
  <c r="AN4722" i="1"/>
  <c r="AP306" i="1"/>
  <c r="AQ306" i="1"/>
  <c r="AM306" i="1"/>
  <c r="AN306" i="1"/>
  <c r="AP3199" i="1"/>
  <c r="AQ3199" i="1"/>
  <c r="AM3199" i="1"/>
  <c r="AN3199" i="1"/>
  <c r="AP481" i="1"/>
  <c r="AQ481" i="1"/>
  <c r="AM481" i="1"/>
  <c r="AN481" i="1"/>
  <c r="AP601" i="1"/>
  <c r="AQ601" i="1"/>
  <c r="AM601" i="1"/>
  <c r="AN601" i="1"/>
  <c r="AP3373" i="1"/>
  <c r="AQ3373" i="1"/>
  <c r="AM3373" i="1"/>
  <c r="AN3373" i="1"/>
  <c r="AP4955" i="1"/>
  <c r="AQ4955" i="1"/>
  <c r="AM4955" i="1"/>
  <c r="AN4955" i="1"/>
  <c r="AP5047" i="1"/>
  <c r="AQ5047" i="1"/>
  <c r="AM5047" i="1"/>
  <c r="AN5047" i="1"/>
  <c r="AP1598" i="1"/>
  <c r="AQ1598" i="1"/>
  <c r="AM1598" i="1"/>
  <c r="AN1598" i="1"/>
  <c r="AP5118" i="1"/>
  <c r="AQ5118" i="1"/>
  <c r="AM5118" i="1"/>
  <c r="AN5118" i="1"/>
  <c r="AP1884" i="1"/>
  <c r="AQ1884" i="1"/>
  <c r="AM1884" i="1"/>
  <c r="AN1884" i="1"/>
  <c r="AP2123" i="1"/>
  <c r="AQ2123" i="1"/>
  <c r="AM2123" i="1"/>
  <c r="AN2123" i="1"/>
  <c r="AP2164" i="1"/>
  <c r="AQ2164" i="1"/>
  <c r="AM2164" i="1"/>
  <c r="AN2164" i="1"/>
  <c r="AP2343" i="1"/>
  <c r="AQ2343" i="1"/>
  <c r="AM2343" i="1"/>
  <c r="AN2343" i="1"/>
  <c r="AP4323" i="1"/>
  <c r="AQ4323" i="1"/>
  <c r="AM4323" i="1"/>
  <c r="AN4323" i="1"/>
  <c r="AP2599" i="1"/>
  <c r="AQ2599" i="1"/>
  <c r="AM2599" i="1"/>
  <c r="AN2599" i="1"/>
  <c r="AP2680" i="1"/>
  <c r="AQ2680" i="1"/>
  <c r="AM2680" i="1"/>
  <c r="AN2680" i="1"/>
  <c r="AP5580" i="1"/>
  <c r="AQ5580" i="1"/>
  <c r="AM5580" i="1"/>
  <c r="AN5580" i="1"/>
  <c r="AP2977" i="1"/>
  <c r="AQ2977" i="1"/>
  <c r="AM2977" i="1"/>
  <c r="AN2977" i="1"/>
  <c r="AP50" i="1"/>
  <c r="AQ50" i="1"/>
  <c r="AM50" i="1"/>
  <c r="AN50" i="1"/>
  <c r="AP188" i="1"/>
  <c r="AQ188" i="1"/>
  <c r="AM188" i="1"/>
  <c r="AN188" i="1"/>
  <c r="AP395" i="1"/>
  <c r="AQ395" i="1"/>
  <c r="AM395" i="1"/>
  <c r="AN395" i="1"/>
  <c r="AP415" i="1"/>
  <c r="AQ415" i="1"/>
  <c r="AM415" i="1"/>
  <c r="AN415" i="1"/>
  <c r="AP3309" i="1"/>
  <c r="AQ3309" i="1"/>
  <c r="AM3309" i="1"/>
  <c r="AN3309" i="1"/>
  <c r="AP3337" i="1"/>
  <c r="AQ3337" i="1"/>
  <c r="AM3337" i="1"/>
  <c r="AN3337" i="1"/>
  <c r="AP805" i="1"/>
  <c r="AQ805" i="1"/>
  <c r="AM805" i="1"/>
  <c r="AN805" i="1"/>
  <c r="AP1304" i="1"/>
  <c r="AQ1304" i="1"/>
  <c r="AM1304" i="1"/>
  <c r="AN1304" i="1"/>
  <c r="AP1352" i="1"/>
  <c r="AQ1352" i="1"/>
  <c r="AM1352" i="1"/>
  <c r="AN1352" i="1"/>
  <c r="AP1372" i="1"/>
  <c r="AQ1372" i="1"/>
  <c r="AM1372" i="1"/>
  <c r="AN1372" i="1"/>
  <c r="AP1395" i="1"/>
  <c r="AQ1395" i="1"/>
  <c r="AM1395" i="1"/>
  <c r="AN1395" i="1"/>
  <c r="AP1420" i="1"/>
  <c r="AQ1420" i="1"/>
  <c r="AM1420" i="1"/>
  <c r="AN1420" i="1"/>
  <c r="AP1427" i="1"/>
  <c r="AQ1427" i="1"/>
  <c r="AM1427" i="1"/>
  <c r="AN1427" i="1"/>
  <c r="AP5311" i="1"/>
  <c r="AQ5311" i="1"/>
  <c r="AM5311" i="1"/>
  <c r="AN5311" i="1"/>
  <c r="AP1621" i="1"/>
  <c r="AQ1621" i="1"/>
  <c r="AM1621" i="1"/>
  <c r="AN1621" i="1"/>
  <c r="AP4065" i="1"/>
  <c r="AQ4065" i="1"/>
  <c r="AM4065" i="1"/>
  <c r="AN4065" i="1"/>
  <c r="AP2127" i="1"/>
  <c r="AQ2127" i="1"/>
  <c r="AM2127" i="1"/>
  <c r="AN2127" i="1"/>
  <c r="AP5191" i="1"/>
  <c r="AQ5191" i="1"/>
  <c r="AM5191" i="1"/>
  <c r="AN5191" i="1"/>
  <c r="AP2464" i="1"/>
  <c r="AQ2464" i="1"/>
  <c r="AM2464" i="1"/>
  <c r="AN2464" i="1"/>
  <c r="AP2629" i="1"/>
  <c r="AQ2629" i="1"/>
  <c r="AM2629" i="1"/>
  <c r="AN2629" i="1"/>
  <c r="AP2801" i="1"/>
  <c r="AQ2801" i="1"/>
  <c r="AM2801" i="1"/>
  <c r="AN2801" i="1"/>
  <c r="AP2844" i="1"/>
  <c r="AQ2844" i="1"/>
  <c r="AM2844" i="1"/>
  <c r="AN2844" i="1"/>
  <c r="AP2961" i="1"/>
  <c r="AQ2961" i="1"/>
  <c r="AM2961" i="1"/>
  <c r="AN2961" i="1"/>
  <c r="AP191" i="1"/>
  <c r="AQ191" i="1"/>
  <c r="AM191" i="1"/>
  <c r="AN191" i="1"/>
  <c r="AP3242" i="1"/>
  <c r="AQ3242" i="1"/>
  <c r="AM3242" i="1"/>
  <c r="AN3242" i="1"/>
  <c r="AP489" i="1"/>
  <c r="AQ489" i="1"/>
  <c r="AM489" i="1"/>
  <c r="AN489" i="1"/>
  <c r="AP509" i="1"/>
  <c r="AQ509" i="1"/>
  <c r="AM509" i="1"/>
  <c r="AN509" i="1"/>
  <c r="AP511" i="1"/>
  <c r="AQ511" i="1"/>
  <c r="AM511" i="1"/>
  <c r="AN511" i="1"/>
  <c r="AP3287" i="1"/>
  <c r="AQ3287" i="1"/>
  <c r="AM3287" i="1"/>
  <c r="AN3287" i="1"/>
  <c r="AP783" i="1"/>
  <c r="AQ783" i="1"/>
  <c r="AM783" i="1"/>
  <c r="AN783" i="1"/>
  <c r="AP848" i="1"/>
  <c r="AQ848" i="1"/>
  <c r="AM848" i="1"/>
  <c r="AN848" i="1"/>
  <c r="AP4966" i="1"/>
  <c r="AQ4966" i="1"/>
  <c r="AM4966" i="1"/>
  <c r="AN4966" i="1"/>
  <c r="AP1217" i="1"/>
  <c r="AQ1217" i="1"/>
  <c r="AM1217" i="1"/>
  <c r="AN1217" i="1"/>
  <c r="AP1418" i="1"/>
  <c r="AQ1418" i="1"/>
  <c r="AM1418" i="1"/>
  <c r="AN1418" i="1"/>
  <c r="AP1521" i="1"/>
  <c r="AQ1521" i="1"/>
  <c r="AM1521" i="1"/>
  <c r="AN1521" i="1"/>
  <c r="AP5064" i="1"/>
  <c r="AQ5064" i="1"/>
  <c r="AM5064" i="1"/>
  <c r="AN5064" i="1"/>
  <c r="AP1857" i="1"/>
  <c r="AQ1857" i="1"/>
  <c r="AM1857" i="1"/>
  <c r="AN1857" i="1"/>
  <c r="AP1963" i="1"/>
  <c r="AQ1963" i="1"/>
  <c r="AM1963" i="1"/>
  <c r="AN1963" i="1"/>
  <c r="AP2217" i="1"/>
  <c r="AQ2217" i="1"/>
  <c r="AM2217" i="1"/>
  <c r="AN2217" i="1"/>
  <c r="AP2219" i="1"/>
  <c r="AQ2219" i="1"/>
  <c r="AM2219" i="1"/>
  <c r="AN2219" i="1"/>
  <c r="AP5214" i="1"/>
  <c r="AQ5214" i="1"/>
  <c r="AM5214" i="1"/>
  <c r="AN5214" i="1"/>
  <c r="AP2246" i="1"/>
  <c r="AQ2246" i="1"/>
  <c r="AM2246" i="1"/>
  <c r="AN2246" i="1"/>
  <c r="AP2253" i="1"/>
  <c r="AQ2253" i="1"/>
  <c r="AM2253" i="1"/>
  <c r="AN2253" i="1"/>
  <c r="AP4315" i="1"/>
  <c r="AQ4315" i="1"/>
  <c r="AM4315" i="1"/>
  <c r="AN4315" i="1"/>
  <c r="AP2423" i="1"/>
  <c r="AQ2423" i="1"/>
  <c r="AM2423" i="1"/>
  <c r="AN2423" i="1"/>
  <c r="AP2465" i="1"/>
  <c r="AQ2465" i="1"/>
  <c r="AM2465" i="1"/>
  <c r="AN2465" i="1"/>
  <c r="AP4376" i="1"/>
  <c r="AQ4376" i="1"/>
  <c r="AM4376" i="1"/>
  <c r="AN4376" i="1"/>
  <c r="AP2600" i="1"/>
  <c r="AQ2600" i="1"/>
  <c r="AM2600" i="1"/>
  <c r="AN2600" i="1"/>
  <c r="AP5183" i="1"/>
  <c r="AQ5183" i="1"/>
  <c r="AM5183" i="1"/>
  <c r="AN5183" i="1"/>
  <c r="AP5310" i="1"/>
  <c r="AQ5310" i="1"/>
  <c r="AM5310" i="1"/>
  <c r="AN5310" i="1"/>
  <c r="AP2675" i="1"/>
  <c r="AQ2675" i="1"/>
  <c r="AM2675" i="1"/>
  <c r="AN2675" i="1"/>
  <c r="AP136" i="1"/>
  <c r="AQ136" i="1"/>
  <c r="AM136" i="1"/>
  <c r="AN136" i="1"/>
  <c r="AP5425" i="1"/>
  <c r="AQ5425" i="1"/>
  <c r="AM5425" i="1"/>
  <c r="AN5425" i="1"/>
  <c r="AP284" i="1"/>
  <c r="AQ284" i="1"/>
  <c r="AM284" i="1"/>
  <c r="AN284" i="1"/>
  <c r="AP344" i="1"/>
  <c r="AQ344" i="1"/>
  <c r="AM344" i="1"/>
  <c r="AN344" i="1"/>
  <c r="AP567" i="1"/>
  <c r="AQ567" i="1"/>
  <c r="AM567" i="1"/>
  <c r="AN567" i="1"/>
  <c r="AP602" i="1"/>
  <c r="AQ602" i="1"/>
  <c r="AM602" i="1"/>
  <c r="AN602" i="1"/>
  <c r="AP775" i="1"/>
  <c r="AQ775" i="1"/>
  <c r="AM775" i="1"/>
  <c r="AN775" i="1"/>
  <c r="AP840" i="1"/>
  <c r="AQ840" i="1"/>
  <c r="AM840" i="1"/>
  <c r="AN840" i="1"/>
  <c r="AP1159" i="1"/>
  <c r="AQ1159" i="1"/>
  <c r="AM1159" i="1"/>
  <c r="AN1159" i="1"/>
  <c r="AP1239" i="1"/>
  <c r="AQ1239" i="1"/>
  <c r="AM1239" i="1"/>
  <c r="AN1239" i="1"/>
  <c r="AP4977" i="1"/>
  <c r="AQ4977" i="1"/>
  <c r="AM4977" i="1"/>
  <c r="AN4977" i="1"/>
  <c r="AP1331" i="1"/>
  <c r="AQ1331" i="1"/>
  <c r="AM1331" i="1"/>
  <c r="AN1331" i="1"/>
  <c r="AP1404" i="1"/>
  <c r="AQ1404" i="1"/>
  <c r="AM1404" i="1"/>
  <c r="AN1404" i="1"/>
  <c r="AP5045" i="1"/>
  <c r="AQ5045" i="1"/>
  <c r="AM5045" i="1"/>
  <c r="AN5045" i="1"/>
  <c r="AP1538" i="1"/>
  <c r="AQ1538" i="1"/>
  <c r="AM1538" i="1"/>
  <c r="AN1538" i="1"/>
  <c r="AP3869" i="1"/>
  <c r="AQ3869" i="1"/>
  <c r="AM3869" i="1"/>
  <c r="AN3869" i="1"/>
  <c r="AP1671" i="1"/>
  <c r="AQ1671" i="1"/>
  <c r="AM1671" i="1"/>
  <c r="AN1671" i="1"/>
  <c r="AP1780" i="1"/>
  <c r="AQ1780" i="1"/>
  <c r="AM1780" i="1"/>
  <c r="AN1780" i="1"/>
  <c r="AP1810" i="1"/>
  <c r="AQ1810" i="1"/>
  <c r="AM1810" i="1"/>
  <c r="AN1810" i="1"/>
  <c r="AP1877" i="1"/>
  <c r="AQ1877" i="1"/>
  <c r="AM1877" i="1"/>
  <c r="AN1877" i="1"/>
  <c r="AP2099" i="1"/>
  <c r="AQ2099" i="1"/>
  <c r="AM2099" i="1"/>
  <c r="AN2099" i="1"/>
  <c r="AP5187" i="1"/>
  <c r="AQ5187" i="1"/>
  <c r="AM5187" i="1"/>
  <c r="AN5187" i="1"/>
  <c r="AP5260" i="1"/>
  <c r="AQ5260" i="1"/>
  <c r="AM5260" i="1"/>
  <c r="AN5260" i="1"/>
  <c r="AP4382" i="1"/>
  <c r="AQ4382" i="1"/>
  <c r="AM4382" i="1"/>
  <c r="AN4382" i="1"/>
  <c r="AP2592" i="1"/>
  <c r="AQ2592" i="1"/>
  <c r="AM2592" i="1"/>
  <c r="AN2592" i="1"/>
  <c r="AP2664" i="1"/>
  <c r="AQ2664" i="1"/>
  <c r="AM2664" i="1"/>
  <c r="AN2664" i="1"/>
  <c r="AP4468" i="1"/>
  <c r="AQ4468" i="1"/>
  <c r="AM4468" i="1"/>
  <c r="AN4468" i="1"/>
  <c r="AP2730" i="1"/>
  <c r="AQ2730" i="1"/>
  <c r="AM2730" i="1"/>
  <c r="AN2730" i="1"/>
  <c r="AP2731" i="1"/>
  <c r="AQ2731" i="1"/>
  <c r="AM2731" i="1"/>
  <c r="AN2731" i="1"/>
  <c r="AP2757" i="1"/>
  <c r="AQ2757" i="1"/>
  <c r="AM2757" i="1"/>
  <c r="AN2757" i="1"/>
  <c r="AP4646" i="1"/>
  <c r="AQ4646" i="1"/>
  <c r="AM4646" i="1"/>
  <c r="AN4646" i="1"/>
  <c r="AP33" i="1"/>
  <c r="AQ33" i="1"/>
  <c r="AM33" i="1"/>
  <c r="AN33" i="1"/>
  <c r="AP114" i="1"/>
  <c r="AQ114" i="1"/>
  <c r="AM114" i="1"/>
  <c r="AN114" i="1"/>
  <c r="AP200" i="1"/>
  <c r="AQ200" i="1"/>
  <c r="AM200" i="1"/>
  <c r="AN200" i="1"/>
  <c r="AP3108" i="1"/>
  <c r="AQ3108" i="1"/>
  <c r="AM3108" i="1"/>
  <c r="AN3108" i="1"/>
  <c r="AP623" i="1"/>
  <c r="AQ623" i="1"/>
  <c r="AM623" i="1"/>
  <c r="AN623" i="1"/>
  <c r="AP748" i="1"/>
  <c r="AQ748" i="1"/>
  <c r="AM748" i="1"/>
  <c r="AN748" i="1"/>
  <c r="AP3495" i="1"/>
  <c r="AQ3495" i="1"/>
  <c r="AM3495" i="1"/>
  <c r="AN3495" i="1"/>
  <c r="AP3535" i="1"/>
  <c r="AQ3535" i="1"/>
  <c r="AM3535" i="1"/>
  <c r="AN3535" i="1"/>
  <c r="AP1068" i="1"/>
  <c r="AQ1068" i="1"/>
  <c r="AM1068" i="1"/>
  <c r="AN1068" i="1"/>
  <c r="AP1317" i="1"/>
  <c r="AQ1317" i="1"/>
  <c r="AM1317" i="1"/>
  <c r="AN1317" i="1"/>
  <c r="AP1335" i="1"/>
  <c r="AQ1335" i="1"/>
  <c r="AM1335" i="1"/>
  <c r="AN1335" i="1"/>
  <c r="AP3961" i="1"/>
  <c r="AQ3961" i="1"/>
  <c r="AM3961" i="1"/>
  <c r="AN3961" i="1"/>
  <c r="AP2143" i="1"/>
  <c r="AQ2143" i="1"/>
  <c r="AM2143" i="1"/>
  <c r="AN2143" i="1"/>
  <c r="AP1800" i="1"/>
  <c r="AQ1800" i="1"/>
  <c r="AM1800" i="1"/>
  <c r="AN1800" i="1"/>
  <c r="AP1935" i="1"/>
  <c r="AQ1935" i="1"/>
  <c r="AM1935" i="1"/>
  <c r="AN1935" i="1"/>
  <c r="AP5144" i="1"/>
  <c r="AQ5144" i="1"/>
  <c r="AM5144" i="1"/>
  <c r="AN5144" i="1"/>
  <c r="AP5154" i="1"/>
  <c r="AQ5154" i="1"/>
  <c r="AM5154" i="1"/>
  <c r="AN5154" i="1"/>
  <c r="AP2112" i="1"/>
  <c r="AQ2112" i="1"/>
  <c r="AM2112" i="1"/>
  <c r="AN2112" i="1"/>
  <c r="AP4242" i="1"/>
  <c r="AQ4242" i="1"/>
  <c r="AM4242" i="1"/>
  <c r="AN4242" i="1"/>
  <c r="AP5613" i="1"/>
  <c r="AQ5613" i="1"/>
  <c r="AM5613" i="1"/>
  <c r="AN5613" i="1"/>
  <c r="AP2613" i="1"/>
  <c r="AQ2613" i="1"/>
  <c r="AM2613" i="1"/>
  <c r="AN2613" i="1"/>
  <c r="AP5335" i="1"/>
  <c r="AQ5335" i="1"/>
  <c r="AM5335" i="1"/>
  <c r="AN5335" i="1"/>
  <c r="AP5386" i="1"/>
  <c r="AQ5386" i="1"/>
  <c r="AM5386" i="1"/>
  <c r="AN5386" i="1"/>
  <c r="AP2912" i="1"/>
  <c r="AQ2912" i="1"/>
  <c r="AM2912" i="1"/>
  <c r="AN2912" i="1"/>
  <c r="AP5403" i="1"/>
  <c r="AQ5403" i="1"/>
  <c r="AM5403" i="1"/>
  <c r="AN5403" i="1"/>
  <c r="AP177" i="1"/>
  <c r="AQ177" i="1"/>
  <c r="AM177" i="1"/>
  <c r="AN177" i="1"/>
  <c r="AP211" i="1"/>
  <c r="AQ211" i="1"/>
  <c r="AM211" i="1"/>
  <c r="AN211" i="1"/>
  <c r="AP3154" i="1"/>
  <c r="AQ3154" i="1"/>
  <c r="AM3154" i="1"/>
  <c r="AN3154" i="1"/>
  <c r="AP4758" i="1"/>
  <c r="AQ4758" i="1"/>
  <c r="AM4758" i="1"/>
  <c r="AN4758" i="1"/>
  <c r="AP470" i="1"/>
  <c r="AQ470" i="1"/>
  <c r="AM470" i="1"/>
  <c r="AN470" i="1"/>
  <c r="AP589" i="1"/>
  <c r="AQ589" i="1"/>
  <c r="AM589" i="1"/>
  <c r="AN589" i="1"/>
  <c r="AP5467" i="1"/>
  <c r="AQ5467" i="1"/>
  <c r="AM5467" i="1"/>
  <c r="AN5467" i="1"/>
  <c r="AP761" i="1"/>
  <c r="AQ761" i="1"/>
  <c r="AM761" i="1"/>
  <c r="AN761" i="1"/>
  <c r="AP4869" i="1"/>
  <c r="AQ4869" i="1"/>
  <c r="AM4869" i="1"/>
  <c r="AN4869" i="1"/>
  <c r="AP3487" i="1"/>
  <c r="AQ3487" i="1"/>
  <c r="AM3487" i="1"/>
  <c r="AN3487" i="1"/>
  <c r="AP3659" i="1"/>
  <c r="AQ3659" i="1"/>
  <c r="AM3659" i="1"/>
  <c r="AN3659" i="1"/>
  <c r="AP1205" i="1"/>
  <c r="AQ1205" i="1"/>
  <c r="AM1205" i="1"/>
  <c r="AN1205" i="1"/>
  <c r="AP1374" i="1"/>
  <c r="AQ1374" i="1"/>
  <c r="AM1374" i="1"/>
  <c r="AN1374" i="1"/>
  <c r="AP1694" i="1"/>
  <c r="AQ1694" i="1"/>
  <c r="AM1694" i="1"/>
  <c r="AN1694" i="1"/>
  <c r="AP3628" i="1"/>
  <c r="AQ3628" i="1"/>
  <c r="AM3628" i="1"/>
  <c r="AN3628" i="1"/>
  <c r="AP1715" i="1"/>
  <c r="AQ1715" i="1"/>
  <c r="AM1715" i="1"/>
  <c r="AN1715" i="1"/>
  <c r="AP2046" i="1"/>
  <c r="AQ2046" i="1"/>
  <c r="AM2046" i="1"/>
  <c r="AN2046" i="1"/>
  <c r="AP2189" i="1"/>
  <c r="AQ2189" i="1"/>
  <c r="AM2189" i="1"/>
  <c r="AN2189" i="1"/>
  <c r="AP2226" i="1"/>
  <c r="AQ2226" i="1"/>
  <c r="AM2226" i="1"/>
  <c r="AN2226" i="1"/>
  <c r="AP2421" i="1"/>
  <c r="AQ2421" i="1"/>
  <c r="AM2421" i="1"/>
  <c r="AN2421" i="1"/>
  <c r="AP2466" i="1"/>
  <c r="AQ2466" i="1"/>
  <c r="AM2466" i="1"/>
  <c r="AN2466" i="1"/>
  <c r="AP4384" i="1"/>
  <c r="AQ4384" i="1"/>
  <c r="AM4384" i="1"/>
  <c r="AN4384" i="1"/>
  <c r="AP4402" i="1"/>
  <c r="AQ4402" i="1"/>
  <c r="AM4402" i="1"/>
  <c r="AN4402" i="1"/>
  <c r="AP4424" i="1"/>
  <c r="AQ4424" i="1"/>
  <c r="AM4424" i="1"/>
  <c r="AN4424" i="1"/>
  <c r="AP2811" i="1"/>
  <c r="AQ2811" i="1"/>
  <c r="AM2811" i="1"/>
  <c r="AN2811" i="1"/>
  <c r="AP14" i="1"/>
  <c r="AQ14" i="1"/>
  <c r="AM14" i="1"/>
  <c r="AN14" i="1"/>
  <c r="AP30" i="1"/>
  <c r="AQ30" i="1"/>
  <c r="AM30" i="1"/>
  <c r="AN30" i="1"/>
  <c r="AP5415" i="1"/>
  <c r="AQ5415" i="1"/>
  <c r="AM5415" i="1"/>
  <c r="AN5415" i="1"/>
  <c r="AP3070" i="1"/>
  <c r="AQ3070" i="1"/>
  <c r="AM3070" i="1"/>
  <c r="AN3070" i="1"/>
  <c r="AP322" i="1"/>
  <c r="AQ322" i="1"/>
  <c r="AM322" i="1"/>
  <c r="AN322" i="1"/>
  <c r="AP334" i="1"/>
  <c r="AQ334" i="1"/>
  <c r="AM334" i="1"/>
  <c r="AN334" i="1"/>
  <c r="AP3334" i="1"/>
  <c r="AQ3334" i="1"/>
  <c r="AM3334" i="1"/>
  <c r="AN3334" i="1"/>
  <c r="AP697" i="1"/>
  <c r="AQ697" i="1"/>
  <c r="AM697" i="1"/>
  <c r="AN697" i="1"/>
  <c r="AP5481" i="1"/>
  <c r="AQ5481" i="1"/>
  <c r="AM5481" i="1"/>
  <c r="AN5481" i="1"/>
  <c r="AP3529" i="1"/>
  <c r="AQ3529" i="1"/>
  <c r="AM3529" i="1"/>
  <c r="AN3529" i="1"/>
  <c r="AP1060" i="1"/>
  <c r="AQ1060" i="1"/>
  <c r="AM1060" i="1"/>
  <c r="AN1060" i="1"/>
  <c r="AP1094" i="1"/>
  <c r="AQ1094" i="1"/>
  <c r="AM1094" i="1"/>
  <c r="AN1094" i="1"/>
  <c r="AP3643" i="1"/>
  <c r="AQ3643" i="1"/>
  <c r="AM3643" i="1"/>
  <c r="AN3643" i="1"/>
  <c r="AP3671" i="1"/>
  <c r="AQ3671" i="1"/>
  <c r="AM3671" i="1"/>
  <c r="AN3671" i="1"/>
  <c r="AP1178" i="1"/>
  <c r="AQ1178" i="1"/>
  <c r="AM1178" i="1"/>
  <c r="AN1178" i="1"/>
  <c r="AP1196" i="1"/>
  <c r="AQ1196" i="1"/>
  <c r="AM1196" i="1"/>
  <c r="AN1196" i="1"/>
  <c r="AP5026" i="1"/>
  <c r="AQ5026" i="1"/>
  <c r="AM5026" i="1"/>
  <c r="AN5026" i="1"/>
  <c r="AP1406" i="1"/>
  <c r="AQ1406" i="1"/>
  <c r="AM1406" i="1"/>
  <c r="AN1406" i="1"/>
  <c r="AP3823" i="1"/>
  <c r="AQ3823" i="1"/>
  <c r="AM3823" i="1"/>
  <c r="AN3823" i="1"/>
  <c r="AP1701" i="1"/>
  <c r="AQ1701" i="1"/>
  <c r="AM1701" i="1"/>
  <c r="AN1701" i="1"/>
  <c r="AP5117" i="1"/>
  <c r="AQ5117" i="1"/>
  <c r="AM5117" i="1"/>
  <c r="AN5117" i="1"/>
  <c r="AP1836" i="1"/>
  <c r="AQ1836" i="1"/>
  <c r="AM1836" i="1"/>
  <c r="AN1836" i="1"/>
  <c r="AP4060" i="1"/>
  <c r="AQ4060" i="1"/>
  <c r="AM4060" i="1"/>
  <c r="AN4060" i="1"/>
  <c r="AP1898" i="1"/>
  <c r="AQ1898" i="1"/>
  <c r="AM1898" i="1"/>
  <c r="AN1898" i="1"/>
  <c r="AP2003" i="1"/>
  <c r="AQ2003" i="1"/>
  <c r="AM2003" i="1"/>
  <c r="AN2003" i="1"/>
  <c r="AP4178" i="1"/>
  <c r="AQ4178" i="1"/>
  <c r="AM4178" i="1"/>
  <c r="AN4178" i="1"/>
  <c r="AP5597" i="1"/>
  <c r="AQ5597" i="1"/>
  <c r="AM5597" i="1"/>
  <c r="AN5597" i="1"/>
  <c r="AP4225" i="1"/>
  <c r="AQ4225" i="1"/>
  <c r="AM4225" i="1"/>
  <c r="AN4225" i="1"/>
  <c r="AP2271" i="1"/>
  <c r="AQ2271" i="1"/>
  <c r="AM2271" i="1"/>
  <c r="AN2271" i="1"/>
  <c r="AP2458" i="1"/>
  <c r="AQ2458" i="1"/>
  <c r="AM2458" i="1"/>
  <c r="AN2458" i="1"/>
  <c r="AP2610" i="1"/>
  <c r="AQ2610" i="1"/>
  <c r="AM2610" i="1"/>
  <c r="AN2610" i="1"/>
  <c r="AP2619" i="1"/>
  <c r="AQ2619" i="1"/>
  <c r="AM2619" i="1"/>
  <c r="AN2619" i="1"/>
  <c r="AP2832" i="1"/>
  <c r="AQ2832" i="1"/>
  <c r="AM2832" i="1"/>
  <c r="AN2832" i="1"/>
  <c r="AP96" i="1"/>
  <c r="AQ96" i="1"/>
  <c r="AM96" i="1"/>
  <c r="AN96" i="1"/>
  <c r="AP101" i="1"/>
  <c r="AQ101" i="1"/>
  <c r="AM101" i="1"/>
  <c r="AN101" i="1"/>
  <c r="AP145" i="1"/>
  <c r="AQ145" i="1"/>
  <c r="AM145" i="1"/>
  <c r="AN145" i="1"/>
  <c r="AP259" i="1"/>
  <c r="AQ259" i="1"/>
  <c r="AM259" i="1"/>
  <c r="AN259" i="1"/>
  <c r="AP297" i="1"/>
  <c r="AQ297" i="1"/>
  <c r="AM297" i="1"/>
  <c r="AN297" i="1"/>
  <c r="AP329" i="1"/>
  <c r="AQ329" i="1"/>
  <c r="AM329" i="1"/>
  <c r="AN329" i="1"/>
  <c r="AP380" i="1"/>
  <c r="AQ380" i="1"/>
  <c r="AM380" i="1"/>
  <c r="AN380" i="1"/>
  <c r="AP397" i="1"/>
  <c r="AQ397" i="1"/>
  <c r="AM397" i="1"/>
  <c r="AN397" i="1"/>
  <c r="AP484" i="1"/>
  <c r="AQ484" i="1"/>
  <c r="AM484" i="1"/>
  <c r="AN484" i="1"/>
  <c r="AP3279" i="1"/>
  <c r="AQ3279" i="1"/>
  <c r="AM3279" i="1"/>
  <c r="AN3279" i="1"/>
  <c r="AP3299" i="1"/>
  <c r="AQ3299" i="1"/>
  <c r="AM3299" i="1"/>
  <c r="AN3299" i="1"/>
  <c r="AP763" i="1"/>
  <c r="AQ763" i="1"/>
  <c r="AM763" i="1"/>
  <c r="AN763" i="1"/>
  <c r="AP785" i="1"/>
  <c r="AQ785" i="1"/>
  <c r="AM785" i="1"/>
  <c r="AN785" i="1"/>
  <c r="AP813" i="1"/>
  <c r="AQ813" i="1"/>
  <c r="AM813" i="1"/>
  <c r="AN813" i="1"/>
  <c r="AP884" i="1"/>
  <c r="AQ884" i="1"/>
  <c r="AM884" i="1"/>
  <c r="AN884" i="1"/>
  <c r="AP1115" i="1"/>
  <c r="AQ1115" i="1"/>
  <c r="AM1115" i="1"/>
  <c r="AN1115" i="1"/>
  <c r="AP1144" i="1"/>
  <c r="AQ1144" i="1"/>
  <c r="AM1144" i="1"/>
  <c r="AN1144" i="1"/>
  <c r="AP1288" i="1"/>
  <c r="AQ1288" i="1"/>
  <c r="AM1288" i="1"/>
  <c r="AN1288" i="1"/>
  <c r="AP3786" i="1"/>
  <c r="AQ3786" i="1"/>
  <c r="AM3786" i="1"/>
  <c r="AN3786" i="1"/>
  <c r="AP1419" i="1"/>
  <c r="AQ1419" i="1"/>
  <c r="AM1419" i="1"/>
  <c r="AN1419" i="1"/>
  <c r="AP1461" i="1"/>
  <c r="AQ1461" i="1"/>
  <c r="AM1461" i="1"/>
  <c r="AN1461" i="1"/>
  <c r="AP3838" i="1"/>
  <c r="AQ3838" i="1"/>
  <c r="AM3838" i="1"/>
  <c r="AN3838" i="1"/>
  <c r="AP1537" i="1"/>
  <c r="AQ1537" i="1"/>
  <c r="AM1537" i="1"/>
  <c r="AN1537" i="1"/>
  <c r="AP1549" i="1"/>
  <c r="AQ1549" i="1"/>
  <c r="AM1549" i="1"/>
  <c r="AN1549" i="1"/>
  <c r="AP1569" i="1"/>
  <c r="AQ1569" i="1"/>
  <c r="AM1569" i="1"/>
  <c r="AN1569" i="1"/>
  <c r="AP1608" i="1"/>
  <c r="AQ1608" i="1"/>
  <c r="AM1608" i="1"/>
  <c r="AN1608" i="1"/>
  <c r="AP1619" i="1"/>
  <c r="AQ1619" i="1"/>
  <c r="AM1619" i="1"/>
  <c r="AN1619" i="1"/>
  <c r="AP1664" i="1"/>
  <c r="AQ1664" i="1"/>
  <c r="AM1664" i="1"/>
  <c r="AN1664" i="1"/>
  <c r="AP1921" i="1"/>
  <c r="AQ1921" i="1"/>
  <c r="AM1921" i="1"/>
  <c r="AN1921" i="1"/>
  <c r="AP1954" i="1"/>
  <c r="AQ1954" i="1"/>
  <c r="AM1954" i="1"/>
  <c r="AN1954" i="1"/>
  <c r="AP4145" i="1"/>
  <c r="AQ4145" i="1"/>
  <c r="AM4145" i="1"/>
  <c r="AN4145" i="1"/>
  <c r="AP2163" i="1"/>
  <c r="AQ2163" i="1"/>
  <c r="AM2163" i="1"/>
  <c r="AN2163" i="1"/>
  <c r="AP2168" i="1"/>
  <c r="AQ2168" i="1"/>
  <c r="AM2168" i="1"/>
  <c r="AN2168" i="1"/>
  <c r="AP2400" i="1"/>
  <c r="AQ2400" i="1"/>
  <c r="AM2400" i="1"/>
  <c r="AN2400" i="1"/>
  <c r="AP2662" i="1"/>
  <c r="AQ2662" i="1"/>
  <c r="AM2662" i="1"/>
  <c r="AN2662" i="1"/>
  <c r="AP2710" i="1"/>
  <c r="AQ2710" i="1"/>
  <c r="AM2710" i="1"/>
  <c r="AN2710" i="1"/>
  <c r="AP4528" i="1"/>
  <c r="AQ4528" i="1"/>
  <c r="AM4528" i="1"/>
  <c r="AN4528" i="1"/>
  <c r="AP2774" i="1"/>
  <c r="AQ2774" i="1"/>
  <c r="AM2774" i="1"/>
  <c r="AN2774" i="1"/>
  <c r="AP2771" i="1"/>
  <c r="AQ2771" i="1"/>
  <c r="AM2771" i="1"/>
  <c r="AN2771" i="1"/>
  <c r="AP4587" i="1"/>
  <c r="AQ4587" i="1"/>
  <c r="AM4587" i="1"/>
  <c r="AN4587" i="1"/>
  <c r="AP4660" i="1"/>
  <c r="AQ4660" i="1"/>
  <c r="AM4660" i="1"/>
  <c r="AN4660" i="1"/>
  <c r="AP227" i="1"/>
  <c r="AQ227" i="1"/>
  <c r="AM227" i="1"/>
  <c r="AN227" i="1"/>
  <c r="AP286" i="1"/>
  <c r="AQ286" i="1"/>
  <c r="AM286" i="1"/>
  <c r="AN286" i="1"/>
  <c r="AP543" i="1"/>
  <c r="AQ543" i="1"/>
  <c r="AM543" i="1"/>
  <c r="AN543" i="1"/>
  <c r="AP760" i="1"/>
  <c r="AQ760" i="1"/>
  <c r="AM760" i="1"/>
  <c r="AN760" i="1"/>
  <c r="AP3474" i="1"/>
  <c r="AQ3474" i="1"/>
  <c r="AM3474" i="1"/>
  <c r="AN3474" i="1"/>
  <c r="AP954" i="1"/>
  <c r="AQ954" i="1"/>
  <c r="AM954" i="1"/>
  <c r="AN954" i="1"/>
  <c r="AP3597" i="1"/>
  <c r="AQ3597" i="1"/>
  <c r="AM3597" i="1"/>
  <c r="AN3597" i="1"/>
  <c r="AP3677" i="1"/>
  <c r="AQ3677" i="1"/>
  <c r="AM3677" i="1"/>
  <c r="AN3677" i="1"/>
  <c r="AP3695" i="1"/>
  <c r="AQ3695" i="1"/>
  <c r="AM3695" i="1"/>
  <c r="AN3695" i="1"/>
  <c r="AP1247" i="1"/>
  <c r="AQ1247" i="1"/>
  <c r="AM1247" i="1"/>
  <c r="AN1247" i="1"/>
  <c r="AP1368" i="1"/>
  <c r="AQ1368" i="1"/>
  <c r="AM1368" i="1"/>
  <c r="AN1368" i="1"/>
  <c r="AP1378" i="1"/>
  <c r="AQ1378" i="1"/>
  <c r="AM1378" i="1"/>
  <c r="AN1378" i="1"/>
  <c r="AP1445" i="1"/>
  <c r="AQ1445" i="1"/>
  <c r="AM1445" i="1"/>
  <c r="AN1445" i="1"/>
  <c r="AP1643" i="1"/>
  <c r="AQ1643" i="1"/>
  <c r="AM1643" i="1"/>
  <c r="AN1643" i="1"/>
  <c r="AP3930" i="1"/>
  <c r="AQ3930" i="1"/>
  <c r="AM3930" i="1"/>
  <c r="AN3930" i="1"/>
  <c r="AP1802" i="1"/>
  <c r="AQ1802" i="1"/>
  <c r="AM1802" i="1"/>
  <c r="AN1802" i="1"/>
  <c r="AP1892" i="1"/>
  <c r="AQ1892" i="1"/>
  <c r="AM1892" i="1"/>
  <c r="AN1892" i="1"/>
  <c r="AP1895" i="1"/>
  <c r="AQ1895" i="1"/>
  <c r="AM1895" i="1"/>
  <c r="AN1895" i="1"/>
  <c r="AP4104" i="1"/>
  <c r="AQ4104" i="1"/>
  <c r="AM4104" i="1"/>
  <c r="AN4104" i="1"/>
  <c r="AP4137" i="1"/>
  <c r="AQ4137" i="1"/>
  <c r="AM4137" i="1"/>
  <c r="AN4137" i="1"/>
  <c r="AP2212" i="1"/>
  <c r="AQ2212" i="1"/>
  <c r="AM2212" i="1"/>
  <c r="AN2212" i="1"/>
  <c r="AP2242" i="1"/>
  <c r="AQ2242" i="1"/>
  <c r="AM2242" i="1"/>
  <c r="AN2242" i="1"/>
  <c r="AP2281" i="1"/>
  <c r="AQ2281" i="1"/>
  <c r="AM2281" i="1"/>
  <c r="AN2281" i="1"/>
  <c r="AP2289" i="1"/>
  <c r="AQ2289" i="1"/>
  <c r="AM2289" i="1"/>
  <c r="AN2289" i="1"/>
  <c r="AP2439" i="1"/>
  <c r="AQ2439" i="1"/>
  <c r="AM2439" i="1"/>
  <c r="AN2439" i="1"/>
  <c r="AP2479" i="1"/>
  <c r="AQ2479" i="1"/>
  <c r="AM2479" i="1"/>
  <c r="AN2479" i="1"/>
  <c r="AP2577" i="1"/>
  <c r="AQ2577" i="1"/>
  <c r="AM2577" i="1"/>
  <c r="AN2577" i="1"/>
  <c r="AP2615" i="1"/>
  <c r="AQ2615" i="1"/>
  <c r="AM2615" i="1"/>
  <c r="AN2615" i="1"/>
  <c r="AP4547" i="1"/>
  <c r="AQ4547" i="1"/>
  <c r="AM4547" i="1"/>
  <c r="AN4547" i="1"/>
  <c r="AP2815" i="1"/>
  <c r="AQ2815" i="1"/>
  <c r="AM2815" i="1"/>
  <c r="AN2815" i="1"/>
  <c r="AP4558" i="1"/>
  <c r="AQ4558" i="1"/>
  <c r="AM4558" i="1"/>
  <c r="AN4558" i="1"/>
  <c r="AP2817" i="1"/>
  <c r="AQ2817" i="1"/>
  <c r="AM2817" i="1"/>
  <c r="AN2817" i="1"/>
  <c r="AP4562" i="1"/>
  <c r="AQ4562" i="1"/>
  <c r="AM4562" i="1"/>
  <c r="AN4562" i="1"/>
  <c r="AP2860" i="1"/>
  <c r="AQ2860" i="1"/>
  <c r="AM2860" i="1"/>
  <c r="AN2860" i="1"/>
  <c r="AP2866" i="1"/>
  <c r="AQ2866" i="1"/>
  <c r="AM2866" i="1"/>
  <c r="AN2866" i="1"/>
  <c r="AP201" i="1"/>
  <c r="AQ201" i="1"/>
  <c r="AM201" i="1"/>
  <c r="AN201" i="1"/>
  <c r="AP309" i="1"/>
  <c r="AQ309" i="1"/>
  <c r="AM309" i="1"/>
  <c r="AN309" i="1"/>
  <c r="AP441" i="1"/>
  <c r="AQ441" i="1"/>
  <c r="AM441" i="1"/>
  <c r="AN441" i="1"/>
  <c r="AP454" i="1"/>
  <c r="AQ454" i="1"/>
  <c r="AM454" i="1"/>
  <c r="AN454" i="1"/>
  <c r="AP4777" i="1"/>
  <c r="AQ4777" i="1"/>
  <c r="AM4777" i="1"/>
  <c r="AN4777" i="1"/>
  <c r="AP3254" i="1"/>
  <c r="AQ3254" i="1"/>
  <c r="AM3254" i="1"/>
  <c r="AN3254" i="1"/>
  <c r="AP3376" i="1"/>
  <c r="AQ3376" i="1"/>
  <c r="AM3376" i="1"/>
  <c r="AN3376" i="1"/>
  <c r="AP3375" i="1"/>
  <c r="AQ3375" i="1"/>
  <c r="AM3375" i="1"/>
  <c r="AN3375" i="1"/>
  <c r="AP4851" i="1"/>
  <c r="AQ4851" i="1"/>
  <c r="AM4851" i="1"/>
  <c r="AN4851" i="1"/>
  <c r="AP844" i="1"/>
  <c r="AQ844" i="1"/>
  <c r="AM844" i="1"/>
  <c r="AN844" i="1"/>
  <c r="AP910" i="1"/>
  <c r="AQ910" i="1"/>
  <c r="AM910" i="1"/>
  <c r="AN910" i="1"/>
  <c r="AP1146" i="1"/>
  <c r="AQ1146" i="1"/>
  <c r="AM1146" i="1"/>
  <c r="AN1146" i="1"/>
  <c r="AP1193" i="1"/>
  <c r="AQ1193" i="1"/>
  <c r="AM1193" i="1"/>
  <c r="AN1193" i="1"/>
  <c r="AP5022" i="1"/>
  <c r="AQ5022" i="1"/>
  <c r="AM5022" i="1"/>
  <c r="AN5022" i="1"/>
  <c r="AP1430" i="1"/>
  <c r="AQ1430" i="1"/>
  <c r="AM1430" i="1"/>
  <c r="AN1430" i="1"/>
  <c r="AP1482" i="1"/>
  <c r="AQ1482" i="1"/>
  <c r="AM1482" i="1"/>
  <c r="AN1482" i="1"/>
  <c r="AP1483" i="1"/>
  <c r="AQ1483" i="1"/>
  <c r="AM1483" i="1"/>
  <c r="AN1483" i="1"/>
  <c r="AP1530" i="1"/>
  <c r="AQ1530" i="1"/>
  <c r="AM1530" i="1"/>
  <c r="AN1530" i="1"/>
  <c r="AP1779" i="1"/>
  <c r="AQ1779" i="1"/>
  <c r="AM1779" i="1"/>
  <c r="AN1779" i="1"/>
  <c r="AP4020" i="1"/>
  <c r="AQ4020" i="1"/>
  <c r="AM4020" i="1"/>
  <c r="AN4020" i="1"/>
  <c r="AP1803" i="1"/>
  <c r="AQ1803" i="1"/>
  <c r="AM1803" i="1"/>
  <c r="AN1803" i="1"/>
  <c r="AP4026" i="1"/>
  <c r="AQ4026" i="1"/>
  <c r="AM4026" i="1"/>
  <c r="AN4026" i="1"/>
  <c r="AP1994" i="1"/>
  <c r="AQ1994" i="1"/>
  <c r="AM1994" i="1"/>
  <c r="AN1994" i="1"/>
  <c r="AP2002" i="1"/>
  <c r="AQ2002" i="1"/>
  <c r="AM2002" i="1"/>
  <c r="AN2002" i="1"/>
  <c r="AP2004" i="1"/>
  <c r="AQ2004" i="1"/>
  <c r="AM2004" i="1"/>
  <c r="AN2004" i="1"/>
  <c r="AP2170" i="1"/>
  <c r="AQ2170" i="1"/>
  <c r="AM2170" i="1"/>
  <c r="AN2170" i="1"/>
  <c r="AP2238" i="1"/>
  <c r="AQ2238" i="1"/>
  <c r="AM2238" i="1"/>
  <c r="AN2238" i="1"/>
  <c r="AP2630" i="1"/>
  <c r="AQ2630" i="1"/>
  <c r="AM2630" i="1"/>
  <c r="AN2630" i="1"/>
  <c r="AP2684" i="1"/>
  <c r="AQ2684" i="1"/>
  <c r="AM2684" i="1"/>
  <c r="AN2684" i="1"/>
  <c r="AP2775" i="1"/>
  <c r="AQ2775" i="1"/>
  <c r="AM2775" i="1"/>
  <c r="AN2775" i="1"/>
  <c r="AP2880" i="1"/>
  <c r="AQ2880" i="1"/>
  <c r="AM2880" i="1"/>
  <c r="AN2880" i="1"/>
  <c r="AP5399" i="1"/>
  <c r="AQ5399" i="1"/>
  <c r="AM5399" i="1"/>
  <c r="AN5399" i="1"/>
  <c r="AP3003" i="1"/>
  <c r="AQ3003" i="1"/>
  <c r="AM3003" i="1"/>
  <c r="AN3003" i="1"/>
  <c r="AP3024" i="1"/>
  <c r="AQ3024" i="1"/>
  <c r="AM3024" i="1"/>
  <c r="AN3024" i="1"/>
  <c r="AP154" i="1"/>
  <c r="AQ154" i="1"/>
  <c r="AM154" i="1"/>
  <c r="AN154" i="1"/>
  <c r="AP3074" i="1"/>
  <c r="AQ3074" i="1"/>
  <c r="AM3074" i="1"/>
  <c r="AN3074" i="1"/>
  <c r="AP423" i="1"/>
  <c r="AQ423" i="1"/>
  <c r="AM423" i="1"/>
  <c r="AN423" i="1"/>
  <c r="AP4769" i="1"/>
  <c r="AQ4769" i="1"/>
  <c r="AM4769" i="1"/>
  <c r="AN4769" i="1"/>
  <c r="AP4783" i="1"/>
  <c r="AQ4783" i="1"/>
  <c r="AM4783" i="1"/>
  <c r="AN4783" i="1"/>
  <c r="AP505" i="1"/>
  <c r="AQ505" i="1"/>
  <c r="AM505" i="1"/>
  <c r="AN505" i="1"/>
  <c r="AP594" i="1"/>
  <c r="AQ594" i="1"/>
  <c r="AM594" i="1"/>
  <c r="AN594" i="1"/>
  <c r="AP755" i="1"/>
  <c r="AQ755" i="1"/>
  <c r="AM755" i="1"/>
  <c r="AN755" i="1"/>
  <c r="AP793" i="1"/>
  <c r="AQ793" i="1"/>
  <c r="AM793" i="1"/>
  <c r="AN793" i="1"/>
  <c r="AP3476" i="1"/>
  <c r="AQ3476" i="1"/>
  <c r="AM3476" i="1"/>
  <c r="AN3476" i="1"/>
  <c r="AP897" i="1"/>
  <c r="AQ897" i="1"/>
  <c r="AM897" i="1"/>
  <c r="AN897" i="1"/>
  <c r="AP994" i="1"/>
  <c r="AQ994" i="1"/>
  <c r="AM994" i="1"/>
  <c r="AN994" i="1"/>
  <c r="AP1111" i="1"/>
  <c r="AQ1111" i="1"/>
  <c r="AM1111" i="1"/>
  <c r="AN1111" i="1"/>
  <c r="AP1116" i="1"/>
  <c r="AQ1116" i="1"/>
  <c r="AM1116" i="1"/>
  <c r="AN1116" i="1"/>
  <c r="AP1218" i="1"/>
  <c r="AQ1218" i="1"/>
  <c r="AM1218" i="1"/>
  <c r="AN1218" i="1"/>
  <c r="AP3789" i="1"/>
  <c r="AQ3789" i="1"/>
  <c r="AM3789" i="1"/>
  <c r="AN3789" i="1"/>
  <c r="AP1669" i="1"/>
  <c r="AQ1669" i="1"/>
  <c r="AM1669" i="1"/>
  <c r="AN1669" i="1"/>
  <c r="AP3991" i="1"/>
  <c r="AQ3991" i="1"/>
  <c r="AM3991" i="1"/>
  <c r="AN3991" i="1"/>
  <c r="AP5131" i="1"/>
  <c r="AQ5131" i="1"/>
  <c r="AM5131" i="1"/>
  <c r="AN5131" i="1"/>
  <c r="AP1938" i="1"/>
  <c r="AQ1938" i="1"/>
  <c r="AM1938" i="1"/>
  <c r="AN1938" i="1"/>
  <c r="AP2144" i="1"/>
  <c r="AQ2144" i="1"/>
  <c r="AM2144" i="1"/>
  <c r="AN2144" i="1"/>
  <c r="AP5193" i="1"/>
  <c r="AQ5193" i="1"/>
  <c r="AM5193" i="1"/>
  <c r="AN5193" i="1"/>
  <c r="AP2250" i="1"/>
  <c r="AQ2250" i="1"/>
  <c r="AM2250" i="1"/>
  <c r="AN2250" i="1"/>
  <c r="AP5246" i="1"/>
  <c r="AQ5246" i="1"/>
  <c r="AM5246" i="1"/>
  <c r="AN5246" i="1"/>
  <c r="AP2383" i="1"/>
  <c r="AQ2383" i="1"/>
  <c r="AM2383" i="1"/>
  <c r="AN2383" i="1"/>
  <c r="AP2384" i="1"/>
  <c r="AQ2384" i="1"/>
  <c r="AM2384" i="1"/>
  <c r="AN2384" i="1"/>
  <c r="AP4353" i="1"/>
  <c r="AQ4353" i="1"/>
  <c r="AM4353" i="1"/>
  <c r="AN4353" i="1"/>
  <c r="AP2513" i="1"/>
  <c r="AQ2513" i="1"/>
  <c r="AM2513" i="1"/>
  <c r="AN2513" i="1"/>
  <c r="AP4391" i="1"/>
  <c r="AQ4391" i="1"/>
  <c r="AM4391" i="1"/>
  <c r="AN4391" i="1"/>
  <c r="AP4421" i="1"/>
  <c r="AQ4421" i="1"/>
  <c r="AM4421" i="1"/>
  <c r="AN4421" i="1"/>
  <c r="AP2627" i="1"/>
  <c r="AQ2627" i="1"/>
  <c r="AM2627" i="1"/>
  <c r="AN2627" i="1"/>
  <c r="AP2628" i="1"/>
  <c r="AQ2628" i="1"/>
  <c r="AM2628" i="1"/>
  <c r="AN2628" i="1"/>
  <c r="AP2649" i="1"/>
  <c r="AQ2649" i="1"/>
  <c r="AM2649" i="1"/>
  <c r="AN2649" i="1"/>
  <c r="AP2814" i="1"/>
  <c r="AQ2814" i="1"/>
  <c r="AM2814" i="1"/>
  <c r="AN2814" i="1"/>
  <c r="AP2835" i="1"/>
  <c r="AQ2835" i="1"/>
  <c r="AM2835" i="1"/>
  <c r="AN2835" i="1"/>
  <c r="AP3031" i="1"/>
  <c r="AQ3031" i="1"/>
  <c r="AM3031" i="1"/>
  <c r="AN3031" i="1"/>
  <c r="AP142" i="1"/>
  <c r="AQ142" i="1"/>
  <c r="AM142" i="1"/>
  <c r="AN142" i="1"/>
  <c r="AP226" i="1"/>
  <c r="AQ226" i="1"/>
  <c r="AM226" i="1"/>
  <c r="AN226" i="1"/>
  <c r="AP3136" i="1"/>
  <c r="AQ3136" i="1"/>
  <c r="AM3136" i="1"/>
  <c r="AN3136" i="1"/>
  <c r="AP3155" i="1"/>
  <c r="AQ3155" i="1"/>
  <c r="AM3155" i="1"/>
  <c r="AN3155" i="1"/>
  <c r="AP503" i="1"/>
  <c r="AQ503" i="1"/>
  <c r="AM503" i="1"/>
  <c r="AN503" i="1"/>
  <c r="AP618" i="1"/>
  <c r="AQ618" i="1"/>
  <c r="AM618" i="1"/>
  <c r="AN618" i="1"/>
  <c r="AP4864" i="1"/>
  <c r="AQ4864" i="1"/>
  <c r="AM4864" i="1"/>
  <c r="AN4864" i="1"/>
  <c r="AP1065" i="1"/>
  <c r="AQ1065" i="1"/>
  <c r="AM1065" i="1"/>
  <c r="AN1065" i="1"/>
  <c r="AP3640" i="1"/>
  <c r="AQ3640" i="1"/>
  <c r="AM3640" i="1"/>
  <c r="AN3640" i="1"/>
  <c r="AP1152" i="1"/>
  <c r="AQ1152" i="1"/>
  <c r="AM1152" i="1"/>
  <c r="AN1152" i="1"/>
  <c r="AP1171" i="1"/>
  <c r="AQ1171" i="1"/>
  <c r="AM1171" i="1"/>
  <c r="AN1171" i="1"/>
  <c r="AP3663" i="1"/>
  <c r="AQ3663" i="1"/>
  <c r="AM3663" i="1"/>
  <c r="AN3663" i="1"/>
  <c r="AP1258" i="1"/>
  <c r="AQ1258" i="1"/>
  <c r="AM1258" i="1"/>
  <c r="AN1258" i="1"/>
  <c r="AP1280" i="1"/>
  <c r="AQ1280" i="1"/>
  <c r="AM1280" i="1"/>
  <c r="AN1280" i="1"/>
  <c r="AP1471" i="1"/>
  <c r="AQ1471" i="1"/>
  <c r="AM1471" i="1"/>
  <c r="AN1471" i="1"/>
  <c r="AP1484" i="1"/>
  <c r="AQ1484" i="1"/>
  <c r="AM1484" i="1"/>
  <c r="AN1484" i="1"/>
  <c r="AP3858" i="1"/>
  <c r="AQ3858" i="1"/>
  <c r="AM3858" i="1"/>
  <c r="AN3858" i="1"/>
  <c r="AP1550" i="1"/>
  <c r="AQ1550" i="1"/>
  <c r="AM1550" i="1"/>
  <c r="AN1550" i="1"/>
  <c r="AP3897" i="1"/>
  <c r="AQ3897" i="1"/>
  <c r="AM3897" i="1"/>
  <c r="AN3897" i="1"/>
  <c r="AP1599" i="1"/>
  <c r="AQ1599" i="1"/>
  <c r="AM1599" i="1"/>
  <c r="AN1599" i="1"/>
  <c r="AP3933" i="1"/>
  <c r="AQ3933" i="1"/>
  <c r="AM3933" i="1"/>
  <c r="AN3933" i="1"/>
  <c r="AP1672" i="1"/>
  <c r="AQ1672" i="1"/>
  <c r="AM1672" i="1"/>
  <c r="AN1672" i="1"/>
  <c r="AP1761" i="1"/>
  <c r="AQ1761" i="1"/>
  <c r="AM1761" i="1"/>
  <c r="AN1761" i="1"/>
  <c r="AP1768" i="1"/>
  <c r="AQ1768" i="1"/>
  <c r="AM1768" i="1"/>
  <c r="AN1768" i="1"/>
  <c r="AP1773" i="1"/>
  <c r="AQ1773" i="1"/>
  <c r="AM1773" i="1"/>
  <c r="AN1773" i="1"/>
  <c r="AP5103" i="1"/>
  <c r="AQ5103" i="1"/>
  <c r="AM5103" i="1"/>
  <c r="AN5103" i="1"/>
  <c r="AP1861" i="1"/>
  <c r="AQ1861" i="1"/>
  <c r="AM1861" i="1"/>
  <c r="AN1861" i="1"/>
  <c r="AP4061" i="1"/>
  <c r="AQ4061" i="1"/>
  <c r="AM4061" i="1"/>
  <c r="AN4061" i="1"/>
  <c r="AP1925" i="1"/>
  <c r="AQ1925" i="1"/>
  <c r="AM1925" i="1"/>
  <c r="AN1925" i="1"/>
  <c r="AP1978" i="1"/>
  <c r="AQ1978" i="1"/>
  <c r="AM1978" i="1"/>
  <c r="AN1978" i="1"/>
  <c r="AP2053" i="1"/>
  <c r="AQ2053" i="1"/>
  <c r="AM2053" i="1"/>
  <c r="AN2053" i="1"/>
  <c r="AP2080" i="1"/>
  <c r="AQ2080" i="1"/>
  <c r="AM2080" i="1"/>
  <c r="AN2080" i="1"/>
  <c r="AP4257" i="1"/>
  <c r="AQ4257" i="1"/>
  <c r="AM4257" i="1"/>
  <c r="AN4257" i="1"/>
  <c r="AP2307" i="1"/>
  <c r="AQ2307" i="1"/>
  <c r="AM2307" i="1"/>
  <c r="AN2307" i="1"/>
  <c r="AP2374" i="1"/>
  <c r="AQ2374" i="1"/>
  <c r="AM2374" i="1"/>
  <c r="AN2374" i="1"/>
  <c r="AP2499" i="1"/>
  <c r="AQ2499" i="1"/>
  <c r="AM2499" i="1"/>
  <c r="AN2499" i="1"/>
  <c r="AP2502" i="1"/>
  <c r="AQ2502" i="1"/>
  <c r="AM2502" i="1"/>
  <c r="AN2502" i="1"/>
  <c r="AP2639" i="1"/>
  <c r="AQ2639" i="1"/>
  <c r="AM2639" i="1"/>
  <c r="AN2639" i="1"/>
  <c r="AP2644" i="1"/>
  <c r="AQ2644" i="1"/>
  <c r="AM2644" i="1"/>
  <c r="AN2644" i="1"/>
  <c r="AP2654" i="1"/>
  <c r="AQ2654" i="1"/>
  <c r="AM2654" i="1"/>
  <c r="AN2654" i="1"/>
  <c r="AP2820" i="1"/>
  <c r="AQ2820" i="1"/>
  <c r="AM2820" i="1"/>
  <c r="AN2820" i="1"/>
  <c r="AP2824" i="1"/>
  <c r="AQ2824" i="1"/>
  <c r="AM2824" i="1"/>
  <c r="AN2824" i="1"/>
  <c r="AP2934" i="1"/>
  <c r="AQ2934" i="1"/>
  <c r="AM2934" i="1"/>
  <c r="AN2934" i="1"/>
  <c r="AP10" i="1"/>
  <c r="AQ10" i="1"/>
  <c r="AM10" i="1"/>
  <c r="AN10" i="1"/>
  <c r="AP2974" i="1"/>
  <c r="AQ2974" i="1"/>
  <c r="AM2974" i="1"/>
  <c r="AN2974" i="1"/>
  <c r="AP2975" i="1"/>
  <c r="AQ2975" i="1"/>
  <c r="AM2975" i="1"/>
  <c r="AN2975" i="1"/>
  <c r="AP42" i="1"/>
  <c r="AQ42" i="1"/>
  <c r="AM42" i="1"/>
  <c r="AN42" i="1"/>
  <c r="AP2988" i="1"/>
  <c r="AQ2988" i="1"/>
  <c r="AM2988" i="1"/>
  <c r="AN2988" i="1"/>
  <c r="AP3065" i="1"/>
  <c r="AQ3065" i="1"/>
  <c r="AM3065" i="1"/>
  <c r="AN3065" i="1"/>
  <c r="AP390" i="1"/>
  <c r="AQ390" i="1"/>
  <c r="AM390" i="1"/>
  <c r="AN390" i="1"/>
  <c r="AP3277" i="1"/>
  <c r="AQ3277" i="1"/>
  <c r="AM3277" i="1"/>
  <c r="AN3277" i="1"/>
  <c r="AP564" i="1"/>
  <c r="AQ564" i="1"/>
  <c r="AM564" i="1"/>
  <c r="AN564" i="1"/>
  <c r="AP3389" i="1"/>
  <c r="AQ3389" i="1"/>
  <c r="AM3389" i="1"/>
  <c r="AN3389" i="1"/>
  <c r="AP3397" i="1"/>
  <c r="AQ3397" i="1"/>
  <c r="AM3397" i="1"/>
  <c r="AN3397" i="1"/>
  <c r="AP745" i="1"/>
  <c r="AQ745" i="1"/>
  <c r="AM745" i="1"/>
  <c r="AN745" i="1"/>
  <c r="AP3436" i="1"/>
  <c r="AQ3436" i="1"/>
  <c r="AM3436" i="1"/>
  <c r="AN3436" i="1"/>
  <c r="AP838" i="1"/>
  <c r="AQ838" i="1"/>
  <c r="AM838" i="1"/>
  <c r="AN838" i="1"/>
  <c r="AP3471" i="1"/>
  <c r="AQ3471" i="1"/>
  <c r="AM3471" i="1"/>
  <c r="AN3471" i="1"/>
  <c r="AP3534" i="1"/>
  <c r="AQ3534" i="1"/>
  <c r="AM3534" i="1"/>
  <c r="AN3534" i="1"/>
  <c r="AP3605" i="1"/>
  <c r="AQ3605" i="1"/>
  <c r="AM3605" i="1"/>
  <c r="AN3605" i="1"/>
  <c r="AP3657" i="1"/>
  <c r="AQ3657" i="1"/>
  <c r="AM3657" i="1"/>
  <c r="AN3657" i="1"/>
  <c r="AP1168" i="1"/>
  <c r="AQ1168" i="1"/>
  <c r="AM1168" i="1"/>
  <c r="AN1168" i="1"/>
  <c r="AP3733" i="1"/>
  <c r="AQ3733" i="1"/>
  <c r="AM3733" i="1"/>
  <c r="AN3733" i="1"/>
  <c r="AP1383" i="1"/>
  <c r="AQ1383" i="1"/>
  <c r="AM1383" i="1"/>
  <c r="AN1383" i="1"/>
  <c r="AP1426" i="1"/>
  <c r="AQ1426" i="1"/>
  <c r="AM1426" i="1"/>
  <c r="AN1426" i="1"/>
  <c r="AP1502" i="1"/>
  <c r="AQ1502" i="1"/>
  <c r="AM1502" i="1"/>
  <c r="AN1502" i="1"/>
  <c r="AP3840" i="1"/>
  <c r="AQ3840" i="1"/>
  <c r="AM3840" i="1"/>
  <c r="AN3840" i="1"/>
  <c r="AP1552" i="1"/>
  <c r="AQ1552" i="1"/>
  <c r="AM1552" i="1"/>
  <c r="AN1552" i="1"/>
  <c r="AP1576" i="1"/>
  <c r="AQ1576" i="1"/>
  <c r="AM1576" i="1"/>
  <c r="AN1576" i="1"/>
  <c r="AP1629" i="1"/>
  <c r="AQ1629" i="1"/>
  <c r="AM1629" i="1"/>
  <c r="AN1629" i="1"/>
  <c r="AP1633" i="1"/>
  <c r="AQ1633" i="1"/>
  <c r="AM1633" i="1"/>
  <c r="AN1633" i="1"/>
  <c r="AP3921" i="1"/>
  <c r="AQ3921" i="1"/>
  <c r="AM3921" i="1"/>
  <c r="AN3921" i="1"/>
  <c r="AP1653" i="1"/>
  <c r="AQ1653" i="1"/>
  <c r="AM1653" i="1"/>
  <c r="AN1653" i="1"/>
  <c r="AP3931" i="1"/>
  <c r="AQ3931" i="1"/>
  <c r="AM3931" i="1"/>
  <c r="AN3931" i="1"/>
  <c r="AP1721" i="1"/>
  <c r="AQ1721" i="1"/>
  <c r="AM1721" i="1"/>
  <c r="AN1721" i="1"/>
  <c r="AP1722" i="1"/>
  <c r="AQ1722" i="1"/>
  <c r="AM1722" i="1"/>
  <c r="AN1722" i="1"/>
  <c r="AP1748" i="1"/>
  <c r="AQ1748" i="1"/>
  <c r="AM1748" i="1"/>
  <c r="AN1748" i="1"/>
  <c r="AP1777" i="1"/>
  <c r="AQ1777" i="1"/>
  <c r="AM1777" i="1"/>
  <c r="AN1777" i="1"/>
  <c r="AP4005" i="1"/>
  <c r="AQ4005" i="1"/>
  <c r="AM4005" i="1"/>
  <c r="AN4005" i="1"/>
  <c r="AP4018" i="1"/>
  <c r="AQ4018" i="1"/>
  <c r="AM4018" i="1"/>
  <c r="AN4018" i="1"/>
  <c r="AP1823" i="1"/>
  <c r="AQ1823" i="1"/>
  <c r="AM1823" i="1"/>
  <c r="AN1823" i="1"/>
  <c r="AP1871" i="1"/>
  <c r="AQ1871" i="1"/>
  <c r="AM1871" i="1"/>
  <c r="AN1871" i="1"/>
  <c r="AP5125" i="1"/>
  <c r="AQ5125" i="1"/>
  <c r="AM5125" i="1"/>
  <c r="AN5125" i="1"/>
  <c r="AP1927" i="1"/>
  <c r="AQ1927" i="1"/>
  <c r="AM1927" i="1"/>
  <c r="AN1927" i="1"/>
  <c r="AP4083" i="1"/>
  <c r="AQ4083" i="1"/>
  <c r="AM4083" i="1"/>
  <c r="AN4083" i="1"/>
  <c r="AP4103" i="1"/>
  <c r="AQ4103" i="1"/>
  <c r="AM4103" i="1"/>
  <c r="AN4103" i="1"/>
  <c r="AP2084" i="1"/>
  <c r="AQ2084" i="1"/>
  <c r="AM2084" i="1"/>
  <c r="AN2084" i="1"/>
  <c r="AP2196" i="1"/>
  <c r="AQ2196" i="1"/>
  <c r="AM2196" i="1"/>
  <c r="AN2196" i="1"/>
  <c r="AP2206" i="1"/>
  <c r="AQ2206" i="1"/>
  <c r="AM2206" i="1"/>
  <c r="AN2206" i="1"/>
  <c r="AP2269" i="1"/>
  <c r="AQ2269" i="1"/>
  <c r="AM2269" i="1"/>
  <c r="AN2269" i="1"/>
  <c r="AP2275" i="1"/>
  <c r="AQ2275" i="1"/>
  <c r="AM2275" i="1"/>
  <c r="AN2275" i="1"/>
  <c r="AP5234" i="1"/>
  <c r="AQ5234" i="1"/>
  <c r="AM5234" i="1"/>
  <c r="AN5234" i="1"/>
  <c r="AP2370" i="1"/>
  <c r="AQ2370" i="1"/>
  <c r="AM2370" i="1"/>
  <c r="AN2370" i="1"/>
  <c r="AP2486" i="1"/>
  <c r="AQ2486" i="1"/>
  <c r="AM2486" i="1"/>
  <c r="AN2486" i="1"/>
  <c r="AP5620" i="1"/>
  <c r="AQ5620" i="1"/>
  <c r="AM5620" i="1"/>
  <c r="AN5620" i="1"/>
  <c r="AP2568" i="1"/>
  <c r="AQ2568" i="1"/>
  <c r="AM2568" i="1"/>
  <c r="AN2568" i="1"/>
  <c r="AP4411" i="1"/>
  <c r="AQ4411" i="1"/>
  <c r="AM4411" i="1"/>
  <c r="AN4411" i="1"/>
  <c r="AP2697" i="1"/>
  <c r="AQ2697" i="1"/>
  <c r="AM2697" i="1"/>
  <c r="AN2697" i="1"/>
  <c r="AP4536" i="1"/>
  <c r="AQ4536" i="1"/>
  <c r="AM4536" i="1"/>
  <c r="AN4536" i="1"/>
  <c r="AP2877" i="1"/>
  <c r="AQ2877" i="1"/>
  <c r="AM2877" i="1"/>
  <c r="AN2877" i="1"/>
  <c r="AP2919" i="1"/>
  <c r="AQ2919" i="1"/>
  <c r="AM2919" i="1"/>
  <c r="AN2919" i="1"/>
  <c r="AP2984" i="1"/>
  <c r="AQ2984" i="1"/>
  <c r="AM2984" i="1"/>
  <c r="AN2984" i="1"/>
  <c r="AP187" i="1"/>
  <c r="AQ187" i="1"/>
  <c r="AM187" i="1"/>
  <c r="AN187" i="1"/>
  <c r="AP212" i="1"/>
  <c r="AQ212" i="1"/>
  <c r="AM212" i="1"/>
  <c r="AN212" i="1"/>
  <c r="AP3078" i="1"/>
  <c r="AQ3078" i="1"/>
  <c r="AM3078" i="1"/>
  <c r="AN3078" i="1"/>
  <c r="AP240" i="1"/>
  <c r="AQ240" i="1"/>
  <c r="AM240" i="1"/>
  <c r="AN240" i="1"/>
  <c r="AP272" i="1"/>
  <c r="AQ272" i="1"/>
  <c r="AM272" i="1"/>
  <c r="AN272" i="1"/>
  <c r="AP299" i="1"/>
  <c r="AQ299" i="1"/>
  <c r="AM299" i="1"/>
  <c r="AN299" i="1"/>
  <c r="AP307" i="1"/>
  <c r="AQ307" i="1"/>
  <c r="AM307" i="1"/>
  <c r="AN307" i="1"/>
  <c r="AP349" i="1"/>
  <c r="AQ349" i="1"/>
  <c r="AM349" i="1"/>
  <c r="AN349" i="1"/>
  <c r="AP4752" i="1"/>
  <c r="AQ4752" i="1"/>
  <c r="AM4752" i="1"/>
  <c r="AN4752" i="1"/>
  <c r="AP355" i="1"/>
  <c r="AQ355" i="1"/>
  <c r="AM355" i="1"/>
  <c r="AN355" i="1"/>
  <c r="AP4755" i="1"/>
  <c r="AQ4755" i="1"/>
  <c r="AM4755" i="1"/>
  <c r="AN4755" i="1"/>
  <c r="AP363" i="1"/>
  <c r="AQ363" i="1"/>
  <c r="AM363" i="1"/>
  <c r="AN363" i="1"/>
  <c r="AP404" i="1"/>
  <c r="AQ404" i="1"/>
  <c r="AM404" i="1"/>
  <c r="AN404" i="1"/>
  <c r="AP3238" i="1"/>
  <c r="AQ3238" i="1"/>
  <c r="AM3238" i="1"/>
  <c r="AN3238" i="1"/>
  <c r="AP468" i="1"/>
  <c r="AQ468" i="1"/>
  <c r="AM468" i="1"/>
  <c r="AN468" i="1"/>
  <c r="AP577" i="1"/>
  <c r="AQ577" i="1"/>
  <c r="AM577" i="1"/>
  <c r="AN577" i="1"/>
  <c r="AP610" i="1"/>
  <c r="AQ610" i="1"/>
  <c r="AM610" i="1"/>
  <c r="AN610" i="1"/>
  <c r="AP3370" i="1"/>
  <c r="AQ3370" i="1"/>
  <c r="AM3370" i="1"/>
  <c r="AN3370" i="1"/>
  <c r="AP747" i="1"/>
  <c r="AQ747" i="1"/>
  <c r="AM747" i="1"/>
  <c r="AN747" i="1"/>
  <c r="AP765" i="1"/>
  <c r="AQ765" i="1"/>
  <c r="AM765" i="1"/>
  <c r="AN765" i="1"/>
  <c r="AP778" i="1"/>
  <c r="AQ778" i="1"/>
  <c r="AM778" i="1"/>
  <c r="AN778" i="1"/>
  <c r="AP1089" i="1"/>
  <c r="AQ1089" i="1"/>
  <c r="AM1089" i="1"/>
  <c r="AN1089" i="1"/>
  <c r="AP5503" i="1"/>
  <c r="AQ5503" i="1"/>
  <c r="AM5503" i="1"/>
  <c r="AN5503" i="1"/>
  <c r="AP3642" i="1"/>
  <c r="AQ3642" i="1"/>
  <c r="AM3642" i="1"/>
  <c r="AN3642" i="1"/>
  <c r="AP1149" i="1"/>
  <c r="AQ1149" i="1"/>
  <c r="AM1149" i="1"/>
  <c r="AN1149" i="1"/>
  <c r="AP1154" i="1"/>
  <c r="AQ1154" i="1"/>
  <c r="AM1154" i="1"/>
  <c r="AN1154" i="1"/>
  <c r="AP1167" i="1"/>
  <c r="AQ1167" i="1"/>
  <c r="AM1167" i="1"/>
  <c r="AN1167" i="1"/>
  <c r="AP3675" i="1"/>
  <c r="AQ3675" i="1"/>
  <c r="AM3675" i="1"/>
  <c r="AN3675" i="1"/>
  <c r="AP3686" i="1"/>
  <c r="AQ3686" i="1"/>
  <c r="AM3686" i="1"/>
  <c r="AN3686" i="1"/>
  <c r="AP3730" i="1"/>
  <c r="AQ3730" i="1"/>
  <c r="AM3730" i="1"/>
  <c r="AN3730" i="1"/>
  <c r="AP1328" i="1"/>
  <c r="AQ1328" i="1"/>
  <c r="AM1328" i="1"/>
  <c r="AN1328" i="1"/>
  <c r="AP3753" i="1"/>
  <c r="AQ3753" i="1"/>
  <c r="AM3753" i="1"/>
  <c r="AN3753" i="1"/>
  <c r="AP5033" i="1"/>
  <c r="AQ5033" i="1"/>
  <c r="AM5033" i="1"/>
  <c r="AN5033" i="1"/>
  <c r="AP1510" i="1"/>
  <c r="AQ1510" i="1"/>
  <c r="AM1510" i="1"/>
  <c r="AN1510" i="1"/>
  <c r="AP1560" i="1"/>
  <c r="AQ1560" i="1"/>
  <c r="AM1560" i="1"/>
  <c r="AN1560" i="1"/>
  <c r="AP1564" i="1"/>
  <c r="AQ1564" i="1"/>
  <c r="AM1564" i="1"/>
  <c r="AN1564" i="1"/>
  <c r="AP1583" i="1"/>
  <c r="AQ1583" i="1"/>
  <c r="AM1583" i="1"/>
  <c r="AN1583" i="1"/>
  <c r="AP3898" i="1"/>
  <c r="AQ3898" i="1"/>
  <c r="AM3898" i="1"/>
  <c r="AN3898" i="1"/>
  <c r="AP1614" i="1"/>
  <c r="AQ1614" i="1"/>
  <c r="AM1614" i="1"/>
  <c r="AN1614" i="1"/>
  <c r="AP3951" i="1"/>
  <c r="AQ3951" i="1"/>
  <c r="AM3951" i="1"/>
  <c r="AN3951" i="1"/>
  <c r="AP3964" i="1"/>
  <c r="AQ3964" i="1"/>
  <c r="AM3964" i="1"/>
  <c r="AN3964" i="1"/>
  <c r="AP1711" i="1"/>
  <c r="AQ1711" i="1"/>
  <c r="AM1711" i="1"/>
  <c r="AN1711" i="1"/>
  <c r="AP1750" i="1"/>
  <c r="AQ1750" i="1"/>
  <c r="AM1750" i="1"/>
  <c r="AN1750" i="1"/>
  <c r="AP5098" i="1"/>
  <c r="AQ5098" i="1"/>
  <c r="AM5098" i="1"/>
  <c r="AN5098" i="1"/>
  <c r="AP1931" i="1"/>
  <c r="AQ1931" i="1"/>
  <c r="AM1931" i="1"/>
  <c r="AN1931" i="1"/>
  <c r="AP5135" i="1"/>
  <c r="AQ5135" i="1"/>
  <c r="AM5135" i="1"/>
  <c r="AN5135" i="1"/>
  <c r="AP1981" i="1"/>
  <c r="AQ1981" i="1"/>
  <c r="AM1981" i="1"/>
  <c r="AN1981" i="1"/>
  <c r="AP5149" i="1"/>
  <c r="AQ5149" i="1"/>
  <c r="AM5149" i="1"/>
  <c r="AN5149" i="1"/>
  <c r="AP2063" i="1"/>
  <c r="AQ2063" i="1"/>
  <c r="AM2063" i="1"/>
  <c r="AN2063" i="1"/>
  <c r="AP2067" i="1"/>
  <c r="AQ2067" i="1"/>
  <c r="AM2067" i="1"/>
  <c r="AN2067" i="1"/>
  <c r="AP4166" i="1"/>
  <c r="AQ4166" i="1"/>
  <c r="AM4166" i="1"/>
  <c r="AN4166" i="1"/>
  <c r="AP2126" i="1"/>
  <c r="AQ2126" i="1"/>
  <c r="AM2126" i="1"/>
  <c r="AN2126" i="1"/>
  <c r="AP4236" i="1"/>
  <c r="AQ4236" i="1"/>
  <c r="AM4236" i="1"/>
  <c r="AN4236" i="1"/>
  <c r="AP2292" i="1"/>
  <c r="AQ2292" i="1"/>
  <c r="AM2292" i="1"/>
  <c r="AN2292" i="1"/>
  <c r="AP5237" i="1"/>
  <c r="AQ5237" i="1"/>
  <c r="AM5237" i="1"/>
  <c r="AN5237" i="1"/>
  <c r="AP2326" i="1"/>
  <c r="AQ2326" i="1"/>
  <c r="AM2326" i="1"/>
  <c r="AN2326" i="1"/>
  <c r="AP2347" i="1"/>
  <c r="AQ2347" i="1"/>
  <c r="AM2347" i="1"/>
  <c r="AN2347" i="1"/>
  <c r="AP2350" i="1"/>
  <c r="AQ2350" i="1"/>
  <c r="AM2350" i="1"/>
  <c r="AN2350" i="1"/>
  <c r="AP2389" i="1"/>
  <c r="AQ2389" i="1"/>
  <c r="AM2389" i="1"/>
  <c r="AN2389" i="1"/>
  <c r="AP2544" i="1"/>
  <c r="AQ2544" i="1"/>
  <c r="AM2544" i="1"/>
  <c r="AN2544" i="1"/>
  <c r="AP2550" i="1"/>
  <c r="AQ2550" i="1"/>
  <c r="AM2550" i="1"/>
  <c r="AN2550" i="1"/>
  <c r="AP2608" i="1"/>
  <c r="AQ2608" i="1"/>
  <c r="AM2608" i="1"/>
  <c r="AN2608" i="1"/>
  <c r="AP4433" i="1"/>
  <c r="AQ4433" i="1"/>
  <c r="AM4433" i="1"/>
  <c r="AN4433" i="1"/>
  <c r="AP4614" i="1"/>
  <c r="AQ4614" i="1"/>
  <c r="AM4614" i="1"/>
  <c r="AN4614" i="1"/>
  <c r="AP38" i="1"/>
  <c r="AQ38" i="1"/>
  <c r="AM38" i="1"/>
  <c r="AN38" i="1"/>
  <c r="AP3067" i="1"/>
  <c r="AQ3067" i="1"/>
  <c r="AM3067" i="1"/>
  <c r="AN3067" i="1"/>
  <c r="AP3116" i="1"/>
  <c r="AQ3116" i="1"/>
  <c r="AM3116" i="1"/>
  <c r="AN3116" i="1"/>
  <c r="AP4747" i="1"/>
  <c r="AQ4747" i="1"/>
  <c r="AM4747" i="1"/>
  <c r="AN4747" i="1"/>
  <c r="AP365" i="1"/>
  <c r="AQ365" i="1"/>
  <c r="AM365" i="1"/>
  <c r="AN365" i="1"/>
  <c r="AP3209" i="1"/>
  <c r="AQ3209" i="1"/>
  <c r="AM3209" i="1"/>
  <c r="AN3209" i="1"/>
  <c r="AP4786" i="1"/>
  <c r="AQ4786" i="1"/>
  <c r="AM4786" i="1"/>
  <c r="AN4786" i="1"/>
  <c r="AP520" i="1"/>
  <c r="AQ520" i="1"/>
  <c r="AM520" i="1"/>
  <c r="AN520" i="1"/>
  <c r="AP522" i="1"/>
  <c r="AQ522" i="1"/>
  <c r="AM522" i="1"/>
  <c r="AN522" i="1"/>
  <c r="AP538" i="1"/>
  <c r="AQ538" i="1"/>
  <c r="AM538" i="1"/>
  <c r="AN538" i="1"/>
  <c r="AP3353" i="1"/>
  <c r="AQ3353" i="1"/>
  <c r="AM3353" i="1"/>
  <c r="AN3353" i="1"/>
  <c r="AP650" i="1"/>
  <c r="AQ650" i="1"/>
  <c r="AM650" i="1"/>
  <c r="AN650" i="1"/>
  <c r="AP660" i="1"/>
  <c r="AQ660" i="1"/>
  <c r="AM660" i="1"/>
  <c r="AN660" i="1"/>
  <c r="AP3380" i="1"/>
  <c r="AQ3380" i="1"/>
  <c r="AM3380" i="1"/>
  <c r="AN3380" i="1"/>
  <c r="AP3410" i="1"/>
  <c r="AQ3410" i="1"/>
  <c r="AM3410" i="1"/>
  <c r="AN3410" i="1"/>
  <c r="AP830" i="1"/>
  <c r="AQ830" i="1"/>
  <c r="AM830" i="1"/>
  <c r="AN830" i="1"/>
  <c r="AP829" i="1"/>
  <c r="AQ829" i="1"/>
  <c r="AM829" i="1"/>
  <c r="AN829" i="1"/>
  <c r="AP875" i="1"/>
  <c r="AQ875" i="1"/>
  <c r="AM875" i="1"/>
  <c r="AN875" i="1"/>
  <c r="AP886" i="1"/>
  <c r="AQ886" i="1"/>
  <c r="AM886" i="1"/>
  <c r="AN886" i="1"/>
  <c r="AP4881" i="1"/>
  <c r="AQ4881" i="1"/>
  <c r="AM4881" i="1"/>
  <c r="AN4881" i="1"/>
  <c r="AP3507" i="1"/>
  <c r="AQ3507" i="1"/>
  <c r="AM3507" i="1"/>
  <c r="AN3507" i="1"/>
  <c r="AP904" i="1"/>
  <c r="AQ904" i="1"/>
  <c r="AM904" i="1"/>
  <c r="AN904" i="1"/>
  <c r="AP1015" i="1"/>
  <c r="AQ1015" i="1"/>
  <c r="AM1015" i="1"/>
  <c r="AN1015" i="1"/>
  <c r="AP1170" i="1"/>
  <c r="AQ1170" i="1"/>
  <c r="AM1170" i="1"/>
  <c r="AN1170" i="1"/>
  <c r="AP1228" i="1"/>
  <c r="AQ1228" i="1"/>
  <c r="AM1228" i="1"/>
  <c r="AN1228" i="1"/>
  <c r="AP3704" i="1"/>
  <c r="AQ3704" i="1"/>
  <c r="AM3704" i="1"/>
  <c r="AN3704" i="1"/>
  <c r="AP3706" i="1"/>
  <c r="AQ3706" i="1"/>
  <c r="AM3706" i="1"/>
  <c r="AN3706" i="1"/>
  <c r="AP1300" i="1"/>
  <c r="AQ1300" i="1"/>
  <c r="AM1300" i="1"/>
  <c r="AN1300" i="1"/>
  <c r="AP1303" i="1"/>
  <c r="AQ1303" i="1"/>
  <c r="AM1303" i="1"/>
  <c r="AN1303" i="1"/>
  <c r="AP4999" i="1"/>
  <c r="AQ4999" i="1"/>
  <c r="AM4999" i="1"/>
  <c r="AN4999" i="1"/>
  <c r="AP3756" i="1"/>
  <c r="AQ3756" i="1"/>
  <c r="AM3756" i="1"/>
  <c r="AN3756" i="1"/>
  <c r="AP1361" i="1"/>
  <c r="AQ1361" i="1"/>
  <c r="AM1361" i="1"/>
  <c r="AN1361" i="1"/>
  <c r="AP3805" i="1"/>
  <c r="AQ3805" i="1"/>
  <c r="AM3805" i="1"/>
  <c r="AN3805" i="1"/>
  <c r="AP1539" i="1"/>
  <c r="AQ1539" i="1"/>
  <c r="AM1539" i="1"/>
  <c r="AN1539" i="1"/>
  <c r="AP1580" i="1"/>
  <c r="AQ1580" i="1"/>
  <c r="AM1580" i="1"/>
  <c r="AN1580" i="1"/>
  <c r="AP1622" i="1"/>
  <c r="AQ1622" i="1"/>
  <c r="AM1622" i="1"/>
  <c r="AN1622" i="1"/>
  <c r="AP3911" i="1"/>
  <c r="AQ3911" i="1"/>
  <c r="AM3911" i="1"/>
  <c r="AN3911" i="1"/>
  <c r="AP3912" i="1"/>
  <c r="AQ3912" i="1"/>
  <c r="AM3912" i="1"/>
  <c r="AN3912" i="1"/>
  <c r="AP3935" i="1"/>
  <c r="AQ3935" i="1"/>
  <c r="AM3935" i="1"/>
  <c r="AN3935" i="1"/>
  <c r="AP1759" i="1"/>
  <c r="AQ1759" i="1"/>
  <c r="AM1759" i="1"/>
  <c r="AN1759" i="1"/>
  <c r="AP5102" i="1"/>
  <c r="AQ5102" i="1"/>
  <c r="AM5102" i="1"/>
  <c r="AN5102" i="1"/>
  <c r="AP4029" i="1"/>
  <c r="AQ4029" i="1"/>
  <c r="AM4029" i="1"/>
  <c r="AN4029" i="1"/>
  <c r="AP1885" i="1"/>
  <c r="AQ1885" i="1"/>
  <c r="AM1885" i="1"/>
  <c r="AN1885" i="1"/>
  <c r="AP1929" i="1"/>
  <c r="AQ1929" i="1"/>
  <c r="AM1929" i="1"/>
  <c r="AN1929" i="1"/>
  <c r="AP1965" i="1"/>
  <c r="AQ1965" i="1"/>
  <c r="AM1965" i="1"/>
  <c r="AN1965" i="1"/>
  <c r="AP1976" i="1"/>
  <c r="AQ1976" i="1"/>
  <c r="AM1976" i="1"/>
  <c r="AN1976" i="1"/>
  <c r="AP5151" i="1"/>
  <c r="AQ5151" i="1"/>
  <c r="AM5151" i="1"/>
  <c r="AN5151" i="1"/>
  <c r="AP4143" i="1"/>
  <c r="AQ4143" i="1"/>
  <c r="AM4143" i="1"/>
  <c r="AN4143" i="1"/>
  <c r="AP2069" i="1"/>
  <c r="AQ2069" i="1"/>
  <c r="AM2069" i="1"/>
  <c r="AN2069" i="1"/>
  <c r="AP2203" i="1"/>
  <c r="AQ2203" i="1"/>
  <c r="AM2203" i="1"/>
  <c r="AN2203" i="1"/>
  <c r="AP4227" i="1"/>
  <c r="AQ4227" i="1"/>
  <c r="AM4227" i="1"/>
  <c r="AN4227" i="1"/>
  <c r="AP4228" i="1"/>
  <c r="AQ4228" i="1"/>
  <c r="AM4228" i="1"/>
  <c r="AN4228" i="1"/>
  <c r="AP2224" i="1"/>
  <c r="AQ2224" i="1"/>
  <c r="AM2224" i="1"/>
  <c r="AN2224" i="1"/>
  <c r="AP5219" i="1"/>
  <c r="AQ5219" i="1"/>
  <c r="AM5219" i="1"/>
  <c r="AN5219" i="1"/>
  <c r="AP2279" i="1"/>
  <c r="AQ2279" i="1"/>
  <c r="AM2279" i="1"/>
  <c r="AN2279" i="1"/>
  <c r="AP4283" i="1"/>
  <c r="AQ4283" i="1"/>
  <c r="AM4283" i="1"/>
  <c r="AN4283" i="1"/>
  <c r="AP4293" i="1"/>
  <c r="AQ4293" i="1"/>
  <c r="AM4293" i="1"/>
  <c r="AN4293" i="1"/>
  <c r="AP4329" i="1"/>
  <c r="AQ4329" i="1"/>
  <c r="AM4329" i="1"/>
  <c r="AN4329" i="1"/>
  <c r="AP4340" i="1"/>
  <c r="AQ4340" i="1"/>
  <c r="AM4340" i="1"/>
  <c r="AN4340" i="1"/>
  <c r="AP4454" i="1"/>
  <c r="AQ4454" i="1"/>
  <c r="AM4454" i="1"/>
  <c r="AN4454" i="1"/>
  <c r="AP4522" i="1"/>
  <c r="AQ4522" i="1"/>
  <c r="AM4522" i="1"/>
  <c r="AN4522" i="1"/>
  <c r="AP4513" i="1"/>
  <c r="AQ4513" i="1"/>
  <c r="AM4513" i="1"/>
  <c r="AN4513" i="1"/>
  <c r="AP2763" i="1"/>
  <c r="AQ2763" i="1"/>
  <c r="AM2763" i="1"/>
  <c r="AN2763" i="1"/>
  <c r="AP4537" i="1"/>
  <c r="AQ4537" i="1"/>
  <c r="AM4537" i="1"/>
  <c r="AN4537" i="1"/>
  <c r="AP2958" i="1"/>
  <c r="AQ2958" i="1"/>
  <c r="AM2958" i="1"/>
  <c r="AN2958" i="1"/>
  <c r="AP2987" i="1"/>
  <c r="AQ2987" i="1"/>
  <c r="AM2987" i="1"/>
  <c r="AN2987" i="1"/>
  <c r="AP99" i="1"/>
  <c r="AQ99" i="1"/>
  <c r="AM99" i="1"/>
  <c r="AN99" i="1"/>
  <c r="AP100" i="1"/>
  <c r="AQ100" i="1"/>
  <c r="AM100" i="1"/>
  <c r="AN100" i="1"/>
  <c r="AP3033" i="1"/>
  <c r="AQ3033" i="1"/>
  <c r="AM3033" i="1"/>
  <c r="AN3033" i="1"/>
  <c r="AP3056" i="1"/>
  <c r="AQ3056" i="1"/>
  <c r="AM3056" i="1"/>
  <c r="AN3056" i="1"/>
  <c r="AP4718" i="1"/>
  <c r="AQ4718" i="1"/>
  <c r="AM4718" i="1"/>
  <c r="AN4718" i="1"/>
  <c r="AP3099" i="1"/>
  <c r="AQ3099" i="1"/>
  <c r="AM3099" i="1"/>
  <c r="AN3099" i="1"/>
  <c r="AP391" i="1"/>
  <c r="AQ391" i="1"/>
  <c r="AM391" i="1"/>
  <c r="AN391" i="1"/>
  <c r="AP412" i="1"/>
  <c r="AQ412" i="1"/>
  <c r="AM412" i="1"/>
  <c r="AN412" i="1"/>
  <c r="AP3322" i="1"/>
  <c r="AQ3322" i="1"/>
  <c r="AM3322" i="1"/>
  <c r="AN3322" i="1"/>
  <c r="AP699" i="1"/>
  <c r="AQ699" i="1"/>
  <c r="AM699" i="1"/>
  <c r="AN699" i="1"/>
  <c r="AP754" i="1"/>
  <c r="AQ754" i="1"/>
  <c r="AM754" i="1"/>
  <c r="AN754" i="1"/>
  <c r="AP3417" i="1"/>
  <c r="AQ3417" i="1"/>
  <c r="AM3417" i="1"/>
  <c r="AN3417" i="1"/>
  <c r="AP3448" i="1"/>
  <c r="AQ3448" i="1"/>
  <c r="AM3448" i="1"/>
  <c r="AN3448" i="1"/>
  <c r="AP943" i="1"/>
  <c r="AQ943" i="1"/>
  <c r="AM943" i="1"/>
  <c r="AN943" i="1"/>
  <c r="AP4996" i="1"/>
  <c r="AQ4996" i="1"/>
  <c r="AM4996" i="1"/>
  <c r="AN4996" i="1"/>
  <c r="AP3821" i="1"/>
  <c r="AQ3821" i="1"/>
  <c r="AM3821" i="1"/>
  <c r="AN3821" i="1"/>
  <c r="AP1500" i="1"/>
  <c r="AQ1500" i="1"/>
  <c r="AM1500" i="1"/>
  <c r="AN1500" i="1"/>
  <c r="AP3842" i="1"/>
  <c r="AQ3842" i="1"/>
  <c r="AM3842" i="1"/>
  <c r="AN3842" i="1"/>
  <c r="AP1562" i="1"/>
  <c r="AQ1562" i="1"/>
  <c r="AM1562" i="1"/>
  <c r="AN1562" i="1"/>
  <c r="AP3932" i="1"/>
  <c r="AQ3932" i="1"/>
  <c r="AM3932" i="1"/>
  <c r="AN3932" i="1"/>
  <c r="AP3945" i="1"/>
  <c r="AQ3945" i="1"/>
  <c r="AM3945" i="1"/>
  <c r="AN3945" i="1"/>
  <c r="AP1704" i="1"/>
  <c r="AQ1704" i="1"/>
  <c r="AM1704" i="1"/>
  <c r="AN1704" i="1"/>
  <c r="AP3993" i="1"/>
  <c r="AQ3993" i="1"/>
  <c r="AM3993" i="1"/>
  <c r="AN3993" i="1"/>
  <c r="AP4028" i="1"/>
  <c r="AQ4028" i="1"/>
  <c r="AM4028" i="1"/>
  <c r="AN4028" i="1"/>
  <c r="AP5114" i="1"/>
  <c r="AQ5114" i="1"/>
  <c r="AM5114" i="1"/>
  <c r="AN5114" i="1"/>
  <c r="AP1841" i="1"/>
  <c r="AQ1841" i="1"/>
  <c r="AM1841" i="1"/>
  <c r="AN1841" i="1"/>
  <c r="AP4094" i="1"/>
  <c r="AQ4094" i="1"/>
  <c r="AM4094" i="1"/>
  <c r="AN4094" i="1"/>
  <c r="AP4196" i="1"/>
  <c r="AQ4196" i="1"/>
  <c r="AM4196" i="1"/>
  <c r="AN4196" i="1"/>
  <c r="AP5598" i="1"/>
  <c r="AQ5598" i="1"/>
  <c r="AM5598" i="1"/>
  <c r="AN5598" i="1"/>
  <c r="AP2208" i="1"/>
  <c r="AQ2208" i="1"/>
  <c r="AM2208" i="1"/>
  <c r="AN2208" i="1"/>
  <c r="AP5255" i="1"/>
  <c r="AQ5255" i="1"/>
  <c r="AM5255" i="1"/>
  <c r="AN5255" i="1"/>
  <c r="AP2531" i="1"/>
  <c r="AQ2531" i="1"/>
  <c r="AM2531" i="1"/>
  <c r="AN2531" i="1"/>
  <c r="AP5296" i="1"/>
  <c r="AQ5296" i="1"/>
  <c r="AM5296" i="1"/>
  <c r="AN5296" i="1"/>
  <c r="AP2569" i="1"/>
  <c r="AQ2569" i="1"/>
  <c r="AM2569" i="1"/>
  <c r="AN2569" i="1"/>
  <c r="AP4439" i="1"/>
  <c r="AQ4439" i="1"/>
  <c r="AM4439" i="1"/>
  <c r="AN4439" i="1"/>
  <c r="AP2646" i="1"/>
  <c r="AQ2646" i="1"/>
  <c r="AM2646" i="1"/>
  <c r="AN2646" i="1"/>
  <c r="AP2659" i="1"/>
  <c r="AQ2659" i="1"/>
  <c r="AM2659" i="1"/>
  <c r="AN2659" i="1"/>
  <c r="AP2682" i="1"/>
  <c r="AQ2682" i="1"/>
  <c r="AM2682" i="1"/>
  <c r="AN2682" i="1"/>
  <c r="AP4470" i="1"/>
  <c r="AQ4470" i="1"/>
  <c r="AM4470" i="1"/>
  <c r="AN4470" i="1"/>
  <c r="AP2703" i="1"/>
  <c r="AQ2703" i="1"/>
  <c r="AM2703" i="1"/>
  <c r="AN2703" i="1"/>
  <c r="AP2698" i="1"/>
  <c r="AQ2698" i="1"/>
  <c r="AM2698" i="1"/>
  <c r="AN2698" i="1"/>
  <c r="AP2797" i="1"/>
  <c r="AQ2797" i="1"/>
  <c r="AM2797" i="1"/>
  <c r="AN2797" i="1"/>
  <c r="AP4575" i="1"/>
  <c r="AQ4575" i="1"/>
  <c r="AM4575" i="1"/>
  <c r="AN4575" i="1"/>
  <c r="AP4593" i="1"/>
  <c r="AQ4593" i="1"/>
  <c r="AM4593" i="1"/>
  <c r="AN4593" i="1"/>
  <c r="AP2886" i="1"/>
  <c r="AQ2886" i="1"/>
  <c r="AM2886" i="1"/>
  <c r="AN2886" i="1"/>
  <c r="AP2966" i="1"/>
  <c r="AQ2966" i="1"/>
  <c r="AM2966" i="1"/>
  <c r="AN2966" i="1"/>
  <c r="AP46" i="1"/>
  <c r="AQ46" i="1"/>
  <c r="AM46" i="1"/>
  <c r="AN46" i="1"/>
  <c r="AP2997" i="1"/>
  <c r="AQ2997" i="1"/>
  <c r="AM2997" i="1"/>
  <c r="AN2997" i="1"/>
  <c r="AP3009" i="1"/>
  <c r="AQ3009" i="1"/>
  <c r="AM3009" i="1"/>
  <c r="AN3009" i="1"/>
  <c r="AP148" i="1"/>
  <c r="AQ148" i="1"/>
  <c r="AM148" i="1"/>
  <c r="AN148" i="1"/>
  <c r="AP150" i="1"/>
  <c r="AQ150" i="1"/>
  <c r="AM150" i="1"/>
  <c r="AN150" i="1"/>
  <c r="AP3037" i="1"/>
  <c r="AQ3037" i="1"/>
  <c r="AM3037" i="1"/>
  <c r="AN3037" i="1"/>
  <c r="AP215" i="1"/>
  <c r="AQ215" i="1"/>
  <c r="AM215" i="1"/>
  <c r="AN215" i="1"/>
  <c r="AP3090" i="1"/>
  <c r="AQ3090" i="1"/>
  <c r="AM3090" i="1"/>
  <c r="AN3090" i="1"/>
  <c r="AP3110" i="1"/>
  <c r="AQ3110" i="1"/>
  <c r="AM3110" i="1"/>
  <c r="AN3110" i="1"/>
  <c r="AP278" i="1"/>
  <c r="AQ278" i="1"/>
  <c r="AM278" i="1"/>
  <c r="AN278" i="1"/>
  <c r="AP3146" i="1"/>
  <c r="AQ3146" i="1"/>
  <c r="AM3146" i="1"/>
  <c r="AN3146" i="1"/>
  <c r="AP3188" i="1"/>
  <c r="AQ3188" i="1"/>
  <c r="AM3188" i="1"/>
  <c r="AN3188" i="1"/>
  <c r="AP3189" i="1"/>
  <c r="AQ3189" i="1"/>
  <c r="AM3189" i="1"/>
  <c r="AN3189" i="1"/>
  <c r="AP3200" i="1"/>
  <c r="AQ3200" i="1"/>
  <c r="AM3200" i="1"/>
  <c r="AN3200" i="1"/>
  <c r="AP460" i="1"/>
  <c r="AQ460" i="1"/>
  <c r="AM460" i="1"/>
  <c r="AN460" i="1"/>
  <c r="AP3276" i="1"/>
  <c r="AQ3276" i="1"/>
  <c r="AM3276" i="1"/>
  <c r="AN3276" i="1"/>
  <c r="AP3303" i="1"/>
  <c r="AQ3303" i="1"/>
  <c r="AM3303" i="1"/>
  <c r="AN3303" i="1"/>
  <c r="AP593" i="1"/>
  <c r="AQ593" i="1"/>
  <c r="AM593" i="1"/>
  <c r="AN593" i="1"/>
  <c r="AP3412" i="1"/>
  <c r="AQ3412" i="1"/>
  <c r="AM3412" i="1"/>
  <c r="AN3412" i="1"/>
  <c r="AP759" i="1"/>
  <c r="AQ759" i="1"/>
  <c r="AM759" i="1"/>
  <c r="AN759" i="1"/>
  <c r="AP935" i="1"/>
  <c r="AQ935" i="1"/>
  <c r="AM935" i="1"/>
  <c r="AN935" i="1"/>
  <c r="AP974" i="1"/>
  <c r="AQ974" i="1"/>
  <c r="AM974" i="1"/>
  <c r="AN974" i="1"/>
  <c r="AP3556" i="1"/>
  <c r="AQ3556" i="1"/>
  <c r="AM3556" i="1"/>
  <c r="AN3556" i="1"/>
  <c r="AP4915" i="1"/>
  <c r="AQ4915" i="1"/>
  <c r="AM4915" i="1"/>
  <c r="AN4915" i="1"/>
  <c r="AP1063" i="1"/>
  <c r="AQ1063" i="1"/>
  <c r="AM1063" i="1"/>
  <c r="AN1063" i="1"/>
  <c r="AP1098" i="1"/>
  <c r="AQ1098" i="1"/>
  <c r="AM1098" i="1"/>
  <c r="AN1098" i="1"/>
  <c r="AP4945" i="1"/>
  <c r="AQ4945" i="1"/>
  <c r="AM4945" i="1"/>
  <c r="AN4945" i="1"/>
  <c r="AP1157" i="1"/>
  <c r="AQ1157" i="1"/>
  <c r="AM1157" i="1"/>
  <c r="AN1157" i="1"/>
  <c r="AP3678" i="1"/>
  <c r="AQ3678" i="1"/>
  <c r="AM3678" i="1"/>
  <c r="AN3678" i="1"/>
  <c r="AP1194" i="1"/>
  <c r="AQ1194" i="1"/>
  <c r="AM1194" i="1"/>
  <c r="AN1194" i="1"/>
  <c r="AP1214" i="1"/>
  <c r="AQ1214" i="1"/>
  <c r="AM1214" i="1"/>
  <c r="AN1214" i="1"/>
  <c r="AP1353" i="1"/>
  <c r="AQ1353" i="1"/>
  <c r="AM1353" i="1"/>
  <c r="AN1353" i="1"/>
  <c r="AP3770" i="1"/>
  <c r="AQ3770" i="1"/>
  <c r="AM3770" i="1"/>
  <c r="AN3770" i="1"/>
  <c r="AP1472" i="1"/>
  <c r="AQ1472" i="1"/>
  <c r="AM1472" i="1"/>
  <c r="AN1472" i="1"/>
  <c r="AP1475" i="1"/>
  <c r="AQ1475" i="1"/>
  <c r="AM1475" i="1"/>
  <c r="AN1475" i="1"/>
  <c r="AP3830" i="1"/>
  <c r="AQ3830" i="1"/>
  <c r="AM3830" i="1"/>
  <c r="AN3830" i="1"/>
  <c r="AP1513" i="1"/>
  <c r="AQ1513" i="1"/>
  <c r="AM1513" i="1"/>
  <c r="AN1513" i="1"/>
  <c r="AP3854" i="1"/>
  <c r="AQ3854" i="1"/>
  <c r="AM3854" i="1"/>
  <c r="AN3854" i="1"/>
  <c r="AP3870" i="1"/>
  <c r="AQ3870" i="1"/>
  <c r="AM3870" i="1"/>
  <c r="AN3870" i="1"/>
  <c r="AP5063" i="1"/>
  <c r="AQ5063" i="1"/>
  <c r="AM5063" i="1"/>
  <c r="AN5063" i="1"/>
  <c r="AP1571" i="1"/>
  <c r="AQ1571" i="1"/>
  <c r="AM1571" i="1"/>
  <c r="AN1571" i="1"/>
  <c r="AP3892" i="1"/>
  <c r="AQ3892" i="1"/>
  <c r="AM3892" i="1"/>
  <c r="AN3892" i="1"/>
  <c r="AP1649" i="1"/>
  <c r="AQ1649" i="1"/>
  <c r="AM1649" i="1"/>
  <c r="AN1649" i="1"/>
  <c r="AP1659" i="1"/>
  <c r="AQ1659" i="1"/>
  <c r="AM1659" i="1"/>
  <c r="AN1659" i="1"/>
  <c r="AP1681" i="1"/>
  <c r="AQ1681" i="1"/>
  <c r="AM1681" i="1"/>
  <c r="AN1681" i="1"/>
  <c r="AP3957" i="1"/>
  <c r="AQ3957" i="1"/>
  <c r="AM3957" i="1"/>
  <c r="AN3957" i="1"/>
  <c r="AP3972" i="1"/>
  <c r="AQ3972" i="1"/>
  <c r="AM3972" i="1"/>
  <c r="AN3972" i="1"/>
  <c r="AP1758" i="1"/>
  <c r="AQ1758" i="1"/>
  <c r="AM1758" i="1"/>
  <c r="AN1758" i="1"/>
  <c r="AP1793" i="1"/>
  <c r="AQ1793" i="1"/>
  <c r="AM1793" i="1"/>
  <c r="AN1793" i="1"/>
  <c r="AP5122" i="1"/>
  <c r="AQ5122" i="1"/>
  <c r="AM5122" i="1"/>
  <c r="AN5122" i="1"/>
  <c r="AP1902" i="1"/>
  <c r="AQ1902" i="1"/>
  <c r="AM1902" i="1"/>
  <c r="AN1902" i="1"/>
  <c r="AP1991" i="1"/>
  <c r="AQ1991" i="1"/>
  <c r="AM1991" i="1"/>
  <c r="AN1991" i="1"/>
  <c r="AP1999" i="1"/>
  <c r="AQ1999" i="1"/>
  <c r="AM1999" i="1"/>
  <c r="AN1999" i="1"/>
  <c r="AP2029" i="1"/>
  <c r="AQ2029" i="1"/>
  <c r="AM2029" i="1"/>
  <c r="AN2029" i="1"/>
  <c r="AP2040" i="1"/>
  <c r="AQ2040" i="1"/>
  <c r="AM2040" i="1"/>
  <c r="AN2040" i="1"/>
  <c r="AP4180" i="1"/>
  <c r="AQ4180" i="1"/>
  <c r="AM4180" i="1"/>
  <c r="AN4180" i="1"/>
  <c r="AP4204" i="1"/>
  <c r="AQ4204" i="1"/>
  <c r="AM4204" i="1"/>
  <c r="AN4204" i="1"/>
  <c r="AP4282" i="1"/>
  <c r="AQ4282" i="1"/>
  <c r="AM4282" i="1"/>
  <c r="AN4282" i="1"/>
  <c r="AP2405" i="1"/>
  <c r="AQ2405" i="1"/>
  <c r="AM2405" i="1"/>
  <c r="AN2405" i="1"/>
  <c r="AP4350" i="1"/>
  <c r="AQ4350" i="1"/>
  <c r="AM4350" i="1"/>
  <c r="AN4350" i="1"/>
  <c r="AP4396" i="1"/>
  <c r="AQ4396" i="1"/>
  <c r="AM4396" i="1"/>
  <c r="AN4396" i="1"/>
  <c r="AP2603" i="1"/>
  <c r="AQ2603" i="1"/>
  <c r="AM2603" i="1"/>
  <c r="AN2603" i="1"/>
  <c r="AP4429" i="1"/>
  <c r="AQ4429" i="1"/>
  <c r="AM4429" i="1"/>
  <c r="AN4429" i="1"/>
  <c r="AP2655" i="1"/>
  <c r="AQ2655" i="1"/>
  <c r="AM2655" i="1"/>
  <c r="AN2655" i="1"/>
  <c r="AP2657" i="1"/>
  <c r="AQ2657" i="1"/>
  <c r="AM2657" i="1"/>
  <c r="AN2657" i="1"/>
  <c r="AP2702" i="1"/>
  <c r="AQ2702" i="1"/>
  <c r="AM2702" i="1"/>
  <c r="AN2702" i="1"/>
  <c r="AP5351" i="1"/>
  <c r="AQ5351" i="1"/>
  <c r="AM5351" i="1"/>
  <c r="AN5351" i="1"/>
  <c r="AP4544" i="1"/>
  <c r="AQ4544" i="1"/>
  <c r="AM4544" i="1"/>
  <c r="AN4544" i="1"/>
  <c r="AP2810" i="1"/>
  <c r="AQ2810" i="1"/>
  <c r="AM2810" i="1"/>
  <c r="AN2810" i="1"/>
  <c r="AP2848" i="1"/>
  <c r="AQ2848" i="1"/>
  <c r="AM2848" i="1"/>
  <c r="AN2848" i="1"/>
  <c r="AP2878" i="1"/>
  <c r="AQ2878" i="1"/>
  <c r="AM2878" i="1"/>
  <c r="AN2878" i="1"/>
  <c r="AP2900" i="1"/>
  <c r="AQ2900" i="1"/>
  <c r="AM2900" i="1"/>
  <c r="AN2900" i="1"/>
  <c r="AP2931" i="1"/>
  <c r="AQ2931" i="1"/>
  <c r="AM2931" i="1"/>
  <c r="AN2931" i="1"/>
  <c r="AP3021" i="1"/>
  <c r="AQ3021" i="1"/>
  <c r="AM3021" i="1"/>
  <c r="AN3021" i="1"/>
  <c r="AP125" i="1"/>
  <c r="AQ125" i="1"/>
  <c r="AM125" i="1"/>
  <c r="AN125" i="1"/>
  <c r="AP129" i="1"/>
  <c r="AQ129" i="1"/>
  <c r="AM129" i="1"/>
  <c r="AN129" i="1"/>
  <c r="AP144" i="1"/>
  <c r="AQ144" i="1"/>
  <c r="AM144" i="1"/>
  <c r="AN144" i="1"/>
  <c r="AP184" i="1"/>
  <c r="AQ184" i="1"/>
  <c r="AM184" i="1"/>
  <c r="AN184" i="1"/>
  <c r="AP3081" i="1"/>
  <c r="AQ3081" i="1"/>
  <c r="AM3081" i="1"/>
  <c r="AN3081" i="1"/>
  <c r="AP354" i="1"/>
  <c r="AQ354" i="1"/>
  <c r="AM354" i="1"/>
  <c r="AN354" i="1"/>
  <c r="AP3224" i="1"/>
  <c r="AQ3224" i="1"/>
  <c r="AM3224" i="1"/>
  <c r="AN3224" i="1"/>
  <c r="AP435" i="1"/>
  <c r="AQ435" i="1"/>
  <c r="AM435" i="1"/>
  <c r="AN435" i="1"/>
  <c r="AP472" i="1"/>
  <c r="AQ472" i="1"/>
  <c r="AM472" i="1"/>
  <c r="AN472" i="1"/>
  <c r="AP4787" i="1"/>
  <c r="AQ4787" i="1"/>
  <c r="AM4787" i="1"/>
  <c r="AN4787" i="1"/>
  <c r="AP3313" i="1"/>
  <c r="AQ3313" i="1"/>
  <c r="AM3313" i="1"/>
  <c r="AN3313" i="1"/>
  <c r="AP595" i="1"/>
  <c r="AQ595" i="1"/>
  <c r="AM595" i="1"/>
  <c r="AN595" i="1"/>
  <c r="AP3339" i="1"/>
  <c r="AQ3339" i="1"/>
  <c r="AM3339" i="1"/>
  <c r="AN3339" i="1"/>
  <c r="AP649" i="1"/>
  <c r="AQ649" i="1"/>
  <c r="AM649" i="1"/>
  <c r="AN649" i="1"/>
  <c r="AP789" i="1"/>
  <c r="AQ789" i="1"/>
  <c r="AM789" i="1"/>
  <c r="AN789" i="1"/>
  <c r="AP3492" i="1"/>
  <c r="AQ3492" i="1"/>
  <c r="AM3492" i="1"/>
  <c r="AN3492" i="1"/>
  <c r="AP888" i="1"/>
  <c r="AQ888" i="1"/>
  <c r="AM888" i="1"/>
  <c r="AN888" i="1"/>
  <c r="AP3524" i="1"/>
  <c r="AQ3524" i="1"/>
  <c r="AM3524" i="1"/>
  <c r="AN3524" i="1"/>
  <c r="AP964" i="1"/>
  <c r="AQ964" i="1"/>
  <c r="AM964" i="1"/>
  <c r="AN964" i="1"/>
  <c r="AP4917" i="1"/>
  <c r="AQ4917" i="1"/>
  <c r="AM4917" i="1"/>
  <c r="AN4917" i="1"/>
  <c r="AP3653" i="1"/>
  <c r="AQ3653" i="1"/>
  <c r="AM3653" i="1"/>
  <c r="AN3653" i="1"/>
  <c r="AP3691" i="1"/>
  <c r="AQ3691" i="1"/>
  <c r="AM3691" i="1"/>
  <c r="AN3691" i="1"/>
  <c r="AP3698" i="1"/>
  <c r="AQ3698" i="1"/>
  <c r="AM3698" i="1"/>
  <c r="AN3698" i="1"/>
  <c r="AP3810" i="1"/>
  <c r="AQ3810" i="1"/>
  <c r="AM3810" i="1"/>
  <c r="AN3810" i="1"/>
  <c r="AP3843" i="1"/>
  <c r="AQ3843" i="1"/>
  <c r="AM3843" i="1"/>
  <c r="AN3843" i="1"/>
  <c r="AP5059" i="1"/>
  <c r="AQ5059" i="1"/>
  <c r="AM5059" i="1"/>
  <c r="AN5059" i="1"/>
  <c r="AP3889" i="1"/>
  <c r="AQ3889" i="1"/>
  <c r="AM3889" i="1"/>
  <c r="AN3889" i="1"/>
  <c r="AP4030" i="1"/>
  <c r="AQ4030" i="1"/>
  <c r="AM4030" i="1"/>
  <c r="AN4030" i="1"/>
  <c r="AP2038" i="1"/>
  <c r="AQ2038" i="1"/>
  <c r="AM2038" i="1"/>
  <c r="AN2038" i="1"/>
  <c r="AP2096" i="1"/>
  <c r="AQ2096" i="1"/>
  <c r="AM2096" i="1"/>
  <c r="AN2096" i="1"/>
  <c r="AP4170" i="1"/>
  <c r="AQ4170" i="1"/>
  <c r="AM4170" i="1"/>
  <c r="AN4170" i="1"/>
  <c r="AP5206" i="1"/>
  <c r="AQ5206" i="1"/>
  <c r="AM5206" i="1"/>
  <c r="AN5206" i="1"/>
  <c r="AP5232" i="1"/>
  <c r="AQ5232" i="1"/>
  <c r="AM5232" i="1"/>
  <c r="AN5232" i="1"/>
  <c r="AP2314" i="1"/>
  <c r="AQ2314" i="1"/>
  <c r="AM2314" i="1"/>
  <c r="AN2314" i="1"/>
  <c r="AP2323" i="1"/>
  <c r="AQ2323" i="1"/>
  <c r="AM2323" i="1"/>
  <c r="AN2323" i="1"/>
  <c r="AP4304" i="1"/>
  <c r="AQ4304" i="1"/>
  <c r="AM4304" i="1"/>
  <c r="AN4304" i="1"/>
  <c r="AP4372" i="1"/>
  <c r="AQ4372" i="1"/>
  <c r="AM4372" i="1"/>
  <c r="AN4372" i="1"/>
  <c r="AP4404" i="1"/>
  <c r="AQ4404" i="1"/>
  <c r="AM4404" i="1"/>
  <c r="AN4404" i="1"/>
  <c r="AP4413" i="1"/>
  <c r="AQ4413" i="1"/>
  <c r="AM4413" i="1"/>
  <c r="AN4413" i="1"/>
  <c r="AP5309" i="1"/>
  <c r="AQ5309" i="1"/>
  <c r="AM5309" i="1"/>
  <c r="AN5309" i="1"/>
  <c r="AP4465" i="1"/>
  <c r="AQ4465" i="1"/>
  <c r="AM4465" i="1"/>
  <c r="AN4465" i="1"/>
  <c r="AP2749" i="1"/>
  <c r="AQ2749" i="1"/>
  <c r="AM2749" i="1"/>
  <c r="AN2749" i="1"/>
  <c r="AP4576" i="1"/>
  <c r="AQ4576" i="1"/>
  <c r="AM4576" i="1"/>
  <c r="AN4576" i="1"/>
  <c r="AP2917" i="1"/>
  <c r="AQ2917" i="1"/>
  <c r="AM2917" i="1"/>
  <c r="AN2917" i="1"/>
  <c r="AP5" i="1"/>
  <c r="AQ5" i="1"/>
  <c r="AM5" i="1"/>
  <c r="AN5" i="1"/>
  <c r="AP4674" i="1"/>
  <c r="AQ4674" i="1"/>
  <c r="AM4674" i="1"/>
  <c r="AN4674" i="1"/>
  <c r="AP7" i="1"/>
  <c r="AQ7" i="1"/>
  <c r="AM7" i="1"/>
  <c r="AN7" i="1"/>
  <c r="AP9" i="1"/>
  <c r="AQ9" i="1"/>
  <c r="AM9" i="1"/>
  <c r="AN9" i="1"/>
  <c r="AP2965" i="1"/>
  <c r="AQ2965" i="1"/>
  <c r="AM2965" i="1"/>
  <c r="AN2965" i="1"/>
  <c r="AP4676" i="1"/>
  <c r="AQ4676" i="1"/>
  <c r="AM4676" i="1"/>
  <c r="AN4676" i="1"/>
  <c r="AP4677" i="1"/>
  <c r="AQ4677" i="1"/>
  <c r="AM4677" i="1"/>
  <c r="AN4677" i="1"/>
  <c r="AP12" i="1"/>
  <c r="AQ12" i="1"/>
  <c r="AM12" i="1"/>
  <c r="AN12" i="1"/>
  <c r="AP2971" i="1"/>
  <c r="AQ2971" i="1"/>
  <c r="AM2971" i="1"/>
  <c r="AN2971" i="1"/>
  <c r="AP2972" i="1"/>
  <c r="AQ2972" i="1"/>
  <c r="AM2972" i="1"/>
  <c r="AN2972" i="1"/>
  <c r="AP4679" i="1"/>
  <c r="AQ4679" i="1"/>
  <c r="AM4679" i="1"/>
  <c r="AN4679" i="1"/>
  <c r="AP19" i="1"/>
  <c r="AQ19" i="1"/>
  <c r="AM19" i="1"/>
  <c r="AN19" i="1"/>
  <c r="AP17" i="1"/>
  <c r="AQ17" i="1"/>
  <c r="AM17" i="1"/>
  <c r="AN17" i="1"/>
  <c r="AP27" i="1"/>
  <c r="AQ27" i="1"/>
  <c r="AM27" i="1"/>
  <c r="AN27" i="1"/>
  <c r="AP28" i="1"/>
  <c r="AQ28" i="1"/>
  <c r="AM28" i="1"/>
  <c r="AN28" i="1"/>
  <c r="AP26" i="1"/>
  <c r="AQ26" i="1"/>
  <c r="AM26" i="1"/>
  <c r="AN26" i="1"/>
  <c r="AP2979" i="1"/>
  <c r="AQ2979" i="1"/>
  <c r="AM2979" i="1"/>
  <c r="AN2979" i="1"/>
  <c r="AP31" i="1"/>
  <c r="AQ31" i="1"/>
  <c r="AM31" i="1"/>
  <c r="AN31" i="1"/>
  <c r="AP34" i="1"/>
  <c r="AQ34" i="1"/>
  <c r="AM34" i="1"/>
  <c r="AN34" i="1"/>
  <c r="AP35" i="1"/>
  <c r="AQ35" i="1"/>
  <c r="AM35" i="1"/>
  <c r="AN35" i="1"/>
  <c r="AP2983" i="1"/>
  <c r="AQ2983" i="1"/>
  <c r="AM2983" i="1"/>
  <c r="AN2983" i="1"/>
  <c r="AP39" i="1"/>
  <c r="AQ39" i="1"/>
  <c r="AM39" i="1"/>
  <c r="AN39" i="1"/>
  <c r="AP4682" i="1"/>
  <c r="AQ4682" i="1"/>
  <c r="AM4682" i="1"/>
  <c r="AN4682" i="1"/>
  <c r="AP4684" i="1"/>
  <c r="AQ4684" i="1"/>
  <c r="AM4684" i="1"/>
  <c r="AN4684" i="1"/>
  <c r="AP5408" i="1"/>
  <c r="AQ5408" i="1"/>
  <c r="AM5408" i="1"/>
  <c r="AN5408" i="1"/>
  <c r="AP53" i="1"/>
  <c r="AQ53" i="1"/>
  <c r="AM53" i="1"/>
  <c r="AN53" i="1"/>
  <c r="AP2992" i="1"/>
  <c r="AQ2992" i="1"/>
  <c r="AM2992" i="1"/>
  <c r="AN2992" i="1"/>
  <c r="AP2991" i="1"/>
  <c r="AQ2991" i="1"/>
  <c r="AM2991" i="1"/>
  <c r="AN2991" i="1"/>
  <c r="AP56" i="1"/>
  <c r="AQ56" i="1"/>
  <c r="AM56" i="1"/>
  <c r="AN56" i="1"/>
  <c r="AP58" i="1"/>
  <c r="AQ58" i="1"/>
  <c r="AM58" i="1"/>
  <c r="AN58" i="1"/>
  <c r="AP59" i="1"/>
  <c r="AQ59" i="1"/>
  <c r="AM59" i="1"/>
  <c r="AN59" i="1"/>
  <c r="AP2998" i="1"/>
  <c r="AQ2998" i="1"/>
  <c r="AM2998" i="1"/>
  <c r="AN2998" i="1"/>
  <c r="AP69" i="1"/>
  <c r="AQ69" i="1"/>
  <c r="AM69" i="1"/>
  <c r="AN69" i="1"/>
  <c r="AP2999" i="1"/>
  <c r="AQ2999" i="1"/>
  <c r="AM2999" i="1"/>
  <c r="AN2999" i="1"/>
  <c r="AP70" i="1"/>
  <c r="AQ70" i="1"/>
  <c r="AM70" i="1"/>
  <c r="AN70" i="1"/>
  <c r="AP72" i="1"/>
  <c r="AQ72" i="1"/>
  <c r="AM72" i="1"/>
  <c r="AN72" i="1"/>
  <c r="AP71" i="1"/>
  <c r="AQ71" i="1"/>
  <c r="AM71" i="1"/>
  <c r="AN71" i="1"/>
  <c r="AP4688" i="1"/>
  <c r="AQ4688" i="1"/>
  <c r="AM4688" i="1"/>
  <c r="AN4688" i="1"/>
  <c r="AP76" i="1"/>
  <c r="AQ76" i="1"/>
  <c r="AM76" i="1"/>
  <c r="AN76" i="1"/>
  <c r="AP77" i="1"/>
  <c r="AQ77" i="1"/>
  <c r="AM77" i="1"/>
  <c r="AN77" i="1"/>
  <c r="AP78" i="1"/>
  <c r="AQ78" i="1"/>
  <c r="AM78" i="1"/>
  <c r="AN78" i="1"/>
  <c r="AP81" i="1"/>
  <c r="AQ81" i="1"/>
  <c r="AM81" i="1"/>
  <c r="AN81" i="1"/>
  <c r="AP82" i="1"/>
  <c r="AQ82" i="1"/>
  <c r="AM82" i="1"/>
  <c r="AN82" i="1"/>
  <c r="AP84" i="1"/>
  <c r="AQ84" i="1"/>
  <c r="AM84" i="1"/>
  <c r="AN84" i="1"/>
  <c r="AP3006" i="1"/>
  <c r="AQ3006" i="1"/>
  <c r="AM3006" i="1"/>
  <c r="AN3006" i="1"/>
  <c r="AP87" i="1"/>
  <c r="AQ87" i="1"/>
  <c r="AM87" i="1"/>
  <c r="AN87" i="1"/>
  <c r="AP94" i="1"/>
  <c r="AQ94" i="1"/>
  <c r="AM94" i="1"/>
  <c r="AN94" i="1"/>
  <c r="AP5412" i="1"/>
  <c r="AQ5412" i="1"/>
  <c r="AM5412" i="1"/>
  <c r="AN5412" i="1"/>
  <c r="AP5414" i="1"/>
  <c r="AQ5414" i="1"/>
  <c r="AM5414" i="1"/>
  <c r="AN5414" i="1"/>
  <c r="AP3010" i="1"/>
  <c r="AQ3010" i="1"/>
  <c r="AM3010" i="1"/>
  <c r="AN3010" i="1"/>
  <c r="AP4696" i="1"/>
  <c r="AQ4696" i="1"/>
  <c r="AM4696" i="1"/>
  <c r="AN4696" i="1"/>
  <c r="AP4699" i="1"/>
  <c r="AQ4699" i="1"/>
  <c r="AM4699" i="1"/>
  <c r="AN4699" i="1"/>
  <c r="AP103" i="1"/>
  <c r="AQ103" i="1"/>
  <c r="AM103" i="1"/>
  <c r="AN103" i="1"/>
  <c r="AP108" i="1"/>
  <c r="AQ108" i="1"/>
  <c r="AM108" i="1"/>
  <c r="AN108" i="1"/>
  <c r="AP3015" i="1"/>
  <c r="AQ3015" i="1"/>
  <c r="AM3015" i="1"/>
  <c r="AN3015" i="1"/>
  <c r="AP5416" i="1"/>
  <c r="AQ5416" i="1"/>
  <c r="AM5416" i="1"/>
  <c r="AN5416" i="1"/>
  <c r="AP111" i="1"/>
  <c r="AQ111" i="1"/>
  <c r="AM111" i="1"/>
  <c r="AN111" i="1"/>
  <c r="AP112" i="1"/>
  <c r="AQ112" i="1"/>
  <c r="AM112" i="1"/>
  <c r="AN112" i="1"/>
  <c r="AP116" i="1"/>
  <c r="AQ116" i="1"/>
  <c r="AM116" i="1"/>
  <c r="AN116" i="1"/>
  <c r="AP3018" i="1"/>
  <c r="AQ3018" i="1"/>
  <c r="AM3018" i="1"/>
  <c r="AN3018" i="1"/>
  <c r="AP3019" i="1"/>
  <c r="AQ3019" i="1"/>
  <c r="AM3019" i="1"/>
  <c r="AN3019" i="1"/>
  <c r="AP119" i="1"/>
  <c r="AQ119" i="1"/>
  <c r="AM119" i="1"/>
  <c r="AN119" i="1"/>
  <c r="AP120" i="1"/>
  <c r="AQ120" i="1"/>
  <c r="AM120" i="1"/>
  <c r="AN120" i="1"/>
  <c r="AP3023" i="1"/>
  <c r="AQ3023" i="1"/>
  <c r="AM3023" i="1"/>
  <c r="AN3023" i="1"/>
  <c r="AP122" i="1"/>
  <c r="AQ122" i="1"/>
  <c r="AM122" i="1"/>
  <c r="AN122" i="1"/>
  <c r="AP123" i="1"/>
  <c r="AQ123" i="1"/>
  <c r="AM123" i="1"/>
  <c r="AN123" i="1"/>
  <c r="AP3025" i="1"/>
  <c r="AQ3025" i="1"/>
  <c r="AM3025" i="1"/>
  <c r="AN3025" i="1"/>
  <c r="AP124" i="1"/>
  <c r="AQ124" i="1"/>
  <c r="AM124" i="1"/>
  <c r="AN124" i="1"/>
  <c r="AP126" i="1"/>
  <c r="AQ126" i="1"/>
  <c r="AM126" i="1"/>
  <c r="AN126" i="1"/>
  <c r="AP4701" i="1"/>
  <c r="AQ4701" i="1"/>
  <c r="AM4701" i="1"/>
  <c r="AN4701" i="1"/>
  <c r="AP4704" i="1"/>
  <c r="AQ4704" i="1"/>
  <c r="AM4704" i="1"/>
  <c r="AN4704" i="1"/>
  <c r="AP3027" i="1"/>
  <c r="AQ3027" i="1"/>
  <c r="AM3027" i="1"/>
  <c r="AN3027" i="1"/>
  <c r="AP133" i="1"/>
  <c r="AQ133" i="1"/>
  <c r="AM133" i="1"/>
  <c r="AN133" i="1"/>
  <c r="AP137" i="1"/>
  <c r="AQ137" i="1"/>
  <c r="AM137" i="1"/>
  <c r="AN137" i="1"/>
  <c r="AP4706" i="1"/>
  <c r="AQ4706" i="1"/>
  <c r="AM4706" i="1"/>
  <c r="AN4706" i="1"/>
  <c r="AP3034" i="1"/>
  <c r="AQ3034" i="1"/>
  <c r="AM3034" i="1"/>
  <c r="AN3034" i="1"/>
  <c r="AP3039" i="1"/>
  <c r="AQ3039" i="1"/>
  <c r="AM3039" i="1"/>
  <c r="AN3039" i="1"/>
  <c r="AP3041" i="1"/>
  <c r="AQ3041" i="1"/>
  <c r="AM3041" i="1"/>
  <c r="AN3041" i="1"/>
  <c r="AP155" i="1"/>
  <c r="AQ155" i="1"/>
  <c r="AM155" i="1"/>
  <c r="AN155" i="1"/>
  <c r="AP158" i="1"/>
  <c r="AQ158" i="1"/>
  <c r="AM158" i="1"/>
  <c r="AN158" i="1"/>
  <c r="AP3045" i="1"/>
  <c r="AQ3045" i="1"/>
  <c r="AM3045" i="1"/>
  <c r="AN3045" i="1"/>
  <c r="AP4709" i="1"/>
  <c r="AQ4709" i="1"/>
  <c r="AM4709" i="1"/>
  <c r="AN4709" i="1"/>
  <c r="AP3046" i="1"/>
  <c r="AQ3046" i="1"/>
  <c r="AM3046" i="1"/>
  <c r="AN3046" i="1"/>
  <c r="AP163" i="1"/>
  <c r="AQ163" i="1"/>
  <c r="AM163" i="1"/>
  <c r="AN163" i="1"/>
  <c r="AP3047" i="1"/>
  <c r="AQ3047" i="1"/>
  <c r="AM3047" i="1"/>
  <c r="AN3047" i="1"/>
  <c r="AP164" i="1"/>
  <c r="AQ164" i="1"/>
  <c r="AM164" i="1"/>
  <c r="AN164" i="1"/>
  <c r="AP5421" i="1"/>
  <c r="AQ5421" i="1"/>
  <c r="AM5421" i="1"/>
  <c r="AN5421" i="1"/>
  <c r="AP4710" i="1"/>
  <c r="AQ4710" i="1"/>
  <c r="AM4710" i="1"/>
  <c r="AN4710" i="1"/>
  <c r="AP3051" i="1"/>
  <c r="AQ3051" i="1"/>
  <c r="AM3051" i="1"/>
  <c r="AN3051" i="1"/>
  <c r="AP166" i="1"/>
  <c r="AQ166" i="1"/>
  <c r="AM166" i="1"/>
  <c r="AN166" i="1"/>
  <c r="AP168" i="1"/>
  <c r="AQ168" i="1"/>
  <c r="AM168" i="1"/>
  <c r="AN168" i="1"/>
  <c r="AP171" i="1"/>
  <c r="AQ171" i="1"/>
  <c r="AM171" i="1"/>
  <c r="AN171" i="1"/>
  <c r="AP174" i="1"/>
  <c r="AQ174" i="1"/>
  <c r="AM174" i="1"/>
  <c r="AN174" i="1"/>
  <c r="AP173" i="1"/>
  <c r="AQ173" i="1"/>
  <c r="AM173" i="1"/>
  <c r="AN173" i="1"/>
  <c r="AP181" i="1"/>
  <c r="AQ181" i="1"/>
  <c r="AM181" i="1"/>
  <c r="AN181" i="1"/>
  <c r="AP182" i="1"/>
  <c r="AQ182" i="1"/>
  <c r="AM182" i="1"/>
  <c r="AN182" i="1"/>
  <c r="AP3059" i="1"/>
  <c r="AQ3059" i="1"/>
  <c r="AM3059" i="1"/>
  <c r="AN3059" i="1"/>
  <c r="AP4716" i="1"/>
  <c r="AQ4716" i="1"/>
  <c r="AM4716" i="1"/>
  <c r="AN4716" i="1"/>
  <c r="AP189" i="1"/>
  <c r="AQ189" i="1"/>
  <c r="AM189" i="1"/>
  <c r="AN189" i="1"/>
  <c r="AP192" i="1"/>
  <c r="AQ192" i="1"/>
  <c r="AM192" i="1"/>
  <c r="AN192" i="1"/>
  <c r="AP194" i="1"/>
  <c r="AQ194" i="1"/>
  <c r="AM194" i="1"/>
  <c r="AN194" i="1"/>
  <c r="AP195" i="1"/>
  <c r="AQ195" i="1"/>
  <c r="AM195" i="1"/>
  <c r="AN195" i="1"/>
  <c r="AP198" i="1"/>
  <c r="AQ198" i="1"/>
  <c r="AM198" i="1"/>
  <c r="AN198" i="1"/>
  <c r="AP3068" i="1"/>
  <c r="AQ3068" i="1"/>
  <c r="AM3068" i="1"/>
  <c r="AN3068" i="1"/>
  <c r="AP202" i="1"/>
  <c r="AQ202" i="1"/>
  <c r="AM202" i="1"/>
  <c r="AN202" i="1"/>
  <c r="AP204" i="1"/>
  <c r="AQ204" i="1"/>
  <c r="AM204" i="1"/>
  <c r="AN204" i="1"/>
  <c r="AP3071" i="1"/>
  <c r="AQ3071" i="1"/>
  <c r="AM3071" i="1"/>
  <c r="AN3071" i="1"/>
  <c r="AP210" i="1"/>
  <c r="AQ210" i="1"/>
  <c r="AM210" i="1"/>
  <c r="AN210" i="1"/>
  <c r="AP3073" i="1"/>
  <c r="AQ3073" i="1"/>
  <c r="AM3073" i="1"/>
  <c r="AN3073" i="1"/>
  <c r="AP223" i="1"/>
  <c r="AQ223" i="1"/>
  <c r="AM223" i="1"/>
  <c r="AN223" i="1"/>
  <c r="AP225" i="1"/>
  <c r="AQ225" i="1"/>
  <c r="AM225" i="1"/>
  <c r="AN225" i="1"/>
  <c r="AP3080" i="1"/>
  <c r="AQ3080" i="1"/>
  <c r="AM3080" i="1"/>
  <c r="AN3080" i="1"/>
  <c r="AP228" i="1"/>
  <c r="AQ228" i="1"/>
  <c r="AM228" i="1"/>
  <c r="AN228" i="1"/>
  <c r="AP229" i="1"/>
  <c r="AQ229" i="1"/>
  <c r="AM229" i="1"/>
  <c r="AN229" i="1"/>
  <c r="AP3082" i="1"/>
  <c r="AQ3082" i="1"/>
  <c r="AM3082" i="1"/>
  <c r="AN3082" i="1"/>
  <c r="AP5426" i="1"/>
  <c r="AQ5426" i="1"/>
  <c r="AM5426" i="1"/>
  <c r="AN5426" i="1"/>
  <c r="AP234" i="1"/>
  <c r="AQ234" i="1"/>
  <c r="AM234" i="1"/>
  <c r="AN234" i="1"/>
  <c r="AP236" i="1"/>
  <c r="AQ236" i="1"/>
  <c r="AM236" i="1"/>
  <c r="AN236" i="1"/>
  <c r="AP238" i="1"/>
  <c r="AQ238" i="1"/>
  <c r="AM238" i="1"/>
  <c r="AN238" i="1"/>
  <c r="AP3096" i="1"/>
  <c r="AQ3096" i="1"/>
  <c r="AM3096" i="1"/>
  <c r="AN3096" i="1"/>
  <c r="AP246" i="1"/>
  <c r="AQ246" i="1"/>
  <c r="AM246" i="1"/>
  <c r="AN246" i="1"/>
  <c r="AP251" i="1"/>
  <c r="AQ251" i="1"/>
  <c r="AM251" i="1"/>
  <c r="AN251" i="1"/>
  <c r="AP254" i="1"/>
  <c r="AQ254" i="1"/>
  <c r="AM254" i="1"/>
  <c r="AN254" i="1"/>
  <c r="AP256" i="1"/>
  <c r="AQ256" i="1"/>
  <c r="AM256" i="1"/>
  <c r="AN256" i="1"/>
  <c r="AP258" i="1"/>
  <c r="AQ258" i="1"/>
  <c r="AM258" i="1"/>
  <c r="AN258" i="1"/>
  <c r="AP260" i="1"/>
  <c r="AQ260" i="1"/>
  <c r="AM260" i="1"/>
  <c r="AN260" i="1"/>
  <c r="AP262" i="1"/>
  <c r="AQ262" i="1"/>
  <c r="AM262" i="1"/>
  <c r="AN262" i="1"/>
  <c r="AP3106" i="1"/>
  <c r="AQ3106" i="1"/>
  <c r="AM3106" i="1"/>
  <c r="AN3106" i="1"/>
  <c r="AP264" i="1"/>
  <c r="AQ264" i="1"/>
  <c r="AM264" i="1"/>
  <c r="AN264" i="1"/>
  <c r="AP5429" i="1"/>
  <c r="AQ5429" i="1"/>
  <c r="AM5429" i="1"/>
  <c r="AN5429" i="1"/>
  <c r="AP4728" i="1"/>
  <c r="AQ4728" i="1"/>
  <c r="AM4728" i="1"/>
  <c r="AN4728" i="1"/>
  <c r="AP5430" i="1"/>
  <c r="AQ5430" i="1"/>
  <c r="AM5430" i="1"/>
  <c r="AN5430" i="1"/>
  <c r="AP4730" i="1"/>
  <c r="AQ4730" i="1"/>
  <c r="AM4730" i="1"/>
  <c r="AN4730" i="1"/>
  <c r="AP266" i="1"/>
  <c r="AQ266" i="1"/>
  <c r="AM266" i="1"/>
  <c r="AN266" i="1"/>
  <c r="AP4732" i="1"/>
  <c r="AQ4732" i="1"/>
  <c r="AM4732" i="1"/>
  <c r="AN4732" i="1"/>
  <c r="AP3111" i="1"/>
  <c r="AQ3111" i="1"/>
  <c r="AM3111" i="1"/>
  <c r="AN3111" i="1"/>
  <c r="AP270" i="1"/>
  <c r="AQ270" i="1"/>
  <c r="AM270" i="1"/>
  <c r="AN270" i="1"/>
  <c r="AP3112" i="1"/>
  <c r="AQ3112" i="1"/>
  <c r="AM3112" i="1"/>
  <c r="AN3112" i="1"/>
  <c r="AP3113" i="1"/>
  <c r="AQ3113" i="1"/>
  <c r="AM3113" i="1"/>
  <c r="AN3113" i="1"/>
  <c r="AP273" i="1"/>
  <c r="AQ273" i="1"/>
  <c r="AM273" i="1"/>
  <c r="AN273" i="1"/>
  <c r="AP274" i="1"/>
  <c r="AQ274" i="1"/>
  <c r="AM274" i="1"/>
  <c r="AN274" i="1"/>
  <c r="AP276" i="1"/>
  <c r="AQ276" i="1"/>
  <c r="AM276" i="1"/>
  <c r="AN276" i="1"/>
  <c r="AP277" i="1"/>
  <c r="AQ277" i="1"/>
  <c r="AM277" i="1"/>
  <c r="AN277" i="1"/>
  <c r="AP3117" i="1"/>
  <c r="AQ3117" i="1"/>
  <c r="AM3117" i="1"/>
  <c r="AN3117" i="1"/>
  <c r="AP3118" i="1"/>
  <c r="AQ3118" i="1"/>
  <c r="AM3118" i="1"/>
  <c r="AN3118" i="1"/>
  <c r="AP280" i="1"/>
  <c r="AQ280" i="1"/>
  <c r="AM280" i="1"/>
  <c r="AN280" i="1"/>
  <c r="AP3119" i="1"/>
  <c r="AQ3119" i="1"/>
  <c r="AM3119" i="1"/>
  <c r="AN3119" i="1"/>
  <c r="AP282" i="1"/>
  <c r="AQ282" i="1"/>
  <c r="AM282" i="1"/>
  <c r="AN282" i="1"/>
  <c r="AP285" i="1"/>
  <c r="AQ285" i="1"/>
  <c r="AM285" i="1"/>
  <c r="AN285" i="1"/>
  <c r="AP287" i="1"/>
  <c r="AQ287" i="1"/>
  <c r="AM287" i="1"/>
  <c r="AN287" i="1"/>
  <c r="AP291" i="1"/>
  <c r="AQ291" i="1"/>
  <c r="AM291" i="1"/>
  <c r="AN291" i="1"/>
  <c r="AP300" i="1"/>
  <c r="AQ300" i="1"/>
  <c r="AM300" i="1"/>
  <c r="AN300" i="1"/>
  <c r="AP3129" i="1"/>
  <c r="AQ3129" i="1"/>
  <c r="AM3129" i="1"/>
  <c r="AN3129" i="1"/>
  <c r="AP303" i="1"/>
  <c r="AQ303" i="1"/>
  <c r="AM303" i="1"/>
  <c r="AN303" i="1"/>
  <c r="AP3130" i="1"/>
  <c r="AQ3130" i="1"/>
  <c r="AM3130" i="1"/>
  <c r="AN3130" i="1"/>
  <c r="AP310" i="1"/>
  <c r="AQ310" i="1"/>
  <c r="AM310" i="1"/>
  <c r="AN310" i="1"/>
  <c r="AP311" i="1"/>
  <c r="AQ311" i="1"/>
  <c r="AM311" i="1"/>
  <c r="AN311" i="1"/>
  <c r="AP312" i="1"/>
  <c r="AQ312" i="1"/>
  <c r="AM312" i="1"/>
  <c r="AN312" i="1"/>
  <c r="AP315" i="1"/>
  <c r="AQ315" i="1"/>
  <c r="AM315" i="1"/>
  <c r="AN315" i="1"/>
  <c r="AP316" i="1"/>
  <c r="AQ316" i="1"/>
  <c r="AM316" i="1"/>
  <c r="AN316" i="1"/>
  <c r="AP4748" i="1"/>
  <c r="AQ4748" i="1"/>
  <c r="AM4748" i="1"/>
  <c r="AN4748" i="1"/>
  <c r="AP5435" i="1"/>
  <c r="AQ5435" i="1"/>
  <c r="AM5435" i="1"/>
  <c r="AN5435" i="1"/>
  <c r="AP326" i="1"/>
  <c r="AQ326" i="1"/>
  <c r="AM326" i="1"/>
  <c r="AN326" i="1"/>
  <c r="AP4749" i="1"/>
  <c r="AQ4749" i="1"/>
  <c r="AM4749" i="1"/>
  <c r="AN4749" i="1"/>
  <c r="AP3148" i="1"/>
  <c r="AQ3148" i="1"/>
  <c r="AM3148" i="1"/>
  <c r="AN3148" i="1"/>
  <c r="AP336" i="1"/>
  <c r="AQ336" i="1"/>
  <c r="AM336" i="1"/>
  <c r="AN336" i="1"/>
  <c r="AP337" i="1"/>
  <c r="AQ337" i="1"/>
  <c r="AM337" i="1"/>
  <c r="AN337" i="1"/>
  <c r="AP340" i="1"/>
  <c r="AQ340" i="1"/>
  <c r="AM340" i="1"/>
  <c r="AN340" i="1"/>
  <c r="AP3150" i="1"/>
  <c r="AQ3150" i="1"/>
  <c r="AM3150" i="1"/>
  <c r="AN3150" i="1"/>
  <c r="AP342" i="1"/>
  <c r="AQ342" i="1"/>
  <c r="AM342" i="1"/>
  <c r="AN342" i="1"/>
  <c r="AP345" i="1"/>
  <c r="AQ345" i="1"/>
  <c r="AM345" i="1"/>
  <c r="AN345" i="1"/>
  <c r="AP3153" i="1"/>
  <c r="AQ3153" i="1"/>
  <c r="AM3153" i="1"/>
  <c r="AN3153" i="1"/>
  <c r="AP4751" i="1"/>
  <c r="AQ4751" i="1"/>
  <c r="AM4751" i="1"/>
  <c r="AN4751" i="1"/>
  <c r="AP350" i="1"/>
  <c r="AQ350" i="1"/>
  <c r="AM350" i="1"/>
  <c r="AN350" i="1"/>
  <c r="AP351" i="1"/>
  <c r="AQ351" i="1"/>
  <c r="AM351" i="1"/>
  <c r="AN351" i="1"/>
  <c r="AP3158" i="1"/>
  <c r="AQ3158" i="1"/>
  <c r="AM3158" i="1"/>
  <c r="AN3158" i="1"/>
  <c r="AP353" i="1"/>
  <c r="AQ353" i="1"/>
  <c r="AM353" i="1"/>
  <c r="AN353" i="1"/>
  <c r="AP360" i="1"/>
  <c r="AQ360" i="1"/>
  <c r="AM360" i="1"/>
  <c r="AN360" i="1"/>
  <c r="AP366" i="1"/>
  <c r="AQ366" i="1"/>
  <c r="AM366" i="1"/>
  <c r="AN366" i="1"/>
  <c r="AP367" i="1"/>
  <c r="AQ367" i="1"/>
  <c r="AM367" i="1"/>
  <c r="AN367" i="1"/>
  <c r="AP368" i="1"/>
  <c r="AQ368" i="1"/>
  <c r="AM368" i="1"/>
  <c r="AN368" i="1"/>
  <c r="AP3170" i="1"/>
  <c r="AQ3170" i="1"/>
  <c r="AM3170" i="1"/>
  <c r="AN3170" i="1"/>
  <c r="AP3177" i="1"/>
  <c r="AQ3177" i="1"/>
  <c r="AM3177" i="1"/>
  <c r="AN3177" i="1"/>
  <c r="AP375" i="1"/>
  <c r="AQ375" i="1"/>
  <c r="AM375" i="1"/>
  <c r="AN375" i="1"/>
  <c r="AP376" i="1"/>
  <c r="AQ376" i="1"/>
  <c r="AM376" i="1"/>
  <c r="AN376" i="1"/>
  <c r="AP3179" i="1"/>
  <c r="AQ3179" i="1"/>
  <c r="AM3179" i="1"/>
  <c r="AN3179" i="1"/>
  <c r="AP379" i="1"/>
  <c r="AQ379" i="1"/>
  <c r="AM379" i="1"/>
  <c r="AN379" i="1"/>
  <c r="AP383" i="1"/>
  <c r="AQ383" i="1"/>
  <c r="AM383" i="1"/>
  <c r="AN383" i="1"/>
  <c r="AP3190" i="1"/>
  <c r="AQ3190" i="1"/>
  <c r="AM3190" i="1"/>
  <c r="AN3190" i="1"/>
  <c r="AP3196" i="1"/>
  <c r="AQ3196" i="1"/>
  <c r="AM3196" i="1"/>
  <c r="AN3196" i="1"/>
  <c r="AP402" i="1"/>
  <c r="AQ402" i="1"/>
  <c r="AM402" i="1"/>
  <c r="AN402" i="1"/>
  <c r="AP403" i="1"/>
  <c r="AQ403" i="1"/>
  <c r="AM403" i="1"/>
  <c r="AN403" i="1"/>
  <c r="AP405" i="1"/>
  <c r="AQ405" i="1"/>
  <c r="AM405" i="1"/>
  <c r="AN405" i="1"/>
  <c r="AP413" i="1"/>
  <c r="AQ413" i="1"/>
  <c r="AM413" i="1"/>
  <c r="AN413" i="1"/>
  <c r="AP416" i="1"/>
  <c r="AQ416" i="1"/>
  <c r="AM416" i="1"/>
  <c r="AN416" i="1"/>
  <c r="AP417" i="1"/>
  <c r="AQ417" i="1"/>
  <c r="AM417" i="1"/>
  <c r="AN417" i="1"/>
  <c r="AP418" i="1"/>
  <c r="AQ418" i="1"/>
  <c r="AM418" i="1"/>
  <c r="AN418" i="1"/>
  <c r="AP4765" i="1"/>
  <c r="AQ4765" i="1"/>
  <c r="AM4765" i="1"/>
  <c r="AN4765" i="1"/>
  <c r="AP422" i="1"/>
  <c r="AQ422" i="1"/>
  <c r="AM422" i="1"/>
  <c r="AN422" i="1"/>
  <c r="AP4766" i="1"/>
  <c r="AQ4766" i="1"/>
  <c r="AM4766" i="1"/>
  <c r="AN4766" i="1"/>
  <c r="AP425" i="1"/>
  <c r="AQ425" i="1"/>
  <c r="AM425" i="1"/>
  <c r="AN425" i="1"/>
  <c r="AP3220" i="1"/>
  <c r="AQ3220" i="1"/>
  <c r="AM3220" i="1"/>
  <c r="AN3220" i="1"/>
  <c r="AP3221" i="1"/>
  <c r="AQ3221" i="1"/>
  <c r="AM3221" i="1"/>
  <c r="AN3221" i="1"/>
  <c r="AP427" i="1"/>
  <c r="AQ427" i="1"/>
  <c r="AM427" i="1"/>
  <c r="AN427" i="1"/>
  <c r="AP3226" i="1"/>
  <c r="AQ3226" i="1"/>
  <c r="AM3226" i="1"/>
  <c r="AN3226" i="1"/>
  <c r="AP3232" i="1"/>
  <c r="AQ3232" i="1"/>
  <c r="AM3232" i="1"/>
  <c r="AN3232" i="1"/>
  <c r="AP4772" i="1"/>
  <c r="AQ4772" i="1"/>
  <c r="AM4772" i="1"/>
  <c r="AN4772" i="1"/>
  <c r="AP436" i="1"/>
  <c r="AQ436" i="1"/>
  <c r="AM436" i="1"/>
  <c r="AN436" i="1"/>
  <c r="AP4773" i="1"/>
  <c r="AQ4773" i="1"/>
  <c r="AM4773" i="1"/>
  <c r="AN4773" i="1"/>
  <c r="AP445" i="1"/>
  <c r="AQ445" i="1"/>
  <c r="AM445" i="1"/>
  <c r="AN445" i="1"/>
  <c r="AP449" i="1"/>
  <c r="AQ449" i="1"/>
  <c r="AM449" i="1"/>
  <c r="AN449" i="1"/>
  <c r="AP4775" i="1"/>
  <c r="AQ4775" i="1"/>
  <c r="AM4775" i="1"/>
  <c r="AN4775" i="1"/>
  <c r="AP451" i="1"/>
  <c r="AQ451" i="1"/>
  <c r="AM451" i="1"/>
  <c r="AN451" i="1"/>
  <c r="AP453" i="1"/>
  <c r="AQ453" i="1"/>
  <c r="AM453" i="1"/>
  <c r="AN453" i="1"/>
  <c r="AP3243" i="1"/>
  <c r="AQ3243" i="1"/>
  <c r="AM3243" i="1"/>
  <c r="AN3243" i="1"/>
  <c r="AP3244" i="1"/>
  <c r="AQ3244" i="1"/>
  <c r="AM3244" i="1"/>
  <c r="AN3244" i="1"/>
  <c r="AP458" i="1"/>
  <c r="AQ458" i="1"/>
  <c r="AM458" i="1"/>
  <c r="AN458" i="1"/>
  <c r="AP3247" i="1"/>
  <c r="AQ3247" i="1"/>
  <c r="AM3247" i="1"/>
  <c r="AN3247" i="1"/>
  <c r="AP4779" i="1"/>
  <c r="AQ4779" i="1"/>
  <c r="AM4779" i="1"/>
  <c r="AN4779" i="1"/>
  <c r="AP466" i="1"/>
  <c r="AQ466" i="1"/>
  <c r="AM466" i="1"/>
  <c r="AN466" i="1"/>
  <c r="AP467" i="1"/>
  <c r="AQ467" i="1"/>
  <c r="AM467" i="1"/>
  <c r="AN467" i="1"/>
  <c r="AP3251" i="1"/>
  <c r="AQ3251" i="1"/>
  <c r="AM3251" i="1"/>
  <c r="AN3251" i="1"/>
  <c r="AP469" i="1"/>
  <c r="AQ469" i="1"/>
  <c r="AM469" i="1"/>
  <c r="AN469" i="1"/>
  <c r="AP471" i="1"/>
  <c r="AQ471" i="1"/>
  <c r="AM471" i="1"/>
  <c r="AN471" i="1"/>
  <c r="AP5449" i="1"/>
  <c r="AQ5449" i="1"/>
  <c r="AM5449" i="1"/>
  <c r="AN5449" i="1"/>
  <c r="AP3256" i="1"/>
  <c r="AQ3256" i="1"/>
  <c r="AM3256" i="1"/>
  <c r="AN3256" i="1"/>
  <c r="AP3257" i="1"/>
  <c r="AQ3257" i="1"/>
  <c r="AM3257" i="1"/>
  <c r="AN3257" i="1"/>
  <c r="AP3261" i="1"/>
  <c r="AQ3261" i="1"/>
  <c r="AM3261" i="1"/>
  <c r="AN3261" i="1"/>
  <c r="AP3266" i="1"/>
  <c r="AQ3266" i="1"/>
  <c r="AM3266" i="1"/>
  <c r="AN3266" i="1"/>
  <c r="AP5451" i="1"/>
  <c r="AQ5451" i="1"/>
  <c r="AM5451" i="1"/>
  <c r="AN5451" i="1"/>
  <c r="AP480" i="1"/>
  <c r="AQ480" i="1"/>
  <c r="AM480" i="1"/>
  <c r="AN480" i="1"/>
  <c r="AP3268" i="1"/>
  <c r="AQ3268" i="1"/>
  <c r="AM3268" i="1"/>
  <c r="AN3268" i="1"/>
  <c r="AP3267" i="1"/>
  <c r="AQ3267" i="1"/>
  <c r="AM3267" i="1"/>
  <c r="AN3267" i="1"/>
  <c r="AP4784" i="1"/>
  <c r="AQ4784" i="1"/>
  <c r="AM4784" i="1"/>
  <c r="AN4784" i="1"/>
  <c r="AP4785" i="1"/>
  <c r="AQ4785" i="1"/>
  <c r="AM4785" i="1"/>
  <c r="AN4785" i="1"/>
  <c r="AP485" i="1"/>
  <c r="AQ485" i="1"/>
  <c r="AM485" i="1"/>
  <c r="AN485" i="1"/>
  <c r="AP488" i="1"/>
  <c r="AQ488" i="1"/>
  <c r="AM488" i="1"/>
  <c r="AN488" i="1"/>
  <c r="AP3274" i="1"/>
  <c r="AQ3274" i="1"/>
  <c r="AM3274" i="1"/>
  <c r="AN3274" i="1"/>
  <c r="AP494" i="1"/>
  <c r="AQ494" i="1"/>
  <c r="AM494" i="1"/>
  <c r="AN494" i="1"/>
  <c r="AP495" i="1"/>
  <c r="AQ495" i="1"/>
  <c r="AM495" i="1"/>
  <c r="AN495" i="1"/>
  <c r="AP3275" i="1"/>
  <c r="AQ3275" i="1"/>
  <c r="AM3275" i="1"/>
  <c r="AN3275" i="1"/>
  <c r="AP5452" i="1"/>
  <c r="AQ5452" i="1"/>
  <c r="AM5452" i="1"/>
  <c r="AN5452" i="1"/>
  <c r="AP498" i="1"/>
  <c r="AQ498" i="1"/>
  <c r="AM498" i="1"/>
  <c r="AN498" i="1"/>
  <c r="AP4790" i="1"/>
  <c r="AQ4790" i="1"/>
  <c r="AM4790" i="1"/>
  <c r="AN4790" i="1"/>
  <c r="AP500" i="1"/>
  <c r="AQ500" i="1"/>
  <c r="AM500" i="1"/>
  <c r="AN500" i="1"/>
  <c r="AP4793" i="1"/>
  <c r="AQ4793" i="1"/>
  <c r="AM4793" i="1"/>
  <c r="AN4793" i="1"/>
  <c r="AP504" i="1"/>
  <c r="AQ504" i="1"/>
  <c r="AM504" i="1"/>
  <c r="AN504" i="1"/>
  <c r="AP506" i="1"/>
  <c r="AQ506" i="1"/>
  <c r="AM506" i="1"/>
  <c r="AN506" i="1"/>
  <c r="AP508" i="1"/>
  <c r="AQ508" i="1"/>
  <c r="AM508" i="1"/>
  <c r="AN508" i="1"/>
  <c r="AP4794" i="1"/>
  <c r="AQ4794" i="1"/>
  <c r="AM4794" i="1"/>
  <c r="AN4794" i="1"/>
  <c r="AP512" i="1"/>
  <c r="AQ512" i="1"/>
  <c r="AM512" i="1"/>
  <c r="AN512" i="1"/>
  <c r="AP4795" i="1"/>
  <c r="AQ4795" i="1"/>
  <c r="AM4795" i="1"/>
  <c r="AN4795" i="1"/>
  <c r="AP4799" i="1"/>
  <c r="AQ4799" i="1"/>
  <c r="AM4799" i="1"/>
  <c r="AN4799" i="1"/>
  <c r="AP521" i="1"/>
  <c r="AQ521" i="1"/>
  <c r="AM521" i="1"/>
  <c r="AN521" i="1"/>
  <c r="AP524" i="1"/>
  <c r="AQ524" i="1"/>
  <c r="AM524" i="1"/>
  <c r="AN524" i="1"/>
  <c r="AP528" i="1"/>
  <c r="AQ528" i="1"/>
  <c r="AM528" i="1"/>
  <c r="AN528" i="1"/>
  <c r="AP3292" i="1"/>
  <c r="AQ3292" i="1"/>
  <c r="AM3292" i="1"/>
  <c r="AN3292" i="1"/>
  <c r="AP530" i="1"/>
  <c r="AQ530" i="1"/>
  <c r="AM530" i="1"/>
  <c r="AN530" i="1"/>
  <c r="AP3294" i="1"/>
  <c r="AQ3294" i="1"/>
  <c r="AM3294" i="1"/>
  <c r="AN3294" i="1"/>
  <c r="AP4804" i="1"/>
  <c r="AQ4804" i="1"/>
  <c r="AM4804" i="1"/>
  <c r="AN4804" i="1"/>
  <c r="AP534" i="1"/>
  <c r="AQ534" i="1"/>
  <c r="AM534" i="1"/>
  <c r="AN534" i="1"/>
  <c r="AP536" i="1"/>
  <c r="AQ536" i="1"/>
  <c r="AM536" i="1"/>
  <c r="AN536" i="1"/>
  <c r="AP3296" i="1"/>
  <c r="AQ3296" i="1"/>
  <c r="AM3296" i="1"/>
  <c r="AN3296" i="1"/>
  <c r="AP542" i="1"/>
  <c r="AQ542" i="1"/>
  <c r="AM542" i="1"/>
  <c r="AN542" i="1"/>
  <c r="AP546" i="1"/>
  <c r="AQ546" i="1"/>
  <c r="AM546" i="1"/>
  <c r="AN546" i="1"/>
  <c r="AP4807" i="1"/>
  <c r="AQ4807" i="1"/>
  <c r="AM4807" i="1"/>
  <c r="AN4807" i="1"/>
  <c r="AP3300" i="1"/>
  <c r="AQ3300" i="1"/>
  <c r="AM3300" i="1"/>
  <c r="AN3300" i="1"/>
  <c r="AP548" i="1"/>
  <c r="AQ548" i="1"/>
  <c r="AM548" i="1"/>
  <c r="AN548" i="1"/>
  <c r="AP550" i="1"/>
  <c r="AQ550" i="1"/>
  <c r="AM550" i="1"/>
  <c r="AN550" i="1"/>
  <c r="AP551" i="1"/>
  <c r="AQ551" i="1"/>
  <c r="AM551" i="1"/>
  <c r="AN551" i="1"/>
  <c r="AP552" i="1"/>
  <c r="AQ552" i="1"/>
  <c r="AM552" i="1"/>
  <c r="AN552" i="1"/>
  <c r="AP3301" i="1"/>
  <c r="AQ3301" i="1"/>
  <c r="AM3301" i="1"/>
  <c r="AN3301" i="1"/>
  <c r="AP558" i="1"/>
  <c r="AQ558" i="1"/>
  <c r="AM558" i="1"/>
  <c r="AN558" i="1"/>
  <c r="AP562" i="1"/>
  <c r="AQ562" i="1"/>
  <c r="AM562" i="1"/>
  <c r="AN562" i="1"/>
  <c r="AP565" i="1"/>
  <c r="AQ565" i="1"/>
  <c r="AM565" i="1"/>
  <c r="AN565" i="1"/>
  <c r="AP3307" i="1"/>
  <c r="AQ3307" i="1"/>
  <c r="AM3307" i="1"/>
  <c r="AN3307" i="1"/>
  <c r="AP569" i="1"/>
  <c r="AQ569" i="1"/>
  <c r="AM569" i="1"/>
  <c r="AN569" i="1"/>
  <c r="AP3311" i="1"/>
  <c r="AQ3311" i="1"/>
  <c r="AM3311" i="1"/>
  <c r="AN3311" i="1"/>
  <c r="AP572" i="1"/>
  <c r="AQ572" i="1"/>
  <c r="AM572" i="1"/>
  <c r="AN572" i="1"/>
  <c r="AP574" i="1"/>
  <c r="AQ574" i="1"/>
  <c r="AM574" i="1"/>
  <c r="AN574" i="1"/>
  <c r="AP3315" i="1"/>
  <c r="AQ3315" i="1"/>
  <c r="AM3315" i="1"/>
  <c r="AN3315" i="1"/>
  <c r="AP580" i="1"/>
  <c r="AQ580" i="1"/>
  <c r="AM580" i="1"/>
  <c r="AN580" i="1"/>
  <c r="AP3316" i="1"/>
  <c r="AQ3316" i="1"/>
  <c r="AM3316" i="1"/>
  <c r="AN3316" i="1"/>
  <c r="AP581" i="1"/>
  <c r="AQ581" i="1"/>
  <c r="AM581" i="1"/>
  <c r="AN581" i="1"/>
  <c r="AP4817" i="1"/>
  <c r="AQ4817" i="1"/>
  <c r="AM4817" i="1"/>
  <c r="AN4817" i="1"/>
  <c r="AP3318" i="1"/>
  <c r="AQ3318" i="1"/>
  <c r="AM3318" i="1"/>
  <c r="AN3318" i="1"/>
  <c r="AP3321" i="1"/>
  <c r="AQ3321" i="1"/>
  <c r="AM3321" i="1"/>
  <c r="AN3321" i="1"/>
  <c r="AP3320" i="1"/>
  <c r="AQ3320" i="1"/>
  <c r="AM3320" i="1"/>
  <c r="AN3320" i="1"/>
  <c r="AP588" i="1"/>
  <c r="AQ588" i="1"/>
  <c r="AM588" i="1"/>
  <c r="AN588" i="1"/>
  <c r="AP590" i="1"/>
  <c r="AQ590" i="1"/>
  <c r="AM590" i="1"/>
  <c r="AN590" i="1"/>
  <c r="AP587" i="1"/>
  <c r="AQ587" i="1"/>
  <c r="AM587" i="1"/>
  <c r="AN587" i="1"/>
  <c r="AP3326" i="1"/>
  <c r="AQ3326" i="1"/>
  <c r="AM3326" i="1"/>
  <c r="AN3326" i="1"/>
  <c r="AP3327" i="1"/>
  <c r="AQ3327" i="1"/>
  <c r="AM3327" i="1"/>
  <c r="AN3327" i="1"/>
  <c r="AP4818" i="1"/>
  <c r="AQ4818" i="1"/>
  <c r="AM4818" i="1"/>
  <c r="AN4818" i="1"/>
  <c r="AP3328" i="1"/>
  <c r="AQ3328" i="1"/>
  <c r="AM3328" i="1"/>
  <c r="AN3328" i="1"/>
  <c r="AP3329" i="1"/>
  <c r="AQ3329" i="1"/>
  <c r="AM3329" i="1"/>
  <c r="AN3329" i="1"/>
  <c r="AP596" i="1"/>
  <c r="AQ596" i="1"/>
  <c r="AM596" i="1"/>
  <c r="AN596" i="1"/>
  <c r="AP603" i="1"/>
  <c r="AQ603" i="1"/>
  <c r="AM603" i="1"/>
  <c r="AN603" i="1"/>
  <c r="AP604" i="1"/>
  <c r="AQ604" i="1"/>
  <c r="AM604" i="1"/>
  <c r="AN604" i="1"/>
  <c r="AP607" i="1"/>
  <c r="AQ607" i="1"/>
  <c r="AM607" i="1"/>
  <c r="AN607" i="1"/>
  <c r="AP4821" i="1"/>
  <c r="AQ4821" i="1"/>
  <c r="AM4821" i="1"/>
  <c r="AN4821" i="1"/>
  <c r="AP611" i="1"/>
  <c r="AQ611" i="1"/>
  <c r="AM611" i="1"/>
  <c r="AN611" i="1"/>
  <c r="AP612" i="1"/>
  <c r="AQ612" i="1"/>
  <c r="AM612" i="1"/>
  <c r="AN612" i="1"/>
  <c r="AP619" i="1"/>
  <c r="AQ619" i="1"/>
  <c r="AM619" i="1"/>
  <c r="AN619" i="1"/>
  <c r="AP620" i="1"/>
  <c r="AQ620" i="1"/>
  <c r="AM620" i="1"/>
  <c r="AN620" i="1"/>
  <c r="AP4825" i="1"/>
  <c r="AQ4825" i="1"/>
  <c r="AM4825" i="1"/>
  <c r="AN4825" i="1"/>
  <c r="AP5466" i="1"/>
  <c r="AQ5466" i="1"/>
  <c r="AM5466" i="1"/>
  <c r="AN5466" i="1"/>
  <c r="AP3341" i="1"/>
  <c r="AQ3341" i="1"/>
  <c r="AM3341" i="1"/>
  <c r="AN3341" i="1"/>
  <c r="AP625" i="1"/>
  <c r="AQ625" i="1"/>
  <c r="AM625" i="1"/>
  <c r="AN625" i="1"/>
  <c r="AP624" i="1"/>
  <c r="AQ624" i="1"/>
  <c r="AM624" i="1"/>
  <c r="AN624" i="1"/>
  <c r="AP627" i="1"/>
  <c r="AQ627" i="1"/>
  <c r="AM627" i="1"/>
  <c r="AN627" i="1"/>
  <c r="AP630" i="1"/>
  <c r="AQ630" i="1"/>
  <c r="AM630" i="1"/>
  <c r="AN630" i="1"/>
  <c r="AP631" i="1"/>
  <c r="AQ631" i="1"/>
  <c r="AM631" i="1"/>
  <c r="AN631" i="1"/>
  <c r="AP636" i="1"/>
  <c r="AQ636" i="1"/>
  <c r="AM636" i="1"/>
  <c r="AN636" i="1"/>
  <c r="AP3346" i="1"/>
  <c r="AQ3346" i="1"/>
  <c r="AM3346" i="1"/>
  <c r="AN3346" i="1"/>
  <c r="AP3347" i="1"/>
  <c r="AQ3347" i="1"/>
  <c r="AM3347" i="1"/>
  <c r="AN3347" i="1"/>
  <c r="AP640" i="1"/>
  <c r="AQ640" i="1"/>
  <c r="AM640" i="1"/>
  <c r="AN640" i="1"/>
  <c r="AP4831" i="1"/>
  <c r="AQ4831" i="1"/>
  <c r="AM4831" i="1"/>
  <c r="AN4831" i="1"/>
  <c r="AP4832" i="1"/>
  <c r="AQ4832" i="1"/>
  <c r="AM4832" i="1"/>
  <c r="AN4832" i="1"/>
  <c r="AP646" i="1"/>
  <c r="AQ646" i="1"/>
  <c r="AM646" i="1"/>
  <c r="AN646" i="1"/>
  <c r="AP647" i="1"/>
  <c r="AQ647" i="1"/>
  <c r="AM647" i="1"/>
  <c r="AN647" i="1"/>
  <c r="AP3356" i="1"/>
  <c r="AQ3356" i="1"/>
  <c r="AM3356" i="1"/>
  <c r="AN3356" i="1"/>
  <c r="AP4838" i="1"/>
  <c r="AQ4838" i="1"/>
  <c r="AM4838" i="1"/>
  <c r="AN4838" i="1"/>
  <c r="AP3359" i="1"/>
  <c r="AQ3359" i="1"/>
  <c r="AM3359" i="1"/>
  <c r="AN3359" i="1"/>
  <c r="AP651" i="1"/>
  <c r="AQ651" i="1"/>
  <c r="AM651" i="1"/>
  <c r="AN651" i="1"/>
  <c r="AP4839" i="1"/>
  <c r="AQ4839" i="1"/>
  <c r="AM4839" i="1"/>
  <c r="AN4839" i="1"/>
  <c r="AP4840" i="1"/>
  <c r="AQ4840" i="1"/>
  <c r="AM4840" i="1"/>
  <c r="AN4840" i="1"/>
  <c r="AP665" i="1"/>
  <c r="AQ665" i="1"/>
  <c r="AM665" i="1"/>
  <c r="AN665" i="1"/>
  <c r="AP666" i="1"/>
  <c r="AQ666" i="1"/>
  <c r="AM666" i="1"/>
  <c r="AN666" i="1"/>
  <c r="AP3364" i="1"/>
  <c r="AQ3364" i="1"/>
  <c r="AM3364" i="1"/>
  <c r="AN3364" i="1"/>
  <c r="AP673" i="1"/>
  <c r="AQ673" i="1"/>
  <c r="AM673" i="1"/>
  <c r="AN673" i="1"/>
  <c r="AP679" i="1"/>
  <c r="AQ679" i="1"/>
  <c r="AM679" i="1"/>
  <c r="AN679" i="1"/>
  <c r="AP3371" i="1"/>
  <c r="AQ3371" i="1"/>
  <c r="AM3371" i="1"/>
  <c r="AN3371" i="1"/>
  <c r="AP685" i="1"/>
  <c r="AQ685" i="1"/>
  <c r="AM685" i="1"/>
  <c r="AN685" i="1"/>
  <c r="AP3372" i="1"/>
  <c r="AQ3372" i="1"/>
  <c r="AM3372" i="1"/>
  <c r="AN3372" i="1"/>
  <c r="AP4843" i="1"/>
  <c r="AQ4843" i="1"/>
  <c r="AM4843" i="1"/>
  <c r="AN4843" i="1"/>
  <c r="AP688" i="1"/>
  <c r="AQ688" i="1"/>
  <c r="AM688" i="1"/>
  <c r="AN688" i="1"/>
  <c r="AP5472" i="1"/>
  <c r="AQ5472" i="1"/>
  <c r="AM5472" i="1"/>
  <c r="AN5472" i="1"/>
  <c r="AP4844" i="1"/>
  <c r="AQ4844" i="1"/>
  <c r="AM4844" i="1"/>
  <c r="AN4844" i="1"/>
  <c r="AP4845" i="1"/>
  <c r="AQ4845" i="1"/>
  <c r="AM4845" i="1"/>
  <c r="AN4845" i="1"/>
  <c r="AP690" i="1"/>
  <c r="AQ690" i="1"/>
  <c r="AM690" i="1"/>
  <c r="AN690" i="1"/>
  <c r="AP692" i="1"/>
  <c r="AQ692" i="1"/>
  <c r="AM692" i="1"/>
  <c r="AN692" i="1"/>
  <c r="AP698" i="1"/>
  <c r="AQ698" i="1"/>
  <c r="AM698" i="1"/>
  <c r="AN698" i="1"/>
  <c r="AP700" i="1"/>
  <c r="AQ700" i="1"/>
  <c r="AM700" i="1"/>
  <c r="AN700" i="1"/>
  <c r="AP5473" i="1"/>
  <c r="AQ5473" i="1"/>
  <c r="AM5473" i="1"/>
  <c r="AN5473" i="1"/>
  <c r="AP705" i="1"/>
  <c r="AQ705" i="1"/>
  <c r="AM705" i="1"/>
  <c r="AN705" i="1"/>
  <c r="AP706" i="1"/>
  <c r="AQ706" i="1"/>
  <c r="AM706" i="1"/>
  <c r="AN706" i="1"/>
  <c r="AP711" i="1"/>
  <c r="AQ711" i="1"/>
  <c r="AM711" i="1"/>
  <c r="AN711" i="1"/>
  <c r="AP716" i="1"/>
  <c r="AQ716" i="1"/>
  <c r="AM716" i="1"/>
  <c r="AN716" i="1"/>
  <c r="AP3386" i="1"/>
  <c r="AQ3386" i="1"/>
  <c r="AM3386" i="1"/>
  <c r="AN3386" i="1"/>
  <c r="AP721" i="1"/>
  <c r="AQ721" i="1"/>
  <c r="AM721" i="1"/>
  <c r="AN721" i="1"/>
  <c r="AP722" i="1"/>
  <c r="AQ722" i="1"/>
  <c r="AM722" i="1"/>
  <c r="AN722" i="1"/>
  <c r="AP724" i="1"/>
  <c r="AQ724" i="1"/>
  <c r="AM724" i="1"/>
  <c r="AN724" i="1"/>
  <c r="AP3391" i="1"/>
  <c r="AQ3391" i="1"/>
  <c r="AM3391" i="1"/>
  <c r="AN3391" i="1"/>
  <c r="AP3393" i="1"/>
  <c r="AQ3393" i="1"/>
  <c r="AM3393" i="1"/>
  <c r="AN3393" i="1"/>
  <c r="AP729" i="1"/>
  <c r="AQ729" i="1"/>
  <c r="AM729" i="1"/>
  <c r="AN729" i="1"/>
  <c r="AP3396" i="1"/>
  <c r="AQ3396" i="1"/>
  <c r="AM3396" i="1"/>
  <c r="AN3396" i="1"/>
  <c r="AP731" i="1"/>
  <c r="AQ731" i="1"/>
  <c r="AM731" i="1"/>
  <c r="AN731" i="1"/>
  <c r="AP735" i="1"/>
  <c r="AQ735" i="1"/>
  <c r="AM735" i="1"/>
  <c r="AN735" i="1"/>
  <c r="AP736" i="1"/>
  <c r="AQ736" i="1"/>
  <c r="AM736" i="1"/>
  <c r="AN736" i="1"/>
  <c r="AP738" i="1"/>
  <c r="AQ738" i="1"/>
  <c r="AM738" i="1"/>
  <c r="AN738" i="1"/>
  <c r="AP3405" i="1"/>
  <c r="AQ3405" i="1"/>
  <c r="AM3405" i="1"/>
  <c r="AN3405" i="1"/>
  <c r="AP742" i="1"/>
  <c r="AQ742" i="1"/>
  <c r="AM742" i="1"/>
  <c r="AN742" i="1"/>
  <c r="AP749" i="1"/>
  <c r="AQ749" i="1"/>
  <c r="AM749" i="1"/>
  <c r="AN749" i="1"/>
  <c r="AP4853" i="1"/>
  <c r="AQ4853" i="1"/>
  <c r="AM4853" i="1"/>
  <c r="AN4853" i="1"/>
  <c r="AP753" i="1"/>
  <c r="AQ753" i="1"/>
  <c r="AM753" i="1"/>
  <c r="AN753" i="1"/>
  <c r="AP3414" i="1"/>
  <c r="AQ3414" i="1"/>
  <c r="AM3414" i="1"/>
  <c r="AN3414" i="1"/>
  <c r="AP756" i="1"/>
  <c r="AQ756" i="1"/>
  <c r="AM756" i="1"/>
  <c r="AN756" i="1"/>
  <c r="AP757" i="1"/>
  <c r="AQ757" i="1"/>
  <c r="AM757" i="1"/>
  <c r="AN757" i="1"/>
  <c r="AP4855" i="1"/>
  <c r="AQ4855" i="1"/>
  <c r="AM4855" i="1"/>
  <c r="AN4855" i="1"/>
  <c r="AP3418" i="1"/>
  <c r="AQ3418" i="1"/>
  <c r="AM3418" i="1"/>
  <c r="AN3418" i="1"/>
  <c r="AP3420" i="1"/>
  <c r="AQ3420" i="1"/>
  <c r="AM3420" i="1"/>
  <c r="AN3420" i="1"/>
  <c r="AP3422" i="1"/>
  <c r="AQ3422" i="1"/>
  <c r="AM3422" i="1"/>
  <c r="AN3422" i="1"/>
  <c r="AP766" i="1"/>
  <c r="AQ766" i="1"/>
  <c r="AM766" i="1"/>
  <c r="AN766" i="1"/>
  <c r="AP768" i="1"/>
  <c r="AQ768" i="1"/>
  <c r="AM768" i="1"/>
  <c r="AN768" i="1"/>
  <c r="AP4856" i="1"/>
  <c r="AQ4856" i="1"/>
  <c r="AM4856" i="1"/>
  <c r="AN4856" i="1"/>
  <c r="AP770" i="1"/>
  <c r="AQ770" i="1"/>
  <c r="AM770" i="1"/>
  <c r="AN770" i="1"/>
  <c r="AP772" i="1"/>
  <c r="AQ772" i="1"/>
  <c r="AM772" i="1"/>
  <c r="AN772" i="1"/>
  <c r="AP3430" i="1"/>
  <c r="AQ3430" i="1"/>
  <c r="AM3430" i="1"/>
  <c r="AN3430" i="1"/>
  <c r="AP776" i="1"/>
  <c r="AQ776" i="1"/>
  <c r="AM776" i="1"/>
  <c r="AN776" i="1"/>
  <c r="AP777" i="1"/>
  <c r="AQ777" i="1"/>
  <c r="AM777" i="1"/>
  <c r="AN777" i="1"/>
  <c r="AP780" i="1"/>
  <c r="AQ780" i="1"/>
  <c r="AM780" i="1"/>
  <c r="AN780" i="1"/>
  <c r="AP781" i="1"/>
  <c r="AQ781" i="1"/>
  <c r="AM781" i="1"/>
  <c r="AN781" i="1"/>
  <c r="AP3438" i="1"/>
  <c r="AQ3438" i="1"/>
  <c r="AM3438" i="1"/>
  <c r="AN3438" i="1"/>
  <c r="AP784" i="1"/>
  <c r="AQ784" i="1"/>
  <c r="AM784" i="1"/>
  <c r="AN784" i="1"/>
  <c r="AP3441" i="1"/>
  <c r="AQ3441" i="1"/>
  <c r="AM3441" i="1"/>
  <c r="AN3441" i="1"/>
  <c r="AP786" i="1"/>
  <c r="AQ786" i="1"/>
  <c r="AM786" i="1"/>
  <c r="AN786" i="1"/>
  <c r="AP3444" i="1"/>
  <c r="AQ3444" i="1"/>
  <c r="AM3444" i="1"/>
  <c r="AN3444" i="1"/>
  <c r="AP3446" i="1"/>
  <c r="AQ3446" i="1"/>
  <c r="AM3446" i="1"/>
  <c r="AN3446" i="1"/>
  <c r="AP3449" i="1"/>
  <c r="AQ3449" i="1"/>
  <c r="AM3449" i="1"/>
  <c r="AN3449" i="1"/>
  <c r="AP3450" i="1"/>
  <c r="AQ3450" i="1"/>
  <c r="AM3450" i="1"/>
  <c r="AN3450" i="1"/>
  <c r="AP796" i="1"/>
  <c r="AQ796" i="1"/>
  <c r="AM796" i="1"/>
  <c r="AN796" i="1"/>
  <c r="AP3455" i="1"/>
  <c r="AQ3455" i="1"/>
  <c r="AM3455" i="1"/>
  <c r="AN3455" i="1"/>
  <c r="AP3456" i="1"/>
  <c r="AQ3456" i="1"/>
  <c r="AM3456" i="1"/>
  <c r="AN3456" i="1"/>
  <c r="AP5153" i="1"/>
  <c r="AQ5153" i="1"/>
  <c r="AM5153" i="1"/>
  <c r="AN5153" i="1"/>
  <c r="AP5321" i="1"/>
  <c r="AQ5321" i="1"/>
  <c r="AM5321" i="1"/>
  <c r="AN5321" i="1"/>
  <c r="AP4868" i="1"/>
  <c r="AQ4868" i="1"/>
  <c r="AM4868" i="1"/>
  <c r="AN4868" i="1"/>
  <c r="AP800" i="1"/>
  <c r="AQ800" i="1"/>
  <c r="AM800" i="1"/>
  <c r="AN800" i="1"/>
  <c r="AP811" i="1"/>
  <c r="AQ811" i="1"/>
  <c r="AM811" i="1"/>
  <c r="AN811" i="1"/>
  <c r="AP3460" i="1"/>
  <c r="AQ3460" i="1"/>
  <c r="AM3460" i="1"/>
  <c r="AN3460" i="1"/>
  <c r="AP814" i="1"/>
  <c r="AQ814" i="1"/>
  <c r="AM814" i="1"/>
  <c r="AN814" i="1"/>
  <c r="AP823" i="1"/>
  <c r="AQ823" i="1"/>
  <c r="AM823" i="1"/>
  <c r="AN823" i="1"/>
  <c r="AP3465" i="1"/>
  <c r="AQ3465" i="1"/>
  <c r="AM3465" i="1"/>
  <c r="AN3465" i="1"/>
  <c r="AP3466" i="1"/>
  <c r="AQ3466" i="1"/>
  <c r="AM3466" i="1"/>
  <c r="AN3466" i="1"/>
  <c r="AP827" i="1"/>
  <c r="AQ827" i="1"/>
  <c r="AM827" i="1"/>
  <c r="AN827" i="1"/>
  <c r="AP828" i="1"/>
  <c r="AQ828" i="1"/>
  <c r="AM828" i="1"/>
  <c r="AN828" i="1"/>
  <c r="AP833" i="1"/>
  <c r="AQ833" i="1"/>
  <c r="AM833" i="1"/>
  <c r="AN833" i="1"/>
  <c r="AP4874" i="1"/>
  <c r="AQ4874" i="1"/>
  <c r="AM4874" i="1"/>
  <c r="AN4874" i="1"/>
  <c r="AP839" i="1"/>
  <c r="AQ839" i="1"/>
  <c r="AM839" i="1"/>
  <c r="AN839" i="1"/>
  <c r="AP841" i="1"/>
  <c r="AQ841" i="1"/>
  <c r="AM841" i="1"/>
  <c r="AN841" i="1"/>
  <c r="AP842" i="1"/>
  <c r="AQ842" i="1"/>
  <c r="AM842" i="1"/>
  <c r="AN842" i="1"/>
  <c r="AP845" i="1"/>
  <c r="AQ845" i="1"/>
  <c r="AM845" i="1"/>
  <c r="AN845" i="1"/>
  <c r="AP4877" i="1"/>
  <c r="AQ4877" i="1"/>
  <c r="AM4877" i="1"/>
  <c r="AN4877" i="1"/>
  <c r="AP857" i="1"/>
  <c r="AQ857" i="1"/>
  <c r="AM857" i="1"/>
  <c r="AN857" i="1"/>
  <c r="AP865" i="1"/>
  <c r="AQ865" i="1"/>
  <c r="AM865" i="1"/>
  <c r="AN865" i="1"/>
  <c r="AP3485" i="1"/>
  <c r="AQ3485" i="1"/>
  <c r="AM3485" i="1"/>
  <c r="AN3485" i="1"/>
  <c r="AP874" i="1"/>
  <c r="AQ874" i="1"/>
  <c r="AM874" i="1"/>
  <c r="AN874" i="1"/>
  <c r="AP3489" i="1"/>
  <c r="AQ3489" i="1"/>
  <c r="AM3489" i="1"/>
  <c r="AN3489" i="1"/>
  <c r="AP3488" i="1"/>
  <c r="AQ3488" i="1"/>
  <c r="AM3488" i="1"/>
  <c r="AN3488" i="1"/>
  <c r="AP879" i="1"/>
  <c r="AQ879" i="1"/>
  <c r="AM879" i="1"/>
  <c r="AN879" i="1"/>
  <c r="AP878" i="1"/>
  <c r="AQ878" i="1"/>
  <c r="AM878" i="1"/>
  <c r="AN878" i="1"/>
  <c r="AP3494" i="1"/>
  <c r="AQ3494" i="1"/>
  <c r="AM3494" i="1"/>
  <c r="AN3494" i="1"/>
  <c r="AP3497" i="1"/>
  <c r="AQ3497" i="1"/>
  <c r="AM3497" i="1"/>
  <c r="AN3497" i="1"/>
  <c r="AP891" i="1"/>
  <c r="AQ891" i="1"/>
  <c r="AM891" i="1"/>
  <c r="AN891" i="1"/>
  <c r="AP893" i="1"/>
  <c r="AQ893" i="1"/>
  <c r="AM893" i="1"/>
  <c r="AN893" i="1"/>
  <c r="AP3508" i="1"/>
  <c r="AQ3508" i="1"/>
  <c r="AM3508" i="1"/>
  <c r="AN3508" i="1"/>
  <c r="AP899" i="1"/>
  <c r="AQ899" i="1"/>
  <c r="AM899" i="1"/>
  <c r="AN899" i="1"/>
  <c r="AP901" i="1"/>
  <c r="AQ901" i="1"/>
  <c r="AM901" i="1"/>
  <c r="AN901" i="1"/>
  <c r="AP903" i="1"/>
  <c r="AQ903" i="1"/>
  <c r="AM903" i="1"/>
  <c r="AN903" i="1"/>
  <c r="AP905" i="1"/>
  <c r="AQ905" i="1"/>
  <c r="AM905" i="1"/>
  <c r="AN905" i="1"/>
  <c r="AP5487" i="1"/>
  <c r="AQ5487" i="1"/>
  <c r="AM5487" i="1"/>
  <c r="AN5487" i="1"/>
  <c r="AP907" i="1"/>
  <c r="AQ907" i="1"/>
  <c r="AM907" i="1"/>
  <c r="AN907" i="1"/>
  <c r="AP908" i="1"/>
  <c r="AQ908" i="1"/>
  <c r="AM908" i="1"/>
  <c r="AN908" i="1"/>
  <c r="AP3517" i="1"/>
  <c r="AQ3517" i="1"/>
  <c r="AM3517" i="1"/>
  <c r="AN3517" i="1"/>
  <c r="AP911" i="1"/>
  <c r="AQ911" i="1"/>
  <c r="AM911" i="1"/>
  <c r="AN911" i="1"/>
  <c r="AP3522" i="1"/>
  <c r="AQ3522" i="1"/>
  <c r="AM3522" i="1"/>
  <c r="AN3522" i="1"/>
  <c r="AP3525" i="1"/>
  <c r="AQ3525" i="1"/>
  <c r="AM3525" i="1"/>
  <c r="AN3525" i="1"/>
  <c r="AP4885" i="1"/>
  <c r="AQ4885" i="1"/>
  <c r="AM4885" i="1"/>
  <c r="AN4885" i="1"/>
  <c r="AP924" i="1"/>
  <c r="AQ924" i="1"/>
  <c r="AM924" i="1"/>
  <c r="AN924" i="1"/>
  <c r="AP925" i="1"/>
  <c r="AQ925" i="1"/>
  <c r="AM925" i="1"/>
  <c r="AN925" i="1"/>
  <c r="AP926" i="1"/>
  <c r="AQ926" i="1"/>
  <c r="AM926" i="1"/>
  <c r="AN926" i="1"/>
  <c r="AP4886" i="1"/>
  <c r="AQ4886" i="1"/>
  <c r="AM4886" i="1"/>
  <c r="AN4886" i="1"/>
  <c r="AP3528" i="1"/>
  <c r="AQ3528" i="1"/>
  <c r="AM3528" i="1"/>
  <c r="AN3528" i="1"/>
  <c r="AP929" i="1"/>
  <c r="AQ929" i="1"/>
  <c r="AM929" i="1"/>
  <c r="AN929" i="1"/>
  <c r="AP930" i="1"/>
  <c r="AQ930" i="1"/>
  <c r="AM930" i="1"/>
  <c r="AN930" i="1"/>
  <c r="AP931" i="1"/>
  <c r="AQ931" i="1"/>
  <c r="AM931" i="1"/>
  <c r="AN931" i="1"/>
  <c r="AP3531" i="1"/>
  <c r="AQ3531" i="1"/>
  <c r="AM3531" i="1"/>
  <c r="AN3531" i="1"/>
  <c r="AP937" i="1"/>
  <c r="AQ937" i="1"/>
  <c r="AM937" i="1"/>
  <c r="AN937" i="1"/>
  <c r="AP5492" i="1"/>
  <c r="AQ5492" i="1"/>
  <c r="AM5492" i="1"/>
  <c r="AN5492" i="1"/>
  <c r="AP940" i="1"/>
  <c r="AQ940" i="1"/>
  <c r="AM940" i="1"/>
  <c r="AN940" i="1"/>
  <c r="AP941" i="1"/>
  <c r="AQ941" i="1"/>
  <c r="AM941" i="1"/>
  <c r="AN941" i="1"/>
  <c r="AP946" i="1"/>
  <c r="AQ946" i="1"/>
  <c r="AM946" i="1"/>
  <c r="AN946" i="1"/>
  <c r="AP947" i="1"/>
  <c r="AQ947" i="1"/>
  <c r="AM947" i="1"/>
  <c r="AN947" i="1"/>
  <c r="AP4889" i="1"/>
  <c r="AQ4889" i="1"/>
  <c r="AM4889" i="1"/>
  <c r="AN4889" i="1"/>
  <c r="AP3539" i="1"/>
  <c r="AQ3539" i="1"/>
  <c r="AM3539" i="1"/>
  <c r="AN3539" i="1"/>
  <c r="AP4893" i="1"/>
  <c r="AQ4893" i="1"/>
  <c r="AM4893" i="1"/>
  <c r="AN4893" i="1"/>
  <c r="AP957" i="1"/>
  <c r="AQ957" i="1"/>
  <c r="AM957" i="1"/>
  <c r="AN957" i="1"/>
  <c r="AP960" i="1"/>
  <c r="AQ960" i="1"/>
  <c r="AM960" i="1"/>
  <c r="AN960" i="1"/>
  <c r="AP961" i="1"/>
  <c r="AQ961" i="1"/>
  <c r="AM961" i="1"/>
  <c r="AN961" i="1"/>
  <c r="AP966" i="1"/>
  <c r="AQ966" i="1"/>
  <c r="AM966" i="1"/>
  <c r="AN966" i="1"/>
  <c r="AP4897" i="1"/>
  <c r="AQ4897" i="1"/>
  <c r="AM4897" i="1"/>
  <c r="AN4897" i="1"/>
  <c r="AP3549" i="1"/>
  <c r="AQ3549" i="1"/>
  <c r="AM3549" i="1"/>
  <c r="AN3549" i="1"/>
  <c r="AP971" i="1"/>
  <c r="AQ971" i="1"/>
  <c r="AM971" i="1"/>
  <c r="AN971" i="1"/>
  <c r="AP975" i="1"/>
  <c r="AQ975" i="1"/>
  <c r="AM975" i="1"/>
  <c r="AN975" i="1"/>
  <c r="AP3553" i="1"/>
  <c r="AQ3553" i="1"/>
  <c r="AM3553" i="1"/>
  <c r="AN3553" i="1"/>
  <c r="AP981" i="1"/>
  <c r="AQ981" i="1"/>
  <c r="AM981" i="1"/>
  <c r="AN981" i="1"/>
  <c r="AP982" i="1"/>
  <c r="AQ982" i="1"/>
  <c r="AM982" i="1"/>
  <c r="AN982" i="1"/>
  <c r="AP985" i="1"/>
  <c r="AQ985" i="1"/>
  <c r="AM985" i="1"/>
  <c r="AN985" i="1"/>
  <c r="AP986" i="1"/>
  <c r="AQ986" i="1"/>
  <c r="AM986" i="1"/>
  <c r="AN986" i="1"/>
  <c r="AP4900" i="1"/>
  <c r="AQ4900" i="1"/>
  <c r="AM4900" i="1"/>
  <c r="AN4900" i="1"/>
  <c r="AP990" i="1"/>
  <c r="AQ990" i="1"/>
  <c r="AM990" i="1"/>
  <c r="AN990" i="1"/>
  <c r="AP3565" i="1"/>
  <c r="AQ3565" i="1"/>
  <c r="AM3565" i="1"/>
  <c r="AN3565" i="1"/>
  <c r="AP4903" i="1"/>
  <c r="AQ4903" i="1"/>
  <c r="AM4903" i="1"/>
  <c r="AN4903" i="1"/>
  <c r="AP3567" i="1"/>
  <c r="AQ3567" i="1"/>
  <c r="AM3567" i="1"/>
  <c r="AN3567" i="1"/>
  <c r="AP3568" i="1"/>
  <c r="AQ3568" i="1"/>
  <c r="AM3568" i="1"/>
  <c r="AN3568" i="1"/>
  <c r="AP997" i="1"/>
  <c r="AQ997" i="1"/>
  <c r="AM997" i="1"/>
  <c r="AN997" i="1"/>
  <c r="AP3571" i="1"/>
  <c r="AQ3571" i="1"/>
  <c r="AM3571" i="1"/>
  <c r="AN3571" i="1"/>
  <c r="AP3572" i="1"/>
  <c r="AQ3572" i="1"/>
  <c r="AM3572" i="1"/>
  <c r="AN3572" i="1"/>
  <c r="AP1006" i="1"/>
  <c r="AQ1006" i="1"/>
  <c r="AM1006" i="1"/>
  <c r="AN1006" i="1"/>
  <c r="AP1010" i="1"/>
  <c r="AQ1010" i="1"/>
  <c r="AM1010" i="1"/>
  <c r="AN1010" i="1"/>
  <c r="AP1013" i="1"/>
  <c r="AQ1013" i="1"/>
  <c r="AM1013" i="1"/>
  <c r="AN1013" i="1"/>
  <c r="AP1014" i="1"/>
  <c r="AQ1014" i="1"/>
  <c r="AM1014" i="1"/>
  <c r="AN1014" i="1"/>
  <c r="AP1025" i="1"/>
  <c r="AQ1025" i="1"/>
  <c r="AM1025" i="1"/>
  <c r="AN1025" i="1"/>
  <c r="AP3584" i="1"/>
  <c r="AQ3584" i="1"/>
  <c r="AM3584" i="1"/>
  <c r="AN3584" i="1"/>
  <c r="AP1027" i="1"/>
  <c r="AQ1027" i="1"/>
  <c r="AM1027" i="1"/>
  <c r="AN1027" i="1"/>
  <c r="AP1029" i="1"/>
  <c r="AQ1029" i="1"/>
  <c r="AM1029" i="1"/>
  <c r="AN1029" i="1"/>
  <c r="AP4911" i="1"/>
  <c r="AQ4911" i="1"/>
  <c r="AM4911" i="1"/>
  <c r="AN4911" i="1"/>
  <c r="AP3591" i="1"/>
  <c r="AQ3591" i="1"/>
  <c r="AM3591" i="1"/>
  <c r="AN3591" i="1"/>
  <c r="AP1037" i="1"/>
  <c r="AQ1037" i="1"/>
  <c r="AM1037" i="1"/>
  <c r="AN1037" i="1"/>
  <c r="AP1039" i="1"/>
  <c r="AQ1039" i="1"/>
  <c r="AM1039" i="1"/>
  <c r="AN1039" i="1"/>
  <c r="AP1040" i="1"/>
  <c r="AQ1040" i="1"/>
  <c r="AM1040" i="1"/>
  <c r="AN1040" i="1"/>
  <c r="AP1043" i="1"/>
  <c r="AQ1043" i="1"/>
  <c r="AM1043" i="1"/>
  <c r="AN1043" i="1"/>
  <c r="AP1046" i="1"/>
  <c r="AQ1046" i="1"/>
  <c r="AM1046" i="1"/>
  <c r="AN1046" i="1"/>
  <c r="AP4921" i="1"/>
  <c r="AQ4921" i="1"/>
  <c r="AM4921" i="1"/>
  <c r="AN4921" i="1"/>
  <c r="AP4922" i="1"/>
  <c r="AQ4922" i="1"/>
  <c r="AM4922" i="1"/>
  <c r="AN4922" i="1"/>
  <c r="AP1050" i="1"/>
  <c r="AQ1050" i="1"/>
  <c r="AM1050" i="1"/>
  <c r="AN1050" i="1"/>
  <c r="AP1052" i="1"/>
  <c r="AQ1052" i="1"/>
  <c r="AM1052" i="1"/>
  <c r="AN1052" i="1"/>
  <c r="AP4924" i="1"/>
  <c r="AQ4924" i="1"/>
  <c r="AM4924" i="1"/>
  <c r="AN4924" i="1"/>
  <c r="AP3599" i="1"/>
  <c r="AQ3599" i="1"/>
  <c r="AM3599" i="1"/>
  <c r="AN3599" i="1"/>
  <c r="AP4926" i="1"/>
  <c r="AQ4926" i="1"/>
  <c r="AM4926" i="1"/>
  <c r="AN4926" i="1"/>
  <c r="AP1059" i="1"/>
  <c r="AQ1059" i="1"/>
  <c r="AM1059" i="1"/>
  <c r="AN1059" i="1"/>
  <c r="AP3603" i="1"/>
  <c r="AQ3603" i="1"/>
  <c r="AM3603" i="1"/>
  <c r="AN3603" i="1"/>
  <c r="AP1062" i="1"/>
  <c r="AQ1062" i="1"/>
  <c r="AM1062" i="1"/>
  <c r="AN1062" i="1"/>
  <c r="AP3606" i="1"/>
  <c r="AQ3606" i="1"/>
  <c r="AM3606" i="1"/>
  <c r="AN3606" i="1"/>
  <c r="AP1072" i="1"/>
  <c r="AQ1072" i="1"/>
  <c r="AM1072" i="1"/>
  <c r="AN1072" i="1"/>
  <c r="AP4933" i="1"/>
  <c r="AQ4933" i="1"/>
  <c r="AM4933" i="1"/>
  <c r="AN4933" i="1"/>
  <c r="AP3611" i="1"/>
  <c r="AQ3611" i="1"/>
  <c r="AM3611" i="1"/>
  <c r="AN3611" i="1"/>
  <c r="AP1084" i="1"/>
  <c r="AQ1084" i="1"/>
  <c r="AM1084" i="1"/>
  <c r="AN1084" i="1"/>
  <c r="AP1087" i="1"/>
  <c r="AQ1087" i="1"/>
  <c r="AM1087" i="1"/>
  <c r="AN1087" i="1"/>
  <c r="AP3615" i="1"/>
  <c r="AQ3615" i="1"/>
  <c r="AM3615" i="1"/>
  <c r="AN3615" i="1"/>
  <c r="AP1092" i="1"/>
  <c r="AQ1092" i="1"/>
  <c r="AM1092" i="1"/>
  <c r="AN1092" i="1"/>
  <c r="AP1095" i="1"/>
  <c r="AQ1095" i="1"/>
  <c r="AM1095" i="1"/>
  <c r="AN1095" i="1"/>
  <c r="AP1099" i="1"/>
  <c r="AQ1099" i="1"/>
  <c r="AM1099" i="1"/>
  <c r="AN1099" i="1"/>
  <c r="AP1100" i="1"/>
  <c r="AQ1100" i="1"/>
  <c r="AM1100" i="1"/>
  <c r="AN1100" i="1"/>
  <c r="AP1102" i="1"/>
  <c r="AQ1102" i="1"/>
  <c r="AM1102" i="1"/>
  <c r="AN1102" i="1"/>
  <c r="AP1105" i="1"/>
  <c r="AQ1105" i="1"/>
  <c r="AM1105" i="1"/>
  <c r="AN1105" i="1"/>
  <c r="AP1107" i="1"/>
  <c r="AQ1107" i="1"/>
  <c r="AM1107" i="1"/>
  <c r="AN1107" i="1"/>
  <c r="AP3630" i="1"/>
  <c r="AQ3630" i="1"/>
  <c r="AM3630" i="1"/>
  <c r="AN3630" i="1"/>
  <c r="AP1112" i="1"/>
  <c r="AQ1112" i="1"/>
  <c r="AM1112" i="1"/>
  <c r="AN1112" i="1"/>
  <c r="AP3633" i="1"/>
  <c r="AQ3633" i="1"/>
  <c r="AM3633" i="1"/>
  <c r="AN3633" i="1"/>
  <c r="AP4941" i="1"/>
  <c r="AQ4941" i="1"/>
  <c r="AM4941" i="1"/>
  <c r="AN4941" i="1"/>
  <c r="AP1118" i="1"/>
  <c r="AQ1118" i="1"/>
  <c r="AM1118" i="1"/>
  <c r="AN1118" i="1"/>
  <c r="AP3636" i="1"/>
  <c r="AQ3636" i="1"/>
  <c r="AM3636" i="1"/>
  <c r="AN3636" i="1"/>
  <c r="AP1127" i="1"/>
  <c r="AQ1127" i="1"/>
  <c r="AM1127" i="1"/>
  <c r="AN1127" i="1"/>
  <c r="AP1129" i="1"/>
  <c r="AQ1129" i="1"/>
  <c r="AM1129" i="1"/>
  <c r="AN1129" i="1"/>
  <c r="AP1131" i="1"/>
  <c r="AQ1131" i="1"/>
  <c r="AM1131" i="1"/>
  <c r="AN1131" i="1"/>
  <c r="AP1133" i="1"/>
  <c r="AQ1133" i="1"/>
  <c r="AM1133" i="1"/>
  <c r="AN1133" i="1"/>
  <c r="AP3645" i="1"/>
  <c r="AQ3645" i="1"/>
  <c r="AM3645" i="1"/>
  <c r="AN3645" i="1"/>
  <c r="AP1137" i="1"/>
  <c r="AQ1137" i="1"/>
  <c r="AM1137" i="1"/>
  <c r="AN1137" i="1"/>
  <c r="AP1139" i="1"/>
  <c r="AQ1139" i="1"/>
  <c r="AM1139" i="1"/>
  <c r="AN1139" i="1"/>
  <c r="AP3649" i="1"/>
  <c r="AQ3649" i="1"/>
  <c r="AM3649" i="1"/>
  <c r="AN3649" i="1"/>
  <c r="AP3650" i="1"/>
  <c r="AQ3650" i="1"/>
  <c r="AM3650" i="1"/>
  <c r="AN3650" i="1"/>
  <c r="AP4946" i="1"/>
  <c r="AQ4946" i="1"/>
  <c r="AM4946" i="1"/>
  <c r="AN4946" i="1"/>
  <c r="AP4948" i="1"/>
  <c r="AQ4948" i="1"/>
  <c r="AM4948" i="1"/>
  <c r="AN4948" i="1"/>
  <c r="AP1150" i="1"/>
  <c r="AQ1150" i="1"/>
  <c r="AM1150" i="1"/>
  <c r="AN1150" i="1"/>
  <c r="AP4949" i="1"/>
  <c r="AQ4949" i="1"/>
  <c r="AM4949" i="1"/>
  <c r="AN4949" i="1"/>
  <c r="AP4950" i="1"/>
  <c r="AQ4950" i="1"/>
  <c r="AM4950" i="1"/>
  <c r="AN4950" i="1"/>
  <c r="AP5510" i="1"/>
  <c r="AQ5510" i="1"/>
  <c r="AM5510" i="1"/>
  <c r="AN5510" i="1"/>
  <c r="AP1165" i="1"/>
  <c r="AQ1165" i="1"/>
  <c r="AM1165" i="1"/>
  <c r="AN1165" i="1"/>
  <c r="AP3656" i="1"/>
  <c r="AQ3656" i="1"/>
  <c r="AM3656" i="1"/>
  <c r="AN3656" i="1"/>
  <c r="AP1169" i="1"/>
  <c r="AQ1169" i="1"/>
  <c r="AM1169" i="1"/>
  <c r="AN1169" i="1"/>
  <c r="AP1173" i="1"/>
  <c r="AQ1173" i="1"/>
  <c r="AM1173" i="1"/>
  <c r="AN1173" i="1"/>
  <c r="AP3666" i="1"/>
  <c r="AQ3666" i="1"/>
  <c r="AM3666" i="1"/>
  <c r="AN3666" i="1"/>
  <c r="AP4953" i="1"/>
  <c r="AQ4953" i="1"/>
  <c r="AM4953" i="1"/>
  <c r="AN4953" i="1"/>
  <c r="AP1175" i="1"/>
  <c r="AQ1175" i="1"/>
  <c r="AM1175" i="1"/>
  <c r="AN1175" i="1"/>
  <c r="AP1176" i="1"/>
  <c r="AQ1176" i="1"/>
  <c r="AM1176" i="1"/>
  <c r="AN1176" i="1"/>
  <c r="AP1179" i="1"/>
  <c r="AQ1179" i="1"/>
  <c r="AM1179" i="1"/>
  <c r="AN1179" i="1"/>
  <c r="AP1185" i="1"/>
  <c r="AQ1185" i="1"/>
  <c r="AM1185" i="1"/>
  <c r="AN1185" i="1"/>
  <c r="AP3676" i="1"/>
  <c r="AQ3676" i="1"/>
  <c r="AM3676" i="1"/>
  <c r="AN3676" i="1"/>
  <c r="AP1186" i="1"/>
  <c r="AQ1186" i="1"/>
  <c r="AM1186" i="1"/>
  <c r="AN1186" i="1"/>
  <c r="AP4956" i="1"/>
  <c r="AQ4956" i="1"/>
  <c r="AM4956" i="1"/>
  <c r="AN4956" i="1"/>
  <c r="AP1188" i="1"/>
  <c r="AQ1188" i="1"/>
  <c r="AM1188" i="1"/>
  <c r="AN1188" i="1"/>
  <c r="AP4957" i="1"/>
  <c r="AQ4957" i="1"/>
  <c r="AM4957" i="1"/>
  <c r="AN4957" i="1"/>
  <c r="AP1191" i="1"/>
  <c r="AQ1191" i="1"/>
  <c r="AM1191" i="1"/>
  <c r="AN1191" i="1"/>
  <c r="AP4958" i="1"/>
  <c r="AQ4958" i="1"/>
  <c r="AM4958" i="1"/>
  <c r="AN4958" i="1"/>
  <c r="AP1192" i="1"/>
  <c r="AQ1192" i="1"/>
  <c r="AM1192" i="1"/>
  <c r="AN1192" i="1"/>
  <c r="AP5515" i="1"/>
  <c r="AQ5515" i="1"/>
  <c r="AM5515" i="1"/>
  <c r="AN5515" i="1"/>
  <c r="AP4960" i="1"/>
  <c r="AQ4960" i="1"/>
  <c r="AM4960" i="1"/>
  <c r="AN4960" i="1"/>
  <c r="AP1197" i="1"/>
  <c r="AQ1197" i="1"/>
  <c r="AM1197" i="1"/>
  <c r="AN1197" i="1"/>
  <c r="AP1198" i="1"/>
  <c r="AQ1198" i="1"/>
  <c r="AM1198" i="1"/>
  <c r="AN1198" i="1"/>
  <c r="AP3687" i="1"/>
  <c r="AQ3687" i="1"/>
  <c r="AM3687" i="1"/>
  <c r="AN3687" i="1"/>
  <c r="AP1201" i="1"/>
  <c r="AQ1201" i="1"/>
  <c r="AM1201" i="1"/>
  <c r="AN1201" i="1"/>
  <c r="AP1202" i="1"/>
  <c r="AQ1202" i="1"/>
  <c r="AM1202" i="1"/>
  <c r="AN1202" i="1"/>
  <c r="AP1203" i="1"/>
  <c r="AQ1203" i="1"/>
  <c r="AM1203" i="1"/>
  <c r="AN1203" i="1"/>
  <c r="AP5518" i="1"/>
  <c r="AQ5518" i="1"/>
  <c r="AM5518" i="1"/>
  <c r="AN5518" i="1"/>
  <c r="AP4963" i="1"/>
  <c r="AQ4963" i="1"/>
  <c r="AM4963" i="1"/>
  <c r="AN4963" i="1"/>
  <c r="AP1209" i="1"/>
  <c r="AQ1209" i="1"/>
  <c r="AM1209" i="1"/>
  <c r="AN1209" i="1"/>
  <c r="AP1212" i="1"/>
  <c r="AQ1212" i="1"/>
  <c r="AM1212" i="1"/>
  <c r="AN1212" i="1"/>
  <c r="AP1216" i="1"/>
  <c r="AQ1216" i="1"/>
  <c r="AM1216" i="1"/>
  <c r="AN1216" i="1"/>
  <c r="AP1221" i="1"/>
  <c r="AQ1221" i="1"/>
  <c r="AM1221" i="1"/>
  <c r="AN1221" i="1"/>
  <c r="AP1222" i="1"/>
  <c r="AQ1222" i="1"/>
  <c r="AM1222" i="1"/>
  <c r="AN1222" i="1"/>
  <c r="AP1223" i="1"/>
  <c r="AQ1223" i="1"/>
  <c r="AM1223" i="1"/>
  <c r="AN1223" i="1"/>
  <c r="AP5519" i="1"/>
  <c r="AQ5519" i="1"/>
  <c r="AM5519" i="1"/>
  <c r="AN5519" i="1"/>
  <c r="AP5520" i="1"/>
  <c r="AQ5520" i="1"/>
  <c r="AM5520" i="1"/>
  <c r="AN5520" i="1"/>
  <c r="AP1226" i="1"/>
  <c r="AQ1226" i="1"/>
  <c r="AM1226" i="1"/>
  <c r="AN1226" i="1"/>
  <c r="AP4972" i="1"/>
  <c r="AQ4972" i="1"/>
  <c r="AM4972" i="1"/>
  <c r="AN4972" i="1"/>
  <c r="AP4973" i="1"/>
  <c r="AQ4973" i="1"/>
  <c r="AM4973" i="1"/>
  <c r="AN4973" i="1"/>
  <c r="AP1229" i="1"/>
  <c r="AQ1229" i="1"/>
  <c r="AM1229" i="1"/>
  <c r="AN1229" i="1"/>
  <c r="AP1230" i="1"/>
  <c r="AQ1230" i="1"/>
  <c r="AM1230" i="1"/>
  <c r="AN1230" i="1"/>
  <c r="AP1238" i="1"/>
  <c r="AQ1238" i="1"/>
  <c r="AM1238" i="1"/>
  <c r="AN1238" i="1"/>
  <c r="AP3705" i="1"/>
  <c r="AQ3705" i="1"/>
  <c r="AM3705" i="1"/>
  <c r="AN3705" i="1"/>
  <c r="AP4978" i="1"/>
  <c r="AQ4978" i="1"/>
  <c r="AM4978" i="1"/>
  <c r="AN4978" i="1"/>
  <c r="AP3708" i="1"/>
  <c r="AQ3708" i="1"/>
  <c r="AM3708" i="1"/>
  <c r="AN3708" i="1"/>
  <c r="AP1255" i="1"/>
  <c r="AQ1255" i="1"/>
  <c r="AM1255" i="1"/>
  <c r="AN1255" i="1"/>
  <c r="AP1256" i="1"/>
  <c r="AQ1256" i="1"/>
  <c r="AM1256" i="1"/>
  <c r="AN1256" i="1"/>
  <c r="AP3712" i="1"/>
  <c r="AQ3712" i="1"/>
  <c r="AM3712" i="1"/>
  <c r="AN3712" i="1"/>
  <c r="AP1260" i="1"/>
  <c r="AQ1260" i="1"/>
  <c r="AM1260" i="1"/>
  <c r="AN1260" i="1"/>
  <c r="AP4982" i="1"/>
  <c r="AQ4982" i="1"/>
  <c r="AM4982" i="1"/>
  <c r="AN4982" i="1"/>
  <c r="AP3716" i="1"/>
  <c r="AQ3716" i="1"/>
  <c r="AM3716" i="1"/>
  <c r="AN3716" i="1"/>
  <c r="AP1265" i="1"/>
  <c r="AQ1265" i="1"/>
  <c r="AM1265" i="1"/>
  <c r="AN1265" i="1"/>
  <c r="AP1268" i="1"/>
  <c r="AQ1268" i="1"/>
  <c r="AM1268" i="1"/>
  <c r="AN1268" i="1"/>
  <c r="AP1273" i="1"/>
  <c r="AQ1273" i="1"/>
  <c r="AM1273" i="1"/>
  <c r="AN1273" i="1"/>
  <c r="AP1272" i="1"/>
  <c r="AQ1272" i="1"/>
  <c r="AM1272" i="1"/>
  <c r="AN1272" i="1"/>
  <c r="AP4987" i="1"/>
  <c r="AQ4987" i="1"/>
  <c r="AM4987" i="1"/>
  <c r="AN4987" i="1"/>
  <c r="AP4988" i="1"/>
  <c r="AQ4988" i="1"/>
  <c r="AM4988" i="1"/>
  <c r="AN4988" i="1"/>
  <c r="AP1285" i="1"/>
  <c r="AQ1285" i="1"/>
  <c r="AM1285" i="1"/>
  <c r="AN1285" i="1"/>
  <c r="AP1287" i="1"/>
  <c r="AQ1287" i="1"/>
  <c r="AM1287" i="1"/>
  <c r="AN1287" i="1"/>
  <c r="AP1296" i="1"/>
  <c r="AQ1296" i="1"/>
  <c r="AM1296" i="1"/>
  <c r="AN1296" i="1"/>
  <c r="AP1298" i="1"/>
  <c r="AQ1298" i="1"/>
  <c r="AM1298" i="1"/>
  <c r="AN1298" i="1"/>
  <c r="AP1301" i="1"/>
  <c r="AQ1301" i="1"/>
  <c r="AM1301" i="1"/>
  <c r="AN1301" i="1"/>
  <c r="AP3732" i="1"/>
  <c r="AQ3732" i="1"/>
  <c r="AM3732" i="1"/>
  <c r="AN3732" i="1"/>
  <c r="AP1306" i="1"/>
  <c r="AQ1306" i="1"/>
  <c r="AM1306" i="1"/>
  <c r="AN1306" i="1"/>
  <c r="AP1307" i="1"/>
  <c r="AQ1307" i="1"/>
  <c r="AM1307" i="1"/>
  <c r="AN1307" i="1"/>
  <c r="AP5000" i="1"/>
  <c r="AQ5000" i="1"/>
  <c r="AM5000" i="1"/>
  <c r="AN5000" i="1"/>
  <c r="AP1315" i="1"/>
  <c r="AQ1315" i="1"/>
  <c r="AM1315" i="1"/>
  <c r="AN1315" i="1"/>
  <c r="AP1320" i="1"/>
  <c r="AQ1320" i="1"/>
  <c r="AM1320" i="1"/>
  <c r="AN1320" i="1"/>
  <c r="AP1321" i="1"/>
  <c r="AQ1321" i="1"/>
  <c r="AM1321" i="1"/>
  <c r="AN1321" i="1"/>
  <c r="AP5004" i="1"/>
  <c r="AQ5004" i="1"/>
  <c r="AM5004" i="1"/>
  <c r="AN5004" i="1"/>
  <c r="AP1323" i="1"/>
  <c r="AQ1323" i="1"/>
  <c r="AM1323" i="1"/>
  <c r="AN1323" i="1"/>
  <c r="AP1324" i="1"/>
  <c r="AQ1324" i="1"/>
  <c r="AM1324" i="1"/>
  <c r="AN1324" i="1"/>
  <c r="AP1325" i="1"/>
  <c r="AQ1325" i="1"/>
  <c r="AM1325" i="1"/>
  <c r="AN1325" i="1"/>
  <c r="AP1326" i="1"/>
  <c r="AQ1326" i="1"/>
  <c r="AM1326" i="1"/>
  <c r="AN1326" i="1"/>
  <c r="AP5005" i="1"/>
  <c r="AQ5005" i="1"/>
  <c r="AM5005" i="1"/>
  <c r="AN5005" i="1"/>
  <c r="AP1327" i="1"/>
  <c r="AQ1327" i="1"/>
  <c r="AM1327" i="1"/>
  <c r="AN1327" i="1"/>
  <c r="AP1332" i="1"/>
  <c r="AQ1332" i="1"/>
  <c r="AM1332" i="1"/>
  <c r="AN1332" i="1"/>
  <c r="AP3755" i="1"/>
  <c r="AQ3755" i="1"/>
  <c r="AM3755" i="1"/>
  <c r="AN3755" i="1"/>
  <c r="AP1337" i="1"/>
  <c r="AQ1337" i="1"/>
  <c r="AM1337" i="1"/>
  <c r="AN1337" i="1"/>
  <c r="AP3757" i="1"/>
  <c r="AQ3757" i="1"/>
  <c r="AM3757" i="1"/>
  <c r="AN3757" i="1"/>
  <c r="AP1339" i="1"/>
  <c r="AQ1339" i="1"/>
  <c r="AM1339" i="1"/>
  <c r="AN1339" i="1"/>
  <c r="AP1341" i="1"/>
  <c r="AQ1341" i="1"/>
  <c r="AM1341" i="1"/>
  <c r="AN1341" i="1"/>
  <c r="AP1343" i="1"/>
  <c r="AQ1343" i="1"/>
  <c r="AM1343" i="1"/>
  <c r="AN1343" i="1"/>
  <c r="AP3761" i="1"/>
  <c r="AQ3761" i="1"/>
  <c r="AM3761" i="1"/>
  <c r="AN3761" i="1"/>
  <c r="AP1344" i="1"/>
  <c r="AQ1344" i="1"/>
  <c r="AM1344" i="1"/>
  <c r="AN1344" i="1"/>
  <c r="AP1345" i="1"/>
  <c r="AQ1345" i="1"/>
  <c r="AM1345" i="1"/>
  <c r="AN1345" i="1"/>
  <c r="AP3764" i="1"/>
  <c r="AQ3764" i="1"/>
  <c r="AM3764" i="1"/>
  <c r="AN3764" i="1"/>
  <c r="AP1349" i="1"/>
  <c r="AQ1349" i="1"/>
  <c r="AM1349" i="1"/>
  <c r="AN1349" i="1"/>
  <c r="AP5014" i="1"/>
  <c r="AQ5014" i="1"/>
  <c r="AM5014" i="1"/>
  <c r="AN5014" i="1"/>
  <c r="AP1356" i="1"/>
  <c r="AQ1356" i="1"/>
  <c r="AM1356" i="1"/>
  <c r="AN1356" i="1"/>
  <c r="AP1357" i="1"/>
  <c r="AQ1357" i="1"/>
  <c r="AM1357" i="1"/>
  <c r="AN1357" i="1"/>
  <c r="AP1358" i="1"/>
  <c r="AQ1358" i="1"/>
  <c r="AM1358" i="1"/>
  <c r="AN1358" i="1"/>
  <c r="AP1364" i="1"/>
  <c r="AQ1364" i="1"/>
  <c r="AM1364" i="1"/>
  <c r="AN1364" i="1"/>
  <c r="AP1367" i="1"/>
  <c r="AQ1367" i="1"/>
  <c r="AM1367" i="1"/>
  <c r="AN1367" i="1"/>
  <c r="AP1369" i="1"/>
  <c r="AQ1369" i="1"/>
  <c r="AM1369" i="1"/>
  <c r="AN1369" i="1"/>
  <c r="AP1376" i="1"/>
  <c r="AQ1376" i="1"/>
  <c r="AM1376" i="1"/>
  <c r="AN1376" i="1"/>
  <c r="AP3778" i="1"/>
  <c r="AQ3778" i="1"/>
  <c r="AM3778" i="1"/>
  <c r="AN3778" i="1"/>
  <c r="AP5532" i="1"/>
  <c r="AQ5532" i="1"/>
  <c r="AM5532" i="1"/>
  <c r="AN5532" i="1"/>
  <c r="AP1379" i="1"/>
  <c r="AQ1379" i="1"/>
  <c r="AM1379" i="1"/>
  <c r="AN1379" i="1"/>
  <c r="AP5533" i="1"/>
  <c r="AQ5533" i="1"/>
  <c r="AM5533" i="1"/>
  <c r="AN5533" i="1"/>
  <c r="AP3781" i="1"/>
  <c r="AQ3781" i="1"/>
  <c r="AM3781" i="1"/>
  <c r="AN3781" i="1"/>
  <c r="AP1382" i="1"/>
  <c r="AQ1382" i="1"/>
  <c r="AM1382" i="1"/>
  <c r="AN1382" i="1"/>
  <c r="AP5021" i="1"/>
  <c r="AQ5021" i="1"/>
  <c r="AM5021" i="1"/>
  <c r="AN5021" i="1"/>
  <c r="AP1387" i="1"/>
  <c r="AQ1387" i="1"/>
  <c r="AM1387" i="1"/>
  <c r="AN1387" i="1"/>
  <c r="AP1388" i="1"/>
  <c r="AQ1388" i="1"/>
  <c r="AM1388" i="1"/>
  <c r="AN1388" i="1"/>
  <c r="AP3785" i="1"/>
  <c r="AQ3785" i="1"/>
  <c r="AM3785" i="1"/>
  <c r="AN3785" i="1"/>
  <c r="AP1397" i="1"/>
  <c r="AQ1397" i="1"/>
  <c r="AM1397" i="1"/>
  <c r="AN1397" i="1"/>
  <c r="AP5024" i="1"/>
  <c r="AQ5024" i="1"/>
  <c r="AM5024" i="1"/>
  <c r="AN5024" i="1"/>
  <c r="AP3795" i="1"/>
  <c r="AQ3795" i="1"/>
  <c r="AM3795" i="1"/>
  <c r="AN3795" i="1"/>
  <c r="AP5536" i="1"/>
  <c r="AQ5536" i="1"/>
  <c r="AM5536" i="1"/>
  <c r="AN5536" i="1"/>
  <c r="AP5028" i="1"/>
  <c r="AQ5028" i="1"/>
  <c r="AM5028" i="1"/>
  <c r="AN5028" i="1"/>
  <c r="AP1405" i="1"/>
  <c r="AQ1405" i="1"/>
  <c r="AM1405" i="1"/>
  <c r="AN1405" i="1"/>
  <c r="AP1403" i="1"/>
  <c r="AQ1403" i="1"/>
  <c r="AM1403" i="1"/>
  <c r="AN1403" i="1"/>
  <c r="AP5029" i="1"/>
  <c r="AQ5029" i="1"/>
  <c r="AM5029" i="1"/>
  <c r="AN5029" i="1"/>
  <c r="AP1409" i="1"/>
  <c r="AQ1409" i="1"/>
  <c r="AM1409" i="1"/>
  <c r="AN1409" i="1"/>
  <c r="AP1410" i="1"/>
  <c r="AQ1410" i="1"/>
  <c r="AM1410" i="1"/>
  <c r="AN1410" i="1"/>
  <c r="AP1411" i="1"/>
  <c r="AQ1411" i="1"/>
  <c r="AM1411" i="1"/>
  <c r="AN1411" i="1"/>
  <c r="AP1412" i="1"/>
  <c r="AQ1412" i="1"/>
  <c r="AM1412" i="1"/>
  <c r="AN1412" i="1"/>
  <c r="AP1414" i="1"/>
  <c r="AQ1414" i="1"/>
  <c r="AM1414" i="1"/>
  <c r="AN1414" i="1"/>
  <c r="AP1416" i="1"/>
  <c r="AQ1416" i="1"/>
  <c r="AM1416" i="1"/>
  <c r="AN1416" i="1"/>
  <c r="AP3803" i="1"/>
  <c r="AQ3803" i="1"/>
  <c r="AM3803" i="1"/>
  <c r="AN3803" i="1"/>
  <c r="AP5030" i="1"/>
  <c r="AQ5030" i="1"/>
  <c r="AM5030" i="1"/>
  <c r="AN5030" i="1"/>
  <c r="AP1428" i="1"/>
  <c r="AQ1428" i="1"/>
  <c r="AM1428" i="1"/>
  <c r="AN1428" i="1"/>
  <c r="AP1434" i="1"/>
  <c r="AQ1434" i="1"/>
  <c r="AM1434" i="1"/>
  <c r="AN1434" i="1"/>
  <c r="AP5035" i="1"/>
  <c r="AQ5035" i="1"/>
  <c r="AM5035" i="1"/>
  <c r="AN5035" i="1"/>
  <c r="AP1438" i="1"/>
  <c r="AQ1438" i="1"/>
  <c r="AM1438" i="1"/>
  <c r="AN1438" i="1"/>
  <c r="AP1444" i="1"/>
  <c r="AQ1444" i="1"/>
  <c r="AM1444" i="1"/>
  <c r="AN1444" i="1"/>
  <c r="AP1449" i="1"/>
  <c r="AQ1449" i="1"/>
  <c r="AM1449" i="1"/>
  <c r="AN1449" i="1"/>
  <c r="AP1448" i="1"/>
  <c r="AQ1448" i="1"/>
  <c r="AM1448" i="1"/>
  <c r="AN1448" i="1"/>
  <c r="AP1450" i="1"/>
  <c r="AQ1450" i="1"/>
  <c r="AM1450" i="1"/>
  <c r="AN1450" i="1"/>
  <c r="AP1451" i="1"/>
  <c r="AQ1451" i="1"/>
  <c r="AM1451" i="1"/>
  <c r="AN1451" i="1"/>
  <c r="AP1455" i="1"/>
  <c r="AQ1455" i="1"/>
  <c r="AM1455" i="1"/>
  <c r="AN1455" i="1"/>
  <c r="AP5038" i="1"/>
  <c r="AQ5038" i="1"/>
  <c r="AM5038" i="1"/>
  <c r="AN5038" i="1"/>
  <c r="AP1460" i="1"/>
  <c r="AQ1460" i="1"/>
  <c r="AM1460" i="1"/>
  <c r="AN1460" i="1"/>
  <c r="AP1462" i="1"/>
  <c r="AQ1462" i="1"/>
  <c r="AM1462" i="1"/>
  <c r="AN1462" i="1"/>
  <c r="AP1464" i="1"/>
  <c r="AQ1464" i="1"/>
  <c r="AM1464" i="1"/>
  <c r="AN1464" i="1"/>
  <c r="AP1465" i="1"/>
  <c r="AQ1465" i="1"/>
  <c r="AM1465" i="1"/>
  <c r="AN1465" i="1"/>
  <c r="AP1468" i="1"/>
  <c r="AQ1468" i="1"/>
  <c r="AM1468" i="1"/>
  <c r="AN1468" i="1"/>
  <c r="AP1470" i="1"/>
  <c r="AQ1470" i="1"/>
  <c r="AM1470" i="1"/>
  <c r="AN1470" i="1"/>
  <c r="AP1469" i="1"/>
  <c r="AQ1469" i="1"/>
  <c r="AM1469" i="1"/>
  <c r="AN1469" i="1"/>
  <c r="AP3817" i="1"/>
  <c r="AQ3817" i="1"/>
  <c r="AM3817" i="1"/>
  <c r="AN3817" i="1"/>
  <c r="AP3819" i="1"/>
  <c r="AQ3819" i="1"/>
  <c r="AM3819" i="1"/>
  <c r="AN3819" i="1"/>
  <c r="AP1474" i="1"/>
  <c r="AQ1474" i="1"/>
  <c r="AM1474" i="1"/>
  <c r="AN1474" i="1"/>
  <c r="AP1477" i="1"/>
  <c r="AQ1477" i="1"/>
  <c r="AM1477" i="1"/>
  <c r="AN1477" i="1"/>
  <c r="AP1479" i="1"/>
  <c r="AQ1479" i="1"/>
  <c r="AM1479" i="1"/>
  <c r="AN1479" i="1"/>
  <c r="AP3825" i="1"/>
  <c r="AQ3825" i="1"/>
  <c r="AM3825" i="1"/>
  <c r="AN3825" i="1"/>
  <c r="AP1486" i="1"/>
  <c r="AQ1486" i="1"/>
  <c r="AM1486" i="1"/>
  <c r="AN1486" i="1"/>
  <c r="AP1488" i="1"/>
  <c r="AQ1488" i="1"/>
  <c r="AM1488" i="1"/>
  <c r="AN1488" i="1"/>
  <c r="AP3832" i="1"/>
  <c r="AQ3832" i="1"/>
  <c r="AM3832" i="1"/>
  <c r="AN3832" i="1"/>
  <c r="AP3831" i="1"/>
  <c r="AQ3831" i="1"/>
  <c r="AM3831" i="1"/>
  <c r="AN3831" i="1"/>
  <c r="AP3836" i="1"/>
  <c r="AQ3836" i="1"/>
  <c r="AM3836" i="1"/>
  <c r="AN3836" i="1"/>
  <c r="AP1496" i="1"/>
  <c r="AQ1496" i="1"/>
  <c r="AM1496" i="1"/>
  <c r="AN1496" i="1"/>
  <c r="AP1501" i="1"/>
  <c r="AQ1501" i="1"/>
  <c r="AM1501" i="1"/>
  <c r="AN1501" i="1"/>
  <c r="AP1503" i="1"/>
  <c r="AQ1503" i="1"/>
  <c r="AM1503" i="1"/>
  <c r="AN1503" i="1"/>
  <c r="AP1504" i="1"/>
  <c r="AQ1504" i="1"/>
  <c r="AM1504" i="1"/>
  <c r="AN1504" i="1"/>
  <c r="AP1505" i="1"/>
  <c r="AQ1505" i="1"/>
  <c r="AM1505" i="1"/>
  <c r="AN1505" i="1"/>
  <c r="AP1509" i="1"/>
  <c r="AQ1509" i="1"/>
  <c r="AM1509" i="1"/>
  <c r="AN1509" i="1"/>
  <c r="AP3845" i="1"/>
  <c r="AQ3845" i="1"/>
  <c r="AM3845" i="1"/>
  <c r="AN3845" i="1"/>
  <c r="AP1511" i="1"/>
  <c r="AQ1511" i="1"/>
  <c r="AM1511" i="1"/>
  <c r="AN1511" i="1"/>
  <c r="AP5049" i="1"/>
  <c r="AQ5049" i="1"/>
  <c r="AM5049" i="1"/>
  <c r="AN5049" i="1"/>
  <c r="AP3848" i="1"/>
  <c r="AQ3848" i="1"/>
  <c r="AM3848" i="1"/>
  <c r="AN3848" i="1"/>
  <c r="AP3849" i="1"/>
  <c r="AQ3849" i="1"/>
  <c r="AM3849" i="1"/>
  <c r="AN3849" i="1"/>
  <c r="AP1520" i="1"/>
  <c r="AQ1520" i="1"/>
  <c r="AM1520" i="1"/>
  <c r="AN1520" i="1"/>
  <c r="AP5052" i="1"/>
  <c r="AQ5052" i="1"/>
  <c r="AM5052" i="1"/>
  <c r="AN5052" i="1"/>
  <c r="AP3852" i="1"/>
  <c r="AQ3852" i="1"/>
  <c r="AM3852" i="1"/>
  <c r="AN3852" i="1"/>
  <c r="AP1522" i="1"/>
  <c r="AQ1522" i="1"/>
  <c r="AM1522" i="1"/>
  <c r="AN1522" i="1"/>
  <c r="AP1528" i="1"/>
  <c r="AQ1528" i="1"/>
  <c r="AM1528" i="1"/>
  <c r="AN1528" i="1"/>
  <c r="AP1529" i="1"/>
  <c r="AQ1529" i="1"/>
  <c r="AM1529" i="1"/>
  <c r="AN1529" i="1"/>
  <c r="AP5055" i="1"/>
  <c r="AQ5055" i="1"/>
  <c r="AM5055" i="1"/>
  <c r="AN5055" i="1"/>
  <c r="AP5056" i="1"/>
  <c r="AQ5056" i="1"/>
  <c r="AM5056" i="1"/>
  <c r="AN5056" i="1"/>
  <c r="AP1531" i="1"/>
  <c r="AQ1531" i="1"/>
  <c r="AM1531" i="1"/>
  <c r="AN1531" i="1"/>
  <c r="AP3857" i="1"/>
  <c r="AQ3857" i="1"/>
  <c r="AM3857" i="1"/>
  <c r="AN3857" i="1"/>
  <c r="AP1534" i="1"/>
  <c r="AQ1534" i="1"/>
  <c r="AM1534" i="1"/>
  <c r="AN1534" i="1"/>
  <c r="AP3859" i="1"/>
  <c r="AQ3859" i="1"/>
  <c r="AM3859" i="1"/>
  <c r="AN3859" i="1"/>
  <c r="AP3862" i="1"/>
  <c r="AQ3862" i="1"/>
  <c r="AM3862" i="1"/>
  <c r="AN3862" i="1"/>
  <c r="AP1540" i="1"/>
  <c r="AQ1540" i="1"/>
  <c r="AM1540" i="1"/>
  <c r="AN1540" i="1"/>
  <c r="AP1544" i="1"/>
  <c r="AQ1544" i="1"/>
  <c r="AM1544" i="1"/>
  <c r="AN1544" i="1"/>
  <c r="AP5545" i="1"/>
  <c r="AQ5545" i="1"/>
  <c r="AM5545" i="1"/>
  <c r="AN5545" i="1"/>
  <c r="AP3871" i="1"/>
  <c r="AQ3871" i="1"/>
  <c r="AM3871" i="1"/>
  <c r="AN3871" i="1"/>
  <c r="AP3872" i="1"/>
  <c r="AQ3872" i="1"/>
  <c r="AM3872" i="1"/>
  <c r="AN3872" i="1"/>
  <c r="AP1558" i="1"/>
  <c r="AQ1558" i="1"/>
  <c r="AM1558" i="1"/>
  <c r="AN1558" i="1"/>
  <c r="AP1561" i="1"/>
  <c r="AQ1561" i="1"/>
  <c r="AM1561" i="1"/>
  <c r="AN1561" i="1"/>
  <c r="AP1559" i="1"/>
  <c r="AQ1559" i="1"/>
  <c r="AM1559" i="1"/>
  <c r="AN1559" i="1"/>
  <c r="AP1563" i="1"/>
  <c r="AQ1563" i="1"/>
  <c r="AM1563" i="1"/>
  <c r="AN1563" i="1"/>
  <c r="AP1568" i="1"/>
  <c r="AQ1568" i="1"/>
  <c r="AM1568" i="1"/>
  <c r="AN1568" i="1"/>
  <c r="AP3884" i="1"/>
  <c r="AQ3884" i="1"/>
  <c r="AM3884" i="1"/>
  <c r="AN3884" i="1"/>
  <c r="AP5547" i="1"/>
  <c r="AQ5547" i="1"/>
  <c r="AM5547" i="1"/>
  <c r="AN5547" i="1"/>
  <c r="AP3886" i="1"/>
  <c r="AQ3886" i="1"/>
  <c r="AM3886" i="1"/>
  <c r="AN3886" i="1"/>
  <c r="AP3885" i="1"/>
  <c r="AQ3885" i="1"/>
  <c r="AM3885" i="1"/>
  <c r="AN3885" i="1"/>
  <c r="AP5548" i="1"/>
  <c r="AQ5548" i="1"/>
  <c r="AM5548" i="1"/>
  <c r="AN5548" i="1"/>
  <c r="AP1577" i="1"/>
  <c r="AQ1577" i="1"/>
  <c r="AM1577" i="1"/>
  <c r="AN1577" i="1"/>
  <c r="AP1584" i="1"/>
  <c r="AQ1584" i="1"/>
  <c r="AM1584" i="1"/>
  <c r="AN1584" i="1"/>
  <c r="AP1587" i="1"/>
  <c r="AQ1587" i="1"/>
  <c r="AM1587" i="1"/>
  <c r="AN1587" i="1"/>
  <c r="AP1590" i="1"/>
  <c r="AQ1590" i="1"/>
  <c r="AM1590" i="1"/>
  <c r="AN1590" i="1"/>
  <c r="AP1591" i="1"/>
  <c r="AQ1591" i="1"/>
  <c r="AM1591" i="1"/>
  <c r="AN1591" i="1"/>
  <c r="AP1596" i="1"/>
  <c r="AQ1596" i="1"/>
  <c r="AM1596" i="1"/>
  <c r="AN1596" i="1"/>
  <c r="AP1600" i="1"/>
  <c r="AQ1600" i="1"/>
  <c r="AM1600" i="1"/>
  <c r="AN1600" i="1"/>
  <c r="AP1607" i="1"/>
  <c r="AQ1607" i="1"/>
  <c r="AM1607" i="1"/>
  <c r="AN1607" i="1"/>
  <c r="AP5068" i="1"/>
  <c r="AQ5068" i="1"/>
  <c r="AM5068" i="1"/>
  <c r="AN5068" i="1"/>
  <c r="AP3901" i="1"/>
  <c r="AQ3901" i="1"/>
  <c r="AM3901" i="1"/>
  <c r="AN3901" i="1"/>
  <c r="AP3902" i="1"/>
  <c r="AQ3902" i="1"/>
  <c r="AM3902" i="1"/>
  <c r="AN3902" i="1"/>
  <c r="AP1609" i="1"/>
  <c r="AQ1609" i="1"/>
  <c r="AM1609" i="1"/>
  <c r="AN1609" i="1"/>
  <c r="AP1611" i="1"/>
  <c r="AQ1611" i="1"/>
  <c r="AM1611" i="1"/>
  <c r="AN1611" i="1"/>
  <c r="AP1612" i="1"/>
  <c r="AQ1612" i="1"/>
  <c r="AM1612" i="1"/>
  <c r="AN1612" i="1"/>
  <c r="AP3904" i="1"/>
  <c r="AQ3904" i="1"/>
  <c r="AM3904" i="1"/>
  <c r="AN3904" i="1"/>
  <c r="AP1613" i="1"/>
  <c r="AQ1613" i="1"/>
  <c r="AM1613" i="1"/>
  <c r="AN1613" i="1"/>
  <c r="AP1615" i="1"/>
  <c r="AQ1615" i="1"/>
  <c r="AM1615" i="1"/>
  <c r="AN1615" i="1"/>
  <c r="AP3908" i="1"/>
  <c r="AQ3908" i="1"/>
  <c r="AM3908" i="1"/>
  <c r="AN3908" i="1"/>
  <c r="AP1618" i="1"/>
  <c r="AQ1618" i="1"/>
  <c r="AM1618" i="1"/>
  <c r="AN1618" i="1"/>
  <c r="AP5071" i="1"/>
  <c r="AQ5071" i="1"/>
  <c r="AM5071" i="1"/>
  <c r="AN5071" i="1"/>
  <c r="AP1623" i="1"/>
  <c r="AQ1623" i="1"/>
  <c r="AM1623" i="1"/>
  <c r="AN1623" i="1"/>
  <c r="AP3910" i="1"/>
  <c r="AQ3910" i="1"/>
  <c r="AM3910" i="1"/>
  <c r="AN3910" i="1"/>
  <c r="AP1627" i="1"/>
  <c r="AQ1627" i="1"/>
  <c r="AM1627" i="1"/>
  <c r="AN1627" i="1"/>
  <c r="AP1630" i="1"/>
  <c r="AQ1630" i="1"/>
  <c r="AM1630" i="1"/>
  <c r="AN1630" i="1"/>
  <c r="AP3913" i="1"/>
  <c r="AQ3913" i="1"/>
  <c r="AM3913" i="1"/>
  <c r="AN3913" i="1"/>
  <c r="AP1632" i="1"/>
  <c r="AQ1632" i="1"/>
  <c r="AM1632" i="1"/>
  <c r="AN1632" i="1"/>
  <c r="AP3919" i="1"/>
  <c r="AQ3919" i="1"/>
  <c r="AM3919" i="1"/>
  <c r="AN3919" i="1"/>
  <c r="AP1646" i="1"/>
  <c r="AQ1646" i="1"/>
  <c r="AM1646" i="1"/>
  <c r="AN1646" i="1"/>
  <c r="AP1647" i="1"/>
  <c r="AQ1647" i="1"/>
  <c r="AM1647" i="1"/>
  <c r="AN1647" i="1"/>
  <c r="AP1654" i="1"/>
  <c r="AQ1654" i="1"/>
  <c r="AM1654" i="1"/>
  <c r="AN1654" i="1"/>
  <c r="AP1656" i="1"/>
  <c r="AQ1656" i="1"/>
  <c r="AM1656" i="1"/>
  <c r="AN1656" i="1"/>
  <c r="AP1660" i="1"/>
  <c r="AQ1660" i="1"/>
  <c r="AM1660" i="1"/>
  <c r="AN1660" i="1"/>
  <c r="AP5074" i="1"/>
  <c r="AQ5074" i="1"/>
  <c r="AM5074" i="1"/>
  <c r="AN5074" i="1"/>
  <c r="AP1662" i="1"/>
  <c r="AQ1662" i="1"/>
  <c r="AM1662" i="1"/>
  <c r="AN1662" i="1"/>
  <c r="AP1667" i="1"/>
  <c r="AQ1667" i="1"/>
  <c r="AM1667" i="1"/>
  <c r="AN1667" i="1"/>
  <c r="AP1670" i="1"/>
  <c r="AQ1670" i="1"/>
  <c r="AM1670" i="1"/>
  <c r="AN1670" i="1"/>
  <c r="AP1673" i="1"/>
  <c r="AQ1673" i="1"/>
  <c r="AM1673" i="1"/>
  <c r="AN1673" i="1"/>
  <c r="AP3938" i="1"/>
  <c r="AQ3938" i="1"/>
  <c r="AM3938" i="1"/>
  <c r="AN3938" i="1"/>
  <c r="AP1679" i="1"/>
  <c r="AQ1679" i="1"/>
  <c r="AM1679" i="1"/>
  <c r="AN1679" i="1"/>
  <c r="AP1685" i="1"/>
  <c r="AQ1685" i="1"/>
  <c r="AM1685" i="1"/>
  <c r="AN1685" i="1"/>
  <c r="AP1691" i="1"/>
  <c r="AQ1691" i="1"/>
  <c r="AM1691" i="1"/>
  <c r="AN1691" i="1"/>
  <c r="AP1693" i="1"/>
  <c r="AQ1693" i="1"/>
  <c r="AM1693" i="1"/>
  <c r="AN1693" i="1"/>
  <c r="AP5079" i="1"/>
  <c r="AQ5079" i="1"/>
  <c r="AM5079" i="1"/>
  <c r="AN5079" i="1"/>
  <c r="AP1695" i="1"/>
  <c r="AQ1695" i="1"/>
  <c r="AM1695" i="1"/>
  <c r="AN1695" i="1"/>
  <c r="AP1696" i="1"/>
  <c r="AQ1696" i="1"/>
  <c r="AM1696" i="1"/>
  <c r="AN1696" i="1"/>
  <c r="AP1698" i="1"/>
  <c r="AQ1698" i="1"/>
  <c r="AM1698" i="1"/>
  <c r="AN1698" i="1"/>
  <c r="AP1700" i="1"/>
  <c r="AQ1700" i="1"/>
  <c r="AM1700" i="1"/>
  <c r="AN1700" i="1"/>
  <c r="AP3956" i="1"/>
  <c r="AQ3956" i="1"/>
  <c r="AM3956" i="1"/>
  <c r="AN3956" i="1"/>
  <c r="AP5556" i="1"/>
  <c r="AQ5556" i="1"/>
  <c r="AM5556" i="1"/>
  <c r="AN5556" i="1"/>
  <c r="AP5080" i="1"/>
  <c r="AQ5080" i="1"/>
  <c r="AM5080" i="1"/>
  <c r="AN5080" i="1"/>
  <c r="AP5082" i="1"/>
  <c r="AQ5082" i="1"/>
  <c r="AM5082" i="1"/>
  <c r="AN5082" i="1"/>
  <c r="AP3958" i="1"/>
  <c r="AQ3958" i="1"/>
  <c r="AM3958" i="1"/>
  <c r="AN3958" i="1"/>
  <c r="AP3965" i="1"/>
  <c r="AQ3965" i="1"/>
  <c r="AM3965" i="1"/>
  <c r="AN3965" i="1"/>
  <c r="AP1712" i="1"/>
  <c r="AQ1712" i="1"/>
  <c r="AM1712" i="1"/>
  <c r="AN1712" i="1"/>
  <c r="AP3968" i="1"/>
  <c r="AQ3968" i="1"/>
  <c r="AM3968" i="1"/>
  <c r="AN3968" i="1"/>
  <c r="AP3969" i="1"/>
  <c r="AQ3969" i="1"/>
  <c r="AM3969" i="1"/>
  <c r="AN3969" i="1"/>
  <c r="AP3970" i="1"/>
  <c r="AQ3970" i="1"/>
  <c r="AM3970" i="1"/>
  <c r="AN3970" i="1"/>
  <c r="AP5087" i="1"/>
  <c r="AQ5087" i="1"/>
  <c r="AM5087" i="1"/>
  <c r="AN5087" i="1"/>
  <c r="AP1717" i="1"/>
  <c r="AQ1717" i="1"/>
  <c r="AM1717" i="1"/>
  <c r="AN1717" i="1"/>
  <c r="AP5088" i="1"/>
  <c r="AQ5088" i="1"/>
  <c r="AM5088" i="1"/>
  <c r="AN5088" i="1"/>
  <c r="AP1719" i="1"/>
  <c r="AQ1719" i="1"/>
  <c r="AM1719" i="1"/>
  <c r="AN1719" i="1"/>
  <c r="AP3976" i="1"/>
  <c r="AQ3976" i="1"/>
  <c r="AM3976" i="1"/>
  <c r="AN3976" i="1"/>
  <c r="AP1726" i="1"/>
  <c r="AQ1726" i="1"/>
  <c r="AM1726" i="1"/>
  <c r="AN1726" i="1"/>
  <c r="AP1727" i="1"/>
  <c r="AQ1727" i="1"/>
  <c r="AM1727" i="1"/>
  <c r="AN1727" i="1"/>
  <c r="AP1728" i="1"/>
  <c r="AQ1728" i="1"/>
  <c r="AM1728" i="1"/>
  <c r="AN1728" i="1"/>
  <c r="AP5092" i="1"/>
  <c r="AQ5092" i="1"/>
  <c r="AM5092" i="1"/>
  <c r="AN5092" i="1"/>
  <c r="AP1731" i="1"/>
  <c r="AQ1731" i="1"/>
  <c r="AM1731" i="1"/>
  <c r="AN1731" i="1"/>
  <c r="AP1735" i="1"/>
  <c r="AQ1735" i="1"/>
  <c r="AM1735" i="1"/>
  <c r="AN1735" i="1"/>
  <c r="AP5095" i="1"/>
  <c r="AQ5095" i="1"/>
  <c r="AM5095" i="1"/>
  <c r="AN5095" i="1"/>
  <c r="AP1745" i="1"/>
  <c r="AQ1745" i="1"/>
  <c r="AM1745" i="1"/>
  <c r="AN1745" i="1"/>
  <c r="AP5096" i="1"/>
  <c r="AQ5096" i="1"/>
  <c r="AM5096" i="1"/>
  <c r="AN5096" i="1"/>
  <c r="AP3986" i="1"/>
  <c r="AQ3986" i="1"/>
  <c r="AM3986" i="1"/>
  <c r="AN3986" i="1"/>
  <c r="AP3987" i="1"/>
  <c r="AQ3987" i="1"/>
  <c r="AM3987" i="1"/>
  <c r="AN3987" i="1"/>
  <c r="AP1749" i="1"/>
  <c r="AQ1749" i="1"/>
  <c r="AM1749" i="1"/>
  <c r="AN1749" i="1"/>
  <c r="AP3989" i="1"/>
  <c r="AQ3989" i="1"/>
  <c r="AM3989" i="1"/>
  <c r="AN3989" i="1"/>
  <c r="AP1751" i="1"/>
  <c r="AQ1751" i="1"/>
  <c r="AM1751" i="1"/>
  <c r="AN1751" i="1"/>
  <c r="AP1755" i="1"/>
  <c r="AQ1755" i="1"/>
  <c r="AM1755" i="1"/>
  <c r="AN1755" i="1"/>
  <c r="AP1756" i="1"/>
  <c r="AQ1756" i="1"/>
  <c r="AM1756" i="1"/>
  <c r="AN1756" i="1"/>
  <c r="AP1760" i="1"/>
  <c r="AQ1760" i="1"/>
  <c r="AM1760" i="1"/>
  <c r="AN1760" i="1"/>
  <c r="AP3996" i="1"/>
  <c r="AQ3996" i="1"/>
  <c r="AM3996" i="1"/>
  <c r="AN3996" i="1"/>
  <c r="AP1771" i="1"/>
  <c r="AQ1771" i="1"/>
  <c r="AM1771" i="1"/>
  <c r="AN1771" i="1"/>
  <c r="AP5099" i="1"/>
  <c r="AQ5099" i="1"/>
  <c r="AM5099" i="1"/>
  <c r="AN5099" i="1"/>
  <c r="AP1774" i="1"/>
  <c r="AQ1774" i="1"/>
  <c r="AM1774" i="1"/>
  <c r="AN1774" i="1"/>
  <c r="AP5100" i="1"/>
  <c r="AQ5100" i="1"/>
  <c r="AM5100" i="1"/>
  <c r="AN5100" i="1"/>
  <c r="AP1778" i="1"/>
  <c r="AQ1778" i="1"/>
  <c r="AM1778" i="1"/>
  <c r="AN1778" i="1"/>
  <c r="AP1784" i="1"/>
  <c r="AQ1784" i="1"/>
  <c r="AM1784" i="1"/>
  <c r="AN1784" i="1"/>
  <c r="AP1789" i="1"/>
  <c r="AQ1789" i="1"/>
  <c r="AM1789" i="1"/>
  <c r="AN1789" i="1"/>
  <c r="AP1791" i="1"/>
  <c r="AQ1791" i="1"/>
  <c r="AM1791" i="1"/>
  <c r="AN1791" i="1"/>
  <c r="AP1792" i="1"/>
  <c r="AQ1792" i="1"/>
  <c r="AM1792" i="1"/>
  <c r="AN1792" i="1"/>
  <c r="AP5104" i="1"/>
  <c r="AQ5104" i="1"/>
  <c r="AM5104" i="1"/>
  <c r="AN5104" i="1"/>
  <c r="AP1795" i="1"/>
  <c r="AQ1795" i="1"/>
  <c r="AM1795" i="1"/>
  <c r="AN1795" i="1"/>
  <c r="AP4013" i="1"/>
  <c r="AQ4013" i="1"/>
  <c r="AM4013" i="1"/>
  <c r="AN4013" i="1"/>
  <c r="AP4014" i="1"/>
  <c r="AQ4014" i="1"/>
  <c r="AM4014" i="1"/>
  <c r="AN4014" i="1"/>
  <c r="AP5564" i="1"/>
  <c r="AQ5564" i="1"/>
  <c r="AM5564" i="1"/>
  <c r="AN5564" i="1"/>
  <c r="AP4019" i="1"/>
  <c r="AQ4019" i="1"/>
  <c r="AM4019" i="1"/>
  <c r="AN4019" i="1"/>
  <c r="AP5105" i="1"/>
  <c r="AQ5105" i="1"/>
  <c r="AM5105" i="1"/>
  <c r="AN5105" i="1"/>
  <c r="AP1804" i="1"/>
  <c r="AQ1804" i="1"/>
  <c r="AM1804" i="1"/>
  <c r="AN1804" i="1"/>
  <c r="AP5107" i="1"/>
  <c r="AQ5107" i="1"/>
  <c r="AM5107" i="1"/>
  <c r="AN5107" i="1"/>
  <c r="AP1805" i="1"/>
  <c r="AQ1805" i="1"/>
  <c r="AM1805" i="1"/>
  <c r="AN1805" i="1"/>
  <c r="AP1807" i="1"/>
  <c r="AQ1807" i="1"/>
  <c r="AM1807" i="1"/>
  <c r="AN1807" i="1"/>
  <c r="AP1808" i="1"/>
  <c r="AQ1808" i="1"/>
  <c r="AM1808" i="1"/>
  <c r="AN1808" i="1"/>
  <c r="AP1809" i="1"/>
  <c r="AQ1809" i="1"/>
  <c r="AM1809" i="1"/>
  <c r="AN1809" i="1"/>
  <c r="AP5566" i="1"/>
  <c r="AQ5566" i="1"/>
  <c r="AM5566" i="1"/>
  <c r="AN5566" i="1"/>
  <c r="AP5109" i="1"/>
  <c r="AQ5109" i="1"/>
  <c r="AM5109" i="1"/>
  <c r="AN5109" i="1"/>
  <c r="AP1812" i="1"/>
  <c r="AQ1812" i="1"/>
  <c r="AM1812" i="1"/>
  <c r="AN1812" i="1"/>
  <c r="AP1814" i="1"/>
  <c r="AQ1814" i="1"/>
  <c r="AM1814" i="1"/>
  <c r="AN1814" i="1"/>
  <c r="AP5110" i="1"/>
  <c r="AQ5110" i="1"/>
  <c r="AM5110" i="1"/>
  <c r="AN5110" i="1"/>
  <c r="AP1815" i="1"/>
  <c r="AQ1815" i="1"/>
  <c r="AM1815" i="1"/>
  <c r="AN1815" i="1"/>
  <c r="AP4034" i="1"/>
  <c r="AQ4034" i="1"/>
  <c r="AM4034" i="1"/>
  <c r="AN4034" i="1"/>
  <c r="AP5111" i="1"/>
  <c r="AQ5111" i="1"/>
  <c r="AM5111" i="1"/>
  <c r="AN5111" i="1"/>
  <c r="AP1820" i="1"/>
  <c r="AQ1820" i="1"/>
  <c r="AM1820" i="1"/>
  <c r="AN1820" i="1"/>
  <c r="AP1827" i="1"/>
  <c r="AQ1827" i="1"/>
  <c r="AM1827" i="1"/>
  <c r="AN1827" i="1"/>
  <c r="AP5116" i="1"/>
  <c r="AQ5116" i="1"/>
  <c r="AM5116" i="1"/>
  <c r="AN5116" i="1"/>
  <c r="AP1831" i="1"/>
  <c r="AQ1831" i="1"/>
  <c r="AM1831" i="1"/>
  <c r="AN1831" i="1"/>
  <c r="AP4039" i="1"/>
  <c r="AQ4039" i="1"/>
  <c r="AM4039" i="1"/>
  <c r="AN4039" i="1"/>
  <c r="AP1835" i="1"/>
  <c r="AQ1835" i="1"/>
  <c r="AM1835" i="1"/>
  <c r="AN1835" i="1"/>
  <c r="AP1834" i="1"/>
  <c r="AQ1834" i="1"/>
  <c r="AM1834" i="1"/>
  <c r="AN1834" i="1"/>
  <c r="AP4041" i="1"/>
  <c r="AQ4041" i="1"/>
  <c r="AM4041" i="1"/>
  <c r="AN4041" i="1"/>
  <c r="AP4042" i="1"/>
  <c r="AQ4042" i="1"/>
  <c r="AM4042" i="1"/>
  <c r="AN4042" i="1"/>
  <c r="AP1842" i="1"/>
  <c r="AQ1842" i="1"/>
  <c r="AM1842" i="1"/>
  <c r="AN1842" i="1"/>
  <c r="AP1843" i="1"/>
  <c r="AQ1843" i="1"/>
  <c r="AM1843" i="1"/>
  <c r="AN1843" i="1"/>
  <c r="AP4046" i="1"/>
  <c r="AQ4046" i="1"/>
  <c r="AM4046" i="1"/>
  <c r="AN4046" i="1"/>
  <c r="AP5123" i="1"/>
  <c r="AQ5123" i="1"/>
  <c r="AM5123" i="1"/>
  <c r="AN5123" i="1"/>
  <c r="AP1854" i="1"/>
  <c r="AQ1854" i="1"/>
  <c r="AM1854" i="1"/>
  <c r="AN1854" i="1"/>
  <c r="AP1856" i="1"/>
  <c r="AQ1856" i="1"/>
  <c r="AM1856" i="1"/>
  <c r="AN1856" i="1"/>
  <c r="AP4052" i="1"/>
  <c r="AQ4052" i="1"/>
  <c r="AM4052" i="1"/>
  <c r="AN4052" i="1"/>
  <c r="AP1860" i="1"/>
  <c r="AQ1860" i="1"/>
  <c r="AM1860" i="1"/>
  <c r="AN1860" i="1"/>
  <c r="AP1864" i="1"/>
  <c r="AQ1864" i="1"/>
  <c r="AM1864" i="1"/>
  <c r="AN1864" i="1"/>
  <c r="AP4054" i="1"/>
  <c r="AQ4054" i="1"/>
  <c r="AM4054" i="1"/>
  <c r="AN4054" i="1"/>
  <c r="AP1866" i="1"/>
  <c r="AQ1866" i="1"/>
  <c r="AM1866" i="1"/>
  <c r="AN1866" i="1"/>
  <c r="AP1868" i="1"/>
  <c r="AQ1868" i="1"/>
  <c r="AM1868" i="1"/>
  <c r="AN1868" i="1"/>
  <c r="AP5124" i="1"/>
  <c r="AQ5124" i="1"/>
  <c r="AM5124" i="1"/>
  <c r="AN5124" i="1"/>
  <c r="AP1872" i="1"/>
  <c r="AQ1872" i="1"/>
  <c r="AM1872" i="1"/>
  <c r="AN1872" i="1"/>
  <c r="AP1873" i="1"/>
  <c r="AQ1873" i="1"/>
  <c r="AM1873" i="1"/>
  <c r="AN1873" i="1"/>
  <c r="AP1876" i="1"/>
  <c r="AQ1876" i="1"/>
  <c r="AM1876" i="1"/>
  <c r="AN1876" i="1"/>
  <c r="AP4055" i="1"/>
  <c r="AQ4055" i="1"/>
  <c r="AM4055" i="1"/>
  <c r="AN4055" i="1"/>
  <c r="AP4056" i="1"/>
  <c r="AQ4056" i="1"/>
  <c r="AM4056" i="1"/>
  <c r="AN4056" i="1"/>
  <c r="AP1880" i="1"/>
  <c r="AQ1880" i="1"/>
  <c r="AM1880" i="1"/>
  <c r="AN1880" i="1"/>
  <c r="AP4059" i="1"/>
  <c r="AQ4059" i="1"/>
  <c r="AM4059" i="1"/>
  <c r="AN4059" i="1"/>
  <c r="AP1890" i="1"/>
  <c r="AQ1890" i="1"/>
  <c r="AM1890" i="1"/>
  <c r="AN1890" i="1"/>
  <c r="AP1889" i="1"/>
  <c r="AQ1889" i="1"/>
  <c r="AM1889" i="1"/>
  <c r="AN1889" i="1"/>
  <c r="AP1891" i="1"/>
  <c r="AQ1891" i="1"/>
  <c r="AM1891" i="1"/>
  <c r="AN1891" i="1"/>
  <c r="AP4068" i="1"/>
  <c r="AQ4068" i="1"/>
  <c r="AM4068" i="1"/>
  <c r="AN4068" i="1"/>
  <c r="AP4069" i="1"/>
  <c r="AQ4069" i="1"/>
  <c r="AM4069" i="1"/>
  <c r="AN4069" i="1"/>
  <c r="AP5126" i="1"/>
  <c r="AQ5126" i="1"/>
  <c r="AM5126" i="1"/>
  <c r="AN5126" i="1"/>
  <c r="AP1901" i="1"/>
  <c r="AQ1901" i="1"/>
  <c r="AM1901" i="1"/>
  <c r="AN1901" i="1"/>
  <c r="AP1906" i="1"/>
  <c r="AQ1906" i="1"/>
  <c r="AM1906" i="1"/>
  <c r="AN1906" i="1"/>
  <c r="AP4074" i="1"/>
  <c r="AQ4074" i="1"/>
  <c r="AM4074" i="1"/>
  <c r="AN4074" i="1"/>
  <c r="AP1915" i="1"/>
  <c r="AQ1915" i="1"/>
  <c r="AM1915" i="1"/>
  <c r="AN1915" i="1"/>
  <c r="AP1917" i="1"/>
  <c r="AQ1917" i="1"/>
  <c r="AM1917" i="1"/>
  <c r="AN1917" i="1"/>
  <c r="AP4077" i="1"/>
  <c r="AQ4077" i="1"/>
  <c r="AM4077" i="1"/>
  <c r="AN4077" i="1"/>
  <c r="AP1920" i="1"/>
  <c r="AQ1920" i="1"/>
  <c r="AM1920" i="1"/>
  <c r="AN1920" i="1"/>
  <c r="AP1933" i="1"/>
  <c r="AQ1933" i="1"/>
  <c r="AM1933" i="1"/>
  <c r="AN1933" i="1"/>
  <c r="AP1937" i="1"/>
  <c r="AQ1937" i="1"/>
  <c r="AM1937" i="1"/>
  <c r="AN1937" i="1"/>
  <c r="AP1939" i="1"/>
  <c r="AQ1939" i="1"/>
  <c r="AM1939" i="1"/>
  <c r="AN1939" i="1"/>
  <c r="AP1942" i="1"/>
  <c r="AQ1942" i="1"/>
  <c r="AM1942" i="1"/>
  <c r="AN1942" i="1"/>
  <c r="AP1943" i="1"/>
  <c r="AQ1943" i="1"/>
  <c r="AM1943" i="1"/>
  <c r="AN1943" i="1"/>
  <c r="AP1944" i="1"/>
  <c r="AQ1944" i="1"/>
  <c r="AM1944" i="1"/>
  <c r="AN1944" i="1"/>
  <c r="AP4085" i="1"/>
  <c r="AQ4085" i="1"/>
  <c r="AM4085" i="1"/>
  <c r="AN4085" i="1"/>
  <c r="AP4086" i="1"/>
  <c r="AQ4086" i="1"/>
  <c r="AM4086" i="1"/>
  <c r="AN4086" i="1"/>
  <c r="AP1948" i="1"/>
  <c r="AQ1948" i="1"/>
  <c r="AM1948" i="1"/>
  <c r="AN1948" i="1"/>
  <c r="AP1950" i="1"/>
  <c r="AQ1950" i="1"/>
  <c r="AM1950" i="1"/>
  <c r="AN1950" i="1"/>
  <c r="AP1951" i="1"/>
  <c r="AQ1951" i="1"/>
  <c r="AM1951" i="1"/>
  <c r="AN1951" i="1"/>
  <c r="AP1953" i="1"/>
  <c r="AQ1953" i="1"/>
  <c r="AM1953" i="1"/>
  <c r="AN1953" i="1"/>
  <c r="AP4087" i="1"/>
  <c r="AQ4087" i="1"/>
  <c r="AM4087" i="1"/>
  <c r="AN4087" i="1"/>
  <c r="AP1959" i="1"/>
  <c r="AQ1959" i="1"/>
  <c r="AM1959" i="1"/>
  <c r="AN1959" i="1"/>
  <c r="AP4089" i="1"/>
  <c r="AQ4089" i="1"/>
  <c r="AM4089" i="1"/>
  <c r="AN4089" i="1"/>
  <c r="AP5137" i="1"/>
  <c r="AQ5137" i="1"/>
  <c r="AM5137" i="1"/>
  <c r="AN5137" i="1"/>
  <c r="AP1967" i="1"/>
  <c r="AQ1967" i="1"/>
  <c r="AM1967" i="1"/>
  <c r="AN1967" i="1"/>
  <c r="AP4090" i="1"/>
  <c r="AQ4090" i="1"/>
  <c r="AM4090" i="1"/>
  <c r="AN4090" i="1"/>
  <c r="AP4092" i="1"/>
  <c r="AQ4092" i="1"/>
  <c r="AM4092" i="1"/>
  <c r="AN4092" i="1"/>
  <c r="AP1969" i="1"/>
  <c r="AQ1969" i="1"/>
  <c r="AM1969" i="1"/>
  <c r="AN1969" i="1"/>
  <c r="AP1970" i="1"/>
  <c r="AQ1970" i="1"/>
  <c r="AM1970" i="1"/>
  <c r="AN1970" i="1"/>
  <c r="AP1973" i="1"/>
  <c r="AQ1973" i="1"/>
  <c r="AM1973" i="1"/>
  <c r="AN1973" i="1"/>
  <c r="AP4097" i="1"/>
  <c r="AQ4097" i="1"/>
  <c r="AM4097" i="1"/>
  <c r="AN4097" i="1"/>
  <c r="AP1979" i="1"/>
  <c r="AQ1979" i="1"/>
  <c r="AM1979" i="1"/>
  <c r="AN1979" i="1"/>
  <c r="AP1983" i="1"/>
  <c r="AQ1983" i="1"/>
  <c r="AM1983" i="1"/>
  <c r="AN1983" i="1"/>
  <c r="AP4100" i="1"/>
  <c r="AQ4100" i="1"/>
  <c r="AM4100" i="1"/>
  <c r="AN4100" i="1"/>
  <c r="AP1984" i="1"/>
  <c r="AQ1984" i="1"/>
  <c r="AM1984" i="1"/>
  <c r="AN1984" i="1"/>
  <c r="AP5140" i="1"/>
  <c r="AQ5140" i="1"/>
  <c r="AM5140" i="1"/>
  <c r="AN5140" i="1"/>
  <c r="AP5142" i="1"/>
  <c r="AQ5142" i="1"/>
  <c r="AM5142" i="1"/>
  <c r="AN5142" i="1"/>
  <c r="AP4109" i="1"/>
  <c r="AQ4109" i="1"/>
  <c r="AM4109" i="1"/>
  <c r="AN4109" i="1"/>
  <c r="AP1997" i="1"/>
  <c r="AQ1997" i="1"/>
  <c r="AM1997" i="1"/>
  <c r="AN1997" i="1"/>
  <c r="AP5145" i="1"/>
  <c r="AQ5145" i="1"/>
  <c r="AM5145" i="1"/>
  <c r="AN5145" i="1"/>
  <c r="AP4111" i="1"/>
  <c r="AQ4111" i="1"/>
  <c r="AM4111" i="1"/>
  <c r="AN4111" i="1"/>
  <c r="AP5147" i="1"/>
  <c r="AQ5147" i="1"/>
  <c r="AM5147" i="1"/>
  <c r="AN5147" i="1"/>
  <c r="AP4113" i="1"/>
  <c r="AQ4113" i="1"/>
  <c r="AM4113" i="1"/>
  <c r="AN4113" i="1"/>
  <c r="AP5148" i="1"/>
  <c r="AQ5148" i="1"/>
  <c r="AM5148" i="1"/>
  <c r="AN5148" i="1"/>
  <c r="AP2005" i="1"/>
  <c r="AQ2005" i="1"/>
  <c r="AM2005" i="1"/>
  <c r="AN2005" i="1"/>
  <c r="AP2006" i="1"/>
  <c r="AQ2006" i="1"/>
  <c r="AM2006" i="1"/>
  <c r="AN2006" i="1"/>
  <c r="AP2009" i="1"/>
  <c r="AQ2009" i="1"/>
  <c r="AM2009" i="1"/>
  <c r="AN2009" i="1"/>
  <c r="AP5150" i="1"/>
  <c r="AQ5150" i="1"/>
  <c r="AM5150" i="1"/>
  <c r="AN5150" i="1"/>
  <c r="AP2011" i="1"/>
  <c r="AQ2011" i="1"/>
  <c r="AM2011" i="1"/>
  <c r="AN2011" i="1"/>
  <c r="AP4122" i="1"/>
  <c r="AQ4122" i="1"/>
  <c r="AM4122" i="1"/>
  <c r="AN4122" i="1"/>
  <c r="AP2017" i="1"/>
  <c r="AQ2017" i="1"/>
  <c r="AM2017" i="1"/>
  <c r="AN2017" i="1"/>
  <c r="AP2021" i="1"/>
  <c r="AQ2021" i="1"/>
  <c r="AM2021" i="1"/>
  <c r="AN2021" i="1"/>
  <c r="AP2023" i="1"/>
  <c r="AQ2023" i="1"/>
  <c r="AM2023" i="1"/>
  <c r="AN2023" i="1"/>
  <c r="AP2025" i="1"/>
  <c r="AQ2025" i="1"/>
  <c r="AM2025" i="1"/>
  <c r="AN2025" i="1"/>
  <c r="AP2024" i="1"/>
  <c r="AQ2024" i="1"/>
  <c r="AM2024" i="1"/>
  <c r="AN2024" i="1"/>
  <c r="AP2026" i="1"/>
  <c r="AQ2026" i="1"/>
  <c r="AM2026" i="1"/>
  <c r="AN2026" i="1"/>
  <c r="AP5157" i="1"/>
  <c r="AQ5157" i="1"/>
  <c r="AM5157" i="1"/>
  <c r="AN5157" i="1"/>
  <c r="AP2030" i="1"/>
  <c r="AQ2030" i="1"/>
  <c r="AM2030" i="1"/>
  <c r="AN2030" i="1"/>
  <c r="AP5158" i="1"/>
  <c r="AQ5158" i="1"/>
  <c r="AM5158" i="1"/>
  <c r="AN5158" i="1"/>
  <c r="AP4127" i="1"/>
  <c r="AQ4127" i="1"/>
  <c r="AM4127" i="1"/>
  <c r="AN4127" i="1"/>
  <c r="AP2033" i="1"/>
  <c r="AQ2033" i="1"/>
  <c r="AM2033" i="1"/>
  <c r="AN2033" i="1"/>
  <c r="AP4130" i="1"/>
  <c r="AQ4130" i="1"/>
  <c r="AM4130" i="1"/>
  <c r="AN4130" i="1"/>
  <c r="AP2048" i="1"/>
  <c r="AQ2048" i="1"/>
  <c r="AM2048" i="1"/>
  <c r="AN2048" i="1"/>
  <c r="AP4142" i="1"/>
  <c r="AQ4142" i="1"/>
  <c r="AM4142" i="1"/>
  <c r="AN4142" i="1"/>
  <c r="AP2059" i="1"/>
  <c r="AQ2059" i="1"/>
  <c r="AM2059" i="1"/>
  <c r="AN2059" i="1"/>
  <c r="AP5166" i="1"/>
  <c r="AQ5166" i="1"/>
  <c r="AM5166" i="1"/>
  <c r="AN5166" i="1"/>
  <c r="AP2068" i="1"/>
  <c r="AQ2068" i="1"/>
  <c r="AM2068" i="1"/>
  <c r="AN2068" i="1"/>
  <c r="AP2071" i="1"/>
  <c r="AQ2071" i="1"/>
  <c r="AM2071" i="1"/>
  <c r="AN2071" i="1"/>
  <c r="AP2072" i="1"/>
  <c r="AQ2072" i="1"/>
  <c r="AM2072" i="1"/>
  <c r="AN2072" i="1"/>
  <c r="AP2073" i="1"/>
  <c r="AQ2073" i="1"/>
  <c r="AM2073" i="1"/>
  <c r="AN2073" i="1"/>
  <c r="AP4149" i="1"/>
  <c r="AQ4149" i="1"/>
  <c r="AM4149" i="1"/>
  <c r="AN4149" i="1"/>
  <c r="AP4151" i="1"/>
  <c r="AQ4151" i="1"/>
  <c r="AM4151" i="1"/>
  <c r="AN4151" i="1"/>
  <c r="AP2086" i="1"/>
  <c r="AQ2086" i="1"/>
  <c r="AM2086" i="1"/>
  <c r="AN2086" i="1"/>
  <c r="AP2085" i="1"/>
  <c r="AQ2085" i="1"/>
  <c r="AM2085" i="1"/>
  <c r="AN2085" i="1"/>
  <c r="AP2088" i="1"/>
  <c r="AQ2088" i="1"/>
  <c r="AM2088" i="1"/>
  <c r="AN2088" i="1"/>
  <c r="AP2089" i="1"/>
  <c r="AQ2089" i="1"/>
  <c r="AM2089" i="1"/>
  <c r="AN2089" i="1"/>
  <c r="AP2091" i="1"/>
  <c r="AQ2091" i="1"/>
  <c r="AM2091" i="1"/>
  <c r="AN2091" i="1"/>
  <c r="AP4155" i="1"/>
  <c r="AQ4155" i="1"/>
  <c r="AM4155" i="1"/>
  <c r="AN4155" i="1"/>
  <c r="AP2093" i="1"/>
  <c r="AQ2093" i="1"/>
  <c r="AM2093" i="1"/>
  <c r="AN2093" i="1"/>
  <c r="AP4158" i="1"/>
  <c r="AQ4158" i="1"/>
  <c r="AM4158" i="1"/>
  <c r="AN4158" i="1"/>
  <c r="AP4160" i="1"/>
  <c r="AQ4160" i="1"/>
  <c r="AM4160" i="1"/>
  <c r="AN4160" i="1"/>
  <c r="AP2104" i="1"/>
  <c r="AQ2104" i="1"/>
  <c r="AM2104" i="1"/>
  <c r="AN2104" i="1"/>
  <c r="AP4174" i="1"/>
  <c r="AQ4174" i="1"/>
  <c r="AM4174" i="1"/>
  <c r="AN4174" i="1"/>
  <c r="AP2118" i="1"/>
  <c r="AQ2118" i="1"/>
  <c r="AM2118" i="1"/>
  <c r="AN2118" i="1"/>
  <c r="AP2121" i="1"/>
  <c r="AQ2121" i="1"/>
  <c r="AM2121" i="1"/>
  <c r="AN2121" i="1"/>
  <c r="AP5177" i="1"/>
  <c r="AQ5177" i="1"/>
  <c r="AM5177" i="1"/>
  <c r="AN5177" i="1"/>
  <c r="AP2125" i="1"/>
  <c r="AQ2125" i="1"/>
  <c r="AM2125" i="1"/>
  <c r="AN2125" i="1"/>
  <c r="AP2128" i="1"/>
  <c r="AQ2128" i="1"/>
  <c r="AM2128" i="1"/>
  <c r="AN2128" i="1"/>
  <c r="AP2130" i="1"/>
  <c r="AQ2130" i="1"/>
  <c r="AM2130" i="1"/>
  <c r="AN2130" i="1"/>
  <c r="AP2132" i="1"/>
  <c r="AQ2132" i="1"/>
  <c r="AM2132" i="1"/>
  <c r="AN2132" i="1"/>
  <c r="AP2133" i="1"/>
  <c r="AQ2133" i="1"/>
  <c r="AM2133" i="1"/>
  <c r="AN2133" i="1"/>
  <c r="AP5179" i="1"/>
  <c r="AQ5179" i="1"/>
  <c r="AM5179" i="1"/>
  <c r="AN5179" i="1"/>
  <c r="AP5180" i="1"/>
  <c r="AQ5180" i="1"/>
  <c r="AM5180" i="1"/>
  <c r="AN5180" i="1"/>
  <c r="AP5181" i="1"/>
  <c r="AQ5181" i="1"/>
  <c r="AM5181" i="1"/>
  <c r="AN5181" i="1"/>
  <c r="AP2140" i="1"/>
  <c r="AQ2140" i="1"/>
  <c r="AM2140" i="1"/>
  <c r="AN2140" i="1"/>
  <c r="AP2145" i="1"/>
  <c r="AQ2145" i="1"/>
  <c r="AM2145" i="1"/>
  <c r="AN2145" i="1"/>
  <c r="AP2147" i="1"/>
  <c r="AQ2147" i="1"/>
  <c r="AM2147" i="1"/>
  <c r="AN2147" i="1"/>
  <c r="AP2149" i="1"/>
  <c r="AQ2149" i="1"/>
  <c r="AM2149" i="1"/>
  <c r="AN2149" i="1"/>
  <c r="AP2162" i="1"/>
  <c r="AQ2162" i="1"/>
  <c r="AM2162" i="1"/>
  <c r="AN2162" i="1"/>
  <c r="AP4195" i="1"/>
  <c r="AQ4195" i="1"/>
  <c r="AM4195" i="1"/>
  <c r="AN4195" i="1"/>
  <c r="AP2165" i="1"/>
  <c r="AQ2165" i="1"/>
  <c r="AM2165" i="1"/>
  <c r="AN2165" i="1"/>
  <c r="AP2172" i="1"/>
  <c r="AQ2172" i="1"/>
  <c r="AM2172" i="1"/>
  <c r="AN2172" i="1"/>
  <c r="AP2180" i="1"/>
  <c r="AQ2180" i="1"/>
  <c r="AM2180" i="1"/>
  <c r="AN2180" i="1"/>
  <c r="AP2182" i="1"/>
  <c r="AQ2182" i="1"/>
  <c r="AM2182" i="1"/>
  <c r="AN2182" i="1"/>
  <c r="AP5192" i="1"/>
  <c r="AQ5192" i="1"/>
  <c r="AM5192" i="1"/>
  <c r="AN5192" i="1"/>
  <c r="AP2192" i="1"/>
  <c r="AQ2192" i="1"/>
  <c r="AM2192" i="1"/>
  <c r="AN2192" i="1"/>
  <c r="AP2191" i="1"/>
  <c r="AQ2191" i="1"/>
  <c r="AM2191" i="1"/>
  <c r="AN2191" i="1"/>
  <c r="AP4219" i="1"/>
  <c r="AQ4219" i="1"/>
  <c r="AM4219" i="1"/>
  <c r="AN4219" i="1"/>
  <c r="AP4220" i="1"/>
  <c r="AQ4220" i="1"/>
  <c r="AM4220" i="1"/>
  <c r="AN4220" i="1"/>
  <c r="AP5600" i="1"/>
  <c r="AQ5600" i="1"/>
  <c r="AM5600" i="1"/>
  <c r="AN5600" i="1"/>
  <c r="AP2211" i="1"/>
  <c r="AQ2211" i="1"/>
  <c r="AM2211" i="1"/>
  <c r="AN2211" i="1"/>
  <c r="AP2213" i="1"/>
  <c r="AQ2213" i="1"/>
  <c r="AM2213" i="1"/>
  <c r="AN2213" i="1"/>
  <c r="AP2214" i="1"/>
  <c r="AQ2214" i="1"/>
  <c r="AM2214" i="1"/>
  <c r="AN2214" i="1"/>
  <c r="AP4229" i="1"/>
  <c r="AQ4229" i="1"/>
  <c r="AM4229" i="1"/>
  <c r="AN4229" i="1"/>
  <c r="AP4230" i="1"/>
  <c r="AQ4230" i="1"/>
  <c r="AM4230" i="1"/>
  <c r="AN4230" i="1"/>
  <c r="AP2220" i="1"/>
  <c r="AQ2220" i="1"/>
  <c r="AM2220" i="1"/>
  <c r="AN2220" i="1"/>
  <c r="AP2225" i="1"/>
  <c r="AQ2225" i="1"/>
  <c r="AM2225" i="1"/>
  <c r="AN2225" i="1"/>
  <c r="AP2228" i="1"/>
  <c r="AQ2228" i="1"/>
  <c r="AM2228" i="1"/>
  <c r="AN2228" i="1"/>
  <c r="AP2230" i="1"/>
  <c r="AQ2230" i="1"/>
  <c r="AM2230" i="1"/>
  <c r="AN2230" i="1"/>
  <c r="AP5211" i="1"/>
  <c r="AQ5211" i="1"/>
  <c r="AM5211" i="1"/>
  <c r="AN5211" i="1"/>
  <c r="AP4239" i="1"/>
  <c r="AQ4239" i="1"/>
  <c r="AM4239" i="1"/>
  <c r="AN4239" i="1"/>
  <c r="AP2235" i="1"/>
  <c r="AQ2235" i="1"/>
  <c r="AM2235" i="1"/>
  <c r="AN2235" i="1"/>
  <c r="AP2234" i="1"/>
  <c r="AQ2234" i="1"/>
  <c r="AM2234" i="1"/>
  <c r="AN2234" i="1"/>
  <c r="AP2240" i="1"/>
  <c r="AQ2240" i="1"/>
  <c r="AM2240" i="1"/>
  <c r="AN2240" i="1"/>
  <c r="AP5216" i="1"/>
  <c r="AQ5216" i="1"/>
  <c r="AM5216" i="1"/>
  <c r="AN5216" i="1"/>
  <c r="AP5217" i="1"/>
  <c r="AQ5217" i="1"/>
  <c r="AM5217" i="1"/>
  <c r="AN5217" i="1"/>
  <c r="AP2254" i="1"/>
  <c r="AQ2254" i="1"/>
  <c r="AM2254" i="1"/>
  <c r="AN2254" i="1"/>
  <c r="AP4244" i="1"/>
  <c r="AQ4244" i="1"/>
  <c r="AM4244" i="1"/>
  <c r="AN4244" i="1"/>
  <c r="AP5218" i="1"/>
  <c r="AQ5218" i="1"/>
  <c r="AM5218" i="1"/>
  <c r="AN5218" i="1"/>
  <c r="AP2261" i="1"/>
  <c r="AQ2261" i="1"/>
  <c r="AM2261" i="1"/>
  <c r="AN2261" i="1"/>
  <c r="AP2260" i="1"/>
  <c r="AQ2260" i="1"/>
  <c r="AM2260" i="1"/>
  <c r="AN2260" i="1"/>
  <c r="AP4248" i="1"/>
  <c r="AQ4248" i="1"/>
  <c r="AM4248" i="1"/>
  <c r="AN4248" i="1"/>
  <c r="AP2263" i="1"/>
  <c r="AQ2263" i="1"/>
  <c r="AM2263" i="1"/>
  <c r="AN2263" i="1"/>
  <c r="AP2264" i="1"/>
  <c r="AQ2264" i="1"/>
  <c r="AM2264" i="1"/>
  <c r="AN2264" i="1"/>
  <c r="AP2265" i="1"/>
  <c r="AQ2265" i="1"/>
  <c r="AM2265" i="1"/>
  <c r="AN2265" i="1"/>
  <c r="AP2266" i="1"/>
  <c r="AQ2266" i="1"/>
  <c r="AM2266" i="1"/>
  <c r="AN2266" i="1"/>
  <c r="AP2267" i="1"/>
  <c r="AQ2267" i="1"/>
  <c r="AM2267" i="1"/>
  <c r="AN2267" i="1"/>
  <c r="AP4250" i="1"/>
  <c r="AQ4250" i="1"/>
  <c r="AM4250" i="1"/>
  <c r="AN4250" i="1"/>
  <c r="AP4253" i="1"/>
  <c r="AQ4253" i="1"/>
  <c r="AM4253" i="1"/>
  <c r="AN4253" i="1"/>
  <c r="AP5221" i="1"/>
  <c r="AQ5221" i="1"/>
  <c r="AM5221" i="1"/>
  <c r="AN5221" i="1"/>
  <c r="AP5223" i="1"/>
  <c r="AQ5223" i="1"/>
  <c r="AM5223" i="1"/>
  <c r="AN5223" i="1"/>
  <c r="AP5224" i="1"/>
  <c r="AQ5224" i="1"/>
  <c r="AM5224" i="1"/>
  <c r="AN5224" i="1"/>
  <c r="AP4256" i="1"/>
  <c r="AQ4256" i="1"/>
  <c r="AM4256" i="1"/>
  <c r="AN4256" i="1"/>
  <c r="AP5225" i="1"/>
  <c r="AQ5225" i="1"/>
  <c r="AM5225" i="1"/>
  <c r="AN5225" i="1"/>
  <c r="AP2273" i="1"/>
  <c r="AQ2273" i="1"/>
  <c r="AM2273" i="1"/>
  <c r="AN2273" i="1"/>
  <c r="AP2274" i="1"/>
  <c r="AQ2274" i="1"/>
  <c r="AM2274" i="1"/>
  <c r="AN2274" i="1"/>
  <c r="AP2276" i="1"/>
  <c r="AQ2276" i="1"/>
  <c r="AM2276" i="1"/>
  <c r="AN2276" i="1"/>
  <c r="AP2278" i="1"/>
  <c r="AQ2278" i="1"/>
  <c r="AM2278" i="1"/>
  <c r="AN2278" i="1"/>
  <c r="AP2280" i="1"/>
  <c r="AQ2280" i="1"/>
  <c r="AM2280" i="1"/>
  <c r="AN2280" i="1"/>
  <c r="AP4260" i="1"/>
  <c r="AQ4260" i="1"/>
  <c r="AM4260" i="1"/>
  <c r="AN4260" i="1"/>
  <c r="AP4262" i="1"/>
  <c r="AQ4262" i="1"/>
  <c r="AM4262" i="1"/>
  <c r="AN4262" i="1"/>
  <c r="AP2285" i="1"/>
  <c r="AQ2285" i="1"/>
  <c r="AM2285" i="1"/>
  <c r="AN2285" i="1"/>
  <c r="AP2286" i="1"/>
  <c r="AQ2286" i="1"/>
  <c r="AM2286" i="1"/>
  <c r="AN2286" i="1"/>
  <c r="AP2287" i="1"/>
  <c r="AQ2287" i="1"/>
  <c r="AM2287" i="1"/>
  <c r="AN2287" i="1"/>
  <c r="AP2288" i="1"/>
  <c r="AQ2288" i="1"/>
  <c r="AM2288" i="1"/>
  <c r="AN2288" i="1"/>
  <c r="AP2290" i="1"/>
  <c r="AQ2290" i="1"/>
  <c r="AM2290" i="1"/>
  <c r="AN2290" i="1"/>
  <c r="AP2293" i="1"/>
  <c r="AQ2293" i="1"/>
  <c r="AM2293" i="1"/>
  <c r="AN2293" i="1"/>
  <c r="AP4266" i="1"/>
  <c r="AQ4266" i="1"/>
  <c r="AM4266" i="1"/>
  <c r="AN4266" i="1"/>
  <c r="AP2295" i="1"/>
  <c r="AQ2295" i="1"/>
  <c r="AM2295" i="1"/>
  <c r="AN2295" i="1"/>
  <c r="AP2297" i="1"/>
  <c r="AQ2297" i="1"/>
  <c r="AM2297" i="1"/>
  <c r="AN2297" i="1"/>
  <c r="AP2301" i="1"/>
  <c r="AQ2301" i="1"/>
  <c r="AM2301" i="1"/>
  <c r="AN2301" i="1"/>
  <c r="AP2302" i="1"/>
  <c r="AQ2302" i="1"/>
  <c r="AM2302" i="1"/>
  <c r="AN2302" i="1"/>
  <c r="AP2305" i="1"/>
  <c r="AQ2305" i="1"/>
  <c r="AM2305" i="1"/>
  <c r="AN2305" i="1"/>
  <c r="AP2308" i="1"/>
  <c r="AQ2308" i="1"/>
  <c r="AM2308" i="1"/>
  <c r="AN2308" i="1"/>
  <c r="AP2309" i="1"/>
  <c r="AQ2309" i="1"/>
  <c r="AM2309" i="1"/>
  <c r="AN2309" i="1"/>
  <c r="AP5239" i="1"/>
  <c r="AQ5239" i="1"/>
  <c r="AM5239" i="1"/>
  <c r="AN5239" i="1"/>
  <c r="AP4271" i="1"/>
  <c r="AQ4271" i="1"/>
  <c r="AM4271" i="1"/>
  <c r="AN4271" i="1"/>
  <c r="AP2315" i="1"/>
  <c r="AQ2315" i="1"/>
  <c r="AM2315" i="1"/>
  <c r="AN2315" i="1"/>
  <c r="AP2318" i="1"/>
  <c r="AQ2318" i="1"/>
  <c r="AM2318" i="1"/>
  <c r="AN2318" i="1"/>
  <c r="AP2324" i="1"/>
  <c r="AQ2324" i="1"/>
  <c r="AM2324" i="1"/>
  <c r="AN2324" i="1"/>
  <c r="AP4276" i="1"/>
  <c r="AQ4276" i="1"/>
  <c r="AM4276" i="1"/>
  <c r="AN4276" i="1"/>
  <c r="AP4278" i="1"/>
  <c r="AQ4278" i="1"/>
  <c r="AM4278" i="1"/>
  <c r="AN4278" i="1"/>
  <c r="AP4280" i="1"/>
  <c r="AQ4280" i="1"/>
  <c r="AM4280" i="1"/>
  <c r="AN4280" i="1"/>
  <c r="AP2330" i="1"/>
  <c r="AQ2330" i="1"/>
  <c r="AM2330" i="1"/>
  <c r="AN2330" i="1"/>
  <c r="AP4281" i="1"/>
  <c r="AQ4281" i="1"/>
  <c r="AM4281" i="1"/>
  <c r="AN4281" i="1"/>
  <c r="AP2331" i="1"/>
  <c r="AQ2331" i="1"/>
  <c r="AM2331" i="1"/>
  <c r="AN2331" i="1"/>
  <c r="AP2332" i="1"/>
  <c r="AQ2332" i="1"/>
  <c r="AM2332" i="1"/>
  <c r="AN2332" i="1"/>
  <c r="AP5243" i="1"/>
  <c r="AQ5243" i="1"/>
  <c r="AM5243" i="1"/>
  <c r="AN5243" i="1"/>
  <c r="AP2340" i="1"/>
  <c r="AQ2340" i="1"/>
  <c r="AM2340" i="1"/>
  <c r="AN2340" i="1"/>
  <c r="AP5244" i="1"/>
  <c r="AQ5244" i="1"/>
  <c r="AM5244" i="1"/>
  <c r="AN5244" i="1"/>
  <c r="AP4285" i="1"/>
  <c r="AQ4285" i="1"/>
  <c r="AM4285" i="1"/>
  <c r="AN4285" i="1"/>
  <c r="AP5245" i="1"/>
  <c r="AQ5245" i="1"/>
  <c r="AM5245" i="1"/>
  <c r="AN5245" i="1"/>
  <c r="AP4286" i="1"/>
  <c r="AQ4286" i="1"/>
  <c r="AM4286" i="1"/>
  <c r="AN4286" i="1"/>
  <c r="AP4288" i="1"/>
  <c r="AQ4288" i="1"/>
  <c r="AM4288" i="1"/>
  <c r="AN4288" i="1"/>
  <c r="AP2353" i="1"/>
  <c r="AQ2353" i="1"/>
  <c r="AM2353" i="1"/>
  <c r="AN2353" i="1"/>
  <c r="AP5247" i="1"/>
  <c r="AQ5247" i="1"/>
  <c r="AM5247" i="1"/>
  <c r="AN5247" i="1"/>
  <c r="AP4296" i="1"/>
  <c r="AQ4296" i="1"/>
  <c r="AM4296" i="1"/>
  <c r="AN4296" i="1"/>
  <c r="AP2359" i="1"/>
  <c r="AQ2359" i="1"/>
  <c r="AM2359" i="1"/>
  <c r="AN2359" i="1"/>
  <c r="AP4298" i="1"/>
  <c r="AQ4298" i="1"/>
  <c r="AM4298" i="1"/>
  <c r="AN4298" i="1"/>
  <c r="AP5250" i="1"/>
  <c r="AQ5250" i="1"/>
  <c r="AM5250" i="1"/>
  <c r="AN5250" i="1"/>
  <c r="AP2362" i="1"/>
  <c r="AQ2362" i="1"/>
  <c r="AM2362" i="1"/>
  <c r="AN2362" i="1"/>
  <c r="AP2363" i="1"/>
  <c r="AQ2363" i="1"/>
  <c r="AM2363" i="1"/>
  <c r="AN2363" i="1"/>
  <c r="AP2364" i="1"/>
  <c r="AQ2364" i="1"/>
  <c r="AM2364" i="1"/>
  <c r="AN2364" i="1"/>
  <c r="AP2371" i="1"/>
  <c r="AQ2371" i="1"/>
  <c r="AM2371" i="1"/>
  <c r="AN2371" i="1"/>
  <c r="AP4305" i="1"/>
  <c r="AQ4305" i="1"/>
  <c r="AM4305" i="1"/>
  <c r="AN4305" i="1"/>
  <c r="AP2375" i="1"/>
  <c r="AQ2375" i="1"/>
  <c r="AM2375" i="1"/>
  <c r="AN2375" i="1"/>
  <c r="AP2376" i="1"/>
  <c r="AQ2376" i="1"/>
  <c r="AM2376" i="1"/>
  <c r="AN2376" i="1"/>
  <c r="AP2377" i="1"/>
  <c r="AQ2377" i="1"/>
  <c r="AM2377" i="1"/>
  <c r="AN2377" i="1"/>
  <c r="AP2378" i="1"/>
  <c r="AQ2378" i="1"/>
  <c r="AM2378" i="1"/>
  <c r="AN2378" i="1"/>
  <c r="AP5254" i="1"/>
  <c r="AQ5254" i="1"/>
  <c r="AM5254" i="1"/>
  <c r="AN5254" i="1"/>
  <c r="AP2385" i="1"/>
  <c r="AQ2385" i="1"/>
  <c r="AM2385" i="1"/>
  <c r="AN2385" i="1"/>
  <c r="AP2386" i="1"/>
  <c r="AQ2386" i="1"/>
  <c r="AM2386" i="1"/>
  <c r="AN2386" i="1"/>
  <c r="AP2387" i="1"/>
  <c r="AQ2387" i="1"/>
  <c r="AM2387" i="1"/>
  <c r="AN2387" i="1"/>
  <c r="AP2388" i="1"/>
  <c r="AQ2388" i="1"/>
  <c r="AM2388" i="1"/>
  <c r="AN2388" i="1"/>
  <c r="AP4310" i="1"/>
  <c r="AQ4310" i="1"/>
  <c r="AM4310" i="1"/>
  <c r="AN4310" i="1"/>
  <c r="AP2395" i="1"/>
  <c r="AQ2395" i="1"/>
  <c r="AM2395" i="1"/>
  <c r="AN2395" i="1"/>
  <c r="AP2401" i="1"/>
  <c r="AQ2401" i="1"/>
  <c r="AM2401" i="1"/>
  <c r="AN2401" i="1"/>
  <c r="AP2403" i="1"/>
  <c r="AQ2403" i="1"/>
  <c r="AM2403" i="1"/>
  <c r="AN2403" i="1"/>
  <c r="AP5610" i="1"/>
  <c r="AQ5610" i="1"/>
  <c r="AM5610" i="1"/>
  <c r="AN5610" i="1"/>
  <c r="AP2404" i="1"/>
  <c r="AQ2404" i="1"/>
  <c r="AM2404" i="1"/>
  <c r="AN2404" i="1"/>
  <c r="AP5257" i="1"/>
  <c r="AQ5257" i="1"/>
  <c r="AM5257" i="1"/>
  <c r="AN5257" i="1"/>
  <c r="AP5261" i="1"/>
  <c r="AQ5261" i="1"/>
  <c r="AM5261" i="1"/>
  <c r="AN5261" i="1"/>
  <c r="AP2410" i="1"/>
  <c r="AQ2410" i="1"/>
  <c r="AM2410" i="1"/>
  <c r="AN2410" i="1"/>
  <c r="AP2409" i="1"/>
  <c r="AQ2409" i="1"/>
  <c r="AM2409" i="1"/>
  <c r="AN2409" i="1"/>
  <c r="AP4320" i="1"/>
  <c r="AQ4320" i="1"/>
  <c r="AM4320" i="1"/>
  <c r="AN4320" i="1"/>
  <c r="AP2415" i="1"/>
  <c r="AQ2415" i="1"/>
  <c r="AM2415" i="1"/>
  <c r="AN2415" i="1"/>
  <c r="AP5265" i="1"/>
  <c r="AQ5265" i="1"/>
  <c r="AM5265" i="1"/>
  <c r="AN5265" i="1"/>
  <c r="AP2418" i="1"/>
  <c r="AQ2418" i="1"/>
  <c r="AM2418" i="1"/>
  <c r="AN2418" i="1"/>
  <c r="AP2420" i="1"/>
  <c r="AQ2420" i="1"/>
  <c r="AM2420" i="1"/>
  <c r="AN2420" i="1"/>
  <c r="AP2424" i="1"/>
  <c r="AQ2424" i="1"/>
  <c r="AM2424" i="1"/>
  <c r="AN2424" i="1"/>
  <c r="AP5266" i="1"/>
  <c r="AQ5266" i="1"/>
  <c r="AM5266" i="1"/>
  <c r="AN5266" i="1"/>
  <c r="AP2430" i="1"/>
  <c r="AQ2430" i="1"/>
  <c r="AM2430" i="1"/>
  <c r="AN2430" i="1"/>
  <c r="AP4335" i="1"/>
  <c r="AQ4335" i="1"/>
  <c r="AM4335" i="1"/>
  <c r="AN4335" i="1"/>
  <c r="AP2433" i="1"/>
  <c r="AQ2433" i="1"/>
  <c r="AM2433" i="1"/>
  <c r="AN2433" i="1"/>
  <c r="AP5612" i="1"/>
  <c r="AQ5612" i="1"/>
  <c r="AM5612" i="1"/>
  <c r="AN5612" i="1"/>
  <c r="AP2440" i="1"/>
  <c r="AQ2440" i="1"/>
  <c r="AM2440" i="1"/>
  <c r="AN2440" i="1"/>
  <c r="AP4339" i="1"/>
  <c r="AQ4339" i="1"/>
  <c r="AM4339" i="1"/>
  <c r="AN4339" i="1"/>
  <c r="AP4341" i="1"/>
  <c r="AQ4341" i="1"/>
  <c r="AM4341" i="1"/>
  <c r="AN4341" i="1"/>
  <c r="AP2445" i="1"/>
  <c r="AQ2445" i="1"/>
  <c r="AM2445" i="1"/>
  <c r="AN2445" i="1"/>
  <c r="AP2444" i="1"/>
  <c r="AQ2444" i="1"/>
  <c r="AM2444" i="1"/>
  <c r="AN2444" i="1"/>
  <c r="AP4344" i="1"/>
  <c r="AQ4344" i="1"/>
  <c r="AM4344" i="1"/>
  <c r="AN4344" i="1"/>
  <c r="AP4346" i="1"/>
  <c r="AQ4346" i="1"/>
  <c r="AM4346" i="1"/>
  <c r="AN4346" i="1"/>
  <c r="AP4347" i="1"/>
  <c r="AQ4347" i="1"/>
  <c r="AM4347" i="1"/>
  <c r="AN4347" i="1"/>
  <c r="AP2453" i="1"/>
  <c r="AQ2453" i="1"/>
  <c r="AM2453" i="1"/>
  <c r="AN2453" i="1"/>
  <c r="AP2454" i="1"/>
  <c r="AQ2454" i="1"/>
  <c r="AM2454" i="1"/>
  <c r="AN2454" i="1"/>
  <c r="AP5273" i="1"/>
  <c r="AQ5273" i="1"/>
  <c r="AM5273" i="1"/>
  <c r="AN5273" i="1"/>
  <c r="AP5274" i="1"/>
  <c r="AQ5274" i="1"/>
  <c r="AM5274" i="1"/>
  <c r="AN5274" i="1"/>
  <c r="AP2463" i="1"/>
  <c r="AQ2463" i="1"/>
  <c r="AM2463" i="1"/>
  <c r="AN2463" i="1"/>
  <c r="AP4351" i="1"/>
  <c r="AQ4351" i="1"/>
  <c r="AM4351" i="1"/>
  <c r="AN4351" i="1"/>
  <c r="AP2471" i="1"/>
  <c r="AQ2471" i="1"/>
  <c r="AM2471" i="1"/>
  <c r="AN2471" i="1"/>
  <c r="AP2476" i="1"/>
  <c r="AQ2476" i="1"/>
  <c r="AM2476" i="1"/>
  <c r="AN2476" i="1"/>
  <c r="AP4354" i="1"/>
  <c r="AQ4354" i="1"/>
  <c r="AM4354" i="1"/>
  <c r="AN4354" i="1"/>
  <c r="AP2480" i="1"/>
  <c r="AQ2480" i="1"/>
  <c r="AM2480" i="1"/>
  <c r="AN2480" i="1"/>
  <c r="AP2481" i="1"/>
  <c r="AQ2481" i="1"/>
  <c r="AM2481" i="1"/>
  <c r="AN2481" i="1"/>
  <c r="AP2492" i="1"/>
  <c r="AQ2492" i="1"/>
  <c r="AM2492" i="1"/>
  <c r="AN2492" i="1"/>
  <c r="AP2489" i="1"/>
  <c r="AQ2489" i="1"/>
  <c r="AM2489" i="1"/>
  <c r="AN2489" i="1"/>
  <c r="AP2490" i="1"/>
  <c r="AQ2490" i="1"/>
  <c r="AM2490" i="1"/>
  <c r="AN2490" i="1"/>
  <c r="AP4358" i="1"/>
  <c r="AQ4358" i="1"/>
  <c r="AM4358" i="1"/>
  <c r="AN4358" i="1"/>
  <c r="AP2496" i="1"/>
  <c r="AQ2496" i="1"/>
  <c r="AM2496" i="1"/>
  <c r="AN2496" i="1"/>
  <c r="AP2497" i="1"/>
  <c r="AQ2497" i="1"/>
  <c r="AM2497" i="1"/>
  <c r="AN2497" i="1"/>
  <c r="AP2498" i="1"/>
  <c r="AQ2498" i="1"/>
  <c r="AM2498" i="1"/>
  <c r="AN2498" i="1"/>
  <c r="AP2500" i="1"/>
  <c r="AQ2500" i="1"/>
  <c r="AM2500" i="1"/>
  <c r="AN2500" i="1"/>
  <c r="AP2501" i="1"/>
  <c r="AQ2501" i="1"/>
  <c r="AM2501" i="1"/>
  <c r="AN2501" i="1"/>
  <c r="AP2504" i="1"/>
  <c r="AQ2504" i="1"/>
  <c r="AM2504" i="1"/>
  <c r="AN2504" i="1"/>
  <c r="AP5287" i="1"/>
  <c r="AQ5287" i="1"/>
  <c r="AM5287" i="1"/>
  <c r="AN5287" i="1"/>
  <c r="AP2506" i="1"/>
  <c r="AQ2506" i="1"/>
  <c r="AM2506" i="1"/>
  <c r="AN2506" i="1"/>
  <c r="AP2509" i="1"/>
  <c r="AQ2509" i="1"/>
  <c r="AM2509" i="1"/>
  <c r="AN2509" i="1"/>
  <c r="AP5288" i="1"/>
  <c r="AQ5288" i="1"/>
  <c r="AM5288" i="1"/>
  <c r="AN5288" i="1"/>
  <c r="AP2512" i="1"/>
  <c r="AQ2512" i="1"/>
  <c r="AM2512" i="1"/>
  <c r="AN2512" i="1"/>
  <c r="AP2514" i="1"/>
  <c r="AQ2514" i="1"/>
  <c r="AM2514" i="1"/>
  <c r="AN2514" i="1"/>
  <c r="AP2516" i="1"/>
  <c r="AQ2516" i="1"/>
  <c r="AM2516" i="1"/>
  <c r="AN2516" i="1"/>
  <c r="AP2519" i="1"/>
  <c r="AQ2519" i="1"/>
  <c r="AM2519" i="1"/>
  <c r="AN2519" i="1"/>
  <c r="AP2523" i="1"/>
  <c r="AQ2523" i="1"/>
  <c r="AM2523" i="1"/>
  <c r="AN2523" i="1"/>
  <c r="AP2524" i="1"/>
  <c r="AQ2524" i="1"/>
  <c r="AM2524" i="1"/>
  <c r="AN2524" i="1"/>
  <c r="AP2527" i="1"/>
  <c r="AQ2527" i="1"/>
  <c r="AM2527" i="1"/>
  <c r="AN2527" i="1"/>
  <c r="AP2528" i="1"/>
  <c r="AQ2528" i="1"/>
  <c r="AM2528" i="1"/>
  <c r="AN2528" i="1"/>
  <c r="AP2526" i="1"/>
  <c r="AQ2526" i="1"/>
  <c r="AM2526" i="1"/>
  <c r="AN2526" i="1"/>
  <c r="AP2533" i="1"/>
  <c r="AQ2533" i="1"/>
  <c r="AM2533" i="1"/>
  <c r="AN2533" i="1"/>
  <c r="AP2535" i="1"/>
  <c r="AQ2535" i="1"/>
  <c r="AM2535" i="1"/>
  <c r="AN2535" i="1"/>
  <c r="AP2541" i="1"/>
  <c r="AQ2541" i="1"/>
  <c r="AM2541" i="1"/>
  <c r="AN2541" i="1"/>
  <c r="AP4385" i="1"/>
  <c r="AQ4385" i="1"/>
  <c r="AM4385" i="1"/>
  <c r="AN4385" i="1"/>
  <c r="AP2546" i="1"/>
  <c r="AQ2546" i="1"/>
  <c r="AM2546" i="1"/>
  <c r="AN2546" i="1"/>
  <c r="AP2548" i="1"/>
  <c r="AQ2548" i="1"/>
  <c r="AM2548" i="1"/>
  <c r="AN2548" i="1"/>
  <c r="AP4389" i="1"/>
  <c r="AQ4389" i="1"/>
  <c r="AM4389" i="1"/>
  <c r="AN4389" i="1"/>
  <c r="AP4393" i="1"/>
  <c r="AQ4393" i="1"/>
  <c r="AM4393" i="1"/>
  <c r="AN4393" i="1"/>
  <c r="AP2561" i="1"/>
  <c r="AQ2561" i="1"/>
  <c r="AM2561" i="1"/>
  <c r="AN2561" i="1"/>
  <c r="AP2562" i="1"/>
  <c r="AQ2562" i="1"/>
  <c r="AM2562" i="1"/>
  <c r="AN2562" i="1"/>
  <c r="AP2563" i="1"/>
  <c r="AQ2563" i="1"/>
  <c r="AM2563" i="1"/>
  <c r="AN2563" i="1"/>
  <c r="AP4397" i="1"/>
  <c r="AQ4397" i="1"/>
  <c r="AM4397" i="1"/>
  <c r="AN4397" i="1"/>
  <c r="AP2565" i="1"/>
  <c r="AQ2565" i="1"/>
  <c r="AM2565" i="1"/>
  <c r="AN2565" i="1"/>
  <c r="AP2570" i="1"/>
  <c r="AQ2570" i="1"/>
  <c r="AM2570" i="1"/>
  <c r="AN2570" i="1"/>
  <c r="AP2571" i="1"/>
  <c r="AQ2571" i="1"/>
  <c r="AM2571" i="1"/>
  <c r="AN2571" i="1"/>
  <c r="AP5626" i="1"/>
  <c r="AQ5626" i="1"/>
  <c r="AM5626" i="1"/>
  <c r="AN5626" i="1"/>
  <c r="AP2573" i="1"/>
  <c r="AQ2573" i="1"/>
  <c r="AM2573" i="1"/>
  <c r="AN2573" i="1"/>
  <c r="AP4401" i="1"/>
  <c r="AQ4401" i="1"/>
  <c r="AM4401" i="1"/>
  <c r="AN4401" i="1"/>
  <c r="AP4403" i="1"/>
  <c r="AQ4403" i="1"/>
  <c r="AM4403" i="1"/>
  <c r="AN4403" i="1"/>
  <c r="AP2580" i="1"/>
  <c r="AQ2580" i="1"/>
  <c r="AM2580" i="1"/>
  <c r="AN2580" i="1"/>
  <c r="AP5301" i="1"/>
  <c r="AQ5301" i="1"/>
  <c r="AM5301" i="1"/>
  <c r="AN5301" i="1"/>
  <c r="AP4405" i="1"/>
  <c r="AQ4405" i="1"/>
  <c r="AM4405" i="1"/>
  <c r="AN4405" i="1"/>
  <c r="AP5305" i="1"/>
  <c r="AQ5305" i="1"/>
  <c r="AM5305" i="1"/>
  <c r="AN5305" i="1"/>
  <c r="AP2596" i="1"/>
  <c r="AQ2596" i="1"/>
  <c r="AM2596" i="1"/>
  <c r="AN2596" i="1"/>
  <c r="AP4416" i="1"/>
  <c r="AQ4416" i="1"/>
  <c r="AM4416" i="1"/>
  <c r="AN4416" i="1"/>
  <c r="AP2601" i="1"/>
  <c r="AQ2601" i="1"/>
  <c r="AM2601" i="1"/>
  <c r="AN2601" i="1"/>
  <c r="AP2602" i="1"/>
  <c r="AQ2602" i="1"/>
  <c r="AM2602" i="1"/>
  <c r="AN2602" i="1"/>
  <c r="AP5632" i="1"/>
  <c r="AQ5632" i="1"/>
  <c r="AM5632" i="1"/>
  <c r="AN5632" i="1"/>
  <c r="AP2607" i="1"/>
  <c r="AQ2607" i="1"/>
  <c r="AM2607" i="1"/>
  <c r="AN2607" i="1"/>
  <c r="AP2612" i="1"/>
  <c r="AQ2612" i="1"/>
  <c r="AM2612" i="1"/>
  <c r="AN2612" i="1"/>
  <c r="AP5314" i="1"/>
  <c r="AQ5314" i="1"/>
  <c r="AM5314" i="1"/>
  <c r="AN5314" i="1"/>
  <c r="AP2620" i="1"/>
  <c r="AQ2620" i="1"/>
  <c r="AM2620" i="1"/>
  <c r="AN2620" i="1"/>
  <c r="AP2624" i="1"/>
  <c r="AQ2624" i="1"/>
  <c r="AM2624" i="1"/>
  <c r="AN2624" i="1"/>
  <c r="AP2623" i="1"/>
  <c r="AQ2623" i="1"/>
  <c r="AM2623" i="1"/>
  <c r="AN2623" i="1"/>
  <c r="AP5316" i="1"/>
  <c r="AQ5316" i="1"/>
  <c r="AM5316" i="1"/>
  <c r="AN5316" i="1"/>
  <c r="AP2625" i="1"/>
  <c r="AQ2625" i="1"/>
  <c r="AM2625" i="1"/>
  <c r="AN2625" i="1"/>
  <c r="AP2626" i="1"/>
  <c r="AQ2626" i="1"/>
  <c r="AM2626" i="1"/>
  <c r="AN2626" i="1"/>
  <c r="AP2635" i="1"/>
  <c r="AQ2635" i="1"/>
  <c r="AM2635" i="1"/>
  <c r="AN2635" i="1"/>
  <c r="AP2638" i="1"/>
  <c r="AQ2638" i="1"/>
  <c r="AM2638" i="1"/>
  <c r="AN2638" i="1"/>
  <c r="AP4442" i="1"/>
  <c r="AQ4442" i="1"/>
  <c r="AM4442" i="1"/>
  <c r="AN4442" i="1"/>
  <c r="AP4443" i="1"/>
  <c r="AQ4443" i="1"/>
  <c r="AM4443" i="1"/>
  <c r="AN4443" i="1"/>
  <c r="AP2642" i="1"/>
  <c r="AQ2642" i="1"/>
  <c r="AM2642" i="1"/>
  <c r="AN2642" i="1"/>
  <c r="AP4450" i="1"/>
  <c r="AQ4450" i="1"/>
  <c r="AM4450" i="1"/>
  <c r="AN4450" i="1"/>
  <c r="AP2650" i="1"/>
  <c r="AQ2650" i="1"/>
  <c r="AM2650" i="1"/>
  <c r="AN2650" i="1"/>
  <c r="AP2660" i="1"/>
  <c r="AQ2660" i="1"/>
  <c r="AM2660" i="1"/>
  <c r="AN2660" i="1"/>
  <c r="AP2661" i="1"/>
  <c r="AQ2661" i="1"/>
  <c r="AM2661" i="1"/>
  <c r="AN2661" i="1"/>
  <c r="AP4461" i="1"/>
  <c r="AQ4461" i="1"/>
  <c r="AM4461" i="1"/>
  <c r="AN4461" i="1"/>
  <c r="AP2665" i="1"/>
  <c r="AQ2665" i="1"/>
  <c r="AM2665" i="1"/>
  <c r="AN2665" i="1"/>
  <c r="AP2666" i="1"/>
  <c r="AQ2666" i="1"/>
  <c r="AM2666" i="1"/>
  <c r="AN2666" i="1"/>
  <c r="AP5324" i="1"/>
  <c r="AQ5324" i="1"/>
  <c r="AM5324" i="1"/>
  <c r="AN5324" i="1"/>
  <c r="AP2673" i="1"/>
  <c r="AQ2673" i="1"/>
  <c r="AM2673" i="1"/>
  <c r="AN2673" i="1"/>
  <c r="AP5325" i="1"/>
  <c r="AQ5325" i="1"/>
  <c r="AM5325" i="1"/>
  <c r="AN5325" i="1"/>
  <c r="AP4466" i="1"/>
  <c r="AQ4466" i="1"/>
  <c r="AM4466" i="1"/>
  <c r="AN4466" i="1"/>
  <c r="AP2683" i="1"/>
  <c r="AQ2683" i="1"/>
  <c r="AM2683" i="1"/>
  <c r="AN2683" i="1"/>
  <c r="AP2681" i="1"/>
  <c r="AQ2681" i="1"/>
  <c r="AM2681" i="1"/>
  <c r="AN2681" i="1"/>
  <c r="AP4473" i="1"/>
  <c r="AQ4473" i="1"/>
  <c r="AM4473" i="1"/>
  <c r="AN4473" i="1"/>
  <c r="AP4484" i="1"/>
  <c r="AQ4484" i="1"/>
  <c r="AM4484" i="1"/>
  <c r="AN4484" i="1"/>
  <c r="AP4483" i="1"/>
  <c r="AQ4483" i="1"/>
  <c r="AM4483" i="1"/>
  <c r="AN4483" i="1"/>
  <c r="AP2705" i="1"/>
  <c r="AQ2705" i="1"/>
  <c r="AM2705" i="1"/>
  <c r="AN2705" i="1"/>
  <c r="AP2707" i="1"/>
  <c r="AQ2707" i="1"/>
  <c r="AM2707" i="1"/>
  <c r="AN2707" i="1"/>
  <c r="AP2699" i="1"/>
  <c r="AQ2699" i="1"/>
  <c r="AM2699" i="1"/>
  <c r="AN2699" i="1"/>
  <c r="AP2706" i="1"/>
  <c r="AQ2706" i="1"/>
  <c r="AM2706" i="1"/>
  <c r="AN2706" i="1"/>
  <c r="AP2701" i="1"/>
  <c r="AQ2701" i="1"/>
  <c r="AM2701" i="1"/>
  <c r="AN2701" i="1"/>
  <c r="AP2708" i="1"/>
  <c r="AQ2708" i="1"/>
  <c r="AM2708" i="1"/>
  <c r="AN2708" i="1"/>
  <c r="AP2713" i="1"/>
  <c r="AQ2713" i="1"/>
  <c r="AM2713" i="1"/>
  <c r="AN2713" i="1"/>
  <c r="AP5333" i="1"/>
  <c r="AQ5333" i="1"/>
  <c r="AM5333" i="1"/>
  <c r="AN5333" i="1"/>
  <c r="AP4489" i="1"/>
  <c r="AQ4489" i="1"/>
  <c r="AM4489" i="1"/>
  <c r="AN4489" i="1"/>
  <c r="AP2721" i="1"/>
  <c r="AQ2721" i="1"/>
  <c r="AM2721" i="1"/>
  <c r="AN2721" i="1"/>
  <c r="AP5337" i="1"/>
  <c r="AQ5337" i="1"/>
  <c r="AM5337" i="1"/>
  <c r="AN5337" i="1"/>
  <c r="AP4492" i="1"/>
  <c r="AQ4492" i="1"/>
  <c r="AM4492" i="1"/>
  <c r="AN4492" i="1"/>
  <c r="AP2726" i="1"/>
  <c r="AQ2726" i="1"/>
  <c r="AM2726" i="1"/>
  <c r="AN2726" i="1"/>
  <c r="AP2727" i="1"/>
  <c r="AQ2727" i="1"/>
  <c r="AM2727" i="1"/>
  <c r="AN2727" i="1"/>
  <c r="AP5338" i="1"/>
  <c r="AQ5338" i="1"/>
  <c r="AM5338" i="1"/>
  <c r="AN5338" i="1"/>
  <c r="AP4493" i="1"/>
  <c r="AQ4493" i="1"/>
  <c r="AM4493" i="1"/>
  <c r="AN4493" i="1"/>
  <c r="AP2732" i="1"/>
  <c r="AQ2732" i="1"/>
  <c r="AM2732" i="1"/>
  <c r="AN2732" i="1"/>
  <c r="AP2733" i="1"/>
  <c r="AQ2733" i="1"/>
  <c r="AM2733" i="1"/>
  <c r="AN2733" i="1"/>
  <c r="AP2734" i="1"/>
  <c r="AQ2734" i="1"/>
  <c r="AM2734" i="1"/>
  <c r="AN2734" i="1"/>
  <c r="AP5354" i="1"/>
  <c r="AQ5354" i="1"/>
  <c r="AM5354" i="1"/>
  <c r="AN5354" i="1"/>
  <c r="AP5353" i="1"/>
  <c r="AQ5353" i="1"/>
  <c r="AM5353" i="1"/>
  <c r="AN5353" i="1"/>
  <c r="AP5350" i="1"/>
  <c r="AQ5350" i="1"/>
  <c r="AM5350" i="1"/>
  <c r="AN5350" i="1"/>
  <c r="AP5355" i="1"/>
  <c r="AQ5355" i="1"/>
  <c r="AM5355" i="1"/>
  <c r="AN5355" i="1"/>
  <c r="AP4530" i="1"/>
  <c r="AQ4530" i="1"/>
  <c r="AM4530" i="1"/>
  <c r="AN4530" i="1"/>
  <c r="AP4531" i="1"/>
  <c r="AQ4531" i="1"/>
  <c r="AM4531" i="1"/>
  <c r="AN4531" i="1"/>
  <c r="AP4529" i="1"/>
  <c r="AQ4529" i="1"/>
  <c r="AM4529" i="1"/>
  <c r="AN4529" i="1"/>
  <c r="AP4525" i="1"/>
  <c r="AQ4525" i="1"/>
  <c r="AM4525" i="1"/>
  <c r="AN4525" i="1"/>
  <c r="AP4524" i="1"/>
  <c r="AQ4524" i="1"/>
  <c r="AM4524" i="1"/>
  <c r="AN4524" i="1"/>
  <c r="AP4526" i="1"/>
  <c r="AQ4526" i="1"/>
  <c r="AM4526" i="1"/>
  <c r="AN4526" i="1"/>
  <c r="AP4527" i="1"/>
  <c r="AQ4527" i="1"/>
  <c r="AM4527" i="1"/>
  <c r="AN4527" i="1"/>
  <c r="AP4523" i="1"/>
  <c r="AQ4523" i="1"/>
  <c r="AM4523" i="1"/>
  <c r="AN4523" i="1"/>
  <c r="AP4532" i="1"/>
  <c r="AQ4532" i="1"/>
  <c r="AM4532" i="1"/>
  <c r="AN4532" i="1"/>
  <c r="AP2772" i="1"/>
  <c r="AQ2772" i="1"/>
  <c r="AM2772" i="1"/>
  <c r="AN2772" i="1"/>
  <c r="AP2767" i="1"/>
  <c r="AQ2767" i="1"/>
  <c r="AM2767" i="1"/>
  <c r="AN2767" i="1"/>
  <c r="AP2764" i="1"/>
  <c r="AQ2764" i="1"/>
  <c r="AM2764" i="1"/>
  <c r="AN2764" i="1"/>
  <c r="AP2761" i="1"/>
  <c r="AQ2761" i="1"/>
  <c r="AM2761" i="1"/>
  <c r="AN2761" i="1"/>
  <c r="AP2766" i="1"/>
  <c r="AQ2766" i="1"/>
  <c r="AM2766" i="1"/>
  <c r="AN2766" i="1"/>
  <c r="AP2765" i="1"/>
  <c r="AQ2765" i="1"/>
  <c r="AM2765" i="1"/>
  <c r="AN2765" i="1"/>
  <c r="AP2762" i="1"/>
  <c r="AQ2762" i="1"/>
  <c r="AM2762" i="1"/>
  <c r="AN2762" i="1"/>
  <c r="AP2770" i="1"/>
  <c r="AQ2770" i="1"/>
  <c r="AM2770" i="1"/>
  <c r="AN2770" i="1"/>
  <c r="AP2768" i="1"/>
  <c r="AQ2768" i="1"/>
  <c r="AM2768" i="1"/>
  <c r="AN2768" i="1"/>
  <c r="AP2776" i="1"/>
  <c r="AQ2776" i="1"/>
  <c r="AM2776" i="1"/>
  <c r="AN2776" i="1"/>
  <c r="AP2780" i="1"/>
  <c r="AQ2780" i="1"/>
  <c r="AM2780" i="1"/>
  <c r="AN2780" i="1"/>
  <c r="AP2786" i="1"/>
  <c r="AQ2786" i="1"/>
  <c r="AM2786" i="1"/>
  <c r="AN2786" i="1"/>
  <c r="AP2789" i="1"/>
  <c r="AQ2789" i="1"/>
  <c r="AM2789" i="1"/>
  <c r="AN2789" i="1"/>
  <c r="AP2790" i="1"/>
  <c r="AQ2790" i="1"/>
  <c r="AM2790" i="1"/>
  <c r="AN2790" i="1"/>
  <c r="AP2795" i="1"/>
  <c r="AQ2795" i="1"/>
  <c r="AM2795" i="1"/>
  <c r="AN2795" i="1"/>
  <c r="AP4539" i="1"/>
  <c r="AQ4539" i="1"/>
  <c r="AM4539" i="1"/>
  <c r="AN4539" i="1"/>
  <c r="AP4541" i="1"/>
  <c r="AQ4541" i="1"/>
  <c r="AM4541" i="1"/>
  <c r="AN4541" i="1"/>
  <c r="AP5360" i="1"/>
  <c r="AQ5360" i="1"/>
  <c r="AM5360" i="1"/>
  <c r="AN5360" i="1"/>
  <c r="AP5648" i="1"/>
  <c r="AQ5648" i="1"/>
  <c r="AM5648" i="1"/>
  <c r="AN5648" i="1"/>
  <c r="AP2799" i="1"/>
  <c r="AQ2799" i="1"/>
  <c r="AM2799" i="1"/>
  <c r="AN2799" i="1"/>
  <c r="AP5362" i="1"/>
  <c r="AQ5362" i="1"/>
  <c r="AM5362" i="1"/>
  <c r="AN5362" i="1"/>
  <c r="AP4546" i="1"/>
  <c r="AQ4546" i="1"/>
  <c r="AM4546" i="1"/>
  <c r="AN4546" i="1"/>
  <c r="AP2803" i="1"/>
  <c r="AQ2803" i="1"/>
  <c r="AM2803" i="1"/>
  <c r="AN2803" i="1"/>
  <c r="AP2804" i="1"/>
  <c r="AQ2804" i="1"/>
  <c r="AM2804" i="1"/>
  <c r="AN2804" i="1"/>
  <c r="AP2805" i="1"/>
  <c r="AQ2805" i="1"/>
  <c r="AM2805" i="1"/>
  <c r="AN2805" i="1"/>
  <c r="AP4549" i="1"/>
  <c r="AQ4549" i="1"/>
  <c r="AM4549" i="1"/>
  <c r="AN4549" i="1"/>
  <c r="AP5364" i="1"/>
  <c r="AQ5364" i="1"/>
  <c r="AM5364" i="1"/>
  <c r="AN5364" i="1"/>
  <c r="AP2809" i="1"/>
  <c r="AQ2809" i="1"/>
  <c r="AM2809" i="1"/>
  <c r="AN2809" i="1"/>
  <c r="AP2813" i="1"/>
  <c r="AQ2813" i="1"/>
  <c r="AM2813" i="1"/>
  <c r="AN2813" i="1"/>
  <c r="AP4560" i="1"/>
  <c r="AQ4560" i="1"/>
  <c r="AM4560" i="1"/>
  <c r="AN4560" i="1"/>
  <c r="AP2819" i="1"/>
  <c r="AQ2819" i="1"/>
  <c r="AM2819" i="1"/>
  <c r="AN2819" i="1"/>
  <c r="AP4563" i="1"/>
  <c r="AQ4563" i="1"/>
  <c r="AM4563" i="1"/>
  <c r="AN4563" i="1"/>
  <c r="AP2823" i="1"/>
  <c r="AQ2823" i="1"/>
  <c r="AM2823" i="1"/>
  <c r="AN2823" i="1"/>
  <c r="AP5373" i="1"/>
  <c r="AQ5373" i="1"/>
  <c r="AM5373" i="1"/>
  <c r="AN5373" i="1"/>
  <c r="AP5374" i="1"/>
  <c r="AQ5374" i="1"/>
  <c r="AM5374" i="1"/>
  <c r="AN5374" i="1"/>
  <c r="AP2826" i="1"/>
  <c r="AQ2826" i="1"/>
  <c r="AM2826" i="1"/>
  <c r="AN2826" i="1"/>
  <c r="AP5376" i="1"/>
  <c r="AQ5376" i="1"/>
  <c r="AM5376" i="1"/>
  <c r="AN5376" i="1"/>
  <c r="AP2828" i="1"/>
  <c r="AQ2828" i="1"/>
  <c r="AM2828" i="1"/>
  <c r="AN2828" i="1"/>
  <c r="AP2831" i="1"/>
  <c r="AQ2831" i="1"/>
  <c r="AM2831" i="1"/>
  <c r="AN2831" i="1"/>
  <c r="AP2833" i="1"/>
  <c r="AQ2833" i="1"/>
  <c r="AM2833" i="1"/>
  <c r="AN2833" i="1"/>
  <c r="AP4573" i="1"/>
  <c r="AQ4573" i="1"/>
  <c r="AM4573" i="1"/>
  <c r="AN4573" i="1"/>
  <c r="AP2834" i="1"/>
  <c r="AQ2834" i="1"/>
  <c r="AM2834" i="1"/>
  <c r="AN2834" i="1"/>
  <c r="AP2840" i="1"/>
  <c r="AQ2840" i="1"/>
  <c r="AM2840" i="1"/>
  <c r="AN2840" i="1"/>
  <c r="AP2842" i="1"/>
  <c r="AQ2842" i="1"/>
  <c r="AM2842" i="1"/>
  <c r="AN2842" i="1"/>
  <c r="AP5378" i="1"/>
  <c r="AQ5378" i="1"/>
  <c r="AM5378" i="1"/>
  <c r="AN5378" i="1"/>
  <c r="AP4580" i="1"/>
  <c r="AQ4580" i="1"/>
  <c r="AM4580" i="1"/>
  <c r="AN4580" i="1"/>
  <c r="AP4582" i="1"/>
  <c r="AQ4582" i="1"/>
  <c r="AM4582" i="1"/>
  <c r="AN4582" i="1"/>
  <c r="AP2845" i="1"/>
  <c r="AQ2845" i="1"/>
  <c r="AM2845" i="1"/>
  <c r="AN2845" i="1"/>
  <c r="AP4583" i="1"/>
  <c r="AQ4583" i="1"/>
  <c r="AM4583" i="1"/>
  <c r="AN4583" i="1"/>
  <c r="AP2847" i="1"/>
  <c r="AQ2847" i="1"/>
  <c r="AM2847" i="1"/>
  <c r="AN2847" i="1"/>
  <c r="AP2851" i="1"/>
  <c r="AQ2851" i="1"/>
  <c r="AM2851" i="1"/>
  <c r="AN2851" i="1"/>
  <c r="AP4586" i="1"/>
  <c r="AQ4586" i="1"/>
  <c r="AM4586" i="1"/>
  <c r="AN4586" i="1"/>
  <c r="AP5382" i="1"/>
  <c r="AQ5382" i="1"/>
  <c r="AM5382" i="1"/>
  <c r="AN5382" i="1"/>
  <c r="AP4588" i="1"/>
  <c r="AQ4588" i="1"/>
  <c r="AM4588" i="1"/>
  <c r="AN4588" i="1"/>
  <c r="AP2861" i="1"/>
  <c r="AQ2861" i="1"/>
  <c r="AM2861" i="1"/>
  <c r="AN2861" i="1"/>
  <c r="AP2863" i="1"/>
  <c r="AQ2863" i="1"/>
  <c r="AM2863" i="1"/>
  <c r="AN2863" i="1"/>
  <c r="AP2865" i="1"/>
  <c r="AQ2865" i="1"/>
  <c r="AM2865" i="1"/>
  <c r="AN2865" i="1"/>
  <c r="AP2871" i="1"/>
  <c r="AQ2871" i="1"/>
  <c r="AM2871" i="1"/>
  <c r="AN2871" i="1"/>
  <c r="AP2872" i="1"/>
  <c r="AQ2872" i="1"/>
  <c r="AM2872" i="1"/>
  <c r="AN2872" i="1"/>
  <c r="AP5387" i="1"/>
  <c r="AQ5387" i="1"/>
  <c r="AM5387" i="1"/>
  <c r="AN5387" i="1"/>
  <c r="AP5661" i="1"/>
  <c r="AQ5661" i="1"/>
  <c r="AM5661" i="1"/>
  <c r="AN5661" i="1"/>
  <c r="AP2876" i="1"/>
  <c r="AQ2876" i="1"/>
  <c r="AM2876" i="1"/>
  <c r="AN2876" i="1"/>
  <c r="AP5388" i="1"/>
  <c r="AQ5388" i="1"/>
  <c r="AM5388" i="1"/>
  <c r="AN5388" i="1"/>
  <c r="AP2881" i="1"/>
  <c r="AQ2881" i="1"/>
  <c r="AM2881" i="1"/>
  <c r="AN2881" i="1"/>
  <c r="AP2883" i="1"/>
  <c r="AQ2883" i="1"/>
  <c r="AM2883" i="1"/>
  <c r="AN2883" i="1"/>
  <c r="AP4609" i="1"/>
  <c r="AQ4609" i="1"/>
  <c r="AM4609" i="1"/>
  <c r="AN4609" i="1"/>
  <c r="AP2885" i="1"/>
  <c r="AQ2885" i="1"/>
  <c r="AM2885" i="1"/>
  <c r="AN2885" i="1"/>
  <c r="AP4612" i="1"/>
  <c r="AQ4612" i="1"/>
  <c r="AM4612" i="1"/>
  <c r="AN4612" i="1"/>
  <c r="AP4615" i="1"/>
  <c r="AQ4615" i="1"/>
  <c r="AM4615" i="1"/>
  <c r="AN4615" i="1"/>
  <c r="AP2893" i="1"/>
  <c r="AQ2893" i="1"/>
  <c r="AM2893" i="1"/>
  <c r="AN2893" i="1"/>
  <c r="AP2894" i="1"/>
  <c r="AQ2894" i="1"/>
  <c r="AM2894" i="1"/>
  <c r="AN2894" i="1"/>
  <c r="AP2898" i="1"/>
  <c r="AQ2898" i="1"/>
  <c r="AM2898" i="1"/>
  <c r="AN2898" i="1"/>
  <c r="AP2909" i="1"/>
  <c r="AQ2909" i="1"/>
  <c r="AM2909" i="1"/>
  <c r="AN2909" i="1"/>
  <c r="AP2910" i="1"/>
  <c r="AQ2910" i="1"/>
  <c r="AM2910" i="1"/>
  <c r="AN2910" i="1"/>
  <c r="AP4635" i="1"/>
  <c r="AQ4635" i="1"/>
  <c r="AM4635" i="1"/>
  <c r="AN4635" i="1"/>
  <c r="AP2914" i="1"/>
  <c r="AQ2914" i="1"/>
  <c r="AM2914" i="1"/>
  <c r="AN2914" i="1"/>
  <c r="AP5395" i="1"/>
  <c r="AQ5395" i="1"/>
  <c r="AM5395" i="1"/>
  <c r="AN5395" i="1"/>
  <c r="AP4637" i="1"/>
  <c r="AQ4637" i="1"/>
  <c r="AM4637" i="1"/>
  <c r="AN4637" i="1"/>
  <c r="AP4638" i="1"/>
  <c r="AQ4638" i="1"/>
  <c r="AM4638" i="1"/>
  <c r="AN4638" i="1"/>
  <c r="AP2918" i="1"/>
  <c r="AQ2918" i="1"/>
  <c r="AM2918" i="1"/>
  <c r="AN2918" i="1"/>
  <c r="AP2920" i="1"/>
  <c r="AQ2920" i="1"/>
  <c r="AM2920" i="1"/>
  <c r="AN2920" i="1"/>
  <c r="AP2928" i="1"/>
  <c r="AQ2928" i="1"/>
  <c r="AM2928" i="1"/>
  <c r="AN2928" i="1"/>
  <c r="AP4645" i="1"/>
  <c r="AQ4645" i="1"/>
  <c r="AM4645" i="1"/>
  <c r="AN4645" i="1"/>
  <c r="AP2937" i="1"/>
  <c r="AQ2937" i="1"/>
  <c r="AM2937" i="1"/>
  <c r="AN2937" i="1"/>
  <c r="AP2938" i="1"/>
  <c r="AQ2938" i="1"/>
  <c r="AM2938" i="1"/>
  <c r="AN2938" i="1"/>
  <c r="AP2940" i="1"/>
  <c r="AQ2940" i="1"/>
  <c r="AM2940" i="1"/>
  <c r="AN2940" i="1"/>
  <c r="AP2939" i="1"/>
  <c r="AQ2939" i="1"/>
  <c r="AM2939" i="1"/>
  <c r="AN2939" i="1"/>
  <c r="AP2945" i="1"/>
  <c r="AQ2945" i="1"/>
  <c r="AM2945" i="1"/>
  <c r="AN2945" i="1"/>
  <c r="AP5400" i="1"/>
  <c r="AQ5400" i="1"/>
  <c r="AM5400" i="1"/>
  <c r="AN5400" i="1"/>
  <c r="AP2946" i="1"/>
  <c r="AQ2946" i="1"/>
  <c r="AM2946" i="1"/>
  <c r="AN2946" i="1"/>
  <c r="AP5666" i="1"/>
  <c r="AQ5666" i="1"/>
  <c r="AM5666" i="1"/>
  <c r="AN5666" i="1"/>
  <c r="AP2948" i="1"/>
  <c r="AQ2948" i="1"/>
  <c r="AM2948" i="1"/>
  <c r="AN2948" i="1"/>
  <c r="AP2953" i="1"/>
  <c r="AQ2953" i="1"/>
  <c r="AM2953" i="1"/>
  <c r="AN2953" i="1"/>
  <c r="AP2952" i="1"/>
  <c r="AQ2952" i="1"/>
  <c r="AM2952" i="1"/>
  <c r="AN2952" i="1"/>
  <c r="AP2956" i="1"/>
  <c r="AQ2956" i="1"/>
  <c r="AM2956" i="1"/>
  <c r="AN2956" i="1"/>
  <c r="AP2957" i="1"/>
  <c r="AQ2957" i="1"/>
  <c r="AM2957" i="1"/>
  <c r="AN2957" i="1"/>
  <c r="AP4673" i="1"/>
  <c r="AQ4673" i="1"/>
  <c r="AM4673" i="1"/>
  <c r="AN4673" i="1"/>
  <c r="AP217" i="1"/>
  <c r="AQ217" i="1"/>
  <c r="AM217" i="1"/>
  <c r="AN217" i="1"/>
  <c r="AP4725" i="1"/>
  <c r="AQ4725" i="1"/>
  <c r="AM4725" i="1"/>
  <c r="AN4725" i="1"/>
  <c r="AP4809" i="1"/>
  <c r="AQ4809" i="1"/>
  <c r="AM4809" i="1"/>
  <c r="AN4809" i="1"/>
  <c r="AP730" i="1"/>
  <c r="AQ730" i="1"/>
  <c r="AM730" i="1"/>
  <c r="AN730" i="1"/>
  <c r="AP3409" i="1"/>
  <c r="AQ3409" i="1"/>
  <c r="AM3409" i="1"/>
  <c r="AN3409" i="1"/>
  <c r="AP4857" i="1"/>
  <c r="AQ4857" i="1"/>
  <c r="AM4857" i="1"/>
  <c r="AN4857" i="1"/>
  <c r="AP919" i="1"/>
  <c r="AQ919" i="1"/>
  <c r="AM919" i="1"/>
  <c r="AN919" i="1"/>
  <c r="AP970" i="1"/>
  <c r="AQ970" i="1"/>
  <c r="AM970" i="1"/>
  <c r="AN970" i="1"/>
  <c r="AP4916" i="1"/>
  <c r="AQ4916" i="1"/>
  <c r="AM4916" i="1"/>
  <c r="AN4916" i="1"/>
  <c r="AP3594" i="1"/>
  <c r="AQ3594" i="1"/>
  <c r="AM3594" i="1"/>
  <c r="AN3594" i="1"/>
  <c r="AP5019" i="1"/>
  <c r="AQ5019" i="1"/>
  <c r="AM5019" i="1"/>
  <c r="AN5019" i="1"/>
  <c r="AP1518" i="1"/>
  <c r="AQ1518" i="1"/>
  <c r="AM1518" i="1"/>
  <c r="AN1518" i="1"/>
  <c r="AP1652" i="1"/>
  <c r="AQ1652" i="1"/>
  <c r="AM1652" i="1"/>
  <c r="AN1652" i="1"/>
  <c r="AP4080" i="1"/>
  <c r="AQ4080" i="1"/>
  <c r="AM4080" i="1"/>
  <c r="AN4080" i="1"/>
  <c r="AP5203" i="1"/>
  <c r="AQ5203" i="1"/>
  <c r="AM5203" i="1"/>
  <c r="AN5203" i="1"/>
  <c r="AP5230" i="1"/>
  <c r="AQ5230" i="1"/>
  <c r="AM5230" i="1"/>
  <c r="AN5230" i="1"/>
  <c r="AP2325" i="1"/>
  <c r="AQ2325" i="1"/>
  <c r="AM2325" i="1"/>
  <c r="AN2325" i="1"/>
  <c r="AP4342" i="1"/>
  <c r="AQ4342" i="1"/>
  <c r="AM4342" i="1"/>
  <c r="AN4342" i="1"/>
  <c r="AP2459" i="1"/>
  <c r="AQ2459" i="1"/>
  <c r="AM2459" i="1"/>
  <c r="AN2459" i="1"/>
  <c r="AP5291" i="1"/>
  <c r="AQ5291" i="1"/>
  <c r="AM5291" i="1"/>
  <c r="AN5291" i="1"/>
  <c r="AP5292" i="1"/>
  <c r="AQ5292" i="1"/>
  <c r="AM5292" i="1"/>
  <c r="AN5292" i="1"/>
  <c r="AP5627" i="1"/>
  <c r="AQ5627" i="1"/>
  <c r="AM5627" i="1"/>
  <c r="AN5627" i="1"/>
  <c r="AP2590" i="1"/>
  <c r="AQ2590" i="1"/>
  <c r="AM2590" i="1"/>
  <c r="AN2590" i="1"/>
  <c r="AP2685" i="1"/>
  <c r="AQ2685" i="1"/>
  <c r="AM2685" i="1"/>
  <c r="AN2685" i="1"/>
  <c r="AP5343" i="1"/>
  <c r="AQ5343" i="1"/>
  <c r="AM5343" i="1"/>
  <c r="AN5343" i="1"/>
  <c r="AP5369" i="1"/>
  <c r="AQ5369" i="1"/>
  <c r="AM5369" i="1"/>
  <c r="AN5369" i="1"/>
  <c r="AP4571" i="1"/>
  <c r="AQ4571" i="1"/>
  <c r="AM4571" i="1"/>
  <c r="AN4571" i="1"/>
  <c r="AP853" i="1"/>
  <c r="AQ853" i="1"/>
  <c r="AM853" i="1"/>
  <c r="AN853" i="1"/>
  <c r="AP2669" i="1"/>
  <c r="AQ2669" i="1"/>
  <c r="AM2669" i="1"/>
  <c r="AN2669" i="1"/>
  <c r="AP2679" i="1"/>
  <c r="AQ2679" i="1"/>
  <c r="AM2679" i="1"/>
  <c r="AN2679" i="1"/>
  <c r="AP2567" i="1"/>
  <c r="AQ2567" i="1"/>
  <c r="AM2567" i="1"/>
  <c r="AN2567" i="1"/>
  <c r="AP573" i="1"/>
  <c r="AQ573" i="1"/>
  <c r="AM573" i="1"/>
  <c r="AN573" i="1"/>
  <c r="AP809" i="1"/>
  <c r="AQ809" i="1"/>
  <c r="AM809" i="1"/>
  <c r="AN809" i="1"/>
  <c r="AP3899" i="1"/>
  <c r="AQ3899" i="1"/>
  <c r="AM3899" i="1"/>
  <c r="AN3899" i="1"/>
  <c r="AP523" i="1"/>
  <c r="AQ523" i="1"/>
  <c r="AM523" i="1"/>
  <c r="AN523" i="1"/>
  <c r="AP1077" i="1"/>
  <c r="AQ1077" i="1"/>
  <c r="AM1077" i="1"/>
  <c r="AN1077" i="1"/>
  <c r="AP386" i="1"/>
  <c r="AQ386" i="1"/>
  <c r="AM386" i="1"/>
  <c r="AN386" i="1"/>
  <c r="AP1090" i="1"/>
  <c r="AQ1090" i="1"/>
  <c r="AM1090" i="1"/>
  <c r="AN1090" i="1"/>
  <c r="AP2032" i="1"/>
  <c r="AQ2032" i="1"/>
  <c r="AM2032" i="1"/>
  <c r="AN2032" i="1"/>
  <c r="AP372" i="1"/>
  <c r="AQ372" i="1"/>
  <c r="AM372" i="1"/>
  <c r="AN372" i="1"/>
  <c r="AP1362" i="1"/>
  <c r="AQ1362" i="1"/>
  <c r="AM1362" i="1"/>
  <c r="AN1362" i="1"/>
  <c r="AP4440" i="1"/>
  <c r="AQ4440" i="1"/>
  <c r="AM4440" i="1"/>
  <c r="AN4440" i="1"/>
  <c r="AP687" i="1"/>
  <c r="AQ687" i="1"/>
  <c r="AM687" i="1"/>
  <c r="AN687" i="1"/>
  <c r="AP4144" i="1"/>
  <c r="AQ4144" i="1"/>
  <c r="AM4144" i="1"/>
  <c r="AN4144" i="1"/>
  <c r="AP739" i="1"/>
  <c r="AQ739" i="1"/>
  <c r="AM739" i="1"/>
  <c r="AN739" i="1"/>
  <c r="AP492" i="1"/>
  <c r="AQ492" i="1"/>
  <c r="AM492" i="1"/>
  <c r="AN492" i="1"/>
  <c r="AP1172" i="1"/>
  <c r="AQ1172" i="1"/>
  <c r="AM1172" i="1"/>
  <c r="AN1172" i="1"/>
  <c r="AP579" i="1"/>
  <c r="AQ579" i="1"/>
  <c r="AM579" i="1"/>
  <c r="AN579" i="1"/>
  <c r="AP1384" i="1"/>
  <c r="AQ1384" i="1"/>
  <c r="AM1384" i="1"/>
  <c r="AN1384" i="1"/>
  <c r="AP5204" i="1"/>
  <c r="AQ5204" i="1"/>
  <c r="AM5204" i="1"/>
  <c r="AN5204" i="1"/>
  <c r="AP4273" i="1"/>
  <c r="AQ4273" i="1"/>
  <c r="AM4273" i="1"/>
  <c r="AN4273" i="1"/>
  <c r="AP1490" i="1"/>
  <c r="AQ1490" i="1"/>
  <c r="AM1490" i="1"/>
  <c r="AN1490" i="1"/>
  <c r="AP36" i="1"/>
  <c r="AQ36" i="1"/>
  <c r="AM36" i="1"/>
  <c r="AN36" i="1"/>
  <c r="AP3470" i="1"/>
  <c r="AQ3470" i="1"/>
  <c r="AM3470" i="1"/>
  <c r="AN3470" i="1"/>
  <c r="AP526" i="1"/>
  <c r="AQ526" i="1"/>
  <c r="AM526" i="1"/>
  <c r="AN526" i="1"/>
  <c r="AP695" i="1"/>
  <c r="AQ695" i="1"/>
  <c r="AM695" i="1"/>
  <c r="AN695" i="1"/>
  <c r="AP916" i="1"/>
  <c r="AQ916" i="1"/>
  <c r="AM916" i="1"/>
  <c r="AN916" i="1"/>
  <c r="AP1874" i="1"/>
  <c r="AQ1874" i="1"/>
  <c r="AM1874" i="1"/>
  <c r="AN1874" i="1"/>
  <c r="AP1941" i="1"/>
  <c r="AQ1941" i="1"/>
  <c r="AM1941" i="1"/>
  <c r="AN1941" i="1"/>
  <c r="AP2124" i="1"/>
  <c r="AQ2124" i="1"/>
  <c r="AM2124" i="1"/>
  <c r="AN2124" i="1"/>
  <c r="AP317" i="1"/>
  <c r="AQ317" i="1"/>
  <c r="AM317" i="1"/>
  <c r="AN317" i="1"/>
  <c r="AP4542" i="1"/>
  <c r="AQ4542" i="1"/>
  <c r="AM4542" i="1"/>
  <c r="AN4542" i="1"/>
  <c r="AP2962" i="1"/>
  <c r="AQ2962" i="1"/>
  <c r="AM2962" i="1"/>
  <c r="AN2962" i="1"/>
  <c r="AP152" i="1"/>
  <c r="AQ152" i="1"/>
  <c r="AM152" i="1"/>
  <c r="AN152" i="1"/>
  <c r="AP2935" i="1"/>
  <c r="AQ2935" i="1"/>
  <c r="AM2935" i="1"/>
  <c r="AN2935" i="1"/>
  <c r="AP140" i="1"/>
  <c r="AQ140" i="1"/>
  <c r="AM140" i="1"/>
  <c r="AN140" i="1"/>
  <c r="AP4302" i="1"/>
  <c r="AQ4302" i="1"/>
  <c r="AM4302" i="1"/>
  <c r="AN4302" i="1"/>
  <c r="AP1932" i="1"/>
  <c r="AQ1932" i="1"/>
  <c r="AM1932" i="1"/>
  <c r="AN1932" i="1"/>
  <c r="AP1952" i="1"/>
  <c r="AQ1952" i="1"/>
  <c r="AM1952" i="1"/>
  <c r="AN1952" i="1"/>
  <c r="AP2151" i="1"/>
  <c r="AQ2151" i="1"/>
  <c r="AM2151" i="1"/>
  <c r="AN2151" i="1"/>
  <c r="AP4207" i="1"/>
  <c r="AQ4207" i="1"/>
  <c r="AM4207" i="1"/>
  <c r="AN4207" i="1"/>
  <c r="AP4270" i="1"/>
  <c r="AQ4270" i="1"/>
  <c r="AM4270" i="1"/>
  <c r="AN4270" i="1"/>
  <c r="AP704" i="1"/>
  <c r="AQ704" i="1"/>
  <c r="AM704" i="1"/>
  <c r="AN704" i="1"/>
  <c r="AP1829" i="1"/>
  <c r="AQ1829" i="1"/>
  <c r="AM1829" i="1"/>
  <c r="AN1829" i="1"/>
  <c r="AP2447" i="1"/>
  <c r="AQ2447" i="1"/>
  <c r="AM2447" i="1"/>
  <c r="AN2447" i="1"/>
  <c r="AP2857" i="1"/>
  <c r="AQ2857" i="1"/>
  <c r="AM2857" i="1"/>
  <c r="AN2857" i="1"/>
  <c r="AP421" i="1"/>
  <c r="AQ421" i="1"/>
  <c r="AM421" i="1"/>
  <c r="AN421" i="1"/>
  <c r="AP1945" i="1"/>
  <c r="AQ1945" i="1"/>
  <c r="AM1945" i="1"/>
  <c r="AN1945" i="1"/>
  <c r="AP2173" i="1"/>
  <c r="AQ2173" i="1"/>
  <c r="AM2173" i="1"/>
  <c r="AN2173" i="1"/>
  <c r="AP2530" i="1"/>
  <c r="AQ2530" i="1"/>
  <c r="AM2530" i="1"/>
  <c r="AN2530" i="1"/>
  <c r="AP3165" i="1"/>
  <c r="AQ3165" i="1"/>
  <c r="AM3165" i="1"/>
  <c r="AN3165" i="1"/>
  <c r="AP93" i="1"/>
  <c r="AQ93" i="1"/>
  <c r="AM93" i="1"/>
  <c r="AN93" i="1"/>
  <c r="AP95" i="1"/>
  <c r="AQ95" i="1"/>
  <c r="AM95" i="1"/>
  <c r="AN95" i="1"/>
  <c r="AP104" i="1"/>
  <c r="AQ104" i="1"/>
  <c r="AM104" i="1"/>
  <c r="AN104" i="1"/>
  <c r="AP128" i="1"/>
  <c r="AQ128" i="1"/>
  <c r="AM128" i="1"/>
  <c r="AN128" i="1"/>
  <c r="AP135" i="1"/>
  <c r="AQ135" i="1"/>
  <c r="AM135" i="1"/>
  <c r="AN135" i="1"/>
  <c r="AP176" i="1"/>
  <c r="AQ176" i="1"/>
  <c r="AM176" i="1"/>
  <c r="AN176" i="1"/>
  <c r="AP320" i="1"/>
  <c r="AQ320" i="1"/>
  <c r="AM320" i="1"/>
  <c r="AN320" i="1"/>
  <c r="AP333" i="1"/>
  <c r="AQ333" i="1"/>
  <c r="AM333" i="1"/>
  <c r="AN333" i="1"/>
  <c r="AP424" i="1"/>
  <c r="AQ424" i="1"/>
  <c r="AM424" i="1"/>
  <c r="AN424" i="1"/>
  <c r="AP4767" i="1"/>
  <c r="AQ4767" i="1"/>
  <c r="AM4767" i="1"/>
  <c r="AN4767" i="1"/>
  <c r="AP592" i="1"/>
  <c r="AQ592" i="1"/>
  <c r="AM592" i="1"/>
  <c r="AN592" i="1"/>
  <c r="AP643" i="1"/>
  <c r="AQ643" i="1"/>
  <c r="AM643" i="1"/>
  <c r="AN643" i="1"/>
  <c r="AP4835" i="1"/>
  <c r="AQ4835" i="1"/>
  <c r="AM4835" i="1"/>
  <c r="AN4835" i="1"/>
  <c r="AP689" i="1"/>
  <c r="AQ689" i="1"/>
  <c r="AM689" i="1"/>
  <c r="AN689" i="1"/>
  <c r="AP693" i="1"/>
  <c r="AQ693" i="1"/>
  <c r="AM693" i="1"/>
  <c r="AN693" i="1"/>
  <c r="AP717" i="1"/>
  <c r="AQ717" i="1"/>
  <c r="AM717" i="1"/>
  <c r="AN717" i="1"/>
  <c r="AP3505" i="1"/>
  <c r="AQ3505" i="1"/>
  <c r="AM3505" i="1"/>
  <c r="AN3505" i="1"/>
  <c r="AP996" i="1"/>
  <c r="AQ996" i="1"/>
  <c r="AM996" i="1"/>
  <c r="AN996" i="1"/>
  <c r="AP1064" i="1"/>
  <c r="AQ1064" i="1"/>
  <c r="AM1064" i="1"/>
  <c r="AN1064" i="1"/>
  <c r="AP1119" i="1"/>
  <c r="AQ1119" i="1"/>
  <c r="AM1119" i="1"/>
  <c r="AN1119" i="1"/>
  <c r="AP3638" i="1"/>
  <c r="AQ3638" i="1"/>
  <c r="AM3638" i="1"/>
  <c r="AN3638" i="1"/>
  <c r="AP1125" i="1"/>
  <c r="AQ1125" i="1"/>
  <c r="AM1125" i="1"/>
  <c r="AN1125" i="1"/>
  <c r="AP1156" i="1"/>
  <c r="AQ1156" i="1"/>
  <c r="AM1156" i="1"/>
  <c r="AN1156" i="1"/>
  <c r="AP3658" i="1"/>
  <c r="AQ3658" i="1"/>
  <c r="AM3658" i="1"/>
  <c r="AN3658" i="1"/>
  <c r="AP3711" i="1"/>
  <c r="AQ3711" i="1"/>
  <c r="AM3711" i="1"/>
  <c r="AN3711" i="1"/>
  <c r="AP1293" i="1"/>
  <c r="AQ1293" i="1"/>
  <c r="AM1293" i="1"/>
  <c r="AN1293" i="1"/>
  <c r="AP1309" i="1"/>
  <c r="AQ1309" i="1"/>
  <c r="AM1309" i="1"/>
  <c r="AN1309" i="1"/>
  <c r="AP1351" i="1"/>
  <c r="AQ1351" i="1"/>
  <c r="AM1351" i="1"/>
  <c r="AN1351" i="1"/>
  <c r="AP1473" i="1"/>
  <c r="AQ1473" i="1"/>
  <c r="AM1473" i="1"/>
  <c r="AN1473" i="1"/>
  <c r="AP1517" i="1"/>
  <c r="AQ1517" i="1"/>
  <c r="AM1517" i="1"/>
  <c r="AN1517" i="1"/>
  <c r="AP1535" i="1"/>
  <c r="AQ1535" i="1"/>
  <c r="AM1535" i="1"/>
  <c r="AN1535" i="1"/>
  <c r="AP3975" i="1"/>
  <c r="AQ3975" i="1"/>
  <c r="AM3975" i="1"/>
  <c r="AN3975" i="1"/>
  <c r="AP1794" i="1"/>
  <c r="AQ1794" i="1"/>
  <c r="AM1794" i="1"/>
  <c r="AN1794" i="1"/>
  <c r="AP1875" i="1"/>
  <c r="AQ1875" i="1"/>
  <c r="AM1875" i="1"/>
  <c r="AN1875" i="1"/>
  <c r="AP5579" i="1"/>
  <c r="AQ5579" i="1"/>
  <c r="AM5579" i="1"/>
  <c r="AN5579" i="1"/>
  <c r="AP2070" i="1"/>
  <c r="AQ2070" i="1"/>
  <c r="AM2070" i="1"/>
  <c r="AN2070" i="1"/>
  <c r="AP2103" i="1"/>
  <c r="AQ2103" i="1"/>
  <c r="AM2103" i="1"/>
  <c r="AN2103" i="1"/>
  <c r="AP2107" i="1"/>
  <c r="AQ2107" i="1"/>
  <c r="AM2107" i="1"/>
  <c r="AN2107" i="1"/>
  <c r="AP2108" i="1"/>
  <c r="AQ2108" i="1"/>
  <c r="AM2108" i="1"/>
  <c r="AN2108" i="1"/>
  <c r="AP2116" i="1"/>
  <c r="AQ2116" i="1"/>
  <c r="AM2116" i="1"/>
  <c r="AN2116" i="1"/>
  <c r="AP5594" i="1"/>
  <c r="AQ5594" i="1"/>
  <c r="AM5594" i="1"/>
  <c r="AN5594" i="1"/>
  <c r="AP2195" i="1"/>
  <c r="AQ2195" i="1"/>
  <c r="AM2195" i="1"/>
  <c r="AN2195" i="1"/>
  <c r="AP2221" i="1"/>
  <c r="AQ2221" i="1"/>
  <c r="AM2221" i="1"/>
  <c r="AN2221" i="1"/>
  <c r="AP2300" i="1"/>
  <c r="AQ2300" i="1"/>
  <c r="AM2300" i="1"/>
  <c r="AN2300" i="1"/>
  <c r="AP4275" i="1"/>
  <c r="AQ4275" i="1"/>
  <c r="AM4275" i="1"/>
  <c r="AN4275" i="1"/>
  <c r="AP2337" i="1"/>
  <c r="AQ2337" i="1"/>
  <c r="AM2337" i="1"/>
  <c r="AN2337" i="1"/>
  <c r="AP4316" i="1"/>
  <c r="AQ4316" i="1"/>
  <c r="AM4316" i="1"/>
  <c r="AN4316" i="1"/>
  <c r="AP2483" i="1"/>
  <c r="AQ2483" i="1"/>
  <c r="AM2483" i="1"/>
  <c r="AN2483" i="1"/>
  <c r="AP2777" i="1"/>
  <c r="AQ2777" i="1"/>
  <c r="AM2777" i="1"/>
  <c r="AN2777" i="1"/>
  <c r="AP2852" i="1"/>
  <c r="AQ2852" i="1"/>
  <c r="AM2852" i="1"/>
  <c r="AN2852" i="1"/>
  <c r="AP2862" i="1"/>
  <c r="AQ2862" i="1"/>
  <c r="AM2862" i="1"/>
  <c r="AN2862" i="1"/>
  <c r="AP2875" i="1"/>
  <c r="AQ2875" i="1"/>
  <c r="AM2875" i="1"/>
  <c r="AN2875" i="1"/>
  <c r="AP4633" i="1"/>
  <c r="AQ4633" i="1"/>
  <c r="AM4633" i="1"/>
  <c r="AN4633" i="1"/>
  <c r="AP5398" i="1"/>
  <c r="AQ5398" i="1"/>
  <c r="AM5398" i="1"/>
  <c r="AN5398" i="1"/>
  <c r="AP2951" i="1"/>
  <c r="AQ2951" i="1"/>
  <c r="AM2951" i="1"/>
  <c r="AN2951" i="1"/>
  <c r="AP2241" i="1"/>
  <c r="AQ2241" i="1"/>
  <c r="AM2241" i="1"/>
  <c r="AN2241" i="1"/>
  <c r="AP570" i="1"/>
  <c r="AQ570" i="1"/>
  <c r="AM570" i="1"/>
  <c r="AN570" i="1"/>
  <c r="AP1585" i="1"/>
  <c r="AQ1585" i="1"/>
  <c r="AM1585" i="1"/>
  <c r="AN1585" i="1"/>
  <c r="AP2109" i="1"/>
  <c r="AQ2109" i="1"/>
  <c r="AM2109" i="1"/>
  <c r="AN2109" i="1"/>
  <c r="AP2087" i="1"/>
  <c r="AQ2087" i="1"/>
  <c r="AM2087" i="1"/>
  <c r="AN2087" i="1"/>
  <c r="AP2543" i="1"/>
  <c r="AQ2543" i="1"/>
  <c r="AM2543" i="1"/>
  <c r="AN2543" i="1"/>
  <c r="AP463" i="1"/>
  <c r="AQ463" i="1"/>
  <c r="AM463" i="1"/>
  <c r="AN463" i="1"/>
  <c r="AP493" i="1"/>
  <c r="AQ493" i="1"/>
  <c r="AM493" i="1"/>
  <c r="AN493" i="1"/>
  <c r="AP1114" i="1"/>
  <c r="AQ1114" i="1"/>
  <c r="AM1114" i="1"/>
  <c r="AN1114" i="1"/>
  <c r="AP2553" i="1"/>
  <c r="AQ2553" i="1"/>
  <c r="AM2553" i="1"/>
  <c r="AN2553" i="1"/>
  <c r="AP2579" i="1"/>
  <c r="AQ2579" i="1"/>
  <c r="AM2579" i="1"/>
  <c r="AN2579" i="1"/>
  <c r="AP831" i="1"/>
  <c r="AQ831" i="1"/>
  <c r="AM831" i="1"/>
  <c r="AN831" i="1"/>
  <c r="AP1799" i="1"/>
  <c r="AQ1799" i="1"/>
  <c r="AM1799" i="1"/>
  <c r="AN1799" i="1"/>
  <c r="AP4249" i="1"/>
  <c r="AQ4249" i="1"/>
  <c r="AM4249" i="1"/>
  <c r="AN4249" i="1"/>
  <c r="AP2582" i="1"/>
  <c r="AQ2582" i="1"/>
  <c r="AM2582" i="1"/>
  <c r="AN2582" i="1"/>
  <c r="AP5006" i="1"/>
  <c r="AQ5006" i="1"/>
  <c r="AM5006" i="1"/>
  <c r="AN5006" i="1"/>
  <c r="AP1936" i="1"/>
  <c r="AQ1936" i="1"/>
  <c r="AM1936" i="1"/>
  <c r="AN1936" i="1"/>
  <c r="AP1117" i="1"/>
  <c r="AQ1117" i="1"/>
  <c r="AM1117" i="1"/>
  <c r="AN1117" i="1"/>
  <c r="AP3950" i="1"/>
  <c r="AQ3950" i="1"/>
  <c r="AM3950" i="1"/>
  <c r="AN3950" i="1"/>
  <c r="AP1907" i="1"/>
  <c r="AQ1907" i="1"/>
  <c r="AM1907" i="1"/>
  <c r="AN1907" i="1"/>
  <c r="AP3729" i="1"/>
  <c r="AQ3729" i="1"/>
  <c r="AM3729" i="1"/>
  <c r="AN3729" i="1"/>
  <c r="AP1716" i="1"/>
  <c r="AQ1716" i="1"/>
  <c r="AM1716" i="1"/>
  <c r="AN1716" i="1"/>
  <c r="AP4322" i="1"/>
  <c r="AQ4322" i="1"/>
  <c r="AM4322" i="1"/>
  <c r="AN4322" i="1"/>
  <c r="AP2949" i="1"/>
  <c r="AQ2949" i="1"/>
  <c r="AM2949" i="1"/>
  <c r="AN2949" i="1"/>
  <c r="AP4" i="1"/>
  <c r="AQ4" i="1"/>
  <c r="AM4" i="1"/>
  <c r="AN4" i="1"/>
  <c r="AP3308" i="1"/>
  <c r="AQ3308" i="1"/>
  <c r="AM3308" i="1"/>
  <c r="AN3308" i="1"/>
  <c r="AP3344" i="1"/>
  <c r="AQ3344" i="1"/>
  <c r="AM3344" i="1"/>
  <c r="AN3344" i="1"/>
  <c r="AP1467" i="1"/>
  <c r="AQ1467" i="1"/>
  <c r="AM1467" i="1"/>
  <c r="AN1467" i="1"/>
  <c r="AP1879" i="1"/>
  <c r="AQ1879" i="1"/>
  <c r="AM1879" i="1"/>
  <c r="AN1879" i="1"/>
  <c r="AP2355" i="1"/>
  <c r="AQ2355" i="1"/>
  <c r="AM2355" i="1"/>
  <c r="AN2355" i="1"/>
  <c r="AP2925" i="1"/>
  <c r="AQ2925" i="1"/>
  <c r="AM2925" i="1"/>
  <c r="AN2925" i="1"/>
  <c r="AP740" i="1"/>
  <c r="AQ740" i="1"/>
  <c r="AM740" i="1"/>
  <c r="AN740" i="1"/>
  <c r="AP1208" i="1"/>
  <c r="AQ1208" i="1"/>
  <c r="AM1208" i="1"/>
  <c r="AN1208" i="1"/>
  <c r="AP230" i="1"/>
  <c r="AQ230" i="1"/>
  <c r="AM230" i="1"/>
  <c r="AN230" i="1"/>
  <c r="AP514" i="1"/>
  <c r="AQ514" i="1"/>
  <c r="AM514" i="1"/>
  <c r="AN514" i="1"/>
  <c r="AP993" i="1"/>
  <c r="AQ993" i="1"/>
  <c r="AM993" i="1"/>
  <c r="AN993" i="1"/>
  <c r="AP1972" i="1"/>
  <c r="AQ1972" i="1"/>
  <c r="AM1972" i="1"/>
  <c r="AN1972" i="1"/>
  <c r="AP68" i="1"/>
  <c r="AQ68" i="1"/>
  <c r="AM68" i="1"/>
  <c r="AN68" i="1"/>
  <c r="AP338" i="1"/>
  <c r="AQ338" i="1"/>
  <c r="AM338" i="1"/>
  <c r="AN338" i="1"/>
  <c r="AP3186" i="1"/>
  <c r="AQ3186" i="1"/>
  <c r="AM3186" i="1"/>
  <c r="AN3186" i="1"/>
  <c r="AP1204" i="1"/>
  <c r="AQ1204" i="1"/>
  <c r="AM1204" i="1"/>
  <c r="AN1204" i="1"/>
  <c r="AP1494" i="1"/>
  <c r="AQ1494" i="1"/>
  <c r="AM1494" i="1"/>
  <c r="AN1494" i="1"/>
  <c r="AP2739" i="1"/>
  <c r="AQ2739" i="1"/>
  <c r="AM2739" i="1"/>
  <c r="AN2739" i="1"/>
  <c r="AP2773" i="1"/>
  <c r="AQ2773" i="1"/>
  <c r="AM2773" i="1"/>
  <c r="AN2773" i="1"/>
  <c r="AP1061" i="1"/>
  <c r="AQ1061" i="1"/>
  <c r="AM1061" i="1"/>
  <c r="AN1061" i="1"/>
  <c r="AP1548" i="1"/>
  <c r="AQ1548" i="1"/>
  <c r="AM1548" i="1"/>
  <c r="AN1548" i="1"/>
  <c r="AP4251" i="1"/>
  <c r="AQ4251" i="1"/>
  <c r="AM4251" i="1"/>
  <c r="AN4251" i="1"/>
  <c r="AP2693" i="1"/>
  <c r="AQ2693" i="1"/>
  <c r="AM2693" i="1"/>
  <c r="AN2693" i="1"/>
  <c r="AP1663" i="1"/>
  <c r="AQ1663" i="1"/>
  <c r="AM1663" i="1"/>
  <c r="AN1663" i="1"/>
  <c r="AP1996" i="1"/>
  <c r="AQ1996" i="1"/>
  <c r="AM1996" i="1"/>
  <c r="AN1996" i="1"/>
  <c r="AP4591" i="1"/>
  <c r="AQ4591" i="1"/>
  <c r="AM4591" i="1"/>
  <c r="AN4591" i="1"/>
  <c r="AP141" i="1"/>
  <c r="AQ141" i="1"/>
  <c r="AM141" i="1"/>
  <c r="AN141" i="1"/>
  <c r="AP942" i="1"/>
  <c r="AQ942" i="1"/>
  <c r="AM942" i="1"/>
  <c r="AN942" i="1"/>
  <c r="AP4106" i="1"/>
  <c r="AQ4106" i="1"/>
  <c r="AM4106" i="1"/>
  <c r="AN4106" i="1"/>
  <c r="AP32" i="1"/>
  <c r="AQ32" i="1"/>
  <c r="AM32" i="1"/>
  <c r="AN32" i="1"/>
  <c r="AP98" i="1"/>
  <c r="AQ98" i="1"/>
  <c r="AM98" i="1"/>
  <c r="AN98" i="1"/>
  <c r="AP3291" i="1"/>
  <c r="AQ3291" i="1"/>
  <c r="AM3291" i="1"/>
  <c r="AN3291" i="1"/>
  <c r="AP4021" i="1"/>
  <c r="AQ4021" i="1"/>
  <c r="AM4021" i="1"/>
  <c r="AN4021" i="1"/>
  <c r="AP3286" i="1"/>
  <c r="AQ3286" i="1"/>
  <c r="AM3286" i="1"/>
  <c r="AN3286" i="1"/>
  <c r="AP1626" i="1"/>
  <c r="AQ1626" i="1"/>
  <c r="AM1626" i="1"/>
  <c r="AN1626" i="1"/>
  <c r="AP3052" i="1"/>
  <c r="AQ3052" i="1"/>
  <c r="AM3052" i="1"/>
  <c r="AN3052" i="1"/>
  <c r="AP1764" i="1"/>
  <c r="AQ1764" i="1"/>
  <c r="AM1764" i="1"/>
  <c r="AN1764" i="1"/>
  <c r="AP3134" i="1"/>
  <c r="AQ3134" i="1"/>
  <c r="AM3134" i="1"/>
  <c r="AN3134" i="1"/>
  <c r="AP3137" i="1"/>
  <c r="AQ3137" i="1"/>
  <c r="AM3137" i="1"/>
  <c r="AN3137" i="1"/>
  <c r="AP803" i="1"/>
  <c r="AQ803" i="1"/>
  <c r="AM803" i="1"/>
  <c r="AN803" i="1"/>
  <c r="AP1753" i="1"/>
  <c r="AQ1753" i="1"/>
  <c r="AM1753" i="1"/>
  <c r="AN1753" i="1"/>
  <c r="AP2653" i="1"/>
  <c r="AQ2653" i="1"/>
  <c r="AM2653" i="1"/>
  <c r="AN2653" i="1"/>
  <c r="AP4482" i="1"/>
  <c r="AQ4482" i="1"/>
  <c r="AM4482" i="1"/>
  <c r="AN4482" i="1"/>
  <c r="AP21" i="1"/>
  <c r="AQ21" i="1"/>
  <c r="AM21" i="1"/>
  <c r="AN21" i="1"/>
  <c r="AP3007" i="1"/>
  <c r="AQ3007" i="1"/>
  <c r="AM3007" i="1"/>
  <c r="AN3007" i="1"/>
  <c r="AP132" i="1"/>
  <c r="AQ132" i="1"/>
  <c r="AM132" i="1"/>
  <c r="AN132" i="1"/>
  <c r="AP3140" i="1"/>
  <c r="AQ3140" i="1"/>
  <c r="AM3140" i="1"/>
  <c r="AN3140" i="1"/>
  <c r="AP324" i="1"/>
  <c r="AQ324" i="1"/>
  <c r="AM324" i="1"/>
  <c r="AN324" i="1"/>
  <c r="AP3172" i="1"/>
  <c r="AQ3172" i="1"/>
  <c r="AM3172" i="1"/>
  <c r="AN3172" i="1"/>
  <c r="AP373" i="1"/>
  <c r="AQ373" i="1"/>
  <c r="AM373" i="1"/>
  <c r="AN373" i="1"/>
  <c r="AP3176" i="1"/>
  <c r="AQ3176" i="1"/>
  <c r="AM3176" i="1"/>
  <c r="AN3176" i="1"/>
  <c r="AP510" i="1"/>
  <c r="AQ510" i="1"/>
  <c r="AM510" i="1"/>
  <c r="AN510" i="1"/>
  <c r="AP4796" i="1"/>
  <c r="AQ4796" i="1"/>
  <c r="AM4796" i="1"/>
  <c r="AN4796" i="1"/>
  <c r="AP3289" i="1"/>
  <c r="AQ3289" i="1"/>
  <c r="AM3289" i="1"/>
  <c r="AN3289" i="1"/>
  <c r="AP617" i="1"/>
  <c r="AQ617" i="1"/>
  <c r="AM617" i="1"/>
  <c r="AN617" i="1"/>
  <c r="AP644" i="1"/>
  <c r="AQ644" i="1"/>
  <c r="AM644" i="1"/>
  <c r="AN644" i="1"/>
  <c r="AP671" i="1"/>
  <c r="AQ671" i="1"/>
  <c r="AM671" i="1"/>
  <c r="AN671" i="1"/>
  <c r="AP708" i="1"/>
  <c r="AQ708" i="1"/>
  <c r="AM708" i="1"/>
  <c r="AN708" i="1"/>
  <c r="AP3416" i="1"/>
  <c r="AQ3416" i="1"/>
  <c r="AM3416" i="1"/>
  <c r="AN3416" i="1"/>
  <c r="AP896" i="1"/>
  <c r="AQ896" i="1"/>
  <c r="AM896" i="1"/>
  <c r="AN896" i="1"/>
  <c r="AP948" i="1"/>
  <c r="AQ948" i="1"/>
  <c r="AM948" i="1"/>
  <c r="AN948" i="1"/>
  <c r="AP4753" i="1"/>
  <c r="AQ4753" i="1"/>
  <c r="AM4753" i="1"/>
  <c r="AN4753" i="1"/>
  <c r="AP4759" i="1"/>
  <c r="AQ4759" i="1"/>
  <c r="AM4759" i="1"/>
  <c r="AN4759" i="1"/>
  <c r="AP4962" i="1"/>
  <c r="AQ4962" i="1"/>
  <c r="AM4962" i="1"/>
  <c r="AN4962" i="1"/>
  <c r="AP5017" i="1"/>
  <c r="AQ5017" i="1"/>
  <c r="AM5017" i="1"/>
  <c r="AN5017" i="1"/>
  <c r="AP4345" i="1"/>
  <c r="AQ4345" i="1"/>
  <c r="AM4345" i="1"/>
  <c r="AN4345" i="1"/>
  <c r="AP1009" i="1"/>
  <c r="AQ1009" i="1"/>
  <c r="AM1009" i="1"/>
  <c r="AN1009" i="1"/>
  <c r="AP1407" i="1"/>
  <c r="AQ1407" i="1"/>
  <c r="AM1407" i="1"/>
  <c r="AN1407" i="1"/>
  <c r="AP2487" i="1"/>
  <c r="AQ2487" i="1"/>
  <c r="AM2487" i="1"/>
  <c r="AN2487" i="1"/>
  <c r="AP2904" i="1"/>
  <c r="AQ2904" i="1"/>
  <c r="AM2904" i="1"/>
  <c r="AN2904" i="1"/>
  <c r="AP3540" i="1"/>
  <c r="AQ3540" i="1"/>
  <c r="AM3540" i="1"/>
  <c r="AN3540" i="1"/>
  <c r="AP992" i="1"/>
  <c r="AQ992" i="1"/>
  <c r="AM992" i="1"/>
  <c r="AN992" i="1"/>
  <c r="AP1024" i="1"/>
  <c r="AQ1024" i="1"/>
  <c r="AM1024" i="1"/>
  <c r="AN1024" i="1"/>
  <c r="AP3646" i="1"/>
  <c r="AQ3646" i="1"/>
  <c r="AM3646" i="1"/>
  <c r="AN3646" i="1"/>
  <c r="AP3692" i="1"/>
  <c r="AQ3692" i="1"/>
  <c r="AM3692" i="1"/>
  <c r="AN3692" i="1"/>
  <c r="AP4970" i="1"/>
  <c r="AQ4970" i="1"/>
  <c r="AM4970" i="1"/>
  <c r="AN4970" i="1"/>
  <c r="AP1264" i="1"/>
  <c r="AQ1264" i="1"/>
  <c r="AM1264" i="1"/>
  <c r="AN1264" i="1"/>
  <c r="AP1267" i="1"/>
  <c r="AQ1267" i="1"/>
  <c r="AM1267" i="1"/>
  <c r="AN1267" i="1"/>
  <c r="AP1380" i="1"/>
  <c r="AQ1380" i="1"/>
  <c r="AM1380" i="1"/>
  <c r="AN1380" i="1"/>
  <c r="AP3833" i="1"/>
  <c r="AQ3833" i="1"/>
  <c r="AM3833" i="1"/>
  <c r="AN3833" i="1"/>
  <c r="AP3860" i="1"/>
  <c r="AQ3860" i="1"/>
  <c r="AM3860" i="1"/>
  <c r="AN3860" i="1"/>
  <c r="AP3865" i="1"/>
  <c r="AQ3865" i="1"/>
  <c r="AM3865" i="1"/>
  <c r="AN3865" i="1"/>
  <c r="AP1589" i="1"/>
  <c r="AQ1589" i="1"/>
  <c r="AM1589" i="1"/>
  <c r="AN1589" i="1"/>
  <c r="AP1739" i="1"/>
  <c r="AQ1739" i="1"/>
  <c r="AM1739" i="1"/>
  <c r="AN1739" i="1"/>
  <c r="AP1747" i="1"/>
  <c r="AQ1747" i="1"/>
  <c r="AM1747" i="1"/>
  <c r="AN1747" i="1"/>
  <c r="AP1783" i="1"/>
  <c r="AQ1783" i="1"/>
  <c r="AM1783" i="1"/>
  <c r="AN1783" i="1"/>
  <c r="AP4051" i="1"/>
  <c r="AQ4051" i="1"/>
  <c r="AM4051" i="1"/>
  <c r="AN4051" i="1"/>
  <c r="AP1956" i="1"/>
  <c r="AQ1956" i="1"/>
  <c r="AM1956" i="1"/>
  <c r="AN1956" i="1"/>
  <c r="AP1958" i="1"/>
  <c r="AQ1958" i="1"/>
  <c r="AM1958" i="1"/>
  <c r="AN1958" i="1"/>
  <c r="AP2148" i="1"/>
  <c r="AQ2148" i="1"/>
  <c r="AM2148" i="1"/>
  <c r="AN2148" i="1"/>
  <c r="AP2167" i="1"/>
  <c r="AQ2167" i="1"/>
  <c r="AM2167" i="1"/>
  <c r="AN2167" i="1"/>
  <c r="AP2188" i="1"/>
  <c r="AQ2188" i="1"/>
  <c r="AM2188" i="1"/>
  <c r="AN2188" i="1"/>
  <c r="AP2320" i="1"/>
  <c r="AQ2320" i="1"/>
  <c r="AM2320" i="1"/>
  <c r="AN2320" i="1"/>
  <c r="AP5607" i="1"/>
  <c r="AQ5607" i="1"/>
  <c r="AM5607" i="1"/>
  <c r="AN5607" i="1"/>
  <c r="AP2402" i="1"/>
  <c r="AQ2402" i="1"/>
  <c r="AM2402" i="1"/>
  <c r="AN2402" i="1"/>
  <c r="AP2469" i="1"/>
  <c r="AQ2469" i="1"/>
  <c r="AM2469" i="1"/>
  <c r="AN2469" i="1"/>
  <c r="AP2485" i="1"/>
  <c r="AQ2485" i="1"/>
  <c r="AM2485" i="1"/>
  <c r="AN2485" i="1"/>
  <c r="AP2557" i="1"/>
  <c r="AQ2557" i="1"/>
  <c r="AM2557" i="1"/>
  <c r="AN2557" i="1"/>
  <c r="AP2589" i="1"/>
  <c r="AQ2589" i="1"/>
  <c r="AM2589" i="1"/>
  <c r="AN2589" i="1"/>
  <c r="AP2594" i="1"/>
  <c r="AQ2594" i="1"/>
  <c r="AM2594" i="1"/>
  <c r="AN2594" i="1"/>
  <c r="AP4452" i="1"/>
  <c r="AQ4452" i="1"/>
  <c r="AM4452" i="1"/>
  <c r="AN4452" i="1"/>
  <c r="AP2696" i="1"/>
  <c r="AQ2696" i="1"/>
  <c r="AM2696" i="1"/>
  <c r="AN2696" i="1"/>
  <c r="AP4499" i="1"/>
  <c r="AQ4499" i="1"/>
  <c r="AM4499" i="1"/>
  <c r="AN4499" i="1"/>
  <c r="AP2759" i="1"/>
  <c r="AQ2759" i="1"/>
  <c r="AM2759" i="1"/>
  <c r="AN2759" i="1"/>
  <c r="AP2785" i="1"/>
  <c r="AQ2785" i="1"/>
  <c r="AM2785" i="1"/>
  <c r="AN2785" i="1"/>
  <c r="AP2788" i="1"/>
  <c r="AQ2788" i="1"/>
  <c r="AM2788" i="1"/>
  <c r="AN2788" i="1"/>
  <c r="AP2800" i="1"/>
  <c r="AQ2800" i="1"/>
  <c r="AM2800" i="1"/>
  <c r="AN2800" i="1"/>
  <c r="AP2897" i="1"/>
  <c r="AQ2897" i="1"/>
  <c r="AM2897" i="1"/>
  <c r="AN2897" i="1"/>
  <c r="AP4666" i="1"/>
  <c r="AQ4666" i="1"/>
  <c r="AM4666" i="1"/>
  <c r="AN4666" i="1"/>
  <c r="AP2890" i="1"/>
  <c r="AQ2890" i="1"/>
  <c r="AM2890" i="1"/>
  <c r="AN2890" i="1"/>
  <c r="AP710" i="1"/>
  <c r="AQ710" i="1"/>
  <c r="AM710" i="1"/>
  <c r="AN710" i="1"/>
  <c r="AP638" i="1"/>
  <c r="AQ638" i="1"/>
  <c r="AM638" i="1"/>
  <c r="AN638" i="1"/>
  <c r="AP2472" i="1"/>
  <c r="AQ2472" i="1"/>
  <c r="AM2472" i="1"/>
  <c r="AN2472" i="1"/>
  <c r="AP4123" i="1"/>
  <c r="AQ4123" i="1"/>
  <c r="AM4123" i="1"/>
  <c r="AN4123" i="1"/>
  <c r="AP2605" i="1"/>
  <c r="AQ2605" i="1"/>
  <c r="AM2605" i="1"/>
  <c r="AN2605" i="1"/>
  <c r="AP239" i="1"/>
  <c r="AQ239" i="1"/>
  <c r="AM239" i="1"/>
  <c r="AN239" i="1"/>
  <c r="AP1595" i="1"/>
  <c r="AQ1595" i="1"/>
  <c r="AM1595" i="1"/>
  <c r="AN1595" i="1"/>
  <c r="AP231" i="1"/>
  <c r="AQ231" i="1"/>
  <c r="AM231" i="1"/>
  <c r="AN231" i="1"/>
  <c r="AP3178" i="1"/>
  <c r="AQ3178" i="1"/>
  <c r="AM3178" i="1"/>
  <c r="AN3178" i="1"/>
  <c r="AP677" i="1"/>
  <c r="AQ677" i="1"/>
  <c r="AM677" i="1"/>
  <c r="AN677" i="1"/>
  <c r="AP4241" i="1"/>
  <c r="AQ4241" i="1"/>
  <c r="AM4241" i="1"/>
  <c r="AN4241" i="1"/>
  <c r="AP2090" i="1"/>
  <c r="AQ2090" i="1"/>
  <c r="AM2090" i="1"/>
  <c r="AN2090" i="1"/>
  <c r="AP2245" i="1"/>
  <c r="AQ2245" i="1"/>
  <c r="AM2245" i="1"/>
  <c r="AN2245" i="1"/>
  <c r="AP4481" i="1"/>
  <c r="AQ4481" i="1"/>
  <c r="AM4481" i="1"/>
  <c r="AN4481" i="1"/>
  <c r="AP2825" i="1"/>
  <c r="AQ2825" i="1"/>
  <c r="AM2825" i="1"/>
  <c r="AN2825" i="1"/>
  <c r="AP2899" i="1"/>
  <c r="AQ2899" i="1"/>
  <c r="AM2899" i="1"/>
  <c r="AN2899" i="1"/>
  <c r="AP696" i="1"/>
  <c r="AQ696" i="1"/>
  <c r="AM696" i="1"/>
  <c r="AN696" i="1"/>
  <c r="AP465" i="1"/>
  <c r="AQ465" i="1"/>
  <c r="AM465" i="1"/>
  <c r="AN465" i="1"/>
  <c r="AP3284" i="1"/>
  <c r="AQ3284" i="1"/>
  <c r="AM3284" i="1"/>
  <c r="AN3284" i="1"/>
  <c r="AP1825" i="1"/>
  <c r="AQ1825" i="1"/>
  <c r="AM1825" i="1"/>
  <c r="AN1825" i="1"/>
  <c r="AP2233" i="1"/>
  <c r="AQ2233" i="1"/>
  <c r="AM2233" i="1"/>
  <c r="AN2233" i="1"/>
  <c r="AP2926" i="1"/>
  <c r="AQ2926" i="1"/>
  <c r="AM2926" i="1"/>
  <c r="AN2926" i="1"/>
  <c r="AP209" i="1"/>
  <c r="AQ209" i="1"/>
  <c r="AM209" i="1"/>
  <c r="AN209" i="1"/>
  <c r="AP1476" i="1"/>
  <c r="AQ1476" i="1"/>
  <c r="AM1476" i="1"/>
  <c r="AN1476" i="1"/>
  <c r="AP1499" i="1"/>
  <c r="AQ1499" i="1"/>
  <c r="AM1499" i="1"/>
  <c r="AN1499" i="1"/>
  <c r="AP1878" i="1"/>
  <c r="AQ1878" i="1"/>
  <c r="AM1878" i="1"/>
  <c r="AN1878" i="1"/>
  <c r="AP2695" i="1"/>
  <c r="AQ2695" i="1"/>
  <c r="AM2695" i="1"/>
  <c r="AN2695" i="1"/>
  <c r="AP381" i="1"/>
  <c r="AQ381" i="1"/>
  <c r="AM381" i="1"/>
  <c r="AN381" i="1"/>
  <c r="AP715" i="1"/>
  <c r="AQ715" i="1"/>
  <c r="AM715" i="1"/>
  <c r="AN715" i="1"/>
  <c r="AP1042" i="1"/>
  <c r="AQ1042" i="1"/>
  <c r="AM1042" i="1"/>
  <c r="AN1042" i="1"/>
  <c r="AP1041" i="1"/>
  <c r="AQ1041" i="1"/>
  <c r="AM1041" i="1"/>
  <c r="AN1041" i="1"/>
  <c r="AP4336" i="1"/>
  <c r="AQ4336" i="1"/>
  <c r="AM4336" i="1"/>
  <c r="AN4336" i="1"/>
  <c r="AP2574" i="1"/>
  <c r="AQ2574" i="1"/>
  <c r="AM2574" i="1"/>
  <c r="AN2574" i="1"/>
  <c r="AP109" i="1"/>
  <c r="AQ109" i="1"/>
  <c r="AM109" i="1"/>
  <c r="AN109" i="1"/>
  <c r="AP392" i="1"/>
  <c r="AQ392" i="1"/>
  <c r="AM392" i="1"/>
  <c r="AN392" i="1"/>
  <c r="AP501" i="1"/>
  <c r="AQ501" i="1"/>
  <c r="AM501" i="1"/>
  <c r="AN501" i="1"/>
  <c r="AP3473" i="1"/>
  <c r="AQ3473" i="1"/>
  <c r="AM3473" i="1"/>
  <c r="AN3473" i="1"/>
  <c r="AP1310" i="1"/>
  <c r="AQ1310" i="1"/>
  <c r="AM1310" i="1"/>
  <c r="AN1310" i="1"/>
  <c r="AP5538" i="1"/>
  <c r="AQ5538" i="1"/>
  <c r="AM5538" i="1"/>
  <c r="AN5538" i="1"/>
  <c r="AP2431" i="1"/>
  <c r="AQ2431" i="1"/>
  <c r="AM2431" i="1"/>
  <c r="AN2431" i="1"/>
  <c r="AP1706" i="1"/>
  <c r="AQ1706" i="1"/>
  <c r="AM1706" i="1"/>
  <c r="AN1706" i="1"/>
  <c r="AP1851" i="1"/>
  <c r="AQ1851" i="1"/>
  <c r="AM1851" i="1"/>
  <c r="AN1851" i="1"/>
  <c r="AP2822" i="1"/>
  <c r="AQ2822" i="1"/>
  <c r="AM2822" i="1"/>
  <c r="AN2822" i="1"/>
  <c r="AP2044" i="1"/>
  <c r="AQ2044" i="1"/>
  <c r="AM2044" i="1"/>
  <c r="AN2044" i="1"/>
  <c r="AP4458" i="1"/>
  <c r="AQ4458" i="1"/>
  <c r="AM4458" i="1"/>
  <c r="AN4458" i="1"/>
  <c r="AP928" i="1"/>
  <c r="AQ928" i="1"/>
  <c r="AM928" i="1"/>
  <c r="AN928" i="1"/>
  <c r="AP1582" i="1"/>
  <c r="AQ1582" i="1"/>
  <c r="AM1582" i="1"/>
  <c r="AN1582" i="1"/>
  <c r="AP1886" i="1"/>
  <c r="AQ1886" i="1"/>
  <c r="AM1886" i="1"/>
  <c r="AN1886" i="1"/>
  <c r="AP2432" i="1"/>
  <c r="AQ2432" i="1"/>
  <c r="AM2432" i="1"/>
  <c r="AN2432" i="1"/>
  <c r="AP3236" i="1"/>
  <c r="AQ3236" i="1"/>
  <c r="AM3236" i="1"/>
  <c r="AN3236" i="1"/>
  <c r="AP482" i="1"/>
  <c r="AQ482" i="1"/>
  <c r="AM482" i="1"/>
  <c r="AN482" i="1"/>
  <c r="AP694" i="1"/>
  <c r="AQ694" i="1"/>
  <c r="AM694" i="1"/>
  <c r="AN694" i="1"/>
  <c r="AP1000" i="1"/>
  <c r="AQ1000" i="1"/>
  <c r="AM1000" i="1"/>
  <c r="AN1000" i="1"/>
  <c r="AP3995" i="1"/>
  <c r="AQ3995" i="1"/>
  <c r="AM3995" i="1"/>
  <c r="AN3995" i="1"/>
  <c r="AP2677" i="1"/>
  <c r="AQ2677" i="1"/>
  <c r="AM2677" i="1"/>
  <c r="AN2677" i="1"/>
  <c r="AP4663" i="1"/>
  <c r="AQ4663" i="1"/>
  <c r="AM4663" i="1"/>
  <c r="AN4663" i="1"/>
  <c r="AP554" i="1"/>
  <c r="AQ554" i="1"/>
  <c r="AM554" i="1"/>
  <c r="AN554" i="1"/>
  <c r="AP1252" i="1"/>
  <c r="AQ1252" i="1"/>
  <c r="AM1252" i="1"/>
  <c r="AN1252" i="1"/>
  <c r="AP3104" i="1"/>
  <c r="AQ3104" i="1"/>
  <c r="AM3104" i="1"/>
  <c r="AN3104" i="1"/>
  <c r="AP3228" i="1"/>
  <c r="AQ3228" i="1"/>
  <c r="AM3228" i="1"/>
  <c r="AN3228" i="1"/>
  <c r="AP3350" i="1"/>
  <c r="AQ3350" i="1"/>
  <c r="AM3350" i="1"/>
  <c r="AN3350" i="1"/>
  <c r="AP3502" i="1"/>
  <c r="AQ3502" i="1"/>
  <c r="AM3502" i="1"/>
  <c r="AN3502" i="1"/>
  <c r="AP180" i="1"/>
  <c r="AQ180" i="1"/>
  <c r="AM180" i="1"/>
  <c r="AN180" i="1"/>
  <c r="AP3472" i="1"/>
  <c r="AQ3472" i="1"/>
  <c r="AM3472" i="1"/>
  <c r="AN3472" i="1"/>
  <c r="AP1398" i="1"/>
  <c r="AQ1398" i="1"/>
  <c r="AM1398" i="1"/>
  <c r="AN1398" i="1"/>
  <c r="AP2616" i="1"/>
  <c r="AQ2616" i="1"/>
  <c r="AM2616" i="1"/>
  <c r="AN2616" i="1"/>
  <c r="AP487" i="1"/>
  <c r="AQ487" i="1"/>
  <c r="AM487" i="1"/>
  <c r="AN487" i="1"/>
  <c r="AP1896" i="1"/>
  <c r="AQ1896" i="1"/>
  <c r="AM1896" i="1"/>
  <c r="AN1896" i="1"/>
  <c r="AP2967" i="1"/>
  <c r="AQ2967" i="1"/>
  <c r="AM2967" i="1"/>
  <c r="AN2967" i="1"/>
  <c r="AP92" i="1"/>
  <c r="AQ92" i="1"/>
  <c r="AM92" i="1"/>
  <c r="AN92" i="1"/>
  <c r="AP107" i="1"/>
  <c r="AQ107" i="1"/>
  <c r="AM107" i="1"/>
  <c r="AN107" i="1"/>
  <c r="AP3022" i="1"/>
  <c r="AQ3022" i="1"/>
  <c r="AM3022" i="1"/>
  <c r="AN3022" i="1"/>
  <c r="AP186" i="1"/>
  <c r="AQ186" i="1"/>
  <c r="AM186" i="1"/>
  <c r="AN186" i="1"/>
  <c r="AP279" i="1"/>
  <c r="AQ279" i="1"/>
  <c r="AM279" i="1"/>
  <c r="AN279" i="1"/>
  <c r="AP314" i="1"/>
  <c r="AQ314" i="1"/>
  <c r="AM314" i="1"/>
  <c r="AN314" i="1"/>
  <c r="AP406" i="1"/>
  <c r="AQ406" i="1"/>
  <c r="AM406" i="1"/>
  <c r="AN406" i="1"/>
  <c r="AP3245" i="1"/>
  <c r="AQ3245" i="1"/>
  <c r="AM3245" i="1"/>
  <c r="AN3245" i="1"/>
  <c r="AP3354" i="1"/>
  <c r="AQ3354" i="1"/>
  <c r="AM3354" i="1"/>
  <c r="AN3354" i="1"/>
  <c r="AP3379" i="1"/>
  <c r="AQ3379" i="1"/>
  <c r="AM3379" i="1"/>
  <c r="AN3379" i="1"/>
  <c r="AP744" i="1"/>
  <c r="AQ744" i="1"/>
  <c r="AM744" i="1"/>
  <c r="AN744" i="1"/>
  <c r="AP769" i="1"/>
  <c r="AQ769" i="1"/>
  <c r="AM769" i="1"/>
  <c r="AN769" i="1"/>
  <c r="AP773" i="1"/>
  <c r="AQ773" i="1"/>
  <c r="AM773" i="1"/>
  <c r="AN773" i="1"/>
  <c r="AP791" i="1"/>
  <c r="AQ791" i="1"/>
  <c r="AM791" i="1"/>
  <c r="AN791" i="1"/>
  <c r="AP792" i="1"/>
  <c r="AQ792" i="1"/>
  <c r="AM792" i="1"/>
  <c r="AN792" i="1"/>
  <c r="AP819" i="1"/>
  <c r="AQ819" i="1"/>
  <c r="AM819" i="1"/>
  <c r="AN819" i="1"/>
  <c r="AP862" i="1"/>
  <c r="AQ862" i="1"/>
  <c r="AM862" i="1"/>
  <c r="AN862" i="1"/>
  <c r="AP1021" i="1"/>
  <c r="AQ1021" i="1"/>
  <c r="AM1021" i="1"/>
  <c r="AN1021" i="1"/>
  <c r="AP3674" i="1"/>
  <c r="AQ3674" i="1"/>
  <c r="AM3674" i="1"/>
  <c r="AN3674" i="1"/>
  <c r="AP1183" i="1"/>
  <c r="AQ1183" i="1"/>
  <c r="AM1183" i="1"/>
  <c r="AN1183" i="1"/>
  <c r="AP1245" i="1"/>
  <c r="AQ1245" i="1"/>
  <c r="AM1245" i="1"/>
  <c r="AN1245" i="1"/>
  <c r="AP1347" i="1"/>
  <c r="AQ1347" i="1"/>
  <c r="AM1347" i="1"/>
  <c r="AN1347" i="1"/>
  <c r="AP1366" i="1"/>
  <c r="AQ1366" i="1"/>
  <c r="AM1366" i="1"/>
  <c r="AN1366" i="1"/>
  <c r="AP1432" i="1"/>
  <c r="AQ1432" i="1"/>
  <c r="AM1432" i="1"/>
  <c r="AN1432" i="1"/>
  <c r="AP1533" i="1"/>
  <c r="AQ1533" i="1"/>
  <c r="AM1533" i="1"/>
  <c r="AN1533" i="1"/>
  <c r="AP3907" i="1"/>
  <c r="AQ3907" i="1"/>
  <c r="AM3907" i="1"/>
  <c r="AN3907" i="1"/>
  <c r="AP1650" i="1"/>
  <c r="AQ1650" i="1"/>
  <c r="AM1650" i="1"/>
  <c r="AN1650" i="1"/>
  <c r="AP1763" i="1"/>
  <c r="AQ1763" i="1"/>
  <c r="AM1763" i="1"/>
  <c r="AN1763" i="1"/>
  <c r="AP1766" i="1"/>
  <c r="AQ1766" i="1"/>
  <c r="AM1766" i="1"/>
  <c r="AN1766" i="1"/>
  <c r="AP1863" i="1"/>
  <c r="AQ1863" i="1"/>
  <c r="AM1863" i="1"/>
  <c r="AN1863" i="1"/>
  <c r="AP1881" i="1"/>
  <c r="AQ1881" i="1"/>
  <c r="AM1881" i="1"/>
  <c r="AN1881" i="1"/>
  <c r="AP5127" i="1"/>
  <c r="AQ5127" i="1"/>
  <c r="AM5127" i="1"/>
  <c r="AN5127" i="1"/>
  <c r="AP2008" i="1"/>
  <c r="AQ2008" i="1"/>
  <c r="AM2008" i="1"/>
  <c r="AN2008" i="1"/>
  <c r="AP2058" i="1"/>
  <c r="AQ2058" i="1"/>
  <c r="AM2058" i="1"/>
  <c r="AN2058" i="1"/>
  <c r="AP4186" i="1"/>
  <c r="AQ4186" i="1"/>
  <c r="AM4186" i="1"/>
  <c r="AN4186" i="1"/>
  <c r="AP2153" i="1"/>
  <c r="AQ2153" i="1"/>
  <c r="AM2153" i="1"/>
  <c r="AN2153" i="1"/>
  <c r="AP2155" i="1"/>
  <c r="AQ2155" i="1"/>
  <c r="AM2155" i="1"/>
  <c r="AN2155" i="1"/>
  <c r="AP2161" i="1"/>
  <c r="AQ2161" i="1"/>
  <c r="AM2161" i="1"/>
  <c r="AN2161" i="1"/>
  <c r="AP2166" i="1"/>
  <c r="AQ2166" i="1"/>
  <c r="AM2166" i="1"/>
  <c r="AN2166" i="1"/>
  <c r="AP2200" i="1"/>
  <c r="AQ2200" i="1"/>
  <c r="AM2200" i="1"/>
  <c r="AN2200" i="1"/>
  <c r="AP5233" i="1"/>
  <c r="AQ5233" i="1"/>
  <c r="AM5233" i="1"/>
  <c r="AN5233" i="1"/>
  <c r="AP4274" i="1"/>
  <c r="AQ4274" i="1"/>
  <c r="AM4274" i="1"/>
  <c r="AN4274" i="1"/>
  <c r="AP2414" i="1"/>
  <c r="AQ2414" i="1"/>
  <c r="AM2414" i="1"/>
  <c r="AN2414" i="1"/>
  <c r="AP2428" i="1"/>
  <c r="AQ2428" i="1"/>
  <c r="AM2428" i="1"/>
  <c r="AN2428" i="1"/>
  <c r="AP4349" i="1"/>
  <c r="AQ4349" i="1"/>
  <c r="AM4349" i="1"/>
  <c r="AN4349" i="1"/>
  <c r="AP4521" i="1"/>
  <c r="AQ4521" i="1"/>
  <c r="AM4521" i="1"/>
  <c r="AN4521" i="1"/>
  <c r="AP2758" i="1"/>
  <c r="AQ2758" i="1"/>
  <c r="AM2758" i="1"/>
  <c r="AN2758" i="1"/>
  <c r="AP2827" i="1"/>
  <c r="AQ2827" i="1"/>
  <c r="AM2827" i="1"/>
  <c r="AN2827" i="1"/>
  <c r="AP2846" i="1"/>
  <c r="AQ2846" i="1"/>
  <c r="AM2846" i="1"/>
  <c r="AN2846" i="1"/>
  <c r="AP2903" i="1"/>
  <c r="AQ2903" i="1"/>
  <c r="AM2903" i="1"/>
  <c r="AN2903" i="1"/>
  <c r="AP4672" i="1"/>
  <c r="AQ4672" i="1"/>
  <c r="AM4672" i="1"/>
  <c r="AN4672" i="1"/>
  <c r="AP5402" i="1"/>
  <c r="AQ5402" i="1"/>
  <c r="AM5402" i="1"/>
  <c r="AN5402" i="1"/>
  <c r="AP3407" i="1"/>
  <c r="AQ3407" i="1"/>
  <c r="AM3407" i="1"/>
  <c r="AN3407" i="1"/>
  <c r="AP922" i="1"/>
  <c r="AQ922" i="1"/>
  <c r="AM922" i="1"/>
  <c r="AN922" i="1"/>
  <c r="AP1928" i="1"/>
  <c r="AQ1928" i="1"/>
  <c r="AM1928" i="1"/>
  <c r="AN1928" i="1"/>
  <c r="AP1512" i="1"/>
  <c r="AQ1512" i="1"/>
  <c r="AM1512" i="1"/>
  <c r="AN1512" i="1"/>
  <c r="AP1526" i="1"/>
  <c r="AQ1526" i="1"/>
  <c r="AM1526" i="1"/>
  <c r="AN1526" i="1"/>
  <c r="AP1143" i="1"/>
  <c r="AQ1143" i="1"/>
  <c r="AM1143" i="1"/>
  <c r="AN1143" i="1"/>
  <c r="AP2995" i="1"/>
  <c r="AQ2995" i="1"/>
  <c r="AM2995" i="1"/>
  <c r="AN2995" i="1"/>
  <c r="AP1141" i="1"/>
  <c r="AQ1141" i="1"/>
  <c r="AM1141" i="1"/>
  <c r="AN1141" i="1"/>
  <c r="AP4989" i="1"/>
  <c r="AQ4989" i="1"/>
  <c r="AM4989" i="1"/>
  <c r="AN4989" i="1"/>
  <c r="AP2194" i="1"/>
  <c r="AQ2194" i="1"/>
  <c r="AM2194" i="1"/>
  <c r="AN2194" i="1"/>
  <c r="AP2473" i="1"/>
  <c r="AQ2473" i="1"/>
  <c r="AM2473" i="1"/>
  <c r="AN2473" i="1"/>
  <c r="AP432" i="1"/>
  <c r="AQ432" i="1"/>
  <c r="AM432" i="1"/>
  <c r="AN432" i="1"/>
  <c r="AP1381" i="1"/>
  <c r="AQ1381" i="1"/>
  <c r="AM1381" i="1"/>
  <c r="AN1381" i="1"/>
  <c r="AP1565" i="1"/>
  <c r="AQ1565" i="1"/>
  <c r="AM1565" i="1"/>
  <c r="AN1565" i="1"/>
  <c r="AP2075" i="1"/>
  <c r="AQ2075" i="1"/>
  <c r="AM2075" i="1"/>
  <c r="AN2075" i="1"/>
  <c r="AP5207" i="1"/>
  <c r="AQ5207" i="1"/>
  <c r="AM5207" i="1"/>
  <c r="AN5207" i="1"/>
  <c r="AP2345" i="1"/>
  <c r="AQ2345" i="1"/>
  <c r="AM2345" i="1"/>
  <c r="AN2345" i="1"/>
  <c r="AP222" i="1"/>
  <c r="AQ222" i="1"/>
  <c r="AM222" i="1"/>
  <c r="AN222" i="1"/>
  <c r="AP2593" i="1"/>
  <c r="AQ2593" i="1"/>
  <c r="AM2593" i="1"/>
  <c r="AN2593" i="1"/>
  <c r="AP419" i="1"/>
  <c r="AQ419" i="1"/>
  <c r="AM419" i="1"/>
  <c r="AN419" i="1"/>
  <c r="AP518" i="1"/>
  <c r="AQ518" i="1"/>
  <c r="AM518" i="1"/>
  <c r="AN518" i="1"/>
  <c r="AP1336" i="1"/>
  <c r="AQ1336" i="1"/>
  <c r="AM1336" i="1"/>
  <c r="AN1336" i="1"/>
  <c r="AP2392" i="1"/>
  <c r="AQ2392" i="1"/>
  <c r="AM2392" i="1"/>
  <c r="AN2392" i="1"/>
  <c r="AP1903" i="1"/>
  <c r="AQ1903" i="1"/>
  <c r="AM1903" i="1"/>
  <c r="AN1903" i="1"/>
  <c r="AP4164" i="1"/>
  <c r="AQ4164" i="1"/>
  <c r="AM4164" i="1"/>
  <c r="AN4164" i="1"/>
  <c r="AP728" i="1"/>
  <c r="AQ728" i="1"/>
  <c r="AM728" i="1"/>
  <c r="AN728" i="1"/>
  <c r="AP4805" i="1"/>
  <c r="AQ4805" i="1"/>
  <c r="AM4805" i="1"/>
  <c r="AN4805" i="1"/>
  <c r="AP614" i="1"/>
  <c r="AQ614" i="1"/>
  <c r="AM614" i="1"/>
  <c r="AN614" i="1"/>
  <c r="AP3581" i="1"/>
  <c r="AQ3581" i="1"/>
  <c r="AM3581" i="1"/>
  <c r="AN3581" i="1"/>
  <c r="AP1147" i="1"/>
  <c r="AQ1147" i="1"/>
  <c r="AM1147" i="1"/>
  <c r="AN1147" i="1"/>
  <c r="AP1249" i="1"/>
  <c r="AQ1249" i="1"/>
  <c r="AM1249" i="1"/>
  <c r="AN1249" i="1"/>
  <c r="AP1680" i="1"/>
  <c r="AQ1680" i="1"/>
  <c r="AM1680" i="1"/>
  <c r="AN1680" i="1"/>
  <c r="AP707" i="1"/>
  <c r="AQ707" i="1"/>
  <c r="AM707" i="1"/>
  <c r="AN707" i="1"/>
  <c r="AP1224" i="1"/>
  <c r="AQ1224" i="1"/>
  <c r="AM1224" i="1"/>
  <c r="AN1224" i="1"/>
  <c r="AP2981" i="1"/>
  <c r="AQ2981" i="1"/>
  <c r="AM2981" i="1"/>
  <c r="AN2981" i="1"/>
  <c r="AP923" i="1"/>
  <c r="AQ923" i="1"/>
  <c r="AM923" i="1"/>
  <c r="AN923" i="1"/>
  <c r="AP3827" i="1"/>
  <c r="AQ3827" i="1"/>
  <c r="AM3827" i="1"/>
  <c r="AN3827" i="1"/>
  <c r="AP3651" i="1"/>
  <c r="AQ3651" i="1"/>
  <c r="AM3651" i="1"/>
  <c r="AN3651" i="1"/>
  <c r="AP2043" i="1"/>
  <c r="AQ2043" i="1"/>
  <c r="AM2043" i="1"/>
  <c r="AN2043" i="1"/>
  <c r="AP2360" i="1"/>
  <c r="AQ2360" i="1"/>
  <c r="AM2360" i="1"/>
  <c r="AN2360" i="1"/>
  <c r="AP4538" i="1"/>
  <c r="AQ4538" i="1"/>
  <c r="AM4538" i="1"/>
  <c r="AN4538" i="1"/>
  <c r="AP540" i="1"/>
  <c r="AQ540" i="1"/>
  <c r="AM540" i="1"/>
  <c r="AN540" i="1"/>
  <c r="AP2239" i="1"/>
  <c r="AQ2239" i="1"/>
  <c r="AM2239" i="1"/>
  <c r="AN2239" i="1"/>
  <c r="AP672" i="1"/>
  <c r="AQ672" i="1"/>
  <c r="AM672" i="1"/>
  <c r="AN672" i="1"/>
  <c r="AP3479" i="1"/>
  <c r="AQ3479" i="1"/>
  <c r="AM3479" i="1"/>
  <c r="AN3479" i="1"/>
  <c r="AP5340" i="1"/>
  <c r="AQ5340" i="1"/>
  <c r="AM5340" i="1"/>
  <c r="AN5340" i="1"/>
  <c r="AP668" i="1"/>
  <c r="AQ668" i="1"/>
  <c r="AM668" i="1"/>
  <c r="AN668" i="1"/>
  <c r="AP2227" i="1"/>
  <c r="AQ2227" i="1"/>
  <c r="AM2227" i="1"/>
  <c r="AN2227" i="1"/>
  <c r="AP2327" i="1"/>
  <c r="AQ2327" i="1"/>
  <c r="AM2327" i="1"/>
  <c r="AN2327" i="1"/>
  <c r="AP686" i="1"/>
  <c r="AQ686" i="1"/>
  <c r="AM686" i="1"/>
  <c r="AN686" i="1"/>
  <c r="AP3619" i="1"/>
  <c r="AQ3619" i="1"/>
  <c r="AM3619" i="1"/>
  <c r="AN3619" i="1"/>
  <c r="AP4498" i="1"/>
  <c r="AQ4498" i="1"/>
  <c r="AM4498" i="1"/>
  <c r="AN4498" i="1"/>
  <c r="AP774" i="1"/>
  <c r="AQ774" i="1"/>
  <c r="AM774" i="1"/>
  <c r="AN774" i="1"/>
  <c r="AP921" i="1"/>
  <c r="AQ921" i="1"/>
  <c r="AM921" i="1"/>
  <c r="AN921" i="1"/>
  <c r="AP1190" i="1"/>
  <c r="AQ1190" i="1"/>
  <c r="AM1190" i="1"/>
  <c r="AN1190" i="1"/>
  <c r="AP4016" i="1"/>
  <c r="AQ4016" i="1"/>
  <c r="AM4016" i="1"/>
  <c r="AN4016" i="1"/>
  <c r="AP2896" i="1"/>
  <c r="AQ2896" i="1"/>
  <c r="AM2896" i="1"/>
  <c r="AN2896" i="1"/>
  <c r="AP8" i="1"/>
  <c r="AQ8" i="1"/>
  <c r="AM8" i="1"/>
  <c r="AN8" i="1"/>
  <c r="AP1421" i="1"/>
  <c r="AQ1421" i="1"/>
  <c r="AM1421" i="1"/>
  <c r="AN1421" i="1"/>
  <c r="AP4626" i="1"/>
  <c r="AQ4626" i="1"/>
  <c r="AM4626" i="1"/>
  <c r="AN4626" i="1"/>
  <c r="AP945" i="1"/>
  <c r="AQ945" i="1"/>
  <c r="AM945" i="1"/>
  <c r="AN945" i="1"/>
  <c r="AP5259" i="1"/>
  <c r="AQ5259" i="1"/>
  <c r="AM5259" i="1"/>
  <c r="AN5259" i="1"/>
  <c r="AP1683" i="1"/>
  <c r="AQ1683" i="1"/>
  <c r="AM1683" i="1"/>
  <c r="AN1683" i="1"/>
  <c r="AP1859" i="1"/>
  <c r="AQ1859" i="1"/>
  <c r="AM1859" i="1"/>
  <c r="AN1859" i="1"/>
  <c r="AP2141" i="1"/>
  <c r="AQ2141" i="1"/>
  <c r="AM2141" i="1"/>
  <c r="AN2141" i="1"/>
  <c r="AP502" i="1"/>
  <c r="AQ502" i="1"/>
  <c r="AM502" i="1"/>
  <c r="AN502" i="1"/>
  <c r="AP2174" i="1"/>
  <c r="AQ2174" i="1"/>
  <c r="AM2174" i="1"/>
  <c r="AN2174" i="1"/>
  <c r="AP2446" i="1"/>
  <c r="AQ2446" i="1"/>
  <c r="AM2446" i="1"/>
  <c r="AN2446" i="1"/>
  <c r="AP3143" i="1"/>
  <c r="AQ3143" i="1"/>
  <c r="AM3143" i="1"/>
  <c r="AN3143" i="1"/>
  <c r="AP641" i="1"/>
  <c r="AQ641" i="1"/>
  <c r="AM641" i="1"/>
  <c r="AN641" i="1"/>
  <c r="AP751" i="1"/>
  <c r="AQ751" i="1"/>
  <c r="AM751" i="1"/>
  <c r="AN751" i="1"/>
  <c r="AP790" i="1"/>
  <c r="AQ790" i="1"/>
  <c r="AM790" i="1"/>
  <c r="AN790" i="1"/>
  <c r="AP836" i="1"/>
  <c r="AQ836" i="1"/>
  <c r="AM836" i="1"/>
  <c r="AN836" i="1"/>
  <c r="AP850" i="1"/>
  <c r="AQ850" i="1"/>
  <c r="AM850" i="1"/>
  <c r="AN850" i="1"/>
  <c r="AP883" i="1"/>
  <c r="AQ883" i="1"/>
  <c r="AM883" i="1"/>
  <c r="AN883" i="1"/>
  <c r="AP3514" i="1"/>
  <c r="AQ3514" i="1"/>
  <c r="AM3514" i="1"/>
  <c r="AN3514" i="1"/>
  <c r="AP914" i="1"/>
  <c r="AQ914" i="1"/>
  <c r="AM914" i="1"/>
  <c r="AN914" i="1"/>
  <c r="AP3552" i="1"/>
  <c r="AQ3552" i="1"/>
  <c r="AM3552" i="1"/>
  <c r="AN3552" i="1"/>
  <c r="AP3561" i="1"/>
  <c r="AQ3561" i="1"/>
  <c r="AM3561" i="1"/>
  <c r="AN3561" i="1"/>
  <c r="AP1049" i="1"/>
  <c r="AQ1049" i="1"/>
  <c r="AM1049" i="1"/>
  <c r="AN1049" i="1"/>
  <c r="AP1057" i="1"/>
  <c r="AQ1057" i="1"/>
  <c r="AM1057" i="1"/>
  <c r="AN1057" i="1"/>
  <c r="AP4930" i="1"/>
  <c r="AQ4930" i="1"/>
  <c r="AM4930" i="1"/>
  <c r="AN4930" i="1"/>
  <c r="AP4971" i="1"/>
  <c r="AQ4971" i="1"/>
  <c r="AM4971" i="1"/>
  <c r="AN4971" i="1"/>
  <c r="AP1386" i="1"/>
  <c r="AQ1386" i="1"/>
  <c r="AM1386" i="1"/>
  <c r="AN1386" i="1"/>
  <c r="AP1447" i="1"/>
  <c r="AQ1447" i="1"/>
  <c r="AM1447" i="1"/>
  <c r="AN1447" i="1"/>
  <c r="AP1492" i="1"/>
  <c r="AQ1492" i="1"/>
  <c r="AM1492" i="1"/>
  <c r="AN1492" i="1"/>
  <c r="AP1642" i="1"/>
  <c r="AQ1642" i="1"/>
  <c r="AM1642" i="1"/>
  <c r="AN1642" i="1"/>
  <c r="AP1684" i="1"/>
  <c r="AQ1684" i="1"/>
  <c r="AM1684" i="1"/>
  <c r="AN1684" i="1"/>
  <c r="AP1733" i="1"/>
  <c r="AQ1733" i="1"/>
  <c r="AM1733" i="1"/>
  <c r="AN1733" i="1"/>
  <c r="AP3985" i="1"/>
  <c r="AQ3985" i="1"/>
  <c r="AM3985" i="1"/>
  <c r="AN3985" i="1"/>
  <c r="AP1752" i="1"/>
  <c r="AQ1752" i="1"/>
  <c r="AM1752" i="1"/>
  <c r="AN1752" i="1"/>
  <c r="AP5106" i="1"/>
  <c r="AQ5106" i="1"/>
  <c r="AM5106" i="1"/>
  <c r="AN5106" i="1"/>
  <c r="AP4064" i="1"/>
  <c r="AQ4064" i="1"/>
  <c r="AM4064" i="1"/>
  <c r="AN4064" i="1"/>
  <c r="AP4066" i="1"/>
  <c r="AQ4066" i="1"/>
  <c r="AM4066" i="1"/>
  <c r="AN4066" i="1"/>
  <c r="AP5129" i="1"/>
  <c r="AQ5129" i="1"/>
  <c r="AM5129" i="1"/>
  <c r="AN5129" i="1"/>
  <c r="AP2007" i="1"/>
  <c r="AQ2007" i="1"/>
  <c r="AM2007" i="1"/>
  <c r="AN2007" i="1"/>
  <c r="AP2101" i="1"/>
  <c r="AQ2101" i="1"/>
  <c r="AM2101" i="1"/>
  <c r="AN2101" i="1"/>
  <c r="AP2462" i="1"/>
  <c r="AQ2462" i="1"/>
  <c r="AM2462" i="1"/>
  <c r="AN2462" i="1"/>
  <c r="AP2495" i="1"/>
  <c r="AQ2495" i="1"/>
  <c r="AM2495" i="1"/>
  <c r="AN2495" i="1"/>
  <c r="AP5285" i="1"/>
  <c r="AQ5285" i="1"/>
  <c r="AM5285" i="1"/>
  <c r="AN5285" i="1"/>
  <c r="AP2581" i="1"/>
  <c r="AQ2581" i="1"/>
  <c r="AM2581" i="1"/>
  <c r="AN2581" i="1"/>
  <c r="AP4422" i="1"/>
  <c r="AQ4422" i="1"/>
  <c r="AM4422" i="1"/>
  <c r="AN4422" i="1"/>
  <c r="AP2670" i="1"/>
  <c r="AQ2670" i="1"/>
  <c r="AM2670" i="1"/>
  <c r="AN2670" i="1"/>
  <c r="AP2676" i="1"/>
  <c r="AQ2676" i="1"/>
  <c r="AM2676" i="1"/>
  <c r="AN2676" i="1"/>
  <c r="AP2838" i="1"/>
  <c r="AQ2838" i="1"/>
  <c r="AM2838" i="1"/>
  <c r="AN2838" i="1"/>
  <c r="AP5447" i="1"/>
  <c r="AQ5447" i="1"/>
  <c r="AM5447" i="1"/>
  <c r="AN5447" i="1"/>
  <c r="AP2122" i="1"/>
  <c r="AQ2122" i="1"/>
  <c r="AM2122" i="1"/>
  <c r="AN2122" i="1"/>
  <c r="AP4692" i="1"/>
  <c r="AQ4692" i="1"/>
  <c r="AM4692" i="1"/>
  <c r="AN4692" i="1"/>
  <c r="AP90" i="1"/>
  <c r="AQ90" i="1"/>
  <c r="AM90" i="1"/>
  <c r="AN90" i="1"/>
  <c r="AP648" i="1"/>
  <c r="AQ648" i="1"/>
  <c r="AM648" i="1"/>
  <c r="AN648" i="1"/>
  <c r="AP3349" i="1"/>
  <c r="AQ3349" i="1"/>
  <c r="AM3349" i="1"/>
  <c r="AN3349" i="1"/>
  <c r="AP1734" i="1"/>
  <c r="AQ1734" i="1"/>
  <c r="AM1734" i="1"/>
  <c r="AN1734" i="1"/>
  <c r="AP2183" i="1"/>
  <c r="AQ2183" i="1"/>
  <c r="AM2183" i="1"/>
  <c r="AN2183" i="1"/>
  <c r="AP2186" i="1"/>
  <c r="AQ2186" i="1"/>
  <c r="AM2186" i="1"/>
  <c r="AN2186" i="1"/>
  <c r="AP1993" i="1"/>
  <c r="AQ1993" i="1"/>
  <c r="AM1993" i="1"/>
  <c r="AN1993" i="1"/>
  <c r="AP1575" i="1"/>
  <c r="AQ1575" i="1"/>
  <c r="AM1575" i="1"/>
  <c r="AN1575" i="1"/>
  <c r="AP4007" i="1"/>
  <c r="AQ4007" i="1"/>
  <c r="AM4007" i="1"/>
  <c r="AN4007" i="1"/>
  <c r="AP1161" i="1"/>
  <c r="AQ1161" i="1"/>
  <c r="AM1161" i="1"/>
  <c r="AN1161" i="1"/>
  <c r="AP1557" i="1"/>
  <c r="AQ1557" i="1"/>
  <c r="AM1557" i="1"/>
  <c r="AN1557" i="1"/>
  <c r="AP3411" i="1"/>
  <c r="AQ3411" i="1"/>
  <c r="AM3411" i="1"/>
  <c r="AN3411" i="1"/>
  <c r="AP1177" i="1"/>
  <c r="AQ1177" i="1"/>
  <c r="AM1177" i="1"/>
  <c r="AN1177" i="1"/>
  <c r="AP1312" i="1"/>
  <c r="AQ1312" i="1"/>
  <c r="AM1312" i="1"/>
  <c r="AN1312" i="1"/>
  <c r="AP1606" i="1"/>
  <c r="AQ1606" i="1"/>
  <c r="AM1606" i="1"/>
  <c r="AN1606" i="1"/>
  <c r="AP118" i="1"/>
  <c r="AQ118" i="1"/>
  <c r="AM118" i="1"/>
  <c r="AN118" i="1"/>
  <c r="AP139" i="1"/>
  <c r="AQ139" i="1"/>
  <c r="AM139" i="1"/>
  <c r="AN139" i="1"/>
  <c r="AP882" i="1"/>
  <c r="AQ882" i="1"/>
  <c r="AM882" i="1"/>
  <c r="AN882" i="1"/>
  <c r="AP4980" i="1"/>
  <c r="AQ4980" i="1"/>
  <c r="AM4980" i="1"/>
  <c r="AN4980" i="1"/>
  <c r="AP4081" i="1"/>
  <c r="AQ4081" i="1"/>
  <c r="AM4081" i="1"/>
  <c r="AN4081" i="1"/>
  <c r="AP1038" i="1"/>
  <c r="AQ1038" i="1"/>
  <c r="AM1038" i="1"/>
  <c r="AN1038" i="1"/>
  <c r="AP110" i="1"/>
  <c r="AQ110" i="1"/>
  <c r="AM110" i="1"/>
  <c r="AN110" i="1"/>
  <c r="AP131" i="1"/>
  <c r="AQ131" i="1"/>
  <c r="AM131" i="1"/>
  <c r="AN131" i="1"/>
  <c r="AP513" i="1"/>
  <c r="AQ513" i="1"/>
  <c r="AM513" i="1"/>
  <c r="AN513" i="1"/>
  <c r="AP4169" i="1"/>
  <c r="AQ4169" i="1"/>
  <c r="AM4169" i="1"/>
  <c r="AN4169" i="1"/>
  <c r="AP1556" i="1"/>
  <c r="AQ1556" i="1"/>
  <c r="AM1556" i="1"/>
  <c r="AN1556" i="1"/>
  <c r="AP1581" i="1"/>
  <c r="AQ1581" i="1"/>
  <c r="AM1581" i="1"/>
  <c r="AN1581" i="1"/>
  <c r="AP2518" i="1"/>
  <c r="AQ2518" i="1"/>
  <c r="AM2518" i="1"/>
  <c r="AN2518" i="1"/>
  <c r="AP83" i="1"/>
  <c r="AQ83" i="1"/>
  <c r="AM83" i="1"/>
  <c r="AN83" i="1"/>
  <c r="AP670" i="1"/>
  <c r="AQ670" i="1"/>
  <c r="AM670" i="1"/>
  <c r="AN670" i="1"/>
  <c r="AP758" i="1"/>
  <c r="AQ758" i="1"/>
  <c r="AM758" i="1"/>
  <c r="AN758" i="1"/>
  <c r="AP91" i="1"/>
  <c r="AQ91" i="1"/>
  <c r="AM91" i="1"/>
  <c r="AN91" i="1"/>
  <c r="AP190" i="1"/>
  <c r="AQ190" i="1"/>
  <c r="AM190" i="1"/>
  <c r="AN190" i="1"/>
  <c r="AP3665" i="1"/>
  <c r="AQ3665" i="1"/>
  <c r="AM3665" i="1"/>
  <c r="AN3665" i="1"/>
  <c r="AP3990" i="1"/>
  <c r="AQ3990" i="1"/>
  <c r="AM3990" i="1"/>
  <c r="AN3990" i="1"/>
  <c r="AP1897" i="1"/>
  <c r="AQ1897" i="1"/>
  <c r="AM1897" i="1"/>
  <c r="AN1897" i="1"/>
  <c r="AP2098" i="1"/>
  <c r="AQ2098" i="1"/>
  <c r="AM2098" i="1"/>
  <c r="AN2098" i="1"/>
  <c r="AP561" i="1"/>
  <c r="AQ561" i="1"/>
  <c r="AM561" i="1"/>
  <c r="AN561" i="1"/>
  <c r="AP1508" i="1"/>
  <c r="AQ1508" i="1"/>
  <c r="AM1508" i="1"/>
  <c r="AN1508" i="1"/>
  <c r="AP2231" i="1"/>
  <c r="AQ2231" i="1"/>
  <c r="AM2231" i="1"/>
  <c r="AN2231" i="1"/>
  <c r="AP2322" i="1"/>
  <c r="AQ2322" i="1"/>
  <c r="AM2322" i="1"/>
  <c r="AN2322" i="1"/>
  <c r="AP2399" i="1"/>
  <c r="AQ2399" i="1"/>
  <c r="AM2399" i="1"/>
  <c r="AN2399" i="1"/>
  <c r="AP2678" i="1"/>
  <c r="AQ2678" i="1"/>
  <c r="AM2678" i="1"/>
  <c r="AN2678" i="1"/>
  <c r="AP2929" i="1"/>
  <c r="AQ2929" i="1"/>
  <c r="AM2929" i="1"/>
  <c r="AN2929" i="1"/>
  <c r="AP216" i="1"/>
  <c r="AQ216" i="1"/>
  <c r="AM216" i="1"/>
  <c r="AN216" i="1"/>
  <c r="AP3585" i="1"/>
  <c r="AQ3585" i="1"/>
  <c r="AM3585" i="1"/>
  <c r="AN3585" i="1"/>
  <c r="AP3767" i="1"/>
  <c r="AQ3767" i="1"/>
  <c r="AM3767" i="1"/>
  <c r="AN3767" i="1"/>
  <c r="AP3773" i="1"/>
  <c r="AQ3773" i="1"/>
  <c r="AM3773" i="1"/>
  <c r="AN3773" i="1"/>
  <c r="AP3788" i="1"/>
  <c r="AQ3788" i="1"/>
  <c r="AM3788" i="1"/>
  <c r="AN3788" i="1"/>
  <c r="AP2588" i="1"/>
  <c r="AQ2588" i="1"/>
  <c r="AM2588" i="1"/>
  <c r="AN2588" i="1"/>
  <c r="AP2793" i="1"/>
  <c r="AQ2793" i="1"/>
  <c r="AM2793" i="1"/>
  <c r="AN2793" i="1"/>
  <c r="AP782" i="1"/>
  <c r="AQ782" i="1"/>
  <c r="AM782" i="1"/>
  <c r="AN782" i="1"/>
  <c r="AP936" i="1"/>
  <c r="AQ936" i="1"/>
  <c r="AM936" i="1"/>
  <c r="AN936" i="1"/>
  <c r="AP1162" i="1"/>
  <c r="AQ1162" i="1"/>
  <c r="AM1162" i="1"/>
  <c r="AN1162" i="1"/>
  <c r="AP1392" i="1"/>
  <c r="AQ1392" i="1"/>
  <c r="AM1392" i="1"/>
  <c r="AN1392" i="1"/>
  <c r="AP1617" i="1"/>
  <c r="AQ1617" i="1"/>
  <c r="AM1617" i="1"/>
  <c r="AN1617" i="1"/>
  <c r="AP2074" i="1"/>
  <c r="AQ2074" i="1"/>
  <c r="AM2074" i="1"/>
  <c r="AN2074" i="1"/>
  <c r="AP1020" i="1"/>
  <c r="AQ1020" i="1"/>
  <c r="AM1020" i="1"/>
  <c r="AN1020" i="1"/>
  <c r="AP1083" i="1"/>
  <c r="AQ1083" i="1"/>
  <c r="AM1083" i="1"/>
  <c r="AN1083" i="1"/>
  <c r="AP4194" i="1"/>
  <c r="AQ4194" i="1"/>
  <c r="AM4194" i="1"/>
  <c r="AN4194" i="1"/>
  <c r="AP1080" i="1"/>
  <c r="AQ1080" i="1"/>
  <c r="AM1080" i="1"/>
  <c r="AN1080" i="1"/>
  <c r="AP2969" i="1"/>
  <c r="AQ2969" i="1"/>
  <c r="AM2969" i="1"/>
  <c r="AN2969" i="1"/>
  <c r="AP2990" i="1"/>
  <c r="AQ2990" i="1"/>
  <c r="AM2990" i="1"/>
  <c r="AN2990" i="1"/>
  <c r="AP3017" i="1"/>
  <c r="AQ3017" i="1"/>
  <c r="AM3017" i="1"/>
  <c r="AN3017" i="1"/>
  <c r="AP196" i="1"/>
  <c r="AQ196" i="1"/>
  <c r="AM196" i="1"/>
  <c r="AN196" i="1"/>
  <c r="AP213" i="1"/>
  <c r="AQ213" i="1"/>
  <c r="AM213" i="1"/>
  <c r="AN213" i="1"/>
  <c r="AP3075" i="1"/>
  <c r="AQ3075" i="1"/>
  <c r="AM3075" i="1"/>
  <c r="AN3075" i="1"/>
  <c r="AP241" i="1"/>
  <c r="AQ241" i="1"/>
  <c r="AM241" i="1"/>
  <c r="AN241" i="1"/>
  <c r="AP335" i="1"/>
  <c r="AQ335" i="1"/>
  <c r="AM335" i="1"/>
  <c r="AN335" i="1"/>
  <c r="AP444" i="1"/>
  <c r="AQ444" i="1"/>
  <c r="AM444" i="1"/>
  <c r="AN444" i="1"/>
  <c r="AP457" i="1"/>
  <c r="AQ457" i="1"/>
  <c r="AM457" i="1"/>
  <c r="AN457" i="1"/>
  <c r="AP3271" i="1"/>
  <c r="AQ3271" i="1"/>
  <c r="AM3271" i="1"/>
  <c r="AN3271" i="1"/>
  <c r="AP486" i="1"/>
  <c r="AQ486" i="1"/>
  <c r="AM486" i="1"/>
  <c r="AN486" i="1"/>
  <c r="AP527" i="1"/>
  <c r="AQ527" i="1"/>
  <c r="AM527" i="1"/>
  <c r="AN527" i="1"/>
  <c r="AP5458" i="1"/>
  <c r="AQ5458" i="1"/>
  <c r="AM5458" i="1"/>
  <c r="AN5458" i="1"/>
  <c r="AP606" i="1"/>
  <c r="AQ606" i="1"/>
  <c r="AM606" i="1"/>
  <c r="AN606" i="1"/>
  <c r="AP3382" i="1"/>
  <c r="AQ3382" i="1"/>
  <c r="AM3382" i="1"/>
  <c r="AN3382" i="1"/>
  <c r="AP725" i="1"/>
  <c r="AQ725" i="1"/>
  <c r="AM725" i="1"/>
  <c r="AN725" i="1"/>
  <c r="AP3402" i="1"/>
  <c r="AQ3402" i="1"/>
  <c r="AM3402" i="1"/>
  <c r="AN3402" i="1"/>
  <c r="AP837" i="1"/>
  <c r="AQ837" i="1"/>
  <c r="AM837" i="1"/>
  <c r="AN837" i="1"/>
  <c r="AP854" i="1"/>
  <c r="AQ854" i="1"/>
  <c r="AM854" i="1"/>
  <c r="AN854" i="1"/>
  <c r="AP3475" i="1"/>
  <c r="AQ3475" i="1"/>
  <c r="AM3475" i="1"/>
  <c r="AN3475" i="1"/>
  <c r="AP3480" i="1"/>
  <c r="AQ3480" i="1"/>
  <c r="AM3480" i="1"/>
  <c r="AN3480" i="1"/>
  <c r="AP876" i="1"/>
  <c r="AQ876" i="1"/>
  <c r="AM876" i="1"/>
  <c r="AN876" i="1"/>
  <c r="AP909" i="1"/>
  <c r="AQ909" i="1"/>
  <c r="AM909" i="1"/>
  <c r="AN909" i="1"/>
  <c r="AP913" i="1"/>
  <c r="AQ913" i="1"/>
  <c r="AM913" i="1"/>
  <c r="AN913" i="1"/>
  <c r="AP1026" i="1"/>
  <c r="AQ1026" i="1"/>
  <c r="AM1026" i="1"/>
  <c r="AN1026" i="1"/>
  <c r="AP1104" i="1"/>
  <c r="AQ1104" i="1"/>
  <c r="AM1104" i="1"/>
  <c r="AN1104" i="1"/>
  <c r="AP1122" i="1"/>
  <c r="AQ1122" i="1"/>
  <c r="AM1122" i="1"/>
  <c r="AN1122" i="1"/>
  <c r="AP1232" i="1"/>
  <c r="AQ1232" i="1"/>
  <c r="AM1232" i="1"/>
  <c r="AN1232" i="1"/>
  <c r="AP3710" i="1"/>
  <c r="AQ3710" i="1"/>
  <c r="AM3710" i="1"/>
  <c r="AN3710" i="1"/>
  <c r="AP1657" i="1"/>
  <c r="AQ1657" i="1"/>
  <c r="AM1657" i="1"/>
  <c r="AN1657" i="1"/>
  <c r="AP3949" i="1"/>
  <c r="AQ3949" i="1"/>
  <c r="AM3949" i="1"/>
  <c r="AN3949" i="1"/>
  <c r="AP1741" i="1"/>
  <c r="AQ1741" i="1"/>
  <c r="AM1741" i="1"/>
  <c r="AN1741" i="1"/>
  <c r="AP4011" i="1"/>
  <c r="AQ4011" i="1"/>
  <c r="AM4011" i="1"/>
  <c r="AN4011" i="1"/>
  <c r="AP1826" i="1"/>
  <c r="AQ1826" i="1"/>
  <c r="AM1826" i="1"/>
  <c r="AN1826" i="1"/>
  <c r="AP4093" i="1"/>
  <c r="AQ4093" i="1"/>
  <c r="AM4093" i="1"/>
  <c r="AN4093" i="1"/>
  <c r="AP2039" i="1"/>
  <c r="AQ2039" i="1"/>
  <c r="AM2039" i="1"/>
  <c r="AN2039" i="1"/>
  <c r="AP2115" i="1"/>
  <c r="AQ2115" i="1"/>
  <c r="AM2115" i="1"/>
  <c r="AN2115" i="1"/>
  <c r="AP2179" i="1"/>
  <c r="AQ2179" i="1"/>
  <c r="AM2179" i="1"/>
  <c r="AN2179" i="1"/>
  <c r="AP5210" i="1"/>
  <c r="AQ5210" i="1"/>
  <c r="AM5210" i="1"/>
  <c r="AN5210" i="1"/>
  <c r="AP2442" i="1"/>
  <c r="AQ2442" i="1"/>
  <c r="AM2442" i="1"/>
  <c r="AN2442" i="1"/>
  <c r="AP2452" i="1"/>
  <c r="AQ2452" i="1"/>
  <c r="AM2452" i="1"/>
  <c r="AN2452" i="1"/>
  <c r="AP2542" i="1"/>
  <c r="AQ2542" i="1"/>
  <c r="AM2542" i="1"/>
  <c r="AN2542" i="1"/>
  <c r="AP2554" i="1"/>
  <c r="AQ2554" i="1"/>
  <c r="AM2554" i="1"/>
  <c r="AN2554" i="1"/>
  <c r="AP2559" i="1"/>
  <c r="AQ2559" i="1"/>
  <c r="AM2559" i="1"/>
  <c r="AN2559" i="1"/>
  <c r="AP4417" i="1"/>
  <c r="AQ4417" i="1"/>
  <c r="AM4417" i="1"/>
  <c r="AN4417" i="1"/>
  <c r="AP2622" i="1"/>
  <c r="AQ2622" i="1"/>
  <c r="AM2622" i="1"/>
  <c r="AN2622" i="1"/>
  <c r="AP2668" i="1"/>
  <c r="AQ2668" i="1"/>
  <c r="AM2668" i="1"/>
  <c r="AN2668" i="1"/>
  <c r="AP4464" i="1"/>
  <c r="AQ4464" i="1"/>
  <c r="AM4464" i="1"/>
  <c r="AN4464" i="1"/>
  <c r="AP2725" i="1"/>
  <c r="AQ2725" i="1"/>
  <c r="AM2725" i="1"/>
  <c r="AN2725" i="1"/>
  <c r="AP4520" i="1"/>
  <c r="AQ4520" i="1"/>
  <c r="AM4520" i="1"/>
  <c r="AN4520" i="1"/>
  <c r="AP4557" i="1"/>
  <c r="AQ4557" i="1"/>
  <c r="AM4557" i="1"/>
  <c r="AN4557" i="1"/>
  <c r="AP1237" i="1"/>
  <c r="AQ1237" i="1"/>
  <c r="AM1237" i="1"/>
  <c r="AN1237" i="1"/>
  <c r="AP1453" i="1"/>
  <c r="AQ1453" i="1"/>
  <c r="AM1453" i="1"/>
  <c r="AN1453" i="1"/>
  <c r="AP2821" i="1"/>
  <c r="AQ2821" i="1"/>
  <c r="AM2821" i="1"/>
  <c r="AN2821" i="1"/>
  <c r="AP1225" i="1"/>
  <c r="AQ1225" i="1"/>
  <c r="AM1225" i="1"/>
  <c r="AN1225" i="1"/>
  <c r="AP980" i="1"/>
  <c r="AQ980" i="1"/>
  <c r="AM980" i="1"/>
  <c r="AN980" i="1"/>
  <c r="AP1635" i="1"/>
  <c r="AQ1635" i="1"/>
  <c r="AM1635" i="1"/>
  <c r="AN1635" i="1"/>
  <c r="AP1207" i="1"/>
  <c r="AQ1207" i="1"/>
  <c r="AM1207" i="1"/>
  <c r="AN1207" i="1"/>
  <c r="AP2438" i="1"/>
  <c r="AQ2438" i="1"/>
  <c r="AM2438" i="1"/>
  <c r="AN2438" i="1"/>
  <c r="AP1689" i="1"/>
  <c r="AQ1689" i="1"/>
  <c r="AM1689" i="1"/>
  <c r="AN1689" i="1"/>
  <c r="AP2055" i="1"/>
  <c r="AQ2055" i="1"/>
  <c r="AM2055" i="1"/>
  <c r="AN2055" i="1"/>
  <c r="AP29" i="1"/>
  <c r="AQ29" i="1"/>
  <c r="AM29" i="1"/>
  <c r="AN29" i="1"/>
  <c r="AP1227" i="1"/>
  <c r="AQ1227" i="1"/>
  <c r="AM1227" i="1"/>
  <c r="AN1227" i="1"/>
  <c r="AP1788" i="1"/>
  <c r="AQ1788" i="1"/>
  <c r="AM1788" i="1"/>
  <c r="AN1788" i="1"/>
  <c r="AP1765" i="1"/>
  <c r="AQ1765" i="1"/>
  <c r="AM1765" i="1"/>
  <c r="AN1765" i="1"/>
  <c r="AP1730" i="1"/>
  <c r="AQ1730" i="1"/>
  <c r="AM1730" i="1"/>
  <c r="AN1730" i="1"/>
  <c r="AP2783" i="1"/>
  <c r="AQ2783" i="1"/>
  <c r="AM2783" i="1"/>
  <c r="AN2783" i="1"/>
  <c r="AP566" i="1"/>
  <c r="AQ566" i="1"/>
  <c r="AM566" i="1"/>
  <c r="AN566" i="1"/>
  <c r="AP525" i="1"/>
  <c r="AQ525" i="1"/>
  <c r="AM525" i="1"/>
  <c r="AN525" i="1"/>
  <c r="AP4641" i="1"/>
  <c r="AQ4641" i="1"/>
  <c r="AM4641" i="1"/>
  <c r="AN4641" i="1"/>
  <c r="AP1707" i="1"/>
  <c r="AQ1707" i="1"/>
  <c r="AM1707" i="1"/>
  <c r="AN1707" i="1"/>
  <c r="AP121" i="1"/>
  <c r="AQ121" i="1"/>
  <c r="AM121" i="1"/>
  <c r="AN121" i="1"/>
  <c r="AP2020" i="1"/>
  <c r="AQ2020" i="1"/>
  <c r="AM2020" i="1"/>
  <c r="AN2020" i="1"/>
  <c r="AP37" i="1"/>
  <c r="AQ37" i="1"/>
  <c r="AM37" i="1"/>
  <c r="AN37" i="1"/>
  <c r="AP4004" i="1"/>
  <c r="AQ4004" i="1"/>
  <c r="AM4004" i="1"/>
  <c r="AN4004" i="1"/>
  <c r="AP2248" i="1"/>
  <c r="AQ2248" i="1"/>
  <c r="AM2248" i="1"/>
  <c r="AN2248" i="1"/>
  <c r="AP434" i="1"/>
  <c r="AQ434" i="1"/>
  <c r="AM434" i="1"/>
  <c r="AN434" i="1"/>
  <c r="AP455" i="1"/>
  <c r="AQ455" i="1"/>
  <c r="AM455" i="1"/>
  <c r="AN455" i="1"/>
  <c r="AP1705" i="1"/>
  <c r="AQ1705" i="1"/>
  <c r="AM1705" i="1"/>
  <c r="AN1705" i="1"/>
  <c r="AP1824" i="1"/>
  <c r="AQ1824" i="1"/>
  <c r="AM1824" i="1"/>
  <c r="AN1824" i="1"/>
  <c r="AP2460" i="1"/>
  <c r="AQ2460" i="1"/>
  <c r="AM2460" i="1"/>
  <c r="AN2460" i="1"/>
  <c r="AP149" i="1"/>
  <c r="AQ149" i="1"/>
  <c r="AM149" i="1"/>
  <c r="AN149" i="1"/>
  <c r="AP3260" i="1"/>
  <c r="AQ3260" i="1"/>
  <c r="AM3260" i="1"/>
  <c r="AN3260" i="1"/>
  <c r="AP2437" i="1"/>
  <c r="AQ2437" i="1"/>
  <c r="AM2437" i="1"/>
  <c r="AN2437" i="1"/>
  <c r="AP2493" i="1"/>
  <c r="AQ2493" i="1"/>
  <c r="AM2493" i="1"/>
  <c r="AN2493" i="1"/>
  <c r="AP2756" i="1"/>
  <c r="AQ2756" i="1"/>
  <c r="AM2756" i="1"/>
  <c r="AN2756" i="1"/>
  <c r="AP253" i="1"/>
  <c r="AQ253" i="1"/>
  <c r="AM253" i="1"/>
  <c r="AN253" i="1"/>
  <c r="AP678" i="1"/>
  <c r="AQ678" i="1"/>
  <c r="AM678" i="1"/>
  <c r="AN678" i="1"/>
  <c r="AP1855" i="1"/>
  <c r="AQ1855" i="1"/>
  <c r="AM1855" i="1"/>
  <c r="AN1855" i="1"/>
  <c r="AP1241" i="1"/>
  <c r="AQ1241" i="1"/>
  <c r="AM1241" i="1"/>
  <c r="AN1241" i="1"/>
  <c r="AP4556" i="1"/>
  <c r="AQ4556" i="1"/>
  <c r="AM4556" i="1"/>
  <c r="AN4556" i="1"/>
  <c r="AP243" i="1"/>
  <c r="AQ243" i="1"/>
  <c r="AM243" i="1"/>
  <c r="AN243" i="1"/>
  <c r="AP4129" i="1"/>
  <c r="AQ4129" i="1"/>
  <c r="AM4129" i="1"/>
  <c r="AN4129" i="1"/>
  <c r="AP1399" i="1"/>
  <c r="AQ1399" i="1"/>
  <c r="AM1399" i="1"/>
  <c r="AN1399" i="1"/>
  <c r="AP1439" i="1"/>
  <c r="AQ1439" i="1"/>
  <c r="AM1439" i="1"/>
  <c r="AN1439" i="1"/>
  <c r="AP2566" i="1"/>
  <c r="AQ2566" i="1"/>
  <c r="AM2566" i="1"/>
  <c r="AN2566" i="1"/>
  <c r="AP4545" i="1"/>
  <c r="AQ4545" i="1"/>
  <c r="AM4545" i="1"/>
  <c r="AN4545" i="1"/>
  <c r="AP13" i="1"/>
  <c r="AQ13" i="1"/>
  <c r="AM13" i="1"/>
  <c r="AN13" i="1"/>
  <c r="AP3324" i="1"/>
  <c r="AQ3324" i="1"/>
  <c r="AM3324" i="1"/>
  <c r="AN3324" i="1"/>
  <c r="AP3478" i="1"/>
  <c r="AQ3478" i="1"/>
  <c r="AM3478" i="1"/>
  <c r="AN3478" i="1"/>
  <c r="AP1394" i="1"/>
  <c r="AQ1394" i="1"/>
  <c r="AM1394" i="1"/>
  <c r="AN1394" i="1"/>
  <c r="AP1846" i="1"/>
  <c r="AQ1846" i="1"/>
  <c r="AM1846" i="1"/>
  <c r="AN1846" i="1"/>
  <c r="AP2849" i="1"/>
  <c r="AQ2849" i="1"/>
  <c r="AM2849" i="1"/>
  <c r="AN2849" i="1"/>
  <c r="AP662" i="1"/>
  <c r="AQ662" i="1"/>
  <c r="AM662" i="1"/>
  <c r="AN662" i="1"/>
  <c r="AP1342" i="1"/>
  <c r="AQ1342" i="1"/>
  <c r="AM1342" i="1"/>
  <c r="AN1342" i="1"/>
  <c r="AP1782" i="1"/>
  <c r="AQ1782" i="1"/>
  <c r="AM1782" i="1"/>
  <c r="AN1782" i="1"/>
  <c r="AP2328" i="1"/>
  <c r="AQ2328" i="1"/>
  <c r="AM2328" i="1"/>
  <c r="AN2328" i="1"/>
  <c r="AP2494" i="1"/>
  <c r="AQ2494" i="1"/>
  <c r="AM2494" i="1"/>
  <c r="AN2494" i="1"/>
  <c r="AP2943" i="1"/>
  <c r="AQ2943" i="1"/>
  <c r="AM2943" i="1"/>
  <c r="AN2943" i="1"/>
  <c r="AP2564" i="1"/>
  <c r="AQ2564" i="1"/>
  <c r="AM2564" i="1"/>
  <c r="AN2564" i="1"/>
  <c r="AP794" i="1"/>
  <c r="AQ794" i="1"/>
  <c r="AM794" i="1"/>
  <c r="AN794" i="1"/>
  <c r="AP1282" i="1"/>
  <c r="AQ1282" i="1"/>
  <c r="AM1282" i="1"/>
  <c r="AN1282" i="1"/>
  <c r="AP1532" i="1"/>
  <c r="AQ1532" i="1"/>
  <c r="AM1532" i="1"/>
  <c r="AN1532" i="1"/>
  <c r="AP1732" i="1"/>
  <c r="AQ1732" i="1"/>
  <c r="AM1732" i="1"/>
  <c r="AN1732" i="1"/>
  <c r="AP2083" i="1"/>
  <c r="AQ2083" i="1"/>
  <c r="AM2083" i="1"/>
  <c r="AN2083" i="1"/>
  <c r="AP2614" i="1"/>
  <c r="AQ2614" i="1"/>
  <c r="AM2614" i="1"/>
  <c r="AN2614" i="1"/>
  <c r="AP80" i="1"/>
  <c r="AQ80" i="1"/>
  <c r="AM80" i="1"/>
  <c r="AN80" i="1"/>
  <c r="AP3016" i="1"/>
  <c r="AQ3016" i="1"/>
  <c r="AM3016" i="1"/>
  <c r="AN3016" i="1"/>
  <c r="AP127" i="1"/>
  <c r="AQ127" i="1"/>
  <c r="AM127" i="1"/>
  <c r="AN127" i="1"/>
  <c r="AP3044" i="1"/>
  <c r="AQ3044" i="1"/>
  <c r="AM3044" i="1"/>
  <c r="AN3044" i="1"/>
  <c r="AP233" i="1"/>
  <c r="AQ233" i="1"/>
  <c r="AM233" i="1"/>
  <c r="AN233" i="1"/>
  <c r="AP281" i="1"/>
  <c r="AQ281" i="1"/>
  <c r="AM281" i="1"/>
  <c r="AN281" i="1"/>
  <c r="AP3195" i="1"/>
  <c r="AQ3195" i="1"/>
  <c r="AM3195" i="1"/>
  <c r="AN3195" i="1"/>
  <c r="AP539" i="1"/>
  <c r="AQ539" i="1"/>
  <c r="AM539" i="1"/>
  <c r="AN539" i="1"/>
  <c r="AP597" i="1"/>
  <c r="AQ597" i="1"/>
  <c r="AM597" i="1"/>
  <c r="AN597" i="1"/>
  <c r="AP609" i="1"/>
  <c r="AQ609" i="1"/>
  <c r="AM609" i="1"/>
  <c r="AN609" i="1"/>
  <c r="AP3351" i="1"/>
  <c r="AQ3351" i="1"/>
  <c r="AM3351" i="1"/>
  <c r="AN3351" i="1"/>
  <c r="AP691" i="1"/>
  <c r="AQ691" i="1"/>
  <c r="AM691" i="1"/>
  <c r="AN691" i="1"/>
  <c r="AP3390" i="1"/>
  <c r="AQ3390" i="1"/>
  <c r="AM3390" i="1"/>
  <c r="AN3390" i="1"/>
  <c r="AP3442" i="1"/>
  <c r="AQ3442" i="1"/>
  <c r="AM3442" i="1"/>
  <c r="AN3442" i="1"/>
  <c r="AP849" i="1"/>
  <c r="AQ849" i="1"/>
  <c r="AM849" i="1"/>
  <c r="AN849" i="1"/>
  <c r="AP3481" i="1"/>
  <c r="AQ3481" i="1"/>
  <c r="AM3481" i="1"/>
  <c r="AN3481" i="1"/>
  <c r="AP4882" i="1"/>
  <c r="AQ4882" i="1"/>
  <c r="AM4882" i="1"/>
  <c r="AN4882" i="1"/>
  <c r="AP3583" i="1"/>
  <c r="AQ3583" i="1"/>
  <c r="AM3583" i="1"/>
  <c r="AN3583" i="1"/>
  <c r="AP4910" i="1"/>
  <c r="AQ4910" i="1"/>
  <c r="AM4910" i="1"/>
  <c r="AN4910" i="1"/>
  <c r="AP1048" i="1"/>
  <c r="AQ1048" i="1"/>
  <c r="AM1048" i="1"/>
  <c r="AN1048" i="1"/>
  <c r="AP1166" i="1"/>
  <c r="AQ1166" i="1"/>
  <c r="AM1166" i="1"/>
  <c r="AN1166" i="1"/>
  <c r="AP3664" i="1"/>
  <c r="AQ3664" i="1"/>
  <c r="AM3664" i="1"/>
  <c r="AN3664" i="1"/>
  <c r="AP1174" i="1"/>
  <c r="AQ1174" i="1"/>
  <c r="AM1174" i="1"/>
  <c r="AN1174" i="1"/>
  <c r="AP1262" i="1"/>
  <c r="AQ1262" i="1"/>
  <c r="AM1262" i="1"/>
  <c r="AN1262" i="1"/>
  <c r="AP1269" i="1"/>
  <c r="AQ1269" i="1"/>
  <c r="AM1269" i="1"/>
  <c r="AN1269" i="1"/>
  <c r="AP3721" i="1"/>
  <c r="AQ3721" i="1"/>
  <c r="AM3721" i="1"/>
  <c r="AN3721" i="1"/>
  <c r="AP1284" i="1"/>
  <c r="AQ1284" i="1"/>
  <c r="AM1284" i="1"/>
  <c r="AN1284" i="1"/>
  <c r="AP1302" i="1"/>
  <c r="AQ1302" i="1"/>
  <c r="AM1302" i="1"/>
  <c r="AN1302" i="1"/>
  <c r="AP1308" i="1"/>
  <c r="AQ1308" i="1"/>
  <c r="AM1308" i="1"/>
  <c r="AN1308" i="1"/>
  <c r="AP1429" i="1"/>
  <c r="AQ1429" i="1"/>
  <c r="AM1429" i="1"/>
  <c r="AN1429" i="1"/>
  <c r="AP3841" i="1"/>
  <c r="AQ3841" i="1"/>
  <c r="AM3841" i="1"/>
  <c r="AN3841" i="1"/>
  <c r="AP1628" i="1"/>
  <c r="AQ1628" i="1"/>
  <c r="AM1628" i="1"/>
  <c r="AN1628" i="1"/>
  <c r="AP4053" i="1"/>
  <c r="AQ4053" i="1"/>
  <c r="AM4053" i="1"/>
  <c r="AN4053" i="1"/>
  <c r="AP1914" i="1"/>
  <c r="AQ1914" i="1"/>
  <c r="AM1914" i="1"/>
  <c r="AN1914" i="1"/>
  <c r="AP1982" i="1"/>
  <c r="AQ1982" i="1"/>
  <c r="AM1982" i="1"/>
  <c r="AN1982" i="1"/>
  <c r="AP4126" i="1"/>
  <c r="AQ4126" i="1"/>
  <c r="AM4126" i="1"/>
  <c r="AN4126" i="1"/>
  <c r="AP5161" i="1"/>
  <c r="AQ5161" i="1"/>
  <c r="AM5161" i="1"/>
  <c r="AN5161" i="1"/>
  <c r="AP4258" i="1"/>
  <c r="AQ4258" i="1"/>
  <c r="AM4258" i="1"/>
  <c r="AN4258" i="1"/>
  <c r="AP4295" i="1"/>
  <c r="AQ4295" i="1"/>
  <c r="AM4295" i="1"/>
  <c r="AN4295" i="1"/>
  <c r="AP2398" i="1"/>
  <c r="AQ2398" i="1"/>
  <c r="AM2398" i="1"/>
  <c r="AN2398" i="1"/>
  <c r="AP2443" i="1"/>
  <c r="AQ2443" i="1"/>
  <c r="AM2443" i="1"/>
  <c r="AN2443" i="1"/>
  <c r="AP2474" i="1"/>
  <c r="AQ2474" i="1"/>
  <c r="AM2474" i="1"/>
  <c r="AN2474" i="1"/>
  <c r="AP2538" i="1"/>
  <c r="AQ2538" i="1"/>
  <c r="AM2538" i="1"/>
  <c r="AN2538" i="1"/>
  <c r="AP4414" i="1"/>
  <c r="AQ4414" i="1"/>
  <c r="AM4414" i="1"/>
  <c r="AN4414" i="1"/>
  <c r="AP2598" i="1"/>
  <c r="AQ2598" i="1"/>
  <c r="AM2598" i="1"/>
  <c r="AN2598" i="1"/>
  <c r="AP2617" i="1"/>
  <c r="AQ2617" i="1"/>
  <c r="AM2617" i="1"/>
  <c r="AN2617" i="1"/>
  <c r="AP4434" i="1"/>
  <c r="AQ4434" i="1"/>
  <c r="AM4434" i="1"/>
  <c r="AN4434" i="1"/>
  <c r="AP2690" i="1"/>
  <c r="AQ2690" i="1"/>
  <c r="AM2690" i="1"/>
  <c r="AN2690" i="1"/>
  <c r="AP2879" i="1"/>
  <c r="AQ2879" i="1"/>
  <c r="AM2879" i="1"/>
  <c r="AN2879" i="1"/>
  <c r="AP2932" i="1"/>
  <c r="AQ2932" i="1"/>
  <c r="AM2932" i="1"/>
  <c r="AN2932" i="1"/>
  <c r="AP2947" i="1"/>
  <c r="AQ2947" i="1"/>
  <c r="AM2947" i="1"/>
  <c r="AN2947" i="1"/>
  <c r="AP5018" i="1"/>
  <c r="AQ5018" i="1"/>
  <c r="AM5018" i="1"/>
  <c r="AN5018" i="1"/>
  <c r="AP1106" i="1"/>
  <c r="AQ1106" i="1"/>
  <c r="AM1106" i="1"/>
  <c r="AN1106" i="1"/>
  <c r="AP1940" i="1"/>
  <c r="AQ1940" i="1"/>
  <c r="AM1940" i="1"/>
  <c r="AN1940" i="1"/>
  <c r="AP371" i="1"/>
  <c r="AQ371" i="1"/>
  <c r="AM371" i="1"/>
  <c r="AN371" i="1"/>
  <c r="AP1132" i="1"/>
  <c r="AQ1132" i="1"/>
  <c r="AM1132" i="1"/>
  <c r="AN1132" i="1"/>
  <c r="AP2711" i="1"/>
  <c r="AQ2711" i="1"/>
  <c r="AM2711" i="1"/>
  <c r="AN2711" i="1"/>
  <c r="AP4184" i="1"/>
  <c r="AQ4184" i="1"/>
  <c r="AM4184" i="1"/>
  <c r="AN4184" i="1"/>
  <c r="AP1457" i="1"/>
  <c r="AQ1457" i="1"/>
  <c r="AM1457" i="1"/>
  <c r="AN1457" i="1"/>
  <c r="AP2812" i="1"/>
  <c r="AQ2812" i="1"/>
  <c r="AM2812" i="1"/>
  <c r="AN2812" i="1"/>
  <c r="AP866" i="1"/>
  <c r="AQ866" i="1"/>
  <c r="AM866" i="1"/>
  <c r="AN866" i="1"/>
  <c r="AP1275" i="1"/>
  <c r="AQ1275" i="1"/>
  <c r="AM1275" i="1"/>
  <c r="AN1275" i="1"/>
  <c r="AP2709" i="1"/>
  <c r="AQ2709" i="1"/>
  <c r="AM2709" i="1"/>
  <c r="AN2709" i="1"/>
  <c r="AP3181" i="1"/>
  <c r="AQ3181" i="1"/>
  <c r="AM3181" i="1"/>
  <c r="AN3181" i="1"/>
  <c r="AP559" i="1"/>
  <c r="AQ559" i="1"/>
  <c r="AM559" i="1"/>
  <c r="AN559" i="1"/>
  <c r="AP3298" i="1"/>
  <c r="AQ3298" i="1"/>
  <c r="AM3298" i="1"/>
  <c r="AN3298" i="1"/>
  <c r="AP3752" i="1"/>
  <c r="AQ3752" i="1"/>
  <c r="AM3752" i="1"/>
  <c r="AN3752" i="1"/>
  <c r="AP3043" i="1"/>
  <c r="AQ3043" i="1"/>
  <c r="AM3043" i="1"/>
  <c r="AN3043" i="1"/>
  <c r="AP989" i="1"/>
  <c r="AQ989" i="1"/>
  <c r="AM989" i="1"/>
  <c r="AN989" i="1"/>
  <c r="AP2950" i="1"/>
  <c r="AQ2950" i="1"/>
  <c r="AM2950" i="1"/>
  <c r="AN2950" i="1"/>
  <c r="AP4859" i="1"/>
  <c r="AQ4859" i="1"/>
  <c r="AM4859" i="1"/>
  <c r="AN4859" i="1"/>
  <c r="AP2177" i="1"/>
  <c r="AQ2177" i="1"/>
  <c r="AM2177" i="1"/>
  <c r="AN2177" i="1"/>
  <c r="AP2755" i="1"/>
  <c r="AQ2755" i="1"/>
  <c r="AM2755" i="1"/>
  <c r="AN2755" i="1"/>
  <c r="AP138" i="1"/>
  <c r="AQ138" i="1"/>
  <c r="AM138" i="1"/>
  <c r="AN138" i="1"/>
  <c r="AP1431" i="1"/>
  <c r="AQ1431" i="1"/>
  <c r="AM1431" i="1"/>
  <c r="AN1431" i="1"/>
  <c r="AP115" i="1"/>
  <c r="AQ115" i="1"/>
  <c r="AM115" i="1"/>
  <c r="AN115" i="1"/>
  <c r="AP2259" i="1"/>
  <c r="AQ2259" i="1"/>
  <c r="AM2259" i="1"/>
  <c r="AN2259" i="1"/>
  <c r="AP2584" i="1"/>
  <c r="AQ2584" i="1"/>
  <c r="AM2584" i="1"/>
  <c r="AN2584" i="1"/>
  <c r="AP2636" i="1"/>
  <c r="AQ2636" i="1"/>
  <c r="AM2636" i="1"/>
  <c r="AN2636" i="1"/>
  <c r="AP4519" i="1"/>
  <c r="AQ4519" i="1"/>
  <c r="AM4519" i="1"/>
  <c r="AN4519" i="1"/>
  <c r="AP955" i="1"/>
  <c r="AQ955" i="1"/>
  <c r="AM955" i="1"/>
  <c r="AN955" i="1"/>
  <c r="AP1263" i="1"/>
  <c r="AQ1263" i="1"/>
  <c r="AM1263" i="1"/>
  <c r="AN1263" i="1"/>
  <c r="AP3971" i="1"/>
  <c r="AQ3971" i="1"/>
  <c r="AM3971" i="1"/>
  <c r="AN3971" i="1"/>
  <c r="AP2193" i="1"/>
  <c r="AQ2193" i="1"/>
  <c r="AM2193" i="1"/>
  <c r="AN2193" i="1"/>
  <c r="AP4284" i="1"/>
  <c r="AQ4284" i="1"/>
  <c r="AM4284" i="1"/>
  <c r="AN4284" i="1"/>
  <c r="AP221" i="1"/>
  <c r="AQ221" i="1"/>
  <c r="AM221" i="1"/>
  <c r="AN221" i="1"/>
  <c r="AP292" i="1"/>
  <c r="AQ292" i="1"/>
  <c r="AM292" i="1"/>
  <c r="AN292" i="1"/>
  <c r="AP4000" i="1"/>
  <c r="AQ4000" i="1"/>
  <c r="AM4000" i="1"/>
  <c r="AN4000" i="1"/>
  <c r="AP288" i="1"/>
  <c r="AQ288" i="1"/>
  <c r="AM288" i="1"/>
  <c r="AN288" i="1"/>
  <c r="AP1655" i="1"/>
  <c r="AQ1655" i="1"/>
  <c r="AM1655" i="1"/>
  <c r="AN1655" i="1"/>
  <c r="AP2802" i="1"/>
  <c r="AQ2802" i="1"/>
  <c r="AM2802" i="1"/>
  <c r="AN2802" i="1"/>
  <c r="AP4648" i="1"/>
  <c r="AQ4648" i="1"/>
  <c r="AM4648" i="1"/>
  <c r="AN4648" i="1"/>
  <c r="AP3333" i="1"/>
  <c r="AQ3333" i="1"/>
  <c r="AM3333" i="1"/>
  <c r="AN3333" i="1"/>
  <c r="AP655" i="1"/>
  <c r="AQ655" i="1"/>
  <c r="AM655" i="1"/>
  <c r="AN655" i="1"/>
  <c r="AP726" i="1"/>
  <c r="AQ726" i="1"/>
  <c r="AM726" i="1"/>
  <c r="AN726" i="1"/>
  <c r="AP737" i="1"/>
  <c r="AQ737" i="1"/>
  <c r="AM737" i="1"/>
  <c r="AN737" i="1"/>
  <c r="AP1073" i="1"/>
  <c r="AQ1073" i="1"/>
  <c r="AM1073" i="1"/>
  <c r="AN1073" i="1"/>
  <c r="AP1620" i="1"/>
  <c r="AQ1620" i="1"/>
  <c r="AM1620" i="1"/>
  <c r="AN1620" i="1"/>
  <c r="AP4338" i="1"/>
  <c r="AQ4338" i="1"/>
  <c r="AM4338" i="1"/>
  <c r="AN4338" i="1"/>
  <c r="AP2816" i="1"/>
  <c r="AQ2816" i="1"/>
  <c r="AM2816" i="1"/>
  <c r="AN2816" i="1"/>
  <c r="AP2818" i="1"/>
  <c r="AQ2818" i="1"/>
  <c r="AM2818" i="1"/>
  <c r="AN2818" i="1"/>
  <c r="AP3360" i="1"/>
  <c r="AQ3360" i="1"/>
  <c r="AM3360" i="1"/>
  <c r="AN3360" i="1"/>
  <c r="AP2047" i="1"/>
  <c r="AQ2047" i="1"/>
  <c r="AM2047" i="1"/>
  <c r="AN2047" i="1"/>
  <c r="AP5212" i="1"/>
  <c r="AQ5212" i="1"/>
  <c r="AM5212" i="1"/>
  <c r="AN5212" i="1"/>
  <c r="AP313" i="1"/>
  <c r="AQ313" i="1"/>
  <c r="AM313" i="1"/>
  <c r="AN313" i="1"/>
  <c r="AP2215" i="1"/>
  <c r="AQ2215" i="1"/>
  <c r="AM2215" i="1"/>
  <c r="AN2215" i="1"/>
  <c r="AP2694" i="1"/>
  <c r="AQ2694" i="1"/>
  <c r="AM2694" i="1"/>
  <c r="AN2694" i="1"/>
  <c r="AP3694" i="1"/>
  <c r="AQ3694" i="1"/>
  <c r="AM3694" i="1"/>
  <c r="AN3694" i="1"/>
  <c r="AP2850" i="1"/>
  <c r="AQ2850" i="1"/>
  <c r="AM2850" i="1"/>
  <c r="AN2850" i="1"/>
  <c r="AP3590" i="1"/>
  <c r="AQ3590" i="1"/>
  <c r="AM3590" i="1"/>
  <c r="AN3590" i="1"/>
  <c r="AP1075" i="1"/>
  <c r="AQ1075" i="1"/>
  <c r="AM1075" i="1"/>
  <c r="AN1075" i="1"/>
  <c r="AP4172" i="1"/>
  <c r="AQ4172" i="1"/>
  <c r="AM4172" i="1"/>
  <c r="AN4172" i="1"/>
  <c r="AP3131" i="1"/>
  <c r="AQ3131" i="1"/>
  <c r="AM3131" i="1"/>
  <c r="AN3131" i="1"/>
  <c r="AP4944" i="1"/>
  <c r="AQ4944" i="1"/>
  <c r="AM4944" i="1"/>
  <c r="AN4944" i="1"/>
  <c r="AP2450" i="1"/>
  <c r="AQ2450" i="1"/>
  <c r="AM2450" i="1"/>
  <c r="AN2450" i="1"/>
  <c r="AP890" i="1"/>
  <c r="AQ890" i="1"/>
  <c r="AM890" i="1"/>
  <c r="AN890" i="1"/>
  <c r="AP3754" i="1"/>
  <c r="AQ3754" i="1"/>
  <c r="AM3754" i="1"/>
  <c r="AN3754" i="1"/>
  <c r="AP1645" i="1"/>
  <c r="AQ1645" i="1"/>
  <c r="AM1645" i="1"/>
  <c r="AN1645" i="1"/>
  <c r="AP4643" i="1"/>
  <c r="AQ4643" i="1"/>
  <c r="AM4643" i="1"/>
  <c r="AN4643" i="1"/>
  <c r="AP67" i="1"/>
  <c r="AQ67" i="1"/>
  <c r="AM67" i="1"/>
  <c r="AN67" i="1"/>
  <c r="AP3005" i="1"/>
  <c r="AQ3005" i="1"/>
  <c r="AM3005" i="1"/>
  <c r="AN3005" i="1"/>
  <c r="AP85" i="1"/>
  <c r="AQ85" i="1"/>
  <c r="AM85" i="1"/>
  <c r="AN85" i="1"/>
  <c r="AP89" i="1"/>
  <c r="AQ89" i="1"/>
  <c r="AM89" i="1"/>
  <c r="AN89" i="1"/>
  <c r="AP175" i="1"/>
  <c r="AQ175" i="1"/>
  <c r="AM175" i="1"/>
  <c r="AN175" i="1"/>
  <c r="AP193" i="1"/>
  <c r="AQ193" i="1"/>
  <c r="AM193" i="1"/>
  <c r="AN193" i="1"/>
  <c r="AP553" i="1"/>
  <c r="AQ553" i="1"/>
  <c r="AM553" i="1"/>
  <c r="AN553" i="1"/>
  <c r="AP560" i="1"/>
  <c r="AQ560" i="1"/>
  <c r="AM560" i="1"/>
  <c r="AN560" i="1"/>
  <c r="AP600" i="1"/>
  <c r="AQ600" i="1"/>
  <c r="AM600" i="1"/>
  <c r="AN600" i="1"/>
  <c r="AP635" i="1"/>
  <c r="AQ635" i="1"/>
  <c r="AM635" i="1"/>
  <c r="AN635" i="1"/>
  <c r="AP642" i="1"/>
  <c r="AQ642" i="1"/>
  <c r="AM642" i="1"/>
  <c r="AN642" i="1"/>
  <c r="AP703" i="1"/>
  <c r="AQ703" i="1"/>
  <c r="AM703" i="1"/>
  <c r="AN703" i="1"/>
  <c r="AP885" i="1"/>
  <c r="AQ885" i="1"/>
  <c r="AM885" i="1"/>
  <c r="AN885" i="1"/>
  <c r="AP915" i="1"/>
  <c r="AQ915" i="1"/>
  <c r="AM915" i="1"/>
  <c r="AN915" i="1"/>
  <c r="AP3574" i="1"/>
  <c r="AQ3574" i="1"/>
  <c r="AM3574" i="1"/>
  <c r="AN3574" i="1"/>
  <c r="AP1016" i="1"/>
  <c r="AQ1016" i="1"/>
  <c r="AM1016" i="1"/>
  <c r="AN1016" i="1"/>
  <c r="AP3641" i="1"/>
  <c r="AQ3641" i="1"/>
  <c r="AM3641" i="1"/>
  <c r="AN3641" i="1"/>
  <c r="AP5513" i="1"/>
  <c r="AQ5513" i="1"/>
  <c r="AM5513" i="1"/>
  <c r="AN5513" i="1"/>
  <c r="AP1261" i="1"/>
  <c r="AQ1261" i="1"/>
  <c r="AM1261" i="1"/>
  <c r="AN1261" i="1"/>
  <c r="AP1290" i="1"/>
  <c r="AQ1290" i="1"/>
  <c r="AM1290" i="1"/>
  <c r="AN1290" i="1"/>
  <c r="AP1340" i="1"/>
  <c r="AQ1340" i="1"/>
  <c r="AM1340" i="1"/>
  <c r="AN1340" i="1"/>
  <c r="AP3808" i="1"/>
  <c r="AQ3808" i="1"/>
  <c r="AM3808" i="1"/>
  <c r="AN3808" i="1"/>
  <c r="AP1524" i="1"/>
  <c r="AQ1524" i="1"/>
  <c r="AM1524" i="1"/>
  <c r="AN1524" i="1"/>
  <c r="AP1603" i="1"/>
  <c r="AQ1603" i="1"/>
  <c r="AM1603" i="1"/>
  <c r="AN1603" i="1"/>
  <c r="AP1708" i="1"/>
  <c r="AQ1708" i="1"/>
  <c r="AM1708" i="1"/>
  <c r="AN1708" i="1"/>
  <c r="AP4040" i="1"/>
  <c r="AQ4040" i="1"/>
  <c r="AM4040" i="1"/>
  <c r="AN4040" i="1"/>
  <c r="AP1922" i="1"/>
  <c r="AQ1922" i="1"/>
  <c r="AM1922" i="1"/>
  <c r="AN1922" i="1"/>
  <c r="AP4105" i="1"/>
  <c r="AQ4105" i="1"/>
  <c r="AM4105" i="1"/>
  <c r="AN4105" i="1"/>
  <c r="AP4108" i="1"/>
  <c r="AQ4108" i="1"/>
  <c r="AM4108" i="1"/>
  <c r="AN4108" i="1"/>
  <c r="AP2102" i="1"/>
  <c r="AQ2102" i="1"/>
  <c r="AM2102" i="1"/>
  <c r="AN2102" i="1"/>
  <c r="AP5200" i="1"/>
  <c r="AQ5200" i="1"/>
  <c r="AM5200" i="1"/>
  <c r="AN5200" i="1"/>
  <c r="AP2335" i="1"/>
  <c r="AQ2335" i="1"/>
  <c r="AM2335" i="1"/>
  <c r="AN2335" i="1"/>
  <c r="AP2344" i="1"/>
  <c r="AQ2344" i="1"/>
  <c r="AM2344" i="1"/>
  <c r="AN2344" i="1"/>
  <c r="AP4388" i="1"/>
  <c r="AQ4388" i="1"/>
  <c r="AM4388" i="1"/>
  <c r="AN4388" i="1"/>
  <c r="AP2658" i="1"/>
  <c r="AQ2658" i="1"/>
  <c r="AM2658" i="1"/>
  <c r="AN2658" i="1"/>
  <c r="AP2859" i="1"/>
  <c r="AQ2859" i="1"/>
  <c r="AM2859" i="1"/>
  <c r="AN2859" i="1"/>
  <c r="AP2202" i="1"/>
  <c r="AQ2202" i="1"/>
  <c r="AM2202" i="1"/>
  <c r="AN2202" i="1"/>
  <c r="AP1602" i="1"/>
  <c r="AQ1602" i="1"/>
  <c r="AM1602" i="1"/>
  <c r="AN1602" i="1"/>
  <c r="AP2536" i="1"/>
  <c r="AQ2536" i="1"/>
  <c r="AM2536" i="1"/>
  <c r="AN2536" i="1"/>
  <c r="AP1153" i="1"/>
  <c r="AQ1153" i="1"/>
  <c r="AM1153" i="1"/>
  <c r="AN1153" i="1"/>
  <c r="AP250" i="1"/>
  <c r="AQ250" i="1"/>
  <c r="AM250" i="1"/>
  <c r="AN250" i="1"/>
  <c r="AP1553" i="1"/>
  <c r="AQ1553" i="1"/>
  <c r="AM1553" i="1"/>
  <c r="AN1553" i="1"/>
  <c r="AP1246" i="1"/>
  <c r="AQ1246" i="1"/>
  <c r="AM1246" i="1"/>
  <c r="AN1246" i="1"/>
  <c r="AP283" i="1"/>
  <c r="AQ283" i="1"/>
  <c r="AM283" i="1"/>
  <c r="AN283" i="1"/>
  <c r="AP4312" i="1"/>
  <c r="AQ4312" i="1"/>
  <c r="AM4312" i="1"/>
  <c r="AN4312" i="1"/>
  <c r="AP653" i="1"/>
  <c r="AQ653" i="1"/>
  <c r="AM653" i="1"/>
  <c r="AN653" i="1"/>
  <c r="AP2729" i="1"/>
  <c r="AQ2729" i="1"/>
  <c r="AM2729" i="1"/>
  <c r="AN2729" i="1"/>
  <c r="AP843" i="1"/>
  <c r="AQ843" i="1"/>
  <c r="AM843" i="1"/>
  <c r="AN843" i="1"/>
  <c r="AP2806" i="1"/>
  <c r="AQ2806" i="1"/>
  <c r="AM2806" i="1"/>
  <c r="AN2806" i="1"/>
  <c r="AP2456" i="1"/>
  <c r="AQ2456" i="1"/>
  <c r="AM2456" i="1"/>
  <c r="AN2456" i="1"/>
  <c r="AP2674" i="1"/>
  <c r="AQ2674" i="1"/>
  <c r="AM2674" i="1"/>
  <c r="AN2674" i="1"/>
  <c r="AP2782" i="1"/>
  <c r="AQ2782" i="1"/>
  <c r="AM2782" i="1"/>
  <c r="AN2782" i="1"/>
  <c r="AP4175" i="1"/>
  <c r="AQ4175" i="1"/>
  <c r="AM4175" i="1"/>
  <c r="AN4175" i="1"/>
  <c r="AP1724" i="1"/>
  <c r="AQ1724" i="1"/>
  <c r="AM1724" i="1"/>
  <c r="AN1724" i="1"/>
  <c r="AP3133" i="1"/>
  <c r="AQ3133" i="1"/>
  <c r="AM3133" i="1"/>
  <c r="AN3133" i="1"/>
  <c r="AP515" i="1"/>
  <c r="AQ515" i="1"/>
  <c r="AM515" i="1"/>
  <c r="AN515" i="1"/>
  <c r="AP1007" i="1"/>
  <c r="AQ1007" i="1"/>
  <c r="AM1007" i="1"/>
  <c r="AN1007" i="1"/>
  <c r="AP1377" i="1"/>
  <c r="AQ1377" i="1"/>
  <c r="AM1377" i="1"/>
  <c r="AN1377" i="1"/>
  <c r="AP835" i="1"/>
  <c r="AQ835" i="1"/>
  <c r="AM835" i="1"/>
  <c r="AN835" i="1"/>
  <c r="AP2236" i="1"/>
  <c r="AQ2236" i="1"/>
  <c r="AM2236" i="1"/>
  <c r="AN2236" i="1"/>
  <c r="AP1120" i="1"/>
  <c r="AQ1120" i="1"/>
  <c r="AM1120" i="1"/>
  <c r="AN1120" i="1"/>
  <c r="AP1839" i="1"/>
  <c r="AQ1839" i="1"/>
  <c r="AM1839" i="1"/>
  <c r="AN1839" i="1"/>
  <c r="AP11" i="1"/>
  <c r="AQ11" i="1"/>
  <c r="AM11" i="1"/>
  <c r="AN11" i="1"/>
  <c r="AP1313" i="1"/>
  <c r="AQ1313" i="1"/>
  <c r="AM1313" i="1"/>
  <c r="AN1313" i="1"/>
  <c r="AP1840" i="1"/>
  <c r="AQ1840" i="1"/>
  <c r="AM1840" i="1"/>
  <c r="AN1840" i="1"/>
  <c r="AP2352" i="1"/>
  <c r="AQ2352" i="1"/>
  <c r="AM2352" i="1"/>
  <c r="AN2352" i="1"/>
  <c r="AP2869" i="1"/>
  <c r="AQ2869" i="1"/>
  <c r="AM2869" i="1"/>
  <c r="AN2869" i="1"/>
  <c r="AP4238" i="1"/>
  <c r="AQ4238" i="1"/>
  <c r="AM4238" i="1"/>
  <c r="AN4238" i="1"/>
  <c r="AP437" i="1"/>
  <c r="AQ437" i="1"/>
  <c r="AM437" i="1"/>
  <c r="AN437" i="1"/>
  <c r="AP3293" i="1"/>
  <c r="AQ3293" i="1"/>
  <c r="AM3293" i="1"/>
  <c r="AN3293" i="1"/>
  <c r="AP667" i="1"/>
  <c r="AQ667" i="1"/>
  <c r="AM667" i="1"/>
  <c r="AN667" i="1"/>
  <c r="AP3527" i="1"/>
  <c r="AQ3527" i="1"/>
  <c r="AM3527" i="1"/>
  <c r="AN3527" i="1"/>
  <c r="AP497" i="1"/>
  <c r="AQ497" i="1"/>
  <c r="AM497" i="1"/>
  <c r="AN497" i="1"/>
  <c r="AP881" i="1"/>
  <c r="AQ881" i="1"/>
  <c r="AM881" i="1"/>
  <c r="AN881" i="1"/>
  <c r="AP3030" i="1"/>
  <c r="AQ3030" i="1"/>
  <c r="AM3030" i="1"/>
  <c r="AN3030" i="1"/>
  <c r="AP3433" i="1"/>
  <c r="AQ3433" i="1"/>
  <c r="AM3433" i="1"/>
  <c r="AN3433" i="1"/>
  <c r="AP2719" i="1"/>
  <c r="AQ2719" i="1"/>
  <c r="AM2719" i="1"/>
  <c r="AN2719" i="1"/>
  <c r="AP394" i="1"/>
  <c r="AQ394" i="1"/>
  <c r="AM394" i="1"/>
  <c r="AN394" i="1"/>
  <c r="AP1283" i="1"/>
  <c r="AQ1283" i="1"/>
  <c r="AM1283" i="1"/>
  <c r="AN1283" i="1"/>
  <c r="AP533" i="1"/>
  <c r="AQ533" i="1"/>
  <c r="AM533" i="1"/>
  <c r="AN533" i="1"/>
  <c r="AP3486" i="1"/>
  <c r="AQ3486" i="1"/>
  <c r="AM3486" i="1"/>
  <c r="AN3486" i="1"/>
  <c r="AP1452" i="1"/>
  <c r="AQ1452" i="1"/>
  <c r="AM1452" i="1"/>
  <c r="AN1452" i="1"/>
  <c r="AP4037" i="1"/>
  <c r="AQ4037" i="1"/>
  <c r="AM4037" i="1"/>
  <c r="AN4037" i="1"/>
  <c r="AP2346" i="1"/>
  <c r="AQ2346" i="1"/>
  <c r="AM2346" i="1"/>
  <c r="AN2346" i="1"/>
  <c r="AP3504" i="1"/>
  <c r="AQ3504" i="1"/>
  <c r="AM3504" i="1"/>
  <c r="AN3504" i="1"/>
  <c r="AP41" i="1"/>
  <c r="AQ41" i="1"/>
  <c r="AM41" i="1"/>
  <c r="AN41" i="1"/>
  <c r="AP66" i="1"/>
  <c r="AQ66" i="1"/>
  <c r="AM66" i="1"/>
  <c r="AN66" i="1"/>
  <c r="AP3001" i="1"/>
  <c r="AQ3001" i="1"/>
  <c r="AM3001" i="1"/>
  <c r="AN3001" i="1"/>
  <c r="AP3002" i="1"/>
  <c r="AQ3002" i="1"/>
  <c r="AM3002" i="1"/>
  <c r="AN3002" i="1"/>
  <c r="AP73" i="1"/>
  <c r="AQ73" i="1"/>
  <c r="AM73" i="1"/>
  <c r="AN73" i="1"/>
  <c r="AP156" i="1"/>
  <c r="AQ156" i="1"/>
  <c r="AM156" i="1"/>
  <c r="AN156" i="1"/>
  <c r="AP255" i="1"/>
  <c r="AQ255" i="1"/>
  <c r="AM255" i="1"/>
  <c r="AN255" i="1"/>
  <c r="AP3105" i="1"/>
  <c r="AQ3105" i="1"/>
  <c r="AM3105" i="1"/>
  <c r="AN3105" i="1"/>
  <c r="AP275" i="1"/>
  <c r="AQ275" i="1"/>
  <c r="AM275" i="1"/>
  <c r="AN275" i="1"/>
  <c r="AP362" i="1"/>
  <c r="AQ362" i="1"/>
  <c r="AM362" i="1"/>
  <c r="AN362" i="1"/>
  <c r="AP490" i="1"/>
  <c r="AQ490" i="1"/>
  <c r="AM490" i="1"/>
  <c r="AN490" i="1"/>
  <c r="AP3278" i="1"/>
  <c r="AQ3278" i="1"/>
  <c r="AM3278" i="1"/>
  <c r="AN3278" i="1"/>
  <c r="AP571" i="1"/>
  <c r="AQ571" i="1"/>
  <c r="AM571" i="1"/>
  <c r="AN571" i="1"/>
  <c r="AP598" i="1"/>
  <c r="AQ598" i="1"/>
  <c r="AM598" i="1"/>
  <c r="AN598" i="1"/>
  <c r="AP626" i="1"/>
  <c r="AQ626" i="1"/>
  <c r="AM626" i="1"/>
  <c r="AN626" i="1"/>
  <c r="AP634" i="1"/>
  <c r="AQ634" i="1"/>
  <c r="AM634" i="1"/>
  <c r="AN634" i="1"/>
  <c r="AP702" i="1"/>
  <c r="AQ702" i="1"/>
  <c r="AM702" i="1"/>
  <c r="AN702" i="1"/>
  <c r="AP1034" i="1"/>
  <c r="AQ1034" i="1"/>
  <c r="AM1034" i="1"/>
  <c r="AN1034" i="1"/>
  <c r="AP3593" i="1"/>
  <c r="AQ3593" i="1"/>
  <c r="AM3593" i="1"/>
  <c r="AN3593" i="1"/>
  <c r="AP3601" i="1"/>
  <c r="AQ3601" i="1"/>
  <c r="AM3601" i="1"/>
  <c r="AN3601" i="1"/>
  <c r="AP1069" i="1"/>
  <c r="AQ1069" i="1"/>
  <c r="AM1069" i="1"/>
  <c r="AN1069" i="1"/>
  <c r="AP3654" i="1"/>
  <c r="AQ3654" i="1"/>
  <c r="AM3654" i="1"/>
  <c r="AN3654" i="1"/>
  <c r="AP3798" i="1"/>
  <c r="AQ3798" i="1"/>
  <c r="AM3798" i="1"/>
  <c r="AN3798" i="1"/>
  <c r="AP3864" i="1"/>
  <c r="AQ3864" i="1"/>
  <c r="AM3864" i="1"/>
  <c r="AN3864" i="1"/>
  <c r="AP3960" i="1"/>
  <c r="AQ3960" i="1"/>
  <c r="AM3960" i="1"/>
  <c r="AN3960" i="1"/>
  <c r="AP1725" i="1"/>
  <c r="AQ1725" i="1"/>
  <c r="AM1725" i="1"/>
  <c r="AN1725" i="1"/>
  <c r="AP4036" i="1"/>
  <c r="AQ4036" i="1"/>
  <c r="AM4036" i="1"/>
  <c r="AN4036" i="1"/>
  <c r="AP1988" i="1"/>
  <c r="AQ1988" i="1"/>
  <c r="AM1988" i="1"/>
  <c r="AN1988" i="1"/>
  <c r="AP2000" i="1"/>
  <c r="AQ2000" i="1"/>
  <c r="AM2000" i="1"/>
  <c r="AN2000" i="1"/>
  <c r="AP2171" i="1"/>
  <c r="AQ2171" i="1"/>
  <c r="AM2171" i="1"/>
  <c r="AN2171" i="1"/>
  <c r="AP2270" i="1"/>
  <c r="AQ2270" i="1"/>
  <c r="AM2270" i="1"/>
  <c r="AN2270" i="1"/>
  <c r="AP4261" i="1"/>
  <c r="AQ4261" i="1"/>
  <c r="AM4261" i="1"/>
  <c r="AN4261" i="1"/>
  <c r="AP2365" i="1"/>
  <c r="AQ2365" i="1"/>
  <c r="AM2365" i="1"/>
  <c r="AN2365" i="1"/>
  <c r="AP2448" i="1"/>
  <c r="AQ2448" i="1"/>
  <c r="AM2448" i="1"/>
  <c r="AN2448" i="1"/>
  <c r="AP2525" i="1"/>
  <c r="AQ2525" i="1"/>
  <c r="AM2525" i="1"/>
  <c r="AN2525" i="1"/>
  <c r="AP5331" i="1"/>
  <c r="AQ5331" i="1"/>
  <c r="AM5331" i="1"/>
  <c r="AN5331" i="1"/>
  <c r="AP4535" i="1"/>
  <c r="AQ4535" i="1"/>
  <c r="AM4535" i="1"/>
  <c r="AN4535" i="1"/>
  <c r="AP2791" i="1"/>
  <c r="AQ2791" i="1"/>
  <c r="AM2791" i="1"/>
  <c r="AN2791" i="1"/>
  <c r="AP4548" i="1"/>
  <c r="AQ4548" i="1"/>
  <c r="AM4548" i="1"/>
  <c r="AN4548" i="1"/>
  <c r="AP2868" i="1"/>
  <c r="AQ2868" i="1"/>
  <c r="AM2868" i="1"/>
  <c r="AN2868" i="1"/>
  <c r="AP2941" i="1"/>
  <c r="AQ2941" i="1"/>
  <c r="AM2941" i="1"/>
  <c r="AN2941" i="1"/>
  <c r="AP2329" i="1"/>
  <c r="AQ2329" i="1"/>
  <c r="AM2329" i="1"/>
  <c r="AN2329" i="1"/>
  <c r="AP5434" i="1"/>
  <c r="AQ5434" i="1"/>
  <c r="AM5434" i="1"/>
  <c r="AN5434" i="1"/>
  <c r="AP4961" i="1"/>
  <c r="AQ4961" i="1"/>
  <c r="AM4961" i="1"/>
  <c r="AN4961" i="1"/>
  <c r="AP2689" i="1"/>
  <c r="AQ2689" i="1"/>
  <c r="AM2689" i="1"/>
  <c r="AN2689" i="1"/>
  <c r="AP988" i="1"/>
  <c r="AQ988" i="1"/>
  <c r="AM988" i="1"/>
  <c r="AN988" i="1"/>
  <c r="AP1375" i="1"/>
  <c r="AQ1375" i="1"/>
  <c r="AM1375" i="1"/>
  <c r="AN1375" i="1"/>
  <c r="AP1514" i="1"/>
  <c r="AQ1514" i="1"/>
  <c r="AM1514" i="1"/>
  <c r="AN1514" i="1"/>
  <c r="AP1206" i="1"/>
  <c r="AQ1206" i="1"/>
  <c r="AM1206" i="1"/>
  <c r="AN1206" i="1"/>
  <c r="AP2572" i="1"/>
  <c r="AQ2572" i="1"/>
  <c r="AM2572" i="1"/>
  <c r="AN2572" i="1"/>
  <c r="AP1828" i="1"/>
  <c r="AQ1828" i="1"/>
  <c r="AM1828" i="1"/>
  <c r="AN1828" i="1"/>
  <c r="AP2299" i="1"/>
  <c r="AQ2299" i="1"/>
  <c r="AM2299" i="1"/>
  <c r="AN2299" i="1"/>
  <c r="AP40" i="1"/>
  <c r="AQ40" i="1"/>
  <c r="AM40" i="1"/>
  <c r="AN40" i="1"/>
  <c r="AP1523" i="1"/>
  <c r="AQ1523" i="1"/>
  <c r="AM1523" i="1"/>
  <c r="AN1523" i="1"/>
  <c r="AP2185" i="1"/>
  <c r="AQ2185" i="1"/>
  <c r="AM2185" i="1"/>
  <c r="AN2185" i="1"/>
  <c r="AP271" i="1"/>
  <c r="AQ271" i="1"/>
  <c r="AM271" i="1"/>
  <c r="AN271" i="1"/>
  <c r="AP2916" i="1"/>
  <c r="AQ2916" i="1"/>
  <c r="AM2916" i="1"/>
  <c r="AN2916" i="1"/>
  <c r="AP65" i="1"/>
  <c r="AQ65" i="1"/>
  <c r="AM65" i="1"/>
  <c r="AN65" i="1"/>
  <c r="AP972" i="1"/>
  <c r="AQ972" i="1"/>
  <c r="AM972" i="1"/>
  <c r="AN972" i="1"/>
  <c r="AP547" i="1"/>
  <c r="AQ547" i="1"/>
  <c r="AM547" i="1"/>
  <c r="AN547" i="1"/>
  <c r="AP1289" i="1"/>
  <c r="AQ1289" i="1"/>
  <c r="AM1289" i="1"/>
  <c r="AN1289" i="1"/>
  <c r="AP268" i="1"/>
  <c r="AQ268" i="1"/>
  <c r="AM268" i="1"/>
  <c r="AN268" i="1"/>
  <c r="AP1601" i="1"/>
  <c r="AQ1601" i="1"/>
  <c r="AM1601" i="1"/>
  <c r="AN1601" i="1"/>
  <c r="AP1354" i="1"/>
  <c r="AQ1354" i="1"/>
  <c r="AM1354" i="1"/>
  <c r="AN1354" i="1"/>
  <c r="AP294" i="1"/>
  <c r="AQ294" i="1"/>
  <c r="AM294" i="1"/>
  <c r="AN294" i="1"/>
  <c r="AP3253" i="1"/>
  <c r="AQ3253" i="1"/>
  <c r="AM3253" i="1"/>
  <c r="AN3253" i="1"/>
  <c r="AP2393" i="1"/>
  <c r="AQ2393" i="1"/>
  <c r="AM2393" i="1"/>
  <c r="AN2393" i="1"/>
  <c r="AP2540" i="1"/>
  <c r="AQ2540" i="1"/>
  <c r="AM2540" i="1"/>
  <c r="AN2540" i="1"/>
  <c r="AP325" i="1"/>
  <c r="AQ325" i="1"/>
  <c r="AM325" i="1"/>
  <c r="AN325" i="1"/>
  <c r="AP1677" i="1"/>
  <c r="AQ1677" i="1"/>
  <c r="AM1677" i="1"/>
  <c r="AN1677" i="1"/>
  <c r="AP3290" i="1"/>
  <c r="AQ3290" i="1"/>
  <c r="AM3290" i="1"/>
  <c r="AN3290" i="1"/>
  <c r="AP870" i="1"/>
  <c r="AQ870" i="1"/>
  <c r="AM870" i="1"/>
  <c r="AN870" i="1"/>
  <c r="AP880" i="1"/>
  <c r="AQ880" i="1"/>
  <c r="AM880" i="1"/>
  <c r="AN880" i="1"/>
  <c r="AP3503" i="1"/>
  <c r="AQ3503" i="1"/>
  <c r="AM3503" i="1"/>
  <c r="AN3503" i="1"/>
  <c r="AP1686" i="1"/>
  <c r="AQ1686" i="1"/>
  <c r="AM1686" i="1"/>
  <c r="AN1686" i="1"/>
  <c r="AP927" i="1"/>
  <c r="AQ927" i="1"/>
  <c r="AM927" i="1"/>
  <c r="AN927" i="1"/>
  <c r="AP2042" i="1"/>
  <c r="AQ2042" i="1"/>
  <c r="AM2042" i="1"/>
  <c r="AN2042" i="1"/>
  <c r="AP2257" i="1"/>
  <c r="AQ2257" i="1"/>
  <c r="AM2257" i="1"/>
  <c r="AN2257" i="1"/>
  <c r="AP4428" i="1"/>
  <c r="AQ4428" i="1"/>
  <c r="AM4428" i="1"/>
  <c r="AN4428" i="1"/>
  <c r="AP683" i="1"/>
  <c r="AQ683" i="1"/>
  <c r="AM683" i="1"/>
  <c r="AN683" i="1"/>
  <c r="AP327" i="1"/>
  <c r="AQ327" i="1"/>
  <c r="AM327" i="1"/>
  <c r="AN327" i="1"/>
  <c r="AP74" i="1"/>
  <c r="AQ74" i="1"/>
  <c r="AM74" i="1"/>
  <c r="AN74" i="1"/>
  <c r="AP343" i="1"/>
  <c r="AQ343" i="1"/>
  <c r="AM343" i="1"/>
  <c r="AN343" i="1"/>
  <c r="AP3424" i="1"/>
  <c r="AQ3424" i="1"/>
  <c r="AM3424" i="1"/>
  <c r="AN3424" i="1"/>
  <c r="AP3844" i="1"/>
  <c r="AQ3844" i="1"/>
  <c r="AM3844" i="1"/>
  <c r="AN3844" i="1"/>
  <c r="AP3984" i="1"/>
  <c r="AQ3984" i="1"/>
  <c r="AM3984" i="1"/>
  <c r="AN3984" i="1"/>
  <c r="AP2396" i="1"/>
  <c r="AQ2396" i="1"/>
  <c r="AM2396" i="1"/>
  <c r="AN2396" i="1"/>
  <c r="AP2291" i="1"/>
  <c r="AQ2291" i="1"/>
  <c r="AM2291" i="1"/>
  <c r="AN2291" i="1"/>
  <c r="AP4218" i="1"/>
  <c r="AQ4218" i="1"/>
  <c r="AM4218" i="1"/>
  <c r="AN4218" i="1"/>
  <c r="AP2905" i="1"/>
  <c r="AQ2905" i="1"/>
  <c r="AM2905" i="1"/>
  <c r="AN2905" i="1"/>
  <c r="AP4714" i="1"/>
  <c r="AQ4714" i="1"/>
  <c r="AM4714" i="1"/>
  <c r="AN4714" i="1"/>
  <c r="AP664" i="1"/>
  <c r="AQ664" i="1"/>
  <c r="AM664" i="1"/>
  <c r="AN664" i="1"/>
  <c r="AP2156" i="1"/>
  <c r="AQ2156" i="1"/>
  <c r="AM2156" i="1"/>
  <c r="AN2156" i="1"/>
  <c r="AP535" i="1"/>
  <c r="AQ535" i="1"/>
  <c r="AM535" i="1"/>
  <c r="AN535" i="1"/>
  <c r="AP159" i="1"/>
  <c r="AQ159" i="1"/>
  <c r="AM159" i="1"/>
  <c r="AN159" i="1"/>
  <c r="AP218" i="1"/>
  <c r="AQ218" i="1"/>
  <c r="AM218" i="1"/>
  <c r="AN218" i="1"/>
  <c r="AP3453" i="1"/>
  <c r="AQ3453" i="1"/>
  <c r="AM3453" i="1"/>
  <c r="AN3453" i="1"/>
  <c r="AP832" i="1"/>
  <c r="AQ832" i="1"/>
  <c r="AM832" i="1"/>
  <c r="AN832" i="1"/>
  <c r="AP852" i="1"/>
  <c r="AQ852" i="1"/>
  <c r="AM852" i="1"/>
  <c r="AN852" i="1"/>
  <c r="AP872" i="1"/>
  <c r="AQ872" i="1"/>
  <c r="AM872" i="1"/>
  <c r="AN872" i="1"/>
  <c r="AP977" i="1"/>
  <c r="AQ977" i="1"/>
  <c r="AM977" i="1"/>
  <c r="AN977" i="1"/>
  <c r="AP1012" i="1"/>
  <c r="AQ1012" i="1"/>
  <c r="AM1012" i="1"/>
  <c r="AN1012" i="1"/>
  <c r="AP3596" i="1"/>
  <c r="AQ3596" i="1"/>
  <c r="AM3596" i="1"/>
  <c r="AN3596" i="1"/>
  <c r="AP1360" i="1"/>
  <c r="AQ1360" i="1"/>
  <c r="AM1360" i="1"/>
  <c r="AN1360" i="1"/>
  <c r="AP1396" i="1"/>
  <c r="AQ1396" i="1"/>
  <c r="AM1396" i="1"/>
  <c r="AN1396" i="1"/>
  <c r="AP1417" i="1"/>
  <c r="AQ1417" i="1"/>
  <c r="AM1417" i="1"/>
  <c r="AN1417" i="1"/>
  <c r="AP1458" i="1"/>
  <c r="AQ1458" i="1"/>
  <c r="AM1458" i="1"/>
  <c r="AN1458" i="1"/>
  <c r="AP1489" i="1"/>
  <c r="AQ1489" i="1"/>
  <c r="AM1489" i="1"/>
  <c r="AN1489" i="1"/>
  <c r="AP3861" i="1"/>
  <c r="AQ3861" i="1"/>
  <c r="AM3861" i="1"/>
  <c r="AN3861" i="1"/>
  <c r="AP1555" i="1"/>
  <c r="AQ1555" i="1"/>
  <c r="AM1555" i="1"/>
  <c r="AN1555" i="1"/>
  <c r="AP3915" i="1"/>
  <c r="AQ3915" i="1"/>
  <c r="AM3915" i="1"/>
  <c r="AN3915" i="1"/>
  <c r="AP3934" i="1"/>
  <c r="AQ3934" i="1"/>
  <c r="AM3934" i="1"/>
  <c r="AN3934" i="1"/>
  <c r="AP1692" i="1"/>
  <c r="AQ1692" i="1"/>
  <c r="AM1692" i="1"/>
  <c r="AN1692" i="1"/>
  <c r="AP1767" i="1"/>
  <c r="AQ1767" i="1"/>
  <c r="AM1767" i="1"/>
  <c r="AN1767" i="1"/>
  <c r="AP4002" i="1"/>
  <c r="AQ4002" i="1"/>
  <c r="AM4002" i="1"/>
  <c r="AN4002" i="1"/>
  <c r="AP1894" i="1"/>
  <c r="AQ1894" i="1"/>
  <c r="AM1894" i="1"/>
  <c r="AN1894" i="1"/>
  <c r="AP2018" i="1"/>
  <c r="AQ2018" i="1"/>
  <c r="AM2018" i="1"/>
  <c r="AN2018" i="1"/>
  <c r="AP2051" i="1"/>
  <c r="AQ2051" i="1"/>
  <c r="AM2051" i="1"/>
  <c r="AN2051" i="1"/>
  <c r="AP4246" i="1"/>
  <c r="AQ4246" i="1"/>
  <c r="AM4246" i="1"/>
  <c r="AN4246" i="1"/>
  <c r="AP2294" i="1"/>
  <c r="AQ2294" i="1"/>
  <c r="AM2294" i="1"/>
  <c r="AN2294" i="1"/>
  <c r="AP2368" i="1"/>
  <c r="AQ2368" i="1"/>
  <c r="AM2368" i="1"/>
  <c r="AN2368" i="1"/>
  <c r="AP5256" i="1"/>
  <c r="AQ5256" i="1"/>
  <c r="AM5256" i="1"/>
  <c r="AN5256" i="1"/>
  <c r="AP2413" i="1"/>
  <c r="AQ2413" i="1"/>
  <c r="AM2413" i="1"/>
  <c r="AN2413" i="1"/>
  <c r="AP2576" i="1"/>
  <c r="AQ2576" i="1"/>
  <c r="AM2576" i="1"/>
  <c r="AN2576" i="1"/>
  <c r="AP2663" i="1"/>
  <c r="AQ2663" i="1"/>
  <c r="AM2663" i="1"/>
  <c r="AN2663" i="1"/>
  <c r="AP2778" i="1"/>
  <c r="AQ2778" i="1"/>
  <c r="AM2778" i="1"/>
  <c r="AN2778" i="1"/>
  <c r="AP2858" i="1"/>
  <c r="AQ2858" i="1"/>
  <c r="AM2858" i="1"/>
  <c r="AN2858" i="1"/>
  <c r="AP2942" i="1"/>
  <c r="AQ2942" i="1"/>
  <c r="AM2942" i="1"/>
  <c r="AN2942" i="1"/>
  <c r="AP5089" i="1"/>
  <c r="AQ5089" i="1"/>
  <c r="AM5089" i="1"/>
  <c r="AN5089" i="1"/>
  <c r="AP920" i="1"/>
  <c r="AQ920" i="1"/>
  <c r="AM920" i="1"/>
  <c r="AN920" i="1"/>
  <c r="AP2031" i="1"/>
  <c r="AQ2031" i="1"/>
  <c r="AM2031" i="1"/>
  <c r="AN2031" i="1"/>
  <c r="AP1968" i="1"/>
  <c r="AQ1968" i="1"/>
  <c r="AM1968" i="1"/>
  <c r="AN1968" i="1"/>
  <c r="AP2372" i="1"/>
  <c r="AQ2372" i="1"/>
  <c r="AM2372" i="1"/>
  <c r="AN2372" i="1"/>
  <c r="AP2268" i="1"/>
  <c r="AQ2268" i="1"/>
  <c r="AM2268" i="1"/>
  <c r="AN2268" i="1"/>
  <c r="AP1071" i="1"/>
  <c r="AQ1071" i="1"/>
  <c r="AM1071" i="1"/>
  <c r="AN1071" i="1"/>
  <c r="AP1651" i="1"/>
  <c r="AQ1651" i="1"/>
  <c r="AM1651" i="1"/>
  <c r="AN1651" i="1"/>
  <c r="AP1319" i="1"/>
  <c r="AQ1319" i="1"/>
  <c r="AM1319" i="1"/>
  <c r="AN1319" i="1"/>
  <c r="AP1754" i="1"/>
  <c r="AQ1754" i="1"/>
  <c r="AM1754" i="1"/>
  <c r="AN1754" i="1"/>
  <c r="AP586" i="1"/>
  <c r="AQ586" i="1"/>
  <c r="AM586" i="1"/>
  <c r="AN586" i="1"/>
  <c r="AP1422" i="1"/>
  <c r="AQ1422" i="1"/>
  <c r="AM1422" i="1"/>
  <c r="AN1422" i="1"/>
  <c r="AP3853" i="1"/>
  <c r="AQ3853" i="1"/>
  <c r="AM3853" i="1"/>
  <c r="AN3853" i="1"/>
  <c r="AP3463" i="1"/>
  <c r="AQ3463" i="1"/>
  <c r="AM3463" i="1"/>
  <c r="AN3463" i="1"/>
  <c r="AP2175" i="1"/>
  <c r="AQ2175" i="1"/>
  <c r="AM2175" i="1"/>
  <c r="AN2175" i="1"/>
  <c r="AP293" i="1"/>
  <c r="AQ293" i="1"/>
  <c r="AM293" i="1"/>
  <c r="AN293" i="1"/>
  <c r="AP2422" i="1"/>
  <c r="AQ2422" i="1"/>
  <c r="AM2422" i="1"/>
  <c r="AN2422" i="1"/>
  <c r="AP2035" i="1"/>
  <c r="AQ2035" i="1"/>
  <c r="AM2035" i="1"/>
  <c r="AN2035" i="1"/>
  <c r="AP1497" i="1"/>
  <c r="AQ1497" i="1"/>
  <c r="AM1497" i="1"/>
  <c r="AN1497" i="1"/>
  <c r="AP1259" i="1"/>
  <c r="AQ1259" i="1"/>
  <c r="AM1259" i="1"/>
  <c r="AN1259" i="1"/>
  <c r="AP2652" i="1"/>
  <c r="AQ2652" i="1"/>
  <c r="AM2652" i="1"/>
  <c r="AN2652" i="1"/>
  <c r="AP734" i="1"/>
  <c r="AQ734" i="1"/>
  <c r="AM734" i="1"/>
  <c r="AN734" i="1"/>
  <c r="AP3715" i="1"/>
  <c r="AQ3715" i="1"/>
  <c r="AM3715" i="1"/>
  <c r="AN3715" i="1"/>
  <c r="AP1676" i="1"/>
  <c r="AQ1676" i="1"/>
  <c r="AM1676" i="1"/>
  <c r="AN1676" i="1"/>
  <c r="AP2111" i="1"/>
  <c r="AQ2111" i="1"/>
  <c r="AM2111" i="1"/>
  <c r="AN2111" i="1"/>
  <c r="AP377" i="1"/>
  <c r="AQ377" i="1"/>
  <c r="AM377" i="1"/>
  <c r="AN377" i="1"/>
  <c r="AP894" i="1"/>
  <c r="AQ894" i="1"/>
  <c r="AM894" i="1"/>
  <c r="AN894" i="1"/>
  <c r="AP1373" i="1"/>
  <c r="AQ1373" i="1"/>
  <c r="AM1373" i="1"/>
  <c r="AN1373" i="1"/>
  <c r="AP1640" i="1"/>
  <c r="AQ1640" i="1"/>
  <c r="AM1640" i="1"/>
  <c r="AN1640" i="1"/>
  <c r="AP591" i="1"/>
  <c r="AQ591" i="1"/>
  <c r="AM591" i="1"/>
  <c r="AN591" i="1"/>
  <c r="AP2160" i="1"/>
  <c r="AQ2160" i="1"/>
  <c r="AM2160" i="1"/>
  <c r="AN2160" i="1"/>
  <c r="AP2296" i="1"/>
  <c r="AQ2296" i="1"/>
  <c r="AM2296" i="1"/>
  <c r="AN2296" i="1"/>
  <c r="AP868" i="1"/>
  <c r="AQ868" i="1"/>
  <c r="AM868" i="1"/>
  <c r="AN868" i="1"/>
  <c r="AP3632" i="1"/>
  <c r="AQ3632" i="1"/>
  <c r="AM3632" i="1"/>
  <c r="AN3632" i="1"/>
  <c r="AP3936" i="1"/>
  <c r="AQ3936" i="1"/>
  <c r="AM3936" i="1"/>
  <c r="AN3936" i="1"/>
  <c r="AP1702" i="1"/>
  <c r="AQ1702" i="1"/>
  <c r="AM1702" i="1"/>
  <c r="AN1702" i="1"/>
  <c r="AP1813" i="1"/>
  <c r="AQ1813" i="1"/>
  <c r="AM1813" i="1"/>
  <c r="AN1813" i="1"/>
  <c r="AP4098" i="1"/>
  <c r="AQ4098" i="1"/>
  <c r="AM4098" i="1"/>
  <c r="AN4098" i="1"/>
  <c r="AP2232" i="1"/>
  <c r="AQ2232" i="1"/>
  <c r="AM2232" i="1"/>
  <c r="AN2232" i="1"/>
  <c r="AP2367" i="1"/>
  <c r="AQ2367" i="1"/>
  <c r="AM2367" i="1"/>
  <c r="AN2367" i="1"/>
  <c r="AP385" i="1"/>
  <c r="AQ385" i="1"/>
  <c r="AM385" i="1"/>
  <c r="AN385" i="1"/>
  <c r="AP400" i="1"/>
  <c r="AQ400" i="1"/>
  <c r="AM400" i="1"/>
  <c r="AN400" i="1"/>
  <c r="AP3722" i="1"/>
  <c r="AQ3722" i="1"/>
  <c r="AM3722" i="1"/>
  <c r="AN3722" i="1"/>
  <c r="AP1586" i="1"/>
  <c r="AQ1586" i="1"/>
  <c r="AM1586" i="1"/>
  <c r="AN1586" i="1"/>
  <c r="AP5172" i="1"/>
  <c r="AQ5172" i="1"/>
  <c r="AM5172" i="1"/>
  <c r="AN5172" i="1"/>
  <c r="AP3223" i="1"/>
  <c r="AQ3223" i="1"/>
  <c r="AM3223" i="1"/>
  <c r="AN3223" i="1"/>
  <c r="AP750" i="1"/>
  <c r="AQ750" i="1"/>
  <c r="AM750" i="1"/>
  <c r="AN750" i="1"/>
  <c r="AP3719" i="1"/>
  <c r="AQ3719" i="1"/>
  <c r="AM3719" i="1"/>
  <c r="AN3719" i="1"/>
  <c r="AP1594" i="1"/>
  <c r="AQ1594" i="1"/>
  <c r="AM1594" i="1"/>
  <c r="AN1594" i="1"/>
  <c r="AP2283" i="1"/>
  <c r="AQ2283" i="1"/>
  <c r="AM2283" i="1"/>
  <c r="AN2283" i="1"/>
  <c r="AP3493" i="1"/>
  <c r="AQ3493" i="1"/>
  <c r="AM3493" i="1"/>
  <c r="AN3493" i="1"/>
  <c r="AP3977" i="1"/>
  <c r="AQ3977" i="1"/>
  <c r="AM3977" i="1"/>
  <c r="AN3977" i="1"/>
  <c r="AP3398" i="1"/>
  <c r="AQ3398" i="1"/>
  <c r="AM3398" i="1"/>
  <c r="AN3398" i="1"/>
  <c r="AP1682" i="1"/>
  <c r="AQ1682" i="1"/>
  <c r="AM1682" i="1"/>
  <c r="AN1682" i="1"/>
  <c r="AP2105" i="1"/>
  <c r="AQ2105" i="1"/>
  <c r="AM2105" i="1"/>
  <c r="AN2105" i="1"/>
  <c r="AP983" i="1"/>
  <c r="AQ983" i="1"/>
  <c r="AM983" i="1"/>
  <c r="AN983" i="1"/>
  <c r="AP3929" i="1"/>
  <c r="AQ3929" i="1"/>
  <c r="AM3929" i="1"/>
  <c r="AN3929" i="1"/>
  <c r="AP1838" i="1"/>
  <c r="AQ1838" i="1"/>
  <c r="AM1838" i="1"/>
  <c r="AN1838" i="1"/>
  <c r="AP24" i="1"/>
  <c r="AQ24" i="1"/>
  <c r="AM24" i="1"/>
  <c r="AN24" i="1"/>
  <c r="AP157" i="1"/>
  <c r="AQ157" i="1"/>
  <c r="AM157" i="1"/>
  <c r="AN157" i="1"/>
  <c r="AP165" i="1"/>
  <c r="AQ165" i="1"/>
  <c r="AM165" i="1"/>
  <c r="AN165" i="1"/>
  <c r="AP3050" i="1"/>
  <c r="AQ3050" i="1"/>
  <c r="AM3050" i="1"/>
  <c r="AN3050" i="1"/>
  <c r="AP3077" i="1"/>
  <c r="AQ3077" i="1"/>
  <c r="AM3077" i="1"/>
  <c r="AN3077" i="1"/>
  <c r="AP220" i="1"/>
  <c r="AQ220" i="1"/>
  <c r="AM220" i="1"/>
  <c r="AN220" i="1"/>
  <c r="AP352" i="1"/>
  <c r="AQ352" i="1"/>
  <c r="AM352" i="1"/>
  <c r="AN352" i="1"/>
  <c r="AP3231" i="1"/>
  <c r="AQ3231" i="1"/>
  <c r="AM3231" i="1"/>
  <c r="AN3231" i="1"/>
  <c r="AP531" i="1"/>
  <c r="AQ531" i="1"/>
  <c r="AM531" i="1"/>
  <c r="AN531" i="1"/>
  <c r="AP3378" i="1"/>
  <c r="AQ3378" i="1"/>
  <c r="AM3378" i="1"/>
  <c r="AN3378" i="1"/>
  <c r="AP3697" i="1"/>
  <c r="AQ3697" i="1"/>
  <c r="AM3697" i="1"/>
  <c r="AN3697" i="1"/>
  <c r="AP1235" i="1"/>
  <c r="AQ1235" i="1"/>
  <c r="AM1235" i="1"/>
  <c r="AN1235" i="1"/>
  <c r="AP5007" i="1"/>
  <c r="AQ5007" i="1"/>
  <c r="AM5007" i="1"/>
  <c r="AN5007" i="1"/>
  <c r="AP3765" i="1"/>
  <c r="AQ3765" i="1"/>
  <c r="AM3765" i="1"/>
  <c r="AN3765" i="1"/>
  <c r="AP1597" i="1"/>
  <c r="AQ1597" i="1"/>
  <c r="AM1597" i="1"/>
  <c r="AN1597" i="1"/>
  <c r="AP1661" i="1"/>
  <c r="AQ1661" i="1"/>
  <c r="AM1661" i="1"/>
  <c r="AN1661" i="1"/>
  <c r="AP5108" i="1"/>
  <c r="AQ5108" i="1"/>
  <c r="AM5108" i="1"/>
  <c r="AN5108" i="1"/>
  <c r="AP1817" i="1"/>
  <c r="AQ1817" i="1"/>
  <c r="AM1817" i="1"/>
  <c r="AN1817" i="1"/>
  <c r="AP1832" i="1"/>
  <c r="AQ1832" i="1"/>
  <c r="AM1832" i="1"/>
  <c r="AN1832" i="1"/>
  <c r="AP1946" i="1"/>
  <c r="AQ1946" i="1"/>
  <c r="AM1946" i="1"/>
  <c r="AN1946" i="1"/>
  <c r="AP2060" i="1"/>
  <c r="AQ2060" i="1"/>
  <c r="AM2060" i="1"/>
  <c r="AN2060" i="1"/>
  <c r="AP2157" i="1"/>
  <c r="AQ2157" i="1"/>
  <c r="AM2157" i="1"/>
  <c r="AN2157" i="1"/>
  <c r="AP4221" i="1"/>
  <c r="AQ4221" i="1"/>
  <c r="AM4221" i="1"/>
  <c r="AN4221" i="1"/>
  <c r="AP2229" i="1"/>
  <c r="AQ2229" i="1"/>
  <c r="AM2229" i="1"/>
  <c r="AN2229" i="1"/>
  <c r="AP2256" i="1"/>
  <c r="AQ2256" i="1"/>
  <c r="AM2256" i="1"/>
  <c r="AN2256" i="1"/>
  <c r="AP2272" i="1"/>
  <c r="AQ2272" i="1"/>
  <c r="AM2272" i="1"/>
  <c r="AN2272" i="1"/>
  <c r="AP2338" i="1"/>
  <c r="AQ2338" i="1"/>
  <c r="AM2338" i="1"/>
  <c r="AN2338" i="1"/>
  <c r="AP2342" i="1"/>
  <c r="AQ2342" i="1"/>
  <c r="AM2342" i="1"/>
  <c r="AN2342" i="1"/>
  <c r="AP4301" i="1"/>
  <c r="AQ4301" i="1"/>
  <c r="AM4301" i="1"/>
  <c r="AN4301" i="1"/>
  <c r="AP4317" i="1"/>
  <c r="AQ4317" i="1"/>
  <c r="AM4317" i="1"/>
  <c r="AN4317" i="1"/>
  <c r="AP4328" i="1"/>
  <c r="AQ4328" i="1"/>
  <c r="AM4328" i="1"/>
  <c r="AN4328" i="1"/>
  <c r="AP2441" i="1"/>
  <c r="AQ2441" i="1"/>
  <c r="AM2441" i="1"/>
  <c r="AN2441" i="1"/>
  <c r="AP5322" i="1"/>
  <c r="AQ5322" i="1"/>
  <c r="AM5322" i="1"/>
  <c r="AN5322" i="1"/>
  <c r="AP5356" i="1"/>
  <c r="AQ5356" i="1"/>
  <c r="AM5356" i="1"/>
  <c r="AN5356" i="1"/>
  <c r="AP2787" i="1"/>
  <c r="AQ2787" i="1"/>
  <c r="AM2787" i="1"/>
  <c r="AN2787" i="1"/>
  <c r="AP2830" i="1"/>
  <c r="AQ2830" i="1"/>
  <c r="AM2830" i="1"/>
  <c r="AN2830" i="1"/>
  <c r="AP2856" i="1"/>
  <c r="AQ2856" i="1"/>
  <c r="AM2856" i="1"/>
  <c r="AN2856" i="1"/>
  <c r="AP3462" i="1"/>
  <c r="AQ3462" i="1"/>
  <c r="AM3462" i="1"/>
  <c r="AN3462" i="1"/>
  <c r="AP2082" i="1"/>
  <c r="AQ2082" i="1"/>
  <c r="AM2082" i="1"/>
  <c r="AN2082" i="1"/>
  <c r="AP2895" i="1"/>
  <c r="AQ2895" i="1"/>
  <c r="AM2895" i="1"/>
  <c r="AN2895" i="1"/>
  <c r="AP2095" i="1"/>
  <c r="AQ2095" i="1"/>
  <c r="AM2095" i="1"/>
  <c r="AN2095" i="1"/>
  <c r="AP1579" i="1"/>
  <c r="AQ1579" i="1"/>
  <c r="AM1579" i="1"/>
  <c r="AN1579" i="1"/>
  <c r="AP873" i="1"/>
  <c r="AQ873" i="1"/>
  <c r="AM873" i="1"/>
  <c r="AN873" i="1"/>
  <c r="AP464" i="1"/>
  <c r="AQ464" i="1"/>
  <c r="AM464" i="1"/>
  <c r="AN464" i="1"/>
  <c r="AP889" i="1"/>
  <c r="AQ889" i="1"/>
  <c r="AM889" i="1"/>
  <c r="AN889" i="1"/>
  <c r="AP4033" i="1"/>
  <c r="AQ4033" i="1"/>
  <c r="AM4033" i="1"/>
  <c r="AN4033" i="1"/>
  <c r="AP2511" i="1"/>
  <c r="AQ2511" i="1"/>
  <c r="AM2511" i="1"/>
  <c r="AN2511" i="1"/>
  <c r="AP1033" i="1"/>
  <c r="AQ1033" i="1"/>
  <c r="AM1033" i="1"/>
  <c r="AN1033" i="1"/>
  <c r="AP3305" i="1"/>
  <c r="AQ3305" i="1"/>
  <c r="AM3305" i="1"/>
  <c r="AN3305" i="1"/>
  <c r="AP6" i="1"/>
  <c r="AQ6" i="1"/>
  <c r="AM6" i="1"/>
  <c r="AN6" i="1"/>
  <c r="AP147" i="1"/>
  <c r="AQ147" i="1"/>
  <c r="AM147" i="1"/>
  <c r="AN147" i="1"/>
  <c r="AP2258" i="1"/>
  <c r="AQ2258" i="1"/>
  <c r="AM2258" i="1"/>
  <c r="AN2258" i="1"/>
  <c r="AP4398" i="1"/>
  <c r="AQ4398" i="1"/>
  <c r="AM4398" i="1"/>
  <c r="AN4398" i="1"/>
  <c r="AP507" i="1"/>
  <c r="AQ507" i="1"/>
  <c r="AM507" i="1"/>
  <c r="AN507" i="1"/>
  <c r="AP1757" i="1"/>
  <c r="AQ1757" i="1"/>
  <c r="AM1757" i="1"/>
  <c r="AN1757" i="1"/>
  <c r="AP55" i="1"/>
  <c r="AQ55" i="1"/>
  <c r="AM55" i="1"/>
  <c r="AN55" i="1"/>
  <c r="AP1294" i="1"/>
  <c r="AQ1294" i="1"/>
  <c r="AM1294" i="1"/>
  <c r="AN1294" i="1"/>
  <c r="AP3519" i="1"/>
  <c r="AQ3519" i="1"/>
  <c r="AM3519" i="1"/>
  <c r="AN3519" i="1"/>
  <c r="AP2996" i="1"/>
  <c r="AQ2996" i="1"/>
  <c r="AM2996" i="1"/>
  <c r="AN2996" i="1"/>
  <c r="AP898" i="1"/>
  <c r="AQ898" i="1"/>
  <c r="AM898" i="1"/>
  <c r="AN898" i="1"/>
  <c r="AP1637" i="1"/>
  <c r="AQ1637" i="1"/>
  <c r="AM1637" i="1"/>
  <c r="AN1637" i="1"/>
  <c r="AP1744" i="1"/>
  <c r="AQ1744" i="1"/>
  <c r="AM1744" i="1"/>
  <c r="AN1744" i="1"/>
  <c r="AP2560" i="1"/>
  <c r="AQ2560" i="1"/>
  <c r="AM2560" i="1"/>
  <c r="AN2560" i="1"/>
  <c r="AP4517" i="1"/>
  <c r="AQ4517" i="1"/>
  <c r="AM4517" i="1"/>
  <c r="AN4517" i="1"/>
  <c r="AP3233" i="1"/>
  <c r="AQ3233" i="1"/>
  <c r="AM3233" i="1"/>
  <c r="AN3233" i="1"/>
  <c r="AP1244" i="1"/>
  <c r="AQ1244" i="1"/>
  <c r="AM1244" i="1"/>
  <c r="AN1244" i="1"/>
  <c r="AP1862" i="1"/>
  <c r="AQ1862" i="1"/>
  <c r="AM1862" i="1"/>
  <c r="AN1862" i="1"/>
  <c r="AP2076" i="1"/>
  <c r="AQ2076" i="1"/>
  <c r="AM2076" i="1"/>
  <c r="AN2076" i="1"/>
  <c r="AP2637" i="1"/>
  <c r="AQ2637" i="1"/>
  <c r="AM2637" i="1"/>
  <c r="AN2637" i="1"/>
  <c r="AP2923" i="1"/>
  <c r="AQ2923" i="1"/>
  <c r="AM2923" i="1"/>
  <c r="AN2923" i="1"/>
  <c r="AP15" i="1"/>
  <c r="AQ15" i="1"/>
  <c r="AM15" i="1"/>
  <c r="AN15" i="1"/>
  <c r="AP1423" i="1"/>
  <c r="AQ1423" i="1"/>
  <c r="AM1423" i="1"/>
  <c r="AN1423" i="1"/>
  <c r="AP1786" i="1"/>
  <c r="AQ1786" i="1"/>
  <c r="AM1786" i="1"/>
  <c r="AN1786" i="1"/>
  <c r="AP2094" i="1"/>
  <c r="AQ2094" i="1"/>
  <c r="AM2094" i="1"/>
  <c r="AN2094" i="1"/>
  <c r="AP5280" i="1"/>
  <c r="AQ5280" i="1"/>
  <c r="AM5280" i="1"/>
  <c r="AN5280" i="1"/>
  <c r="AP1091" i="1"/>
  <c r="AQ1091" i="1"/>
  <c r="AM1091" i="1"/>
  <c r="AN1091" i="1"/>
  <c r="AP2651" i="1"/>
  <c r="AQ2651" i="1"/>
  <c r="AM2651" i="1"/>
  <c r="AN2651" i="1"/>
  <c r="AP2913" i="1"/>
  <c r="AQ2913" i="1"/>
  <c r="AM2913" i="1"/>
  <c r="AN2913" i="1"/>
  <c r="AP2915" i="1"/>
  <c r="AQ2915" i="1"/>
  <c r="AM2915" i="1"/>
  <c r="AN2915" i="1"/>
  <c r="AP3740" i="1"/>
  <c r="AQ3740" i="1"/>
  <c r="AM3740" i="1"/>
  <c r="AN3740" i="1"/>
  <c r="AP4627" i="1"/>
  <c r="AQ4627" i="1"/>
  <c r="AM4627" i="1"/>
  <c r="AN4627" i="1"/>
  <c r="AP52" i="1"/>
  <c r="AQ52" i="1"/>
  <c r="AM52" i="1"/>
  <c r="AN52" i="1"/>
  <c r="AP3395" i="1"/>
  <c r="AQ3395" i="1"/>
  <c r="AM3395" i="1"/>
  <c r="AN3395" i="1"/>
  <c r="AP2066" i="1"/>
  <c r="AQ2066" i="1"/>
  <c r="AM2066" i="1"/>
  <c r="AN2066" i="1"/>
  <c r="AP4436" i="1"/>
  <c r="AQ4436" i="1"/>
  <c r="AM4436" i="1"/>
  <c r="AN4436" i="1"/>
  <c r="AP2641" i="1"/>
  <c r="AQ2641" i="1"/>
  <c r="AM2641" i="1"/>
  <c r="AN2641" i="1"/>
  <c r="AP3203" i="1"/>
  <c r="AQ3203" i="1"/>
  <c r="AM3203" i="1"/>
  <c r="AN3203" i="1"/>
  <c r="AP3323" i="1"/>
  <c r="AQ3323" i="1"/>
  <c r="AM3323" i="1"/>
  <c r="AN3323" i="1"/>
  <c r="AP3401" i="1"/>
  <c r="AQ3401" i="1"/>
  <c r="AM3401" i="1"/>
  <c r="AN3401" i="1"/>
  <c r="AP3577" i="1"/>
  <c r="AQ3577" i="1"/>
  <c r="AM3577" i="1"/>
  <c r="AN3577" i="1"/>
  <c r="AP4212" i="1"/>
  <c r="AQ4212" i="1"/>
  <c r="AM4212" i="1"/>
  <c r="AN4212" i="1"/>
  <c r="AP962" i="1"/>
  <c r="AQ962" i="1"/>
  <c r="AM962" i="1"/>
  <c r="AN962" i="1"/>
  <c r="AP1738" i="1"/>
  <c r="AQ1738" i="1"/>
  <c r="AM1738" i="1"/>
  <c r="AN1738" i="1"/>
  <c r="AP1816" i="1"/>
  <c r="AQ1816" i="1"/>
  <c r="AM1816" i="1"/>
  <c r="AN1816" i="1"/>
  <c r="AP2154" i="1"/>
  <c r="AQ2154" i="1"/>
  <c r="AM2154" i="1"/>
  <c r="AN2154" i="1"/>
  <c r="AP430" i="1"/>
  <c r="AQ430" i="1"/>
  <c r="AM430" i="1"/>
  <c r="AN430" i="1"/>
  <c r="AP1797" i="1"/>
  <c r="AQ1797" i="1"/>
  <c r="AM1797" i="1"/>
  <c r="AN1797" i="1"/>
  <c r="AP1975" i="1"/>
  <c r="AQ1975" i="1"/>
  <c r="AM1975" i="1"/>
  <c r="AN1975" i="1"/>
  <c r="AP143" i="1"/>
  <c r="AQ143" i="1"/>
  <c r="AM143" i="1"/>
  <c r="AN143" i="1"/>
  <c r="AP3049" i="1"/>
  <c r="AQ3049" i="1"/>
  <c r="AM3049" i="1"/>
  <c r="AN3049" i="1"/>
  <c r="AP3053" i="1"/>
  <c r="AQ3053" i="1"/>
  <c r="AM3053" i="1"/>
  <c r="AN3053" i="1"/>
  <c r="AP3057" i="1"/>
  <c r="AQ3057" i="1"/>
  <c r="AM3057" i="1"/>
  <c r="AN3057" i="1"/>
  <c r="AP3083" i="1"/>
  <c r="AQ3083" i="1"/>
  <c r="AM3083" i="1"/>
  <c r="AN3083" i="1"/>
  <c r="AP4740" i="1"/>
  <c r="AQ4740" i="1"/>
  <c r="AM4740" i="1"/>
  <c r="AN4740" i="1"/>
  <c r="AP3125" i="1"/>
  <c r="AQ3125" i="1"/>
  <c r="AM3125" i="1"/>
  <c r="AN3125" i="1"/>
  <c r="AP431" i="1"/>
  <c r="AQ431" i="1"/>
  <c r="AM431" i="1"/>
  <c r="AN431" i="1"/>
  <c r="AP517" i="1"/>
  <c r="AQ517" i="1"/>
  <c r="AM517" i="1"/>
  <c r="AN517" i="1"/>
  <c r="AP3332" i="1"/>
  <c r="AQ3332" i="1"/>
  <c r="AM3332" i="1"/>
  <c r="AN3332" i="1"/>
  <c r="AP676" i="1"/>
  <c r="AQ676" i="1"/>
  <c r="AM676" i="1"/>
  <c r="AN676" i="1"/>
  <c r="AP787" i="1"/>
  <c r="AQ787" i="1"/>
  <c r="AM787" i="1"/>
  <c r="AN787" i="1"/>
  <c r="AP3490" i="1"/>
  <c r="AQ3490" i="1"/>
  <c r="AM3490" i="1"/>
  <c r="AN3490" i="1"/>
  <c r="AP3579" i="1"/>
  <c r="AQ3579" i="1"/>
  <c r="AM3579" i="1"/>
  <c r="AN3579" i="1"/>
  <c r="AP1134" i="1"/>
  <c r="AQ1134" i="1"/>
  <c r="AM1134" i="1"/>
  <c r="AN1134" i="1"/>
  <c r="AP1231" i="1"/>
  <c r="AQ1231" i="1"/>
  <c r="AM1231" i="1"/>
  <c r="AN1231" i="1"/>
  <c r="AP3749" i="1"/>
  <c r="AQ3749" i="1"/>
  <c r="AM3749" i="1"/>
  <c r="AN3749" i="1"/>
  <c r="AP3783" i="1"/>
  <c r="AQ3783" i="1"/>
  <c r="AM3783" i="1"/>
  <c r="AN3783" i="1"/>
  <c r="AP3802" i="1"/>
  <c r="AQ3802" i="1"/>
  <c r="AM3802" i="1"/>
  <c r="AN3802" i="1"/>
  <c r="AP1507" i="1"/>
  <c r="AQ1507" i="1"/>
  <c r="AM1507" i="1"/>
  <c r="AN1507" i="1"/>
  <c r="AP1610" i="1"/>
  <c r="AQ1610" i="1"/>
  <c r="AM1610" i="1"/>
  <c r="AN1610" i="1"/>
  <c r="AP1775" i="1"/>
  <c r="AQ1775" i="1"/>
  <c r="AM1775" i="1"/>
  <c r="AN1775" i="1"/>
  <c r="AP1853" i="1"/>
  <c r="AQ1853" i="1"/>
  <c r="AM1853" i="1"/>
  <c r="AN1853" i="1"/>
  <c r="AP1913" i="1"/>
  <c r="AQ1913" i="1"/>
  <c r="AM1913" i="1"/>
  <c r="AN1913" i="1"/>
  <c r="AP2176" i="1"/>
  <c r="AQ2176" i="1"/>
  <c r="AM2176" i="1"/>
  <c r="AN2176" i="1"/>
  <c r="AP2222" i="1"/>
  <c r="AQ2222" i="1"/>
  <c r="AM2222" i="1"/>
  <c r="AN2222" i="1"/>
  <c r="AP2336" i="1"/>
  <c r="AQ2336" i="1"/>
  <c r="AM2336" i="1"/>
  <c r="AN2336" i="1"/>
  <c r="AP4299" i="1"/>
  <c r="AQ4299" i="1"/>
  <c r="AM4299" i="1"/>
  <c r="AN4299" i="1"/>
  <c r="AP2429" i="1"/>
  <c r="AQ2429" i="1"/>
  <c r="AM2429" i="1"/>
  <c r="AN2429" i="1"/>
  <c r="AP2451" i="1"/>
  <c r="AQ2451" i="1"/>
  <c r="AM2451" i="1"/>
  <c r="AN2451" i="1"/>
  <c r="AP5283" i="1"/>
  <c r="AQ5283" i="1"/>
  <c r="AM5283" i="1"/>
  <c r="AN5283" i="1"/>
  <c r="AP2508" i="1"/>
  <c r="AQ2508" i="1"/>
  <c r="AM2508" i="1"/>
  <c r="AN2508" i="1"/>
  <c r="AP2640" i="1"/>
  <c r="AQ2640" i="1"/>
  <c r="AM2640" i="1"/>
  <c r="AN2640" i="1"/>
  <c r="AP4446" i="1"/>
  <c r="AQ4446" i="1"/>
  <c r="AM4446" i="1"/>
  <c r="AN4446" i="1"/>
  <c r="AP4459" i="1"/>
  <c r="AQ4459" i="1"/>
  <c r="AM4459" i="1"/>
  <c r="AN4459" i="1"/>
  <c r="AP5330" i="1"/>
  <c r="AQ5330" i="1"/>
  <c r="AM5330" i="1"/>
  <c r="AN5330" i="1"/>
  <c r="AP4480" i="1"/>
  <c r="AQ4480" i="1"/>
  <c r="AM4480" i="1"/>
  <c r="AN4480" i="1"/>
  <c r="AP4518" i="1"/>
  <c r="AQ4518" i="1"/>
  <c r="AM4518" i="1"/>
  <c r="AN4518" i="1"/>
  <c r="AP4543" i="1"/>
  <c r="AQ4543" i="1"/>
  <c r="AM4543" i="1"/>
  <c r="AN4543" i="1"/>
  <c r="AP2902" i="1"/>
  <c r="AQ2902" i="1"/>
  <c r="AM2902" i="1"/>
  <c r="AN2902" i="1"/>
  <c r="AP4628" i="1"/>
  <c r="AQ4628" i="1"/>
  <c r="AM4628" i="1"/>
  <c r="AN4628" i="1"/>
  <c r="AP5401" i="1"/>
  <c r="AQ5401" i="1"/>
  <c r="AM5401" i="1"/>
  <c r="AN5401" i="1"/>
  <c r="AP1546" i="1"/>
  <c r="AQ1546" i="1"/>
  <c r="AM1546" i="1"/>
  <c r="AN1546" i="1"/>
  <c r="AP2187" i="1"/>
  <c r="AQ2187" i="1"/>
  <c r="AM2187" i="1"/>
  <c r="AN2187" i="1"/>
  <c r="AP4711" i="1"/>
  <c r="AQ4711" i="1"/>
  <c r="AM4711" i="1"/>
  <c r="AN4711" i="1"/>
  <c r="AP162" i="1"/>
  <c r="AQ162" i="1"/>
  <c r="AM162" i="1"/>
  <c r="AN162" i="1"/>
  <c r="AP963" i="1"/>
  <c r="AQ963" i="1"/>
  <c r="AM963" i="1"/>
  <c r="AN963" i="1"/>
  <c r="AP214" i="1"/>
  <c r="AQ214" i="1"/>
  <c r="AM214" i="1"/>
  <c r="AN214" i="1"/>
  <c r="AP2348" i="1"/>
  <c r="AQ2348" i="1"/>
  <c r="AM2348" i="1"/>
  <c r="AN2348" i="1"/>
  <c r="AP3959" i="1"/>
  <c r="AQ3959" i="1"/>
  <c r="AM3959" i="1"/>
  <c r="AN3959" i="1"/>
  <c r="AP2888" i="1"/>
  <c r="AQ2888" i="1"/>
  <c r="AM2888" i="1"/>
  <c r="AN2888" i="1"/>
  <c r="AP3415" i="1"/>
  <c r="AQ3415" i="1"/>
  <c r="AM3415" i="1"/>
  <c r="AN3415" i="1"/>
  <c r="AP206" i="1"/>
  <c r="AQ206" i="1"/>
  <c r="AM206" i="1"/>
  <c r="AN206" i="1"/>
  <c r="AP3175" i="1"/>
  <c r="AQ3175" i="1"/>
  <c r="AM3175" i="1"/>
  <c r="AN3175" i="1"/>
  <c r="AP4515" i="1"/>
  <c r="AQ4515" i="1"/>
  <c r="AM4515" i="1"/>
  <c r="AN4515" i="1"/>
  <c r="AP987" i="1"/>
  <c r="AQ987" i="1"/>
  <c r="AM987" i="1"/>
  <c r="AN987" i="1"/>
  <c r="AP2927" i="1"/>
  <c r="AQ2927" i="1"/>
  <c r="AM2927" i="1"/>
  <c r="AN2927" i="1"/>
  <c r="AP3769" i="1"/>
  <c r="AQ3769" i="1"/>
  <c r="AM3769" i="1"/>
  <c r="AN3769" i="1"/>
  <c r="AP2117" i="1"/>
  <c r="AQ2117" i="1"/>
  <c r="AM2117" i="1"/>
  <c r="AN2117" i="1"/>
  <c r="AP242" i="1"/>
  <c r="AQ242" i="1"/>
  <c r="AM242" i="1"/>
  <c r="AN242" i="1"/>
  <c r="AP2752" i="1"/>
  <c r="AQ2752" i="1"/>
  <c r="AM2752" i="1"/>
  <c r="AN2752" i="1"/>
  <c r="AP1821" i="1"/>
  <c r="AQ1821" i="1"/>
  <c r="AM1821" i="1"/>
  <c r="AN1821" i="1"/>
  <c r="AP1709" i="1"/>
  <c r="AQ1709" i="1"/>
  <c r="AM1709" i="1"/>
  <c r="AN1709" i="1"/>
  <c r="AP2753" i="1"/>
  <c r="AQ2753" i="1"/>
  <c r="AM2753" i="1"/>
  <c r="AN2753" i="1"/>
  <c r="AP252" i="1"/>
  <c r="AQ252" i="1"/>
  <c r="AM252" i="1"/>
  <c r="AN252" i="1"/>
  <c r="AP1668" i="1"/>
  <c r="AQ1668" i="1"/>
  <c r="AM1668" i="1"/>
  <c r="AN1668" i="1"/>
  <c r="AP661" i="1"/>
  <c r="AQ661" i="1"/>
  <c r="AM661" i="1"/>
  <c r="AN661" i="1"/>
  <c r="AP2754" i="1"/>
  <c r="AQ2754" i="1"/>
  <c r="AM2754" i="1"/>
  <c r="AN2754" i="1"/>
  <c r="AP912" i="1"/>
  <c r="AQ912" i="1"/>
  <c r="AM912" i="1"/>
  <c r="AN912" i="1"/>
  <c r="AP1251" i="1"/>
  <c r="AQ1251" i="1"/>
  <c r="AM1251" i="1"/>
  <c r="AN1251" i="1"/>
  <c r="AP2113" i="1"/>
  <c r="AQ2113" i="1"/>
  <c r="AM2113" i="1"/>
  <c r="AN2113" i="1"/>
  <c r="AP2829" i="1"/>
  <c r="AQ2829" i="1"/>
  <c r="AM2829" i="1"/>
  <c r="AN2829" i="1"/>
  <c r="AP1182" i="1"/>
  <c r="AQ1182" i="1"/>
  <c r="AM1182" i="1"/>
  <c r="AN1182" i="1"/>
  <c r="AP2537" i="1"/>
  <c r="AQ2537" i="1"/>
  <c r="AM2537" i="1"/>
  <c r="AN2537" i="1"/>
  <c r="AP130" i="1"/>
  <c r="AQ130" i="1"/>
  <c r="AM130" i="1"/>
  <c r="AN130" i="1"/>
  <c r="AP4001" i="1"/>
  <c r="AQ4001" i="1"/>
  <c r="AM4001" i="1"/>
  <c r="AN4001" i="1"/>
  <c r="AP2373" i="1"/>
  <c r="AQ2373" i="1"/>
  <c r="AM2373" i="1"/>
  <c r="AN2373" i="1"/>
  <c r="AP2411" i="1"/>
  <c r="AQ2411" i="1"/>
  <c r="AM2411" i="1"/>
  <c r="AN2411" i="1"/>
  <c r="AP347" i="1"/>
  <c r="AQ347" i="1"/>
  <c r="AM347" i="1"/>
  <c r="AN347" i="1"/>
  <c r="AP629" i="1"/>
  <c r="AQ629" i="1"/>
  <c r="AM629" i="1"/>
  <c r="AN629" i="1"/>
  <c r="AP295" i="1"/>
  <c r="AQ295" i="1"/>
  <c r="AM295" i="1"/>
  <c r="AN295" i="1"/>
  <c r="AP2284" i="1"/>
  <c r="AQ2284" i="1"/>
  <c r="AM2284" i="1"/>
  <c r="AN2284" i="1"/>
  <c r="AP4514" i="1"/>
  <c r="AQ4514" i="1"/>
  <c r="AM4514" i="1"/>
  <c r="AN4514" i="1"/>
  <c r="AP2837" i="1"/>
  <c r="AQ2837" i="1"/>
  <c r="AM2837" i="1"/>
  <c r="AN2837" i="1"/>
  <c r="AP3235" i="1"/>
  <c r="AQ3235" i="1"/>
  <c r="AM3235" i="1"/>
  <c r="AN3235" i="1"/>
  <c r="AP3330" i="1"/>
  <c r="AQ3330" i="1"/>
  <c r="AM3330" i="1"/>
  <c r="AN3330" i="1"/>
  <c r="AP585" i="1"/>
  <c r="AQ585" i="1"/>
  <c r="AM585" i="1"/>
  <c r="AN585" i="1"/>
  <c r="AP4058" i="1"/>
  <c r="AQ4058" i="1"/>
  <c r="AM4058" i="1"/>
  <c r="AN4058" i="1"/>
  <c r="AP4408" i="1"/>
  <c r="AQ4408" i="1"/>
  <c r="AM4408" i="1"/>
  <c r="AN4408" i="1"/>
  <c r="AP3255" i="1"/>
  <c r="AQ3255" i="1"/>
  <c r="AM3255" i="1"/>
  <c r="AN3255" i="1"/>
  <c r="AP605" i="1"/>
  <c r="AQ605" i="1"/>
  <c r="AM605" i="1"/>
  <c r="AN605" i="1"/>
  <c r="AP3609" i="1"/>
  <c r="AQ3609" i="1"/>
  <c r="AM3609" i="1"/>
  <c r="AN3609" i="1"/>
  <c r="AP1443" i="1"/>
  <c r="AQ1443" i="1"/>
  <c r="AM1443" i="1"/>
  <c r="AN1443" i="1"/>
  <c r="AP3509" i="1"/>
  <c r="AQ3509" i="1"/>
  <c r="AM3509" i="1"/>
  <c r="AN3509" i="1"/>
  <c r="AP4134" i="1"/>
  <c r="AQ4134" i="1"/>
  <c r="AM4134" i="1"/>
  <c r="AN4134" i="1"/>
  <c r="AP16" i="1"/>
  <c r="AQ16" i="1"/>
  <c r="AM16" i="1"/>
  <c r="AN16" i="1"/>
  <c r="AP51" i="1"/>
  <c r="AQ51" i="1"/>
  <c r="AM51" i="1"/>
  <c r="AN51" i="1"/>
  <c r="AP64" i="1"/>
  <c r="AQ64" i="1"/>
  <c r="AM64" i="1"/>
  <c r="AN64" i="1"/>
  <c r="AP169" i="1"/>
  <c r="AQ169" i="1"/>
  <c r="AM169" i="1"/>
  <c r="AN169" i="1"/>
  <c r="AP3123" i="1"/>
  <c r="AQ3123" i="1"/>
  <c r="AM3123" i="1"/>
  <c r="AN3123" i="1"/>
  <c r="AP3183" i="1"/>
  <c r="AQ3183" i="1"/>
  <c r="AM3183" i="1"/>
  <c r="AN3183" i="1"/>
  <c r="AP440" i="1"/>
  <c r="AQ440" i="1"/>
  <c r="AM440" i="1"/>
  <c r="AN440" i="1"/>
  <c r="AP4789" i="1"/>
  <c r="AQ4789" i="1"/>
  <c r="AM4789" i="1"/>
  <c r="AN4789" i="1"/>
  <c r="AP952" i="1"/>
  <c r="AQ952" i="1"/>
  <c r="AM952" i="1"/>
  <c r="AN952" i="1"/>
  <c r="AP3613" i="1"/>
  <c r="AQ3613" i="1"/>
  <c r="AM3613" i="1"/>
  <c r="AN3613" i="1"/>
  <c r="AP3639" i="1"/>
  <c r="AQ3639" i="1"/>
  <c r="AM3639" i="1"/>
  <c r="AN3639" i="1"/>
  <c r="AP1210" i="1"/>
  <c r="AQ1210" i="1"/>
  <c r="AM1210" i="1"/>
  <c r="AN1210" i="1"/>
  <c r="AP3693" i="1"/>
  <c r="AQ3693" i="1"/>
  <c r="AM3693" i="1"/>
  <c r="AN3693" i="1"/>
  <c r="AP1281" i="1"/>
  <c r="AQ1281" i="1"/>
  <c r="AM1281" i="1"/>
  <c r="AN1281" i="1"/>
  <c r="AP3762" i="1"/>
  <c r="AQ3762" i="1"/>
  <c r="AM3762" i="1"/>
  <c r="AN3762" i="1"/>
  <c r="AP1413" i="1"/>
  <c r="AQ1413" i="1"/>
  <c r="AM1413" i="1"/>
  <c r="AN1413" i="1"/>
  <c r="AP1593" i="1"/>
  <c r="AQ1593" i="1"/>
  <c r="AM1593" i="1"/>
  <c r="AN1593" i="1"/>
  <c r="AP1720" i="1"/>
  <c r="AQ1720" i="1"/>
  <c r="AM1720" i="1"/>
  <c r="AN1720" i="1"/>
  <c r="AP1830" i="1"/>
  <c r="AQ1830" i="1"/>
  <c r="AM1830" i="1"/>
  <c r="AN1830" i="1"/>
  <c r="AP1845" i="1"/>
  <c r="AQ1845" i="1"/>
  <c r="AM1845" i="1"/>
  <c r="AN1845" i="1"/>
  <c r="AP1957" i="1"/>
  <c r="AQ1957" i="1"/>
  <c r="AM1957" i="1"/>
  <c r="AN1957" i="1"/>
  <c r="AP4199" i="1"/>
  <c r="AQ4199" i="1"/>
  <c r="AM4199" i="1"/>
  <c r="AN4199" i="1"/>
  <c r="AP2436" i="1"/>
  <c r="AQ2436" i="1"/>
  <c r="AM2436" i="1"/>
  <c r="AN2436" i="1"/>
  <c r="AP4387" i="1"/>
  <c r="AQ4387" i="1"/>
  <c r="AM4387" i="1"/>
  <c r="AN4387" i="1"/>
  <c r="AP4418" i="1"/>
  <c r="AQ4418" i="1"/>
  <c r="AM4418" i="1"/>
  <c r="AN4418" i="1"/>
  <c r="AP4516" i="1"/>
  <c r="AQ4516" i="1"/>
  <c r="AM4516" i="1"/>
  <c r="AN4516" i="1"/>
  <c r="AP5377" i="1"/>
  <c r="AQ5377" i="1"/>
  <c r="AM5377" i="1"/>
  <c r="AN5377" i="1"/>
  <c r="AP2864" i="1"/>
  <c r="AQ2864" i="1"/>
  <c r="AM2864" i="1"/>
  <c r="AN2864" i="1"/>
  <c r="AP4689" i="1"/>
  <c r="AQ4689" i="1"/>
  <c r="AM4689" i="1"/>
  <c r="AN4689" i="1"/>
  <c r="AP4798" i="1"/>
  <c r="AQ4798" i="1"/>
  <c r="AM4798" i="1"/>
  <c r="AN4798" i="1"/>
  <c r="AP1391" i="1"/>
  <c r="AQ1391" i="1"/>
  <c r="AM1391" i="1"/>
  <c r="AN1391" i="1"/>
  <c r="AP788" i="1"/>
  <c r="AQ788" i="1"/>
  <c r="AM788" i="1"/>
  <c r="AN788" i="1"/>
  <c r="AP3138" i="1"/>
  <c r="AQ3138" i="1"/>
  <c r="AM3138" i="1"/>
  <c r="AN3138" i="1"/>
  <c r="AP1837" i="1"/>
  <c r="AQ1837" i="1"/>
  <c r="AM1837" i="1"/>
  <c r="AN1837" i="1"/>
  <c r="AP2722" i="1"/>
  <c r="AQ2722" i="1"/>
  <c r="AM2722" i="1"/>
  <c r="AN2722" i="1"/>
  <c r="AP1101" i="1"/>
  <c r="AQ1101" i="1"/>
  <c r="AM1101" i="1"/>
  <c r="AN1101" i="1"/>
  <c r="AP1924" i="1"/>
  <c r="AQ1924" i="1"/>
  <c r="AM1924" i="1"/>
  <c r="AN1924" i="1"/>
  <c r="AP146" i="1"/>
  <c r="AQ146" i="1"/>
  <c r="AM146" i="1"/>
  <c r="AN146" i="1"/>
  <c r="AP1079" i="1"/>
  <c r="AQ1079" i="1"/>
  <c r="AM1079" i="1"/>
  <c r="AN1079" i="1"/>
  <c r="AP1989" i="1"/>
  <c r="AQ1989" i="1"/>
  <c r="AM1989" i="1"/>
  <c r="AN1989" i="1"/>
  <c r="AP2921" i="1"/>
  <c r="AQ2921" i="1"/>
  <c r="AM2921" i="1"/>
  <c r="AN2921" i="1"/>
  <c r="AP2517" i="1"/>
  <c r="AQ2517" i="1"/>
  <c r="AM2517" i="1"/>
  <c r="AN2517" i="1"/>
  <c r="AP2244" i="1"/>
  <c r="AQ2244" i="1"/>
  <c r="AM2244" i="1"/>
  <c r="AN2244" i="1"/>
  <c r="AP1737" i="1"/>
  <c r="AQ1737" i="1"/>
  <c r="AM1737" i="1"/>
  <c r="AN1737" i="1"/>
  <c r="AP298" i="1"/>
  <c r="AQ298" i="1"/>
  <c r="AM298" i="1"/>
  <c r="AN298" i="1"/>
  <c r="AP4883" i="1"/>
  <c r="AQ4883" i="1"/>
  <c r="AM4883" i="1"/>
  <c r="AN4883" i="1"/>
  <c r="AP3246" i="1"/>
  <c r="AQ3246" i="1"/>
  <c r="AM3246" i="1"/>
  <c r="AN3246" i="1"/>
  <c r="AP1867" i="1"/>
  <c r="AQ1867" i="1"/>
  <c r="AM1867" i="1"/>
  <c r="AN1867" i="1"/>
  <c r="AP2751" i="1"/>
  <c r="AQ2751" i="1"/>
  <c r="AM2751" i="1"/>
  <c r="AN2751" i="1"/>
  <c r="AP43" i="1"/>
  <c r="AQ43" i="1"/>
  <c r="AM43" i="1"/>
  <c r="AN43" i="1"/>
  <c r="AP370" i="1"/>
  <c r="AQ370" i="1"/>
  <c r="AM370" i="1"/>
  <c r="AN370" i="1"/>
  <c r="AP4954" i="1"/>
  <c r="AQ4954" i="1"/>
  <c r="AM4954" i="1"/>
  <c r="AN4954" i="1"/>
  <c r="AP2416" i="1"/>
  <c r="AQ2416" i="1"/>
  <c r="AM2416" i="1"/>
  <c r="AN2416" i="1"/>
  <c r="AP2119" i="1"/>
  <c r="AQ2119" i="1"/>
  <c r="AM2119" i="1"/>
  <c r="AN2119" i="1"/>
  <c r="AP3368" i="1"/>
  <c r="AQ3368" i="1"/>
  <c r="AM3368" i="1"/>
  <c r="AN3368" i="1"/>
  <c r="AP762" i="1"/>
  <c r="AQ762" i="1"/>
  <c r="AM762" i="1"/>
  <c r="AN762" i="1"/>
  <c r="AP4332" i="1"/>
  <c r="AQ4332" i="1"/>
  <c r="AM4332" i="1"/>
  <c r="AN4332" i="1"/>
  <c r="AP3040" i="1"/>
  <c r="AQ3040" i="1"/>
  <c r="AM3040" i="1"/>
  <c r="AN3040" i="1"/>
  <c r="AP475" i="1"/>
  <c r="AQ475" i="1"/>
  <c r="AM475" i="1"/>
  <c r="AN475" i="1"/>
  <c r="AP4079" i="1"/>
  <c r="AQ4079" i="1"/>
  <c r="AM4079" i="1"/>
  <c r="AN4079" i="1"/>
  <c r="AP208" i="1"/>
  <c r="AQ208" i="1"/>
  <c r="AM208" i="1"/>
  <c r="AN208" i="1"/>
  <c r="AP3982" i="1"/>
  <c r="AQ3982" i="1"/>
  <c r="AM3982" i="1"/>
  <c r="AN3982" i="1"/>
  <c r="AP4223" i="1"/>
  <c r="AQ4223" i="1"/>
  <c r="AM4223" i="1"/>
  <c r="AN4223" i="1"/>
  <c r="AP621" i="1"/>
  <c r="AQ621" i="1"/>
  <c r="AM621" i="1"/>
  <c r="AN621" i="1"/>
  <c r="AP4495" i="1"/>
  <c r="AQ4495" i="1"/>
  <c r="AM4495" i="1"/>
  <c r="AN4495" i="1"/>
  <c r="AP3089" i="1"/>
  <c r="AQ3089" i="1"/>
  <c r="AM3089" i="1"/>
  <c r="AN3089" i="1"/>
  <c r="AP459" i="1"/>
  <c r="AQ459" i="1"/>
  <c r="AM459" i="1"/>
  <c r="AN459" i="1"/>
  <c r="AP5453" i="1"/>
  <c r="AQ5453" i="1"/>
  <c r="AM5453" i="1"/>
  <c r="AN5453" i="1"/>
  <c r="AP771" i="1"/>
  <c r="AQ771" i="1"/>
  <c r="AM771" i="1"/>
  <c r="AN771" i="1"/>
  <c r="AP867" i="1"/>
  <c r="AQ867" i="1"/>
  <c r="AM867" i="1"/>
  <c r="AN867" i="1"/>
  <c r="AP4912" i="1"/>
  <c r="AQ4912" i="1"/>
  <c r="AM4912" i="1"/>
  <c r="AN4912" i="1"/>
  <c r="AP3703" i="1"/>
  <c r="AQ3703" i="1"/>
  <c r="AM3703" i="1"/>
  <c r="AN3703" i="1"/>
  <c r="AP1266" i="1"/>
  <c r="AQ1266" i="1"/>
  <c r="AM1266" i="1"/>
  <c r="AN1266" i="1"/>
  <c r="AP1276" i="1"/>
  <c r="AQ1276" i="1"/>
  <c r="AM1276" i="1"/>
  <c r="AN1276" i="1"/>
  <c r="AP3816" i="1"/>
  <c r="AQ3816" i="1"/>
  <c r="AM3816" i="1"/>
  <c r="AN3816" i="1"/>
  <c r="AP3815" i="1"/>
  <c r="AQ3815" i="1"/>
  <c r="AM3815" i="1"/>
  <c r="AN3815" i="1"/>
  <c r="AP3868" i="1"/>
  <c r="AQ3868" i="1"/>
  <c r="AM3868" i="1"/>
  <c r="AN3868" i="1"/>
  <c r="AP3914" i="1"/>
  <c r="AQ3914" i="1"/>
  <c r="AM3914" i="1"/>
  <c r="AN3914" i="1"/>
  <c r="AP3928" i="1"/>
  <c r="AQ3928" i="1"/>
  <c r="AM3928" i="1"/>
  <c r="AN3928" i="1"/>
  <c r="AP3974" i="1"/>
  <c r="AQ3974" i="1"/>
  <c r="AM3974" i="1"/>
  <c r="AN3974" i="1"/>
  <c r="AP1869" i="1"/>
  <c r="AQ1869" i="1"/>
  <c r="AM1869" i="1"/>
  <c r="AN1869" i="1"/>
  <c r="AP1905" i="1"/>
  <c r="AQ1905" i="1"/>
  <c r="AM1905" i="1"/>
  <c r="AN1905" i="1"/>
  <c r="AP1923" i="1"/>
  <c r="AQ1923" i="1"/>
  <c r="AM1923" i="1"/>
  <c r="AN1923" i="1"/>
  <c r="AP2015" i="1"/>
  <c r="AQ2015" i="1"/>
  <c r="AM2015" i="1"/>
  <c r="AN2015" i="1"/>
  <c r="AP4136" i="1"/>
  <c r="AQ4136" i="1"/>
  <c r="AM4136" i="1"/>
  <c r="AN4136" i="1"/>
  <c r="AP5173" i="1"/>
  <c r="AQ5173" i="1"/>
  <c r="AM5173" i="1"/>
  <c r="AN5173" i="1"/>
  <c r="AP4269" i="1"/>
  <c r="AQ4269" i="1"/>
  <c r="AM4269" i="1"/>
  <c r="AN4269" i="1"/>
  <c r="AP4324" i="1"/>
  <c r="AQ4324" i="1"/>
  <c r="AM4324" i="1"/>
  <c r="AN4324" i="1"/>
  <c r="AP2532" i="1"/>
  <c r="AQ2532" i="1"/>
  <c r="AM2532" i="1"/>
  <c r="AN2532" i="1"/>
  <c r="AP2621" i="1"/>
  <c r="AQ2621" i="1"/>
  <c r="AM2621" i="1"/>
  <c r="AN2621" i="1"/>
  <c r="AP4479" i="1"/>
  <c r="AQ4479" i="1"/>
  <c r="AM4479" i="1"/>
  <c r="AN4479" i="1"/>
  <c r="AP4559" i="1"/>
  <c r="AQ4559" i="1"/>
  <c r="AM4559" i="1"/>
  <c r="AN4559" i="1"/>
  <c r="AP4670" i="1"/>
  <c r="AQ4670" i="1"/>
  <c r="AM4670" i="1"/>
  <c r="AN4670" i="1"/>
  <c r="AP4820" i="1"/>
  <c r="AQ4820" i="1"/>
  <c r="AM4820" i="1"/>
  <c r="AN4820" i="1"/>
  <c r="AP2262" i="1"/>
  <c r="AQ2262" i="1"/>
  <c r="AM2262" i="1"/>
  <c r="AN2262" i="1"/>
  <c r="AP2522" i="1"/>
  <c r="AQ2522" i="1"/>
  <c r="AM2522" i="1"/>
  <c r="AN2522" i="1"/>
  <c r="AP2585" i="1"/>
  <c r="AQ2585" i="1"/>
  <c r="AM2585" i="1"/>
  <c r="AN2585" i="1"/>
  <c r="AP5555" i="1"/>
  <c r="AQ5555" i="1"/>
  <c r="AM5555" i="1"/>
  <c r="AN5555" i="1"/>
  <c r="AP2310" i="1"/>
  <c r="AQ2310" i="1"/>
  <c r="AM2310" i="1"/>
  <c r="AN2310" i="1"/>
  <c r="AP701" i="1"/>
  <c r="AQ701" i="1"/>
  <c r="AM701" i="1"/>
  <c r="AN701" i="1"/>
  <c r="AP1390" i="1"/>
  <c r="AQ1390" i="1"/>
  <c r="AM1390" i="1"/>
  <c r="AN1390" i="1"/>
  <c r="AP1688" i="1"/>
  <c r="AQ1688" i="1"/>
  <c r="AM1688" i="1"/>
  <c r="AN1688" i="1"/>
  <c r="AP2062" i="1"/>
  <c r="AQ2062" i="1"/>
  <c r="AM2062" i="1"/>
  <c r="AN2062" i="1"/>
  <c r="AP2510" i="1"/>
  <c r="AQ2510" i="1"/>
  <c r="AM2510" i="1"/>
  <c r="AN2510" i="1"/>
  <c r="AP4791" i="1"/>
  <c r="AQ4791" i="1"/>
  <c r="AM4791" i="1"/>
  <c r="AN4791" i="1"/>
  <c r="AP1243" i="1"/>
  <c r="AQ1243" i="1"/>
  <c r="AM1243" i="1"/>
  <c r="AN1243" i="1"/>
  <c r="AP2298" i="1"/>
  <c r="AQ2298" i="1"/>
  <c r="AM2298" i="1"/>
  <c r="AN2298" i="1"/>
  <c r="AP1904" i="1"/>
  <c r="AQ1904" i="1"/>
  <c r="AM1904" i="1"/>
  <c r="AN1904" i="1"/>
  <c r="AP2356" i="1"/>
  <c r="AQ2356" i="1"/>
  <c r="AM2356" i="1"/>
  <c r="AN2356" i="1"/>
  <c r="AP4367" i="1"/>
  <c r="AQ4367" i="1"/>
  <c r="AM4367" i="1"/>
  <c r="AN4367" i="1"/>
  <c r="AP203" i="1"/>
  <c r="AQ203" i="1"/>
  <c r="AM203" i="1"/>
  <c r="AN203" i="1"/>
  <c r="AP2199" i="1"/>
  <c r="AQ2199" i="1"/>
  <c r="AM2199" i="1"/>
  <c r="AN2199" i="1"/>
  <c r="AP205" i="1"/>
  <c r="AQ205" i="1"/>
  <c r="AM205" i="1"/>
  <c r="AN205" i="1"/>
  <c r="AP3352" i="1"/>
  <c r="AQ3352" i="1"/>
  <c r="AM3352" i="1"/>
  <c r="AN3352" i="1"/>
  <c r="AP3763" i="1"/>
  <c r="AQ3763" i="1"/>
  <c r="AM3763" i="1"/>
  <c r="AN3763" i="1"/>
  <c r="AP4952" i="1"/>
  <c r="AQ4952" i="1"/>
  <c r="AM4952" i="1"/>
  <c r="AN4952" i="1"/>
  <c r="AP3720" i="1"/>
  <c r="AQ3720" i="1"/>
  <c r="AM3720" i="1"/>
  <c r="AN3720" i="1"/>
  <c r="AP1949" i="1"/>
  <c r="AQ1949" i="1"/>
  <c r="AM1949" i="1"/>
  <c r="AN1949" i="1"/>
  <c r="AP232" i="1"/>
  <c r="AQ232" i="1"/>
  <c r="AM232" i="1"/>
  <c r="AN232" i="1"/>
  <c r="AP3381" i="1"/>
  <c r="AQ3381" i="1"/>
  <c r="AM3381" i="1"/>
  <c r="AN3381" i="1"/>
  <c r="AP2712" i="1"/>
  <c r="AQ2712" i="1"/>
  <c r="AM2712" i="1"/>
  <c r="AN2712" i="1"/>
  <c r="AP1067" i="1"/>
  <c r="AQ1067" i="1"/>
  <c r="AM1067" i="1"/>
  <c r="AN1067" i="1"/>
  <c r="AP308" i="1"/>
  <c r="AQ308" i="1"/>
  <c r="AM308" i="1"/>
  <c r="AN308" i="1"/>
  <c r="AP1187" i="1"/>
  <c r="AQ1187" i="1"/>
  <c r="AM1187" i="1"/>
  <c r="AN1187" i="1"/>
  <c r="AP2050" i="1"/>
  <c r="AQ2050" i="1"/>
  <c r="AM2050" i="1"/>
  <c r="AN2050" i="1"/>
  <c r="AP3317" i="1"/>
  <c r="AQ3317" i="1"/>
  <c r="AM3317" i="1"/>
  <c r="AN3317" i="1"/>
  <c r="AP2692" i="1"/>
  <c r="AQ2692" i="1"/>
  <c r="AM2692" i="1"/>
  <c r="AN2692" i="1"/>
  <c r="AP856" i="1"/>
  <c r="AQ856" i="1"/>
  <c r="AM856" i="1"/>
  <c r="AN856" i="1"/>
  <c r="AP3771" i="1"/>
  <c r="AQ3771" i="1"/>
  <c r="AM3771" i="1"/>
  <c r="AN3771" i="1"/>
  <c r="AP1481" i="1"/>
  <c r="AQ1481" i="1"/>
  <c r="AM1481" i="1"/>
  <c r="AN1481" i="1"/>
  <c r="AP45" i="1"/>
  <c r="AQ45" i="1"/>
  <c r="AM45" i="1"/>
  <c r="AN45" i="1"/>
  <c r="AP3917" i="1"/>
  <c r="AQ3917" i="1"/>
  <c r="AM3917" i="1"/>
  <c r="AN3917" i="1"/>
  <c r="AP409" i="1"/>
  <c r="AQ409" i="1"/>
  <c r="AM409" i="1"/>
  <c r="AN409" i="1"/>
  <c r="AP4355" i="1"/>
  <c r="AQ4355" i="1"/>
  <c r="AM4355" i="1"/>
  <c r="AN4355" i="1"/>
  <c r="AP1058" i="1"/>
  <c r="AQ1058" i="1"/>
  <c r="AM1058" i="1"/>
  <c r="AN1058" i="1"/>
  <c r="AP4057" i="1"/>
  <c r="AQ4057" i="1"/>
  <c r="AM4057" i="1"/>
  <c r="AN4057" i="1"/>
  <c r="AP4768" i="1"/>
  <c r="AQ4768" i="1"/>
  <c r="AM4768" i="1"/>
  <c r="AN4768" i="1"/>
  <c r="AP3342" i="1"/>
  <c r="AQ3342" i="1"/>
  <c r="AM3342" i="1"/>
  <c r="AN3342" i="1"/>
  <c r="AP632" i="1"/>
  <c r="AQ632" i="1"/>
  <c r="AM632" i="1"/>
  <c r="AN632" i="1"/>
  <c r="AP795" i="1"/>
  <c r="AQ795" i="1"/>
  <c r="AM795" i="1"/>
  <c r="AN795" i="1"/>
  <c r="AP801" i="1"/>
  <c r="AQ801" i="1"/>
  <c r="AM801" i="1"/>
  <c r="AN801" i="1"/>
  <c r="AP4892" i="1"/>
  <c r="AQ4892" i="1"/>
  <c r="AM4892" i="1"/>
  <c r="AN4892" i="1"/>
  <c r="AP1128" i="1"/>
  <c r="AQ1128" i="1"/>
  <c r="AM1128" i="1"/>
  <c r="AN1128" i="1"/>
  <c r="AP3731" i="1"/>
  <c r="AQ3731" i="1"/>
  <c r="AM3731" i="1"/>
  <c r="AN3731" i="1"/>
  <c r="AP1740" i="1"/>
  <c r="AQ1740" i="1"/>
  <c r="AM1740" i="1"/>
  <c r="AN1740" i="1"/>
  <c r="AP4010" i="1"/>
  <c r="AQ4010" i="1"/>
  <c r="AM4010" i="1"/>
  <c r="AN4010" i="1"/>
  <c r="AP4015" i="1"/>
  <c r="AQ4015" i="1"/>
  <c r="AM4015" i="1"/>
  <c r="AN4015" i="1"/>
  <c r="AP1801" i="1"/>
  <c r="AQ1801" i="1"/>
  <c r="AM1801" i="1"/>
  <c r="AN1801" i="1"/>
  <c r="AP4147" i="1"/>
  <c r="AQ4147" i="1"/>
  <c r="AM4147" i="1"/>
  <c r="AN4147" i="1"/>
  <c r="AP4193" i="1"/>
  <c r="AQ4193" i="1"/>
  <c r="AM4193" i="1"/>
  <c r="AN4193" i="1"/>
  <c r="AP4198" i="1"/>
  <c r="AQ4198" i="1"/>
  <c r="AM4198" i="1"/>
  <c r="AN4198" i="1"/>
  <c r="AP2198" i="1"/>
  <c r="AQ2198" i="1"/>
  <c r="AM2198" i="1"/>
  <c r="AN2198" i="1"/>
  <c r="AP2252" i="1"/>
  <c r="AQ2252" i="1"/>
  <c r="AM2252" i="1"/>
  <c r="AN2252" i="1"/>
  <c r="AP2282" i="1"/>
  <c r="AQ2282" i="1"/>
  <c r="AM2282" i="1"/>
  <c r="AN2282" i="1"/>
  <c r="AP4272" i="1"/>
  <c r="AQ4272" i="1"/>
  <c r="AM4272" i="1"/>
  <c r="AN4272" i="1"/>
  <c r="AP2319" i="1"/>
  <c r="AQ2319" i="1"/>
  <c r="AM2319" i="1"/>
  <c r="AN2319" i="1"/>
  <c r="AP4318" i="1"/>
  <c r="AQ4318" i="1"/>
  <c r="AM4318" i="1"/>
  <c r="AN4318" i="1"/>
  <c r="AP4399" i="1"/>
  <c r="AQ4399" i="1"/>
  <c r="AM4399" i="1"/>
  <c r="AN4399" i="1"/>
  <c r="AP2583" i="1"/>
  <c r="AQ2583" i="1"/>
  <c r="AM2583" i="1"/>
  <c r="AN2583" i="1"/>
  <c r="AP4457" i="1"/>
  <c r="AQ4457" i="1"/>
  <c r="AM4457" i="1"/>
  <c r="AN4457" i="1"/>
  <c r="AP4463" i="1"/>
  <c r="AQ4463" i="1"/>
  <c r="AM4463" i="1"/>
  <c r="AN4463" i="1"/>
  <c r="AP2750" i="1"/>
  <c r="AQ2750" i="1"/>
  <c r="AM2750" i="1"/>
  <c r="AN2750" i="1"/>
  <c r="AP2874" i="1"/>
  <c r="AQ2874" i="1"/>
  <c r="AM2874" i="1"/>
  <c r="AN2874" i="1"/>
  <c r="AP2960" i="1"/>
  <c r="AQ2960" i="1"/>
  <c r="AM2960" i="1"/>
  <c r="AN2960" i="1"/>
  <c r="AP5175" i="1"/>
  <c r="AQ5175" i="1"/>
  <c r="AM5175" i="1"/>
  <c r="AN5175" i="1"/>
  <c r="AP1644" i="1"/>
  <c r="AQ1644" i="1"/>
  <c r="AM1644" i="1"/>
  <c r="AN1644" i="1"/>
  <c r="AP1850" i="1"/>
  <c r="AQ1850" i="1"/>
  <c r="AM1850" i="1"/>
  <c r="AN1850" i="1"/>
  <c r="AP478" i="1"/>
  <c r="AQ478" i="1"/>
  <c r="AM478" i="1"/>
  <c r="AN478" i="1"/>
  <c r="AP2449" i="1"/>
  <c r="AQ2449" i="1"/>
  <c r="AM2449" i="1"/>
  <c r="AN2449" i="1"/>
  <c r="AP1888" i="1"/>
  <c r="AQ1888" i="1"/>
  <c r="AM1888" i="1"/>
  <c r="AN1888" i="1"/>
  <c r="AP3947" i="1"/>
  <c r="AQ3947" i="1"/>
  <c r="AM3947" i="1"/>
  <c r="AN3947" i="1"/>
  <c r="AP1961" i="1"/>
  <c r="AQ1961" i="1"/>
  <c r="AM1961" i="1"/>
  <c r="AN1961" i="1"/>
  <c r="AP797" i="1"/>
  <c r="AQ797" i="1"/>
  <c r="AM797" i="1"/>
  <c r="AN797" i="1"/>
  <c r="AP3020" i="1"/>
  <c r="AQ3020" i="1"/>
  <c r="AM3020" i="1"/>
  <c r="AN3020" i="1"/>
  <c r="AP633" i="1"/>
  <c r="AQ633" i="1"/>
  <c r="AM633" i="1"/>
  <c r="AN633" i="1"/>
  <c r="AP3696" i="1"/>
  <c r="AQ3696" i="1"/>
  <c r="AM3696" i="1"/>
  <c r="AN3696" i="1"/>
  <c r="AP1400" i="1"/>
  <c r="AQ1400" i="1"/>
  <c r="AM1400" i="1"/>
  <c r="AN1400" i="1"/>
  <c r="AP1818" i="1"/>
  <c r="AQ1818" i="1"/>
  <c r="AM1818" i="1"/>
  <c r="AN1818" i="1"/>
  <c r="AP1055" i="1"/>
  <c r="AQ1055" i="1"/>
  <c r="AM1055" i="1"/>
  <c r="AN1055" i="1"/>
  <c r="AP4508" i="1"/>
  <c r="AQ4508" i="1"/>
  <c r="AM4508" i="1"/>
  <c r="AN4508" i="1"/>
  <c r="AP3751" i="1"/>
  <c r="AQ3751" i="1"/>
  <c r="AM3751" i="1"/>
  <c r="AN3751" i="1"/>
  <c r="AP290" i="1"/>
  <c r="AQ290" i="1"/>
  <c r="AM290" i="1"/>
  <c r="AN290" i="1"/>
  <c r="AP3454" i="1"/>
  <c r="AQ3454" i="1"/>
  <c r="AM3454" i="1"/>
  <c r="AN3454" i="1"/>
  <c r="AP1987" i="1"/>
  <c r="AQ1987" i="1"/>
  <c r="AM1987" i="1"/>
  <c r="AN1987" i="1"/>
  <c r="AP2944" i="1"/>
  <c r="AQ2944" i="1"/>
  <c r="AM2944" i="1"/>
  <c r="AN2944" i="1"/>
  <c r="AP4617" i="1"/>
  <c r="AQ4617" i="1"/>
  <c r="AM4617" i="1"/>
  <c r="AN4617" i="1"/>
  <c r="AP951" i="1"/>
  <c r="AQ951" i="1"/>
  <c r="AM951" i="1"/>
  <c r="AN951" i="1"/>
  <c r="AP2169" i="1"/>
  <c r="AQ2169" i="1"/>
  <c r="AM2169" i="1"/>
  <c r="AN2169" i="1"/>
  <c r="AP1493" i="1"/>
  <c r="AQ1493" i="1"/>
  <c r="AM1493" i="1"/>
  <c r="AN1493" i="1"/>
  <c r="AP97" i="1"/>
  <c r="AQ97" i="1"/>
  <c r="AM97" i="1"/>
  <c r="AN97" i="1"/>
  <c r="AP4048" i="1"/>
  <c r="AQ4048" i="1"/>
  <c r="AM4048" i="1"/>
  <c r="AN4048" i="1"/>
  <c r="AP450" i="1"/>
  <c r="AQ450" i="1"/>
  <c r="AM450" i="1"/>
  <c r="AN450" i="1"/>
  <c r="AP3718" i="1"/>
  <c r="AQ3718" i="1"/>
  <c r="AM3718" i="1"/>
  <c r="AN3718" i="1"/>
  <c r="AP2955" i="1"/>
  <c r="AQ2955" i="1"/>
  <c r="AM2955" i="1"/>
  <c r="AN2955" i="1"/>
  <c r="AP3135" i="1"/>
  <c r="AQ3135" i="1"/>
  <c r="AM3135" i="1"/>
  <c r="AN3135" i="1"/>
  <c r="AP369" i="1"/>
  <c r="AQ369" i="1"/>
  <c r="AM369" i="1"/>
  <c r="AN369" i="1"/>
  <c r="AP1402" i="1"/>
  <c r="AQ1402" i="1"/>
  <c r="AM1402" i="1"/>
  <c r="AN1402" i="1"/>
  <c r="AP3319" i="1"/>
  <c r="AQ3319" i="1"/>
  <c r="AM3319" i="1"/>
  <c r="AN3319" i="1"/>
  <c r="AP1053" i="1"/>
  <c r="AQ1053" i="1"/>
  <c r="AM1053" i="1"/>
  <c r="AN1053" i="1"/>
  <c r="AP1314" i="1"/>
  <c r="AQ1314" i="1"/>
  <c r="AM1314" i="1"/>
  <c r="AN1314" i="1"/>
  <c r="AP733" i="1"/>
  <c r="AQ733" i="1"/>
  <c r="AM733" i="1"/>
  <c r="AN733" i="1"/>
  <c r="AP4063" i="1"/>
  <c r="AQ4063" i="1"/>
  <c r="AM4063" i="1"/>
  <c r="AN4063" i="1"/>
  <c r="AP1211" i="1"/>
  <c r="AQ1211" i="1"/>
  <c r="AM1211" i="1"/>
  <c r="AN1211" i="1"/>
  <c r="AP2434" i="1"/>
  <c r="AQ2434" i="1"/>
  <c r="AM2434" i="1"/>
  <c r="AN2434" i="1"/>
  <c r="AP4356" i="1"/>
  <c r="AQ4356" i="1"/>
  <c r="AM4356" i="1"/>
  <c r="AN4356" i="1"/>
  <c r="AP4570" i="1"/>
  <c r="AQ4570" i="1"/>
  <c r="AM4570" i="1"/>
  <c r="AN4570" i="1"/>
  <c r="AP25" i="1"/>
  <c r="AQ25" i="1"/>
  <c r="AM25" i="1"/>
  <c r="AN25" i="1"/>
  <c r="AP257" i="1"/>
  <c r="AQ257" i="1"/>
  <c r="AM257" i="1"/>
  <c r="AN257" i="1"/>
  <c r="AP3162" i="1"/>
  <c r="AQ3162" i="1"/>
  <c r="AM3162" i="1"/>
  <c r="AN3162" i="1"/>
  <c r="AP474" i="1"/>
  <c r="AQ474" i="1"/>
  <c r="AM474" i="1"/>
  <c r="AN474" i="1"/>
  <c r="AP3366" i="1"/>
  <c r="AQ3366" i="1"/>
  <c r="AM3366" i="1"/>
  <c r="AN3366" i="1"/>
  <c r="AP4931" i="1"/>
  <c r="AQ4931" i="1"/>
  <c r="AM4931" i="1"/>
  <c r="AN4931" i="1"/>
  <c r="AP4942" i="1"/>
  <c r="AQ4942" i="1"/>
  <c r="AM4942" i="1"/>
  <c r="AN4942" i="1"/>
  <c r="AP1525" i="1"/>
  <c r="AQ1525" i="1"/>
  <c r="AM1525" i="1"/>
  <c r="AN1525" i="1"/>
  <c r="AP1527" i="1"/>
  <c r="AQ1527" i="1"/>
  <c r="AM1527" i="1"/>
  <c r="AN1527" i="1"/>
  <c r="AP1658" i="1"/>
  <c r="AQ1658" i="1"/>
  <c r="AM1658" i="1"/>
  <c r="AN1658" i="1"/>
  <c r="AP4045" i="1"/>
  <c r="AQ4045" i="1"/>
  <c r="AM4045" i="1"/>
  <c r="AN4045" i="1"/>
  <c r="AP2139" i="1"/>
  <c r="AQ2139" i="1"/>
  <c r="AM2139" i="1"/>
  <c r="AN2139" i="1"/>
  <c r="AP4203" i="1"/>
  <c r="AQ4203" i="1"/>
  <c r="AM4203" i="1"/>
  <c r="AN4203" i="1"/>
  <c r="AP2317" i="1"/>
  <c r="AQ2317" i="1"/>
  <c r="AM2317" i="1"/>
  <c r="AN2317" i="1"/>
  <c r="AP4314" i="1"/>
  <c r="AQ4314" i="1"/>
  <c r="AM4314" i="1"/>
  <c r="AN4314" i="1"/>
  <c r="AP2470" i="1"/>
  <c r="AQ2470" i="1"/>
  <c r="AM2470" i="1"/>
  <c r="AN2470" i="1"/>
  <c r="AP4940" i="1"/>
  <c r="AQ4940" i="1"/>
  <c r="AM4940" i="1"/>
  <c r="AN4940" i="1"/>
  <c r="AP5619" i="1"/>
  <c r="AQ5619" i="1"/>
  <c r="AM5619" i="1"/>
  <c r="AN5619" i="1"/>
  <c r="AP1305" i="1"/>
  <c r="AQ1305" i="1"/>
  <c r="AM1305" i="1"/>
  <c r="AN1305" i="1"/>
  <c r="AP1136" i="1"/>
  <c r="AQ1136" i="1"/>
  <c r="AM1136" i="1"/>
  <c r="AN1136" i="1"/>
  <c r="AP332" i="1"/>
  <c r="AQ332" i="1"/>
  <c r="AM332" i="1"/>
  <c r="AN332" i="1"/>
  <c r="AP2887" i="1"/>
  <c r="AQ2887" i="1"/>
  <c r="AM2887" i="1"/>
  <c r="AN2887" i="1"/>
  <c r="AP969" i="1"/>
  <c r="AQ969" i="1"/>
  <c r="AM969" i="1"/>
  <c r="AN969" i="1"/>
  <c r="AP2970" i="1"/>
  <c r="AQ2970" i="1"/>
  <c r="AM2970" i="1"/>
  <c r="AN2970" i="1"/>
  <c r="AP86" i="1"/>
  <c r="AQ86" i="1"/>
  <c r="AM86" i="1"/>
  <c r="AN86" i="1"/>
  <c r="AP902" i="1"/>
  <c r="AQ902" i="1"/>
  <c r="AM902" i="1"/>
  <c r="AN902" i="1"/>
  <c r="AP1088" i="1"/>
  <c r="AQ1088" i="1"/>
  <c r="AM1088" i="1"/>
  <c r="AN1088" i="1"/>
  <c r="AP2150" i="1"/>
  <c r="AQ2150" i="1"/>
  <c r="AM2150" i="1"/>
  <c r="AN2150" i="1"/>
  <c r="AP2349" i="1"/>
  <c r="AQ2349" i="1"/>
  <c r="AM2349" i="1"/>
  <c r="AN2349" i="1"/>
  <c r="AP1639" i="1"/>
  <c r="AQ1639" i="1"/>
  <c r="AM1639" i="1"/>
  <c r="AN1639" i="1"/>
  <c r="AP4157" i="1"/>
  <c r="AQ4157" i="1"/>
  <c r="AM4157" i="1"/>
  <c r="AN4157" i="1"/>
  <c r="AP1911" i="1"/>
  <c r="AQ1911" i="1"/>
  <c r="AM1911" i="1"/>
  <c r="AN1911" i="1"/>
  <c r="AP1054" i="1"/>
  <c r="AQ1054" i="1"/>
  <c r="AM1054" i="1"/>
  <c r="AN1054" i="1"/>
  <c r="AP1097" i="1"/>
  <c r="AQ1097" i="1"/>
  <c r="AM1097" i="1"/>
  <c r="AN1097" i="1"/>
  <c r="AP106" i="1"/>
  <c r="AQ106" i="1"/>
  <c r="AM106" i="1"/>
  <c r="AN106" i="1"/>
  <c r="AP3026" i="1"/>
  <c r="AQ3026" i="1"/>
  <c r="AM3026" i="1"/>
  <c r="AN3026" i="1"/>
  <c r="AP4806" i="1"/>
  <c r="AQ4806" i="1"/>
  <c r="AM4806" i="1"/>
  <c r="AN4806" i="1"/>
  <c r="AP2656" i="1"/>
  <c r="AQ2656" i="1"/>
  <c r="AM2656" i="1"/>
  <c r="AN2656" i="1"/>
  <c r="AP4478" i="1"/>
  <c r="AQ4478" i="1"/>
  <c r="AM4478" i="1"/>
  <c r="AN4478" i="1"/>
  <c r="AP4291" i="1"/>
  <c r="AQ4291" i="1"/>
  <c r="AM4291" i="1"/>
  <c r="AN4291" i="1"/>
  <c r="AP2989" i="1"/>
  <c r="AQ2989" i="1"/>
  <c r="AM2989" i="1"/>
  <c r="AN2989" i="1"/>
  <c r="AP249" i="1"/>
  <c r="AQ249" i="1"/>
  <c r="AM249" i="1"/>
  <c r="AN249" i="1"/>
  <c r="AP2982" i="1"/>
  <c r="AQ2982" i="1"/>
  <c r="AM2982" i="1"/>
  <c r="AN2982" i="1"/>
  <c r="AP3435" i="1"/>
  <c r="AQ3435" i="1"/>
  <c r="AM3435" i="1"/>
  <c r="AN3435" i="1"/>
  <c r="AP802" i="1"/>
  <c r="AQ802" i="1"/>
  <c r="AM802" i="1"/>
  <c r="AN802" i="1"/>
  <c r="AP1554" i="1"/>
  <c r="AQ1554" i="1"/>
  <c r="AM1554" i="1"/>
  <c r="AN1554" i="1"/>
  <c r="AP4259" i="1"/>
  <c r="AQ4259" i="1"/>
  <c r="AM4259" i="1"/>
  <c r="AN4259" i="1"/>
  <c r="AP529" i="1"/>
  <c r="AQ529" i="1"/>
  <c r="AM529" i="1"/>
  <c r="AN529" i="1"/>
  <c r="AP4642" i="1"/>
  <c r="AQ4642" i="1"/>
  <c r="AM4642" i="1"/>
  <c r="AN4642" i="1"/>
  <c r="AP3115" i="1"/>
  <c r="AQ3115" i="1"/>
  <c r="AM3115" i="1"/>
  <c r="AN3115" i="1"/>
  <c r="AP3173" i="1"/>
  <c r="AQ3173" i="1"/>
  <c r="AM3173" i="1"/>
  <c r="AN3173" i="1"/>
  <c r="AP3215" i="1"/>
  <c r="AQ3215" i="1"/>
  <c r="AM3215" i="1"/>
  <c r="AN3215" i="1"/>
  <c r="AP3343" i="1"/>
  <c r="AQ3343" i="1"/>
  <c r="AM3343" i="1"/>
  <c r="AN3343" i="1"/>
  <c r="AP682" i="1"/>
  <c r="AQ682" i="1"/>
  <c r="AM682" i="1"/>
  <c r="AN682" i="1"/>
  <c r="AP3547" i="1"/>
  <c r="AQ3547" i="1"/>
  <c r="AM3547" i="1"/>
  <c r="AN3547" i="1"/>
  <c r="AP991" i="1"/>
  <c r="AQ991" i="1"/>
  <c r="AM991" i="1"/>
  <c r="AN991" i="1"/>
  <c r="AP3575" i="1"/>
  <c r="AQ3575" i="1"/>
  <c r="AM3575" i="1"/>
  <c r="AN3575" i="1"/>
  <c r="AP1180" i="1"/>
  <c r="AQ1180" i="1"/>
  <c r="AM1180" i="1"/>
  <c r="AN1180" i="1"/>
  <c r="AP5521" i="1"/>
  <c r="AQ5521" i="1"/>
  <c r="AM5521" i="1"/>
  <c r="AN5521" i="1"/>
  <c r="AP1279" i="1"/>
  <c r="AQ1279" i="1"/>
  <c r="AM1279" i="1"/>
  <c r="AN1279" i="1"/>
  <c r="AP1459" i="1"/>
  <c r="AQ1459" i="1"/>
  <c r="AM1459" i="1"/>
  <c r="AN1459" i="1"/>
  <c r="AP1605" i="1"/>
  <c r="AQ1605" i="1"/>
  <c r="AM1605" i="1"/>
  <c r="AN1605" i="1"/>
  <c r="AP3948" i="1"/>
  <c r="AQ3948" i="1"/>
  <c r="AM3948" i="1"/>
  <c r="AN3948" i="1"/>
  <c r="AP2049" i="1"/>
  <c r="AQ2049" i="1"/>
  <c r="AM2049" i="1"/>
  <c r="AN2049" i="1"/>
  <c r="AP4294" i="1"/>
  <c r="AQ4294" i="1"/>
  <c r="AM4294" i="1"/>
  <c r="AN4294" i="1"/>
  <c r="AP4300" i="1"/>
  <c r="AQ4300" i="1"/>
  <c r="AM4300" i="1"/>
  <c r="AN4300" i="1"/>
  <c r="AP4370" i="1"/>
  <c r="AQ4370" i="1"/>
  <c r="AM4370" i="1"/>
  <c r="AN4370" i="1"/>
  <c r="AP2720" i="1"/>
  <c r="AQ2720" i="1"/>
  <c r="AM2720" i="1"/>
  <c r="AN2720" i="1"/>
  <c r="AP5361" i="1"/>
  <c r="AQ5361" i="1"/>
  <c r="AM5361" i="1"/>
  <c r="AN5361" i="1"/>
  <c r="AP4872" i="1"/>
  <c r="AQ4872" i="1"/>
  <c r="AM4872" i="1"/>
  <c r="AN4872" i="1"/>
  <c r="AP1047" i="1"/>
  <c r="AQ1047" i="1"/>
  <c r="AM1047" i="1"/>
  <c r="AN1047" i="1"/>
  <c r="AP2618" i="1"/>
  <c r="AQ2618" i="1"/>
  <c r="AM2618" i="1"/>
  <c r="AN2618" i="1"/>
  <c r="AP237" i="1"/>
  <c r="AQ237" i="1"/>
  <c r="AM237" i="1"/>
  <c r="AN237" i="1"/>
  <c r="AP2041" i="1"/>
  <c r="AQ2041" i="1"/>
  <c r="AM2041" i="1"/>
  <c r="AN2041" i="1"/>
  <c r="AP1631" i="1"/>
  <c r="AQ1631" i="1"/>
  <c r="AM1631" i="1"/>
  <c r="AN1631" i="1"/>
  <c r="AP2397" i="1"/>
  <c r="AQ2397" i="1"/>
  <c r="AM2397" i="1"/>
  <c r="AN2397" i="1"/>
  <c r="AP1389" i="1"/>
  <c r="AQ1389" i="1"/>
  <c r="AM1389" i="1"/>
  <c r="AN1389" i="1"/>
  <c r="AP1138" i="1"/>
  <c r="AQ1138" i="1"/>
  <c r="AM1138" i="1"/>
  <c r="AN1138" i="1"/>
  <c r="AP861" i="1"/>
  <c r="AQ861" i="1"/>
  <c r="AM861" i="1"/>
  <c r="AN861" i="1"/>
  <c r="AP4188" i="1"/>
  <c r="AQ4188" i="1"/>
  <c r="AM4188" i="1"/>
  <c r="AN4188" i="1"/>
  <c r="AP477" i="1"/>
  <c r="AQ477" i="1"/>
  <c r="AM477" i="1"/>
  <c r="AN477" i="1"/>
  <c r="AP2575" i="1"/>
  <c r="AQ2575" i="1"/>
  <c r="AM2575" i="1"/>
  <c r="AN2575" i="1"/>
  <c r="AP1158" i="1"/>
  <c r="AQ1158" i="1"/>
  <c r="AM1158" i="1"/>
  <c r="AN1158" i="1"/>
  <c r="AP2467" i="1"/>
  <c r="AQ2467" i="1"/>
  <c r="AM2467" i="1"/>
  <c r="AN2467" i="1"/>
  <c r="AP818" i="1"/>
  <c r="AQ818" i="1"/>
  <c r="AM818" i="1"/>
  <c r="AN818" i="1"/>
  <c r="AP426" i="1"/>
  <c r="AQ426" i="1"/>
  <c r="AM426" i="1"/>
  <c r="AN426" i="1"/>
  <c r="AP3139" i="1"/>
  <c r="AQ3139" i="1"/>
  <c r="AM3139" i="1"/>
  <c r="AN3139" i="1"/>
  <c r="AP714" i="1"/>
  <c r="AQ714" i="1"/>
  <c r="AM714" i="1"/>
  <c r="AN714" i="1"/>
  <c r="AP984" i="1"/>
  <c r="AQ984" i="1"/>
  <c r="AM984" i="1"/>
  <c r="AN984" i="1"/>
  <c r="AP1665" i="1"/>
  <c r="AQ1665" i="1"/>
  <c r="AM1665" i="1"/>
  <c r="AN1665" i="1"/>
  <c r="AP1588" i="1"/>
  <c r="AQ1588" i="1"/>
  <c r="AM1588" i="1"/>
  <c r="AN1588" i="1"/>
  <c r="AP420" i="1"/>
  <c r="AQ420" i="1"/>
  <c r="AM420" i="1"/>
  <c r="AN420" i="1"/>
  <c r="AP658" i="1"/>
  <c r="AQ658" i="1"/>
  <c r="AM658" i="1"/>
  <c r="AN658" i="1"/>
  <c r="AP4217" i="1"/>
  <c r="AQ4217" i="1"/>
  <c r="AM4217" i="1"/>
  <c r="AN4217" i="1"/>
  <c r="AP3187" i="1"/>
  <c r="AQ3187" i="1"/>
  <c r="AM3187" i="1"/>
  <c r="AN3187" i="1"/>
  <c r="AP408" i="1"/>
  <c r="AQ408" i="1"/>
  <c r="AM408" i="1"/>
  <c r="AN408" i="1"/>
  <c r="AP779" i="1"/>
  <c r="AQ779" i="1"/>
  <c r="AM779" i="1"/>
  <c r="AN779" i="1"/>
  <c r="AP3738" i="1"/>
  <c r="AQ3738" i="1"/>
  <c r="AM3738" i="1"/>
  <c r="AN3738" i="1"/>
  <c r="AP3213" i="1"/>
  <c r="AQ3213" i="1"/>
  <c r="AM3213" i="1"/>
  <c r="AN3213" i="1"/>
  <c r="AP4770" i="1"/>
  <c r="AQ4770" i="1"/>
  <c r="AM4770" i="1"/>
  <c r="AN4770" i="1"/>
  <c r="AP3273" i="1"/>
  <c r="AQ3273" i="1"/>
  <c r="AM3273" i="1"/>
  <c r="AN3273" i="1"/>
  <c r="AP4810" i="1"/>
  <c r="AQ4810" i="1"/>
  <c r="AM4810" i="1"/>
  <c r="AN4810" i="1"/>
  <c r="AP3451" i="1"/>
  <c r="AQ3451" i="1"/>
  <c r="AM3451" i="1"/>
  <c r="AN3451" i="1"/>
  <c r="AP968" i="1"/>
  <c r="AQ968" i="1"/>
  <c r="AM968" i="1"/>
  <c r="AN968" i="1"/>
  <c r="AP3551" i="1"/>
  <c r="AQ3551" i="1"/>
  <c r="AM3551" i="1"/>
  <c r="AN3551" i="1"/>
  <c r="AP3573" i="1"/>
  <c r="AQ3573" i="1"/>
  <c r="AM3573" i="1"/>
  <c r="AN3573" i="1"/>
  <c r="AP3612" i="1"/>
  <c r="AQ3612" i="1"/>
  <c r="AM3612" i="1"/>
  <c r="AN3612" i="1"/>
  <c r="AP1253" i="1"/>
  <c r="AQ1253" i="1"/>
  <c r="AM1253" i="1"/>
  <c r="AN1253" i="1"/>
  <c r="AP1710" i="1"/>
  <c r="AQ1710" i="1"/>
  <c r="AM1710" i="1"/>
  <c r="AN1710" i="1"/>
  <c r="AP1819" i="1"/>
  <c r="AQ1819" i="1"/>
  <c r="AM1819" i="1"/>
  <c r="AN1819" i="1"/>
  <c r="AP1858" i="1"/>
  <c r="AQ1858" i="1"/>
  <c r="AM1858" i="1"/>
  <c r="AN1858" i="1"/>
  <c r="AP2014" i="1"/>
  <c r="AQ2014" i="1"/>
  <c r="AM2014" i="1"/>
  <c r="AN2014" i="1"/>
  <c r="AP2056" i="1"/>
  <c r="AQ2056" i="1"/>
  <c r="AM2056" i="1"/>
  <c r="AN2056" i="1"/>
  <c r="AP5195" i="1"/>
  <c r="AQ5195" i="1"/>
  <c r="AM5195" i="1"/>
  <c r="AN5195" i="1"/>
  <c r="AP2334" i="1"/>
  <c r="AQ2334" i="1"/>
  <c r="AM2334" i="1"/>
  <c r="AN2334" i="1"/>
  <c r="AP4319" i="1"/>
  <c r="AQ4319" i="1"/>
  <c r="AM4319" i="1"/>
  <c r="AN4319" i="1"/>
  <c r="AP5050" i="1"/>
  <c r="AQ5050" i="1"/>
  <c r="AM5050" i="1"/>
  <c r="AN5050" i="1"/>
  <c r="AP5143" i="1"/>
  <c r="AQ5143" i="1"/>
  <c r="AM5143" i="1"/>
  <c r="AN5143" i="1"/>
  <c r="AP1849" i="1"/>
  <c r="AQ1849" i="1"/>
  <c r="AM1849" i="1"/>
  <c r="AN1849" i="1"/>
  <c r="AP2312" i="1"/>
  <c r="AQ2312" i="1"/>
  <c r="AM2312" i="1"/>
  <c r="AN2312" i="1"/>
  <c r="AP2419" i="1"/>
  <c r="AQ2419" i="1"/>
  <c r="AM2419" i="1"/>
  <c r="AN2419" i="1"/>
  <c r="AP1515" i="1"/>
  <c r="AQ1515" i="1"/>
  <c r="AM1515" i="1"/>
  <c r="AN1515" i="1"/>
  <c r="AP443" i="1"/>
  <c r="AQ443" i="1"/>
  <c r="AM443" i="1"/>
  <c r="AN443" i="1"/>
  <c r="AP1519" i="1"/>
  <c r="AQ1519" i="1"/>
  <c r="AM1519" i="1"/>
  <c r="AN1519" i="1"/>
  <c r="AP331" i="1"/>
  <c r="AQ331" i="1"/>
  <c r="AM331" i="1"/>
  <c r="AN331" i="1"/>
  <c r="AP4603" i="1"/>
  <c r="AQ4603" i="1"/>
  <c r="AM4603" i="1"/>
  <c r="AN4603" i="1"/>
  <c r="AP4279" i="1"/>
  <c r="AQ4279" i="1"/>
  <c r="AM4279" i="1"/>
  <c r="AN4279" i="1"/>
  <c r="AP1743" i="1"/>
  <c r="AQ1743" i="1"/>
  <c r="AM1743" i="1"/>
  <c r="AN1743" i="1"/>
  <c r="AP1295" i="1"/>
  <c r="AQ1295" i="1"/>
  <c r="AM1295" i="1"/>
  <c r="AN1295" i="1"/>
  <c r="AP2784" i="1"/>
  <c r="AQ2784" i="1"/>
  <c r="AM2784" i="1"/>
  <c r="AN2784" i="1"/>
  <c r="AP3797" i="1"/>
  <c r="AQ3797" i="1"/>
  <c r="AM3797" i="1"/>
  <c r="AN3797" i="1"/>
  <c r="AP959" i="1"/>
  <c r="AQ959" i="1"/>
  <c r="AM959" i="1"/>
  <c r="AN959" i="1"/>
  <c r="AP1002" i="1"/>
  <c r="AQ1002" i="1"/>
  <c r="AM1002" i="1"/>
  <c r="AN1002" i="1"/>
  <c r="AP3891" i="1"/>
  <c r="AQ3891" i="1"/>
  <c r="AM3891" i="1"/>
  <c r="AN3891" i="1"/>
  <c r="AP4012" i="1"/>
  <c r="AQ4012" i="1"/>
  <c r="AM4012" i="1"/>
  <c r="AN4012" i="1"/>
  <c r="AP328" i="1"/>
  <c r="AQ328" i="1"/>
  <c r="AM328" i="1"/>
  <c r="AN328" i="1"/>
  <c r="AP1031" i="1"/>
  <c r="AQ1031" i="1"/>
  <c r="AM1031" i="1"/>
  <c r="AN1031" i="1"/>
  <c r="AP965" i="1"/>
  <c r="AQ965" i="1"/>
  <c r="AM965" i="1"/>
  <c r="AN965" i="1"/>
  <c r="AP1123" i="1"/>
  <c r="AQ1123" i="1"/>
  <c r="AM1123" i="1"/>
  <c r="AN1123" i="1"/>
  <c r="AP2547" i="1"/>
  <c r="AQ2547" i="1"/>
  <c r="AM2547" i="1"/>
  <c r="AN2547" i="1"/>
  <c r="AP3212" i="1"/>
  <c r="AQ3212" i="1"/>
  <c r="AM3212" i="1"/>
  <c r="AN3212" i="1"/>
  <c r="AP3867" i="1"/>
  <c r="AQ3867" i="1"/>
  <c r="AM3867" i="1"/>
  <c r="AN3867" i="1"/>
  <c r="AP4222" i="1"/>
  <c r="AQ4222" i="1"/>
  <c r="AM4222" i="1"/>
  <c r="AN4222" i="1"/>
  <c r="AP1333" i="1"/>
  <c r="AQ1333" i="1"/>
  <c r="AM1333" i="1"/>
  <c r="AN1333" i="1"/>
  <c r="AP1960" i="1"/>
  <c r="AQ1960" i="1"/>
  <c r="AM1960" i="1"/>
  <c r="AN1960" i="1"/>
  <c r="AP1811" i="1"/>
  <c r="AQ1811" i="1"/>
  <c r="AM1811" i="1"/>
  <c r="AN1811" i="1"/>
  <c r="AP2611" i="1"/>
  <c r="AQ2611" i="1"/>
  <c r="AM2611" i="1"/>
  <c r="AN2611" i="1"/>
  <c r="AP3192" i="1"/>
  <c r="AQ3192" i="1"/>
  <c r="AM3192" i="1"/>
  <c r="AN3192" i="1"/>
  <c r="AP4553" i="1"/>
  <c r="AQ4553" i="1"/>
  <c r="AM4553" i="1"/>
  <c r="AN4553" i="1"/>
  <c r="AP2435" i="1"/>
  <c r="AQ2435" i="1"/>
  <c r="AM2435" i="1"/>
  <c r="AN2435" i="1"/>
  <c r="AP2647" i="1"/>
  <c r="AQ2647" i="1"/>
  <c r="AM2647" i="1"/>
  <c r="AN2647" i="1"/>
  <c r="AP269" i="1"/>
  <c r="AQ269" i="1"/>
  <c r="AM269" i="1"/>
  <c r="AN269" i="1"/>
  <c r="AP3225" i="1"/>
  <c r="AQ3225" i="1"/>
  <c r="AM3225" i="1"/>
  <c r="AN3225" i="1"/>
  <c r="AP516" i="1"/>
  <c r="AQ516" i="1"/>
  <c r="AM516" i="1"/>
  <c r="AN516" i="1"/>
  <c r="AP3312" i="1"/>
  <c r="AQ3312" i="1"/>
  <c r="AM3312" i="1"/>
  <c r="AN3312" i="1"/>
  <c r="AP3340" i="1"/>
  <c r="AQ3340" i="1"/>
  <c r="AM3340" i="1"/>
  <c r="AN3340" i="1"/>
  <c r="AP3536" i="1"/>
  <c r="AQ3536" i="1"/>
  <c r="AM3536" i="1"/>
  <c r="AN3536" i="1"/>
  <c r="AP1199" i="1"/>
  <c r="AQ1199" i="1"/>
  <c r="AM1199" i="1"/>
  <c r="AN1199" i="1"/>
  <c r="AP3702" i="1"/>
  <c r="AQ3702" i="1"/>
  <c r="AM3702" i="1"/>
  <c r="AN3702" i="1"/>
  <c r="AP4006" i="1"/>
  <c r="AQ4006" i="1"/>
  <c r="AM4006" i="1"/>
  <c r="AN4006" i="1"/>
  <c r="AP4067" i="1"/>
  <c r="AQ4067" i="1"/>
  <c r="AM4067" i="1"/>
  <c r="AN4067" i="1"/>
  <c r="AP4101" i="1"/>
  <c r="AQ4101" i="1"/>
  <c r="AM4101" i="1"/>
  <c r="AN4101" i="1"/>
  <c r="AP4264" i="1"/>
  <c r="AQ4264" i="1"/>
  <c r="AM4264" i="1"/>
  <c r="AN4264" i="1"/>
  <c r="AP4289" i="1"/>
  <c r="AQ4289" i="1"/>
  <c r="AM4289" i="1"/>
  <c r="AN4289" i="1"/>
  <c r="AP5329" i="1"/>
  <c r="AQ5329" i="1"/>
  <c r="AM5329" i="1"/>
  <c r="AN5329" i="1"/>
  <c r="AP5572" i="1"/>
  <c r="AQ5572" i="1"/>
  <c r="AM5572" i="1"/>
  <c r="AN5572" i="1"/>
  <c r="AP3863" i="1"/>
  <c r="AQ3863" i="1"/>
  <c r="AM3863" i="1"/>
  <c r="AN3863" i="1"/>
  <c r="AP860" i="1"/>
  <c r="AQ860" i="1"/>
  <c r="AM860" i="1"/>
  <c r="AN860" i="1"/>
  <c r="AP1066" i="1"/>
  <c r="AQ1066" i="1"/>
  <c r="AM1066" i="1"/>
  <c r="AN1066" i="1"/>
  <c r="AP807" i="1"/>
  <c r="AQ807" i="1"/>
  <c r="AM807" i="1"/>
  <c r="AN807" i="1"/>
  <c r="AP1032" i="1"/>
  <c r="AQ1032" i="1"/>
  <c r="AM1032" i="1"/>
  <c r="AN1032" i="1"/>
  <c r="AP2381" i="1"/>
  <c r="AQ2381" i="1"/>
  <c r="AM2381" i="1"/>
  <c r="AN2381" i="1"/>
  <c r="AP1045" i="1"/>
  <c r="AQ1045" i="1"/>
  <c r="AM1045" i="1"/>
  <c r="AN1045" i="1"/>
  <c r="AP57" i="1"/>
  <c r="AQ57" i="1"/>
  <c r="AM57" i="1"/>
  <c r="AN57" i="1"/>
  <c r="AP1636" i="1"/>
  <c r="AQ1636" i="1"/>
  <c r="AM1636" i="1"/>
  <c r="AN1636" i="1"/>
  <c r="AP4138" i="1"/>
  <c r="AQ4138" i="1"/>
  <c r="AM4138" i="1"/>
  <c r="AN4138" i="1"/>
  <c r="AP20" i="1"/>
  <c r="AQ20" i="1"/>
  <c r="AM20" i="1"/>
  <c r="AN20" i="1"/>
  <c r="AP388" i="1"/>
  <c r="AQ388" i="1"/>
  <c r="AM388" i="1"/>
  <c r="AN388" i="1"/>
  <c r="AP4082" i="1"/>
  <c r="AQ4082" i="1"/>
  <c r="AM4082" i="1"/>
  <c r="AN4082" i="1"/>
  <c r="AP1022" i="1"/>
  <c r="AQ1022" i="1"/>
  <c r="AM1022" i="1"/>
  <c r="AN1022" i="1"/>
  <c r="AP2873" i="1"/>
  <c r="AQ2873" i="1"/>
  <c r="AM2873" i="1"/>
  <c r="AN2873" i="1"/>
  <c r="AP3772" i="1"/>
  <c r="AQ3772" i="1"/>
  <c r="AM3772" i="1"/>
  <c r="AN3772" i="1"/>
  <c r="AP3839" i="1"/>
  <c r="AQ3839" i="1"/>
  <c r="AM3839" i="1"/>
  <c r="AN3839" i="1"/>
  <c r="AP1687" i="1"/>
  <c r="AQ1687" i="1"/>
  <c r="AM1687" i="1"/>
  <c r="AN1687" i="1"/>
  <c r="AP2216" i="1"/>
  <c r="AQ2216" i="1"/>
  <c r="AM2216" i="1"/>
  <c r="AN2216" i="1"/>
  <c r="AP3029" i="1"/>
  <c r="AQ3029" i="1"/>
  <c r="AM3029" i="1"/>
  <c r="AN3029" i="1"/>
  <c r="AP3997" i="1"/>
  <c r="AQ3997" i="1"/>
  <c r="AM3997" i="1"/>
  <c r="AN3997" i="1"/>
  <c r="AP1870" i="1"/>
  <c r="AQ1870" i="1"/>
  <c r="AM1870" i="1"/>
  <c r="AN1870" i="1"/>
  <c r="AP3602" i="1"/>
  <c r="AQ3602" i="1"/>
  <c r="AM3602" i="1"/>
  <c r="AN3602" i="1"/>
  <c r="AP4326" i="1"/>
  <c r="AQ4326" i="1"/>
  <c r="AM4326" i="1"/>
  <c r="AN4326" i="1"/>
  <c r="AP3404" i="1"/>
  <c r="AQ3404" i="1"/>
  <c r="AM3404" i="1"/>
  <c r="AN3404" i="1"/>
  <c r="AP999" i="1"/>
  <c r="AQ999" i="1"/>
  <c r="AM999" i="1"/>
  <c r="AN999" i="1"/>
  <c r="AP4476" i="1"/>
  <c r="AQ4476" i="1"/>
  <c r="AM4476" i="1"/>
  <c r="AN4476" i="1"/>
  <c r="AP3055" i="1"/>
  <c r="AQ3055" i="1"/>
  <c r="AM3055" i="1"/>
  <c r="AN3055" i="1"/>
  <c r="AP3103" i="1"/>
  <c r="AQ3103" i="1"/>
  <c r="AM3103" i="1"/>
  <c r="AN3103" i="1"/>
  <c r="AP3182" i="1"/>
  <c r="AQ3182" i="1"/>
  <c r="AM3182" i="1"/>
  <c r="AN3182" i="1"/>
  <c r="AP399" i="1"/>
  <c r="AQ399" i="1"/>
  <c r="AM399" i="1"/>
  <c r="AN399" i="1"/>
  <c r="AP3403" i="1"/>
  <c r="AQ3403" i="1"/>
  <c r="AM3403" i="1"/>
  <c r="AN3403" i="1"/>
  <c r="AP3413" i="1"/>
  <c r="AQ3413" i="1"/>
  <c r="AM3413" i="1"/>
  <c r="AN3413" i="1"/>
  <c r="AP3563" i="1"/>
  <c r="AQ3563" i="1"/>
  <c r="AM3563" i="1"/>
  <c r="AN3563" i="1"/>
  <c r="AP3582" i="1"/>
  <c r="AQ3582" i="1"/>
  <c r="AM3582" i="1"/>
  <c r="AN3582" i="1"/>
  <c r="AP5514" i="1"/>
  <c r="AQ5514" i="1"/>
  <c r="AM5514" i="1"/>
  <c r="AN5514" i="1"/>
  <c r="AP3714" i="1"/>
  <c r="AQ3714" i="1"/>
  <c r="AM3714" i="1"/>
  <c r="AN3714" i="1"/>
  <c r="AP1359" i="1"/>
  <c r="AQ1359" i="1"/>
  <c r="AM1359" i="1"/>
  <c r="AN1359" i="1"/>
  <c r="AP1796" i="1"/>
  <c r="AQ1796" i="1"/>
  <c r="AM1796" i="1"/>
  <c r="AN1796" i="1"/>
  <c r="AP4084" i="1"/>
  <c r="AQ4084" i="1"/>
  <c r="AM4084" i="1"/>
  <c r="AN4084" i="1"/>
  <c r="AP4163" i="1"/>
  <c r="AQ4163" i="1"/>
  <c r="AM4163" i="1"/>
  <c r="AN4163" i="1"/>
  <c r="AP2361" i="1"/>
  <c r="AQ2361" i="1"/>
  <c r="AM2361" i="1"/>
  <c r="AN2361" i="1"/>
  <c r="AP4303" i="1"/>
  <c r="AQ4303" i="1"/>
  <c r="AM4303" i="1"/>
  <c r="AN4303" i="1"/>
  <c r="AP2455" i="1"/>
  <c r="AQ2455" i="1"/>
  <c r="AM2455" i="1"/>
  <c r="AN2455" i="1"/>
  <c r="AP4477" i="1"/>
  <c r="AQ4477" i="1"/>
  <c r="AM4477" i="1"/>
  <c r="AN4477" i="1"/>
  <c r="AP2747" i="1"/>
  <c r="AQ2747" i="1"/>
  <c r="AM2747" i="1"/>
  <c r="AN2747" i="1"/>
  <c r="AP4611" i="1"/>
  <c r="AQ4611" i="1"/>
  <c r="AM4611" i="1"/>
  <c r="AN4611" i="1"/>
  <c r="AP3281" i="1"/>
  <c r="AQ3281" i="1"/>
  <c r="AM3281" i="1"/>
  <c r="AN3281" i="1"/>
  <c r="AP3629" i="1"/>
  <c r="AQ3629" i="1"/>
  <c r="AM3629" i="1"/>
  <c r="AN3629" i="1"/>
  <c r="AP5558" i="1"/>
  <c r="AQ5558" i="1"/>
  <c r="AM5558" i="1"/>
  <c r="AN5558" i="1"/>
  <c r="AP5235" i="1"/>
  <c r="AQ5235" i="1"/>
  <c r="AM5235" i="1"/>
  <c r="AN5235" i="1"/>
  <c r="AP4695" i="1"/>
  <c r="AQ4695" i="1"/>
  <c r="AM4695" i="1"/>
  <c r="AN4695" i="1"/>
  <c r="AP4887" i="1"/>
  <c r="AQ4887" i="1"/>
  <c r="AM4887" i="1"/>
  <c r="AN4887" i="1"/>
  <c r="AP895" i="1"/>
  <c r="AQ895" i="1"/>
  <c r="AM895" i="1"/>
  <c r="AN895" i="1"/>
  <c r="AP732" i="1"/>
  <c r="AQ732" i="1"/>
  <c r="AM732" i="1"/>
  <c r="AN732" i="1"/>
  <c r="AP712" i="1"/>
  <c r="AQ712" i="1"/>
  <c r="AM712" i="1"/>
  <c r="AN712" i="1"/>
  <c r="AP289" i="1"/>
  <c r="AQ289" i="1"/>
  <c r="AM289" i="1"/>
  <c r="AN289" i="1"/>
  <c r="AP541" i="1"/>
  <c r="AQ541" i="1"/>
  <c r="AM541" i="1"/>
  <c r="AN541" i="1"/>
  <c r="AP4445" i="1"/>
  <c r="AQ4445" i="1"/>
  <c r="AM4445" i="1"/>
  <c r="AN4445" i="1"/>
  <c r="AP1822" i="1"/>
  <c r="AQ1822" i="1"/>
  <c r="AM1822" i="1"/>
  <c r="AN1822" i="1"/>
  <c r="AP2718" i="1"/>
  <c r="AQ2718" i="1"/>
  <c r="AM2718" i="1"/>
  <c r="AN2718" i="1"/>
  <c r="AP1772" i="1"/>
  <c r="AQ1772" i="1"/>
  <c r="AM1772" i="1"/>
  <c r="AN1772" i="1"/>
  <c r="AP3828" i="1"/>
  <c r="AQ3828" i="1"/>
  <c r="AM3828" i="1"/>
  <c r="AN3828" i="1"/>
  <c r="AP5094" i="1"/>
  <c r="AQ5094" i="1"/>
  <c r="AM5094" i="1"/>
  <c r="AN5094" i="1"/>
  <c r="AP713" i="1"/>
  <c r="AQ713" i="1"/>
  <c r="AM713" i="1"/>
  <c r="AN713" i="1"/>
  <c r="AP4906" i="1"/>
  <c r="AQ4906" i="1"/>
  <c r="AM4906" i="1"/>
  <c r="AN4906" i="1"/>
  <c r="AP3592" i="1"/>
  <c r="AQ3592" i="1"/>
  <c r="AM3592" i="1"/>
  <c r="AN3592" i="1"/>
  <c r="AP1148" i="1"/>
  <c r="AQ1148" i="1"/>
  <c r="AM1148" i="1"/>
  <c r="AN1148" i="1"/>
  <c r="AP2643" i="1"/>
  <c r="AQ2643" i="1"/>
  <c r="AM2643" i="1"/>
  <c r="AN2643" i="1"/>
  <c r="AP804" i="1"/>
  <c r="AQ804" i="1"/>
  <c r="AM804" i="1"/>
  <c r="AN804" i="1"/>
  <c r="AP3374" i="1"/>
  <c r="AQ3374" i="1"/>
  <c r="AM3374" i="1"/>
  <c r="AN3374" i="1"/>
  <c r="AP812" i="1"/>
  <c r="AQ812" i="1"/>
  <c r="AM812" i="1"/>
  <c r="AN812" i="1"/>
  <c r="AP821" i="1"/>
  <c r="AQ821" i="1"/>
  <c r="AM821" i="1"/>
  <c r="AN821" i="1"/>
  <c r="AP3614" i="1"/>
  <c r="AQ3614" i="1"/>
  <c r="AM3614" i="1"/>
  <c r="AN3614" i="1"/>
  <c r="AP1121" i="1"/>
  <c r="AQ1121" i="1"/>
  <c r="AM1121" i="1"/>
  <c r="AN1121" i="1"/>
  <c r="AP3652" i="1"/>
  <c r="AQ3652" i="1"/>
  <c r="AM3652" i="1"/>
  <c r="AN3652" i="1"/>
  <c r="AP1233" i="1"/>
  <c r="AQ1233" i="1"/>
  <c r="AM1233" i="1"/>
  <c r="AN1233" i="1"/>
  <c r="AP1487" i="1"/>
  <c r="AQ1487" i="1"/>
  <c r="AM1487" i="1"/>
  <c r="AN1487" i="1"/>
  <c r="AP2106" i="1"/>
  <c r="AQ2106" i="1"/>
  <c r="AM2106" i="1"/>
  <c r="AN2106" i="1"/>
  <c r="AP4255" i="1"/>
  <c r="AQ4255" i="1"/>
  <c r="AM4255" i="1"/>
  <c r="AN4255" i="1"/>
  <c r="AP2304" i="1"/>
  <c r="AQ2304" i="1"/>
  <c r="AM2304" i="1"/>
  <c r="AN2304" i="1"/>
  <c r="AP2671" i="1"/>
  <c r="AQ2671" i="1"/>
  <c r="AM2671" i="1"/>
  <c r="AN2671" i="1"/>
  <c r="AP5391" i="1"/>
  <c r="AQ5391" i="1"/>
  <c r="AM5391" i="1"/>
  <c r="AN5391" i="1"/>
  <c r="AP4631" i="1"/>
  <c r="AQ4631" i="1"/>
  <c r="AM4631" i="1"/>
  <c r="AN4631" i="1"/>
  <c r="AP2746" i="1"/>
  <c r="AQ2746" i="1"/>
  <c r="AM2746" i="1"/>
  <c r="AN2746" i="1"/>
  <c r="AP63" i="1"/>
  <c r="AQ63" i="1"/>
  <c r="AM63" i="1"/>
  <c r="AN63" i="1"/>
  <c r="AP2854" i="1"/>
  <c r="AQ2854" i="1"/>
  <c r="AM2854" i="1"/>
  <c r="AN2854" i="1"/>
  <c r="AP1491" i="1"/>
  <c r="AQ1491" i="1"/>
  <c r="AM1491" i="1"/>
  <c r="AN1491" i="1"/>
  <c r="AP2316" i="1"/>
  <c r="AQ2316" i="1"/>
  <c r="AM2316" i="1"/>
  <c r="AN2316" i="1"/>
  <c r="AP584" i="1"/>
  <c r="AQ584" i="1"/>
  <c r="AM584" i="1"/>
  <c r="AN584" i="1"/>
  <c r="AP1005" i="1"/>
  <c r="AQ1005" i="1"/>
  <c r="AM1005" i="1"/>
  <c r="AN1005" i="1"/>
  <c r="AP709" i="1"/>
  <c r="AQ709" i="1"/>
  <c r="AM709" i="1"/>
  <c r="AN709" i="1"/>
  <c r="AP5251" i="1"/>
  <c r="AQ5251" i="1"/>
  <c r="AM5251" i="1"/>
  <c r="AN5251" i="1"/>
  <c r="AP2645" i="1"/>
  <c r="AQ2645" i="1"/>
  <c r="AM2645" i="1"/>
  <c r="AN2645" i="1"/>
  <c r="AP4475" i="1"/>
  <c r="AQ4475" i="1"/>
  <c r="AM4475" i="1"/>
  <c r="AN4475" i="1"/>
  <c r="AP1286" i="1"/>
  <c r="AQ1286" i="1"/>
  <c r="AM1286" i="1"/>
  <c r="AN1286" i="1"/>
  <c r="AP2028" i="1"/>
  <c r="AQ2028" i="1"/>
  <c r="AM2028" i="1"/>
  <c r="AN2028" i="1"/>
  <c r="AP3684" i="1"/>
  <c r="AQ3684" i="1"/>
  <c r="AM3684" i="1"/>
  <c r="AN3684" i="1"/>
  <c r="AP1385" i="1"/>
  <c r="AQ1385" i="1"/>
  <c r="AM1385" i="1"/>
  <c r="AN1385" i="1"/>
  <c r="AP442" i="1"/>
  <c r="AQ442" i="1"/>
  <c r="AM442" i="1"/>
  <c r="AN442" i="1"/>
  <c r="AP3557" i="1"/>
  <c r="AQ3557" i="1"/>
  <c r="AM3557" i="1"/>
  <c r="AN3557" i="1"/>
  <c r="AP1616" i="1"/>
  <c r="AQ1616" i="1"/>
  <c r="AM1616" i="1"/>
  <c r="AN1616" i="1"/>
  <c r="AP2097" i="1"/>
  <c r="AQ2097" i="1"/>
  <c r="AM2097" i="1"/>
  <c r="AN2097" i="1"/>
  <c r="AP3428" i="1"/>
  <c r="AQ3428" i="1"/>
  <c r="AM3428" i="1"/>
  <c r="AN3428" i="1"/>
  <c r="AP933" i="1"/>
  <c r="AQ933" i="1"/>
  <c r="AM933" i="1"/>
  <c r="AN933" i="1"/>
  <c r="AP3124" i="1"/>
  <c r="AQ3124" i="1"/>
  <c r="AM3124" i="1"/>
  <c r="AN3124" i="1"/>
  <c r="AP3723" i="1"/>
  <c r="AQ3723" i="1"/>
  <c r="AM3723" i="1"/>
  <c r="AN3723" i="1"/>
  <c r="AP1480" i="1"/>
  <c r="AQ1480" i="1"/>
  <c r="AM1480" i="1"/>
  <c r="AN1480" i="1"/>
  <c r="AP1578" i="1"/>
  <c r="AQ1578" i="1"/>
  <c r="AM1578" i="1"/>
  <c r="AN1578" i="1"/>
  <c r="AP4213" i="1"/>
  <c r="AQ4213" i="1"/>
  <c r="AM4213" i="1"/>
  <c r="AN4213" i="1"/>
  <c r="AP2933" i="1"/>
  <c r="AQ2933" i="1"/>
  <c r="AM2933" i="1"/>
  <c r="AN2933" i="1"/>
  <c r="AP4683" i="1"/>
  <c r="AQ4683" i="1"/>
  <c r="AM4683" i="1"/>
  <c r="AN4683" i="1"/>
  <c r="AP4738" i="1"/>
  <c r="AQ4738" i="1"/>
  <c r="AM4738" i="1"/>
  <c r="AN4738" i="1"/>
  <c r="AP2142" i="1"/>
  <c r="AQ2142" i="1"/>
  <c r="AM2142" i="1"/>
  <c r="AN2142" i="1"/>
  <c r="AP3689" i="1"/>
  <c r="AQ3689" i="1"/>
  <c r="AM3689" i="1"/>
  <c r="AN3689" i="1"/>
  <c r="AP568" i="1"/>
  <c r="AQ568" i="1"/>
  <c r="AM568" i="1"/>
  <c r="AN568" i="1"/>
  <c r="AP1334" i="1"/>
  <c r="AQ1334" i="1"/>
  <c r="AM1334" i="1"/>
  <c r="AN1334" i="1"/>
  <c r="AP117" i="1"/>
  <c r="AQ117" i="1"/>
  <c r="AM117" i="1"/>
  <c r="AN117" i="1"/>
  <c r="AP319" i="1"/>
  <c r="AQ319" i="1"/>
  <c r="AM319" i="1"/>
  <c r="AN319" i="1"/>
  <c r="AP151" i="1"/>
  <c r="AQ151" i="1"/>
  <c r="AM151" i="1"/>
  <c r="AN151" i="1"/>
  <c r="AP900" i="1"/>
  <c r="AQ900" i="1"/>
  <c r="AM900" i="1"/>
  <c r="AN900" i="1"/>
  <c r="AP1648" i="1"/>
  <c r="AQ1648" i="1"/>
  <c r="AM1648" i="1"/>
  <c r="AN1648" i="1"/>
  <c r="AP3121" i="1"/>
  <c r="AQ3121" i="1"/>
  <c r="AM3121" i="1"/>
  <c r="AN3121" i="1"/>
  <c r="AP537" i="1"/>
  <c r="AQ537" i="1"/>
  <c r="AM537" i="1"/>
  <c r="AN537" i="1"/>
  <c r="AP3685" i="1"/>
  <c r="AQ3685" i="1"/>
  <c r="AM3685" i="1"/>
  <c r="AN3685" i="1"/>
  <c r="AP2908" i="1"/>
  <c r="AQ2908" i="1"/>
  <c r="AM2908" i="1"/>
  <c r="AN2908" i="1"/>
  <c r="AP608" i="1"/>
  <c r="AQ608" i="1"/>
  <c r="AM608" i="1"/>
  <c r="AN608" i="1"/>
  <c r="AP2482" i="1"/>
  <c r="AQ2482" i="1"/>
  <c r="AM2482" i="1"/>
  <c r="AN2482" i="1"/>
  <c r="AP1322" i="1"/>
  <c r="AQ1322" i="1"/>
  <c r="AM1322" i="1"/>
  <c r="AN1322" i="1"/>
  <c r="AP2184" i="1"/>
  <c r="AQ2184" i="1"/>
  <c r="AM2184" i="1"/>
  <c r="AN2184" i="1"/>
  <c r="AP1446" i="1"/>
  <c r="AQ1446" i="1"/>
  <c r="AM1446" i="1"/>
  <c r="AN1446" i="1"/>
  <c r="AP1806" i="1"/>
  <c r="AQ1806" i="1"/>
  <c r="AM1806" i="1"/>
  <c r="AN1806" i="1"/>
  <c r="AP4017" i="1"/>
  <c r="AQ4017" i="1"/>
  <c r="AM4017" i="1"/>
  <c r="AN4017" i="1"/>
  <c r="AP3537" i="1"/>
  <c r="AQ3537" i="1"/>
  <c r="AM3537" i="1"/>
  <c r="AN3537" i="1"/>
  <c r="AP3846" i="1"/>
  <c r="AQ3846" i="1"/>
  <c r="AM3846" i="1"/>
  <c r="AN3846" i="1"/>
  <c r="AP248" i="1"/>
  <c r="AQ248" i="1"/>
  <c r="AM248" i="1"/>
  <c r="AN248" i="1"/>
  <c r="AP4715" i="1"/>
  <c r="AQ4715" i="1"/>
  <c r="AM4715" i="1"/>
  <c r="AN4715" i="1"/>
  <c r="AP1078" i="1"/>
  <c r="AQ1078" i="1"/>
  <c r="AM1078" i="1"/>
  <c r="AN1078" i="1"/>
  <c r="AP4197" i="1"/>
  <c r="AQ4197" i="1"/>
  <c r="AM4197" i="1"/>
  <c r="AN4197" i="1"/>
  <c r="AP179" i="1"/>
  <c r="AQ179" i="1"/>
  <c r="AM179" i="1"/>
  <c r="AN179" i="1"/>
  <c r="AP23" i="1"/>
  <c r="AQ23" i="1"/>
  <c r="AM23" i="1"/>
  <c r="AN23" i="1"/>
  <c r="AP583" i="1"/>
  <c r="AQ583" i="1"/>
  <c r="AM583" i="1"/>
  <c r="AN583" i="1"/>
  <c r="AP3338" i="1"/>
  <c r="AQ3338" i="1"/>
  <c r="AM3338" i="1"/>
  <c r="AN3338" i="1"/>
  <c r="AP1126" i="1"/>
  <c r="AQ1126" i="1"/>
  <c r="AM1126" i="1"/>
  <c r="AN1126" i="1"/>
  <c r="AP1236" i="1"/>
  <c r="AQ1236" i="1"/>
  <c r="AM1236" i="1"/>
  <c r="AN1236" i="1"/>
  <c r="AP1240" i="1"/>
  <c r="AQ1240" i="1"/>
  <c r="AM1240" i="1"/>
  <c r="AN1240" i="1"/>
  <c r="AP1329" i="1"/>
  <c r="AQ1329" i="1"/>
  <c r="AM1329" i="1"/>
  <c r="AN1329" i="1"/>
  <c r="AP1770" i="1"/>
  <c r="AQ1770" i="1"/>
  <c r="AM1770" i="1"/>
  <c r="AN1770" i="1"/>
  <c r="AP1785" i="1"/>
  <c r="AQ1785" i="1"/>
  <c r="AM1785" i="1"/>
  <c r="AN1785" i="1"/>
  <c r="AP1899" i="1"/>
  <c r="AQ1899" i="1"/>
  <c r="AM1899" i="1"/>
  <c r="AN1899" i="1"/>
  <c r="AP2079" i="1"/>
  <c r="AQ2079" i="1"/>
  <c r="AM2079" i="1"/>
  <c r="AN2079" i="1"/>
  <c r="AP4292" i="1"/>
  <c r="AQ4292" i="1"/>
  <c r="AM4292" i="1"/>
  <c r="AN4292" i="1"/>
  <c r="AP4552" i="1"/>
  <c r="AQ4552" i="1"/>
  <c r="AM4552" i="1"/>
  <c r="AN4552" i="1"/>
  <c r="AP4993" i="1"/>
  <c r="AQ4993" i="1"/>
  <c r="AM4993" i="1"/>
  <c r="AN4993" i="1"/>
  <c r="AP5078" i="1"/>
  <c r="AQ5078" i="1"/>
  <c r="AM5078" i="1"/>
  <c r="AN5078" i="1"/>
  <c r="AP958" i="1"/>
  <c r="AQ958" i="1"/>
  <c r="AM958" i="1"/>
  <c r="AN958" i="1"/>
  <c r="AP637" i="1"/>
  <c r="AQ637" i="1"/>
  <c r="AM637" i="1"/>
  <c r="AN637" i="1"/>
  <c r="AP1495" i="1"/>
  <c r="AQ1495" i="1"/>
  <c r="AM1495" i="1"/>
  <c r="AN1495" i="1"/>
  <c r="AP746" i="1"/>
  <c r="AQ746" i="1"/>
  <c r="AM746" i="1"/>
  <c r="AN746" i="1"/>
  <c r="AP2745" i="1"/>
  <c r="AQ2745" i="1"/>
  <c r="AM2745" i="1"/>
  <c r="AN2745" i="1"/>
  <c r="AP2022" i="1"/>
  <c r="AQ2022" i="1"/>
  <c r="AM2022" i="1"/>
  <c r="AN2022" i="1"/>
  <c r="AP576" i="1"/>
  <c r="AQ576" i="1"/>
  <c r="AM576" i="1"/>
  <c r="AN576" i="1"/>
  <c r="AP2303" i="1"/>
  <c r="AQ2303" i="1"/>
  <c r="AM2303" i="1"/>
  <c r="AN2303" i="1"/>
  <c r="AP4369" i="1"/>
  <c r="AQ4369" i="1"/>
  <c r="AM4369" i="1"/>
  <c r="AN4369" i="1"/>
  <c r="AP3660" i="1"/>
  <c r="AQ3660" i="1"/>
  <c r="AM3660" i="1"/>
  <c r="AN3660" i="1"/>
  <c r="AP2597" i="1"/>
  <c r="AQ2597" i="1"/>
  <c r="AM2597" i="1"/>
  <c r="AN2597" i="1"/>
  <c r="AP3069" i="1"/>
  <c r="AQ3069" i="1"/>
  <c r="AM3069" i="1"/>
  <c r="AN3069" i="1"/>
  <c r="AP3429" i="1"/>
  <c r="AQ3429" i="1"/>
  <c r="AM3429" i="1"/>
  <c r="AN3429" i="1"/>
  <c r="AP302" i="1"/>
  <c r="AQ302" i="1"/>
  <c r="AM302" i="1"/>
  <c r="AN302" i="1"/>
  <c r="AP473" i="1"/>
  <c r="AQ473" i="1"/>
  <c r="AM473" i="1"/>
  <c r="AN473" i="1"/>
  <c r="AP2882" i="1"/>
  <c r="AQ2882" i="1"/>
  <c r="AM2882" i="1"/>
  <c r="AN2882" i="1"/>
  <c r="AP3506" i="1"/>
  <c r="AQ3506" i="1"/>
  <c r="AM3506" i="1"/>
  <c r="AN3506" i="1"/>
  <c r="AP2993" i="1"/>
  <c r="AQ2993" i="1"/>
  <c r="AM2993" i="1"/>
  <c r="AN2993" i="1"/>
  <c r="AP3008" i="1"/>
  <c r="AQ3008" i="1"/>
  <c r="AM3008" i="1"/>
  <c r="AN3008" i="1"/>
  <c r="AP3174" i="1"/>
  <c r="AQ3174" i="1"/>
  <c r="AM3174" i="1"/>
  <c r="AN3174" i="1"/>
  <c r="AP3461" i="1"/>
  <c r="AQ3461" i="1"/>
  <c r="AM3461" i="1"/>
  <c r="AN3461" i="1"/>
  <c r="AP3483" i="1"/>
  <c r="AQ3483" i="1"/>
  <c r="AM3483" i="1"/>
  <c r="AN3483" i="1"/>
  <c r="AP4375" i="1"/>
  <c r="AQ4375" i="1"/>
  <c r="AM4375" i="1"/>
  <c r="AN4375" i="1"/>
  <c r="AP4681" i="1"/>
  <c r="AQ4681" i="1"/>
  <c r="AM4681" i="1"/>
  <c r="AN4681" i="1"/>
  <c r="AP4862" i="1"/>
  <c r="AQ4862" i="1"/>
  <c r="AM4862" i="1"/>
  <c r="AN4862" i="1"/>
  <c r="AP4976" i="1"/>
  <c r="AQ4976" i="1"/>
  <c r="AM4976" i="1"/>
  <c r="AN4976" i="1"/>
  <c r="AP764" i="1"/>
  <c r="AQ764" i="1"/>
  <c r="AM764" i="1"/>
  <c r="AN764" i="1"/>
  <c r="AP1699" i="1"/>
  <c r="AQ1699" i="1"/>
  <c r="AM1699" i="1"/>
  <c r="AN1699" i="1"/>
  <c r="AP219" i="1"/>
  <c r="AQ219" i="1"/>
  <c r="AM219" i="1"/>
  <c r="AN219" i="1"/>
  <c r="AP1638" i="1"/>
  <c r="AQ1638" i="1"/>
  <c r="AM1638" i="1"/>
  <c r="AN1638" i="1"/>
  <c r="AP3766" i="1"/>
  <c r="AQ3766" i="1"/>
  <c r="AM3766" i="1"/>
  <c r="AN3766" i="1"/>
  <c r="AP4975" i="1"/>
  <c r="AQ4975" i="1"/>
  <c r="AM4975" i="1"/>
  <c r="AN4975" i="1"/>
  <c r="AP1516" i="1"/>
  <c r="AQ1516" i="1"/>
  <c r="AM1516" i="1"/>
  <c r="AN1516" i="1"/>
  <c r="AP3981" i="1"/>
  <c r="AQ3981" i="1"/>
  <c r="AM3981" i="1"/>
  <c r="AN3981" i="1"/>
  <c r="AP2728" i="1"/>
  <c r="AQ2728" i="1"/>
  <c r="AM2728" i="1"/>
  <c r="AN2728" i="1"/>
  <c r="AP2529" i="1"/>
  <c r="AQ2529" i="1"/>
  <c r="AM2529" i="1"/>
  <c r="AN2529" i="1"/>
  <c r="AP2901" i="1"/>
  <c r="AQ2901" i="1"/>
  <c r="AM2901" i="1"/>
  <c r="AN2901" i="1"/>
  <c r="AP4189" i="1"/>
  <c r="AQ4189" i="1"/>
  <c r="AM4189" i="1"/>
  <c r="AN4189" i="1"/>
  <c r="AP2468" i="1"/>
  <c r="AQ2468" i="1"/>
  <c r="AM2468" i="1"/>
  <c r="AN2468" i="1"/>
  <c r="AP3127" i="1"/>
  <c r="AQ3127" i="1"/>
  <c r="AM3127" i="1"/>
  <c r="AN3127" i="1"/>
  <c r="AP3510" i="1"/>
  <c r="AQ3510" i="1"/>
  <c r="AM3510" i="1"/>
  <c r="AN3510" i="1"/>
  <c r="AP4088" i="1"/>
  <c r="AQ4088" i="1"/>
  <c r="AM4088" i="1"/>
  <c r="AN4088" i="1"/>
  <c r="AP3621" i="1"/>
  <c r="AQ3621" i="1"/>
  <c r="AM3621" i="1"/>
  <c r="AN3621" i="1"/>
  <c r="AP2137" i="1"/>
  <c r="AQ2137" i="1"/>
  <c r="AM2137" i="1"/>
  <c r="AN2137" i="1"/>
  <c r="AP3425" i="1"/>
  <c r="AQ3425" i="1"/>
  <c r="AM3425" i="1"/>
  <c r="AN3425" i="1"/>
  <c r="AP4992" i="1"/>
  <c r="AQ4992" i="1"/>
  <c r="AM4992" i="1"/>
  <c r="AN4992" i="1"/>
  <c r="AP3700" i="1"/>
  <c r="AQ3700" i="1"/>
  <c r="AM3700" i="1"/>
  <c r="AN3700" i="1"/>
  <c r="AP3306" i="1"/>
  <c r="AQ3306" i="1"/>
  <c r="AM3306" i="1"/>
  <c r="AN3306" i="1"/>
  <c r="AP3147" i="1"/>
  <c r="AQ3147" i="1"/>
  <c r="AM3147" i="1"/>
  <c r="AN3147" i="1"/>
  <c r="AP3285" i="1"/>
  <c r="AQ3285" i="1"/>
  <c r="AM3285" i="1"/>
  <c r="AN3285" i="1"/>
  <c r="AP545" i="1"/>
  <c r="AQ545" i="1"/>
  <c r="AM545" i="1"/>
  <c r="AN545" i="1"/>
  <c r="AP4865" i="1"/>
  <c r="AQ4865" i="1"/>
  <c r="AM4865" i="1"/>
  <c r="AN4865" i="1"/>
  <c r="AP3468" i="1"/>
  <c r="AQ3468" i="1"/>
  <c r="AM3468" i="1"/>
  <c r="AN3468" i="1"/>
  <c r="AP3499" i="1"/>
  <c r="AQ3499" i="1"/>
  <c r="AM3499" i="1"/>
  <c r="AN3499" i="1"/>
  <c r="AP3545" i="1"/>
  <c r="AQ3545" i="1"/>
  <c r="AM3545" i="1"/>
  <c r="AN3545" i="1"/>
  <c r="AP1164" i="1"/>
  <c r="AQ1164" i="1"/>
  <c r="AM1164" i="1"/>
  <c r="AN1164" i="1"/>
  <c r="AP1604" i="1"/>
  <c r="AQ1604" i="1"/>
  <c r="AM1604" i="1"/>
  <c r="AN1604" i="1"/>
  <c r="AP4049" i="1"/>
  <c r="AQ4049" i="1"/>
  <c r="AM4049" i="1"/>
  <c r="AN4049" i="1"/>
  <c r="AP1998" i="1"/>
  <c r="AQ1998" i="1"/>
  <c r="AM1998" i="1"/>
  <c r="AN1998" i="1"/>
  <c r="AP4121" i="1"/>
  <c r="AQ4121" i="1"/>
  <c r="AM4121" i="1"/>
  <c r="AN4121" i="1"/>
  <c r="AP2207" i="1"/>
  <c r="AQ2207" i="1"/>
  <c r="AM2207" i="1"/>
  <c r="AN2207" i="1"/>
  <c r="AP2354" i="1"/>
  <c r="AQ2354" i="1"/>
  <c r="AM2354" i="1"/>
  <c r="AN2354" i="1"/>
  <c r="AP2407" i="1"/>
  <c r="AQ2407" i="1"/>
  <c r="AM2407" i="1"/>
  <c r="AN2407" i="1"/>
  <c r="AP2691" i="1"/>
  <c r="AQ2691" i="1"/>
  <c r="AM2691" i="1"/>
  <c r="AN2691" i="1"/>
  <c r="AP2744" i="1"/>
  <c r="AQ2744" i="1"/>
  <c r="AM2744" i="1"/>
  <c r="AN2744" i="1"/>
  <c r="AP5390" i="1"/>
  <c r="AQ5390" i="1"/>
  <c r="AM5390" i="1"/>
  <c r="AN5390" i="1"/>
  <c r="AP4824" i="1"/>
  <c r="AQ4824" i="1"/>
  <c r="AM4824" i="1"/>
  <c r="AN4824" i="1"/>
  <c r="AP4923" i="1"/>
  <c r="AQ4923" i="1"/>
  <c r="AM4923" i="1"/>
  <c r="AN4923" i="1"/>
  <c r="AP5562" i="1"/>
  <c r="AQ5562" i="1"/>
  <c r="AM5562" i="1"/>
  <c r="AN5562" i="1"/>
  <c r="AP5535" i="1"/>
  <c r="AQ5535" i="1"/>
  <c r="AM5535" i="1"/>
  <c r="AN5535" i="1"/>
  <c r="AP5027" i="1"/>
  <c r="AQ5027" i="1"/>
  <c r="AM5027" i="1"/>
  <c r="AN5027" i="1"/>
  <c r="AP2578" i="1"/>
  <c r="AQ2578" i="1"/>
  <c r="AM2578" i="1"/>
  <c r="AN2578" i="1"/>
  <c r="AP2503" i="1"/>
  <c r="AQ2503" i="1"/>
  <c r="AM2503" i="1"/>
  <c r="AN2503" i="1"/>
  <c r="AP851" i="1"/>
  <c r="AQ851" i="1"/>
  <c r="AM851" i="1"/>
  <c r="AN851" i="1"/>
  <c r="AP1551" i="1"/>
  <c r="AQ1551" i="1"/>
  <c r="AM1551" i="1"/>
  <c r="AN1551" i="1"/>
  <c r="AP1082" i="1"/>
  <c r="AQ1082" i="1"/>
  <c r="AM1082" i="1"/>
  <c r="AN1082" i="1"/>
  <c r="AP4366" i="1"/>
  <c r="AQ4366" i="1"/>
  <c r="AM4366" i="1"/>
  <c r="AN4366" i="1"/>
  <c r="AP939" i="1"/>
  <c r="AQ939" i="1"/>
  <c r="AM939" i="1"/>
  <c r="AN939" i="1"/>
  <c r="AP4636" i="1"/>
  <c r="AQ4636" i="1"/>
  <c r="AM4636" i="1"/>
  <c r="AN4636" i="1"/>
  <c r="AP3149" i="1"/>
  <c r="AQ3149" i="1"/>
  <c r="AM3149" i="1"/>
  <c r="AN3149" i="1"/>
  <c r="AP4512" i="1"/>
  <c r="AQ4512" i="1"/>
  <c r="AM4512" i="1"/>
  <c r="AN4512" i="1"/>
  <c r="AP684" i="1"/>
  <c r="AQ684" i="1"/>
  <c r="AM684" i="1"/>
  <c r="AN684" i="1"/>
  <c r="AP1365" i="1"/>
  <c r="AQ1365" i="1"/>
  <c r="AM1365" i="1"/>
  <c r="AN1365" i="1"/>
  <c r="AP301" i="1"/>
  <c r="AQ301" i="1"/>
  <c r="AM301" i="1"/>
  <c r="AN301" i="1"/>
  <c r="AP3357" i="1"/>
  <c r="AQ3357" i="1"/>
  <c r="AM3357" i="1"/>
  <c r="AN3357" i="1"/>
  <c r="AP1919" i="1"/>
  <c r="AQ1919" i="1"/>
  <c r="AM1919" i="1"/>
  <c r="AN1919" i="1"/>
  <c r="AP4357" i="1"/>
  <c r="AQ4357" i="1"/>
  <c r="AM4357" i="1"/>
  <c r="AN4357" i="1"/>
  <c r="AP5300" i="1"/>
  <c r="AQ5300" i="1"/>
  <c r="AM5300" i="1"/>
  <c r="AN5300" i="1"/>
  <c r="AP4686" i="1"/>
  <c r="AQ4686" i="1"/>
  <c r="AM4686" i="1"/>
  <c r="AN4686" i="1"/>
  <c r="AP1435" i="1"/>
  <c r="AQ1435" i="1"/>
  <c r="AM1435" i="1"/>
  <c r="AN1435" i="1"/>
  <c r="AP263" i="1"/>
  <c r="AQ263" i="1"/>
  <c r="AM263" i="1"/>
  <c r="AN263" i="1"/>
  <c r="AP4071" i="1"/>
  <c r="AQ4071" i="1"/>
  <c r="AM4071" i="1"/>
  <c r="AN4071" i="1"/>
  <c r="AP3713" i="1"/>
  <c r="AQ3713" i="1"/>
  <c r="AM3713" i="1"/>
  <c r="AN3713" i="1"/>
  <c r="AP161" i="1"/>
  <c r="AQ161" i="1"/>
  <c r="AM161" i="1"/>
  <c r="AN161" i="1"/>
  <c r="AP1257" i="1"/>
  <c r="AQ1257" i="1"/>
  <c r="AM1257" i="1"/>
  <c r="AN1257" i="1"/>
  <c r="AP178" i="1"/>
  <c r="AQ178" i="1"/>
  <c r="AM178" i="1"/>
  <c r="AN178" i="1"/>
  <c r="AP4287" i="1"/>
  <c r="AQ4287" i="1"/>
  <c r="AM4287" i="1"/>
  <c r="AN4287" i="1"/>
  <c r="AP3304" i="1"/>
  <c r="AQ3304" i="1"/>
  <c r="AM3304" i="1"/>
  <c r="AN3304" i="1"/>
  <c r="AP3000" i="1"/>
  <c r="AQ3000" i="1"/>
  <c r="AM3000" i="1"/>
  <c r="AN3000" i="1"/>
  <c r="AP3851" i="1"/>
  <c r="AQ3851" i="1"/>
  <c r="AM3851" i="1"/>
  <c r="AN3851" i="1"/>
  <c r="AP3269" i="1"/>
  <c r="AQ3269" i="1"/>
  <c r="AM3269" i="1"/>
  <c r="AN3269" i="1"/>
  <c r="AP5061" i="1"/>
  <c r="AQ5061" i="1"/>
  <c r="AM5061" i="1"/>
  <c r="AN5061" i="1"/>
  <c r="AP4153" i="1"/>
  <c r="AQ4153" i="1"/>
  <c r="AM4153" i="1"/>
  <c r="AN4153" i="1"/>
  <c r="AP2779" i="1"/>
  <c r="AQ2779" i="1"/>
  <c r="AM2779" i="1"/>
  <c r="AN2779" i="1"/>
  <c r="AP4871" i="1"/>
  <c r="AQ4871" i="1"/>
  <c r="AM4871" i="1"/>
  <c r="AN4871" i="1"/>
  <c r="AP5563" i="1"/>
  <c r="AQ5563" i="1"/>
  <c r="AM5563" i="1"/>
  <c r="AN5563" i="1"/>
  <c r="AP5326" i="1"/>
  <c r="AQ5326" i="1"/>
  <c r="AM5326" i="1"/>
  <c r="AN5326" i="1"/>
  <c r="AP4511" i="1"/>
  <c r="AQ4511" i="1"/>
  <c r="AM4511" i="1"/>
  <c r="AN4511" i="1"/>
  <c r="AP2556" i="1"/>
  <c r="AQ2556" i="1"/>
  <c r="AM2556" i="1"/>
  <c r="AN2556" i="1"/>
  <c r="AP1977" i="1"/>
  <c r="AQ1977" i="1"/>
  <c r="AM1977" i="1"/>
  <c r="AN1977" i="1"/>
  <c r="AP330" i="1"/>
  <c r="AQ330" i="1"/>
  <c r="AM330" i="1"/>
  <c r="AN330" i="1"/>
  <c r="AP864" i="1"/>
  <c r="AQ864" i="1"/>
  <c r="AM864" i="1"/>
  <c r="AN864" i="1"/>
  <c r="AP160" i="1"/>
  <c r="AQ160" i="1"/>
  <c r="AM160" i="1"/>
  <c r="AN160" i="1"/>
  <c r="AP2457" i="1"/>
  <c r="AQ2457" i="1"/>
  <c r="AM2457" i="1"/>
  <c r="AN2457" i="1"/>
  <c r="AP2520" i="1"/>
  <c r="AQ2520" i="1"/>
  <c r="AM2520" i="1"/>
  <c r="AN2520" i="1"/>
  <c r="AP1234" i="1"/>
  <c r="AQ1234" i="1"/>
  <c r="AM1234" i="1"/>
  <c r="AN1234" i="1"/>
  <c r="AP950" i="1"/>
  <c r="AQ950" i="1"/>
  <c r="AM950" i="1"/>
  <c r="AN950" i="1"/>
  <c r="AP2963" i="1"/>
  <c r="AQ2963" i="1"/>
  <c r="AM2963" i="1"/>
  <c r="AN2963" i="1"/>
  <c r="AP4306" i="1"/>
  <c r="AQ4306" i="1"/>
  <c r="AM4306" i="1"/>
  <c r="AN4306" i="1"/>
  <c r="AP4494" i="1"/>
  <c r="AQ4494" i="1"/>
  <c r="AM4494" i="1"/>
  <c r="AN4494" i="1"/>
  <c r="AP2417" i="1"/>
  <c r="AQ2417" i="1"/>
  <c r="AM2417" i="1"/>
  <c r="AN2417" i="1"/>
  <c r="AP892" i="1"/>
  <c r="AQ892" i="1"/>
  <c r="AM892" i="1"/>
  <c r="AN892" i="1"/>
  <c r="AP3888" i="1"/>
  <c r="AQ3888" i="1"/>
  <c r="AM3888" i="1"/>
  <c r="AN3888" i="1"/>
  <c r="AP183" i="1"/>
  <c r="AQ183" i="1"/>
  <c r="AM183" i="1"/>
  <c r="AN183" i="1"/>
  <c r="AP613" i="1"/>
  <c r="AQ613" i="1"/>
  <c r="AM613" i="1"/>
  <c r="AN613" i="1"/>
  <c r="AP834" i="1"/>
  <c r="AQ834" i="1"/>
  <c r="AM834" i="1"/>
  <c r="AN834" i="1"/>
  <c r="AP1109" i="1"/>
  <c r="AQ1109" i="1"/>
  <c r="AM1109" i="1"/>
  <c r="AN1109" i="1"/>
  <c r="AP4050" i="1"/>
  <c r="AQ4050" i="1"/>
  <c r="AM4050" i="1"/>
  <c r="AN4050" i="1"/>
  <c r="AP5205" i="1"/>
  <c r="AQ5205" i="1"/>
  <c r="AM5205" i="1"/>
  <c r="AN5205" i="1"/>
  <c r="AP2743" i="1"/>
  <c r="AQ2743" i="1"/>
  <c r="AM2743" i="1"/>
  <c r="AN2743" i="1"/>
  <c r="AP4574" i="1"/>
  <c r="AQ4574" i="1"/>
  <c r="AM4574" i="1"/>
  <c r="AN4574" i="1"/>
  <c r="AP346" i="1"/>
  <c r="AQ346" i="1"/>
  <c r="AM346" i="1"/>
  <c r="AN346" i="1"/>
  <c r="AP4031" i="1"/>
  <c r="AQ4031" i="1"/>
  <c r="AM4031" i="1"/>
  <c r="AN4031" i="1"/>
  <c r="AP2100" i="1"/>
  <c r="AQ2100" i="1"/>
  <c r="AM2100" i="1"/>
  <c r="AN2100" i="1"/>
  <c r="AP5318" i="1"/>
  <c r="AQ5318" i="1"/>
  <c r="AM5318" i="1"/>
  <c r="AN5318" i="1"/>
  <c r="AP2181" i="1"/>
  <c r="AQ2181" i="1"/>
  <c r="AM2181" i="1"/>
  <c r="AN2181" i="1"/>
  <c r="AP2013" i="1"/>
  <c r="AQ2013" i="1"/>
  <c r="AM2013" i="1"/>
  <c r="AN2013" i="1"/>
  <c r="AP1926" i="1"/>
  <c r="AQ1926" i="1"/>
  <c r="AM1926" i="1"/>
  <c r="AN1926" i="1"/>
  <c r="AP3683" i="1"/>
  <c r="AQ3683" i="1"/>
  <c r="AM3683" i="1"/>
  <c r="AN3683" i="1"/>
  <c r="AP1790" i="1"/>
  <c r="AQ1790" i="1"/>
  <c r="AM1790" i="1"/>
  <c r="AN1790" i="1"/>
  <c r="AP1108" i="1"/>
  <c r="AQ1108" i="1"/>
  <c r="AM1108" i="1"/>
  <c r="AN1108" i="1"/>
  <c r="AP4441" i="1"/>
  <c r="AQ4441" i="1"/>
  <c r="AM4441" i="1"/>
  <c r="AN4441" i="1"/>
  <c r="AP1017" i="1"/>
  <c r="AQ1017" i="1"/>
  <c r="AM1017" i="1"/>
  <c r="AN1017" i="1"/>
  <c r="AP2986" i="1"/>
  <c r="AQ2986" i="1"/>
  <c r="AM2986" i="1"/>
  <c r="AN2986" i="1"/>
  <c r="AP3036" i="1"/>
  <c r="AQ3036" i="1"/>
  <c r="AM3036" i="1"/>
  <c r="AN3036" i="1"/>
  <c r="AP3066" i="1"/>
  <c r="AQ3066" i="1"/>
  <c r="AM3066" i="1"/>
  <c r="AN3066" i="1"/>
  <c r="AP3896" i="1"/>
  <c r="AQ3896" i="1"/>
  <c r="AM3896" i="1"/>
  <c r="AN3896" i="1"/>
  <c r="AP321" i="1"/>
  <c r="AQ321" i="1"/>
  <c r="AM321" i="1"/>
  <c r="AN321" i="1"/>
  <c r="AP382" i="1"/>
  <c r="AQ382" i="1"/>
  <c r="AM382" i="1"/>
  <c r="AN382" i="1"/>
  <c r="AP1742" i="1"/>
  <c r="AQ1742" i="1"/>
  <c r="AM1742" i="1"/>
  <c r="AN1742" i="1"/>
  <c r="AP3097" i="1"/>
  <c r="AQ3097" i="1"/>
  <c r="AM3097" i="1"/>
  <c r="AN3097" i="1"/>
  <c r="AP5456" i="1"/>
  <c r="AQ5456" i="1"/>
  <c r="AM5456" i="1"/>
  <c r="AN5456" i="1"/>
  <c r="AP3589" i="1"/>
  <c r="AQ3589" i="1"/>
  <c r="AM3589" i="1"/>
  <c r="AN3589" i="1"/>
  <c r="AP4091" i="1"/>
  <c r="AQ4091" i="1"/>
  <c r="AM4091" i="1"/>
  <c r="AN4091" i="1"/>
  <c r="AP2204" i="1"/>
  <c r="AQ2204" i="1"/>
  <c r="AM2204" i="1"/>
  <c r="AN2204" i="1"/>
  <c r="AP2907" i="1"/>
  <c r="AQ2907" i="1"/>
  <c r="AM2907" i="1"/>
  <c r="AN2907" i="1"/>
  <c r="AP5307" i="1"/>
  <c r="AQ5307" i="1"/>
  <c r="AM5307" i="1"/>
  <c r="AN5307" i="1"/>
  <c r="AP2959" i="1"/>
  <c r="AQ2959" i="1"/>
  <c r="AM2959" i="1"/>
  <c r="AN2959" i="1"/>
  <c r="AP932" i="1"/>
  <c r="AQ932" i="1"/>
  <c r="AM932" i="1"/>
  <c r="AN932" i="1"/>
  <c r="AP49" i="1"/>
  <c r="AQ49" i="1"/>
  <c r="AM49" i="1"/>
  <c r="AN49" i="1"/>
  <c r="AP2379" i="1"/>
  <c r="AQ2379" i="1"/>
  <c r="AM2379" i="1"/>
  <c r="AN2379" i="1"/>
  <c r="AP1401" i="1"/>
  <c r="AQ1401" i="1"/>
  <c r="AM1401" i="1"/>
  <c r="AN1401" i="1"/>
  <c r="AP3128" i="1"/>
  <c r="AQ3128" i="1"/>
  <c r="AM3128" i="1"/>
  <c r="AN3128" i="1"/>
  <c r="AP680" i="1"/>
  <c r="AQ680" i="1"/>
  <c r="AM680" i="1"/>
  <c r="AN680" i="1"/>
  <c r="AP1219" i="1"/>
  <c r="AQ1219" i="1"/>
  <c r="AM1219" i="1"/>
  <c r="AN1219" i="1"/>
  <c r="AP44" i="1"/>
  <c r="AQ44" i="1"/>
  <c r="AM44" i="1"/>
  <c r="AN44" i="1"/>
  <c r="AP48" i="1"/>
  <c r="AQ48" i="1"/>
  <c r="AM48" i="1"/>
  <c r="AN48" i="1"/>
  <c r="AP3194" i="1"/>
  <c r="AQ3194" i="1"/>
  <c r="AM3194" i="1"/>
  <c r="AN3194" i="1"/>
  <c r="AP3208" i="1"/>
  <c r="AQ3208" i="1"/>
  <c r="AM3208" i="1"/>
  <c r="AN3208" i="1"/>
  <c r="AP3423" i="1"/>
  <c r="AQ3423" i="1"/>
  <c r="AM3423" i="1"/>
  <c r="AN3423" i="1"/>
  <c r="AP4918" i="1"/>
  <c r="AQ4918" i="1"/>
  <c r="AM4918" i="1"/>
  <c r="AN4918" i="1"/>
  <c r="AP3648" i="1"/>
  <c r="AQ3648" i="1"/>
  <c r="AM3648" i="1"/>
  <c r="AN3648" i="1"/>
  <c r="AP5016" i="1"/>
  <c r="AQ5016" i="1"/>
  <c r="AM5016" i="1"/>
  <c r="AN5016" i="1"/>
  <c r="AP1436" i="1"/>
  <c r="AQ1436" i="1"/>
  <c r="AM1436" i="1"/>
  <c r="AN1436" i="1"/>
  <c r="AP2057" i="1"/>
  <c r="AQ2057" i="1"/>
  <c r="AM2057" i="1"/>
  <c r="AN2057" i="1"/>
  <c r="AP4337" i="1"/>
  <c r="AQ4337" i="1"/>
  <c r="AM4337" i="1"/>
  <c r="AN4337" i="1"/>
  <c r="AP4698" i="1"/>
  <c r="AQ4698" i="1"/>
  <c r="AM4698" i="1"/>
  <c r="AN4698" i="1"/>
  <c r="AP1893" i="1"/>
  <c r="AQ1893" i="1"/>
  <c r="AM1893" i="1"/>
  <c r="AN1893" i="1"/>
  <c r="AP3881" i="1"/>
  <c r="AQ3881" i="1"/>
  <c r="AM3881" i="1"/>
  <c r="AN3881" i="1"/>
  <c r="AP411" i="1"/>
  <c r="AQ411" i="1"/>
  <c r="AM411" i="1"/>
  <c r="AN411" i="1"/>
  <c r="AP479" i="1"/>
  <c r="AQ479" i="1"/>
  <c r="AM479" i="1"/>
  <c r="AN479" i="1"/>
  <c r="AP3076" i="1"/>
  <c r="AQ3076" i="1"/>
  <c r="AM3076" i="1"/>
  <c r="AN3076" i="1"/>
  <c r="AP3726" i="1"/>
  <c r="AQ3726" i="1"/>
  <c r="AM3726" i="1"/>
  <c r="AN3726" i="1"/>
  <c r="AP4182" i="1"/>
  <c r="AQ4182" i="1"/>
  <c r="AM4182" i="1"/>
  <c r="AN4182" i="1"/>
  <c r="AP752" i="1"/>
  <c r="AQ752" i="1"/>
  <c r="AM752" i="1"/>
  <c r="AN752" i="1"/>
  <c r="AP3054" i="1"/>
  <c r="AQ3054" i="1"/>
  <c r="AM3054" i="1"/>
  <c r="AN3054" i="1"/>
  <c r="AP4819" i="1"/>
  <c r="AQ4819" i="1"/>
  <c r="AM4819" i="1"/>
  <c r="AN4819" i="1"/>
  <c r="AP1433" i="1"/>
  <c r="AQ1433" i="1"/>
  <c r="AM1433" i="1"/>
  <c r="AN1433" i="1"/>
  <c r="AP267" i="1"/>
  <c r="AQ267" i="1"/>
  <c r="AM267" i="1"/>
  <c r="AN267" i="1"/>
  <c r="AP1592" i="1"/>
  <c r="AQ1592" i="1"/>
  <c r="AM1592" i="1"/>
  <c r="AN1592" i="1"/>
  <c r="AP5312" i="1"/>
  <c r="AQ5312" i="1"/>
  <c r="AM5312" i="1"/>
  <c r="AN5312" i="1"/>
  <c r="AP5334" i="1"/>
  <c r="AQ5334" i="1"/>
  <c r="AM5334" i="1"/>
  <c r="AN5334" i="1"/>
  <c r="AP532" i="1"/>
  <c r="AQ532" i="1"/>
  <c r="AM532" i="1"/>
  <c r="AN532" i="1"/>
  <c r="AP3406" i="1"/>
  <c r="AQ3406" i="1"/>
  <c r="AM3406" i="1"/>
  <c r="AN3406" i="1"/>
  <c r="AP323" i="1"/>
  <c r="AQ323" i="1"/>
  <c r="AM323" i="1"/>
  <c r="AN323" i="1"/>
  <c r="AP358" i="1"/>
  <c r="AQ358" i="1"/>
  <c r="AM358" i="1"/>
  <c r="AN358" i="1"/>
  <c r="AP1076" i="1"/>
  <c r="AQ1076" i="1"/>
  <c r="AM1076" i="1"/>
  <c r="AN1076" i="1"/>
  <c r="AP2251" i="1"/>
  <c r="AQ2251" i="1"/>
  <c r="AM2251" i="1"/>
  <c r="AN2251" i="1"/>
  <c r="AP2936" i="1"/>
  <c r="AQ2936" i="1"/>
  <c r="AM2936" i="1"/>
  <c r="AN2936" i="1"/>
  <c r="AP3566" i="1"/>
  <c r="AQ3566" i="1"/>
  <c r="AM3566" i="1"/>
  <c r="AN3566" i="1"/>
  <c r="AP456" i="1"/>
  <c r="AQ456" i="1"/>
  <c r="AM456" i="1"/>
  <c r="AN456" i="1"/>
  <c r="AP3983" i="1"/>
  <c r="AQ3983" i="1"/>
  <c r="AM3983" i="1"/>
  <c r="AN3983" i="1"/>
  <c r="AP4596" i="1"/>
  <c r="AQ4596" i="1"/>
  <c r="AM4596" i="1"/>
  <c r="AN4596" i="1"/>
  <c r="AP3924" i="1"/>
  <c r="AQ3924" i="1"/>
  <c r="AM3924" i="1"/>
  <c r="AN3924" i="1"/>
  <c r="AP496" i="1"/>
  <c r="AQ496" i="1"/>
  <c r="AM496" i="1"/>
  <c r="AN496" i="1"/>
  <c r="AP1930" i="1"/>
  <c r="AQ1930" i="1"/>
  <c r="AM1930" i="1"/>
  <c r="AN1930" i="1"/>
  <c r="AP1056" i="1"/>
  <c r="AQ1056" i="1"/>
  <c r="AM1056" i="1"/>
  <c r="AN1056" i="1"/>
  <c r="AP3672" i="1"/>
  <c r="AQ3672" i="1"/>
  <c r="AM3672" i="1"/>
  <c r="AN3672" i="1"/>
  <c r="AP3265" i="1"/>
  <c r="AQ3265" i="1"/>
  <c r="AM3265" i="1"/>
  <c r="AN3265" i="1"/>
  <c r="AP3385" i="1"/>
  <c r="AQ3385" i="1"/>
  <c r="AM3385" i="1"/>
  <c r="AN3385" i="1"/>
  <c r="AP4268" i="1"/>
  <c r="AQ4268" i="1"/>
  <c r="AM4268" i="1"/>
  <c r="AN4268" i="1"/>
  <c r="AP5277" i="1"/>
  <c r="AQ5277" i="1"/>
  <c r="AM5277" i="1"/>
  <c r="AN5277" i="1"/>
  <c r="AP4534" i="1"/>
  <c r="AQ4534" i="1"/>
  <c r="AM4534" i="1"/>
  <c r="AN4534" i="1"/>
  <c r="AP4572" i="1"/>
  <c r="AQ4572" i="1"/>
  <c r="AM4572" i="1"/>
  <c r="AN4572" i="1"/>
  <c r="AP4365" i="1"/>
  <c r="AQ4365" i="1"/>
  <c r="AM4365" i="1"/>
  <c r="AN4365" i="1"/>
  <c r="AP847" i="1"/>
  <c r="AQ847" i="1"/>
  <c r="AM847" i="1"/>
  <c r="AN847" i="1"/>
  <c r="AP2114" i="1"/>
  <c r="AQ2114" i="1"/>
  <c r="AM2114" i="1"/>
  <c r="AN2114" i="1"/>
  <c r="AP1085" i="1"/>
  <c r="AQ1085" i="1"/>
  <c r="AM1085" i="1"/>
  <c r="AN1085" i="1"/>
  <c r="AP3682" i="1"/>
  <c r="AQ3682" i="1"/>
  <c r="AM3682" i="1"/>
  <c r="AN3682" i="1"/>
  <c r="AP446" i="1"/>
  <c r="AQ446" i="1"/>
  <c r="AM446" i="1"/>
  <c r="AN446" i="1"/>
  <c r="AP207" i="1"/>
  <c r="AQ207" i="1"/>
  <c r="AM207" i="1"/>
  <c r="AN207" i="1"/>
  <c r="AP4510" i="1"/>
  <c r="AQ4510" i="1"/>
  <c r="AM4510" i="1"/>
  <c r="AN4510" i="1"/>
  <c r="AP5226" i="1"/>
  <c r="AQ5226" i="1"/>
  <c r="AM5226" i="1"/>
  <c r="AN5226" i="1"/>
  <c r="AP4509" i="1"/>
  <c r="AQ4509" i="1"/>
  <c r="AM4509" i="1"/>
  <c r="AN4509" i="1"/>
  <c r="AP2994" i="1"/>
  <c r="AQ2994" i="1"/>
  <c r="AM2994" i="1"/>
  <c r="AN2994" i="1"/>
  <c r="AP3241" i="1"/>
  <c r="AQ3241" i="1"/>
  <c r="AM3241" i="1"/>
  <c r="AN3241" i="1"/>
  <c r="AP3576" i="1"/>
  <c r="AQ3576" i="1"/>
  <c r="AM3576" i="1"/>
  <c r="AN3576" i="1"/>
  <c r="AP341" i="1"/>
  <c r="AQ341" i="1"/>
  <c r="AM341" i="1"/>
  <c r="AN341" i="1"/>
  <c r="AP3163" i="1"/>
  <c r="AQ3163" i="1"/>
  <c r="AM3163" i="1"/>
  <c r="AN3163" i="1"/>
  <c r="AP429" i="1"/>
  <c r="AQ429" i="1"/>
  <c r="AM429" i="1"/>
  <c r="AN429" i="1"/>
  <c r="AP1110" i="1"/>
  <c r="AQ1110" i="1"/>
  <c r="AM1110" i="1"/>
  <c r="AN1110" i="1"/>
  <c r="AP5194" i="1"/>
  <c r="AQ5194" i="1"/>
  <c r="AM5194" i="1"/>
  <c r="AN5194" i="1"/>
  <c r="AP4875" i="1"/>
  <c r="AQ4875" i="1"/>
  <c r="AM4875" i="1"/>
  <c r="AN4875" i="1"/>
  <c r="AP2019" i="1"/>
  <c r="AQ2019" i="1"/>
  <c r="AM2019" i="1"/>
  <c r="AN2019" i="1"/>
  <c r="AP2412" i="1"/>
  <c r="AQ2412" i="1"/>
  <c r="AM2412" i="1"/>
  <c r="AN2412" i="1"/>
  <c r="AP3637" i="1"/>
  <c r="AQ3637" i="1"/>
  <c r="AM3637" i="1"/>
  <c r="AN3637" i="1"/>
  <c r="AP2742" i="1"/>
  <c r="AQ2742" i="1"/>
  <c r="AM2742" i="1"/>
  <c r="AN2742" i="1"/>
  <c r="AP4496" i="1"/>
  <c r="AQ4496" i="1"/>
  <c r="AM4496" i="1"/>
  <c r="AN4496" i="1"/>
  <c r="AP2077" i="1"/>
  <c r="AQ2077" i="1"/>
  <c r="AM2077" i="1"/>
  <c r="AN2077" i="1"/>
  <c r="AP675" i="1"/>
  <c r="AQ675" i="1"/>
  <c r="AM675" i="1"/>
  <c r="AN675" i="1"/>
  <c r="AP1934" i="1"/>
  <c r="AQ1934" i="1"/>
  <c r="AM1934" i="1"/>
  <c r="AN1934" i="1"/>
  <c r="AP185" i="1"/>
  <c r="AQ185" i="1"/>
  <c r="AM185" i="1"/>
  <c r="AN185" i="1"/>
  <c r="AP3607" i="1"/>
  <c r="AQ3607" i="1"/>
  <c r="AM3607" i="1"/>
  <c r="AN3607" i="1"/>
  <c r="AP1962" i="1"/>
  <c r="AQ1962" i="1"/>
  <c r="AM1962" i="1"/>
  <c r="AN1962" i="1"/>
  <c r="AP2218" i="1"/>
  <c r="AQ2218" i="1"/>
  <c r="AM2218" i="1"/>
  <c r="AN2218" i="1"/>
  <c r="AP5252" i="1"/>
  <c r="AQ5252" i="1"/>
  <c r="AM5252" i="1"/>
  <c r="AN5252" i="1"/>
  <c r="AP4697" i="1"/>
  <c r="AQ4697" i="1"/>
  <c r="AM4697" i="1"/>
  <c r="AN4697" i="1"/>
  <c r="AP2358" i="1"/>
  <c r="AQ2358" i="1"/>
  <c r="AM2358" i="1"/>
  <c r="AN2358" i="1"/>
  <c r="AP1498" i="1"/>
  <c r="AQ1498" i="1"/>
  <c r="AM1498" i="1"/>
  <c r="AN1498" i="1"/>
  <c r="AP3394" i="1"/>
  <c r="AQ3394" i="1"/>
  <c r="AM3394" i="1"/>
  <c r="AN3394" i="1"/>
  <c r="AP4371" i="1"/>
  <c r="AQ4371" i="1"/>
  <c r="AM4371" i="1"/>
  <c r="AN4371" i="1"/>
  <c r="AP820" i="1"/>
  <c r="AQ820" i="1"/>
  <c r="AM820" i="1"/>
  <c r="AN820" i="1"/>
  <c r="AP3280" i="1"/>
  <c r="AQ3280" i="1"/>
  <c r="AM3280" i="1"/>
  <c r="AN3280" i="1"/>
  <c r="AP3940" i="1"/>
  <c r="AQ3940" i="1"/>
  <c r="AM3940" i="1"/>
  <c r="AN3940" i="1"/>
  <c r="AP75" i="1"/>
  <c r="AQ75" i="1"/>
  <c r="AM75" i="1"/>
  <c r="AN75" i="1"/>
  <c r="AP555" i="1"/>
  <c r="AQ555" i="1"/>
  <c r="AM555" i="1"/>
  <c r="AN555" i="1"/>
  <c r="AP4024" i="1"/>
  <c r="AQ4024" i="1"/>
  <c r="AM4024" i="1"/>
  <c r="AN4024" i="1"/>
  <c r="AP4364" i="1"/>
  <c r="AQ4364" i="1"/>
  <c r="AM4364" i="1"/>
  <c r="AN4364" i="1"/>
  <c r="AP5662" i="1"/>
  <c r="AQ5662" i="1"/>
  <c r="AM5662" i="1"/>
  <c r="AN5662" i="1"/>
  <c r="AP4708" i="1"/>
  <c r="AQ4708" i="1"/>
  <c r="AM4708" i="1"/>
  <c r="AN4708" i="1"/>
  <c r="AP2843" i="1"/>
  <c r="AQ2843" i="1"/>
  <c r="AM2843" i="1"/>
  <c r="AN2843" i="1"/>
  <c r="AP2313" i="1"/>
  <c r="AQ2313" i="1"/>
  <c r="AM2313" i="1"/>
  <c r="AN2313" i="1"/>
  <c r="AP5471" i="1"/>
  <c r="AQ5471" i="1"/>
  <c r="AM5471" i="1"/>
  <c r="AN5471" i="1"/>
  <c r="AP2973" i="1"/>
  <c r="AQ2973" i="1"/>
  <c r="AM2973" i="1"/>
  <c r="AN2973" i="1"/>
  <c r="AP4035" i="1"/>
  <c r="AQ4035" i="1"/>
  <c r="AM4035" i="1"/>
  <c r="AN4035" i="1"/>
  <c r="AP3042" i="1"/>
  <c r="AQ3042" i="1"/>
  <c r="AM3042" i="1"/>
  <c r="AN3042" i="1"/>
  <c r="AP3237" i="1"/>
  <c r="AQ3237" i="1"/>
  <c r="AM3237" i="1"/>
  <c r="AN3237" i="1"/>
  <c r="AP645" i="1"/>
  <c r="AQ645" i="1"/>
  <c r="AM645" i="1"/>
  <c r="AN645" i="1"/>
  <c r="AP719" i="1"/>
  <c r="AQ719" i="1"/>
  <c r="AM719" i="1"/>
  <c r="AN719" i="1"/>
  <c r="AP3392" i="1"/>
  <c r="AQ3392" i="1"/>
  <c r="AM3392" i="1"/>
  <c r="AN3392" i="1"/>
  <c r="AP3477" i="1"/>
  <c r="AQ3477" i="1"/>
  <c r="AM3477" i="1"/>
  <c r="AN3477" i="1"/>
  <c r="AP1250" i="1"/>
  <c r="AQ1250" i="1"/>
  <c r="AM1250" i="1"/>
  <c r="AN1250" i="1"/>
  <c r="AP4243" i="1"/>
  <c r="AQ4243" i="1"/>
  <c r="AM4243" i="1"/>
  <c r="AN4243" i="1"/>
  <c r="AP3264" i="1"/>
  <c r="AQ3264" i="1"/>
  <c r="AM3264" i="1"/>
  <c r="AN3264" i="1"/>
  <c r="AP3062" i="1"/>
  <c r="AQ3062" i="1"/>
  <c r="AM3062" i="1"/>
  <c r="AN3062" i="1"/>
  <c r="AP4128" i="1"/>
  <c r="AQ4128" i="1"/>
  <c r="AM4128" i="1"/>
  <c r="AN4128" i="1"/>
  <c r="AP2515" i="1"/>
  <c r="AQ2515" i="1"/>
  <c r="AM2515" i="1"/>
  <c r="AN2515" i="1"/>
  <c r="AP4427" i="1"/>
  <c r="AQ4427" i="1"/>
  <c r="AM4427" i="1"/>
  <c r="AN4427" i="1"/>
  <c r="AP3258" i="1"/>
  <c r="AQ3258" i="1"/>
  <c r="AM3258" i="1"/>
  <c r="AN3258" i="1"/>
  <c r="AP1044" i="1"/>
  <c r="AQ1044" i="1"/>
  <c r="AM1044" i="1"/>
  <c r="AN1044" i="1"/>
  <c r="AP2794" i="1"/>
  <c r="AQ2794" i="1"/>
  <c r="AM2794" i="1"/>
  <c r="AN2794" i="1"/>
  <c r="AP4555" i="1"/>
  <c r="AQ4555" i="1"/>
  <c r="AM4555" i="1"/>
  <c r="AN4555" i="1"/>
  <c r="AP5665" i="1"/>
  <c r="AQ5665" i="1"/>
  <c r="AM5665" i="1"/>
  <c r="AN5665" i="1"/>
  <c r="AP4579" i="1"/>
  <c r="AQ4579" i="1"/>
  <c r="AM4579" i="1"/>
  <c r="AN4579" i="1"/>
  <c r="AP2255" i="1"/>
  <c r="AQ2255" i="1"/>
  <c r="AM2255" i="1"/>
  <c r="AN2255" i="1"/>
  <c r="AP1035" i="1"/>
  <c r="AQ1035" i="1"/>
  <c r="AM1035" i="1"/>
  <c r="AN1035" i="1"/>
  <c r="AP4386" i="1"/>
  <c r="AQ4386" i="1"/>
  <c r="AM4386" i="1"/>
  <c r="AN4386" i="1"/>
  <c r="AP1776" i="1"/>
  <c r="AQ1776" i="1"/>
  <c r="AM1776" i="1"/>
  <c r="AN1776" i="1"/>
  <c r="AP3211" i="1"/>
  <c r="AQ3211" i="1"/>
  <c r="AM3211" i="1"/>
  <c r="AN3211" i="1"/>
  <c r="AP1916" i="1"/>
  <c r="AQ1916" i="1"/>
  <c r="AM1916" i="1"/>
  <c r="AN1916" i="1"/>
  <c r="AP1278" i="1"/>
  <c r="AQ1278" i="1"/>
  <c r="AM1278" i="1"/>
  <c r="AN1278" i="1"/>
  <c r="AP2930" i="1"/>
  <c r="AQ2930" i="1"/>
  <c r="AM2930" i="1"/>
  <c r="AN2930" i="1"/>
  <c r="AP1019" i="1"/>
  <c r="AQ1019" i="1"/>
  <c r="AM1019" i="1"/>
  <c r="AN1019" i="1"/>
  <c r="AP4165" i="1"/>
  <c r="AQ4165" i="1"/>
  <c r="AM4165" i="1"/>
  <c r="AN4165" i="1"/>
  <c r="AP2380" i="1"/>
  <c r="AQ2380" i="1"/>
  <c r="AM2380" i="1"/>
  <c r="AN2380" i="1"/>
  <c r="AP5561" i="1"/>
  <c r="AQ5561" i="1"/>
  <c r="AM5561" i="1"/>
  <c r="AN5561" i="1"/>
  <c r="AP5596" i="1"/>
  <c r="AQ5596" i="1"/>
  <c r="AM5596" i="1"/>
  <c r="AN5596" i="1"/>
  <c r="AP4438" i="1"/>
  <c r="AQ4438" i="1"/>
  <c r="AM4438" i="1"/>
  <c r="AN4438" i="1"/>
  <c r="AP4234" i="1"/>
  <c r="AQ4234" i="1"/>
  <c r="AM4234" i="1"/>
  <c r="AN4234" i="1"/>
  <c r="AP2889" i="1"/>
  <c r="AQ2889" i="1"/>
  <c r="AM2889" i="1"/>
  <c r="AN2889" i="1"/>
  <c r="AP1718" i="1"/>
  <c r="AQ1718" i="1"/>
  <c r="AM1718" i="1"/>
  <c r="AN1718" i="1"/>
  <c r="AP3662" i="1"/>
  <c r="AQ3662" i="1"/>
  <c r="AM3662" i="1"/>
  <c r="AN3662" i="1"/>
  <c r="AP4171" i="1"/>
  <c r="AQ4171" i="1"/>
  <c r="AM4171" i="1"/>
  <c r="AN4171" i="1"/>
  <c r="AP1992" i="1"/>
  <c r="AQ1992" i="1"/>
  <c r="AM1992" i="1"/>
  <c r="AN1992" i="1"/>
  <c r="AP3048" i="1"/>
  <c r="AQ3048" i="1"/>
  <c r="AM3048" i="1"/>
  <c r="AN3048" i="1"/>
  <c r="AP4647" i="1"/>
  <c r="AQ4647" i="1"/>
  <c r="AM4647" i="1"/>
  <c r="AN4647" i="1"/>
  <c r="AP5460" i="1"/>
  <c r="AQ5460" i="1"/>
  <c r="AM5460" i="1"/>
  <c r="AN5460" i="1"/>
  <c r="AP5491" i="1"/>
  <c r="AQ5491" i="1"/>
  <c r="AM5491" i="1"/>
  <c r="AN5491" i="1"/>
  <c r="AP5528" i="1"/>
  <c r="AQ5528" i="1"/>
  <c r="AM5528" i="1"/>
  <c r="AN5528" i="1"/>
  <c r="AP2741" i="1"/>
  <c r="AQ2741" i="1"/>
  <c r="AM2741" i="1"/>
  <c r="AN2741" i="1"/>
  <c r="AP1437" i="1"/>
  <c r="AQ1437" i="1"/>
  <c r="AM1437" i="1"/>
  <c r="AN1437" i="1"/>
  <c r="AP4687" i="1"/>
  <c r="AQ4687" i="1"/>
  <c r="AM4687" i="1"/>
  <c r="AN4687" i="1"/>
  <c r="AP1274" i="1"/>
  <c r="AQ1274" i="1"/>
  <c r="AM1274" i="1"/>
  <c r="AN1274" i="1"/>
  <c r="AP1311" i="1"/>
  <c r="AQ1311" i="1"/>
  <c r="AM1311" i="1"/>
  <c r="AN1311" i="1"/>
  <c r="AP1852" i="1"/>
  <c r="AQ1852" i="1"/>
  <c r="AM1852" i="1"/>
  <c r="AN1852" i="1"/>
  <c r="AP4183" i="1"/>
  <c r="AQ4183" i="1"/>
  <c r="AM4183" i="1"/>
  <c r="AN4183" i="1"/>
  <c r="AP5496" i="1"/>
  <c r="AQ5496" i="1"/>
  <c r="AM5496" i="1"/>
  <c r="AN5496" i="1"/>
  <c r="AP5432" i="1"/>
  <c r="AQ5432" i="1"/>
  <c r="AM5432" i="1"/>
  <c r="AN5432" i="1"/>
  <c r="AP3918" i="1"/>
  <c r="AQ3918" i="1"/>
  <c r="AM3918" i="1"/>
  <c r="AN3918" i="1"/>
  <c r="AP4119" i="1"/>
  <c r="AQ4119" i="1"/>
  <c r="AM4119" i="1"/>
  <c r="AN4119" i="1"/>
  <c r="AP2369" i="1"/>
  <c r="AQ2369" i="1"/>
  <c r="AM2369" i="1"/>
  <c r="AN2369" i="1"/>
  <c r="AP3164" i="1"/>
  <c r="AQ3164" i="1"/>
  <c r="AM3164" i="1"/>
  <c r="AN3164" i="1"/>
  <c r="AP1003" i="1"/>
  <c r="AQ1003" i="1"/>
  <c r="AM1003" i="1"/>
  <c r="AN1003" i="1"/>
  <c r="AP3595" i="1"/>
  <c r="AQ3595" i="1"/>
  <c r="AM3595" i="1"/>
  <c r="AN3595" i="1"/>
  <c r="AP3925" i="1"/>
  <c r="AQ3925" i="1"/>
  <c r="AM3925" i="1"/>
  <c r="AN3925" i="1"/>
  <c r="AP5436" i="1"/>
  <c r="AQ5436" i="1"/>
  <c r="AM5436" i="1"/>
  <c r="AN5436" i="1"/>
  <c r="AP4803" i="1"/>
  <c r="AQ4803" i="1"/>
  <c r="AM4803" i="1"/>
  <c r="AN4803" i="1"/>
  <c r="AP2807" i="1"/>
  <c r="AQ2807" i="1"/>
  <c r="AM2807" i="1"/>
  <c r="AN2807" i="1"/>
  <c r="AP1781" i="1"/>
  <c r="AQ1781" i="1"/>
  <c r="AM1781" i="1"/>
  <c r="AN1781" i="1"/>
  <c r="AP3259" i="1"/>
  <c r="AQ3259" i="1"/>
  <c r="AM3259" i="1"/>
  <c r="AN3259" i="1"/>
  <c r="AP4360" i="1"/>
  <c r="AQ4360" i="1"/>
  <c r="AM4360" i="1"/>
  <c r="AN4360" i="1"/>
  <c r="AP3469" i="1"/>
  <c r="AQ3469" i="1"/>
  <c r="AM3469" i="1"/>
  <c r="AN3469" i="1"/>
  <c r="AP5342" i="1"/>
  <c r="AQ5342" i="1"/>
  <c r="AM5342" i="1"/>
  <c r="AN5342" i="1"/>
  <c r="AP557" i="1"/>
  <c r="AQ557" i="1"/>
  <c r="AM557" i="1"/>
  <c r="AN557" i="1"/>
  <c r="AP4848" i="1"/>
  <c r="AQ4848" i="1"/>
  <c r="AM4848" i="1"/>
  <c r="AN4848" i="1"/>
  <c r="AP4981" i="1"/>
  <c r="AQ4981" i="1"/>
  <c r="AM4981" i="1"/>
  <c r="AN4981" i="1"/>
  <c r="AP3735" i="1"/>
  <c r="AQ3735" i="1"/>
  <c r="AM3735" i="1"/>
  <c r="AN3735" i="1"/>
  <c r="AP4816" i="1"/>
  <c r="AQ4816" i="1"/>
  <c r="AM4816" i="1"/>
  <c r="AN4816" i="1"/>
  <c r="AP4486" i="1"/>
  <c r="AQ4486" i="1"/>
  <c r="AM4486" i="1"/>
  <c r="AN4486" i="1"/>
  <c r="AP2034" i="1"/>
  <c r="AQ2034" i="1"/>
  <c r="AM2034" i="1"/>
  <c r="AN2034" i="1"/>
  <c r="AP5295" i="1"/>
  <c r="AQ5295" i="1"/>
  <c r="AM5295" i="1"/>
  <c r="AN5295" i="1"/>
  <c r="AP4202" i="1"/>
  <c r="AQ4202" i="1"/>
  <c r="AM4202" i="1"/>
  <c r="AN4202" i="1"/>
  <c r="AP5120" i="1"/>
  <c r="AQ5120" i="1"/>
  <c r="AM5120" i="1"/>
  <c r="AN5120" i="1"/>
  <c r="AP4599" i="1"/>
  <c r="AQ4599" i="1"/>
  <c r="AM4599" i="1"/>
  <c r="AN4599" i="1"/>
  <c r="AP3604" i="1"/>
  <c r="AQ3604" i="1"/>
  <c r="AM3604" i="1"/>
  <c r="AN3604" i="1"/>
  <c r="AP2884" i="1"/>
  <c r="AQ2884" i="1"/>
  <c r="AM2884" i="1"/>
  <c r="AN2884" i="1"/>
  <c r="AP3916" i="1"/>
  <c r="AQ3916" i="1"/>
  <c r="AM3916" i="1"/>
  <c r="AN3916" i="1"/>
  <c r="AP4578" i="1"/>
  <c r="AQ4578" i="1"/>
  <c r="AM4578" i="1"/>
  <c r="AN4578" i="1"/>
  <c r="AP4826" i="1"/>
  <c r="AQ4826" i="1"/>
  <c r="AM4826" i="1"/>
  <c r="AN4826" i="1"/>
  <c r="AP4569" i="1"/>
  <c r="AQ4569" i="1"/>
  <c r="AM4569" i="1"/>
  <c r="AN4569" i="1"/>
  <c r="AP4073" i="1"/>
  <c r="AQ4073" i="1"/>
  <c r="AM4073" i="1"/>
  <c r="AN4073" i="1"/>
  <c r="AP4359" i="1"/>
  <c r="AQ4359" i="1"/>
  <c r="AM4359" i="1"/>
  <c r="AN4359" i="1"/>
  <c r="AP967" i="1"/>
  <c r="AQ967" i="1"/>
  <c r="AM967" i="1"/>
  <c r="AN967" i="1"/>
  <c r="AP5413" i="1"/>
  <c r="AQ5413" i="1"/>
  <c r="AM5413" i="1"/>
  <c r="AN5413" i="1"/>
  <c r="AP3909" i="1"/>
  <c r="AQ3909" i="1"/>
  <c r="AM3909" i="1"/>
  <c r="AN3909" i="1"/>
  <c r="AP681" i="1"/>
  <c r="AQ681" i="1"/>
  <c r="AM681" i="1"/>
  <c r="AN681" i="1"/>
  <c r="AP3699" i="1"/>
  <c r="AQ3699" i="1"/>
  <c r="AM3699" i="1"/>
  <c r="AN3699" i="1"/>
  <c r="AP3011" i="1"/>
  <c r="AQ3011" i="1"/>
  <c r="AM3011" i="1"/>
  <c r="AN3011" i="1"/>
  <c r="AP438" i="1"/>
  <c r="AQ438" i="1"/>
  <c r="AM438" i="1"/>
  <c r="AN438" i="1"/>
  <c r="AP5081" i="1"/>
  <c r="AQ5081" i="1"/>
  <c r="AM5081" i="1"/>
  <c r="AN5081" i="1"/>
  <c r="AP1918" i="1"/>
  <c r="AQ1918" i="1"/>
  <c r="AM1918" i="1"/>
  <c r="AN1918" i="1"/>
  <c r="AP5644" i="1"/>
  <c r="AQ5644" i="1"/>
  <c r="AM5644" i="1"/>
  <c r="AN5644" i="1"/>
  <c r="AP563" i="1"/>
  <c r="AQ563" i="1"/>
  <c r="AM563" i="1"/>
  <c r="AN563" i="1"/>
  <c r="AP4895" i="1"/>
  <c r="AQ4895" i="1"/>
  <c r="AM4895" i="1"/>
  <c r="AN4895" i="1"/>
  <c r="AP5602" i="1"/>
  <c r="AQ5602" i="1"/>
  <c r="AM5602" i="1"/>
  <c r="AN5602" i="1"/>
  <c r="AP5637" i="1"/>
  <c r="AQ5637" i="1"/>
  <c r="AM5637" i="1"/>
  <c r="AN5637" i="1"/>
  <c r="AP4394" i="1"/>
  <c r="AQ4394" i="1"/>
  <c r="AM4394" i="1"/>
  <c r="AN4394" i="1"/>
  <c r="AP1371" i="1"/>
  <c r="AQ1371" i="1"/>
  <c r="AM1371" i="1"/>
  <c r="AN1371" i="1"/>
  <c r="AP2545" i="1"/>
  <c r="AQ2545" i="1"/>
  <c r="AM2545" i="1"/>
  <c r="AN2545" i="1"/>
  <c r="AP3095" i="1"/>
  <c r="AQ3095" i="1"/>
  <c r="AM3095" i="1"/>
  <c r="AN3095" i="1"/>
  <c r="AP4135" i="1"/>
  <c r="AQ4135" i="1"/>
  <c r="AM4135" i="1"/>
  <c r="AN4135" i="1"/>
  <c r="AP4437" i="1"/>
  <c r="AQ4437" i="1"/>
  <c r="AM4437" i="1"/>
  <c r="AN4437" i="1"/>
  <c r="AP5477" i="1"/>
  <c r="AQ5477" i="1"/>
  <c r="AM5477" i="1"/>
  <c r="AN5477" i="1"/>
  <c r="AP1690" i="1"/>
  <c r="AQ1690" i="1"/>
  <c r="AM1690" i="1"/>
  <c r="AN1690" i="1"/>
  <c r="AP5076" i="1"/>
  <c r="AQ5076" i="1"/>
  <c r="AM5076" i="1"/>
  <c r="AN5076" i="1"/>
  <c r="AP4200" i="1"/>
  <c r="AQ4200" i="1"/>
  <c r="AM4200" i="1"/>
  <c r="AN4200" i="1"/>
  <c r="AP3171" i="1"/>
  <c r="AQ3171" i="1"/>
  <c r="AM3171" i="1"/>
  <c r="AN3171" i="1"/>
  <c r="AP245" i="1"/>
  <c r="AQ245" i="1"/>
  <c r="AM245" i="1"/>
  <c r="AN245" i="1"/>
  <c r="AP3998" i="1"/>
  <c r="AQ3998" i="1"/>
  <c r="AM3998" i="1"/>
  <c r="AN3998" i="1"/>
  <c r="AP5540" i="1"/>
  <c r="AQ5540" i="1"/>
  <c r="AM5540" i="1"/>
  <c r="AN5540" i="1"/>
  <c r="AP3750" i="1"/>
  <c r="AQ3750" i="1"/>
  <c r="AM3750" i="1"/>
  <c r="AN3750" i="1"/>
  <c r="AP2740" i="1"/>
  <c r="AQ2740" i="1"/>
  <c r="AM2740" i="1"/>
  <c r="AN2740" i="1"/>
  <c r="AP4507" i="1"/>
  <c r="AQ4507" i="1"/>
  <c r="AM4507" i="1"/>
  <c r="AN4507" i="1"/>
  <c r="AP2634" i="1"/>
  <c r="AQ2634" i="1"/>
  <c r="AM2634" i="1"/>
  <c r="AN2634" i="1"/>
  <c r="AP2045" i="1"/>
  <c r="AQ2045" i="1"/>
  <c r="AM2045" i="1"/>
  <c r="AN2045" i="1"/>
  <c r="AP1887" i="1"/>
  <c r="AQ1887" i="1"/>
  <c r="AM1887" i="1"/>
  <c r="AN1887" i="1"/>
  <c r="AP4774" i="1"/>
  <c r="AQ4774" i="1"/>
  <c r="AM4774" i="1"/>
  <c r="AN4774" i="1"/>
  <c r="AP1018" i="1"/>
  <c r="AQ1018" i="1"/>
  <c r="AM1018" i="1"/>
  <c r="AN1018" i="1"/>
  <c r="AP4913" i="1"/>
  <c r="AQ4913" i="1"/>
  <c r="AM4913" i="1"/>
  <c r="AN4913" i="1"/>
  <c r="AP1995" i="1"/>
  <c r="AQ1995" i="1"/>
  <c r="AM1995" i="1"/>
  <c r="AN1995" i="1"/>
  <c r="AP4409" i="1"/>
  <c r="AQ4409" i="1"/>
  <c r="AM4409" i="1"/>
  <c r="AN4409" i="1"/>
  <c r="AP235" i="1"/>
  <c r="AQ235" i="1"/>
  <c r="AM235" i="1"/>
  <c r="AN235" i="1"/>
  <c r="AP462" i="1"/>
  <c r="AQ462" i="1"/>
  <c r="AM462" i="1"/>
  <c r="AN462" i="1"/>
  <c r="AP3160" i="1"/>
  <c r="AQ3160" i="1"/>
  <c r="AM3160" i="1"/>
  <c r="AN3160" i="1"/>
  <c r="AP4501" i="1"/>
  <c r="AQ4501" i="1"/>
  <c r="AM4501" i="1"/>
  <c r="AN4501" i="1"/>
  <c r="AP4778" i="1"/>
  <c r="AQ4778" i="1"/>
  <c r="AM4778" i="1"/>
  <c r="AN4778" i="1"/>
  <c r="AP4235" i="1"/>
  <c r="AQ4235" i="1"/>
  <c r="AM4235" i="1"/>
  <c r="AN4235" i="1"/>
  <c r="AP4565" i="1"/>
  <c r="AQ4565" i="1"/>
  <c r="AM4565" i="1"/>
  <c r="AN4565" i="1"/>
  <c r="AP5159" i="1"/>
  <c r="AQ5159" i="1"/>
  <c r="AM5159" i="1"/>
  <c r="AN5159" i="1"/>
  <c r="AP5213" i="1"/>
  <c r="AQ5213" i="1"/>
  <c r="AM5213" i="1"/>
  <c r="AN5213" i="1"/>
  <c r="AP5385" i="1"/>
  <c r="AQ5385" i="1"/>
  <c r="AM5385" i="1"/>
  <c r="AN5385" i="1"/>
  <c r="AP4651" i="1"/>
  <c r="AQ4651" i="1"/>
  <c r="AM4651" i="1"/>
  <c r="AN4651" i="1"/>
  <c r="AP5417" i="1"/>
  <c r="AQ5417" i="1"/>
  <c r="AM5417" i="1"/>
  <c r="AN5417" i="1"/>
  <c r="AP5621" i="1"/>
  <c r="AQ5621" i="1"/>
  <c r="AM5621" i="1"/>
  <c r="AN5621" i="1"/>
  <c r="AP62" i="1"/>
  <c r="AQ62" i="1"/>
  <c r="AM62" i="1"/>
  <c r="AN62" i="1"/>
  <c r="AP1425" i="1"/>
  <c r="AQ1425" i="1"/>
  <c r="AM1425" i="1"/>
  <c r="AN1425" i="1"/>
  <c r="AP5588" i="1"/>
  <c r="AQ5588" i="1"/>
  <c r="AM5588" i="1"/>
  <c r="AN5588" i="1"/>
  <c r="AP5628" i="1"/>
  <c r="AQ5628" i="1"/>
  <c r="AM5628" i="1"/>
  <c r="AN5628" i="1"/>
  <c r="AP5407" i="1"/>
  <c r="AQ5407" i="1"/>
  <c r="AM5407" i="1"/>
  <c r="AN5407" i="1"/>
  <c r="AP4737" i="1"/>
  <c r="AQ4737" i="1"/>
  <c r="AM4737" i="1"/>
  <c r="AN4737" i="1"/>
  <c r="AP5454" i="1"/>
  <c r="AQ5454" i="1"/>
  <c r="AM5454" i="1"/>
  <c r="AN5454" i="1"/>
  <c r="AP2688" i="1"/>
  <c r="AQ2688" i="1"/>
  <c r="AM2688" i="1"/>
  <c r="AN2688" i="1"/>
  <c r="AP1370" i="1"/>
  <c r="AQ1370" i="1"/>
  <c r="AM1370" i="1"/>
  <c r="AN1370" i="1"/>
  <c r="AP2687" i="1"/>
  <c r="AQ2687" i="1"/>
  <c r="AM2687" i="1"/>
  <c r="AN2687" i="1"/>
  <c r="AP3578" i="1"/>
  <c r="AQ3578" i="1"/>
  <c r="AM3578" i="1"/>
  <c r="AN3578" i="1"/>
  <c r="AP4551" i="1"/>
  <c r="AQ4551" i="1"/>
  <c r="AM4551" i="1"/>
  <c r="AN4551" i="1"/>
  <c r="AP3610" i="1"/>
  <c r="AQ3610" i="1"/>
  <c r="AM3610" i="1"/>
  <c r="AN3610" i="1"/>
  <c r="AP4854" i="1"/>
  <c r="AQ4854" i="1"/>
  <c r="AM4854" i="1"/>
  <c r="AN4854" i="1"/>
  <c r="AP5020" i="1"/>
  <c r="AQ5020" i="1"/>
  <c r="AM5020" i="1"/>
  <c r="AN5020" i="1"/>
  <c r="AP1442" i="1"/>
  <c r="AQ1442" i="1"/>
  <c r="AM1442" i="1"/>
  <c r="AN1442" i="1"/>
  <c r="AP61" i="1"/>
  <c r="AQ61" i="1"/>
  <c r="AM61" i="1"/>
  <c r="AN61" i="1"/>
  <c r="AP1124" i="1"/>
  <c r="AQ1124" i="1"/>
  <c r="AM1124" i="1"/>
  <c r="AN1124" i="1"/>
  <c r="AP5534" i="1"/>
  <c r="AQ5534" i="1"/>
  <c r="AM5534" i="1"/>
  <c r="AN5534" i="1"/>
  <c r="AP461" i="1"/>
  <c r="AQ461" i="1"/>
  <c r="AM461" i="1"/>
  <c r="AN461" i="1"/>
  <c r="AP4191" i="1"/>
  <c r="AQ4191" i="1"/>
  <c r="AM4191" i="1"/>
  <c r="AN4191" i="1"/>
  <c r="AP855" i="1"/>
  <c r="AQ855" i="1"/>
  <c r="AM855" i="1"/>
  <c r="AN855" i="1"/>
  <c r="AP3952" i="1"/>
  <c r="AQ3952" i="1"/>
  <c r="AM3952" i="1"/>
  <c r="AN3952" i="1"/>
  <c r="AP4099" i="1"/>
  <c r="AQ4099" i="1"/>
  <c r="AM4099" i="1"/>
  <c r="AN4099" i="1"/>
  <c r="AP5589" i="1"/>
  <c r="AQ5589" i="1"/>
  <c r="AM5589" i="1"/>
  <c r="AN5589" i="1"/>
  <c r="AP3145" i="1"/>
  <c r="AQ3145" i="1"/>
  <c r="AM3145" i="1"/>
  <c r="AN3145" i="1"/>
  <c r="AP4899" i="1"/>
  <c r="AQ4899" i="1"/>
  <c r="AM4899" i="1"/>
  <c r="AN4899" i="1"/>
  <c r="AP4566" i="1"/>
  <c r="AQ4566" i="1"/>
  <c r="AM4566" i="1"/>
  <c r="AN4566" i="1"/>
  <c r="AP3775" i="1"/>
  <c r="AQ3775" i="1"/>
  <c r="AM3775" i="1"/>
  <c r="AN3775" i="1"/>
  <c r="AP5457" i="1"/>
  <c r="AQ5457" i="1"/>
  <c r="AM5457" i="1"/>
  <c r="AN5457" i="1"/>
  <c r="AP4731" i="1"/>
  <c r="AQ4731" i="1"/>
  <c r="AM4731" i="1"/>
  <c r="AN4731" i="1"/>
  <c r="AP3180" i="1"/>
  <c r="AQ3180" i="1"/>
  <c r="AM3180" i="1"/>
  <c r="AN3180" i="1"/>
  <c r="AP5034" i="1"/>
  <c r="AQ5034" i="1"/>
  <c r="AM5034" i="1"/>
  <c r="AN5034" i="1"/>
  <c r="AP5638" i="1"/>
  <c r="AQ5638" i="1"/>
  <c r="AM5638" i="1"/>
  <c r="AN5638" i="1"/>
  <c r="AP4506" i="1"/>
  <c r="AQ4506" i="1"/>
  <c r="AM4506" i="1"/>
  <c r="AN4506" i="1"/>
  <c r="AP5575" i="1"/>
  <c r="AQ5575" i="1"/>
  <c r="AM5575" i="1"/>
  <c r="AN5575" i="1"/>
  <c r="AP3543" i="1"/>
  <c r="AQ3543" i="1"/>
  <c r="AM3543" i="1"/>
  <c r="AN3543" i="1"/>
  <c r="AP4112" i="1"/>
  <c r="AQ4112" i="1"/>
  <c r="AM4112" i="1"/>
  <c r="AN4112" i="1"/>
  <c r="AP5090" i="1"/>
  <c r="AQ5090" i="1"/>
  <c r="AM5090" i="1"/>
  <c r="AN5090" i="1"/>
  <c r="AP4610" i="1"/>
  <c r="AQ4610" i="1"/>
  <c r="AM4610" i="1"/>
  <c r="AN4610" i="1"/>
  <c r="AP4505" i="1"/>
  <c r="AQ4505" i="1"/>
  <c r="AM4505" i="1"/>
  <c r="AN4505" i="1"/>
  <c r="AP3369" i="1"/>
  <c r="AQ3369" i="1"/>
  <c r="AM3369" i="1"/>
  <c r="AN3369" i="1"/>
  <c r="AP4723" i="1"/>
  <c r="AQ4723" i="1"/>
  <c r="AM4723" i="1"/>
  <c r="AN4723" i="1"/>
  <c r="AP5618" i="1"/>
  <c r="AQ5618" i="1"/>
  <c r="AM5618" i="1"/>
  <c r="AN5618" i="1"/>
  <c r="AP3774" i="1"/>
  <c r="AQ3774" i="1"/>
  <c r="AM3774" i="1"/>
  <c r="AN3774" i="1"/>
  <c r="AP1762" i="1"/>
  <c r="AQ1762" i="1"/>
  <c r="AM1762" i="1"/>
  <c r="AN1762" i="1"/>
  <c r="AP4444" i="1"/>
  <c r="AQ4444" i="1"/>
  <c r="AM4444" i="1"/>
  <c r="AN4444" i="1"/>
  <c r="AP2632" i="1"/>
  <c r="AQ2632" i="1"/>
  <c r="AM2632" i="1"/>
  <c r="AN2632" i="1"/>
  <c r="AP2633" i="1"/>
  <c r="AQ2633" i="1"/>
  <c r="AM2633" i="1"/>
  <c r="AN2633" i="1"/>
  <c r="AP5208" i="1"/>
  <c r="AQ5208" i="1"/>
  <c r="AM5208" i="1"/>
  <c r="AN5208" i="1"/>
  <c r="AP1909" i="1"/>
  <c r="AQ1909" i="1"/>
  <c r="AM1909" i="1"/>
  <c r="AN1909" i="1"/>
  <c r="AP3600" i="1"/>
  <c r="AQ3600" i="1"/>
  <c r="AM3600" i="1"/>
  <c r="AN3600" i="1"/>
  <c r="AP2738" i="1"/>
  <c r="AQ2738" i="1"/>
  <c r="AM2738" i="1"/>
  <c r="AN2738" i="1"/>
  <c r="AP3445" i="1"/>
  <c r="AQ3445" i="1"/>
  <c r="AM3445" i="1"/>
  <c r="AN3445" i="1"/>
  <c r="AP859" i="1"/>
  <c r="AQ859" i="1"/>
  <c r="AM859" i="1"/>
  <c r="AN859" i="1"/>
  <c r="AP5642" i="1"/>
  <c r="AQ5642" i="1"/>
  <c r="AM5642" i="1"/>
  <c r="AN5642" i="1"/>
  <c r="AP5290" i="1"/>
  <c r="AQ5290" i="1"/>
  <c r="AM5290" i="1"/>
  <c r="AN5290" i="1"/>
  <c r="AP5411" i="1"/>
  <c r="AQ5411" i="1"/>
  <c r="AM5411" i="1"/>
  <c r="AN5411" i="1"/>
  <c r="AP3526" i="1"/>
  <c r="AQ3526" i="1"/>
  <c r="AM3526" i="1"/>
  <c r="AN3526" i="1"/>
  <c r="AP5184" i="1"/>
  <c r="AQ5184" i="1"/>
  <c r="AM5184" i="1"/>
  <c r="AN5184" i="1"/>
  <c r="AP3168" i="1"/>
  <c r="AQ3168" i="1"/>
  <c r="AM3168" i="1"/>
  <c r="AN3168" i="1"/>
  <c r="AP5646" i="1"/>
  <c r="AQ5646" i="1"/>
  <c r="AM5646" i="1"/>
  <c r="AN5646" i="1"/>
  <c r="AP3814" i="1"/>
  <c r="AQ3814" i="1"/>
  <c r="AM3814" i="1"/>
  <c r="AN3814" i="1"/>
  <c r="AP4159" i="1"/>
  <c r="AQ4159" i="1"/>
  <c r="AM4159" i="1"/>
  <c r="AN4159" i="1"/>
  <c r="AP2394" i="1"/>
  <c r="AQ2394" i="1"/>
  <c r="AM2394" i="1"/>
  <c r="AN2394" i="1"/>
  <c r="AP2488" i="1"/>
  <c r="AQ2488" i="1"/>
  <c r="AM2488" i="1"/>
  <c r="AN2488" i="1"/>
  <c r="AP858" i="1"/>
  <c r="AQ858" i="1"/>
  <c r="AM858" i="1"/>
  <c r="AN858" i="1"/>
  <c r="AP5091" i="1"/>
  <c r="AQ5091" i="1"/>
  <c r="AM5091" i="1"/>
  <c r="AN5091" i="1"/>
  <c r="AP4983" i="1"/>
  <c r="AQ4983" i="1"/>
  <c r="AM4983" i="1"/>
  <c r="AN4983" i="1"/>
  <c r="AP4693" i="1"/>
  <c r="AQ4693" i="1"/>
  <c r="AM4693" i="1"/>
  <c r="AN4693" i="1"/>
  <c r="AP4938" i="1"/>
  <c r="AQ4938" i="1"/>
  <c r="AM4938" i="1"/>
  <c r="AN4938" i="1"/>
  <c r="AP5169" i="1"/>
  <c r="AQ5169" i="1"/>
  <c r="AM5169" i="1"/>
  <c r="AN5169" i="1"/>
  <c r="AP5647" i="1"/>
  <c r="AQ5647" i="1"/>
  <c r="AM5647" i="1"/>
  <c r="AN5647" i="1"/>
  <c r="AP5494" i="1"/>
  <c r="AQ5494" i="1"/>
  <c r="AM5494" i="1"/>
  <c r="AN5494" i="1"/>
  <c r="AP4811" i="1"/>
  <c r="AQ4811" i="1"/>
  <c r="AM4811" i="1"/>
  <c r="AN4811" i="1"/>
  <c r="AP2507" i="1"/>
  <c r="AQ2507" i="1"/>
  <c r="AM2507" i="1"/>
  <c r="AN2507" i="1"/>
  <c r="AP3079" i="1"/>
  <c r="AQ3079" i="1"/>
  <c r="AM3079" i="1"/>
  <c r="AN3079" i="1"/>
  <c r="AP4827" i="1"/>
  <c r="AQ4827" i="1"/>
  <c r="AM4827" i="1"/>
  <c r="AN4827" i="1"/>
  <c r="AP4828" i="1"/>
  <c r="AQ4828" i="1"/>
  <c r="AM4828" i="1"/>
  <c r="AN4828" i="1"/>
  <c r="AP5008" i="1"/>
  <c r="AQ5008" i="1"/>
  <c r="AM5008" i="1"/>
  <c r="AN5008" i="1"/>
  <c r="AP4131" i="1"/>
  <c r="AQ4131" i="1"/>
  <c r="AM4131" i="1"/>
  <c r="AN4131" i="1"/>
  <c r="AP3361" i="1"/>
  <c r="AQ3361" i="1"/>
  <c r="AM3361" i="1"/>
  <c r="AN3361" i="1"/>
  <c r="AP3295" i="1"/>
  <c r="AQ3295" i="1"/>
  <c r="AM3295" i="1"/>
  <c r="AN3295" i="1"/>
  <c r="AP5396" i="1"/>
  <c r="AQ5396" i="1"/>
  <c r="AM5396" i="1"/>
  <c r="AN5396" i="1"/>
  <c r="AP810" i="1"/>
  <c r="AQ810" i="1"/>
  <c r="AM810" i="1"/>
  <c r="AN810" i="1"/>
  <c r="AP5168" i="1"/>
  <c r="AQ5168" i="1"/>
  <c r="AM5168" i="1"/>
  <c r="AN5168" i="1"/>
  <c r="AP3205" i="1"/>
  <c r="AQ3205" i="1"/>
  <c r="AM3205" i="1"/>
  <c r="AN3205" i="1"/>
  <c r="AP4880" i="1"/>
  <c r="AQ4880" i="1"/>
  <c r="AM4880" i="1"/>
  <c r="AN4880" i="1"/>
  <c r="AP5658" i="1"/>
  <c r="AQ5658" i="1"/>
  <c r="AM5658" i="1"/>
  <c r="AN5658" i="1"/>
  <c r="AP3094" i="1"/>
  <c r="AQ3094" i="1"/>
  <c r="AM3094" i="1"/>
  <c r="AN3094" i="1"/>
  <c r="AP5013" i="1"/>
  <c r="AQ5013" i="1"/>
  <c r="AM5013" i="1"/>
  <c r="AN5013" i="1"/>
  <c r="AP5185" i="1"/>
  <c r="AQ5185" i="1"/>
  <c r="AM5185" i="1"/>
  <c r="AN5185" i="1"/>
  <c r="AP5222" i="1"/>
  <c r="AQ5222" i="1"/>
  <c r="AM5222" i="1"/>
  <c r="AN5222" i="1"/>
  <c r="AP4469" i="1"/>
  <c r="AQ4469" i="1"/>
  <c r="AM4469" i="1"/>
  <c r="AN4469" i="1"/>
  <c r="AP1543" i="1"/>
  <c r="AQ1543" i="1"/>
  <c r="AM1543" i="1"/>
  <c r="AN1543" i="1"/>
  <c r="AP4597" i="1"/>
  <c r="AQ4597" i="1"/>
  <c r="AM4597" i="1"/>
  <c r="AN4597" i="1"/>
  <c r="AP5248" i="1"/>
  <c r="AQ5248" i="1"/>
  <c r="AM5248" i="1"/>
  <c r="AN5248" i="1"/>
  <c r="AP3501" i="1"/>
  <c r="AQ3501" i="1"/>
  <c r="AM3501" i="1"/>
  <c r="AN3501" i="1"/>
  <c r="AP5176" i="1"/>
  <c r="AQ5176" i="1"/>
  <c r="AM5176" i="1"/>
  <c r="AN5176" i="1"/>
  <c r="AP4550" i="1"/>
  <c r="AQ4550" i="1"/>
  <c r="AM4550" i="1"/>
  <c r="AN4550" i="1"/>
  <c r="AP5392" i="1"/>
  <c r="AQ5392" i="1"/>
  <c r="AM5392" i="1"/>
  <c r="AN5392" i="1"/>
  <c r="AP3616" i="1"/>
  <c r="AQ3616" i="1"/>
  <c r="AM3616" i="1"/>
  <c r="AN3616" i="1"/>
  <c r="AP578" i="1"/>
  <c r="AQ578" i="1"/>
  <c r="AM578" i="1"/>
  <c r="AN578" i="1"/>
  <c r="AP2036" i="1"/>
  <c r="AQ2036" i="1"/>
  <c r="AM2036" i="1"/>
  <c r="AN2036" i="1"/>
  <c r="AP4998" i="1"/>
  <c r="AQ4998" i="1"/>
  <c r="AM4998" i="1"/>
  <c r="AN4998" i="1"/>
  <c r="AP4743" i="1"/>
  <c r="AQ4743" i="1"/>
  <c r="AM4743" i="1"/>
  <c r="AN4743" i="1"/>
  <c r="AP1292" i="1"/>
  <c r="AQ1292" i="1"/>
  <c r="AM1292" i="1"/>
  <c r="AN1292" i="1"/>
  <c r="AP5304" i="1"/>
  <c r="AQ5304" i="1"/>
  <c r="AM5304" i="1"/>
  <c r="AN5304" i="1"/>
  <c r="AP4756" i="1"/>
  <c r="AQ4756" i="1"/>
  <c r="AM4756" i="1"/>
  <c r="AN4756" i="1"/>
  <c r="AP5025" i="1"/>
  <c r="AQ5025" i="1"/>
  <c r="AM5025" i="1"/>
  <c r="AN5025" i="1"/>
  <c r="AP5302" i="1"/>
  <c r="AQ5302" i="1"/>
  <c r="AM5302" i="1"/>
  <c r="AN5302" i="1"/>
  <c r="AP1485" i="1"/>
  <c r="AQ1485" i="1"/>
  <c r="AM1485" i="1"/>
  <c r="AN1485" i="1"/>
  <c r="AP5383" i="1"/>
  <c r="AQ5383" i="1"/>
  <c r="AM5383" i="1"/>
  <c r="AN5383" i="1"/>
  <c r="AP1001" i="1"/>
  <c r="AQ1001" i="1"/>
  <c r="AM1001" i="1"/>
  <c r="AN1001" i="1"/>
  <c r="AP3126" i="1"/>
  <c r="AQ3126" i="1"/>
  <c r="AM3126" i="1"/>
  <c r="AN3126" i="1"/>
  <c r="AP4780" i="1"/>
  <c r="AQ4780" i="1"/>
  <c r="AM4780" i="1"/>
  <c r="AN4780" i="1"/>
  <c r="AP3365" i="1"/>
  <c r="AQ3365" i="1"/>
  <c r="AM3365" i="1"/>
  <c r="AN3365" i="1"/>
  <c r="AP5031" i="1"/>
  <c r="AQ5031" i="1"/>
  <c r="AM5031" i="1"/>
  <c r="AN5031" i="1"/>
  <c r="AP4267" i="1"/>
  <c r="AQ4267" i="1"/>
  <c r="AM4267" i="1"/>
  <c r="AN4267" i="1"/>
  <c r="AP5328" i="1"/>
  <c r="AQ5328" i="1"/>
  <c r="AM5328" i="1"/>
  <c r="AN5328" i="1"/>
  <c r="AP3559" i="1"/>
  <c r="AQ3559" i="1"/>
  <c r="AM3559" i="1"/>
  <c r="AN3559" i="1"/>
  <c r="AP3252" i="1"/>
  <c r="AQ3252" i="1"/>
  <c r="AM3252" i="1"/>
  <c r="AN3252" i="1"/>
  <c r="AP4070" i="1"/>
  <c r="AQ4070" i="1"/>
  <c r="AM4070" i="1"/>
  <c r="AN4070" i="1"/>
  <c r="AP4504" i="1"/>
  <c r="AQ4504" i="1"/>
  <c r="AM4504" i="1"/>
  <c r="AN4504" i="1"/>
  <c r="AP5134" i="1"/>
  <c r="AQ5134" i="1"/>
  <c r="AM5134" i="1"/>
  <c r="AN5134" i="1"/>
  <c r="AP5215" i="1"/>
  <c r="AQ5215" i="1"/>
  <c r="AM5215" i="1"/>
  <c r="AN5215" i="1"/>
  <c r="AP3905" i="1"/>
  <c r="AQ3905" i="1"/>
  <c r="AM3905" i="1"/>
  <c r="AN3905" i="1"/>
  <c r="AP4192" i="1"/>
  <c r="AQ4192" i="1"/>
  <c r="AM4192" i="1"/>
  <c r="AN4192" i="1"/>
  <c r="AP5231" i="1"/>
  <c r="AQ5231" i="1"/>
  <c r="AM5231" i="1"/>
  <c r="AN5231" i="1"/>
  <c r="AP3310" i="1"/>
  <c r="AQ3310" i="1"/>
  <c r="AM3310" i="1"/>
  <c r="AN3310" i="1"/>
  <c r="AP4680" i="1"/>
  <c r="AQ4680" i="1"/>
  <c r="AM4680" i="1"/>
  <c r="AN4680" i="1"/>
  <c r="AP5249" i="1"/>
  <c r="AQ5249" i="1"/>
  <c r="AM5249" i="1"/>
  <c r="AN5249" i="1"/>
  <c r="AP4829" i="1"/>
  <c r="AQ4829" i="1"/>
  <c r="AM4829" i="1"/>
  <c r="AN4829" i="1"/>
  <c r="AP3776" i="1"/>
  <c r="AQ3776" i="1"/>
  <c r="AM3776" i="1"/>
  <c r="AN3776" i="1"/>
  <c r="AP5624" i="1"/>
  <c r="AQ5624" i="1"/>
  <c r="AM5624" i="1"/>
  <c r="AN5624" i="1"/>
  <c r="AP167" i="1"/>
  <c r="AQ167" i="1"/>
  <c r="AM167" i="1"/>
  <c r="AN167" i="1"/>
  <c r="AP5437" i="1"/>
  <c r="AQ5437" i="1"/>
  <c r="AM5437" i="1"/>
  <c r="AN5437" i="1"/>
  <c r="AP4935" i="1"/>
  <c r="AQ4935" i="1"/>
  <c r="AM4935" i="1"/>
  <c r="AN4935" i="1"/>
  <c r="AP5190" i="1"/>
  <c r="AQ5190" i="1"/>
  <c r="AM5190" i="1"/>
  <c r="AN5190" i="1"/>
  <c r="AP5348" i="1"/>
  <c r="AQ5348" i="1"/>
  <c r="AM5348" i="1"/>
  <c r="AN5348" i="1"/>
  <c r="AP5375" i="1"/>
  <c r="AQ5375" i="1"/>
  <c r="AM5375" i="1"/>
  <c r="AN5375" i="1"/>
  <c r="AP3102" i="1"/>
  <c r="AQ3102" i="1"/>
  <c r="AM3102" i="1"/>
  <c r="AN3102" i="1"/>
  <c r="AP4761" i="1"/>
  <c r="AQ4761" i="1"/>
  <c r="AM4761" i="1"/>
  <c r="AN4761" i="1"/>
  <c r="AP4902" i="1"/>
  <c r="AQ4902" i="1"/>
  <c r="AM4902" i="1"/>
  <c r="AN4902" i="1"/>
  <c r="AP1545" i="1"/>
  <c r="AQ1545" i="1"/>
  <c r="AM1545" i="1"/>
  <c r="AN1545" i="1"/>
  <c r="AP4252" i="1"/>
  <c r="AQ4252" i="1"/>
  <c r="AM4252" i="1"/>
  <c r="AN4252" i="1"/>
  <c r="AP5228" i="1"/>
  <c r="AQ5228" i="1"/>
  <c r="AM5228" i="1"/>
  <c r="AN5228" i="1"/>
  <c r="AP3202" i="1"/>
  <c r="AQ3202" i="1"/>
  <c r="AM3202" i="1"/>
  <c r="AN3202" i="1"/>
  <c r="AP3690" i="1"/>
  <c r="AQ3690" i="1"/>
  <c r="AM3690" i="1"/>
  <c r="AN3690" i="1"/>
  <c r="AP5077" i="1"/>
  <c r="AQ5077" i="1"/>
  <c r="AM5077" i="1"/>
  <c r="AN5077" i="1"/>
  <c r="AP4343" i="1"/>
  <c r="AQ4343" i="1"/>
  <c r="AM4343" i="1"/>
  <c r="AN4343" i="1"/>
  <c r="AP1736" i="1"/>
  <c r="AQ1736" i="1"/>
  <c r="AM1736" i="1"/>
  <c r="AN1736" i="1"/>
  <c r="AP4850" i="1"/>
  <c r="AQ4850" i="1"/>
  <c r="AM4850" i="1"/>
  <c r="AN4850" i="1"/>
  <c r="AP4873" i="1"/>
  <c r="AQ4873" i="1"/>
  <c r="AM4873" i="1"/>
  <c r="AN4873" i="1"/>
  <c r="AP3739" i="1"/>
  <c r="AQ3739" i="1"/>
  <c r="AM3739" i="1"/>
  <c r="AN3739" i="1"/>
  <c r="AP5057" i="1"/>
  <c r="AQ5057" i="1"/>
  <c r="AM5057" i="1"/>
  <c r="AN5057" i="1"/>
  <c r="AP4395" i="1"/>
  <c r="AQ4395" i="1"/>
  <c r="AM4395" i="1"/>
  <c r="AN4395" i="1"/>
  <c r="AP4181" i="1"/>
  <c r="AQ4181" i="1"/>
  <c r="AM4181" i="1"/>
  <c r="AN4181" i="1"/>
  <c r="AP4878" i="1"/>
  <c r="AQ4878" i="1"/>
  <c r="AM4878" i="1"/>
  <c r="AN4878" i="1"/>
  <c r="AP798" i="1"/>
  <c r="AQ798" i="1"/>
  <c r="AM798" i="1"/>
  <c r="AN798" i="1"/>
  <c r="AP4118" i="1"/>
  <c r="AQ4118" i="1"/>
  <c r="AM4118" i="1"/>
  <c r="AN4118" i="1"/>
  <c r="AP5643" i="1"/>
  <c r="AQ5643" i="1"/>
  <c r="AM5643" i="1"/>
  <c r="AN5643" i="1"/>
  <c r="AP5652" i="1"/>
  <c r="AQ5652" i="1"/>
  <c r="AM5652" i="1"/>
  <c r="AN5652" i="1"/>
  <c r="AP3512" i="1"/>
  <c r="AQ3512" i="1"/>
  <c r="AM3512" i="1"/>
  <c r="AN3512" i="1"/>
  <c r="AP5196" i="1"/>
  <c r="AQ5196" i="1"/>
  <c r="AM5196" i="1"/>
  <c r="AN5196" i="1"/>
  <c r="AP5367" i="1"/>
  <c r="AQ5367" i="1"/>
  <c r="AM5367" i="1"/>
  <c r="AN5367" i="1"/>
  <c r="AP3627" i="1"/>
  <c r="AQ3627" i="1"/>
  <c r="AM3627" i="1"/>
  <c r="AN3627" i="1"/>
  <c r="AP5336" i="1"/>
  <c r="AQ5336" i="1"/>
  <c r="AM5336" i="1"/>
  <c r="AN5336" i="1"/>
  <c r="AP4584" i="1"/>
  <c r="AQ4584" i="1"/>
  <c r="AM4584" i="1"/>
  <c r="AN4584" i="1"/>
  <c r="AP1346" i="1"/>
  <c r="AQ1346" i="1"/>
  <c r="AM1346" i="1"/>
  <c r="AN1346" i="1"/>
  <c r="AP5012" i="1"/>
  <c r="AQ5012" i="1"/>
  <c r="AM5012" i="1"/>
  <c r="AN5012" i="1"/>
  <c r="AP5039" i="1"/>
  <c r="AQ5039" i="1"/>
  <c r="AM5039" i="1"/>
  <c r="AN5039" i="1"/>
  <c r="AP3152" i="1"/>
  <c r="AQ3152" i="1"/>
  <c r="AM3152" i="1"/>
  <c r="AN3152" i="1"/>
  <c r="AP3263" i="1"/>
  <c r="AQ3263" i="1"/>
  <c r="AM3263" i="1"/>
  <c r="AN3263" i="1"/>
  <c r="AP3906" i="1"/>
  <c r="AQ3906" i="1"/>
  <c r="AM3906" i="1"/>
  <c r="AN3906" i="1"/>
  <c r="AP5112" i="1"/>
  <c r="AQ5112" i="1"/>
  <c r="AM5112" i="1"/>
  <c r="AN5112" i="1"/>
  <c r="AP4448" i="1"/>
  <c r="AQ4448" i="1"/>
  <c r="AM4448" i="1"/>
  <c r="AN4448" i="1"/>
  <c r="AP5366" i="1"/>
  <c r="AQ5366" i="1"/>
  <c r="AM5366" i="1"/>
  <c r="AN5366" i="1"/>
  <c r="AP3227" i="1"/>
  <c r="AQ3227" i="1"/>
  <c r="AM3227" i="1"/>
  <c r="AN3227" i="1"/>
  <c r="AP3431" i="1"/>
  <c r="AQ3431" i="1"/>
  <c r="AM3431" i="1"/>
  <c r="AN3431" i="1"/>
  <c r="AP3087" i="1"/>
  <c r="AQ3087" i="1"/>
  <c r="AM3087" i="1"/>
  <c r="AN3087" i="1"/>
  <c r="AP4834" i="1"/>
  <c r="AQ4834" i="1"/>
  <c r="AM4834" i="1"/>
  <c r="AN4834" i="1"/>
  <c r="AP4763" i="1"/>
  <c r="AQ4763" i="1"/>
  <c r="AM4763" i="1"/>
  <c r="AN4763" i="1"/>
  <c r="AP4782" i="1"/>
  <c r="AQ4782" i="1"/>
  <c r="AM4782" i="1"/>
  <c r="AN4782" i="1"/>
  <c r="AP3511" i="1"/>
  <c r="AQ3511" i="1"/>
  <c r="AM3511" i="1"/>
  <c r="AN3511" i="1"/>
  <c r="AP4224" i="1"/>
  <c r="AQ4224" i="1"/>
  <c r="AM4224" i="1"/>
  <c r="AN4224" i="1"/>
  <c r="AP5269" i="1"/>
  <c r="AQ5269" i="1"/>
  <c r="AM5269" i="1"/>
  <c r="AN5269" i="1"/>
  <c r="AP4540" i="1"/>
  <c r="AQ4540" i="1"/>
  <c r="AM4540" i="1"/>
  <c r="AN4540" i="1"/>
  <c r="AP3780" i="1"/>
  <c r="AQ3780" i="1"/>
  <c r="AM3780" i="1"/>
  <c r="AN3780" i="1"/>
  <c r="AP4652" i="1"/>
  <c r="AQ4652" i="1"/>
  <c r="AM4652" i="1"/>
  <c r="AN4652" i="1"/>
  <c r="AP4655" i="1"/>
  <c r="AQ4655" i="1"/>
  <c r="AM4655" i="1"/>
  <c r="AN4655" i="1"/>
  <c r="AP3837" i="1"/>
  <c r="AQ3837" i="1"/>
  <c r="AM3837" i="1"/>
  <c r="AN3837" i="1"/>
  <c r="AP718" i="1"/>
  <c r="AQ718" i="1"/>
  <c r="AM718" i="1"/>
  <c r="AN718" i="1"/>
  <c r="AP906" i="1"/>
  <c r="AQ906" i="1"/>
  <c r="AM906" i="1"/>
  <c r="AN906" i="1"/>
  <c r="AP5611" i="1"/>
  <c r="AQ5611" i="1"/>
  <c r="AM5611" i="1"/>
  <c r="AN5611" i="1"/>
  <c r="AP5036" i="1"/>
  <c r="AQ5036" i="1"/>
  <c r="AM5036" i="1"/>
  <c r="AN5036" i="1"/>
  <c r="AP5585" i="1"/>
  <c r="AQ5585" i="1"/>
  <c r="AM5585" i="1"/>
  <c r="AN5585" i="1"/>
  <c r="AP5315" i="1"/>
  <c r="AQ5315" i="1"/>
  <c r="AM5315" i="1"/>
  <c r="AN5315" i="1"/>
  <c r="AP3166" i="1"/>
  <c r="AQ3166" i="1"/>
  <c r="AM3166" i="1"/>
  <c r="AN3166" i="1"/>
  <c r="AP973" i="1"/>
  <c r="AQ973" i="1"/>
  <c r="AM973" i="1"/>
  <c r="AN973" i="1"/>
  <c r="AP5165" i="1"/>
  <c r="AQ5165" i="1"/>
  <c r="AM5165" i="1"/>
  <c r="AN5165" i="1"/>
  <c r="AP4474" i="1"/>
  <c r="AQ4474" i="1"/>
  <c r="AM4474" i="1"/>
  <c r="AN4474" i="1"/>
  <c r="AP4678" i="1"/>
  <c r="AQ4678" i="1"/>
  <c r="AM4678" i="1"/>
  <c r="AN4678" i="1"/>
  <c r="AP5139" i="1"/>
  <c r="AQ5139" i="1"/>
  <c r="AM5139" i="1"/>
  <c r="AN5139" i="1"/>
  <c r="AP4115" i="1"/>
  <c r="AQ4115" i="1"/>
  <c r="AM4115" i="1"/>
  <c r="AN4115" i="1"/>
  <c r="AP4500" i="1"/>
  <c r="AQ4500" i="1"/>
  <c r="AM4500" i="1"/>
  <c r="AN4500" i="1"/>
  <c r="AP4503" i="1"/>
  <c r="AQ4503" i="1"/>
  <c r="AM4503" i="1"/>
  <c r="AN4503" i="1"/>
  <c r="AP5553" i="1"/>
  <c r="AQ5553" i="1"/>
  <c r="AM5553" i="1"/>
  <c r="AN5553" i="1"/>
  <c r="AP5478" i="1"/>
  <c r="AQ5478" i="1"/>
  <c r="AM5478" i="1"/>
  <c r="AN5478" i="1"/>
  <c r="AP4847" i="1"/>
  <c r="AQ4847" i="1"/>
  <c r="AM4847" i="1"/>
  <c r="AN4847" i="1"/>
  <c r="AP3626" i="1"/>
  <c r="AQ3626" i="1"/>
  <c r="AM3626" i="1"/>
  <c r="AN3626" i="1"/>
  <c r="AP2382" i="1"/>
  <c r="AQ2382" i="1"/>
  <c r="AM2382" i="1"/>
  <c r="AN2382" i="1"/>
  <c r="AP5264" i="1"/>
  <c r="AQ5264" i="1"/>
  <c r="AM5264" i="1"/>
  <c r="AN5264" i="1"/>
  <c r="AP5272" i="1"/>
  <c r="AQ5272" i="1"/>
  <c r="AM5272" i="1"/>
  <c r="AN5272" i="1"/>
  <c r="AP3086" i="1"/>
  <c r="AQ3086" i="1"/>
  <c r="AM3086" i="1"/>
  <c r="AN3086" i="1"/>
  <c r="AP1566" i="1"/>
  <c r="AQ1566" i="1"/>
  <c r="AM1566" i="1"/>
  <c r="AN1566" i="1"/>
  <c r="AP5495" i="1"/>
  <c r="AQ5495" i="1"/>
  <c r="AM5495" i="1"/>
  <c r="AN5495" i="1"/>
  <c r="AP224" i="1"/>
  <c r="AQ224" i="1"/>
  <c r="AM224" i="1"/>
  <c r="AN224" i="1"/>
  <c r="AP4125" i="1"/>
  <c r="AQ4125" i="1"/>
  <c r="AM4125" i="1"/>
  <c r="AN4125" i="1"/>
  <c r="AP4702" i="1"/>
  <c r="AQ4702" i="1"/>
  <c r="AM4702" i="1"/>
  <c r="AN4702" i="1"/>
  <c r="AP3101" i="1"/>
  <c r="AQ3101" i="1"/>
  <c r="AM3101" i="1"/>
  <c r="AN3101" i="1"/>
  <c r="AP3107" i="1"/>
  <c r="AQ3107" i="1"/>
  <c r="AM3107" i="1"/>
  <c r="AN3107" i="1"/>
  <c r="AP3122" i="1"/>
  <c r="AQ3122" i="1"/>
  <c r="AM3122" i="1"/>
  <c r="AN3122" i="1"/>
  <c r="AP4823" i="1"/>
  <c r="AQ4823" i="1"/>
  <c r="AM4823" i="1"/>
  <c r="AN4823" i="1"/>
  <c r="AP4894" i="1"/>
  <c r="AQ4894" i="1"/>
  <c r="AM4894" i="1"/>
  <c r="AN4894" i="1"/>
  <c r="AP3779" i="1"/>
  <c r="AQ3779" i="1"/>
  <c r="AM3779" i="1"/>
  <c r="AN3779" i="1"/>
  <c r="AP4009" i="1"/>
  <c r="AQ4009" i="1"/>
  <c r="AM4009" i="1"/>
  <c r="AN4009" i="1"/>
  <c r="AP4485" i="1"/>
  <c r="AQ4485" i="1"/>
  <c r="AM4485" i="1"/>
  <c r="AN4485" i="1"/>
  <c r="AP5397" i="1"/>
  <c r="AQ5397" i="1"/>
  <c r="AM5397" i="1"/>
  <c r="AN5397" i="1"/>
  <c r="AP4658" i="1"/>
  <c r="AQ4658" i="1"/>
  <c r="AM4658" i="1"/>
  <c r="AN4658" i="1"/>
  <c r="AP5406" i="1"/>
  <c r="AQ5406" i="1"/>
  <c r="AM5406" i="1"/>
  <c r="AN5406" i="1"/>
  <c r="AP3847" i="1"/>
  <c r="AQ3847" i="1"/>
  <c r="AM3847" i="1"/>
  <c r="AN3847" i="1"/>
  <c r="AP5470" i="1"/>
  <c r="AQ5470" i="1"/>
  <c r="AM5470" i="1"/>
  <c r="AN5470" i="1"/>
  <c r="AP3727" i="1"/>
  <c r="AQ3727" i="1"/>
  <c r="AM3727" i="1"/>
  <c r="AN3727" i="1"/>
  <c r="AP5119" i="1"/>
  <c r="AQ5119" i="1"/>
  <c r="AM5119" i="1"/>
  <c r="AN5119" i="1"/>
  <c r="AP4764" i="1"/>
  <c r="AQ4764" i="1"/>
  <c r="AM4764" i="1"/>
  <c r="AN4764" i="1"/>
  <c r="AP4841" i="1"/>
  <c r="AQ4841" i="1"/>
  <c r="AM4841" i="1"/>
  <c r="AN4841" i="1"/>
  <c r="AP669" i="1"/>
  <c r="AQ669" i="1"/>
  <c r="AM669" i="1"/>
  <c r="AN669" i="1"/>
  <c r="AP4919" i="1"/>
  <c r="AQ4919" i="1"/>
  <c r="AM4919" i="1"/>
  <c r="AN4919" i="1"/>
  <c r="AP3625" i="1"/>
  <c r="AQ3625" i="1"/>
  <c r="AM3625" i="1"/>
  <c r="AN3625" i="1"/>
  <c r="AP4939" i="1"/>
  <c r="AQ4939" i="1"/>
  <c r="AM4939" i="1"/>
  <c r="AN4939" i="1"/>
  <c r="AP5516" i="1"/>
  <c r="AQ5516" i="1"/>
  <c r="AM5516" i="1"/>
  <c r="AN5516" i="1"/>
  <c r="AP5062" i="1"/>
  <c r="AQ5062" i="1"/>
  <c r="AM5062" i="1"/>
  <c r="AN5062" i="1"/>
  <c r="AP3922" i="1"/>
  <c r="AQ3922" i="1"/>
  <c r="AM3922" i="1"/>
  <c r="AN3922" i="1"/>
  <c r="AP5592" i="1"/>
  <c r="AQ5592" i="1"/>
  <c r="AM5592" i="1"/>
  <c r="AN5592" i="1"/>
  <c r="AP5253" i="1"/>
  <c r="AQ5253" i="1"/>
  <c r="AM5253" i="1"/>
  <c r="AN5253" i="1"/>
  <c r="AP5271" i="1"/>
  <c r="AQ5271" i="1"/>
  <c r="AM5271" i="1"/>
  <c r="AN5271" i="1"/>
  <c r="AP4348" i="1"/>
  <c r="AQ4348" i="1"/>
  <c r="AM4348" i="1"/>
  <c r="AN4348" i="1"/>
  <c r="AP5286" i="1"/>
  <c r="AQ5286" i="1"/>
  <c r="AM5286" i="1"/>
  <c r="AN5286" i="1"/>
  <c r="AP5371" i="1"/>
  <c r="AQ5371" i="1"/>
  <c r="AM5371" i="1"/>
  <c r="AN5371" i="1"/>
  <c r="AP4661" i="1"/>
  <c r="AQ4661" i="1"/>
  <c r="AM4661" i="1"/>
  <c r="AN4661" i="1"/>
  <c r="AP3624" i="1"/>
  <c r="AQ3624" i="1"/>
  <c r="AM3624" i="1"/>
  <c r="AN3624" i="1"/>
  <c r="AP3644" i="1"/>
  <c r="AQ3644" i="1"/>
  <c r="AM3644" i="1"/>
  <c r="AN3644" i="1"/>
  <c r="AP3085" i="1"/>
  <c r="AQ3085" i="1"/>
  <c r="AM3085" i="1"/>
  <c r="AN3085" i="1"/>
  <c r="AP5418" i="1"/>
  <c r="AQ5418" i="1"/>
  <c r="AM5418" i="1"/>
  <c r="AN5418" i="1"/>
  <c r="AP5083" i="1"/>
  <c r="AQ5083" i="1"/>
  <c r="AM5083" i="1"/>
  <c r="AN5083" i="1"/>
  <c r="AP4905" i="1"/>
  <c r="AQ4905" i="1"/>
  <c r="AM4905" i="1"/>
  <c r="AN4905" i="1"/>
  <c r="AP22" i="1"/>
  <c r="AQ22" i="1"/>
  <c r="AM22" i="1"/>
  <c r="AN22" i="1"/>
  <c r="AP4707" i="1"/>
  <c r="AQ4707" i="1"/>
  <c r="AM4707" i="1"/>
  <c r="AN4707" i="1"/>
  <c r="AP3064" i="1"/>
  <c r="AQ3064" i="1"/>
  <c r="AM3064" i="1"/>
  <c r="AN3064" i="1"/>
  <c r="AP3084" i="1"/>
  <c r="AQ3084" i="1"/>
  <c r="AM3084" i="1"/>
  <c r="AN3084" i="1"/>
  <c r="AP3114" i="1"/>
  <c r="AQ3114" i="1"/>
  <c r="AM3114" i="1"/>
  <c r="AN3114" i="1"/>
  <c r="AP944" i="1"/>
  <c r="AQ944" i="1"/>
  <c r="AM944" i="1"/>
  <c r="AN944" i="1"/>
  <c r="AP5009" i="1"/>
  <c r="AQ5009" i="1"/>
  <c r="AM5009" i="1"/>
  <c r="AN5009" i="1"/>
  <c r="AP3759" i="1"/>
  <c r="AQ3759" i="1"/>
  <c r="AM3759" i="1"/>
  <c r="AN3759" i="1"/>
  <c r="AP5054" i="1"/>
  <c r="AQ5054" i="1"/>
  <c r="AM5054" i="1"/>
  <c r="AN5054" i="1"/>
  <c r="AP5060" i="1"/>
  <c r="AQ5060" i="1"/>
  <c r="AM5060" i="1"/>
  <c r="AN5060" i="1"/>
  <c r="AP3866" i="1"/>
  <c r="AQ3866" i="1"/>
  <c r="AM3866" i="1"/>
  <c r="AN3866" i="1"/>
  <c r="AP5546" i="1"/>
  <c r="AQ5546" i="1"/>
  <c r="AM5546" i="1"/>
  <c r="AN5546" i="1"/>
  <c r="AP5182" i="1"/>
  <c r="AQ5182" i="1"/>
  <c r="AM5182" i="1"/>
  <c r="AN5182" i="1"/>
  <c r="AP5198" i="1"/>
  <c r="AQ5198" i="1"/>
  <c r="AM5198" i="1"/>
  <c r="AN5198" i="1"/>
  <c r="AP4308" i="1"/>
  <c r="AQ4308" i="1"/>
  <c r="AM4308" i="1"/>
  <c r="AN4308" i="1"/>
  <c r="AP4327" i="1"/>
  <c r="AQ4327" i="1"/>
  <c r="AM4327" i="1"/>
  <c r="AN4327" i="1"/>
  <c r="AP5320" i="1"/>
  <c r="AQ5320" i="1"/>
  <c r="AM5320" i="1"/>
  <c r="AN5320" i="1"/>
  <c r="AP4368" i="1"/>
  <c r="AQ4368" i="1"/>
  <c r="AM4368" i="1"/>
  <c r="AN4368" i="1"/>
  <c r="AP5313" i="1"/>
  <c r="AQ5313" i="1"/>
  <c r="AM5313" i="1"/>
  <c r="AN5313" i="1"/>
  <c r="AP4062" i="1"/>
  <c r="AQ4062" i="1"/>
  <c r="AM4062" i="1"/>
  <c r="AN4062" i="1"/>
  <c r="AP3946" i="1"/>
  <c r="AQ3946" i="1"/>
  <c r="AM3946" i="1"/>
  <c r="AN3946" i="1"/>
  <c r="AP3387" i="1"/>
  <c r="AQ3387" i="1"/>
  <c r="AM3387" i="1"/>
  <c r="AN3387" i="1"/>
  <c r="AP3132" i="1"/>
  <c r="AQ3132" i="1"/>
  <c r="AM3132" i="1"/>
  <c r="AN3132" i="1"/>
  <c r="AP4830" i="1"/>
  <c r="AQ4830" i="1"/>
  <c r="AM4830" i="1"/>
  <c r="AN4830" i="1"/>
  <c r="AP3941" i="1"/>
  <c r="AQ3941" i="1"/>
  <c r="AM3941" i="1"/>
  <c r="AN3941" i="1"/>
  <c r="AP1140" i="1"/>
  <c r="AQ1140" i="1"/>
  <c r="AM1140" i="1"/>
  <c r="AN1140" i="1"/>
  <c r="AP4613" i="1"/>
  <c r="AQ4613" i="1"/>
  <c r="AM4613" i="1"/>
  <c r="AN4613" i="1"/>
  <c r="AP452" i="1"/>
  <c r="AQ452" i="1"/>
  <c r="AM452" i="1"/>
  <c r="AN452" i="1"/>
  <c r="AP3249" i="1"/>
  <c r="AQ3249" i="1"/>
  <c r="AM3249" i="1"/>
  <c r="AN3249" i="1"/>
  <c r="AP3426" i="1"/>
  <c r="AQ3426" i="1"/>
  <c r="AM3426" i="1"/>
  <c r="AN3426" i="1"/>
  <c r="AP3513" i="1"/>
  <c r="AQ3513" i="1"/>
  <c r="AM3513" i="1"/>
  <c r="AN3513" i="1"/>
  <c r="AP4898" i="1"/>
  <c r="AQ4898" i="1"/>
  <c r="AM4898" i="1"/>
  <c r="AN4898" i="1"/>
  <c r="AP5499" i="1"/>
  <c r="AQ5499" i="1"/>
  <c r="AM5499" i="1"/>
  <c r="AN5499" i="1"/>
  <c r="AP3791" i="1"/>
  <c r="AQ3791" i="1"/>
  <c r="AM3791" i="1"/>
  <c r="AN3791" i="1"/>
  <c r="AP3807" i="1"/>
  <c r="AQ3807" i="1"/>
  <c r="AM3807" i="1"/>
  <c r="AN3807" i="1"/>
  <c r="AP5041" i="1"/>
  <c r="AQ5041" i="1"/>
  <c r="AM5041" i="1"/>
  <c r="AN5041" i="1"/>
  <c r="AP5051" i="1"/>
  <c r="AQ5051" i="1"/>
  <c r="AM5051" i="1"/>
  <c r="AN5051" i="1"/>
  <c r="AP1678" i="1"/>
  <c r="AQ1678" i="1"/>
  <c r="AM1678" i="1"/>
  <c r="AN1678" i="1"/>
  <c r="AP3955" i="1"/>
  <c r="AQ3955" i="1"/>
  <c r="AM3955" i="1"/>
  <c r="AN3955" i="1"/>
  <c r="AP5132" i="1"/>
  <c r="AQ5132" i="1"/>
  <c r="AM5132" i="1"/>
  <c r="AN5132" i="1"/>
  <c r="AP4120" i="1"/>
  <c r="AQ4120" i="1"/>
  <c r="AM4120" i="1"/>
  <c r="AN4120" i="1"/>
  <c r="AP2136" i="1"/>
  <c r="AQ2136" i="1"/>
  <c r="AM2136" i="1"/>
  <c r="AN2136" i="1"/>
  <c r="AP5229" i="1"/>
  <c r="AQ5229" i="1"/>
  <c r="AM5229" i="1"/>
  <c r="AN5229" i="1"/>
  <c r="AP3784" i="1"/>
  <c r="AQ3784" i="1"/>
  <c r="AM3784" i="1"/>
  <c r="AN3784" i="1"/>
  <c r="AP4605" i="1"/>
  <c r="AQ4605" i="1"/>
  <c r="AM4605" i="1"/>
  <c r="AN4605" i="1"/>
  <c r="AP1625" i="1"/>
  <c r="AQ1625" i="1"/>
  <c r="AM1625" i="1"/>
  <c r="AN1625" i="1"/>
  <c r="AP4245" i="1"/>
  <c r="AQ4245" i="1"/>
  <c r="AM4245" i="1"/>
  <c r="AN4245" i="1"/>
  <c r="AP4986" i="1"/>
  <c r="AQ4986" i="1"/>
  <c r="AM4986" i="1"/>
  <c r="AN4986" i="1"/>
  <c r="AP4837" i="1"/>
  <c r="AQ4837" i="1"/>
  <c r="AM4837" i="1"/>
  <c r="AN4837" i="1"/>
  <c r="AP4705" i="1"/>
  <c r="AQ4705" i="1"/>
  <c r="AM4705" i="1"/>
  <c r="AN4705" i="1"/>
  <c r="AP3063" i="1"/>
  <c r="AQ3063" i="1"/>
  <c r="AM3063" i="1"/>
  <c r="AN3063" i="1"/>
  <c r="AP3100" i="1"/>
  <c r="AQ3100" i="1"/>
  <c r="AM3100" i="1"/>
  <c r="AN3100" i="1"/>
  <c r="AP398" i="1"/>
  <c r="AQ398" i="1"/>
  <c r="AM398" i="1"/>
  <c r="AN398" i="1"/>
  <c r="AP3530" i="1"/>
  <c r="AQ3530" i="1"/>
  <c r="AM3530" i="1"/>
  <c r="AN3530" i="1"/>
  <c r="AP3570" i="1"/>
  <c r="AQ3570" i="1"/>
  <c r="AM3570" i="1"/>
  <c r="AN3570" i="1"/>
  <c r="AP4932" i="1"/>
  <c r="AQ4932" i="1"/>
  <c r="AM4932" i="1"/>
  <c r="AN4932" i="1"/>
  <c r="AP1113" i="1"/>
  <c r="AQ1113" i="1"/>
  <c r="AM1113" i="1"/>
  <c r="AN1113" i="1"/>
  <c r="AP4969" i="1"/>
  <c r="AQ4969" i="1"/>
  <c r="AM4969" i="1"/>
  <c r="AN4969" i="1"/>
  <c r="AP3883" i="1"/>
  <c r="AQ3883" i="1"/>
  <c r="AM3883" i="1"/>
  <c r="AN3883" i="1"/>
  <c r="AP5113" i="1"/>
  <c r="AQ5113" i="1"/>
  <c r="AM5113" i="1"/>
  <c r="AN5113" i="1"/>
  <c r="AP5121" i="1"/>
  <c r="AQ5121" i="1"/>
  <c r="AM5121" i="1"/>
  <c r="AN5121" i="1"/>
  <c r="AP4309" i="1"/>
  <c r="AQ4309" i="1"/>
  <c r="AM4309" i="1"/>
  <c r="AN4309" i="1"/>
  <c r="AP5270" i="1"/>
  <c r="AQ5270" i="1"/>
  <c r="AM5270" i="1"/>
  <c r="AN5270" i="1"/>
  <c r="AP5294" i="1"/>
  <c r="AQ5294" i="1"/>
  <c r="AM5294" i="1"/>
  <c r="AN5294" i="1"/>
  <c r="AP2551" i="1"/>
  <c r="AQ2551" i="1"/>
  <c r="AM2551" i="1"/>
  <c r="AN2551" i="1"/>
  <c r="AP4435" i="1"/>
  <c r="AQ4435" i="1"/>
  <c r="AM4435" i="1"/>
  <c r="AN4435" i="1"/>
  <c r="AP4601" i="1"/>
  <c r="AQ4601" i="1"/>
  <c r="AM4601" i="1"/>
  <c r="AN4601" i="1"/>
  <c r="AP5394" i="1"/>
  <c r="AQ5394" i="1"/>
  <c r="AM5394" i="1"/>
  <c r="AN5394" i="1"/>
  <c r="AP3923" i="1"/>
  <c r="AQ3923" i="1"/>
  <c r="AM3923" i="1"/>
  <c r="AN3923" i="1"/>
  <c r="AP4624" i="1"/>
  <c r="AQ4624" i="1"/>
  <c r="AM4624" i="1"/>
  <c r="AN4624" i="1"/>
  <c r="AP4630" i="1"/>
  <c r="AQ4630" i="1"/>
  <c r="AM4630" i="1"/>
  <c r="AN4630" i="1"/>
  <c r="AP2686" i="1"/>
  <c r="AQ2686" i="1"/>
  <c r="AM2686" i="1"/>
  <c r="AN2686" i="1"/>
  <c r="AP5441" i="1"/>
  <c r="AQ5441" i="1"/>
  <c r="AM5441" i="1"/>
  <c r="AN5441" i="1"/>
  <c r="AP5635" i="1"/>
  <c r="AQ5635" i="1"/>
  <c r="AM5635" i="1"/>
  <c r="AN5635" i="1"/>
  <c r="AP1008" i="1"/>
  <c r="AQ1008" i="1"/>
  <c r="AM1008" i="1"/>
  <c r="AN1008" i="1"/>
  <c r="AP5524" i="1"/>
  <c r="AQ5524" i="1"/>
  <c r="AM5524" i="1"/>
  <c r="AN5524" i="1"/>
  <c r="AP5582" i="1"/>
  <c r="AQ5582" i="1"/>
  <c r="AM5582" i="1"/>
  <c r="AN5582" i="1"/>
  <c r="AP5474" i="1"/>
  <c r="AQ5474" i="1"/>
  <c r="AM5474" i="1"/>
  <c r="AN5474" i="1"/>
  <c r="AP5011" i="1"/>
  <c r="AQ5011" i="1"/>
  <c r="AM5011" i="1"/>
  <c r="AN5011" i="1"/>
  <c r="AP2978" i="1"/>
  <c r="AQ2978" i="1"/>
  <c r="AM2978" i="1"/>
  <c r="AN2978" i="1"/>
  <c r="AP4719" i="1"/>
  <c r="AQ4719" i="1"/>
  <c r="AM4719" i="1"/>
  <c r="AN4719" i="1"/>
  <c r="AP863" i="1"/>
  <c r="AQ863" i="1"/>
  <c r="AM863" i="1"/>
  <c r="AN863" i="1"/>
  <c r="AP5001" i="1"/>
  <c r="AQ5001" i="1"/>
  <c r="AM5001" i="1"/>
  <c r="AN5001" i="1"/>
  <c r="AP5002" i="1"/>
  <c r="AQ5002" i="1"/>
  <c r="AM5002" i="1"/>
  <c r="AN5002" i="1"/>
  <c r="AP1355" i="1"/>
  <c r="AQ1355" i="1"/>
  <c r="AM1355" i="1"/>
  <c r="AN1355" i="1"/>
  <c r="AP1466" i="1"/>
  <c r="AQ1466" i="1"/>
  <c r="AM1466" i="1"/>
  <c r="AN1466" i="1"/>
  <c r="AP5067" i="1"/>
  <c r="AQ5067" i="1"/>
  <c r="AM5067" i="1"/>
  <c r="AN5067" i="1"/>
  <c r="AP4047" i="1"/>
  <c r="AQ4047" i="1"/>
  <c r="AM4047" i="1"/>
  <c r="AN4047" i="1"/>
  <c r="AP5573" i="1"/>
  <c r="AQ5573" i="1"/>
  <c r="AM5573" i="1"/>
  <c r="AN5573" i="1"/>
  <c r="AP5584" i="1"/>
  <c r="AQ5584" i="1"/>
  <c r="AM5584" i="1"/>
  <c r="AN5584" i="1"/>
  <c r="AP5236" i="1"/>
  <c r="AQ5236" i="1"/>
  <c r="AM5236" i="1"/>
  <c r="AN5236" i="1"/>
  <c r="AP2333" i="1"/>
  <c r="AQ2333" i="1"/>
  <c r="AM2333" i="1"/>
  <c r="AN2333" i="1"/>
  <c r="AP2406" i="1"/>
  <c r="AQ2406" i="1"/>
  <c r="AM2406" i="1"/>
  <c r="AN2406" i="1"/>
  <c r="AP4430" i="1"/>
  <c r="AQ4430" i="1"/>
  <c r="AM4430" i="1"/>
  <c r="AN4430" i="1"/>
  <c r="AP4564" i="1"/>
  <c r="AQ4564" i="1"/>
  <c r="AM4564" i="1"/>
  <c r="AN4564" i="1"/>
  <c r="AP4604" i="1"/>
  <c r="AQ4604" i="1"/>
  <c r="AM4604" i="1"/>
  <c r="AN4604" i="1"/>
  <c r="AP4623" i="1"/>
  <c r="AQ4623" i="1"/>
  <c r="AM4623" i="1"/>
  <c r="AN4623" i="1"/>
  <c r="AP3193" i="1"/>
  <c r="AQ3193" i="1"/>
  <c r="AM3193" i="1"/>
  <c r="AN3193" i="1"/>
  <c r="AP3782" i="1"/>
  <c r="AQ3782" i="1"/>
  <c r="AM3782" i="1"/>
  <c r="AN3782" i="1"/>
  <c r="AP4607" i="1"/>
  <c r="AQ4607" i="1"/>
  <c r="AM4607" i="1"/>
  <c r="AN4607" i="1"/>
  <c r="AP4290" i="1"/>
  <c r="AQ4290" i="1"/>
  <c r="AM4290" i="1"/>
  <c r="AN4290" i="1"/>
  <c r="AP5583" i="1"/>
  <c r="AQ5583" i="1"/>
  <c r="AM5583" i="1"/>
  <c r="AN5583" i="1"/>
  <c r="AP5551" i="1"/>
  <c r="AQ5551" i="1"/>
  <c r="AM5551" i="1"/>
  <c r="AN5551" i="1"/>
  <c r="AP1151" i="1"/>
  <c r="AQ1151" i="1"/>
  <c r="AM1151" i="1"/>
  <c r="AN1151" i="1"/>
  <c r="AP4703" i="1"/>
  <c r="AQ4703" i="1"/>
  <c r="AM4703" i="1"/>
  <c r="AN4703" i="1"/>
  <c r="AP4712" i="1"/>
  <c r="AQ4712" i="1"/>
  <c r="AM4712" i="1"/>
  <c r="AN4712" i="1"/>
  <c r="AP3058" i="1"/>
  <c r="AQ3058" i="1"/>
  <c r="AM3058" i="1"/>
  <c r="AN3058" i="1"/>
  <c r="AP4733" i="1"/>
  <c r="AQ4733" i="1"/>
  <c r="AM4733" i="1"/>
  <c r="AN4733" i="1"/>
  <c r="AP3156" i="1"/>
  <c r="AQ3156" i="1"/>
  <c r="AM3156" i="1"/>
  <c r="AN3156" i="1"/>
  <c r="AP5438" i="1"/>
  <c r="AQ5438" i="1"/>
  <c r="AM5438" i="1"/>
  <c r="AN5438" i="1"/>
  <c r="AP476" i="1"/>
  <c r="AQ476" i="1"/>
  <c r="AM476" i="1"/>
  <c r="AN476" i="1"/>
  <c r="AP5476" i="1"/>
  <c r="AQ5476" i="1"/>
  <c r="AM5476" i="1"/>
  <c r="AN5476" i="1"/>
  <c r="AP3427" i="1"/>
  <c r="AQ3427" i="1"/>
  <c r="AM3427" i="1"/>
  <c r="AN3427" i="1"/>
  <c r="AP3432" i="1"/>
  <c r="AQ3432" i="1"/>
  <c r="AM3432" i="1"/>
  <c r="AN3432" i="1"/>
  <c r="AP5484" i="1"/>
  <c r="AQ5484" i="1"/>
  <c r="AM5484" i="1"/>
  <c r="AN5484" i="1"/>
  <c r="AP3532" i="1"/>
  <c r="AQ3532" i="1"/>
  <c r="AM3532" i="1"/>
  <c r="AN3532" i="1"/>
  <c r="AP4890" i="1"/>
  <c r="AQ4890" i="1"/>
  <c r="AM4890" i="1"/>
  <c r="AN4890" i="1"/>
  <c r="AP3562" i="1"/>
  <c r="AQ3562" i="1"/>
  <c r="AM3562" i="1"/>
  <c r="AN3562" i="1"/>
  <c r="AP4914" i="1"/>
  <c r="AQ4914" i="1"/>
  <c r="AM4914" i="1"/>
  <c r="AN4914" i="1"/>
  <c r="AP3622" i="1"/>
  <c r="AQ3622" i="1"/>
  <c r="AM3622" i="1"/>
  <c r="AN3622" i="1"/>
  <c r="AP5527" i="1"/>
  <c r="AQ5527" i="1"/>
  <c r="AM5527" i="1"/>
  <c r="AN5527" i="1"/>
  <c r="AP5042" i="1"/>
  <c r="AQ5042" i="1"/>
  <c r="AM5042" i="1"/>
  <c r="AN5042" i="1"/>
  <c r="AP5075" i="1"/>
  <c r="AQ5075" i="1"/>
  <c r="AM5075" i="1"/>
  <c r="AN5075" i="1"/>
  <c r="AP3937" i="1"/>
  <c r="AQ3937" i="1"/>
  <c r="AM3937" i="1"/>
  <c r="AN3937" i="1"/>
  <c r="AP5085" i="1"/>
  <c r="AQ5085" i="1"/>
  <c r="AM5085" i="1"/>
  <c r="AN5085" i="1"/>
  <c r="AP3988" i="1"/>
  <c r="AQ3988" i="1"/>
  <c r="AM3988" i="1"/>
  <c r="AN3988" i="1"/>
  <c r="AP2027" i="1"/>
  <c r="AQ2027" i="1"/>
  <c r="AM2027" i="1"/>
  <c r="AN2027" i="1"/>
  <c r="AP4156" i="1"/>
  <c r="AQ4156" i="1"/>
  <c r="AM4156" i="1"/>
  <c r="AN4156" i="1"/>
  <c r="AP4232" i="1"/>
  <c r="AQ4232" i="1"/>
  <c r="AM4232" i="1"/>
  <c r="AN4232" i="1"/>
  <c r="AP5614" i="1"/>
  <c r="AQ5614" i="1"/>
  <c r="AM5614" i="1"/>
  <c r="AN5614" i="1"/>
  <c r="AP2505" i="1"/>
  <c r="AQ2505" i="1"/>
  <c r="AM2505" i="1"/>
  <c r="AN2505" i="1"/>
  <c r="AP2558" i="1"/>
  <c r="AQ2558" i="1"/>
  <c r="AM2558" i="1"/>
  <c r="AN2558" i="1"/>
  <c r="AP4426" i="1"/>
  <c r="AQ4426" i="1"/>
  <c r="AM4426" i="1"/>
  <c r="AN4426" i="1"/>
  <c r="AP5357" i="1"/>
  <c r="AQ5357" i="1"/>
  <c r="AM5357" i="1"/>
  <c r="AN5357" i="1"/>
  <c r="AP4590" i="1"/>
  <c r="AQ4590" i="1"/>
  <c r="AM4590" i="1"/>
  <c r="AN4590" i="1"/>
  <c r="AP4650" i="1"/>
  <c r="AQ4650" i="1"/>
  <c r="AM4650" i="1"/>
  <c r="AN4650" i="1"/>
  <c r="AP3717" i="1"/>
  <c r="AQ3717" i="1"/>
  <c r="AM3717" i="1"/>
  <c r="AN3717" i="1"/>
  <c r="AP4656" i="1"/>
  <c r="AQ4656" i="1"/>
  <c r="AM4656" i="1"/>
  <c r="AN4656" i="1"/>
  <c r="AP4671" i="1"/>
  <c r="AQ4671" i="1"/>
  <c r="AM4671" i="1"/>
  <c r="AN4671" i="1"/>
  <c r="AP3523" i="1"/>
  <c r="AQ3523" i="1"/>
  <c r="AM3523" i="1"/>
  <c r="AN3523" i="1"/>
  <c r="AP5631" i="1"/>
  <c r="AQ5631" i="1"/>
  <c r="AM5631" i="1"/>
  <c r="AN5631" i="1"/>
  <c r="AP5542" i="1"/>
  <c r="AQ5542" i="1"/>
  <c r="AM5542" i="1"/>
  <c r="AN5542" i="1"/>
  <c r="AP4038" i="1"/>
  <c r="AQ4038" i="1"/>
  <c r="AM4038" i="1"/>
  <c r="AN4038" i="1"/>
  <c r="AP5505" i="1"/>
  <c r="AQ5505" i="1"/>
  <c r="AM5505" i="1"/>
  <c r="AN5505" i="1"/>
  <c r="AP5433" i="1"/>
  <c r="AQ5433" i="1"/>
  <c r="AM5433" i="1"/>
  <c r="AN5433" i="1"/>
  <c r="AP5410" i="1"/>
  <c r="AQ5410" i="1"/>
  <c r="AM5410" i="1"/>
  <c r="AN5410" i="1"/>
  <c r="AP4849" i="1"/>
  <c r="AQ4849" i="1"/>
  <c r="AM4849" i="1"/>
  <c r="AN4849" i="1"/>
  <c r="AP3092" i="1"/>
  <c r="AQ3092" i="1"/>
  <c r="AM3092" i="1"/>
  <c r="AN3092" i="1"/>
  <c r="AP4750" i="1"/>
  <c r="AQ4750" i="1"/>
  <c r="AM4750" i="1"/>
  <c r="AN4750" i="1"/>
  <c r="AP3167" i="1"/>
  <c r="AQ3167" i="1"/>
  <c r="AM3167" i="1"/>
  <c r="AN3167" i="1"/>
  <c r="AP654" i="1"/>
  <c r="AQ654" i="1"/>
  <c r="AM654" i="1"/>
  <c r="AN654" i="1"/>
  <c r="AP3363" i="1"/>
  <c r="AQ3363" i="1"/>
  <c r="AM3363" i="1"/>
  <c r="AN3363" i="1"/>
  <c r="AP3484" i="1"/>
  <c r="AQ3484" i="1"/>
  <c r="AM3484" i="1"/>
  <c r="AN3484" i="1"/>
  <c r="AP3550" i="1"/>
  <c r="AQ3550" i="1"/>
  <c r="AM3550" i="1"/>
  <c r="AN3550" i="1"/>
  <c r="AP3580" i="1"/>
  <c r="AQ3580" i="1"/>
  <c r="AM3580" i="1"/>
  <c r="AN3580" i="1"/>
  <c r="AP1441" i="1"/>
  <c r="AQ1441" i="1"/>
  <c r="AM1441" i="1"/>
  <c r="AN1441" i="1"/>
  <c r="AP3824" i="1"/>
  <c r="AQ3824" i="1"/>
  <c r="AM3824" i="1"/>
  <c r="AN3824" i="1"/>
  <c r="AP5549" i="1"/>
  <c r="AQ5549" i="1"/>
  <c r="AM5549" i="1"/>
  <c r="AN5549" i="1"/>
  <c r="AP3943" i="1"/>
  <c r="AQ3943" i="1"/>
  <c r="AM3943" i="1"/>
  <c r="AN3943" i="1"/>
  <c r="AP4141" i="1"/>
  <c r="AQ4141" i="1"/>
  <c r="AM4141" i="1"/>
  <c r="AN4141" i="1"/>
  <c r="AP2078" i="1"/>
  <c r="AQ2078" i="1"/>
  <c r="AM2078" i="1"/>
  <c r="AN2078" i="1"/>
  <c r="AP5171" i="1"/>
  <c r="AQ5171" i="1"/>
  <c r="AM5171" i="1"/>
  <c r="AN5171" i="1"/>
  <c r="AP4168" i="1"/>
  <c r="AQ4168" i="1"/>
  <c r="AM4168" i="1"/>
  <c r="AN4168" i="1"/>
  <c r="AP4431" i="1"/>
  <c r="AQ4431" i="1"/>
  <c r="AM4431" i="1"/>
  <c r="AN4431" i="1"/>
  <c r="AP4460" i="1"/>
  <c r="AQ4460" i="1"/>
  <c r="AM4460" i="1"/>
  <c r="AN4460" i="1"/>
  <c r="AP5370" i="1"/>
  <c r="AQ5370" i="1"/>
  <c r="AM5370" i="1"/>
  <c r="AN5370" i="1"/>
  <c r="AP4585" i="1"/>
  <c r="AQ4585" i="1"/>
  <c r="AM4585" i="1"/>
  <c r="AN4585" i="1"/>
  <c r="AP4589" i="1"/>
  <c r="AQ4589" i="1"/>
  <c r="AM4589" i="1"/>
  <c r="AN4589" i="1"/>
  <c r="AP4606" i="1"/>
  <c r="AQ4606" i="1"/>
  <c r="AM4606" i="1"/>
  <c r="AN4606" i="1"/>
  <c r="AP4654" i="1"/>
  <c r="AQ4654" i="1"/>
  <c r="AM4654" i="1"/>
  <c r="AN4654" i="1"/>
  <c r="AP5462" i="1"/>
  <c r="AQ5462" i="1"/>
  <c r="AM5462" i="1"/>
  <c r="AN5462" i="1"/>
  <c r="AP5497" i="1"/>
  <c r="AQ5497" i="1"/>
  <c r="AM5497" i="1"/>
  <c r="AN5497" i="1"/>
  <c r="AP4995" i="1"/>
  <c r="AQ4995" i="1"/>
  <c r="AM4995" i="1"/>
  <c r="AN4995" i="1"/>
  <c r="AP4600" i="1"/>
  <c r="AQ4600" i="1"/>
  <c r="AM4600" i="1"/>
  <c r="AN4600" i="1"/>
  <c r="AP4629" i="1"/>
  <c r="AQ4629" i="1"/>
  <c r="AM4629" i="1"/>
  <c r="AN4629" i="1"/>
  <c r="AP5443" i="1"/>
  <c r="AQ5443" i="1"/>
  <c r="AM5443" i="1"/>
  <c r="AN5443" i="1"/>
  <c r="AP5347" i="1"/>
  <c r="AQ5347" i="1"/>
  <c r="AM5347" i="1"/>
  <c r="AN5347" i="1"/>
  <c r="AP170" i="1"/>
  <c r="AQ170" i="1"/>
  <c r="AM170" i="1"/>
  <c r="AN170" i="1"/>
  <c r="AP2736" i="1"/>
  <c r="AQ2736" i="1"/>
  <c r="AM2736" i="1"/>
  <c r="AN2736" i="1"/>
  <c r="AP3185" i="1"/>
  <c r="AQ3185" i="1"/>
  <c r="AM3185" i="1"/>
  <c r="AN3185" i="1"/>
  <c r="AP869" i="1"/>
  <c r="AQ869" i="1"/>
  <c r="AM869" i="1"/>
  <c r="AN869" i="1"/>
  <c r="AP5655" i="1"/>
  <c r="AQ5655" i="1"/>
  <c r="AM5655" i="1"/>
  <c r="AN5655" i="1"/>
  <c r="AP5640" i="1"/>
  <c r="AQ5640" i="1"/>
  <c r="AM5640" i="1"/>
  <c r="AN5640" i="1"/>
  <c r="AP5593" i="1"/>
  <c r="AQ5593" i="1"/>
  <c r="AM5593" i="1"/>
  <c r="AN5593" i="1"/>
  <c r="AP5032" i="1"/>
  <c r="AQ5032" i="1"/>
  <c r="AM5032" i="1"/>
  <c r="AN5032" i="1"/>
  <c r="AP2976" i="1"/>
  <c r="AQ2976" i="1"/>
  <c r="AM2976" i="1"/>
  <c r="AN2976" i="1"/>
  <c r="AP4691" i="1"/>
  <c r="AQ4691" i="1"/>
  <c r="AM4691" i="1"/>
  <c r="AN4691" i="1"/>
  <c r="AP4744" i="1"/>
  <c r="AQ4744" i="1"/>
  <c r="AM4744" i="1"/>
  <c r="AN4744" i="1"/>
  <c r="AP3283" i="1"/>
  <c r="AQ3283" i="1"/>
  <c r="AM3283" i="1"/>
  <c r="AN3283" i="1"/>
  <c r="AP4815" i="1"/>
  <c r="AQ4815" i="1"/>
  <c r="AM4815" i="1"/>
  <c r="AN4815" i="1"/>
  <c r="AP4860" i="1"/>
  <c r="AQ4860" i="1"/>
  <c r="AM4860" i="1"/>
  <c r="AN4860" i="1"/>
  <c r="AP808" i="1"/>
  <c r="AQ808" i="1"/>
  <c r="AM808" i="1"/>
  <c r="AN808" i="1"/>
  <c r="AP3521" i="1"/>
  <c r="AQ3521" i="1"/>
  <c r="AM3521" i="1"/>
  <c r="AN3521" i="1"/>
  <c r="AP956" i="1"/>
  <c r="AQ956" i="1"/>
  <c r="AM956" i="1"/>
  <c r="AN956" i="1"/>
  <c r="AP3555" i="1"/>
  <c r="AQ3555" i="1"/>
  <c r="AM3555" i="1"/>
  <c r="AN3555" i="1"/>
  <c r="AP1093" i="1"/>
  <c r="AQ1093" i="1"/>
  <c r="AM1093" i="1"/>
  <c r="AN1093" i="1"/>
  <c r="AP1270" i="1"/>
  <c r="AQ1270" i="1"/>
  <c r="AM1270" i="1"/>
  <c r="AN1270" i="1"/>
  <c r="AP4994" i="1"/>
  <c r="AQ4994" i="1"/>
  <c r="AM4994" i="1"/>
  <c r="AN4994" i="1"/>
  <c r="AP3747" i="1"/>
  <c r="AQ3747" i="1"/>
  <c r="AM3747" i="1"/>
  <c r="AN3747" i="1"/>
  <c r="AP5023" i="1"/>
  <c r="AQ5023" i="1"/>
  <c r="AM5023" i="1"/>
  <c r="AN5023" i="1"/>
  <c r="AP1547" i="1"/>
  <c r="AQ1547" i="1"/>
  <c r="AM1547" i="1"/>
  <c r="AN1547" i="1"/>
  <c r="AP1572" i="1"/>
  <c r="AQ1572" i="1"/>
  <c r="AM1572" i="1"/>
  <c r="AN1572" i="1"/>
  <c r="AP4133" i="1"/>
  <c r="AQ4133" i="1"/>
  <c r="AM4133" i="1"/>
  <c r="AN4133" i="1"/>
  <c r="AP4176" i="1"/>
  <c r="AQ4176" i="1"/>
  <c r="AM4176" i="1"/>
  <c r="AN4176" i="1"/>
  <c r="AP2135" i="1"/>
  <c r="AQ2135" i="1"/>
  <c r="AM2135" i="1"/>
  <c r="AN2135" i="1"/>
  <c r="AP5590" i="1"/>
  <c r="AQ5590" i="1"/>
  <c r="AM5590" i="1"/>
  <c r="AN5590" i="1"/>
  <c r="AP5188" i="1"/>
  <c r="AQ5188" i="1"/>
  <c r="AM5188" i="1"/>
  <c r="AN5188" i="1"/>
  <c r="AP4226" i="1"/>
  <c r="AQ4226" i="1"/>
  <c r="AM4226" i="1"/>
  <c r="AN4226" i="1"/>
  <c r="AP4311" i="1"/>
  <c r="AQ4311" i="1"/>
  <c r="AM4311" i="1"/>
  <c r="AN4311" i="1"/>
  <c r="AP5281" i="1"/>
  <c r="AQ5281" i="1"/>
  <c r="AM5281" i="1"/>
  <c r="AN5281" i="1"/>
  <c r="AP5289" i="1"/>
  <c r="AQ5289" i="1"/>
  <c r="AM5289" i="1"/>
  <c r="AN5289" i="1"/>
  <c r="AP4456" i="1"/>
  <c r="AQ4456" i="1"/>
  <c r="AM4456" i="1"/>
  <c r="AN4456" i="1"/>
  <c r="AP2735" i="1"/>
  <c r="AQ2735" i="1"/>
  <c r="AM2735" i="1"/>
  <c r="AN2735" i="1"/>
  <c r="AP4649" i="1"/>
  <c r="AQ4649" i="1"/>
  <c r="AM4649" i="1"/>
  <c r="AN4649" i="1"/>
  <c r="AP4634" i="1"/>
  <c r="AQ4634" i="1"/>
  <c r="AM4634" i="1"/>
  <c r="AN4634" i="1"/>
  <c r="AP3801" i="1"/>
  <c r="AQ3801" i="1"/>
  <c r="AM3801" i="1"/>
  <c r="AN3801" i="1"/>
  <c r="AP4032" i="1"/>
  <c r="AQ4032" i="1"/>
  <c r="AM4032" i="1"/>
  <c r="AN4032" i="1"/>
  <c r="AP3491" i="1"/>
  <c r="AQ3491" i="1"/>
  <c r="AM3491" i="1"/>
  <c r="AN3491" i="1"/>
  <c r="AP767" i="1"/>
  <c r="AQ767" i="1"/>
  <c r="AM767" i="1"/>
  <c r="AN767" i="1"/>
  <c r="AP5409" i="1"/>
  <c r="AQ5409" i="1"/>
  <c r="AM5409" i="1"/>
  <c r="AN5409" i="1"/>
  <c r="AP5469" i="1"/>
  <c r="AQ5469" i="1"/>
  <c r="AM5469" i="1"/>
  <c r="AN5469" i="1"/>
  <c r="AP4124" i="1"/>
  <c r="AQ4124" i="1"/>
  <c r="AM4124" i="1"/>
  <c r="AN4124" i="1"/>
  <c r="AP2737" i="1"/>
  <c r="AQ2737" i="1"/>
  <c r="AM2737" i="1"/>
  <c r="AN2737" i="1"/>
  <c r="AP3348" i="1"/>
  <c r="AQ3348" i="1"/>
  <c r="AM3348" i="1"/>
  <c r="AN3348" i="1"/>
  <c r="AP5526" i="1"/>
  <c r="AQ5526" i="1"/>
  <c r="AM5526" i="1"/>
  <c r="AN5526" i="1"/>
  <c r="AP4694" i="1"/>
  <c r="AQ4694" i="1"/>
  <c r="AM4694" i="1"/>
  <c r="AN4694" i="1"/>
  <c r="AP4713" i="1"/>
  <c r="AQ4713" i="1"/>
  <c r="AM4713" i="1"/>
  <c r="AN4713" i="1"/>
  <c r="AP3144" i="1"/>
  <c r="AQ3144" i="1"/>
  <c r="AM3144" i="1"/>
  <c r="AN3144" i="1"/>
  <c r="AP389" i="1"/>
  <c r="AQ389" i="1"/>
  <c r="AM389" i="1"/>
  <c r="AN389" i="1"/>
  <c r="AP5444" i="1"/>
  <c r="AQ5444" i="1"/>
  <c r="AM5444" i="1"/>
  <c r="AN5444" i="1"/>
  <c r="AP447" i="1"/>
  <c r="AQ447" i="1"/>
  <c r="AM447" i="1"/>
  <c r="AN447" i="1"/>
  <c r="AP5450" i="1"/>
  <c r="AQ5450" i="1"/>
  <c r="AM5450" i="1"/>
  <c r="AN5450" i="1"/>
  <c r="AP4852" i="1"/>
  <c r="AQ4852" i="1"/>
  <c r="AM4852" i="1"/>
  <c r="AN4852" i="1"/>
  <c r="AP3459" i="1"/>
  <c r="AQ3459" i="1"/>
  <c r="AM3459" i="1"/>
  <c r="AN3459" i="1"/>
  <c r="AP3538" i="1"/>
  <c r="AQ3538" i="1"/>
  <c r="AM3538" i="1"/>
  <c r="AN3538" i="1"/>
  <c r="AP978" i="1"/>
  <c r="AQ978" i="1"/>
  <c r="AM978" i="1"/>
  <c r="AN978" i="1"/>
  <c r="AP4901" i="1"/>
  <c r="AQ4901" i="1"/>
  <c r="AM4901" i="1"/>
  <c r="AN4901" i="1"/>
  <c r="AP3623" i="1"/>
  <c r="AQ3623" i="1"/>
  <c r="AM3623" i="1"/>
  <c r="AN3623" i="1"/>
  <c r="AP3631" i="1"/>
  <c r="AQ3631" i="1"/>
  <c r="AM3631" i="1"/>
  <c r="AN3631" i="1"/>
  <c r="AP5506" i="1"/>
  <c r="AQ5506" i="1"/>
  <c r="AM5506" i="1"/>
  <c r="AN5506" i="1"/>
  <c r="AP3647" i="1"/>
  <c r="AQ3647" i="1"/>
  <c r="AM3647" i="1"/>
  <c r="AN3647" i="1"/>
  <c r="AP4984" i="1"/>
  <c r="AQ4984" i="1"/>
  <c r="AM4984" i="1"/>
  <c r="AN4984" i="1"/>
  <c r="AP3724" i="1"/>
  <c r="AQ3724" i="1"/>
  <c r="AM3724" i="1"/>
  <c r="AN3724" i="1"/>
  <c r="AP5015" i="1"/>
  <c r="AQ5015" i="1"/>
  <c r="AM5015" i="1"/>
  <c r="AN5015" i="1"/>
  <c r="AP3806" i="1"/>
  <c r="AQ3806" i="1"/>
  <c r="AM3806" i="1"/>
  <c r="AN3806" i="1"/>
  <c r="AP3822" i="1"/>
  <c r="AQ3822" i="1"/>
  <c r="AM3822" i="1"/>
  <c r="AN3822" i="1"/>
  <c r="AP3880" i="1"/>
  <c r="AQ3880" i="1"/>
  <c r="AM3880" i="1"/>
  <c r="AN3880" i="1"/>
  <c r="AP1848" i="1"/>
  <c r="AQ1848" i="1"/>
  <c r="AM1848" i="1"/>
  <c r="AN1848" i="1"/>
  <c r="AP5160" i="1"/>
  <c r="AQ5160" i="1"/>
  <c r="AM5160" i="1"/>
  <c r="AN5160" i="1"/>
  <c r="AP2129" i="1"/>
  <c r="AQ2129" i="1"/>
  <c r="AM2129" i="1"/>
  <c r="AN2129" i="1"/>
  <c r="AP4263" i="1"/>
  <c r="AQ4263" i="1"/>
  <c r="AM4263" i="1"/>
  <c r="AN4263" i="1"/>
  <c r="AP5293" i="1"/>
  <c r="AQ5293" i="1"/>
  <c r="AM5293" i="1"/>
  <c r="AN5293" i="1"/>
  <c r="AP2539" i="1"/>
  <c r="AQ2539" i="1"/>
  <c r="AM2539" i="1"/>
  <c r="AN2539" i="1"/>
  <c r="AP5299" i="1"/>
  <c r="AQ5299" i="1"/>
  <c r="AM5299" i="1"/>
  <c r="AN5299" i="1"/>
  <c r="AP4472" i="1"/>
  <c r="AQ4472" i="1"/>
  <c r="AM4472" i="1"/>
  <c r="AN4472" i="1"/>
  <c r="AP4497" i="1"/>
  <c r="AQ4497" i="1"/>
  <c r="AM4497" i="1"/>
  <c r="AN4497" i="1"/>
  <c r="AP5365" i="1"/>
  <c r="AQ5365" i="1"/>
  <c r="AM5365" i="1"/>
  <c r="AN5365" i="1"/>
  <c r="AP5368" i="1"/>
  <c r="AQ5368" i="1"/>
  <c r="AM5368" i="1"/>
  <c r="AN5368" i="1"/>
  <c r="AP4598" i="1"/>
  <c r="AQ4598" i="1"/>
  <c r="AM4598" i="1"/>
  <c r="AN4598" i="1"/>
  <c r="AP4622" i="1"/>
  <c r="AQ4622" i="1"/>
  <c r="AM4622" i="1"/>
  <c r="AN4622" i="1"/>
  <c r="AP4625" i="1"/>
  <c r="AQ4625" i="1"/>
  <c r="AM4625" i="1"/>
  <c r="AN4625" i="1"/>
  <c r="AP4669" i="1"/>
  <c r="AQ4669" i="1"/>
  <c r="AM4669" i="1"/>
  <c r="AN4669" i="1"/>
  <c r="AP3741" i="1"/>
  <c r="AQ3741" i="1"/>
  <c r="AM3741" i="1"/>
  <c r="AN3741" i="1"/>
  <c r="AP3768" i="1"/>
  <c r="AQ3768" i="1"/>
  <c r="AM3768" i="1"/>
  <c r="AN3768" i="1"/>
  <c r="AP1641" i="1"/>
  <c r="AQ1641" i="1"/>
  <c r="AM1641" i="1"/>
  <c r="AN1641" i="1"/>
  <c r="AP3944" i="1"/>
  <c r="AQ3944" i="1"/>
  <c r="AM3944" i="1"/>
  <c r="AN3944" i="1"/>
  <c r="AP4502" i="1"/>
  <c r="AQ4502" i="1"/>
  <c r="AM4502" i="1"/>
  <c r="AN4502" i="1"/>
  <c r="AP4621" i="1"/>
  <c r="AQ4621" i="1"/>
  <c r="AM4621" i="1"/>
  <c r="AN4621" i="1"/>
  <c r="AP4870" i="1"/>
  <c r="AQ4870" i="1"/>
  <c r="AM4870" i="1"/>
  <c r="AN4870" i="1"/>
  <c r="AP4888" i="1"/>
  <c r="AQ4888" i="1"/>
  <c r="AM4888" i="1"/>
  <c r="AN4888" i="1"/>
  <c r="AP5639" i="1"/>
  <c r="AQ5639" i="1"/>
  <c r="AM5639" i="1"/>
  <c r="AN5639" i="1"/>
  <c r="AP5502" i="1"/>
  <c r="AQ5502" i="1"/>
  <c r="AM5502" i="1"/>
  <c r="AN5502" i="1"/>
  <c r="AP5115" i="1"/>
  <c r="AQ5115" i="1"/>
  <c r="AM5115" i="1"/>
  <c r="AN5115" i="1"/>
  <c r="AP4927" i="1"/>
  <c r="AQ4927" i="1"/>
  <c r="AM4927" i="1"/>
  <c r="AN4927" i="1"/>
  <c r="AP4675" i="1"/>
  <c r="AQ4675" i="1"/>
  <c r="AM4675" i="1"/>
  <c r="AN4675" i="1"/>
  <c r="AP5422" i="1"/>
  <c r="AQ5422" i="1"/>
  <c r="AM5422" i="1"/>
  <c r="AN5422" i="1"/>
  <c r="AP4735" i="1"/>
  <c r="AQ4735" i="1"/>
  <c r="AM4735" i="1"/>
  <c r="AN4735" i="1"/>
  <c r="AP3206" i="1"/>
  <c r="AQ3206" i="1"/>
  <c r="AM3206" i="1"/>
  <c r="AN3206" i="1"/>
  <c r="AP4797" i="1"/>
  <c r="AQ4797" i="1"/>
  <c r="AM4797" i="1"/>
  <c r="AN4797" i="1"/>
  <c r="AP615" i="1"/>
  <c r="AQ615" i="1"/>
  <c r="AM615" i="1"/>
  <c r="AN615" i="1"/>
  <c r="AP4836" i="1"/>
  <c r="AQ4836" i="1"/>
  <c r="AM4836" i="1"/>
  <c r="AN4836" i="1"/>
  <c r="AP3388" i="1"/>
  <c r="AQ3388" i="1"/>
  <c r="AM3388" i="1"/>
  <c r="AN3388" i="1"/>
  <c r="AP5483" i="1"/>
  <c r="AQ5483" i="1"/>
  <c r="AM5483" i="1"/>
  <c r="AN5483" i="1"/>
  <c r="AP3496" i="1"/>
  <c r="AQ3496" i="1"/>
  <c r="AM3496" i="1"/>
  <c r="AN3496" i="1"/>
  <c r="AP5493" i="1"/>
  <c r="AQ5493" i="1"/>
  <c r="AM5493" i="1"/>
  <c r="AN5493" i="1"/>
  <c r="AP1081" i="1"/>
  <c r="AQ1081" i="1"/>
  <c r="AM1081" i="1"/>
  <c r="AN1081" i="1"/>
  <c r="AP3669" i="1"/>
  <c r="AQ3669" i="1"/>
  <c r="AM3669" i="1"/>
  <c r="AN3669" i="1"/>
  <c r="AP5523" i="1"/>
  <c r="AQ5523" i="1"/>
  <c r="AM5523" i="1"/>
  <c r="AN5523" i="1"/>
  <c r="AP3746" i="1"/>
  <c r="AQ3746" i="1"/>
  <c r="AM3746" i="1"/>
  <c r="AN3746" i="1"/>
  <c r="AP5040" i="1"/>
  <c r="AQ5040" i="1"/>
  <c r="AM5040" i="1"/>
  <c r="AN5040" i="1"/>
  <c r="AP1478" i="1"/>
  <c r="AQ1478" i="1"/>
  <c r="AM1478" i="1"/>
  <c r="AN1478" i="1"/>
  <c r="AP5048" i="1"/>
  <c r="AQ5048" i="1"/>
  <c r="AM5048" i="1"/>
  <c r="AN5048" i="1"/>
  <c r="AP3887" i="1"/>
  <c r="AQ3887" i="1"/>
  <c r="AM3887" i="1"/>
  <c r="AN3887" i="1"/>
  <c r="AP5554" i="1"/>
  <c r="AQ5554" i="1"/>
  <c r="AM5554" i="1"/>
  <c r="AN5554" i="1"/>
  <c r="AP4114" i="1"/>
  <c r="AQ4114" i="1"/>
  <c r="AM4114" i="1"/>
  <c r="AN4114" i="1"/>
  <c r="AP5170" i="1"/>
  <c r="AQ5170" i="1"/>
  <c r="AM5170" i="1"/>
  <c r="AN5170" i="1"/>
  <c r="AP2197" i="1"/>
  <c r="AQ2197" i="1"/>
  <c r="AM2197" i="1"/>
  <c r="AN2197" i="1"/>
  <c r="AP5227" i="1"/>
  <c r="AQ5227" i="1"/>
  <c r="AM5227" i="1"/>
  <c r="AN5227" i="1"/>
  <c r="AP4383" i="1"/>
  <c r="AQ4383" i="1"/>
  <c r="AM4383" i="1"/>
  <c r="AN4383" i="1"/>
  <c r="AP4487" i="1"/>
  <c r="AQ4487" i="1"/>
  <c r="AM4487" i="1"/>
  <c r="AN4487" i="1"/>
  <c r="AP5341" i="1"/>
  <c r="AQ5341" i="1"/>
  <c r="AM5341" i="1"/>
  <c r="AN5341" i="1"/>
  <c r="AP4620" i="1"/>
  <c r="AQ4620" i="1"/>
  <c r="AM4620" i="1"/>
  <c r="AN4620" i="1"/>
  <c r="AP5393" i="1"/>
  <c r="AQ5393" i="1"/>
  <c r="AM5393" i="1"/>
  <c r="AN5393" i="1"/>
  <c r="AP4657" i="1"/>
  <c r="AQ4657" i="1"/>
  <c r="AM4657" i="1"/>
  <c r="AN4657" i="1"/>
  <c r="AP4595" i="1"/>
  <c r="AQ4595" i="1"/>
  <c r="AM4595" i="1"/>
  <c r="AN4595" i="1"/>
  <c r="AP4608" i="1"/>
  <c r="AQ4608" i="1"/>
  <c r="AM4608" i="1"/>
  <c r="AN4608" i="1"/>
  <c r="AP4632" i="1"/>
  <c r="AQ4632" i="1"/>
  <c r="AM4632" i="1"/>
  <c r="AN4632" i="1"/>
  <c r="AP4667" i="1"/>
  <c r="AQ4667" i="1"/>
  <c r="AM4667" i="1"/>
  <c r="AN4667" i="1"/>
  <c r="AP5073" i="1"/>
  <c r="AQ5073" i="1"/>
  <c r="AM5073" i="1"/>
  <c r="AN5073" i="1"/>
  <c r="AP5384" i="1"/>
  <c r="AQ5384" i="1"/>
  <c r="AM5384" i="1"/>
  <c r="AN5384" i="1"/>
  <c r="AP3598" i="1"/>
  <c r="AQ3598" i="1"/>
  <c r="AM3598" i="1"/>
  <c r="AN3598" i="1"/>
  <c r="AP5511" i="1"/>
  <c r="AQ5511" i="1"/>
  <c r="AM5511" i="1"/>
  <c r="AN5511" i="1"/>
  <c r="AP4717" i="1"/>
  <c r="AQ4717" i="1"/>
  <c r="AM4717" i="1"/>
  <c r="AN4717" i="1"/>
  <c r="AP5508" i="1"/>
  <c r="AQ5508" i="1"/>
  <c r="AM5508" i="1"/>
  <c r="AN5508" i="1"/>
  <c r="AP1189" i="1"/>
  <c r="AQ1189" i="1"/>
  <c r="AM1189" i="1"/>
  <c r="AN1189" i="1"/>
  <c r="AP5498" i="1"/>
  <c r="AQ5498" i="1"/>
  <c r="AM5498" i="1"/>
  <c r="AN5498" i="1"/>
  <c r="AP5479" i="1"/>
  <c r="AQ5479" i="1"/>
  <c r="AM5479" i="1"/>
  <c r="AN5479" i="1"/>
  <c r="AP5485" i="1"/>
  <c r="AQ5485" i="1"/>
  <c r="AM5485" i="1"/>
  <c r="AN5485" i="1"/>
  <c r="AP4690" i="1"/>
  <c r="AQ4690" i="1"/>
  <c r="AM4690" i="1"/>
  <c r="AN4690" i="1"/>
  <c r="AP3038" i="1"/>
  <c r="AQ3038" i="1"/>
  <c r="AM3038" i="1"/>
  <c r="AN3038" i="1"/>
  <c r="AP4729" i="1"/>
  <c r="AQ4729" i="1"/>
  <c r="AM4729" i="1"/>
  <c r="AN4729" i="1"/>
  <c r="AP3109" i="1"/>
  <c r="AQ3109" i="1"/>
  <c r="AM3109" i="1"/>
  <c r="AN3109" i="1"/>
  <c r="AP4745" i="1"/>
  <c r="AQ4745" i="1"/>
  <c r="AM4745" i="1"/>
  <c r="AN4745" i="1"/>
  <c r="AP4760" i="1"/>
  <c r="AQ4760" i="1"/>
  <c r="AM4760" i="1"/>
  <c r="AN4760" i="1"/>
  <c r="AP3214" i="1"/>
  <c r="AQ3214" i="1"/>
  <c r="AM3214" i="1"/>
  <c r="AN3214" i="1"/>
  <c r="AP3239" i="1"/>
  <c r="AQ3239" i="1"/>
  <c r="AM3239" i="1"/>
  <c r="AN3239" i="1"/>
  <c r="AP4788" i="1"/>
  <c r="AQ4788" i="1"/>
  <c r="AM4788" i="1"/>
  <c r="AN4788" i="1"/>
  <c r="AP3437" i="1"/>
  <c r="AQ3437" i="1"/>
  <c r="AM3437" i="1"/>
  <c r="AN3437" i="1"/>
  <c r="AP4936" i="1"/>
  <c r="AQ4936" i="1"/>
  <c r="AM4936" i="1"/>
  <c r="AN4936" i="1"/>
  <c r="AP3667" i="1"/>
  <c r="AQ3667" i="1"/>
  <c r="AM3667" i="1"/>
  <c r="AN3667" i="1"/>
  <c r="AP1200" i="1"/>
  <c r="AQ1200" i="1"/>
  <c r="AM1200" i="1"/>
  <c r="AN1200" i="1"/>
  <c r="AP3725" i="1"/>
  <c r="AQ3725" i="1"/>
  <c r="AM3725" i="1"/>
  <c r="AN3725" i="1"/>
  <c r="AP5525" i="1"/>
  <c r="AQ5525" i="1"/>
  <c r="AM5525" i="1"/>
  <c r="AN5525" i="1"/>
  <c r="AP3744" i="1"/>
  <c r="AQ3744" i="1"/>
  <c r="AM3744" i="1"/>
  <c r="AN3744" i="1"/>
  <c r="AP1363" i="1"/>
  <c r="AQ1363" i="1"/>
  <c r="AM1363" i="1"/>
  <c r="AN1363" i="1"/>
  <c r="AP3777" i="1"/>
  <c r="AQ3777" i="1"/>
  <c r="AM3777" i="1"/>
  <c r="AN3777" i="1"/>
  <c r="AP1424" i="1"/>
  <c r="AQ1424" i="1"/>
  <c r="AM1424" i="1"/>
  <c r="AN1424" i="1"/>
  <c r="AP3873" i="1"/>
  <c r="AQ3873" i="1"/>
  <c r="AM3873" i="1"/>
  <c r="AN3873" i="1"/>
  <c r="AP3882" i="1"/>
  <c r="AQ3882" i="1"/>
  <c r="AM3882" i="1"/>
  <c r="AN3882" i="1"/>
  <c r="AP5552" i="1"/>
  <c r="AQ5552" i="1"/>
  <c r="AM5552" i="1"/>
  <c r="AN5552" i="1"/>
  <c r="AP3920" i="1"/>
  <c r="AQ3920" i="1"/>
  <c r="AM3920" i="1"/>
  <c r="AN3920" i="1"/>
  <c r="AP1674" i="1"/>
  <c r="AQ1674" i="1"/>
  <c r="AM1674" i="1"/>
  <c r="AN1674" i="1"/>
  <c r="AP4132" i="1"/>
  <c r="AQ4132" i="1"/>
  <c r="AM4132" i="1"/>
  <c r="AN4132" i="1"/>
  <c r="AP4140" i="1"/>
  <c r="AQ4140" i="1"/>
  <c r="AM4140" i="1"/>
  <c r="AN4140" i="1"/>
  <c r="AP2081" i="1"/>
  <c r="AQ2081" i="1"/>
  <c r="AM2081" i="1"/>
  <c r="AN2081" i="1"/>
  <c r="AP2092" i="1"/>
  <c r="AQ2092" i="1"/>
  <c r="AM2092" i="1"/>
  <c r="AN2092" i="1"/>
  <c r="AP4237" i="1"/>
  <c r="AQ4237" i="1"/>
  <c r="AM4237" i="1"/>
  <c r="AN4237" i="1"/>
  <c r="AP4410" i="1"/>
  <c r="AQ4410" i="1"/>
  <c r="AM4410" i="1"/>
  <c r="AN4410" i="1"/>
  <c r="AP2604" i="1"/>
  <c r="AQ2604" i="1"/>
  <c r="AM2604" i="1"/>
  <c r="AN2604" i="1"/>
  <c r="AP4453" i="1"/>
  <c r="AQ4453" i="1"/>
  <c r="AM4453" i="1"/>
  <c r="AN4453" i="1"/>
  <c r="AP5363" i="1"/>
  <c r="AQ5363" i="1"/>
  <c r="AM5363" i="1"/>
  <c r="AN5363" i="1"/>
  <c r="AP4577" i="1"/>
  <c r="AQ4577" i="1"/>
  <c r="AM4577" i="1"/>
  <c r="AN4577" i="1"/>
  <c r="AP4665" i="1"/>
  <c r="AQ4665" i="1"/>
  <c r="AM4665" i="1"/>
  <c r="AN4665" i="1"/>
  <c r="AP4668" i="1"/>
  <c r="AQ4668" i="1"/>
  <c r="AM4668" i="1"/>
  <c r="AN4668" i="1"/>
  <c r="AP1145" i="1"/>
  <c r="AQ1145" i="1"/>
  <c r="AM1145" i="1"/>
  <c r="AN1145" i="1"/>
  <c r="AP60" i="1"/>
  <c r="AQ60" i="1"/>
  <c r="AM60" i="1"/>
  <c r="AN60" i="1"/>
  <c r="AP4297" i="1"/>
  <c r="AQ4297" i="1"/>
  <c r="AM4297" i="1"/>
  <c r="AN4297" i="1"/>
  <c r="AP1624" i="1"/>
  <c r="AQ1624" i="1"/>
  <c r="AM1624" i="1"/>
  <c r="AN1624" i="1"/>
  <c r="AP5557" i="1"/>
  <c r="AQ5557" i="1"/>
  <c r="AM5557" i="1"/>
  <c r="AN5557" i="1"/>
  <c r="AP5604" i="1"/>
  <c r="AQ5604" i="1"/>
  <c r="AM5604" i="1"/>
  <c r="AN5604" i="1"/>
  <c r="AP5537" i="1"/>
  <c r="AQ5537" i="1"/>
  <c r="AM5537" i="1"/>
  <c r="AN5537" i="1"/>
  <c r="AP3012" i="1"/>
  <c r="AQ3012" i="1"/>
  <c r="AM3012" i="1"/>
  <c r="AN3012" i="1"/>
  <c r="AP3014" i="1"/>
  <c r="AQ3014" i="1"/>
  <c r="AM3014" i="1"/>
  <c r="AN3014" i="1"/>
  <c r="AP4720" i="1"/>
  <c r="AQ4720" i="1"/>
  <c r="AM4720" i="1"/>
  <c r="AN4720" i="1"/>
  <c r="AP265" i="1"/>
  <c r="AQ265" i="1"/>
  <c r="AM265" i="1"/>
  <c r="AN265" i="1"/>
  <c r="AP3184" i="1"/>
  <c r="AQ3184" i="1"/>
  <c r="AM3184" i="1"/>
  <c r="AN3184" i="1"/>
  <c r="AP3201" i="1"/>
  <c r="AQ3201" i="1"/>
  <c r="AM3201" i="1"/>
  <c r="AN3201" i="1"/>
  <c r="AP3216" i="1"/>
  <c r="AQ3216" i="1"/>
  <c r="AM3216" i="1"/>
  <c r="AN3216" i="1"/>
  <c r="AP4792" i="1"/>
  <c r="AQ4792" i="1"/>
  <c r="AM4792" i="1"/>
  <c r="AN4792" i="1"/>
  <c r="AP3288" i="1"/>
  <c r="AQ3288" i="1"/>
  <c r="AM3288" i="1"/>
  <c r="AN3288" i="1"/>
  <c r="AP3335" i="1"/>
  <c r="AQ3335" i="1"/>
  <c r="AM3335" i="1"/>
  <c r="AN3335" i="1"/>
  <c r="AP5465" i="1"/>
  <c r="AQ5465" i="1"/>
  <c r="AM5465" i="1"/>
  <c r="AN5465" i="1"/>
  <c r="AP720" i="1"/>
  <c r="AQ720" i="1"/>
  <c r="AM720" i="1"/>
  <c r="AN720" i="1"/>
  <c r="AP723" i="1"/>
  <c r="AQ723" i="1"/>
  <c r="AM723" i="1"/>
  <c r="AN723" i="1"/>
  <c r="AP4861" i="1"/>
  <c r="AQ4861" i="1"/>
  <c r="AM4861" i="1"/>
  <c r="AN4861" i="1"/>
  <c r="AP3447" i="1"/>
  <c r="AQ3447" i="1"/>
  <c r="AM3447" i="1"/>
  <c r="AN3447" i="1"/>
  <c r="AP4867" i="1"/>
  <c r="AQ4867" i="1"/>
  <c r="AM4867" i="1"/>
  <c r="AN4867" i="1"/>
  <c r="AP824" i="1"/>
  <c r="AQ824" i="1"/>
  <c r="AM824" i="1"/>
  <c r="AN824" i="1"/>
  <c r="AP934" i="1"/>
  <c r="AQ934" i="1"/>
  <c r="AM934" i="1"/>
  <c r="AN934" i="1"/>
  <c r="AP3564" i="1"/>
  <c r="AQ3564" i="1"/>
  <c r="AM3564" i="1"/>
  <c r="AN3564" i="1"/>
  <c r="AP3569" i="1"/>
  <c r="AQ3569" i="1"/>
  <c r="AM3569" i="1"/>
  <c r="AN3569" i="1"/>
  <c r="AP1023" i="1"/>
  <c r="AQ1023" i="1"/>
  <c r="AM1023" i="1"/>
  <c r="AN1023" i="1"/>
  <c r="AP4991" i="1"/>
  <c r="AQ4991" i="1"/>
  <c r="AM4991" i="1"/>
  <c r="AN4991" i="1"/>
  <c r="AP3736" i="1"/>
  <c r="AQ3736" i="1"/>
  <c r="AM3736" i="1"/>
  <c r="AN3736" i="1"/>
  <c r="AP3743" i="1"/>
  <c r="AQ3743" i="1"/>
  <c r="AM3743" i="1"/>
  <c r="AN3743" i="1"/>
  <c r="AP3748" i="1"/>
  <c r="AQ3748" i="1"/>
  <c r="AM3748" i="1"/>
  <c r="AN3748" i="1"/>
  <c r="AP3758" i="1"/>
  <c r="AQ3758" i="1"/>
  <c r="AM3758" i="1"/>
  <c r="AN3758" i="1"/>
  <c r="AP3793" i="1"/>
  <c r="AQ3793" i="1"/>
  <c r="AM3793" i="1"/>
  <c r="AN3793" i="1"/>
  <c r="AP1456" i="1"/>
  <c r="AQ1456" i="1"/>
  <c r="AM1456" i="1"/>
  <c r="AN1456" i="1"/>
  <c r="AP3829" i="1"/>
  <c r="AQ3829" i="1"/>
  <c r="AM3829" i="1"/>
  <c r="AN3829" i="1"/>
  <c r="AP3879" i="1"/>
  <c r="AQ3879" i="1"/>
  <c r="AM3879" i="1"/>
  <c r="AN3879" i="1"/>
  <c r="AP3876" i="1"/>
  <c r="AQ3876" i="1"/>
  <c r="AM3876" i="1"/>
  <c r="AN3876" i="1"/>
  <c r="AP5560" i="1"/>
  <c r="AQ5560" i="1"/>
  <c r="AM5560" i="1"/>
  <c r="AN5560" i="1"/>
  <c r="AP4023" i="1"/>
  <c r="AQ4023" i="1"/>
  <c r="AM4023" i="1"/>
  <c r="AN4023" i="1"/>
  <c r="AP4025" i="1"/>
  <c r="AQ4025" i="1"/>
  <c r="AM4025" i="1"/>
  <c r="AN4025" i="1"/>
  <c r="AP5128" i="1"/>
  <c r="AQ5128" i="1"/>
  <c r="AM5128" i="1"/>
  <c r="AN5128" i="1"/>
  <c r="AP5155" i="1"/>
  <c r="AQ5155" i="1"/>
  <c r="AM5155" i="1"/>
  <c r="AN5155" i="1"/>
  <c r="AP4206" i="1"/>
  <c r="AQ4206" i="1"/>
  <c r="AM4206" i="1"/>
  <c r="AN4206" i="1"/>
  <c r="AP5199" i="1"/>
  <c r="AQ5199" i="1"/>
  <c r="AM5199" i="1"/>
  <c r="AN5199" i="1"/>
  <c r="AP5608" i="1"/>
  <c r="AQ5608" i="1"/>
  <c r="AM5608" i="1"/>
  <c r="AN5608" i="1"/>
  <c r="AP5282" i="1"/>
  <c r="AQ5282" i="1"/>
  <c r="AM5282" i="1"/>
  <c r="AN5282" i="1"/>
  <c r="AP4379" i="1"/>
  <c r="AQ4379" i="1"/>
  <c r="AM4379" i="1"/>
  <c r="AN4379" i="1"/>
  <c r="AP5306" i="1"/>
  <c r="AQ5306" i="1"/>
  <c r="AM5306" i="1"/>
  <c r="AN5306" i="1"/>
  <c r="AP5630" i="1"/>
  <c r="AQ5630" i="1"/>
  <c r="AM5630" i="1"/>
  <c r="AN5630" i="1"/>
  <c r="AP4455" i="1"/>
  <c r="AQ4455" i="1"/>
  <c r="AM4455" i="1"/>
  <c r="AN4455" i="1"/>
  <c r="AP5650" i="1"/>
  <c r="AQ5650" i="1"/>
  <c r="AM5650" i="1"/>
  <c r="AN5650" i="1"/>
  <c r="AP2841" i="1"/>
  <c r="AQ2841" i="1"/>
  <c r="AM2841" i="1"/>
  <c r="AN2841" i="1"/>
  <c r="AP4619" i="1"/>
  <c r="AQ4619" i="1"/>
  <c r="AM4619" i="1"/>
  <c r="AN4619" i="1"/>
  <c r="AP5664" i="1"/>
  <c r="AQ5664" i="1"/>
  <c r="AM5664" i="1"/>
  <c r="AN5664" i="1"/>
  <c r="AP4659" i="1"/>
  <c r="AQ4659" i="1"/>
  <c r="AM4659" i="1"/>
  <c r="AN4659" i="1"/>
  <c r="AP4664" i="1"/>
  <c r="AQ4664" i="1"/>
  <c r="AM4664" i="1"/>
  <c r="AN4664" i="1"/>
  <c r="AP4392" i="1"/>
  <c r="AQ4392" i="1"/>
  <c r="AM4392" i="1"/>
  <c r="AN4392" i="1"/>
  <c r="AP917" i="1"/>
  <c r="AQ917" i="1"/>
  <c r="AM917" i="1"/>
  <c r="AN917" i="1"/>
  <c r="AP3421" i="1"/>
  <c r="AQ3421" i="1"/>
  <c r="AM3421" i="1"/>
  <c r="AN3421" i="1"/>
  <c r="AP3355" i="1"/>
  <c r="AQ3355" i="1"/>
  <c r="AM3355" i="1"/>
  <c r="AN3355" i="1"/>
  <c r="AP2924" i="1"/>
  <c r="AQ2924" i="1"/>
  <c r="AM2924" i="1"/>
  <c r="AN2924" i="1"/>
  <c r="AP918" i="1"/>
  <c r="AQ918" i="1"/>
  <c r="AM918" i="1"/>
  <c r="AN918" i="1"/>
  <c r="AP953" i="1"/>
  <c r="AQ953" i="1"/>
  <c r="AM953" i="1"/>
  <c r="AN953" i="1"/>
  <c r="AP5541" i="1"/>
  <c r="AQ5541" i="1"/>
  <c r="AM5541" i="1"/>
  <c r="AN5541" i="1"/>
  <c r="AP2065" i="1"/>
  <c r="AQ2065" i="1"/>
  <c r="AM2065" i="1"/>
  <c r="AN2065" i="1"/>
  <c r="AP2201" i="1"/>
  <c r="AQ2201" i="1"/>
  <c r="AM2201" i="1"/>
  <c r="AN2201" i="1"/>
  <c r="AP5486" i="1"/>
  <c r="AQ5486" i="1"/>
  <c r="AM5486" i="1"/>
  <c r="AN5486" i="1"/>
  <c r="AP4152" i="1"/>
  <c r="AQ4152" i="1"/>
  <c r="AM4152" i="1"/>
  <c r="AN4152" i="1"/>
  <c r="AP727" i="1"/>
  <c r="AQ727" i="1"/>
  <c r="AM727" i="1"/>
  <c r="AN727" i="1"/>
  <c r="AP4925" i="1"/>
  <c r="AQ4925" i="1"/>
  <c r="AM4925" i="1"/>
  <c r="AN4925" i="1"/>
  <c r="AP4884" i="1"/>
  <c r="AQ4884" i="1"/>
  <c r="AM4884" i="1"/>
  <c r="AN4884" i="1"/>
  <c r="AP3013" i="1"/>
  <c r="AQ3013" i="1"/>
  <c r="AM3013" i="1"/>
  <c r="AN3013" i="1"/>
  <c r="AP3032" i="1"/>
  <c r="AQ3032" i="1"/>
  <c r="AM3032" i="1"/>
  <c r="AN3032" i="1"/>
  <c r="AP5428" i="1"/>
  <c r="AQ5428" i="1"/>
  <c r="AM5428" i="1"/>
  <c r="AN5428" i="1"/>
  <c r="AP5431" i="1"/>
  <c r="AQ5431" i="1"/>
  <c r="AM5431" i="1"/>
  <c r="AN5431" i="1"/>
  <c r="AP305" i="1"/>
  <c r="AQ305" i="1"/>
  <c r="AM305" i="1"/>
  <c r="AN305" i="1"/>
  <c r="AP4746" i="1"/>
  <c r="AQ4746" i="1"/>
  <c r="AM4746" i="1"/>
  <c r="AN4746" i="1"/>
  <c r="AP339" i="1"/>
  <c r="AQ339" i="1"/>
  <c r="AM339" i="1"/>
  <c r="AN339" i="1"/>
  <c r="AP357" i="1"/>
  <c r="AQ357" i="1"/>
  <c r="AM357" i="1"/>
  <c r="AN357" i="1"/>
  <c r="AP3198" i="1"/>
  <c r="AQ3198" i="1"/>
  <c r="AM3198" i="1"/>
  <c r="AN3198" i="1"/>
  <c r="AP4762" i="1"/>
  <c r="AQ4762" i="1"/>
  <c r="AM4762" i="1"/>
  <c r="AN4762" i="1"/>
  <c r="AP3218" i="1"/>
  <c r="AQ3218" i="1"/>
  <c r="AM3218" i="1"/>
  <c r="AN3218" i="1"/>
  <c r="AP3222" i="1"/>
  <c r="AQ3222" i="1"/>
  <c r="AM3222" i="1"/>
  <c r="AN3222" i="1"/>
  <c r="AP433" i="1"/>
  <c r="AQ433" i="1"/>
  <c r="AM433" i="1"/>
  <c r="AN433" i="1"/>
  <c r="AP582" i="1"/>
  <c r="AQ582" i="1"/>
  <c r="AM582" i="1"/>
  <c r="AN582" i="1"/>
  <c r="AP4822" i="1"/>
  <c r="AQ4822" i="1"/>
  <c r="AM4822" i="1"/>
  <c r="AN4822" i="1"/>
  <c r="AP652" i="1"/>
  <c r="AQ652" i="1"/>
  <c r="AM652" i="1"/>
  <c r="AN652" i="1"/>
  <c r="AP4846" i="1"/>
  <c r="AQ4846" i="1"/>
  <c r="AM4846" i="1"/>
  <c r="AN4846" i="1"/>
  <c r="AP3434" i="1"/>
  <c r="AQ3434" i="1"/>
  <c r="AM3434" i="1"/>
  <c r="AN3434" i="1"/>
  <c r="AP4866" i="1"/>
  <c r="AQ4866" i="1"/>
  <c r="AM4866" i="1"/>
  <c r="AN4866" i="1"/>
  <c r="AP3458" i="1"/>
  <c r="AQ3458" i="1"/>
  <c r="AM3458" i="1"/>
  <c r="AN3458" i="1"/>
  <c r="AP949" i="1"/>
  <c r="AQ949" i="1"/>
  <c r="AM949" i="1"/>
  <c r="AN949" i="1"/>
  <c r="AP1030" i="1"/>
  <c r="AQ1030" i="1"/>
  <c r="AM1030" i="1"/>
  <c r="AN1030" i="1"/>
  <c r="AP4928" i="1"/>
  <c r="AQ4928" i="1"/>
  <c r="AM4928" i="1"/>
  <c r="AN4928" i="1"/>
  <c r="AP4929" i="1"/>
  <c r="AQ4929" i="1"/>
  <c r="AM4929" i="1"/>
  <c r="AN4929" i="1"/>
  <c r="AP3618" i="1"/>
  <c r="AQ3618" i="1"/>
  <c r="AM3618" i="1"/>
  <c r="AN3618" i="1"/>
  <c r="AP4937" i="1"/>
  <c r="AQ4937" i="1"/>
  <c r="AM4937" i="1"/>
  <c r="AN4937" i="1"/>
  <c r="AP3679" i="1"/>
  <c r="AQ3679" i="1"/>
  <c r="AM3679" i="1"/>
  <c r="AN3679" i="1"/>
  <c r="AP4964" i="1"/>
  <c r="AQ4964" i="1"/>
  <c r="AM4964" i="1"/>
  <c r="AN4964" i="1"/>
  <c r="AP5522" i="1"/>
  <c r="AQ5522" i="1"/>
  <c r="AM5522" i="1"/>
  <c r="AN5522" i="1"/>
  <c r="AP3745" i="1"/>
  <c r="AQ3745" i="1"/>
  <c r="AM3745" i="1"/>
  <c r="AN3745" i="1"/>
  <c r="AP3804" i="1"/>
  <c r="AQ3804" i="1"/>
  <c r="AM3804" i="1"/>
  <c r="AN3804" i="1"/>
  <c r="AP3811" i="1"/>
  <c r="AQ3811" i="1"/>
  <c r="AM3811" i="1"/>
  <c r="AN3811" i="1"/>
  <c r="AP3818" i="1"/>
  <c r="AQ3818" i="1"/>
  <c r="AM3818" i="1"/>
  <c r="AN3818" i="1"/>
  <c r="AP3855" i="1"/>
  <c r="AQ3855" i="1"/>
  <c r="AM3855" i="1"/>
  <c r="AN3855" i="1"/>
  <c r="AP3856" i="1"/>
  <c r="AQ3856" i="1"/>
  <c r="AM3856" i="1"/>
  <c r="AN3856" i="1"/>
  <c r="AP3874" i="1"/>
  <c r="AQ3874" i="1"/>
  <c r="AM3874" i="1"/>
  <c r="AN3874" i="1"/>
  <c r="AP3875" i="1"/>
  <c r="AQ3875" i="1"/>
  <c r="AM3875" i="1"/>
  <c r="AN3875" i="1"/>
  <c r="AP1570" i="1"/>
  <c r="AQ1570" i="1"/>
  <c r="AM1570" i="1"/>
  <c r="AN1570" i="1"/>
  <c r="AP3893" i="1"/>
  <c r="AQ3893" i="1"/>
  <c r="AM3893" i="1"/>
  <c r="AN3893" i="1"/>
  <c r="AP5571" i="1"/>
  <c r="AQ5571" i="1"/>
  <c r="AM5571" i="1"/>
  <c r="AN5571" i="1"/>
  <c r="AP1910" i="1"/>
  <c r="AQ1910" i="1"/>
  <c r="AM1910" i="1"/>
  <c r="AN1910" i="1"/>
  <c r="AP4078" i="1"/>
  <c r="AQ4078" i="1"/>
  <c r="AM4078" i="1"/>
  <c r="AN4078" i="1"/>
  <c r="AP5577" i="1"/>
  <c r="AQ5577" i="1"/>
  <c r="AM5577" i="1"/>
  <c r="AN5577" i="1"/>
  <c r="AP5578" i="1"/>
  <c r="AQ5578" i="1"/>
  <c r="AM5578" i="1"/>
  <c r="AN5578" i="1"/>
  <c r="AP4110" i="1"/>
  <c r="AQ4110" i="1"/>
  <c r="AM4110" i="1"/>
  <c r="AN4110" i="1"/>
  <c r="AP2037" i="1"/>
  <c r="AQ2037" i="1"/>
  <c r="AM2037" i="1"/>
  <c r="AN2037" i="1"/>
  <c r="AP5163" i="1"/>
  <c r="AQ5163" i="1"/>
  <c r="AM5163" i="1"/>
  <c r="AN5163" i="1"/>
  <c r="AP4154" i="1"/>
  <c r="AQ4154" i="1"/>
  <c r="AM4154" i="1"/>
  <c r="AN4154" i="1"/>
  <c r="AP2131" i="1"/>
  <c r="AQ2131" i="1"/>
  <c r="AM2131" i="1"/>
  <c r="AN2131" i="1"/>
  <c r="AP5189" i="1"/>
  <c r="AQ5189" i="1"/>
  <c r="AM5189" i="1"/>
  <c r="AN5189" i="1"/>
  <c r="AP4215" i="1"/>
  <c r="AQ4215" i="1"/>
  <c r="AM4215" i="1"/>
  <c r="AN4215" i="1"/>
  <c r="AP4214" i="1"/>
  <c r="AQ4214" i="1"/>
  <c r="AM4214" i="1"/>
  <c r="AN4214" i="1"/>
  <c r="AP4381" i="1"/>
  <c r="AQ4381" i="1"/>
  <c r="AM4381" i="1"/>
  <c r="AN4381" i="1"/>
  <c r="AP4390" i="1"/>
  <c r="AQ4390" i="1"/>
  <c r="AM4390" i="1"/>
  <c r="AN4390" i="1"/>
  <c r="AP5625" i="1"/>
  <c r="AQ5625" i="1"/>
  <c r="AM5625" i="1"/>
  <c r="AN5625" i="1"/>
  <c r="AP2667" i="1"/>
  <c r="AQ2667" i="1"/>
  <c r="AM2667" i="1"/>
  <c r="AN2667" i="1"/>
  <c r="AP5636" i="1"/>
  <c r="AQ5636" i="1"/>
  <c r="AM5636" i="1"/>
  <c r="AN5636" i="1"/>
  <c r="AP5641" i="1"/>
  <c r="AQ5641" i="1"/>
  <c r="AM5641" i="1"/>
  <c r="AN5641" i="1"/>
  <c r="AP2798" i="1"/>
  <c r="AQ2798" i="1"/>
  <c r="AM2798" i="1"/>
  <c r="AN2798" i="1"/>
  <c r="AP4567" i="1"/>
  <c r="AQ4567" i="1"/>
  <c r="AM4567" i="1"/>
  <c r="AN4567" i="1"/>
  <c r="AP2839" i="1"/>
  <c r="AQ2839" i="1"/>
  <c r="AM2839" i="1"/>
  <c r="AN2839" i="1"/>
  <c r="AP5379" i="1"/>
  <c r="AQ5379" i="1"/>
  <c r="AM5379" i="1"/>
  <c r="AN5379" i="1"/>
  <c r="AP4581" i="1"/>
  <c r="AQ4581" i="1"/>
  <c r="AM4581" i="1"/>
  <c r="AN4581" i="1"/>
  <c r="AP5654" i="1"/>
  <c r="AQ5654" i="1"/>
  <c r="AM5654" i="1"/>
  <c r="AN5654" i="1"/>
  <c r="AP5659" i="1"/>
  <c r="AQ5659" i="1"/>
  <c r="AM5659" i="1"/>
  <c r="AN5659" i="1"/>
  <c r="AP5660" i="1"/>
  <c r="AQ5660" i="1"/>
  <c r="AM5660" i="1"/>
  <c r="AN5660" i="1"/>
  <c r="AP4592" i="1"/>
  <c r="AQ4592" i="1"/>
  <c r="AM4592" i="1"/>
  <c r="AN4592" i="1"/>
  <c r="AP2892" i="1"/>
  <c r="AQ2892" i="1"/>
  <c r="AM2892" i="1"/>
  <c r="AN2892" i="1"/>
  <c r="AP5389" i="1"/>
  <c r="AQ5389" i="1"/>
  <c r="AM5389" i="1"/>
  <c r="AN5389" i="1"/>
  <c r="AP4639" i="1"/>
  <c r="AQ4639" i="1"/>
  <c r="AM4639" i="1"/>
  <c r="AN4639" i="1"/>
  <c r="AP2954" i="1"/>
  <c r="AQ2954" i="1"/>
  <c r="AM2954" i="1"/>
  <c r="AN2954" i="1"/>
  <c r="AP2010" i="1"/>
  <c r="AQ2010" i="1"/>
  <c r="AM2010" i="1"/>
  <c r="AN2010" i="1"/>
  <c r="AP4148" i="1"/>
  <c r="AQ4148" i="1"/>
  <c r="AM4148" i="1"/>
  <c r="AN4148" i="1"/>
  <c r="AP5622" i="1"/>
  <c r="AQ5622" i="1"/>
  <c r="AM5622" i="1"/>
  <c r="AN5622" i="1"/>
  <c r="AP938" i="1"/>
  <c r="AQ938" i="1"/>
  <c r="AM938" i="1"/>
  <c r="AN938" i="1"/>
  <c r="AP5574" i="1"/>
  <c r="AQ5574" i="1"/>
  <c r="AM5574" i="1"/>
  <c r="AN5574" i="1"/>
  <c r="AP5591" i="1"/>
  <c r="AQ5591" i="1"/>
  <c r="AM5591" i="1"/>
  <c r="AN5591" i="1"/>
  <c r="AP2587" i="1"/>
  <c r="AQ2587" i="1"/>
  <c r="AM2587" i="1"/>
  <c r="AN2587" i="1"/>
  <c r="AP5346" i="1"/>
  <c r="AQ5346" i="1"/>
  <c r="AM5346" i="1"/>
  <c r="AN5346" i="1"/>
  <c r="AP5490" i="1"/>
  <c r="AQ5490" i="1"/>
  <c r="AM5490" i="1"/>
  <c r="AN5490" i="1"/>
  <c r="AP4415" i="1"/>
  <c r="AQ4415" i="1"/>
  <c r="AM4415" i="1"/>
  <c r="AN4415" i="1"/>
  <c r="AP172" i="1"/>
  <c r="AQ172" i="1"/>
  <c r="AM172" i="1"/>
  <c r="AN172" i="1"/>
  <c r="AP3072" i="1"/>
  <c r="AQ3072" i="1"/>
  <c r="AM3072" i="1"/>
  <c r="AN3072" i="1"/>
  <c r="AP4724" i="1"/>
  <c r="AQ4724" i="1"/>
  <c r="AM4724" i="1"/>
  <c r="AN4724" i="1"/>
  <c r="AP387" i="1"/>
  <c r="AQ387" i="1"/>
  <c r="AM387" i="1"/>
  <c r="AN387" i="1"/>
  <c r="AP4814" i="1"/>
  <c r="AQ4814" i="1"/>
  <c r="AM4814" i="1"/>
  <c r="AN4814" i="1"/>
  <c r="AP5464" i="1"/>
  <c r="AQ5464" i="1"/>
  <c r="AM5464" i="1"/>
  <c r="AN5464" i="1"/>
  <c r="AP599" i="1"/>
  <c r="AQ599" i="1"/>
  <c r="AM599" i="1"/>
  <c r="AN599" i="1"/>
  <c r="AP5468" i="1"/>
  <c r="AQ5468" i="1"/>
  <c r="AM5468" i="1"/>
  <c r="AN5468" i="1"/>
  <c r="AP3518" i="1"/>
  <c r="AQ3518" i="1"/>
  <c r="AM3518" i="1"/>
  <c r="AN3518" i="1"/>
  <c r="AP3520" i="1"/>
  <c r="AQ3520" i="1"/>
  <c r="AM3520" i="1"/>
  <c r="AN3520" i="1"/>
  <c r="AP4891" i="1"/>
  <c r="AQ4891" i="1"/>
  <c r="AM4891" i="1"/>
  <c r="AN4891" i="1"/>
  <c r="AP3554" i="1"/>
  <c r="AQ3554" i="1"/>
  <c r="AM3554" i="1"/>
  <c r="AN3554" i="1"/>
  <c r="AP4904" i="1"/>
  <c r="AQ4904" i="1"/>
  <c r="AM4904" i="1"/>
  <c r="AN4904" i="1"/>
  <c r="AP4908" i="1"/>
  <c r="AQ4908" i="1"/>
  <c r="AM4908" i="1"/>
  <c r="AN4908" i="1"/>
  <c r="AP1028" i="1"/>
  <c r="AQ1028" i="1"/>
  <c r="AM1028" i="1"/>
  <c r="AN1028" i="1"/>
  <c r="AP1096" i="1"/>
  <c r="AQ1096" i="1"/>
  <c r="AM1096" i="1"/>
  <c r="AN1096" i="1"/>
  <c r="AP4959" i="1"/>
  <c r="AQ4959" i="1"/>
  <c r="AM4959" i="1"/>
  <c r="AN4959" i="1"/>
  <c r="AP1213" i="1"/>
  <c r="AQ1213" i="1"/>
  <c r="AM1213" i="1"/>
  <c r="AN1213" i="1"/>
  <c r="AP4967" i="1"/>
  <c r="AQ4967" i="1"/>
  <c r="AM4967" i="1"/>
  <c r="AN4967" i="1"/>
  <c r="AP3707" i="1"/>
  <c r="AQ3707" i="1"/>
  <c r="AM3707" i="1"/>
  <c r="AN3707" i="1"/>
  <c r="AP1291" i="1"/>
  <c r="AQ1291" i="1"/>
  <c r="AM1291" i="1"/>
  <c r="AN1291" i="1"/>
  <c r="AP3734" i="1"/>
  <c r="AQ3734" i="1"/>
  <c r="AM3734" i="1"/>
  <c r="AN3734" i="1"/>
  <c r="AP1318" i="1"/>
  <c r="AQ1318" i="1"/>
  <c r="AM1318" i="1"/>
  <c r="AN1318" i="1"/>
  <c r="AP3742" i="1"/>
  <c r="AQ3742" i="1"/>
  <c r="AM3742" i="1"/>
  <c r="AN3742" i="1"/>
  <c r="AP3760" i="1"/>
  <c r="AQ3760" i="1"/>
  <c r="AM3760" i="1"/>
  <c r="AN3760" i="1"/>
  <c r="AP3799" i="1"/>
  <c r="AQ3799" i="1"/>
  <c r="AM3799" i="1"/>
  <c r="AN3799" i="1"/>
  <c r="AP1542" i="1"/>
  <c r="AQ1542" i="1"/>
  <c r="AM1542" i="1"/>
  <c r="AN1542" i="1"/>
  <c r="AP3878" i="1"/>
  <c r="AQ3878" i="1"/>
  <c r="AM3878" i="1"/>
  <c r="AN3878" i="1"/>
  <c r="AP3962" i="1"/>
  <c r="AQ3962" i="1"/>
  <c r="AM3962" i="1"/>
  <c r="AN3962" i="1"/>
  <c r="AP3966" i="1"/>
  <c r="AQ3966" i="1"/>
  <c r="AM3966" i="1"/>
  <c r="AN3966" i="1"/>
  <c r="AP5086" i="1"/>
  <c r="AQ5086" i="1"/>
  <c r="AM5086" i="1"/>
  <c r="AN5086" i="1"/>
  <c r="AP4075" i="1"/>
  <c r="AQ4075" i="1"/>
  <c r="AM4075" i="1"/>
  <c r="AN4075" i="1"/>
  <c r="AP4095" i="1"/>
  <c r="AQ4095" i="1"/>
  <c r="AM4095" i="1"/>
  <c r="AN4095" i="1"/>
  <c r="AP4116" i="1"/>
  <c r="AQ4116" i="1"/>
  <c r="AM4116" i="1"/>
  <c r="AN4116" i="1"/>
  <c r="AP4139" i="1"/>
  <c r="AQ4139" i="1"/>
  <c r="AM4139" i="1"/>
  <c r="AN4139" i="1"/>
  <c r="AP5164" i="1"/>
  <c r="AQ5164" i="1"/>
  <c r="AM5164" i="1"/>
  <c r="AN5164" i="1"/>
  <c r="AP2061" i="1"/>
  <c r="AQ2061" i="1"/>
  <c r="AM2061" i="1"/>
  <c r="AN2061" i="1"/>
  <c r="AP4146" i="1"/>
  <c r="AQ4146" i="1"/>
  <c r="AM4146" i="1"/>
  <c r="AN4146" i="1"/>
  <c r="AP5178" i="1"/>
  <c r="AQ5178" i="1"/>
  <c r="AM5178" i="1"/>
  <c r="AN5178" i="1"/>
  <c r="AP2152" i="1"/>
  <c r="AQ2152" i="1"/>
  <c r="AM2152" i="1"/>
  <c r="AN2152" i="1"/>
  <c r="AP4208" i="1"/>
  <c r="AQ4208" i="1"/>
  <c r="AM4208" i="1"/>
  <c r="AN4208" i="1"/>
  <c r="AP4210" i="1"/>
  <c r="AQ4210" i="1"/>
  <c r="AM4210" i="1"/>
  <c r="AN4210" i="1"/>
  <c r="AP4247" i="1"/>
  <c r="AQ4247" i="1"/>
  <c r="AM4247" i="1"/>
  <c r="AN4247" i="1"/>
  <c r="AP5601" i="1"/>
  <c r="AQ5601" i="1"/>
  <c r="AM5601" i="1"/>
  <c r="AN5601" i="1"/>
  <c r="AP5605" i="1"/>
  <c r="AQ5605" i="1"/>
  <c r="AM5605" i="1"/>
  <c r="AN5605" i="1"/>
  <c r="AP5609" i="1"/>
  <c r="AQ5609" i="1"/>
  <c r="AM5609" i="1"/>
  <c r="AN5609" i="1"/>
  <c r="AP4334" i="1"/>
  <c r="AQ4334" i="1"/>
  <c r="AM4334" i="1"/>
  <c r="AN4334" i="1"/>
  <c r="AP4352" i="1"/>
  <c r="AQ4352" i="1"/>
  <c r="AM4352" i="1"/>
  <c r="AN4352" i="1"/>
  <c r="AP5616" i="1"/>
  <c r="AQ5616" i="1"/>
  <c r="AM5616" i="1"/>
  <c r="AN5616" i="1"/>
  <c r="AP5298" i="1"/>
  <c r="AQ5298" i="1"/>
  <c r="AM5298" i="1"/>
  <c r="AN5298" i="1"/>
  <c r="AP4423" i="1"/>
  <c r="AQ4423" i="1"/>
  <c r="AM4423" i="1"/>
  <c r="AN4423" i="1"/>
  <c r="AP4451" i="1"/>
  <c r="AQ4451" i="1"/>
  <c r="AM4451" i="1"/>
  <c r="AN4451" i="1"/>
  <c r="AP5323" i="1"/>
  <c r="AQ5323" i="1"/>
  <c r="AM5323" i="1"/>
  <c r="AN5323" i="1"/>
  <c r="AP4594" i="1"/>
  <c r="AQ4594" i="1"/>
  <c r="AM4594" i="1"/>
  <c r="AN4594" i="1"/>
  <c r="AP2906" i="1"/>
  <c r="AQ2906" i="1"/>
  <c r="AM2906" i="1"/>
  <c r="AN2906" i="1"/>
  <c r="AP2054" i="1"/>
  <c r="AQ2054" i="1"/>
  <c r="AM2054" i="1"/>
  <c r="AN2054" i="1"/>
  <c r="AP3953" i="1"/>
  <c r="AQ3953" i="1"/>
  <c r="AM3953" i="1"/>
  <c r="AN3953" i="1"/>
  <c r="AP4377" i="1"/>
  <c r="AQ4377" i="1"/>
  <c r="AM4377" i="1"/>
  <c r="AN4377" i="1"/>
  <c r="AP5603" i="1"/>
  <c r="AQ5603" i="1"/>
  <c r="AM5603" i="1"/>
  <c r="AN5603" i="1"/>
  <c r="AP1454" i="1"/>
  <c r="AQ1454" i="1"/>
  <c r="AM1454" i="1"/>
  <c r="AN1454" i="1"/>
  <c r="AP5427" i="1"/>
  <c r="AQ5427" i="1"/>
  <c r="AM5427" i="1"/>
  <c r="AN5427" i="1"/>
  <c r="AP3098" i="1"/>
  <c r="AQ3098" i="1"/>
  <c r="AM3098" i="1"/>
  <c r="AN3098" i="1"/>
  <c r="AP3197" i="1"/>
  <c r="AQ3197" i="1"/>
  <c r="AM3197" i="1"/>
  <c r="AN3197" i="1"/>
  <c r="AP3217" i="1"/>
  <c r="AQ3217" i="1"/>
  <c r="AM3217" i="1"/>
  <c r="AN3217" i="1"/>
  <c r="AP4771" i="1"/>
  <c r="AQ4771" i="1"/>
  <c r="AM4771" i="1"/>
  <c r="AN4771" i="1"/>
  <c r="AP3240" i="1"/>
  <c r="AQ3240" i="1"/>
  <c r="AM3240" i="1"/>
  <c r="AN3240" i="1"/>
  <c r="AP4776" i="1"/>
  <c r="AQ4776" i="1"/>
  <c r="AM4776" i="1"/>
  <c r="AN4776" i="1"/>
  <c r="AP4808" i="1"/>
  <c r="AQ4808" i="1"/>
  <c r="AM4808" i="1"/>
  <c r="AN4808" i="1"/>
  <c r="AP4812" i="1"/>
  <c r="AQ4812" i="1"/>
  <c r="AM4812" i="1"/>
  <c r="AN4812" i="1"/>
  <c r="AP4813" i="1"/>
  <c r="AQ4813" i="1"/>
  <c r="AM4813" i="1"/>
  <c r="AN4813" i="1"/>
  <c r="AP741" i="1"/>
  <c r="AQ741" i="1"/>
  <c r="AM741" i="1"/>
  <c r="AN741" i="1"/>
  <c r="AP815" i="1"/>
  <c r="AQ815" i="1"/>
  <c r="AM815" i="1"/>
  <c r="AN815" i="1"/>
  <c r="AP976" i="1"/>
  <c r="AQ976" i="1"/>
  <c r="AM976" i="1"/>
  <c r="AN976" i="1"/>
  <c r="AP3558" i="1"/>
  <c r="AQ3558" i="1"/>
  <c r="AM3558" i="1"/>
  <c r="AN3558" i="1"/>
  <c r="AP1142" i="1"/>
  <c r="AQ1142" i="1"/>
  <c r="AM1142" i="1"/>
  <c r="AN1142" i="1"/>
  <c r="AP1248" i="1"/>
  <c r="AQ1248" i="1"/>
  <c r="AM1248" i="1"/>
  <c r="AN1248" i="1"/>
  <c r="AP1348" i="1"/>
  <c r="AQ1348" i="1"/>
  <c r="AM1348" i="1"/>
  <c r="AN1348" i="1"/>
  <c r="AP3877" i="1"/>
  <c r="AQ3877" i="1"/>
  <c r="AM3877" i="1"/>
  <c r="AN3877" i="1"/>
  <c r="AP5569" i="1"/>
  <c r="AQ5569" i="1"/>
  <c r="AM5569" i="1"/>
  <c r="AN5569" i="1"/>
  <c r="AP4044" i="1"/>
  <c r="AQ4044" i="1"/>
  <c r="AM4044" i="1"/>
  <c r="AN4044" i="1"/>
  <c r="AP4107" i="1"/>
  <c r="AQ4107" i="1"/>
  <c r="AM4107" i="1"/>
  <c r="AN4107" i="1"/>
  <c r="AP5146" i="1"/>
  <c r="AQ5146" i="1"/>
  <c r="AM5146" i="1"/>
  <c r="AN5146" i="1"/>
  <c r="AP4117" i="1"/>
  <c r="AQ4117" i="1"/>
  <c r="AM4117" i="1"/>
  <c r="AN4117" i="1"/>
  <c r="AP4173" i="1"/>
  <c r="AQ4173" i="1"/>
  <c r="AM4173" i="1"/>
  <c r="AN4173" i="1"/>
  <c r="AP2178" i="1"/>
  <c r="AQ2178" i="1"/>
  <c r="AM2178" i="1"/>
  <c r="AN2178" i="1"/>
  <c r="AP4209" i="1"/>
  <c r="AQ4209" i="1"/>
  <c r="AM4209" i="1"/>
  <c r="AN4209" i="1"/>
  <c r="AP5197" i="1"/>
  <c r="AQ5197" i="1"/>
  <c r="AM5197" i="1"/>
  <c r="AN5197" i="1"/>
  <c r="AP2243" i="1"/>
  <c r="AQ2243" i="1"/>
  <c r="AM2243" i="1"/>
  <c r="AN2243" i="1"/>
  <c r="AP5276" i="1"/>
  <c r="AQ5276" i="1"/>
  <c r="AM5276" i="1"/>
  <c r="AN5276" i="1"/>
  <c r="AP5278" i="1"/>
  <c r="AQ5278" i="1"/>
  <c r="AM5278" i="1"/>
  <c r="AN5278" i="1"/>
  <c r="AP2549" i="1"/>
  <c r="AQ2549" i="1"/>
  <c r="AM2549" i="1"/>
  <c r="AN2549" i="1"/>
  <c r="AP4412" i="1"/>
  <c r="AQ4412" i="1"/>
  <c r="AM4412" i="1"/>
  <c r="AN4412" i="1"/>
  <c r="AP4425" i="1"/>
  <c r="AQ4425" i="1"/>
  <c r="AM4425" i="1"/>
  <c r="AN4425" i="1"/>
  <c r="AP4471" i="1"/>
  <c r="AQ4471" i="1"/>
  <c r="AM4471" i="1"/>
  <c r="AN4471" i="1"/>
  <c r="AP2717" i="1"/>
  <c r="AQ2717" i="1"/>
  <c r="AM2717" i="1"/>
  <c r="AN2717" i="1"/>
  <c r="AP102" i="1"/>
  <c r="AQ102" i="1"/>
  <c r="AM102" i="1"/>
  <c r="AN102" i="1"/>
  <c r="AP5345" i="1"/>
  <c r="AQ5345" i="1"/>
  <c r="AM5345" i="1"/>
  <c r="AN5345" i="1"/>
  <c r="AP3668" i="1"/>
  <c r="AQ3668" i="1"/>
  <c r="AM3668" i="1"/>
  <c r="AN3668" i="1"/>
  <c r="AP871" i="1"/>
  <c r="AQ871" i="1"/>
  <c r="AM871" i="1"/>
  <c r="AN871" i="1"/>
  <c r="AP3895" i="1"/>
  <c r="AQ3895" i="1"/>
  <c r="AM3895" i="1"/>
  <c r="AN3895" i="1"/>
  <c r="AP1847" i="1"/>
  <c r="AQ1847" i="1"/>
  <c r="AM1847" i="1"/>
  <c r="AN1847" i="1"/>
  <c r="AP2146" i="1"/>
  <c r="AQ2146" i="1"/>
  <c r="AM2146" i="1"/>
  <c r="AN2146" i="1"/>
  <c r="AP4265" i="1"/>
  <c r="AQ4265" i="1"/>
  <c r="AM4265" i="1"/>
  <c r="AN4265" i="1"/>
  <c r="AP2586" i="1"/>
  <c r="AQ2586" i="1"/>
  <c r="AM2586" i="1"/>
  <c r="AN2586" i="1"/>
  <c r="AP3500" i="1"/>
  <c r="AQ3500" i="1"/>
  <c r="AM3500" i="1"/>
  <c r="AN3500" i="1"/>
  <c r="AP4781" i="1"/>
  <c r="AQ4781" i="1"/>
  <c r="AM4781" i="1"/>
  <c r="AN4781" i="1"/>
  <c r="AP3377" i="1"/>
  <c r="AQ3377" i="1"/>
  <c r="AM3377" i="1"/>
  <c r="AN3377" i="1"/>
  <c r="AP3688" i="1"/>
  <c r="AQ3688" i="1"/>
  <c r="AM3688" i="1"/>
  <c r="AN3688" i="1"/>
  <c r="AP2158" i="1"/>
  <c r="AQ2158" i="1"/>
  <c r="AM2158" i="1"/>
  <c r="AN2158" i="1"/>
  <c r="AP2552" i="1"/>
  <c r="AQ2552" i="1"/>
  <c r="AM2552" i="1"/>
  <c r="AN2552" i="1"/>
  <c r="AP995" i="1"/>
  <c r="AQ995" i="1"/>
  <c r="AM995" i="1"/>
  <c r="AN995" i="1"/>
  <c r="AP3533" i="1"/>
  <c r="AQ3533" i="1"/>
  <c r="AM3533" i="1"/>
  <c r="AN3533" i="1"/>
  <c r="AP1536" i="1"/>
  <c r="AQ1536" i="1"/>
  <c r="AM1536" i="1"/>
  <c r="AN1536" i="1"/>
  <c r="AP5606" i="1"/>
  <c r="AQ5606" i="1"/>
  <c r="AM5606" i="1"/>
  <c r="AN5606" i="1"/>
  <c r="AP197" i="1"/>
  <c r="AQ197" i="1"/>
  <c r="AM197" i="1"/>
  <c r="AN197" i="1"/>
  <c r="AP5657" i="1"/>
  <c r="AQ5657" i="1"/>
  <c r="AM5657" i="1"/>
  <c r="AN5657" i="1"/>
  <c r="AP5463" i="1"/>
  <c r="AQ5463" i="1"/>
  <c r="AM5463" i="1"/>
  <c r="AN5463" i="1"/>
  <c r="AP244" i="1"/>
  <c r="AQ244" i="1"/>
  <c r="AM244" i="1"/>
  <c r="AN244" i="1"/>
  <c r="AP3661" i="1"/>
  <c r="AQ3661" i="1"/>
  <c r="AM3661" i="1"/>
  <c r="AN3661" i="1"/>
  <c r="AP5344" i="1"/>
  <c r="AQ5344" i="1"/>
  <c r="AM5344" i="1"/>
  <c r="AN5344" i="1"/>
  <c r="AP5238" i="1"/>
  <c r="AQ5238" i="1"/>
  <c r="AM5238" i="1"/>
  <c r="AN5238" i="1"/>
  <c r="AP5046" i="1"/>
  <c r="AQ5046" i="1"/>
  <c r="AM5046" i="1"/>
  <c r="AN5046" i="1"/>
  <c r="AP5201" i="1"/>
  <c r="AQ5201" i="1"/>
  <c r="AM5201" i="1"/>
  <c r="AN5201" i="1"/>
  <c r="AP3903" i="1"/>
  <c r="AQ3903" i="1"/>
  <c r="AM3903" i="1"/>
  <c r="AN3903" i="1"/>
  <c r="AP2012" i="1"/>
  <c r="AQ2012" i="1"/>
  <c r="AM2012" i="1"/>
  <c r="AN2012" i="1"/>
  <c r="AP5319" i="1"/>
  <c r="AQ5319" i="1"/>
  <c r="AM5319" i="1"/>
  <c r="AN5319" i="1"/>
  <c r="AP261" i="1"/>
  <c r="AQ261" i="1"/>
  <c r="AM261" i="1"/>
  <c r="AN261" i="1"/>
  <c r="AP4400" i="1"/>
  <c r="AQ4400" i="1"/>
  <c r="AM4400" i="1"/>
  <c r="AN4400" i="1"/>
  <c r="AP3542" i="1"/>
  <c r="AQ3542" i="1"/>
  <c r="AM3542" i="1"/>
  <c r="AN3542" i="1"/>
  <c r="AP3159" i="1"/>
  <c r="AQ3159" i="1"/>
  <c r="AM3159" i="1"/>
  <c r="AN3159" i="1"/>
  <c r="AP2980" i="1"/>
  <c r="AQ2980" i="1"/>
  <c r="AM2980" i="1"/>
  <c r="AN2980" i="1"/>
  <c r="AP4490" i="1"/>
  <c r="AQ4490" i="1"/>
  <c r="AM4490" i="1"/>
  <c r="AN4490" i="1"/>
  <c r="AP3061" i="1"/>
  <c r="AQ3061" i="1"/>
  <c r="AM3061" i="1"/>
  <c r="AN3061" i="1"/>
  <c r="AP4076" i="1"/>
  <c r="AQ4076" i="1"/>
  <c r="AM4076" i="1"/>
  <c r="AN4076" i="1"/>
  <c r="AP4491" i="1"/>
  <c r="AQ4491" i="1"/>
  <c r="AM4491" i="1"/>
  <c r="AN4491" i="1"/>
  <c r="AP2205" i="1"/>
  <c r="AQ2205" i="1"/>
  <c r="AM2205" i="1"/>
  <c r="AN2205" i="1"/>
  <c r="AP3314" i="1"/>
  <c r="AQ3314" i="1"/>
  <c r="AM3314" i="1"/>
  <c r="AN3314" i="1"/>
  <c r="AP3994" i="1"/>
  <c r="AQ3994" i="1"/>
  <c r="AM3994" i="1"/>
  <c r="AN3994" i="1"/>
  <c r="AP4363" i="1"/>
  <c r="AQ4363" i="1"/>
  <c r="AM4363" i="1"/>
  <c r="AN4363" i="1"/>
  <c r="AP3004" i="1"/>
  <c r="AQ3004" i="1"/>
  <c r="AM3004" i="1"/>
  <c r="AN3004" i="1"/>
  <c r="AP3035" i="1"/>
  <c r="AQ3035" i="1"/>
  <c r="AM3035" i="1"/>
  <c r="AN3035" i="1"/>
  <c r="AP3297" i="1"/>
  <c r="AQ3297" i="1"/>
  <c r="AM3297" i="1"/>
  <c r="AN3297" i="1"/>
  <c r="AP3452" i="1"/>
  <c r="AQ3452" i="1"/>
  <c r="AM3452" i="1"/>
  <c r="AN3452" i="1"/>
  <c r="AP3467" i="1"/>
  <c r="AQ3467" i="1"/>
  <c r="AM3467" i="1"/>
  <c r="AN3467" i="1"/>
  <c r="AP3588" i="1"/>
  <c r="AQ3588" i="1"/>
  <c r="AM3588" i="1"/>
  <c r="AN3588" i="1"/>
  <c r="AP3608" i="1"/>
  <c r="AQ3608" i="1"/>
  <c r="AM3608" i="1"/>
  <c r="AN3608" i="1"/>
  <c r="AP3709" i="1"/>
  <c r="AQ3709" i="1"/>
  <c r="AM3709" i="1"/>
  <c r="AN3709" i="1"/>
  <c r="AP3787" i="1"/>
  <c r="AQ3787" i="1"/>
  <c r="AM3787" i="1"/>
  <c r="AN3787" i="1"/>
  <c r="AP3809" i="1"/>
  <c r="AQ3809" i="1"/>
  <c r="AM3809" i="1"/>
  <c r="AN3809" i="1"/>
  <c r="AP3850" i="1"/>
  <c r="AQ3850" i="1"/>
  <c r="AM3850" i="1"/>
  <c r="AN3850" i="1"/>
  <c r="AP4211" i="1"/>
  <c r="AQ4211" i="1"/>
  <c r="AM4211" i="1"/>
  <c r="AN4211" i="1"/>
  <c r="AP4277" i="1"/>
  <c r="AQ4277" i="1"/>
  <c r="AM4277" i="1"/>
  <c r="AN4277" i="1"/>
  <c r="AP4330" i="1"/>
  <c r="AQ4330" i="1"/>
  <c r="AM4330" i="1"/>
  <c r="AN4330" i="1"/>
  <c r="AP4447" i="1"/>
  <c r="AQ4447" i="1"/>
  <c r="AM4447" i="1"/>
  <c r="AN4447" i="1"/>
  <c r="AP2968" i="1"/>
  <c r="AQ2968" i="1"/>
  <c r="AM2968" i="1"/>
  <c r="AN2968" i="1"/>
  <c r="AP3088" i="1"/>
  <c r="AQ3088" i="1"/>
  <c r="AM3088" i="1"/>
  <c r="AN3088" i="1"/>
  <c r="AP348" i="1"/>
  <c r="AQ348" i="1"/>
  <c r="AM348" i="1"/>
  <c r="AN348" i="1"/>
  <c r="AP3210" i="1"/>
  <c r="AQ3210" i="1"/>
  <c r="AM3210" i="1"/>
  <c r="AN3210" i="1"/>
  <c r="AP5442" i="1"/>
  <c r="AQ5442" i="1"/>
  <c r="AM5442" i="1"/>
  <c r="AN5442" i="1"/>
  <c r="AP3229" i="1"/>
  <c r="AQ3229" i="1"/>
  <c r="AM3229" i="1"/>
  <c r="AN3229" i="1"/>
  <c r="AP5445" i="1"/>
  <c r="AQ5445" i="1"/>
  <c r="AM5445" i="1"/>
  <c r="AN5445" i="1"/>
  <c r="AP5448" i="1"/>
  <c r="AQ5448" i="1"/>
  <c r="AM5448" i="1"/>
  <c r="AN5448" i="1"/>
  <c r="AP3248" i="1"/>
  <c r="AQ3248" i="1"/>
  <c r="AM3248" i="1"/>
  <c r="AN3248" i="1"/>
  <c r="AP5455" i="1"/>
  <c r="AQ5455" i="1"/>
  <c r="AM5455" i="1"/>
  <c r="AN5455" i="1"/>
  <c r="AP5461" i="1"/>
  <c r="AQ5461" i="1"/>
  <c r="AM5461" i="1"/>
  <c r="AN5461" i="1"/>
  <c r="AP3331" i="1"/>
  <c r="AQ3331" i="1"/>
  <c r="AM3331" i="1"/>
  <c r="AN3331" i="1"/>
  <c r="AP3384" i="1"/>
  <c r="AQ3384" i="1"/>
  <c r="AM3384" i="1"/>
  <c r="AN3384" i="1"/>
  <c r="AP3399" i="1"/>
  <c r="AQ3399" i="1"/>
  <c r="AM3399" i="1"/>
  <c r="AN3399" i="1"/>
  <c r="AP3443" i="1"/>
  <c r="AQ3443" i="1"/>
  <c r="AM3443" i="1"/>
  <c r="AN3443" i="1"/>
  <c r="AP3457" i="1"/>
  <c r="AQ3457" i="1"/>
  <c r="AM3457" i="1"/>
  <c r="AN3457" i="1"/>
  <c r="AP5480" i="1"/>
  <c r="AQ5480" i="1"/>
  <c r="AM5480" i="1"/>
  <c r="AN5480" i="1"/>
  <c r="AP5482" i="1"/>
  <c r="AQ5482" i="1"/>
  <c r="AM5482" i="1"/>
  <c r="AN5482" i="1"/>
  <c r="AP3541" i="1"/>
  <c r="AQ3541" i="1"/>
  <c r="AM3541" i="1"/>
  <c r="AN3541" i="1"/>
  <c r="AP3548" i="1"/>
  <c r="AQ3548" i="1"/>
  <c r="AM3548" i="1"/>
  <c r="AN3548" i="1"/>
  <c r="AP979" i="1"/>
  <c r="AQ979" i="1"/>
  <c r="AM979" i="1"/>
  <c r="AN979" i="1"/>
  <c r="AP1011" i="1"/>
  <c r="AQ1011" i="1"/>
  <c r="AM1011" i="1"/>
  <c r="AN1011" i="1"/>
  <c r="AP3586" i="1"/>
  <c r="AQ3586" i="1"/>
  <c r="AM3586" i="1"/>
  <c r="AN3586" i="1"/>
  <c r="AP4920" i="1"/>
  <c r="AQ4920" i="1"/>
  <c r="AM4920" i="1"/>
  <c r="AN4920" i="1"/>
  <c r="AP1086" i="1"/>
  <c r="AQ1086" i="1"/>
  <c r="AM1086" i="1"/>
  <c r="AN1086" i="1"/>
  <c r="AP3620" i="1"/>
  <c r="AQ3620" i="1"/>
  <c r="AM3620" i="1"/>
  <c r="AN3620" i="1"/>
  <c r="AP3635" i="1"/>
  <c r="AQ3635" i="1"/>
  <c r="AM3635" i="1"/>
  <c r="AN3635" i="1"/>
  <c r="AP5507" i="1"/>
  <c r="AQ5507" i="1"/>
  <c r="AM5507" i="1"/>
  <c r="AN5507" i="1"/>
  <c r="AP3670" i="1"/>
  <c r="AQ3670" i="1"/>
  <c r="AM3670" i="1"/>
  <c r="AN3670" i="1"/>
  <c r="AP3680" i="1"/>
  <c r="AQ3680" i="1"/>
  <c r="AM3680" i="1"/>
  <c r="AN3680" i="1"/>
  <c r="AP1195" i="1"/>
  <c r="AQ1195" i="1"/>
  <c r="AM1195" i="1"/>
  <c r="AN1195" i="1"/>
  <c r="AP1242" i="1"/>
  <c r="AQ1242" i="1"/>
  <c r="AM1242" i="1"/>
  <c r="AN1242" i="1"/>
  <c r="AP4990" i="1"/>
  <c r="AQ4990" i="1"/>
  <c r="AM4990" i="1"/>
  <c r="AN4990" i="1"/>
  <c r="AP3737" i="1"/>
  <c r="AQ3737" i="1"/>
  <c r="AM3737" i="1"/>
  <c r="AN3737" i="1"/>
  <c r="AP5529" i="1"/>
  <c r="AQ5529" i="1"/>
  <c r="AM5529" i="1"/>
  <c r="AN5529" i="1"/>
  <c r="AP3790" i="1"/>
  <c r="AQ3790" i="1"/>
  <c r="AM3790" i="1"/>
  <c r="AN3790" i="1"/>
  <c r="AP3794" i="1"/>
  <c r="AQ3794" i="1"/>
  <c r="AM3794" i="1"/>
  <c r="AN3794" i="1"/>
  <c r="AP3834" i="1"/>
  <c r="AQ3834" i="1"/>
  <c r="AM3834" i="1"/>
  <c r="AN3834" i="1"/>
  <c r="AP3835" i="1"/>
  <c r="AQ3835" i="1"/>
  <c r="AM3835" i="1"/>
  <c r="AN3835" i="1"/>
  <c r="AP5544" i="1"/>
  <c r="AQ5544" i="1"/>
  <c r="AM5544" i="1"/>
  <c r="AN5544" i="1"/>
  <c r="AP5058" i="1"/>
  <c r="AQ5058" i="1"/>
  <c r="AM5058" i="1"/>
  <c r="AN5058" i="1"/>
  <c r="AP1541" i="1"/>
  <c r="AQ1541" i="1"/>
  <c r="AM1541" i="1"/>
  <c r="AN1541" i="1"/>
  <c r="AP3890" i="1"/>
  <c r="AQ3890" i="1"/>
  <c r="AM3890" i="1"/>
  <c r="AN3890" i="1"/>
  <c r="AP3927" i="1"/>
  <c r="AQ3927" i="1"/>
  <c r="AM3927" i="1"/>
  <c r="AN3927" i="1"/>
  <c r="AP3963" i="1"/>
  <c r="AQ3963" i="1"/>
  <c r="AM3963" i="1"/>
  <c r="AN3963" i="1"/>
  <c r="AP5084" i="1"/>
  <c r="AQ5084" i="1"/>
  <c r="AM5084" i="1"/>
  <c r="AN5084" i="1"/>
  <c r="AP3978" i="1"/>
  <c r="AQ3978" i="1"/>
  <c r="AM3978" i="1"/>
  <c r="AN3978" i="1"/>
  <c r="AP3979" i="1"/>
  <c r="AQ3979" i="1"/>
  <c r="AM3979" i="1"/>
  <c r="AN3979" i="1"/>
  <c r="AP1746" i="1"/>
  <c r="AQ1746" i="1"/>
  <c r="AM1746" i="1"/>
  <c r="AN1746" i="1"/>
  <c r="AP5097" i="1"/>
  <c r="AQ5097" i="1"/>
  <c r="AM5097" i="1"/>
  <c r="AN5097" i="1"/>
  <c r="AP4008" i="1"/>
  <c r="AQ4008" i="1"/>
  <c r="AM4008" i="1"/>
  <c r="AN4008" i="1"/>
  <c r="AP4027" i="1"/>
  <c r="AQ4027" i="1"/>
  <c r="AM4027" i="1"/>
  <c r="AN4027" i="1"/>
  <c r="AP4043" i="1"/>
  <c r="AQ4043" i="1"/>
  <c r="AM4043" i="1"/>
  <c r="AN4043" i="1"/>
  <c r="AP1912" i="1"/>
  <c r="AQ1912" i="1"/>
  <c r="AM1912" i="1"/>
  <c r="AN1912" i="1"/>
  <c r="AP5133" i="1"/>
  <c r="AQ5133" i="1"/>
  <c r="AM5133" i="1"/>
  <c r="AN5133" i="1"/>
  <c r="AP5138" i="1"/>
  <c r="AQ5138" i="1"/>
  <c r="AM5138" i="1"/>
  <c r="AN5138" i="1"/>
  <c r="AP4102" i="1"/>
  <c r="AQ4102" i="1"/>
  <c r="AM4102" i="1"/>
  <c r="AN4102" i="1"/>
  <c r="AP5581" i="1"/>
  <c r="AQ5581" i="1"/>
  <c r="AM5581" i="1"/>
  <c r="AN5581" i="1"/>
  <c r="AP4167" i="1"/>
  <c r="AQ4167" i="1"/>
  <c r="AM4167" i="1"/>
  <c r="AN4167" i="1"/>
  <c r="AP5174" i="1"/>
  <c r="AQ5174" i="1"/>
  <c r="AM5174" i="1"/>
  <c r="AN5174" i="1"/>
  <c r="AP4185" i="1"/>
  <c r="AQ4185" i="1"/>
  <c r="AM4185" i="1"/>
  <c r="AN4185" i="1"/>
  <c r="AP4201" i="1"/>
  <c r="AQ4201" i="1"/>
  <c r="AM4201" i="1"/>
  <c r="AN4201" i="1"/>
  <c r="AP4231" i="1"/>
  <c r="AQ4231" i="1"/>
  <c r="AM4231" i="1"/>
  <c r="AN4231" i="1"/>
  <c r="AP2351" i="1"/>
  <c r="AQ2351" i="1"/>
  <c r="AM2351" i="1"/>
  <c r="AN2351" i="1"/>
  <c r="AP4321" i="1"/>
  <c r="AQ4321" i="1"/>
  <c r="AM4321" i="1"/>
  <c r="AN4321" i="1"/>
  <c r="AP4331" i="1"/>
  <c r="AQ4331" i="1"/>
  <c r="AM4331" i="1"/>
  <c r="AN4331" i="1"/>
  <c r="AP4361" i="1"/>
  <c r="AQ4361" i="1"/>
  <c r="AM4361" i="1"/>
  <c r="AN4361" i="1"/>
  <c r="AP4373" i="1"/>
  <c r="AQ4373" i="1"/>
  <c r="AM4373" i="1"/>
  <c r="AN4373" i="1"/>
  <c r="AP4380" i="1"/>
  <c r="AQ4380" i="1"/>
  <c r="AM4380" i="1"/>
  <c r="AN4380" i="1"/>
  <c r="AP5623" i="1"/>
  <c r="AQ5623" i="1"/>
  <c r="AM5623" i="1"/>
  <c r="AN5623" i="1"/>
  <c r="AP4462" i="1"/>
  <c r="AQ4462" i="1"/>
  <c r="AM4462" i="1"/>
  <c r="AN4462" i="1"/>
  <c r="AP4467" i="1"/>
  <c r="AQ4467" i="1"/>
  <c r="AM4467" i="1"/>
  <c r="AN4467" i="1"/>
  <c r="AP2714" i="1"/>
  <c r="AQ2714" i="1"/>
  <c r="AM2714" i="1"/>
  <c r="AN2714" i="1"/>
  <c r="AP4488" i="1"/>
  <c r="AQ4488" i="1"/>
  <c r="AM4488" i="1"/>
  <c r="AN4488" i="1"/>
  <c r="AP5645" i="1"/>
  <c r="AQ5645" i="1"/>
  <c r="AM5645" i="1"/>
  <c r="AN5645" i="1"/>
  <c r="AP4533" i="1"/>
  <c r="AQ4533" i="1"/>
  <c r="AM4533" i="1"/>
  <c r="AN4533" i="1"/>
  <c r="AP4554" i="1"/>
  <c r="AQ4554" i="1"/>
  <c r="AM4554" i="1"/>
  <c r="AN4554" i="1"/>
  <c r="AP4602" i="1"/>
  <c r="AQ4602" i="1"/>
  <c r="AM4602" i="1"/>
  <c r="AN4602" i="1"/>
  <c r="AP4616" i="1"/>
  <c r="AQ4616" i="1"/>
  <c r="AM4616" i="1"/>
  <c r="AN4616" i="1"/>
  <c r="AP4618" i="1"/>
  <c r="AQ4618" i="1"/>
  <c r="AM4618" i="1"/>
  <c r="AN4618" i="1"/>
  <c r="AP4640" i="1"/>
  <c r="AQ4640" i="1"/>
  <c r="AM4640" i="1"/>
  <c r="AN4640" i="1"/>
</calcChain>
</file>

<file path=xl/sharedStrings.xml><?xml version="1.0" encoding="utf-8"?>
<sst xmlns="http://schemas.openxmlformats.org/spreadsheetml/2006/main" count="150877" uniqueCount="68803">
  <si>
    <t>Annotation_Transcript.x</t>
  </si>
  <si>
    <t>Transcript_Strand.x</t>
  </si>
  <si>
    <t>Transcript_Exon.x</t>
  </si>
  <si>
    <t>Transcript_Position.x</t>
  </si>
  <si>
    <t>NA</t>
  </si>
  <si>
    <t>A2M</t>
  </si>
  <si>
    <t>+</t>
  </si>
  <si>
    <t>Splice_Site</t>
  </si>
  <si>
    <t>DEL</t>
  </si>
  <si>
    <t>TC</t>
  </si>
  <si>
    <t>-</t>
  </si>
  <si>
    <t>Unknown</t>
  </si>
  <si>
    <t>g.chr12:9260240_9260241delTC</t>
  </si>
  <si>
    <t>uc001qvk.1</t>
  </si>
  <si>
    <t>c.759_splice</t>
  </si>
  <si>
    <t>c.e8-1</t>
  </si>
  <si>
    <t>p.L253_splice</t>
  </si>
  <si>
    <t>A2M_uc009zgk.1_Splice_Site_p.L103_splice</t>
  </si>
  <si>
    <t>NM_000014</t>
  </si>
  <si>
    <t>NP_000005</t>
  </si>
  <si>
    <t>P01023</t>
  </si>
  <si>
    <t>A2MG_HUMAN</t>
  </si>
  <si>
    <t>alpha-2-macroglobulin precursor</t>
  </si>
  <si>
    <t>blood coagulation, intrinsic pathway|negative regulation of complement activation, lectin pathway|platelet activation|platelet degranulation|regulation of small GTPase mediated signal transduction|small GTPase mediated signal transduction</t>
  </si>
  <si>
    <t>cytosol|extracellular space|platelet alpha granule lumen</t>
  </si>
  <si>
    <t>enzyme binding|GTPase activator activity|interleukin-1 binding|interleukin-8 binding|serine-type endopeptidase inhibitor activity|tumor necrosis factor binding</t>
  </si>
  <si>
    <t>central_nervous_system(4)|skin(1)</t>
  </si>
  <si>
    <t>Bacitracin(DB00626)|Becaplermin(DB00102)</t>
  </si>
  <si>
    <t>CATATGTGTATCTGTCATGAGA</t>
  </si>
  <si>
    <t>ABCA13</t>
  </si>
  <si>
    <t>Frame_Shift_Del</t>
  </si>
  <si>
    <t>A</t>
  </si>
  <si>
    <t>g.chr7:48318519delA</t>
  </si>
  <si>
    <t>uc003toq.2</t>
  </si>
  <si>
    <t>c.7728delA</t>
  </si>
  <si>
    <t>c.(7726-7728)TTAfs</t>
  </si>
  <si>
    <t>p.L2576fs</t>
  </si>
  <si>
    <t>ABCA13_uc010kys.1_5'Flank</t>
  </si>
  <si>
    <t>NM_152701</t>
  </si>
  <si>
    <t>NP_689914</t>
  </si>
  <si>
    <t>Q86UQ4</t>
  </si>
  <si>
    <t>ABCAD_HUMAN</t>
  </si>
  <si>
    <t>ATP binding cassette, sub-family A (ABC1),</t>
  </si>
  <si>
    <t>transport</t>
  </si>
  <si>
    <t>integral to membrane</t>
  </si>
  <si>
    <t>ATP binding|ATPase activity</t>
  </si>
  <si>
    <t>ovary(5)|central_nervous_system(4)|skin(1)</t>
  </si>
  <si>
    <t>TAGCTACTTTAAAAAAAATAG</t>
  </si>
  <si>
    <t>ABI2</t>
  </si>
  <si>
    <t>Missense_Mutation</t>
  </si>
  <si>
    <t>SNP</t>
  </si>
  <si>
    <t>C</t>
  </si>
  <si>
    <t>T</t>
  </si>
  <si>
    <t>g.chr2:204193242C&gt;T</t>
  </si>
  <si>
    <t>uc002vaa.2</t>
  </si>
  <si>
    <t>c.5C&gt;T</t>
  </si>
  <si>
    <t>c.(4-6)GCG&gt;GTG</t>
  </si>
  <si>
    <t>p.A2V</t>
  </si>
  <si>
    <t>ABI2_uc010zig.1_RNA|ABI2_uc002uzz.2_Missense_Mutation_p.A2V|ABI2_uc010zih.1_5'UTR|ABI2_uc010zii.1_Missense_Mutation_p.A2V|ABI2_uc010zij.1_5'UTR</t>
  </si>
  <si>
    <t>NM_005759</t>
  </si>
  <si>
    <t>NP_005750</t>
  </si>
  <si>
    <t>Q9NYB9</t>
  </si>
  <si>
    <t>ABI2_HUMAN</t>
  </si>
  <si>
    <t>abl interactor 2</t>
  </si>
  <si>
    <t>actin polymerization or depolymerization|cell migration|peptidyl-tyrosine phosphorylation</t>
  </si>
  <si>
    <t>cytoskeleton|cytosol|filopodium|lamellipodium</t>
  </si>
  <si>
    <t>cytoskeletal adaptor activity|DNA binding|kinase binding|proline-rich region binding|SH3 domain binding|ubiquitin protein ligase binding</t>
  </si>
  <si>
    <t>GTGAAGATGGCGGAGCTGCAG</t>
  </si>
  <si>
    <t>ACCN1</t>
  </si>
  <si>
    <t>g.chr17:31344683C&gt;A</t>
  </si>
  <si>
    <t>uc002hhu.2</t>
  </si>
  <si>
    <t>c.1308G&gt;T</t>
  </si>
  <si>
    <t>c.(1306-1308)ATG&gt;ATT</t>
  </si>
  <si>
    <t>p.M436I</t>
  </si>
  <si>
    <t>ACCN1_uc002hht.2_Missense_Mutation_p.M487I</t>
  </si>
  <si>
    <t>NM_001094</t>
  </si>
  <si>
    <t>NP_001085</t>
  </si>
  <si>
    <t>Q16515</t>
  </si>
  <si>
    <t>ACCN1_HUMAN</t>
  </si>
  <si>
    <t>amiloride-sensitive cation channel 1, neuronal</t>
  </si>
  <si>
    <t>Helical; (Potential).</t>
  </si>
  <si>
    <t>central nervous system development|peripheral nervous system development|synaptic transmission</t>
  </si>
  <si>
    <t>integral to plasma membrane</t>
  </si>
  <si>
    <t>ligand-gated sodium channel activity|protein binding</t>
  </si>
  <si>
    <t>ovary(2)|large_intestine(1)|central_nervous_system(1)</t>
  </si>
  <si>
    <t>Breast(31;0.042)|Ovarian(249;0.202)</t>
  </si>
  <si>
    <t>UCEC - Uterine corpus endometrioid carcinoma (308;0.13)|BRCA - Breast invasive adenocarcinoma(366;0.215)</t>
  </si>
  <si>
    <t>Amiloride(DB00594)</t>
  </si>
  <si>
    <t>TGAACAATCCCATCTGACCAC</t>
  </si>
  <si>
    <t>ACTRT2</t>
  </si>
  <si>
    <t>G</t>
  </si>
  <si>
    <t>g.chr1:2939142G&gt;A</t>
  </si>
  <si>
    <t>uc001ajz.2</t>
  </si>
  <si>
    <t>c.892G&gt;A</t>
  </si>
  <si>
    <t>c.(892-894)GAG&gt;AAG</t>
  </si>
  <si>
    <t>p.E298K</t>
  </si>
  <si>
    <t>NM_080431</t>
  </si>
  <si>
    <t>NP_536356</t>
  </si>
  <si>
    <t>Q8TDY3</t>
  </si>
  <si>
    <t>ACTT2_HUMAN</t>
  </si>
  <si>
    <t>actin-related protein M2</t>
  </si>
  <si>
    <t>cytoplasm|cytoskeleton</t>
  </si>
  <si>
    <t>all_cancers(77;0.00205)|all_epithelial(69;0.0011)|Ovarian(185;0.0634)|Lung NSC(156;0.0893)|all_lung(157;0.0909)</t>
  </si>
  <si>
    <t>all_epithelial(116;2.66e-20)|all_lung(118;1.56e-08)|Lung NSC(185;2.54e-06)|Breast(487;0.00156)|Renal(390;0.00183)|Hepatocellular(190;0.00826)|Myeloproliferative disorder(586;0.0255)|Ovarian(437;0.0308)|Lung SC(97;0.0847)|Medulloblastoma(700;0.123)</t>
  </si>
  <si>
    <t>Epithelial(90;7.19e-38)|OV - Ovarian serous cystadenocarcinoma(86;5.15e-22)|GBM - Glioblastoma multiforme(42;1.1e-12)|Colorectal(212;3.98e-05)|COAD - Colon adenocarcinoma(227;0.000193)|Kidney(185;0.000329)|BRCA - Breast invasive adenocarcinoma(365;0.000949)|KIRC - Kidney renal clear cell carcinoma(229;0.00544)|STAD - Stomach adenocarcinoma(132;0.00644)|Lung(427;0.125)</t>
  </si>
  <si>
    <t>CCTCTTTGGGGAGATTGTGCT</t>
  </si>
  <si>
    <t>ADAM6</t>
  </si>
  <si>
    <t>RNA</t>
  </si>
  <si>
    <t>g.chr14:107062360A&gt;G</t>
  </si>
  <si>
    <t>uc010tyt.1</t>
  </si>
  <si>
    <t>c.6235T&gt;C</t>
  </si>
  <si>
    <t>Parts of antibodies, mostly variable regions.</t>
  </si>
  <si>
    <t>GACAGCGCAGATGAGGGACAG</t>
  </si>
  <si>
    <t>g.chr14:107062402G&gt;C</t>
  </si>
  <si>
    <t>c.6193C&gt;G</t>
  </si>
  <si>
    <t>TCCTGGGCCCGACTCCTGCAG</t>
  </si>
  <si>
    <t>ADAMTS7</t>
  </si>
  <si>
    <t>g.chr15:79082038C&gt;A</t>
  </si>
  <si>
    <t>uc002bej.3</t>
  </si>
  <si>
    <t>c.1171G&gt;T</t>
  </si>
  <si>
    <t>c.(1171-1173)GGG&gt;TGG</t>
  </si>
  <si>
    <t>p.G391W</t>
  </si>
  <si>
    <t>ADAMTS7_uc010und.1_Missense_Mutation_p.G391W|ADAMTS7_uc002bek.1_Missense_Mutation_p.G391W</t>
  </si>
  <si>
    <t>NM_014272</t>
  </si>
  <si>
    <t>NP_055087</t>
  </si>
  <si>
    <t>Q9UKP4</t>
  </si>
  <si>
    <t>ATS7_HUMAN</t>
  </si>
  <si>
    <t>ADAM metallopeptidase with thrombospondin type 1</t>
  </si>
  <si>
    <t>Peptidase M12B.</t>
  </si>
  <si>
    <t>proteolysis</t>
  </si>
  <si>
    <t>proteinaceous extracellular matrix</t>
  </si>
  <si>
    <t>metalloendopeptidase activity|zinc ion binding</t>
  </si>
  <si>
    <t>TACCTGTGCCCGAGCTCGTGG</t>
  </si>
  <si>
    <t>c.1171G&gt;A</t>
  </si>
  <si>
    <t>AFF3</t>
  </si>
  <si>
    <t>Silent</t>
  </si>
  <si>
    <t>g.chr2:100209858G&gt;A</t>
  </si>
  <si>
    <t>uc002tag.2</t>
  </si>
  <si>
    <t>c.2265C&gt;T</t>
  </si>
  <si>
    <t>c.(2263-2265)TCC&gt;TCT</t>
  </si>
  <si>
    <t>p.S755S</t>
  </si>
  <si>
    <t>AFF3_uc002taf.2_Silent_p.S780S|AFF3_uc010fiq.1_Silent_p.S755S|AFF3_uc010yvr.1_Silent_p.S908S|AFF3_uc002tah.1_Silent_p.S780S</t>
  </si>
  <si>
    <t>NM_002285</t>
  </si>
  <si>
    <t>NP_002276</t>
  </si>
  <si>
    <t>P51826</t>
  </si>
  <si>
    <t>AFF3_HUMAN</t>
  </si>
  <si>
    <t>AF4/FMR2 family, member 3 isoform 1</t>
  </si>
  <si>
    <t>multicellular organismal development|regulation of transcription, DNA-dependent|transcription, DNA-dependent</t>
  </si>
  <si>
    <t>nucleus</t>
  </si>
  <si>
    <t>DNA binding</t>
  </si>
  <si>
    <t>ovary(2)|pancreas(1)|lung(1)|kidney(1)|skin(1)</t>
  </si>
  <si>
    <t>CCTTTAGAGGGGAGAGAAGTT</t>
  </si>
  <si>
    <t>AGAP4</t>
  </si>
  <si>
    <t>In_Frame_Del</t>
  </si>
  <si>
    <t>GCTCCTGCCATCCTGTCCCCA</t>
  </si>
  <si>
    <t>g.chr10:46342668_46342688delGCTCCTGCCATCCTGTCCCCA</t>
  </si>
  <si>
    <t>uc001jcx.3</t>
  </si>
  <si>
    <t>234_254</t>
  </si>
  <si>
    <t>c.108_128delTGGGGACAGGATGGCAGGAGC</t>
  </si>
  <si>
    <t>c.(106-129)GCTGGGGACAGGATGGCAGGAGCG&gt;GCG</t>
  </si>
  <si>
    <t>p.36_43AGDRMAGA&gt;A</t>
  </si>
  <si>
    <t>AGAP4_uc010qfl.1_In_Frame_Del_p.36_43AGDRMAGA&gt;A|AGAP4_uc001jcy.3_5'UTR</t>
  </si>
  <si>
    <t>NM_133446</t>
  </si>
  <si>
    <t>NP_597703</t>
  </si>
  <si>
    <t>Q96P64</t>
  </si>
  <si>
    <t>AGAP4_HUMAN</t>
  </si>
  <si>
    <t>ArfGAP with GTPase domain, ankyrin repeat and PH</t>
  </si>
  <si>
    <t>36_43</t>
  </si>
  <si>
    <t>regulation of ARF GTPase activity</t>
  </si>
  <si>
    <t>ARF GTPase activator activity|zinc ion binding</t>
  </si>
  <si>
    <t>ovary(1)</t>
  </si>
  <si>
    <t>AGCCATGGGCGCTCCTGCCATCCTGTCCCCAGCTCCTGCCT</t>
  </si>
  <si>
    <t>AGBL1</t>
  </si>
  <si>
    <t>g.chr15:86702245C&gt;T</t>
  </si>
  <si>
    <t>uc002blz.1</t>
  </si>
  <si>
    <t>c.338C&gt;T</t>
  </si>
  <si>
    <t>c.(337-339)ACC&gt;ATC</t>
  </si>
  <si>
    <t>p.T113I</t>
  </si>
  <si>
    <t>NM_152336</t>
  </si>
  <si>
    <t>NP_689549</t>
  </si>
  <si>
    <t>Q96MI9</t>
  </si>
  <si>
    <t>CBPC4_HUMAN</t>
  </si>
  <si>
    <t>ATP/GTP binding protein-like 1</t>
  </si>
  <si>
    <t>C-terminal protein deglutamylation|protein side chain deglutamylation|proteolysis</t>
  </si>
  <si>
    <t>cytosol</t>
  </si>
  <si>
    <t>metallocarboxypeptidase activity|tubulin binding|zinc ion binding</t>
  </si>
  <si>
    <t>CGAAAGCGCACCCAAGCAATC</t>
  </si>
  <si>
    <t>AKAP13</t>
  </si>
  <si>
    <t>g.chr15:86270424C&gt;T</t>
  </si>
  <si>
    <t>uc002blv.1</t>
  </si>
  <si>
    <t>c.6950C&gt;T</t>
  </si>
  <si>
    <t>c.(6949-6951)TCC&gt;TTC</t>
  </si>
  <si>
    <t>p.S2317F</t>
  </si>
  <si>
    <t>AKAP13_uc002blu.1_Missense_Mutation_p.S2321F|AKAP13_uc010bnf.1_Missense_Mutation_p.S938F|AKAP13_uc002blw.1_Missense_Mutation_p.S782F|AKAP13_uc002blx.1_Missense_Mutation_p.S562F</t>
  </si>
  <si>
    <t>NM_007200</t>
  </si>
  <si>
    <t>NP_009131</t>
  </si>
  <si>
    <t>Q12802</t>
  </si>
  <si>
    <t>AKP13_HUMAN</t>
  </si>
  <si>
    <t>A-kinase anchor protein 13 isoform 2</t>
  </si>
  <si>
    <t>Interaction with ESR1.|PH.</t>
  </si>
  <si>
    <t>apoptosis|induction of apoptosis by extracellular signals|nerve growth factor receptor signaling pathway|regulation of Rho protein signal transduction|small GTPase mediated signal transduction</t>
  </si>
  <si>
    <t>cytosol|membrane|membrane fraction|nucleus</t>
  </si>
  <si>
    <t>cAMP-dependent protein kinase activity|metal ion binding|protein binding|Rho guanyl-nucleotide exchange factor activity|signal transducer activity</t>
  </si>
  <si>
    <t>central_nervous_system(3)|kidney(2)|urinary_tract(1)|liver(1)|skin(1)|ovary(1)</t>
  </si>
  <si>
    <t>CATGCCAGCTCCAAAGAGGAA</t>
  </si>
  <si>
    <t>AKR1C4</t>
  </si>
  <si>
    <t>g.chr10:5238875C&gt;T</t>
  </si>
  <si>
    <t>uc001ihw.2</t>
  </si>
  <si>
    <t>c.45C&gt;T</t>
  </si>
  <si>
    <t>c.(43-45)TTC&gt;TTT</t>
  </si>
  <si>
    <t>p.F15F</t>
  </si>
  <si>
    <t>NM_001818</t>
  </si>
  <si>
    <t>NP_001809</t>
  </si>
  <si>
    <t>P17516</t>
  </si>
  <si>
    <t>AK1C4_HUMAN</t>
  </si>
  <si>
    <t>aldo-keto reductase family 1, member C4</t>
  </si>
  <si>
    <t>NADP (By similarity).</t>
  </si>
  <si>
    <t>androgen metabolic process|bile acid biosynthetic process</t>
  </si>
  <si>
    <t>aldo-keto reductase (NADP) activity|androsterone dehydrogenase (B-specific) activity|bile acid transmembrane transporter activity|chlordecone reductase activity|electron carrier activity</t>
  </si>
  <si>
    <t>NADH(DB00157)</t>
  </si>
  <si>
    <t>ATGGTCACTTCATGCCCGTAT</t>
  </si>
  <si>
    <t>ANTXR1</t>
  </si>
  <si>
    <t>g.chr2:69351724C&gt;T</t>
  </si>
  <si>
    <t>uc002sfg.2</t>
  </si>
  <si>
    <t>c.900C&gt;T</t>
  </si>
  <si>
    <t>c.(898-900)AAC&gt;AAT</t>
  </si>
  <si>
    <t>p.N300N</t>
  </si>
  <si>
    <t>ANTXR1_uc002sfe.2_Silent_p.N300N|ANTXR1_uc002sff.2_Silent_p.N300N</t>
  </si>
  <si>
    <t>NM_032208</t>
  </si>
  <si>
    <t>NP_115584</t>
  </si>
  <si>
    <t>Q9H6X2</t>
  </si>
  <si>
    <t>ANTR1_HUMAN</t>
  </si>
  <si>
    <t>anthrax toxin receptor 1 isoform 1 precursor</t>
  </si>
  <si>
    <t>Extracellular (Potential).</t>
  </si>
  <si>
    <t>actin cytoskeleton reorganization|substrate adhesion-dependent cell spreading</t>
  </si>
  <si>
    <t>filopodium membrane|integral to membrane|lamellipodium membrane</t>
  </si>
  <si>
    <t>actin filament binding|collagen binding|metal ion binding|protein binding|transmembrane receptor activity</t>
  </si>
  <si>
    <t>ovary(2)|skin(2)</t>
  </si>
  <si>
    <t>TCAGCATGAACGATGGCCTCT</t>
  </si>
  <si>
    <t>Familial_Infantile_Hemangioma</t>
  </si>
  <si>
    <t>AP3S1</t>
  </si>
  <si>
    <t>AAGA</t>
  </si>
  <si>
    <t>rs80118146</t>
  </si>
  <si>
    <t>g.chr5:115202418_115202421delAAGA</t>
  </si>
  <si>
    <t>uc003krl.2</t>
  </si>
  <si>
    <t>237_240</t>
  </si>
  <si>
    <t>c.121_124delAAGA</t>
  </si>
  <si>
    <t>c.(121-126)AAGAGAfs</t>
  </si>
  <si>
    <t>p.K41fs</t>
  </si>
  <si>
    <t>AP3S1_uc003krk.2_Frame_Shift_Del_p.K19fs|AP3S1_uc003krm.2_Frame_Shift_Del_p.K41fs</t>
  </si>
  <si>
    <t>NM_001284</t>
  </si>
  <si>
    <t>NP_001275</t>
  </si>
  <si>
    <t>Q92572</t>
  </si>
  <si>
    <t>AP3S1_HUMAN</t>
  </si>
  <si>
    <t>adaptor-related protein complex 3, sigma 1</t>
  </si>
  <si>
    <t>41_42</t>
  </si>
  <si>
    <t>insulin receptor signaling pathway|intracellular protein transport|vesicle-mediated transport</t>
  </si>
  <si>
    <t>AP-type membrane coat adaptor complex|cytoplasmic vesicle membrane|Golgi apparatus|transport vesicle</t>
  </si>
  <si>
    <t>protein binding|protein transporter activity</t>
  </si>
  <si>
    <t>all_cancers(142;0.00377)|all_epithelial(76;0.000129)|Prostate(80;0.0132)|Ovarian(225;0.0776)|Lung NSC(810;0.245)</t>
  </si>
  <si>
    <t>OV - Ovarian serous cystadenocarcinoma(64;1.08e-07)|Epithelial(69;1.11e-06)|all cancers(49;5.2e-05)</t>
  </si>
  <si>
    <t>TTTGGTATCTAAGAGAGATGAAAA</t>
  </si>
  <si>
    <t>APBB1</t>
  </si>
  <si>
    <t>TCC</t>
  </si>
  <si>
    <t>rs145320037</t>
  </si>
  <si>
    <t>g.chr11:6432090_6432092delTCC</t>
  </si>
  <si>
    <t>uc001mdb.1</t>
  </si>
  <si>
    <t>586_588</t>
  </si>
  <si>
    <t>c.486_488delGGA</t>
  </si>
  <si>
    <t>c.(484-489)GAGGAT&gt;GAT</t>
  </si>
  <si>
    <t>p.E162del</t>
  </si>
  <si>
    <t>APBB1_uc001mdc.1_In_Frame_Del_p.E162del|APBB1_uc010rah.1_Intron</t>
  </si>
  <si>
    <t>NM_001164</t>
  </si>
  <si>
    <t>NP_001155</t>
  </si>
  <si>
    <t>O00213</t>
  </si>
  <si>
    <t>APBB1_HUMAN</t>
  </si>
  <si>
    <t>amyloid beta A4 precursor protein-binding,</t>
  </si>
  <si>
    <t>Glu-rich.</t>
  </si>
  <si>
    <t>apoptosis|axonogenesis|cell cycle arrest|histone H4 acetylation|negative regulation of cell growth|negative regulation of S phase of mitotic cell cycle|negative regulation of thymidylate synthase biosynthetic process|positive regulation of apoptosis|positive regulation of transcription, DNA-dependent|response to DNA damage stimulus|signal transduction|transcription, DNA-dependent</t>
  </si>
  <si>
    <t>cytoplasm|growth cone|lamellipodium|nucleus|plasma membrane|synapse</t>
  </si>
  <si>
    <t>beta-amyloid binding|chromatin binding|histone binding|proline-rich region binding|transcription factor binding</t>
  </si>
  <si>
    <t>p.E162K(1)</t>
  </si>
  <si>
    <t>breast(2)</t>
  </si>
  <si>
    <t>Medulloblastoma(188;0.00263)|all_neural(188;0.026)|Breast(177;0.029)</t>
  </si>
  <si>
    <t>Epithelial(150;6.49e-08)|BRCA - Breast invasive adenocarcinoma(625;0.194)</t>
  </si>
  <si>
    <t>atcatcatcatcctcctcctcct</t>
  </si>
  <si>
    <t>APOA1BP</t>
  </si>
  <si>
    <t>CGAG</t>
  </si>
  <si>
    <t>rs942963;rs140607541</t>
  </si>
  <si>
    <t>byFrequency;by1000genomes;byFrequency</t>
  </si>
  <si>
    <t>g.chr1:156563852_156563855delCGAG</t>
  </si>
  <si>
    <t>uc001fph.2</t>
  </si>
  <si>
    <t>882_885</t>
  </si>
  <si>
    <t>c.843_846delCGAG</t>
  </si>
  <si>
    <t>c.(841-846)ACCGAGfs</t>
  </si>
  <si>
    <t>p.T281fs</t>
  </si>
  <si>
    <t>APOA1BP_uc001fpg.2_3'UTR|APOA1BP_uc001fpi.2_3'UTR|APOA1BP_uc001fpj.2_Frame_Shift_Del_p.T198fs|APOA1BP_uc001fpk.2_Frame_Shift_Del_p.T178fs|APOA1BP_uc010php.1_Frame_Shift_Del_p.T178fs</t>
  </si>
  <si>
    <t>NM_144772</t>
  </si>
  <si>
    <t>NP_658985</t>
  </si>
  <si>
    <t>Q8NCW5</t>
  </si>
  <si>
    <t>AIBP_HUMAN</t>
  </si>
  <si>
    <t>apolipoprotein A-I binding protein precursor</t>
  </si>
  <si>
    <t>281_282</t>
  </si>
  <si>
    <t>extracellular region</t>
  </si>
  <si>
    <t>protein binding</t>
  </si>
  <si>
    <t>central_nervous_system(1)</t>
  </si>
  <si>
    <t>all_hematologic(923;0.088)|Hepatocellular(266;0.158)</t>
  </si>
  <si>
    <t>ACCCTGACACCGAGTGTGTCTATC</t>
  </si>
  <si>
    <t>APOB</t>
  </si>
  <si>
    <t>g.chr2:21238062G&gt;A</t>
  </si>
  <si>
    <t>uc002red.2</t>
  </si>
  <si>
    <t>c.3579C&gt;T</t>
  </si>
  <si>
    <t>c.(3577-3579)TTC&gt;TTT</t>
  </si>
  <si>
    <t>p.F1193F</t>
  </si>
  <si>
    <t>NM_000384</t>
  </si>
  <si>
    <t>NP_000375</t>
  </si>
  <si>
    <t>P04114</t>
  </si>
  <si>
    <t>APOB_HUMAN</t>
  </si>
  <si>
    <t>apolipoprotein B precursor</t>
  </si>
  <si>
    <t>cholesterol homeostasis|cholesterol metabolic process|leukocyte migration|low-density lipoprotein particle clearance|low-density lipoprotein particle remodeling|platelet activation|positive regulation of cholesterol storage|positive regulation of macrophage derived foam cell differentiation|receptor-mediated endocytosis|response to virus</t>
  </si>
  <si>
    <t>chylomicron remnant|clathrin-coated endocytic vesicle membrane|endoplasmic reticulum lumen|endoplasmic reticulum membrane|endosome lumen|endosome membrane|intermediate-density lipoprotein particle|low-density lipoprotein particle|mature chylomicron|microsome|plasma membrane|very-low-density lipoprotein particle</t>
  </si>
  <si>
    <t>cholesterol transporter activity|enzyme binding|heparin binding|low-density lipoprotein particle receptor binding|phospholipid binding|protein heterodimerization activity</t>
  </si>
  <si>
    <t>ovary(11)|skin(9)|central_nervous_system(3)|large_intestine(2)|upper_aerodigestive_tract(1)|pancreas(1)</t>
  </si>
  <si>
    <t>Acute lymphoblastic leukemia(172;0.155)|all_hematologic(175;0.215)</t>
  </si>
  <si>
    <t>Atorvastatin(DB01076)</t>
  </si>
  <si>
    <t>GATCCACAGGGAAATTGGAAG</t>
  </si>
  <si>
    <t>ASTN2</t>
  </si>
  <si>
    <t>CAG</t>
  </si>
  <si>
    <t>g.chr9:119976989_119976991delCAG</t>
  </si>
  <si>
    <t>uc004bjs.1</t>
  </si>
  <si>
    <t>762_764</t>
  </si>
  <si>
    <t>c.661_663delCTG</t>
  </si>
  <si>
    <t>c.(661-663)CTGdel</t>
  </si>
  <si>
    <t>p.L221del</t>
  </si>
  <si>
    <t>ASTN2_uc004bjr.1_In_Frame_Del_p.L221del|ASTN2_uc004bjt.1_In_Frame_Del_p.L221del</t>
  </si>
  <si>
    <t>NM_198187</t>
  </si>
  <si>
    <t>NP_937830</t>
  </si>
  <si>
    <t>O75129</t>
  </si>
  <si>
    <t>ASTN2_HUMAN</t>
  </si>
  <si>
    <t>astrotactin 2 isoform c</t>
  </si>
  <si>
    <t>skin(4)|ovary(3)|breast(1)|kidney(1)</t>
  </si>
  <si>
    <t>CGGTGAACACCAGCAGCAGCAGC</t>
  </si>
  <si>
    <t>ASXL2</t>
  </si>
  <si>
    <t>CTG</t>
  </si>
  <si>
    <t>g.chr2:26022304_26022306delCTG</t>
  </si>
  <si>
    <t>uc002rgs.2</t>
  </si>
  <si>
    <t>572_574</t>
  </si>
  <si>
    <t>c.351_353delCAG</t>
  </si>
  <si>
    <t>c.(349-354)AGCAGT&gt;AGT</t>
  </si>
  <si>
    <t>p.117_118SS&gt;S</t>
  </si>
  <si>
    <t>NM_018263</t>
  </si>
  <si>
    <t>NP_060733</t>
  </si>
  <si>
    <t>Q76L83</t>
  </si>
  <si>
    <t>ASXL2_HUMAN</t>
  </si>
  <si>
    <t>additional sex combs like 2</t>
  </si>
  <si>
    <t>117_118</t>
  </si>
  <si>
    <t>Ser-rich.</t>
  </si>
  <si>
    <t>regulation of transcription, DNA-dependent|transcription, DNA-dependent</t>
  </si>
  <si>
    <t>metal ion binding|protein binding</t>
  </si>
  <si>
    <t>pancreas(1)</t>
  </si>
  <si>
    <t>GCCACCATCACTGCTGCTGCTGC</t>
  </si>
  <si>
    <t>ATF4</t>
  </si>
  <si>
    <t>g.chr22:39917951delC</t>
  </si>
  <si>
    <t>uc003axz.2</t>
  </si>
  <si>
    <t>c.400delC</t>
  </si>
  <si>
    <t>c.(400-402)CCCfs</t>
  </si>
  <si>
    <t>p.P134fs</t>
  </si>
  <si>
    <t>ATF4_uc011aol.1_Frame_Shift_Del_p.P46fs|ATF4_uc003aya.2_Frame_Shift_Del_p.P134fs</t>
  </si>
  <si>
    <t>NM_182810</t>
  </si>
  <si>
    <t>NP_877962</t>
  </si>
  <si>
    <t>P18848</t>
  </si>
  <si>
    <t>ATF4_HUMAN</t>
  </si>
  <si>
    <t>activating transcription factor 4</t>
  </si>
  <si>
    <t>cellular amino acid metabolic process|gluconeogenesis|positive regulation of transcription from RNA polymerase II promoter|response to endoplasmic reticulum stress|transcription from RNA polymerase II promoter</t>
  </si>
  <si>
    <t>cytoplasm|plasma membrane</t>
  </si>
  <si>
    <t>protein dimerization activity|sequence-specific DNA binding|sequence-specific DNA binding transcription factor activity</t>
  </si>
  <si>
    <t>Melanoma(58;0.04)</t>
  </si>
  <si>
    <t>TAATAAGCAGCCCCCCCAGAC</t>
  </si>
  <si>
    <t>ATP8B4</t>
  </si>
  <si>
    <t>g.chr15:50190418C&gt;T</t>
  </si>
  <si>
    <t>uc001zxu.2</t>
  </si>
  <si>
    <t>c.2320G&gt;A</t>
  </si>
  <si>
    <t>c.(2320-2322)GAT&gt;AAT</t>
  </si>
  <si>
    <t>p.D774N</t>
  </si>
  <si>
    <t>ATP8B4_uc010ber.2_Missense_Mutation_p.D647N|ATP8B4_uc010ufd.1_Missense_Mutation_p.D584N|ATP8B4_uc010ufe.1_RNA|ATP8B4_uc001zxv.1_Missense_Mutation_p.D72N</t>
  </si>
  <si>
    <t>NM_024837</t>
  </si>
  <si>
    <t>NP_079113</t>
  </si>
  <si>
    <t>Q8TF62</t>
  </si>
  <si>
    <t>AT8B4_HUMAN</t>
  </si>
  <si>
    <t>ATPase class I type 8B member 4</t>
  </si>
  <si>
    <t>Cytoplasmic (Potential).</t>
  </si>
  <si>
    <t>ATP biosynthetic process</t>
  </si>
  <si>
    <t>ATP binding|ATPase activity, coupled to transmembrane movement of ions, phosphorylative mechanism|magnesium ion binding|phospholipid-translocating ATPase activity</t>
  </si>
  <si>
    <t>skin(3)|ovary(2)|breast(2)|large_intestine(1)</t>
  </si>
  <si>
    <t>all_lung(180;0.00183)</t>
  </si>
  <si>
    <t>all cancers(107;2.41e-07)|GBM - Glioblastoma multiforme(94;8.28e-05)</t>
  </si>
  <si>
    <t>TCTAGGAGATCATTCTTGACA</t>
  </si>
  <si>
    <t>B3GNT7</t>
  </si>
  <si>
    <t>g.chr2:232263022C&gt;T</t>
  </si>
  <si>
    <t>uc002vrs.2</t>
  </si>
  <si>
    <t>c.592C&gt;T</t>
  </si>
  <si>
    <t>c.(592-594)CGC&gt;TGC</t>
  </si>
  <si>
    <t>p.R198C</t>
  </si>
  <si>
    <t>NM_145236</t>
  </si>
  <si>
    <t>NP_660279</t>
  </si>
  <si>
    <t>Q8NFL0</t>
  </si>
  <si>
    <t>B3GN7_HUMAN</t>
  </si>
  <si>
    <t>UDP-GlcNAc:betaGal</t>
  </si>
  <si>
    <t>Lumenal (Potential).</t>
  </si>
  <si>
    <t>protein glycosylation</t>
  </si>
  <si>
    <t>Golgi membrane|integral to membrane</t>
  </si>
  <si>
    <t>galactosyltransferase activity</t>
  </si>
  <si>
    <t>Renal(207;0.025)|all_hematologic(139;0.094)|Acute lymphoblastic leukemia(138;0.164)|Medulloblastoma(418;0.232)</t>
  </si>
  <si>
    <t>Epithelial(121;3.22e-11)|LUSC - Lung squamous cell carcinoma(224;0.0115)|Lung(119;0.0139)</t>
  </si>
  <si>
    <t>CTACGAAGACCGCCTCTACGG</t>
  </si>
  <si>
    <t>BCL2L1</t>
  </si>
  <si>
    <t>g.chr20:30309591delA</t>
  </si>
  <si>
    <t>uc002wwl.2</t>
  </si>
  <si>
    <t>c.431delT</t>
  </si>
  <si>
    <t>c.(430-432)TTCfs</t>
  </si>
  <si>
    <t>p.F144fs</t>
  </si>
  <si>
    <t>BCL2L1_uc002wwk.2_RNA|BCL2L1_uc002wwm.2_Intron|BCL2L1_uc002wwn.2_Frame_Shift_Del_p.F144fs|BCL2L1_uc002wwo.1_Frame_Shift_Del_p.F144fs</t>
  </si>
  <si>
    <t>NM_138578</t>
  </si>
  <si>
    <t>NP_612815</t>
  </si>
  <si>
    <t>Q07817</t>
  </si>
  <si>
    <t>B2CL1_HUMAN</t>
  </si>
  <si>
    <t>BCL2-like 1 isoform 1</t>
  </si>
  <si>
    <t>BH1.</t>
  </si>
  <si>
    <t>induction of apoptosis by intracellular signals|negative regulation of establishment of protein localization in plasma membrane|negative regulation of survival gene product expression|regulation of mitochondrial membrane permeability|regulation of mitochondrial membrane potential|release of cytochrome c from mitochondria|response to cytokine stimulus</t>
  </si>
  <si>
    <t>integral to membrane|mitochondrial outer membrane|nuclear membrane</t>
  </si>
  <si>
    <t>BH3 domain binding|identical protein binding</t>
  </si>
  <si>
    <t>lung(1)|central_nervous_system(1)</t>
  </si>
  <si>
    <t>all_cancers(5;3.47e-06)|all_epithelial(3;1.83e-06)|Lung NSC(7;2.08e-06)|all_lung(7;3.63e-06)|all_hematologic(12;0.158)|Ovarian(7;0.198)</t>
  </si>
  <si>
    <t>Epithelial(4;2.97e-06)|all cancers(5;3.21e-05)|OV - Ovarian serous cystadenocarcinoma(3;0.00052)|Colorectal(19;0.0055)|COAD - Colon adenocarcinoma(19;0.0264)</t>
  </si>
  <si>
    <t>GCCGAAGGAGAAAAAGGCCAC</t>
  </si>
  <si>
    <t>BLNK</t>
  </si>
  <si>
    <t>Frame_Shift_Ins</t>
  </si>
  <si>
    <t>INS</t>
  </si>
  <si>
    <t>g.chr10:98031131_98031132insG</t>
  </si>
  <si>
    <t>uc001kls.3</t>
  </si>
  <si>
    <t>202_203</t>
  </si>
  <si>
    <t>c.24_25insC</t>
  </si>
  <si>
    <t>c.(22-27)ACCGTCfs</t>
  </si>
  <si>
    <t>p.T8fs</t>
  </si>
  <si>
    <t>BLNK_uc001kme.3_5'UTR|BLNK_uc001klt.3_5'UTR|BLNK_uc009xvc.2_RNA|BLNK_uc001klu.3_5'UTR|BLNK_uc001klv.3_Frame_Shift_Ins_p.T8fs|BLNK_uc001klw.3_RNA|BLNK_uc001klx.3_Frame_Shift_Ins_p.T8fs|BLNK_uc001kly.3_Frame_Shift_Ins_p.T8fs|BLNK_uc001klz.3_RNA|BLNK_uc001kma.3_Frame_Shift_Ins_p.T8fs|BLNK_uc001kmb.3_5'UTR|BLNK_uc001kmc.3_RNA|BLNK_uc001kmd.3_5'UTR|BLNK_uc009xvd.2_RNA</t>
  </si>
  <si>
    <t>NM_013314</t>
  </si>
  <si>
    <t>NP_037446</t>
  </si>
  <si>
    <t>Q8WV28</t>
  </si>
  <si>
    <t>BLNK_HUMAN</t>
  </si>
  <si>
    <t>B-cell linker isoform 1</t>
  </si>
  <si>
    <t>8_9</t>
  </si>
  <si>
    <t>B cell differentiation|humoral immune response|inflammatory response|intracellular signal transduction</t>
  </si>
  <si>
    <t>SH3/SH2 adaptor activity|transmembrane receptor protein tyrosine kinase adaptor activity</t>
  </si>
  <si>
    <t>skin(2)</t>
  </si>
  <si>
    <t>Colorectal(252;0.083)</t>
  </si>
  <si>
    <t>Epithelial(162;7.89e-08)|all cancers(201;2.27e-06)</t>
  </si>
  <si>
    <t>CTGGCGGGGACGGTTATTTTAT</t>
  </si>
  <si>
    <t>BPIL3</t>
  </si>
  <si>
    <t>g.chr20:31626740C&gt;A</t>
  </si>
  <si>
    <t>uc010zuc.1</t>
  </si>
  <si>
    <t>c.872C&gt;A</t>
  </si>
  <si>
    <t>c.(871-873)ACC&gt;AAC</t>
  </si>
  <si>
    <t>p.T291N</t>
  </si>
  <si>
    <t>BPIL3_uc010zud.1_Missense_Mutation_p.T230N</t>
  </si>
  <si>
    <t>NM_174897</t>
  </si>
  <si>
    <t>NP_777557</t>
  </si>
  <si>
    <t>Q8NFQ5</t>
  </si>
  <si>
    <t>BPIL3_HUMAN</t>
  </si>
  <si>
    <t>bactericidal/permeability-increasing</t>
  </si>
  <si>
    <t>lipid binding</t>
  </si>
  <si>
    <t>ovary(1)|pancreas(1)</t>
  </si>
  <si>
    <t>CCACAAACCACCAAGACCCTG</t>
  </si>
  <si>
    <t>BRAF</t>
  </si>
  <si>
    <t>g.chr7:140453136A&gt;T</t>
  </si>
  <si>
    <t>uc003vwc.3</t>
  </si>
  <si>
    <t>c.1799T&gt;A</t>
  </si>
  <si>
    <t>c.(1798-1800)GTG&gt;GAG</t>
  </si>
  <si>
    <t>p.V600E</t>
  </si>
  <si>
    <t>NM_004333</t>
  </si>
  <si>
    <t>NP_004324</t>
  </si>
  <si>
    <t>P15056</t>
  </si>
  <si>
    <t>BRAF_HUMAN</t>
  </si>
  <si>
    <t>B-Raf</t>
  </si>
  <si>
    <t>Protein kinase.</t>
  </si>
  <si>
    <t>V -&gt; D (in a melanoma cell line; requires 2 nucleotide substitutions).|V -&gt; E (in sarcoma, colorectal adenocarcinoma, metastatic melanoma, ovarian serous carcinoma, pilocytic astrocytoma; somatic mutation; most common mutation; constitutive and elevated kinase activity; efficiently induces cell transformation; suppression of mutation in melanoma causes growth arrest and promotes apoptosis).</t>
  </si>
  <si>
    <t>activation of MAPKK activity|anti-apoptosis|nerve growth factor receptor signaling pathway|organ morphogenesis|positive regulation of peptidyl-serine phosphorylation|small GTPase mediated signal transduction|synaptic transmission</t>
  </si>
  <si>
    <t>cytosol|nucleus|plasma membrane</t>
  </si>
  <si>
    <t>ATP binding|metal ion binding</t>
  </si>
  <si>
    <t>p.V600E(16892)|p.V600?(325)|p.V600K(176)|p.V600R(36)|p.V600M(25)|p.V600A(23)|p.V600D(21)|p.V600G(11)|p.V600_K601&gt;E(8)|p.T599_V600insTT(3)|p.T599_R603&gt;I(2)|p.T599_V600&gt;IAL(2)|p.V600L(2)|p.T599_V600insT(2)|p.V600_W604del(1)|p.V600_S605&gt;DV(1)|p.V600_S605&gt;D(1)|p.T599_V600insV(1)|p.T599_V600insDFGLAT(1)</t>
  </si>
  <si>
    <t>KIAA1549/BRAF(229)|AKAP9_ENST00000356239/BRAF(10)|AGTRAP/BRAF(2)|FCHSD1/BRAF(2)|SLC45A3/BRAF(2)</t>
  </si>
  <si>
    <t>thyroid(8166)|large_intestine(5052)|skin(3798)|NS(368)|central_nervous_system(284)|ovary(236)|lung(78)|eye(53)|prostate(44)|endometrium(30)|biliary_tract(28)|soft_tissue(27)|haematopoietic_and_lymphoid_tissue(22)|breast(18)|upper_aerodigestive_tract(13)|stomach(13)|pancreas(10)|small_intestine(10)|testis(7)|bone(6)|cervix(5)|genital_tract(4)|oesophagus(3)|urinary_tract(3)|adrenal_gland(3)|gastrointestinal_tract_(site_indeterminate)(2)|liver(2)|meninges(1)|kidney(1)|autonomic_ganglia(1)|pituitary(1)|salivary_gland(1)</t>
  </si>
  <si>
    <t>Melanoma(164;0.00956)</t>
  </si>
  <si>
    <t>Sorafenib(DB00398)</t>
  </si>
  <si>
    <t>TCGAGATTTCACTGTAGCTAG</t>
  </si>
  <si>
    <t>V600E(UACC257_SKIN)|V600D(K029AX_SKIN)|V600E(HS695T_SKIN)|V600E(COLO679_SKIN)|V600E(BT474_BREAST)|V600E(IGR39_SKIN)|V600E(A101D_SKIN)|V600E(COLO783_SKIN)|V600E(IGR37_SKIN)|V600E(A375_SKIN)|V600E(WM793_SKIN)|V600E(COLO818_SKIN)|V600E(HS294T_SKIN)|V600E(SKMEL28_SKIN)|V600E(DU4475_BREAST)|V600E(SIGM5_HAEMATOPOIETIC_AND_LYMPHOID_TISSUE)|V600E(IGR1_SKIN)|V600E(SKHEP1_LIVER)|V600E(WM983B_SKIN)|V600E(GCT_SOFT_TISSUE)|V600E(RVH421_SKIN)|V600D(WM2664_SKIN)|V600E(CL34_LARGE_INTESTINE)|V600E(SKMEL24_SKIN)|V600D(WM115_SKIN)|V600E(MALME3M_SKIN)|V600E(A673_BONE)|V600E(C32_SKIN)|V600E(DBTRG05MG_CENTRAL_NERVOUS_SYSTEM)|V600E(COLO800_SKIN)|V600E(COLO741_SKIN)|V600E(HS939T_SKIN)|V600E(COLO205_LARGE_INTESTINE)|V600E(K029AX_SKIN)|V600E(AM38_CENTRAL_NERVOUS_SYSTEM)|V600E(SH4_SKIN)|V600E(WM88_SKIN)|V600E(KG1C_CENTRAL_NERVOUS_SYSTEM)|V600E(COLO849_SKIN)|V600E(MELHO_SKIN)|V600E(BHT101_THYROID)|V600E(G361_SKIN)|V600E(UACC62_SKIN)|V600E(BCPAP_THYROID)|V600E(8505C_THYROID)|V600E(SW1417_LARGE_INTESTINE)|V600E(COLO829_SKIN)|V600E(RKO_LARGE_INTESTINE)|V600E(A2058_SKIN)|V600E(RPMI7951_SKIN)|V600E(OUMS23_LARGE_INTESTINE)|V600E(SKMEL5_SKIN)|V600E(ES2_OVARY)|V600E(LOXIMVI_SKIN)</t>
  </si>
  <si>
    <t>Mis|T|O</t>
  </si>
  <si>
    <t>AKAP9|KIAA1549</t>
  </si>
  <si>
    <t>melanoma|colorectal|papillary thyroid|borderline ov|Non small-cell lung cancer (NSCLC)|cholangiocarcinoma|pilocytic astrocytoma</t>
  </si>
  <si>
    <t>Cardio-facio-cutaneous syndrome</t>
  </si>
  <si>
    <t>Cardiofaciocutaneous_syndrome</t>
  </si>
  <si>
    <t>C12orf42</t>
  </si>
  <si>
    <t>g.chr12:103695960delG</t>
  </si>
  <si>
    <t>uc001tjt.2</t>
  </si>
  <si>
    <t>c.1009delC</t>
  </si>
  <si>
    <t>c.(1009-1011)CGCfs</t>
  </si>
  <si>
    <t>p.R337fs</t>
  </si>
  <si>
    <t>C12orf42_uc001tjs.2_Intron|C12orf42_uc009zuf.1_Frame_Shift_Del_p.R337fs|C12orf42_uc001tju.2_Frame_Shift_Del_p.R242fs</t>
  </si>
  <si>
    <t>NM_198521</t>
  </si>
  <si>
    <t>NP_940923</t>
  </si>
  <si>
    <t>Q96LP6</t>
  </si>
  <si>
    <t>CL042_HUMAN</t>
  </si>
  <si>
    <t>hypothetical protein LOC374470</t>
  </si>
  <si>
    <t>ovary(1)|central_nervous_system(1)</t>
  </si>
  <si>
    <t>CGGGTTGGGCGGGGGGGTGCT</t>
  </si>
  <si>
    <t>g.chr12:103762692G&gt;A</t>
  </si>
  <si>
    <t>c.232C&gt;T</t>
  </si>
  <si>
    <t>c.(232-234)CGT&gt;TGT</t>
  </si>
  <si>
    <t>p.R78C</t>
  </si>
  <si>
    <t>C12orf42_uc001tjs.2_RNA|C12orf42_uc009zuf.1_Missense_Mutation_p.R78C|C12orf42_uc001tju.2_5'UTR</t>
  </si>
  <si>
    <t>TGTAGACTACGAAATTTAGGA</t>
  </si>
  <si>
    <t>C19orf43</t>
  </si>
  <si>
    <t>g.chr19:12842191_12842192insC</t>
  </si>
  <si>
    <t>uc002muu.2</t>
  </si>
  <si>
    <t>447_448</t>
  </si>
  <si>
    <t>c.389_390insG</t>
  </si>
  <si>
    <t>c.(388-390)GGAfs</t>
  </si>
  <si>
    <t>p.G130fs</t>
  </si>
  <si>
    <t>NM_024038</t>
  </si>
  <si>
    <t>NP_076943</t>
  </si>
  <si>
    <t>Q9BQ61</t>
  </si>
  <si>
    <t>CS043_HUMAN</t>
  </si>
  <si>
    <t>hypothetical protein MGC2803</t>
  </si>
  <si>
    <t>TGGCTACTATTCCCGTCTTGAG</t>
  </si>
  <si>
    <t>C1orf173</t>
  </si>
  <si>
    <t>g.chr1:75055378A&gt;G</t>
  </si>
  <si>
    <t>uc001dgg.2</t>
  </si>
  <si>
    <t>c.2113T&gt;C</t>
  </si>
  <si>
    <t>c.(2113-2115)TGG&gt;CGG</t>
  </si>
  <si>
    <t>p.W705R</t>
  </si>
  <si>
    <t>uc001dgh.2_Intron|C1orf173_uc001dgi.3_Missense_Mutation_p.W499R</t>
  </si>
  <si>
    <t>NM_001002912</t>
  </si>
  <si>
    <t>NP_001002912</t>
  </si>
  <si>
    <t>Q5RHP9</t>
  </si>
  <si>
    <t>CA173_HUMAN</t>
  </si>
  <si>
    <t>hypothetical protein LOC127254</t>
  </si>
  <si>
    <t>ovary(3)|upper_aerodigestive_tract(1)|central_nervous_system(1)</t>
  </si>
  <si>
    <t>CTTTCTTCCCAAAGCTTACTC</t>
  </si>
  <si>
    <t>C2</t>
  </si>
  <si>
    <t>g.chr6:31901478C&gt;T</t>
  </si>
  <si>
    <t>uc003nyf.2</t>
  </si>
  <si>
    <t>c.534C&gt;T</t>
  </si>
  <si>
    <t>c.(532-534)TCC&gt;TCT</t>
  </si>
  <si>
    <t>p.S178S</t>
  </si>
  <si>
    <t>C2_uc003nyc.2_Missense_Mutation_p.P10L|C2_uc011doo.1_Missense_Mutation_p.P10L|C2_uc011dop.1_Silent_p.S55S|C2_uc003nye.3_Silent_p.S178S|C2_uc010jtk.2_Silent_p.S46S|C2_uc011doq.1_Silent_p.S149S|C2_uc003nyg.2_Silent_p.S46S|CFB_uc011dor.1_Silent_p.S116S</t>
  </si>
  <si>
    <t>NM_000063</t>
  </si>
  <si>
    <t>NP_000054</t>
  </si>
  <si>
    <t>P06681</t>
  </si>
  <si>
    <t>CO2_HUMAN</t>
  </si>
  <si>
    <t>complement component 2 isoform 1 preproprotein</t>
  </si>
  <si>
    <t>Sushi 3.</t>
  </si>
  <si>
    <t>complement activation, classical pathway|innate immune response|proteolysis</t>
  </si>
  <si>
    <t>extracellular space</t>
  </si>
  <si>
    <t>serine-type endopeptidase activity</t>
  </si>
  <si>
    <t>ovary(1)|skin(1)</t>
  </si>
  <si>
    <t>Ovarian(999;0.00965)</t>
  </si>
  <si>
    <t>LUAD - Lung adenocarcinoma(999;0.247)</t>
  </si>
  <si>
    <t>ATCGCTGCTCCTCGAATCTTG</t>
  </si>
  <si>
    <t>C20orf185</t>
  </si>
  <si>
    <t>g.chr20:31652265C&gt;A</t>
  </si>
  <si>
    <t>uc002wym.1</t>
  </si>
  <si>
    <t>c.655C&gt;A</t>
  </si>
  <si>
    <t>c.(655-657)CTG&gt;ATG</t>
  </si>
  <si>
    <t>p.L219M</t>
  </si>
  <si>
    <t>NM_182658</t>
  </si>
  <si>
    <t>NP_872599</t>
  </si>
  <si>
    <t>P59826</t>
  </si>
  <si>
    <t>LPLC3_HUMAN</t>
  </si>
  <si>
    <t>antimicrobial peptide RYA3 precursor</t>
  </si>
  <si>
    <t>Leu-rich.</t>
  </si>
  <si>
    <t>innate immune response</t>
  </si>
  <si>
    <t>cytoplasm|extracellular region</t>
  </si>
  <si>
    <t>lipid binding|protein binding</t>
  </si>
  <si>
    <t>ovary(4)</t>
  </si>
  <si>
    <t>CCACGCAGGCCTGGTGTCCCT</t>
  </si>
  <si>
    <t>c.655C&gt;T</t>
  </si>
  <si>
    <t>C2orf85</t>
  </si>
  <si>
    <t>3'UTR</t>
  </si>
  <si>
    <t>g.chr2:242815481A&gt;C</t>
  </si>
  <si>
    <t>uc010fzu.1</t>
  </si>
  <si>
    <t>NM_173821</t>
  </si>
  <si>
    <t>NP_776182</t>
  </si>
  <si>
    <t>Q14D33</t>
  </si>
  <si>
    <t>CB085_HUMAN</t>
  </si>
  <si>
    <t>hypothetical protein LOC285093</t>
  </si>
  <si>
    <t>CCTCTGAGACACCCCCCAACC</t>
  </si>
  <si>
    <t>C9orf69</t>
  </si>
  <si>
    <t>g.chr9:139008444_139008446delCAG</t>
  </si>
  <si>
    <t>uc004cgx.3</t>
  </si>
  <si>
    <t>826_828</t>
  </si>
  <si>
    <t>c.375_377delCTG</t>
  </si>
  <si>
    <t>c.(373-378)TGCTGG&gt;TGG</t>
  </si>
  <si>
    <t>p.C125del</t>
  </si>
  <si>
    <t>C9orf69_uc004cgy.2_RNA</t>
  </si>
  <si>
    <t>NM_152833</t>
  </si>
  <si>
    <t>NP_690046</t>
  </si>
  <si>
    <t>hypothetical protein LOC90120</t>
  </si>
  <si>
    <t>Myeloproliferative disorder(178;0.0511)</t>
  </si>
  <si>
    <t>OV - Ovarian serous cystadenocarcinoma(145;9.58e-07)|Epithelial(140;6.42e-06)</t>
  </si>
  <si>
    <t>GCCGGCGGCCCAGCAGCAGCAGC</t>
  </si>
  <si>
    <t>CACNA1D</t>
  </si>
  <si>
    <t>Translation_Start_Site</t>
  </si>
  <si>
    <t>GAT</t>
  </si>
  <si>
    <t>g.chr3:53529193_53529195delGAT</t>
  </si>
  <si>
    <t>uc003dgv.3</t>
  </si>
  <si>
    <t>CACNA1D_uc003dgu.3_Translation_Start_Site|CACNA1D_uc003dgy.3_Translation_Start_Site</t>
  </si>
  <si>
    <t>NM_001128840</t>
  </si>
  <si>
    <t>NP_001122312</t>
  </si>
  <si>
    <t>Q01668</t>
  </si>
  <si>
    <t>CAC1D_HUMAN</t>
  </si>
  <si>
    <t>calcium channel, voltage-dependent, L type,</t>
  </si>
  <si>
    <t>axon guidance|energy reserve metabolic process|regulation of insulin secretion</t>
  </si>
  <si>
    <t>voltage-gated calcium channel complex</t>
  </si>
  <si>
    <t>voltage-gated calcium channel activity</t>
  </si>
  <si>
    <t>ovary(6)|upper_aerodigestive_tract(2)|liver(1)|central_nervous_system(1)|skin(1)</t>
  </si>
  <si>
    <t>BRCA - Breast invasive adenocarcinoma(193;0.00029)|KIRC - Kidney renal clear cell carcinoma(284;0.0145)|Kidney(284;0.0175)|OV - Ovarian serous cystadenocarcinoma(275;0.0613)</t>
  </si>
  <si>
    <t>Verapamil(DB00661)</t>
  </si>
  <si>
    <t>aatgttcgtGgatgatgatgatg</t>
  </si>
  <si>
    <t>CCDC135</t>
  </si>
  <si>
    <t>GGA</t>
  </si>
  <si>
    <t>g.chr16:57731885_57731887delGGA</t>
  </si>
  <si>
    <t>uc002emi.2</t>
  </si>
  <si>
    <t>113_115</t>
  </si>
  <si>
    <t>c.24_26delGGA</t>
  </si>
  <si>
    <t>c.(22-27)GTGGAG&gt;GTG</t>
  </si>
  <si>
    <t>p.E13del</t>
  </si>
  <si>
    <t>CCDC135_uc002emj.2_In_Frame_Del_p.E13del|CCDC135_uc002emk.2_In_Frame_Del_p.E13del</t>
  </si>
  <si>
    <t>NM_032269</t>
  </si>
  <si>
    <t>NP_115645</t>
  </si>
  <si>
    <t>Q8IY82</t>
  </si>
  <si>
    <t>CC135_HUMAN</t>
  </si>
  <si>
    <t>coiled-coil domain containing 135</t>
  </si>
  <si>
    <t>Potential.</t>
  </si>
  <si>
    <t>cytoplasm</t>
  </si>
  <si>
    <t>Gggagaaggtggaggaggaggag</t>
  </si>
  <si>
    <t>CD200R1</t>
  </si>
  <si>
    <t>rs4596117</t>
  </si>
  <si>
    <t>byFrequency;by1000genomes</t>
  </si>
  <si>
    <t>g.chr3:112648127delT</t>
  </si>
  <si>
    <t>uc003dzk.1</t>
  </si>
  <si>
    <t>c.361delA</t>
  </si>
  <si>
    <t>c.(361-363)ACCfs</t>
  </si>
  <si>
    <t>p.T121fs</t>
  </si>
  <si>
    <t>CD200R1_uc003dzj.1_Frame_Shift_Del_p.T144fs|CD200R1_uc011bhx.1_Frame_Shift_Del_p.T99fs|CD200R1_uc003dzl.1_Frame_Shift_Del_p.T144fs|CD200R1_uc003dzm.1_Frame_Shift_Del_p.T121fs</t>
  </si>
  <si>
    <t>NM_170780</t>
  </si>
  <si>
    <t>NP_740750</t>
  </si>
  <si>
    <t>Q8TD46</t>
  </si>
  <si>
    <t>MO2R1_HUMAN</t>
  </si>
  <si>
    <t>CD200 receptor 1 isoform d</t>
  </si>
  <si>
    <t>Ig-like V-type.|Extracellular (Potential).</t>
  </si>
  <si>
    <t>interspecies interaction between organisms|regulation of immune response</t>
  </si>
  <si>
    <t>extracellular region|integral to membrane|plasma membrane</t>
  </si>
  <si>
    <t>receptor activity</t>
  </si>
  <si>
    <t>ovary(2)|pancreas(1)</t>
  </si>
  <si>
    <t>ATGGCCACGGTACGAATCTGA</t>
  </si>
  <si>
    <t>CD209</t>
  </si>
  <si>
    <t>uc002mht.2</t>
  </si>
  <si>
    <t>NM_021155</t>
  </si>
  <si>
    <t>NP_066978</t>
  </si>
  <si>
    <t>Q9NNX6</t>
  </si>
  <si>
    <t>CD209_HUMAN</t>
  </si>
  <si>
    <t>CD209 molecule isoform 1</t>
  </si>
  <si>
    <t>Extracellular (Probable).</t>
  </si>
  <si>
    <t>cell-cell recognition|endocytosis|heterophilic cell-cell adhesion|innate immune response|intracellular signal transduction|intracellular virion transport|leukocyte cell-cell adhesion|peptide antigen transport|viral genome replication|virion attachment to host cell surface receptor</t>
  </si>
  <si>
    <t>cytoplasm|extracellular region|integral to membrane|plasma membrane</t>
  </si>
  <si>
    <t>mannose binding|metal ion binding|peptide antigen binding|receptor activity|virion binding</t>
  </si>
  <si>
    <t>skin(1)</t>
  </si>
  <si>
    <t>TCACCCACTGCAGCTTTAAGC</t>
  </si>
  <si>
    <t>g.chr19:7810893C&gt;T</t>
  </si>
  <si>
    <t>c.259G&gt;A</t>
  </si>
  <si>
    <t>c.(259-261)GCA&gt;ACA</t>
  </si>
  <si>
    <t>p.A87T</t>
  </si>
  <si>
    <t>CD209_uc010xju.1_Missense_Mutation_p.A87T|CD209_uc010dvp.2_Missense_Mutation_p.A63T|CD209_uc002mhr.2_Missense_Mutation_p.A63T|CD209_uc002mhs.2_Missense_Mutation_p.A63T|CD209_uc002mhu.2_Missense_Mutation_p.A87T|CD209_uc010dvq.2_Missense_Mutation_p.A87T|CD209_uc002mhq.2_Missense_Mutation_p.A87T|CD209_uc002mhv.2_Missense_Mutation_p.A63T|CD209_uc002mhx.2_Missense_Mutation_p.A43T|CD209_uc002mhw.2_Missense_Mutation_p.A43T|CD209_uc010dvr.2_Intron</t>
  </si>
  <si>
    <t>CD37</t>
  </si>
  <si>
    <t>Intron</t>
  </si>
  <si>
    <t>g.chr19:49839060C&gt;A</t>
  </si>
  <si>
    <t>uc002pnd.2</t>
  </si>
  <si>
    <t>uc002pnb.1_Intron|CD37_uc002pnc.2_Intron|CD37_uc010yam.1_Intron|CD37_uc010yan.1_Intron|CD37_uc002pnf.3_5'UTR|CD37_uc002pne.2_Intron</t>
  </si>
  <si>
    <t>NM_001774</t>
  </si>
  <si>
    <t>NP_001765</t>
  </si>
  <si>
    <t>P11049</t>
  </si>
  <si>
    <t>CD37_HUMAN</t>
  </si>
  <si>
    <t>CD37 antigen isoform A</t>
  </si>
  <si>
    <t>all_lung(116;2.81e-06)|Lung NSC(112;5.89e-06)|all_neural(266;0.0189)|Ovarian(192;0.0392)</t>
  </si>
  <si>
    <t>OV - Ovarian serous cystadenocarcinoma(262;0.00088)|GBM - Glioblastoma multiforme(486;0.0443)</t>
  </si>
  <si>
    <t>GGGGCTGGGGCAGGTGGGAGG</t>
  </si>
  <si>
    <t>CD3EAP</t>
  </si>
  <si>
    <t>GAA</t>
  </si>
  <si>
    <t>g.chr19:45911859_45911861delGAA</t>
  </si>
  <si>
    <t>uc002pbq.1</t>
  </si>
  <si>
    <t>1121_1123</t>
  </si>
  <si>
    <t>c.633_635delGAA</t>
  </si>
  <si>
    <t>c.(631-636)CGGAAG&gt;CGG</t>
  </si>
  <si>
    <t>p.K217del</t>
  </si>
  <si>
    <t>PPP1R13L_uc002pbo.2_5'Flank|PPP1R13L_uc002pbp.2_5'Flank|CD3EAP_uc002pbr.1_In_Frame_Del_p.K219del</t>
  </si>
  <si>
    <t>NM_012099</t>
  </si>
  <si>
    <t>NP_036231</t>
  </si>
  <si>
    <t>O15446</t>
  </si>
  <si>
    <t>RPA34_HUMAN</t>
  </si>
  <si>
    <t>CD3E antigen, epsilon polypeptide associated</t>
  </si>
  <si>
    <t>Poly-Lys.</t>
  </si>
  <si>
    <t>rRNA transcription|transmembrane receptor protein tyrosine kinase signaling pathway</t>
  </si>
  <si>
    <t>chromosome|RNA polymerase I transcription factor complex</t>
  </si>
  <si>
    <t>DNA-directed RNA polymerase activity</t>
  </si>
  <si>
    <t>large_intestine(2)|ovary(2)</t>
  </si>
  <si>
    <t>all_neural(266;0.224)|Ovarian(192;0.231)</t>
  </si>
  <si>
    <t>OV - Ovarian serous cystadenocarcinoma(262;0.0251)</t>
  </si>
  <si>
    <t>TGGATGTGCGGAAGAAGAAGAAG</t>
  </si>
  <si>
    <t>CDH19</t>
  </si>
  <si>
    <t>Nonsense_Mutation</t>
  </si>
  <si>
    <t>uc002lkc.1</t>
  </si>
  <si>
    <t>c.97C&gt;T</t>
  </si>
  <si>
    <t>NM_021153</t>
  </si>
  <si>
    <t>NP_066976</t>
  </si>
  <si>
    <t>Q9H159</t>
  </si>
  <si>
    <t>CAD19_HUMAN</t>
  </si>
  <si>
    <t>cadherin 19, type 2 preproprotein</t>
  </si>
  <si>
    <t>homophilic cell adhesion</t>
  </si>
  <si>
    <t>integral to membrane|plasma membrane</t>
  </si>
  <si>
    <t>calcium ion binding</t>
  </si>
  <si>
    <t>Esophageal squamous(42;0.0132)</t>
  </si>
  <si>
    <t>CGCACTGGCTGCTTGACTTTC</t>
  </si>
  <si>
    <t>g.chr18:64239345G&gt;T</t>
  </si>
  <si>
    <t>c.97C&gt;A</t>
  </si>
  <si>
    <t>c.(97-99)CAG&gt;AAG</t>
  </si>
  <si>
    <t>p.Q33K</t>
  </si>
  <si>
    <t>CDH19_uc010dql.1_RNA|CDH19_uc010xey.1_Missense_Mutation_p.Q33K|CDH19_uc002lkd.2_Missense_Mutation_p.Q33K</t>
  </si>
  <si>
    <t>CDK12</t>
  </si>
  <si>
    <t>g.chr17:37627717delT</t>
  </si>
  <si>
    <t>uc010cvv.2</t>
  </si>
  <si>
    <t>c.1632delT</t>
  </si>
  <si>
    <t>c.(1630-1632)CCTfs</t>
  </si>
  <si>
    <t>p.P544fs</t>
  </si>
  <si>
    <t>CDK12_uc010wef.1_Frame_Shift_Del_p.P543fs|CDK12_uc002hrw.3_Frame_Shift_Del_p.P544fs</t>
  </si>
  <si>
    <t>NM_016507</t>
  </si>
  <si>
    <t>NP_057591</t>
  </si>
  <si>
    <t>Q9NYV4</t>
  </si>
  <si>
    <t>CDK12_HUMAN</t>
  </si>
  <si>
    <t>Cdc2-related kinase, arginine/serine-rich</t>
  </si>
  <si>
    <t>mRNA processing|phosphorylation of RNA polymerase II C-terminal domain|protein autophosphorylation|regulation of MAP kinase activity|RNA splicing</t>
  </si>
  <si>
    <t>nuclear cyclin-dependent protein kinase holoenzyme complex|nuclear speck|nucleolus</t>
  </si>
  <si>
    <t>ATP binding|cyclin-dependent protein kinase activity|protein binding|RNA polymerase II carboxy-terminal domain kinase activity</t>
  </si>
  <si>
    <t>ovary(10)|lung(4)|breast(2)|skin(2)|large_intestine(1)</t>
  </si>
  <si>
    <t>CTACTACCCCTCCACCTCAGA</t>
  </si>
  <si>
    <t>TCGA Ovarian(9;0.13)</t>
  </si>
  <si>
    <t>CDON</t>
  </si>
  <si>
    <t>g.chr11:125891173C&gt;G</t>
  </si>
  <si>
    <t>uc009zbw.2</t>
  </si>
  <si>
    <t>c.319G&gt;C</t>
  </si>
  <si>
    <t>c.(319-321)GTG&gt;CTG</t>
  </si>
  <si>
    <t>p.V107L</t>
  </si>
  <si>
    <t>CDON_uc001qdc.3_Missense_Mutation_p.V107L|CDON_uc001qdd.3_RNA|CDON_uc009zbx.2_Missense_Mutation_p.V107L</t>
  </si>
  <si>
    <t>NM_016952</t>
  </si>
  <si>
    <t>NP_058648</t>
  </si>
  <si>
    <t>Q4KMG0</t>
  </si>
  <si>
    <t>CDON_HUMAN</t>
  </si>
  <si>
    <t>surface glycoprotein, Ig superfamily member</t>
  </si>
  <si>
    <t>Extracellular (Potential).|Ig-like C2-type 1.</t>
  </si>
  <si>
    <t>cell adhesion|muscle cell differentiation|positive regulation of muscle cell differentiation</t>
  </si>
  <si>
    <t>ovary(3)|skin(2)|breast(1)</t>
  </si>
  <si>
    <t>all_hematologic(175;0.177)</t>
  </si>
  <si>
    <t>Breast(109;0.00157)|Lung NSC(97;0.0127)|all_lung(97;0.0133)|Medulloblastoma(222;0.0425)|all_neural(223;0.112)</t>
  </si>
  <si>
    <t>BRCA - Breast invasive adenocarcinoma(274;1.51e-06)|OV - Ovarian serous cystadenocarcinoma(99;0.0604)</t>
  </si>
  <si>
    <t>GGGCCACTCACAATGGCACCG</t>
  </si>
  <si>
    <t>c.319G&gt;A</t>
  </si>
  <si>
    <t>CELSR1</t>
  </si>
  <si>
    <t>uc003bhw.1</t>
  </si>
  <si>
    <t>CELSR1_uc011arc.1_5'UTR</t>
  </si>
  <si>
    <t>NM_014246</t>
  </si>
  <si>
    <t>NP_055061</t>
  </si>
  <si>
    <t>Q9NYQ6</t>
  </si>
  <si>
    <t>CELR1_HUMAN</t>
  </si>
  <si>
    <t>cadherin EGF LAG seven-pass G-type receptor 1</t>
  </si>
  <si>
    <t>central nervous system development|homophilic cell adhesion|neural tube closure|neuropeptide signaling pathway</t>
  </si>
  <si>
    <t>calcium ion binding|G-protein coupled receptor activity|protein dimerization activity</t>
  </si>
  <si>
    <t>lung(4)|breast(4)|pancreas(2)|skin(1)</t>
  </si>
  <si>
    <t>Ovarian(80;0.00142)|Breast(42;0.00296)|all_neural(38;0.0416)|Colorectal(5;0.0766)</t>
  </si>
  <si>
    <t>UCEC - Uterine corpus endometrioid carcinoma (28;0.00643)|BRCA - Breast invasive adenocarcinoma(115;0.171)</t>
  </si>
  <si>
    <t>TCACACGGCCGCGGACTTGGC</t>
  </si>
  <si>
    <t>g.chr22:46805110G&gt;T</t>
  </si>
  <si>
    <t>CFHR5</t>
  </si>
  <si>
    <t>g.chr1:196953220C&gt;T</t>
  </si>
  <si>
    <t>uc001gts.3</t>
  </si>
  <si>
    <t>c.383C&gt;T</t>
  </si>
  <si>
    <t>c.(382-384)TCG&gt;TTG</t>
  </si>
  <si>
    <t>p.S128L</t>
  </si>
  <si>
    <t>NM_030787</t>
  </si>
  <si>
    <t>NP_110414</t>
  </si>
  <si>
    <t>Q9BXR6</t>
  </si>
  <si>
    <t>FHR5_HUMAN</t>
  </si>
  <si>
    <t>complement factor H-related 5 precursor</t>
  </si>
  <si>
    <t>Sushi 2.</t>
  </si>
  <si>
    <t>complement activation, alternative pathway</t>
  </si>
  <si>
    <t>breast(1)|skin(1)</t>
  </si>
  <si>
    <t>AAAAACATTTCGTGTGTAGAA</t>
  </si>
  <si>
    <t>CHD2</t>
  </si>
  <si>
    <t>g.chr15:93540316delA</t>
  </si>
  <si>
    <t>uc002bsp.2</t>
  </si>
  <si>
    <t>c.3725delA</t>
  </si>
  <si>
    <t>c.(3724-3726)GAAfs</t>
  </si>
  <si>
    <t>p.E1242fs</t>
  </si>
  <si>
    <t>CHD2_uc002bso.1_Frame_Shift_Del_p.E1242fs</t>
  </si>
  <si>
    <t>NM_001271</t>
  </si>
  <si>
    <t>NP_001262</t>
  </si>
  <si>
    <t>O14647</t>
  </si>
  <si>
    <t>CHD2_HUMAN</t>
  </si>
  <si>
    <t>chromodomain helicase DNA binding protein 2</t>
  </si>
  <si>
    <t>regulation of transcription from RNA polymerase II promoter</t>
  </si>
  <si>
    <t>ATP binding|ATP-dependent DNA helicase activity|DNA binding</t>
  </si>
  <si>
    <t>Lung NSC(78;0.00976)|all_lung(78;0.016)</t>
  </si>
  <si>
    <t>BRCA - Breast invasive adenocarcinoma(143;0.0282)|OV - Ovarian serous cystadenocarcinoma(32;0.0814)</t>
  </si>
  <si>
    <t>GACCCTGAAGAAAAAAAAAAG</t>
  </si>
  <si>
    <t>CHD7</t>
  </si>
  <si>
    <t>g.chr8:61743127C&gt;T</t>
  </si>
  <si>
    <t>uc003xue.2</t>
  </si>
  <si>
    <t>c.3769C&gt;T</t>
  </si>
  <si>
    <t>c.(3769-3771)CTT&gt;TTT</t>
  </si>
  <si>
    <t>p.L1257F</t>
  </si>
  <si>
    <t>NM_017780</t>
  </si>
  <si>
    <t>NP_060250</t>
  </si>
  <si>
    <t>Q9P2D1</t>
  </si>
  <si>
    <t>CHD7_HUMAN</t>
  </si>
  <si>
    <t>chromodomain helicase DNA binding protein 7</t>
  </si>
  <si>
    <t>L -&gt; R (in CHARGES).</t>
  </si>
  <si>
    <t>central nervous system development|chromatin modification|cognition|cranial nerve development|face development|heart morphogenesis|in utero embryonic development|inner ear morphogenesis|nose development|palate development|regulation of growth hormone secretion|regulation of transcription, DNA-dependent|retina development in camera-type eye|skeletal system development|T cell differentiation|transcription, DNA-dependent</t>
  </si>
  <si>
    <t>ATP binding|chromatin binding|DNA binding|helicase activity</t>
  </si>
  <si>
    <t>ovary(4)|large_intestine(1)|central_nervous_system(1)|lung(1)|breast(1)|pancreas(1)</t>
  </si>
  <si>
    <t>all_cancers(86;0.2)|all_lung(136;0.0402)|Lung NSC(129;0.0459)|all_epithelial(80;0.0477)</t>
  </si>
  <si>
    <t>BRCA - Breast invasive adenocarcinoma(89;0.143)</t>
  </si>
  <si>
    <t>TCATCCGTACCTTATCAATGG</t>
  </si>
  <si>
    <t>CLEC2D</t>
  </si>
  <si>
    <t>g.chr12:9822367C&gt;T</t>
  </si>
  <si>
    <t>uc001qwg.1</t>
  </si>
  <si>
    <t>c.37C&gt;T</t>
  </si>
  <si>
    <t>c.(37-39)CCA&gt;TCA</t>
  </si>
  <si>
    <t>p.P13S</t>
  </si>
  <si>
    <t>CLEC2D_uc001qwf.1_Missense_Mutation_p.P13S|CLEC2D_uc009zgs.1_RNA|CLEC2D_uc001qwh.1_RNA|CLEC2D_uc009zgt.1_RNA</t>
  </si>
  <si>
    <t>NM_013269</t>
  </si>
  <si>
    <t>NP_037401</t>
  </si>
  <si>
    <t>Q9UHP7</t>
  </si>
  <si>
    <t>CLC2D_HUMAN</t>
  </si>
  <si>
    <t>osteoclast inhibitory lectin isoform 1</t>
  </si>
  <si>
    <t>cell surface receptor linked signaling pathway</t>
  </si>
  <si>
    <t>cell surface|endoplasmic reticulum|integral to plasma membrane|membrane fraction</t>
  </si>
  <si>
    <t>sugar binding|transmembrane receptor activity</t>
  </si>
  <si>
    <t>AGACATTACACCATCTGAATT</t>
  </si>
  <si>
    <t>CNN2</t>
  </si>
  <si>
    <t>g.chr19:1031153C&gt;T</t>
  </si>
  <si>
    <t>uc002lqu.2</t>
  </si>
  <si>
    <t>c.147C&gt;T</t>
  </si>
  <si>
    <t>c.(145-147)GAC&gt;GAT</t>
  </si>
  <si>
    <t>p.D49D</t>
  </si>
  <si>
    <t>CNN2_uc002lqt.1_Silent_p.D49D|CNN2_uc010drz.1_Intron|CNN2_uc002lqv.2_Silent_p.D49D|CNN2_uc010xgb.1_Silent_p.D49D|CNN2_uc010xgc.1_Silent_p.D49D</t>
  </si>
  <si>
    <t>NM_004368</t>
  </si>
  <si>
    <t>NP_004359</t>
  </si>
  <si>
    <t>Q99439</t>
  </si>
  <si>
    <t>CNN2_HUMAN</t>
  </si>
  <si>
    <t>calponin 2 isoform a</t>
  </si>
  <si>
    <t>CH.</t>
  </si>
  <si>
    <t>actomyosin structure organization|cellular response to mechanical stimulus|regulation of actin filament-based process</t>
  </si>
  <si>
    <t>cell-cell junction|stress fiber</t>
  </si>
  <si>
    <t>actin binding|calmodulin binding</t>
  </si>
  <si>
    <t>Acute lymphoblastic leukemia(61;2.53e-14)|all_hematologic(61;8.18e-10)|Lung NSC(49;1.04e-05)|all_lung(49;1.53e-05)|Breast(49;9.42e-05)|Hepatocellular(1079;0.137)</t>
  </si>
  <si>
    <t>UCEC - Uterine corpus endometrioid carcinoma (162;6.64e-05)|OV - Ovarian serous cystadenocarcinoma(105;1.09e-113)|Epithelial(107;3.79e-112)|all cancers(105;1.67e-104)|BRCA - Breast invasive adenocarcinoma(158;0.00136)|STAD - Stomach adenocarcinoma(1328;0.18)</t>
  </si>
  <si>
    <t>TCGGCCCCGACTTCCAGAAGG</t>
  </si>
  <si>
    <t>COL12A1</t>
  </si>
  <si>
    <t>g.chr6:75848672C&gt;T</t>
  </si>
  <si>
    <t>uc003phs.2</t>
  </si>
  <si>
    <t>c.4963G&gt;A</t>
  </si>
  <si>
    <t>c.(4963-4965)GTG&gt;ATG</t>
  </si>
  <si>
    <t>p.V1655M</t>
  </si>
  <si>
    <t>COL12A1_uc003pht.2_Missense_Mutation_p.V491M</t>
  </si>
  <si>
    <t>NM_004370</t>
  </si>
  <si>
    <t>NP_004361</t>
  </si>
  <si>
    <t>Q99715</t>
  </si>
  <si>
    <t>COCA1_HUMAN</t>
  </si>
  <si>
    <t>collagen, type XII, alpha 1 long isoform</t>
  </si>
  <si>
    <t>Fibronectin type-III 12.</t>
  </si>
  <si>
    <t>cell adhesion|collagen fibril organization|skeletal system development</t>
  </si>
  <si>
    <t>collagen type XII|extracellular space</t>
  </si>
  <si>
    <t>extracellular matrix structural constituent conferring tensile strength</t>
  </si>
  <si>
    <t>ovary(6)|large_intestine(1)|breast(1)|skin(1)</t>
  </si>
  <si>
    <t>GGGGCTGGCACGGGTCCTATC</t>
  </si>
  <si>
    <t>COMMD4</t>
  </si>
  <si>
    <t>uc002azy.2</t>
  </si>
  <si>
    <t>NM_017828</t>
  </si>
  <si>
    <t>NP_060298</t>
  </si>
  <si>
    <t>Q9H0A8</t>
  </si>
  <si>
    <t>COMD4_HUMAN</t>
  </si>
  <si>
    <t>COMM domain containing 4</t>
  </si>
  <si>
    <t>AGCCTGTGCCGCTGTTATGAG</t>
  </si>
  <si>
    <t>g.chr15:75631626G&gt;T</t>
  </si>
  <si>
    <t>c.323G&gt;T</t>
  </si>
  <si>
    <t>c.(322-324)CGC&gt;CTC</t>
  </si>
  <si>
    <t>p.R108L</t>
  </si>
  <si>
    <t>COMMD4_uc010umf.1_3'UTR|COMMD4_uc002azz.2_Missense_Mutation_p.A91S|COMMD4_uc002baa.2_Missense_Mutation_p.R108L|COMMD4_uc010umg.1_3'UTR|COMMD4_uc010umh.1_RNA</t>
  </si>
  <si>
    <t>CORO2B</t>
  </si>
  <si>
    <t>g.chr15:69006134C&gt;T</t>
  </si>
  <si>
    <t>uc002arj.3</t>
  </si>
  <si>
    <t>CORO2B_uc010bic.2_Intron|CORO2B_uc002ark.2_5'UTR</t>
  </si>
  <si>
    <t>NM_006091</t>
  </si>
  <si>
    <t>NP_006082</t>
  </si>
  <si>
    <t>Q9UQ03</t>
  </si>
  <si>
    <t>COR2B_HUMAN</t>
  </si>
  <si>
    <t>coronin, actin binding protein, 2B</t>
  </si>
  <si>
    <t>actin cytoskeleton organization</t>
  </si>
  <si>
    <t>actin cytoskeleton|cytoplasm|membrane</t>
  </si>
  <si>
    <t>actin filament binding</t>
  </si>
  <si>
    <t>ovary(3)|skin(2)|large_intestine(1)</t>
  </si>
  <si>
    <t>ggacccttttccaaataagga</t>
  </si>
  <si>
    <t>CPPED1</t>
  </si>
  <si>
    <t>rs149151303</t>
  </si>
  <si>
    <t>by1000genomes</t>
  </si>
  <si>
    <t>g.chr16:12897608_12897609insC</t>
  </si>
  <si>
    <t>uc002dca.3</t>
  </si>
  <si>
    <t>136_137</t>
  </si>
  <si>
    <t>c.25_26insG</t>
  </si>
  <si>
    <t>c.(25-27)GTTfs</t>
  </si>
  <si>
    <t>p.V9fs</t>
  </si>
  <si>
    <t>CPPED1_uc002dcb.3_Frame_Shift_Ins_p.V9fs</t>
  </si>
  <si>
    <t>NM_018340</t>
  </si>
  <si>
    <t>NP_060810</t>
  </si>
  <si>
    <t>Q9BRF8</t>
  </si>
  <si>
    <t>CPPED_HUMAN</t>
  </si>
  <si>
    <t>calcineurin-like phosphoesterase domain</t>
  </si>
  <si>
    <t>hydrolase activity|metal ion binding</t>
  </si>
  <si>
    <t>TCTGTGGAAAACACCCCCCGCC</t>
  </si>
  <si>
    <t>CR2</t>
  </si>
  <si>
    <t>g.chr1:207649600C&gt;T</t>
  </si>
  <si>
    <t>uc001hfw.2</t>
  </si>
  <si>
    <t>c.2561C&gt;T</t>
  </si>
  <si>
    <t>c.(2560-2562)CCG&gt;CTG</t>
  </si>
  <si>
    <t>p.P854L</t>
  </si>
  <si>
    <t>CR2_uc001hfv.2_Missense_Mutation_p.P913L|CR2_uc009xch.2_Intron</t>
  </si>
  <si>
    <t>NM_001877</t>
  </si>
  <si>
    <t>NP_001868</t>
  </si>
  <si>
    <t>P20023</t>
  </si>
  <si>
    <t>CR2_HUMAN</t>
  </si>
  <si>
    <t>complement component (3d/Epstein Barr virus)</t>
  </si>
  <si>
    <t>Sushi 14.|Extracellular (Potential).</t>
  </si>
  <si>
    <t>complement activation, classical pathway|innate immune response</t>
  </si>
  <si>
    <t>complement receptor activity|protein homodimerization activity</t>
  </si>
  <si>
    <t>upper_aerodigestive_tract(3)|skin(3)|urinary_tract(1)|ovary(1)</t>
  </si>
  <si>
    <t>TGTCCACCTCCGCCTAAGACC</t>
  </si>
  <si>
    <t>CRIPAK</t>
  </si>
  <si>
    <t>g.chr4:1388843G&gt;A</t>
  </si>
  <si>
    <t>uc003gdf.2</t>
  </si>
  <si>
    <t>c.544G&gt;A</t>
  </si>
  <si>
    <t>c.(544-546)GTG&gt;ATG</t>
  </si>
  <si>
    <t>p.V182M</t>
  </si>
  <si>
    <t>NM_175918</t>
  </si>
  <si>
    <t>NP_787114</t>
  </si>
  <si>
    <t>Q8N1N5</t>
  </si>
  <si>
    <t>CRPAK_HUMAN</t>
  </si>
  <si>
    <t>cysteine-rich PAK1 inhibitor</t>
  </si>
  <si>
    <t>ER-nucleus signaling pathway|negative regulation of protein kinase activity|regulation of cytoskeleton organization|response to estrogen stimulus</t>
  </si>
  <si>
    <t>endoplasmic reticulum|nucleus|plasma membrane</t>
  </si>
  <si>
    <t>OV - Ovarian serous cystadenocarcinoma(23;0.0106)</t>
  </si>
  <si>
    <t>CTGCTCACACGTGCCAACGTG</t>
  </si>
  <si>
    <t>CA</t>
  </si>
  <si>
    <t>g.chr4:1389330_1389331delCA</t>
  </si>
  <si>
    <t>3991_3992</t>
  </si>
  <si>
    <t>c.1031_1032delCA</t>
  </si>
  <si>
    <t>c.(1030-1032)TCAfs</t>
  </si>
  <si>
    <t>p.S344fs</t>
  </si>
  <si>
    <t>CCCGCCTGCTCACACGTGCCCA</t>
  </si>
  <si>
    <t>CROCC</t>
  </si>
  <si>
    <t>uc001azt.2</t>
  </si>
  <si>
    <t>NM_014675</t>
  </si>
  <si>
    <t>NP_055490</t>
  </si>
  <si>
    <t>Q5TZA2</t>
  </si>
  <si>
    <t>CROCC_HUMAN</t>
  </si>
  <si>
    <t>ciliary rootlet coiled-coil</t>
  </si>
  <si>
    <t>cell cycle|cell projection organization|centrosome organization|protein localization</t>
  </si>
  <si>
    <t>actin cytoskeleton|centriole|ciliary rootlet|plasma membrane</t>
  </si>
  <si>
    <t>kinesin binding|structural molecule activity</t>
  </si>
  <si>
    <t>ovary(2)|breast(2)|central_nervous_system(1)</t>
  </si>
  <si>
    <t>Colorectal(325;3.46e-05)|Breast(348;0.000162)|Lung NSC(340;0.000174)|all_lung(284;0.000234)|Renal(390;0.000518)|Ovarian(437;0.00669)|Myeloproliferative disorder(586;0.0255)</t>
  </si>
  <si>
    <t>UCEC - Uterine corpus endometrioid carcinoma (279;0.00459)|BRCA - Breast invasive adenocarcinoma(304;7.63e-06)|COAD - Colon adenocarcinoma(227;1.07e-05)|Kidney(64;0.000163)|KIRC - Kidney renal clear cell carcinoma(64;0.00258)|STAD - Stomach adenocarcinoma(196;0.00644)|READ - Rectum adenocarcinoma(331;0.0649)|Lung(427;0.181)</t>
  </si>
  <si>
    <t>GGCAGCTCACGAGGAGGACTT</t>
  </si>
  <si>
    <t>g.chr1:17277585G&gt;T</t>
  </si>
  <si>
    <t>c.2974G&gt;T</t>
  </si>
  <si>
    <t>c.(2974-2976)GAG&gt;TAG</t>
  </si>
  <si>
    <t>p.E992*</t>
  </si>
  <si>
    <t>CROCC_uc009voz.1_Intron|CROCC_uc001azu.2_Nonsense_Mutation_p.E295*</t>
  </si>
  <si>
    <t>CSDAP1</t>
  </si>
  <si>
    <t>rs4889673</t>
  </si>
  <si>
    <t>g.chr16:31580272C&gt;T</t>
  </si>
  <si>
    <t>uc010vfr.1</t>
  </si>
  <si>
    <t>NR_027011</t>
  </si>
  <si>
    <t>SubName: Full=CSDA protein variant; Flags: Fragment;</t>
  </si>
  <si>
    <t>GCCATGGCGCCTTCCATAGTA</t>
  </si>
  <si>
    <t>CSMD1</t>
  </si>
  <si>
    <t>g.chr8:2823420A&gt;T</t>
  </si>
  <si>
    <t>uc011kwk.1</t>
  </si>
  <si>
    <t>c.9160T&gt;A</t>
  </si>
  <si>
    <t>c.(9160-9162)TTC&gt;ATC</t>
  </si>
  <si>
    <t>p.F3054I</t>
  </si>
  <si>
    <t>CSMD1_uc011kwj.1_Missense_Mutation_p.F2383I|CSMD1_uc010lrg.2_Intron</t>
  </si>
  <si>
    <t>NM_033225</t>
  </si>
  <si>
    <t>NP_150094</t>
  </si>
  <si>
    <t>Q96PZ7</t>
  </si>
  <si>
    <t>CSMD1_HUMAN</t>
  </si>
  <si>
    <t>CUB and Sushi multiple domains 1 precursor</t>
  </si>
  <si>
    <t>Extracellular (Potential).|Sushi 24.</t>
  </si>
  <si>
    <t>breast(20)|large_intestine(5)</t>
  </si>
  <si>
    <t>all_cancers(1;5.7e-41)|all_epithelial(1;2.54e-36)|Lung NSC(1;7.54e-11)|all_lung(1;3.2e-10)|Hepatocellular(1;3.78e-05)|Breast(1;0.000196)|Myeloproliferative disorder(4;0.000374)|Esophageal squamous(1;0.0157)|Ovarian(12;0.091)|Renal(68;0.144)|Colorectal(14;0.234)</t>
  </si>
  <si>
    <t>all cancers(1;5.03e-41)|Epithelial(1;4.78e-31)|Lung(1;1.14e-14)|LUSC - Lung squamous cell carcinoma(1;2.34e-14)|GBM - Glioblastoma multiforme(1;4.49e-10)|Colorectal(4;1.18e-07)|OV - Ovarian serous cystadenocarcinoma(1;3.2e-07)|BRCA - Breast invasive adenocarcinoma(1;6.17e-07)|COAD - Colon adenocarcinoma(4;0.000539)|READ - Rectum adenocarcinoma(4;0.00896)|Kidney(5;0.00957)|KIRC - Kidney renal clear cell carcinoma(5;0.0689)</t>
  </si>
  <si>
    <t>TTGAAGGTGAAGTCGGTCCCA</t>
  </si>
  <si>
    <t>CSMD3</t>
  </si>
  <si>
    <t>g.chr8:113662425delT</t>
  </si>
  <si>
    <t>uc003ynu.2</t>
  </si>
  <si>
    <t>c.3158delA</t>
  </si>
  <si>
    <t>c.(3157-3159)AACfs</t>
  </si>
  <si>
    <t>p.N1053fs</t>
  </si>
  <si>
    <t>CSMD3_uc003yns.2_Frame_Shift_Del_p.N325fs|CSMD3_uc003ynt.2_Frame_Shift_Del_p.N1013fs|CSMD3_uc011lhx.1_Frame_Shift_Del_p.N949fs</t>
  </si>
  <si>
    <t>NM_198123</t>
  </si>
  <si>
    <t>NP_937756</t>
  </si>
  <si>
    <t>Q7Z407</t>
  </si>
  <si>
    <t>CSMD3_HUMAN</t>
  </si>
  <si>
    <t>CUB and Sushi multiple domains 3 isoform 1</t>
  </si>
  <si>
    <t>Extracellular (Potential).|Sushi 5.</t>
  </si>
  <si>
    <t>ovary(21)|lung(11)|skin(11)|kidney(8)|large_intestine(6)|upper_aerodigestive_tract(2)|central_nervous_system(2)|urinary_tract(1)|breast(1)</t>
  </si>
  <si>
    <t>CCACCAGTGGTTTTTTTCGCA</t>
  </si>
  <si>
    <t>HNSCC(6;0.00088)|TCGA Ovarian(7;0.080)</t>
  </si>
  <si>
    <t>CYP1A2</t>
  </si>
  <si>
    <t>g.chr15:75047173_75047174insC</t>
  </si>
  <si>
    <t>uc002ayr.1</t>
  </si>
  <si>
    <t>1359_1360</t>
  </si>
  <si>
    <t>c.1295_1296insC</t>
  </si>
  <si>
    <t>c.(1294-1296)TTCfs</t>
  </si>
  <si>
    <t>p.F432fs</t>
  </si>
  <si>
    <t>NM_000761</t>
  </si>
  <si>
    <t>NP_000752</t>
  </si>
  <si>
    <t>P05177</t>
  </si>
  <si>
    <t>CP1A2_HUMAN</t>
  </si>
  <si>
    <t>cytochrome P450, family 1, subfamily A,</t>
  </si>
  <si>
    <t>alkaloid metabolic process|exogenous drug catabolic process|methylation|monocarboxylic acid metabolic process|monoterpenoid metabolic process|oxidative deethylation|oxidative demethylation|steroid catabolic process|toxin biosynthetic process|xenobiotic metabolic process</t>
  </si>
  <si>
    <t>endoplasmic reticulum membrane|microsome</t>
  </si>
  <si>
    <t>aromatase activity|caffeine oxidase activity|demethylase activity|electron carrier activity|enzyme binding|heme binding|oxygen binding</t>
  </si>
  <si>
    <t>ovary(3)|breast(1)</t>
  </si>
  <si>
    <t>Acenocoumarol(DB01418)|Acetaminophen(DB00316)|Aciclovir(DB00787)|Alosetron(DB00969)|Aminophenazone(DB01424)|Amitriptyline(DB00321)|Anagrelide(DB00261)|Azelastine(DB00972)|Bortezomib(DB00188)|Caffeine(DB00201)|Carmustine(DB00262)|Chlordiazepoxide(DB00475)|Chlorpromazine(DB00477)|Chlorzoxazone(DB00356)|Cimetidine(DB00501)|Cinacalcet(DB01012)|Ciprofloxacin(DB00537)|Clomipramine(DB01242)|Clotrimazole(DB00257)|Clozapine(DB00363)|Conjugated Estrogens(DB00286)|Cyclobenzaprine(DB00924)|Dacarbazine(DB00851)|Desloratadine(DB00967)|Diazepam(DB00829)|Dibucaine(DB00527)|Diclofenac(DB00586)|Duloxetine(DB00476)|Enoxacin(DB00467)|Esomeprazole(DB00736)|Estradiol(DB00783)|Estrone(DB00655)|Fluorouracil(DB00544)|Flutamide(DB00499)|Fluvoxamine(DB00176)|Frovatriptan(DB00998)|Grepafloxacin(DB00365)|Haloperidol(DB00502)|Hesperetin(DB01094)|Imipramine(DB00458)|Ketoconazole(DB01026)|Leflunomide(DB01097)|Levobupivacaine(DB01002)|Levofloxacin(DB01137)|Lidocaine(DB00281)|Lomefloxacin(DB00978)|Melatonin(DB01065)|Mephenytoin(DB00532)|Mexiletine(DB00379)|Mirtazapine(DB00370)|Norfloxacin(DB01059)|Nortriptyline(DB00540)|Ofloxacin(DB01165)|Olanzapine(DB00334)|Ondansetron(DB00904)|Palonosetron(DB00377)|Pantoprazole(DB00213)|Pefloxacin(DB00487)|Pimozide(DB01100)|Propafenone(DB01182)|Propranolol(DB00571)|Quinidine(DB00908)|Ramelteon(DB00980)|Ranitidine(DB00863)|Rasagiline(DB01367)|Rifampin(DB01045)|Riluzole(DB00740)|Rofecoxib(DB00533)|Ropinirole(DB00268)|Ropivacaine(DB00296)|Tacrine(DB00382)|Telithromycin(DB00976)|Terfenadine(DB00342)|Theophylline(DB00277)|Thiabendazole(DB00730)|Tizanidine(DB00697)|Tolbutamide(DB01124)|Verapamil(DB00661)|Warfarin(DB00682)|Zileuton(DB00744)|Zolmitriptan(DB00315)</t>
  </si>
  <si>
    <t>CCTGAGCGGTTCCTCACCGCCG</t>
  </si>
  <si>
    <t>CYP2A13</t>
  </si>
  <si>
    <t>g.chr19:41601904G&gt;A</t>
  </si>
  <si>
    <t>uc002opt.2</t>
  </si>
  <si>
    <t>NM_000766</t>
  </si>
  <si>
    <t>NP_000757</t>
  </si>
  <si>
    <t>Q16696</t>
  </si>
  <si>
    <t>CP2AD_HUMAN</t>
  </si>
  <si>
    <t>cytochrome P450, family 2, subfamily A,</t>
  </si>
  <si>
    <t>xenobiotic metabolic process</t>
  </si>
  <si>
    <t>aromatase activity|coumarin 7-hydroxylase activity|electron carrier activity|heme binding</t>
  </si>
  <si>
    <t>ovary(2)|skin(1)</t>
  </si>
  <si>
    <t>Clomipramine(DB01242)|Nicotine(DB00184)</t>
  </si>
  <si>
    <t>gccggggcaggggcggggctt</t>
  </si>
  <si>
    <t>DCHS2</t>
  </si>
  <si>
    <t>g.chr4:155305528C&gt;T</t>
  </si>
  <si>
    <t>uc003inw.2</t>
  </si>
  <si>
    <t>c.226G&gt;A</t>
  </si>
  <si>
    <t>c.(226-228)GAA&gt;AAA</t>
  </si>
  <si>
    <t>p.E76K</t>
  </si>
  <si>
    <t>DCHS2_uc003inx.2_Intron</t>
  </si>
  <si>
    <t>NM_017639</t>
  </si>
  <si>
    <t>NP_060109</t>
  </si>
  <si>
    <t>Q6V1P9</t>
  </si>
  <si>
    <t>PCD23_HUMAN</t>
  </si>
  <si>
    <t>dachsous 2 isoform 1</t>
  </si>
  <si>
    <t>Cadherin 1.</t>
  </si>
  <si>
    <t>ovary(3)|pancreas(1)</t>
  </si>
  <si>
    <t>all_hematologic(180;0.208)</t>
  </si>
  <si>
    <t>Renal(120;0.0854)</t>
  </si>
  <si>
    <t>LUSC - Lung squamous cell carcinoma(193;0.107)</t>
  </si>
  <si>
    <t>acctcagtttccttcactggt</t>
  </si>
  <si>
    <t>DCLRE1A</t>
  </si>
  <si>
    <t>g.chr10:115612623delT</t>
  </si>
  <si>
    <t>uc001law.2</t>
  </si>
  <si>
    <t>c.319delA</t>
  </si>
  <si>
    <t>c.(319-321)AGCfs</t>
  </si>
  <si>
    <t>p.S107fs</t>
  </si>
  <si>
    <t>NHLRC2_uc001lax.1_5'Flank</t>
  </si>
  <si>
    <t>NM_014881</t>
  </si>
  <si>
    <t>NP_055696</t>
  </si>
  <si>
    <t>Q6PJP8</t>
  </si>
  <si>
    <t>DCR1A_HUMAN</t>
  </si>
  <si>
    <t>DNA cross-link repair 1A</t>
  </si>
  <si>
    <t>Nuclear localization region.</t>
  </si>
  <si>
    <t>cell division|mitosis</t>
  </si>
  <si>
    <t>hydrolase activity</t>
  </si>
  <si>
    <t>Epithelial(162;0.0157)|all cancers(201;0.0171)</t>
  </si>
  <si>
    <t>ACGTGTTGGCTTTTTTGAGTT</t>
  </si>
  <si>
    <t>Direct_reversal_of_damage|Other_identified_genes_with_known_or_suspected_DNA_repair_function</t>
  </si>
  <si>
    <t>DCTN4</t>
  </si>
  <si>
    <t>g.chr5:150121701_150121702insC</t>
  </si>
  <si>
    <t>uc003lsv.2</t>
  </si>
  <si>
    <t>505_506</t>
  </si>
  <si>
    <t>c.403_404insG</t>
  </si>
  <si>
    <t>c.(403-405)GAAfs</t>
  </si>
  <si>
    <t>p.E135fs</t>
  </si>
  <si>
    <t>DCTN4_uc003lsu.2_Frame_Shift_Ins_p.E78fs|DCTN4_uc010jhi.2_Frame_Shift_Ins_p.E135fs|DCTN4_uc010jhj.2_Intron|DCTN4_uc011dck.1_Frame_Shift_Ins_p.E78fs</t>
  </si>
  <si>
    <t>NM_016221</t>
  </si>
  <si>
    <t>NP_057305</t>
  </si>
  <si>
    <t>Q9UJW0</t>
  </si>
  <si>
    <t>DCTN4_HUMAN</t>
  </si>
  <si>
    <t>dynactin 4 (p62) isoform b</t>
  </si>
  <si>
    <t>centrosome|nucleus</t>
  </si>
  <si>
    <t>protein N-terminus binding</t>
  </si>
  <si>
    <t>Medulloblastoma(196;0.167)</t>
  </si>
  <si>
    <t>KIRC - Kidney renal clear cell carcinoma(527;0.000785)|Kidney(363;0.00101)</t>
  </si>
  <si>
    <t>ATTTTCAGGTTCCTGCCAACCG</t>
  </si>
  <si>
    <t>DHX9</t>
  </si>
  <si>
    <t>g.chr1:182812436T&gt;G</t>
  </si>
  <si>
    <t>uc001gpr.2</t>
  </si>
  <si>
    <t>c.119T&gt;G</t>
  </si>
  <si>
    <t>c.(118-120)GTG&gt;GGG</t>
  </si>
  <si>
    <t>p.V40G</t>
  </si>
  <si>
    <t>DHX9_uc001gps.2_5'UTR</t>
  </si>
  <si>
    <t>NM_001357</t>
  </si>
  <si>
    <t>NP_001348</t>
  </si>
  <si>
    <t>Q08211</t>
  </si>
  <si>
    <t>DHX9_HUMAN</t>
  </si>
  <si>
    <t>DEAH (Asp-Glu-Ala-His) box polypeptide 9</t>
  </si>
  <si>
    <t>DRBM 1.|Interaction with CREBBP.</t>
  </si>
  <si>
    <t>CRD-mediated mRNA stabilization|nuclear mRNA splicing, via spliceosome</t>
  </si>
  <si>
    <t>centrosome|CRD-mediated mRNA stability complex|nucleolus|nucleoplasm|ribonucleoprotein complex</t>
  </si>
  <si>
    <t>ATP binding|ATP-dependent DNA helicase activity|ATP-dependent RNA helicase activity|DNA binding|double-stranded RNA binding|protein binding</t>
  </si>
  <si>
    <t>ovary(2)</t>
  </si>
  <si>
    <t>AAGGTTCAGGTGGAAGGTTAT</t>
  </si>
  <si>
    <t>DNAH10</t>
  </si>
  <si>
    <t>g.chr12:124303546C&gt;T</t>
  </si>
  <si>
    <t>uc001uft.3</t>
  </si>
  <si>
    <t>c.3476C&gt;T</t>
  </si>
  <si>
    <t>c.(3475-3477)TCC&gt;TTC</t>
  </si>
  <si>
    <t>p.S1159F</t>
  </si>
  <si>
    <t>NM_207437</t>
  </si>
  <si>
    <t>NP_997320</t>
  </si>
  <si>
    <t>Q8IVF4</t>
  </si>
  <si>
    <t>DYH10_HUMAN</t>
  </si>
  <si>
    <t>dynein, axonemal, heavy chain 10</t>
  </si>
  <si>
    <t>Stem (By similarity).</t>
  </si>
  <si>
    <t>microtubule-based movement</t>
  </si>
  <si>
    <t>cilium axoneme|cytoplasm|dynein complex|microtubule</t>
  </si>
  <si>
    <t>ATP binding|ATPase activity|microtubule motor activity</t>
  </si>
  <si>
    <t>ovary(3)|skin(2)|central_nervous_system(1)</t>
  </si>
  <si>
    <t>all_neural(191;0.101)|Medulloblastoma(191;0.163)</t>
  </si>
  <si>
    <t>OV - Ovarian serous cystadenocarcinoma(86;0.000207)|Epithelial(86;0.000556)|all cancers(50;0.00346)</t>
  </si>
  <si>
    <t>AGCATATGGTCCAATCTGTTT</t>
  </si>
  <si>
    <t>g.chr12:124399062G&gt;A</t>
  </si>
  <si>
    <t>c.10185G&gt;A</t>
  </si>
  <si>
    <t>c.(10183-10185)CTG&gt;CTA</t>
  </si>
  <si>
    <t>p.L3395L</t>
  </si>
  <si>
    <t>CTTTCCGGCTGGAAAGCCTGC</t>
  </si>
  <si>
    <t>DNAH5</t>
  </si>
  <si>
    <t>g.chr5:13769624C&gt;T</t>
  </si>
  <si>
    <t>uc003jfd.2</t>
  </si>
  <si>
    <t>c.9706G&gt;A</t>
  </si>
  <si>
    <t>c.(9706-9708)GAT&gt;AAT</t>
  </si>
  <si>
    <t>p.D3236N</t>
  </si>
  <si>
    <t>DNAH5_uc003jfc.2_5'Flank</t>
  </si>
  <si>
    <t>NM_001369</t>
  </si>
  <si>
    <t>NP_001360</t>
  </si>
  <si>
    <t>Q8TE73</t>
  </si>
  <si>
    <t>DYH5_HUMAN</t>
  </si>
  <si>
    <t>dynein, axonemal, heavy chain 5</t>
  </si>
  <si>
    <t>Stalk (By similarity).|Potential.</t>
  </si>
  <si>
    <t>cilium axoneme|cytoplasm|microtubule</t>
  </si>
  <si>
    <t>ovary(14)|skin(13)|upper_aerodigestive_tract(1)|central_nervous_system(1)|breast(1)|pancreas(1)</t>
  </si>
  <si>
    <t>Lung NSC(4;0.00476)</t>
  </si>
  <si>
    <t>TCGGCTTTATCGTTGGCCACT</t>
  </si>
  <si>
    <t>Kartagener_syndrome</t>
  </si>
  <si>
    <t>DNAJB1</t>
  </si>
  <si>
    <t>g.chr19:14627816_14627817insC</t>
  </si>
  <si>
    <t>uc002myz.1</t>
  </si>
  <si>
    <t>293_294</t>
  </si>
  <si>
    <t>c.253_254insG</t>
  </si>
  <si>
    <t>c.(253-255)GCCfs</t>
  </si>
  <si>
    <t>p.A85fs</t>
  </si>
  <si>
    <t>DNAJB1_uc010xnr.1_5'UTR</t>
  </si>
  <si>
    <t>NM_006145</t>
  </si>
  <si>
    <t>NP_006136</t>
  </si>
  <si>
    <t>P25685</t>
  </si>
  <si>
    <t>DNJB1_HUMAN</t>
  </si>
  <si>
    <t>DnaJ (Hsp40) homolog, subfamily B, member 1</t>
  </si>
  <si>
    <t>chaperone cofactor-dependent protein refolding|response to unfolded protein</t>
  </si>
  <si>
    <t>cytoplasm|nucleolus</t>
  </si>
  <si>
    <t>heat shock protein binding|unfolded protein binding</t>
  </si>
  <si>
    <t>GBM - Glioblastoma multiforme(1328;0.0476)</t>
  </si>
  <si>
    <t>GGTACCATTGGCACCACCGCCG</t>
  </si>
  <si>
    <t>DNAJC11</t>
  </si>
  <si>
    <t>g.chr1:6727803_6727804delTC</t>
  </si>
  <si>
    <t>uc001aof.2</t>
  </si>
  <si>
    <t>449_450</t>
  </si>
  <si>
    <t>c.343_344delGA</t>
  </si>
  <si>
    <t>c.(343-345)GAAfs</t>
  </si>
  <si>
    <t>p.E115fs</t>
  </si>
  <si>
    <t>DNAJC11_uc010nzt.1_Frame_Shift_Del_p.E77fs|DNAJC11_uc001aog.2_Frame_Shift_Del_p.E115fs|DNAJC11_uc010nzu.1_Frame_Shift_Del_p.E25fs</t>
  </si>
  <si>
    <t>NM_018198</t>
  </si>
  <si>
    <t>NP_060668</t>
  </si>
  <si>
    <t>Q9NVH1</t>
  </si>
  <si>
    <t>DJC11_HUMAN</t>
  </si>
  <si>
    <t>DnaJ (Hsp40) homolog, subfamily C, member 11</t>
  </si>
  <si>
    <t>protein folding</t>
  </si>
  <si>
    <t>Ovarian(185;0.0265)|all_lung(157;0.154)</t>
  </si>
  <si>
    <t>all_cancers(23;1.97e-27)|all_epithelial(116;1.76e-17)|all_lung(118;2.27e-05)|Lung NSC(185;9.97e-05)|Renal(390;0.00188)|Breast(487;0.00289)|Colorectal(325;0.00342)|Hepatocellular(190;0.0218)|Myeloproliferative disorder(586;0.0393)|Ovarian(437;0.156)</t>
  </si>
  <si>
    <t>Colorectal(212;2.34e-07)|COAD - Colon adenocarcinoma(227;2.05e-05)|Kidney(185;7.67e-05)|BRCA - Breast invasive adenocarcinoma(304;0.000639)|KIRC - Kidney renal clear cell carcinoma(229;0.00128)|STAD - Stomach adenocarcinoma(132;0.00179)|READ - Rectum adenocarcinoma(331;0.0649)</t>
  </si>
  <si>
    <t>TCTCCTCTCTTCTCTCTCTCTC</t>
  </si>
  <si>
    <t>DSP</t>
  </si>
  <si>
    <t>g.chr6:7577210T&gt;C</t>
  </si>
  <si>
    <t>uc003mxp.1</t>
  </si>
  <si>
    <t>c.2812T&gt;C</t>
  </si>
  <si>
    <t>c.(2812-2814)TCT&gt;CCT</t>
  </si>
  <si>
    <t>p.S938P</t>
  </si>
  <si>
    <t>DSP_uc003mxq.1_Missense_Mutation_p.S938P</t>
  </si>
  <si>
    <t>NM_004415</t>
  </si>
  <si>
    <t>NP_004406</t>
  </si>
  <si>
    <t>P15924</t>
  </si>
  <si>
    <t>DESP_HUMAN</t>
  </si>
  <si>
    <t>desmoplakin isoform I</t>
  </si>
  <si>
    <t>Globular 1.|Spectrin 2.</t>
  </si>
  <si>
    <t>cellular component disassembly involved in apoptosis|keratinocyte differentiation|peptide cross-linking</t>
  </si>
  <si>
    <t>cornified envelope|cytoplasm|desmosome</t>
  </si>
  <si>
    <t>protein binding, bridging|structural constituent of cytoskeleton</t>
  </si>
  <si>
    <t>central_nervous_system(6)|ovary(2)|skin(1)</t>
  </si>
  <si>
    <t>Ovarian(93;0.0584)</t>
  </si>
  <si>
    <t>all_hematologic(90;0.236)</t>
  </si>
  <si>
    <t>OV - Ovarian serous cystadenocarcinoma(45;0.000508)</t>
  </si>
  <si>
    <t>CAGTGAAATATCTGGCAAACG</t>
  </si>
  <si>
    <t>EP400</t>
  </si>
  <si>
    <t>In_Frame_Ins</t>
  </si>
  <si>
    <t>rs28513925;rs34444665</t>
  </si>
  <si>
    <t>g.chr12:132547093_132547094insCAG</t>
  </si>
  <si>
    <t>uc001ujn.2</t>
  </si>
  <si>
    <t>8216_8217</t>
  </si>
  <si>
    <t>c.8181_8182insCAG</t>
  </si>
  <si>
    <t>c.(8179-8184)insCAG</t>
  </si>
  <si>
    <t>p.2748_2749insQ</t>
  </si>
  <si>
    <t>EP400_uc001ujl.2_In_Frame_Ins_p.2747_2748insQ|EP400_uc001ujm.2_In_Frame_Ins_p.2667_2668insQ|EP400_uc001ujp.2_5'UTR</t>
  </si>
  <si>
    <t>NM_015409</t>
  </si>
  <si>
    <t>NP_056224</t>
  </si>
  <si>
    <t>Q96L91</t>
  </si>
  <si>
    <t>EP400_HUMAN</t>
  </si>
  <si>
    <t>E1A binding protein p400</t>
  </si>
  <si>
    <t>2784_2785</t>
  </si>
  <si>
    <t>Interaction with ZNF42 (By similarity).</t>
  </si>
  <si>
    <t>histone H2A acetylation|histone H4 acetylation|regulation of transcription, DNA-dependent</t>
  </si>
  <si>
    <t>NuA4 histone acetyltransferase complex|nuclear speck</t>
  </si>
  <si>
    <t>ATP binding|DNA binding|helicase activity</t>
  </si>
  <si>
    <t>central_nervous_system(4)|ovary(3)|breast(3)|skin(2)</t>
  </si>
  <si>
    <t>all_neural(191;0.0982)|Medulloblastoma(191;0.163)</t>
  </si>
  <si>
    <t>all_epithelial(31;0.198)</t>
  </si>
  <si>
    <t>OV - Ovarian serous cystadenocarcinoma(86;3.01e-08)|Epithelial(86;3.43e-07)|all cancers(50;2.01e-06)</t>
  </si>
  <si>
    <t>agcagcaacaacagcagcagca</t>
  </si>
  <si>
    <t>ERF</t>
  </si>
  <si>
    <t>g.chr19:42754250C&gt;T</t>
  </si>
  <si>
    <t>uc002ote.3</t>
  </si>
  <si>
    <t>ERF_uc002otd.3_5'UTR</t>
  </si>
  <si>
    <t>NM_006494</t>
  </si>
  <si>
    <t>NP_006485</t>
  </si>
  <si>
    <t>P50548</t>
  </si>
  <si>
    <t>ERF_HUMAN</t>
  </si>
  <si>
    <t>Ets2 repressor factor</t>
  </si>
  <si>
    <t>cell proliferation|regulation of transcription from RNA polymerase II promoter</t>
  </si>
  <si>
    <t>ligand-regulated transcription factor activity|sequence-specific DNA binding|sequence-specific DNA binding transcription factor activity|transcription corepressor activity</t>
  </si>
  <si>
    <t>lung(1)|kidney(1)|central_nervous_system(1)|skin(1)</t>
  </si>
  <si>
    <t>Prostate(69;0.00682)</t>
  </si>
  <si>
    <t>GGTACCAGCTCTCTCCTCACA</t>
  </si>
  <si>
    <t>ESCO2</t>
  </si>
  <si>
    <t>rs80359852</t>
  </si>
  <si>
    <t>g.chr8:27634576_27634577insA</t>
  </si>
  <si>
    <t>uc003xgg.2</t>
  </si>
  <si>
    <t>834_835</t>
  </si>
  <si>
    <t>c.751_752insA</t>
  </si>
  <si>
    <t>c.(751-753)GAAfs</t>
  </si>
  <si>
    <t>p.E251fs</t>
  </si>
  <si>
    <t>ESCO2_uc010luy.1_RNA|ESCO2_uc003xgh.2_Frame_Shift_Ins_p.E251fs</t>
  </si>
  <si>
    <t>NM_001017420</t>
  </si>
  <si>
    <t>NP_001017420</t>
  </si>
  <si>
    <t>Q56NI9</t>
  </si>
  <si>
    <t>ESCO2_HUMAN</t>
  </si>
  <si>
    <t>establishment of cohesion 1 homolog 2</t>
  </si>
  <si>
    <t>cell cycle|post-translational protein acetylation|regulation of DNA replication</t>
  </si>
  <si>
    <t>chromatin|nucleus</t>
  </si>
  <si>
    <t>acyltransferase activity|metal ion binding</t>
  </si>
  <si>
    <t>Ovarian(32;0.000953)</t>
  </si>
  <si>
    <t>UCEC - Uterine corpus endometrioid carcinoma (27;0.0204)|KIRC - Kidney renal clear cell carcinoma(542;0.0955)|Kidney(114;0.115)|Colorectal(74;0.132)</t>
  </si>
  <si>
    <t>GACTGTCAGTGAAAAAAAAACT</t>
  </si>
  <si>
    <t>SC_Phocomelia_syndrome</t>
  </si>
  <si>
    <t>EXT1</t>
  </si>
  <si>
    <t>uc003yok.1</t>
  </si>
  <si>
    <t>NM_000127</t>
  </si>
  <si>
    <t>NP_000118</t>
  </si>
  <si>
    <t>Q16394</t>
  </si>
  <si>
    <t>EXT1_HUMAN</t>
  </si>
  <si>
    <t>exostosin 1</t>
  </si>
  <si>
    <t>glycosaminoglycan biosynthetic process|heparan sulfate proteoglycan biosynthetic process, polysaccharide chain biosynthetic process|ossification|signal transduction|skeletal system development</t>
  </si>
  <si>
    <t>Golgi membrane|integral to endoplasmic reticulum membrane</t>
  </si>
  <si>
    <t>glucuronosyl-N-acetylglucosaminyl-proteoglycan 4-alpha-N-acetylglucosaminyltransferase activity|heparan sulfate N-acetylglucosaminyltransferase activity|N-acetylglucosaminyl-proteoglycan 4-beta-glucuronosyltransferase activity|protein heterodimerization activity|protein homodimerization activity</t>
  </si>
  <si>
    <t>ovary(2)|lung(2)</t>
  </si>
  <si>
    <t>all_cancers(13;2.36e-26)|Lung NSC(37;5.02e-07)|Ovarian(258;0.0173)</t>
  </si>
  <si>
    <t>STAD - Stomach adenocarcinoma(47;0.012)</t>
  </si>
  <si>
    <t>TTTTCCAATTGATCCCAAGGA</t>
  </si>
  <si>
    <t>Mis|N|F|S</t>
  </si>
  <si>
    <t>exostoses|osteosarcoma</t>
  </si>
  <si>
    <t>Hereditary_Multiple_Exostoses|Langer-Giedion_syndrome</t>
  </si>
  <si>
    <t>g.chr8:119123078G&gt;T</t>
  </si>
  <si>
    <t>c.208C&gt;A</t>
  </si>
  <si>
    <t>c.(208-210)CAA&gt;AAA</t>
  </si>
  <si>
    <t>p.Q70K</t>
  </si>
  <si>
    <t>FAM178A</t>
  </si>
  <si>
    <t>g.chr10:102710509G&gt;T</t>
  </si>
  <si>
    <t>uc001krt.3</t>
  </si>
  <si>
    <t>c.3329G&gt;T</t>
  </si>
  <si>
    <t>c.(3328-3330)CGG&gt;CTG</t>
  </si>
  <si>
    <t>p.R1110L</t>
  </si>
  <si>
    <t>FAM178A_uc001krs.2_Missense_Mutation_p.R1110L</t>
  </si>
  <si>
    <t>NM_018121</t>
  </si>
  <si>
    <t>NP_060591</t>
  </si>
  <si>
    <t>Q8IX21</t>
  </si>
  <si>
    <t>F178A_HUMAN</t>
  </si>
  <si>
    <t>hypothetical protein LOC55719 isoform 1</t>
  </si>
  <si>
    <t>TCTGGACAACGGGTAGGTAGT</t>
  </si>
  <si>
    <t>FAM24B</t>
  </si>
  <si>
    <t>uc001lgt.2</t>
  </si>
  <si>
    <t>c.264C&gt;T</t>
  </si>
  <si>
    <t>CUZD1_uc001lgs.2_5'UTR|CUZD1_uc010qtz.1_Intron</t>
  </si>
  <si>
    <t>NM_152644</t>
  </si>
  <si>
    <t>NP_689857</t>
  </si>
  <si>
    <t>Q8N5W8</t>
  </si>
  <si>
    <t>FA24B_HUMAN</t>
  </si>
  <si>
    <t>hypothetical protein LOC196792 precursor</t>
  </si>
  <si>
    <t>all_neural(114;0.0765)|Lung NSC(174;0.163)|all_lung(145;0.205)</t>
  </si>
  <si>
    <t>Colorectal(40;0.136)|COAD - Colon adenocarcinoma(40;0.141)</t>
  </si>
  <si>
    <t>CATTTATGTCGCAACAGCAAG</t>
  </si>
  <si>
    <t>g.chr10:124608784G&gt;T</t>
  </si>
  <si>
    <t>c.264C&gt;A</t>
  </si>
  <si>
    <t>c.(262-264)TGC&gt;TGA</t>
  </si>
  <si>
    <t>p.C88*</t>
  </si>
  <si>
    <t>FAM63B</t>
  </si>
  <si>
    <t>GCT</t>
  </si>
  <si>
    <t>g.chr15:59144132_59144134delGCT</t>
  </si>
  <si>
    <t>uc002afj.2</t>
  </si>
  <si>
    <t>1907_1909</t>
  </si>
  <si>
    <t>c.1705_1707delGCT</t>
  </si>
  <si>
    <t>c.(1705-1707)GCTdel</t>
  </si>
  <si>
    <t>p.A574del</t>
  </si>
  <si>
    <t>FAM63B_uc002afi.2_In_Frame_Del_p.A574del|FAM63B_uc002afk.2_RNA|FAM63B_uc002afl.2_RNA</t>
  </si>
  <si>
    <t>NM_001040450</t>
  </si>
  <si>
    <t>NP_001035540</t>
  </si>
  <si>
    <t>Q8NBR6</t>
  </si>
  <si>
    <t>FA63B_HUMAN</t>
  </si>
  <si>
    <t>hypothetical protein LOC54629 isoform a</t>
  </si>
  <si>
    <t>Gln-rich.</t>
  </si>
  <si>
    <t>ACAAGCAGCAGCTGCTGCTGCTG</t>
  </si>
  <si>
    <t>FAM98C</t>
  </si>
  <si>
    <t>AAG</t>
  </si>
  <si>
    <t>g.chr19:38899502_38899504delAAG</t>
  </si>
  <si>
    <t>uc002oin.1</t>
  </si>
  <si>
    <t>1049_1051</t>
  </si>
  <si>
    <t>c.1030_1032delAAG</t>
  </si>
  <si>
    <t>c.(1030-1032)AAGdel</t>
  </si>
  <si>
    <t>p.K349del</t>
  </si>
  <si>
    <t>FAM98C_uc002oio.1_In_Frame_Del_p.K267del|FAM98C_uc010xtz.1_3'UTR</t>
  </si>
  <si>
    <t>NM_174905</t>
  </si>
  <si>
    <t>NP_777565</t>
  </si>
  <si>
    <t>Q17RN3</t>
  </si>
  <si>
    <t>FA98C_HUMAN</t>
  </si>
  <si>
    <t>hypothetical protein LOC147965</t>
  </si>
  <si>
    <t>all_cancers(60;3.95e-06)</t>
  </si>
  <si>
    <t>Lung(45;0.00172)|LUSC - Lung squamous cell carcinoma(53;0.00272)</t>
  </si>
  <si>
    <t>TTGGGGTCGCAAGAAGAAGAAGA</t>
  </si>
  <si>
    <t>FBXL3</t>
  </si>
  <si>
    <t>g.chr13:77581683delA</t>
  </si>
  <si>
    <t>uc001vkd.2</t>
  </si>
  <si>
    <t>c.884delT</t>
  </si>
  <si>
    <t>c.(883-885)TTAfs</t>
  </si>
  <si>
    <t>p.L295fs</t>
  </si>
  <si>
    <t>NM_012158</t>
  </si>
  <si>
    <t>NP_036290</t>
  </si>
  <si>
    <t>Q9UKT7</t>
  </si>
  <si>
    <t>FBXL3_HUMAN</t>
  </si>
  <si>
    <t>F-box and leucine-rich repeat protein 3</t>
  </si>
  <si>
    <t>regulation of circadian rhythm|rhythmic process|SCF-dependent proteasomal ubiquitin-dependent protein catabolic process</t>
  </si>
  <si>
    <t>cytoplasm|nucleus|SCF ubiquitin ligase complex</t>
  </si>
  <si>
    <t>protein binding|ubiquitin-protein ligase activity</t>
  </si>
  <si>
    <t>Breast(118;0.212)|Acute lymphoblastic leukemia(28;0.218)</t>
  </si>
  <si>
    <t>GBM - Glioblastoma multiforme(99;0.0521)</t>
  </si>
  <si>
    <t>TTCTTCATATAAAAAAAAATA</t>
  </si>
  <si>
    <t>FGF10</t>
  </si>
  <si>
    <t>AGC</t>
  </si>
  <si>
    <t>g.chr5:44388715_44388717delAGC</t>
  </si>
  <si>
    <t>uc003jog.1</t>
  </si>
  <si>
    <t>68_70</t>
  </si>
  <si>
    <t>c.68_70delGCT</t>
  </si>
  <si>
    <t>c.(67-72)TGCTTT&gt;TTT</t>
  </si>
  <si>
    <t>p.C23del</t>
  </si>
  <si>
    <t>NM_004465</t>
  </si>
  <si>
    <t>NP_004456</t>
  </si>
  <si>
    <t>O15520</t>
  </si>
  <si>
    <t>FGF10_HUMAN</t>
  </si>
  <si>
    <t>fibroblast growth factor 10 precursor</t>
  </si>
  <si>
    <t>actin cytoskeleton reorganization|activation of MAPK activity|bud outgrowth involved in lung branching|ERK1 and ERK2 cascade|fibroblast growth factor receptor signaling pathway involved in mammary gland specification|insulin receptor signaling pathway|lacrimal gland development|lung saccule development|mesonephros development|negative regulation of cell cycle arrest|positive regulation of ATPase activity|positive regulation of cyclin-dependent protein kinase activity involved in G1/S|positive regulation of DNA repair|positive regulation of DNA replication|positive regulation of epithelial cell migration|positive regulation of epithelial cell proliferation involved in wound healing|positive regulation of ERK1 and ERK2 cascade|positive regulation of hair follicle cell proliferation|positive regulation of keratinocyte migration|positive regulation of keratinocyte proliferation|positive regulation of lymphocyte proliferation|positive regulation of peptidyl-tyrosine phosphorylation|positive regulation of Ras protein signal transduction|positive regulation of transcription, DNA-dependent|positive regulation of urothelial cell proliferation|protein localization at cell surface|radial glial cell differentiation|regulation of saliva secretion|response to protein stimulus|secretion by lung epithelial cell involved in lung growth|tear secretion|thymus development|urothelial cell proliferation</t>
  </si>
  <si>
    <t>cell surface|extracellular space|nucleus|plasma membrane</t>
  </si>
  <si>
    <t>chemoattractant activity|growth factor activity|heparin binding|type 2 fibroblast growth factor receptor binding</t>
  </si>
  <si>
    <t>lung(3)</t>
  </si>
  <si>
    <t>Lung NSC(6;1.12e-06)</t>
  </si>
  <si>
    <t>AGCAACAAAAAGCAGCAGCAGCA</t>
  </si>
  <si>
    <t>FILIP1</t>
  </si>
  <si>
    <t>g.chr6:76023791G&gt;A</t>
  </si>
  <si>
    <t>uc003pia.2</t>
  </si>
  <si>
    <t>c.1757C&gt;T</t>
  </si>
  <si>
    <t>c.(1756-1758)TCC&gt;TTC</t>
  </si>
  <si>
    <t>p.S586F</t>
  </si>
  <si>
    <t>FILIP1_uc003phy.1_Missense_Mutation_p.S586F|FILIP1_uc003phz.2_Missense_Mutation_p.S487F|FILIP1_uc010kbe.2_Missense_Mutation_p.S589F|FILIP1_uc003pib.1_Missense_Mutation_p.S338F</t>
  </si>
  <si>
    <t>NM_015687</t>
  </si>
  <si>
    <t>NP_056502</t>
  </si>
  <si>
    <t>Q7Z7B0</t>
  </si>
  <si>
    <t>FLIP1_HUMAN</t>
  </si>
  <si>
    <t>filamin A interacting protein 1</t>
  </si>
  <si>
    <t>skin(3)|ovary(1)</t>
  </si>
  <si>
    <t>TAATTCAGAGGATTTTTCTTC</t>
  </si>
  <si>
    <t>FKBP10</t>
  </si>
  <si>
    <t>g.chr17:39975559delC</t>
  </si>
  <si>
    <t>uc002hxv.2</t>
  </si>
  <si>
    <t>c.825delC</t>
  </si>
  <si>
    <t>c.(823-825)CTCfs</t>
  </si>
  <si>
    <t>p.L275fs</t>
  </si>
  <si>
    <t>FKBP10_uc002hxw.1_5'UTR</t>
  </si>
  <si>
    <t>NM_021939</t>
  </si>
  <si>
    <t>NP_068758</t>
  </si>
  <si>
    <t>Q96AY3</t>
  </si>
  <si>
    <t>FKB10_HUMAN</t>
  </si>
  <si>
    <t>FK506 binding protein 10 precursor</t>
  </si>
  <si>
    <t>endoplasmic reticulum lumen|membrane</t>
  </si>
  <si>
    <t>calcium ion binding|FK506 binding|peptidyl-prolyl cis-trans isomerase activity</t>
  </si>
  <si>
    <t>Breast(137;0.00122)</t>
  </si>
  <si>
    <t>BRCA - Breast invasive adenocarcinoma(366;0.148)</t>
  </si>
  <si>
    <t>CGCTGGAGCTCCCCCCCGGCT</t>
  </si>
  <si>
    <t>FLG</t>
  </si>
  <si>
    <t>g.chr1:152281035G&gt;T</t>
  </si>
  <si>
    <t>uc001ezu.1</t>
  </si>
  <si>
    <t>c.6327C&gt;A</t>
  </si>
  <si>
    <t>c.(6325-6327)CCC&gt;CCA</t>
  </si>
  <si>
    <t>p.P2109P</t>
  </si>
  <si>
    <t>NM_002016</t>
  </si>
  <si>
    <t>NP_002007</t>
  </si>
  <si>
    <t>P20930</t>
  </si>
  <si>
    <t>FILA_HUMAN</t>
  </si>
  <si>
    <t>filaggrin</t>
  </si>
  <si>
    <t>keratinocyte differentiation</t>
  </si>
  <si>
    <t>cytoplasmic membrane-bounded vesicle|intermediate filament</t>
  </si>
  <si>
    <t>calcium ion binding|structural molecule activity</t>
  </si>
  <si>
    <t>ovary(9)|skin(4)|upper_aerodigestive_tract(3)</t>
  </si>
  <si>
    <t>Hepatocellular(266;0.0877)|Melanoma(130;0.116)|all_hematologic(923;0.127)</t>
  </si>
  <si>
    <t>LUSC - Lung squamous cell carcinoma(543;0.206)</t>
  </si>
  <si>
    <t>CTCCAGTGCTGGGCGCAGACT</t>
  </si>
  <si>
    <t>Ichthyosis</t>
  </si>
  <si>
    <t>FLJ36000</t>
  </si>
  <si>
    <t>g.chr17:21904125G&gt;A</t>
  </si>
  <si>
    <t>uc002gza.2</t>
  </si>
  <si>
    <t>c.64G&gt;A</t>
  </si>
  <si>
    <t>NR_027084</t>
  </si>
  <si>
    <t>Homo sapiens cDNA FLJ36000 fis, clone TESTI2015180.</t>
  </si>
  <si>
    <t>ggagtcgcaaggggccgagca</t>
  </si>
  <si>
    <t>FOXE1</t>
  </si>
  <si>
    <t>GCCGCC</t>
  </si>
  <si>
    <t>g.chr9:100616701_100616706delGCCGCC</t>
  </si>
  <si>
    <t>uc004axu.2</t>
  </si>
  <si>
    <t>1165_1170</t>
  </si>
  <si>
    <t>c.505_510delGCCGCC</t>
  </si>
  <si>
    <t>c.(505-510)GCCGCCdel</t>
  </si>
  <si>
    <t>p.AA177del</t>
  </si>
  <si>
    <t>NM_004473</t>
  </si>
  <si>
    <t>NP_004464</t>
  </si>
  <si>
    <t>O00358</t>
  </si>
  <si>
    <t>FOXE1_HUMAN</t>
  </si>
  <si>
    <t>forkhead box E1</t>
  </si>
  <si>
    <t>177_178</t>
  </si>
  <si>
    <t>Ala-rich.</t>
  </si>
  <si>
    <t>cell migration|embryonic organ morphogenesis|hair follicle morphogenesis|hard palate development|lens morphogenesis in camera-type eye|negative regulation of transcription from RNA polymerase II promoter|pattern specification process|peripheral nervous system development|pharynx development|positive regulation of transcription from RNA polymerase II promoter|regulation of sequence-specific DNA binding transcription factor activity|soft palate development|thymus development|thyroid gland development|thyroid hormone generation</t>
  </si>
  <si>
    <t>transcription factor complex</t>
  </si>
  <si>
    <t>DNA bending activity|double-stranded DNA binding|promoter binding|sequence-specific enhancer binding RNA polymerase II transcription factor activity|specific RNA polymerase II transcription factor activity|specific transcriptional repressor activity|transcription activator activity|transcription factor binding</t>
  </si>
  <si>
    <t>Acute lymphoblastic leukemia(62;0.158)</t>
  </si>
  <si>
    <t>Ggctgccgcagccgccgccgccgccg</t>
  </si>
  <si>
    <t>FPR3</t>
  </si>
  <si>
    <t>g.chr19:52327944C&gt;T</t>
  </si>
  <si>
    <t>uc002pxt.1</t>
  </si>
  <si>
    <t>c.943C&gt;T</t>
  </si>
  <si>
    <t>c.(943-945)CGC&gt;TGC</t>
  </si>
  <si>
    <t>p.R315C</t>
  </si>
  <si>
    <t>NM_002030</t>
  </si>
  <si>
    <t>NP_002021</t>
  </si>
  <si>
    <t>P25089</t>
  </si>
  <si>
    <t>FPR3_HUMAN</t>
  </si>
  <si>
    <t>formyl peptide receptor-like 2</t>
  </si>
  <si>
    <t>cellular component movement|chemotaxis</t>
  </si>
  <si>
    <t>N-formyl peptide receptor activity</t>
  </si>
  <si>
    <t>lung(4)|breast(1)|skin(1)</t>
  </si>
  <si>
    <t>AAGACTGATTCGCTCTTTGCC</t>
  </si>
  <si>
    <t>FRG1</t>
  </si>
  <si>
    <t>AGG</t>
  </si>
  <si>
    <t>g.chr4:190878636_190878638delAGG</t>
  </si>
  <si>
    <t>uc003izs.2</t>
  </si>
  <si>
    <t>707_709</t>
  </si>
  <si>
    <t>c.516_518delAGG</t>
  </si>
  <si>
    <t>c.(514-519)GCAGGA&gt;GCA</t>
  </si>
  <si>
    <t>p.G173del</t>
  </si>
  <si>
    <t>NM_004477</t>
  </si>
  <si>
    <t>NP_004468</t>
  </si>
  <si>
    <t>Q14331</t>
  </si>
  <si>
    <t>FRG1_HUMAN</t>
  </si>
  <si>
    <t>FSHD region gene 1</t>
  </si>
  <si>
    <t>rRNA processing</t>
  </si>
  <si>
    <t>Cajal body|catalytic step 2 spliceosome|nuclear speck|nucleolus</t>
  </si>
  <si>
    <t>all_cancers(14;1.44e-58)|all_epithelial(14;6.32e-41)|all_lung(41;8.13e-17)|Lung NSC(41;2.13e-16)|Breast(6;2.54e-06)|Melanoma(20;0.000263)|Hepatocellular(41;0.00213)|Renal(120;0.0183)|all_hematologic(60;0.0358)|Prostate(90;0.0421)|all_neural(102;0.147)</t>
  </si>
  <si>
    <t>all cancers(3;1.73e-30)|Epithelial(3;5.85e-30)|OV - Ovarian serous cystadenocarcinoma(60;5.56e-15)|BRCA - Breast invasive adenocarcinoma(30;9.14e-06)|Lung(3;3.54e-05)|STAD - Stomach adenocarcinoma(60;8.83e-05)|LUSC - Lung squamous cell carcinoma(40;0.000198)|GBM - Glioblastoma multiforme(59;0.00892)|READ - Rectum adenocarcinoma(43;0.161)</t>
  </si>
  <si>
    <t>GTAAAACAGCAGGAGAAGAAGAA</t>
  </si>
  <si>
    <t>GABRB1</t>
  </si>
  <si>
    <t>g.chr4:47408751C&gt;T</t>
  </si>
  <si>
    <t>uc003gxh.2</t>
  </si>
  <si>
    <t>c.888C&gt;T</t>
  </si>
  <si>
    <t>c.(886-888)ACC&gt;ACT</t>
  </si>
  <si>
    <t>p.T296T</t>
  </si>
  <si>
    <t>GABRB1_uc011bze.1_Silent_p.T226T</t>
  </si>
  <si>
    <t>NM_000812</t>
  </si>
  <si>
    <t>NP_000803</t>
  </si>
  <si>
    <t>P18505</t>
  </si>
  <si>
    <t>GBRB1_HUMAN</t>
  </si>
  <si>
    <t>gamma-aminobutyric acid (GABA) A receptor, beta</t>
  </si>
  <si>
    <t>synaptic transmission</t>
  </si>
  <si>
    <t>cell junction|chloride channel complex|integral to plasma membrane|postsynaptic membrane</t>
  </si>
  <si>
    <t>chloride channel activity|extracellular ligand-gated ion channel activity|GABA-A receptor activity</t>
  </si>
  <si>
    <t>Ethchlorvynol(DB00189)|Flurazepam(DB00690)|Lorazepam(DB00186)|Midazolam(DB00683)</t>
  </si>
  <si>
    <t>TCAGGGAGACCCTGCCAAAGA</t>
  </si>
  <si>
    <t>GARS</t>
  </si>
  <si>
    <t>g.chr7:30634583_30634585delCTG</t>
  </si>
  <si>
    <t>uc003tbm.2</t>
  </si>
  <si>
    <t>403_405</t>
  </si>
  <si>
    <t>c.46_48delCTG</t>
  </si>
  <si>
    <t>c.(46-48)CTGdel</t>
  </si>
  <si>
    <t>p.L20del</t>
  </si>
  <si>
    <t>uc003tbj.2_5'Flank|uc003tbl.3_5'Flank|uc010kvv.2_5'Flank</t>
  </si>
  <si>
    <t>NM_002047</t>
  </si>
  <si>
    <t>NP_002038</t>
  </si>
  <si>
    <t>P41250</t>
  </si>
  <si>
    <t>SYG_HUMAN</t>
  </si>
  <si>
    <t>glycyl-tRNA synthetase</t>
  </si>
  <si>
    <t>cell death|diadenosine tetraphosphate biosynthetic process|glycyl-tRNA aminoacylation</t>
  </si>
  <si>
    <t>cytosol|mitochondrial matrix|soluble fraction</t>
  </si>
  <si>
    <t>ATP binding|glycine-tRNA ligase activity|protein dimerization activity</t>
  </si>
  <si>
    <t>Glycine(DB00145)</t>
  </si>
  <si>
    <t>TCGCGCCGCTCTGCTGCTGCTGC</t>
  </si>
  <si>
    <t>GCAT</t>
  </si>
  <si>
    <t>g.chr22:38208988T&gt;A</t>
  </si>
  <si>
    <t>uc003atz.2</t>
  </si>
  <si>
    <t>c.422T&gt;A</t>
  </si>
  <si>
    <t>c.(421-423)CTC&gt;CAC</t>
  </si>
  <si>
    <t>p.L141H</t>
  </si>
  <si>
    <t>GCAT_uc003aua.1_Missense_Mutation_p.L167H</t>
  </si>
  <si>
    <t>NM_014291</t>
  </si>
  <si>
    <t>NP_055106</t>
  </si>
  <si>
    <t>O75600</t>
  </si>
  <si>
    <t>KBL_HUMAN</t>
  </si>
  <si>
    <t>glycine C-acetyltransferase precursor</t>
  </si>
  <si>
    <t>biosynthetic process|cellular amino acid metabolic process</t>
  </si>
  <si>
    <t>glycine C-acetyltransferase activity|pyridoxal phosphate binding|transferase activity, transferring nitrogenous groups</t>
  </si>
  <si>
    <t>Melanoma(58;0.045)</t>
  </si>
  <si>
    <t>Glycine(DB00145)|Pyridoxal Phosphate(DB00114)</t>
  </si>
  <si>
    <t>AACGCCGGCCTCTTTGAGGTG</t>
  </si>
  <si>
    <t>GLI2</t>
  </si>
  <si>
    <t>g.chr2:121555027C&gt;T</t>
  </si>
  <si>
    <t>uc010flp.2</t>
  </si>
  <si>
    <t>c.131C&gt;T</t>
  </si>
  <si>
    <t>c.(130-132)GCG&gt;GTG</t>
  </si>
  <si>
    <t>p.A44V</t>
  </si>
  <si>
    <t>GLI2_uc010yyu.1_Missense_Mutation_p.A44V|GLI2_uc002tmp.1_Missense_Mutation_p.A44V|GLI2_uc010fln.1_RNA|GLI2_uc002tmq.1_5'UTR|GLI2_uc002tmr.1_5'UTR|GLI2_uc002tmt.3_5'UTR|GLI2_uc002tmu.3_5'UTR|GLI2_uc002tmv.1_Missense_Mutation_p.A44V|GLI2_uc010flo.1_5'UTR|GLI2_uc002tmw.1_Missense_Mutation_p.A44V</t>
  </si>
  <si>
    <t>NM_005270</t>
  </si>
  <si>
    <t>NP_005261</t>
  </si>
  <si>
    <t>P10070</t>
  </si>
  <si>
    <t>GLI2_HUMAN</t>
  </si>
  <si>
    <t>GLI-Kruppel family member GLI2</t>
  </si>
  <si>
    <t>axon guidance|branching morphogenesis of a tube|cell proliferation|cerebellar cortex morphogenesis|developmental growth|embryonic digestive tract development|epidermal cell differentiation|floor plate formation|heart development|hindgut morphogenesis|kidney development|lung development|negative regulation of transcription from RNA polymerase II promoter|odontogenesis of dentine-containing tooth|osteoblast development|osteoblast differentiation|pituitary gland development|positive regulation of DNA replication|positive regulation of T cell differentiation in thymus|positive regulation of transcription from RNA polymerase II promoter|proximal/distal pattern formation|skeletal system development|smoothened signaling pathway involved in ventral spinal cord interneuron specification|spinal cord ventral commissure morphogenesis</t>
  </si>
  <si>
    <t>nucleus|nucleus</t>
  </si>
  <si>
    <t>protein binding|sequence-specific DNA binding|sequence-specific DNA binding transcription factor activity|zinc ion binding</t>
  </si>
  <si>
    <t>ovary(8)|lung(2)|breast(1)|central_nervous_system(1)|pancreas(1)</t>
  </si>
  <si>
    <t>Renal(3;0.0496)</t>
  </si>
  <si>
    <t>Prostate(154;0.0623)</t>
  </si>
  <si>
    <t>GCAGCAGCAGCGGTAGCTGCC</t>
  </si>
  <si>
    <t>GMPR</t>
  </si>
  <si>
    <t>g.chr6:16290796_16290797insG</t>
  </si>
  <si>
    <t>uc003nbs.2</t>
  </si>
  <si>
    <t>915_916</t>
  </si>
  <si>
    <t>c.801_802insG</t>
  </si>
  <si>
    <t>c.(799-804)TACGGGfs</t>
  </si>
  <si>
    <t>p.Y267fs</t>
  </si>
  <si>
    <t>NM_006877</t>
  </si>
  <si>
    <t>NP_006868</t>
  </si>
  <si>
    <t>P36959</t>
  </si>
  <si>
    <t>GMPR1_HUMAN</t>
  </si>
  <si>
    <t>guanosine monophosphate reductase</t>
  </si>
  <si>
    <t>267_268</t>
  </si>
  <si>
    <t>nucleotide metabolic process|purine base metabolic process|purine-containing compound salvage|response to cold</t>
  </si>
  <si>
    <t>GMP reductase activity|metal ion binding</t>
  </si>
  <si>
    <t>Breast(50;0.0427)|Ovarian(93;0.103)</t>
  </si>
  <si>
    <t>all_hematologic(90;0.0895)</t>
  </si>
  <si>
    <t>AGCTCTTCTACGGGATGAGCTC</t>
  </si>
  <si>
    <t>GRN</t>
  </si>
  <si>
    <t>g.chr17:42428008G&gt;C</t>
  </si>
  <si>
    <t>uc002igp.1</t>
  </si>
  <si>
    <t>GRN_uc002igq.1_3'UTR|GRN_uc002igr.1_Intron</t>
  </si>
  <si>
    <t>NM_002087</t>
  </si>
  <si>
    <t>NP_002078</t>
  </si>
  <si>
    <t>P28799</t>
  </si>
  <si>
    <t>GRN_HUMAN</t>
  </si>
  <si>
    <t>granulin precursor</t>
  </si>
  <si>
    <t>signal transduction</t>
  </si>
  <si>
    <t>cytokine activity|growth factor activity</t>
  </si>
  <si>
    <t>ovary(2)|central_nervous_system(2)|skin(1)</t>
  </si>
  <si>
    <t>Prostate(33;0.0181)</t>
  </si>
  <si>
    <t>BRCA - Breast invasive adenocarcinoma(366;0.189)</t>
  </si>
  <si>
    <t>TCCAAGTGTAGGAAAAAGTTT</t>
  </si>
  <si>
    <t>OREG0024459</t>
  </si>
  <si>
    <t>type=REGULATORY REGION|TFbs=CTCF|Dataset=CTCF ChIP-chip sites (Ren lab)|EvidenceSubtype=ChIP-on-chip (ChIP-chip)</t>
  </si>
  <si>
    <t>GSX1</t>
  </si>
  <si>
    <t>GGC</t>
  </si>
  <si>
    <t>g.chr13:28367927_28367929delGGC</t>
  </si>
  <si>
    <t>uc001urr.1</t>
  </si>
  <si>
    <t>685_687</t>
  </si>
  <si>
    <t>c.637_639delGGC</t>
  </si>
  <si>
    <t>c.(637-639)GGCdel</t>
  </si>
  <si>
    <t>p.G218del</t>
  </si>
  <si>
    <t>NM_145657</t>
  </si>
  <si>
    <t>NP_663632</t>
  </si>
  <si>
    <t>Q9H4S2</t>
  </si>
  <si>
    <t>GSX1_HUMAN</t>
  </si>
  <si>
    <t>GS homeobox 1</t>
  </si>
  <si>
    <t>Poly-Gly.</t>
  </si>
  <si>
    <t>positive regulation of transcription from RNA polymerase II promoter</t>
  </si>
  <si>
    <t>sequence-specific DNA binding|sequence-specific DNA binding transcription factor activity</t>
  </si>
  <si>
    <t>Lung SC(185;0.0161)</t>
  </si>
  <si>
    <t>Colorectal(13;0.000157)|READ - Rectum adenocarcinoma(15;0.105)</t>
  </si>
  <si>
    <t>GBM - Glioblastoma multiforme(144;0.0402)|all cancers(112;0.0404)|OV - Ovarian serous cystadenocarcinoma(117;0.197)</t>
  </si>
  <si>
    <t>CAACCATCgtggcggcggcggcg</t>
  </si>
  <si>
    <t>GTF3C3</t>
  </si>
  <si>
    <t>g.chr2:197649613_197649614insT</t>
  </si>
  <si>
    <t>uc002uts.2</t>
  </si>
  <si>
    <t>1171_1172</t>
  </si>
  <si>
    <t>c.1081_1082insA</t>
  </si>
  <si>
    <t>c.(1081-1083)ACTfs</t>
  </si>
  <si>
    <t>p.T361fs</t>
  </si>
  <si>
    <t>GTF3C3_uc010zgu.1_Frame_Shift_Ins_p.T361fs|GTF3C3_uc002utu.2_Frame_Shift_Ins_p.T361fs|GTF3C3_uc002utt.3_Frame_Shift_Ins_p.T36fs</t>
  </si>
  <si>
    <t>NM_012086</t>
  </si>
  <si>
    <t>NP_036218</t>
  </si>
  <si>
    <t>Q9Y5Q9</t>
  </si>
  <si>
    <t>TF3C3_HUMAN</t>
  </si>
  <si>
    <t>general transcription factor IIIC, polypeptide</t>
  </si>
  <si>
    <t>TPR 6.</t>
  </si>
  <si>
    <t>transcription factor TFIIIC complex</t>
  </si>
  <si>
    <t>DNA binding|protein binding</t>
  </si>
  <si>
    <t>ovary(3)|breast(3)|pancreas(1)</t>
  </si>
  <si>
    <t>TTCTTCTGAAGTTTTTTTTTCC</t>
  </si>
  <si>
    <t>GZF1</t>
  </si>
  <si>
    <t>GAG</t>
  </si>
  <si>
    <t>g.chr20:23345921_23345923delGAG</t>
  </si>
  <si>
    <t>uc010gdb.2</t>
  </si>
  <si>
    <t>1075_1077</t>
  </si>
  <si>
    <t>c.901_903delGAG</t>
  </si>
  <si>
    <t>c.(901-903)GAGdel</t>
  </si>
  <si>
    <t>p.E306del</t>
  </si>
  <si>
    <t>GZF1_uc002wsy.2_In_Frame_Del_p.E306del|GZF1_uc010zsq.1_Intron|GZF1_uc010zsr.1_Intron|GZF1_uc002wsz.2_In_Frame_Del_p.E306del</t>
  </si>
  <si>
    <t>NM_022482</t>
  </si>
  <si>
    <t>NP_071927</t>
  </si>
  <si>
    <t>Q9H116</t>
  </si>
  <si>
    <t>GZF1_HUMAN</t>
  </si>
  <si>
    <t>GDNF-inducible zinc finger protein 1</t>
  </si>
  <si>
    <t>transcription, DNA-dependent</t>
  </si>
  <si>
    <t>nucleolus|nucleoplasm</t>
  </si>
  <si>
    <t>sequence-specific DNA binding|zinc ion binding</t>
  </si>
  <si>
    <t>kidney(1)</t>
  </si>
  <si>
    <t>Lung NSC(19;0.0605)|Colorectal(13;0.0993)|all_lung(19;0.135)</t>
  </si>
  <si>
    <t>ggaggaggaagaggaggaggagg</t>
  </si>
  <si>
    <t>HLA-DMA</t>
  </si>
  <si>
    <t>g.chr6:32917661G&gt;A</t>
  </si>
  <si>
    <t>uc003ocm.2</t>
  </si>
  <si>
    <t>c.379C&gt;T</t>
  </si>
  <si>
    <t>c.(379-381)CCT&gt;TCT</t>
  </si>
  <si>
    <t>p.P127S</t>
  </si>
  <si>
    <t>HLA-DMA_uc011dqm.1_3'UTR</t>
  </si>
  <si>
    <t>NM_006120</t>
  </si>
  <si>
    <t>NP_006111</t>
  </si>
  <si>
    <t>Q31604</t>
  </si>
  <si>
    <t>Q31604_HUMAN</t>
  </si>
  <si>
    <t>major histocompatibility complex, class II, DM</t>
  </si>
  <si>
    <t>integral to membrane|MHC class II protein complex</t>
  </si>
  <si>
    <t>TCAGCGATAGGAAACCCTGGT</t>
  </si>
  <si>
    <t>HLA-DPB1</t>
  </si>
  <si>
    <t>rs141530233;rs9277354</t>
  </si>
  <si>
    <t>g.chr6:33048688_33048689insA</t>
  </si>
  <si>
    <t>uc003ocu.1</t>
  </si>
  <si>
    <t>399_400</t>
  </si>
  <si>
    <t>c.340_341insA</t>
  </si>
  <si>
    <t>c.(340-342)GGGfs</t>
  </si>
  <si>
    <t>p.G114fs</t>
  </si>
  <si>
    <t>HLA-DPA1_uc003oct.1_5'Flank|HLA-DPB1_uc011dqn.1_RNA|HLA-DPB1_uc011dqo.1_RNA|HLA-DPB1_uc011dqp.1_Frame_Shift_Ins_p.G113fs|HLA-DPB1_uc011dqq.1_Frame_Shift_Ins_p.G10fs</t>
  </si>
  <si>
    <t>NM_002121</t>
  </si>
  <si>
    <t>NP_002112</t>
  </si>
  <si>
    <t>P04440</t>
  </si>
  <si>
    <t>DPB1_HUMAN</t>
  </si>
  <si>
    <t>major histocompatibility complex, class II, DP</t>
  </si>
  <si>
    <t>Extracellular (Potential).|Beta-1.</t>
  </si>
  <si>
    <t>antigen processing and presentation of peptide or polysaccharide antigen via MHC class II|interferon-gamma-mediated signaling pathway|T cell costimulation|T cell receptor signaling pathway</t>
  </si>
  <si>
    <t>endoplasmic reticulum membrane|endosome membrane|Golgi apparatus|integral to membrane|lysosomal membrane|MHC class II protein complex</t>
  </si>
  <si>
    <t>CGAGCTGGGCGGGCCCATGACC</t>
  </si>
  <si>
    <t>HNRNPUL1</t>
  </si>
  <si>
    <t>g.chr19:41811694_41811695insA</t>
  </si>
  <si>
    <t>uc002oqb.3</t>
  </si>
  <si>
    <t>2665_2666</t>
  </si>
  <si>
    <t>c.2376_2377insA</t>
  </si>
  <si>
    <t>c.(2374-2379)TACAACfs</t>
  </si>
  <si>
    <t>p.Y792fs</t>
  </si>
  <si>
    <t>CYP2F1_uc010xvw.1_Intron|HNRNPUL1_uc002opz.3_Frame_Shift_Ins_p.Y692fs|HNRNPUL1_uc002oqa.3_Frame_Shift_Ins_p.Y702fs|HNRNPUL1_uc010ehm.2_Intron|HNRNPUL1_uc002oqc.3_Frame_Shift_Ins_p.Y688fs|HNRNPUL1_uc002oqe.3_Frame_Shift_Ins_p.Y101fs|HNRNPUL1_uc002oqd.3_Frame_Shift_Ins_p.Y692fs|HNRNPUL1_uc010ehn.2_Frame_Shift_Ins_p.Y702fs|HNRNPUL1_uc010eho.2_Frame_Shift_Ins_p.Y692fs|HNRNPUL1_uc010xvy.1_Frame_Shift_Ins_p.Y692fs|HNRNPUL1_uc010ehp.2_Intron|HNRNPUL1_uc002oqf.3_Frame_Shift_Ins_p.Y326fs</t>
  </si>
  <si>
    <t>NM_007040</t>
  </si>
  <si>
    <t>NP_008971</t>
  </si>
  <si>
    <t>Q9BUJ2</t>
  </si>
  <si>
    <t>HNRL1_HUMAN</t>
  </si>
  <si>
    <t>heterogeneous nuclear ribonucleoprotein U-like 1</t>
  </si>
  <si>
    <t>792_793</t>
  </si>
  <si>
    <t>Tyr-rich.|Pro-rich.|Necessary for interaction with TP53.</t>
  </si>
  <si>
    <t>nuclear mRNA splicing, via spliceosome|regulation of transcription, DNA-dependent|response to virus|transcription, DNA-dependent</t>
  </si>
  <si>
    <t>heterogeneous nuclear ribonucleoprotein complex|nucleoplasm</t>
  </si>
  <si>
    <t>enzyme binding|RNA binding</t>
  </si>
  <si>
    <t>central_nervous_system(1)|skin(1)</t>
  </si>
  <si>
    <t>ACGGCGGTTACAACCCGGCCCC</t>
  </si>
  <si>
    <t>HTR3B</t>
  </si>
  <si>
    <t>g.chr11:113815357G&gt;C</t>
  </si>
  <si>
    <t>uc001pok.2</t>
  </si>
  <si>
    <t>c.970G&gt;C</t>
  </si>
  <si>
    <t>c.(970-972)GTC&gt;CTC</t>
  </si>
  <si>
    <t>p.V324L</t>
  </si>
  <si>
    <t>HTR3B_uc001pol.2_Missense_Mutation_p.V313L</t>
  </si>
  <si>
    <t>NM_006028</t>
  </si>
  <si>
    <t>NP_006019</t>
  </si>
  <si>
    <t>O95264</t>
  </si>
  <si>
    <t>5HT3B_HUMAN</t>
  </si>
  <si>
    <t>5-hydroxytryptamine (serotonin) receptor 3B</t>
  </si>
  <si>
    <t>Helical; Name=3; (Potential).</t>
  </si>
  <si>
    <t>integral to plasma membrane|postsynaptic membrane</t>
  </si>
  <si>
    <t>serotonin receptor activity|serotonin-activated cation-selective channel activity</t>
  </si>
  <si>
    <t>all_cancers(61;6.81e-18)|all_epithelial(67;6.67e-11)|all_hematologic(158;4.67e-05)|Melanoma(852;0.000316)|Acute lymphoblastic leukemia(157;0.000976)|Breast(348;0.0101)|Prostate(24;0.0154)|all_neural(223;0.0281)|Medulloblastoma(222;0.0425)</t>
  </si>
  <si>
    <t>BRCA - Breast invasive adenocarcinoma(274;3.04e-06)|Epithelial(105;1.98e-05)|all cancers(92;0.000201)|OV - Ovarian serous cystadenocarcinoma(223;0.151)</t>
  </si>
  <si>
    <t>CATCGTGTTGGTCAAATTCCT</t>
  </si>
  <si>
    <t>IGSF11</t>
  </si>
  <si>
    <t>uc003ebw.2</t>
  </si>
  <si>
    <t>c.675C&gt;T</t>
  </si>
  <si>
    <t>p.T225T</t>
  </si>
  <si>
    <t>IGSF11_uc011biv.1_Silent_p.T225T|IGSF11_uc003ebx.2_Intron|IGSF11_uc003eby.2_Silent_p.T224T|IGSF11_uc003ebz.2_Intron|IGSF11_uc010hqs.2_Silent_p.T224T</t>
  </si>
  <si>
    <t>NM_001015887</t>
  </si>
  <si>
    <t>NP_001015887</t>
  </si>
  <si>
    <t>Q5DX21</t>
  </si>
  <si>
    <t>IGS11_HUMAN</t>
  </si>
  <si>
    <t>immunoglobulin superfamily, member 11 isoform b</t>
  </si>
  <si>
    <t>Ig-like C2-type.|Extracellular (Potential).</t>
  </si>
  <si>
    <t>cell adhesion|regulation of growth</t>
  </si>
  <si>
    <t>CCAGAAGACAGGTGCTGGTTC</t>
  </si>
  <si>
    <t>g.chr3:118624471G&gt;T</t>
  </si>
  <si>
    <t>c.675C&gt;A</t>
  </si>
  <si>
    <t>c.(673-675)ACC&gt;ACA</t>
  </si>
  <si>
    <t>IGSF3</t>
  </si>
  <si>
    <t>rs61786577</t>
  </si>
  <si>
    <t>g.chr1:117146503_117146504insG</t>
  </si>
  <si>
    <t>uc001egr.1</t>
  </si>
  <si>
    <t>2071_2072</t>
  </si>
  <si>
    <t>c.1366_1367insC</t>
  </si>
  <si>
    <t>c.(1366-1368)CGCfs</t>
  </si>
  <si>
    <t>p.R456fs</t>
  </si>
  <si>
    <t>IGSF3_uc001egq.1_Frame_Shift_Ins_p.R476fs|IGSF3_uc001egs.1_Frame_Shift_Ins_p.R129fs</t>
  </si>
  <si>
    <t>NM_001007237</t>
  </si>
  <si>
    <t>NP_001007238</t>
  </si>
  <si>
    <t>O75054</t>
  </si>
  <si>
    <t>IGSF3_HUMAN</t>
  </si>
  <si>
    <t>immunoglobulin superfamily, member 3 isoform 2</t>
  </si>
  <si>
    <t>Ig-like C2-type 4.|Extracellular (Potential).</t>
  </si>
  <si>
    <t>Lung SC(450;0.225)</t>
  </si>
  <si>
    <t>all_cancers(81;1.24e-06)|all_epithelial(167;4.85e-07)|all_lung(203;1.66e-06)|Lung NSC(69;1.11e-05)</t>
  </si>
  <si>
    <t>Lung(183;0.0142)|Colorectal(144;0.0929)|LUSC - Lung squamous cell carcinoma(189;0.108)|COAD - Colon adenocarcinoma(174;0.139)|all cancers(265;0.159)|Epithelial(280;0.166)</t>
  </si>
  <si>
    <t>ATTGCTGCGGCGGTTCTGCCTG</t>
  </si>
  <si>
    <t>IL16</t>
  </si>
  <si>
    <t>CCT</t>
  </si>
  <si>
    <t>g.chr15:81592162_81592164delCCT</t>
  </si>
  <si>
    <t>uc002bgh.3</t>
  </si>
  <si>
    <t>2871_2873</t>
  </si>
  <si>
    <t>c.2495_2497delCCT</t>
  </si>
  <si>
    <t>c.(2494-2499)GCCTCC&gt;GCC</t>
  </si>
  <si>
    <t>p.S838del</t>
  </si>
  <si>
    <t>IL16_uc010blq.1_In_Frame_Del_p.S792del|IL16_uc002bge.3_RNA|IL16_uc010unp.1_In_Frame_Del_p.S880del|IL16_uc002bgg.2_In_Frame_Del_p.S838del|IL16_uc002bgi.1_In_Frame_Del_p.S228del|IL16_uc002bgj.2_In_Frame_Del_p.S332del|IL16_uc002bgk.2_In_Frame_Del_p.S137del|IL16_uc002bgl.1_In_Frame_Del_p.S137del|IL16_uc010unq.1_In_Frame_Del_p.S137del</t>
  </si>
  <si>
    <t>NM_172217</t>
  </si>
  <si>
    <t>NP_757366</t>
  </si>
  <si>
    <t>Q14005</t>
  </si>
  <si>
    <t>IL16_HUMAN</t>
  </si>
  <si>
    <t>interleukin 16 isoform 2</t>
  </si>
  <si>
    <t>immune response|interspecies interaction between organisms|regulation of transcription, DNA-dependent|transcription, DNA-dependent</t>
  </si>
  <si>
    <t>cytoplasm|extracellular space|nucleus|plasma membrane</t>
  </si>
  <si>
    <t>cytokine activity</t>
  </si>
  <si>
    <t>ovary(2)|lung(1)|skin(1)</t>
  </si>
  <si>
    <t>CACATCCGGGcctcctcctcctc</t>
  </si>
  <si>
    <t>IL1RL1</t>
  </si>
  <si>
    <t>g.chr2:102957175T&gt;G</t>
  </si>
  <si>
    <t>uc002tbu.1</t>
  </si>
  <si>
    <t>c.497T&gt;G</t>
  </si>
  <si>
    <t>c.(496-498)TTG&gt;TGG</t>
  </si>
  <si>
    <t>p.L166W</t>
  </si>
  <si>
    <t>IL1RL1_uc010ywa.1_Missense_Mutation_p.L49W|IL18R1_uc002tbw.3_Intron|IL1RL1_uc002tbv.2_Missense_Mutation_p.L166W</t>
  </si>
  <si>
    <t>NM_016232</t>
  </si>
  <si>
    <t>NP_057316</t>
  </si>
  <si>
    <t>Q01638</t>
  </si>
  <si>
    <t>ILRL1_HUMAN</t>
  </si>
  <si>
    <t>interleukin 1 receptor-like 1 isoform 1</t>
  </si>
  <si>
    <t>Ig-like C2-type 2.|Extracellular (Potential).</t>
  </si>
  <si>
    <t>interleukin-1 receptor activity|receptor signaling protein activity</t>
  </si>
  <si>
    <t>skin(2)|ovary(1)|central_nervous_system(1)</t>
  </si>
  <si>
    <t>AAGTCATTTTTGGTCATTGAT</t>
  </si>
  <si>
    <t>IRS1</t>
  </si>
  <si>
    <t>g.chr2:227660808_227660810delGCT</t>
  </si>
  <si>
    <t>uc002voh.3</t>
  </si>
  <si>
    <t>2697_2699</t>
  </si>
  <si>
    <t>c.2645_2647delAGC</t>
  </si>
  <si>
    <t>c.(2644-2649)CAGCCC&gt;CCC</t>
  </si>
  <si>
    <t>p.Q882del</t>
  </si>
  <si>
    <t>NM_005544</t>
  </si>
  <si>
    <t>NP_005535</t>
  </si>
  <si>
    <t>P35568</t>
  </si>
  <si>
    <t>IRS1_HUMAN</t>
  </si>
  <si>
    <t>insulin receptor substrate 1</t>
  </si>
  <si>
    <t>Poly-Gln.</t>
  </si>
  <si>
    <t>fibroblast growth factor receptor signaling pathway|glucose homeostasis|insulin receptor signaling pathway|negative regulation of insulin receptor signaling pathway|negative regulation of insulin secretion|nerve growth factor receptor signaling pathway|phosphatidylinositol 3-kinase cascade|phosphatidylinositol-mediated signaling|positive regulation of fatty acid beta-oxidation|positive regulation of glucose import|positive regulation of glycogen biosynthetic process|positive regulation of insulin receptor signaling pathway|positive regulation of phosphatidylinositol 3-kinase activity</t>
  </si>
  <si>
    <t>caveola|cytosol|insulin receptor complex|microsome|nucleus</t>
  </si>
  <si>
    <t>insulin receptor binding|insulin-like growth factor receptor binding|phosphatidylinositol 3-kinase binding|protein kinase C binding|SH2 domain binding|transmembrane receptor protein tyrosine kinase adaptor activity</t>
  </si>
  <si>
    <t>lung(5)|central_nervous_system(4)|ovary(2)|pancreas(1)</t>
  </si>
  <si>
    <t>Renal(207;0.023)|all_lung(227;0.0994)|all_hematologic(139;0.118)|Esophageal squamous(248;0.23)</t>
  </si>
  <si>
    <t>Epithelial(121;3.03e-11)|all cancers(144;2.42e-08)|Lung(261;0.00712)|LUSC - Lung squamous cell carcinoma(224;0.0137)</t>
  </si>
  <si>
    <t>TGCAGCAAGGgctgctgctgctg</t>
  </si>
  <si>
    <t>IRX6</t>
  </si>
  <si>
    <t>g.chr16:55362674_55362676delGAG</t>
  </si>
  <si>
    <t>uc002ehy.2</t>
  </si>
  <si>
    <t>1317_1319</t>
  </si>
  <si>
    <t>c.784_786delGAG</t>
  </si>
  <si>
    <t>c.(784-786)GAGdel</t>
  </si>
  <si>
    <t>p.E268del</t>
  </si>
  <si>
    <t>IRX6_uc002ehx.2_In_Frame_Del_p.E268del</t>
  </si>
  <si>
    <t>NM_024335</t>
  </si>
  <si>
    <t>NP_077311</t>
  </si>
  <si>
    <t>P78412</t>
  </si>
  <si>
    <t>IRX6_HUMAN</t>
  </si>
  <si>
    <t>iroquois homeobox protein 6</t>
  </si>
  <si>
    <t>central_nervous_system(5)|ovary(1)</t>
  </si>
  <si>
    <t>CCTggaggaagaggaggaggagg</t>
  </si>
  <si>
    <t>ISM2</t>
  </si>
  <si>
    <t>g.chr14:77948951C&gt;T</t>
  </si>
  <si>
    <t>uc001xtz.2</t>
  </si>
  <si>
    <t>c.687G&gt;A</t>
  </si>
  <si>
    <t>c.(685-687)GAG&gt;GAA</t>
  </si>
  <si>
    <t>p.E229E</t>
  </si>
  <si>
    <t>ISM2_uc001xua.2_Intron|ISM2_uc001xty.2_Silent_p.E141E|ISM2_uc010tvl.1_Silent_p.E148E</t>
  </si>
  <si>
    <t>NM_199296</t>
  </si>
  <si>
    <t>NP_954993</t>
  </si>
  <si>
    <t>Q6H9L7</t>
  </si>
  <si>
    <t>ISM2_HUMAN</t>
  </si>
  <si>
    <t>isthmin 2 homolog isoform 1</t>
  </si>
  <si>
    <t>GATTGCTGGGCTCAGCCAACA</t>
  </si>
  <si>
    <t>ITGA2B</t>
  </si>
  <si>
    <t>g.chr17:42451594G&gt;A</t>
  </si>
  <si>
    <t>uc002igt.1</t>
  </si>
  <si>
    <t>ITGA2B_uc002igu.1_3'UTR</t>
  </si>
  <si>
    <t>NM_000419</t>
  </si>
  <si>
    <t>NP_000410</t>
  </si>
  <si>
    <t>P08514</t>
  </si>
  <si>
    <t>ITA2B_HUMAN</t>
  </si>
  <si>
    <t>integrin alpha 2b preproprotein</t>
  </si>
  <si>
    <t>axon guidance|integrin-mediated signaling pathway|platelet activation|platelet degranulation</t>
  </si>
  <si>
    <t>integrin complex|platelet alpha granule membrane</t>
  </si>
  <si>
    <t>identical protein binding|receptor activity</t>
  </si>
  <si>
    <t>ovary(2)|lung(1)</t>
  </si>
  <si>
    <t>BRCA - Breast invasive adenocarcinoma(366;0.191)</t>
  </si>
  <si>
    <t>Tirofiban(DB00775)</t>
  </si>
  <si>
    <t>TTCTAATAGTGGAGACATAGA</t>
  </si>
  <si>
    <t>ITGAL</t>
  </si>
  <si>
    <t>g.chr16:30490734G&gt;A</t>
  </si>
  <si>
    <t>uc002dyi.3</t>
  </si>
  <si>
    <t>c.528G&gt;A</t>
  </si>
  <si>
    <t>c.(526-528)CTG&gt;CTA</t>
  </si>
  <si>
    <t>p.L176L</t>
  </si>
  <si>
    <t>ITGAL_uc010veu.1_Intron|ITGAL_uc002dyj.3_Intron|ITGAL_uc010vev.1_Intron</t>
  </si>
  <si>
    <t>NM_002209</t>
  </si>
  <si>
    <t>NP_002200</t>
  </si>
  <si>
    <t>P20701</t>
  </si>
  <si>
    <t>ITAL_HUMAN</t>
  </si>
  <si>
    <t>integrin alpha L isoform a precursor</t>
  </si>
  <si>
    <t>VWFA.|Extracellular (Potential).</t>
  </si>
  <si>
    <t>blood coagulation|heterophilic cell-cell adhesion|inflammatory response|integrin-mediated signaling pathway|leukocyte cell-cell adhesion|leukocyte migration|regulation of immune response|T cell activation via T cell receptor contact with antigen bound to MHC molecule on antigen presenting cell</t>
  </si>
  <si>
    <t>integrin complex</t>
  </si>
  <si>
    <t>cell adhesion molecule binding|receptor activity</t>
  </si>
  <si>
    <t>ovary(3)|lung(3)|central_nervous_system(3)|breast(1)</t>
  </si>
  <si>
    <t>Efalizumab(DB00095)</t>
  </si>
  <si>
    <t>AGAAAATTCTGGACTTCATGA</t>
  </si>
  <si>
    <t>ITIH5</t>
  </si>
  <si>
    <t>rs2275069</t>
  </si>
  <si>
    <t>g.chr10:7618686delT</t>
  </si>
  <si>
    <t>uc001ijq.2</t>
  </si>
  <si>
    <t>c.1708delA</t>
  </si>
  <si>
    <t>c.(1708-1710)ACCfs</t>
  </si>
  <si>
    <t>p.T570fs</t>
  </si>
  <si>
    <t>ITIH5_uc001ijp.2_Frame_Shift_Del_p.T356fs|ITIH5_uc001ijr.1_Frame_Shift_Del_p.T570fs</t>
  </si>
  <si>
    <t>NM_030569</t>
  </si>
  <si>
    <t>NP_085046</t>
  </si>
  <si>
    <t>Q86UX2</t>
  </si>
  <si>
    <t>ITIH5_HUMAN</t>
  </si>
  <si>
    <t>inter-alpha trypsin inhibitor heavy chain</t>
  </si>
  <si>
    <t>hyaluronan metabolic process</t>
  </si>
  <si>
    <t>serine-type endopeptidase inhibitor activity</t>
  </si>
  <si>
    <t>ovary(2)|central_nervous_system(2)</t>
  </si>
  <si>
    <t>ATGTGGTTGGTGTCCCCCTCT</t>
  </si>
  <si>
    <t>ITLN2</t>
  </si>
  <si>
    <t>g.chr1:160924217G&gt;A</t>
  </si>
  <si>
    <t>uc001fxd.2</t>
  </si>
  <si>
    <t>c.39C&gt;T</t>
  </si>
  <si>
    <t>c.(37-39)TTC&gt;TTT</t>
  </si>
  <si>
    <t>p.F13F</t>
  </si>
  <si>
    <t>ITLN2_uc009wts.2_Silent_p.F13F|ITLN2_uc010pju.1_Intron</t>
  </si>
  <si>
    <t>NM_080878</t>
  </si>
  <si>
    <t>NP_543154</t>
  </si>
  <si>
    <t>Q8WWU7</t>
  </si>
  <si>
    <t>ITLN2_HUMAN</t>
  </si>
  <si>
    <t>intelectin 2 precursor</t>
  </si>
  <si>
    <t>receptor binding|sugar binding</t>
  </si>
  <si>
    <t>all_cancers(52;2.99e-17)|all_hematologic(112;0.093)</t>
  </si>
  <si>
    <t>BRCA - Breast invasive adenocarcinoma(70;0.00275)</t>
  </si>
  <si>
    <t>AGAATAACAGGAAGCAGAGTC</t>
  </si>
  <si>
    <t>OREG0013934</t>
  </si>
  <si>
    <t>JUN</t>
  </si>
  <si>
    <t>g.chr1:59248584G&gt;A</t>
  </si>
  <si>
    <t>uc001cze.2</t>
  </si>
  <si>
    <t>c.159C&gt;T</t>
  </si>
  <si>
    <t>c.(157-159)CTC&gt;CTT</t>
  </si>
  <si>
    <t>p.L53L</t>
  </si>
  <si>
    <t>uc001czf.2_5'Flank|uc010oop.1_5'Flank</t>
  </si>
  <si>
    <t>NM_002228</t>
  </si>
  <si>
    <t>NP_002219</t>
  </si>
  <si>
    <t>P05412</t>
  </si>
  <si>
    <t>JUN_HUMAN</t>
  </si>
  <si>
    <t>jun oncogene</t>
  </si>
  <si>
    <t>innate immune response|MyD88-dependent toll-like receptor signaling pathway|MyD88-independent toll-like receptor signaling pathway|negative regulation by host of viral transcription|negative regulation of DNA binding|negative regulation of transcription, DNA-dependent|positive regulation by host of viral transcription|positive regulation of transcription from RNA polymerase II promoter|regulation of sequence-specific DNA binding transcription factor activity|SMAD protein import into nucleus|SMAD protein signal transduction|stress-activated MAPK cascade|Toll signaling pathway|toll-like receptor 1 signaling pathway|toll-like receptor 2 signaling pathway|toll-like receptor 3 signaling pathway|toll-like receptor 4 signaling pathway|transforming growth factor beta receptor signaling pathway</t>
  </si>
  <si>
    <t>R-SMAD binding|Rho GTPase activator activity|sequence-specific enhancer binding RNA polymerase II transcription factor activity|transcription coactivator activity|transcription factor binding|transcription regulatory region DNA binding</t>
  </si>
  <si>
    <t>all_cancers(7;8.55e-07)</t>
  </si>
  <si>
    <t>Arsenic trioxide(DB01169)|Irbesartan(DB01029)|Vinblastine(DB00570)</t>
  </si>
  <si>
    <t>TCTTGGCGCGGAGGTGCGGCT</t>
  </si>
  <si>
    <t>sarcoma</t>
  </si>
  <si>
    <t>KCNH5</t>
  </si>
  <si>
    <t>g.chr14:63246607C&gt;T</t>
  </si>
  <si>
    <t>uc001xfx.2</t>
  </si>
  <si>
    <t>c.1858G&gt;A</t>
  </si>
  <si>
    <t>c.(1858-1860)GAA&gt;AAA</t>
  </si>
  <si>
    <t>p.E620K</t>
  </si>
  <si>
    <t>KCNH5_uc001xfy.2_Intron|KCNH5_uc001xfz.1_Missense_Mutation_p.E562K</t>
  </si>
  <si>
    <t>NM_139318</t>
  </si>
  <si>
    <t>NP_647479</t>
  </si>
  <si>
    <t>Q8NCM2</t>
  </si>
  <si>
    <t>KCNH5_HUMAN</t>
  </si>
  <si>
    <t>potassium voltage-gated channel, subfamily H,</t>
  </si>
  <si>
    <t>cNMP.|Cytoplasmic (Potential).</t>
  </si>
  <si>
    <t>regulation of transcription, DNA-dependent</t>
  </si>
  <si>
    <t>calmodulin binding|two-component sensor activity|voltage-gated potassium channel activity</t>
  </si>
  <si>
    <t>ovary(4)|skin(4)|central_nervous_system(1)</t>
  </si>
  <si>
    <t>OV - Ovarian serous cystadenocarcinoma(108;0.00958)|BRCA - Breast invasive adenocarcinoma(234;0.168)</t>
  </si>
  <si>
    <t>AGGGTGGTTTCCTTCCAGAAG</t>
  </si>
  <si>
    <t>KCNH6</t>
  </si>
  <si>
    <t>g.chr17:61623388G&gt;A</t>
  </si>
  <si>
    <t>uc002jay.2</t>
  </si>
  <si>
    <t>KCNH6_uc010wpl.1_3'UTR|KCNH6_uc010wpm.1_3'UTR|KCNH6_uc002jaz.1_Intron</t>
  </si>
  <si>
    <t>NM_030779</t>
  </si>
  <si>
    <t>NP_110406</t>
  </si>
  <si>
    <t>Q9H252</t>
  </si>
  <si>
    <t>KCNH6_HUMAN</t>
  </si>
  <si>
    <t>regulation of transcription, DNA-dependent|signal transduction</t>
  </si>
  <si>
    <t>Ibutilide(DB00308)</t>
  </si>
  <si>
    <t>cgaggcgggcggatcagacca</t>
  </si>
  <si>
    <t>KDM1B</t>
  </si>
  <si>
    <t>g.chr6:18222332C&gt;T</t>
  </si>
  <si>
    <t>uc003nco.1</t>
  </si>
  <si>
    <t>KDM1B_uc003ncn.1_3'UTR|KDM1B_uc003ncp.1_3'UTR|KDM1B_uc003ncq.1_Missense_Mutation_p.T211I</t>
  </si>
  <si>
    <t>NM_153042</t>
  </si>
  <si>
    <t>NP_694587</t>
  </si>
  <si>
    <t>Q8NB78</t>
  </si>
  <si>
    <t>KDM1B_HUMAN</t>
  </si>
  <si>
    <t>amine oxidase (flavin containing) domain 1</t>
  </si>
  <si>
    <t>multicellular organismal development|regulation of DNA methylation|regulation of gene expression by genetic imprinting|regulation of transcription, DNA-dependent|transcription, DNA-dependent</t>
  </si>
  <si>
    <t>histone demethylase activity (H3-dimethyl-K4 specific)|histone demethylase activity (H3-monomethyl-K4 specific)|oxidoreductase activity|zinc ion binding</t>
  </si>
  <si>
    <t>CATAGTAAAACTGAAATGTTT</t>
  </si>
  <si>
    <t>KIAA1009</t>
  </si>
  <si>
    <t>g.chr6:84896233delA</t>
  </si>
  <si>
    <t>uc010kbp.2</t>
  </si>
  <si>
    <t>c.1218delT</t>
  </si>
  <si>
    <t>c.(1216-1218)TTTfs</t>
  </si>
  <si>
    <t>p.F406fs</t>
  </si>
  <si>
    <t>KIAA1009_uc003pkj.3_Frame_Shift_Del_p.F330fs|KIAA1009_uc003pkk.2_Frame_Shift_Del_p.F406fs|KIAA1009_uc003pki.3_5'UTR</t>
  </si>
  <si>
    <t>NM_014895</t>
  </si>
  <si>
    <t>NP_055710</t>
  </si>
  <si>
    <t>Q5TB80</t>
  </si>
  <si>
    <t>QN1_HUMAN</t>
  </si>
  <si>
    <t>KIAA1009 protein</t>
  </si>
  <si>
    <t>centrosome|nucleus|plasma membrane|spindle</t>
  </si>
  <si>
    <t>all_cancers(76;1.5e-06)|Acute lymphoblastic leukemia(125;2.69e-07)|all_hematologic(105;0.000151)|all_epithelial(107;0.00258)</t>
  </si>
  <si>
    <t>BRCA - Breast invasive adenocarcinoma(397;0.089)</t>
  </si>
  <si>
    <t>CATTTTTGTCAAAAAAAAGGT</t>
  </si>
  <si>
    <t>KIAA1217</t>
  </si>
  <si>
    <t>g.chr10:24822125_24822127delGAA</t>
  </si>
  <si>
    <t>uc001iru.3</t>
  </si>
  <si>
    <t>3776_3778</t>
  </si>
  <si>
    <t>c.3373_3375delGAA</t>
  </si>
  <si>
    <t>c.(3373-3375)GAAdel</t>
  </si>
  <si>
    <t>p.E1129del</t>
  </si>
  <si>
    <t>KIAA1217_uc001irs.2_In_Frame_Del_p.E1049del|KIAA1217_uc001irt.3_In_Frame_Del_p.E1094del|KIAA1217_uc010qcy.1_In_Frame_Del_p.E1093del|KIAA1217_uc010qcz.1_In_Frame_Del_p.E1094del|KIAA1217_uc001irw.2_In_Frame_Del_p.E812del|KIAA1217_uc001irz.2_In_Frame_Del_p.E812del|KIAA1217_uc001irx.2_In_Frame_Del_p.E812del|KIAA1217_uc001iry.2_In_Frame_Del_p.E812del</t>
  </si>
  <si>
    <t>NM_019590</t>
  </si>
  <si>
    <t>NP_062536</t>
  </si>
  <si>
    <t>Q5T5P2</t>
  </si>
  <si>
    <t>SKT_HUMAN</t>
  </si>
  <si>
    <t>sickle tail isoform 1</t>
  </si>
  <si>
    <t>embryonic skeletal system development</t>
  </si>
  <si>
    <t>ovary(5)|skin(2)</t>
  </si>
  <si>
    <t>GGATGAGGAGGAAGAAGAAGAAG</t>
  </si>
  <si>
    <t>KIAA1407</t>
  </si>
  <si>
    <t>g.chr3:113724565_113724566insG</t>
  </si>
  <si>
    <t>uc003eax.2</t>
  </si>
  <si>
    <t>1804_1805</t>
  </si>
  <si>
    <t>c.1657_1658insC</t>
  </si>
  <si>
    <t>c.(1657-1659)CACfs</t>
  </si>
  <si>
    <t>p.H553fs</t>
  </si>
  <si>
    <t>KIAA1407_uc011bin.1_RNA|KIAA1407_uc011bio.1_Frame_Shift_Ins_p.H531fs|KIAA1407_uc011bip.1_Frame_Shift_Ins_p.H540fs</t>
  </si>
  <si>
    <t>NM_020817</t>
  </si>
  <si>
    <t>NP_065868</t>
  </si>
  <si>
    <t>Q8NCU4</t>
  </si>
  <si>
    <t>K1407_HUMAN</t>
  </si>
  <si>
    <t>hypothetical protein LOC57577</t>
  </si>
  <si>
    <t>ATGGCGGTTGTGGAAATGACCC</t>
  </si>
  <si>
    <t>KRT31</t>
  </si>
  <si>
    <t>g.chr17:39553719_39553720insG</t>
  </si>
  <si>
    <t>uc002hwn.2</t>
  </si>
  <si>
    <t>125_126</t>
  </si>
  <si>
    <t>c.72_73insC</t>
  </si>
  <si>
    <t>c.(70-75)CCCAGCfs</t>
  </si>
  <si>
    <t>p.P24fs</t>
  </si>
  <si>
    <t>KRT31_uc010cxn.2_Frame_Shift_Ins_p.P24fs</t>
  </si>
  <si>
    <t>NM_002277</t>
  </si>
  <si>
    <t>NP_002268</t>
  </si>
  <si>
    <t>Q15323</t>
  </si>
  <si>
    <t>K1H1_HUMAN</t>
  </si>
  <si>
    <t>keratin 31</t>
  </si>
  <si>
    <t>24_25</t>
  </si>
  <si>
    <t>Head.</t>
  </si>
  <si>
    <t>epidermis development</t>
  </si>
  <si>
    <t>intermediate filament</t>
  </si>
  <si>
    <t>protein binding|structural constituent of cytoskeleton</t>
  </si>
  <si>
    <t>Breast(137;0.000496)</t>
  </si>
  <si>
    <t>CTGTGGCAGCTGGGGGGCACGC</t>
  </si>
  <si>
    <t>KRTAP4-1</t>
  </si>
  <si>
    <t>CGGCAGCAGCTGGACATACCACAGCTGGGGTGGCAGGTGGTCTGACAGCAGAGTGGG</t>
  </si>
  <si>
    <t>rs71155126;rs1985673;rs572749;rs483893;rs2320229;rs79048996;rs2320230</t>
  </si>
  <si>
    <t>by1000genomes;by1000genomes;by1000genomes</t>
  </si>
  <si>
    <t>g.chr17:39340796_39340852delCGGCAGCAGCTGGACATACCACAGCTGGGGTGGCAGGTGGTCTGACAGCAGAGTGGG</t>
  </si>
  <si>
    <t>uc002hwe.3</t>
  </si>
  <si>
    <t>c.246_splice</t>
  </si>
  <si>
    <t>c.e2-1</t>
  </si>
  <si>
    <t>p.S82_splice</t>
  </si>
  <si>
    <t>NM_033060</t>
  </si>
  <si>
    <t>NP_149049</t>
  </si>
  <si>
    <t>Q9BYQ7</t>
  </si>
  <si>
    <t>KRA41_HUMAN</t>
  </si>
  <si>
    <t>keratin associated protein 4-1</t>
  </si>
  <si>
    <t>keratin filament</t>
  </si>
  <si>
    <t>STAD - Stomach adenocarcinoma(17;0.000449)</t>
  </si>
  <si>
    <t>ACAGAGTGGACGGCAGCAGCTGGACATACCACAGCTGGGGTGGCAGGTGGTCTGACAGCAGAGTGGGCGGCAGCAGC</t>
  </si>
  <si>
    <t>KRTAP5-5</t>
  </si>
  <si>
    <t>CTC</t>
  </si>
  <si>
    <t>g.chr11:1651166_1651168delCTC</t>
  </si>
  <si>
    <t>uc001lty.2</t>
  </si>
  <si>
    <t>134_136</t>
  </si>
  <si>
    <t>c.96_98delCTC</t>
  </si>
  <si>
    <t>c.(94-99)GGCTCT&gt;GGT</t>
  </si>
  <si>
    <t>p.S33del</t>
  </si>
  <si>
    <t>NM_001001480</t>
  </si>
  <si>
    <t>NP_001001480</t>
  </si>
  <si>
    <t>Q701N2</t>
  </si>
  <si>
    <t>KRA55_HUMAN</t>
  </si>
  <si>
    <t>keratin associated protein 5-5</t>
  </si>
  <si>
    <t>lung(1)</t>
  </si>
  <si>
    <t>all_epithelial(84;0.00018)|Ovarian(85;0.0014)|Breast(177;0.00147)|Medulloblastoma(188;0.0109)|all_neural(188;0.0299)|Lung NSC(207;0.229)</t>
  </si>
  <si>
    <t>BRCA - Breast invasive adenocarcinoma(625;0.000614)|Lung(200;0.0681)|LUSC - Lung squamous cell carcinoma(625;0.082)</t>
  </si>
  <si>
    <t>gaggctgtggctctggctgtggg</t>
  </si>
  <si>
    <t>LARS2</t>
  </si>
  <si>
    <t>g.chr3:45435950C&gt;T</t>
  </si>
  <si>
    <t>uc003cop.1</t>
  </si>
  <si>
    <t>c.(4-6)GCT&gt;GTT</t>
  </si>
  <si>
    <t>LARS2_uc010hit.1_Missense_Mutation_p.A2V</t>
  </si>
  <si>
    <t>NM_015340</t>
  </si>
  <si>
    <t>NP_056155</t>
  </si>
  <si>
    <t>Q15031</t>
  </si>
  <si>
    <t>SYLM_HUMAN</t>
  </si>
  <si>
    <t>leucyl-tRNA synthetase 2, mitochondrial</t>
  </si>
  <si>
    <t>leucyl-tRNA aminoacylation</t>
  </si>
  <si>
    <t>mitochondrial matrix</t>
  </si>
  <si>
    <t>ATP binding|leucine-tRNA ligase activity</t>
  </si>
  <si>
    <t>upper_aerodigestive_tract(1)|ovary(1)</t>
  </si>
  <si>
    <t>BRCA - Breast invasive adenocarcinoma(193;0.0122)|KIRC - Kidney renal clear cell carcinoma(197;0.0313)|Kidney(197;0.0372)</t>
  </si>
  <si>
    <t>L-Leucine(DB00149)</t>
  </si>
  <si>
    <t>TGAAGAATGGCTTCTGTTTGG</t>
  </si>
  <si>
    <t>LCT</t>
  </si>
  <si>
    <t>uc002tuu.1</t>
  </si>
  <si>
    <t>c.453C&gt;T</t>
  </si>
  <si>
    <t>c.(451-453)TTC&gt;TTT</t>
  </si>
  <si>
    <t>p.F151F</t>
  </si>
  <si>
    <t>NM_002299</t>
  </si>
  <si>
    <t>NP_002290</t>
  </si>
  <si>
    <t>P09848</t>
  </si>
  <si>
    <t>LPH_HUMAN</t>
  </si>
  <si>
    <t>lactase-phlorizin hydrolase preproprotein</t>
  </si>
  <si>
    <t>Extracellular (Potential).|4 X approximate repeats.|1.</t>
  </si>
  <si>
    <t>carbohydrate metabolic process|polysaccharide digestion</t>
  </si>
  <si>
    <t>apical plasma membrane|integral to plasma membrane|membrane fraction</t>
  </si>
  <si>
    <t>cation binding|glycosylceramidase activity|lactase activity</t>
  </si>
  <si>
    <t>ovary(7)|central_nervous_system(2)|skin(2)|pancreas(1)|lung(1)</t>
  </si>
  <si>
    <t>BRCA - Breast invasive adenocarcinoma(221;0.169)</t>
  </si>
  <si>
    <t>CATAGTCGGCGAAGAGGTCAG</t>
  </si>
  <si>
    <t>g.chr2:136594287G&gt;T</t>
  </si>
  <si>
    <t>c.453C&gt;A</t>
  </si>
  <si>
    <t>c.(451-453)TTC&gt;TTA</t>
  </si>
  <si>
    <t>p.F151L</t>
  </si>
  <si>
    <t>LEO1</t>
  </si>
  <si>
    <t>g.chr15:52258134delT</t>
  </si>
  <si>
    <t>uc002abo.2</t>
  </si>
  <si>
    <t>c.626delA</t>
  </si>
  <si>
    <t>c.(625-627)AAGfs</t>
  </si>
  <si>
    <t>p.K209fs</t>
  </si>
  <si>
    <t>LEO1_uc010bfd.2_Frame_Shift_Del_p.K209fs</t>
  </si>
  <si>
    <t>NM_138792</t>
  </si>
  <si>
    <t>NP_620147</t>
  </si>
  <si>
    <t>Q8WVC0</t>
  </si>
  <si>
    <t>LEO1_HUMAN</t>
  </si>
  <si>
    <t>Leo1, Paf1/RNA polymerase II complex component,</t>
  </si>
  <si>
    <t>Asp-rich.</t>
  </si>
  <si>
    <t>histone H2B ubiquitination|histone monoubiquitination|regulation of transcription, DNA-dependent|transcription, DNA-dependent</t>
  </si>
  <si>
    <t>Cdc73/Paf1 complex</t>
  </si>
  <si>
    <t>all cancers(107;0.00264)</t>
  </si>
  <si>
    <t>AGAATTAGCCTTTTCCTCCTC</t>
  </si>
  <si>
    <t>LILRB1</t>
  </si>
  <si>
    <t>g.chr19:55146148_55146150delCTC</t>
  </si>
  <si>
    <t>uc002qgj.2</t>
  </si>
  <si>
    <t>1757_1759</t>
  </si>
  <si>
    <t>c.1417_1419delCTC</t>
  </si>
  <si>
    <t>c.(1417-1419)CTCdel</t>
  </si>
  <si>
    <t>p.L479del</t>
  </si>
  <si>
    <t>LILRB1_uc010erp.1_In_Frame_Del_p.L94del|LILRB1_uc002qgl.2_In_Frame_Del_p.L479del|LILRB1_uc002qgk.2_In_Frame_Del_p.L480del|LILRB1_uc002qgm.2_In_Frame_Del_p.L480del|LILRB1_uc010erq.2_In_Frame_Del_p.L463del|LILRB1_uc010err.2_RNA</t>
  </si>
  <si>
    <t>NM_006669</t>
  </si>
  <si>
    <t>NP_006660</t>
  </si>
  <si>
    <t>Q8NHL6</t>
  </si>
  <si>
    <t>LIRB1_HUMAN</t>
  </si>
  <si>
    <t>leukocyte immunoglobulin-like receptor,</t>
  </si>
  <si>
    <t>regulation of immune response|response to virus</t>
  </si>
  <si>
    <t>protein phosphatase 1 binding|receptor activity</t>
  </si>
  <si>
    <t>p.L479del(1)</t>
  </si>
  <si>
    <t>large_intestine(1)|ovary(1)|skin(1)</t>
  </si>
  <si>
    <t>GBM - Glioblastoma multiforme(193;0.0188)</t>
  </si>
  <si>
    <t>CAtcctactgctcctcctcctcc</t>
  </si>
  <si>
    <t>HNSCC(37;0.09)</t>
  </si>
  <si>
    <t>LOC387646</t>
  </si>
  <si>
    <t>g.chr10:27539284C&gt;T</t>
  </si>
  <si>
    <t>uc001its.2</t>
  </si>
  <si>
    <t>c.109G&gt;A</t>
  </si>
  <si>
    <t>c.(109-111)GAG&gt;AAG</t>
  </si>
  <si>
    <t>p.E37K</t>
  </si>
  <si>
    <t>NR_003525</t>
  </si>
  <si>
    <t>SubName: Full=cDNA FLJ44924 fis, clone BRAMY3014555;</t>
  </si>
  <si>
    <t>GATTCAACCTCCCCAGAAGGC</t>
  </si>
  <si>
    <t>LOC440040</t>
  </si>
  <si>
    <t>5'UTR</t>
  </si>
  <si>
    <t>g.chr11:49597782G&gt;A</t>
  </si>
  <si>
    <t>uc010rhy.1</t>
  </si>
  <si>
    <t>LOC440040_uc009ymb.2_5'UTR</t>
  </si>
  <si>
    <t>NR_027044</t>
  </si>
  <si>
    <t>SubName: Full=cDNA FLJ60249, highly similar to Metabotropic glutamate receptor 5;</t>
  </si>
  <si>
    <t>TTATTAGCTGGAACTCCTGTC</t>
  </si>
  <si>
    <t>LOC96610</t>
  </si>
  <si>
    <t>g.chr22:23006960C&gt;A</t>
  </si>
  <si>
    <t>uc011aim.1</t>
  </si>
  <si>
    <t>c.7563C&gt;A</t>
  </si>
  <si>
    <t>GGGCTCTGCTCCTCCTCACCC</t>
  </si>
  <si>
    <t>LOXL4</t>
  </si>
  <si>
    <t>g.chr10:100017897C&gt;T</t>
  </si>
  <si>
    <t>uc001kpa.1</t>
  </si>
  <si>
    <t>c.946G&gt;A</t>
  </si>
  <si>
    <t>c.(946-948)GGG&gt;AGG</t>
  </si>
  <si>
    <t>p.G316R</t>
  </si>
  <si>
    <t>NM_032211</t>
  </si>
  <si>
    <t>NP_115587</t>
  </si>
  <si>
    <t>Q96JB6</t>
  </si>
  <si>
    <t>LOXL4_HUMAN</t>
  </si>
  <si>
    <t>lysyl oxidase-like 4 precursor</t>
  </si>
  <si>
    <t>SRCR 3.</t>
  </si>
  <si>
    <t>extracellular space|membrane</t>
  </si>
  <si>
    <t>copper ion binding|protein binding|scavenger receptor activity</t>
  </si>
  <si>
    <t>ovary(3)|breast(1)|skin(1)</t>
  </si>
  <si>
    <t>Colorectal(252;0.234)</t>
  </si>
  <si>
    <t>Epithelial(162;2.14e-11)|all cancers(201;2.49e-09)</t>
  </si>
  <si>
    <t>ACCTGGGCCCCGGAGCGCAGG</t>
  </si>
  <si>
    <t>LRP1B</t>
  </si>
  <si>
    <t>g.chr2:141032039C&gt;A</t>
  </si>
  <si>
    <t>uc002tvj.1</t>
  </si>
  <si>
    <t>c.13096G&gt;T</t>
  </si>
  <si>
    <t>c.(13096-13098)GGG&gt;TGG</t>
  </si>
  <si>
    <t>p.G4366W</t>
  </si>
  <si>
    <t>NM_018557</t>
  </si>
  <si>
    <t>NP_061027</t>
  </si>
  <si>
    <t>Q9NZR2</t>
  </si>
  <si>
    <t>LRP1B_HUMAN</t>
  </si>
  <si>
    <t>low density lipoprotein-related protein 1B</t>
  </si>
  <si>
    <t>protein transport|receptor-mediated endocytosis</t>
  </si>
  <si>
    <t>lung(17)|skin(12)|ovary(12)|pancreas(3)|upper_aerodigestive_tract(2)|central_nervous_system(2)|liver(1)|kidney(1)</t>
  </si>
  <si>
    <t>all_cancers(3;1.1e-60)|all_epithelial(3;1.94e-59)|all_lung(3;1.09e-24)|Lung NSC(3;5.65e-24)|Esophageal squamous(3;5.41e-13)|Renal(3;0.000147)|Breast(3;0.000527)|Hepatocellular(3;0.011)|all_neural(3;0.014)|Colorectal(150;0.101)</t>
  </si>
  <si>
    <t>UCEC - Uterine corpus endometrioid carcinoma (2;0.00139)|Epithelial(1;1.25e-24)|all cancers(1;8.86e-24)|OV - Ovarian serous cystadenocarcinoma(1;2.45e-12)|LUSC - Lung squamous cell carcinoma(1;2.97e-10)|Lung(1;6.05e-09)|BRCA - Breast invasive adenocarcinoma(221;0.0103)</t>
  </si>
  <si>
    <t>CAGTGCCCCCCATGGCACCTT</t>
  </si>
  <si>
    <t>TSP Lung(27;0.18)</t>
  </si>
  <si>
    <t>LRRC37A4</t>
  </si>
  <si>
    <t>rs149697015</t>
  </si>
  <si>
    <t>g.chr17:43587569G&gt;C</t>
  </si>
  <si>
    <t>uc002ije.2</t>
  </si>
  <si>
    <t>uc010wjp.1_RNA</t>
  </si>
  <si>
    <t>Homo sapiens cDNA FLJ34414 fis, clone HEART2003168, highly similar to Homo sapiens c114 SLIT-like testicular protein (LOC474170), mRNA.</t>
  </si>
  <si>
    <t>aactccgtctgaaaagaaaag</t>
  </si>
  <si>
    <t>LRRC3B</t>
  </si>
  <si>
    <t>g.chr3:26751511G&gt;A</t>
  </si>
  <si>
    <t>uc003cdp.2</t>
  </si>
  <si>
    <t>c.348G&gt;A</t>
  </si>
  <si>
    <t>c.(346-348)CAG&gt;CAA</t>
  </si>
  <si>
    <t>p.Q116Q</t>
  </si>
  <si>
    <t>LRRC3B_uc003cdq.2_Silent_p.Q116Q</t>
  </si>
  <si>
    <t>NM_052953</t>
  </si>
  <si>
    <t>NP_443185</t>
  </si>
  <si>
    <t>Q96PB8</t>
  </si>
  <si>
    <t>LRC3B_HUMAN</t>
  </si>
  <si>
    <t>leucine rich repeat containing 3B precursor</t>
  </si>
  <si>
    <t>LRR 3.</t>
  </si>
  <si>
    <t>pancreas(2)|ovary(1)|skin(1)</t>
  </si>
  <si>
    <t>AAACCTTGCAGACTCTGGACT</t>
  </si>
  <si>
    <t>LYPD3</t>
  </si>
  <si>
    <t>rs141441894</t>
  </si>
  <si>
    <t>byFrequency</t>
  </si>
  <si>
    <t>g.chr19:43969653_43969655delAGC</t>
  </si>
  <si>
    <t>uc002owl.1</t>
  </si>
  <si>
    <t>177_179</t>
  </si>
  <si>
    <t>c.69_71delGCT</t>
  </si>
  <si>
    <t>c.(67-72)CTGCTT&gt;CTT</t>
  </si>
  <si>
    <t>p.23_24LL&gt;L</t>
  </si>
  <si>
    <t>LYPD3_uc002owm.2_In_Frame_Del_p.23_24LL&gt;L</t>
  </si>
  <si>
    <t>NM_014400</t>
  </si>
  <si>
    <t>NP_055215</t>
  </si>
  <si>
    <t>O95274</t>
  </si>
  <si>
    <t>LYPD3_HUMAN</t>
  </si>
  <si>
    <t>GPI-anchored metastasis-associated protein</t>
  </si>
  <si>
    <t>23_24</t>
  </si>
  <si>
    <t>anchored to plasma membrane</t>
  </si>
  <si>
    <t>Prostate(69;0.0153)</t>
  </si>
  <si>
    <t>ACCTCCGCGAAGCAGCAGCAGCA</t>
  </si>
  <si>
    <t>MDC1</t>
  </si>
  <si>
    <t>g.chr6:30673697T&gt;A</t>
  </si>
  <si>
    <t>uc003nrg.3</t>
  </si>
  <si>
    <t>c.3263A&gt;T</t>
  </si>
  <si>
    <t>c.(3262-3264)GAA&gt;GTA</t>
  </si>
  <si>
    <t>p.E1088V</t>
  </si>
  <si>
    <t>MDC1_uc003nrf.3_Intron|MDC1_uc011dmp.1_Missense_Mutation_p.E695V</t>
  </si>
  <si>
    <t>NM_014641</t>
  </si>
  <si>
    <t>NP_055456</t>
  </si>
  <si>
    <t>Q14676</t>
  </si>
  <si>
    <t>MDC1_HUMAN</t>
  </si>
  <si>
    <t>mediator of DNA-damage checkpoint 1</t>
  </si>
  <si>
    <t>Pro-rich.</t>
  </si>
  <si>
    <t>Missing (in Ref. 2; CAH18685).</t>
  </si>
  <si>
    <t>cell cycle|double-strand break repair via homologous recombination|intra-S DNA damage checkpoint</t>
  </si>
  <si>
    <t>focal adhesion|nucleoplasm</t>
  </si>
  <si>
    <t>FHA domain binding|protein C-terminus binding</t>
  </si>
  <si>
    <t>breast(2)|ovary(1)|kidney(1)</t>
  </si>
  <si>
    <t>CTCTGGAGCTTCCTGACTCCC</t>
  </si>
  <si>
    <t>Other_conserved_DNA_damage_response_genes</t>
  </si>
  <si>
    <t>MDFI</t>
  </si>
  <si>
    <t>g.chr6:41621169_41621171delCTG</t>
  </si>
  <si>
    <t>uc003oqp.3</t>
  </si>
  <si>
    <t>926_928</t>
  </si>
  <si>
    <t>c.597_599delCTG</t>
  </si>
  <si>
    <t>c.(595-600)CTCTGC&gt;CTC</t>
  </si>
  <si>
    <t>p.C204del</t>
  </si>
  <si>
    <t>MDFI_uc003oqq.3_In_Frame_Del_p.C204del|MDFI_uc010jxn.2_In_Frame_Del_p.C204del</t>
  </si>
  <si>
    <t>NM_005586</t>
  </si>
  <si>
    <t>NP_005577</t>
  </si>
  <si>
    <t>Q99750</t>
  </si>
  <si>
    <t>MDFI_HUMAN</t>
  </si>
  <si>
    <t>MyoD family inhibitor</t>
  </si>
  <si>
    <t>Cys-rich.</t>
  </si>
  <si>
    <t>cytoplasmic sequestering of transcription factor|dorsal/ventral axis specification|negative regulation of DNA binding|negative regulation of transcription from RNA polymerase II promoter|negative regulation of Wnt receptor signaling pathway</t>
  </si>
  <si>
    <t>cytoplasm|nucleus</t>
  </si>
  <si>
    <t>Ovarian(28;0.0327)|Colorectal(47;0.121)</t>
  </si>
  <si>
    <t>Colorectal(64;0.0123)|COAD - Colon adenocarcinoma(64;0.0264)|KIRC - Kidney renal clear cell carcinoma(1;0.138)</t>
  </si>
  <si>
    <t>ACTCGTGCCTCTGCTGCTGCTGC</t>
  </si>
  <si>
    <t>MED16</t>
  </si>
  <si>
    <t>CAGCC</t>
  </si>
  <si>
    <t>g.chr19:875275_875279delCAGCC</t>
  </si>
  <si>
    <t>uc002lqd.1</t>
  </si>
  <si>
    <t>1887_1891</t>
  </si>
  <si>
    <t>c.1736_1740delGGCTG</t>
  </si>
  <si>
    <t>c.(1735-1740)CGGCTGfs</t>
  </si>
  <si>
    <t>p.R579fs</t>
  </si>
  <si>
    <t>MED16_uc010drw.1_Frame_Shift_Del_p.R404fs|MED16_uc002lqe.2_Frame_Shift_Del_p.R568fs|MED16_uc002lqf.2_Frame_Shift_Del_p.R568fs|MED16_uc010xfv.1_RNA|MED16_uc010xfw.1_Frame_Shift_Del_p.R499fs|MED16_uc010xfx.1_Frame_Shift_Del_p.R424fs|MED16_uc010xfy.1_Frame_Shift_Del_p.R156fs|MED16_uc010xfz.1_5'Flank</t>
  </si>
  <si>
    <t>NM_005481</t>
  </si>
  <si>
    <t>NP_005472</t>
  </si>
  <si>
    <t>Q9Y2X0</t>
  </si>
  <si>
    <t>MED16_HUMAN</t>
  </si>
  <si>
    <t>mediator complex subunit 16</t>
  </si>
  <si>
    <t>579_580</t>
  </si>
  <si>
    <t>androgen receptor signaling pathway|positive regulation of transcription, DNA-dependent|regulation of transcription from RNA polymerase II promoter|transcription initiation from RNA polymerase II promoter</t>
  </si>
  <si>
    <t>mediator complex</t>
  </si>
  <si>
    <t>receptor activity|thyroid hormone receptor binding|thyroid hormone receptor coactivator activity|vitamin D receptor binding</t>
  </si>
  <si>
    <t>Acute lymphoblastic leukemia(61;2.53e-14)|all_hematologic(61;8.18e-10)|Lung NSC(49;6.59e-06)|all_lung(49;9.97e-06)|Breast(49;9.42e-05)|Hepatocellular(1079;0.137)</t>
  </si>
  <si>
    <t>AGATCTCGGTCAGCCGGTCGCCGGG</t>
  </si>
  <si>
    <t>MED9</t>
  </si>
  <si>
    <t>g.chr17:17394705_17394707delCAG</t>
  </si>
  <si>
    <t>uc002grh.1</t>
  </si>
  <si>
    <t>393_395</t>
  </si>
  <si>
    <t>c.337_339delCAG</t>
  </si>
  <si>
    <t>c.(337-339)CAGdel</t>
  </si>
  <si>
    <t>p.Q117del</t>
  </si>
  <si>
    <t>NM_018019</t>
  </si>
  <si>
    <t>NP_060489</t>
  </si>
  <si>
    <t>Q9NWA0</t>
  </si>
  <si>
    <t>MED9_HUMAN</t>
  </si>
  <si>
    <t>mediator complex subunit 9</t>
  </si>
  <si>
    <t>regulation of transcription from RNA polymerase II promoter|transcription, DNA-dependent</t>
  </si>
  <si>
    <t>GAGCCCCGAACAGCAGCAGCAGC</t>
  </si>
  <si>
    <t>MRPL38</t>
  </si>
  <si>
    <t>uc010wso.1</t>
  </si>
  <si>
    <t>c.769C&gt;T</t>
  </si>
  <si>
    <t>FBF1_uc002jqa.1_RNA|TRIM65_uc002jpx.2_5'Flank|MRPL38_uc002jpz.1_RNA</t>
  </si>
  <si>
    <t>NM_032478</t>
  </si>
  <si>
    <t>NP_115867</t>
  </si>
  <si>
    <t>Q96DV4</t>
  </si>
  <si>
    <t>RM38_HUMAN</t>
  </si>
  <si>
    <t>mitochondrial ribosomal protein L38 precursor</t>
  </si>
  <si>
    <t>actin cytoskeleton|mitochondrion|ribosome</t>
  </si>
  <si>
    <t>all cancers(21;0.000154)|Epithelial(20;0.000156)|BRCA - Breast invasive adenocarcinoma(9;0.00936)|LUSC - Lung squamous cell carcinoma(166;0.154)</t>
  </si>
  <si>
    <t>GCAGGGAAGGGGGGGAGGTAG</t>
  </si>
  <si>
    <t>g.chr17:73895697G&gt;T</t>
  </si>
  <si>
    <t>c.769C&gt;A</t>
  </si>
  <si>
    <t>c.(769-771)CCC&gt;ACC</t>
  </si>
  <si>
    <t>p.P257T</t>
  </si>
  <si>
    <t>MTNR1B</t>
  </si>
  <si>
    <t>g.chr11:92715416G&gt;A</t>
  </si>
  <si>
    <t>uc001pdk.1</t>
  </si>
  <si>
    <t>c.1027G&gt;A</t>
  </si>
  <si>
    <t>c.(1027-1029)GAG&gt;AAG</t>
  </si>
  <si>
    <t>p.E343K</t>
  </si>
  <si>
    <t>NM_005959</t>
  </si>
  <si>
    <t>NP_005950</t>
  </si>
  <si>
    <t>P49286</t>
  </si>
  <si>
    <t>MTR1B_HUMAN</t>
  </si>
  <si>
    <t>melatonin receptor 1B</t>
  </si>
  <si>
    <t>G-protein signaling, coupled to cyclic nucleotide second messenger|glucose homeostasis|regulation of insulin secretion|synaptic transmission</t>
  </si>
  <si>
    <t>melatonin receptor activity</t>
  </si>
  <si>
    <t>Acute lymphoblastic leukemia(157;2.31e-05)|all_hematologic(158;0.00824)</t>
  </si>
  <si>
    <t>Ramelteon(DB00980)</t>
  </si>
  <si>
    <t>CAGCCACGCGGAGGGGCTGCA</t>
  </si>
  <si>
    <t>MUC6</t>
  </si>
  <si>
    <t>g.chr11:1016475delG</t>
  </si>
  <si>
    <t>uc001lsw.2</t>
  </si>
  <si>
    <t>c.6326delC</t>
  </si>
  <si>
    <t>c.(6325-6327)ACAfs</t>
  </si>
  <si>
    <t>p.T2109fs</t>
  </si>
  <si>
    <t>NM_005961</t>
  </si>
  <si>
    <t>NP_005952</t>
  </si>
  <si>
    <t>Q6W4X9</t>
  </si>
  <si>
    <t>MUC6_HUMAN</t>
  </si>
  <si>
    <t>mucin 6, gastric</t>
  </si>
  <si>
    <t>Ser-rich.|Thr-rich.</t>
  </si>
  <si>
    <t>maintenance of gastrointestinal epithelium</t>
  </si>
  <si>
    <t>extracellular matrix structural constituent</t>
  </si>
  <si>
    <t>all_cancers(49;3.3e-08)|all_epithelial(84;5.08e-05)|Breast(177;0.000307)|Ovarian(85;0.000953)|Medulloblastoma(188;0.0109)|all_neural(188;0.0299)|Lung NSC(207;0.229)</t>
  </si>
  <si>
    <t>all cancers(45;1.24e-24)|BRCA - Breast invasive adenocarcinoma(625;0.00031)|Lung(200;0.0576)|LUSC - Lung squamous cell carcinoma(625;0.0703)</t>
  </si>
  <si>
    <t>GGGGAGTTGTGTGGTGATAGG</t>
  </si>
  <si>
    <t>MYH1</t>
  </si>
  <si>
    <t>g.chr17:10401113C&gt;T</t>
  </si>
  <si>
    <t>uc002gmo.2</t>
  </si>
  <si>
    <t>c.4303G&gt;A</t>
  </si>
  <si>
    <t>c.(4303-4305)GAT&gt;AAT</t>
  </si>
  <si>
    <t>p.D1435N</t>
  </si>
  <si>
    <t>uc002gml.1_Intron</t>
  </si>
  <si>
    <t>NM_005963</t>
  </si>
  <si>
    <t>NP_005954</t>
  </si>
  <si>
    <t>P12882</t>
  </si>
  <si>
    <t>MYH1_HUMAN</t>
  </si>
  <si>
    <t>myosin, heavy chain 1, skeletal muscle, adult</t>
  </si>
  <si>
    <t>muscle myosin complex|myofibril|myosin filament</t>
  </si>
  <si>
    <t>actin binding|ATP binding|calmodulin binding|motor activity</t>
  </si>
  <si>
    <t>ovary(10)|skin(6)|breast(3)|upper_aerodigestive_tract(1)|kidney(1)</t>
  </si>
  <si>
    <t>CTCTCAACATCAATCATGAGG</t>
  </si>
  <si>
    <t>MYH13</t>
  </si>
  <si>
    <t>g.chr17:10212864A&gt;T</t>
  </si>
  <si>
    <t>uc002gmk.1</t>
  </si>
  <si>
    <t>c.4940T&gt;A</t>
  </si>
  <si>
    <t>c.(4939-4941)CTG&gt;CAG</t>
  </si>
  <si>
    <t>p.L1647Q</t>
  </si>
  <si>
    <t>NM_003802</t>
  </si>
  <si>
    <t>NP_003793</t>
  </si>
  <si>
    <t>Q9UKX3</t>
  </si>
  <si>
    <t>MYH13_HUMAN</t>
  </si>
  <si>
    <t>myosin, heavy polypeptide 13, skeletal muscle</t>
  </si>
  <si>
    <t>muscle contraction</t>
  </si>
  <si>
    <t>actin binding|ATP binding|calmodulin binding|microfilament motor activity</t>
  </si>
  <si>
    <t>ovary(4)|skin(2)</t>
  </si>
  <si>
    <t>GACCGTGCGCAGATGCTTCTG</t>
  </si>
  <si>
    <t>MYO1E</t>
  </si>
  <si>
    <t>g.chr15:59515313_59515314insG</t>
  </si>
  <si>
    <t>uc002aga.2</t>
  </si>
  <si>
    <t>1226_1227</t>
  </si>
  <si>
    <t>c.854_855insC</t>
  </si>
  <si>
    <t>c.(853-855)CTGfs</t>
  </si>
  <si>
    <t>p.L285fs</t>
  </si>
  <si>
    <t>NM_004998</t>
  </si>
  <si>
    <t>NP_004989</t>
  </si>
  <si>
    <t>Q12965</t>
  </si>
  <si>
    <t>MYO1E_HUMAN</t>
  </si>
  <si>
    <t>myosin IE</t>
  </si>
  <si>
    <t>Myosin head-like.</t>
  </si>
  <si>
    <t>actin filament-based movement</t>
  </si>
  <si>
    <t>myosin complex</t>
  </si>
  <si>
    <t>actin binding|ATP binding|ATPase activity, coupled|calmodulin binding|microfilament motor activity</t>
  </si>
  <si>
    <t>central_nervous_system(3)</t>
  </si>
  <si>
    <t>all cancers(107;0.207)</t>
  </si>
  <si>
    <t>TGATGTTTCCCAGGTGGAGAAT</t>
  </si>
  <si>
    <t>g.chr15:59515319_59515320insA</t>
  </si>
  <si>
    <t>1220_1221</t>
  </si>
  <si>
    <t>c.848_849insT</t>
  </si>
  <si>
    <t>c.(847-849)CTCfs</t>
  </si>
  <si>
    <t>p.L283fs</t>
  </si>
  <si>
    <t>TTCCCAGGTGGAGAATACCCGC</t>
  </si>
  <si>
    <t>NAIF1</t>
  </si>
  <si>
    <t>rs115824869</t>
  </si>
  <si>
    <t>g.chr9:130825763_130825764insG</t>
  </si>
  <si>
    <t>uc004bta.2</t>
  </si>
  <si>
    <t>1146_1147</t>
  </si>
  <si>
    <t>c.927_928insC</t>
  </si>
  <si>
    <t>c.(925-930)CCCGCCfs</t>
  </si>
  <si>
    <t>p.P309fs</t>
  </si>
  <si>
    <t>NAIF1_uc004bsz.2_RNA</t>
  </si>
  <si>
    <t>NM_197956</t>
  </si>
  <si>
    <t>NP_931045</t>
  </si>
  <si>
    <t>Q69YI7</t>
  </si>
  <si>
    <t>NAIF1_HUMAN</t>
  </si>
  <si>
    <t>nuclear apoptosis inducing factor 1</t>
  </si>
  <si>
    <t>309_310</t>
  </si>
  <si>
    <t>apoptosis|induction of apoptosis</t>
  </si>
  <si>
    <t>GGGTCAGAGGCGGGGGCCGGGT</t>
  </si>
  <si>
    <t>NAV2</t>
  </si>
  <si>
    <t>g.chr11:19901475_19901477delAGC</t>
  </si>
  <si>
    <t>uc010rdm.1</t>
  </si>
  <si>
    <t>933_935</t>
  </si>
  <si>
    <t>c.572_574delAGC</t>
  </si>
  <si>
    <t>c.(571-576)AAGCAG&gt;AAG</t>
  </si>
  <si>
    <t>p.Q196del</t>
  </si>
  <si>
    <t>NAV2_uc001mpp.2_In_Frame_Del_p.Q132del|NAV2_uc001mpr.3_In_Frame_Del_p.Q196del</t>
  </si>
  <si>
    <t>NM_145117</t>
  </si>
  <si>
    <t>NP_660093</t>
  </si>
  <si>
    <t>Q8IVL1</t>
  </si>
  <si>
    <t>NAV2_HUMAN</t>
  </si>
  <si>
    <t>neuron navigator 2 isoform 2</t>
  </si>
  <si>
    <t>ATP binding|helicase activity</t>
  </si>
  <si>
    <t>skin(4)|ovary(1)|pancreas(1)</t>
  </si>
  <si>
    <t>TCCCGATACAagcagcagcagca</t>
  </si>
  <si>
    <t>NCOA6</t>
  </si>
  <si>
    <t>g.chr20:33345744C&gt;T</t>
  </si>
  <si>
    <t>uc002xav.2</t>
  </si>
  <si>
    <t>c.807G&gt;A</t>
  </si>
  <si>
    <t>c.(805-807)CAG&gt;CAA</t>
  </si>
  <si>
    <t>p.Q269Q</t>
  </si>
  <si>
    <t>NCOA6_uc002xaw.2_Silent_p.Q269Q|NCOA6_uc010gew.1_Silent_p.Q226Q</t>
  </si>
  <si>
    <t>NM_014071</t>
  </si>
  <si>
    <t>NP_054790</t>
  </si>
  <si>
    <t>Q14686</t>
  </si>
  <si>
    <t>NCOA6_HUMAN</t>
  </si>
  <si>
    <t>nuclear receptor coactivator 6</t>
  </si>
  <si>
    <t>TBP/GTF2A-binding region.|NCOA1-binding region.|Gln-rich.|CREBBP-binding region.</t>
  </si>
  <si>
    <t>brain development|cellular lipid metabolic process|DNA recombination|DNA repair|DNA replication|estrogen receptor signaling pathway|glucocorticoid receptor signaling pathway|heart development|myeloid cell differentiation|positive regulation of transcription from RNA polymerase II promoter|response to hormone stimulus|transcription initiation from RNA polymerase II promoter</t>
  </si>
  <si>
    <t>chromatin binding|enzyme binding|estrogen receptor binding|ligand-dependent nuclear receptor transcription coactivator activity|retinoid X receptor binding|thyroid hormone receptor binding</t>
  </si>
  <si>
    <t>ovary(3)|breast(3)|central_nervous_system(1)</t>
  </si>
  <si>
    <t>gctgctgctgctgttgttgtt</t>
  </si>
  <si>
    <t>NOS1AP</t>
  </si>
  <si>
    <t>g.chr1:162326888_162326890delCAG</t>
  </si>
  <si>
    <t>uc001gbv.2</t>
  </si>
  <si>
    <t>1288_1290</t>
  </si>
  <si>
    <t>c.901_903delCAG</t>
  </si>
  <si>
    <t>c.(901-903)CAGdel</t>
  </si>
  <si>
    <t>p.Q306del</t>
  </si>
  <si>
    <t>NOS1AP_uc010pkr.1_In_Frame_Del_p.Q301del|NOS1AP_uc010pks.1_RNA|NOS1AP_uc001gbw.2_In_Frame_Del_p.Q301del</t>
  </si>
  <si>
    <t>NM_014697</t>
  </si>
  <si>
    <t>NP_055512</t>
  </si>
  <si>
    <t>O75052</t>
  </si>
  <si>
    <t>CAPON_HUMAN</t>
  </si>
  <si>
    <t>nitric oxide synthase 1 (neuronal) adaptor</t>
  </si>
  <si>
    <t>regulation of apoptosis|regulation of nitric oxide biosynthetic process|regulation of nitric-oxide synthase activity</t>
  </si>
  <si>
    <t>nitric-oxide synthase binding|PDZ domain binding</t>
  </si>
  <si>
    <t>lung(2)|upper_aerodigestive_tract(1)</t>
  </si>
  <si>
    <t>all_hematologic(112;0.203)</t>
  </si>
  <si>
    <t>BRCA - Breast invasive adenocarcinoma(70;0.0537)</t>
  </si>
  <si>
    <t>gcagctcctccagcagcAGCAGC</t>
  </si>
  <si>
    <t>NRXN3</t>
  </si>
  <si>
    <t>g.chr14:79270052C&gt;T</t>
  </si>
  <si>
    <t>uc001xun.2</t>
  </si>
  <si>
    <t>c.1015C&gt;T</t>
  </si>
  <si>
    <t>c.(1015-1017)CGC&gt;TGC</t>
  </si>
  <si>
    <t>p.R339C</t>
  </si>
  <si>
    <t>NRXN3_uc001xum.1_RNA|NRXN3_uc010asv.1_Missense_Mutation_p.R473C</t>
  </si>
  <si>
    <t>NM_004796</t>
  </si>
  <si>
    <t>NP_004787</t>
  </si>
  <si>
    <t>Q9Y4C0</t>
  </si>
  <si>
    <t>NRX3A_HUMAN</t>
  </si>
  <si>
    <t>neurexin 3 isoform 1 precursor</t>
  </si>
  <si>
    <t>Laminin G-like 4.|Extracellular (Potential).</t>
  </si>
  <si>
    <t>axon guidance|cell adhesion</t>
  </si>
  <si>
    <t>metal ion binding|receptor activity</t>
  </si>
  <si>
    <t>ovary(3)|upper_aerodigestive_tract(2)|pancreas(2)|central_nervous_system(1)|breast(1)|skin(1)</t>
  </si>
  <si>
    <t>Renal(4;0.00876)</t>
  </si>
  <si>
    <t>BRCA - Breast invasive adenocarcinoma(234;0.00544)|Kidney(3;0.029)|KIRC - Kidney renal clear cell carcinoma(182;0.223)</t>
  </si>
  <si>
    <t>TGTGTCCTTCCGCTTCATGTC</t>
  </si>
  <si>
    <t>g.chr14:79454364G&gt;T</t>
  </si>
  <si>
    <t>c.2024_splice</t>
  </si>
  <si>
    <t>c.e12-1</t>
  </si>
  <si>
    <t>p.G675_splice</t>
  </si>
  <si>
    <t>NRXN3_uc001xum.1_Splice_Site|NRXN3_uc010asv.1_Splice_Site_p.G800_splice</t>
  </si>
  <si>
    <t>TGCATTACTAGGACCCAGTAC</t>
  </si>
  <si>
    <t>NUDT1</t>
  </si>
  <si>
    <t>g.chr7:2290591_2290592insC</t>
  </si>
  <si>
    <t>uc003slp.1</t>
  </si>
  <si>
    <t>597_598</t>
  </si>
  <si>
    <t>c.495_496insC</t>
  </si>
  <si>
    <t>c.(493-498)CAGGACfs</t>
  </si>
  <si>
    <t>p.Q165fs</t>
  </si>
  <si>
    <t>NUDT1_uc003slq.1_Frame_Shift_Ins_p.Q142fs|NUDT1_uc003slr.1_Frame_Shift_Ins_p.Q142fs|NUDT1_uc003sls.1_Frame_Shift_Ins_p.Q165fs|NUDT1_uc003slt.1_Frame_Shift_Ins_p.Q142fs|NUDT1_uc003slu.1_Frame_Shift_Ins_p.Q165fs|NUDT1_uc003slv.1_Frame_Shift_Ins_p.Q142fs</t>
  </si>
  <si>
    <t>NM_198949</t>
  </si>
  <si>
    <t>NP_945187</t>
  </si>
  <si>
    <t>P36639</t>
  </si>
  <si>
    <t>8ODP_HUMAN</t>
  </si>
  <si>
    <t>nudix-type motif 1 isoform p22</t>
  </si>
  <si>
    <t>183_184</t>
  </si>
  <si>
    <t>DNA protection|DNA repair|response to oxidative stress</t>
  </si>
  <si>
    <t>8-oxo-7,8-dihydrodeoxyguanosine triphosphate pyrophosphatase activity|8-oxo-7,8-dihydroguanosine triphosphate pyrophosphatase activity|GTPase activity|metal ion binding|protein binding</t>
  </si>
  <si>
    <t>Ovarian(82;0.0253)|Melanoma(862;0.155)</t>
  </si>
  <si>
    <t>UCEC - Uterine corpus endometrioid carcinoma (27;0.0822)|OV - Ovarian serous cystadenocarcinoma(56;2.8e-14)|BRCA - Breast invasive adenocarcinoma(126;0.15)</t>
  </si>
  <si>
    <t>TCCAGGGTCAGGACACCATCCT</t>
  </si>
  <si>
    <t>Direct_reversal_of_damage|Modulation_of_nucleotide_pools</t>
  </si>
  <si>
    <t>NYNRIN</t>
  </si>
  <si>
    <t>g.chr14:24878301C&gt;A</t>
  </si>
  <si>
    <t>uc001wpf.3</t>
  </si>
  <si>
    <t>c.1301C&gt;A</t>
  </si>
  <si>
    <t>c.(1300-1302)CCA&gt;CAA</t>
  </si>
  <si>
    <t>p.P434Q</t>
  </si>
  <si>
    <t>NM_025081</t>
  </si>
  <si>
    <t>NP_079357</t>
  </si>
  <si>
    <t>Q9P2P1</t>
  </si>
  <si>
    <t>NYNRI_HUMAN</t>
  </si>
  <si>
    <t>hypothetical protein LOC57523</t>
  </si>
  <si>
    <t>DNA integration</t>
  </si>
  <si>
    <t>ovary(2)|central_nervous_system(1)</t>
  </si>
  <si>
    <t>GCTGGTAGACCAGATGGGGGG</t>
  </si>
  <si>
    <t>OGFOD1</t>
  </si>
  <si>
    <t>g.chr16:56509438_56509439insG</t>
  </si>
  <si>
    <t>uc002ejb.2</t>
  </si>
  <si>
    <t>1529_1530</t>
  </si>
  <si>
    <t>c.1428_1429insG</t>
  </si>
  <si>
    <t>c.(1426-1431)GGCGGTfs</t>
  </si>
  <si>
    <t>p.G476fs</t>
  </si>
  <si>
    <t>OGFOD1_uc002ejc.2_Frame_Shift_Ins_p.G336fs</t>
  </si>
  <si>
    <t>NM_018233</t>
  </si>
  <si>
    <t>NP_060703</t>
  </si>
  <si>
    <t>Q8N543</t>
  </si>
  <si>
    <t>OGFD1_HUMAN</t>
  </si>
  <si>
    <t>2-oxoglutarate and iron-dependent oxygenase</t>
  </si>
  <si>
    <t>476_477</t>
  </si>
  <si>
    <t>iron ion binding|L-ascorbic acid binding|oxidoreductase activity, acting on paired donors, with incorporation or reduction of molecular oxygen, 2-oxoglutarate as one donor, and incorporation of one atom each of oxygen into both donors|oxidoreductase activity, acting on single donors with incorporation of molecular oxygen, incorporation of two atoms of oxygen</t>
  </si>
  <si>
    <t>Vitamin C(DB00126)</t>
  </si>
  <si>
    <t>CAGAATATGGCGGTTTTACTTC</t>
  </si>
  <si>
    <t>OLIG3</t>
  </si>
  <si>
    <t>TGG</t>
  </si>
  <si>
    <t>g.chr6:137815210_137815212delTGG</t>
  </si>
  <si>
    <t>uc003qhp.1</t>
  </si>
  <si>
    <t>320_322</t>
  </si>
  <si>
    <t>c.96_98delCCA</t>
  </si>
  <si>
    <t>c.(94-99)CACCAG&gt;CAG</t>
  </si>
  <si>
    <t>p.H32del</t>
  </si>
  <si>
    <t>NM_175747</t>
  </si>
  <si>
    <t>NP_786923</t>
  </si>
  <si>
    <t>Q7RTU3</t>
  </si>
  <si>
    <t>OLIG3_HUMAN</t>
  </si>
  <si>
    <t>oligodendrocyte transcription factor 3</t>
  </si>
  <si>
    <t>Poly-His.</t>
  </si>
  <si>
    <t>Breast(32;0.165)|Colorectal(23;0.24)</t>
  </si>
  <si>
    <t>GBM - Glioblastoma multiforme(68;0.00161)|OV - Ovarian serous cystadenocarcinoma(155;0.00447)</t>
  </si>
  <si>
    <t>ACGGCTCTCCtggtggtggtggt</t>
  </si>
  <si>
    <t>OR10J5</t>
  </si>
  <si>
    <t>g.chr1:159505578T&gt;C</t>
  </si>
  <si>
    <t>uc010piw.1</t>
  </si>
  <si>
    <t>c.220A&gt;G</t>
  </si>
  <si>
    <t>c.(220-222)ACA&gt;GCA</t>
  </si>
  <si>
    <t>p.T74A</t>
  </si>
  <si>
    <t>NM_001004469</t>
  </si>
  <si>
    <t>NP_001004469</t>
  </si>
  <si>
    <t>Q8NHC4</t>
  </si>
  <si>
    <t>O10J5_HUMAN</t>
  </si>
  <si>
    <t>olfactory receptor, family 10, subfamily J,</t>
  </si>
  <si>
    <t>Helical; Name=2; (Potential).</t>
  </si>
  <si>
    <t>sensory perception of smell</t>
  </si>
  <si>
    <t>olfactory receptor activity</t>
  </si>
  <si>
    <t>skin(2)|ovary(1)</t>
  </si>
  <si>
    <t>all_hematologic(112;0.0429)</t>
  </si>
  <si>
    <t>ATGACCAGTGTGTACACCGTC</t>
  </si>
  <si>
    <t>OR52A5</t>
  </si>
  <si>
    <t>g.chr11:5153866T&gt;A</t>
  </si>
  <si>
    <t>uc010qyx.1</t>
  </si>
  <si>
    <t>c.7A&gt;T</t>
  </si>
  <si>
    <t>c.(7-9)ACA&gt;TCA</t>
  </si>
  <si>
    <t>p.T3S</t>
  </si>
  <si>
    <t>NM_001005160</t>
  </si>
  <si>
    <t>NP_001005160</t>
  </si>
  <si>
    <t>Q9H2C5</t>
  </si>
  <si>
    <t>O52A5_HUMAN</t>
  </si>
  <si>
    <t>olfactory receptor, family 52, subfamily A,</t>
  </si>
  <si>
    <t>skin(2)|lung(1)|central_nervous_system(1)</t>
  </si>
  <si>
    <t>Medulloblastoma(188;0.0049)|all_neural(188;0.0442)|Breast(177;0.0675)</t>
  </si>
  <si>
    <t>Epithelial(150;1.74e-09)|BRCA - Breast invasive adenocarcinoma(625;0.135)|LUSC - Lung squamous cell carcinoma(625;0.2)</t>
  </si>
  <si>
    <t>CCATTGAATGTCGGCATGATT</t>
  </si>
  <si>
    <t>OR52I2</t>
  </si>
  <si>
    <t>rs138555035</t>
  </si>
  <si>
    <t>g.chr11:4608268G&gt;A</t>
  </si>
  <si>
    <t>uc010qyh.1</t>
  </si>
  <si>
    <t>c.(226-228)GTG&gt;ATG</t>
  </si>
  <si>
    <t>p.V76M</t>
  </si>
  <si>
    <t>NM_001005170</t>
  </si>
  <si>
    <t>NP_001005170</t>
  </si>
  <si>
    <t>Q8NH67</t>
  </si>
  <si>
    <t>O52I2_HUMAN</t>
  </si>
  <si>
    <t>olfactory receptor, family 52, subfamily I,</t>
  </si>
  <si>
    <t>Helical; Name=1; (Potential).</t>
  </si>
  <si>
    <t>Medulloblastoma(188;0.0075)|Breast(177;0.0461)|all_neural(188;0.0577)</t>
  </si>
  <si>
    <t>Epithelial(150;8.45e-12)|BRCA - Breast invasive adenocarcinoma(625;0.0285)|LUSC - Lung squamous cell carcinoma(625;0.19)</t>
  </si>
  <si>
    <t>CACCATCATCGTGACTGCAAT</t>
  </si>
  <si>
    <t>OR5L2</t>
  </si>
  <si>
    <t>g.chr11:55595567C&gt;T</t>
  </si>
  <si>
    <t>uc001nhy.1</t>
  </si>
  <si>
    <t>c.873C&gt;T</t>
  </si>
  <si>
    <t>c.(871-873)AGC&gt;AGT</t>
  </si>
  <si>
    <t>p.S291S</t>
  </si>
  <si>
    <t>NM_001004739</t>
  </si>
  <si>
    <t>NP_001004739</t>
  </si>
  <si>
    <t>Q8NGL0</t>
  </si>
  <si>
    <t>OR5L2_HUMAN</t>
  </si>
  <si>
    <t>olfactory receptor, family 5, subfamily L,</t>
  </si>
  <si>
    <t>Helical; Name=7; (Potential).</t>
  </si>
  <si>
    <t>all_epithelial(135;0.208)</t>
  </si>
  <si>
    <t>TGATCTACAGCCTGAGAAATA</t>
  </si>
  <si>
    <t>HNSCC(27;0.073)</t>
  </si>
  <si>
    <t>OR6Q1</t>
  </si>
  <si>
    <t>g.chr11:57798638G&gt;A</t>
  </si>
  <si>
    <t>uc010rjz.1</t>
  </si>
  <si>
    <t>c.214G&gt;A</t>
  </si>
  <si>
    <t>c.(214-216)GAA&gt;AAA</t>
  </si>
  <si>
    <t>p.E72K</t>
  </si>
  <si>
    <t>OR9Q1_uc001nmj.2_Intron</t>
  </si>
  <si>
    <t>NM_001005186</t>
  </si>
  <si>
    <t>NP_001005186</t>
  </si>
  <si>
    <t>Q8NGQ2</t>
  </si>
  <si>
    <t>OR6Q1_HUMAN</t>
  </si>
  <si>
    <t>olfactory receptor, family 6, subfamily Q,</t>
  </si>
  <si>
    <t>Breast(21;0.0707)|all_epithelial(135;0.142)</t>
  </si>
  <si>
    <t>GTCCTGCCTTGAAATCTGGTA</t>
  </si>
  <si>
    <t>OR8D2</t>
  </si>
  <si>
    <t>g.chr11:124189556C&gt;T</t>
  </si>
  <si>
    <t>uc010sah.1</t>
  </si>
  <si>
    <t>c.538G&gt;A</t>
  </si>
  <si>
    <t>c.(538-540)GAT&gt;AAT</t>
  </si>
  <si>
    <t>p.D180N</t>
  </si>
  <si>
    <t>NM_001002918</t>
  </si>
  <si>
    <t>NP_001002918</t>
  </si>
  <si>
    <t>Q9GZM6</t>
  </si>
  <si>
    <t>OR8D2_HUMAN</t>
  </si>
  <si>
    <t>olfactory receptor, family 8, subfamily D,</t>
  </si>
  <si>
    <t>breast(1)|central_nervous_system(1)|pancreas(1)</t>
  </si>
  <si>
    <t>Breast(109;0.0115)|Medulloblastoma(222;0.0523)|Lung NSC(97;0.118)|all_lung(97;0.126)|all_neural(223;0.22)</t>
  </si>
  <si>
    <t>BRCA - Breast invasive adenocarcinoma(274;1.49e-06)|OV - Ovarian serous cystadenocarcinoma(99;0.0525)</t>
  </si>
  <si>
    <t>GGGAGAATATCACAAAAATAA</t>
  </si>
  <si>
    <t>OS9</t>
  </si>
  <si>
    <t>g.chr12:58089822G&gt;A</t>
  </si>
  <si>
    <t>uc001spj.2</t>
  </si>
  <si>
    <t>c.480_splice</t>
  </si>
  <si>
    <t>c.e4+1</t>
  </si>
  <si>
    <t>p.K160_splice</t>
  </si>
  <si>
    <t>OS9_uc010srx.1_Intron|OS9_uc001spk.2_Splice_Site_p.K160_splice|OS9_uc001spl.2_Splice_Site_p.K160_splice|OS9_uc001spm.2_Splice_Site_p.K160_splice|OS9_uc001spn.2_Splice_Site_p.K160_splice|OS9_uc010sry.1_Splice_Site_p.K160_splice|OS9_uc010srz.1_Splice_Site_p.K101_splice</t>
  </si>
  <si>
    <t>NM_006812</t>
  </si>
  <si>
    <t>NP_006803</t>
  </si>
  <si>
    <t>Q13438</t>
  </si>
  <si>
    <t>OS9_HUMAN</t>
  </si>
  <si>
    <t>osteosarcoma amplified 9, endoplasmic reticulum</t>
  </si>
  <si>
    <t>ER-associated protein catabolic process|protein retention in ER lumen|protein ubiquitination involved in ubiquitin-dependent protein catabolic process|response to endoplasmic reticulum stress</t>
  </si>
  <si>
    <t>endoplasmic reticulum lumen|Hrd1p ubiquitin ligase complex</t>
  </si>
  <si>
    <t>glycoprotein binding|protein binding|sugar binding</t>
  </si>
  <si>
    <t>all_neural(12;0.00548)|Glioma(12;0.0126)|Melanoma(17;0.122)</t>
  </si>
  <si>
    <t>BRCA - Breast invasive adenocarcinoma(9;0.109)</t>
  </si>
  <si>
    <t>AACAGCCAAGGTGGCAAGAGT</t>
  </si>
  <si>
    <t>OTOF</t>
  </si>
  <si>
    <t>CTT</t>
  </si>
  <si>
    <t>g.chr2:26693554_26693556delCTT</t>
  </si>
  <si>
    <t>uc002rhk.2</t>
  </si>
  <si>
    <t>4055_4057</t>
  </si>
  <si>
    <t>c.3928_3930delAAG</t>
  </si>
  <si>
    <t>c.(3928-3930)AAGdel</t>
  </si>
  <si>
    <t>p.K1310del</t>
  </si>
  <si>
    <t>OTOF_uc010yla.1_In_Frame_Del_p.K40del|OTOF_uc002rhh.2_In_Frame_Del_p.K543del|OTOF_uc002rhi.2_In_Frame_Del_p.K620del|OTOF_uc002rhj.2_In_Frame_Del_p.K543del</t>
  </si>
  <si>
    <t>NM_194248</t>
  </si>
  <si>
    <t>NP_919224</t>
  </si>
  <si>
    <t>Q9HC10</t>
  </si>
  <si>
    <t>OTOF_HUMAN</t>
  </si>
  <si>
    <t>otoferlin isoform a</t>
  </si>
  <si>
    <t>Cytoplasmic (Potential).|Poly-Lys.</t>
  </si>
  <si>
    <t>cellular membrane fusion|sensory perception of sound|synaptic vesicle exocytosis</t>
  </si>
  <si>
    <t>basolateral plasma membrane|cell junction|cytosol|endoplasmic reticulum membrane|integral to membrane|membrane fraction|synaptic vesicle membrane</t>
  </si>
  <si>
    <t>ovary(3)|breast(2)|central_nervous_system(1)|pancreas(1)</t>
  </si>
  <si>
    <t>CCGCAGTGCCcttcttcttcttc</t>
  </si>
  <si>
    <t>OTUD7A</t>
  </si>
  <si>
    <t>g.chr15:31795901delA</t>
  </si>
  <si>
    <t>uc001zfq.2</t>
  </si>
  <si>
    <t>c.993delT</t>
  </si>
  <si>
    <t>c.(991-993)GGTfs</t>
  </si>
  <si>
    <t>p.G331fs</t>
  </si>
  <si>
    <t>OTUD7A_uc001zfr.2_Frame_Shift_Del_p.G338fs</t>
  </si>
  <si>
    <t>NM_130901</t>
  </si>
  <si>
    <t>NP_570971</t>
  </si>
  <si>
    <t>Q8TE49</t>
  </si>
  <si>
    <t>OTU7A_HUMAN</t>
  </si>
  <si>
    <t>OTU domain containing 7A</t>
  </si>
  <si>
    <t>OTU.|Catalytic (By similarity).|TRAF-binding (By similarity).</t>
  </si>
  <si>
    <t>cysteine-type peptidase activity|DNA binding|zinc ion binding</t>
  </si>
  <si>
    <t>pancreas(1)|skin(1)</t>
  </si>
  <si>
    <t>all_lung(180;1.6e-09)</t>
  </si>
  <si>
    <t>all cancers(64;2.44e-19)|Epithelial(43;6.82e-14)|GBM - Glioblastoma multiforme(186;1.49e-05)|BRCA - Breast invasive adenocarcinoma(123;0.00189)|Lung(196;0.208)</t>
  </si>
  <si>
    <t>TACCTTCTCCACCTGAGTCTC</t>
  </si>
  <si>
    <t>PAM</t>
  </si>
  <si>
    <t>g.chr5:102309949delA</t>
  </si>
  <si>
    <t>uc003knw.2</t>
  </si>
  <si>
    <t>c.1292delA</t>
  </si>
  <si>
    <t>c.(1291-1293)CAAfs</t>
  </si>
  <si>
    <t>p.Q431fs</t>
  </si>
  <si>
    <t>PAM_uc003kns.2_Intron|PAM_uc003knt.2_Frame_Shift_Del_p.Q431fs|PAM_uc003knu.2_Frame_Shift_Del_p.Q431fs|PAM_uc003knv.2_Frame_Shift_Del_p.Q431fs|PAM_uc011cuz.1_Frame_Shift_Del_p.Q334fs|PAM_uc003knx.1_Intron|PAM_uc003kny.1_RNA</t>
  </si>
  <si>
    <t>NM_000919</t>
  </si>
  <si>
    <t>NP_000910</t>
  </si>
  <si>
    <t>P19021</t>
  </si>
  <si>
    <t>AMD_HUMAN</t>
  </si>
  <si>
    <t>peptidylglycine alpha-amidating monooxygenase</t>
  </si>
  <si>
    <t>Peptidylglycine alpha-hydroxylating monooxygenase (By similarity).|Intragranular (Potential).</t>
  </si>
  <si>
    <t>peptide metabolic process|protein modification process</t>
  </si>
  <si>
    <t>extracellular region|integral to membrane|stored secretory granule</t>
  </si>
  <si>
    <t>L-ascorbic acid binding|peptidylamidoglycolate lyase activity|peptidylglycine monooxygenase activity|protein binding</t>
  </si>
  <si>
    <t>all_cancers(142;3.12e-07)|all_epithelial(76;3.48e-10)|Prostate(80;0.00914)|Lung NSC(167;0.0213)|Ovarian(225;0.024)|Colorectal(57;0.0251)|all_lung(232;0.0284)</t>
  </si>
  <si>
    <t>Epithelial(69;1.1e-13)|COAD - Colon adenocarcinoma(37;0.0127)</t>
  </si>
  <si>
    <t>AATGTAGTCCAAAAAAAGGAT</t>
  </si>
  <si>
    <t>PANK3</t>
  </si>
  <si>
    <t>g.chr5:167995804delA</t>
  </si>
  <si>
    <t>uc003lzz.1</t>
  </si>
  <si>
    <t>c.228delT</t>
  </si>
  <si>
    <t>c.(226-228)TTTfs</t>
  </si>
  <si>
    <t>p.F76fs</t>
  </si>
  <si>
    <t>NM_024594</t>
  </si>
  <si>
    <t>NP_078870</t>
  </si>
  <si>
    <t>Q9H999</t>
  </si>
  <si>
    <t>PANK3_HUMAN</t>
  </si>
  <si>
    <t>pantothenate kinase 3</t>
  </si>
  <si>
    <t>coenzyme A biosynthetic process</t>
  </si>
  <si>
    <t>ATP binding|pantothenate kinase activity</t>
  </si>
  <si>
    <t>Renal(175;0.000159)|Lung NSC(126;0.0441)|all_lung(126;0.0909)</t>
  </si>
  <si>
    <t>Medulloblastoma(196;0.0208)|all_neural(177;0.0416)</t>
  </si>
  <si>
    <t>Kidney(164;7.53e-05)|KIRC - Kidney renal clear cell carcinoma(164;0.000525)</t>
  </si>
  <si>
    <t>all cancers(165;0.0989)|OV - Ovarian serous cystadenocarcinoma(192;0.147)|Epithelial(171;0.188)</t>
  </si>
  <si>
    <t>CTCTTCGGCCAAAAAGTGTTA</t>
  </si>
  <si>
    <t>PAPPA</t>
  </si>
  <si>
    <t>g.chr9:118950481C&gt;A</t>
  </si>
  <si>
    <t>uc004bjn.2</t>
  </si>
  <si>
    <t>c.1464C&gt;A</t>
  </si>
  <si>
    <t>c.(1462-1464)CCC&gt;CCA</t>
  </si>
  <si>
    <t>p.P488P</t>
  </si>
  <si>
    <t>PAPPA_uc011lxp.1_Silent_p.P281P|PAPPA_uc011lxq.1_Silent_p.P281P</t>
  </si>
  <si>
    <t>NM_002581</t>
  </si>
  <si>
    <t>NP_002572</t>
  </si>
  <si>
    <t>Q13219</t>
  </si>
  <si>
    <t>PAPP1_HUMAN</t>
  </si>
  <si>
    <t>pregnancy-associated plasma protein A</t>
  </si>
  <si>
    <t>Metalloprotease.</t>
  </si>
  <si>
    <t>cell differentiation|female pregnancy</t>
  </si>
  <si>
    <t>cytoplasm|extracellular region|membrane</t>
  </si>
  <si>
    <t>ovary(4)|skin(4)|pancreas(1)</t>
  </si>
  <si>
    <t>GCTTTGACCCCGACTCTCCAC</t>
  </si>
  <si>
    <t>PCDH10</t>
  </si>
  <si>
    <t>g.chr4:134073569_134073571delCTG</t>
  </si>
  <si>
    <t>uc003iha.2</t>
  </si>
  <si>
    <t>3100_3102</t>
  </si>
  <si>
    <t>c.2274_2276delCTG</t>
  </si>
  <si>
    <t>c.(2272-2277)CTCTGC&gt;CTC</t>
  </si>
  <si>
    <t>p.C763del</t>
  </si>
  <si>
    <t>PCDH10_uc003igz.2_In_Frame_Del_p.C763del</t>
  </si>
  <si>
    <t>NM_032961</t>
  </si>
  <si>
    <t>NP_116586</t>
  </si>
  <si>
    <t>Q9P2E7</t>
  </si>
  <si>
    <t>PCD10_HUMAN</t>
  </si>
  <si>
    <t>protocadherin 10 isoform 1 precursor</t>
  </si>
  <si>
    <t>Cys-rich.|Cytoplasmic (Potential).</t>
  </si>
  <si>
    <t>LUSC - Lung squamous cell carcinoma(193;0.227)</t>
  </si>
  <si>
    <t>ATTGCTGCCTCTGCTGCTGCTGC</t>
  </si>
  <si>
    <t>PCDHB4</t>
  </si>
  <si>
    <t>g.chr5:140502486_140502487insA</t>
  </si>
  <si>
    <t>uc003lip.1</t>
  </si>
  <si>
    <t>906_907</t>
  </si>
  <si>
    <t>c.906_907insA</t>
  </si>
  <si>
    <t>c.(904-909)TTGAAAfs</t>
  </si>
  <si>
    <t>p.L302fs</t>
  </si>
  <si>
    <t>NM_018938</t>
  </si>
  <si>
    <t>NP_061761</t>
  </si>
  <si>
    <t>Q9Y5E5</t>
  </si>
  <si>
    <t>PCDB4_HUMAN</t>
  </si>
  <si>
    <t>protocadherin beta 4 precursor</t>
  </si>
  <si>
    <t>302_303</t>
  </si>
  <si>
    <t>Cadherin 3.|Extracellular (Potential).</t>
  </si>
  <si>
    <t>calcium-dependent cell-cell adhesion|homophilic cell adhesion|synapse assembly|synaptic transmission</t>
  </si>
  <si>
    <t>cytoplasm|integral to plasma membrane|intermediate filament cytoskeleton</t>
  </si>
  <si>
    <t>upper_aerodigestive_tract(1)|ovary(1)|skin(1)</t>
  </si>
  <si>
    <t>KIRC - Kidney renal clear cell carcinoma(527;0.00185)|Kidney(363;0.00339)</t>
  </si>
  <si>
    <t>AAATACTGTTGAAAAAAAAATT</t>
  </si>
  <si>
    <t>PFKP</t>
  </si>
  <si>
    <t>g.chr10:3143670_3143671insG</t>
  </si>
  <si>
    <t>uc001igp.2</t>
  </si>
  <si>
    <t>414_415</t>
  </si>
  <si>
    <t>c.378_379insG</t>
  </si>
  <si>
    <t>c.(376-381)GGCGGGfs</t>
  </si>
  <si>
    <t>p.G126fs</t>
  </si>
  <si>
    <t>PFKP_uc001igq.2_Frame_Shift_Ins_p.G118fs|PFKP_uc009xhr.2_Frame_Shift_Ins_p.G88fs</t>
  </si>
  <si>
    <t>NM_002627</t>
  </si>
  <si>
    <t>NP_002618</t>
  </si>
  <si>
    <t>Q01813</t>
  </si>
  <si>
    <t>K6PP_HUMAN</t>
  </si>
  <si>
    <t>phosphofructokinase, platelet</t>
  </si>
  <si>
    <t>126_127</t>
  </si>
  <si>
    <t>glycolysis</t>
  </si>
  <si>
    <t>6-phosphofructokinase complex</t>
  </si>
  <si>
    <t>6-phosphofructokinase activity|ATP binding|metal ion binding|protein binding</t>
  </si>
  <si>
    <t>upper_aerodigestive_tract(1)|ovary(1)|lung(1)</t>
  </si>
  <si>
    <t>GBM - Glioblastoma multiforme(1;0.000975)|all cancers(11;0.00351)|Epithelial(11;0.142)</t>
  </si>
  <si>
    <t>GTGTGATCGGCGGGGACGGGAG</t>
  </si>
  <si>
    <t>PHACTR2</t>
  </si>
  <si>
    <t>g.chr6:144081695_144081696insA</t>
  </si>
  <si>
    <t>uc003qjq.3</t>
  </si>
  <si>
    <t>709_710</t>
  </si>
  <si>
    <t>c.579_580insA</t>
  </si>
  <si>
    <t>c.(577-582)ATTAAAfs</t>
  </si>
  <si>
    <t>p.I193fs</t>
  </si>
  <si>
    <t>PHACTR2_uc010khh.2_Intron|PHACTR2_uc010khi.2_Frame_Shift_Ins_p.I204fs|PHACTR2_uc003qjr.3_Intron</t>
  </si>
  <si>
    <t>NM_014721</t>
  </si>
  <si>
    <t>NP_055536</t>
  </si>
  <si>
    <t>O75167</t>
  </si>
  <si>
    <t>PHAR2_HUMAN</t>
  </si>
  <si>
    <t>phosphatase and actin regulator 2 isoform 3</t>
  </si>
  <si>
    <t>193_194</t>
  </si>
  <si>
    <t>actin binding|protein phosphatase inhibitor activity</t>
  </si>
  <si>
    <t>OV - Ovarian serous cystadenocarcinoma(155;1.58e-05)|GBM - Glioblastoma multiforme(68;0.0386)</t>
  </si>
  <si>
    <t>TGCCTCCCATTAAAAAAAATAC</t>
  </si>
  <si>
    <t>PHTF2</t>
  </si>
  <si>
    <t>g.chr7:77569581delT</t>
  </si>
  <si>
    <t>uc003ugs.3</t>
  </si>
  <si>
    <t>c.1702delT</t>
  </si>
  <si>
    <t>c.(1702-1704)TTTfs</t>
  </si>
  <si>
    <t>p.F568fs</t>
  </si>
  <si>
    <t>PHTF2_uc003ugp.2_Frame_Shift_Del_p.F530fs|PHTF2_uc003ugq.3_Frame_Shift_Del_p.F530fs|PHTF2_uc010ldv.2_Frame_Shift_Del_p.F530fs|PHTF2_uc003ugt.3_Frame_Shift_Del_p.F534fs|PHTF2_uc003ugu.3_Frame_Shift_Del_p.F530fs|PHTF2_uc010ldw.1_Frame_Shift_Del_p.F350fs</t>
  </si>
  <si>
    <t>NM_001127357</t>
  </si>
  <si>
    <t>NP_001120829</t>
  </si>
  <si>
    <t>Q8N3S3</t>
  </si>
  <si>
    <t>PHTF2_HUMAN</t>
  </si>
  <si>
    <t>putative homeodomain transcription factor 2</t>
  </si>
  <si>
    <t>endoplasmic reticulum|nucleus</t>
  </si>
  <si>
    <t>GTGGATTTTCTTTTTTTTGCT</t>
  </si>
  <si>
    <t>PIBF1</t>
  </si>
  <si>
    <t>g.chr13:73357634delA</t>
  </si>
  <si>
    <t>uc001vjc.2</t>
  </si>
  <si>
    <t>c.27delA</t>
  </si>
  <si>
    <t>c.(25-27)TCAfs</t>
  </si>
  <si>
    <t>p.S9fs</t>
  </si>
  <si>
    <t>PIBF1_uc001vja.1_Frame_Shift_Del_p.S9fs|PIBF1_uc010aeo.1_RNA|PIBF1_uc001vjb.2_Frame_Shift_Del_p.S9fs|PIBF1_uc010aep.2_Intron|DIS3_uc001viy.3_5'Flank|DIS3_uc001vix.3_5'Flank|DIS3_uc001viz.2_5'Flank</t>
  </si>
  <si>
    <t>NM_006346</t>
  </si>
  <si>
    <t>NP_006337</t>
  </si>
  <si>
    <t>Q8WXW3</t>
  </si>
  <si>
    <t>PIBF1_HUMAN</t>
  </si>
  <si>
    <t>progesterone-induced blocking factor 1</t>
  </si>
  <si>
    <t>centrosome</t>
  </si>
  <si>
    <t>ovary(1)|breast(1)</t>
  </si>
  <si>
    <t>Prostate(6;0.00191)|Breast(118;0.0736)|Acute lymphoblastic leukemia(28;0.0865)</t>
  </si>
  <si>
    <t>GBM - Glioblastoma multiforme(99;0.000664)</t>
  </si>
  <si>
    <t>CAAAGGAGTCAAAAAAAGTGA</t>
  </si>
  <si>
    <t>PLOD2</t>
  </si>
  <si>
    <t>rs145189838</t>
  </si>
  <si>
    <t>g.chr3:145809614G&gt;A</t>
  </si>
  <si>
    <t>uc003evs.1</t>
  </si>
  <si>
    <t>c.852C&gt;T</t>
  </si>
  <si>
    <t>c.(850-852)TTC&gt;TTT</t>
  </si>
  <si>
    <t>p.F284F</t>
  </si>
  <si>
    <t>PLOD2_uc011bnm.1_Silent_p.F229F|PLOD2_uc003evr.1_Silent_p.F284F</t>
  </si>
  <si>
    <t>NM_000935</t>
  </si>
  <si>
    <t>NP_000926</t>
  </si>
  <si>
    <t>O00469</t>
  </si>
  <si>
    <t>PLOD2_HUMAN</t>
  </si>
  <si>
    <t>procollagen-lysine, 2-oxoglutarate 5-dioxygenase</t>
  </si>
  <si>
    <t>protein modification process|response to hypoxia</t>
  </si>
  <si>
    <t>rough endoplasmic reticulum membrane</t>
  </si>
  <si>
    <t>iron ion binding|L-ascorbic acid binding|oxidoreductase activity, acting on single donors with incorporation of molecular oxygen, incorporation of two atoms of oxygen|procollagen-lysine 5-dioxygenase activity|protein binding</t>
  </si>
  <si>
    <t>CGACTGTATCGAATTCACAAA</t>
  </si>
  <si>
    <t>PLXNB1</t>
  </si>
  <si>
    <t>g.chr3:48451949_48451950insC</t>
  </si>
  <si>
    <t>uc003csw.2</t>
  </si>
  <si>
    <t>5704_5705</t>
  </si>
  <si>
    <t>c.5434_5435insG</t>
  </si>
  <si>
    <t>c.(5434-5436)GCCfs</t>
  </si>
  <si>
    <t>p.A1812fs</t>
  </si>
  <si>
    <t>PLXNB1_uc003cst.2_Frame_Shift_Ins_p.A262fs|PLXNB1_uc003csu.2_Frame_Shift_Ins_p.A1629fs|PLXNB1_uc003csx.2_Frame_Shift_Ins_p.A1812fs</t>
  </si>
  <si>
    <t>NM_002673</t>
  </si>
  <si>
    <t>NP_002664</t>
  </si>
  <si>
    <t>O43157</t>
  </si>
  <si>
    <t>PLXB1_HUMAN</t>
  </si>
  <si>
    <t>plexin B1 precursor</t>
  </si>
  <si>
    <t>axon guidance|cell migration|intracellular signal transduction|regulation of cell shape|regulation of cytoskeleton organization|regulation of small GTPase mediated signal transduction|semaphorin-plexin signaling pathway</t>
  </si>
  <si>
    <t>extracellular region|integral to plasma membrane|intracellular|semaphorin receptor complex</t>
  </si>
  <si>
    <t>GTPase activator activity|semaphorin receptor activity|semaphorin receptor binding</t>
  </si>
  <si>
    <t>ovary(2)|pancreas(1)|breast(1)|skin(1)</t>
  </si>
  <si>
    <t>BRCA - Breast invasive adenocarcinoma(193;0.000292)|KIRC - Kidney renal clear cell carcinoma(197;0.00549)|Kidney(197;0.00619)</t>
  </si>
  <si>
    <t>GAGGTGCCCGGCCACCCCAGAC</t>
  </si>
  <si>
    <t>POLR2A</t>
  </si>
  <si>
    <t>uc002ghf.3</t>
  </si>
  <si>
    <t>NM_000937</t>
  </si>
  <si>
    <t>NP_000928</t>
  </si>
  <si>
    <t>P24928</t>
  </si>
  <si>
    <t>RPB1_HUMAN</t>
  </si>
  <si>
    <t>DNA-directed RNA polymerase II A</t>
  </si>
  <si>
    <t>mRNA capping|nuclear mRNA splicing, via spliceosome|positive regulation of viral transcription|protein phosphorylation|regulation of transcription, DNA-dependent|transcription elongation from RNA polymerase II promoter|transcription initiation from RNA polymerase II promoter|transcription-coupled nucleotide-excision repair|viral reproduction</t>
  </si>
  <si>
    <t>DNA-directed RNA polymerase II, core complex</t>
  </si>
  <si>
    <t>DNA binding|DNA-directed RNA polymerase activity|metal ion binding|RNA-directed RNA polymerase activity|ubiquitin protein ligase binding</t>
  </si>
  <si>
    <t>Prostate(122;0.173)</t>
  </si>
  <si>
    <t>CTACGGGCCTGAGAGCCGTGG</t>
  </si>
  <si>
    <t>g.chr17:7405321G&gt;T</t>
  </si>
  <si>
    <t>c.2452G&gt;T</t>
  </si>
  <si>
    <t>c.(2452-2454)GAG&gt;TAG</t>
  </si>
  <si>
    <t>p.E818*</t>
  </si>
  <si>
    <t>POU6F2</t>
  </si>
  <si>
    <t>g.chr7:39379288_39379290delCAG</t>
  </si>
  <si>
    <t>uc003thb.1</t>
  </si>
  <si>
    <t>601_603</t>
  </si>
  <si>
    <t>c.559_561delCAG</t>
  </si>
  <si>
    <t>c.(559-561)CAGdel</t>
  </si>
  <si>
    <t>POU6F2_uc010kxo.2_In_Frame_Del_p.Q188del</t>
  </si>
  <si>
    <t>NM_007252</t>
  </si>
  <si>
    <t>NP_009183</t>
  </si>
  <si>
    <t>P78424</t>
  </si>
  <si>
    <t>PO6F2_HUMAN</t>
  </si>
  <si>
    <t>POU class 6 homeobox 2 isoform 1</t>
  </si>
  <si>
    <t>Q -&gt; QQ (in Ref. 1; AAB49727/AAB49728).</t>
  </si>
  <si>
    <t>central nervous system development|ganglion mother cell fate determination|transcription from RNA polymerase II promoter|visual perception</t>
  </si>
  <si>
    <t>gctccagctccagcagcagcagc</t>
  </si>
  <si>
    <t>PRDM8</t>
  </si>
  <si>
    <t>g.chr4:81123250_81123252delCAG</t>
  </si>
  <si>
    <t>uc010ijo.2</t>
  </si>
  <si>
    <t>1473_1475</t>
  </si>
  <si>
    <t>c.634_636delCAG</t>
  </si>
  <si>
    <t>c.(634-636)CAGdel</t>
  </si>
  <si>
    <t>p.Q217del</t>
  </si>
  <si>
    <t>PRDM8_uc003hmb.3_In_Frame_Del_p.Q217del|PRDM8_uc003hmc.3_In_Frame_Del_p.Q217del</t>
  </si>
  <si>
    <t>NM_020226</t>
  </si>
  <si>
    <t>NP_064611</t>
  </si>
  <si>
    <t>Q9NQV8</t>
  </si>
  <si>
    <t>PRDM8_HUMAN</t>
  </si>
  <si>
    <t>PR domain containing 8</t>
  </si>
  <si>
    <t>Gly-rich.|Poly-Gln.</t>
  </si>
  <si>
    <t>DNA binding|zinc ion binding</t>
  </si>
  <si>
    <t>tggcaaagaccagcagcagcagc</t>
  </si>
  <si>
    <t>OREG0016246</t>
  </si>
  <si>
    <t>PTPN13</t>
  </si>
  <si>
    <t>GCAGGAATCACAGCATGGCA</t>
  </si>
  <si>
    <t>g.chr4:87684148_87684167delGCAGGAATCACAGCATGGCA</t>
  </si>
  <si>
    <t>uc003hpz.2</t>
  </si>
  <si>
    <t>4302_4321</t>
  </si>
  <si>
    <t>c.3822_3841delGCAGGAATCACAGCATGGCA</t>
  </si>
  <si>
    <t>c.(3820-3843)TGGCAGGAATCACAGCATGGCAGCfs</t>
  </si>
  <si>
    <t>p.W1274fs</t>
  </si>
  <si>
    <t>PTPN13_uc003hpy.2_Frame_Shift_Del_p.W1274fs|PTPN13_uc003hqa.2_Frame_Shift_Del_p.W1255fs|PTPN13_uc003hqb.2_Frame_Shift_Del_p.W1083fs</t>
  </si>
  <si>
    <t>NM_080683</t>
  </si>
  <si>
    <t>NP_542414</t>
  </si>
  <si>
    <t>Q12923</t>
  </si>
  <si>
    <t>PTN13_HUMAN</t>
  </si>
  <si>
    <t>protein tyrosine phosphatase, non-receptor type</t>
  </si>
  <si>
    <t>1274_1281</t>
  </si>
  <si>
    <t>cytoplasm|cytoskeleton|plasma membrane</t>
  </si>
  <si>
    <t>protein binding|protein binding|protein tyrosine phosphatase activity</t>
  </si>
  <si>
    <t>ovary(4)|breast(1)|kidney(1)</t>
  </si>
  <si>
    <t>Hepatocellular(203;0.114)|all_hematologic(202;0.21)|Acute lymphoblastic leukemia(40;0.242)</t>
  </si>
  <si>
    <t>OV - Ovarian serous cystadenocarcinoma(123;0.00082)</t>
  </si>
  <si>
    <t>ACCAAACCTGGCAGGAATCACAGCATGGCAGCCCTTCCCC</t>
  </si>
  <si>
    <t>PTPRB</t>
  </si>
  <si>
    <t>g.chr12:70954544_70954545insC</t>
  </si>
  <si>
    <t>uc001swb.3</t>
  </si>
  <si>
    <t>3714_3715</t>
  </si>
  <si>
    <t>c.3684_3685insG</t>
  </si>
  <si>
    <t>c.(3682-3687)CGGTTTfs</t>
  </si>
  <si>
    <t>p.R1228fs</t>
  </si>
  <si>
    <t>PTPRB_uc010sto.1_Frame_Shift_Ins_p.R1138fs|PTPRB_uc010stp.1_Frame_Shift_Ins_p.R1138fs|PTPRB_uc001swc.3_Frame_Shift_Ins_p.R1446fs|PTPRB_uc001swa.3_Frame_Shift_Ins_p.R1358fs|PTPRB_uc001swd.3_Frame_Shift_Ins_p.R1445fs|PTPRB_uc009zrr.1_Frame_Shift_Ins_p.R1325fs</t>
  </si>
  <si>
    <t>NM_002837</t>
  </si>
  <si>
    <t>NP_002828</t>
  </si>
  <si>
    <t>P23467</t>
  </si>
  <si>
    <t>PTPRB_HUMAN</t>
  </si>
  <si>
    <t>protein tyrosine phosphatase, receptor type, B</t>
  </si>
  <si>
    <t>1228_1229</t>
  </si>
  <si>
    <t>Fibronectin type-III 14.|Extracellular (Potential).</t>
  </si>
  <si>
    <t>angiogenesis</t>
  </si>
  <si>
    <t>protein binding|transmembrane receptor protein tyrosine phosphatase activity</t>
  </si>
  <si>
    <t>lung(2)|skin(1)</t>
  </si>
  <si>
    <t>Renal(347;0.236)</t>
  </si>
  <si>
    <t>GBM - Glioblastoma multiforme(2;2.17e-05)|Lung(24;0.000636)|OV - Ovarian serous cystadenocarcinoma(12;0.00306)|STAD - Stomach adenocarcinoma(21;0.149)</t>
  </si>
  <si>
    <t>AGGCCTTGAAACCGCCACTCCG</t>
  </si>
  <si>
    <t>PVRL1</t>
  </si>
  <si>
    <t>g.chr11:119535678_119535680delCCT</t>
  </si>
  <si>
    <t>uc001pwv.2</t>
  </si>
  <si>
    <t>1503_1505</t>
  </si>
  <si>
    <t>c.1331_1333delAGG</t>
  </si>
  <si>
    <t>c.(1330-1335)GAGGGC&gt;GGC</t>
  </si>
  <si>
    <t>p.E444del</t>
  </si>
  <si>
    <t>PVRL1_uc001pwu.1_Intron</t>
  </si>
  <si>
    <t>NM_002855</t>
  </si>
  <si>
    <t>NP_002846</t>
  </si>
  <si>
    <t>Q15223</t>
  </si>
  <si>
    <t>PVRL1_HUMAN</t>
  </si>
  <si>
    <t>poliovirus receptor-related 1 isoform 1</t>
  </si>
  <si>
    <t>Poly-Glu.|Cytoplasmic (Potential).</t>
  </si>
  <si>
    <t>adherens junction organization|cell junction assembly|entry of virus into host cell|heterophilic cell-cell adhesion|homophilic cell adhesion|immune response</t>
  </si>
  <si>
    <t>cell-cell adherens junction|extracellular region|integral to membrane</t>
  </si>
  <si>
    <t>cell adhesion molecule binding|coreceptor activity|protein homodimerization activity</t>
  </si>
  <si>
    <t>Breast(348;0.037)|Medulloblastoma(222;0.0425)|all_neural(223;0.112)</t>
  </si>
  <si>
    <t>BRCA - Breast invasive adenocarcinoma(274;4.29e-05)</t>
  </si>
  <si>
    <t>CCTCCACCGCcctcctcctcctc</t>
  </si>
  <si>
    <t>R3HDM2</t>
  </si>
  <si>
    <t>TGC</t>
  </si>
  <si>
    <t>g.chr12:57674205_57674207delTGC</t>
  </si>
  <si>
    <t>uc009zpm.1</t>
  </si>
  <si>
    <t>1271_1273</t>
  </si>
  <si>
    <t>c.1236_1238delGCA</t>
  </si>
  <si>
    <t>c.(1234-1239)CAGCAA&gt;CAA</t>
  </si>
  <si>
    <t>p.412_413QQ&gt;Q</t>
  </si>
  <si>
    <t>R3HDM2_uc010srn.1_RNA|R3HDM2_uc001snu.2_In_Frame_Del_p.73_74QQ&gt;Q|R3HDM2_uc001snr.2_In_Frame_Del_p.139_140QQ&gt;Q|R3HDM2_uc001sns.2_In_Frame_Del_p.412_413QQ&gt;Q|R3HDM2_uc001snt.2_In_Frame_Del_p.426_427QQ&gt;Q|R3HDM2_uc009zpn.1_In_Frame_Del_p.35_36QQ&gt;Q</t>
  </si>
  <si>
    <t>NM_014925</t>
  </si>
  <si>
    <t>NP_055740</t>
  </si>
  <si>
    <t>Q9Y2K5</t>
  </si>
  <si>
    <t>R3HD2_HUMAN</t>
  </si>
  <si>
    <t>R3H domain containing 2</t>
  </si>
  <si>
    <t>412_413</t>
  </si>
  <si>
    <t>nucleic acid binding</t>
  </si>
  <si>
    <t>AGCAGGAAGTtgctgctgctgct</t>
  </si>
  <si>
    <t>RAB11FIP4</t>
  </si>
  <si>
    <t>rs150273654</t>
  </si>
  <si>
    <t>g.chr17:29855496C&gt;T</t>
  </si>
  <si>
    <t>uc002hgn.1</t>
  </si>
  <si>
    <t>c.1429C&gt;T</t>
  </si>
  <si>
    <t>c.(1429-1431)CGC&gt;TGC</t>
  </si>
  <si>
    <t>p.R477C</t>
  </si>
  <si>
    <t>RAB11FIP4_uc002hgo.2_Missense_Mutation_p.R375C</t>
  </si>
  <si>
    <t>NM_032932</t>
  </si>
  <si>
    <t>NP_116321</t>
  </si>
  <si>
    <t>Q86YS3</t>
  </si>
  <si>
    <t>RFIP4_HUMAN</t>
  </si>
  <si>
    <t>RAB11 family interacting protein 4 (class II)</t>
  </si>
  <si>
    <t>Potential.|Necessary for interaction with RAB11A, subcellular location, homo- or heterooligomerization.</t>
  </si>
  <si>
    <t>cytokinesis|interspecies interaction between organisms|protein transport</t>
  </si>
  <si>
    <t>cleavage furrow|endocytic vesicle|midbody|recycling endosome membrane</t>
  </si>
  <si>
    <t>ADP-ribosylation factor binding|calcium ion binding|protein homodimerization activity|Rab GTPase binding</t>
  </si>
  <si>
    <t>all_cancers(10;3.62e-13)|all_epithelial(10;0.000387)|all_lung(9;0.0132)|Breast(31;0.014)|all_hematologic(16;0.015)|Myeloproliferative disorder(56;0.0255)|Acute lymphoblastic leukemia(14;0.0259)|Ovarian(249;0.0423)|Lung NSC(157;0.066)</t>
  </si>
  <si>
    <t>CCTGTACAAGCGCATGATGGA</t>
  </si>
  <si>
    <t>RADIL</t>
  </si>
  <si>
    <t>g.chr7:4839020G&gt;T</t>
  </si>
  <si>
    <t>uc003snj.1</t>
  </si>
  <si>
    <t>c.3217C&gt;A</t>
  </si>
  <si>
    <t>c.(3217-3219)CCC&gt;ACC</t>
  </si>
  <si>
    <t>p.P1073T</t>
  </si>
  <si>
    <t>RADIL_uc003sng.1_RNA|RADIL_uc003sni.1_Missense_Mutation_p.P578T|RADIL_uc011jwc.1_Missense_Mutation_p.P833T|RADIL_uc011jwd.1_RNA|RADIL_uc003snh.1_Missense_Mutation_p.P369T</t>
  </si>
  <si>
    <t>NM_018059</t>
  </si>
  <si>
    <t>NP_060529</t>
  </si>
  <si>
    <t>Q96JH8</t>
  </si>
  <si>
    <t>RADIL_HUMAN</t>
  </si>
  <si>
    <t>Rap GTPase interactor</t>
  </si>
  <si>
    <t>cell adhesion|multicellular organismal development|signal transduction</t>
  </si>
  <si>
    <t>lung(2)|central_nervous_system(2)|pancreas(2)|breast(1)</t>
  </si>
  <si>
    <t>Ovarian(82;0.0175)</t>
  </si>
  <si>
    <t>UCEC - Uterine corpus endometrioid carcinoma (126;0.0986)|OV - Ovarian serous cystadenocarcinoma(56;7.41e-15)</t>
  </si>
  <si>
    <t>TAGAGAGGGGGCGTGCGGAAA</t>
  </si>
  <si>
    <t>RBM26</t>
  </si>
  <si>
    <t>g.chr13:79918806_79918807insT</t>
  </si>
  <si>
    <t>uc001vkz.2</t>
  </si>
  <si>
    <t>2201_2202</t>
  </si>
  <si>
    <t>c.2187_2188insA</t>
  </si>
  <si>
    <t>c.(2185-2190)AAACAGfs</t>
  </si>
  <si>
    <t>p.K729fs</t>
  </si>
  <si>
    <t>RBM26_uc001vky.2_Frame_Shift_Ins_p.K700fs|RBM26_uc001vla.2_Frame_Shift_Ins_p.K703fs|RBM26_uc010tia.1_Frame_Shift_Ins_p.K84fs|RBM26_uc001vkx.2_Frame_Shift_Ins_p.K439fs</t>
  </si>
  <si>
    <t>NM_022118</t>
  </si>
  <si>
    <t>NP_071401</t>
  </si>
  <si>
    <t>Q5T8P6</t>
  </si>
  <si>
    <t>RBM26_HUMAN</t>
  </si>
  <si>
    <t>RNA binding motif protein 26</t>
  </si>
  <si>
    <t>727_728</t>
  </si>
  <si>
    <t>mRNA processing</t>
  </si>
  <si>
    <t>nucleotide binding|protein binding|RNA binding|zinc ion binding</t>
  </si>
  <si>
    <t>Acute lymphoblastic leukemia(28;0.0279)</t>
  </si>
  <si>
    <t>GBM - Glioblastoma multiforme(99;0.0188)</t>
  </si>
  <si>
    <t>GTACTTACCTGTTTTTTTTTCT</t>
  </si>
  <si>
    <t>RECQL5</t>
  </si>
  <si>
    <t>g.chr17:73658767_73658768insA</t>
  </si>
  <si>
    <t>uc010dgl.2</t>
  </si>
  <si>
    <t>718_719</t>
  </si>
  <si>
    <t>c.562_563insT</t>
  </si>
  <si>
    <t>c.(562-564)TGTfs</t>
  </si>
  <si>
    <t>p.C188fs</t>
  </si>
  <si>
    <t>RECQL5_uc010dgk.2_Frame_Shift_Ins_p.C161fs|RECQL5_uc002jpb.1_Frame_Shift_Ins_p.C188fs|RECQL5_uc002joz.3_Frame_Shift_Ins_p.C188fs|RECQL5_uc002jpa.3_Frame_Shift_Ins_p.C188fs</t>
  </si>
  <si>
    <t>NM_004259</t>
  </si>
  <si>
    <t>NP_004250</t>
  </si>
  <si>
    <t>O94762</t>
  </si>
  <si>
    <t>RECQ5_HUMAN</t>
  </si>
  <si>
    <t>RecQ protein-like 5 isoform 1</t>
  </si>
  <si>
    <t>Helicase ATP-binding.</t>
  </si>
  <si>
    <t>DNA recombination|DNA repair</t>
  </si>
  <si>
    <t>cytoplasm|nuclear membrane|nucleolus|nucleoplasm</t>
  </si>
  <si>
    <t>ATP binding|ATP-dependent helicase activity|DNA helicase activity|nucleic acid binding</t>
  </si>
  <si>
    <t>kidney(3)</t>
  </si>
  <si>
    <t>all_cancers(13;2.73e-08)|Breast(9;6.04e-09)|all_epithelial(9;6.79e-09)</t>
  </si>
  <si>
    <t>all cancers(21;1.15e-06)|Epithelial(20;2.19e-06)|Lung(188;0.101)|LUSC - Lung squamous cell carcinoma(166;0.112)</t>
  </si>
  <si>
    <t>CAGAGCCACACAAGGGGCATGT</t>
  </si>
  <si>
    <t>Other_identified_genes_with_known_or_suspected_DNA_repair_function</t>
  </si>
  <si>
    <t>REXO1L1</t>
  </si>
  <si>
    <t>g.chr8:86573420G&gt;C</t>
  </si>
  <si>
    <t>uc011lfw.1</t>
  </si>
  <si>
    <t>NM_172239</t>
  </si>
  <si>
    <t>NP_758439</t>
  </si>
  <si>
    <t>Q8IX06</t>
  </si>
  <si>
    <t>GOR_HUMAN</t>
  </si>
  <si>
    <t>exonuclease GOR</t>
  </si>
  <si>
    <t>exonuclease activity|nucleic acid binding</t>
  </si>
  <si>
    <t>GATGTGAACAGGCGCGAGGGC</t>
  </si>
  <si>
    <t>RFFL</t>
  </si>
  <si>
    <t>rs144746399</t>
  </si>
  <si>
    <t>g.chr17:33348774_33348775insT</t>
  </si>
  <si>
    <t>uc002hin.1</t>
  </si>
  <si>
    <t>379_380</t>
  </si>
  <si>
    <t>c.206_207insA</t>
  </si>
  <si>
    <t>c.(205-207)AATfs</t>
  </si>
  <si>
    <t>p.N69fs</t>
  </si>
  <si>
    <t>RFFL_uc002hiq.2_Intron|RFFL_uc002him.1_Frame_Shift_Ins_p.N69fs|RFFL_uc010cti.1_Frame_Shift_Ins_p.N75fs|RFFL_uc002hip.1_Frame_Shift_Ins_p.N69fs|RFFL_uc002hio.1_Frame_Shift_Ins_p.N69fs</t>
  </si>
  <si>
    <t>NM_001017368</t>
  </si>
  <si>
    <t>NP_001017368</t>
  </si>
  <si>
    <t>Q8WZ73</t>
  </si>
  <si>
    <t>RFFL_HUMAN</t>
  </si>
  <si>
    <t>rififylin</t>
  </si>
  <si>
    <t>FYVE-type.</t>
  </si>
  <si>
    <t>apoptosis</t>
  </si>
  <si>
    <t>membrane</t>
  </si>
  <si>
    <t>ligase activity|zinc ion binding</t>
  </si>
  <si>
    <t>Ovarian(249;0.17)</t>
  </si>
  <si>
    <t>UCEC - Uterine corpus endometrioid carcinoma (308;0.0227)</t>
  </si>
  <si>
    <t>TCATGCAAAAATTTTTCTTACA</t>
  </si>
  <si>
    <t>RFWD2</t>
  </si>
  <si>
    <t>g.chr1:176145100G&gt;A</t>
  </si>
  <si>
    <t>uc001gku.1</t>
  </si>
  <si>
    <t>c.511C&gt;T</t>
  </si>
  <si>
    <t>c.(511-513)CCC&gt;TCC</t>
  </si>
  <si>
    <t>p.P171S</t>
  </si>
  <si>
    <t>RFWD2_uc001gkv.1_Missense_Mutation_p.P171S|RFWD2_uc001gkw.1_5'UTR|RFWD2_uc001gkt.1_Missense_Mutation_p.P30S</t>
  </si>
  <si>
    <t>NM_022457</t>
  </si>
  <si>
    <t>NP_071902</t>
  </si>
  <si>
    <t>Q8NHY2</t>
  </si>
  <si>
    <t>RFWD2_HUMAN</t>
  </si>
  <si>
    <t>ring finger and WD repeat domain 2 isoform a</t>
  </si>
  <si>
    <t>RING-type.</t>
  </si>
  <si>
    <t>DNA damage response, signal transduction by p53 class mediator resulting in cell cycle arrest</t>
  </si>
  <si>
    <t>centrosome|cytosol|focal adhesion|nuclear speck</t>
  </si>
  <si>
    <t>protein binding|ubiquitin-protein ligase activity|zinc ion binding</t>
  </si>
  <si>
    <t>TTACACTTGGGACATCTATTA</t>
  </si>
  <si>
    <t>RGS22</t>
  </si>
  <si>
    <t>rs7841915</t>
  </si>
  <si>
    <t>g.chr8:100990177_100990178insT</t>
  </si>
  <si>
    <t>uc003yjb.1</t>
  </si>
  <si>
    <t>3681_3682</t>
  </si>
  <si>
    <t>c.3486_3487insA</t>
  </si>
  <si>
    <t>c.(3484-3489)AAATTGfs</t>
  </si>
  <si>
    <t>p.K1162fs</t>
  </si>
  <si>
    <t>RGS22_uc003yja.1_Frame_Shift_Ins_p.K981fs|RGS22_uc003yjc.1_Frame_Shift_Ins_p.K1150fs</t>
  </si>
  <si>
    <t>NM_015668</t>
  </si>
  <si>
    <t>NP_056483</t>
  </si>
  <si>
    <t>Q8NE09</t>
  </si>
  <si>
    <t>RGS22_HUMAN</t>
  </si>
  <si>
    <t>regulator of G-protein signaling 22</t>
  </si>
  <si>
    <t>1162_1163</t>
  </si>
  <si>
    <t>negative regulation of signal transduction</t>
  </si>
  <si>
    <t>GTPase activator activity|signal transducer activity</t>
  </si>
  <si>
    <t>ovary(3)|skin(2)|breast(1)|central_nervous_system(1)</t>
  </si>
  <si>
    <t>Epithelial(11;6.71e-08)|all cancers(13;4.19e-06)|OV - Ovarian serous cystadenocarcinoma(57;0.000469)|STAD - Stomach adenocarcinoma(118;0.169)</t>
  </si>
  <si>
    <t>AGGACTGCCAATTTTTTTTTCT</t>
  </si>
  <si>
    <t>RNF160</t>
  </si>
  <si>
    <t>g.chr21:30331933C&gt;A</t>
  </si>
  <si>
    <t>uc002ymr.2</t>
  </si>
  <si>
    <t>c.2578G&gt;T</t>
  </si>
  <si>
    <t>c.(2578-2580)GAA&gt;TAA</t>
  </si>
  <si>
    <t>p.E860*</t>
  </si>
  <si>
    <t>NM_015565</t>
  </si>
  <si>
    <t>NP_056380</t>
  </si>
  <si>
    <t>O94822</t>
  </si>
  <si>
    <t>LTN1_HUMAN</t>
  </si>
  <si>
    <t>zinc finger protein 294</t>
  </si>
  <si>
    <t>TCACTGCTTTCAGCTTCTGAT</t>
  </si>
  <si>
    <t>RPL35</t>
  </si>
  <si>
    <t>g.chr9:127624230G&gt;A</t>
  </si>
  <si>
    <t>uc004boy.1</t>
  </si>
  <si>
    <t>ARPC5L_uc004boz.1_5'Flank</t>
  </si>
  <si>
    <t>NM_007209</t>
  </si>
  <si>
    <t>NP_009140</t>
  </si>
  <si>
    <t>P42766</t>
  </si>
  <si>
    <t>RL35_HUMAN</t>
  </si>
  <si>
    <t>ribosomal protein L35</t>
  </si>
  <si>
    <t>endocrine pancreas development|translational elongation|translational termination|viral transcription</t>
  </si>
  <si>
    <t>cytosolic large ribosomal subunit|nucleolus</t>
  </si>
  <si>
    <t>mRNA binding|protein binding|structural constituent of ribosome</t>
  </si>
  <si>
    <t>GBM - Glioblastoma multiforme(294;0.182)</t>
  </si>
  <si>
    <t>CGCTCCGAGGGAAAGAGGAAG</t>
  </si>
  <si>
    <t>RSPO1</t>
  </si>
  <si>
    <t>g.chr1:38078357C&gt;T</t>
  </si>
  <si>
    <t>uc001cbl.1</t>
  </si>
  <si>
    <t>RSPO1_uc001cbm.1_3'UTR|RSPO1_uc009vvf.1_3'UTR|RSPO1_uc009vvg.1_3'UTR</t>
  </si>
  <si>
    <t>NM_001038633</t>
  </si>
  <si>
    <t>NP_001033722</t>
  </si>
  <si>
    <t>Q2MKA7</t>
  </si>
  <si>
    <t>RSPO1_HUMAN</t>
  </si>
  <si>
    <t>R-spondin1 precursor</t>
  </si>
  <si>
    <t>positive regulation of canonical Wnt receptor signaling pathway|regulation of receptor internalization</t>
  </si>
  <si>
    <t>heparin binding</t>
  </si>
  <si>
    <t>Myeloproliferative disorder(586;0.0255)|all_neural(195;0.164)</t>
  </si>
  <si>
    <t>CGTTCCAGTTCAGGAAAGCTT</t>
  </si>
  <si>
    <t>RUFY2</t>
  </si>
  <si>
    <t>g.chr10:70156583delT</t>
  </si>
  <si>
    <t>uc001job.2</t>
  </si>
  <si>
    <t>c.457delA</t>
  </si>
  <si>
    <t>c.(457-459)ATGfs</t>
  </si>
  <si>
    <t>p.M153fs</t>
  </si>
  <si>
    <t>RUFY2_uc001jnz.1_RNA|RUFY2_uc001joc.2_Intron|RUFY2_uc010qiw.1_Frame_Shift_Del_p.M60fs|RUFY2_uc001jod.1_Frame_Shift_Del_p.M118fs|RUFY2_uc009xpv.1_Frame_Shift_Del_p.M1fs|RUFY2_uc001joe.1_Frame_Shift_Del_p.M118fs</t>
  </si>
  <si>
    <t>NM_017987</t>
  </si>
  <si>
    <t>NP_060457</t>
  </si>
  <si>
    <t>Q8WXA3</t>
  </si>
  <si>
    <t>RUFY2_HUMAN</t>
  </si>
  <si>
    <t>RUN and FYVE domain-containing 2 isoform a</t>
  </si>
  <si>
    <t>RUN.</t>
  </si>
  <si>
    <t>metal ion binding</t>
  </si>
  <si>
    <t>TAATCGGCCATTTTTTTTTGC</t>
  </si>
  <si>
    <t>RYR2</t>
  </si>
  <si>
    <t>g.chr1:237774083G&gt;A</t>
  </si>
  <si>
    <t>uc001hyl.1</t>
  </si>
  <si>
    <t>c.4705G&gt;A</t>
  </si>
  <si>
    <t>c.(4705-4707)GGA&gt;AGA</t>
  </si>
  <si>
    <t>p.G1569R</t>
  </si>
  <si>
    <t>NM_001035</t>
  </si>
  <si>
    <t>NP_001026</t>
  </si>
  <si>
    <t>Q92736</t>
  </si>
  <si>
    <t>RYR2_HUMAN</t>
  </si>
  <si>
    <t>cardiac muscle ryanodine receptor</t>
  </si>
  <si>
    <t>Cytoplasmic (By similarity).|4 X approximate repeats.</t>
  </si>
  <si>
    <t>cardiac muscle contraction|detection of calcium ion|induction of apoptosis by ionic changes|regulation of cardiac muscle contraction by regulation of the release of sequestered calcium ion|release of sequestered calcium ion into cytosol by sarcoplasmic reticulum|response to caffeine|response to hypoxia|response to redox state</t>
  </si>
  <si>
    <t>calcium channel complex|cytosol|plasma membrane|plasma membrane enriched fraction|sarcoplasmic reticulum membrane</t>
  </si>
  <si>
    <t>calcium ion binding|calmodulin binding|identical protein binding|protein kinase A catalytic subunit binding|protein kinase A regulatory subunit binding|receptor activity|ryanodine-sensitive calcium-release channel activity|suramin binding</t>
  </si>
  <si>
    <t>ovary(17)|large_intestine(6)|central_nervous_system(6)|pancreas(3)|breast(1)</t>
  </si>
  <si>
    <t>Ovarian(103;0.103)</t>
  </si>
  <si>
    <t>all_cancers(173;0.000368)|Melanoma(53;0.0179)|all_epithelial(177;0.0225)</t>
  </si>
  <si>
    <t>OV - Ovarian serous cystadenocarcinoma(106;0.00606)</t>
  </si>
  <si>
    <t>TCTCTCGGCGGGATTATTCAA</t>
  </si>
  <si>
    <t>SFMBT2</t>
  </si>
  <si>
    <t>g.chr10:7212995_7212997delCTC</t>
  </si>
  <si>
    <t>uc009xio.1</t>
  </si>
  <si>
    <t>2528_2530</t>
  </si>
  <si>
    <t>c.2437_2439delGAG</t>
  </si>
  <si>
    <t>c.(2437-2439)GAGdel</t>
  </si>
  <si>
    <t>p.E813del</t>
  </si>
  <si>
    <t>SFMBT2_uc001ijn.1_In_Frame_Del_p.E813del|SFMBT2_uc010qay.1_In_Frame_Del_p.E648del</t>
  </si>
  <si>
    <t>NM_001029880</t>
  </si>
  <si>
    <t>NP_001025051</t>
  </si>
  <si>
    <t>Q5VUG0</t>
  </si>
  <si>
    <t>SMBT2_HUMAN</t>
  </si>
  <si>
    <t>Scm-like with four mbt domains 2</t>
  </si>
  <si>
    <t>ovary(4)|upper_aerodigestive_tract(2)|large_intestine(1)|central_nervous_system(1)</t>
  </si>
  <si>
    <t>GAACCAGTCTCTCCTCCTCCTCC</t>
  </si>
  <si>
    <t>SHROOM3</t>
  </si>
  <si>
    <t>g.chr4:77662015G&gt;A</t>
  </si>
  <si>
    <t>uc011cbx.1</t>
  </si>
  <si>
    <t>c.2689G&gt;A</t>
  </si>
  <si>
    <t>c.(2689-2691)GAG&gt;AAG</t>
  </si>
  <si>
    <t>p.E897K</t>
  </si>
  <si>
    <t>SHROOM3_uc011cbz.1_Missense_Mutation_p.E721K|SHROOM3_uc003hkf.1_Missense_Mutation_p.E772K|SHROOM3_uc003hkg.2_Missense_Mutation_p.E675K</t>
  </si>
  <si>
    <t>NM_020859</t>
  </si>
  <si>
    <t>NP_065910</t>
  </si>
  <si>
    <t>Q8TF72</t>
  </si>
  <si>
    <t>SHRM3_HUMAN</t>
  </si>
  <si>
    <t>shroom family member 3 protein</t>
  </si>
  <si>
    <t>apical protein localization|cell morphogenesis|cellular pigment accumulation|pattern specification process|regulation of cell shape</t>
  </si>
  <si>
    <t>adherens junction|apical junction complex|apical plasma membrane|cytoplasm|microtubule</t>
  </si>
  <si>
    <t>actin binding</t>
  </si>
  <si>
    <t>Lung(101;0.0903)</t>
  </si>
  <si>
    <t>GCTCTCCAGCGAGCCAGAGAG</t>
  </si>
  <si>
    <t>SIRPB1</t>
  </si>
  <si>
    <t>g.chr20:1559029delC</t>
  </si>
  <si>
    <t>uc010gai.2</t>
  </si>
  <si>
    <t>c.388delG</t>
  </si>
  <si>
    <t>c.(388-390)GACfs</t>
  </si>
  <si>
    <t>p.D130fs</t>
  </si>
  <si>
    <t>SIRPB1_uc002wfk.3_Frame_Shift_Del_p.D130fs</t>
  </si>
  <si>
    <t>NM_006065</t>
  </si>
  <si>
    <t>NP_006056</t>
  </si>
  <si>
    <t>O00241</t>
  </si>
  <si>
    <t>SIRB1_HUMAN</t>
  </si>
  <si>
    <t>signal-regulatory protein beta 1 isoform 1</t>
  </si>
  <si>
    <t>Extracellular (Potential).|Ig-like V-type.</t>
  </si>
  <si>
    <t>cell junction assembly|cell surface receptor linked signaling pathway</t>
  </si>
  <si>
    <t>AACTCCACGTCGTCAGGGCTC</t>
  </si>
  <si>
    <t>SLC17A2</t>
  </si>
  <si>
    <t>g.chr6:25921520delT</t>
  </si>
  <si>
    <t>uc011dkb.1</t>
  </si>
  <si>
    <t>c.(361-363)ATGfs</t>
  </si>
  <si>
    <t>p.M121fs</t>
  </si>
  <si>
    <t>SLC17A2_uc011dkc.1_Frame_Shift_Del_p.M121fs|SLC17A2_uc003nfl.2_Frame_Shift_Del_p.M121fs</t>
  </si>
  <si>
    <t>O00624</t>
  </si>
  <si>
    <t>NPT3_HUMAN</t>
  </si>
  <si>
    <t>SubName: Full=Solute carrier family 17 (Sodium phosphate), member 2, isoform CRA_b; SubName: Full=Putative uncharacterized protein SLC17A2;</t>
  </si>
  <si>
    <t>phosphate metabolic process</t>
  </si>
  <si>
    <t>integral to plasma membrane|membrane fraction</t>
  </si>
  <si>
    <t>sodium:phosphate symporter activity</t>
  </si>
  <si>
    <t>GCACCAAGCATTTTTTTTGCT</t>
  </si>
  <si>
    <t>SLC22A4</t>
  </si>
  <si>
    <t>g.chr5:131676327delT</t>
  </si>
  <si>
    <t>uc003kwq.2</t>
  </si>
  <si>
    <t>c.1514delT</t>
  </si>
  <si>
    <t>c.(1513-1515)CTTfs</t>
  </si>
  <si>
    <t>p.L505fs</t>
  </si>
  <si>
    <t>uc003kwr.3_Intron</t>
  </si>
  <si>
    <t>NM_003059</t>
  </si>
  <si>
    <t>NP_003050</t>
  </si>
  <si>
    <t>Q9H015</t>
  </si>
  <si>
    <t>S22A4_HUMAN</t>
  </si>
  <si>
    <t>solute carrier family 22 member 4</t>
  </si>
  <si>
    <t>Helical; Name=12; (Potential).</t>
  </si>
  <si>
    <t>body fluid secretion|sodium ion transport</t>
  </si>
  <si>
    <t>apical plasma membrane|integral to plasma membrane|mitochondrion</t>
  </si>
  <si>
    <t>ATP binding|carnitine transporter activity|cation:cation antiporter activity|PDZ domain binding|secondary active organic cation transmembrane transporter activity|symporter activity</t>
  </si>
  <si>
    <t>all_cancers(142;0.0752)|Breast(839;0.198)</t>
  </si>
  <si>
    <t>KIRC - Kidney renal clear cell carcinoma(527;0.0186)|Kidney(363;0.0365)</t>
  </si>
  <si>
    <t>L-Carnitine(DB00583)</t>
  </si>
  <si>
    <t>ATCCTCACCCTTTTTTTCCCT</t>
  </si>
  <si>
    <t>SLC24A6</t>
  </si>
  <si>
    <t>g.chr12:113758234G&gt;T</t>
  </si>
  <si>
    <t>uc001tvc.2</t>
  </si>
  <si>
    <t>c.596C&gt;A</t>
  </si>
  <si>
    <t>c.(595-597)TCC&gt;TAC</t>
  </si>
  <si>
    <t>p.S199Y</t>
  </si>
  <si>
    <t>SLC24A6_uc001tuz.2_5'Flank|SLC24A6_uc001tva.2_RNA|SLC24A6_uc001tvb.2_Intron</t>
  </si>
  <si>
    <t>NM_024959</t>
  </si>
  <si>
    <t>NP_079235</t>
  </si>
  <si>
    <t>Q6J4K2</t>
  </si>
  <si>
    <t>NCKX6_HUMAN</t>
  </si>
  <si>
    <t>solute carrier family 24 member 6 precursor</t>
  </si>
  <si>
    <t>response to stimulus|sodium ion transport</t>
  </si>
  <si>
    <t>calcium:cation antiporter activity</t>
  </si>
  <si>
    <t>GAAGGGCCTGGAGGCAGCCAT</t>
  </si>
  <si>
    <t>SLC25A37</t>
  </si>
  <si>
    <t>g.chr8:23423812C&gt;G</t>
  </si>
  <si>
    <t>uc003xdo.2</t>
  </si>
  <si>
    <t>c.402C&gt;G</t>
  </si>
  <si>
    <t>c.(400-402)GAC&gt;GAG</t>
  </si>
  <si>
    <t>p.D134E</t>
  </si>
  <si>
    <t>SLC25A37_uc003xdn.1_Missense_Mutation_p.D134E|SLC25A37_uc003xdp.2_RNA|SLC25A37_uc010ltz.2_RNA|SLC25A37_uc003xdq.2_5'Flank</t>
  </si>
  <si>
    <t>NM_016612</t>
  </si>
  <si>
    <t>NP_057696</t>
  </si>
  <si>
    <t>Q9NYZ2</t>
  </si>
  <si>
    <t>MFRN1_HUMAN</t>
  </si>
  <si>
    <t>solute carrier family 25, member 37</t>
  </si>
  <si>
    <t>ion transport|iron ion homeostasis</t>
  </si>
  <si>
    <t>integral to membrane|mitochondrial inner membrane</t>
  </si>
  <si>
    <t>Prostate(55;0.114)</t>
  </si>
  <si>
    <t>Colorectal(74;0.0198)|COAD - Colon adenocarcinoma(73;0.0751)</t>
  </si>
  <si>
    <t>CTTTAAATGACGTTTTCCACC</t>
  </si>
  <si>
    <t>SLC38A10</t>
  </si>
  <si>
    <t>g.chr17:79220039_79220040insC</t>
  </si>
  <si>
    <t>uc002jzz.1</t>
  </si>
  <si>
    <t>3051_3052</t>
  </si>
  <si>
    <t>c.2676_2677insG</t>
  </si>
  <si>
    <t>c.(2674-2679)AGGAAAfs</t>
  </si>
  <si>
    <t>p.R892fs</t>
  </si>
  <si>
    <t>SLC38A10_uc002jzy.1_Frame_Shift_Ins_p.R810fs</t>
  </si>
  <si>
    <t>NM_001037984</t>
  </si>
  <si>
    <t>NP_001033073</t>
  </si>
  <si>
    <t>Q9HBR0</t>
  </si>
  <si>
    <t>S38AA_HUMAN</t>
  </si>
  <si>
    <t>solute carrier family 38, member 10 isoform a</t>
  </si>
  <si>
    <t>892_893</t>
  </si>
  <si>
    <t>amino acid transport|sodium ion transport</t>
  </si>
  <si>
    <t>all_neural(118;0.0804)|Melanoma(429;0.242)</t>
  </si>
  <si>
    <t>BRCA - Breast invasive adenocarcinoma(99;0.0272)|OV - Ovarian serous cystadenocarcinoma(97;0.117)</t>
  </si>
  <si>
    <t>CCAGGTTTTTTCCTGTCTTGGG</t>
  </si>
  <si>
    <t>SLITRK5</t>
  </si>
  <si>
    <t>CGG</t>
  </si>
  <si>
    <t>g.chr13:88329794_88329796delCGG</t>
  </si>
  <si>
    <t>uc001vln.2</t>
  </si>
  <si>
    <t>2370_2372</t>
  </si>
  <si>
    <t>c.2151_2153delCGG</t>
  </si>
  <si>
    <t>c.(2149-2154)TACGGC&gt;TAC</t>
  </si>
  <si>
    <t>p.G722del</t>
  </si>
  <si>
    <t>SLITRK5_uc010tic.1_In_Frame_Del_p.G481del</t>
  </si>
  <si>
    <t>NM_015567</t>
  </si>
  <si>
    <t>NP_056382</t>
  </si>
  <si>
    <t>O94991</t>
  </si>
  <si>
    <t>SLIK5_HUMAN</t>
  </si>
  <si>
    <t>SLIT and NTRK-like family, member 5 precursor</t>
  </si>
  <si>
    <t>ovary(2)|pancreas(2)|central_nervous_system(1)</t>
  </si>
  <si>
    <t>all_neural(89;0.101)|Medulloblastoma(90;0.163)</t>
  </si>
  <si>
    <t>ACAGCGTGTACGGCGGCGGCGGC</t>
  </si>
  <si>
    <t>SNORD115-40</t>
  </si>
  <si>
    <t>5'Flank</t>
  </si>
  <si>
    <t>g.chr15:25488635C&gt;T</t>
  </si>
  <si>
    <t>uc001zai.1</t>
  </si>
  <si>
    <t>uc001zae.2_RNA|SNORD115-41_uc001zaj.1_5'Flank</t>
  </si>
  <si>
    <t>NR_003355</t>
  </si>
  <si>
    <t>Homo sapiens small nucleolar RNA, C/D box 115-40 (SNORD115-40), non-coding RNA.</t>
  </si>
  <si>
    <t>GGCCATCAGCCTGTTGCCCAG</t>
  </si>
  <si>
    <t>SPRR3</t>
  </si>
  <si>
    <t>CCAGGCTACACCAAGGTCCCTGAA</t>
  </si>
  <si>
    <t>rs72704847;rs66616552;rs1970328</t>
  </si>
  <si>
    <t>byFrequency;by1000genomes;byFrequency;by1000genomes</t>
  </si>
  <si>
    <t>g.chr1:152975806_152975829delCCAGGCTACACCAAGGTCCCTGAA</t>
  </si>
  <si>
    <t>uc001fax.3</t>
  </si>
  <si>
    <t>460_483</t>
  </si>
  <si>
    <t>c.310_333delCCAGGCTACACCAAGGTCCCTGAA</t>
  </si>
  <si>
    <t>c.(310-333)CCAGGCTACACCAAGGTCCCTGAAdel</t>
  </si>
  <si>
    <t>p.PGYTKVPE104del</t>
  </si>
  <si>
    <t>SPRR3_uc001faz.3_In_Frame_Del_p.PGYTKVPE104del|SPRR3_uc001fay.2_In_Frame_Del_p.PGYTKVPE96del</t>
  </si>
  <si>
    <t>NM_005416</t>
  </si>
  <si>
    <t>NP_005407</t>
  </si>
  <si>
    <t>Q9UBC9</t>
  </si>
  <si>
    <t>SPRR3_HUMAN</t>
  </si>
  <si>
    <t>small proline-rich protein 3</t>
  </si>
  <si>
    <t>104_111</t>
  </si>
  <si>
    <t>9.|14 X 8 AA approximate tandem repeats.</t>
  </si>
  <si>
    <t>keratinization|peptide cross-linking|wound healing</t>
  </si>
  <si>
    <t>protein binding|structural molecule activity</t>
  </si>
  <si>
    <t>Lung NSC(65;1.49e-28)|Hepatocellular(266;0.0877)|all_hematologic(923;0.127)|Melanoma(130;0.242)</t>
  </si>
  <si>
    <t>LUSC - Lung squamous cell carcinoma(543;0.171)</t>
  </si>
  <si>
    <t>GGTCCCTGAGCCAGGCTACACCAAGGTCCCTGAACCAGGCAGCA</t>
  </si>
  <si>
    <t>SPTA1</t>
  </si>
  <si>
    <t>g.chr1:158606551C&gt;T</t>
  </si>
  <si>
    <t>uc001fst.1</t>
  </si>
  <si>
    <t>c.5190G&gt;A</t>
  </si>
  <si>
    <t>c.(5188-5190)GAG&gt;GAA</t>
  </si>
  <si>
    <t>p.E1730E</t>
  </si>
  <si>
    <t>NM_003126</t>
  </si>
  <si>
    <t>NP_003117</t>
  </si>
  <si>
    <t>P02549</t>
  </si>
  <si>
    <t>SPTA1_HUMAN</t>
  </si>
  <si>
    <t>spectrin, alpha, erythrocytic 1</t>
  </si>
  <si>
    <t>Spectrin 17.</t>
  </si>
  <si>
    <t>actin filament capping|actin filament organization|axon guidance|regulation of cell shape</t>
  </si>
  <si>
    <t>cytosol|intrinsic to internal side of plasma membrane|spectrin|spectrin-associated cytoskeleton</t>
  </si>
  <si>
    <t>actin filament binding|calcium ion binding|structural constituent of cytoskeleton</t>
  </si>
  <si>
    <t>ovary(4)|skin(2)|upper_aerodigestive_tract(1)|breast(1)</t>
  </si>
  <si>
    <t>all_hematologic(112;0.0378)</t>
  </si>
  <si>
    <t>TCAACTTCTCCCTAAAATCAA</t>
  </si>
  <si>
    <t>SRRM1</t>
  </si>
  <si>
    <t>g.chr1:24981528C&gt;A</t>
  </si>
  <si>
    <t>uc001bjm.2</t>
  </si>
  <si>
    <t>c.1223C&gt;A</t>
  </si>
  <si>
    <t>c.(1222-1224)CCA&gt;CAA</t>
  </si>
  <si>
    <t>p.P408Q</t>
  </si>
  <si>
    <t>SRRM1_uc010oel.1_Missense_Mutation_p.P408Q|SRRM1_uc009vrh.1_Missense_Mutation_p.P369Q|SRRM1_uc009vri.1_Missense_Mutation_p.P325Q|SRRM1_uc010oem.1_RNA</t>
  </si>
  <si>
    <t>NM_005839</t>
  </si>
  <si>
    <t>NP_005830</t>
  </si>
  <si>
    <t>Q8IYB3</t>
  </si>
  <si>
    <t>SRRM1_HUMAN</t>
  </si>
  <si>
    <t>serine/arginine repetitive matrix 1</t>
  </si>
  <si>
    <t>Pro-rich.|Necessary for speckles and matrix localization.|Arg-rich.|Ser-rich.</t>
  </si>
  <si>
    <t>mRNA 3'-end processing|mRNA export from nucleus|termination of RNA polymerase II transcription</t>
  </si>
  <si>
    <t>catalytic step 2 spliceosome|cytosol|nuclear matrix|nuclear speck</t>
  </si>
  <si>
    <t>DNA binding|protein binding|RNA binding</t>
  </si>
  <si>
    <t>ovary(2)|haematopoietic_and_lymphoid_tissue(1)</t>
  </si>
  <si>
    <t>Colorectal(325;3.46e-05)|Renal(390;0.0007)|Lung NSC(340;0.000946)|all_lung(284;0.00125)|Ovarian(437;0.00764)|Breast(348;0.0148)|Myeloproliferative disorder(586;0.0255)|all_neural(195;0.19)</t>
  </si>
  <si>
    <t>UCEC - Uterine corpus endometrioid carcinoma (279;0.0422)|OV - Ovarian serous cystadenocarcinoma(117;1.01e-24)|Colorectal(126;5.95e-08)|COAD - Colon adenocarcinoma(152;3.24e-06)|GBM - Glioblastoma multiforme(114;0.000148)|BRCA - Breast invasive adenocarcinoma(304;0.00177)|KIRC - Kidney renal clear cell carcinoma(1967;0.00348)|STAD - Stomach adenocarcinoma(196;0.00483)|READ - Rectum adenocarcinoma(331;0.0649)|Lung(427;0.138)</t>
  </si>
  <si>
    <t>GCAACTCCACCACCCAAAACT</t>
  </si>
  <si>
    <t>SRRT</t>
  </si>
  <si>
    <t>g.chr7:100482040_100482042delAGG</t>
  </si>
  <si>
    <t>uc003uwy.2</t>
  </si>
  <si>
    <t>1077_1079</t>
  </si>
  <si>
    <t>c.809_811delAGG</t>
  </si>
  <si>
    <t>c.(808-813)CAGGAG&gt;CAG</t>
  </si>
  <si>
    <t>p.E275del</t>
  </si>
  <si>
    <t>SRRT_uc010lhl.1_In_Frame_Del_p.E275del|SRRT_uc003uxa.2_In_Frame_Del_p.E275del|SRRT_uc003uwz.2_In_Frame_Del_p.E275del</t>
  </si>
  <si>
    <t>NM_015908</t>
  </si>
  <si>
    <t>NP_056992</t>
  </si>
  <si>
    <t>Q9BXP5</t>
  </si>
  <si>
    <t>SRRT_HUMAN</t>
  </si>
  <si>
    <t>arsenate resistance protein 2 isoform a</t>
  </si>
  <si>
    <t>cell proliferation|primary miRNA processing|response to arsenic-containing substance</t>
  </si>
  <si>
    <t>cytoplasm|nucleoplasm</t>
  </si>
  <si>
    <t>ATCCTGGAGCAGGAGGAGGAGGA</t>
  </si>
  <si>
    <t>STK19</t>
  </si>
  <si>
    <t>g.chr6:31939829_31939830insA</t>
  </si>
  <si>
    <t>uc003nyv.2</t>
  </si>
  <si>
    <t>184_185</t>
  </si>
  <si>
    <t>c.56_57insA</t>
  </si>
  <si>
    <t>c.(55-57)GCAfs</t>
  </si>
  <si>
    <t>p.A19fs</t>
  </si>
  <si>
    <t>DOM3Z_uc003nyo.1_5'UTR|DOM3Z_uc003nyp.1_5'UTR|DOM3Z_uc003nyq.1_5'UTR|DOM3Z_uc003nyr.1_5'UTR|DOM3Z_uc003nys.1_5'Flank|DOM3Z_uc010jtl.1_5'UTR|STK19_uc003nyt.2_5'UTR|DOM3Z_uc003nyu.1_5'UTR|STK19_uc011dow.1_Frame_Shift_Ins_p.A19fs|STK19_uc011dox.1_5'UTR|STK19_uc003nyw.2_Frame_Shift_Ins_p.A19fs|STK19_uc010jtn.1_5'Flank</t>
  </si>
  <si>
    <t>NM_032454</t>
  </si>
  <si>
    <t>NP_115830</t>
  </si>
  <si>
    <t>P49842</t>
  </si>
  <si>
    <t>STK19_HUMAN</t>
  </si>
  <si>
    <t>serine/threonine kinase 19 isoform 2</t>
  </si>
  <si>
    <t>ATP binding|protein binding|protein serine/threonine kinase activity</t>
  </si>
  <si>
    <t>skin(4)</t>
  </si>
  <si>
    <t>CAGTGGCGGGCAAACCCCTCCC</t>
  </si>
  <si>
    <t>SULT1B1</t>
  </si>
  <si>
    <t>g.chr4:70599153delA</t>
  </si>
  <si>
    <t>uc003hen.2</t>
  </si>
  <si>
    <t>c.575delT</t>
  </si>
  <si>
    <t>c.(574-576)TTGfs</t>
  </si>
  <si>
    <t>p.L192fs</t>
  </si>
  <si>
    <t>NM_014465</t>
  </si>
  <si>
    <t>NP_055280</t>
  </si>
  <si>
    <t>O43704</t>
  </si>
  <si>
    <t>ST1B1_HUMAN</t>
  </si>
  <si>
    <t>sulfotransferase family, cytosolic, 1B, member</t>
  </si>
  <si>
    <t>3'-phosphoadenosine 5'-phosphosulfate metabolic process|cellular biogenic amine metabolic process|flavonoid metabolic process|steroid metabolic process|sulfation|thyroid hormone metabolic process|xenobiotic metabolic process</t>
  </si>
  <si>
    <t>TTCATAGTACAAAAAAAGTAT</t>
  </si>
  <si>
    <t>SUPT6H</t>
  </si>
  <si>
    <t>g.chr17:27027202_27027204delAGC</t>
  </si>
  <si>
    <t>uc002hby.2</t>
  </si>
  <si>
    <t>4663_4665</t>
  </si>
  <si>
    <t>c.4573_4575delAGC</t>
  </si>
  <si>
    <t>c.(4573-4575)AGCdel</t>
  </si>
  <si>
    <t>p.S1528del</t>
  </si>
  <si>
    <t>SUPT6H_uc010crt.2_In_Frame_Del_p.S1528del</t>
  </si>
  <si>
    <t>NM_003170</t>
  </si>
  <si>
    <t>NP_003161</t>
  </si>
  <si>
    <t>Q7KZ85</t>
  </si>
  <si>
    <t>SPT6H_HUMAN</t>
  </si>
  <si>
    <t>suppressor of Ty 6 homolog</t>
  </si>
  <si>
    <t>Poly-Ser.</t>
  </si>
  <si>
    <t>chromatin remodeling|regulation of transcription elongation, DNA-dependent|regulation of transcription from RNA polymerase II promoter</t>
  </si>
  <si>
    <t>hydrolase activity, acting on ester bonds|RNA binding|sequence-specific DNA binding transcription factor activity</t>
  </si>
  <si>
    <t>Lung NSC(42;0.00431)</t>
  </si>
  <si>
    <t>CATCACCCCTAGCAGCAGCAGCA</t>
  </si>
  <si>
    <t>SV2C</t>
  </si>
  <si>
    <t>g.chr5:75621398G&gt;A</t>
  </si>
  <si>
    <t>uc003kei.1</t>
  </si>
  <si>
    <t>NM_014979</t>
  </si>
  <si>
    <t>NP_055794</t>
  </si>
  <si>
    <t>Q496J9</t>
  </si>
  <si>
    <t>SV2C_HUMAN</t>
  </si>
  <si>
    <t>synaptic vesicle glycoprotein 2C</t>
  </si>
  <si>
    <t>neurotransmitter transport</t>
  </si>
  <si>
    <t>cell junction|integral to membrane|synaptic vesicle membrane</t>
  </si>
  <si>
    <t>transmembrane transporter activity</t>
  </si>
  <si>
    <t>all_lung(232;0.007)|Lung NSC(167;0.0148)|Ovarian(174;0.0798)|Prostate(461;0.184)</t>
  </si>
  <si>
    <t>OV - Ovarian serous cystadenocarcinoma(47;1.16e-50)|all cancers(79;7.25e-40)</t>
  </si>
  <si>
    <t>TCCTTCCTGCGTTTCTTCCTC</t>
  </si>
  <si>
    <t>SYVN1</t>
  </si>
  <si>
    <t>CAA</t>
  </si>
  <si>
    <t>rs139920740</t>
  </si>
  <si>
    <t>g.chr11:64896128_64896130delCAA</t>
  </si>
  <si>
    <t>uc001odb.2</t>
  </si>
  <si>
    <t>1746_1748</t>
  </si>
  <si>
    <t>c.1652_1654delTTG</t>
  </si>
  <si>
    <t>c.(1651-1656)GTTGCT&gt;GCT</t>
  </si>
  <si>
    <t>p.V551del</t>
  </si>
  <si>
    <t>SYVN1_uc001odc.2_In_Frame_Del_p.V550del|SYVN1_uc009yqc.2_In_Frame_Del_p.V499del</t>
  </si>
  <si>
    <t>NM_172230</t>
  </si>
  <si>
    <t>NP_757385</t>
  </si>
  <si>
    <t>Q86TM6</t>
  </si>
  <si>
    <t>SYVN1_HUMAN</t>
  </si>
  <si>
    <t>synoviolin 1 isoform b</t>
  </si>
  <si>
    <t>ER-associated protein catabolic process|response to stress</t>
  </si>
  <si>
    <t>endoplasmic reticulum membrane|integral to membrane|nucleus</t>
  </si>
  <si>
    <t>acid-amino acid ligase activity|protein binding|zinc ion binding</t>
  </si>
  <si>
    <t>GAGGCAGCAGCAACAACTGTAGT</t>
  </si>
  <si>
    <t>TACC2</t>
  </si>
  <si>
    <t>g.chr10:123845188C&gt;T</t>
  </si>
  <si>
    <t>uc001lfv.2</t>
  </si>
  <si>
    <t>c.3173C&gt;T</t>
  </si>
  <si>
    <t>c.(3172-3174)CCC&gt;CTC</t>
  </si>
  <si>
    <t>p.P1058L</t>
  </si>
  <si>
    <t>TACC2_uc001lfw.2_Intron|TACC2_uc009xzx.2_Missense_Mutation_p.P1058L|TACC2_uc010qtv.1_Missense_Mutation_p.P1058L</t>
  </si>
  <si>
    <t>NM_206862</t>
  </si>
  <si>
    <t>NP_996744</t>
  </si>
  <si>
    <t>O95359</t>
  </si>
  <si>
    <t>TACC2_HUMAN</t>
  </si>
  <si>
    <t>transforming, acidic coiled-coil containing</t>
  </si>
  <si>
    <t>microtubule organizing center|nucleus</t>
  </si>
  <si>
    <t>nuclear hormone receptor binding</t>
  </si>
  <si>
    <t>ovary(4)|breast(3)|skin(2)|central_nervous_system(1)</t>
  </si>
  <si>
    <t>all_neural(114;0.0656)|Lung NSC(174;0.136)|all_lung(145;0.17)|Breast(234;0.197)</t>
  </si>
  <si>
    <t>GATGCAGTTCCCTGCCTGCCA</t>
  </si>
  <si>
    <t>TAP2</t>
  </si>
  <si>
    <t>g.chr6:32798106C&gt;T</t>
  </si>
  <si>
    <t>uc003occ.2</t>
  </si>
  <si>
    <t>c.1573G&gt;A</t>
  </si>
  <si>
    <t>c.(1573-1575)GGA&gt;AGA</t>
  </si>
  <si>
    <t>p.G525R</t>
  </si>
  <si>
    <t>TAP2_uc011dqf.1_Missense_Mutation_p.G525R|TAP2_uc003ocb.1_Missense_Mutation_p.G525R|TAP2_uc003ocd.2_Missense_Mutation_p.G525R</t>
  </si>
  <si>
    <t>NM_018833</t>
  </si>
  <si>
    <t>NP_061313</t>
  </si>
  <si>
    <t>Q03519</t>
  </si>
  <si>
    <t>TAP2_HUMAN</t>
  </si>
  <si>
    <t>transporter 2, ATP-binding cassette, sub-family</t>
  </si>
  <si>
    <t>ABC transporter.|Cytoplasmic (Potential).</t>
  </si>
  <si>
    <t>antigen processing and presentation of endogenous peptide antigen via MHC class I via ER pathway, TAP-dependent|antigen processing and presentation of endogenous peptide antigen via MHC class Ib via ER pathway, TAP-dependent|antigen processing and presentation of exogenous protein antigen via MHC class Ib, TAP-dependent|cytosol to ER transport|intracellular transport of viral proteins in host cell|peptide antigen transport|positive regulation of antigen processing and presentation of peptide antigen via MHC class I|positive regulation of T cell mediated cytotoxicity</t>
  </si>
  <si>
    <t>nucleus|plasma membrane|TAP complex</t>
  </si>
  <si>
    <t>ATP binding|MHC class I protein binding|oligopeptide-transporting ATPase activity|peptide antigen binding|peptide antigen-transporting ATPase activity|TAP1 binding|TAP2 binding|tapasin binding</t>
  </si>
  <si>
    <t>AGCACCTGTCCCCCTGTGGGC</t>
  </si>
  <si>
    <t>TCHH</t>
  </si>
  <si>
    <t>rs143222885</t>
  </si>
  <si>
    <t>g.chr1:152082957_152082959delCTC</t>
  </si>
  <si>
    <t>uc001ezp.2</t>
  </si>
  <si>
    <t>2734_2736</t>
  </si>
  <si>
    <t>c.2734_2736delGAG</t>
  </si>
  <si>
    <t>c.(2734-2736)GAGdel</t>
  </si>
  <si>
    <t>p.E912del</t>
  </si>
  <si>
    <t>TCHH_uc009wne.1_In_Frame_Del_p.E912del</t>
  </si>
  <si>
    <t>NM_007113</t>
  </si>
  <si>
    <t>NP_009044</t>
  </si>
  <si>
    <t>Q07283</t>
  </si>
  <si>
    <t>TRHY_HUMAN</t>
  </si>
  <si>
    <t>trichohyalin</t>
  </si>
  <si>
    <t>4-1.|10 X 30 AA tandem repeats.</t>
  </si>
  <si>
    <t>keratinization</t>
  </si>
  <si>
    <t>cytoskeleton</t>
  </si>
  <si>
    <t>ovary(3)|kidney(1)|central_nervous_system(1)</t>
  </si>
  <si>
    <t>CTCTCTGTAGCTCCTCCTCCTCC</t>
  </si>
  <si>
    <t>TCHHL1</t>
  </si>
  <si>
    <t>uc001ezo.1</t>
  </si>
  <si>
    <t>NM_001008536</t>
  </si>
  <si>
    <t>NP_001008536</t>
  </si>
  <si>
    <t>Q5QJ38</t>
  </si>
  <si>
    <t>TCHL1_HUMAN</t>
  </si>
  <si>
    <t>trichohyalin-like 1</t>
  </si>
  <si>
    <t>LUSC - Lung squamous cell carcinoma(543;0.246)</t>
  </si>
  <si>
    <t>AAAGTCCCCAAACTCGCCCTG</t>
  </si>
  <si>
    <t>g.chr1:152060498A&gt;T</t>
  </si>
  <si>
    <t>c.122T&gt;A</t>
  </si>
  <si>
    <t>c.(121-123)TTT&gt;TAT</t>
  </si>
  <si>
    <t>p.F41Y</t>
  </si>
  <si>
    <t>TCP10</t>
  </si>
  <si>
    <t>rs3010591</t>
  </si>
  <si>
    <t>g.chr6:167789590C&gt;T</t>
  </si>
  <si>
    <t>uc003qvv.1</t>
  </si>
  <si>
    <t>TCP10_uc003qvu.2_Intron|TCP10_uc003qvw.2_3'UTR</t>
  </si>
  <si>
    <t>NM_004610</t>
  </si>
  <si>
    <t>NP_004601</t>
  </si>
  <si>
    <t>Q12799</t>
  </si>
  <si>
    <t>TCP10_HUMAN</t>
  </si>
  <si>
    <t>t-complex 10</t>
  </si>
  <si>
    <t>breast(1)</t>
  </si>
  <si>
    <t>Breast(66;1.53e-05)|Ovarian(120;0.024)</t>
  </si>
  <si>
    <t>OV - Ovarian serous cystadenocarcinoma(33;4.05e-20)|BRCA - Breast invasive adenocarcinoma(81;1.1e-06)|GBM - Glioblastoma multiforme(31;0.0386)</t>
  </si>
  <si>
    <t>GTCAGAGGCCCCCCTTGTCAC</t>
  </si>
  <si>
    <t>TEKT4</t>
  </si>
  <si>
    <t>rs33966600</t>
  </si>
  <si>
    <t>g.chr2:95539831_95539832insC</t>
  </si>
  <si>
    <t>uc002stw.1</t>
  </si>
  <si>
    <t>784_785</t>
  </si>
  <si>
    <t>c.691_692insC</t>
  </si>
  <si>
    <t>c.(691-693)TACfs</t>
  </si>
  <si>
    <t>p.Y231fs</t>
  </si>
  <si>
    <t>uc002stv.1_Intron|TEKT4_uc010fhr.1_RNA</t>
  </si>
  <si>
    <t>NM_144705</t>
  </si>
  <si>
    <t>NP_653306</t>
  </si>
  <si>
    <t>Q8WW24</t>
  </si>
  <si>
    <t>TEKT4_HUMAN</t>
  </si>
  <si>
    <t>tektin 4</t>
  </si>
  <si>
    <t>cell projection organization|microtubule cytoskeleton organization</t>
  </si>
  <si>
    <t>cilium axoneme|flagellar axoneme|microtubule</t>
  </si>
  <si>
    <t>ovary(1)|breast(1)|skin(1)</t>
  </si>
  <si>
    <t>GGCTCATCCGTACTCCACCACC</t>
  </si>
  <si>
    <t>THSD7B</t>
  </si>
  <si>
    <t>g.chr2:137814229C&gt;T</t>
  </si>
  <si>
    <t>uc002tva.1</t>
  </si>
  <si>
    <t>c.286C&gt;T</t>
  </si>
  <si>
    <t>c.(286-288)CGG&gt;TGG</t>
  </si>
  <si>
    <t>p.R96W</t>
  </si>
  <si>
    <t>THSD7B_uc010zbj.1_RNA|THSD7B_uc002tvb.2_5'UTR</t>
  </si>
  <si>
    <t>NM_001080427</t>
  </si>
  <si>
    <t>NP_001073896</t>
  </si>
  <si>
    <t>thrombospondin, type I, domain containing 7B</t>
  </si>
  <si>
    <t>ovary(4)|central_nervous_system(2)|pancreas(1)</t>
  </si>
  <si>
    <t>BRCA - Breast invasive adenocarcinoma(221;0.19)</t>
  </si>
  <si>
    <t>AGTCAAGCCTCGGACTGCAGA</t>
  </si>
  <si>
    <t>TKTL2</t>
  </si>
  <si>
    <t>TAAG</t>
  </si>
  <si>
    <t>g.chr4:164394239_164394242delTAAG</t>
  </si>
  <si>
    <t>uc003iqp.3</t>
  </si>
  <si>
    <t>806_809</t>
  </si>
  <si>
    <t>c.645_648delCTTA</t>
  </si>
  <si>
    <t>c.(643-648)TACTTAfs</t>
  </si>
  <si>
    <t>p.Y215fs</t>
  </si>
  <si>
    <t>NM_032136</t>
  </si>
  <si>
    <t>NP_115512</t>
  </si>
  <si>
    <t>Q9H0I9</t>
  </si>
  <si>
    <t>TKTL2_HUMAN</t>
  </si>
  <si>
    <t>transketolase-like 2</t>
  </si>
  <si>
    <t>215_216</t>
  </si>
  <si>
    <t>metal ion binding|transketolase activity</t>
  </si>
  <si>
    <t>ovary(2)|skin(2)|pancreas(1)</t>
  </si>
  <si>
    <t>all_hematologic(180;0.166)</t>
  </si>
  <si>
    <t>Prostate(90;0.0959)|all_neural(102;0.223)</t>
  </si>
  <si>
    <t>GGCCATCCACTAAGTAAGTATTCC</t>
  </si>
  <si>
    <t>TLK2</t>
  </si>
  <si>
    <t>g.chr17:60689825T&gt;C</t>
  </si>
  <si>
    <t>uc010ddp.2</t>
  </si>
  <si>
    <t>c.2218T&gt;C</t>
  </si>
  <si>
    <t>c.(2218-2220)TAC&gt;CAC</t>
  </si>
  <si>
    <t>p.Y740H</t>
  </si>
  <si>
    <t>TLK2_uc002izx.3_Missense_Mutation_p.Y566H|TLK2_uc002izz.3_Missense_Mutation_p.Y718H|TLK2_uc002jaa.3_Missense_Mutation_p.Y686H|TLK2_uc010wpd.1_Missense_Mutation_p.Y686H</t>
  </si>
  <si>
    <t>NM_006852</t>
  </si>
  <si>
    <t>NP_006843</t>
  </si>
  <si>
    <t>Q86UE8</t>
  </si>
  <si>
    <t>TLK2_HUMAN</t>
  </si>
  <si>
    <t>tousled-like kinase 2 isoform A</t>
  </si>
  <si>
    <t>cell cycle|chromatin modification|intracellular signal transduction|regulation of chromatin assembly or disassembly|response to DNA damage stimulus</t>
  </si>
  <si>
    <t>stomach(1)|kidney(1)</t>
  </si>
  <si>
    <t>CTGTGATCCCTACTTGTTGCC</t>
  </si>
  <si>
    <t>TM9SF3</t>
  </si>
  <si>
    <t>g.chr10:98336475delT</t>
  </si>
  <si>
    <t>uc001kmm.3</t>
  </si>
  <si>
    <t>c.214delA</t>
  </si>
  <si>
    <t>c.(214-216)AGTfs</t>
  </si>
  <si>
    <t>p.S72fs</t>
  </si>
  <si>
    <t>TM9SF3_uc010qot.1_Frame_Shift_Del_p.S72fs</t>
  </si>
  <si>
    <t>NM_020123</t>
  </si>
  <si>
    <t>NP_064508</t>
  </si>
  <si>
    <t>Q9HD45</t>
  </si>
  <si>
    <t>TM9S3_HUMAN</t>
  </si>
  <si>
    <t>transmembrane 9 superfamily member 3 precursor</t>
  </si>
  <si>
    <t>binding</t>
  </si>
  <si>
    <t>Colorectal(252;0.158)</t>
  </si>
  <si>
    <t>Epithelial(162;1.84e-09)|all cancers(201;2.84e-08)</t>
  </si>
  <si>
    <t>TGACTGATACTTTTTTTTGAC</t>
  </si>
  <si>
    <t>TMEM60</t>
  </si>
  <si>
    <t>g.chr7:77423460delT</t>
  </si>
  <si>
    <t>uc003ugn.2</t>
  </si>
  <si>
    <t>c.231delA</t>
  </si>
  <si>
    <t>c.(229-231)AAAfs</t>
  </si>
  <si>
    <t>p.K77fs</t>
  </si>
  <si>
    <t>NM_032936</t>
  </si>
  <si>
    <t>NP_116325</t>
  </si>
  <si>
    <t>Q9H2L4</t>
  </si>
  <si>
    <t>TMM60_HUMAN</t>
  </si>
  <si>
    <t>transmembrane protein 60</t>
  </si>
  <si>
    <t>GGTACCAGGCTTTTTTTTTAA</t>
  </si>
  <si>
    <t>TMEM63A</t>
  </si>
  <si>
    <t>g.chr1:226034840_226034842delCTG</t>
  </si>
  <si>
    <t>uc001hpm.1</t>
  </si>
  <si>
    <t>2573_2575</t>
  </si>
  <si>
    <t>c.2323_2325delCAG</t>
  </si>
  <si>
    <t>c.(2323-2325)CAGdel</t>
  </si>
  <si>
    <t>p.Q775del</t>
  </si>
  <si>
    <t>NM_014698</t>
  </si>
  <si>
    <t>NP_055513</t>
  </si>
  <si>
    <t>O94886</t>
  </si>
  <si>
    <t>TM63A_HUMAN</t>
  </si>
  <si>
    <t>transmembrane protein 63A</t>
  </si>
  <si>
    <t>integral to membrane|lysosomal membrane</t>
  </si>
  <si>
    <t>nucleotide binding</t>
  </si>
  <si>
    <t>Breast(184;0.197)</t>
  </si>
  <si>
    <t>CACCATAGGTCTGCTGCTGCTGC</t>
  </si>
  <si>
    <t>TMEM79</t>
  </si>
  <si>
    <t>g.chr1:156255212T&gt;C</t>
  </si>
  <si>
    <t>uc010phi.1</t>
  </si>
  <si>
    <t>c.195T&gt;C</t>
  </si>
  <si>
    <t>c.(193-195)GGT&gt;GGC</t>
  </si>
  <si>
    <t>p.G65G</t>
  </si>
  <si>
    <t>SMG5_uc001foc.3_5'Flank|TMEM79_uc001fod.2_Intron|TMEM79_uc009wrw.2_Silent_p.G65G</t>
  </si>
  <si>
    <t>NM_032323</t>
  </si>
  <si>
    <t>NP_115699</t>
  </si>
  <si>
    <t>Q9BSE2</t>
  </si>
  <si>
    <t>TMM79_HUMAN</t>
  </si>
  <si>
    <t>transmembrane protein 79</t>
  </si>
  <si>
    <t>Hepatocellular(266;0.158)</t>
  </si>
  <si>
    <t>CTGAGGATGGTCTAGACAGCA</t>
  </si>
  <si>
    <t>TP53INP1</t>
  </si>
  <si>
    <t>TCT</t>
  </si>
  <si>
    <t>g.chr8:95952409_95952411delTCT</t>
  </si>
  <si>
    <t>uc003yhg.2</t>
  </si>
  <si>
    <t>534_536</t>
  </si>
  <si>
    <t>c.150_152delAGA</t>
  </si>
  <si>
    <t>c.(148-153)GAAGAG&gt;GAG</t>
  </si>
  <si>
    <t>p.50_51EE&gt;E</t>
  </si>
  <si>
    <t>C8orf38_uc003yhe.1_Intron|C8orf38_uc003yhf.2_Intron|TP53INP1_uc003yhh.2_In_Frame_Del_p.50_51EE&gt;E</t>
  </si>
  <si>
    <t>NM_033285</t>
  </si>
  <si>
    <t>NP_150601</t>
  </si>
  <si>
    <t>Q96A56</t>
  </si>
  <si>
    <t>T53I1_HUMAN</t>
  </si>
  <si>
    <t>tumor protein p53 inducible nuclear protein 1</t>
  </si>
  <si>
    <t>50_51</t>
  </si>
  <si>
    <t>PML body</t>
  </si>
  <si>
    <t>Breast(36;8.75e-07)</t>
  </si>
  <si>
    <t>GATGTCCTCCTCTTCTTCTTCTT</t>
  </si>
  <si>
    <t>TPM1</t>
  </si>
  <si>
    <t>g.chr15:63336337delA</t>
  </si>
  <si>
    <t>uc002alg.2</t>
  </si>
  <si>
    <t>c.226delA</t>
  </si>
  <si>
    <t>c.(226-228)AAAfs</t>
  </si>
  <si>
    <t>p.K76fs</t>
  </si>
  <si>
    <t>TPM1_uc002alh.2_Frame_Shift_Del_p.K76fs|TPM1_uc010bgn.2_RNA|TPM1_uc002ali.2_Frame_Shift_Del_p.K76fs|TPM1_uc002alj.2_Intron|TPM1_uc002alk.2_Frame_Shift_Del_p.K76fs|TPM1_uc002all.2_Intron|TPM1_uc002alm.2_Frame_Shift_Del_p.K118fs|TPM1_uc010uie.1_Intron|TPM1_uc002alp.2_Frame_Shift_Del_p.K76fs</t>
  </si>
  <si>
    <t>NM_001018005</t>
  </si>
  <si>
    <t>NP_001018005</t>
  </si>
  <si>
    <t>P09493</t>
  </si>
  <si>
    <t>TPM1_HUMAN</t>
  </si>
  <si>
    <t>tropomyosin 1 alpha chain isoform 1</t>
  </si>
  <si>
    <t>By similarity.</t>
  </si>
  <si>
    <t>cardiac muscle contraction|cellular component movement|cellular response to reactive oxygen species|muscle filament sliding|negative regulation of cell migration|positive regulation of ATPase activity|positive regulation of cell adhesion|positive regulation of heart rate by epinephrine|positive regulation of stress fiber assembly|regulation of muscle contraction|ruffle organization|sarcomere organization|ventricular cardiac muscle tissue morphogenesis|wound healing</t>
  </si>
  <si>
    <t>bleb|cytosol|muscle thin filament tropomyosin|ruffle membrane|stress fiber</t>
  </si>
  <si>
    <t>actin binding|structural constituent of cytoskeleton|structural constituent of muscle</t>
  </si>
  <si>
    <t>GCTGGCAGAGAAAAAGGCCAC</t>
  </si>
  <si>
    <t>TRAM2</t>
  </si>
  <si>
    <t>g.chr6:52370515_52370516insA</t>
  </si>
  <si>
    <t>uc003paq.2</t>
  </si>
  <si>
    <t>905_906</t>
  </si>
  <si>
    <t>c.756_757insT</t>
  </si>
  <si>
    <t>c.(754-759)TTTGGGfs</t>
  </si>
  <si>
    <t>p.F252fs</t>
  </si>
  <si>
    <t>EFHC1_uc011dwv.1_Intron|TRAM2_uc003par.1_RNA</t>
  </si>
  <si>
    <t>NM_012288</t>
  </si>
  <si>
    <t>NP_036420</t>
  </si>
  <si>
    <t>Q15035</t>
  </si>
  <si>
    <t>TRAM2_HUMAN</t>
  </si>
  <si>
    <t>translocation-associated membrane protein 2</t>
  </si>
  <si>
    <t>252_253</t>
  </si>
  <si>
    <t>TLC.|Helical; (Potential).</t>
  </si>
  <si>
    <t>collagen biosynthetic process|protein transport|transmembrane transport</t>
  </si>
  <si>
    <t>Lung NSC(77;0.109)</t>
  </si>
  <si>
    <t>CGGGTAACCCCAAAAACAGCAG</t>
  </si>
  <si>
    <t>TSC22D1</t>
  </si>
  <si>
    <t>TGT</t>
  </si>
  <si>
    <t>rs148625973</t>
  </si>
  <si>
    <t>g.chr13:45148691_45148693delTGT</t>
  </si>
  <si>
    <t>uc001uzn.3</t>
  </si>
  <si>
    <t>2009_2011</t>
  </si>
  <si>
    <t>c.1518_1520delACA</t>
  </si>
  <si>
    <t>c.(1516-1521)CAACAG&gt;CAG</t>
  </si>
  <si>
    <t>p.506_507QQ&gt;Q</t>
  </si>
  <si>
    <t>TSC22D1_uc001uzo.1_In_Frame_Del_p.506_507QQ&gt;Q</t>
  </si>
  <si>
    <t>NM_183422</t>
  </si>
  <si>
    <t>NP_904358</t>
  </si>
  <si>
    <t>Q15714</t>
  </si>
  <si>
    <t>T22D1_HUMAN</t>
  </si>
  <si>
    <t>TSC22 domain family, member 1 isoform 1</t>
  </si>
  <si>
    <t>506_507</t>
  </si>
  <si>
    <t>transcription from RNA polymerase II promoter</t>
  </si>
  <si>
    <t>protein binding|sequence-specific DNA binding transcription factor activity</t>
  </si>
  <si>
    <t>all_hematologic(4;8.74e-08)|Acute lymphoblastic leukemia(4;1.78e-07)|Lung NSC(96;2.21e-05)|Breast(139;0.000625)|Prostate(109;0.000947)|Hepatocellular(98;0.0202)|Lung SC(185;0.0262)</t>
  </si>
  <si>
    <t>GBM - Glioblastoma multiforme(144;0.000522)|BRCA - Breast invasive adenocarcinoma(63;0.118)</t>
  </si>
  <si>
    <t>TGgttgttgctgttgttgttgtt</t>
  </si>
  <si>
    <t>TSPAN5</t>
  </si>
  <si>
    <t>g.chr4:99428874C&gt;A</t>
  </si>
  <si>
    <t>uc003hub.2</t>
  </si>
  <si>
    <t>c.87G&gt;T</t>
  </si>
  <si>
    <t>c.(85-87)TTG&gt;TTT</t>
  </si>
  <si>
    <t>p.L29F</t>
  </si>
  <si>
    <t>TSPAN5_uc011cdz.1_5'UTR</t>
  </si>
  <si>
    <t>NM_005723</t>
  </si>
  <si>
    <t>NP_005714</t>
  </si>
  <si>
    <t>P62079</t>
  </si>
  <si>
    <t>TSN5_HUMAN</t>
  </si>
  <si>
    <t>transmembrane 4 superfamily member 9</t>
  </si>
  <si>
    <t>OV - Ovarian serous cystadenocarcinoma(123;1.89e-07)</t>
  </si>
  <si>
    <t>ATGTTATTCCCAAAAACTGAA</t>
  </si>
  <si>
    <t>c.87G&gt;A</t>
  </si>
  <si>
    <t>TSTD2</t>
  </si>
  <si>
    <t>g.chr9:100389740G&gt;A</t>
  </si>
  <si>
    <t>uc004axn.2</t>
  </si>
  <si>
    <t>c.105C&gt;T</t>
  </si>
  <si>
    <t>c.(103-105)AGC&gt;AGT</t>
  </si>
  <si>
    <t>p.S35S</t>
  </si>
  <si>
    <t>TSTD2_uc004axo.2_5'UTR|TSTD2_uc004axp.1_5'Flank</t>
  </si>
  <si>
    <t>NM_139246</t>
  </si>
  <si>
    <t>NP_640339</t>
  </si>
  <si>
    <t>Q5T7W7</t>
  </si>
  <si>
    <t>TSTD2_HUMAN</t>
  </si>
  <si>
    <t>thiosulfate sulfurtransferase (rhodanese)-like</t>
  </si>
  <si>
    <t>CTTTAAGACTGCTGCTGGGAT</t>
  </si>
  <si>
    <t>TXLNB</t>
  </si>
  <si>
    <t>g.chr6:139564223_139564224insG</t>
  </si>
  <si>
    <t>uc011eds.1</t>
  </si>
  <si>
    <t>1659_1660</t>
  </si>
  <si>
    <t>c.1494_1495insC</t>
  </si>
  <si>
    <t>c.(1492-1497)ACCGCCfs</t>
  </si>
  <si>
    <t>p.T498fs</t>
  </si>
  <si>
    <t>NM_153235</t>
  </si>
  <si>
    <t>NP_694967</t>
  </si>
  <si>
    <t>Q8N3L3</t>
  </si>
  <si>
    <t>TXLNB_HUMAN</t>
  </si>
  <si>
    <t>taxilin beta</t>
  </si>
  <si>
    <t>498_499</t>
  </si>
  <si>
    <t>large_intestine(1)|ovary(1)</t>
  </si>
  <si>
    <t>OV - Ovarian serous cystadenocarcinoma(155;0.000185)|GBM - Glioblastoma multiforme(68;0.000235)</t>
  </si>
  <si>
    <t>TTTTTCACGGCGGTTTGGACAC</t>
  </si>
  <si>
    <t>UBQLN3</t>
  </si>
  <si>
    <t>rs2234451</t>
  </si>
  <si>
    <t>g.chr11:5529918_5529920delTGG</t>
  </si>
  <si>
    <t>uc001may.1</t>
  </si>
  <si>
    <t>955_957</t>
  </si>
  <si>
    <t>c.869_871delCCA</t>
  </si>
  <si>
    <t>c.(868-873)ACCAGC&gt;AGC</t>
  </si>
  <si>
    <t>p.T290del</t>
  </si>
  <si>
    <t>HBG2_uc001mak.1_Intron</t>
  </si>
  <si>
    <t>NM_017481</t>
  </si>
  <si>
    <t>NP_059509</t>
  </si>
  <si>
    <t>Q9H347</t>
  </si>
  <si>
    <t>UBQL3_HUMAN</t>
  </si>
  <si>
    <t>ubiquilin 3</t>
  </si>
  <si>
    <t>ovary(3)</t>
  </si>
  <si>
    <t>Medulloblastoma(188;0.00225)|Breast(177;0.0155)|all_neural(188;0.0212)</t>
  </si>
  <si>
    <t>Epithelial(150;1.74e-09)|BRCA - Breast invasive adenocarcinoma(625;0.135)</t>
  </si>
  <si>
    <t>GAAGGTTGGCTGGTGGTGGTGGT</t>
  </si>
  <si>
    <t>UBR5</t>
  </si>
  <si>
    <t>g.chr8:103289348_103289349insT</t>
  </si>
  <si>
    <t>uc003ykr.1</t>
  </si>
  <si>
    <t>6393_6394</t>
  </si>
  <si>
    <t>c.6360_6361insA</t>
  </si>
  <si>
    <t>c.(6358-6363)AAAGAAfs</t>
  </si>
  <si>
    <t>p.K2120fs</t>
  </si>
  <si>
    <t>UBR5_uc003yks.1_Frame_Shift_Ins_p.K2120fs</t>
  </si>
  <si>
    <t>NM_015902</t>
  </si>
  <si>
    <t>NP_056986</t>
  </si>
  <si>
    <t>O95071</t>
  </si>
  <si>
    <t>UBR5_HUMAN</t>
  </si>
  <si>
    <t>ubiquitin protein ligase E3 component n-recognin</t>
  </si>
  <si>
    <t>2120_2121</t>
  </si>
  <si>
    <t>cell proliferation|positive regulation of canonical Wnt receptor signaling pathway|positive regulation of catenin import into nucleus|positive regulation of protein import into nucleus, translocation|progesterone receptor signaling pathway|protein polyubiquitination|protein ubiquitination involved in ubiquitin-dependent protein catabolic process|response to DNA damage stimulus</t>
  </si>
  <si>
    <t>nucleus|soluble fraction</t>
  </si>
  <si>
    <t>protein binding|RNA binding|ubiquitin-ubiquitin ligase activity|zinc ion binding</t>
  </si>
  <si>
    <t>lung(16)|ovary(4)|large_intestine(3)|breast(2)|upper_aerodigestive_tract(1)|central_nervous_system(1)|kidney(1)</t>
  </si>
  <si>
    <t>all_cancers(14;8e-07)|all_epithelial(15;2.18e-08)|Lung NSC(17;2.55e-05)|all_lung(17;8.85e-05)</t>
  </si>
  <si>
    <t>OV - Ovarian serous cystadenocarcinoma(57;0.000442)</t>
  </si>
  <si>
    <t>TCTTCCCCTTCTTTTTTTTGCC</t>
  </si>
  <si>
    <t>UCP3</t>
  </si>
  <si>
    <t>g.chr11:73712367G&gt;A</t>
  </si>
  <si>
    <t>uc001our.2</t>
  </si>
  <si>
    <t>NM_003356</t>
  </si>
  <si>
    <t>NP_003347</t>
  </si>
  <si>
    <t>P55916</t>
  </si>
  <si>
    <t>UCP3_HUMAN</t>
  </si>
  <si>
    <t>uncoupling protein 3 isoform UCP3L</t>
  </si>
  <si>
    <t>mitochondrial transport|respiratory electron transport chain|respiratory gaseous exchange</t>
  </si>
  <si>
    <t>Breast(11;2.08e-05)</t>
  </si>
  <si>
    <t>ACATGTGTGGGTCTGTGTCCA</t>
  </si>
  <si>
    <t>uc001mxe.1</t>
  </si>
  <si>
    <t>Homo sapiens cDNA FLJ44864 fis, clone BRALZ2013621, moderately similar to Heterogeneous nuclear ribonucleoprotein K.</t>
  </si>
  <si>
    <t>TGAAGCCAGCCATGCCATGTA</t>
  </si>
  <si>
    <t>g.chr11:43284025C&gt;T</t>
  </si>
  <si>
    <t>c.911G&gt;A</t>
  </si>
  <si>
    <t>g.chr14:66480361_66480362insT</t>
  </si>
  <si>
    <t>uc001xit.2</t>
  </si>
  <si>
    <t>271_272</t>
  </si>
  <si>
    <t>c.146_147insA</t>
  </si>
  <si>
    <t>c.(145-147)AAGfs</t>
  </si>
  <si>
    <t>p.K49fs</t>
  </si>
  <si>
    <t>SubName: Full=Nuclease sensitive element binding protein-1;</t>
  </si>
  <si>
    <t>TTGCGATGACCTTTTTGTGCCC</t>
  </si>
  <si>
    <t>g.chr15:22440366G&gt;A</t>
  </si>
  <si>
    <t>uc001yug.2</t>
  </si>
  <si>
    <t>c.481C&gt;T</t>
  </si>
  <si>
    <t>c.(481-483)CTC&gt;TTC</t>
  </si>
  <si>
    <t>p.L161F</t>
  </si>
  <si>
    <t>full-length cDNA clone CS0DI014YE21 of Placenta Cot 25-normalized of Homo sapiens (human).</t>
  </si>
  <si>
    <t>TCCCCCAGGAGACTGCTGATT</t>
  </si>
  <si>
    <t>rs139523959</t>
  </si>
  <si>
    <t>g.chr15:76074460_76074461insG</t>
  </si>
  <si>
    <t>uc010umm.1</t>
  </si>
  <si>
    <t>639_640</t>
  </si>
  <si>
    <t>c.562_563insG</t>
  </si>
  <si>
    <t>c.(562-564)CGGfs</t>
  </si>
  <si>
    <t>p.R188fs</t>
  </si>
  <si>
    <t>uc002bba.1_5'Flank</t>
  </si>
  <si>
    <t>SubName: Full=cDNA FLJ59077, highly similar to Golgin subfamily A member 6;</t>
  </si>
  <si>
    <t>CCTCCAGTGGCGGTTACAGCAG</t>
  </si>
  <si>
    <t>UTP14C</t>
  </si>
  <si>
    <t>g.chr13:52586574G&gt;A</t>
  </si>
  <si>
    <t>uc001vgb.2</t>
  </si>
  <si>
    <t>ATP7B_uc001vfw.2_5'Flank|ATP7B_uc010adv.2_5'Flank|ATP7B_uc001vfx.2_5'Flank|ATP7B_uc001vfy.2_5'Flank|ATP7B_uc010tgt.1_5'Flank|ATP7B_uc010tgu.1_5'Flank|ATP7B_uc010tgv.1_5'Flank|ALG11_uc001vfz.1_RNA|UTP14C_uc001vga.2_Missense_Mutation_p.S7N</t>
  </si>
  <si>
    <t>NM_021645</t>
  </si>
  <si>
    <t>NP_067677</t>
  </si>
  <si>
    <t>Q5TAP6</t>
  </si>
  <si>
    <t>UT14C_HUMAN</t>
  </si>
  <si>
    <t>UTP14, U3 small nucleolar ribonucleoprotein,</t>
  </si>
  <si>
    <t>cell differentiation|meiosis|multicellular organismal development|rRNA processing|spermatogenesis</t>
  </si>
  <si>
    <t>nucleolus|small-subunit processome</t>
  </si>
  <si>
    <t>ovary(3)|large_intestine(1)|breast(1)</t>
  </si>
  <si>
    <t>Breast(56;0.00173)|Lung NSC(96;0.0108)|Prostate(109;0.0412)|Hepatocellular(98;0.152)|Glioma(44;0.236)</t>
  </si>
  <si>
    <t>GBM - Glioblastoma multiforme(99;2.3e-08)</t>
  </si>
  <si>
    <t>GGCGAAAGGAGCTGGTGCCTG</t>
  </si>
  <si>
    <t>VOPP1</t>
  </si>
  <si>
    <t>g.chr7:55639970G&gt;A</t>
  </si>
  <si>
    <t>uc003tqs.2</t>
  </si>
  <si>
    <t>c.48C&gt;T</t>
  </si>
  <si>
    <t>c.(46-48)CTC&gt;CTT</t>
  </si>
  <si>
    <t>p.L16L</t>
  </si>
  <si>
    <t>VOPP1_uc011kcr.1_5'Flank</t>
  </si>
  <si>
    <t>NM_030796</t>
  </si>
  <si>
    <t>NP_110423</t>
  </si>
  <si>
    <t>Q96AW1</t>
  </si>
  <si>
    <t>VOPP1_HUMAN</t>
  </si>
  <si>
    <t>EGFR-coamplified and overexpressed protein</t>
  </si>
  <si>
    <t>cytoplasmic vesicle membrane|endosome|integral to organelle membrane</t>
  </si>
  <si>
    <t>signal transducer activity</t>
  </si>
  <si>
    <t>CTACCTCCAAGAGCAGCCCGA</t>
  </si>
  <si>
    <t>VPS13B</t>
  </si>
  <si>
    <t>g.chr8:100654474delA</t>
  </si>
  <si>
    <t>uc003yiv.2</t>
  </si>
  <si>
    <t>c.5731delA</t>
  </si>
  <si>
    <t>c.(5731-5733)AAAfs</t>
  </si>
  <si>
    <t>p.K1911fs</t>
  </si>
  <si>
    <t>VPS13B_uc003yiw.2_Frame_Shift_Del_p.K1886fs</t>
  </si>
  <si>
    <t>NM_017890</t>
  </si>
  <si>
    <t>NP_060360</t>
  </si>
  <si>
    <t>Q7Z7G8</t>
  </si>
  <si>
    <t>VP13B_HUMAN</t>
  </si>
  <si>
    <t>vacuolar protein sorting 13B isoform 5</t>
  </si>
  <si>
    <t>protein transport</t>
  </si>
  <si>
    <t>ovary(7)|skin(4)|lung(3)|central_nervous_system(2)|pancreas(2)|breast(1)|kidney(1)</t>
  </si>
  <si>
    <t>Breast(36;3.73e-07)</t>
  </si>
  <si>
    <t>OV - Ovarian serous cystadenocarcinoma(57;0.00636)</t>
  </si>
  <si>
    <t>TCCTTCAGGGAAAAAAATAGG</t>
  </si>
  <si>
    <t>WASL</t>
  </si>
  <si>
    <t>g.chr7:123332839_123332841delAGG</t>
  </si>
  <si>
    <t>uc003vkz.2</t>
  </si>
  <si>
    <t>1235_1237</t>
  </si>
  <si>
    <t>c.907_909delCCT</t>
  </si>
  <si>
    <t>c.(907-909)CCTdel</t>
  </si>
  <si>
    <t>p.P303del</t>
  </si>
  <si>
    <t>NM_003941</t>
  </si>
  <si>
    <t>NP_003932</t>
  </si>
  <si>
    <t>O00401</t>
  </si>
  <si>
    <t>WASL_HUMAN</t>
  </si>
  <si>
    <t>Wiskott-Aldrich syndrome gene-like protein</t>
  </si>
  <si>
    <t>actin polymerization or depolymerization|axon guidance|cellular component movement|nitric oxide metabolic process|protein complex assembly|regulation of nitric-oxide synthase activity|regulation of transcription, DNA-dependent|transcription, DNA-dependent</t>
  </si>
  <si>
    <t>actin cytoskeleton|cytosol|nucleolus|plasma membrane</t>
  </si>
  <si>
    <t>actin binding|small GTPase regulator activity</t>
  </si>
  <si>
    <t>TTCCCCTagcaggaggaggagga</t>
  </si>
  <si>
    <t>WDFY3</t>
  </si>
  <si>
    <t>g.chr4:85611708_85611709delCA</t>
  </si>
  <si>
    <t>uc003hpd.2</t>
  </si>
  <si>
    <t>9721_9722</t>
  </si>
  <si>
    <t>c.9313_9314delTG</t>
  </si>
  <si>
    <t>c.(9313-9315)TGGfs</t>
  </si>
  <si>
    <t>p.W3105fs</t>
  </si>
  <si>
    <t>NM_014991</t>
  </si>
  <si>
    <t>NP_055806</t>
  </si>
  <si>
    <t>Q8IZQ1</t>
  </si>
  <si>
    <t>WDFY3_HUMAN</t>
  </si>
  <si>
    <t>WD repeat and FYVE domain containing 3 isoform</t>
  </si>
  <si>
    <t>WD 1.</t>
  </si>
  <si>
    <t>cytoplasmic part|extrinsic to membrane|nuclear envelope</t>
  </si>
  <si>
    <t>1-phosphatidylinositol binding|metal ion binding|protein binding</t>
  </si>
  <si>
    <t>Hepatocellular(203;0.114)</t>
  </si>
  <si>
    <t>OV - Ovarian serous cystadenocarcinoma(123;0.000808)</t>
  </si>
  <si>
    <t>GCCCATCTCCCACACACACACA</t>
  </si>
  <si>
    <t>WDR27</t>
  </si>
  <si>
    <t>rs149475431;rs150179641</t>
  </si>
  <si>
    <t>g.chr6:170068235_170068236insG</t>
  </si>
  <si>
    <t>uc003qwx.2</t>
  </si>
  <si>
    <t>1022_1023</t>
  </si>
  <si>
    <t>c.502_503insC</t>
  </si>
  <si>
    <t>c.(502-504)CGCfs</t>
  </si>
  <si>
    <t>p.R168fs</t>
  </si>
  <si>
    <t>WDR27_uc010kkw.1_Frame_Shift_Ins_p.R168fs|WDR27_uc003qwy.2_Intron|WDR27_uc011egw.1_Intron</t>
  </si>
  <si>
    <t>A2RRH5</t>
  </si>
  <si>
    <t>WDR27_HUMAN</t>
  </si>
  <si>
    <t>RecName: Full=WD repeat-containing protein 27;</t>
  </si>
  <si>
    <t>Error:AA_residue_mismatch_between_GAF_and_UniProt_prot_seqs_after_alignment</t>
  </si>
  <si>
    <t>Breast(66;1.53e-05)|Ovarian(120;0.216)</t>
  </si>
  <si>
    <t>OV - Ovarian serous cystadenocarcinoma(33;6.48e-20)|BRCA - Breast invasive adenocarcinoma(81;3.56e-07)|GBM - Glioblastoma multiforme(31;0.00168)</t>
  </si>
  <si>
    <t>GACTTTGTGGCGGTTATTAACA</t>
  </si>
  <si>
    <t>XPC</t>
  </si>
  <si>
    <t>rs72561774</t>
  </si>
  <si>
    <t>g.chr3:14219966_14219968delCCT</t>
  </si>
  <si>
    <t>uc011ave.1</t>
  </si>
  <si>
    <t>205_207</t>
  </si>
  <si>
    <t>c.101_103delAGG</t>
  </si>
  <si>
    <t>c.(100-105)GAGGAT&gt;GAT</t>
  </si>
  <si>
    <t>p.E34del</t>
  </si>
  <si>
    <t>XPC_uc011avf.1_5'UTR|XPC_uc011avg.1_In_Frame_Del_p.E34del|LSM3_uc003byn.2_5'Flank</t>
  </si>
  <si>
    <t>NM_004628</t>
  </si>
  <si>
    <t>NP_004619</t>
  </si>
  <si>
    <t>Q01831</t>
  </si>
  <si>
    <t>XPC_HUMAN</t>
  </si>
  <si>
    <t>xeroderma pigmentosum, complementation group C</t>
  </si>
  <si>
    <t>Poly-Glu.|Glu-rich (acidic).</t>
  </si>
  <si>
    <t>nucleotide-excision repair, DNA damage recognition|nucleotide-excision repair, DNA damage removal</t>
  </si>
  <si>
    <t>cytoplasm|nucleoplasm|XPC complex</t>
  </si>
  <si>
    <t>bubble DNA binding|damaged DNA binding|loop DNA binding|protein binding|single-stranded DNA binding</t>
  </si>
  <si>
    <t>ovary(2)|breast(1)</t>
  </si>
  <si>
    <t>TCGCTCTCACCCTCCTCCTCCTC</t>
  </si>
  <si>
    <t>skin basal cell|skin squamous cell|melanoma</t>
  </si>
  <si>
    <t>NER</t>
  </si>
  <si>
    <t>Xeroderma_Pigmentosum</t>
  </si>
  <si>
    <t>ZBTB24</t>
  </si>
  <si>
    <t>g.chr6:109802729delT</t>
  </si>
  <si>
    <t>uc003ptl.1</t>
  </si>
  <si>
    <t>c.501delA</t>
  </si>
  <si>
    <t>c.(499-501)AAAfs</t>
  </si>
  <si>
    <t>p.K167fs</t>
  </si>
  <si>
    <t>ZBTB24_uc011ear.1_RNA|ZBTB24_uc010kds.1_Frame_Shift_Del_p.K167fs|ZBTB24_uc010kdt.1_RNA|ZBTB24_uc003ptm.2_Frame_Shift_Del_p.K167fs</t>
  </si>
  <si>
    <t>NM_014797</t>
  </si>
  <si>
    <t>NP_055612</t>
  </si>
  <si>
    <t>O43167</t>
  </si>
  <si>
    <t>ZBT24_HUMAN</t>
  </si>
  <si>
    <t>zinc finger and BTB domain containing 24 isoform</t>
  </si>
  <si>
    <t>A.T hook.</t>
  </si>
  <si>
    <t>DNA binding|protein binding|zinc ion binding</t>
  </si>
  <si>
    <t>ovary(1)|central_nervous_system(1)|pancreas(1)</t>
  </si>
  <si>
    <t>all_cancers(87;0.000189)|Acute lymphoblastic leukemia(125;3.07e-08)|all_hematologic(75;3.33e-06)|all_epithelial(87;0.00686)|Lung SC(18;0.0743)|Colorectal(196;0.101)|all_lung(197;0.149)</t>
  </si>
  <si>
    <t>Epithelial(106;0.0154)|all cancers(137;0.0216)|OV - Ovarian serous cystadenocarcinoma(136;0.0242)|BRCA - Breast invasive adenocarcinoma(108;0.059)</t>
  </si>
  <si>
    <t>ATGTATTGACTTTTTTTGGTC</t>
  </si>
  <si>
    <t>ZBTB40</t>
  </si>
  <si>
    <t>g.chr1:22838561_22838563delAAG</t>
  </si>
  <si>
    <t>uc001bft.2</t>
  </si>
  <si>
    <t>2906_2908</t>
  </si>
  <si>
    <t>c.2395_2397delAAG</t>
  </si>
  <si>
    <t>c.(2395-2397)AAGdel</t>
  </si>
  <si>
    <t>p.K803del</t>
  </si>
  <si>
    <t>ZBTB40_uc001bfu.2_In_Frame_Del_p.K803del|ZBTB40_uc009vqi.1_In_Frame_Del_p.K691del|ZBTB40_uc001bfv.1_In_Frame_Del_p.K432del</t>
  </si>
  <si>
    <t>NM_001083621</t>
  </si>
  <si>
    <t>NP_001077090</t>
  </si>
  <si>
    <t>Q9NUA8</t>
  </si>
  <si>
    <t>ZBT40_HUMAN</t>
  </si>
  <si>
    <t>zinc finger and BTB domain containing 40</t>
  </si>
  <si>
    <t>bone mineralization|regulation of transcription, DNA-dependent|response to DNA damage stimulus|transcription, DNA-dependent</t>
  </si>
  <si>
    <t>Colorectal(325;3.46e-05)|Lung NSC(340;6.55e-05)|all_lung(284;9.87e-05)|Renal(390;0.000219)|Breast(348;0.00222)|Ovarian(437;0.00308)|Myeloproliferative disorder(586;0.0255)</t>
  </si>
  <si>
    <t>UCEC - Uterine corpus endometrioid carcinoma (279;0.0228)|OV - Ovarian serous cystadenocarcinoma(117;2.86e-26)|Colorectal(126;8.55e-08)|COAD - Colon adenocarcinoma(152;4.1e-06)|GBM - Glioblastoma multiforme(114;1.39e-05)|BRCA - Breast invasive adenocarcinoma(304;0.000712)|KIRC - Kidney renal clear cell carcinoma(1967;0.00374)|STAD - Stomach adenocarcinoma(196;0.00645)|READ - Rectum adenocarcinoma(331;0.0693)|Lung(427;0.216)</t>
  </si>
  <si>
    <t>CGATGCCCCCAAGAAGAAGAAGA</t>
  </si>
  <si>
    <t>ZFHX3</t>
  </si>
  <si>
    <t>CCA</t>
  </si>
  <si>
    <t>rs4788682</t>
  </si>
  <si>
    <t>g.chr16:72991713_72991715delCCA</t>
  </si>
  <si>
    <t>uc002fck.2</t>
  </si>
  <si>
    <t>3003_3005</t>
  </si>
  <si>
    <t>c.2330_2332delTGG</t>
  </si>
  <si>
    <t>c.(2329-2334)GTGGCT&gt;GCT</t>
  </si>
  <si>
    <t>p.V777del</t>
  </si>
  <si>
    <t>ZFHX3_uc002fcl.2_Intron</t>
  </si>
  <si>
    <t>NM_006885</t>
  </si>
  <si>
    <t>NP_008816</t>
  </si>
  <si>
    <t>Q15911</t>
  </si>
  <si>
    <t>ZFHX3_HUMAN</t>
  </si>
  <si>
    <t>zinc finger homeobox 3 isoform A</t>
  </si>
  <si>
    <t>Poly-Ala.</t>
  </si>
  <si>
    <t>muscle organ development|negative regulation of myoblast differentiation|negative regulation of transcription from RNA polymerase II promoter|negative regulation of transcription, DNA-dependent|positive regulation of myoblast differentiation</t>
  </si>
  <si>
    <t>enzyme binding|sequence-specific DNA binding|sequence-specific enhancer binding RNA polymerase II transcription factor activity|transcription regulatory region DNA binding|zinc ion binding</t>
  </si>
  <si>
    <t>Ovarian(137;0.13)</t>
  </si>
  <si>
    <t>gccgccgcagccaccgccgccgc</t>
  </si>
  <si>
    <t>ZFHX4</t>
  </si>
  <si>
    <t>g.chr8:77690624G&gt;T</t>
  </si>
  <si>
    <t>uc003yav.2</t>
  </si>
  <si>
    <t>c.3196G&gt;T</t>
  </si>
  <si>
    <t>c.(3196-3198)GAC&gt;TAC</t>
  </si>
  <si>
    <t>p.D1066Y</t>
  </si>
  <si>
    <t>ZFHX4_uc003yau.1_Missense_Mutation_p.D1092Y|ZFHX4_uc003yaw.1_Missense_Mutation_p.D1066Y</t>
  </si>
  <si>
    <t>NM_024721</t>
  </si>
  <si>
    <t>NP_078997</t>
  </si>
  <si>
    <t>Q86UP3</t>
  </si>
  <si>
    <t>ZFHX4_HUMAN</t>
  </si>
  <si>
    <t>zinc finger homeodomain 4</t>
  </si>
  <si>
    <t>sequence-specific DNA binding|sequence-specific DNA binding transcription factor activity|zinc ion binding</t>
  </si>
  <si>
    <t>ovary(8)|large_intestine(4)|breast(2)|lung(1)</t>
  </si>
  <si>
    <t>BRCA - Breast invasive adenocarcinoma(89;0.0895)</t>
  </si>
  <si>
    <t>ACCAGAGGAGGACAACCTCAG</t>
  </si>
  <si>
    <t>HNSCC(33;0.089)</t>
  </si>
  <si>
    <t>ZFP62</t>
  </si>
  <si>
    <t>g.chr5:180276144G&gt;A</t>
  </si>
  <si>
    <t>uc011dhf.1</t>
  </si>
  <si>
    <t>c.2351C&gt;T</t>
  </si>
  <si>
    <t>c.(2350-2352)CCC&gt;CTC</t>
  </si>
  <si>
    <t>p.P784L</t>
  </si>
  <si>
    <t>ZFP62_uc003mmn.3_Missense_Mutation_p.P724L|ZFP62_uc010jlk.2_Missense_Mutation_p.P751L|ZFP62_uc003mmm.3_Intron|ZFP62_uc011dhe.1_Missense_Mutation_p.P751L</t>
  </si>
  <si>
    <t>NM_152283</t>
  </si>
  <si>
    <t>NP_689496</t>
  </si>
  <si>
    <t>Q8NB50</t>
  </si>
  <si>
    <t>ZFP62_HUMAN</t>
  </si>
  <si>
    <t>zinc finger protein 62 homolog</t>
  </si>
  <si>
    <t>nucleic acid binding|zinc ion binding</t>
  </si>
  <si>
    <t>all_cancers(89;4.01e-05)|all_epithelial(37;4.69e-06)|Renal(175;0.000159)|Lung NSC(126;0.0027)|all_lung(126;0.00469)|Breast(19;0.114)</t>
  </si>
  <si>
    <t>all_cancers(40;0.00336)|Medulloblastoma(196;0.0133)|all_neural(177;0.0199)|all_hematologic(541;0.163)|Ovarian(839;0.238)|all_lung(500;0.248)</t>
  </si>
  <si>
    <t>Kidney(164;2.23e-05)|KIRC - Kidney renal clear cell carcinoma(164;0.000178)</t>
  </si>
  <si>
    <t>ACATTCATAGGGTTTCTCACC</t>
  </si>
  <si>
    <t>ZHX3</t>
  </si>
  <si>
    <t>g.chr20:39832962delT</t>
  </si>
  <si>
    <t>uc002xjs.1</t>
  </si>
  <si>
    <t>c.595delA</t>
  </si>
  <si>
    <t>c.(595-597)ATTfs</t>
  </si>
  <si>
    <t>p.I199fs</t>
  </si>
  <si>
    <t>ZHX3_uc002xjq.1_Frame_Shift_Del_p.I199fs|ZHX3_uc002xjr.1_Frame_Shift_Del_p.I199fs|ZHX3_uc002xjt.1_Frame_Shift_Del_p.I199fs|ZHX3_uc002xju.1_Frame_Shift_Del_p.I199fs|ZHX3_uc002xjv.1_Frame_Shift_Del_p.I199fs|ZHX3_uc002xjw.1_Frame_Shift_Del_p.I199fs|ZHX3_uc010ggg.1_Frame_Shift_Del_p.I199fs</t>
  </si>
  <si>
    <t>NM_015035</t>
  </si>
  <si>
    <t>NP_055850</t>
  </si>
  <si>
    <t>Q9H4I2</t>
  </si>
  <si>
    <t>ZHX3_HUMAN</t>
  </si>
  <si>
    <t>zinc fingers and homeoboxes 3</t>
  </si>
  <si>
    <t>negative regulation of transcription, DNA-dependent</t>
  </si>
  <si>
    <t>ovary(1)|pancreas(1)|skin(1)</t>
  </si>
  <si>
    <t>Myeloproliferative disorder(115;0.00425)</t>
  </si>
  <si>
    <t>AGTGTATGAATTTTTTTGGCT</t>
  </si>
  <si>
    <t>ZIC2</t>
  </si>
  <si>
    <t>g.chr13:100635045delT</t>
  </si>
  <si>
    <t>uc001von.2</t>
  </si>
  <si>
    <t>c.727delT</t>
  </si>
  <si>
    <t>c.(727-729)TTTfs</t>
  </si>
  <si>
    <t>p.F243fs</t>
  </si>
  <si>
    <t>NM_007129</t>
  </si>
  <si>
    <t>NP_009060</t>
  </si>
  <si>
    <t>O95409</t>
  </si>
  <si>
    <t>ZIC2_HUMAN</t>
  </si>
  <si>
    <t>zinc finger protein of the cerebellum 2</t>
  </si>
  <si>
    <t>Necessary for interaction with MDFIC and transcriptional activation or repression (By similarity).</t>
  </si>
  <si>
    <t>brain development|negative regulation of transcription, DNA-dependent|positive regulation of sequence-specific DNA binding transcription factor activity|positive regulation of transcription, DNA-dependent|visual perception</t>
  </si>
  <si>
    <t>chromatin DNA binding|sequence-specific DNA binding transcription factor activity|zinc ion binding</t>
  </si>
  <si>
    <t>all_neural(89;0.0837)|Medulloblastoma(90;0.18)|Lung SC(71;0.184)</t>
  </si>
  <si>
    <t>ccCCGGTGCCTTTTTCCGCTA</t>
  </si>
  <si>
    <t>ZNF169</t>
  </si>
  <si>
    <t>g.chr9:97062340C&gt;T</t>
  </si>
  <si>
    <t>uc004aum.1</t>
  </si>
  <si>
    <t>c.500C&gt;T</t>
  </si>
  <si>
    <t>c.(499-501)CCA&gt;CTA</t>
  </si>
  <si>
    <t>p.P167L</t>
  </si>
  <si>
    <t>NM_194320</t>
  </si>
  <si>
    <t>NP_919301</t>
  </si>
  <si>
    <t>Q14929</t>
  </si>
  <si>
    <t>ZN169_HUMAN</t>
  </si>
  <si>
    <t>zinc finger protein 169</t>
  </si>
  <si>
    <t>DNA binding|sequence-specific DNA binding transcription factor activity|zinc ion binding</t>
  </si>
  <si>
    <t>Acute lymphoblastic leukemia(62;0.136)</t>
  </si>
  <si>
    <t>TTCTTCAGCCCACATCAAGGT</t>
  </si>
  <si>
    <t>ZNF358</t>
  </si>
  <si>
    <t>g.chr19:7584326C&gt;T</t>
  </si>
  <si>
    <t>uc002mgn.2</t>
  </si>
  <si>
    <t>c.198C&gt;T</t>
  </si>
  <si>
    <t>c.(196-198)CCC&gt;CCT</t>
  </si>
  <si>
    <t>p.P66P</t>
  </si>
  <si>
    <t>NM_018083</t>
  </si>
  <si>
    <t>NP_060553</t>
  </si>
  <si>
    <t>Q9NW07</t>
  </si>
  <si>
    <t>ZN358_HUMAN</t>
  </si>
  <si>
    <t>zinc finger protein 358</t>
  </si>
  <si>
    <t>embryonic forelimb morphogenesis|neural tube development|regulation of transcription, DNA-dependent|stem cell maintenance|transcription, DNA-dependent</t>
  </si>
  <si>
    <t>ATCTGGAGCCCGTCTCGGAGG</t>
  </si>
  <si>
    <t>ZNF668</t>
  </si>
  <si>
    <t>rs77284397</t>
  </si>
  <si>
    <t>g.chr16:31072705_31072706insG</t>
  </si>
  <si>
    <t>uc010caf.2</t>
  </si>
  <si>
    <t>1900_1901</t>
  </si>
  <si>
    <t>c.1543_1544insC</t>
  </si>
  <si>
    <t>c.(1543-1545)CAGfs</t>
  </si>
  <si>
    <t>p.Q515fs</t>
  </si>
  <si>
    <t>ZNF668_uc002eao.2_Frame_Shift_Ins_p.Q515fs</t>
  </si>
  <si>
    <t>NM_024706</t>
  </si>
  <si>
    <t>NP_078982</t>
  </si>
  <si>
    <t>Q96K58</t>
  </si>
  <si>
    <t>ZN668_HUMAN</t>
  </si>
  <si>
    <t>zinc finger protein 668</t>
  </si>
  <si>
    <t>breast(4)</t>
  </si>
  <si>
    <t>GCACACAAACTGGGGGGGCTTC</t>
  </si>
  <si>
    <t>ZNF706</t>
  </si>
  <si>
    <t>g.chr8:102213919_102213920insT</t>
  </si>
  <si>
    <t>uc003yka.2</t>
  </si>
  <si>
    <t>465_466</t>
  </si>
  <si>
    <t>c.50_51insA</t>
  </si>
  <si>
    <t>c.(49-51)AAGfs</t>
  </si>
  <si>
    <t>p.K17fs</t>
  </si>
  <si>
    <t>ZNF706_uc003ykb.2_Frame_Shift_Ins_p.K17fs</t>
  </si>
  <si>
    <t>NM_001042510</t>
  </si>
  <si>
    <t>NP_001035975</t>
  </si>
  <si>
    <t>Q9Y5V0</t>
  </si>
  <si>
    <t>ZN706_HUMAN</t>
  </si>
  <si>
    <t>HSPC038 protein</t>
  </si>
  <si>
    <t>intracellular</t>
  </si>
  <si>
    <t>zinc ion binding</t>
  </si>
  <si>
    <t>all_cancers(14;3.3e-07)|all_epithelial(15;3.47e-09)|Lung NSC(17;3.44e-05)|all_lung(17;0.000117)</t>
  </si>
  <si>
    <t>Epithelial(11;8.57e-11)|all cancers(13;1.43e-08)|OV - Ovarian serous cystadenocarcinoma(57;1.43e-05)</t>
  </si>
  <si>
    <t>GTCCAGCTTGCTTTTTGGCATT</t>
  </si>
  <si>
    <t>ZNF793</t>
  </si>
  <si>
    <t>g.chr19:38028438C&gt;T</t>
  </si>
  <si>
    <t>uc010efm.2</t>
  </si>
  <si>
    <t>c.878C&gt;T</t>
  </si>
  <si>
    <t>c.(877-879)ACC&gt;ATC</t>
  </si>
  <si>
    <t>p.T293I</t>
  </si>
  <si>
    <t>ZNF793_uc010xts.1_Missense_Mutation_p.T293I|ZNF793_uc010efo.2_Intron</t>
  </si>
  <si>
    <t>NM_001013659</t>
  </si>
  <si>
    <t>NP_001013681</t>
  </si>
  <si>
    <t>Q6ZN11</t>
  </si>
  <si>
    <t>ZN793_HUMAN</t>
  </si>
  <si>
    <t>zinc finger protein 793</t>
  </si>
  <si>
    <t>C2H2-type 3.</t>
  </si>
  <si>
    <t>COAD - Colon adenocarcinoma(19;0.114)|Colorectal(19;0.177)</t>
  </si>
  <si>
    <t>AAAGCCTTTACCCAGAAGTCA</t>
  </si>
  <si>
    <t>ZNF808</t>
  </si>
  <si>
    <t>g.chr19:53056739T&gt;A</t>
  </si>
  <si>
    <t>uc010epq.1</t>
  </si>
  <si>
    <t>c.570T&gt;A</t>
  </si>
  <si>
    <t>c.(568-570)GTT&gt;GTA</t>
  </si>
  <si>
    <t>p.V190V</t>
  </si>
  <si>
    <t>ZNF808_uc002pzq.2_RNA|ZNF808_uc010epr.1_5'Flank</t>
  </si>
  <si>
    <t>NM_001039886</t>
  </si>
  <si>
    <t>NP_001034975</t>
  </si>
  <si>
    <t>Q8N4W9</t>
  </si>
  <si>
    <t>ZN808_HUMAN</t>
  </si>
  <si>
    <t>zinc finger protein 808</t>
  </si>
  <si>
    <t>OV - Ovarian serous cystadenocarcinoma(262;0.00501)|GBM - Glioblastoma multiforme(134;0.0213)</t>
  </si>
  <si>
    <t>CTTCCTCAGTTTCAACATCCC</t>
  </si>
  <si>
    <t>ZSCAN21</t>
  </si>
  <si>
    <t>g.chr7:99662043delC</t>
  </si>
  <si>
    <t>uc003uso.2</t>
  </si>
  <si>
    <t>c.1225delC</t>
  </si>
  <si>
    <t>c.(1225-1227)CTCfs</t>
  </si>
  <si>
    <t>p.L409fs</t>
  </si>
  <si>
    <t>ZSCAN21_uc003usn.1_Frame_Shift_Del_p.D373fs|ZNF3_uc003usp.2_3'UTR</t>
  </si>
  <si>
    <t>NM_145914</t>
  </si>
  <si>
    <t>NP_666019</t>
  </si>
  <si>
    <t>Q9Y5A6</t>
  </si>
  <si>
    <t>ZSC21_HUMAN</t>
  </si>
  <si>
    <t>zinc finger protein 38</t>
  </si>
  <si>
    <t>C2H2-type 5.</t>
  </si>
  <si>
    <t>positive regulation of transcription, DNA-dependent|viral reproduction</t>
  </si>
  <si>
    <t>DNA binding|protein binding|sequence-specific DNA binding transcription factor activity|zinc ion binding</t>
  </si>
  <si>
    <t>Lung NSC(181;0.0211)|all_lung(186;0.0323)|Esophageal squamous(72;0.0439)</t>
  </si>
  <si>
    <t>STAD - Stomach adenocarcinoma(171;0.129)</t>
  </si>
  <si>
    <t>CCACCAGAGACTCCACACCGG</t>
  </si>
  <si>
    <t>A2BP1</t>
  </si>
  <si>
    <t>g.chr16:7629900C&gt;T</t>
  </si>
  <si>
    <t>uc002cys.2</t>
  </si>
  <si>
    <t>c.392C&gt;T</t>
  </si>
  <si>
    <t>c.(391-393)CCG&gt;CTG</t>
  </si>
  <si>
    <t>p.P131L</t>
  </si>
  <si>
    <t>A2BP1_uc010buf.1_Missense_Mutation_p.P131L|A2BP1_uc002cyr.1_Missense_Mutation_p.P130L|A2BP1_uc002cyt.2_Missense_Mutation_p.P131L|A2BP1_uc010uxz.1_Missense_Mutation_p.P174L|A2BP1_uc010uya.1_Intron|A2BP1_uc002cyv.1_Missense_Mutation_p.P131L|A2BP1_uc010uyb.1_Missense_Mutation_p.P131L|A2BP1_uc002cyw.2_Missense_Mutation_p.P151L|A2BP1_uc002cyy.2_Missense_Mutation_p.P151L|A2BP1_uc002cyx.2_Missense_Mutation_p.P151L|A2BP1_uc010uyc.1_Missense_Mutation_p.P151L</t>
  </si>
  <si>
    <t>NM_018723</t>
  </si>
  <si>
    <t>NP_061193</t>
  </si>
  <si>
    <t>Q9NWB1</t>
  </si>
  <si>
    <t>RFOX1_HUMAN</t>
  </si>
  <si>
    <t>ataxin 2-binding protein 1 isoform 4</t>
  </si>
  <si>
    <t>RRM.</t>
  </si>
  <si>
    <t>mRNA processing|RNA splicing|RNA transport</t>
  </si>
  <si>
    <t>nucleus|trans-Golgi network</t>
  </si>
  <si>
    <t>nucleotide binding|protein C-terminus binding|RNA binding</t>
  </si>
  <si>
    <t>all_cancers(2;4.54e-52)|Colorectal(2;6.95e-44)|all_epithelial(2;1.15e-37)|Lung NSC(2;0.000289)|all_lung(2;0.00148)|Myeloproliferative disorder(2;0.0122)|Medulloblastoma(2;0.0354)|all_neural(2;0.0381)|all_hematologic(2;0.0749)|Renal(2;0.0758)|Melanoma(2;0.211)</t>
  </si>
  <si>
    <t>Colorectal(1;3.55e-51)|COAD - Colon adenocarcinoma(2;1.92e-46)|all cancers(1;5.36e-16)|Epithelial(1;3.98e-15)|READ - Rectum adenocarcinoma(2;3.71e-05)|GBM - Glioblastoma multiforme(1;0.0499)</t>
  </si>
  <si>
    <t>TTCCGGGATCCGGACCTCAGA</t>
  </si>
  <si>
    <t>A2ML1</t>
  </si>
  <si>
    <t>g.chr12:8998751delT</t>
  </si>
  <si>
    <t>uc001quz.3</t>
  </si>
  <si>
    <t>c.1616delT</t>
  </si>
  <si>
    <t>c.(1615-1617)ATTfs</t>
  </si>
  <si>
    <t>p.I539fs</t>
  </si>
  <si>
    <t>A2ML1_uc001qva.1_Frame_Shift_Del_p.I119fs|A2ML1_uc010sgm.1_Frame_Shift_Del_p.I39fs</t>
  </si>
  <si>
    <t>NM_144670</t>
  </si>
  <si>
    <t>NP_653271</t>
  </si>
  <si>
    <t>A8K2U0</t>
  </si>
  <si>
    <t>A2ML1_HUMAN</t>
  </si>
  <si>
    <t>alpha-2-macroglobulin-like 1 precursor</t>
  </si>
  <si>
    <t>endopeptidase inhibitor activity</t>
  </si>
  <si>
    <t>ATCTATGCCATTTTTCCCAGT</t>
  </si>
  <si>
    <t>ABCA12</t>
  </si>
  <si>
    <t>g.chr2:215875089G&gt;A</t>
  </si>
  <si>
    <t>uc002vew.2</t>
  </si>
  <si>
    <t>c.2438C&gt;T</t>
  </si>
  <si>
    <t>c.(2437-2439)CCA&gt;CTA</t>
  </si>
  <si>
    <t>p.P813L</t>
  </si>
  <si>
    <t>ABCA12_uc002vev.2_Missense_Mutation_p.P495L|ABCA12_uc010zjn.1_5'UTR</t>
  </si>
  <si>
    <t>NM_173076</t>
  </si>
  <si>
    <t>NP_775099</t>
  </si>
  <si>
    <t>Q86UK0</t>
  </si>
  <si>
    <t>ABCAC_HUMAN</t>
  </si>
  <si>
    <t>ATP-binding cassette, sub-family A, member 12</t>
  </si>
  <si>
    <t>cellular homeostasis|lipid transport</t>
  </si>
  <si>
    <t>ovary(6)|upper_aerodigestive_tract(1)|central_nervous_system(1)|breast(1)|skin(1)|pancreas(1)</t>
  </si>
  <si>
    <t>Renal(323;0.127)</t>
  </si>
  <si>
    <t>Epithelial(149;1.01e-05)|all cancers(144;0.00112)|LUSC - Lung squamous cell carcinoma(224;0.00829)|Lung(261;0.011)</t>
  </si>
  <si>
    <t>TGGGTTATATGGTGCATACAA</t>
  </si>
  <si>
    <t>g.chr7:48427450C&gt;T</t>
  </si>
  <si>
    <t>c.11367C&gt;T</t>
  </si>
  <si>
    <t>c.(11365-11367)TTC&gt;TTT</t>
  </si>
  <si>
    <t>p.F3789F</t>
  </si>
  <si>
    <t>ABCA13_uc010kys.1_Silent_p.F863F|ABCA13_uc003tos.1_Silent_p.F615F|ABCA13_uc010kyt.1_RNA</t>
  </si>
  <si>
    <t>CATGGTATTTCCCCTTTACTG</t>
  </si>
  <si>
    <t>ABCC3</t>
  </si>
  <si>
    <t>g.chr17:48750371C&gt;T</t>
  </si>
  <si>
    <t>uc002isl.2</t>
  </si>
  <si>
    <t>c.2281C&gt;T</t>
  </si>
  <si>
    <t>c.(2281-2283)CTG&gt;TTG</t>
  </si>
  <si>
    <t>p.L761L</t>
  </si>
  <si>
    <t>NM_003786</t>
  </si>
  <si>
    <t>NP_003777</t>
  </si>
  <si>
    <t>O15438</t>
  </si>
  <si>
    <t>MRP3_HUMAN</t>
  </si>
  <si>
    <t>ATP-binding cassette, sub-family C, member 3</t>
  </si>
  <si>
    <t>ABC transporter 1.|Cytoplasmic (By similarity).</t>
  </si>
  <si>
    <t>bile acid metabolic process</t>
  </si>
  <si>
    <t>ATP binding|bile acid-exporting ATPase activity|organic anion transmembrane transporter activity</t>
  </si>
  <si>
    <t>skin(3)|central_nervous_system(1)</t>
  </si>
  <si>
    <t>BRCA - Breast invasive adenocarcinoma(22;3.05e-09)</t>
  </si>
  <si>
    <t>Glibenclamide(DB01016)</t>
  </si>
  <si>
    <t>GCGGGTCAGTCTGGCTCGAGC</t>
  </si>
  <si>
    <t>ABCC5</t>
  </si>
  <si>
    <t>g.chr3:183702953G&gt;A</t>
  </si>
  <si>
    <t>uc003fmg.2</t>
  </si>
  <si>
    <t>ABCC5_uc011bqt.1_Intron|ABCC5_uc010hxl.2_Intron|ABCC5_uc003fmh.2_Intron|ABCC5_uc010hxm.2_Intron|ABCC5_uc010hxn.2_Intron|ABCC5_uc010hxo.2_3'UTR</t>
  </si>
  <si>
    <t>NM_005688</t>
  </si>
  <si>
    <t>NP_005679</t>
  </si>
  <si>
    <t>O15440</t>
  </si>
  <si>
    <t>MRP5_HUMAN</t>
  </si>
  <si>
    <t>ATP-binding cassette, sub-family C, member 5</t>
  </si>
  <si>
    <t>ATP binding|ATPase activity, coupled to transmembrane movement of substances|organic anion transmembrane transporter activity</t>
  </si>
  <si>
    <t>all_cancers(143;1.85e-10)|Ovarian(172;0.0303)</t>
  </si>
  <si>
    <t>Epithelial(37;1.74e-35)|OV - Ovarian serous cystadenocarcinoma(80;6.48e-22)</t>
  </si>
  <si>
    <t>AGGTTTTCATGAAAAATCCAA</t>
  </si>
  <si>
    <t>ABR</t>
  </si>
  <si>
    <t>g.chr17:975939G&gt;A</t>
  </si>
  <si>
    <t>uc002fsd.2</t>
  </si>
  <si>
    <t>c.809C&gt;T</t>
  </si>
  <si>
    <t>c.(808-810)GCC&gt;GTC</t>
  </si>
  <si>
    <t>p.A270V</t>
  </si>
  <si>
    <t>ABR_uc002fse.2_Missense_Mutation_p.A224V|ABR_uc010vqg.1_Missense_Mutation_p.A52V|ABR_uc002fsg.2_Missense_Mutation_p.A233V|ABR_uc002fsh.1_Missense_Mutation_p.A154V</t>
  </si>
  <si>
    <t>NM_021962</t>
  </si>
  <si>
    <t>NP_068781</t>
  </si>
  <si>
    <t>Q12979</t>
  </si>
  <si>
    <t>ABR_HUMAN</t>
  </si>
  <si>
    <t>active breakpoint cluster region-related</t>
  </si>
  <si>
    <t>DH.</t>
  </si>
  <si>
    <t>GTPase activator activity|protein binding|Rho guanyl-nucleotide exchange factor activity</t>
  </si>
  <si>
    <t>upper_aerodigestive_tract(1)</t>
  </si>
  <si>
    <t>UCEC - Uterine corpus endometrioid carcinoma (25;0.0228)</t>
  </si>
  <si>
    <t>GATGCGGAGGGCATCCTGCAG</t>
  </si>
  <si>
    <t>ACD</t>
  </si>
  <si>
    <t>GCA</t>
  </si>
  <si>
    <t>g.chr16:67693646_67693648delGCA</t>
  </si>
  <si>
    <t>uc002etq.3</t>
  </si>
  <si>
    <t>888_890</t>
  </si>
  <si>
    <t>c.551_553delTGC</t>
  </si>
  <si>
    <t>c.(550-555)CTGCAG&gt;CAG</t>
  </si>
  <si>
    <t>p.L184del</t>
  </si>
  <si>
    <t>ACD_uc002etp.3_In_Frame_Del_p.L181del|ACD_uc002etr.3_In_Frame_Del_p.L181del|ACD_uc010vjt.1_In_Frame_Del_p.L174del|PARD6A_uc002ets.2_5'Flank|PARD6A_uc002ett.2_5'Flank|PARD6A_uc002etu.2_5'Flank</t>
  </si>
  <si>
    <t>NM_001082486</t>
  </si>
  <si>
    <t>NP_001075955</t>
  </si>
  <si>
    <t>Q96AP0</t>
  </si>
  <si>
    <t>ACD_HUMAN</t>
  </si>
  <si>
    <t>adrenocortical dysplasia homolog isoform 1</t>
  </si>
  <si>
    <t>intracellular protein transport|negative regulation of telomere maintenance via telomerase|positive regulation of single-stranded telomeric DNA binding|positive regulation of telomerase activity|protection from non-homologous end joining at telomere|protein localization to chromosome, telomeric region|telomere assembly</t>
  </si>
  <si>
    <t>nuclear telomere cap complex|nucleoplasm</t>
  </si>
  <si>
    <t>DNA binding|DNA polymerase binding</t>
  </si>
  <si>
    <t>Acute lymphoblastic leukemia(13;3.76e-06)|all_hematologic(13;0.000303)|Ovarian(137;0.0563)</t>
  </si>
  <si>
    <t>OV - Ovarian serous cystadenocarcinoma(108;0.0143)|Epithelial(162;0.047)|all cancers(182;0.228)</t>
  </si>
  <si>
    <t>CCGCAGTCCTGCAGCAGCAGCAG</t>
  </si>
  <si>
    <t>ACSM2B</t>
  </si>
  <si>
    <t>g.chr16:20559409C&gt;T</t>
  </si>
  <si>
    <t>uc002dhj.3</t>
  </si>
  <si>
    <t>c.1073G&gt;A</t>
  </si>
  <si>
    <t>c.(1072-1074)CGA&gt;CAA</t>
  </si>
  <si>
    <t>p.R358Q</t>
  </si>
  <si>
    <t>ACSM2B_uc002dhk.3_Missense_Mutation_p.R358Q|ACSM2B_uc010bwf.1_Missense_Mutation_p.R358Q</t>
  </si>
  <si>
    <t>NM_182617</t>
  </si>
  <si>
    <t>NP_872423</t>
  </si>
  <si>
    <t>Q68CK6</t>
  </si>
  <si>
    <t>ACS2B_HUMAN</t>
  </si>
  <si>
    <t>acyl-CoA synthetase medium-chain family member</t>
  </si>
  <si>
    <t>fatty acid metabolic process|xenobiotic metabolic process</t>
  </si>
  <si>
    <t>ATP binding|butyrate-CoA ligase activity|CoA-ligase activity|metal ion binding</t>
  </si>
  <si>
    <t>skin(3)|ovary(1)|central_nervous_system(1)</t>
  </si>
  <si>
    <t>ATAGAATTCTCGGATGTCCAG</t>
  </si>
  <si>
    <t>ACTN1</t>
  </si>
  <si>
    <t>g.chr14:69349644_69349645insC</t>
  </si>
  <si>
    <t>uc001xkl.2</t>
  </si>
  <si>
    <t>2073_2074</t>
  </si>
  <si>
    <t>c.1763_1764insG</t>
  </si>
  <si>
    <t>c.(1762-1764)GGCfs</t>
  </si>
  <si>
    <t>p.G588fs</t>
  </si>
  <si>
    <t>ACTN1_uc001xkk.2_Frame_Shift_Ins_p.G184fs|ACTN1_uc010ttb.1_Frame_Shift_Ins_p.G523fs|ACTN1_uc001xkm.2_Frame_Shift_Ins_p.G588fs|ACTN1_uc001xkn.2_Frame_Shift_Ins_p.G588fs|ACTN1_uc010ttc.1_Frame_Shift_Ins_p.G173fs</t>
  </si>
  <si>
    <t>NM_001102</t>
  </si>
  <si>
    <t>NP_001093</t>
  </si>
  <si>
    <t>P12814</t>
  </si>
  <si>
    <t>ACTN1_HUMAN</t>
  </si>
  <si>
    <t>actinin, alpha 1 isoform b</t>
  </si>
  <si>
    <t>Interaction with DDN.|Spectrin 3.</t>
  </si>
  <si>
    <t>focal adhesion assembly|negative regulation of cellular component movement|platelet activation|platelet degranulation|regulation of apoptosis</t>
  </si>
  <si>
    <t>actin cytoskeleton|cytosol|extracellular region|focal adhesion|nucleolus|platelet alpha granule lumen|pseudopodium|sarcomere</t>
  </si>
  <si>
    <t>actin binding|calcium ion binding|integrin binding|vinculin binding</t>
  </si>
  <si>
    <t>BRCA - Breast invasive adenocarcinoma(234;0.00605)|all cancers(60;0.00846)|OV - Ovarian serous cystadenocarcinoma(108;0.0654)</t>
  </si>
  <si>
    <t>AGGGGTTGGTGCCCGCCATATT</t>
  </si>
  <si>
    <t>ACTN2</t>
  </si>
  <si>
    <t>g.chr1:236882234C&gt;T</t>
  </si>
  <si>
    <t>uc001hyf.2</t>
  </si>
  <si>
    <t>c.282C&gt;T</t>
  </si>
  <si>
    <t>c.(280-282)TTC&gt;TTT</t>
  </si>
  <si>
    <t>p.F94F</t>
  </si>
  <si>
    <t>ACTN2_uc001hyg.2_5'UTR|ACTN2_uc009xgi.1_Silent_p.F94F</t>
  </si>
  <si>
    <t>NM_001103</t>
  </si>
  <si>
    <t>NP_001094</t>
  </si>
  <si>
    <t>P35609</t>
  </si>
  <si>
    <t>ACTN2_HUMAN</t>
  </si>
  <si>
    <t>actinin, alpha 2</t>
  </si>
  <si>
    <t>CH 1.|Actin-binding.</t>
  </si>
  <si>
    <t>focal adhesion assembly|microspike assembly|muscle filament sliding|platelet activation|platelet degranulation|protein homotetramerization|regulation of apoptosis|synaptic transmission</t>
  </si>
  <si>
    <t>actin filament|cytosol|dendritic spine|extracellular region|filopodium|focal adhesion|nucleolus|platelet alpha granule lumen|pseudopodium|Z disc</t>
  </si>
  <si>
    <t>actin binding|calcium ion binding|FATZ 1 binding|identical protein binding|integrin binding|protein dimerization activity|structural constituent of muscle|titin binding|titin Z domain binding|ZASP binding</t>
  </si>
  <si>
    <t>ovary(4)|skin(1)</t>
  </si>
  <si>
    <t>Ovarian(103;0.0634)|Breast(184;0.221)</t>
  </si>
  <si>
    <t>all_cancers(173;0.00661)|Acute lymphoblastic leukemia(190;0.109)|Prostate(94;0.174)</t>
  </si>
  <si>
    <t>OV - Ovarian serous cystadenocarcinoma(106;0.00168)</t>
  </si>
  <si>
    <t>AAATGCGGTTCCACAAAATTG</t>
  </si>
  <si>
    <t>ADAM18</t>
  </si>
  <si>
    <t>g.chr8:39495146G&gt;A</t>
  </si>
  <si>
    <t>uc003xni.2</t>
  </si>
  <si>
    <t>c.751G&gt;A</t>
  </si>
  <si>
    <t>c.(751-753)GAT&gt;AAT</t>
  </si>
  <si>
    <t>p.D251N</t>
  </si>
  <si>
    <t>ADAM18_uc010lww.2_RNA|ADAM18_uc010lwx.2_Missense_Mutation_p.D227N</t>
  </si>
  <si>
    <t>NM_014237</t>
  </si>
  <si>
    <t>NP_055052</t>
  </si>
  <si>
    <t>Q9Y3Q7</t>
  </si>
  <si>
    <t>ADA18_HUMAN</t>
  </si>
  <si>
    <t>a disintegrin and metalloprotease domain 18</t>
  </si>
  <si>
    <t>Peptidase M12B.|Extracellular (Potential).</t>
  </si>
  <si>
    <t>cell differentiation|multicellular organismal development|proteolysis|spermatogenesis</t>
  </si>
  <si>
    <t>integral to membrane|membrane fraction</t>
  </si>
  <si>
    <t>central_nervous_system(2)|upper_aerodigestive_tract(1)|ovary(1)|kidney(1)|skin(1)</t>
  </si>
  <si>
    <t>all_cancers(7;1.32e-05)|all_epithelial(6;3.08e-10)|all_lung(54;0.00187)|Hepatocellular(245;0.00745)|Lung NSC(58;0.00769)|Breast(189;0.0112)</t>
  </si>
  <si>
    <t>LUSC - Lung squamous cell carcinoma(45;0.000199)</t>
  </si>
  <si>
    <t>GGATGCTGATGATATATTACA</t>
  </si>
  <si>
    <t>g.chr14:106134650G&gt;A</t>
  </si>
  <si>
    <t>uc001yrs.2_Intron|uc001yrt.2_Intron|uc001yrw.1_Intron|uc001yrx.1_Intron|uc001yrz.1_Intron|uc001ysb.1_RNA</t>
  </si>
  <si>
    <t>ATGCATCACGGAGCATGAGAA</t>
  </si>
  <si>
    <t>g.chr14:107062359G&gt;T</t>
  </si>
  <si>
    <t>c.6236C&gt;A</t>
  </si>
  <si>
    <t>AGACAGCGCAGATGAGGGACA</t>
  </si>
  <si>
    <t>ADAMTS14</t>
  </si>
  <si>
    <t>g.chr10:72517734G&gt;A</t>
  </si>
  <si>
    <t>uc001jrh.2</t>
  </si>
  <si>
    <t>c.2954G&gt;A</t>
  </si>
  <si>
    <t>c.(2953-2955)GGA&gt;GAA</t>
  </si>
  <si>
    <t>p.G985E</t>
  </si>
  <si>
    <t>ADAMTS14_uc001jrg.2_Missense_Mutation_p.G988E</t>
  </si>
  <si>
    <t>NM_080722</t>
  </si>
  <si>
    <t>NP_542453</t>
  </si>
  <si>
    <t>Q8WXS8</t>
  </si>
  <si>
    <t>ATS14_HUMAN</t>
  </si>
  <si>
    <t>TSP type-1 4.</t>
  </si>
  <si>
    <t>collagen catabolic process|proteolysis</t>
  </si>
  <si>
    <t>ovary(5)|upper_aerodigestive_tract(1)</t>
  </si>
  <si>
    <t>GCCACCTGTGGAGAGGGCATC</t>
  </si>
  <si>
    <t>ADAMTS18</t>
  </si>
  <si>
    <t>g.chr16:77356311delA</t>
  </si>
  <si>
    <t>uc002ffc.3</t>
  </si>
  <si>
    <t>c.2085delT</t>
  </si>
  <si>
    <t>c.(2083-2085)TTTfs</t>
  </si>
  <si>
    <t>p.F695fs</t>
  </si>
  <si>
    <t>ADAMTS18_uc010chc.1_Frame_Shift_Del_p.F283fs|ADAMTS18_uc002ffe.1_Frame_Shift_Del_p.F391fs</t>
  </si>
  <si>
    <t>NM_199355</t>
  </si>
  <si>
    <t>NP_955387</t>
  </si>
  <si>
    <t>Q8TE60</t>
  </si>
  <si>
    <t>ATS18_HUMAN</t>
  </si>
  <si>
    <t>p.A696fs*18(2)</t>
  </si>
  <si>
    <t>large_intestine(4)|lung(4)|kidney(4)|skin(3)|breast(1)|ovary(1)|pancreas(1)</t>
  </si>
  <si>
    <t>CGGACATTGCAAAAAAAAATT</t>
  </si>
  <si>
    <t>ADAMTSL4</t>
  </si>
  <si>
    <t>rs149280379</t>
  </si>
  <si>
    <t>g.chr1:150530506delG</t>
  </si>
  <si>
    <t>uc001eux.2</t>
  </si>
  <si>
    <t>c.2263delG</t>
  </si>
  <si>
    <t>c.(2263-2265)GGGfs</t>
  </si>
  <si>
    <t>p.G755fs</t>
  </si>
  <si>
    <t>ADAMTSL4_uc001euw.2_Frame_Shift_Del_p.G755fs|ADAMTSL4_uc009wlw.2_Frame_Shift_Del_p.G778fs|ADAMTSL4_uc010pcg.1_Frame_Shift_Del_p.G716fs|ADAMTSL4_uc009wlx.2_5'UTR</t>
  </si>
  <si>
    <t>NM_019032</t>
  </si>
  <si>
    <t>NP_061905</t>
  </si>
  <si>
    <t>Q6UY14</t>
  </si>
  <si>
    <t>ATL4_HUMAN</t>
  </si>
  <si>
    <t>thrombospondin repeat containing 1 isoform 1</t>
  </si>
  <si>
    <t>TSP type-1 2.</t>
  </si>
  <si>
    <t>apoptosis|positive regulation of apoptosis</t>
  </si>
  <si>
    <t>metalloendopeptidase activity|protease binding</t>
  </si>
  <si>
    <t>all_cancers(9;3.13e-53)|all_epithelial(9;3.74e-43)|all_lung(15;2.43e-34)|Lung NSC(24;8.86e-31)|Breast(34;0.000326)|Lung SC(34;0.00471)|Ovarian(49;0.0167)|all_hematologic(923;0.0395)|Hepatocellular(266;0.108)|Melanoma(130;0.128)|Colorectal(459;0.171)</t>
  </si>
  <si>
    <t>UCEC - Uterine corpus endometrioid carcinoma (35;0.0241)|Epithelial(6;3.18e-23)|all cancers(9;1.79e-22)|OV - Ovarian serous cystadenocarcinoma(6;1.13e-14)|BRCA - Breast invasive adenocarcinoma(12;0.000503)|LUSC - Lung squamous cell carcinoma(543;0.171)|STAD - Stomach adenocarcinoma(528;0.206)</t>
  </si>
  <si>
    <t>GCAGGAATTTGGGGGGGGTGG</t>
  </si>
  <si>
    <t>ADCY3</t>
  </si>
  <si>
    <t>g.chr2:25095494_25095495insC</t>
  </si>
  <si>
    <t>uc002rfs.3</t>
  </si>
  <si>
    <t>968_969</t>
  </si>
  <si>
    <t>c.769_770insG</t>
  </si>
  <si>
    <t>c.(769-771)GAGfs</t>
  </si>
  <si>
    <t>p.E257fs</t>
  </si>
  <si>
    <t>ADCY3_uc010ykm.1_Frame_Shift_Ins_p.E257fs</t>
  </si>
  <si>
    <t>NM_004036</t>
  </si>
  <si>
    <t>NP_004027</t>
  </si>
  <si>
    <t>O60266</t>
  </si>
  <si>
    <t>ADCY3_HUMAN</t>
  </si>
  <si>
    <t>adenylate cyclase 3</t>
  </si>
  <si>
    <t>activation of adenylate cyclase activity by G-protein signaling pathway|activation of phospholipase C activity|activation of protein kinase A activity|cellular response to glucagon stimulus|energy reserve metabolic process|inhibition of adenylate cyclase activity by G-protein signaling pathway|nerve growth factor receptor signaling pathway|sensory perception of smell|synaptic transmission|transmembrane transport|water transport</t>
  </si>
  <si>
    <t>cytoplasm|integral to plasma membrane</t>
  </si>
  <si>
    <t>ATP binding|calmodulin binding|metal ion binding</t>
  </si>
  <si>
    <t>breast(3)|ovary(1)</t>
  </si>
  <si>
    <t>Acute lymphoblastic leukemia(172;0.155)|all_hematologic(175;0.203)</t>
  </si>
  <si>
    <t>CTGGCGGGCCTCCAGGAAGGCC</t>
  </si>
  <si>
    <t>ADD1</t>
  </si>
  <si>
    <t>g.chr4:2909477A&gt;C</t>
  </si>
  <si>
    <t>uc003gfr.2</t>
  </si>
  <si>
    <t>c.1421A&gt;C</t>
  </si>
  <si>
    <t>c.(1420-1422)AAA&gt;ACA</t>
  </si>
  <si>
    <t>p.K474T</t>
  </si>
  <si>
    <t>ADD1_uc003gfn.2_Intron|ADD1_uc003gfo.2_Missense_Mutation_p.K505T|ADD1_uc003gfp.2_Missense_Mutation_p.K474T|ADD1_uc003gfq.2_Missense_Mutation_p.K505T|ADD1_uc003gfs.2_Missense_Mutation_p.K474T</t>
  </si>
  <si>
    <t>NM_001119</t>
  </si>
  <si>
    <t>NP_001110</t>
  </si>
  <si>
    <t>P35611</t>
  </si>
  <si>
    <t>ADDA_HUMAN</t>
  </si>
  <si>
    <t>adducin 1 (alpha) isoform a</t>
  </si>
  <si>
    <t>actin filament bundle assembly|barbed-end actin filament capping|cellular component disassembly involved in apoptosis|positive regulation of protein binding</t>
  </si>
  <si>
    <t>cytosol|F-actin capping protein complex|nucleus|plasma membrane</t>
  </si>
  <si>
    <t>actin filament binding|calmodulin binding|metal ion binding|protein heterodimerization activity|protein homodimerization activity|spectrin binding|transcription factor binding</t>
  </si>
  <si>
    <t>UCEC - Uterine corpus endometrioid carcinoma (64;0.168)</t>
  </si>
  <si>
    <t>CAGTGGACTAAAGAGGATGGA</t>
  </si>
  <si>
    <t>ADRA2C</t>
  </si>
  <si>
    <t>rs77397231</t>
  </si>
  <si>
    <t>g.chr4:3768884_3768885insC</t>
  </si>
  <si>
    <t>uc003ghm.2</t>
  </si>
  <si>
    <t>589_590</t>
  </si>
  <si>
    <t>c.551_552insC</t>
  </si>
  <si>
    <t>c.(550-552)TTCfs</t>
  </si>
  <si>
    <t>p.F184fs</t>
  </si>
  <si>
    <t>ADRA2C_uc010icx.2_Frame_Shift_Ins_p.F184fs</t>
  </si>
  <si>
    <t>NM_000683</t>
  </si>
  <si>
    <t>NP_000674</t>
  </si>
  <si>
    <t>P18825</t>
  </si>
  <si>
    <t>ADA2C_HUMAN</t>
  </si>
  <si>
    <t>alpha-2C-adrenergic receptor</t>
  </si>
  <si>
    <t>Helical; Name=4; (By similarity).</t>
  </si>
  <si>
    <t>activation of MAPK activity by adrenergic receptor signaling pathway|activation of protein kinase B activity|blood coagulation|cell-cell signaling|energy reserve metabolic process|epidermal growth factor receptor transactivation by G-protein coupled receptor signaling pathway|negative regulation of epinephrine secretion|negative regulation of norepinephrine secretion|positive regulation of neuron differentiation|regulation of insulin secretion</t>
  </si>
  <si>
    <t>endosome|integral to plasma membrane</t>
  </si>
  <si>
    <t>alpha-2A adrenergic receptor binding|alpha2-adrenergic receptor activity|epinephrine binding|protein heterodimerization activity|protein homodimerization activity</t>
  </si>
  <si>
    <t>UCEC - Uterine corpus endometrioid carcinoma (64;0.163)</t>
  </si>
  <si>
    <t>Bethanidine(DB00217)|Brimonidine(DB00484)|Debrisoquin(DB04840)|Fenoldopam(DB00800)|Guanadrel Sulfate(DB00226)|Guanethidine(DB01170)|Lofexidine(DB04948)|Norepinephrine(DB00368)|Yohimbine(DB01392)</t>
  </si>
  <si>
    <t>GTCATCTCCTTCCCGCCGCTGG</t>
  </si>
  <si>
    <t>AEBP1</t>
  </si>
  <si>
    <t>AGA</t>
  </si>
  <si>
    <t>rs13928</t>
  </si>
  <si>
    <t>g.chr7:44153778_44153780delAGA</t>
  </si>
  <si>
    <t>uc003tkb.2</t>
  </si>
  <si>
    <t>3700_3702</t>
  </si>
  <si>
    <t>c.3395_3397delAGA</t>
  </si>
  <si>
    <t>c.(3394-3399)GAGAAA&gt;GAA</t>
  </si>
  <si>
    <t>p.K1133del</t>
  </si>
  <si>
    <t>AEBP1_uc003tkc.3_In_Frame_Del_p.K708del|AEBP1_uc003tkd.2_In_Frame_Del_p.K383del</t>
  </si>
  <si>
    <t>NM_001129</t>
  </si>
  <si>
    <t>NP_001120</t>
  </si>
  <si>
    <t>Q8IUX7</t>
  </si>
  <si>
    <t>AEBP1_HUMAN</t>
  </si>
  <si>
    <t>adipocyte enhancer binding protein 1 precursor</t>
  </si>
  <si>
    <t>Required for transcriptional repression (By similarity).|Glu-rich.|Interaction with MAPK1 and MAPK3 (By similarity).</t>
  </si>
  <si>
    <t>cell adhesion|muscle organ development|proteolysis|skeletal system development</t>
  </si>
  <si>
    <t>cytoplasm|extracellular space|nucleus</t>
  </si>
  <si>
    <t>DNA binding|metallocarboxypeptidase activity|sequence-specific DNA binding transcription factor activity|zinc ion binding</t>
  </si>
  <si>
    <t>gaggaggaggagaaagaggagga</t>
  </si>
  <si>
    <t>AFF1</t>
  </si>
  <si>
    <t>g.chr4:87967953C&gt;T</t>
  </si>
  <si>
    <t>uc003hqj.3</t>
  </si>
  <si>
    <t>c.245C&gt;T</t>
  </si>
  <si>
    <t>c.(244-246)GCT&gt;GTT</t>
  </si>
  <si>
    <t>p.A82V</t>
  </si>
  <si>
    <t>AFF1_uc011ccx.1_Missense_Mutation_p.A23V|AFF1_uc003hqh.1_Missense_Mutation_p.A89V|AFF1_uc011ccy.1_Missense_Mutation_p.A89V|AFF1_uc011ccz.1_Missense_Mutation_p.A89V|AFF1_uc003hqk.3_Missense_Mutation_p.A82V|AFF1_uc011cda.1_Intron</t>
  </si>
  <si>
    <t>NM_005935</t>
  </si>
  <si>
    <t>NP_005926</t>
  </si>
  <si>
    <t>P51825</t>
  </si>
  <si>
    <t>AFF1_HUMAN</t>
  </si>
  <si>
    <t>myeloid/lymphoid or mixed-lineage leukemia</t>
  </si>
  <si>
    <t>sequence-specific DNA binding transcription factor activity</t>
  </si>
  <si>
    <t>Acute lymphoblastic leukemia(40;0.0935)|all_hematologic(202;0.111)|Hepatocellular(203;0.114)</t>
  </si>
  <si>
    <t>OV - Ovarian serous cystadenocarcinoma(123;0.000233)</t>
  </si>
  <si>
    <t>CGCCTGGATGCTTCTGAAAAT</t>
  </si>
  <si>
    <t>AHNAK</t>
  </si>
  <si>
    <t>g.chr11:62300812G&gt;A</t>
  </si>
  <si>
    <t>uc001ntl.2</t>
  </si>
  <si>
    <t>c.1077C&gt;T</t>
  </si>
  <si>
    <t>c.(1075-1077)CCC&gt;CCT</t>
  </si>
  <si>
    <t>p.P359P</t>
  </si>
  <si>
    <t>AHNAK_uc001ntk.1_Intron</t>
  </si>
  <si>
    <t>NM_001620</t>
  </si>
  <si>
    <t>NP_001611</t>
  </si>
  <si>
    <t>Q09666</t>
  </si>
  <si>
    <t>AHNK_HUMAN</t>
  </si>
  <si>
    <t>AHNAK nucleoprotein isoform 1</t>
  </si>
  <si>
    <t>nervous system development</t>
  </si>
  <si>
    <t>ovary(10)|pancreas(4)|skin(4)|upper_aerodigestive_tract(1)</t>
  </si>
  <si>
    <t>Melanoma(852;0.155)</t>
  </si>
  <si>
    <t>TATTGGCAGAGGGCACACTGA</t>
  </si>
  <si>
    <t>AHNAK2</t>
  </si>
  <si>
    <t>g.chr14:105406155_105406156insC</t>
  </si>
  <si>
    <t>uc010axc.1</t>
  </si>
  <si>
    <t>15752_15753</t>
  </si>
  <si>
    <t>c.15632_15633insG</t>
  </si>
  <si>
    <t>c.(15631-15633)GGAfs</t>
  </si>
  <si>
    <t>p.G5211fs</t>
  </si>
  <si>
    <t>AHNAK2_uc001ypx.2_Frame_Shift_Ins_p.G5111fs</t>
  </si>
  <si>
    <t>NM_138420</t>
  </si>
  <si>
    <t>NP_612429</t>
  </si>
  <si>
    <t>Q8IVF2</t>
  </si>
  <si>
    <t>AHNK2_HUMAN</t>
  </si>
  <si>
    <t>AHNAK nucleoprotein 2</t>
  </si>
  <si>
    <t>all_cancers(154;0.115)|Melanoma(154;0.155)|all_epithelial(191;0.183)</t>
  </si>
  <si>
    <t>all cancers(16;0.000479)|OV - Ovarian serous cystadenocarcinoma(23;0.00659)|Epithelial(46;0.0151)|GBM - Glioblastoma multiforme(11;0.116)</t>
  </si>
  <si>
    <t>CTTCCAGCTTTCCAGCCCCGCC</t>
  </si>
  <si>
    <t>g.chr14:105409910C&gt;T</t>
  </si>
  <si>
    <t>c.11878G&gt;A</t>
  </si>
  <si>
    <t>c.(11878-11880)GAC&gt;AAC</t>
  </si>
  <si>
    <t>p.D3960N</t>
  </si>
  <si>
    <t>AHNAK2_uc001ypx.2_Missense_Mutation_p.D3860N</t>
  </si>
  <si>
    <t>GCCGTCATGTCCTTGTCGGCC</t>
  </si>
  <si>
    <t>GG</t>
  </si>
  <si>
    <t>g.chr14:105419389_105419390insGG</t>
  </si>
  <si>
    <t>2518_2519</t>
  </si>
  <si>
    <t>c.2398_2399insCC</t>
  </si>
  <si>
    <t>c.(2398-2400)GAGfs</t>
  </si>
  <si>
    <t>p.E800fs</t>
  </si>
  <si>
    <t>AHNAK2_uc001ypx.2_Frame_Shift_Ins_p.E700fs</t>
  </si>
  <si>
    <t>GACGTCCACCTCCATGCTGGAC</t>
  </si>
  <si>
    <t>AJAP1</t>
  </si>
  <si>
    <t>rs141981296</t>
  </si>
  <si>
    <t>g.chr1:4772583_4772585delCCA</t>
  </si>
  <si>
    <t>uc001alm.1</t>
  </si>
  <si>
    <t>1034_1036</t>
  </si>
  <si>
    <t>c.653_655delCCA</t>
  </si>
  <si>
    <t>c.(652-657)GCCACC&gt;GCC</t>
  </si>
  <si>
    <t>p.T225del</t>
  </si>
  <si>
    <t>AJAP1_uc001aln.2_In_Frame_Del_p.T225del</t>
  </si>
  <si>
    <t>NM_001042478</t>
  </si>
  <si>
    <t>NP_001035943</t>
  </si>
  <si>
    <t>Q9UKB5</t>
  </si>
  <si>
    <t>AJAP1_HUMAN</t>
  </si>
  <si>
    <t>adherens junction associated protein 1</t>
  </si>
  <si>
    <t>Thr-rich.|Extracellular (Potential).</t>
  </si>
  <si>
    <t>cell adhesion</t>
  </si>
  <si>
    <t>adherens junction|apical plasma membrane|basolateral plasma membrane|integral to membrane</t>
  </si>
  <si>
    <t>all_cancers(77;0.071)|Ovarian(185;0.0721)</t>
  </si>
  <si>
    <t>all_cancers(23;1.77e-36)|all_epithelial(116;1.26e-21)|all_lung(118;3.51e-08)|Lung NSC(185;3.47e-06)|all_neural(13;8.84e-06)|all_hematologic(16;7.61e-05)|Breast(487;0.000507)|Renal(390;0.0007)|Colorectal(325;0.00117)|Hepatocellular(190;0.0071)|Glioma(11;0.0155)|Myeloproliferative disorder(586;0.0258)|Ovarian(437;0.0409)|Lung SC(97;0.133)|Medulloblastoma(700;0.215)</t>
  </si>
  <si>
    <t>Epithelial(90;3.89e-35)|OV - Ovarian serous cystadenocarcinoma(86;1.97e-19)|GBM - Glioblastoma multiforme(42;3.71e-19)|Colorectal(212;4.57e-06)|COAD - Colon adenocarcinoma(227;0.00019)|Kidney(185;0.000969)|BRCA - Breast invasive adenocarcinoma(365;0.00122)|STAD - Stomach adenocarcinoma(132;0.00578)|KIRC - Kidney renal clear cell carcinoma(229;0.0126)|READ - Rectum adenocarcinoma(331;0.0689)</t>
  </si>
  <si>
    <t>ACTGTGGccgccaccaccaccac</t>
  </si>
  <si>
    <t>AMIGO2</t>
  </si>
  <si>
    <t>g.chr12:47472419C&gt;T</t>
  </si>
  <si>
    <t>uc001rpm.2</t>
  </si>
  <si>
    <t>c.367G&gt;A</t>
  </si>
  <si>
    <t>c.(367-369)GAC&gt;AAC</t>
  </si>
  <si>
    <t>p.D123N</t>
  </si>
  <si>
    <t>FAM113B_uc001rpn.2_5'Flank|AMIGO2_uc001rpk.2_Missense_Mutation_p.D123N|AMIGO2_uc001rpl.2_Missense_Mutation_p.D123N</t>
  </si>
  <si>
    <t>NM_001143668</t>
  </si>
  <si>
    <t>NP_001137140</t>
  </si>
  <si>
    <t>Q86SJ2</t>
  </si>
  <si>
    <t>AMGO2_HUMAN</t>
  </si>
  <si>
    <t>adhesion molecule with Ig-like domain 2</t>
  </si>
  <si>
    <t>LRR 3.|Extracellular (Potential).</t>
  </si>
  <si>
    <t>heterophilic cell-cell adhesion|homophilic cell adhesion</t>
  </si>
  <si>
    <t>integral to membrane|nucleus|plasma membrane</t>
  </si>
  <si>
    <t>Renal(347;0.138)|Lung SC(27;0.192)</t>
  </si>
  <si>
    <t>GACGATAAGTCAAGACACTTC</t>
  </si>
  <si>
    <t>ANAPC16</t>
  </si>
  <si>
    <t>rs147406330</t>
  </si>
  <si>
    <t>g.chr10:73992824_73992825insG</t>
  </si>
  <si>
    <t>uc001jsv.2</t>
  </si>
  <si>
    <t>401_402</t>
  </si>
  <si>
    <t>c.283_284insG</t>
  </si>
  <si>
    <t>c.(283-285)CGGfs</t>
  </si>
  <si>
    <t>p.R95fs</t>
  </si>
  <si>
    <t>ANAPC16_uc001jsw.2_Frame_Shift_Ins_p.R95fs</t>
  </si>
  <si>
    <t>NM_173473</t>
  </si>
  <si>
    <t>NP_775744</t>
  </si>
  <si>
    <t>Q96DE5</t>
  </si>
  <si>
    <t>APC16_HUMAN</t>
  </si>
  <si>
    <t>hypothetical protein LOC119504</t>
  </si>
  <si>
    <t>cell division|mitosis|protein ubiquitination</t>
  </si>
  <si>
    <t>anaphase-promoting complex|cytoplasm</t>
  </si>
  <si>
    <t>TGACGAGTGGCGGTTTAAGCCC</t>
  </si>
  <si>
    <t>ANAPC2</t>
  </si>
  <si>
    <t>g.chr9:140076267_140076268insC</t>
  </si>
  <si>
    <t>uc004clr.1</t>
  </si>
  <si>
    <t>1406_1407</t>
  </si>
  <si>
    <t>c.1333_1334insG</t>
  </si>
  <si>
    <t>c.(1333-1335)GACfs</t>
  </si>
  <si>
    <t>p.D445fs</t>
  </si>
  <si>
    <t>ANAPC2_uc004clq.1_Frame_Shift_Ins_p.D301fs</t>
  </si>
  <si>
    <t>NM_013366</t>
  </si>
  <si>
    <t>NP_037498</t>
  </si>
  <si>
    <t>Q9UJX6</t>
  </si>
  <si>
    <t>ANC2_HUMAN</t>
  </si>
  <si>
    <t>anaphase-promoting complex subunit 2</t>
  </si>
  <si>
    <t>anaphase-promoting complex-dependent proteasomal ubiquitin-dependent protein catabolic process|cell division|cyclin catabolic process|mitosis|mitotic cell cycle spindle assembly checkpoint|negative regulation of ubiquitin-protein ligase activity involved in mitotic cell cycle|positive regulation of synapse maturation|positive regulation of synaptic plasticity|positive regulation of ubiquitin-protein ligase activity involved in mitotic cell cycle|protein K11-linked ubiquitination|regulation of cyclin-dependent protein kinase activity</t>
  </si>
  <si>
    <t>anaphase-promoting complex|cytosol|nucleoplasm</t>
  </si>
  <si>
    <t>ubiquitin protein ligase binding|ubiquitin-protein ligase activity</t>
  </si>
  <si>
    <t>all_cancers(76;0.0926)</t>
  </si>
  <si>
    <t>STAD - Stomach adenocarcinoma(284;0.0698)</t>
  </si>
  <si>
    <t>OV - Ovarian serous cystadenocarcinoma(145;6.37e-05)|Epithelial(140;0.000858)</t>
  </si>
  <si>
    <t>CCCGTCCGAGTCCCCCGTCAGC</t>
  </si>
  <si>
    <t>ANGPT1</t>
  </si>
  <si>
    <t>g.chr8:108296980C&gt;T</t>
  </si>
  <si>
    <t>uc003ymn.2</t>
  </si>
  <si>
    <t>c.1135G&gt;A</t>
  </si>
  <si>
    <t>c.(1135-1137)GAC&gt;AAC</t>
  </si>
  <si>
    <t>p.D379N</t>
  </si>
  <si>
    <t>ANGPT1_uc011lhv.1_Missense_Mutation_p.D179N|ANGPT1_uc003ymo.2_Missense_Mutation_p.D378N|ANGPT1_uc003ymp.3_Missense_Mutation_p.D178N</t>
  </si>
  <si>
    <t>NM_001146</t>
  </si>
  <si>
    <t>NP_001137</t>
  </si>
  <si>
    <t>Q15389</t>
  </si>
  <si>
    <t>ANGP1_HUMAN</t>
  </si>
  <si>
    <t>angiopoietin 1 precursor</t>
  </si>
  <si>
    <t>Fibrinogen C-terminal.</t>
  </si>
  <si>
    <t>activation of transmembrane receptor protein tyrosine kinase activity|anti-apoptosis|blood coagulation|cell differentiation|heparin biosynthetic process|leukocyte migration|negative regulation of cell adhesion|negative regulation of endothelial cell apoptosis|negative regulation of vascular permeability|positive chemotaxis|positive regulation of blood vessel endothelial cell migration|positive regulation of ERK1 and ERK2 cascade|positive regulation of peptidyl-tyrosine phosphorylation|positive regulation of protein kinase B signaling cascade|positive regulation of protein ubiquitination|positive regulation of receptor internalization|protein localization at cell surface|regulation of satellite cell proliferation|sprouting angiogenesis|Tie receptor signaling pathway</t>
  </si>
  <si>
    <t>extracellular space|membrane raft|microvillus|plasma membrane</t>
  </si>
  <si>
    <t>receptor tyrosine kinase binding</t>
  </si>
  <si>
    <t>ovary(3)|skin(3)|upper_aerodigestive_tract(1)</t>
  </si>
  <si>
    <t>Breast(1;5.06e-08)</t>
  </si>
  <si>
    <t>OV - Ovarian serous cystadenocarcinoma(57;5.53e-09)</t>
  </si>
  <si>
    <t>CCTTCCCAGTCCATTAACTCA</t>
  </si>
  <si>
    <t>ANK3</t>
  </si>
  <si>
    <t>GTG</t>
  </si>
  <si>
    <t>g.chr10:61828727_61828729delGTG</t>
  </si>
  <si>
    <t>uc001jky.2</t>
  </si>
  <si>
    <t>12102_12104</t>
  </si>
  <si>
    <t>c.11910_11912delCAC</t>
  </si>
  <si>
    <t>c.(11908-11913)ACCACT&gt;ACT</t>
  </si>
  <si>
    <t>p.3970_3971TT&gt;T</t>
  </si>
  <si>
    <t>ANK3_uc001jkw.2_Intron|ANK3_uc009xpa.2_Intron|ANK3_uc001jkx.2_Intron|ANK3_uc010qih.1_Intron|ANK3_uc001jkz.3_Intron|ANK3_uc001jkv.2_Intron|ANK3_uc009xpb.1_Intron</t>
  </si>
  <si>
    <t>NM_020987</t>
  </si>
  <si>
    <t>NP_066267</t>
  </si>
  <si>
    <t>Q12955</t>
  </si>
  <si>
    <t>ANK3_HUMAN</t>
  </si>
  <si>
    <t>ankyrin 3 isoform 1</t>
  </si>
  <si>
    <t>3970_3971</t>
  </si>
  <si>
    <t>Thr-rich.</t>
  </si>
  <si>
    <t>establishment of protein localization|signal transduction</t>
  </si>
  <si>
    <t>basolateral plasma membrane|cytoplasm|cytoskeleton</t>
  </si>
  <si>
    <t>skin(9)|ovary(6)|pancreas(2)|central_nervous_system(2)</t>
  </si>
  <si>
    <t>agtggtggtagtggtggtggtgg</t>
  </si>
  <si>
    <t>ANKRD29</t>
  </si>
  <si>
    <t>g.chr18:21214078G&gt;C</t>
  </si>
  <si>
    <t>uc002kun.2</t>
  </si>
  <si>
    <t>c.366C&gt;G</t>
  </si>
  <si>
    <t>c.(364-366)TAC&gt;TAG</t>
  </si>
  <si>
    <t>p.Y122*</t>
  </si>
  <si>
    <t>ANKRD29_uc002kuo.2_Nonsense_Mutation_p.Y122*</t>
  </si>
  <si>
    <t>NM_173505</t>
  </si>
  <si>
    <t>NP_775776</t>
  </si>
  <si>
    <t>Q8N6D5</t>
  </si>
  <si>
    <t>ANR29_HUMAN</t>
  </si>
  <si>
    <t>ankyrin repeat domain 29</t>
  </si>
  <si>
    <t>ANK 4.</t>
  </si>
  <si>
    <t>all_cancers(21;5.07e-05)|all_epithelial(16;2.49e-07)|Lung NSC(20;0.00211)|all_lung(20;0.00676)|Colorectal(14;0.0202)|Ovarian(20;0.127)</t>
  </si>
  <si>
    <t>GCATGTGCCCGTACTGACTGG</t>
  </si>
  <si>
    <t>ANKRD35</t>
  </si>
  <si>
    <t>g.chr1:145555705_145555706insC</t>
  </si>
  <si>
    <t>uc001eob.1</t>
  </si>
  <si>
    <t>161_162</t>
  </si>
  <si>
    <t>c.53_54insC</t>
  </si>
  <si>
    <t>c.(52-54)AACfs</t>
  </si>
  <si>
    <t>p.N18fs</t>
  </si>
  <si>
    <t>NBPF10_uc001emp.3_Intron|ANKRD35_uc010oyx.1_5'UTR</t>
  </si>
  <si>
    <t>NM_144698</t>
  </si>
  <si>
    <t>NP_653299</t>
  </si>
  <si>
    <t>Q8N283</t>
  </si>
  <si>
    <t>ANR35_HUMAN</t>
  </si>
  <si>
    <t>ankyrin repeat domain 35</t>
  </si>
  <si>
    <t>all_hematologic(18;0.0187)|Acute lymphoblastic leukemia(18;0.0786)</t>
  </si>
  <si>
    <t>GAGAGATGGAACCGCCATGATC</t>
  </si>
  <si>
    <t>AP3S2</t>
  </si>
  <si>
    <t>g.chr15:90446543C&gt;T</t>
  </si>
  <si>
    <t>uc002bos.3</t>
  </si>
  <si>
    <t>c.577G&gt;A</t>
  </si>
  <si>
    <t>c.(577-579)GCA&gt;ACA</t>
  </si>
  <si>
    <t>p.A193T</t>
  </si>
  <si>
    <t>C15orf38_uc002bot.1_RNA|C15orf38_uc002bou.2_Missense_Mutation_p.A193T</t>
  </si>
  <si>
    <t>NM_182616</t>
  </si>
  <si>
    <t>NP_872422</t>
  </si>
  <si>
    <t>P59780</t>
  </si>
  <si>
    <t>AP3S2_HUMAN</t>
  </si>
  <si>
    <t>hypothetical protein LOC348110</t>
  </si>
  <si>
    <t>Error:Variant_position_missing_in_P59780_after_alignment</t>
  </si>
  <si>
    <t>intracellular protein transport|vesicle-mediated transport</t>
  </si>
  <si>
    <t>cytoplasmic vesicle membrane|Golgi apparatus|membrane coat</t>
  </si>
  <si>
    <t>protein transporter activity</t>
  </si>
  <si>
    <t>Lung NSC(78;0.0181)|all_lung(78;0.0384)</t>
  </si>
  <si>
    <t>BRCA - Breast invasive adenocarcinoma(143;0.0107)|KIRC - Kidney renal clear cell carcinoma(17;0.0286)|Kidney(142;0.0514)|STAD - Stomach adenocarcinoma(125;0.223)</t>
  </si>
  <si>
    <t>GTCCAGGATGCCCCTGTCTTT</t>
  </si>
  <si>
    <t>APBA1</t>
  </si>
  <si>
    <t>rs143924269</t>
  </si>
  <si>
    <t>g.chr9:72055996G&gt;A</t>
  </si>
  <si>
    <t>uc004ahh.2</t>
  </si>
  <si>
    <t>c.2217C&gt;T</t>
  </si>
  <si>
    <t>c.(2215-2217)ATC&gt;ATT</t>
  </si>
  <si>
    <t>p.I739I</t>
  </si>
  <si>
    <t>NM_001163</t>
  </si>
  <si>
    <t>NP_001154</t>
  </si>
  <si>
    <t>Q02410</t>
  </si>
  <si>
    <t>APBA1_HUMAN</t>
  </si>
  <si>
    <t>PDZ 1.</t>
  </si>
  <si>
    <t>axon cargo transport|cell adhesion|intracellular protein transport|nervous system development|protein complex assembly|synaptic transmission</t>
  </si>
  <si>
    <t>synaptic vesicle</t>
  </si>
  <si>
    <t>GACATCTCACGATATTCAGCT</t>
  </si>
  <si>
    <t>g.chr2:21224826C&gt;T</t>
  </si>
  <si>
    <t>c.13468G&gt;A</t>
  </si>
  <si>
    <t>c.(13468-13470)GAT&gt;AAT</t>
  </si>
  <si>
    <t>p.D4490N</t>
  </si>
  <si>
    <t>TGGTGGTAATCAGAAATTATT</t>
  </si>
  <si>
    <t>APP</t>
  </si>
  <si>
    <t>g.chr21:27284113C&gt;T</t>
  </si>
  <si>
    <t>uc002ylz.2</t>
  </si>
  <si>
    <t>c.1849G&gt;A</t>
  </si>
  <si>
    <t>c.(1849-1851)GAT&gt;AAT</t>
  </si>
  <si>
    <t>p.D617N</t>
  </si>
  <si>
    <t>APP_uc011acg.1_Missense_Mutation_p.D125N|APP_uc010glk.2_Missense_Mutation_p.D593N|APP_uc002yma.2_Missense_Mutation_p.D598N|APP_uc011ach.1_Missense_Mutation_p.D561N|APP_uc002ymb.2_Missense_Mutation_p.D542N|APP_uc010glj.2_Missense_Mutation_p.D486N|APP_uc011aci.1_Missense_Mutation_p.D507N</t>
  </si>
  <si>
    <t>NM_000484</t>
  </si>
  <si>
    <t>NP_000475</t>
  </si>
  <si>
    <t>P05067</t>
  </si>
  <si>
    <t>A4_HUMAN</t>
  </si>
  <si>
    <t>amyloid beta A4 protein isoform a precursor</t>
  </si>
  <si>
    <t>adult locomotory behavior|axon cargo transport|axon midline choice point recognition|cell adhesion|cellular copper ion homeostasis|collateral sprouting in absence of injury|dendrite development|endocytosis|extracellular matrix organization|G2 phase of mitotic cell cycle|innate immune response|ionotropic glutamate receptor signaling pathway|mating behavior|mRNA polyadenylation|neuron apoptosis|neuron remodeling|Notch signaling pathway|platelet activation|platelet degranulation|positive regulation of mitotic cell cycle|protein phosphorylation|regulation of epidermal growth factor receptor activity|regulation of multicellular organism growth|regulation of synapse structure and activity|regulation of translation|visual learning</t>
  </si>
  <si>
    <t>axon|cell surface|coated pit|dendritic shaft|dendritic spine|extracellular region|Golgi apparatus|integral to plasma membrane|platelet alpha granule lumen</t>
  </si>
  <si>
    <t>acetylcholine receptor binding|DNA binding|heparin binding|identical protein binding|metal ion binding|protein binding|protein binding|PTB domain binding|serine-type endopeptidase inhibitor activity</t>
  </si>
  <si>
    <t>Breast(209;0.00295)</t>
  </si>
  <si>
    <t>GGCTGGAGATCGTCCAGGCTG</t>
  </si>
  <si>
    <t>AQP6</t>
  </si>
  <si>
    <t>rs147803681</t>
  </si>
  <si>
    <t>g.chr12:50367191_50367192insC</t>
  </si>
  <si>
    <t>uc001rvr.1</t>
  </si>
  <si>
    <t>572_573</t>
  </si>
  <si>
    <t>c.235_236insC</t>
  </si>
  <si>
    <t>c.(235-237)GCCfs</t>
  </si>
  <si>
    <t>p.A79fs</t>
  </si>
  <si>
    <t>AQP6_uc001rvp.1_Intron|AQP6_uc001rvq.1_RNA</t>
  </si>
  <si>
    <t>NM_001652</t>
  </si>
  <si>
    <t>NP_001643</t>
  </si>
  <si>
    <t>Q13520</t>
  </si>
  <si>
    <t>AQP6_HUMAN</t>
  </si>
  <si>
    <t>aquaporin 6</t>
  </si>
  <si>
    <t>excretion|odontogenesis</t>
  </si>
  <si>
    <t>integral to plasma membrane|transport vesicle membrane</t>
  </si>
  <si>
    <t>anion channel activity|water channel activity</t>
  </si>
  <si>
    <t>GGCCAGCGGGGCCCACGCCAAC</t>
  </si>
  <si>
    <t>ARFGAP3</t>
  </si>
  <si>
    <t>g.chr22:43213780delT</t>
  </si>
  <si>
    <t>uc003bdd.2</t>
  </si>
  <si>
    <t>c.896delA</t>
  </si>
  <si>
    <t>c.(895-897)AATfs</t>
  </si>
  <si>
    <t>p.N299fs</t>
  </si>
  <si>
    <t>ARFGAP3_uc010gzf.2_Frame_Shift_Del_p.N255fs|ARFGAP3_uc011apu.1_Frame_Shift_Del_p.N227fs</t>
  </si>
  <si>
    <t>NM_014570</t>
  </si>
  <si>
    <t>NP_055385</t>
  </si>
  <si>
    <t>Q9NP61</t>
  </si>
  <si>
    <t>ARFG3_HUMAN</t>
  </si>
  <si>
    <t>ADP-ribosylation factor GTPase activating</t>
  </si>
  <si>
    <t>intracellular protein transport|protein secretion|regulation of ARF GTPase activity|vesicle-mediated transport</t>
  </si>
  <si>
    <t>cytosol|Golgi membrane</t>
  </si>
  <si>
    <t>ARF GTPase activator activity|protein transporter activity|zinc ion binding</t>
  </si>
  <si>
    <t>TGAGTCAACATTTTTTTTGCC</t>
  </si>
  <si>
    <t>ARHGAP30</t>
  </si>
  <si>
    <t>g.chr1:161022109C&gt;T</t>
  </si>
  <si>
    <t>uc001fxl.2</t>
  </si>
  <si>
    <t>c.985G&gt;A</t>
  </si>
  <si>
    <t>c.(985-987)GAC&gt;AAC</t>
  </si>
  <si>
    <t>p.D329N</t>
  </si>
  <si>
    <t>ARHGAP30_uc001fxk.2_Missense_Mutation_p.D329N|ARHGAP30_uc001fxm.2_Missense_Mutation_p.D175N|ARHGAP30_uc009wtx.2_Missense_Mutation_p.D2N|ARHGAP30_uc001fxn.1_Missense_Mutation_p.D175N</t>
  </si>
  <si>
    <t>NM_001025598</t>
  </si>
  <si>
    <t>NP_001020769</t>
  </si>
  <si>
    <t>Q7Z6I6</t>
  </si>
  <si>
    <t>RHG30_HUMAN</t>
  </si>
  <si>
    <t>Rho GTPase activating protein 30 isoform 1</t>
  </si>
  <si>
    <t>regulation of small GTPase mediated signal transduction|small GTPase mediated signal transduction</t>
  </si>
  <si>
    <t>GTPase activator activity</t>
  </si>
  <si>
    <t>ovary(2)|upper_aerodigestive_tract(1)</t>
  </si>
  <si>
    <t>all_cancers(52;8.05e-20)|Breast(13;0.00188)|all_hematologic(112;0.093)</t>
  </si>
  <si>
    <t>BRCA - Breast invasive adenocarcinoma(70;0.00122)</t>
  </si>
  <si>
    <t>CTCAGTGAGTCCATGCTTTTG</t>
  </si>
  <si>
    <t>ARHGEF19</t>
  </si>
  <si>
    <t>g.chr1:16535353G&gt;A</t>
  </si>
  <si>
    <t>uc001ayc.1</t>
  </si>
  <si>
    <t>c.197C&gt;T</t>
  </si>
  <si>
    <t>c.(196-198)TCC&gt;TTC</t>
  </si>
  <si>
    <t>p.S66F</t>
  </si>
  <si>
    <t>ARHGEF19_uc009voo.1_5'Flank|ARHGEF19_uc001ayb.1_5'Flank</t>
  </si>
  <si>
    <t>NM_153213</t>
  </si>
  <si>
    <t>NP_694945</t>
  </si>
  <si>
    <t>Q8IW93</t>
  </si>
  <si>
    <t>ARHGJ_HUMAN</t>
  </si>
  <si>
    <t>Rho guanine nucleotide exchange factor (GEF) 19</t>
  </si>
  <si>
    <t>regulation of actin cytoskeleton organization</t>
  </si>
  <si>
    <t>GTPase activator activity|Rho guanyl-nucleotide exchange factor activity</t>
  </si>
  <si>
    <t>Colorectal(325;0.000147)|Renal(390;0.00145)|Breast(348;0.00224)|Lung NSC(340;0.00566)|all_lung(284;0.00831)|Myeloproliferative disorder(586;0.0393)|Ovarian(437;0.0646)</t>
  </si>
  <si>
    <t>UCEC - Uterine corpus endometrioid carcinoma (279;0.018)|Colorectal(212;3.48e-07)|COAD - Colon adenocarcinoma(227;2.19e-05)|BRCA - Breast invasive adenocarcinoma(304;9.46e-05)|Kidney(64;0.000171)|KIRC - Kidney renal clear cell carcinoma(64;0.00258)|STAD - Stomach adenocarcinoma(313;0.0117)|READ - Rectum adenocarcinoma(331;0.0649)</t>
  </si>
  <si>
    <t>GGTCCCCAGGGACCAGCGGCT</t>
  </si>
  <si>
    <t>ARID2</t>
  </si>
  <si>
    <t>g.chr12:46230571C&gt;T</t>
  </si>
  <si>
    <t>uc001ros.1</t>
  </si>
  <si>
    <t>c.820C&gt;T</t>
  </si>
  <si>
    <t>c.(820-822)CGA&gt;TGA</t>
  </si>
  <si>
    <t>p.R274*</t>
  </si>
  <si>
    <t>ARID2_uc001ror.2_Nonsense_Mutation_p.R274*|ARID2_uc009zkg.1_5'UTR|ARID2_uc009zkh.1_5'Flank|ARID2_uc001rot.1_5'UTR</t>
  </si>
  <si>
    <t>NM_152641</t>
  </si>
  <si>
    <t>NP_689854</t>
  </si>
  <si>
    <t>Q68CP9</t>
  </si>
  <si>
    <t>ARID2_HUMAN</t>
  </si>
  <si>
    <t>AT rich interactive domain 2 (ARID, RFX-like)</t>
  </si>
  <si>
    <t>chromatin modification|regulation of transcription, DNA-dependent|transcription, DNA-dependent</t>
  </si>
  <si>
    <t>ovary(6)|skin(3)|upper_aerodigestive_tract(1)</t>
  </si>
  <si>
    <t>Lung SC(27;0.192)|Renal(347;0.236)</t>
  </si>
  <si>
    <t>Lung NSC(34;0.106)|all_lung(34;0.22)</t>
  </si>
  <si>
    <t>OV - Ovarian serous cystadenocarcinoma(5;0.00691)</t>
  </si>
  <si>
    <t>GBM - Glioblastoma multiforme(48;0.0153)</t>
  </si>
  <si>
    <t>TCATCCACCTCGAAAGCTGGG</t>
  </si>
  <si>
    <t>ARL17A</t>
  </si>
  <si>
    <t>rs144516284</t>
  </si>
  <si>
    <t>g.chr17:44630855G&gt;C</t>
  </si>
  <si>
    <t>uc002iks.2</t>
  </si>
  <si>
    <t>LRRC37A2_uc002ikn.1_Intron|ARL17A_uc002iko.3_Intron|LRRC37A2_uc002ikq.1_Intron</t>
  </si>
  <si>
    <t>NM_001113738</t>
  </si>
  <si>
    <t>NP_001107210</t>
  </si>
  <si>
    <t>Q8IVW1</t>
  </si>
  <si>
    <t>ARL17_HUMAN</t>
  </si>
  <si>
    <t>hypothetical protein LOC51326 isoform a</t>
  </si>
  <si>
    <t>protein transport|vesicle-mediated transport</t>
  </si>
  <si>
    <t>Golgi apparatus</t>
  </si>
  <si>
    <t>GTP binding</t>
  </si>
  <si>
    <t>cttctcttttgagacggagtt</t>
  </si>
  <si>
    <t>ART1</t>
  </si>
  <si>
    <t>g.chr11:3681441G&gt;A</t>
  </si>
  <si>
    <t>uc001lye.1</t>
  </si>
  <si>
    <t>c.692G&gt;A</t>
  </si>
  <si>
    <t>c.(691-693)GGC&gt;GAC</t>
  </si>
  <si>
    <t>p.G231D</t>
  </si>
  <si>
    <t>ART1_uc009yeb.1_Missense_Mutation_p.G231D</t>
  </si>
  <si>
    <t>NM_004314</t>
  </si>
  <si>
    <t>NP_004305</t>
  </si>
  <si>
    <t>P52961</t>
  </si>
  <si>
    <t>NAR1_HUMAN</t>
  </si>
  <si>
    <t>ADP-ribosyltransferase 1 precursor</t>
  </si>
  <si>
    <t>protein ADP-ribosylation</t>
  </si>
  <si>
    <t>anchored to membrane|integral to plasma membrane|sarcoplasmic reticulum membrane</t>
  </si>
  <si>
    <t>NAD(P)+-protein-arginine ADP-ribosyltransferase activity|NAD+ ADP-ribosyltransferase activity</t>
  </si>
  <si>
    <t>Medulloblastoma(188;0.0025)|Breast(177;0.00328)|all_neural(188;0.0227)</t>
  </si>
  <si>
    <t>BRCA - Breast invasive adenocarcinoma(625;0.0351)|LUSC - Lung squamous cell carcinoma(625;0.195)</t>
  </si>
  <si>
    <t>Becaplermin(DB00102)</t>
  </si>
  <si>
    <t>CCTATCAAGGGCTACTCCTTC</t>
  </si>
  <si>
    <t>ASH1L</t>
  </si>
  <si>
    <t>g.chr1:155307999_155308000insT</t>
  </si>
  <si>
    <t>uc009wqq.2</t>
  </si>
  <si>
    <t>9178_9179</t>
  </si>
  <si>
    <t>c.8698_8699insA</t>
  </si>
  <si>
    <t>c.(8698-8700)ACAfs</t>
  </si>
  <si>
    <t>p.T2900fs</t>
  </si>
  <si>
    <t>RAG1AP1_uc010pey.1_Intron|ASH1L_uc001fkt.2_Frame_Shift_Ins_p.T2895fs</t>
  </si>
  <si>
    <t>NM_018489</t>
  </si>
  <si>
    <t>NP_060959</t>
  </si>
  <si>
    <t>Q9NR48</t>
  </si>
  <si>
    <t>ASH1L_HUMAN</t>
  </si>
  <si>
    <t>absent, small, or homeotic 1-like</t>
  </si>
  <si>
    <t>cell-cell signaling|DNA packaging|regulation of transcription, DNA-dependent|transcription from RNA polymerase II promoter</t>
  </si>
  <si>
    <t>chromosome|Golgi apparatus|nucleus|tight junction</t>
  </si>
  <si>
    <t>DNA binding|histone-lysine N-methyltransferase activity|zinc ion binding</t>
  </si>
  <si>
    <t>skin(5)|ovary(2)|upper_aerodigestive_tract(1)|central_nervous_system(1)|kidney(1)|pancreas(1)</t>
  </si>
  <si>
    <t>Hepatocellular(266;0.0997)|all_neural(408;0.129)|all_hematologic(923;0.145)</t>
  </si>
  <si>
    <t>Epithelial(20;1.74e-08)|all cancers(21;3.29e-08)|BRCA - Breast invasive adenocarcinoma(34;0.021)</t>
  </si>
  <si>
    <t>ACTTTCCTCTGTTTTTTTTTCA</t>
  </si>
  <si>
    <t>ATF7</t>
  </si>
  <si>
    <t>g.chr12:53925542G&gt;A</t>
  </si>
  <si>
    <t>uc001sdy.2</t>
  </si>
  <si>
    <t>c.946C&gt;T</t>
  </si>
  <si>
    <t>c.(946-948)CCT&gt;TCT</t>
  </si>
  <si>
    <t>p.P316S</t>
  </si>
  <si>
    <t>ATF7_uc010sok.1_RNA|ATF7_uc001sdz.2_Missense_Mutation_p.P305S|ATF7_uc010sol.1_Missense_Mutation_p.P284S</t>
  </si>
  <si>
    <t>NM_001130059</t>
  </si>
  <si>
    <t>NP_001123531</t>
  </si>
  <si>
    <t>P17544</t>
  </si>
  <si>
    <t>ATF7_HUMAN</t>
  </si>
  <si>
    <t>activating transcription factor 7 isoform 1</t>
  </si>
  <si>
    <t>interspecies interaction between organisms</t>
  </si>
  <si>
    <t>cytoplasm|nuclear periphery|nucleoplasm</t>
  </si>
  <si>
    <t>protein dimerization activity|sequence-specific DNA binding|sequence-specific DNA binding transcription factor activity|zinc ion binding</t>
  </si>
  <si>
    <t>ovary(1)|lung(1)</t>
  </si>
  <si>
    <t>GGCTGGGCAGGGGATGGGGCA</t>
  </si>
  <si>
    <t>ATHL1</t>
  </si>
  <si>
    <t>g.chr11:293412C&gt;T</t>
  </si>
  <si>
    <t>uc010qvu.1</t>
  </si>
  <si>
    <t>c.1390C&gt;T</t>
  </si>
  <si>
    <t>c.(1390-1392)CCC&gt;TCC</t>
  </si>
  <si>
    <t>p.P464S</t>
  </si>
  <si>
    <t>ATHL1_uc001lor.3_Intron|ATHL1_uc001los.1_Missense_Mutation_p.P491S|ATHL1_uc001lou.3_Missense_Mutation_p.P39S|ATHL1_uc001lov.3_5'Flank</t>
  </si>
  <si>
    <t>NM_025092</t>
  </si>
  <si>
    <t>NP_079368</t>
  </si>
  <si>
    <t>Q32M88</t>
  </si>
  <si>
    <t>ATHL1_HUMAN</t>
  </si>
  <si>
    <t>ATH1, acid trehalase-like 1</t>
  </si>
  <si>
    <t>carbohydrate metabolic process</t>
  </si>
  <si>
    <t>hydrolase activity, acting on glycosyl bonds</t>
  </si>
  <si>
    <t>liver(1)|central_nervous_system(1)|skin(1)</t>
  </si>
  <si>
    <t>all_cancers(49;1.12e-06)|all_epithelial(84;0.000375)|Breast(177;0.00122)|Ovarian(85;0.0228)|Medulloblastoma(188;0.0321)|all_neural(188;0.0762)</t>
  </si>
  <si>
    <t>all cancers(45;5.38e-28)|Epithelial(43;3.25e-27)|OV - Ovarian serous cystadenocarcinoma(40;1.11e-20)|BRCA - Breast invasive adenocarcinoma(625;3.56e-05)|Lung(200;0.0327)|LUSC - Lung squamous cell carcinoma(625;0.122)</t>
  </si>
  <si>
    <t>TCTTCCCATCCCCAGCCAGTG</t>
  </si>
  <si>
    <t>ATM</t>
  </si>
  <si>
    <t>g.chr11:108175544_108175545insG</t>
  </si>
  <si>
    <t>uc001pkb.1</t>
  </si>
  <si>
    <t>6024_6025</t>
  </si>
  <si>
    <t>c.5639_5640insG</t>
  </si>
  <si>
    <t>c.(5638-5640)ACGfs</t>
  </si>
  <si>
    <t>p.T1880fs</t>
  </si>
  <si>
    <t>ATM_uc009yxr.1_Frame_Shift_Ins_p.T1880fs|ATM_uc001pke.1_Frame_Shift_Ins_p.T532fs|ATM_uc001pkg.1_Frame_Shift_Ins_p.T237fs|ATM_uc009yxt.1_Frame_Shift_Ins_p.N23fs</t>
  </si>
  <si>
    <t>NM_000051</t>
  </si>
  <si>
    <t>NP_000042</t>
  </si>
  <si>
    <t>Q13315</t>
  </si>
  <si>
    <t>ATM_HUMAN</t>
  </si>
  <si>
    <t>ataxia telangiectasia mutated isoform 1</t>
  </si>
  <si>
    <t>cell cycle arrest|cellular response to gamma radiation|DNA damage induced protein phosphorylation|DNA damage response, signal transduction by p53 class mediator resulting in cell cycle arrest|double-strand break repair via homologous recombination|G2/M transition DNA damage checkpoint|histone mRNA catabolic process|mitotic cell cycle spindle assembly checkpoint|negative regulation of B cell proliferation|peptidyl-serine phosphorylation|positive regulation of DNA damage response, signal transduction by p53 class mediator|pre-B cell allelic exclusion|protein autophosphorylation|reciprocal meiotic recombination|replicative senescence</t>
  </si>
  <si>
    <t>cytoplasmic membrane-bounded vesicle|nucleoplasm</t>
  </si>
  <si>
    <t>1-phosphatidylinositol-3-kinase activity|ATP binding|DNA binding|DNA-dependent protein kinase activity|identical protein binding|protein complex binding|protein dimerization activity|protein N-terminus binding</t>
  </si>
  <si>
    <t>haematopoietic_and_lymphoid_tissue(174)|lung(25)|breast(15)|large_intestine(9)|ovary(5)|kidney(5)|central_nervous_system(4)|upper_aerodigestive_tract(1)|stomach(1)|NS(1)</t>
  </si>
  <si>
    <t>all_cancers(61;9.64e-12)|all_epithelial(67;9.97e-08)|Melanoma(852;2.55e-06)|Acute lymphoblastic leukemia(157;3.95e-05)|all_hematologic(158;0.00014)|Breast(348;0.0258)|all_neural(303;0.072)</t>
  </si>
  <si>
    <t>Epithelial(105;9.05e-06)|BRCA - Breast invasive adenocarcinoma(274;1.06e-05)|all cancers(92;0.000208)|Colorectal(284;0.116)|OV - Ovarian serous cystadenocarcinoma(223;0.147)</t>
  </si>
  <si>
    <t>TTCTCGCAAACGAGCCGATCCA</t>
  </si>
  <si>
    <t>D|Mis|N|F|S</t>
  </si>
  <si>
    <t>T-PLL</t>
  </si>
  <si>
    <t>leukemia|lymphoma|medulloblastoma|glioma</t>
  </si>
  <si>
    <t>Genes_defective_in_diseases_associated_with_sensitivity_to_DNA_damaging_agents</t>
  </si>
  <si>
    <t>Ataxia_Telangiectasia</t>
  </si>
  <si>
    <t>TSP Lung(14;0.12)</t>
  </si>
  <si>
    <t>ATP4A</t>
  </si>
  <si>
    <t>g.chr19:36054349_36054351delCTT</t>
  </si>
  <si>
    <t>uc002oal.1</t>
  </si>
  <si>
    <t>120_122</t>
  </si>
  <si>
    <t>c.91_93delAAG</t>
  </si>
  <si>
    <t>c.(91-93)AAGdel</t>
  </si>
  <si>
    <t>p.K31del</t>
  </si>
  <si>
    <t>NM_000704</t>
  </si>
  <si>
    <t>NP_000695</t>
  </si>
  <si>
    <t>P20648</t>
  </si>
  <si>
    <t>ATP4A_HUMAN</t>
  </si>
  <si>
    <t>hydrogen/potassium-exchanging ATPase 4A</t>
  </si>
  <si>
    <t>ATP biosynthetic process|ATP hydrolysis coupled proton transport</t>
  </si>
  <si>
    <t>ATP binding|hydrogen:potassium-exchanging ATPase activity|magnesium ion binding</t>
  </si>
  <si>
    <t>all_lung(56;1.05e-07)|Lung NSC(56;1.63e-07)|Esophageal squamous(110;0.162)</t>
  </si>
  <si>
    <t>LUSC - Lung squamous cell carcinoma(66;0.0724)</t>
  </si>
  <si>
    <t>Esomeprazole(DB00736)|Lansoprazole(DB00448)|Omeprazole(DB00338)|Pantoprazole(DB00213)|Rabeprazole(DB01129)|Trifluoperazine(DB00831)</t>
  </si>
  <si>
    <t>CGCCACCCGCCTTCTTCTTCTTG</t>
  </si>
  <si>
    <t>BAT2L1</t>
  </si>
  <si>
    <t>g.chr9:134351684_134351685insG</t>
  </si>
  <si>
    <t>uc004can.3</t>
  </si>
  <si>
    <t>4223_4224</t>
  </si>
  <si>
    <t>c.4168_4169insG</t>
  </si>
  <si>
    <t>c.(4168-4170)CGGfs</t>
  </si>
  <si>
    <t>p.R1390fs</t>
  </si>
  <si>
    <t>BAT2L1_uc010mzj.1_Frame_Shift_Ins_p.R973fs|BAT2L1_uc004cao.3_Frame_Shift_Ins_p.R748fs</t>
  </si>
  <si>
    <t>NM_013318</t>
  </si>
  <si>
    <t>NP_037450</t>
  </si>
  <si>
    <t>Q5JSZ5</t>
  </si>
  <si>
    <t>PRC2B_HUMAN</t>
  </si>
  <si>
    <t>HLA-B associated transcript 2-like</t>
  </si>
  <si>
    <t>GCGGGAGCGGCGGGAAGGCCCT</t>
  </si>
  <si>
    <t>OREG0019561</t>
  </si>
  <si>
    <t>BAT3</t>
  </si>
  <si>
    <t>g.chr6:31609893G&gt;A</t>
  </si>
  <si>
    <t>uc003nvg.3</t>
  </si>
  <si>
    <t>c.2241C&gt;T</t>
  </si>
  <si>
    <t>c.(2239-2241)GCC&gt;GCT</t>
  </si>
  <si>
    <t>p.A747A</t>
  </si>
  <si>
    <t>BAT3_uc003nvf.3_Silent_p.A741A|BAT3_uc003nvh.3_Silent_p.A741A|BAT3_uc003nvi.3_Silent_p.A741A|BAT3_uc011dnw.1_Silent_p.A741A|BAT3_uc011dnx.1_Silent_p.A615A</t>
  </si>
  <si>
    <t>NM_004639</t>
  </si>
  <si>
    <t>NP_004630</t>
  </si>
  <si>
    <t>P46379</t>
  </si>
  <si>
    <t>BAG6_HUMAN</t>
  </si>
  <si>
    <t>HLA-B associated transcript-3 isoform a</t>
  </si>
  <si>
    <t>apoptosis in response to endoplasmic reticulum stress|brain development|cell differentiation|chromatin modification|DNA damage response, signal transduction by p53 class mediator resulting in induction of apoptosis|embryo development|internal peptidyl-lysine acetylation|kidney development|lung development|negative regulation of proteasomal ubiquitin-dependent protein catabolic process|protein stabilization|spermatogenesis|synaptonemal complex assembly|tail-anchored membrane protein insertion into ER membrane|transport|ubiquitin-dependent protein catabolic process</t>
  </si>
  <si>
    <t>BAT3 complex|nucleus</t>
  </si>
  <si>
    <t>polyubiquitin binding|proteasome binding|ribosome binding</t>
  </si>
  <si>
    <t>GCTCACCAAGGGCCCCATCAG</t>
  </si>
  <si>
    <t>BBS9</t>
  </si>
  <si>
    <t>g.chr7:33312723delT</t>
  </si>
  <si>
    <t>uc003tdn.1</t>
  </si>
  <si>
    <t>c.802delT</t>
  </si>
  <si>
    <t>c.(802-804)TTTfs</t>
  </si>
  <si>
    <t>p.F268fs</t>
  </si>
  <si>
    <t>BBS9_uc003tdo.1_Frame_Shift_Del_p.F268fs|BBS9_uc003tdp.1_Frame_Shift_Del_p.F268fs|BBS9_uc003tdq.1_Frame_Shift_Del_p.F268fs|BBS9_uc010kwn.1_RNA|BBS9_uc011kan.1_Frame_Shift_Del_p.F268fs|BBS9_uc011kao.1_Frame_Shift_Del_p.F146fs</t>
  </si>
  <si>
    <t>NM_198428</t>
  </si>
  <si>
    <t>NP_940820</t>
  </si>
  <si>
    <t>Q3SYG4</t>
  </si>
  <si>
    <t>PTHB1_HUMAN</t>
  </si>
  <si>
    <t>parathyroid hormone-responsive B1 isoform 2</t>
  </si>
  <si>
    <t>fat cell differentiation|response to stimulus|visual perception</t>
  </si>
  <si>
    <t>BBSome|cilium membrane|microtubule organizing center|nucleus</t>
  </si>
  <si>
    <t>ovary(3)|upper_aerodigestive_tract(1)|skin(1)</t>
  </si>
  <si>
    <t>GBM - Glioblastoma multiforme(11;0.0894)</t>
  </si>
  <si>
    <t>TGAGAGAAACTTTTTTTGCCT</t>
  </si>
  <si>
    <t>Bardet-Biedl_syndrome</t>
  </si>
  <si>
    <t>rs141228129</t>
  </si>
  <si>
    <t>g.chr20:31630657G&gt;A</t>
  </si>
  <si>
    <t>c.1225G&gt;A</t>
  </si>
  <si>
    <t>c.(1225-1227)GAA&gt;AAA</t>
  </si>
  <si>
    <t>p.E409K</t>
  </si>
  <si>
    <t>BPIL3_uc010zud.1_Missense_Mutation_p.E348K</t>
  </si>
  <si>
    <t>CAGCTATCTCGAAGAAGCCTA</t>
  </si>
  <si>
    <t>BPTF</t>
  </si>
  <si>
    <t>CAC</t>
  </si>
  <si>
    <t>rs143937013</t>
  </si>
  <si>
    <t>g.chr17:65940454_65940456delCAC</t>
  </si>
  <si>
    <t>uc002jgf.2</t>
  </si>
  <si>
    <t>6727_6729</t>
  </si>
  <si>
    <t>c.6666_6668delCAC</t>
  </si>
  <si>
    <t>c.(6664-6669)AGCACC&gt;AGC</t>
  </si>
  <si>
    <t>p.T2227del</t>
  </si>
  <si>
    <t>BPTF_uc002jge.2_In_Frame_Del_p.T2353del|BPTF_uc002jgg.2_In_Frame_Del_p.T27del</t>
  </si>
  <si>
    <t>NM_182641</t>
  </si>
  <si>
    <t>NP_872579</t>
  </si>
  <si>
    <t>Q12830</t>
  </si>
  <si>
    <t>BPTF_HUMAN</t>
  </si>
  <si>
    <t>bromodomain PHD finger transcription factor</t>
  </si>
  <si>
    <t>brain development|chromatin remodeling|negative regulation of transcription from RNA polymerase II promoter|positive regulation of transcription, DNA-dependent|transcription, DNA-dependent</t>
  </si>
  <si>
    <t>cytoplasm|NURF complex</t>
  </si>
  <si>
    <t>sequence-specific DNA binding|transcription factor binding|zinc ion binding</t>
  </si>
  <si>
    <t>all_cancers(12;6e-11)</t>
  </si>
  <si>
    <t>BRCA - Breast invasive adenocarcinoma(8;7.48e-08)|Colorectal(3;0.0984)|LUSC - Lung squamous cell carcinoma(166;0.24)</t>
  </si>
  <si>
    <t>CCACAGCCAGCACCACCACCACC</t>
  </si>
  <si>
    <t>BRD7</t>
  </si>
  <si>
    <t>g.chr16:50353839G&gt;A</t>
  </si>
  <si>
    <t>uc002egf.1</t>
  </si>
  <si>
    <t>c.1859C&gt;T</t>
  </si>
  <si>
    <t>c.(1858-1860)CCT&gt;CTT</t>
  </si>
  <si>
    <t>p.P620L</t>
  </si>
  <si>
    <t>BRD7_uc002ege.1_Missense_Mutation_p.P621L</t>
  </si>
  <si>
    <t>NM_013263</t>
  </si>
  <si>
    <t>NP_037395</t>
  </si>
  <si>
    <t>Q9NPI1</t>
  </si>
  <si>
    <t>BRD7_HUMAN</t>
  </si>
  <si>
    <t>bromodomain containing 7</t>
  </si>
  <si>
    <t>cell cycle|negative regulation of cell proliferation|negative regulation of G1/S transition of mitotic cell cycle|negative regulation of transcription, DNA-dependent|positive regulation of histone acetylation|positive regulation of transcription, DNA-dependent|regulation of transcription from RNA polymerase II promoter|transcription, DNA-dependent|Wnt receptor signaling pathway</t>
  </si>
  <si>
    <t>histone acetyl-lysine binding|p53 binding|transcription coactivator activity|transcription corepressor activity|transcription factor binding|transcription regulatory region DNA binding</t>
  </si>
  <si>
    <t>all_cancers(37;0.0127)</t>
  </si>
  <si>
    <t>GACGGGGGAAGGAATGGAAAT</t>
  </si>
  <si>
    <t>BRPF1</t>
  </si>
  <si>
    <t>g.chr3:9786032C&gt;T</t>
  </si>
  <si>
    <t>uc003bse.2</t>
  </si>
  <si>
    <t>c.2742C&gt;T</t>
  </si>
  <si>
    <t>c.(2740-2742)AAC&gt;AAT</t>
  </si>
  <si>
    <t>p.N914N</t>
  </si>
  <si>
    <t>BRPF1_uc003bsf.2_Silent_p.N920N|BRPF1_uc003bsg.2_Silent_p.N913N|BRPF1_uc011ati.1_Intron</t>
  </si>
  <si>
    <t>NM_004634</t>
  </si>
  <si>
    <t>NP_004625</t>
  </si>
  <si>
    <t>P55201</t>
  </si>
  <si>
    <t>BRPF1_HUMAN</t>
  </si>
  <si>
    <t>bromodomain and PHD finger-containing protein 1</t>
  </si>
  <si>
    <t>Required for RUNX1 and RUNX2 transcriptional activation.</t>
  </si>
  <si>
    <t>histone H3 acetylation|positive regulation of transcription, DNA-dependent|transcription, DNA-dependent</t>
  </si>
  <si>
    <t>cytoplasm|MOZ/MORF histone acetyltransferase complex|plasma membrane</t>
  </si>
  <si>
    <t>Medulloblastoma(99;0.227)</t>
  </si>
  <si>
    <t>CCCCCAAAAACCGGGAGAGCC</t>
  </si>
  <si>
    <t>BRSK1</t>
  </si>
  <si>
    <t>g.chr19:55815035_55815036insC</t>
  </si>
  <si>
    <t>uc002qkg.2</t>
  </si>
  <si>
    <t>1404_1405</t>
  </si>
  <si>
    <t>c.1127_1128insC</t>
  </si>
  <si>
    <t>c.(1126-1128)GACfs</t>
  </si>
  <si>
    <t>p.D376fs</t>
  </si>
  <si>
    <t>BRSK1_uc002qkf.2_Frame_Shift_Ins_p.D392fs|BRSK1_uc002qkh.2_Frame_Shift_Ins_p.D71fs</t>
  </si>
  <si>
    <t>NM_032430</t>
  </si>
  <si>
    <t>NP_115806</t>
  </si>
  <si>
    <t>Q8TDC3</t>
  </si>
  <si>
    <t>BRSK1_HUMAN</t>
  </si>
  <si>
    <t>BR serine/threonine kinase 1</t>
  </si>
  <si>
    <t>establishment of cell polarity|G2/M transition DNA damage checkpoint|neuron differentiation|response to UV</t>
  </si>
  <si>
    <t>cell junction|cytoplasm|nucleus</t>
  </si>
  <si>
    <t>magnesium ion binding|protein serine/threonine kinase activity</t>
  </si>
  <si>
    <t>ovary(2)|stomach(1)|lung(1)|breast(1)|skin(1)</t>
  </si>
  <si>
    <t>Renal(1328;0.245)</t>
  </si>
  <si>
    <t>BRCA - Breast invasive adenocarcinoma(297;0.209)</t>
  </si>
  <si>
    <t>GBM - Glioblastoma multiforme(193;0.0474)</t>
  </si>
  <si>
    <t>TGTCCCTCAGACCCCCCCCGGA</t>
  </si>
  <si>
    <t>BTBD7</t>
  </si>
  <si>
    <t>g.chr14:93761192_93761193insT</t>
  </si>
  <si>
    <t>uc001ybo.2</t>
  </si>
  <si>
    <t>499_500</t>
  </si>
  <si>
    <t>c.173_174insA</t>
  </si>
  <si>
    <t>c.(172-174)AAGfs</t>
  </si>
  <si>
    <t>p.K58fs</t>
  </si>
  <si>
    <t>BTBD7_uc010aur.2_5'UTR|BTBD7_uc010two.1_5'UTR|BTBD7_uc001ybp.2_Intron|BTBD7_uc001ybq.3_5'UTR|BTBD7_uc001ybr.2_Frame_Shift_Ins_p.K58fs</t>
  </si>
  <si>
    <t>NM_001002860</t>
  </si>
  <si>
    <t>NP_001002860</t>
  </si>
  <si>
    <t>Q9P203</t>
  </si>
  <si>
    <t>BTBD7_HUMAN</t>
  </si>
  <si>
    <t>BTB (POZ) domain containing 7 isoform 1</t>
  </si>
  <si>
    <t>all_cancers(154;0.08)</t>
  </si>
  <si>
    <t>Epithelial(152;0.196)|COAD - Colon adenocarcinoma(157;0.212)|all cancers(159;0.223)</t>
  </si>
  <si>
    <t>CAGAGGTTCTCTTTTTTTTGTC</t>
  </si>
  <si>
    <t>BTN2A1</t>
  </si>
  <si>
    <t>g.chr6:26465524delA</t>
  </si>
  <si>
    <t>uc003nib.1</t>
  </si>
  <si>
    <t>c.824delA</t>
  </si>
  <si>
    <t>c.(823-825)GAAfs</t>
  </si>
  <si>
    <t>p.E275fs</t>
  </si>
  <si>
    <t>BTN2A1_uc003nic.1_Frame_Shift_Del_p.E275fs|BTN2A1_uc003nid.1_Frame_Shift_Del_p.E123fs|BTN2A1_uc011dko.1_Frame_Shift_Del_p.E214fs|BTN2A1_uc010jqk.1_Frame_Shift_Del_p.E35fs</t>
  </si>
  <si>
    <t>NM_007049</t>
  </si>
  <si>
    <t>NP_008980</t>
  </si>
  <si>
    <t>Q7KYR7</t>
  </si>
  <si>
    <t>BT2A1_HUMAN</t>
  </si>
  <si>
    <t>butyrophilin, subfamily 2, member A1 isoform 1</t>
  </si>
  <si>
    <t>lipid metabolic process</t>
  </si>
  <si>
    <t>CTCCAAAAGGAAAAAAAGATT</t>
  </si>
  <si>
    <t>C12orf51</t>
  </si>
  <si>
    <t>g.chr12:112688164_112688165insC</t>
  </si>
  <si>
    <t>uc009zwc.2</t>
  </si>
  <si>
    <t>2485_2486</t>
  </si>
  <si>
    <t>c.2467_2468insG</t>
  </si>
  <si>
    <t>c.(2467-2469)GAGfs</t>
  </si>
  <si>
    <t>p.E823fs</t>
  </si>
  <si>
    <t>C12orf51_uc010syk.1_Frame_Shift_Ins_p.E645fs|C12orf51_uc001tts.2_Frame_Shift_Ins_p.E636fs|C12orf51_uc001ttt.3_Frame_Shift_Ins_p.E634fs</t>
  </si>
  <si>
    <t>NM_001109662</t>
  </si>
  <si>
    <t>NP_001103132</t>
  </si>
  <si>
    <t>chromosome 12 open reading frame 51</t>
  </si>
  <si>
    <t>GCCATTGGCCTCCACCTGCCAC</t>
  </si>
  <si>
    <t>C14orf115</t>
  </si>
  <si>
    <t>g.chr14:74824107_74824108insC</t>
  </si>
  <si>
    <t>uc001xpw.3</t>
  </si>
  <si>
    <t>812_813</t>
  </si>
  <si>
    <t>c.621_622insC</t>
  </si>
  <si>
    <t>c.(619-624)CGGCCCfs</t>
  </si>
  <si>
    <t>p.R207fs</t>
  </si>
  <si>
    <t>NM_018228</t>
  </si>
  <si>
    <t>NP_060698</t>
  </si>
  <si>
    <t>Q9H8Y1</t>
  </si>
  <si>
    <t>VRTN_HUMAN</t>
  </si>
  <si>
    <t>hypothetical protein LOC55237</t>
  </si>
  <si>
    <t>207_208</t>
  </si>
  <si>
    <t>transposition, DNA-mediated</t>
  </si>
  <si>
    <t>DNA binding|transposase activity</t>
  </si>
  <si>
    <t>BRCA - Breast invasive adenocarcinoma(234;0.00147)</t>
  </si>
  <si>
    <t>GTGTCATCCGGCCCCGCCGCTG</t>
  </si>
  <si>
    <t>C15orf24</t>
  </si>
  <si>
    <t>g.chr15:34393991_34393993delAGC</t>
  </si>
  <si>
    <t>uc001zhm.2</t>
  </si>
  <si>
    <t>61_63</t>
  </si>
  <si>
    <t>c.48_50delGCT</t>
  </si>
  <si>
    <t>c.(46-51)CTGCTA&gt;CTA</t>
  </si>
  <si>
    <t>p.16_17LL&gt;L</t>
  </si>
  <si>
    <t>C15orf24_uc001zhn.2_5'UTR|PGBD4_uc001zho.2_5'Flank</t>
  </si>
  <si>
    <t>NM_020154</t>
  </si>
  <si>
    <t>NP_064539</t>
  </si>
  <si>
    <t>Q9NPA0</t>
  </si>
  <si>
    <t>CO024_HUMAN</t>
  </si>
  <si>
    <t>chromosome 15 open reading frame 24 precursor</t>
  </si>
  <si>
    <t>16_17</t>
  </si>
  <si>
    <t>cytoplasm|integral to membrane</t>
  </si>
  <si>
    <t>carbohydrate binding|carboxypeptidase activity|purine nucleotide binding</t>
  </si>
  <si>
    <t>all_lung(180;1.76e-08)</t>
  </si>
  <si>
    <t>all cancers(64;2.02e-17)|GBM - Glioblastoma multiforme(113;2.15e-06)|BRCA - Breast invasive adenocarcinoma(123;0.0252)</t>
  </si>
  <si>
    <t>ATCCCCCGATAGCAGCAGCAGCA</t>
  </si>
  <si>
    <t>C15orf42</t>
  </si>
  <si>
    <t>g.chr15:90137645G&gt;C</t>
  </si>
  <si>
    <t>uc002boe.2</t>
  </si>
  <si>
    <t>c.1542_splice</t>
  </si>
  <si>
    <t>c.e6-1</t>
  </si>
  <si>
    <t>p.G514_splice</t>
  </si>
  <si>
    <t>NM_152259</t>
  </si>
  <si>
    <t>NP_689472</t>
  </si>
  <si>
    <t>Q7Z2Z1</t>
  </si>
  <si>
    <t>TICRR_HUMAN</t>
  </si>
  <si>
    <t>leucine-rich repeat kinase 1</t>
  </si>
  <si>
    <t>cell cycle|DNA repair|DNA replication|formation of translation preinitiation complex|G2/M transition checkpoint|mitotic cell cycle DNA replication checkpoint|regulation of DNA-dependent DNA replication initiation|response to ionizing radiation</t>
  </si>
  <si>
    <t>chromatin binding|protein binding</t>
  </si>
  <si>
    <t>ovary(4)|central_nervous_system(2)|skin(1)</t>
  </si>
  <si>
    <t>Lung NSC(78;0.0237)|all_lung(78;0.0478)</t>
  </si>
  <si>
    <t>BRCA - Breast invasive adenocarcinoma(143;0.128)</t>
  </si>
  <si>
    <t>TGACTTCACAGGTTACTACAG</t>
  </si>
  <si>
    <t>C15orf51</t>
  </si>
  <si>
    <t>g.chr15:100331076C&gt;T</t>
  </si>
  <si>
    <t>uc010urx.1</t>
  </si>
  <si>
    <t>c.3116G&gt;A</t>
  </si>
  <si>
    <t>C15orf51_uc010ury.1_RNA</t>
  </si>
  <si>
    <t>NR_003260</t>
  </si>
  <si>
    <t>Homo sapiens cDNA FLJ43799 fis, clone TESTI4000288.</t>
  </si>
  <si>
    <t>GGCGGCCCCTCCCCTCAGAGT</t>
  </si>
  <si>
    <t>g.chr15:100339870C&gt;T</t>
  </si>
  <si>
    <t>c.1057G&gt;A</t>
  </si>
  <si>
    <t>C15orf51_uc010ury.1_RNA|uc002bvp.2_5'Flank|C15orf51_uc010urz.1_RNA|uc002bvq.2_5'Flank|uc002bvt.1_5'Flank</t>
  </si>
  <si>
    <t>GCCCCCGTAGCTGTGCTGACG</t>
  </si>
  <si>
    <t>C17orf56</t>
  </si>
  <si>
    <t>g.chr17:79205594G&gt;A</t>
  </si>
  <si>
    <t>uc002jzu.1</t>
  </si>
  <si>
    <t>C17orf56_uc002jzr.1_5'Flank|C17orf56_uc002jzs.1_Intron|C17orf56_uc002jzt.1_Intron|C17orf56_uc002jzv.1_Intron|uc002jzw.1_RNA</t>
  </si>
  <si>
    <t>NM_144679</t>
  </si>
  <si>
    <t>NP_653280</t>
  </si>
  <si>
    <t>Q96N21</t>
  </si>
  <si>
    <t>CQ056_HUMAN</t>
  </si>
  <si>
    <t>hypothetical protein LOC146705</t>
  </si>
  <si>
    <t>CTGGGAGGGGGACAGTGTGGT</t>
  </si>
  <si>
    <t>C19orf44</t>
  </si>
  <si>
    <t>rs148603243</t>
  </si>
  <si>
    <t>g.chr19:16614126_16614127insG</t>
  </si>
  <si>
    <t>uc002neh.1</t>
  </si>
  <si>
    <t>1083_1084</t>
  </si>
  <si>
    <t>c.1010_1011insG</t>
  </si>
  <si>
    <t>c.(1009-1011)CCGfs</t>
  </si>
  <si>
    <t>p.P337fs</t>
  </si>
  <si>
    <t>MED26_uc002nee.2_Intron|C19orf44_uc002nef.1_Frame_Shift_Ins_p.P337fs|C19orf44_uc002neg.2_Frame_Shift_Ins_p.P337fs|C19orf44_uc010eai.1_RNA</t>
  </si>
  <si>
    <t>NM_032207</t>
  </si>
  <si>
    <t>NP_115583</t>
  </si>
  <si>
    <t>Q9H6X5</t>
  </si>
  <si>
    <t>CS044_HUMAN</t>
  </si>
  <si>
    <t>hypothetical protein LOC84167</t>
  </si>
  <si>
    <t>GTGTCCTCCCCGGGAAGGAGTG</t>
  </si>
  <si>
    <t>C19orf51</t>
  </si>
  <si>
    <t>g.chr19:55672059delC</t>
  </si>
  <si>
    <t>uc002qji.1</t>
  </si>
  <si>
    <t>c.997delG</t>
  </si>
  <si>
    <t>c.(997-999)GACfs</t>
  </si>
  <si>
    <t>p.D333fs</t>
  </si>
  <si>
    <t>TNNI3_uc010yft.1_5'Flank|C19orf51_uc002qjh.1_Frame_Shift_Del_p.D148fs|C19orf51_uc002qjj.1_Frame_Shift_Del_p.D380fs|C19orf51_uc002qjk.1_Frame_Shift_Del_p.D279fs|C19orf51_uc002qjl.1_Frame_Shift_Del_p.D401fs</t>
  </si>
  <si>
    <t>Q8N9W5</t>
  </si>
  <si>
    <t>CS051_HUMAN</t>
  </si>
  <si>
    <t>RecName: Full=UPF0470 protein C19orf51;</t>
  </si>
  <si>
    <t>GBM - Glioblastoma multiforme(193;0.044)</t>
  </si>
  <si>
    <t>TCCTCCAGGTCCCCCCCGGTG</t>
  </si>
  <si>
    <t>OREG0025678</t>
  </si>
  <si>
    <t>C19orf55</t>
  </si>
  <si>
    <t>g.chr19:36255947_36255949delCTC</t>
  </si>
  <si>
    <t>uc002obq.1</t>
  </si>
  <si>
    <t>712_714</t>
  </si>
  <si>
    <t>c.639_641delCTC</t>
  </si>
  <si>
    <t>c.(637-642)ATCTCC&gt;ATC</t>
  </si>
  <si>
    <t>p.S218del</t>
  </si>
  <si>
    <t>NM_001039887</t>
  </si>
  <si>
    <t>NP_001034976</t>
  </si>
  <si>
    <t>Q2NL68</t>
  </si>
  <si>
    <t>CS055_HUMAN</t>
  </si>
  <si>
    <t>hypothetical protein LOC148137</t>
  </si>
  <si>
    <t>all_lung(56;2.87e-07)|Lung NSC(56;4.32e-07)|Esophageal squamous(110;0.162)</t>
  </si>
  <si>
    <t>LUSC - Lung squamous cell carcinoma(66;0.0515)</t>
  </si>
  <si>
    <t>AAGCCTCCATCTCCTCCTCCTCC</t>
  </si>
  <si>
    <t>C1orf25</t>
  </si>
  <si>
    <t>g.chr1:185109172G&gt;A</t>
  </si>
  <si>
    <t>uc001grf.3</t>
  </si>
  <si>
    <t>c.1042C&gt;T</t>
  </si>
  <si>
    <t>c.(1042-1044)CTT&gt;TTT</t>
  </si>
  <si>
    <t>p.L348F</t>
  </si>
  <si>
    <t>C1orf25_uc010pon.1_Missense_Mutation_p.L192F</t>
  </si>
  <si>
    <t>NM_030934</t>
  </si>
  <si>
    <t>NP_112196</t>
  </si>
  <si>
    <t>Q7Z2T5</t>
  </si>
  <si>
    <t>TRM1L_HUMAN</t>
  </si>
  <si>
    <t>N2,N2-dimethylguanosine tRNA</t>
  </si>
  <si>
    <t>RNA binding|tRNA (guanine-N2-)-methyltransferase activity|zinc ion binding</t>
  </si>
  <si>
    <t>ATATTACCAAGATTTTTCTCT</t>
  </si>
  <si>
    <t>C1QC</t>
  </si>
  <si>
    <t>g.chr1:22974135C&gt;T</t>
  </si>
  <si>
    <t>uc001bgc.3</t>
  </si>
  <si>
    <t>c.597C&gt;T</t>
  </si>
  <si>
    <t>c.(595-597)ACC&gt;ACT</t>
  </si>
  <si>
    <t>p.T199T</t>
  </si>
  <si>
    <t>C1QC_uc001bga.3_Silent_p.T199T|C1QC_uc001bgb.2_Silent_p.T199T</t>
  </si>
  <si>
    <t>NM_172369</t>
  </si>
  <si>
    <t>NP_758957</t>
  </si>
  <si>
    <t>P02747</t>
  </si>
  <si>
    <t>C1QC_HUMAN</t>
  </si>
  <si>
    <t>complement component 1, q subcomponent, C chain</t>
  </si>
  <si>
    <t>C1q.</t>
  </si>
  <si>
    <t>complement activation, classical pathway|innate immune response|negative regulation of granulocyte differentiation|negative regulation of macrophage differentiation</t>
  </si>
  <si>
    <t>collagen</t>
  </si>
  <si>
    <t>Colorectal(325;3.46e-05)|Lung NSC(340;6.55e-05)|all_lung(284;9.87e-05)|Renal(390;0.000219)|Breast(348;0.00262)|Ovarian(437;0.00308)|Myeloproliferative disorder(586;0.0255)</t>
  </si>
  <si>
    <t>UCEC - Uterine corpus endometrioid carcinoma (279;0.0227)|OV - Ovarian serous cystadenocarcinoma(117;6.21e-27)|Colorectal(126;1.5e-07)|COAD - Colon adenocarcinoma(152;1.12e-05)|GBM - Glioblastoma multiforme(114;1.61e-05)|BRCA - Breast invasive adenocarcinoma(304;0.000538)|KIRC - Kidney renal clear cell carcinoma(1967;0.00269)|STAD - Stomach adenocarcinoma(196;0.00644)|READ - Rectum adenocarcinoma(331;0.0649)|Lung(427;0.196)</t>
  </si>
  <si>
    <t>Abciximab(DB00054)|Adalimumab(DB00051)|Alefacept(DB00092)|Alemtuzumab(DB00087)|Basiliximab(DB00074)|Bevacizumab(DB00112)|Cetuximab(DB00002)|Daclizumab(DB00111)|Efalizumab(DB00095)|Etanercept(DB00005)|Gemtuzumab ozogamicin(DB00056)|Ibritumomab(DB00078)|Immune globulin(DB00028)|Muromonab(DB00075)|Natalizumab(DB00108)|Palivizumab(DB00110)|Rituximab(DB00073)|Tositumomab(DB00081)|Trastuzumab(DB00072)</t>
  </si>
  <si>
    <t>CGTCCAAAACCAATCAGGTCA</t>
  </si>
  <si>
    <t>C22orf9</t>
  </si>
  <si>
    <t>g.chr22:45595843C&gt;T</t>
  </si>
  <si>
    <t>uc003bfx.1</t>
  </si>
  <si>
    <t>c.926G&gt;A</t>
  </si>
  <si>
    <t>c.(925-927)AGG&gt;AAG</t>
  </si>
  <si>
    <t>p.R309K</t>
  </si>
  <si>
    <t>C22orf9_uc010gzw.1_Missense_Mutation_p.R161K|C22orf9_uc003bfv.1_Missense_Mutation_p.R318K|C22orf9_uc003bfw.1_Missense_Mutation_p.R314K|C22orf9_uc010gzx.2_Missense_Mutation_p.R291K</t>
  </si>
  <si>
    <t>NM_001009880</t>
  </si>
  <si>
    <t>NP_001009880</t>
  </si>
  <si>
    <t>Q6ICG6</t>
  </si>
  <si>
    <t>K0930_HUMAN</t>
  </si>
  <si>
    <t>hypothetical protein LOC23313 isoform b</t>
  </si>
  <si>
    <t>Ovarian(80;0.00965)|all_neural(38;0.0244)</t>
  </si>
  <si>
    <t>UCEC - Uterine corpus endometrioid carcinoma (28;0.0178)|READ - Rectum adenocarcinoma(1;0.000617)|Colorectal(1;0.0024)</t>
  </si>
  <si>
    <t>GGGCACCTTCCTCTTGAGGGA</t>
  </si>
  <si>
    <t>C3orf10</t>
  </si>
  <si>
    <t>g.chr3:10157390_10157391insG</t>
  </si>
  <si>
    <t>uc003bvb.2</t>
  </si>
  <si>
    <t>58_59</t>
  </si>
  <si>
    <t>c.5_6insG</t>
  </si>
  <si>
    <t>c.(4-6)GCGfs</t>
  </si>
  <si>
    <t>p.A2fs</t>
  </si>
  <si>
    <t>NM_018462</t>
  </si>
  <si>
    <t>NP_060932</t>
  </si>
  <si>
    <t>Q8WUW1</t>
  </si>
  <si>
    <t>BRK1_HUMAN</t>
  </si>
  <si>
    <t>chromosome 3 open reading frame 10</t>
  </si>
  <si>
    <t>GCGGCCATGGCGGGACAGGAGG</t>
  </si>
  <si>
    <t>C5orf15</t>
  </si>
  <si>
    <t>g.chr5:133295541G&gt;A</t>
  </si>
  <si>
    <t>uc003kyo.2</t>
  </si>
  <si>
    <t>c.310C&gt;T</t>
  </si>
  <si>
    <t>c.(310-312)CCT&gt;TCT</t>
  </si>
  <si>
    <t>p.P104S</t>
  </si>
  <si>
    <t>NM_020199</t>
  </si>
  <si>
    <t>NP_064584</t>
  </si>
  <si>
    <t>Q8NC54</t>
  </si>
  <si>
    <t>KCT2_HUMAN</t>
  </si>
  <si>
    <t>keratinocytes associated transmembrane protein 2</t>
  </si>
  <si>
    <t>KIRC - Kidney renal clear cell carcinoma(527;0.00806)|Kidney(363;0.02)</t>
  </si>
  <si>
    <t>GAGGGATGAGGGACCACAGAT</t>
  </si>
  <si>
    <t>C6orf138</t>
  </si>
  <si>
    <t>g.chr6:47976756T&gt;G</t>
  </si>
  <si>
    <t>uc011dwm.1</t>
  </si>
  <si>
    <t>c.470A&gt;C</t>
  </si>
  <si>
    <t>c.(469-471)CAA&gt;CCA</t>
  </si>
  <si>
    <t>p.Q157P</t>
  </si>
  <si>
    <t>C6orf138_uc011dwn.1_5'UTR|C6orf138_uc003ozf.2_Missense_Mutation_p.Q174P</t>
  </si>
  <si>
    <t>NM_001013732</t>
  </si>
  <si>
    <t>NP_001013754</t>
  </si>
  <si>
    <t>Q6ZW05</t>
  </si>
  <si>
    <t>CF138_HUMAN</t>
  </si>
  <si>
    <t>hypothetical protein LOC442213</t>
  </si>
  <si>
    <t>hedgehog receptor activity</t>
  </si>
  <si>
    <t>GTAGGTGATTTGAATGGCTCT</t>
  </si>
  <si>
    <t>C6orf153</t>
  </si>
  <si>
    <t>GCCGGG</t>
  </si>
  <si>
    <t>rs3833662</t>
  </si>
  <si>
    <t>g.chr6:42989414_42989419delGCCGGG</t>
  </si>
  <si>
    <t>uc003otp.1</t>
  </si>
  <si>
    <t>30_35</t>
  </si>
  <si>
    <t>c.22_27delGCCGGG</t>
  </si>
  <si>
    <t>c.(22-27)GCCGGGdel</t>
  </si>
  <si>
    <t>p.AG14del</t>
  </si>
  <si>
    <t>NM_033112</t>
  </si>
  <si>
    <t>NP_149103</t>
  </si>
  <si>
    <t>Q96EU6</t>
  </si>
  <si>
    <t>RRP36_HUMAN</t>
  </si>
  <si>
    <t>hypothetical protein LOC88745</t>
  </si>
  <si>
    <t>14_15</t>
  </si>
  <si>
    <t>ribosomal small subunit biogenesis|rRNA processing</t>
  </si>
  <si>
    <t>nucleolus</t>
  </si>
  <si>
    <t>Colorectal(64;0.00237)|all cancers(41;0.0034)|COAD - Colon adenocarcinoma(64;0.00473)|OV - Ovarian serous cystadenocarcinoma(102;0.0539)|KIRC - Kidney renal clear cell carcinoma(15;0.133)|Kidney(15;0.188)</t>
  </si>
  <si>
    <t>TAACTAccgcgccggggccggggccg</t>
  </si>
  <si>
    <t>C6orf174</t>
  </si>
  <si>
    <t>g.chr6:127837119_127837120insC</t>
  </si>
  <si>
    <t>uc003qbd.2</t>
  </si>
  <si>
    <t>1505_1506</t>
  </si>
  <si>
    <t>c.640_641insG</t>
  </si>
  <si>
    <t>c.(640-642)GCCfs</t>
  </si>
  <si>
    <t>p.A214fs</t>
  </si>
  <si>
    <t>NM_001012279</t>
  </si>
  <si>
    <t>NP_001012279</t>
  </si>
  <si>
    <t>Q5TF21</t>
  </si>
  <si>
    <t>CF174_HUMAN</t>
  </si>
  <si>
    <t>hypothetical protein LOC387104 precursor</t>
  </si>
  <si>
    <t>Gly-rich.</t>
  </si>
  <si>
    <t>breast(3)|ovary(2)|skin(1)</t>
  </si>
  <si>
    <t>GBM - Glioblastoma multiforme(226;0.026)|all cancers(137;0.161)</t>
  </si>
  <si>
    <t>AGAAGGGGAGGCCCCCTCCCCG</t>
  </si>
  <si>
    <t>C8orf34</t>
  </si>
  <si>
    <t>g.chr8:69351662T&gt;G</t>
  </si>
  <si>
    <t>uc010lyz.2</t>
  </si>
  <si>
    <t>C8orf34_uc010lyx.1_Intron|C8orf34_uc010lyy.1_Intron|C8orf34_uc003xyb.2_5'UTR</t>
  </si>
  <si>
    <t>NM_052958</t>
  </si>
  <si>
    <t>NP_443190</t>
  </si>
  <si>
    <t>Q49A92</t>
  </si>
  <si>
    <t>CH034_HUMAN</t>
  </si>
  <si>
    <t>hypothetical protein LOC116328</t>
  </si>
  <si>
    <t>cAMP-dependent protein kinase regulator activity</t>
  </si>
  <si>
    <t>large_intestine(1)</t>
  </si>
  <si>
    <t>Epithelial(68;0.0117)|OV - Ovarian serous cystadenocarcinoma(28;0.0227)|all cancers(69;0.0502)</t>
  </si>
  <si>
    <t>caatattacatgctaagtaag</t>
  </si>
  <si>
    <t>CACNA1B</t>
  </si>
  <si>
    <t>g.chr9:140773612_140773613insA</t>
  </si>
  <si>
    <t>uc004cog.2</t>
  </si>
  <si>
    <t>c.390_splice</t>
  </si>
  <si>
    <t>c.e2+1</t>
  </si>
  <si>
    <t>p.L130_splice</t>
  </si>
  <si>
    <t>uc004cof.1_Intron</t>
  </si>
  <si>
    <t>NM_000718</t>
  </si>
  <si>
    <t>NP_000709</t>
  </si>
  <si>
    <t>Q00975</t>
  </si>
  <si>
    <t>CAC1B_HUMAN</t>
  </si>
  <si>
    <t>calcium channel, voltage-dependent, N type,</t>
  </si>
  <si>
    <t>membrane depolarization|synaptic transmission</t>
  </si>
  <si>
    <t>ATP binding|protein C-terminus binding|voltage-gated calcium channel activity</t>
  </si>
  <si>
    <t>p.?(1)</t>
  </si>
  <si>
    <t>breast(3)|large_intestine(2)|ovary(1)</t>
  </si>
  <si>
    <t>all_cancers(76;0.166)</t>
  </si>
  <si>
    <t>OV - Ovarian serous cystadenocarcinoma(145;1.16e-05)|Epithelial(140;0.000476)</t>
  </si>
  <si>
    <t>Amlodipine(DB00381)|Gabapentin(DB00996)</t>
  </si>
  <si>
    <t>CGAGCGGCTGGTGAGTGCCCGG</t>
  </si>
  <si>
    <t>CACNA1E</t>
  </si>
  <si>
    <t>g.chr1:181549753C&gt;T</t>
  </si>
  <si>
    <t>uc001gow.2</t>
  </si>
  <si>
    <t>c.792C&gt;T</t>
  </si>
  <si>
    <t>c.(790-792)CCC&gt;CCT</t>
  </si>
  <si>
    <t>p.P264P</t>
  </si>
  <si>
    <t>CACNA1E_uc009wxr.2_Silent_p.P171P|CACNA1E_uc009wxs.2_Silent_p.P171P</t>
  </si>
  <si>
    <t>NM_000721</t>
  </si>
  <si>
    <t>NP_000712</t>
  </si>
  <si>
    <t>Q15878</t>
  </si>
  <si>
    <t>CAC1E_HUMAN</t>
  </si>
  <si>
    <t>calcium channel, voltage-dependent, R type,</t>
  </si>
  <si>
    <t>I.|Extracellular (Potential).</t>
  </si>
  <si>
    <t>energy reserve metabolic process|membrane depolarization|synaptic transmission</t>
  </si>
  <si>
    <t>ovary(3)|central_nervous_system(2)|pancreas(1)</t>
  </si>
  <si>
    <t>GATTTGACCCCCCTCACCCAT</t>
  </si>
  <si>
    <t>CACNA1S</t>
  </si>
  <si>
    <t>g.chr1:201030433C&gt;T</t>
  </si>
  <si>
    <t>uc001gvv.2</t>
  </si>
  <si>
    <t>c.3217G&gt;A</t>
  </si>
  <si>
    <t>c.(3217-3219)GAG&gt;AAG</t>
  </si>
  <si>
    <t>p.E1073K</t>
  </si>
  <si>
    <t>NM_000069</t>
  </si>
  <si>
    <t>NP_000060</t>
  </si>
  <si>
    <t>Q13698</t>
  </si>
  <si>
    <t>CAC1S_HUMAN</t>
  </si>
  <si>
    <t>Cytoplasmic (Potential).|Dihydropyridine binding (By similarity).</t>
  </si>
  <si>
    <t>axon guidance</t>
  </si>
  <si>
    <t>I band|T-tubule|voltage-gated calcium channel complex</t>
  </si>
  <si>
    <t>high voltage-gated calcium channel activity</t>
  </si>
  <si>
    <t>ovary(3)|central_nervous_system(1)|skin(1)</t>
  </si>
  <si>
    <t>Magnesium Sulfate(DB00653)|Verapamil(DB00661)</t>
  </si>
  <si>
    <t>TACTCAGTCTCTCCCTGCTCC</t>
  </si>
  <si>
    <t>CADM1</t>
  </si>
  <si>
    <t>AGCCGG</t>
  </si>
  <si>
    <t>g.chr11:115375030_115375035delAGCCGG</t>
  </si>
  <si>
    <t>uc001ppi.3</t>
  </si>
  <si>
    <t>207_212</t>
  </si>
  <si>
    <t>c.78_83delCCGGCT</t>
  </si>
  <si>
    <t>c.(76-84)CTCCGGCTT&gt;CTT</t>
  </si>
  <si>
    <t>p.26_28LRL&gt;L</t>
  </si>
  <si>
    <t>CADM1_uc001ppf.3_In_Frame_Del_p.26_28LRL&gt;L|CADM1_uc001ppk.3_In_Frame_Del_p.26_28LRL&gt;L|CADM1_uc001ppj.3_In_Frame_Del_p.26_28LRL&gt;L|CADM1_uc001ppl.2_In_Frame_Del_p.26_28LRL&gt;L</t>
  </si>
  <si>
    <t>NM_014333</t>
  </si>
  <si>
    <t>NP_055148</t>
  </si>
  <si>
    <t>Q9BY67</t>
  </si>
  <si>
    <t>CADM1_HUMAN</t>
  </si>
  <si>
    <t>immunoglobulin superfamily, member 4D isoform 1</t>
  </si>
  <si>
    <t>26_28</t>
  </si>
  <si>
    <t>adherens junction organization|apoptosis|cell differentiation|cell junction assembly|cell recognition|detection of stimulus|heterophilic cell-cell adhesion|homophilic cell adhesion|multicellular organismal development|positive regulation of cytokine secretion|spermatogenesis|susceptibility to natural killer cell mediated cytotoxicity</t>
  </si>
  <si>
    <t>basolateral plasma membrane|cell-cell junction|integral to membrane</t>
  </si>
  <si>
    <t>PDZ domain binding|protein C-terminus binding|protein homodimerization activity|receptor binding</t>
  </si>
  <si>
    <t>all_hematologic(175;0.0628)</t>
  </si>
  <si>
    <t>all_cancers(61;2.98e-14)|all_epithelial(67;2.64e-08)|all_hematologic(158;0.000154)|Melanoma(852;0.000952)|Acute lymphoblastic leukemia(157;0.00101)|Breast(348;0.0102)|Medulloblastoma(222;0.0429)|Prostate(24;0.145)|all_neural(223;0.237)</t>
  </si>
  <si>
    <t>BRCA - Breast invasive adenocarcinoma(274;5.01e-06)|Epithelial(105;0.000305)|all cancers(92;0.00303)</t>
  </si>
  <si>
    <t>CAACAGCAGAAGCCGGAGCCGGAGCC</t>
  </si>
  <si>
    <t>CARD11</t>
  </si>
  <si>
    <t>g.chr7:2963941_2963943delGGA</t>
  </si>
  <si>
    <t>uc003smv.2</t>
  </si>
  <si>
    <t>2268_2270</t>
  </si>
  <si>
    <t>c.1864_1866delTCC</t>
  </si>
  <si>
    <t>c.(1864-1866)TCCdel</t>
  </si>
  <si>
    <t>p.S622del</t>
  </si>
  <si>
    <t>NM_032415</t>
  </si>
  <si>
    <t>NP_115791</t>
  </si>
  <si>
    <t>Q9BXL7</t>
  </si>
  <si>
    <t>CAR11_HUMAN</t>
  </si>
  <si>
    <t>caspase recruitment domain family, member 11</t>
  </si>
  <si>
    <t>positive regulation of cytokine production|positive regulation of NF-kappaB transcription factor activity|regulation of apoptosis|T cell costimulation|T cell receptor signaling pathway</t>
  </si>
  <si>
    <t>cytosol|membrane raft|plasma membrane</t>
  </si>
  <si>
    <t>CARD domain binding|guanylate kinase activity</t>
  </si>
  <si>
    <t>haematopoietic_and_lymphoid_tissue(43)|ovary(2)|kidney(2)|skin(2)|central_nervous_system(1)</t>
  </si>
  <si>
    <t>Ovarian(82;0.0115)</t>
  </si>
  <si>
    <t>OV - Ovarian serous cystadenocarcinoma(56;8.44e-14)</t>
  </si>
  <si>
    <t>CGGATTGGTGGGAGGAGGAGGAG</t>
  </si>
  <si>
    <t>Mis</t>
  </si>
  <si>
    <t>DLBCL</t>
  </si>
  <si>
    <t>CARD14</t>
  </si>
  <si>
    <t>g.chr17:78172300_78172301insG</t>
  </si>
  <si>
    <t>uc002jxw.1</t>
  </si>
  <si>
    <t>1956_1957</t>
  </si>
  <si>
    <t>c.1761_1762insG</t>
  </si>
  <si>
    <t>c.(1759-1764)GGCGGGfs</t>
  </si>
  <si>
    <t>p.G587fs</t>
  </si>
  <si>
    <t>CARD14_uc002jxt.1_RNA|CARD14_uc002jxv.2_Frame_Shift_Ins_p.G587fs|CARD14_uc010wud.1_RNA|CARD14_uc002jxx.2_Frame_Shift_Ins_p.G350fs</t>
  </si>
  <si>
    <t>NM_024110</t>
  </si>
  <si>
    <t>NP_077015</t>
  </si>
  <si>
    <t>Q9BXL6</t>
  </si>
  <si>
    <t>CAR14_HUMAN</t>
  </si>
  <si>
    <t>caspase recruitment domain protein 14 isoform 1</t>
  </si>
  <si>
    <t>587_588</t>
  </si>
  <si>
    <t>PDZ.</t>
  </si>
  <si>
    <t>activation of NF-kappaB-inducing kinase activity|positive regulation of protein phosphorylation|regulation of apoptosis</t>
  </si>
  <si>
    <t>aggresome|cytoplasm|plasma membrane</t>
  </si>
  <si>
    <t>CARD domain binding</t>
  </si>
  <si>
    <t>all_neural(118;0.0952)</t>
  </si>
  <si>
    <t>OV - Ovarian serous cystadenocarcinoma(97;0.017)|BRCA - Breast invasive adenocarcinoma(99;0.0908)</t>
  </si>
  <si>
    <t>GCGTCATCGGCGGGAACCTCAC</t>
  </si>
  <si>
    <t>CBLL1</t>
  </si>
  <si>
    <t>TG</t>
  </si>
  <si>
    <t>g.chr7:107399284_107399285delTG</t>
  </si>
  <si>
    <t>uc003veq.2</t>
  </si>
  <si>
    <t>1467_1468</t>
  </si>
  <si>
    <t>c.1137_1138delTG</t>
  </si>
  <si>
    <t>c.(1135-1140)TCTGCTfs</t>
  </si>
  <si>
    <t>p.S379fs</t>
  </si>
  <si>
    <t>CBLL1_uc011kme.1_Frame_Shift_Del_p.S258fs|CBLL1_uc011kmf.1_Frame_Shift_Del_p.S378fs</t>
  </si>
  <si>
    <t>NM_024814</t>
  </si>
  <si>
    <t>NP_079090</t>
  </si>
  <si>
    <t>Q75N03</t>
  </si>
  <si>
    <t>HAKAI_HUMAN</t>
  </si>
  <si>
    <t>Cas-Br-M (murine) ecotropic retroviral</t>
  </si>
  <si>
    <t>cell-cell adhesion|negative regulation of cell adhesion|positive regulation of cell migration|positive regulation of endocytosis</t>
  </si>
  <si>
    <t>ovary(2)|skin(2)|lung(1)</t>
  </si>
  <si>
    <t>CAATGACCTCTGCTCCACCACC</t>
  </si>
  <si>
    <t>CCDC151</t>
  </si>
  <si>
    <t>g.chr19:11533514_11533515insC</t>
  </si>
  <si>
    <t>uc002mrs.2</t>
  </si>
  <si>
    <t>1274_1275</t>
  </si>
  <si>
    <t>c.1131_1132insG</t>
  </si>
  <si>
    <t>c.(1129-1134)CGGTTCfs</t>
  </si>
  <si>
    <t>p.R377fs</t>
  </si>
  <si>
    <t>CCDC151_uc002mrr.2_Frame_Shift_Ins_p.R312fs|CCDC151_uc010dxz.2_Frame_Shift_Ins_p.R317fs</t>
  </si>
  <si>
    <t>NM_145045</t>
  </si>
  <si>
    <t>NP_659482</t>
  </si>
  <si>
    <t>A5D8V7</t>
  </si>
  <si>
    <t>CC151_HUMAN</t>
  </si>
  <si>
    <t>coiled-coil domain containing 151</t>
  </si>
  <si>
    <t>377_378</t>
  </si>
  <si>
    <t>TGGGCCAGGAACCGCCGCACCA</t>
  </si>
  <si>
    <t>CCDC69</t>
  </si>
  <si>
    <t>g.chr5:150584972T&gt;C</t>
  </si>
  <si>
    <t>uc003ltq.2</t>
  </si>
  <si>
    <t>c.113A&gt;G</t>
  </si>
  <si>
    <t>c.(112-114)AAT&gt;AGT</t>
  </si>
  <si>
    <t>p.N38S</t>
  </si>
  <si>
    <t>CCDC69_uc010jhu.2_Intron|CCDC69_uc011dcq.1_RNA</t>
  </si>
  <si>
    <t>NM_015621</t>
  </si>
  <si>
    <t>NP_056436</t>
  </si>
  <si>
    <t>A6NI79</t>
  </si>
  <si>
    <t>CCD69_HUMAN</t>
  </si>
  <si>
    <t>coiled-coil domain containing 69</t>
  </si>
  <si>
    <t>Medulloblastoma(196;0.091)|all_hematologic(541;0.207)</t>
  </si>
  <si>
    <t>TGTGTCCCCATTGAGGGGACC</t>
  </si>
  <si>
    <t>CCDC91</t>
  </si>
  <si>
    <t>g.chr12:28459718C&gt;T</t>
  </si>
  <si>
    <t>uc001riq.2</t>
  </si>
  <si>
    <t>c.311C&gt;T</t>
  </si>
  <si>
    <t>c.(310-312)CCA&gt;CTA</t>
  </si>
  <si>
    <t>p.P104L</t>
  </si>
  <si>
    <t>CCDC91_uc001rio.2_Missense_Mutation_p.P74L|CCDC91_uc009zjk.2_RNA|CCDC91_uc001rip.1_Missense_Mutation_p.P104L|CCDC91_uc001rir.2_5'UTR|CCDC91_uc009zjl.2_5'UTR</t>
  </si>
  <si>
    <t>NM_018318</t>
  </si>
  <si>
    <t>NP_060788</t>
  </si>
  <si>
    <t>Q7Z6B0</t>
  </si>
  <si>
    <t>CCD91_HUMAN</t>
  </si>
  <si>
    <t>GGA binding partner</t>
  </si>
  <si>
    <t>Golgi apparatus|membrane</t>
  </si>
  <si>
    <t>Acute lymphoblastic leukemia(23;0.00718)|all_hematologic(23;0.0113)|Lung SC(9;0.184)</t>
  </si>
  <si>
    <t>TCACTTTTTCCATTGGGTTTA</t>
  </si>
  <si>
    <t>CCNT1</t>
  </si>
  <si>
    <t>g.chr12:49086939A&gt;G</t>
  </si>
  <si>
    <t>uc001rse.1</t>
  </si>
  <si>
    <t>c.2058T&gt;C</t>
  </si>
  <si>
    <t>c.(2056-2058)CCT&gt;CCC</t>
  </si>
  <si>
    <t>p.P686P</t>
  </si>
  <si>
    <t>LOC144438_uc001rsd.3_5'Flank|CCNT1_uc009zkz.1_Silent_p.P401P</t>
  </si>
  <si>
    <t>NM_001240</t>
  </si>
  <si>
    <t>NP_001231</t>
  </si>
  <si>
    <t>O60563</t>
  </si>
  <si>
    <t>CCNT1_HUMAN</t>
  </si>
  <si>
    <t>cyclin T1</t>
  </si>
  <si>
    <t>cell cycle|cell division|interspecies interaction between organisms|positive regulation of viral transcription|protein phosphorylation|regulation of cyclin-dependent protein kinase activity|regulation of transcription, DNA-dependent|transcription elongation from RNA polymerase II promoter|viral reproduction</t>
  </si>
  <si>
    <t>nucleoplasm</t>
  </si>
  <si>
    <t>DNA binding|protein kinase binding</t>
  </si>
  <si>
    <t>ovary(3)|lung(1)|breast(1)|skin(1)</t>
  </si>
  <si>
    <t>AGTCACTATAAGGACGAACAA</t>
  </si>
  <si>
    <t>CCR2</t>
  </si>
  <si>
    <t>g.chr3:46399759C&gt;T</t>
  </si>
  <si>
    <t>uc003cpn.3</t>
  </si>
  <si>
    <t>c.741C&gt;T</t>
  </si>
  <si>
    <t>c.(739-741)ACC&gt;ACT</t>
  </si>
  <si>
    <t>p.T247T</t>
  </si>
  <si>
    <t>CCR2_uc003cpm.3_Silent_p.T247T</t>
  </si>
  <si>
    <t>NM_001123041</t>
  </si>
  <si>
    <t>NP_001116513</t>
  </si>
  <si>
    <t>P41597</t>
  </si>
  <si>
    <t>CCR2_HUMAN</t>
  </si>
  <si>
    <t>chemokine (C-C motif) receptor 2 isoform A</t>
  </si>
  <si>
    <t>Helical; Name=6; (Potential).</t>
  </si>
  <si>
    <t>astrocyte cell migration|blood vessel remodeling|cellular defense response|chemokine-mediated signaling pathway|dendritic cell chemotaxis|elevation of cytosolic calcium ion concentration|immune response|inflammatory response|interspecies interaction between organisms|JAK-STAT cascade|monocyte extravasation|negative regulation of adenylate cyclase activity|negative regulation of angiogenesis|negative regulation of eosinophil degranulation|negative regulation of type 2 immune response|positive regulation of alpha-beta T cell proliferation|positive regulation of immune complex clearance by monocytes and macrophages|positive regulation of inflammatory response|positive regulation of interferon-gamma production|positive regulation of interleukin-2 production|positive regulation of monocyte chemotaxis|positive regulation of T cell chemotaxis|positive regulation of T cell extravasation|positive regulation of T-helper 1 type immune response|positive regulation of tumor necrosis factor biosynthetic process|regulation of vascular endothelial growth factor production|T-helper 17 cell chemotaxis</t>
  </si>
  <si>
    <t>cytosol|dendrite|integral to plasma membrane|perikaryon|perinuclear region of cytoplasm|soluble fraction</t>
  </si>
  <si>
    <t>C-C chemokine receptor activity|CCR2 chemokine receptor binding|protein homodimerization activity</t>
  </si>
  <si>
    <t>lung(1)|breast(1)</t>
  </si>
  <si>
    <t>BRCA - Breast invasive adenocarcinoma(193;0.00114)|KIRC - Kidney renal clear cell carcinoma(197;0.0174)|Kidney(197;0.0206)</t>
  </si>
  <si>
    <t>TCATCTTCACCATCATGATTG</t>
  </si>
  <si>
    <t>CCT8L2</t>
  </si>
  <si>
    <t>g.chr22:17071850C&gt;T</t>
  </si>
  <si>
    <t>uc002zlp.1</t>
  </si>
  <si>
    <t>c.1591G&gt;A</t>
  </si>
  <si>
    <t>c.(1591-1593)GAG&gt;AAG</t>
  </si>
  <si>
    <t>p.E531K</t>
  </si>
  <si>
    <t>NM_014406</t>
  </si>
  <si>
    <t>NP_055221</t>
  </si>
  <si>
    <t>Q96SF2</t>
  </si>
  <si>
    <t>TCPQM_HUMAN</t>
  </si>
  <si>
    <t>T-complex protein 1</t>
  </si>
  <si>
    <t>cellular protein metabolic process</t>
  </si>
  <si>
    <t>anion channel activity|ATP binding|calcium-activated potassium channel activity</t>
  </si>
  <si>
    <t>all_hematologic(4;0.00567)|Acute lymphoblastic leukemia(84;0.0977)</t>
  </si>
  <si>
    <t>all_epithelial(15;0.0157)|Lung NSC(13;0.147)|all_lung(157;0.175)</t>
  </si>
  <si>
    <t>TTCCAGATCTCCTGATGTGTG</t>
  </si>
  <si>
    <t>CD109</t>
  </si>
  <si>
    <t>g.chr6:74519742C&gt;T</t>
  </si>
  <si>
    <t>uc003php.2</t>
  </si>
  <si>
    <t>c.3391C&gt;T</t>
  </si>
  <si>
    <t>c.(3391-3393)CTT&gt;TTT</t>
  </si>
  <si>
    <t>p.L1131F</t>
  </si>
  <si>
    <t>CD109_uc010kaz.2_Intron|CD109_uc003phq.2_Missense_Mutation_p.L1131F|CD109_uc010kba.2_Missense_Mutation_p.L1054F</t>
  </si>
  <si>
    <t>NM_133493</t>
  </si>
  <si>
    <t>NP_598000</t>
  </si>
  <si>
    <t>Q6YHK3</t>
  </si>
  <si>
    <t>CD109_HUMAN</t>
  </si>
  <si>
    <t>CD109 antigen isoform 1 precursor</t>
  </si>
  <si>
    <t>anchored to membrane|extracellular space|plasma membrane</t>
  </si>
  <si>
    <t>AGAGTCCAAACTTTCTGACTC</t>
  </si>
  <si>
    <t>CD1A</t>
  </si>
  <si>
    <t>g.chr1:158227513C&gt;T</t>
  </si>
  <si>
    <t>uc001frt.2</t>
  </si>
  <si>
    <t>NM_001763</t>
  </si>
  <si>
    <t>NP_001754</t>
  </si>
  <si>
    <t>P06126</t>
  </si>
  <si>
    <t>CD1A_HUMAN</t>
  </si>
  <si>
    <t>CD1A antigen precursor</t>
  </si>
  <si>
    <t>antigen processing and presentation|immune response</t>
  </si>
  <si>
    <t>endosome membrane|integral to plasma membrane|MHC class I protein complex</t>
  </si>
  <si>
    <t>pancreas(2)|skin(1)</t>
  </si>
  <si>
    <t>Antithymocyte globulin(DB00098)</t>
  </si>
  <si>
    <t>CACCCTTCTCCTTTTGGGGTG</t>
  </si>
  <si>
    <t>CD2BP2</t>
  </si>
  <si>
    <t>CAT</t>
  </si>
  <si>
    <t>g.chr16:30365550_30365552delCAT</t>
  </si>
  <si>
    <t>uc002dxr.2</t>
  </si>
  <si>
    <t>423_425</t>
  </si>
  <si>
    <t>c.170_172delATG</t>
  </si>
  <si>
    <t>c.(169-174)GATGGG&gt;GGG</t>
  </si>
  <si>
    <t>p.D57del</t>
  </si>
  <si>
    <t>CD2BP2_uc002dxs.2_In_Frame_Del_p.D57del</t>
  </si>
  <si>
    <t>NM_006110</t>
  </si>
  <si>
    <t>NP_006101</t>
  </si>
  <si>
    <t>O95400</t>
  </si>
  <si>
    <t>CD2B2_HUMAN</t>
  </si>
  <si>
    <t>CD2 antigen (cytoplasmic tail) binding protein</t>
  </si>
  <si>
    <t>assembly of spliceosomal tri-snRNP</t>
  </si>
  <si>
    <t>cytoplasm|nucleoplasm|U5 snRNP</t>
  </si>
  <si>
    <t>protein binding|ribonucleoprotein binding</t>
  </si>
  <si>
    <t>CTGGACCCCCCATCATCATCATC</t>
  </si>
  <si>
    <t>CD5L</t>
  </si>
  <si>
    <t>rs148730797</t>
  </si>
  <si>
    <t>g.chr1:157804256G&gt;A</t>
  </si>
  <si>
    <t>uc001frk.3</t>
  </si>
  <si>
    <t>c.659C&gt;T</t>
  </si>
  <si>
    <t>c.(658-660)TCT&gt;TTT</t>
  </si>
  <si>
    <t>p.S220F</t>
  </si>
  <si>
    <t>NM_005894</t>
  </si>
  <si>
    <t>NP_005885</t>
  </si>
  <si>
    <t>O43866</t>
  </si>
  <si>
    <t>CD5L_HUMAN</t>
  </si>
  <si>
    <t>CD5 molecule-like precursor</t>
  </si>
  <si>
    <t>SRCR 2.</t>
  </si>
  <si>
    <t>apoptosis|cellular defense response</t>
  </si>
  <si>
    <t>scavenger receptor activity</t>
  </si>
  <si>
    <t>LUSC - Lung squamous cell carcinoma(543;0.24)</t>
  </si>
  <si>
    <t>CCAAGGCCCAGAAGGGCAATC</t>
  </si>
  <si>
    <t>CDAN1</t>
  </si>
  <si>
    <t>rs140275867</t>
  </si>
  <si>
    <t>g.chr15:43020231C&gt;T</t>
  </si>
  <si>
    <t>uc001zql.2</t>
  </si>
  <si>
    <t>c.2869G&gt;A</t>
  </si>
  <si>
    <t>c.(2869-2871)GTT&gt;ATT</t>
  </si>
  <si>
    <t>p.V957I</t>
  </si>
  <si>
    <t>CDAN1_uc001zqj.2_RNA|CDAN1_uc001zqk.2_Missense_Mutation_p.V283I</t>
  </si>
  <si>
    <t>NM_138477</t>
  </si>
  <si>
    <t>NP_612486</t>
  </si>
  <si>
    <t>Q8IWY9</t>
  </si>
  <si>
    <t>CDAN1_HUMAN</t>
  </si>
  <si>
    <t>codanin 1</t>
  </si>
  <si>
    <t>all_cancers(109;5.4e-16)|all_epithelial(112;2.97e-14)|Lung NSC(122;1.75e-08)|all_lung(180;5.99e-08)|Melanoma(134;0.0179)|Colorectal(260;0.215)</t>
  </si>
  <si>
    <t>GBM - Glioblastoma multiforme(94;2.49e-07)</t>
  </si>
  <si>
    <t>CTGCTCAGAACCTGCGAAACA</t>
  </si>
  <si>
    <t>CDC27</t>
  </si>
  <si>
    <t>g.chr17:45249406delA</t>
  </si>
  <si>
    <t>uc002ild.3</t>
  </si>
  <si>
    <t>c.128delT</t>
  </si>
  <si>
    <t>c.(127-129)TTAfs</t>
  </si>
  <si>
    <t>p.L43fs</t>
  </si>
  <si>
    <t>CDC27_uc002ile.3_Frame_Shift_Del_p.L43fs|CDC27_uc002ilf.3_Frame_Shift_Del_p.L43fs|CDC27_uc010wkp.1_Intron|CDC27_uc010wkq.1_RNA</t>
  </si>
  <si>
    <t>NM_001256</t>
  </si>
  <si>
    <t>NP_001247</t>
  </si>
  <si>
    <t>P30260</t>
  </si>
  <si>
    <t>CDC27_HUMAN</t>
  </si>
  <si>
    <t>cell division cycle protein 27 isoform 2</t>
  </si>
  <si>
    <t>anaphase-promoting complex-dependent proteasomal ubiquitin-dependent protein catabolic process|cell proliferation|mitotic cell cycle spindle assembly checkpoint|mitotic metaphase/anaphase transition|negative regulation of ubiquitin-protein ligase activity involved in mitotic cell cycle|positive regulation of ubiquitin-protein ligase activity involved in mitotic cell cycle|protein K11-linked ubiquitination</t>
  </si>
  <si>
    <t>anaphase-promoting complex|centrosome|cytosol|nucleoplasm|spindle microtubule</t>
  </si>
  <si>
    <t>protein phosphatase binding</t>
  </si>
  <si>
    <t>lung(2)|breast(2)|ovary(1)</t>
  </si>
  <si>
    <t>ggttgccagtaaaaacaaggc</t>
  </si>
  <si>
    <t>CDK11A</t>
  </si>
  <si>
    <t>g.chr1:1635303G&gt;A</t>
  </si>
  <si>
    <t>uc009vks.2</t>
  </si>
  <si>
    <t>c.1871C&gt;T</t>
  </si>
  <si>
    <t>c.(1870-1872)CCC&gt;CTC</t>
  </si>
  <si>
    <t>p.P624L</t>
  </si>
  <si>
    <t>CDK11B_uc001ags.1_Intron|CDK11B_uc001agt.1_Intron|CDK11B_uc001aha.1_Intron|CDK11B_uc001agw.1_Intron|CDK11B_uc001agv.1_Intron|CDK11B_uc001agy.1_Intron|CDK11B_uc001agx.1_Intron|CDK11B_uc001agz.1_Intron|SLC35E2B_uc001ahh.3_Intron|SLC35E2_uc009vkm.1_Intron|CDK11A_uc001ahj.3_Missense_Mutation_p.P131L|CDK11A_uc009vkp.2_Missense_Mutation_p.P241L|CDK11A_uc009vkq.2_RNA|CDK11A_uc009vkr.2_Missense_Mutation_p.P614L</t>
  </si>
  <si>
    <t>NM_024011</t>
  </si>
  <si>
    <t>NP_076916</t>
  </si>
  <si>
    <t>Q9UQ88</t>
  </si>
  <si>
    <t>CD11A_HUMAN</t>
  </si>
  <si>
    <t>cell division cycle 2-like 2 isoform 1</t>
  </si>
  <si>
    <t>apoptosis|mitosis|regulation of cell growth|regulation of mRNA processing|regulation of transcription, DNA-dependent</t>
  </si>
  <si>
    <t>ATP binding|cyclin-dependent protein kinase activity|protein binding</t>
  </si>
  <si>
    <t>stomach(1)</t>
  </si>
  <si>
    <t>CGAATTCCCGGGGAACAGAGG</t>
  </si>
  <si>
    <t>CDK5</t>
  </si>
  <si>
    <t>g.chr7:150754217delT</t>
  </si>
  <si>
    <t>uc003wir.1</t>
  </si>
  <si>
    <t>c.68delA</t>
  </si>
  <si>
    <t>c.(67-69)AACfs</t>
  </si>
  <si>
    <t>p.N23fs</t>
  </si>
  <si>
    <t>CDK5_uc003wis.1_Frame_Shift_Del_p.N23fs|SLC4A2_uc003wit.3_5'Flank</t>
  </si>
  <si>
    <t>NM_004935</t>
  </si>
  <si>
    <t>NP_004926</t>
  </si>
  <si>
    <t>Q00535</t>
  </si>
  <si>
    <t>CDK5_HUMAN</t>
  </si>
  <si>
    <t>cyclin-dependent kinase 5 isoform 1</t>
  </si>
  <si>
    <t>activation of pro-apoptotic gene products|blood coagulation|cell division|cell proliferation|embryo development|negative regulation of transcription, DNA-dependent|positive regulation of neuron apoptosis</t>
  </si>
  <si>
    <t>axon|cytosol|dendrite|growth cone|lamellipodium|membrane|neuromuscular junction|neuronal cell body</t>
  </si>
  <si>
    <t>acetylcholine receptor activator activity|ATP binding|cyclin-dependent protein kinase activity|ErbB-2 class receptor binding|ErbB-3 class receptor binding|tau-protein kinase activity</t>
  </si>
  <si>
    <t>Breast(660;0.159)|Ovarian(593;0.182)</t>
  </si>
  <si>
    <t>OV - Ovarian serous cystadenocarcinoma(82;0.0121)</t>
  </si>
  <si>
    <t>UCEC - Uterine corpus endometrioid carcinoma (81;0.168)|LUSC - Lung squamous cell carcinoma(290;0.008)|Lung(243;0.00942)|BRCA - Breast invasive adenocarcinoma(188;0.242)</t>
  </si>
  <si>
    <t>AGTCTCCCGGTTTTTGGCCTT</t>
  </si>
  <si>
    <t>CDKN3</t>
  </si>
  <si>
    <t>g.chr14:54868294C&gt;T</t>
  </si>
  <si>
    <t>uc001xap.2</t>
  </si>
  <si>
    <t>c.145C&gt;T</t>
  </si>
  <si>
    <t>c.(145-147)CCA&gt;TCA</t>
  </si>
  <si>
    <t>p.P49S</t>
  </si>
  <si>
    <t>CDKN3_uc001xar.2_Intron|CDKN3_uc001xaq.2_Missense_Mutation_p.P49S|CDKN3_uc010aoi.1_Intron|CDKN3_uc001xas.1_Intron|CDKN3_uc010aoj.1_RNA</t>
  </si>
  <si>
    <t>NM_005192</t>
  </si>
  <si>
    <t>NP_005183</t>
  </si>
  <si>
    <t>Q16667</t>
  </si>
  <si>
    <t>CDKN3_HUMAN</t>
  </si>
  <si>
    <t>cyclin-dependent kinase inhibitor 3 isoform 1</t>
  </si>
  <si>
    <t>cell cycle arrest|G1/S transition of mitotic cell cycle|negative regulation of cell proliferation|regulation of cyclin-dependent protein kinase activity</t>
  </si>
  <si>
    <t>perinuclear region of cytoplasm</t>
  </si>
  <si>
    <t>protein binding|protein serine/threonine phosphatase activity|protein tyrosine phosphatase activity|protein tyrosine/serine/threonine phosphatase activity</t>
  </si>
  <si>
    <t>ATGTGCTCTTCCAGGTGGGTA</t>
  </si>
  <si>
    <t>CDR2</t>
  </si>
  <si>
    <t>g.chr16:22358290G&gt;A</t>
  </si>
  <si>
    <t>uc002dkn.2</t>
  </si>
  <si>
    <t>c.1361C&gt;T</t>
  </si>
  <si>
    <t>c.(1360-1362)TCT&gt;TTT</t>
  </si>
  <si>
    <t>p.S454F</t>
  </si>
  <si>
    <t>NM_001802</t>
  </si>
  <si>
    <t>NP_001793</t>
  </si>
  <si>
    <t>Q01850</t>
  </si>
  <si>
    <t>CDR2_HUMAN</t>
  </si>
  <si>
    <t>cerebellar degeneration-related protein 2</t>
  </si>
  <si>
    <t>GBM - Glioblastoma multiforme(48;0.0188)</t>
  </si>
  <si>
    <t>GTTCAATTAAGAATGAGAGGA</t>
  </si>
  <si>
    <t>CENPJ</t>
  </si>
  <si>
    <t>g.chr13:25463372G&gt;A</t>
  </si>
  <si>
    <t>uc001upt.3</t>
  </si>
  <si>
    <t>CENPJ_uc010tdf.1_Intron|CENPJ_uc010aae.2_Intron|CENPJ_uc010aaf.2_Intron|CENPJ_uc001upu.2_3'UTR</t>
  </si>
  <si>
    <t>NM_018451</t>
  </si>
  <si>
    <t>NP_060921</t>
  </si>
  <si>
    <t>Q9HC77</t>
  </si>
  <si>
    <t>CENPJ_HUMAN</t>
  </si>
  <si>
    <t>centromere protein J</t>
  </si>
  <si>
    <t>cell division|centriole replication|G2/M transition of mitotic cell cycle|microtubule nucleation|microtubule polymerization</t>
  </si>
  <si>
    <t>centriole|cytosol|gamma-tubulin small complex|microtubule</t>
  </si>
  <si>
    <t>protein domain specific binding|tubulin binding</t>
  </si>
  <si>
    <t>Lung SC(185;0.0225)|Breast(139;0.0602)</t>
  </si>
  <si>
    <t>all cancers(112;0.00793)|Epithelial(112;0.0411)|OV - Ovarian serous cystadenocarcinoma(117;0.139)</t>
  </si>
  <si>
    <t>CATTTATTAAGAAATGTTTTA</t>
  </si>
  <si>
    <t>CEP164</t>
  </si>
  <si>
    <t>g.chr11:117279708_117279709insC</t>
  </si>
  <si>
    <t>uc001prc.2</t>
  </si>
  <si>
    <t>3859_3860</t>
  </si>
  <si>
    <t>c.3712_3713insC</t>
  </si>
  <si>
    <t>c.(3712-3714)TCCfs</t>
  </si>
  <si>
    <t>p.S1238fs</t>
  </si>
  <si>
    <t>CEP164_uc001prb.2_Frame_Shift_Ins_p.S1241fs|CEP164_uc001prf.2_Intron|CEP164_uc009yzp.1_RNA|CEP164_uc001prg.1_Frame_Shift_Ins_p.S671fs</t>
  </si>
  <si>
    <t>NM_014956</t>
  </si>
  <si>
    <t>NP_055771</t>
  </si>
  <si>
    <t>Q9UPV0</t>
  </si>
  <si>
    <t>CE164_HUMAN</t>
  </si>
  <si>
    <t>centrosomal protein 164kDa</t>
  </si>
  <si>
    <t>cell division|DNA repair|G2/M transition of mitotic cell cycle|mitosis</t>
  </si>
  <si>
    <t>centriole|cytosol|nucleus</t>
  </si>
  <si>
    <t>all_hematologic(175;0.0487)</t>
  </si>
  <si>
    <t>Breast(348;0.00908)|Medulloblastoma(222;0.0425)|all_hematologic(192;0.196)|all_neural(223;0.234)</t>
  </si>
  <si>
    <t>BRCA - Breast invasive adenocarcinoma(274;4e-05)|Epithelial(105;0.0008)</t>
  </si>
  <si>
    <t>TGAATCTTTTTCCCCGCCTCAC</t>
  </si>
  <si>
    <t>CFH</t>
  </si>
  <si>
    <t>g.chr1:196709747A&gt;T</t>
  </si>
  <si>
    <t>uc001gtj.3</t>
  </si>
  <si>
    <t>c.2783_splice</t>
  </si>
  <si>
    <t>c.e18-2</t>
  </si>
  <si>
    <t>p.G928_splice</t>
  </si>
  <si>
    <t>NM_000186</t>
  </si>
  <si>
    <t>NP_000177</t>
  </si>
  <si>
    <t>P08603</t>
  </si>
  <si>
    <t>CFAH_HUMAN</t>
  </si>
  <si>
    <t>complement factor H isoform a precursor</t>
  </si>
  <si>
    <t>skin(4)|ovary(1)|breast(1)</t>
  </si>
  <si>
    <t>TTTTTTTTTTAGGCCTTCCTT</t>
  </si>
  <si>
    <t>CHERP</t>
  </si>
  <si>
    <t>g.chr19:16640581_16640583delTGC</t>
  </si>
  <si>
    <t>uc002nei.1</t>
  </si>
  <si>
    <t>1079_1081</t>
  </si>
  <si>
    <t>c.1005_1007delGCA</t>
  </si>
  <si>
    <t>c.(1003-1008)CAGCAA&gt;CAA</t>
  </si>
  <si>
    <t>p.335_336QQ&gt;Q</t>
  </si>
  <si>
    <t>MED26_uc002nee.2_Intron</t>
  </si>
  <si>
    <t>NM_006387</t>
  </si>
  <si>
    <t>NP_006378</t>
  </si>
  <si>
    <t>Q8IWX8</t>
  </si>
  <si>
    <t>CHERP_HUMAN</t>
  </si>
  <si>
    <t>calcium homeostasis endoplasmic reticulum</t>
  </si>
  <si>
    <t>335_336</t>
  </si>
  <si>
    <t>cellular calcium ion homeostasis|negative regulation of cell proliferation|nervous system development|RNA processing</t>
  </si>
  <si>
    <t>endoplasmic reticulum|perinuclear region of cytoplasm</t>
  </si>
  <si>
    <t>RNA binding</t>
  </si>
  <si>
    <t>ctgctgctgttgctgctgctgct</t>
  </si>
  <si>
    <t>CHMP1B</t>
  </si>
  <si>
    <t>g.chr18:11851790G&gt;A</t>
  </si>
  <si>
    <t>uc002kqe.2</t>
  </si>
  <si>
    <t>c.280G&gt;A</t>
  </si>
  <si>
    <t>c.(280-282)GGT&gt;AGT</t>
  </si>
  <si>
    <t>p.G94S</t>
  </si>
  <si>
    <t>GNAL_uc002kqc.2_Intron|GNAL_uc010dkz.2_Intron|GNAL_uc002kqd.2_Intron</t>
  </si>
  <si>
    <t>NM_020412</t>
  </si>
  <si>
    <t>NP_065145</t>
  </si>
  <si>
    <t>Q7LBR1</t>
  </si>
  <si>
    <t>CHM1B_HUMAN</t>
  </si>
  <si>
    <t>chromatin modifying protein 1B</t>
  </si>
  <si>
    <t>cell cycle|cell division|protein transport</t>
  </si>
  <si>
    <t>cytosol|late endosome membrane</t>
  </si>
  <si>
    <t>protein domain specific binding</t>
  </si>
  <si>
    <t>GTCGATGGCTGGTGTGGTTAA</t>
  </si>
  <si>
    <t>CHRM2</t>
  </si>
  <si>
    <t>g.chr7:136700525G&gt;A</t>
  </si>
  <si>
    <t>uc003vtf.1</t>
  </si>
  <si>
    <t>c.913G&gt;A</t>
  </si>
  <si>
    <t>c.(913-915)GAA&gt;AAA</t>
  </si>
  <si>
    <t>p.E305K</t>
  </si>
  <si>
    <t>CHRM2_uc003vtg.1_Missense_Mutation_p.E305K|CHRM2_uc003vtj.1_Missense_Mutation_p.E305K|CHRM2_uc003vtk.1_Missense_Mutation_p.E305K|CHRM2_uc003vtl.1_Missense_Mutation_p.E305K|CHRM2_uc003vtm.1_Missense_Mutation_p.E305K|CHRM2_uc003vti.1_Missense_Mutation_p.E305K|CHRM2_uc003vto.1_Missense_Mutation_p.E305K|CHRM2_uc003vtn.1_Missense_Mutation_p.E305K|uc003vtp.1_Intron</t>
  </si>
  <si>
    <t>NM_001006630</t>
  </si>
  <si>
    <t>NP_001006631</t>
  </si>
  <si>
    <t>P08172</t>
  </si>
  <si>
    <t>ACM2_HUMAN</t>
  </si>
  <si>
    <t>cholinergic receptor, muscarinic 2</t>
  </si>
  <si>
    <t>Cytoplasmic (By similarity).</t>
  </si>
  <si>
    <t>activation of phospholipase C activity by muscarinic acetylcholine receptor signaling pathway|G-protein signaling, coupled to cAMP nucleotide second messenger|nervous system development|regulation of heart contraction|response to virus</t>
  </si>
  <si>
    <t>cell junction|integral to plasma membrane|postsynaptic membrane</t>
  </si>
  <si>
    <t>muscarinic acetylcholine receptor activity|protein binding</t>
  </si>
  <si>
    <t>ovary(4)|central_nervous_system(1)</t>
  </si>
  <si>
    <t>Anisotropine Methylbromide(DB00517)|Atropine(DB00572)|Benzquinamide(DB00767)|Carbachol(DB00411)|Cryptenamine(DB00785)|Cyclizine(DB01176)|Desipramine(DB01151)|Diphenidol(DB01231)|Doxacurium(DB01334)|Doxacurium chloride(DB01135)|Flavoxate(DB01148)|Gallamine Triethiodide(DB00483)|Homatropine Methylbromide(DB00725)|Hyoscyamine(DB00424)|Ipratropium(DB00332)|Methotrimeprazine(DB01403)|Metixene(DB00340)|Metocurine(DB01336)|Mivacurium(DB01226)|Olanzapine(DB00334)|Oxybutynin(DB01062)|Oxyphencyclimine(DB00383)|Pilocarpine(DB01085)|Procyclidine(DB00387)|Promazine(DB00420)|Promethazine(DB01069)|Propiomazine(DB00777)|Rocuronium(DB00728)|Thiethylperazine(DB00372)|Tolterodine(DB01036)|Tridihexethyl(DB00505)|Triflupromazine(DB00508)</t>
  </si>
  <si>
    <t>AACCCAGGATGAAAACACAGT</t>
  </si>
  <si>
    <t>g.chr7:136700571C&gt;T</t>
  </si>
  <si>
    <t>c.959C&gt;T</t>
  </si>
  <si>
    <t>c.(958-960)TCT&gt;TTT</t>
  </si>
  <si>
    <t>p.S320F</t>
  </si>
  <si>
    <t>CHRM2_uc003vtg.1_Missense_Mutation_p.S320F|CHRM2_uc003vtj.1_Missense_Mutation_p.S320F|CHRM2_uc003vtk.1_Missense_Mutation_p.S320F|CHRM2_uc003vtl.1_Missense_Mutation_p.S320F|CHRM2_uc003vtm.1_Missense_Mutation_p.S320F|CHRM2_uc003vti.1_Missense_Mutation_p.S320F|CHRM2_uc003vto.1_Missense_Mutation_p.S320F|CHRM2_uc003vtn.1_Missense_Mutation_p.S320F|uc003vtp.1_Intron</t>
  </si>
  <si>
    <t>GATGAGAACTCTAAGCAAACA</t>
  </si>
  <si>
    <t>CKAP5</t>
  </si>
  <si>
    <t>g.chr11:46797821G&gt;A</t>
  </si>
  <si>
    <t>uc001ndi.1</t>
  </si>
  <si>
    <t>c.2975C&gt;T</t>
  </si>
  <si>
    <t>c.(2974-2976)CCT&gt;CTT</t>
  </si>
  <si>
    <t>p.P992L</t>
  </si>
  <si>
    <t>CKAP5_uc009ylg.1_Missense_Mutation_p.P878L|CKAP5_uc001ndj.1_Missense_Mutation_p.P992L</t>
  </si>
  <si>
    <t>NM_001008938</t>
  </si>
  <si>
    <t>NP_001008938</t>
  </si>
  <si>
    <t>Q14008</t>
  </si>
  <si>
    <t>CKAP5_HUMAN</t>
  </si>
  <si>
    <t>colonic and hepatic tumor over-expressed protein</t>
  </si>
  <si>
    <t>cell division|centrosome organization|establishment or maintenance of microtubule cytoskeleton polarity|G2/M transition of mitotic cell cycle|mitotic prometaphase|RNA transport|spindle organization</t>
  </si>
  <si>
    <t>centrosome|cytosol</t>
  </si>
  <si>
    <t>protein binding|protein binding</t>
  </si>
  <si>
    <t>CCTCAAGAAAGGATTTTCCTT</t>
  </si>
  <si>
    <t>CLASP2</t>
  </si>
  <si>
    <t>g.chr3:33623341T&gt;C</t>
  </si>
  <si>
    <t>uc003cfu.2</t>
  </si>
  <si>
    <t>c.2319A&gt;G</t>
  </si>
  <si>
    <t>c.(2317-2319)ACA&gt;ACG</t>
  </si>
  <si>
    <t>p.T773T</t>
  </si>
  <si>
    <t>CLASP2_uc003cft.2_RNA|CLASP2_uc010hgb.2_RNA|CLASP2_uc011axt.1_Silent_p.T366T</t>
  </si>
  <si>
    <t>NM_015097</t>
  </si>
  <si>
    <t>NP_055912</t>
  </si>
  <si>
    <t>B2RTR1</t>
  </si>
  <si>
    <t>B2RTR1_HUMAN</t>
  </si>
  <si>
    <t>CLIP-associating protein 2</t>
  </si>
  <si>
    <t>ovary(3)|central_nervous_system(1)</t>
  </si>
  <si>
    <t>GAACAGGACTTGTGTCTCTGC</t>
  </si>
  <si>
    <t>CLCN2</t>
  </si>
  <si>
    <t>g.chr3:184075981G&gt;A</t>
  </si>
  <si>
    <t>uc003foi.2</t>
  </si>
  <si>
    <t>c.470C&gt;T</t>
  </si>
  <si>
    <t>c.(469-471)CCT&gt;CTT</t>
  </si>
  <si>
    <t>p.P157L</t>
  </si>
  <si>
    <t>CLCN2_uc003foh.2_5'Flank|CLCN2_uc010hya.1_Missense_Mutation_p.P157L|CLCN2_uc011brl.1_Missense_Mutation_p.P157L|CLCN2_uc011brm.1_Missense_Mutation_p.P113L|CLCN2_uc011brn.1_Missense_Mutation_p.P157L</t>
  </si>
  <si>
    <t>NM_004366</t>
  </si>
  <si>
    <t>NP_004357</t>
  </si>
  <si>
    <t>P51788</t>
  </si>
  <si>
    <t>CLCN2_HUMAN</t>
  </si>
  <si>
    <t>chloride channel 2</t>
  </si>
  <si>
    <t>chloride channel complex</t>
  </si>
  <si>
    <t>voltage-gated chloride channel activity</t>
  </si>
  <si>
    <t>all_cancers(143;6.66e-11)|Ovarian(172;0.0339)</t>
  </si>
  <si>
    <t>Epithelial(37;2.22e-33)|OV - Ovarian serous cystadenocarcinoma(80;2.72e-22)</t>
  </si>
  <si>
    <t>Lubiprostone(DB01046)</t>
  </si>
  <si>
    <t>GACAGCCTGAGGGGCCAGGAT</t>
  </si>
  <si>
    <t>c.470C&gt;A</t>
  </si>
  <si>
    <t>CLDN9</t>
  </si>
  <si>
    <t>g.chr16:3063994C&gt;T</t>
  </si>
  <si>
    <t>uc010uwo.1</t>
  </si>
  <si>
    <t>c.631C&gt;T</t>
  </si>
  <si>
    <t>c.(631-633)CTG&gt;TTG</t>
  </si>
  <si>
    <t>p.L211L</t>
  </si>
  <si>
    <t>NM_020982</t>
  </si>
  <si>
    <t>NP_066192</t>
  </si>
  <si>
    <t>O95484</t>
  </si>
  <si>
    <t>CLD9_HUMAN</t>
  </si>
  <si>
    <t>claudin 9</t>
  </si>
  <si>
    <t>calcium-independent cell-cell adhesion|tight junction assembly</t>
  </si>
  <si>
    <t>integral to membrane|tight junction</t>
  </si>
  <si>
    <t>identical protein binding|structural molecule activity</t>
  </si>
  <si>
    <t>TGCATCTGGACTGGACAAGAG</t>
  </si>
  <si>
    <t>CLEC5A</t>
  </si>
  <si>
    <t>g.chr7:141643750C&gt;A</t>
  </si>
  <si>
    <t>uc003vwv.1</t>
  </si>
  <si>
    <t>c.154G&gt;T</t>
  </si>
  <si>
    <t>c.(154-156)GGG&gt;TGG</t>
  </si>
  <si>
    <t>p.G52W</t>
  </si>
  <si>
    <t>CLEC5A_uc011krm.1_Intron|CLEC5A_uc003vww.1_Missense_Mutation_p.G52W|CLEC5A_uc010lnq.1_Intron|CLEC5A_uc010lnr.1_Intron</t>
  </si>
  <si>
    <t>NM_013252</t>
  </si>
  <si>
    <t>NP_037384</t>
  </si>
  <si>
    <t>Q9NY25</t>
  </si>
  <si>
    <t>CLC5A_HUMAN</t>
  </si>
  <si>
    <t>C-type lectin, superfamily member 5</t>
  </si>
  <si>
    <t>anti-apoptosis|cellular defense response|innate immune response|interspecies interaction between organisms|osteoblast development</t>
  </si>
  <si>
    <t>cell surface|integral to plasma membrane</t>
  </si>
  <si>
    <t>sugar binding|viral receptor activity</t>
  </si>
  <si>
    <t>Melanoma(164;0.0171)</t>
  </si>
  <si>
    <t>GAACTGCTCCCAAAAATCTGT</t>
  </si>
  <si>
    <t>CLGN</t>
  </si>
  <si>
    <t>g.chr4:141315170G&gt;A</t>
  </si>
  <si>
    <t>uc011chi.1</t>
  </si>
  <si>
    <t>c.1175C&gt;T</t>
  </si>
  <si>
    <t>c.(1174-1176)CCT&gt;CTT</t>
  </si>
  <si>
    <t>p.P392L</t>
  </si>
  <si>
    <t>CLGN_uc003iii.2_Missense_Mutation_p.P392L</t>
  </si>
  <si>
    <t>NM_001130675</t>
  </si>
  <si>
    <t>NP_001124147</t>
  </si>
  <si>
    <t>O14967</t>
  </si>
  <si>
    <t>CLGN_HUMAN</t>
  </si>
  <si>
    <t>calmegin precursor</t>
  </si>
  <si>
    <t>Lumenal (Potential).|2-4.</t>
  </si>
  <si>
    <t>endoplasmic reticulum membrane|integral to membrane</t>
  </si>
  <si>
    <t>calcium ion binding|unfolded protein binding</t>
  </si>
  <si>
    <t>all_hematologic(180;0.162)</t>
  </si>
  <si>
    <t>ATCTGGATTAGGAATTTTTCG</t>
  </si>
  <si>
    <t>CLIP2</t>
  </si>
  <si>
    <t>g.chr7:73731901delC</t>
  </si>
  <si>
    <t>uc003uam.2</t>
  </si>
  <si>
    <t>c.25delC</t>
  </si>
  <si>
    <t>c.(25-27)CCCfs</t>
  </si>
  <si>
    <t>p.P9fs</t>
  </si>
  <si>
    <t>CLIP2_uc003uan.2_Frame_Shift_Del_p.P9fs</t>
  </si>
  <si>
    <t>NM_003388</t>
  </si>
  <si>
    <t>NP_003379</t>
  </si>
  <si>
    <t>Q9UDT6</t>
  </si>
  <si>
    <t>CLIP2_HUMAN</t>
  </si>
  <si>
    <t>CAP-GLY domain containing linker protein 2</t>
  </si>
  <si>
    <t>microtubule associated complex</t>
  </si>
  <si>
    <t>skin(3)</t>
  </si>
  <si>
    <t>CGGCCTGAAGCCCCCCGGCCG</t>
  </si>
  <si>
    <t>CLMN</t>
  </si>
  <si>
    <t>g.chr14:95669583C&gt;T</t>
  </si>
  <si>
    <t>uc001yef.2</t>
  </si>
  <si>
    <t>c.2103G&gt;A</t>
  </si>
  <si>
    <t>c.(2101-2103)GGG&gt;GGA</t>
  </si>
  <si>
    <t>p.G701G</t>
  </si>
  <si>
    <t>NM_024734</t>
  </si>
  <si>
    <t>NP_079010</t>
  </si>
  <si>
    <t>Q96JQ2</t>
  </si>
  <si>
    <t>CLMN_HUMAN</t>
  </si>
  <si>
    <t>calmin</t>
  </si>
  <si>
    <t>Epithelial(152;0.193)</t>
  </si>
  <si>
    <t>CGCTGTGACTCCCAAGGGTCT</t>
  </si>
  <si>
    <t>CNBD1</t>
  </si>
  <si>
    <t>g.chr8:88249178G&gt;A</t>
  </si>
  <si>
    <t>uc003ydy.2</t>
  </si>
  <si>
    <t>c.609G&gt;A</t>
  </si>
  <si>
    <t>c.(607-609)CTG&gt;CTA</t>
  </si>
  <si>
    <t>p.L203L</t>
  </si>
  <si>
    <t>NM_173538</t>
  </si>
  <si>
    <t>NP_775809</t>
  </si>
  <si>
    <t>Q8NA66</t>
  </si>
  <si>
    <t>CNBD1_HUMAN</t>
  </si>
  <si>
    <t>cyclic nucleotide binding domain containing 1</t>
  </si>
  <si>
    <t>ATGTAATACTGAAAGGCCTAG</t>
  </si>
  <si>
    <t>CNGA4</t>
  </si>
  <si>
    <t>g.chr11:6261730C&gt;T</t>
  </si>
  <si>
    <t>uc001mco.2</t>
  </si>
  <si>
    <t>c.706C&gt;T</t>
  </si>
  <si>
    <t>c.(706-708)CCG&gt;TCG</t>
  </si>
  <si>
    <t>p.P236S</t>
  </si>
  <si>
    <t>CNGA4_uc010raa.1_Intron|CNGA4_uc001mcn.2_Missense_Mutation_p.P196S</t>
  </si>
  <si>
    <t>NM_001037329</t>
  </si>
  <si>
    <t>NP_001032406</t>
  </si>
  <si>
    <t>Q8IV77</t>
  </si>
  <si>
    <t>CNGA4_HUMAN</t>
  </si>
  <si>
    <t>cyclic nucleotide gated channel alpha 4</t>
  </si>
  <si>
    <t>response to stimulus|sensory perception of smell</t>
  </si>
  <si>
    <t>cAMP binding</t>
  </si>
  <si>
    <t>Epithelial(150;2.04e-08)|BRCA - Breast invasive adenocarcinoma(625;0.135)</t>
  </si>
  <si>
    <t>GGGCGATACACCGCCGCCAGC</t>
  </si>
  <si>
    <t>CNGB3</t>
  </si>
  <si>
    <t>g.chr8:87641213G&gt;A</t>
  </si>
  <si>
    <t>uc003ydx.2</t>
  </si>
  <si>
    <t>c.1414C&gt;T</t>
  </si>
  <si>
    <t>c.(1414-1416)CCT&gt;TCT</t>
  </si>
  <si>
    <t>p.P472S</t>
  </si>
  <si>
    <t>CNGB3_uc010maj.2_Missense_Mutation_p.P334S</t>
  </si>
  <si>
    <t>NM_019098</t>
  </si>
  <si>
    <t>NP_061971</t>
  </si>
  <si>
    <t>Q9NQW8</t>
  </si>
  <si>
    <t>CNGB3_HUMAN</t>
  </si>
  <si>
    <t>cyclic nucleotide gated channel beta 3</t>
  </si>
  <si>
    <t>signal transduction|visual perception</t>
  </si>
  <si>
    <t>cGMP binding</t>
  </si>
  <si>
    <t>ACAAGTTTAGGAATGGAGTAA</t>
  </si>
  <si>
    <t>CNOT3</t>
  </si>
  <si>
    <t>rs36665</t>
  </si>
  <si>
    <t>g.chr19:54649671delT</t>
  </si>
  <si>
    <t>uc002qdj.1</t>
  </si>
  <si>
    <t>c.729delT</t>
  </si>
  <si>
    <t>c.(727-729)CCCfs</t>
  </si>
  <si>
    <t>p.P243fs</t>
  </si>
  <si>
    <t>CNOT3_uc010yel.1_Frame_Shift_Del_p.P243fs|CNOT3_uc002qdi.2_Frame_Shift_Del_p.P156fs|CNOT3_uc002qdk.1_Frame_Shift_Del_p.P243fs|CNOT3_uc010ere.1_RNA</t>
  </si>
  <si>
    <t>NM_014516</t>
  </si>
  <si>
    <t>NP_055331</t>
  </si>
  <si>
    <t>O75175</t>
  </si>
  <si>
    <t>CNOT3_HUMAN</t>
  </si>
  <si>
    <t>CCR4-NOT transcription complex, subunit 3</t>
  </si>
  <si>
    <t>nuclear-transcribed mRNA poly(A) tail shortening|regulation of transcription, DNA-dependent|transcription, DNA-dependent</t>
  </si>
  <si>
    <t>cytoplasmic mRNA processing body|cytosol|nucleus</t>
  </si>
  <si>
    <t>all_cancers(19;0.0065)|all_epithelial(19;0.00348)|all_lung(19;0.0175)|Lung NSC(19;0.0325)|Ovarian(34;0.19)</t>
  </si>
  <si>
    <t>CCACCTCCCCTCCCAGCCACA</t>
  </si>
  <si>
    <t>CNPY3</t>
  </si>
  <si>
    <t>g.chr6:42897358_42897360delTGC</t>
  </si>
  <si>
    <t>uc003ota.3</t>
  </si>
  <si>
    <t>499_501</t>
  </si>
  <si>
    <t>c.50_52delTGC</t>
  </si>
  <si>
    <t>c.(49-54)TTGCTG&gt;TTG</t>
  </si>
  <si>
    <t>p.17_18LL&gt;L</t>
  </si>
  <si>
    <t>CNPY3_uc003osy.2_RNA|CNPY3_uc003osz.2_In_Frame_Del_p.17_18LL&gt;L|CNPY3_uc003otc.3_5'UTR|CNPY3_uc003otb.3_5'UTR</t>
  </si>
  <si>
    <t>NM_006586</t>
  </si>
  <si>
    <t>NP_006577</t>
  </si>
  <si>
    <t>Q9BT09</t>
  </si>
  <si>
    <t>CNPY3_HUMAN</t>
  </si>
  <si>
    <t>trinucleotide repeat containing 5 precursor</t>
  </si>
  <si>
    <t>17_18</t>
  </si>
  <si>
    <t>endoplasmic reticulum</t>
  </si>
  <si>
    <t>Colorectal(47;0.196)</t>
  </si>
  <si>
    <t>all cancers(41;0.000954)|Colorectal(64;0.00237)|COAD - Colon adenocarcinoma(64;0.00473)|KIRC - Kidney renal clear cell carcinoma(15;0.02)|OV - Ovarian serous cystadenocarcinoma(102;0.0218)|Kidney(15;0.0388)</t>
  </si>
  <si>
    <t>CTTCTTCCCTtgctgctgctgct</t>
  </si>
  <si>
    <t>CNTFR</t>
  </si>
  <si>
    <t>g.chr9:34557971C&gt;T</t>
  </si>
  <si>
    <t>uc003zup.1</t>
  </si>
  <si>
    <t>c.331G&gt;A</t>
  </si>
  <si>
    <t>c.(331-333)GAG&gt;AAG</t>
  </si>
  <si>
    <t>p.E111K</t>
  </si>
  <si>
    <t>CNTFR_uc003zuq.1_Missense_Mutation_p.E111K</t>
  </si>
  <si>
    <t>NM_147164</t>
  </si>
  <si>
    <t>NP_671693</t>
  </si>
  <si>
    <t>P26992</t>
  </si>
  <si>
    <t>CNTFR_HUMAN</t>
  </si>
  <si>
    <t>ciliary neurotrophic factor receptor</t>
  </si>
  <si>
    <t>Fibronectin type-III 1.</t>
  </si>
  <si>
    <t>anchored to membrane|extrinsic to membrane|plasma membrane</t>
  </si>
  <si>
    <t>ciliary neurotrophic factor receptor activity|receptor binding</t>
  </si>
  <si>
    <t>all_epithelial(49;0.0899)</t>
  </si>
  <si>
    <t>STAD - Stomach adenocarcinoma(86;0.212)</t>
  </si>
  <si>
    <t>GBM - Glioblastoma multiforme(74;0.00494)</t>
  </si>
  <si>
    <t>AGCACAGGCTCCCGCGGCGGC</t>
  </si>
  <si>
    <t>CNTNAP4</t>
  </si>
  <si>
    <t>g.chr16:76523650G&gt;C</t>
  </si>
  <si>
    <t>uc002feu.1</t>
  </si>
  <si>
    <t>c.1950G&gt;C</t>
  </si>
  <si>
    <t>c.(1948-1950)GAG&gt;GAC</t>
  </si>
  <si>
    <t>p.E650D</t>
  </si>
  <si>
    <t>CNTNAP4_uc002fev.1_Missense_Mutation_p.E514D|CNTNAP4_uc010chb.1_Missense_Mutation_p.E577D|CNTNAP4_uc002fex.1_Missense_Mutation_p.E653D|CNTNAP4_uc002few.2_Missense_Mutation_p.E625D</t>
  </si>
  <si>
    <t>NM_033401</t>
  </si>
  <si>
    <t>NP_207837</t>
  </si>
  <si>
    <t>Q9C0A0</t>
  </si>
  <si>
    <t>CNTP4_HUMAN</t>
  </si>
  <si>
    <t>cell recognition protein CASPR4 isoform 1</t>
  </si>
  <si>
    <t>Extracellular (Potential).|Fibrinogen C-terminal.</t>
  </si>
  <si>
    <t>cell adhesion|signal transduction</t>
  </si>
  <si>
    <t>receptor binding</t>
  </si>
  <si>
    <t>CTAATCCAGAGAACCCATATG</t>
  </si>
  <si>
    <t>COIL</t>
  </si>
  <si>
    <t>g.chr17:55028117_55028118insT</t>
  </si>
  <si>
    <t>uc002iuu.2</t>
  </si>
  <si>
    <t>516_517</t>
  </si>
  <si>
    <t>c.485_486insA</t>
  </si>
  <si>
    <t>c.(484-486)AACfs</t>
  </si>
  <si>
    <t>p.N162fs</t>
  </si>
  <si>
    <t>NM_004645</t>
  </si>
  <si>
    <t>NP_004636</t>
  </si>
  <si>
    <t>P38432</t>
  </si>
  <si>
    <t>COIL_HUMAN</t>
  </si>
  <si>
    <t>coilin</t>
  </si>
  <si>
    <t>Cajal body|nucleolus</t>
  </si>
  <si>
    <t>protein C-terminus binding</t>
  </si>
  <si>
    <t>Breast(9;6.15e-08)</t>
  </si>
  <si>
    <t>TTTTTCTCTTGTTTTTTTTGCT</t>
  </si>
  <si>
    <t>g.chr6:75847158G&gt;C</t>
  </si>
  <si>
    <t>c.5389C&gt;G</t>
  </si>
  <si>
    <t>c.(5389-5391)CAA&gt;GAA</t>
  </si>
  <si>
    <t>p.Q1797E</t>
  </si>
  <si>
    <t>COL12A1_uc003pht.2_Missense_Mutation_p.Q633E</t>
  </si>
  <si>
    <t>Fibronectin type-III 13.</t>
  </si>
  <si>
    <t>attaCCGTTTGCTCATTGCCT</t>
  </si>
  <si>
    <t>COL1A2</t>
  </si>
  <si>
    <t>rs1800232</t>
  </si>
  <si>
    <t>g.chr7:94038672_94038673insC</t>
  </si>
  <si>
    <t>uc003ung.1</t>
  </si>
  <si>
    <t>1302_1303</t>
  </si>
  <si>
    <t>c.831_832insC</t>
  </si>
  <si>
    <t>c.(829-834)GGTCCCfs</t>
  </si>
  <si>
    <t>p.G277fs</t>
  </si>
  <si>
    <t>COL1A2_uc011kib.1_Intron</t>
  </si>
  <si>
    <t>NM_000089</t>
  </si>
  <si>
    <t>NP_000080</t>
  </si>
  <si>
    <t>P08123</t>
  </si>
  <si>
    <t>CO1A2_HUMAN</t>
  </si>
  <si>
    <t>alpha 2 type I collagen precursor</t>
  </si>
  <si>
    <t>277_278</t>
  </si>
  <si>
    <t>axon guidance|blood vessel development|collagen fibril organization|leukocyte migration|odontogenesis|platelet activation|regulation of blood pressure|Rho protein signal transduction|skeletal system development|skin morphogenesis|transforming growth factor beta receptor signaling pathway</t>
  </si>
  <si>
    <t>collagen type I|extracellular space|plasma membrane</t>
  </si>
  <si>
    <t>extracellular matrix structural constituent|identical protein binding|platelet-derived growth factor binding|protein binding, bridging</t>
  </si>
  <si>
    <t>COL1A2/PLAG1(3)</t>
  </si>
  <si>
    <t>soft_tissue(3)|central_nervous_system(3)|ovary(2)|skin(1)</t>
  </si>
  <si>
    <t>all_cancers(62;2.46e-09)|all_epithelial(64;2.7e-08)</t>
  </si>
  <si>
    <t>STAD - Stomach adenocarcinoma(171;0.0031)</t>
  </si>
  <si>
    <t>Collagenase(DB00048)</t>
  </si>
  <si>
    <t>GTCCTGCTGGTCCCGCCGGTCC</t>
  </si>
  <si>
    <t>HNSCC(75;0.22)</t>
  </si>
  <si>
    <t>COL28A1</t>
  </si>
  <si>
    <t>g.chr7:7491973C&gt;T</t>
  </si>
  <si>
    <t>uc003src.1</t>
  </si>
  <si>
    <t>c.1486G&gt;A</t>
  </si>
  <si>
    <t>c.(1486-1488)GGA&gt;AGA</t>
  </si>
  <si>
    <t>p.G496R</t>
  </si>
  <si>
    <t>COL28A1_uc011jxe.1_Missense_Mutation_p.G179R|COL28A1_uc003srd.2_Missense_Mutation_p.G51R</t>
  </si>
  <si>
    <t>NM_001037763</t>
  </si>
  <si>
    <t>NP_001032852</t>
  </si>
  <si>
    <t>Q2UY09</t>
  </si>
  <si>
    <t>COSA1_HUMAN</t>
  </si>
  <si>
    <t>collagen, type XXVIII precursor</t>
  </si>
  <si>
    <t>basement membrane|collagen</t>
  </si>
  <si>
    <t>Ovarian(82;0.0789)</t>
  </si>
  <si>
    <t>UCEC - Uterine corpus endometrioid carcinoma (126;0.228)</t>
  </si>
  <si>
    <t>ACTCCAATTCCCACTGGTCCT</t>
  </si>
  <si>
    <t>COL2A1</t>
  </si>
  <si>
    <t>g.chr12:48378336C&gt;G</t>
  </si>
  <si>
    <t>uc001rqu.2</t>
  </si>
  <si>
    <t>c.1880G&gt;C</t>
  </si>
  <si>
    <t>c.(1879-1881)GGT&gt;GCT</t>
  </si>
  <si>
    <t>p.G627A</t>
  </si>
  <si>
    <t>COL2A1_uc009zkw.2_RNA|COL2A1_uc001rqv.2_Missense_Mutation_p.G558A</t>
  </si>
  <si>
    <t>NM_001844</t>
  </si>
  <si>
    <t>NP_001835</t>
  </si>
  <si>
    <t>P02458</t>
  </si>
  <si>
    <t>CO2A1_HUMAN</t>
  </si>
  <si>
    <t>collagen, type II, alpha 1 isoform 1 precursor</t>
  </si>
  <si>
    <t>Triple-helical region.</t>
  </si>
  <si>
    <t>axon guidance|collagen fibril organization|embryonic skeletal joint morphogenesis|sensory perception of sound|visual perception</t>
  </si>
  <si>
    <t>collagen type II</t>
  </si>
  <si>
    <t>identical protein binding|platelet-derived growth factor binding</t>
  </si>
  <si>
    <t>Acute lymphoblastic leukemia(13;0.108)|all_hematologic(14;0.214)</t>
  </si>
  <si>
    <t>TACCCTCAGACCAGGAGCACC</t>
  </si>
  <si>
    <t>COL6A1</t>
  </si>
  <si>
    <t>g.chr21:47423786C&gt;T</t>
  </si>
  <si>
    <t>uc002zhu.1</t>
  </si>
  <si>
    <t>c.2946C&gt;T</t>
  </si>
  <si>
    <t>c.(2944-2946)CAC&gt;CAT</t>
  </si>
  <si>
    <t>p.H982H</t>
  </si>
  <si>
    <t>COL6A1_uc010gqd.1_Silent_p.H313H|COL6A1_uc002zhv.1_Silent_p.H313H|COL6A1_uc002zhw.1_Silent_p.H76H</t>
  </si>
  <si>
    <t>NM_001848</t>
  </si>
  <si>
    <t>NP_001839</t>
  </si>
  <si>
    <t>P12109</t>
  </si>
  <si>
    <t>CO6A1_HUMAN</t>
  </si>
  <si>
    <t>collagen, type VI, alpha 1 precursor</t>
  </si>
  <si>
    <t>C-terminal globular domain.|VWFA 3.</t>
  </si>
  <si>
    <t>axon guidance|cell adhesion|protein heterotrimerization</t>
  </si>
  <si>
    <t>collagen type VI|protein complex</t>
  </si>
  <si>
    <t>platelet-derived growth factor binding</t>
  </si>
  <si>
    <t>all_hematologic(128;0.24)</t>
  </si>
  <si>
    <t>Colorectal(79;0.0265)|READ - Rectum adenocarcinoma(84;0.0649)</t>
  </si>
  <si>
    <t>Palifermin(DB00039)</t>
  </si>
  <si>
    <t>ATGAGCCCCACATCCGCGTCC</t>
  </si>
  <si>
    <t>COL6A3</t>
  </si>
  <si>
    <t>g.chr2:238289937C&gt;T</t>
  </si>
  <si>
    <t>uc002vwl.2</t>
  </si>
  <si>
    <t>c.1518G&gt;A</t>
  </si>
  <si>
    <t>c.(1516-1518)AGG&gt;AGA</t>
  </si>
  <si>
    <t>p.R506R</t>
  </si>
  <si>
    <t>COL6A3_uc002vwo.2_Silent_p.R300R|COL6A3_uc010znj.1_Silent_p.R99R|COL6A3_uc002vwq.2_Silent_p.R300R|COL6A3_uc002vwr.2_Silent_p.R99R|COL6A3_uc010znk.1_Silent_p.R506R</t>
  </si>
  <si>
    <t>NM_004369</t>
  </si>
  <si>
    <t>NP_004360</t>
  </si>
  <si>
    <t>P12111</t>
  </si>
  <si>
    <t>CO6A3_HUMAN</t>
  </si>
  <si>
    <t>alpha 3 type VI collagen isoform 1 precursor</t>
  </si>
  <si>
    <t>VWFA 3.|Nonhelical region.</t>
  </si>
  <si>
    <t>axon guidance|cell adhesion|muscle organ development</t>
  </si>
  <si>
    <t>collagen type VI|extracellular space</t>
  </si>
  <si>
    <t>ovary(8)|central_nervous_system(6)|skin(2)|upper_aerodigestive_tract(1)|pancreas(1)</t>
  </si>
  <si>
    <t>Breast(86;0.000301)|Renal(207;0.000966)|all_hematologic(139;0.067)|Ovarian(221;0.0694)|all_lung(227;0.0943)|Melanoma(123;0.203)</t>
  </si>
  <si>
    <t>Epithelial(121;1.23e-21)|OV - Ovarian serous cystadenocarcinoma(60;1.34e-10)|Kidney(56;5.71e-09)|KIRC - Kidney renal clear cell carcinoma(57;1.51e-07)|BRCA - Breast invasive adenocarcinoma(100;0.00025)|Lung(119;0.0142)|LUSC - Lung squamous cell carcinoma(224;0.034)</t>
  </si>
  <si>
    <t>TTATGACTTCCCTTTTTGTTG</t>
  </si>
  <si>
    <t>COL7A1</t>
  </si>
  <si>
    <t>g.chr3:48625746C&gt;A</t>
  </si>
  <si>
    <t>uc003ctz.2</t>
  </si>
  <si>
    <t>c.2679G&gt;T</t>
  </si>
  <si>
    <t>c.(2677-2679)GCG&gt;GCT</t>
  </si>
  <si>
    <t>p.A893A</t>
  </si>
  <si>
    <t>NM_000094</t>
  </si>
  <si>
    <t>NP_000085</t>
  </si>
  <si>
    <t>Q02388</t>
  </si>
  <si>
    <t>CO7A1_HUMAN</t>
  </si>
  <si>
    <t>alpha 1 type VII collagen precursor</t>
  </si>
  <si>
    <t>Fibronectin type-III 8.|Nonhelical region (NC1).</t>
  </si>
  <si>
    <t>A -&gt; E (in Ref. 1; AAA58965, 4; BAA02853 and 6; AAA96439).</t>
  </si>
  <si>
    <t>cell adhesion|epidermis development</t>
  </si>
  <si>
    <t>basement membrane|collagen type VII</t>
  </si>
  <si>
    <t>protein binding|serine-type endopeptidase inhibitor activity</t>
  </si>
  <si>
    <t>ovary(4)|breast(3)|skin(3)|central_nervous_system(1)</t>
  </si>
  <si>
    <t>BRCA - Breast invasive adenocarcinoma(193;0.000293)|KIRC - Kidney renal clear cell carcinoma(197;0.00558)|Kidney(197;0.00632)</t>
  </si>
  <si>
    <t>GGAAGCCCTGCGCTCTGGGCA</t>
  </si>
  <si>
    <t>COX8C</t>
  </si>
  <si>
    <t>g.chr14:93813642_93813643insC</t>
  </si>
  <si>
    <t>uc001ybt.1</t>
  </si>
  <si>
    <t>106_107</t>
  </si>
  <si>
    <t>c.28_29insC</t>
  </si>
  <si>
    <t>c.(28-30)GCCfs</t>
  </si>
  <si>
    <t>p.A10fs</t>
  </si>
  <si>
    <t>KIAA1409_uc001ybs.1_Intron</t>
  </si>
  <si>
    <t>NM_182971</t>
  </si>
  <si>
    <t>NP_892016</t>
  </si>
  <si>
    <t>Q7Z4L0</t>
  </si>
  <si>
    <t>COX8C_HUMAN</t>
  </si>
  <si>
    <t>cytochrome c oxidase subunit VIIIc</t>
  </si>
  <si>
    <t>cytochrome-c oxidase activity</t>
  </si>
  <si>
    <t>all_cancers(154;0.083)</t>
  </si>
  <si>
    <t>Epithelial(152;0.176)|all cancers(159;0.197)|COAD - Colon adenocarcinoma(157;0.202)</t>
  </si>
  <si>
    <t>GCGCTGTCCTGCCCGCCGCCAC</t>
  </si>
  <si>
    <t>CPSF7</t>
  </si>
  <si>
    <t>g.chr11:61183976G&gt;A</t>
  </si>
  <si>
    <t>uc001nrq.2</t>
  </si>
  <si>
    <t>c.566C&gt;T</t>
  </si>
  <si>
    <t>c.(565-567)GCC&gt;GTC</t>
  </si>
  <si>
    <t>p.A189V</t>
  </si>
  <si>
    <t>CPSF7_uc001nro.2_Missense_Mutation_p.A180V|CPSF7_uc001nrp.2_Missense_Mutation_p.A232V|CPSF7_uc001nrr.2_Missense_Mutation_p.A180V|CPSF7_uc001nrs.1_Missense_Mutation_p.A90V</t>
  </si>
  <si>
    <t>NM_001136040</t>
  </si>
  <si>
    <t>NP_001129512</t>
  </si>
  <si>
    <t>Q8N684</t>
  </si>
  <si>
    <t>CPSF7_HUMAN</t>
  </si>
  <si>
    <t>pre-mRNA cleavage factor I, 59 kDa subunit</t>
  </si>
  <si>
    <t>mRNA 3'-end processing|nuclear mRNA splicing, via spliceosome|protein tetramerization|termination of RNA polymerase II transcription</t>
  </si>
  <si>
    <t>mRNA cleavage factor complex</t>
  </si>
  <si>
    <t>nucleotide binding|protein binding|RNA binding</t>
  </si>
  <si>
    <t>TCGGGAATGGGCCCGTGGAGG</t>
  </si>
  <si>
    <t>CPT1C</t>
  </si>
  <si>
    <t>g.chr19:50209606G&gt;A</t>
  </si>
  <si>
    <t>uc002ppj.2</t>
  </si>
  <si>
    <t>c.1279G&gt;A</t>
  </si>
  <si>
    <t>c.(1279-1281)GAG&gt;AAG</t>
  </si>
  <si>
    <t>p.E427K</t>
  </si>
  <si>
    <t>CPT1C_uc002ppl.3_Missense_Mutation_p.E393K|CPT1C_uc002ppi.2_Missense_Mutation_p.E344K|CPT1C_uc002ppk.2_Missense_Mutation_p.E416K|CPT1C_uc010eng.2_Missense_Mutation_p.E427K|CPT1C_uc010enh.2_Missense_Mutation_p.E427K|CPT1C_uc010ybc.1_Missense_Mutation_p.E298K|CPT1C_uc010eni.1_Missense_Mutation_p.E84K</t>
  </si>
  <si>
    <t>NM_152359</t>
  </si>
  <si>
    <t>NP_689572</t>
  </si>
  <si>
    <t>Q8TCG5</t>
  </si>
  <si>
    <t>CPT1C_HUMAN</t>
  </si>
  <si>
    <t>carnitine palmitoyltransferase 1C isoform 2</t>
  </si>
  <si>
    <t>fatty acid metabolic process</t>
  </si>
  <si>
    <t>integral to membrane|mitochondrial outer membrane</t>
  </si>
  <si>
    <t>carnitine O-palmitoyltransferase activity</t>
  </si>
  <si>
    <t>all_lung(116;1.05e-05)|Lung NSC(112;3.77e-05)|all_neural(266;0.107)|Ovarian(192;0.231)</t>
  </si>
  <si>
    <t>OV - Ovarian serous cystadenocarcinoma(262;0.0011)|GBM - Glioblastoma multiforme(134;0.00786)</t>
  </si>
  <si>
    <t>GCTCACCAGGGAGGACCCGGC</t>
  </si>
  <si>
    <t>g.chr4:1388467_1388468delCA</t>
  </si>
  <si>
    <t>3128_3129</t>
  </si>
  <si>
    <t>c.168_169delCA</t>
  </si>
  <si>
    <t>c.(166-171)CTCACAfs</t>
  </si>
  <si>
    <t>p.L56fs</t>
  </si>
  <si>
    <t>56_57</t>
  </si>
  <si>
    <t>g.chr4:1388530_1388531insCA</t>
  </si>
  <si>
    <t>3191_3192</t>
  </si>
  <si>
    <t>c.231_232insCA</t>
  </si>
  <si>
    <t>c.(229-234)GCTCATfs</t>
  </si>
  <si>
    <t>p.A77fs</t>
  </si>
  <si>
    <t>77_78</t>
  </si>
  <si>
    <t>GCCCACCTGCTCATGTGCCCAT</t>
  </si>
  <si>
    <t>g.chr4:1388682_1388683insCA</t>
  </si>
  <si>
    <t>3343_3344</t>
  </si>
  <si>
    <t>c.383_384insCA</t>
  </si>
  <si>
    <t>c.(382-384)CTCfs</t>
  </si>
  <si>
    <t>p.L128fs</t>
  </si>
  <si>
    <t>GCCCGCCTGCTCACACGTGCCC</t>
  </si>
  <si>
    <t>g.chr4:1388713_1388714insCA</t>
  </si>
  <si>
    <t>3374_3375</t>
  </si>
  <si>
    <t>c.414_415insCA</t>
  </si>
  <si>
    <t>c.(412-417)GCTCACfs</t>
  </si>
  <si>
    <t>p.A138fs</t>
  </si>
  <si>
    <t>138_139</t>
  </si>
  <si>
    <t>CRTAC1</t>
  </si>
  <si>
    <t>g.chr10:99664472_99664473insG</t>
  </si>
  <si>
    <t>uc001kou.1</t>
  </si>
  <si>
    <t>1305_1306</t>
  </si>
  <si>
    <t>c.949_950insC</t>
  </si>
  <si>
    <t>c.(949-951)CACfs</t>
  </si>
  <si>
    <t>p.H317fs</t>
  </si>
  <si>
    <t>CRTAC1_uc001kov.2_Frame_Shift_Ins_p.H306fs|CRTAC1_uc001kot.1_Frame_Shift_Ins_p.H107fs</t>
  </si>
  <si>
    <t>NM_018058</t>
  </si>
  <si>
    <t>NP_060528</t>
  </si>
  <si>
    <t>Q9NQ79</t>
  </si>
  <si>
    <t>CRAC1_HUMAN</t>
  </si>
  <si>
    <t>cartilage acidic protein 1 precursor</t>
  </si>
  <si>
    <t>FG-GAP 3; atypical.</t>
  </si>
  <si>
    <t>ovary(4)|pancreas(1)</t>
  </si>
  <si>
    <t>Colorectal(252;0.24)</t>
  </si>
  <si>
    <t>Epithelial(162;2.18e-10)|all cancers(201;3.27e-09)</t>
  </si>
  <si>
    <t>ATAGAGGCGGTGGGGGCCATTC</t>
  </si>
  <si>
    <t>CSGALNACT1</t>
  </si>
  <si>
    <t>g.chr8:19297442C&gt;T</t>
  </si>
  <si>
    <t>uc011kyn.1</t>
  </si>
  <si>
    <t>c.852G&gt;A</t>
  </si>
  <si>
    <t>c.(850-852)AGG&gt;AGA</t>
  </si>
  <si>
    <t>p.R284R</t>
  </si>
  <si>
    <t>CSGALNACT1_uc011kyo.1_Silent_p.R284R|CSGALNACT1_uc003wzg.2_RNA|CSGALNACT1_uc011kyp.1_Silent_p.R283R|CSGALNACT1_uc003wzh.2_RNA</t>
  </si>
  <si>
    <t>NM_001130518</t>
  </si>
  <si>
    <t>NP_001123990</t>
  </si>
  <si>
    <t>Q8TDX6</t>
  </si>
  <si>
    <t>CGAT1_HUMAN</t>
  </si>
  <si>
    <t>chondroitin sulfate</t>
  </si>
  <si>
    <t>anatomical structure morphogenesis|cell proliferation|cell recognition|chondroitin sulfate biosynthetic process|chondroitin sulfate proteoglycan biosynthetic process, polysaccharide chain biosynthetic process|dermatan sulfate proteoglycan biosynthetic process|extracellular matrix organization|heparan sulfate proteoglycan biosynthetic process, polysaccharide chain biosynthetic process|heparin biosynthetic process|nervous system development|UDP-glucuronate metabolic process|UDP-N-acetylgalactosamine metabolic process</t>
  </si>
  <si>
    <t>Golgi cisterna membrane|integral to Golgi membrane|soluble fraction</t>
  </si>
  <si>
    <t>glucuronosyl-N-acetylgalactosaminyl-proteoglycan 4-beta-N-acetylgalactosaminyltransferase activity|glucuronosyltransferase activity|glucuronylgalactosylproteoglycan 4-beta-N-acetylgalactosaminyltransferase activity|metal ion binding|peptidoglycan glycosyltransferase activity</t>
  </si>
  <si>
    <t>central_nervous_system(2)|ovary(1)</t>
  </si>
  <si>
    <t>Colorectal(111;0.182)</t>
  </si>
  <si>
    <t>TGCACATCTCCCTGGAAAACA</t>
  </si>
  <si>
    <t>CSTA</t>
  </si>
  <si>
    <t>g.chr3:122044142G&gt;A</t>
  </si>
  <si>
    <t>uc003eex.2</t>
  </si>
  <si>
    <t>c.3G&gt;A</t>
  </si>
  <si>
    <t>c.(1-3)ATG&gt;ATA</t>
  </si>
  <si>
    <t>p.M1I</t>
  </si>
  <si>
    <t>NM_005213</t>
  </si>
  <si>
    <t>NP_005204</t>
  </si>
  <si>
    <t>P01040</t>
  </si>
  <si>
    <t>CYTA_HUMAN</t>
  </si>
  <si>
    <t>cystatin A</t>
  </si>
  <si>
    <t>keratinocyte differentiation|peptide cross-linking</t>
  </si>
  <si>
    <t>cornified envelope|cytoplasm|nucleus</t>
  </si>
  <si>
    <t>cysteine-type endopeptidase inhibitor activity|protease binding|protein binding, bridging|structural molecule activity</t>
  </si>
  <si>
    <t>GBM - Glioblastoma multiforme(114;0.155)</t>
  </si>
  <si>
    <t>CAGCCAAAATGATACCTGGAG</t>
  </si>
  <si>
    <t>CTGF</t>
  </si>
  <si>
    <t>g.chr6:132270683G&gt;A</t>
  </si>
  <si>
    <t>uc003qcz.2</t>
  </si>
  <si>
    <t>c.771C&gt;T</t>
  </si>
  <si>
    <t>c.(769-771)ATC&gt;ATT</t>
  </si>
  <si>
    <t>p.I257I</t>
  </si>
  <si>
    <t>NM_001901</t>
  </si>
  <si>
    <t>NP_001892</t>
  </si>
  <si>
    <t>P29279</t>
  </si>
  <si>
    <t>CTGF_HUMAN</t>
  </si>
  <si>
    <t>connective tissue growth factor precursor</t>
  </si>
  <si>
    <t>CTCK.|Heparin-binding.</t>
  </si>
  <si>
    <t>cellular lipid metabolic process|DNA replication|epidermis development|regulation of cell growth|response to wounding</t>
  </si>
  <si>
    <t>plasma membrane|proteinaceous extracellular matrix</t>
  </si>
  <si>
    <t>heparin binding|insulin-like growth factor binding</t>
  </si>
  <si>
    <t>Breast(56;0.0602)</t>
  </si>
  <si>
    <t>GBM - Glioblastoma multiforme(226;0.015)|OV - Ovarian serous cystadenocarcinoma(155;0.0169)</t>
  </si>
  <si>
    <t>TGGGAGTACGGATGCACTTTT</t>
  </si>
  <si>
    <t>CTSG</t>
  </si>
  <si>
    <t>g.chr14:25043470_25043471insC</t>
  </si>
  <si>
    <t>uc001wpq.2</t>
  </si>
  <si>
    <t>611_612</t>
  </si>
  <si>
    <t>c.574_575insG</t>
  </si>
  <si>
    <t>c.(574-576)GAAfs</t>
  </si>
  <si>
    <t>p.E192fs</t>
  </si>
  <si>
    <t>NM_001911</t>
  </si>
  <si>
    <t>NP_001902</t>
  </si>
  <si>
    <t>P08311</t>
  </si>
  <si>
    <t>CATG_HUMAN</t>
  </si>
  <si>
    <t>cathepsin G preproprotein</t>
  </si>
  <si>
    <t>Peptidase S1.</t>
  </si>
  <si>
    <t>immune response|proteolysis</t>
  </si>
  <si>
    <t>cell surface|extracellular space|plasma membrane|stored secretory granule</t>
  </si>
  <si>
    <t>heparin binding|serine-type endopeptidase activity</t>
  </si>
  <si>
    <t>GBM - Glioblastoma multiforme(265;0.0269)</t>
  </si>
  <si>
    <t>AGCCTTCCGTTCCCGCCGGTCC</t>
  </si>
  <si>
    <t>CUEDC2</t>
  </si>
  <si>
    <t>g.chr10:104184436G&gt;A</t>
  </si>
  <si>
    <t>uc001kvn.2</t>
  </si>
  <si>
    <t>c.188C&gt;T</t>
  </si>
  <si>
    <t>c.(187-189)GCC&gt;GTC</t>
  </si>
  <si>
    <t>p.A63V</t>
  </si>
  <si>
    <t>CUEDC2_uc001kvm.2_5'Flank</t>
  </si>
  <si>
    <t>NM_024040</t>
  </si>
  <si>
    <t>NP_076945</t>
  </si>
  <si>
    <t>Q9H467</t>
  </si>
  <si>
    <t>CUED2_HUMAN</t>
  </si>
  <si>
    <t>CUE domain containing 2</t>
  </si>
  <si>
    <t>Colorectal(252;0.122)</t>
  </si>
  <si>
    <t>Epithelial(162;9.17e-09)|all cancers(201;2.16e-07)|BRCA - Breast invasive adenocarcinoma(275;0.215)</t>
  </si>
  <si>
    <t>AGGCACATAGGCCTCCATCAT</t>
  </si>
  <si>
    <t>CUX1</t>
  </si>
  <si>
    <t>g.chr7:101882790delA</t>
  </si>
  <si>
    <t>uc003uyx.3</t>
  </si>
  <si>
    <t>c.3813delA</t>
  </si>
  <si>
    <t>c.(3811-3813)CCAfs</t>
  </si>
  <si>
    <t>p.P1271fs</t>
  </si>
  <si>
    <t>CUX1_uc003uys.3_Frame_Shift_Del_p.P1282fs|CUX1_uc003uyt.2_Intron|CUX1_uc011kkn.1_Intron|CUX1_uc003uyw.2_Intron|CUX1_uc003uyv.2_Intron|CUX1_uc003uyu.2_Intron</t>
  </si>
  <si>
    <t>NM_181552</t>
  </si>
  <si>
    <t>NP_853530</t>
  </si>
  <si>
    <t>P39880</t>
  </si>
  <si>
    <t>CUX1_HUMAN</t>
  </si>
  <si>
    <t>cut-like homeobox 1 isoform a</t>
  </si>
  <si>
    <t>Homeobox.</t>
  </si>
  <si>
    <t>negative regulation of transcription from RNA polymerase II promoter</t>
  </si>
  <si>
    <t>ovary(5)|pancreas(1)|central_nervous_system(1)|skin(1)</t>
  </si>
  <si>
    <t>ACCCGTCACCAAAAACCATCG</t>
  </si>
  <si>
    <t>CUX2</t>
  </si>
  <si>
    <t>g.chr12:111758235_111758237delTCC</t>
  </si>
  <si>
    <t>uc001tsa.1</t>
  </si>
  <si>
    <t>2575_2577</t>
  </si>
  <si>
    <t>c.2422_2424delTCC</t>
  </si>
  <si>
    <t>c.(2422-2424)TCCdel</t>
  </si>
  <si>
    <t>p.S813del</t>
  </si>
  <si>
    <t>NM_015267</t>
  </si>
  <si>
    <t>NP_056082</t>
  </si>
  <si>
    <t>O14529</t>
  </si>
  <si>
    <t>CUX2_HUMAN</t>
  </si>
  <si>
    <t>cut-like 2</t>
  </si>
  <si>
    <t>GCCCTCGCTGTCCTCCTCCTCCT</t>
  </si>
  <si>
    <t>CXXC5</t>
  </si>
  <si>
    <t>GGG</t>
  </si>
  <si>
    <t>rs143634097</t>
  </si>
  <si>
    <t>g.chr5:139060384_139060385insGGG</t>
  </si>
  <si>
    <t>uc010jfg.1</t>
  </si>
  <si>
    <t>566_567</t>
  </si>
  <si>
    <t>c.276_277insGGG</t>
  </si>
  <si>
    <t>c.(274-279)insGGG</t>
  </si>
  <si>
    <t>p.94_95insG</t>
  </si>
  <si>
    <t>CXXC5_uc003let.2_In_Frame_Ins_p.94_95insG</t>
  </si>
  <si>
    <t>NM_016463</t>
  </si>
  <si>
    <t>NP_057547</t>
  </si>
  <si>
    <t>Q7LFL8</t>
  </si>
  <si>
    <t>CXXC5_HUMAN</t>
  </si>
  <si>
    <t>CXXC finger 5</t>
  </si>
  <si>
    <t>94_95</t>
  </si>
  <si>
    <t>positive regulation of I-kappaB kinase/NF-kappaB cascade</t>
  </si>
  <si>
    <t>DNA binding|signal transducer activity|zinc ion binding</t>
  </si>
  <si>
    <t>KIRC - Kidney renal clear cell carcinoma(527;0.00112)|Kidney(363;0.00191)</t>
  </si>
  <si>
    <t>GTGGTAGTGGCGGTGGCAGCAT</t>
  </si>
  <si>
    <t>CYP20A1</t>
  </si>
  <si>
    <t>g.chr2:204161681T&gt;G</t>
  </si>
  <si>
    <t>uc002uzv.3</t>
  </si>
  <si>
    <t>CYP20A1_uc002uzx.3_3'UTR|CYP20A1_uc010zif.1_3'UTR|CYP20A1_uc002uzy.3_3'UTR|CYP20A1_uc002uzw.3_RNA|CYP20A1_uc010ftw.2_3'UTR</t>
  </si>
  <si>
    <t>NM_177538</t>
  </si>
  <si>
    <t>NP_803882</t>
  </si>
  <si>
    <t>Q6UW02</t>
  </si>
  <si>
    <t>CP20A_HUMAN</t>
  </si>
  <si>
    <t>cytochrome P450, family 20, subfamily A,</t>
  </si>
  <si>
    <t>electron carrier activity|heme binding|monooxygenase activity|oxidoreductase activity, acting on paired donors, with incorporation or reduction of molecular oxygen</t>
  </si>
  <si>
    <t>AAAACAACCATTTAAAAAAAA</t>
  </si>
  <si>
    <t>CYP4A11</t>
  </si>
  <si>
    <t>g.chr1:47399710T&gt;C</t>
  </si>
  <si>
    <t>uc001cqp.3</t>
  </si>
  <si>
    <t>c.1130A&gt;G</t>
  </si>
  <si>
    <t>c.(1129-1131)AAG&gt;AGG</t>
  </si>
  <si>
    <t>p.K377R</t>
  </si>
  <si>
    <t>CYP4A11_uc001cqq.2_Missense_Mutation_p.K377R|CYP4A11_uc010omm.1_RNA</t>
  </si>
  <si>
    <t>NM_000778</t>
  </si>
  <si>
    <t>NP_000769</t>
  </si>
  <si>
    <t>Q02928</t>
  </si>
  <si>
    <t>CP4AB_HUMAN</t>
  </si>
  <si>
    <t>cytochrome P450, family 4, subfamily A,</t>
  </si>
  <si>
    <t>long-chain fatty acid metabolic process|xenobiotic metabolic process</t>
  </si>
  <si>
    <t>alkane 1-monooxygenase activity|electron carrier activity|heme binding|oxygen binding</t>
  </si>
  <si>
    <t>CAGTGCCTCCTTAATGCACAT</t>
  </si>
  <si>
    <t>DACT1</t>
  </si>
  <si>
    <t>g.chr14:59113373_59113374insG</t>
  </si>
  <si>
    <t>uc001xdw.2</t>
  </si>
  <si>
    <t>2196_2197</t>
  </si>
  <si>
    <t>c.2032_2033insG</t>
  </si>
  <si>
    <t>c.(2032-2034)CGGfs</t>
  </si>
  <si>
    <t>p.R678fs</t>
  </si>
  <si>
    <t>DACT1_uc010trv.1_Frame_Shift_Ins_p.R397fs|DACT1_uc001xdx.2_Frame_Shift_Ins_p.R641fs|DACT1_uc010trw.1_Frame_Shift_Ins_p.R397fs</t>
  </si>
  <si>
    <t>NM_016651</t>
  </si>
  <si>
    <t>NP_057735</t>
  </si>
  <si>
    <t>Q9NYF0</t>
  </si>
  <si>
    <t>DACT1_HUMAN</t>
  </si>
  <si>
    <t>dapper 1 isoform 1</t>
  </si>
  <si>
    <t>multicellular organismal development|Wnt receptor signaling pathway</t>
  </si>
  <si>
    <t>large_intestine(2)|lung(2)|ovary(1)</t>
  </si>
  <si>
    <t>TGACTACCGGCGGTGGAAGTCC</t>
  </si>
  <si>
    <t>DAPK3</t>
  </si>
  <si>
    <t>g.chr19:3964824G&gt;A</t>
  </si>
  <si>
    <t>uc002lzc.1</t>
  </si>
  <si>
    <t>c.228C&gt;T</t>
  </si>
  <si>
    <t>c.(226-228)ATC&gt;ATT</t>
  </si>
  <si>
    <t>p.I76I</t>
  </si>
  <si>
    <t>DAPK3_uc002lzb.1_5'Flank|DAPK3_uc002lzd.1_Silent_p.I76I</t>
  </si>
  <si>
    <t>NM_001348</t>
  </si>
  <si>
    <t>NP_001339</t>
  </si>
  <si>
    <t>O43293</t>
  </si>
  <si>
    <t>DAPK3_HUMAN</t>
  </si>
  <si>
    <t>death-associated protein kinase 3</t>
  </si>
  <si>
    <t>apoptosis|chromatin modification|induction of apoptosis|intracellular protein kinase cascade</t>
  </si>
  <si>
    <t>cytoplasm|PML body</t>
  </si>
  <si>
    <t>ATP binding|leucine zipper domain binding|protein serine/threonine kinase activity</t>
  </si>
  <si>
    <t>central_nervous_system(3)|lung(2)|ovary(1)|large_intestine(1)</t>
  </si>
  <si>
    <t>Hepatocellular(1079;0.137)</t>
  </si>
  <si>
    <t>UCEC - Uterine corpus endometrioid carcinoma (162;6.64e-05)|BRCA - Breast invasive adenocarcinoma(158;0.00461)|STAD - Stomach adenocarcinoma(1328;0.18)</t>
  </si>
  <si>
    <t>GCAGGGTGATGATGTTGGGGT</t>
  </si>
  <si>
    <t>DARS</t>
  </si>
  <si>
    <t>g.chr2:136719008delA</t>
  </si>
  <si>
    <t>uc002tux.1</t>
  </si>
  <si>
    <t>c.278delT</t>
  </si>
  <si>
    <t>c.(277-279)GTGfs</t>
  </si>
  <si>
    <t>p.V93fs</t>
  </si>
  <si>
    <t>DARS_uc010fnj.1_5'UTR</t>
  </si>
  <si>
    <t>NM_001349</t>
  </si>
  <si>
    <t>NP_001340</t>
  </si>
  <si>
    <t>P14868</t>
  </si>
  <si>
    <t>SYDC_HUMAN</t>
  </si>
  <si>
    <t>aspartyl-tRNA synthetase</t>
  </si>
  <si>
    <t>aspartyl-tRNA aminoacylation|protein complex assembly</t>
  </si>
  <si>
    <t>cytosol|nuclear membrane|plasma membrane|soluble fraction</t>
  </si>
  <si>
    <t>aminoacylase activity|aspartate-tRNA ligase activity|ATP binding|nucleic acid binding|protein binding</t>
  </si>
  <si>
    <t>BRCA - Breast invasive adenocarcinoma(221;0.168)</t>
  </si>
  <si>
    <t>L-Aspartic Acid(DB00128)</t>
  </si>
  <si>
    <t>ATGGTCTCCCACCGCCACAAG</t>
  </si>
  <si>
    <t>DBR1</t>
  </si>
  <si>
    <t>TCG</t>
  </si>
  <si>
    <t>rs150114751;rs2622736</t>
  </si>
  <si>
    <t>g.chr3:137880741_137880743delTCG</t>
  </si>
  <si>
    <t>uc003erv.2</t>
  </si>
  <si>
    <t>1759_1761</t>
  </si>
  <si>
    <t>c.1623_1625delCGA</t>
  </si>
  <si>
    <t>c.(1621-1626)GATGAT&gt;GAT</t>
  </si>
  <si>
    <t>p.541_542DD&gt;D</t>
  </si>
  <si>
    <t>DBR1_uc003eru.2_In_Frame_Del_p.490_491DD&gt;D|DBR1_uc003ert.2_In_Frame_Del_p.309_310DD&gt;D</t>
  </si>
  <si>
    <t>NM_016216</t>
  </si>
  <si>
    <t>NP_057300</t>
  </si>
  <si>
    <t>Q9UK59</t>
  </si>
  <si>
    <t>DBR1_HUMAN</t>
  </si>
  <si>
    <t>debranching enzyme homolog 1</t>
  </si>
  <si>
    <t>541_542</t>
  </si>
  <si>
    <t>metal ion binding|RNA lariat debranching enzyme activity</t>
  </si>
  <si>
    <t>TTAAGCTGCATCGTCATCATCAT</t>
  </si>
  <si>
    <t>DCAF5</t>
  </si>
  <si>
    <t>g.chr14:69522149G&gt;A</t>
  </si>
  <si>
    <t>uc001xkp.2</t>
  </si>
  <si>
    <t>c.1254C&gt;T</t>
  </si>
  <si>
    <t>c.(1252-1254)TTC&gt;TTT</t>
  </si>
  <si>
    <t>p.F418F</t>
  </si>
  <si>
    <t>DCAF5_uc001xkq.2_Silent_p.F417F</t>
  </si>
  <si>
    <t>NM_003861</t>
  </si>
  <si>
    <t>NP_003852</t>
  </si>
  <si>
    <t>Q96JK2</t>
  </si>
  <si>
    <t>DCAF5_HUMAN</t>
  </si>
  <si>
    <t>WD repeat domain 22</t>
  </si>
  <si>
    <t>CUL4 RING ubiquitin ligase complex</t>
  </si>
  <si>
    <t>GTGAGTCAAAGAAGGCCATCA</t>
  </si>
  <si>
    <t>DCC</t>
  </si>
  <si>
    <t>g.chr18:50432428C&gt;T</t>
  </si>
  <si>
    <t>uc002lfe.1</t>
  </si>
  <si>
    <t>c.427C&gt;T</t>
  </si>
  <si>
    <t>c.(427-429)CTT&gt;TTT</t>
  </si>
  <si>
    <t>p.L143F</t>
  </si>
  <si>
    <t>DCC_uc010xdr.1_5'UTR</t>
  </si>
  <si>
    <t>NM_005215</t>
  </si>
  <si>
    <t>NP_005206</t>
  </si>
  <si>
    <t>P43146</t>
  </si>
  <si>
    <t>DCC_HUMAN</t>
  </si>
  <si>
    <t>netrin receptor DCC precursor</t>
  </si>
  <si>
    <t>Extracellular (Potential).|Ig-like C2-type 2.</t>
  </si>
  <si>
    <t>apoptosis|induction of apoptosis|negative regulation of collateral sprouting|negative regulation of dendrite development</t>
  </si>
  <si>
    <t>cytosol|integral to membrane</t>
  </si>
  <si>
    <t>skin(8)|ovary(6)|upper_aerodigestive_tract(1)|large_intestine(1)|central_nervous_system(1)</t>
  </si>
  <si>
    <t>all_cancers(7;0.11)|all_epithelial(6;0.00126)</t>
  </si>
  <si>
    <t>Colorectal(16;0.0251)|COAD - Colon adenocarcinoma(17;0.0942)</t>
  </si>
  <si>
    <t>ACTGAGGTTCCTTTCACAGAC</t>
  </si>
  <si>
    <t>DCDC2</t>
  </si>
  <si>
    <t>g.chr6:24178714C&gt;T</t>
  </si>
  <si>
    <t>uc003ndx.2</t>
  </si>
  <si>
    <t>c.1170G&gt;A</t>
  </si>
  <si>
    <t>c.(1168-1170)GAG&gt;GAA</t>
  </si>
  <si>
    <t>p.E390E</t>
  </si>
  <si>
    <t>DCDC2_uc003ndy.2_Silent_p.E390E|DCDC2_uc003ndw.2_Silent_p.E141E</t>
  </si>
  <si>
    <t>NM_016356</t>
  </si>
  <si>
    <t>NP_057440</t>
  </si>
  <si>
    <t>Q9UHG0</t>
  </si>
  <si>
    <t>DCDC2_HUMAN</t>
  </si>
  <si>
    <t>doublecortin domain containing 2</t>
  </si>
  <si>
    <t>cellular defense response|intracellular signal transduction|neuron migration</t>
  </si>
  <si>
    <t>Ovarian(999;0.101)</t>
  </si>
  <si>
    <t>GATCCAGAATCTCCTCGACTT</t>
  </si>
  <si>
    <t>g.chr4:155237107C&gt;T</t>
  </si>
  <si>
    <t>c.3688G&gt;A</t>
  </si>
  <si>
    <t>c.(3688-3690)GAA&gt;AAA</t>
  </si>
  <si>
    <t>p.E1230K</t>
  </si>
  <si>
    <t>Cadherin 10.</t>
  </si>
  <si>
    <t>GTTTTCATTTCATAATCCAAA</t>
  </si>
  <si>
    <t>DCTN1</t>
  </si>
  <si>
    <t>g.chr2:74604818G&gt;A</t>
  </si>
  <si>
    <t>uc002skx.2</t>
  </si>
  <si>
    <t>c.315C&gt;T</t>
  </si>
  <si>
    <t>c.(313-315)TCC&gt;TCT</t>
  </si>
  <si>
    <t>p.S105S</t>
  </si>
  <si>
    <t>DCTN1_uc002skv.2_5'Flank|DCTN1_uc002sku.2_5'Flank|DCTN1_uc002skw.1_Silent_p.S88S|DCTN1_uc010ffd.2_Silent_p.S105S|DCTN1_uc002sky.2_Silent_p.S88S</t>
  </si>
  <si>
    <t>NM_004082</t>
  </si>
  <si>
    <t>NP_004073</t>
  </si>
  <si>
    <t>Q14203</t>
  </si>
  <si>
    <t>DCTN1_HUMAN</t>
  </si>
  <si>
    <t>dynactin 1 isoform 1</t>
  </si>
  <si>
    <t>cell death|G2/M transition of mitotic cell cycle|mitosis|nervous system development</t>
  </si>
  <si>
    <t>centrosome|cytosol|kinetochore|microtubule|spindle pole</t>
  </si>
  <si>
    <t>motor activity|protein binding</t>
  </si>
  <si>
    <t>ovary(3)|skin(2)</t>
  </si>
  <si>
    <t>GTGTCTCTGGGGAAGTAGTAT</t>
  </si>
  <si>
    <t>DDR1</t>
  </si>
  <si>
    <t>g.chr6:30866874C&gt;T</t>
  </si>
  <si>
    <t>uc003nrr.2</t>
  </si>
  <si>
    <t>DDR1_uc010jse.2_Intron|DDR1_uc003nrq.2_Intron|DDR1_uc003nrs.2_Intron|DDR1_uc003nrt.2_Intron|DDR1_uc011dms.1_Intron|DDR1_uc003nru.2_Intron|DDR1_uc003nrv.2_Intron|DDR1_uc003nrz.1_Silent_p.V212V</t>
  </si>
  <si>
    <t>NM_013993</t>
  </si>
  <si>
    <t>NP_054699</t>
  </si>
  <si>
    <t>Q08345</t>
  </si>
  <si>
    <t>DDR1_HUMAN</t>
  </si>
  <si>
    <t>discoidin domain receptor family, member 1</t>
  </si>
  <si>
    <t>cell adhesion|transmembrane receptor protein tyrosine kinase signaling pathway</t>
  </si>
  <si>
    <t>extracellular region|integral to plasma membrane</t>
  </si>
  <si>
    <t>ATP binding|protein binding|protein binding|transmembrane receptor protein tyrosine kinase activity</t>
  </si>
  <si>
    <t>lung(4)|central_nervous_system(3)|large_intestine(1)|ovary(1)</t>
  </si>
  <si>
    <t>Imatinib(DB00619)</t>
  </si>
  <si>
    <t>GCAGAGTTGTCATCTTGGAGA</t>
  </si>
  <si>
    <t>DDX23</t>
  </si>
  <si>
    <t>g.chr12:49233679G&gt;A</t>
  </si>
  <si>
    <t>uc001rsm.2</t>
  </si>
  <si>
    <t>c.428C&gt;T</t>
  </si>
  <si>
    <t>c.(427-429)TCC&gt;TTC</t>
  </si>
  <si>
    <t>p.S143F</t>
  </si>
  <si>
    <t>NM_004818</t>
  </si>
  <si>
    <t>NP_004809</t>
  </si>
  <si>
    <t>Q9BUQ8</t>
  </si>
  <si>
    <t>DDX23_HUMAN</t>
  </si>
  <si>
    <t>DEAD (Asp-Glu-Ala-Asp) box polypeptide 23</t>
  </si>
  <si>
    <t>catalytic step 2 spliceosome|nucleoplasm|U5 snRNP</t>
  </si>
  <si>
    <t>ATP binding|ATP-dependent RNA helicase activity|nucleic acid binding|protein binding</t>
  </si>
  <si>
    <t>kidney(3)|ovary(1)|lung(1)|skin(1)</t>
  </si>
  <si>
    <t>CTCCTCCAGGGATAATGGCTG</t>
  </si>
  <si>
    <t>DEFB118</t>
  </si>
  <si>
    <t>g.chr20:29960733G&gt;A</t>
  </si>
  <si>
    <t>uc002wvr.2</t>
  </si>
  <si>
    <t>c.132G&gt;A</t>
  </si>
  <si>
    <t>c.(130-132)GTG&gt;GTA</t>
  </si>
  <si>
    <t>p.V44V</t>
  </si>
  <si>
    <t>NM_054112</t>
  </si>
  <si>
    <t>NP_473453</t>
  </si>
  <si>
    <t>Q96PH6</t>
  </si>
  <si>
    <t>DB118_HUMAN</t>
  </si>
  <si>
    <t>beta-defensin 118 precursor</t>
  </si>
  <si>
    <t>cell-matrix adhesion|defense response to bacterium|innate immune response|spermatogenesis</t>
  </si>
  <si>
    <t>all_hematologic(12;0.158)</t>
  </si>
  <si>
    <t>Colorectal(19;0.00254)|COAD - Colon adenocarcinoma(19;0.0347)</t>
  </si>
  <si>
    <t>GAGAAGCAGTGAAAGATACAT</t>
  </si>
  <si>
    <t>DENND2A</t>
  </si>
  <si>
    <t>g.chr7:140285430G&gt;A</t>
  </si>
  <si>
    <t>uc010lnj.2</t>
  </si>
  <si>
    <t>c.1204C&gt;T</t>
  </si>
  <si>
    <t>c.(1204-1206)CCT&gt;TCT</t>
  </si>
  <si>
    <t>p.P402S</t>
  </si>
  <si>
    <t>DENND2A_uc011kre.1_RNA|DENND2A_uc010lnk.2_Missense_Mutation_p.P402S|DENND2A_uc003vvw.2_Missense_Mutation_p.P402S|DENND2A_uc003vvx.2_Missense_Mutation_p.P402S</t>
  </si>
  <si>
    <t>NM_015689</t>
  </si>
  <si>
    <t>NP_056504</t>
  </si>
  <si>
    <t>Q9ULE3</t>
  </si>
  <si>
    <t>DEN2A_HUMAN</t>
  </si>
  <si>
    <t>DENN/MADD domain containing 2A</t>
  </si>
  <si>
    <t>GGAGAAGCAGGAAAATTCAAG</t>
  </si>
  <si>
    <t>DHX29</t>
  </si>
  <si>
    <t>g.chr5:54579209_54579210insC</t>
  </si>
  <si>
    <t>uc003jpx.2</t>
  </si>
  <si>
    <t>1906_1907</t>
  </si>
  <si>
    <t>c.1786_1787insG</t>
  </si>
  <si>
    <t>c.(1786-1788)GAAfs</t>
  </si>
  <si>
    <t>p.E596fs</t>
  </si>
  <si>
    <t>DHX29_uc010ivw.2_RNA</t>
  </si>
  <si>
    <t>NM_019030</t>
  </si>
  <si>
    <t>NP_061903</t>
  </si>
  <si>
    <t>Q7Z478</t>
  </si>
  <si>
    <t>DHX29_HUMAN</t>
  </si>
  <si>
    <t>DEAH (Asp-Glu-Ala-His) box polypeptide 29</t>
  </si>
  <si>
    <t>Helicase ATP-binding.|ATP (By similarity).</t>
  </si>
  <si>
    <t>ATP binding|ATP-dependent helicase activity|translation initiation factor activity</t>
  </si>
  <si>
    <t>ovary(2)|central_nervous_system(1)|skin(1)</t>
  </si>
  <si>
    <t>Lung NSC(810;4.08e-05)|Breast(144;0.0544)|Prostate(74;0.183)</t>
  </si>
  <si>
    <t>ACTCCCTGTTTCACCTGCCACA</t>
  </si>
  <si>
    <t>DKK2</t>
  </si>
  <si>
    <t>g.chr4:107845701C&gt;T</t>
  </si>
  <si>
    <t>uc003hyi.2</t>
  </si>
  <si>
    <t>c.529_splice</t>
  </si>
  <si>
    <t>c.e3+1</t>
  </si>
  <si>
    <t>p.G177_splice</t>
  </si>
  <si>
    <t>DKK2_uc003hyj.1_Missense_Mutation_p.G177D</t>
  </si>
  <si>
    <t>NM_014421</t>
  </si>
  <si>
    <t>NP_055236</t>
  </si>
  <si>
    <t>Q9UBU2</t>
  </si>
  <si>
    <t>DKK2_HUMAN</t>
  </si>
  <si>
    <t>dickkopf homolog 2 precursor</t>
  </si>
  <si>
    <t>multicellular organismal development|negative regulation of canonical Wnt receptor signaling pathway|positive regulation of canonical Wnt receptor signaling pathway|Wnt receptor signaling pathway</t>
  </si>
  <si>
    <t>ovary(3)|lung(1)|skin(1)</t>
  </si>
  <si>
    <t>Hepatocellular(203;0.217)</t>
  </si>
  <si>
    <t>OV - Ovarian serous cystadenocarcinoma(123;6.34e-06)</t>
  </si>
  <si>
    <t>GATATCCCTACCTTTTATATG</t>
  </si>
  <si>
    <t>DNAH1</t>
  </si>
  <si>
    <t>g.chr3:52404537G&gt;A</t>
  </si>
  <si>
    <t>uc011bef.1</t>
  </si>
  <si>
    <t>c.6303G&gt;A</t>
  </si>
  <si>
    <t>c.(6301-6303)GAG&gt;GAA</t>
  </si>
  <si>
    <t>p.E2101E</t>
  </si>
  <si>
    <t>NM_015512</t>
  </si>
  <si>
    <t>NP_056327</t>
  </si>
  <si>
    <t>Q9P2D7</t>
  </si>
  <si>
    <t>DYH1_HUMAN</t>
  </si>
  <si>
    <t>dynein, axonemal, heavy chain 1</t>
  </si>
  <si>
    <t>ciliary or flagellar motility|microtubule-based movement|response to mechanical stimulus</t>
  </si>
  <si>
    <t>axonemal dynein complex|cilium axoneme|cytoplasm|microtubule</t>
  </si>
  <si>
    <t>large_intestine(3)</t>
  </si>
  <si>
    <t>BRCA - Breast invasive adenocarcinoma(193;2.02e-05)|OV - Ovarian serous cystadenocarcinoma(275;0.000207)|Kidney(197;0.0022)|KIRC - Kidney renal clear cell carcinoma(197;0.00245)</t>
  </si>
  <si>
    <t>GCATCGTAGAGTTGATCGAGC</t>
  </si>
  <si>
    <t>g.chr12:124349190G&gt;A</t>
  </si>
  <si>
    <t>c.6603G&gt;A</t>
  </si>
  <si>
    <t>c.(6601-6603)ATG&gt;ATA</t>
  </si>
  <si>
    <t>p.M2201I</t>
  </si>
  <si>
    <t>AAA 2 (By similarity).</t>
  </si>
  <si>
    <t>TGGAAAACATGAATTCTGTGA</t>
  </si>
  <si>
    <t>g.chr12:124413888G&gt;A</t>
  </si>
  <si>
    <t>c.12019G&gt;A</t>
  </si>
  <si>
    <t>c.(12019-12021)GAA&gt;AAA</t>
  </si>
  <si>
    <t>p.E4007K</t>
  </si>
  <si>
    <t>DNAH10_uc001ufu.3_5'UTR</t>
  </si>
  <si>
    <t>AAA 6 (By similarity).</t>
  </si>
  <si>
    <t>GATCTCTCACGAAATGCTGGA</t>
  </si>
  <si>
    <t>g.chr5:13919383delT</t>
  </si>
  <si>
    <t>c.877delA</t>
  </si>
  <si>
    <t>c.(877-879)AGAfs</t>
  </si>
  <si>
    <t>p.R293fs</t>
  </si>
  <si>
    <t>DNAH5_uc003jfe.1_RNA</t>
  </si>
  <si>
    <t>Potential.|Stem (By similarity).</t>
  </si>
  <si>
    <t>TTGGAGAGTCTTTTTTTCCAG</t>
  </si>
  <si>
    <t>DNAH7</t>
  </si>
  <si>
    <t>g.chr2:196759778C&gt;T</t>
  </si>
  <si>
    <t>uc002utj.3</t>
  </si>
  <si>
    <t>c.4818G&gt;A</t>
  </si>
  <si>
    <t>c.(4816-4818)ATG&gt;ATA</t>
  </si>
  <si>
    <t>p.M1606I</t>
  </si>
  <si>
    <t>NM_018897</t>
  </si>
  <si>
    <t>NP_061720</t>
  </si>
  <si>
    <t>Q8WXX0</t>
  </si>
  <si>
    <t>DYH7_HUMAN</t>
  </si>
  <si>
    <t>dynein, axonemal, heavy chain 7</t>
  </si>
  <si>
    <t>ciliary or flagellar motility|microtubule-based movement</t>
  </si>
  <si>
    <t>ATP binding|microtubule motor activity</t>
  </si>
  <si>
    <t>skin(10)|ovary(2)</t>
  </si>
  <si>
    <t>CTCCAACAATCATAAAACCAT</t>
  </si>
  <si>
    <t>g.chr2:196788374delT</t>
  </si>
  <si>
    <t>c.3770delA</t>
  </si>
  <si>
    <t>c.(3769-3771)AATfs</t>
  </si>
  <si>
    <t>p.N1257fs</t>
  </si>
  <si>
    <t>ATCGCTAATATTTTTTTTTAC</t>
  </si>
  <si>
    <t>DPF3</t>
  </si>
  <si>
    <t>g.chr14:73159845C&gt;T</t>
  </si>
  <si>
    <t>uc001xnc.2</t>
  </si>
  <si>
    <t>c.681G&gt;A</t>
  </si>
  <si>
    <t>c.(679-681)GGG&gt;GGA</t>
  </si>
  <si>
    <t>p.G227G</t>
  </si>
  <si>
    <t>DPF3_uc001xnd.1_RNA|DPF3_uc001xnf.2_RNA|DPF3_uc010ari.1_Silent_p.G227G|DPF3_uc010ttq.1_Silent_p.G237G</t>
  </si>
  <si>
    <t>NM_012074</t>
  </si>
  <si>
    <t>NP_036206</t>
  </si>
  <si>
    <t>Q92784</t>
  </si>
  <si>
    <t>DPF3_HUMAN</t>
  </si>
  <si>
    <t>D4, zinc and double PHD fingers, family 3</t>
  </si>
  <si>
    <t>chromatin modification|nervous system development|regulation of transcription, DNA-dependent|transcription, DNA-dependent</t>
  </si>
  <si>
    <t>nBAF complex</t>
  </si>
  <si>
    <t>BRCA - Breast invasive adenocarcinoma(234;0.00649)|OV - Ovarian serous cystadenocarcinoma(108;0.0654)</t>
  </si>
  <si>
    <t>GAGCTTCATCCCCCTCCTCGC</t>
  </si>
  <si>
    <t>DPPA4</t>
  </si>
  <si>
    <t>g.chr3:109049605_109049606insT</t>
  </si>
  <si>
    <t>uc003dxq.3</t>
  </si>
  <si>
    <t>c.444_445insA</t>
  </si>
  <si>
    <t>c.(442-447)AAATTAfs</t>
  </si>
  <si>
    <t>p.K148fs</t>
  </si>
  <si>
    <t>DPPA4_uc011bho.1_Intron|DPPA4_uc011bhp.1_Frame_Shift_Ins_p.K148fs</t>
  </si>
  <si>
    <t>NM_018189</t>
  </si>
  <si>
    <t>NP_060659</t>
  </si>
  <si>
    <t>Q7L190</t>
  </si>
  <si>
    <t>DPPA4_HUMAN</t>
  </si>
  <si>
    <t>developmental pluripotency associated 4</t>
  </si>
  <si>
    <t>148_149</t>
  </si>
  <si>
    <t>TCCACCTTTAATTTTTTTTGCA</t>
  </si>
  <si>
    <t>DSG1</t>
  </si>
  <si>
    <t>g.chr18:28923668G&gt;A</t>
  </si>
  <si>
    <t>uc002kwp.2</t>
  </si>
  <si>
    <t>DSG1_uc010xbp.1_5'UTR</t>
  </si>
  <si>
    <t>NM_001942</t>
  </si>
  <si>
    <t>NP_001933</t>
  </si>
  <si>
    <t>Q02413</t>
  </si>
  <si>
    <t>DSG1_HUMAN</t>
  </si>
  <si>
    <t>desmoglein 1 preproprotein</t>
  </si>
  <si>
    <t>calcium-dependent cell-cell adhesion|cell-cell junction assembly|cellular component disassembly involved in apoptosis|homophilic cell adhesion|protein stabilization</t>
  </si>
  <si>
    <t>cytosol|desmosome|integral to membrane|internal side of plasma membrane</t>
  </si>
  <si>
    <t>calcium ion binding|gamma-catenin binding|toxin binding</t>
  </si>
  <si>
    <t>skin(3)|ovary(2)|central_nervous_system(2)</t>
  </si>
  <si>
    <t>OV - Ovarian serous cystadenocarcinoma(10;0.00559)</t>
  </si>
  <si>
    <t>AAAGCTAATGGAGAAAATGAA</t>
  </si>
  <si>
    <t>DST</t>
  </si>
  <si>
    <t>g.chr6:56422239G&gt;C</t>
  </si>
  <si>
    <t>uc003pdf.2</t>
  </si>
  <si>
    <t>c.8161C&gt;G</t>
  </si>
  <si>
    <t>c.(8161-8163)CAG&gt;GAG</t>
  </si>
  <si>
    <t>p.Q2721E</t>
  </si>
  <si>
    <t>DST_uc003pcz.3_Missense_Mutation_p.Q2543E|DST_uc011dxj.1_Missense_Mutation_p.Q2572E|DST_uc011dxk.1_Missense_Mutation_p.Q2583E|DST_uc003pcy.3_Missense_Mutation_p.Q2217E</t>
  </si>
  <si>
    <t>NM_001144769</t>
  </si>
  <si>
    <t>NP_001138241</t>
  </si>
  <si>
    <t>Q03001</t>
  </si>
  <si>
    <t>DYST_HUMAN</t>
  </si>
  <si>
    <t>dystonin isoform 2</t>
  </si>
  <si>
    <t>Spectrin 5.</t>
  </si>
  <si>
    <t>cell adhesion|cell cycle arrest|cell motility|hemidesmosome assembly|integrin-mediated signaling pathway|intermediate filament cytoskeleton organization|maintenance of cell polarity|microtubule cytoskeleton organization|response to wounding</t>
  </si>
  <si>
    <t>actin cytoskeleton|axon|axon part|basement membrane|cell cortex|cell leading edge|cytoplasmic membrane-bounded vesicle|endoplasmic reticulum membrane|hemidesmosome|hemidesmosome|integral to membrane|intermediate filament|intermediate filament cytoskeleton|microtubule cytoskeleton|microtubule plus end|nuclear envelope|sarcomere|Z disc</t>
  </si>
  <si>
    <t>actin binding|calcium ion binding|integrin binding|microtubule plus-end binding|protein binding|protein C-terminus binding|protein homodimerization activity</t>
  </si>
  <si>
    <t>ovary(7)|central_nervous_system(6)|upper_aerodigestive_tract(1)</t>
  </si>
  <si>
    <t>Lung NSC(77;0.103)</t>
  </si>
  <si>
    <t>LUSC - Lung squamous cell carcinoma(124;0.0485)|Lung(124;0.0956)</t>
  </si>
  <si>
    <t>GTCTGGAACTGGGTTAGATTA</t>
  </si>
  <si>
    <t>DYNC1H1</t>
  </si>
  <si>
    <t>g.chr14:102494093C&gt;T</t>
  </si>
  <si>
    <t>uc001yks.2</t>
  </si>
  <si>
    <t>c.9186C&gt;T</t>
  </si>
  <si>
    <t>c.(9184-9186)CTC&gt;CTT</t>
  </si>
  <si>
    <t>p.L3062L</t>
  </si>
  <si>
    <t>NM_001376</t>
  </si>
  <si>
    <t>NP_001367</t>
  </si>
  <si>
    <t>Q14204</t>
  </si>
  <si>
    <t>DYHC1_HUMAN</t>
  </si>
  <si>
    <t>cytoplasmic dynein 1 heavy chain 1</t>
  </si>
  <si>
    <t>AAA 4 (By similarity).</t>
  </si>
  <si>
    <t>cytoplasmic mRNA processing body assembly|G2/M transition of mitotic cell cycle|microtubule-based movement|mitotic spindle organization|stress granule assembly|transport</t>
  </si>
  <si>
    <t>centrosome|cytoplasmic dynein complex|cytosol|Golgi apparatus|microtubule</t>
  </si>
  <si>
    <t>ATP binding|ATPase activity, coupled|microtubule motor activity|protein binding</t>
  </si>
  <si>
    <t>ovary(7)|central_nervous_system(2)|pancreas(1)</t>
  </si>
  <si>
    <t>TCCGCAACCTCCACGTCGTGT</t>
  </si>
  <si>
    <t>EFCAB6</t>
  </si>
  <si>
    <t>g.chr22:44161216C&gt;T</t>
  </si>
  <si>
    <t>uc003bdy.1</t>
  </si>
  <si>
    <t>c.409G&gt;A</t>
  </si>
  <si>
    <t>c.(409-411)GGA&gt;AGA</t>
  </si>
  <si>
    <t>p.G137R</t>
  </si>
  <si>
    <t>EFCAB6_uc003bdz.1_5'UTR|EFCAB6_uc010gzi.1_Intron|EFCAB6_uc011aqa.1_Missense_Mutation_p.G31R|EFCAB6_uc003bea.1_Missense_Mutation_p.G134R|EFCAB6_uc003beb.3_Missense_Mutation_p.G31R</t>
  </si>
  <si>
    <t>NM_022785</t>
  </si>
  <si>
    <t>NP_073622</t>
  </si>
  <si>
    <t>Q5THR3</t>
  </si>
  <si>
    <t>EFCB6_HUMAN</t>
  </si>
  <si>
    <t>CAP-binding protein complex interacting protein</t>
  </si>
  <si>
    <t>ovary(3)|skin(2)|upper_aerodigestive_tract(1)|pancreas(1)</t>
  </si>
  <si>
    <t>Ovarian(80;0.0247)|all_neural(38;0.025)</t>
  </si>
  <si>
    <t>AGGTCAATTCCACCAAACCTG</t>
  </si>
  <si>
    <t>EFTUD2</t>
  </si>
  <si>
    <t>g.chr17:42929088_42929089insG</t>
  </si>
  <si>
    <t>uc002ihn.2</t>
  </si>
  <si>
    <t>3073_3074</t>
  </si>
  <si>
    <t>c.2812_2813insC</t>
  </si>
  <si>
    <t>c.(2812-2814)CGCfs</t>
  </si>
  <si>
    <t>p.R938fs</t>
  </si>
  <si>
    <t>EFTUD2_uc010wje.1_Frame_Shift_Ins_p.R903fs|EFTUD2_uc010wjf.1_Frame_Shift_Ins_p.R928fs</t>
  </si>
  <si>
    <t>NM_004247</t>
  </si>
  <si>
    <t>NP_004238</t>
  </si>
  <si>
    <t>Q15029</t>
  </si>
  <si>
    <t>U5S1_HUMAN</t>
  </si>
  <si>
    <t>elongation factor Tu GTP binding domain</t>
  </si>
  <si>
    <t>Cajal body|catalytic step 2 spliceosome|cytoplasm|nuclear speck</t>
  </si>
  <si>
    <t>GTP binding|GTPase activity|protein binding</t>
  </si>
  <si>
    <t>Prostate(33;0.109)</t>
  </si>
  <si>
    <t>CTTCCTACGGCGGGTTTTGATC</t>
  </si>
  <si>
    <t>EHBP1L1</t>
  </si>
  <si>
    <t>g.chr11:65350889G&gt;A</t>
  </si>
  <si>
    <t>uc001oeo.3</t>
  </si>
  <si>
    <t>c.2746G&gt;A</t>
  </si>
  <si>
    <t>c.(2746-2748)GAA&gt;AAA</t>
  </si>
  <si>
    <t>p.E916K</t>
  </si>
  <si>
    <t>EHBP1L1_uc001oep.1_Intron</t>
  </si>
  <si>
    <t>NM_001099409</t>
  </si>
  <si>
    <t>NP_001092879</t>
  </si>
  <si>
    <t>Q8N3D4</t>
  </si>
  <si>
    <t>EH1L1_HUMAN</t>
  </si>
  <si>
    <t>tangerin</t>
  </si>
  <si>
    <t>AGGATCCCAGGAAGCAAAAGC</t>
  </si>
  <si>
    <t>EIF1AD</t>
  </si>
  <si>
    <t>g.chr11:65767588G&gt;A</t>
  </si>
  <si>
    <t>uc001ogm.1</t>
  </si>
  <si>
    <t>c.132C&gt;T</t>
  </si>
  <si>
    <t>c.(130-132)GCC&gt;GCT</t>
  </si>
  <si>
    <t>p.A44A</t>
  </si>
  <si>
    <t>EIF1AD_uc001ogn.1_Silent_p.A44A|BANF1_uc001ogo.2_5'Flank|BANF1_uc001ogp.2_5'Flank</t>
  </si>
  <si>
    <t>NM_032325</t>
  </si>
  <si>
    <t>NP_115701</t>
  </si>
  <si>
    <t>Q8N9N8</t>
  </si>
  <si>
    <t>EIF1A_HUMAN</t>
  </si>
  <si>
    <t>eukaryotic translation initiation factor 1A</t>
  </si>
  <si>
    <t>S1-like.</t>
  </si>
  <si>
    <t>translation initiation factor activity</t>
  </si>
  <si>
    <t>GCTGCCCTTGGGCTGTCTCCA</t>
  </si>
  <si>
    <t>ELK3</t>
  </si>
  <si>
    <t>g.chr12:96641297_96641298insC</t>
  </si>
  <si>
    <t>uc001teo.1</t>
  </si>
  <si>
    <t>1066_1067</t>
  </si>
  <si>
    <t>c.787_788insC</t>
  </si>
  <si>
    <t>c.(787-789)GCCfs</t>
  </si>
  <si>
    <t>p.A263fs</t>
  </si>
  <si>
    <t>NM_005230</t>
  </si>
  <si>
    <t>NP_005221</t>
  </si>
  <si>
    <t>P41970</t>
  </si>
  <si>
    <t>ELK3_HUMAN</t>
  </si>
  <si>
    <t>ELK3 protein</t>
  </si>
  <si>
    <t>negative regulation of transcription, DNA-dependent|signal transduction</t>
  </si>
  <si>
    <t>mitochondrion</t>
  </si>
  <si>
    <t>protein binding|purine-rich negative regulatory element binding|sequence-specific DNA binding transcription factor activity|transcription corepressor activity</t>
  </si>
  <si>
    <t>all_cancers(2;0.00173)</t>
  </si>
  <si>
    <t>CTTCCTGGAGGCCGCCTGCCAT</t>
  </si>
  <si>
    <t>EMILIN3</t>
  </si>
  <si>
    <t>g.chr20:39990829delC</t>
  </si>
  <si>
    <t>uc002xjy.1</t>
  </si>
  <si>
    <t>c.1380delG</t>
  </si>
  <si>
    <t>c.(1378-1380)GGGfs</t>
  </si>
  <si>
    <t>p.G460fs</t>
  </si>
  <si>
    <t>NM_052846</t>
  </si>
  <si>
    <t>NP_443078</t>
  </si>
  <si>
    <t>Q9NT22</t>
  </si>
  <si>
    <t>EMIL3_HUMAN</t>
  </si>
  <si>
    <t>elastin microfibril interfacer 3</t>
  </si>
  <si>
    <t>CCACTCCCCACCCCCCCATGT</t>
  </si>
  <si>
    <t>EML1</t>
  </si>
  <si>
    <t>rs145918424</t>
  </si>
  <si>
    <t>g.chr14:100406344_100406345insGG</t>
  </si>
  <si>
    <t>uc001ygs.2</t>
  </si>
  <si>
    <t>2412_2413</t>
  </si>
  <si>
    <t>c.2343_2344insGG</t>
  </si>
  <si>
    <t>c.(2341-2346)GGCGGGfs</t>
  </si>
  <si>
    <t>p.G781fs</t>
  </si>
  <si>
    <t>EML1_uc010tww.1_Frame_Shift_Ins_p.G769fs|EML1_uc001ygr.2_Frame_Shift_Ins_p.G800fs</t>
  </si>
  <si>
    <t>NM_004434</t>
  </si>
  <si>
    <t>NP_004425</t>
  </si>
  <si>
    <t>O00423</t>
  </si>
  <si>
    <t>EMAL1_HUMAN</t>
  </si>
  <si>
    <t>echinoderm microtubule associated protein like 1</t>
  </si>
  <si>
    <t>781_782</t>
  </si>
  <si>
    <t>WD 11.</t>
  </si>
  <si>
    <t>cytoplasm|microtubule|microtubule associated complex</t>
  </si>
  <si>
    <t>calcium ion binding|protein binding</t>
  </si>
  <si>
    <t>large_intestine(2)|pancreas(1)|ovary(1)|skin(1)</t>
  </si>
  <si>
    <t>Melanoma(154;0.0879)|all_epithelial(191;0.216)</t>
  </si>
  <si>
    <t>ACATCTACGGCGGGCACAGCAG</t>
  </si>
  <si>
    <t>EPHA7</t>
  </si>
  <si>
    <t>g.chr6:93982072C&gt;T</t>
  </si>
  <si>
    <t>uc003poe.2</t>
  </si>
  <si>
    <t>c.1393G&gt;A</t>
  </si>
  <si>
    <t>c.(1393-1395)GAA&gt;AAA</t>
  </si>
  <si>
    <t>p.E465K</t>
  </si>
  <si>
    <t>EPHA7_uc003pof.2_Missense_Mutation_p.E465K|EPHA7_uc011eac.1_Missense_Mutation_p.E465K</t>
  </si>
  <si>
    <t>NM_004440</t>
  </si>
  <si>
    <t>NP_004431</t>
  </si>
  <si>
    <t>Q15375</t>
  </si>
  <si>
    <t>EPHA7_HUMAN</t>
  </si>
  <si>
    <t>ephrin receptor EphA7 precursor</t>
  </si>
  <si>
    <t>Extracellular (Potential).|Fibronectin type-III 2.</t>
  </si>
  <si>
    <t>ATP binding|ephrin receptor activity</t>
  </si>
  <si>
    <t>lung(8)|ovary(7)|upper_aerodigestive_tract(3)|central_nervous_system(3)|skin(3)|large_intestine(2)|stomach(1)|pancreas(1)</t>
  </si>
  <si>
    <t>all_cancers(76;7.47e-10)|Acute lymphoblastic leukemia(125;1.88e-09)|all_hematologic(75;1.75e-07)|all_epithelial(107;3.6e-05)|Lung NSC(302;0.0368)|all_lung(197;0.0509)|Colorectal(196;0.142)</t>
  </si>
  <si>
    <t>BRCA - Breast invasive adenocarcinoma(108;0.0847)</t>
  </si>
  <si>
    <t>TGCTCTGGTTCCTGCCAGGAA</t>
  </si>
  <si>
    <t>EPHB2</t>
  </si>
  <si>
    <t>g.chr1:23232510C&gt;T</t>
  </si>
  <si>
    <t>uc009vqj.1</t>
  </si>
  <si>
    <t>c.1796C&gt;T</t>
  </si>
  <si>
    <t>c.(1795-1797)CCT&gt;CTT</t>
  </si>
  <si>
    <t>p.P599L</t>
  </si>
  <si>
    <t>EPHB2_uc001bge.2_Missense_Mutation_p.P600L|EPHB2_uc001bgf.2_Missense_Mutation_p.P599L|EPHB2_uc010odu.1_Missense_Mutation_p.P541L</t>
  </si>
  <si>
    <t>NM_017449</t>
  </si>
  <si>
    <t>NP_059145</t>
  </si>
  <si>
    <t>P29323</t>
  </si>
  <si>
    <t>EPHB2_HUMAN</t>
  </si>
  <si>
    <t>ephrin receptor EphB2 isoform 1 precursor</t>
  </si>
  <si>
    <t>ATP binding|transmembrane-ephrin receptor activity</t>
  </si>
  <si>
    <t>ovary(3)|lung(1)|pancreas(1)</t>
  </si>
  <si>
    <t>Colorectal(325;3.46e-05)|Lung NSC(340;3.7e-05)|all_lung(284;5.45e-05)|Renal(390;0.000228)|Breast(348;0.0027)|Ovarian(437;0.00327)|Myeloproliferative disorder(586;0.0258)</t>
  </si>
  <si>
    <t>UCEC - Uterine corpus endometrioid carcinoma (279;0.0348)|OV - Ovarian serous cystadenocarcinoma(117;3.67e-26)|Colorectal(126;3.23e-08)|COAD - Colon adenocarcinoma(152;9.32e-07)|GBM - Glioblastoma multiforme(114;2.93e-05)|BRCA - Breast invasive adenocarcinoma(304;0.000606)|KIRC - Kidney renal clear cell carcinoma(1967;0.00371)|STAD - Stomach adenocarcinoma(196;0.00644)|READ - Rectum adenocarcinoma(331;0.126)|Lung(427;0.153)</t>
  </si>
  <si>
    <t>TACATCGATCCTTTCACCTAC</t>
  </si>
  <si>
    <t>Hereditary_Prostate_Cancer</t>
  </si>
  <si>
    <t>EPHB3</t>
  </si>
  <si>
    <t>g.chr3:184298794C&gt;G</t>
  </si>
  <si>
    <t>uc003foz.2</t>
  </si>
  <si>
    <t>c.2573C&gt;G</t>
  </si>
  <si>
    <t>c.(2572-2574)CCA&gt;CGA</t>
  </si>
  <si>
    <t>p.P858R</t>
  </si>
  <si>
    <t>NM_004443</t>
  </si>
  <si>
    <t>NP_004434</t>
  </si>
  <si>
    <t>P54753</t>
  </si>
  <si>
    <t>EPHB3_HUMAN</t>
  </si>
  <si>
    <t>ephrin receptor EphB3 precursor</t>
  </si>
  <si>
    <t>Cytoplasmic (Potential).|Protein kinase.</t>
  </si>
  <si>
    <t>lung(5)|breast(2)|upper_aerodigestive_tract(1)|stomach(1)|skin(1)|ovary(1)</t>
  </si>
  <si>
    <t>all_cancers(143;1.89e-10)|Ovarian(172;0.0339)</t>
  </si>
  <si>
    <t>Epithelial(37;1.27e-34)|OV - Ovarian serous cystadenocarcinoma(80;3.8e-22)</t>
  </si>
  <si>
    <t>TACCGGCTGCCACCACCCATG</t>
  </si>
  <si>
    <t>EPHB6</t>
  </si>
  <si>
    <t>g.chr7:142561448delG</t>
  </si>
  <si>
    <t>uc011kst.1</t>
  </si>
  <si>
    <t>c.160delG</t>
  </si>
  <si>
    <t>c.(160-162)GGGfs</t>
  </si>
  <si>
    <t>p.G54fs</t>
  </si>
  <si>
    <t>EPHB6_uc011ksu.1_Frame_Shift_Del_p.G54fs|EPHB6_uc003wbs.2_Intron|EPHB6_uc003wbt.2_5'UTR|EPHB6_uc003wbu.2_Intron</t>
  </si>
  <si>
    <t>NM_004445</t>
  </si>
  <si>
    <t>NP_004436</t>
  </si>
  <si>
    <t>O15197</t>
  </si>
  <si>
    <t>EPHB6_HUMAN</t>
  </si>
  <si>
    <t>ephrin receptor EphB6 precursor</t>
  </si>
  <si>
    <t>lung(8)|large_intestine(4)|central_nervous_system(3)|stomach(1)|skin(1)|ovary(1)|pancreas(1)</t>
  </si>
  <si>
    <t>Melanoma(164;0.059)</t>
  </si>
  <si>
    <t>CTACCCACCAGGGGGGGTGAG</t>
  </si>
  <si>
    <t>g.chr7:142562309delG</t>
  </si>
  <si>
    <t>c.751delG</t>
  </si>
  <si>
    <t>c.(751-753)GGGfs</t>
  </si>
  <si>
    <t>p.G251fs</t>
  </si>
  <si>
    <t>EPHB6_uc011ksu.1_Frame_Shift_Del_p.G251fs|EPHB6_uc003wbs.2_5'UTR|EPHB6_uc003wbt.2_5'UTR|EPHB6_uc003wbu.2_5'UTR|EPHB6_uc003wbv.2_5'Flank</t>
  </si>
  <si>
    <t>Extracellular (Potential).|Cys-rich.</t>
  </si>
  <si>
    <t>CAGTGGGGCTGGGGGGGCCTC</t>
  </si>
  <si>
    <t>EPS8</t>
  </si>
  <si>
    <t>g.chr12:15811483G&gt;A</t>
  </si>
  <si>
    <t>uc009zif.2</t>
  </si>
  <si>
    <t>c.974C&gt;T</t>
  </si>
  <si>
    <t>c.(973-975)CCT&gt;CTT</t>
  </si>
  <si>
    <t>p.P325L</t>
  </si>
  <si>
    <t>EPS8_uc001rdb.2_Missense_Mutation_p.P325L|EPS8_uc009zig.2_Missense_Mutation_p.P65L|EPS8_uc010shv.1_Missense_Mutation_p.P65L</t>
  </si>
  <si>
    <t>NM_004447</t>
  </si>
  <si>
    <t>NP_004438</t>
  </si>
  <si>
    <t>Q12929</t>
  </si>
  <si>
    <t>EPS8_HUMAN</t>
  </si>
  <si>
    <t>epidermal growth factor receptor pathway</t>
  </si>
  <si>
    <t>cell proliferation|epidermal growth factor receptor signaling pathway</t>
  </si>
  <si>
    <t>SH3/SH2 adaptor activity</t>
  </si>
  <si>
    <t>ovary(2)|upper_aerodigestive_tract(1)|skin(1)</t>
  </si>
  <si>
    <t>all_epithelial(100;1.87e-05)|Breast(259;0.000286)|Hepatocellular(102;0.244)</t>
  </si>
  <si>
    <t>BRCA - Breast invasive adenocarcinoma(232;4.29e-05)|GBM - Glioblastoma multiforme(207;0.0264)</t>
  </si>
  <si>
    <t>AAATTCATCAGGAGGTGGAGG</t>
  </si>
  <si>
    <t>ERBB4</t>
  </si>
  <si>
    <t>g.chr2:212652810T&gt;A</t>
  </si>
  <si>
    <t>uc002veg.1</t>
  </si>
  <si>
    <t>c.496A&gt;T</t>
  </si>
  <si>
    <t>c.(496-498)ATT&gt;TTT</t>
  </si>
  <si>
    <t>p.I166F</t>
  </si>
  <si>
    <t>ERBB4_uc002veh.1_Missense_Mutation_p.I166F|ERBB4_uc010zji.1_Missense_Mutation_p.I166F|ERBB4_uc010zjj.1_Missense_Mutation_p.I166F|ERBB4_uc010fut.1_Missense_Mutation_p.I166F</t>
  </si>
  <si>
    <t>NM_005235</t>
  </si>
  <si>
    <t>NP_005226</t>
  </si>
  <si>
    <t>Q15303</t>
  </si>
  <si>
    <t>ERBB4_HUMAN</t>
  </si>
  <si>
    <t>v-erb-a erythroblastic leukemia viral oncogene</t>
  </si>
  <si>
    <t>cell proliferation|regulation of transcription, DNA-dependent|transcription, DNA-dependent|transmembrane receptor protein tyrosine kinase signaling pathway</t>
  </si>
  <si>
    <t>basolateral plasma membrane|cytoplasm|integral to membrane|nucleus</t>
  </si>
  <si>
    <t>ATP binding|protein binding|receptor signaling protein tyrosine kinase activity|transmembrane receptor protein tyrosine kinase activity</t>
  </si>
  <si>
    <t>lung(21)|skin(5)|stomach(2)|breast(2)|upper_aerodigestive_tract(1)|large_intestine(1)|pancreas(1)</t>
  </si>
  <si>
    <t>Renal(323;0.06)|Lung NSC(271;0.197)</t>
  </si>
  <si>
    <t>UCEC - Uterine corpus endometrioid carcinoma (47;0.214)|Epithelial(149;5.86e-06)|all cancers(144;2.95e-05)|Lung(261;0.00244)|LUSC - Lung squamous cell carcinoma(224;0.00266)</t>
  </si>
  <si>
    <t>TTCCGAACAATATCTTGCCAA</t>
  </si>
  <si>
    <t>TSP Lung(8;0.080)</t>
  </si>
  <si>
    <t>ERC2</t>
  </si>
  <si>
    <t>g.chr3:55733470_55733472delTGG</t>
  </si>
  <si>
    <t>uc003dhr.1</t>
  </si>
  <si>
    <t>3037_3039</t>
  </si>
  <si>
    <t>c.2781_2783delCCA</t>
  </si>
  <si>
    <t>c.(2779-2784)CACCAT&gt;CAT</t>
  </si>
  <si>
    <t>p.927_928HH&gt;H</t>
  </si>
  <si>
    <t>ERC2_uc003dhq.1_RNA</t>
  </si>
  <si>
    <t>NM_015576</t>
  </si>
  <si>
    <t>NP_056391</t>
  </si>
  <si>
    <t>O15083</t>
  </si>
  <si>
    <t>ERC2_HUMAN</t>
  </si>
  <si>
    <t>cytomatrix protein p110</t>
  </si>
  <si>
    <t>927_928</t>
  </si>
  <si>
    <t>cell junction|cytoplasm|cytoskeleton|growth cone|presynaptic membrane|synaptosome</t>
  </si>
  <si>
    <t>KIRC - Kidney renal clear cell carcinoma(284;0.0667)|Kidney(284;0.0873)|OV - Ovarian serous cystadenocarcinoma(275;0.219)</t>
  </si>
  <si>
    <t>gtggtggtgatggtggtggtggt</t>
  </si>
  <si>
    <t>ESPNP</t>
  </si>
  <si>
    <t>AGCT</t>
  </si>
  <si>
    <t>rs141324796</t>
  </si>
  <si>
    <t>g.chr1:17034125_17034126insAGCT</t>
  </si>
  <si>
    <t>uc001azn.1</t>
  </si>
  <si>
    <t>478_479</t>
  </si>
  <si>
    <t>c.364_365insAGCT</t>
  </si>
  <si>
    <t>c.(364-366)TGGfs</t>
  </si>
  <si>
    <t>p.W122fs</t>
  </si>
  <si>
    <t>ESPNP_uc010ocj.1_Frame_Shift_Ins_p.W52fs</t>
  </si>
  <si>
    <t>NR_026567</t>
  </si>
  <si>
    <t>RecName: Full=Espin; AltName: Full=Ectoplasmic specialization protein; AltName: Full=Autosomal recessive deafness type 36 protein;</t>
  </si>
  <si>
    <t>CAGCAGCAGCCAGCTGAGCACC</t>
  </si>
  <si>
    <t>F2RL2</t>
  </si>
  <si>
    <t>g.chr5:75914343delC</t>
  </si>
  <si>
    <t>uc003kem.2</t>
  </si>
  <si>
    <t>c.189delG</t>
  </si>
  <si>
    <t>c.(187-189)ACGfs</t>
  </si>
  <si>
    <t>p.T63fs</t>
  </si>
  <si>
    <t>IQGAP2_uc003kek.2_Intron|IQGAP2_uc010izv.2_Intron|IQGAP2_uc011csv.1_Intron|IQGAP2_uc003kel.2_Intron|F2RL2_uc011csw.1_Frame_Shift_Del_p.T41fs</t>
  </si>
  <si>
    <t>NM_004101</t>
  </si>
  <si>
    <t>NP_004092</t>
  </si>
  <si>
    <t>O00254</t>
  </si>
  <si>
    <t>PAR3_HUMAN</t>
  </si>
  <si>
    <t>coagulation factor II (thrombin) receptor-like 2</t>
  </si>
  <si>
    <t>platelet activation</t>
  </si>
  <si>
    <t>phosphatidylinositol phospholipase C activity|protein binding|thrombin receptor activity</t>
  </si>
  <si>
    <t>all_lung(232;0.000462)|Lung NSC(167;0.00124)|Prostate(461;0.00955)|Ovarian(174;0.0129)</t>
  </si>
  <si>
    <t>all cancers(79;4.43e-43)</t>
  </si>
  <si>
    <t>TTACAGTAATCGTGGCTCCTG</t>
  </si>
  <si>
    <t>FAM102A</t>
  </si>
  <si>
    <t>g.chr9:130705393G&gt;A</t>
  </si>
  <si>
    <t>uc004bsx.1</t>
  </si>
  <si>
    <t>FAM102A_uc004bsw.1_3'UTR|FAM102A_uc004bsy.1_3'UTR</t>
  </si>
  <si>
    <t>NM_001035254</t>
  </si>
  <si>
    <t>NP_001030331</t>
  </si>
  <si>
    <t>Q5T9C2</t>
  </si>
  <si>
    <t>F102A_HUMAN</t>
  </si>
  <si>
    <t>early estrogen-induced gene 1 protein isoform a</t>
  </si>
  <si>
    <t>TGATCTGAAGGGGAAAGTTCC</t>
  </si>
  <si>
    <t>OREG0019513</t>
  </si>
  <si>
    <t>FAM115C</t>
  </si>
  <si>
    <t>g.chr7:143400368G&gt;A</t>
  </si>
  <si>
    <t>uc003wdf.2</t>
  </si>
  <si>
    <t>c.281G&gt;A</t>
  </si>
  <si>
    <t>c.(280-282)GGA&gt;GAA</t>
  </si>
  <si>
    <t>p.G94E</t>
  </si>
  <si>
    <t>FAM115C_uc003wdg.2_Intron|FAM115C_uc011ktk.1_Intron|FAM115C_uc003wdh.2_Missense_Mutation_p.G94E|FAM115C_uc011ktm.1_Intron|uc011ktn.1_Intron|uc011kto.1_Intron|uc011ktp.1_Intron|LOC154761_uc011ktq.1_Intron|LOC154761_uc011ktr.1_Intron|LOC154761_uc011kts.1_Intron</t>
  </si>
  <si>
    <t>NM_001130025</t>
  </si>
  <si>
    <t>NP_001123497</t>
  </si>
  <si>
    <t>A6NFQ2</t>
  </si>
  <si>
    <t>F115C_HUMAN</t>
  </si>
  <si>
    <t>hypothetical protein LOC285966 isoform A</t>
  </si>
  <si>
    <t>GCTCCCGTGGGAGTGCATCCA</t>
  </si>
  <si>
    <t>FAM155A</t>
  </si>
  <si>
    <t>g.chr13:108518659_108518661delGCT</t>
  </si>
  <si>
    <t>uc001vql.2</t>
  </si>
  <si>
    <t>800_802</t>
  </si>
  <si>
    <t>c.284_286delAGC</t>
  </si>
  <si>
    <t>c.(283-288)CAGCGG&gt;CGG</t>
  </si>
  <si>
    <t>p.Q95del</t>
  </si>
  <si>
    <t>NM_001080396</t>
  </si>
  <si>
    <t>NP_001073865</t>
  </si>
  <si>
    <t>B1AL88</t>
  </si>
  <si>
    <t>F155A_HUMAN</t>
  </si>
  <si>
    <t>family with sequence similarity 155, member A</t>
  </si>
  <si>
    <t>tgctgccgccgctgctgctgctg</t>
  </si>
  <si>
    <t>FAM186B</t>
  </si>
  <si>
    <t>g.chr12:49998164G&gt;A</t>
  </si>
  <si>
    <t>uc001ruo.2</t>
  </si>
  <si>
    <t>c.254C&gt;T</t>
  </si>
  <si>
    <t>c.(253-255)TCC&gt;TTC</t>
  </si>
  <si>
    <t>p.S85F</t>
  </si>
  <si>
    <t>FAM186B_uc010smk.1_5'UTR</t>
  </si>
  <si>
    <t>NM_032130</t>
  </si>
  <si>
    <t>NP_115506</t>
  </si>
  <si>
    <t>Q8IYM0</t>
  </si>
  <si>
    <t>F186B_HUMAN</t>
  </si>
  <si>
    <t>hypothetical protein LOC84070</t>
  </si>
  <si>
    <t>protein complex</t>
  </si>
  <si>
    <t>TTTGGAGAAGGAGGCAATTTT</t>
  </si>
  <si>
    <t>FAM90A1</t>
  </si>
  <si>
    <t>g.chr12:8374456G&gt;A</t>
  </si>
  <si>
    <t>uc001qui.2</t>
  </si>
  <si>
    <t>c.1357C&gt;T</t>
  </si>
  <si>
    <t>c.(1357-1359)CCC&gt;TCC</t>
  </si>
  <si>
    <t>p.P453S</t>
  </si>
  <si>
    <t>FAM90A1_uc001quh.2_Missense_Mutation_p.P453S</t>
  </si>
  <si>
    <t>NM_018088</t>
  </si>
  <si>
    <t>NP_060558</t>
  </si>
  <si>
    <t>Q86YD7</t>
  </si>
  <si>
    <t>F90A1_HUMAN</t>
  </si>
  <si>
    <t>hypothetical protein LOC55138</t>
  </si>
  <si>
    <t>Kidney(36;0.0866)</t>
  </si>
  <si>
    <t>GAGGAGGAGGGAACCTGAAGG</t>
  </si>
  <si>
    <t>FAT1</t>
  </si>
  <si>
    <t>g.chr4:187557935delT</t>
  </si>
  <si>
    <t>uc003izf.2</t>
  </si>
  <si>
    <t>c.3776delA</t>
  </si>
  <si>
    <t>c.(3775-3777)AAGfs</t>
  </si>
  <si>
    <t>p.K1259fs</t>
  </si>
  <si>
    <t>NM_005245</t>
  </si>
  <si>
    <t>NP_005236</t>
  </si>
  <si>
    <t>Q14517</t>
  </si>
  <si>
    <t>FAT1_HUMAN</t>
  </si>
  <si>
    <t>FAT tumor suppressor 1 precursor</t>
  </si>
  <si>
    <t>Extracellular (Potential).|Cadherin 11.</t>
  </si>
  <si>
    <t>actin filament organization|anatomical structure morphogenesis|cell migration|cell-cell signaling|establishment or maintenance of cell polarity|homophilic cell adhesion</t>
  </si>
  <si>
    <t>cell-cell junction|integral to plasma membrane|nucleus|perinuclear region of cytoplasm</t>
  </si>
  <si>
    <t>ovary(10)|central_nervous_system(1)|pancreas(1)</t>
  </si>
  <si>
    <t>TCGGTCTGGCTTTTCCCGCTC</t>
  </si>
  <si>
    <t>HNSCC(5;0.00058)</t>
  </si>
  <si>
    <t>FCGBP</t>
  </si>
  <si>
    <t>g.chr19:40368317_40368318insC</t>
  </si>
  <si>
    <t>uc002omp.3</t>
  </si>
  <si>
    <t>13038_13039</t>
  </si>
  <si>
    <t>c.13030_13031insG</t>
  </si>
  <si>
    <t>c.(13030-13032)GCAfs</t>
  </si>
  <si>
    <t>p.A4344fs</t>
  </si>
  <si>
    <t>NM_003890</t>
  </si>
  <si>
    <t>NP_003881</t>
  </si>
  <si>
    <t>Q9Y6R7</t>
  </si>
  <si>
    <t>FCGBP_HUMAN</t>
  </si>
  <si>
    <t>Fc fragment of IgG binding protein precursor</t>
  </si>
  <si>
    <t>all_cancers(60;6.03e-06)|all_lung(34;5.58e-08)|Lung NSC(34;6.62e-08)|Ovarian(47;0.06)</t>
  </si>
  <si>
    <t>Epithelial(26;6.25e-23)|all cancers(26;1.13e-20)</t>
  </si>
  <si>
    <t>GCCAACCTGTGCCCGCCAGTCT</t>
  </si>
  <si>
    <t>FCGR1B</t>
  </si>
  <si>
    <t>g.chr1:120930087C&gt;T</t>
  </si>
  <si>
    <t>uc001eip.2</t>
  </si>
  <si>
    <t>c.514G&gt;A</t>
  </si>
  <si>
    <t>c.(514-516)GGA&gt;AGA</t>
  </si>
  <si>
    <t>p.G172R</t>
  </si>
  <si>
    <t>FCGR1B_uc001eiq.2_Missense_Mutation_p.G80R|FCGR1B_uc010oxl.1_RNA|FCGR1B_uc009whr.2_Missense_Mutation_p.G172R|FCGR1B_uc009whs.2_Missense_Mutation_p.G173R</t>
  </si>
  <si>
    <t>NM_001017986</t>
  </si>
  <si>
    <t>NP_001017986</t>
  </si>
  <si>
    <t>Q92637</t>
  </si>
  <si>
    <t>FCGRB_HUMAN</t>
  </si>
  <si>
    <t>Fc fragment of IgG, high affinity Ib, receptor</t>
  </si>
  <si>
    <t>interferon-gamma-mediated signaling pathway</t>
  </si>
  <si>
    <t>IgG binding|immunoglobulin receptor activity</t>
  </si>
  <si>
    <t>all_neural(166;0.181)</t>
  </si>
  <si>
    <t>all_lung(203;7.27e-05)|Lung NSC(69;0.000389)|all_epithelial(167;0.068)</t>
  </si>
  <si>
    <t>Lung(183;0.0327)|LUSC - Lung squamous cell carcinoma(189;0.19)</t>
  </si>
  <si>
    <t>CGATGCTTTCCCATGCCTGAG</t>
  </si>
  <si>
    <t>FGB</t>
  </si>
  <si>
    <t>g.chr4:155491772G&gt;A</t>
  </si>
  <si>
    <t>uc003ioa.3</t>
  </si>
  <si>
    <t>c.1446G&gt;A</t>
  </si>
  <si>
    <t>c.(1444-1446)ATG&gt;ATA</t>
  </si>
  <si>
    <t>p.M482I</t>
  </si>
  <si>
    <t>FGB_uc003iob.3_3'UTR|FGB_uc010ipv.2_Missense_Mutation_p.M420I|FGB_uc010ipw.2_3'UTR|FGB_uc003ioc.3_Missense_Mutation_p.M263I</t>
  </si>
  <si>
    <t>NM_005141</t>
  </si>
  <si>
    <t>NP_005132</t>
  </si>
  <si>
    <t>P02675</t>
  </si>
  <si>
    <t>FIBB_HUMAN</t>
  </si>
  <si>
    <t>fibrinogen, beta chain preproprotein</t>
  </si>
  <si>
    <t>platelet activation|platelet degranulation|protein polymerization|response to calcium ion|signal transduction</t>
  </si>
  <si>
    <t>external side of plasma membrane|fibrinogen complex|platelet alpha granule lumen|soluble fraction</t>
  </si>
  <si>
    <t>chaperone binding|eukaryotic cell surface binding|protein binding, bridging|receptor binding</t>
  </si>
  <si>
    <t>all_hematologic(180;0.215)</t>
  </si>
  <si>
    <t>Renal(120;0.0458)</t>
  </si>
  <si>
    <t>Sucralfate(DB00364)</t>
  </si>
  <si>
    <t>AGATGAGTATGAAGATCAGGC</t>
  </si>
  <si>
    <t>FGD3</t>
  </si>
  <si>
    <t>g.chr9:95797741T&gt;G</t>
  </si>
  <si>
    <t>uc004asw.2</t>
  </si>
  <si>
    <t>c.2048T&gt;G</t>
  </si>
  <si>
    <t>c.(2047-2049)CTG&gt;CGG</t>
  </si>
  <si>
    <t>p.L683R</t>
  </si>
  <si>
    <t>FGD3_uc004asx.2_Missense_Mutation_p.L682R|FGD3_uc004asz.2_Missense_Mutation_p.L683R|FGD3_uc011luc.1_Missense_Mutation_p.L286R</t>
  </si>
  <si>
    <t>NM_001083536</t>
  </si>
  <si>
    <t>NP_001077005</t>
  </si>
  <si>
    <t>Q5JSP0</t>
  </si>
  <si>
    <t>FGD3_HUMAN</t>
  </si>
  <si>
    <t>FYVE, RhoGEF and PH domain containing 3</t>
  </si>
  <si>
    <t>PH 2.</t>
  </si>
  <si>
    <t>actin cytoskeleton organization|apoptosis|filopodium assembly|induction of apoptosis by extracellular signals|nerve growth factor receptor signaling pathway|regulation of Cdc42 GTPase activity|regulation of cell shape|small GTPase mediated signal transduction</t>
  </si>
  <si>
    <t>cytoskeleton|cytosol|Golgi apparatus|lamellipodium|ruffle</t>
  </si>
  <si>
    <t>metal ion binding|Rho guanyl-nucleotide exchange factor activity|small GTPase binding</t>
  </si>
  <si>
    <t>TCCTGGTACCTGAGCGCCTCC</t>
  </si>
  <si>
    <t>FLJ35220</t>
  </si>
  <si>
    <t>g.chr17:78410101C&gt;T</t>
  </si>
  <si>
    <t>uc002jym.1</t>
  </si>
  <si>
    <t>NM_173627</t>
  </si>
  <si>
    <t>NP_775898</t>
  </si>
  <si>
    <t>Q8N8Q3</t>
  </si>
  <si>
    <t>ENDOV_HUMAN</t>
  </si>
  <si>
    <t>hypothetical protein LOC284131 isoform 1</t>
  </si>
  <si>
    <t>DNA repair</t>
  </si>
  <si>
    <t>endodeoxyribonuclease activity, producing 5'-phosphomonoesters|magnesium ion binding</t>
  </si>
  <si>
    <t>all_neural(118;0.0538)</t>
  </si>
  <si>
    <t>BRCA - Breast invasive adenocarcinoma(99;0.0232)|OV - Ovarian serous cystadenocarcinoma(97;0.0487)</t>
  </si>
  <si>
    <t>ACGTCCTCGTCTCGTTCCTGA</t>
  </si>
  <si>
    <t>Direct_reversal_of_damage|Editing_and_processing_nucleases</t>
  </si>
  <si>
    <t>FLJ46321</t>
  </si>
  <si>
    <t>g.chr9:84603885C&gt;T</t>
  </si>
  <si>
    <t>uc004amn.2</t>
  </si>
  <si>
    <t>c.152C&gt;T</t>
  </si>
  <si>
    <t>c.(151-153)TCG&gt;TTG</t>
  </si>
  <si>
    <t>p.S51L</t>
  </si>
  <si>
    <t>NM_001001670</t>
  </si>
  <si>
    <t>NP_001001670</t>
  </si>
  <si>
    <t>Q6ZQQ2</t>
  </si>
  <si>
    <t>F75D1_HUMAN</t>
  </si>
  <si>
    <t>hypothetical protein LOC389763</t>
  </si>
  <si>
    <t>ACCCTGTATTCGTCACCCACC</t>
  </si>
  <si>
    <t>FLRT3</t>
  </si>
  <si>
    <t>g.chr20:14308071C&gt;T</t>
  </si>
  <si>
    <t>uc002wov.1</t>
  </si>
  <si>
    <t>c.82G&gt;A</t>
  </si>
  <si>
    <t>c.(82-84)GCT&gt;ACT</t>
  </si>
  <si>
    <t>p.A28T</t>
  </si>
  <si>
    <t>MACROD2_uc002wot.2_Intron|MACROD2_uc002wou.2_Intron|FLRT3_uc002wow.1_Missense_Mutation_p.A28T</t>
  </si>
  <si>
    <t>NM_198391</t>
  </si>
  <si>
    <t>NP_938205</t>
  </si>
  <si>
    <t>Q9NZU0</t>
  </si>
  <si>
    <t>FLRT3_HUMAN</t>
  </si>
  <si>
    <t>fibronectin leucine rich transmembrane protein 3</t>
  </si>
  <si>
    <t>integral to plasma membrane|proteinaceous extracellular matrix</t>
  </si>
  <si>
    <t>protein binding, bridging|receptor signaling protein activity</t>
  </si>
  <si>
    <t>Colorectal(1;0.0464)</t>
  </si>
  <si>
    <t>COAD - Colon adenocarcinoma(2;0.129)</t>
  </si>
  <si>
    <t>Colorectal(1;0.0393)</t>
  </si>
  <si>
    <t>CAGGATTTAGCCATAACTGAT</t>
  </si>
  <si>
    <t>FOXN3</t>
  </si>
  <si>
    <t>rs139532153</t>
  </si>
  <si>
    <t>g.chr14:89629149_89629151delGAG</t>
  </si>
  <si>
    <t>uc001xxo.3</t>
  </si>
  <si>
    <t>1217_1219</t>
  </si>
  <si>
    <t>c.1080_1082delCTC</t>
  </si>
  <si>
    <t>c.(1078-1083)TCCTCA&gt;TCA</t>
  </si>
  <si>
    <t>p.360_361SS&gt;S</t>
  </si>
  <si>
    <t>FOXN3_uc001xxn.3_In_Frame_Del_p.338_339SS&gt;S|FOXN3_uc010atk.2_In_Frame_Del_p.338_339SS&gt;S</t>
  </si>
  <si>
    <t>NM_001085471</t>
  </si>
  <si>
    <t>NP_001078940</t>
  </si>
  <si>
    <t>O00409</t>
  </si>
  <si>
    <t>FOXN3_HUMAN</t>
  </si>
  <si>
    <t>checkpoint suppressor 1 isoform 1</t>
  </si>
  <si>
    <t>360_361</t>
  </si>
  <si>
    <t>DNA damage checkpoint|embryo development|G2 phase of mitotic cell cycle|negative regulation of transcription, DNA-dependent|pattern specification process|regulation of sequence-specific DNA binding transcription factor activity|tissue development</t>
  </si>
  <si>
    <t>DNA bending activity|double-stranded DNA binding|promoter binding|protein C-terminus binding|sequence-specific DNA binding|sequence-specific enhancer binding RNA polymerase II transcription factor activity|specific RNA polymerase II transcription factor activity|specific transcriptional repressor activity|transcription activator activity|transcription factor binding</t>
  </si>
  <si>
    <t>GTCGTCGGCTGAGGAGGAGGAGG</t>
  </si>
  <si>
    <t>FOXP1</t>
  </si>
  <si>
    <t>g.chr3:71247357_71247359delTGC</t>
  </si>
  <si>
    <t>uc003dol.2</t>
  </si>
  <si>
    <t>497_499</t>
  </si>
  <si>
    <t>c.174_176delGCA</t>
  </si>
  <si>
    <t>c.(172-177)CAGCAA&gt;CAA</t>
  </si>
  <si>
    <t>p.58_59QQ&gt;Q</t>
  </si>
  <si>
    <t>FOXP1_uc003dom.2_In_Frame_Del_p.58_59QQ&gt;Q|FOXP1_uc003don.2_RNA|FOXP1_uc003doo.2_In_Frame_Del_p.58_59QQ&gt;Q|FOXP1_uc003dop.2_In_Frame_Del_p.58_59QQ&gt;Q|FOXP1_uc003doq.1_In_Frame_Del_p.58_59QQ&gt;Q|FOXP1_uc003dos.2_In_Frame_Del_p.58_59QQ&gt;Q</t>
  </si>
  <si>
    <t>NM_032682</t>
  </si>
  <si>
    <t>NP_116071</t>
  </si>
  <si>
    <t>Q9H334</t>
  </si>
  <si>
    <t>FOXP1_HUMAN</t>
  </si>
  <si>
    <t>forkhead box P1 isoform 1</t>
  </si>
  <si>
    <t>Breakpoint for translocation to form PAX5-FOXP1.</t>
  </si>
  <si>
    <t>cardiac muscle cell differentiation|embryo development|immunoglobulin V(D)J recombination|pattern specification process|positive regulation of epithelial cell proliferation involved in lung morphogenesis|positive regulation of immunoglobulin production|positive regulation of mesenchymal cell proliferation|pre-B cell differentiation|regulation of sequence-specific DNA binding transcription factor activity|skeletal muscle tissue development|smooth muscle tissue development</t>
  </si>
  <si>
    <t>cytoplasm|transcription factor complex</t>
  </si>
  <si>
    <t>chromatin binding|DNA bending activity|double-stranded DNA binding|promoter binding|protein heterodimerization activity|protein homodimerization activity|sequence-specific DNA binding|sequence-specific enhancer binding RNA polymerase II transcription factor activity|specific RNA polymerase II transcription factor activity|specific transcriptional repressor activity|transcription activator activity|transcription factor binding|zinc ion binding</t>
  </si>
  <si>
    <t>Lung NSC(201;4.62e-05)|Prostate(10;0.0181)|Hepatocellular(537;0.186)|Myeloproliferative disorder(1037;0.209)</t>
  </si>
  <si>
    <t>BRCA - Breast invasive adenocarcinoma(55;1.17e-05)|Epithelial(33;1.39e-05)|LUSC - Lung squamous cell carcinoma(21;2.35e-05)|Lung(16;4.26e-05)</t>
  </si>
  <si>
    <t>CAGTACCTGTTGCTGCTGCTGCT</t>
  </si>
  <si>
    <t>PAX5</t>
  </si>
  <si>
    <t>ALL</t>
  </si>
  <si>
    <t>FTSJD1</t>
  </si>
  <si>
    <t>g.chr16:71318929G&gt;A</t>
  </si>
  <si>
    <t>uc010cga.2</t>
  </si>
  <si>
    <t>c.895C&gt;T</t>
  </si>
  <si>
    <t>c.(895-897)CAT&gt;TAT</t>
  </si>
  <si>
    <t>p.H299Y</t>
  </si>
  <si>
    <t>FTSJD1_uc002ezy.3_Missense_Mutation_p.H299Y|FTSJD1_uc002ezz.3_Missense_Mutation_p.H299Y</t>
  </si>
  <si>
    <t>NM_001099642</t>
  </si>
  <si>
    <t>NP_001093112</t>
  </si>
  <si>
    <t>Q8IYT2</t>
  </si>
  <si>
    <t>FTSJ1_HUMAN</t>
  </si>
  <si>
    <t>FtsJ methyltransferase domain containing 1</t>
  </si>
  <si>
    <t>methyltransferase activity|nucleic acid binding</t>
  </si>
  <si>
    <t>TTGAAAACATGGACTTGGTCA</t>
  </si>
  <si>
    <t>FUZ</t>
  </si>
  <si>
    <t>g.chr19:50310483_50310485delCAG</t>
  </si>
  <si>
    <t>uc002ppq.1</t>
  </si>
  <si>
    <t>1285_1287</t>
  </si>
  <si>
    <t>c.1180_1182delCTG</t>
  </si>
  <si>
    <t>c.(1180-1182)CTGdel</t>
  </si>
  <si>
    <t>p.L394del</t>
  </si>
  <si>
    <t>FUZ_uc002ppr.1_In_Frame_Del_p.L294del|FUZ_uc002pps.1_RNA|FUZ_uc002ppt.1_RNA|FUZ_uc002ppu.1_In_Frame_Del_p.L358del|FUZ_uc002ppv.1_In_Frame_Del_p.L344del</t>
  </si>
  <si>
    <t>NM_025129</t>
  </si>
  <si>
    <t>NP_079405</t>
  </si>
  <si>
    <t>Q9BT04</t>
  </si>
  <si>
    <t>FUZZY_HUMAN</t>
  </si>
  <si>
    <t>fuzzy homolog</t>
  </si>
  <si>
    <t>cilium assembly|embryonic body morphogenesis|embryonic skeletal system morphogenesis|establishment of planar polarity|hair follicle development|neural tube closure|protein transport|regulation of smoothened signaling pathway</t>
  </si>
  <si>
    <t>OV - Ovarian serous cystadenocarcinoma(262;0.00793)|GBM - Glioblastoma multiforme(134;0.0116)</t>
  </si>
  <si>
    <t>TCTGGGGAGACAGCAGCAGCAGC</t>
  </si>
  <si>
    <t>FXR2</t>
  </si>
  <si>
    <t>g.chr17:7495872_7495874delCGG</t>
  </si>
  <si>
    <t>uc002gia.1</t>
  </si>
  <si>
    <t>2000_2002</t>
  </si>
  <si>
    <t>c.1773_1775delCCG</t>
  </si>
  <si>
    <t>c.(1771-1776)CGCCGT&gt;CGT</t>
  </si>
  <si>
    <t>p.591_592RR&gt;R</t>
  </si>
  <si>
    <t>MPDU1_uc010vuc.1_3'UTR|SOX15_uc002ghy.1_5'Flank|SOX15_uc002ghz.1_5'Flank</t>
  </si>
  <si>
    <t>NM_004860</t>
  </si>
  <si>
    <t>NP_004851</t>
  </si>
  <si>
    <t>P51116</t>
  </si>
  <si>
    <t>FXR2_HUMAN</t>
  </si>
  <si>
    <t>fragile X mental retardation syndrome related</t>
  </si>
  <si>
    <t>591_592</t>
  </si>
  <si>
    <t>Poly-Arg.</t>
  </si>
  <si>
    <t>cytosolic large ribosomal subunit</t>
  </si>
  <si>
    <t>protein binding|RNA binding</t>
  </si>
  <si>
    <t>READ - Rectum adenocarcinoma(115;0.17)</t>
  </si>
  <si>
    <t>ACCACGGTTACGGCGGCGGCGGC</t>
  </si>
  <si>
    <t>FZD10</t>
  </si>
  <si>
    <t>g.chr12:130649043G&gt;A</t>
  </si>
  <si>
    <t>uc001uii.2</t>
  </si>
  <si>
    <t>c.1556G&gt;A</t>
  </si>
  <si>
    <t>c.(1555-1557)GGG&gt;GAG</t>
  </si>
  <si>
    <t>p.G519E</t>
  </si>
  <si>
    <t>uc001uig.1_5'Flank|uc001uih.1_5'Flank</t>
  </si>
  <si>
    <t>NM_007197</t>
  </si>
  <si>
    <t>NP_009128</t>
  </si>
  <si>
    <t>Q9ULW2</t>
  </si>
  <si>
    <t>FZD10_HUMAN</t>
  </si>
  <si>
    <t>frizzled 10 precursor</t>
  </si>
  <si>
    <t>brain development|canonical Wnt receptor signaling pathway|cellular response to retinoic acid|embryo development|gonad development|negative regulation of Rho GTPase activity|neuron differentiation|non-canonical Wnt receptor signaling pathway|positive regulation of JUN kinase activity|positive regulation of Rac GTPase activity|regulation of actin cytoskeleton organization|vasculature development</t>
  </si>
  <si>
    <t>cell projection|cell surface|cytoplasm|integral to plasma membrane</t>
  </si>
  <si>
    <t>G-protein coupled receptor activity|PDZ domain binding|Wnt receptor activity|Wnt-protein binding</t>
  </si>
  <si>
    <t>lung(3)|breast(1)|central_nervous_system(1)</t>
  </si>
  <si>
    <t>OV - Ovarian serous cystadenocarcinoma(86;1.3e-06)|Epithelial(86;1.66e-05)|all cancers(50;5.18e-05)</t>
  </si>
  <si>
    <t>ATCACCAGCGGGATGTGGATT</t>
  </si>
  <si>
    <t>FZD4</t>
  </si>
  <si>
    <t>g.chr11:86663069G&gt;A</t>
  </si>
  <si>
    <t>uc001pce.2</t>
  </si>
  <si>
    <t>c.729C&gt;T</t>
  </si>
  <si>
    <t>c.(727-729)ATC&gt;ATT</t>
  </si>
  <si>
    <t>p.I243I</t>
  </si>
  <si>
    <t>PRSS23_uc001pcc.1_RNA</t>
  </si>
  <si>
    <t>NM_012193</t>
  </si>
  <si>
    <t>NP_036325</t>
  </si>
  <si>
    <t>Q9ULV1</t>
  </si>
  <si>
    <t>FZD4_HUMAN</t>
  </si>
  <si>
    <t>frizzled 4 precursor</t>
  </si>
  <si>
    <t>canonical Wnt receptor signaling pathway|cellular response to retinoic acid|embryo development|negative regulation of cell-substrate adhesion|neuron differentiation|positive regulation of sequence-specific DNA binding transcription factor activity|positive regulation of transcription, DNA-dependent|progesterone secretion|regulation of vascular endothelial growth factor receptor signaling pathway|substrate adhesion-dependent cell spreading|vasculogenesis|Wnt receptor signaling pathway, calcium modulating pathway</t>
  </si>
  <si>
    <t>cell projection|cell surface|cytoplasm</t>
  </si>
  <si>
    <t>cytokine binding|G-protein coupled receptor activity|PDZ domain binding|protein heterodimerization activity|protein homodimerization activity|Wnt receptor activity|Wnt-protein binding</t>
  </si>
  <si>
    <t>TAGAAGAATCGATCAGGAAGG</t>
  </si>
  <si>
    <t>G6PC2</t>
  </si>
  <si>
    <t>g.chr2:169758981G&gt;A</t>
  </si>
  <si>
    <t>uc002uem.2</t>
  </si>
  <si>
    <t>c.245G&gt;A</t>
  </si>
  <si>
    <t>c.(244-246)TGG&gt;TAG</t>
  </si>
  <si>
    <t>p.W82*</t>
  </si>
  <si>
    <t>G6PC2_uc002uen.2_Nonsense_Mutation_p.W82*|G6PC2_uc010fpv.2_Intron</t>
  </si>
  <si>
    <t>NM_021176</t>
  </si>
  <si>
    <t>NP_066999</t>
  </si>
  <si>
    <t>Q9NQR9</t>
  </si>
  <si>
    <t>G6PC2_HUMAN</t>
  </si>
  <si>
    <t>islet-specific glucose-6-phosphatase-related</t>
  </si>
  <si>
    <t>gluconeogenesis|glucose homeostasis|glucose transport|regulation of insulin secretion|transmembrane transport</t>
  </si>
  <si>
    <t>glucose-6-phosphatase activity</t>
  </si>
  <si>
    <t>CGACCTTACTGGTGGGTCCAA</t>
  </si>
  <si>
    <t>GAB2</t>
  </si>
  <si>
    <t>g.chr11:77937649_77937650insG</t>
  </si>
  <si>
    <t>uc001ozh.2</t>
  </si>
  <si>
    <t>1068_1069</t>
  </si>
  <si>
    <t>c.1068_1069insC</t>
  </si>
  <si>
    <t>c.(1066-1071)CCCAAGfs</t>
  </si>
  <si>
    <t>p.P356fs</t>
  </si>
  <si>
    <t>GAB2_uc001ozg.2_Frame_Shift_Ins_p.P318fs</t>
  </si>
  <si>
    <t>NM_080491</t>
  </si>
  <si>
    <t>NP_536739</t>
  </si>
  <si>
    <t>Q9UQC2</t>
  </si>
  <si>
    <t>GAB2_HUMAN</t>
  </si>
  <si>
    <t>GRB2-associated binding protein 2 isoform a</t>
  </si>
  <si>
    <t>356_357</t>
  </si>
  <si>
    <t>SH3-binding.</t>
  </si>
  <si>
    <t>osteoclast differentiation|phosphatidylinositol-mediated signaling|positive regulation of cell proliferation|positive regulation of mast cell degranulation</t>
  </si>
  <si>
    <t>cytosol|plasma membrane</t>
  </si>
  <si>
    <t>phosphatidylinositol-3,4,5-trisphosphate binding|phosphatidylinositol-3,4-bisphosphate binding|transmembrane receptor protein tyrosine kinase adaptor activity</t>
  </si>
  <si>
    <t>ovary(5)|lung(1)</t>
  </si>
  <si>
    <t>all_cancers(14;3.31e-18)|all_epithelial(13;5.3e-21)|Breast(9;5.6e-16)|Ovarian(111;0.152)</t>
  </si>
  <si>
    <t>OV - Ovarian serous cystadenocarcinoma(8;1.58e-23)</t>
  </si>
  <si>
    <t>TGACTTGGCTTGGGGGGGCGGG</t>
  </si>
  <si>
    <t>GABRG1</t>
  </si>
  <si>
    <t>g.chr4:46060358delA</t>
  </si>
  <si>
    <t>uc003gxb.2</t>
  </si>
  <si>
    <t>c.792delT</t>
  </si>
  <si>
    <t>c.(790-792)TTTfs</t>
  </si>
  <si>
    <t>p.F264fs</t>
  </si>
  <si>
    <t>NM_173536</t>
  </si>
  <si>
    <t>NP_775807</t>
  </si>
  <si>
    <t>Q8N1C3</t>
  </si>
  <si>
    <t>GBRG1_HUMAN</t>
  </si>
  <si>
    <t>gamma-aminobutyric acid A receptor, gamma 1</t>
  </si>
  <si>
    <t>gamma-aminobutyric acid signaling pathway</t>
  </si>
  <si>
    <t>cell junction|chloride channel complex|postsynaptic membrane</t>
  </si>
  <si>
    <t>chloride channel activity|extracellular ligand-gated ion channel activity</t>
  </si>
  <si>
    <t>Lung(65;0.106)|LUSC - Lung squamous cell carcinoma(721;0.23)</t>
  </si>
  <si>
    <t>TGCTCAGGTCAAAAAAAATTG</t>
  </si>
  <si>
    <t>GAL3ST1</t>
  </si>
  <si>
    <t>g.chr22:30951298G&gt;A</t>
  </si>
  <si>
    <t>uc003aig.1</t>
  </si>
  <si>
    <t>c.914C&gt;T</t>
  </si>
  <si>
    <t>c.(913-915)TCC&gt;TTC</t>
  </si>
  <si>
    <t>p.S305F</t>
  </si>
  <si>
    <t>GAL3ST1_uc003aih.1_Missense_Mutation_p.S305F|GAL3ST1_uc003aii.1_Missense_Mutation_p.S305F|GAL3ST1_uc010gvz.1_Missense_Mutation_p.S305F</t>
  </si>
  <si>
    <t>NM_004861</t>
  </si>
  <si>
    <t>NP_004852</t>
  </si>
  <si>
    <t>Q99999</t>
  </si>
  <si>
    <t>G3ST1_HUMAN</t>
  </si>
  <si>
    <t>galactose-3-O-sulfotransferase 1</t>
  </si>
  <si>
    <t>protein N-linked glycosylation</t>
  </si>
  <si>
    <t>Golgi membrane|integral to plasma membrane|membrane fraction</t>
  </si>
  <si>
    <t>galactosylceramide sulfotransferase activity</t>
  </si>
  <si>
    <t>GTAGAGGTGGGAGTCCAGCAT</t>
  </si>
  <si>
    <t>GAL3ST2</t>
  </si>
  <si>
    <t>g.chr2:242738494_242738496delTCC</t>
  </si>
  <si>
    <t>uc002wcj.1</t>
  </si>
  <si>
    <t>175_177</t>
  </si>
  <si>
    <t>c.44_46delTCC</t>
  </si>
  <si>
    <t>c.(43-48)ATCCTC&gt;ATC</t>
  </si>
  <si>
    <t>NM_022134</t>
  </si>
  <si>
    <t>NP_071417</t>
  </si>
  <si>
    <t>Q9H3Q3</t>
  </si>
  <si>
    <t>G3ST2_HUMAN</t>
  </si>
  <si>
    <t>galactose-3-O-sulfotransferase 2</t>
  </si>
  <si>
    <t>Helical; Signal-anchor for type II membrane protein; (Potential).</t>
  </si>
  <si>
    <t>biosynthetic process</t>
  </si>
  <si>
    <t>Golgi cisterna membrane|integral to membrane</t>
  </si>
  <si>
    <t>all_cancers(19;1.09e-40)|all_epithelial(40;2.03e-18)|Breast(86;1.53e-05)|all_lung(227;0.00338)|Renal(207;0.00502)|Ovarian(221;0.00716)|Lung NSC(271;0.012)|Esophageal squamous(248;0.129)|Melanoma(123;0.144)|all_hematologic(139;0.158)|all_neural(83;0.243)|Hepatocellular(293;0.244)</t>
  </si>
  <si>
    <t>Epithelial(32;4.59e-33)|all cancers(36;9.89e-31)|OV - Ovarian serous cystadenocarcinoma(60;7.89e-15)|Kidney(56;3.04e-09)|KIRC - Kidney renal clear cell carcinoma(57;3.23e-08)|BRCA - Breast invasive adenocarcinoma(100;1.63e-06)|Lung(119;0.000152)|LUSC - Lung squamous cell carcinoma(224;0.00154)|Colorectal(34;0.0129)|COAD - Colon adenocarcinoma(134;0.0833)</t>
  </si>
  <si>
    <t>TTCCGGGTCATCCTCCTCCTCCT</t>
  </si>
  <si>
    <t>GCKR</t>
  </si>
  <si>
    <t>g.chr2:27730590A&gt;G</t>
  </si>
  <si>
    <t>uc002rky.2</t>
  </si>
  <si>
    <t>c.1186A&gt;G</t>
  </si>
  <si>
    <t>c.(1186-1188)ATC&gt;GTC</t>
  </si>
  <si>
    <t>p.I396V</t>
  </si>
  <si>
    <t>GCKR_uc010ezd.2_Missense_Mutation_p.I394V|GCKR_uc010ylu.1_Missense_Mutation_p.I206V</t>
  </si>
  <si>
    <t>NM_001486</t>
  </si>
  <si>
    <t>NP_001477</t>
  </si>
  <si>
    <t>Q14397</t>
  </si>
  <si>
    <t>GCKR_HUMAN</t>
  </si>
  <si>
    <t>glucokinase regulatory protein</t>
  </si>
  <si>
    <t>SIS 2.</t>
  </si>
  <si>
    <t>carbohydrate metabolic process|glucose transport|negative regulation of glucokinase activity|positive regulation of gene expression|protein import into nucleus, translocation|regulation of glucose transport|response to fructose stimulus|transmembrane transport|triglyceride homeostasis|urate metabolic process</t>
  </si>
  <si>
    <t>cytosol|nucleoplasm</t>
  </si>
  <si>
    <t>fructose-6-phosphate binding|protein binding</t>
  </si>
  <si>
    <t>Acute lymphoblastic leukemia(172;0.155)</t>
  </si>
  <si>
    <t>CCTGACTTCCATCCTTCCCTC</t>
  </si>
  <si>
    <t>GHR</t>
  </si>
  <si>
    <t>g.chr5:42566016G&gt;A</t>
  </si>
  <si>
    <t>uc003jmt.2</t>
  </si>
  <si>
    <t>c.40G&gt;A</t>
  </si>
  <si>
    <t>c.(40-42)GGA&gt;AGA</t>
  </si>
  <si>
    <t>p.G14R</t>
  </si>
  <si>
    <t>GHR_uc011cpq.1_5'UTR</t>
  </si>
  <si>
    <t>NM_000163</t>
  </si>
  <si>
    <t>NP_000154</t>
  </si>
  <si>
    <t>P10912</t>
  </si>
  <si>
    <t>GHR_HUMAN</t>
  </si>
  <si>
    <t>growth hormone receptor precursor</t>
  </si>
  <si>
    <t>2-oxoglutarate metabolic process|activation of JAK2 kinase activity|activation of MAPK activity|allantoin metabolic process|citrate metabolic process|creatine metabolic process|creatinine metabolic process|endocytosis|fatty acid metabolic process|growth hormone receptor signaling pathway|insulin-like growth factor receptor signaling pathway|isoleucine metabolic process|JAK-STAT cascade|multicellular organismal metabolic process|oxaloacetate metabolic process|positive regulation of multicellular organism growth|positive regulation of tyrosine phosphorylation of Stat3 protein|positive regulation of tyrosine phosphorylation of Stat5 protein|receptor internalization|response to cycloheximide|response to estradiol stimulus|succinate metabolic process|taurine metabolic process|valine metabolic process</t>
  </si>
  <si>
    <t>cell surface|extracellular space|growth hormone receptor complex|integral to plasma membrane</t>
  </si>
  <si>
    <t>growth factor binding|peptide hormone binding|proline-rich region binding|protein homodimerization activity|protein kinase binding</t>
  </si>
  <si>
    <t>lung(4)|kidney(1)|skin(1)</t>
  </si>
  <si>
    <t>Myeloproliferative disorder(839;0.00878)</t>
  </si>
  <si>
    <t>Pegvisomant(DB00082)|Somatropin recombinant(DB00052)</t>
  </si>
  <si>
    <t>GGCACTGGCAGGATCAAGTGA</t>
  </si>
  <si>
    <t>GIGYF1</t>
  </si>
  <si>
    <t>g.chr7:100281686_100281688delGCT</t>
  </si>
  <si>
    <t>uc003uwg.1</t>
  </si>
  <si>
    <t>2832_2834</t>
  </si>
  <si>
    <t>c.1823_1825delAGC</t>
  </si>
  <si>
    <t>c.(1822-1827)CAGCTC&gt;CTC</t>
  </si>
  <si>
    <t>p.Q608del</t>
  </si>
  <si>
    <t>NM_022574</t>
  </si>
  <si>
    <t>NP_072096</t>
  </si>
  <si>
    <t>O75420</t>
  </si>
  <si>
    <t>PERQ1_HUMAN</t>
  </si>
  <si>
    <t>PERQ amino acid rich, with GYF domain 1</t>
  </si>
  <si>
    <t>Poly-Gln.|Gln-rich.</t>
  </si>
  <si>
    <t>large_intestine(1)|central_nervous_system(1)</t>
  </si>
  <si>
    <t>Lung NSC(181;0.035)|all_lung(186;0.0509)|Esophageal squamous(72;0.0817)</t>
  </si>
  <si>
    <t>AATGCCGTGAGCTGCTGCTGCTG</t>
  </si>
  <si>
    <t>g.chr7:100284335_100284337delCCT</t>
  </si>
  <si>
    <t>1638_1640</t>
  </si>
  <si>
    <t>c.629_631delAGG</t>
  </si>
  <si>
    <t>c.(628-633)GAGGGC&gt;GGC</t>
  </si>
  <si>
    <t>p.E210del</t>
  </si>
  <si>
    <t>Poly-Glu.</t>
  </si>
  <si>
    <t>CTCCAGCTGCcctcctcctcctc</t>
  </si>
  <si>
    <t>GJA3</t>
  </si>
  <si>
    <t>g.chr13:20717097C&gt;T</t>
  </si>
  <si>
    <t>uc001umx.1</t>
  </si>
  <si>
    <t>NM_021954</t>
  </si>
  <si>
    <t>NP_068773</t>
  </si>
  <si>
    <t>Q9Y6H8</t>
  </si>
  <si>
    <t>CXA3_HUMAN</t>
  </si>
  <si>
    <t>connexin 46</t>
  </si>
  <si>
    <t>cell-cell signaling|visual perception</t>
  </si>
  <si>
    <t>connexon complex|integral to membrane</t>
  </si>
  <si>
    <t>all_cancers(29;1.4e-21)|all_epithelial(30;8.75e-19)|all_lung(29;1.28e-17)|Lung SC(185;0.0257)|Ovarian(182;0.0822)</t>
  </si>
  <si>
    <t>all cancers(112;0.000554)|Epithelial(112;0.000872)|OV - Ovarian serous cystadenocarcinoma(117;0.0105)|Lung(94;0.0251)|LUSC - Lung squamous cell carcinoma(192;0.0784)</t>
  </si>
  <si>
    <t>tgctcctcctcctccctctct</t>
  </si>
  <si>
    <t>GLCCI1</t>
  </si>
  <si>
    <t>g.chr7:8126097_8126099delCAG</t>
  </si>
  <si>
    <t>uc003srk.2</t>
  </si>
  <si>
    <t>2132_2134</t>
  </si>
  <si>
    <t>c.1573_1575delCAG</t>
  </si>
  <si>
    <t>c.(1573-1575)CAGdel</t>
  </si>
  <si>
    <t>p.Q528del</t>
  </si>
  <si>
    <t>NM_138426</t>
  </si>
  <si>
    <t>NP_612435</t>
  </si>
  <si>
    <t>Q86VQ1</t>
  </si>
  <si>
    <t>GLCI1_HUMAN</t>
  </si>
  <si>
    <t>glucocorticoid induced transcript 1</t>
  </si>
  <si>
    <t>Ovarian(82;0.0608)</t>
  </si>
  <si>
    <t>UCEC - Uterine corpus endometrioid carcinoma (126;0.206)</t>
  </si>
  <si>
    <t>GCAGCCATCCCAGCAGCAGCAGC</t>
  </si>
  <si>
    <t>GLT6D1</t>
  </si>
  <si>
    <t>g.chr9:138517972_138517973insC</t>
  </si>
  <si>
    <t>uc010nbd.1</t>
  </si>
  <si>
    <t>453_454</t>
  </si>
  <si>
    <t>c.199_200insG</t>
  </si>
  <si>
    <t>c.(199-201)GAAfs</t>
  </si>
  <si>
    <t>p.E67fs</t>
  </si>
  <si>
    <t>NM_182974</t>
  </si>
  <si>
    <t>NP_892019</t>
  </si>
  <si>
    <t>Q7Z4J2</t>
  </si>
  <si>
    <t>GL6D1_HUMAN</t>
  </si>
  <si>
    <t>glycosyltransferase 6 domain containing 1</t>
  </si>
  <si>
    <t>transferase activity, transferring hexosyl groups</t>
  </si>
  <si>
    <t>Myeloproliferative disorder(178;0.0821)</t>
  </si>
  <si>
    <t>OV - Ovarian serous cystadenocarcinoma(145;4.3e-07)|Epithelial(140;1.58e-06)|all cancers(34;5.36e-05)</t>
  </si>
  <si>
    <t>GTAATGTTTTTCCAGGACCCGC</t>
  </si>
  <si>
    <t>GLYATL1</t>
  </si>
  <si>
    <t>g.chr11:58722758C&gt;A</t>
  </si>
  <si>
    <t>uc001nnf.2</t>
  </si>
  <si>
    <t>c.423C&gt;A</t>
  </si>
  <si>
    <t>c.(421-423)CTC&gt;CTA</t>
  </si>
  <si>
    <t>p.L141L</t>
  </si>
  <si>
    <t>uc001nng.1_Intron|GLYATL1_uc001nnh.1_Silent_p.L172L|GLYATL1_uc001nni.1_Silent_p.L141L|GLYATL1_uc001nnj.1_Silent_p.L141L</t>
  </si>
  <si>
    <t>Q969I3</t>
  </si>
  <si>
    <t>GLYL1_HUMAN</t>
  </si>
  <si>
    <t>SubName: Full=Glycine acyltransferase family-C; SubName: Full=Glycine-N-acyltransferase-like 1, isoform CRA_a;</t>
  </si>
  <si>
    <t>glycine N-acyltransferase activity</t>
  </si>
  <si>
    <t>TTCTGAAGCTCAATGCCTCCA</t>
  </si>
  <si>
    <t>GOLIM4</t>
  </si>
  <si>
    <t>g.chr3:167728581delT</t>
  </si>
  <si>
    <t>uc003ffe.2</t>
  </si>
  <si>
    <t>c.1891delA</t>
  </si>
  <si>
    <t>c.(1891-1893)AGGfs</t>
  </si>
  <si>
    <t>p.R631fs</t>
  </si>
  <si>
    <t>GOLIM4_uc011bpe.1_Frame_Shift_Del_p.R632fs|GOLIM4_uc011bpf.1_Frame_Shift_Del_p.R604fs|GOLIM4_uc011bpg.1_Frame_Shift_Del_p.R603fs</t>
  </si>
  <si>
    <t>NM_014498</t>
  </si>
  <si>
    <t>NP_055313</t>
  </si>
  <si>
    <t>O00461</t>
  </si>
  <si>
    <t>GOLI4_HUMAN</t>
  </si>
  <si>
    <t>golgi integral membrane protein 4</t>
  </si>
  <si>
    <t>Glu-rich.|Lumenal (Potential).</t>
  </si>
  <si>
    <t>cis-Golgi network|endocytic vesicle|endosome membrane|Golgi cisterna membrane|Golgi lumen|integral to membrane|nucleus</t>
  </si>
  <si>
    <t>breast(4)|skin(1)</t>
  </si>
  <si>
    <t>TCCAGTTCCCTTTTTTTCTCT</t>
  </si>
  <si>
    <t>GPC2</t>
  </si>
  <si>
    <t>g.chr7:99771554delC</t>
  </si>
  <si>
    <t>uc003utv.2</t>
  </si>
  <si>
    <t>c.796delG</t>
  </si>
  <si>
    <t>c.(796-798)GTCfs</t>
  </si>
  <si>
    <t>p.V266fs</t>
  </si>
  <si>
    <t>GPC2_uc010lgr.2_Intron|GPC2_uc003utw.1_3'UTR</t>
  </si>
  <si>
    <t>NM_152742</t>
  </si>
  <si>
    <t>NP_689955</t>
  </si>
  <si>
    <t>Q8N158</t>
  </si>
  <si>
    <t>GPC2_HUMAN</t>
  </si>
  <si>
    <t>glypican 2 precursor</t>
  </si>
  <si>
    <t>anchored to membrane|endoplasmic reticulum|extracellular space|plasma membrane|proteinaceous extracellular matrix</t>
  </si>
  <si>
    <t>heparan sulfate proteoglycan binding</t>
  </si>
  <si>
    <t>breast(1)|pancreas(1)</t>
  </si>
  <si>
    <t>Lung NSC(181;0.0181)|all_lung(186;0.0284)|Esophageal squamous(72;0.0439)</t>
  </si>
  <si>
    <t>AGTGAGGGGACCCCCCGGCAC</t>
  </si>
  <si>
    <t>GPR116</t>
  </si>
  <si>
    <t>g.chr6:46845997C&gt;T</t>
  </si>
  <si>
    <t>uc003oyo.3</t>
  </si>
  <si>
    <t>c.1182G&gt;A</t>
  </si>
  <si>
    <t>c.(1180-1182)CAG&gt;CAA</t>
  </si>
  <si>
    <t>p.Q394Q</t>
  </si>
  <si>
    <t>GPR116_uc003oyp.3_Intron|GPR116_uc003oyq.3_Silent_p.Q394Q|GPR116_uc010jzi.1_Silent_p.Q66Q|GPR116_uc003oyr.2_Silent_p.Q394Q</t>
  </si>
  <si>
    <t>NM_001098518</t>
  </si>
  <si>
    <t>NP_001091988</t>
  </si>
  <si>
    <t>Q8IZF2</t>
  </si>
  <si>
    <t>GP116_HUMAN</t>
  </si>
  <si>
    <t>G-protein coupled receptor 116 precursor</t>
  </si>
  <si>
    <t>Ig-like 2.|Extracellular (Potential).</t>
  </si>
  <si>
    <t>neuropeptide signaling pathway</t>
  </si>
  <si>
    <t>G-protein coupled receptor activity</t>
  </si>
  <si>
    <t>Lung(136;0.192)</t>
  </si>
  <si>
    <t>TAACATTACCCTGACTGCAGC</t>
  </si>
  <si>
    <t>GPR19</t>
  </si>
  <si>
    <t>g.chr12:12814246G&gt;A</t>
  </si>
  <si>
    <t>uc001rar.3</t>
  </si>
  <si>
    <t>c.1137C&gt;T</t>
  </si>
  <si>
    <t>c.(1135-1137)TCC&gt;TCT</t>
  </si>
  <si>
    <t>p.S379S</t>
  </si>
  <si>
    <t>GPR19_uc001raq.2_Silent_p.S379S</t>
  </si>
  <si>
    <t>NM_006143</t>
  </si>
  <si>
    <t>NP_006134</t>
  </si>
  <si>
    <t>Q15760</t>
  </si>
  <si>
    <t>GPR19_HUMAN</t>
  </si>
  <si>
    <t>G protein-coupled receptor 19</t>
  </si>
  <si>
    <t>Prostate(47;0.0802)</t>
  </si>
  <si>
    <t>BRCA - Breast invasive adenocarcinoma(232;0.048)</t>
  </si>
  <si>
    <t>TTTTGGCCATGGAAGGGATTT</t>
  </si>
  <si>
    <t>GPR55</t>
  </si>
  <si>
    <t>g.chr2:231775650A&gt;G</t>
  </si>
  <si>
    <t>uc002vrg.2</t>
  </si>
  <si>
    <t>c.28T&gt;C</t>
  </si>
  <si>
    <t>c.(28-30)TGC&gt;CGC</t>
  </si>
  <si>
    <t>p.C10R</t>
  </si>
  <si>
    <t>GPR55_uc002vrf.2_RNA|GPR55_uc010fxs.1_Missense_Mutation_p.C10R</t>
  </si>
  <si>
    <t>NM_005683</t>
  </si>
  <si>
    <t>NP_005674</t>
  </si>
  <si>
    <t>Q9Y2T6</t>
  </si>
  <si>
    <t>GPR55_HUMAN</t>
  </si>
  <si>
    <t>G protein-coupled receptor 55</t>
  </si>
  <si>
    <t>activation of phospholipase C activity|bone resorption|negative regulation of osteoclast differentiation|positive regulation of ERK1 and ERK2 cascade|positive regulation of Rho protein signal transduction</t>
  </si>
  <si>
    <t>cannabinoid receptor activity</t>
  </si>
  <si>
    <t>Renal(207;0.0112)|all_lung(227;0.0741)|all_hematologic(139;0.0748)|Acute lymphoblastic leukemia(138;0.167)|Lung NSC(271;0.204)</t>
  </si>
  <si>
    <t>Epithelial(121;1.04e-11)|all cancers(144;4.22e-09)|LUSC - Lung squamous cell carcinoma(224;0.0119)|Lung(119;0.0145)</t>
  </si>
  <si>
    <t>TCAAACAGGCAGTCCCCACTG</t>
  </si>
  <si>
    <t>GPR63</t>
  </si>
  <si>
    <t>g.chr6:97247548G&gt;A</t>
  </si>
  <si>
    <t>uc010kcl.2</t>
  </si>
  <si>
    <t>c.60C&gt;T</t>
  </si>
  <si>
    <t>c.(58-60)GTC&gt;GTT</t>
  </si>
  <si>
    <t>p.V20V</t>
  </si>
  <si>
    <t>GPR63_uc003pou.2_Silent_p.V20V</t>
  </si>
  <si>
    <t>NM_001143957</t>
  </si>
  <si>
    <t>NP_001137429</t>
  </si>
  <si>
    <t>Q9BZJ6</t>
  </si>
  <si>
    <t>GPR63_HUMAN</t>
  </si>
  <si>
    <t>G protein-coupled receptor 63</t>
  </si>
  <si>
    <t>G-protein coupled receptor activity|protein binding</t>
  </si>
  <si>
    <t>all_cancers(76;6.89e-05)|Acute lymphoblastic leukemia(125;7.02e-10)|all_hematologic(75;1.23e-06)|all_epithelial(107;0.0618)|Colorectal(196;0.0721)</t>
  </si>
  <si>
    <t>BRCA - Breast invasive adenocarcinoma(108;0.0912)</t>
  </si>
  <si>
    <t>TTTCATACACGACAAATGTTG</t>
  </si>
  <si>
    <t>GPSM3</t>
  </si>
  <si>
    <t>g.chr6:32159933_32159934insG</t>
  </si>
  <si>
    <t>uc003oay.3</t>
  </si>
  <si>
    <t>529_530</t>
  </si>
  <si>
    <t>c.136_137insC</t>
  </si>
  <si>
    <t>c.(136-138)CGCfs</t>
  </si>
  <si>
    <t>p.R46fs</t>
  </si>
  <si>
    <t>PBX2_uc003oav.1_5'Flank|PBX2_uc003oaw.2_5'Flank|GPSM3_uc003oax.3_Frame_Shift_Ins_p.P35fs|GPSM3_uc003oaz.2_Frame_Shift_Ins_p.R46fs</t>
  </si>
  <si>
    <t>NM_022107</t>
  </si>
  <si>
    <t>NP_071390</t>
  </si>
  <si>
    <t>Q9Y4H4</t>
  </si>
  <si>
    <t>GPSM3_HUMAN</t>
  </si>
  <si>
    <t>G-protein signaling modulator 3 (AGS3-like, C.</t>
  </si>
  <si>
    <t>GTPase activator activity|protein binding</t>
  </si>
  <si>
    <t>ACCTGTGTGGCGGGTCCCTGGA</t>
  </si>
  <si>
    <t>GPX7</t>
  </si>
  <si>
    <t>g.chr1:53072527_53072528insC</t>
  </si>
  <si>
    <t>uc001cue.2</t>
  </si>
  <si>
    <t>349_350</t>
  </si>
  <si>
    <t>c.310_311insC</t>
  </si>
  <si>
    <t>c.(310-312)GCCfs</t>
  </si>
  <si>
    <t>p.A104fs</t>
  </si>
  <si>
    <t>NM_015696</t>
  </si>
  <si>
    <t>NP_056511</t>
  </si>
  <si>
    <t>Q96SL4</t>
  </si>
  <si>
    <t>GPX7_HUMAN</t>
  </si>
  <si>
    <t>glutathione peroxidase 7 precursor</t>
  </si>
  <si>
    <t>response to oxidative stress</t>
  </si>
  <si>
    <t>glutathione peroxidase activity</t>
  </si>
  <si>
    <t>Glutathione(DB00143)</t>
  </si>
  <si>
    <t>TGAGAGCTTTGCCCGCCGCACC</t>
  </si>
  <si>
    <t>GRHL2</t>
  </si>
  <si>
    <t>g.chr8:102570863C&gt;T</t>
  </si>
  <si>
    <t>uc010mbu.2</t>
  </si>
  <si>
    <t>c.501C&gt;T</t>
  </si>
  <si>
    <t>c.(499-501)TTC&gt;TTT</t>
  </si>
  <si>
    <t>p.F167F</t>
  </si>
  <si>
    <t>GRHL2_uc011lhi.1_Silent_p.F167F</t>
  </si>
  <si>
    <t>NM_024915</t>
  </si>
  <si>
    <t>NP_079191</t>
  </si>
  <si>
    <t>Q6ISB3</t>
  </si>
  <si>
    <t>GRHL2_HUMAN</t>
  </si>
  <si>
    <t>transcription factor CP2-like 3</t>
  </si>
  <si>
    <t>all_cancers(14;4.39e-08)|all_epithelial(15;4.09e-10)|Lung NSC(17;7.11e-06)|all_lung(17;1.44e-05)</t>
  </si>
  <si>
    <t>Epithelial(11;5.81e-09)|all cancers(13;3.81e-07)|OV - Ovarian serous cystadenocarcinoma(57;0.000213)</t>
  </si>
  <si>
    <t>CACCAGTTTTCATGGCCCCAC</t>
  </si>
  <si>
    <t>GRHPR</t>
  </si>
  <si>
    <t>rs150805048</t>
  </si>
  <si>
    <t>g.chr9:37424907_37424908insG</t>
  </si>
  <si>
    <t>uc003zzu.1</t>
  </si>
  <si>
    <t>190_191</t>
  </si>
  <si>
    <t>c.149_150insG</t>
  </si>
  <si>
    <t>c.(148-150)GCGfs</t>
  </si>
  <si>
    <t>p.A50fs</t>
  </si>
  <si>
    <t>GRHPR_uc010mlu.2_5'UTR|GRHPR_uc010mlv.1_5'UTR|GRHPR_uc003zzt.1_5'UTR</t>
  </si>
  <si>
    <t>NM_012203</t>
  </si>
  <si>
    <t>NP_036335</t>
  </si>
  <si>
    <t>Q9UBQ7</t>
  </si>
  <si>
    <t>GRHPR_HUMAN</t>
  </si>
  <si>
    <t>glyoxylate reductase/hydroxypyruvate reductase</t>
  </si>
  <si>
    <t>cellular nitrogen compound metabolic process|excretion|glyoxylate metabolic process</t>
  </si>
  <si>
    <t>peroxisomal matrix</t>
  </si>
  <si>
    <t>glycerate dehydrogenase activity|glyoxylate reductase (NADP) activity|hydroxypyruvate reductase activity|NAD binding|protein binding</t>
  </si>
  <si>
    <t>GBM - Glioblastoma multiforme(29;0.00687)</t>
  </si>
  <si>
    <t>CGAGGTGTGGCGGGGGCCCACG</t>
  </si>
  <si>
    <t>GRIK2</t>
  </si>
  <si>
    <t>g.chr6:102516439T&gt;A</t>
  </si>
  <si>
    <t>uc003pqp.3</t>
  </si>
  <si>
    <t>GRIK2_uc003pqo.3_3'UTR|GRIK2_uc010kcw.2_3'UTR</t>
  </si>
  <si>
    <t>NM_021956</t>
  </si>
  <si>
    <t>NP_068775</t>
  </si>
  <si>
    <t>Q13002</t>
  </si>
  <si>
    <t>GRIK2_HUMAN</t>
  </si>
  <si>
    <t>glutamate receptor, ionotropic, kainate 2</t>
  </si>
  <si>
    <t>glutamate signaling pathway|induction of programmed cell death in response to chemical stimulus|neuron apoptosis|positive regulation of synaptic transmission|regulation of short-term neuronal synaptic plasticity</t>
  </si>
  <si>
    <t>cell junction|postsynaptic membrane</t>
  </si>
  <si>
    <t>extracellular-glutamate-gated ion channel activity|kainate selective glutamate receptor activity</t>
  </si>
  <si>
    <t>all_cancers(76;1.19e-07)|Acute lymphoblastic leukemia(125;6.17e-11)|all_hematologic(75;6.01e-08)|all_epithelial(87;0.0121)|Colorectal(196;0.14)</t>
  </si>
  <si>
    <t>all cancers(137;0.112)|BRCA - Breast invasive adenocarcinoma(108;0.124)|GBM - Glioblastoma multiforme(226;0.206)</t>
  </si>
  <si>
    <t>L-Glutamic Acid(DB00142)</t>
  </si>
  <si>
    <t>CCAAACAATTTAGCCAGAATG</t>
  </si>
  <si>
    <t>GRIK5</t>
  </si>
  <si>
    <t>g.chr19:42569531G&gt;A</t>
  </si>
  <si>
    <t>uc002osj.1</t>
  </si>
  <si>
    <t>c.88C&gt;T</t>
  </si>
  <si>
    <t>c.(88-90)CTG&gt;TTG</t>
  </si>
  <si>
    <t>p.L30L</t>
  </si>
  <si>
    <t>GRIK5_uc010eib.1_5'UTR</t>
  </si>
  <si>
    <t>NM_002088</t>
  </si>
  <si>
    <t>NP_002079</t>
  </si>
  <si>
    <t>Q16478</t>
  </si>
  <si>
    <t>GRIK5_HUMAN</t>
  </si>
  <si>
    <t>glutamate receptor KA2 precursor</t>
  </si>
  <si>
    <t>Prostate(69;0.059)</t>
  </si>
  <si>
    <t>TGATCATCCAGGATTGCAGCT</t>
  </si>
  <si>
    <t>GRIN1</t>
  </si>
  <si>
    <t>g.chr9:140056884_140056886delGAG</t>
  </si>
  <si>
    <t>uc004clk.2</t>
  </si>
  <si>
    <t>2110_2112</t>
  </si>
  <si>
    <t>c.1780_1782delGAG</t>
  </si>
  <si>
    <t>c.(1780-1782)GAGdel</t>
  </si>
  <si>
    <t>p.E598del</t>
  </si>
  <si>
    <t>GRIN1_uc004cli.1_In_Frame_Del_p.E273del|GRIN1_uc004clj.1_In_Frame_Del_p.E595del|GRIN1_uc004cll.2_In_Frame_Del_p.E598del|GRIN1_uc004clm.2_In_Frame_Del_p.E598del|GRIN1_uc004cln.2_In_Frame_Del_p.E616del|GRIN1_uc004clo.2_In_Frame_Del_p.E616del</t>
  </si>
  <si>
    <t>NM_007327</t>
  </si>
  <si>
    <t>NP_015566</t>
  </si>
  <si>
    <t>Q05586</t>
  </si>
  <si>
    <t>NMDZ1_HUMAN</t>
  </si>
  <si>
    <t>NMDA receptor 1 isoform NR1-3 precursor</t>
  </si>
  <si>
    <t>ionotropic glutamate receptor signaling pathway|positive regulation of transcription from RNA polymerase II promoter|regulation of excitatory postsynaptic membrane potential|response to ethanol|visual learning</t>
  </si>
  <si>
    <t>cell junction|N-methyl-D-aspartate selective glutamate receptor complex|outer membrane-bounded periplasmic space|postsynaptic density|postsynaptic membrane|synaptic vesicle|synaptosome</t>
  </si>
  <si>
    <t>calcium ion binding|calmodulin binding|extracellular-glutamate-gated ion channel activity|glutamate binding|glycine binding</t>
  </si>
  <si>
    <t>STAD - Stomach adenocarcinoma(284;0.0878)</t>
  </si>
  <si>
    <t>OV - Ovarian serous cystadenocarcinoma(145;6.87e-05)|Epithelial(140;0.00095)</t>
  </si>
  <si>
    <t>L-Glutamic Acid(DB00142)|Orphenadrine(DB01173)</t>
  </si>
  <si>
    <t>GGTGAACAGCGAGGAGGAGGAGG</t>
  </si>
  <si>
    <t>GRIN2B</t>
  </si>
  <si>
    <t>uc001rbt.2</t>
  </si>
  <si>
    <t>NM_000834</t>
  </si>
  <si>
    <t>NP_000825</t>
  </si>
  <si>
    <t>Q13224</t>
  </si>
  <si>
    <t>NMDE2_HUMAN</t>
  </si>
  <si>
    <t>N-methyl-D-aspartate receptor subunit 2B</t>
  </si>
  <si>
    <t>response to ethanol</t>
  </si>
  <si>
    <t>cell junction|N-methyl-D-aspartate selective glutamate receptor complex|outer membrane-bounded periplasmic space|postsynaptic membrane</t>
  </si>
  <si>
    <t>glycine binding|N-methyl-D-aspartate selective glutamate receptor activity|zinc ion binding</t>
  </si>
  <si>
    <t>central_nervous_system(4)|ovary(3)|skin(3)|lung(2)</t>
  </si>
  <si>
    <t>Felbamate(DB00949)|Haloperidol(DB00502)|L-Glutamic Acid(DB00142)|Loperamide(DB00836)|Memantine(DB01043)</t>
  </si>
  <si>
    <t>GATGACTCCCGTCGGATGAAG</t>
  </si>
  <si>
    <t>g.chr12:13717393G&gt;T</t>
  </si>
  <si>
    <t>c.2779C&gt;A</t>
  </si>
  <si>
    <t>c.(2779-2781)CGG&gt;AGG</t>
  </si>
  <si>
    <t>p.R927R</t>
  </si>
  <si>
    <t>g.chr12:13769446G&gt;A</t>
  </si>
  <si>
    <t>c.1271C&gt;T</t>
  </si>
  <si>
    <t>c.(1270-1272)CCT&gt;CTT</t>
  </si>
  <si>
    <t>p.P424L</t>
  </si>
  <si>
    <t>TCCACTCAGAGGGTCCACACT</t>
  </si>
  <si>
    <t>GRM4</t>
  </si>
  <si>
    <t>g.chr6:34008344G&gt;A</t>
  </si>
  <si>
    <t>uc003oir.3</t>
  </si>
  <si>
    <t>c.1350C&gt;T</t>
  </si>
  <si>
    <t>c.(1348-1350)ATC&gt;ATT</t>
  </si>
  <si>
    <t>p.I450I</t>
  </si>
  <si>
    <t>GRM4_uc011dsn.1_Silent_p.I403I|GRM4_uc010jvh.2_Silent_p.I450I|GRM4_uc010jvi.2_Silent_p.I142I|GRM4_uc003oio.2_Silent_p.I142I|GRM4_uc003oip.2_RNA|GRM4_uc011dsl.1_Silent_p.I310I|GRM4_uc003oiq.2_Silent_p.I317I|GRM4_uc011dsm.1_Silent_p.I281I</t>
  </si>
  <si>
    <t>NM_000841</t>
  </si>
  <si>
    <t>NP_000832</t>
  </si>
  <si>
    <t>Q14833</t>
  </si>
  <si>
    <t>GRM4_HUMAN</t>
  </si>
  <si>
    <t>glutamate receptor, metabotropic 4 precursor</t>
  </si>
  <si>
    <t>activation of MAPK activity|inhibition of adenylate cyclase activity by metabotropic glutamate receptor signaling pathway|neuroprotection|neurotransmitter secretion|positive regulation of MAPKKK cascade</t>
  </si>
  <si>
    <t>cytoplasmic vesicle|integral to plasma membrane</t>
  </si>
  <si>
    <t>G-protein coupled receptor activity|glutamate receptor activity</t>
  </si>
  <si>
    <t>lung(3)|upper_aerodigestive_tract(1)|ovary(1)|skin(1)</t>
  </si>
  <si>
    <t>TGACGTTTCGGATGTACTTAA</t>
  </si>
  <si>
    <t>GSN</t>
  </si>
  <si>
    <t>g.chr9:124062266_124062267insG</t>
  </si>
  <si>
    <t>uc004blf.1</t>
  </si>
  <si>
    <t>188_189</t>
  </si>
  <si>
    <t>c.127_128insG</t>
  </si>
  <si>
    <t>c.(127-129)CGGfs</t>
  </si>
  <si>
    <t>p.R43fs</t>
  </si>
  <si>
    <t>GSN_uc004bld.1_Intron|GSN_uc010mvq.1_Intron|GSN_uc010mvr.1_Intron|GSN_uc010mvu.1_Intron|GSN_uc010mvt.1_Intron|GSN_uc010mvs.1_Intron|GSN_uc004ble.1_Intron|GSN_uc010mvv.1_Intron|GSN_uc011lyh.1_Intron|GSN_uc011lyi.1_Intron|GSN_uc011lyj.1_5'Flank</t>
  </si>
  <si>
    <t>NM_000177</t>
  </si>
  <si>
    <t>NP_000168</t>
  </si>
  <si>
    <t>P06396</t>
  </si>
  <si>
    <t>GELS_HUMAN</t>
  </si>
  <si>
    <t>gelsolin isoform a precursor</t>
  </si>
  <si>
    <t>actin filament polymerization|actin filament severing|barbed-end actin filament capping|cellular component disassembly involved in apoptosis|cilium morphogenesis</t>
  </si>
  <si>
    <t>actin cytoskeleton|cytosol</t>
  </si>
  <si>
    <t>actin binding|calcium ion binding|protein binding</t>
  </si>
  <si>
    <t>breast(2)|ovary(1)</t>
  </si>
  <si>
    <t>gccccaggggcgggtgcccgag</t>
  </si>
  <si>
    <t>GTF2A1L</t>
  </si>
  <si>
    <t>g.chr2:48960037C&gt;T</t>
  </si>
  <si>
    <t>uc002rwt.2</t>
  </si>
  <si>
    <t>c.1335C&gt;T</t>
  </si>
  <si>
    <t>c.(1333-1335)TTC&gt;TTT</t>
  </si>
  <si>
    <t>p.F445F</t>
  </si>
  <si>
    <t>LHCGR_uc002rwu.3_Intron|LHCGR_uc002rwv.2_Intron</t>
  </si>
  <si>
    <t>NM_172196</t>
  </si>
  <si>
    <t>NP_751946</t>
  </si>
  <si>
    <t>Q9UNN4</t>
  </si>
  <si>
    <t>TF2AY_HUMAN</t>
  </si>
  <si>
    <t>general transcription factor IIA, 1-like isoform</t>
  </si>
  <si>
    <t>Error:Variant_position_missing_in_Q9UNN4_after_alignment</t>
  </si>
  <si>
    <t>regulation of transcription, DNA-dependent|transcription initiation from RNA polymerase II promoter</t>
  </si>
  <si>
    <t>transcription factor TFIIA complex</t>
  </si>
  <si>
    <t>DNA binding|transcription coactivator activity</t>
  </si>
  <si>
    <t>all_hematologic(82;0.151)|Acute lymphoblastic leukemia(82;0.175)</t>
  </si>
  <si>
    <t>Lung(47;0.101)|LUSC - Lung squamous cell carcinoma(58;0.151)</t>
  </si>
  <si>
    <t>CGAAGGCATTCCCAAGAAGGA</t>
  </si>
  <si>
    <t>g.chr2:197657782C&gt;T</t>
  </si>
  <si>
    <t>c.309G&gt;A</t>
  </si>
  <si>
    <t>c.(307-309)GAG&gt;GAA</t>
  </si>
  <si>
    <t>p.E103E</t>
  </si>
  <si>
    <t>GTF3C3_uc010zgu.1_Silent_p.E103E|GTF3C3_uc002utu.2_Silent_p.E103E</t>
  </si>
  <si>
    <t>cctcctcctcctcttcttcct</t>
  </si>
  <si>
    <t>GUCY2D</t>
  </si>
  <si>
    <t>g.chr17:7907288G&gt;A</t>
  </si>
  <si>
    <t>uc002gjt.2</t>
  </si>
  <si>
    <t>c.840G&gt;A</t>
  </si>
  <si>
    <t>c.(838-840)ACG&gt;ACA</t>
  </si>
  <si>
    <t>p.T280T</t>
  </si>
  <si>
    <t>NM_000180</t>
  </si>
  <si>
    <t>NP_000171</t>
  </si>
  <si>
    <t>Q02846</t>
  </si>
  <si>
    <t>GUC2D_HUMAN</t>
  </si>
  <si>
    <t>guanylate cyclase 2D, membrane (retina-specific)</t>
  </si>
  <si>
    <t>intracellular signal transduction|receptor guanylyl cyclase signaling pathway|visual perception</t>
  </si>
  <si>
    <t>integral to plasma membrane|nuclear outer membrane</t>
  </si>
  <si>
    <t>ATP binding|GTP binding|guanylate cyclase activity|protein kinase activity|receptor activity</t>
  </si>
  <si>
    <t>Prostate(122;0.157)</t>
  </si>
  <si>
    <t>CCTTCGACACGATCCACTACG</t>
  </si>
  <si>
    <t>HAUS6</t>
  </si>
  <si>
    <t>g.chr9:19102703C&gt;T</t>
  </si>
  <si>
    <t>uc003znk.2</t>
  </si>
  <si>
    <t>NM_017645</t>
  </si>
  <si>
    <t>NP_060115</t>
  </si>
  <si>
    <t>Q7Z4H7</t>
  </si>
  <si>
    <t>HAUS6_HUMAN</t>
  </si>
  <si>
    <t>HAUS augmin-like complex, subunit 6</t>
  </si>
  <si>
    <t>cell division|centrosome organization|mitosis|spindle assembly</t>
  </si>
  <si>
    <t>centrosome|HAUS complex|microtubule|nucleus|spindle</t>
  </si>
  <si>
    <t>CCAGGGGACTCGGAGGGCCCT</t>
  </si>
  <si>
    <t>HAUS8</t>
  </si>
  <si>
    <t>GA</t>
  </si>
  <si>
    <t>g.chr19:17160706_17160707delGA</t>
  </si>
  <si>
    <t>uc002nfe.2</t>
  </si>
  <si>
    <t>1320_1321</t>
  </si>
  <si>
    <t>c.1209_1210delTC</t>
  </si>
  <si>
    <t>c.(1207-1212)TCTCGTfs</t>
  </si>
  <si>
    <t>p.S403fs</t>
  </si>
  <si>
    <t>HAUS8_uc002nff.2_Frame_Shift_Del_p.S402fs|HAUS8_uc002nfg.1_Frame_Shift_Del_p.S341fs|HAUS8_uc002nfh.1_Frame_Shift_Del_p.S402fs</t>
  </si>
  <si>
    <t>NM_033417</t>
  </si>
  <si>
    <t>NP_219485</t>
  </si>
  <si>
    <t>Q9BT25</t>
  </si>
  <si>
    <t>HAUS8_HUMAN</t>
  </si>
  <si>
    <t>sarcoma antigen NY-SAR-48 isoform a</t>
  </si>
  <si>
    <t>403_404</t>
  </si>
  <si>
    <t>centrosome|HAUS complex|microtubule|spindle pole</t>
  </si>
  <si>
    <t>CTCCCTGAACGAGAGAGAGAGG</t>
  </si>
  <si>
    <t>HAVCR1</t>
  </si>
  <si>
    <t>rs116277815</t>
  </si>
  <si>
    <t>g.chr5:156479478_156479480delGCT</t>
  </si>
  <si>
    <t>uc010jij.1</t>
  </si>
  <si>
    <t>750_752</t>
  </si>
  <si>
    <t>c.565_567delAGC</t>
  </si>
  <si>
    <t>c.(565-567)AGCdel</t>
  </si>
  <si>
    <t>p.S189del</t>
  </si>
  <si>
    <t>HAVCR1_uc011ddl.1_In_Frame_Del_p.S20del|HAVCR1_uc003lwi.2_In_Frame_Del_p.S189del|HAVCR1_uc011ddm.1_In_Frame_Del_p.S189del</t>
  </si>
  <si>
    <t>NM_001099414</t>
  </si>
  <si>
    <t>NP_001092884</t>
  </si>
  <si>
    <t>Q96D42</t>
  </si>
  <si>
    <t>HAVR1_HUMAN</t>
  </si>
  <si>
    <t>hepatitis A virus cellular receptor 1</t>
  </si>
  <si>
    <t>8.|Extracellular (Potential).|11 X 6 AA approximate tandem repeats of V-P-T-T-T-T].|Thr-rich.</t>
  </si>
  <si>
    <t>Renal(175;0.00488)</t>
  </si>
  <si>
    <t>Medulloblastoma(196;0.0354)|all_neural(177;0.0999)</t>
  </si>
  <si>
    <t>Kidney(164;0.000171)|KIRC - Kidney renal clear cell carcinoma(164;0.000785)</t>
  </si>
  <si>
    <t>TCGTTGGAACGCTCGTTGTCGTT</t>
  </si>
  <si>
    <t>HBE1</t>
  </si>
  <si>
    <t>g.chr11:5290895A&gt;G</t>
  </si>
  <si>
    <t>uc001mal.1</t>
  </si>
  <si>
    <t>c.104T&gt;C</t>
  </si>
  <si>
    <t>c.(103-105)GTT&gt;GCT</t>
  </si>
  <si>
    <t>p.V35A</t>
  </si>
  <si>
    <t>HBG2_uc001mak.1_Intron|HBE1_uc001mam.1_Missense_Mutation_p.V35A</t>
  </si>
  <si>
    <t>NM_005330</t>
  </si>
  <si>
    <t>NP_005321</t>
  </si>
  <si>
    <t>P02100</t>
  </si>
  <si>
    <t>HBE_HUMAN</t>
  </si>
  <si>
    <t>epsilon globin</t>
  </si>
  <si>
    <t>blood coagulation</t>
  </si>
  <si>
    <t>hemoglobin complex</t>
  </si>
  <si>
    <t>heme binding|oxygen binding|oxygen transporter activity</t>
  </si>
  <si>
    <t>Epithelial(150;1.34e-09)|BRCA - Breast invasive adenocarcinoma(625;0.135)</t>
  </si>
  <si>
    <t>CCAGGGGTAAACAACGAGGAG</t>
  </si>
  <si>
    <t>HDGFRP2</t>
  </si>
  <si>
    <t>g.chr19:4475523C&gt;T</t>
  </si>
  <si>
    <t>uc002mao.2</t>
  </si>
  <si>
    <t>c.231C&gt;T</t>
  </si>
  <si>
    <t>c.(229-231)TTC&gt;TTT</t>
  </si>
  <si>
    <t>p.F77F</t>
  </si>
  <si>
    <t>HDGFRP2_uc002map.2_Silent_p.F77F|HDGFRP2_uc010dtz.1_RNA</t>
  </si>
  <si>
    <t>NM_001001520</t>
  </si>
  <si>
    <t>NP_001001520</t>
  </si>
  <si>
    <t>Q7Z4V5</t>
  </si>
  <si>
    <t>HDGR2_HUMAN</t>
  </si>
  <si>
    <t>hepatoma-derived growth factor-related protein 2</t>
  </si>
  <si>
    <t>GGAAAGGCTTCAATGAAGGGC</t>
  </si>
  <si>
    <t>HDLBP</t>
  </si>
  <si>
    <t>rs149562701</t>
  </si>
  <si>
    <t>g.chr2:242179189_242179190insGG</t>
  </si>
  <si>
    <t>uc002waz.2</t>
  </si>
  <si>
    <t>c.2437_2438insCC</t>
  </si>
  <si>
    <t>c.(2437-2439)CGCfs</t>
  </si>
  <si>
    <t>p.R813fs</t>
  </si>
  <si>
    <t>HDLBP_uc002wba.2_Frame_Shift_Ins_p.R813fs|HDLBP_uc002wbb.2_Frame_Shift_Ins_p.R765fs</t>
  </si>
  <si>
    <t>NM_203346</t>
  </si>
  <si>
    <t>NP_976221</t>
  </si>
  <si>
    <t>Q00341</t>
  </si>
  <si>
    <t>VIGLN_HUMAN</t>
  </si>
  <si>
    <t>high density lipoprotein binding protein</t>
  </si>
  <si>
    <t>KH 10.</t>
  </si>
  <si>
    <t>cholesterol metabolic process|lipid transport</t>
  </si>
  <si>
    <t>cytoplasm|high-density lipoprotein particle|nucleus|plasma membrane</t>
  </si>
  <si>
    <t>lipid binding|protein binding|RNA binding</t>
  </si>
  <si>
    <t>breast(3)|skin(1)</t>
  </si>
  <si>
    <t>all_cancers(19;7.77e-41)|all_epithelial(40;1.74e-18)|Breast(86;1.53e-05)|Renal(207;0.00179)|all_lung(227;0.00338)|Ovarian(221;0.00556)|Lung NSC(271;0.0121)|Esophageal squamous(248;0.129)|all_hematologic(139;0.158)|Melanoma(123;0.16)|all_neural(83;0.243)|Hepatocellular(293;0.244)</t>
  </si>
  <si>
    <t>Epithelial(32;8.13e-34)|all cancers(36;4.71e-31)|OV - Ovarian serous cystadenocarcinoma(60;2.34e-15)|Kidney(56;3.72e-09)|KIRC - Kidney renal clear cell carcinoma(57;3.76e-08)|BRCA - Breast invasive adenocarcinoma(100;3.38e-06)|Lung(119;0.000109)|LUSC - Lung squamous cell carcinoma(224;0.000964)|Colorectal(34;0.0132)|COAD - Colon adenocarcinoma(134;0.0928)</t>
  </si>
  <si>
    <t>GACGAAGTGGCGGTGGTGCTTG</t>
  </si>
  <si>
    <t>HEATR5B</t>
  </si>
  <si>
    <t>g.chr2:37283709G&gt;A</t>
  </si>
  <si>
    <t>uc002rpp.1</t>
  </si>
  <si>
    <t>c.2273C&gt;T</t>
  </si>
  <si>
    <t>c.(2272-2274)TCC&gt;TTC</t>
  </si>
  <si>
    <t>p.S758F</t>
  </si>
  <si>
    <t>NM_019024</t>
  </si>
  <si>
    <t>NP_061897</t>
  </si>
  <si>
    <t>Q9P2D3</t>
  </si>
  <si>
    <t>HTR5B_HUMAN</t>
  </si>
  <si>
    <t>HEAT repeat containing 5B</t>
  </si>
  <si>
    <t>ovary(5)|skin(2)|breast(1)</t>
  </si>
  <si>
    <t>all_hematologic(82;0.21)</t>
  </si>
  <si>
    <t>ATAAATAGAGGAAGGATCATG</t>
  </si>
  <si>
    <t>HECA</t>
  </si>
  <si>
    <t>g.chr6:139488017T&gt;A</t>
  </si>
  <si>
    <t>uc003qin.2</t>
  </si>
  <si>
    <t>c.868T&gt;A</t>
  </si>
  <si>
    <t>c.(868-870)TCC&gt;ACC</t>
  </si>
  <si>
    <t>p.S290T</t>
  </si>
  <si>
    <t>NM_016217</t>
  </si>
  <si>
    <t>NP_057301</t>
  </si>
  <si>
    <t>Q9UBI9</t>
  </si>
  <si>
    <t>HDC_HUMAN</t>
  </si>
  <si>
    <t>headcase</t>
  </si>
  <si>
    <t>respiratory tube development</t>
  </si>
  <si>
    <t>GBM - Glioblastoma multiforme(68;0.000252)|OV - Ovarian serous cystadenocarcinoma(155;0.000387)</t>
  </si>
  <si>
    <t>CGGCCCCCGCTCCTCCAGATA</t>
  </si>
  <si>
    <t>HERC4</t>
  </si>
  <si>
    <t>g.chr10:69700698C&gt;T</t>
  </si>
  <si>
    <t>uc001jng.3</t>
  </si>
  <si>
    <t>c.2526G&gt;A</t>
  </si>
  <si>
    <t>c.(2524-2526)GGG&gt;GGA</t>
  </si>
  <si>
    <t>p.G842G</t>
  </si>
  <si>
    <t>HERC4_uc009xpq.2_Silent_p.G375G|HERC4_uc001jnf.3_RNA|HERC4_uc001jnh.3_Silent_p.G834G|HERC4_uc009xpr.2_Intron|HERC4_uc001jni.3_Silent_p.G578G</t>
  </si>
  <si>
    <t>NM_022079</t>
  </si>
  <si>
    <t>NP_071362</t>
  </si>
  <si>
    <t>Q5GLZ8</t>
  </si>
  <si>
    <t>HERC4_HUMAN</t>
  </si>
  <si>
    <t>hect domain and RLD 4 isoform a</t>
  </si>
  <si>
    <t>HECT.</t>
  </si>
  <si>
    <t>cell differentiation|protein ubiquitination involved in ubiquitin-dependent protein catabolic process|spermatogenesis</t>
  </si>
  <si>
    <t>ubiquitin-protein ligase activity</t>
  </si>
  <si>
    <t>CAACTAACCTCCCAACATCAG</t>
  </si>
  <si>
    <t>HHATL</t>
  </si>
  <si>
    <t>g.chr3:42740315_42740317delAGC</t>
  </si>
  <si>
    <t>uc003clw.2</t>
  </si>
  <si>
    <t>513_515</t>
  </si>
  <si>
    <t>c.366_368delGCT</t>
  </si>
  <si>
    <t>c.(364-369)CTGCTT&gt;CTT</t>
  </si>
  <si>
    <t>p.122_123LL&gt;L</t>
  </si>
  <si>
    <t>HHATL_uc003clx.2_In_Frame_Del_p.122_123LL&gt;L</t>
  </si>
  <si>
    <t>NM_020707</t>
  </si>
  <si>
    <t>NP_065758</t>
  </si>
  <si>
    <t>Q9HCP6</t>
  </si>
  <si>
    <t>HHATL_HUMAN</t>
  </si>
  <si>
    <t>hedgehog acyltransferase-like</t>
  </si>
  <si>
    <t>122_123</t>
  </si>
  <si>
    <t>negative regulation of N-terminal protein palmitoylation</t>
  </si>
  <si>
    <t>endoplasmic reticulum membrane|integral to membrane|perinuclear region of cytoplasm</t>
  </si>
  <si>
    <t>KIRC - Kidney renal clear cell carcinoma(284;0.215)</t>
  </si>
  <si>
    <t>ACAGTGACCAAGCAGCAGCAGCA</t>
  </si>
  <si>
    <t>HIST1H1B</t>
  </si>
  <si>
    <t>g.chr6:27834859delT</t>
  </si>
  <si>
    <t>uc003njx.2</t>
  </si>
  <si>
    <t>c.449delA</t>
  </si>
  <si>
    <t>c.(448-450)AAGfs</t>
  </si>
  <si>
    <t>p.K150fs</t>
  </si>
  <si>
    <t>NM_005322</t>
  </si>
  <si>
    <t>NP_005313</t>
  </si>
  <si>
    <t>P16401</t>
  </si>
  <si>
    <t>H15_HUMAN</t>
  </si>
  <si>
    <t>histone cluster 1, H1b</t>
  </si>
  <si>
    <t>nucleosome assembly</t>
  </si>
  <si>
    <t>nucleosome|nucleus</t>
  </si>
  <si>
    <t>large_intestine(2)|lung(1)</t>
  </si>
  <si>
    <t>CTTCACTGCCTTTTTCGCCCC</t>
  </si>
  <si>
    <t>HLA-A</t>
  </si>
  <si>
    <t>rs113505043</t>
  </si>
  <si>
    <t>g.chr6:29910717delA</t>
  </si>
  <si>
    <t>uc003nol.2</t>
  </si>
  <si>
    <t>c.257delA</t>
  </si>
  <si>
    <t>c.(256-258)CAGfs</t>
  </si>
  <si>
    <t>p.Q86fs</t>
  </si>
  <si>
    <t>HLA-G_uc011dmb.1_Intron|HCG4P6_uc003nog.1_Intron|HLA-A_uc010jrq.2_5'UTR|HLA-A_uc003nok.2_5'UTR|HLA-A_uc003non.2_Frame_Shift_Del_p.Q86fs|HLA-A_uc003noo.2_Frame_Shift_Del_p.Q86fs|HLA-A_uc010jrr.2_Frame_Shift_Del_p.Q86fs|HLA-A_uc003nom.2_5'UTR|HLA-A_uc010klp.2_Frame_Shift_Del_p.Q58fs|HLA-A_uc011dmc.1_5'UTR|HLA-A_uc011dmd.1_5'Flank</t>
  </si>
  <si>
    <t>NM_002116</t>
  </si>
  <si>
    <t>NP_002107</t>
  </si>
  <si>
    <t>P30443</t>
  </si>
  <si>
    <t>1A01_HUMAN</t>
  </si>
  <si>
    <t>major histocompatibility complex, class I, A</t>
  </si>
  <si>
    <t>Extracellular (Potential).|Alpha-1.</t>
  </si>
  <si>
    <t>antigen processing and presentation of peptide antigen via MHC class I|interferon-gamma-mediated signaling pathway|interspecies interaction between organisms|regulation of immune response|type I interferon-mediated signaling pathway</t>
  </si>
  <si>
    <t>integral to plasma membrane|MHC class I protein complex</t>
  </si>
  <si>
    <t>MHC class I receptor activity</t>
  </si>
  <si>
    <t>TATTGGGACCAGGAGACACGG</t>
  </si>
  <si>
    <t>Melanoma_Familial_Clustering_of|Lichen_Sclerosis_et_Atrophicus_Familial_Clustering_of|Osteosarcoma_Familial_Clustering_of|Naso-/Oropharyngeal/Laryngeal_Cancer_Familial_Clustering_of</t>
  </si>
  <si>
    <t>Multiple Myeloma(9;0.094)</t>
  </si>
  <si>
    <t>HMX3</t>
  </si>
  <si>
    <t>g.chr10:124896999_124897000insA</t>
  </si>
  <si>
    <t>uc010quc.1</t>
  </si>
  <si>
    <t>826_827</t>
  </si>
  <si>
    <t>c.826_827insA</t>
  </si>
  <si>
    <t>c.(826-828)CAGfs</t>
  </si>
  <si>
    <t>p.Q276fs</t>
  </si>
  <si>
    <t>NM_001105574</t>
  </si>
  <si>
    <t>NP_001099044</t>
  </si>
  <si>
    <t>A6NHT5</t>
  </si>
  <si>
    <t>HMX3_HUMAN</t>
  </si>
  <si>
    <t>H6 family homeobox 3</t>
  </si>
  <si>
    <t>cell differentiation</t>
  </si>
  <si>
    <t>all_neural(114;0.0765)|Colorectal(57;0.102)|all_lung(145;0.11)|Lung NSC(174;0.163)</t>
  </si>
  <si>
    <t>Colorectal(40;0.122)|COAD - Colon adenocarcinoma(40;0.141)</t>
  </si>
  <si>
    <t>GATCTGGTTCCAGAACCGCCGC</t>
  </si>
  <si>
    <t>HOXC5</t>
  </si>
  <si>
    <t>g.chr12:54427312_54427313insC</t>
  </si>
  <si>
    <t>uc001sew.2</t>
  </si>
  <si>
    <t>481_482</t>
  </si>
  <si>
    <t>c.406_407insC</t>
  </si>
  <si>
    <t>c.(406-408)GCCfs</t>
  </si>
  <si>
    <t>p.A136fs</t>
  </si>
  <si>
    <t>HOXC5_uc001set.2_Intron|HOXC4_uc001seu.2_Intron|MIR615_hsa-mir-615|MI0003628_5'Flank</t>
  </si>
  <si>
    <t>NM_018953</t>
  </si>
  <si>
    <t>NP_061826</t>
  </si>
  <si>
    <t>Q00444</t>
  </si>
  <si>
    <t>HXC5_HUMAN</t>
  </si>
  <si>
    <t>homeobox C5</t>
  </si>
  <si>
    <t>cell junction|nucleus</t>
  </si>
  <si>
    <t>CCAGCCACCGGCCCCGCCACAG</t>
  </si>
  <si>
    <t>HOXD3</t>
  </si>
  <si>
    <t>g.chr2:177033979C&gt;T</t>
  </si>
  <si>
    <t>uc002ukt.1</t>
  </si>
  <si>
    <t>c.137C&gt;T</t>
  </si>
  <si>
    <t>c.(136-138)CCC&gt;CTC</t>
  </si>
  <si>
    <t>p.P46L</t>
  </si>
  <si>
    <t>NM_006898</t>
  </si>
  <si>
    <t>NP_008829</t>
  </si>
  <si>
    <t>P31249</t>
  </si>
  <si>
    <t>HXD3_HUMAN</t>
  </si>
  <si>
    <t>homeobox D3</t>
  </si>
  <si>
    <t>anterior/posterior pattern formation|cartilage development|cell-matrix adhesion|embryonic skeletal system morphogenesis|Notch signaling pathway|positive regulation of gene expression|positive regulation of neuron differentiation|thyroid gland development</t>
  </si>
  <si>
    <t>OV - Ovarian serous cystadenocarcinoma(117;0.00569)|Epithelial(96;0.0864)|all cancers(119;0.226)</t>
  </si>
  <si>
    <t>Colorectal(32;0.247)</t>
  </si>
  <si>
    <t>TACAGCACCCCCCACCAGCCC</t>
  </si>
  <si>
    <t>HSPA8</t>
  </si>
  <si>
    <t>g.chr11:122930886T&gt;C</t>
  </si>
  <si>
    <t>uc001pyo.2</t>
  </si>
  <si>
    <t>c.502A&gt;G</t>
  </si>
  <si>
    <t>c.(502-504)AAT&gt;GAT</t>
  </si>
  <si>
    <t>p.N168D</t>
  </si>
  <si>
    <t>HSPA8_uc009zbc.2_5'UTR|HSPA8_uc001pyp.2_Missense_Mutation_p.N168D|HSPA8_uc010rzu.1_Missense_Mutation_p.N91D|HSPA8_uc009zbd.1_Missense_Mutation_p.N168D|HSPA8_uc010rzv.1_Missense_Mutation_p.N168D</t>
  </si>
  <si>
    <t>NM_006597</t>
  </si>
  <si>
    <t>NP_006588</t>
  </si>
  <si>
    <t>P11142</t>
  </si>
  <si>
    <t>HSP7C_HUMAN</t>
  </si>
  <si>
    <t>heat shock 70kDa protein 8 isoform 1</t>
  </si>
  <si>
    <t>cellular membrane organization|interspecies interaction between organisms|mRNA metabolic process|negative regulation of transcription, DNA-dependent|neurotransmitter secretion|post-Golgi vesicle-mediated transport|protein folding|response to unfolded protein|transcription, DNA-dependent</t>
  </si>
  <si>
    <t>cell surface|clathrin sculpted gamma-aminobutyric acid transport vesicle membrane|cytosol|melanosome|plasma membrane|ribonucleoprotein complex</t>
  </si>
  <si>
    <t>ATP binding|ATPase activity, coupled|protein binding</t>
  </si>
  <si>
    <t>central_nervous_system(7)|lung(1)</t>
  </si>
  <si>
    <t>Breast(109;0.00249)|Lung NSC(97;0.0177)|all_lung(97;0.0179)|Medulloblastoma(222;0.0425)|all_neural(223;0.112)</t>
  </si>
  <si>
    <t>BRCA - Breast invasive adenocarcinoma(274;4.88e-06)|OV - Ovarian serous cystadenocarcinoma(99;0.0279)</t>
  </si>
  <si>
    <t>CTAAGTACATTGAGACCAGCA</t>
  </si>
  <si>
    <t>HSPD1</t>
  </si>
  <si>
    <t>g.chr2:198359506A&gt;G</t>
  </si>
  <si>
    <t>uc002uui.2</t>
  </si>
  <si>
    <t>HSPD1_uc002uuj.2_Intron|HSPD1_uc010zgx.1_Intron|HSPD1_uc010fsm.2_5'UTR|HSPD1_uc002uuk.2_Intron</t>
  </si>
  <si>
    <t>NM_002156</t>
  </si>
  <si>
    <t>NP_002147</t>
  </si>
  <si>
    <t>P10809</t>
  </si>
  <si>
    <t>CH60_HUMAN</t>
  </si>
  <si>
    <t>chaperonin</t>
  </si>
  <si>
    <t>'de novo' protein folding|activation of caspase activity|B cell cytokine production|B cell proliferation|chaperone-mediated protein complex assembly|interspecies interaction between organisms|isotype switching to IgG isotypes|MyD88-dependent toll-like receptor signaling pathway|negative regulation of apoptosis|positive regulation of apoptosis|positive regulation of interferon-alpha production|positive regulation of interferon-gamma production|positive regulation of interleukin-10 production|positive regulation of interleukin-12 production|positive regulation of interleukin-6 production|positive regulation of macrophage activation|positive regulation of T cell activation|positive regulation of T cell mediated immune response to tumor cell|protein maturation|protein refolding|protein stabilization|response to unfolded protein|T cell activation</t>
  </si>
  <si>
    <t>cell surface|coated pit|coated vesicle|cytosol|early endosome|extracellular space|lipopolysaccharide receptor complex|mitochondrial inner membrane|mitochondrial matrix|stored secretory granule</t>
  </si>
  <si>
    <t>ATP binding|ATPase activity|cell surface binding|chaperone binding|DNA replication origin binding|lipopolysaccharide binding|p53 binding|single-stranded DNA binding</t>
  </si>
  <si>
    <t>Epithelial(96;0.225)</t>
  </si>
  <si>
    <t>CTTCGAAATTAAAAGGTAAGC</t>
  </si>
  <si>
    <t>HTR1D</t>
  </si>
  <si>
    <t>g.chr1:23519876G&gt;A</t>
  </si>
  <si>
    <t>uc001bgn.2</t>
  </si>
  <si>
    <t>c.837C&gt;T</t>
  </si>
  <si>
    <t>c.(835-837)ATC&gt;ATT</t>
  </si>
  <si>
    <t>p.I279I</t>
  </si>
  <si>
    <t>NM_000864</t>
  </si>
  <si>
    <t>NP_000855</t>
  </si>
  <si>
    <t>P28221</t>
  </si>
  <si>
    <t>5HT1D_HUMAN</t>
  </si>
  <si>
    <t>5-hydroxytryptamine (serotonin) receptor 1D</t>
  </si>
  <si>
    <t>G-protein signaling, coupled to cyclic nucleotide second messenger|intestine smooth muscle contraction|synaptic transmission</t>
  </si>
  <si>
    <t>serotonin receptor activity</t>
  </si>
  <si>
    <t>Colorectal(325;0.000147)|Renal(390;0.000734)|Lung NSC(340;0.000779)|all_lung(284;0.00135)|Breast(348;0.0385)|Myeloproliferative disorder(586;0.0393)|Ovarian(437;0.0561)</t>
  </si>
  <si>
    <t>UCEC - Uterine corpus endometrioid carcinoma (279;0.0227)|OV - Ovarian serous cystadenocarcinoma(117;4.69e-27)|Colorectal(126;4.86e-08)|COAD - Colon adenocarcinoma(152;2.86e-06)|GBM - Glioblastoma multiforme(114;0.00012)|BRCA - Breast invasive adenocarcinoma(304;0.000949)|KIRC - Kidney renal clear cell carcinoma(1967;0.00122)|STAD - Stomach adenocarcinoma(196;0.0123)|READ - Rectum adenocarcinoma(331;0.0649)|Lung(427;0.083)|LUSC - Lung squamous cell carcinoma(448;0.185)</t>
  </si>
  <si>
    <t>Almotriptan(DB00918)|Dihydroergotamine(DB00320)|Eletriptan(DB00216)|Ergotamine(DB00696)|Frovatriptan(DB00998)|Naratriptan(DB00952)|Rizatriptan(DB00953)|Sumatriptan(DB00669)|Tegaserod(DB01079)|Ziprasidone(DB00246)|Zolmitriptan(DB00315)</t>
  </si>
  <si>
    <t>CAGCAAGCTTGATTTTCACGT</t>
  </si>
  <si>
    <t>HYDIN</t>
  </si>
  <si>
    <t>g.chr16:70975567G&gt;A</t>
  </si>
  <si>
    <t>uc002ezr.2</t>
  </si>
  <si>
    <t>c.6822C&gt;T</t>
  </si>
  <si>
    <t>c.(6820-6822)GCC&gt;GCT</t>
  </si>
  <si>
    <t>p.A2274A</t>
  </si>
  <si>
    <t>NM_032821</t>
  </si>
  <si>
    <t>NP_116210</t>
  </si>
  <si>
    <t>Q4G0P3</t>
  </si>
  <si>
    <t>HYDIN_HUMAN</t>
  </si>
  <si>
    <t>hydrocephalus inducing isoform a</t>
  </si>
  <si>
    <t>Ovarian(137;0.0654)</t>
  </si>
  <si>
    <t>CTTTCTCCTGGGCCTTCATGG</t>
  </si>
  <si>
    <t>IGF2BP1</t>
  </si>
  <si>
    <t>g.chr17:47102999C&gt;T</t>
  </si>
  <si>
    <t>uc002iom.2</t>
  </si>
  <si>
    <t>c.256C&gt;T</t>
  </si>
  <si>
    <t>c.(256-258)CGA&gt;TGA</t>
  </si>
  <si>
    <t>p.R86*</t>
  </si>
  <si>
    <t>IGF2BP1_uc010dbj.2_Nonsense_Mutation_p.R86*</t>
  </si>
  <si>
    <t>NM_006546</t>
  </si>
  <si>
    <t>NP_006537</t>
  </si>
  <si>
    <t>Q9NZI8</t>
  </si>
  <si>
    <t>IF2B1_HUMAN</t>
  </si>
  <si>
    <t>insulin-like growth factor 2 mRNA binding</t>
  </si>
  <si>
    <t>RRM 2.</t>
  </si>
  <si>
    <t>CRD-mediated mRNA stabilization|negative regulation of translation|regulation of mRNA stability involved in response to stress</t>
  </si>
  <si>
    <t>CRD-mediated mRNA stability complex|cytosol|dendritic spine|lamellipodium|nucleus|plasma membrane|stress granule</t>
  </si>
  <si>
    <t>mRNA 3'-UTR binding|mRNA 5'-UTR binding|nucleotide binding|protein binding|translation regulator activity</t>
  </si>
  <si>
    <t>AATTCAAATCCGAAATATTCC</t>
  </si>
  <si>
    <t>IGF2R</t>
  </si>
  <si>
    <t>g.chr6:160461631T&gt;C</t>
  </si>
  <si>
    <t>uc003qta.2</t>
  </si>
  <si>
    <t>c.1355T&gt;C</t>
  </si>
  <si>
    <t>c.(1354-1356)GTT&gt;GCT</t>
  </si>
  <si>
    <t>p.V452A</t>
  </si>
  <si>
    <t>NM_000876</t>
  </si>
  <si>
    <t>NP_000867</t>
  </si>
  <si>
    <t>P11717</t>
  </si>
  <si>
    <t>MPRI_HUMAN</t>
  </si>
  <si>
    <t>insulin-like growth factor 2 receptor precursor</t>
  </si>
  <si>
    <t>Lumenal (Potential).|3.</t>
  </si>
  <si>
    <t>receptor-mediated endocytosis</t>
  </si>
  <si>
    <t>cell surface|endocytic vesicle|endosome|integral to plasma membrane|lysosomal membrane|trans-Golgi network transport vesicle</t>
  </si>
  <si>
    <t>glycoprotein binding|insulin-like growth factor receptor activity|phosphoprotein binding|transporter activity</t>
  </si>
  <si>
    <t>Breast(66;0.000777)|Ovarian(120;0.0305)</t>
  </si>
  <si>
    <t>OV - Ovarian serous cystadenocarcinoma(65;2.45e-17)|BRCA - Breast invasive adenocarcinoma(81;1.09e-05)</t>
  </si>
  <si>
    <t>ACAGGGGAGGTTGACTGCACC</t>
  </si>
  <si>
    <t>IGHMBP2</t>
  </si>
  <si>
    <t>g.chr11:68675620C&gt;T</t>
  </si>
  <si>
    <t>uc001ook.1</t>
  </si>
  <si>
    <t>c.(262-264)ATC&gt;ATT</t>
  </si>
  <si>
    <t>p.I88I</t>
  </si>
  <si>
    <t>IGHMBP2_uc001ooj.1_RNA</t>
  </si>
  <si>
    <t>NM_002180</t>
  </si>
  <si>
    <t>NP_002171</t>
  </si>
  <si>
    <t>P38935</t>
  </si>
  <si>
    <t>SMBP2_HUMAN</t>
  </si>
  <si>
    <t>immunoglobulin mu binding protein 2</t>
  </si>
  <si>
    <t>cell death|DNA recombination|DNA repair|DNA replication|protein homooligomerization|transcription, DNA-dependent|translation</t>
  </si>
  <si>
    <t>axon|growth cone|nucleus|ribonucleoprotein complex</t>
  </si>
  <si>
    <t>ATP binding|ATP-dependent 5'-3' DNA helicase activity|ATP-dependent 5'-3' RNA helicase activity|ribosome binding|single-stranded DNA binding|transcription factor binding|tRNA binding|zinc ion binding</t>
  </si>
  <si>
    <t>STAD - Stomach adenocarcinoma(18;0.0208)|LUAD - Lung adenocarcinoma(13;0.0713)</t>
  </si>
  <si>
    <t>CAGGTGATATCGTGGGCCTGT</t>
  </si>
  <si>
    <t>IL11RA</t>
  </si>
  <si>
    <t>g.chr9:34657117T&gt;C</t>
  </si>
  <si>
    <t>uc003zvi.2</t>
  </si>
  <si>
    <t>c.417T&gt;C</t>
  </si>
  <si>
    <t>c.(415-417)GGT&gt;GGC</t>
  </si>
  <si>
    <t>p.G139G</t>
  </si>
  <si>
    <t>IL11RA_uc011loq.1_Silent_p.G139G|IL11RA_uc003zvj.2_Silent_p.G139G|IL11RA_uc003zvk.2_Silent_p.G139G|IL11RA_uc010mke.2_Missense_Mutation_p.V15A|IL11RA_uc003zvl.2_RNA</t>
  </si>
  <si>
    <t>NM_004512</t>
  </si>
  <si>
    <t>NP_004503</t>
  </si>
  <si>
    <t>Q14626</t>
  </si>
  <si>
    <t>I11RA_HUMAN</t>
  </si>
  <si>
    <t>interleukin 11 receptor, alpha isoform 1</t>
  </si>
  <si>
    <t>Fibronectin type-III 1.|Extracellular (Potential).</t>
  </si>
  <si>
    <t>cytokine receptor activity</t>
  </si>
  <si>
    <t>all_epithelial(49;0.102)</t>
  </si>
  <si>
    <t>STAD - Stomach adenocarcinoma(86;0.178)</t>
  </si>
  <si>
    <t>GBM - Glioblastoma multiforme(74;0.174)</t>
  </si>
  <si>
    <t>Oprelvekin(DB00038)</t>
  </si>
  <si>
    <t>AGATCAGCGGTTTACCCACCC</t>
  </si>
  <si>
    <t>IL1R1</t>
  </si>
  <si>
    <t>g.chr2:102792833G&gt;A</t>
  </si>
  <si>
    <t>uc002tbq.2</t>
  </si>
  <si>
    <t>c.1324G&gt;A</t>
  </si>
  <si>
    <t>c.(1324-1326)GAA&gt;AAA</t>
  </si>
  <si>
    <t>p.E442K</t>
  </si>
  <si>
    <t>IL1R1_uc010fix.2_Missense_Mutation_p.E411K|IL1R1_uc002tbr.2_Missense_Mutation_p.E442K</t>
  </si>
  <si>
    <t>NM_000877</t>
  </si>
  <si>
    <t>NP_000868</t>
  </si>
  <si>
    <t>P14778</t>
  </si>
  <si>
    <t>IL1R1_HUMAN</t>
  </si>
  <si>
    <t>interleukin 1 receptor, type I precursor</t>
  </si>
  <si>
    <t>TIR.|Cytoplasmic (Potential).</t>
  </si>
  <si>
    <t>interleukin-1, Type I, activating receptor activity|platelet-derived growth factor receptor binding</t>
  </si>
  <si>
    <t>Anakinra(DB00026)</t>
  </si>
  <si>
    <t>GGTCATTAATGAAAACGTAAA</t>
  </si>
  <si>
    <t>IL4R</t>
  </si>
  <si>
    <t>g.chr16:27373787_27373789delGAG</t>
  </si>
  <si>
    <t>uc002don.2</t>
  </si>
  <si>
    <t>1356_1358</t>
  </si>
  <si>
    <t>c.1114_1116delGAG</t>
  </si>
  <si>
    <t>c.(1114-1116)GAGdel</t>
  </si>
  <si>
    <t>p.E376del</t>
  </si>
  <si>
    <t>IL4R_uc002dop.3_In_Frame_Del_p.E361del|IL4R_uc010bxy.2_In_Frame_Del_p.E376del|IL4R_uc002doo.2_In_Frame_Del_p.E216del</t>
  </si>
  <si>
    <t>NM_000418</t>
  </si>
  <si>
    <t>NP_000409</t>
  </si>
  <si>
    <t>P24394</t>
  </si>
  <si>
    <t>IL4RA_HUMAN</t>
  </si>
  <si>
    <t>interleukin 4 receptor alpha chain isoform a</t>
  </si>
  <si>
    <t>immune response|production of molecular mediator involved in inflammatory response</t>
  </si>
  <si>
    <t>identical protein binding|interleukin-4 receptor activity|receptor signaling protein activity</t>
  </si>
  <si>
    <t>GGTGGAGTGTGAGGAGGAGGAGG</t>
  </si>
  <si>
    <t>ILDR2</t>
  </si>
  <si>
    <t>g.chr1:166927006C&gt;T</t>
  </si>
  <si>
    <t>uc001gdx.1</t>
  </si>
  <si>
    <t>c.379G&gt;A</t>
  </si>
  <si>
    <t>c.(379-381)GAT&gt;AAT</t>
  </si>
  <si>
    <t>p.D127N</t>
  </si>
  <si>
    <t>NM_199351</t>
  </si>
  <si>
    <t>NP_955383</t>
  </si>
  <si>
    <t>Q71H61</t>
  </si>
  <si>
    <t>ILDR2_HUMAN</t>
  </si>
  <si>
    <t>immunoglobulin-like domain containing receptor</t>
  </si>
  <si>
    <t>GCATTATTACCATGAACAATC</t>
  </si>
  <si>
    <t>ING4</t>
  </si>
  <si>
    <t>g.chr12:6772304G&gt;A</t>
  </si>
  <si>
    <t>uc001qpw.3</t>
  </si>
  <si>
    <t>ING4_uc001qpv.3_5'UTR|ING4_uc001qpy.3_5'UTR|ING4_uc001qpx.3_5'UTR|ING4_uc009zes.2_5'UTR|ING4_uc009zet.2_5'UTR|ING4_uc009zeu.2_RNA|ING4_uc009zev.2_RNA</t>
  </si>
  <si>
    <t>NM_001127582</t>
  </si>
  <si>
    <t>NP_001121054</t>
  </si>
  <si>
    <t>Q9UNL4</t>
  </si>
  <si>
    <t>ING4_HUMAN</t>
  </si>
  <si>
    <t>inhibitor of growth family, member 4 isoform 9</t>
  </si>
  <si>
    <t>apoptosis|cell cycle arrest|DNA damage response, signal transduction by p53 class mediator resulting in transcription of p21 class mediator|DNA replication|histone H3 acetylation|histone H4-K12 acetylation|histone H4-K5 acetylation|histone H4-K8 acetylation|negative regulation of cell proliferation|negative regulation of growth|negative regulation of transcription, DNA-dependent|positive regulation of apoptosis</t>
  </si>
  <si>
    <t>histone acetyltransferase complex</t>
  </si>
  <si>
    <t>protein binding|transcription coactivator activity|zinc ion binding</t>
  </si>
  <si>
    <t>central_nervous_system(3)|ovary(1)</t>
  </si>
  <si>
    <t>ATCCGCCCCGGAAGTGACTGT</t>
  </si>
  <si>
    <t>INSRR</t>
  </si>
  <si>
    <t>g.chr1:156812249C&gt;T</t>
  </si>
  <si>
    <t>uc010pht.1</t>
  </si>
  <si>
    <t>c.3178G&gt;A</t>
  </si>
  <si>
    <t>c.(3178-3180)GAG&gt;AAG</t>
  </si>
  <si>
    <t>p.E1060K</t>
  </si>
  <si>
    <t>NTRK1_uc001fqf.1_Intron|NTRK1_uc009wsi.1_Intron</t>
  </si>
  <si>
    <t>NM_014215</t>
  </si>
  <si>
    <t>NP_055030</t>
  </si>
  <si>
    <t>P14616</t>
  </si>
  <si>
    <t>INSRR_HUMAN</t>
  </si>
  <si>
    <t>insulin receptor-related receptor precursor</t>
  </si>
  <si>
    <t>protein autophosphorylation|transmembrane receptor protein tyrosine kinase signaling pathway</t>
  </si>
  <si>
    <t>ATP binding|insulin receptor substrate binding|metal ion binding|phosphatidylinositol 3-kinase binding|transmembrane receptor protein tyrosine kinase activity</t>
  </si>
  <si>
    <t>lung(11)|ovary(5)|skin(2)|kidney(1)|central_nervous_system(1)</t>
  </si>
  <si>
    <t>all_hematologic(923;0.0839)|Hepatocellular(266;0.158)</t>
  </si>
  <si>
    <t>GTCATTAACTCCATGATGACC</t>
  </si>
  <si>
    <t>g.chr1:156812834C&gt;T</t>
  </si>
  <si>
    <t>c.3088G&gt;A</t>
  </si>
  <si>
    <t>c.(3088-3090)GAA&gt;AAA</t>
  </si>
  <si>
    <t>p.E1030K</t>
  </si>
  <si>
    <t>ACAGAAGCTTCCTTGAGGAAC</t>
  </si>
  <si>
    <t>IRF6</t>
  </si>
  <si>
    <t>g.chr1:209969851G&gt;A</t>
  </si>
  <si>
    <t>uc001hhq.1</t>
  </si>
  <si>
    <t>c.221C&gt;T</t>
  </si>
  <si>
    <t>c.(220-222)CCT&gt;CTT</t>
  </si>
  <si>
    <t>p.P74L</t>
  </si>
  <si>
    <t>IRF6_uc010psm.1_5'UTR|IRF6_uc009xct.1_Missense_Mutation_p.P74L</t>
  </si>
  <si>
    <t>NM_006147</t>
  </si>
  <si>
    <t>NP_006138</t>
  </si>
  <si>
    <t>O14896</t>
  </si>
  <si>
    <t>IRF6_HUMAN</t>
  </si>
  <si>
    <t>interferon regulatory factor 6</t>
  </si>
  <si>
    <t>IRF tryptophan pentad repeat.</t>
  </si>
  <si>
    <t>cell cycle arrest|interferon-gamma-mediated signaling pathway|mammary gland epithelial cell differentiation|negative regulation of cell proliferation|positive regulation of transcription, DNA-dependent|type I interferon-mediated signaling pathway</t>
  </si>
  <si>
    <t>DNA binding|protein binding|sequence-specific DNA binding transcription factor activity</t>
  </si>
  <si>
    <t>OV - Ovarian serous cystadenocarcinoma(81;0.0351)</t>
  </si>
  <si>
    <t>AGCTGGGTCAGGGTCATCCAC</t>
  </si>
  <si>
    <t>HNSCC(57;0.16)</t>
  </si>
  <si>
    <t>g.chr14:77948875C&gt;T</t>
  </si>
  <si>
    <t>c.763G&gt;A</t>
  </si>
  <si>
    <t>c.(763-765)GGA&gt;AGA</t>
  </si>
  <si>
    <t>p.G255R</t>
  </si>
  <si>
    <t>ISM2_uc001xua.2_Intron|ISM2_uc001xty.2_Missense_Mutation_p.G167R|ISM2_uc010tvl.1_Missense_Mutation_p.G174R</t>
  </si>
  <si>
    <t>TTTTCCTCTCCTTTGTAGTCT</t>
  </si>
  <si>
    <t>ITGA7</t>
  </si>
  <si>
    <t>g.chr12:56079021G&gt;A</t>
  </si>
  <si>
    <t>uc001shh.2</t>
  </si>
  <si>
    <t>c.3247C&gt;T</t>
  </si>
  <si>
    <t>c.(3247-3249)CAT&gt;TAT</t>
  </si>
  <si>
    <t>p.H1083Y</t>
  </si>
  <si>
    <t>ITGA7_uc001shg.2_Missense_Mutation_p.H1079Y|ITGA7_uc010sps.1_Missense_Mutation_p.H986Y|ITGA7_uc001shf.2_Silent_p.T94T|ITGA7_uc009znw.2_Missense_Mutation_p.H326Y|ITGA7_uc009znx.2_Missense_Mutation_p.H960Y</t>
  </si>
  <si>
    <t>NM_001144996</t>
  </si>
  <si>
    <t>NP_001138468</t>
  </si>
  <si>
    <t>Q13683</t>
  </si>
  <si>
    <t>ITA7_HUMAN</t>
  </si>
  <si>
    <t>integrin alpha 7 isoform 1 precursor</t>
  </si>
  <si>
    <t>cell-matrix adhesion|integrin-mediated signaling pathway|muscle organ development|regulation of cell shape</t>
  </si>
  <si>
    <t>ovary(2)|upper_aerodigestive_tract(1)|central_nervous_system(1)|skin(1)</t>
  </si>
  <si>
    <t>TTCACCGCATGGTACTGGGGC</t>
  </si>
  <si>
    <t>g.chr16:30531249_30531251delGCT</t>
  </si>
  <si>
    <t>3476_3478</t>
  </si>
  <si>
    <t>c.3300_3302delGCT</t>
  </si>
  <si>
    <t>c.(3298-3303)GGGCTG&gt;GGG</t>
  </si>
  <si>
    <t>p.L1106del</t>
  </si>
  <si>
    <t>ITGAL_uc002dyj.3_In_Frame_Del_p.L1022del|ITGAL_uc010vev.1_In_Frame_Del_p.L340del</t>
  </si>
  <si>
    <t>GCATCGGGGGGCTGCTGCTGCTG</t>
  </si>
  <si>
    <t>ITGAX</t>
  </si>
  <si>
    <t>g.chr16:31391310C&gt;T</t>
  </si>
  <si>
    <t>uc002ebu.1</t>
  </si>
  <si>
    <t>c.2984C&gt;T</t>
  </si>
  <si>
    <t>c.(2983-2985)TCC&gt;TTC</t>
  </si>
  <si>
    <t>p.S995F</t>
  </si>
  <si>
    <t>ITGAX_uc002ebt.2_Missense_Mutation_p.S995F</t>
  </si>
  <si>
    <t>NM_000887</t>
  </si>
  <si>
    <t>NP_000878</t>
  </si>
  <si>
    <t>P20702</t>
  </si>
  <si>
    <t>ITAX_HUMAN</t>
  </si>
  <si>
    <t>integrin alpha X precursor</t>
  </si>
  <si>
    <t>blood coagulation|cell adhesion|integrin-mediated signaling pathway|leukocyte migration|organ morphogenesis</t>
  </si>
  <si>
    <t>protein binding|receptor activity</t>
  </si>
  <si>
    <t>ovary(2)|central_nervous_system(1)|pancreas(1)</t>
  </si>
  <si>
    <t>CAGAACCCATCCCTTCGGTGC</t>
  </si>
  <si>
    <t>ITGBL1</t>
  </si>
  <si>
    <t>g.chr13:102368120T&gt;C</t>
  </si>
  <si>
    <t>uc001vpb.2</t>
  </si>
  <si>
    <t>ITGBL1_uc010agb.2_3'UTR|ITGBL1_uc001vpc.3_Intron</t>
  </si>
  <si>
    <t>NM_004791</t>
  </si>
  <si>
    <t>NP_004782</t>
  </si>
  <si>
    <t>O95965</t>
  </si>
  <si>
    <t>ITGBL_HUMAN</t>
  </si>
  <si>
    <t>integrin, beta-like 1 (with EGF-like repeat</t>
  </si>
  <si>
    <t>cell-matrix adhesion|integrin-mediated signaling pathway</t>
  </si>
  <si>
    <t>extracellular region|integrin complex</t>
  </si>
  <si>
    <t>binding|receptor activity</t>
  </si>
  <si>
    <t>all_neural(89;0.0438)|Medulloblastoma(90;0.163)|Lung SC(71;0.184)</t>
  </si>
  <si>
    <t>ATTGTATGTTTTTCTATTTCT</t>
  </si>
  <si>
    <t>KALRN</t>
  </si>
  <si>
    <t>g.chr3:124413228G&gt;A</t>
  </si>
  <si>
    <t>uc003ehg.2</t>
  </si>
  <si>
    <t>c.7455G&gt;A</t>
  </si>
  <si>
    <t>c.(7453-7455)GGG&gt;GGA</t>
  </si>
  <si>
    <t>p.G2485G</t>
  </si>
  <si>
    <t>KALRN_uc003ehk.2_Silent_p.G788G</t>
  </si>
  <si>
    <t>NM_001024660</t>
  </si>
  <si>
    <t>NP_001019831</t>
  </si>
  <si>
    <t>O60229</t>
  </si>
  <si>
    <t>KALRN_HUMAN</t>
  </si>
  <si>
    <t>kalirin, RhoGEF kinase isoform 1</t>
  </si>
  <si>
    <t>Ig-like C2-type.</t>
  </si>
  <si>
    <t>apoptosis|induction of apoptosis by extracellular signals|nerve growth factor receptor signaling pathway|nervous system development|regulation of Rho protein signal transduction|small GTPase mediated signal transduction|vesicle-mediated transport</t>
  </si>
  <si>
    <t>ATP binding|GTPase activator activity|metal ion binding|protein binding|protein serine/threonine kinase activity|Rho guanyl-nucleotide exchange factor activity</t>
  </si>
  <si>
    <t>large_intestine(2)|ovary(2)|central_nervous_system(1)|skin(1)</t>
  </si>
  <si>
    <t>GCTTGCTTGGGGACACAGTGA</t>
  </si>
  <si>
    <t>KBTBD4</t>
  </si>
  <si>
    <t>g.chr11:47599139delA</t>
  </si>
  <si>
    <t>uc001nfx.2</t>
  </si>
  <si>
    <t>c.413delT</t>
  </si>
  <si>
    <t>c.(412-414)TTGfs</t>
  </si>
  <si>
    <t>p.L138fs</t>
  </si>
  <si>
    <t>NDUFS3_uc001nft.3_Intron|KBTBD4_uc001nfw.1_Frame_Shift_Del_p.L163fs|KBTBD4_uc001nfz.2_Frame_Shift_Del_p.L154fs|KBTBD4_uc001nfy.2_Frame_Shift_Del_p.L138fs|NDUFS3_uc010rhn.1_5'Flank|NDUFS3_uc001nga.2_5'Flank</t>
  </si>
  <si>
    <t>NM_016506</t>
  </si>
  <si>
    <t>NP_057590</t>
  </si>
  <si>
    <t>Q9NVX7</t>
  </si>
  <si>
    <t>KBTB4_HUMAN</t>
  </si>
  <si>
    <t>kelch repeat and BTB (POZ) domain containing 4</t>
  </si>
  <si>
    <t>TGTGCGGGCCAAAAACCGAGA</t>
  </si>
  <si>
    <t>KCNA1</t>
  </si>
  <si>
    <t>g.chr12:5021448_5021449insT</t>
  </si>
  <si>
    <t>uc001qnh.2</t>
  </si>
  <si>
    <t>2009_2010</t>
  </si>
  <si>
    <t>c.904_905insT</t>
  </si>
  <si>
    <t>c.(904-906)ATCfs</t>
  </si>
  <si>
    <t>p.I302fs</t>
  </si>
  <si>
    <t>NM_000217</t>
  </si>
  <si>
    <t>NP_000208</t>
  </si>
  <si>
    <t>Q09470</t>
  </si>
  <si>
    <t>KCNA1_HUMAN</t>
  </si>
  <si>
    <t>potassium voltage-gated channel subfamily A</t>
  </si>
  <si>
    <t>Helical; Voltage-sensor; Name=Segment S4; (Potential).</t>
  </si>
  <si>
    <t>juxtaparanode region of axon|voltage-gated potassium channel complex</t>
  </si>
  <si>
    <t>delayed rectifier potassium channel activity|potassium ion transmembrane transporter activity</t>
  </si>
  <si>
    <t>Desflurane(DB01189)|Enflurane(DB00228)|Isoflurane(DB00753)|Methoxyflurane(DB01028)|Sevoflurane(DB01236)</t>
  </si>
  <si>
    <t>GGTTTTTAGAATCTTCAAGCTC</t>
  </si>
  <si>
    <t>KCNA7</t>
  </si>
  <si>
    <t>g.chr19:49573775G&gt;A</t>
  </si>
  <si>
    <t>uc002pmg.2</t>
  </si>
  <si>
    <t>c.916C&gt;T</t>
  </si>
  <si>
    <t>c.(916-918)CGG&gt;TGG</t>
  </si>
  <si>
    <t>p.R306W</t>
  </si>
  <si>
    <t>NM_031886</t>
  </si>
  <si>
    <t>NP_114092</t>
  </si>
  <si>
    <t>Q96RP8</t>
  </si>
  <si>
    <t>KCNA7_HUMAN</t>
  </si>
  <si>
    <t>potassium voltage-gated channel, shaker-related</t>
  </si>
  <si>
    <t>voltage-gated potassium channel complex</t>
  </si>
  <si>
    <t>voltage-gated potassium channel activity</t>
  </si>
  <si>
    <t>all_lung(116;1.7e-06)|Lung NSC(112;3.55e-06)|all_epithelial(76;3.83e-06)|all_neural(266;0.0189)|Ovarian(192;0.0261)</t>
  </si>
  <si>
    <t>all cancers(93;0.000397)|OV - Ovarian serous cystadenocarcinoma(262;0.000519)|GBM - Glioblastoma multiforme(486;0.00541)|Epithelial(262;0.0441)</t>
  </si>
  <si>
    <t>ATGGAGGCCCGAAGCGTCTGG</t>
  </si>
  <si>
    <t>KCNB1</t>
  </si>
  <si>
    <t>g.chr20:47989771_47989772insG</t>
  </si>
  <si>
    <t>uc002xur.1</t>
  </si>
  <si>
    <t>2489_2490</t>
  </si>
  <si>
    <t>c.2325_2326insC</t>
  </si>
  <si>
    <t>c.(2323-2328)CCCAAAfs</t>
  </si>
  <si>
    <t>p.P775fs</t>
  </si>
  <si>
    <t>KCNB1_uc002xus.1_Frame_Shift_Ins_p.P775fs</t>
  </si>
  <si>
    <t>NM_004975</t>
  </si>
  <si>
    <t>NP_004966</t>
  </si>
  <si>
    <t>Q14721</t>
  </si>
  <si>
    <t>KCNB1_HUMAN</t>
  </si>
  <si>
    <t>potassium voltage-gated channel, Shab-related</t>
  </si>
  <si>
    <t>775_776</t>
  </si>
  <si>
    <t>energy reserve metabolic process|regulation of insulin secretion</t>
  </si>
  <si>
    <t>protein binding|voltage-gated potassium channel activity</t>
  </si>
  <si>
    <t>BRCA - Breast invasive adenocarcinoma(12;0.000405)|COAD - Colon adenocarcinoma(4;0.14)|Colorectal(8;0.166)</t>
  </si>
  <si>
    <t>GGGAGGCTTTTGGGGGGGCTGG</t>
  </si>
  <si>
    <t>KCND2</t>
  </si>
  <si>
    <t>rs143247237</t>
  </si>
  <si>
    <t>g.chr7:119915596_119915597insC</t>
  </si>
  <si>
    <t>uc003vjj.1</t>
  </si>
  <si>
    <t>1875_1876</t>
  </si>
  <si>
    <t>c.910_911insC</t>
  </si>
  <si>
    <t>c.(910-912)TCCfs</t>
  </si>
  <si>
    <t>p.S304fs</t>
  </si>
  <si>
    <t>NM_012281</t>
  </si>
  <si>
    <t>NP_036413</t>
  </si>
  <si>
    <t>Q9NZV8</t>
  </si>
  <si>
    <t>KCND2_HUMAN</t>
  </si>
  <si>
    <t>potassium voltage-gated channel, Shal-related</t>
  </si>
  <si>
    <t>regulation of action potential|synaptic transmission</t>
  </si>
  <si>
    <t>cell surface|dendritic spine</t>
  </si>
  <si>
    <t>all_neural(327;0.117)</t>
  </si>
  <si>
    <t>CTTTAAGTTTTCCCGCCACTCT</t>
  </si>
  <si>
    <t>g.chr17:61611440_61611441insT</t>
  </si>
  <si>
    <t>949_950</t>
  </si>
  <si>
    <t>c.869_870insT</t>
  </si>
  <si>
    <t>c.(868-870)CGTfs</t>
  </si>
  <si>
    <t>p.R290fs</t>
  </si>
  <si>
    <t>KCNH6_uc002jax.1_Frame_Shift_Ins_p.R290fs|KCNH6_uc010wpl.1_Frame_Shift_Ins_p.R167fs|KCNH6_uc010wpm.1_Frame_Shift_Ins_p.R290fs|KCNH6_uc002jaz.1_Frame_Shift_Ins_p.R290fs</t>
  </si>
  <si>
    <t>GAATCACGGCGTGGGGCCTGCA</t>
  </si>
  <si>
    <t>KCNJ10</t>
  </si>
  <si>
    <t>g.chr1:160012102G&gt;A</t>
  </si>
  <si>
    <t>uc001fuw.1</t>
  </si>
  <si>
    <t>c.(220-222)ACC&gt;ATC</t>
  </si>
  <si>
    <t>p.T74I</t>
  </si>
  <si>
    <t>NM_002241</t>
  </si>
  <si>
    <t>NP_002232</t>
  </si>
  <si>
    <t>P78508</t>
  </si>
  <si>
    <t>IRK10_HUMAN</t>
  </si>
  <si>
    <t>potassium inwardly-rectifying channel, subfamily</t>
  </si>
  <si>
    <t>Helical; Name=M1; (By similarity).</t>
  </si>
  <si>
    <t>ATP binding|ATP-activated inward rectifier potassium channel activity</t>
  </si>
  <si>
    <t>all_hematologic(112;0.093)</t>
  </si>
  <si>
    <t>BRCA - Breast invasive adenocarcinoma(70;0.111)</t>
  </si>
  <si>
    <t>GCCTGCAAAGGTCGCAGAGAA</t>
  </si>
  <si>
    <t>KCNJ11</t>
  </si>
  <si>
    <t>g.chr11:17408773C&gt;T</t>
  </si>
  <si>
    <t>uc001mna.2</t>
  </si>
  <si>
    <t>c.866G&gt;A</t>
  </si>
  <si>
    <t>c.(865-867)GGC&gt;GAC</t>
  </si>
  <si>
    <t>p.G289D</t>
  </si>
  <si>
    <t>KCNJ11_uc001mnb.3_Missense_Mutation_p.G202D</t>
  </si>
  <si>
    <t>NM_000525</t>
  </si>
  <si>
    <t>NP_000516</t>
  </si>
  <si>
    <t>B4DWI4</t>
  </si>
  <si>
    <t>B4DWI4_HUMAN</t>
  </si>
  <si>
    <t>potassium inwardly-rectifying channel J11</t>
  </si>
  <si>
    <t>ATP-activated inward rectifier potassium channel activity</t>
  </si>
  <si>
    <t>READ - Rectum adenocarcinoma(2;0.0276)|Colorectal(2;0.0633)</t>
  </si>
  <si>
    <t>TTCCACCACGCCTTCCAGGAT</t>
  </si>
  <si>
    <t>OREG0020810</t>
  </si>
  <si>
    <t>KCNJ3</t>
  </si>
  <si>
    <t>g.chr2:155566132G&gt;A</t>
  </si>
  <si>
    <t>uc002tyv.1</t>
  </si>
  <si>
    <t>c.720G&gt;A</t>
  </si>
  <si>
    <t>c.(718-720)GAG&gt;GAA</t>
  </si>
  <si>
    <t>p.E240E</t>
  </si>
  <si>
    <t>KCNJ3_uc010zce.1_Intron</t>
  </si>
  <si>
    <t>NM_002239</t>
  </si>
  <si>
    <t>NP_002230</t>
  </si>
  <si>
    <t>P48549</t>
  </si>
  <si>
    <t>IRK3_HUMAN</t>
  </si>
  <si>
    <t>potassium inwardly-rectifying channel J3</t>
  </si>
  <si>
    <t>G-protein activated inward rectifier potassium channel activity|protein binding</t>
  </si>
  <si>
    <t>upper_aerodigestive_tract(1)|pancreas(1)</t>
  </si>
  <si>
    <t>Halothane(DB01159)</t>
  </si>
  <si>
    <t>AGACACCTGAGGGTGAGTTCC</t>
  </si>
  <si>
    <t>KCNMA1</t>
  </si>
  <si>
    <t>g.chr10:78846313C&gt;T</t>
  </si>
  <si>
    <t>uc001jxn.2</t>
  </si>
  <si>
    <t>c.1373G&gt;A</t>
  </si>
  <si>
    <t>c.(1372-1374)CGA&gt;CAA</t>
  </si>
  <si>
    <t>p.R458Q</t>
  </si>
  <si>
    <t>KCNMA1_uc001jxj.2_Missense_Mutation_p.R458Q|KCNMA1_uc001jxk.1_Missense_Mutation_p.R73Q|KCNMA1_uc009xrt.1_Missense_Mutation_p.R278Q|KCNMA1_uc001jxl.1_Missense_Mutation_p.R112Q|KCNMA1_uc001jxo.2_Missense_Mutation_p.R458Q|KCNMA1_uc001jxm.2_Missense_Mutation_p.R458Q|KCNMA1_uc001jxq.2_Missense_Mutation_p.R458Q</t>
  </si>
  <si>
    <t>NM_001161352</t>
  </si>
  <si>
    <t>NP_001154824</t>
  </si>
  <si>
    <t>Q12791</t>
  </si>
  <si>
    <t>KCMA1_HUMAN</t>
  </si>
  <si>
    <t>large conductance calcium-activated potassium</t>
  </si>
  <si>
    <t>RCK N-terminal.|Cytoplasmic (Potential).</t>
  </si>
  <si>
    <t>cellular potassium ion homeostasis|negative regulation of cell volume|platelet activation|positive regulation of apoptosis|regulation of membrane potential|response to calcium ion|response to carbon monoxide|response to hypoxia|response to osmotic stress|smooth muscle contraction involved in micturition</t>
  </si>
  <si>
    <t>apical plasma membrane|caveola|integral to membrane|voltage-gated potassium channel complex</t>
  </si>
  <si>
    <t>actin binding|calcium-activated potassium channel activity|large conductance calcium-activated potassium channel activity|metal ion binding|voltage-gated potassium channel activity</t>
  </si>
  <si>
    <t>pancreas(2)|ovary(1)</t>
  </si>
  <si>
    <t>all_cancers(46;0.203)|all_epithelial(25;0.00604)|Prostate(51;0.0198)</t>
  </si>
  <si>
    <t>OV - Ovarian serous cystadenocarcinoma(4;0.0586)|Epithelial(14;0.081)|all cancers(16;0.183)</t>
  </si>
  <si>
    <t>Bendroflumethiazide(DB00436)|Benzthiazide(DB00562)|Chlorothiazide(DB00880)|Chlorzoxazone(DB00356)|Cromoglicate(DB01003)|Cyclothiazide(DB00606)|Diazoxide(DB01119)|Enflurane(DB00228)|Hydrochlorothiazide(DB00999)|Hydroflumethiazide(DB00774)|Methyclothiazide(DB00232)|Quinethazone(DB01325)|Trichlormethiazide(DB01021)</t>
  </si>
  <si>
    <t>AGTAAAATGTCGTTTGAACAG</t>
  </si>
  <si>
    <t>KCNQ3</t>
  </si>
  <si>
    <t>g.chr8:133150232_133150233insT</t>
  </si>
  <si>
    <t>uc003ytj.2</t>
  </si>
  <si>
    <t>1824_1825</t>
  </si>
  <si>
    <t>c.1599_1600insA</t>
  </si>
  <si>
    <t>c.(1597-1602)AAATTCfs</t>
  </si>
  <si>
    <t>p.K533fs</t>
  </si>
  <si>
    <t>KCNQ3_uc010mdt.2_Frame_Shift_Ins_p.K533fs</t>
  </si>
  <si>
    <t>NM_004519</t>
  </si>
  <si>
    <t>NP_004510</t>
  </si>
  <si>
    <t>O43525</t>
  </si>
  <si>
    <t>KCNQ3_HUMAN</t>
  </si>
  <si>
    <t>potassium voltage-gated channel KQT-like protein</t>
  </si>
  <si>
    <t>533_534</t>
  </si>
  <si>
    <t>axon guidance|synaptic transmission</t>
  </si>
  <si>
    <t>ovary(2)|breast(1)|central_nervous_system(1)|skin(1)</t>
  </si>
  <si>
    <t>Esophageal squamous(12;0.00507)|Ovarian(258;0.00579)|Acute lymphoblastic leukemia(118;0.155)</t>
  </si>
  <si>
    <t>BRCA - Breast invasive adenocarcinoma(115;0.000311)</t>
  </si>
  <si>
    <t>GTCTCCTTGAATTTTTTTTTAT</t>
  </si>
  <si>
    <t>KCNT2</t>
  </si>
  <si>
    <t>g.chr1:196251422C&gt;T</t>
  </si>
  <si>
    <t>uc001gtd.1</t>
  </si>
  <si>
    <t>c.2762G&gt;A</t>
  </si>
  <si>
    <t>c.(2761-2763)GGA&gt;GAA</t>
  </si>
  <si>
    <t>p.G921E</t>
  </si>
  <si>
    <t>KCNT2_uc009wyt.1_RNA|KCNT2_uc001gte.1_Missense_Mutation_p.G847E|KCNT2_uc001gtf.1_Missense_Mutation_p.G897E|KCNT2_uc001gtg.1_RNA|KCNT2_uc009wyu.2_Missense_Mutation_p.G897E|KCNT2_uc001gth.1_Missense_Mutation_p.G418E</t>
  </si>
  <si>
    <t>NM_198503</t>
  </si>
  <si>
    <t>NP_940905</t>
  </si>
  <si>
    <t>Q6UVM3</t>
  </si>
  <si>
    <t>KCNT2_HUMAN</t>
  </si>
  <si>
    <t>potassium channel, subfamily T, member 2</t>
  </si>
  <si>
    <t>ATP binding|calcium-activated potassium channel activity|voltage-gated potassium channel activity</t>
  </si>
  <si>
    <t>ovary(5)|breast(1)|skin(1)</t>
  </si>
  <si>
    <t>AAACCCAGATCCTGGTGTAGT</t>
  </si>
  <si>
    <t>KCNU1</t>
  </si>
  <si>
    <t>uc010lvw.2</t>
  </si>
  <si>
    <t>p.P737P</t>
  </si>
  <si>
    <t>KCNU1_uc003xjw.2_RNA</t>
  </si>
  <si>
    <t>NM_001031836</t>
  </si>
  <si>
    <t>NP_001027006</t>
  </si>
  <si>
    <t>A8MYU2</t>
  </si>
  <si>
    <t>KCNU1_HUMAN</t>
  </si>
  <si>
    <t>potassium channel, subfamily U, member 1</t>
  </si>
  <si>
    <t>binding|large conductance calcium-activated potassium channel activity|voltage-gated potassium channel activity</t>
  </si>
  <si>
    <t>KIRC - Kidney renal clear cell carcinoma(67;0.0504)|Kidney(114;0.0634)</t>
  </si>
  <si>
    <t>TTGTAATGCCCTTGAGAGCCA</t>
  </si>
  <si>
    <t>g.chr8:36766933C&gt;T</t>
  </si>
  <si>
    <t>c.2211C&gt;T</t>
  </si>
  <si>
    <t>c.(2209-2211)CCC&gt;CCT</t>
  </si>
  <si>
    <t>KCTD20</t>
  </si>
  <si>
    <t>g.chr6:36449369G&gt;A</t>
  </si>
  <si>
    <t>uc003ome.2</t>
  </si>
  <si>
    <t>c.689G&gt;A</t>
  </si>
  <si>
    <t>c.(688-690)GGT&gt;GAT</t>
  </si>
  <si>
    <t>p.G230D</t>
  </si>
  <si>
    <t>KCTD20_uc011dtm.1_Missense_Mutation_p.G85D|KCTD20_uc011dtn.1_Translation_Start_Site|KCTD20_uc010jwk.2_Missense_Mutation_p.G64D|KCTD20_uc011dto.1_Translation_Start_Site</t>
  </si>
  <si>
    <t>NM_173562</t>
  </si>
  <si>
    <t>NP_775833</t>
  </si>
  <si>
    <t>Q7Z5Y7</t>
  </si>
  <si>
    <t>KCD20_HUMAN</t>
  </si>
  <si>
    <t>potassium channel tetramerisation domain</t>
  </si>
  <si>
    <t>TCTAATGACGGTGCTCATAAG</t>
  </si>
  <si>
    <t>KDM4DL</t>
  </si>
  <si>
    <t>g.chr11:94759267G&gt;A</t>
  </si>
  <si>
    <t>uc010ruf.1</t>
  </si>
  <si>
    <t>c.546G&gt;A</t>
  </si>
  <si>
    <t>c.(544-546)TGG&gt;TGA</t>
  </si>
  <si>
    <t>p.W182*</t>
  </si>
  <si>
    <t>NM_001161630</t>
  </si>
  <si>
    <t>NP_001155102</t>
  </si>
  <si>
    <t>B2RXH2</t>
  </si>
  <si>
    <t>KD4DL_HUMAN</t>
  </si>
  <si>
    <t>lysine (K)-specific demethylase 4D-like</t>
  </si>
  <si>
    <t>JmjC.</t>
  </si>
  <si>
    <t>metal ion binding|oxidoreductase activity, acting on single donors with incorporation of molecular oxygen, incorporation of two atoms of oxygen</t>
  </si>
  <si>
    <t>TTGGCATGTGGAAGACCACGT</t>
  </si>
  <si>
    <t>KDM6B</t>
  </si>
  <si>
    <t>g.chr17:7751859_7751861delCAC</t>
  </si>
  <si>
    <t>uc002giw.1</t>
  </si>
  <si>
    <t>2629_2631</t>
  </si>
  <si>
    <t>c.2253_2255delCAC</t>
  </si>
  <si>
    <t>c.(2251-2256)GTCACC&gt;GTC</t>
  </si>
  <si>
    <t>p.T762del</t>
  </si>
  <si>
    <t>KDM6B_uc002gix.2_In_Frame_Del_p.T64del</t>
  </si>
  <si>
    <t>NM_001080424</t>
  </si>
  <si>
    <t>NP_001073893</t>
  </si>
  <si>
    <t>O15054</t>
  </si>
  <si>
    <t>KDM6B_HUMAN</t>
  </si>
  <si>
    <t>lysine (K)-specific demethylase 6B</t>
  </si>
  <si>
    <t>Pro-rich.|Thr-rich.</t>
  </si>
  <si>
    <t>inflammatory response</t>
  </si>
  <si>
    <t>central_nervous_system(1)|pancreas(1)</t>
  </si>
  <si>
    <t>CTGTCGCCGTcaccaccaccacc</t>
  </si>
  <si>
    <t>KIAA0196</t>
  </si>
  <si>
    <t>g.chr8:126068919C&gt;T</t>
  </si>
  <si>
    <t>uc003yrt.2</t>
  </si>
  <si>
    <t>c.2016G&gt;A</t>
  </si>
  <si>
    <t>c.(2014-2016)GAG&gt;GAA</t>
  </si>
  <si>
    <t>p.E672E</t>
  </si>
  <si>
    <t>KIAA0196_uc011lir.1_Silent_p.E524E|KIAA0196_uc003yru.1_Silent_p.E246E</t>
  </si>
  <si>
    <t>NM_014846</t>
  </si>
  <si>
    <t>NP_055661</t>
  </si>
  <si>
    <t>Q12768</t>
  </si>
  <si>
    <t>STRUM_HUMAN</t>
  </si>
  <si>
    <t>strumpellin</t>
  </si>
  <si>
    <t>cell death</t>
  </si>
  <si>
    <t>WASH complex</t>
  </si>
  <si>
    <t>Ovarian(258;0.0028)|all_neural(195;0.00294)|Hepatocellular(40;0.108)</t>
  </si>
  <si>
    <t>STAD - Stomach adenocarcinoma(47;0.000918)|COAD - Colon adenocarcinoma(160;0.205)</t>
  </si>
  <si>
    <t>GACACAGCACCTCGTATCGTG</t>
  </si>
  <si>
    <t>KIAA0391</t>
  </si>
  <si>
    <t>rs147065101</t>
  </si>
  <si>
    <t>g.chr14:35649969C&gt;T</t>
  </si>
  <si>
    <t>uc001wsy.1</t>
  </si>
  <si>
    <t>c.1261C&gt;T</t>
  </si>
  <si>
    <t>c.(1261-1263)CGT&gt;TGT</t>
  </si>
  <si>
    <t>p.R421C</t>
  </si>
  <si>
    <t>KIAA0391_uc010tps.1_Missense_Mutation_p.R326C|KIAA0391_uc001wsz.1_Missense_Mutation_p.R405C|KIAA0391_uc001wta.2_RNA|KIAA0391_uc001wtb.1_Missense_Mutation_p.R405C|KIAA0391_uc001wtc.1_Missense_Mutation_p.R49C</t>
  </si>
  <si>
    <t>NM_014672</t>
  </si>
  <si>
    <t>NP_055487</t>
  </si>
  <si>
    <t>O15091</t>
  </si>
  <si>
    <t>MRRP3_HUMAN</t>
  </si>
  <si>
    <t>mitochondrial RNase P protein 3 precursor</t>
  </si>
  <si>
    <t>tRNA processing</t>
  </si>
  <si>
    <t>Breast(36;0.0545)|Hepatocellular(127;0.158)|Prostate(35;0.184)</t>
  </si>
  <si>
    <t>Lung(238;2.93e-05)|LUAD - Lung adenocarcinoma(48;3.86e-05)|Epithelial(34;0.0114)|all cancers(34;0.0277)</t>
  </si>
  <si>
    <t>GBM - Glioblastoma multiforme(112;0.0593)</t>
  </si>
  <si>
    <t>TCCTAAAGTTCGTGAATCTCA</t>
  </si>
  <si>
    <t>KIAA0556</t>
  </si>
  <si>
    <t>g.chr16:27786401G&gt;A</t>
  </si>
  <si>
    <t>uc002dow.2</t>
  </si>
  <si>
    <t>c.4445G&gt;A</t>
  </si>
  <si>
    <t>c.(4444-4446)GGC&gt;GAC</t>
  </si>
  <si>
    <t>p.G1482D</t>
  </si>
  <si>
    <t>NM_015202</t>
  </si>
  <si>
    <t>NP_056017</t>
  </si>
  <si>
    <t>O60303</t>
  </si>
  <si>
    <t>K0556_HUMAN</t>
  </si>
  <si>
    <t>hypothetical protein LOC23247</t>
  </si>
  <si>
    <t>ovary(4)|large_intestine(2)|upper_aerodigestive_tract(1)|skin(1)</t>
  </si>
  <si>
    <t>ATCCTGCCGGGCCTGGTGGGT</t>
  </si>
  <si>
    <t>KIAA0586</t>
  </si>
  <si>
    <t>g.chr14:58915112C&gt;T</t>
  </si>
  <si>
    <t>uc001xdv.3</t>
  </si>
  <si>
    <t>c.862C&gt;T</t>
  </si>
  <si>
    <t>c.(862-864)CCC&gt;TCC</t>
  </si>
  <si>
    <t>p.P288S</t>
  </si>
  <si>
    <t>KIAA0586_uc010trr.1_Missense_Mutation_p.P329S|KIAA0586_uc001xdt.3_Missense_Mutation_p.P244S|KIAA0586_uc001xdu.3_Missense_Mutation_p.P273S|KIAA0586_uc010trs.1_Missense_Mutation_p.P203S|KIAA0586_uc010trt.1_Missense_Mutation_p.P148S|KIAA0586_uc010tru.1_Missense_Mutation_p.P148S</t>
  </si>
  <si>
    <t>NM_014749</t>
  </si>
  <si>
    <t>NP_055564</t>
  </si>
  <si>
    <t>E9PGW8</t>
  </si>
  <si>
    <t>E9PGW8_HUMAN</t>
  </si>
  <si>
    <t>talpid3 protein</t>
  </si>
  <si>
    <t>TGTTAGTATGCCCTCCTCCAG</t>
  </si>
  <si>
    <t>KIAA0907</t>
  </si>
  <si>
    <t>CT</t>
  </si>
  <si>
    <t>g.chr1:155886422_155886423delCT</t>
  </si>
  <si>
    <t>uc001fmi.1</t>
  </si>
  <si>
    <t>1570_1571</t>
  </si>
  <si>
    <t>c.1546_1547delAG</t>
  </si>
  <si>
    <t>c.(1546-1548)AGGfs</t>
  </si>
  <si>
    <t>p.R516fs</t>
  </si>
  <si>
    <t>KIAA0907_uc001fmj.1_Frame_Shift_Del_p.R516fs|KIAA0907_uc009wrk.1_Frame_Shift_Del_p.R373fs|KIAA0907_uc009wrl.1_RNA</t>
  </si>
  <si>
    <t>NM_014949</t>
  </si>
  <si>
    <t>NP_055764</t>
  </si>
  <si>
    <t>Q7Z7F0</t>
  </si>
  <si>
    <t>K0907_HUMAN</t>
  </si>
  <si>
    <t>hypothetical protein LOC22889</t>
  </si>
  <si>
    <t>Hepatocellular(266;0.133)|all_hematologic(923;0.145)|all_neural(408;0.195)</t>
  </si>
  <si>
    <t>OV - Ovarian serous cystadenocarcinoma(3;8.82e-06)</t>
  </si>
  <si>
    <t>TTACCTGTCCCTCTCTCTCTCT</t>
  </si>
  <si>
    <t>KIAA1244</t>
  </si>
  <si>
    <t>g.chr6:138584657C&gt;T</t>
  </si>
  <si>
    <t>uc003qhu.2</t>
  </si>
  <si>
    <t>c.2037C&gt;T</t>
  </si>
  <si>
    <t>c.(2035-2037)TCC&gt;TCT</t>
  </si>
  <si>
    <t>p.S679S</t>
  </si>
  <si>
    <t>NM_020340</t>
  </si>
  <si>
    <t>NP_065073</t>
  </si>
  <si>
    <t>Q5TH69</t>
  </si>
  <si>
    <t>BIG3_HUMAN</t>
  </si>
  <si>
    <t>brefeldin A-inhibited guanine</t>
  </si>
  <si>
    <t>SEC7.</t>
  </si>
  <si>
    <t>regulation of ARF protein signal transduction</t>
  </si>
  <si>
    <t>ARF guanyl-nucleotide exchange factor activity</t>
  </si>
  <si>
    <t>Breast(32;0.135)</t>
  </si>
  <si>
    <t>OV - Ovarian serous cystadenocarcinoma(155;0.00102)|GBM - Glioblastoma multiforme(68;0.00259)</t>
  </si>
  <si>
    <t>TCATACAGTCCCTGGAAGGCC</t>
  </si>
  <si>
    <t>KIAA1462</t>
  </si>
  <si>
    <t>g.chr10:30315701C&gt;T</t>
  </si>
  <si>
    <t>uc001iux.2</t>
  </si>
  <si>
    <t>c.3376G&gt;A</t>
  </si>
  <si>
    <t>c.(3376-3378)GAA&gt;AAA</t>
  </si>
  <si>
    <t>p.E1126K</t>
  </si>
  <si>
    <t>KIAA1462_uc001iuy.2_Intron|KIAA1462_uc001iuz.2_Missense_Mutation_p.E988K|KIAA1462_uc009xle.1_Missense_Mutation_p.E1126K</t>
  </si>
  <si>
    <t>NM_020848</t>
  </si>
  <si>
    <t>NP_065899</t>
  </si>
  <si>
    <t>Q9P266</t>
  </si>
  <si>
    <t>K1462_HUMAN</t>
  </si>
  <si>
    <t>hypothetical protein LOC57608</t>
  </si>
  <si>
    <t>AGCAACTCTTCCTGGGGGGAC</t>
  </si>
  <si>
    <t>g.chr10:30316501_30316503delCTG</t>
  </si>
  <si>
    <t>2633_2635</t>
  </si>
  <si>
    <t>c.2574_2576delCAG</t>
  </si>
  <si>
    <t>c.(2572-2577)AGCAGT&gt;AGT</t>
  </si>
  <si>
    <t>p.858_859SS&gt;S</t>
  </si>
  <si>
    <t>KIAA1462_uc001iuy.2_Intron|KIAA1462_uc001iuz.2_In_Frame_Del_p.720_721SS&gt;S|KIAA1462_uc009xle.1_In_Frame_Del_p.858_859SS&gt;S</t>
  </si>
  <si>
    <t>858_859</t>
  </si>
  <si>
    <t>ACTCTCCTCActgctgctgctgc</t>
  </si>
  <si>
    <t>KIAA1468</t>
  </si>
  <si>
    <t>g.chr18:59878388C&gt;T</t>
  </si>
  <si>
    <t>uc002lil.2</t>
  </si>
  <si>
    <t>c.529C&gt;T</t>
  </si>
  <si>
    <t>c.(529-531)CGA&gt;TGA</t>
  </si>
  <si>
    <t>p.R177*</t>
  </si>
  <si>
    <t>KIAA1468_uc002lik.1_Nonsense_Mutation_p.R177*|KIAA1468_uc010xel.1_Nonsense_Mutation_p.R177*</t>
  </si>
  <si>
    <t>NM_020854</t>
  </si>
  <si>
    <t>NP_065905</t>
  </si>
  <si>
    <t>Q9P260</t>
  </si>
  <si>
    <t>K1468_HUMAN</t>
  </si>
  <si>
    <t>hypothetical protein LOC57614</t>
  </si>
  <si>
    <t>ovary(2)|breast(2)|upper_aerodigestive_tract(1)|large_intestine(1)</t>
  </si>
  <si>
    <t>Colorectal(73;0.186)</t>
  </si>
  <si>
    <t>TATTATAGATCGAGCTGGGAG</t>
  </si>
  <si>
    <t>KIAA1632</t>
  </si>
  <si>
    <t>g.chr18:43479391C&gt;T</t>
  </si>
  <si>
    <t>uc002lbm.2</t>
  </si>
  <si>
    <t>c.4787G&gt;A</t>
  </si>
  <si>
    <t>c.(4786-4788)GGA&gt;GAA</t>
  </si>
  <si>
    <t>p.G1596E</t>
  </si>
  <si>
    <t>KIAA1632_uc010xcq.1_Missense_Mutation_p.G150E|KIAA1632_uc010xcr.1_RNA|KIAA1632_uc010xcs.1_RNA|KIAA1632_uc002lbn.2_Missense_Mutation_p.G471E</t>
  </si>
  <si>
    <t>NM_020964</t>
  </si>
  <si>
    <t>NP_066015</t>
  </si>
  <si>
    <t>Q9HCE0</t>
  </si>
  <si>
    <t>EPG5_HUMAN</t>
  </si>
  <si>
    <t>hypothetical protein LOC57724</t>
  </si>
  <si>
    <t>autophagy</t>
  </si>
  <si>
    <t>AACTGCGGCTCCTTGGCATTT</t>
  </si>
  <si>
    <t>KIAA1683</t>
  </si>
  <si>
    <t>uc002nin.2</t>
  </si>
  <si>
    <t>PDE4C_uc002nil.3_5'Flank|KIAA1683_uc010ebn.2_3'UTR|KIAA1683_uc010xqe.1_3'UTR</t>
  </si>
  <si>
    <t>NM_025249</t>
  </si>
  <si>
    <t>NP_079525</t>
  </si>
  <si>
    <t>Q9H0B3</t>
  </si>
  <si>
    <t>K1683_HUMAN</t>
  </si>
  <si>
    <t>KIAA1683 isoform b</t>
  </si>
  <si>
    <t>ACCCAAGATCTAGGCTGTGGA</t>
  </si>
  <si>
    <t>g.chr19:18367908T&gt;G</t>
  </si>
  <si>
    <t>KIAA1704</t>
  </si>
  <si>
    <t>rs138421508</t>
  </si>
  <si>
    <t>g.chr13:45580365_45580367delGAT</t>
  </si>
  <si>
    <t>uc001uzq.2</t>
  </si>
  <si>
    <t>353_355</t>
  </si>
  <si>
    <t>c.250_252delGAT</t>
  </si>
  <si>
    <t>c.(250-252)GATdel</t>
  </si>
  <si>
    <t>p.D88del</t>
  </si>
  <si>
    <t>KIAA1704_uc010tfo.1_RNA|KIAA1704_uc001uzr.1_In_Frame_Del_p.D88del|KIAA1704_uc001uzs.2_5'UTR|KIAA1704_uc001uzt.2_5'UTR</t>
  </si>
  <si>
    <t>NM_018559</t>
  </si>
  <si>
    <t>NP_061029</t>
  </si>
  <si>
    <t>Q8IXQ4</t>
  </si>
  <si>
    <t>K1704_HUMAN</t>
  </si>
  <si>
    <t>hypothetical protein LOC55425</t>
  </si>
  <si>
    <t>Poly-Asp.</t>
  </si>
  <si>
    <t>Lung NSC(96;0.00143)|Prostate(109;0.0137)|Breast(139;0.0192)|Lung SC(185;0.0367)|Hepatocellular(98;0.133)</t>
  </si>
  <si>
    <t>KIRC - Kidney renal clear cell carcinoma(16;0.234)</t>
  </si>
  <si>
    <t>GBM - Glioblastoma multiforme(144;0.000313)|BRCA - Breast invasive adenocarcinoma(63;0.126)</t>
  </si>
  <si>
    <t>Ggatgatgacgatgatgatgatg</t>
  </si>
  <si>
    <t>KIAA1804</t>
  </si>
  <si>
    <t>g.chr1:233490632G&gt;A</t>
  </si>
  <si>
    <t>uc001hvt.3</t>
  </si>
  <si>
    <t>c.1186G&gt;A</t>
  </si>
  <si>
    <t>c.(1186-1188)GAA&gt;AAA</t>
  </si>
  <si>
    <t>p.E396K</t>
  </si>
  <si>
    <t>KIAA1804_uc001hvs.1_Missense_Mutation_p.E396K</t>
  </si>
  <si>
    <t>NM_032435</t>
  </si>
  <si>
    <t>NP_115811</t>
  </si>
  <si>
    <t>Q5TCX8</t>
  </si>
  <si>
    <t>M3KL4_HUMAN</t>
  </si>
  <si>
    <t>mixed lineage kinase 4</t>
  </si>
  <si>
    <t>activation of JUN kinase activity|protein autophosphorylation</t>
  </si>
  <si>
    <t>ATP binding|MAP kinase kinase kinase activity|protein homodimerization activity</t>
  </si>
  <si>
    <t>lung(5)|central_nervous_system(2)|skin(1)</t>
  </si>
  <si>
    <t>all_cancers(173;0.000405)|all_epithelial(177;0.0345)|Prostate(94;0.122)</t>
  </si>
  <si>
    <t>CTTAATTCTCGAACAGTTGAC</t>
  </si>
  <si>
    <t>KIF7</t>
  </si>
  <si>
    <t>g.chr15:90188328_90188329insC</t>
  </si>
  <si>
    <t>uc002bof.2</t>
  </si>
  <si>
    <t>2183_2184</t>
  </si>
  <si>
    <t>c.2106_2107insG</t>
  </si>
  <si>
    <t>c.(2104-2109)CGGCTGfs</t>
  </si>
  <si>
    <t>p.R702fs</t>
  </si>
  <si>
    <t>KIF7_uc010upw.1_Frame_Shift_Ins_p.R188fs</t>
  </si>
  <si>
    <t>NM_198525</t>
  </si>
  <si>
    <t>NP_940927</t>
  </si>
  <si>
    <t>Q2M1P5</t>
  </si>
  <si>
    <t>KIF7_HUMAN</t>
  </si>
  <si>
    <t>kinesin family member 7</t>
  </si>
  <si>
    <t>702_703</t>
  </si>
  <si>
    <t>microtubule-based movement|negative regulation of smoothened signaling pathway|positive regulation of smoothened signaling pathway</t>
  </si>
  <si>
    <t>cilium</t>
  </si>
  <si>
    <t>ATP binding|microtubule motor activity|protein binding</t>
  </si>
  <si>
    <t>GCCTGGGCCAGCCGCCACTCTG</t>
  </si>
  <si>
    <t>KLC4</t>
  </si>
  <si>
    <t>g.chr6:43038134A&gt;G</t>
  </si>
  <si>
    <t>uc003otv.1</t>
  </si>
  <si>
    <t>c.922A&gt;G</t>
  </si>
  <si>
    <t>c.(922-924)AGG&gt;GGG</t>
  </si>
  <si>
    <t>p.R308G</t>
  </si>
  <si>
    <t>KLC4_uc003otr.1_RNA|KLC4_uc011dvd.1_Missense_Mutation_p.R231G|KLC4_uc003otw.1_Missense_Mutation_p.R326G|KLC4_uc003otx.1_Missense_Mutation_p.R308G|KLC4_uc003oty.1_Missense_Mutation_p.R308G|KLC4_uc003otz.1_Missense_Mutation_p.R308G</t>
  </si>
  <si>
    <t>NM_201521</t>
  </si>
  <si>
    <t>NP_958929</t>
  </si>
  <si>
    <t>Q9NSK0</t>
  </si>
  <si>
    <t>KLC4_HUMAN</t>
  </si>
  <si>
    <t>kinesin-like 8 isoform a</t>
  </si>
  <si>
    <t>TPR 4.</t>
  </si>
  <si>
    <t>cytoplasm|kinesin complex|microtubule</t>
  </si>
  <si>
    <t>microtubule motor activity|protein binding</t>
  </si>
  <si>
    <t>all cancers(41;0.00169)|Colorectal(64;0.00245)|COAD - Colon adenocarcinoma(64;0.00536)|OV - Ovarian serous cystadenocarcinoma(102;0.0376)|KIRC - Kidney renal clear cell carcinoma(2;0.0453)</t>
  </si>
  <si>
    <t>CTATGGCAAAAGGGGCAAGTA</t>
  </si>
  <si>
    <t>OREG0017448</t>
  </si>
  <si>
    <t>KLHL2</t>
  </si>
  <si>
    <t>g.chr4:166239085G&gt;T</t>
  </si>
  <si>
    <t>uc003irb.2</t>
  </si>
  <si>
    <t>c.1717G&gt;T</t>
  </si>
  <si>
    <t>c.(1717-1719)GTG&gt;TTG</t>
  </si>
  <si>
    <t>p.V573L</t>
  </si>
  <si>
    <t>KLHL2_uc011cjm.1_Missense_Mutation_p.V577L|KLHL2_uc003irc.2_Missense_Mutation_p.V485L|KLHL2_uc010ira.2_Missense_Mutation_p.V226L</t>
  </si>
  <si>
    <t>NM_007246</t>
  </si>
  <si>
    <t>NP_009177</t>
  </si>
  <si>
    <t>O95198</t>
  </si>
  <si>
    <t>KLHL2_HUMAN</t>
  </si>
  <si>
    <t>kelch-like 2, Mayven isoform 1</t>
  </si>
  <si>
    <t>Kelch 6.</t>
  </si>
  <si>
    <t>intracellular protein transport</t>
  </si>
  <si>
    <t>actin cytoskeleton|cytoplasm</t>
  </si>
  <si>
    <t>actin binding|transporter activity</t>
  </si>
  <si>
    <t>all_hematologic(180;0.221)</t>
  </si>
  <si>
    <t>GBM - Glioblastoma multiforme(119;2.94e-27)|COAD - Colon adenocarcinoma(41;1.4e-05)|Kidney(143;4.95e-05)|KIRC - Kidney renal clear cell carcinoma(143;0.000927)</t>
  </si>
  <si>
    <t>ATGGACAGTTGTGTCATCGTG</t>
  </si>
  <si>
    <t>KLHL32</t>
  </si>
  <si>
    <t>g.chr6:97562409T&gt;A</t>
  </si>
  <si>
    <t>uc010kcm.1</t>
  </si>
  <si>
    <t>KLHL32_uc003poy.2_Missense_Mutation_p.L460I|KLHL32_uc011ead.1_Intron|KLHL32_uc003poz.2_Intron|KLHL32_uc011eae.1_Intron|KLHL32_uc003ppa.2_Intron</t>
  </si>
  <si>
    <t>NM_052904</t>
  </si>
  <si>
    <t>NP_443136</t>
  </si>
  <si>
    <t>Q96NJ5</t>
  </si>
  <si>
    <t>KLH32_HUMAN</t>
  </si>
  <si>
    <t>kelch-like 32</t>
  </si>
  <si>
    <t>ovary(3)|skin(1)</t>
  </si>
  <si>
    <t>all_cancers(76;1.19e-06)|Acute lymphoblastic leukemia(125;5.83e-10)|all_hematologic(75;3.67e-07)|all_epithelial(107;0.00778)|Colorectal(196;0.122)</t>
  </si>
  <si>
    <t>BRCA - Breast invasive adenocarcinoma(108;0.0558)</t>
  </si>
  <si>
    <t>CATGTTGGATTTATCAAAACA</t>
  </si>
  <si>
    <t>KRT10</t>
  </si>
  <si>
    <t>g.chr17:38978766_38978768delTCC</t>
  </si>
  <si>
    <t>uc002hvi.2</t>
  </si>
  <si>
    <t>96_98</t>
  </si>
  <si>
    <t>c.70_72delGGA</t>
  </si>
  <si>
    <t>c.(70-72)GGAdel</t>
  </si>
  <si>
    <t>p.G24del</t>
  </si>
  <si>
    <t>KRT10_uc010cxd.2_5'Flank|TMEM99_uc002hvj.1_Intron</t>
  </si>
  <si>
    <t>NM_000421</t>
  </si>
  <si>
    <t>NP_000412</t>
  </si>
  <si>
    <t>P13645</t>
  </si>
  <si>
    <t>K1C10_HUMAN</t>
  </si>
  <si>
    <t>keratin 10</t>
  </si>
  <si>
    <t>Head.|Gly-rich.</t>
  </si>
  <si>
    <t>Missing (in Ref. 1; AAA60544).</t>
  </si>
  <si>
    <t>protein binding|structural constituent of epidermis</t>
  </si>
  <si>
    <t>Breast(137;0.000301)</t>
  </si>
  <si>
    <t>ctcctccacatcctcctcctcct</t>
  </si>
  <si>
    <t>KRT13</t>
  </si>
  <si>
    <t>g.chr17:39659023C&gt;T</t>
  </si>
  <si>
    <t>uc002hwu.1</t>
  </si>
  <si>
    <t>c.939G&gt;A</t>
  </si>
  <si>
    <t>c.(937-939)ATG&gt;ATA</t>
  </si>
  <si>
    <t>p.M313I</t>
  </si>
  <si>
    <t>KRT13_uc002hwv.1_Missense_Mutation_p.M313I|KRT13_uc002hww.2_Missense_Mutation_p.M206I|KRT13_uc010wfr.1_Missense_Mutation_p.M206I|KRT13_uc010cxo.2_Missense_Mutation_p.M313I|KRT13_uc002hwx.1_Missense_Mutation_p.M301I</t>
  </si>
  <si>
    <t>NM_153490</t>
  </si>
  <si>
    <t>NP_705694</t>
  </si>
  <si>
    <t>P13646</t>
  </si>
  <si>
    <t>K1C13_HUMAN</t>
  </si>
  <si>
    <t>keratin 13 isoform a</t>
  </si>
  <si>
    <t>Rod.|Coil 2.</t>
  </si>
  <si>
    <t>structural molecule activity</t>
  </si>
  <si>
    <t>Breast(137;0.000286)</t>
  </si>
  <si>
    <t>TGGTCTGAATCATGGCAGTGT</t>
  </si>
  <si>
    <t>g.chr17:39661780G&gt;A</t>
  </si>
  <si>
    <t>c.23C&gt;T</t>
  </si>
  <si>
    <t>c.(22-24)TCC&gt;TTC</t>
  </si>
  <si>
    <t>p.S8F</t>
  </si>
  <si>
    <t>KRT13_uc002hwv.1_Missense_Mutation_p.S8F|KRT13_uc002hww.2_5'UTR|KRT13_uc010wfr.1_5'UTR|KRT13_uc010cxo.2_Missense_Mutation_p.S8F|KRT13_uc002hwx.1_Missense_Mutation_p.S8F</t>
  </si>
  <si>
    <t>GCTGGCAGAGGAGCTCTGCAG</t>
  </si>
  <si>
    <t>KRT2</t>
  </si>
  <si>
    <t>g.chr12:53042049C&gt;T</t>
  </si>
  <si>
    <t>uc001sat.2</t>
  </si>
  <si>
    <t>c.1030G&gt;A</t>
  </si>
  <si>
    <t>c.(1030-1032)GAC&gt;AAC</t>
  </si>
  <si>
    <t>p.D344N</t>
  </si>
  <si>
    <t>NM_000423</t>
  </si>
  <si>
    <t>NP_000414</t>
  </si>
  <si>
    <t>P35908</t>
  </si>
  <si>
    <t>K22E_HUMAN</t>
  </si>
  <si>
    <t>keratin 2</t>
  </si>
  <si>
    <t>Linker 12.|Rod.</t>
  </si>
  <si>
    <t>keratinization|keratinocyte activation|keratinocyte migration|keratinocyte proliferation</t>
  </si>
  <si>
    <t>Golgi apparatus|keratin filament</t>
  </si>
  <si>
    <t>BRCA - Breast invasive adenocarcinoma(357;0.19)</t>
  </si>
  <si>
    <t>CTATCCAAGTCCAGGTTGCGG</t>
  </si>
  <si>
    <t>KRT7</t>
  </si>
  <si>
    <t>rs73317421</t>
  </si>
  <si>
    <t>g.chr12:52642430_52642431insG</t>
  </si>
  <si>
    <t>uc001saa.1</t>
  </si>
  <si>
    <t>1423_1424</t>
  </si>
  <si>
    <t>c.1296_1297insG</t>
  </si>
  <si>
    <t>c.(1294-1299)CTCGGGfs</t>
  </si>
  <si>
    <t>p.L432fs</t>
  </si>
  <si>
    <t>KRT86_uc010snq.1_5'Flank</t>
  </si>
  <si>
    <t>NM_005556</t>
  </si>
  <si>
    <t>NP_005547</t>
  </si>
  <si>
    <t>P08729</t>
  </si>
  <si>
    <t>K2C7_HUMAN</t>
  </si>
  <si>
    <t>keratin 7</t>
  </si>
  <si>
    <t>432_433</t>
  </si>
  <si>
    <t>Tail.</t>
  </si>
  <si>
    <t>cytoskeleton organization|DNA replication|interphase|interspecies interaction between organisms|regulation of translation</t>
  </si>
  <si>
    <t>Golgi apparatus|keratin filament|nucleus</t>
  </si>
  <si>
    <t>BRCA - Breast invasive adenocarcinoma(357;0.105)</t>
  </si>
  <si>
    <t>GGCTGACCCTCGGGGGAACCAT</t>
  </si>
  <si>
    <t>KRT71</t>
  </si>
  <si>
    <t>rs140307648</t>
  </si>
  <si>
    <t>g.chr12:52938402_52938403delTG</t>
  </si>
  <si>
    <t>uc001sao.2</t>
  </si>
  <si>
    <t>1555_1556</t>
  </si>
  <si>
    <t>c.1485_1486delCA</t>
  </si>
  <si>
    <t>c.(1483-1488)GGCAGGfs</t>
  </si>
  <si>
    <t>p.G495fs</t>
  </si>
  <si>
    <t>NM_033448</t>
  </si>
  <si>
    <t>NP_258259</t>
  </si>
  <si>
    <t>Q3SY84</t>
  </si>
  <si>
    <t>K2C71_HUMAN</t>
  </si>
  <si>
    <t>keratin 71</t>
  </si>
  <si>
    <t>495_496</t>
  </si>
  <si>
    <t>BRCA - Breast invasive adenocarcinoma(357;0.194)</t>
  </si>
  <si>
    <t>CCCCGGCTCCTGCCCTCCCCGC</t>
  </si>
  <si>
    <t>KRT73</t>
  </si>
  <si>
    <t>g.chr12:53001991delT</t>
  </si>
  <si>
    <t>uc001sas.2</t>
  </si>
  <si>
    <t>c.1612delA</t>
  </si>
  <si>
    <t>c.(1612-1614)ACCfs</t>
  </si>
  <si>
    <t>p.T538fs</t>
  </si>
  <si>
    <t>NM_175068</t>
  </si>
  <si>
    <t>NP_778238</t>
  </si>
  <si>
    <t>Q86Y46</t>
  </si>
  <si>
    <t>K2C73_HUMAN</t>
  </si>
  <si>
    <t>keratin 73</t>
  </si>
  <si>
    <t>large_intestine(2)|ovary(2)|skin(2)</t>
  </si>
  <si>
    <t>BRCA - Breast invasive adenocarcinoma(357;0.189)</t>
  </si>
  <si>
    <t>TATCTCATGGTTTTTTTGGTG</t>
  </si>
  <si>
    <t>KRT76</t>
  </si>
  <si>
    <t>g.chr12:53164827C&gt;T</t>
  </si>
  <si>
    <t>uc001sax.2</t>
  </si>
  <si>
    <t>c.1440G&gt;A</t>
  </si>
  <si>
    <t>c.(1438-1440)GTG&gt;GTA</t>
  </si>
  <si>
    <t>p.V480V</t>
  </si>
  <si>
    <t>NM_015848</t>
  </si>
  <si>
    <t>NP_056932</t>
  </si>
  <si>
    <t>Q01546</t>
  </si>
  <si>
    <t>K22O_HUMAN</t>
  </si>
  <si>
    <t>keratin 76</t>
  </si>
  <si>
    <t>cytoskeleton organization</t>
  </si>
  <si>
    <t>TGGCAATCTCCACATCCAGGG</t>
  </si>
  <si>
    <t>KRT84</t>
  </si>
  <si>
    <t>g.chr12:52775309C&gt;T</t>
  </si>
  <si>
    <t>uc001sah.1</t>
  </si>
  <si>
    <t>NM_033045</t>
  </si>
  <si>
    <t>NP_149034</t>
  </si>
  <si>
    <t>Q9NSB2</t>
  </si>
  <si>
    <t>KRT84_HUMAN</t>
  </si>
  <si>
    <t>keratin, hair, basic, 4</t>
  </si>
  <si>
    <t>Rod.|Coil 1B.</t>
  </si>
  <si>
    <t>structural constituent of epidermis</t>
  </si>
  <si>
    <t>all_hematologic(5;0.12)</t>
  </si>
  <si>
    <t>AACTGGATTTCCTGTGTTGGA</t>
  </si>
  <si>
    <t>KRTAP12-3</t>
  </si>
  <si>
    <t>g.chr21:46078153G&gt;A</t>
  </si>
  <si>
    <t>uc002zft.2</t>
  </si>
  <si>
    <t>c.257G&gt;A</t>
  </si>
  <si>
    <t>c.(256-258)AGA&gt;AAA</t>
  </si>
  <si>
    <t>p.R86K</t>
  </si>
  <si>
    <t>C21orf29_uc002zfe.1_Intron|C21orf29_uc010gpv.1_Intron</t>
  </si>
  <si>
    <t>NM_198697</t>
  </si>
  <si>
    <t>NP_941970</t>
  </si>
  <si>
    <t>P60328</t>
  </si>
  <si>
    <t>KR123_HUMAN</t>
  </si>
  <si>
    <t>keratin associated protein 12-3</t>
  </si>
  <si>
    <t>13.|14 X 5 AA approximate repeats.</t>
  </si>
  <si>
    <t>GCCCTCTGCAGACCCATCTCC</t>
  </si>
  <si>
    <t>KRTAP6-3</t>
  </si>
  <si>
    <t>g.chr21:31964924C&gt;T</t>
  </si>
  <si>
    <t>uc002yom.2</t>
  </si>
  <si>
    <t>c.160C&gt;T</t>
  </si>
  <si>
    <t>c.(160-162)CTG&gt;TTG</t>
  </si>
  <si>
    <t>p.L54L</t>
  </si>
  <si>
    <t>NM_181605</t>
  </si>
  <si>
    <t>NP_853636</t>
  </si>
  <si>
    <t>keratin associated protein 6-3</t>
  </si>
  <si>
    <t>ctatggaggcctggactgtgg</t>
  </si>
  <si>
    <t>LAMA5</t>
  </si>
  <si>
    <t>rs2297587</t>
  </si>
  <si>
    <t>g.chr20:60895697_60895698insG</t>
  </si>
  <si>
    <t>uc002ycq.2</t>
  </si>
  <si>
    <t>6743_6744</t>
  </si>
  <si>
    <t>c.6676_6677insC</t>
  </si>
  <si>
    <t>c.(6676-6678)CGCfs</t>
  </si>
  <si>
    <t>p.R2226fs</t>
  </si>
  <si>
    <t>NM_005560</t>
  </si>
  <si>
    <t>NP_005551</t>
  </si>
  <si>
    <t>O15230</t>
  </si>
  <si>
    <t>LAMA5_HUMAN</t>
  </si>
  <si>
    <t>laminin alpha 5 precursor</t>
  </si>
  <si>
    <t>Domain II and I.</t>
  </si>
  <si>
    <t>angiogenesis|cell proliferation|cell recognition|cytoskeleton organization|endothelial cell differentiation|focal adhesion assembly|integrin-mediated signaling pathway|regulation of cell adhesion|regulation of cell migration|regulation of embryonic development|substrate adhesion-dependent cell spreading</t>
  </si>
  <si>
    <t>extracellular space|laminin-1 complex|laminin-10 complex|laminin-11 complex</t>
  </si>
  <si>
    <t>integrin binding</t>
  </si>
  <si>
    <t>Breast(26;1.57e-08)</t>
  </si>
  <si>
    <t>BRCA - Breast invasive adenocarcinoma(19;4.36e-06)</t>
  </si>
  <si>
    <t>Alteplase(DB00009)|Anistreplase(DB00029)|Reteplase(DB00015)|Tenecteplase(DB00031)</t>
  </si>
  <si>
    <t>CGTCTCATGGCGGGGGCCCAGG</t>
  </si>
  <si>
    <t>LATS1</t>
  </si>
  <si>
    <t>rs144805744</t>
  </si>
  <si>
    <t>g.chr6:150005649_150005650insG</t>
  </si>
  <si>
    <t>uc003qmu.1</t>
  </si>
  <si>
    <t>1123_1124</t>
  </si>
  <si>
    <t>c.575_576insC</t>
  </si>
  <si>
    <t>c.(574-576)CCGfs</t>
  </si>
  <si>
    <t>p.P192fs</t>
  </si>
  <si>
    <t>LATS1_uc010kif.1_Frame_Shift_Ins_p.P87fs|LATS1_uc003qmv.1_Frame_Shift_Ins_p.P192fs|LATS1_uc003qmw.2_Frame_Shift_Ins_p.P192fs|LATS1_uc010kig.1_Frame_Shift_Ins_p.P87fs</t>
  </si>
  <si>
    <t>NM_004690</t>
  </si>
  <si>
    <t>NP_004681</t>
  </si>
  <si>
    <t>O95835</t>
  </si>
  <si>
    <t>LATS1_HUMAN</t>
  </si>
  <si>
    <t>LATS homolog 1</t>
  </si>
  <si>
    <t>cell division|cytoplasmic sequestering of protein|G2/M transition of mitotic cell cycle|hippo signaling cascade|hormone-mediated signaling pathway|mitosis|negative regulation of canonical Wnt receptor signaling pathway|negative regulation of cyclin-dependent protein kinase activity|positive regulation of peptidyl-serine phosphorylation|regulation of actin filament polymerization|sister chromatid segregation</t>
  </si>
  <si>
    <t>microtubule organizing center|spindle pole</t>
  </si>
  <si>
    <t>ATP binding|magnesium ion binding|protein kinase binding|protein serine/threonine kinase activity</t>
  </si>
  <si>
    <t>lung(5)|central_nervous_system(1)</t>
  </si>
  <si>
    <t>Ovarian(120;0.0164)</t>
  </si>
  <si>
    <t>OV - Ovarian serous cystadenocarcinoma(155;6.93e-13)|GBM - Glioblastoma multiforme(68;0.116)</t>
  </si>
  <si>
    <t>CTCCTAGTGGCGGGCCATGCCT</t>
  </si>
  <si>
    <t>LCA5</t>
  </si>
  <si>
    <t>g.chr6:80197370C&gt;T</t>
  </si>
  <si>
    <t>uc003pix.2</t>
  </si>
  <si>
    <t>c.1445G&gt;A</t>
  </si>
  <si>
    <t>c.(1444-1446)CGA&gt;CAA</t>
  </si>
  <si>
    <t>p.R482Q</t>
  </si>
  <si>
    <t>LCA5_uc003piy.2_Missense_Mutation_p.R482Q</t>
  </si>
  <si>
    <t>NM_001122769</t>
  </si>
  <si>
    <t>NP_001116241</t>
  </si>
  <si>
    <t>Q86VQ0</t>
  </si>
  <si>
    <t>LCA5_HUMAN</t>
  </si>
  <si>
    <t>Leber congenital amaurosis 5</t>
  </si>
  <si>
    <t>cilium axoneme|microtubule basal body</t>
  </si>
  <si>
    <t>all_cancers(76;3.32e-05)|Acute lymphoblastic leukemia(125;1.1e-05)|all_hematologic(105;0.00117)|all_epithelial(107;0.0176)</t>
  </si>
  <si>
    <t>BRCA - Breast invasive adenocarcinoma(397;0.0657)</t>
  </si>
  <si>
    <t>TTTTAGATTTCGAGAATCTTG</t>
  </si>
  <si>
    <t>LGSN</t>
  </si>
  <si>
    <t>g.chr6:63990240C&gt;T</t>
  </si>
  <si>
    <t>uc003peh.2</t>
  </si>
  <si>
    <t>c.1216G&gt;A</t>
  </si>
  <si>
    <t>c.(1216-1218)GAA&gt;AAA</t>
  </si>
  <si>
    <t>p.E406K</t>
  </si>
  <si>
    <t>LGSN_uc003pei.2_3'UTR</t>
  </si>
  <si>
    <t>NM_016571</t>
  </si>
  <si>
    <t>NP_057655</t>
  </si>
  <si>
    <t>Q5TDP6</t>
  </si>
  <si>
    <t>LGSN_HUMAN</t>
  </si>
  <si>
    <t>lengsin, lens protein with glutamine synthetase</t>
  </si>
  <si>
    <t>glutamine biosynthetic process</t>
  </si>
  <si>
    <t>glutamate-ammonia ligase activity</t>
  </si>
  <si>
    <t>AGTTTATTTTCTATCCGGGTG</t>
  </si>
  <si>
    <t>g.chr6:63990487C&gt;T</t>
  </si>
  <si>
    <t>c.969G&gt;A</t>
  </si>
  <si>
    <t>c.(967-969)AGG&gt;AGA</t>
  </si>
  <si>
    <t>p.R323R</t>
  </si>
  <si>
    <t>LGSN_uc003pei.2_Missense_Mutation_p.G183E</t>
  </si>
  <si>
    <t>TGTTTTTCTTCCTATCGACAT</t>
  </si>
  <si>
    <t>LHX3</t>
  </si>
  <si>
    <t>rs143900430</t>
  </si>
  <si>
    <t>g.chr9:139092533_139092534insG</t>
  </si>
  <si>
    <t>uc004cha.2</t>
  </si>
  <si>
    <t>242_243</t>
  </si>
  <si>
    <t>c.145_146insC</t>
  </si>
  <si>
    <t>c.(145-147)CGCfs</t>
  </si>
  <si>
    <t>p.R49fs</t>
  </si>
  <si>
    <t>LHX3_uc004cgz.2_Frame_Shift_Ins_p.R54fs</t>
  </si>
  <si>
    <t>NM_178138</t>
  </si>
  <si>
    <t>NP_835258</t>
  </si>
  <si>
    <t>Q9UBR4</t>
  </si>
  <si>
    <t>LHX3_HUMAN</t>
  </si>
  <si>
    <t>LIM homeobox protein 3 isoform a</t>
  </si>
  <si>
    <t>LIM zinc-binding 1.</t>
  </si>
  <si>
    <t>inner ear development|organ morphogenesis|positive regulation of transcription, DNA-dependent</t>
  </si>
  <si>
    <t>Epithelial(140;8.43e-08)|OV - Ovarian serous cystadenocarcinoma(145;1.26e-07)</t>
  </si>
  <si>
    <t>GTGCCAGTGGCGGTCCAGAGCC</t>
  </si>
  <si>
    <t>LILRA3</t>
  </si>
  <si>
    <t>g.chr19:54803119G&gt;A</t>
  </si>
  <si>
    <t>uc002qfd.2</t>
  </si>
  <si>
    <t>c.558C&gt;T</t>
  </si>
  <si>
    <t>c.(556-558)CCC&gt;CCT</t>
  </si>
  <si>
    <t>p.P186P</t>
  </si>
  <si>
    <t>LILRA6_uc002qew.1_Intron|LILRA3_uc010erk.2_Intron</t>
  </si>
  <si>
    <t>NM_006865</t>
  </si>
  <si>
    <t>NP_006856</t>
  </si>
  <si>
    <t>Q8N6C8</t>
  </si>
  <si>
    <t>LIRA3_HUMAN</t>
  </si>
  <si>
    <t>Ig-like C2-type 2.</t>
  </si>
  <si>
    <t>defense response</t>
  </si>
  <si>
    <t>extracellular region|plasma membrane</t>
  </si>
  <si>
    <t>antigen binding|receptor activity</t>
  </si>
  <si>
    <t>Ovarian(34;0.19)</t>
  </si>
  <si>
    <t>GBM - Glioblastoma multiforme(193;0.105)</t>
  </si>
  <si>
    <t>TTGGGCTCACGGGGCCCACGG</t>
  </si>
  <si>
    <t>LILRB2</t>
  </si>
  <si>
    <t>g.chr19:54780707_54780709delGAG</t>
  </si>
  <si>
    <t>uc002qfb.2</t>
  </si>
  <si>
    <t>1701_1703</t>
  </si>
  <si>
    <t>c.1435_1437delCTC</t>
  </si>
  <si>
    <t>c.(1435-1437)CTCdel</t>
  </si>
  <si>
    <t>LILRA6_uc002qew.1_Intron|LILRB2_uc010eri.2_In_Frame_Del_p.L479del|LILRB2_uc010erj.2_RNA|LILRB2_uc002qfc.2_In_Frame_Del_p.L478del|LILRB2_uc010yet.1_In_Frame_Del_p.L363del</t>
  </si>
  <si>
    <t>NM_005874</t>
  </si>
  <si>
    <t>NP_005865</t>
  </si>
  <si>
    <t>Q8N423</t>
  </si>
  <si>
    <t>LIRB2_HUMAN</t>
  </si>
  <si>
    <t>cell surface receptor linked signaling pathway|cell-cell signaling|cellular defense response|immune response|regulation of immune response</t>
  </si>
  <si>
    <t>ggatgaggaagaggaggaggagg</t>
  </si>
  <si>
    <t>LILRP2</t>
  </si>
  <si>
    <t>g.chr19:55221922A&gt;C</t>
  </si>
  <si>
    <t>uc002qgs.1</t>
  </si>
  <si>
    <t>c.2322A&gt;C</t>
  </si>
  <si>
    <t>LILRP2_uc002qgt.1_RNA</t>
  </si>
  <si>
    <t>NR_003061</t>
  </si>
  <si>
    <t>Homo sapiens leukocyte immunoglobulin-like receptor pseudogene 2 (LILRP2), non-coding RNA.</t>
  </si>
  <si>
    <t>CTCTCGGTGCAGCCGGGCCCC</t>
  </si>
  <si>
    <t>LMTK2</t>
  </si>
  <si>
    <t>g.chr7:97736519_97736521delGCT</t>
  </si>
  <si>
    <t>uc003upd.1</t>
  </si>
  <si>
    <t>323_325</t>
  </si>
  <si>
    <t>c.30_32delGCT</t>
  </si>
  <si>
    <t>c.(28-33)AGGCTG&gt;AGG</t>
  </si>
  <si>
    <t>p.L16del</t>
  </si>
  <si>
    <t>NM_014916</t>
  </si>
  <si>
    <t>NP_055731</t>
  </si>
  <si>
    <t>Q8IWU2</t>
  </si>
  <si>
    <t>LMTK2_HUMAN</t>
  </si>
  <si>
    <t>lemur tyrosine kinase 2 precursor</t>
  </si>
  <si>
    <t>early endosome to late endosome transport|endocytic recycling|peptidyl-serine phosphorylation|peptidyl-threonine phosphorylation|protein autophosphorylation|receptor recycling|transferrin transport</t>
  </si>
  <si>
    <t>early endosome|Golgi apparatus|integral to membrane|perinuclear region of cytoplasm|recycling endosome</t>
  </si>
  <si>
    <t>ATP binding|myosin VI binding|protein phosphatase inhibitor activity|protein serine/threonine kinase activity|protein tyrosine kinase activity</t>
  </si>
  <si>
    <t>lung(9)|stomach(3)|pancreas(2)|large_intestine(1)|breast(1)</t>
  </si>
  <si>
    <t>all_cancers(62;3.23e-09)|all_epithelial(64;7.65e-10)|Lung NSC(181;0.00902)|all_lung(186;0.0104)|Esophageal squamous(72;0.0125)</t>
  </si>
  <si>
    <t>TGCGGCGGAGGCTGCTGCTGCTG</t>
  </si>
  <si>
    <t>LOC220429</t>
  </si>
  <si>
    <t>g.chr13:50467001C&gt;T</t>
  </si>
  <si>
    <t>uc001vdk.2</t>
  </si>
  <si>
    <t>c.2275C&gt;T</t>
  </si>
  <si>
    <t>c.(2275-2277)CCT&gt;TCT</t>
  </si>
  <si>
    <t>p.P759S</t>
  </si>
  <si>
    <t>NR_003268</t>
  </si>
  <si>
    <t>Homo sapiens CTAGE family, member 5 pseudogene, mRNA (cDNA clone IMAGE:5270026).</t>
  </si>
  <si>
    <t>GAGGGGTTTTCCTCCTTACCT</t>
  </si>
  <si>
    <t>LOC338651</t>
  </si>
  <si>
    <t>CCCCCACAGGAGCCACAGCCCCCCTTGGAG</t>
  </si>
  <si>
    <t>rs61869704;rs36134435;rs61869706</t>
  </si>
  <si>
    <t>g.chr11:1619173_1619202delCCCCCACAGGAGCCACAGCCCCCCTTGGAG</t>
  </si>
  <si>
    <t>uc009ycx.1</t>
  </si>
  <si>
    <t>1024_1053</t>
  </si>
  <si>
    <t>c.273_302delCCCCCACAGGAGCCACAGCCCCCCTTGGAG</t>
  </si>
  <si>
    <t>c.(271-303)AACCCCCACAGGAGCCACAGCCCCCCTTGGAGC&gt;AAC</t>
  </si>
  <si>
    <t>p.PHRSHSPPWS102del</t>
  </si>
  <si>
    <t>LOC338651_uc001ltt.1_RNA|KRTAP5-2_uc001ltv.2_In_Frame_Del_p.93_103GSKGGCGSCGG&gt;G</t>
  </si>
  <si>
    <t>NR_021489</t>
  </si>
  <si>
    <t>SubName: Full=cDNA FLJ30579 fis, clone BRAWH2006989, weakly similar to DNA-DIRECTED RNA POLYMERASE II LARGEST SUBUNIT;          EC=2.7.7.6;</t>
  </si>
  <si>
    <t>CCCCTTGGAACCCCCACAGGAGCCACAGCCCCCCTTGGAGCCCCCACAGG</t>
  </si>
  <si>
    <t>LOC653544</t>
  </si>
  <si>
    <t>g.chr10:135491174delC</t>
  </si>
  <si>
    <t>uc010qvi.1</t>
  </si>
  <si>
    <t>c.785delC</t>
  </si>
  <si>
    <t>c.(784-786)GCTfs</t>
  </si>
  <si>
    <t>p.A262fs</t>
  </si>
  <si>
    <t>NM_001127389</t>
  </si>
  <si>
    <t>NP_001120861</t>
  </si>
  <si>
    <t>F5GZ66</t>
  </si>
  <si>
    <t>F5GZ66_HUMAN</t>
  </si>
  <si>
    <t>double homeobox, 4-like</t>
  </si>
  <si>
    <t>GCGCCTGGGGCTCTCCCACAG</t>
  </si>
  <si>
    <t>LRBA</t>
  </si>
  <si>
    <t>g.chr4:151392783C&gt;T</t>
  </si>
  <si>
    <t>uc010ipj.2</t>
  </si>
  <si>
    <t>c.6693G&gt;A</t>
  </si>
  <si>
    <t>c.(6691-6693)ACG&gt;ACA</t>
  </si>
  <si>
    <t>p.T2231T</t>
  </si>
  <si>
    <t>LRBA_uc003ils.3_Silent_p.T121T|LRBA_uc003ilt.3_Silent_p.T879T|LRBA_uc003ilu.3_Silent_p.T2220T</t>
  </si>
  <si>
    <t>NM_006726</t>
  </si>
  <si>
    <t>NP_006717</t>
  </si>
  <si>
    <t>P50851</t>
  </si>
  <si>
    <t>LRBA_HUMAN</t>
  </si>
  <si>
    <t>LPS-responsive vesicle trafficking, beach and</t>
  </si>
  <si>
    <t>BEACH.</t>
  </si>
  <si>
    <t>endoplasmic reticulum|Golgi apparatus|integral to membrane|lysosome|plasma membrane</t>
  </si>
  <si>
    <t>ovary(3)|breast(3)|skin(1)</t>
  </si>
  <si>
    <t>all_hematologic(180;0.151)</t>
  </si>
  <si>
    <t>TACCTGCTATCGTGTTGAGAA</t>
  </si>
  <si>
    <t>LRDD</t>
  </si>
  <si>
    <t>g.chr11:803377_803378insC</t>
  </si>
  <si>
    <t>uc001lro.1</t>
  </si>
  <si>
    <t>647_648</t>
  </si>
  <si>
    <t>c.505_506insG</t>
  </si>
  <si>
    <t>c.(505-507)GCCfs</t>
  </si>
  <si>
    <t>p.A169fs</t>
  </si>
  <si>
    <t>LRDD_uc009yck.1_5'Flank|LRDD_uc001lrk.1_Frame_Shift_Ins_p.A169fs|LRDD_uc001lrl.1_Frame_Shift_Ins_p.A23fs|LRDD_uc001lrm.1_5'UTR|LRDD_uc001lrn.1_Frame_Shift_Ins_p.A23fs|LRDD_uc001lrp.1_5'UTR</t>
  </si>
  <si>
    <t>NM_145886</t>
  </si>
  <si>
    <t>NP_665893</t>
  </si>
  <si>
    <t>Q9HB75</t>
  </si>
  <si>
    <t>PIDD_HUMAN</t>
  </si>
  <si>
    <t>leucine rich repeat and death domain containing</t>
  </si>
  <si>
    <t>LRR 2.</t>
  </si>
  <si>
    <t>apoptosis|signal transduction</t>
  </si>
  <si>
    <t>death receptor binding</t>
  </si>
  <si>
    <t>all_cancers(49;1.13e-08)|all_epithelial(84;2.95e-05)|Breast(177;0.000286)|Ovarian(85;0.000953)|Medulloblastoma(188;0.0109)|all_neural(188;0.0299)|Lung NSC(207;0.159)|all_lung(207;0.198)</t>
  </si>
  <si>
    <t>all cancers(45;1.45e-25)|Epithelial(43;1.17e-24)|OV - Ovarian serous cystadenocarcinoma(40;6.76e-19)|BRCA - Breast invasive adenocarcinoma(625;4.23e-05)|Lung(200;0.0576)|LUSC - Lung squamous cell carcinoma(625;0.0703)</t>
  </si>
  <si>
    <t>GGCGGGGAGGGCCCCCAGAGCC</t>
  </si>
  <si>
    <t>LRIT1</t>
  </si>
  <si>
    <t>g.chr10:85991828C&gt;T</t>
  </si>
  <si>
    <t>uc001kcz.1</t>
  </si>
  <si>
    <t>c.1727G&gt;A</t>
  </si>
  <si>
    <t>c.(1726-1728)AGA&gt;AAA</t>
  </si>
  <si>
    <t>p.R576K</t>
  </si>
  <si>
    <t>NM_015613</t>
  </si>
  <si>
    <t>NP_056428</t>
  </si>
  <si>
    <t>Q9P2V4</t>
  </si>
  <si>
    <t>LRIT1_HUMAN</t>
  </si>
  <si>
    <t>retina specific protein PAL</t>
  </si>
  <si>
    <t>Cytoplasmic (Potential).|LRR 6.</t>
  </si>
  <si>
    <t>integral to endoplasmic reticulum membrane</t>
  </si>
  <si>
    <t>GTAGCCCAGTCTCTCTAGGTT</t>
  </si>
  <si>
    <t>LRP1</t>
  </si>
  <si>
    <t>g.chr12:57569722_57569723insC</t>
  </si>
  <si>
    <t>uc001snd.2</t>
  </si>
  <si>
    <t>4290_4291</t>
  </si>
  <si>
    <t>c.3824_3825insC</t>
  </si>
  <si>
    <t>c.(3823-3825)AACfs</t>
  </si>
  <si>
    <t>p.N1275fs</t>
  </si>
  <si>
    <t>NM_002332</t>
  </si>
  <si>
    <t>NP_002323</t>
  </si>
  <si>
    <t>Q07954</t>
  </si>
  <si>
    <t>LRP1_HUMAN</t>
  </si>
  <si>
    <t>low density lipoprotein-related protein 1</t>
  </si>
  <si>
    <t>aorta morphogenesis|apoptotic cell clearance|negative regulation of platelet-derived growth factor receptor-beta signaling pathway|negative regulation of smooth muscle cell migration|negative regulation of Wnt receptor signaling pathway|positive regulation of cholesterol efflux|regulation of actin cytoskeleton organization|regulation of phospholipase A2 activity</t>
  </si>
  <si>
    <t>coated pit|integral to plasma membrane|nucleus</t>
  </si>
  <si>
    <t>apolipoprotein E binding|calcium ion binding|lipoprotein transporter activity|protein complex binding|receptor activity</t>
  </si>
  <si>
    <t>ovary(8)|lung(3)|breast(3)|large_intestine(2)|central_nervous_system(2)|skin(2)|pancreas(2)</t>
  </si>
  <si>
    <t>BRCA - Breast invasive adenocarcinoma(357;0.0103)</t>
  </si>
  <si>
    <t>Alteplase(DB00009)|Anistreplase(DB00029)|Antihemophilic Factor(DB00025)|Becaplermin(DB00102)|Coagulation Factor IX(DB00100)|Tenecteplase(DB00031)</t>
  </si>
  <si>
    <t>ATTTTCTCCAACCGCCATGAAA</t>
  </si>
  <si>
    <t>OREG0021937</t>
  </si>
  <si>
    <t>g.chr12:57584715C&gt;T</t>
  </si>
  <si>
    <t>c.7159C&gt;T</t>
  </si>
  <si>
    <t>c.(7159-7161)CGT&gt;TGT</t>
  </si>
  <si>
    <t>p.R2387C</t>
  </si>
  <si>
    <t>Extracellular (Potential).|LDL-receptor class B 23.</t>
  </si>
  <si>
    <t>CATCGACCACCGTGCCGAGAA</t>
  </si>
  <si>
    <t>LRP10</t>
  </si>
  <si>
    <t>g.chr14:23341527_23341529delCCT</t>
  </si>
  <si>
    <t>uc001whd.2</t>
  </si>
  <si>
    <t>568_570</t>
  </si>
  <si>
    <t>c.15_17delCCT</t>
  </si>
  <si>
    <t>c.(13-18)ACCCTC&gt;ACC</t>
  </si>
  <si>
    <t>p.L11del</t>
  </si>
  <si>
    <t>LRP10_uc001whe.2_5'Flank</t>
  </si>
  <si>
    <t>NM_014045</t>
  </si>
  <si>
    <t>NP_054764</t>
  </si>
  <si>
    <t>Q7Z4F1</t>
  </si>
  <si>
    <t>LRP10_HUMAN</t>
  </si>
  <si>
    <t>low density lipoprotein receptor-related protein</t>
  </si>
  <si>
    <t>endocytosis</t>
  </si>
  <si>
    <t>coated pit|integral to membrane</t>
  </si>
  <si>
    <t>all_cancers(95;4.69e-05)</t>
  </si>
  <si>
    <t>GBM - Glioblastoma multiforme(265;0.00549)</t>
  </si>
  <si>
    <t>TGTTGGCCACCCTCCTCCTCCTC</t>
  </si>
  <si>
    <t>g.chr2:141533744C&gt;T</t>
  </si>
  <si>
    <t>c.5423G&gt;A</t>
  </si>
  <si>
    <t>c.(5422-5424)GGA&gt;GAA</t>
  </si>
  <si>
    <t>p.G1808E</t>
  </si>
  <si>
    <t>Extracellular (Potential).|LDL-receptor class B 18.</t>
  </si>
  <si>
    <t>GGGGTTTCTTCCGTCTCTTTT</t>
  </si>
  <si>
    <t>LRRC14B</t>
  </si>
  <si>
    <t>g.chr5:195113G&gt;A</t>
  </si>
  <si>
    <t>uc003jal.1</t>
  </si>
  <si>
    <t>c.1190G&gt;A</t>
  </si>
  <si>
    <t>c.(1189-1191)GGG&gt;GAG</t>
  </si>
  <si>
    <t>p.G397E</t>
  </si>
  <si>
    <t>NM_001080478</t>
  </si>
  <si>
    <t>NP_001073947</t>
  </si>
  <si>
    <t>A6NHZ5</t>
  </si>
  <si>
    <t>LR14B_HUMAN</t>
  </si>
  <si>
    <t>leucine rich repeat containing 14B</t>
  </si>
  <si>
    <t>LRR 5.</t>
  </si>
  <si>
    <t>AAGTTCCTCGGGAACCCGCTG</t>
  </si>
  <si>
    <t>LTBP1</t>
  </si>
  <si>
    <t>g.chr2:33589379T&gt;A</t>
  </si>
  <si>
    <t>uc002ros.2</t>
  </si>
  <si>
    <t>c.4499T&gt;A</t>
  </si>
  <si>
    <t>c.(4498-4500)CTG&gt;CAG</t>
  </si>
  <si>
    <t>p.L1500Q</t>
  </si>
  <si>
    <t>LTBP1_uc002rot.2_Missense_Mutation_p.L1174Q|LTBP1_uc002rou.2_Missense_Mutation_p.L1173Q|LTBP1_uc002rov.2_Missense_Mutation_p.L1120Q|LTBP1_uc010ymz.1_Missense_Mutation_p.L1131Q|LTBP1_uc010yna.1_Missense_Mutation_p.L1078Q|LTBP1_uc010ynb.1_Missense_Mutation_p.L397Q</t>
  </si>
  <si>
    <t>NM_206943</t>
  </si>
  <si>
    <t>NP_996826</t>
  </si>
  <si>
    <t>Q14766</t>
  </si>
  <si>
    <t>LTBP1_HUMAN</t>
  </si>
  <si>
    <t>latent transforming growth factor beta binding</t>
  </si>
  <si>
    <t>EGF-like 16; calcium-binding (Potential).</t>
  </si>
  <si>
    <t>negative regulation of transforming growth factor beta receptor signaling pathway by extracellular sequestering of TGFbeta</t>
  </si>
  <si>
    <t>calcium ion binding|growth factor binding|transforming growth factor beta receptor activity</t>
  </si>
  <si>
    <t>ovary(3)|skin(2)|upper_aerodigestive_tract(1)|lung(1)|central_nervous_system(1)</t>
  </si>
  <si>
    <t>all_hematologic(175;0.115)</t>
  </si>
  <si>
    <t>Medulloblastoma(90;0.215)</t>
  </si>
  <si>
    <t>CCCATGGTCCTGGATGCGTCA</t>
  </si>
  <si>
    <t>LUC7L2</t>
  </si>
  <si>
    <t>AG</t>
  </si>
  <si>
    <t>g.chr7:139094365_139094366delAG</t>
  </si>
  <si>
    <t>uc003vux.2</t>
  </si>
  <si>
    <t>1118_1119</t>
  </si>
  <si>
    <t>c.744_745delAG</t>
  </si>
  <si>
    <t>c.(742-747)GAAGAGfs</t>
  </si>
  <si>
    <t>p.E248fs</t>
  </si>
  <si>
    <t>LUC7L2_uc011kqs.1_Frame_Shift_Del_p.E245fs|LUC7L2_uc011kqt.1_Frame_Shift_Del_p.E314fs|LUC7L2_uc003vuy.2_Frame_Shift_Del_p.E247fs|LUC7L2_uc003vuz.1_Frame_Shift_Del_p.E195fs|LUC7L2_uc003vva.2_Frame_Shift_Del_p.E195fs</t>
  </si>
  <si>
    <t>NM_016019</t>
  </si>
  <si>
    <t>NP_057103</t>
  </si>
  <si>
    <t>Q9Y383</t>
  </si>
  <si>
    <t>LC7L2_HUMAN</t>
  </si>
  <si>
    <t>LUC7-like 2</t>
  </si>
  <si>
    <t>248_249</t>
  </si>
  <si>
    <t>Arg/Ser-rich.</t>
  </si>
  <si>
    <t>enzyme binding|metal ion binding</t>
  </si>
  <si>
    <t>Melanoma(164;0.242)</t>
  </si>
  <si>
    <t>AACGAAGAGAAGAGAGAGAGAG</t>
  </si>
  <si>
    <t>LZTS2</t>
  </si>
  <si>
    <t>g.chr10:102763415_102763417delCCT</t>
  </si>
  <si>
    <t>uc001ksj.2</t>
  </si>
  <si>
    <t>629_631</t>
  </si>
  <si>
    <t>c.560_562delCCT</t>
  </si>
  <si>
    <t>c.(559-564)GCCTCC&gt;GCC</t>
  </si>
  <si>
    <t>p.S197del</t>
  </si>
  <si>
    <t>LZTS2_uc010qpw.1_In_Frame_Del_p.S197del|LZTS2_uc001ksk.2_In_Frame_Del_p.S197del|LZTS2_uc001ksl.2_In_Frame_Del_p.S197del|LZTS2_uc001ksm.2_RNA</t>
  </si>
  <si>
    <t>NM_032429</t>
  </si>
  <si>
    <t>NP_115805</t>
  </si>
  <si>
    <t>Q9BRK4</t>
  </si>
  <si>
    <t>LZTS2_HUMAN</t>
  </si>
  <si>
    <t>leucine zipper, putative tumor suppressor 2</t>
  </si>
  <si>
    <t>Ser-rich.|Required for centrosomal localization (By similarity).</t>
  </si>
  <si>
    <t>cell division|mitosis|Wnt receptor signaling pathway</t>
  </si>
  <si>
    <t>membrane|microtubule|microtubule organizing center</t>
  </si>
  <si>
    <t>ovary(2)|large_intestine(1)|breast(1)</t>
  </si>
  <si>
    <t>Epithelial(162;7.3e-09)|all cancers(201;3.72e-07)</t>
  </si>
  <si>
    <t>GGGGGCCCTGcctcctcctcctc</t>
  </si>
  <si>
    <t>MACF1</t>
  </si>
  <si>
    <t>g.chr1:39916835C&gt;T</t>
  </si>
  <si>
    <t>uc010oiu.1</t>
  </si>
  <si>
    <t>c.15699C&gt;T</t>
  </si>
  <si>
    <t>c.(15697-15699)CCC&gt;CCT</t>
  </si>
  <si>
    <t>p.P5233P</t>
  </si>
  <si>
    <t>MACF1_uc010ois.1_Silent_p.P4731P</t>
  </si>
  <si>
    <t>NM_033044</t>
  </si>
  <si>
    <t>NP_149033</t>
  </si>
  <si>
    <t>Q9UPN3</t>
  </si>
  <si>
    <t>MACF1_HUMAN</t>
  </si>
  <si>
    <t>microfilament and actin filament cross-linker</t>
  </si>
  <si>
    <t>cell cycle arrest|Golgi to plasma membrane protein transport|positive regulation of Wnt receptor signaling pathway|regulation of epithelial cell migration|regulation of focal adhesion assembly|regulation of microtubule-based process|Wnt receptor signaling pathway|wound healing</t>
  </si>
  <si>
    <t>Golgi apparatus|microtubule|ruffle membrane</t>
  </si>
  <si>
    <t>actin filament binding|ATPase activity|calcium ion binding|microtubule binding</t>
  </si>
  <si>
    <t>ovary(8)|breast(3)|central_nervous_system(3)|skin(2)</t>
  </si>
  <si>
    <t>Lung NSC(20;5.57e-06)|Ovarian(52;0.00769)|Acute lymphoblastic leukemia(166;0.074)</t>
  </si>
  <si>
    <t>Myeloproliferative disorder(586;0.0255)</t>
  </si>
  <si>
    <t>OV - Ovarian serous cystadenocarcinoma(33;7.78e-19)|Epithelial(16;1.73e-17)|all cancers(16;2.49e-16)|LUSC - Lung squamous cell carcinoma(16;0.00146)|Lung(16;0.00204)</t>
  </si>
  <si>
    <t>AGGACCAGCCCGTGCACGGGG</t>
  </si>
  <si>
    <t>MAGEF1</t>
  </si>
  <si>
    <t>g.chr3:184428924_184428925insC</t>
  </si>
  <si>
    <t>uc003fpa.2</t>
  </si>
  <si>
    <t>912_913</t>
  </si>
  <si>
    <t>c.685_686insG</t>
  </si>
  <si>
    <t>c.(685-687)GTGfs</t>
  </si>
  <si>
    <t>p.V229fs</t>
  </si>
  <si>
    <t>NM_022149</t>
  </si>
  <si>
    <t>NP_071432</t>
  </si>
  <si>
    <t>Q9HAY2</t>
  </si>
  <si>
    <t>MAGF1_HUMAN</t>
  </si>
  <si>
    <t>melanoma antigen family F, 1</t>
  </si>
  <si>
    <t>MAGE.</t>
  </si>
  <si>
    <t>all_cancers(143;4.61e-11)|Ovarian(172;0.0339)|Breast(254;0.247)</t>
  </si>
  <si>
    <t>Epithelial(37;5.64e-35)|OV - Ovarian serous cystadenocarcinoma(80;2.56e-22)</t>
  </si>
  <si>
    <t>GGTGTGAGGCACCCGCCTGTAA</t>
  </si>
  <si>
    <t>MAGI1</t>
  </si>
  <si>
    <t>g.chr3:65349139C&gt;T</t>
  </si>
  <si>
    <t>uc003dmn.2</t>
  </si>
  <si>
    <t>c.3495_splice</t>
  </si>
  <si>
    <t>c.e21+1</t>
  </si>
  <si>
    <t>p.R1165_splice</t>
  </si>
  <si>
    <t>MAGI1_uc003dmm.2_Splice_Site_p.R1193_splice|MAGI1_uc003dmo.2_Splice_Site_p.R1194_splice|MAGI1_uc003dmp.2_Splice_Site_p.R1098_splice</t>
  </si>
  <si>
    <t>NM_001033057</t>
  </si>
  <si>
    <t>NP_001028229</t>
  </si>
  <si>
    <t>Q96QZ7</t>
  </si>
  <si>
    <t>MAGI1_HUMAN</t>
  </si>
  <si>
    <t>membrane associated guanylate kinase, WW and PDZ</t>
  </si>
  <si>
    <t>cell adhesion|cell surface receptor linked signaling pathway|protein complex assembly</t>
  </si>
  <si>
    <t>tight junction</t>
  </si>
  <si>
    <t>ATP binding|protein C-terminus binding</t>
  </si>
  <si>
    <t>lung(2)|skin(1)|breast(1)|kidney(1)|pancreas(1)</t>
  </si>
  <si>
    <t>Lung NSC(201;0.0016)</t>
  </si>
  <si>
    <t>BRCA - Breast invasive adenocarcinoma(55;0.00138)|KIRC - Kidney renal clear cell carcinoma(15;0.0988)|Kidney(15;0.133)</t>
  </si>
  <si>
    <t>TCTCCACTTACCCTCATCTTT</t>
  </si>
  <si>
    <t>MAML3</t>
  </si>
  <si>
    <t>TGCTGC</t>
  </si>
  <si>
    <t>g.chr4:140811064_140811069delTGCTGC</t>
  </si>
  <si>
    <t>uc003ihz.1</t>
  </si>
  <si>
    <t>c.1513_splice</t>
  </si>
  <si>
    <t>c.e3-1</t>
  </si>
  <si>
    <t>p.Q505_splice</t>
  </si>
  <si>
    <t>MAML3_uc011chd.1_Intron</t>
  </si>
  <si>
    <t>NM_018717</t>
  </si>
  <si>
    <t>NP_061187</t>
  </si>
  <si>
    <t>Q96JK9</t>
  </si>
  <si>
    <t>MAML3_HUMAN</t>
  </si>
  <si>
    <t>mastermind-like 3</t>
  </si>
  <si>
    <t>Notch signaling pathway|positive regulation of transcription from RNA polymerase II promoter|transcription, DNA-dependent</t>
  </si>
  <si>
    <t>nuclear speck</t>
  </si>
  <si>
    <t>transcription coactivator activity</t>
  </si>
  <si>
    <t>TGAGtgctgttgctgctgctgctgct</t>
  </si>
  <si>
    <t>MAP2K1</t>
  </si>
  <si>
    <t>g.chr15:66735663C&gt;T</t>
  </si>
  <si>
    <t>uc010bhq.2</t>
  </si>
  <si>
    <t>c.484C&gt;T</t>
  </si>
  <si>
    <t>c.(484-486)CCT&gt;TCT</t>
  </si>
  <si>
    <t>p.P162S</t>
  </si>
  <si>
    <t>MAP2K1_uc010ujp.1_Missense_Mutation_p.P140S</t>
  </si>
  <si>
    <t>NM_002755</t>
  </si>
  <si>
    <t>NP_002746</t>
  </si>
  <si>
    <t>Q02750</t>
  </si>
  <si>
    <t>MP2K1_HUMAN</t>
  </si>
  <si>
    <t>mitogen-activated protein kinase kinase 1</t>
  </si>
  <si>
    <t>activation of MAPK activity|activation of MAPKK activity|axon guidance|cell cycle arrest|cellular senescence|epidermal growth factor receptor signaling pathway|innate immune response|insulin receptor signaling pathway|MyD88-dependent toll-like receptor signaling pathway|MyD88-independent toll-like receptor signaling pathway|negative regulation of cell proliferation|nerve growth factor receptor signaling pathway|Ras protein signal transduction|stress-activated MAPK cascade|Toll signaling pathway|toll-like receptor 1 signaling pathway|toll-like receptor 2 signaling pathway|toll-like receptor 3 signaling pathway|toll-like receptor 4 signaling pathway</t>
  </si>
  <si>
    <t>ATP binding|MAP kinase kinase activity|protein serine/threonine kinase activity|protein tyrosine kinase activity</t>
  </si>
  <si>
    <t>TGGAAGAATTCCTGAACAAAT</t>
  </si>
  <si>
    <t>MAP4K5</t>
  </si>
  <si>
    <t>g.chr14:50910718T&gt;A</t>
  </si>
  <si>
    <t>uc001wya.2</t>
  </si>
  <si>
    <t>c.1376A&gt;T</t>
  </si>
  <si>
    <t>c.(1375-1377)AAT&gt;ATT</t>
  </si>
  <si>
    <t>p.N459I</t>
  </si>
  <si>
    <t>MAP4K5_uc001wyb.2_Missense_Mutation_p.N459I|MAP4K5_uc010anv.1_Missense_Mutation_p.N459I|MAP4K5_uc001wyc.1_Missense_Mutation_p.N133I</t>
  </si>
  <si>
    <t>NM_006575</t>
  </si>
  <si>
    <t>NP_006566</t>
  </si>
  <si>
    <t>Q9Y4K4</t>
  </si>
  <si>
    <t>M4K5_HUMAN</t>
  </si>
  <si>
    <t>mitogen-activated protein kinase kinase kinase</t>
  </si>
  <si>
    <t>activation of JUN kinase activity</t>
  </si>
  <si>
    <t>ATP binding|protein binding|protein serine/threonine kinase activity|small GTPase regulator activity</t>
  </si>
  <si>
    <t>all_epithelial(31;0.000415)|Breast(41;0.0102)</t>
  </si>
  <si>
    <t>TCCTTCTGTATTTTCACTCAT</t>
  </si>
  <si>
    <t>MAS1L</t>
  </si>
  <si>
    <t>g.chr6:29455220G&gt;A</t>
  </si>
  <si>
    <t>uc011dlq.1</t>
  </si>
  <si>
    <t>c.460C&gt;T</t>
  </si>
  <si>
    <t>c.(460-462)CCC&gt;TCC</t>
  </si>
  <si>
    <t>p.P154S</t>
  </si>
  <si>
    <t>NM_052967</t>
  </si>
  <si>
    <t>NP_443199</t>
  </si>
  <si>
    <t>P35410</t>
  </si>
  <si>
    <t>MAS1L_HUMAN</t>
  </si>
  <si>
    <t>MAS1 oncogene-like</t>
  </si>
  <si>
    <t>cytoplasm|integral to membrane|nucleus|plasma membrane</t>
  </si>
  <si>
    <t>ovary(7)|lung(2)</t>
  </si>
  <si>
    <t>AAGGAGAAGGGAGACAATATG</t>
  </si>
  <si>
    <t>MCL1</t>
  </si>
  <si>
    <t>g.chr1:150551492_150551494delTCC</t>
  </si>
  <si>
    <t>uc001euz.2</t>
  </si>
  <si>
    <t>643_645</t>
  </si>
  <si>
    <t>c.513_515delGGA</t>
  </si>
  <si>
    <t>c.(511-516)GAGGAC&gt;GAC</t>
  </si>
  <si>
    <t>p.E171del</t>
  </si>
  <si>
    <t>MCL1_uc010pch.1_In_Frame_Del_p.E61del|MCL1_uc001eva.2_In_Frame_Del_p.E171del</t>
  </si>
  <si>
    <t>NM_021960</t>
  </si>
  <si>
    <t>NP_068779</t>
  </si>
  <si>
    <t>Q07820</t>
  </si>
  <si>
    <t>MCL1_HUMAN</t>
  </si>
  <si>
    <t>myeloid cell leukemia sequence 1 isoform 1</t>
  </si>
  <si>
    <t>PEST-like.</t>
  </si>
  <si>
    <t>anti-apoptosis|apoptosis|cell fate determination|cellular homeostasis|multicellular organismal development|response to cytokine stimulus</t>
  </si>
  <si>
    <t>integral to membrane|mitochondrial outer membrane|nucleoplasm</t>
  </si>
  <si>
    <t>BH3 domain binding|protein binding|protein channel activity|protein heterodimerization activity</t>
  </si>
  <si>
    <t>all_cancers(9;1.69e-53)|all_epithelial(9;1.95e-43)|all_lung(15;1.09e-34)|Lung NSC(24;4.04e-31)|Breast(34;0.000326)|Lung SC(34;0.00471)|Ovarian(49;0.0167)|all_hematologic(923;0.0395)|Hepatocellular(266;0.108)|Melanoma(130;0.128)|Colorectal(459;0.171)</t>
  </si>
  <si>
    <t>GTACAACTCGTCCTCCTCCTCCT</t>
  </si>
  <si>
    <t>MED12L</t>
  </si>
  <si>
    <t>g.chr3:151148114_151148116delCAG</t>
  </si>
  <si>
    <t>uc003eyp.2</t>
  </si>
  <si>
    <t>6369_6371</t>
  </si>
  <si>
    <t>c.6331_6333delCAG</t>
  </si>
  <si>
    <t>c.(6331-6333)CAGdel</t>
  </si>
  <si>
    <t>p.Q2115del</t>
  </si>
  <si>
    <t>MED12L_uc011bnz.1_In_Frame_Del_p.Q1779del</t>
  </si>
  <si>
    <t>NM_053002</t>
  </si>
  <si>
    <t>NP_443728</t>
  </si>
  <si>
    <t>Q86YW9</t>
  </si>
  <si>
    <t>MD12L_HUMAN</t>
  </si>
  <si>
    <t>mediator of RNA polymerase II transcription,</t>
  </si>
  <si>
    <t>ovary(4)|large_intestine(1)|central_nervous_system(1)|skin(1)</t>
  </si>
  <si>
    <t>LUSC - Lung squamous cell carcinoma(72;0.0394)|Lung(72;0.0517)</t>
  </si>
  <si>
    <t>GCAGCAGACCCAGCAGCAGCAGC</t>
  </si>
  <si>
    <t>MEI1</t>
  </si>
  <si>
    <t>g.chr22:42128488C&gt;T</t>
  </si>
  <si>
    <t>uc003baz.1</t>
  </si>
  <si>
    <t>c.1212C&gt;T</t>
  </si>
  <si>
    <t>c.(1210-1212)ATC&gt;ATT</t>
  </si>
  <si>
    <t>p.I404I</t>
  </si>
  <si>
    <t>WBP2NL_uc011ape.1_Intron|LOC339674_uc003bba.1_Intron|MEI1_uc003bay.3_Silent_p.I404I|MEI1_uc011apd.1_RNA</t>
  </si>
  <si>
    <t>NM_152513</t>
  </si>
  <si>
    <t>NP_689726</t>
  </si>
  <si>
    <t>Q5TIA1</t>
  </si>
  <si>
    <t>MEI1_HUMAN</t>
  </si>
  <si>
    <t>meiosis defective 1</t>
  </si>
  <si>
    <t>CAGAGGAGATCAAGCTGTTCA</t>
  </si>
  <si>
    <t>MEOX2</t>
  </si>
  <si>
    <t>g.chr7:15725589C&gt;T</t>
  </si>
  <si>
    <t>uc003stc.2</t>
  </si>
  <si>
    <t>c.439G&gt;A</t>
  </si>
  <si>
    <t>c.(439-441)GGG&gt;AGG</t>
  </si>
  <si>
    <t>p.G147R</t>
  </si>
  <si>
    <t>MEOX2_uc011jxw.1_Missense_Mutation_p.G147R</t>
  </si>
  <si>
    <t>NM_005924</t>
  </si>
  <si>
    <t>NP_005915</t>
  </si>
  <si>
    <t>P50222</t>
  </si>
  <si>
    <t>MEOX2_HUMAN</t>
  </si>
  <si>
    <t>mesenchyme homeobox 2</t>
  </si>
  <si>
    <t>blood circulation|multicellular organismal development</t>
  </si>
  <si>
    <t>protein binding|sequence-specific DNA binding|sequence-specific DNA binding transcription factor activity</t>
  </si>
  <si>
    <t>UCEC - Uterine corpus endometrioid carcinoma (126;0.0822)</t>
  </si>
  <si>
    <t>CCGTAGTCCCCCGGCGCGCAC</t>
  </si>
  <si>
    <t>METAP1</t>
  </si>
  <si>
    <t>g.chr4:99982396C&gt;T</t>
  </si>
  <si>
    <t>uc003huf.3</t>
  </si>
  <si>
    <t>c.1089C&gt;T</t>
  </si>
  <si>
    <t>c.(1087-1089)GTC&gt;GTT</t>
  </si>
  <si>
    <t>p.V363V</t>
  </si>
  <si>
    <t>METAP1_uc003hug.2_RNA|METAP1_uc010ild.2_RNA</t>
  </si>
  <si>
    <t>NM_015143</t>
  </si>
  <si>
    <t>NP_055958</t>
  </si>
  <si>
    <t>P53582</t>
  </si>
  <si>
    <t>AMPM1_HUMAN</t>
  </si>
  <si>
    <t>methionyl aminopeptidase 1</t>
  </si>
  <si>
    <t>N-terminal protein amino acid modification|peptidyl-methionine modification|proteolysis|regulation of translation</t>
  </si>
  <si>
    <t>aminopeptidase activity|metal ion binding|metalloexopeptidase activity|protein binding</t>
  </si>
  <si>
    <t>OV - Ovarian serous cystadenocarcinoma(123;3.12e-07)</t>
  </si>
  <si>
    <t>CCCTCCTGGTCACAGACACTG</t>
  </si>
  <si>
    <t>MFHAS1</t>
  </si>
  <si>
    <t>g.chr8:8747768C&gt;A</t>
  </si>
  <si>
    <t>uc003wsj.1</t>
  </si>
  <si>
    <t>c.2801G&gt;T</t>
  </si>
  <si>
    <t>c.(2800-2802)GGA&gt;GTA</t>
  </si>
  <si>
    <t>p.G934V</t>
  </si>
  <si>
    <t>NM_004225</t>
  </si>
  <si>
    <t>NP_004216</t>
  </si>
  <si>
    <t>Q9Y4C4</t>
  </si>
  <si>
    <t>MFHA1_HUMAN</t>
  </si>
  <si>
    <t>malignant fibrous histiocytoma amplified</t>
  </si>
  <si>
    <t>Hepatocellular(245;0.217)</t>
  </si>
  <si>
    <t>COAD - Colon adenocarcinoma(149;0.124)</t>
  </si>
  <si>
    <t>CTGCAGGACTCCCCTGGCAGG</t>
  </si>
  <si>
    <t>MICALCL</t>
  </si>
  <si>
    <t>rs148792670</t>
  </si>
  <si>
    <t>g.chr11:12315174_12315175insG</t>
  </si>
  <si>
    <t>uc001mkg.1</t>
  </si>
  <si>
    <t>487_488</t>
  </si>
  <si>
    <t>c.196_197insG</t>
  </si>
  <si>
    <t>c.(196-198)CGGfs</t>
  </si>
  <si>
    <t>p.R66fs</t>
  </si>
  <si>
    <t>NM_032867</t>
  </si>
  <si>
    <t>NP_116256</t>
  </si>
  <si>
    <t>Q6ZW33</t>
  </si>
  <si>
    <t>MICLK_HUMAN</t>
  </si>
  <si>
    <t>MICAL C-terminal like</t>
  </si>
  <si>
    <t>Interaction with MAPK1 (By similarity).</t>
  </si>
  <si>
    <t>cell differentiation|multicellular organismal development|spermatogenesis</t>
  </si>
  <si>
    <t>mitogen-activated protein kinase binding</t>
  </si>
  <si>
    <t>Epithelial(150;0.00177)</t>
  </si>
  <si>
    <t>CCCAAACTTTCGGAGGCGAGCC</t>
  </si>
  <si>
    <t>MLL</t>
  </si>
  <si>
    <t>g.chr11:118342865C&gt;A</t>
  </si>
  <si>
    <t>uc001pta.2</t>
  </si>
  <si>
    <t>c.991C&gt;A</t>
  </si>
  <si>
    <t>c.(991-993)CGG&gt;AGG</t>
  </si>
  <si>
    <t>p.R331R</t>
  </si>
  <si>
    <t>MLL_uc001ptb.2_Silent_p.R331R|MLL_uc001psz.1_Silent_p.R364R|MLL_uc001ptd.1_Intron</t>
  </si>
  <si>
    <t>NM_005933</t>
  </si>
  <si>
    <t>NP_005924</t>
  </si>
  <si>
    <t>Q03164</t>
  </si>
  <si>
    <t>MLL1_HUMAN</t>
  </si>
  <si>
    <t>apoptosis|embryonic hemopoiesis|histone H4-K16 acetylation|positive regulation of transcription, DNA-dependent|protein complex assembly|transcription from RNA polymerase II promoter</t>
  </si>
  <si>
    <t>MLL1 complex</t>
  </si>
  <si>
    <t>AT DNA binding|histone acetyl-lysine binding|histone methyltransferase activity (H3-K4 specific)|protein homodimerization activity|sequence-specific DNA binding transcription factor activity|transcription regulatory region DNA binding|unmethylated CpG binding|zinc ion binding</t>
  </si>
  <si>
    <t>lung(7)|ovary(5)|kidney(5)|central_nervous_system(3)|pancreas(2)|urinary_tract(1)|breast(1)|skin(1)</t>
  </si>
  <si>
    <t>all_hematologic(175;0.046)</t>
  </si>
  <si>
    <t>all_hematologic(192;1.13e-50)|all_neural(223;3.18e-06)|Breast(348;1.07e-05)|Medulloblastoma(222;0.0425)|Hepatocellular(160;0.244)</t>
  </si>
  <si>
    <t>OV - Ovarian serous cystadenocarcinoma(223;2.77e-44)|BRCA - Breast invasive adenocarcinoma(274;1.2e-11)|Lung(307;3.48e-06)|LUSC - Lung squamous cell carcinoma(976;7.92e-05)|Colorectal(284;0.144)</t>
  </si>
  <si>
    <t>CCAGAAAGTCCGGAAAGACAA</t>
  </si>
  <si>
    <t>T|O</t>
  </si>
  <si>
    <t>MLL|MLLT1|MLLT2|MLLT3|MLLT4|MLLT7|MLLT10|MLLT6|ELL|EPS15|AF1Q|CREBBP|SH3GL1|FNBP1|PNUTL1|MSF|GPHN|GMPS|SSH3BP1|ARHGEF12|GAS7|FOXO3A|LAF4|LCX|SEPT6|LPP|CBFA2T1|GRAF|EP300|PICALM|HEAB</t>
  </si>
  <si>
    <t>AML|ALL</t>
  </si>
  <si>
    <t>MLL4</t>
  </si>
  <si>
    <t>rs147972814</t>
  </si>
  <si>
    <t>g.chr19:36224005_36224006insC</t>
  </si>
  <si>
    <t>uc010eei.2</t>
  </si>
  <si>
    <t>6555_6556</t>
  </si>
  <si>
    <t>c.6555_6556insC</t>
  </si>
  <si>
    <t>c.(6553-6558)AAACCCfs</t>
  </si>
  <si>
    <t>p.K2185fs</t>
  </si>
  <si>
    <t>NM_014727</t>
  </si>
  <si>
    <t>NP_055542</t>
  </si>
  <si>
    <t>Q9UMN6</t>
  </si>
  <si>
    <t>MLL4_HUMAN</t>
  </si>
  <si>
    <t>myeloid/lymphoid or mixed-lineage leukemia 4</t>
  </si>
  <si>
    <t>2185_2186</t>
  </si>
  <si>
    <t>chromatin-mediated maintenance of transcription</t>
  </si>
  <si>
    <t>central_nervous_system(6)|breast(2)|ovary(1)|kidney(1)|skin(1)</t>
  </si>
  <si>
    <t>all_lung(56;3.33e-07)|Lung NSC(56;5.02e-07)|Esophageal squamous(110;0.162)</t>
  </si>
  <si>
    <t>AGCCCCCCAAACCCGCCACATC</t>
  </si>
  <si>
    <t>MLLT6</t>
  </si>
  <si>
    <t>g.chr17:36873776_36873777insC</t>
  </si>
  <si>
    <t>uc002hqi.3</t>
  </si>
  <si>
    <t>1756_1757</t>
  </si>
  <si>
    <t>c.1743_1744insC</t>
  </si>
  <si>
    <t>c.(1741-1746)GGGCCCfs</t>
  </si>
  <si>
    <t>p.G581fs</t>
  </si>
  <si>
    <t>MLLT6_uc002hqj.2_Frame_Shift_Ins_p.G16fs|MLLT6_uc002hqk.3_5'Flank</t>
  </si>
  <si>
    <t>NM_005937</t>
  </si>
  <si>
    <t>NP_005928</t>
  </si>
  <si>
    <t>P55198</t>
  </si>
  <si>
    <t>AF17_HUMAN</t>
  </si>
  <si>
    <t>581_582</t>
  </si>
  <si>
    <t>protein binding|zinc ion binding</t>
  </si>
  <si>
    <t>breast(3)|prostate(1)|lung(1)|skin(1)</t>
  </si>
  <si>
    <t>Breast(7;4.43e-21)</t>
  </si>
  <si>
    <t>GCCTCCTGGGGCCCCCAGGGAC</t>
  </si>
  <si>
    <t>AL</t>
  </si>
  <si>
    <t>MMP11</t>
  </si>
  <si>
    <t>g.chr22:24124520C&gt;T</t>
  </si>
  <si>
    <t>uc002zxx.2</t>
  </si>
  <si>
    <t>c.1183C&gt;T</t>
  </si>
  <si>
    <t>c.(1183-1185)CCC&gt;TCC</t>
  </si>
  <si>
    <t>p.P395S</t>
  </si>
  <si>
    <t>MMP11_uc002zxy.2_Intron|MMP11_uc002zxz.2_RNA</t>
  </si>
  <si>
    <t>NM_005940</t>
  </si>
  <si>
    <t>NP_005931</t>
  </si>
  <si>
    <t>P24347</t>
  </si>
  <si>
    <t>MMP11_HUMAN</t>
  </si>
  <si>
    <t>matrix metalloproteinase 11 preproprotein</t>
  </si>
  <si>
    <t>Hemopexin-like 3.</t>
  </si>
  <si>
    <t>collagen catabolic process|multicellular organismal development|proteolysis</t>
  </si>
  <si>
    <t>calcium ion binding|metalloendopeptidase activity|zinc ion binding</t>
  </si>
  <si>
    <t>skin(2)|large_intestine(1)</t>
  </si>
  <si>
    <t>Medulloblastoma(6;9.86e-08)|all_neural(6;0.000318)</t>
  </si>
  <si>
    <t>GGTCTGGGGTCCCGAGAAGAA</t>
  </si>
  <si>
    <t>MMRN1</t>
  </si>
  <si>
    <t>g.chr4:90856698G&gt;A</t>
  </si>
  <si>
    <t>uc003hst.2</t>
  </si>
  <si>
    <t>c.1867G&gt;A</t>
  </si>
  <si>
    <t>c.(1867-1869)GAA&gt;AAA</t>
  </si>
  <si>
    <t>p.E623K</t>
  </si>
  <si>
    <t>MMRN1_uc010iku.2_Intron|MMRN1_uc011cds.1_Missense_Mutation_p.E365K</t>
  </si>
  <si>
    <t>NM_007351</t>
  </si>
  <si>
    <t>NP_031377</t>
  </si>
  <si>
    <t>Q13201</t>
  </si>
  <si>
    <t>MMRN1_HUMAN</t>
  </si>
  <si>
    <t>multimerin 1</t>
  </si>
  <si>
    <t>cell adhesion|platelet activation|platelet degranulation</t>
  </si>
  <si>
    <t>extracellular region|platelet alpha granule lumen</t>
  </si>
  <si>
    <t>OV - Ovarian serous cystadenocarcinoma(123;6.96e-05)</t>
  </si>
  <si>
    <t>AACATTGGCTGAAGTTCTCTT</t>
  </si>
  <si>
    <t>MORF4</t>
  </si>
  <si>
    <t>uc011cke.1</t>
  </si>
  <si>
    <t>NM_006792</t>
  </si>
  <si>
    <t>NP_006783</t>
  </si>
  <si>
    <t>mortality factor 4</t>
  </si>
  <si>
    <t>Prostate(90;0.00201)|Renal(120;0.0183)|Melanoma(52;0.0749)|all_neural(102;0.0765)|all_hematologic(60;0.107)</t>
  </si>
  <si>
    <t>all cancers(43;1.88e-18)|Epithelial(43;1.19e-16)|OV - Ovarian serous cystadenocarcinoma(60;1.38e-09)|STAD - Stomach adenocarcinoma(60;0.00273)|GBM - Glioblastoma multiforme(59;0.0064)|LUSC - Lung squamous cell carcinoma(193;0.0903)|Kidney(143;0.249)</t>
  </si>
  <si>
    <t>GCCAACATTGCTCCAATTTGT</t>
  </si>
  <si>
    <t>g.chr4:174537245C&gt;T</t>
  </si>
  <si>
    <t>c.550G&gt;A</t>
  </si>
  <si>
    <t>c.(550-552)GCA&gt;ACA</t>
  </si>
  <si>
    <t>p.A184T</t>
  </si>
  <si>
    <t>MOSPD3</t>
  </si>
  <si>
    <t>g.chr7:100210553C&gt;T</t>
  </si>
  <si>
    <t>uc003uvq.2</t>
  </si>
  <si>
    <t>c.139C&gt;T</t>
  </si>
  <si>
    <t>c.(139-141)CAG&gt;TAG</t>
  </si>
  <si>
    <t>p.Q47*</t>
  </si>
  <si>
    <t>MOSPD3_uc003uvr.2_Nonsense_Mutation_p.Q47*|MOSPD3_uc003uvs.2_Nonsense_Mutation_p.Q47*|MOSPD3_uc003uvt.2_Nonsense_Mutation_p.Q47*</t>
  </si>
  <si>
    <t>NM_001040097</t>
  </si>
  <si>
    <t>NP_001035186</t>
  </si>
  <si>
    <t>O75425</t>
  </si>
  <si>
    <t>MSPD3_HUMAN</t>
  </si>
  <si>
    <t>motile sperm domain containing 3 isoform a</t>
  </si>
  <si>
    <t>MSP.</t>
  </si>
  <si>
    <t>Lung NSC(181;0.0261)|all_lung(186;0.0392)|Esophageal squamous(72;0.0439)</t>
  </si>
  <si>
    <t>CAGGGCGGACCAGCGGAGCGG</t>
  </si>
  <si>
    <t>MPDZ</t>
  </si>
  <si>
    <t>rs77838108</t>
  </si>
  <si>
    <t>g.chr9:13190292C&gt;T</t>
  </si>
  <si>
    <t>uc010mia.1</t>
  </si>
  <si>
    <t>c.1975G&gt;A</t>
  </si>
  <si>
    <t>c.(1975-1977)GTA&gt;ATA</t>
  </si>
  <si>
    <t>p.V659I</t>
  </si>
  <si>
    <t>MPDZ_uc010mhy.2_Missense_Mutation_p.V659I|MPDZ_uc010mhz.2_Missense_Mutation_p.V659I|MPDZ_uc011lmn.1_Missense_Mutation_p.V659I|MPDZ_uc003zlb.3_Missense_Mutation_p.V659I</t>
  </si>
  <si>
    <t>NM_003829</t>
  </si>
  <si>
    <t>NP_003820</t>
  </si>
  <si>
    <t>O75970</t>
  </si>
  <si>
    <t>MPDZ_HUMAN</t>
  </si>
  <si>
    <t>multiple PDZ domain protein</t>
  </si>
  <si>
    <t>apical plasma membrane|dendrite|postsynaptic density|postsynaptic membrane|synaptosome|tight junction</t>
  </si>
  <si>
    <t>ovary(5)|central_nervous_system(1)</t>
  </si>
  <si>
    <t>GBM - Glioblastoma multiforme(50;2.03e-06)</t>
  </si>
  <si>
    <t>CCTAGATCTACGTGAGGCTGG</t>
  </si>
  <si>
    <t>MRPL16</t>
  </si>
  <si>
    <t>g.chr11:59573949G&gt;A</t>
  </si>
  <si>
    <t>uc001noh.2</t>
  </si>
  <si>
    <t>c.627C&gt;T</t>
  </si>
  <si>
    <t>c.(625-627)AAC&gt;AAT</t>
  </si>
  <si>
    <t>p.N209N</t>
  </si>
  <si>
    <t>NM_017840</t>
  </si>
  <si>
    <t>NP_060310</t>
  </si>
  <si>
    <t>Q9NX20</t>
  </si>
  <si>
    <t>RM16_HUMAN</t>
  </si>
  <si>
    <t>mitochondrial ribosomal protein L16 precursor</t>
  </si>
  <si>
    <t>rRNA binding</t>
  </si>
  <si>
    <t>AGGGGTTCTGGTTGTTACGTT</t>
  </si>
  <si>
    <t>c.627C&gt;A</t>
  </si>
  <si>
    <t>MRPL43</t>
  </si>
  <si>
    <t>uc001kry.1</t>
  </si>
  <si>
    <t>SEMA4G_uc001krv.2_Intron|SEMA4G_uc001krw.1_Intron|SEMA4G_uc001krx.2_Intron|MRPL43_uc010qpu.1_Intron|MRPL43_uc001krz.1_RNA|MRPL43_uc001ksa.1_3'UTR|MRPL43_uc001ksb.1_3'UTR</t>
  </si>
  <si>
    <t>NM_176792</t>
  </si>
  <si>
    <t>NP_789762</t>
  </si>
  <si>
    <t>Q8N983</t>
  </si>
  <si>
    <t>RM43_HUMAN</t>
  </si>
  <si>
    <t>mitochondrial ribosomal protein L43 isoform b</t>
  </si>
  <si>
    <t>translation</t>
  </si>
  <si>
    <t>mitochondrial ribosome</t>
  </si>
  <si>
    <t>protein binding|structural constituent of ribosome</t>
  </si>
  <si>
    <t>Epithelial(162;6.21e-09)|all cancers(201;3.14e-07)</t>
  </si>
  <si>
    <t>aatgaatTATAAACTAGGAAA</t>
  </si>
  <si>
    <t>g.chr10:102741171A&gt;T</t>
  </si>
  <si>
    <t>MSI1</t>
  </si>
  <si>
    <t>g.chr12:120800850C&gt;T</t>
  </si>
  <si>
    <t>uc001tye.1</t>
  </si>
  <si>
    <t>c.398G&gt;A</t>
  </si>
  <si>
    <t>c.(397-399)GGG&gt;GAG</t>
  </si>
  <si>
    <t>p.G133E</t>
  </si>
  <si>
    <t>NM_002442</t>
  </si>
  <si>
    <t>NP_002433</t>
  </si>
  <si>
    <t>O43347</t>
  </si>
  <si>
    <t>MSI1H_HUMAN</t>
  </si>
  <si>
    <t>musashi 1</t>
  </si>
  <si>
    <t>central_nervous_system(2)|breast(1)</t>
  </si>
  <si>
    <t>all_neural(191;0.0804)|Medulloblastoma(191;0.0922)</t>
  </si>
  <si>
    <t>ACCCACCTTCCCAAACTGCTC</t>
  </si>
  <si>
    <t>MST1</t>
  </si>
  <si>
    <t>GCGCTG</t>
  </si>
  <si>
    <t>g.chr3:49723322_49723327delGCGCTG</t>
  </si>
  <si>
    <t>uc003cxg.2</t>
  </si>
  <si>
    <t>1288_1293</t>
  </si>
  <si>
    <t>c.1216_1221delCAGCGC</t>
  </si>
  <si>
    <t>c.(1216-1221)CAGCGCdel</t>
  </si>
  <si>
    <t>p.QR406del</t>
  </si>
  <si>
    <t>MST1_uc011bcs.1_In_Frame_Del_p.444_446ASA&gt;A</t>
  </si>
  <si>
    <t>NM_020998</t>
  </si>
  <si>
    <t>NP_066278</t>
  </si>
  <si>
    <t>P26927</t>
  </si>
  <si>
    <t>HGFL_HUMAN</t>
  </si>
  <si>
    <t>macrophage stimulating 1 (hepatocyte growth</t>
  </si>
  <si>
    <t>392_393</t>
  </si>
  <si>
    <t>Kringle 4.</t>
  </si>
  <si>
    <t>BRCA - Breast invasive adenocarcinoma(193;4.47e-05)|Kidney(197;0.00216)|KIRC - Kidney renal clear cell carcinoma(197;0.00244)</t>
  </si>
  <si>
    <t>CAGCGGACCAGCGCTGGCACTGGACA</t>
  </si>
  <si>
    <t>MUC16</t>
  </si>
  <si>
    <t>g.chr19:9067035G&gt;A</t>
  </si>
  <si>
    <t>uc002mkp.2</t>
  </si>
  <si>
    <t>c.20411C&gt;T</t>
  </si>
  <si>
    <t>c.(20410-20412)TCC&gt;TTC</t>
  </si>
  <si>
    <t>p.S6804F</t>
  </si>
  <si>
    <t>NM_024690</t>
  </si>
  <si>
    <t>NP_078966</t>
  </si>
  <si>
    <t>Q8WXI7</t>
  </si>
  <si>
    <t>MUC16_HUMAN</t>
  </si>
  <si>
    <t>mucin 16</t>
  </si>
  <si>
    <t>extracellular space|extrinsic to membrane|integral to membrane|plasma membrane</t>
  </si>
  <si>
    <t>lung(30)|ovary(15)|breast(8)|large_intestine(1)|skin(1)|prostate(1)|pancreas(1)</t>
  </si>
  <si>
    <t>AGGCATCAGGGAAGAGGAGAA</t>
  </si>
  <si>
    <t>MUC17</t>
  </si>
  <si>
    <t>g.chr7:100684235G&gt;A</t>
  </si>
  <si>
    <t>uc003uxp.1</t>
  </si>
  <si>
    <t>c.9538G&gt;A</t>
  </si>
  <si>
    <t>c.(9538-9540)GAG&gt;AAG</t>
  </si>
  <si>
    <t>p.E3180K</t>
  </si>
  <si>
    <t>MUC17_uc010lho.1_RNA</t>
  </si>
  <si>
    <t>NM_001040105</t>
  </si>
  <si>
    <t>NP_001035194</t>
  </si>
  <si>
    <t>Q685J3</t>
  </si>
  <si>
    <t>MUC17_HUMAN</t>
  </si>
  <si>
    <t>mucin 17 precursor</t>
  </si>
  <si>
    <t>Extracellular (Potential).|Ser-rich.|59 X approximate tandem repeats.|51.</t>
  </si>
  <si>
    <t>extracellular matrix constituent, lubricant activity</t>
  </si>
  <si>
    <t>ovary(14)|skin(8)|breast(3)|lung(2)</t>
  </si>
  <si>
    <t>Lung NSC(181;0.136)|all_lung(186;0.182)</t>
  </si>
  <si>
    <t>AGTCAGTTCTGAGGATAGCAC</t>
  </si>
  <si>
    <t>MXRA8</t>
  </si>
  <si>
    <t>g.chr1:1290689T&gt;C</t>
  </si>
  <si>
    <t>uc001aew.2</t>
  </si>
  <si>
    <t>c.413A&gt;G</t>
  </si>
  <si>
    <t>c.(412-414)AAC&gt;AGC</t>
  </si>
  <si>
    <t>p.N138S</t>
  </si>
  <si>
    <t>MXRA8_uc001aex.3_Missense_Mutation_p.N138S|MXRA8_uc001aey.3_Missense_Mutation_p.N138S|MXRA8_uc010nyl.1_Missense_Mutation_p.N138S|MXRA8_uc001aez.2_Missense_Mutation_p.N37S|MXRA8_uc001afa.2_Missense_Mutation_p.N129S</t>
  </si>
  <si>
    <t>NM_032348</t>
  </si>
  <si>
    <t>NP_115724</t>
  </si>
  <si>
    <t>Q9BRK3</t>
  </si>
  <si>
    <t>MXRA8_HUMAN</t>
  </si>
  <si>
    <t>matrix-remodelling associated 8 precursor</t>
  </si>
  <si>
    <t>Extracellular (Potential).|Ig-like V-type 1.</t>
  </si>
  <si>
    <t>all_cancers(77;0.00164)|all_epithelial(69;0.000959)|all_lung(157;0.00963)|Lung NSC(156;0.0232)|Ovarian(185;0.0634)</t>
  </si>
  <si>
    <t>all_epithelial(116;9.48e-15)|all_lung(118;9.67e-07)|Lung NSC(185;5.59e-05)|Renal(390;0.00571)|Breast(487;0.0183)|Hepatocellular(190;0.0268)|Myeloproliferative disorder(586;0.028)|Ovarian(437;0.127)|Lung SC(97;0.217)</t>
  </si>
  <si>
    <t>Epithelial(90;2.83e-35)|OV - Ovarian serous cystadenocarcinoma(86;3.77e-21)|Colorectal(212;0.000155)|COAD - Colon adenocarcinoma(227;0.000193)|Kidney(185;0.00227)|BRCA - Breast invasive adenocarcinoma(365;0.0025)|STAD - Stomach adenocarcinoma(132;0.00644)|KIRC - Kidney renal clear cell carcinoma(229;0.0339)|Lung(427;0.145)</t>
  </si>
  <si>
    <t>ATGGTGCAGGTTGCAGGTGTA</t>
  </si>
  <si>
    <t>MYL2</t>
  </si>
  <si>
    <t>g.chr12:111356993G&gt;A</t>
  </si>
  <si>
    <t>uc001try.3</t>
  </si>
  <si>
    <t>c.8C&gt;T</t>
  </si>
  <si>
    <t>c.(7-9)CCT&gt;CTT</t>
  </si>
  <si>
    <t>p.P3L</t>
  </si>
  <si>
    <t>MYL2_uc001trx.3_5'UTR</t>
  </si>
  <si>
    <t>NM_000432</t>
  </si>
  <si>
    <t>NP_000423</t>
  </si>
  <si>
    <t>P10916</t>
  </si>
  <si>
    <t>MLRV_HUMAN</t>
  </si>
  <si>
    <t>slow cardiac myosin regulatory light chain 2</t>
  </si>
  <si>
    <t>cardiac myofibril assembly|heart contraction|muscle filament sliding|negative regulation of cell growth|regulation of striated muscle contraction|ventricular cardiac muscle tissue morphogenesis</t>
  </si>
  <si>
    <t>cytosol|myosin complex|sarcomere</t>
  </si>
  <si>
    <t>actin monomer binding|calcium ion binding|myosin heavy chain binding|structural constituent of muscle</t>
  </si>
  <si>
    <t>TGCTTTCTTAGGTGCCTGGGG</t>
  </si>
  <si>
    <t>g.chr15:59564604G&gt;A</t>
  </si>
  <si>
    <t>c.(46-48)GTC&gt;GTT</t>
  </si>
  <si>
    <t>p.V16V</t>
  </si>
  <si>
    <t>CACTGTGCTTGACATTGTGGC</t>
  </si>
  <si>
    <t>MYO1F</t>
  </si>
  <si>
    <t>g.chr19:8601845C&gt;T</t>
  </si>
  <si>
    <t>uc002mkg.2</t>
  </si>
  <si>
    <t>c.1787G&gt;A</t>
  </si>
  <si>
    <t>c.(1786-1788)TGG&gt;TAG</t>
  </si>
  <si>
    <t>p.W596*</t>
  </si>
  <si>
    <t>NM_012335</t>
  </si>
  <si>
    <t>NP_036467</t>
  </si>
  <si>
    <t>O00160</t>
  </si>
  <si>
    <t>MYO1F_HUMAN</t>
  </si>
  <si>
    <t>myosin IF</t>
  </si>
  <si>
    <t>unconventional myosin complex</t>
  </si>
  <si>
    <t>GTTCTCCTCCCAGTCTCGGGG</t>
  </si>
  <si>
    <t>MYO1G</t>
  </si>
  <si>
    <t>g.chr7:45005322_45005323insG</t>
  </si>
  <si>
    <t>uc003tmh.2</t>
  </si>
  <si>
    <t>2438_2439</t>
  </si>
  <si>
    <t>c.2294_2295insC</t>
  </si>
  <si>
    <t>c.(2293-2295)CCGfs</t>
  </si>
  <si>
    <t>p.P765fs</t>
  </si>
  <si>
    <t>MYO1G_uc003tmf.2_Frame_Shift_Ins_p.P208fs|MYO1G_uc003tmg.2_Frame_Shift_Ins_p.P527fs|MYO1G_uc010kym.2_Frame_Shift_Ins_p.P650fs</t>
  </si>
  <si>
    <t>NM_033054</t>
  </si>
  <si>
    <t>NP_149043</t>
  </si>
  <si>
    <t>B0I1T2</t>
  </si>
  <si>
    <t>MYO1G_HUMAN</t>
  </si>
  <si>
    <t>myosin IG</t>
  </si>
  <si>
    <t>myosin complex|plasma membrane</t>
  </si>
  <si>
    <t>breast(2)|ovary(1)|pancreas(1)</t>
  </si>
  <si>
    <t>CGTAGAGTGGCGGCTGCCTTGC</t>
  </si>
  <si>
    <t>MYO7B</t>
  </si>
  <si>
    <t>g.chr2:128390855C&gt;T</t>
  </si>
  <si>
    <t>uc002top.2</t>
  </si>
  <si>
    <t>c.5350C&gt;T</t>
  </si>
  <si>
    <t>c.(5350-5352)CCG&gt;TCG</t>
  </si>
  <si>
    <t>p.P1784S</t>
  </si>
  <si>
    <t>MYO7B_uc002tos.1_5'Flank|MYO7B_uc002tot.2_5'Flank</t>
  </si>
  <si>
    <t>NM_001080527</t>
  </si>
  <si>
    <t>NP_001073996</t>
  </si>
  <si>
    <t>Q6PIF6</t>
  </si>
  <si>
    <t>MYO7B_HUMAN</t>
  </si>
  <si>
    <t>myosin VIIB</t>
  </si>
  <si>
    <t>MyTH4 2.</t>
  </si>
  <si>
    <t>apical plasma membrane|myosin complex</t>
  </si>
  <si>
    <t>actin binding|ATP binding|motor activity</t>
  </si>
  <si>
    <t>Colorectal(110;0.1)</t>
  </si>
  <si>
    <t>BRCA - Breast invasive adenocarcinoma(221;0.0753)</t>
  </si>
  <si>
    <t>GAAGCAGCCCCCGCACCAGGT</t>
  </si>
  <si>
    <t>NAP1L5</t>
  </si>
  <si>
    <t>g.chr4:89618484_89618486delTCC</t>
  </si>
  <si>
    <t>uc003hrx.2</t>
  </si>
  <si>
    <t>538_540</t>
  </si>
  <si>
    <t>c.420_422delGGA</t>
  </si>
  <si>
    <t>c.(418-423)GAGGAA&gt;GAA</t>
  </si>
  <si>
    <t>p.140_141EE&gt;E</t>
  </si>
  <si>
    <t>HERC3_uc003hrw.1_Intron|HERC3_uc011cdn.1_Intron|HERC3_uc011cdo.1_Intron</t>
  </si>
  <si>
    <t>NM_153757</t>
  </si>
  <si>
    <t>NP_715638</t>
  </si>
  <si>
    <t>Q96NT1</t>
  </si>
  <si>
    <t>NP1L5_HUMAN</t>
  </si>
  <si>
    <t>nucleosome assembly protein 1-like 5</t>
  </si>
  <si>
    <t>140_141</t>
  </si>
  <si>
    <t>OV - Ovarian serous cystadenocarcinoma(123;0.000181)</t>
  </si>
  <si>
    <t>gtactcctcttcctcctcctcct</t>
  </si>
  <si>
    <t>NBAS</t>
  </si>
  <si>
    <t>g.chr2:15415880G&gt;A</t>
  </si>
  <si>
    <t>uc002rcc.1</t>
  </si>
  <si>
    <t>c.5452C&gt;T</t>
  </si>
  <si>
    <t>c.(5452-5454)CTT&gt;TTT</t>
  </si>
  <si>
    <t>p.L1818F</t>
  </si>
  <si>
    <t>NBAS_uc010exl.1_Missense_Mutation_p.L890F|NBAS_uc002rcd.1_RNA</t>
  </si>
  <si>
    <t>NM_015909</t>
  </si>
  <si>
    <t>NP_056993</t>
  </si>
  <si>
    <t>A2RRP1</t>
  </si>
  <si>
    <t>NBAS_HUMAN</t>
  </si>
  <si>
    <t>neuroblastoma-amplified protein</t>
  </si>
  <si>
    <t>ovary(2)|liver(1)|skin(1)</t>
  </si>
  <si>
    <t>TGACTTGAAAGAACTGGCTCC</t>
  </si>
  <si>
    <t>NBPF10</t>
  </si>
  <si>
    <t>g.chr1:145323659delA</t>
  </si>
  <si>
    <t>uc001end.3</t>
  </si>
  <si>
    <t>c.3721delA</t>
  </si>
  <si>
    <t>c.(3721-3723)AAAfs</t>
  </si>
  <si>
    <t>p.K1241fs</t>
  </si>
  <si>
    <t>NBPF10_uc009wir.2_Intron|NBPF9_uc010oye.1_Intron|NBPF10_uc001emp.3_Intron|NBPF10_uc010oyi.1_Intron|NBPF10_uc010oyk.1_Intron|NBPF10_uc010oyl.1_Intron|NBPF10_uc001enc.2_Intron|NBPF10_uc010oym.1_Intron|NBPF10_uc010oyn.1_Intron|NBPF10_uc010oyo.1_Intron|NBPF10_uc010oyp.1_5'Flank</t>
  </si>
  <si>
    <t>NM_001039703</t>
  </si>
  <si>
    <t>NP_001034792</t>
  </si>
  <si>
    <t>A6NDV3</t>
  </si>
  <si>
    <t>A6NDV3_HUMAN</t>
  </si>
  <si>
    <t>hypothetical protein LOC100132406</t>
  </si>
  <si>
    <t>all_hematologic(923;0.032)</t>
  </si>
  <si>
    <t>Colorectal(1306;1.36e-07)|KIRC - Kidney renal clear cell carcinoma(1967;0.00258)</t>
  </si>
  <si>
    <t>TGCAGGAATTAAAAAGGACGA</t>
  </si>
  <si>
    <t>NKTR</t>
  </si>
  <si>
    <t>g.chr3:42679035_42679036insC</t>
  </si>
  <si>
    <t>uc003clo.2</t>
  </si>
  <si>
    <t>1986_1987</t>
  </si>
  <si>
    <t>c.1839_1840insC</t>
  </si>
  <si>
    <t>c.(1837-1842)AGTCCCfs</t>
  </si>
  <si>
    <t>p.S613fs</t>
  </si>
  <si>
    <t>NKTR_uc003clm.1_Frame_Shift_Ins_p.S360fs|NKTR_uc003clp.2_Frame_Shift_Ins_p.S360fs|NKTR_uc011azp.1_Intron|NKTR_uc003clq.1_Frame_Shift_Ins_p.S503fs|NKTR_uc003clr.1_Frame_Shift_Ins_p.S360fs|NKTR_uc003cls.2_Frame_Shift_Ins_p.S313fs</t>
  </si>
  <si>
    <t>NM_005385</t>
  </si>
  <si>
    <t>NP_005376</t>
  </si>
  <si>
    <t>P30414</t>
  </si>
  <si>
    <t>NKTR_HUMAN</t>
  </si>
  <si>
    <t>natural killer-tumor recognition sequence</t>
  </si>
  <si>
    <t>613_614</t>
  </si>
  <si>
    <t>cyclosporin A binding|peptidyl-prolyl cis-trans isomerase activity</t>
  </si>
  <si>
    <t>KIRC - Kidney renal clear cell carcinoma(284;0.24)</t>
  </si>
  <si>
    <t>TGAGTGACAGTCCCCCCCCTTC</t>
  </si>
  <si>
    <t>NLRC5</t>
  </si>
  <si>
    <t>g.chr16:57060583C&gt;T</t>
  </si>
  <si>
    <t>uc002ekk.1</t>
  </si>
  <si>
    <t>c.1728C&gt;T</t>
  </si>
  <si>
    <t>c.(1726-1728)TTC&gt;TTT</t>
  </si>
  <si>
    <t>p.F576F</t>
  </si>
  <si>
    <t>NLRC5_uc010ccq.1_RNA|NLRC5_uc002ekn.2_Silent_p.F381F|NLRC5_uc002ekl.2_Silent_p.F381F|NLRC5_uc002ekm.2_Silent_p.F381F|NLRC5_uc010ccr.1_RNA</t>
  </si>
  <si>
    <t>NM_032206</t>
  </si>
  <si>
    <t>NP_115582</t>
  </si>
  <si>
    <t>Q86WI3</t>
  </si>
  <si>
    <t>NLRC5_HUMAN</t>
  </si>
  <si>
    <t>nucleotide-binding oligomerization domains 27</t>
  </si>
  <si>
    <t>defense response to virus|innate immune response|negative regulation of NF-kappaB transcription factor activity|negative regulation of type I interferon production|negative regulation of type I interferon-mediated signaling pathway|positive regulation of interferon-gamma-mediated signaling pathway|positive regulation of MHC class I biosynthetic process|positive regulation of transcription from RNA polymerase II promoter|positive regulation of type I interferon-mediated signaling pathway|regulation of kinase activity</t>
  </si>
  <si>
    <t>cytosol|nucleus</t>
  </si>
  <si>
    <t>ATP binding|protein binding|RNA polymerase II core promoter sequence-specific DNA binding</t>
  </si>
  <si>
    <t>ovary(4)|skin(2)|breast(1)</t>
  </si>
  <si>
    <t>all_neural(199;0.225)</t>
  </si>
  <si>
    <t>GCCGCCCCTTCCTTAGCCACC</t>
  </si>
  <si>
    <t>NLRP6</t>
  </si>
  <si>
    <t>g.chr11:281553_281555delGAG</t>
  </si>
  <si>
    <t>uc010qvs.1</t>
  </si>
  <si>
    <t>1819_1821</t>
  </si>
  <si>
    <t>c.1819_1821delGAG</t>
  </si>
  <si>
    <t>c.(1819-1821)GAGdel</t>
  </si>
  <si>
    <t>p.E611del</t>
  </si>
  <si>
    <t>NLRP6_uc010qvt.1_In_Frame_Del_p.E611del</t>
  </si>
  <si>
    <t>NM_138329</t>
  </si>
  <si>
    <t>NP_612202</t>
  </si>
  <si>
    <t>P59044</t>
  </si>
  <si>
    <t>NALP6_HUMAN</t>
  </si>
  <si>
    <t>NLR family, pyrin domain containing 6</t>
  </si>
  <si>
    <t>ATP binding</t>
  </si>
  <si>
    <t>upper_aerodigestive_tract(1)|skin(1)</t>
  </si>
  <si>
    <t>all cancers(45;4.28e-28)|Epithelial(43;2.47e-27)|OV - Ovarian serous cystadenocarcinoma(40;4.66e-21)|BRCA - Breast invasive adenocarcinoma(625;3.57e-05)|Lung(200;0.0485)|LUSC - Lung squamous cell carcinoma(625;0.122)</t>
  </si>
  <si>
    <t>CGAAGAGCCAGAGGAGGAGGAGG</t>
  </si>
  <si>
    <t>NMT2</t>
  </si>
  <si>
    <t>g.chr10:15175075G&gt;T</t>
  </si>
  <si>
    <t>uc001inz.1</t>
  </si>
  <si>
    <t>c.579C&gt;A</t>
  </si>
  <si>
    <t>c.(577-579)GAC&gt;GAA</t>
  </si>
  <si>
    <t>p.D193E</t>
  </si>
  <si>
    <t>NMT2_uc001ioa.1_Missense_Mutation_p.D180E|NMT2_uc009xjo.1_Missense_Mutation_p.D193E|NMT2_uc010qbz.1_Missense_Mutation_p.D5E</t>
  </si>
  <si>
    <t>NM_004808</t>
  </si>
  <si>
    <t>NP_004799</t>
  </si>
  <si>
    <t>O60551</t>
  </si>
  <si>
    <t>NMT2_HUMAN</t>
  </si>
  <si>
    <t>N-myristoyltransferase 2</t>
  </si>
  <si>
    <t>N-terminal protein myristoylation|protein lipoylation</t>
  </si>
  <si>
    <t>Golgi apparatus|plasma membrane</t>
  </si>
  <si>
    <t>glycylpeptide N-tetradecanoyltransferase activity</t>
  </si>
  <si>
    <t>CGGGTGAATAGTCAAATCGGA</t>
  </si>
  <si>
    <t>NOL9</t>
  </si>
  <si>
    <t>g.chr1:6610658C&gt;T</t>
  </si>
  <si>
    <t>uc001ans.2</t>
  </si>
  <si>
    <t>c.414G&gt;A</t>
  </si>
  <si>
    <t>c.(412-414)GGG&gt;GGA</t>
  </si>
  <si>
    <t>p.G138G</t>
  </si>
  <si>
    <t>NOL9_uc010nzs.1_RNA</t>
  </si>
  <si>
    <t>NM_024654</t>
  </si>
  <si>
    <t>NP_078930</t>
  </si>
  <si>
    <t>Q5SY16</t>
  </si>
  <si>
    <t>NOL9_HUMAN</t>
  </si>
  <si>
    <t>nucleolar protein 9</t>
  </si>
  <si>
    <t>maturation of 5.8S rRNA</t>
  </si>
  <si>
    <t>ATP binding|polynucleotide 5'-hydroxyl-kinase activity|RNA binding</t>
  </si>
  <si>
    <t>Ovarian(185;0.0212)|all_lung(157;0.154)</t>
  </si>
  <si>
    <t>all_cancers(23;2.46e-35)|all_epithelial(116;1.41e-22)|all_lung(118;7.59e-07)|Lung NSC(185;4.28e-06)|Colorectal(325;4.52e-05)|Breast(487;0.000353)|Renal(390;0.0007)|Hepatocellular(190;0.00308)|Myeloproliferative disorder(586;0.0255)|Ovarian(437;0.0443)</t>
  </si>
  <si>
    <t>Colorectal(212;1.47e-07)|COAD - Colon adenocarcinoma(227;1.47e-05)|Kidney(185;5.27e-05)|KIRC - Kidney renal clear cell carcinoma(229;0.000971)|BRCA - Breast invasive adenocarcinoma(365;0.00113)|STAD - Stomach adenocarcinoma(132;0.0017)|READ - Rectum adenocarcinoma(331;0.0649)</t>
  </si>
  <si>
    <t>CACGACAGATCCCACTAAAAG</t>
  </si>
  <si>
    <t>NPIP</t>
  </si>
  <si>
    <t>GT</t>
  </si>
  <si>
    <t>g.chr16:15045758_15045759insGT</t>
  </si>
  <si>
    <t>uc002dcy.3</t>
  </si>
  <si>
    <t>929_930</t>
  </si>
  <si>
    <t>c.929_930insGT</t>
  </si>
  <si>
    <t>c.(928-930)GAGfs</t>
  </si>
  <si>
    <t>p.E310fs</t>
  </si>
  <si>
    <t>NPIP_uc002dcx.3_RNA</t>
  </si>
  <si>
    <t>NM_006985</t>
  </si>
  <si>
    <t>NP_008916</t>
  </si>
  <si>
    <t>Q9UND3</t>
  </si>
  <si>
    <t>NPIP_HUMAN</t>
  </si>
  <si>
    <t>nuclear pore complex interacting protein</t>
  </si>
  <si>
    <t>mRNA transport|protein transport|transmembrane transport</t>
  </si>
  <si>
    <t>nuclear membrane|nuclear pore</t>
  </si>
  <si>
    <t>ACACCTCCCGAGTGTCTGCTCA</t>
  </si>
  <si>
    <t>NPY2R</t>
  </si>
  <si>
    <t>g.chr4:156135653G&gt;A</t>
  </si>
  <si>
    <t>uc003ioq.2</t>
  </si>
  <si>
    <t>c.562G&gt;A</t>
  </si>
  <si>
    <t>c.(562-564)GAG&gt;AAG</t>
  </si>
  <si>
    <t>p.E188K</t>
  </si>
  <si>
    <t>NPY2R_uc003ior.2_Missense_Mutation_p.E188K</t>
  </si>
  <si>
    <t>NM_000910</t>
  </si>
  <si>
    <t>NP_000901</t>
  </si>
  <si>
    <t>P49146</t>
  </si>
  <si>
    <t>NPY2R_HUMAN</t>
  </si>
  <si>
    <t>neuropeptide Y receptor Y2</t>
  </si>
  <si>
    <t>cardiac left ventricle morphogenesis|inhibition of adenylate cyclase activity by G-protein signaling pathway|locomotory behavior|outflow tract morphogenesis</t>
  </si>
  <si>
    <t>calcium channel regulator activity</t>
  </si>
  <si>
    <t>all_hematologic(180;0.24)</t>
  </si>
  <si>
    <t>CATCTTCCGGGAGTATTCGCT</t>
  </si>
  <si>
    <t>g.chr14:78709965C&gt;T</t>
  </si>
  <si>
    <t>uc001xum.1</t>
  </si>
  <si>
    <t>c.1322C&gt;T</t>
  </si>
  <si>
    <t>Homo sapiens mRNA for KIAA0743 protein, partial cds.</t>
  </si>
  <si>
    <t>GGGGTTAATTCTGGATCTCAA</t>
  </si>
  <si>
    <t>g.chr14:79270063C&gt;T</t>
  </si>
  <si>
    <t>c.1026C&gt;T</t>
  </si>
  <si>
    <t>c.(1024-1026)TCC&gt;TCT</t>
  </si>
  <si>
    <t>p.S342S</t>
  </si>
  <si>
    <t>NRXN3_uc001xum.1_RNA|NRXN3_uc010asv.1_Silent_p.S476S</t>
  </si>
  <si>
    <t>GCTTCATGTCCCAGCGAGCTT</t>
  </si>
  <si>
    <t>NSD1</t>
  </si>
  <si>
    <t>g.chr5:176707571C&gt;T</t>
  </si>
  <si>
    <t>uc003mfr.3</t>
  </si>
  <si>
    <t>c.5628C&gt;T</t>
  </si>
  <si>
    <t>c.(5626-5628)AAC&gt;AAT</t>
  </si>
  <si>
    <t>p.N1876N</t>
  </si>
  <si>
    <t>NSD1_uc003mft.3_Silent_p.N1607N|NSD1_uc003mfs.1_Silent_p.N1773N|NSD1_uc011dfx.1_Silent_p.N1524N</t>
  </si>
  <si>
    <t>NM_022455</t>
  </si>
  <si>
    <t>NP_071900</t>
  </si>
  <si>
    <t>Q96L73</t>
  </si>
  <si>
    <t>NSD1_HUMAN</t>
  </si>
  <si>
    <t>nuclear receptor binding SET domain protein 1</t>
  </si>
  <si>
    <t>negative regulation of transcription from RNA polymerase II promoter|positive regulation of transcription, DNA-dependent|transcription, DNA-dependent</t>
  </si>
  <si>
    <t>chromosome|nucleus</t>
  </si>
  <si>
    <t>androgen receptor binding|chromatin binding|estrogen receptor binding|histone methyltransferase activity (H3-K36 specific)|histone methyltransferase activity (H4-K20 specific)|ligand-dependent nuclear receptor binding|retinoid X receptor binding|thyroid hormone receptor binding|transcription corepressor activity|zinc ion binding</t>
  </si>
  <si>
    <t>ovary(2)|kidney(1)</t>
  </si>
  <si>
    <t>all_cancers(89;1.57e-05)|Renal(175;0.000269)|Lung NSC(126;0.00111)|all_lung(126;0.002)</t>
  </si>
  <si>
    <t>all_neural(177;0.00409)|Medulloblastoma(196;0.00498)|all_hematologic(541;0.21)</t>
  </si>
  <si>
    <t>Kidney(164;2.23e-05)|KIRC - Kidney renal clear cell carcinoma(164;0.000178)|Epithelial(233;0.198)</t>
  </si>
  <si>
    <t>Kidney(146;0.235)</t>
  </si>
  <si>
    <t>TCCAGGTAAACCGTCCTATTG</t>
  </si>
  <si>
    <t>NUP98</t>
  </si>
  <si>
    <t>AML</t>
  </si>
  <si>
    <t>Sotos Syndrome</t>
  </si>
  <si>
    <t>Beckwith-Wiedemann_syndrome|Sotos_syndrome|Weaver_syndrome</t>
  </si>
  <si>
    <t>HNSCC(47;0.14)</t>
  </si>
  <si>
    <t>NTRK2</t>
  </si>
  <si>
    <t>g.chr9:87570280C&gt;T</t>
  </si>
  <si>
    <t>uc004aoa.1</t>
  </si>
  <si>
    <t>c.1972C&gt;T</t>
  </si>
  <si>
    <t>c.(1972-1974)CAG&gt;TAG</t>
  </si>
  <si>
    <t>p.Q658*</t>
  </si>
  <si>
    <t>NTRK2_uc004any.1_Nonsense_Mutation_p.Q658*|NTRK2_uc004anz.1_Nonsense_Mutation_p.Q674*</t>
  </si>
  <si>
    <t>NM_001018064</t>
  </si>
  <si>
    <t>NP_001018074</t>
  </si>
  <si>
    <t>Q16620</t>
  </si>
  <si>
    <t>NTRK2_HUMAN</t>
  </si>
  <si>
    <t>neurotrophic tyrosine kinase, receptor, type 2</t>
  </si>
  <si>
    <t>Protein kinase.|Cytoplasmic (Potential).</t>
  </si>
  <si>
    <t>activation of adenylate cyclase activity|cell differentiation|nerve growth factor receptor signaling pathway|nervous system development</t>
  </si>
  <si>
    <t>ATP binding|neurotrophin receptor activity|transmembrane receptor protein tyrosine kinase activity</t>
  </si>
  <si>
    <t>lung(11)|central_nervous_system(1)|breast(1)|skin(1)|ovary(1)|liver(1)</t>
  </si>
  <si>
    <t>GCATATAGCCCAGCAGATCGC</t>
  </si>
  <si>
    <t>TSP Lung(25;0.17)</t>
  </si>
  <si>
    <t>NUP107</t>
  </si>
  <si>
    <t>uc001suf.2</t>
  </si>
  <si>
    <t>c.1981G&gt;A</t>
  </si>
  <si>
    <t>NM_020401</t>
  </si>
  <si>
    <t>NP_065134</t>
  </si>
  <si>
    <t>P57740</t>
  </si>
  <si>
    <t>NU107_HUMAN</t>
  </si>
  <si>
    <t>nucleoporin 107kDa</t>
  </si>
  <si>
    <t>carbohydrate metabolic process|glucose transport|mitotic prometaphase|mRNA export from nucleus|protein transport|regulation of glucose transport|transmembrane transport|viral reproduction</t>
  </si>
  <si>
    <t>condensed chromosome kinetochore|cytosol|Nup107-160 complex</t>
  </si>
  <si>
    <t>nucleocytoplasmic transporter activity|protein binding</t>
  </si>
  <si>
    <t>Breast(13;6.25e-06)</t>
  </si>
  <si>
    <t>Lung(24;0.000131)|LUAD - Lung adenocarcinoma(15;0.00107)|STAD - Stomach adenocarcinoma(21;0.00694)</t>
  </si>
  <si>
    <t>CCCAGCCCTAGATACTGGCAC</t>
  </si>
  <si>
    <t>g.chr12:69125482G&gt;T</t>
  </si>
  <si>
    <t>c.1981G&gt;T</t>
  </si>
  <si>
    <t>c.(1981-1983)GAT&gt;TAT</t>
  </si>
  <si>
    <t>p.D661Y</t>
  </si>
  <si>
    <t>NUP107_uc001sug.2_Intron|NUP107_uc010stj.1_Missense_Mutation_p.D632Y</t>
  </si>
  <si>
    <t>NUP62</t>
  </si>
  <si>
    <t>g.chr19:50412510_50412511insG</t>
  </si>
  <si>
    <t>uc002pqx.2</t>
  </si>
  <si>
    <t>658_659</t>
  </si>
  <si>
    <t>c.554_555insC</t>
  </si>
  <si>
    <t>c.(553-555)CCTfs</t>
  </si>
  <si>
    <t>p.P185fs</t>
  </si>
  <si>
    <t>IL4I1_uc002pqv.1_Intron|IL4I1_uc010eno.1_Intron|IL4I1_uc002pqw.1_Intron|IL4I1_uc002pqu.1_Intron|NUP62_uc002pqy.2_Frame_Shift_Ins_p.P185fs|NUP62_uc002pqz.2_Frame_Shift_Ins_p.P185fs|NUP62_uc002pra.2_Frame_Shift_Ins_p.P185fs|NUP62_uc002prb.2_Frame_Shift_Ins_p.P185fs|NUP62_uc002prc.2_Frame_Shift_Ins_p.P185fs</t>
  </si>
  <si>
    <t>NM_153719</t>
  </si>
  <si>
    <t>NP_714941</t>
  </si>
  <si>
    <t>P37198</t>
  </si>
  <si>
    <t>NUP62_HUMAN</t>
  </si>
  <si>
    <t>nucleoporin 62kDa</t>
  </si>
  <si>
    <t>12.|15 X 9 AA approximate repeats.|Ala-rich.|Thr-rich.</t>
  </si>
  <si>
    <t>carbohydrate metabolic process|cell death|cell surface receptor linked signaling pathway|glucose transport|hormone-mediated signaling pathway|mRNA transport|negative regulation of apoptosis|negative regulation of cell proliferation|nucleocytoplasmic transport|positive regulation of epidermal growth factor receptor signaling pathway|positive regulation of I-kappaB kinase/NF-kappaB cascade|positive regulation of transcription, DNA-dependent|protein transport|regulation of glucose transport|transcription, DNA-dependent|transmembrane transport|viral reproduction</t>
  </si>
  <si>
    <t>cytoplasm|nuclear membrane|nuclear pore|nucleocytoplasmic shuttling complex|ribonucleoprotein complex|spindle pole</t>
  </si>
  <si>
    <t>chromatin binding|protein serine/threonine kinase activity|receptor signaling complex scaffold activity|SH2 domain binding|structural constituent of nuclear pore|thyroid hormone receptor binding|ubiquitin binding</t>
  </si>
  <si>
    <t>all_lung(116;1.47e-05)|all_neural(266;0.0459)|Ovarian(192;0.0481)</t>
  </si>
  <si>
    <t>GBM - Glioblastoma multiforme(134;0.00242)|OV - Ovarian serous cystadenocarcinoma(262;0.0177)</t>
  </si>
  <si>
    <t>GCAACGTGGCAGGTGCCGTGGG</t>
  </si>
  <si>
    <t>g.chr11:3720389delT</t>
  </si>
  <si>
    <t>uc001lyh.2</t>
  </si>
  <si>
    <t>c.3932delA</t>
  </si>
  <si>
    <t>c.(3931-3933)AACfs</t>
  </si>
  <si>
    <t>p.N1311fs</t>
  </si>
  <si>
    <t>NUP98_uc001lyi.2_Frame_Shift_Del_p.N1311fs|NUP98_uc001lyg.2_Frame_Shift_Del_p.N276fs</t>
  </si>
  <si>
    <t>NM_016320</t>
  </si>
  <si>
    <t>NP_057404</t>
  </si>
  <si>
    <t>P52948</t>
  </si>
  <si>
    <t>NUP98_HUMAN</t>
  </si>
  <si>
    <t>nucleoporin 98kD isoform 1</t>
  </si>
  <si>
    <t>carbohydrate metabolic process|DNA replication|glucose transport|interspecies interaction between organisms|mitotic prometaphase|mRNA transport|nuclear pore organization|protein import into nucleus, docking|regulation of glucose transport|transmembrane transport|viral reproduction</t>
  </si>
  <si>
    <t>cytosol|nuclear membrane|nucleoplasm|Nup107-160 complex</t>
  </si>
  <si>
    <t>protein binding|structural constituent of nuclear pore|transporter activity</t>
  </si>
  <si>
    <t>breast(4)|skin(3)|ovary(2)|central_nervous_system(1)|lung(1)|kidney(1)</t>
  </si>
  <si>
    <t>BRCA - Breast invasive adenocarcinoma(625;0.0403)|LUSC - Lung squamous cell carcinoma(625;0.116)|Lung(200;0.199)</t>
  </si>
  <si>
    <t>CACAGGGCTGTTTTTTTGGGT</t>
  </si>
  <si>
    <t>HOXA9|NSD1|WHSC1L1|DDX10|TOP1|HOXD13|PMX1|HOXA13|HOXD11|HOXA11|RAP1GDS1|HOXC11</t>
  </si>
  <si>
    <t>OBFC2A</t>
  </si>
  <si>
    <t>rs144619335</t>
  </si>
  <si>
    <t>g.chr2:192550474C&gt;T</t>
  </si>
  <si>
    <t>uc002usx.2</t>
  </si>
  <si>
    <t>c.595C&gt;T</t>
  </si>
  <si>
    <t>c.(595-597)CGG&gt;TGG</t>
  </si>
  <si>
    <t>p.R199W</t>
  </si>
  <si>
    <t>OBFC2A_uc002usw.2_Missense_Mutation_p.R119W|OBFC2A_uc002usy.2_RNA|OBFC2A_uc002usz.2_RNA|OBFC2A_uc002uta.2_Missense_Mutation_p.R113W</t>
  </si>
  <si>
    <t>NM_001031716</t>
  </si>
  <si>
    <t>NP_001026886</t>
  </si>
  <si>
    <t>Q96AH0</t>
  </si>
  <si>
    <t>SOSB2_HUMAN</t>
  </si>
  <si>
    <t>oligonucleotide/oligosaccharide-binding fold</t>
  </si>
  <si>
    <t>double-strand break repair via homologous recombination|G2/M transition checkpoint|response to ionizing radiation</t>
  </si>
  <si>
    <t>SOSS complex</t>
  </si>
  <si>
    <t>single-stranded DNA binding</t>
  </si>
  <si>
    <t>OV - Ovarian serous cystadenocarcinoma(117;0.061)|Epithelial(96;0.244)</t>
  </si>
  <si>
    <t>CAGGGACCCTCGGAGAGCCTT</t>
  </si>
  <si>
    <t>OCM</t>
  </si>
  <si>
    <t>g.chr7:5922224C&gt;T</t>
  </si>
  <si>
    <t>uc003spe.3</t>
  </si>
  <si>
    <t>c.162C&gt;T</t>
  </si>
  <si>
    <t>c.(160-162)GAC&gt;GAT</t>
  </si>
  <si>
    <t>p.D54D</t>
  </si>
  <si>
    <t>NM_001097622</t>
  </si>
  <si>
    <t>NP_001091091</t>
  </si>
  <si>
    <t>P0CE72</t>
  </si>
  <si>
    <t>ONCO_HUMAN</t>
  </si>
  <si>
    <t>oncomodulin</t>
  </si>
  <si>
    <t>1.|EF-hand 1.</t>
  </si>
  <si>
    <t>Ovarian(82;0.0694)</t>
  </si>
  <si>
    <t>UCEC - Uterine corpus endometrioid carcinoma (126;0.0978)|OV - Ovarian serous cystadenocarcinoma(56;2.11e-14)</t>
  </si>
  <si>
    <t>TAGACAACGACCAGAGCGGGT</t>
  </si>
  <si>
    <t>ODZ3</t>
  </si>
  <si>
    <t>g.chr4:183594257G&gt;A</t>
  </si>
  <si>
    <t>uc003ivd.1</t>
  </si>
  <si>
    <t>c.1211G&gt;A</t>
  </si>
  <si>
    <t>c.(1210-1212)TGG&gt;TAG</t>
  </si>
  <si>
    <t>p.W404*</t>
  </si>
  <si>
    <t>NM_001080477</t>
  </si>
  <si>
    <t>NP_001073946</t>
  </si>
  <si>
    <t>Q9P273</t>
  </si>
  <si>
    <t>TEN3_HUMAN</t>
  </si>
  <si>
    <t>odz, odd Oz/ten-m homolog 3</t>
  </si>
  <si>
    <t>all_lung(41;2.69e-14)|Lung NSC(41;1.92e-11)|Melanoma(52;1.74e-05)|Colorectal(36;0.0062)|Breast(14;0.00748)|all_hematologic(60;0.0162)|Renal(120;0.0246)|Hepatocellular(41;0.0268)|Prostate(90;0.0283)|all_neural(102;0.155)|Medulloblastoma(177;0.184)</t>
  </si>
  <si>
    <t>all cancers(43;1.42e-24)|Epithelial(43;6.86e-23)|OV - Ovarian serous cystadenocarcinoma(60;2.16e-11)|Colorectal(24;9.75e-06)|STAD - Stomach adenocarcinoma(60;2.96e-05)|COAD - Colon adenocarcinoma(29;0.00103)|GBM - Glioblastoma multiforme(59;0.00462)|LUSC - Lung squamous cell carcinoma(40;0.0391)|READ - Rectum adenocarcinoma(43;0.0487)</t>
  </si>
  <si>
    <t>GGGATCTTCTGGAGATCACAG</t>
  </si>
  <si>
    <t>OGFR</t>
  </si>
  <si>
    <t>g.chr20:61438869C&gt;T</t>
  </si>
  <si>
    <t>uc002ydj.2</t>
  </si>
  <si>
    <t>OGFR_uc002ydk.2_Intron|OGFR_uc002ydl.2_5'UTR</t>
  </si>
  <si>
    <t>NM_007346</t>
  </si>
  <si>
    <t>NP_031372</t>
  </si>
  <si>
    <t>Q9NZT2</t>
  </si>
  <si>
    <t>OGFR_HUMAN</t>
  </si>
  <si>
    <t>opioid growth factor receptor</t>
  </si>
  <si>
    <t>regulation of cell growth</t>
  </si>
  <si>
    <t>cytoplasm|membrane|nucleus</t>
  </si>
  <si>
    <t>opioid receptor activity</t>
  </si>
  <si>
    <t>Breast(26;3.65e-08)</t>
  </si>
  <si>
    <t>GGGTCCTAATCCCATCTCTTT</t>
  </si>
  <si>
    <t>OPLAH</t>
  </si>
  <si>
    <t>g.chr8:145111555G&gt;A</t>
  </si>
  <si>
    <t>uc003zar.3</t>
  </si>
  <si>
    <t>c.1810C&gt;T</t>
  </si>
  <si>
    <t>c.(1810-1812)CGT&gt;TGT</t>
  </si>
  <si>
    <t>p.R604C</t>
  </si>
  <si>
    <t>OPLAH_uc003zas.1_5'Flank</t>
  </si>
  <si>
    <t>NM_017570</t>
  </si>
  <si>
    <t>NP_060040</t>
  </si>
  <si>
    <t>O14841</t>
  </si>
  <si>
    <t>OPLA_HUMAN</t>
  </si>
  <si>
    <t>5-oxoprolinase (ATP-hydrolysing)</t>
  </si>
  <si>
    <t>5-oxoprolinase (ATP-hydrolyzing) activity|ATP binding</t>
  </si>
  <si>
    <t>all_cancers(97;1.06e-10)|all_epithelial(106;1.5e-09)|Lung NSC(106;5.89e-05)|all_lung(105;0.000174)|Ovarian(258;0.0173)|Acute lymphoblastic leukemia(118;0.155)</t>
  </si>
  <si>
    <t>OV - Ovarian serous cystadenocarcinoma(54;6.79e-41)|Epithelial(56;1.02e-39)|all cancers(56;2.24e-35)|Colorectal(110;0.055)|BRCA - Breast invasive adenocarcinoma(115;0.105)</t>
  </si>
  <si>
    <t>TCCCCCGCACGGGGCGAGCGG</t>
  </si>
  <si>
    <t>OR10A2</t>
  </si>
  <si>
    <t>TTC</t>
  </si>
  <si>
    <t>g.chr11:6891253_6891255delTTC</t>
  </si>
  <si>
    <t>uc001meu.1</t>
  </si>
  <si>
    <t>268_270</t>
  </si>
  <si>
    <t>c.268_270delTTC</t>
  </si>
  <si>
    <t>c.(268-270)TTCdel</t>
  </si>
  <si>
    <t>p.F94del</t>
  </si>
  <si>
    <t>NM_001004460</t>
  </si>
  <si>
    <t>NP_001004460</t>
  </si>
  <si>
    <t>Q9H208</t>
  </si>
  <si>
    <t>O10A2_HUMAN</t>
  </si>
  <si>
    <t>olfactory receptor, family 10, subfamily A,</t>
  </si>
  <si>
    <t>Medulloblastoma(188;0.0523)|all_neural(188;0.236)</t>
  </si>
  <si>
    <t>Epithelial(150;4.89e-08)|BRCA - Breast invasive adenocarcinoma(625;0.13)</t>
  </si>
  <si>
    <t>TCAGATGTATTTCTTCTTCTTCT</t>
  </si>
  <si>
    <t>OR10AG1</t>
  </si>
  <si>
    <t>g.chr11:55735767G&gt;A</t>
  </si>
  <si>
    <t>uc010rit.1</t>
  </si>
  <si>
    <t>c.173C&gt;T</t>
  </si>
  <si>
    <t>c.(172-174)TCC&gt;TTC</t>
  </si>
  <si>
    <t>p.S58F</t>
  </si>
  <si>
    <t>NM_001005491</t>
  </si>
  <si>
    <t>NP_001005491</t>
  </si>
  <si>
    <t>Q8NH19</t>
  </si>
  <si>
    <t>O10AG_HUMAN</t>
  </si>
  <si>
    <t>olfactory receptor, family 10, subfamily AG,</t>
  </si>
  <si>
    <t>Esophageal squamous(21;0.0137)</t>
  </si>
  <si>
    <t>TTCCAAAAGGGAAAAATTGCT</t>
  </si>
  <si>
    <t>OR10Z1</t>
  </si>
  <si>
    <t>rs149302313</t>
  </si>
  <si>
    <t>g.chr1:158576459C&gt;T</t>
  </si>
  <si>
    <t>uc010pio.1</t>
  </si>
  <si>
    <t>c.(229-231)ATC&gt;ATT</t>
  </si>
  <si>
    <t>p.I77I</t>
  </si>
  <si>
    <t>NM_001004478</t>
  </si>
  <si>
    <t>NP_001004478</t>
  </si>
  <si>
    <t>Q8NGY1</t>
  </si>
  <si>
    <t>O10Z1_HUMAN</t>
  </si>
  <si>
    <t>olfactory receptor, family 10, subfamily Z,</t>
  </si>
  <si>
    <t>p.I77I(1)</t>
  </si>
  <si>
    <t>CTTTGGGCATCATCCCTAGAA</t>
  </si>
  <si>
    <t>OR13C5</t>
  </si>
  <si>
    <t>g.chr9:107360965G&gt;A</t>
  </si>
  <si>
    <t>uc011lvp.1</t>
  </si>
  <si>
    <t>c.730C&gt;T</t>
  </si>
  <si>
    <t>c.(730-732)CGT&gt;TGT</t>
  </si>
  <si>
    <t>p.R244C</t>
  </si>
  <si>
    <t>NM_001004482</t>
  </si>
  <si>
    <t>NP_001004482</t>
  </si>
  <si>
    <t>Q8NGS8</t>
  </si>
  <si>
    <t>O13C5_HUMAN</t>
  </si>
  <si>
    <t>olfactory receptor, family 13, subfamily C,</t>
  </si>
  <si>
    <t>ovary(2)|pancreas(1)|skin(1)</t>
  </si>
  <si>
    <t>ACAGTCAGACGAGCTGAGCAG</t>
  </si>
  <si>
    <t>OR1A1</t>
  </si>
  <si>
    <t>uc010vrc.1</t>
  </si>
  <si>
    <t>c.361G&gt;A</t>
  </si>
  <si>
    <t>NM_014565</t>
  </si>
  <si>
    <t>NP_055380</t>
  </si>
  <si>
    <t>Q9P1Q5</t>
  </si>
  <si>
    <t>OR1A1_HUMAN</t>
  </si>
  <si>
    <t>olfactory receptor, family 1, subfamily A,</t>
  </si>
  <si>
    <t>AATGGCATATGATCGAGCTGT</t>
  </si>
  <si>
    <t>g.chr17:3119275G&gt;T</t>
  </si>
  <si>
    <t>c.361G&gt;T</t>
  </si>
  <si>
    <t>c.(361-363)GAT&gt;TAT</t>
  </si>
  <si>
    <t>p.D121Y</t>
  </si>
  <si>
    <t>OR2M5</t>
  </si>
  <si>
    <t>g.chr1:248308963C&gt;T</t>
  </si>
  <si>
    <t>uc010pze.1</t>
  </si>
  <si>
    <t>c.514C&gt;T</t>
  </si>
  <si>
    <t>c.(514-516)CGG&gt;TGG</t>
  </si>
  <si>
    <t>p.R172W</t>
  </si>
  <si>
    <t>NM_001004690</t>
  </si>
  <si>
    <t>NP_001004690</t>
  </si>
  <si>
    <t>A3KFT3</t>
  </si>
  <si>
    <t>OR2M5_HUMAN</t>
  </si>
  <si>
    <t>olfactory receptor, family 2, subfamily M,</t>
  </si>
  <si>
    <t>all_cancers(71;0.000149)|all_epithelial(71;1.27e-05)|Breast(184;0.00909)|Ovarian(71;0.0377)|all_lung(81;0.127)|Lung NSC(105;0.136)</t>
  </si>
  <si>
    <t>OV - Ovarian serous cystadenocarcinoma(106;0.0388)</t>
  </si>
  <si>
    <t>CTGTGGGTCTCGGGAAATAGC</t>
  </si>
  <si>
    <t>OR4C6</t>
  </si>
  <si>
    <t>g.chr11:55433591C&gt;T</t>
  </si>
  <si>
    <t>uc001nht.3</t>
  </si>
  <si>
    <t>NM_001004704</t>
  </si>
  <si>
    <t>NP_001004704</t>
  </si>
  <si>
    <t>Q8NH72</t>
  </si>
  <si>
    <t>OR4C6_HUMAN</t>
  </si>
  <si>
    <t>olfactory receptor, family 4, subfamily C,</t>
  </si>
  <si>
    <t>CTGAGAACATCATGTATTTCC</t>
  </si>
  <si>
    <t>OR4K13</t>
  </si>
  <si>
    <t>g.chr14:20502268G&gt;A</t>
  </si>
  <si>
    <t>uc010tkz.1</t>
  </si>
  <si>
    <t>c.650C&gt;T</t>
  </si>
  <si>
    <t>c.(649-651)TCC&gt;TTC</t>
  </si>
  <si>
    <t>p.S217F</t>
  </si>
  <si>
    <t>NM_001004714</t>
  </si>
  <si>
    <t>NP_001004714</t>
  </si>
  <si>
    <t>Q8NH42</t>
  </si>
  <si>
    <t>OR4KD_HUMAN</t>
  </si>
  <si>
    <t>olfactory receptor, family 4, subfamily K,</t>
  </si>
  <si>
    <t>Helical; Name=5; (Potential).</t>
  </si>
  <si>
    <t>all_cancers(95;0.00108)</t>
  </si>
  <si>
    <t>Epithelial(56;4.65e-07)|all cancers(55;2.9e-06)</t>
  </si>
  <si>
    <t>GBM - Glioblastoma multiforme(265;0.0064)</t>
  </si>
  <si>
    <t>GACTCCATAGGAGACAAGCAA</t>
  </si>
  <si>
    <t>OR4M2</t>
  </si>
  <si>
    <t>g.chr15:22369172G&gt;A</t>
  </si>
  <si>
    <t>uc010tzu.1</t>
  </si>
  <si>
    <t>c.597G&gt;A</t>
  </si>
  <si>
    <t>c.(595-597)ATG&gt;ATA</t>
  </si>
  <si>
    <t>p.M199I</t>
  </si>
  <si>
    <t>LOC727924_uc001yua.2_Intron|LOC727924_uc001yub.1_Intron|OR4N4_uc001yuc.1_Intron</t>
  </si>
  <si>
    <t>NM_001004719</t>
  </si>
  <si>
    <t>NP_001004719</t>
  </si>
  <si>
    <t>Q8NGB6</t>
  </si>
  <si>
    <t>OR4M2_HUMAN</t>
  </si>
  <si>
    <t>olfactory receptor, family 4, subfamily M,</t>
  </si>
  <si>
    <t>all_cancers(20;1.94e-20)|all_epithelial(15;3.94e-18)|Lung NSC(15;8.53e-15)|all_lung(15;2.87e-14)|Breast(32;0.00519)|Colorectal(260;0.101)</t>
  </si>
  <si>
    <t>GBM - Glioblastoma multiforme(6;0.124)</t>
  </si>
  <si>
    <t>all cancers(64;1.64e-11)|Epithelial(43;5.81e-10)|BRCA - Breast invasive adenocarcinoma(123;0.000255)|Kidney(6;0.00736)|KIRC - Kidney renal clear cell carcinoma(6;0.0135)|GBM - Glioblastoma multiforme(186;0.0963)</t>
  </si>
  <si>
    <t>AGTTAGTGATGATCTGTAGTA</t>
  </si>
  <si>
    <t>OR51B5</t>
  </si>
  <si>
    <t>g.chr11:5364200G&gt;A</t>
  </si>
  <si>
    <t>uc001map.1</t>
  </si>
  <si>
    <t>c.555C&gt;T</t>
  </si>
  <si>
    <t>c.(553-555)CTC&gt;CTT</t>
  </si>
  <si>
    <t>p.L185L</t>
  </si>
  <si>
    <t>HBG2_uc001mak.1_Intron|HBE1_uc001mam.1_Intron|OR51B5_uc001maq.1_Silent_p.L185L</t>
  </si>
  <si>
    <t>NM_001005567</t>
  </si>
  <si>
    <t>NP_001005567</t>
  </si>
  <si>
    <t>Q9H339</t>
  </si>
  <si>
    <t>O51B5_HUMAN</t>
  </si>
  <si>
    <t>olfactory receptor, family 51, subfamily B,</t>
  </si>
  <si>
    <t>Medulloblastoma(188;0.0075)|all_neural(188;0.0572)|Breast(177;0.0675)</t>
  </si>
  <si>
    <t>Epithelial(150;3.05e-09)|BRCA - Breast invasive adenocarcinoma(625;0.135)</t>
  </si>
  <si>
    <t>CAGCACAGGCGAGTTTAATGA</t>
  </si>
  <si>
    <t>g.chr11:5153506C&gt;T</t>
  </si>
  <si>
    <t>c.(367-369)GAT&gt;AAT</t>
  </si>
  <si>
    <t>ACATAGCGATCCAGGGCCATT</t>
  </si>
  <si>
    <t>OR5AP2</t>
  </si>
  <si>
    <t>rs147819742</t>
  </si>
  <si>
    <t>g.chr11:56409493G&gt;A</t>
  </si>
  <si>
    <t>uc001njb.1</t>
  </si>
  <si>
    <t>c.423C&gt;T</t>
  </si>
  <si>
    <t>c.(421-423)CTC&gt;CTT</t>
  </si>
  <si>
    <t>NM_001002925</t>
  </si>
  <si>
    <t>NP_001002925</t>
  </si>
  <si>
    <t>Q8NGF4</t>
  </si>
  <si>
    <t>O5AP2_HUMAN</t>
  </si>
  <si>
    <t>olfactory receptor, family 5, subfamily AP,</t>
  </si>
  <si>
    <t>Helical; Name=4; (Potential).</t>
  </si>
  <si>
    <t>ovary(1)|kidney(1)|central_nervous_system(1)|skin(1)</t>
  </si>
  <si>
    <t>TCCCAGACACGAGAACTGGGT</t>
  </si>
  <si>
    <t>OR5P3</t>
  </si>
  <si>
    <t>rs117218570</t>
  </si>
  <si>
    <t>g.chr11:7847156G&gt;A</t>
  </si>
  <si>
    <t>uc010rbg.1</t>
  </si>
  <si>
    <t>c.364C&gt;T</t>
  </si>
  <si>
    <t>c.(364-366)CGC&gt;TGC</t>
  </si>
  <si>
    <t>p.R122C</t>
  </si>
  <si>
    <t>NM_153445</t>
  </si>
  <si>
    <t>NP_703146</t>
  </si>
  <si>
    <t>Q8WZ94</t>
  </si>
  <si>
    <t>OR5P3_HUMAN</t>
  </si>
  <si>
    <t>olfactory receptor, family 5, subfamily P,</t>
  </si>
  <si>
    <t>Epithelial(150;8.62e-08)|BRCA - Breast invasive adenocarcinoma(625;0.189)</t>
  </si>
  <si>
    <t>GCCACATAGCGATCATAGGCC</t>
  </si>
  <si>
    <t>OR6C68</t>
  </si>
  <si>
    <t>g.chr12:55886617G&gt;A</t>
  </si>
  <si>
    <t>uc010spo.1</t>
  </si>
  <si>
    <t>c.471G&gt;A</t>
  </si>
  <si>
    <t>c.(469-471)ATG&gt;ATA</t>
  </si>
  <si>
    <t>p.M157I</t>
  </si>
  <si>
    <t>NM_001005519</t>
  </si>
  <si>
    <t>NP_001005519</t>
  </si>
  <si>
    <t>A6NDL8</t>
  </si>
  <si>
    <t>O6C68_HUMAN</t>
  </si>
  <si>
    <t>olfactory receptor, family 6, subfamily C,</t>
  </si>
  <si>
    <t>CAGCACTTATGATTATCCTCC</t>
  </si>
  <si>
    <t>OR6Y1</t>
  </si>
  <si>
    <t>g.chr1:158517797G&gt;A</t>
  </si>
  <si>
    <t>uc010pil.1</t>
  </si>
  <si>
    <t>c.99C&gt;T</t>
  </si>
  <si>
    <t>c.(97-99)TTC&gt;TTT</t>
  </si>
  <si>
    <t>p.F33F</t>
  </si>
  <si>
    <t>NM_001005189</t>
  </si>
  <si>
    <t>NP_001005189</t>
  </si>
  <si>
    <t>Q8NGX8</t>
  </si>
  <si>
    <t>OR6Y1_HUMAN</t>
  </si>
  <si>
    <t>olfactory receptor, family 6, subfamily Y,</t>
  </si>
  <si>
    <t>GGAAAATGGAGAAAAAGAGAA</t>
  </si>
  <si>
    <t>OR8A1</t>
  </si>
  <si>
    <t>rs147478128</t>
  </si>
  <si>
    <t>g.chr11:124440069G&gt;A</t>
  </si>
  <si>
    <t>uc010san.1</t>
  </si>
  <si>
    <t>c.105G&gt;A</t>
  </si>
  <si>
    <t>c.(103-105)ACG&gt;ACA</t>
  </si>
  <si>
    <t>p.T35T</t>
  </si>
  <si>
    <t>NM_001005194</t>
  </si>
  <si>
    <t>NP_001005194</t>
  </si>
  <si>
    <t>Q8NGG7</t>
  </si>
  <si>
    <t>OR8A1_HUMAN</t>
  </si>
  <si>
    <t>olfactory receptor, family 8, subfamily A,</t>
  </si>
  <si>
    <t>Breast(109;0.0115)|Medulloblastoma(222;0.0523)|Lung NSC(97;0.118)|all_lung(97;0.126)|all_neural(223;0.224)</t>
  </si>
  <si>
    <t>BRCA - Breast invasive adenocarcinoma(274;1.49e-06)|OV - Ovarian serous cystadenocarcinoma(99;0.0214)</t>
  </si>
  <si>
    <t>AGGGTTTAACGAAGAGAGCAG</t>
  </si>
  <si>
    <t>OR8S1</t>
  </si>
  <si>
    <t>g.chr12:48919457C&gt;T</t>
  </si>
  <si>
    <t>uc010slu.1</t>
  </si>
  <si>
    <t>c.43C&gt;T</t>
  </si>
  <si>
    <t>c.(43-45)CTT&gt;TTT</t>
  </si>
  <si>
    <t>p.L15F</t>
  </si>
  <si>
    <t>NM_001005203</t>
  </si>
  <si>
    <t>NP_001005203</t>
  </si>
  <si>
    <t>Q8NH09</t>
  </si>
  <si>
    <t>OR8S1_HUMAN</t>
  </si>
  <si>
    <t>olfactory receptor, family 8, subfamily S,</t>
  </si>
  <si>
    <t>GTTCCTCCTCCTTGGGCTGTC</t>
  </si>
  <si>
    <t>ORC2L</t>
  </si>
  <si>
    <t>g.chr2:201778706G&gt;A</t>
  </si>
  <si>
    <t>uc002uwr.2</t>
  </si>
  <si>
    <t>c.1476C&gt;T</t>
  </si>
  <si>
    <t>c.(1474-1476)TTC&gt;TTT</t>
  </si>
  <si>
    <t>p.F492F</t>
  </si>
  <si>
    <t>ORC2L_uc010zhj.1_Silent_p.F492F</t>
  </si>
  <si>
    <t>NM_006190</t>
  </si>
  <si>
    <t>NP_006181</t>
  </si>
  <si>
    <t>Q13416</t>
  </si>
  <si>
    <t>ORC2_HUMAN</t>
  </si>
  <si>
    <t>origin recognition complex, subunit 2</t>
  </si>
  <si>
    <t>cell cycle checkpoint|DNA-dependent DNA replication initiation|G1/S transition of mitotic cell cycle|M/G1 transition of mitotic cell cycle|negative regulation of transcription from RNA polymerase II promoter|S phase of mitotic cell cycle</t>
  </si>
  <si>
    <t>nuclear origin of replication recognition complex|nucleoplasm</t>
  </si>
  <si>
    <t>DNA replication origin binding|protein binding</t>
  </si>
  <si>
    <t>TTAGTAGCCTGAAAATTCCCC</t>
  </si>
  <si>
    <t>OSTalpha</t>
  </si>
  <si>
    <t>g.chr3:195956806T&gt;C</t>
  </si>
  <si>
    <t>uc003fwd.2</t>
  </si>
  <si>
    <t>c.654T&gt;C</t>
  </si>
  <si>
    <t>c.(652-654)GCT&gt;GCC</t>
  </si>
  <si>
    <t>p.A218A</t>
  </si>
  <si>
    <t>OSTalpha_uc010iac.1_Silent_p.A102A|OSTalpha_uc003fwe.2_Silent_p.A85A</t>
  </si>
  <si>
    <t>NM_152672</t>
  </si>
  <si>
    <t>NP_689885</t>
  </si>
  <si>
    <t>Q86UW1</t>
  </si>
  <si>
    <t>OSTA_HUMAN</t>
  </si>
  <si>
    <t>organic solute transporter alpha</t>
  </si>
  <si>
    <t>transporter activity</t>
  </si>
  <si>
    <t>all_cancers(143;1.68e-08)|Ovarian(172;0.0634)|Breast(254;0.206)</t>
  </si>
  <si>
    <t>Epithelial(36;8.83e-25)|all cancers(36;8.38e-23)|OV - Ovarian serous cystadenocarcinoma(49;7.08e-19)|LUSC - Lung squamous cell carcinoma(58;7.51e-07)|Lung(62;1.06e-06)</t>
  </si>
  <si>
    <t>GBM - Glioblastoma multiforme(46;0.00202)</t>
  </si>
  <si>
    <t>GGAGCACAGCTCTATGGATCA</t>
  </si>
  <si>
    <t>OVOL1</t>
  </si>
  <si>
    <t>g.chr11:65562633_65562634insG</t>
  </si>
  <si>
    <t>uc001ofp.2</t>
  </si>
  <si>
    <t>941_942</t>
  </si>
  <si>
    <t>c.625_626insG</t>
  </si>
  <si>
    <t>c.(625-627)CGGfs</t>
  </si>
  <si>
    <t>p.R209fs</t>
  </si>
  <si>
    <t>OVOL1_uc001ofq.2_Frame_Shift_Ins_p.R147fs</t>
  </si>
  <si>
    <t>NM_004561</t>
  </si>
  <si>
    <t>NP_004552</t>
  </si>
  <si>
    <t>O14753</t>
  </si>
  <si>
    <t>OVOL1_HUMAN</t>
  </si>
  <si>
    <t>OVO-like 1 binding protein</t>
  </si>
  <si>
    <t>READ - Rectum adenocarcinoma(159;0.17)</t>
  </si>
  <si>
    <t>CAAGGAGCGGCGGGCCAAGCTG</t>
  </si>
  <si>
    <t>OVOL2</t>
  </si>
  <si>
    <t>rs74351785</t>
  </si>
  <si>
    <t>g.chr20:18005476_18005477insC</t>
  </si>
  <si>
    <t>uc002wqi.1</t>
  </si>
  <si>
    <t>874_875</t>
  </si>
  <si>
    <t>c.631_632insG</t>
  </si>
  <si>
    <t>c.(631-633)GACfs</t>
  </si>
  <si>
    <t>p.D211fs</t>
  </si>
  <si>
    <t>NM_021220</t>
  </si>
  <si>
    <t>NP_067043</t>
  </si>
  <si>
    <t>Q9BRP0</t>
  </si>
  <si>
    <t>OVOL2_HUMAN</t>
  </si>
  <si>
    <t>zinc finger protein 339</t>
  </si>
  <si>
    <t>negative regulation of keratinocyte differentiation|negative regulation of Notch signaling pathway|negative regulation of transcription by competitive promoter binding|regulation of cell cycle|regulation of keratinocyte proliferation|transcription, DNA-dependent</t>
  </si>
  <si>
    <t>DNA binding|transcription regulatory region DNA binding|zinc ion binding</t>
  </si>
  <si>
    <t>GTAGAGCTTGTCCCGCCGCTGC</t>
  </si>
  <si>
    <t>P2RY2</t>
  </si>
  <si>
    <t>g.chr11:72945431C&gt;T</t>
  </si>
  <si>
    <t>uc001otj.2</t>
  </si>
  <si>
    <t>c.227C&gt;T</t>
  </si>
  <si>
    <t>c.(226-228)GCT&gt;GTT</t>
  </si>
  <si>
    <t>p.A76V</t>
  </si>
  <si>
    <t>P2RY2_uc001otk.2_Missense_Mutation_p.A76V|P2RY2_uc001otl.2_Missense_Mutation_p.A76V</t>
  </si>
  <si>
    <t>NM_002564</t>
  </si>
  <si>
    <t>NP_002555</t>
  </si>
  <si>
    <t>P41231</t>
  </si>
  <si>
    <t>P2RY2_HUMAN</t>
  </si>
  <si>
    <t>purinergic receptor P2Y2</t>
  </si>
  <si>
    <t>activation of phospholipase C activity by G-protein coupled receptor protein signaling pathway coupled to IP3 second messenger</t>
  </si>
  <si>
    <t>purinergic nucleotide receptor activity, G-protein coupled</t>
  </si>
  <si>
    <t>Suramin(DB04786)</t>
  </si>
  <si>
    <t>TTCCACCTGGCTGTGTCTGAT</t>
  </si>
  <si>
    <t>PABPC3</t>
  </si>
  <si>
    <t>g.chr13:25671333delA</t>
  </si>
  <si>
    <t>uc001upy.2</t>
  </si>
  <si>
    <t>c.997delA</t>
  </si>
  <si>
    <t>c.(997-999)AAAfs</t>
  </si>
  <si>
    <t>p.K333fs</t>
  </si>
  <si>
    <t>NM_030979</t>
  </si>
  <si>
    <t>NP_112241</t>
  </si>
  <si>
    <t>Q9H361</t>
  </si>
  <si>
    <t>PABP3_HUMAN</t>
  </si>
  <si>
    <t>poly(A) binding protein, cytoplasmic 3</t>
  </si>
  <si>
    <t>RRM 4.</t>
  </si>
  <si>
    <t>mRNA metabolic process</t>
  </si>
  <si>
    <t>nucleotide binding|poly(A) RNA binding</t>
  </si>
  <si>
    <t>all cancers(112;0.0071)|Epithelial(112;0.0398)|OV - Ovarian serous cystadenocarcinoma(117;0.151)|GBM - Glioblastoma multiforme(144;0.222)|Lung(94;0.241)</t>
  </si>
  <si>
    <t>TGGTCGCAGCAAAGGGTTTGG</t>
  </si>
  <si>
    <t>PADI1</t>
  </si>
  <si>
    <t>g.chr1:17567238G&gt;A</t>
  </si>
  <si>
    <t>uc001bah.1</t>
  </si>
  <si>
    <t>c.1741G&gt;A</t>
  </si>
  <si>
    <t>c.(1741-1743)GCC&gt;ACC</t>
  </si>
  <si>
    <t>p.A581T</t>
  </si>
  <si>
    <t>PADI1_uc010oco.1_Missense_Mutation_p.A138T|PADI1_uc010ocp.1_Intron|PADI1_uc010ocq.1_Missense_Mutation_p.A52T|PADI1_uc009vpb.1_Intron</t>
  </si>
  <si>
    <t>NM_013358</t>
  </si>
  <si>
    <t>NP_037490</t>
  </si>
  <si>
    <t>Q9ULC6</t>
  </si>
  <si>
    <t>PADI1_HUMAN</t>
  </si>
  <si>
    <t>peptidylarginine deiminase type I</t>
  </si>
  <si>
    <t>peptidyl-citrulline biosynthetic process from peptidyl-arginine</t>
  </si>
  <si>
    <t>calcium ion binding|protein-arginine deiminase activity</t>
  </si>
  <si>
    <t>Colorectal(325;3.46e-05)|Breast(348;0.000162)|Lung NSC(340;0.000419)|Renal(390;0.000518)|all_lung(284;0.00054)|Ovarian(437;0.00409)|Myeloproliferative disorder(586;0.0255)</t>
  </si>
  <si>
    <t>UCEC - Uterine corpus endometrioid carcinoma (279;0.00522)|BRCA - Breast invasive adenocarcinoma(304;1.3e-05)|COAD - Colon adenocarcinoma(227;1.31e-05)|Kidney(64;0.000212)|KIRC - Kidney renal clear cell carcinoma(64;0.003)|STAD - Stomach adenocarcinoma(196;0.0069)|READ - Rectum adenocarcinoma(331;0.0681)|Lung(427;0.197)</t>
  </si>
  <si>
    <t>L-Citrulline(DB00155)</t>
  </si>
  <si>
    <t>CTACGCGGAAGCCTTCTTCCC</t>
  </si>
  <si>
    <t>PALLD</t>
  </si>
  <si>
    <t>g.chr4:169604207G&gt;A</t>
  </si>
  <si>
    <t>uc011cjx.1</t>
  </si>
  <si>
    <t>c.1213G&gt;A</t>
  </si>
  <si>
    <t>c.(1213-1215)GGG&gt;AGG</t>
  </si>
  <si>
    <t>p.G405R</t>
  </si>
  <si>
    <t>PALLD_uc003iru.2_Missense_Mutation_p.G405R|PALLD_uc003irv.2_Missense_Mutation_p.G23R</t>
  </si>
  <si>
    <t>NM_016081</t>
  </si>
  <si>
    <t>NP_057165</t>
  </si>
  <si>
    <t>Q8WX93</t>
  </si>
  <si>
    <t>PALLD_HUMAN</t>
  </si>
  <si>
    <t>palladin isoform 2</t>
  </si>
  <si>
    <t>actin filament|focal adhesion|lamellipodium|nucleus|ruffle|sarcomere</t>
  </si>
  <si>
    <t>actin binding|muscle alpha-actinin binding</t>
  </si>
  <si>
    <t>Prostate(90;0.00996)|Renal(120;0.0203)|Melanoma(52;0.144)</t>
  </si>
  <si>
    <t>GBM - Glioblastoma multiforme(119;0.204)</t>
  </si>
  <si>
    <t>TCCAAAGACAGGGGTGACCAC</t>
  </si>
  <si>
    <t>Pancreatic_Cancer_Familial_Clustering_of</t>
  </si>
  <si>
    <t>g.chr4:169611753G&gt;A</t>
  </si>
  <si>
    <t>c.1336_splice</t>
  </si>
  <si>
    <t>c.e7-1</t>
  </si>
  <si>
    <t>p.E446_splice</t>
  </si>
  <si>
    <t>PALLD_uc003iru.2_Splice_Site_p.E446_splice|PALLD_uc003irv.2_Splice_Site_p.E64_splice</t>
  </si>
  <si>
    <t>TTGAATTTCAGGAACTGCAAA</t>
  </si>
  <si>
    <t>PAPD7</t>
  </si>
  <si>
    <t>AC</t>
  </si>
  <si>
    <t>g.chr5:6755013_6755014delAC</t>
  </si>
  <si>
    <t>uc003jdx.1</t>
  </si>
  <si>
    <t>1713_1714</t>
  </si>
  <si>
    <t>c.1584_1585delAC</t>
  </si>
  <si>
    <t>c.(1582-1587)AAACACfs</t>
  </si>
  <si>
    <t>p.K528fs</t>
  </si>
  <si>
    <t>PAPD7_uc011cmn.1_Frame_Shift_Del_p.K518fs|PAPD7_uc010itl.1_Frame_Shift_Del_p.K348fs</t>
  </si>
  <si>
    <t>NM_006999</t>
  </si>
  <si>
    <t>NP_008930</t>
  </si>
  <si>
    <t>Q5XG87</t>
  </si>
  <si>
    <t>PAPD7_HUMAN</t>
  </si>
  <si>
    <t>DNA polymerase sigma</t>
  </si>
  <si>
    <t>528_529</t>
  </si>
  <si>
    <t>cell division|DNA replication|double-strand break repair|mitotic chromosome condensation|response to drug|sister chromatid cohesion</t>
  </si>
  <si>
    <t>DNA binding|DNA-directed DNA polymerase activity|metal ion binding|SMC protein binding</t>
  </si>
  <si>
    <t>GGAGGAAAAAACACACACACAC</t>
  </si>
  <si>
    <t>PAPPA2</t>
  </si>
  <si>
    <t>g.chr1:176811573G&gt;A</t>
  </si>
  <si>
    <t>uc001gkz.2</t>
  </si>
  <si>
    <t>c.5359G&gt;A</t>
  </si>
  <si>
    <t>c.(5359-5361)GCA&gt;ACA</t>
  </si>
  <si>
    <t>p.A1787T</t>
  </si>
  <si>
    <t>PAPPA2_uc009www.2_RNA|uc001gla.1_5'Flank</t>
  </si>
  <si>
    <t>NM_020318</t>
  </si>
  <si>
    <t>NP_064714</t>
  </si>
  <si>
    <t>Q9BXP8</t>
  </si>
  <si>
    <t>PAPP2_HUMAN</t>
  </si>
  <si>
    <t>pappalysin 2 isoform 1</t>
  </si>
  <si>
    <t>cell differentiation|proteolysis|regulation of cell growth</t>
  </si>
  <si>
    <t>extracellular region|intracellular|membrane</t>
  </si>
  <si>
    <t>ovary(7)|central_nervous_system(5)|skin(2)|lung(1)|breast(1)</t>
  </si>
  <si>
    <t>GGACCCCAAGGCAGAAGAAAA</t>
  </si>
  <si>
    <t>PAQR4</t>
  </si>
  <si>
    <t>rs144682481</t>
  </si>
  <si>
    <t>g.chr16:3019781_3019782insC</t>
  </si>
  <si>
    <t>uc002csj.3</t>
  </si>
  <si>
    <t>440_441</t>
  </si>
  <si>
    <t>c.106_107insC</t>
  </si>
  <si>
    <t>c.(106-108)TCGfs</t>
  </si>
  <si>
    <t>p.S36fs</t>
  </si>
  <si>
    <t>PAQR4_uc002csk.3_Frame_Shift_Ins_p.S36fs|PAQR4_uc002csl.3_Frame_Shift_Ins_p.S36fs|PAQR4_uc010uwm.1_5'Flank</t>
  </si>
  <si>
    <t>NM_152341</t>
  </si>
  <si>
    <t>NP_689554</t>
  </si>
  <si>
    <t>Q8N4S7</t>
  </si>
  <si>
    <t>PAQR4_HUMAN</t>
  </si>
  <si>
    <t>progestin and adipoQ receptor family member IV</t>
  </si>
  <si>
    <t>CAGCAGCGGCTCGGGCTGCCTG</t>
  </si>
  <si>
    <t>PAQR8</t>
  </si>
  <si>
    <t>g.chr6:52268967C&gt;T</t>
  </si>
  <si>
    <t>uc003pao.3</t>
  </si>
  <si>
    <t>c.956C&gt;T</t>
  </si>
  <si>
    <t>c.(955-957)TCT&gt;TTT</t>
  </si>
  <si>
    <t>p.S319F</t>
  </si>
  <si>
    <t>NM_133367</t>
  </si>
  <si>
    <t>NP_588608</t>
  </si>
  <si>
    <t>Q8TEZ7</t>
  </si>
  <si>
    <t>MPRB_HUMAN</t>
  </si>
  <si>
    <t>progestin and adipoQ receptor family member</t>
  </si>
  <si>
    <t>cell differentiation|multicellular organismal development|oogenesis</t>
  </si>
  <si>
    <t>receptor activity|steroid binding</t>
  </si>
  <si>
    <t>Lung NSC(77;0.0875)</t>
  </si>
  <si>
    <t>GGACCCCTATCTGTCCACATG</t>
  </si>
  <si>
    <t>PCDH15</t>
  </si>
  <si>
    <t>g.chr10:55569228C&gt;T</t>
  </si>
  <si>
    <t>uc010qhs.1</t>
  </si>
  <si>
    <t>c.4597G&gt;A</t>
  </si>
  <si>
    <t>c.(4597-4599)GAA&gt;AAA</t>
  </si>
  <si>
    <t>p.E1533K</t>
  </si>
  <si>
    <t>PCDH15_uc010qhq.1_Intron|PCDH15_uc010qhr.1_Intron|PCDH15_uc010qht.1_Missense_Mutation_p.E1526K|PCDH15_uc010qhu.1_3'UTR</t>
  </si>
  <si>
    <t>NM_001142769</t>
  </si>
  <si>
    <t>NP_001136241</t>
  </si>
  <si>
    <t>Q96QU1</t>
  </si>
  <si>
    <t>PCD15_HUMAN</t>
  </si>
  <si>
    <t>protocadherin 15 isoform CD2-1 precursor</t>
  </si>
  <si>
    <t>Error:Variant_position_missing_in_Q96QU1_after_alignment</t>
  </si>
  <si>
    <t>equilibrioception|homophilic cell adhesion|photoreceptor cell maintenance|sensory perception of sound</t>
  </si>
  <si>
    <t>extracellular region|extracellular space|integral to membrane|photoreceptor outer segment|plasma membrane|stereocilium|synapse</t>
  </si>
  <si>
    <t>pancreas(5)|ovary(4)|upper_aerodigestive_tract(2)|skin(2)</t>
  </si>
  <si>
    <t>Melanoma(3;0.117)|Lung SC(717;0.238)</t>
  </si>
  <si>
    <t>GGTGGTTTTTCGATAGTTACA</t>
  </si>
  <si>
    <t>HNSCC(58;0.16)</t>
  </si>
  <si>
    <t>PCDHB16</t>
  </si>
  <si>
    <t>g.chr5:140564173A&gt;G</t>
  </si>
  <si>
    <t>uc003liv.2</t>
  </si>
  <si>
    <t>c.2039A&gt;G</t>
  </si>
  <si>
    <t>c.(2038-2040)CAG&gt;CGG</t>
  </si>
  <si>
    <t>p.Q680R</t>
  </si>
  <si>
    <t>PCDHB9_uc003liw.1_5'Flank</t>
  </si>
  <si>
    <t>NM_020957</t>
  </si>
  <si>
    <t>NP_066008</t>
  </si>
  <si>
    <t>Q9NRJ7</t>
  </si>
  <si>
    <t>PCDBG_HUMAN</t>
  </si>
  <si>
    <t>protocadherin beta 16 precursor</t>
  </si>
  <si>
    <t>GCCCCCGGCCAGACCCAGGCC</t>
  </si>
  <si>
    <t>PCLO</t>
  </si>
  <si>
    <t>g.chr7:82546003C&gt;T</t>
  </si>
  <si>
    <t>uc003uhx.2</t>
  </si>
  <si>
    <t>c.11299G&gt;A</t>
  </si>
  <si>
    <t>c.(11299-11301)GAC&gt;AAC</t>
  </si>
  <si>
    <t>p.D3767N</t>
  </si>
  <si>
    <t>PCLO_uc003uhv.2_Missense_Mutation_p.D3767N|PCLO_uc010lec.2_Missense_Mutation_p.D732N</t>
  </si>
  <si>
    <t>NM_033026</t>
  </si>
  <si>
    <t>NP_149015</t>
  </si>
  <si>
    <t>Q9Y6V0</t>
  </si>
  <si>
    <t>PCLO_HUMAN</t>
  </si>
  <si>
    <t>piccolo isoform 1</t>
  </si>
  <si>
    <t>cytoskeleton organization|synaptic vesicle exocytosis</t>
  </si>
  <si>
    <t>cell junction|cytoskeleton|synaptic vesicle</t>
  </si>
  <si>
    <t>calcium ion binding|calcium-dependent phospholipid binding|profilin binding|transporter activity</t>
  </si>
  <si>
    <t>ovary(7)</t>
  </si>
  <si>
    <t>AGCTCTCTGTCTATGTCCTGG</t>
  </si>
  <si>
    <t>PDE4DIP</t>
  </si>
  <si>
    <t>g.chr1:144906169C&gt;T</t>
  </si>
  <si>
    <t>uc001elw.3</t>
  </si>
  <si>
    <t>c.2464G&gt;A</t>
  </si>
  <si>
    <t>c.(2464-2466)GAA&gt;AAA</t>
  </si>
  <si>
    <t>p.E822K</t>
  </si>
  <si>
    <t>NBPF10_uc009wir.2_Intron|NBPF9_uc010oye.1_Intron|NBPF9_uc010oyf.1_Intron|NBPF9_uc010oyg.1_Intron|PDE4DIP_uc001elk.1_Intron|PDE4DIP_uc001ell.1_Intron|PDE4DIP_uc001elm.3_Intron|PDE4DIP_uc001eln.3_Intron|PDE4DIP_uc001elo.2_Intron|PDE4DIP_uc001elx.3_Missense_Mutation_p.E888K|PDE4DIP_uc001emc.1_Missense_Mutation_p.E822K|PDE4DIP_uc001emd.1_Missense_Mutation_p.E822K|PDE4DIP_uc001emb.1_Missense_Mutation_p.E985K|PDE4DIP_uc001eme.1_Intron|PDE4DIP_uc001emf.1_Missense_Mutation_p.E607K</t>
  </si>
  <si>
    <t>NM_014644</t>
  </si>
  <si>
    <t>NP_055459</t>
  </si>
  <si>
    <t>Q5VU43</t>
  </si>
  <si>
    <t>MYOME_HUMAN</t>
  </si>
  <si>
    <t>phosphodiesterase 4D interacting protein isoform</t>
  </si>
  <si>
    <t>cellular protein complex assembly</t>
  </si>
  <si>
    <t>centrosome|Golgi apparatus|myofibril|nucleus</t>
  </si>
  <si>
    <t>enzyme binding</t>
  </si>
  <si>
    <t>ovary(4)|haematopoietic_and_lymphoid_tissue(1)</t>
  </si>
  <si>
    <t>Colorectal(2;0.0829)|COAD - Colon adenocarcinoma(2;0.126)</t>
  </si>
  <si>
    <t>GGTATGTCTTCAGGATCAACC</t>
  </si>
  <si>
    <t>PDGFRB</t>
  </si>
  <si>
    <t>MPD</t>
  </si>
  <si>
    <t>PGLYRP3</t>
  </si>
  <si>
    <t>g.chr1:153271704G&gt;A</t>
  </si>
  <si>
    <t>uc001fbn.1</t>
  </si>
  <si>
    <t>c.732C&gt;T</t>
  </si>
  <si>
    <t>c.(730-732)TTC&gt;TTT</t>
  </si>
  <si>
    <t>p.F244F</t>
  </si>
  <si>
    <t>NM_052891</t>
  </si>
  <si>
    <t>NP_443123</t>
  </si>
  <si>
    <t>Q96LB9</t>
  </si>
  <si>
    <t>PGRP3_HUMAN</t>
  </si>
  <si>
    <t>peptidoglycan recognition protein 3 precursor</t>
  </si>
  <si>
    <t>defense response to Gram-positive bacterium|detection of bacterium|innate immune response|peptidoglycan catabolic process</t>
  </si>
  <si>
    <t>N-acetylmuramoyl-L-alanine amidase activity|peptidoglycan receptor activity|zinc ion binding</t>
  </si>
  <si>
    <t>all_lung(78;3.35e-32)|Lung NSC(65;1.22e-30)|Hepatocellular(266;0.0877)|all_hematologic(923;0.127)|Melanoma(130;0.242)</t>
  </si>
  <si>
    <t>GGCCCACCAGGAAGCTTAGGT</t>
  </si>
  <si>
    <t>PHACTR4</t>
  </si>
  <si>
    <t>g.chr1:28800272_28800273insC</t>
  </si>
  <si>
    <t>uc001bpw.2</t>
  </si>
  <si>
    <t>1312_1313</t>
  </si>
  <si>
    <t>c.1030_1031insC</t>
  </si>
  <si>
    <t>c.(1030-1032)TCCfs</t>
  </si>
  <si>
    <t>PHACTR4_uc001bpv.1_RNA|PHACTR4_uc001bpx.2_Frame_Shift_Ins_p.S328fs|PHACTR4_uc001bpy.2_Frame_Shift_Ins_p.S354fs</t>
  </si>
  <si>
    <t>NM_001048183</t>
  </si>
  <si>
    <t>NP_001041648</t>
  </si>
  <si>
    <t>Q8IZ21</t>
  </si>
  <si>
    <t>PHAR4_HUMAN</t>
  </si>
  <si>
    <t>phosphatase and actin regulator 4 isoform 1</t>
  </si>
  <si>
    <t>Colorectal(325;3.46e-05)|Lung NSC(340;4.37e-05)|all_lung(284;7.01e-05)|Renal(390;0.00121)|Breast(348;0.00345)|all_neural(195;0.0208)|Myeloproliferative disorder(586;0.0255)|Ovarian(437;0.0261)</t>
  </si>
  <si>
    <t>OV - Ovarian serous cystadenocarcinoma(117;1.35e-21)|Colorectal(126;2.96e-08)|COAD - Colon adenocarcinoma(152;1.7e-06)|KIRC - Kidney renal clear cell carcinoma(1967;0.00273)|STAD - Stomach adenocarcinoma(196;0.00299)|BRCA - Breast invasive adenocarcinoma(304;0.0144)|READ - Rectum adenocarcinoma(331;0.0649)</t>
  </si>
  <si>
    <t>TCGCTCTCCGTCCCCCCCACTG</t>
  </si>
  <si>
    <t>PHC2</t>
  </si>
  <si>
    <t>g.chr1:33795777G&gt;A</t>
  </si>
  <si>
    <t>uc001bxg.1</t>
  </si>
  <si>
    <t>c.2040C&gt;T</t>
  </si>
  <si>
    <t>c.(2038-2040)TTC&gt;TTT</t>
  </si>
  <si>
    <t>p.F680F</t>
  </si>
  <si>
    <t>PHC2_uc001bxh.1_Silent_p.F652F|PHC2_uc009vuh.1_Silent_p.F681F|PHC2_uc001bxe.1_Silent_p.F145F|PHC2_uc001bxf.1_Silent_p.F95F</t>
  </si>
  <si>
    <t>NM_198040</t>
  </si>
  <si>
    <t>NP_932157</t>
  </si>
  <si>
    <t>Q8IXK0</t>
  </si>
  <si>
    <t>PHC2_HUMAN</t>
  </si>
  <si>
    <t>polyhomeotic-like 2 isoform a</t>
  </si>
  <si>
    <t>multicellular organismal development</t>
  </si>
  <si>
    <t>PcG protein complex</t>
  </si>
  <si>
    <t>DNA binding|identical protein binding|zinc ion binding</t>
  </si>
  <si>
    <t>Myeloproliferative disorder(586;0.0255)|all_neural(195;0.211)</t>
  </si>
  <si>
    <t>GGTCTGAGTGGAAAAGTCCCA</t>
  </si>
  <si>
    <t>PHF14</t>
  </si>
  <si>
    <t>g.chr7:11075380_11075381delAG</t>
  </si>
  <si>
    <t>uc003sry.1</t>
  </si>
  <si>
    <t>2004_2005</t>
  </si>
  <si>
    <t>c.1569_1570delAG</t>
  </si>
  <si>
    <t>c.(1567-1572)CAAGAGfs</t>
  </si>
  <si>
    <t>p.Q523fs</t>
  </si>
  <si>
    <t>PHF14_uc011jxi.1_Frame_Shift_Del_p.Q238fs|PHF14_uc003srz.2_Frame_Shift_Del_p.Q523fs|PHF14_uc011jxj.1_Frame_Shift_Del_p.Q238fs</t>
  </si>
  <si>
    <t>NM_014660</t>
  </si>
  <si>
    <t>NP_055475</t>
  </si>
  <si>
    <t>O94880</t>
  </si>
  <si>
    <t>PHF14_HUMAN</t>
  </si>
  <si>
    <t>PHD finger protein 14 isoform 2</t>
  </si>
  <si>
    <t>523_524</t>
  </si>
  <si>
    <t>kidney(2)|skin(1)</t>
  </si>
  <si>
    <t>UCEC - Uterine corpus endometrioid carcinoma (126;0.205)</t>
  </si>
  <si>
    <t>TGTCTTTGCAAGAGAGAGAGAA</t>
  </si>
  <si>
    <t>PHLDB3</t>
  </si>
  <si>
    <t>g.chr19:43979534G&gt;A</t>
  </si>
  <si>
    <t>uc002own.3</t>
  </si>
  <si>
    <t>PHLDB3_uc010eit.2_3'UTR</t>
  </si>
  <si>
    <t>NM_198850</t>
  </si>
  <si>
    <t>NP_942147</t>
  </si>
  <si>
    <t>Q6NSJ2</t>
  </si>
  <si>
    <t>PHLB3_HUMAN</t>
  </si>
  <si>
    <t>pleckstrin homology-like domain, family B,</t>
  </si>
  <si>
    <t>AGCCTCGAAGGGACTTCCCCC</t>
  </si>
  <si>
    <t>PIGO</t>
  </si>
  <si>
    <t>rs142697885</t>
  </si>
  <si>
    <t>g.chr9:35090633_35090634insA</t>
  </si>
  <si>
    <t>uc003zwd.2</t>
  </si>
  <si>
    <t>3079_3080</t>
  </si>
  <si>
    <t>c.2683_2684insT</t>
  </si>
  <si>
    <t>c.(2683-2685)TGGfs</t>
  </si>
  <si>
    <t>p.W895fs</t>
  </si>
  <si>
    <t>PIGO_uc003zwc.1_3'UTR|PIGO_uc003zwe.2_Frame_Shift_Ins_p.W478fs|PIGO_uc003zwf.2_Frame_Shift_Ins_p.W478fs|PIGO_uc003zwg.1_Frame_Shift_Ins_p.W458fs</t>
  </si>
  <si>
    <t>NM_032634</t>
  </si>
  <si>
    <t>NP_116023</t>
  </si>
  <si>
    <t>Q8TEQ8</t>
  </si>
  <si>
    <t>PIGO_HUMAN</t>
  </si>
  <si>
    <t>phosphatidylinositol glycan anchor biosynthesis,</t>
  </si>
  <si>
    <t>PFTVPWQAVSAWALMATQTFYSTGHQPVFPAIHWHAAFVGF PEGHGSCTWLPALLVGANTFASHLLFAVGCPLLLLWPFLCE SQGL -&gt; KYLSSDSLKDNSDVSSAPLVFKEVLLLMFLSLT EGPMPHTTRKVFLVSSLLPAIAKQIDPSCWFPGFMERRDKE SSKTPCGNAASS (in Ref. 8).</t>
  </si>
  <si>
    <t>C-terminal protein lipidation|preassembly of GPI anchor in ER membrane</t>
  </si>
  <si>
    <t>transferase activity</t>
  </si>
  <si>
    <t>LUSC - Lung squamous cell carcinoma(32;0.00343)|Lung(28;0.00778)</t>
  </si>
  <si>
    <t>CATGAGGGCCCAAGCCGAGACT</t>
  </si>
  <si>
    <t>PIK3C2G</t>
  </si>
  <si>
    <t>uc001rdt.2</t>
  </si>
  <si>
    <t>p.S180S</t>
  </si>
  <si>
    <t>PIK3C2G_uc010sia.1_RNA|PIK3C2G_uc010sib.1_Silent_p.S180S|PIK3C2G_uc010sic.1_5'UTR</t>
  </si>
  <si>
    <t>NM_004570</t>
  </si>
  <si>
    <t>NP_004561</t>
  </si>
  <si>
    <t>O75747</t>
  </si>
  <si>
    <t>P3C2G_HUMAN</t>
  </si>
  <si>
    <t>phosphoinositide-3-kinase, class 2 gamma</t>
  </si>
  <si>
    <t>cell communication|phosphatidylinositol-mediated signaling</t>
  </si>
  <si>
    <t>membrane|phosphatidylinositol 3-kinase complex</t>
  </si>
  <si>
    <t>1-phosphatidylinositol-3-kinase activity|ATP binding|phosphatidylinositol binding|phosphatidylinositol-4-phosphate 3-kinase activity</t>
  </si>
  <si>
    <t>lung(8)|central_nervous_system(6)|breast(3)|stomach(2)|ovary(2)</t>
  </si>
  <si>
    <t>Hepatocellular(102;0.194)</t>
  </si>
  <si>
    <t>CAACAAATTCATCCTTCTCAA</t>
  </si>
  <si>
    <t>g.chr12:18435555A&gt;T</t>
  </si>
  <si>
    <t>c.540A&gt;T</t>
  </si>
  <si>
    <t>c.(538-540)TCA&gt;TCT</t>
  </si>
  <si>
    <t>PITPNM3</t>
  </si>
  <si>
    <t>g.chr17:6368032G&gt;A</t>
  </si>
  <si>
    <t>uc002gdd.3</t>
  </si>
  <si>
    <t>c.1950C&gt;T</t>
  </si>
  <si>
    <t>c.(1948-1950)GTC&gt;GTT</t>
  </si>
  <si>
    <t>p.V650V</t>
  </si>
  <si>
    <t>PITPNM3_uc010cln.2_Silent_p.V614V|PITPNM3_uc010clm.2_Silent_p.V133V|PITPNM3_uc002gdc.3_Silent_p.V241V</t>
  </si>
  <si>
    <t>NM_031220</t>
  </si>
  <si>
    <t>NP_112497</t>
  </si>
  <si>
    <t>Q9BZ71</t>
  </si>
  <si>
    <t>PITM3_HUMAN</t>
  </si>
  <si>
    <t>PITPNM family member 3 isoform 1</t>
  </si>
  <si>
    <t>phosphatidylinositol metabolic process</t>
  </si>
  <si>
    <t>endomembrane system|integral to membrane</t>
  </si>
  <si>
    <t>calcium ion binding|lipid binding|phosphatidylinositol transporter activity|receptor tyrosine kinase binding</t>
  </si>
  <si>
    <t>Colorectal(2;0.000372)|READ - Rectum adenocarcinoma(2;0.0276)|LUAD - Lung adenocarcinoma(2;0.0836)|COAD - Colon adenocarcinoma(228;0.185)</t>
  </si>
  <si>
    <t>GCCCCACCAGGACCTGGGGGC</t>
  </si>
  <si>
    <t>rs147168699</t>
  </si>
  <si>
    <t>g.chr17:6428695C&gt;T</t>
  </si>
  <si>
    <t>c.207G&gt;A</t>
  </si>
  <si>
    <t>c.(205-207)GGG&gt;GGA</t>
  </si>
  <si>
    <t>p.G69G</t>
  </si>
  <si>
    <t>PITPNM3_uc010cln.2_Intron</t>
  </si>
  <si>
    <t>CGTCCAGTTTCCCCATGGTCT</t>
  </si>
  <si>
    <t>PKHD1L1</t>
  </si>
  <si>
    <t>g.chr8:110539106_110539108delGCA</t>
  </si>
  <si>
    <t>uc003yne.2</t>
  </si>
  <si>
    <t>12682_12684</t>
  </si>
  <si>
    <t>c.12578_12580delGCA</t>
  </si>
  <si>
    <t>c.(12577-12582)GGCAGC&gt;GGC</t>
  </si>
  <si>
    <t>p.S4198del</t>
  </si>
  <si>
    <t>NM_177531</t>
  </si>
  <si>
    <t>NP_803875</t>
  </si>
  <si>
    <t>Q86WI1</t>
  </si>
  <si>
    <t>PKHL1_HUMAN</t>
  </si>
  <si>
    <t>fibrocystin L precursor</t>
  </si>
  <si>
    <t>Extracellular (Potential).|Poly-Ser.</t>
  </si>
  <si>
    <t>immune response</t>
  </si>
  <si>
    <t>cytosol|extracellular space|integral to membrane</t>
  </si>
  <si>
    <t>ovary(9)|central_nervous_system(2)|large_intestine(1)|breast(1)|pancreas(1)</t>
  </si>
  <si>
    <t>OV - Ovarian serous cystadenocarcinoma(57;9.88e-13)</t>
  </si>
  <si>
    <t>TCTagcagtggcagcagcagcag</t>
  </si>
  <si>
    <t>HNSCC(38;0.096)</t>
  </si>
  <si>
    <t>PLA2G3</t>
  </si>
  <si>
    <t>g.chr22:31535827C&gt;T</t>
  </si>
  <si>
    <t>uc003aka.2</t>
  </si>
  <si>
    <t>c.(514-516)GGG&gt;AGG</t>
  </si>
  <si>
    <t>NM_015715</t>
  </si>
  <si>
    <t>NP_056530</t>
  </si>
  <si>
    <t>Q9NZ20</t>
  </si>
  <si>
    <t>PA2G3_HUMAN</t>
  </si>
  <si>
    <t>phospholipase A2, group III precursor</t>
  </si>
  <si>
    <t>Phospholipase A2-like.</t>
  </si>
  <si>
    <t>cilium morphogenesis|lipid catabolic process|phospholipid metabolic process</t>
  </si>
  <si>
    <t>centriole|extracellular space|plasma membrane</t>
  </si>
  <si>
    <t>calcium ion binding|calcium-dependent phospholipase A2 activity</t>
  </si>
  <si>
    <t>catggctcacccagctccgAG</t>
  </si>
  <si>
    <t>PLA2G4F</t>
  </si>
  <si>
    <t>uc001zoz.2</t>
  </si>
  <si>
    <t>NM_213600</t>
  </si>
  <si>
    <t>NP_998765</t>
  </si>
  <si>
    <t>Q68DD2</t>
  </si>
  <si>
    <t>PA24F_HUMAN</t>
  </si>
  <si>
    <t>phospholipase A2, group IVF</t>
  </si>
  <si>
    <t>PLA2c.</t>
  </si>
  <si>
    <t>phospholipid catabolic process</t>
  </si>
  <si>
    <t>cytosol|lysosomal membrane</t>
  </si>
  <si>
    <t>metal ion binding|phospholipase A2 activity</t>
  </si>
  <si>
    <t>all_cancers(109;4.82e-12)|all_epithelial(112;5.64e-11)|Lung NSC(122;2.17e-07)|all_lung(180;8.79e-07)|Melanoma(134;0.091)</t>
  </si>
  <si>
    <t>GBM - Glioblastoma multiforme(94;8.97e-07)</t>
  </si>
  <si>
    <t>AGGCAGTCCCGCATGGGGGTG</t>
  </si>
  <si>
    <t>g.chr15:42436301G&gt;T</t>
  </si>
  <si>
    <t>c.2017C&gt;A</t>
  </si>
  <si>
    <t>c.(2017-2019)CGG&gt;AGG</t>
  </si>
  <si>
    <t>p.R673R</t>
  </si>
  <si>
    <t>PLA2G4F_uc010bcq.2_Intron|PLA2G4F_uc001zoy.2_Silent_p.R305R|PLA2G4F_uc010bcr.2_Silent_p.R424R|PLA2G4F_uc001zpa.2_Silent_p.R424R|PLA2G4F_uc010bcs.2_Silent_p.R460R</t>
  </si>
  <si>
    <t>PLCH2</t>
  </si>
  <si>
    <t>g.chr1:2410006C&gt;T</t>
  </si>
  <si>
    <t>uc001aji.1</t>
  </si>
  <si>
    <t>c.216C&gt;T</t>
  </si>
  <si>
    <t>c.(214-216)GAC&gt;GAT</t>
  </si>
  <si>
    <t>p.D72D</t>
  </si>
  <si>
    <t>PLCH2_uc010nyz.1_5'Flank|PLCH2_uc009vle.1_5'Flank|PLCH2_uc001ajj.1_5'Flank|PLCH2_uc001ajk.1_5'Flank</t>
  </si>
  <si>
    <t>NM_014638</t>
  </si>
  <si>
    <t>NP_055453</t>
  </si>
  <si>
    <t>O75038</t>
  </si>
  <si>
    <t>PLCH2_HUMAN</t>
  </si>
  <si>
    <t>phospholipase C, eta 2</t>
  </si>
  <si>
    <t>PH.|Necessary for plasma membrane localization (By similarity).</t>
  </si>
  <si>
    <t>intracellular signal transduction|lipid catabolic process</t>
  </si>
  <si>
    <t>calcium ion binding|phosphatidylinositol phospholipase C activity|signal transducer activity</t>
  </si>
  <si>
    <t>central_nervous_system(3)|ovary(1)|skin(1)</t>
  </si>
  <si>
    <t>all_cancers(77;0.000161)|all_epithelial(69;5.98e-05)|all_lung(157;0.016)|Lung NSC(156;0.0376)|Ovarian(185;0.0634)</t>
  </si>
  <si>
    <t>all_epithelial(116;7.32e-16)|all_lung(118;1.15e-06)|Lung NSC(185;6.26e-05)|Renal(390;0.00571)|Breast(487;0.00832)|Hepatocellular(190;0.0268)|Myeloproliferative disorder(586;0.028)|Ovarian(437;0.127)|Medulloblastoma(700;0.151)|Lung SC(97;0.217)</t>
  </si>
  <si>
    <t>Epithelial(90;1.44e-37)|OV - Ovarian serous cystadenocarcinoma(86;6.78e-23)|GBM - Glioblastoma multiforme(42;2.8e-08)|Colorectal(212;4.19e-05)|COAD - Colon adenocarcinoma(227;0.000195)|Kidney(185;0.00034)|BRCA - Breast invasive adenocarcinoma(365;0.00443)|KIRC - Kidney renal clear cell carcinoma(229;0.00548)|STAD - Stomach adenocarcinoma(132;0.00644)|Lung(427;0.2)</t>
  </si>
  <si>
    <t>ACTACCTGGACGAGCACCGCT</t>
  </si>
  <si>
    <t>PLEKHG6</t>
  </si>
  <si>
    <t>g.chr12:6424171G&gt;A</t>
  </si>
  <si>
    <t>uc001qnr.2</t>
  </si>
  <si>
    <t>c.295G&gt;A</t>
  </si>
  <si>
    <t>c.(295-297)GAA&gt;AAA</t>
  </si>
  <si>
    <t>p.E99K</t>
  </si>
  <si>
    <t>PLEKHG6_uc001qns.2_Missense_Mutation_p.E99K|PLEKHG6_uc010sew.1_Missense_Mutation_p.E99K|PLEKHG6_uc010sex.1_Missense_Mutation_p.E67K</t>
  </si>
  <si>
    <t>NM_018173</t>
  </si>
  <si>
    <t>NP_060643</t>
  </si>
  <si>
    <t>Q3KR16</t>
  </si>
  <si>
    <t>PKHG6_HUMAN</t>
  </si>
  <si>
    <t>pleckstrin homology domain-containing family G</t>
  </si>
  <si>
    <t>regulation of Rho protein signal transduction</t>
  </si>
  <si>
    <t>cleavage furrow|cytoplasm|spindle pole</t>
  </si>
  <si>
    <t>large_intestine(1)|skin(1)</t>
  </si>
  <si>
    <t>GCTCCCCCAGGAACTCACCAA</t>
  </si>
  <si>
    <t>PLXNA2</t>
  </si>
  <si>
    <t>g.chr1:208200419G&gt;A</t>
  </si>
  <si>
    <t>uc001hgz.2</t>
  </si>
  <si>
    <t>PLXNA2_uc001hgy.2_3'UTR</t>
  </si>
  <si>
    <t>NM_025179</t>
  </si>
  <si>
    <t>NP_079455</t>
  </si>
  <si>
    <t>O75051</t>
  </si>
  <si>
    <t>PLXA2_HUMAN</t>
  </si>
  <si>
    <t>plexin A2 precursor</t>
  </si>
  <si>
    <t>integral to membrane|intracellular|plasma membrane</t>
  </si>
  <si>
    <t>OV - Ovarian serous cystadenocarcinoma(81;0.199)</t>
  </si>
  <si>
    <t>AACTGGCTATGACGAAACTTG</t>
  </si>
  <si>
    <t>g.chr1:208201481delA</t>
  </si>
  <si>
    <t>c.5462delT</t>
  </si>
  <si>
    <t>c.(5461-5463)CTCfs</t>
  </si>
  <si>
    <t>p.L1821fs</t>
  </si>
  <si>
    <t>PLXNA2_uc001hgy.2_Frame_Shift_Del_p.L91fs</t>
  </si>
  <si>
    <t>GATGGCTGGGAGCTTGGCGAT</t>
  </si>
  <si>
    <t>PML</t>
  </si>
  <si>
    <t>g.chr15:74315482C&gt;T</t>
  </si>
  <si>
    <t>uc002awv.2</t>
  </si>
  <si>
    <t>c.(916-918)CAG&gt;TAG</t>
  </si>
  <si>
    <t>p.Q306*</t>
  </si>
  <si>
    <t>PML_uc002awm.2_Nonsense_Mutation_p.Q306*|PML_uc002awl.2_Nonsense_Mutation_p.Q306*|PML_uc002awj.1_Nonsense_Mutation_p.Q306*|PML_uc002awk.2_Nonsense_Mutation_p.Q306*|PML_uc002awn.2_Nonsense_Mutation_p.Q306*|PML_uc002awo.2_Nonsense_Mutation_p.Q306*|PML_uc002awp.2_Nonsense_Mutation_p.Q306*|PML_uc002awq.2_Nonsense_Mutation_p.Q306*|PML_uc002awr.2_Nonsense_Mutation_p.Q306*|PML_uc002aws.2_Nonsense_Mutation_p.Q306*|PML_uc002awt.2_Nonsense_Mutation_p.Q306*|PML_uc002awu.2_Nonsense_Mutation_p.Q306*|PML_uc010ule.1_Intron|PML_uc002aww.1_Nonsense_Mutation_p.Q221*|PML_uc002awx.2_Nonsense_Mutation_p.Q64*|PML_uc002awy.2_5'Flank</t>
  </si>
  <si>
    <t>NM_033238</t>
  </si>
  <si>
    <t>NP_150241</t>
  </si>
  <si>
    <t>P29590</t>
  </si>
  <si>
    <t>PML_HUMAN</t>
  </si>
  <si>
    <t>promyelocytic leukemia protein isoform 1</t>
  </si>
  <si>
    <t>cell cycle arrest|DNA damage response, signal transduction by p53 class mediator resulting in cell cycle arrest|DNA damage response, signal transduction by p53 class mediator resulting in induction of apoptosis|DNA damage response, signal transduction resulting in induction of apoptosis|endoplasmic reticulum calcium ion homeostasis|induction of apoptosis|interferon-gamma-mediated signaling pathway|interspecies interaction between organisms|maintenance of protein location in nucleus|negative regulation of angiogenesis|negative regulation of cell growth|negative regulation of cell proliferation|negative regulation of mitotic cell cycle|negative regulation of protein ubiquitination involved in ubiquitin-dependent protein catabolic process|negative regulation of telomerase activity|negative regulation of telomere maintenance via telomerase|negative regulation of transcription, DNA-dependent|negative regulation of translation in response to oxidative stress|PML body organization|PML body organization|positive regulation of defense response to virus by host|positive regulation of histone deacetylation|protein complex assembly|protein stabilization|protein targeting|regulation of calcium ion transport into cytosol|regulation of protein phosphorylation|response to hypoxia|response to virus|transcription, DNA-dependent</t>
  </si>
  <si>
    <t>cytoplasm|cytosol|early endosome membrane|extrinsic to endoplasmic reticulum membrane|insoluble fraction|nuclear matrix|nuclear membrane|nucleolus|nucleus|PML body</t>
  </si>
  <si>
    <t>cobalt ion binding|DNA binding|protein binding|protein binding|protein heterodimerization activity|protein homodimerization activity|SUMO binding|transcription coactivator activity|ubiquitin protein ligase binding|zinc ion binding|zinc ion binding</t>
  </si>
  <si>
    <t>central_nervous_system(2)|kidney(2)|breast(1)</t>
  </si>
  <si>
    <t>CGCGCGGTACCAGCGCGACTA</t>
  </si>
  <si>
    <t>RARA|PAX5</t>
  </si>
  <si>
    <t>APL|ALL</t>
  </si>
  <si>
    <t>g.chr15:74337083_74337084insC</t>
  </si>
  <si>
    <t>2523_2524</t>
  </si>
  <si>
    <t>c.2383_2384insC</t>
  </si>
  <si>
    <t>c.(2383-2385)GCCfs</t>
  </si>
  <si>
    <t>p.A795fs</t>
  </si>
  <si>
    <t>PML_uc002awu.2_Frame_Shift_Ins_p.A747fs|PML_uc010ule.1_Frame_Shift_Ins_p.A356fs</t>
  </si>
  <si>
    <t>CCGGGCTGAGGCCCGCCTCCTG</t>
  </si>
  <si>
    <t>PODN</t>
  </si>
  <si>
    <t>g.chr1:53547822G&gt;A</t>
  </si>
  <si>
    <t>uc001cuv.2</t>
  </si>
  <si>
    <t>c.(1975-1977)GAA&gt;AAA</t>
  </si>
  <si>
    <t>p.E659K</t>
  </si>
  <si>
    <t>PODN_uc001cuw.2_Missense_Mutation_p.E640K|PODN_uc010onr.1_Missense_Mutation_p.E640K|PODN_uc010ons.1_Missense_Mutation_p.E517K</t>
  </si>
  <si>
    <t>NM_153703</t>
  </si>
  <si>
    <t>NP_714914</t>
  </si>
  <si>
    <t>Q7Z5L7</t>
  </si>
  <si>
    <t>PODN_HUMAN</t>
  </si>
  <si>
    <t>podocan</t>
  </si>
  <si>
    <t>negative regulation of cell migration|negative regulation of cell proliferation</t>
  </si>
  <si>
    <t>cytoplasm|extracellular space|proteinaceous extracellular matrix</t>
  </si>
  <si>
    <t>collagen binding</t>
  </si>
  <si>
    <t>ggaggaagaggaAACAAGATA</t>
  </si>
  <si>
    <t>PODXL</t>
  </si>
  <si>
    <t>g.chr7:131195813delC</t>
  </si>
  <si>
    <t>uc003vqw.3</t>
  </si>
  <si>
    <t>c.480delG</t>
  </si>
  <si>
    <t>c.(478-480)GGGfs</t>
  </si>
  <si>
    <t>p.G160fs</t>
  </si>
  <si>
    <t>PODXL_uc003vqx.3_Frame_Shift_Del_p.G160fs</t>
  </si>
  <si>
    <t>NM_001018111</t>
  </si>
  <si>
    <t>NP_001018121</t>
  </si>
  <si>
    <t>O00592</t>
  </si>
  <si>
    <t>PODXL_HUMAN</t>
  </si>
  <si>
    <t>podocalyxin-like isoform 1 precursor</t>
  </si>
  <si>
    <t>cell adhesion|epithelial tube formation|negative regulation of cell-cell adhesion|positive regulation of cell migration|positive regulation of cell-cell adhesion mediated by integrin|regulation of microvillus assembly</t>
  </si>
  <si>
    <t>actin cytoskeleton|apical plasma membrane|centrosome|filopodium|integral to plasma membrane|lamellipodium|membrane raft|microvillus membrane|nucleolus|ruffle</t>
  </si>
  <si>
    <t>breast(2)|pancreas(1)</t>
  </si>
  <si>
    <t>Melanoma(18;0.162)</t>
  </si>
  <si>
    <t>GGCTGCTTTTCCCCCCAGAGT</t>
  </si>
  <si>
    <t>PODXL2</t>
  </si>
  <si>
    <t>g.chr3:127387983G&gt;A</t>
  </si>
  <si>
    <t>uc003ejq.2</t>
  </si>
  <si>
    <t>c.1364_splice</t>
  </si>
  <si>
    <t>p.G455_splice</t>
  </si>
  <si>
    <t>NM_015720</t>
  </si>
  <si>
    <t>NP_056535</t>
  </si>
  <si>
    <t>Q9NZ53</t>
  </si>
  <si>
    <t>PDXL2_HUMAN</t>
  </si>
  <si>
    <t>podocalyxin-like 2 precursor</t>
  </si>
  <si>
    <t>leukocyte tethering or rolling</t>
  </si>
  <si>
    <t>glycosaminoglycan binding|protein binding</t>
  </si>
  <si>
    <t>TTACCCCCCAGGGGTGGTGCC</t>
  </si>
  <si>
    <t>POLQ</t>
  </si>
  <si>
    <t>g.chr3:121207439G&gt;A</t>
  </si>
  <si>
    <t>uc003eee.3</t>
  </si>
  <si>
    <t>c.4339C&gt;T</t>
  </si>
  <si>
    <t>c.(4339-4341)CAA&gt;TAA</t>
  </si>
  <si>
    <t>p.Q1447*</t>
  </si>
  <si>
    <t>POLQ_uc003eed.2_Nonsense_Mutation_p.Q619*</t>
  </si>
  <si>
    <t>NM_199420</t>
  </si>
  <si>
    <t>NP_955452</t>
  </si>
  <si>
    <t>O75417</t>
  </si>
  <si>
    <t>DPOLQ_HUMAN</t>
  </si>
  <si>
    <t>DNA polymerase theta</t>
  </si>
  <si>
    <t>DNA repair|DNA replication</t>
  </si>
  <si>
    <t>ATP binding|ATP-dependent helicase activity|damaged DNA binding|DNA-directed DNA polymerase activity|single-stranded DNA-dependent ATPase activity</t>
  </si>
  <si>
    <t>ovary(4)|breast(3)|lung(2)|upper_aerodigestive_tract(1)|skin(1)</t>
  </si>
  <si>
    <t>GBM - Glioblastoma multiforme(114;0.0915)</t>
  </si>
  <si>
    <t>TGATAACCTTGAAGAAAACTA</t>
  </si>
  <si>
    <t>DNA_polymerases_(catalytic_subunits)</t>
  </si>
  <si>
    <t>POU2F3</t>
  </si>
  <si>
    <t>g.chr11:120176356G&gt;A</t>
  </si>
  <si>
    <t>uc001pxc.2</t>
  </si>
  <si>
    <t>c.631G&gt;A</t>
  </si>
  <si>
    <t>c.(631-633)GAT&gt;AAT</t>
  </si>
  <si>
    <t>p.D211N</t>
  </si>
  <si>
    <t>POU2F3_uc010rzk.1_Missense_Mutation_p.D165N|POU2F3_uc010rzl.1_Missense_Mutation_p.D141N|POU2F3_uc001pxe.1_5'UTR</t>
  </si>
  <si>
    <t>NM_014352</t>
  </si>
  <si>
    <t>NP_055167</t>
  </si>
  <si>
    <t>Q9UKI9</t>
  </si>
  <si>
    <t>PO2F3_HUMAN</t>
  </si>
  <si>
    <t>POU transcription factor</t>
  </si>
  <si>
    <t>POU-specific.</t>
  </si>
  <si>
    <t>negative regulation by host of viral transcription</t>
  </si>
  <si>
    <t>sequence-specific DNA binding</t>
  </si>
  <si>
    <t>Breast(109;0.0011)|Medulloblastoma(222;0.0425)|Hepatocellular(160;0.0831)|all_neural(223;0.112)</t>
  </si>
  <si>
    <t>BRCA - Breast invasive adenocarcinoma(274;6.85e-06)</t>
  </si>
  <si>
    <t>CGCTTAGGGAGATGTGGGGCT</t>
  </si>
  <si>
    <t>g.chr7:39379579C&gt;T</t>
  </si>
  <si>
    <t>c.850C&gt;T</t>
  </si>
  <si>
    <t>c.(850-852)CTG&gt;TTG</t>
  </si>
  <si>
    <t>p.L284L</t>
  </si>
  <si>
    <t>POU6F2_uc010kxo.2_Silent_p.L276L</t>
  </si>
  <si>
    <t>Pro-rich.|Gln-rich.</t>
  </si>
  <si>
    <t>AGGACATGGCCTGCCTTCACC</t>
  </si>
  <si>
    <t>PPAP2B</t>
  </si>
  <si>
    <t>g.chr1:56977735C&gt;T</t>
  </si>
  <si>
    <t>uc001cyj.1</t>
  </si>
  <si>
    <t>c.723G&gt;A</t>
  </si>
  <si>
    <t>c.(721-723)ACG&gt;ACA</t>
  </si>
  <si>
    <t>p.T241T</t>
  </si>
  <si>
    <t>NM_177414</t>
  </si>
  <si>
    <t>NP_803133</t>
  </si>
  <si>
    <t>O14495</t>
  </si>
  <si>
    <t>LPP3_HUMAN</t>
  </si>
  <si>
    <t>phosphatidic acid phosphatase type 2B</t>
  </si>
  <si>
    <t>canonical Wnt receptor signaling pathway involved in positive regulation of cell-cell adhesion|canonical Wnt receptor signaling pathway involved in positive regulation of endothelial cell migration|canonical Wnt receptor signaling pathway involved in positive regulation of wound healing|germ cell migration|homotypic cell-cell adhesion|negative regulation of protein phosphorylation|positive regulation of sequence-specific DNA binding transcription factor activity|protein stabilization|sphingolipid metabolic process</t>
  </si>
  <si>
    <t>adherens junction|Golgi apparatus|integral to membrane</t>
  </si>
  <si>
    <t>phosphatidate phosphatase activity|phosphoprotein phosphatase activity|protein binding|sphingosine-1-phosphate phosphatase activity</t>
  </si>
  <si>
    <t>GAGACAGTCCCGTGTAGAAGG</t>
  </si>
  <si>
    <t>PPARGC1A</t>
  </si>
  <si>
    <t>g.chr4:23830067G&gt;A</t>
  </si>
  <si>
    <t>uc003gqs.2</t>
  </si>
  <si>
    <t>c.713C&gt;T</t>
  </si>
  <si>
    <t>c.(712-714)TCC&gt;TTC</t>
  </si>
  <si>
    <t>p.S238F</t>
  </si>
  <si>
    <t>PPARGC1A_uc003gqt.2_RNA|PPARGC1A_uc011bxp.1_RNA|PPARGC1A_uc010ier.1_RNA</t>
  </si>
  <si>
    <t>NM_013261</t>
  </si>
  <si>
    <t>NP_037393</t>
  </si>
  <si>
    <t>Q9UBK2</t>
  </si>
  <si>
    <t>PRGC1_HUMAN</t>
  </si>
  <si>
    <t>peroxisome proliferator-activated receptor</t>
  </si>
  <si>
    <t>androgen receptor signaling pathway|brown fat cell differentiation|cellular glucose homeostasis|digestion|fatty acid oxidation|gluconeogenesis|mitochondrion organization|mRNA processing|neuron death|positive regulation of fatty acid oxidation|positive regulation of gluconeogenesis|positive regulation of histone acetylation|positive regulation of sequence-specific DNA binding transcription factor activity|positive regulation of transcription from RNA polymerase II promoter|protein complex assembly|protein stabilization|response to muscle activity|response to starvation|RNA splicing|temperature homeostasis|transcription initiation from RNA polymerase II promoter</t>
  </si>
  <si>
    <t>androgen receptor binding|DNA binding|ligand-dependent nuclear receptor binding|ligand-dependent nuclear receptor transcription coactivator activity|nucleotide binding|RNA binding|RNA polymerase II transcription cofactor activity|transcription factor binding</t>
  </si>
  <si>
    <t>ovary(2)|lung(2)|kidney(2)|skin(2)</t>
  </si>
  <si>
    <t>Breast(46;0.0503)</t>
  </si>
  <si>
    <t>CTTCTTTTTGGAGGTGCATTT</t>
  </si>
  <si>
    <t>PPARGC1B</t>
  </si>
  <si>
    <t>g.chr5:149216457_149216459delGGA</t>
  </si>
  <si>
    <t>uc003lrc.2</t>
  </si>
  <si>
    <t>2481_2483</t>
  </si>
  <si>
    <t>c.2439_2441delGGA</t>
  </si>
  <si>
    <t>c.(2437-2442)GGGGAG&gt;GGG</t>
  </si>
  <si>
    <t>p.E818del</t>
  </si>
  <si>
    <t>PPARGC1B_uc003lrb.1_In_Frame_Del_p.E818del|PPARGC1B_uc003lrd.2_In_Frame_Del_p.E779del|PPARGC1B_uc003lrf.2_In_Frame_Del_p.E797del|PPARGC1B_uc003lre.1_In_Frame_Del_p.E797del</t>
  </si>
  <si>
    <t>NM_133263</t>
  </si>
  <si>
    <t>NP_573570</t>
  </si>
  <si>
    <t>Q86YN6</t>
  </si>
  <si>
    <t>PRGC2_HUMAN</t>
  </si>
  <si>
    <t>estrogen receptor signaling pathway|positive regulation of transcription from RNA polymerase II promoter</t>
  </si>
  <si>
    <t>AF-2 domain binding|estrogen receptor binding|ligand-dependent nuclear receptor transcription coactivator activity|nucleotide binding|receptor activator activity|RNA binding|RNA polymerase II transcription cofactor activity</t>
  </si>
  <si>
    <t>KIRC - Kidney renal clear cell carcinoma(527;0.000962)|Kidney(363;0.00147)</t>
  </si>
  <si>
    <t>aggaagaaggggaggaggaggag</t>
  </si>
  <si>
    <t>PPEF2</t>
  </si>
  <si>
    <t>g.chr4:76797599G&gt;A</t>
  </si>
  <si>
    <t>uc003hix.2</t>
  </si>
  <si>
    <t>c.1161C&gt;T</t>
  </si>
  <si>
    <t>c.(1159-1161)TCC&gt;TCT</t>
  </si>
  <si>
    <t>p.S387S</t>
  </si>
  <si>
    <t>PPEF2_uc003hiy.2_RNA|PPEF2_uc003hiz.1_Silent_p.S387S</t>
  </si>
  <si>
    <t>NM_006239</t>
  </si>
  <si>
    <t>NP_006230</t>
  </si>
  <si>
    <t>O14830</t>
  </si>
  <si>
    <t>PPE2_HUMAN</t>
  </si>
  <si>
    <t>serine/threonine protein phosphatase with</t>
  </si>
  <si>
    <t>Catalytic.</t>
  </si>
  <si>
    <t>detection of stimulus involved in sensory perception|negative regulation of MAPKKK cascade|negative regulation of peptidyl-threonine phosphorylation|protein dephosphorylation|visual perception</t>
  </si>
  <si>
    <t>cytoplasm|photoreceptor inner segment|photoreceptor outer segment</t>
  </si>
  <si>
    <t>calcium ion binding|Hsp70 protein binding|Hsp90 protein binding|iron ion binding|manganese ion binding|mitogen-activated protein kinase kinase kinase binding|protein serine/threonine phosphatase activity</t>
  </si>
  <si>
    <t>ovary(2)|lung(1)|central_nervous_system(1)</t>
  </si>
  <si>
    <t>Lung(101;0.0809)|LUSC - Lung squamous cell carcinoma(112;0.0934)</t>
  </si>
  <si>
    <t>GCACCTGCCGGGAGAGCTCCC</t>
  </si>
  <si>
    <t>PPFIA4</t>
  </si>
  <si>
    <t>g.chr1:203028936C&gt;A</t>
  </si>
  <si>
    <t>uc001gyz.2</t>
  </si>
  <si>
    <t>c.1022C&gt;A</t>
  </si>
  <si>
    <t>c.(1021-1023)CCC&gt;CAC</t>
  </si>
  <si>
    <t>p.P341H</t>
  </si>
  <si>
    <t>PPFIA4_uc009xaj.2_Missense_Mutation_p.P972H|PPFIA4_uc010pqf.1_Missense_Mutation_p.P554H|PPFIA4_uc001gza.2_Missense_Mutation_p.P341H|PPFIA4_uc001gzb.1_Missense_Mutation_p.P36H</t>
  </si>
  <si>
    <t>NM_015053</t>
  </si>
  <si>
    <t>NP_055868</t>
  </si>
  <si>
    <t>O75335</t>
  </si>
  <si>
    <t>LIPA4_HUMAN</t>
  </si>
  <si>
    <t>protein tyrosine phosphatase, receptor type, f</t>
  </si>
  <si>
    <t>cell communication</t>
  </si>
  <si>
    <t>cell surface|cytoplasm</t>
  </si>
  <si>
    <t>AAAGGAATGCCCTTTGCCCAG</t>
  </si>
  <si>
    <t>c.1022C&gt;T</t>
  </si>
  <si>
    <t>c.(1021-1023)CCC&gt;CTC</t>
  </si>
  <si>
    <t>p.P341L</t>
  </si>
  <si>
    <t>PPP2R5B</t>
  </si>
  <si>
    <t>g.chr11:64698019C&gt;T</t>
  </si>
  <si>
    <t>uc001oby.2</t>
  </si>
  <si>
    <t>c.849C&gt;T</t>
  </si>
  <si>
    <t>c.(847-849)ATC&gt;ATT</t>
  </si>
  <si>
    <t>p.I283I</t>
  </si>
  <si>
    <t>PPP2R5B_uc001obz.2_Silent_p.I283I</t>
  </si>
  <si>
    <t>NM_006244</t>
  </si>
  <si>
    <t>NP_006235</t>
  </si>
  <si>
    <t>Q15173</t>
  </si>
  <si>
    <t>2A5B_HUMAN</t>
  </si>
  <si>
    <t>beta isoform of regulatory subunit B56, protein</t>
  </si>
  <si>
    <t>cytoplasm|protein phosphatase type 2A complex</t>
  </si>
  <si>
    <t>protein binding|protein phosphatase type 2A regulator activity</t>
  </si>
  <si>
    <t>GCGTCCTGATCCCCCTGCACT</t>
  </si>
  <si>
    <t>PPP4R4</t>
  </si>
  <si>
    <t>g.chr14:94741786C&gt;T</t>
  </si>
  <si>
    <t>uc001ycs.1</t>
  </si>
  <si>
    <t>c.2525C&gt;T</t>
  </si>
  <si>
    <t>c.(2524-2526)TCC&gt;TTC</t>
  </si>
  <si>
    <t>p.S842F</t>
  </si>
  <si>
    <t>NM_058237</t>
  </si>
  <si>
    <t>NP_478144</t>
  </si>
  <si>
    <t>Q6NUP7</t>
  </si>
  <si>
    <t>PP4R4_HUMAN</t>
  </si>
  <si>
    <t>HEAT-like repeat-containing protein isoform 1</t>
  </si>
  <si>
    <t>cytoplasm|protein serine/threonine phosphatase complex</t>
  </si>
  <si>
    <t>skin(3)|upper_aerodigestive_tract(1)</t>
  </si>
  <si>
    <t>CCGAGTACTTCCCGTGGGACA</t>
  </si>
  <si>
    <t>PPP6C</t>
  </si>
  <si>
    <t>g.chr9:127912075A&gt;T</t>
  </si>
  <si>
    <t>uc004bpg.3</t>
  </si>
  <si>
    <t>c.795T&gt;A</t>
  </si>
  <si>
    <t>c.(793-795)TGT&gt;TGA</t>
  </si>
  <si>
    <t>p.C265*</t>
  </si>
  <si>
    <t>PPP6C_uc010mwv.2_Nonsense_Mutation_p.C302*|PPP6C_uc010mww.2_Nonsense_Mutation_p.C243*|PPP6C_uc011lzr.1_Nonsense_Mutation_p.C118*</t>
  </si>
  <si>
    <t>NM_002721</t>
  </si>
  <si>
    <t>NP_002712</t>
  </si>
  <si>
    <t>O00743</t>
  </si>
  <si>
    <t>PPP6_HUMAN</t>
  </si>
  <si>
    <t>protein phosphatase 6, catalytic subunit isoform</t>
  </si>
  <si>
    <t>G1/S transition of mitotic cell cycle|protein dephosphorylation</t>
  </si>
  <si>
    <t>metal ion binding|protein binding|protein serine/threonine phosphatase activity</t>
  </si>
  <si>
    <t>CAATATTTCCACAACGATAGC</t>
  </si>
  <si>
    <t>PRAME</t>
  </si>
  <si>
    <t>g.chr22:22893374_22893375insG</t>
  </si>
  <si>
    <t>uc002zwf.2</t>
  </si>
  <si>
    <t>314_315</t>
  </si>
  <si>
    <t>c.158_159insC</t>
  </si>
  <si>
    <t>c.(157-159)TTCfs</t>
  </si>
  <si>
    <t>p.F53fs</t>
  </si>
  <si>
    <t>LOC96610_uc011aim.1_Intron|PRAME_uc011air.1_Frame_Shift_Ins_p.F37fs|PRAME_uc010gtr.2_Frame_Shift_Ins_p.F53fs|PRAME_uc002zwg.2_Frame_Shift_Ins_p.F53fs|PRAME_uc002zwh.2_Frame_Shift_Ins_p.F53fs|PRAME_uc002zwi.2_Frame_Shift_Ins_p.F53fs|PRAME_uc002zwj.2_Frame_Shift_Ins_p.F53fs|PRAME_uc002zwk.2_Frame_Shift_Ins_p.F53fs</t>
  </si>
  <si>
    <t>NM_206956</t>
  </si>
  <si>
    <t>NP_996839</t>
  </si>
  <si>
    <t>P78395</t>
  </si>
  <si>
    <t>PRAME_HUMAN</t>
  </si>
  <si>
    <t>preferentially expressed antigen in melanoma</t>
  </si>
  <si>
    <t>apoptosis|cell differentiation|negative regulation of apoptosis|negative regulation of cell differentiation|negative regulation of retinoic acid receptor signaling pathway|negative regulation of transcription, DNA-dependent|positive regulation of cell proliferation|regulation of growth|transcription, DNA-dependent</t>
  </si>
  <si>
    <t>nucleus|plasma membrane</t>
  </si>
  <si>
    <t>retinoic acid receptor binding</t>
  </si>
  <si>
    <t>central_nervous_system(2)</t>
  </si>
  <si>
    <t>all_hematologic(9;0.0135)|Acute lymphoblastic leukemia(84;0.17)</t>
  </si>
  <si>
    <t>all_hematologic(6;1.74e-30)|Acute lymphoblastic leukemia(6;7.75e-22)|all_lung(157;4.03e-05)</t>
  </si>
  <si>
    <t>READ - Rectum adenocarcinoma(21;0.0649)</t>
  </si>
  <si>
    <t>AGAGTGGCGGGAAGAGCTCCCT</t>
  </si>
  <si>
    <t>PRDM10</t>
  </si>
  <si>
    <t>g.chr11:129772130G&gt;A</t>
  </si>
  <si>
    <t>uc001qfm.2</t>
  </si>
  <si>
    <t>PRDM10_uc001qfj.2_3'UTR|PRDM10_uc001qfk.2_3'UTR|PRDM10_uc001qfl.2_3'UTR|PRDM10_uc010sbx.1_3'UTR|PRDM10_uc001qfn.2_3'UTR</t>
  </si>
  <si>
    <t>NM_020228</t>
  </si>
  <si>
    <t>NP_064613</t>
  </si>
  <si>
    <t>Q9NQV6</t>
  </si>
  <si>
    <t>PRD10_HUMAN</t>
  </si>
  <si>
    <t>PR domain containing 10 isoform 1</t>
  </si>
  <si>
    <t>all_hematologic(175;0.0537)</t>
  </si>
  <si>
    <t>Breast(109;0.000496)|Lung NSC(97;0.000693)|all_lung(97;0.00151)|Medulloblastoma(222;0.0425)|all_neural(223;0.0837)</t>
  </si>
  <si>
    <t>OV - Ovarian serous cystadenocarcinoma(99;0.0174)|Lung(977;0.176)|LUSC - Lung squamous cell carcinoma(976;0.185)</t>
  </si>
  <si>
    <t>TCTTACAAAAGAGCTCTACGT</t>
  </si>
  <si>
    <t>rs150445591</t>
  </si>
  <si>
    <t>g.chr11:129805068_129805069insG</t>
  </si>
  <si>
    <t>1316_1317</t>
  </si>
  <si>
    <t>c.1084_1085insC</t>
  </si>
  <si>
    <t>c.(1084-1086)CGCfs</t>
  </si>
  <si>
    <t>p.R362fs</t>
  </si>
  <si>
    <t>PRDM10_uc001qfj.2_Frame_Shift_Ins_p.R276fs|PRDM10_uc001qfk.2_Frame_Shift_Ins_p.R276fs|PRDM10_uc001qfl.2_Frame_Shift_Ins_p.R276fs|PRDM10_uc010sbx.1_Frame_Shift_Ins_p.R276fs|PRDM10_uc001qfn.2_Frame_Shift_Ins_p.R362fs|PRDM10_uc009zct.1_Frame_Shift_Ins_p.R394fs</t>
  </si>
  <si>
    <t>C2H2-type 1.</t>
  </si>
  <si>
    <t>TATAAATCGGCGGTTACATTCA</t>
  </si>
  <si>
    <t>PRG4</t>
  </si>
  <si>
    <t>g.chr1:186276386_186276388delAGG</t>
  </si>
  <si>
    <t>uc001gru.3</t>
  </si>
  <si>
    <t>1586_1588</t>
  </si>
  <si>
    <t>c.1535_1537delAGG</t>
  </si>
  <si>
    <t>c.(1534-1539)AAGGAG&gt;AAG</t>
  </si>
  <si>
    <t>p.E513del</t>
  </si>
  <si>
    <t>PRG4_uc001grt.3_In_Frame_Del_p.E472del|PRG4_uc009wyl.2_In_Frame_Del_p.E420del|PRG4_uc009wym.2_In_Frame_Del_p.E379del|PRG4_uc010poo.1_Intron</t>
  </si>
  <si>
    <t>NM_005807</t>
  </si>
  <si>
    <t>NP_005798</t>
  </si>
  <si>
    <t>Q92954</t>
  </si>
  <si>
    <t>PRG4_HUMAN</t>
  </si>
  <si>
    <t>proteoglycan 4 isoform A</t>
  </si>
  <si>
    <t>59 X 8 AA repeats of K-X-P-X-P-T-T-X.|22.</t>
  </si>
  <si>
    <t>cell proliferation|immune response</t>
  </si>
  <si>
    <t>polysaccharide binding|protein binding|scavenger receptor activity</t>
  </si>
  <si>
    <t>ACCACCACCAAGGAGCCTTCACC</t>
  </si>
  <si>
    <t>PRKDC</t>
  </si>
  <si>
    <t>g.chr8:48746799delT</t>
  </si>
  <si>
    <t>uc003xqi.2</t>
  </si>
  <si>
    <t>c.8110delA</t>
  </si>
  <si>
    <t>c.(8110-8112)AGGfs</t>
  </si>
  <si>
    <t>p.R2704fs</t>
  </si>
  <si>
    <t>PRKDC_uc003xqj.2_Frame_Shift_Del_p.R2704fs|PRKDC_uc011ldh.1_Intron</t>
  </si>
  <si>
    <t>NM_006904</t>
  </si>
  <si>
    <t>NP_008835</t>
  </si>
  <si>
    <t>P78527</t>
  </si>
  <si>
    <t>PRKDC_HUMAN</t>
  </si>
  <si>
    <t>protein kinase, DNA-activated, catalytic</t>
  </si>
  <si>
    <t>KIP-binding.</t>
  </si>
  <si>
    <t>cellular response to insulin stimulus|double-strand break repair via nonhomologous end joining|peptidyl-serine phosphorylation|positive regulation of transcription from RNA polymerase II promoter</t>
  </si>
  <si>
    <t>DNA-dependent protein kinase-DNA ligase 4 complex|transcription factor complex</t>
  </si>
  <si>
    <t>ATP binding|DNA binding|DNA-dependent protein kinase activity|transcription factor binding</t>
  </si>
  <si>
    <t>lung(12)|central_nervous_system(9)|ovary(6)|skin(4)|large_intestine(3)</t>
  </si>
  <si>
    <t>all_cancers(86;0.0336)|all_epithelial(80;0.00111)|Lung NSC(129;0.00363)|all_lung(136;0.00391)</t>
  </si>
  <si>
    <t>AGGCCCAGCCTTTTTTTCCCA</t>
  </si>
  <si>
    <t>NHEJ</t>
  </si>
  <si>
    <t>PRLH</t>
  </si>
  <si>
    <t>g.chr2:238475660G&gt;A</t>
  </si>
  <si>
    <t>uc010znl.1</t>
  </si>
  <si>
    <t>c.106G&gt;A</t>
  </si>
  <si>
    <t>c.(106-108)GAC&gt;AAC</t>
  </si>
  <si>
    <t>p.D36N</t>
  </si>
  <si>
    <t>NM_015893</t>
  </si>
  <si>
    <t>NP_056977</t>
  </si>
  <si>
    <t>P81277</t>
  </si>
  <si>
    <t>PRRP_HUMAN</t>
  </si>
  <si>
    <t>prolactin releasing hormone precursor</t>
  </si>
  <si>
    <t>Lung NSC(271;0.142)|all_lung(227;0.175)</t>
  </si>
  <si>
    <t>Epithelial(121;8.28e-23)|OV - Ovarian serous cystadenocarcinoma(60;1.03e-10)|Kidney(56;3.04e-09)|KIRC - Kidney renal clear cell carcinoma(57;5.19e-08)|BRCA - Breast invasive adenocarcinoma(100;0.000329)|Lung(119;0.0106)|LUSC - Lung squamous cell carcinoma(224;0.0249)</t>
  </si>
  <si>
    <t>TCCAGCCCCTGACATCAATCC</t>
  </si>
  <si>
    <t>PRR13</t>
  </si>
  <si>
    <t>g.chr12:53836499A&gt;T</t>
  </si>
  <si>
    <t>uc001scz.3</t>
  </si>
  <si>
    <t>c.1A&gt;T</t>
  </si>
  <si>
    <t>c.(1-3)ATG&gt;TTG</t>
  </si>
  <si>
    <t>p.M1L</t>
  </si>
  <si>
    <t>PRR13_uc001scy.3_Missense_Mutation_p.M1L|PCBP2_uc010soh.1_5'UTR|PRR13_uc001sda.3_Missense_Mutation_p.M1L</t>
  </si>
  <si>
    <t>NM_018457</t>
  </si>
  <si>
    <t>NP_060927</t>
  </si>
  <si>
    <t>Q9NZ81</t>
  </si>
  <si>
    <t>PRR13_HUMAN</t>
  </si>
  <si>
    <t>proline rich 13 isoform 1</t>
  </si>
  <si>
    <t>ACACCTAAACATGTGGAATCC</t>
  </si>
  <si>
    <t>PRSS36</t>
  </si>
  <si>
    <t>g.chr16:31151908G&gt;A</t>
  </si>
  <si>
    <t>uc002ebd.2</t>
  </si>
  <si>
    <t>c.2072C&gt;T</t>
  </si>
  <si>
    <t>c.(2071-2073)CCC&gt;CTC</t>
  </si>
  <si>
    <t>p.P691L</t>
  </si>
  <si>
    <t>PRSS36_uc010vff.1_Missense_Mutation_p.P466L|PRSS36_uc010vfg.1_Missense_Mutation_p.P686L|PRSS36_uc010vfh.1_Intron</t>
  </si>
  <si>
    <t>NM_173502</t>
  </si>
  <si>
    <t>NP_775773</t>
  </si>
  <si>
    <t>Q5K4E3</t>
  </si>
  <si>
    <t>POLS2_HUMAN</t>
  </si>
  <si>
    <t>protease, serine, 36 precursor</t>
  </si>
  <si>
    <t>Peptidase S1 3.</t>
  </si>
  <si>
    <t>cytoplasm|proteinaceous extracellular matrix</t>
  </si>
  <si>
    <t>TGATGGGGAGGGCTCCACCCG</t>
  </si>
  <si>
    <t>PRX</t>
  </si>
  <si>
    <t>g.chr19:40900180_40900182delTCC</t>
  </si>
  <si>
    <t>uc002onr.2</t>
  </si>
  <si>
    <t>4346_4348</t>
  </si>
  <si>
    <t>c.4077_4079delGGA</t>
  </si>
  <si>
    <t>c.(4075-4080)GAGGAA&gt;GAA</t>
  </si>
  <si>
    <t>p.1359_1360EE&gt;E</t>
  </si>
  <si>
    <t>PRX_uc002onq.2_In_Frame_Del_p.1220_1221EE&gt;E|PRX_uc002ons.2_3'UTR</t>
  </si>
  <si>
    <t>NM_181882</t>
  </si>
  <si>
    <t>NP_870998</t>
  </si>
  <si>
    <t>Q9BXM0</t>
  </si>
  <si>
    <t>PRAX_HUMAN</t>
  </si>
  <si>
    <t>periaxin isoform 2</t>
  </si>
  <si>
    <t>axon ensheathment</t>
  </si>
  <si>
    <t>cytoplasm|nucleus|plasma membrane</t>
  </si>
  <si>
    <t>Lung(22;6.24e-05)|LUSC - Lung squamous cell carcinoma(20;0.000384)</t>
  </si>
  <si>
    <t>ACTGCcctcttcctcctcctcct</t>
  </si>
  <si>
    <t>PSD4</t>
  </si>
  <si>
    <t>TT</t>
  </si>
  <si>
    <t>g.chr2:113956387_113956388delTT</t>
  </si>
  <si>
    <t>uc002tjc.2</t>
  </si>
  <si>
    <t>2878_2879</t>
  </si>
  <si>
    <t>c.2695_2696delTT</t>
  </si>
  <si>
    <t>c.(2695-2697)TTCfs</t>
  </si>
  <si>
    <t>p.F899fs</t>
  </si>
  <si>
    <t>PSD4_uc002tjd.2_Frame_Shift_Del_p.F519fs|PSD4_uc002tje.2_Frame_Shift_Del_p.F869fs|PSD4_uc002tjf.2_Frame_Shift_Del_p.F520fs|PSD4_uc002tjg.2_Frame_Shift_Del_p.F65fs|PSD4_uc010yxs.1_Frame_Shift_Del_p.F129fs|PSD4_uc002tjh.2_Frame_Shift_Del_p.F20fs</t>
  </si>
  <si>
    <t>NM_012455</t>
  </si>
  <si>
    <t>NP_036587</t>
  </si>
  <si>
    <t>Q8NDX1</t>
  </si>
  <si>
    <t>PSD4_HUMAN</t>
  </si>
  <si>
    <t>pleckstrin and Sec7 domain containing 4</t>
  </si>
  <si>
    <t>CGCGCCGCCCTTCCCCGCCGCT</t>
  </si>
  <si>
    <t>PTCD1</t>
  </si>
  <si>
    <t>g.chr7:99032605_99032607delCTC</t>
  </si>
  <si>
    <t>uc003uqh.2</t>
  </si>
  <si>
    <t>390_392</t>
  </si>
  <si>
    <t>c.259_261delGAG</t>
  </si>
  <si>
    <t>c.(259-261)GAGdel</t>
  </si>
  <si>
    <t>p.E87del</t>
  </si>
  <si>
    <t>PTCD1_uc011kiw.1_In_Frame_Del_p.E136del</t>
  </si>
  <si>
    <t>NM_015545</t>
  </si>
  <si>
    <t>NP_056360</t>
  </si>
  <si>
    <t>O75127</t>
  </si>
  <si>
    <t>PTCD1_HUMAN</t>
  </si>
  <si>
    <t>pentatricopeptide repeat domain 1</t>
  </si>
  <si>
    <t>all_cancers(62;2.54e-08)|all_epithelial(64;2.55e-09)|Lung NSC(181;0.0053)|all_lung(186;0.00895)|Esophageal squamous(72;0.0166)</t>
  </si>
  <si>
    <t>STAD - Stomach adenocarcinoma(171;0.215)</t>
  </si>
  <si>
    <t>TCCCAAAACTCTCCTCCTCCTCC</t>
  </si>
  <si>
    <t>PTTG1IP</t>
  </si>
  <si>
    <t>g.chr21:46276194_46276196delGCA</t>
  </si>
  <si>
    <t>uc002zgb.1</t>
  </si>
  <si>
    <t>571_573</t>
  </si>
  <si>
    <t>c.361_363delTGC</t>
  </si>
  <si>
    <t>c.(361-363)TGCdel</t>
  </si>
  <si>
    <t>p.C121del</t>
  </si>
  <si>
    <t>PTTG1IP_uc011afj.1_RNA|PTTG1IP_uc011afk.1_Intron</t>
  </si>
  <si>
    <t>NM_004339</t>
  </si>
  <si>
    <t>NP_004330</t>
  </si>
  <si>
    <t>P53801</t>
  </si>
  <si>
    <t>PTTG_HUMAN</t>
  </si>
  <si>
    <t>pituitary tumor-transforming gene 1</t>
  </si>
  <si>
    <t>Poly-Cys.|Cytoplasmic (Potential).</t>
  </si>
  <si>
    <t>protein import into nucleus</t>
  </si>
  <si>
    <t>cytoplasm|integral to membrane|nucleus</t>
  </si>
  <si>
    <t>Colorectal(79;0.0659)</t>
  </si>
  <si>
    <t>TCTTCCTCCTGCAGCAGCAGCAG</t>
  </si>
  <si>
    <t>PWP2</t>
  </si>
  <si>
    <t>g.chr21:45535741G&gt;A</t>
  </si>
  <si>
    <t>uc002zeb.2</t>
  </si>
  <si>
    <t>c.776G&gt;A</t>
  </si>
  <si>
    <t>c.(775-777)GGA&gt;GAA</t>
  </si>
  <si>
    <t>p.G259E</t>
  </si>
  <si>
    <t>NM_005049</t>
  </si>
  <si>
    <t>NP_005040</t>
  </si>
  <si>
    <t>Q15269</t>
  </si>
  <si>
    <t>PWP2_HUMAN</t>
  </si>
  <si>
    <t>PWP2 periodic tryptophan protein homolog</t>
  </si>
  <si>
    <t>STAD - Stomach adenocarcinoma(101;0.172)|Colorectal(79;0.2)</t>
  </si>
  <si>
    <t>ACCATCCGGGGAAAAGCCACT</t>
  </si>
  <si>
    <t>QSER1</t>
  </si>
  <si>
    <t>g.chr11:32979607C&gt;T</t>
  </si>
  <si>
    <t>uc001mty.2</t>
  </si>
  <si>
    <t>c.4557C&gt;T</t>
  </si>
  <si>
    <t>c.(4555-4557)ATC&gt;ATT</t>
  </si>
  <si>
    <t>p.I1519I</t>
  </si>
  <si>
    <t>QSER1_uc001mtz.1_Silent_p.I1280I|QSER1_uc001mua.2_Silent_p.I1024I</t>
  </si>
  <si>
    <t>NM_001076786</t>
  </si>
  <si>
    <t>NP_001070254</t>
  </si>
  <si>
    <t>Q2KHR3</t>
  </si>
  <si>
    <t>QSER1_HUMAN</t>
  </si>
  <si>
    <t>glutamine and serine rich 1</t>
  </si>
  <si>
    <t>ovary(3)|central_nervous_system(2)|skin(1)</t>
  </si>
  <si>
    <t>Breast(20;0.158)</t>
  </si>
  <si>
    <t>CTCCTGAGATCCATACTAGTA</t>
  </si>
  <si>
    <t>QSOX2</t>
  </si>
  <si>
    <t>uc010nbi.2</t>
  </si>
  <si>
    <t>NM_181701</t>
  </si>
  <si>
    <t>NP_859052</t>
  </si>
  <si>
    <t>Q6ZRP7</t>
  </si>
  <si>
    <t>QSOX2_HUMAN</t>
  </si>
  <si>
    <t>quiescin Q6 sulfhydryl oxidase 2 precursor</t>
  </si>
  <si>
    <t>Thioredoxin.</t>
  </si>
  <si>
    <t>cell redox homeostasis</t>
  </si>
  <si>
    <t>extracellular region|integral to membrane|nuclear membrane|plasma membrane</t>
  </si>
  <si>
    <t>thiol oxidase activity</t>
  </si>
  <si>
    <t>Epithelial(140;7.78e-08)|OV - Ovarian serous cystadenocarcinoma(145;1.55e-07)</t>
  </si>
  <si>
    <t>GCCAGGGCCCGCCAAGTGGGC</t>
  </si>
  <si>
    <t>g.chr9:139137346G&gt;T</t>
  </si>
  <si>
    <t>c.304C&gt;A</t>
  </si>
  <si>
    <t>c.(304-306)CGG&gt;AGG</t>
  </si>
  <si>
    <t>p.R102R</t>
  </si>
  <si>
    <t>RABEP2</t>
  </si>
  <si>
    <t>g.chr16:28931200_28931202delCTG</t>
  </si>
  <si>
    <t>uc002drq.2</t>
  </si>
  <si>
    <t>385_387</t>
  </si>
  <si>
    <t>p.Q113del</t>
  </si>
  <si>
    <t>uc010vct.1_Intron|RABEP2_uc010vdf.1_In_Frame_Del_p.Q42del|RABEP2_uc010byn.2_In_Frame_Del_p.Q113del|RABEP2_uc002drr.2_In_Frame_Del_p.Q113del</t>
  </si>
  <si>
    <t>NM_024816</t>
  </si>
  <si>
    <t>NP_079092</t>
  </si>
  <si>
    <t>Q9H5N1</t>
  </si>
  <si>
    <t>RABE2_HUMAN</t>
  </si>
  <si>
    <t>rabaptin, RAB GTPase binding effector protein 2</t>
  </si>
  <si>
    <t>Poly-Gln.|Potential.</t>
  </si>
  <si>
    <t>endocytosis|protein transport</t>
  </si>
  <si>
    <t>early endosome</t>
  </si>
  <si>
    <t>growth factor activity|GTPase activator activity</t>
  </si>
  <si>
    <t>CCTCACAGTCCTGCTGCTGCTGC</t>
  </si>
  <si>
    <t>RABGGTB</t>
  </si>
  <si>
    <t>g.chr1:76255208G&gt;A</t>
  </si>
  <si>
    <t>uc001dgy.1</t>
  </si>
  <si>
    <t>RABGGTB_uc009wbt.1_Intron|RABGGTB_uc001dha.1_Intron|SNORD45B_uc009wbv.1_RNA</t>
  </si>
  <si>
    <t>NM_004582</t>
  </si>
  <si>
    <t>NP_004573</t>
  </si>
  <si>
    <t>P53611</t>
  </si>
  <si>
    <t>PGTB2_HUMAN</t>
  </si>
  <si>
    <t>RAB geranylgeranyltransferase, beta subunit</t>
  </si>
  <si>
    <t>protein modification process|visual perception</t>
  </si>
  <si>
    <t>metal ion binding|protein binding|Rab geranylgeranyltransferase activity</t>
  </si>
  <si>
    <t>AAGTTGATGTGAGTTCTAAAA</t>
  </si>
  <si>
    <t>RABL5</t>
  </si>
  <si>
    <t>g.chr7:100959719G&gt;A</t>
  </si>
  <si>
    <t>uc003uyl.2</t>
  </si>
  <si>
    <t>c.(310-312)TCC&gt;TTC</t>
  </si>
  <si>
    <t>p.S104F</t>
  </si>
  <si>
    <t>RABL5_uc011kkk.1_Missense_Mutation_p.S27F|RABL5_uc011kkl.1_Missense_Mutation_p.S27F|RABL5_uc003uym.2_Missense_Mutation_p.S74F|RABL5_uc010lhw.2_RNA|RABL5_uc011kkm.1_Missense_Mutation_p.S104F</t>
  </si>
  <si>
    <t>NM_022777</t>
  </si>
  <si>
    <t>NP_073614</t>
  </si>
  <si>
    <t>Q9H7X7</t>
  </si>
  <si>
    <t>RABL5_HUMAN</t>
  </si>
  <si>
    <t>RAB, member RAS oncogene family-like 5 isoform</t>
  </si>
  <si>
    <t>Lung NSC(181;0.215)</t>
  </si>
  <si>
    <t>GACAAAGCAGGAATACCACAT</t>
  </si>
  <si>
    <t>RAMP3</t>
  </si>
  <si>
    <t>g.chr7:45222903delC</t>
  </si>
  <si>
    <t>uc003tnb.2</t>
  </si>
  <si>
    <t>c.339delC</t>
  </si>
  <si>
    <t>c.(337-339)GACfs</t>
  </si>
  <si>
    <t>p.D113fs</t>
  </si>
  <si>
    <t>RAMP3_uc003tnc.2_Frame_Shift_Del_p.D81fs</t>
  </si>
  <si>
    <t>NM_005856</t>
  </si>
  <si>
    <t>NP_005847</t>
  </si>
  <si>
    <t>O60896</t>
  </si>
  <si>
    <t>RAMP3_HUMAN</t>
  </si>
  <si>
    <t>receptor activity modifying protein 3 precursor</t>
  </si>
  <si>
    <t>intracellular protein transport|receptor-mediated endocytosis|regulation of G-protein coupled receptor protein signaling pathway</t>
  </si>
  <si>
    <t>integral to plasma membrane|lysosome</t>
  </si>
  <si>
    <t>Pramlintide(DB01278)</t>
  </si>
  <si>
    <t>ACTTGGAGGACCCCCCAGACG</t>
  </si>
  <si>
    <t>RASEF</t>
  </si>
  <si>
    <t>g.chr9:85640746G&gt;A</t>
  </si>
  <si>
    <t>uc004amo.1</t>
  </si>
  <si>
    <t>c.522C&gt;T</t>
  </si>
  <si>
    <t>c.(520-522)ATC&gt;ATT</t>
  </si>
  <si>
    <t>p.I174I</t>
  </si>
  <si>
    <t>NM_152573</t>
  </si>
  <si>
    <t>NP_689786</t>
  </si>
  <si>
    <t>Q8IZ41</t>
  </si>
  <si>
    <t>RASEF_HUMAN</t>
  </si>
  <si>
    <t>RAS and EF-hand domain containing</t>
  </si>
  <si>
    <t>protein transport|small GTPase mediated signal transduction</t>
  </si>
  <si>
    <t>calcium ion binding|GTP binding</t>
  </si>
  <si>
    <t>upper_aerodigestive_tract(1)|lung(1)|breast(1)</t>
  </si>
  <si>
    <t>TGATCTCACGGATGAAGTTCT</t>
  </si>
  <si>
    <t>RBKS</t>
  </si>
  <si>
    <t>g.chr2:28050465G&gt;A</t>
  </si>
  <si>
    <t>uc002rlo.1</t>
  </si>
  <si>
    <t>c.764C&gt;T</t>
  </si>
  <si>
    <t>c.(763-765)CCC&gt;CTC</t>
  </si>
  <si>
    <t>p.P255L</t>
  </si>
  <si>
    <t>RBKS_uc010ezi.1_Missense_Mutation_p.P188L|RBKS_uc010ymg.1_Missense_Mutation_p.P255L</t>
  </si>
  <si>
    <t>NM_022128</t>
  </si>
  <si>
    <t>NP_071411</t>
  </si>
  <si>
    <t>Q9H477</t>
  </si>
  <si>
    <t>RBSK_HUMAN</t>
  </si>
  <si>
    <t>ribokinase</t>
  </si>
  <si>
    <t>D-ribose metabolic process</t>
  </si>
  <si>
    <t>ATP binding|ribokinase activity</t>
  </si>
  <si>
    <t>TTTCTCTGTGGGAATGTGCTT</t>
  </si>
  <si>
    <t>RBM12</t>
  </si>
  <si>
    <t>g.chr20:34241149C&gt;A</t>
  </si>
  <si>
    <t>uc002xdq.2</t>
  </si>
  <si>
    <t>c.2096G&gt;T</t>
  </si>
  <si>
    <t>c.(2095-2097)AGT&gt;ATT</t>
  </si>
  <si>
    <t>p.S699I</t>
  </si>
  <si>
    <t>CPNE1_uc010zvj.1_Intron|CPNE1_uc002xde.2_Intron|CPNE1_uc002xdf.2_Intron|CPNE1_uc002xdg.2_Intron|CPNE1_uc010gfi.2_Intron|CPNE1_uc010gfj.2_Intron|CPNE1_uc002xdh.2_Intron|CPNE1_uc002xdi.2_Intron|CPNE1_uc002xdj.2_Intron|CPNE1_uc002xdk.2_Intron|CPNE1_uc002xdl.2_Intron|CPNE1_uc002xdm.2_Intron|CPNE1_uc010gfk.1_Intron|CPNE1_uc002xdn.1_Intron|CPNE1_uc002xdo.1_Intron|CPNE1_uc002xdp.1_Intron|RBM12_uc002xdr.2_Missense_Mutation_p.S699I|RBM12_uc002xds.2_Missense_Mutation_p.S699I</t>
  </si>
  <si>
    <t>NM_152838</t>
  </si>
  <si>
    <t>NP_690051</t>
  </si>
  <si>
    <t>Q9NTZ6</t>
  </si>
  <si>
    <t>RBM12_HUMAN</t>
  </si>
  <si>
    <t>RNA binding motif protein 12</t>
  </si>
  <si>
    <t>Gly-rich.|Pro-rich.</t>
  </si>
  <si>
    <t>Lung NSC(9;0.00608)|all_lung(11;0.00918)</t>
  </si>
  <si>
    <t>BRCA - Breast invasive adenocarcinoma(18;0.00953)</t>
  </si>
  <si>
    <t>ACCTCCTGCACTAGGTATTCC</t>
  </si>
  <si>
    <t>RBM33</t>
  </si>
  <si>
    <t>g.chr7:155531073_155531074delCA</t>
  </si>
  <si>
    <t>uc010lqk.1</t>
  </si>
  <si>
    <t>2081_2082</t>
  </si>
  <si>
    <t>c.1713_1714delCA</t>
  </si>
  <si>
    <t>c.(1711-1716)CCCACAfs</t>
  </si>
  <si>
    <t>p.P571fs</t>
  </si>
  <si>
    <t>RBM33_uc011kvv.1_Frame_Shift_Del_p.P380fs</t>
  </si>
  <si>
    <t>NM_053043</t>
  </si>
  <si>
    <t>NP_444271</t>
  </si>
  <si>
    <t>Q96EV2</t>
  </si>
  <si>
    <t>RBM33_HUMAN</t>
  </si>
  <si>
    <t>RNA binding motif protein 33</t>
  </si>
  <si>
    <t>571_572</t>
  </si>
  <si>
    <t>nucleotide binding|RNA binding</t>
  </si>
  <si>
    <t>all_neural(206;0.101)</t>
  </si>
  <si>
    <t>all_hematologic(28;0.0592)</t>
  </si>
  <si>
    <t>OV - Ovarian serous cystadenocarcinoma(82;0.011)</t>
  </si>
  <si>
    <t>UCEC - Uterine corpus endometrioid carcinoma (81;0.2)</t>
  </si>
  <si>
    <t>CGTTTCTGCCCACACACACACA</t>
  </si>
  <si>
    <t>RBM5</t>
  </si>
  <si>
    <t>g.chr3:50155888_50155889delGA</t>
  </si>
  <si>
    <t>uc003cyg.2</t>
  </si>
  <si>
    <t>2595_2596</t>
  </si>
  <si>
    <t>c.2447_2448delGA</t>
  </si>
  <si>
    <t>c.(2446-2448)TGAfs</t>
  </si>
  <si>
    <t>p.*816fs</t>
  </si>
  <si>
    <t>RBM5_uc011bdk.1_Frame_Shift_Del_p.*644fs|RBM5_uc003cyh.2_Frame_Shift_Del_p.*273fs|uc003cyi.1_Intron</t>
  </si>
  <si>
    <t>NM_005778</t>
  </si>
  <si>
    <t>NP_005769</t>
  </si>
  <si>
    <t>P52756</t>
  </si>
  <si>
    <t>RBM5_HUMAN</t>
  </si>
  <si>
    <t>RNA binding motif protein 5</t>
  </si>
  <si>
    <t>apoptosis|negative regulation of cell proliferation|positive regulation of apoptosis|regulation of alternative nuclear mRNA splicing, via spliceosome|spliceosome assembly</t>
  </si>
  <si>
    <t>nucleoplasm|spliceosomal complex</t>
  </si>
  <si>
    <t>DNA binding|mRNA binding|nucleotide binding|protein binding|zinc ion binding</t>
  </si>
  <si>
    <t>BRCA - Breast invasive adenocarcinoma(193;0.000121)|KIRC - Kidney renal clear cell carcinoma(197;0.00558)|Kidney(197;0.00632)</t>
  </si>
  <si>
    <t>GAGATGgagtgagagagagaga</t>
  </si>
  <si>
    <t>REG1A</t>
  </si>
  <si>
    <t>g.chr2:79349968_79349969insC</t>
  </si>
  <si>
    <t>uc002snz.2</t>
  </si>
  <si>
    <t>426_427</t>
  </si>
  <si>
    <t>c.323_324insC</t>
  </si>
  <si>
    <t>c.(322-324)AACfs</t>
  </si>
  <si>
    <t>p.N108fs</t>
  </si>
  <si>
    <t>REG1A_uc010ysd.1_Frame_Shift_Ins_p.N108fs</t>
  </si>
  <si>
    <t>NM_002909</t>
  </si>
  <si>
    <t>NP_002900</t>
  </si>
  <si>
    <t>P05451</t>
  </si>
  <si>
    <t>REG1A_HUMAN</t>
  </si>
  <si>
    <t>regenerating islet-derived 1 alpha precursor</t>
  </si>
  <si>
    <t>C-type lectin.</t>
  </si>
  <si>
    <t>positive regulation of cell proliferation</t>
  </si>
  <si>
    <t>growth factor activity|sugar binding</t>
  </si>
  <si>
    <t>CCCATCTAGAACCGCCGCTGGC</t>
  </si>
  <si>
    <t>REG1B</t>
  </si>
  <si>
    <t>rs7586984</t>
  </si>
  <si>
    <t>g.chr2:79312725_79312726insG</t>
  </si>
  <si>
    <t>uc002sny.2</t>
  </si>
  <si>
    <t>437_438</t>
  </si>
  <si>
    <t>c.325_326insC</t>
  </si>
  <si>
    <t>c.(325-327)CGCfs</t>
  </si>
  <si>
    <t>p.R109fs</t>
  </si>
  <si>
    <t>REG1B_uc010ffv.1_3'UTR</t>
  </si>
  <si>
    <t>NM_006507</t>
  </si>
  <si>
    <t>NP_006498</t>
  </si>
  <si>
    <t>P48304</t>
  </si>
  <si>
    <t>REG1B_HUMAN</t>
  </si>
  <si>
    <t>regenerating islet-derived 1 beta precursor</t>
  </si>
  <si>
    <t>cell proliferation</t>
  </si>
  <si>
    <t>sugar binding</t>
  </si>
  <si>
    <t>GTGCCAGCGGCGGTTCTAGATG</t>
  </si>
  <si>
    <t>RG9MTD1</t>
  </si>
  <si>
    <t>g.chr3:101284009delA</t>
  </si>
  <si>
    <t>uc003duz.2</t>
  </si>
  <si>
    <t>c.384delA</t>
  </si>
  <si>
    <t>c.(382-384)GCAfs</t>
  </si>
  <si>
    <t>p.A128fs</t>
  </si>
  <si>
    <t>NM_017819</t>
  </si>
  <si>
    <t>NP_060289</t>
  </si>
  <si>
    <t>Q7L0Y3</t>
  </si>
  <si>
    <t>MRRP1_HUMAN</t>
  </si>
  <si>
    <t>RNA (guanine-9-) methyltransferase domain</t>
  </si>
  <si>
    <t>methyltransferase activity|protein binding</t>
  </si>
  <si>
    <t>CTAACACAGCaaaaaaaaaat</t>
  </si>
  <si>
    <t>RGL2</t>
  </si>
  <si>
    <t>g.chr6:33263335G&gt;A</t>
  </si>
  <si>
    <t>uc003odv.2</t>
  </si>
  <si>
    <t>c.970C&gt;T</t>
  </si>
  <si>
    <t>c.(970-972)CGT&gt;TGT</t>
  </si>
  <si>
    <t>p.R324C</t>
  </si>
  <si>
    <t>RGL2_uc003odu.2_5'UTR|RGL2_uc010jur.2_5'UTR|RGL2_uc003odw.2_Missense_Mutation_p.R242C|RGL2_uc011drb.1_Missense_Mutation_p.R242C</t>
  </si>
  <si>
    <t>NM_004761</t>
  </si>
  <si>
    <t>NP_004752</t>
  </si>
  <si>
    <t>O15211</t>
  </si>
  <si>
    <t>RGL2_HUMAN</t>
  </si>
  <si>
    <t>ral guanine nucleotide dissociation</t>
  </si>
  <si>
    <t>Ras-GEF.</t>
  </si>
  <si>
    <t>Ras protein signal transduction|regulation of small GTPase mediated signal transduction</t>
  </si>
  <si>
    <t>Ras guanyl-nucleotide exchange factor activity</t>
  </si>
  <si>
    <t>skin(3)|lung(1)|breast(1)|pancreas(1)</t>
  </si>
  <si>
    <t>TGTGGGGGACGGAGTGGCCGT</t>
  </si>
  <si>
    <t>RNF123</t>
  </si>
  <si>
    <t>g.chr3:49737143_49737144insG</t>
  </si>
  <si>
    <t>uc003cxh.2</t>
  </si>
  <si>
    <t>1008_1009</t>
  </si>
  <si>
    <t>c.922_923insG</t>
  </si>
  <si>
    <t>c.(922-924)CGGfs</t>
  </si>
  <si>
    <t>p.R308fs</t>
  </si>
  <si>
    <t>RNF123_uc010hky.1_5'UTR|RNF123_uc003cxi.2_RNA</t>
  </si>
  <si>
    <t>NM_022064</t>
  </si>
  <si>
    <t>NP_071347</t>
  </si>
  <si>
    <t>Q5XPI4</t>
  </si>
  <si>
    <t>RN123_HUMAN</t>
  </si>
  <si>
    <t>ring finger protein 123</t>
  </si>
  <si>
    <t>ligase activity|protein binding|zinc ion binding</t>
  </si>
  <si>
    <t>kidney(3)|ovary(1)|lung(1)|breast(1)|skin(1)</t>
  </si>
  <si>
    <t>BRCA - Breast invasive adenocarcinoma(193;4.71e-05)|Kidney(197;0.00227)|KIRC - Kidney renal clear cell carcinoma(197;0.00255)</t>
  </si>
  <si>
    <t>GTGGCGGTTGCGGGGCCAGCCC</t>
  </si>
  <si>
    <t>RNF168</t>
  </si>
  <si>
    <t>g.chr3:196214353delT</t>
  </si>
  <si>
    <t>uc003fwq.2</t>
  </si>
  <si>
    <t>c.475delA</t>
  </si>
  <si>
    <t>c.(475-477)AGAfs</t>
  </si>
  <si>
    <t>p.R159fs</t>
  </si>
  <si>
    <t>RNF168_uc010iah.2_5'UTR</t>
  </si>
  <si>
    <t>NM_152617</t>
  </si>
  <si>
    <t>NP_689830</t>
  </si>
  <si>
    <t>Q8IYW5</t>
  </si>
  <si>
    <t>RN168_HUMAN</t>
  </si>
  <si>
    <t>ring finger protein 168</t>
  </si>
  <si>
    <t>double-strand break repair|histone H2A K63-linked ubiquitination|positive regulation of DNA repair|response to ionizing radiation</t>
  </si>
  <si>
    <t>nucleus|ubiquitin ligase complex</t>
  </si>
  <si>
    <t>chromatin binding|histone binding|ubiquitin binding|ubiquitin-protein ligase activity|zinc ion binding</t>
  </si>
  <si>
    <t>all_cancers(143;1e-08)|Ovarian(172;0.0634)|Breast(254;0.206)</t>
  </si>
  <si>
    <t>Epithelial(36;5.25e-24)|all cancers(36;5.47e-22)|OV - Ovarian serous cystadenocarcinoma(49;1.76e-18)|LUSC - Lung squamous cell carcinoma(58;1.51e-06)|Lung(62;1.95e-06)</t>
  </si>
  <si>
    <t>GBM - Glioblastoma multiforme(46;0.00348)</t>
  </si>
  <si>
    <t>TCTGCCTGTCTTTTTTCCTCT</t>
  </si>
  <si>
    <t>RNF213</t>
  </si>
  <si>
    <t>rs138210678</t>
  </si>
  <si>
    <t>g.chr17:78321696C&gt;T</t>
  </si>
  <si>
    <t>uc002jyh.1</t>
  </si>
  <si>
    <t>c.3780C&gt;T</t>
  </si>
  <si>
    <t>c.(3778-3780)ATC&gt;ATT</t>
  </si>
  <si>
    <t>p.I1260I</t>
  </si>
  <si>
    <t>NM_020914</t>
  </si>
  <si>
    <t>NP_065965</t>
  </si>
  <si>
    <t>Q9HCF4</t>
  </si>
  <si>
    <t>ALO17_HUMAN</t>
  </si>
  <si>
    <t>ring finger protein 213</t>
  </si>
  <si>
    <t>Error:Variant_position_missing_in_Q9HCF4_after_alignment</t>
  </si>
  <si>
    <t>ovary(8)|lung(6)|breast(3)|large_intestine(2)|central_nervous_system(1)|pancreas(1)</t>
  </si>
  <si>
    <t>BRCA - Breast invasive adenocarcinoma(99;0.0252)|OV - Ovarian serous cystadenocarcinoma(97;0.057)</t>
  </si>
  <si>
    <t>AGAAGAGCATCGTGGAGGAGC</t>
  </si>
  <si>
    <t>RNF31</t>
  </si>
  <si>
    <t>g.chr14:24624816C&gt;T</t>
  </si>
  <si>
    <t>uc001wmn.1</t>
  </si>
  <si>
    <t>c.2408C&gt;T</t>
  </si>
  <si>
    <t>c.(2407-2409)TCC&gt;TTC</t>
  </si>
  <si>
    <t>p.S803F</t>
  </si>
  <si>
    <t>RNF31_uc001wml.1_Missense_Mutation_p.S652F|RNF31_uc010alg.1_Missense_Mutation_p.S562F|RNF31_uc001wmo.1_Missense_Mutation_p.S270F|RNF31_uc001wmp.2_RNA|RNF31_uc010alh.1_5'UTR</t>
  </si>
  <si>
    <t>NM_017999</t>
  </si>
  <si>
    <t>NP_060469</t>
  </si>
  <si>
    <t>Q96EP0</t>
  </si>
  <si>
    <t>RNF31_HUMAN</t>
  </si>
  <si>
    <t>ring finger protein 31</t>
  </si>
  <si>
    <t>IBR-type 1.</t>
  </si>
  <si>
    <t>CD40 signaling pathway|positive regulation of I-kappaB kinase/NF-kappaB cascade|positive regulation of NF-kappaB transcription factor activity|protein linear polyubiquitination|T cell receptor signaling pathway</t>
  </si>
  <si>
    <t>CD40 receptor complex|internal side of plasma membrane|LUBAC complex</t>
  </si>
  <si>
    <t>ubiquitin binding|ubiquitin-protein ligase activity|zinc ion binding</t>
  </si>
  <si>
    <t>GBM - Glioblastoma multiforme(265;0.00861)</t>
  </si>
  <si>
    <t>TTCCAGTGCTCCTTTGGCTTC</t>
  </si>
  <si>
    <t>g.chr14:24627365G&gt;T</t>
  </si>
  <si>
    <t>c.2856G&gt;T</t>
  </si>
  <si>
    <t>c.(2854-2856)ATG&gt;ATT</t>
  </si>
  <si>
    <t>p.M952I</t>
  </si>
  <si>
    <t>RNF31_uc001wml.1_Missense_Mutation_p.M801I|RNF31_uc010alg.1_Missense_Mutation_p.M711I|RNF31_uc001wmo.1_Missense_Mutation_p.M419I|RNF31_uc001wmp.2_RNA|RNF31_uc010alh.1_Missense_Mutation_p.M136I</t>
  </si>
  <si>
    <t>ATAACGTCATGTTTAATACAG</t>
  </si>
  <si>
    <t>ROS1</t>
  </si>
  <si>
    <t>g.chr6:117662453C&gt;T</t>
  </si>
  <si>
    <t>uc003pxp.1</t>
  </si>
  <si>
    <t>c.4924G&gt;A</t>
  </si>
  <si>
    <t>c.(4924-4926)GAA&gt;AAA</t>
  </si>
  <si>
    <t>p.E1642K</t>
  </si>
  <si>
    <t>ROS1_uc011ebi.1_Intron|GOPC_uc003pxq.1_Intron</t>
  </si>
  <si>
    <t>NM_002944</t>
  </si>
  <si>
    <t>NP_002935</t>
  </si>
  <si>
    <t>P08922</t>
  </si>
  <si>
    <t>ROS_HUMAN</t>
  </si>
  <si>
    <t>proto-oncogene c-ros-1 protein precursor</t>
  </si>
  <si>
    <t>Fibronectin type-III 7.|Extracellular (Potential).</t>
  </si>
  <si>
    <t>transmembrane receptor protein tyrosine kinase signaling pathway</t>
  </si>
  <si>
    <t>membrane fraction|sodium:potassium-exchanging ATPase complex</t>
  </si>
  <si>
    <t>ATP binding|transmembrane receptor protein tyrosine kinase activity</t>
  </si>
  <si>
    <t>lung(8)|ovary(6)|central_nervous_system(3)|skin(3)|stomach(2)|breast(2)|large_intestine(1)</t>
  </si>
  <si>
    <t>all_cancers(87;0.00846)|all_epithelial(87;0.0242)</t>
  </si>
  <si>
    <t>GBM - Glioblastoma multiforme(226;0.0387)|OV - Ovarian serous cystadenocarcinoma(136;0.0954)|all cancers(137;0.137)</t>
  </si>
  <si>
    <t>CACCACATTTCCTCAGAGTGG</t>
  </si>
  <si>
    <t>GOPC|ROS1</t>
  </si>
  <si>
    <t>glioblastoma|NSCLC</t>
  </si>
  <si>
    <t>RP1L1</t>
  </si>
  <si>
    <t>g.chr8:10466024delC</t>
  </si>
  <si>
    <t>uc003wtc.2</t>
  </si>
  <si>
    <t>c.5584delG</t>
  </si>
  <si>
    <t>c.(5584-5586)GAGfs</t>
  </si>
  <si>
    <t>p.E1862fs</t>
  </si>
  <si>
    <t>NM_178857</t>
  </si>
  <si>
    <t>NP_849188</t>
  </si>
  <si>
    <t>Q8IWN7</t>
  </si>
  <si>
    <t>RP1L1_HUMAN</t>
  </si>
  <si>
    <t>retinitis pigmentosa 1-like 1</t>
  </si>
  <si>
    <t>intracellular signal transduction</t>
  </si>
  <si>
    <t>ovary(4)|breast(3)|central_nervous_system(1)</t>
  </si>
  <si>
    <t>COAD - Colon adenocarcinoma(149;0.0811)</t>
  </si>
  <si>
    <t>CCTTCAGCCTCCTGGGCATCC</t>
  </si>
  <si>
    <t>RPE65</t>
  </si>
  <si>
    <t>g.chr1:68914341C&gt;T</t>
  </si>
  <si>
    <t>uc001dei.1</t>
  </si>
  <si>
    <t>c.60G&gt;A</t>
  </si>
  <si>
    <t>c.(58-60)GAG&gt;GAA</t>
  </si>
  <si>
    <t>p.E20E</t>
  </si>
  <si>
    <t>NM_000329</t>
  </si>
  <si>
    <t>NP_000320</t>
  </si>
  <si>
    <t>Q16518</t>
  </si>
  <si>
    <t>RPE65_HUMAN</t>
  </si>
  <si>
    <t>retinal pigment epithelium-specific protein</t>
  </si>
  <si>
    <t>visual perception</t>
  </si>
  <si>
    <t>all-trans-retinyl-palmitate hydrolase activity|metal ion binding|retinol isomerase activity</t>
  </si>
  <si>
    <t>AGGACAGTTCCTCCACAGTTT</t>
  </si>
  <si>
    <t>RPS8</t>
  </si>
  <si>
    <t>rs112943412</t>
  </si>
  <si>
    <t>g.chr1:45242351_45242352insC</t>
  </si>
  <si>
    <t>uc001cmi.2</t>
  </si>
  <si>
    <t>139_140</t>
  </si>
  <si>
    <t>c.116_117insC</t>
  </si>
  <si>
    <t>c.(115-117)GGCfs</t>
  </si>
  <si>
    <t>p.G39fs</t>
  </si>
  <si>
    <t>SNORD38A_uc009vxi.2_5'Flank|SNORD38B_uc001cml.2_5'Flank</t>
  </si>
  <si>
    <t>NM_001012</t>
  </si>
  <si>
    <t>NP_001003</t>
  </si>
  <si>
    <t>P62241</t>
  </si>
  <si>
    <t>RS8_HUMAN</t>
  </si>
  <si>
    <t>ribosomal protein S8</t>
  </si>
  <si>
    <t>endocrine pancreas development|maturation of SSU-rRNA from tricistronic rRNA transcript (SSU-rRNA, 5.8S rRNA, LSU-rRNA)|translational elongation|translational termination|viral transcription</t>
  </si>
  <si>
    <t>cytosolic small ribosomal subunit</t>
  </si>
  <si>
    <t>Acute lymphoblastic leukemia(166;0.155)</t>
  </si>
  <si>
    <t>TTCCAGATTGGCCCCCGCCGCA</t>
  </si>
  <si>
    <t>RPTN</t>
  </si>
  <si>
    <t>TGTC</t>
  </si>
  <si>
    <t>g.chr1:152128709_152128712delTGTC</t>
  </si>
  <si>
    <t>uc001ezs.1</t>
  </si>
  <si>
    <t>928_931</t>
  </si>
  <si>
    <t>c.863_866delGACA</t>
  </si>
  <si>
    <t>c.(862-867)AGACAAfs</t>
  </si>
  <si>
    <t>p.R288fs</t>
  </si>
  <si>
    <t>NM_001122965</t>
  </si>
  <si>
    <t>NP_001116437</t>
  </si>
  <si>
    <t>Q6XPR3</t>
  </si>
  <si>
    <t>RPTN_HUMAN</t>
  </si>
  <si>
    <t>repetin</t>
  </si>
  <si>
    <t>288_289</t>
  </si>
  <si>
    <t>ACTCTGGCCTTGTCTGTCTGTCTG</t>
  </si>
  <si>
    <t>RSPH6A</t>
  </si>
  <si>
    <t>rs62639328</t>
  </si>
  <si>
    <t>g.chr19:46299165_46299167delCCT</t>
  </si>
  <si>
    <t>uc002pdm.2</t>
  </si>
  <si>
    <t>2257_2259</t>
  </si>
  <si>
    <t>c.2114_2116delAGG</t>
  </si>
  <si>
    <t>c.(2113-2118)GAGGGC&gt;GGC</t>
  </si>
  <si>
    <t>p.E705del</t>
  </si>
  <si>
    <t>RSPH6A_uc002pdl.2_In_Frame_Del_p.E441del</t>
  </si>
  <si>
    <t>NM_030785</t>
  </si>
  <si>
    <t>NP_110412</t>
  </si>
  <si>
    <t>Q9H0K4</t>
  </si>
  <si>
    <t>RSH6A_HUMAN</t>
  </si>
  <si>
    <t>radial spokehead-like 1</t>
  </si>
  <si>
    <t>tcctcctcgccctcctcctcctc</t>
  </si>
  <si>
    <t>g.chr1:38078467_38078469delTGC</t>
  </si>
  <si>
    <t>1538_1540</t>
  </si>
  <si>
    <t>c.750_752delGCA</t>
  </si>
  <si>
    <t>c.(748-753)CAGCAA&gt;CAA</t>
  </si>
  <si>
    <t>p.250_251QQ&gt;Q</t>
  </si>
  <si>
    <t>RSPO1_uc001cbm.1_In_Frame_Del_p.250_251QQ&gt;Q|RSPO1_uc009vvf.1_In_Frame_Del_p.223_224QQ&gt;Q|RSPO1_uc009vvg.1_In_Frame_Del_p.187_188QQ&gt;Q</t>
  </si>
  <si>
    <t>250_251</t>
  </si>
  <si>
    <t>CACTGTCCCTTGCTGCTGCTGCT</t>
  </si>
  <si>
    <t>RTDR1</t>
  </si>
  <si>
    <t>g.chr22:23401700C&gt;T</t>
  </si>
  <si>
    <t>uc002zwt.2</t>
  </si>
  <si>
    <t>c.987G&gt;A</t>
  </si>
  <si>
    <t>c.(985-987)GTG&gt;GTA</t>
  </si>
  <si>
    <t>p.V329V</t>
  </si>
  <si>
    <t>NM_014433</t>
  </si>
  <si>
    <t>NP_055248</t>
  </si>
  <si>
    <t>Q9UHP6</t>
  </si>
  <si>
    <t>RTDR1_HUMAN</t>
  </si>
  <si>
    <t>rhabdoid tumor deletion region protein 1</t>
  </si>
  <si>
    <t>all_hematologic(9;0.0197)|Acute lymphoblastic leukemia(84;0.181)</t>
  </si>
  <si>
    <t>READ - Rectum adenocarcinoma(21;0.175)</t>
  </si>
  <si>
    <t>AGGCTTCGGCCACTTGAGGCT</t>
  </si>
  <si>
    <t>RUNDC3B</t>
  </si>
  <si>
    <t>g.chr7:87459304C&gt;T</t>
  </si>
  <si>
    <t>uc003ujb.2</t>
  </si>
  <si>
    <t>c.1381C&gt;T</t>
  </si>
  <si>
    <t>c.(1381-1383)CCT&gt;TCT</t>
  </si>
  <si>
    <t>p.P461S</t>
  </si>
  <si>
    <t>RUNDC3B_uc011khe.1_Missense_Mutation_p.P444S|RUNDC3B_uc003ujc.2_Missense_Mutation_p.P395S|RUNDC3B_uc003ujd.2_Missense_Mutation_p.P317S</t>
  </si>
  <si>
    <t>NM_138290</t>
  </si>
  <si>
    <t>NP_612147</t>
  </si>
  <si>
    <t>Q96NL0</t>
  </si>
  <si>
    <t>RUN3B_HUMAN</t>
  </si>
  <si>
    <t>RUN domain containing 3B isoform a</t>
  </si>
  <si>
    <t>Esophageal squamous(14;0.00164)</t>
  </si>
  <si>
    <t>CCTTGCAAGTCCTACAACAGA</t>
  </si>
  <si>
    <t>RUNX2</t>
  </si>
  <si>
    <t>g.chr6:45390446_45390448delCAG</t>
  </si>
  <si>
    <t>uc011dvx.1</t>
  </si>
  <si>
    <t>c.175_177delCAG</t>
  </si>
  <si>
    <t>c.(175-177)CAGdel</t>
  </si>
  <si>
    <t>p.Q71del</t>
  </si>
  <si>
    <t>RUNX2_uc011dvy.1_In_Frame_Del_p.Q71del|RUNX2_uc003oxt.2_In_Frame_Del_p.Q57del</t>
  </si>
  <si>
    <t>NM_001024630</t>
  </si>
  <si>
    <t>NP_001019801</t>
  </si>
  <si>
    <t>Q13950</t>
  </si>
  <si>
    <t>RUNX2_HUMAN</t>
  </si>
  <si>
    <t>runt-related transcription factor 2 isoform a</t>
  </si>
  <si>
    <t>negative regulation of transcription, DNA-dependent|osteoblast differentiation|positive regulation of transcription, DNA-dependent</t>
  </si>
  <si>
    <t>ATP binding|DNA binding|protein binding|sequence-specific DNA binding transcription factor activity</t>
  </si>
  <si>
    <t>gcagcagcaacagcagcagcagc</t>
  </si>
  <si>
    <t>RUSC1</t>
  </si>
  <si>
    <t>g.chr1:155292708_155292709insC</t>
  </si>
  <si>
    <t>uc001fkj.2</t>
  </si>
  <si>
    <t>1373_1374</t>
  </si>
  <si>
    <t>c.1144_1145insC</t>
  </si>
  <si>
    <t>c.(1144-1146)GCCfs</t>
  </si>
  <si>
    <t>p.A382fs</t>
  </si>
  <si>
    <t>RAG1AP1_uc010pey.1_Intron|C1orf104_uc001fkh.1_5'Flank|C1orf104_uc001fki.2_Intron|RUSC1_uc001fkk.2_Frame_Shift_Ins_p.A382fs|RUSC1_uc009wqn.1_RNA|RUSC1_uc009wqo.1_5'Flank|RUSC1_uc001fkl.2_5'Flank|RUSC1_uc001fkp.2_5'Flank|RUSC1_uc001fkq.2_5'Flank|RUSC1_uc010pgb.1_5'Flank|RUSC1_uc009wqp.1_5'Flank|RUSC1_uc001fkn.2_5'Flank|RUSC1_uc001fko.2_5'Flank|RUSC1_uc001fkr.2_5'Flank|RUSC1_uc001fks.2_5'Flank</t>
  </si>
  <si>
    <t>NM_001105203</t>
  </si>
  <si>
    <t>NP_001098673</t>
  </si>
  <si>
    <t>Q9BVN2</t>
  </si>
  <si>
    <t>RUSC1_HUMAN</t>
  </si>
  <si>
    <t>RUN and SH3 domain containing 1 isoform a</t>
  </si>
  <si>
    <t>Hepatocellular(266;0.0877)|all_hematologic(923;0.145)</t>
  </si>
  <si>
    <t>Epithelial(20;1.55e-10)|all cancers(21;4.15e-10)|BRCA - Breast invasive adenocarcinoma(34;0.000549)|LUSC - Lung squamous cell carcinoma(543;0.127)</t>
  </si>
  <si>
    <t>CCGGGCCCCAGCCCCGCCAGTC</t>
  </si>
  <si>
    <t>RXFP2</t>
  </si>
  <si>
    <t>g.chr13:32355838C&gt;T</t>
  </si>
  <si>
    <t>uc001utt.2</t>
  </si>
  <si>
    <t>c.816C&gt;T</t>
  </si>
  <si>
    <t>c.(814-816)CTC&gt;CTT</t>
  </si>
  <si>
    <t>p.L272L</t>
  </si>
  <si>
    <t>RXFP2_uc010aba.2_Silent_p.L255L</t>
  </si>
  <si>
    <t>NM_130806</t>
  </si>
  <si>
    <t>NP_570718</t>
  </si>
  <si>
    <t>Q8WXD0</t>
  </si>
  <si>
    <t>RXFP2_HUMAN</t>
  </si>
  <si>
    <t>relaxin/insulin-like family peptide receptor 2</t>
  </si>
  <si>
    <t>Extracellular (Potential).|LRR 6.</t>
  </si>
  <si>
    <t>Lung SC(185;0.0262)</t>
  </si>
  <si>
    <t>all cancers(112;0.000559)|Epithelial(112;0.0017)|OV - Ovarian serous cystadenocarcinoma(117;0.0145)|BRCA - Breast invasive adenocarcinoma(63;0.0535)</t>
  </si>
  <si>
    <t>TAAAGTATCTCACAAATTCTA</t>
  </si>
  <si>
    <t>RYR3</t>
  </si>
  <si>
    <t>g.chr15:33831602G&gt;A</t>
  </si>
  <si>
    <t>uc001zhi.2</t>
  </si>
  <si>
    <t>c.485G&gt;A</t>
  </si>
  <si>
    <t>c.(484-486)GGA&gt;GAA</t>
  </si>
  <si>
    <t>p.G162E</t>
  </si>
  <si>
    <t>RYR3_uc010bar.2_Missense_Mutation_p.G162E</t>
  </si>
  <si>
    <t>NM_001036</t>
  </si>
  <si>
    <t>NP_001027</t>
  </si>
  <si>
    <t>Q15413</t>
  </si>
  <si>
    <t>RYR3_HUMAN</t>
  </si>
  <si>
    <t>ryanodine receptor 3</t>
  </si>
  <si>
    <t>MIR 2.|Cytoplasmic (By similarity).</t>
  </si>
  <si>
    <t>cellular calcium ion homeostasis</t>
  </si>
  <si>
    <t>calcium ion binding|receptor activity|ryanodine-sensitive calcium-release channel activity</t>
  </si>
  <si>
    <t>ovary(5)|central_nervous_system(4)|lung(1)</t>
  </si>
  <si>
    <t>all_lung(180;7.18e-09)</t>
  </si>
  <si>
    <t>all cancers(64;8.95e-12)|GBM - Glioblastoma multiforme(186;0.00109)|BRCA - Breast invasive adenocarcinoma(123;0.0363)</t>
  </si>
  <si>
    <t>AGGTCCGAAGGAGAGAAAGTT</t>
  </si>
  <si>
    <t>S100A14</t>
  </si>
  <si>
    <t>g.chr1:153587294G&gt;C</t>
  </si>
  <si>
    <t>uc001fce.2</t>
  </si>
  <si>
    <t>S100A16_uc001fcd.1_5'Flank</t>
  </si>
  <si>
    <t>NM_020672</t>
  </si>
  <si>
    <t>NP_065723</t>
  </si>
  <si>
    <t>Q9HCY8</t>
  </si>
  <si>
    <t>S10AE_HUMAN</t>
  </si>
  <si>
    <t>S100 calcium binding protein A14</t>
  </si>
  <si>
    <t>calcium ion homeostasis|defense response to bacterium|positive regulation of granulocyte chemotaxis|positive regulation of monocyte chemotaxis|response to lipopolysaccharide|toll-like receptor 4 signaling pathway</t>
  </si>
  <si>
    <t>cell junction|microtubule cytoskeleton|perinuclear region of cytoplasm</t>
  </si>
  <si>
    <t>calcium ion binding|chemokine receptor binding</t>
  </si>
  <si>
    <t>all_lung(78;1.84e-32)|Lung NSC(65;6.67e-31)|Hepatocellular(266;0.0877)|Melanoma(130;0.199)</t>
  </si>
  <si>
    <t>GGTGGTAGAGGAGACAAGTTT</t>
  </si>
  <si>
    <t>SAMD3</t>
  </si>
  <si>
    <t>g.chr6:130535595G&gt;T</t>
  </si>
  <si>
    <t>uc003qbv.2</t>
  </si>
  <si>
    <t>c.156C&gt;A</t>
  </si>
  <si>
    <t>c.(154-156)CAC&gt;CAA</t>
  </si>
  <si>
    <t>p.H52Q</t>
  </si>
  <si>
    <t>SAMD3_uc003qbx.2_Missense_Mutation_p.H52Q|SAMD3_uc003qbw.2_Missense_Mutation_p.H52Q|SAMD3_uc010kfg.1_Missense_Mutation_p.H52Q|SAMD3_uc003qby.2_Missense_Mutation_p.H52Q|SAMD3_uc003qbz.1_Missense_Mutation_p.H11Q</t>
  </si>
  <si>
    <t>NM_001017373</t>
  </si>
  <si>
    <t>NP_001017373</t>
  </si>
  <si>
    <t>Q8N6K7</t>
  </si>
  <si>
    <t>SAMD3_HUMAN</t>
  </si>
  <si>
    <t>sterile alpha motif domain containing 3 isoform</t>
  </si>
  <si>
    <t>SAM.</t>
  </si>
  <si>
    <t>GBM - Glioblastoma multiforme(226;0.00594)|OV - Ovarian serous cystadenocarcinoma(155;0.128)</t>
  </si>
  <si>
    <t>GAACAGCCTGGTGCCCAATTT</t>
  </si>
  <si>
    <t>SAMD4B</t>
  </si>
  <si>
    <t>rs74830540</t>
  </si>
  <si>
    <t>g.chr19:39867360_39867361insC</t>
  </si>
  <si>
    <t>uc002olb.2</t>
  </si>
  <si>
    <t>2068_2069</t>
  </si>
  <si>
    <t>c.1033_1034insC</t>
  </si>
  <si>
    <t>c.(1033-1035)GCCfs</t>
  </si>
  <si>
    <t>p.A345fs</t>
  </si>
  <si>
    <t>SAMD4B_uc002ola.2_Frame_Shift_Ins_p.A345fs</t>
  </si>
  <si>
    <t>NM_018028</t>
  </si>
  <si>
    <t>NP_060498</t>
  </si>
  <si>
    <t>Q5PRF9</t>
  </si>
  <si>
    <t>SMAG2_HUMAN</t>
  </si>
  <si>
    <t>sterile alpha motif domain containing 4B</t>
  </si>
  <si>
    <t>all_cancers(60;2.5e-07)|all_lung(34;4.03e-08)|Lung NSC(34;4.66e-08)|all_epithelial(25;6.4e-07)|Ovarian(47;0.0512)</t>
  </si>
  <si>
    <t>Epithelial(26;9.6e-28)|all cancers(26;9.14e-25)|Lung(45;0.000168)|LUSC - Lung squamous cell carcinoma(53;0.000199)</t>
  </si>
  <si>
    <t>CACCAAAGGTGCCCGCCACAAG</t>
  </si>
  <si>
    <t>SATB1</t>
  </si>
  <si>
    <t>g.chr3:18391133_18391135delCTG</t>
  </si>
  <si>
    <t>uc003cbh.2</t>
  </si>
  <si>
    <t>3554_3556</t>
  </si>
  <si>
    <t>c.1819_1821delCAG</t>
  </si>
  <si>
    <t>c.(1819-1821)CAGdel</t>
  </si>
  <si>
    <t>p.Q607del</t>
  </si>
  <si>
    <t>SATB1_uc003cbi.2_In_Frame_Del_p.Q639del|SATB1_uc003cbj.2_In_Frame_Del_p.Q607del</t>
  </si>
  <si>
    <t>NM_002971</t>
  </si>
  <si>
    <t>NP_002962</t>
  </si>
  <si>
    <t>Q01826</t>
  </si>
  <si>
    <t>SATB1_HUMAN</t>
  </si>
  <si>
    <t>special AT-rich sequence binding protein 1</t>
  </si>
  <si>
    <t>cellular component disassembly involved in apoptosis|interspecies interaction between organisms|negative regulation of transcription from RNA polymerase II promoter</t>
  </si>
  <si>
    <t>nuclear matrix|PML body</t>
  </si>
  <si>
    <t>double-stranded DNA binding|sequence-specific DNA binding</t>
  </si>
  <si>
    <t>skin(2)|ovary(1)|lung(1)</t>
  </si>
  <si>
    <t>GCGGCGGTGCctgctgctgctgc</t>
  </si>
  <si>
    <t>SCAF1</t>
  </si>
  <si>
    <t>g.chr19:50156287G&gt;A</t>
  </si>
  <si>
    <t>uc002poq.2</t>
  </si>
  <si>
    <t>c.2641G&gt;A</t>
  </si>
  <si>
    <t>c.(2641-2643)GAG&gt;AAG</t>
  </si>
  <si>
    <t>p.E881K</t>
  </si>
  <si>
    <t>NM_021228</t>
  </si>
  <si>
    <t>NP_067051</t>
  </si>
  <si>
    <t>Q9H7N4</t>
  </si>
  <si>
    <t>SFR19_HUMAN</t>
  </si>
  <si>
    <t>SR-related CTD-associated factor 1</t>
  </si>
  <si>
    <t>mRNA processing|RNA splicing</t>
  </si>
  <si>
    <t>all_lung(116;1.05e-05)|Lung NSC(112;3.77e-05)|all_neural(266;0.196)|Ovarian(192;0.231)</t>
  </si>
  <si>
    <t>OV - Ovarian serous cystadenocarcinoma(262;0.00113)|GBM - Glioblastoma multiforme(134;0.0204)</t>
  </si>
  <si>
    <t>CAAACCTGACGAGCGGGCCCC</t>
  </si>
  <si>
    <t>SCGB3A1</t>
  </si>
  <si>
    <t>g.chr5:180017828G&gt;A</t>
  </si>
  <si>
    <t>uc003mly.2</t>
  </si>
  <si>
    <t>c.63C&gt;T</t>
  </si>
  <si>
    <t>c.(61-63)TTC&gt;TTT</t>
  </si>
  <si>
    <t>p.F21F</t>
  </si>
  <si>
    <t>NM_052863</t>
  </si>
  <si>
    <t>NP_443095</t>
  </si>
  <si>
    <t>Q96QR1</t>
  </si>
  <si>
    <t>SG3A1_HUMAN</t>
  </si>
  <si>
    <t>secretoglobin, family 3A, member 1 precursor</t>
  </si>
  <si>
    <t>negative regulation of cell growth|regulation of cell proliferation</t>
  </si>
  <si>
    <t>all_cancers(89;7.5e-05)|all_epithelial(37;7.38e-06)|Renal(175;0.000159)|Lung NSC(126;0.00199)|all_lung(126;0.00351)|Breast(19;0.114)</t>
  </si>
  <si>
    <t>all_cancers(40;0.00658)|Medulloblastoma(196;0.0133)|all_neural(177;0.0199)|all_hematologic(541;0.163)</t>
  </si>
  <si>
    <t>AGCCCACTAAGAAAGCAGCAG</t>
  </si>
  <si>
    <t>SCN2B</t>
  </si>
  <si>
    <t>g.chr11:118037633C&gt;T</t>
  </si>
  <si>
    <t>uc001psf.2</t>
  </si>
  <si>
    <t>c.617G&gt;A</t>
  </si>
  <si>
    <t>c.(616-618)GGT&gt;GAT</t>
  </si>
  <si>
    <t>p.G206D</t>
  </si>
  <si>
    <t>NM_004588</t>
  </si>
  <si>
    <t>NP_004579</t>
  </si>
  <si>
    <t>O60939</t>
  </si>
  <si>
    <t>SCN2B_HUMAN</t>
  </si>
  <si>
    <t>sodium channel, voltage-gated, type II, beta</t>
  </si>
  <si>
    <t>voltage-gated sodium channel complex</t>
  </si>
  <si>
    <t>voltage-gated sodium channel activity</t>
  </si>
  <si>
    <t>Medulloblastoma(222;0.0425)|Breast(348;0.181)|all_hematologic(192;0.196)|all_neural(223;0.234)</t>
  </si>
  <si>
    <t>BRCA - Breast invasive adenocarcinoma(274;3.19e-05)|Epithelial(105;0.00117)</t>
  </si>
  <si>
    <t>GTTGCCTTCACCGTCCGTCTT</t>
  </si>
  <si>
    <t>SCN8A</t>
  </si>
  <si>
    <t>g.chr12:52115674_52115675insG</t>
  </si>
  <si>
    <t>uc001ryw.2</t>
  </si>
  <si>
    <t>2158_2159</t>
  </si>
  <si>
    <t>c.1980_1981insG</t>
  </si>
  <si>
    <t>c.(1978-1983)GGCGGGfs</t>
  </si>
  <si>
    <t>p.G660fs</t>
  </si>
  <si>
    <t>SCN8A_uc010snl.1_Frame_Shift_Ins_p.G525fs|SCN8A_uc001ryx.1_Frame_Shift_Ins_p.G525fs|SCN8A_uc001ryz.1_Frame_Shift_Ins_p.G525fs|SCN8A_uc001ryy.2_Frame_Shift_Ins_p.G525fs</t>
  </si>
  <si>
    <t>NM_014191</t>
  </si>
  <si>
    <t>NP_055006</t>
  </si>
  <si>
    <t>Q9UQD0</t>
  </si>
  <si>
    <t>SCN8A_HUMAN</t>
  </si>
  <si>
    <t>sodium channel, voltage gated, type VIII, alpha</t>
  </si>
  <si>
    <t>660_661</t>
  </si>
  <si>
    <t>axon guidance|myelination|peripheral nervous system development</t>
  </si>
  <si>
    <t>cytoplasmic membrane-bounded vesicle|node of Ranvier</t>
  </si>
  <si>
    <t>ATP binding|voltage-gated sodium channel activity</t>
  </si>
  <si>
    <t>BRCA - Breast invasive adenocarcinoma(357;0.181)</t>
  </si>
  <si>
    <t>Lamotrigine(DB00555)</t>
  </si>
  <si>
    <t>CCCACATCGGCGGGCGTCTCCT</t>
  </si>
  <si>
    <t>SCNN1D</t>
  </si>
  <si>
    <t>g.chr1:1226038C&gt;T</t>
  </si>
  <si>
    <t>uc001adu.1</t>
  </si>
  <si>
    <t>c.1389C&gt;T</t>
  </si>
  <si>
    <t>c.(1387-1389)TCC&gt;TCT</t>
  </si>
  <si>
    <t>p.S463S</t>
  </si>
  <si>
    <t>SCNN1D_uc001adt.1_Silent_p.S627S|SCNN1D_uc001adw.2_Silent_p.S529S|SCNN1D_uc001adx.2_Silent_p.S252S|SCNN1D_uc001adv.2_Silent_p.S463S</t>
  </si>
  <si>
    <t>NM_002978</t>
  </si>
  <si>
    <t>NP_002969</t>
  </si>
  <si>
    <t>sodium channel, nonvoltage-gated 1, delta</t>
  </si>
  <si>
    <t>all_epithelial(116;8.75e-19)|all_lung(118;2.3e-08)|Lung NSC(185;2.38e-06)|Renal(390;0.00183)|Breast(487;0.00354)|Hepatocellular(190;0.00826)|Myeloproliferative disorder(586;0.0122)|Ovarian(437;0.0308)|Lung SC(97;0.128)</t>
  </si>
  <si>
    <t>Epithelial(90;3.01e-35)|OV - Ovarian serous cystadenocarcinoma(86;2.46e-21)|Colorectal(212;0.000157)|COAD - Colon adenocarcinoma(227;0.000193)|Kidney(185;0.00229)|BRCA - Breast invasive adenocarcinoma(365;0.00251)|STAD - Stomach adenocarcinoma(132;0.00644)|KIRC - Kidney renal clear cell carcinoma(229;0.034)|Lung(427;0.199)</t>
  </si>
  <si>
    <t>TCAAGCTCTCCACTGGGACCT</t>
  </si>
  <si>
    <t>SCRN2</t>
  </si>
  <si>
    <t>g.chr17:45915953G&gt;A</t>
  </si>
  <si>
    <t>uc002imd.2</t>
  </si>
  <si>
    <t>c.882C&gt;T</t>
  </si>
  <si>
    <t>c.(880-882)CCC&gt;CCT</t>
  </si>
  <si>
    <t>p.P294P</t>
  </si>
  <si>
    <t>SCRN2_uc002imc.2_Silent_p.P302P|SCRN2_uc002imf.2_Silent_p.P294P|SCRN2_uc002ime.2_RNA</t>
  </si>
  <si>
    <t>NM_138355</t>
  </si>
  <si>
    <t>NP_612364</t>
  </si>
  <si>
    <t>Q96FV2</t>
  </si>
  <si>
    <t>SCRN2_HUMAN</t>
  </si>
  <si>
    <t>secernin 2 isoform 1</t>
  </si>
  <si>
    <t>dipeptidase activity</t>
  </si>
  <si>
    <t>TGGGATCCTGGGGCAGGACAG</t>
  </si>
  <si>
    <t>g.chr17:45916906G&gt;A</t>
  </si>
  <si>
    <t>c.(460-462)CCA&gt;TCA</t>
  </si>
  <si>
    <t>SCRN2_uc002imc.2_Missense_Mutation_p.P162S|SCRN2_uc002imf.2_Missense_Mutation_p.P154S|SCRN2_uc002ime.2_RNA</t>
  </si>
  <si>
    <t>TAGGAGAATGGCGCAGCATCC</t>
  </si>
  <si>
    <t>SCUBE1</t>
  </si>
  <si>
    <t>g.chr22:43606959G&gt;A</t>
  </si>
  <si>
    <t>uc003bdt.1</t>
  </si>
  <si>
    <t>c.2352C&gt;T</t>
  </si>
  <si>
    <t>c.(2350-2352)TTC&gt;TTT</t>
  </si>
  <si>
    <t>p.F784F</t>
  </si>
  <si>
    <t>NM_173050</t>
  </si>
  <si>
    <t>NP_766638</t>
  </si>
  <si>
    <t>Q8IWY4</t>
  </si>
  <si>
    <t>SCUB1_HUMAN</t>
  </si>
  <si>
    <t>signal peptide, CUB domain, EGF-like 1</t>
  </si>
  <si>
    <t>adult heart development|blood coagulation|endothelial cell differentiation|inflammatory response|post-embryonic development|protein homooligomerization</t>
  </si>
  <si>
    <t>external side of plasma membrane|extracellular space|extrinsic to plasma membrane</t>
  </si>
  <si>
    <t>calcium ion binding|identical protein binding|protein heterodimerization activity</t>
  </si>
  <si>
    <t>central_nervous_system(2)|ovary(1)|lung(1)|skin(1)</t>
  </si>
  <si>
    <t>all_neural(38;0.0414)|Ovarian(80;0.07)</t>
  </si>
  <si>
    <t>TGGAGCCATCGAAGTCTGTGC</t>
  </si>
  <si>
    <t>SEC31B</t>
  </si>
  <si>
    <t>g.chr10:102267249G&gt;A</t>
  </si>
  <si>
    <t>uc001krc.1</t>
  </si>
  <si>
    <t>c.715C&gt;T</t>
  </si>
  <si>
    <t>c.(715-717)CCC&gt;TCC</t>
  </si>
  <si>
    <t>p.P239S</t>
  </si>
  <si>
    <t>SEC31B_uc010qpo.1_Missense_Mutation_p.P238S|SEC31B_uc001krd.1_5'UTR|SEC31B_uc001krf.1_5'UTR|SEC31B_uc001kre.1_5'UTR|SEC31B_uc001krg.1_Intron|SEC31B_uc010qpp.1_Missense_Mutation_p.P242S|SEC31B_uc009xwn.1_Missense_Mutation_p.P239S|SEC31B_uc009xwo.1_Missense_Mutation_p.P239S|SEC31B_uc010qpq.1_Missense_Mutation_p.P82S|SEC31B_uc010qpr.1_RNA</t>
  </si>
  <si>
    <t>NM_015490</t>
  </si>
  <si>
    <t>NP_056305</t>
  </si>
  <si>
    <t>Q9NQW1</t>
  </si>
  <si>
    <t>SC31B_HUMAN</t>
  </si>
  <si>
    <t>SEC31 homolog B</t>
  </si>
  <si>
    <t>WD 4.</t>
  </si>
  <si>
    <t>endoplasmic reticulum membrane|ER to Golgi transport vesicle membrane</t>
  </si>
  <si>
    <t>Colorectal(252;0.117)</t>
  </si>
  <si>
    <t>Epithelial(162;2.36e-10)|all cancers(201;2.09e-08)</t>
  </si>
  <si>
    <t>TGAATCACGGGAAGTCGATCA</t>
  </si>
  <si>
    <t>SEMA3D</t>
  </si>
  <si>
    <t>g.chr7:84644488G&gt;A</t>
  </si>
  <si>
    <t>uc003uic.2</t>
  </si>
  <si>
    <t>c.1590C&gt;T</t>
  </si>
  <si>
    <t>c.(1588-1590)TCC&gt;TCT</t>
  </si>
  <si>
    <t>p.S530S</t>
  </si>
  <si>
    <t>SEMA3D_uc010led.2_Silent_p.S530S|SEMA3D_uc003uib.2_Silent_p.S169S</t>
  </si>
  <si>
    <t>NM_152754</t>
  </si>
  <si>
    <t>NP_689967</t>
  </si>
  <si>
    <t>O95025</t>
  </si>
  <si>
    <t>SEM3D_HUMAN</t>
  </si>
  <si>
    <t>semaphorin 3D precursor</t>
  </si>
  <si>
    <t>Sema.</t>
  </si>
  <si>
    <t>cell differentiation|nervous system development</t>
  </si>
  <si>
    <t>extracellular region|membrane</t>
  </si>
  <si>
    <t>ovary(3)|large_intestine(2)</t>
  </si>
  <si>
    <t>ATCTGTGCAAGGAGAGCTGAA</t>
  </si>
  <si>
    <t>SENP5</t>
  </si>
  <si>
    <t>g.chr3:196612703C&gt;T</t>
  </si>
  <si>
    <t>uc003fwz.3</t>
  </si>
  <si>
    <t>c.651C&gt;T</t>
  </si>
  <si>
    <t>c.(649-651)TTC&gt;TTT</t>
  </si>
  <si>
    <t>p.F217F</t>
  </si>
  <si>
    <t>SENP5_uc011bty.1_Silent_p.F217F</t>
  </si>
  <si>
    <t>NM_152699</t>
  </si>
  <si>
    <t>NP_689912</t>
  </si>
  <si>
    <t>Q96HI0</t>
  </si>
  <si>
    <t>SENP5_HUMAN</t>
  </si>
  <si>
    <t>SUMO1/sentrin specific peptidase 5</t>
  </si>
  <si>
    <t>cell cycle|cell division|proteolysis</t>
  </si>
  <si>
    <t>cysteine-type peptidase activity</t>
  </si>
  <si>
    <t>breast(2)|lung(1)</t>
  </si>
  <si>
    <t>all_cancers(143;1.8e-08)|Ovarian(172;0.0634)|Breast(254;0.135)</t>
  </si>
  <si>
    <t>Epithelial(36;3.14e-24)|all cancers(36;2.1e-22)|OV - Ovarian serous cystadenocarcinoma(49;1.03e-18)|LUSC - Lung squamous cell carcinoma(58;1.51e-06)|Lung(62;1.95e-06)</t>
  </si>
  <si>
    <t>GBM - Glioblastoma multiforme(46;0.004)</t>
  </si>
  <si>
    <t>CAAAAAAGTTCCAACTTAACC</t>
  </si>
  <si>
    <t>SENP7</t>
  </si>
  <si>
    <t>g.chr3:101219959G&gt;A</t>
  </si>
  <si>
    <t>uc003dut.2</t>
  </si>
  <si>
    <t>c.(43-45)ATC&gt;ATT</t>
  </si>
  <si>
    <t>p.I15I</t>
  </si>
  <si>
    <t>SENP7_uc003duu.2_Silent_p.I15I|SENP7_uc003duv.2_Intron|SENP7_uc003duw.2_Silent_p.I15I|SENP7_uc003dux.2_Intron</t>
  </si>
  <si>
    <t>NM_020654</t>
  </si>
  <si>
    <t>NP_065705</t>
  </si>
  <si>
    <t>Q9BQF6</t>
  </si>
  <si>
    <t>SENP7_HUMAN</t>
  </si>
  <si>
    <t>sentrin/SUMO-specific protease 7 isoform 1</t>
  </si>
  <si>
    <t>ovary(3)|lung(2)</t>
  </si>
  <si>
    <t>CTTCTGTGATGATTTCTACAA</t>
  </si>
  <si>
    <t>SEPN1</t>
  </si>
  <si>
    <t>g.chr1:26135140_26135141insC</t>
  </si>
  <si>
    <t>uc010oer.1</t>
  </si>
  <si>
    <t>662_663</t>
  </si>
  <si>
    <t>c.607_608insC</t>
  </si>
  <si>
    <t>c.(607-609)ACCfs</t>
  </si>
  <si>
    <t>p.T203fs</t>
  </si>
  <si>
    <t>SEPN1_uc010oes.1_Frame_Shift_Ins_p.T169fs</t>
  </si>
  <si>
    <t>NM_020451</t>
  </si>
  <si>
    <t>NP_065184</t>
  </si>
  <si>
    <t>Q9NZV5</t>
  </si>
  <si>
    <t>SELN_HUMAN</t>
  </si>
  <si>
    <t>selenoprotein N, 1 isoform 1 precursor</t>
  </si>
  <si>
    <t>endoplasmic reticulum membrane|extracellular region</t>
  </si>
  <si>
    <t>Colorectal(325;3.46e-05)|Lung NSC(340;0.00038)|all_lung(284;0.00051)|Renal(390;0.0007)|Ovarian(437;0.00473)|Breast(348;0.0155)|Myeloproliferative disorder(586;0.0255)|all_neural(195;0.0505)</t>
  </si>
  <si>
    <t>UCEC - Uterine corpus endometrioid carcinoma (279;0.0421)|OV - Ovarian serous cystadenocarcinoma(117;1.26e-25)|Colorectal(126;3.01e-08)|COAD - Colon adenocarcinoma(152;1.7e-06)|KIRC - Kidney renal clear cell carcinoma(1967;0.000751)|BRCA - Breast invasive adenocarcinoma(304;0.00099)|STAD - Stomach adenocarcinoma(196;0.00151)|GBM - Glioblastoma multiforme(114;0.0143)|READ - Rectum adenocarcinoma(331;0.0649)</t>
  </si>
  <si>
    <t>AGTGTTTGCCACCCGCCACTTC</t>
  </si>
  <si>
    <t>SERGEF</t>
  </si>
  <si>
    <t>g.chr11:17809751C&gt;T</t>
  </si>
  <si>
    <t>uc001mnm.2</t>
  </si>
  <si>
    <t>c.1258G&gt;A</t>
  </si>
  <si>
    <t>c.(1258-1260)GAT&gt;AAT</t>
  </si>
  <si>
    <t>p.D420N</t>
  </si>
  <si>
    <t>SERGEF_uc009yhd.2_RNA|SERGEF_uc001mnn.2_3'UTR</t>
  </si>
  <si>
    <t>NM_012139</t>
  </si>
  <si>
    <t>NP_036271</t>
  </si>
  <si>
    <t>Q9UGK8</t>
  </si>
  <si>
    <t>SRGEF_HUMAN</t>
  </si>
  <si>
    <t>deafness locus associated putative guanine</t>
  </si>
  <si>
    <t>negative regulation of protein secretion|signal transduction</t>
  </si>
  <si>
    <t>protein binding|Ran guanyl-nucleotide exchange factor activity</t>
  </si>
  <si>
    <t>TCGATGGCATCTGGGGAAAGG</t>
  </si>
  <si>
    <t>SERPINA5</t>
  </si>
  <si>
    <t>g.chr14:95057007T&gt;G</t>
  </si>
  <si>
    <t>uc001ydm.2</t>
  </si>
  <si>
    <t>SERPINA5_uc010ave.2_3'UTR|SERPINA3_uc001ydo.3_5'Flank</t>
  </si>
  <si>
    <t>NM_000624</t>
  </si>
  <si>
    <t>NP_000615</t>
  </si>
  <si>
    <t>P05154</t>
  </si>
  <si>
    <t>IPSP_HUMAN</t>
  </si>
  <si>
    <t>serine (or cysteine) proteinase inhibitor, clade</t>
  </si>
  <si>
    <t>fusion of sperm to egg plasma membrane|regulation of proteolysis|spermatogenesis</t>
  </si>
  <si>
    <t>extracellular region|membrane|protein complex</t>
  </si>
  <si>
    <t>acrosin binding|heparin binding|protease binding|serine-type endopeptidase inhibitor activity</t>
  </si>
  <si>
    <t>COAD - Colon adenocarcinoma(157;0.21)</t>
  </si>
  <si>
    <t>Drotrecogin alfa(DB00055)|Urokinase(DB00013)</t>
  </si>
  <si>
    <t>AAGAATCCAGTGCATTATGAA</t>
  </si>
  <si>
    <t>SERPINB4</t>
  </si>
  <si>
    <t>g.chr18:61304872G&gt;A</t>
  </si>
  <si>
    <t>uc002ljf.2</t>
  </si>
  <si>
    <t>SERPINB4_uc002lje.2_3'UTR|SERPINB4_uc002ljg.2_3'UTR</t>
  </si>
  <si>
    <t>NM_002974</t>
  </si>
  <si>
    <t>NP_002965</t>
  </si>
  <si>
    <t>P48594</t>
  </si>
  <si>
    <t>SPB4_HUMAN</t>
  </si>
  <si>
    <t>immune response|regulation of proteolysis</t>
  </si>
  <si>
    <t>TGAGCCAAGAGAATCTGTTGT</t>
  </si>
  <si>
    <t>g.chr18:61324515A&gt;C</t>
  </si>
  <si>
    <t>uc002ljg.2</t>
  </si>
  <si>
    <t>c.601T&gt;G</t>
  </si>
  <si>
    <t>c.(601-603)TGG&gt;GGG</t>
  </si>
  <si>
    <t>p.W201G</t>
  </si>
  <si>
    <t>SERPINB3_uc002lji.2_Missense_Mutation_p.W201G|SERPINB3_uc010dqa.2_Missense_Mutation_p.W201G</t>
  </si>
  <si>
    <t>SubName: Full=Squamous cell carcinoma antigen 2;</t>
  </si>
  <si>
    <t>TTGTTTGGCCAAAATTTTTCC</t>
  </si>
  <si>
    <t>SETD1A</t>
  </si>
  <si>
    <t>rs76624905;rs146035438</t>
  </si>
  <si>
    <t>g.chr16:30975991_30975992insC</t>
  </si>
  <si>
    <t>uc002ead.1</t>
  </si>
  <si>
    <t>1614_1615</t>
  </si>
  <si>
    <t>c.928_929insC</t>
  </si>
  <si>
    <t>c.(928-930)TCCfs</t>
  </si>
  <si>
    <t>p.S310fs</t>
  </si>
  <si>
    <t>NM_014712</t>
  </si>
  <si>
    <t>NP_055527</t>
  </si>
  <si>
    <t>O15047</t>
  </si>
  <si>
    <t>SET1A_HUMAN</t>
  </si>
  <si>
    <t>SET domain containing 1A</t>
  </si>
  <si>
    <t>chromosome|nuclear speck|Set1C/COMPASS complex</t>
  </si>
  <si>
    <t>histone-lysine N-methyltransferase activity|nucleotide binding|protein binding|RNA binding</t>
  </si>
  <si>
    <t>p.S310F(1)</t>
  </si>
  <si>
    <t>AGATGCCTTTTCCCGCCGCCAC</t>
  </si>
  <si>
    <t>g.chr16:30982809_30982811delTCC</t>
  </si>
  <si>
    <t>3813_3815</t>
  </si>
  <si>
    <t>c.3127_3129delTCC</t>
  </si>
  <si>
    <t>c.(3127-3129)TCCdel</t>
  </si>
  <si>
    <t>p.S1058del</t>
  </si>
  <si>
    <t>CAGctcctcatcctcctcctcct</t>
  </si>
  <si>
    <t>SF3A1</t>
  </si>
  <si>
    <t>rs141985009</t>
  </si>
  <si>
    <t>g.chr22:30742328_30742330delCTG</t>
  </si>
  <si>
    <t>uc003ahl.2</t>
  </si>
  <si>
    <t>496_498</t>
  </si>
  <si>
    <t>c.364_366delCAG</t>
  </si>
  <si>
    <t>c.(364-366)CAGdel</t>
  </si>
  <si>
    <t>p.Q122del</t>
  </si>
  <si>
    <t>NM_005877</t>
  </si>
  <si>
    <t>NP_005868</t>
  </si>
  <si>
    <t>Q15459</t>
  </si>
  <si>
    <t>SF3A1_HUMAN</t>
  </si>
  <si>
    <t>splicing factor 3a, subunit 1, 120kDa isoform 1</t>
  </si>
  <si>
    <t>nuclear mRNA 3'-splice site recognition</t>
  </si>
  <si>
    <t>catalytic step 2 spliceosome|nucleoplasm|U2-type spliceosomal complex</t>
  </si>
  <si>
    <t>ovary(3)|large_intestine(1)|pancreas(1)</t>
  </si>
  <si>
    <t>GCTGGGTGGTCTGCTGCTGCTGC</t>
  </si>
  <si>
    <t>SFRS2B</t>
  </si>
  <si>
    <t>CGGCGGAGCCGCAGCTACGGG</t>
  </si>
  <si>
    <t>g.chr11:94800736_94800756delCGGCGGAGCCGCAGCTACGGG</t>
  </si>
  <si>
    <t>uc001pff.2</t>
  </si>
  <si>
    <t>681_701</t>
  </si>
  <si>
    <t>c.346_366delCGGCGGAGCCGCAGCTACGGG</t>
  </si>
  <si>
    <t>c.(346-366)CGGCGGAGCCGCAGCTACGGGdel</t>
  </si>
  <si>
    <t>p.RRSRSYG116del</t>
  </si>
  <si>
    <t>SFRS2B_uc001pfg.1_5'Flank</t>
  </si>
  <si>
    <t>NM_032102</t>
  </si>
  <si>
    <t>NP_115285</t>
  </si>
  <si>
    <t>Q9BRL6</t>
  </si>
  <si>
    <t>SRSF8_HUMAN</t>
  </si>
  <si>
    <t>splicing factor, arginine/serine-rich 2B</t>
  </si>
  <si>
    <t>116_122</t>
  </si>
  <si>
    <t>Arg-rich.</t>
  </si>
  <si>
    <t>CGGCTACGGACGGCGGAGCCGCAGCTACGGGCGGCGGAGCC</t>
  </si>
  <si>
    <t>SGSM2</t>
  </si>
  <si>
    <t>g.chr17:2268326C&gt;T</t>
  </si>
  <si>
    <t>uc002fun.3</t>
  </si>
  <si>
    <t>c.1136C&gt;T</t>
  </si>
  <si>
    <t>c.(1135-1137)CCC&gt;CTC</t>
  </si>
  <si>
    <t>p.P379L</t>
  </si>
  <si>
    <t>SGSM2_uc002fum.3_Missense_Mutation_p.P379L|SGSM2_uc010vqw.1_Missense_Mutation_p.P379L|SGSM2_uc002fuo.2_5'Flank</t>
  </si>
  <si>
    <t>NM_001098509</t>
  </si>
  <si>
    <t>NP_001091979</t>
  </si>
  <si>
    <t>O43147</t>
  </si>
  <si>
    <t>SGSM2_HUMAN</t>
  </si>
  <si>
    <t>RUN and TBC1 domain containing 1 isoform 2</t>
  </si>
  <si>
    <t>Rab GTPase activator activity</t>
  </si>
  <si>
    <t>Colorectal(2;5.15e-05)|READ - Rectum adenocarcinoma(2;0.000115)</t>
  </si>
  <si>
    <t>CAGCTAGAGCCCCCGCTGTGG</t>
  </si>
  <si>
    <t>SH2D2A</t>
  </si>
  <si>
    <t>g.chr1:156785834C&gt;T</t>
  </si>
  <si>
    <t>uc001fqd.2</t>
  </si>
  <si>
    <t>c.(85-87)ATG&gt;ATA</t>
  </si>
  <si>
    <t>p.M29I</t>
  </si>
  <si>
    <t>SH2D2A_uc001fqc.1_Missense_Mutation_p.M1I|SH2D2A_uc009wsh.2_Missense_Mutation_p.M29I|SH2D2A_uc001fqe.2_Missense_Mutation_p.M11I|SH2D2A_uc010phs.1_Missense_Mutation_p.M29I|NTRK1_uc001fqf.1_Intron|NTRK1_uc009wsi.1_Intron</t>
  </si>
  <si>
    <t>NM_003975</t>
  </si>
  <si>
    <t>NP_003966</t>
  </si>
  <si>
    <t>Q9NP31</t>
  </si>
  <si>
    <t>SH22A_HUMAN</t>
  </si>
  <si>
    <t>SH2 domain protein 2A isoform 2</t>
  </si>
  <si>
    <t>angiogenesis|cell differentiation|signal transduction</t>
  </si>
  <si>
    <t>cytoplasm|soluble fraction</t>
  </si>
  <si>
    <t>SH3 domain binding|SH3/SH2 adaptor activity</t>
  </si>
  <si>
    <t>TCCTGCGGGTCATGTCTGTGA</t>
  </si>
  <si>
    <t>SH2D3A</t>
  </si>
  <si>
    <t>g.chr19:6755085C&gt;T</t>
  </si>
  <si>
    <t>uc002mft.2</t>
  </si>
  <si>
    <t>c.738G&gt;A</t>
  </si>
  <si>
    <t>c.(736-738)CCG&gt;CCA</t>
  </si>
  <si>
    <t>p.P246P</t>
  </si>
  <si>
    <t>SH2D3A_uc010xjg.1_Silent_p.P124P</t>
  </si>
  <si>
    <t>NM_005490</t>
  </si>
  <si>
    <t>NP_005481</t>
  </si>
  <si>
    <t>Q9BRG2</t>
  </si>
  <si>
    <t>SH23A_HUMAN</t>
  </si>
  <si>
    <t>SH2 domain containing 3A</t>
  </si>
  <si>
    <t>JNK cascade|small GTPase mediated signal transduction</t>
  </si>
  <si>
    <t>guanyl-nucleotide exchange factor activity|SH3/SH2 adaptor activity</t>
  </si>
  <si>
    <t>AGCTTTGGCTCGGGGATGTTC</t>
  </si>
  <si>
    <t>SH2D7</t>
  </si>
  <si>
    <t>g.chr15:78390843C&gt;T</t>
  </si>
  <si>
    <t>uc010blb.1</t>
  </si>
  <si>
    <t>c.550C&gt;T</t>
  </si>
  <si>
    <t>c.(550-552)CCC&gt;TCC</t>
  </si>
  <si>
    <t>p.P184S</t>
  </si>
  <si>
    <t>NM_001101404</t>
  </si>
  <si>
    <t>NP_001094874</t>
  </si>
  <si>
    <t>A6NKC9</t>
  </si>
  <si>
    <t>SH2D7_HUMAN</t>
  </si>
  <si>
    <t>SH2 domain containing 7</t>
  </si>
  <si>
    <t>GGCCGCCAGCCCCCGCTCTTC</t>
  </si>
  <si>
    <t>SH3BP5</t>
  </si>
  <si>
    <t>g.chr3:15373833_15373835delTCC</t>
  </si>
  <si>
    <t>uc003bzp.1</t>
  </si>
  <si>
    <t>270_272</t>
  </si>
  <si>
    <t>c.81_83delGGA</t>
  </si>
  <si>
    <t>c.(79-84)GAGGAA&gt;GAA</t>
  </si>
  <si>
    <t>p.27_28EE&gt;E</t>
  </si>
  <si>
    <t>SH3BP5_uc010hem.1_RNA|SH3BP5_uc003bzq.1_Intron|SH3BP5_uc003bzr.1_Intron</t>
  </si>
  <si>
    <t>NM_004844</t>
  </si>
  <si>
    <t>NP_004835</t>
  </si>
  <si>
    <t>O60239</t>
  </si>
  <si>
    <t>3BP5_HUMAN</t>
  </si>
  <si>
    <t>SH3-domain binding protein 5 (BTK-associated)</t>
  </si>
  <si>
    <t>27_28</t>
  </si>
  <si>
    <t>protein kinase inhibitor activity|SH3 domain binding</t>
  </si>
  <si>
    <t>catcccctcttcctcctcctcct</t>
  </si>
  <si>
    <t>SH3YL1</t>
  </si>
  <si>
    <t>g.chr2:234170_234171insC</t>
  </si>
  <si>
    <t>uc002qvx.2</t>
  </si>
  <si>
    <t>477_478</t>
  </si>
  <si>
    <t>c.393_394insG</t>
  </si>
  <si>
    <t>c.(391-396)GGGCCCfs</t>
  </si>
  <si>
    <t>p.G131fs</t>
  </si>
  <si>
    <t>SH3YL1_uc002qvy.2_Frame_Shift_Ins_p.G131fs|SH3YL1_uc002qvz.2_RNA|SH3YL1_uc002qwa.2_RNA|SH3YL1_uc010ewe.2_Frame_Shift_Ins_p.G35fs|SH3YL1_uc002qvu.2_RNA|SH3YL1_uc002qvv.2_Frame_Shift_Ins_p.G35fs|SH3YL1_uc002qvw.2_RNA</t>
  </si>
  <si>
    <t>NM_015677</t>
  </si>
  <si>
    <t>NP_056492</t>
  </si>
  <si>
    <t>Q96HL8</t>
  </si>
  <si>
    <t>SH3Y1_HUMAN</t>
  </si>
  <si>
    <t>SH3 domain containing, Ysc84-like 1 isoform 1</t>
  </si>
  <si>
    <t>131_132</t>
  </si>
  <si>
    <t>all_hematologic(175;0.0429)|Acute lymphoblastic leukemia(172;0.0627)</t>
  </si>
  <si>
    <t>all_cancers(51;0.034)</t>
  </si>
  <si>
    <t>all cancers(51;0.000647)|Epithelial(75;0.0043)|OV - Ovarian serous cystadenocarcinoma(76;0.00871)|GBM - Glioblastoma multiforme(21;0.148)</t>
  </si>
  <si>
    <t>CTTCCCAAGGGCCCAACCGCCA</t>
  </si>
  <si>
    <t>SHANK2</t>
  </si>
  <si>
    <t>g.chr11:70331579C&gt;T</t>
  </si>
  <si>
    <t>uc001oqc.2</t>
  </si>
  <si>
    <t>c.4819G&gt;A</t>
  </si>
  <si>
    <t>c.(4819-4821)GAC&gt;AAC</t>
  </si>
  <si>
    <t>p.D1607N</t>
  </si>
  <si>
    <t>SHANK2_uc010rqn.1_Missense_Mutation_p.D1019N|SHANK2_uc001opz.2_Missense_Mutation_p.D1012N|uc009ysn.1_Intron|SHANK2_uc001opy.2_Intron</t>
  </si>
  <si>
    <t>NM_012309</t>
  </si>
  <si>
    <t>NP_036441</t>
  </si>
  <si>
    <t>Q9UPX8</t>
  </si>
  <si>
    <t>SHAN2_HUMAN</t>
  </si>
  <si>
    <t>SH3 and multiple ankyrin repeat domains 2</t>
  </si>
  <si>
    <t>cell junction|cytoplasm|postsynaptic density|postsynaptic membrane</t>
  </si>
  <si>
    <t>GKAP/Homer scaffold activity|ionotropic glutamate receptor binding|SH3 domain binding</t>
  </si>
  <si>
    <t>ovary(2)|pancreas(1)|central_nervous_system(1)|skin(1)</t>
  </si>
  <si>
    <t>LUSC - Lung squamous cell carcinoma(11;4.72e-09)|STAD - Stomach adenocarcinoma(18;0.071)</t>
  </si>
  <si>
    <t>TCTGTGACGTCGCCCCACAAC</t>
  </si>
  <si>
    <t>SHOX2</t>
  </si>
  <si>
    <t>g.chr3:157823753C&gt;T</t>
  </si>
  <si>
    <t>uc003fbr.2</t>
  </si>
  <si>
    <t>c.61G&gt;A</t>
  </si>
  <si>
    <t>c.(61-63)GAG&gt;AAG</t>
  </si>
  <si>
    <t>p.E21K</t>
  </si>
  <si>
    <t>SHOX2_uc003fbs.2_Missense_Mutation_p.E21K|SHOX2_uc010hvw.2_Missense_Mutation_p.E21K</t>
  </si>
  <si>
    <t>NM_006884</t>
  </si>
  <si>
    <t>NP_006875</t>
  </si>
  <si>
    <t>O60902</t>
  </si>
  <si>
    <t>SHOX2_HUMAN</t>
  </si>
  <si>
    <t>short stature homeobox 2 isoform a</t>
  </si>
  <si>
    <t>Lung(72;0.00318)|LUSC - Lung squamous cell carcinoma(72;0.0043)</t>
  </si>
  <si>
    <t>GTGATCGCCTCCTTCTTCTCC</t>
  </si>
  <si>
    <t>SIGLEC10</t>
  </si>
  <si>
    <t>g.chr19:51920090G&gt;A</t>
  </si>
  <si>
    <t>uc002pwo.2</t>
  </si>
  <si>
    <t>c.536C&gt;T</t>
  </si>
  <si>
    <t>c.(535-537)TCC&gt;TTC</t>
  </si>
  <si>
    <t>p.S179F</t>
  </si>
  <si>
    <t>SIGLEC10_uc002pwp.2_Intron|SIGLEC10_uc002pwq.2_Intron|SIGLEC10_uc002pwr.2_Missense_Mutation_p.S179F|SIGLEC10_uc010ycy.1_Missense_Mutation_p.S179F|SIGLEC10_uc010ycz.1_Intron|SIGLEC10_uc010eow.2_5'UTR|SIGLEC10_uc002pws.1_Intron</t>
  </si>
  <si>
    <t>NM_033130</t>
  </si>
  <si>
    <t>NP_149121</t>
  </si>
  <si>
    <t>Q96LC7</t>
  </si>
  <si>
    <t>SIG10_HUMAN</t>
  </si>
  <si>
    <t>sialic acid binding Ig-like lectin 10 precursor</t>
  </si>
  <si>
    <t>all_neural(266;0.0199)</t>
  </si>
  <si>
    <t>GBM - Glioblastoma multiforme(134;0.000668)|OV - Ovarian serous cystadenocarcinoma(262;0.0101)</t>
  </si>
  <si>
    <t>CCCCGTCCAGGAGAAAGAAGG</t>
  </si>
  <si>
    <t>SLC15A1</t>
  </si>
  <si>
    <t>g.chr13:99364152G&gt;A</t>
  </si>
  <si>
    <t>uc001vno.2</t>
  </si>
  <si>
    <t>c.856C&gt;T</t>
  </si>
  <si>
    <t>c.(856-858)CTG&gt;TTG</t>
  </si>
  <si>
    <t>p.L286L</t>
  </si>
  <si>
    <t>NM_005073</t>
  </si>
  <si>
    <t>NP_005064</t>
  </si>
  <si>
    <t>P46059</t>
  </si>
  <si>
    <t>S15A1_HUMAN</t>
  </si>
  <si>
    <t>solute carrier family 15 (oligopeptide</t>
  </si>
  <si>
    <t>digestion|protein transport</t>
  </si>
  <si>
    <t>peptide:hydrogen symporter activity</t>
  </si>
  <si>
    <t>all_neural(89;0.101)|Medulloblastoma(90;0.18)|Lung SC(71;0.184)</t>
  </si>
  <si>
    <t>Cefadroxil(DB01140)|Ceftibuten(DB01415)|Cyclacillin(DB01000)</t>
  </si>
  <si>
    <t>GGAATATACAGGAACATCACC</t>
  </si>
  <si>
    <t>SLC22A2</t>
  </si>
  <si>
    <t>g.chr6:160670224C&gt;T</t>
  </si>
  <si>
    <t>uc003qtf.2</t>
  </si>
  <si>
    <t>SLC22A2_uc003qte.1_Intron|SLC22A2_uc003qth.1_3'UTR</t>
  </si>
  <si>
    <t>NM_003058</t>
  </si>
  <si>
    <t>NP_003049</t>
  </si>
  <si>
    <t>O15244</t>
  </si>
  <si>
    <t>S22A2_HUMAN</t>
  </si>
  <si>
    <t>solute carrier family 22 member 2</t>
  </si>
  <si>
    <t>body fluid secretion|neurotransmitter biosynthetic process|neurotransmitter secretion</t>
  </si>
  <si>
    <t>neurotransmitter transporter activity|organic cation transmembrane transporter activity</t>
  </si>
  <si>
    <t>Breast(66;0.000776)|Ovarian(120;0.0303)</t>
  </si>
  <si>
    <t>OV - Ovarian serous cystadenocarcinoma(65;2.28e-17)|BRCA - Breast invasive adenocarcinoma(81;6.29e-06)</t>
  </si>
  <si>
    <t>TGATTTATTTCCTTTTTATTC</t>
  </si>
  <si>
    <t>SLC22A9</t>
  </si>
  <si>
    <t>g.chr11:63174140C&gt;T</t>
  </si>
  <si>
    <t>uc001nww.2</t>
  </si>
  <si>
    <t>c.1245C&gt;T</t>
  </si>
  <si>
    <t>c.(1243-1245)TTC&gt;TTT</t>
  </si>
  <si>
    <t>p.F415F</t>
  </si>
  <si>
    <t>SLC22A9_uc001nwx.2_RNA</t>
  </si>
  <si>
    <t>NM_080866</t>
  </si>
  <si>
    <t>NP_543142</t>
  </si>
  <si>
    <t>Q8IVM8</t>
  </si>
  <si>
    <t>S22A9_HUMAN</t>
  </si>
  <si>
    <t>solute carrier family 22 (organic anion/cation</t>
  </si>
  <si>
    <t>transmembrane transport</t>
  </si>
  <si>
    <t>breast(2)|large_intestine(1)</t>
  </si>
  <si>
    <t>TTCTCATGTTCCTACTGGCAA</t>
  </si>
  <si>
    <t>SLC24A5</t>
  </si>
  <si>
    <t>g.chr15:48429019C&gt;A</t>
  </si>
  <si>
    <t>uc001zwe.2</t>
  </si>
  <si>
    <t>c.730C&gt;A</t>
  </si>
  <si>
    <t>c.(730-732)CAA&gt;AAA</t>
  </si>
  <si>
    <t>p.Q244K</t>
  </si>
  <si>
    <t>SLC24A5_uc010bel.2_Missense_Mutation_p.Q184K|uc001zwf.1_5'Flank</t>
  </si>
  <si>
    <t>NM_205850</t>
  </si>
  <si>
    <t>NP_995322</t>
  </si>
  <si>
    <t>Q71RS6</t>
  </si>
  <si>
    <t>NCKX5_HUMAN</t>
  </si>
  <si>
    <t>solute carrier family 24, member 5 precursor</t>
  </si>
  <si>
    <t>response to stimulus</t>
  </si>
  <si>
    <t>integral to membrane|melanosome|plasma membrane</t>
  </si>
  <si>
    <t>calcium, potassium:sodium antiporter activity|symporter activity</t>
  </si>
  <si>
    <t>all_lung(180;0.00217)</t>
  </si>
  <si>
    <t>all cancers(107;3.29e-10)|GBM - Glioblastoma multiforme(94;7.32e-07)</t>
  </si>
  <si>
    <t>GAGAAGTGAACAACAGCCACT</t>
  </si>
  <si>
    <t>SLC25A35</t>
  </si>
  <si>
    <t>g.chr17:8192205G&gt;A</t>
  </si>
  <si>
    <t>uc002gku.1</t>
  </si>
  <si>
    <t>SLC25A35_uc002gkt.2_Intron|RANGRF_uc002gkv.2_Intron|RANGRF_uc002gkw.2_Intron|RANGRF_uc002gky.2_Intron|RANGRF_uc002gkx.2_Intron|SLC25A35_uc002gkz.1_RNA</t>
  </si>
  <si>
    <t>NM_201520</t>
  </si>
  <si>
    <t>NP_958928</t>
  </si>
  <si>
    <t>Q3KQZ1</t>
  </si>
  <si>
    <t>S2535_HUMAN</t>
  </si>
  <si>
    <t>solute carrier family 25, member 35</t>
  </si>
  <si>
    <t>GGGGCGCCCAGGGGCGGCTGA</t>
  </si>
  <si>
    <t>SLC28A2</t>
  </si>
  <si>
    <t>g.chr15:45556875C&gt;T</t>
  </si>
  <si>
    <t>uc001zva.2</t>
  </si>
  <si>
    <t>c.611C&gt;T</t>
  </si>
  <si>
    <t>c.(610-612)TCG&gt;TTG</t>
  </si>
  <si>
    <t>p.S204L</t>
  </si>
  <si>
    <t>NM_004212</t>
  </si>
  <si>
    <t>NP_004203</t>
  </si>
  <si>
    <t>O43868</t>
  </si>
  <si>
    <t>S28A2_HUMAN</t>
  </si>
  <si>
    <t>solute carrier family 28 (sodium-coupled</t>
  </si>
  <si>
    <t>nucleobase, nucleoside and nucleotide metabolic process</t>
  </si>
  <si>
    <t>nucleoside binding|nucleoside:sodium symporter activity|purine nucleoside transmembrane transporter activity</t>
  </si>
  <si>
    <t>all_cancers(109;8.53e-07)|all_epithelial(112;1.39e-05)|Lung NSC(122;8.3e-05)|all_lung(180;0.000547)|Melanoma(134;0.0417)</t>
  </si>
  <si>
    <t>all cancers(107;3.77e-16)|GBM - Glioblastoma multiforme(94;2.71e-06)</t>
  </si>
  <si>
    <t>ACAGTGTTTTCGGGCCTAGGT</t>
  </si>
  <si>
    <t>SLC35A4</t>
  </si>
  <si>
    <t>g.chr5:139946674G&gt;T</t>
  </si>
  <si>
    <t>uc003lgg.1</t>
  </si>
  <si>
    <t>APBB3_uc003lgc.1_5'Flank|APBB3_uc003lgd.1_5'Flank|APBB3_uc003lge.1_5'Flank|APBB3_uc003lgf.1_5'Flank|APBB3_uc010jfp.1_5'Flank|APBB3_uc011czi.1_5'Flank|APBB3_uc010jfr.1_5'Flank|SLC35A4_uc003lgh.1_5'UTR</t>
  </si>
  <si>
    <t>NM_080670</t>
  </si>
  <si>
    <t>NP_542401</t>
  </si>
  <si>
    <t>Q96G79</t>
  </si>
  <si>
    <t>S35A4_HUMAN</t>
  </si>
  <si>
    <t>solute carrier family 35, member A4</t>
  </si>
  <si>
    <t>sugar:hydrogen symporter activity</t>
  </si>
  <si>
    <t>CTCCTTCCTGGGAGCTGGCTC</t>
  </si>
  <si>
    <t>SLC35B4</t>
  </si>
  <si>
    <t>g.chr7:133984969C&gt;T</t>
  </si>
  <si>
    <t>uc003vrn.2</t>
  </si>
  <si>
    <t>c.532G&gt;A</t>
  </si>
  <si>
    <t>c.(532-534)GGG&gt;AGG</t>
  </si>
  <si>
    <t>p.G178R</t>
  </si>
  <si>
    <t>SLC35B4_uc010lmk.2_Missense_Mutation_p.G42R|SLC35B4_uc010lml.1_Missense_Mutation_p.G110R|SLC35B4_uc003vro.3_Missense_Mutation_p.G178R</t>
  </si>
  <si>
    <t>NM_032826</t>
  </si>
  <si>
    <t>NP_116215</t>
  </si>
  <si>
    <t>Q969S0</t>
  </si>
  <si>
    <t>S35B4_HUMAN</t>
  </si>
  <si>
    <t>solute carrier family 35, member B4</t>
  </si>
  <si>
    <t>UDP-N-acetylglucosamine transmembrane transporter activity|UDP-xylose transmembrane transporter activity</t>
  </si>
  <si>
    <t>TGGAATATCCCCATCCTTGCT</t>
  </si>
  <si>
    <t>g.chr17:79225401G&gt;A</t>
  </si>
  <si>
    <t>c.1957C&gt;T</t>
  </si>
  <si>
    <t>c.(1957-1959)CCC&gt;TCC</t>
  </si>
  <si>
    <t>p.P653S</t>
  </si>
  <si>
    <t>SLC38A10_uc002jzy.1_Missense_Mutation_p.P571S|SLC38A10_uc002kab.2_Missense_Mutation_p.P653S</t>
  </si>
  <si>
    <t>GCTGGGAGGGGAGGCTTCCCA</t>
  </si>
  <si>
    <t>SLC43A2</t>
  </si>
  <si>
    <t>g.chr17:1494623C&gt;T</t>
  </si>
  <si>
    <t>uc002fsv.2</t>
  </si>
  <si>
    <t>c.871G&gt;A</t>
  </si>
  <si>
    <t>c.(871-873)GGC&gt;AGC</t>
  </si>
  <si>
    <t>p.G291S</t>
  </si>
  <si>
    <t>SLC43A2_uc002fsu.2_Missense_Mutation_p.G291S|SLC43A2_uc002fsw.2_Missense_Mutation_p.G291S|SLC43A2_uc002fsx.2_Missense_Mutation_p.G291S|SLC43A2_uc010vqo.1_Missense_Mutation_p.G154S</t>
  </si>
  <si>
    <t>NM_152346</t>
  </si>
  <si>
    <t>NP_689559</t>
  </si>
  <si>
    <t>Q8N370</t>
  </si>
  <si>
    <t>LAT4_HUMAN</t>
  </si>
  <si>
    <t>solute carrier family 43, member 2</t>
  </si>
  <si>
    <t>cellular nitrogen compound metabolic process|ion transport</t>
  </si>
  <si>
    <t>UCEC - Uterine corpus endometrioid carcinoma (25;0.0883)</t>
  </si>
  <si>
    <t>AGCTTGTGGCCCTCCTGCAGC</t>
  </si>
  <si>
    <t>SLC5A9</t>
  </si>
  <si>
    <t>g.chr1:48688523A&gt;T</t>
  </si>
  <si>
    <t>uc001cro.2</t>
  </si>
  <si>
    <t>c.115A&gt;T</t>
  </si>
  <si>
    <t>c.(115-117)AGC&gt;TGC</t>
  </si>
  <si>
    <t>p.S39C</t>
  </si>
  <si>
    <t>SLC5A9_uc010oms.1_RNA|SLC5A9_uc001crn.2_Missense_Mutation_p.S39C|SLC5A9_uc010omt.1_Missense_Mutation_p.S32C|SLC5A9_uc001crp.2_5'UTR|SLC5A9_uc010omu.1_5'UTR</t>
  </si>
  <si>
    <t>NM_001011547</t>
  </si>
  <si>
    <t>NP_001011547</t>
  </si>
  <si>
    <t>Q2M3M2</t>
  </si>
  <si>
    <t>SC5A9_HUMAN</t>
  </si>
  <si>
    <t>solute carrier family 5 (sodium/glucose</t>
  </si>
  <si>
    <t>low-affinity glucose:sodium symporter activity</t>
  </si>
  <si>
    <t>CTACGACATCAGCGTGGTGGT</t>
  </si>
  <si>
    <t>SLC7A9</t>
  </si>
  <si>
    <t>g.chr19:33349368C&gt;T</t>
  </si>
  <si>
    <t>uc002ntv.3</t>
  </si>
  <si>
    <t>c.955G&gt;A</t>
  </si>
  <si>
    <t>c.(955-957)GGG&gt;AGG</t>
  </si>
  <si>
    <t>p.G319R</t>
  </si>
  <si>
    <t>SLC7A9_uc002ntt.3_RNA|SLC7A9_uc002ntu.3_Missense_Mutation_p.G319R|SLC7A9_uc002ntw.3_Missense_Mutation_p.G110R</t>
  </si>
  <si>
    <t>NM_001126335</t>
  </si>
  <si>
    <t>NP_001119807</t>
  </si>
  <si>
    <t>P82251</t>
  </si>
  <si>
    <t>BAT1_HUMAN</t>
  </si>
  <si>
    <t>solute carrier family 7, member 9</t>
  </si>
  <si>
    <t>blood coagulation|cellular amino acid metabolic process|ion transport|leukocyte migration|protein complex assembly</t>
  </si>
  <si>
    <t>L-cystine transmembrane transporter activity|neutral amino acid transmembrane transporter activity|peptide antigen binding</t>
  </si>
  <si>
    <t>Esophageal squamous(110;0.137)</t>
  </si>
  <si>
    <t>L-Cystine(DB00138)</t>
  </si>
  <si>
    <t>AAGCAGGTCCCGTTAGCAGCA</t>
  </si>
  <si>
    <t>SLC8A2</t>
  </si>
  <si>
    <t>g.chr19:47935681_47935683delTCC</t>
  </si>
  <si>
    <t>uc002pgx.2</t>
  </si>
  <si>
    <t>2408_2410</t>
  </si>
  <si>
    <t>c.2130_2132delGGA</t>
  </si>
  <si>
    <t>c.(2128-2133)GAGGAC&gt;GAC</t>
  </si>
  <si>
    <t>p.E710del</t>
  </si>
  <si>
    <t>SLC8A2_uc010xyq.1_In_Frame_Del_p.E466del|SLC8A2_uc010xyr.1_In_Frame_Del_p.E173del|SLC8A2_uc010ele.2_In_Frame_Del_p.E710del</t>
  </si>
  <si>
    <t>NM_015063</t>
  </si>
  <si>
    <t>NP_055878</t>
  </si>
  <si>
    <t>Q9UPR5</t>
  </si>
  <si>
    <t>NAC2_HUMAN</t>
  </si>
  <si>
    <t>solute carrier family 8 member 2 precursor</t>
  </si>
  <si>
    <t>cell communication|platelet activation</t>
  </si>
  <si>
    <t>calcium:sodium antiporter activity|calmodulin binding</t>
  </si>
  <si>
    <t>all_cancers(25;3.05e-07)|all_lung(116;4.19e-06)|Lung NSC(112;7.16e-06)|all_epithelial(76;7.65e-06)|all_neural(266;0.0652)|Ovarian(192;0.086)|Breast(70;0.173)</t>
  </si>
  <si>
    <t>OV - Ovarian serous cystadenocarcinoma(262;0.000501)|all cancers(93;0.00058)|Epithelial(262;0.0181)|GBM - Glioblastoma multiforme(486;0.0457)</t>
  </si>
  <si>
    <t>CCGGGACCCGTCCTCCTCCTCCT</t>
  </si>
  <si>
    <t>SLC9A1</t>
  </si>
  <si>
    <t>g.chr1:27429862G&gt;A</t>
  </si>
  <si>
    <t>uc001bnm.2</t>
  </si>
  <si>
    <t>SLC9A1_uc001bnl.2_5'UTR|SLC9A1_uc010ofk.1_Intron</t>
  </si>
  <si>
    <t>NM_003047</t>
  </si>
  <si>
    <t>NP_003038</t>
  </si>
  <si>
    <t>P19634</t>
  </si>
  <si>
    <t>SL9A1_HUMAN</t>
  </si>
  <si>
    <t>solute carrier family 9, isoform A1</t>
  </si>
  <si>
    <t>regulation of pH</t>
  </si>
  <si>
    <t>sodium:hydrogen antiporter activity</t>
  </si>
  <si>
    <t>UCEC - Uterine corpus endometrioid carcinoma (279;0.0178)|Epithelial(14;2.19e-50)|OV - Ovarian serous cystadenocarcinoma(117;1.8e-29)|Colorectal(126;7.61e-09)|COAD - Colon adenocarcinoma(152;9.32e-07)|BRCA - Breast invasive adenocarcinoma(304;0.000521)|KIRC - Kidney renal clear cell carcinoma(1967;0.00079)|STAD - Stomach adenocarcinoma(196;0.00125)|READ - Rectum adenocarcinoma(331;0.046)</t>
  </si>
  <si>
    <t>GGAGGCCACAGAGCCTCCCTC</t>
  </si>
  <si>
    <t>OREG0013277</t>
  </si>
  <si>
    <t>SLC9A10</t>
  </si>
  <si>
    <t>g.chr3:111981782C&gt;T</t>
  </si>
  <si>
    <t>uc003dyu.2</t>
  </si>
  <si>
    <t>SLC9A10_uc011bhu.1_Intron|SLC9A10_uc010hqc.2_Missense_Mutation_p.E348K</t>
  </si>
  <si>
    <t>NM_183061</t>
  </si>
  <si>
    <t>NP_898884</t>
  </si>
  <si>
    <t>Q4G0N8</t>
  </si>
  <si>
    <t>S9A10_HUMAN</t>
  </si>
  <si>
    <t>sperm-specific sodium proton exchanger</t>
  </si>
  <si>
    <t>cell differentiation|multicellular organismal development|sodium ion transport|spermatogenesis</t>
  </si>
  <si>
    <t>cilium|flagellar membrane|integral to membrane</t>
  </si>
  <si>
    <t>solute:hydrogen antiporter activity</t>
  </si>
  <si>
    <t>ovary(3)|breast(2)</t>
  </si>
  <si>
    <t>TGAGATTTTTCTTTGTCAGAT</t>
  </si>
  <si>
    <t>SNAP91</t>
  </si>
  <si>
    <t>g.chr6:84290301C&gt;T</t>
  </si>
  <si>
    <t>uc011dze.1</t>
  </si>
  <si>
    <t>c.2167G&gt;A</t>
  </si>
  <si>
    <t>c.(2167-2169)GAT&gt;AAT</t>
  </si>
  <si>
    <t>p.D723N</t>
  </si>
  <si>
    <t>SNAP91_uc011dzd.1_Missense_Mutation_p.D221N|SNAP91_uc003pkb.2_Missense_Mutation_p.D632N|SNAP91_uc003pkc.2_Missense_Mutation_p.D693N|SNAP91_uc003pkd.2_Missense_Mutation_p.D416N|SNAP91_uc003pka.2_Missense_Mutation_p.D721N</t>
  </si>
  <si>
    <t>NM_014841</t>
  </si>
  <si>
    <t>NP_055656</t>
  </si>
  <si>
    <t>O60641</t>
  </si>
  <si>
    <t>AP180_HUMAN</t>
  </si>
  <si>
    <t>synaptosomal-associated protein, 91kDa homolog</t>
  </si>
  <si>
    <t>clathrin coat assembly</t>
  </si>
  <si>
    <t>clathrin coat|coated pit|plasma membrane</t>
  </si>
  <si>
    <t>1-phosphatidylinositol binding|clathrin binding</t>
  </si>
  <si>
    <t>all_cancers(76;0.000243)|Acute lymphoblastic leukemia(125;2.91e-07)|all_hematologic(105;0.000337)|all_epithelial(107;0.0575)</t>
  </si>
  <si>
    <t>BRCA - Breast invasive adenocarcinoma(397;0.0967)</t>
  </si>
  <si>
    <t>ATCAAAAGATCACCTAGACCA</t>
  </si>
  <si>
    <t>SNRNP70</t>
  </si>
  <si>
    <t>g.chr19:49611692C&gt;T</t>
  </si>
  <si>
    <t>uc002pmk.2</t>
  </si>
  <si>
    <t>c.1306C&gt;T</t>
  </si>
  <si>
    <t>c.(1306-1308)CCG&gt;TCG</t>
  </si>
  <si>
    <t>p.P436S</t>
  </si>
  <si>
    <t>SNRNP70_uc002pmh.1_RNA|SNRNP70_uc002pmi.1_Missense_Mutation_p.P427S|SNRNP70_uc002pml.2_3'UTR|SNRNP70_uc002pmm.2_RNA</t>
  </si>
  <si>
    <t>NM_003089</t>
  </si>
  <si>
    <t>NP_003080</t>
  </si>
  <si>
    <t>P08621</t>
  </si>
  <si>
    <t>RU17_HUMAN</t>
  </si>
  <si>
    <t>U1 small nuclear ribonucleoprotein 70 kDa</t>
  </si>
  <si>
    <t>nuclear mRNA splicing, via spliceosome|regulation of RNA splicing</t>
  </si>
  <si>
    <t>GGAGGCTGCGCCGGAGTGAAG</t>
  </si>
  <si>
    <t>SNRPA1</t>
  </si>
  <si>
    <t>g.chr15:101833364G&gt;A</t>
  </si>
  <si>
    <t>uc002bww.2</t>
  </si>
  <si>
    <t>c.96C&gt;T</t>
  </si>
  <si>
    <t>c.(94-96)CCC&gt;CCT</t>
  </si>
  <si>
    <t>p.P32P</t>
  </si>
  <si>
    <t>SNRPA1_uc002bwx.2_Intron|SNRPA1_uc010bpc.2_Intron</t>
  </si>
  <si>
    <t>NM_003090</t>
  </si>
  <si>
    <t>NP_003081</t>
  </si>
  <si>
    <t>P09661</t>
  </si>
  <si>
    <t>RU2A_HUMAN</t>
  </si>
  <si>
    <t>small nuclear ribonucleoprotein polypeptide A'</t>
  </si>
  <si>
    <t>LRR 1.</t>
  </si>
  <si>
    <t>catalytic step 2 spliceosome|nucleoplasm|U2 snRNP</t>
  </si>
  <si>
    <t>Lung NSC(78;0.00156)|all_lung(78;0.00195)|Melanoma(26;0.00505)</t>
  </si>
  <si>
    <t>OV - Ovarian serous cystadenocarcinoma(32;0.00113)|LUSC - Lung squamous cell carcinoma(107;0.187)|Lung(145;0.23)</t>
  </si>
  <si>
    <t>TTTCAATGACGGGAATTTTAT</t>
  </si>
  <si>
    <t>SNX25</t>
  </si>
  <si>
    <t>g.chr4:186231950G&gt;T</t>
  </si>
  <si>
    <t>uc003ixh.2</t>
  </si>
  <si>
    <t>c.832G&gt;T</t>
  </si>
  <si>
    <t>c.(832-834)GAA&gt;TAA</t>
  </si>
  <si>
    <t>p.E278*</t>
  </si>
  <si>
    <t>SNX25_uc010ish.2_Nonsense_Mutation_p.E49*</t>
  </si>
  <si>
    <t>NM_031953</t>
  </si>
  <si>
    <t>NP_114159</t>
  </si>
  <si>
    <t>Q9H3E2</t>
  </si>
  <si>
    <t>SNX25_HUMAN</t>
  </si>
  <si>
    <t>sorting nexin 25</t>
  </si>
  <si>
    <t>cell communication|protein transport</t>
  </si>
  <si>
    <t>endosome membrane</t>
  </si>
  <si>
    <t>phosphatidylinositol binding|signal transducer activity</t>
  </si>
  <si>
    <t>ovary(2)|breast(2)|pancreas(1)</t>
  </si>
  <si>
    <t>all_lung(41;1.03e-13)|Lung NSC(41;2.5e-13)|Hepatocellular(41;0.00826)|Colorectal(36;0.00886)|Renal(120;0.00988)|Prostate(90;0.0235)|all_hematologic(60;0.0592)|all_neural(102;0.243)</t>
  </si>
  <si>
    <t>all cancers(43;2.13e-24)|Epithelial(43;6.15e-22)|OV - Ovarian serous cystadenocarcinoma(60;5.6e-11)|BRCA - Breast invasive adenocarcinoma(30;0.00013)|Colorectal(24;0.000165)|GBM - Glioblastoma multiforme(59;0.000357)|COAD - Colon adenocarcinoma(29;0.000887)|STAD - Stomach adenocarcinoma(60;0.00118)|LUSC - Lung squamous cell carcinoma(40;0.0129)|READ - Rectum adenocarcinoma(43;0.228)</t>
  </si>
  <si>
    <t>GGATGAGGGGGAAGGGCCTCA</t>
  </si>
  <si>
    <t>SNX31</t>
  </si>
  <si>
    <t>g.chr8:101661538C&gt;T</t>
  </si>
  <si>
    <t>uc003yjr.2</t>
  </si>
  <si>
    <t>c.(103-105)AGG&gt;AGA</t>
  </si>
  <si>
    <t>p.R35R</t>
  </si>
  <si>
    <t>NM_152628</t>
  </si>
  <si>
    <t>NP_689841</t>
  </si>
  <si>
    <t>Q8N9S9</t>
  </si>
  <si>
    <t>SNX31_HUMAN</t>
  </si>
  <si>
    <t>sorting nexin 31</t>
  </si>
  <si>
    <t>PX.</t>
  </si>
  <si>
    <t>phosphatidylinositol binding</t>
  </si>
  <si>
    <t>all_cancers(14;4.01e-05)|all_epithelial(15;1.26e-07)|Lung NSC(17;0.000453)|all_lung(17;0.00125)</t>
  </si>
  <si>
    <t>Epithelial(11;1.21e-11)|all cancers(13;2.62e-09)|OV - Ovarian serous cystadenocarcinoma(57;3.22e-06)|STAD - Stomach adenocarcinoma(118;0.206)</t>
  </si>
  <si>
    <t>TGTAGCGCACCCTGCAGAAGA</t>
  </si>
  <si>
    <t>SON</t>
  </si>
  <si>
    <t>g.chr21:34927486C&gt;T</t>
  </si>
  <si>
    <t>uc002yse.1</t>
  </si>
  <si>
    <t>c.5949C&gt;T</t>
  </si>
  <si>
    <t>c.(5947-5949)CGC&gt;CGT</t>
  </si>
  <si>
    <t>p.R1983R</t>
  </si>
  <si>
    <t>SON_uc002ysb.1_Silent_p.R1983R|SON_uc002ysc.2_Silent_p.R1983R|SON_uc002ysd.2_Silent_p.R974R|SON_uc002ysf.1_Intron|SON_uc002ysg.2_Silent_p.R974R</t>
  </si>
  <si>
    <t>NM_138927</t>
  </si>
  <si>
    <t>NP_620305</t>
  </si>
  <si>
    <t>P18583</t>
  </si>
  <si>
    <t>SON_HUMAN</t>
  </si>
  <si>
    <t>SON DNA-binding protein isoform F</t>
  </si>
  <si>
    <t>2 X 19 AA repeats of P-S-R-R-R-R-S-R-S-V- V-R-R-R-S-F-S-I-S.|2-6.|7 X 7 AA repeats of P-S-R-R-S-R-[TS].</t>
  </si>
  <si>
    <t>anti-apoptosis|cytokinesis|mRNA processing|regulation of cell cycle|regulation of RNA splicing|RNA splicing|spindle pole body separation</t>
  </si>
  <si>
    <t>DNA binding|double-stranded RNA binding</t>
  </si>
  <si>
    <t>cccccagccgccggagccgca</t>
  </si>
  <si>
    <t>SORBS2</t>
  </si>
  <si>
    <t>g.chr4:186544333delC</t>
  </si>
  <si>
    <t>uc003iyl.2</t>
  </si>
  <si>
    <t>c.2238delG</t>
  </si>
  <si>
    <t>c.(2236-2238)AAGfs</t>
  </si>
  <si>
    <t>p.K746fs</t>
  </si>
  <si>
    <t>SORBS2_uc003iyh.2_Intron|SORBS2_uc011ckw.1_Intron|SORBS2_uc003iyi.2_Intron|SORBS2_uc011ckx.1_Intron|SORBS2_uc003iyk.2_Intron|SORBS2_uc003iym.2_Frame_Shift_Del_p.K846fs|SORBS2_uc003iyn.1_Intron|SORBS2_uc011cku.1_Intron|SORBS2_uc011ckv.1_Frame_Shift_Del_p.K650fs|SORBS2_uc003iyd.2_Intron|SORBS2_uc003iye.2_Intron|SORBS2_uc003iya.2_Intron|SORBS2_uc003iyb.2_Intron|SORBS2_uc003iyc.2_Intron|SORBS2_uc003iyg.2_Frame_Shift_Del_p.K860fs|SORBS2_uc003iyf.2_Intron|SORBS2_uc003iyo.1_Intron</t>
  </si>
  <si>
    <t>NM_021069</t>
  </si>
  <si>
    <t>NP_066547</t>
  </si>
  <si>
    <t>O94875</t>
  </si>
  <si>
    <t>SRBS2_HUMAN</t>
  </si>
  <si>
    <t>sorbin and SH3 domain containing 2 isoform 2</t>
  </si>
  <si>
    <t>actin cytoskeleton|nucleus|perinuclear region of cytoplasm|Z disc</t>
  </si>
  <si>
    <t>cytoskeletal adaptor activity|structural constituent of cytoskeleton|structural constituent of muscle|zinc ion binding</t>
  </si>
  <si>
    <t>all_cancers(14;4.27e-52)|all_epithelial(14;6.58e-39)|all_lung(41;1.42e-13)|Lung NSC(41;3.73e-13)|Melanoma(20;1.91e-06)|Colorectal(36;0.00692)|Hepatocellular(41;0.00826)|Renal(120;0.00994)|Prostate(90;0.0101)|all_hematologic(60;0.0174)|all_neural(102;0.244)</t>
  </si>
  <si>
    <t>OV - Ovarian serous cystadenocarcinoma(60;1.54e-09)|BRCA - Breast invasive adenocarcinoma(30;0.000232)|GBM - Glioblastoma multiforme(59;0.000385)|STAD - Stomach adenocarcinoma(60;0.00109)|LUSC - Lung squamous cell carcinoma(40;0.0205)</t>
  </si>
  <si>
    <t>TCCCCCTTTTCTTTTCAGCTT</t>
  </si>
  <si>
    <t>SORL1</t>
  </si>
  <si>
    <t>g.chr11:121367653C&gt;T</t>
  </si>
  <si>
    <t>uc001pxx.2</t>
  </si>
  <si>
    <t>c.834C&gt;T</t>
  </si>
  <si>
    <t>c.(832-834)TTC&gt;TTT</t>
  </si>
  <si>
    <t>p.F278F</t>
  </si>
  <si>
    <t>NM_003105</t>
  </si>
  <si>
    <t>NP_003096</t>
  </si>
  <si>
    <t>Q92673</t>
  </si>
  <si>
    <t>SORL_HUMAN</t>
  </si>
  <si>
    <t>sortilin-related receptor containing LDLR class</t>
  </si>
  <si>
    <t>cholesterol metabolic process|lipid transport|receptor-mediated endocytosis</t>
  </si>
  <si>
    <t>integral to plasma membrane|low-density lipoprotein particle</t>
  </si>
  <si>
    <t>low-density lipoprotein particle binding|transmembrane receptor activity</t>
  </si>
  <si>
    <t>ovary(5)|breast(4)|large_intestine(2)|skin(2)|central_nervous_system(1)|pancreas(1)</t>
  </si>
  <si>
    <t>Breast(109;0.00119)|Medulloblastoma(222;0.0429)|all_neural(223;0.113)</t>
  </si>
  <si>
    <t>BRCA - Breast invasive adenocarcinoma(274;3.34e-05)|OV - Ovarian serous cystadenocarcinoma(223;0.108)</t>
  </si>
  <si>
    <t>CCACTGTCTTCCGAAGTACAG</t>
  </si>
  <si>
    <t>SOSTDC1</t>
  </si>
  <si>
    <t>rs35600737</t>
  </si>
  <si>
    <t>g.chr7:16502381_16502382insT</t>
  </si>
  <si>
    <t>uc003stg.2</t>
  </si>
  <si>
    <t>593_594</t>
  </si>
  <si>
    <t>c.412_413insA</t>
  </si>
  <si>
    <t>c.(412-414)ACCfs</t>
  </si>
  <si>
    <t>p.T138fs</t>
  </si>
  <si>
    <t>SOSTDC1_uc003sth.2_Frame_Shift_Ins_p.T162fs</t>
  </si>
  <si>
    <t>NM_015464</t>
  </si>
  <si>
    <t>NP_056279</t>
  </si>
  <si>
    <t>Q6X4U4</t>
  </si>
  <si>
    <t>SOSD1_HUMAN</t>
  </si>
  <si>
    <t>sclerostin domain containing 1 precursor</t>
  </si>
  <si>
    <t>CTCK.</t>
  </si>
  <si>
    <t>Wnt receptor signaling pathway</t>
  </si>
  <si>
    <t>Lung NSC(10;0.185)</t>
  </si>
  <si>
    <t>UCEC - Uterine corpus endometrioid carcinoma (126;0.177)</t>
  </si>
  <si>
    <t>CTGGGTACGGGTTTTGTCATTG</t>
  </si>
  <si>
    <t>SPAG16</t>
  </si>
  <si>
    <t>g.chr2:215274950G&gt;A</t>
  </si>
  <si>
    <t>uc002veq.2</t>
  </si>
  <si>
    <t>c.1807G&gt;A</t>
  </si>
  <si>
    <t>c.(1807-1809)GAA&gt;AAA</t>
  </si>
  <si>
    <t>p.E603K</t>
  </si>
  <si>
    <t>SPAG16_uc002ver.2_Missense_Mutation_p.E549K|SPAG16_uc010zjk.1_Missense_Mutation_p.E509K|VWC2L_uc002vet.2_5'Flank|VWC2L_uc010zjl.1_5'Flank</t>
  </si>
  <si>
    <t>NM_024532</t>
  </si>
  <si>
    <t>NP_078808</t>
  </si>
  <si>
    <t>Q8N0X2</t>
  </si>
  <si>
    <t>SPG16_HUMAN</t>
  </si>
  <si>
    <t>sperm associated antigen 16 isoform 1</t>
  </si>
  <si>
    <t>WD 7.</t>
  </si>
  <si>
    <t>cilium assembly</t>
  </si>
  <si>
    <t>cilium axoneme|flagellar axoneme</t>
  </si>
  <si>
    <t>Renal(323;0.00461)</t>
  </si>
  <si>
    <t>UCEC - Uterine corpus endometrioid carcinoma (47;0.0525)|Epithelial(149;7.07e-07)|all cancers(144;7.96e-05)|Lung(261;0.00255)|LUSC - Lung squamous cell carcinoma(224;0.00599)</t>
  </si>
  <si>
    <t>GATGGGCCACGAAAACGAGGC</t>
  </si>
  <si>
    <t>SPHKAP</t>
  </si>
  <si>
    <t>rs61752224</t>
  </si>
  <si>
    <t>g.chr2:228883584G&gt;A</t>
  </si>
  <si>
    <t>uc002vpq.2</t>
  </si>
  <si>
    <t>c.1986C&gt;T</t>
  </si>
  <si>
    <t>c.(1984-1986)GTC&gt;GTT</t>
  </si>
  <si>
    <t>p.V662V</t>
  </si>
  <si>
    <t>SPHKAP_uc002vpp.2_Silent_p.V662V|SPHKAP_uc010zlx.1_Silent_p.V662V</t>
  </si>
  <si>
    <t>NM_001142644</t>
  </si>
  <si>
    <t>NP_001136116</t>
  </si>
  <si>
    <t>Q2M3C7</t>
  </si>
  <si>
    <t>SPKAP_HUMAN</t>
  </si>
  <si>
    <t>sphingosine kinase type 1-interacting protein</t>
  </si>
  <si>
    <t>skin(5)|ovary(4)|lung(1)</t>
  </si>
  <si>
    <t>Renal(207;0.025)|all_hematologic(139;0.15)|all_lung(227;0.204)|Acute lymphoblastic leukemia(138;0.205)|Esophageal squamous(248;0.23)</t>
  </si>
  <si>
    <t>Epithelial(121;8.17e-11)|all cancers(144;7.92e-08)|Lung(261;0.0168)|LUSC - Lung squamous cell carcinoma(224;0.0232)</t>
  </si>
  <si>
    <t>CATTCCTGACGACATTTTCTG</t>
  </si>
  <si>
    <t>SPTBN4</t>
  </si>
  <si>
    <t>g.chr19:41009788G&gt;A</t>
  </si>
  <si>
    <t>uc002ony.2</t>
  </si>
  <si>
    <t>c.1414G&gt;A</t>
  </si>
  <si>
    <t>c.(1414-1416)GAA&gt;AAA</t>
  </si>
  <si>
    <t>p.E472K</t>
  </si>
  <si>
    <t>SPTBN4_uc002onx.2_Missense_Mutation_p.E472K|SPTBN4_uc002onz.2_Missense_Mutation_p.E472K</t>
  </si>
  <si>
    <t>NM_020971</t>
  </si>
  <si>
    <t>NP_066022</t>
  </si>
  <si>
    <t>Q9H254</t>
  </si>
  <si>
    <t>SPTN4_HUMAN</t>
  </si>
  <si>
    <t>spectrin, beta, non-erythrocytic 4 isoform</t>
  </si>
  <si>
    <t>Spectrin 3.</t>
  </si>
  <si>
    <t>actin filament capping|axon guidance|cytoskeletal anchoring at plasma membrane|vesicle-mediated transport</t>
  </si>
  <si>
    <t>cytosol|nuclear matrix|PML body|spectrin</t>
  </si>
  <si>
    <t>actin binding|ankyrin binding|structural constituent of cytoskeleton</t>
  </si>
  <si>
    <t>Lung(22;0.000114)|LUSC - Lung squamous cell carcinoma(20;0.000384)</t>
  </si>
  <si>
    <t>GAAGAAACACGAAGCGATCGA</t>
  </si>
  <si>
    <t>SRPK2</t>
  </si>
  <si>
    <t>GGT</t>
  </si>
  <si>
    <t>g.chr7:104844170_104844172delGGT</t>
  </si>
  <si>
    <t>uc003vct.2</t>
  </si>
  <si>
    <t>286_288</t>
  </si>
  <si>
    <t>c.99_101delACC</t>
  </si>
  <si>
    <t>c.(97-102)CCACCG&gt;CCG</t>
  </si>
  <si>
    <t>p.33_34PP&gt;P</t>
  </si>
  <si>
    <t>SRPK2_uc003vcu.2_In_Frame_Del_p.33_34PP&gt;P|SRPK2_uc003vcv.2_In_Frame_Del_p.44_45PP&gt;P|SRPK2_uc003vcw.1_In_Frame_Del_p.33_34PP&gt;P</t>
  </si>
  <si>
    <t>NM_182691</t>
  </si>
  <si>
    <t>NP_872633</t>
  </si>
  <si>
    <t>P78362</t>
  </si>
  <si>
    <t>SRPK2_HUMAN</t>
  </si>
  <si>
    <t>serine/arginine-rich protein-specific kinase 2</t>
  </si>
  <si>
    <t>33_34</t>
  </si>
  <si>
    <t>angiogenesis|cell differentiation|intracellular protein kinase cascade|negative regulation of viral genome replication|nuclear speck organization|positive regulation of cell cycle|positive regulation of cell proliferation|positive regulation of gene expression|positive regulation of neuron apoptosis|positive regulation of viral genome replication|spliceosome assembly</t>
  </si>
  <si>
    <t>14-3-3 protein binding|ATP binding|magnesium ion binding|protein serine/threonine kinase activity</t>
  </si>
  <si>
    <t>central_nervous_system(3)|ovary(2)|upper_aerodigestive_tract(1)</t>
  </si>
  <si>
    <t>CAAAggtggcggtggtggtggtg</t>
  </si>
  <si>
    <t>SRRM2</t>
  </si>
  <si>
    <t>rs140325892</t>
  </si>
  <si>
    <t>g.chr16:2817598_2817599insC</t>
  </si>
  <si>
    <t>uc002crk.2</t>
  </si>
  <si>
    <t>7618_7619</t>
  </si>
  <si>
    <t>c.7069_7070insC</t>
  </si>
  <si>
    <t>c.(7069-7071)ACCfs</t>
  </si>
  <si>
    <t>p.T2357fs</t>
  </si>
  <si>
    <t>SRRM2_uc002crj.1_Frame_Shift_Ins_p.T2261fs|SRRM2_uc002crl.1_Frame_Shift_Ins_p.T2357fs|SRRM2_uc010bsu.1_Frame_Shift_Ins_p.T2261fs</t>
  </si>
  <si>
    <t>NM_016333</t>
  </si>
  <si>
    <t>NP_057417</t>
  </si>
  <si>
    <t>Q9UQ35</t>
  </si>
  <si>
    <t>SRRM2_HUMAN</t>
  </si>
  <si>
    <t>splicing coactivator subunit SRm300</t>
  </si>
  <si>
    <t>Ala-rich.|Ser-rich.</t>
  </si>
  <si>
    <t>Cajal body|catalytic step 2 spliceosome|nuclear speck</t>
  </si>
  <si>
    <t>C2H2 zinc finger domain binding|protein N-terminus binding|RNA binding</t>
  </si>
  <si>
    <t>ovary(1)|pancreas(1)|central_nervous_system(1)|skin(1)</t>
  </si>
  <si>
    <t>CGGCTCCAGAACCGCCGCAGCC</t>
  </si>
  <si>
    <t>g.chr7:100479332delG</t>
  </si>
  <si>
    <t>c.304delG</t>
  </si>
  <si>
    <t>c.(304-306)GGGfs</t>
  </si>
  <si>
    <t>p.G102fs</t>
  </si>
  <si>
    <t>SRRT_uc010lhl.1_Frame_Shift_Del_p.G102fs|SRRT_uc003uxa.2_Frame_Shift_Del_p.G102fs|SRRT_uc003uwz.2_Frame_Shift_Del_p.G102fs</t>
  </si>
  <si>
    <t>GCCCTATGCTGGGGGGGGTGG</t>
  </si>
  <si>
    <t>SSPO</t>
  </si>
  <si>
    <t>g.chr7:149488988C&gt;T</t>
  </si>
  <si>
    <t>uc010lpk.2</t>
  </si>
  <si>
    <t>c.5329C&gt;T</t>
  </si>
  <si>
    <t>c.(5329-5331)CAC&gt;TAC</t>
  </si>
  <si>
    <t>p.H1777Y</t>
  </si>
  <si>
    <t>NM_198455</t>
  </si>
  <si>
    <t>NP_940857</t>
  </si>
  <si>
    <t>A2VEC9</t>
  </si>
  <si>
    <t>SSPO_HUMAN</t>
  </si>
  <si>
    <t>SCO-spondin precursor</t>
  </si>
  <si>
    <t>peptidase inhibitor activity</t>
  </si>
  <si>
    <t>Melanoma(164;0.165)|Ovarian(565;0.177)</t>
  </si>
  <si>
    <t>OV - Ovarian serous cystadenocarcinoma(82;0.00625)</t>
  </si>
  <si>
    <t>ACGGCAGTGCCACTCACCCCA</t>
  </si>
  <si>
    <t>ST13</t>
  </si>
  <si>
    <t>g.chr22:41252628G&gt;A</t>
  </si>
  <si>
    <t>uc003aze.2</t>
  </si>
  <si>
    <t>XPNPEP3_uc011aox.1_5'Flank|XPNPEP3_uc003azh.2_5'Flank|XPNPEP3_uc003azi.2_5'Flank|ST13_uc011aow.1_5'UTR|XPNPEP3_uc003azg.1_5'Flank|XPNPEP3_uc003azf.1_5'Flank</t>
  </si>
  <si>
    <t>NM_003932</t>
  </si>
  <si>
    <t>NP_003923</t>
  </si>
  <si>
    <t>P50502</t>
  </si>
  <si>
    <t>F10A1_HUMAN</t>
  </si>
  <si>
    <t>heat shock 70kD protein binding protein</t>
  </si>
  <si>
    <t>protein binding, bridging</t>
  </si>
  <si>
    <t>GCGCAGAAGGGGGCGGCTGCC</t>
  </si>
  <si>
    <t>ST18</t>
  </si>
  <si>
    <t>g.chr8:53092711G&gt;A</t>
  </si>
  <si>
    <t>uc003xqz.2</t>
  </si>
  <si>
    <t>c.248C&gt;T</t>
  </si>
  <si>
    <t>c.(247-249)CCC&gt;CTC</t>
  </si>
  <si>
    <t>p.P83L</t>
  </si>
  <si>
    <t>ST18_uc011ldq.1_5'UTR|ST18_uc011ldr.1_Missense_Mutation_p.P48L|ST18_uc011lds.1_5'UTR|ST18_uc003xra.2_Missense_Mutation_p.P83L|ST18_uc003xrb.2_Missense_Mutation_p.P83L|ST18_uc010lyb.2_RNA</t>
  </si>
  <si>
    <t>NM_014682</t>
  </si>
  <si>
    <t>NP_055497</t>
  </si>
  <si>
    <t>O60284</t>
  </si>
  <si>
    <t>ST18_HUMAN</t>
  </si>
  <si>
    <t>suppression of tumorigenicity 18</t>
  </si>
  <si>
    <t>Lung NSC(129;0.131)|all_epithelial(80;0.217)|all_lung(136;0.229)</t>
  </si>
  <si>
    <t>TGTTTCCAAGGGGCCATCGTC</t>
  </si>
  <si>
    <t>ST6GALNAC5</t>
  </si>
  <si>
    <t>rs113832855</t>
  </si>
  <si>
    <t>g.chr1:77334277_77334279delGCA</t>
  </si>
  <si>
    <t>uc001dhi.2</t>
  </si>
  <si>
    <t>c.111_113delGCA</t>
  </si>
  <si>
    <t>c.(109-114)CCGCAG&gt;CCG</t>
  </si>
  <si>
    <t>p.Q49del</t>
  </si>
  <si>
    <t>ST6GALNAC5_uc010ori.1_In_Frame_Del_p.Q49del|ST6GALNAC5_uc009wbw.2_RNA</t>
  </si>
  <si>
    <t>NM_030965</t>
  </si>
  <si>
    <t>NP_112227</t>
  </si>
  <si>
    <t>Q9BVH7</t>
  </si>
  <si>
    <t>SIA7E_HUMAN</t>
  </si>
  <si>
    <t>sialyltransferase 7E</t>
  </si>
  <si>
    <t>Poly-Gln.|Lumenal (Potential).</t>
  </si>
  <si>
    <t>integral to Golgi membrane</t>
  </si>
  <si>
    <t>sialyltransferase activity</t>
  </si>
  <si>
    <t>AGCGGCCCCCgcagcagcagcag</t>
  </si>
  <si>
    <t>STAB1</t>
  </si>
  <si>
    <t>g.chr3:52547907_52547908insC</t>
  </si>
  <si>
    <t>uc003dej.2</t>
  </si>
  <si>
    <t>3431_3432</t>
  </si>
  <si>
    <t>c.3357_3358insC</t>
  </si>
  <si>
    <t>c.(3355-3360)CTGCCCfs</t>
  </si>
  <si>
    <t>p.L1119fs</t>
  </si>
  <si>
    <t>NM_015136</t>
  </si>
  <si>
    <t>NP_055951</t>
  </si>
  <si>
    <t>Q9NY15</t>
  </si>
  <si>
    <t>STAB1_HUMAN</t>
  </si>
  <si>
    <t>stabilin 1 precursor</t>
  </si>
  <si>
    <t>1119_1120</t>
  </si>
  <si>
    <t>cell adhesion|cell-cell signaling|defense response to bacterium|inflammatory response|negative regulation of angiogenesis|receptor-mediated endocytosis</t>
  </si>
  <si>
    <t>bacterial cell surface binding|hyaluronic acid binding|low-density lipoprotein receptor activity|protein disulfide oxidoreductase activity|scavenger receptor activity</t>
  </si>
  <si>
    <t>large_intestine(3)|upper_aerodigestive_tract(2)|central_nervous_system(1)|breast(1)|skin(1)|pancreas(1)</t>
  </si>
  <si>
    <t>BRCA - Breast invasive adenocarcinoma(193;1.73e-05)|Kidney(197;0.00182)|KIRC - Kidney renal clear cell carcinoma(197;0.00205)|OV - Ovarian serous cystadenocarcinoma(275;0.0482)</t>
  </si>
  <si>
    <t>AGGTCTTACTGCCCCCCCGAGG</t>
  </si>
  <si>
    <t>STAB2</t>
  </si>
  <si>
    <t>g.chr12:104134523G&gt;A</t>
  </si>
  <si>
    <t>uc001tjw.2</t>
  </si>
  <si>
    <t>c.5870G&gt;A</t>
  </si>
  <si>
    <t>c.(5869-5871)CGA&gt;CAA</t>
  </si>
  <si>
    <t>p.R1957Q</t>
  </si>
  <si>
    <t>STAB2_uc009zug.2_RNA</t>
  </si>
  <si>
    <t>NM_017564</t>
  </si>
  <si>
    <t>NP_060034</t>
  </si>
  <si>
    <t>Q8WWQ8</t>
  </si>
  <si>
    <t>STAB2_HUMAN</t>
  </si>
  <si>
    <t>stabilin 2 precursor</t>
  </si>
  <si>
    <t>Extracellular (Potential).|Laminin EGF-like 2.</t>
  </si>
  <si>
    <t>angiogenesis|cell adhesion|defense response to bacterium|receptor-mediated endocytosis</t>
  </si>
  <si>
    <t>cytoplasm|external side of plasma membrane|integral to plasma membrane</t>
  </si>
  <si>
    <t>Gram-negative bacterial cell surface binding|hyaluronic acid binding|low-density lipoprotein receptor activity|protein disulfide oxidoreductase activity|scavenger receptor activity</t>
  </si>
  <si>
    <t>ovary(9)|skin(5)</t>
  </si>
  <si>
    <t>TACTTCGGGCGAGACTGTCAG</t>
  </si>
  <si>
    <t>STAG3</t>
  </si>
  <si>
    <t>g.chr7:99802723delC</t>
  </si>
  <si>
    <t>uc003utx.1</t>
  </si>
  <si>
    <t>c.3047delC</t>
  </si>
  <si>
    <t>c.(3046-3048)TCCfs</t>
  </si>
  <si>
    <t>p.S1016fs</t>
  </si>
  <si>
    <t>STAG3_uc011kjk.1_Frame_Shift_Del_p.S958fs|GATS_uc003uty.3_Intron|GATS_uc003utz.3_Intron|GATS_uc003uua.3_Intron|GATS_uc010lgt.2_Intron|STAG3_uc003uub.1_Frame_Shift_Del_p.S240fs</t>
  </si>
  <si>
    <t>NM_012447</t>
  </si>
  <si>
    <t>NP_036579</t>
  </si>
  <si>
    <t>Q9UJ98</t>
  </si>
  <si>
    <t>STAG3_HUMAN</t>
  </si>
  <si>
    <t>stromal antigen 3</t>
  </si>
  <si>
    <t>chromosome segregation|synaptonemal complex assembly</t>
  </si>
  <si>
    <t>chromosome, centromeric region|meiotic cohesin complex|synaptonemal complex</t>
  </si>
  <si>
    <t>ovary(4)|skin(2)|lung(1)|kidney(1)</t>
  </si>
  <si>
    <t>TCAGAGTTTTCCCCCCGACTC</t>
  </si>
  <si>
    <t>STAP1</t>
  </si>
  <si>
    <t>g.chr4:68472031G&gt;A</t>
  </si>
  <si>
    <t>uc003hde.3</t>
  </si>
  <si>
    <t>c.844G&gt;A</t>
  </si>
  <si>
    <t>c.(844-846)GAA&gt;AAA</t>
  </si>
  <si>
    <t>p.E282K</t>
  </si>
  <si>
    <t>STAP1_uc003hdf.2_Missense_Mutation_p.E282K</t>
  </si>
  <si>
    <t>NM_012108</t>
  </si>
  <si>
    <t>NP_036240</t>
  </si>
  <si>
    <t>Q9ULZ2</t>
  </si>
  <si>
    <t>STAP1_HUMAN</t>
  </si>
  <si>
    <t>signal transducing adaptor family member 1</t>
  </si>
  <si>
    <t>cellular membrane fusion|intracellular protein transport</t>
  </si>
  <si>
    <t>ACCCAGTATGGAAGGGAGAAG</t>
  </si>
  <si>
    <t>STAT4</t>
  </si>
  <si>
    <t>g.chr2:192012839G&gt;A</t>
  </si>
  <si>
    <t>uc002usm.1</t>
  </si>
  <si>
    <t>c.91C&gt;T</t>
  </si>
  <si>
    <t>c.(91-93)CGG&gt;TGG</t>
  </si>
  <si>
    <t>p.R31W</t>
  </si>
  <si>
    <t>STAT4_uc010zgm.1_RNA|STAT4_uc010zgn.1_RNA|STAT4_uc010zgo.1_RNA|STAT4_uc002usn.1_Missense_Mutation_p.R31W|STAT4_uc002uso.2_Missense_Mutation_p.R31W|STAT4_uc002usp.3_Missense_Mutation_p.R31W|STAT4_uc010zgl.1_Missense_Mutation_p.R31W</t>
  </si>
  <si>
    <t>NM_003151</t>
  </si>
  <si>
    <t>NP_003142</t>
  </si>
  <si>
    <t>Q14765</t>
  </si>
  <si>
    <t>STAT4_HUMAN</t>
  </si>
  <si>
    <t>signal transducer and activator of transcription</t>
  </si>
  <si>
    <t>JAK-STAT cascade</t>
  </si>
  <si>
    <t>calcium ion binding|protein binding|sequence-specific DNA binding transcription factor activity|signal transducer activity</t>
  </si>
  <si>
    <t>breast(3)|skin(2)|lung(1)|ovary(1)|prostate(1)|pancreas(1)</t>
  </si>
  <si>
    <t>OV - Ovarian serous cystadenocarcinoma(117;0.00854)|Epithelial(96;0.0864)|all cancers(119;0.204)</t>
  </si>
  <si>
    <t>AACAGATGCCGAATTTCCATG</t>
  </si>
  <si>
    <t>STK31</t>
  </si>
  <si>
    <t>g.chr7:23775341delA</t>
  </si>
  <si>
    <t>uc003sws.3</t>
  </si>
  <si>
    <t>c.668delA</t>
  </si>
  <si>
    <t>c.(667-669)GAAfs</t>
  </si>
  <si>
    <t>p.E223fs</t>
  </si>
  <si>
    <t>STK31_uc003swt.3_Frame_Shift_Del_p.E200fs|STK31_uc011jze.1_Frame_Shift_Del_p.E223fs|STK31_uc010kuq.2_Frame_Shift_Del_p.E200fs</t>
  </si>
  <si>
    <t>NM_031414</t>
  </si>
  <si>
    <t>NP_113602</t>
  </si>
  <si>
    <t>Q9BXU1</t>
  </si>
  <si>
    <t>STK31_HUMAN</t>
  </si>
  <si>
    <t>serine/threonine kinase 31 isoform a</t>
  </si>
  <si>
    <t>ATP binding|nucleic acid binding|protein serine/threonine kinase activity</t>
  </si>
  <si>
    <t>skin(3)|lung(2)|ovary(2)|stomach(2)</t>
  </si>
  <si>
    <t>ATCTGTGAGGAAAAAAAATTG</t>
  </si>
  <si>
    <t>STX1A</t>
  </si>
  <si>
    <t>g.chr7:73123425_73123427delCAT</t>
  </si>
  <si>
    <t>uc003tyx.2</t>
  </si>
  <si>
    <t>83_85</t>
  </si>
  <si>
    <t>c.56_58delATG</t>
  </si>
  <si>
    <t>c.(55-60)GATGTC&gt;GTC</t>
  </si>
  <si>
    <t>p.D19del</t>
  </si>
  <si>
    <t>STX1A_uc003tyy.2_In_Frame_Del_p.D19del|STX1A_uc010lbj.1_In_Frame_Del_p.D19del|hsa-mir-4284|MI0015893_5'Flank</t>
  </si>
  <si>
    <t>NM_004603</t>
  </si>
  <si>
    <t>NP_004594</t>
  </si>
  <si>
    <t>Q16623</t>
  </si>
  <si>
    <t>STX1A_HUMAN</t>
  </si>
  <si>
    <t>syntaxin 1A isoform 1</t>
  </si>
  <si>
    <t>energy reserve metabolic process|glutamate secretion|intracellular protein transport|regulation of insulin secretion</t>
  </si>
  <si>
    <t>cell junction|extracellular region|integral to membrane|neuron projection|synaptic vesicle membrane|synaptosome</t>
  </si>
  <si>
    <t>SNAP receptor activity</t>
  </si>
  <si>
    <t>Lung NSC(55;0.0908)|all_lung(88;0.198)</t>
  </si>
  <si>
    <t>GTGACAGCGACATCATCATCATC</t>
  </si>
  <si>
    <t>SYNE1</t>
  </si>
  <si>
    <t>g.chr6:152443745G&gt;A</t>
  </si>
  <si>
    <t>uc010kiw.2</t>
  </si>
  <si>
    <t>c.26220C&gt;T</t>
  </si>
  <si>
    <t>c.(26218-26220)TTC&gt;TTT</t>
  </si>
  <si>
    <t>p.F8740F</t>
  </si>
  <si>
    <t>SYNE1_uc010kiv.2_Silent_p.F3264F|SYNE1_uc003qos.3_Silent_p.F3264F|SYNE1_uc003qot.3_Silent_p.F8692F|SYNE1_uc003qou.3_Silent_p.F8740F|SYNE1_uc003qop.3_Silent_p.F925F|SYNE1_uc011eez.1_3'UTR|SYNE1_uc003qoq.3_3'UTR|SYNE1_uc003qor.3_3'UTR</t>
  </si>
  <si>
    <t>NM_182961</t>
  </si>
  <si>
    <t>NP_892006</t>
  </si>
  <si>
    <t>Q8NF91</t>
  </si>
  <si>
    <t>SYNE1_HUMAN</t>
  </si>
  <si>
    <t>spectrin repeat containing, nuclear envelope 1</t>
  </si>
  <si>
    <t>Cytoplasmic (Potential).|KASH.</t>
  </si>
  <si>
    <t>cell death|cytoskeletal anchoring at nuclear membrane|Golgi organization|muscle cell differentiation|nuclear matrix anchoring at nuclear membrane</t>
  </si>
  <si>
    <t>cytoskeleton|Golgi apparatus|integral to membrane|nuclear outer membrane|postsynaptic membrane|sarcomere|SUN-KASH complex</t>
  </si>
  <si>
    <t>actin binding|lamin binding</t>
  </si>
  <si>
    <t>central_nervous_system(15)|upper_aerodigestive_tract(9)|ovary(8)|skin(6)|large_intestine(5)|pancreas(2)</t>
  </si>
  <si>
    <t>Ovarian(120;0.0955)</t>
  </si>
  <si>
    <t>BRCA - Breast invasive adenocarcinoma(37;0.243)</t>
  </si>
  <si>
    <t>OV - Ovarian serous cystadenocarcinoma(155;2.24e-10)</t>
  </si>
  <si>
    <t>CTCTGAACAGGAAGCCGCGGC</t>
  </si>
  <si>
    <t>HNSCC(10;0.0054)</t>
  </si>
  <si>
    <t>SYNJ1</t>
  </si>
  <si>
    <t>g.chr21:34012016G&gt;A</t>
  </si>
  <si>
    <t>uc002yqh.2</t>
  </si>
  <si>
    <t>c.3779C&gt;T</t>
  </si>
  <si>
    <t>c.(3778-3780)CCT&gt;CTT</t>
  </si>
  <si>
    <t>p.P1260L</t>
  </si>
  <si>
    <t>SYNJ1_uc011ads.1_Missense_Mutation_p.P1174L|SYNJ1_uc002yqf.2_Missense_Mutation_p.P1205L|SYNJ1_uc002yqg.2_Missense_Mutation_p.P1174L|SYNJ1_uc002yqi.2_Missense_Mutation_p.P1260L|SYNJ1_uc002yqe.3_5'UTR</t>
  </si>
  <si>
    <t>NM_003895</t>
  </si>
  <si>
    <t>NP_003886</t>
  </si>
  <si>
    <t>O43426</t>
  </si>
  <si>
    <t>SYNJ1_HUMAN</t>
  </si>
  <si>
    <t>synaptojanin 1 isoform a</t>
  </si>
  <si>
    <t>inositol-polyphosphate 5-phosphatase activity|nucleotide binding|phosphatidylinositol-4,5-bisphosphate 5-phosphatase activity|RNA binding</t>
  </si>
  <si>
    <t>TTGGCTTTCAGGAGTCAGTCT</t>
  </si>
  <si>
    <t>SYNJ2</t>
  </si>
  <si>
    <t>g.chr6:158509702G&gt;A</t>
  </si>
  <si>
    <t>uc003qqx.1</t>
  </si>
  <si>
    <t>c.3354G&gt;A</t>
  </si>
  <si>
    <t>c.(3352-3354)ATG&gt;ATA</t>
  </si>
  <si>
    <t>p.M1118I</t>
  </si>
  <si>
    <t>SYNJ2_uc003qqw.1_Missense_Mutation_p.M1118I|SYNJ2_uc003qqy.1_Missense_Mutation_p.M831I|SYNJ2_uc003qqz.1_Missense_Mutation_p.M735I|SYNJ2_uc003qra.1_Missense_Mutation_p.M461I|SYNJ2_uc010kjp.1_Missense_Mutation_p.M1I</t>
  </si>
  <si>
    <t>NM_003898</t>
  </si>
  <si>
    <t>NP_003889</t>
  </si>
  <si>
    <t>O15056</t>
  </si>
  <si>
    <t>SYNJ2_HUMAN</t>
  </si>
  <si>
    <t>synaptojanin 2</t>
  </si>
  <si>
    <t>Catalytic (By similarity).</t>
  </si>
  <si>
    <t>nucleotide binding|phosphatidylinositol-4,5-bisphosphate 5-phosphatase activity|RNA binding</t>
  </si>
  <si>
    <t>OV - Ovarian serous cystadenocarcinoma(65;4.42e-18)|BRCA - Breast invasive adenocarcinoma(81;4.23e-05)</t>
  </si>
  <si>
    <t>CCGGTTTAATGGTGAAAAAGT</t>
  </si>
  <si>
    <t>SYNPO2L</t>
  </si>
  <si>
    <t>rs145644342</t>
  </si>
  <si>
    <t>g.chr10:75407212C&gt;G</t>
  </si>
  <si>
    <t>uc001jut.3</t>
  </si>
  <si>
    <t>c.2198G&gt;C</t>
  </si>
  <si>
    <t>c.(2197-2199)GGG&gt;GCG</t>
  </si>
  <si>
    <t>p.G733A</t>
  </si>
  <si>
    <t>SYNPO2L_uc001jus.3_Missense_Mutation_p.G509A</t>
  </si>
  <si>
    <t>NM_001114133</t>
  </si>
  <si>
    <t>NP_001107605</t>
  </si>
  <si>
    <t>Q9H987</t>
  </si>
  <si>
    <t>SYP2L_HUMAN</t>
  </si>
  <si>
    <t>synaptopodin 2-like isoform a</t>
  </si>
  <si>
    <t>Prostate(51;0.0112)</t>
  </si>
  <si>
    <t>ATCAAGGAGCCCTCGAGATGG</t>
  </si>
  <si>
    <t>SYT10</t>
  </si>
  <si>
    <t>g.chr12:33592526A&gt;G</t>
  </si>
  <si>
    <t>uc001rll.1</t>
  </si>
  <si>
    <t>SYT10_uc009zju.1_5'UTR</t>
  </si>
  <si>
    <t>NM_198992</t>
  </si>
  <si>
    <t>NP_945343</t>
  </si>
  <si>
    <t>Q6XYQ8</t>
  </si>
  <si>
    <t>SYT10_HUMAN</t>
  </si>
  <si>
    <t>synaptotagmin X</t>
  </si>
  <si>
    <t>metal ion binding|transporter activity</t>
  </si>
  <si>
    <t>Lung NSC(5;8.37e-07)|Acute lymphoblastic leukemia(23;0.0122)|all_hematologic(23;0.0334)</t>
  </si>
  <si>
    <t>CGTACCTCTAACCCCTCTGGC</t>
  </si>
  <si>
    <t>g.chr10:123987468C&gt;T</t>
  </si>
  <si>
    <t>c.7841C&gt;T</t>
  </si>
  <si>
    <t>c.(7840-7842)TCC&gt;TTC</t>
  </si>
  <si>
    <t>p.S2614F</t>
  </si>
  <si>
    <t>TACC2_uc001lfw.2_Missense_Mutation_p.S760F|TACC2_uc009xzx.2_Missense_Mutation_p.S2569F|TACC2_uc010qtv.1_Missense_Mutation_p.S2618F|TACC2_uc001lfx.2_Missense_Mutation_p.S318F|TACC2_uc001lfy.2_Missense_Mutation_p.S314F|TACC2_uc001lfz.2_Missense_Mutation_p.S692F|TACC2_uc001lga.2_Missense_Mutation_p.S692F|TACC2_uc009xzy.2_Missense_Mutation_p.S704F|TACC2_uc001lgb.2_Missense_Mutation_p.S649F</t>
  </si>
  <si>
    <t>GAGAAATCCTCCCAGAAGGAG</t>
  </si>
  <si>
    <t>TAF1B</t>
  </si>
  <si>
    <t>g.chr2:10059788delA</t>
  </si>
  <si>
    <t>uc002qzz.2</t>
  </si>
  <si>
    <t>c.1404delA</t>
  </si>
  <si>
    <t>c.(1402-1404)GGAfs</t>
  </si>
  <si>
    <t>p.G468fs</t>
  </si>
  <si>
    <t>TAF1B_uc002qzy.3_Frame_Shift_Del_p.G468fs|TAF1B_uc010yja.1_Frame_Shift_Del_p.G213fs|TAF1B_uc010exd.2_Frame_Shift_Del_p.G213fs</t>
  </si>
  <si>
    <t>NM_005680</t>
  </si>
  <si>
    <t>NP_005671</t>
  </si>
  <si>
    <t>Q53T94</t>
  </si>
  <si>
    <t>TAF1B_HUMAN</t>
  </si>
  <si>
    <t>TBP-associated factor 1B</t>
  </si>
  <si>
    <t>termination of RNA polymerase I transcription|transcription elongation from RNA polymerase I promoter|transcription initiation from RNA polymerase I promoter</t>
  </si>
  <si>
    <t>DNA binding|sequence-specific DNA binding transcription factor activity</t>
  </si>
  <si>
    <t>ovary(1)|breast(1)|pancreas(1)</t>
  </si>
  <si>
    <t>all_hematologic(175;0.127)|Acute lymphoblastic leukemia(172;0.155)</t>
  </si>
  <si>
    <t>CAACTGCTGGAAAAAAAAGCC</t>
  </si>
  <si>
    <t>TBC1D1</t>
  </si>
  <si>
    <t>g.chr4:37903931G&gt;A</t>
  </si>
  <si>
    <t>uc003gtb.2</t>
  </si>
  <si>
    <t>c.215G&gt;A</t>
  </si>
  <si>
    <t>c.(214-216)GGA&gt;GAA</t>
  </si>
  <si>
    <t>p.G72E</t>
  </si>
  <si>
    <t>TBC1D1_uc011byd.1_Missense_Mutation_p.G72E|TBC1D1_uc010ifd.2_Missense_Mutation_p.G72E</t>
  </si>
  <si>
    <t>NM_015173</t>
  </si>
  <si>
    <t>NP_055988</t>
  </si>
  <si>
    <t>Q86TI0</t>
  </si>
  <si>
    <t>TBCD1_HUMAN</t>
  </si>
  <si>
    <t>TBC1 (tre-2/USP6, BUB2, cdc16) domain family,</t>
  </si>
  <si>
    <t>TCACCCTCTGGACTGAGATGT</t>
  </si>
  <si>
    <t>TBC1D22B</t>
  </si>
  <si>
    <t>g.chr6:37298929_37298930insA</t>
  </si>
  <si>
    <t>uc003onn.2</t>
  </si>
  <si>
    <t>1645_1646</t>
  </si>
  <si>
    <t>c.1499_1500insA</t>
  </si>
  <si>
    <t>c.(1498-1500)CCAfs</t>
  </si>
  <si>
    <t>p.P500fs</t>
  </si>
  <si>
    <t>TBC1D22B_uc010jwt.2_RNA|TBC1D22B_uc003onp.2_Frame_Shift_Ins_p.P158fs</t>
  </si>
  <si>
    <t>NM_017772</t>
  </si>
  <si>
    <t>NP_060242</t>
  </si>
  <si>
    <t>Q9NU19</t>
  </si>
  <si>
    <t>TB22B_HUMAN</t>
  </si>
  <si>
    <t>TBC1 domain family, member 22B</t>
  </si>
  <si>
    <t>OV - Ovarian serous cystadenocarcinoma(102;0.241)</t>
  </si>
  <si>
    <t>GCCGATGCCCCAAATCACTACC</t>
  </si>
  <si>
    <t>TBX2</t>
  </si>
  <si>
    <t>g.chr17:59485498_59485499insC</t>
  </si>
  <si>
    <t>uc010wox.1</t>
  </si>
  <si>
    <t>2051_2052</t>
  </si>
  <si>
    <t>c.1770_1771insC</t>
  </si>
  <si>
    <t>c.(1768-1773)TTGCCCfs</t>
  </si>
  <si>
    <t>p.L590fs</t>
  </si>
  <si>
    <t>TBX2_uc002ize.2_3'UTR|TBX2_uc002izg.2_Frame_Shift_Ins_p.L436fs</t>
  </si>
  <si>
    <t>NM_005994</t>
  </si>
  <si>
    <t>NP_005985</t>
  </si>
  <si>
    <t>Q13207</t>
  </si>
  <si>
    <t>TBX2_HUMAN</t>
  </si>
  <si>
    <t>T-box 2</t>
  </si>
  <si>
    <t>590_591</t>
  </si>
  <si>
    <t>cell aging|positive regulation of cell proliferation</t>
  </si>
  <si>
    <t>cctcggctttgcccgccactag</t>
  </si>
  <si>
    <t>TCF20</t>
  </si>
  <si>
    <t>g.chr22:42605990_42605992delCTG</t>
  </si>
  <si>
    <t>uc003bcj.1</t>
  </si>
  <si>
    <t>5454_5456</t>
  </si>
  <si>
    <t>c.5320_5322delCAG</t>
  </si>
  <si>
    <t>c.(5320-5322)CAGdel</t>
  </si>
  <si>
    <t>p.Q1774del</t>
  </si>
  <si>
    <t>TCF20_uc003bck.1_In_Frame_Del_p.Q1774del|TCF20_uc003bnt.2_In_Frame_Del_p.Q1774del</t>
  </si>
  <si>
    <t>NM_005650</t>
  </si>
  <si>
    <t>NP_005641</t>
  </si>
  <si>
    <t>Q9UGU0</t>
  </si>
  <si>
    <t>TCF20_HUMAN</t>
  </si>
  <si>
    <t>transcription factor 20 isoform 1</t>
  </si>
  <si>
    <t>DNA binding|transcription coactivator activity|zinc ion binding</t>
  </si>
  <si>
    <t>TCTGCTCCTTCTGCTGCTGCTGC</t>
  </si>
  <si>
    <t>g.chr22:42610573_42610575delAGG</t>
  </si>
  <si>
    <t>871_873</t>
  </si>
  <si>
    <t>c.737_739delCCT</t>
  </si>
  <si>
    <t>c.(736-741)TCCTTC&gt;TTC</t>
  </si>
  <si>
    <t>p.S246del</t>
  </si>
  <si>
    <t>TCF20_uc003bck.1_In_Frame_Del_p.S246del|TCF20_uc003bnt.2_In_Frame_Del_p.S246del</t>
  </si>
  <si>
    <t>GGTGAAGGGAaggaggaggagga</t>
  </si>
  <si>
    <t>TECTA</t>
  </si>
  <si>
    <t>g.chr11:120984426G&gt;A</t>
  </si>
  <si>
    <t>uc010rzo.1</t>
  </si>
  <si>
    <t>c.789G&gt;A</t>
  </si>
  <si>
    <t>c.(787-789)AGG&gt;AGA</t>
  </si>
  <si>
    <t>p.R263R</t>
  </si>
  <si>
    <t>NM_005422</t>
  </si>
  <si>
    <t>NP_005413</t>
  </si>
  <si>
    <t>O75443</t>
  </si>
  <si>
    <t>TECTA_HUMAN</t>
  </si>
  <si>
    <t>tectorin alpha precursor</t>
  </si>
  <si>
    <t>VWFC.</t>
  </si>
  <si>
    <t>cell-matrix adhesion|sensory perception of sound</t>
  </si>
  <si>
    <t>anchored to membrane|plasma membrane|proteinaceous extracellular matrix</t>
  </si>
  <si>
    <t>breast(6)|ovary(2)|skin(2)</t>
  </si>
  <si>
    <t>all_hematologic(175;0.208)</t>
  </si>
  <si>
    <t>Breast(109;0.000766)|Medulloblastoma(222;0.0427)|all_neural(223;0.112)</t>
  </si>
  <si>
    <t>BRCA - Breast invasive adenocarcinoma(274;8.04e-06)|OV - Ovarian serous cystadenocarcinoma(223;0.166)</t>
  </si>
  <si>
    <t>GCACCTCAAGGGGTAAAGCTT</t>
  </si>
  <si>
    <t>TEKT2</t>
  </si>
  <si>
    <t>g.chr1:36551415C&gt;T</t>
  </si>
  <si>
    <t>uc001bzr.2</t>
  </si>
  <si>
    <t>TEKT2_uc001bzs.2_5'UTR</t>
  </si>
  <si>
    <t>NM_014466</t>
  </si>
  <si>
    <t>NP_055281</t>
  </si>
  <si>
    <t>Q9UIF3</t>
  </si>
  <si>
    <t>TEKT2_HUMAN</t>
  </si>
  <si>
    <t>tektin 2</t>
  </si>
  <si>
    <t>actin cytoskeleton|cilium axoneme|flagellar axoneme|focal adhesion|microtubule|nucleolus</t>
  </si>
  <si>
    <t>gccaccgtgcccggccGCGCC</t>
  </si>
  <si>
    <t>TERF1</t>
  </si>
  <si>
    <t>g.chr8:73921284_73921286delGAG</t>
  </si>
  <si>
    <t>uc003xzd.2</t>
  </si>
  <si>
    <t>188_190</t>
  </si>
  <si>
    <t>c.163_165delGAG</t>
  </si>
  <si>
    <t>c.(163-165)GAGdel</t>
  </si>
  <si>
    <t>p.E62del</t>
  </si>
  <si>
    <t>TERF1_uc003xzc.2_RNA|TERF1_uc003xze.2_In_Frame_Del_p.E62del</t>
  </si>
  <si>
    <t>NM_017489</t>
  </si>
  <si>
    <t>NP_059523</t>
  </si>
  <si>
    <t>P54274</t>
  </si>
  <si>
    <t>TERF1_HUMAN</t>
  </si>
  <si>
    <t>telomeric repeat binding factor 1 isoform 1</t>
  </si>
  <si>
    <t>TRFH dimerization.|Poly-Glu.|Asp/Glu-rich (acidic).</t>
  </si>
  <si>
    <t>age-dependent telomere shortening|cell division|G2/M transition of mitotic cell cycle|induction of apoptosis|mitosis|mitotic cell cycle spindle assembly checkpoint|negative regulation of telomere maintenance via semi-conservative replication|negative regulation of telomere maintenance via telomerase|positive regulation of microtubule polymerization|positive regulation of mitosis|positive regulation of mitotic cell cycle|protein homooligomerization|regulation of transcription, DNA-dependent|telomere maintenance via telomerase|telomere maintenance via telomerase|telomere maintenance via telomere shortening</t>
  </si>
  <si>
    <t>chromosome, telomeric region|cytoplasm|nuclear telomere cap complex|nucleoplasm|nucleus|spindle</t>
  </si>
  <si>
    <t>caspase activator activity|DNA bending activity|double-stranded telomeric DNA binding|identical protein binding|microtubule binding|protein heterodimerization activity|protein homodimerization activity|telomerase inhibitor activity|telomeric DNA binding</t>
  </si>
  <si>
    <t>ovary(1)|lung(1)|skin(1)</t>
  </si>
  <si>
    <t>Breast(64;0.218)</t>
  </si>
  <si>
    <t>Epithelial(68;0.0984)</t>
  </si>
  <si>
    <t>GGGGGCCCCCgaggaggaggagg</t>
  </si>
  <si>
    <t>TF</t>
  </si>
  <si>
    <t>g.chr3:133473451_133473452delGT</t>
  </si>
  <si>
    <t>uc003epu.1</t>
  </si>
  <si>
    <t>2166_2167</t>
  </si>
  <si>
    <t>c.438_439delGT</t>
  </si>
  <si>
    <t>c.(436-441)GGGTGGfs</t>
  </si>
  <si>
    <t>p.G146fs</t>
  </si>
  <si>
    <t>TF_uc011bls.1_Frame_Shift_Del_p.G146fs|TF_uc011blt.1_Frame_Shift_Del_p.G19fs|TF_uc003epw.1_Intron|TF_uc003epv.1_Frame_Shift_Del_p.G146fs</t>
  </si>
  <si>
    <t>NM_001063</t>
  </si>
  <si>
    <t>NP_001054</t>
  </si>
  <si>
    <t>P02787</t>
  </si>
  <si>
    <t>TRFE_HUMAN</t>
  </si>
  <si>
    <t>transferrin precursor</t>
  </si>
  <si>
    <t>146_147</t>
  </si>
  <si>
    <t>Transferrin-like 1.</t>
  </si>
  <si>
    <t>cellular iron ion homeostasis|platelet activation|platelet degranulation|transferrin transport|transmembrane transport</t>
  </si>
  <si>
    <t>apical plasma membrane|basal plasma membrane|coated pit|early endosome|endocytic vesicle|endosome membrane|extracellular region|late endosome|perinuclear region of cytoplasm|recycling endosome|stored secretory granule</t>
  </si>
  <si>
    <t>ferric iron binding</t>
  </si>
  <si>
    <t>Aluminium(DB01370)|Bismuth(DB01402)|Iron Dextran(DB00893)</t>
  </si>
  <si>
    <t>GGTCCGCTGGGTGGAACATCCC</t>
  </si>
  <si>
    <t>TFIP11</t>
  </si>
  <si>
    <t>TCA</t>
  </si>
  <si>
    <t>rs145794160</t>
  </si>
  <si>
    <t>g.chr22:26906183_26906185delTCA</t>
  </si>
  <si>
    <t>uc003acr.2</t>
  </si>
  <si>
    <t>428_430</t>
  </si>
  <si>
    <t>c.54_56delTGA</t>
  </si>
  <si>
    <t>c.(52-57)GATGAC&gt;GAC</t>
  </si>
  <si>
    <t>p.18_19DD&gt;D</t>
  </si>
  <si>
    <t>TFIP11_uc003acs.2_In_Frame_Del_p.18_19DD&gt;D|TFIP11_uc003act.2_In_Frame_Del_p.18_19DD&gt;D</t>
  </si>
  <si>
    <t>NM_012143</t>
  </si>
  <si>
    <t>NP_036275</t>
  </si>
  <si>
    <t>Q9UBB9</t>
  </si>
  <si>
    <t>TFP11_HUMAN</t>
  </si>
  <si>
    <t>tuftelin interacting protein 11</t>
  </si>
  <si>
    <t>18_19</t>
  </si>
  <si>
    <t>biomineral tissue development</t>
  </si>
  <si>
    <t>catalytic step 2 spliceosome|cytoplasm|nuclear speck</t>
  </si>
  <si>
    <t>CTCCCGCTCGTCATCATCATCAT</t>
  </si>
  <si>
    <t>TGM1</t>
  </si>
  <si>
    <t>g.chr14:24731032_24731033insG</t>
  </si>
  <si>
    <t>uc001wod.2</t>
  </si>
  <si>
    <t>500_501</t>
  </si>
  <si>
    <t>c.376_377insC</t>
  </si>
  <si>
    <t>c.(376-378)CGCfs</t>
  </si>
  <si>
    <t>p.R126fs</t>
  </si>
  <si>
    <t>TGM1_uc010tog.1_Intron</t>
  </si>
  <si>
    <t>NM_000359</t>
  </si>
  <si>
    <t>NP_000350</t>
  </si>
  <si>
    <t>P22735</t>
  </si>
  <si>
    <t>TGM1_HUMAN</t>
  </si>
  <si>
    <t>transglutaminase 1</t>
  </si>
  <si>
    <t>R -&gt; C (in ARCI-TGM1).|R -&gt; H (in ARCI-TGM1).</t>
  </si>
  <si>
    <t>cell envelope organization|keratinization|peptide cross-linking</t>
  </si>
  <si>
    <t>cornified envelope|intrinsic to membrane</t>
  </si>
  <si>
    <t>acyltransferase activity|metal ion binding|protein binding|protein-glutamine gamma-glutamyltransferase activity</t>
  </si>
  <si>
    <t>GBM - Glioblastoma multiforme(265;0.0186)</t>
  </si>
  <si>
    <t>L-Glutamine(DB00130)</t>
  </si>
  <si>
    <t>GTGCTCTCGGCGGTTCTGGTCC</t>
  </si>
  <si>
    <t>TLR3</t>
  </si>
  <si>
    <t>g.chr4:186998061G&gt;T</t>
  </si>
  <si>
    <t>uc003iyq.2</t>
  </si>
  <si>
    <t>c.288G&gt;T</t>
  </si>
  <si>
    <t>c.(286-288)CAG&gt;CAT</t>
  </si>
  <si>
    <t>p.Q96H</t>
  </si>
  <si>
    <t>NM_003265</t>
  </si>
  <si>
    <t>NP_003256</t>
  </si>
  <si>
    <t>O15455</t>
  </si>
  <si>
    <t>TLR3_HUMAN</t>
  </si>
  <si>
    <t>toll-like receptor 3 precursor</t>
  </si>
  <si>
    <t>LRR 2.|Lumenal (Potential).</t>
  </si>
  <si>
    <t>activation of NF-kappaB-inducing kinase activity|cellular response to mechanical stimulus|defense response to bacterium|defense response to virus|detection of virus|hyperosmotic response|I-kappaB phosphorylation|inflammatory response|innate immune response|MyD88-independent toll-like receptor signaling pathway|negative regulation of osteoclast differentiation|positive regulation of chemokine production|positive regulation of interferon-alpha biosynthetic process|positive regulation of interferon-beta biosynthetic process|positive regulation of interferon-beta production|positive regulation of interferon-gamma biosynthetic process|positive regulation of interleukin-12 production|positive regulation of interleukin-6 production|positive regulation of interleukin-8 production|positive regulation of NF-kappaB import into nucleus|positive regulation of toll-like receptor signaling pathway|positive regulation of transcription from RNA polymerase II promoter|positive regulation of tumor necrosis factor production|toll-like receptor 3 signaling pathway</t>
  </si>
  <si>
    <t>endoplasmic reticulum membrane|endosome membrane|integral to plasma membrane</t>
  </si>
  <si>
    <t>double-stranded RNA binding|transmembrane receptor activity</t>
  </si>
  <si>
    <t>ovary(2)|prostate(1)|lung(1)|breast(1)</t>
  </si>
  <si>
    <t>all_cancers(14;4.27e-52)|all_epithelial(14;7.69e-39)|all_lung(41;1.34e-13)|Lung NSC(41;3.58e-13)|Melanoma(20;1.91e-06)|Colorectal(36;0.0066)|Hepatocellular(41;0.00886)|Renal(120;0.00988)|Prostate(90;0.00996)|all_hematologic(60;0.014)|all_neural(102;0.243)</t>
  </si>
  <si>
    <t>OV - Ovarian serous cystadenocarcinoma(60;1.47e-11)|BRCA - Breast invasive adenocarcinoma(30;1.14e-05)|GBM - Glioblastoma multiforme(59;0.000107)|STAD - Stomach adenocarcinoma(60;0.000279)|LUSC - Lung squamous cell carcinoma(40;0.00902)|READ - Rectum adenocarcinoma(43;0.16)</t>
  </si>
  <si>
    <t>AATTGTGCCAGAAACTTCCCA</t>
  </si>
  <si>
    <t>TMEM120B</t>
  </si>
  <si>
    <t>g.chr12:122212587_122212588insG</t>
  </si>
  <si>
    <t>uc001ubc.3</t>
  </si>
  <si>
    <t>940_941</t>
  </si>
  <si>
    <t>c.796_797insG</t>
  </si>
  <si>
    <t>c.(796-798)CGGfs</t>
  </si>
  <si>
    <t>p.R266fs</t>
  </si>
  <si>
    <t>TMEM120B_uc009zxh.2_Intron|TMEM120B_uc001uba.1_5'Flank</t>
  </si>
  <si>
    <t>NM_001080825</t>
  </si>
  <si>
    <t>NP_001074294</t>
  </si>
  <si>
    <t>A0PK00</t>
  </si>
  <si>
    <t>T120B_HUMAN</t>
  </si>
  <si>
    <t>transmembrane protein 120B</t>
  </si>
  <si>
    <t>all_neural(191;0.0684)|Medulloblastoma(191;0.0922)</t>
  </si>
  <si>
    <t>OV - Ovarian serous cystadenocarcinoma(86;5.75e-05)|Epithelial(86;0.000128)|BRCA - Breast invasive adenocarcinoma(302;0.238)</t>
  </si>
  <si>
    <t>CTGGATGTGGCGGGGCCTCACC</t>
  </si>
  <si>
    <t>TMEM127</t>
  </si>
  <si>
    <t>g.chr2:96919781_96919783delTGC</t>
  </si>
  <si>
    <t>uc002svq.2</t>
  </si>
  <si>
    <t>737_739</t>
  </si>
  <si>
    <t>c.480_482delGCA</t>
  </si>
  <si>
    <t>c.(478-483)CAGCAT&gt;CAT</t>
  </si>
  <si>
    <t>p.Q160del</t>
  </si>
  <si>
    <t>TMEM127_uc002svr.2_In_Frame_Del_p.Q160del</t>
  </si>
  <si>
    <t>NM_017849</t>
  </si>
  <si>
    <t>NP_060319</t>
  </si>
  <si>
    <t>O75204</t>
  </si>
  <si>
    <t>TM127_HUMAN</t>
  </si>
  <si>
    <t>transmembrane protein 127</t>
  </si>
  <si>
    <t>negative regulation of cell proliferation|negative regulation of TOR signaling cascade</t>
  </si>
  <si>
    <t>cytoplasm|integral to membrane|plasma membrane</t>
  </si>
  <si>
    <t>GTACTTCTTATGCTGCTGCTGCT</t>
  </si>
  <si>
    <t>Pheochromocytoma_(Adrenal)_Familial</t>
  </si>
  <si>
    <t>TMEM132E</t>
  </si>
  <si>
    <t>g.chr17:32959804G&gt;A</t>
  </si>
  <si>
    <t>uc002hif.2</t>
  </si>
  <si>
    <t>c.1294G&gt;A</t>
  </si>
  <si>
    <t>c.(1294-1296)GAC&gt;AAC</t>
  </si>
  <si>
    <t>p.D432N</t>
  </si>
  <si>
    <t>NM_207313</t>
  </si>
  <si>
    <t>NP_997196</t>
  </si>
  <si>
    <t>Q6IEE7</t>
  </si>
  <si>
    <t>T132E_HUMAN</t>
  </si>
  <si>
    <t>transmembrane protein 132E precursor</t>
  </si>
  <si>
    <t>BRCA - Breast invasive adenocarcinoma(366;0.231)</t>
  </si>
  <si>
    <t>CTTCCGCTACGACGTCCTCAA</t>
  </si>
  <si>
    <t>TMEM176B</t>
  </si>
  <si>
    <t>g.chr7:150493711G&gt;A</t>
  </si>
  <si>
    <t>uc003wht.3</t>
  </si>
  <si>
    <t>TMEM176B_uc003whu.3_Intron|TMEM176B_uc003whv.3_Intron|TMEM176B_uc003whw.3_Intron</t>
  </si>
  <si>
    <t>NM_001101313</t>
  </si>
  <si>
    <t>NP_001094783</t>
  </si>
  <si>
    <t>Q3YBM2</t>
  </si>
  <si>
    <t>T176B_HUMAN</t>
  </si>
  <si>
    <t>transmembrane protein 176B isoform a</t>
  </si>
  <si>
    <t>cell differentiation|organ morphogenesis</t>
  </si>
  <si>
    <t>integral to membrane|nuclear membrane</t>
  </si>
  <si>
    <t>UCEC - Uterine corpus endometrioid carcinoma (81;0.168)</t>
  </si>
  <si>
    <t>CTAGGCGAGGGAAAAATACAC</t>
  </si>
  <si>
    <t>TMEM40</t>
  </si>
  <si>
    <t>g.chr3:12790198_12790200delGAG</t>
  </si>
  <si>
    <t>uc003bxg.1</t>
  </si>
  <si>
    <t>292_294</t>
  </si>
  <si>
    <t>c.165_167delCTC</t>
  </si>
  <si>
    <t>c.(163-168)TCCTCT&gt;TCT</t>
  </si>
  <si>
    <t>p.55_56SS&gt;S</t>
  </si>
  <si>
    <t>TMEM40_uc003bxh.1_In_Frame_Del_p.55_56SS&gt;S|TMEM40_uc003bxi.1_Intron|TMEM40_uc011auv.1_In_Frame_Del_p.71_72SS&gt;S</t>
  </si>
  <si>
    <t>NM_018306</t>
  </si>
  <si>
    <t>NP_060776</t>
  </si>
  <si>
    <t>Q8WWA1</t>
  </si>
  <si>
    <t>TMM40_HUMAN</t>
  </si>
  <si>
    <t>transmembrane protein 40</t>
  </si>
  <si>
    <t>55_56</t>
  </si>
  <si>
    <t>tgaggaggaagaggaggaggagg</t>
  </si>
  <si>
    <t>TMEM67</t>
  </si>
  <si>
    <t>g.chr8:94767177_94767178insG</t>
  </si>
  <si>
    <t>uc011lgk.1</t>
  </si>
  <si>
    <t>c.35_36insG</t>
  </si>
  <si>
    <t>c.(34-36)GCGfs</t>
  </si>
  <si>
    <t>p.A12fs</t>
  </si>
  <si>
    <t>TMEM67_uc010mau.2_Frame_Shift_Ins_p.A12fs|TMEM67_uc010mav.2_Frame_Shift_Ins_p.A12fs|TMEM67_uc010mat.1_Intron|TMEM67_uc010maw.2_Frame_Shift_Ins_p.A12fs|TMEM67_uc003yga.3_Intron</t>
  </si>
  <si>
    <t>NM_153704</t>
  </si>
  <si>
    <t>NP_714915</t>
  </si>
  <si>
    <t>Q5HYA8</t>
  </si>
  <si>
    <t>MKS3_HUMAN</t>
  </si>
  <si>
    <t>meckelin isoform 1</t>
  </si>
  <si>
    <t>cilium assembly|ER-associated protein catabolic process|negative regulation of centrosome duplication</t>
  </si>
  <si>
    <t>centrosome|cilium membrane|cytoplasmic vesicle membrane|endoplasmic reticulum membrane|integral to membrane|microtubule basal body</t>
  </si>
  <si>
    <t>unfolded protein binding</t>
  </si>
  <si>
    <t>Breast(36;4.14e-07)</t>
  </si>
  <si>
    <t>BRCA - Breast invasive adenocarcinoma(8;0.00896)</t>
  </si>
  <si>
    <t>GTGGCAATGGCGGTTTGGTCCC</t>
  </si>
  <si>
    <t>TMEM97</t>
  </si>
  <si>
    <t>g.chr17:26653806_26653807insA</t>
  </si>
  <si>
    <t>uc002hat.2</t>
  </si>
  <si>
    <t>663_664</t>
  </si>
  <si>
    <t>c.518_519insA</t>
  </si>
  <si>
    <t>c.(517-519)AGAfs</t>
  </si>
  <si>
    <t>p.R173fs</t>
  </si>
  <si>
    <t>NM_014573</t>
  </si>
  <si>
    <t>NP_055388</t>
  </si>
  <si>
    <t>Q5BJF2</t>
  </si>
  <si>
    <t>TMM97_HUMAN</t>
  </si>
  <si>
    <t>transmembrane protein 97</t>
  </si>
  <si>
    <t>cholesterol homeostasis|regulation of cell growth</t>
  </si>
  <si>
    <t>integral to membrane|lysosome|nuclear membrane|plasma membrane|rough endoplasmic reticulum</t>
  </si>
  <si>
    <t>all_lung(13;0.000238)|Lung NSC(42;0.000789)</t>
  </si>
  <si>
    <t>UCEC - Uterine corpus endometrioid carcinoma (53;0.153)</t>
  </si>
  <si>
    <t>GAAGAGAAAAGAAAAAAAAAAT</t>
  </si>
  <si>
    <t>TMPRSS11A</t>
  </si>
  <si>
    <t>g.chr4:68829121G&gt;A</t>
  </si>
  <si>
    <t>uc003hdr.1</t>
  </si>
  <si>
    <t>LOC550112_uc003hdl.3_Intron|TMPRSS11A_uc003hds.1_5'UTR</t>
  </si>
  <si>
    <t>NM_182606</t>
  </si>
  <si>
    <t>NP_872412</t>
  </si>
  <si>
    <t>Q6ZMR5</t>
  </si>
  <si>
    <t>TM11A_HUMAN</t>
  </si>
  <si>
    <t>transmembrane protease, serine 11A isoform 1</t>
  </si>
  <si>
    <t>cell cycle|proteolysis</t>
  </si>
  <si>
    <t>TGTACAGGAGGAAGAATATGA</t>
  </si>
  <si>
    <t>TMPRSS3</t>
  </si>
  <si>
    <t>g.chr21:43809153G&gt;A</t>
  </si>
  <si>
    <t>uc002zbb.2</t>
  </si>
  <si>
    <t>c.207C&gt;T</t>
  </si>
  <si>
    <t>c.(205-207)ATC&gt;ATT</t>
  </si>
  <si>
    <t>p.I69I</t>
  </si>
  <si>
    <t>TMPRSS3_uc002zaz.2_5'UTR|TMPRSS3_uc002zba.2_5'UTR|TMPRSS3_uc002zbc.2_Silent_p.I69I|TMPRSS3_uc002zbd.2_Silent_p.I69I</t>
  </si>
  <si>
    <t>NM_024022</t>
  </si>
  <si>
    <t>NP_076927</t>
  </si>
  <si>
    <t>P57727</t>
  </si>
  <si>
    <t>TMPS3_HUMAN</t>
  </si>
  <si>
    <t>transmembrane protease, serine 3 isoform 1</t>
  </si>
  <si>
    <t>cellular sodium ion homeostasis|proteolysis</t>
  </si>
  <si>
    <t>scavenger receptor activity|serine-type endopeptidase activity|sodium channel regulator activity</t>
  </si>
  <si>
    <t>AGTCGAAGTGGACTGGGAAAA</t>
  </si>
  <si>
    <t>TMUB1</t>
  </si>
  <si>
    <t>g.chr7:150778709_150778710insG</t>
  </si>
  <si>
    <t>uc003wjb.2</t>
  </si>
  <si>
    <t>782_783</t>
  </si>
  <si>
    <t>c.667_668insC</t>
  </si>
  <si>
    <t>c.(667-669)CTGfs</t>
  </si>
  <si>
    <t>p.L223fs</t>
  </si>
  <si>
    <t>FASTK_uc003wiw.1_5'Flank|FASTK_uc003wix.1_5'Flank|FASTK_uc003wiy.1_5'Flank|FASTK_uc003wiz.1_5'Flank|FASTK_uc003wja.1_5'Flank|TMUB1_uc003wjc.2_Frame_Shift_Ins_p.L223fs|TMUB1_uc003wjd.2_Frame_Shift_Ins_p.L223fs</t>
  </si>
  <si>
    <t>NM_031434</t>
  </si>
  <si>
    <t>NP_113622</t>
  </si>
  <si>
    <t>Q9BVT8</t>
  </si>
  <si>
    <t>TMUB1_HUMAN</t>
  </si>
  <si>
    <t>transmembrane and ubiquitin-like domain</t>
  </si>
  <si>
    <t>OV - Ovarian serous cystadenocarcinoma(82;0.00989)</t>
  </si>
  <si>
    <t>AGTGGCGGTCAGGGGAAAGAAG</t>
  </si>
  <si>
    <t>TNFAIP2</t>
  </si>
  <si>
    <t>g.chr14:103599784_103599786delAGC</t>
  </si>
  <si>
    <t>uc001ymm.1</t>
  </si>
  <si>
    <t>1762_1764</t>
  </si>
  <si>
    <t>c.1631_1633delAGC</t>
  </si>
  <si>
    <t>c.(1630-1635)GAGCAG&gt;GAG</t>
  </si>
  <si>
    <t>p.Q548del</t>
  </si>
  <si>
    <t>TNFAIP2_uc010awo.1_Intron|TNFAIP2_uc010txz.1_In_Frame_Del_p.Q217del|TNFAIP2_uc010tya.1_In_Frame_Del_p.Q31del</t>
  </si>
  <si>
    <t>NM_006291</t>
  </si>
  <si>
    <t>NP_006282</t>
  </si>
  <si>
    <t>Q03169</t>
  </si>
  <si>
    <t>TNAP2_HUMAN</t>
  </si>
  <si>
    <t>tumor necrosis factor, alpha-induced protein 2</t>
  </si>
  <si>
    <t>angiogenesis|cell differentiation</t>
  </si>
  <si>
    <t>Melanoma(154;0.155)</t>
  </si>
  <si>
    <t>Epithelial(46;0.191)</t>
  </si>
  <si>
    <t>AAGACGGCCGAGCAGCAGCAGCA</t>
  </si>
  <si>
    <t>TNFSF14</t>
  </si>
  <si>
    <t>g.chr19:6664954C&gt;T</t>
  </si>
  <si>
    <t>uc002mfk.1</t>
  </si>
  <si>
    <t>c.706G&gt;A</t>
  </si>
  <si>
    <t>c.(706-708)GGG&gt;AGG</t>
  </si>
  <si>
    <t>p.G236R</t>
  </si>
  <si>
    <t>TNFSF14_uc002mfj.1_Missense_Mutation_p.G200R</t>
  </si>
  <si>
    <t>NM_003807</t>
  </si>
  <si>
    <t>NP_003798</t>
  </si>
  <si>
    <t>O43557</t>
  </si>
  <si>
    <t>TNF14_HUMAN</t>
  </si>
  <si>
    <t>tumor necrosis factor ligand superfamily, member</t>
  </si>
  <si>
    <t>cellular response to mechanical stimulus|immune response|induction of apoptosis|release of cytoplasmic sequestered NF-kappaB|T cell homeostasis|T cell proliferation</t>
  </si>
  <si>
    <t>cytoplasm|extracellular space|integral to membrane|plasma membrane</t>
  </si>
  <si>
    <t>caspase inhibitor activity|cytokine activity|tumor necrosis factor receptor binding</t>
  </si>
  <si>
    <t>ATGAAAGCCCCGAAGTAAGAC</t>
  </si>
  <si>
    <t>TNRC18</t>
  </si>
  <si>
    <t>g.chr7:5430077G&gt;A</t>
  </si>
  <si>
    <t>uc003soi.3</t>
  </si>
  <si>
    <t>TNRC18_uc010ksx.1_Intron|TNRC18_uc003sok.1_Missense_Mutation_p.L102F</t>
  </si>
  <si>
    <t>NM_001080495</t>
  </si>
  <si>
    <t>NP_001073964</t>
  </si>
  <si>
    <t>O15417</t>
  </si>
  <si>
    <t>TNC18_HUMAN</t>
  </si>
  <si>
    <t>trinucleotide repeat containing 18</t>
  </si>
  <si>
    <t>Ovarian(82;0.142)</t>
  </si>
  <si>
    <t>UCEC - Uterine corpus endometrioid carcinoma (126;0.195)|OV - Ovarian serous cystadenocarcinoma(56;5.32e-15)</t>
  </si>
  <si>
    <t>CCTCTCAGAAGGCCCCTGTGC</t>
  </si>
  <si>
    <t>TNXB</t>
  </si>
  <si>
    <t>g.chr6:32053572G&gt;A</t>
  </si>
  <si>
    <t>uc003nzl.2</t>
  </si>
  <si>
    <t>c.3103C&gt;T</t>
  </si>
  <si>
    <t>c.(3103-3105)CCT&gt;TCT</t>
  </si>
  <si>
    <t>p.P1035S</t>
  </si>
  <si>
    <t>NM_019105</t>
  </si>
  <si>
    <t>NP_061978</t>
  </si>
  <si>
    <t>P22105</t>
  </si>
  <si>
    <t>TENX_HUMAN</t>
  </si>
  <si>
    <t>tenascin XB isoform 1 precursor</t>
  </si>
  <si>
    <t>Fibronectin type-III 3.</t>
  </si>
  <si>
    <t>actin cytoskeleton organization|cell adhesion|collagen metabolic process|elastic fiber assembly|signal transduction</t>
  </si>
  <si>
    <t>extracellular space|intracellular|proteinaceous extracellular matrix</t>
  </si>
  <si>
    <t>heparin binding|integrin binding</t>
  </si>
  <si>
    <t>TTGCCCCCAGGAGGGACCCCA</t>
  </si>
  <si>
    <t>TOLLIP</t>
  </si>
  <si>
    <t>g.chr11:1311480A&gt;G</t>
  </si>
  <si>
    <t>uc001lte.2</t>
  </si>
  <si>
    <t>c.343T&gt;C</t>
  </si>
  <si>
    <t>c.(343-345)TTC&gt;CTC</t>
  </si>
  <si>
    <t>p.F115L</t>
  </si>
  <si>
    <t>TOLLIP_uc001ltd.2_Missense_Mutation_p.F46L|TOLLIP_uc009ycu.2_Intron|TOLLIP_uc001ltf.2_Missense_Mutation_p.F65L</t>
  </si>
  <si>
    <t>NM_019009</t>
  </si>
  <si>
    <t>NP_061882</t>
  </si>
  <si>
    <t>Q9H0E2</t>
  </si>
  <si>
    <t>TOLIP_HUMAN</t>
  </si>
  <si>
    <t>toll interacting protein</t>
  </si>
  <si>
    <t>C2.</t>
  </si>
  <si>
    <t>cell-cell signaling|inflammatory response|innate immune response|intracellular signal transduction|leukocyte activation|phosphorylation</t>
  </si>
  <si>
    <t>cytosol|interleukin-1 receptor complex|interleukin-18 receptor complex</t>
  </si>
  <si>
    <t>kinase binding|signal transducer activity|Toll-like receptor binding</t>
  </si>
  <si>
    <t>all_cancers(49;7.62e-05)|Breast(177;0.00257)|all_epithelial(84;0.0027)|Ovarian(85;0.0256)|Medulloblastoma(188;0.0321)|all_neural(188;0.0762)</t>
  </si>
  <si>
    <t>BRCA - Breast invasive adenocarcinoma(625;0.00152)|Lung(200;0.09)|LUSC - Lung squamous cell carcinoma(625;0.107)</t>
  </si>
  <si>
    <t>TCGAGATAGAAAGAGTCCACG</t>
  </si>
  <si>
    <t>TOX</t>
  </si>
  <si>
    <t>g.chr8:59750796_59750798delCTT</t>
  </si>
  <si>
    <t>uc003xtw.1</t>
  </si>
  <si>
    <t>987_989</t>
  </si>
  <si>
    <t>c.766_768delAAG</t>
  </si>
  <si>
    <t>c.(766-768)AAGdel</t>
  </si>
  <si>
    <t>p.K256del</t>
  </si>
  <si>
    <t>NM_014729</t>
  </si>
  <si>
    <t>NP_055544</t>
  </si>
  <si>
    <t>O94900</t>
  </si>
  <si>
    <t>TOX_HUMAN</t>
  </si>
  <si>
    <t>thymus high mobility group box protein TOX</t>
  </si>
  <si>
    <t>Nuclear localization signal (Potential).</t>
  </si>
  <si>
    <t>kidney(2)|lung(1)|skin(1)</t>
  </si>
  <si>
    <t>all_cancers(86;0.165)|Myeloproliferative disorder(644;0.00452)|all_lung(136;0.036)|Lung NSC(129;0.0464)|all_epithelial(80;0.0607)</t>
  </si>
  <si>
    <t>CATTGGGATCCTTCTTCTTCTTC</t>
  </si>
  <si>
    <t>TOX4</t>
  </si>
  <si>
    <t>g.chr14:21961060_21961062delGCT</t>
  </si>
  <si>
    <t>uc001waz.2</t>
  </si>
  <si>
    <t>1388_1390</t>
  </si>
  <si>
    <t>c.1285_1287delGCT</t>
  </si>
  <si>
    <t>c.(1285-1287)GCTdel</t>
  </si>
  <si>
    <t>p.A434del</t>
  </si>
  <si>
    <t>TOX4_uc001way.2_In_Frame_Del_p.A304del|TOX4_uc001wba.2_Splice_Site|TOX4_uc010tlu.1_In_Frame_Del_p.A411del|TOX4_uc010tlv.1_In_Frame_Del_p.A304del</t>
  </si>
  <si>
    <t>NM_014828</t>
  </si>
  <si>
    <t>NP_055643</t>
  </si>
  <si>
    <t>O94842</t>
  </si>
  <si>
    <t>TOX4_HUMAN</t>
  </si>
  <si>
    <t>epidermal Langerhans cell protein LCP1</t>
  </si>
  <si>
    <t>Gln/Pro-rich.|Poly-Ala.</t>
  </si>
  <si>
    <t>chromatin|nucleus|PTW/PP1 phosphatase complex</t>
  </si>
  <si>
    <t>all_cancers(95;0.000465)</t>
  </si>
  <si>
    <t>Epithelial(56;6.61e-06)|all cancers(55;5.15e-05)</t>
  </si>
  <si>
    <t>GBM - Glioblastoma multiforme(265;0.0149)</t>
  </si>
  <si>
    <t>GGCAGCAGCAGCTGCTGCTGCTG</t>
  </si>
  <si>
    <t>TP73</t>
  </si>
  <si>
    <t>g.chr1:3649415C&gt;T</t>
  </si>
  <si>
    <t>uc001akp.2</t>
  </si>
  <si>
    <t>c.1683C&gt;T</t>
  </si>
  <si>
    <t>c.(1681-1683)CTC&gt;CTT</t>
  </si>
  <si>
    <t>p.L561L</t>
  </si>
  <si>
    <t>TP73_uc001akq.2_Intron|TP73_uc001akr.2_Silent_p.L512L|TP73_uc009vlk.1_3'UTR|TP73_uc001aks.2_3'UTR|TP73_uc010nzk.1_Silent_p.L490L|TP73_uc010nzl.1_Silent_p.L110L</t>
  </si>
  <si>
    <t>NM_005427</t>
  </si>
  <si>
    <t>NP_005418</t>
  </si>
  <si>
    <t>O15350</t>
  </si>
  <si>
    <t>P73_HUMAN</t>
  </si>
  <si>
    <t>tumor protein p73 isoform a</t>
  </si>
  <si>
    <t>cellular response to UV|DNA damage response, signal transduction by p53 class mediator resulting in induction of apoptosis|DNA damage response, signal transduction by p53 class mediator resulting in transcription of p21 class mediator|mismatch repair|mitotic cell cycle G1/S transition DNA damage checkpoint|negative regulation of JUN kinase activity|negative regulation of neuron apoptosis|negative regulation of transcription from RNA polymerase II promoter|positive regulation of transcription, DNA-dependent|protein tetramerization|response to gamma radiation|response to X-ray</t>
  </si>
  <si>
    <t>chromatin|cytosol|transcription factor complex</t>
  </si>
  <si>
    <t>chromatin binding|damaged DNA binding|double-stranded DNA binding|metal ion binding|p53 binding|protein binding|sequence-specific DNA binding transcription factor activity|transcription factor binding|transcription regulatory region DNA binding|transcription repressor activity</t>
  </si>
  <si>
    <t>all_cancers(77;0.0395)|Ovarian(185;0.0634)|Lung NSC(156;0.188)|all_lung(157;0.198)</t>
  </si>
  <si>
    <t>all_epithelial(116;7.42e-17)|all_lung(118;1.86e-06)|Lung NSC(185;0.000163)|Renal(390;0.00357)|Breast(487;0.00446)|Hepatocellular(190;0.0218)|Myeloproliferative disorder(586;0.0393)|Lung SC(97;0.109)|Ovarian(437;0.127)</t>
  </si>
  <si>
    <t>Epithelial(90;5.57e-38)|OV - Ovarian serous cystadenocarcinoma(86;1.87e-22)|GBM - Glioblastoma multiforme(42;5.72e-16)|Colorectal(212;2.22e-05)|COAD - Colon adenocarcinoma(227;8.48e-05)|Kidney(185;0.000539)|BRCA - Breast invasive adenocarcinoma(365;0.000868)|STAD - Stomach adenocarcinoma(132;0.0072)|KIRC - Kidney renal clear cell carcinoma(229;0.00751)|Lung(427;0.226)</t>
  </si>
  <si>
    <t>AGCAGCTGCTCCGCTCTAGCA</t>
  </si>
  <si>
    <t>TRIO</t>
  </si>
  <si>
    <t>g.chr5:14369556_14369557insG</t>
  </si>
  <si>
    <t>uc003jff.2</t>
  </si>
  <si>
    <t>3146_3147</t>
  </si>
  <si>
    <t>c.3140_3141insG</t>
  </si>
  <si>
    <t>c.(3139-3141)CTGfs</t>
  </si>
  <si>
    <t>p.L1047fs</t>
  </si>
  <si>
    <t>TRIO_uc003jfg.2_RNA|TRIO_uc011cna.1_Frame_Shift_Ins_p.L998fs|TRIO_uc003jfh.1_Frame_Shift_Ins_p.L696fs</t>
  </si>
  <si>
    <t>NM_007118</t>
  </si>
  <si>
    <t>NP_009049</t>
  </si>
  <si>
    <t>O75962</t>
  </si>
  <si>
    <t>TRIO_HUMAN</t>
  </si>
  <si>
    <t>triple functional domain (PTPRF interacting)</t>
  </si>
  <si>
    <t>apoptosis|axon guidance|induction of apoptosis by extracellular signals|nerve growth factor receptor signaling pathway|regulation of Rho protein signal transduction|small GTPase mediated signal transduction|transmembrane receptor protein tyrosine phosphatase signaling pathway</t>
  </si>
  <si>
    <t>ATP binding|protein serine/threonine kinase activity|Rho guanyl-nucleotide exchange factor activity</t>
  </si>
  <si>
    <t>skin(4)|central_nervous_system(3)|ovary(3)|large_intestine(2)|stomach(2)|breast(2)|upper_aerodigestive_tract(1)|kidney(1)</t>
  </si>
  <si>
    <t>Lung NSC(4;0.000742)</t>
  </si>
  <si>
    <t>GCGGATAAGCTGGGCCCAAACT</t>
  </si>
  <si>
    <t>TRPM2</t>
  </si>
  <si>
    <t>g.chr21:45825124G&gt;C</t>
  </si>
  <si>
    <t>uc002zet.1</t>
  </si>
  <si>
    <t>c.2638G&gt;C</t>
  </si>
  <si>
    <t>c.(2638-2640)GTG&gt;CTG</t>
  </si>
  <si>
    <t>p.V880L</t>
  </si>
  <si>
    <t>TRPM2_uc002zeu.1_Missense_Mutation_p.V880L|TRPM2_uc002zew.1_Missense_Mutation_p.V880L|TRPM2_uc010gpt.1_Missense_Mutation_p.V880L|TRPM2_uc002zex.1_Missense_Mutation_p.V666L|TRPM2_uc002zey.1_Missense_Mutation_p.V393L</t>
  </si>
  <si>
    <t>NM_003307</t>
  </si>
  <si>
    <t>NP_003298</t>
  </si>
  <si>
    <t>O94759</t>
  </si>
  <si>
    <t>TRPM2_HUMAN</t>
  </si>
  <si>
    <t>transient receptor potential cation channel,</t>
  </si>
  <si>
    <t>ADP-ribose diphosphatase activity|calcium channel activity|sodium channel activity</t>
  </si>
  <si>
    <t>CTTGCTCTTCGTGGCAGGGCT</t>
  </si>
  <si>
    <t>TRRAP</t>
  </si>
  <si>
    <t>rs56341061</t>
  </si>
  <si>
    <t>g.chr7:98575870delA</t>
  </si>
  <si>
    <t>uc003upp.2</t>
  </si>
  <si>
    <t>c.8401delA</t>
  </si>
  <si>
    <t>c.(8401-8403)AAAfs</t>
  </si>
  <si>
    <t>p.K2801fs</t>
  </si>
  <si>
    <t>TRRAP_uc011kis.1_Frame_Shift_Del_p.K2783fs|TRRAP_uc003upr.2_Frame_Shift_Del_p.K2500fs</t>
  </si>
  <si>
    <t>NM_003496</t>
  </si>
  <si>
    <t>NP_003487</t>
  </si>
  <si>
    <t>Q9Y4A5</t>
  </si>
  <si>
    <t>TRRAP_HUMAN</t>
  </si>
  <si>
    <t>transformation/transcription domain-associated</t>
  </si>
  <si>
    <t>FAT.</t>
  </si>
  <si>
    <t>K -&gt; E.</t>
  </si>
  <si>
    <t>histone deubiquitination|histone H2A acetylation|histone H4 acetylation|regulation of transcription, DNA-dependent|transcription, DNA-dependent</t>
  </si>
  <si>
    <t>NuA4 histone acetyltransferase complex|PCAF complex|STAGA complex|transcription factor TFTC complex</t>
  </si>
  <si>
    <t>phosphotransferase activity, alcohol group as acceptor|protein binding|transcription cofactor activity</t>
  </si>
  <si>
    <t>ovary(9)|large_intestine(8)|central_nervous_system(6)|skin(6)|stomach(5)|upper_aerodigestive_tract(1)|lung(1)|liver(1)</t>
  </si>
  <si>
    <t>all_cancers(62;6.96e-09)|all_epithelial(64;4.86e-09)|Lung NSC(181;0.01)|all_lung(186;0.016)|Esophageal squamous(72;0.0274)</t>
  </si>
  <si>
    <t>GGATAAAGCCAAAAAAGAACA</t>
  </si>
  <si>
    <t>TSHZ2</t>
  </si>
  <si>
    <t>g.chr20:51870558G&gt;A</t>
  </si>
  <si>
    <t>uc002xwo.2</t>
  </si>
  <si>
    <t>c.561G&gt;A</t>
  </si>
  <si>
    <t>c.(559-561)TCG&gt;TCA</t>
  </si>
  <si>
    <t>p.S187S</t>
  </si>
  <si>
    <t>NM_173485</t>
  </si>
  <si>
    <t>NP_775756</t>
  </si>
  <si>
    <t>Q9NRE2</t>
  </si>
  <si>
    <t>TSH2_HUMAN</t>
  </si>
  <si>
    <t>teashirt zinc finger homeobox 2</t>
  </si>
  <si>
    <t>ovary(5)|haematopoietic_and_lymphoid_tissue(1)</t>
  </si>
  <si>
    <t>STAD - Stomach adenocarcinoma(23;0.1)</t>
  </si>
  <si>
    <t>GGTCCGTCTCGAAACCCAGCC</t>
  </si>
  <si>
    <t>TSKS</t>
  </si>
  <si>
    <t>g.chr19:50265269C&gt;T</t>
  </si>
  <si>
    <t>uc002ppm.2</t>
  </si>
  <si>
    <t>c.391G&gt;A</t>
  </si>
  <si>
    <t>c.(391-393)GAA&gt;AAA</t>
  </si>
  <si>
    <t>p.E131K</t>
  </si>
  <si>
    <t>NM_021733</t>
  </si>
  <si>
    <t>NP_068379</t>
  </si>
  <si>
    <t>Q9UJT2</t>
  </si>
  <si>
    <t>TSKS_HUMAN</t>
  </si>
  <si>
    <t>testis-specific kinase substrate</t>
  </si>
  <si>
    <t>all_lung(116;3.24e-07)|Lung NSC(112;1.6e-06)|all_neural(266;0.0459)|Ovarian(192;0.0728)</t>
  </si>
  <si>
    <t>OV - Ovarian serous cystadenocarcinoma(262;0.00153)|GBM - Glioblastoma multiforme(134;0.0145)</t>
  </si>
  <si>
    <t>ACCAGGATTTCCGTGATGTCT</t>
  </si>
  <si>
    <t>TSNARE1</t>
  </si>
  <si>
    <t>rs142964918</t>
  </si>
  <si>
    <t>g.chr8:143310866_143310868delGAT</t>
  </si>
  <si>
    <t>uc003ywk.2</t>
  </si>
  <si>
    <t>1637_1639</t>
  </si>
  <si>
    <t>c.1519_1521delATC</t>
  </si>
  <si>
    <t>c.(1519-1521)ATCdel</t>
  </si>
  <si>
    <t>p.I507del</t>
  </si>
  <si>
    <t>TSNARE1_uc011lju.1_In_Frame_Del_p.I506del|TSNARE1_uc003ywj.2_In_Frame_Del_p.I508del</t>
  </si>
  <si>
    <t>NM_145003</t>
  </si>
  <si>
    <t>NP_659440</t>
  </si>
  <si>
    <t>Q96NA8</t>
  </si>
  <si>
    <t>TSNA1_HUMAN</t>
  </si>
  <si>
    <t>t-SNARE domain containing 1</t>
  </si>
  <si>
    <t>Poly-Ile.|Helical; (Potential).</t>
  </si>
  <si>
    <t>vesicle-mediated transport</t>
  </si>
  <si>
    <t>all_cancers(97;7.39e-11)|all_epithelial(106;8.98e-09)|Lung NSC(106;0.000167)|all_lung(105;0.000332)|Ovarian(258;0.0315)|Acute lymphoblastic leukemia(118;0.155)</t>
  </si>
  <si>
    <t>CAGAGGTGGCGATGATGATGATG</t>
  </si>
  <si>
    <t>TTBK1</t>
  </si>
  <si>
    <t>g.chr6:43223318C&gt;T</t>
  </si>
  <si>
    <t>uc003ouq.1</t>
  </si>
  <si>
    <t>c.671C&gt;T</t>
  </si>
  <si>
    <t>c.(670-672)TCC&gt;TTC</t>
  </si>
  <si>
    <t>p.S224F</t>
  </si>
  <si>
    <t>NM_032538</t>
  </si>
  <si>
    <t>NP_115927</t>
  </si>
  <si>
    <t>Q5TCY1</t>
  </si>
  <si>
    <t>TTBK1_HUMAN</t>
  </si>
  <si>
    <t>tau tubulin kinase 1</t>
  </si>
  <si>
    <t>lung(4)|ovary(2)|skin(2)|upper_aerodigestive_tract(1)</t>
  </si>
  <si>
    <t>Colorectal(64;0.00245)|COAD - Colon adenocarcinoma(64;0.00536)|all cancers(41;0.0125)|OV - Ovarian serous cystadenocarcinoma(102;0.0399)</t>
  </si>
  <si>
    <t>GACCTGTGGTCCCTCTTCTAC</t>
  </si>
  <si>
    <t>TTN</t>
  </si>
  <si>
    <t>g.chr2:179449446C&gt;T</t>
  </si>
  <si>
    <t>uc010zfg.1</t>
  </si>
  <si>
    <t>c.57218G&gt;A</t>
  </si>
  <si>
    <t>c.(57217-57219)GGC&gt;GAC</t>
  </si>
  <si>
    <t>p.G19073D</t>
  </si>
  <si>
    <t>uc002umo.2_RNA|uc002ump.1_Intron|TTN_uc010zfh.1_Missense_Mutation_p.G12768D|TTN_uc010zfi.1_Missense_Mutation_p.G12701D|TTN_uc010zfj.1_Missense_Mutation_p.G12576D</t>
  </si>
  <si>
    <t>NM_133378</t>
  </si>
  <si>
    <t>NP_596869</t>
  </si>
  <si>
    <t>Q8WZ42</t>
  </si>
  <si>
    <t>TITIN_HUMAN</t>
  </si>
  <si>
    <t>titin isoform N2-A</t>
  </si>
  <si>
    <t>ATP binding|nucleic acid binding|protein serine/threonine kinase activity|protein tyrosine kinase activity</t>
  </si>
  <si>
    <t>ovary(58)|stomach(19)|large_intestine(17)|lung(16)|skin(16)|breast(10)|pancreas(7)|kidney(4)|central_nervous_system(3)|urinary_tract(2)|upper_aerodigestive_tract(1)</t>
  </si>
  <si>
    <t>OV - Ovarian serous cystadenocarcinoma(117;0.023)|Epithelial(96;0.0454)|all cancers(119;0.134)</t>
  </si>
  <si>
    <t>CTCTGAAATGCCAAATCGGTT</t>
  </si>
  <si>
    <t>g.chr2:179455199C&gt;T</t>
  </si>
  <si>
    <t>c.53549G&gt;A</t>
  </si>
  <si>
    <t>c.(53548-53550)TGG&gt;TAG</t>
  </si>
  <si>
    <t>p.W17850*</t>
  </si>
  <si>
    <t>uc002umo.2_Intron|uc002ump.1_Intron|TTN_uc010zfh.1_Nonsense_Mutation_p.W11545*|TTN_uc010zfi.1_Nonsense_Mutation_p.W11478*|TTN_uc010zfj.1_Nonsense_Mutation_p.W11353*</t>
  </si>
  <si>
    <t>AATCCTGTTCCATTGTGCTGT</t>
  </si>
  <si>
    <t>g.chr2:179479346G&gt;A</t>
  </si>
  <si>
    <t>c.41191C&gt;T</t>
  </si>
  <si>
    <t>c.(41191-41193)CTG&gt;TTG</t>
  </si>
  <si>
    <t>p.L13731L</t>
  </si>
  <si>
    <t>uc002ump.1_RNA|TTN_uc010zfh.1_Silent_p.L7426L|TTN_uc010zfi.1_Silent_p.L7359L|TTN_uc010zfj.1_Silent_p.L7234L</t>
  </si>
  <si>
    <t>TCCTGCTTCAGAATCATATCA</t>
  </si>
  <si>
    <t>g.chr2:179587943T&gt;C</t>
  </si>
  <si>
    <t>c.18059A&gt;G</t>
  </si>
  <si>
    <t>c.(18058-18060)AAA&gt;AGA</t>
  </si>
  <si>
    <t>p.K6020R</t>
  </si>
  <si>
    <t>TTN_uc010zfh.1_Intron|TTN_uc010zfi.1_Intron|TTN_uc010zfj.1_Intron|TTN_uc002umz.1_Missense_Mutation_p.K2681R</t>
  </si>
  <si>
    <t>ACCATCCTTTTTCCAAGTGAC</t>
  </si>
  <si>
    <t>TUBA8</t>
  </si>
  <si>
    <t>TATA</t>
  </si>
  <si>
    <t>g.chr22:18609415_18609418delTATA</t>
  </si>
  <si>
    <t>uc002znv.1</t>
  </si>
  <si>
    <t>743_746</t>
  </si>
  <si>
    <t>c.670_673delTATA</t>
  </si>
  <si>
    <t>c.(670-675)TATACCfs</t>
  </si>
  <si>
    <t>p.Y224fs</t>
  </si>
  <si>
    <t>TUBA8_uc002znr.2_Frame_Shift_Del_p.Y158fs|TUBA8_uc002znw.1_Frame_Shift_Del_p.Y248fs|TUBA8_uc002znx.1_Frame_Shift_Del_p.Y71fs</t>
  </si>
  <si>
    <t>NM_018943</t>
  </si>
  <si>
    <t>NP_061816</t>
  </si>
  <si>
    <t>Q9NY65</t>
  </si>
  <si>
    <t>TBA8_HUMAN</t>
  </si>
  <si>
    <t>tubulin, alpha 8</t>
  </si>
  <si>
    <t>224_225</t>
  </si>
  <si>
    <t>microtubule-based movement|protein polymerization</t>
  </si>
  <si>
    <t>cytoplasm|microtubule</t>
  </si>
  <si>
    <t>GTP binding|GTPase activity|structural molecule activity</t>
  </si>
  <si>
    <t>GCGCCCTACCTATACCAACCTCAA</t>
  </si>
  <si>
    <t>TWISTNB</t>
  </si>
  <si>
    <t>g.chr7:19739753G&gt;A</t>
  </si>
  <si>
    <t>uc003sup.1</t>
  </si>
  <si>
    <t>c.547C&gt;T</t>
  </si>
  <si>
    <t>c.(547-549)CGT&gt;TGT</t>
  </si>
  <si>
    <t>p.R183C</t>
  </si>
  <si>
    <t>NM_001002926</t>
  </si>
  <si>
    <t>NP_001002926</t>
  </si>
  <si>
    <t>Q3B726</t>
  </si>
  <si>
    <t>RPA43_HUMAN</t>
  </si>
  <si>
    <t>TWIST neighbor</t>
  </si>
  <si>
    <t>microtubule cytoskeleton|nucleolus</t>
  </si>
  <si>
    <t>GAGTCTAAACGAAATACTTCA</t>
  </si>
  <si>
    <t>TYRO3</t>
  </si>
  <si>
    <t>g.chr15:41865665delG</t>
  </si>
  <si>
    <t>uc001zof.1</t>
  </si>
  <si>
    <t>c.2145delG</t>
  </si>
  <si>
    <t>c.(2143-2145)GTGfs</t>
  </si>
  <si>
    <t>p.V715fs</t>
  </si>
  <si>
    <t>NM_006293</t>
  </si>
  <si>
    <t>NP_006284</t>
  </si>
  <si>
    <t>Q06418</t>
  </si>
  <si>
    <t>TYRO3_HUMAN</t>
  </si>
  <si>
    <t>TYRO3 protein tyrosine kinase precursor</t>
  </si>
  <si>
    <t>ATP binding|receptor signaling protein tyrosine kinase activity|transmembrane receptor protein tyrosine kinase activity</t>
  </si>
  <si>
    <t>ovary(3)|lung(2)|central_nervous_system(1)</t>
  </si>
  <si>
    <t>all_cancers(109;7.33e-15)|all_epithelial(112;2.8e-12)|Lung NSC(122;3.48e-08)|all_lung(180;1.71e-07)|Melanoma(134;0.0262)</t>
  </si>
  <si>
    <t>OV - Ovarian serous cystadenocarcinoma(18;3.31e-18)|GBM - Glioblastoma multiforme(113;9.31e-07)|BRCA - Breast invasive adenocarcinoma(123;0.117)</t>
  </si>
  <si>
    <t>AGAGTGACGTGGTGAGCAGGG</t>
  </si>
  <si>
    <t>U2AF1</t>
  </si>
  <si>
    <t>g.chr21:44520555G&gt;A</t>
  </si>
  <si>
    <t>uc002zda.1</t>
  </si>
  <si>
    <t>U2AF1_uc002zcy.1_Intron|U2AF1_uc002zcz.1_Intron|U2AF1_uc002zdb.1_Intron|U2AF1_uc010gpi.1_Intron|U2AF1_uc002zdc.1_3'UTR</t>
  </si>
  <si>
    <t>NM_001025203</t>
  </si>
  <si>
    <t>NP_001020374</t>
  </si>
  <si>
    <t>Q01081</t>
  </si>
  <si>
    <t>U2AF1_HUMAN</t>
  </si>
  <si>
    <t>U2 small nuclear RNA auxillary factor 1 isoform</t>
  </si>
  <si>
    <t>nucleotide binding|RNA binding|zinc ion binding</t>
  </si>
  <si>
    <t>GAACTTGTATGAACTTACAGC</t>
  </si>
  <si>
    <t>UBASH3A</t>
  </si>
  <si>
    <t>g.chr21:43855112C&gt;T</t>
  </si>
  <si>
    <t>uc002zbe.2</t>
  </si>
  <si>
    <t>UBASH3A_uc002zbf.2_Intron|UBASH3A_uc010gpc.2_Intron|UBASH3A_uc010gpd.2_RNA|UBASH3A_uc010gpe.2_Intron</t>
  </si>
  <si>
    <t>NM_018961</t>
  </si>
  <si>
    <t>NP_061834</t>
  </si>
  <si>
    <t>P57075</t>
  </si>
  <si>
    <t>UBS3A_HUMAN</t>
  </si>
  <si>
    <t>ubiquitin associated and SH3 domain containing,</t>
  </si>
  <si>
    <t>AACAGCAACACTGATTATGGC</t>
  </si>
  <si>
    <t>g.chr8:103354819G&gt;A</t>
  </si>
  <si>
    <t>c.980C&gt;T</t>
  </si>
  <si>
    <t>c.(979-981)TCA&gt;TTA</t>
  </si>
  <si>
    <t>p.S327L</t>
  </si>
  <si>
    <t>UBR5_uc003yks.1_Missense_Mutation_p.S327L</t>
  </si>
  <si>
    <t>ATTATCAAATGAGGCTCCATC</t>
  </si>
  <si>
    <t>UGT2A1</t>
  </si>
  <si>
    <t>g.chr4:70512867G&gt;A</t>
  </si>
  <si>
    <t>uc003hem.3</t>
  </si>
  <si>
    <t>c.496C&gt;T</t>
  </si>
  <si>
    <t>c.(496-498)CCA&gt;TCA</t>
  </si>
  <si>
    <t>p.P166S</t>
  </si>
  <si>
    <t>UGT2A1_uc011caq.1_Missense_Mutation_p.P166S|UGT2A1_uc010ihu.2_Missense_Mutation_p.P166S|UGT2A1_uc010iht.2_Missense_Mutation_p.P166S</t>
  </si>
  <si>
    <t>NM_006798</t>
  </si>
  <si>
    <t>NP_006789</t>
  </si>
  <si>
    <t>Q9Y4X1</t>
  </si>
  <si>
    <t>UD2A1_HUMAN</t>
  </si>
  <si>
    <t>UDP glucuronosyltransferase 2 family,</t>
  </si>
  <si>
    <t>detection of chemical stimulus|sensory perception of smell</t>
  </si>
  <si>
    <t>glucuronosyltransferase activity|glucuronosyltransferase activity</t>
  </si>
  <si>
    <t>TACATAAATGGAATTCCAAGT</t>
  </si>
  <si>
    <t>UGT2B10</t>
  </si>
  <si>
    <t>g.chr4:69692138G&gt;A</t>
  </si>
  <si>
    <t>uc003hee.2</t>
  </si>
  <si>
    <t>c.1010G&gt;A</t>
  </si>
  <si>
    <t>c.(1009-1011)AGA&gt;AAA</t>
  </si>
  <si>
    <t>p.R337K</t>
  </si>
  <si>
    <t>UGT2B10_uc011cam.1_Missense_Mutation_p.R253K</t>
  </si>
  <si>
    <t>NM_001075</t>
  </si>
  <si>
    <t>NP_001066</t>
  </si>
  <si>
    <t>P36537</t>
  </si>
  <si>
    <t>UDB10_HUMAN</t>
  </si>
  <si>
    <t>UDP glucuronosyltransferase 2B10 isoform 1</t>
  </si>
  <si>
    <t>endoplasmic reticulum membrane|integral to membrane|microsome</t>
  </si>
  <si>
    <t>glucuronosyltransferase activity</t>
  </si>
  <si>
    <t>skin(3)|ovary(2)</t>
  </si>
  <si>
    <t>GTTCTTTGGAGATTTGATGGG</t>
  </si>
  <si>
    <t>UGT2B15</t>
  </si>
  <si>
    <t>rs72551391</t>
  </si>
  <si>
    <t>g.chr4:69535704C&gt;T</t>
  </si>
  <si>
    <t>uc011cal.1</t>
  </si>
  <si>
    <t>c.633G&gt;A</t>
  </si>
  <si>
    <t>c.(631-633)AGG&gt;AGA</t>
  </si>
  <si>
    <t>p.R211R</t>
  </si>
  <si>
    <t>NM_001076</t>
  </si>
  <si>
    <t>NP_001067</t>
  </si>
  <si>
    <t>P54855</t>
  </si>
  <si>
    <t>UDB15_HUMAN</t>
  </si>
  <si>
    <t>UDP glycosyltransferase 2B15 precursor</t>
  </si>
  <si>
    <t>steroid metabolic process|xenobiotic metabolic process</t>
  </si>
  <si>
    <t>TATTTTTTATCCTCTCCATGA</t>
  </si>
  <si>
    <t>UNC5B</t>
  </si>
  <si>
    <t>g.chr10:73056458delG</t>
  </si>
  <si>
    <t>uc001jro.2</t>
  </si>
  <si>
    <t>c.2449delG</t>
  </si>
  <si>
    <t>c.(2449-2451)GGGfs</t>
  </si>
  <si>
    <t>p.G817fs</t>
  </si>
  <si>
    <t>UNC5B_uc001jrp.2_Frame_Shift_Del_p.G806fs</t>
  </si>
  <si>
    <t>NM_170744</t>
  </si>
  <si>
    <t>NP_734465</t>
  </si>
  <si>
    <t>Q8IZJ1</t>
  </si>
  <si>
    <t>UNC5B_HUMAN</t>
  </si>
  <si>
    <t>unc-5 homolog B precursor</t>
  </si>
  <si>
    <t>apoptosis|axon guidance|regulation of apoptosis</t>
  </si>
  <si>
    <t>GCAAGTGGAAGGGGAGGGCCA</t>
  </si>
  <si>
    <t>UNC5D</t>
  </si>
  <si>
    <t>g.chr8:35647892C&gt;T</t>
  </si>
  <si>
    <t>uc003xjr.1</t>
  </si>
  <si>
    <t>c.2673C&gt;T</t>
  </si>
  <si>
    <t>c.(2671-2673)TTC&gt;TTT</t>
  </si>
  <si>
    <t>p.F891F</t>
  </si>
  <si>
    <t>UNC5D_uc003xjs.1_Silent_p.F886F|UNC5D_uc003xju.1_Silent_p.F467F</t>
  </si>
  <si>
    <t>NM_080872</t>
  </si>
  <si>
    <t>NP_543148</t>
  </si>
  <si>
    <t>Q6UXZ4</t>
  </si>
  <si>
    <t>UNC5D_HUMAN</t>
  </si>
  <si>
    <t>unc-5 homolog D precursor</t>
  </si>
  <si>
    <t>Death.|Cytoplasmic (Potential).</t>
  </si>
  <si>
    <t>apoptosis|axon guidance</t>
  </si>
  <si>
    <t>upper_aerodigestive_tract(2)|ovary(2)|pancreas(1)|skin(1)</t>
  </si>
  <si>
    <t>READ - Rectum adenocarcinoma(1;1.31e-05)|Colorectal(1;0.000723)</t>
  </si>
  <si>
    <t>TATCTTATTTCGCTACACAAA</t>
  </si>
  <si>
    <t>g.chr1:121116689C&gt;T</t>
  </si>
  <si>
    <t>uc001eis.2</t>
  </si>
  <si>
    <t>c.(214-216)CAC&gt;CAT</t>
  </si>
  <si>
    <t>p.H72H</t>
  </si>
  <si>
    <t>NM_001042758</t>
  </si>
  <si>
    <t>NP_001036223</t>
  </si>
  <si>
    <t>SLIT-ROBO Rho GTPase activating protein 2</t>
  </si>
  <si>
    <t>CTTTTCAGCACCAAGCCAAGT</t>
  </si>
  <si>
    <t>IGR</t>
  </si>
  <si>
    <t>g.chr14:20404762G&gt;A</t>
  </si>
  <si>
    <t>OR4K1 (1 upstream) : OR4K15 (38916 downstream)</t>
  </si>
  <si>
    <t>GAAAAACTAGGGATCATTACG</t>
  </si>
  <si>
    <t>g.chr14:22111667C&gt;T</t>
  </si>
  <si>
    <t>uc001wbk.3</t>
  </si>
  <si>
    <t>c.238C&gt;T</t>
  </si>
  <si>
    <t>c.(238-240)CTG&gt;TTG</t>
  </si>
  <si>
    <t>p.L80L</t>
  </si>
  <si>
    <t>SubName: Full=Putative uncharacterized protein ENSP00000374930;</t>
  </si>
  <si>
    <t>ACCCACATTTCTGTCTTACAA</t>
  </si>
  <si>
    <t>g.chr15:102292797C&gt;G</t>
  </si>
  <si>
    <t>uc010usj.1</t>
  </si>
  <si>
    <t>c.385C&gt;G</t>
  </si>
  <si>
    <t>c.(385-387)CCA&gt;GCA</t>
  </si>
  <si>
    <t>p.P129A</t>
  </si>
  <si>
    <t>uc002bxo.2_RNA|uc002bxp.3_5'Flank|uc002bxt.2_5'Flank|uc002bxz.3_5'Flank|uc002byd.2_5'Flank|uc002bye.2_5'Flank|uc002byf.1_5'Flank|uc002byg.2_5'Flank|uc002byi.2_5'Flank|uc002byk.2_5'Flank|uc002bym.2_5'Flank|uc002byn.2_5'Flank|uc010usm.1_5'Flank</t>
  </si>
  <si>
    <t>RecName: Full=Uncharacterized protein C15orf51.; Flags: Fragment;</t>
  </si>
  <si>
    <t>GAGCTGCTGTCCAACCTGCAC</t>
  </si>
  <si>
    <t>g.chr15:20649560C&gt;T</t>
  </si>
  <si>
    <t>uc001ytg.2</t>
  </si>
  <si>
    <t>c.1949G&gt;A</t>
  </si>
  <si>
    <t>c.(1948-1950)GGA&gt;GAA</t>
  </si>
  <si>
    <t>p.G650E</t>
  </si>
  <si>
    <t>uc010tyx.1_RNA|uc001yth.3_Missense_Mutation_p.G650E|uc010tyy.1_Missense_Mutation_p.G650E</t>
  </si>
  <si>
    <t>RecName: Full=Putative HERC2-like protein 3;</t>
  </si>
  <si>
    <t>GTCGTAATTTCCTTCTTTCCC</t>
  </si>
  <si>
    <t>g.chr15:22440573G&gt;A</t>
  </si>
  <si>
    <t>c.274C&gt;T</t>
  </si>
  <si>
    <t>c.(274-276)CGT&gt;TGT</t>
  </si>
  <si>
    <t>p.R92C</t>
  </si>
  <si>
    <t>GTCTTGGGACGAACCAGCTCG</t>
  </si>
  <si>
    <t>g.chr17:76535931A&gt;T</t>
  </si>
  <si>
    <t>DNAH17 (67075 upstream) : CYTH1 (134200 downstream)</t>
  </si>
  <si>
    <t>GGGCAGGCTCAGTGTGTCTGC</t>
  </si>
  <si>
    <t>g.chr2:89417024C&gt;T</t>
  </si>
  <si>
    <t>uc010ytr.1</t>
  </si>
  <si>
    <t>c.4578G&gt;A</t>
  </si>
  <si>
    <t>uc002stl.2_Intron</t>
  </si>
  <si>
    <t>CAGCCTAAATCATTTCTAATG</t>
  </si>
  <si>
    <t>g.chr2:89544388C&gt;T</t>
  </si>
  <si>
    <t>c.1797G&gt;A</t>
  </si>
  <si>
    <t>CCCAGAGTCCCGGTTAGAAAC</t>
  </si>
  <si>
    <t>g.chr3:95374389G&gt;A</t>
  </si>
  <si>
    <t>uc003dro.1</t>
  </si>
  <si>
    <t>c.1473C&gt;T</t>
  </si>
  <si>
    <t>Homo sapiens cDNA FLJ34909 fis, clone NT2RI2009301, moderately similar to BIFUNCTIONAL METHYLENETETRAHYDROFOLATE DEHYDROGENASE/CYCLOHYDROLASE, MITOCHONDRIAL PRECURSOR.</t>
  </si>
  <si>
    <t>TTCATTACAGGAAAGCCATCA</t>
  </si>
  <si>
    <t>g.chr7:124116511A&gt;G</t>
  </si>
  <si>
    <t>uc011kod.1</t>
  </si>
  <si>
    <t>c.87A&gt;G</t>
  </si>
  <si>
    <t>c.(85-87)AAA&gt;AAG</t>
  </si>
  <si>
    <t>p.K29K</t>
  </si>
  <si>
    <t>NM_001085395</t>
  </si>
  <si>
    <t>NP_001078864</t>
  </si>
  <si>
    <t>RecName: Full=Putative RNA polymerase II subunit A C-terminal domain phosphatase SSU72-like protein 2;          Short=CTD phosphatase SSU72-like protein 2;          EC=3.1.3.16;</t>
  </si>
  <si>
    <t>TCAGGAGAAAAGGGCTAAGTG</t>
  </si>
  <si>
    <t>g.chr7:142131599G&gt;A</t>
  </si>
  <si>
    <t>uc011kro.1</t>
  </si>
  <si>
    <t>uc011krp.1_Intron|uc011krr.1_Intron|uc010lnz.1_Silent_p.S52S</t>
  </si>
  <si>
    <t>SubName: Full=V_segment translation product; Flags: Fragment;</t>
  </si>
  <si>
    <t>GTTGGTACCAGGACACAGTGT</t>
  </si>
  <si>
    <t>UROD</t>
  </si>
  <si>
    <t>g.chr1:45479219C&gt;T</t>
  </si>
  <si>
    <t>uc001cna.1</t>
  </si>
  <si>
    <t>HECTD3_uc009vxk.2_5'Flank|HECTD3_uc010olh.1_5'Flank|UROD_uc010oli.1_3'UTR|UROD_uc001cnb.1_Intron|UROD_uc010olj.1_Intron|UROD_uc001cnc.1_Intron</t>
  </si>
  <si>
    <t>NM_000374</t>
  </si>
  <si>
    <t>NP_000365</t>
  </si>
  <si>
    <t>P06132</t>
  </si>
  <si>
    <t>DCUP_HUMAN</t>
  </si>
  <si>
    <t>uroporphyrinogen decarboxylase</t>
  </si>
  <si>
    <t>cytosol|microtubule cytoskeleton|nucleus</t>
  </si>
  <si>
    <t>uroporphyrinogen decarboxylase activity</t>
  </si>
  <si>
    <t>CAGAACCTTTCCTCCTGGATT</t>
  </si>
  <si>
    <t>Porphyria_Cutanea_Tarda_Type_II</t>
  </si>
  <si>
    <t>USP35</t>
  </si>
  <si>
    <t>g.chr11:77921399_77921400insC</t>
  </si>
  <si>
    <t>uc009yva.1</t>
  </si>
  <si>
    <t>2744_2745</t>
  </si>
  <si>
    <t>c.2498_2499insC</t>
  </si>
  <si>
    <t>c.(2497-2499)CTCfs</t>
  </si>
  <si>
    <t>p.L833fs</t>
  </si>
  <si>
    <t>USP35_uc001oze.2_Frame_Shift_Ins_p.L589fs|USP35_uc001ozc.2_Frame_Shift_Ins_p.L401fs|USP35_uc010rsp.1_Frame_Shift_Ins_p.L265fs|USP35_uc001ozd.2_Frame_Shift_Ins_p.L444fs|USP35_uc001ozf.2_Frame_Shift_Ins_p.L564fs</t>
  </si>
  <si>
    <t>NM_020798</t>
  </si>
  <si>
    <t>NP_065849</t>
  </si>
  <si>
    <t>Q9P2H5</t>
  </si>
  <si>
    <t>UBP35_HUMAN</t>
  </si>
  <si>
    <t>ubiquitin specific protease 35</t>
  </si>
  <si>
    <t>ubiquitin-dependent protein catabolic process</t>
  </si>
  <si>
    <t>binding|cysteine-type peptidase activity|ubiquitin thiolesterase activity</t>
  </si>
  <si>
    <t>lung(2)|ovary(1)</t>
  </si>
  <si>
    <t>all_cancers(14;3.77e-18)|all_epithelial(13;6.16e-21)|Breast(9;5.6e-16)|Ovarian(111;0.152)</t>
  </si>
  <si>
    <t>OV - Ovarian serous cystadenocarcinoma(8;1.04e-25)</t>
  </si>
  <si>
    <t>CCCCTGCTGCTCCGCCTGCCAC</t>
  </si>
  <si>
    <t>VAT1</t>
  </si>
  <si>
    <t>g.chr17:41168378C&gt;T</t>
  </si>
  <si>
    <t>uc002icm.1</t>
  </si>
  <si>
    <t>c.1044G&gt;A</t>
  </si>
  <si>
    <t>c.(1042-1044)CTG&gt;CTA</t>
  </si>
  <si>
    <t>p.L348L</t>
  </si>
  <si>
    <t>VAT1_uc010cyw.1_Silent_p.L214L|VAT1_uc010whk.1_Silent_p.L280L</t>
  </si>
  <si>
    <t>NM_006373</t>
  </si>
  <si>
    <t>NP_006364</t>
  </si>
  <si>
    <t>Q99536</t>
  </si>
  <si>
    <t>VAT1_HUMAN</t>
  </si>
  <si>
    <t>vesicle amine transport protein 1</t>
  </si>
  <si>
    <t>oxidoreductase activity|zinc ion binding</t>
  </si>
  <si>
    <t>Breast(137;0.000717)</t>
  </si>
  <si>
    <t>BRCA - Breast invasive adenocarcinoma(366;0.156)</t>
  </si>
  <si>
    <t>CCTGGTTGTACAGAGCCAGGA</t>
  </si>
  <si>
    <t>VIL1</t>
  </si>
  <si>
    <t>g.chr2:219296889C&gt;T</t>
  </si>
  <si>
    <t>uc002via.2</t>
  </si>
  <si>
    <t>c.1324C&gt;T</t>
  </si>
  <si>
    <t>c.(1324-1326)CTG&gt;TTG</t>
  </si>
  <si>
    <t>p.L442L</t>
  </si>
  <si>
    <t>VIL1_uc010zke.1_Silent_p.L131L|VIL1_uc002vib.2_Silent_p.L442L</t>
  </si>
  <si>
    <t>NM_007127</t>
  </si>
  <si>
    <t>NP_009058</t>
  </si>
  <si>
    <t>P09327</t>
  </si>
  <si>
    <t>VILI_HUMAN</t>
  </si>
  <si>
    <t>villin 1</t>
  </si>
  <si>
    <t>Gelsolin-like 4.|Core.</t>
  </si>
  <si>
    <t>actin filament capping|actin filament depolymerization|actin filament polymerization|actin filament severing|apoptosis|cellular response to epidermal growth factor stimulus|cytoplasmic actin-based contraction involved in cell motility|epidermal growth factor receptor signaling pathway|positive regulation of actin filament bundle assembly|positive regulation of epithelial cell migration|regulation of actin nucleation|regulation of cell shape|regulation of lamellipodium morphogenesis|regulation of wound healing|response to bacterium</t>
  </si>
  <si>
    <t>actin filament bundle|cytoplasm|filopodium tip|intracellular membrane-bounded organelle|lamellipodium|microvillus|ruffle</t>
  </si>
  <si>
    <t>actin filament binding|calcium ion binding|caspase inhibitor activity|lysophosphatidic acid binding|phosphatidylinositol-4,5-bisphosphate binding|protein homodimerization activity</t>
  </si>
  <si>
    <t>Renal(207;0.0474)</t>
  </si>
  <si>
    <t>Epithelial(149;6.88e-07)|all cancers(144;0.00013)|LUSC - Lung squamous cell carcinoma(224;0.008)|Lung(261;0.00942)</t>
  </si>
  <si>
    <t>GCAGCATTACCTGCTCTACGT</t>
  </si>
  <si>
    <t>VIM</t>
  </si>
  <si>
    <t>g.chr10:17271451C&gt;T</t>
  </si>
  <si>
    <t>uc001iou.2</t>
  </si>
  <si>
    <t>c.30C&gt;T</t>
  </si>
  <si>
    <t>c.(28-30)TCC&gt;TCT</t>
  </si>
  <si>
    <t>p.S10S</t>
  </si>
  <si>
    <t>uc001iot.1_RNA|VIM_uc001iov.1_Silent_p.S10S|VIM_uc001iow.1_RNA|VIM_uc001iox.1_Silent_p.S10S|VIM_uc001ioy.1_Silent_p.S10S|VIM_uc001ioz.1_RNA|VIM_uc001ipb.1_RNA|VIM_uc009xjv.1_Silent_p.S10S|VIM_uc001ipc.1_Silent_p.S10S</t>
  </si>
  <si>
    <t>NM_003380</t>
  </si>
  <si>
    <t>NP_003371</t>
  </si>
  <si>
    <t>P08670</t>
  </si>
  <si>
    <t>VIME_HUMAN</t>
  </si>
  <si>
    <t>vimentin</t>
  </si>
  <si>
    <t>cellular component disassembly involved in apoptosis|cellular component movement|interspecies interaction between organisms|muscle filament sliding</t>
  </si>
  <si>
    <t>cytosol|intermediate filament</t>
  </si>
  <si>
    <t>protein C-terminus binding|structural constituent of cytoskeleton</t>
  </si>
  <si>
    <t>large_intestine(1)|lung(1)|ovary(1)|pancreas(1)</t>
  </si>
  <si>
    <t>CCTCGTCCTCCTACCGCAGGA</t>
  </si>
  <si>
    <t>VNN2</t>
  </si>
  <si>
    <t>rs79580145</t>
  </si>
  <si>
    <t>g.chr6:133078982G&gt;A</t>
  </si>
  <si>
    <t>uc003qdt.2</t>
  </si>
  <si>
    <t>c.41C&gt;T</t>
  </si>
  <si>
    <t>c.(40-42)GCC&gt;GTC</t>
  </si>
  <si>
    <t>p.A14V</t>
  </si>
  <si>
    <t>VNN2_uc003qds.2_5'Flank|VNN2_uc010kgb.2_Missense_Mutation_p.A14V|VNN2_uc003qdv.2_Intron</t>
  </si>
  <si>
    <t>NM_004665</t>
  </si>
  <si>
    <t>NP_004656</t>
  </si>
  <si>
    <t>O95498</t>
  </si>
  <si>
    <t>VNN2_HUMAN</t>
  </si>
  <si>
    <t>vanin 2 isoform 1 precursor</t>
  </si>
  <si>
    <t>cellular component movement|pantothenate metabolic process</t>
  </si>
  <si>
    <t>anchored to membrane|plasma membrane</t>
  </si>
  <si>
    <t>pantetheine hydrolase activity</t>
  </si>
  <si>
    <t>OV - Ovarian serous cystadenocarcinoma(155;0.00237)|GBM - Glioblastoma multiforme(226;0.0267)</t>
  </si>
  <si>
    <t>GGTTATTAGGGCAAAAACTGC</t>
  </si>
  <si>
    <t>g.chr8:100844693C&gt;T</t>
  </si>
  <si>
    <t>c.9502C&gt;T</t>
  </si>
  <si>
    <t>c.(9502-9504)CCT&gt;TCT</t>
  </si>
  <si>
    <t>p.P3168S</t>
  </si>
  <si>
    <t>VPS13B_uc003yiw.2_Missense_Mutation_p.P3143S</t>
  </si>
  <si>
    <t>GGACTTGATGCCTGACATCAG</t>
  </si>
  <si>
    <t>VPS35</t>
  </si>
  <si>
    <t>g.chr16:46694430_46694431insC</t>
  </si>
  <si>
    <t>uc002eef.3</t>
  </si>
  <si>
    <t>2443_2444</t>
  </si>
  <si>
    <t>c.2344_2345insG</t>
  </si>
  <si>
    <t>c.(2344-2346)GAAfs</t>
  </si>
  <si>
    <t>p.E782fs</t>
  </si>
  <si>
    <t>VPS35_uc002eed.2_3'UTR|VPS35_uc002eee.2_Frame_Shift_Ins_p.E743fs</t>
  </si>
  <si>
    <t>NM_018206</t>
  </si>
  <si>
    <t>NP_060676</t>
  </si>
  <si>
    <t>Q96QK1</t>
  </si>
  <si>
    <t>VPS35_HUMAN</t>
  </si>
  <si>
    <t>vacuolar protein sorting 35</t>
  </si>
  <si>
    <t>protein transport|retrograde transport, endosome to Golgi</t>
  </si>
  <si>
    <t>cytosol|endosome|membrane</t>
  </si>
  <si>
    <t>all_cancers(37;7.65e-05)|all_epithelial(9;0.000154)|all_lung(18;0.00585)|Lung NSC(13;0.0496)|Breast(268;0.116)</t>
  </si>
  <si>
    <t>TTCTGGTGATTCCCGCCGCAAG</t>
  </si>
  <si>
    <t>VWC2L</t>
  </si>
  <si>
    <t>g.chr2:215279122C&gt;T</t>
  </si>
  <si>
    <t>uc002vet.2</t>
  </si>
  <si>
    <t>c.205C&gt;T</t>
  </si>
  <si>
    <t>c.(205-207)CCT&gt;TCT</t>
  </si>
  <si>
    <t>p.P69S</t>
  </si>
  <si>
    <t>VWC2L_uc010zjl.1_Missense_Mutation_p.P69S</t>
  </si>
  <si>
    <t>NM_001080500</t>
  </si>
  <si>
    <t>NP_001073969</t>
  </si>
  <si>
    <t>B2RUY7</t>
  </si>
  <si>
    <t>VWC2L_HUMAN</t>
  </si>
  <si>
    <t>von Willebrand factor C domain-containing</t>
  </si>
  <si>
    <t>VWFC 1.</t>
  </si>
  <si>
    <t>ACGATTTTTCCCTGGGCATTC</t>
  </si>
  <si>
    <t>WBSCR27</t>
  </si>
  <si>
    <t>TGTG</t>
  </si>
  <si>
    <t>g.chr7:73254452_73254455delTGTG</t>
  </si>
  <si>
    <t>uc003tzj.2</t>
  </si>
  <si>
    <t>c.389_splice</t>
  </si>
  <si>
    <t>c.e5-1</t>
  </si>
  <si>
    <t>p.G130_splice</t>
  </si>
  <si>
    <t>RFC2_uc011kfa.1_Intron|WBSCR27_uc011kfd.1_Intron</t>
  </si>
  <si>
    <t>NM_152559</t>
  </si>
  <si>
    <t>NP_689772</t>
  </si>
  <si>
    <t>Q8N6F8</t>
  </si>
  <si>
    <t>WBS27_HUMAN</t>
  </si>
  <si>
    <t>Williams-Beuren syndrome chromosome region 27</t>
  </si>
  <si>
    <t>Lung NSC(55;0.159)</t>
  </si>
  <si>
    <t>CGAAGGTCCCTGTGTGTGTGTGGG</t>
  </si>
  <si>
    <t>WDR60</t>
  </si>
  <si>
    <t>g.chr7:158704353delA</t>
  </si>
  <si>
    <t>uc003woe.3</t>
  </si>
  <si>
    <t>c.1573delA</t>
  </si>
  <si>
    <t>c.(1573-1575)AAAfs</t>
  </si>
  <si>
    <t>p.K525fs</t>
  </si>
  <si>
    <t>WDR60_uc010lqv.2_RNA|WDR60_uc010lqw.2_Frame_Shift_Del_p.K157fs</t>
  </si>
  <si>
    <t>NM_018051</t>
  </si>
  <si>
    <t>NP_060521</t>
  </si>
  <si>
    <t>Q8WVS4</t>
  </si>
  <si>
    <t>WDR60_HUMAN</t>
  </si>
  <si>
    <t>WD repeat domain 60</t>
  </si>
  <si>
    <t>ovary(2)|breast(1)|central_nervous_system(1)</t>
  </si>
  <si>
    <t>Ovarian(565;0.152)</t>
  </si>
  <si>
    <t>all_cancers(7;1.25e-09)|all_epithelial(9;0.000894)|all_hematologic(28;0.00603)</t>
  </si>
  <si>
    <t>OV - Ovarian serous cystadenocarcinoma(82;0.00174)</t>
  </si>
  <si>
    <t>UCEC - Uterine corpus endometrioid carcinoma (81;0.19)|STAD - Stomach adenocarcinoma(7;0.18)</t>
  </si>
  <si>
    <t>AAACTTTGGGAAAAAAAATAC</t>
  </si>
  <si>
    <t>WDR72</t>
  </si>
  <si>
    <t>rs142164020</t>
  </si>
  <si>
    <t>g.chr15:54003638A&gt;C</t>
  </si>
  <si>
    <t>uc002acj.2</t>
  </si>
  <si>
    <t>c.752T&gt;G</t>
  </si>
  <si>
    <t>c.(751-753)GTT&gt;GGT</t>
  </si>
  <si>
    <t>p.V251G</t>
  </si>
  <si>
    <t>WDR72_uc010bfi.1_Missense_Mutation_p.V251G</t>
  </si>
  <si>
    <t>NM_182758</t>
  </si>
  <si>
    <t>NP_877435</t>
  </si>
  <si>
    <t>Q3MJ13</t>
  </si>
  <si>
    <t>WDR72_HUMAN</t>
  </si>
  <si>
    <t>WD repeat domain 72</t>
  </si>
  <si>
    <t>lung(1)|skin(1)</t>
  </si>
  <si>
    <t>all cancers(107;0.0511)</t>
  </si>
  <si>
    <t>ATTTCTACTAACTTCAGTCAG</t>
  </si>
  <si>
    <t>WDR78</t>
  </si>
  <si>
    <t>g.chr1:67390426delT</t>
  </si>
  <si>
    <t>uc001dcx.2</t>
  </si>
  <si>
    <t>c.89delA</t>
  </si>
  <si>
    <t>c.(88-90)AAGfs</t>
  </si>
  <si>
    <t>p.K30fs</t>
  </si>
  <si>
    <t>WDR78_uc001dcy.2_Frame_Shift_Del_p.K30fs|WDR78_uc001dcz.2_Frame_Shift_Del_p.K30fs|MIER1_uc001dda.3_5'Flank|MIER1_uc010opf.1_5'Flank|MIER1_uc009way.2_5'Flank|MIER1_uc001ddc.2_5'Flank|MIER1_uc001ddh.2_5'Flank|MIER1_uc001ddf.2_5'Flank|MIER1_uc001ddg.2_5'Flank|MIER1_uc010opg.1_5'Flank|MIER1_uc001dde.2_5'Flank</t>
  </si>
  <si>
    <t>NM_024763</t>
  </si>
  <si>
    <t>NP_079039</t>
  </si>
  <si>
    <t>Q5VTH9</t>
  </si>
  <si>
    <t>WDR78_HUMAN</t>
  </si>
  <si>
    <t>WD repeat domain 78 isoform 1</t>
  </si>
  <si>
    <t>GCACCACCCCTTTTTTTGGCC</t>
  </si>
  <si>
    <t>WIPF1</t>
  </si>
  <si>
    <t>rs143623121</t>
  </si>
  <si>
    <t>g.chr2:175450263_175450264insG</t>
  </si>
  <si>
    <t>uc002uiy.2</t>
  </si>
  <si>
    <t>370_371</t>
  </si>
  <si>
    <t>c.38_39insC</t>
  </si>
  <si>
    <t>c.(37-39)CCGfs</t>
  </si>
  <si>
    <t>p.P13fs</t>
  </si>
  <si>
    <t>uc002uiw.2_Intron|uc002uix.1_Intron|WIPF1_uc002uja.2_Frame_Shift_Ins_p.P13fs|WIPF1_uc010fqt.1_Frame_Shift_Ins_p.P13fs|WIPF1_uc002ujc.1_Frame_Shift_Ins_p.P13fs|WIPF1_uc002uiz.2_Frame_Shift_Ins_p.P13fs|WIPF1_uc002ujb.1_Frame_Shift_Ins_p.P13fs|WIPF1_uc010zep.1_Frame_Shift_Ins_p.P13fs</t>
  </si>
  <si>
    <t>NM_003387</t>
  </si>
  <si>
    <t>NP_003378</t>
  </si>
  <si>
    <t>O43516</t>
  </si>
  <si>
    <t>WIPF1_HUMAN</t>
  </si>
  <si>
    <t>WAS/WASL interacting protein family, member 1</t>
  </si>
  <si>
    <t>Poly-Pro.</t>
  </si>
  <si>
    <t>actin polymerization or depolymerization|protein complex assembly</t>
  </si>
  <si>
    <t>cytoplasmic membrane-bounded vesicle</t>
  </si>
  <si>
    <t>actin binding|profilin binding</t>
  </si>
  <si>
    <t>GTGCAAACGTCGGGGGCGGCGG</t>
  </si>
  <si>
    <t>WISP3</t>
  </si>
  <si>
    <t>g.chr6:112389434delA</t>
  </si>
  <si>
    <t>uc003pvm.2</t>
  </si>
  <si>
    <t>c.616delA</t>
  </si>
  <si>
    <t>c.(616-618)AAAfs</t>
  </si>
  <si>
    <t>p.K206fs</t>
  </si>
  <si>
    <t>WISP3_uc003pvn.2_RNA|WISP3_uc003pvo.2_Frame_Shift_Del_p.K224fs</t>
  </si>
  <si>
    <t>NM_003880</t>
  </si>
  <si>
    <t>NP_003871</t>
  </si>
  <si>
    <t>O95389</t>
  </si>
  <si>
    <t>WISP3_HUMAN</t>
  </si>
  <si>
    <t>WNT1 inducible signaling pathway protein 3</t>
  </si>
  <si>
    <t>cell-cell signaling|regulation of cell growth|signal transduction</t>
  </si>
  <si>
    <t>extracellular region|soluble fraction</t>
  </si>
  <si>
    <t>growth factor activity|insulin-like growth factor binding</t>
  </si>
  <si>
    <t>all_cancers(87;0.000196)|Acute lymphoblastic leukemia(125;1.18e-05)|all_hematologic(75;0.000114)|all_epithelial(87;0.00542)|Colorectal(196;0.0209)</t>
  </si>
  <si>
    <t>all cancers(137;0.0283)|OV - Ovarian serous cystadenocarcinoma(136;0.0613)|Epithelial(106;0.0827)|GBM - Glioblastoma multiforme(226;0.0972)|BRCA - Breast invasive adenocarcinoma(108;0.246)</t>
  </si>
  <si>
    <t>ACTTATTTGGAAAAAAAAATG</t>
  </si>
  <si>
    <t>WIZ</t>
  </si>
  <si>
    <t>g.chr19:15536407C&gt;A</t>
  </si>
  <si>
    <t>uc002nbc.2</t>
  </si>
  <si>
    <t>c.1776G&gt;T</t>
  </si>
  <si>
    <t>c.(1774-1776)AAG&gt;AAT</t>
  </si>
  <si>
    <t>p.K592N</t>
  </si>
  <si>
    <t>WIZ_uc002nba.3_Missense_Mutation_p.K459N|WIZ_uc002nbb.3_Missense_Mutation_p.K418N</t>
  </si>
  <si>
    <t>NM_021241</t>
  </si>
  <si>
    <t>NP_067064</t>
  </si>
  <si>
    <t>O95785</t>
  </si>
  <si>
    <t>WIZ_HUMAN</t>
  </si>
  <si>
    <t>widely-interspaced zinc finger motifs</t>
  </si>
  <si>
    <t>ACGGCTTGGACTTCTTCTTGA</t>
  </si>
  <si>
    <t>WNK2</t>
  </si>
  <si>
    <t>g.chr9:96055222C&gt;T</t>
  </si>
  <si>
    <t>uc004ati.1</t>
  </si>
  <si>
    <t>c.5586C&gt;T</t>
  </si>
  <si>
    <t>c.(5584-5586)TCC&gt;TCT</t>
  </si>
  <si>
    <t>p.S1862S</t>
  </si>
  <si>
    <t>WNK2_uc011lud.1_Silent_p.S1825S|WNK2_uc004atj.2_Silent_p.S1825S|WNK2_uc004atk.2_Silent_p.S1462S|WNK2_uc004atl.1_Silent_p.S419S</t>
  </si>
  <si>
    <t>NM_006648</t>
  </si>
  <si>
    <t>NP_006639</t>
  </si>
  <si>
    <t>Q9Y3S1</t>
  </si>
  <si>
    <t>WNK2_HUMAN</t>
  </si>
  <si>
    <t>WNK lysine deficient protein kinase 2</t>
  </si>
  <si>
    <t>intracellular protein kinase cascade</t>
  </si>
  <si>
    <t>lung(4)|stomach(3)|ovary(2)|large_intestine(1)|central_nervous_system(1)|breast(1)</t>
  </si>
  <si>
    <t>AGCAGGCGTCCCTGCCCGTGA</t>
  </si>
  <si>
    <t>WNT9B</t>
  </si>
  <si>
    <t>g.chr17:44954061C&gt;T</t>
  </si>
  <si>
    <t>uc002ikw.1</t>
  </si>
  <si>
    <t>c.1051C&gt;T</t>
  </si>
  <si>
    <t>c.(1051-1053)CTT&gt;TTT</t>
  </si>
  <si>
    <t>p.L351F</t>
  </si>
  <si>
    <t>WNT9B_uc002ikx.1_Intron</t>
  </si>
  <si>
    <t>NM_003396</t>
  </si>
  <si>
    <t>NP_003387</t>
  </si>
  <si>
    <t>O14905</t>
  </si>
  <si>
    <t>WNT9B_HUMAN</t>
  </si>
  <si>
    <t>wingless-type MMTV integration site family,</t>
  </si>
  <si>
    <t>anterior/posterior pattern formation|axis specification|branching involved in ureteric bud morphogenesis|canonical Wnt receptor signaling pathway|cell-cell signaling|cellular response to retinoic acid|collecting duct development|cornea development in camera-type eye|endoderm development|establishment of planar polarity involved in nephron morphogenesis|kidney rudiment formation|male genitalia development|mesonephric duct formation|metanephric tubule development|neuron differentiation|palate development|regulation of mesenchymal to epithelial transition involved in metanephros morphogenesis|uterus morphogenesis|Wnt receptor signaling pathway, calcium modulating pathway|Wnt receptor signaling pathway, planar cell polarity pathway</t>
  </si>
  <si>
    <t>extracellular space|plasma membrane|proteinaceous extracellular matrix</t>
  </si>
  <si>
    <t>extracellular matrix structural constituent|G-protein-coupled receptor binding</t>
  </si>
  <si>
    <t>lung(2)</t>
  </si>
  <si>
    <t>BRCA - Breast invasive adenocarcinoma(9;0.0257)</t>
  </si>
  <si>
    <t>GCAGGAGGAGCTTGTGTACAC</t>
  </si>
  <si>
    <t>WWC1</t>
  </si>
  <si>
    <t>g.chr5:167896024C&gt;T</t>
  </si>
  <si>
    <t>uc003lzu.2</t>
  </si>
  <si>
    <t>WWC1_uc003lzv.2_3'UTR|WWC1_uc011den.1_3'UTR|WWC1_uc003lzw.2_3'UTR</t>
  </si>
  <si>
    <t>NM_015238</t>
  </si>
  <si>
    <t>NP_056053</t>
  </si>
  <si>
    <t>Q8IX03</t>
  </si>
  <si>
    <t>KIBRA_HUMAN</t>
  </si>
  <si>
    <t>WW and C2 domain containing 1 isoform 3</t>
  </si>
  <si>
    <t>cell migration|positive regulation of MAPKKK cascade|regulation of hippo signaling cascade|regulation of transcription, DNA-dependent|transcription, DNA-dependent</t>
  </si>
  <si>
    <t>nucleus|perinuclear region of cytoplasm|ruffle membrane</t>
  </si>
  <si>
    <t>protein binding|transcription coactivator activity</t>
  </si>
  <si>
    <t>ovary(2)|skin(2)|breast(1)</t>
  </si>
  <si>
    <t>Renal(175;0.000212)|Lung NSC(126;0.0875)|all_lung(126;0.166)</t>
  </si>
  <si>
    <t>Medulloblastoma(196;0.0399)|all_neural(177;0.0577)</t>
  </si>
  <si>
    <t>all cancers(165;0.0364)|Epithelial(171;0.0765)|OV - Ovarian serous cystadenocarcinoma(192;0.0918)</t>
  </si>
  <si>
    <t>GACGTCTAATCGCCAGAAAAG</t>
  </si>
  <si>
    <t>XDH</t>
  </si>
  <si>
    <t>g.chr2:31569684C&gt;T</t>
  </si>
  <si>
    <t>uc002rnv.1</t>
  </si>
  <si>
    <t>c.3302G&gt;A</t>
  </si>
  <si>
    <t>c.(3301-3303)AGG&gt;AAG</t>
  </si>
  <si>
    <t>p.R1101K</t>
  </si>
  <si>
    <t>NM_000379</t>
  </si>
  <si>
    <t>NP_000370</t>
  </si>
  <si>
    <t>P47989</t>
  </si>
  <si>
    <t>XDH_HUMAN</t>
  </si>
  <si>
    <t>xanthine dehydrogenase</t>
  </si>
  <si>
    <t>purine nucleotide catabolic process|xanthine catabolic process</t>
  </si>
  <si>
    <t>cytosol|extracellular region|peroxisome</t>
  </si>
  <si>
    <t>2 iron, 2 sulfur cluster binding|electron carrier activity|flavin adenine dinucleotide binding|iron ion binding|molybdopterin cofactor binding|protein homodimerization activity|xanthine dehydrogenase activity|xanthine oxidase activity</t>
  </si>
  <si>
    <t>skin(4)|breast(2)|ovary(1)|central_nervous_system(1)</t>
  </si>
  <si>
    <t>Allopurinol(DB00437)|Carvedilol(DB01136)|Daunorubicin(DB00694)|Deferoxamine(DB00746)|Desflurane(DB01189)|Menadione(DB00170)|Mercaptopurine(DB01033)|Methotrexate(DB00563)|NADH(DB00157)|Nitrofurazone(DB00336)|Papaverine(DB01113)|Procarbazine(DB01168)|Pyrazinamide(DB00339)|Rasburicase(DB00049)|Spermine(DB00127)|Trifluoperazine(DB00831)|Vitamin E(DB00163)</t>
  </si>
  <si>
    <t>GGGTTCCAGCCTTTTCAAGAT</t>
  </si>
  <si>
    <t>YLPM1</t>
  </si>
  <si>
    <t>g.chr14:75276219C&gt;T</t>
  </si>
  <si>
    <t>uc001xqj.3</t>
  </si>
  <si>
    <t>c.4658C&gt;T</t>
  </si>
  <si>
    <t>c.(4657-4659)CCA&gt;CTA</t>
  </si>
  <si>
    <t>p.P1553L</t>
  </si>
  <si>
    <t>YLPM1_uc001xql.3_RNA|YLPM1_uc001xqm.1_Missense_Mutation_p.P36L</t>
  </si>
  <si>
    <t>NM_019589</t>
  </si>
  <si>
    <t>NP_062535</t>
  </si>
  <si>
    <t>P49750</t>
  </si>
  <si>
    <t>YLPM1_HUMAN</t>
  </si>
  <si>
    <t>YLP motif containing 1</t>
  </si>
  <si>
    <t>KIRC - Kidney renal clear cell carcinoma(43;0.238)</t>
  </si>
  <si>
    <t>BRCA - Breast invasive adenocarcinoma(234;0.00162)</t>
  </si>
  <si>
    <t>ccacctcctccacctctacct</t>
  </si>
  <si>
    <t>ZAN</t>
  </si>
  <si>
    <t>g.chr7:100349691_100349692insC</t>
  </si>
  <si>
    <t>uc003uwj.2</t>
  </si>
  <si>
    <t>2128_2129</t>
  </si>
  <si>
    <t>c.1963_1964insC</t>
  </si>
  <si>
    <t>c.(1963-1965)ACCfs</t>
  </si>
  <si>
    <t>p.T655fs</t>
  </si>
  <si>
    <t>ZAN_uc003uwk.2_Frame_Shift_Ins_p.T655fs|ZAN_uc003uwl.2_RNA|ZAN_uc010lhh.2_RNA|ZAN_uc010lhi.2_RNA</t>
  </si>
  <si>
    <t>NM_003386</t>
  </si>
  <si>
    <t>NP_003377</t>
  </si>
  <si>
    <t>Q9Y493</t>
  </si>
  <si>
    <t>ZAN_HUMAN</t>
  </si>
  <si>
    <t>zonadhesin isoform 3</t>
  </si>
  <si>
    <t>66 X heptapeptide repeats (approximate) (mucin-like domain).|Extracellular (Potential).</t>
  </si>
  <si>
    <t>binding of sperm to zona pellucida|cell-cell adhesion</t>
  </si>
  <si>
    <t>ovary(4)|large_intestine(3)|central_nervous_system(2)|pancreas(2)</t>
  </si>
  <si>
    <t>Lung NSC(181;0.041)|all_lung(186;0.0581)</t>
  </si>
  <si>
    <t>STAD - Stomach adenocarcinoma(171;0.19)</t>
  </si>
  <si>
    <t>AGAAAAACCCACCGTCCCCACA</t>
  </si>
  <si>
    <t>ZBTB20</t>
  </si>
  <si>
    <t>g.chr3:114069198delT</t>
  </si>
  <si>
    <t>uc003ebi.2</t>
  </si>
  <si>
    <t>c.1727delA</t>
  </si>
  <si>
    <t>c.(1726-1728)AAGfs</t>
  </si>
  <si>
    <t>p.K576fs</t>
  </si>
  <si>
    <t>ZBTB20_uc003ebj.2_Frame_Shift_Del_p.K503fs|ZBTB20_uc010hqp.2_Frame_Shift_Del_p.K503fs|ZBTB20_uc003ebk.2_Frame_Shift_Del_p.K503fs|ZBTB20_uc003ebl.2_Frame_Shift_Del_p.K503fs|ZBTB20_uc003ebm.2_Frame_Shift_Del_p.K503fs|ZBTB20_uc003ebn.2_Frame_Shift_Del_p.K503fs|uc003ebo.1_5'Flank</t>
  </si>
  <si>
    <t>NM_015642</t>
  </si>
  <si>
    <t>NP_056457</t>
  </si>
  <si>
    <t>Q9HC78</t>
  </si>
  <si>
    <t>ZBT20_HUMAN</t>
  </si>
  <si>
    <t>zinc finger and BTB domain containing 20 isoform</t>
  </si>
  <si>
    <t>LUSC - Lung squamous cell carcinoma(41;0.0581)|Lung(219;0.191)</t>
  </si>
  <si>
    <t>CTCATAAGGCTTTTTTTCGCC</t>
  </si>
  <si>
    <t>ZBTB38</t>
  </si>
  <si>
    <t>g.chr3:141161737C&gt;T</t>
  </si>
  <si>
    <t>uc003etw.2</t>
  </si>
  <si>
    <t>c.507C&gt;T</t>
  </si>
  <si>
    <t>c.(505-507)TCC&gt;TCT</t>
  </si>
  <si>
    <t>p.S169S</t>
  </si>
  <si>
    <t>ZBTB38_uc010hun.2_Silent_p.S166S|ZBTB38_uc010huo.2_Silent_p.S169S|ZBTB38_uc003ety.2_Silent_p.S169S|ZBTB38_uc010hup.2_Silent_p.S170S</t>
  </si>
  <si>
    <t>NM_001080412</t>
  </si>
  <si>
    <t>NP_001073881</t>
  </si>
  <si>
    <t>Q8NAP3</t>
  </si>
  <si>
    <t>ZBT38_HUMAN</t>
  </si>
  <si>
    <t>zinc finger and BTB domain containing 38</t>
  </si>
  <si>
    <t>ATGCATTTTCCATCATCGAAA</t>
  </si>
  <si>
    <t>ZCCHC7</t>
  </si>
  <si>
    <t>g.chr9:37126545G&gt;A</t>
  </si>
  <si>
    <t>uc003zzq.2</t>
  </si>
  <si>
    <t>c.216G&gt;A</t>
  </si>
  <si>
    <t>c.(214-216)AAG&gt;AAA</t>
  </si>
  <si>
    <t>p.K72K</t>
  </si>
  <si>
    <t>ZCCHC7_uc011lqh.1_Intron|ZCCHC7_uc011lqi.1_Silent_p.K71K|ZCCHC7_uc010mlt.2_Silent_p.K71K|ZCCHC7_uc003zzs.1_Silent_p.K71K</t>
  </si>
  <si>
    <t>NM_032226</t>
  </si>
  <si>
    <t>NP_115602</t>
  </si>
  <si>
    <t>Q8N3Z6</t>
  </si>
  <si>
    <t>ZCHC7_HUMAN</t>
  </si>
  <si>
    <t>zinc finger, CCHC domain containing 7</t>
  </si>
  <si>
    <t>ovary(1)|central_nervous_system(1)|skin(1)</t>
  </si>
  <si>
    <t>GBM - Glioblastoma multiforme(29;0.0137)</t>
  </si>
  <si>
    <t>CAAATCAGAAGAAGCTAATCG</t>
  </si>
  <si>
    <t>ZDHHC7</t>
  </si>
  <si>
    <t>rs149499432</t>
  </si>
  <si>
    <t>g.chr16:85024179G&gt;A</t>
  </si>
  <si>
    <t>uc002fiq.2</t>
  </si>
  <si>
    <t>c.46C&gt;T</t>
  </si>
  <si>
    <t>c.(46-48)CTC&gt;TTC</t>
  </si>
  <si>
    <t>p.L16F</t>
  </si>
  <si>
    <t>ZDHHC7_uc010voi.1_Missense_Mutation_p.L16F|ZDHHC7_uc002fir.1_RNA</t>
  </si>
  <si>
    <t>NM_017740</t>
  </si>
  <si>
    <t>NP_060210</t>
  </si>
  <si>
    <t>Q9NXF8</t>
  </si>
  <si>
    <t>ZDHC7_HUMAN</t>
  </si>
  <si>
    <t>zinc finger, DHHC-type containing 7 isoform 2</t>
  </si>
  <si>
    <t>acyltransferase activity|protein binding|zinc ion binding</t>
  </si>
  <si>
    <t>TCAGCCAGGAGAGGATGATGC</t>
  </si>
  <si>
    <t>ZFC3H1</t>
  </si>
  <si>
    <t>g.chr12:72057256_72057258delGCT</t>
  </si>
  <si>
    <t>uc001swo.2</t>
  </si>
  <si>
    <t>492_494</t>
  </si>
  <si>
    <t>c.133_135delAGC</t>
  </si>
  <si>
    <t>c.(133-135)AGCdel</t>
  </si>
  <si>
    <t>p.S45del</t>
  </si>
  <si>
    <t>ZFC3H1_uc010sts.1_In_Frame_Del_p.S45del|ZFC3H1_uc001swp.2_In_Frame_Del_p.S45del|THAP2_uc001swq.2_5'Flank</t>
  </si>
  <si>
    <t>NM_144982</t>
  </si>
  <si>
    <t>NP_659419</t>
  </si>
  <si>
    <t>O60293</t>
  </si>
  <si>
    <t>ZC3H1_HUMAN</t>
  </si>
  <si>
    <t>proline/serine-rich coiled-coil 2</t>
  </si>
  <si>
    <t>RNA processing</t>
  </si>
  <si>
    <t>GCCCGCCGCCGCTGCTGCTGCTG</t>
  </si>
  <si>
    <t>OREG0021993</t>
  </si>
  <si>
    <t>GCC</t>
  </si>
  <si>
    <t>g.chr16:72821593_72821594insGCC</t>
  </si>
  <si>
    <t>11254_11255</t>
  </si>
  <si>
    <t>c.10581_10582insGGC</t>
  </si>
  <si>
    <t>c.(10579-10584)insGGC</t>
  </si>
  <si>
    <t>p.3527_3528insG</t>
  </si>
  <si>
    <t>uc002fcj.1_RNA|ZFHX3_uc002fcl.2_In_Frame_Ins_p.2613_2614insG</t>
  </si>
  <si>
    <t>3527_3528</t>
  </si>
  <si>
    <t>CAGTGGTACGAgccgccgccgc</t>
  </si>
  <si>
    <t>ZFR2</t>
  </si>
  <si>
    <t>g.chr19:3813925G&gt;A</t>
  </si>
  <si>
    <t>uc002lyw.2</t>
  </si>
  <si>
    <t>c.2135C&gt;T</t>
  </si>
  <si>
    <t>c.(2134-2136)TCC&gt;TTC</t>
  </si>
  <si>
    <t>p.S712F</t>
  </si>
  <si>
    <t>NM_015174</t>
  </si>
  <si>
    <t>NP_055989</t>
  </si>
  <si>
    <t>Q9UPR6</t>
  </si>
  <si>
    <t>ZFR2_HUMAN</t>
  </si>
  <si>
    <t>zinc finger RNA binding protein 2 isoform 1</t>
  </si>
  <si>
    <t>UCEC - Uterine corpus endometrioid carcinoma (162;6.64e-05)|BRCA - Breast invasive adenocarcinoma(158;0.00514)|STAD - Stomach adenocarcinoma(1328;0.19)</t>
  </si>
  <si>
    <t>TTCAGGGTCGGAGGAGACCTC</t>
  </si>
  <si>
    <t>ZNF121</t>
  </si>
  <si>
    <t>g.chr19:9677276G&gt;A</t>
  </si>
  <si>
    <t>uc010xkp.1</t>
  </si>
  <si>
    <t>c.513C&gt;T</t>
  </si>
  <si>
    <t>c.(511-513)CCC&gt;CCT</t>
  </si>
  <si>
    <t>p.P171P</t>
  </si>
  <si>
    <t>ZNF121_uc010dwt.2_Silent_p.P171P|ZNF121_uc010xkq.1_Silent_p.P171P</t>
  </si>
  <si>
    <t>NM_001008727</t>
  </si>
  <si>
    <t>NP_001008727</t>
  </si>
  <si>
    <t>P58317</t>
  </si>
  <si>
    <t>ZN121_HUMAN</t>
  </si>
  <si>
    <t>zinc finger protein 121</t>
  </si>
  <si>
    <t>TACATTCATAGGGTTTCTCCC</t>
  </si>
  <si>
    <t>ZNF197</t>
  </si>
  <si>
    <t>g.chr3:44684707C&gt;T</t>
  </si>
  <si>
    <t>uc003cnm.2</t>
  </si>
  <si>
    <t>c.2085C&gt;T</t>
  </si>
  <si>
    <t>c.(2083-2085)GAC&gt;GAT</t>
  </si>
  <si>
    <t>p.D695D</t>
  </si>
  <si>
    <t>ZNF197_uc003cnn.2_Intron|ZNF197_uc003cno.2_Intron|ZNF197_uc003cnp.2_Intron</t>
  </si>
  <si>
    <t>NM_006991</t>
  </si>
  <si>
    <t>NP_008922</t>
  </si>
  <si>
    <t>O14709</t>
  </si>
  <si>
    <t>ZN197_HUMAN</t>
  </si>
  <si>
    <t>zinc finger protein 197 isoform 1</t>
  </si>
  <si>
    <t>C2H2-type 12.</t>
  </si>
  <si>
    <t>viral reproduction</t>
  </si>
  <si>
    <t>KIRC - Kidney renal clear cell carcinoma(197;0.0478)|Kidney(197;0.0598)</t>
  </si>
  <si>
    <t>ACCTCATTGACCATGAGAGAC</t>
  </si>
  <si>
    <t>ZNF362</t>
  </si>
  <si>
    <t>g.chr1:33745818_33745820delCCA</t>
  </si>
  <si>
    <t>uc001bxc.1</t>
  </si>
  <si>
    <t>613_615</t>
  </si>
  <si>
    <t>c.443_445delCCA</t>
  </si>
  <si>
    <t>c.(442-447)CCCACC&gt;CCC</t>
  </si>
  <si>
    <t>p.T151del</t>
  </si>
  <si>
    <t>NM_152493</t>
  </si>
  <si>
    <t>NP_689706</t>
  </si>
  <si>
    <t>Q5T0B9</t>
  </si>
  <si>
    <t>ZN362_HUMAN</t>
  </si>
  <si>
    <t>zinc finger protein 362</t>
  </si>
  <si>
    <t>CCGTCCACACCCACCACCACCAG</t>
  </si>
  <si>
    <t>ZNF423</t>
  </si>
  <si>
    <t>g.chr16:49671344G&gt;A</t>
  </si>
  <si>
    <t>uc002efs.2</t>
  </si>
  <si>
    <t>c.1719C&gt;T</t>
  </si>
  <si>
    <t>c.(1717-1719)ATC&gt;ATT</t>
  </si>
  <si>
    <t>p.I573I</t>
  </si>
  <si>
    <t>ZNF423_uc010vgn.1_Silent_p.I456I</t>
  </si>
  <si>
    <t>NM_015069</t>
  </si>
  <si>
    <t>NP_055884</t>
  </si>
  <si>
    <t>Q2M1K9</t>
  </si>
  <si>
    <t>ZN423_HUMAN</t>
  </si>
  <si>
    <t>zinc finger protein 423</t>
  </si>
  <si>
    <t>C2H2-type 13; atypical.</t>
  </si>
  <si>
    <t>cell differentiation|negative regulation of transcription, DNA-dependent|nervous system development|positive regulation of transcription, DNA-dependent|transcription, DNA-dependent</t>
  </si>
  <si>
    <t>ovary(1)|lung(1)|kidney(1)|pancreas(1)</t>
  </si>
  <si>
    <t>all_cancers(37;0.0155)</t>
  </si>
  <si>
    <t>TGGAGCCAAAGATGGGGGAGT</t>
  </si>
  <si>
    <t>ZNF460</t>
  </si>
  <si>
    <t>g.chr19:57802394C&gt;T</t>
  </si>
  <si>
    <t>uc002qog.2</t>
  </si>
  <si>
    <t>c.485C&gt;T</t>
  </si>
  <si>
    <t>c.(484-486)TCC&gt;TTC</t>
  </si>
  <si>
    <t>p.S162F</t>
  </si>
  <si>
    <t>ZNF460_uc010ygv.1_Missense_Mutation_p.S121F</t>
  </si>
  <si>
    <t>NM_006635</t>
  </si>
  <si>
    <t>NP_006626</t>
  </si>
  <si>
    <t>Q14592</t>
  </si>
  <si>
    <t>ZN460_HUMAN</t>
  </si>
  <si>
    <t>zinc finger protein 460</t>
  </si>
  <si>
    <t>Colorectal(82;5.46e-05)|all_neural(62;0.0218)|Ovarian(87;0.0694)|Renal(1328;0.157)</t>
  </si>
  <si>
    <t>UCEC - Uterine corpus endometrioid carcinoma (67;0.168)|GBM - Glioblastoma multiforme(193;0.026)</t>
  </si>
  <si>
    <t>GTTACAGATTCCTTGATTCAT</t>
  </si>
  <si>
    <t>ZNF462</t>
  </si>
  <si>
    <t>rs80154710</t>
  </si>
  <si>
    <t>g.chr9:109690578_109690579insC</t>
  </si>
  <si>
    <t>uc004bcz.2</t>
  </si>
  <si>
    <t>4674_4675</t>
  </si>
  <si>
    <t>c.4385_4386insC</t>
  </si>
  <si>
    <t>c.(4384-4386)AACfs</t>
  </si>
  <si>
    <t>p.N1462fs</t>
  </si>
  <si>
    <t>ZNF462_uc010mto.2_Frame_Shift_Ins_p.N1310fs|ZNF462_uc004bda.2_Frame_Shift_Ins_p.N1310fs</t>
  </si>
  <si>
    <t>NM_021224</t>
  </si>
  <si>
    <t>NP_067047</t>
  </si>
  <si>
    <t>Q96JM2</t>
  </si>
  <si>
    <t>ZN462_HUMAN</t>
  </si>
  <si>
    <t>zinc finger protein 462</t>
  </si>
  <si>
    <t>ovary(5)</t>
  </si>
  <si>
    <t>GCTTCAGCCAACCCCGCCATAT</t>
  </si>
  <si>
    <t>ZNF511</t>
  </si>
  <si>
    <t>g.chr10:135125305_135125306insC</t>
  </si>
  <si>
    <t>uc001lml.1</t>
  </si>
  <si>
    <t>665_666</t>
  </si>
  <si>
    <t>c.640_641insC</t>
  </si>
  <si>
    <t>c.(640-642)TCCfs</t>
  </si>
  <si>
    <t>p.S214fs</t>
  </si>
  <si>
    <t>TUBGCP2_uc001lmg.1_5'Flank|TUBGCP2_uc010qvc.1_5'Flank|TUBGCP2_uc009ybk.1_5'Flank|TUBGCP2_uc010qvd.1_5'Flank|TUBGCP2_uc001lmh.1_RNA|ZNF511_uc001lmj.1_Frame_Shift_Ins_p.S214fs|ZNF511_uc001lmk.1_3'UTR|ZNF511_uc001lmm.1_RNA</t>
  </si>
  <si>
    <t>Q8NB15</t>
  </si>
  <si>
    <t>ZN511_HUMAN</t>
  </si>
  <si>
    <t>SubName: Full=cDNA FLJ78327; SubName: Full=Zinc finger protein 511, isoform CRA_d;</t>
  </si>
  <si>
    <t>all_cancers(35;7.01e-07)|all_epithelial(44;1.45e-05)|Lung NSC(174;0.027)|all_lung(145;0.0384)|all_neural(114;0.0726)|Glioma(114;0.172)|Melanoma(40;0.175)</t>
  </si>
  <si>
    <t>all cancers(32;7.56e-06)|OV - Ovarian serous cystadenocarcinoma(35;8.15e-06)|Epithelial(32;9.99e-06)</t>
  </si>
  <si>
    <t>TGTGGCAGCCTCCCCTGCACCG</t>
  </si>
  <si>
    <t>ZNF526</t>
  </si>
  <si>
    <t>g.chr19:42730197_42730198insG</t>
  </si>
  <si>
    <t>uc002osz.1</t>
  </si>
  <si>
    <t>1798_1799</t>
  </si>
  <si>
    <t>c.1642_1643insG</t>
  </si>
  <si>
    <t>c.(1642-1644)CGGfs</t>
  </si>
  <si>
    <t>p.R548fs</t>
  </si>
  <si>
    <t>NM_133444</t>
  </si>
  <si>
    <t>NP_597701</t>
  </si>
  <si>
    <t>Q8TF50</t>
  </si>
  <si>
    <t>ZN526_HUMAN</t>
  </si>
  <si>
    <t>zinc finger protein 526</t>
  </si>
  <si>
    <t>Prostate(69;0.0704)</t>
  </si>
  <si>
    <t>GCAGCACCGGCGGTTGCACTTG</t>
  </si>
  <si>
    <t>ZNF578</t>
  </si>
  <si>
    <t>g.chr19:53014868T&gt;A</t>
  </si>
  <si>
    <t>uc002pzp.3</t>
  </si>
  <si>
    <t>c.1234T&gt;A</t>
  </si>
  <si>
    <t>c.(1234-1236)TCA&gt;ACA</t>
  </si>
  <si>
    <t>p.S412T</t>
  </si>
  <si>
    <t>NM_001099694</t>
  </si>
  <si>
    <t>NP_001093164</t>
  </si>
  <si>
    <t>Q96N58</t>
  </si>
  <si>
    <t>ZN578_HUMAN</t>
  </si>
  <si>
    <t>zinc finger protein 578</t>
  </si>
  <si>
    <t>C2H2-type 7.</t>
  </si>
  <si>
    <t>GBM - Glioblastoma multiforme(134;0.00819)|OV - Ovarian serous cystadenocarcinoma(262;0.01)</t>
  </si>
  <si>
    <t>TAATCAACAATCACACCTTTC</t>
  </si>
  <si>
    <t>g.chr16:31073255C&gt;T</t>
  </si>
  <si>
    <t>c.994G&gt;A</t>
  </si>
  <si>
    <t>c.(994-996)GGC&gt;AGC</t>
  </si>
  <si>
    <t>p.G332S</t>
  </si>
  <si>
    <t>ZNF668_uc002eao.2_Missense_Mutation_p.G332S</t>
  </si>
  <si>
    <t>GGCCGGTCGCCTGTGTGCACA</t>
  </si>
  <si>
    <t>ZNF688</t>
  </si>
  <si>
    <t>g.chr16:30581285_30581286insG</t>
  </si>
  <si>
    <t>uc002dyt.2</t>
  </si>
  <si>
    <t>1560_1561</t>
  </si>
  <si>
    <t>c.782_783insC</t>
  </si>
  <si>
    <t>c.(781-783)CCGfs</t>
  </si>
  <si>
    <t>p.P261fs</t>
  </si>
  <si>
    <t>ZNF688_uc002dys.2_Frame_Shift_Ins_p.P247fs|uc002dyu.2_5'Flank</t>
  </si>
  <si>
    <t>NM_145271</t>
  </si>
  <si>
    <t>NP_660314</t>
  </si>
  <si>
    <t>P0C7X2</t>
  </si>
  <si>
    <t>ZN688_HUMAN</t>
  </si>
  <si>
    <t>zinc finger protein 688 isoform a</t>
  </si>
  <si>
    <t>AGAGCACAGGCGGGTCCCGGTC</t>
  </si>
  <si>
    <t>ZNF780B</t>
  </si>
  <si>
    <t>g.chr19:40540263T&gt;C</t>
  </si>
  <si>
    <t>uc002omu.2</t>
  </si>
  <si>
    <t>ZNF780B_uc002omv.2_3'UTR</t>
  </si>
  <si>
    <t>NM_001005851</t>
  </si>
  <si>
    <t>NP_001005851</t>
  </si>
  <si>
    <t>Q9Y6R6</t>
  </si>
  <si>
    <t>Z780B_HUMAN</t>
  </si>
  <si>
    <t>zinc finger protein 780B</t>
  </si>
  <si>
    <t>all_cancers(60;9.55e-06)|all_lung(34;1.17e-07)|Lung NSC(34;1.41e-07)|Ovarian(47;0.0925)</t>
  </si>
  <si>
    <t>TTCAAAGGTTTTCACCCAAGT</t>
  </si>
  <si>
    <t>ZNF804A</t>
  </si>
  <si>
    <t>g.chr2:185803792T&gt;A</t>
  </si>
  <si>
    <t>uc002uph.2</t>
  </si>
  <si>
    <t>NM_194250</t>
  </si>
  <si>
    <t>NP_919226</t>
  </si>
  <si>
    <t>Q7Z570</t>
  </si>
  <si>
    <t>Z804A_HUMAN</t>
  </si>
  <si>
    <t>zinc finger protein 804A</t>
  </si>
  <si>
    <t>ovary(6)|skin(3)|large_intestine(1)|pancreas(1)</t>
  </si>
  <si>
    <t>TTGTGAAAACTATTGCTATAT</t>
  </si>
  <si>
    <t>ZNF804B</t>
  </si>
  <si>
    <t>g.chr7:88965078C&gt;T</t>
  </si>
  <si>
    <t>uc011khi.1</t>
  </si>
  <si>
    <t>c.2782C&gt;T</t>
  </si>
  <si>
    <t>c.(2782-2784)CTT&gt;TTT</t>
  </si>
  <si>
    <t>p.L928F</t>
  </si>
  <si>
    <t>NM_181646</t>
  </si>
  <si>
    <t>NP_857597</t>
  </si>
  <si>
    <t>A4D1E1</t>
  </si>
  <si>
    <t>Z804B_HUMAN</t>
  </si>
  <si>
    <t>zinc finger protein 804B</t>
  </si>
  <si>
    <t>ovary(5)|skin(3)|pancreas(2)|upper_aerodigestive_tract(1)</t>
  </si>
  <si>
    <t>all_hematologic(106;0.125)|Lung NSC(181;0.15)|all_lung(186;0.151)</t>
  </si>
  <si>
    <t>STAD - Stomach adenocarcinoma(171;0.0513)</t>
  </si>
  <si>
    <t>AGCAAAAATCCTTTTAGAAAG</t>
  </si>
  <si>
    <t>HNSCC(36;0.09)</t>
  </si>
  <si>
    <t>ZNF805</t>
  </si>
  <si>
    <t>g.chr19:57765576C&gt;T</t>
  </si>
  <si>
    <t>uc010ygt.1</t>
  </si>
  <si>
    <t>c.(1387-1389)GCC&gt;GCT</t>
  </si>
  <si>
    <t>p.A463A</t>
  </si>
  <si>
    <t>ZNF805_uc010ygu.1_Silent_p.A330A</t>
  </si>
  <si>
    <t>NM_001023563</t>
  </si>
  <si>
    <t>NP_001018857</t>
  </si>
  <si>
    <t>Q5CZA5</t>
  </si>
  <si>
    <t>ZN805_HUMAN</t>
  </si>
  <si>
    <t>zinc finger protein 805 isoform 1</t>
  </si>
  <si>
    <t>C2H2-type 10.</t>
  </si>
  <si>
    <t>GTGGGAAAGCCTTTAGCAATA</t>
  </si>
  <si>
    <t>ZNHIT6</t>
  </si>
  <si>
    <t>g.chr1:86173671C&gt;T</t>
  </si>
  <si>
    <t>uc001dlh.2</t>
  </si>
  <si>
    <t>c.297G&gt;A</t>
  </si>
  <si>
    <t>c.(295-297)CAG&gt;CAA</t>
  </si>
  <si>
    <t>p.Q99Q</t>
  </si>
  <si>
    <t>ZNHIT6_uc010osc.1_Intron</t>
  </si>
  <si>
    <t>NM_017953</t>
  </si>
  <si>
    <t>NP_060423</t>
  </si>
  <si>
    <t>Q9NWK9</t>
  </si>
  <si>
    <t>BCD1_HUMAN</t>
  </si>
  <si>
    <t>zinc finger, HIT type 6</t>
  </si>
  <si>
    <t>box C/D snoRNP assembly|ribosome biogenesis</t>
  </si>
  <si>
    <t>pre-snoRNP complex</t>
  </si>
  <si>
    <t>identical protein binding|metal ion binding</t>
  </si>
  <si>
    <t>CCTCCACCTCCTGTTCTACCC</t>
  </si>
  <si>
    <t>ZSCAN5A</t>
  </si>
  <si>
    <t>g.chr19:56732976G&gt;A</t>
  </si>
  <si>
    <t>uc002qmq.2</t>
  </si>
  <si>
    <t>c.1459C&gt;T</t>
  </si>
  <si>
    <t>c.(1459-1461)CAG&gt;TAG</t>
  </si>
  <si>
    <t>p.Q487*</t>
  </si>
  <si>
    <t>ZSCAN5A_uc010ygi.1_Nonsense_Mutation_p.Q370*|ZSCAN5A_uc002qmr.2_Nonsense_Mutation_p.Q487*|ZSCAN5A_uc002qms.1_Nonsense_Mutation_p.Q486*</t>
  </si>
  <si>
    <t>NM_024303</t>
  </si>
  <si>
    <t>NP_077279</t>
  </si>
  <si>
    <t>Q9BUG6</t>
  </si>
  <si>
    <t>ZSA5A_HUMAN</t>
  </si>
  <si>
    <t>zinc finger and SCAN domain containing 5A</t>
  </si>
  <si>
    <t>TGTGTTTTCTGGTGGCGTCTT</t>
  </si>
  <si>
    <t>AACSL</t>
  </si>
  <si>
    <t>g.chr5:178194196G&gt;A</t>
  </si>
  <si>
    <t>uc011dgk.1</t>
  </si>
  <si>
    <t>c.795C&gt;T</t>
  </si>
  <si>
    <t>AACSL_uc011dgl.1_RNA|AACSL_uc003mjk.2_RNA</t>
  </si>
  <si>
    <t>NR_024035</t>
  </si>
  <si>
    <t>Homo sapiens acetoacetyl-CoA synthetase-like, mRNA (cDNA clone IMAGE:3945810), partial cds.</t>
  </si>
  <si>
    <t>CAGCCAGTCCGACTCAGAAGC</t>
  </si>
  <si>
    <t>AADACL3</t>
  </si>
  <si>
    <t>g.chr1:12785492_12785493insT</t>
  </si>
  <si>
    <t>uc009vnn.1</t>
  </si>
  <si>
    <t>815_816</t>
  </si>
  <si>
    <t>c.582_583insT</t>
  </si>
  <si>
    <t>c.(580-585)TACTGTfs</t>
  </si>
  <si>
    <t>p.Y194fs</t>
  </si>
  <si>
    <t>AADACL3_uc001aug.1_Frame_Shift_Ins_p.Y124fs</t>
  </si>
  <si>
    <t>NM_001103170</t>
  </si>
  <si>
    <t>NP_001096640</t>
  </si>
  <si>
    <t>Q5VUY0</t>
  </si>
  <si>
    <t>ADCL3_HUMAN</t>
  </si>
  <si>
    <t>arylacetamide deacetylase-like 3 isoform 1</t>
  </si>
  <si>
    <t>194_195</t>
  </si>
  <si>
    <t>Ovarian(185;0.249)</t>
  </si>
  <si>
    <t>Lung NSC(185;8.27e-05)|all_lung(284;9.47e-05)|Renal(390;0.000147)|Colorectal(325;0.000583)|Breast(348;0.000596)|Ovarian(437;0.00965)|Hepatocellular(190;0.0245)|Myeloproliferative disorder(586;0.0255)</t>
  </si>
  <si>
    <t>UCEC - Uterine corpus endometrioid carcinoma (279;0.0228)|Colorectal(212;6.13e-06)|COAD - Colon adenocarcinoma(227;0.000274)|BRCA - Breast invasive adenocarcinoma(304;0.000311)|Kidney(185;0.00217)|KIRC - Kidney renal clear cell carcinoma(229;0.00579)|STAD - Stomach adenocarcinoma(313;0.00743)|READ - Rectum adenocarcinoma(331;0.0649)</t>
  </si>
  <si>
    <t>TCATCTGCTACTGTTTTTTTCA</t>
  </si>
  <si>
    <t>AADACL4</t>
  </si>
  <si>
    <t>g.chr1:12711336G&gt;A</t>
  </si>
  <si>
    <t>uc001auf.2</t>
  </si>
  <si>
    <t>c.363G&gt;A</t>
  </si>
  <si>
    <t>c.(361-363)GGG&gt;GGA</t>
  </si>
  <si>
    <t>p.G121G</t>
  </si>
  <si>
    <t>NM_001013630</t>
  </si>
  <si>
    <t>NP_001013652</t>
  </si>
  <si>
    <t>Q5VUY2</t>
  </si>
  <si>
    <t>ADCL4_HUMAN</t>
  </si>
  <si>
    <t>arylacetamide deacetylase-like 4</t>
  </si>
  <si>
    <t>carboxylesterase activity</t>
  </si>
  <si>
    <t>Renal(390;0.000469)|Lung NSC(185;0.000937)|all_lung(284;0.00122)|Colorectal(325;0.00215)|Breast(348;0.0042)|Myeloproliferative disorder(586;0.0393)|Hepatocellular(190;0.0623)|Ovarian(437;0.0731)</t>
  </si>
  <si>
    <t>UCEC - Uterine corpus endometrioid carcinoma (279;0.0228)|Colorectal(212;6.81e-07)|COAD - Colon adenocarcinoma(227;0.000274)|BRCA - Breast invasive adenocarcinoma(304;0.000311)|Kidney(185;0.00217)|KIRC - Kidney renal clear cell carcinoma(229;0.00579)|STAD - Stomach adenocarcinoma(313;0.00743)|READ - Rectum adenocarcinoma(331;0.0384)</t>
  </si>
  <si>
    <t>ACCATGGAGGGGCCACAGTAT</t>
  </si>
  <si>
    <t>AASDH</t>
  </si>
  <si>
    <t>g.chr4:57250291G&gt;A</t>
  </si>
  <si>
    <t>uc003hbn.2</t>
  </si>
  <si>
    <t>c.175C&gt;T</t>
  </si>
  <si>
    <t>c.(175-177)CGG&gt;TGG</t>
  </si>
  <si>
    <t>p.R59W</t>
  </si>
  <si>
    <t>AASDH_uc010ihb.2_5'Flank|AASDH_uc011caa.1_5'UTR|AASDH_uc003hbo.2_Intron|AASDH_uc011cab.1_5'UTR|AASDH_uc010ihc.2_Missense_Mutation_p.R59W|AASDH_uc003hbp.2_Missense_Mutation_p.R59W|AASDH_uc003hbq.1_Missense_Mutation_p.R59W</t>
  </si>
  <si>
    <t>NM_181806</t>
  </si>
  <si>
    <t>NP_861522</t>
  </si>
  <si>
    <t>Q4L235</t>
  </si>
  <si>
    <t>ACSF4_HUMAN</t>
  </si>
  <si>
    <t>aminoadipate-semialdehyde dehydrogenase</t>
  </si>
  <si>
    <t>acid-thiol ligase activity|acyl carrier activity|ATP binding|cofactor binding</t>
  </si>
  <si>
    <t>Glioma(25;0.08)|all_neural(26;0.101)</t>
  </si>
  <si>
    <t>all_hematologic(202;0.0017)</t>
  </si>
  <si>
    <t>CCAATTTCCCGAATTCCTTGA</t>
  </si>
  <si>
    <t>g.chr2:215812167C&gt;T</t>
  </si>
  <si>
    <t>c.7218G&gt;A</t>
  </si>
  <si>
    <t>c.(7216-7218)GGG&gt;GGA</t>
  </si>
  <si>
    <t>p.G2406G</t>
  </si>
  <si>
    <t>ABCA12_uc002vev.2_Silent_p.G2088G|ABCA12_uc010zjn.1_Silent_p.G1333G</t>
  </si>
  <si>
    <t>ABC transporter 2.</t>
  </si>
  <si>
    <t>TGGAAGGTTTCCCTATCAAGG</t>
  </si>
  <si>
    <t>ABCA3</t>
  </si>
  <si>
    <t>uc002cpy.1</t>
  </si>
  <si>
    <t>p.R921R</t>
  </si>
  <si>
    <t>ABCA3_uc010bsk.1_Silent_p.R863R</t>
  </si>
  <si>
    <t>NM_001089</t>
  </si>
  <si>
    <t>NP_001080</t>
  </si>
  <si>
    <t>Q99758</t>
  </si>
  <si>
    <t>ABCA3_HUMAN</t>
  </si>
  <si>
    <t>ATP-binding cassette, sub-family A member 3</t>
  </si>
  <si>
    <t>response to drug</t>
  </si>
  <si>
    <t>integral to membrane|lamellar body|membrane fraction|plasma membrane</t>
  </si>
  <si>
    <t>ATP binding|ATPase activity, coupled to transmembrane movement of substances</t>
  </si>
  <si>
    <t>breast(5)|ovary(5)|central_nervous_system(3)|upper_aerodigestive_tract(1)|lung(1)|skin(1)</t>
  </si>
  <si>
    <t>Ovarian(90;0.17)</t>
  </si>
  <si>
    <t>TTTTCCACTCGCGCCAGCTGT</t>
  </si>
  <si>
    <t>g.chr16:2338268G&gt;T</t>
  </si>
  <si>
    <t>c.2763C&gt;A</t>
  </si>
  <si>
    <t>c.(2761-2763)CGC&gt;CGA</t>
  </si>
  <si>
    <t>ABCA4</t>
  </si>
  <si>
    <t>g.chr1:94543309G&gt;A</t>
  </si>
  <si>
    <t>uc001dqh.2</t>
  </si>
  <si>
    <t>c.1491C&gt;T</t>
  </si>
  <si>
    <t>c.(1489-1491)TTC&gt;TTT</t>
  </si>
  <si>
    <t>p.F497F</t>
  </si>
  <si>
    <t>ABCA4_uc010otn.1_Silent_p.F497F</t>
  </si>
  <si>
    <t>NM_000350</t>
  </si>
  <si>
    <t>NP_000341</t>
  </si>
  <si>
    <t>P78363</t>
  </si>
  <si>
    <t>ABCA4_HUMAN</t>
  </si>
  <si>
    <t>ATP-binding cassette, sub-family A member 4</t>
  </si>
  <si>
    <t>Extracellular.</t>
  </si>
  <si>
    <t>phototransduction, visible light|visual perception</t>
  </si>
  <si>
    <t>ovary(4)|skin(4)|central_nervous_system(2)|upper_aerodigestive_tract(1)|breast(1)</t>
  </si>
  <si>
    <t>all_lung(203;0.000757)|Lung NSC(277;0.00335)</t>
  </si>
  <si>
    <t>all cancers(265;0.00432)|GBM - Glioblastoma multiforme(16;0.00715)|Epithelial(280;0.171)</t>
  </si>
  <si>
    <t>CCCTCCAGTCGAAGTTGGCCA</t>
  </si>
  <si>
    <t>ABCA8</t>
  </si>
  <si>
    <t>g.chr17:66913519C&gt;T</t>
  </si>
  <si>
    <t>uc002jhp.2</t>
  </si>
  <si>
    <t>c.2001G&gt;A</t>
  </si>
  <si>
    <t>c.(1999-2001)GGG&gt;GGA</t>
  </si>
  <si>
    <t>p.G667G</t>
  </si>
  <si>
    <t>ABCA8_uc002jhq.2_Silent_p.G707G|ABCA8_uc010wqq.1_Silent_p.G707G|ABCA8_uc010wqr.1_Silent_p.G646G|ABCA8_uc002jhr.2_Silent_p.G707G</t>
  </si>
  <si>
    <t>NM_007168</t>
  </si>
  <si>
    <t>NP_009099</t>
  </si>
  <si>
    <t>O94911</t>
  </si>
  <si>
    <t>ABCA8_HUMAN</t>
  </si>
  <si>
    <t>ATP-binding cassette, sub-family A member 8</t>
  </si>
  <si>
    <t>ABC transporter 1.</t>
  </si>
  <si>
    <t>Breast(10;4.56e-13)</t>
  </si>
  <si>
    <t>GATATCCAATCCCCCATTTCT</t>
  </si>
  <si>
    <t>ABCA9</t>
  </si>
  <si>
    <t>g.chr17:66992074G&gt;A</t>
  </si>
  <si>
    <t>uc002jhu.2</t>
  </si>
  <si>
    <t>c.3517C&gt;T</t>
  </si>
  <si>
    <t>c.(3517-3519)CCC&gt;TCC</t>
  </si>
  <si>
    <t>p.P1173S</t>
  </si>
  <si>
    <t>ABCA9_uc010dez.2_Missense_Mutation_p.P1135S</t>
  </si>
  <si>
    <t>NM_080283</t>
  </si>
  <si>
    <t>NP_525022</t>
  </si>
  <si>
    <t>Q8IUA7</t>
  </si>
  <si>
    <t>ABCA9_HUMAN</t>
  </si>
  <si>
    <t>ATP-binding cassette, sub-family A, member 9</t>
  </si>
  <si>
    <t>ovary(4)|upper_aerodigestive_tract(1)|central_nervous_system(1)</t>
  </si>
  <si>
    <t>Breast(10;1.47e-12)</t>
  </si>
  <si>
    <t>AATGTGAAGGGAGGTATTAAC</t>
  </si>
  <si>
    <t>ABCB1</t>
  </si>
  <si>
    <t>g.chr7:87174213T&gt;C</t>
  </si>
  <si>
    <t>uc003uiz.1</t>
  </si>
  <si>
    <t>c.1990A&gt;G</t>
  </si>
  <si>
    <t>c.(1990-1992)AGA&gt;GGA</t>
  </si>
  <si>
    <t>p.R664G</t>
  </si>
  <si>
    <t>ABCB1_uc011khc.1_Missense_Mutation_p.R600G</t>
  </si>
  <si>
    <t>NM_000927</t>
  </si>
  <si>
    <t>NP_000918</t>
  </si>
  <si>
    <t>P08183</t>
  </si>
  <si>
    <t>MDR1_HUMAN</t>
  </si>
  <si>
    <t>ATP-binding cassette, subfamily B, member 1</t>
  </si>
  <si>
    <t>G2/M transition of mitotic cell cycle|stem cell proliferation</t>
  </si>
  <si>
    <t>apical plasma membrane|cell surface|Golgi membrane|integral to membrane|intercellular canaliculus|membrane fraction</t>
  </si>
  <si>
    <t>ATP binding|protein binding|xenobiotic-transporting ATPase activity</t>
  </si>
  <si>
    <t>ovary(4)|upper_aerodigestive_tract(1)|large_intestine(1)|central_nervous_system(1)</t>
  </si>
  <si>
    <t>Adenosine triphosphate(DB00171)|Alfentanil(DB00802)|Arsenic trioxide(DB01169)|Atazanavir(DB01072)|Carvedilol(DB01136)|Colchicine(DB01394)|Cyclosporine(DB00091)|Daunorubicin(DB00694)|Dipyridamole(DB00975)|Estramustine(DB01196)|Flupenthixol(DB00875)|Imatinib(DB00619)|Itraconazole(DB01167)|Nicardipine(DB00622)|Propafenone(DB01182)|Quinacrine(DB01103)|Quinidine(DB00908)|Ranolazine(DB00243)|Rifampin(DB01045)|Roxithromycin(DB00778)|Saquinavir(DB01232)|Tamoxifen(DB00675)|Vinblastine(DB00570)</t>
  </si>
  <si>
    <t>GATCTTTTTCTTATTAGACTG</t>
  </si>
  <si>
    <t>ABCB11</t>
  </si>
  <si>
    <t>g.chr2:169874590C&gt;T</t>
  </si>
  <si>
    <t>uc002ueo.1</t>
  </si>
  <si>
    <t>c.46G&gt;A</t>
  </si>
  <si>
    <t>c.(46-48)GAG&gt;AAG</t>
  </si>
  <si>
    <t>p.E16K</t>
  </si>
  <si>
    <t>NM_003742</t>
  </si>
  <si>
    <t>NP_003733</t>
  </si>
  <si>
    <t>O95342</t>
  </si>
  <si>
    <t>ABCBB_HUMAN</t>
  </si>
  <si>
    <t>ATP-binding cassette, sub-family B (MDR/TAP),</t>
  </si>
  <si>
    <t>bile acid biosynthetic process</t>
  </si>
  <si>
    <t>apical plasma membrane|Golgi membrane|integral to plasma membrane|intercellular canaliculus|membrane fraction</t>
  </si>
  <si>
    <t>ATP binding|bile acid-exporting ATPase activity|canalicular bile acid transmembrane transporter activity|sodium-exporting ATPase activity, phosphorylative mechanism</t>
  </si>
  <si>
    <t>ovary(2)|large_intestine(2)|breast(1)</t>
  </si>
  <si>
    <t>Adenosine triphosphate(DB00171)|Bosentan(DB00559)|Glibenclamide(DB01016)</t>
  </si>
  <si>
    <t>CCATCATTCTCCTCTCCAAAT</t>
  </si>
  <si>
    <t>ABCC11</t>
  </si>
  <si>
    <t>g.chr16:48226521G&gt;A</t>
  </si>
  <si>
    <t>uc002eff.1</t>
  </si>
  <si>
    <t>c.2616C&gt;T</t>
  </si>
  <si>
    <t>c.(2614-2616)CTC&gt;CTT</t>
  </si>
  <si>
    <t>p.L872L</t>
  </si>
  <si>
    <t>ABCC11_uc002efg.1_Silent_p.L872L|ABCC11_uc002efh.1_Silent_p.L872L|ABCC11_uc010vgk.1_RNA</t>
  </si>
  <si>
    <t>NM_033151</t>
  </si>
  <si>
    <t>NP_149163</t>
  </si>
  <si>
    <t>Q96J66</t>
  </si>
  <si>
    <t>ABCCB_HUMAN</t>
  </si>
  <si>
    <t>ATP-binding cassette, sub-family C, member 11</t>
  </si>
  <si>
    <t>Helical; (Potential).|ABC transmembrane type-1 2.</t>
  </si>
  <si>
    <t>all_cancers(37;0.127)|all_lung(18;0.132)|Breast(268;0.166)</t>
  </si>
  <si>
    <t>CACAGATGAGGAGCAGGGCGT</t>
  </si>
  <si>
    <t>Cerumen_Type</t>
  </si>
  <si>
    <t>g.chr17:48741452G&gt;A</t>
  </si>
  <si>
    <t>c.1318G&gt;A</t>
  </si>
  <si>
    <t>c.(1318-1320)GCG&gt;ACG</t>
  </si>
  <si>
    <t>p.A440T</t>
  </si>
  <si>
    <t>ABCC3_uc002isk.3_Missense_Mutation_p.A440T|ABCC3_uc002ism.2_Missense_Mutation_p.G152D</t>
  </si>
  <si>
    <t>ABC transmembrane type-1 1.|Helical; Name=8; (By similarity).</t>
  </si>
  <si>
    <t>GATCATCCTGGCGATCTACTT</t>
  </si>
  <si>
    <t>ABHD2</t>
  </si>
  <si>
    <t>g.chr15:89744041T&gt;C</t>
  </si>
  <si>
    <t>uc002bnj.2</t>
  </si>
  <si>
    <t>ABHD2_uc002bnk.2_3'UTR</t>
  </si>
  <si>
    <t>NM_007011</t>
  </si>
  <si>
    <t>NP_008942</t>
  </si>
  <si>
    <t>P08910</t>
  </si>
  <si>
    <t>ABHD2_HUMAN</t>
  </si>
  <si>
    <t>alpha/beta hydrolase domain containing protein</t>
  </si>
  <si>
    <t>Lung NSC(78;0.0472)|all_lung(78;0.089)</t>
  </si>
  <si>
    <t>Aggccgggcatagtggctcac</t>
  </si>
  <si>
    <t>ABP1</t>
  </si>
  <si>
    <t>g.chr7:150554802C&gt;T</t>
  </si>
  <si>
    <t>uc003why.1</t>
  </si>
  <si>
    <t>c.1244C&gt;T</t>
  </si>
  <si>
    <t>c.(1243-1245)GCC&gt;GTC</t>
  </si>
  <si>
    <t>p.A415V</t>
  </si>
  <si>
    <t>ABP1_uc003whz.1_Missense_Mutation_p.A415V|ABP1_uc003wia.1_Missense_Mutation_p.A415V</t>
  </si>
  <si>
    <t>NM_001091</t>
  </si>
  <si>
    <t>NP_001082</t>
  </si>
  <si>
    <t>P19801</t>
  </si>
  <si>
    <t>ABP1_HUMAN</t>
  </si>
  <si>
    <t>amiloride binding protein 1 precursor</t>
  </si>
  <si>
    <t>amine metabolic process</t>
  </si>
  <si>
    <t>extracellular space|peroxisome</t>
  </si>
  <si>
    <t>copper ion binding|diamine oxidase activity|heparin binding|histamine oxidase activity|methylputrescine oxidase activity|primary amine oxidase activity|propane-1,3-diamine oxidase activity|quinone binding</t>
  </si>
  <si>
    <t>ovary(2)|breast(2)|skin(2)</t>
  </si>
  <si>
    <t>all_neural(206;0.219)</t>
  </si>
  <si>
    <t>Amiloride(DB00594)|Spermine(DB00127)</t>
  </si>
  <si>
    <t>TATCCCCGAGCCCTCTGCCTC</t>
  </si>
  <si>
    <t>ACACB</t>
  </si>
  <si>
    <t>g.chr12:109577446_109577447insC</t>
  </si>
  <si>
    <t>uc001tob.2</t>
  </si>
  <si>
    <t>355_356</t>
  </si>
  <si>
    <t>c.236_237insC</t>
  </si>
  <si>
    <t>c.(235-237)CACfs</t>
  </si>
  <si>
    <t>p.H79fs</t>
  </si>
  <si>
    <t>ACACB_uc001toc.2_Frame_Shift_Ins_p.H79fs</t>
  </si>
  <si>
    <t>NM_001093</t>
  </si>
  <si>
    <t>NP_001084</t>
  </si>
  <si>
    <t>O00763</t>
  </si>
  <si>
    <t>ACACB_HUMAN</t>
  </si>
  <si>
    <t>acetyl-Coenzyme A carboxylase beta</t>
  </si>
  <si>
    <t>acetyl-CoA metabolic process|carnitine shuttle|energy reserve metabolic process|fatty acid biosynthetic process|positive regulation of cellular metabolic process|protein homotetramerization|regulation of fatty acid oxidation</t>
  </si>
  <si>
    <t>cytosol|endomembrane system|Golgi apparatus|membrane</t>
  </si>
  <si>
    <t>acetyl-CoA carboxylase activity|ATP binding|biotin carboxylase activity|metal ion binding|protein binding</t>
  </si>
  <si>
    <t>ovary(5)|upper_aerodigestive_tract(1)|pancreas(1)|skin(1)</t>
  </si>
  <si>
    <t>Biotin(DB00121)</t>
  </si>
  <si>
    <t>CCAGCCTCCCACAAAGGCCCCA</t>
  </si>
  <si>
    <t>g.chr12:109577491C&gt;T</t>
  </si>
  <si>
    <t>c.281C&gt;T</t>
  </si>
  <si>
    <t>c.(280-282)CCC&gt;CTC</t>
  </si>
  <si>
    <t>p.P94L</t>
  </si>
  <si>
    <t>ACACB_uc001toc.2_Missense_Mutation_p.P94L</t>
  </si>
  <si>
    <t>TCCCTACCACCCTCCCACCAG</t>
  </si>
  <si>
    <t>ACADL</t>
  </si>
  <si>
    <t>g.chr2:211053724C&gt;T</t>
  </si>
  <si>
    <t>uc002vdz.3</t>
  </si>
  <si>
    <t>c.1254G&gt;A</t>
  </si>
  <si>
    <t>c.(1252-1254)ATG&gt;ATA</t>
  </si>
  <si>
    <t>p.M418I</t>
  </si>
  <si>
    <t>NM_001608</t>
  </si>
  <si>
    <t>NP_001599</t>
  </si>
  <si>
    <t>P28330</t>
  </si>
  <si>
    <t>ACADL_HUMAN</t>
  </si>
  <si>
    <t>long-chain acyl-CoA dehydrogenase precursor</t>
  </si>
  <si>
    <t>carnitine catabolic process|carnitine metabolic process, CoA-linked|fatty acid beta-oxidation using acyl-CoA dehydrogenase|negative regulation of fatty acid biosynthetic process|negative regulation of fatty acid oxidation|regulation of cholesterol metabolic process|temperature homeostasis</t>
  </si>
  <si>
    <t>long-chain-acyl-CoA dehydrogenase activity|palmitoyl-CoA oxidase activity</t>
  </si>
  <si>
    <t>Renal(323;0.202)</t>
  </si>
  <si>
    <t>Epithelial(149;0.00631)|Lung(261;0.0438)|LUSC - Lung squamous cell carcinoma(261;0.0466)|all cancers(144;0.0621)</t>
  </si>
  <si>
    <t>TCAGCTCCTTCATTATTTCAT</t>
  </si>
  <si>
    <t>ACAN</t>
  </si>
  <si>
    <t>g.chr15:89400650G&gt;A</t>
  </si>
  <si>
    <t>uc010upo.1</t>
  </si>
  <si>
    <t>c.4834G&gt;A</t>
  </si>
  <si>
    <t>c.(4834-4836)GGA&gt;AGA</t>
  </si>
  <si>
    <t>p.G1612R</t>
  </si>
  <si>
    <t>ACAN_uc010upp.1_Missense_Mutation_p.G1612R|ACAN_uc002bna.2_RNA</t>
  </si>
  <si>
    <t>NM_013227</t>
  </si>
  <si>
    <t>NP_037359</t>
  </si>
  <si>
    <t>E7EX88</t>
  </si>
  <si>
    <t>E7EX88_HUMAN</t>
  </si>
  <si>
    <t>aggrecan isoform 2 precursor</t>
  </si>
  <si>
    <t>hyaluronic acid binding|sugar binding</t>
  </si>
  <si>
    <t>Lung NSC(78;0.0392)|all_lung(78;0.077)</t>
  </si>
  <si>
    <t>BRCA - Breast invasive adenocarcinoma(143;0.146)</t>
  </si>
  <si>
    <t>ACTGCCTTCTGGAACTCTAGG</t>
  </si>
  <si>
    <t>ACMSD</t>
  </si>
  <si>
    <t>g.chr2:135621048C&gt;T</t>
  </si>
  <si>
    <t>uc002ttz.2</t>
  </si>
  <si>
    <t>c.333C&gt;T</t>
  </si>
  <si>
    <t>c.(331-333)TTC&gt;TTT</t>
  </si>
  <si>
    <t>p.F111F</t>
  </si>
  <si>
    <t>ACMSD_uc002tua.2_Silent_p.F53F</t>
  </si>
  <si>
    <t>NM_138326</t>
  </si>
  <si>
    <t>NP_612199</t>
  </si>
  <si>
    <t>Q8TDX5</t>
  </si>
  <si>
    <t>ACMSD_HUMAN</t>
  </si>
  <si>
    <t>aminocarboxymuconate semialdehyde decarboxylase</t>
  </si>
  <si>
    <t>quinolinate metabolic process|tryptophan catabolic process</t>
  </si>
  <si>
    <t>aminocarboxymuconate-semialdehyde decarboxylase activity|metal ion binding</t>
  </si>
  <si>
    <t>BRCA - Breast invasive adenocarcinoma(221;0.115)</t>
  </si>
  <si>
    <t>CCAGGAGGTTCGTGGGTCTGG</t>
  </si>
  <si>
    <t>g.chr2:135625155G&gt;A</t>
  </si>
  <si>
    <t>c.493G&gt;A</t>
  </si>
  <si>
    <t>c.(493-495)GAA&gt;AAA</t>
  </si>
  <si>
    <t>p.E165K</t>
  </si>
  <si>
    <t>ACMSD_uc002tua.2_Missense_Mutation_p.E107K|uc010zbe.1_RNA</t>
  </si>
  <si>
    <t>GAAGGCAGCCGAAAGGCTGAA</t>
  </si>
  <si>
    <t>ACOT2</t>
  </si>
  <si>
    <t>g.chr14:74040286C&gt;T</t>
  </si>
  <si>
    <t>uc001xon.3</t>
  </si>
  <si>
    <t>c.838C&gt;T</t>
  </si>
  <si>
    <t>c.(838-840)CAT&gt;TAT</t>
  </si>
  <si>
    <t>p.H280Y</t>
  </si>
  <si>
    <t>ACOT1_uc010tuc.1_Intron|ACOT2_uc001xom.2_Missense_Mutation_p.H83Y</t>
  </si>
  <si>
    <t>NM_006821</t>
  </si>
  <si>
    <t>NP_006812</t>
  </si>
  <si>
    <t>P49753</t>
  </si>
  <si>
    <t>ACOT2_HUMAN</t>
  </si>
  <si>
    <t>acyl-CoA thioesterase 2</t>
  </si>
  <si>
    <t>acyl-CoA metabolic process|long-chain fatty acid metabolic process|very long-chain fatty acid metabolic process</t>
  </si>
  <si>
    <t>carboxylesterase activity|palmitoyl-CoA hydrolase activity|protein binding</t>
  </si>
  <si>
    <t>BRCA - Breast invasive adenocarcinoma(234;0.0033)|OV - Ovarian serous cystadenocarcinoma(108;0.0639)</t>
  </si>
  <si>
    <t>CTTGCTCAGTCATCCCGAGGT</t>
  </si>
  <si>
    <t>ACSM1</t>
  </si>
  <si>
    <t>g.chr16:20636840G&gt;A</t>
  </si>
  <si>
    <t>uc002dhm.1</t>
  </si>
  <si>
    <t>c.1432C&gt;T</t>
  </si>
  <si>
    <t>c.(1432-1434)CGC&gt;TGC</t>
  </si>
  <si>
    <t>p.R478C</t>
  </si>
  <si>
    <t>ACSM1_uc002dhn.1_Intron|ACSM1_uc010bwg.1_Missense_Mutation_p.R478C</t>
  </si>
  <si>
    <t>NM_052956</t>
  </si>
  <si>
    <t>NP_443188</t>
  </si>
  <si>
    <t>Q08AH1</t>
  </si>
  <si>
    <t>ACSM1_HUMAN</t>
  </si>
  <si>
    <t>benzoate metabolic process|butyrate metabolic process|energy derivation by oxidation of organic compounds|fatty acid oxidation|xenobiotic metabolic process</t>
  </si>
  <si>
    <t>acyl-CoA ligase activity|ATP binding|butyrate-CoA ligase activity|GTP binding|metal ion binding</t>
  </si>
  <si>
    <t>GGCCCGATGCGATACCTGGAG</t>
  </si>
  <si>
    <t>ACSM2A</t>
  </si>
  <si>
    <t>g.chr16:20476983C&gt;T</t>
  </si>
  <si>
    <t>uc010bwe.2</t>
  </si>
  <si>
    <t>c.322C&gt;T</t>
  </si>
  <si>
    <t>c.(322-324)CGT&gt;TGT</t>
  </si>
  <si>
    <t>p.R108C</t>
  </si>
  <si>
    <t>ACSM2A_uc010bwd.1_RNA|ACSM2A_uc010vax.1_Missense_Mutation_p.R29C|ACSM2A_uc002dhf.3_Missense_Mutation_p.R108C|ACSM2A_uc002dhg.3_Missense_Mutation_p.R108C|ACSM2A_uc010vay.1_Missense_Mutation_p.R29C</t>
  </si>
  <si>
    <t>NM_001010845</t>
  </si>
  <si>
    <t>NP_001010845</t>
  </si>
  <si>
    <t>Q08AH3</t>
  </si>
  <si>
    <t>ACS2A_HUMAN</t>
  </si>
  <si>
    <t>ATP binding|butyrate-CoA ligase activity|metal ion binding</t>
  </si>
  <si>
    <t>skin(2)|breast(1)</t>
  </si>
  <si>
    <t>GCGTGGGGATCGTGTGGCAGT</t>
  </si>
  <si>
    <t>ACSM3</t>
  </si>
  <si>
    <t>g.chr16:20781559G&gt;A</t>
  </si>
  <si>
    <t>uc002dhr.2</t>
  </si>
  <si>
    <t>c.203G&gt;A</t>
  </si>
  <si>
    <t>c.(202-204)TGG&gt;TAG</t>
  </si>
  <si>
    <t>p.W68*</t>
  </si>
  <si>
    <t>ACSM3_uc002dhq.2_Nonsense_Mutation_p.W68*|ACSM3_uc010vba.1_Nonsense_Mutation_p.W60*</t>
  </si>
  <si>
    <t>NM_005622</t>
  </si>
  <si>
    <t>NP_005613</t>
  </si>
  <si>
    <t>Q53FZ2</t>
  </si>
  <si>
    <t>ACSM3_HUMAN</t>
  </si>
  <si>
    <t>SA hypertension-associated homolog isoform 1</t>
  </si>
  <si>
    <t>regulation of blood pressure</t>
  </si>
  <si>
    <t>CTGGACCAATGGACTGATAAG</t>
  </si>
  <si>
    <t>ACTL9</t>
  </si>
  <si>
    <t>g.chr19:8808005G&gt;A</t>
  </si>
  <si>
    <t>uc002mkl.2</t>
  </si>
  <si>
    <t>c.1047C&gt;T</t>
  </si>
  <si>
    <t>c.(1045-1047)GGC&gt;GGT</t>
  </si>
  <si>
    <t>p.G349G</t>
  </si>
  <si>
    <t>NM_178525</t>
  </si>
  <si>
    <t>NP_848620</t>
  </si>
  <si>
    <t>Q8TC94</t>
  </si>
  <si>
    <t>ACTL9_HUMAN</t>
  </si>
  <si>
    <t>actin-like 9</t>
  </si>
  <si>
    <t>large_intestine(2)|pancreas(1)</t>
  </si>
  <si>
    <t>GACCCTCGAAGCCGGTGAAGA</t>
  </si>
  <si>
    <t>ADAM2</t>
  </si>
  <si>
    <t>g.chr8:39613303G&gt;A</t>
  </si>
  <si>
    <t>uc003xnj.2</t>
  </si>
  <si>
    <t>c.1741C&gt;T</t>
  </si>
  <si>
    <t>c.(1741-1743)CAT&gt;TAT</t>
  </si>
  <si>
    <t>p.H581Y</t>
  </si>
  <si>
    <t>ADAM2_uc003xnk.2_Missense_Mutation_p.H562Y|ADAM2_uc011lck.1_Intron|ADAM2_uc003xnl.2_Missense_Mutation_p.H425Y</t>
  </si>
  <si>
    <t>NM_001464</t>
  </si>
  <si>
    <t>NP_001455</t>
  </si>
  <si>
    <t>Q99965</t>
  </si>
  <si>
    <t>ADAM2_HUMAN</t>
  </si>
  <si>
    <t>ADAM metallopeptidase domain 2 proprotein</t>
  </si>
  <si>
    <t>cell adhesion|fusion of sperm to egg plasma membrane|proteolysis</t>
  </si>
  <si>
    <t>integrin binding|metalloendopeptidase activity|zinc ion binding</t>
  </si>
  <si>
    <t>p.H581P(1)</t>
  </si>
  <si>
    <t>all_cancers(7;2.38e-28)|all_epithelial(6;8.85e-21)|all_lung(54;1.24e-07)|Lung NSC(58;1.94e-07)|Hepatocellular(245;0.00745)|Breast(189;0.00908)|Renal(179;0.0183)|Colorectal(162;0.246)</t>
  </si>
  <si>
    <t>LUSC - Lung squamous cell carcinoma(45;0.000149)</t>
  </si>
  <si>
    <t>READ - Rectum adenocarcinoma(644;0.0689)|Kidney(114;0.162)</t>
  </si>
  <si>
    <t>CTGTCTGCATGATCACTGGCA</t>
  </si>
  <si>
    <t>g.chr8:39644506C&gt;T</t>
  </si>
  <si>
    <t>c.878G&gt;A</t>
  </si>
  <si>
    <t>c.(877-879)GGA&gt;GAA</t>
  </si>
  <si>
    <t>p.G293E</t>
  </si>
  <si>
    <t>ADAM2_uc003xnk.2_Missense_Mutation_p.G274E|ADAM2_uc011lck.1_Missense_Mutation_p.G293E|ADAM2_uc003xnl.2_Intron</t>
  </si>
  <si>
    <t>Extracellular (Potential).|Peptidase M12B.</t>
  </si>
  <si>
    <t>AACAACACCTCCTGCATAGTT</t>
  </si>
  <si>
    <t>ADAM21P1</t>
  </si>
  <si>
    <t>g.chr14:70712992T&gt;C</t>
  </si>
  <si>
    <t>uc010ttg.1</t>
  </si>
  <si>
    <t>c.876A&gt;G</t>
  </si>
  <si>
    <t>c.(874-876)GAA&gt;GAG</t>
  </si>
  <si>
    <t>p.E292E</t>
  </si>
  <si>
    <t>NR_003951</t>
  </si>
  <si>
    <t>SubName: Full=ADAM21-like protein;</t>
  </si>
  <si>
    <t>GTCTACAGAGTTCCCCTGATG</t>
  </si>
  <si>
    <t>g.chr14:70713603C&gt;T</t>
  </si>
  <si>
    <t>c.265G&gt;A</t>
  </si>
  <si>
    <t>c.(265-267)GAA&gt;AAA</t>
  </si>
  <si>
    <t>p.E89K</t>
  </si>
  <si>
    <t>TTCCAAATTTCAATTCCAATC</t>
  </si>
  <si>
    <t>ADAM22</t>
  </si>
  <si>
    <t>g.chr7:87774488G&gt;A</t>
  </si>
  <si>
    <t>uc003ujn.2</t>
  </si>
  <si>
    <t>c.1369G&gt;A</t>
  </si>
  <si>
    <t>c.(1369-1371)GAG&gt;AAG</t>
  </si>
  <si>
    <t>p.E457K</t>
  </si>
  <si>
    <t>ADAM22_uc003ujk.1_Missense_Mutation_p.E457K|ADAM22_uc003ujl.1_Missense_Mutation_p.E457K|ADAM22_uc003ujm.2_Missense_Mutation_p.E457K|ADAM22_uc003ujo.2_Missense_Mutation_p.E457K|ADAM22_uc003ujp.1_Missense_Mutation_p.E509K</t>
  </si>
  <si>
    <t>NM_021723</t>
  </si>
  <si>
    <t>NP_068369</t>
  </si>
  <si>
    <t>Q9P0K1</t>
  </si>
  <si>
    <t>ADA22_HUMAN</t>
  </si>
  <si>
    <t>ADAM metallopeptidase domain 22 isoform 1</t>
  </si>
  <si>
    <t>Disintegrin.|Extracellular (Potential).</t>
  </si>
  <si>
    <t>cell adhesion|central nervous system development|negative regulation of cell adhesion|proteolysis</t>
  </si>
  <si>
    <t>integrin binding|metalloendopeptidase activity|protein binding|receptor activity|zinc ion binding</t>
  </si>
  <si>
    <t>Esophageal squamous(14;0.00202)</t>
  </si>
  <si>
    <t>AACTGGAGAGGAGTGTGATTG</t>
  </si>
  <si>
    <t>ADAM28</t>
  </si>
  <si>
    <t>g.chr8:24170910C&gt;T</t>
  </si>
  <si>
    <t>uc003xdy.2</t>
  </si>
  <si>
    <t>c.393C&gt;T</t>
  </si>
  <si>
    <t>c.(391-393)TTC&gt;TTT</t>
  </si>
  <si>
    <t>p.F131F</t>
  </si>
  <si>
    <t>ADAM28_uc003xdx.2_Silent_p.F131F|ADAM28_uc011kzz.1_Intron|ADAM28_uc011laa.1_RNA</t>
  </si>
  <si>
    <t>NM_014265</t>
  </si>
  <si>
    <t>NP_055080</t>
  </si>
  <si>
    <t>Q9UKQ2</t>
  </si>
  <si>
    <t>ADA28_HUMAN</t>
  </si>
  <si>
    <t>ADAM metallopeptidase domain 28 isoform 1</t>
  </si>
  <si>
    <t>proteolysis|spermatogenesis</t>
  </si>
  <si>
    <t>skin(3)|lung(1)|central_nervous_system(1)</t>
  </si>
  <si>
    <t>Prostate(55;0.0959)</t>
  </si>
  <si>
    <t>Colorectal(74;0.0129)|COAD - Colon adenocarcinoma(73;0.0434)|BRCA - Breast invasive adenocarcinoma(99;0.175)</t>
  </si>
  <si>
    <t>GGGGCTACTTCAGTCAGGGGG</t>
  </si>
  <si>
    <t>g.chr14:106320631G&gt;A</t>
  </si>
  <si>
    <t>c.56343C&gt;T</t>
  </si>
  <si>
    <t>uc001yrs.2_Intron|uc001yrt.2_Intron|uc001yrw.1_Intron|uc001yrx.1_Intron|uc001yrz.1_Intron|uc001yse.2_Intron|uc001ysf.2_Intron|uc001ysj.2_Intron|uc001ysk.1_Intron|uc001ysl.1_Intron|uc001ysm.1_Intron|uc001ysn.1_Intron|uc001yso.1_Intron</t>
  </si>
  <si>
    <t>TGCTGTGGGCGAAGTACCGGC</t>
  </si>
  <si>
    <t>g.chr14:106322231C&gt;T</t>
  </si>
  <si>
    <t>c.55255G&gt;A</t>
  </si>
  <si>
    <t>GAAGGAAGTCCTGTGCGAGGC</t>
  </si>
  <si>
    <t>g.chr14:106511873C&gt;T</t>
  </si>
  <si>
    <t>c.33515G&gt;A</t>
  </si>
  <si>
    <t>AATGGTGAATCGGCCCTTCAC</t>
  </si>
  <si>
    <t>g.chr14:106833186C&gt;T</t>
  </si>
  <si>
    <t>uc001ysx.1_RNA</t>
  </si>
  <si>
    <t>CTGCCTCCTTCCTCAGGCTTT</t>
  </si>
  <si>
    <t>ADAM7</t>
  </si>
  <si>
    <t>g.chr8:24324409C&gt;T</t>
  </si>
  <si>
    <t>uc003xeb.2</t>
  </si>
  <si>
    <t>c.487C&gt;T</t>
  </si>
  <si>
    <t>c.(487-489)CCG&gt;TCG</t>
  </si>
  <si>
    <t>p.P163S</t>
  </si>
  <si>
    <t>ADAM7_uc003xea.1_Missense_Mutation_p.P163S</t>
  </si>
  <si>
    <t>NM_003817</t>
  </si>
  <si>
    <t>NP_003808</t>
  </si>
  <si>
    <t>Q9H2U9</t>
  </si>
  <si>
    <t>ADAM7_HUMAN</t>
  </si>
  <si>
    <t>a disintegrin and metalloproteinase domain 7</t>
  </si>
  <si>
    <t>skin(3)|ovary(1)|kidney(1)</t>
  </si>
  <si>
    <t>Prostate(55;0.0181)</t>
  </si>
  <si>
    <t>Colorectal(74;0.0199)|COAD - Colon adenocarcinoma(73;0.0754)|BRCA - Breast invasive adenocarcinoma(99;0.182)</t>
  </si>
  <si>
    <t>CCTGAGGGTGCCGTATGGTGC</t>
  </si>
  <si>
    <t>ADAMDEC1</t>
  </si>
  <si>
    <t>g.chr8:24251645G&gt;A</t>
  </si>
  <si>
    <t>uc003xdz.2</t>
  </si>
  <si>
    <t>c.(346-348)ACG&gt;ACA</t>
  </si>
  <si>
    <t>p.T116T</t>
  </si>
  <si>
    <t>ADAMDEC1_uc010lub.2_Silent_p.T37T|ADAMDEC1_uc011lab.1_Silent_p.T37T</t>
  </si>
  <si>
    <t>NM_014479</t>
  </si>
  <si>
    <t>NP_055294</t>
  </si>
  <si>
    <t>O15204</t>
  </si>
  <si>
    <t>ADEC1_HUMAN</t>
  </si>
  <si>
    <t>ADAM-like, decysin 1 isoform 1</t>
  </si>
  <si>
    <t>integrin-mediated signaling pathway|negative regulation of cell adhesion|proteolysis</t>
  </si>
  <si>
    <t>extracellular region|integral to membrane</t>
  </si>
  <si>
    <t>Colorectal(74;0.016)|COAD - Colon adenocarcinoma(73;0.0646)|BRCA - Breast invasive adenocarcinoma(99;0.168)</t>
  </si>
  <si>
    <t>AAATTACCACGAAACCTGAGA</t>
  </si>
  <si>
    <t>ADAMTS1</t>
  </si>
  <si>
    <t>g.chr21:28210431C&gt;G</t>
  </si>
  <si>
    <t>uc002ymf.2</t>
  </si>
  <si>
    <t>c.2371G&gt;C</t>
  </si>
  <si>
    <t>c.(2371-2373)GAC&gt;CAC</t>
  </si>
  <si>
    <t>p.D791H</t>
  </si>
  <si>
    <t>NM_006988</t>
  </si>
  <si>
    <t>NP_008919</t>
  </si>
  <si>
    <t>Q9UHI8</t>
  </si>
  <si>
    <t>ATS1_HUMAN</t>
  </si>
  <si>
    <t>Spacer.</t>
  </si>
  <si>
    <t>integrin-mediated signaling pathway|negative regulation of cell proliferation|proteolysis</t>
  </si>
  <si>
    <t>heparin binding|zinc ion binding</t>
  </si>
  <si>
    <t>lung(3)|large_intestine(2)|central_nervous_system(1)</t>
  </si>
  <si>
    <t>Breast(209;0.000962)</t>
  </si>
  <si>
    <t>Lung(58;0.215)</t>
  </si>
  <si>
    <t>TACATAATGTCTTGCTCTAAG</t>
  </si>
  <si>
    <t>ADAMTS10</t>
  </si>
  <si>
    <t>g.chr19:8669987C&gt;T</t>
  </si>
  <si>
    <t>uc002mkj.1</t>
  </si>
  <si>
    <t>c.345G&gt;A</t>
  </si>
  <si>
    <t>c.(343-345)CAG&gt;CAA</t>
  </si>
  <si>
    <t>p.Q115Q</t>
  </si>
  <si>
    <t>ADAMTS10_uc002mkk.1_5'UTR</t>
  </si>
  <si>
    <t>NM_030957</t>
  </si>
  <si>
    <t>NP_112219</t>
  </si>
  <si>
    <t>Q9H324</t>
  </si>
  <si>
    <t>ATS10_HUMAN</t>
  </si>
  <si>
    <t>pancreas(2)|skin(2)</t>
  </si>
  <si>
    <t>GGGCCGCCCTCTGCCAGGCCA</t>
  </si>
  <si>
    <t>ADAMTS13</t>
  </si>
  <si>
    <t>g.chr9:136303394C&gt;T</t>
  </si>
  <si>
    <t>uc004cdv.3</t>
  </si>
  <si>
    <t>c.1613C&gt;T</t>
  </si>
  <si>
    <t>c.(1612-1614)TCC&gt;TTC</t>
  </si>
  <si>
    <t>p.S538F</t>
  </si>
  <si>
    <t>ADAMTS13_uc004cdp.3_Intron|ADAMTS13_uc004cdt.1_Missense_Mutation_p.S538F|ADAMTS13_uc004cdu.1_Missense_Mutation_p.S507F|ADAMTS13_uc004cdw.3_Missense_Mutation_p.S538F|ADAMTS13_uc004cdx.3_Missense_Mutation_p.S507F|ADAMTS13_uc004cdy.1_RNA|ADAMTS13_uc004cdz.3_Missense_Mutation_p.S208F|ADAMTS13_uc004cds.1_Intron|ADAMTS13_uc004cdr.1_RNA</t>
  </si>
  <si>
    <t>NM_139025</t>
  </si>
  <si>
    <t>NP_620594</t>
  </si>
  <si>
    <t>Q76LX8</t>
  </si>
  <si>
    <t>ATS13_HUMAN</t>
  </si>
  <si>
    <t>cell-matrix adhesion|glycoprotein metabolic process|integrin-mediated signaling pathway|peptide catabolic process|platelet activation|protein processing|proteolysis</t>
  </si>
  <si>
    <t>cell surface|proteinaceous extracellular matrix</t>
  </si>
  <si>
    <t>calcium ion binding|integrin binding|metalloendopeptidase activity|zinc ion binding</t>
  </si>
  <si>
    <t>central_nervous_system(2)|skin(2)|ovary(1)|kidney(1)</t>
  </si>
  <si>
    <t>OV - Ovarian serous cystadenocarcinoma(145;1.06e-07)|Epithelial(140;1.28e-06)|all cancers(34;1.46e-05)</t>
  </si>
  <si>
    <t>AGGATGGACTCCCAGCAGGTA</t>
  </si>
  <si>
    <t>ADAMTS20</t>
  </si>
  <si>
    <t>g.chr12:43833855C&gt;T</t>
  </si>
  <si>
    <t>uc010skx.1</t>
  </si>
  <si>
    <t>c.2308G&gt;A</t>
  </si>
  <si>
    <t>c.(2308-2310)GGG&gt;AGG</t>
  </si>
  <si>
    <t>p.G770R</t>
  </si>
  <si>
    <t>ADAMTS20_uc001rno.1_5'Flank|ADAMTS20_uc001rnp.1_5'Flank</t>
  </si>
  <si>
    <t>NM_025003</t>
  </si>
  <si>
    <t>NP_079279</t>
  </si>
  <si>
    <t>P59510</t>
  </si>
  <si>
    <t>ATS20_HUMAN</t>
  </si>
  <si>
    <t>a disintegrin-like and metalloprotease with</t>
  </si>
  <si>
    <t>central_nervous_system(5)|ovary(4)|lung(3)|large_intestine(2)|skin(2)|urinary_tract(1)|kidney(1)|pancreas(1)</t>
  </si>
  <si>
    <t>all_cancers(12;2.6e-05)|Lung SC(27;0.184)</t>
  </si>
  <si>
    <t>Lung NSC(34;0.0569)|all_lung(34;0.129)</t>
  </si>
  <si>
    <t>GBM - Glioblastoma multiforme(48;0.0473)</t>
  </si>
  <si>
    <t>AGAAAATTCCCTTCAGCGTCA</t>
  </si>
  <si>
    <t>ADCY1</t>
  </si>
  <si>
    <t>g.chr7:45743324G&gt;A</t>
  </si>
  <si>
    <t>uc003tne.3</t>
  </si>
  <si>
    <t>c.2697G&gt;A</t>
  </si>
  <si>
    <t>c.(2695-2697)GAG&gt;GAA</t>
  </si>
  <si>
    <t>p.E899E</t>
  </si>
  <si>
    <t>NM_021116</t>
  </si>
  <si>
    <t>NP_066939</t>
  </si>
  <si>
    <t>Q08828</t>
  </si>
  <si>
    <t>ADCY1_HUMAN</t>
  </si>
  <si>
    <t>adenylate cyclase 1</t>
  </si>
  <si>
    <t>activation of adenylate cyclase activity by G-protein signaling pathway|activation of phospholipase C activity|activation of protein kinase A activity|cellular response to glucagon stimulus|energy reserve metabolic process|inhibition of adenylate cyclase activity by G-protein signaling pathway|nerve growth factor receptor signaling pathway|synaptic transmission|transmembrane transport|water transport</t>
  </si>
  <si>
    <t>ATP binding|calcium- and calmodulin-responsive adenylate cyclase activity|calmodulin binding|metal ion binding</t>
  </si>
  <si>
    <t>ovary(3)|upper_aerodigestive_tract(1)|central_nervous_system(1)|skin(1)</t>
  </si>
  <si>
    <t>Adenosine(DB00640)|Adenosine monophosphate(DB00131)|Adenosine triphosphate(DB00171)</t>
  </si>
  <si>
    <t>TTCTCAACGAGATCATCGCCG</t>
  </si>
  <si>
    <t>ADCY6</t>
  </si>
  <si>
    <t>g.chr12:49177104G&gt;A</t>
  </si>
  <si>
    <t>uc001rsh.3</t>
  </si>
  <si>
    <t>c.114C&gt;T</t>
  </si>
  <si>
    <t>c.(112-114)TTC&gt;TTT</t>
  </si>
  <si>
    <t>p.F38F</t>
  </si>
  <si>
    <t>ADCY6_uc001rsj.3_Silent_p.F38F|ADCY6_uc001rsi.3_Silent_p.F38F</t>
  </si>
  <si>
    <t>NM_015270</t>
  </si>
  <si>
    <t>NP_056085</t>
  </si>
  <si>
    <t>O43306</t>
  </si>
  <si>
    <t>ADCY6_HUMAN</t>
  </si>
  <si>
    <t>adenylate cyclase 6 isoform a</t>
  </si>
  <si>
    <t>GGGGCGTGCAGAAGCCACCTG</t>
  </si>
  <si>
    <t>ADH1A</t>
  </si>
  <si>
    <t>g.chr4:100201373C&gt;T</t>
  </si>
  <si>
    <t>uc003hur.1</t>
  </si>
  <si>
    <t>c.(892-894)GAT&gt;AAT</t>
  </si>
  <si>
    <t>p.D298N</t>
  </si>
  <si>
    <t>uc003hum.1_Intron|ADH1A_uc011ceg.1_Missense_Mutation_p.D298N</t>
  </si>
  <si>
    <t>NM_000667</t>
  </si>
  <si>
    <t>NP_000658</t>
  </si>
  <si>
    <t>P07327</t>
  </si>
  <si>
    <t>ADH1A_HUMAN</t>
  </si>
  <si>
    <t>class I alcohol dehydrogenase, alpha subunit</t>
  </si>
  <si>
    <t>ethanol oxidation|transcription, DNA-dependent|xenobiotic metabolic process</t>
  </si>
  <si>
    <t>alcohol dehydrogenase activity, zinc-dependent|protein binding|zinc ion binding</t>
  </si>
  <si>
    <t>OV - Ovarian serous cystadenocarcinoma(123;9.56e-08)</t>
  </si>
  <si>
    <t>Fomepizole(DB01213)|NADH(DB00157)</t>
  </si>
  <si>
    <t>TTTTGGGAATCAGGAGGTACC</t>
  </si>
  <si>
    <t>g.chr15:86807571C&gt;A</t>
  </si>
  <si>
    <t>c.1031C&gt;A</t>
  </si>
  <si>
    <t>c.(1030-1032)TCC&gt;TAC</t>
  </si>
  <si>
    <t>p.S344Y</t>
  </si>
  <si>
    <t>AGBL1_uc002bma.1_Missense_Mutation_p.S75Y|AGBL1_uc002bmb.1_Missense_Mutation_p.S38Y</t>
  </si>
  <si>
    <t>GCCGCTGCCTCCTCAAAACAG</t>
  </si>
  <si>
    <t>g.chr15:86807673C&gt;T</t>
  </si>
  <si>
    <t>c.1133C&gt;T</t>
  </si>
  <si>
    <t>c.(1132-1134)TCC&gt;TTC</t>
  </si>
  <si>
    <t>p.S378F</t>
  </si>
  <si>
    <t>AGBL1_uc002bma.1_Missense_Mutation_p.S109F|AGBL1_uc002bmb.1_Missense_Mutation_p.S72F</t>
  </si>
  <si>
    <t>ACGGGAAGGTCCACTGTGCAT</t>
  </si>
  <si>
    <t>g.chr15:87089233G&gt;A</t>
  </si>
  <si>
    <t>c.2548G&gt;A</t>
  </si>
  <si>
    <t>c.(2548-2550)GTT&gt;ATT</t>
  </si>
  <si>
    <t>p.V850I</t>
  </si>
  <si>
    <t>GCTATTGTAGGTTTTCTGTGA</t>
  </si>
  <si>
    <t>AGPAT9</t>
  </si>
  <si>
    <t>g.chr4:84511432G&gt;T</t>
  </si>
  <si>
    <t>uc003how.2</t>
  </si>
  <si>
    <t>c.725G&gt;T</t>
  </si>
  <si>
    <t>c.(724-726)GGA&gt;GTA</t>
  </si>
  <si>
    <t>p.G242V</t>
  </si>
  <si>
    <t>AGPAT9_uc003hox.2_Missense_Mutation_p.G242V|AGPAT9_uc003hoy.2_Missense_Mutation_p.G242V</t>
  </si>
  <si>
    <t>NM_032717</t>
  </si>
  <si>
    <t>NP_116106</t>
  </si>
  <si>
    <t>Q53EU6</t>
  </si>
  <si>
    <t>GPAT3_HUMAN</t>
  </si>
  <si>
    <t>1-acylglycerol-3-phosphate O-acyltransferase 9</t>
  </si>
  <si>
    <t>phospholipid biosynthetic process|regulation of TOR signaling cascade|triglyceride biosynthetic process</t>
  </si>
  <si>
    <t>glycerol-3-phosphate O-acyltransferase activity</t>
  </si>
  <si>
    <t>ACAACGGATGGATGTTATGCT</t>
  </si>
  <si>
    <t>g.chr11:62295273delC</t>
  </si>
  <si>
    <t>c.6616delG</t>
  </si>
  <si>
    <t>c.(6616-6618)GTTfs</t>
  </si>
  <si>
    <t>p.V2206fs</t>
  </si>
  <si>
    <t>ACCTTGGGAACAGACACATCC</t>
  </si>
  <si>
    <t>GCTCCC</t>
  </si>
  <si>
    <t>g.chr14:105414510_105414511insGCTCCC</t>
  </si>
  <si>
    <t>7397_7398</t>
  </si>
  <si>
    <t>c.7277_7278insGGGAGC</t>
  </si>
  <si>
    <t>c.(7276-7278)CCC&gt;CCGGGAGCC</t>
  </si>
  <si>
    <t>p.2426_2427insGA</t>
  </si>
  <si>
    <t>AHNAK2_uc001ypx.2_In_Frame_Ins_p.2326_2327insGA</t>
  </si>
  <si>
    <t>2426_2427</t>
  </si>
  <si>
    <t>GGTCCAGCTTGGGGCCCTTGAC</t>
  </si>
  <si>
    <t>g.chr14:105418470_105418471insGCTCCC</t>
  </si>
  <si>
    <t>3437_3438</t>
  </si>
  <si>
    <t>c.3317_3318insGGGAGC</t>
  </si>
  <si>
    <t>c.(3316-3318)CCC&gt;CCGGGAGCC</t>
  </si>
  <si>
    <t>p.1106_1107insGA</t>
  </si>
  <si>
    <t>AHNAK2_uc001ypx.2_In_Frame_Ins_p.1006_1007insGA</t>
  </si>
  <si>
    <t>1106_1107</t>
  </si>
  <si>
    <t>AKAP8</t>
  </si>
  <si>
    <t>rs116901926</t>
  </si>
  <si>
    <t>g.chr19:15465960G&gt;A</t>
  </si>
  <si>
    <t>uc002nav.2</t>
  </si>
  <si>
    <t>c.1845C&gt;T</t>
  </si>
  <si>
    <t>c.(1843-1845)GCC&gt;GCT</t>
  </si>
  <si>
    <t>p.A615A</t>
  </si>
  <si>
    <t>AKAP8_uc010dzy.2_Silent_p.A164A</t>
  </si>
  <si>
    <t>NM_005858</t>
  </si>
  <si>
    <t>NP_005849</t>
  </si>
  <si>
    <t>O43823</t>
  </si>
  <si>
    <t>AKAP8_HUMAN</t>
  </si>
  <si>
    <t>A-kinase anchor protein 8</t>
  </si>
  <si>
    <t>nuclear matrix</t>
  </si>
  <si>
    <t>GATCACTACCGGCCTCCGCTG</t>
  </si>
  <si>
    <t>ALB</t>
  </si>
  <si>
    <t>g.chr4:74270067C&gt;T</t>
  </si>
  <si>
    <t>uc003hgs.3</t>
  </si>
  <si>
    <t>ALB_uc003hgw.3_Missense_Mutation_p.S8F|ALB_uc011cbe.1_5'UTR|ALB_uc003hgt.3_Missense_Mutation_p.S8F|ALB_uc010iii.2_Missense_Mutation_p.S8F|ALB_uc003hgu.3_5'UTR|ALB_uc003hgv.3_5'UTR|ALB_uc011cbf.1_5'Flank</t>
  </si>
  <si>
    <t>NM_000477</t>
  </si>
  <si>
    <t>NP_000468</t>
  </si>
  <si>
    <t>P02768</t>
  </si>
  <si>
    <t>ALBU_HUMAN</t>
  </si>
  <si>
    <t>albumin preproprotein</t>
  </si>
  <si>
    <t>bile acid and bile salt transport|bile acid metabolic process|cellular response to starvation|hemolysis by symbiont of host erythrocytes|lipoprotein metabolic process|maintenance of mitochondrion location|negative regulation of apoptosis|platelet activation|platelet degranulation|sodium-independent organic anion transport|transmembrane transport</t>
  </si>
  <si>
    <t>extracellular space|platelet alpha granule lumen|protein complex</t>
  </si>
  <si>
    <t>antioxidant activity|chaperone binding|copper ion binding|DNA binding|drug binding|fatty acid binding|pyridoxal phosphate binding|toxin binding</t>
  </si>
  <si>
    <t>ovary(3)|skin(3)</t>
  </si>
  <si>
    <t>Breast(15;0.00102)</t>
  </si>
  <si>
    <t>Epithelial(6;4.8e-05)|OV - Ovarian serous cystadenocarcinoma(6;0.000263)|all cancers(17;0.000472)|Lung(101;0.103)|LUSC - Lung squamous cell carcinoma(112;0.154)</t>
  </si>
  <si>
    <t>Acenocoumarol(DB01418)|Acitretin(DB00459)|Alfentanil(DB00802)|Aluminium(DB01370)|Auranofin(DB00995)|Bismuth(DB01402)|Captopril(DB01197)|Carboplatin(DB00958)|Cefalotin(DB00456)|Cefazolin(DB01327)|Cefonicid(DB01328)|Cefoperazone(DB01329)|Chlorpheniramine(DB01114)|Chlorpromazine(DB00477)|Ciprofloxacin(DB00537)|Clonazepam(DB01068)|Cloxacillin(DB01147)|Cytarabine(DB00987)|Dantrolene(DB01219)|Diclofenac(DB00586)|Diflunisal(DB00861)|Digitoxin(DB01396)|Estrone(DB00655)|Ethacrynic acid(DB00903)|Etodolac(DB00749)|Flurbiprofen(DB00712)|Gadobenate Dimeglumine(DB00743)|Gatifloxacin(DB01044)|Gliclazide(DB01120)|Halothane(DB01159)|Human Serum Albumin(DB00062)|Hyaluronidase(DB00070)|Ibuprofen(DB01050)|Insulin-detemir(DB01307)|Insulin-glargine(DB01308)|Iodipamide(DB04711)|Ketoprofen(DB01009)|Levamisole(DB00848)|Levothyroxine(DB00451)|Liothyronine(DB00279)|Mefenamic acid(DB00784)|Mephenytoin(DB00532)|Methotrexate(DB00563)|Nortriptyline(DB00540)|Oxazepam(DB00842)|Paclitaxel(DB01229)|Phenprocoumon(DB00946)|Probenecid(DB01032)|Propofol(DB00818)|Pyridoxine(DB00165)|Salicyclic acid(DB00936)|Saquinavir(DB01232)|Serum albumin(DB00096)|Serum albumin iodonated(DB00064)|Sodium lauryl sulfate(DB00815)|Sucralfate(DB00364)|Sulfamethizole(DB00576)|Sulindac(DB00605)|Suprofen(DB00870)|Testosterone(DB00624)|Xanthophyll(DB00137)</t>
  </si>
  <si>
    <t>ACCTTTATTTCCCTTCTTTTT</t>
  </si>
  <si>
    <t>ALDH18A1</t>
  </si>
  <si>
    <t>g.chr10:97366663G&gt;A</t>
  </si>
  <si>
    <t>uc001kkz.2</t>
  </si>
  <si>
    <t>c.2244C&gt;T</t>
  </si>
  <si>
    <t>c.(2242-2244)GCC&gt;GCT</t>
  </si>
  <si>
    <t>p.A748A</t>
  </si>
  <si>
    <t>ALDH18A1_uc001kky.2_Silent_p.A746A|ALDH18A1_uc010qog.1_Silent_p.A637A|ALDH18A1_uc010qoh.1_Silent_p.A536A</t>
  </si>
  <si>
    <t>NM_002860</t>
  </si>
  <si>
    <t>NP_002851</t>
  </si>
  <si>
    <t>P54886</t>
  </si>
  <si>
    <t>P5CS_HUMAN</t>
  </si>
  <si>
    <t>pyrroline-5-carboxylate synthetase isoform 1</t>
  </si>
  <si>
    <t>Gamma-glutamyl phosphate reductase.</t>
  </si>
  <si>
    <t>proline biosynthetic process</t>
  </si>
  <si>
    <t>mitochondrial inner membrane</t>
  </si>
  <si>
    <t>ATP binding|glutamate 5-kinase activity|glutamate-5-semialdehyde dehydrogenase activity</t>
  </si>
  <si>
    <t>pancreas(1)|central_nervous_system(1)|skin(1)</t>
  </si>
  <si>
    <t>Colorectal(252;0.0402)</t>
  </si>
  <si>
    <t>Epithelial(162;9.1e-07)|all cancers(201;2.55e-05)</t>
  </si>
  <si>
    <t>CTGGTCCCCGGGCGTGGATTC</t>
  </si>
  <si>
    <t>ALDH2</t>
  </si>
  <si>
    <t>g.chr12:112221067G&gt;A</t>
  </si>
  <si>
    <t>uc001tst.2</t>
  </si>
  <si>
    <t>c.325G&gt;A</t>
  </si>
  <si>
    <t>c.(325-327)GCC&gt;ACC</t>
  </si>
  <si>
    <t>p.A109T</t>
  </si>
  <si>
    <t>ALDH2_uc010syi.1_Intron|ALDH2_uc009zvy.2_Missense_Mutation_p.A109T</t>
  </si>
  <si>
    <t>NM_000690</t>
  </si>
  <si>
    <t>NP_000681</t>
  </si>
  <si>
    <t>P05091</t>
  </si>
  <si>
    <t>ALDH2_HUMAN</t>
  </si>
  <si>
    <t>mitochondrial aldehyde dehydrogenase 2</t>
  </si>
  <si>
    <t>carbohydrate metabolic process|ethanol oxidation|neurotransmitter biosynthetic process|xenobiotic metabolic process</t>
  </si>
  <si>
    <t>aldehyde dehydrogenase (NAD) activity|aldehyde dehydrogenase|electron carrier activity</t>
  </si>
  <si>
    <t>Disulfiram(DB00822)|Guanidine(DB00536)|NADH(DB00157)|Nitroglycerin(DB00727)</t>
  </si>
  <si>
    <t>GAACCGCCTGGCCGATCTGAT</t>
  </si>
  <si>
    <t>HMGA2</t>
  </si>
  <si>
    <t>leiomyoma</t>
  </si>
  <si>
    <t>g.chr12:112227732C&gt;T</t>
  </si>
  <si>
    <t>c.546C&gt;T</t>
  </si>
  <si>
    <t>c.(544-546)ATC&gt;ATT</t>
  </si>
  <si>
    <t>p.I182I</t>
  </si>
  <si>
    <t>ALDH2_uc010syi.1_Silent_p.I135I|ALDH2_uc009zvy.2_Intron</t>
  </si>
  <si>
    <t>GCGGGCAGATCATTCCGGTGA</t>
  </si>
  <si>
    <t>ALG3</t>
  </si>
  <si>
    <t>g.chr3:183961736A&gt;C</t>
  </si>
  <si>
    <t>uc003fne.2</t>
  </si>
  <si>
    <t>c.775T&gt;G</t>
  </si>
  <si>
    <t>c.(775-777)TCC&gt;GCC</t>
  </si>
  <si>
    <t>p.S259A</t>
  </si>
  <si>
    <t>ALG3_uc011brc.1_Missense_Mutation_p.S224A|ALG3_uc011brd.1_Missense_Mutation_p.S203A|ALG3_uc011bre.1_Missense_Mutation_p.S211A|ALG3_uc003fnf.1_Missense_Mutation_p.S219A</t>
  </si>
  <si>
    <t>NM_005787</t>
  </si>
  <si>
    <t>NP_005778</t>
  </si>
  <si>
    <t>Q92685</t>
  </si>
  <si>
    <t>ALG3_HUMAN</t>
  </si>
  <si>
    <t>alpha-1,3-mannosyltransferase ALG3 isoform a</t>
  </si>
  <si>
    <t>dolichol-linked oligosaccharide biosynthetic process|post-translational protein modification|protein N-linked glycosylation via asparagine</t>
  </si>
  <si>
    <t>alpha-1,3-mannosyltransferase activity</t>
  </si>
  <si>
    <t>all_cancers(143;1.39e-10)|Ovarian(172;0.0339)</t>
  </si>
  <si>
    <t>Epithelial(37;8.28e-34)|OV - Ovarian serous cystadenocarcinoma(80;2.72e-22)</t>
  </si>
  <si>
    <t>AAGGAGCGGGACAGGTAGCCG</t>
  </si>
  <si>
    <t>ALK</t>
  </si>
  <si>
    <t>g.chr2:29436932G&gt;A</t>
  </si>
  <si>
    <t>uc002rmy.2</t>
  </si>
  <si>
    <t>c.3661C&gt;T</t>
  </si>
  <si>
    <t>c.(3661-3663)CTG&gt;TTG</t>
  </si>
  <si>
    <t>p.L1221L</t>
  </si>
  <si>
    <t>ALK_uc010ymo.1_Silent_p.L153L</t>
  </si>
  <si>
    <t>NM_004304</t>
  </si>
  <si>
    <t>NP_004295</t>
  </si>
  <si>
    <t>Q9UM73</t>
  </si>
  <si>
    <t>ALK_HUMAN</t>
  </si>
  <si>
    <t>anaplastic lymphoma kinase precursor</t>
  </si>
  <si>
    <t>ATP binding|protein binding|transmembrane receptor protein tyrosine kinase activity</t>
  </si>
  <si>
    <t>NPM1/ALK(632)|EML4/ALK(246)|CLTC/ALK(44)|TPM3/ALK(33)|ATIC/ALK(24)|RANBP2/ALK(16)|TPM4/ALK(12)|TFG/ALK(7)|MSN/ALK(6)|CARS/ALK(5)|VCL/ALK(4)|KIF5B/ALK(4)|PPFIBP1/ALK(3)|SEC31A/ALK(3)|SQSTM1/ALK(2)</t>
  </si>
  <si>
    <t>haematopoietic_and_lymphoid_tissue(726)|lung(262)|autonomic_ganglia(148)|soft_tissue(61)|breast(4)|kidney(4)|large_intestine(3)|skin(3)|ovary(3)|thyroid(2)|central_nervous_system(1)|pancreas(1)</t>
  </si>
  <si>
    <t>Adenosine triphosphate(DB00171)</t>
  </si>
  <si>
    <t>AGCATGGCCAGGGAGGAGGGC</t>
  </si>
  <si>
    <t>T|Mis|A</t>
  </si>
  <si>
    <t>NPM1|TPM3|TFG|TPM4|ATIC|CLTC|MSN|ALO17|CARS|EML4</t>
  </si>
  <si>
    <t>ALCL|NSCLC|Neuroblastoma</t>
  </si>
  <si>
    <t>neuroblastoma</t>
  </si>
  <si>
    <t>Neuroblastoma_Familial_Clustering_of|Congenital_Central_Hypoventilation_Syndrome</t>
  </si>
  <si>
    <t>ALKBH3</t>
  </si>
  <si>
    <t>rs145963061</t>
  </si>
  <si>
    <t>g.chr11:43923150C&gt;T</t>
  </si>
  <si>
    <t>uc001mxs.2</t>
  </si>
  <si>
    <t>c.544C&gt;T</t>
  </si>
  <si>
    <t>c.(544-546)CGC&gt;TGC</t>
  </si>
  <si>
    <t>p.R182C</t>
  </si>
  <si>
    <t>ALKBH3_uc009ykp.2_RNA|ALKBH3_uc001mxt.2_RNA|ALKBH3_uc009ykq.2_Missense_Mutation_p.R35C</t>
  </si>
  <si>
    <t>NM_139178</t>
  </si>
  <si>
    <t>NP_631917</t>
  </si>
  <si>
    <t>Q96Q83</t>
  </si>
  <si>
    <t>ALKB3_HUMAN</t>
  </si>
  <si>
    <t>AlkB homolog 3</t>
  </si>
  <si>
    <t>Fe2OG dioxygenase.</t>
  </si>
  <si>
    <t>DNA dealkylation involved in DNA repair|oxidative single-stranded DNA demethylation</t>
  </si>
  <si>
    <t>mitochondrion|nucleoplasm</t>
  </si>
  <si>
    <t>damaged DNA binding|DNA-N1-methyladenine dioxygenase activity|ferrous iron binding|L-ascorbic acid binding|oxidoreductase activity, acting on single donors with incorporation of molecular oxygen, incorporation of two atoms of oxygen</t>
  </si>
  <si>
    <t>CAATCTTTATCGCAATGAGAA</t>
  </si>
  <si>
    <t>Direct_reversal_of_damage</t>
  </si>
  <si>
    <t>ALOX15B</t>
  </si>
  <si>
    <t>g.chr17:7942596C&gt;T</t>
  </si>
  <si>
    <t>uc002gju.2</t>
  </si>
  <si>
    <t>c.123C&gt;T</t>
  </si>
  <si>
    <t>c.(121-123)CTC&gt;CTT</t>
  </si>
  <si>
    <t>p.L41L</t>
  </si>
  <si>
    <t>ALOX15B_uc002gjv.2_Silent_p.L41L|ALOX15B_uc002gjw.2_Silent_p.L41L|ALOX15B_uc010vun.1_Silent_p.L41L|ALOX15B_uc010cnp.2_5'UTR</t>
  </si>
  <si>
    <t>NM_001141</t>
  </si>
  <si>
    <t>NP_001132</t>
  </si>
  <si>
    <t>O15296</t>
  </si>
  <si>
    <t>LX15B_HUMAN</t>
  </si>
  <si>
    <t>arachidonate 15-lipoxygenase, second type</t>
  </si>
  <si>
    <t>PLAT.</t>
  </si>
  <si>
    <t>induction of apoptosis|leukotriene biosynthetic process|negative regulation of cell cycle|negative regulation of cell migration|negative regulation of cell proliferation|negative regulation of growth|prostate gland development|regulation of epithelial cell differentiation</t>
  </si>
  <si>
    <t>arachidonate 15-lipoxygenase activity|iron ion binding|lipoxygenase activity</t>
  </si>
  <si>
    <t>TGGACAATCTCGGCAAGGAGT</t>
  </si>
  <si>
    <t>ALPK1</t>
  </si>
  <si>
    <t>g.chr4:113350386C&gt;T</t>
  </si>
  <si>
    <t>uc003iap.3</t>
  </si>
  <si>
    <t>c.877C&gt;T</t>
  </si>
  <si>
    <t>c.(877-879)CCG&gt;TCG</t>
  </si>
  <si>
    <t>p.P293S</t>
  </si>
  <si>
    <t>ALPK1_uc003ian.3_Missense_Mutation_p.P293S|ALPK1_uc011cfx.1_Missense_Mutation_p.P215S|ALPK1_uc003iao.3_RNA|ALPK1_uc010imo.2_Missense_Mutation_p.P121S</t>
  </si>
  <si>
    <t>NM_025144</t>
  </si>
  <si>
    <t>NP_079420</t>
  </si>
  <si>
    <t>Q96QP1</t>
  </si>
  <si>
    <t>ALPK1_HUMAN</t>
  </si>
  <si>
    <t>alpha-kinase 1</t>
  </si>
  <si>
    <t>ATP binding|protein serine/threonine kinase activity</t>
  </si>
  <si>
    <t>Ovarian(17;0.0446)|Hepatocellular(203;0.217)</t>
  </si>
  <si>
    <t>OV - Ovarian serous cystadenocarcinoma(123;0.00325)</t>
  </si>
  <si>
    <t>TGCCTATACGCCGCTCTTCGT</t>
  </si>
  <si>
    <t>ALPK2</t>
  </si>
  <si>
    <t>g.chr18:56148996G&gt;A</t>
  </si>
  <si>
    <t>uc002lhj.3</t>
  </si>
  <si>
    <t>NM_052947</t>
  </si>
  <si>
    <t>NP_443179</t>
  </si>
  <si>
    <t>Q86TB3</t>
  </si>
  <si>
    <t>ALPK2_HUMAN</t>
  </si>
  <si>
    <t>heart alpha-kinase</t>
  </si>
  <si>
    <t>ovary(7)|skin(5)|lung(1)|central_nervous_system(1)</t>
  </si>
  <si>
    <t>TGTGGCCTCAGATTTTCCCTG</t>
  </si>
  <si>
    <t>ANAPC1</t>
  </si>
  <si>
    <t>g.chr2:112545871G&gt;A</t>
  </si>
  <si>
    <t>uc002thi.2</t>
  </si>
  <si>
    <t>c.4739C&gt;T</t>
  </si>
  <si>
    <t>c.(4738-4740)TCC&gt;TTC</t>
  </si>
  <si>
    <t>p.S1580F</t>
  </si>
  <si>
    <t>NM_022662</t>
  </si>
  <si>
    <t>NP_073153</t>
  </si>
  <si>
    <t>Q9H1A4</t>
  </si>
  <si>
    <t>APC1_HUMAN</t>
  </si>
  <si>
    <t>anaphase promoting complex subunit 1</t>
  </si>
  <si>
    <t>anaphase-promoting complex-dependent proteasomal ubiquitin-dependent protein catabolic process|cell division|mitosis|mitotic cell cycle spindle assembly checkpoint|negative regulation of ubiquitin-protein ligase activity involved in mitotic cell cycle|positive regulation of ubiquitin-protein ligase activity involved in mitotic cell cycle|protein K11-linked ubiquitination</t>
  </si>
  <si>
    <t>AGCGGCAATGGAAGAATTTGA</t>
  </si>
  <si>
    <t>ANGPTL3</t>
  </si>
  <si>
    <t>g.chr1:63070330G&gt;A</t>
  </si>
  <si>
    <t>uc001das.1</t>
  </si>
  <si>
    <t>c.(1225-1227)GGA&gt;AGA</t>
  </si>
  <si>
    <t>p.G409R</t>
  </si>
  <si>
    <t>DOCK7_uc001dan.2_Intron|DOCK7_uc001dao.2_Intron|DOCK7_uc001dap.2_Intron|DOCK7_uc001daq.2_Intron|DOCK7_uc009wah.1_Intron</t>
  </si>
  <si>
    <t>NM_014495</t>
  </si>
  <si>
    <t>NP_055310</t>
  </si>
  <si>
    <t>Q9Y5C1</t>
  </si>
  <si>
    <t>ANGL3_HUMAN</t>
  </si>
  <si>
    <t>angiopoietin-like 3 precursor</t>
  </si>
  <si>
    <t>acylglycerol homeostasis|artery morphogenesis|cell-matrix adhesion|cholesterol homeostasis|cholesterol metabolic process|fatty acid metabolic process|glycerol metabolic process|integrin-mediated signaling pathway|lipid storage|negative regulation of lipoprotein lipase activity|negative regulation of phospholipase activity|phospholipid catabolic process|phospholipid homeostasis|positive regulation of angiogenesis|positive regulation of cell migration|positive regulation of lipid catabolic process|triglyceride homeostasis</t>
  </si>
  <si>
    <t>cell surface binding|growth factor activity|integrin binding|phospholipase inhibitor activity</t>
  </si>
  <si>
    <t>TGATGAGTGTGGAGAAAACAA</t>
  </si>
  <si>
    <t>g.chr10:61834336G&gt;A</t>
  </si>
  <si>
    <t>c.6303C&gt;T</t>
  </si>
  <si>
    <t>c.(6301-6303)TCC&gt;TCT</t>
  </si>
  <si>
    <t>p.S2101S</t>
  </si>
  <si>
    <t>TTCCAAAAAAGGAATCAGCCA</t>
  </si>
  <si>
    <t>g.chr10:61844381G&gt;T</t>
  </si>
  <si>
    <t>c.4053C&gt;A</t>
  </si>
  <si>
    <t>c.(4051-4053)GTC&gt;GTA</t>
  </si>
  <si>
    <t>p.V1351V</t>
  </si>
  <si>
    <t>ANK3_uc001jkw.2_Silent_p.V485V|ANK3_uc009xpa.2_Silent_p.V485V|ANK3_uc001jkx.2_Silent_p.V529V|ANK3_uc010qih.1_Silent_p.V1352V|ANK3_uc001jkz.3_Silent_p.V1345V|ANK3_uc001jla.1_Silent_p.V417V|ANK3_uc001jlb.1_Silent_p.V869V|ANK3_uc001jkv.2_5'Flank</t>
  </si>
  <si>
    <t>TGCTTCTTGCGACTTCCTCAA</t>
  </si>
  <si>
    <t>g.chr10:61958178G&gt;A</t>
  </si>
  <si>
    <t>c.1609C&gt;T</t>
  </si>
  <si>
    <t>c.(1609-1611)CAC&gt;TAC</t>
  </si>
  <si>
    <t>p.H537Y</t>
  </si>
  <si>
    <t>ANK3_uc010qih.1_Missense_Mutation_p.H520Y|ANK3_uc001jkz.3_Missense_Mutation_p.H531Y|ANK3_uc001jlb.1_Missense_Mutation_p.H66Y|ANK3_uc001jlc.1_Missense_Mutation_p.H198Y</t>
  </si>
  <si>
    <t>ANK 15.</t>
  </si>
  <si>
    <t>GCGGAAAGGTGAAGTGGGGTG</t>
  </si>
  <si>
    <t>ANKRD17</t>
  </si>
  <si>
    <t>g.chr4:73962848delT</t>
  </si>
  <si>
    <t>uc003hgp.2</t>
  </si>
  <si>
    <t>c.5163delA</t>
  </si>
  <si>
    <t>c.(5161-5163)AAAfs</t>
  </si>
  <si>
    <t>p.K1721fs</t>
  </si>
  <si>
    <t>ANKRD17_uc003hgo.2_Frame_Shift_Del_p.K1608fs|ANKRD17_uc003hgq.2_Frame_Shift_Del_p.K1470fs|ANKRD17_uc003hgr.2_Frame_Shift_Del_p.K1720fs</t>
  </si>
  <si>
    <t>NM_032217</t>
  </si>
  <si>
    <t>NP_115593</t>
  </si>
  <si>
    <t>O75179</t>
  </si>
  <si>
    <t>ANR17_HUMAN</t>
  </si>
  <si>
    <t>ankyrin repeat domain protein 17 isoform a</t>
  </si>
  <si>
    <t>ovary(5)|skin(3)|upper_aerodigestive_tract(1)|lung(1)</t>
  </si>
  <si>
    <t>Breast(15;0.000295)</t>
  </si>
  <si>
    <t>Epithelial(6;8.86e-07)|OV - Ovarian serous cystadenocarcinoma(6;6.22e-06)|all cancers(17;1.51e-05)|Lung(101;0.103)|LUSC - Lung squamous cell carcinoma(112;0.154)</t>
  </si>
  <si>
    <t>TTACAACTTCTTTCCATCCTT</t>
  </si>
  <si>
    <t>ANKRD24</t>
  </si>
  <si>
    <t>g.chr19:4224457C&gt;T</t>
  </si>
  <si>
    <t>uc010dtt.1</t>
  </si>
  <si>
    <t>c.3396C&gt;T</t>
  </si>
  <si>
    <t>c.(3394-3396)CTC&gt;CTT</t>
  </si>
  <si>
    <t>p.L1132L</t>
  </si>
  <si>
    <t>NM_133475</t>
  </si>
  <si>
    <t>NP_597732</t>
  </si>
  <si>
    <t>Q8TF21</t>
  </si>
  <si>
    <t>ANR24_HUMAN</t>
  </si>
  <si>
    <t>ankyrin repeat domain 24</t>
  </si>
  <si>
    <t>UCEC - Uterine corpus endometrioid carcinoma (162;6.64e-05)|BRCA - Breast invasive adenocarcinoma(158;0.0233)|STAD - Stomach adenocarcinoma(1328;0.181)</t>
  </si>
  <si>
    <t>AGCGGATTCTCAGCCAGATTC</t>
  </si>
  <si>
    <t>ANKRD55</t>
  </si>
  <si>
    <t>g.chr5:55395927C&gt;T</t>
  </si>
  <si>
    <t>uc003jqu.2</t>
  </si>
  <si>
    <t>ANKRD55_uc003jqt.2_3'UTR</t>
  </si>
  <si>
    <t>NM_024669</t>
  </si>
  <si>
    <t>NP_078945</t>
  </si>
  <si>
    <t>Q3KP44</t>
  </si>
  <si>
    <t>ANR55_HUMAN</t>
  </si>
  <si>
    <t>ankyrin repeat domain 55 isoform 1</t>
  </si>
  <si>
    <t>Lung NSC(810;8.69e-05)|Prostate(74;0.00634)|Breast(144;0.0334)|Ovarian(174;0.223)</t>
  </si>
  <si>
    <t>AATTGGTCTTCGTTCTTACAA</t>
  </si>
  <si>
    <t>ANKS1A</t>
  </si>
  <si>
    <t>g.chr6:35050493C&gt;T</t>
  </si>
  <si>
    <t>uc003ojx.3</t>
  </si>
  <si>
    <t>c.2735C&gt;T</t>
  </si>
  <si>
    <t>c.(2734-2736)ACC&gt;ATC</t>
  </si>
  <si>
    <t>p.T912I</t>
  </si>
  <si>
    <t>ANKS1A_uc011dss.1_Intron|ANKS1A_uc011dst.1_Missense_Mutation_p.T452I|ANKS1A_uc010jvp.1_Missense_Mutation_p.T286I</t>
  </si>
  <si>
    <t>NM_015245</t>
  </si>
  <si>
    <t>NP_056060</t>
  </si>
  <si>
    <t>Q92625</t>
  </si>
  <si>
    <t>ANS1A_HUMAN</t>
  </si>
  <si>
    <t>ankyrin repeat and sterile alpha motif domain</t>
  </si>
  <si>
    <t>ovary(3)|upper_aerodigestive_tract(1)</t>
  </si>
  <si>
    <t>GCCAAGCTGACCCTGCGGCCC</t>
  </si>
  <si>
    <t>ANO2</t>
  </si>
  <si>
    <t>g.chr12:5674806G&gt;A</t>
  </si>
  <si>
    <t>uc001qnm.2</t>
  </si>
  <si>
    <t>c.2645C&gt;T</t>
  </si>
  <si>
    <t>c.(2644-2646)CCA&gt;CTA</t>
  </si>
  <si>
    <t>p.P882L</t>
  </si>
  <si>
    <t>NM_020373</t>
  </si>
  <si>
    <t>NP_065106</t>
  </si>
  <si>
    <t>Q9NQ90</t>
  </si>
  <si>
    <t>ANO2_HUMAN</t>
  </si>
  <si>
    <t>anoctamin 2</t>
  </si>
  <si>
    <t>chloride channel complex|plasma membrane</t>
  </si>
  <si>
    <t>intracellular calcium activated chloride channel activity</t>
  </si>
  <si>
    <t>ovary(4)|large_intestine(2)|central_nervous_system(1)</t>
  </si>
  <si>
    <t>CGGGGCCCATGGCGGCTCTCG</t>
  </si>
  <si>
    <t>ANO5</t>
  </si>
  <si>
    <t>g.chr11:22301169G&gt;A</t>
  </si>
  <si>
    <t>uc001mqi.2</t>
  </si>
  <si>
    <t>c.2600G&gt;A</t>
  </si>
  <si>
    <t>c.(2599-2601)AGA&gt;AAA</t>
  </si>
  <si>
    <t>p.R867K</t>
  </si>
  <si>
    <t>ANO5_uc001mqj.2_Missense_Mutation_p.R866K</t>
  </si>
  <si>
    <t>NM_213599</t>
  </si>
  <si>
    <t>NP_998764</t>
  </si>
  <si>
    <t>Q75V66</t>
  </si>
  <si>
    <t>ANO5_HUMAN</t>
  </si>
  <si>
    <t>anoctamin 5 isoform a</t>
  </si>
  <si>
    <t>chloride channel complex|endoplasmic reticulum membrane</t>
  </si>
  <si>
    <t>chloride channel activity</t>
  </si>
  <si>
    <t>AGAATCAAGAGAGAAAAGTTA</t>
  </si>
  <si>
    <t>ANPEP</t>
  </si>
  <si>
    <t>GAC</t>
  </si>
  <si>
    <t>g.chr15:90349660_90349662delGAC</t>
  </si>
  <si>
    <t>uc002bop.3</t>
  </si>
  <si>
    <t>445_447</t>
  </si>
  <si>
    <t>c.153_155delGTC</t>
  </si>
  <si>
    <t>c.(151-156)CCGTCC&gt;CCC</t>
  </si>
  <si>
    <t>p.S52del</t>
  </si>
  <si>
    <t>NM_001150</t>
  </si>
  <si>
    <t>NP_001141</t>
  </si>
  <si>
    <t>P15144</t>
  </si>
  <si>
    <t>AMPN_HUMAN</t>
  </si>
  <si>
    <t>membrane alanine aminopeptidase precursor</t>
  </si>
  <si>
    <t>Extracellular.|Cytosolic Ser/Thr-rich junction.</t>
  </si>
  <si>
    <t>angiogenesis|cell differentiation|interspecies interaction between organisms</t>
  </si>
  <si>
    <t>cytosol|ER-Golgi intermediate compartment|integral to plasma membrane</t>
  </si>
  <si>
    <t>aminopeptidase activity|metallopeptidase activity|receptor activity|zinc ion binding</t>
  </si>
  <si>
    <t>Lung NSC(78;0.0221)|all_lung(78;0.0448)</t>
  </si>
  <si>
    <t>BRCA - Breast invasive adenocarcinoma(143;0.0146)|KIRC - Kidney renal clear cell carcinoma(17;0.0286)|Kidney(142;0.0514)|STAD - Stomach adenocarcinoma(125;0.169)</t>
  </si>
  <si>
    <t>Ezetimibe(DB00973)</t>
  </si>
  <si>
    <t>GGCTGAGGCGGACGGGGTGGTGG</t>
  </si>
  <si>
    <t>g.chr2:69379392C&gt;T</t>
  </si>
  <si>
    <t>c.1043C&gt;T</t>
  </si>
  <si>
    <t>c.(1042-1044)ACT&gt;ATT</t>
  </si>
  <si>
    <t>p.T348I</t>
  </si>
  <si>
    <t>ANTXR1_uc002sff.2_Missense_Mutation_p.T348I</t>
  </si>
  <si>
    <t>CTCTGCTGCACTGTGGTAAGT</t>
  </si>
  <si>
    <t>ANXA10</t>
  </si>
  <si>
    <t>g.chr4:169060698G&gt;A</t>
  </si>
  <si>
    <t>uc003irm.2</t>
  </si>
  <si>
    <t>c.162G&gt;A</t>
  </si>
  <si>
    <t>c.(160-162)ATG&gt;ATA</t>
  </si>
  <si>
    <t>p.M54I</t>
  </si>
  <si>
    <t>NM_007193</t>
  </si>
  <si>
    <t>NP_009124</t>
  </si>
  <si>
    <t>Q9UJ72</t>
  </si>
  <si>
    <t>ANX10_HUMAN</t>
  </si>
  <si>
    <t>annexin A10</t>
  </si>
  <si>
    <t>Annexin 1.</t>
  </si>
  <si>
    <t>calcium ion binding|calcium-dependent phospholipid binding</t>
  </si>
  <si>
    <t>Prostate(90;0.00876)|Renal(120;0.0183)|all_neural(102;0.0837)|Melanoma(52;0.132)</t>
  </si>
  <si>
    <t>GBM - Glioblastoma multiforme(119;0.0325)</t>
  </si>
  <si>
    <t>AAAGGATGATGATTGCAGAGG</t>
  </si>
  <si>
    <t>g.chr4:169102873G&gt;A</t>
  </si>
  <si>
    <t>c.764G&gt;A</t>
  </si>
  <si>
    <t>c.(763-765)AGA&gt;AAA</t>
  </si>
  <si>
    <t>p.R255K</t>
  </si>
  <si>
    <t>ANXA10_uc003irn.2_Missense_Mutation_p.R127K</t>
  </si>
  <si>
    <t>Annexin 4.</t>
  </si>
  <si>
    <t>TTTGCTTATAGATTATATAGT</t>
  </si>
  <si>
    <t>ANXA5</t>
  </si>
  <si>
    <t>g.chr4:122617763G&gt;A</t>
  </si>
  <si>
    <t>uc003idu.3</t>
  </si>
  <si>
    <t>ANXA5_uc003idv.3_5'UTR|ANXA5_uc003idw.3_RNA|ANXA5_uc010inm.2_5'UTR|ANXA5_uc010inn.2_5'UTR|ANXA5_uc010ino.2_5'UTR</t>
  </si>
  <si>
    <t>NM_001154</t>
  </si>
  <si>
    <t>NP_001145</t>
  </si>
  <si>
    <t>P08758</t>
  </si>
  <si>
    <t>ANXA5_HUMAN</t>
  </si>
  <si>
    <t>annexin 5</t>
  </si>
  <si>
    <t>anti-apoptosis|blood coagulation|negative regulation of coagulation|signal transduction</t>
  </si>
  <si>
    <t>calcium ion binding|calcium-dependent phospholipid binding|phospholipase inhibitor activity</t>
  </si>
  <si>
    <t>CTCAGGTCAGGGGAAGGTGAA</t>
  </si>
  <si>
    <t>AOC2</t>
  </si>
  <si>
    <t>g.chr17:40997561C&gt;T</t>
  </si>
  <si>
    <t>uc002ibu.2</t>
  </si>
  <si>
    <t>c.918C&gt;T</t>
  </si>
  <si>
    <t>c.(916-918)CCC&gt;CCT</t>
  </si>
  <si>
    <t>p.P306P</t>
  </si>
  <si>
    <t>AOC2_uc002ibt.2_Silent_p.P306P</t>
  </si>
  <si>
    <t>NM_009590</t>
  </si>
  <si>
    <t>NP_033720</t>
  </si>
  <si>
    <t>O75106</t>
  </si>
  <si>
    <t>AOC2_HUMAN</t>
  </si>
  <si>
    <t>amine oxidase, copper containing 2 isoform b</t>
  </si>
  <si>
    <t>catecholamine metabolic process|visual perception</t>
  </si>
  <si>
    <t>aliphatic-amine oxidase activity|aminoacetone:oxygen oxidoreductase(deaminating) activity|copper ion binding|electron carrier activity|phenethylamine:oxygen oxidoreductase (deaminating) activity|primary amine oxidase activity|quinone binding|tryptamine:oxygen oxidoreductase (deaminating) activity</t>
  </si>
  <si>
    <t>Breast(137;0.000143)</t>
  </si>
  <si>
    <t>GTCCTCTTCCCCCTCTTCAGT</t>
  </si>
  <si>
    <t>AP4B1</t>
  </si>
  <si>
    <t>g.chr1:114442745G&gt;A</t>
  </si>
  <si>
    <t>uc001eeb.2</t>
  </si>
  <si>
    <t>uc001edv.1_RNA|AP4B1_uc001eec.2_Missense_Mutation_p.H131Y|AP4B1_uc001eed.2_Missense_Mutation_p.H299Y|AP4B1_uc010owp.1_Missense_Mutation_p.H200Y|AP4B1_uc001eea.1_Missense_Mutation_p.H93Y|AP4B1_uc001eee.1_5'Flank|AP4B1_uc010owq.1_Missense_Mutation_p.H206Y</t>
  </si>
  <si>
    <t>NM_006594</t>
  </si>
  <si>
    <t>NP_006585</t>
  </si>
  <si>
    <t>Q9Y6B7</t>
  </si>
  <si>
    <t>AP4B1_HUMAN</t>
  </si>
  <si>
    <t>adaptor-related protein complex 4, beta 1</t>
  </si>
  <si>
    <t>clathrin adaptor complex|soluble fraction|trans-Golgi network</t>
  </si>
  <si>
    <t>Lung SC(450;0.184)</t>
  </si>
  <si>
    <t>all_cancers(81;4.5e-08)|all_epithelial(167;1.1e-07)|all_lung(203;1.53e-05)|Lung NSC(69;2.76e-05)</t>
  </si>
  <si>
    <t>Lung(183;0.0234)|Colorectal(144;0.0686)|all cancers(265;0.0792)|Epithelial(280;0.0866)|COAD - Colon adenocarcinoma(174;0.111)|LUSC - Lung squamous cell carcinoma(189;0.133)</t>
  </si>
  <si>
    <t>TGGCGTACATGACAAAGAGCA</t>
  </si>
  <si>
    <t>g.chr1:114443833A&gt;G</t>
  </si>
  <si>
    <t>uc001edv.1_RNA|AP4B1_uc001eec.2_Intron|AP4B1_uc001eed.2_Intron|AP4B1_uc010owp.1_Intron|AP4B1_uc001eea.1_5'Flank|AP4B1_uc010owq.1_Intron</t>
  </si>
  <si>
    <t>ATCTCATAATAAAAAGAGTGC</t>
  </si>
  <si>
    <t>g.chr11:6424926G&gt;A</t>
  </si>
  <si>
    <t>c.848C&gt;T</t>
  </si>
  <si>
    <t>c.(847-849)CCC&gt;CTC</t>
  </si>
  <si>
    <t>p.P283L</t>
  </si>
  <si>
    <t>APBB1_uc001mcz.1_5'Flank|APBB1_uc001mdd.3_Missense_Mutation_p.P63L|APBB1_uc001mda.2_Intron|APBB1_uc001mdc.1_Missense_Mutation_p.P283L|APBB1_uc010rab.1_5'Flank|APBB1_uc010rac.1_5'Flank|APBB1_uc010rad.1_5'Flank|APBB1_uc010rae.1_Missense_Mutation_p.P48L|APBB1_uc010raf.1_Missense_Mutation_p.P24L|APBB1_uc009yfa.2_Missense_Mutation_p.P24L|APBB1_uc009yey.2_Missense_Mutation_p.P24L|APBB1_uc010rag.1_Missense_Mutation_p.P24L|APBB1_uc009yfb.2_Missense_Mutation_p.P24L|APBB1_uc001mde.2_Missense_Mutation_p.P24L|APBB1_uc010rah.1_Missense_Mutation_p.P24L</t>
  </si>
  <si>
    <t>WW.</t>
  </si>
  <si>
    <t>GGCCCGGCCGGGGGGTTCCCA</t>
  </si>
  <si>
    <t>APEH</t>
  </si>
  <si>
    <t>g.chr3:49711945G&gt;A</t>
  </si>
  <si>
    <t>uc003cxf.2</t>
  </si>
  <si>
    <t>c.36G&gt;A</t>
  </si>
  <si>
    <t>c.(34-36)GAG&gt;GAA</t>
  </si>
  <si>
    <t>p.E12E</t>
  </si>
  <si>
    <t>APEH_uc010hkw.1_Silent_p.E12E</t>
  </si>
  <si>
    <t>NM_001640</t>
  </si>
  <si>
    <t>NP_001631</t>
  </si>
  <si>
    <t>P13798</t>
  </si>
  <si>
    <t>ACPH_HUMAN</t>
  </si>
  <si>
    <t>N-acylaminoacyl-peptide hydrolase</t>
  </si>
  <si>
    <t>cytoplasm|nuclear membrane</t>
  </si>
  <si>
    <t>BRCA - Breast invasive adenocarcinoma(193;4.53e-05)|Kidney(197;0.00218)|KIRC - Kidney renal clear cell carcinoma(197;0.00244)</t>
  </si>
  <si>
    <t>AGCCCGAGGAGGCGGCGGCTC</t>
  </si>
  <si>
    <t>g.chr2:21232705G&gt;A</t>
  </si>
  <si>
    <t>c.7035C&gt;T</t>
  </si>
  <si>
    <t>c.(7033-7035)ATC&gt;ATT</t>
  </si>
  <si>
    <t>p.I2345I</t>
  </si>
  <si>
    <t>CATACCTCTCGATTAACTCAT</t>
  </si>
  <si>
    <t>g.chr2:21234254C&gt;T</t>
  </si>
  <si>
    <t>c.5486G&gt;A</t>
  </si>
  <si>
    <t>c.(5485-5487)GGA&gt;GAA</t>
  </si>
  <si>
    <t>p.G1829E</t>
  </si>
  <si>
    <t>TTGGTAGGCTCCTTTTAGGTT</t>
  </si>
  <si>
    <t>g.chr2:21235136C&gt;T</t>
  </si>
  <si>
    <t>c.4604G&gt;A</t>
  </si>
  <si>
    <t>c.(4603-4605)GGA&gt;GAA</t>
  </si>
  <si>
    <t>p.G1535E</t>
  </si>
  <si>
    <t>G -&gt; E (in Ref. 8; AAA51752).</t>
  </si>
  <si>
    <t>TTCATATCTTCCTGTTATCTG</t>
  </si>
  <si>
    <t>g.chr2:21256380C&gt;T</t>
  </si>
  <si>
    <t>c.915G&gt;A</t>
  </si>
  <si>
    <t>c.(913-915)AAG&gt;AAA</t>
  </si>
  <si>
    <t>p.K305K</t>
  </si>
  <si>
    <t>Vitellogenin.|Heparin-binding.</t>
  </si>
  <si>
    <t>CGAGGCCCATCTTCTTAGTAC</t>
  </si>
  <si>
    <t>APOH</t>
  </si>
  <si>
    <t>g.chr17:64208197C&gt;T</t>
  </si>
  <si>
    <t>uc002jfn.3</t>
  </si>
  <si>
    <t>NM_000042</t>
  </si>
  <si>
    <t>NP_000033</t>
  </si>
  <si>
    <t>P02749</t>
  </si>
  <si>
    <t>APOH_HUMAN</t>
  </si>
  <si>
    <t>apolipoprotein H precursor</t>
  </si>
  <si>
    <t>blood coagulation, intrinsic pathway|negative regulation of angiogenesis|negative regulation of blood coagulation|negative regulation of endothelial cell migration|negative regulation of endothelial cell proliferation|negative regulation of fibrinolysis|negative regulation of myeloid cell apoptosis|negative regulation of smooth muscle cell apoptosis|plasminogen activation|positive regulation of lipoprotein lipase activity|triglyceride metabolic process|triglyceride transport</t>
  </si>
  <si>
    <t>cell surface|chylomicron|high-density lipoprotein particle|very-low-density lipoprotein particle</t>
  </si>
  <si>
    <t>eukaryotic cell surface binding|glycoprotein binding|heparin binding|lipoprotein lipase activator activity|phospholipid binding</t>
  </si>
  <si>
    <t>BRCA - Breast invasive adenocarcinoma(6;9.74e-08)</t>
  </si>
  <si>
    <t>CAATTAGGTTCCTTGGATGAA</t>
  </si>
  <si>
    <t>ARAP3</t>
  </si>
  <si>
    <t>g.chr5:141050873G&gt;A</t>
  </si>
  <si>
    <t>uc003llm.2</t>
  </si>
  <si>
    <t>c.1949C&gt;T</t>
  </si>
  <si>
    <t>c.(1948-1950)CCC&gt;CTC</t>
  </si>
  <si>
    <t>p.P650L</t>
  </si>
  <si>
    <t>ARAP3_uc011dbe.1_Missense_Mutation_p.P312L|ARAP3_uc003lln.2_Intron</t>
  </si>
  <si>
    <t>NM_022481</t>
  </si>
  <si>
    <t>NP_071926</t>
  </si>
  <si>
    <t>Q8WWN8</t>
  </si>
  <si>
    <t>ARAP3_HUMAN</t>
  </si>
  <si>
    <t>ArfGAP with RhoGAP domain, ankyrin repeat and PH</t>
  </si>
  <si>
    <t>cytoskeleton organization|negative regulation of cell migration|negative regulation of Rho protein signal transduction|regulation of ARF GTPase activity|regulation of cell shape|small GTPase mediated signal transduction|vesicle-mediated transport</t>
  </si>
  <si>
    <t>cytoskeleton|cytosol|lamellipodium|plasma membrane|ruffle</t>
  </si>
  <si>
    <t>ARF GTPase activator activity|phosphatidylinositol-3,4,5-trisphosphate binding|phosphatidylinositol-3,4-bisphosphate binding|Rho GTPase activator activity|zinc ion binding</t>
  </si>
  <si>
    <t>breast(5)|ovary(1)|large_intestine(1)</t>
  </si>
  <si>
    <t>AGGGGCTGGGGGGAACCAGGG</t>
  </si>
  <si>
    <t>ARF6</t>
  </si>
  <si>
    <t>g.chr14:50360380C&gt;T</t>
  </si>
  <si>
    <t>uc001wxg.3</t>
  </si>
  <si>
    <t>NM_001663</t>
  </si>
  <si>
    <t>NP_001654</t>
  </si>
  <si>
    <t>P62330</t>
  </si>
  <si>
    <t>ARF6_HUMAN</t>
  </si>
  <si>
    <t>ADP-ribosylation factor 6</t>
  </si>
  <si>
    <t>cell adhesion|cellular component movement|cortical actin cytoskeleton organization|negative regulation of receptor-mediated endocytosis|positive regulation of actin filament polymerization|positive regulation of establishment of protein localization in plasma membrane|protein localization at cell surface|protein transport|regulation of dendritic spine development|regulation of filopodium assembly|regulation of Rac protein signal transduction|ruffle organization|small GTPase mediated signal transduction|vesicle-mediated transport</t>
  </si>
  <si>
    <t>cell cortex|endosome membrane|filopodium membrane|Golgi apparatus|membrane fraction|ruffle</t>
  </si>
  <si>
    <t>GTP binding|GTPase activity|thioesterase binding</t>
  </si>
  <si>
    <t>all_epithelial(31;0.000822)|Breast(41;0.0117)</t>
  </si>
  <si>
    <t>GTTTCGGTTTCGCGGCGGCGG</t>
  </si>
  <si>
    <t>ARHGAP21</t>
  </si>
  <si>
    <t>g.chr10:24884099C&gt;T</t>
  </si>
  <si>
    <t>uc001isb.2</t>
  </si>
  <si>
    <t>c.3733G&gt;A</t>
  </si>
  <si>
    <t>c.(3733-3735)GAA&gt;AAA</t>
  </si>
  <si>
    <t>p.E1245K</t>
  </si>
  <si>
    <t>ARHGAP21_uc010qdb.1_RNA</t>
  </si>
  <si>
    <t>NM_020824</t>
  </si>
  <si>
    <t>NP_065875</t>
  </si>
  <si>
    <t>Q5T5U3</t>
  </si>
  <si>
    <t>RHG21_HUMAN</t>
  </si>
  <si>
    <t>Rho GTPase activating protein 21</t>
  </si>
  <si>
    <t>Rho-GAP.</t>
  </si>
  <si>
    <t>cell junction|cytoplasmic vesicle membrane|cytoskeleton|Golgi membrane</t>
  </si>
  <si>
    <t>ovary(7)|pancreas(1)</t>
  </si>
  <si>
    <t>CGATTGGCTTCAATAAAATCA</t>
  </si>
  <si>
    <t>g.chr1:161022913C&gt;T</t>
  </si>
  <si>
    <t>ARHGAP30_uc001fxk.2_Intron|ARHGAP30_uc001fxm.2_Intron|ARHGAP30_uc009wtx.2_5'UTR|ARHGAP30_uc001fxn.1_Intron</t>
  </si>
  <si>
    <t>CAATTATCTCCCCAGGGTTCT</t>
  </si>
  <si>
    <t>ARHGAP32</t>
  </si>
  <si>
    <t>g.chr11:128838905G&gt;A</t>
  </si>
  <si>
    <t>uc009zcp.2</t>
  </si>
  <si>
    <t>c.6161C&gt;T</t>
  </si>
  <si>
    <t>c.(6160-6162)CCC&gt;CTC</t>
  </si>
  <si>
    <t>p.P2054L</t>
  </si>
  <si>
    <t>ARHGAP32_uc009zcq.1_3'UTR|ARHGAP32_uc009zco.2_Missense_Mutation_p.P1013L|ARHGAP32_uc001qez.2_Missense_Mutation_p.P1705L</t>
  </si>
  <si>
    <t>NM_001142685</t>
  </si>
  <si>
    <t>NP_001136157</t>
  </si>
  <si>
    <t>A7KAX9</t>
  </si>
  <si>
    <t>RHG32_HUMAN</t>
  </si>
  <si>
    <t>Rho GTPase-activating protein isoform 1</t>
  </si>
  <si>
    <t>Interaction with FYN.</t>
  </si>
  <si>
    <t>cell communication|regulation of small GTPase mediated signal transduction|small GTPase mediated signal transduction</t>
  </si>
  <si>
    <t>cell cortex|cell junction|cytosol|dendritic spine|endoplasmic reticulum membrane|endosome membrane|Golgi membrane|postsynaptic density|postsynaptic membrane</t>
  </si>
  <si>
    <t>GTPase activator activity|phosphatidylinositol binding</t>
  </si>
  <si>
    <t>lung(3)|ovary(2)</t>
  </si>
  <si>
    <t>CTGTGGATGGGGAAAGCCAGG</t>
  </si>
  <si>
    <t>ARHGAP5</t>
  </si>
  <si>
    <t>g.chr14:32560857delC</t>
  </si>
  <si>
    <t>uc001wrl.2</t>
  </si>
  <si>
    <t>c.982delC</t>
  </si>
  <si>
    <t>c.(982-984)CAGfs</t>
  </si>
  <si>
    <t>p.Q328fs</t>
  </si>
  <si>
    <t>ARHGAP5_uc001wrm.2_Frame_Shift_Del_p.Q328fs|ARHGAP5_uc001wrn.2_Frame_Shift_Del_p.Q328fs|ARHGAP5_uc001wro.2_Intron|ARHGAP5_uc001wrp.2_Intron</t>
  </si>
  <si>
    <t>NM_001173</t>
  </si>
  <si>
    <t>NP_001025226</t>
  </si>
  <si>
    <t>Q13017</t>
  </si>
  <si>
    <t>RHG05_HUMAN</t>
  </si>
  <si>
    <t>Rho GTPase activating protein 5 isoform b</t>
  </si>
  <si>
    <t>cell adhesion|Rho protein signal transduction</t>
  </si>
  <si>
    <t>cytosol|membrane</t>
  </si>
  <si>
    <t>GTP binding|GTPase activity|Rho GTPase activator activity|SH2 domain binding</t>
  </si>
  <si>
    <t>Hepatocellular(127;0.0604)|Prostate(35;0.15)|Breast(36;0.186)</t>
  </si>
  <si>
    <t>LUAD - Lung adenocarcinoma(48;0.00192)|Lung(238;0.00714)|BRCA - Breast invasive adenocarcinoma(188;0.0952)|STAD - Stomach adenocarcinoma(7;0.173)</t>
  </si>
  <si>
    <t>GBM - Glioblastoma multiforme(265;0.00566)</t>
  </si>
  <si>
    <t>ACAACTTAAACAGGAACATAT</t>
  </si>
  <si>
    <t>ARHGEF16</t>
  </si>
  <si>
    <t>g.chr1:3386131C&gt;T</t>
  </si>
  <si>
    <t>uc001akg.3</t>
  </si>
  <si>
    <t>c.996C&gt;T</t>
  </si>
  <si>
    <t>c.(994-996)ATC&gt;ATT</t>
  </si>
  <si>
    <t>p.I332I</t>
  </si>
  <si>
    <t>ARHGEF16_uc001aki.2_Silent_p.I44I|ARHGEF16_uc001akj.2_Silent_p.I44I|ARHGEF16_uc009vli.1_5'Flank|ARHGEF16_uc010nzh.1_5'Flank</t>
  </si>
  <si>
    <t>NM_014448</t>
  </si>
  <si>
    <t>NP_055263</t>
  </si>
  <si>
    <t>Q5VV41</t>
  </si>
  <si>
    <t>ARHGG_HUMAN</t>
  </si>
  <si>
    <t>Rho guanine exchange factor 16</t>
  </si>
  <si>
    <t>DH.|Required for RHOG activation and mediates interaction with EPHA2.</t>
  </si>
  <si>
    <t>activation of Cdc42 GTPase activity|activation of Rac GTPase activity|apoptosis|cell chemotaxis|induction of apoptosis by extracellular signals|nerve growth factor receptor signaling pathway|positive regulation of establishment of protein localization in plasma membrane|small GTPase mediated signal transduction</t>
  </si>
  <si>
    <t>PDZ domain binding|receptor tyrosine kinase binding|Rho GTPase binding|Rho guanyl-nucleotide exchange factor activity</t>
  </si>
  <si>
    <t>all_cancers(77;0.00276)|all_epithelial(69;0.00102)|Ovarian(185;0.0634)|Lung NSC(156;0.0969)|all_lung(157;0.101)</t>
  </si>
  <si>
    <t>all_epithelial(116;7.14e-21)|all_lung(118;2.24e-08)|Lung NSC(185;3.55e-06)|Breast(487;0.000765)|Renal(390;0.00121)|Hepatocellular(190;0.0046)|Myeloproliferative disorder(586;0.0255)|Ovarian(437;0.0308)|Lung SC(97;0.0847)|Medulloblastoma(700;0.211)</t>
  </si>
  <si>
    <t>Epithelial(90;8.62e-38)|OV - Ovarian serous cystadenocarcinoma(86;3.62e-22)|GBM - Glioblastoma multiforme(42;2.49e-12)|Colorectal(212;4.25e-05)|COAD - Colon adenocarcinoma(227;0.000196)|Kidney(185;0.000342)|BRCA - Breast invasive adenocarcinoma(365;0.000681)|KIRC - Kidney renal clear cell carcinoma(229;0.00549)|STAD - Stomach adenocarcinoma(132;0.00644)|Lung(427;0.201)</t>
  </si>
  <si>
    <t>TCTCCAACATCCTGGATGTCC</t>
  </si>
  <si>
    <t>ARID1A</t>
  </si>
  <si>
    <t>g.chr1:27089727C&gt;T</t>
  </si>
  <si>
    <t>uc001bmv.1</t>
  </si>
  <si>
    <t>c.2683C&gt;T</t>
  </si>
  <si>
    <t>c.(2683-2685)CAA&gt;TAA</t>
  </si>
  <si>
    <t>p.Q895*</t>
  </si>
  <si>
    <t>ARID1A_uc001bmt.1_Nonsense_Mutation_p.Q895*|ARID1A_uc001bmu.1_Nonsense_Mutation_p.Q895*|ARID1A_uc001bmw.1_Nonsense_Mutation_p.Q512*</t>
  </si>
  <si>
    <t>NM_006015</t>
  </si>
  <si>
    <t>NP_006006</t>
  </si>
  <si>
    <t>O14497</t>
  </si>
  <si>
    <t>ARI1A_HUMAN</t>
  </si>
  <si>
    <t>AT rich interactive domain 1A isoform a</t>
  </si>
  <si>
    <t>androgen receptor signaling pathway|chromatin-mediated maintenance of transcription|estrogen receptor signaling pathway|glucocorticoid receptor signaling pathway|nervous system development|nucleosome mobilization|transcription, DNA-dependent</t>
  </si>
  <si>
    <t>nBAF complex|npBAF complex|SWI/SNF complex</t>
  </si>
  <si>
    <t>ovary(124)|pancreas(5)|central_nervous_system(3)|endometrium(3)|kidney(3)|skin(2)|upper_aerodigestive_tract(1)|lung(1)</t>
  </si>
  <si>
    <t>all_cancers(24;6.36e-27)|all_epithelial(13;5.93e-24)|Colorectal(325;3.46e-05)|all_lung(284;4.76e-05)|Lung NSC(340;5.83e-05)|Breast(348;9.7e-05)|Renal(390;0.0007)|Ovarian(437;0.00473)|Myeloproliferative disorder(586;0.0255)|all_neural(195;0.0381)</t>
  </si>
  <si>
    <t>UCEC - Uterine corpus endometrioid carcinoma (279;0.0178)|all cancers(4;2.61e-56)|Epithelial(14;7.53e-55)|OV - Ovarian serous cystadenocarcinoma(117;4.5e-30)|Colorectal(126;2.07e-09)|COAD - Colon adenocarcinoma(152;4.29e-07)|BRCA - Breast invasive adenocarcinoma(304;4.13e-05)|STAD - Stomach adenocarcinoma(196;0.000279)|KIRC - Kidney renal clear cell carcinoma(1967;0.000794)|GBM - Glioblastoma multiforme(114;0.0132)|READ - Rectum adenocarcinoma(331;0.0469)|Lung(427;0.167)|LUSC - Lung squamous cell carcinoma(448;0.242)</t>
  </si>
  <si>
    <t>CCGGAAAACCCAAGAAACTGC</t>
  </si>
  <si>
    <t>Mis|N|F|S|D</t>
  </si>
  <si>
    <t>clear cell ovarian carcinoma|RCC</t>
  </si>
  <si>
    <t>ARID1B</t>
  </si>
  <si>
    <t>g.chr6:157527986C&gt;T</t>
  </si>
  <si>
    <t>uc003qqn.2</t>
  </si>
  <si>
    <t>c.5657C&gt;T</t>
  </si>
  <si>
    <t>c.(5656-5658)CCC&gt;CTC</t>
  </si>
  <si>
    <t>p.P1886L</t>
  </si>
  <si>
    <t>ARID1B_uc003qqo.2_Missense_Mutation_p.P1846L|ARID1B_uc003qqp.2_Missense_Mutation_p.P1833L</t>
  </si>
  <si>
    <t>NM_017519</t>
  </si>
  <si>
    <t>NP_059989</t>
  </si>
  <si>
    <t>Q8NFD5</t>
  </si>
  <si>
    <t>ARI1B_HUMAN</t>
  </si>
  <si>
    <t>AT rich interactive domain 1B (SWI1-like)</t>
  </si>
  <si>
    <t>chromatin-mediated maintenance of transcription|nervous system development|transcription, DNA-dependent</t>
  </si>
  <si>
    <t>SWI/SNF complex</t>
  </si>
  <si>
    <t>DNA binding|protein binding|transcription coactivator activity</t>
  </si>
  <si>
    <t>Breast(66;0.000162)|Ovarian(120;0.0265)</t>
  </si>
  <si>
    <t>OV - Ovarian serous cystadenocarcinoma(65;3.19e-17)|BRCA - Breast invasive adenocarcinoma(81;1.01e-05)</t>
  </si>
  <si>
    <t>AGTAAGTTTCCCTTTGGTATC</t>
  </si>
  <si>
    <t>ARID4A</t>
  </si>
  <si>
    <t>g.chr14:58838667C&gt;T</t>
  </si>
  <si>
    <t>uc001xdp.2</t>
  </si>
  <si>
    <t>c.3734C&gt;T</t>
  </si>
  <si>
    <t>c.(3733-3735)TCA&gt;TTA</t>
  </si>
  <si>
    <t>p.S1245L</t>
  </si>
  <si>
    <t>ARID4A_uc001xdo.2_Missense_Mutation_p.S1191L|ARID4A_uc001xdq.2_Missense_Mutation_p.S1176L</t>
  </si>
  <si>
    <t>NM_002892</t>
  </si>
  <si>
    <t>NP_002883</t>
  </si>
  <si>
    <t>P29374</t>
  </si>
  <si>
    <t>ARI4A_HUMAN</t>
  </si>
  <si>
    <t>retinoblastoma-binding protein 1 isoform I</t>
  </si>
  <si>
    <t>negative regulation of transcription, DNA-dependent|transcription from RNA polymerase II promoter</t>
  </si>
  <si>
    <t>transcriptional repressor complex</t>
  </si>
  <si>
    <t>ovary(3)|skin(2)|lung(1)</t>
  </si>
  <si>
    <t>CCCTCATCATCATCTCCCCCA</t>
  </si>
  <si>
    <t>ARID4B</t>
  </si>
  <si>
    <t>g.chr1:235341119delT</t>
  </si>
  <si>
    <t>uc001hwq.2</t>
  </si>
  <si>
    <t>c.3444delA</t>
  </si>
  <si>
    <t>c.(3442-3444)AAAfs</t>
  </si>
  <si>
    <t>p.K1148fs</t>
  </si>
  <si>
    <t>ARID4B_uc001hwr.2_Frame_Shift_Del_p.K1062fs|ARID4B_uc001hws.3_Frame_Shift_Del_p.K1062fs|ARID4B_uc001hwp.2_RNA</t>
  </si>
  <si>
    <t>NM_016374</t>
  </si>
  <si>
    <t>NP_057458</t>
  </si>
  <si>
    <t>Q4LE39</t>
  </si>
  <si>
    <t>ARI4B_HUMAN</t>
  </si>
  <si>
    <t>AT rich interactive domain 4B isoform 1</t>
  </si>
  <si>
    <t>Ovarian(103;0.0473)|Breast(184;0.23)</t>
  </si>
  <si>
    <t>all_cancers(173;0.000782)|Prostate(94;0.0132)|all_epithelial(177;0.0808)|Lung SC(1967;0.24)</t>
  </si>
  <si>
    <t>OV - Ovarian serous cystadenocarcinoma(106;2.86e-05)</t>
  </si>
  <si>
    <t>ACTTACTGCCTTTTCCCTTCT</t>
  </si>
  <si>
    <t>ARIH1</t>
  </si>
  <si>
    <t>g.chr15:72837304C&gt;G</t>
  </si>
  <si>
    <t>uc002aut.3</t>
  </si>
  <si>
    <t>c.587C&gt;G</t>
  </si>
  <si>
    <t>c.(586-588)TCG&gt;TGG</t>
  </si>
  <si>
    <t>p.S196W</t>
  </si>
  <si>
    <t>NM_005744</t>
  </si>
  <si>
    <t>NP_005735</t>
  </si>
  <si>
    <t>Q9Y4X5</t>
  </si>
  <si>
    <t>ARI1_HUMAN</t>
  </si>
  <si>
    <t>ariadne ubiquitin-conjugating enzyme E2 binding</t>
  </si>
  <si>
    <t>Interaction with UBE2L3.|RING-type 1; atypical.</t>
  </si>
  <si>
    <t>cytoplasm|ubiquitin ligase complex</t>
  </si>
  <si>
    <t>ubiquitin protein ligase binding|ubiquitin-protein ligase activity|zinc ion binding</t>
  </si>
  <si>
    <t>TACCCTAACTCGGTGAGTATC</t>
  </si>
  <si>
    <t>ARL11</t>
  </si>
  <si>
    <t>g.chr13:50205093G&gt;A</t>
  </si>
  <si>
    <t>uc001vdf.1</t>
  </si>
  <si>
    <t>c.510G&gt;A</t>
  </si>
  <si>
    <t>c.(508-510)TGG&gt;TGA</t>
  </si>
  <si>
    <t>p.W170*</t>
  </si>
  <si>
    <t>NM_138450</t>
  </si>
  <si>
    <t>NP_612459</t>
  </si>
  <si>
    <t>Q969Q4</t>
  </si>
  <si>
    <t>ARL11_HUMAN</t>
  </si>
  <si>
    <t>ADP-ribosylation factor-like 11</t>
  </si>
  <si>
    <t>small GTPase mediated signal transduction</t>
  </si>
  <si>
    <t>GTP binding|protein binding</t>
  </si>
  <si>
    <t>Lung NSC(96;2.1e-05)|Breast(56;0.00015)|Prostate(109;0.00174)|Hepatocellular(98;0.0207)|Myeloproliferative disorder(33;0.163)|Lung SC(185;0.187)|all_neural(104;0.19)</t>
  </si>
  <si>
    <t>KIRC - Kidney renal clear cell carcinoma(9;0.119)|Kidney(9;0.169)</t>
  </si>
  <si>
    <t>GBM - Glioblastoma multiforme(99;1.67e-09)</t>
  </si>
  <si>
    <t>AGAGCCTGTGGAGCCTCCTGA</t>
  </si>
  <si>
    <t>ARPP21</t>
  </si>
  <si>
    <t>g.chr3:35835271C&gt;T</t>
  </si>
  <si>
    <t>uc003cgb.2</t>
  </si>
  <si>
    <t>c.2260C&gt;T</t>
  </si>
  <si>
    <t>c.(2260-2262)CAA&gt;TAA</t>
  </si>
  <si>
    <t>p.Q754*</t>
  </si>
  <si>
    <t>ARPP21_uc003cga.2_Nonsense_Mutation_p.Q735*|ARPP21_uc011axy.1_Nonsense_Mutation_p.Q755*|ARPP21_uc003cgf.2_Nonsense_Mutation_p.Q590*|ARPP21_uc003cgg.2_Nonsense_Mutation_p.Q277*</t>
  </si>
  <si>
    <t>NM_016300</t>
  </si>
  <si>
    <t>NP_057384</t>
  </si>
  <si>
    <t>Q9UBL0</t>
  </si>
  <si>
    <t>ARP21_HUMAN</t>
  </si>
  <si>
    <t>cyclic AMP-regulated phosphoprotein, 21 kD</t>
  </si>
  <si>
    <t>CCAGGCAGGTCAAGGGTCACT</t>
  </si>
  <si>
    <t>ARSJ</t>
  </si>
  <si>
    <t>g.chr4:114823727G&gt;A</t>
  </si>
  <si>
    <t>uc003ibq.1</t>
  </si>
  <si>
    <t>c.1503C&gt;T</t>
  </si>
  <si>
    <t>c.(1501-1503)GAC&gt;GAT</t>
  </si>
  <si>
    <t>p.D501D</t>
  </si>
  <si>
    <t>ARSJ_uc010imu.1_Silent_p.D501D|ARSJ_uc010imv.1_Silent_p.D329D</t>
  </si>
  <si>
    <t>NM_024590</t>
  </si>
  <si>
    <t>NP_078866</t>
  </si>
  <si>
    <t>Q5FYB0</t>
  </si>
  <si>
    <t>ARSJ_HUMAN</t>
  </si>
  <si>
    <t>arylsulfatase J precursor</t>
  </si>
  <si>
    <t>arylsulfatase activity|metal ion binding</t>
  </si>
  <si>
    <t>Ovarian(17;0.0035)|Hepatocellular(203;0.217)</t>
  </si>
  <si>
    <t>OV - Ovarian serous cystadenocarcinoma(123;0.00194)</t>
  </si>
  <si>
    <t>TCTCATATGGGTCGGCTGTGA</t>
  </si>
  <si>
    <t>ASNS</t>
  </si>
  <si>
    <t>g.chr7:97482666C&gt;T</t>
  </si>
  <si>
    <t>uc003uot.3</t>
  </si>
  <si>
    <t>c.1271G&gt;A</t>
  </si>
  <si>
    <t>c.(1270-1272)CGA&gt;CAA</t>
  </si>
  <si>
    <t>p.R424Q</t>
  </si>
  <si>
    <t>ASNS_uc011kin.1_Missense_Mutation_p.R341Q|ASNS_uc003uou.3_Missense_Mutation_p.R424Q|ASNS_uc003uov.3_Missense_Mutation_p.R424Q|ASNS_uc011kio.1_Missense_Mutation_p.R403Q|ASNS_uc003uow.3_Missense_Mutation_p.R403Q|ASNS_uc003uox.3_Missense_Mutation_p.R341Q</t>
  </si>
  <si>
    <t>NM_133436</t>
  </si>
  <si>
    <t>NP_597680</t>
  </si>
  <si>
    <t>P08243</t>
  </si>
  <si>
    <t>ASNS_HUMAN</t>
  </si>
  <si>
    <t>asparagine synthetase</t>
  </si>
  <si>
    <t>Asparagine synthetase.</t>
  </si>
  <si>
    <t>cellular response to glucose starvation|glutamine metabolic process|negative regulation of apoptosis|positive regulation of mitotic cell cycle</t>
  </si>
  <si>
    <t>cytosol|soluble fraction</t>
  </si>
  <si>
    <t>asparagine synthase (glutamine-hydrolyzing) activity|ATP binding</t>
  </si>
  <si>
    <t>all_cancers(62;6.64e-09)|all_epithelial(64;1.58e-09)|Esophageal squamous(72;0.00448)|Lung NSC(181;0.0342)|all_lung(186;0.0369)</t>
  </si>
  <si>
    <t>Adenosine triphosphate(DB00171)|L-Asparagine(DB00174)|L-Aspartic Acid(DB00128)|L-Glutamic Acid(DB00142)|L-Glutamine(DB00130)</t>
  </si>
  <si>
    <t>GGAAGAAAATCGATGATCTAG</t>
  </si>
  <si>
    <t>ASXL3</t>
  </si>
  <si>
    <t>g.chr18:31318854G&gt;A</t>
  </si>
  <si>
    <t>uc010dmg.1</t>
  </si>
  <si>
    <t>c.(1486-1488)GAA&gt;AAA</t>
  </si>
  <si>
    <t>p.E496K</t>
  </si>
  <si>
    <t>ASXL3_uc002kxq.2_Missense_Mutation_p.E203K</t>
  </si>
  <si>
    <t>NM_030632</t>
  </si>
  <si>
    <t>NP_085135</t>
  </si>
  <si>
    <t>Q9C0F0</t>
  </si>
  <si>
    <t>ASXL3_HUMAN</t>
  </si>
  <si>
    <t>additional sex combs like 3</t>
  </si>
  <si>
    <t>AGCACCTCCTGAAGATAACTT</t>
  </si>
  <si>
    <t>g.chr18:31324855G&gt;A</t>
  </si>
  <si>
    <t>c.5043G&gt;A</t>
  </si>
  <si>
    <t>c.(5041-5043)ATG&gt;ATA</t>
  </si>
  <si>
    <t>p.M1681I</t>
  </si>
  <si>
    <t>ASXL3_uc002kxq.2_Missense_Mutation_p.M1388I</t>
  </si>
  <si>
    <t>GCTTTAGAATGGACACTGAAG</t>
  </si>
  <si>
    <t>ATP10B</t>
  </si>
  <si>
    <t>g.chr5:160033804C&gt;T</t>
  </si>
  <si>
    <t>uc003lym.1</t>
  </si>
  <si>
    <t>c.3128G&gt;A</t>
  </si>
  <si>
    <t>c.(3127-3129)CGA&gt;CAA</t>
  </si>
  <si>
    <t>p.R1043Q</t>
  </si>
  <si>
    <t>ATP10B_uc010jit.1_Missense_Mutation_p.R360Q</t>
  </si>
  <si>
    <t>NM_025153</t>
  </si>
  <si>
    <t>NP_079429</t>
  </si>
  <si>
    <t>O94823</t>
  </si>
  <si>
    <t>AT10B_HUMAN</t>
  </si>
  <si>
    <t>ATPase, class V, type 10B</t>
  </si>
  <si>
    <t>ovary(3)|central_nervous_system(1)|pancreas(1)</t>
  </si>
  <si>
    <t>Renal(175;0.00196)</t>
  </si>
  <si>
    <t>Medulloblastoma(196;0.0377)|all_neural(177;0.121)</t>
  </si>
  <si>
    <t>Kidney(164;7.83e-05)|KIRC - Kidney renal clear cell carcinoma(164;0.000525)</t>
  </si>
  <si>
    <t>CAACTTGTCTCGCACCAGCTT</t>
  </si>
  <si>
    <t>ATP12A</t>
  </si>
  <si>
    <t>g.chr13:25262564delG</t>
  </si>
  <si>
    <t>uc001upp.2</t>
  </si>
  <si>
    <t>c.336delG</t>
  </si>
  <si>
    <t>c.(334-336)GTGfs</t>
  </si>
  <si>
    <t>p.V112fs</t>
  </si>
  <si>
    <t>ATP12A_uc010aaa.2_Frame_Shift_Del_p.V112fs</t>
  </si>
  <si>
    <t>NM_001676</t>
  </si>
  <si>
    <t>NP_001667</t>
  </si>
  <si>
    <t>P54707</t>
  </si>
  <si>
    <t>AT12A_HUMAN</t>
  </si>
  <si>
    <t>hydrogen/potassium-exchanging ATPase 12A</t>
  </si>
  <si>
    <t>hydrogen:potassium-exchanging ATPase complex</t>
  </si>
  <si>
    <t>ATP binding|hydrogen:potassium-exchanging ATPase activity|metal ion binding</t>
  </si>
  <si>
    <t>ovary(2)|central_nervous_system(2)|large_intestine(1)|breast(1)</t>
  </si>
  <si>
    <t>Lung SC(185;0.0225)|Breast(139;0.077)</t>
  </si>
  <si>
    <t>all cancers(112;0.0307)|Epithelial(112;0.086)|OV - Ovarian serous cystadenocarcinoma(117;0.228)</t>
  </si>
  <si>
    <t>Esomeprazole(DB00736)|Pantoprazole(DB00213)</t>
  </si>
  <si>
    <t>AGCAGATGGTGGGGGGGTTCT</t>
  </si>
  <si>
    <t>g.chr13:25276074T&gt;G</t>
  </si>
  <si>
    <t>c.1883T&gt;G</t>
  </si>
  <si>
    <t>c.(1882-1884)GTT&gt;GGT</t>
  </si>
  <si>
    <t>p.V628G</t>
  </si>
  <si>
    <t>ATP12A_uc010aaa.2_Missense_Mutation_p.V634G</t>
  </si>
  <si>
    <t>TTGCTCTAGGTTATTATGGTT</t>
  </si>
  <si>
    <t>ATP13A4</t>
  </si>
  <si>
    <t>g.chr3:193156308G&gt;A</t>
  </si>
  <si>
    <t>uc003ftd.2</t>
  </si>
  <si>
    <t>c.2628C&gt;T</t>
  </si>
  <si>
    <t>c.(2626-2628)TTC&gt;TTT</t>
  </si>
  <si>
    <t>p.F876F</t>
  </si>
  <si>
    <t>ATP13A4_uc010hzi.2_RNA</t>
  </si>
  <si>
    <t>NM_032279</t>
  </si>
  <si>
    <t>NP_115655</t>
  </si>
  <si>
    <t>Q4VNC1</t>
  </si>
  <si>
    <t>AT134_HUMAN</t>
  </si>
  <si>
    <t>ATPase type 13A4</t>
  </si>
  <si>
    <t>ATP biosynthetic process|cation transport</t>
  </si>
  <si>
    <t>ATP binding|ATPase activity, coupled to transmembrane movement of ions, phosphorylative mechanism|metal ion binding</t>
  </si>
  <si>
    <t>all_cancers(143;1.76e-08)|Ovarian(172;0.0386)</t>
  </si>
  <si>
    <t>OV - Ovarian serous cystadenocarcinoma(49;2.72e-18)|LUSC - Lung squamous cell carcinoma(58;3.55e-06)|Lung(62;4.19e-06)</t>
  </si>
  <si>
    <t>GBM - Glioblastoma multiforme(46;0.000109)</t>
  </si>
  <si>
    <t>TTTTGGAAGTGAAAGGTGAGG</t>
  </si>
  <si>
    <t>ATP2A3</t>
  </si>
  <si>
    <t>g.chr17:3831315G&gt;A</t>
  </si>
  <si>
    <t>uc002fxb.1</t>
  </si>
  <si>
    <t>ATP2A3_uc010ckn.1_Missense_Mutation_p.R102C|ATP2A3_uc002fwx.1_Intron|ATP2A3_uc002fwy.1_Silent_p.I1033I|ATP2A3_uc002fwz.1_Missense_Mutation_p.S1029L|ATP2A3_uc002fxa.1_Intron|ATP2A3_uc002fxc.1_Intron|ATP2A3_uc002fxd.1_Intron</t>
  </si>
  <si>
    <t>NM_174955</t>
  </si>
  <si>
    <t>NP_777615</t>
  </si>
  <si>
    <t>Q93084</t>
  </si>
  <si>
    <t>AT2A3_HUMAN</t>
  </si>
  <si>
    <t>ATPase, Ca++ transporting, ubiquitous isoform b</t>
  </si>
  <si>
    <t>ATP biosynthetic process|platelet activation</t>
  </si>
  <si>
    <t>integral to membrane|nuclear membrane|platelet dense tubular network membrane|sarcoplasmic reticulum membrane</t>
  </si>
  <si>
    <t>ATP binding|calcium-transporting ATPase activity|metal ion binding|protein binding</t>
  </si>
  <si>
    <t>ovary(3)|breast(1)|central_nervous_system(1)</t>
  </si>
  <si>
    <t>LUAD - Lung adenocarcinoma(1115;0.000692)|Lung(3;0.0766)</t>
  </si>
  <si>
    <t>ACAGCGAGACGATGCTGTGTC</t>
  </si>
  <si>
    <t>ATP2C2</t>
  </si>
  <si>
    <t>g.chr16:84482262G&gt;A</t>
  </si>
  <si>
    <t>uc002fhx.2</t>
  </si>
  <si>
    <t>c.1627G&gt;A</t>
  </si>
  <si>
    <t>c.(1627-1629)GAA&gt;AAA</t>
  </si>
  <si>
    <t>p.E543K</t>
  </si>
  <si>
    <t>ATP2C2_uc010chj.2_Missense_Mutation_p.E543K|ATP2C2_uc002fhy.2_Missense_Mutation_p.E560K|ATP2C2_uc002fhz.2_Missense_Mutation_p.E392K</t>
  </si>
  <si>
    <t>NM_014861</t>
  </si>
  <si>
    <t>NP_055676</t>
  </si>
  <si>
    <t>O75185</t>
  </si>
  <si>
    <t>AT2C2_HUMAN</t>
  </si>
  <si>
    <t>ATPase, Ca++ transporting, type 2C, member 2</t>
  </si>
  <si>
    <t>breast(1)|central_nervous_system(1)</t>
  </si>
  <si>
    <t>CTGCCTGCAGGAAGAGAAGAG</t>
  </si>
  <si>
    <t>ATP6V1G3</t>
  </si>
  <si>
    <t>g.chr1:198492548G&gt;A</t>
  </si>
  <si>
    <t>uc001gup.2</t>
  </si>
  <si>
    <t>c.330C&gt;T</t>
  </si>
  <si>
    <t>c.(328-330)ATC&gt;ATT</t>
  </si>
  <si>
    <t>p.I110I</t>
  </si>
  <si>
    <t>ATP6V1G3_uc009wzd.2_Silent_p.I116I|ATP6V1G3_uc001guo.2_3'UTR</t>
  </si>
  <si>
    <t>NM_133262</t>
  </si>
  <si>
    <t>NP_573569</t>
  </si>
  <si>
    <t>Q96LB4</t>
  </si>
  <si>
    <t>VATG3_HUMAN</t>
  </si>
  <si>
    <t>ATPase, H+ transporting, lysosomal, V1 subunit</t>
  </si>
  <si>
    <t>cellular iron ion homeostasis|insulin receptor signaling pathway|transferrin transport</t>
  </si>
  <si>
    <t>cytosol|plasma membrane|vacuolar proton-transporting V-type ATPase complex</t>
  </si>
  <si>
    <t>ATPase binding</t>
  </si>
  <si>
    <t>AGTTCACATGGATTTCTGGTT</t>
  </si>
  <si>
    <t>g.chr15:50223497C&gt;T</t>
  </si>
  <si>
    <t>c.1461G&gt;A</t>
  </si>
  <si>
    <t>c.(1459-1461)CTG&gt;CTA</t>
  </si>
  <si>
    <t>p.L487L</t>
  </si>
  <si>
    <t>ATP8B4_uc010ber.2_Silent_p.L360L|ATP8B4_uc010ufd.1_Intron|ATP8B4_uc010ufe.1_RNA</t>
  </si>
  <si>
    <t>CTTGGTAAATCAGCTCTCCTA</t>
  </si>
  <si>
    <t>AUTS2</t>
  </si>
  <si>
    <t>g.chr7:70229869_70229870insA</t>
  </si>
  <si>
    <t>uc003tvw.3</t>
  </si>
  <si>
    <t>2089_2090</t>
  </si>
  <si>
    <t>c.1346_1347insA</t>
  </si>
  <si>
    <t>c.(1345-1347)CAGfs</t>
  </si>
  <si>
    <t>p.Q449fs</t>
  </si>
  <si>
    <t>AUTS2_uc003tvx.3_Frame_Shift_Ins_p.Q449fs|AUTS2_uc011keg.1_5'Flank</t>
  </si>
  <si>
    <t>NM_015570</t>
  </si>
  <si>
    <t>NP_056385</t>
  </si>
  <si>
    <t>Q8WXX7</t>
  </si>
  <si>
    <t>AUTS2_HUMAN</t>
  </si>
  <si>
    <t>autism susceptibility candidate 2 isoform 1</t>
  </si>
  <si>
    <t>all_cancers(73;0.0264)|all_epithelial(88;0.0198)|Lung NSC(55;0.0599)|all_lung(88;0.093)</t>
  </si>
  <si>
    <t>LUSC - Lung squamous cell carcinoma(90;0.082)|Lung(90;0.186)</t>
  </si>
  <si>
    <t>cccaccctccagccccccgcac</t>
  </si>
  <si>
    <t>AVPR1A</t>
  </si>
  <si>
    <t>g.chr12:63544431G&gt;A</t>
  </si>
  <si>
    <t>uc001sro.1</t>
  </si>
  <si>
    <t>c.186C&gt;T</t>
  </si>
  <si>
    <t>c.(184-186)TTC&gt;TTT</t>
  </si>
  <si>
    <t>p.F62F</t>
  </si>
  <si>
    <t>NM_000706</t>
  </si>
  <si>
    <t>NP_000697</t>
  </si>
  <si>
    <t>P37288</t>
  </si>
  <si>
    <t>V1AR_HUMAN</t>
  </si>
  <si>
    <t>arginine vasopressin receptor 1A</t>
  </si>
  <si>
    <t>activation of phospholipase C activity|elevation of cytosolic calcium ion concentration|generation of precursor metabolites and energy</t>
  </si>
  <si>
    <t>protein kinase C binding|vasopressin receptor activity</t>
  </si>
  <si>
    <t>BRCA - Breast invasive adenocarcinoma(9;0.193)</t>
  </si>
  <si>
    <t>GBM - Glioblastoma multiforme(28;0.0569)</t>
  </si>
  <si>
    <t>Conivaptan(DB00872)|Desmopressin(DB00035)|Felypressin(DB00093)|Terlipressin(DB02638)|Vasopressin(DB00067)</t>
  </si>
  <si>
    <t>CGGCCACCGCGAAAGTCACCG</t>
  </si>
  <si>
    <t>AXL</t>
  </si>
  <si>
    <t>g.chr19:41765502G&gt;A</t>
  </si>
  <si>
    <t>uc010ehj.2</t>
  </si>
  <si>
    <t>c.2378G&gt;A</t>
  </si>
  <si>
    <t>c.(2377-2379)CGG&gt;CAG</t>
  </si>
  <si>
    <t>p.R793Q</t>
  </si>
  <si>
    <t>CYP2F1_uc010xvw.1_Intron|HNRNPUL1_uc002opz.3_5'Flank|HNRNPUL1_uc002oqa.3_5'Flank|AXL_uc010ehk.2_Missense_Mutation_p.R784Q</t>
  </si>
  <si>
    <t>NM_021913</t>
  </si>
  <si>
    <t>NP_068713</t>
  </si>
  <si>
    <t>P30530</t>
  </si>
  <si>
    <t>UFO_HUMAN</t>
  </si>
  <si>
    <t>AXL receptor tyrosine kinase isoform 1</t>
  </si>
  <si>
    <t>lung(4)|stomach(3)|ovary(3)|upper_aerodigestive_tract(1)|central_nervous_system(1)|breast(1)</t>
  </si>
  <si>
    <t>CCCCAGGACCGGCCAAGTTTT</t>
  </si>
  <si>
    <t>B3GALT1</t>
  </si>
  <si>
    <t>g.chr2:168725487A&gt;G</t>
  </si>
  <si>
    <t>uc002udz.1</t>
  </si>
  <si>
    <t>NM_020981</t>
  </si>
  <si>
    <t>NP_066191</t>
  </si>
  <si>
    <t>Q9Y5Z6</t>
  </si>
  <si>
    <t>B3GT1_HUMAN</t>
  </si>
  <si>
    <t>UDP-Gal:betaGlcNAc beta</t>
  </si>
  <si>
    <t>lipid glycosylation|protein glycosylation</t>
  </si>
  <si>
    <t>UDP-galactose:beta-N-acetylglucosamine beta-1,3-galactosyltransferase activity</t>
  </si>
  <si>
    <t>TTGGAAGATGAAAACAAACTA</t>
  </si>
  <si>
    <t>B4GALNT2</t>
  </si>
  <si>
    <t>g.chr17:47243493G&gt;A</t>
  </si>
  <si>
    <t>uc002ion.2</t>
  </si>
  <si>
    <t>c.1152G&gt;A</t>
  </si>
  <si>
    <t>c.(1150-1152)AGG&gt;AGA</t>
  </si>
  <si>
    <t>p.R384R</t>
  </si>
  <si>
    <t>B4GALNT2_uc010wlt.1_Silent_p.R298R|B4GALNT2_uc010wlu.1_Silent_p.R324R</t>
  </si>
  <si>
    <t>NM_153446</t>
  </si>
  <si>
    <t>NP_703147</t>
  </si>
  <si>
    <t>Q8NHY0</t>
  </si>
  <si>
    <t>B4GN2_HUMAN</t>
  </si>
  <si>
    <t>beta-1,4-N-acetyl-galactosaminyl transferase 2</t>
  </si>
  <si>
    <t>lipid glycosylation|negative regulation of cell-cell adhesion|UDP-N-acetylgalactosamine metabolic process</t>
  </si>
  <si>
    <t>acetylgalactosaminyltransferase activity</t>
  </si>
  <si>
    <t>all cancers(6;0.000316)</t>
  </si>
  <si>
    <t>TTGCTGGTAGGAACCTGGCCA</t>
  </si>
  <si>
    <t>BAGE2</t>
  </si>
  <si>
    <t>g.chr21:11039097C&gt;T</t>
  </si>
  <si>
    <t>uc002yit.1</t>
  </si>
  <si>
    <t>TPTE_uc002yis.1_RNA</t>
  </si>
  <si>
    <t>NM_182482</t>
  </si>
  <si>
    <t>NP_872288</t>
  </si>
  <si>
    <t>B melanoma antigen family, member 2 precursor</t>
  </si>
  <si>
    <t>Colorectal(6;3.44e-05)|COAD - Colon adenocarcinoma(6;0.00727)|READ - Rectum adenocarcinoma(6;0.0723)</t>
  </si>
  <si>
    <t>UCEC - Uterine corpus endometrioid carcinoma (6;0.0974)|all cancers(6;2.54e-22)|Epithelial(6;4.21e-19)|OV - Ovarian serous cystadenocarcinoma(6;1.16e-09)|BRCA - Breast invasive adenocarcinoma(6;7.72e-05)|Lung(8;0.000189)|LUSC - Lung squamous cell carcinoma(6;0.00379)|GBM - Glioblastoma multiforme(6;0.00391)|Kidney(17;0.0773)|LUAD - Lung adenocarcinoma(8;0.247)</t>
  </si>
  <si>
    <t>TCCTTTTCTCCTTGTAGCCTT</t>
  </si>
  <si>
    <t>g.chr21:11039243G&gt;A</t>
  </si>
  <si>
    <t>CACTGTTTTAGGTTCCTCTAA</t>
  </si>
  <si>
    <t>g.chr21:11039284C&gt;T</t>
  </si>
  <si>
    <t>GCACAGTGATCTGGTGTGTAA</t>
  </si>
  <si>
    <t>g.chr21:11098769G&gt;A</t>
  </si>
  <si>
    <t>BAGE_uc002yix.2_RNA</t>
  </si>
  <si>
    <t>ctaccgctcaggccgccctcc</t>
  </si>
  <si>
    <t>BAI3</t>
  </si>
  <si>
    <t>g.chr6:69758194C&gt;T</t>
  </si>
  <si>
    <t>uc003pev.3</t>
  </si>
  <si>
    <t>c.2225C&gt;T</t>
  </si>
  <si>
    <t>c.(2224-2226)CCA&gt;CTA</t>
  </si>
  <si>
    <t>p.P742L</t>
  </si>
  <si>
    <t>BAI3_uc010kak.2_Missense_Mutation_p.P742L</t>
  </si>
  <si>
    <t>NM_001704</t>
  </si>
  <si>
    <t>NP_001695</t>
  </si>
  <si>
    <t>O60242</t>
  </si>
  <si>
    <t>BAI3_HUMAN</t>
  </si>
  <si>
    <t>brain-specific angiogenesis inhibitor 3</t>
  </si>
  <si>
    <t>negative regulation of angiogenesis|neuropeptide signaling pathway</t>
  </si>
  <si>
    <t>lung(27)|ovary(8)|skin(6)|pancreas(4)|central_nervous_system(3)|urinary_tract(1)|breast(1)</t>
  </si>
  <si>
    <t>all_lung(197;0.212)</t>
  </si>
  <si>
    <t>GTAGTAATTCCAAAAAGCATT</t>
  </si>
  <si>
    <t>g.chr6:70049420G&gt;A</t>
  </si>
  <si>
    <t>BAI3_uc010kak.2_Intron|BAI3_uc011dxx.1_Intron|BAI3_uc003pex.1_Silent_p.E291E</t>
  </si>
  <si>
    <t>TTGTGATAGAGAACAGTGATG</t>
  </si>
  <si>
    <t>g.chr6:70082311G&gt;A</t>
  </si>
  <si>
    <t>c.4253G&gt;A</t>
  </si>
  <si>
    <t>c.(4252-4254)CGA&gt;CAA</t>
  </si>
  <si>
    <t>p.R1418Q</t>
  </si>
  <si>
    <t>BAI3_uc010kak.2_Missense_Mutation_p.R1418Q|BAI3_uc011dxx.1_Missense_Mutation_p.R624Q</t>
  </si>
  <si>
    <t>AGAAAATCACGATATTCAGAC</t>
  </si>
  <si>
    <t>BAI3_uc010kak.2_3'UTR|BAI3_uc011dxx.1_3'UTR</t>
  </si>
  <si>
    <t>AATCAAAATGGACTAAGGTAG</t>
  </si>
  <si>
    <t>g.chr6:70098797G&gt;T</t>
  </si>
  <si>
    <t>BARX2</t>
  </si>
  <si>
    <t>AT</t>
  </si>
  <si>
    <t>g.chr11:129306751_129306752insAT</t>
  </si>
  <si>
    <t>uc001qfc.3</t>
  </si>
  <si>
    <t>343_344</t>
  </si>
  <si>
    <t>c.293_294insAT</t>
  </si>
  <si>
    <t>c.(292-294)TCCfs</t>
  </si>
  <si>
    <t>p.S98fs</t>
  </si>
  <si>
    <t>NM_003658</t>
  </si>
  <si>
    <t>NP_003649</t>
  </si>
  <si>
    <t>Q9UMQ3</t>
  </si>
  <si>
    <t>BARX2_HUMAN</t>
  </si>
  <si>
    <t>BarH-like homeobox 2</t>
  </si>
  <si>
    <t>all_hematologic(175;0.0749)</t>
  </si>
  <si>
    <t>Lung NSC(97;0.000383)|all_lung(97;0.000824)|Breast(109;0.000962)|Medulloblastoma(222;0.0425)|all_neural(223;0.0837)</t>
  </si>
  <si>
    <t>OV - Ovarian serous cystadenocarcinoma(99;0.00929)|Lung(977;0.0245)|LUSC - Lung squamous cell carcinoma(976;0.0253)</t>
  </si>
  <si>
    <t>CAGGCACTGTCCTGCCACCAGG</t>
  </si>
  <si>
    <t>BAZ1A</t>
  </si>
  <si>
    <t>g.chr14:35331423delT</t>
  </si>
  <si>
    <t>uc001wsk.2</t>
  </si>
  <si>
    <t>c.219delA</t>
  </si>
  <si>
    <t>c.(217-219)AAAfs</t>
  </si>
  <si>
    <t>p.K73fs</t>
  </si>
  <si>
    <t>BAZ1A_uc001wsl.2_Frame_Shift_Del_p.K73fs|BAZ1A_uc001wsm.1_Frame_Shift_Del_p.K73fs</t>
  </si>
  <si>
    <t>NM_013448</t>
  </si>
  <si>
    <t>NP_038476</t>
  </si>
  <si>
    <t>Q9NRL2</t>
  </si>
  <si>
    <t>BAZ1A_HUMAN</t>
  </si>
  <si>
    <t>bromodomain adjacent to zinc finger domain, 1A</t>
  </si>
  <si>
    <t>WAC.|Required for association with the CHRAC1/POLE3 complex.|Required for interaction with NCOR1.</t>
  </si>
  <si>
    <t>chromatin remodeling|regulation of transcription, DNA-dependent|transcription, DNA-dependent</t>
  </si>
  <si>
    <t>ACF complex</t>
  </si>
  <si>
    <t>lung(2)|central_nervous_system(2)|ovary(1)|breast(1)|skin(1)</t>
  </si>
  <si>
    <t>Breast(36;0.0388)|Hepatocellular(127;0.158)</t>
  </si>
  <si>
    <t>LUAD - Lung adenocarcinoma(48;7.23e-05)|Lung(238;0.00019)|Epithelial(34;0.0793)|all cancers(34;0.175)</t>
  </si>
  <si>
    <t>GBM - Glioblastoma multiforme(112;0.0659)</t>
  </si>
  <si>
    <t>TCTGTCTTGCTTTTTTTTCTG</t>
  </si>
  <si>
    <t>BCL11B</t>
  </si>
  <si>
    <t>g.chr14:99641544_99641546delCTC</t>
  </si>
  <si>
    <t>uc001yga.2</t>
  </si>
  <si>
    <t>1894_1896</t>
  </si>
  <si>
    <t>c.1627_1629delGAG</t>
  </si>
  <si>
    <t>c.(1627-1629)GAGdel</t>
  </si>
  <si>
    <t>p.E543del</t>
  </si>
  <si>
    <t>BCL11B_uc001ygb.2_In_Frame_Del_p.E472del</t>
  </si>
  <si>
    <t>NM_138576</t>
  </si>
  <si>
    <t>NP_612808</t>
  </si>
  <si>
    <t>Q9C0K0</t>
  </si>
  <si>
    <t>BC11B_HUMAN</t>
  </si>
  <si>
    <t>B-cell CLL/lymphoma 11B isoform 1</t>
  </si>
  <si>
    <t>central_nervous_system(8)|large_intestine(1)|lung(1)</t>
  </si>
  <si>
    <t>Melanoma(154;0.0866)|all_epithelial(191;0.241)</t>
  </si>
  <si>
    <t>COAD - Colon adenocarcinoma(157;0.103)</t>
  </si>
  <si>
    <t>CCAGTAGCAGctcctcctcctcc</t>
  </si>
  <si>
    <t>TLX3</t>
  </si>
  <si>
    <t>T-ALL</t>
  </si>
  <si>
    <t>g.chr14:99642342G&gt;A</t>
  </si>
  <si>
    <t>c.831C&gt;T</t>
  </si>
  <si>
    <t>c.(829-831)TCC&gt;TCT</t>
  </si>
  <si>
    <t>p.S277S</t>
  </si>
  <si>
    <t>BCL11B_uc001ygb.2_Silent_p.S206S</t>
  </si>
  <si>
    <t>TCATGAGCGGGGACTGCGCCA</t>
  </si>
  <si>
    <t>BCL2L10</t>
  </si>
  <si>
    <t>g.chr15:52404677C&gt;T</t>
  </si>
  <si>
    <t>uc002abq.2</t>
  </si>
  <si>
    <t>c.247G&gt;A</t>
  </si>
  <si>
    <t>c.(247-249)GAT&gt;AAT</t>
  </si>
  <si>
    <t>p.D83N</t>
  </si>
  <si>
    <t>NM_020396</t>
  </si>
  <si>
    <t>NP_065129</t>
  </si>
  <si>
    <t>Q9HD36</t>
  </si>
  <si>
    <t>B2L10_HUMAN</t>
  </si>
  <si>
    <t>BCL2-like 10 (apoptosis facilitator)</t>
  </si>
  <si>
    <t>activation of caspase activity|anti-apoptosis|female gamete generation|spermatogenesis</t>
  </si>
  <si>
    <t>cytosol|integral to membrane|membrane fraction|mitochondrion|nuclear membrane</t>
  </si>
  <si>
    <t>all cancers(107;0.0148)</t>
  </si>
  <si>
    <t>AGCACGGAATCCGCCATCAGC</t>
  </si>
  <si>
    <t>BCL2L12</t>
  </si>
  <si>
    <t>g.chr19:50169131C&gt;T</t>
  </si>
  <si>
    <t>uc002ppa.2</t>
  </si>
  <si>
    <t>c.51C&gt;T</t>
  </si>
  <si>
    <t>c.(49-51)TTC&gt;TTT</t>
  </si>
  <si>
    <t>p.F17F</t>
  </si>
  <si>
    <t>IRF3_uc002pot.1_5'Flank|IRF3_uc010end.1_5'Flank|IRF3_uc002pox.1_5'Flank|IRF3_uc002poy.1_5'Flank|IRF3_uc002pou.2_5'UTR|IRF3_uc002pov.2_5'UTR|IRF3_uc002pow.2_5'UTR|IRF3_uc002poz.1_5'Flank|IRF3_uc010ene.1_5'Flank|BCL2L12_uc002ppb.2_Silent_p.F17F</t>
  </si>
  <si>
    <t>NM_138639</t>
  </si>
  <si>
    <t>NP_619580</t>
  </si>
  <si>
    <t>Q9HB09</t>
  </si>
  <si>
    <t>B2L12_HUMAN</t>
  </si>
  <si>
    <t>BCL2-like 12 isoform 1</t>
  </si>
  <si>
    <t>OV - Ovarian serous cystadenocarcinoma(262;0.000681)|GBM - Glioblastoma multiforme(134;0.0214)</t>
  </si>
  <si>
    <t>TTTTGGGTTTCCGGCCAGAGG</t>
  </si>
  <si>
    <t>BCLAF1</t>
  </si>
  <si>
    <t>g.chr6:136597487_136597488insC</t>
  </si>
  <si>
    <t>uc003qgx.1</t>
  </si>
  <si>
    <t>1428_1429</t>
  </si>
  <si>
    <t>c.1175_1176insG</t>
  </si>
  <si>
    <t>c.(1174-1176)CAAfs</t>
  </si>
  <si>
    <t>p.Q392fs</t>
  </si>
  <si>
    <t>BCLAF1_uc003qgw.1_Intron|BCLAF1_uc003qgy.1_Frame_Shift_Ins_p.Q390fs|BCLAF1_uc011edc.1_Intron|BCLAF1_uc011edd.1_RNA|BCLAF1_uc011ede.1_Frame_Shift_Ins_p.Q390fs</t>
  </si>
  <si>
    <t>NM_014739</t>
  </si>
  <si>
    <t>NP_055554</t>
  </si>
  <si>
    <t>Q9NYF8</t>
  </si>
  <si>
    <t>BCLF1_HUMAN</t>
  </si>
  <si>
    <t>BCL2-associated transcription factor 1 isoform</t>
  </si>
  <si>
    <t>induction of apoptosis|negative regulation of transcription, DNA-dependent|transcription, DNA-dependent</t>
  </si>
  <si>
    <t>Colorectal(23;0.24)</t>
  </si>
  <si>
    <t>GBM - Glioblastoma multiforme(68;0.00226)|OV - Ovarian serous cystadenocarcinoma(155;0.00331)</t>
  </si>
  <si>
    <t>CATTAAACTTTTGTTTTCCAGA</t>
  </si>
  <si>
    <t>BDKRB2</t>
  </si>
  <si>
    <t>g.chr14:96706980C&gt;T</t>
  </si>
  <si>
    <t>uc010avm.1</t>
  </si>
  <si>
    <t>c.(313-315)ATC&gt;ATT</t>
  </si>
  <si>
    <t>p.I105I</t>
  </si>
  <si>
    <t>BDKRB2_uc010avl.1_3'UTR|BDKRB2_uc010twu.1_Silent_p.I78I|BDKRB2_uc001yfg.2_Silent_p.I105I</t>
  </si>
  <si>
    <t>NM_000623</t>
  </si>
  <si>
    <t>NP_000614</t>
  </si>
  <si>
    <t>P30411</t>
  </si>
  <si>
    <t>BKRB2_HUMAN</t>
  </si>
  <si>
    <t>bradykinin receptor B2</t>
  </si>
  <si>
    <t>arachidonic acid secretion|elevation of cytosolic calcium ion concentration|transmembrane receptor protein tyrosine kinase signaling pathway</t>
  </si>
  <si>
    <t>bradykinin receptor activity|phosphatidylinositol phospholipase C activity|protease binding|protein heterodimerization activity|type 1 angiotensin receptor binding</t>
  </si>
  <si>
    <t>ovary(3)|breast(1)|kidney(1)</t>
  </si>
  <si>
    <t>all_cancers(154;0.0678)|Melanoma(154;0.155)|all_epithelial(191;0.179)</t>
  </si>
  <si>
    <t>COAD - Colon adenocarcinoma(157;0.226)</t>
  </si>
  <si>
    <t>CAGACCTGATCCTGGCCTGCG</t>
  </si>
  <si>
    <t>BIRC5</t>
  </si>
  <si>
    <t>g.chr17:76212053G&gt;A</t>
  </si>
  <si>
    <t>uc002jvg.2</t>
  </si>
  <si>
    <t>BIRC5_uc002jve.1_Intron|BIRC5_uc002jvd.1_Silent_p.P76P|BIRC5_uc010dhk.1_RNA|BIRC5_uc010dhl.1_Silent_p.P101P|BIRC5_uc002jvf.2_Silent_p.P76P|BIRC5_uc002jvh.2_Intron|BIRC5_uc002jvi.2_Intron|EPR1_uc002jvj.1_Intron</t>
  </si>
  <si>
    <t>NM_001168</t>
  </si>
  <si>
    <t>NP_001159</t>
  </si>
  <si>
    <t>O15392</t>
  </si>
  <si>
    <t>BIRC5_HUMAN</t>
  </si>
  <si>
    <t>baculoviral IAP repeat-containing protein 5</t>
  </si>
  <si>
    <t>anti-apoptosis|apoptosis|cell division|chromosome segregation|cytokinesis|establishment of chromosome localization|G2/M transition of mitotic cell cycle|mitosis|mitotic prometaphase|positive regulation of exit from mitosis|positive regulation of mitotic cell cycle|protein complex localization|spindle checkpoint</t>
  </si>
  <si>
    <t>centriole|chromosome passenger complex|chromosome, centromeric region|cytoplasm|cytoplasmic microtubule|cytosol|interphase microtubule organizing center|midbody|midbody|nuclear chromosome|spindle|spindle microtubule</t>
  </si>
  <si>
    <t>caspase inhibitor activity|chaperone binding|cobalt ion binding|cofactor binding|cysteine-type endopeptidase inhibitor activity|metal ion binding|microtubule binding|protein heterodimerization activity|protein homodimerization activity|Ran GTPase binding|zinc ion binding</t>
  </si>
  <si>
    <t>BRCA - Breast invasive adenocarcinoma(99;0.00269)|OV - Ovarian serous cystadenocarcinoma(97;0.153)</t>
  </si>
  <si>
    <t>ACAGTGggccgggcacggtgg</t>
  </si>
  <si>
    <t>g.chr17:76212066T&gt;C</t>
  </si>
  <si>
    <t>BIRC5_uc002jve.1_Intron|BIRC5_uc002jvd.1_Missense_Mutation_p.Y81H|BIRC5_uc010dhk.1_RNA|BIRC5_uc010dhl.1_Missense_Mutation_p.Y106H|BIRC5_uc002jvf.2_Missense_Mutation_p.Y81H|BIRC5_uc002jvh.2_Intron|BIRC5_uc002jvi.2_Intron|EPR1_uc002jvj.1_Intron</t>
  </si>
  <si>
    <t>cacggtggcttacgcctgtaa</t>
  </si>
  <si>
    <t>rs146071276</t>
  </si>
  <si>
    <t>g.chr17:76212078A&gt;C</t>
  </si>
  <si>
    <t>BIRC5_uc002jve.1_Intron|BIRC5_uc002jvd.1_Missense_Mutation_p.T85P|BIRC5_uc010dhk.1_RNA|BIRC5_uc010dhl.1_Missense_Mutation_p.T110P|BIRC5_uc002jvf.2_Missense_Mutation_p.T85P|BIRC5_uc002jvh.2_Intron|BIRC5_uc002jvi.2_Intron|EPR1_uc002jvj.1_Intron</t>
  </si>
  <si>
    <t>cgcctgtaataccagcacttt</t>
  </si>
  <si>
    <t>BLK</t>
  </si>
  <si>
    <t>rs139003574</t>
  </si>
  <si>
    <t>g.chr8:11407695G&gt;A</t>
  </si>
  <si>
    <t>uc003wty.2</t>
  </si>
  <si>
    <t>c.396G&gt;A</t>
  </si>
  <si>
    <t>c.(394-396)AAG&gt;AAA</t>
  </si>
  <si>
    <t>p.K132K</t>
  </si>
  <si>
    <t>BLK_uc003wtz.2_Silent_p.K61K</t>
  </si>
  <si>
    <t>NM_001715</t>
  </si>
  <si>
    <t>NP_001706</t>
  </si>
  <si>
    <t>P51451</t>
  </si>
  <si>
    <t>BLK_HUMAN</t>
  </si>
  <si>
    <t>B lymphoid tyrosine kinase</t>
  </si>
  <si>
    <t>SH2.</t>
  </si>
  <si>
    <t>intracellular protein kinase cascade|positive regulation of insulin secretion</t>
  </si>
  <si>
    <t>ATP binding|non-membrane spanning protein tyrosine kinase activity</t>
  </si>
  <si>
    <t>large_intestine(1)|stomach(1)|ovary(1)</t>
  </si>
  <si>
    <t>STAD - Stomach adenocarcinoma(15;0.00391)</t>
  </si>
  <si>
    <t>COAD - Colon adenocarcinoma(149;0.207)</t>
  </si>
  <si>
    <t>AGGGTCGGAAGGAGGCTGAGA</t>
  </si>
  <si>
    <t>g.chr8:11418843G&gt;A</t>
  </si>
  <si>
    <t>c.1062G&gt;A</t>
  </si>
  <si>
    <t>c.(1060-1062)ATG&gt;ATA</t>
  </si>
  <si>
    <t>p.M354I</t>
  </si>
  <si>
    <t>BLK_uc003wtz.2_Missense_Mutation_p.M283I|BLK_uc003wua.2_Missense_Mutation_p.M190I</t>
  </si>
  <si>
    <t>TTGAGCGCATGAATTCCATCC</t>
  </si>
  <si>
    <t>BNC1</t>
  </si>
  <si>
    <t>g.chr15:83932520G&gt;A</t>
  </si>
  <si>
    <t>uc002bjt.1</t>
  </si>
  <si>
    <t>c.1483C&gt;T</t>
  </si>
  <si>
    <t>c.(1483-1485)CCA&gt;TCA</t>
  </si>
  <si>
    <t>p.P495S</t>
  </si>
  <si>
    <t>BNC1_uc010uos.1_Missense_Mutation_p.P483S</t>
  </si>
  <si>
    <t>NM_001717</t>
  </si>
  <si>
    <t>NP_001708</t>
  </si>
  <si>
    <t>Q01954</t>
  </si>
  <si>
    <t>BNC1_HUMAN</t>
  </si>
  <si>
    <t>basonuclin 1</t>
  </si>
  <si>
    <t>epidermis development|positive regulation of cell proliferation</t>
  </si>
  <si>
    <t>GGCGTGGCTGGACTGCGGTAG</t>
  </si>
  <si>
    <t>BOC</t>
  </si>
  <si>
    <t>g.chr3:112968605C&gt;T</t>
  </si>
  <si>
    <t>uc003dzx.2</t>
  </si>
  <si>
    <t>BOC_uc010hqi.2_5'UTR|BOC_uc003dzy.2_5'UTR|BOC_uc003dzz.2_5'UTR|BOC_uc003dzw.1_5'UTR|BOC_uc003eaa.1_5'UTR</t>
  </si>
  <si>
    <t>NM_033254</t>
  </si>
  <si>
    <t>NP_150279</t>
  </si>
  <si>
    <t>Q9BWV1</t>
  </si>
  <si>
    <t>BOC_HUMAN</t>
  </si>
  <si>
    <t>brother of CDO precursor</t>
  </si>
  <si>
    <t>cell adhesion|muscle cell differentiation|positive regulation of myoblast differentiation</t>
  </si>
  <si>
    <t>ovary(3)|breast(1)|central_nervous_system(1)|pancreas(1)</t>
  </si>
  <si>
    <t>Epithelial(53;0.227)</t>
  </si>
  <si>
    <t>TTTGTGTGACCCTGGCGGCTT</t>
  </si>
  <si>
    <t>g.chr17:65822267_65822269delGAG</t>
  </si>
  <si>
    <t>488_490</t>
  </si>
  <si>
    <t>c.427_429delGAG</t>
  </si>
  <si>
    <t>c.(427-429)GAGdel</t>
  </si>
  <si>
    <t>p.E148del</t>
  </si>
  <si>
    <t>BPTF_uc002jge.2_In_Frame_Del_p.E148del|BPTF_uc010wqm.1_In_Frame_Del_p.E148del</t>
  </si>
  <si>
    <t>catggtctccgaggaggaggagg</t>
  </si>
  <si>
    <t>BSN</t>
  </si>
  <si>
    <t>g.chr3:49689127delT</t>
  </si>
  <si>
    <t>uc003cxe.3</t>
  </si>
  <si>
    <t>c.2138delT</t>
  </si>
  <si>
    <t>c.(2137-2139)GTGfs</t>
  </si>
  <si>
    <t>p.V713fs</t>
  </si>
  <si>
    <t>NM_003458</t>
  </si>
  <si>
    <t>NP_003449</t>
  </si>
  <si>
    <t>Q9UPA5</t>
  </si>
  <si>
    <t>BSN_HUMAN</t>
  </si>
  <si>
    <t>bassoon protein</t>
  </si>
  <si>
    <t>cell junction|cytoplasm|cytoskeleton|nucleus|synaptosome</t>
  </si>
  <si>
    <t>BRCA - Breast invasive adenocarcinoma(193;6.66e-05)|KIRC - Kidney renal clear cell carcinoma(197;0.0032)|Kidney(197;0.00336)</t>
  </si>
  <si>
    <t>AGTGCAGGGGTGACAGGGCCA</t>
  </si>
  <si>
    <t>g.chr3:49698521C&gt;T</t>
  </si>
  <si>
    <t>c.9243C&gt;T</t>
  </si>
  <si>
    <t>c.(9241-9243)CCC&gt;CCT</t>
  </si>
  <si>
    <t>p.P3081P</t>
  </si>
  <si>
    <t>ACCAGGCCCCCACCTACCCTG</t>
  </si>
  <si>
    <t>BTBD16</t>
  </si>
  <si>
    <t>g.chr10:124045661C&gt;T</t>
  </si>
  <si>
    <t>uc001lgc.1</t>
  </si>
  <si>
    <t>c.283C&gt;T</t>
  </si>
  <si>
    <t>c.(283-285)CAG&gt;TAG</t>
  </si>
  <si>
    <t>p.Q95*</t>
  </si>
  <si>
    <t>BTBD16_uc001lgd.1_Nonsense_Mutation_p.Q94*</t>
  </si>
  <si>
    <t>NM_144587</t>
  </si>
  <si>
    <t>NP_653188</t>
  </si>
  <si>
    <t>Q32M84</t>
  </si>
  <si>
    <t>BTBDG_HUMAN</t>
  </si>
  <si>
    <t>BTB (POZ) domain containing 16</t>
  </si>
  <si>
    <t>all_neural(114;0.107)|Lung NSC(174;0.175)|all_lung(145;0.222)|Breast(234;0.238)</t>
  </si>
  <si>
    <t>GGAGCTCCATCAGCCCCAGCT</t>
  </si>
  <si>
    <t>BTN1A1</t>
  </si>
  <si>
    <t>g.chr6:26506939G&gt;A</t>
  </si>
  <si>
    <t>uc003nif.3</t>
  </si>
  <si>
    <t>c.(736-738)TGG&gt;TGA</t>
  </si>
  <si>
    <t>p.W246*</t>
  </si>
  <si>
    <t>NM_001732</t>
  </si>
  <si>
    <t>NP_001723</t>
  </si>
  <si>
    <t>Q13410</t>
  </si>
  <si>
    <t>BT1A1_HUMAN</t>
  </si>
  <si>
    <t>butyrophilin, subfamily 1, member A1 precursor</t>
  </si>
  <si>
    <t>TGACTCCCTGGATAGTGGCTG</t>
  </si>
  <si>
    <t>BTNL3</t>
  </si>
  <si>
    <t>g.chr5:180430925C&gt;T</t>
  </si>
  <si>
    <t>uc003mmr.2</t>
  </si>
  <si>
    <t>BTNL3_uc010jlp.2_Missense_Mutation_p.S35F</t>
  </si>
  <si>
    <t>NM_197975</t>
  </si>
  <si>
    <t>NP_932079</t>
  </si>
  <si>
    <t>Q6UXE8</t>
  </si>
  <si>
    <t>BTNL3_HUMAN</t>
  </si>
  <si>
    <t>butyrophilin-like 3 precursor</t>
  </si>
  <si>
    <t>all_cancers(89;3.37e-05)|all_epithelial(37;3.77e-06)|Renal(175;0.000159)|Lung NSC(126;0.00211)|all_lung(126;0.00371)|Breast(19;0.114)</t>
  </si>
  <si>
    <t>Kidney(164;3.85e-05)|KIRC - Kidney renal clear cell carcinoma(164;0.000272)</t>
  </si>
  <si>
    <t>CCGGGTCCCTCCCTGATCCAC</t>
  </si>
  <si>
    <t>BZRAP1</t>
  </si>
  <si>
    <t>g.chr17:56387404_56387406delTCC</t>
  </si>
  <si>
    <t>uc002ivx.3</t>
  </si>
  <si>
    <t>4684_4686</t>
  </si>
  <si>
    <t>c.3813_3815delGGA</t>
  </si>
  <si>
    <t>c.(3811-3816)GAGGAA&gt;GAA</t>
  </si>
  <si>
    <t>p.1271_1272EE&gt;E</t>
  </si>
  <si>
    <t>BZRAP1_uc010dcs.2_In_Frame_Del_p.1211_1212EE&gt;E|BZRAP1_uc010wnt.1_In_Frame_Del_p.1271_1272EE&gt;E</t>
  </si>
  <si>
    <t>NM_004758</t>
  </si>
  <si>
    <t>NP_004749</t>
  </si>
  <si>
    <t>O95153</t>
  </si>
  <si>
    <t>RIMB1_HUMAN</t>
  </si>
  <si>
    <t>peripheral benzodiazepine receptor-associated</t>
  </si>
  <si>
    <t>1271_1272</t>
  </si>
  <si>
    <t>benzodiazepine receptor binding</t>
  </si>
  <si>
    <t>upper_aerodigestive_tract(2)|skin(1)</t>
  </si>
  <si>
    <t>Medulloblastoma(34;0.127)|all_neural(34;0.237)</t>
  </si>
  <si>
    <t>CAGctcctcttcctcctcctcct</t>
  </si>
  <si>
    <t>g.chr17:56389308G&gt;A</t>
  </si>
  <si>
    <t>c.2874C&gt;T</t>
  </si>
  <si>
    <t>c.(2872-2874)GGC&gt;GGT</t>
  </si>
  <si>
    <t>p.G958G</t>
  </si>
  <si>
    <t>BZRAP1_uc010dcs.2_Silent_p.G898G|BZRAP1_uc010wnt.1_Silent_p.G958G</t>
  </si>
  <si>
    <t>GCCTCTCCCAGCCTGGTTCCC</t>
  </si>
  <si>
    <t>g.chr17:56389712G&gt;A</t>
  </si>
  <si>
    <t>c.2470C&gt;T</t>
  </si>
  <si>
    <t>c.(2470-2472)CAT&gt;TAT</t>
  </si>
  <si>
    <t>p.H824Y</t>
  </si>
  <si>
    <t>BZRAP1_uc010dcs.2_Missense_Mutation_p.H764Y|BZRAP1_uc010wnt.1_Missense_Mutation_p.H824Y</t>
  </si>
  <si>
    <t>ACACAGATATGGAAGCCGTGT</t>
  </si>
  <si>
    <t>C11orf9</t>
  </si>
  <si>
    <t>g.chr11:61549065C&gt;T</t>
  </si>
  <si>
    <t>uc001nsc.1</t>
  </si>
  <si>
    <t>c.2785C&gt;T</t>
  </si>
  <si>
    <t>c.(2785-2787)CTG&gt;TTG</t>
  </si>
  <si>
    <t>p.L929L</t>
  </si>
  <si>
    <t>C11orf9_uc001nse.1_Silent_p.L894L|C11orf9_uc010rll.1_Silent_p.L320L</t>
  </si>
  <si>
    <t>NM_001127392</t>
  </si>
  <si>
    <t>NP_001120864</t>
  </si>
  <si>
    <t>Q9Y2G1</t>
  </si>
  <si>
    <t>MRF_HUMAN</t>
  </si>
  <si>
    <t>myelin gene regulatory factor isoform 2</t>
  </si>
  <si>
    <t>central nervous system myelination|positive regulation of myelination|positive regulation of transcription, DNA-dependent</t>
  </si>
  <si>
    <t>integral to membrane|nucleus</t>
  </si>
  <si>
    <t>GATGGCCCTTCTGCCAGTCAC</t>
  </si>
  <si>
    <t>C12orf12</t>
  </si>
  <si>
    <t>g.chr12:91348083C&gt;T</t>
  </si>
  <si>
    <t>uc001tbj.2</t>
  </si>
  <si>
    <t>c.437G&gt;A</t>
  </si>
  <si>
    <t>c.(436-438)AGA&gt;AAA</t>
  </si>
  <si>
    <t>p.R146K</t>
  </si>
  <si>
    <t>NM_152638</t>
  </si>
  <si>
    <t>NP_689851</t>
  </si>
  <si>
    <t>Q8TC90</t>
  </si>
  <si>
    <t>CL012_HUMAN</t>
  </si>
  <si>
    <t>hypothetical protein LOC196477</t>
  </si>
  <si>
    <t>GCCGCGGCCTCTGCGGCCCCA</t>
  </si>
  <si>
    <t>C12orf35</t>
  </si>
  <si>
    <t>g.chr12:32134730C&gt;T</t>
  </si>
  <si>
    <t>uc001rks.2</t>
  </si>
  <si>
    <t>c.841C&gt;T</t>
  </si>
  <si>
    <t>c.(841-843)CCT&gt;TCT</t>
  </si>
  <si>
    <t>p.P281S</t>
  </si>
  <si>
    <t>NM_018169</t>
  </si>
  <si>
    <t>NP_060639</t>
  </si>
  <si>
    <t>Q9HCM1</t>
  </si>
  <si>
    <t>CL035_HUMAN</t>
  </si>
  <si>
    <t>hypothetical protein LOC55196</t>
  </si>
  <si>
    <t>all_cancers(9;3.36e-11)|all_epithelial(9;2.56e-11)|all_lung(12;5.67e-10)|Acute lymphoblastic leukemia(23;0.0122)|Lung SC(12;0.0336)|all_hematologic(23;0.0429)|Esophageal squamous(101;0.204)</t>
  </si>
  <si>
    <t>OV - Ovarian serous cystadenocarcinoma(6;0.0114)</t>
  </si>
  <si>
    <t>TCCTCCTCCTCCTTACAACTG</t>
  </si>
  <si>
    <t>g.chr12:112605701G&gt;A</t>
  </si>
  <si>
    <t>c.10963C&gt;T</t>
  </si>
  <si>
    <t>c.(10963-10965)CTG&gt;TTG</t>
  </si>
  <si>
    <t>p.L3655L</t>
  </si>
  <si>
    <t>ACCTGCCACAGGAAGTGGCGG</t>
  </si>
  <si>
    <t>C14orf101</t>
  </si>
  <si>
    <t>g.chr14:57114218C&gt;A</t>
  </si>
  <si>
    <t>uc001xcm.2</t>
  </si>
  <si>
    <t>C14orf101_uc001xcj.2_RNA|C14orf101_uc001xcn.2_RNA|C14orf101_uc010trf.1_3'UTR|C14orf101_uc001xco.2_3'UTR</t>
  </si>
  <si>
    <t>NM_017799</t>
  </si>
  <si>
    <t>NP_060269</t>
  </si>
  <si>
    <t>Q9NX78</t>
  </si>
  <si>
    <t>CN101_HUMAN</t>
  </si>
  <si>
    <t>hypothetical protein LOC54916</t>
  </si>
  <si>
    <t>OV - Ovarian serous cystadenocarcinoma(311;0.226)</t>
  </si>
  <si>
    <t>ATGTCTGAGACAGCAAAATAT</t>
  </si>
  <si>
    <t>C16orf62</t>
  </si>
  <si>
    <t>g.chr16:19580845C&gt;T</t>
  </si>
  <si>
    <t>uc002dgn.1</t>
  </si>
  <si>
    <t>c.217C&gt;T</t>
  </si>
  <si>
    <t>c.(217-219)CTC&gt;TTC</t>
  </si>
  <si>
    <t>p.L73F</t>
  </si>
  <si>
    <t>C16orf62_uc002dgo.1_Missense_Mutation_p.L73F|C16orf62_uc010vas.1_5'UTR|C16orf62_uc002dgm.1_Missense_Mutation_p.L73F</t>
  </si>
  <si>
    <t>NM_020314</t>
  </si>
  <si>
    <t>NP_064710</t>
  </si>
  <si>
    <t>Q7Z3J2</t>
  </si>
  <si>
    <t>CP062_HUMAN</t>
  </si>
  <si>
    <t>hypothetical protein LOC57020</t>
  </si>
  <si>
    <t>GAGCAGCGTCCTCGATGGGAC</t>
  </si>
  <si>
    <t>C16orf72</t>
  </si>
  <si>
    <t>g.chr16:9197090C&gt;T</t>
  </si>
  <si>
    <t>uc002czm.2</t>
  </si>
  <si>
    <t>c.557C&gt;T</t>
  </si>
  <si>
    <t>c.(556-558)CCC&gt;CTC</t>
  </si>
  <si>
    <t>p.P186L</t>
  </si>
  <si>
    <t>NM_014117</t>
  </si>
  <si>
    <t>NP_054836</t>
  </si>
  <si>
    <t>Q14CZ0</t>
  </si>
  <si>
    <t>CP072_HUMAN</t>
  </si>
  <si>
    <t>hypothetical protein LOC29035</t>
  </si>
  <si>
    <t>GATTTGCAACCCTTCCGGGAA</t>
  </si>
  <si>
    <t>C16orf78</t>
  </si>
  <si>
    <t>g.chr16:49407984A&gt;T</t>
  </si>
  <si>
    <t>uc002efr.2</t>
  </si>
  <si>
    <t>c.134A&gt;T</t>
  </si>
  <si>
    <t>c.(133-135)AAG&gt;ATG</t>
  </si>
  <si>
    <t>p.K45M</t>
  </si>
  <si>
    <t>NM_144602</t>
  </si>
  <si>
    <t>NP_653203</t>
  </si>
  <si>
    <t>Q8WTQ4</t>
  </si>
  <si>
    <t>CP078_HUMAN</t>
  </si>
  <si>
    <t>hypothetical protein LOC123970</t>
  </si>
  <si>
    <t>CAGGGGAAGAAGAAACAAGCT</t>
  </si>
  <si>
    <t>C16orf79</t>
  </si>
  <si>
    <t>g.chr16:2260586_2260588delCAG</t>
  </si>
  <si>
    <t>uc010bsh.2</t>
  </si>
  <si>
    <t>c.115_117delCTG</t>
  </si>
  <si>
    <t>c.(115-117)CTGdel</t>
  </si>
  <si>
    <t>p.L39del</t>
  </si>
  <si>
    <t>C16orf79_uc002cpi.1_In_Frame_Del_p.L39del</t>
  </si>
  <si>
    <t>NM_182563</t>
  </si>
  <si>
    <t>NP_872369</t>
  </si>
  <si>
    <t>Q6PL45</t>
  </si>
  <si>
    <t>CP079_HUMAN</t>
  </si>
  <si>
    <t>hypothetical protein LOC283870</t>
  </si>
  <si>
    <t>Poly-Leu.|Helical; (Potential).</t>
  </si>
  <si>
    <t>CGGCcagcaccagcagcagcagc</t>
  </si>
  <si>
    <t>C16orf80</t>
  </si>
  <si>
    <t>g.chr16:58150001G&gt;A</t>
  </si>
  <si>
    <t>uc002enb.1</t>
  </si>
  <si>
    <t>c.220C&gt;T</t>
  </si>
  <si>
    <t>c.(220-222)CCT&gt;TCT</t>
  </si>
  <si>
    <t>p.P74S</t>
  </si>
  <si>
    <t>NM_013242</t>
  </si>
  <si>
    <t>NP_037374</t>
  </si>
  <si>
    <t>Q9Y6A4</t>
  </si>
  <si>
    <t>CP080_HUMAN</t>
  </si>
  <si>
    <t>transcription factor IIB</t>
  </si>
  <si>
    <t>ACAAGGAAAGGAAGTTTAATT</t>
  </si>
  <si>
    <t>C17orf47</t>
  </si>
  <si>
    <t>g.chr17:56621180A&gt;G</t>
  </si>
  <si>
    <t>uc002iwq.1</t>
  </si>
  <si>
    <t>c.368T&gt;C</t>
  </si>
  <si>
    <t>c.(367-369)GTT&gt;GCT</t>
  </si>
  <si>
    <t>p.V123A</t>
  </si>
  <si>
    <t>NM_001038704</t>
  </si>
  <si>
    <t>NP_001033793</t>
  </si>
  <si>
    <t>Q8NEP4</t>
  </si>
  <si>
    <t>CQ047_HUMAN</t>
  </si>
  <si>
    <t>hypothetical protein LOC284083</t>
  </si>
  <si>
    <t>GGGTGGACTAACTTTCCATTG</t>
  </si>
  <si>
    <t>C17orf49</t>
  </si>
  <si>
    <t>g.chr17:6919985C&gt;T</t>
  </si>
  <si>
    <t>uc002gec.2</t>
  </si>
  <si>
    <t>c.390C&gt;T</t>
  </si>
  <si>
    <t>c.(388-390)CCC&gt;CCT</t>
  </si>
  <si>
    <t>p.P130P</t>
  </si>
  <si>
    <t>C17orf49_uc002geb.3_Silent_p.P191P|C17orf49_uc002ged.2_Silent_p.P130P|C17orf49_uc002gee.2_Silent_p.P130P|C17orf49_uc010vti.1_Silent_p.P96P</t>
  </si>
  <si>
    <t>NM_174893</t>
  </si>
  <si>
    <t>NP_777553</t>
  </si>
  <si>
    <t>Q8IXM2</t>
  </si>
  <si>
    <t>BAP18_HUMAN</t>
  </si>
  <si>
    <t>hypothetical protein LOC124944 isoform 2</t>
  </si>
  <si>
    <t>chromatin modification</t>
  </si>
  <si>
    <t>MLL1 complex|NURF complex</t>
  </si>
  <si>
    <t>GGGGTCCCCCCATAAAGAAAC</t>
  </si>
  <si>
    <t>C18orf26</t>
  </si>
  <si>
    <t>g.chr18:52262250C&gt;T</t>
  </si>
  <si>
    <t>uc002lfq.1</t>
  </si>
  <si>
    <t>c.(214-216)GTC&gt;GTT</t>
  </si>
  <si>
    <t>p.V72V</t>
  </si>
  <si>
    <t>C18orf26_uc002lfp.1_Intron</t>
  </si>
  <si>
    <t>NM_173629</t>
  </si>
  <si>
    <t>NP_775900</t>
  </si>
  <si>
    <t>Q8N1N2</t>
  </si>
  <si>
    <t>CR026_HUMAN</t>
  </si>
  <si>
    <t>hypothetical protein LOC284254</t>
  </si>
  <si>
    <t>Colorectal(16;0.0193)|READ - Rectum adenocarcinoma(59;0.178)</t>
  </si>
  <si>
    <t>CCAGTGATGTCTCTCCCAACT</t>
  </si>
  <si>
    <t>C19orf47</t>
  </si>
  <si>
    <t>g.chr19:40828054G&gt;A</t>
  </si>
  <si>
    <t>uc002oni.3</t>
  </si>
  <si>
    <t>c.1004C&gt;T</t>
  </si>
  <si>
    <t>c.(1003-1005)TCC&gt;TTC</t>
  </si>
  <si>
    <t>p.S335F</t>
  </si>
  <si>
    <t>C19orf47_uc002ong.2_Missense_Mutation_p.S194F|C19orf47_uc002onh.2_Missense_Mutation_p.S268F</t>
  </si>
  <si>
    <t>NM_178830</t>
  </si>
  <si>
    <t>NP_849152</t>
  </si>
  <si>
    <t>Q8N9M1</t>
  </si>
  <si>
    <t>CS047_HUMAN</t>
  </si>
  <si>
    <t>hypothetical protein LOC126526</t>
  </si>
  <si>
    <t>Lung(22;0.000636)</t>
  </si>
  <si>
    <t>AGACCGTGAGGAAAGCGCCAG</t>
  </si>
  <si>
    <t>C19orf63</t>
  </si>
  <si>
    <t>g.chr19:50985468_50985470delCCA</t>
  </si>
  <si>
    <t>uc002psl.2</t>
  </si>
  <si>
    <t>807_809</t>
  </si>
  <si>
    <t>c.741_743delCCA</t>
  </si>
  <si>
    <t>c.(739-744)GGCCAG&gt;GGG</t>
  </si>
  <si>
    <t>p.Q248del</t>
  </si>
  <si>
    <t>C19orf63_uc002psj.2_In_Frame_Del_p.Q248del|C19orf63_uc002psk.2_3'UTR</t>
  </si>
  <si>
    <t>NM_206538</t>
  </si>
  <si>
    <t>NP_996261</t>
  </si>
  <si>
    <t>Q5UCC4</t>
  </si>
  <si>
    <t>INM02_HUMAN</t>
  </si>
  <si>
    <t>hematopoietic signal peptide-containing isoform</t>
  </si>
  <si>
    <t>all_neural(266;0.057)</t>
  </si>
  <si>
    <t>OV - Ovarian serous cystadenocarcinoma(262;0.00733)|GBM - Glioblastoma multiforme(134;0.0252)</t>
  </si>
  <si>
    <t>ACACCGGGGGCCAgggtgggggt</t>
  </si>
  <si>
    <t>C1orf127</t>
  </si>
  <si>
    <t>g.chr1:11008268C&gt;T</t>
  </si>
  <si>
    <t>uc010oao.1</t>
  </si>
  <si>
    <t>c.1477G&gt;A</t>
  </si>
  <si>
    <t>c.(1477-1479)GAC&gt;AAC</t>
  </si>
  <si>
    <t>p.D493N</t>
  </si>
  <si>
    <t>C1orf127_uc001arr.1_Missense_Mutation_p.D475N|C1orf127_uc001ars.1_Missense_Mutation_p.D467N</t>
  </si>
  <si>
    <t>NM_173507</t>
  </si>
  <si>
    <t>NP_775778</t>
  </si>
  <si>
    <t>B7ZLG7</t>
  </si>
  <si>
    <t>B7ZLG7_HUMAN</t>
  </si>
  <si>
    <t>hypothetical protein LOC148345</t>
  </si>
  <si>
    <t>Lung NSC(185;0.000226)|all_lung(284;0.000302)|Renal(390;0.000469)|Colorectal(325;0.0062)|Breast(348;0.0139)|Hepatocellular(190;0.0305)|Myeloproliferative disorder(586;0.0393)|Ovarian(437;0.0731)</t>
  </si>
  <si>
    <t>STAD - Stomach adenocarcinoma(5;0.0224)</t>
  </si>
  <si>
    <t>UCEC - Uterine corpus endometrioid carcinoma (279;0.0228)|Colorectal(212;3.71e-07)|COAD - Colon adenocarcinoma(227;7.79e-05)|BRCA - Breast invasive adenocarcinoma(304;0.000305)|Kidney(185;0.000785)|KIRC - Kidney renal clear cell carcinoma(229;0.00262)|READ - Rectum adenocarcinoma(331;0.0509)</t>
  </si>
  <si>
    <t>GATGAAAGGTCCATGTGCCCC</t>
  </si>
  <si>
    <t>g.chr1:11024217C&gt;T</t>
  </si>
  <si>
    <t>c.37G&gt;A</t>
  </si>
  <si>
    <t>c.(37-39)GAA&gt;AAA</t>
  </si>
  <si>
    <t>p.E13K</t>
  </si>
  <si>
    <t>C1orf127_uc001arr.1_Missense_Mutation_p.E13K|C1orf127_uc001ars.1_Missense_Mutation_p.E13K</t>
  </si>
  <si>
    <t>TGGACGCTTTCCTGGCCCAGC</t>
  </si>
  <si>
    <t>C1orf14</t>
  </si>
  <si>
    <t>g.chr1:182874779C&gt;T</t>
  </si>
  <si>
    <t>uc001gpu.2</t>
  </si>
  <si>
    <t>c.1188G&gt;A</t>
  </si>
  <si>
    <t>c.(1186-1188)AAG&gt;AAA</t>
  </si>
  <si>
    <t>p.K396K</t>
  </si>
  <si>
    <t>C1orf14_uc001gpv.2_Silent_p.K277K|C1orf14_uc010pnz.1_Silent_p.K254K|C1orf14_uc001gpw.2_Silent_p.K116K</t>
  </si>
  <si>
    <t>NM_030933</t>
  </si>
  <si>
    <t>NP_112195</t>
  </si>
  <si>
    <t>Q9BZQ2</t>
  </si>
  <si>
    <t>SHP1L_HUMAN</t>
  </si>
  <si>
    <t>chromosome 1 open reading frame 14</t>
  </si>
  <si>
    <t>Colorectal(1306;1.64e-07)|KIRC - Kidney renal clear cell carcinoma(1967;0.00267)</t>
  </si>
  <si>
    <t>AAGATAAATCCTTTATCTAAA</t>
  </si>
  <si>
    <t>C1orf150</t>
  </si>
  <si>
    <t>g.chr1:247712456G&gt;A</t>
  </si>
  <si>
    <t>uc001idf.2</t>
  </si>
  <si>
    <t>C1orf150_uc009xgw.2_Intron|C1orf150_uc001ida.3_RNA|C1orf150_uc001idb.3_RNA|C1orf150_uc009xgx.2_Intron</t>
  </si>
  <si>
    <t>NM_145278</t>
  </si>
  <si>
    <t>NP_660321</t>
  </si>
  <si>
    <t>Q5JQS6</t>
  </si>
  <si>
    <t>CA150_HUMAN</t>
  </si>
  <si>
    <t>hypothetical protein LOC148823</t>
  </si>
  <si>
    <t>all_cancers(71;3.24e-05)|all_epithelial(71;1.3e-05)|Breast(184;0.0149)|Ovarian(71;0.0377)|all_lung(81;0.0662)|Lung NSC(105;0.0724)</t>
  </si>
  <si>
    <t>OV - Ovarian serous cystadenocarcinoma(106;0.0241)</t>
  </si>
  <si>
    <t>CAAGTGGAGTGAAACTCAGGA</t>
  </si>
  <si>
    <t>g.chr1:75038215C&gt;T</t>
  </si>
  <si>
    <t>c.3179G&gt;A</t>
  </si>
  <si>
    <t>c.(3178-3180)CGA&gt;CAA</t>
  </si>
  <si>
    <t>p.R1060Q</t>
  </si>
  <si>
    <t>AGCTTTCCTTCGCTCTCTTGC</t>
  </si>
  <si>
    <t>C1orf175</t>
  </si>
  <si>
    <t>g.chr1:55138773C&gt;T</t>
  </si>
  <si>
    <t>uc010ooe.1</t>
  </si>
  <si>
    <t>c.(1609-1611)CAT&gt;TAT</t>
  </si>
  <si>
    <t>C1orf175_uc001cxq.2_RNA|C1orf175_uc010ooc.1_Missense_Mutation_p.H105Y|C1orf175_uc001cxs.2_RNA|C1orf175_uc010ood.1_Missense_Mutation_p.H55Y|C1orf175_uc010oof.1_RNA|C1orf175_uc001cxr.1_RNA|C1orf175_uc010oog.1_Missense_Mutation_p.H537Y|C1orf175_uc010ooh.1_RNA|C1orf175_uc009vzq.1_RNA|C1orf175_uc001cxt.1_RNA</t>
  </si>
  <si>
    <t>NM_001039464</t>
  </si>
  <si>
    <t>NP_001034553</t>
  </si>
  <si>
    <t>Q68CQ1</t>
  </si>
  <si>
    <t>HEAT8_HUMAN</t>
  </si>
  <si>
    <t>hypothetical protein LOC374977</t>
  </si>
  <si>
    <t>GGCTCTTTACCATCAGACCCT</t>
  </si>
  <si>
    <t>C1orf94</t>
  </si>
  <si>
    <t>rs146645694</t>
  </si>
  <si>
    <t>g.chr1:34663397C&gt;T</t>
  </si>
  <si>
    <t>uc001bxs.3</t>
  </si>
  <si>
    <t>c.(322-324)CCT&gt;TCT</t>
  </si>
  <si>
    <t>p.P108S</t>
  </si>
  <si>
    <t>C1orf94_uc001bxt.2_Missense_Mutation_p.P298S</t>
  </si>
  <si>
    <t>NM_032884</t>
  </si>
  <si>
    <t>NP_116273</t>
  </si>
  <si>
    <t>Q6P1W5</t>
  </si>
  <si>
    <t>CA094_HUMAN</t>
  </si>
  <si>
    <t>hypothetical protein LOC84970 isoform b</t>
  </si>
  <si>
    <t>Myeloproliferative disorder(586;0.0393)</t>
  </si>
  <si>
    <t>CCGACCTCCTCCTGCACGTCC</t>
  </si>
  <si>
    <t>C1QTNF4</t>
  </si>
  <si>
    <t>g.chr11:47612206C&gt;T</t>
  </si>
  <si>
    <t>uc001ngc.2</t>
  </si>
  <si>
    <t>c.157G&gt;A</t>
  </si>
  <si>
    <t>c.(157-159)GTG&gt;ATG</t>
  </si>
  <si>
    <t>p.V53M</t>
  </si>
  <si>
    <t>NM_031909</t>
  </si>
  <si>
    <t>NP_114115</t>
  </si>
  <si>
    <t>Q9BXJ3</t>
  </si>
  <si>
    <t>C1QT4_HUMAN</t>
  </si>
  <si>
    <t>C1q and tumor necrosis factor related protein 4</t>
  </si>
  <si>
    <t>C1q 1.</t>
  </si>
  <si>
    <t>TTCACGTACACCTTGTCGAAG</t>
  </si>
  <si>
    <t>C20orf191</t>
  </si>
  <si>
    <t>g.chr20:26084178C&gt;T</t>
  </si>
  <si>
    <t>uc002wvj.3</t>
  </si>
  <si>
    <t>c.238G&gt;A</t>
  </si>
  <si>
    <t>c.(238-240)GAT&gt;AAT</t>
  </si>
  <si>
    <t>p.D80N</t>
  </si>
  <si>
    <t>NR_003678</t>
  </si>
  <si>
    <t>SubName: Full=Putative uncharacterized protein ENSP00000323172;</t>
  </si>
  <si>
    <t>ATTTCTCGATCTACACGATCC</t>
  </si>
  <si>
    <t>C20orf85</t>
  </si>
  <si>
    <t>g.chr20:56735727delC</t>
  </si>
  <si>
    <t>uc002xyv.2</t>
  </si>
  <si>
    <t>c.263delC</t>
  </si>
  <si>
    <t>c.(262-264)TCCfs</t>
  </si>
  <si>
    <t>p.S88fs</t>
  </si>
  <si>
    <t>NM_178456</t>
  </si>
  <si>
    <t>NP_848551</t>
  </si>
  <si>
    <t>Q9H1P6</t>
  </si>
  <si>
    <t>CT085_HUMAN</t>
  </si>
  <si>
    <t>hypothetical protein LOC128602</t>
  </si>
  <si>
    <t>all_epithelial(3;5.99e-14)|Lung NSC(12;0.000152)|all_lung(29;0.000518)|Melanoma(10;0.118)</t>
  </si>
  <si>
    <t>BRCA - Breast invasive adenocarcinoma(13;5.53e-12)|Epithelial(14;7.42e-08)|all cancers(14;7.19e-07)</t>
  </si>
  <si>
    <t>GTCTTTCCATCCCCCCCAGTC</t>
  </si>
  <si>
    <t>g.chr20:56735767G&gt;A</t>
  </si>
  <si>
    <t>c.303G&gt;A</t>
  </si>
  <si>
    <t>c.(301-303)TGG&gt;TGA</t>
  </si>
  <si>
    <t>p.W101*</t>
  </si>
  <si>
    <t>TCATCGGCTGGAGATCTGCAG</t>
  </si>
  <si>
    <t>C21orf2</t>
  </si>
  <si>
    <t>g.chr21:45751827_45751828delCT</t>
  </si>
  <si>
    <t>uc002zep.2</t>
  </si>
  <si>
    <t>651_652</t>
  </si>
  <si>
    <t>c.443_444delAG</t>
  </si>
  <si>
    <t>c.(442-444)GAGfs</t>
  </si>
  <si>
    <t>p.E148fs</t>
  </si>
  <si>
    <t>C21orf2_uc002zeo.1_Frame_Shift_Del_p.E107fs|C21orf2_uc002zeq.2_Frame_Shift_Del_p.E148fs|C21orf2_uc002zer.2_Frame_Shift_Del_p.E148fs</t>
  </si>
  <si>
    <t>NM_004928</t>
  </si>
  <si>
    <t>NP_004919</t>
  </si>
  <si>
    <t>O43822</t>
  </si>
  <si>
    <t>CU002_HUMAN</t>
  </si>
  <si>
    <t>hypothetical protein LOC755</t>
  </si>
  <si>
    <t>Colorectal(79;0.0806)</t>
  </si>
  <si>
    <t>GGCCTGTGCCCTCTCTCTCTGG</t>
  </si>
  <si>
    <t>C21orf99</t>
  </si>
  <si>
    <t>g.chr21:14437567C&gt;T</t>
  </si>
  <si>
    <t>uc002yja.3</t>
  </si>
  <si>
    <t>c.2237C&gt;T</t>
  </si>
  <si>
    <t>NR_026916</t>
  </si>
  <si>
    <t>Homo sapiens C21orf99 protein (C21orf99) mRNA, complete cds.</t>
  </si>
  <si>
    <t>TAAAAAATATCCCTGTGggcc</t>
  </si>
  <si>
    <t>C22orf25</t>
  </si>
  <si>
    <t>g.chr22:20024362C&gt;T</t>
  </si>
  <si>
    <t>uc010grw.1</t>
  </si>
  <si>
    <t>c.(40-42)TCC&gt;TTC</t>
  </si>
  <si>
    <t>p.S14F</t>
  </si>
  <si>
    <t>C22orf25_uc002zrb.1_Missense_Mutation_p.S14F|C22orf25_uc002zrc.1_Missense_Mutation_p.S14F|C22orf25_uc002zrd.1_5'UTR|C22orf25_uc002zre.2_Missense_Mutation_p.S14F|C22orf25_uc010grx.2_5'UTR|C22orf25_uc011ahe.1_RNA|C22orf25_uc011ahf.1_Missense_Mutation_p.S14F|C22orf25_uc011ahg.1_5'UTR|C22orf25_uc002zrg.2_5'UTR|C22orf25_uc011ahh.1_Missense_Mutation_p.S14F|C22orf25_uc002zrf.2_Missense_Mutation_p.S14F|C22orf25_uc011ahi.1_5'UTR|C22orf25_uc010gry.1_RNA|C22orf25_uc002zrh.1_5'UTR</t>
  </si>
  <si>
    <t>NM_152906</t>
  </si>
  <si>
    <t>NP_690870</t>
  </si>
  <si>
    <t>Q6ICL3</t>
  </si>
  <si>
    <t>CV025_HUMAN</t>
  </si>
  <si>
    <t>hypothetical protein LOC128989</t>
  </si>
  <si>
    <t>Colorectal(54;0.0533)</t>
  </si>
  <si>
    <t>CGCCCTGTTTCCAAAAACGCG</t>
  </si>
  <si>
    <t>C22orf33</t>
  </si>
  <si>
    <t>g.chr22:37395978G&gt;A</t>
  </si>
  <si>
    <t>uc003aqf.2</t>
  </si>
  <si>
    <t>c.537C&gt;T</t>
  </si>
  <si>
    <t>c.(535-537)AGC&gt;AGT</t>
  </si>
  <si>
    <t>p.S179S</t>
  </si>
  <si>
    <t>C22orf33_uc003aqe.2_Silent_p.S94S</t>
  </si>
  <si>
    <t>NM_001163857</t>
  </si>
  <si>
    <t>NP_001157329</t>
  </si>
  <si>
    <t>O43247</t>
  </si>
  <si>
    <t>EAN57_HUMAN</t>
  </si>
  <si>
    <t>hypothetical protein LOC339669 isoform 1</t>
  </si>
  <si>
    <t>TGGGCCATGAGCTTGCCCTTT</t>
  </si>
  <si>
    <t>C2orf16</t>
  </si>
  <si>
    <t>g.chr2:27803256G&gt;A</t>
  </si>
  <si>
    <t>uc002rkz.3</t>
  </si>
  <si>
    <t>c.3817G&gt;A</t>
  </si>
  <si>
    <t>c.(3817-3819)GAA&gt;AAA</t>
  </si>
  <si>
    <t>p.E1273K</t>
  </si>
  <si>
    <t>ZNF512_uc010ylv.1_5'Flank|ZNF512_uc010ylw.1_5'Flank|ZNF512_uc002rlb.2_5'Flank|ZNF512_uc010ylx.1_5'Flank|ZNF512_uc002rlc.2_5'Flank|ZNF512_uc002rla.2_5'Flank|ZNF512_uc010yly.1_5'Flank|ZNF512_uc010ylz.1_5'Flank</t>
  </si>
  <si>
    <t>NM_032266</t>
  </si>
  <si>
    <t>NP_115642</t>
  </si>
  <si>
    <t>Q68DN1</t>
  </si>
  <si>
    <t>CB016_HUMAN</t>
  </si>
  <si>
    <t>hypothetical protein LOC84226</t>
  </si>
  <si>
    <t>CACTCAGAATGAAAAACGGGC</t>
  </si>
  <si>
    <t>C2orf50</t>
  </si>
  <si>
    <t>g.chr2:11284194G&gt;A</t>
  </si>
  <si>
    <t>uc010yji.1</t>
  </si>
  <si>
    <t>c.446G&gt;A</t>
  </si>
  <si>
    <t>c.(445-447)GGG&gt;GAG</t>
  </si>
  <si>
    <t>p.G149E</t>
  </si>
  <si>
    <t>C2orf50_uc010yjj.1_Missense_Mutation_p.G149E</t>
  </si>
  <si>
    <t>NM_182500</t>
  </si>
  <si>
    <t>NP_872306</t>
  </si>
  <si>
    <t>Q96LR7</t>
  </si>
  <si>
    <t>CB050_HUMAN</t>
  </si>
  <si>
    <t>hypothetical protein LOC130813</t>
  </si>
  <si>
    <t>all_hematologic(175;0.0797)|Acute lymphoblastic leukemia(172;0.155)</t>
  </si>
  <si>
    <t>Epithelial(75;0.0997)|OV - Ovarian serous cystadenocarcinoma(76;0.134)</t>
  </si>
  <si>
    <t>TTCACAGAAGGGGCCCGGAAG</t>
  </si>
  <si>
    <t>C2orf78</t>
  </si>
  <si>
    <t>g.chr2:74041338G&gt;A</t>
  </si>
  <si>
    <t>uc002sjr.1</t>
  </si>
  <si>
    <t>c.832G&gt;A</t>
  </si>
  <si>
    <t>c.(832-834)GAA&gt;AAA</t>
  </si>
  <si>
    <t>p.E278K</t>
  </si>
  <si>
    <t>NM_001080474</t>
  </si>
  <si>
    <t>NP_001073943</t>
  </si>
  <si>
    <t>A6NCI8</t>
  </si>
  <si>
    <t>CB078_HUMAN</t>
  </si>
  <si>
    <t>hypothetical protein LOC388960</t>
  </si>
  <si>
    <t>ACCCATCACAGAAACCAGTGT</t>
  </si>
  <si>
    <t>C2orf86</t>
  </si>
  <si>
    <t>g.chr2:63660908G&gt;A</t>
  </si>
  <si>
    <t>uc002sch.2</t>
  </si>
  <si>
    <t>c.796C&gt;T</t>
  </si>
  <si>
    <t>c.(796-798)CTC&gt;TTC</t>
  </si>
  <si>
    <t>p.L266F</t>
  </si>
  <si>
    <t>C2orf86_uc002sce.2_RNA|C2orf86_uc002scf.2_Missense_Mutation_p.L107F|C2orf86_uc010ypu.1_RNA|C2orf86_uc002scg.2_Missense_Mutation_p.L74F|C2orf86_uc002sci.1_Missense_Mutation_p.L242F|C2orf86_uc010fcr.1_Missense_Mutation_p.L156F</t>
  </si>
  <si>
    <t>NM_015910</t>
  </si>
  <si>
    <t>NP_056994</t>
  </si>
  <si>
    <t>O95876</t>
  </si>
  <si>
    <t>FRITZ_HUMAN</t>
  </si>
  <si>
    <t>hypothetical protein LOC51057 isoform 2</t>
  </si>
  <si>
    <t>cilium morphogenesis|regulation of embryonic cell shape|regulation of protein localization|septin cytoskeleton organization</t>
  </si>
  <si>
    <t>cilium axoneme|cytoplasm|cytoskeleton|plasma membrane</t>
  </si>
  <si>
    <t>TAACCCAGGAGGAGTAGATTG</t>
  </si>
  <si>
    <t>C2orf89</t>
  </si>
  <si>
    <t>g.chr2:85051294G&gt;C</t>
  </si>
  <si>
    <t>uc010ysl.1</t>
  </si>
  <si>
    <t>c.1117C&gt;G</t>
  </si>
  <si>
    <t>c.(1117-1119)CTG&gt;GTG</t>
  </si>
  <si>
    <t>p.L373V</t>
  </si>
  <si>
    <t>C2orf89_uc002sou.3_Missense_Mutation_p.L324V</t>
  </si>
  <si>
    <t>NM_001080824</t>
  </si>
  <si>
    <t>NP_001074293</t>
  </si>
  <si>
    <t>Q86V40</t>
  </si>
  <si>
    <t>CB089_HUMAN</t>
  </si>
  <si>
    <t>hypothetical protein LOC129293 precursor</t>
  </si>
  <si>
    <t>ATGGTGGACAGAGTGGGCCGT</t>
  </si>
  <si>
    <t>C4orf14</t>
  </si>
  <si>
    <t>g.chr4:57830604T&gt;A</t>
  </si>
  <si>
    <t>uc003hck.2</t>
  </si>
  <si>
    <t>c.1853A&gt;T</t>
  </si>
  <si>
    <t>c.(1852-1854)GAA&gt;GTA</t>
  </si>
  <si>
    <t>p.E618V</t>
  </si>
  <si>
    <t>NM_032313</t>
  </si>
  <si>
    <t>NP_115689</t>
  </si>
  <si>
    <t>Q8NC60</t>
  </si>
  <si>
    <t>CD014_HUMAN</t>
  </si>
  <si>
    <t>hypothetical protein LOC84273</t>
  </si>
  <si>
    <t>Glioma(25;0.08)|all_neural(26;0.181)</t>
  </si>
  <si>
    <t>GGCCACTGCTTCAGATGCCCC</t>
  </si>
  <si>
    <t>C5orf22</t>
  </si>
  <si>
    <t>g.chr5:31534460C&gt;T</t>
  </si>
  <si>
    <t>uc003jhj.3</t>
  </si>
  <si>
    <t>c.163C&gt;T</t>
  </si>
  <si>
    <t>c.(163-165)CCA&gt;TCA</t>
  </si>
  <si>
    <t>p.P55S</t>
  </si>
  <si>
    <t>RNASEN_uc003jhh.2_5'Flank|RNASEN_uc003jhg.2_5'Flank|RNASEN_uc003jhi.2_5'Flank|C5orf22_uc011cnw.1_RNA|C5orf22_uc003jhk.3_5'UTR</t>
  </si>
  <si>
    <t>NM_018356</t>
  </si>
  <si>
    <t>NP_060826</t>
  </si>
  <si>
    <t>Q49AR2</t>
  </si>
  <si>
    <t>CE022_HUMAN</t>
  </si>
  <si>
    <t>hypothetical protein LOC55322</t>
  </si>
  <si>
    <t>CGACTCACATCCAGACCTCCT</t>
  </si>
  <si>
    <t>C5orf44</t>
  </si>
  <si>
    <t>g.chr5:64920826C&gt;T</t>
  </si>
  <si>
    <t>uc003jtz.3</t>
  </si>
  <si>
    <t>TRIM23_uc003jtw.2_5'Flank|TRIM23_uc003jtx.2_5'Flank|TRIM23_uc003jty.2_5'Flank|C5orf44_uc010iwu.1_5'UTR|C5orf44_uc003jua.3_5'UTR|C5orf44_uc003juc.3_5'UTR|C5orf44_uc010iwv.2_5'UTR</t>
  </si>
  <si>
    <t>NM_024941</t>
  </si>
  <si>
    <t>NP_079217</t>
  </si>
  <si>
    <t>A5PLN9</t>
  </si>
  <si>
    <t>CE044_HUMAN</t>
  </si>
  <si>
    <t>hypothetical protein LOC80006 isoform 2</t>
  </si>
  <si>
    <t>TTTCCGTTTCCTTCCGGGGCA</t>
  </si>
  <si>
    <t>C6orf118</t>
  </si>
  <si>
    <t>g.chr6:165711541G&gt;A</t>
  </si>
  <si>
    <t>uc003qum.3</t>
  </si>
  <si>
    <t>c.986C&gt;T</t>
  </si>
  <si>
    <t>c.(985-987)GCG&gt;GTG</t>
  </si>
  <si>
    <t>p.A329V</t>
  </si>
  <si>
    <t>C6orf118_uc011egi.1_RNA</t>
  </si>
  <si>
    <t>NM_144980</t>
  </si>
  <si>
    <t>NP_659417</t>
  </si>
  <si>
    <t>Q5T5N4</t>
  </si>
  <si>
    <t>CF118_HUMAN</t>
  </si>
  <si>
    <t>hypothetical protein LOC168090</t>
  </si>
  <si>
    <t>Breast(66;6.27e-05)|Ovarian(120;0.0228)|Prostate(117;0.0906)|all_neural(5;0.157)</t>
  </si>
  <si>
    <t>OV - Ovarian serous cystadenocarcinoma(33;3.23e-18)|BRCA - Breast invasive adenocarcinoma(81;3.11e-06)|GBM - Glioblastoma multiforme(31;0.000313)</t>
  </si>
  <si>
    <t>ATCCATGTCCGCCGTCTTCAC</t>
  </si>
  <si>
    <t>C6orf165</t>
  </si>
  <si>
    <t>g.chr6:88144700delA</t>
  </si>
  <si>
    <t>uc003plv.2</t>
  </si>
  <si>
    <t>c.1423delA</t>
  </si>
  <si>
    <t>c.(1423-1425)AAAfs</t>
  </si>
  <si>
    <t>p.K475fs</t>
  </si>
  <si>
    <t>SLC35A1_uc003plx.2_5'Flank|C6orf165_uc003plw.2_Frame_Shift_Del_p.K287fs|C6orf165_uc010kbv.1_RNA|C6orf165_uc003plu.1_Frame_Shift_Del_p.K475fs</t>
  </si>
  <si>
    <t>NM_001031743</t>
  </si>
  <si>
    <t>NP_001026913</t>
  </si>
  <si>
    <t>Q8IYR0</t>
  </si>
  <si>
    <t>CF165_HUMAN</t>
  </si>
  <si>
    <t>hypothetical protein LOC154313 isoform 1</t>
  </si>
  <si>
    <t>all_cancers(76;3.93e-06)|Acute lymphoblastic leukemia(125;3.55e-10)|Prostate(29;3.51e-09)|all_hematologic(105;3.29e-06)|all_epithelial(107;0.00575)</t>
  </si>
  <si>
    <t>BRCA - Breast invasive adenocarcinoma(108;0.0419)</t>
  </si>
  <si>
    <t>AGAAAAGGCCAAAAAAAATAC</t>
  </si>
  <si>
    <t>g.chr6:88173915G&gt;A</t>
  </si>
  <si>
    <t>c.1816G&gt;A</t>
  </si>
  <si>
    <t>c.(1816-1818)GAA&gt;AAA</t>
  </si>
  <si>
    <t>p.E606K</t>
  </si>
  <si>
    <t>SLC35A1_uc003plx.2_RNA|C6orf165_uc003plw.2_Missense_Mutation_p.E418K|C6orf165_uc010kbv.1_RNA</t>
  </si>
  <si>
    <t>AGGAAAGAGCGAAATCACCGA</t>
  </si>
  <si>
    <t>C6orf203</t>
  </si>
  <si>
    <t>g.chr6:107361391C&gt;T</t>
  </si>
  <si>
    <t>uc003prq.2</t>
  </si>
  <si>
    <t>c.(427-429)CGG&gt;TGG</t>
  </si>
  <si>
    <t>p.R143W</t>
  </si>
  <si>
    <t>C6orf203_uc011eaj.1_Missense_Mutation_p.R148W|C6orf203_uc010kde.2_Missense_Mutation_p.R143W</t>
  </si>
  <si>
    <t>NM_016487</t>
  </si>
  <si>
    <t>NP_057571</t>
  </si>
  <si>
    <t>Q9P0P8</t>
  </si>
  <si>
    <t>CF203_HUMAN</t>
  </si>
  <si>
    <t>hypothetical protein LOC51250 isoform a</t>
  </si>
  <si>
    <t>Breast(9;0.00124)|all_epithelial(6;0.0729)</t>
  </si>
  <si>
    <t>all_cancers(87;0.00461)|Acute lymphoblastic leukemia(125;3.07e-08)|all_hematologic(75;3.33e-06)|Colorectal(196;0.171)|all_epithelial(87;0.23)</t>
  </si>
  <si>
    <t>BRCA - Breast invasive adenocarcinoma(8;0.000395)|all cancers(7;0.00065)|Epithelial(6;0.000834)|OV - Ovarian serous cystadenocarcinoma(5;0.244)</t>
  </si>
  <si>
    <t>BRCA - Breast invasive adenocarcinoma(108;0.117)</t>
  </si>
  <si>
    <t>TCAGTCTTTTCGGTATGATGT</t>
  </si>
  <si>
    <t>C7</t>
  </si>
  <si>
    <t>g.chr5:40962209C&gt;T</t>
  </si>
  <si>
    <t>uc003jmh.2</t>
  </si>
  <si>
    <t>c.1684C&gt;T</t>
  </si>
  <si>
    <t>c.(1684-1686)CCT&gt;TCT</t>
  </si>
  <si>
    <t>p.P562S</t>
  </si>
  <si>
    <t>C7_uc011cpn.1_RNA</t>
  </si>
  <si>
    <t>NM_000587</t>
  </si>
  <si>
    <t>NP_000578</t>
  </si>
  <si>
    <t>P10643</t>
  </si>
  <si>
    <t>CO7_HUMAN</t>
  </si>
  <si>
    <t>complement component 7 precursor</t>
  </si>
  <si>
    <t>complement activation, alternative pathway|complement activation, classical pathway|cytolysis</t>
  </si>
  <si>
    <t>extracellular region|membrane attack complex</t>
  </si>
  <si>
    <t>Ovarian(839;0.0112)</t>
  </si>
  <si>
    <t>ACATTGCTTTCCTTTGTCTTT</t>
  </si>
  <si>
    <t>C7orf10</t>
  </si>
  <si>
    <t>g.chr7:40899961_40899962insC</t>
  </si>
  <si>
    <t>uc003thn.1</t>
  </si>
  <si>
    <t>1245_1246</t>
  </si>
  <si>
    <t>c.1200_1201insC</t>
  </si>
  <si>
    <t>c.(1198-1203)CCGCCCfs</t>
  </si>
  <si>
    <t>p.P400fs</t>
  </si>
  <si>
    <t>C7orf10_uc003thm.1_Frame_Shift_Ins_p.P396fs|C7orf10_uc003tho.1_Frame_Shift_Ins_p.P352fs|C7orf10_uc003thp.1_RNA</t>
  </si>
  <si>
    <t>NM_024728</t>
  </si>
  <si>
    <t>NP_079004</t>
  </si>
  <si>
    <t>Q9HAC7</t>
  </si>
  <si>
    <t>CG010_HUMAN</t>
  </si>
  <si>
    <t>dermal papilla derived protein 13</t>
  </si>
  <si>
    <t>407_408</t>
  </si>
  <si>
    <t>AGGCCAGGCCGCCCCCGCTGCT</t>
  </si>
  <si>
    <t>C7orf60</t>
  </si>
  <si>
    <t>g.chr7:112555380G&gt;A</t>
  </si>
  <si>
    <t>uc003vgo.1</t>
  </si>
  <si>
    <t>c.(283-285)CGT&gt;TGT</t>
  </si>
  <si>
    <t>p.R95C</t>
  </si>
  <si>
    <t>C7orf60_uc011kms.1_Missense_Mutation_p.R121C</t>
  </si>
  <si>
    <t>NM_152556</t>
  </si>
  <si>
    <t>NP_689769</t>
  </si>
  <si>
    <t>Q1RMZ1</t>
  </si>
  <si>
    <t>CG060_HUMAN</t>
  </si>
  <si>
    <t>hypothetical protein LOC154743</t>
  </si>
  <si>
    <t>CATTCAATACGACCTTCGCCC</t>
  </si>
  <si>
    <t>C7orf63</t>
  </si>
  <si>
    <t>g.chr7:89939544C&gt;T</t>
  </si>
  <si>
    <t>uc010lep.2</t>
  </si>
  <si>
    <t>c.2818C&gt;T</t>
  </si>
  <si>
    <t>c.(2818-2820)CCT&gt;TCT</t>
  </si>
  <si>
    <t>p.P940S</t>
  </si>
  <si>
    <t>C7orf63_uc011khj.1_Missense_Mutation_p.P922S|C7orf63_uc011khk.1_Missense_Mutation_p.P456S</t>
  </si>
  <si>
    <t>NM_001039706</t>
  </si>
  <si>
    <t>NP_001034795</t>
  </si>
  <si>
    <t>A5D8W1</t>
  </si>
  <si>
    <t>CG063_HUMAN</t>
  </si>
  <si>
    <t>hypothetical protein LOC79846 isoform 1</t>
  </si>
  <si>
    <t>AAAGAGTATTCCTACGTAATA</t>
  </si>
  <si>
    <t>C7orf66</t>
  </si>
  <si>
    <t>g.chr7:108524071C&gt;T</t>
  </si>
  <si>
    <t>uc003vfo.2</t>
  </si>
  <si>
    <t>c.341G&gt;A</t>
  </si>
  <si>
    <t>c.(340-342)GGA&gt;GAA</t>
  </si>
  <si>
    <t>p.G114E</t>
  </si>
  <si>
    <t>NM_001024607</t>
  </si>
  <si>
    <t>NP_001019778</t>
  </si>
  <si>
    <t>A4D0T2</t>
  </si>
  <si>
    <t>CG066_HUMAN</t>
  </si>
  <si>
    <t>hypothetical protein LOC154907</t>
  </si>
  <si>
    <t>TCCTTAATTTCCCATTTCCTT</t>
  </si>
  <si>
    <t>C8A</t>
  </si>
  <si>
    <t>g.chr1:57347158G&gt;A</t>
  </si>
  <si>
    <t>uc001cyo.2</t>
  </si>
  <si>
    <t>c.505G&gt;A</t>
  </si>
  <si>
    <t>c.(505-507)GAT&gt;AAT</t>
  </si>
  <si>
    <t>p.D169N</t>
  </si>
  <si>
    <t>NM_000562</t>
  </si>
  <si>
    <t>NP_000553</t>
  </si>
  <si>
    <t>P07357</t>
  </si>
  <si>
    <t>CO8A_HUMAN</t>
  </si>
  <si>
    <t>complement component 8, alpha polypeptide</t>
  </si>
  <si>
    <t>MACPF.</t>
  </si>
  <si>
    <t>extracellular space|membrane attack complex</t>
  </si>
  <si>
    <t>GAGTGTGTACGATGCCAGTTA</t>
  </si>
  <si>
    <t>C9orf41</t>
  </si>
  <si>
    <t>g.chr9:77642981_77642983delCTC</t>
  </si>
  <si>
    <t>uc004ajq.2</t>
  </si>
  <si>
    <t>328_330</t>
  </si>
  <si>
    <t>c.175_177delGAG</t>
  </si>
  <si>
    <t>c.(175-177)GAGdel</t>
  </si>
  <si>
    <t>p.E59del</t>
  </si>
  <si>
    <t>C9orf41_uc011lsi.1_RNA</t>
  </si>
  <si>
    <t>NM_152420</t>
  </si>
  <si>
    <t>NP_689633</t>
  </si>
  <si>
    <t>Q8N4J0</t>
  </si>
  <si>
    <t>CI041_HUMAN</t>
  </si>
  <si>
    <t>hypothetical protein LOC138199</t>
  </si>
  <si>
    <t>GCTCAAGCCTCTCCTCCTCCTCC</t>
  </si>
  <si>
    <t>C9orf85</t>
  </si>
  <si>
    <t>g.chr9:74587786A&gt;G</t>
  </si>
  <si>
    <t>uc004ain.2</t>
  </si>
  <si>
    <t>C9orf85_uc004aio.2_RNA|C9orf85_uc010mou.2_Intron|C9orf85_uc010mov.2_Intron</t>
  </si>
  <si>
    <t>NM_182505</t>
  </si>
  <si>
    <t>NP_872311</t>
  </si>
  <si>
    <t>Q96MD7</t>
  </si>
  <si>
    <t>CI085_HUMAN</t>
  </si>
  <si>
    <t>hypothetical protein LOC138241</t>
  </si>
  <si>
    <t>TCTgccgggcacagtggctca</t>
  </si>
  <si>
    <t>g.chr9:74587811A&gt;G</t>
  </si>
  <si>
    <t>tgtaatcccaacactttggga</t>
  </si>
  <si>
    <t>CA8</t>
  </si>
  <si>
    <t>g.chr8:61192276G&gt;A</t>
  </si>
  <si>
    <t>uc003xtz.1</t>
  </si>
  <si>
    <t>c.(262-264)ACC&gt;ACT</t>
  </si>
  <si>
    <t>p.T88T</t>
  </si>
  <si>
    <t>CA8_uc003xua.1_Silent_p.T88T|CA8_uc003xub.2_Silent_p.T88T</t>
  </si>
  <si>
    <t>NM_004056</t>
  </si>
  <si>
    <t>NP_004047</t>
  </si>
  <si>
    <t>P35219</t>
  </si>
  <si>
    <t>CAH8_HUMAN</t>
  </si>
  <si>
    <t>carbonic anhydrase VIII</t>
  </si>
  <si>
    <t>one-carbon metabolic process</t>
  </si>
  <si>
    <t>carbonate dehydratase activity|zinc ion binding</t>
  </si>
  <si>
    <t>all_cancers(86;0.172)|all_epithelial(80;0.0383)|all_lung(136;0.0413)|Lung NSC(129;0.0474)</t>
  </si>
  <si>
    <t>TAACCTGAATGGTATGTCCAT</t>
  </si>
  <si>
    <t>CACNA1A</t>
  </si>
  <si>
    <t>g.chr19:13419038G&gt;A</t>
  </si>
  <si>
    <t>uc010dze.2</t>
  </si>
  <si>
    <t>c.1812C&gt;T</t>
  </si>
  <si>
    <t>c.(1810-1812)GTC&gt;GTT</t>
  </si>
  <si>
    <t>p.V604V</t>
  </si>
  <si>
    <t>CACNA1A_uc010dzc.2_Silent_p.V129V|CACNA1A_uc002mwy.3_Silent_p.V603V|CACNA1A_uc010xne.1_Silent_p.V129V</t>
  </si>
  <si>
    <t>NM_001127221</t>
  </si>
  <si>
    <t>NP_001120693</t>
  </si>
  <si>
    <t>O00555</t>
  </si>
  <si>
    <t>CAC1A_HUMAN</t>
  </si>
  <si>
    <t>calcium channel, alpha 1A subunit isoform 3</t>
  </si>
  <si>
    <t>Cytoplasmic (Potential).|II.</t>
  </si>
  <si>
    <t>cell death|elevation of cytosolic calcium ion concentration|energy reserve metabolic process|membrane depolarization|regulation of insulin secretion</t>
  </si>
  <si>
    <t>syntaxin binding</t>
  </si>
  <si>
    <t>large_intestine(2)</t>
  </si>
  <si>
    <t>OV - Ovarian serous cystadenocarcinoma(19;5.07e-21)</t>
  </si>
  <si>
    <t>Bepridil(DB01244)|Cinnarizine(DB00568)|Loperamide(DB00836)|Nisoldipine(DB00401)|Pregabalin(DB00230)</t>
  </si>
  <si>
    <t>GGAGAGAGACGACCAGGTTTC</t>
  </si>
  <si>
    <t>g.chr9:140777282C&gt;T</t>
  </si>
  <si>
    <t>c.477C&gt;T</t>
  </si>
  <si>
    <t>c.(475-477)GGC&gt;GGT</t>
  </si>
  <si>
    <t>p.G159G</t>
  </si>
  <si>
    <t>Cytoplasmic (Potential).|I.</t>
  </si>
  <si>
    <t>TCCACAAGGGCTCTTACCTGC</t>
  </si>
  <si>
    <t>CACNA1C</t>
  </si>
  <si>
    <t>g.chr12:2714902A&gt;C</t>
  </si>
  <si>
    <t>uc009zdu.1</t>
  </si>
  <si>
    <t>c.3166A&gt;C</t>
  </si>
  <si>
    <t>c.(3166-3168)ACC&gt;CCC</t>
  </si>
  <si>
    <t>p.T1056P</t>
  </si>
  <si>
    <t>CACNA1C_uc009zdv.1_Missense_Mutation_p.T1033P|CACNA1C_uc001qkb.2_Missense_Mutation_p.T1036P|CACNA1C_uc001qkc.2_Missense_Mutation_p.T1036P|CACNA1C_uc001qke.2_Missense_Mutation_p.T1036P|CACNA1C_uc001qkf.2_Missense_Mutation_p.T1036P|CACNA1C_uc001qjz.2_Missense_Mutation_p.T1036P|CACNA1C_uc001qkd.2_Missense_Mutation_p.T1036P|CACNA1C_uc001qkg.2_Missense_Mutation_p.T1036P|CACNA1C_uc009zdw.1_Missense_Mutation_p.T1036P|CACNA1C_uc001qkh.2_Missense_Mutation_p.T1036P|CACNA1C_uc001qkl.2_Missense_Mutation_p.T1056P|CACNA1C_uc001qkn.2_Missense_Mutation_p.T1036P|CACNA1C_uc001qko.2_Missense_Mutation_p.T1056P|CACNA1C_uc001qkp.2_Missense_Mutation_p.T1036P|CACNA1C_uc001qkr.2_Missense_Mutation_p.T1036P|CACNA1C_uc001qku.2_Missense_Mutation_p.T1036P|CACNA1C_uc001qkq.2_Missense_Mutation_p.T1036P|CACNA1C_uc001qks.2_Missense_Mutation_p.T1036P|CACNA1C_uc001qkt.2_Missense_Mutation_p.T1036P|CACNA1C_uc001qka.1_Missense_Mutation_p.T571P|CACNA1C_uc001qki.1_Missense_Mutation_p.T772P|CACNA1C_uc001qkj.1_Missense_Mutation_p.T772P|CACNA1C_uc001qkk.1_Missense_Mutation_p.T772P|CACNA1C_uc001qkm.1_Missense_Mutation_p.T772P</t>
  </si>
  <si>
    <t>NM_199460</t>
  </si>
  <si>
    <t>NP_955630</t>
  </si>
  <si>
    <t>Q13936</t>
  </si>
  <si>
    <t>CAC1C_HUMAN</t>
  </si>
  <si>
    <t>III.|Helical; Name=S5 of repeat III; (Potential).</t>
  </si>
  <si>
    <t>axon guidance|calcium ion transport into cytosol|energy reserve metabolic process|regulation of insulin secretion</t>
  </si>
  <si>
    <t>cytoplasm|postsynaptic density|voltage-gated calcium channel complex</t>
  </si>
  <si>
    <t>calmodulin binding|voltage-gated calcium channel activity</t>
  </si>
  <si>
    <t>ovary(10)|central_nervous_system(1)</t>
  </si>
  <si>
    <t>OV - Ovarian serous cystadenocarcinoma(31;0.00256)</t>
  </si>
  <si>
    <t>LUAD - Lung adenocarcinoma(1;0.134)</t>
  </si>
  <si>
    <t>Ibutilide(DB00308)|Isradipine(DB00270)|Magnesium Sulfate(DB00653)|Mibefradil(DB01388)|Nicardipine(DB00622)|Verapamil(DB00661)</t>
  </si>
  <si>
    <t>CGTGATTGTCACCACCCTGCT</t>
  </si>
  <si>
    <t>g.chr3:53834328C&gt;T</t>
  </si>
  <si>
    <t>c.4976C&gt;T</t>
  </si>
  <si>
    <t>c.(4975-4977)TCG&gt;TTG</t>
  </si>
  <si>
    <t>p.S1659L</t>
  </si>
  <si>
    <t>CACNA1D_uc003dgu.3_Missense_Mutation_p.S1679L|CACNA1D_uc003dgy.3_Missense_Mutation_p.S1644L|CACNA1D_uc003dgw.3_Missense_Mutation_p.S1326L|CACNA1D_uc003dgx.1_Missense_Mutation_p.S835L|CACNA1D_uc011bes.1_RNA</t>
  </si>
  <si>
    <t>CGTGCTATATCGTGTGATTTG</t>
  </si>
  <si>
    <t>g.chr1:181705440C&gt;T</t>
  </si>
  <si>
    <t>c.3292C&gt;T</t>
  </si>
  <si>
    <t>c.(3292-3294)CCC&gt;TCC</t>
  </si>
  <si>
    <t>p.P1098S</t>
  </si>
  <si>
    <t>CACNA1E_uc009wxs.2_Missense_Mutation_p.P986S|CACNA1E_uc001gox.1_Missense_Mutation_p.P324S|CACNA1E_uc009wxt.2_Missense_Mutation_p.P324S</t>
  </si>
  <si>
    <t>GGAAGCCAGTCCCTTGAAGGA</t>
  </si>
  <si>
    <t>g.chr1:181727926C&gt;T</t>
  </si>
  <si>
    <t>c.4527C&gt;T</t>
  </si>
  <si>
    <t>c.(4525-4527)GCC&gt;GCT</t>
  </si>
  <si>
    <t>p.A1509A</t>
  </si>
  <si>
    <t>CACNA1E_uc009wxs.2_Silent_p.A1397A|CACNA1E_uc001gox.1_Silent_p.A735A|CACNA1E_uc009wxt.2_Silent_p.A735A</t>
  </si>
  <si>
    <t>IV.|Extracellular (Potential).</t>
  </si>
  <si>
    <t>ATGAGCTGGCCCTGAAGTACC</t>
  </si>
  <si>
    <t>g.chr1:181764067C&gt;T</t>
  </si>
  <si>
    <t>c.5966C&gt;T</t>
  </si>
  <si>
    <t>c.(5965-5967)TCG&gt;TTG</t>
  </si>
  <si>
    <t>p.S1989L</t>
  </si>
  <si>
    <t>CACNA1E_uc009wxs.2_Missense_Mutation_p.S1877L|CACNA1E_uc009wxt.2_Missense_Mutation_p.S1258L</t>
  </si>
  <si>
    <t>TCAAATTCCTCGTGGTTGGAG</t>
  </si>
  <si>
    <t>rs35105143</t>
  </si>
  <si>
    <t>g.chr1:181767784C&gt;T</t>
  </si>
  <si>
    <t>c.6627C&gt;T</t>
  </si>
  <si>
    <t>c.(6625-6627)TTC&gt;TTT</t>
  </si>
  <si>
    <t>p.F2209F</t>
  </si>
  <si>
    <t>CACNA1E_uc009wxs.2_Silent_p.F2097F|CACNA1E_uc009wxt.2_Silent_p.F1478F</t>
  </si>
  <si>
    <t>CGCTCACTTTCGAAGCAGCCG</t>
  </si>
  <si>
    <t>CACNA1I</t>
  </si>
  <si>
    <t>g.chr22:40080318C&gt;T</t>
  </si>
  <si>
    <t>uc003ayc.2</t>
  </si>
  <si>
    <t>c.5842C&gt;T</t>
  </si>
  <si>
    <t>c.(5842-5844)CCC&gt;TCC</t>
  </si>
  <si>
    <t>p.P1948S</t>
  </si>
  <si>
    <t>CACNA1I_uc003ayd.2_Missense_Mutation_p.P1913S|CACNA1I_uc003aye.2_Missense_Mutation_p.P1863S|CACNA1I_uc003ayf.2_Missense_Mutation_p.P1828S</t>
  </si>
  <si>
    <t>NM_021096</t>
  </si>
  <si>
    <t>NP_066919</t>
  </si>
  <si>
    <t>Q9P0X4</t>
  </si>
  <si>
    <t>CAC1I_HUMAN</t>
  </si>
  <si>
    <t>calcium channel, voltage-dependent, T type,</t>
  </si>
  <si>
    <t>axon guidance|signal transduction</t>
  </si>
  <si>
    <t>low voltage-gated calcium channel activity|protein binding</t>
  </si>
  <si>
    <t>Melanoma(58;0.0749)</t>
  </si>
  <si>
    <t>Flunarizine(DB04841)|Paramethadione(DB00617)|Verapamil(DB00661)</t>
  </si>
  <si>
    <t>ACCCCCAAGTCCCTTCTCCCC</t>
  </si>
  <si>
    <t>CACNA2D2</t>
  </si>
  <si>
    <t>g.chr3:50403531A&gt;C</t>
  </si>
  <si>
    <t>uc003daq.2</t>
  </si>
  <si>
    <t>c.2794T&gt;G</t>
  </si>
  <si>
    <t>c.(2794-2796)TAC&gt;GAC</t>
  </si>
  <si>
    <t>p.Y932D</t>
  </si>
  <si>
    <t>CACNA2D2_uc003dap.2_Missense_Mutation_p.Y925D|CACNA2D2_uc003dao.2_5'Flank</t>
  </si>
  <si>
    <t>NM_006030</t>
  </si>
  <si>
    <t>NP_006021</t>
  </si>
  <si>
    <t>Q9NY47</t>
  </si>
  <si>
    <t>CA2D2_HUMAN</t>
  </si>
  <si>
    <t>calcium channel, voltage-dependent, alpha</t>
  </si>
  <si>
    <t>calcium channel activity|metal ion binding|voltage-gated ion channel activity</t>
  </si>
  <si>
    <t>BRCA - Breast invasive adenocarcinoma(193;0.000365)|KIRC - Kidney renal clear cell carcinoma(197;0.00862)|Kidney(197;0.01)</t>
  </si>
  <si>
    <t>Gabapentin(DB00996)</t>
  </si>
  <si>
    <t>TTGCGGGTGTAGAAGGAGTTA</t>
  </si>
  <si>
    <t>CACNA2D3</t>
  </si>
  <si>
    <t>g.chr3:55107849G&gt;A</t>
  </si>
  <si>
    <t>uc003dhf.2</t>
  </si>
  <si>
    <t>c.3146G&gt;A</t>
  </si>
  <si>
    <t>c.(3145-3147)AGA&gt;AAA</t>
  </si>
  <si>
    <t>p.R1049K</t>
  </si>
  <si>
    <t>NM_018398</t>
  </si>
  <si>
    <t>NP_060868</t>
  </si>
  <si>
    <t>Q8IZS8</t>
  </si>
  <si>
    <t>CA2D3_HUMAN</t>
  </si>
  <si>
    <t>large_intestine(3)|ovary(1)|breast(1)|central_nervous_system(1)|skin(1)</t>
  </si>
  <si>
    <t>KIRC - Kidney renal clear cell carcinoma(284;0.00287)|Kidney(284;0.00327)</t>
  </si>
  <si>
    <t>CAGAAGATCAGAAGGCGCCCA</t>
  </si>
  <si>
    <t>CACNB1</t>
  </si>
  <si>
    <t>g.chr17:37341383C&gt;T</t>
  </si>
  <si>
    <t>uc002hrm.1</t>
  </si>
  <si>
    <t>c.648_splice</t>
  </si>
  <si>
    <t>c.e7+1</t>
  </si>
  <si>
    <t>p.S216_splice</t>
  </si>
  <si>
    <t>CACNB1_uc002hrl.1_Splice_Site|CACNB1_uc002hrn.2_Splice_Site_p.S216_splice|CACNB1_uc002hro.2_Intron|CACNB1_uc002hrp.1_Intron</t>
  </si>
  <si>
    <t>NM_000723</t>
  </si>
  <si>
    <t>NP_000714</t>
  </si>
  <si>
    <t>Q02641</t>
  </si>
  <si>
    <t>CACB1_HUMAN</t>
  </si>
  <si>
    <t>calcium channel, voltage-dependent, beta 1</t>
  </si>
  <si>
    <t>Ibutilide(DB00308)|Magnesium Sulfate(DB00653)|Mibefradil(DB01388)|Verapamil(DB00661)</t>
  </si>
  <si>
    <t>GTGATACTCACCGACTTCTGC</t>
  </si>
  <si>
    <t>CACNG3</t>
  </si>
  <si>
    <t>g.chr16:24372967C&gt;T</t>
  </si>
  <si>
    <t>uc002dmf.2</t>
  </si>
  <si>
    <t>c.731C&gt;T</t>
  </si>
  <si>
    <t>c.(730-732)TCC&gt;TTC</t>
  </si>
  <si>
    <t>p.S244F</t>
  </si>
  <si>
    <t>NM_006539</t>
  </si>
  <si>
    <t>NP_006530</t>
  </si>
  <si>
    <t>O60359</t>
  </si>
  <si>
    <t>CCG3_HUMAN</t>
  </si>
  <si>
    <t>voltage-dependent calcium channel gamma-3</t>
  </si>
  <si>
    <t>regulation of alpha-amino-3-hydroxy-5-methyl-4-isoxazole propionate selective glutamate receptor activity|synaptic transmission</t>
  </si>
  <si>
    <t>alpha-amino-3-hydroxy-5-methyl-4-isoxazolepropionic acid selective glutamate receptor complex|endocytic vesicle membrane|voltage-gated calcium channel complex</t>
  </si>
  <si>
    <t>GBM - Glioblastoma multiforme(48;0.0809)</t>
  </si>
  <si>
    <t>GAGCCCAGATCCCGAGACCTG</t>
  </si>
  <si>
    <t>CACNG4</t>
  </si>
  <si>
    <t>g.chr17:65014328C&gt;T</t>
  </si>
  <si>
    <t>uc002jft.1</t>
  </si>
  <si>
    <t>c.244C&gt;T</t>
  </si>
  <si>
    <t>c.(244-246)CGG&gt;TGG</t>
  </si>
  <si>
    <t>p.R82W</t>
  </si>
  <si>
    <t>NM_014405</t>
  </si>
  <si>
    <t>NP_055220</t>
  </si>
  <si>
    <t>Q9UBN1</t>
  </si>
  <si>
    <t>CCG4_HUMAN</t>
  </si>
  <si>
    <t>voltage-dependent calcium channel gamma-4</t>
  </si>
  <si>
    <t>membrane depolarization|regulation of alpha-amino-3-hydroxy-5-methyl-4-isoxazole propionate selective glutamate receptor activity|synaptic transmission</t>
  </si>
  <si>
    <t>alpha-amino-3-hydroxy-5-methyl-4-isoxazolepropionic acid selective glutamate receptor complex|endocytic vesicle membrane</t>
  </si>
  <si>
    <t>all_cancers(12;9.86e-11)</t>
  </si>
  <si>
    <t>BRCA - Breast invasive adenocarcinoma(6;1.35e-07)</t>
  </si>
  <si>
    <t>GCACTGCTTCCGGATCAATCA</t>
  </si>
  <si>
    <t>CACNG7</t>
  </si>
  <si>
    <t>g.chr19:54445452delG</t>
  </si>
  <si>
    <t>uc002qcr.1</t>
  </si>
  <si>
    <t>c.733delG</t>
  </si>
  <si>
    <t>c.(733-735)GACfs</t>
  </si>
  <si>
    <t>p.D245fs</t>
  </si>
  <si>
    <t>NM_031896</t>
  </si>
  <si>
    <t>NP_114102</t>
  </si>
  <si>
    <t>P62955</t>
  </si>
  <si>
    <t>CCG7_HUMAN</t>
  </si>
  <si>
    <t>voltage-dependent calcium channel gamma-7</t>
  </si>
  <si>
    <t>GAGVMSVYLFTKRYAEEEMYRPHPAFYRPRLSDCSDYSGQF LQPEAWRRGRSPSDISSDVSIQMTQNYPPAIKYPDHLHIST SPC -&gt; VTSVGPRL (in Ref. 1; AAK20030).</t>
  </si>
  <si>
    <t>regulation of alpha-amino-3-hydroxy-5-methyl-4-isoxazole propionate selective glutamate receptor activity</t>
  </si>
  <si>
    <t>alpha-amino-3-hydroxy-5-methyl-4-isoxazolepropionic acid selective glutamate receptor complex|voltage-gated calcium channel complex</t>
  </si>
  <si>
    <t>all_cancers(19;0.0462)|all_epithelial(19;0.0258)|all_lung(19;0.185)|Ovarian(34;0.19)|Lung NSC(19;0.218)</t>
  </si>
  <si>
    <t>GBM - Glioblastoma multiforme(134;0.0711)</t>
  </si>
  <si>
    <t>GAGCCCCTCCGACATCTCCAG</t>
  </si>
  <si>
    <t>g.chr11:115080312_115080314delTGG</t>
  </si>
  <si>
    <t>1187_1189</t>
  </si>
  <si>
    <t>c.1058_1060delCCA</t>
  </si>
  <si>
    <t>c.(1057-1062)ACCATC&gt;ATC</t>
  </si>
  <si>
    <t>p.T353del</t>
  </si>
  <si>
    <t>CADM1_uc001ppf.3_Intron|CADM1_uc001ppk.3_Intron|CADM1_uc001ppj.3_Intron|CADM1_uc001pph.3_In_Frame_Del_p.T105del</t>
  </si>
  <si>
    <t>PPTTIPPPTTTTTTTTTTTTTILTIIT -&gt; TTATTEPAVH GLTQLPNSAEELDSEDLS (in Ref. 3; BAC11657).</t>
  </si>
  <si>
    <t>atggtaaggatggtggtggtggt</t>
  </si>
  <si>
    <t>CADM2</t>
  </si>
  <si>
    <t>g.chr3:86028335C&gt;T</t>
  </si>
  <si>
    <t>uc003dqj.2</t>
  </si>
  <si>
    <t>c.965C&gt;T</t>
  </si>
  <si>
    <t>c.(964-966)CCC&gt;CTC</t>
  </si>
  <si>
    <t>p.P322L</t>
  </si>
  <si>
    <t>CADM2_uc003dqk.2_Intron|CADM2_uc003dql.2_Missense_Mutation_p.P324L</t>
  </si>
  <si>
    <t>NM_153184</t>
  </si>
  <si>
    <t>NP_694854</t>
  </si>
  <si>
    <t>Q8N3J6</t>
  </si>
  <si>
    <t>CADM2_HUMAN</t>
  </si>
  <si>
    <t>immunoglobulin superfamily, member 4D</t>
  </si>
  <si>
    <t>adherens junction organization|cell junction assembly</t>
  </si>
  <si>
    <t>ovary(1)|lung(1)|kidney(1)|skin(1)</t>
  </si>
  <si>
    <t>Lung NSC(201;0.0148)</t>
  </si>
  <si>
    <t>LUSC - Lung squamous cell carcinoma(29;0.000815)|Lung(72;0.00304)|BRCA - Breast invasive adenocarcinoma(55;0.156)|Epithelial(33;0.157)</t>
  </si>
  <si>
    <t>ACTTTGCTTCCCACTACTATC</t>
  </si>
  <si>
    <t>CAGE1</t>
  </si>
  <si>
    <t>g.chr6:7327094A&gt;T</t>
  </si>
  <si>
    <t>uc003mxi.2</t>
  </si>
  <si>
    <t>c.1923T&gt;A</t>
  </si>
  <si>
    <t>c.(1921-1923)GAT&gt;GAA</t>
  </si>
  <si>
    <t>p.D641E</t>
  </si>
  <si>
    <t>CAGE1_uc003mxh.2_RNA|CAGE1_uc003mxj.2_Missense_Mutation_p.D594E</t>
  </si>
  <si>
    <t>NM_205864</t>
  </si>
  <si>
    <t>NP_995586</t>
  </si>
  <si>
    <t>Q8TC20</t>
  </si>
  <si>
    <t>CAGE1_HUMAN</t>
  </si>
  <si>
    <t>cancer antigen 1</t>
  </si>
  <si>
    <t>Ovarian(93;0.0418)</t>
  </si>
  <si>
    <t>GGCTTGTTTAATCTAAATCAT</t>
  </si>
  <si>
    <t>CALD1</t>
  </si>
  <si>
    <t>g.chr7:134625849G&gt;A</t>
  </si>
  <si>
    <t>uc003vrz.2</t>
  </si>
  <si>
    <t>c.(1393-1395)GAT&gt;AAT</t>
  </si>
  <si>
    <t>p.D465N</t>
  </si>
  <si>
    <t>CALD1_uc003vry.2_Missense_Mutation_p.D210N|CALD1_uc003vsa.2_Missense_Mutation_p.D236N|CALD1_uc003vsb.2_Missense_Mutation_p.D210N|CALD1_uc010lmm.2_Missense_Mutation_p.D236N|CALD1_uc011kpt.1_5'UTR|CALD1_uc003vsc.2_Missense_Mutation_p.D230N|CALD1_uc003vsd.2_Missense_Mutation_p.D204N|CALD1_uc011kpu.1_Missense_Mutation_p.D215N|CALD1_uc011kpv.1_Missense_Mutation_p.D74N|CALD1_uc003vse.2_Missense_Mutation_p.D329N</t>
  </si>
  <si>
    <t>NM_033138</t>
  </si>
  <si>
    <t>NP_149129</t>
  </si>
  <si>
    <t>Q05682</t>
  </si>
  <si>
    <t>CALD1_HUMAN</t>
  </si>
  <si>
    <t>caldesmon 1 isoform 1</t>
  </si>
  <si>
    <t>cellular component movement|muscle contraction</t>
  </si>
  <si>
    <t>cytosol|focal adhesion|myofibril</t>
  </si>
  <si>
    <t>actin binding|calmodulin binding|myosin binding|tropomyosin binding</t>
  </si>
  <si>
    <t>TTAGATCAAAGATGAAAAGAT</t>
  </si>
  <si>
    <t>CALY</t>
  </si>
  <si>
    <t>g.chr10:135142421C&gt;T</t>
  </si>
  <si>
    <t>uc001lmo.2</t>
  </si>
  <si>
    <t>c.73G&gt;A</t>
  </si>
  <si>
    <t>c.(73-75)GAC&gt;AAC</t>
  </si>
  <si>
    <t>p.D25N</t>
  </si>
  <si>
    <t>NM_015722</t>
  </si>
  <si>
    <t>NP_056537</t>
  </si>
  <si>
    <t>Q9NYX4</t>
  </si>
  <si>
    <t>CALY_HUMAN</t>
  </si>
  <si>
    <t>dopamine receptor D1 interacting protein</t>
  </si>
  <si>
    <t>clathrin coat assembly|dopamine receptor signaling pathway|endocytosis|positive regulation of endocytosis</t>
  </si>
  <si>
    <t>cytoplasmic vesicle membrane|integral to plasma membrane</t>
  </si>
  <si>
    <t>clathrin light chain binding|dopamine receptor binding</t>
  </si>
  <si>
    <t>all_cancers(35;1.14e-09)|all_epithelial(44;5.79e-08)|Lung NSC(174;0.00263)|all_lung(145;0.0039)|all_neural(114;0.0299)|Melanoma(40;0.123)|Colorectal(31;0.172)|Glioma(114;0.203)</t>
  </si>
  <si>
    <t>all cancers(32;6.94e-06)|OV - Ovarian serous cystadenocarcinoma(35;7.8e-06)|Epithelial(32;9.31e-06)</t>
  </si>
  <si>
    <t>Apomorphine(DB00714)|Clozapine(DB00363)|Flupenthixol(DB00875)|Trifluoperazine(DB00831)</t>
  </si>
  <si>
    <t>GGCACACTGTCCATGGCAGCC</t>
  </si>
  <si>
    <t>CAMK2B</t>
  </si>
  <si>
    <t>g.chr7:44259811G&gt;A</t>
  </si>
  <si>
    <t>uc003tkq.2</t>
  </si>
  <si>
    <t>c.1851C&gt;T</t>
  </si>
  <si>
    <t>c.(1849-1851)ATC&gt;ATT</t>
  </si>
  <si>
    <t>p.I617I</t>
  </si>
  <si>
    <t>CAMK2B_uc003tkp.2_Silent_p.I493I|CAMK2B_uc003tkx.2_Silent_p.I453I|CAMK2B_uc010kyd.2_RNA|CAMK2B_uc003tkr.2_Silent_p.I469I|CAMK2B_uc003tks.2_Silent_p.I468I|CAMK2B_uc003tku.2_Silent_p.I454I|CAMK2B_uc003tkv.2_Silent_p.I430I|CAMK2B_uc003tkt.2_Silent_p.I443I|CAMK2B_uc003tkw.2_Silent_p.I400I|CAMK2B_uc010kyc.2_Silent_p.I493I|CAMK2B_uc003tkn.2_Silent_p.I250I</t>
  </si>
  <si>
    <t>NM_001220</t>
  </si>
  <si>
    <t>NP_001211</t>
  </si>
  <si>
    <t>Q13554</t>
  </si>
  <si>
    <t>KCC2B_HUMAN</t>
  </si>
  <si>
    <t>calcium/calmodulin-dependent protein kinase II</t>
  </si>
  <si>
    <t>interferon-gamma-mediated signaling pathway|synaptic transmission</t>
  </si>
  <si>
    <t>cytosol|endocytic vesicle membrane|nucleoplasm|plasma membrane</t>
  </si>
  <si>
    <t>ATP binding|calmodulin binding|calmodulin-dependent protein kinase activity</t>
  </si>
  <si>
    <t>GGATGTAAGCGATGCAGGCGG</t>
  </si>
  <si>
    <t>CAMTA1</t>
  </si>
  <si>
    <t>g.chr1:7700463C&gt;T</t>
  </si>
  <si>
    <t>uc001aoi.2</t>
  </si>
  <si>
    <t>c.(514-516)CCC&gt;TCC</t>
  </si>
  <si>
    <t>p.P172S</t>
  </si>
  <si>
    <t>NM_015215</t>
  </si>
  <si>
    <t>NP_056030</t>
  </si>
  <si>
    <t>Q9Y6Y1</t>
  </si>
  <si>
    <t>CMTA1_HUMAN</t>
  </si>
  <si>
    <t>calmodulin-binding transcription activator 1</t>
  </si>
  <si>
    <t>CG-1.</t>
  </si>
  <si>
    <t>calmodulin binding</t>
  </si>
  <si>
    <t>ovary(5)|central_nervous_system(2)|breast(1)|pancreas(1)</t>
  </si>
  <si>
    <t>Ovarian(185;0.0634)</t>
  </si>
  <si>
    <t>all_epithelial(116;8.38e-23)|all_lung(118;5.87e-07)|Lung NSC(185;3.43e-06)|Renal(390;0.000219)|Breast(487;0.000307)|Colorectal(325;0.000615)|Hepatocellular(190;0.0088)|Myeloproliferative disorder(586;0.0303)|Ovarian(437;0.0388)</t>
  </si>
  <si>
    <t>UCEC - Uterine corpus endometrioid carcinoma (279;0.101)|Colorectal(212;1.33e-05)|COAD - Colon adenocarcinoma(227;0.000235)|BRCA - Breast invasive adenocarcinoma(304;0.000864)|Kidney(185;0.00244)|STAD - Stomach adenocarcinoma(132;0.00644)|KIRC - Kidney renal clear cell carcinoma(229;0.0179)|READ - Rectum adenocarcinoma(331;0.133)</t>
  </si>
  <si>
    <t>CCCACAGAACCCCGACATCGT</t>
  </si>
  <si>
    <t>g.chr1:7723490delG</t>
  </si>
  <si>
    <t>c.883delG</t>
  </si>
  <si>
    <t>c.(883-885)GGGfs</t>
  </si>
  <si>
    <t>p.G295fs</t>
  </si>
  <si>
    <t>GCCACGGACAGGGGGGTACGG</t>
  </si>
  <si>
    <t>CANT1</t>
  </si>
  <si>
    <t>g.chr17:76989827C&gt;T</t>
  </si>
  <si>
    <t>uc002jwn.2</t>
  </si>
  <si>
    <t>c.1011G&gt;A</t>
  </si>
  <si>
    <t>c.(1009-1011)GCG&gt;GCA</t>
  </si>
  <si>
    <t>p.A337A</t>
  </si>
  <si>
    <t>CANT1_uc002jwk.2_Silent_p.A337A|CANT1_uc002jwj.2_Silent_p.A337A|CANT1_uc002jwl.2_Intron|CANT1_uc002jwm.1_RNA</t>
  </si>
  <si>
    <t>NM_001159772</t>
  </si>
  <si>
    <t>NP_001153244</t>
  </si>
  <si>
    <t>Q8WVQ1</t>
  </si>
  <si>
    <t>CANT1_HUMAN</t>
  </si>
  <si>
    <t>calcium activated nucleotidase 1</t>
  </si>
  <si>
    <t>endoplasmic reticulum membrane|Golgi cisterna membrane|integral to membrane</t>
  </si>
  <si>
    <t>calcium ion binding|nucleoside-diphosphatase activity|signal transducer activity</t>
  </si>
  <si>
    <t>BRCA - Breast invasive adenocarcinoma(99;0.0362)|OV - Ovarian serous cystadenocarcinoma(97;0.139)</t>
  </si>
  <si>
    <t>TGGGGACCACCGCCCCGACGT</t>
  </si>
  <si>
    <t>ETV4</t>
  </si>
  <si>
    <t>prostate</t>
  </si>
  <si>
    <t>CAPN13</t>
  </si>
  <si>
    <t>g.chr2:30977214C&gt;T</t>
  </si>
  <si>
    <t>uc002rnn.2</t>
  </si>
  <si>
    <t>c.883G&gt;A</t>
  </si>
  <si>
    <t>c.(883-885)GAA&gt;AAA</t>
  </si>
  <si>
    <t>p.E295K</t>
  </si>
  <si>
    <t>CAPN13_uc002rnp.1_Missense_Mutation_p.E295K</t>
  </si>
  <si>
    <t>NM_144575</t>
  </si>
  <si>
    <t>NP_653176</t>
  </si>
  <si>
    <t>Q6MZZ7</t>
  </si>
  <si>
    <t>CAN13_HUMAN</t>
  </si>
  <si>
    <t>calpain 13</t>
  </si>
  <si>
    <t>Calpain catalytic.</t>
  </si>
  <si>
    <t>calcium ion binding|calcium-dependent cysteine-type endopeptidase activity</t>
  </si>
  <si>
    <t>all_hematologic(175;0.0487)|Acute lymphoblastic leukemia(172;0.155)</t>
  </si>
  <si>
    <t>TCACAGGTTTCCTCCCACTCC</t>
  </si>
  <si>
    <t>CAPRIN1</t>
  </si>
  <si>
    <t>g.chr11:34097967C&gt;T</t>
  </si>
  <si>
    <t>uc001mvh.1</t>
  </si>
  <si>
    <t>c.551C&gt;T</t>
  </si>
  <si>
    <t>c.(550-552)TCA&gt;TTA</t>
  </si>
  <si>
    <t>p.S184L</t>
  </si>
  <si>
    <t>CAPRIN1_uc001mvg.2_Missense_Mutation_p.S184L|CAPRIN1_uc001mvi.2_Missense_Mutation_p.S184L|CAPRIN1_uc001mvj.1_Missense_Mutation_p.S103L</t>
  </si>
  <si>
    <t>NM_005898</t>
  </si>
  <si>
    <t>NP_005889</t>
  </si>
  <si>
    <t>Q14444</t>
  </si>
  <si>
    <t>CAPR1_HUMAN</t>
  </si>
  <si>
    <t>membrane component chromosome 11 surface marker</t>
  </si>
  <si>
    <t>negative regulation of translation|positive regulation of dendrite morphogenesis|positive regulation of dendritic spine morphogenesis</t>
  </si>
  <si>
    <t>cytoplasmic mRNA processing body|cytosol|dendrite|integral to plasma membrane|stress granule</t>
  </si>
  <si>
    <t>Acute lymphoblastic leukemia(5;0.00045)|all_hematologic(20;0.0016)</t>
  </si>
  <si>
    <t>GAGGAGTTGTCATTGTTGGAT</t>
  </si>
  <si>
    <t>CAPZA3</t>
  </si>
  <si>
    <t>g.chr12:18891323G&gt;A</t>
  </si>
  <si>
    <t>uc001rdy.2</t>
  </si>
  <si>
    <t>c.121G&gt;A</t>
  </si>
  <si>
    <t>c.(121-123)GAA&gt;AAA</t>
  </si>
  <si>
    <t>p.E41K</t>
  </si>
  <si>
    <t>PLCZ1_uc001rdv.3_5'Flank|PLCZ1_uc001rdw.3_5'Flank|PLCZ1_uc010sid.1_5'Flank</t>
  </si>
  <si>
    <t>NM_033328</t>
  </si>
  <si>
    <t>NP_201585</t>
  </si>
  <si>
    <t>Q96KX2</t>
  </si>
  <si>
    <t>CAZA3_HUMAN</t>
  </si>
  <si>
    <t>capping protein alpha 3</t>
  </si>
  <si>
    <t>actin cytoskeleton organization|actin filament capping</t>
  </si>
  <si>
    <t>F-actin capping protein complex</t>
  </si>
  <si>
    <t>Acute lymphoblastic leukemia(4;0.000455)|all_hematologic(4;0.0241)</t>
  </si>
  <si>
    <t>TATCCGTGATGAAAAACTTAT</t>
  </si>
  <si>
    <t>CARD6</t>
  </si>
  <si>
    <t>g.chr5:40854372_40854373insC</t>
  </si>
  <si>
    <t>uc003jmg.2</t>
  </si>
  <si>
    <t>3013_3014</t>
  </si>
  <si>
    <t>c.2938_2939insC</t>
  </si>
  <si>
    <t>c.(2938-2940)TCCfs</t>
  </si>
  <si>
    <t>p.S980fs</t>
  </si>
  <si>
    <t>NM_032587</t>
  </si>
  <si>
    <t>NP_115976</t>
  </si>
  <si>
    <t>Q9BX69</t>
  </si>
  <si>
    <t>CARD6_HUMAN</t>
  </si>
  <si>
    <t>caspase recruitment domain family, member 6</t>
  </si>
  <si>
    <t>apoptosis|regulation of apoptosis</t>
  </si>
  <si>
    <t>GTCCCAGCCCTCCCAAACTAAA</t>
  </si>
  <si>
    <t>GTC</t>
  </si>
  <si>
    <t>g.chr5:40854473_40854475delGTC</t>
  </si>
  <si>
    <t>3114_3116</t>
  </si>
  <si>
    <t>c.3039_3041delGTC</t>
  </si>
  <si>
    <t>c.(3037-3042)AAGTCA&gt;AAA</t>
  </si>
  <si>
    <t>p.S1016del</t>
  </si>
  <si>
    <t>CTCAACCTAAGTCATCCTCAACC</t>
  </si>
  <si>
    <t>CARNS1</t>
  </si>
  <si>
    <t>g.chr11:67191408G&gt;A</t>
  </si>
  <si>
    <t>uc009yrp.2</t>
  </si>
  <si>
    <t>c.1820G&gt;A</t>
  </si>
  <si>
    <t>c.(1819-1821)GGC&gt;GAC</t>
  </si>
  <si>
    <t>p.G607D</t>
  </si>
  <si>
    <t>PPP1CA_uc001okx.1_5'Flank|CARNS1_uc001olc.3_Missense_Mutation_p.G746D</t>
  </si>
  <si>
    <t>NM_020811</t>
  </si>
  <si>
    <t>NP_065862</t>
  </si>
  <si>
    <t>A5YM72</t>
  </si>
  <si>
    <t>CRNS1_HUMAN</t>
  </si>
  <si>
    <t>ATP-grasp domain containing 1</t>
  </si>
  <si>
    <t>ATP-grasp.|ATP (By similarity).</t>
  </si>
  <si>
    <t>carnosine biosynthetic process</t>
  </si>
  <si>
    <t>ATP binding|carnosine synthase activity|metal ion binding</t>
  </si>
  <si>
    <t>TTTGTGGAGGGCACCGAGCAC</t>
  </si>
  <si>
    <t>CAST</t>
  </si>
  <si>
    <t>g.chr5:96076473C&gt;T</t>
  </si>
  <si>
    <t>uc003klz.1</t>
  </si>
  <si>
    <t>c.(655-657)CCT&gt;TCT</t>
  </si>
  <si>
    <t>p.P219S</t>
  </si>
  <si>
    <t>CAST_uc003klt.2_Intron|CAST_uc003klu.2_Missense_Mutation_p.P302S|CAST_uc003klv.2_Missense_Mutation_p.P280S|CAST_uc003klw.2_Missense_Mutation_p.P283S|CAST_uc003klx.2_Missense_Mutation_p.P261S|CAST_uc003kly.2_Intron|CAST_uc011cuo.1_Missense_Mutation_p.P265S|CAST_uc011cuq.1_Missense_Mutation_p.P67S|CAST_uc011cur.1_Missense_Mutation_p.P205S|CAST_uc011cus.1_Intron|CAST_uc003kma.1_Missense_Mutation_p.P178S|CAST_uc011cut.1_Missense_Mutation_p.P147S|CAST_uc003kmb.2_Intron|CAST_uc003kmc.2_Missense_Mutation_p.P219S|CAST_uc003kmd.2_Missense_Mutation_p.P197S|CAST_uc003kme.2_Missense_Mutation_p.P178S|CAST_uc003kmf.2_Intron|CAST_uc003kmh.2_5'Flank|CAST_uc010jbj.2_5'Flank|CAST_uc010jbk.2_5'Flank|CAST_uc010jbl.1_5'Flank|CAST_uc003kmi.2_5'Flank|CAST_uc003kmj.2_5'Flank</t>
  </si>
  <si>
    <t>NM_001042443</t>
  </si>
  <si>
    <t>NP_001035908</t>
  </si>
  <si>
    <t>P20810</t>
  </si>
  <si>
    <t>ICAL_HUMAN</t>
  </si>
  <si>
    <t>calpastatin isoform i</t>
  </si>
  <si>
    <t>Inhibitory domain 1.</t>
  </si>
  <si>
    <t>calcium-dependent cysteine-type endopeptidase inhibitor activity|protein binding</t>
  </si>
  <si>
    <t>central_nervous_system(3)|ovary(1)|kidney(1)</t>
  </si>
  <si>
    <t>all_cancers(142;5.27e-07)|all_epithelial(76;8.21e-10)|all_lung(232;0.000396)|Lung NSC(167;0.000539)|Ovarian(225;0.024)|Colorectal(57;0.0341)|Breast(839;0.244)</t>
  </si>
  <si>
    <t>all cancers(79;6.85e-15)</t>
  </si>
  <si>
    <t>CACAGGGCCTCCTGCAGACTC</t>
  </si>
  <si>
    <t>CASZ1</t>
  </si>
  <si>
    <t>g.chr1:10700077delT</t>
  </si>
  <si>
    <t>uc001aro.2</t>
  </si>
  <si>
    <t>c.4202delA</t>
  </si>
  <si>
    <t>c.(4201-4203)AAGfs</t>
  </si>
  <si>
    <t>p.K1401fs</t>
  </si>
  <si>
    <t>NM_001079843</t>
  </si>
  <si>
    <t>NP_001073312</t>
  </si>
  <si>
    <t>Q86V15</t>
  </si>
  <si>
    <t>CASZ1_HUMAN</t>
  </si>
  <si>
    <t>castor homolog 1, zinc finger isoform a</t>
  </si>
  <si>
    <t>Ovarian(185;0.203)|all_lung(157;0.204)</t>
  </si>
  <si>
    <t>Lung NSC(185;4.96e-06)|all_lung(284;1.22e-05)|Renal(390;0.000147)|Breast(348;0.00093)|Colorectal(325;0.00212)|Hepatocellular(190;0.00913)|Ovarian(437;0.0229)|Myeloproliferative disorder(586;0.0255)</t>
  </si>
  <si>
    <t>UCEC - Uterine corpus endometrioid carcinoma (279;0.0265)|Colorectal(212;3.54e-08)|COAD - Colon adenocarcinoma(227;9.56e-06)|BRCA - Breast invasive adenocarcinoma(304;0.000219)|Kidney(185;0.00142)|KIRC - Kidney renal clear cell carcinoma(229;0.00381)|READ - Rectum adenocarcinoma(331;0.0419)|STAD - Stomach adenocarcinoma(132;0.0623)</t>
  </si>
  <si>
    <t>CCAGAAGCGCTTTTTGGCCCC</t>
  </si>
  <si>
    <t>CATSPER2</t>
  </si>
  <si>
    <t>g.chr15:43931742C&gt;T</t>
  </si>
  <si>
    <t>uc001zsh.2</t>
  </si>
  <si>
    <t>CATSPER2_uc010bdm.2_Intron|CATSPER2_uc001zsi.2_Intron|CATSPER2_uc001zsj.2_Intron|CATSPER2_uc001zsk.2_3'UTR</t>
  </si>
  <si>
    <t>NM_172095</t>
  </si>
  <si>
    <t>NP_742093</t>
  </si>
  <si>
    <t>Q96P56</t>
  </si>
  <si>
    <t>CTSR2_HUMAN</t>
  </si>
  <si>
    <t>sperm-associated cation channel 2 isoform 2</t>
  </si>
  <si>
    <t>calcium channel activity|protein binding|voltage-gated ion channel activity</t>
  </si>
  <si>
    <t>all_cancers(109;3.26e-15)|all_epithelial(112;1.48e-12)|Lung NSC(122;2.76e-08)|all_lung(180;3.1e-07)|Melanoma(134;0.027)|Colorectal(260;0.215)</t>
  </si>
  <si>
    <t>GBM - Glioblastoma multiforme(94;3.56e-07)</t>
  </si>
  <si>
    <t>ggattacaggcgtgagccacc</t>
  </si>
  <si>
    <t>CBFA2T2</t>
  </si>
  <si>
    <t>g.chr20:32232364C&gt;T</t>
  </si>
  <si>
    <t>uc002wzg.1</t>
  </si>
  <si>
    <t>c.1727C&gt;T</t>
  </si>
  <si>
    <t>c.(1726-1728)CCC&gt;CTC</t>
  </si>
  <si>
    <t>p.P576L</t>
  </si>
  <si>
    <t>CBFA2T2_uc010zug.1_Missense_Mutation_p.P350L|CBFA2T2_uc002wze.1_Missense_Mutation_p.P567L|CBFA2T2_uc002wzf.1_RNA|CBFA2T2_uc002wzh.1_Missense_Mutation_p.P547L|CBFA2T2_uc002wzi.1_RNA|CBFA2T2_uc002wzj.1_RNA|CBFA2T2_uc002wzk.1_Missense_Mutation_p.P124L</t>
  </si>
  <si>
    <t>NM_005093</t>
  </si>
  <si>
    <t>NP_005084</t>
  </si>
  <si>
    <t>O43439</t>
  </si>
  <si>
    <t>MTG8R_HUMAN</t>
  </si>
  <si>
    <t>core-binding factor, runt domain, alpha subunit</t>
  </si>
  <si>
    <t>protein binding|sequence-specific DNA binding transcription factor activity|zinc ion binding</t>
  </si>
  <si>
    <t>TGCAGCGTGCCCAGCCCAGCC</t>
  </si>
  <si>
    <t>CBL</t>
  </si>
  <si>
    <t>g.chr11:119170435delA</t>
  </si>
  <si>
    <t>uc001pwe.2</t>
  </si>
  <si>
    <t>c.2665delA</t>
  </si>
  <si>
    <t>c.(2665-2667)AAAfs</t>
  </si>
  <si>
    <t>p.K889fs</t>
  </si>
  <si>
    <t>NM_005188</t>
  </si>
  <si>
    <t>NP_005179</t>
  </si>
  <si>
    <t>P22681</t>
  </si>
  <si>
    <t>CBL_HUMAN</t>
  </si>
  <si>
    <t>Interaction with CD2AP.|UBA.</t>
  </si>
  <si>
    <t>epidermal growth factor receptor signaling pathway|negative regulation of apoptosis|negative regulation of epidermal growth factor receptor signaling pathway|positive regulation of phosphatidylinositol 3-kinase cascade|positive regulation of receptor-mediated endocytosis</t>
  </si>
  <si>
    <t>calcium ion binding|sequence-specific DNA binding transcription factor activity|SH3 domain binding|signal transducer activity|ubiquitin-protein ligase activity|zinc ion binding</t>
  </si>
  <si>
    <t>haematopoietic_and_lymphoid_tissue(135)|lung(10)|central_nervous_system(2)|ovary(1)|breast(1)</t>
  </si>
  <si>
    <t>Medulloblastoma(222;0.0425)|Breast(348;0.052)|all_neural(223;0.112)</t>
  </si>
  <si>
    <t>BRCA - Breast invasive adenocarcinoma(274;4.92e-05)|OV - Ovarian serous cystadenocarcinoma(223;0.000784)</t>
  </si>
  <si>
    <t>CGAGATGGCCAAAAACATCCT</t>
  </si>
  <si>
    <t>CBL_gene-associated_Juvenile_Myelomonocytic_Leukemia_and_Developmental_Anomalies|Noonan_syndrome</t>
  </si>
  <si>
    <t>CBX4</t>
  </si>
  <si>
    <t>rs3833850</t>
  </si>
  <si>
    <t>g.chr17:77808241_77808243delGTG</t>
  </si>
  <si>
    <t>uc002jxe.2</t>
  </si>
  <si>
    <t>1361_1363</t>
  </si>
  <si>
    <t>c.1198_1200delCAC</t>
  </si>
  <si>
    <t>c.(1198-1200)CACdel</t>
  </si>
  <si>
    <t>p.H400del</t>
  </si>
  <si>
    <t>NM_003655</t>
  </si>
  <si>
    <t>NP_003646</t>
  </si>
  <si>
    <t>O00257</t>
  </si>
  <si>
    <t>CBX4_HUMAN</t>
  </si>
  <si>
    <t>chromobox homolog 4</t>
  </si>
  <si>
    <t>His-rich.|Interaction with BMI1.</t>
  </si>
  <si>
    <t>anti-apoptosis|chromatin modification|negative regulation of transcription from RNA polymerase II promoter|transcription, DNA-dependent</t>
  </si>
  <si>
    <t>Golgi apparatus|PcG protein complex</t>
  </si>
  <si>
    <t>enzyme binding|transcription corepressor activity</t>
  </si>
  <si>
    <t>OV - Ovarian serous cystadenocarcinoma(97;0.0102)|BRCA - Breast invasive adenocarcinoma(99;0.0224)</t>
  </si>
  <si>
    <t>GGCCGACGGCgtggtggtggtgg</t>
  </si>
  <si>
    <t>CC2D1A</t>
  </si>
  <si>
    <t>g.chr19:14034393_14034394insC</t>
  </si>
  <si>
    <t>uc002mxo.2</t>
  </si>
  <si>
    <t>2096_2097</t>
  </si>
  <si>
    <t>c.1797_1798insC</t>
  </si>
  <si>
    <t>c.(1795-1800)CAGCTGfs</t>
  </si>
  <si>
    <t>p.Q599fs</t>
  </si>
  <si>
    <t>CC2D1A_uc002mxp.2_Frame_Shift_Ins_p.Q599fs|CC2D1A_uc010dzh.2_Frame_Shift_Ins_p.Q168fs|CC2D1A_uc002mxq.1_Frame_Shift_Ins_p.Q244fs</t>
  </si>
  <si>
    <t>NM_017721</t>
  </si>
  <si>
    <t>NP_060191</t>
  </si>
  <si>
    <t>Q6P1N0</t>
  </si>
  <si>
    <t>C2D1A_HUMAN</t>
  </si>
  <si>
    <t>coiled-coil and C2 domain containing 1A</t>
  </si>
  <si>
    <t>599_600</t>
  </si>
  <si>
    <t>positive regulation of I-kappaB kinase/NF-kappaB cascade|regulation of transcription, DNA-dependent|transcription, DNA-dependent</t>
  </si>
  <si>
    <t>cytoplasm|nucleolus|plasma membrane</t>
  </si>
  <si>
    <t>DNA binding|signal transducer activity</t>
  </si>
  <si>
    <t>OV - Ovarian serous cystadenocarcinoma(19;3.49e-23)</t>
  </si>
  <si>
    <t>AATTCACCCAGCTGGGCAACAT</t>
  </si>
  <si>
    <t>CCAR1</t>
  </si>
  <si>
    <t>g.chr10:70509285_70509286delGA</t>
  </si>
  <si>
    <t>uc001joo.2</t>
  </si>
  <si>
    <t>1080_1081</t>
  </si>
  <si>
    <t>c.961_962delGA</t>
  </si>
  <si>
    <t>c.(961-963)GAGfs</t>
  </si>
  <si>
    <t>p.E321fs</t>
  </si>
  <si>
    <t>CCAR1_uc001jol.1_RNA|CCAR1_uc001jom.1_Frame_Shift_Del_p.E126fs|CCAR1_uc009xpx.1_Frame_Shift_Del_p.E295fs|CCAR1_uc001jon.1_Frame_Shift_Del_p.E267fs|CCAR1_uc010qiz.1_Frame_Shift_Del_p.E306fs|CCAR1_uc010qja.1_Frame_Shift_Del_p.E306fs|CCAR1_uc010qjb.1_RNA</t>
  </si>
  <si>
    <t>NM_018237</t>
  </si>
  <si>
    <t>NP_060707</t>
  </si>
  <si>
    <t>Q8IX12</t>
  </si>
  <si>
    <t>CCAR1_HUMAN</t>
  </si>
  <si>
    <t>cell-cycle and apoptosis regulatory protein 1</t>
  </si>
  <si>
    <t>apoptosis|cell cycle|nuclear mRNA splicing, via spliceosome|regulation of transcription, DNA-dependent|transcription, DNA-dependent</t>
  </si>
  <si>
    <t>nucleoplasm|perinuclear region of cytoplasm</t>
  </si>
  <si>
    <t>calcium ion binding|nucleic acid binding|protein binding</t>
  </si>
  <si>
    <t>ovary(6)|large_intestine(1)</t>
  </si>
  <si>
    <t>TTTCAGTCGTGAGAGAGAGAGA</t>
  </si>
  <si>
    <t>CCDC105</t>
  </si>
  <si>
    <t>g.chr19:15133884G&gt;A</t>
  </si>
  <si>
    <t>uc002nae.2</t>
  </si>
  <si>
    <t>c.1453G&gt;A</t>
  </si>
  <si>
    <t>c.(1453-1455)GAC&gt;AAC</t>
  </si>
  <si>
    <t>p.D485N</t>
  </si>
  <si>
    <t>NM_173482</t>
  </si>
  <si>
    <t>NP_775753</t>
  </si>
  <si>
    <t>Q8IYK2</t>
  </si>
  <si>
    <t>CC105_HUMAN</t>
  </si>
  <si>
    <t>coiled-coil domain containing 105</t>
  </si>
  <si>
    <t>microtubule cytoskeleton organization</t>
  </si>
  <si>
    <t>microtubule</t>
  </si>
  <si>
    <t>TAAGGACTGGGACCCGCGCAC</t>
  </si>
  <si>
    <t>CCDC11</t>
  </si>
  <si>
    <t>g.chr18:47777253C&gt;T</t>
  </si>
  <si>
    <t>uc002lee.2</t>
  </si>
  <si>
    <t>c.(871-873)GCC&gt;ACC</t>
  </si>
  <si>
    <t>p.A291T</t>
  </si>
  <si>
    <t>NM_145020</t>
  </si>
  <si>
    <t>NP_659457</t>
  </si>
  <si>
    <t>Q96M91</t>
  </si>
  <si>
    <t>CCD11_HUMAN</t>
  </si>
  <si>
    <t>coiled-coil domain containing 11</t>
  </si>
  <si>
    <t>STAD - Stomach adenocarcinoma(97;2.66e-05)|Colorectal(21;7.57e-05)|Lung(128;0.00932)|READ - Rectum adenocarcinoma(32;0.164)</t>
  </si>
  <si>
    <t>TCTTGTAGGGCTTTTTGCAAA</t>
  </si>
  <si>
    <t>CCDC110</t>
  </si>
  <si>
    <t>rs148706677</t>
  </si>
  <si>
    <t>uc003ixu.3</t>
  </si>
  <si>
    <t>NM_152775</t>
  </si>
  <si>
    <t>NP_689988</t>
  </si>
  <si>
    <t>Q8TBZ0</t>
  </si>
  <si>
    <t>CC110_HUMAN</t>
  </si>
  <si>
    <t>coiled-coil domain containing 110 isoform a</t>
  </si>
  <si>
    <t>all_lung(41;1.3e-11)|Lung NSC(41;2.25e-11)|Melanoma(20;7.86e-05)|Renal(120;0.0246)|Hepatocellular(41;0.0268)|Prostate(90;0.0283)|Colorectal(36;0.0381)|all_hematologic(60;0.0749)</t>
  </si>
  <si>
    <t>OV - Ovarian serous cystadenocarcinoma(60;1.13e-10)|BRCA - Breast invasive adenocarcinoma(30;8.01e-05)|GBM - Glioblastoma multiforme(59;0.00014)|STAD - Stomach adenocarcinoma(60;0.000777)|LUSC - Lung squamous cell carcinoma(40;0.00921)|COAD - Colon adenocarcinoma(29;0.0105)|READ - Rectum adenocarcinoma(43;0.164)</t>
  </si>
  <si>
    <t>TTGAGAAAAGGCACAGTAATT</t>
  </si>
  <si>
    <t>g.chr4:186381059G&gt;T</t>
  </si>
  <si>
    <t>c.682C&gt;A</t>
  </si>
  <si>
    <t>c.(682-684)CCT&gt;ACT</t>
  </si>
  <si>
    <t>p.P228T</t>
  </si>
  <si>
    <t>CCDC110_uc003ixv.3_Missense_Mutation_p.P191T|CCDC110_uc011ckt.1_Missense_Mutation_p.P228T</t>
  </si>
  <si>
    <t>CCDC144B</t>
  </si>
  <si>
    <t>g.chr17:18513438C&gt;T</t>
  </si>
  <si>
    <t>uc002gub.1</t>
  </si>
  <si>
    <t>c.583G&gt;A</t>
  </si>
  <si>
    <t>c.(583-585)GGA&gt;AGA</t>
  </si>
  <si>
    <t>p.G195R</t>
  </si>
  <si>
    <t>CCDC144B_uc002gua.3_RNA|CCDC144B_uc010vyc.1_RNA|CCDC144B_uc002guc.1_Missense_Mutation_p.G195R</t>
  </si>
  <si>
    <t>NM_182568</t>
  </si>
  <si>
    <t>NP_872374</t>
  </si>
  <si>
    <t>coiled-coil domain containing 144B</t>
  </si>
  <si>
    <t>AGTACAACTCCAGTGTCCATT</t>
  </si>
  <si>
    <t>CCDC15</t>
  </si>
  <si>
    <t>g.chr11:124829783C&gt;T</t>
  </si>
  <si>
    <t>uc001qbm.3</t>
  </si>
  <si>
    <t>c.400C&gt;T</t>
  </si>
  <si>
    <t>c.(400-402)CCA&gt;TCA</t>
  </si>
  <si>
    <t>p.P134S</t>
  </si>
  <si>
    <t>NM_025004</t>
  </si>
  <si>
    <t>NP_079280</t>
  </si>
  <si>
    <t>Q0P6D6</t>
  </si>
  <si>
    <t>CCD15_HUMAN</t>
  </si>
  <si>
    <t>coiled-coil domain containing 15</t>
  </si>
  <si>
    <t>all_hematologic(175;0.215)</t>
  </si>
  <si>
    <t>Breast(109;0.00222)|Lung NSC(97;0.0177)|all_lung(97;0.0179)|Medulloblastoma(222;0.0425)|all_neural(223;0.112)</t>
  </si>
  <si>
    <t>BRCA - Breast invasive adenocarcinoma(274;1.68e-06)|OV - Ovarian serous cystadenocarcinoma(99;0.0413)</t>
  </si>
  <si>
    <t>AAGTGTTTTTCCAAACAATTT</t>
  </si>
  <si>
    <t>CCDC159</t>
  </si>
  <si>
    <t>g.chr19:11460669G&gt;A</t>
  </si>
  <si>
    <t>uc010xlw.1</t>
  </si>
  <si>
    <t>c.360G&gt;A</t>
  </si>
  <si>
    <t>c.(358-360)GAG&gt;GAA</t>
  </si>
  <si>
    <t>p.E120E</t>
  </si>
  <si>
    <t>CCDC159_uc010xlr.1_Silent_p.E37E|CCDC159_uc010xls.1_Silent_p.E37E|CCDC159_uc010xlt.1_Silent_p.E37E|CCDC159_uc010xlu.1_Silent_p.E36E|CCDC159_uc010xlv.1_Silent_p.E36E</t>
  </si>
  <si>
    <t>NM_001080503</t>
  </si>
  <si>
    <t>NP_001073972</t>
  </si>
  <si>
    <t>P0C7I6</t>
  </si>
  <si>
    <t>CC159_HUMAN</t>
  </si>
  <si>
    <t>coiled-coil domain-containing-like</t>
  </si>
  <si>
    <t>GTGAACTTGAGTCACTCAAGA</t>
  </si>
  <si>
    <t>CCDC19</t>
  </si>
  <si>
    <t>g.chr1:159847225_159847226insC</t>
  </si>
  <si>
    <t>uc001fui.2</t>
  </si>
  <si>
    <t>1089_1090</t>
  </si>
  <si>
    <t>c.1071_1072insG</t>
  </si>
  <si>
    <t>c.(1069-1074)GAGCAGfs</t>
  </si>
  <si>
    <t>p.E357fs</t>
  </si>
  <si>
    <t>CCDC19_uc009wtb.2_RNA|CCDC19_uc001fuj.2_RNA|CCDC19_uc001fuk.2_Frame_Shift_Ins_p.E272fs|CCDC19_uc001ful.2_Frame_Shift_Ins_p.E272fs|CCDC19_uc009wtc.1_Frame_Shift_Ins_p.E343fs</t>
  </si>
  <si>
    <t>NM_012337</t>
  </si>
  <si>
    <t>NP_036469</t>
  </si>
  <si>
    <t>Q9UL16</t>
  </si>
  <si>
    <t>CCD19_HUMAN</t>
  </si>
  <si>
    <t>nasopharyngeal epithelium specific protein 1</t>
  </si>
  <si>
    <t>357_358</t>
  </si>
  <si>
    <t>mitochondrion|soluble fraction</t>
  </si>
  <si>
    <t>all_hematologic(112;0.0597)</t>
  </si>
  <si>
    <t>BRCA - Breast invasive adenocarcinoma(70;0.151)</t>
  </si>
  <si>
    <t>ATTCTCTCCTGCTCAGCCTCAA</t>
  </si>
  <si>
    <t>CCDC54</t>
  </si>
  <si>
    <t>g.chr3:107096720G&gt;A</t>
  </si>
  <si>
    <t>uc003dwi.1</t>
  </si>
  <si>
    <t>c.286G&gt;A</t>
  </si>
  <si>
    <t>c.(286-288)GAA&gt;AAA</t>
  </si>
  <si>
    <t>p.E96K</t>
  </si>
  <si>
    <t>NM_032600</t>
  </si>
  <si>
    <t>NP_115989</t>
  </si>
  <si>
    <t>Q8NEL0</t>
  </si>
  <si>
    <t>CCD54_HUMAN</t>
  </si>
  <si>
    <t>coiled-coil domain containing 54</t>
  </si>
  <si>
    <t>AAAAGTCCAGGAAAAGACTGA</t>
  </si>
  <si>
    <t>CCDC66</t>
  </si>
  <si>
    <t>g.chr3:56653814delA</t>
  </si>
  <si>
    <t>uc003dhz.2</t>
  </si>
  <si>
    <t>c.2645delA</t>
  </si>
  <si>
    <t>c.(2644-2646)CAAfs</t>
  </si>
  <si>
    <t>p.Q882fs</t>
  </si>
  <si>
    <t>CCDC66_uc003dhy.2_Frame_Shift_Del_p.Q518fs|CCDC66_uc003dhu.2_Frame_Shift_Del_p.Q848fs|CCDC66_uc003dhx.2_RNA|CCDC66_uc003dia.2_Frame_Shift_Del_p.Q250fs</t>
  </si>
  <si>
    <t>NM_001141947</t>
  </si>
  <si>
    <t>NP_001135419</t>
  </si>
  <si>
    <t>A2RUB6</t>
  </si>
  <si>
    <t>CCD66_HUMAN</t>
  </si>
  <si>
    <t>coiled-coil domain containing 66 isoform 1</t>
  </si>
  <si>
    <t>KIRC - Kidney renal clear cell carcinoma(284;0.0478)|Kidney(284;0.0597)|OV - Ovarian serous cystadenocarcinoma(275;0.233)</t>
  </si>
  <si>
    <t>GACTGTGGCCAAAAACGACAG</t>
  </si>
  <si>
    <t>CCHCR1</t>
  </si>
  <si>
    <t>g.chr6:31122318delC</t>
  </si>
  <si>
    <t>uc003nsr.3</t>
  </si>
  <si>
    <t>c.489delG</t>
  </si>
  <si>
    <t>c.(487-489)GGGfs</t>
  </si>
  <si>
    <t>p.G163fs</t>
  </si>
  <si>
    <t>CCHCR1_uc011dne.1_Frame_Shift_Del_p.G163fs|CCHCR1_uc003nsq.3_Frame_Shift_Del_p.G216fs|CCHCR1_uc003nsp.3_Frame_Shift_Del_p.G252fs|CCHCR1_uc010jsk.1_Frame_Shift_Del_p.G163fs</t>
  </si>
  <si>
    <t>NM_019052</t>
  </si>
  <si>
    <t>NP_061925</t>
  </si>
  <si>
    <t>Q8TD31</t>
  </si>
  <si>
    <t>CCHCR_HUMAN</t>
  </si>
  <si>
    <t>coiled-coil alpha-helical rod protein 1 isoform</t>
  </si>
  <si>
    <t>cell differentiation|multicellular organismal development</t>
  </si>
  <si>
    <t>CCCGCTGGCTCCCCTCTTCCA</t>
  </si>
  <si>
    <t>CCNK</t>
  </si>
  <si>
    <t>g.chr14:99969255delG</t>
  </si>
  <si>
    <t>uc001ygi.3</t>
  </si>
  <si>
    <t>c.945delG</t>
  </si>
  <si>
    <t>c.(943-945)CAGfs</t>
  </si>
  <si>
    <t>p.Q315fs</t>
  </si>
  <si>
    <t>CCNK_uc001ygg.3_Intron</t>
  </si>
  <si>
    <t>NM_001099402</t>
  </si>
  <si>
    <t>NP_001092872</t>
  </si>
  <si>
    <t>O75909</t>
  </si>
  <si>
    <t>CCNK_HUMAN</t>
  </si>
  <si>
    <t>cyclin K isoform 1</t>
  </si>
  <si>
    <t>cell division|mitosis|regulation of cyclin-dependent protein kinase activity|regulation of transcription, DNA-dependent|transcription from RNA polymerase II promoter</t>
  </si>
  <si>
    <t>protein kinase binding</t>
  </si>
  <si>
    <t>all_cancers(154;0.224)|all_epithelial(191;0.0643)|Melanoma(154;0.0866)</t>
  </si>
  <si>
    <t>AGCAGCAGCAGCCAGCCCAAC</t>
  </si>
  <si>
    <t>CCR3</t>
  </si>
  <si>
    <t>g.chr3:46306820G&gt;A</t>
  </si>
  <si>
    <t>uc003cpg.1</t>
  </si>
  <si>
    <t>c.171G&gt;A</t>
  </si>
  <si>
    <t>c.(169-171)ATG&gt;ATA</t>
  </si>
  <si>
    <t>p.M57I</t>
  </si>
  <si>
    <t>CCR3_uc003cpi.1_Missense_Mutation_p.M57I|CCR3_uc003cpj.1_Missense_Mutation_p.M57I|CCR3_uc003cpk.1_Missense_Mutation_p.M78I|CCR3_uc010hjb.1_Missense_Mutation_p.M75I|CCR3_uc003cpl.1_Missense_Mutation_p.M90I</t>
  </si>
  <si>
    <t>NM_178329</t>
  </si>
  <si>
    <t>NP_847899</t>
  </si>
  <si>
    <t>P51677</t>
  </si>
  <si>
    <t>CCR3_HUMAN</t>
  </si>
  <si>
    <t>CC chemokine receptor 3 isoform 1</t>
  </si>
  <si>
    <t>cell adhesion|cellular defense response|chemotaxis|elevation of cytosolic calcium ion concentration|G-protein signaling, coupled to cAMP nucleotide second messenger|inflammatory response|interspecies interaction between organisms|positive regulation of angiogenesis</t>
  </si>
  <si>
    <t>ovary(3)|lung(3)|breast(1)|kidney(1)</t>
  </si>
  <si>
    <t>BRCA - Breast invasive adenocarcinoma(193;0.00119)|KIRC - Kidney renal clear cell carcinoma(197;0.0183)|Kidney(197;0.0216)</t>
  </si>
  <si>
    <t>TGGTGGTGATGATCCTCATAA</t>
  </si>
  <si>
    <t>g.chr3:46306898C&gt;T</t>
  </si>
  <si>
    <t>c.249C&gt;T</t>
  </si>
  <si>
    <t>c.(247-249)TTC&gt;TTT</t>
  </si>
  <si>
    <t>p.F83F</t>
  </si>
  <si>
    <t>CCR3_uc003cpi.1_Silent_p.F83F|CCR3_uc003cpj.1_Silent_p.F83F|CCR3_uc003cpk.1_Silent_p.F104F|CCR3_uc010hjb.1_Silent_p.F101F|CCR3_uc003cpl.1_Silent_p.F116F</t>
  </si>
  <si>
    <t>ACCTGCTCTTCCTCGTCACCC</t>
  </si>
  <si>
    <t>g.chr3:46306948delT</t>
  </si>
  <si>
    <t>c.299delT</t>
  </si>
  <si>
    <t>c.(298-300)GTTfs</t>
  </si>
  <si>
    <t>p.V100fs</t>
  </si>
  <si>
    <t>CCR3_uc003cpi.1_Frame_Shift_Del_p.V100fs|CCR3_uc003cpj.1_Frame_Shift_Del_p.V100fs|CCR3_uc003cpk.1_Frame_Shift_Del_p.V121fs|CCR3_uc010hjb.1_Frame_Shift_Del_p.V118fs|CCR3_uc003cpl.1_Frame_Shift_Del_p.V133fs</t>
  </si>
  <si>
    <t>CATAACTGGGTTTTTGGCCAT</t>
  </si>
  <si>
    <t>CCT3</t>
  </si>
  <si>
    <t>g.chr1:156290648delT</t>
  </si>
  <si>
    <t>uc001fol.1</t>
  </si>
  <si>
    <t>c.591delA</t>
  </si>
  <si>
    <t>c.(589-591)AAAfs</t>
  </si>
  <si>
    <t>p.K197fs</t>
  </si>
  <si>
    <t>CCT3_uc001fom.1_Frame_Shift_Del_p.K196fs|CCT3_uc001fon.1_Frame_Shift_Del_p.K159fs|CCT3_uc010phj.1_Frame_Shift_Del_p.K151fs|CCT3_uc010phk.1_Frame_Shift_Del_p.K151fs|CCT3_uc010phl.1_Frame_Shift_Del_p.K151fs</t>
  </si>
  <si>
    <t>NM_005998</t>
  </si>
  <si>
    <t>NP_005989</t>
  </si>
  <si>
    <t>P49368</t>
  </si>
  <si>
    <t>TCPG_HUMAN</t>
  </si>
  <si>
    <t>chaperonin containing TCP1, subunit 3 isoform a</t>
  </si>
  <si>
    <t>'de novo' posttranslational protein folding</t>
  </si>
  <si>
    <t>cytoskeleton|cytosol|plasma membrane</t>
  </si>
  <si>
    <t>ATP binding|unfolded protein binding</t>
  </si>
  <si>
    <t>CTCTTGCATATTTTTTTATGT</t>
  </si>
  <si>
    <t>CD1C</t>
  </si>
  <si>
    <t>g.chr1:158262545A&gt;G</t>
  </si>
  <si>
    <t>uc001fru.2</t>
  </si>
  <si>
    <t>c.770A&gt;G</t>
  </si>
  <si>
    <t>c.(769-771)AAT&gt;AGT</t>
  </si>
  <si>
    <t>p.N257S</t>
  </si>
  <si>
    <t>CD1C_uc001frv.2_Missense_Mutation_p.N60S</t>
  </si>
  <si>
    <t>NM_001765</t>
  </si>
  <si>
    <t>NP_001756</t>
  </si>
  <si>
    <t>P29017</t>
  </si>
  <si>
    <t>CD1C_HUMAN</t>
  </si>
  <si>
    <t>CD1C antigen precursor</t>
  </si>
  <si>
    <t>Extracellular (Potential).|Ig-like.</t>
  </si>
  <si>
    <t>antigen processing and presentation|T cell activation involved in immune response</t>
  </si>
  <si>
    <t>endosome membrane|integral to plasma membrane</t>
  </si>
  <si>
    <t>endogenous lipid antigen binding|exogenous lipid antigen binding|glycolipid binding|lipopeptide binding</t>
  </si>
  <si>
    <t>ovary(2)|skin(1)|pancreas(1)</t>
  </si>
  <si>
    <t>ATTCTTCCTAATGCTGATGGG</t>
  </si>
  <si>
    <t>g.chr1:158263314G&gt;A</t>
  </si>
  <si>
    <t>CD1C_uc001frv.2_Missense_Mutation_p.R123K</t>
  </si>
  <si>
    <t>CAGCAACCCAGGAGCCTAGTA</t>
  </si>
  <si>
    <t>CD1E</t>
  </si>
  <si>
    <t>g.chr1:158325195C&gt;T</t>
  </si>
  <si>
    <t>uc001fse.2</t>
  </si>
  <si>
    <t>c.461C&gt;T</t>
  </si>
  <si>
    <t>c.(460-462)TCC&gt;TTC</t>
  </si>
  <si>
    <t>p.S154F</t>
  </si>
  <si>
    <t>CD1E_uc010pid.1_Missense_Mutation_p.S152F|CD1E_uc010pie.1_Missense_Mutation_p.S55F|CD1E_uc010pif.1_Intron|CD1E_uc001fsd.2_Missense_Mutation_p.S154F|CD1E_uc001fsk.2_Intron|CD1E_uc001fsj.2_Intron|CD1E_uc001fsc.2_Intron|CD1E_uc010pig.1_Intron|CD1E_uc001fsa.2_Intron|CD1E_uc001fsf.2_Missense_Mutation_p.S154F|CD1E_uc001fry.2_Missense_Mutation_p.S154F|CD1E_uc001fsg.2_Intron|CD1E_uc001fsh.2_Intron|CD1E_uc001fsi.2_Missense_Mutation_p.S154F|CD1E_uc009wsv.2_Missense_Mutation_p.S55F|CD1E_uc001frz.2_Intron|CD1E_uc009wsw.2_5'Flank</t>
  </si>
  <si>
    <t>NM_030893</t>
  </si>
  <si>
    <t>NP_112155</t>
  </si>
  <si>
    <t>P15812</t>
  </si>
  <si>
    <t>CD1E_HUMAN</t>
  </si>
  <si>
    <t>CD1E antigen isoform a precursor</t>
  </si>
  <si>
    <t>early endosome|Golgi membrane|integral to plasma membrane|late endosome|lysosomal lumen</t>
  </si>
  <si>
    <t>CAAGGAATTTCCTGGGAGCCA</t>
  </si>
  <si>
    <t>g.chr1:158325285G&gt;A</t>
  </si>
  <si>
    <t>c.551G&gt;A</t>
  </si>
  <si>
    <t>c.(550-552)AGC&gt;AAC</t>
  </si>
  <si>
    <t>p.S184N</t>
  </si>
  <si>
    <t>CD1E_uc010pid.1_Missense_Mutation_p.S182N|CD1E_uc010pie.1_Missense_Mutation_p.S85N|CD1E_uc010pif.1_Intron|CD1E_uc001fsd.2_Missense_Mutation_p.S184N|CD1E_uc001fsk.2_Intron|CD1E_uc001fsj.2_Intron|CD1E_uc001fsc.2_Intron|CD1E_uc010pig.1_Intron|CD1E_uc001fsa.2_Intron|CD1E_uc001fsf.2_Missense_Mutation_p.S184N|CD1E_uc001fry.2_Missense_Mutation_p.S184N|CD1E_uc001fsg.2_Intron|CD1E_uc001fsh.2_Intron|CD1E_uc001fsi.2_Missense_Mutation_p.S184N|CD1E_uc009wsv.2_Missense_Mutation_p.S85N|CD1E_uc001frz.2_Intron|CD1E_uc009wsw.2_5'Flank</t>
  </si>
  <si>
    <t>ATACTGCAAAGCCTTCTTGGT</t>
  </si>
  <si>
    <t>g.chr19:7806095G&gt;C</t>
  </si>
  <si>
    <t>CD209_uc010xju.1_3'UTR|CD209_uc010dvp.2_3'UTR|CD209_uc002mhr.2_3'UTR|CD209_uc002mhs.2_3'UTR|CD209_uc002mhu.2_3'UTR|CD209_uc010dvq.2_3'UTR|CD209_uc002mhq.2_3'UTR|CD209_uc002mhv.2_3'UTR|CD209_uc002mhx.2_3'UTR|CD209_uc002mhw.2_3'UTR|CD209_uc010dvr.2_3'UTR</t>
  </si>
  <si>
    <t>cggtggctcaggcctgtaatc</t>
  </si>
  <si>
    <t>CD22</t>
  </si>
  <si>
    <t>g.chr19:35837133C&gt;T</t>
  </si>
  <si>
    <t>uc010edt.2</t>
  </si>
  <si>
    <t>c.2407C&gt;T</t>
  </si>
  <si>
    <t>c.(2407-2409)CAA&gt;TAA</t>
  </si>
  <si>
    <t>p.Q803*</t>
  </si>
  <si>
    <t>CD22_uc010xst.1_Nonsense_Mutation_p.Q631*|CD22_uc010edu.2_Nonsense_Mutation_p.Q715*|CD22_uc010edv.2_3'UTR|CD22_uc002nzb.3_Nonsense_Mutation_p.Q626*|CD22_uc010edx.2_RNA</t>
  </si>
  <si>
    <t>NM_001771</t>
  </si>
  <si>
    <t>NP_001762</t>
  </si>
  <si>
    <t>P20273</t>
  </si>
  <si>
    <t>CD22_HUMAN</t>
  </si>
  <si>
    <t>CD22 molecule precursor</t>
  </si>
  <si>
    <t>protein binding|sugar binding</t>
  </si>
  <si>
    <t>ovary(5)|lung(3)|breast(1)</t>
  </si>
  <si>
    <t>all_lung(56;9.78e-09)|Lung NSC(56;1.46e-08)|Esophageal squamous(110;0.162)</t>
  </si>
  <si>
    <t>Epithelial(14;5.83e-19)|OV - Ovarian serous cystadenocarcinoma(14;3.19e-18)|all cancers(14;3.41e-16)|LUSC - Lung squamous cell carcinoma(66;0.0417)</t>
  </si>
  <si>
    <t>OspA lipoprotein(DB00045)</t>
  </si>
  <si>
    <t>GCACAAGCGCCAAGTGGTAAG</t>
  </si>
  <si>
    <t>CD244</t>
  </si>
  <si>
    <t>uc009wtq.2</t>
  </si>
  <si>
    <t>c.178C&gt;T</t>
  </si>
  <si>
    <t>NM_016382</t>
  </si>
  <si>
    <t>NP_057466</t>
  </si>
  <si>
    <t>Q9BZW8</t>
  </si>
  <si>
    <t>CD244_HUMAN</t>
  </si>
  <si>
    <t>CD244 natural killer cell receptor 2B4</t>
  </si>
  <si>
    <t>Extracellular (Potential).|Ig-like 1.</t>
  </si>
  <si>
    <t>blood coagulation|leukocyte migration</t>
  </si>
  <si>
    <t>all_cancers(52;2.72e-17)|all_hematologic(112;0.093)</t>
  </si>
  <si>
    <t>BRCA - Breast invasive adenocarcinoma(70;0.00737)</t>
  </si>
  <si>
    <t>AATCCATTTTGTGAGGGCAGC</t>
  </si>
  <si>
    <t>g.chr1:160811575G&gt;T</t>
  </si>
  <si>
    <t>c.178C&gt;A</t>
  </si>
  <si>
    <t>c.(178-180)CAA&gt;AAA</t>
  </si>
  <si>
    <t>p.Q60K</t>
  </si>
  <si>
    <t>CD244_uc001fxa.2_Missense_Mutation_p.Q60K|CD244_uc009wtp.2_RNA|CD244_uc009wtr.2_Missense_Mutation_p.Q60K|CD244_uc010pjt.1_RNA</t>
  </si>
  <si>
    <t>CD300C</t>
  </si>
  <si>
    <t>g.chr17:72539102G&gt;A</t>
  </si>
  <si>
    <t>uc002jky.1</t>
  </si>
  <si>
    <t>c.425C&gt;T</t>
  </si>
  <si>
    <t>c.(424-426)CCC&gt;CTC</t>
  </si>
  <si>
    <t>p.P142L</t>
  </si>
  <si>
    <t>NM_006678</t>
  </si>
  <si>
    <t>NP_006669</t>
  </si>
  <si>
    <t>Q08708</t>
  </si>
  <si>
    <t>CLM6_HUMAN</t>
  </si>
  <si>
    <t>CD300C antigen precursor</t>
  </si>
  <si>
    <t>Pro-rich.|Extracellular (Potential).</t>
  </si>
  <si>
    <t>cellular defense response</t>
  </si>
  <si>
    <t>transmembrane receptor activity</t>
  </si>
  <si>
    <t>GGAGCTCTGGGGGCTGGAGGC</t>
  </si>
  <si>
    <t>CD48</t>
  </si>
  <si>
    <t>g.chr1:160654699C&gt;T</t>
  </si>
  <si>
    <t>uc001fwn.2</t>
  </si>
  <si>
    <t>c.(361-363)TGG&gt;TGA</t>
  </si>
  <si>
    <t>p.W121*</t>
  </si>
  <si>
    <t>CD48_uc001fwo.1_Nonsense_Mutation_p.W121*|CD48_uc001fwp.2_Nonsense_Mutation_p.W121*</t>
  </si>
  <si>
    <t>NM_001778</t>
  </si>
  <si>
    <t>NP_001769</t>
  </si>
  <si>
    <t>P09326</t>
  </si>
  <si>
    <t>CD48_HUMAN</t>
  </si>
  <si>
    <t>CD48 molecule precursor</t>
  </si>
  <si>
    <t>Ig-like C2-type 1.</t>
  </si>
  <si>
    <t>blood coagulation|defense response|leukocyte migration</t>
  </si>
  <si>
    <t>integral to plasma membrane|membrane raft</t>
  </si>
  <si>
    <t>all_cancers(52;2.18e-17)|all_hematologic(112;0.093)</t>
  </si>
  <si>
    <t>BRCA - Breast invasive adenocarcinoma(70;0.0175)</t>
  </si>
  <si>
    <t>GCTTGATCTTCCATTCTTGCT</t>
  </si>
  <si>
    <t>CD93</t>
  </si>
  <si>
    <t>g.chr20:23066220G&gt;A</t>
  </si>
  <si>
    <t>uc002wsv.2</t>
  </si>
  <si>
    <t>c.610C&gt;T</t>
  </si>
  <si>
    <t>c.(610-612)CCC&gt;TCC</t>
  </si>
  <si>
    <t>p.P204S</t>
  </si>
  <si>
    <t>NM_012072</t>
  </si>
  <si>
    <t>NP_036204</t>
  </si>
  <si>
    <t>Q9NPY3</t>
  </si>
  <si>
    <t>C1QR1_HUMAN</t>
  </si>
  <si>
    <t>CD93 antigen precursor</t>
  </si>
  <si>
    <t>cell-cell adhesion|interspecies interaction between organisms|macrophage activation|phagocytosis</t>
  </si>
  <si>
    <t>plasma membrane</t>
  </si>
  <si>
    <t>calcium ion binding|complement component C1q binding|receptor activity|sugar binding</t>
  </si>
  <si>
    <t>Colorectal(13;0.0352)|Lung NSC(19;0.0542)|all_lung(19;0.118)</t>
  </si>
  <si>
    <t>GTCTGGAAGGGGGTGGTGTAG</t>
  </si>
  <si>
    <t>CDH11</t>
  </si>
  <si>
    <t>g.chr16:65025685G&gt;A</t>
  </si>
  <si>
    <t>uc002eoi.2</t>
  </si>
  <si>
    <t>c.797C&gt;T</t>
  </si>
  <si>
    <t>c.(796-798)CCA&gt;CTA</t>
  </si>
  <si>
    <t>p.P266L</t>
  </si>
  <si>
    <t>CDH11_uc010cdn.2_RNA|CDH11_uc002eoj.2_Missense_Mutation_p.P266L|CDH11_uc010vin.1_Missense_Mutation_p.P140L</t>
  </si>
  <si>
    <t>NM_001797</t>
  </si>
  <si>
    <t>NP_001788</t>
  </si>
  <si>
    <t>P55287</t>
  </si>
  <si>
    <t>CAD11_HUMAN</t>
  </si>
  <si>
    <t>cadherin 11, type 2 preproprotein</t>
  </si>
  <si>
    <t>Cadherin 2.|Extracellular (Potential).</t>
  </si>
  <si>
    <t>adherens junction organization|cell junction assembly|homophilic cell adhesion|ossification|skeletal system development</t>
  </si>
  <si>
    <t>lung(10)|ovary(3)|skin(1)</t>
  </si>
  <si>
    <t>Ovarian(137;0.0973)</t>
  </si>
  <si>
    <t>OV - Ovarian serous cystadenocarcinoma(108;0.205)</t>
  </si>
  <si>
    <t>CGGAAACTTTGGTGGGTTGTC</t>
  </si>
  <si>
    <t>USP6</t>
  </si>
  <si>
    <t>aneurysmal bone cysts</t>
  </si>
  <si>
    <t>TSP Lung(24;0.17)</t>
  </si>
  <si>
    <t>CDH26</t>
  </si>
  <si>
    <t>g.chr20:58587679C&gt;T</t>
  </si>
  <si>
    <t>uc002ybe.2</t>
  </si>
  <si>
    <t>c.2393C&gt;T</t>
  </si>
  <si>
    <t>c.(2392-2394)TCT&gt;TTT</t>
  </si>
  <si>
    <t>p.S798F</t>
  </si>
  <si>
    <t>CDH26_uc002ybf.1_Intron|CDH26_uc010zzy.1_RNA|CDH26_uc002ybg.2_Missense_Mutation_p.S289F|CDH26_uc002ybh.2_Missense_Mutation_p.S131F|CDH26_uc002ybi.2_Missense_Mutation_p.S90F</t>
  </si>
  <si>
    <t>NM_177980</t>
  </si>
  <si>
    <t>NP_817089</t>
  </si>
  <si>
    <t>Q8IXH8</t>
  </si>
  <si>
    <t>CAD26_HUMAN</t>
  </si>
  <si>
    <t>cadherin-like 26 isoform a</t>
  </si>
  <si>
    <t>all_lung(29;0.00963)</t>
  </si>
  <si>
    <t>BRCA - Breast invasive adenocarcinoma(7;5.58e-09)</t>
  </si>
  <si>
    <t>TCCCTCAGCTCTCTGGCCAGC</t>
  </si>
  <si>
    <t>CDH8</t>
  </si>
  <si>
    <t>g.chr16:61935119G&gt;A</t>
  </si>
  <si>
    <t>uc002eog.1</t>
  </si>
  <si>
    <t>NM_001796</t>
  </si>
  <si>
    <t>NP_001787</t>
  </si>
  <si>
    <t>P55286</t>
  </si>
  <si>
    <t>CADH8_HUMAN</t>
  </si>
  <si>
    <t>cadherin 8, type 2 preproprotein</t>
  </si>
  <si>
    <t>Extracellular (Potential).|Cadherin 2.</t>
  </si>
  <si>
    <t>adherens junction organization|cell junction assembly|homophilic cell adhesion</t>
  </si>
  <si>
    <t>ovary(6)|skin(2)|breast(1)</t>
  </si>
  <si>
    <t>Ovarian(137;0.0799)|Melanoma(118;0.16)</t>
  </si>
  <si>
    <t>UCEC - Uterine corpus endometrioid carcinoma (183;0.196)|Epithelial(162;0.0155)|all cancers(182;0.0305)|OV - Ovarian serous cystadenocarcinoma(108;0.0499)|BRCA - Breast invasive adenocarcinoma(181;0.249)</t>
  </si>
  <si>
    <t>GCATGATAGGGTCCATTAAGA</t>
  </si>
  <si>
    <t>CDH9</t>
  </si>
  <si>
    <t>g.chr5:26903687G&gt;A</t>
  </si>
  <si>
    <t>uc003jgs.1</t>
  </si>
  <si>
    <t>CDH9_uc010iug.2_Missense_Mutation_p.S353L</t>
  </si>
  <si>
    <t>NM_016279</t>
  </si>
  <si>
    <t>NP_057363</t>
  </si>
  <si>
    <t>Q9ULB4</t>
  </si>
  <si>
    <t>CADH9_HUMAN</t>
  </si>
  <si>
    <t>cadherin 9, type 2 preproprotein</t>
  </si>
  <si>
    <t>ovary(5)|skin(2)|upper_aerodigestive_tract(1)|haematopoietic_and_lymphoid_tissue(1)</t>
  </si>
  <si>
    <t>TCCCTTTACTGAAAAGCAAAC</t>
  </si>
  <si>
    <t>CDHR3</t>
  </si>
  <si>
    <t>g.chr7:105653427G&gt;A</t>
  </si>
  <si>
    <t>uc003vdl.3</t>
  </si>
  <si>
    <t>c.1174G&gt;A</t>
  </si>
  <si>
    <t>c.(1174-1176)GGG&gt;AGG</t>
  </si>
  <si>
    <t>p.G392R</t>
  </si>
  <si>
    <t>CDHR3_uc003vdk.2_Missense_Mutation_p.G40R|CDHR3_uc011kls.1_RNA|CDHR3_uc003vdm.3_Missense_Mutation_p.G379R|CDHR3_uc011klt.1_Missense_Mutation_p.G304R|CDHR3_uc003vdn.2_Missense_Mutation_p.G109R</t>
  </si>
  <si>
    <t>NM_152750</t>
  </si>
  <si>
    <t>NP_689963</t>
  </si>
  <si>
    <t>Q6ZTQ4</t>
  </si>
  <si>
    <t>CDHR3_HUMAN</t>
  </si>
  <si>
    <t>hypothetical protein LOC222256 precursor</t>
  </si>
  <si>
    <t>Cadherin 4.|Extracellular (Potential).</t>
  </si>
  <si>
    <t>ATCTGGAGTGGGGAGCGGCAG</t>
  </si>
  <si>
    <t>CDHR5</t>
  </si>
  <si>
    <t>g.chr11:618999delC</t>
  </si>
  <si>
    <t>uc001lqj.2</t>
  </si>
  <si>
    <t>c.1560delG</t>
  </si>
  <si>
    <t>c.(1558-1560)GGGfs</t>
  </si>
  <si>
    <t>p.G520fs</t>
  </si>
  <si>
    <t>IRF7_uc001lqh.2_5'Flank|IRF7_uc001lqi.2_5'Flank|IRF7_uc010qwh.1_5'Flank|CDHR5_uc001lqk.2_Intron|CDHR5_uc009ycc.2_Frame_Shift_Del_p.G354fs|CDHR5_uc009ycd.2_Frame_Shift_Del_p.G514fs|CDHR5_uc001lql.2_Frame_Shift_Del_p.G520fs</t>
  </si>
  <si>
    <t>NM_021924</t>
  </si>
  <si>
    <t>NP_068743</t>
  </si>
  <si>
    <t>Q9HBB8</t>
  </si>
  <si>
    <t>CDHR5_HUMAN</t>
  </si>
  <si>
    <t>mucin and cadherin-like isoform 1</t>
  </si>
  <si>
    <t>calcium-dependent cell-cell adhesion|homophilic cell adhesion</t>
  </si>
  <si>
    <t>CACCCGGGGGCCCCCCGGGTG</t>
  </si>
  <si>
    <t>g.chr17:37627714_37627715insA</t>
  </si>
  <si>
    <t>2215_2216</t>
  </si>
  <si>
    <t>c.1629_1630insA</t>
  </si>
  <si>
    <t>c.(1627-1632)ACCCCTfs</t>
  </si>
  <si>
    <t>p.T543fs</t>
  </si>
  <si>
    <t>CDK12_uc010wef.1_Frame_Shift_Ins_p.T542fs|CDK12_uc002hrw.3_Frame_Shift_Ins_p.T543fs</t>
  </si>
  <si>
    <t>543_544</t>
  </si>
  <si>
    <t>CAACTACTACCCCTCCACCTCA</t>
  </si>
  <si>
    <t>CDK14</t>
  </si>
  <si>
    <t>g.chr7:90747449G&gt;A</t>
  </si>
  <si>
    <t>uc003uky.2</t>
  </si>
  <si>
    <t>c.1364G&gt;A</t>
  </si>
  <si>
    <t>c.(1363-1365)GGG&gt;GAG</t>
  </si>
  <si>
    <t>p.G455E</t>
  </si>
  <si>
    <t>CDK14_uc003ukz.1_Missense_Mutation_p.G437E|CDK14_uc010les.1_Missense_Mutation_p.G409E|CDK14_uc011khl.1_Missense_Mutation_p.G326E</t>
  </si>
  <si>
    <t>NM_012395</t>
  </si>
  <si>
    <t>NP_036527</t>
  </si>
  <si>
    <t>O94921</t>
  </si>
  <si>
    <t>CDK14_HUMAN</t>
  </si>
  <si>
    <t>PFTAIRE protein kinase 1</t>
  </si>
  <si>
    <t>cell division|G2/M transition of mitotic cell cycle|regulation of canonical Wnt receptor signaling pathway|Wnt receptor signaling pathway</t>
  </si>
  <si>
    <t>cytoplasmic cyclin-dependent protein kinase holoenzyme complex|nucleus|plasma membrane</t>
  </si>
  <si>
    <t>ATP binding|cyclin binding|cyclin-dependent protein kinase activity</t>
  </si>
  <si>
    <t>lung(3)|ovary(1)</t>
  </si>
  <si>
    <t>CGGGCCTTTGGGAAAAACAAT</t>
  </si>
  <si>
    <t>CDK5RAP2</t>
  </si>
  <si>
    <t>g.chr9:123210390G&gt;A</t>
  </si>
  <si>
    <t>uc004bkf.2</t>
  </si>
  <si>
    <t>c.2808C&gt;T</t>
  </si>
  <si>
    <t>c.(2806-2808)TCC&gt;TCT</t>
  </si>
  <si>
    <t>p.S936S</t>
  </si>
  <si>
    <t>CDK5RAP2_uc010mvi.2_5'UTR|CDK5RAP2_uc004bke.2_Silent_p.S221S|CDK5RAP2_uc004bkg.2_Silent_p.S936S|CDK5RAP2_uc011lxw.1_Silent_p.S201S|CDK5RAP2_uc011lxx.1_RNA|CDK5RAP2_uc011lxy.1_RNA|CDK5RAP2_uc011lxz.1_Silent_p.S201S|CDK5RAP2_uc011lya.1_Silent_p.S201S|CDK5RAP2_uc004bkh.1_Silent_p.S706S|CDK5RAP2_uc004bki.2_Silent_p.S703S</t>
  </si>
  <si>
    <t>NM_018249</t>
  </si>
  <si>
    <t>NP_060719</t>
  </si>
  <si>
    <t>Q96SN8</t>
  </si>
  <si>
    <t>CK5P2_HUMAN</t>
  </si>
  <si>
    <t>CDK5 regulatory subunit associated protein 2</t>
  </si>
  <si>
    <t>Interaction with MAPRE1.</t>
  </si>
  <si>
    <t>brain development|centrosome organization|chromosome segregation|G2/M transition of mitotic cell cycle|microtubule bundle formation|negative regulation of centriole replication|positive regulation of transcription, DNA-dependent|regulation of neuron differentiation|regulation of spindle checkpoint</t>
  </si>
  <si>
    <t>cytosol|Golgi apparatus|microtubule|pericentriolar material|perinuclear region of cytoplasm|spindle pole</t>
  </si>
  <si>
    <t>calmodulin binding|microtubule binding|neuronal Cdc2-like kinase binding|transcription regulatory region DNA binding</t>
  </si>
  <si>
    <t>TTGGCAAGCGGGACTTCTTAG</t>
  </si>
  <si>
    <t>CDKN2A</t>
  </si>
  <si>
    <t>rs121913388</t>
  </si>
  <si>
    <t>g.chr9:21971120G&gt;A</t>
  </si>
  <si>
    <t>uc003zpk.2</t>
  </si>
  <si>
    <t>c.(238-240)CGA&gt;TGA</t>
  </si>
  <si>
    <t>p.R80*</t>
  </si>
  <si>
    <t>MTAP_uc003zpi.1_Intron|CDKN2A_uc003zpj.2_3'UTR|CDKN2A_uc010miu.2_RNA|CDKN2A_uc003zpl.2_Missense_Mutation_p.P135L</t>
  </si>
  <si>
    <t>NM_000077</t>
  </si>
  <si>
    <t>NP_000068</t>
  </si>
  <si>
    <t>P42771</t>
  </si>
  <si>
    <t>CD2A1_HUMAN</t>
  </si>
  <si>
    <t>cyclin-dependent kinase inhibitor 2A isoform 1</t>
  </si>
  <si>
    <t>ANK 3.</t>
  </si>
  <si>
    <t>R -&gt; P (in CMM2; loss of CDK4 binding).|R -&gt; L (in a head and neck tumor).</t>
  </si>
  <si>
    <t>cell cycle arrest|cell cycle checkpoint|G1 phase of mitotic cell cycle|G1/S transition of mitotic cell cycle|induction of apoptosis|negative regulation of cell growth|negative regulation of cell proliferation|negative regulation of cell-matrix adhesion|negative regulation of cyclin-dependent protein kinase activity|negative regulation of NF-kappaB transcription factor activity|positive regulation of macrophage apoptosis|positive regulation of smooth muscle cell apoptosis|Ras protein signal transduction|replicative senescence</t>
  </si>
  <si>
    <t>cyclin-dependent protein kinase inhibitor activity|NF-kappaB binding|protein binding|protein binding|protein kinase binding</t>
  </si>
  <si>
    <t>p.0?(1112)|p.R80*(88)|p.?(13)|p.R80Q(2)|p.P135L(2)|p.T79fs*37(1)|p.L65fs*38(1)|p.R80fs*66(1)|p.A76fs*64(1)|p.T79fs*65(1)|p.E61_L94del(1)|p.A68fs*3(1)|p.R80fs*34(1)|p.R80?(1)|p.R80L(1)</t>
  </si>
  <si>
    <t>haematopoietic_and_lymphoid_tissue(647)|skin(419)|upper_aerodigestive_tract(414)|central_nervous_system(381)|lung(325)|pancreas(244)|oesophagus(230)|urinary_tract(225)|pleura(94)|liver(91)|soft_tissue(79)|bone(77)|ovary(76)|biliary_tract(71)|stomach(46)|breast(46)|kidney(39)|NS(28)|thyroid(24)|cervix(23)|meninges(18)|genital_tract(15)|endometrium(13)|prostate(11)|autonomic_ganglia(10)|salivary_gland(10)|large_intestine(9)|adrenal_gland(6)|eye(4)|vulva(2)|small_intestine(1)</t>
  </si>
  <si>
    <t>all_cancers(5;0)|Acute lymphoblastic leukemia(3;0)|all_hematologic(3;0)|all_epithelial(2;2.37e-290)|Lung NSC(2;1.26e-139)|all_lung(2;4.48e-131)|Glioma(2;3.26e-60)|all_neural(2;2.1e-52)|Renal(3;1.07e-46)|Esophageal squamous(3;3.83e-46)|Melanoma(2;2.74e-34)|Breast(3;1.14e-11)|Ovarian(3;0.000128)|Hepatocellular(5;0.00162)|Colorectal(97;0.172)</t>
  </si>
  <si>
    <t>all cancers(2;0)|GBM - Glioblastoma multiforme(3;0)|Lung(2;4.07e-74)|Epithelial(2;1.08e-61)|LUSC - Lung squamous cell carcinoma(2;3.82e-48)|LUAD - Lung adenocarcinoma(2;4.56e-26)|OV - Ovarian serous cystadenocarcinoma(39;7.64e-10)|BRCA - Breast invasive adenocarcinoma(2;5.01e-09)|STAD - Stomach adenocarcinoma(4;4.63e-07)|Kidney(2;5.79e-07)|KIRC - Kidney renal clear cell carcinoma(2;7.27e-07)|COAD - Colon adenocarcinoma(8;5.15e-05)</t>
  </si>
  <si>
    <t>TGCACGGGTCGGGTGAGAGTG</t>
  </si>
  <si>
    <t>R80*(MEWO_SKIN)|R80*(HSC4_UPPER_AERODIGESTIVE_TRACT)</t>
  </si>
  <si>
    <t>Uveal_Melanoma_Familial|Familial_Malignant_Melanoma_and_Tumors_of_the_Nervous_System|Hereditary_Melanoma</t>
  </si>
  <si>
    <t>HNSCC(2;&lt;9.43e_08)|TSP Lung(5;3.83e-07)</t>
  </si>
  <si>
    <t>CDSN</t>
  </si>
  <si>
    <t>g.chr6:31083696G&gt;A</t>
  </si>
  <si>
    <t>uc003nsm.1</t>
  </si>
  <si>
    <t>PSORS1C1_uc003nsl.1_Intron|PSORS1C1_uc010jsj.1_Intron</t>
  </si>
  <si>
    <t>NM_001264</t>
  </si>
  <si>
    <t>NP_001255</t>
  </si>
  <si>
    <t>Q15517</t>
  </si>
  <si>
    <t>CDSN_HUMAN</t>
  </si>
  <si>
    <t>corneodesmosin precursor</t>
  </si>
  <si>
    <t>cell-cell adhesion|keratinocyte differentiation|skin morphogenesis</t>
  </si>
  <si>
    <t>cornified envelope|desmosome|extracellular region</t>
  </si>
  <si>
    <t>protein homodimerization activity</t>
  </si>
  <si>
    <t>TGGGAAGGAGGGAAACTGAGC</t>
  </si>
  <si>
    <t>CEACAM1</t>
  </si>
  <si>
    <t>g.chr19:43031533C&gt;T</t>
  </si>
  <si>
    <t>uc002otv.2</t>
  </si>
  <si>
    <t>c.84G&gt;A</t>
  </si>
  <si>
    <t>c.(82-84)TGG&gt;TGA</t>
  </si>
  <si>
    <t>p.W28*</t>
  </si>
  <si>
    <t>uc010eif.1_Intron|uc010eig.1_Intron|uc010eih.1_Intron|CEACAM1_uc002otw.2_Nonsense_Mutation_p.W28*|CEACAM1_uc010eij.2_Nonsense_Mutation_p.W28*|CEACAM1_uc002otx.2_Nonsense_Mutation_p.W28*|CEACAM1_uc002oty.2_Nonsense_Mutation_p.W28*|CEACAM1_uc002otz.2_Nonsense_Mutation_p.W28*|CEACAM1_uc010eik.2_Nonsense_Mutation_p.W28*|CEACAM1_uc002oua.2_Nonsense_Mutation_p.W28*|CEACAM1_uc002oub.2_Nonsense_Mutation_p.W28*|CEACAM1_uc002ouc.2_Nonsense_Mutation_p.W28*</t>
  </si>
  <si>
    <t>NM_001712</t>
  </si>
  <si>
    <t>NP_001703</t>
  </si>
  <si>
    <t>P13688</t>
  </si>
  <si>
    <t>CEAM1_HUMAN</t>
  </si>
  <si>
    <t>carcinoembryonic antigen-related cell adhesion</t>
  </si>
  <si>
    <t>angiogenesis|cell migration|homophilic cell adhesion|integrin-mediated signaling pathway</t>
  </si>
  <si>
    <t>extracellular region|integral to plasma membrane|membrane fraction</t>
  </si>
  <si>
    <t>GBM - Glioblastoma multiforme(486;0.00148)</t>
  </si>
  <si>
    <t>Arcitumomab(DB00113)</t>
  </si>
  <si>
    <t>TGGGCGGGTTCCAGAAGGTTA</t>
  </si>
  <si>
    <t>CELA2B</t>
  </si>
  <si>
    <t>g.chr1:15809792C&gt;T</t>
  </si>
  <si>
    <t>uc001awl.2</t>
  </si>
  <si>
    <t>NM_015849</t>
  </si>
  <si>
    <t>NP_056933</t>
  </si>
  <si>
    <t>P08218</t>
  </si>
  <si>
    <t>CEL2B_HUMAN</t>
  </si>
  <si>
    <t>elastase 2B preproprotein</t>
  </si>
  <si>
    <t>TGGCTAACCCCGTCTCCCTCA</t>
  </si>
  <si>
    <t>CELF5</t>
  </si>
  <si>
    <t>g.chr19:3281207C&gt;T</t>
  </si>
  <si>
    <t>uc002lxm.2</t>
  </si>
  <si>
    <t>c.614C&gt;T</t>
  </si>
  <si>
    <t>c.(613-615)TCC&gt;TTC</t>
  </si>
  <si>
    <t>p.S205F</t>
  </si>
  <si>
    <t>CELF5_uc002lxl.1_Missense_Mutation_p.S205F|CELF5_uc010dtj.1_Missense_Mutation_p.S205F|CELF5_uc010xhg.1_Missense_Mutation_p.S91F|CELF5_uc002lxn.2_RNA</t>
  </si>
  <si>
    <t>NM_021938</t>
  </si>
  <si>
    <t>NP_068757</t>
  </si>
  <si>
    <t>Q8N6W0</t>
  </si>
  <si>
    <t>CELF5_HUMAN</t>
  </si>
  <si>
    <t>bruno-like 5, RNA binding protein</t>
  </si>
  <si>
    <t>GGAGCCTCCTCCAGCCTGGTG</t>
  </si>
  <si>
    <t>CELSR2</t>
  </si>
  <si>
    <t>uc001dxa.3</t>
  </si>
  <si>
    <t>NM_001408</t>
  </si>
  <si>
    <t>NP_001399</t>
  </si>
  <si>
    <t>Q9HCU4</t>
  </si>
  <si>
    <t>CELR2_HUMAN</t>
  </si>
  <si>
    <t>cadherin EGF LAG seven-pass G-type receptor 2</t>
  </si>
  <si>
    <t>Cadherin 5.|Extracellular (Potential).</t>
  </si>
  <si>
    <t>dendrite morphogenesis|homophilic cell adhesion|neural plate anterior/posterior regionalization|neuropeptide signaling pathway|regulation of cell-cell adhesion|regulation of transcription, DNA-dependent|Wnt receptor signaling pathway</t>
  </si>
  <si>
    <t>calcium ion binding|G-protein coupled receptor activity|protein binding</t>
  </si>
  <si>
    <t>ovary(4)|lung(3)|skin(1)</t>
  </si>
  <si>
    <t>all_epithelial(167;0.000114)|all_lung(203;0.000321)|Lung NSC(277;0.000626)|Breast(1374;0.244)</t>
  </si>
  <si>
    <t>Colorectal(144;0.0296)|Lung(183;0.067)|COAD - Colon adenocarcinoma(174;0.114)|Epithelial(280;0.193)|all cancers(265;0.219)</t>
  </si>
  <si>
    <t>GAATGTCACCGACGCCAACAC</t>
  </si>
  <si>
    <t>g.chr1:109794811G&gt;T</t>
  </si>
  <si>
    <t>c.2110G&gt;T</t>
  </si>
  <si>
    <t>c.(2110-2112)GAC&gt;TAC</t>
  </si>
  <si>
    <t>p.D704Y</t>
  </si>
  <si>
    <t>CELSR3</t>
  </si>
  <si>
    <t>g.chr3:48697642delC</t>
  </si>
  <si>
    <t>uc003cul.2</t>
  </si>
  <si>
    <t>c.2426delG</t>
  </si>
  <si>
    <t>c.(2425-2427)GGTfs</t>
  </si>
  <si>
    <t>p.G809fs</t>
  </si>
  <si>
    <t>CELSR3_uc003cuf.1_Frame_Shift_Del_p.G879fs</t>
  </si>
  <si>
    <t>NM_001407</t>
  </si>
  <si>
    <t>NP_001398</t>
  </si>
  <si>
    <t>Q9NYQ7</t>
  </si>
  <si>
    <t>CELR3_HUMAN</t>
  </si>
  <si>
    <t>cadherin EGF LAG seven-pass G-type receptor 3</t>
  </si>
  <si>
    <t>Extracellular (Potential).|Cadherin 5.</t>
  </si>
  <si>
    <t>homophilic cell adhesion|multicellular organismal development|neuropeptide signaling pathway</t>
  </si>
  <si>
    <t>ovary(5)|upper_aerodigestive_tract(2)|central_nervous_system(2)|skin(2)</t>
  </si>
  <si>
    <t>CAGACCCACACCCCCCTGGGT</t>
  </si>
  <si>
    <t>g.chr3:48698223_48698224delCT</t>
  </si>
  <si>
    <t>2125_2126</t>
  </si>
  <si>
    <t>c.1844_1845delAG</t>
  </si>
  <si>
    <t>c.(1843-1845)GAGfs</t>
  </si>
  <si>
    <t>p.E615fs</t>
  </si>
  <si>
    <t>CELSR3_uc003cuf.1_Frame_Shift_Del_p.E685fs</t>
  </si>
  <si>
    <t>Extracellular (Potential).|Cadherin 3.</t>
  </si>
  <si>
    <t>GCAAGGCATACTCTCTCTCTGC</t>
  </si>
  <si>
    <t>CEP57</t>
  </si>
  <si>
    <t>g.chr11:95555083A&gt;G</t>
  </si>
  <si>
    <t>uc001pfp.1</t>
  </si>
  <si>
    <t>c.748A&gt;G</t>
  </si>
  <si>
    <t>c.(748-750)ACT&gt;GCT</t>
  </si>
  <si>
    <t>p.T250A</t>
  </si>
  <si>
    <t>CEP57_uc001pfo.1_Missense_Mutation_p.T250A|CEP57_uc010ruh.1_Missense_Mutation_p.T241A|CEP57_uc010rui.1_Missense_Mutation_p.T250A|CEP57_uc009ywn.1_Missense_Mutation_p.T98A|CEP57_uc001pfq.1_Missense_Mutation_p.T250A|CEP57_uc001pfr.1_Missense_Mutation_p.T98A</t>
  </si>
  <si>
    <t>NM_014679</t>
  </si>
  <si>
    <t>NP_055494</t>
  </si>
  <si>
    <t>Q86XR8</t>
  </si>
  <si>
    <t>CEP57_HUMAN</t>
  </si>
  <si>
    <t>translokin</t>
  </si>
  <si>
    <t>fibroblast growth factor receptor signaling pathway|G2/M transition of mitotic cell cycle|protein import into nucleus, translocation|spermatid development</t>
  </si>
  <si>
    <t>centrosome|cytosol|Golgi apparatus|microtubule|nucleus</t>
  </si>
  <si>
    <t>fibroblast growth factor binding|protein homodimerization activity</t>
  </si>
  <si>
    <t>AGATAAGGCAACTCCGTGTGT</t>
  </si>
  <si>
    <t>Mosaic_Variegated_Aneuploidy_Syndrome</t>
  </si>
  <si>
    <t>CEP97</t>
  </si>
  <si>
    <t>g.chr3:101443527_101443528delGT</t>
  </si>
  <si>
    <t>uc003dvk.1</t>
  </si>
  <si>
    <t>34_35</t>
  </si>
  <si>
    <t>c.7_8delGT</t>
  </si>
  <si>
    <t>c.(7-9)GTGfs</t>
  </si>
  <si>
    <t>p.V3fs</t>
  </si>
  <si>
    <t>CEP97_uc010hpm.1_Frame_Shift_Del_p.V3fs|CEP97_uc011bhf.1_Frame_Shift_Del_p.V3fs|CEP97_uc003dvl.1_5'Flank</t>
  </si>
  <si>
    <t>NM_024548</t>
  </si>
  <si>
    <t>NP_078824</t>
  </si>
  <si>
    <t>Q8IW35</t>
  </si>
  <si>
    <t>CEP97_HUMAN</t>
  </si>
  <si>
    <t>centrosomal protein 97kDa</t>
  </si>
  <si>
    <t>AAATATGGCGGTGGCGCGCGTG</t>
  </si>
  <si>
    <t>CERKL</t>
  </si>
  <si>
    <t>g.chr2:182403845C&gt;T</t>
  </si>
  <si>
    <t>uc002unx.2</t>
  </si>
  <si>
    <t>c.1590G&gt;A</t>
  </si>
  <si>
    <t>c.(1588-1590)ATG&gt;ATA</t>
  </si>
  <si>
    <t>p.M530I</t>
  </si>
  <si>
    <t>CERKL_uc002uny.2_Missense_Mutation_p.M504I|CERKL_uc010zfm.1_Missense_Mutation_p.M486I|CERKL_uc002unz.2_Missense_Mutation_p.M252I|CERKL_uc002uoa.2_Missense_Mutation_p.M435I|CERKL_uc002uob.2_Missense_Mutation_p.M252I|CERKL_uc002uoc.2_Missense_Mutation_p.M391I|CERKL_uc010frk.2_RNA|CERKL_uc002unw.2_Missense_Mutation_p.M100I</t>
  </si>
  <si>
    <t>NM_001030311</t>
  </si>
  <si>
    <t>NP_001025482</t>
  </si>
  <si>
    <t>Q49MI3</t>
  </si>
  <si>
    <t>CERKL_HUMAN</t>
  </si>
  <si>
    <t>ceramide kinase-like isoform b</t>
  </si>
  <si>
    <t>activation of protein kinase C activity by G-protein coupled receptor protein signaling pathway|anti-apoptosis</t>
  </si>
  <si>
    <t>endoplasmic reticulum|endoplasmic reticulum|Golgi apparatus|Golgi apparatus|nucleolus|nucleolus</t>
  </si>
  <si>
    <t>diacylglycerol kinase activity</t>
  </si>
  <si>
    <t>ovary(2)|kidney(1)|skin(1)</t>
  </si>
  <si>
    <t>OV - Ovarian serous cystadenocarcinoma(117;0.088)</t>
  </si>
  <si>
    <t>ATGCAACTTCCATTAAGTCAC</t>
  </si>
  <si>
    <t>g.chr2:182413311G&gt;A</t>
  </si>
  <si>
    <t>c.1172C&gt;T</t>
  </si>
  <si>
    <t>c.(1171-1173)TCA&gt;TTA</t>
  </si>
  <si>
    <t>p.S391L</t>
  </si>
  <si>
    <t>CERKL_uc002uny.2_Missense_Mutation_p.S365L|CERKL_uc010zfm.1_Missense_Mutation_p.S347L|CERKL_uc002unz.2_Missense_Mutation_p.S113L|CERKL_uc002uoa.2_Missense_Mutation_p.S296L|CERKL_uc002uob.2_Missense_Mutation_p.S113L|CERKL_uc002uoc.2_Missense_Mutation_p.S252L|CERKL_uc010frk.2_RNA|CERKL_uc002uod.1_Missense_Mutation_p.S160L|CERKL_uc002uoe.2_Missense_Mutation_p.S365L|CERKL_uc002unw.2_5'Flank</t>
  </si>
  <si>
    <t>TGGTAAAAATGATATTTCACA</t>
  </si>
  <si>
    <t>g.chr1:196695740C&gt;T</t>
  </si>
  <si>
    <t>c.2014C&gt;T</t>
  </si>
  <si>
    <t>c.(2014-2016)CAA&gt;TAA</t>
  </si>
  <si>
    <t>p.Q672*</t>
  </si>
  <si>
    <t>Sushi 11.</t>
  </si>
  <si>
    <t>TAATAAAATTCAATGTGTTGA</t>
  </si>
  <si>
    <t>g.chr1:196967434G&gt;A</t>
  </si>
  <si>
    <t>c.1147G&gt;A</t>
  </si>
  <si>
    <t>c.(1147-1149)GAA&gt;AAA</t>
  </si>
  <si>
    <t>p.E383K</t>
  </si>
  <si>
    <t>Sushi 6.</t>
  </si>
  <si>
    <t>AGACTGCACAGGTAAGATTTG</t>
  </si>
  <si>
    <t>g.chr1:196977880G&gt;A</t>
  </si>
  <si>
    <t>CCATTATGTAGCCAATTCTGT</t>
  </si>
  <si>
    <t>CGNL1</t>
  </si>
  <si>
    <t>g.chr15:57815788G&gt;A</t>
  </si>
  <si>
    <t>uc002aeg.2</t>
  </si>
  <si>
    <t>c.2817G&gt;A</t>
  </si>
  <si>
    <t>c.(2815-2817)ATG&gt;ATA</t>
  </si>
  <si>
    <t>p.M939I</t>
  </si>
  <si>
    <t>CGNL1_uc010bfw.2_Missense_Mutation_p.M939I</t>
  </si>
  <si>
    <t>NM_032866</t>
  </si>
  <si>
    <t>NP_116255</t>
  </si>
  <si>
    <t>Q0VF96</t>
  </si>
  <si>
    <t>CGNL1_HUMAN</t>
  </si>
  <si>
    <t>cingulin-like 1</t>
  </si>
  <si>
    <t>myosin complex|tight junction</t>
  </si>
  <si>
    <t>motor activity</t>
  </si>
  <si>
    <t>skin(6)|ovary(4)|central_nervous_system(1)</t>
  </si>
  <si>
    <t>all cancers(107;0.121)|GBM - Glioblastoma multiforme(80;0.186)</t>
  </si>
  <si>
    <t>AGAACGAGATGGAGAATGAGC</t>
  </si>
  <si>
    <t>CGRRF1</t>
  </si>
  <si>
    <t>g.chr14:54997323C&gt;T</t>
  </si>
  <si>
    <t>uc001xay.2</t>
  </si>
  <si>
    <t>CGRRF1_uc010tra.1_Intron|CGRRF1_uc001xaz.2_RNA</t>
  </si>
  <si>
    <t>NM_006568</t>
  </si>
  <si>
    <t>NP_006559</t>
  </si>
  <si>
    <t>Q99675</t>
  </si>
  <si>
    <t>CGRF1_HUMAN</t>
  </si>
  <si>
    <t>cell growth regulator with ring finger domain 1</t>
  </si>
  <si>
    <t>cell cycle arrest|negative regulation of cell proliferation|response to stress</t>
  </si>
  <si>
    <t>ATCTGATATACCCATTAGCAC</t>
  </si>
  <si>
    <t>CHAT</t>
  </si>
  <si>
    <t>g.chr10:50872867C&gt;T</t>
  </si>
  <si>
    <t>uc001jhz.2</t>
  </si>
  <si>
    <t>c.2022C&gt;T</t>
  </si>
  <si>
    <t>c.(2020-2022)GTC&gt;GTT</t>
  </si>
  <si>
    <t>p.V674V</t>
  </si>
  <si>
    <t>CHAT_uc001jhv.1_Silent_p.V556V|CHAT_uc001jhx.1_Silent_p.V556V|CHAT_uc001jhy.1_Silent_p.V556V|CHAT_uc001jia.2_Silent_p.V556V|CHAT_uc010qgs.1_Intron</t>
  </si>
  <si>
    <t>NM_020549</t>
  </si>
  <si>
    <t>NP_065574</t>
  </si>
  <si>
    <t>P28329</t>
  </si>
  <si>
    <t>CLAT_HUMAN</t>
  </si>
  <si>
    <t>choline acetyltransferase isoform 2</t>
  </si>
  <si>
    <t>neurotransmitter biosynthetic process|neurotransmitter secretion</t>
  </si>
  <si>
    <t>choline O-acetyltransferase activity</t>
  </si>
  <si>
    <t>all_neural(218;0.107)</t>
  </si>
  <si>
    <t>GBM - Glioblastoma multiforme(2;0.000585)</t>
  </si>
  <si>
    <t>Choline(DB00122)</t>
  </si>
  <si>
    <t>GTCCTGTGGTCCCAAATGGGT</t>
  </si>
  <si>
    <t>g.chr10:50873054G&gt;A</t>
  </si>
  <si>
    <t>c.2209G&gt;A</t>
  </si>
  <si>
    <t>c.(2209-2211)GAA&gt;AAA</t>
  </si>
  <si>
    <t>p.E737K</t>
  </si>
  <si>
    <t>CHAT_uc001jhv.1_Missense_Mutation_p.E619K|CHAT_uc001jhx.1_Missense_Mutation_p.E619K|CHAT_uc001jhy.1_Missense_Mutation_p.E619K|CHAT_uc001jia.2_Missense_Mutation_p.E619K|CHAT_uc010qgs.1_Intron</t>
  </si>
  <si>
    <t>GGCAACAAAGGAAAAAGCCAC</t>
  </si>
  <si>
    <t>CHD1</t>
  </si>
  <si>
    <t>g.chr5:98236963_98236964delTC</t>
  </si>
  <si>
    <t>uc003knf.2</t>
  </si>
  <si>
    <t>661_662</t>
  </si>
  <si>
    <t>c.513_514delGA</t>
  </si>
  <si>
    <t>c.(511-516)GAGAAAfs</t>
  </si>
  <si>
    <t>p.E171fs</t>
  </si>
  <si>
    <t>NM_001270</t>
  </si>
  <si>
    <t>NP_001261</t>
  </si>
  <si>
    <t>O14646</t>
  </si>
  <si>
    <t>CHD1_HUMAN</t>
  </si>
  <si>
    <t>chromodomain helicase DNA binding protein 1</t>
  </si>
  <si>
    <t>171_172</t>
  </si>
  <si>
    <t>ATP binding|ATP-dependent DNA helicase activity|DNA binding|methylated histone residue binding</t>
  </si>
  <si>
    <t>lung(2)|ovary(1)|breast(1)|pancreas(1)</t>
  </si>
  <si>
    <t>all_cancers(142;5.36e-08)|all_epithelial(76;6.97e-11)|Lung NSC(167;0.000693)|Prostate(80;0.000986)|all_lung(232;0.00119)|Ovarian(225;0.024)|Colorectal(57;0.117)</t>
  </si>
  <si>
    <t>COAD - Colon adenocarcinoma(37;0.0717)</t>
  </si>
  <si>
    <t>Epirubicin(DB00445)</t>
  </si>
  <si>
    <t>CAACTGCTTTTCTCTCTCTCTT</t>
  </si>
  <si>
    <t>CHD3</t>
  </si>
  <si>
    <t>g.chr17:7788146_7788148delGAG</t>
  </si>
  <si>
    <t>uc002gjd.2</t>
  </si>
  <si>
    <t>24_26</t>
  </si>
  <si>
    <t>c.22_24delGAG</t>
  </si>
  <si>
    <t>c.(22-24)GAGdel</t>
  </si>
  <si>
    <t>p.E14del</t>
  </si>
  <si>
    <t>NM_001005271</t>
  </si>
  <si>
    <t>NP_001005271</t>
  </si>
  <si>
    <t>Q12873</t>
  </si>
  <si>
    <t>CHD3_HUMAN</t>
  </si>
  <si>
    <t>chromodomain helicase DNA binding protein 3</t>
  </si>
  <si>
    <t>chromatin modification|regulation of transcription from RNA polymerase II promoter|transcription, DNA-dependent</t>
  </si>
  <si>
    <t>microtubule organizing center|NuRD complex</t>
  </si>
  <si>
    <t>ATP binding|ATP-dependent DNA helicase activity|DNA binding|protein binding|zinc ion binding</t>
  </si>
  <si>
    <t>Prostate(122;0.202)</t>
  </si>
  <si>
    <t>TCTGAGggacgaggaggaggagg</t>
  </si>
  <si>
    <t>g.chr17:7788212_7788214delGAG</t>
  </si>
  <si>
    <t>90_92</t>
  </si>
  <si>
    <t>c.88_90delGAG</t>
  </si>
  <si>
    <t>c.(88-90)GAGdel</t>
  </si>
  <si>
    <t>p.E35del</t>
  </si>
  <si>
    <t>agagggcgacgaggaggaggagg</t>
  </si>
  <si>
    <t>CHD5</t>
  </si>
  <si>
    <t>g.chr1:6166682G&gt;A</t>
  </si>
  <si>
    <t>uc001amb.1</t>
  </si>
  <si>
    <t>c.5736C&gt;T</t>
  </si>
  <si>
    <t>c.(5734-5736)ATC&gt;ATT</t>
  </si>
  <si>
    <t>p.I1912I</t>
  </si>
  <si>
    <t>CHD5_uc001alz.1_Silent_p.I769I|CHD5_uc001ama.1_RNA</t>
  </si>
  <si>
    <t>NM_015557</t>
  </si>
  <si>
    <t>NP_056372</t>
  </si>
  <si>
    <t>Q8TDI0</t>
  </si>
  <si>
    <t>CHD5_HUMAN</t>
  </si>
  <si>
    <t>chromodomain helicase DNA binding protein 5</t>
  </si>
  <si>
    <t>ATP binding|ATP-dependent helicase activity|DNA binding|zinc ion binding</t>
  </si>
  <si>
    <t>central_nervous_system(3)|breast(3)|ovary(2)|upper_aerodigestive_tract(1)|lung(1)|skin(1)|pancreas(1)</t>
  </si>
  <si>
    <t>all_cancers(23;5.36e-32)|all_epithelial(116;2.32e-17)|all_neural(13;3.68e-06)|all_lung(118;3.94e-06)|all_hematologic(16;2.39e-05)|Lung NSC(185;5.33e-05)|Acute lymphoblastic leukemia(12;0.000372)|Glioma(11;0.00127)|Renal(390;0.00188)|Colorectal(325;0.00342)|Breast(487;0.00373)|Hepatocellular(190;0.0218)|Myeloproliferative disorder(586;0.0393)|Ovarian(437;0.15)</t>
  </si>
  <si>
    <t>Epithelial(90;3.08e-37)|GBM - Glioblastoma multiforme(13;1.36e-31)|OV - Ovarian serous cystadenocarcinoma(86;7.7e-19)|Colorectal(212;9.97e-08)|COAD - Colon adenocarcinoma(227;1.07e-05)|Kidney(185;6.16e-05)|KIRC - Kidney renal clear cell carcinoma(229;0.00109)|BRCA - Breast invasive adenocarcinoma(365;0.0012)|STAD - Stomach adenocarcinoma(132;0.00346)|READ - Rectum adenocarcinoma(331;0.0649)|Lung(427;0.193)</t>
  </si>
  <si>
    <t>TGACCTGCTGGATGGTGGGGT</t>
  </si>
  <si>
    <t>CHD6</t>
  </si>
  <si>
    <t>g.chr20:40117125G&gt;A</t>
  </si>
  <si>
    <t>uc002xka.1</t>
  </si>
  <si>
    <t>c.1800C&gt;T</t>
  </si>
  <si>
    <t>c.(1798-1800)GCC&gt;GCT</t>
  </si>
  <si>
    <t>p.A600A</t>
  </si>
  <si>
    <t>CHD6_uc002xkd.2_Silent_p.A578A</t>
  </si>
  <si>
    <t>NM_032221</t>
  </si>
  <si>
    <t>NP_115597</t>
  </si>
  <si>
    <t>Q8TD26</t>
  </si>
  <si>
    <t>CHD6_HUMAN</t>
  </si>
  <si>
    <t>chromodomain helicase DNA binding protein 6</t>
  </si>
  <si>
    <t>DEAH box.|Helicase ATP-binding.</t>
  </si>
  <si>
    <t>chromatin remodeling|nervous system development|regulation of transcription, DNA-dependent|transcription, DNA-dependent</t>
  </si>
  <si>
    <t>ATP binding|ATP-dependent helicase activity|chromatin binding|DNA binding</t>
  </si>
  <si>
    <t>ovary(6)|skin(5)|lung(2)|central_nervous_system(1)</t>
  </si>
  <si>
    <t>TCAGTCTGTGGGCTTCATCAA</t>
  </si>
  <si>
    <t>CHMP1A</t>
  </si>
  <si>
    <t>g.chr16:89713639T&gt;A</t>
  </si>
  <si>
    <t>uc002fnu.2</t>
  </si>
  <si>
    <t>c.353A&gt;T</t>
  </si>
  <si>
    <t>c.(352-354)CAG&gt;CTG</t>
  </si>
  <si>
    <t>p.Q118L</t>
  </si>
  <si>
    <t>CHMP1A_uc002fnt.2_5'Flank|CHMP1A_uc002fnv.2_Silent_p.A111A</t>
  </si>
  <si>
    <t>NM_002768</t>
  </si>
  <si>
    <t>NP_002759</t>
  </si>
  <si>
    <t>Q9HD42</t>
  </si>
  <si>
    <t>CHM1A_HUMAN</t>
  </si>
  <si>
    <t>chromatin modifying protein 1A isoform 2</t>
  </si>
  <si>
    <t>cell division|gene silencing|mitotic chromosome condensation|negative regulation of S phase of mitotic cell cycle|negative regulation of transcription by glucose|protein transport|transcription, DNA-dependent|vesicle-mediated transport</t>
  </si>
  <si>
    <t>condensed nuclear chromosome|early endosome|endomembrane system|endosome membrane|microtubule organizing center|nuclear matrix</t>
  </si>
  <si>
    <t>metallopeptidase activity|protein domain specific binding|zinc ion binding</t>
  </si>
  <si>
    <t>all_lung(18;3.07e-05)|all_hematologic(23;0.0256)</t>
  </si>
  <si>
    <t>BRCA - Breast invasive adenocarcinoma(80;0.048)</t>
  </si>
  <si>
    <t>GTTCTGCACCTGCTGCTCGAA</t>
  </si>
  <si>
    <t>g.chr16:89713673T&gt;A</t>
  </si>
  <si>
    <t>c.319A&gt;T</t>
  </si>
  <si>
    <t>c.(319-321)AAG&gt;TAG</t>
  </si>
  <si>
    <t>p.K107*</t>
  </si>
  <si>
    <t>CHMP1A_uc002fnt.2_5'Flank|CHMP1A_uc002fnv.2_Missense_Mutation_p.E100V</t>
  </si>
  <si>
    <t>GAGGAGACCTTCTGCAGGTCC</t>
  </si>
  <si>
    <t>CHRM3</t>
  </si>
  <si>
    <t>g.chr1:240072176C&gt;T</t>
  </si>
  <si>
    <t>uc001hyp.2</t>
  </si>
  <si>
    <t>c.1425C&gt;T</t>
  </si>
  <si>
    <t>c.(1423-1425)ATC&gt;ATT</t>
  </si>
  <si>
    <t>p.I475I</t>
  </si>
  <si>
    <t>NM_000740</t>
  </si>
  <si>
    <t>NP_000731</t>
  </si>
  <si>
    <t>P20309</t>
  </si>
  <si>
    <t>ACM3_HUMAN</t>
  </si>
  <si>
    <t>cholinergic receptor, muscarinic 3</t>
  </si>
  <si>
    <t>cell proliferation|energy reserve metabolic process|nervous system development|protein modification process|regulation of insulin secretion</t>
  </si>
  <si>
    <t>basolateral plasma membrane|cell junction|integral to plasma membrane|postsynaptic membrane</t>
  </si>
  <si>
    <t>muscarinic acetylcholine receptor activity|phosphatidylinositol phospholipase C activity</t>
  </si>
  <si>
    <t>Ovarian(103;0.127)</t>
  </si>
  <si>
    <t>all_cancers(173;0.00567)|all_neural(198;0.203)</t>
  </si>
  <si>
    <t>OV - Ovarian serous cystadenocarcinoma(106;0.00989)</t>
  </si>
  <si>
    <t>Anisotropine Methylbromide(DB00517)|Atropine(DB00572)|Benzquinamide(DB00767)|Cevimeline(DB00185)|Cryptenamine(DB00785)|Cyclizine(DB01176)|Darifenacin(DB00496)|Diphemanil Methylsulfate(DB00729)|Diphenidol(DB01231)|Homatropine Methylbromide(DB00725)|Methotrimeprazine(DB01403)|Metixene(DB00340)|Olanzapine(DB00334)|Oxybutynin(DB01062)|Oxyphencyclimine(DB00383)|Promazine(DB00420)|Promethazine(DB01069)|Propiomazine(DB00777)|Solifenacin(DB01591)|Thiethylperazine(DB00372)|Tiotropium(DB01409)|Tolterodine(DB01036)|Tridihexethyl(DB00505)</t>
  </si>
  <si>
    <t>GAAGTCAGATCACTAAGCGGA</t>
  </si>
  <si>
    <t>CHRNB1</t>
  </si>
  <si>
    <t>g.chr17:7357666_7357668delCTG</t>
  </si>
  <si>
    <t>uc002ghb.2</t>
  </si>
  <si>
    <t>912_914</t>
  </si>
  <si>
    <t>c.871_873delCTG</t>
  </si>
  <si>
    <t>c.(871-873)CTGdel</t>
  </si>
  <si>
    <t>p.L294del</t>
  </si>
  <si>
    <t>CHRNB1_uc010vty.1_In_Frame_Del_p.L222del|CHRNB1_uc010vtz.1_In_Frame_Del_p.L128del</t>
  </si>
  <si>
    <t>NM_000747</t>
  </si>
  <si>
    <t>NP_000738</t>
  </si>
  <si>
    <t>P11230</t>
  </si>
  <si>
    <t>ACHB_HUMAN</t>
  </si>
  <si>
    <t>nicotinic acetylcholine receptor beta 1 subunit</t>
  </si>
  <si>
    <t>behavioral response to nicotine|muscle contraction|muscle fiber development|neuromuscular synaptic transmission|postsynaptic membrane organization|regulation of membrane potential|synaptic transmission, cholinergic</t>
  </si>
  <si>
    <t>cell junction|nicotinic acetylcholine-gated receptor-channel complex|postsynaptic membrane</t>
  </si>
  <si>
    <t>acetylcholine binding|receptor activity</t>
  </si>
  <si>
    <t>TACTGTGTTCCTGCTGCTGCTGG</t>
  </si>
  <si>
    <t>CHST12</t>
  </si>
  <si>
    <t>g.chr7:2473018C&gt;T</t>
  </si>
  <si>
    <t>uc003smc.2</t>
  </si>
  <si>
    <t>c.744C&gt;T</t>
  </si>
  <si>
    <t>c.(742-744)TTC&gt;TTT</t>
  </si>
  <si>
    <t>p.F248F</t>
  </si>
  <si>
    <t>CHST12_uc003smd.2_Silent_p.F248F</t>
  </si>
  <si>
    <t>NM_018641</t>
  </si>
  <si>
    <t>NP_061111</t>
  </si>
  <si>
    <t>Q9NRB3</t>
  </si>
  <si>
    <t>CHSTC_HUMAN</t>
  </si>
  <si>
    <t>carbohydrate sulfotransferase 12</t>
  </si>
  <si>
    <t>PAPS (By similarity).|Lumenal (Potential).</t>
  </si>
  <si>
    <t>dermatan sulfate biosynthetic process</t>
  </si>
  <si>
    <t>3'-phosphoadenosine 5'-phosphosulfate binding|chondroitin 4-sulfotransferase activity|protein binding</t>
  </si>
  <si>
    <t>Ovarian(82;0.0253)</t>
  </si>
  <si>
    <t>UCEC - Uterine corpus endometrioid carcinoma (27;0.0847)|OV - Ovarian serous cystadenocarcinoma(56;2.25e-13)</t>
  </si>
  <si>
    <t>GCGACCCCTTCGTGCGCCTGA</t>
  </si>
  <si>
    <t>CIT</t>
  </si>
  <si>
    <t>g.chr12:120288019delG</t>
  </si>
  <si>
    <t>uc001txi.1</t>
  </si>
  <si>
    <t>c.475delC</t>
  </si>
  <si>
    <t>c.(475-477)CAAfs</t>
  </si>
  <si>
    <t>p.Q159fs</t>
  </si>
  <si>
    <t>CIT_uc001txj.1_Frame_Shift_Del_p.Q159fs</t>
  </si>
  <si>
    <t>NM_007174</t>
  </si>
  <si>
    <t>NP_009105</t>
  </si>
  <si>
    <t>O14578</t>
  </si>
  <si>
    <t>CTRO_HUMAN</t>
  </si>
  <si>
    <t>citron</t>
  </si>
  <si>
    <t>ATP binding|metal ion binding|protein serine/threonine kinase activity|SH3 domain binding|small GTPase regulator activity</t>
  </si>
  <si>
    <t>ovary(6)|urinary_tract(1)|lung(1)|breast(1)|skin(1)</t>
  </si>
  <si>
    <t>Myeloproliferative disorder(1001;0.0255)</t>
  </si>
  <si>
    <t>BRCA - Breast invasive adenocarcinoma(302;0.211)</t>
  </si>
  <si>
    <t>TACTGTAATTGGGGGATCCAC</t>
  </si>
  <si>
    <t>g.chr11:46776615G&gt;A</t>
  </si>
  <si>
    <t>c.4692C&gt;T</t>
  </si>
  <si>
    <t>c.(4690-4692)ATC&gt;ATT</t>
  </si>
  <si>
    <t>p.I1564I</t>
  </si>
  <si>
    <t>CKAP5_uc009ylg.1_Silent_p.I1450I|CKAP5_uc001ndj.1_Intron|CKAP5_uc001ndh.1_Silent_p.I493I</t>
  </si>
  <si>
    <t>GGACCTCATCGATCTGATAAC</t>
  </si>
  <si>
    <t>CLCA3P</t>
  </si>
  <si>
    <t>g.chr1:87104586G&gt;A</t>
  </si>
  <si>
    <t>uc010osh.1</t>
  </si>
  <si>
    <t>c.621G&gt;A</t>
  </si>
  <si>
    <t>NR_024604</t>
  </si>
  <si>
    <t>Synthetic construct DNA, clone: pF1KB7225, Homo sapiens CLCA3 gene for chloride channel, calcium activated, family member 3, without stop codon, in Flexi system.</t>
  </si>
  <si>
    <t>ACGAATGCAAGGGGGCCAGCT</t>
  </si>
  <si>
    <t>CLDND1</t>
  </si>
  <si>
    <t>g.chr3:98241776C&gt;T</t>
  </si>
  <si>
    <t>uc003dsp.2</t>
  </si>
  <si>
    <t>CLDND1_uc003dso.2_5'Flank|CLDND1_uc003dsq.2_5'UTR|CLDND1_uc003dss.2_5'UTR|CLDND1_uc003dsr.2_5'UTR|CLDND1_uc003dst.2_5'UTR|CLDND1_uc003dsu.2_5'UTR|CLDND1_uc003dsv.2_5'UTR</t>
  </si>
  <si>
    <t>NM_019895</t>
  </si>
  <si>
    <t>NP_063948</t>
  </si>
  <si>
    <t>Q9NY35</t>
  </si>
  <si>
    <t>CLDN1_HUMAN</t>
  </si>
  <si>
    <t>claudin domain containing 1 protein isoform a</t>
  </si>
  <si>
    <t>TGACGCACTTCCCTGCAGAGC</t>
  </si>
  <si>
    <t>CLEC10A</t>
  </si>
  <si>
    <t>g.chr17:6979166C&gt;T</t>
  </si>
  <si>
    <t>uc002gek.2</t>
  </si>
  <si>
    <t>c.559G&gt;A</t>
  </si>
  <si>
    <t>c.(559-561)GAG&gt;AAG</t>
  </si>
  <si>
    <t>p.E187K</t>
  </si>
  <si>
    <t>CLEC10A_uc002gej.2_Missense_Mutation_p.E163K|CLEC10A_uc002gel.2_Missense_Mutation_p.E160K|CLEC10A_uc010clv.1_Missense_Mutation_p.E160K</t>
  </si>
  <si>
    <t>NM_182906</t>
  </si>
  <si>
    <t>NP_878910</t>
  </si>
  <si>
    <t>Q8IUN9</t>
  </si>
  <si>
    <t>CLC10_HUMAN</t>
  </si>
  <si>
    <t>C-type lectin, superfamily member 14 isoform 1</t>
  </si>
  <si>
    <t>endocytosis|innate immune response</t>
  </si>
  <si>
    <t>TCTTGGTGCTCCACCCAGTTG</t>
  </si>
  <si>
    <t>g.chr17:6982116C&gt;T</t>
  </si>
  <si>
    <t>c.16G&gt;A</t>
  </si>
  <si>
    <t>c.(16-18)GAA&gt;AAA</t>
  </si>
  <si>
    <t>p.E6K</t>
  </si>
  <si>
    <t>CLEC10A_uc002gej.2_Missense_Mutation_p.E6K|CLEC10A_uc002gel.2_Missense_Mutation_p.E6K|CLEC10A_uc010clv.1_Missense_Mutation_p.E6K</t>
  </si>
  <si>
    <t>Endocytosis signal (Potential).|Cytoplasmic (Potential).</t>
  </si>
  <si>
    <t>TGGAAGTTTTCATACGTCCTT</t>
  </si>
  <si>
    <t>CLEC1A</t>
  </si>
  <si>
    <t>g.chr12:10223976C&gt;T</t>
  </si>
  <si>
    <t>uc001qxb.2</t>
  </si>
  <si>
    <t>c.799G&gt;A</t>
  </si>
  <si>
    <t>c.(799-801)GAG&gt;AAG</t>
  </si>
  <si>
    <t>p.E267K</t>
  </si>
  <si>
    <t>CLEC1A_uc009zhf.2_Missense_Mutation_p.E179K|CLEC1A_uc001qxc.2_Missense_Mutation_p.E179K|CLEC1A_uc001qxd.2_Missense_Mutation_p.E224K|CLEC1A_uc010sgx.1_Missense_Mutation_p.E165K</t>
  </si>
  <si>
    <t>NM_016511</t>
  </si>
  <si>
    <t>NP_057595</t>
  </si>
  <si>
    <t>Q8NC01</t>
  </si>
  <si>
    <t>CLC1A_HUMAN</t>
  </si>
  <si>
    <t>C-type lectin-like receptor-1</t>
  </si>
  <si>
    <t>cell surface receptor linked signaling pathway|defense response</t>
  </si>
  <si>
    <t>integral to plasma membrane|intracellular</t>
  </si>
  <si>
    <t>TGGAGGCTCTCTGGCTTCACC</t>
  </si>
  <si>
    <t>CLEC4F</t>
  </si>
  <si>
    <t>g.chr2:71046537G&gt;A</t>
  </si>
  <si>
    <t>uc002shf.2</t>
  </si>
  <si>
    <t>c.218C&gt;T</t>
  </si>
  <si>
    <t>c.(217-219)GCC&gt;GTC</t>
  </si>
  <si>
    <t>p.A73V</t>
  </si>
  <si>
    <t>CLEC4F_uc010yqv.1_Missense_Mutation_p.A73V</t>
  </si>
  <si>
    <t>NM_173535</t>
  </si>
  <si>
    <t>NP_775806</t>
  </si>
  <si>
    <t>Q8N1N0</t>
  </si>
  <si>
    <t>CLC4F_HUMAN</t>
  </si>
  <si>
    <t>C-type lectin, superfamily member 13</t>
  </si>
  <si>
    <t>receptor activity|sugar binding</t>
  </si>
  <si>
    <t>CAGAATTACGGCTTGCACAGG</t>
  </si>
  <si>
    <t>g.chr4:141321703C&gt;T</t>
  </si>
  <si>
    <t>c.502G&gt;A</t>
  </si>
  <si>
    <t>c.(502-504)GAA&gt;AAA</t>
  </si>
  <si>
    <t>p.E168K</t>
  </si>
  <si>
    <t>CLGN_uc003iii.2_Missense_Mutation_p.E168K</t>
  </si>
  <si>
    <t>TAAAAGTTTTCCTTCAAAGAG</t>
  </si>
  <si>
    <t>CLIC6</t>
  </si>
  <si>
    <t>g.chr21:36079646G&gt;A</t>
  </si>
  <si>
    <t>uc010gmt.1</t>
  </si>
  <si>
    <t>c.1497G&gt;A</t>
  </si>
  <si>
    <t>c.(1495-1497)CTG&gt;CTA</t>
  </si>
  <si>
    <t>p.L499L</t>
  </si>
  <si>
    <t>CLIC6_uc002yuf.1_Silent_p.L481L</t>
  </si>
  <si>
    <t>NM_053277</t>
  </si>
  <si>
    <t>NP_444507</t>
  </si>
  <si>
    <t>Q96NY7</t>
  </si>
  <si>
    <t>CLIC6_HUMAN</t>
  </si>
  <si>
    <t>chloride intracellular channel 6</t>
  </si>
  <si>
    <t>Helical; Note=After insertion into the membrane; (Potential).</t>
  </si>
  <si>
    <t>chloride channel complex|cytoplasm|plasma membrane</t>
  </si>
  <si>
    <t>p.D499V(1)</t>
  </si>
  <si>
    <t>TTCTCTGGCTGAAAGGCGTTA</t>
  </si>
  <si>
    <t>CLOCK</t>
  </si>
  <si>
    <t>g.chr4:56336954delA</t>
  </si>
  <si>
    <t>uc003haz.1</t>
  </si>
  <si>
    <t>c.368delT</t>
  </si>
  <si>
    <t>c.(367-369)TTAfs</t>
  </si>
  <si>
    <t>p.L123fs</t>
  </si>
  <si>
    <t>CLOCK_uc003hba.1_Frame_Shift_Del_p.L123fs</t>
  </si>
  <si>
    <t>NM_004898</t>
  </si>
  <si>
    <t>NP_004889</t>
  </si>
  <si>
    <t>O15516</t>
  </si>
  <si>
    <t>CLOCK_HUMAN</t>
  </si>
  <si>
    <t>clock</t>
  </si>
  <si>
    <t>PAS 1.</t>
  </si>
  <si>
    <t>circadian rhythm|photoperiodism|positive regulation of transcription from RNA polymerase II promoter</t>
  </si>
  <si>
    <t>DNA binding|histone acetyltransferase activity|sequence-specific DNA binding transcription factor activity|signal transducer activity</t>
  </si>
  <si>
    <t>Lung NSC(11;0.00335)|Glioma(25;0.08)|all_epithelial(27;0.0992)|all_neural(26;0.101)</t>
  </si>
  <si>
    <t>LUSC - Lung squamous cell carcinoma(4;1.62e-07)|Lung(4;1.34e-06)|Epithelial(7;0.0107)</t>
  </si>
  <si>
    <t>CATGATTGCTAAAAAAAAACC</t>
  </si>
  <si>
    <t>CLPB</t>
  </si>
  <si>
    <t>g.chr11:72005368C&gt;G</t>
  </si>
  <si>
    <t>uc001osj.2</t>
  </si>
  <si>
    <t>c.1770_splice</t>
  </si>
  <si>
    <t>c.e15+1</t>
  </si>
  <si>
    <t>p.R590_splice</t>
  </si>
  <si>
    <t>CLPB_uc010rqx.1_Splice_Site_p.R545_splice|CLPB_uc010rqy.1_Splice_Site_p.R531_splice|CLPB_uc001osk.2_Splice_Site_p.R560_splice|CLPB_uc009ytg.2_Splice_Site|CLPB_uc010rqz.1_Splice_Site_p.R389_splice|CLPB_uc001osi.2_Splice_Site_p.R198_splice</t>
  </si>
  <si>
    <t>NM_030813</t>
  </si>
  <si>
    <t>NP_110440</t>
  </si>
  <si>
    <t>Q9H078</t>
  </si>
  <si>
    <t>CLPB_HUMAN</t>
  </si>
  <si>
    <t>caseinolytic peptidase B</t>
  </si>
  <si>
    <t>cellular response to heat</t>
  </si>
  <si>
    <t>ATP binding|nucleoside-triphosphatase activity|protein binding</t>
  </si>
  <si>
    <t>TTCCCTCTTACTCTCTTGGCC</t>
  </si>
  <si>
    <t>CLSTN2</t>
  </si>
  <si>
    <t>g.chr3:140275400G&gt;A</t>
  </si>
  <si>
    <t>uc003etn.2</t>
  </si>
  <si>
    <t>c.1720G&gt;A</t>
  </si>
  <si>
    <t>c.(1720-1722)GAC&gt;AAC</t>
  </si>
  <si>
    <t>p.D574N</t>
  </si>
  <si>
    <t>CLSTN2_uc003etm.2_Missense_Mutation_p.D574N</t>
  </si>
  <si>
    <t>NM_022131</t>
  </si>
  <si>
    <t>NP_071414</t>
  </si>
  <si>
    <t>Q9H4D0</t>
  </si>
  <si>
    <t>CSTN2_HUMAN</t>
  </si>
  <si>
    <t>calsyntenin 2 precursor</t>
  </si>
  <si>
    <t>endoplasmic reticulum membrane|Golgi membrane|integral to membrane|plasma membrane</t>
  </si>
  <si>
    <t>skin(3)|large_intestine(2)|pancreas(1)|central_nervous_system(1)</t>
  </si>
  <si>
    <t>GGAAGGTGACGACATTGGGAA</t>
  </si>
  <si>
    <t>HNSCC(16;0.037)</t>
  </si>
  <si>
    <t>CMBL</t>
  </si>
  <si>
    <t>g.chr5:10288575G&gt;A</t>
  </si>
  <si>
    <t>uc003jes.2</t>
  </si>
  <si>
    <t>NM_138809</t>
  </si>
  <si>
    <t>NP_620164</t>
  </si>
  <si>
    <t>Q96DG6</t>
  </si>
  <si>
    <t>CMBL_HUMAN</t>
  </si>
  <si>
    <t>carboxymethylenebutenolidase</t>
  </si>
  <si>
    <t>hydrolase activity|protein binding</t>
  </si>
  <si>
    <t>GCCACTCAGGGAAGATAGACC</t>
  </si>
  <si>
    <t>CNGA1</t>
  </si>
  <si>
    <t>g.chr4:47939716C&gt;T</t>
  </si>
  <si>
    <t>uc003gxt.3</t>
  </si>
  <si>
    <t>c.795G&gt;A</t>
  </si>
  <si>
    <t>c.(793-795)TGG&gt;TGA</t>
  </si>
  <si>
    <t>p.W265*</t>
  </si>
  <si>
    <t>uc003gxr.1_Intron|CNGA1_uc003gxu.2_Nonsense_Mutation_p.W334*</t>
  </si>
  <si>
    <t>NM_000087</t>
  </si>
  <si>
    <t>NP_000078</t>
  </si>
  <si>
    <t>P29973</t>
  </si>
  <si>
    <t>CNGA1_HUMAN</t>
  </si>
  <si>
    <t>cyclic nucleotide gated channel alpha 1 isoform</t>
  </si>
  <si>
    <t>response to stimulus|visual perception</t>
  </si>
  <si>
    <t>cGMP binding|ion channel activity</t>
  </si>
  <si>
    <t>CTGGATAGTTCCACCCTAACT</t>
  </si>
  <si>
    <t>CNN3</t>
  </si>
  <si>
    <t>g.chr1:95365021C&gt;T</t>
  </si>
  <si>
    <t>uc010otw.1</t>
  </si>
  <si>
    <t>c.554G&gt;A</t>
  </si>
  <si>
    <t>c.(553-555)AGG&gt;AAG</t>
  </si>
  <si>
    <t>p.R185K</t>
  </si>
  <si>
    <t>CNN3_uc010otv.1_Missense_Mutation_p.R144K|CNN3_uc001dqz.3_Missense_Mutation_p.R185K|CNN3_uc010otx.1_Missense_Mutation_p.R139K</t>
  </si>
  <si>
    <t>NM_001839</t>
  </si>
  <si>
    <t>NP_001830</t>
  </si>
  <si>
    <t>Q15417</t>
  </si>
  <si>
    <t>CNN3_HUMAN</t>
  </si>
  <si>
    <t>calponin 3</t>
  </si>
  <si>
    <t>Calponin-like 1.</t>
  </si>
  <si>
    <t>actomyosin structure organization|smooth muscle contraction</t>
  </si>
  <si>
    <t>actin binding|calmodulin binding|tropomyosin binding|troponin C binding</t>
  </si>
  <si>
    <t>all_lung(203;0.00206)|Lung NSC(277;0.00948)</t>
  </si>
  <si>
    <t>all cancers(265;0.0325)|Epithelial(280;0.0861)</t>
  </si>
  <si>
    <t>AAGATGCCTCCTAGTCCCGTA</t>
  </si>
  <si>
    <t>g.chr19:54649666_54649667insC</t>
  </si>
  <si>
    <t>1035_1036</t>
  </si>
  <si>
    <t>c.724_725insC</t>
  </si>
  <si>
    <t>c.(724-726)TCCfs</t>
  </si>
  <si>
    <t>p.S242fs</t>
  </si>
  <si>
    <t>CNOT3_uc010yel.1_Frame_Shift_Ins_p.S242fs|CNOT3_uc002qdi.2_Frame_Shift_Ins_p.S155fs|CNOT3_uc002qdk.1_Frame_Shift_Ins_p.S242fs|CNOT3_uc010ere.1_RNA</t>
  </si>
  <si>
    <t>GGTCGCCACCTCCCCTCCCAGC</t>
  </si>
  <si>
    <t>CNTN5</t>
  </si>
  <si>
    <t>g.chr11:99932099C&gt;T</t>
  </si>
  <si>
    <t>uc001pga.2</t>
  </si>
  <si>
    <t>c.(1135-1137)TCC&gt;TTC</t>
  </si>
  <si>
    <t>p.S379F</t>
  </si>
  <si>
    <t>CNTN5_uc009ywv.1_Missense_Mutation_p.S379F|CNTN5_uc001pfz.2_Missense_Mutation_p.S379F|CNTN5_uc001pgb.2_Missense_Mutation_p.S305F</t>
  </si>
  <si>
    <t>NM_014361</t>
  </si>
  <si>
    <t>NP_055176</t>
  </si>
  <si>
    <t>O94779</t>
  </si>
  <si>
    <t>CNTN5_HUMAN</t>
  </si>
  <si>
    <t>contactin 5 isoform long</t>
  </si>
  <si>
    <t>Ig-like C2-type 3.</t>
  </si>
  <si>
    <t>skin(3)|ovary(2)|pancreas(2)|breast(1)</t>
  </si>
  <si>
    <t>all_hematologic(158;1.22e-05)|Acute lymphoblastic leukemia(157;3.81e-05)|Melanoma(852;0.219)</t>
  </si>
  <si>
    <t>BRCA - Breast invasive adenocarcinoma(274;0.00146)|KIRC - Kidney renal clear cell carcinoma(183;0.156)|Kidney(183;0.196)</t>
  </si>
  <si>
    <t>GGAAAAAATTCCTTTCGTGGA</t>
  </si>
  <si>
    <t>COBLL1</t>
  </si>
  <si>
    <t>g.chr2:165551415C&gt;T</t>
  </si>
  <si>
    <t>uc010zcw.1</t>
  </si>
  <si>
    <t>c.2802G&gt;A</t>
  </si>
  <si>
    <t>c.(2800-2802)ATG&gt;ATA</t>
  </si>
  <si>
    <t>p.M934I</t>
  </si>
  <si>
    <t>COBLL1_uc002ucp.2_Missense_Mutation_p.M867I|COBLL1_uc002ucq.2_Missense_Mutation_p.M829I|COBLL1_uc010zcx.1_Missense_Mutation_p.M875I|COBLL1_uc002ucn.2_Missense_Mutation_p.M295I|COBLL1_uc002uco.2_Missense_Mutation_p.M598I</t>
  </si>
  <si>
    <t>NM_014900</t>
  </si>
  <si>
    <t>NP_055715</t>
  </si>
  <si>
    <t>Q53SF7</t>
  </si>
  <si>
    <t>COBL1_HUMAN</t>
  </si>
  <si>
    <t>COBL-like 1</t>
  </si>
  <si>
    <t>TGTCTCTTGTCATTTTGGGAG</t>
  </si>
  <si>
    <t>COL14A1</t>
  </si>
  <si>
    <t>g.chr8:121279163G&gt;A</t>
  </si>
  <si>
    <t>uc003yox.2</t>
  </si>
  <si>
    <t>COL14A1_uc003yoy.2_3'UTR</t>
  </si>
  <si>
    <t>NM_021110</t>
  </si>
  <si>
    <t>NP_066933</t>
  </si>
  <si>
    <t>Q05707</t>
  </si>
  <si>
    <t>COEA1_HUMAN</t>
  </si>
  <si>
    <t>collagen, type XIV, alpha 1 precursor</t>
  </si>
  <si>
    <t>cell-cell adhesion|collagen fibril organization</t>
  </si>
  <si>
    <t>collagen type XIV|extracellular space</t>
  </si>
  <si>
    <t>collagen binding|extracellular matrix structural constituent|protein binding, bridging</t>
  </si>
  <si>
    <t>ovary(4)|kidney(4)|skin(2)|pancreas(1)|central_nervous_system(1)</t>
  </si>
  <si>
    <t>Lung NSC(37;6.52e-07)|Ovarian(258;0.00769)|Hepatocellular(40;0.161)</t>
  </si>
  <si>
    <t>OV - Ovarian serous cystadenocarcinoma(1;6.47e-38)|STAD - Stomach adenocarcinoma(47;0.00503)</t>
  </si>
  <si>
    <t>CTAGGTTTAGGATTTGTGTTG</t>
  </si>
  <si>
    <t>COL1A1</t>
  </si>
  <si>
    <t>g.chr17:48270014G&gt;A</t>
  </si>
  <si>
    <t>uc002iqm.2</t>
  </si>
  <si>
    <t>c.1916C&gt;T</t>
  </si>
  <si>
    <t>c.(1915-1917)TCC&gt;TTC</t>
  </si>
  <si>
    <t>p.S639F</t>
  </si>
  <si>
    <t>NM_000088</t>
  </si>
  <si>
    <t>NP_000079</t>
  </si>
  <si>
    <t>P02452</t>
  </si>
  <si>
    <t>CO1A1_HUMAN</t>
  </si>
  <si>
    <t>alpha 1 type I collagen preproprotein</t>
  </si>
  <si>
    <t>axon guidance|blood vessel development|collagen biosynthetic process|collagen fibril organization|embryonic skeletal system development|leukocyte migration|platelet activation|positive regulation of canonical Wnt receptor signaling pathway|positive regulation of cell migration|positive regulation of epithelial to mesenchymal transition|positive regulation of transcription, DNA-dependent|protein localization to nucleus|sensory perception of sound|skin morphogenesis|tooth mineralization|visual perception</t>
  </si>
  <si>
    <t>COL1A1/PDGFB(372)</t>
  </si>
  <si>
    <t>soft_tissue(372)|central_nervous_system(7)|skin(1)|breast(1)|pancreas(1)</t>
  </si>
  <si>
    <t>Collagenase(DB00048)|Palifermin(DB00039)</t>
  </si>
  <si>
    <t>GAATCCGGGGGAGCCAGCAGG</t>
  </si>
  <si>
    <t>PDGFB|USP6</t>
  </si>
  <si>
    <t xml:space="preserve">dermatofibrosarcoma protuberans|aneurysmal bone cyst </t>
  </si>
  <si>
    <t>Osteogenesis imperfecta</t>
  </si>
  <si>
    <t>COL22A1</t>
  </si>
  <si>
    <t>g.chr8:139618645G&gt;A</t>
  </si>
  <si>
    <t>uc003yvd.2</t>
  </si>
  <si>
    <t>c.4083C&gt;T</t>
  </si>
  <si>
    <t>c.(4081-4083)TTC&gt;TTT</t>
  </si>
  <si>
    <t>p.F1361F</t>
  </si>
  <si>
    <t>COL22A1_uc011ljo.1_Silent_p.F641F</t>
  </si>
  <si>
    <t>NM_152888</t>
  </si>
  <si>
    <t>NP_690848</t>
  </si>
  <si>
    <t>Q8NFW1</t>
  </si>
  <si>
    <t>COMA1_HUMAN</t>
  </si>
  <si>
    <t>collagen, type XXII, alpha 1</t>
  </si>
  <si>
    <t>Pro-rich.|Gly-rich.|Collagen-like 13.</t>
  </si>
  <si>
    <t>collagen|cytoplasm</t>
  </si>
  <si>
    <t>ovary(11)|pancreas(1)|skin(1)</t>
  </si>
  <si>
    <t>all_epithelial(106;1.55e-12)|Lung NSC(106;1.67e-05)|all_lung(105;3.39e-05)|Ovarian(258;0.00672)|Acute lymphoblastic leukemia(118;0.155)</t>
  </si>
  <si>
    <t>BRCA - Breast invasive adenocarcinoma(115;0.0517)</t>
  </si>
  <si>
    <t>GGGGACCCAGGAAGCCAGGAA</t>
  </si>
  <si>
    <t>HNSCC(7;0.00092)</t>
  </si>
  <si>
    <t>g.chr8:139767731C&gt;T</t>
  </si>
  <si>
    <t>c.1971G&gt;A</t>
  </si>
  <si>
    <t>c.(1969-1971)GGG&gt;GGA</t>
  </si>
  <si>
    <t>p.G657G</t>
  </si>
  <si>
    <t>COL22A1_uc011ljo.1_5'UTR</t>
  </si>
  <si>
    <t>Pro-rich.|Gly-rich.|Collagen-like 4.</t>
  </si>
  <si>
    <t>TTACCTGTTCCCCTTTCAAGC</t>
  </si>
  <si>
    <t>COL4A2</t>
  </si>
  <si>
    <t>g.chr13:111130506G&gt;C</t>
  </si>
  <si>
    <t>uc001vqx.2</t>
  </si>
  <si>
    <t>c.2582G&gt;C</t>
  </si>
  <si>
    <t>c.(2581-2583)CGT&gt;CCT</t>
  </si>
  <si>
    <t>p.R861P</t>
  </si>
  <si>
    <t>NM_001846</t>
  </si>
  <si>
    <t>NP_001837</t>
  </si>
  <si>
    <t>P08572</t>
  </si>
  <si>
    <t>CO4A2_HUMAN</t>
  </si>
  <si>
    <t>alpha 2 type IV collagen preproprotein</t>
  </si>
  <si>
    <t>angiogenesis|axon guidance|extracellular matrix organization|negative regulation of angiogenesis</t>
  </si>
  <si>
    <t>collagen type IV</t>
  </si>
  <si>
    <t>extracellular matrix structural constituent|protein binding</t>
  </si>
  <si>
    <t>skin(3)|central_nervous_system(2)|ovary(1)</t>
  </si>
  <si>
    <t>all_cancers(4;2.21e-12)|all_epithelial(4;2.63e-07)|all_lung(23;5.81e-06)|Lung NSC(43;0.000274)|Colorectal(4;0.00323)|all_neural(89;0.0565)|Lung SC(71;0.0753)|Medulloblastoma(90;0.0922)</t>
  </si>
  <si>
    <t>Breast(118;0.212)</t>
  </si>
  <si>
    <t>BRCA - Breast invasive adenocarcinoma(86;0.11)|all cancers(43;0.151)</t>
  </si>
  <si>
    <t>ATCCCAGGCCGTGAAGGTAAG</t>
  </si>
  <si>
    <t>g.chr13:111164298C&gt;G</t>
  </si>
  <si>
    <t>c.4899C&gt;G</t>
  </si>
  <si>
    <t>c.(4897-4899)GAC&gt;GAG</t>
  </si>
  <si>
    <t>p.D1633E</t>
  </si>
  <si>
    <t>Collagen IV NC1.</t>
  </si>
  <si>
    <t>CGGCGGGAGACGAAGGCGGTG</t>
  </si>
  <si>
    <t>COL4A4</t>
  </si>
  <si>
    <t>g.chr2:227895203C&gt;T</t>
  </si>
  <si>
    <t>uc010zlt.1</t>
  </si>
  <si>
    <t>c.3929G&gt;A</t>
  </si>
  <si>
    <t>c.(3928-3930)GGA&gt;GAA</t>
  </si>
  <si>
    <t>p.G1310E</t>
  </si>
  <si>
    <t>NM_000092</t>
  </si>
  <si>
    <t>NP_000083</t>
  </si>
  <si>
    <t>P53420</t>
  </si>
  <si>
    <t>CO4A4_HUMAN</t>
  </si>
  <si>
    <t>alpha 4 type IV collagen precursor</t>
  </si>
  <si>
    <t>axon guidance|glomerular basement membrane development</t>
  </si>
  <si>
    <t>basal lamina|collagen type IV</t>
  </si>
  <si>
    <t>ovary(5)|central_nervous_system(3)|pancreas(1)|breast(1)|skin(1)</t>
  </si>
  <si>
    <t>Renal(207;0.00844)|all_lung(227;0.0187)|Lung NSC(271;0.0879)|all_hematologic(139;0.21)|Esophageal squamous(248;0.242)</t>
  </si>
  <si>
    <t>Epithelial(121;6.7e-11)|all cancers(144;5.39e-08)|Lung(261;0.0132)|LUSC - Lung squamous cell carcinoma(224;0.0181)</t>
  </si>
  <si>
    <t>GCCTTTGTATCCTGGAGGGCC</t>
  </si>
  <si>
    <t>g.chr2:227968870G&gt;A</t>
  </si>
  <si>
    <t>TATGTGTCATGGATTTAAAAT</t>
  </si>
  <si>
    <t>COL5A1</t>
  </si>
  <si>
    <t>g.chr9:137687117G&gt;A</t>
  </si>
  <si>
    <t>uc004cfe.2</t>
  </si>
  <si>
    <t>c.2755G&gt;A</t>
  </si>
  <si>
    <t>c.(2755-2757)GGT&gt;AGT</t>
  </si>
  <si>
    <t>p.G919S</t>
  </si>
  <si>
    <t>NM_000093</t>
  </si>
  <si>
    <t>NP_000084</t>
  </si>
  <si>
    <t>P20908</t>
  </si>
  <si>
    <t>CO5A1_HUMAN</t>
  </si>
  <si>
    <t>alpha 1 type V collagen preproprotein</t>
  </si>
  <si>
    <t>axon guidance|cell adhesion|collagen biosynthetic process|collagen fibril organization|eye morphogenesis|fibril organization|integrin biosynthetic process|skin development|wound healing, spreading of epidermal cells</t>
  </si>
  <si>
    <t>collagen type V</t>
  </si>
  <si>
    <t>heparin binding|integrin binding|platelet-derived growth factor binding|proteoglycan binding</t>
  </si>
  <si>
    <t>skin(4)|ovary(3)|pancreas(2)|central_nervous_system(1)|kidney(1)</t>
  </si>
  <si>
    <t>Myeloproliferative disorder(178;0.0341)</t>
  </si>
  <si>
    <t>all cancers(34;2.28e-08)|OV - Ovarian serous cystadenocarcinoma(145;6.03e-08)|Epithelial(140;6.4e-08)|GBM - Glioblastoma multiforme(294;0.131)</t>
  </si>
  <si>
    <t>GGGTCCGAGGGGTGAAAGAGG</t>
  </si>
  <si>
    <t>g.chr2:238253204C&gt;T</t>
  </si>
  <si>
    <t>c.7457G&gt;A</t>
  </si>
  <si>
    <t>c.(7456-7458)AGT&gt;AAT</t>
  </si>
  <si>
    <t>p.S2486N</t>
  </si>
  <si>
    <t>COL6A3_uc002vwo.2_Missense_Mutation_p.S2280N|COL6A3_uc010znj.1_Missense_Mutation_p.S1879N|COL6A3_uc002vwj.2_5'Flank|COL6A3_uc002vwp.1_Missense_Mutation_p.S307N</t>
  </si>
  <si>
    <t>VWFA 11.|Nonhelical region.</t>
  </si>
  <si>
    <t>AGTCTCCAGACTCTGCTGTTT</t>
  </si>
  <si>
    <t>g.chr3:48612541C&gt;T</t>
  </si>
  <si>
    <t>c.6235G&gt;A</t>
  </si>
  <si>
    <t>c.(6235-6237)GGA&gt;AGA</t>
  </si>
  <si>
    <t>p.G2079R</t>
  </si>
  <si>
    <t>G -&gt; R (in DDEB; associated with squamous cell carcinoma).|G -&gt; E (in DDEB).</t>
  </si>
  <si>
    <t>CCAGGGAGTCCAGGAGGGCCA</t>
  </si>
  <si>
    <t>COMP</t>
  </si>
  <si>
    <t>g.chr19:18902065G&gt;A</t>
  </si>
  <si>
    <t>uc002nke.2</t>
  </si>
  <si>
    <t>c.14C&gt;T</t>
  </si>
  <si>
    <t>c.(13-15)ACC&gt;ATC</t>
  </si>
  <si>
    <t>p.T5I</t>
  </si>
  <si>
    <t>COMP_uc002nkd.2_5'UTR|COMP_uc010xqj.1_Missense_Mutation_p.T5I</t>
  </si>
  <si>
    <t>NM_000095</t>
  </si>
  <si>
    <t>NP_000086</t>
  </si>
  <si>
    <t>P49747</t>
  </si>
  <si>
    <t>COMP_HUMAN</t>
  </si>
  <si>
    <t>cartilage oligomeric matrix protein precursor</t>
  </si>
  <si>
    <t>anti-apoptosis|apoptosis|cell adhesion|limb development</t>
  </si>
  <si>
    <t>extracellular space|proteinaceous extracellular matrix</t>
  </si>
  <si>
    <t>calcium ion binding|collagen binding|extracellular matrix structural constituent|heparan sulfate proteoglycan binding|heparin binding</t>
  </si>
  <si>
    <t>AACGCAGGCGGTGTCGGGGAC</t>
  </si>
  <si>
    <t>COPS4</t>
  </si>
  <si>
    <t>g.chr4:83966783C&gt;T</t>
  </si>
  <si>
    <t>uc003hoa.2</t>
  </si>
  <si>
    <t>c.79C&gt;T</t>
  </si>
  <si>
    <t>c.(79-81)CGT&gt;TGT</t>
  </si>
  <si>
    <t>p.R27C</t>
  </si>
  <si>
    <t>COPS4_uc003hob.2_Missense_Mutation_p.R27C|COPS4_uc010ijw.2_Missense_Mutation_p.R27C|COPS4_uc010ijx.2_Missense_Mutation_p.R27C</t>
  </si>
  <si>
    <t>NM_016129</t>
  </si>
  <si>
    <t>NP_057213</t>
  </si>
  <si>
    <t>Q9BT78</t>
  </si>
  <si>
    <t>CSN4_HUMAN</t>
  </si>
  <si>
    <t>COP9 signalosome subunit 4</t>
  </si>
  <si>
    <t>cullin deneddylation</t>
  </si>
  <si>
    <t>cytoplasm|signalosome</t>
  </si>
  <si>
    <t>TTGTAGGTATCGTCAGATCCT</t>
  </si>
  <si>
    <t>g.chr14:93814374G&gt;A</t>
  </si>
  <si>
    <t>c.127G&gt;A</t>
  </si>
  <si>
    <t>c.(127-129)GAA&gt;AAA</t>
  </si>
  <si>
    <t>p.E43K</t>
  </si>
  <si>
    <t>Helical; (By similarity).</t>
  </si>
  <si>
    <t>TCTCTTCCAGGAAATGGCTGT</t>
  </si>
  <si>
    <t>CPA6</t>
  </si>
  <si>
    <t>g.chr8:68396954G&gt;A</t>
  </si>
  <si>
    <t>uc003xxq.3</t>
  </si>
  <si>
    <t>c.707C&gt;T</t>
  </si>
  <si>
    <t>c.(706-708)CCT&gt;CTT</t>
  </si>
  <si>
    <t>p.P236L</t>
  </si>
  <si>
    <t>CPA6_uc003xxr.3_Missense_Mutation_p.P88L|CPA6_uc003xxs.2_Missense_Mutation_p.P236L</t>
  </si>
  <si>
    <t>NM_020361</t>
  </si>
  <si>
    <t>NP_065094</t>
  </si>
  <si>
    <t>Q8N4T0</t>
  </si>
  <si>
    <t>CBPA6_HUMAN</t>
  </si>
  <si>
    <t>carboxypeptidase A6 isoform 1 precursor</t>
  </si>
  <si>
    <t>metallocarboxypeptidase activity|zinc ion binding</t>
  </si>
  <si>
    <t>Epithelial(68;0.04)|OV - Ovarian serous cystadenocarcinoma(28;0.0593)|all cancers(69;0.136)</t>
  </si>
  <si>
    <t>GTTAAACACAGGCATGATATA</t>
  </si>
  <si>
    <t>CPLX2</t>
  </si>
  <si>
    <t>g.chr5:175305745G&gt;A</t>
  </si>
  <si>
    <t>uc003mde.1</t>
  </si>
  <si>
    <t>CPLX2_uc003mdf.1_Missense_Mutation_p.M1I</t>
  </si>
  <si>
    <t>NM_006650</t>
  </si>
  <si>
    <t>NP_006641</t>
  </si>
  <si>
    <t>Q6PUV4</t>
  </si>
  <si>
    <t>CPLX2_HUMAN</t>
  </si>
  <si>
    <t>complexin 2</t>
  </si>
  <si>
    <t>mast cell degranulation|positive regulation of synaptic plasticity|vesicle docking involved in exocytosis</t>
  </si>
  <si>
    <t>all_cancers(89;0.004)|Renal(175;0.000269)|Lung NSC(126;0.00441)|all_lung(126;0.00747)</t>
  </si>
  <si>
    <t>Medulloblastoma(196;0.0208)|all_neural(177;0.0416)|all_hematologic(541;0.214)</t>
  </si>
  <si>
    <t>Kidney(164;3.85e-05)|KIRC - Kidney renal clear cell carcinoma(164;0.000183)</t>
  </si>
  <si>
    <t>CCGGCGGCATGGACTTCGTCA</t>
  </si>
  <si>
    <t>CPNE3</t>
  </si>
  <si>
    <t>g.chr8:87567105C&gt;T</t>
  </si>
  <si>
    <t>uc003ydv.2</t>
  </si>
  <si>
    <t>c.1147C&gt;T</t>
  </si>
  <si>
    <t>c.(1147-1149)CGG&gt;TGG</t>
  </si>
  <si>
    <t>p.R383W</t>
  </si>
  <si>
    <t>CPNE3_uc003ydw.1_Missense_Mutation_p.R99W</t>
  </si>
  <si>
    <t>NM_003909</t>
  </si>
  <si>
    <t>NP_003900</t>
  </si>
  <si>
    <t>O75131</t>
  </si>
  <si>
    <t>CPNE3_HUMAN</t>
  </si>
  <si>
    <t>copine III</t>
  </si>
  <si>
    <t>VWFA.</t>
  </si>
  <si>
    <t>lipid metabolic process|vesicle-mediated transport</t>
  </si>
  <si>
    <t>calcium-dependent phospholipid binding|protein serine/threonine kinase activity|transporter activity</t>
  </si>
  <si>
    <t>AGAGGCGTATCGGTCTTGTCT</t>
  </si>
  <si>
    <t>CPXM1</t>
  </si>
  <si>
    <t>g.chr20:2774947G&gt;A</t>
  </si>
  <si>
    <t>uc002wgu.2</t>
  </si>
  <si>
    <t>c.2094C&gt;T</t>
  </si>
  <si>
    <t>c.(2092-2094)TTC&gt;TTT</t>
  </si>
  <si>
    <t>p.F698F</t>
  </si>
  <si>
    <t>CPXM1_uc010gas.2_Silent_p.F624F</t>
  </si>
  <si>
    <t>NM_019609</t>
  </si>
  <si>
    <t>NP_062555</t>
  </si>
  <si>
    <t>Q96SM3</t>
  </si>
  <si>
    <t>CPXM1_HUMAN</t>
  </si>
  <si>
    <t>carboxypeptidase X, member 1 precursor</t>
  </si>
  <si>
    <t>cell adhesion|proteolysis</t>
  </si>
  <si>
    <t>TGGTGAGCACGAAATTGCAGG</t>
  </si>
  <si>
    <t>CPXM2</t>
  </si>
  <si>
    <t>g.chr10:125521654C&gt;T</t>
  </si>
  <si>
    <t>uc001lhk.1</t>
  </si>
  <si>
    <t>c.1511G&gt;A</t>
  </si>
  <si>
    <t>c.(1510-1512)TGG&gt;TAG</t>
  </si>
  <si>
    <t>p.W504*</t>
  </si>
  <si>
    <t>CPXM2_uc001lhj.2_RNA</t>
  </si>
  <si>
    <t>NM_198148</t>
  </si>
  <si>
    <t>NP_937791</t>
  </si>
  <si>
    <t>Q8N436</t>
  </si>
  <si>
    <t>CPXM2_HUMAN</t>
  </si>
  <si>
    <t>carboxypeptidase X (M14 family), member 2</t>
  </si>
  <si>
    <t>all_lung(145;0.174)|Colorectal(57;0.178)|Glioma(114;0.222)|all_neural(114;0.226)|Lung NSC(174;0.233)</t>
  </si>
  <si>
    <t>COAD - Colon adenocarcinoma(40;0.212)|Colorectal(40;0.237)</t>
  </si>
  <si>
    <t>TTTTTCCATCCAGGCTATGAC</t>
  </si>
  <si>
    <t>CR1L</t>
  </si>
  <si>
    <t>g.chr1:207888661T&gt;C</t>
  </si>
  <si>
    <t>uc001hga.3</t>
  </si>
  <si>
    <t>CR1L_uc001hfz.2_RNA|CR1L_uc001hgb.1_RNA</t>
  </si>
  <si>
    <t>NM_175710</t>
  </si>
  <si>
    <t>NP_783641</t>
  </si>
  <si>
    <t>Q2VPA4</t>
  </si>
  <si>
    <t>CR1L_HUMAN</t>
  </si>
  <si>
    <t>complement component (3b/4b) receptor 1-like</t>
  </si>
  <si>
    <t>CTTTAGGTTCTGATTAAAAGG</t>
  </si>
  <si>
    <t>g.chr1:207648561G&gt;A</t>
  </si>
  <si>
    <t>c.2539G&gt;A</t>
  </si>
  <si>
    <t>c.(2539-2541)GCC&gt;ACC</t>
  </si>
  <si>
    <t>p.A847T</t>
  </si>
  <si>
    <t>CR2_uc001hfv.2_Missense_Mutation_p.A906T|CR2_uc009xch.2_Missense_Mutation_p.E847K</t>
  </si>
  <si>
    <t>TATCAAAAAAGGTAAGATACT</t>
  </si>
  <si>
    <t>CRB1</t>
  </si>
  <si>
    <t>g.chr1:197390634C&gt;T</t>
  </si>
  <si>
    <t>uc001gtz.2</t>
  </si>
  <si>
    <t>c.1676C&gt;T</t>
  </si>
  <si>
    <t>c.(1675-1677)TCC&gt;TTC</t>
  </si>
  <si>
    <t>p.S559F</t>
  </si>
  <si>
    <t>CRB1_uc010poz.1_Missense_Mutation_p.S490F|CRB1_uc010ppa.1_RNA|CRB1_uc009wza.2_Missense_Mutation_p.S447F|CRB1_uc010ppb.1_Missense_Mutation_p.S559F|CRB1_uc010ppc.1_RNA|CRB1_uc010ppd.1_Missense_Mutation_p.S40F|CRB1_uc001gub.1_Missense_Mutation_p.S208F</t>
  </si>
  <si>
    <t>NM_201253</t>
  </si>
  <si>
    <t>NP_957705</t>
  </si>
  <si>
    <t>P82279</t>
  </si>
  <si>
    <t>CRUM1_HUMAN</t>
  </si>
  <si>
    <t>crumbs homolog 1 precursor</t>
  </si>
  <si>
    <t>Extracellular (Potential).|Laminin G-like 1.</t>
  </si>
  <si>
    <t>cell-cell signaling|establishment or maintenance of cell polarity</t>
  </si>
  <si>
    <t>apical plasma membrane|extracellular region|integral to membrane</t>
  </si>
  <si>
    <t>ovary(5)|skin(3)|large_intestine(1)</t>
  </si>
  <si>
    <t>CTGTTCATTTCCCACAACACC</t>
  </si>
  <si>
    <t>CREB3L3</t>
  </si>
  <si>
    <t>g.chr19:4154952C&gt;T</t>
  </si>
  <si>
    <t>uc002lzl.2</t>
  </si>
  <si>
    <t>c.84C&gt;T</t>
  </si>
  <si>
    <t>c.(82-84)CTC&gt;CTT</t>
  </si>
  <si>
    <t>p.L28L</t>
  </si>
  <si>
    <t>CREB3L3_uc002lzm.2_Silent_p.L19L|CREB3L3_uc010xib.1_Silent_p.L19L|CREB3L3_uc010xic.1_Silent_p.L19L</t>
  </si>
  <si>
    <t>NM_032607</t>
  </si>
  <si>
    <t>NP_115996</t>
  </si>
  <si>
    <t>Q68CJ9</t>
  </si>
  <si>
    <t>CR3L3_HUMAN</t>
  </si>
  <si>
    <t>cAMP responsive element binding protein 3-like</t>
  </si>
  <si>
    <t>response to unfolded protein</t>
  </si>
  <si>
    <t>UCEC - Uterine corpus endometrioid carcinoma (162;6.64e-05)|BRCA - Breast invasive adenocarcinoma(158;0.0232)|STAD - Stomach adenocarcinoma(1328;0.18)</t>
  </si>
  <si>
    <t>TCCTGGATCTCCTGTTTGACC</t>
  </si>
  <si>
    <t>CRISP3</t>
  </si>
  <si>
    <t>g.chr6:49704211A&gt;T</t>
  </si>
  <si>
    <t>uc003ozs.2</t>
  </si>
  <si>
    <t>c.82T&gt;A</t>
  </si>
  <si>
    <t>c.(82-84)TTT&gt;ATT</t>
  </si>
  <si>
    <t>p.F28I</t>
  </si>
  <si>
    <t>NM_006061</t>
  </si>
  <si>
    <t>NP_006052</t>
  </si>
  <si>
    <t>P54108</t>
  </si>
  <si>
    <t>CRIS3_HUMAN</t>
  </si>
  <si>
    <t>cysteine-rich secretory protein 3 precursor</t>
  </si>
  <si>
    <t>proteinaceous extracellular matrix|specific granule</t>
  </si>
  <si>
    <t>Lung NSC(77;0.0161)</t>
  </si>
  <si>
    <t>KIRC - Kidney renal clear cell carcinoma(2;0.106)|Kidney(12;0.156)</t>
  </si>
  <si>
    <t>AAAGCAGTAAAAGCGGGATCC</t>
  </si>
  <si>
    <t>g.chr6:49705046C&gt;T</t>
  </si>
  <si>
    <t>c.(64-66)GAA&gt;AAA</t>
  </si>
  <si>
    <t>p.E22K</t>
  </si>
  <si>
    <t>ACCTTATCTTCATTTGCTGGA</t>
  </si>
  <si>
    <t>CSDE1</t>
  </si>
  <si>
    <t>g.chr1:115276424C&gt;T</t>
  </si>
  <si>
    <t>uc001efk.2</t>
  </si>
  <si>
    <t>c.766G&gt;A</t>
  </si>
  <si>
    <t>c.(766-768)GAA&gt;AAA</t>
  </si>
  <si>
    <t>p.E256K</t>
  </si>
  <si>
    <t>CSDE1_uc001efi.2_Missense_Mutation_p.E302K|CSDE1_uc001efj.2_RNA|CSDE1_uc001efl.2_Missense_Mutation_p.E225K|CSDE1_uc001efm.2_Missense_Mutation_p.E271K|CSDE1_uc009wgv.2_Missense_Mutation_p.E256K|CSDE1_uc001efn.2_Missense_Mutation_p.E225K</t>
  </si>
  <si>
    <t>NM_001007553</t>
  </si>
  <si>
    <t>NP_001007554</t>
  </si>
  <si>
    <t>O75534</t>
  </si>
  <si>
    <t>CSDE1_HUMAN</t>
  </si>
  <si>
    <t>upstream of NRAS isoform 1</t>
  </si>
  <si>
    <t>male gonad development|regulation of transcription, DNA-dependent</t>
  </si>
  <si>
    <t>all_epithelial(7;5.11e-05)|all_lung(7;0.000179)|Lung NSC(6;0.00195)|Lung SC(450;0.211)</t>
  </si>
  <si>
    <t>all_cancers(81;2.21e-07)|all_epithelial(167;4.2e-07)|all_lung(203;9.97e-06)|Lung NSC(69;1.74e-05)</t>
  </si>
  <si>
    <t>Lung(183;0.0234)|Colorectal(144;0.0686)|COAD - Colon adenocarcinoma(174;0.111)|all cancers(265;0.112)|Epithelial(280;0.124)|LUSC - Lung squamous cell carcinoma(189;0.133)</t>
  </si>
  <si>
    <t>CTGATATCTTCAAAAATGACT</t>
  </si>
  <si>
    <t>g.chr8:2800024G&gt;A</t>
  </si>
  <si>
    <t>c.10508C&gt;T</t>
  </si>
  <si>
    <t>c.(10507-10509)TCA&gt;TTA</t>
  </si>
  <si>
    <t>p.S3503L</t>
  </si>
  <si>
    <t>CSMD1_uc011kwj.1_Missense_Mutation_p.S2817L|CSMD1_uc010lrg.2_Missense_Mutation_p.S1394L</t>
  </si>
  <si>
    <t>TGCAAACCCTGATAAAATTAG</t>
  </si>
  <si>
    <t>g.chr8:3256953C&gt;T</t>
  </si>
  <si>
    <t>c.2368G&gt;A</t>
  </si>
  <si>
    <t>c.(2368-2370)GAA&gt;AAA</t>
  </si>
  <si>
    <t>p.E790K</t>
  </si>
  <si>
    <t>CSMD1_uc011kwj.1_Missense_Mutation_p.E182K</t>
  </si>
  <si>
    <t>Extracellular (Potential).|CUB 5.</t>
  </si>
  <si>
    <t>GGTTTTGCTTCAATTATCCAT</t>
  </si>
  <si>
    <t>CSMD2</t>
  </si>
  <si>
    <t>g.chr1:34090814C&gt;T</t>
  </si>
  <si>
    <t>uc001bxn.1</t>
  </si>
  <si>
    <t>c.5217G&gt;A</t>
  </si>
  <si>
    <t>c.(5215-5217)CCG&gt;CCA</t>
  </si>
  <si>
    <t>p.P1739P</t>
  </si>
  <si>
    <t>CSMD2_uc001bxm.1_Silent_p.P1779P|CSMD2_uc001bxo.1_Silent_p.P652P</t>
  </si>
  <si>
    <t>NM_052896</t>
  </si>
  <si>
    <t>NP_443128</t>
  </si>
  <si>
    <t>Q7Z408</t>
  </si>
  <si>
    <t>CSMD2_HUMAN</t>
  </si>
  <si>
    <t>CUB and Sushi multiple domains 2</t>
  </si>
  <si>
    <t>Sushi 10.|Extracellular (Potential).</t>
  </si>
  <si>
    <t>ovary(6)|skin(5)|pancreas(1)</t>
  </si>
  <si>
    <t>Myeloproliferative disorder(586;0.0294)|all_neural(195;0.249)</t>
  </si>
  <si>
    <t>AGCGGGGTTCCGGCACAGAGC</t>
  </si>
  <si>
    <t>g.chr1:34128667C&gt;T</t>
  </si>
  <si>
    <t>c.3958G&gt;A</t>
  </si>
  <si>
    <t>c.(3958-3960)GAG&gt;AAG</t>
  </si>
  <si>
    <t>p.E1320K</t>
  </si>
  <si>
    <t>CSMD2_uc001bxm.1_Missense_Mutation_p.E1360K|CSMD2_uc001bxo.1_Missense_Mutation_p.E233K</t>
  </si>
  <si>
    <t>CUB 8.|Extracellular (Potential).</t>
  </si>
  <si>
    <t>TGAACCTCCTCTGTGTCAAAC</t>
  </si>
  <si>
    <t>g.chr1:34208985C&gt;T</t>
  </si>
  <si>
    <t>CSMD2_uc001bxm.1_Missense_Mutation_p.G690E</t>
  </si>
  <si>
    <t>Extracellular (Potential).|CUB 4.</t>
  </si>
  <si>
    <t>AAGCTGGTTTCCTGAGAAGGT</t>
  </si>
  <si>
    <t>g.chr1:34291341C&gt;T</t>
  </si>
  <si>
    <t>c.948G&gt;A</t>
  </si>
  <si>
    <t>c.(946-948)GTG&gt;GTA</t>
  </si>
  <si>
    <t>p.V316V</t>
  </si>
  <si>
    <t>CSMD2_uc001bxm.1_Silent_p.V356V</t>
  </si>
  <si>
    <t>GCATCAGCTTCACACCTCGAG</t>
  </si>
  <si>
    <t>g.chr8:113418774C&gt;G</t>
  </si>
  <si>
    <t>c.5788G&gt;C</t>
  </si>
  <si>
    <t>c.(5788-5790)GAT&gt;CAT</t>
  </si>
  <si>
    <t>p.D1930H</t>
  </si>
  <si>
    <t>CSMD3_uc003yns.2_Missense_Mutation_p.D1132H|CSMD3_uc003ynt.2_Missense_Mutation_p.D1890H|CSMD3_uc011lhx.1_Missense_Mutation_p.D1826H</t>
  </si>
  <si>
    <t>GGTAAGGAATCATTCCACTGG</t>
  </si>
  <si>
    <t>g.chr8:113420601G&gt;A</t>
  </si>
  <si>
    <t>c.5551C&gt;T</t>
  </si>
  <si>
    <t>c.(5551-5553)CGA&gt;TGA</t>
  </si>
  <si>
    <t>p.R1851*</t>
  </si>
  <si>
    <t>CSMD3_uc003yns.2_Intron|CSMD3_uc003ynt.2_Nonsense_Mutation_p.R1811*|CSMD3_uc011lhx.1_Nonsense_Mutation_p.R1747*</t>
  </si>
  <si>
    <t>Extracellular (Potential).|CUB 10.</t>
  </si>
  <si>
    <t>GAAGTAAATCGAATTGTGATC</t>
  </si>
  <si>
    <t>g.chr8:113841946C&gt;T</t>
  </si>
  <si>
    <t>c.1828G&gt;A</t>
  </si>
  <si>
    <t>c.(1828-1830)GAA&gt;AAA</t>
  </si>
  <si>
    <t>p.E610K</t>
  </si>
  <si>
    <t>CSMD3_uc003ynt.2_Missense_Mutation_p.E570K|CSMD3_uc011lhx.1_Missense_Mutation_p.E506K</t>
  </si>
  <si>
    <t>Extracellular (Potential).|CUB 3.</t>
  </si>
  <si>
    <t>TCTCCAACTTCGCCCCCATCG</t>
  </si>
  <si>
    <t>g.chr8:114290889G&gt;T</t>
  </si>
  <si>
    <t>c.446C&gt;A</t>
  </si>
  <si>
    <t>c.(445-447)TCT&gt;TAT</t>
  </si>
  <si>
    <t>p.S149Y</t>
  </si>
  <si>
    <t>CSMD3_uc003ynt.2_Missense_Mutation_p.S109Y|CSMD3_uc011lhx.1_Missense_Mutation_p.S149Y|CSMD3_uc010mcx.1_Missense_Mutation_p.S149Y</t>
  </si>
  <si>
    <t>Extracellular (Potential).|CUB 1.</t>
  </si>
  <si>
    <t>TGAGAACACAGATTTGGTACT</t>
  </si>
  <si>
    <t>CST8</t>
  </si>
  <si>
    <t>g.chr20:23472300G&gt;A</t>
  </si>
  <si>
    <t>uc002wth.1</t>
  </si>
  <si>
    <t>NM_005492</t>
  </si>
  <si>
    <t>NP_005483</t>
  </si>
  <si>
    <t>O60676</t>
  </si>
  <si>
    <t>CST8_HUMAN</t>
  </si>
  <si>
    <t>cystatin 8 precursor</t>
  </si>
  <si>
    <t>cysteine-type endopeptidase inhibitor activity</t>
  </si>
  <si>
    <t>Colorectal(13;0.0431)|Lung NSC(19;0.235)</t>
  </si>
  <si>
    <t>CTTGCCCAAGGGACCATGCCC</t>
  </si>
  <si>
    <t>CSTF2T</t>
  </si>
  <si>
    <t>g.chr10:53458905G&gt;T</t>
  </si>
  <si>
    <t>uc001jjp.2</t>
  </si>
  <si>
    <t>c.405C&gt;A</t>
  </si>
  <si>
    <t>c.(403-405)CTC&gt;CTA</t>
  </si>
  <si>
    <t>p.L135L</t>
  </si>
  <si>
    <t>PRKG1_uc001jjm.2_Intron|PRKG1_uc001jjn.2_Intron|PRKG1_uc001jjo.2_Intron</t>
  </si>
  <si>
    <t>NM_015235</t>
  </si>
  <si>
    <t>NP_056050</t>
  </si>
  <si>
    <t>Q9H0L4</t>
  </si>
  <si>
    <t>CSTFT_HUMAN</t>
  </si>
  <si>
    <t>cleavage stimulation factor, 3' pre-RNA, subunit</t>
  </si>
  <si>
    <t>COAD - Colon adenocarcinoma(2;0.00736)|Colorectal(2;0.00898)|all cancers(4;0.0188)|GBM - Glioblastoma multiforme(4;0.0778)|Epithelial(53;0.122)</t>
  </si>
  <si>
    <t>GCTCCGGGGGGAGACTGGCTA</t>
  </si>
  <si>
    <t>CTBP2</t>
  </si>
  <si>
    <t>g.chr10:126715919G&gt;A</t>
  </si>
  <si>
    <t>uc009yak.2</t>
  </si>
  <si>
    <t>CTBP2_uc009yal.2_Intron|CTBP2_uc001lif.3_Intron|CTBP2_uc001lih.3_Intron|CTBP2_uc001lie.3_Missense_Mutation_p.P137L</t>
  </si>
  <si>
    <t>NM_001329</t>
  </si>
  <si>
    <t>NP_001320</t>
  </si>
  <si>
    <t>P56545</t>
  </si>
  <si>
    <t>CTBP2_HUMAN</t>
  </si>
  <si>
    <t>C-terminal binding protein 2 isoform 1</t>
  </si>
  <si>
    <t>negative regulation of cell proliferation|negative regulation of transcription, DNA-dependent|transcription, DNA-dependent|viral genome replication|white fat cell differentiation</t>
  </si>
  <si>
    <t>cell junction|synapse|transcriptional repressor complex</t>
  </si>
  <si>
    <t>NAD binding|oxidoreductase activity, acting on the CH-OH group of donors, NAD or NADP as acceptor|protein binding</t>
  </si>
  <si>
    <t>all_lung(145;0.0132)|Lung NSC(174;0.0193)|all_neural(114;0.116)|Colorectal(57;0.173)</t>
  </si>
  <si>
    <t>Colorectal(40;0.00572)|COAD - Colon adenocarcinoma(40;0.0127)|GBM - Glioblastoma multiforme(135;0.147)</t>
  </si>
  <si>
    <t>TCCGTAGCTGGGGACCGGCCG</t>
  </si>
  <si>
    <t>CTNNA1</t>
  </si>
  <si>
    <t>g.chr5:138240119C&gt;T</t>
  </si>
  <si>
    <t>uc003ldh.2</t>
  </si>
  <si>
    <t>c.1378C&gt;T</t>
  </si>
  <si>
    <t>c.(1378-1380)CTC&gt;TTC</t>
  </si>
  <si>
    <t>p.L460F</t>
  </si>
  <si>
    <t>CTNNA1_uc011cyx.1_Missense_Mutation_p.L357F|CTNNA1_uc011cyy.1_Missense_Mutation_p.L337F|CTNNA1_uc003ldi.2_Missense_Mutation_p.L158F|CTNNA1_uc003ldj.2_Missense_Mutation_p.L460F|CTNNA1_uc003ldl.2_Missense_Mutation_p.L90F</t>
  </si>
  <si>
    <t>NM_001903</t>
  </si>
  <si>
    <t>NP_001894</t>
  </si>
  <si>
    <t>P35221</t>
  </si>
  <si>
    <t>CTNA1_HUMAN</t>
  </si>
  <si>
    <t>catenin, alpha 1</t>
  </si>
  <si>
    <t>L -&gt; G (in Ref. 3; AAA86430/AAA18949).</t>
  </si>
  <si>
    <t>adherens junction organization|apical junction assembly|cell adhesion|cellular response to indole-3-methanol|muscle cell differentiation|positive regulation of muscle cell differentiation</t>
  </si>
  <si>
    <t>actin cytoskeleton|catenin complex|cytosol</t>
  </si>
  <si>
    <t>beta-catenin binding|cadherin binding|gamma-catenin binding|structural molecule activity|vinculin binding</t>
  </si>
  <si>
    <t>breast(6)|ovary(2)|large_intestine(2)|kidney(1)</t>
  </si>
  <si>
    <t>KIRC - Kidney renal clear cell carcinoma(527;0.00185)|Kidney(363;0.00325)</t>
  </si>
  <si>
    <t>GTTAGAAGCCCTCTGTCCTCA</t>
  </si>
  <si>
    <t>CUBN</t>
  </si>
  <si>
    <t>uc001ioo.2</t>
  </si>
  <si>
    <t>NM_001081</t>
  </si>
  <si>
    <t>NP_001072</t>
  </si>
  <si>
    <t>O60494</t>
  </si>
  <si>
    <t>CUBN_HUMAN</t>
  </si>
  <si>
    <t>cubilin precursor</t>
  </si>
  <si>
    <t>CUB 23.</t>
  </si>
  <si>
    <t>cholesterol metabolic process|cobalamin transport|hormone biosynthetic process|lipoprotein metabolic process|receptor-mediated endocytosis|tissue homeostasis|vitamin D metabolic process</t>
  </si>
  <si>
    <t>brush border membrane|cytosol|endosome membrane|extrinsic to external side of plasma membrane|lysosomal lumen|lysosomal membrane</t>
  </si>
  <si>
    <t>calcium ion binding|cobalamin binding|protein homodimerization activity|receptor activity|transporter activity</t>
  </si>
  <si>
    <t>ovary(9)|breast(4)|pancreas(2)|upper_aerodigestive_tract(1)|large_intestine(1)|central_nervous_system(1)|kidney(1)</t>
  </si>
  <si>
    <t>Cyanocobalamin(DB00115)|Hydroxocobalamin(DB00200)</t>
  </si>
  <si>
    <t>GCTTGGAACCGCAGAATTTGC</t>
  </si>
  <si>
    <t>g.chr10:16911750G&gt;T</t>
  </si>
  <si>
    <t>c.9339C&gt;A</t>
  </si>
  <si>
    <t>c.(9337-9339)TGC&gt;TGA</t>
  </si>
  <si>
    <t>p.C3113*</t>
  </si>
  <si>
    <t>CUBN_uc009xjq.1_RNA|CUBN_uc009xjr.1_Nonsense_Mutation_p.C469*</t>
  </si>
  <si>
    <t>g.chr12:111785488G&gt;A</t>
  </si>
  <si>
    <t>c.3820G&gt;A</t>
  </si>
  <si>
    <t>c.(3820-3822)GAA&gt;AAA</t>
  </si>
  <si>
    <t>p.E1274K</t>
  </si>
  <si>
    <t>AACCGTGAAGGAACTGGAGCT</t>
  </si>
  <si>
    <t>CUZD1</t>
  </si>
  <si>
    <t>g.chr10:124598640G&gt;A</t>
  </si>
  <si>
    <t>uc001lgq.2</t>
  </si>
  <si>
    <t>c.341C&gt;T</t>
  </si>
  <si>
    <t>c.(340-342)CCT&gt;CTT</t>
  </si>
  <si>
    <t>p.P114L</t>
  </si>
  <si>
    <t>CUZD1_uc001lgp.2_5'Flank|CUZD1_uc009yad.2_5'Flank|CUZD1_uc009yaf.2_Intron|CUZD1_uc001lgr.2_5'UTR|CUZD1_uc010qty.1_5'UTR|CUZD1_uc009yae.2_5'UTR|CUZD1_uc001lgs.2_Missense_Mutation_p.P114L|CUZD1_uc010qtz.1_Missense_Mutation_p.P114L</t>
  </si>
  <si>
    <t>NM_022034</t>
  </si>
  <si>
    <t>NP_071317</t>
  </si>
  <si>
    <t>Q86UP6</t>
  </si>
  <si>
    <t>CUZD1_HUMAN</t>
  </si>
  <si>
    <t>CUB and zona pellucida-like domains 1 precursor</t>
  </si>
  <si>
    <t>CUB 1.|Extracellular (Potential).</t>
  </si>
  <si>
    <t>cell cycle|cell division|cell proliferation|substrate-dependent cell migration, cell attachment to substrate|trypsinogen activation</t>
  </si>
  <si>
    <t>integral to membrane|transport vesicle membrane|zymogen granule membrane</t>
  </si>
  <si>
    <t>all_neural(114;0.169)|Glioma(114;0.222)</t>
  </si>
  <si>
    <t>Colorectal(40;0.126)|COAD - Colon adenocarcinoma(40;0.141)</t>
  </si>
  <si>
    <t>TTCAAATACAGGAACATAGTC</t>
  </si>
  <si>
    <t>CXCR2</t>
  </si>
  <si>
    <t>g.chr2:219000374G&gt;A</t>
  </si>
  <si>
    <t>uc002vgz.1</t>
  </si>
  <si>
    <t>c.850G&gt;A</t>
  </si>
  <si>
    <t>c.(850-852)GAG&gt;AAG</t>
  </si>
  <si>
    <t>p.E284K</t>
  </si>
  <si>
    <t>CXCR2_uc002vha.1_Missense_Mutation_p.E284K|CXCR2_uc002vhb.1_Missense_Mutation_p.E284K</t>
  </si>
  <si>
    <t>NM_001557</t>
  </si>
  <si>
    <t>NP_001548</t>
  </si>
  <si>
    <t>P25025</t>
  </si>
  <si>
    <t>CXCR2_HUMAN</t>
  </si>
  <si>
    <t>interleukin 8 receptor beta</t>
  </si>
  <si>
    <t>activation of phospholipase C activity by G-protein coupled receptor protein signaling pathway coupled to IP3 second messenger|cellular defense response|dendritic cell chemotaxis|inflammatory response|neutrophil activation|neutrophil chemotaxis|positive regulation of cell proliferation</t>
  </si>
  <si>
    <t>cell surface|integral to plasma membrane|mast cell granule</t>
  </si>
  <si>
    <t>interleukin-8 receptor activity</t>
  </si>
  <si>
    <t>GGTGATCCAGGAGACCTGTGA</t>
  </si>
  <si>
    <t>CXXC4</t>
  </si>
  <si>
    <t>rs146939312</t>
  </si>
  <si>
    <t>g.chr4:105412094_105412096delGAG</t>
  </si>
  <si>
    <t>uc003hxg.2</t>
  </si>
  <si>
    <t>372_374</t>
  </si>
  <si>
    <t>c.357_359delCTC</t>
  </si>
  <si>
    <t>c.(355-360)TCCTCG&gt;TCG</t>
  </si>
  <si>
    <t>p.119_120SS&gt;S</t>
  </si>
  <si>
    <t>uc003hxh.1_5'Flank|CXXC4_uc010ilo.2_Intron</t>
  </si>
  <si>
    <t>NM_025212</t>
  </si>
  <si>
    <t>NP_079488</t>
  </si>
  <si>
    <t>Q9H2H0</t>
  </si>
  <si>
    <t>CXXC4_HUMAN</t>
  </si>
  <si>
    <t>CXXC finger 4</t>
  </si>
  <si>
    <t>119_120</t>
  </si>
  <si>
    <t>negative regulation of Wnt receptor signaling pathway|Wnt receptor signaling pathway|zygotic specification of dorsal/ventral axis</t>
  </si>
  <si>
    <t>DNA binding|PDZ domain binding|zinc ion binding</t>
  </si>
  <si>
    <t>OV - Ovarian serous cystadenocarcinoma(123;3.05e-08)</t>
  </si>
  <si>
    <t>TGAGGAGGACGAGGAGGAGGAGG</t>
  </si>
  <si>
    <t>CYFIP2</t>
  </si>
  <si>
    <t>g.chr5:156817651G&gt;A</t>
  </si>
  <si>
    <t>uc003lwq.2</t>
  </si>
  <si>
    <t>c.3569G&gt;A</t>
  </si>
  <si>
    <t>c.(3568-3570)GGG&gt;GAG</t>
  </si>
  <si>
    <t>p.G1190E</t>
  </si>
  <si>
    <t>CYFIP2_uc011ddn.1_Missense_Mutation_p.G1164E|CYFIP2_uc011ddo.1_Missense_Mutation_p.G994E|CYFIP2_uc003lwr.2_Missense_Mutation_p.G1190E|CYFIP2_uc003lws.2_Missense_Mutation_p.G1190E|CYFIP2_uc003lwt.2_Missense_Mutation_p.G1093E|CYFIP2_uc011ddp.1_Missense_Mutation_p.G924E|CYFIP2_uc003lwv.2_Missense_Mutation_p.G145E</t>
  </si>
  <si>
    <t>NM_001037333</t>
  </si>
  <si>
    <t>NP_001032410</t>
  </si>
  <si>
    <t>Q96F07</t>
  </si>
  <si>
    <t>CYFP2_HUMAN</t>
  </si>
  <si>
    <t>cytoplasmic FMR1 interacting protein 2</t>
  </si>
  <si>
    <t>apoptosis|cell-cell adhesion</t>
  </si>
  <si>
    <t>cell junction|perinuclear region of cytoplasm|synapse|synaptosome</t>
  </si>
  <si>
    <t>Renal(175;0.00212)</t>
  </si>
  <si>
    <t>Medulloblastoma(196;0.0306)|all_neural(177;0.0897)</t>
  </si>
  <si>
    <t>AGGCAGGACGGGAAGGATGAA</t>
  </si>
  <si>
    <t>CYLC2</t>
  </si>
  <si>
    <t>g.chr9:105767873G&gt;A</t>
  </si>
  <si>
    <t>uc004bbs.2</t>
  </si>
  <si>
    <t>c.960G&gt;A</t>
  </si>
  <si>
    <t>c.(958-960)AAG&gt;AAA</t>
  </si>
  <si>
    <t>p.K320K</t>
  </si>
  <si>
    <t>NM_001340</t>
  </si>
  <si>
    <t>NP_001331</t>
  </si>
  <si>
    <t>Q14093</t>
  </si>
  <si>
    <t>CYLC2_HUMAN</t>
  </si>
  <si>
    <t>cylicin 2</t>
  </si>
  <si>
    <t>31 X 3 AA repeats of K-K-X.</t>
  </si>
  <si>
    <t>cytoskeletal calyx</t>
  </si>
  <si>
    <t>structural constituent of cytoskeleton</t>
  </si>
  <si>
    <t>all_hematologic(171;0.125)</t>
  </si>
  <si>
    <t>aggatgcaaagaaaaatgcta</t>
  </si>
  <si>
    <t>rs147797134</t>
  </si>
  <si>
    <t>g.chr19:41600317C&gt;T</t>
  </si>
  <si>
    <t>c.1141C&gt;T</t>
  </si>
  <si>
    <t>c.(1141-1143)CGG&gt;TGG</t>
  </si>
  <si>
    <t>p.R381W</t>
  </si>
  <si>
    <t>CACCAAGTTTCGGGATTTCTT</t>
  </si>
  <si>
    <t>CYP2A7</t>
  </si>
  <si>
    <t>g.chr19:41387519G&gt;A</t>
  </si>
  <si>
    <t>uc002opm.2</t>
  </si>
  <si>
    <t>c.318C&gt;T</t>
  </si>
  <si>
    <t>c.(316-318)ACC&gt;ACT</t>
  </si>
  <si>
    <t>p.T106T</t>
  </si>
  <si>
    <t>CYP2A7_uc002opo.2_Silent_p.T106T|CYP2A7_uc002opn.2_Intron</t>
  </si>
  <si>
    <t>NM_000764</t>
  </si>
  <si>
    <t>NP_000755</t>
  </si>
  <si>
    <t>P20853</t>
  </si>
  <si>
    <t>CP2A7_HUMAN</t>
  </si>
  <si>
    <t>aromatase activity|electron carrier activity|heme binding|oxygen binding</t>
  </si>
  <si>
    <t>ovary(1)|haematopoietic_and_lymphoid_tissue(1)|skin(1)</t>
  </si>
  <si>
    <t>LUSC - Lung squamous cell carcinoma(20;0.000219)|Lung(22;0.000959)</t>
  </si>
  <si>
    <t>CCCAGTCGAAGGTGGCTTGCT</t>
  </si>
  <si>
    <t>CYP2B6</t>
  </si>
  <si>
    <t>g.chr19:41518615C&gt;T</t>
  </si>
  <si>
    <t>uc002opr.1</t>
  </si>
  <si>
    <t>c.1189C&gt;T</t>
  </si>
  <si>
    <t>c.(1189-1191)CAT&gt;TAT</t>
  </si>
  <si>
    <t>p.H397Y</t>
  </si>
  <si>
    <t>CYP2A7_uc002opo.2_Intron|CYP2B6_uc010xvu.1_Missense_Mutation_p.H197Y</t>
  </si>
  <si>
    <t>NM_000767</t>
  </si>
  <si>
    <t>NP_000758</t>
  </si>
  <si>
    <t>P20813</t>
  </si>
  <si>
    <t>CP2B6_HUMAN</t>
  </si>
  <si>
    <t>cytochrome P450, family 2, subfamily B,</t>
  </si>
  <si>
    <t>cellular ketone metabolic process|exogenous drug catabolic process|steroid metabolic process|xenobiotic metabolic process</t>
  </si>
  <si>
    <t>LUSC - Lung squamous cell carcinoma(20;0.00322)</t>
  </si>
  <si>
    <t>Bupropion(DB01156)|Butalbital(DB00241)|Carbamazepine(DB00564)|Clopidogrel(DB00758)|Cyclophosphamide(DB00531)|Efavirenz(DB00625)|Ifosfamide(DB01181)|Memantine(DB01043)|Meperidine(DB00454)|Mephenytoin(DB00532)|Methadone(DB00333)|Methylphenobarbital(DB00849)|Midazolam(DB00683)|Nelfinavir(DB00220)|Nevirapine(DB00238)|Nicotine(DB00184)|Orphenadrine(DB01173)|Phenytoin(DB00252)|Propofol(DB00818)|Ritonavir(DB00503)|Selegiline(DB01037)|Sertraline(DB01104)|Ticlopidine(DB00208)|Troleandomycin(DB01361)</t>
  </si>
  <si>
    <t>CACTGCTCTCCATGACCCACA</t>
  </si>
  <si>
    <t>CYP2C19</t>
  </si>
  <si>
    <t>g.chr10:96522469C&gt;T</t>
  </si>
  <si>
    <t>uc010qnz.1</t>
  </si>
  <si>
    <t>c.7C&gt;T</t>
  </si>
  <si>
    <t>c.(7-9)CCT&gt;TCT</t>
  </si>
  <si>
    <t>p.P3S</t>
  </si>
  <si>
    <t>CYP2C19_uc009xus.1_Intron|CYP2C19_uc010qny.1_Intron</t>
  </si>
  <si>
    <t>NM_000769</t>
  </si>
  <si>
    <t>NP_000760</t>
  </si>
  <si>
    <t>P33261</t>
  </si>
  <si>
    <t>CP2CJ_HUMAN</t>
  </si>
  <si>
    <t>cytochrome P450, family 2, subfamily C,</t>
  </si>
  <si>
    <t>exogenous drug catabolic process|heterocycle metabolic process|monoterpenoid metabolic process|steroid metabolic process|xenobiotic metabolic process</t>
  </si>
  <si>
    <t>(S)-limonene 6-monooxygenase activity|(S)-limonene 7-monooxygenase activity|4-hydroxyacetophenone monooxygenase activity|electron carrier activity|enzyme binding|heme binding|oxygen binding|steroid hydroxylase activity</t>
  </si>
  <si>
    <t>ovary(4)|central_nervous_system(1)|skin(1)</t>
  </si>
  <si>
    <t>Colorectal(252;0.09)</t>
  </si>
  <si>
    <t>all cancers(201;6.02e-07)|KIRC - Kidney renal clear cell carcinoma(50;0.0672)|Kidney(138;0.0838)</t>
  </si>
  <si>
    <t>Adinazolam(DB00546)|Aminophenazone(DB01424)|Amitriptyline(DB00321)|Amoxicillin(DB01060)|Arformoterol(DB01274)|Bortezomib(DB00188)|Carisoprodol(DB00395)|Chlorzoxazone(DB00356)|Cilostazol(DB01166)|Citalopram(DB00215)|Clarithromycin(DB01211)|Clobazam(DB00349)|Desipramine(DB01151)|Desloratadine(DB00967)|Diclofenac(DB00586)|Diltiazem(DB00343)|Efavirenz(DB00625)|Esomeprazole(DB00736)|Famotidine(DB00927)|Felbamate(DB00949)|Finasteride(DB01216)|Flunitrazepam(DB01544)|Fluvoxamine(DB00176)|Formoterol(DB00983)|Fosphenytoin(DB01320)|Guanfacine(DB01018)|Imipramine(DB00458)|Indomethacin(DB00328)|Ketoconazole(DB01026)|Lansoprazole(DB00448)|Lapatinib(DB01259)|Loratadine(DB00455)|Melatonin(DB01065)|Mephenytoin(DB00532)|Methadone(DB00333)|Methylphenobarbital(DB00849)|Moclobemide(DB01171)|Modafinil(DB00745)|Nelfinavir(DB00220)|Nicardipine(DB00622)|Nilutamide(DB00665)|Norgestrel(DB00506)|Omeprazole(DB00338)|Oxcarbazepine(DB00776)|Pantoprazole(DB00213)|Pentamidine(DB00738)|Phenobarbital(DB01174)|Phenytoin(DB00252)|Primidone(DB00794)|Progesterone(DB00396)|Proguanil(DB01131)|Promazine(DB00420)|Quinidine(DB00908)|Rabeprazole(DB01129)|Ranitidine(DB00863)|Ritonavir(DB00503)|Selegiline(DB01037)|Sertraline(DB01104)|Temazepam(DB00231)|Teniposide(DB00444)|Terfenadine(DB00342)|Thalidomide(DB01041)|Thioridazine(DB00679)|Ticlopidine(DB00208)|Tolbutamide(DB01124)|Topiramate(DB00273)|Tranylcypromine(DB00752)|Troglitazone(DB00197)|Troleandomycin(DB01361)|Voriconazole(DB00582)</t>
  </si>
  <si>
    <t>TTCAATGGATCCTTTTGTGGT</t>
  </si>
  <si>
    <t>CYP2C8</t>
  </si>
  <si>
    <t>g.chr10:96824703G&gt;A</t>
  </si>
  <si>
    <t>uc001kkb.2</t>
  </si>
  <si>
    <t>c.(496-498)CCC&gt;TCC</t>
  </si>
  <si>
    <t>CYP2C8_uc001kkc.2_RNA|CYP2C8_uc010qoa.1_Missense_Mutation_p.P96S|CYP2C8_uc010qob.1_Missense_Mutation_p.P80S|CYP2C8_uc010qoc.1_Missense_Mutation_p.P64S|CYP2C8_uc010qod.1_Missense_Mutation_p.P80S</t>
  </si>
  <si>
    <t>NM_000770</t>
  </si>
  <si>
    <t>NP_000761</t>
  </si>
  <si>
    <t>P10632</t>
  </si>
  <si>
    <t>CP2C8_HUMAN</t>
  </si>
  <si>
    <t>exogenous drug catabolic process|organic acid metabolic process|oxidative demethylation|xenobiotic metabolic process</t>
  </si>
  <si>
    <t>aromatase activity|caffeine oxidase activity|electron carrier activity|heme binding|oxygen binding</t>
  </si>
  <si>
    <t>Colorectal(252;0.0397)</t>
  </si>
  <si>
    <t>all cancers(201;6.21e-05)</t>
  </si>
  <si>
    <t>Aminophenazone(DB01424)|Amiodarone(DB01118)|Amodiaquine(DB00613)|Benzphetamine(DB00865)|Carbamazepine(DB00564)|Cerivastatin(DB00439)|Diclofenac(DB00586)|Fluvastatin(DB01095)|Fosphenytoin(DB01320)|Gemfibrozil(DB01241)|Ketoconazole(DB01026)|Lapatinib(DB01259)|Lovastatin(DB00227)|Midazolam(DB00683)|Montelukast(DB00471)|Nicardipine(DB00622)|Paclitaxel(DB01229)|Phenytoin(DB00252)|Pioglitazone(DB01132)|Repaglinide(DB00912)|Rifampin(DB01045)|Rosiglitazone(DB00412)|Simvastatin(DB00641)|Sitagliptin(DB01261)|Tolbutamide(DB01124)|Torasemide(DB00214)|Tretinoin(DB00755)|Trimethoprim(DB00440)|Warfarin(DB00682)|Zafirlukast(DB00549)|Zopiclone(DB01198)</t>
  </si>
  <si>
    <t>ATGAAAGTGGGATCACAGGGT</t>
  </si>
  <si>
    <t>CYP2R1</t>
  </si>
  <si>
    <t>g.chr11:14902201C&gt;T</t>
  </si>
  <si>
    <t>uc001mlr.2</t>
  </si>
  <si>
    <t>c.481G&gt;A</t>
  </si>
  <si>
    <t>c.(481-483)GAA&gt;AAA</t>
  </si>
  <si>
    <t>p.E161K</t>
  </si>
  <si>
    <t>CYP2R1_uc001mlo.2_Intron|CYP2R1_uc001mlp.2_Missense_Mutation_p.E44K|CYP2R1_uc001mlq.2_RNA|CYP2R1_uc001mls.1_Missense_Mutation_p.E106K</t>
  </si>
  <si>
    <t>NM_024514</t>
  </si>
  <si>
    <t>NP_078790</t>
  </si>
  <si>
    <t>Q6VVX0</t>
  </si>
  <si>
    <t>CP2R1_HUMAN</t>
  </si>
  <si>
    <t>cytochrome P450, family 2, subfamily R,</t>
  </si>
  <si>
    <t>hormone biosynthetic process|vitamin D metabolic process|xenobiotic metabolic process</t>
  </si>
  <si>
    <t>cholestanetriol 26-monooxygenase activity|electron carrier activity|heme binding|vitamin D3 25-hydroxylase activity</t>
  </si>
  <si>
    <t>Cholecalciferol(DB00169)|Ergocalciferol(DB00153)</t>
  </si>
  <si>
    <t>AATTTGGTTTCTTCCAAGATT</t>
  </si>
  <si>
    <t>CYP4B1</t>
  </si>
  <si>
    <t>g.chr1:47276530C&gt;T</t>
  </si>
  <si>
    <t>uc001cqm.3</t>
  </si>
  <si>
    <t>CYP4B1_uc009vyl.1_5'UTR|CYP4B1_uc001cqn.3_Silent_p.F77F|CYP4B1_uc009vym.2_Silent_p.F77F|CYP4B1_uc010omk.1_Intron|CYP4B1_uc010oml.1_5'Flank</t>
  </si>
  <si>
    <t>NM_000779</t>
  </si>
  <si>
    <t>NP_000770</t>
  </si>
  <si>
    <t>P13584</t>
  </si>
  <si>
    <t>CP4B1_HUMAN</t>
  </si>
  <si>
    <t>cytochrome P450, family 4, subfamily B,</t>
  </si>
  <si>
    <t>CCCACCAGTTCCCGTATGCCC</t>
  </si>
  <si>
    <t>CYP4F3</t>
  </si>
  <si>
    <t>g.chr19:15769322delT</t>
  </si>
  <si>
    <t>uc002nbj.2</t>
  </si>
  <si>
    <t>c.1271delT</t>
  </si>
  <si>
    <t>c.(1270-1272)GTTfs</t>
  </si>
  <si>
    <t>p.V424fs</t>
  </si>
  <si>
    <t>CYP4F3_uc010xok.1_Frame_Shift_Del_p.V424fs|CYP4F3_uc010xol.1_Frame_Shift_Del_p.V424fs|CYP4F3_uc010xom.1_Frame_Shift_Del_p.V275fs|CYP4F3_uc002nbk.2_Frame_Shift_Del_p.V424fs|CYP4F3_uc010xon.1_Frame_Shift_Del_p.V134fs</t>
  </si>
  <si>
    <t>NM_000896</t>
  </si>
  <si>
    <t>NP_000887</t>
  </si>
  <si>
    <t>Q08477</t>
  </si>
  <si>
    <t>CP4F3_HUMAN</t>
  </si>
  <si>
    <t>cytochrome P450, family 4, subfamily F,</t>
  </si>
  <si>
    <t>leukotriene metabolic process|xenobiotic metabolic process</t>
  </si>
  <si>
    <t>electron carrier activity|heme binding|leukotriene-B4 20-monooxygenase activity|oxygen binding</t>
  </si>
  <si>
    <t>CTCATCAGTGTTTTTGGAACC</t>
  </si>
  <si>
    <t>CYP4Z2P</t>
  </si>
  <si>
    <t>g.chr1:47364584C&gt;T</t>
  </si>
  <si>
    <t>uc001cqo.1</t>
  </si>
  <si>
    <t>c.291G&gt;A</t>
  </si>
  <si>
    <t>CYP4Z2P_uc009vyn.1_RNA</t>
  </si>
  <si>
    <t>NR_002788</t>
  </si>
  <si>
    <t>Homo sapiens cDNA FLJ40054 fis, clone TBAES2000315, weakly similar to CYTOCHROME P450 4A1 (EC 1.14.15.3).</t>
  </si>
  <si>
    <t>AAGGGTCCAACCCACAAGGGA</t>
  </si>
  <si>
    <t>DAB1</t>
  </si>
  <si>
    <t>g.chr1:57499062C&gt;T</t>
  </si>
  <si>
    <t>uc001cys.1</t>
  </si>
  <si>
    <t>DAB1_uc001cyt.1_Intron|DAB1_uc001cyq.1_Silent_p.T238T|DAB1_uc001cyr.1_Silent_p.T154T|DAB1_uc009vzw.1_Intron|DAB1_uc009vzx.1_Intron</t>
  </si>
  <si>
    <t>NM_021080</t>
  </si>
  <si>
    <t>NP_066566</t>
  </si>
  <si>
    <t>O75553</t>
  </si>
  <si>
    <t>DAB1_HUMAN</t>
  </si>
  <si>
    <t>disabled homolog 1</t>
  </si>
  <si>
    <t>GCCTTACCTTCGTTGCCTCAA</t>
  </si>
  <si>
    <t>DAXX</t>
  </si>
  <si>
    <t>g.chr6:33287900C&gt;T</t>
  </si>
  <si>
    <t>uc003oec.2</t>
  </si>
  <si>
    <t>c.1353G&gt;A</t>
  </si>
  <si>
    <t>c.(1351-1353)GAG&gt;GAA</t>
  </si>
  <si>
    <t>p.E451E</t>
  </si>
  <si>
    <t>ZBTB22_uc003oeb.2_5'Flank|ZBTB22_uc010juu.2_5'Flank|DAXX_uc011drd.1_Silent_p.E376E|DAXX_uc011dre.1_Silent_p.E463E|DAXX_uc003oed.2_Silent_p.E451E</t>
  </si>
  <si>
    <t>NM_001350</t>
  </si>
  <si>
    <t>NP_001341</t>
  </si>
  <si>
    <t>Q9UER7</t>
  </si>
  <si>
    <t>DAXX_HUMAN</t>
  </si>
  <si>
    <t>death-domain associated protein isoform a</t>
  </si>
  <si>
    <t>Asp/Glu-rich (acidic).|Potential.|Necessary for interaction with USP7.</t>
  </si>
  <si>
    <t>activation of JUN kinase activity|androgen receptor signaling pathway|apoptosis|induction of apoptosis via death domain receptors|interspecies interaction between organisms|negative regulation of transcription, DNA-dependent|regulation of protein ubiquitination|transcription, DNA-dependent</t>
  </si>
  <si>
    <t>chromosome, centromeric region|cytosol|nucleolus|PML body</t>
  </si>
  <si>
    <t>androgen receptor binding|heat shock protein binding|p53 binding|protein homodimerization activity|protein N-terminus binding|receptor signaling protein activity|transcription factor binding|ubiquitin protein ligase binding</t>
  </si>
  <si>
    <t>pancreas(18)|ovary(2)|skin(2)|prostate(1)</t>
  </si>
  <si>
    <t>cttcttcttcctcctcctcct</t>
  </si>
  <si>
    <t>Mis|F|N</t>
  </si>
  <si>
    <t>Pancreatic neuroendocrine tumors</t>
  </si>
  <si>
    <t>DCAF13</t>
  </si>
  <si>
    <t>g.chr8:104427594G&gt;A</t>
  </si>
  <si>
    <t>uc003yln.2</t>
  </si>
  <si>
    <t>c.376G&gt;A</t>
  </si>
  <si>
    <t>c.(376-378)GAA&gt;AAA</t>
  </si>
  <si>
    <t>p.E126K</t>
  </si>
  <si>
    <t>SLC25A32_uc003yll.2_5'Flank|SLC25A32_uc011lhr.1_5'Flank|DCAF13_uc003ylm.1_5'UTR|DCAF13_uc003ylo.2_5'UTR</t>
  </si>
  <si>
    <t>NM_015420</t>
  </si>
  <si>
    <t>NP_056235</t>
  </si>
  <si>
    <t>Q9NV06</t>
  </si>
  <si>
    <t>DCA13_HUMAN</t>
  </si>
  <si>
    <t>WD repeats and SOF1 domain containing</t>
  </si>
  <si>
    <t>Error:Variant_position_missing_in_Q9NV06_after_alignment</t>
  </si>
  <si>
    <t>CUL4 RING ubiquitin ligase complex|nucleolus|ribonucleoprotein complex</t>
  </si>
  <si>
    <t>GGGAAAAGCGGAAGTCGCCTG</t>
  </si>
  <si>
    <t>DCAF8</t>
  </si>
  <si>
    <t>g.chr1:160251930C&gt;T</t>
  </si>
  <si>
    <t>uc010pjc.1</t>
  </si>
  <si>
    <t>c.52G&gt;A</t>
  </si>
  <si>
    <t>c.(52-54)GGG&gt;AGG</t>
  </si>
  <si>
    <t>p.G18R</t>
  </si>
  <si>
    <t>PEX19_uc010pje.1_RNA|PEX19_uc001fvs.2_Missense_Mutation_p.G165R|PEX19_uc001fvt.2_Missense_Mutation_p.G75R</t>
  </si>
  <si>
    <t>NM_015726</t>
  </si>
  <si>
    <t>NP_056541</t>
  </si>
  <si>
    <t>Q5TAQ9</t>
  </si>
  <si>
    <t>DCAF8_HUMAN</t>
  </si>
  <si>
    <t>DDB1 and CUL4 associated factor 8</t>
  </si>
  <si>
    <t>Error:Variant_position_missing_in_Q5TAQ9_after_alignment</t>
  </si>
  <si>
    <t>TCCCCATCCCCTTCGTCCATG</t>
  </si>
  <si>
    <t>DCAKD</t>
  </si>
  <si>
    <t>g.chr17:43101724G&gt;A</t>
  </si>
  <si>
    <t>uc002ihx.2</t>
  </si>
  <si>
    <t>DCAKD_uc010daa.1_3'UTR|DCAKD_uc010dab.1_3'UTR</t>
  </si>
  <si>
    <t>NM_024819</t>
  </si>
  <si>
    <t>NP_079095</t>
  </si>
  <si>
    <t>Q8WVC6</t>
  </si>
  <si>
    <t>DCAKD_HUMAN</t>
  </si>
  <si>
    <t>dephospho-CoA kinase domain containing</t>
  </si>
  <si>
    <t>ATP binding|dephospho-CoA kinase activity</t>
  </si>
  <si>
    <t>Prostate(33;0.155)</t>
  </si>
  <si>
    <t>GGGCTGAGAGGAAACAGGATG</t>
  </si>
  <si>
    <t>DCD</t>
  </si>
  <si>
    <t>g.chr12:55042064G&gt;A</t>
  </si>
  <si>
    <t>uc001sgj.2</t>
  </si>
  <si>
    <t>c.24C&gt;T</t>
  </si>
  <si>
    <t>c.(22-24)TTC&gt;TTT</t>
  </si>
  <si>
    <t>p.F8F</t>
  </si>
  <si>
    <t>DCD_uc009znt.2_Silent_p.F8F|DCD_uc009znu.2_RNA</t>
  </si>
  <si>
    <t>NM_053283</t>
  </si>
  <si>
    <t>NP_444513</t>
  </si>
  <si>
    <t>P81605</t>
  </si>
  <si>
    <t>DCD_HUMAN</t>
  </si>
  <si>
    <t>dermcidin preproprotein</t>
  </si>
  <si>
    <t>defense response to bacterium|defense response to fungus|killing of cells of other organism</t>
  </si>
  <si>
    <t>GAGCTGTCAGGAAGAGGAGAG</t>
  </si>
  <si>
    <t>DCHS1</t>
  </si>
  <si>
    <t>g.chr11:6653993C&gt;T</t>
  </si>
  <si>
    <t>uc001mem.1</t>
  </si>
  <si>
    <t>c.2750G&gt;A</t>
  </si>
  <si>
    <t>c.(2749-2751)CGG&gt;CAG</t>
  </si>
  <si>
    <t>p.R917Q</t>
  </si>
  <si>
    <t>NM_003737</t>
  </si>
  <si>
    <t>NP_003728</t>
  </si>
  <si>
    <t>Q96JQ0</t>
  </si>
  <si>
    <t>PCD16_HUMAN</t>
  </si>
  <si>
    <t>dachsous 1 precursor</t>
  </si>
  <si>
    <t>Cadherin 9.|Extracellular (Potential).</t>
  </si>
  <si>
    <t>Medulloblastoma(188;0.00263)|all_neural(188;0.026)</t>
  </si>
  <si>
    <t>Epithelial(150;6.35e-09)|BRCA - Breast invasive adenocarcinoma(625;0.135)</t>
  </si>
  <si>
    <t>GTCAAGAGCCCGCAGTGTATA</t>
  </si>
  <si>
    <t>DCLK1</t>
  </si>
  <si>
    <t>g.chr13:36385010G&gt;A</t>
  </si>
  <si>
    <t>uc001uvf.2</t>
  </si>
  <si>
    <t>c.1650C&gt;T</t>
  </si>
  <si>
    <t>c.(1648-1650)ACC&gt;ACT</t>
  </si>
  <si>
    <t>p.T550T</t>
  </si>
  <si>
    <t>DCLK1_uc001uve.3_Silent_p.T243T|DCLK1_uc010teh.1_Silent_p.T243T|DCLK1_uc010abk.2_Silent_p.T70T</t>
  </si>
  <si>
    <t>NM_004734</t>
  </si>
  <si>
    <t>NP_004725</t>
  </si>
  <si>
    <t>O15075</t>
  </si>
  <si>
    <t>DCLK1_HUMAN</t>
  </si>
  <si>
    <t>doublecortin-like kinase 1</t>
  </si>
  <si>
    <t>cell differentiation|central nervous system development|endosome transport|intracellular signal transduction|response to virus</t>
  </si>
  <si>
    <t>ATP binding|protein serine/threonine kinase activity|receptor signaling protein activity</t>
  </si>
  <si>
    <t>stomach(6)|ovary(2)|skin(1)</t>
  </si>
  <si>
    <t>Breast(139;0.0147)|Lung SC(185;0.0685)|Prostate(109;0.122)</t>
  </si>
  <si>
    <t>KIRC - Kidney renal clear cell carcinoma(5;0.119)|Kidney(79;0.169)</t>
  </si>
  <si>
    <t>all cancers(112;1.72e-06)|Epithelial(112;4.24e-05)|BRCA - Breast invasive adenocarcinoma(63;0.00159)|OV - Ovarian serous cystadenocarcinoma(117;0.0158)|GBM - Glioblastoma multiforme(144;0.0638)</t>
  </si>
  <si>
    <t>CGTATGTTGGGGTGCCACAGA</t>
  </si>
  <si>
    <t>DCUN1D4</t>
  </si>
  <si>
    <t>g.chr4:52777317C&gt;T</t>
  </si>
  <si>
    <t>uc003gze.2</t>
  </si>
  <si>
    <t>c.697C&gt;T</t>
  </si>
  <si>
    <t>c.(697-699)CCA&gt;TCA</t>
  </si>
  <si>
    <t>p.P233S</t>
  </si>
  <si>
    <t>DCUN1D4_uc003gzf.2_Intron|DCUN1D4_uc011bzn.1_Missense_Mutation_p.P173S|DCUN1D4_uc003gzg.2_RNA|DCUN1D4_uc003gzh.2_Intron|DCUN1D4_uc011bzo.1_Missense_Mutation_p.P277S</t>
  </si>
  <si>
    <t>NM_001040402</t>
  </si>
  <si>
    <t>NP_001035492</t>
  </si>
  <si>
    <t>Q92564</t>
  </si>
  <si>
    <t>DCNL4_HUMAN</t>
  </si>
  <si>
    <t>DCN1, defective in cullin neddylation 1, domain</t>
  </si>
  <si>
    <t>DCUN1.</t>
  </si>
  <si>
    <t>GBM - Glioblastoma multiforme(4;1.93e-11)|LUSC - Lung squamous cell carcinoma(32;0.00654)</t>
  </si>
  <si>
    <t>GCCCCTTTTTCCAGTTTTTCA</t>
  </si>
  <si>
    <t>DDC</t>
  </si>
  <si>
    <t>g.chr7:50560693G&gt;A</t>
  </si>
  <si>
    <t>uc003tpf.3</t>
  </si>
  <si>
    <t>DDC_uc010kza.2_Intron|DDC_uc003tpg.3_Intron</t>
  </si>
  <si>
    <t>NM_000790</t>
  </si>
  <si>
    <t>NP_000781</t>
  </si>
  <si>
    <t>P20711</t>
  </si>
  <si>
    <t>DDC_HUMAN</t>
  </si>
  <si>
    <t>dopa decarboxylase (aromatic L-amino acid</t>
  </si>
  <si>
    <t>cellular amino acid metabolic process|hormone biosynthetic process|neurotransmitter secretion</t>
  </si>
  <si>
    <t>aromatic-L-amino-acid decarboxylase activity|protein binding|pyridoxal phosphate binding</t>
  </si>
  <si>
    <t>Glioma(55;0.08)|all_neural(89;0.245)</t>
  </si>
  <si>
    <t>Amantadine(DB00915)|Carbidopa(DB00190)|Flupenthixol(DB00875)|L-Tryptophan(DB00150)|Levodopa(DB01235)|Pimozide(DB01100)|Pyridoxal Phosphate(DB00114)|Remoxipride(DB00409)</t>
  </si>
  <si>
    <t>ATACGCACTGGTTGTCTGGAC</t>
  </si>
  <si>
    <t>DDX10</t>
  </si>
  <si>
    <t>TGA</t>
  </si>
  <si>
    <t>g.chr11:108788635_108788637delTGA</t>
  </si>
  <si>
    <t>uc001pkm.2</t>
  </si>
  <si>
    <t>2405_2407</t>
  </si>
  <si>
    <t>c.2340_2342delTGA</t>
  </si>
  <si>
    <t>c.(2338-2343)AGTGAT&gt;AGT</t>
  </si>
  <si>
    <t>p.D788del</t>
  </si>
  <si>
    <t>DDX10_uc001pkl.1_In_Frame_Del_p.D788del</t>
  </si>
  <si>
    <t>NM_004398</t>
  </si>
  <si>
    <t>NP_004389</t>
  </si>
  <si>
    <t>Q13206</t>
  </si>
  <si>
    <t>DDX10_HUMAN</t>
  </si>
  <si>
    <t>DEAD (Asp-Glu-Ala-Asp) box polypeptide 10</t>
  </si>
  <si>
    <t>ATP binding|ATP-dependent helicase activity|RNA binding|RNA helicase activity</t>
  </si>
  <si>
    <t>breast(2)|lung(1)|prostate(1)</t>
  </si>
  <si>
    <t>all_cancers(61;1.29e-11)|all_epithelial(67;2.96e-07)|Melanoma(852;1.54e-05)|Acute lymphoblastic leukemia(157;4.24e-05)|all_hematologic(158;0.000141)|Breast(348;0.026)|all_neural(223;0.0729)</t>
  </si>
  <si>
    <t>BRCA - Breast invasive adenocarcinoma(274;2.48e-05)|Epithelial(105;4.35e-05)|all cancers(92;0.000609)|OV - Ovarian serous cystadenocarcinoma(223;0.133)</t>
  </si>
  <si>
    <t>TGGATTGGAGtgatgatgatgat</t>
  </si>
  <si>
    <t>AML*</t>
  </si>
  <si>
    <t>DDX42</t>
  </si>
  <si>
    <t>g.chr17:61886241G&gt;A</t>
  </si>
  <si>
    <t>uc002jbu.2</t>
  </si>
  <si>
    <t>c.1085G&gt;A</t>
  </si>
  <si>
    <t>c.(1084-1086)GGA&gt;GAA</t>
  </si>
  <si>
    <t>p.G362E</t>
  </si>
  <si>
    <t>DDX42_uc002jbv.2_Missense_Mutation_p.G362E|DDX42_uc002jbw.1_Missense_Mutation_p.G98E|DDX42_uc002jbx.2_Missense_Mutation_p.G98E|DDX42_uc002jby.2_5'Flank</t>
  </si>
  <si>
    <t>NM_007372</t>
  </si>
  <si>
    <t>NP_031398</t>
  </si>
  <si>
    <t>Q86XP3</t>
  </si>
  <si>
    <t>DDX42_HUMAN</t>
  </si>
  <si>
    <t>DEAD box polypeptide 42 protein</t>
  </si>
  <si>
    <t>protein localization|regulation of anti-apoptosis</t>
  </si>
  <si>
    <t>Cajal body|cytoplasm|nuclear speck</t>
  </si>
  <si>
    <t>ATP binding|ATP-dependent helicase activity|protein binding|RNA binding</t>
  </si>
  <si>
    <t>ovary(2)|skin(2)|large_intestine(1)</t>
  </si>
  <si>
    <t>GCCGTATATGGAGGAGGGAGT</t>
  </si>
  <si>
    <t>DDX60</t>
  </si>
  <si>
    <t>g.chr4:169176899G&gt;A</t>
  </si>
  <si>
    <t>uc003irp.2</t>
  </si>
  <si>
    <t>c.3520C&gt;T</t>
  </si>
  <si>
    <t>c.(3520-3522)CGA&gt;TGA</t>
  </si>
  <si>
    <t>p.R1174*</t>
  </si>
  <si>
    <t>NM_017631</t>
  </si>
  <si>
    <t>NP_060101</t>
  </si>
  <si>
    <t>Q8IY21</t>
  </si>
  <si>
    <t>DDX60_HUMAN</t>
  </si>
  <si>
    <t>DEAD (Asp-Glu-Ala-Asp) box polypeptide 60</t>
  </si>
  <si>
    <t>ATP binding|ATP-dependent helicase activity|RNA binding</t>
  </si>
  <si>
    <t>GBM - Glioblastoma multiforme(119;0.0485)</t>
  </si>
  <si>
    <t>TTAACTTTTCGAAGTTTGTTA</t>
  </si>
  <si>
    <t>DENND1B</t>
  </si>
  <si>
    <t>GGCC</t>
  </si>
  <si>
    <t>g.chr1:197564455_197564458delGGCC</t>
  </si>
  <si>
    <t>uc001guf.3</t>
  </si>
  <si>
    <t>1265_1268</t>
  </si>
  <si>
    <t>c.927_930delGGCC</t>
  </si>
  <si>
    <t>c.(925-930)TCGGCCfs</t>
  </si>
  <si>
    <t>p.S309fs</t>
  </si>
  <si>
    <t>DENND1B_uc010ppe.1_Frame_Shift_Del_p.S289fs|DENND1B_uc010ppf.1_RNA|DENND1B_uc001gue.3_Frame_Shift_Del_p.S279fs</t>
  </si>
  <si>
    <t>NM_144977</t>
  </si>
  <si>
    <t>NP_659414</t>
  </si>
  <si>
    <t>Q6P3S1</t>
  </si>
  <si>
    <t>DEN1B_HUMAN</t>
  </si>
  <si>
    <t>DENN/MADD domain containing 1B isoform 2</t>
  </si>
  <si>
    <t>clathrin-coated vesicle|cytosol</t>
  </si>
  <si>
    <t>guanyl-nucleotide exchange factor activity</t>
  </si>
  <si>
    <t>TATTTTTCAAGGCCGAGACCTGCA</t>
  </si>
  <si>
    <t>DGKG</t>
  </si>
  <si>
    <t>g.chr3:186006602delG</t>
  </si>
  <si>
    <t>uc003fqa.2</t>
  </si>
  <si>
    <t>c.441delC</t>
  </si>
  <si>
    <t>c.(439-441)CCCfs</t>
  </si>
  <si>
    <t>p.P147fs</t>
  </si>
  <si>
    <t>DGKG_uc003fqb.2_Frame_Shift_Del_p.P147fs|DGKG_uc003fqc.2_Frame_Shift_Del_p.P147fs|DGKG_uc011brx.1_Frame_Shift_Del_p.P147fs</t>
  </si>
  <si>
    <t>NM_001346</t>
  </si>
  <si>
    <t>NP_001337</t>
  </si>
  <si>
    <t>P49619</t>
  </si>
  <si>
    <t>DGKG_HUMAN</t>
  </si>
  <si>
    <t>diacylglycerol kinase gamma isoform 1</t>
  </si>
  <si>
    <t>activation of protein kinase C activity by G-protein coupled receptor protein signaling pathway|intracellular signal transduction|platelet activation</t>
  </si>
  <si>
    <t>ATP binding|calcium ion binding|diacylglycerol kinase activity</t>
  </si>
  <si>
    <t>breast(2)|upper_aerodigestive_tract(1)|central_nervous_system(1)|skin(1)</t>
  </si>
  <si>
    <t>all_cancers(143;3.26e-12)|Ovarian(172;0.0315)|Breast(254;0.247)</t>
  </si>
  <si>
    <t>OV - Ovarian serous cystadenocarcinoma(80;1.93e-20)</t>
  </si>
  <si>
    <t>GBM - Glioblastoma multiforme(93;0.0657)</t>
  </si>
  <si>
    <t>Phosphatidylserine(DB00144)</t>
  </si>
  <si>
    <t>ACCGAGGGACGGGGGGTTCCA</t>
  </si>
  <si>
    <t>DHX57</t>
  </si>
  <si>
    <t>g.chr2:39050349_39050350insG</t>
  </si>
  <si>
    <t>uc002rrf.2</t>
  </si>
  <si>
    <t>3175_3176</t>
  </si>
  <si>
    <t>c.3076_3077insC</t>
  </si>
  <si>
    <t>c.(3076-3078)GAAfs</t>
  </si>
  <si>
    <t>p.E1026fs</t>
  </si>
  <si>
    <t>DHX57_uc002rrd.3_Frame_Shift_Ins_p.E410fs|DHX57_uc002rre.2_Frame_Shift_Ins_p.E459fs</t>
  </si>
  <si>
    <t>NM_198963</t>
  </si>
  <si>
    <t>NP_945314</t>
  </si>
  <si>
    <t>Q6P158</t>
  </si>
  <si>
    <t>DHX57_HUMAN</t>
  </si>
  <si>
    <t>DEAH (Asp-Glu-Ala-Asp/His) box polypeptide 57</t>
  </si>
  <si>
    <t>ATP binding|ATP-dependent helicase activity|nucleic acid binding|protein binding|zinc ion binding</t>
  </si>
  <si>
    <t>all_hematologic(82;0.248)</t>
  </si>
  <si>
    <t>GTGTGGAGGTTCAATGAGCCGA</t>
  </si>
  <si>
    <t>DICER1</t>
  </si>
  <si>
    <t>g.chr14:95560294G&gt;A</t>
  </si>
  <si>
    <t>uc001ydw.2</t>
  </si>
  <si>
    <t>c.5295C&gt;T</t>
  </si>
  <si>
    <t>c.(5293-5295)CTC&gt;CTT</t>
  </si>
  <si>
    <t>p.L1765L</t>
  </si>
  <si>
    <t>DICER1_uc010avh.1_Silent_p.L663L|DICER1_uc001ydv.2_Silent_p.L1755L|DICER1_uc001ydx.2_Silent_p.L1765L</t>
  </si>
  <si>
    <t>NM_030621</t>
  </si>
  <si>
    <t>NP_085124</t>
  </si>
  <si>
    <t>Q9UPY3</t>
  </si>
  <si>
    <t>DICER_HUMAN</t>
  </si>
  <si>
    <t>dicer1</t>
  </si>
  <si>
    <t>RNase III 2.</t>
  </si>
  <si>
    <t>negative regulation of Schwann cell proliferation|negative regulation of transcription from RNA polymerase II promoter|nerve development|neuron projection morphogenesis|peripheral nervous system myelin formation|positive regulation of myelination|positive regulation of Schwann cell differentiation|pre-miRNA processing|production of siRNA involved in RNA interference|targeting of mRNA for destruction involved in RNA interference</t>
  </si>
  <si>
    <t>cytosol|RNA-induced silencing complex</t>
  </si>
  <si>
    <t>ATP binding|ATP-dependent helicase activity|double-stranded RNA binding|metal ion binding|protein binding|ribonuclease III activity</t>
  </si>
  <si>
    <t>skin(2)|ovary(1)|pancreas(1)|lung(1)</t>
  </si>
  <si>
    <t>all_cancers(154;0.0621)|all_epithelial(191;0.223)</t>
  </si>
  <si>
    <t>Epithelial(152;0.211)|COAD - Colon adenocarcinoma(157;0.215)</t>
  </si>
  <si>
    <t>TGACATGGAAGAGCTCAGGAG</t>
  </si>
  <si>
    <t>Mis F|N</t>
  </si>
  <si>
    <t>pleuropulmonary blastoma</t>
  </si>
  <si>
    <t>DICER_1_syndrome_|Familial_Multinodular_Goiter_</t>
  </si>
  <si>
    <t>DIDO1</t>
  </si>
  <si>
    <t>g.chr20:61512380_61512381insG</t>
  </si>
  <si>
    <t>uc002ydr.1</t>
  </si>
  <si>
    <t>5191_5192</t>
  </si>
  <si>
    <t>c.4927_4928insC</t>
  </si>
  <si>
    <t>c.(4927-4929)CGCfs</t>
  </si>
  <si>
    <t>p.R1643fs</t>
  </si>
  <si>
    <t>DIDO1_uc002yds.1_Frame_Shift_Ins_p.R1643fs</t>
  </si>
  <si>
    <t>NM_033081</t>
  </si>
  <si>
    <t>NP_149072</t>
  </si>
  <si>
    <t>Q9BTC0</t>
  </si>
  <si>
    <t>DIDO1_HUMAN</t>
  </si>
  <si>
    <t>death inducer-obliterator 1 isoform c</t>
  </si>
  <si>
    <t>apoptosis|transcription, DNA-dependent</t>
  </si>
  <si>
    <t>Breast(26;5.68e-08)</t>
  </si>
  <si>
    <t>CGTGGCGGGGCGGGTGCCCTCC</t>
  </si>
  <si>
    <t>DKKL1</t>
  </si>
  <si>
    <t>g.chr19:49878158G&gt;T</t>
  </si>
  <si>
    <t>uc002pnk.2</t>
  </si>
  <si>
    <t>c.602G&gt;T</t>
  </si>
  <si>
    <t>c.(601-603)CGG&gt;CTG</t>
  </si>
  <si>
    <t>p.R201L</t>
  </si>
  <si>
    <t>NM_014419</t>
  </si>
  <si>
    <t>NP_055234</t>
  </si>
  <si>
    <t>Q9UK85</t>
  </si>
  <si>
    <t>DKKL1_HUMAN</t>
  </si>
  <si>
    <t>dickkopf-like 1 precursor</t>
  </si>
  <si>
    <t>anatomical structure morphogenesis</t>
  </si>
  <si>
    <t>protein binding|signal transducer activity</t>
  </si>
  <si>
    <t>all_lung(116;1.66e-06)|Lung NSC(112;5.89e-06)|all_neural(266;0.0189)|Ovarian(192;0.0392)</t>
  </si>
  <si>
    <t>OV - Ovarian serous cystadenocarcinoma(262;0.00156)|GBM - Glioblastoma multiforme(486;0.0456)</t>
  </si>
  <si>
    <t>CAGGCCATCCGGGATGGACTC</t>
  </si>
  <si>
    <t>DLC1</t>
  </si>
  <si>
    <t>rs137989738</t>
  </si>
  <si>
    <t>g.chr8:12957611_12957613delGCT</t>
  </si>
  <si>
    <t>uc003wwm.2</t>
  </si>
  <si>
    <t>2677_2679</t>
  </si>
  <si>
    <t>c.2233_2235delAGC</t>
  </si>
  <si>
    <t>c.(2233-2235)AGCdel</t>
  </si>
  <si>
    <t>p.S745del</t>
  </si>
  <si>
    <t>DLC1_uc003wwk.1_In_Frame_Del_p.S308del|DLC1_uc003wwl.1_In_Frame_Del_p.S342del|DLC1_uc011kxx.1_In_Frame_Del_p.S234del</t>
  </si>
  <si>
    <t>NM_182643</t>
  </si>
  <si>
    <t>NP_872584</t>
  </si>
  <si>
    <t>Q96QB1</t>
  </si>
  <si>
    <t>RHG07_HUMAN</t>
  </si>
  <si>
    <t>deleted in liver cancer 1 isoform 1</t>
  </si>
  <si>
    <t>actin cytoskeleton organization|activation of caspase activity|focal adhesion assembly|forebrain development|heart morphogenesis|hindbrain morphogenesis|induction of apoptosis|negative regulation of cell migration|negative regulation of cell proliferation|negative regulation of Rho protein signal transduction|negative regulation of stress fiber assembly|neural tube closure|positive regulation of protein dephosphorylation|regulation of cell shape|small GTPase mediated signal transduction</t>
  </si>
  <si>
    <t>caveola|cytosol|focal adhesion|nucleus</t>
  </si>
  <si>
    <t>Rho GTPase activator activity|SH2 domain binding</t>
  </si>
  <si>
    <t>ovary(3)|pancreas(2)|lung(1)|kidney(1)</t>
  </si>
  <si>
    <t>TCTCCGACTGGCTGCTGCTGCTG</t>
  </si>
  <si>
    <t>DLEC1</t>
  </si>
  <si>
    <t>g.chr3:38155947A&gt;G</t>
  </si>
  <si>
    <t>uc003cho.1</t>
  </si>
  <si>
    <t>c.3781A&gt;G</t>
  </si>
  <si>
    <t>c.(3781-3783)ATG&gt;GTG</t>
  </si>
  <si>
    <t>p.M1261V</t>
  </si>
  <si>
    <t>DLEC1_uc003chp.1_Missense_Mutation_p.M1261V|DLEC1_uc010hgv.1_Missense_Mutation_p.M1264V|DLEC1_uc003chr.1_Missense_Mutation_p.M332V|DLEC1_uc010hgx.1_RNA|DLEC1_uc003chs.1_5'Flank</t>
  </si>
  <si>
    <t>NM_007335</t>
  </si>
  <si>
    <t>NP_031361</t>
  </si>
  <si>
    <t>Q9Y238</t>
  </si>
  <si>
    <t>DLEC1_HUMAN</t>
  </si>
  <si>
    <t>deleted in lung and esophageal cancer 1 isoform</t>
  </si>
  <si>
    <t>negative regulation of cell proliferation</t>
  </si>
  <si>
    <t>ovary(2)|pancreas(2)|central_nervous_system(2)|skin(2)|breast(1)</t>
  </si>
  <si>
    <t>KIRC - Kidney renal clear cell carcinoma(284;0.0664)|Kidney(284;0.0827)</t>
  </si>
  <si>
    <t>GGAACCAGCCATGAGGTGCTC</t>
  </si>
  <si>
    <t>DLX4</t>
  </si>
  <si>
    <t>g.chr17:48051399C&gt;T</t>
  </si>
  <si>
    <t>uc002ipv.2</t>
  </si>
  <si>
    <t>DLX4_uc002ipw.2_3'UTR</t>
  </si>
  <si>
    <t>NM_138281</t>
  </si>
  <si>
    <t>NP_612138</t>
  </si>
  <si>
    <t>Q92988</t>
  </si>
  <si>
    <t>DLX4_HUMAN</t>
  </si>
  <si>
    <t>distal-less homeobox 4 isoform a</t>
  </si>
  <si>
    <t>GGGAGGAAACCAGCTCCAGAT</t>
  </si>
  <si>
    <t>DMBT1</t>
  </si>
  <si>
    <t>g.chr10:124339371C&gt;T</t>
  </si>
  <si>
    <t>uc001lgk.1</t>
  </si>
  <si>
    <t>c.957C&gt;T</t>
  </si>
  <si>
    <t>c.(955-957)CTC&gt;CTT</t>
  </si>
  <si>
    <t>p.L319L</t>
  </si>
  <si>
    <t>DMBT1_uc001lgl.1_Silent_p.L319L|DMBT1_uc001lgm.1_Silent_p.L319L|DMBT1_uc009xzz.1_Silent_p.L319L|DMBT1_uc010qtx.1_Intron|DMBT1_uc009yaa.1_Silent_p.L171L</t>
  </si>
  <si>
    <t>NM_007329</t>
  </si>
  <si>
    <t>NP_015568</t>
  </si>
  <si>
    <t>Q9UGM3</t>
  </si>
  <si>
    <t>DMBT1_HUMAN</t>
  </si>
  <si>
    <t>deleted in malignant brain tumors 1 isoform b</t>
  </si>
  <si>
    <t>epithelial cell differentiation|induction of bacterial agglutination|innate immune response|interspecies interaction between organisms|protein transport|response to virus</t>
  </si>
  <si>
    <t>extrinsic to membrane|phagocytic vesicle membrane|zymogen granule membrane</t>
  </si>
  <si>
    <t>calcium-dependent protein binding|Gram-negative bacterial cell surface binding|Gram-positive bacterial cell surface binding|pattern recognition receptor activity|scavenger receptor activity|zymogen binding</t>
  </si>
  <si>
    <t>central_nervous_system(7)</t>
  </si>
  <si>
    <t>all_neural(114;0.0765)|Lung NSC(174;0.132)|all_lung(145;0.163)|Breast(234;0.238)</t>
  </si>
  <si>
    <t>ATGGCTGGCTCACCCACAACT</t>
  </si>
  <si>
    <t>DMRTA1</t>
  </si>
  <si>
    <t>g.chr9:22451110C&gt;T</t>
  </si>
  <si>
    <t>uc003zpp.1</t>
  </si>
  <si>
    <t>c.(715-717)CTG&gt;TTG</t>
  </si>
  <si>
    <t>p.L239L</t>
  </si>
  <si>
    <t>NM_022160</t>
  </si>
  <si>
    <t>NP_071443</t>
  </si>
  <si>
    <t>Q5VZB9</t>
  </si>
  <si>
    <t>DMRTA_HUMAN</t>
  </si>
  <si>
    <t>DMRT-like family A1</t>
  </si>
  <si>
    <t>cell differentiation|sex differentiation</t>
  </si>
  <si>
    <t>DNA binding|metal ion binding|sequence-specific DNA binding transcription factor activity</t>
  </si>
  <si>
    <t>all_cancers(5;4.09e-243)|Acute lymphoblastic leukemia(3;8.25e-150)|all_hematologic(3;4.25e-147)|Esophageal squamous(3;2.32e-09)|Renal(3;1.71e-07)|Breast(3;2.07e-06)|Hepatocellular(5;0.00563)</t>
  </si>
  <si>
    <t>GBM - Glioblastoma multiforme(1;5.12e-278)|Lung(24;8.2e-52)|LUSC - Lung squamous cell carcinoma(38;1.46e-37)|OV - Ovarian serous cystadenocarcinoma(39;0.0517)</t>
  </si>
  <si>
    <t>ACAAGAAGAACTGATCTCCAA</t>
  </si>
  <si>
    <t>DMWD</t>
  </si>
  <si>
    <t>g.chr19:46289477G&gt;A</t>
  </si>
  <si>
    <t>uc002pdj.1</t>
  </si>
  <si>
    <t>c.1277C&gt;T</t>
  </si>
  <si>
    <t>c.(1276-1278)TCC&gt;TTC</t>
  </si>
  <si>
    <t>p.S426F</t>
  </si>
  <si>
    <t>DMWD_uc002pdk.1_Missense_Mutation_p.S426F|DMWD_uc010eko.1_Missense_Mutation_p.S111F</t>
  </si>
  <si>
    <t>NM_004943</t>
  </si>
  <si>
    <t>NP_004934</t>
  </si>
  <si>
    <t>Q09019</t>
  </si>
  <si>
    <t>DMWD_HUMAN</t>
  </si>
  <si>
    <t>dystrophia myotonica-containing WD repeat motif</t>
  </si>
  <si>
    <t>meiosis</t>
  </si>
  <si>
    <t>Ovarian(192;0.0308)|all_neural(266;0.112)</t>
  </si>
  <si>
    <t>OV - Ovarian serous cystadenocarcinoma(262;0.00604)|GBM - Glioblastoma multiforme(486;0.0807)|Epithelial(262;0.236)</t>
  </si>
  <si>
    <t>GTAAGTAATGGAGCCAGCCTT</t>
  </si>
  <si>
    <t>g.chr12:124382493G&gt;A</t>
  </si>
  <si>
    <t>c.9103G&gt;A</t>
  </si>
  <si>
    <t>c.(9103-9105)GAG&gt;AAG</t>
  </si>
  <si>
    <t>p.E3035K</t>
  </si>
  <si>
    <t>Stalk (By similarity).</t>
  </si>
  <si>
    <t>ATTGCTGGATGAGAAAACTCA</t>
  </si>
  <si>
    <t>DNAH17</t>
  </si>
  <si>
    <t>g.chr17:76425369C&gt;T</t>
  </si>
  <si>
    <t>uc010dhp.1</t>
  </si>
  <si>
    <t>c.3238G&gt;A</t>
  </si>
  <si>
    <t>c.(3238-3240)GAT&gt;AAT</t>
  </si>
  <si>
    <t>p.D1080N</t>
  </si>
  <si>
    <t>DNAH17_uc002jvq.2_Missense_Mutation_p.D365N|DNAH17_uc002jvs.2_RNA</t>
  </si>
  <si>
    <t>SubName: Full=DNAH17 variant protein; Flags: Fragment;</t>
  </si>
  <si>
    <t>ovary(6)|breast(2)|skin(1)</t>
  </si>
  <si>
    <t>BRCA - Breast invasive adenocarcinoma(99;0.00294)|OV - Ovarian serous cystadenocarcinoma(97;0.0656)</t>
  </si>
  <si>
    <t>TAGCGGAGATCGTCCCAGGGC</t>
  </si>
  <si>
    <t>g.chr17:76459090C&gt;T</t>
  </si>
  <si>
    <t>c.10G&gt;A</t>
  </si>
  <si>
    <t>c.(10-12)GTA&gt;ATA</t>
  </si>
  <si>
    <t>p.V4I</t>
  </si>
  <si>
    <t>DNAH17_uc002jvs.2_RNA</t>
  </si>
  <si>
    <t>GCCAGGTATACCCTGGACATC</t>
  </si>
  <si>
    <t>g.chr17:76568817C&gt;T</t>
  </si>
  <si>
    <t>uc002jvv.1</t>
  </si>
  <si>
    <t>RecName: Full=Dynein heavy chain 17, axonemal; AltName: Full=Axonemal beta dynein heavy chain 17; AltName: Full=Ciliary dynein heavy chain 17; AltName: Full=Ciliary dynein heavy chain-like protein 1; AltName: Full=Axonemal dynein heavy chain-like protein 1; AltName: Full=Dynein light chain 2, axonemal;</t>
  </si>
  <si>
    <t>TCCAGGCTGCCCAGGTGCTCC</t>
  </si>
  <si>
    <t>DNAH2</t>
  </si>
  <si>
    <t>g.chr17:7691187C&gt;T</t>
  </si>
  <si>
    <t>uc002giu.1</t>
  </si>
  <si>
    <t>c.6613C&gt;T</t>
  </si>
  <si>
    <t>c.(6613-6615)CTG&gt;TTG</t>
  </si>
  <si>
    <t>p.L2205L</t>
  </si>
  <si>
    <t>NM_020877</t>
  </si>
  <si>
    <t>NP_065928</t>
  </si>
  <si>
    <t>Q9P225</t>
  </si>
  <si>
    <t>DYH2_HUMAN</t>
  </si>
  <si>
    <t>dynein heavy chain domain 3</t>
  </si>
  <si>
    <t>ovary(6)|skin(6)|central_nervous_system(1)</t>
  </si>
  <si>
    <t>all_cancers(10;4.66e-07)|Prostate(122;0.081)</t>
  </si>
  <si>
    <t>GGTGTCTCTCCTGTTTGAAGT</t>
  </si>
  <si>
    <t>g.chr17:7691404G&gt;A</t>
  </si>
  <si>
    <t>c.6742G&gt;A</t>
  </si>
  <si>
    <t>c.(6742-6744)GCT&gt;ACT</t>
  </si>
  <si>
    <t>p.A2248T</t>
  </si>
  <si>
    <t>TCAACTCCAGGCTGAGGTGGA</t>
  </si>
  <si>
    <t>g.chr17:7701141G&gt;A</t>
  </si>
  <si>
    <t>c.8224G&gt;A</t>
  </si>
  <si>
    <t>c.(8224-8226)GAA&gt;AAA</t>
  </si>
  <si>
    <t>p.E2742K</t>
  </si>
  <si>
    <t>AAA 4 (By similarity).|TPR 2.</t>
  </si>
  <si>
    <t>AGAGGCTATTGAACACAGTGA</t>
  </si>
  <si>
    <t>g.chr17:7733758C&gt;T</t>
  </si>
  <si>
    <t>c.11994C&gt;T</t>
  </si>
  <si>
    <t>c.(11992-11994)TTC&gt;TTT</t>
  </si>
  <si>
    <t>p.F3998F</t>
  </si>
  <si>
    <t>DNAH2_uc010cnm.1_Silent_p.F936F</t>
  </si>
  <si>
    <t>GCAAAAAGTTCCTGCAGCTTG</t>
  </si>
  <si>
    <t>g.chr5:13737588C&gt;T</t>
  </si>
  <si>
    <t>c.11228G&gt;A</t>
  </si>
  <si>
    <t>c.(11227-11229)AGA&gt;AAA</t>
  </si>
  <si>
    <t>p.R3743K</t>
  </si>
  <si>
    <t>DNAH5_uc003jfc.2_Intron</t>
  </si>
  <si>
    <t>Potential.|AAA 5 (By similarity).</t>
  </si>
  <si>
    <t>CAGATGAGTTCTTTCTTTCTC</t>
  </si>
  <si>
    <t>g.chr2:196786854G&gt;A</t>
  </si>
  <si>
    <t>c.3893C&gt;T</t>
  </si>
  <si>
    <t>c.(3892-3894)TCC&gt;TTC</t>
  </si>
  <si>
    <t>p.S1298F</t>
  </si>
  <si>
    <t>AAA 1 (By similarity).</t>
  </si>
  <si>
    <t>CAGCCTAGGGGAATTACCCAG</t>
  </si>
  <si>
    <t>DNAH8</t>
  </si>
  <si>
    <t>g.chr6:38783393G&gt;A</t>
  </si>
  <si>
    <t>uc003ooe.1</t>
  </si>
  <si>
    <t>c.2832G&gt;A</t>
  </si>
  <si>
    <t>c.(2830-2832)GTG&gt;GTA</t>
  </si>
  <si>
    <t>p.V944V</t>
  </si>
  <si>
    <t>NM_001371</t>
  </si>
  <si>
    <t>NP_001362</t>
  </si>
  <si>
    <t>dynein, axonemal, heavy polypeptide 8</t>
  </si>
  <si>
    <t>skin(8)|ovary(7)|lung(2)|large_intestine(1)|central_nervous_system(1)|kidney(1)|pancreas(1)</t>
  </si>
  <si>
    <t>CTACTGACGTGACCCATCAAA</t>
  </si>
  <si>
    <t>g.chr6:38816440delA</t>
  </si>
  <si>
    <t>c.4411delA</t>
  </si>
  <si>
    <t>c.(4411-4413)AAAfs</t>
  </si>
  <si>
    <t>p.K1471fs</t>
  </si>
  <si>
    <t>TGCTCCATTTAAAAAAAATAT</t>
  </si>
  <si>
    <t>GGCATCACTTTCATCTTTACT</t>
  </si>
  <si>
    <t>g.chr6:38874110T&gt;G</t>
  </si>
  <si>
    <t>c.8624T&gt;G</t>
  </si>
  <si>
    <t>c.(8623-8625)TTC&gt;TGC</t>
  </si>
  <si>
    <t>p.F2875C</t>
  </si>
  <si>
    <t>DNAI2</t>
  </si>
  <si>
    <t>rs145716654</t>
  </si>
  <si>
    <t>g.chr17:72306165G&gt;A</t>
  </si>
  <si>
    <t>uc002jkf.2</t>
  </si>
  <si>
    <t>c.1357G&gt;A</t>
  </si>
  <si>
    <t>c.(1357-1359)GAG&gt;AAG</t>
  </si>
  <si>
    <t>p.E453K</t>
  </si>
  <si>
    <t>DNAI2_uc002jkg.2_Intron|DNAI2_uc010dfp.2_RNA|uc002jkh.1_5'Flank|DNAI2_uc002jki.2_RNA</t>
  </si>
  <si>
    <t>NM_023036</t>
  </si>
  <si>
    <t>NP_075462</t>
  </si>
  <si>
    <t>Q9GZS0</t>
  </si>
  <si>
    <t>DNAI2_HUMAN</t>
  </si>
  <si>
    <t>dynein, axonemal, intermediate polypeptide 2</t>
  </si>
  <si>
    <t>microtubule motor activity</t>
  </si>
  <si>
    <t>GGTGTGTGACGAGGCCCTCTT</t>
  </si>
  <si>
    <t>DNAJB7</t>
  </si>
  <si>
    <t>g.chr22:41257114_41257115insT</t>
  </si>
  <si>
    <t>uc003azj.2</t>
  </si>
  <si>
    <t>1016_1017</t>
  </si>
  <si>
    <t>c.884_885insA</t>
  </si>
  <si>
    <t>c.(883-885)AAGfs</t>
  </si>
  <si>
    <t>p.K295fs</t>
  </si>
  <si>
    <t>XPNPEP3_uc011aox.1_Intron|XPNPEP3_uc003azh.2_Intron|XPNPEP3_uc003azi.2_Intron|XPNPEP3_uc011aoy.1_5'Flank|XPNPEP3_uc003azg.1_Intron|XPNPEP3_uc003azf.1_Intron|XPNPEP3_uc010gyh.1_5'Flank</t>
  </si>
  <si>
    <t>NM_145174</t>
  </si>
  <si>
    <t>NP_660157</t>
  </si>
  <si>
    <t>Q7Z6W7</t>
  </si>
  <si>
    <t>DNJB7_HUMAN</t>
  </si>
  <si>
    <t>DnaJ (Hsp40) homolog, subfamily B, member 7</t>
  </si>
  <si>
    <t>CTTTACGCTTCTTTTTTTTCCT</t>
  </si>
  <si>
    <t>g.chr1:6704684G&gt;A</t>
  </si>
  <si>
    <t>c.1031C&gt;T</t>
  </si>
  <si>
    <t>c.(1030-1032)TCC&gt;TTC</t>
  </si>
  <si>
    <t>p.S344F</t>
  </si>
  <si>
    <t>DNAJC11_uc010nzt.1_Intron|DNAJC11_uc001aog.2_Missense_Mutation_p.S344F|DNAJC11_uc010nzu.1_Missense_Mutation_p.S254F</t>
  </si>
  <si>
    <t>GCTGTGCCTGGAGATCTTCCT</t>
  </si>
  <si>
    <t>DNAJC6</t>
  </si>
  <si>
    <t>g.chr1:65867540C&gt;T</t>
  </si>
  <si>
    <t>uc001dcd.1</t>
  </si>
  <si>
    <t>c.2033C&gt;T</t>
  </si>
  <si>
    <t>c.(2032-2034)CCT&gt;CTT</t>
  </si>
  <si>
    <t>p.P678L</t>
  </si>
  <si>
    <t>DNAJC6_uc010opc.1_Missense_Mutation_p.P665L|DNAJC6_uc001dce.1_Missense_Mutation_p.P735L</t>
  </si>
  <si>
    <t>NM_014787</t>
  </si>
  <si>
    <t>NP_055602</t>
  </si>
  <si>
    <t>O75061</t>
  </si>
  <si>
    <t>AUXI_HUMAN</t>
  </si>
  <si>
    <t>DnaJ (Hsp40) homolog, subfamily C, member 6</t>
  </si>
  <si>
    <t>cellular membrane organization|post-Golgi vesicle-mediated transport</t>
  </si>
  <si>
    <t>heat shock protein binding|protein tyrosine phosphatase activity|SH3 domain binding</t>
  </si>
  <si>
    <t>large_intestine(1)|lung(1)|ovary(1)</t>
  </si>
  <si>
    <t>ACTCTGGATCCTTTTGCCGAC</t>
  </si>
  <si>
    <t>DNHD1</t>
  </si>
  <si>
    <t>g.chr11:6519360C&gt;T</t>
  </si>
  <si>
    <t>uc001mdw.3</t>
  </si>
  <si>
    <t>DNHD1_uc001mdp.2_5'UTR</t>
  </si>
  <si>
    <t>NM_144666</t>
  </si>
  <si>
    <t>NP_653267</t>
  </si>
  <si>
    <t>Q96M86</t>
  </si>
  <si>
    <t>DNHD1_HUMAN</t>
  </si>
  <si>
    <t>dynein heavy chain domain 1 isoform 1</t>
  </si>
  <si>
    <t>dynein complex</t>
  </si>
  <si>
    <t>Medulloblastoma(188;0.00776)|all_neural(188;0.0652)|Breast(177;0.171)</t>
  </si>
  <si>
    <t>Epithelial(150;3.93e-08)|BRCA - Breast invasive adenocarcinoma(625;0.13)</t>
  </si>
  <si>
    <t>GCAGGTGAGGCCCCGCATCTG</t>
  </si>
  <si>
    <t>DNMT1</t>
  </si>
  <si>
    <t>g.chr19:10252707G&gt;A</t>
  </si>
  <si>
    <t>uc002mng.2</t>
  </si>
  <si>
    <t>c.3258C&gt;T</t>
  </si>
  <si>
    <t>c.(3256-3258)CTC&gt;CTT</t>
  </si>
  <si>
    <t>p.L1086L</t>
  </si>
  <si>
    <t>DNMT1_uc002mne.2_5'Flank|DNMT1_uc002mnf.2_Silent_p.L10L|DNMT1_uc010xlc.1_Silent_p.L1102L|DNMT1_uc002mnh.2_Silent_p.L981L|DNMT1_uc010xld.1_Silent_p.L1086L</t>
  </si>
  <si>
    <t>NM_001379</t>
  </si>
  <si>
    <t>NP_001370</t>
  </si>
  <si>
    <t>P26358</t>
  </si>
  <si>
    <t>DNMT1_HUMAN</t>
  </si>
  <si>
    <t>DNA (cytosine-5-)-methyltransferase 1 isoform b</t>
  </si>
  <si>
    <t>BAH 2.</t>
  </si>
  <si>
    <t>chromatin modification|maintenance of DNA methylation|negative regulation of histone H3-K9 methylation|negative regulation of transcription from RNA polymerase II promoter|positive regulation of gene expression|positive regulation of histone H3-K4 methylation|transcription, DNA-dependent</t>
  </si>
  <si>
    <t>DNA (cytosine-5-)-methyltransferase activity|DNA binding|transcription factor binding</t>
  </si>
  <si>
    <t>ovary(2)|prostate(1)|lung(1)|breast(1)|skin(1)</t>
  </si>
  <si>
    <t>OV - Ovarian serous cystadenocarcinoma(20;1.59e-09)|Epithelial(33;2.86e-06)|all cancers(31;6.68e-06)</t>
  </si>
  <si>
    <t>Azacitidine(DB00928)|Decitabine(DB01262)|Flucytosine(DB01099)|Ifosfamide(DB01181)|Procainamide(DB01035)</t>
  </si>
  <si>
    <t>GCACCACCTCGAGGAAGTAGA</t>
  </si>
  <si>
    <t>DOCK1</t>
  </si>
  <si>
    <t>g.chr10:129224141C&gt;T</t>
  </si>
  <si>
    <t>uc001ljt.2</t>
  </si>
  <si>
    <t>c.4717C&gt;T</t>
  </si>
  <si>
    <t>c.(4717-4719)CCT&gt;TCT</t>
  </si>
  <si>
    <t>p.P1573S</t>
  </si>
  <si>
    <t>DOCK1_uc010qun.1_Missense_Mutation_p.P1594S|DOCK1_uc009yaq.2_Missense_Mutation_p.P568S</t>
  </si>
  <si>
    <t>NM_001380</t>
  </si>
  <si>
    <t>NP_001371</t>
  </si>
  <si>
    <t>Q14185</t>
  </si>
  <si>
    <t>DOCK1_HUMAN</t>
  </si>
  <si>
    <t>dedicator of cytokinesis 1</t>
  </si>
  <si>
    <t>DHR-2.</t>
  </si>
  <si>
    <t>apoptosis|axon guidance|blood coagulation|integrin-mediated signaling pathway|phagocytosis, engulfment|small GTPase mediated signal transduction</t>
  </si>
  <si>
    <t>GTP binding|GTPase activator activity|GTPase binding|guanyl-nucleotide exchange factor activity|SH3 domain binding</t>
  </si>
  <si>
    <t>central_nervous_system(4)|ovary(2)|lung(1)|breast(1)|kidney(1)</t>
  </si>
  <si>
    <t>all_epithelial(44;2.3e-07)|all_lung(145;0.00466)|Lung NSC(174;0.00685)|Colorectal(57;0.0107)|Renal(717;0.0113)|Breast(234;0.0492)|all_neural(114;0.108)|all_hematologic(284;0.14)</t>
  </si>
  <si>
    <t>BRCA - Breast invasive adenocarcinoma(275;0.0221)|Colorectal(40;0.115)</t>
  </si>
  <si>
    <t>TTTCCAGATTCCTTTTCTGGC</t>
  </si>
  <si>
    <t>DOCK2</t>
  </si>
  <si>
    <t>g.chr5:169504741C&gt;T</t>
  </si>
  <si>
    <t>uc003maf.2</t>
  </si>
  <si>
    <t>c.4894C&gt;T</t>
  </si>
  <si>
    <t>c.(4894-4896)CGT&gt;TGT</t>
  </si>
  <si>
    <t>p.R1632C</t>
  </si>
  <si>
    <t>DOCK2_uc011der.1_RNA|DOCK2_uc010jjm.2_Missense_Mutation_p.R1124C|DOCK2_uc003mah.2_Missense_Mutation_p.R188C</t>
  </si>
  <si>
    <t>NM_004946</t>
  </si>
  <si>
    <t>NP_004937</t>
  </si>
  <si>
    <t>Q92608</t>
  </si>
  <si>
    <t>DOCK2_HUMAN</t>
  </si>
  <si>
    <t>dedicator of cytokinesis 2</t>
  </si>
  <si>
    <t>actin cytoskeleton organization|regulation of defense response to virus by virus|viral reproduction</t>
  </si>
  <si>
    <t>cytoskeleton|cytosol|endomembrane system|membrane</t>
  </si>
  <si>
    <t>electron carrier activity|GTP binding|GTPase binding|heme binding|Rac guanyl-nucleotide exchange factor activity|T cell receptor binding</t>
  </si>
  <si>
    <t>ovary(5)|pancreas(2)</t>
  </si>
  <si>
    <t>Renal(175;0.000159)|Lung NSC(126;0.0221)|all_lung(126;0.0337)</t>
  </si>
  <si>
    <t>Medulloblastoma(196;0.0399)|all_neural(177;0.0966)</t>
  </si>
  <si>
    <t>GAGAGTGGGCCGTCCCAGGTC</t>
  </si>
  <si>
    <t>g.chr5:169509832G&gt;A</t>
  </si>
  <si>
    <t>c.5463G&gt;A</t>
  </si>
  <si>
    <t>c.(5461-5463)CAG&gt;CAA</t>
  </si>
  <si>
    <t>p.Q1821Q</t>
  </si>
  <si>
    <t>DOCK2_uc011der.1_RNA|DOCK2_uc010jjm.2_Silent_p.Q1313Q|DOCK2_uc003mah.2_Silent_p.Q377Q</t>
  </si>
  <si>
    <t>AAGGCAAACAGATCCCAGACT</t>
  </si>
  <si>
    <t>DOCK3</t>
  </si>
  <si>
    <t>g.chr3:51265417G&gt;A</t>
  </si>
  <si>
    <t>uc011bds.1</t>
  </si>
  <si>
    <t>c.1545G&gt;A</t>
  </si>
  <si>
    <t>c.(1543-1545)AAG&gt;AAA</t>
  </si>
  <si>
    <t>p.K515K</t>
  </si>
  <si>
    <t>NM_004947</t>
  </si>
  <si>
    <t>NP_004938</t>
  </si>
  <si>
    <t>Q8IZD9</t>
  </si>
  <si>
    <t>DOCK3_HUMAN</t>
  </si>
  <si>
    <t>dedicator of cytokinesis 3</t>
  </si>
  <si>
    <t>DHR-1.</t>
  </si>
  <si>
    <t>GTP binding|GTPase binding|guanyl-nucleotide exchange factor activity|SH3 domain binding</t>
  </si>
  <si>
    <t>BRCA - Breast invasive adenocarcinoma(193;0.00105)|KIRC - Kidney renal clear cell carcinoma(197;0.00449)|Kidney(197;0.00518)</t>
  </si>
  <si>
    <t>TTACAGCAAAGGACAAAGGGG</t>
  </si>
  <si>
    <t>DOCK7</t>
  </si>
  <si>
    <t>g.chr1:63001171C&gt;T</t>
  </si>
  <si>
    <t>uc001daq.2</t>
  </si>
  <si>
    <t>c.3604G&gt;A</t>
  </si>
  <si>
    <t>c.(3604-3606)GCT&gt;ACT</t>
  </si>
  <si>
    <t>p.A1202T</t>
  </si>
  <si>
    <t>DOCK7_uc001dan.2_Missense_Mutation_p.A1063T|DOCK7_uc001dao.2_Missense_Mutation_p.A1063T|DOCK7_uc001dap.2_Missense_Mutation_p.A1171T|DOCK7_uc001dam.2_Missense_Mutation_p.A382T|DOCK7_uc010oov.1_Missense_Mutation_p.A30T</t>
  </si>
  <si>
    <t>NM_033407</t>
  </si>
  <si>
    <t>NP_212132</t>
  </si>
  <si>
    <t>Q96N67</t>
  </si>
  <si>
    <t>DOCK7_HUMAN</t>
  </si>
  <si>
    <t>dedicator of cytokinesis 7</t>
  </si>
  <si>
    <t>activation of Rac GTPase activity|axonogenesis|establishment of neuroblast polarity|microtubule cytoskeleton organization|positive regulation of peptidyl-serine phosphorylation</t>
  </si>
  <si>
    <t>axon|basal part of cell|growth cone</t>
  </si>
  <si>
    <t>GTP binding|guanyl-nucleotide exchange factor activity|Rac GTPase binding</t>
  </si>
  <si>
    <t>CACCCTTCAGCATCAGGGTCT</t>
  </si>
  <si>
    <t>DOK6</t>
  </si>
  <si>
    <t>g.chr18:67231792C&gt;T</t>
  </si>
  <si>
    <t>uc002lkl.2</t>
  </si>
  <si>
    <t>c.136C&gt;T</t>
  </si>
  <si>
    <t>c.(136-138)CCA&gt;TCA</t>
  </si>
  <si>
    <t>p.P46S</t>
  </si>
  <si>
    <t>NM_152721</t>
  </si>
  <si>
    <t>NP_689934</t>
  </si>
  <si>
    <t>Q6PKX4</t>
  </si>
  <si>
    <t>DOK6_HUMAN</t>
  </si>
  <si>
    <t>docking protein 6</t>
  </si>
  <si>
    <t>PH.</t>
  </si>
  <si>
    <t>insulin receptor binding</t>
  </si>
  <si>
    <t>upper_aerodigestive_tract(1)|central_nervous_system(1)|skin(1)</t>
  </si>
  <si>
    <t>Colorectal(73;0.083)|Esophageal squamous(42;0.131)</t>
  </si>
  <si>
    <t>AGAAAAATTTCCAGATGAAAA</t>
  </si>
  <si>
    <t>DOM3Z</t>
  </si>
  <si>
    <t>uc003nyo.1</t>
  </si>
  <si>
    <t>NM_005510</t>
  </si>
  <si>
    <t>NP_005501</t>
  </si>
  <si>
    <t>O77932</t>
  </si>
  <si>
    <t>DOM3Z_HUMAN</t>
  </si>
  <si>
    <t>DOM-3 homolog Z</t>
  </si>
  <si>
    <t>identical protein binding|metal ion binding|nucleotide binding</t>
  </si>
  <si>
    <t>AGCCAGCCTGGACCCCTGAGA</t>
  </si>
  <si>
    <t>g.chr6:31938920G&gt;T</t>
  </si>
  <si>
    <t>c.361C&gt;A</t>
  </si>
  <si>
    <t>c.(361-363)CCA&gt;ACA</t>
  </si>
  <si>
    <t>p.P121T</t>
  </si>
  <si>
    <t>DOM3Z_uc003nyp.1_Missense_Mutation_p.P121T|DOM3Z_uc003nyq.1_5'UTR|DOM3Z_uc003nyr.1_Missense_Mutation_p.P121T|DOM3Z_uc003nys.1_Missense_Mutation_p.P121T|DOM3Z_uc010jtl.1_3'UTR|STK19_uc003nyt.2_5'Flank|STK19_uc011dow.1_5'Flank|STK19_uc011dox.1_5'Flank|STK19_uc003nyv.2_5'Flank|STK19_uc003nyw.2_5'Flank|STK19_uc010jtn.1_5'Flank</t>
  </si>
  <si>
    <t>DPY19L2P1</t>
  </si>
  <si>
    <t>g.chr7:35159285C&gt;T</t>
  </si>
  <si>
    <t>uc003teq.1</t>
  </si>
  <si>
    <t>c.636G&gt;A</t>
  </si>
  <si>
    <t>c.(634-636)GTG&gt;GTA</t>
  </si>
  <si>
    <t>p.V212V</t>
  </si>
  <si>
    <t>DPY19L2P1_uc003tep.1_RNA|DPY19L2P1_uc010kwz.1_RNA</t>
  </si>
  <si>
    <t>RecName: Full=Protein dpy-19 homolog 2-like 2; AltName: Full=Dpy-19-like protein 2 pseudogene 2;</t>
  </si>
  <si>
    <t>AACATGTAATCACCATAACAA</t>
  </si>
  <si>
    <t>DPYD</t>
  </si>
  <si>
    <t>g.chr1:97548026C&gt;T</t>
  </si>
  <si>
    <t>uc001drv.2</t>
  </si>
  <si>
    <t>c.2767G&gt;A</t>
  </si>
  <si>
    <t>c.(2767-2769)GAT&gt;AAT</t>
  </si>
  <si>
    <t>p.D923N</t>
  </si>
  <si>
    <t>NM_000110</t>
  </si>
  <si>
    <t>NP_000101</t>
  </si>
  <si>
    <t>Q12882</t>
  </si>
  <si>
    <t>DPYD_HUMAN</t>
  </si>
  <si>
    <t>dihydropyrimidine dehydrogenase isoform 1</t>
  </si>
  <si>
    <t>'de novo' pyrimidine base biosynthetic process|purine base catabolic process|thymidine catabolic process|thymine catabolic process|UMP biosynthetic process|uracil catabolic process</t>
  </si>
  <si>
    <t>4 iron, 4 sulfur cluster binding|dihydroorotate oxidase activity|dihydropyrimidine dehydrogenase (NADP+) activity|electron carrier activity|flavin adenine dinucleotide binding|metal ion binding|NADP binding|protein homodimerization activity</t>
  </si>
  <si>
    <t>ovary(3)|skin(3)|breast(2)</t>
  </si>
  <si>
    <t>all_epithelial(167;0.000185)|all_lung(203;0.00318)|Lung NSC(277;0.00994)</t>
  </si>
  <si>
    <t>Colorectal(170;0.0165)|Epithelial(280;0.0526)|all cancers(265;0.104)|READ - Rectum adenocarcinoma(84;0.171)|Lung(183;0.216)</t>
  </si>
  <si>
    <t>Capecitabine(DB01101)|Enfuvirtide(DB00109)</t>
  </si>
  <si>
    <t>CCTATTACATCCTAAAAATAG</t>
  </si>
  <si>
    <t>g.chr1:97770886C&gt;T</t>
  </si>
  <si>
    <t>c.2228G&gt;A</t>
  </si>
  <si>
    <t>c.(2227-2229)GGA&gt;GAA</t>
  </si>
  <si>
    <t>p.G743E</t>
  </si>
  <si>
    <t>AGATTTTAATCCCATCAGACC</t>
  </si>
  <si>
    <t>DRD1</t>
  </si>
  <si>
    <t>g.chr5:174870075C&gt;T</t>
  </si>
  <si>
    <t>uc003mcz.2</t>
  </si>
  <si>
    <t>c.28G&gt;A</t>
  </si>
  <si>
    <t>c.(28-30)GAC&gt;AAC</t>
  </si>
  <si>
    <t>p.D10N</t>
  </si>
  <si>
    <t>NM_000794</t>
  </si>
  <si>
    <t>NP_000785</t>
  </si>
  <si>
    <t>P21728</t>
  </si>
  <si>
    <t>DRD1_HUMAN</t>
  </si>
  <si>
    <t>dopamine receptor D1</t>
  </si>
  <si>
    <t>activation of adenylate cyclase activity by dopamine receptor signaling pathway|activation of phospholipase C activity by dopamine receptor signaling pathway|adult walking behavior|cerebral cortex GABAergic interneuron migration|elevation of cytosolic calcium ion concentration involved in G-protein signaling coupled to IP3 second messenger|mating behavior|positive regulation of cAMP biosynthetic process|positive regulation of cell migration|positive regulation of potassium ion transport|positive regulation of release of sequestered calcium ion into cytosol|positive regulation of synaptic transmission, glutamatergic|prepulse inhibition|response to drug|synapse assembly|visual learning</t>
  </si>
  <si>
    <t>endoplasmic reticulum membrane|membrane fraction</t>
  </si>
  <si>
    <t>all_cancers(89;0.00895)|Renal(175;0.000159)|Lung NSC(126;0.00625)|all_lung(126;0.0104)</t>
  </si>
  <si>
    <t>Medulloblastoma(196;0.0208)|all_neural(177;0.0277)|all_hematologic(541;0.214)</t>
  </si>
  <si>
    <t>Acetophenazine(DB01063)|Amantadine(DB00915)|Apomorphine(DB00714)|Carphenazine(DB01038)|Chlorprothixene(DB01239)|Clozapine(DB00363)|Cocaine(DB00907)|Dopamine(DB00988)|Fenoldopam(DB00800)|Flupenthixol(DB00875)|Fluphenazine(DB00623)|Haloperidol(DB00502)|Levodopa(DB01235)|Lisuride(DB00589)|Loxapine(DB00408)|Methylergonovine(DB00353)|Minaprine(DB00805)|Olanzapine(DB00334)|Pegademase bovine(DB00061)|Pergolide(DB01186)|Perphenazine(DB00850)|Prochlorperazine(DB00433)|Promazine(DB00420)|Propiomazine(DB00777)|Quetiapine(DB01224)|Thiethylperazine(DB00372)|Thioridazine(DB00679)|Triflupromazine(DB00508)|Zuclopenthixol(DB01624)</t>
  </si>
  <si>
    <t>CCAGTCCCGTCCATGGCAGAG</t>
  </si>
  <si>
    <t>DRD2</t>
  </si>
  <si>
    <t>g.chr11:113295413G&gt;A</t>
  </si>
  <si>
    <t>uc001pnz.2</t>
  </si>
  <si>
    <t>DRD2_uc010rwv.1_5'Flank|DRD2_uc001poa.3_Intron|DRD2_uc001pob.3_Intron|DRD2_uc009yyr.1_Intron</t>
  </si>
  <si>
    <t>NM_000795</t>
  </si>
  <si>
    <t>NP_000786</t>
  </si>
  <si>
    <t>P14416</t>
  </si>
  <si>
    <t>DRD2_HUMAN</t>
  </si>
  <si>
    <t>dopamine receptor D2 isoform long</t>
  </si>
  <si>
    <t>activation of phospholipase C activity by dopamine receptor signaling pathway|adenohypophysis development|adult walking behavior|arachidonic acid secretion|axonogenesis|behavioral response to cocaine|behavioral response to ethanol|branching morphogenesis of a nerve|cerebral cortex GABAergic interneuron migration|circadian regulation of gene expression|elevation of cytosolic calcium ion concentration involved in G-protein signaling coupled to IP3 second messenger|inhibition of adenylate cyclase activity by dopamine receptor signaling pathway|intracellular protein kinase cascade|negative regulation of blood pressure|negative regulation of calcium ion transport via voltage-gated calcium channel activity|negative regulation of cell migration|negative regulation of cell proliferation|negative regulation of dopamine receptor signaling pathway|negative regulation of protein kinase B signaling cascade|negative regulation of protein secretion|negative regulation of synaptic transmission, glutamatergic|neurological system process involved in regulation of systemic arterial blood pressure|peristalsis|phosphatidylinositol metabolic process|positive regulation of dopamine uptake|positive regulation of growth hormone secretion|positive regulation of neuroblast proliferation|prepulse inhibition|protein localization|regulation of heart rate|regulation of long-term neuronal synaptic plasticity|regulation of potassium ion transport|regulation of sodium ion transport|regulation of synaptic transmission, GABAergic|release of sequestered calcium ion into cytosol|response to amphetamine|response to drug|response to histamine|response to morphine|sensory perception of smell|synapse assembly|temperature homeostasis|visual learning</t>
  </si>
  <si>
    <t>dopamine D2 receptor activity|dopamine receptor activity, coupled via Gi/Go|drug binding|potassium channel regulator activity|protein binding</t>
  </si>
  <si>
    <t>all_cancers(61;3.91e-16)|all_epithelial(67;2.95e-09)|Melanoma(852;1.46e-05)|all_hematologic(158;0.00014)|Acute lymphoblastic leukemia(157;0.000977)|Breast(348;0.0101)|all_neural(223;0.0281)|Medulloblastoma(222;0.0425)|Prostate(24;0.0494)</t>
  </si>
  <si>
    <t>BRCA - Breast invasive adenocarcinoma(274;5.77e-06)|Epithelial(105;6.66e-05)|all cancers(92;0.000307)|OV - Ovarian serous cystadenocarcinoma(223;0.216)</t>
  </si>
  <si>
    <t>Acetophenazine(DB01063)|Amantadine(DB00915)|Apomorphine(DB00714)|Aripiprazole(DB01238)|Bromocriptine(DB01200)|Buspirone(DB00490)|Cabergoline(DB00248)|Carphenazine(DB01038)|Chlorpromazine(DB00477)|Chlorprothixene(DB01239)|Cinnarizine(DB00568)|Clozapine(DB00363)|Domperidone(DB01184)|Droperidol(DB00450)|Ergotamine(DB00696)|Flupenthixol(DB00875)|Fluphenazine(DB00623)|Fluspirilene(DB04842)|Haloperidol(DB00502)|Levodopa(DB01235)|Lisuride(DB00589)|Loxapine(DB00408)|Mesoridazine(DB00933)|Metoclopramide(DB01233)|Minaprine(DB00805)|Molindone(DB01618)|Olanzapine(DB00334)|Paliperidone(DB01267)|Pergolide(DB01186)|Perphenazine(DB00850)|Pimozide(DB01100)|Pramipexole(DB00413)|Prochlorperazine(DB00433)|Promazine(DB00420)|Promethazine(DB01069)|Propiomazine(DB00777)|Quetiapine(DB01224)|Remoxipride(DB00409)|Risperidone(DB00734)|Ropinirole(DB00268)|Sertindole(DB06144)|Sulpiride(DB00391)|Thiethylperazine(DB00372)|Thioridazine(DB00679)|Tranylcypromine(DB00752)|Trifluoperazine(DB00831)|Triflupromazine(DB00508)|Ziprasidone(DB00246)|Zuclopenthixol(DB01624)</t>
  </si>
  <si>
    <t>CTCTGGCCAGGAAAAATGGAC</t>
  </si>
  <si>
    <t>DRD3</t>
  </si>
  <si>
    <t>g.chr3:113890714G&gt;A</t>
  </si>
  <si>
    <t>uc003ebd.2</t>
  </si>
  <si>
    <t>c.126C&gt;T</t>
  </si>
  <si>
    <t>c.(124-126)GCC&gt;GCT</t>
  </si>
  <si>
    <t>p.A42A</t>
  </si>
  <si>
    <t>DRD3_uc010hqn.1_Silent_p.A42A|DRD3_uc003ebb.1_Silent_p.A42A|DRD3_uc003ebc.1_Silent_p.A42A</t>
  </si>
  <si>
    <t>NM_000796</t>
  </si>
  <si>
    <t>NP_000787</t>
  </si>
  <si>
    <t>P35462</t>
  </si>
  <si>
    <t>DRD3_HUMAN</t>
  </si>
  <si>
    <t>dopamine receptor D3 isoform a</t>
  </si>
  <si>
    <t>Helical; Name=1.</t>
  </si>
  <si>
    <t>activation of adenylate cyclase activity by dopamine receptor signaling pathway|arachidonic acid secretion|behavioral response to cocaine|cellular calcium ion homeostasis|circadian regulation of gene expression|G-protein coupled receptor internalization|inhibition of adenylate cyclase activity by dopamine receptor signaling pathway|locomotory behavior|musculoskeletal movement, spinal reflex action|negative regulation of blood pressure|negative regulation of oligodendrocyte differentiation|negative regulation of protein kinase B signaling cascade|negative regulation of protein secretion|positive regulation of dopamine receptor signaling pathway|positive regulation of mitosis|prepulse inhibition|regulation of dopamine secretion|response to drug|response to histamine|response to morphine|social behavior|visual learning</t>
  </si>
  <si>
    <t>dopamine D3 receptor activity|drug binding</t>
  </si>
  <si>
    <t>Apomorphine(DB00714)|Chlorprothixene(DB01239)|Cocaine(DB00907)|Methotrimeprazine(DB01403)|Olanzapine(DB00334)|Pramipexole(DB00413)|Ropinirole(DB00268)|Ziprasidone(DB00246)</t>
  </si>
  <si>
    <t>CGAAGACGATGGCCAGGATGA</t>
  </si>
  <si>
    <t>DRD5</t>
  </si>
  <si>
    <t>TCATCG</t>
  </si>
  <si>
    <t>g.chr4:9784830_9784831insTCATCG</t>
  </si>
  <si>
    <t>uc003gmb.3</t>
  </si>
  <si>
    <t>1573_1574</t>
  </si>
  <si>
    <t>c.1177_1178insTCATCG</t>
  </si>
  <si>
    <t>c.(1177-1179)CTC&gt;CTCATCGTC</t>
  </si>
  <si>
    <t>p.393_394insIV</t>
  </si>
  <si>
    <t>NM_000798</t>
  </si>
  <si>
    <t>NP_000789</t>
  </si>
  <si>
    <t>P21918</t>
  </si>
  <si>
    <t>DRD5_HUMAN</t>
  </si>
  <si>
    <t>dopamine receptor D5</t>
  </si>
  <si>
    <t>393_394</t>
  </si>
  <si>
    <t>activation of adenylate cyclase activity by dopamine receptor signaling pathway|activation of phospholipase C activity by dopamine receptor signaling pathway|cellular calcium ion homeostasis|negative regulation of NAD(P)H oxidase activity|reactive oxygen species metabolic process|synaptic transmission, dopaminergic</t>
  </si>
  <si>
    <t>Apomorphine(DB00714)|Carphenazine(DB01038)|Fenoldopam(DB00800)|Zuclopenthixol(DB01624)</t>
  </si>
  <si>
    <t>CAGCAATGAGCTCATCTCCTAC</t>
  </si>
  <si>
    <t>DSCAM</t>
  </si>
  <si>
    <t>g.chr21:41414351G&gt;A</t>
  </si>
  <si>
    <t>uc002yyq.1</t>
  </si>
  <si>
    <t>c.5633C&gt;T</t>
  </si>
  <si>
    <t>c.(5632-5634)CCT&gt;CTT</t>
  </si>
  <si>
    <t>p.P1878L</t>
  </si>
  <si>
    <t>DSCAM_uc002yyr.1_RNA</t>
  </si>
  <si>
    <t>NM_001389</t>
  </si>
  <si>
    <t>NP_001380</t>
  </si>
  <si>
    <t>O60469</t>
  </si>
  <si>
    <t>DSCAM_HUMAN</t>
  </si>
  <si>
    <t>Down syndrome cell adhesion molecule isoform</t>
  </si>
  <si>
    <t>cell adhesion|dendrite self-avoidance|negative regulation of cell adhesion|positive regulation of axon extension involved in axon guidance|positive regulation of phosphorylation</t>
  </si>
  <si>
    <t>axon|extracellular region|growth cone|integral to plasma membrane|membrane fraction</t>
  </si>
  <si>
    <t>ovary(6)|skin(4)|upper_aerodigestive_tract(1)</t>
  </si>
  <si>
    <t>all_cancers(19;0.186)|Prostate(19;1.15e-05)|all_epithelial(19;0.0103)</t>
  </si>
  <si>
    <t>TCCATCCTGAGGTTTGGGGGG</t>
  </si>
  <si>
    <t>g.chr21:41684247G&gt;A</t>
  </si>
  <si>
    <t>c.1823C&gt;T</t>
  </si>
  <si>
    <t>c.(1822-1824)TCC&gt;TTC</t>
  </si>
  <si>
    <t>p.S608F</t>
  </si>
  <si>
    <t>Extracellular (Potential).|Ig-like C2-type 7.</t>
  </si>
  <si>
    <t>CTGCCCAATGGAGAATCTTGG</t>
  </si>
  <si>
    <t>g.chr21:41711242C&gt;T</t>
  </si>
  <si>
    <t>c.1311G&gt;A</t>
  </si>
  <si>
    <t>c.(1309-1311)ACG&gt;ACA</t>
  </si>
  <si>
    <t>p.T437T</t>
  </si>
  <si>
    <t>Extracellular (Potential).|Ig-like C2-type 5.</t>
  </si>
  <si>
    <t>TCCACGTGATCGTGGGCAAAG</t>
  </si>
  <si>
    <t>g.chr21:42064802G&gt;A</t>
  </si>
  <si>
    <t>c.442C&gt;T</t>
  </si>
  <si>
    <t>c.(442-444)CCC&gt;TCC</t>
  </si>
  <si>
    <t>p.P148S</t>
  </si>
  <si>
    <t>ACCGAGGAGGGGATAATGCAC</t>
  </si>
  <si>
    <t>DSEL</t>
  </si>
  <si>
    <t>g.chr18:65179548G&gt;A</t>
  </si>
  <si>
    <t>uc002lke.1</t>
  </si>
  <si>
    <t>c.2328C&gt;T</t>
  </si>
  <si>
    <t>c.(2326-2328)TTC&gt;TTT</t>
  </si>
  <si>
    <t>p.F776F</t>
  </si>
  <si>
    <t>NM_032160</t>
  </si>
  <si>
    <t>NP_115536</t>
  </si>
  <si>
    <t>Q8IZU8</t>
  </si>
  <si>
    <t>DSEL_HUMAN</t>
  </si>
  <si>
    <t>dermatan sulfate epimerase-like</t>
  </si>
  <si>
    <t>isomerase activity|sulfotransferase activity</t>
  </si>
  <si>
    <t>ovary(3)|upper_aerodigestive_tract(1)|large_intestine(1)|central_nervous_system(1)</t>
  </si>
  <si>
    <t>Esophageal squamous(42;0.129)</t>
  </si>
  <si>
    <t>ATCCAAAGGGGAAAATAATCC</t>
  </si>
  <si>
    <t>DSG4</t>
  </si>
  <si>
    <t>g.chr18:28971141T&gt;C</t>
  </si>
  <si>
    <t>uc002kwq.2</t>
  </si>
  <si>
    <t>c.785T&gt;C</t>
  </si>
  <si>
    <t>c.(784-786)GTC&gt;GCC</t>
  </si>
  <si>
    <t>p.V262A</t>
  </si>
  <si>
    <t>DSG4_uc002kwr.2_Missense_Mutation_p.V262A</t>
  </si>
  <si>
    <t>NM_177986</t>
  </si>
  <si>
    <t>NP_817123</t>
  </si>
  <si>
    <t>Q86SJ6</t>
  </si>
  <si>
    <t>DSG4_HUMAN</t>
  </si>
  <si>
    <t>desmoglein 4 isoform 2 preproprotein</t>
  </si>
  <si>
    <t>Missing (in LAH1).</t>
  </si>
  <si>
    <t>desmosome|integral to membrane</t>
  </si>
  <si>
    <t>p.V262I(1)</t>
  </si>
  <si>
    <t>central_nervous_system(5)|ovary(3)</t>
  </si>
  <si>
    <t>OV - Ovarian serous cystadenocarcinoma(10;0.00504)</t>
  </si>
  <si>
    <t>GTTTTAGACGTCAACGATAAT</t>
  </si>
  <si>
    <t>g.chr6:7579645G&gt;A</t>
  </si>
  <si>
    <t>c.3222G&gt;A</t>
  </si>
  <si>
    <t>c.(3220-3222)GCG&gt;GCA</t>
  </si>
  <si>
    <t>p.A1074A</t>
  </si>
  <si>
    <t>DSP_uc003mxq.1_Silent_p.A1074A</t>
  </si>
  <si>
    <t>Central fibrous rod domain.|Potential.</t>
  </si>
  <si>
    <t>p.A1074A(1)</t>
  </si>
  <si>
    <t>AGTTCAAAGCGAAGCTTGCGA</t>
  </si>
  <si>
    <t>g.chr6:7580054G&gt;A</t>
  </si>
  <si>
    <t>c.3631G&gt;A</t>
  </si>
  <si>
    <t>c.(3631-3633)GAA&gt;AAA</t>
  </si>
  <si>
    <t>p.E1211K</t>
  </si>
  <si>
    <t>DSP_uc003mxq.1_Intron</t>
  </si>
  <si>
    <t>GAACAAGTATGAAACAGAGAT</t>
  </si>
  <si>
    <t>g.chr14:102452719C&gt;T</t>
  </si>
  <si>
    <t>c.2157C&gt;T</t>
  </si>
  <si>
    <t>c.(2155-2157)ACC&gt;ACT</t>
  </si>
  <si>
    <t>p.T719T</t>
  </si>
  <si>
    <t>Interaction with DYNC1LI2 (By similarity).|Stem (By similarity).</t>
  </si>
  <si>
    <t>GCATTTTCACCATCGAAAGTA</t>
  </si>
  <si>
    <t>g.chr14:102470981C&gt;T</t>
  </si>
  <si>
    <t>c.5010C&gt;T</t>
  </si>
  <si>
    <t>c.(5008-5010)AAC&gt;AAT</t>
  </si>
  <si>
    <t>p.N1670N</t>
  </si>
  <si>
    <t>ACGAGGATAACTCTGTTGTTT</t>
  </si>
  <si>
    <t>g.chr14:102483189C&gt;T</t>
  </si>
  <si>
    <t>c.7701C&gt;T</t>
  </si>
  <si>
    <t>c.(7699-7701)GTC&gt;GTT</t>
  </si>
  <si>
    <t>p.V2567V</t>
  </si>
  <si>
    <t>DYNC1H1_uc001ykt.1_Silent_p.V58V</t>
  </si>
  <si>
    <t>AAA 3 (By similarity).</t>
  </si>
  <si>
    <t>CCCCTGATGTCGTCGTGCCAA</t>
  </si>
  <si>
    <t>DYSF</t>
  </si>
  <si>
    <t>g.chr2:71709086G&gt;A</t>
  </si>
  <si>
    <t>uc002sie.2</t>
  </si>
  <si>
    <t>c.222G&gt;A</t>
  </si>
  <si>
    <t>c.(220-222)ACG&gt;ACA</t>
  </si>
  <si>
    <t>p.T74T</t>
  </si>
  <si>
    <t>DYSF_uc010feg.2_Silent_p.T74T|DYSF_uc010feh.2_Silent_p.T74T|DYSF_uc002sig.3_Silent_p.T74T|DYSF_uc010yqx.1_RNA|DYSF_uc010fee.2_Silent_p.T74T|DYSF_uc010fef.2_Silent_p.T74T|DYSF_uc010fei.2_Silent_p.T74T|DYSF_uc010fek.2_Silent_p.T75T|DYSF_uc010fej.2_Silent_p.T75T|DYSF_uc010fel.2_Silent_p.T75T|DYSF_uc010feo.2_Silent_p.T75T|DYSF_uc010fem.2_Silent_p.T75T|DYSF_uc010fen.2_Silent_p.T75T|DYSF_uc002sif.2_Silent_p.T75T</t>
  </si>
  <si>
    <t>NM_003494</t>
  </si>
  <si>
    <t>NP_003485</t>
  </si>
  <si>
    <t>O75923</t>
  </si>
  <si>
    <t>DYSF_HUMAN</t>
  </si>
  <si>
    <t>dysferlin isoform 8</t>
  </si>
  <si>
    <t>Cytoplasmic (Potential).|C2 1.</t>
  </si>
  <si>
    <t>cytoplasmic vesicle membrane|integral to membrane|sarcolemma</t>
  </si>
  <si>
    <t>calcium-dependent phospholipid binding</t>
  </si>
  <si>
    <t>ovary(3)|breast(2)|pancreas(1)|skin(1)</t>
  </si>
  <si>
    <t>ACCATGAGACGATGGGGAGGA</t>
  </si>
  <si>
    <t>E2F8</t>
  </si>
  <si>
    <t>g.chr11:19251461delG</t>
  </si>
  <si>
    <t>uc001mpm.2</t>
  </si>
  <si>
    <t>c.1433delC</t>
  </si>
  <si>
    <t>c.(1432-1434)CCAfs</t>
  </si>
  <si>
    <t>p.P478fs</t>
  </si>
  <si>
    <t>E2F8_uc009yhv.2_Intron|E2F8_uc001mpn.3_Frame_Shift_Del_p.P478fs</t>
  </si>
  <si>
    <t>NM_024680</t>
  </si>
  <si>
    <t>NP_078956</t>
  </si>
  <si>
    <t>A0AVK6</t>
  </si>
  <si>
    <t>E2F8_HUMAN</t>
  </si>
  <si>
    <t>E2F family member 8</t>
  </si>
  <si>
    <t>cell cycle</t>
  </si>
  <si>
    <t>AGCATTCACTGGGGGGTCCAG</t>
  </si>
  <si>
    <t>ECE1</t>
  </si>
  <si>
    <t>g.chr1:21563284G&gt;A</t>
  </si>
  <si>
    <t>uc001bek.2</t>
  </si>
  <si>
    <t>c.1443C&gt;T</t>
  </si>
  <si>
    <t>c.(1441-1443)ACC&gt;ACT</t>
  </si>
  <si>
    <t>p.T481T</t>
  </si>
  <si>
    <t>ECE1_uc001bem.2_Silent_p.T465T|ECE1_uc001bej.2_Silent_p.T469T|ECE1_uc001bei.2_Silent_p.T478T|ECE1_uc010odl.1_Silent_p.T481T|ECE1_uc009vqa.1_Silent_p.T481T</t>
  </si>
  <si>
    <t>NM_001397</t>
  </si>
  <si>
    <t>NP_001388</t>
  </si>
  <si>
    <t>P42892</t>
  </si>
  <si>
    <t>ECE1_HUMAN</t>
  </si>
  <si>
    <t>endothelin converting enzyme 1 isoform 1</t>
  </si>
  <si>
    <t>bradykinin catabolic process|calcitonin catabolic process|ear development|embryonic digit morphogenesis|endothelin maturation|heart development|positive regulation of receptor recycling|substance P catabolic process</t>
  </si>
  <si>
    <t>early endosome|external side of plasma membrane|integral to membrane|intrinsic to endosome membrane|membrane fraction|perinuclear region of cytoplasm|plasma membrane|Weibel-Palade body</t>
  </si>
  <si>
    <t>metal ion binding|metalloendopeptidase activity|protein homodimerization activity</t>
  </si>
  <si>
    <t>Lung NSC(340;1.14e-05)|all_lung(284;1.23e-05)|Colorectal(325;3.46e-05)|Renal(390;9.67e-05)|Breast(348;0.00147)|Ovarian(437;0.00432)|Myeloproliferative disorder(586;0.0255)</t>
  </si>
  <si>
    <t>UCEC - Uterine corpus endometrioid carcinoma (279;0.0183)|OV - Ovarian serous cystadenocarcinoma(117;4.83e-27)|COAD - Colon adenocarcinoma(152;1.36e-06)|GBM - Glioblastoma multiforme(114;1.47e-05)|BRCA - Breast invasive adenocarcinoma(304;0.000162)|STAD - Stomach adenocarcinoma(196;0.00326)|KIRC - Kidney renal clear cell carcinoma(1967;0.00755)|READ - Rectum adenocarcinoma(331;0.0678)|Lung(427;0.206)</t>
  </si>
  <si>
    <t>TCCACTTCAGGGTGCTCAGGC</t>
  </si>
  <si>
    <t>ECSIT</t>
  </si>
  <si>
    <t>g.chr19:11618821delG</t>
  </si>
  <si>
    <t>uc002msb.2</t>
  </si>
  <si>
    <t>c.781delC</t>
  </si>
  <si>
    <t>c.(781-783)CAGfs</t>
  </si>
  <si>
    <t>p.Q261fs</t>
  </si>
  <si>
    <t>ZNF653_uc002mrz.1_5'Flank|ECSIT_uc002msa.1_RNA|ECSIT_uc010dyc.1_Frame_Shift_Del_p.Q261fs|ECSIT_uc010dyd.2_Frame_Shift_Del_p.Q261fs|ECSIT_uc010xma.1_Frame_Shift_Del_p.Q47fs</t>
  </si>
  <si>
    <t>NM_016581</t>
  </si>
  <si>
    <t>NP_057665</t>
  </si>
  <si>
    <t>Q9BQ95</t>
  </si>
  <si>
    <t>ECSIT_HUMAN</t>
  </si>
  <si>
    <t>evolutionarily conserved signaling intermediate</t>
  </si>
  <si>
    <t>innate immune response|regulation of oxidoreductase activity</t>
  </si>
  <si>
    <t>oxidoreductase activity, acting on NADH or NADPH|protein binding</t>
  </si>
  <si>
    <t>ATGTGGGGCTGGGGGGGATCT</t>
  </si>
  <si>
    <t>g.chr19:11624677G&gt;A</t>
  </si>
  <si>
    <t>c.456C&gt;T</t>
  </si>
  <si>
    <t>c.(454-456)GTC&gt;GTT</t>
  </si>
  <si>
    <t>p.V152V</t>
  </si>
  <si>
    <t>ECSIT_uc002msa.1_5'Flank|ECSIT_uc010dyc.1_Silent_p.V152V|ECSIT_uc010dyd.2_Silent_p.V152V|ECSIT_uc010xma.1_Intron</t>
  </si>
  <si>
    <t>GAGGGTAGTGGACGAAGATGC</t>
  </si>
  <si>
    <t>EDIL3</t>
  </si>
  <si>
    <t>g.chr5:83239243C&gt;T</t>
  </si>
  <si>
    <t>uc003kio.1</t>
  </si>
  <si>
    <t>c.1438G&gt;A</t>
  </si>
  <si>
    <t>c.(1438-1440)GAA&gt;AAA</t>
  </si>
  <si>
    <t>p.E480K</t>
  </si>
  <si>
    <t>EDIL3_uc003kip.1_Missense_Mutation_p.E470K</t>
  </si>
  <si>
    <t>NM_005711</t>
  </si>
  <si>
    <t>NP_005702</t>
  </si>
  <si>
    <t>O43854</t>
  </si>
  <si>
    <t>EDIL3_HUMAN</t>
  </si>
  <si>
    <t>EGF-like repeats and discoidin I-like</t>
  </si>
  <si>
    <t>cell adhesion|multicellular organismal development</t>
  </si>
  <si>
    <t>calcium ion binding|integrin binding</t>
  </si>
  <si>
    <t>Lung NSC(167;0.000121)|all_lung(232;0.000154)|Ovarian(174;0.0425)</t>
  </si>
  <si>
    <t>OV - Ovarian serous cystadenocarcinoma(54;4.3e-40)|Epithelial(54;4.79e-32)|all cancers(79;1.54e-26)</t>
  </si>
  <si>
    <t>TCCCCTCATTCCTCCTCTGTG</t>
  </si>
  <si>
    <t>EDN3</t>
  </si>
  <si>
    <t>rs149729435</t>
  </si>
  <si>
    <t>g.chr20:57876757C&gt;T</t>
  </si>
  <si>
    <t>uc002yap.2</t>
  </si>
  <si>
    <t>c.345C&gt;T</t>
  </si>
  <si>
    <t>c.(343-345)ATC&gt;ATT</t>
  </si>
  <si>
    <t>p.I115I</t>
  </si>
  <si>
    <t>EDN3_uc002yao.1_Silent_p.I115I|EDN3_uc002yaq.2_Silent_p.I115I|EDN3_uc002yar.2_Silent_p.I115I|EDN3_uc002yas.2_Silent_p.I115I</t>
  </si>
  <si>
    <t>NM_000114</t>
  </si>
  <si>
    <t>NP_000105</t>
  </si>
  <si>
    <t>P14138</t>
  </si>
  <si>
    <t>EDN3_HUMAN</t>
  </si>
  <si>
    <t>endothelin 3 isoform 1 preproprotein</t>
  </si>
  <si>
    <t>cell surface receptor linked signaling pathway|inositol phosphate-mediated signaling|neutrophil chemotaxis|peptide hormone secretion|positive regulation of heart rate|positive regulation of hormone secretion|positive regulation of leukocyte chemotaxis|positive regulation of MAP kinase activity|positive regulation of mitosis|regulation of systemic arterial blood pressure by endothelin|regulation of vasoconstriction|vein smooth muscle contraction</t>
  </si>
  <si>
    <t>extracellular space|soluble fraction</t>
  </si>
  <si>
    <t>endothelin B receptor binding|hormone activity</t>
  </si>
  <si>
    <t>p.I115I(1)</t>
  </si>
  <si>
    <t>all_lung(29;0.0115)</t>
  </si>
  <si>
    <t>ACCTGGACATCATTTGGATCA</t>
  </si>
  <si>
    <t>EGFLAM</t>
  </si>
  <si>
    <t>g.chr5:38406258G&gt;A</t>
  </si>
  <si>
    <t>uc003jlc.1</t>
  </si>
  <si>
    <t>c.743G&gt;A</t>
  </si>
  <si>
    <t>c.(742-744)GGA&gt;GAA</t>
  </si>
  <si>
    <t>p.G248E</t>
  </si>
  <si>
    <t>EGFLAM_uc003jlb.1_Missense_Mutation_p.G248E|EGFLAM_uc003jle.1_Missense_Mutation_p.G14E|EGFLAM_uc003jlf.1_Intron</t>
  </si>
  <si>
    <t>NM_152403</t>
  </si>
  <si>
    <t>NP_689616</t>
  </si>
  <si>
    <t>Q63HQ2</t>
  </si>
  <si>
    <t>EGFLA_HUMAN</t>
  </si>
  <si>
    <t>EGF-like, fibronectin type III and laminin G</t>
  </si>
  <si>
    <t>cell junction|proteinaceous extracellular matrix|synapse</t>
  </si>
  <si>
    <t>pancreas(3)|skin(3)|ovary(1)</t>
  </si>
  <si>
    <t>all_lung(31;0.000385)</t>
  </si>
  <si>
    <t>GGCCGCTATGGACCCCGTTAT</t>
  </si>
  <si>
    <t>EGR1</t>
  </si>
  <si>
    <t>g.chr5:137801684_137801686delCAG</t>
  </si>
  <si>
    <t>uc003ldb.1</t>
  </si>
  <si>
    <t>504_506</t>
  </si>
  <si>
    <t>c.234_236delCAG</t>
  </si>
  <si>
    <t>c.(232-237)AACAGC&gt;AAC</t>
  </si>
  <si>
    <t>p.S84del</t>
  </si>
  <si>
    <t>EGR1_uc011cyu.1_In_Frame_Del_p.S84del</t>
  </si>
  <si>
    <t>NM_001964</t>
  </si>
  <si>
    <t>NP_001955</t>
  </si>
  <si>
    <t>P18146</t>
  </si>
  <si>
    <t>EGR1_HUMAN</t>
  </si>
  <si>
    <t>early growth response 1</t>
  </si>
  <si>
    <t>Gly/Ser-rich.</t>
  </si>
  <si>
    <t>cellular response to heparin|cellular response to mycophenolic acid|glomerular mesangial cell proliferation|interleukin-1-mediated signaling pathway|positive regulation of glomerular metanephric mesangial cell proliferation|positive regulation of transcription from RNA polymerase II promoter|regulation of protein sumoylation|transcription from RNA polymerase II promoter|type I interferon-mediated signaling pathway</t>
  </si>
  <si>
    <t>histone acetyltransferase binding|sequence-specific DNA binding|sequence-specific DNA binding transcription factor activity|zinc ion binding</t>
  </si>
  <si>
    <t>KIRC - Kidney renal clear cell carcinoma(527;0.004)|Kidney(363;0.00592)</t>
  </si>
  <si>
    <t>gcggcagcaacagcagcagcagc</t>
  </si>
  <si>
    <t>EGR2</t>
  </si>
  <si>
    <t>g.chr10:64573471_64573473delGGC</t>
  </si>
  <si>
    <t>uc010qim.1</t>
  </si>
  <si>
    <t>c.925_927delGCC</t>
  </si>
  <si>
    <t>c.(925-927)GCCdel</t>
  </si>
  <si>
    <t>p.A309del</t>
  </si>
  <si>
    <t>EGR2_uc010qin.1_In_Frame_Del_p.A259del|EGR2_uc001jmi.2_In_Frame_Del_p.A309del|EGR2_uc010qio.1_In_Frame_Del_p.A322del|EGR2_uc009xph.2_In_Frame_Del_p.A309del</t>
  </si>
  <si>
    <t>NM_001136177</t>
  </si>
  <si>
    <t>NP_001129649</t>
  </si>
  <si>
    <t>P11161</t>
  </si>
  <si>
    <t>EGR2_HUMAN</t>
  </si>
  <si>
    <t>early growth response 2 protein isoform a</t>
  </si>
  <si>
    <t>fat cell differentiation|protein export from nucleus|transcription from RNA polymerase II promoter</t>
  </si>
  <si>
    <t>chromatin binding|RNA polymerase II activating transcription factor binding|sequence-specific DNA binding transcription factor activity|transcription regulatory region DNA binding|ubiquitin protein ligase binding|zinc ion binding</t>
  </si>
  <si>
    <t>Prostate(12;0.0297)|all_hematologic(501;0.228)</t>
  </si>
  <si>
    <t>GTGGGTTATAGGCGGCGGCGGCG</t>
  </si>
  <si>
    <t>EIF2AK1</t>
  </si>
  <si>
    <t>g.chr7:6080809G&gt;A</t>
  </si>
  <si>
    <t>uc003spp.2</t>
  </si>
  <si>
    <t>c.833C&gt;T</t>
  </si>
  <si>
    <t>c.(832-834)TCC&gt;TTC</t>
  </si>
  <si>
    <t>p.S278F</t>
  </si>
  <si>
    <t>EIF2AK1_uc003spq.2_Missense_Mutation_p.S277F|EIF2AK1_uc011jwm.1_Missense_Mutation_p.S154F|EIF2AK1_uc003spr.1_Missense_Mutation_p.S70F</t>
  </si>
  <si>
    <t>NM_014413</t>
  </si>
  <si>
    <t>NP_055228</t>
  </si>
  <si>
    <t>Q9BQI3</t>
  </si>
  <si>
    <t>E2AK1_HUMAN</t>
  </si>
  <si>
    <t>eukaryotic translation initiation factor 2-alpha</t>
  </si>
  <si>
    <t>negative regulation of hemoglobin biosynthetic process|negative regulation of translational initiation by iron|protein autophosphorylation|response to external stimulus|response to stress</t>
  </si>
  <si>
    <t>ATP binding|eukaryotic translation initiation factor 2alpha kinase activity|heme binding|protein homodimerization activity</t>
  </si>
  <si>
    <t>upper_aerodigestive_tract(1)|stomach(1)|lung(1)|central_nervous_system(1)</t>
  </si>
  <si>
    <t>Ovarian(82;0.0423)</t>
  </si>
  <si>
    <t>UCEC - Uterine corpus endometrioid carcinoma (126;0.106)|OV - Ovarian serous cystadenocarcinoma(56;5.22e-14)</t>
  </si>
  <si>
    <t>AAAGATAATGGATGAGCTGCT</t>
  </si>
  <si>
    <t>EIF2C2</t>
  </si>
  <si>
    <t>g.chr8:141542107C&gt;T</t>
  </si>
  <si>
    <t>uc003yvn.2</t>
  </si>
  <si>
    <t>EIF2C2_uc010men.2_3'UTR|EIF2C2_uc010meo.2_3'UTR</t>
  </si>
  <si>
    <t>NM_012154</t>
  </si>
  <si>
    <t>NP_036286</t>
  </si>
  <si>
    <t>Q9UKV8</t>
  </si>
  <si>
    <t>AGO2_HUMAN</t>
  </si>
  <si>
    <t>argonaute 2 isoform 1</t>
  </si>
  <si>
    <t>mRNA cleavage involved in gene silencing by miRNA|negative regulation of translation involved in gene silencing by miRNA|negative regulation of translational initiation|pre-miRNA processing|regulation of transcription, DNA-dependent|transcription, DNA-dependent</t>
  </si>
  <si>
    <t>cytoplasmic mRNA processing body|cytosol|micro-ribonucleoprotein complex|mRNA cap binding complex|nucleus|polysome|RNA-induced silencing complex</t>
  </si>
  <si>
    <t>endoribonuclease activity, cleaving siRNA-paired mRNA|metal ion binding|protein binding|RNA 7-methylguanosine cap binding|siRNA binding|translation initiation factor activity</t>
  </si>
  <si>
    <t>all_cancers(97;2.54e-14)|all_epithelial(106;5.99e-13)|Lung NSC(106;1.45e-05)|all_lung(105;2.07e-05)|Ovarian(258;0.0154)|Acute lymphoblastic leukemia(118;0.155)</t>
  </si>
  <si>
    <t>Breast(495;0.159)</t>
  </si>
  <si>
    <t>BRCA - Breast invasive adenocarcinoma(115;0.158)</t>
  </si>
  <si>
    <t>TCTCGTGAATCCCACTCGGTA</t>
  </si>
  <si>
    <t>EIF2S2</t>
  </si>
  <si>
    <t>g.chr20:32693273delG</t>
  </si>
  <si>
    <t>uc002xaf.2</t>
  </si>
  <si>
    <t>c.94delC</t>
  </si>
  <si>
    <t>c.(94-96)CAAfs</t>
  </si>
  <si>
    <t>p.Q32fs</t>
  </si>
  <si>
    <t>EIF2S2_uc002xag.2_Frame_Shift_Del_p.Q32fs|EIF2S2_uc010ges.2_Frame_Shift_Del_p.P6fs</t>
  </si>
  <si>
    <t>NM_003908</t>
  </si>
  <si>
    <t>NP_003899</t>
  </si>
  <si>
    <t>P20042</t>
  </si>
  <si>
    <t>IF2B_HUMAN</t>
  </si>
  <si>
    <t>eukaryotic translation initiation factor 2 beta</t>
  </si>
  <si>
    <t>cytosol|eukaryotic translation initiation factor 2 complex</t>
  </si>
  <si>
    <t>metal ion binding|protein binding|translation initiation factor activity</t>
  </si>
  <si>
    <t>TCCTCTGTTTGGGTATCCCCT</t>
  </si>
  <si>
    <t>EIF3I</t>
  </si>
  <si>
    <t>g.chr1:32696816G&gt;A</t>
  </si>
  <si>
    <t>uc001bur.3</t>
  </si>
  <si>
    <t>EIF3I_uc009vuc.2_3'UTR|EIF3I_uc001bus.2_3'UTR</t>
  </si>
  <si>
    <t>NM_003757</t>
  </si>
  <si>
    <t>NP_003748</t>
  </si>
  <si>
    <t>Q13347</t>
  </si>
  <si>
    <t>EIF3I_HUMAN</t>
  </si>
  <si>
    <t>eukaryotic translation initiation factor 3,</t>
  </si>
  <si>
    <t>cytosol|eukaryotic translation initiation factor 3 complex</t>
  </si>
  <si>
    <t>protein binding|translation initiation factor activity</t>
  </si>
  <si>
    <t>Myeloproliferative disorder(586;0.0255)|all_neural(195;0.0837)|Ovarian(437;0.101)|Breast(348;0.212)</t>
  </si>
  <si>
    <t>ATCTCCTgccgggcgtggtgg</t>
  </si>
  <si>
    <t>EIF3J</t>
  </si>
  <si>
    <t>g.chr15:44829395_44829397delGGC</t>
  </si>
  <si>
    <t>uc001ztv.2</t>
  </si>
  <si>
    <t>130_132</t>
  </si>
  <si>
    <t>c.3_5delGGC</t>
  </si>
  <si>
    <t>c.(1-6)ATGGCG&gt;ATG</t>
  </si>
  <si>
    <t>p.A8del</t>
  </si>
  <si>
    <t>uc001ztu.2_5'Flank|EIF3J_uc010ueg.1_In_Frame_Del_p.A8del|EIF3J_uc001ztw.2_In_Frame_Del_p.A8del</t>
  </si>
  <si>
    <t>NM_003758</t>
  </si>
  <si>
    <t>NP_003749</t>
  </si>
  <si>
    <t>O75822</t>
  </si>
  <si>
    <t>EIF3J_HUMAN</t>
  </si>
  <si>
    <t>Sufficient for interaction with EIF3B.|Poly-Ala.</t>
  </si>
  <si>
    <t>all_cancers(109;2.81e-14)|all_epithelial(112;2.8e-12)|Lung NSC(122;1.66e-07)|all_lung(180;1.47e-06)|Melanoma(134;0.0122)</t>
  </si>
  <si>
    <t>all cancers(107;3.13e-20)|GBM - Glioblastoma multiforme(94;9.81e-07)|COAD - Colon adenocarcinoma(120;0.0754)|Colorectal(105;0.0758)</t>
  </si>
  <si>
    <t>GGCTCGAGATggcggcggcggcg</t>
  </si>
  <si>
    <t>EIF4G3</t>
  </si>
  <si>
    <t>g.chr1:21268692G&gt;A</t>
  </si>
  <si>
    <t>uc001bec.2</t>
  </si>
  <si>
    <t>c.787C&gt;T</t>
  </si>
  <si>
    <t>c.(787-789)CCT&gt;TCT</t>
  </si>
  <si>
    <t>p.P263S</t>
  </si>
  <si>
    <t>EIF4G3_uc010odi.1_5'UTR|EIF4G3_uc010odj.1_Missense_Mutation_p.P262S|EIF4G3_uc009vpz.2_Intron|EIF4G3_uc001bed.2_Missense_Mutation_p.P263S|EIF4G3_uc001bef.2_Missense_Mutation_p.P262S|EIF4G3_uc001bee.2_Missense_Mutation_p.P269S|EIF4G3_uc001beg.2_Missense_Mutation_p.P262S|EIF4G3_uc010odk.1_Missense_Mutation_p.P263S|EIF4G3_uc001beh.2_Missense_Mutation_p.P274S</t>
  </si>
  <si>
    <t>NM_003760</t>
  </si>
  <si>
    <t>NP_003751</t>
  </si>
  <si>
    <t>O43432</t>
  </si>
  <si>
    <t>IF4G3_HUMAN</t>
  </si>
  <si>
    <t>eukaryotic translation initiation factor 4</t>
  </si>
  <si>
    <t>interspecies interaction between organisms|regulation of translational initiation|RNA metabolic process</t>
  </si>
  <si>
    <t>eukaryotic translation initiation factor 4F complex</t>
  </si>
  <si>
    <t>protein binding|RNA cap binding|translation initiation factor activity</t>
  </si>
  <si>
    <t>all_lung(284;2.61e-06)|Lung NSC(340;2.81e-06)|Colorectal(325;3.46e-05)|Renal(390;9.67e-05)|Breast(348;0.00149)|Ovarian(437;0.00338)|Myeloproliferative disorder(586;0.0256)</t>
  </si>
  <si>
    <t>UCEC - Uterine corpus endometrioid carcinoma (279;0.023)|COAD - Colon adenocarcinoma(152;5.42e-05)|BRCA - Breast invasive adenocarcinoma(304;0.000327)|GBM - Glioblastoma multiforme(114;0.000696)|Kidney(64;0.0018)|STAD - Stomach adenocarcinoma(196;0.00644)|KIRC - Kidney renal clear cell carcinoma(64;0.0185)|READ - Rectum adenocarcinoma(331;0.124)|Lung(427;0.191)</t>
  </si>
  <si>
    <t>GGAGGCAGAGGAAGCTCTGCT</t>
  </si>
  <si>
    <t>ELF1</t>
  </si>
  <si>
    <t>g.chr13:41523943delT</t>
  </si>
  <si>
    <t>uc001uxs.2</t>
  </si>
  <si>
    <t>c.528delA</t>
  </si>
  <si>
    <t>c.(526-528)AAAfs</t>
  </si>
  <si>
    <t>p.K176fs</t>
  </si>
  <si>
    <t>ELF1_uc010tfc.1_Frame_Shift_Del_p.K152fs|ELF1_uc010acd.2_Frame_Shift_Del_p.K69fs</t>
  </si>
  <si>
    <t>NM_172373</t>
  </si>
  <si>
    <t>NP_758961</t>
  </si>
  <si>
    <t>P32519</t>
  </si>
  <si>
    <t>ELF1_HUMAN</t>
  </si>
  <si>
    <t>E74-like factor 1 (ets domain transcription</t>
  </si>
  <si>
    <t>Lung NSC(96;8.3e-05)|Prostate(109;0.0233)|Breast(139;0.0296)|Lung SC(185;0.0367)</t>
  </si>
  <si>
    <t>all cancers(112;1.87e-08)|Epithelial(112;8.45e-06)|OV - Ovarian serous cystadenocarcinoma(117;0.000202)|GBM - Glioblastoma multiforme(144;0.00266)|BRCA - Breast invasive adenocarcinoma(63;0.072)</t>
  </si>
  <si>
    <t>CCCACCTACCTTTTTTCCTCT</t>
  </si>
  <si>
    <t>ELMO2</t>
  </si>
  <si>
    <t>g.chr20:45016040G&gt;A</t>
  </si>
  <si>
    <t>uc002xrt.1</t>
  </si>
  <si>
    <t>c.462C&gt;T</t>
  </si>
  <si>
    <t>c.(460-462)TTC&gt;TTT</t>
  </si>
  <si>
    <t>p.F154F</t>
  </si>
  <si>
    <t>ELMO2_uc002xru.1_Silent_p.F154F|ELMO2_uc010zxr.1_Silent_p.F154F|ELMO2_uc010zxs.1_Intron|ELMO2_uc002xrw.2_5'Flank|ELMO2_uc002xrx.1_Silent_p.F154F</t>
  </si>
  <si>
    <t>NM_133171</t>
  </si>
  <si>
    <t>NP_573403</t>
  </si>
  <si>
    <t>Q96JJ3</t>
  </si>
  <si>
    <t>ELMO2_HUMAN</t>
  </si>
  <si>
    <t>engulfment and cell motility 2</t>
  </si>
  <si>
    <t>apoptosis|cell chemotaxis|phagocytosis</t>
  </si>
  <si>
    <t>cytoskeleton|cytosol|membrane</t>
  </si>
  <si>
    <t>lyase activity|receptor tyrosine kinase binding|SH3 domain binding</t>
  </si>
  <si>
    <t>Myeloproliferative disorder(115;0.0122)</t>
  </si>
  <si>
    <t>TGAGCTCTAGGAAGGCAGTCA</t>
  </si>
  <si>
    <t>ELOF1</t>
  </si>
  <si>
    <t>g.chr19:11664835G&gt;A</t>
  </si>
  <si>
    <t>uc002mse.1</t>
  </si>
  <si>
    <t>c.(178-180)CCC&gt;TCC</t>
  </si>
  <si>
    <t>p.P60S</t>
  </si>
  <si>
    <t>ELOF1_uc002msd.1_Missense_Mutation_p.P81S</t>
  </si>
  <si>
    <t>NM_032377</t>
  </si>
  <si>
    <t>NP_115753</t>
  </si>
  <si>
    <t>P60002</t>
  </si>
  <si>
    <t>ELOF1_HUMAN</t>
  </si>
  <si>
    <t>elongation factor 1 homolog (ELF1, S.</t>
  </si>
  <si>
    <t>CACGTTATGGGCGTCTGGAAT</t>
  </si>
  <si>
    <t>EMR1</t>
  </si>
  <si>
    <t>g.chr19:6913789delT</t>
  </si>
  <si>
    <t>uc002mfw.2</t>
  </si>
  <si>
    <t>c.1248delT</t>
  </si>
  <si>
    <t>c.(1246-1248)TCTfs</t>
  </si>
  <si>
    <t>p.S416fs</t>
  </si>
  <si>
    <t>EMR1_uc010dvc.2_Frame_Shift_Del_p.S416fs|EMR1_uc010dvb.2_Frame_Shift_Del_p.S364fs|EMR1_uc010xji.1_Frame_Shift_Del_p.S275fs|EMR1_uc010xjj.1_Frame_Shift_Del_p.S239fs</t>
  </si>
  <si>
    <t>NM_001974</t>
  </si>
  <si>
    <t>NP_001965</t>
  </si>
  <si>
    <t>Q14246</t>
  </si>
  <si>
    <t>EMR1_HUMAN</t>
  </si>
  <si>
    <t>egf-like module containing, mucin-like, hormone</t>
  </si>
  <si>
    <t>Ser/Thr-rich.|Extracellular (Potential).</t>
  </si>
  <si>
    <t>cell adhesion|neuropeptide signaling pathway</t>
  </si>
  <si>
    <t>calcium ion binding|G-protein coupled receptor activity</t>
  </si>
  <si>
    <t>all_hematologic(4;0.166)</t>
  </si>
  <si>
    <t>CACTGGCATCTTTTTGGAAAC</t>
  </si>
  <si>
    <t>EMR3</t>
  </si>
  <si>
    <t>g.chr19:14730164C&gt;T</t>
  </si>
  <si>
    <t>uc002mzi.3</t>
  </si>
  <si>
    <t>EMR3_uc010dzp.2_3'UTR|EMR3_uc010xnv.1_3'UTR</t>
  </si>
  <si>
    <t>NM_032571</t>
  </si>
  <si>
    <t>NP_115960</t>
  </si>
  <si>
    <t>Q9BY15</t>
  </si>
  <si>
    <t>EMR3_HUMAN</t>
  </si>
  <si>
    <t>egf-like module-containing mucin-like receptor</t>
  </si>
  <si>
    <t>extracellular space|integral to membrane|plasma membrane</t>
  </si>
  <si>
    <t>ovary(5)|skin(1)</t>
  </si>
  <si>
    <t>TTAATGAATTCCCTTTTCCTT</t>
  </si>
  <si>
    <t>ENAM</t>
  </si>
  <si>
    <t>g.chr4:71510066G&gt;A</t>
  </si>
  <si>
    <t>uc011caw.1</t>
  </si>
  <si>
    <t>c.2923G&gt;A</t>
  </si>
  <si>
    <t>c.(2923-2925)GCC&gt;ACC</t>
  </si>
  <si>
    <t>p.A975T</t>
  </si>
  <si>
    <t>NM_031889</t>
  </si>
  <si>
    <t>NP_114095</t>
  </si>
  <si>
    <t>Q9NRM1</t>
  </si>
  <si>
    <t>ENAM_HUMAN</t>
  </si>
  <si>
    <t>enamelin precursor</t>
  </si>
  <si>
    <t>bone mineralization|odontogenesis</t>
  </si>
  <si>
    <t>structural constituent of tooth enamel</t>
  </si>
  <si>
    <t>Lung(101;0.235)</t>
  </si>
  <si>
    <t>CTTTCCTGAAGCCAGTTCCCT</t>
  </si>
  <si>
    <t>g.chr4:71510086G&gt;A</t>
  </si>
  <si>
    <t>c.2943G&gt;A</t>
  </si>
  <si>
    <t>c.(2941-2943)AAG&gt;AAA</t>
  </si>
  <si>
    <t>p.K981K</t>
  </si>
  <si>
    <t>TTCAATCAAAGAATACACCTT</t>
  </si>
  <si>
    <t>g.chr4:71510360C&gt;T</t>
  </si>
  <si>
    <t>c.3217C&gt;T</t>
  </si>
  <si>
    <t>c.(3217-3219)CCA&gt;TCA</t>
  </si>
  <si>
    <t>p.P1073S</t>
  </si>
  <si>
    <t>CACCGGAACTCCATCTAGCGA</t>
  </si>
  <si>
    <t>ENKUR</t>
  </si>
  <si>
    <t>g.chr10:25279466G&gt;A</t>
  </si>
  <si>
    <t>uc001isg.1</t>
  </si>
  <si>
    <t>c.520C&gt;T</t>
  </si>
  <si>
    <t>c.(520-522)CGT&gt;TGT</t>
  </si>
  <si>
    <t>p.R174C</t>
  </si>
  <si>
    <t>ENKUR_uc001ish.1_Missense_Mutation_p.R112C</t>
  </si>
  <si>
    <t>NM_145010</t>
  </si>
  <si>
    <t>NP_659447</t>
  </si>
  <si>
    <t>Q8TC29</t>
  </si>
  <si>
    <t>ENKUR_HUMAN</t>
  </si>
  <si>
    <t>enkurin</t>
  </si>
  <si>
    <t>cilium|flagellum</t>
  </si>
  <si>
    <t>calmodulin binding|SH3 domain binding</t>
  </si>
  <si>
    <t>TGGATATAACGATCATAGTCT</t>
  </si>
  <si>
    <t>ENPP2</t>
  </si>
  <si>
    <t>uc003yot.1</t>
  </si>
  <si>
    <t>NM_001040092</t>
  </si>
  <si>
    <t>NP_001035181</t>
  </si>
  <si>
    <t>Q13822</t>
  </si>
  <si>
    <t>ENPP2_HUMAN</t>
  </si>
  <si>
    <t>autotaxin isoform 2 preproprotein</t>
  </si>
  <si>
    <t>cellular component movement|chemotaxis|G-protein coupled receptor protein signaling pathway|immune response|phosphate metabolic process|phosphatidylcholine catabolic process|regulation of cell migration</t>
  </si>
  <si>
    <t>extracellular space|integral to plasma membrane</t>
  </si>
  <si>
    <t>alkylglycerophosphoethanolamine phosphodiesterase activity|calcium ion binding|lysophospholipase activity|nucleic acid binding|nucleotide diphosphatase activity|phosphodiesterase I activity|polysaccharide binding|scavenger receptor activity|transcription factor binding|zinc ion binding</t>
  </si>
  <si>
    <t>ovary(2)|central_nervous_system(2)|upper_aerodigestive_tract(1)|large_intestine(1)|kidney(1)</t>
  </si>
  <si>
    <t>Lung NSC(37;5.03e-06)|Ovarian(258;0.0249)|Hepatocellular(40;0.161)</t>
  </si>
  <si>
    <t>STAD - Stomach adenocarcinoma(47;0.00185)</t>
  </si>
  <si>
    <t>CACTTATCACGTTAACTCCAT</t>
  </si>
  <si>
    <t>g.chr8:120577131G&gt;T</t>
  </si>
  <si>
    <t>c.2196C&gt;A</t>
  </si>
  <si>
    <t>c.(2194-2196)AAC&gt;AAA</t>
  </si>
  <si>
    <t>p.N732K</t>
  </si>
  <si>
    <t>ENPP2_uc011lic.1_Missense_Mutation_p.N270K|ENPP2_uc003yor.1_Missense_Mutation_p.N367K|ENPP2_uc003yos.1_Missense_Mutation_p.N784K|ENPP2_uc010mdd.1_Missense_Mutation_p.N757K</t>
  </si>
  <si>
    <t>EP300</t>
  </si>
  <si>
    <t>g.chr22:41545909C&gt;T</t>
  </si>
  <si>
    <t>uc003azl.3</t>
  </si>
  <si>
    <t>c.2524C&gt;T</t>
  </si>
  <si>
    <t>c.(2524-2526)CCT&gt;TCT</t>
  </si>
  <si>
    <t>p.P842S</t>
  </si>
  <si>
    <t>NM_001429</t>
  </si>
  <si>
    <t>NP_001420</t>
  </si>
  <si>
    <t>Q09472</t>
  </si>
  <si>
    <t>EP300_HUMAN</t>
  </si>
  <si>
    <t>E1A binding protein p300</t>
  </si>
  <si>
    <t>apoptosis|cell cycle|DNA damage response, signal transduction by p53 class mediator resulting in induction of apoptosis|histone H4 acetylation|interspecies interaction between organisms|N-terminal peptidyl-lysine acetylation|positive regulation of sequence-specific DNA binding transcription factor activity|positive regulation of transcription from RNA polymerase II promoter|regulation of androgen receptor signaling pathway|response to estrogen stimulus|response to hypoxia</t>
  </si>
  <si>
    <t>centrosome|histone acetyltransferase complex</t>
  </si>
  <si>
    <t>androgen receptor binding|beta-catenin binding|DNA binding|histone acetyltransferase activity|RNA polymerase II activating transcription factor binding|transcription coactivator activity|zinc ion binding</t>
  </si>
  <si>
    <t>haematopoietic_and_lymphoid_tissue(22)|large_intestine(13)|breast(9)|central_nervous_system(5)|upper_aerodigestive_tract(4)|pancreas(4)|lung(3)|ovary(2)|stomach(1)|skin(1)</t>
  </si>
  <si>
    <t>TACCCCCACCCCTCACCATAC</t>
  </si>
  <si>
    <t>T| N|F|Mis|O</t>
  </si>
  <si>
    <t>MLL|RUNXBP2</t>
  </si>
  <si>
    <t>colorectal|breast|pancreatic|AML|ALL|DLBCL</t>
  </si>
  <si>
    <t>Rubinstein-Taybi_syndrome</t>
  </si>
  <si>
    <t>rs71453134</t>
  </si>
  <si>
    <t>g.chr12:132445252_132445253insC</t>
  </si>
  <si>
    <t>123_124</t>
  </si>
  <si>
    <t>c.88_89insC</t>
  </si>
  <si>
    <t>c.(88-90)GCCfs</t>
  </si>
  <si>
    <t>p.A30fs</t>
  </si>
  <si>
    <t>EP400_uc001ujl.2_Frame_Shift_Ins_p.A30fs|EP400_uc001ujm.2_Frame_Shift_Ins_p.A30fs|EP400_uc001ujj.1_Frame_Shift_Ins_p.A30fs|EP400_uc001ujk.2_Frame_Shift_Ins_p.A30fs</t>
  </si>
  <si>
    <t>GGAGCAGCCGGCCCACCCCAAC</t>
  </si>
  <si>
    <t>g.chr12:132466723C&gt;T</t>
  </si>
  <si>
    <t>c.1629C&gt;T</t>
  </si>
  <si>
    <t>c.(1627-1629)CCC&gt;CCT</t>
  </si>
  <si>
    <t>p.P543P</t>
  </si>
  <si>
    <t>EP400_uc001ujl.2_Silent_p.P542P|EP400_uc001ujm.2_Silent_p.P543P|EP400_uc001ujj.1_Silent_p.P506P|EP400_uc001ujk.2_Silent_p.P579P</t>
  </si>
  <si>
    <t>CGGGGCCTCCCGTGCAGAACG</t>
  </si>
  <si>
    <t>EPB41L4A</t>
  </si>
  <si>
    <t>g.chr5:111570433delT</t>
  </si>
  <si>
    <t>uc003kpv.1</t>
  </si>
  <si>
    <t>c.985delA</t>
  </si>
  <si>
    <t>c.(985-987)ATGfs</t>
  </si>
  <si>
    <t>p.M329fs</t>
  </si>
  <si>
    <t>NM_022140</t>
  </si>
  <si>
    <t>NP_071423</t>
  </si>
  <si>
    <t>Q9HCS5</t>
  </si>
  <si>
    <t>E41LA_HUMAN</t>
  </si>
  <si>
    <t>erythrocyte protein band 4.1-like 4</t>
  </si>
  <si>
    <t>cytoplasm|cytoskeleton|extrinsic to membrane</t>
  </si>
  <si>
    <t>cytoskeletal protein binding</t>
  </si>
  <si>
    <t>all_cancers(142;4.93e-06)|all_epithelial(76;2.28e-08)|Prostate(80;0.000244)|Colorectal(10;0.000788)|Ovarian(225;0.0448)|Lung NSC(167;0.126)|all_lung(232;0.135)</t>
  </si>
  <si>
    <t>OV - Ovarian serous cystadenocarcinoma(64;6.24e-09)|Epithelial(69;1.43e-07)|all cancers(49;2.78e-05)|COAD - Colon adenocarcinoma(37;0.0467)|Colorectal(14;0.0791)</t>
  </si>
  <si>
    <t>TCTCGGCTCATTTGCAAAGCT</t>
  </si>
  <si>
    <t>EPB41L4B</t>
  </si>
  <si>
    <t>g.chr9:111947824G&gt;A</t>
  </si>
  <si>
    <t>uc004bdz.1</t>
  </si>
  <si>
    <t>c.2363C&gt;T</t>
  </si>
  <si>
    <t>c.(2362-2364)CCC&gt;CTC</t>
  </si>
  <si>
    <t>p.P788L</t>
  </si>
  <si>
    <t>NM_019114</t>
  </si>
  <si>
    <t>NP_061987</t>
  </si>
  <si>
    <t>Q9H329</t>
  </si>
  <si>
    <t>E41LB_HUMAN</t>
  </si>
  <si>
    <t>erythrocyte membrane protein band 4.1 like 4B</t>
  </si>
  <si>
    <t>cytoskeletal protein binding|structural constituent of cytoskeleton</t>
  </si>
  <si>
    <t>TTCCTTCATGGGGAGAGAGAG</t>
  </si>
  <si>
    <t>EPHA2</t>
  </si>
  <si>
    <t>g.chr1:16464913C&gt;T</t>
  </si>
  <si>
    <t>uc001aya.1</t>
  </si>
  <si>
    <t>c.836G&gt;A</t>
  </si>
  <si>
    <t>c.(835-837)GGA&gt;GAA</t>
  </si>
  <si>
    <t>p.G279E</t>
  </si>
  <si>
    <t>EPHA2_uc010oca.1_Missense_Mutation_p.G279E</t>
  </si>
  <si>
    <t>NM_004431</t>
  </si>
  <si>
    <t>NP_004422</t>
  </si>
  <si>
    <t>P29317</t>
  </si>
  <si>
    <t>EPHA2_HUMAN</t>
  </si>
  <si>
    <t>ephrin receptor EphA2 precursor</t>
  </si>
  <si>
    <t>activation of Rac GTPase activity|angiogenesis|apoptosis|cell chemotaxis|negative regulation of protein kinase B signaling cascade|positive regulation of establishment of protein localization in plasma membrane|protein kinase B signaling cascade|regulation of blood vessel endothelial cell migration|regulation of cell adhesion mediated by integrin|regulation of lamellipodium assembly|response to growth factor stimulus</t>
  </si>
  <si>
    <t>focal adhesion|integral to plasma membrane|lamellipodium membrane|ruffle membrane</t>
  </si>
  <si>
    <t>ATP binding|ephrin receptor activity|protein binding</t>
  </si>
  <si>
    <t>lung(3)|central_nervous_system(3)|stomach(2)|ovary(2)</t>
  </si>
  <si>
    <t>Colorectal(325;3.46e-05)|Breast(348;0.000278)|Lung NSC(340;0.000419)|Renal(390;0.000518)|all_lung(284;0.000567)|Ovarian(437;0.0221)|Myeloproliferative disorder(586;0.0255)</t>
  </si>
  <si>
    <t>UCEC - Uterine corpus endometrioid carcinoma (279;0.0181)|Colorectal(212;3.63e-07)|COAD - Colon adenocarcinoma(227;2.25e-05)|BRCA - Breast invasive adenocarcinoma(304;9.58e-05)|Kidney(64;0.000175)|KIRC - Kidney renal clear cell carcinoma(64;0.00261)|STAD - Stomach adenocarcinoma(313;0.00669)|READ - Rectum adenocarcinoma(331;0.0649)</t>
  </si>
  <si>
    <t>Dasatinib(DB01254)</t>
  </si>
  <si>
    <t>CTTAAAAAATCCAGGCGAGCA</t>
  </si>
  <si>
    <t>EPHA5</t>
  </si>
  <si>
    <t>g.chr4:66213909G&gt;A</t>
  </si>
  <si>
    <t>uc003hcy.2</t>
  </si>
  <si>
    <t>c.2521C&gt;T</t>
  </si>
  <si>
    <t>c.(2521-2523)CCA&gt;TCA</t>
  </si>
  <si>
    <t>p.P841S</t>
  </si>
  <si>
    <t>EPHA5_uc003hcx.2_Missense_Mutation_p.P773S|EPHA5_uc003hcz.2_Missense_Mutation_p.P819S|EPHA5_uc011cah.1_Missense_Mutation_p.P842S|EPHA5_uc011cai.1_Missense_Mutation_p.P820S|EPHA5_uc003hda.2_Missense_Mutation_p.P842S</t>
  </si>
  <si>
    <t>NM_004439</t>
  </si>
  <si>
    <t>NP_004430</t>
  </si>
  <si>
    <t>P54756</t>
  </si>
  <si>
    <t>EPHA5_HUMAN</t>
  </si>
  <si>
    <t>ephrin receptor EphA5 isoform a precursor</t>
  </si>
  <si>
    <t>cAMP-mediated signaling|neuron development</t>
  </si>
  <si>
    <t>dendrite|external side of plasma membrane|integral to plasma membrane|neuronal cell body|perinuclear region of cytoplasm|rough endoplasmic reticulum</t>
  </si>
  <si>
    <t>lung(19)|stomach(2)|ovary(2)|central_nervous_system(1)</t>
  </si>
  <si>
    <t>CATCTGATTGGAATTTTTCCT</t>
  </si>
  <si>
    <t>TSP Lung(17;0.13)</t>
  </si>
  <si>
    <t>EPHA6</t>
  </si>
  <si>
    <t>g.chr3:97202785C&gt;T</t>
  </si>
  <si>
    <t>uc010how.1</t>
  </si>
  <si>
    <t>c.2082C&gt;T</t>
  </si>
  <si>
    <t>c.(2080-2082)TTC&gt;TTT</t>
  </si>
  <si>
    <t>p.F694F</t>
  </si>
  <si>
    <t>EPHA6_uc011bgo.1_RNA|EPHA6_uc011bgp.1_Silent_p.F60F|EPHA6_uc003drs.3_Silent_p.F86F|EPHA6_uc003drr.3_Silent_p.F86F|EPHA6_uc003drt.2_Silent_p.F86F|EPHA6_uc010hox.1_RNA</t>
  </si>
  <si>
    <t>NM_001080448</t>
  </si>
  <si>
    <t>NP_001073917</t>
  </si>
  <si>
    <t>Q9UF33</t>
  </si>
  <si>
    <t>EPHA6_HUMAN</t>
  </si>
  <si>
    <t>EPH receptor A6 isoform a</t>
  </si>
  <si>
    <t>stomach(5)|lung(4)|central_nervous_system(3)|breast(1)|skin(1)|ovary(1)|kidney(1)</t>
  </si>
  <si>
    <t>CAGTGCGCTTCCCGGGAATTA</t>
  </si>
  <si>
    <t>g.chr6:93979257C&gt;T</t>
  </si>
  <si>
    <t>c.1571G&gt;A</t>
  </si>
  <si>
    <t>c.(1570-1572)GGA&gt;GAA</t>
  </si>
  <si>
    <t>p.G524E</t>
  </si>
  <si>
    <t>EPHA7_uc003pof.2_Missense_Mutation_p.G524E|EPHA7_uc011eac.1_Missense_Mutation_p.G524E</t>
  </si>
  <si>
    <t>ACTGTAATTTCCATAACCAGC</t>
  </si>
  <si>
    <t>g.chr6:93982031G&gt;A</t>
  </si>
  <si>
    <t>c.1434C&gt;T</t>
  </si>
  <si>
    <t>c.(1432-1434)ATC&gt;ATT</t>
  </si>
  <si>
    <t>p.I478I</t>
  </si>
  <si>
    <t>EPHA7_uc003pof.2_Silent_p.I478I|EPHA7_uc011eac.1_Silent_p.I478I</t>
  </si>
  <si>
    <t>CGTAATACTTGATTTCATATT</t>
  </si>
  <si>
    <t>g.chr1:23111457G&gt;A</t>
  </si>
  <si>
    <t>c.699G&gt;A</t>
  </si>
  <si>
    <t>c.(697-699)GTG&gt;GTA</t>
  </si>
  <si>
    <t>p.V233V</t>
  </si>
  <si>
    <t>EPHB2_uc001bge.2_Silent_p.V233V|EPHB2_uc001bgf.2_Silent_p.V233V|EPHB2_uc010odu.1_Silent_p.V233V</t>
  </si>
  <si>
    <t>CGGAAGAGGTGGATGTACCCA</t>
  </si>
  <si>
    <t>EPPK1</t>
  </si>
  <si>
    <t>g.chr8:144945076C&gt;T</t>
  </si>
  <si>
    <t>uc003zaa.1</t>
  </si>
  <si>
    <t>c.2346G&gt;A</t>
  </si>
  <si>
    <t>c.(2344-2346)CTG&gt;CTA</t>
  </si>
  <si>
    <t>p.L782L</t>
  </si>
  <si>
    <t>NM_031308</t>
  </si>
  <si>
    <t>NP_112598</t>
  </si>
  <si>
    <t>P58107</t>
  </si>
  <si>
    <t>EPIPL_HUMAN</t>
  </si>
  <si>
    <t>epiplakin 1</t>
  </si>
  <si>
    <t>Plectin 15.</t>
  </si>
  <si>
    <t>all_cancers(97;1.42e-10)|all_epithelial(106;1.99e-09)|Lung NSC(106;0.000126)|all_lung(105;0.000354)|Ovarian(258;0.0173)|Acute lymphoblastic leukemia(118;0.155)</t>
  </si>
  <si>
    <t>OV - Ovarian serous cystadenocarcinoma(54;2.46e-41)|Epithelial(56;2.88e-40)|all cancers(56;1.82e-35)|Colorectal(110;0.055)|BRCA - Breast invasive adenocarcinoma(115;0.105)</t>
  </si>
  <si>
    <t>CACAGCGCTCCAGAAGCTGCA</t>
  </si>
  <si>
    <t>g.chr8:144946559G&gt;A</t>
  </si>
  <si>
    <t>c.863C&gt;T</t>
  </si>
  <si>
    <t>c.(862-864)GCC&gt;GTC</t>
  </si>
  <si>
    <t>p.A288V</t>
  </si>
  <si>
    <t>Plectin 6.</t>
  </si>
  <si>
    <t>GACAACCCCGGCCACGCTGCC</t>
  </si>
  <si>
    <t>TGGATGGTTGGGCTCAGACAC</t>
  </si>
  <si>
    <t>g.chr2:212426747G&gt;T</t>
  </si>
  <si>
    <t>c.2368C&gt;A</t>
  </si>
  <si>
    <t>c.(2368-2370)CCA&gt;ACA</t>
  </si>
  <si>
    <t>p.P790T</t>
  </si>
  <si>
    <t>ERBB4_uc002veh.1_Missense_Mutation_p.P790T|ERBB4_uc010zji.1_Missense_Mutation_p.P780T|ERBB4_uc010zjj.1_Missense_Mutation_p.P780T|ERBB4_uc010fut.1_Missense_Mutation_p.P790T</t>
  </si>
  <si>
    <t>g.chr3:55733462_55733463insT</t>
  </si>
  <si>
    <t>3046_3047</t>
  </si>
  <si>
    <t>c.2790_2791insA</t>
  </si>
  <si>
    <t>c.(2788-2793)CACCACfs</t>
  </si>
  <si>
    <t>p.H930fs</t>
  </si>
  <si>
    <t>930_931</t>
  </si>
  <si>
    <t>GATCgatggtggtggtgatggt</t>
  </si>
  <si>
    <t>ERO1LB</t>
  </si>
  <si>
    <t>g.chr1:236399519A&gt;G</t>
  </si>
  <si>
    <t>uc001hxt.2</t>
  </si>
  <si>
    <t>ERO1LB_uc010pxt.1_3'UTR</t>
  </si>
  <si>
    <t>NM_019891</t>
  </si>
  <si>
    <t>NP_063944</t>
  </si>
  <si>
    <t>Q86YB8</t>
  </si>
  <si>
    <t>ERO1B_HUMAN</t>
  </si>
  <si>
    <t>endoplasmic reticulum oxidoreductin 1-Lbeta</t>
  </si>
  <si>
    <t>electron transport chain|protein thiol-disulfide exchange|transport</t>
  </si>
  <si>
    <t>endoplasmic reticulum membrane</t>
  </si>
  <si>
    <t>flavin adenine dinucleotide binding|oxidoreductase activity, acting on a sulfur group of donors, disulfide as acceptor|unfolded protein binding</t>
  </si>
  <si>
    <t>Ovarian(103;0.0634)|Breast(184;0.247)</t>
  </si>
  <si>
    <t>all_cancers(173;0.123)|Acute lymphoblastic leukemia(190;0.205)|Prostate(94;0.219)</t>
  </si>
  <si>
    <t>OV - Ovarian serous cystadenocarcinoma(106;0.00162)</t>
  </si>
  <si>
    <t>gagccacagcacccggccTCT</t>
  </si>
  <si>
    <t>ESRRB</t>
  </si>
  <si>
    <t>rs145982062</t>
  </si>
  <si>
    <t>g.chr14:76957888G&gt;A</t>
  </si>
  <si>
    <t>uc001xsq.1</t>
  </si>
  <si>
    <t>c.886G&gt;A</t>
  </si>
  <si>
    <t>c.(886-888)GAC&gt;AAC</t>
  </si>
  <si>
    <t>p.D296N</t>
  </si>
  <si>
    <t>ESRRB_uc001xsr.2_Missense_Mutation_p.D296N|ESRRB_uc001xso.2_RNA</t>
  </si>
  <si>
    <t>NM_004452</t>
  </si>
  <si>
    <t>NP_004443</t>
  </si>
  <si>
    <t>A2VDJ2</t>
  </si>
  <si>
    <t>A2VDJ2_HUMAN</t>
  </si>
  <si>
    <t>estrogen-related receptor beta</t>
  </si>
  <si>
    <t>sequence-specific DNA binding|sequence-specific DNA binding transcription factor activity|steroid hormone receptor activity|zinc ion binding</t>
  </si>
  <si>
    <t>BRCA - Breast invasive adenocarcinoma(234;0.0213)</t>
  </si>
  <si>
    <t>GCTGCCCTATGACGACAAGCT</t>
  </si>
  <si>
    <t>ETNK1</t>
  </si>
  <si>
    <t>g.chr12:22796743G&gt;T</t>
  </si>
  <si>
    <t>uc001rft.2</t>
  </si>
  <si>
    <t>c.470G&gt;T</t>
  </si>
  <si>
    <t>c.(469-471)GGA&gt;GTA</t>
  </si>
  <si>
    <t>p.G157V</t>
  </si>
  <si>
    <t>ETNK1_uc009ziz.2_Missense_Mutation_p.G157V|ETNK1_uc001rfs.2_Missense_Mutation_p.G157V</t>
  </si>
  <si>
    <t>NM_018638</t>
  </si>
  <si>
    <t>NP_061108</t>
  </si>
  <si>
    <t>Q9HBU6</t>
  </si>
  <si>
    <t>EKI1_HUMAN</t>
  </si>
  <si>
    <t>ethanolamine kinase 1 isoform A</t>
  </si>
  <si>
    <t>phosphatidylethanolamine biosynthetic process</t>
  </si>
  <si>
    <t>ATP binding|ethanolamine kinase activity</t>
  </si>
  <si>
    <t>TGTTACGTGGGAAACACCATG</t>
  </si>
  <si>
    <t>ETS2</t>
  </si>
  <si>
    <t>g.chr21:40185011C&gt;T</t>
  </si>
  <si>
    <t>uc002yxg.2</t>
  </si>
  <si>
    <t>c.157C&gt;T</t>
  </si>
  <si>
    <t>c.(157-159)CCA&gt;TCA</t>
  </si>
  <si>
    <t>p.P53S</t>
  </si>
  <si>
    <t>ETS2_uc002yxf.2_Missense_Mutation_p.P193S</t>
  </si>
  <si>
    <t>NM_005239</t>
  </si>
  <si>
    <t>NP_005230</t>
  </si>
  <si>
    <t>P15036</t>
  </si>
  <si>
    <t>ETS2_HUMAN</t>
  </si>
  <si>
    <t>v-ets erythroblastosis virus E26 oncogene</t>
  </si>
  <si>
    <t>positive regulation of transcription, DNA-dependent|skeletal system development</t>
  </si>
  <si>
    <t>ovary(1)|lung(1)|breast(1)|pancreas(1)</t>
  </si>
  <si>
    <t>Prostate(19;6.33e-08)|all_epithelial(19;0.123)</t>
  </si>
  <si>
    <t>GCAAGAAGTGCCAACAGGCTT</t>
  </si>
  <si>
    <t>EVC2</t>
  </si>
  <si>
    <t>g.chr4:5620244G&gt;A</t>
  </si>
  <si>
    <t>uc003gij.2</t>
  </si>
  <si>
    <t>c.2667C&gt;T</t>
  </si>
  <si>
    <t>c.(2665-2667)TTC&gt;TTT</t>
  </si>
  <si>
    <t>p.F889F</t>
  </si>
  <si>
    <t>EVC2_uc011bwb.1_Silent_p.F329F|EVC2_uc003gik.2_Silent_p.F809F</t>
  </si>
  <si>
    <t>NM_147127</t>
  </si>
  <si>
    <t>NP_667338</t>
  </si>
  <si>
    <t>Q86UK5</t>
  </si>
  <si>
    <t>LBN_HUMAN</t>
  </si>
  <si>
    <t>limbin</t>
  </si>
  <si>
    <t>large_intestine(3)|ovary(2)</t>
  </si>
  <si>
    <t>CCAGCTTCACGAACTCTGCTT</t>
  </si>
  <si>
    <t>EXOC2</t>
  </si>
  <si>
    <t>g.chr6:637794delG</t>
  </si>
  <si>
    <t>uc003mtd.2</t>
  </si>
  <si>
    <t>c.(25-27)CTTfs</t>
  </si>
  <si>
    <t>p.L9fs</t>
  </si>
  <si>
    <t>EXOC2_uc003mte.2_Frame_Shift_Del_p.L9fs|EXOC2_uc011dho.1_Intron</t>
  </si>
  <si>
    <t>NM_018303</t>
  </si>
  <si>
    <t>NP_060773</t>
  </si>
  <si>
    <t>Q96KP1</t>
  </si>
  <si>
    <t>EXOC2_HUMAN</t>
  </si>
  <si>
    <t>Sec5 protein</t>
  </si>
  <si>
    <t>IPT/TIG.</t>
  </si>
  <si>
    <t>exocytosis|protein transport</t>
  </si>
  <si>
    <t>breast(4)|ovary(2)|pancreas(1)</t>
  </si>
  <si>
    <t>Ovarian(93;0.0733)</t>
  </si>
  <si>
    <t>Breast(5;0.0014)|all_lung(73;0.0697)|all_hematologic(90;0.0897)</t>
  </si>
  <si>
    <t>OV - Ovarian serous cystadenocarcinoma(45;0.0507)|BRCA - Breast invasive adenocarcinoma(62;0.14)</t>
  </si>
  <si>
    <t>CCGGTCACAAGGGGGGGTTGT</t>
  </si>
  <si>
    <t>EXOC3L2</t>
  </si>
  <si>
    <t>g.chr19:45731029A&gt;G</t>
  </si>
  <si>
    <t>uc002pay.1</t>
  </si>
  <si>
    <t>c.295T&gt;C</t>
  </si>
  <si>
    <t>c.(295-297)TTC&gt;CTC</t>
  </si>
  <si>
    <t>p.F99L</t>
  </si>
  <si>
    <t>NM_138568</t>
  </si>
  <si>
    <t>NP_612635</t>
  </si>
  <si>
    <t>Q2M3D2</t>
  </si>
  <si>
    <t>EX3L2_HUMAN</t>
  </si>
  <si>
    <t>exocyst complex component 3-like 2</t>
  </si>
  <si>
    <t>OV - Ovarian serous cystadenocarcinoma(262;0.00883)</t>
  </si>
  <si>
    <t>CGCTGCTGGAAGCTGGTGGGA</t>
  </si>
  <si>
    <t>EXPH5</t>
  </si>
  <si>
    <t>g.chr11:108412481A&gt;G</t>
  </si>
  <si>
    <t>uc001pkk.2</t>
  </si>
  <si>
    <t>c.178T&gt;C</t>
  </si>
  <si>
    <t>c.(178-180)TTT&gt;CTT</t>
  </si>
  <si>
    <t>p.F60L</t>
  </si>
  <si>
    <t>EXPH5_uc010rwa.1_5'UTR</t>
  </si>
  <si>
    <t>NM_015065</t>
  </si>
  <si>
    <t>NP_055880</t>
  </si>
  <si>
    <t>Q8NEV8</t>
  </si>
  <si>
    <t>EXPH5_HUMAN</t>
  </si>
  <si>
    <t>exophilin 5 isoform a</t>
  </si>
  <si>
    <t>Rab GTPase binding</t>
  </si>
  <si>
    <t>all_cancers(61;3.99e-08)|Acute lymphoblastic leukemia(157;3.97e-05)|Melanoma(852;4.04e-05)|all_epithelial(67;0.000116)|all_hematologic(158;0.000315)|Breast(348;0.104)|all_neural(303;0.16)</t>
  </si>
  <si>
    <t>Epithelial(105;8.1e-06)|BRCA - Breast invasive adenocarcinoma(274;1.22e-05)|all cancers(92;0.000129)|OV - Ovarian serous cystadenocarcinoma(223;0.11)|Colorectal(284;0.184)</t>
  </si>
  <si>
    <t>ATTTCTTCAAACCATTCACCA</t>
  </si>
  <si>
    <t>F13A1</t>
  </si>
  <si>
    <t>g.chr6:6224989C&gt;T</t>
  </si>
  <si>
    <t>uc003mwv.2</t>
  </si>
  <si>
    <t>c.903G&gt;A</t>
  </si>
  <si>
    <t>c.(901-903)TTG&gt;TTA</t>
  </si>
  <si>
    <t>p.L301L</t>
  </si>
  <si>
    <t>F13A1_uc011dib.1_Silent_p.L238L</t>
  </si>
  <si>
    <t>NM_000129</t>
  </si>
  <si>
    <t>NP_000120</t>
  </si>
  <si>
    <t>P00488</t>
  </si>
  <si>
    <t>F13A_HUMAN</t>
  </si>
  <si>
    <t>coagulation factor XIII A1 subunit precursor</t>
  </si>
  <si>
    <t>peptide cross-linking|platelet activation|platelet degranulation</t>
  </si>
  <si>
    <t>acyltransferase activity|metal ion binding|protein-glutamine gamma-glutamyltransferase activity</t>
  </si>
  <si>
    <t>ovary(2)|haematopoietic_and_lymphoid_tissue(1)|central_nervous_system(1)|pancreas(1)|skin(1)</t>
  </si>
  <si>
    <t>Ovarian(93;0.0816)</t>
  </si>
  <si>
    <t>all_hematologic(90;0.152)</t>
  </si>
  <si>
    <t>TCCGGTATTCCAATAGAATGT</t>
  </si>
  <si>
    <t>FAM113B</t>
  </si>
  <si>
    <t>g.chr12:47629357G&gt;A</t>
  </si>
  <si>
    <t>uc001rpn.2</t>
  </si>
  <si>
    <t>c.511G&gt;A</t>
  </si>
  <si>
    <t>c.(511-513)GAA&gt;AAA</t>
  </si>
  <si>
    <t>p.E171K</t>
  </si>
  <si>
    <t>FAM113B_uc010slj.1_Missense_Mutation_p.E51K|FAM113B_uc001rpq.2_Missense_Mutation_p.E171K</t>
  </si>
  <si>
    <t>NM_138371</t>
  </si>
  <si>
    <t>NP_612380</t>
  </si>
  <si>
    <t>Q96HM7</t>
  </si>
  <si>
    <t>F113B_HUMAN</t>
  </si>
  <si>
    <t>hypothetical protein LOC91523</t>
  </si>
  <si>
    <t>TGTGGGCGAGGAAGTCACCGG</t>
  </si>
  <si>
    <t>FAM135B</t>
  </si>
  <si>
    <t>g.chr8:139163695G&gt;A</t>
  </si>
  <si>
    <t>uc003yuy.2</t>
  </si>
  <si>
    <t>c.3023C&gt;T</t>
  </si>
  <si>
    <t>c.(3022-3024)TCC&gt;TTC</t>
  </si>
  <si>
    <t>p.S1008F</t>
  </si>
  <si>
    <t>FAM135B_uc003yux.2_Missense_Mutation_p.S909F|FAM135B_uc003yuz.2_RNA|FAM135B_uc003yva.2_Missense_Mutation_p.S570F|FAM135B_uc003yvb.2_Missense_Mutation_p.S570F</t>
  </si>
  <si>
    <t>NM_015912</t>
  </si>
  <si>
    <t>NP_056996</t>
  </si>
  <si>
    <t>Q49AJ0</t>
  </si>
  <si>
    <t>F135B_HUMAN</t>
  </si>
  <si>
    <t>hypothetical protein LOC51059</t>
  </si>
  <si>
    <t>ovary(7)|skin(2)</t>
  </si>
  <si>
    <t>all_epithelial(106;8.29e-14)|Lung NSC(106;6.88e-06)|all_lung(105;1.44e-05)|Ovarian(258;0.00672)|Acute lymphoblastic leukemia(118;0.155)</t>
  </si>
  <si>
    <t>BRCA - Breast invasive adenocarcinoma(115;0.0805)</t>
  </si>
  <si>
    <t>CCCCATGATGGAAGTGCCTGC</t>
  </si>
  <si>
    <t>HNSCC(54;0.14)</t>
  </si>
  <si>
    <t>g.chr8:139255192G&gt;A</t>
  </si>
  <si>
    <t>c.662C&gt;T</t>
  </si>
  <si>
    <t>c.(661-663)TCC&gt;TTC</t>
  </si>
  <si>
    <t>p.S221F</t>
  </si>
  <si>
    <t>FAM135B_uc003yux.2_Missense_Mutation_p.S122F|FAM135B_uc003yuz.2_RNA</t>
  </si>
  <si>
    <t>TACCTCTGAGGAAGTCGGCTT</t>
  </si>
  <si>
    <t>FAM171A1</t>
  </si>
  <si>
    <t>g.chr10:15255323C&gt;T</t>
  </si>
  <si>
    <t>uc001iob.2</t>
  </si>
  <si>
    <t>c.2264G&gt;A</t>
  </si>
  <si>
    <t>c.(2263-2265)GGA&gt;GAA</t>
  </si>
  <si>
    <t>p.G755E</t>
  </si>
  <si>
    <t>NM_001010924</t>
  </si>
  <si>
    <t>NP_001010924</t>
  </si>
  <si>
    <t>Q5VUB5</t>
  </si>
  <si>
    <t>F1711_HUMAN</t>
  </si>
  <si>
    <t>hypothetical protein LOC221061 precursor</t>
  </si>
  <si>
    <t>ovary(2)|breast(1)|skin(1)</t>
  </si>
  <si>
    <t>ATCTCCCCTTCCCTTCCGGGC</t>
  </si>
  <si>
    <t>FAM171B</t>
  </si>
  <si>
    <t>g.chr2:187626804C&gt;T</t>
  </si>
  <si>
    <t>uc002ups.2</t>
  </si>
  <si>
    <t>c.1735C&gt;T</t>
  </si>
  <si>
    <t>c.(1735-1737)CGA&gt;TGA</t>
  </si>
  <si>
    <t>p.R579*</t>
  </si>
  <si>
    <t>FAM171B_uc002upr.1_Nonsense_Mutation_p.R546*|FAM171B_uc002upt.2_Nonsense_Mutation_p.R48*</t>
  </si>
  <si>
    <t>NM_177454</t>
  </si>
  <si>
    <t>NP_803237</t>
  </si>
  <si>
    <t>Q6P995</t>
  </si>
  <si>
    <t>F171B_HUMAN</t>
  </si>
  <si>
    <t>KIAA1946</t>
  </si>
  <si>
    <t>ovary(6)|breast(3)|central_nervous_system(1)</t>
  </si>
  <si>
    <t>ACCAGTAAATCGAGAGAACTT</t>
  </si>
  <si>
    <t>FAM26E</t>
  </si>
  <si>
    <t>g.chr6:116833277C&gt;T</t>
  </si>
  <si>
    <t>uc003pwy.2</t>
  </si>
  <si>
    <t>c.418C&gt;T</t>
  </si>
  <si>
    <t>c.(418-420)CTG&gt;TTG</t>
  </si>
  <si>
    <t>p.L140L</t>
  </si>
  <si>
    <t>BET3L_uc003pwx.2_Intron|BET3L_uc011ebh.1_Intron</t>
  </si>
  <si>
    <t>NM_153711</t>
  </si>
  <si>
    <t>NP_714922</t>
  </si>
  <si>
    <t>Q8N5C1</t>
  </si>
  <si>
    <t>FA26E_HUMAN</t>
  </si>
  <si>
    <t>hypothetical protein LOC254228</t>
  </si>
  <si>
    <t>all_cancers(87;0.0608)|all_epithelial(87;0.05)|Colorectal(196;0.234)</t>
  </si>
  <si>
    <t>GBM - Glioblastoma multiforme(226;0.0242)|all cancers(137;0.0419)|OV - Ovarian serous cystadenocarcinoma(136;0.0671)|Epithelial(106;0.212)</t>
  </si>
  <si>
    <t>ACTCCTGGAACTGATTTGCAA</t>
  </si>
  <si>
    <t>g.chr6:116836770G&gt;A</t>
  </si>
  <si>
    <t>c.548G&gt;A</t>
  </si>
  <si>
    <t>c.(547-549)GGA&gt;GAA</t>
  </si>
  <si>
    <t>p.G183E</t>
  </si>
  <si>
    <t>BET3L_uc011ebh.1_Intron</t>
  </si>
  <si>
    <t>AAGATTCTAGGATGGTGCCTG</t>
  </si>
  <si>
    <t>FAM3D</t>
  </si>
  <si>
    <t>g.chr3:58619989G&gt;A</t>
  </si>
  <si>
    <t>uc003dkq.2</t>
  </si>
  <si>
    <t>NM_138805</t>
  </si>
  <si>
    <t>NP_620160</t>
  </si>
  <si>
    <t>Q96BQ1</t>
  </si>
  <si>
    <t>FAM3D_HUMAN</t>
  </si>
  <si>
    <t>family with sequence similarity 3, member D</t>
  </si>
  <si>
    <t>negative regulation of insulin secretion</t>
  </si>
  <si>
    <t>BRCA - Breast invasive adenocarcinoma(55;0.000225)|Kidney(10;0.000667)|KIRC - Kidney renal clear cell carcinoma(10;0.000802)|OV - Ovarian serous cystadenocarcinoma(275;0.169)</t>
  </si>
  <si>
    <t>CCTGGCTGAGGAAGAGCCACA</t>
  </si>
  <si>
    <t>g.chr3:58635048C&gt;T</t>
  </si>
  <si>
    <t>c.139G&gt;A</t>
  </si>
  <si>
    <t>c.(139-141)GAG&gt;AAG</t>
  </si>
  <si>
    <t>p.E47K</t>
  </si>
  <si>
    <t>TCACGGATCTCCTTGGTGGGC</t>
  </si>
  <si>
    <t>FAM45A</t>
  </si>
  <si>
    <t>g.chr10:120871543C&gt;T</t>
  </si>
  <si>
    <t>uc001ldw.2</t>
  </si>
  <si>
    <t>FAM45A_uc010qsv.1_Intron|FAM45A_uc010qsw.1_Intron|FAM45A_uc010qsx.1_Intron|FAM45A_uc010qsy.1_Intron|FAM45A_uc010qsz.1_Intron|uc001ldx.2_RNA</t>
  </si>
  <si>
    <t>NM_207009</t>
  </si>
  <si>
    <t>NP_996892</t>
  </si>
  <si>
    <t>Q8TCE6</t>
  </si>
  <si>
    <t>FA45A_HUMAN</t>
  </si>
  <si>
    <t>hypothetical protein LOC404636</t>
  </si>
  <si>
    <t>Lung NSC(174;0.094)|all_lung(145;0.123)</t>
  </si>
  <si>
    <t>all cancers(201;0.0293)</t>
  </si>
  <si>
    <t>AGCCTTGTGTCTCCCCAGCAT</t>
  </si>
  <si>
    <t>FAM46B</t>
  </si>
  <si>
    <t>g.chr1:27332874A&gt;G</t>
  </si>
  <si>
    <t>uc010ofj.1</t>
  </si>
  <si>
    <t>c.839T&gt;C</t>
  </si>
  <si>
    <t>c.(838-840)CTC&gt;CCC</t>
  </si>
  <si>
    <t>p.L280P</t>
  </si>
  <si>
    <t>NM_052943</t>
  </si>
  <si>
    <t>NP_443175</t>
  </si>
  <si>
    <t>Q96A09</t>
  </si>
  <si>
    <t>FA46B_HUMAN</t>
  </si>
  <si>
    <t>hypothetical protein LOC115572</t>
  </si>
  <si>
    <t>all_cancers(24;1.29e-21)|all_epithelial(13;2.35e-19)|Colorectal(325;0.000147)|all_lung(284;0.00122)|Lung NSC(340;0.00128)|Breast(348;0.00131)|Renal(390;0.00211)|Myeloproliferative disorder(586;0.0393)|Ovarian(437;0.0707)|all_neural(195;0.0966)</t>
  </si>
  <si>
    <t>UCEC - Uterine corpus endometrioid carcinoma (279;0.0178)|Epithelial(14;7.71e-51)|OV - Ovarian serous cystadenocarcinoma(117;1.11e-29)|Colorectal(126;5.31e-09)|COAD - Colon adenocarcinoma(152;9.31e-07)|BRCA - Breast invasive adenocarcinoma(304;0.000272)|KIRC - Kidney renal clear cell carcinoma(1967;0.000716)|STAD - Stomach adenocarcinoma(196;0.00114)|READ - Rectum adenocarcinoma(331;0.0419)</t>
  </si>
  <si>
    <t>GCAGTACTTGAGGAGGCCACC</t>
  </si>
  <si>
    <t>FAM55D</t>
  </si>
  <si>
    <t>g.chr11:114442165C&gt;T</t>
  </si>
  <si>
    <t>uc001ppc.2</t>
  </si>
  <si>
    <t>c.1130G&gt;A</t>
  </si>
  <si>
    <t>c.(1129-1131)GGA&gt;GAA</t>
  </si>
  <si>
    <t>p.G377E</t>
  </si>
  <si>
    <t>FAM55D_uc001ppd.2_Missense_Mutation_p.G93E</t>
  </si>
  <si>
    <t>NM_001077639</t>
  </si>
  <si>
    <t>NP_001071107</t>
  </si>
  <si>
    <t>Q6UWF7</t>
  </si>
  <si>
    <t>FA55D_HUMAN</t>
  </si>
  <si>
    <t>hypothetical protein LOC54827 isoform 1</t>
  </si>
  <si>
    <t>all_cancers(61;8.53e-16)|all_epithelial(67;1.71e-08)|all_hematologic(158;3.05e-05)|Melanoma(852;0.000902)|Acute lymphoblastic leukemia(157;0.000967)|Breast(348;0.0194)|all_neural(223;0.0281)|Medulloblastoma(222;0.0425)|Prostate(24;0.0906)</t>
  </si>
  <si>
    <t>BRCA - Breast invasive adenocarcinoma(274;2.82e-06)|Epithelial(105;0.000129)|all cancers(92;0.000938)</t>
  </si>
  <si>
    <t>TTGCAATTTTCCAGATTCATG</t>
  </si>
  <si>
    <t>FAM59A</t>
  </si>
  <si>
    <t>g.chr18:29867260G&gt;A</t>
  </si>
  <si>
    <t>uc002kxl.2</t>
  </si>
  <si>
    <t>c.1300C&gt;T</t>
  </si>
  <si>
    <t>c.(1300-1302)CTT&gt;TTT</t>
  </si>
  <si>
    <t>p.L434F</t>
  </si>
  <si>
    <t>FAM59A_uc002kxk.1_Missense_Mutation_p.L434F</t>
  </si>
  <si>
    <t>NM_022751</t>
  </si>
  <si>
    <t>NP_073588</t>
  </si>
  <si>
    <t>Q9H706</t>
  </si>
  <si>
    <t>FA59A_HUMAN</t>
  </si>
  <si>
    <t>family with sequence similarity 59, member A</t>
  </si>
  <si>
    <t>TCTGGGAAAAGGTAGTCGCTC</t>
  </si>
  <si>
    <t>FAM5C</t>
  </si>
  <si>
    <t>g.chr1:190423988C&gt;G</t>
  </si>
  <si>
    <t>uc001gse.1</t>
  </si>
  <si>
    <t>c.33G&gt;C</t>
  </si>
  <si>
    <t>c.(31-33)TTG&gt;TTC</t>
  </si>
  <si>
    <t>p.L11F</t>
  </si>
  <si>
    <t>FAM5C_uc010pot.1_5'UTR</t>
  </si>
  <si>
    <t>NM_199051</t>
  </si>
  <si>
    <t>NP_950252</t>
  </si>
  <si>
    <t>Q76B58</t>
  </si>
  <si>
    <t>FAM5C_HUMAN</t>
  </si>
  <si>
    <t>family with sequence similarity 5, member C</t>
  </si>
  <si>
    <t>lung(2)|ovary(1)|kidney(1)|skin(1)</t>
  </si>
  <si>
    <t>Prostate(682;0.198)</t>
  </si>
  <si>
    <t>TCAGAGAGAACAATTCAGCAC</t>
  </si>
  <si>
    <t>FAM71A</t>
  </si>
  <si>
    <t>g.chr1:212799131C&gt;T</t>
  </si>
  <si>
    <t>uc001hjk.2</t>
  </si>
  <si>
    <t>c.912C&gt;T</t>
  </si>
  <si>
    <t>c.(910-912)GCC&gt;GCT</t>
  </si>
  <si>
    <t>p.A304A</t>
  </si>
  <si>
    <t>uc010pth.1_RNA</t>
  </si>
  <si>
    <t>NM_153606</t>
  </si>
  <si>
    <t>NP_705834</t>
  </si>
  <si>
    <t>Q8IYT1</t>
  </si>
  <si>
    <t>FA71A_HUMAN</t>
  </si>
  <si>
    <t>hypothetical protein LOC149647</t>
  </si>
  <si>
    <t>OV - Ovarian serous cystadenocarcinoma(81;0.00631)|all cancers(67;0.00981)|GBM - Glioblastoma multiforme(131;0.0715)|Epithelial(68;0.094)</t>
  </si>
  <si>
    <t>CCAATTCTGCCCCTGGACAGG</t>
  </si>
  <si>
    <t>FANCM</t>
  </si>
  <si>
    <t>rs146151355</t>
  </si>
  <si>
    <t>g.chr14:45633577C&gt;T</t>
  </si>
  <si>
    <t>uc001wwd.3</t>
  </si>
  <si>
    <t>c.1597C&gt;T</t>
  </si>
  <si>
    <t>c.(1597-1599)CGT&gt;TGT</t>
  </si>
  <si>
    <t>p.R533C</t>
  </si>
  <si>
    <t>FANCM_uc001wwc.2_Missense_Mutation_p.R533C|FANCM_uc010anf.2_Missense_Mutation_p.R507C|FANCM_uc001wwe.3_Intron</t>
  </si>
  <si>
    <t>NM_020937</t>
  </si>
  <si>
    <t>NP_065988</t>
  </si>
  <si>
    <t>Q8IYD8</t>
  </si>
  <si>
    <t>FANCM_HUMAN</t>
  </si>
  <si>
    <t>Fanconi anemia, complementation group M</t>
  </si>
  <si>
    <t>Helicase C-terminal.</t>
  </si>
  <si>
    <t>Fanconi anaemia nuclear complex</t>
  </si>
  <si>
    <t>ATP binding|ATP-dependent helicase activity|chromatin binding|DNA binding|nuclease activity|protein binding</t>
  </si>
  <si>
    <t>ovary(3)|lung(2)|breast(2)</t>
  </si>
  <si>
    <t>GAAACAGTTTCGTGACGGTGG</t>
  </si>
  <si>
    <t>Involved_in_tolerance_or_repair_of_DNA_crosslinks</t>
  </si>
  <si>
    <t>Fanconi_Anemia</t>
  </si>
  <si>
    <t>FARSA</t>
  </si>
  <si>
    <t>g.chr19:13041103delC</t>
  </si>
  <si>
    <t>uc002mvs.2</t>
  </si>
  <si>
    <t>c.437delG</t>
  </si>
  <si>
    <t>c.(436-438)GGAfs</t>
  </si>
  <si>
    <t>FARSA_uc002mvt.2_RNA|FARSA_uc010xmv.1_Frame_Shift_Del_p.G146fs|FARSA_uc010dyy.1_Frame_Shift_Del_p.G67fs</t>
  </si>
  <si>
    <t>NM_004461</t>
  </si>
  <si>
    <t>NP_004452</t>
  </si>
  <si>
    <t>Q9Y285</t>
  </si>
  <si>
    <t>SYFA_HUMAN</t>
  </si>
  <si>
    <t>phenylalanyl-tRNA synthetase, alpha subunit</t>
  </si>
  <si>
    <t>phenylalanyl-tRNA aminoacylation</t>
  </si>
  <si>
    <t>ATP binding|phenylalanine-tRNA ligase activity|protein binding|tRNA binding</t>
  </si>
  <si>
    <t>L-Phenylalanine(DB00120)</t>
  </si>
  <si>
    <t>CTCAGCCTGTCCCCCCCGGAC</t>
  </si>
  <si>
    <t>FASN</t>
  </si>
  <si>
    <t>g.chr17:80039494G&gt;A</t>
  </si>
  <si>
    <t>uc002kdu.2</t>
  </si>
  <si>
    <t>c.6389C&gt;T</t>
  </si>
  <si>
    <t>c.(6388-6390)GCC&gt;GTC</t>
  </si>
  <si>
    <t>p.A2130V</t>
  </si>
  <si>
    <t>FASN_uc002kdv.1_RNA</t>
  </si>
  <si>
    <t>NM_004104</t>
  </si>
  <si>
    <t>NP_004095</t>
  </si>
  <si>
    <t>P49327</t>
  </si>
  <si>
    <t>FAS_HUMAN</t>
  </si>
  <si>
    <t>fatty acid synthase</t>
  </si>
  <si>
    <t>Acyl carrier.</t>
  </si>
  <si>
    <t>energy reserve metabolic process|fatty acid biosynthetic process|long-chain fatty-acyl-CoA biosynthetic process|pantothenate metabolic process|positive regulation of cellular metabolic process|triglyceride biosynthetic process</t>
  </si>
  <si>
    <t>cytosol|Golgi apparatus|melanosome|plasma membrane</t>
  </si>
  <si>
    <t>3-hydroxypalmitoyl-[acyl-carrier-protein] dehydratase activity|3-oxoacyl-[acyl-carrier-protein] reductase (NADPH) activity|3-oxoacyl-[acyl-carrier-protein] synthase activity|[acyl-carrier-protein] S-acetyltransferase activity|[acyl-carrier-protein] S-malonyltransferase activity|acyl carrier activity|cofactor binding|enoyl-[acyl-carrier-protein] reductase (NADPH, B-specific) activity|myristoyl-[acyl-carrier-protein] hydrolase activity|oleoyl-[acyl-carrier-protein] hydrolase activity|palmitoyl-[acyl-carrier-protein] hydrolase activity|phosphopantetheine binding|protein binding|zinc ion binding</t>
  </si>
  <si>
    <t>all_neural(118;0.0878)|Ovarian(332;0.227)|all_lung(278;0.246)</t>
  </si>
  <si>
    <t>OV - Ovarian serous cystadenocarcinoma(97;0.0211)|BRCA - Breast invasive adenocarcinoma(99;0.0237)</t>
  </si>
  <si>
    <t>Cerulenin(DB01034)|Orlistat(DB01083)|Pyrazinamide(DB00339)</t>
  </si>
  <si>
    <t>GTGTGCCACGGCCTCCACCAG</t>
  </si>
  <si>
    <t>FASTKD5</t>
  </si>
  <si>
    <t>g.chr20:3128627G&gt;A</t>
  </si>
  <si>
    <t>uc002whz.2</t>
  </si>
  <si>
    <t>c.1090C&gt;T</t>
  </si>
  <si>
    <t>c.(1090-1092)CGT&gt;TGT</t>
  </si>
  <si>
    <t>p.R364C</t>
  </si>
  <si>
    <t>uc002whv.1_Intron|UBOX5_uc002whw.2_Intron|UBOX5_uc002whx.2_Intron|UBOX5_uc002why.1_Intron</t>
  </si>
  <si>
    <t>NM_021826</t>
  </si>
  <si>
    <t>NP_068598</t>
  </si>
  <si>
    <t>Q7L8L6</t>
  </si>
  <si>
    <t>FAKD5_HUMAN</t>
  </si>
  <si>
    <t>FAST kinase domains 5</t>
  </si>
  <si>
    <t>apoptosis|cellular respiration</t>
  </si>
  <si>
    <t>ATP binding|protein kinase activity</t>
  </si>
  <si>
    <t>TGAGTGAAACGGAACATTTTA</t>
  </si>
  <si>
    <t>FAT3</t>
  </si>
  <si>
    <t>g.chr11:92088540C&gt;A</t>
  </si>
  <si>
    <t>uc001pdj.3</t>
  </si>
  <si>
    <t>c.3262C&gt;A</t>
  </si>
  <si>
    <t>c.(3262-3264)CTT&gt;ATT</t>
  </si>
  <si>
    <t>p.L1088I</t>
  </si>
  <si>
    <t>NM_001008781</t>
  </si>
  <si>
    <t>NP_001008781</t>
  </si>
  <si>
    <t>Q8TDW7</t>
  </si>
  <si>
    <t>FAT3_HUMAN</t>
  </si>
  <si>
    <t>FAT tumor suppressor homolog 3</t>
  </si>
  <si>
    <t>Cadherin 10.|Extracellular (Potential).</t>
  </si>
  <si>
    <t>homophilic cell adhesion|multicellular organismal development</t>
  </si>
  <si>
    <t>Acute lymphoblastic leukemia(157;3.01e-05)|all_hematologic(158;0.00858)</t>
  </si>
  <si>
    <t>TGGCAGTGGTCTTGGAAGGTT</t>
  </si>
  <si>
    <t>TCGA Ovarian(4;0.039)</t>
  </si>
  <si>
    <t>g.chr11:92533212T&gt;C</t>
  </si>
  <si>
    <t>c.7033T&gt;C</t>
  </si>
  <si>
    <t>c.(7033-7035)TTA&gt;CTA</t>
  </si>
  <si>
    <t>p.L2345L</t>
  </si>
  <si>
    <t>Cadherin 21.|Extracellular (Potential).</t>
  </si>
  <si>
    <t>CTCAAGTGGCTTAATCCTGAC</t>
  </si>
  <si>
    <t>g.chr11:92539575C&gt;T</t>
  </si>
  <si>
    <t>c.9141C&gt;T</t>
  </si>
  <si>
    <t>c.(9139-9141)ATC&gt;ATT</t>
  </si>
  <si>
    <t>p.I3047I</t>
  </si>
  <si>
    <t>Cadherin 28.|Extracellular (Potential).</t>
  </si>
  <si>
    <t>CAAATAAAATCATCCTGAAAG</t>
  </si>
  <si>
    <t>FAT4</t>
  </si>
  <si>
    <t>rs142857910</t>
  </si>
  <si>
    <t>g.chr4:126373627G&gt;A</t>
  </si>
  <si>
    <t>uc003ifj.3</t>
  </si>
  <si>
    <t>c.11456G&gt;A</t>
  </si>
  <si>
    <t>c.(11455-11457)CGA&gt;CAA</t>
  </si>
  <si>
    <t>p.R3819Q</t>
  </si>
  <si>
    <t>FAT4_uc011cgp.1_Missense_Mutation_p.R2117Q|FAT4_uc003ifi.1_Missense_Mutation_p.R1297Q</t>
  </si>
  <si>
    <t>NM_024582</t>
  </si>
  <si>
    <t>NP_078858</t>
  </si>
  <si>
    <t>Q6V0I7</t>
  </si>
  <si>
    <t>FAT4_HUMAN</t>
  </si>
  <si>
    <t>FAT tumor suppressor homolog 4 precursor</t>
  </si>
  <si>
    <t>Extracellular (Potential).|EGF-like 1.</t>
  </si>
  <si>
    <t>ovary(9)|skin(5)|upper_aerodigestive_tract(2)|pancreas(2)</t>
  </si>
  <si>
    <t>AGCTGTCTACGAAGATTGGCT</t>
  </si>
  <si>
    <t>FAU</t>
  </si>
  <si>
    <t>rs1065065</t>
  </si>
  <si>
    <t>g.chr11:64888248_64888250delTCT</t>
  </si>
  <si>
    <t>uc001ocx.2</t>
  </si>
  <si>
    <t>412_414</t>
  </si>
  <si>
    <t>c.305_307delAGA</t>
  </si>
  <si>
    <t>c.(304-309)AAGACA&gt;ACA</t>
  </si>
  <si>
    <t>p.K102del</t>
  </si>
  <si>
    <t>FAU_uc001ocy.1_3'UTR|MRPL49_uc001ocz.1_5'Flank|MRPL49_uc001oda.1_5'Flank</t>
  </si>
  <si>
    <t>NM_001997</t>
  </si>
  <si>
    <t>NP_001988</t>
  </si>
  <si>
    <t>P35544</t>
  </si>
  <si>
    <t>UBIM_HUMAN</t>
  </si>
  <si>
    <t>ubiquitin-like protein fubi and ribosomal</t>
  </si>
  <si>
    <t>Error:Variant_position_missing_in_P35544_after_alignment</t>
  </si>
  <si>
    <t>GCCCGACCTGTCTTCTTCTTCTT</t>
  </si>
  <si>
    <t>g.chr11:64888518G&gt;A</t>
  </si>
  <si>
    <t>CCTGTAGTGGGAAAGGAAGGC</t>
  </si>
  <si>
    <t>FBN2</t>
  </si>
  <si>
    <t>g.chr5:127645737C&gt;T</t>
  </si>
  <si>
    <t>uc003kuu.2</t>
  </si>
  <si>
    <t>c.5138G&gt;A</t>
  </si>
  <si>
    <t>c.(5137-5139)GGA&gt;GAA</t>
  </si>
  <si>
    <t>p.G1713E</t>
  </si>
  <si>
    <t>NM_001999</t>
  </si>
  <si>
    <t>NP_001990</t>
  </si>
  <si>
    <t>P35556</t>
  </si>
  <si>
    <t>FBN2_HUMAN</t>
  </si>
  <si>
    <t>fibrillin 2 precursor</t>
  </si>
  <si>
    <t>EGF-like 28; calcium-binding.</t>
  </si>
  <si>
    <t>bone trabecula formation|negative regulation of transforming growth factor beta receptor signaling pathway by extracellular sequestering of TGFbeta|positive regulation of bone mineralization|positive regulation of osteoblast differentiation</t>
  </si>
  <si>
    <t>microfibril</t>
  </si>
  <si>
    <t>calcium ion binding|extracellular matrix structural constituent</t>
  </si>
  <si>
    <t>ovary(8)|large_intestine(4)|pancreas(1)|kidney(1)|skin(1)</t>
  </si>
  <si>
    <t>all_cancers(142;0.0216)|Prostate(80;0.0551)</t>
  </si>
  <si>
    <t>KIRC - Kidney renal clear cell carcinoma(527;0.0268)|Kidney(363;0.0488)</t>
  </si>
  <si>
    <t>OV - Ovarian serous cystadenocarcinoma(64;0.0821)|Epithelial(69;0.146)</t>
  </si>
  <si>
    <t>GGTGTAATTTCCCAGGGTGTT</t>
  </si>
  <si>
    <t>FBN3</t>
  </si>
  <si>
    <t>g.chr19:8167729G&gt;A</t>
  </si>
  <si>
    <t>uc002mjf.2</t>
  </si>
  <si>
    <t>c.4968C&gt;T</t>
  </si>
  <si>
    <t>c.(4966-4968)CAC&gt;CAT</t>
  </si>
  <si>
    <t>p.H1656H</t>
  </si>
  <si>
    <t>NM_032447</t>
  </si>
  <si>
    <t>NP_115823</t>
  </si>
  <si>
    <t>Q75N90</t>
  </si>
  <si>
    <t>FBN3_HUMAN</t>
  </si>
  <si>
    <t>fibrillin 3 precursor</t>
  </si>
  <si>
    <t>TB 7.</t>
  </si>
  <si>
    <t>ovary(6)|skin(3)|pancreas(1)|central_nervous_system(1)</t>
  </si>
  <si>
    <t>TGCCGTTATAGTGCCGGAAGC</t>
  </si>
  <si>
    <t>FBXL13</t>
  </si>
  <si>
    <t>g.chr7:102566733C&gt;T</t>
  </si>
  <si>
    <t>uc003vaq.2</t>
  </si>
  <si>
    <t>c.(865-867)CGA&gt;CAA</t>
  </si>
  <si>
    <t>p.R289Q</t>
  </si>
  <si>
    <t>FBXL13_uc010liq.1_Missense_Mutation_p.R104Q|FBXL13_uc010lir.1_Missense_Mutation_p.R289Q|FBXL13_uc003var.2_RNA|FBXL13_uc003vas.2_Missense_Mutation_p.R289Q|LRRC17_uc003vat.2_Intron|LRRC17_uc003vau.2_Intron</t>
  </si>
  <si>
    <t>NM_145032</t>
  </si>
  <si>
    <t>NP_659469</t>
  </si>
  <si>
    <t>Q8NEE6</t>
  </si>
  <si>
    <t>FXL13_HUMAN</t>
  </si>
  <si>
    <t>F-box and leucine-rich repeat protein 13 isoform</t>
  </si>
  <si>
    <t>CGGCAGGAGTCGCATCGTCCT</t>
  </si>
  <si>
    <t>FBXL18</t>
  </si>
  <si>
    <t>g.chr7:5528993T&gt;C</t>
  </si>
  <si>
    <t>uc003soo.2</t>
  </si>
  <si>
    <t>FBXL18_uc003son.3_Intron</t>
  </si>
  <si>
    <t>NM_024963</t>
  </si>
  <si>
    <t>NP_079239</t>
  </si>
  <si>
    <t>Q96ME1</t>
  </si>
  <si>
    <t>FXL18_HUMAN</t>
  </si>
  <si>
    <t>F-box and leucine-rich repeat protein 18</t>
  </si>
  <si>
    <t>Ovarian(82;0.0607)</t>
  </si>
  <si>
    <t>UCEC - Uterine corpus endometrioid carcinoma (126;0.181)|OV - Ovarian serous cystadenocarcinoma(56;3.64e-13)</t>
  </si>
  <si>
    <t>Tggccaggcgttgtggctcac</t>
  </si>
  <si>
    <t>g.chr7:5540979G&gt;A</t>
  </si>
  <si>
    <t>c.921C&gt;T</t>
  </si>
  <si>
    <t>c.(919-921)CTC&gt;CTT</t>
  </si>
  <si>
    <t>p.L307L</t>
  </si>
  <si>
    <t>FBXL18_uc003son.3_Silent_p.L307L</t>
  </si>
  <si>
    <t>p.L307F(1)</t>
  </si>
  <si>
    <t>TGTGCTGCAGGAGGGAAGAGC</t>
  </si>
  <si>
    <t>FBXO24</t>
  </si>
  <si>
    <t>g.chr7:100192736G&gt;A</t>
  </si>
  <si>
    <t>uc003uvm.1</t>
  </si>
  <si>
    <t>c.964G&gt;A</t>
  </si>
  <si>
    <t>c.(964-966)GTG&gt;ATG</t>
  </si>
  <si>
    <t>p.V322M</t>
  </si>
  <si>
    <t>FBXO24_uc003uvl.1_Intron|FBXO24_uc003uvn.1_Missense_Mutation_p.V17M|uc011kjy.1_Intron|FBXO24_uc011kjz.1_Missense_Mutation_p.V360M|FBXO24_uc011kka.1_Missense_Mutation_p.V310M</t>
  </si>
  <si>
    <t>NM_033506</t>
  </si>
  <si>
    <t>NP_277041</t>
  </si>
  <si>
    <t>O75426</t>
  </si>
  <si>
    <t>FBX24_HUMAN</t>
  </si>
  <si>
    <t>F-box only protein 24 isoform 1</t>
  </si>
  <si>
    <t>ubiquitin ligase complex</t>
  </si>
  <si>
    <t>CCAGGGGGGAGTGTATTTTGA</t>
  </si>
  <si>
    <t>FBXW12</t>
  </si>
  <si>
    <t>g.chr3:48420895C&gt;T</t>
  </si>
  <si>
    <t>uc003csr.2</t>
  </si>
  <si>
    <t>c.621C&gt;T</t>
  </si>
  <si>
    <t>c.(619-621)GGC&gt;GGT</t>
  </si>
  <si>
    <t>p.G207G</t>
  </si>
  <si>
    <t>FBXW12_uc010hjv.2_Silent_p.G188G|FBXW12_uc003css.2_Silent_p.G137G|FBXW12_uc010hjw.2_Silent_p.G106G</t>
  </si>
  <si>
    <t>NM_207102</t>
  </si>
  <si>
    <t>NP_996985</t>
  </si>
  <si>
    <t>Q6X9E4</t>
  </si>
  <si>
    <t>FBW12_HUMAN</t>
  </si>
  <si>
    <t>F-box and WD repeat domain containing 12 isoform</t>
  </si>
  <si>
    <t>WD 3.</t>
  </si>
  <si>
    <t>TTCAGGTTGGCGATGCTGCAG</t>
  </si>
  <si>
    <t>FBXW4</t>
  </si>
  <si>
    <t>g.chr10:103454358_103454360delCCT</t>
  </si>
  <si>
    <t>uc001kto.2</t>
  </si>
  <si>
    <t>384_386</t>
  </si>
  <si>
    <t>c.38_40delAGG</t>
  </si>
  <si>
    <t>c.(37-42)GAGGCG&gt;GCG</t>
  </si>
  <si>
    <t>NM_022039</t>
  </si>
  <si>
    <t>NP_071322</t>
  </si>
  <si>
    <t>P57775</t>
  </si>
  <si>
    <t>FBXW4_HUMAN</t>
  </si>
  <si>
    <t>F-box and WD repeat domain containing 4</t>
  </si>
  <si>
    <t>ubiquitin-dependent protein catabolic process|Wnt receptor signaling pathway</t>
  </si>
  <si>
    <t>Colorectal(252;0.123)</t>
  </si>
  <si>
    <t>Epithelial(162;4.35e-08)|all cancers(201;1.92e-06)</t>
  </si>
  <si>
    <t>TCCCGAGCCGcctcctcctcctc</t>
  </si>
  <si>
    <t>g.chr19:40433210G&gt;A</t>
  </si>
  <si>
    <t>c.1059C&gt;T</t>
  </si>
  <si>
    <t>c.(1057-1059)GGC&gt;GGT</t>
  </si>
  <si>
    <t>p.G353G</t>
  </si>
  <si>
    <t>IgGFc-binding.</t>
  </si>
  <si>
    <t>CGCCCTCACAGCCTGGTACAC</t>
  </si>
  <si>
    <t>FCRL5</t>
  </si>
  <si>
    <t>g.chr1:157494206C&gt;T</t>
  </si>
  <si>
    <t>uc001fqu.2</t>
  </si>
  <si>
    <t>c.2102G&gt;A</t>
  </si>
  <si>
    <t>c.(2101-2103)GGT&gt;GAT</t>
  </si>
  <si>
    <t>p.G701D</t>
  </si>
  <si>
    <t>FCRL5_uc009wsm.2_Missense_Mutation_p.G701D|FCRL5_uc010phv.1_Missense_Mutation_p.G701D|FCRL5_uc010phw.1_Missense_Mutation_p.G616D</t>
  </si>
  <si>
    <t>NM_031281</t>
  </si>
  <si>
    <t>NP_112571</t>
  </si>
  <si>
    <t>Q96RD9</t>
  </si>
  <si>
    <t>FCRL5_HUMAN</t>
  </si>
  <si>
    <t>Fc receptor-like 5</t>
  </si>
  <si>
    <t>ovary(3)|breast(2)|central_nervous_system(1)</t>
  </si>
  <si>
    <t>all_hematologic(112;0.0378)|Hepatocellular(266;0.178)</t>
  </si>
  <si>
    <t>Prostate(1639;0.231)</t>
  </si>
  <si>
    <t>TGAGATCTTACCCAGGGTGAC</t>
  </si>
  <si>
    <t>g.chr1:157508946C&gt;T</t>
  </si>
  <si>
    <t>c.1332G&gt;A</t>
  </si>
  <si>
    <t>c.(1330-1332)GGG&gt;GGA</t>
  </si>
  <si>
    <t>p.G444G</t>
  </si>
  <si>
    <t>FCRL5_uc009wsm.2_Silent_p.G444G|FCRL5_uc010phv.1_Silent_p.G444G|FCRL5_uc010phw.1_Silent_p.G359G|FCRL5_uc001fqv.1_Silent_p.G444G|FCRL5_uc010phx.1_Silent_p.G195G</t>
  </si>
  <si>
    <t>Extracellular (Potential).|Ig-like C2-type 4.</t>
  </si>
  <si>
    <t>AGTAGTAGTTCCCTGAATGCT</t>
  </si>
  <si>
    <t>FCRL6</t>
  </si>
  <si>
    <t>g.chr1:159779925C&gt;T</t>
  </si>
  <si>
    <t>uc001fud.3</t>
  </si>
  <si>
    <t>c.928C&gt;T</t>
  </si>
  <si>
    <t>c.(928-930)CCT&gt;TCT</t>
  </si>
  <si>
    <t>p.P310S</t>
  </si>
  <si>
    <t>FCRL6_uc001fuc.2_Missense_Mutation_p.P317S|FCRL6_uc009wsz.1_Missense_Mutation_p.P215S|FCRL6_uc009wta.2_Missense_Mutation_p.P310S</t>
  </si>
  <si>
    <t>NM_001004310</t>
  </si>
  <si>
    <t>NP_001004310</t>
  </si>
  <si>
    <t>Q6DN72</t>
  </si>
  <si>
    <t>FCRL6_HUMAN</t>
  </si>
  <si>
    <t>Fc receptor-like 6 precursor</t>
  </si>
  <si>
    <t>CTGGCTGGTTCCTTGGCTTCC</t>
  </si>
  <si>
    <t>FER1L6</t>
  </si>
  <si>
    <t>g.chr8:124988316G&gt;A</t>
  </si>
  <si>
    <t>uc003yqw.2</t>
  </si>
  <si>
    <t>c.862G&gt;A</t>
  </si>
  <si>
    <t>c.(862-864)GGG&gt;AGG</t>
  </si>
  <si>
    <t>p.G288R</t>
  </si>
  <si>
    <t>NM_001039112</t>
  </si>
  <si>
    <t>NP_001034201</t>
  </si>
  <si>
    <t>Q2WGJ9</t>
  </si>
  <si>
    <t>FR1L6_HUMAN</t>
  </si>
  <si>
    <t>fer-1-like 6</t>
  </si>
  <si>
    <t>C2 2.|Cytoplasmic (Potential).</t>
  </si>
  <si>
    <t>ovary(5)|skin(5)|central_nervous_system(1)</t>
  </si>
  <si>
    <t>Lung NSC(37;4.1e-12)|Ovarian(258;0.00438)|all_neural(195;0.0741)</t>
  </si>
  <si>
    <t>STAD - Stomach adenocarcinoma(47;0.00186)</t>
  </si>
  <si>
    <t>CTCCTTTGCTGGGCAGATGGT</t>
  </si>
  <si>
    <t>g.chr8:125107223C&gt;T</t>
  </si>
  <si>
    <t>c.4639C&gt;T</t>
  </si>
  <si>
    <t>c.(4639-4641)CCT&gt;TCT</t>
  </si>
  <si>
    <t>p.P1547S</t>
  </si>
  <si>
    <t>uc003yqy.1_Intron</t>
  </si>
  <si>
    <t>TAGGCTGGTTCCTGAACACAT</t>
  </si>
  <si>
    <t>FERMT1</t>
  </si>
  <si>
    <t>g.chr20:6065821C&gt;T</t>
  </si>
  <si>
    <t>uc002wmr.2</t>
  </si>
  <si>
    <t>c.1485G&gt;A</t>
  </si>
  <si>
    <t>c.(1483-1485)ATG&gt;ATA</t>
  </si>
  <si>
    <t>p.M495I</t>
  </si>
  <si>
    <t>FERMT1_uc002wmq.2_Missense_Mutation_p.M48I|FERMT1_uc010gbt.2_Missense_Mutation_p.M238I</t>
  </si>
  <si>
    <t>NM_017671</t>
  </si>
  <si>
    <t>NP_060141</t>
  </si>
  <si>
    <t>Q9BQL6</t>
  </si>
  <si>
    <t>FERM1_HUMAN</t>
  </si>
  <si>
    <t>kindlin-1</t>
  </si>
  <si>
    <t>FERM.</t>
  </si>
  <si>
    <t>cell adhesion|establishment of epithelial cell polarity|keratinocyte migration|keratinocyte proliferation</t>
  </si>
  <si>
    <t>cytosol|focal adhesion|ruffle membrane</t>
  </si>
  <si>
    <t>TCCTGTTTTTCATCCTCAGAA</t>
  </si>
  <si>
    <t>rs111800364</t>
  </si>
  <si>
    <t>g.chr4:155488973G&gt;A</t>
  </si>
  <si>
    <t>c.718_splice</t>
  </si>
  <si>
    <t>p.E240_splice</t>
  </si>
  <si>
    <t>FGB_uc003iob.3_Splice_Site_p.E237_splice|FGB_uc010ipv.2_Splice_Site_p.E178_splice|FGB_uc010ipw.2_Splice_Site_p.E237_splice|FGB_uc003ioc.3_Splice_Site_p.E21_splice</t>
  </si>
  <si>
    <t>TCTGGCAAAGGTAACTGATTC</t>
  </si>
  <si>
    <t>FGF14</t>
  </si>
  <si>
    <t>g.chr13:102521098C&gt;T</t>
  </si>
  <si>
    <t>uc001vpe.2</t>
  </si>
  <si>
    <t>c.385G&gt;A</t>
  </si>
  <si>
    <t>c.(385-387)GGA&gt;AGA</t>
  </si>
  <si>
    <t>p.G129R</t>
  </si>
  <si>
    <t>FGF14_uc001vpf.2_Missense_Mutation_p.G134R</t>
  </si>
  <si>
    <t>NM_004115</t>
  </si>
  <si>
    <t>NP_004106</t>
  </si>
  <si>
    <t>Q92915</t>
  </si>
  <si>
    <t>FGF14_HUMAN</t>
  </si>
  <si>
    <t>fibroblast growth factor 14 isoform 1A</t>
  </si>
  <si>
    <t>cell death|cell-cell signaling|JNK cascade|nervous system development|signal transduction</t>
  </si>
  <si>
    <t>growth factor activity|heparin binding</t>
  </si>
  <si>
    <t>ovary(2)|lung(1)|large_intestine(1)</t>
  </si>
  <si>
    <t>all_neural(89;0.0239)|Medulloblastoma(90;0.163)|Lung SC(71;0.184)</t>
  </si>
  <si>
    <t>TAACCTTCTCCATTCATGGCT</t>
  </si>
  <si>
    <t>FGFR2</t>
  </si>
  <si>
    <t>g.chr10:123241640T&gt;C</t>
  </si>
  <si>
    <t>uc010qtk.1</t>
  </si>
  <si>
    <t>FGFR2_uc010qtg.1_Intron|FGFR2_uc010qth.1_Intron|FGFR2_uc010qti.1_Intron|FGFR2_uc010qtj.1_Intron|FGFR2_uc010qtl.1_Intron|FGFR2_uc010qtm.1_Intron|FGFR2_uc001lfl.3_3'UTR|FGFR2_uc001lfm.2_3'UTR|FGFR2_uc001lfg.3_Intron|FGFR2_uc001lfk.1_Intron</t>
  </si>
  <si>
    <t>NM_000141</t>
  </si>
  <si>
    <t>NP_000132</t>
  </si>
  <si>
    <t>P21802</t>
  </si>
  <si>
    <t>FGFR2_HUMAN</t>
  </si>
  <si>
    <t>fibroblast growth factor receptor 2 isoform 1</t>
  </si>
  <si>
    <t>angiogenesis|axonogenesis|bone mineralization|bone morphogenesis|branch elongation involved in salivary gland morphogenesis|branching involved in embryonic placenta morphogenesis|branching morphogenesis of a nerve|bud elongation involved in lung branching|cell fate commitment|cell growth|cell-cell signaling|cellular response to protein stimulus|embryonic digestive tract morphogenesis|embryonic pattern specification|epithelial cell proliferation involved in salivary gland morphogenesis|fibroblast growth factor receptor signaling pathway involved in hemopoiesis|fibroblast growth factor receptor signaling pathway involved in mammary gland specification|fibroblast growth factor receptor signaling pathway involved in negative regulation of apoptosis in bone marrow|fibroblast growth factor receptor signaling pathway involved in orbitofrontal cortex development|fibroblast growth factor receptor signaling pathway involved in positive regulation of cell proliferation in bone marrow|hair follicle morphogenesis|insulin receptor signaling pathway|lacrimal gland development|lateral sprouting from an epithelium|limb bud formation|lung alveolus development|lung lobe morphogenesis|lung-associated mesenchyme development|mammary gland bud formation|membranous septum morphogenesis|mesenchymal cell differentiation involved in lung development|mesenchymal cell proliferation involved in lung development|midbrain development|multicellular organism growth|negative regulation of transcription from RNA polymerase II promoter|odontogenesis|organ growth|otic vesicle formation|outflow tract septum morphogenesis|positive regulation of canonical Wnt receptor signaling pathway|positive regulation of cardiac muscle cell proliferation|positive regulation of cell cycle|positive regulation of cell division|positive regulation of epithelial cell proliferation involved in lung morphogenesis|positive regulation of ERK1 and ERK2 cascade|positive regulation of mesenchymal cell proliferation|positive regulation of transcription from RNA polymerase II promoter|post-embryonic development|prostate epithelial cord arborization involved in prostate glandular acinus morphogenesis|prostate epithelial cord elongation|pyramidal neuron development|regulation of branching involved in prostate gland morphogenesis|regulation of cell fate commitment|regulation of fibroblast growth factor receptor signaling pathway|regulation of multicellular organism growth|regulation of smooth muscle cell differentiation|regulation of smoothened signaling pathway|squamous basal epithelial stem cell differentiation involved in prostate gland acinus development|ureteric bud development|ventricular cardiac muscle tissue morphogenesis|ventricular zone neuroblast division</t>
  </si>
  <si>
    <t>cell cortex|cell surface|excitatory synapse|extracellular region|integral to membrane|nucleus|plasma membrane</t>
  </si>
  <si>
    <t>ATP binding|fibroblast growth factor binding|fibroblast growth factor binding|fibroblast growth factor receptor activity|heparin binding|protein binding</t>
  </si>
  <si>
    <t>endometrium(44)|skin(28)|lung(11)|ovary(4)|cervix(2)|stomach(2)|breast(2)|upper_aerodigestive_tract(1)|soft_tissue(1)|central_nervous_system(1)</t>
  </si>
  <si>
    <t>Lung NSC(174;0.0841)|all_lung(145;0.106)|all_neural(114;0.107)</t>
  </si>
  <si>
    <t>STAD - Stomach adenocarcinoma(1;7.52e-05)|all cancers(1;0.0722)</t>
  </si>
  <si>
    <t>all cancers(201;9.73e-05)|GBM - Glioblastoma multiforme(135;0.0845)</t>
  </si>
  <si>
    <t>catgagccactgcgcctgacc</t>
  </si>
  <si>
    <t>gastric. NSCLC|endometrial</t>
  </si>
  <si>
    <t>Crouzon|Pfeiffer|and Apert syndromes</t>
  </si>
  <si>
    <t>Apert_syndrome|Saethre-Chotzen_syndrome</t>
  </si>
  <si>
    <t>g.chr10:123241648A&gt;G</t>
  </si>
  <si>
    <t>actgcgcctgaccAACTTTTC</t>
  </si>
  <si>
    <t>FHDC1</t>
  </si>
  <si>
    <t>g.chr4:153864383_153864384insC</t>
  </si>
  <si>
    <t>uc003inf.2</t>
  </si>
  <si>
    <t>249_250</t>
  </si>
  <si>
    <t>c.174_175insC</t>
  </si>
  <si>
    <t>c.(172-177)CCTCCTfs</t>
  </si>
  <si>
    <t>p.P58fs</t>
  </si>
  <si>
    <t>NM_033393</t>
  </si>
  <si>
    <t>NP_203751</t>
  </si>
  <si>
    <t>Q9C0D6</t>
  </si>
  <si>
    <t>FHDC1_HUMAN</t>
  </si>
  <si>
    <t>FH2 domain containing 1</t>
  </si>
  <si>
    <t>all_hematologic(180;0.093)</t>
  </si>
  <si>
    <t>CTTCCTCCCCTCCTCCACCCCC</t>
  </si>
  <si>
    <t>g.chr4:153896591C&gt;T</t>
  </si>
  <si>
    <t>c.2148C&gt;T</t>
  </si>
  <si>
    <t>c.(2146-2148)TCC&gt;TCT</t>
  </si>
  <si>
    <t>p.S716S</t>
  </si>
  <si>
    <t>GCCCGCAGTCCCTCAGTGCCA</t>
  </si>
  <si>
    <t>g.chr6:76018416delC</t>
  </si>
  <si>
    <t>c.3633delG</t>
  </si>
  <si>
    <t>c.(3631-3633)GGGfs</t>
  </si>
  <si>
    <t>p.G1211fs</t>
  </si>
  <si>
    <t>FILIP1_uc003phy.1_Intron|FILIP1_uc003phz.2_Frame_Shift_Del_p.G1112fs|FILIP1_uc010kbe.2_Frame_Shift_Del_p.G1214fs</t>
  </si>
  <si>
    <t>CTCAGCCCTTCCCCCCTCCGA</t>
  </si>
  <si>
    <t>FILIP1L</t>
  </si>
  <si>
    <t>g.chr3:99568272_99568273insT</t>
  </si>
  <si>
    <t>uc003dtm.2</t>
  </si>
  <si>
    <t>2710_2711</t>
  </si>
  <si>
    <t>c.2247_2248insA</t>
  </si>
  <si>
    <t>c.(2245-2250)AAACTAfs</t>
  </si>
  <si>
    <t>p.K749fs</t>
  </si>
  <si>
    <t>C3orf26_uc003dtk.1_Intron|C3orf26_uc003dtl.2_Intron|FILIP1L_uc003dto.2_Frame_Shift_Ins_p.K749fs|FILIP1L_uc010hpf.2_Frame_Shift_Ins_p.K325fs|FILIP1L_uc010hpg.2_Frame_Shift_Ins_p.K509fs|FILIP1L_uc003dtn.2_Frame_Shift_Ins_p.K509fs|FILIP1L_uc003dtp.1_Frame_Shift_Ins_p.K509fs</t>
  </si>
  <si>
    <t>NM_182909</t>
  </si>
  <si>
    <t>NP_878913</t>
  </si>
  <si>
    <t>Q4L180</t>
  </si>
  <si>
    <t>FIL1L_HUMAN</t>
  </si>
  <si>
    <t>filamin A interacting protein 1-like isoform 1</t>
  </si>
  <si>
    <t>749_750</t>
  </si>
  <si>
    <t>cytoplasm|membrane|myosin complex|nucleus</t>
  </si>
  <si>
    <t>TGTTGATTTAGTTTTTTTTGCA</t>
  </si>
  <si>
    <t>FKBP8</t>
  </si>
  <si>
    <t>g.chr19:18652584G&gt;A</t>
  </si>
  <si>
    <t>uc002njk.1</t>
  </si>
  <si>
    <t>c.(196-198)GCT&gt;GTT</t>
  </si>
  <si>
    <t>p.A66V</t>
  </si>
  <si>
    <t>FKBP8_uc002nji.1_5'Flank|FKBP8_uc010xqi.1_Missense_Mutation_p.A95V|FKBP8_uc002njj.1_Missense_Mutation_p.A66V|FKBP8_uc002njl.1_Missense_Mutation_p.A66V|FKBP8_uc002njm.1_Missense_Mutation_p.A66V|FKBP8_uc010ebr.1_5'UTR|FKBP8_uc002njn.2_RNA</t>
  </si>
  <si>
    <t>NM_012181</t>
  </si>
  <si>
    <t>NP_036313</t>
  </si>
  <si>
    <t>Q14318</t>
  </si>
  <si>
    <t>FKBP8_HUMAN</t>
  </si>
  <si>
    <t>FK506-binding protein 8</t>
  </si>
  <si>
    <t>apoptosis|interspecies interaction between organisms|intracellular signal transduction|protein folding</t>
  </si>
  <si>
    <t>integral to endoplasmic reticulum membrane|mitochondrial membrane</t>
  </si>
  <si>
    <t>FK506 binding|peptidyl-prolyl cis-trans isomerase activity|protein binding</t>
  </si>
  <si>
    <t>AGGCTGCTCAGCCTCCTCCGC</t>
  </si>
  <si>
    <t>g.chr1:152283727C&gt;T</t>
  </si>
  <si>
    <t>c.3635G&gt;A</t>
  </si>
  <si>
    <t>c.(3634-3636)GGA&gt;GAA</t>
  </si>
  <si>
    <t>p.G1212E</t>
  </si>
  <si>
    <t>uc001ezv.2_5'Flank</t>
  </si>
  <si>
    <t>ACTTCTGGATCCTGACTGCCC</t>
  </si>
  <si>
    <t>g.chr1:152284335_152284336delGT</t>
  </si>
  <si>
    <t>3062_3063</t>
  </si>
  <si>
    <t>c.3026_3027delAC</t>
  </si>
  <si>
    <t>c.(3025-3027)CACfs</t>
  </si>
  <si>
    <t>p.H1009fs</t>
  </si>
  <si>
    <t>AAGTCTCTGCGTGAGGAGTTCC</t>
  </si>
  <si>
    <t>FLG2</t>
  </si>
  <si>
    <t>g.chr1:152323930C&gt;T</t>
  </si>
  <si>
    <t>uc001ezw.3</t>
  </si>
  <si>
    <t>c.6332G&gt;A</t>
  </si>
  <si>
    <t>c.(6331-6333)AGT&gt;AAT</t>
  </si>
  <si>
    <t>p.S2111N</t>
  </si>
  <si>
    <t>uc001ezv.2_Intron</t>
  </si>
  <si>
    <t>NM_001014342</t>
  </si>
  <si>
    <t>NP_001014364</t>
  </si>
  <si>
    <t>Q5D862</t>
  </si>
  <si>
    <t>FILA2_HUMAN</t>
  </si>
  <si>
    <t>filaggrin family member 2</t>
  </si>
  <si>
    <t>ovary(10)|skin(5)|upper_aerodigestive_tract(1)|breast(1)</t>
  </si>
  <si>
    <t>GTGCACTTCACTGTCACTGGA</t>
  </si>
  <si>
    <t>g.chr1:152327575_152327577delCCA</t>
  </si>
  <si>
    <t>2758_2760</t>
  </si>
  <si>
    <t>c.2685_2687delTGG</t>
  </si>
  <si>
    <t>c.(2683-2688)AGTGGC&gt;AGC</t>
  </si>
  <si>
    <t>p.G896del</t>
  </si>
  <si>
    <t>TTGTCCAAAGCCACTGGACTGAC</t>
  </si>
  <si>
    <t>g.chr1:152328066delA</t>
  </si>
  <si>
    <t>c.2196delT</t>
  </si>
  <si>
    <t>c.(2194-2196)TTTfs</t>
  </si>
  <si>
    <t>p.F732fs</t>
  </si>
  <si>
    <t>CATGTTGGCCAAAGCTGGAAG</t>
  </si>
  <si>
    <t>g.chr17:21904083C&gt;A</t>
  </si>
  <si>
    <t>c.22C&gt;A</t>
  </si>
  <si>
    <t>ctgacctctccacggggtcca</t>
  </si>
  <si>
    <t>FLJ40330</t>
  </si>
  <si>
    <t>g.chr2:89082398C&gt;T</t>
  </si>
  <si>
    <t>uc010fhf.2</t>
  </si>
  <si>
    <t>c.426C&gt;T</t>
  </si>
  <si>
    <t>FLJ40330_uc010fhg.2_RNA|FLJ40330_uc010fhh.2_RNA</t>
  </si>
  <si>
    <t>Homo sapiens mRNA; cDNA DKFZp434J1630 (from clone DKFZp434J1630).</t>
  </si>
  <si>
    <t>GATTCTGTTTCGAATATAGCC</t>
  </si>
  <si>
    <t>FLJ43860</t>
  </si>
  <si>
    <t>g.chr8:142445262C&gt;A</t>
  </si>
  <si>
    <t>uc003ywi.2</t>
  </si>
  <si>
    <t>c.3643G&gt;T</t>
  </si>
  <si>
    <t>c.(3643-3645)GGC&gt;TGC</t>
  </si>
  <si>
    <t>p.G1215C</t>
  </si>
  <si>
    <t>FLJ43860_uc011ljs.1_RNA|FLJ43860_uc010meu.1_RNA</t>
  </si>
  <si>
    <t>NM_207414</t>
  </si>
  <si>
    <t>NP_997297</t>
  </si>
  <si>
    <t>Q6ZUA9</t>
  </si>
  <si>
    <t>Q6ZUA9_HUMAN</t>
  </si>
  <si>
    <t>hypothetical protein LOC389690</t>
  </si>
  <si>
    <t>all_cancers(97;7.79e-15)|all_epithelial(106;4.52e-13)|Lung NSC(106;2.07e-05)|all_lung(105;2.89e-05)|Ovarian(258;0.0303)|Acute lymphoblastic leukemia(118;0.155)</t>
  </si>
  <si>
    <t>BRCA - Breast invasive adenocarcinoma(115;0.0493)</t>
  </si>
  <si>
    <t>GCGCTGAGGCCCCTCTCCCAG</t>
  </si>
  <si>
    <t>FLJ43950</t>
  </si>
  <si>
    <t>g.chr9:84532172C&gt;A</t>
  </si>
  <si>
    <t>uc011lst.1</t>
  </si>
  <si>
    <t>uc004ame.2_5'Flank</t>
  </si>
  <si>
    <t>NR_026851</t>
  </si>
  <si>
    <t>SubName: Full=cDNA FLJ43950 fis, clone TESTI4015293, moderately similar to FAM75-like protein;</t>
  </si>
  <si>
    <t>GTCCTCAGAGCAAAATTTCAG</t>
  </si>
  <si>
    <t>FLRT2</t>
  </si>
  <si>
    <t>g.chr14:86087824C&gt;T</t>
  </si>
  <si>
    <t>uc001xvr.2</t>
  </si>
  <si>
    <t>FLRT2_uc010atd.2_5'UTR</t>
  </si>
  <si>
    <t>NM_013231</t>
  </si>
  <si>
    <t>NP_037363</t>
  </si>
  <si>
    <t>O43155</t>
  </si>
  <si>
    <t>FLRT2_HUMAN</t>
  </si>
  <si>
    <t>fibronectin leucine rich transmembrane protein 2</t>
  </si>
  <si>
    <t>ovary(3)|haematopoietic_and_lymphoid_tissue(1)</t>
  </si>
  <si>
    <t>BRCA - Breast invasive adenocarcinoma(234;0.0319)</t>
  </si>
  <si>
    <t>TTTTCTTTTTCCCACCACATT</t>
  </si>
  <si>
    <t>FLT1</t>
  </si>
  <si>
    <t>g.chr13:29001438C&gt;T</t>
  </si>
  <si>
    <t>uc001usb.3</t>
  </si>
  <si>
    <t>c.(1294-1296)GAA&gt;AAA</t>
  </si>
  <si>
    <t>p.E432K</t>
  </si>
  <si>
    <t>FLT1_uc010aar.1_Missense_Mutation_p.E432K|FLT1_uc001usc.3_Missense_Mutation_p.E432K|FLT1_uc010tdp.1_Missense_Mutation_p.E432K</t>
  </si>
  <si>
    <t>NM_002019</t>
  </si>
  <si>
    <t>NP_002010</t>
  </si>
  <si>
    <t>P17948</t>
  </si>
  <si>
    <t>VGFR1_HUMAN</t>
  </si>
  <si>
    <t>fms-related tyrosine kinase 1 isoform 1</t>
  </si>
  <si>
    <t>Ig-like C2-type 5.|Extracellular (Potential).</t>
  </si>
  <si>
    <t>cell differentiation|female pregnancy|positive regulation of vascular endothelial growth factor receptor signaling pathway</t>
  </si>
  <si>
    <t>extracellular space|Golgi apparatus|integral to plasma membrane|nucleus</t>
  </si>
  <si>
    <t>ATP binding|growth factor binding|vascular endothelial growth factor receptor activity</t>
  </si>
  <si>
    <t>lung(10)|central_nervous_system(5)|ovary(3)|stomach(2)|skin(2)|urinary_tract(1)|breast(1)</t>
  </si>
  <si>
    <t>Acute lymphoblastic leukemia(6;0.04)</t>
  </si>
  <si>
    <t>Lung SC(185;0.0262)|Breast(139;0.188)</t>
  </si>
  <si>
    <t>Colorectal(13;0.000674)</t>
  </si>
  <si>
    <t>all cancers(112;0.0301)|Epithelial(112;0.155)|GBM - Glioblastoma multiforme(144;0.184)|OV - Ovarian serous cystadenocarcinoma(117;0.205)|Lung(94;0.207)</t>
  </si>
  <si>
    <t>Sunitinib(DB01268)</t>
  </si>
  <si>
    <t>ACGGCCTTTTCGTAAATCTGG</t>
  </si>
  <si>
    <t>FN1</t>
  </si>
  <si>
    <t>g.chr2:216256545C&gt;T</t>
  </si>
  <si>
    <t>uc002vfa.2</t>
  </si>
  <si>
    <t>FN1_uc002vfb.2_Intron|FN1_uc002vfc.2_Intron|FN1_uc002vfd.2_Intron|FN1_uc002vfe.2_Intron|FN1_uc002vff.2_Intron|FN1_uc002vfg.2_Intron|FN1_uc002vfh.2_Intron|FN1_uc002vfi.2_Intron|FN1_uc002vfj.2_Intron|FN1_uc002vez.2_5'UTR|FN1_uc010zjp.1_Intron</t>
  </si>
  <si>
    <t>NM_212482</t>
  </si>
  <si>
    <t>NP_997647</t>
  </si>
  <si>
    <t>P02751</t>
  </si>
  <si>
    <t>FINC_HUMAN</t>
  </si>
  <si>
    <t>fibronectin 1 isoform 1 preproprotein</t>
  </si>
  <si>
    <t>acute-phase response|angiogenesis|leukocyte migration|peptide cross-linking|platelet activation|platelet degranulation|regulation of cell shape|substrate adhesion-dependent cell spreading</t>
  </si>
  <si>
    <t>ER-Golgi intermediate compartment|fibrinogen complex|platelet alpha granule lumen|proteinaceous extracellular matrix</t>
  </si>
  <si>
    <t>collagen binding|extracellular matrix structural constituent|heparin binding</t>
  </si>
  <si>
    <t>central_nervous_system(7)|large_intestine(2)|breast(2)|ovary(1)|pancreas(1)</t>
  </si>
  <si>
    <t>Epithelial(149;9.59e-07)|all cancers(144;0.000174)|LUSC - Lung squamous cell carcinoma(224;0.008)|Lung(261;0.00948)</t>
  </si>
  <si>
    <t>CAGCTGGTTTCGAACAAGAAG</t>
  </si>
  <si>
    <t>FOXD4</t>
  </si>
  <si>
    <t>g.chr9:117412_117413insG</t>
  </si>
  <si>
    <t>uc003zfz.2</t>
  </si>
  <si>
    <t>1005_1006</t>
  </si>
  <si>
    <t>c.707_708insC</t>
  </si>
  <si>
    <t>c.(706-708)CCTfs</t>
  </si>
  <si>
    <t>p.P236fs</t>
  </si>
  <si>
    <t>NM_207305</t>
  </si>
  <si>
    <t>NP_997188</t>
  </si>
  <si>
    <t>Q12950</t>
  </si>
  <si>
    <t>FOXD4_HUMAN</t>
  </si>
  <si>
    <t>forkhead box D4</t>
  </si>
  <si>
    <t>axon extension involved in axon guidance|cartilage development|dichotomous subdivision of terminal units involved in ureteric bud branching|embryo development|enteric nervous system development|iridophore differentiation|lateral line nerve glial cell development|melanocyte differentiation|neural crest cell migration|pattern specification process|peripheral nervous system development|positive regulation of BMP signaling pathway|positive regulation of kidney development|positive regulation of transcription from RNA polymerase II promoter|regulation of sequence-specific DNA binding transcription factor activity|sympathetic nervous system development</t>
  </si>
  <si>
    <t>DNA bending activity|double-stranded DNA binding|promoter binding|sequence-specific DNA binding|sequence-specific enhancer binding RNA polymerase II transcription factor activity|specific RNA polymerase II transcription factor activity|specific transcriptional repressor activity|transcription activator activity|transcription factor binding</t>
  </si>
  <si>
    <t>all_lung(41;0.218)</t>
  </si>
  <si>
    <t>all_cancers(5;0.0395)|Acute lymphoblastic leukemia(5;1.91e-07)|all_hematologic(5;1.95e-06)</t>
  </si>
  <si>
    <t>Kidney(42;0.112)|KIRC - Kidney renal clear cell carcinoma(5;0.157)</t>
  </si>
  <si>
    <t>all cancers(5;0.000704)|Lung(218;0.00755)|GBM - Glioblastoma multiforme(5;0.0149)|Epithelial(6;0.0154)</t>
  </si>
  <si>
    <t>GCGGCGGGGCAGGGGCCCCAAG</t>
  </si>
  <si>
    <t>FOXI1</t>
  </si>
  <si>
    <t>g.chr5:169535363G&gt;A</t>
  </si>
  <si>
    <t>uc003mai.3</t>
  </si>
  <si>
    <t>c.885G&gt;A</t>
  </si>
  <si>
    <t>c.(883-885)ACG&gt;ACA</t>
  </si>
  <si>
    <t>p.T295T</t>
  </si>
  <si>
    <t>FOXI1_uc003maj.3_Silent_p.T200T</t>
  </si>
  <si>
    <t>NM_012188</t>
  </si>
  <si>
    <t>NP_036320</t>
  </si>
  <si>
    <t>Q12951</t>
  </si>
  <si>
    <t>FOXI1_HUMAN</t>
  </si>
  <si>
    <t>forkhead box I1 isoform a</t>
  </si>
  <si>
    <t>epidermal cell fate specification|otic placode formation|pattern specification process|positive regulation of transcription from RNA polymerase II promoter|regulation of sequence-specific DNA binding transcription factor activity</t>
  </si>
  <si>
    <t>DNA bending activity|double-stranded DNA binding|promoter binding|sequence-specific DNA binding|sequence-specific enhancer binding RNA polymerase II transcription factor activity|specific RNA polymerase II transcription factor activity|specific transcriptional repressor activity|transcription activator activity|transcription factor binding|transcription regulatory region DNA binding</t>
  </si>
  <si>
    <t>breast(3)|central_nervous_system(1)</t>
  </si>
  <si>
    <t>Renal(175;0.000159)|Lung NSC(126;0.0267)|all_lung(126;0.04)</t>
  </si>
  <si>
    <t>Medulloblastoma(196;0.0109)|all_neural(177;0.0298)</t>
  </si>
  <si>
    <t>GGAGCCCCACGAGCCACCCCT</t>
  </si>
  <si>
    <t>Pendred_syndrome</t>
  </si>
  <si>
    <t>FOXJ3</t>
  </si>
  <si>
    <t>g.chr1:42657073_42657075delGAT</t>
  </si>
  <si>
    <t>uc001che.2</t>
  </si>
  <si>
    <t>1562_1564</t>
  </si>
  <si>
    <t>c.1250_1252delATC</t>
  </si>
  <si>
    <t>c.(1249-1254)CATCCC&gt;CCC</t>
  </si>
  <si>
    <t>p.H417del</t>
  </si>
  <si>
    <t>FOXJ3_uc001chf.2_In_Frame_Del_p.H417del|FOXJ3_uc001chg.2_In_Frame_Del_p.H417del|FOXJ3_uc001chh.1_In_Frame_Del_p.H383del</t>
  </si>
  <si>
    <t>NM_014947</t>
  </si>
  <si>
    <t>NP_055762</t>
  </si>
  <si>
    <t>Q9UPW0</t>
  </si>
  <si>
    <t>FOXJ3_HUMAN</t>
  </si>
  <si>
    <t>forkhead box J3</t>
  </si>
  <si>
    <t>embryo development|organ development|pattern specification process|positive regulation of transcription, DNA-dependent|regulation of sequence-specific DNA binding transcription factor activity|tissue development</t>
  </si>
  <si>
    <t>DNA bending activity|double-stranded DNA binding|promoter binding|protein domain specific binding|sequence-specific DNA binding|sequence-specific enhancer binding RNA polymerase II transcription factor activity|specific RNA polymerase II transcription factor activity|specific transcriptional repressor activity|transcription activator activity|transcription factor binding</t>
  </si>
  <si>
    <t>Ovarian(52;0.01)|all_hematologic(146;0.0977)|Acute lymphoblastic leukemia(166;0.155)</t>
  </si>
  <si>
    <t>Myeloproliferative disorder(586;0.0333)</t>
  </si>
  <si>
    <t>TGTGGAGAGGGATGCTGGGGGTG</t>
  </si>
  <si>
    <t>FOXM1</t>
  </si>
  <si>
    <t>g.chr12:2967787G&gt;T</t>
  </si>
  <si>
    <t>uc001qlf.2</t>
  </si>
  <si>
    <t>uc001qld.2_Intron|FOXM1_uc001qle.2_3'UTR|FOXM1_uc001qlg.2_3'UTR|FOXM1_uc009zea.2_3'UTR|FOXM1_uc009zeb.2_3'UTR</t>
  </si>
  <si>
    <t>NM_021953</t>
  </si>
  <si>
    <t>NP_068772</t>
  </si>
  <si>
    <t>Q08050</t>
  </si>
  <si>
    <t>FOXM1_HUMAN</t>
  </si>
  <si>
    <t>forkhead box M1 isoform 2</t>
  </si>
  <si>
    <t>cell cycle|embryo development|liver development|negative regulation of cell aging|negative regulation of stress-activated MAPK cascade|negative regulation of transcription from RNA polymerase II promoter|pattern specification process|positive regulation of cell proliferation|positive regulation of transcription from RNA polymerase II promoter|regulation of cell cycle arrest|regulation of cell growth|regulation of cell proliferation|regulation of oxygen and reactive oxygen species metabolic process|regulation of Ras protein signal transduction|regulation of reactive oxygen species metabolic process|regulation of sequence-specific DNA binding transcription factor activity|tissue development|transcription from RNA polymerase II promoter|vasculogenesis</t>
  </si>
  <si>
    <t>DNA bending activity|DNA binding|DNA binding|double-stranded DNA binding|promoter binding|protein binding|protein domain specific binding|sequence-specific DNA binding|sequence-specific DNA binding transcription factor activity|sequence-specific DNA binding transcription factor activity|sequence-specific enhancer binding RNA polymerase II transcription factor activity|specific RNA polymerase II transcription factor activity|transcription factor binding</t>
  </si>
  <si>
    <t>OV - Ovarian serous cystadenocarcinoma(31;0.000622)</t>
  </si>
  <si>
    <t>CTTGAGCACAGGGGCAAGGGC</t>
  </si>
  <si>
    <t>FOXN1</t>
  </si>
  <si>
    <t>g.chr17:26861982C&gt;T</t>
  </si>
  <si>
    <t>uc010crm.2</t>
  </si>
  <si>
    <t>c.1393C&gt;T</t>
  </si>
  <si>
    <t>c.(1393-1395)CCT&gt;TCT</t>
  </si>
  <si>
    <t>p.P465S</t>
  </si>
  <si>
    <t>FOXN1_uc002hbj.2_Missense_Mutation_p.P465S</t>
  </si>
  <si>
    <t>NM_003593</t>
  </si>
  <si>
    <t>NP_003584</t>
  </si>
  <si>
    <t>O15353</t>
  </si>
  <si>
    <t>FOXN1_HUMAN</t>
  </si>
  <si>
    <t>forkhead box N1</t>
  </si>
  <si>
    <t>defense response|embryo development|epithelial cell proliferation|keratinocyte differentiation|organ morphogenesis|pattern specification process|regulation of sequence-specific DNA binding transcription factor activity|regulation of transcription from RNA polymerase II promoter|thymus development</t>
  </si>
  <si>
    <t>CCTGGCCCCTCCTGGACCCCC</t>
  </si>
  <si>
    <t>g.chr17:26862057G&gt;A</t>
  </si>
  <si>
    <t>c.1468G&gt;A</t>
  </si>
  <si>
    <t>c.(1468-1470)GAC&gt;AAC</t>
  </si>
  <si>
    <t>p.D490N</t>
  </si>
  <si>
    <t>FOXN1_uc002hbj.2_Missense_Mutation_p.D490N</t>
  </si>
  <si>
    <t>CACCCCCCAGGACTCGCCTCT</t>
  </si>
  <si>
    <t>FRMD5</t>
  </si>
  <si>
    <t>g.chr15:44181041C&gt;T</t>
  </si>
  <si>
    <t>uc001ztl.2</t>
  </si>
  <si>
    <t>c.758G&gt;A</t>
  </si>
  <si>
    <t>c.(757-759)GGA&gt;GAA</t>
  </si>
  <si>
    <t>p.G253E</t>
  </si>
  <si>
    <t>FRMD5_uc001ztj.1_5'UTR|FRMD5_uc001ztk.1_Missense_Mutation_p.G164E|FRMD5_uc001ztm.2_5'UTR|FRMD5_uc001ztn.2_Missense_Mutation_p.G19E</t>
  </si>
  <si>
    <t>NM_032892</t>
  </si>
  <si>
    <t>NP_116281</t>
  </si>
  <si>
    <t>Q7Z6J6</t>
  </si>
  <si>
    <t>FRMD5_HUMAN</t>
  </si>
  <si>
    <t>FERM domain containing 5 isoform 2</t>
  </si>
  <si>
    <t>cytoplasm|cytoskeleton|extrinsic to membrane|integral to membrane</t>
  </si>
  <si>
    <t>all_cancers(109;2.29e-15)|all_epithelial(112;9.98e-13)|Lung NSC(122;4.89e-08)|all_lung(180;5.08e-07)|Melanoma(134;0.0275)</t>
  </si>
  <si>
    <t>all cancers(107;8.63e-20)|GBM - Glioblastoma multiforme(94;3.63e-06)</t>
  </si>
  <si>
    <t>GAAAGTCTTTCCTTCAAATTT</t>
  </si>
  <si>
    <t>FRY</t>
  </si>
  <si>
    <t>g.chr13:32760443C&gt;T</t>
  </si>
  <si>
    <t>uc001utx.2</t>
  </si>
  <si>
    <t>c.3366C&gt;T</t>
  </si>
  <si>
    <t>c.(3364-3366)CAC&gt;CAT</t>
  </si>
  <si>
    <t>p.H1122H</t>
  </si>
  <si>
    <t>FRY_uc010tdw.1_RNA</t>
  </si>
  <si>
    <t>NM_023037</t>
  </si>
  <si>
    <t>NP_075463</t>
  </si>
  <si>
    <t>Q5TBA9</t>
  </si>
  <si>
    <t>FRY_HUMAN</t>
  </si>
  <si>
    <t>furry homolog</t>
  </si>
  <si>
    <t>ovary(5)|large_intestine(1)|skin(1)</t>
  </si>
  <si>
    <t>Lung SC(185;0.0271)</t>
  </si>
  <si>
    <t>all cancers(112;4.81e-05)|Epithelial(112;0.000656)|OV - Ovarian serous cystadenocarcinoma(117;0.0123)|BRCA - Breast invasive adenocarcinoma(63;0.0295)|GBM - Glioblastoma multiforme(144;0.104)</t>
  </si>
  <si>
    <t>TGAGGCACCACCTTTTCATCT</t>
  </si>
  <si>
    <t>FTSJ3</t>
  </si>
  <si>
    <t>g.chr17:61901239_61901240insA</t>
  </si>
  <si>
    <t>uc002jbz.2</t>
  </si>
  <si>
    <t>c.1227_1228insT</t>
  </si>
  <si>
    <t>c.(1225-1230)GGGGTTfs</t>
  </si>
  <si>
    <t>p.G409fs</t>
  </si>
  <si>
    <t>FTSJ3_uc002jca.2_Frame_Shift_Ins_p.G409fs</t>
  </si>
  <si>
    <t>NM_017647</t>
  </si>
  <si>
    <t>NP_060117</t>
  </si>
  <si>
    <t>Q8IY81</t>
  </si>
  <si>
    <t>RRMJ3_HUMAN</t>
  </si>
  <si>
    <t>FtsJ homolog 3</t>
  </si>
  <si>
    <t>409_410</t>
  </si>
  <si>
    <t>RNA methylation|rRNA processing</t>
  </si>
  <si>
    <t>GCAATGGAAACCCCAGGCAGAT</t>
  </si>
  <si>
    <t>FUT1</t>
  </si>
  <si>
    <t>g.chr19:49253765G&gt;A</t>
  </si>
  <si>
    <t>uc002pkk.2</t>
  </si>
  <si>
    <t>c.774C&gt;T</t>
  </si>
  <si>
    <t>c.(772-774)TTC&gt;TTT</t>
  </si>
  <si>
    <t>p.F258F</t>
  </si>
  <si>
    <t>NM_000148</t>
  </si>
  <si>
    <t>NP_000139</t>
  </si>
  <si>
    <t>P19526</t>
  </si>
  <si>
    <t>FUT1_HUMAN</t>
  </si>
  <si>
    <t>fucosyltransferase 1</t>
  </si>
  <si>
    <t>L-fucose catabolic process|protein glycosylation</t>
  </si>
  <si>
    <t>Golgi cisterna membrane|integral to plasma membrane|membrane fraction</t>
  </si>
  <si>
    <t>galactoside 2-alpha-L-fucosyltransferase activity</t>
  </si>
  <si>
    <t>all_lung(116;1.7e-06)|all_epithelial(76;3.52e-06)|Lung NSC(112;3.55e-06)|all_neural(266;0.0189)|Ovarian(192;0.0261)</t>
  </si>
  <si>
    <t>OV - Ovarian serous cystadenocarcinoma(262;0.000135)|all cancers(93;0.000354)|Epithelial(262;0.0191)|GBM - Glioblastoma multiforme(486;0.0222)</t>
  </si>
  <si>
    <t>TGGTGACCACGAAAACGGGGG</t>
  </si>
  <si>
    <t>FUT8</t>
  </si>
  <si>
    <t>g.chr14:66028231T&gt;C</t>
  </si>
  <si>
    <t>uc001xin.2</t>
  </si>
  <si>
    <t>FUT8_uc001xio.2_5'UTR|FUT8_uc010tsp.1_Intron|FUT8_uc001xir.3_RNA|FUT8_uc001xip.2_5'UTR|FUT8_uc001xiq.2_Intron</t>
  </si>
  <si>
    <t>NM_178155</t>
  </si>
  <si>
    <t>NP_835368</t>
  </si>
  <si>
    <t>Q9BYC5</t>
  </si>
  <si>
    <t>FUT8_HUMAN</t>
  </si>
  <si>
    <t>fucosyltransferase 8 isoform a</t>
  </si>
  <si>
    <t>in utero embryonic development|L-fucose catabolic process|N-glycan processing|oligosaccharide biosynthetic process|post-translational protein modification|protein glycosylation in Golgi|protein N-linked glycosylation via asparagine</t>
  </si>
  <si>
    <t>glycoprotein 6-alpha-L-fucosyltransferase activity|SH3 domain binding</t>
  </si>
  <si>
    <t>all cancers(60;0.00109)|OV - Ovarian serous cystadenocarcinoma(108;0.00242)|BRCA - Breast invasive adenocarcinoma(234;0.0114)</t>
  </si>
  <si>
    <t>TTACAATGTTTTCAATTCTTT</t>
  </si>
  <si>
    <t>FUT9</t>
  </si>
  <si>
    <t>rs146406553</t>
  </si>
  <si>
    <t>uc003pop.3</t>
  </si>
  <si>
    <t>c.20G&gt;A</t>
  </si>
  <si>
    <t>NM_006581</t>
  </si>
  <si>
    <t>NP_006572</t>
  </si>
  <si>
    <t>Q9Y231</t>
  </si>
  <si>
    <t>FUT9_HUMAN</t>
  </si>
  <si>
    <t>fucosyltransferase 9 (alpha (1,3)</t>
  </si>
  <si>
    <t>alpha(1,3)-fucosyltransferase activity</t>
  </si>
  <si>
    <t>p.G7E(1)</t>
  </si>
  <si>
    <t>skin(4)|ovary(1)</t>
  </si>
  <si>
    <t>all_cancers(76;4.77e-07)|Acute lymphoblastic leukemia(125;4.01e-09)|all_hematologic(75;1.25e-06)|all_epithelial(107;0.00279)|Colorectal(196;0.0356)</t>
  </si>
  <si>
    <t>BRCA - Breast invasive adenocarcinoma(108;0.08)</t>
  </si>
  <si>
    <t>ACATCCAAAGGAATTCTTCGC</t>
  </si>
  <si>
    <t>g.chr6:96651051G&gt;T</t>
  </si>
  <si>
    <t>c.20G&gt;T</t>
  </si>
  <si>
    <t>c.(19-21)GGA&gt;GTA</t>
  </si>
  <si>
    <t>p.G7V</t>
  </si>
  <si>
    <t>FZD5</t>
  </si>
  <si>
    <t>g.chr2:208632286C&gt;T</t>
  </si>
  <si>
    <t>uc002vcj.2</t>
  </si>
  <si>
    <t>c.1178G&gt;A</t>
  </si>
  <si>
    <t>c.(1177-1179)GGC&gt;GAC</t>
  </si>
  <si>
    <t>p.G393D</t>
  </si>
  <si>
    <t>NM_003468</t>
  </si>
  <si>
    <t>NP_003459</t>
  </si>
  <si>
    <t>Q13467</t>
  </si>
  <si>
    <t>FZD5_HUMAN</t>
  </si>
  <si>
    <t>frizzled 5 precursor</t>
  </si>
  <si>
    <t>angiogenesis|anterior/posterior axis specification, embryo|axonogenesis|brain development|canonical Wnt receptor signaling pathway|cellular response to molecule of bacterial origin|embryonic camera-type eye development|gonad development|labyrinthine layer blood vessel development|positive regulation of interferon-gamma production|positive regulation of transcription from RNA polymerase II promoter|post-embryonic camera-type eye development|Spemann organizer formation|T cell differentiation in thymus|Wnt receptor signaling pathway involved in dorsal/ventral axis specification</t>
  </si>
  <si>
    <t>cell projection|cell surface|Golgi membrane|integral to membrane|plasma membrane</t>
  </si>
  <si>
    <t>G-protein coupled receptor activity|PDZ domain binding|protein kinase binding|Wnt-protein binding</t>
  </si>
  <si>
    <t>LUSC - Lung squamous cell carcinoma(261;0.0703)|Epithelial(149;0.13)|Lung(261;0.134)</t>
  </si>
  <si>
    <t>GTTCTGGTTGCCCACGTAGCA</t>
  </si>
  <si>
    <t>GAB1</t>
  </si>
  <si>
    <t>g.chr4:144378833G&gt;A</t>
  </si>
  <si>
    <t>uc003ije.2</t>
  </si>
  <si>
    <t>GAB1_uc003ijd.2_Missense_Mutation_p.G529D|GAB1_uc011chq.1_Intron</t>
  </si>
  <si>
    <t>NM_002039</t>
  </si>
  <si>
    <t>NP_002030</t>
  </si>
  <si>
    <t>Q13480</t>
  </si>
  <si>
    <t>GAB1_HUMAN</t>
  </si>
  <si>
    <t>GRB2-associated binding protein 1 isoform b</t>
  </si>
  <si>
    <t>cell proliferation|epidermal growth factor receptor signaling pathway|fibroblast growth factor receptor signaling pathway|insulin receptor signaling pathway</t>
  </si>
  <si>
    <t>breast(2)|lung(1)|skin(1)</t>
  </si>
  <si>
    <t>all_hematologic(180;0.158)</t>
  </si>
  <si>
    <t>TACCAATTAGGTCAAAGTCCT</t>
  </si>
  <si>
    <t>GABBR1</t>
  </si>
  <si>
    <t>g.chr6:29573436_29573438delCAG</t>
  </si>
  <si>
    <t>uc003nmt.3</t>
  </si>
  <si>
    <t>2683_2685</t>
  </si>
  <si>
    <t>c.2347_2349delCTG</t>
  </si>
  <si>
    <t>c.(2347-2349)CTGdel</t>
  </si>
  <si>
    <t>p.L783del</t>
  </si>
  <si>
    <t>GABBR1_uc003nmp.3_In_Frame_Del_p.L666del|GABBR1_uc003nms.3_In_Frame_Del_p.L666del|GABBR1_uc003nmu.3_In_Frame_Del_p.L721del|GABBR1_uc011dlr.1_In_Frame_Del_p.L606del</t>
  </si>
  <si>
    <t>NM_001470</t>
  </si>
  <si>
    <t>NP_001461</t>
  </si>
  <si>
    <t>Q9UBS5</t>
  </si>
  <si>
    <t>GABR1_HUMAN</t>
  </si>
  <si>
    <t>gamma-aminobutyric acid (GABA) B receptor 1</t>
  </si>
  <si>
    <t>gamma-aminobutyric acid signaling pathway|negative regulation of adenylate cyclase activity|synaptic transmission</t>
  </si>
  <si>
    <t>cell junction|extracellular region|integral to plasma membrane|postsynaptic membrane</t>
  </si>
  <si>
    <t>G-protein coupled receptor activity|GABA-B receptor activity</t>
  </si>
  <si>
    <t>ovary(5)|liver(1)|skin(1)</t>
  </si>
  <si>
    <t>Baclofen(DB00181)|Progabide(DB00837)</t>
  </si>
  <si>
    <t>GGAAGATTCCCAGCAGCAGCAGC</t>
  </si>
  <si>
    <t>GABRB3</t>
  </si>
  <si>
    <t>g.chr15:26792896C&gt;T</t>
  </si>
  <si>
    <t>uc001zaz.2</t>
  </si>
  <si>
    <t>GABRB3_uc010uae.1_3'UTR|GABRB3_uc001zba.2_3'UTR|GABRB3_uc001zbb.2_3'UTR</t>
  </si>
  <si>
    <t>NM_000814</t>
  </si>
  <si>
    <t>NP_000805</t>
  </si>
  <si>
    <t>P28472</t>
  </si>
  <si>
    <t>GBRB3_HUMAN</t>
  </si>
  <si>
    <t>upper_aerodigestive_tract(1)|ovary(1)|lung(1)|liver(1)|central_nervous_system(1)</t>
  </si>
  <si>
    <t>all_cancers(20;1.89e-22)|all_lung(180;6.35e-15)|Breast(32;0.000279)|Colorectal(260;0.232)</t>
  </si>
  <si>
    <t>all cancers(64;1.46e-07)|Epithelial(43;2.89e-07)|BRCA - Breast invasive adenocarcinoma(123;0.0251)|COAD - Colon adenocarcinoma(236;0.235)|Lung(196;0.243)</t>
  </si>
  <si>
    <t>AGTAATATTTCACTCAGTGTT</t>
  </si>
  <si>
    <t>GABRG2</t>
  </si>
  <si>
    <t>g.chr5:161576197G&gt;A</t>
  </si>
  <si>
    <t>uc003lyz.3</t>
  </si>
  <si>
    <t>c.1006G&gt;A</t>
  </si>
  <si>
    <t>c.(1006-1008)GAT&gt;AAT</t>
  </si>
  <si>
    <t>p.D336N</t>
  </si>
  <si>
    <t>GABRG2_uc010jjc.2_Missense_Mutation_p.D376N|GABRG2_uc003lyy.3_Missense_Mutation_p.D336N|GABRG2_uc011dej.1_Missense_Mutation_p.D241N</t>
  </si>
  <si>
    <t>NM_000816</t>
  </si>
  <si>
    <t>NP_000807</t>
  </si>
  <si>
    <t>P18507</t>
  </si>
  <si>
    <t>GBRG2_HUMAN</t>
  </si>
  <si>
    <t>gamma-aminobutyric acid A receptor, gamma 2</t>
  </si>
  <si>
    <t>Helical; (Probable).</t>
  </si>
  <si>
    <t>benzodiazepine receptor activity|chloride channel activity|extracellular ligand-gated ion channel activity|GABA-A receptor activity|protein binding</t>
  </si>
  <si>
    <t>Renal(175;0.000319)</t>
  </si>
  <si>
    <t>Medulloblastoma(196;0.0208)|all_neural(177;0.0672)</t>
  </si>
  <si>
    <t>all cancers(165;0.0734)|OV - Ovarian serous cystadenocarcinoma(192;0.135)|Epithelial(171;0.136)</t>
  </si>
  <si>
    <t>CACAGCGATGGATCTCTTTGT</t>
  </si>
  <si>
    <t>GABRR2</t>
  </si>
  <si>
    <t>uc003pnb.2</t>
  </si>
  <si>
    <t>p.S141S</t>
  </si>
  <si>
    <t>GABRR2_uc011dzx.1_Silent_p.S17S</t>
  </si>
  <si>
    <t>NM_002043</t>
  </si>
  <si>
    <t>NP_002034</t>
  </si>
  <si>
    <t>P28476</t>
  </si>
  <si>
    <t>GBRR2_HUMAN</t>
  </si>
  <si>
    <t>gamma-aminobutyric acid (GABA) receptor, rho 2</t>
  </si>
  <si>
    <t>all_cancers(76;1.67e-09)|Prostate(29;1.16e-10)|Acute lymphoblastic leukemia(125;1.49e-10)|all_hematologic(105;7.77e-07)|all_epithelial(107;2.51e-05)|Lung NSC(302;0.238)</t>
  </si>
  <si>
    <t>BRCA - Breast invasive adenocarcinoma(108;0.0158)</t>
  </si>
  <si>
    <t>TGCTGGCGCTGGAGAAAGCTA</t>
  </si>
  <si>
    <t>g.chr6:89978894G&gt;T</t>
  </si>
  <si>
    <t>c.(421-423)TCC&gt;TCA</t>
  </si>
  <si>
    <t>GAL3ST4</t>
  </si>
  <si>
    <t>g.chr7:99764256G&gt;A</t>
  </si>
  <si>
    <t>uc003utt.2</t>
  </si>
  <si>
    <t>c.298C&gt;T</t>
  </si>
  <si>
    <t>c.(298-300)CCT&gt;TCT</t>
  </si>
  <si>
    <t>p.P100S</t>
  </si>
  <si>
    <t>GAL3ST4_uc003utu.2_Missense_Mutation_p.P100S|GAL3ST4_uc010lgq.2_Intron</t>
  </si>
  <si>
    <t>NM_024637</t>
  </si>
  <si>
    <t>NP_078913</t>
  </si>
  <si>
    <t>Q96RP7</t>
  </si>
  <si>
    <t>G3ST4_HUMAN</t>
  </si>
  <si>
    <t>galactose-3-O-sulfotransferase 4</t>
  </si>
  <si>
    <t>cell-cell signaling|oligosaccharide metabolic process|proteoglycan biosynthetic process|sulfur compound metabolic process</t>
  </si>
  <si>
    <t>Golgi cisterna membrane|integral to membrane|membrane fraction</t>
  </si>
  <si>
    <t>3'-phosphoadenosine 5'-phosphosulfate binding|galactosylceramide sulfotransferase activity|proteoglycan sulfotransferase activity</t>
  </si>
  <si>
    <t>TAGCGGGCAGGGAGGGCGAAG</t>
  </si>
  <si>
    <t>GALNT6</t>
  </si>
  <si>
    <t>g.chr12:51759253C&gt;A</t>
  </si>
  <si>
    <t>uc001ryk.2</t>
  </si>
  <si>
    <t>c.775G&gt;T</t>
  </si>
  <si>
    <t>c.(775-777)GTG&gt;TTG</t>
  </si>
  <si>
    <t>p.V259L</t>
  </si>
  <si>
    <t>GALNT6_uc009zma.1_RNA|GALNT6_uc001ryl.1_Missense_Mutation_p.V259L</t>
  </si>
  <si>
    <t>NM_007210</t>
  </si>
  <si>
    <t>NP_009141</t>
  </si>
  <si>
    <t>Q8NCL4</t>
  </si>
  <si>
    <t>GALT6_HUMAN</t>
  </si>
  <si>
    <t>polypeptide N-acetylgalactosaminyltransferase 6</t>
  </si>
  <si>
    <t>Catalytic subdomain A.|Lumenal (Potential).</t>
  </si>
  <si>
    <t>protein O-linked glycosylation</t>
  </si>
  <si>
    <t>Golgi membrane|integral to membrane|perinuclear region of cytoplasm</t>
  </si>
  <si>
    <t>polypeptide N-acetylgalactosaminyltransferase activity|sugar binding</t>
  </si>
  <si>
    <t>GCCTGTGCCACGCTGGCCCCC</t>
  </si>
  <si>
    <t>c.775G&gt;A</t>
  </si>
  <si>
    <t>GART</t>
  </si>
  <si>
    <t>g.chr21:34889714G&gt;A</t>
  </si>
  <si>
    <t>uc002yrx.2</t>
  </si>
  <si>
    <t>c.1904C&gt;T</t>
  </si>
  <si>
    <t>c.(1903-1905)TCC&gt;TTC</t>
  </si>
  <si>
    <t>p.S635F</t>
  </si>
  <si>
    <t>GART_uc002yrz.2_Missense_Mutation_p.S635F|GART_uc010gmd.2_Missense_Mutation_p.S297F|GART_uc002yry.2_Missense_Mutation_p.S635F</t>
  </si>
  <si>
    <t>NM_000819</t>
  </si>
  <si>
    <t>NP_000810</t>
  </si>
  <si>
    <t>P22102</t>
  </si>
  <si>
    <t>PUR2_HUMAN</t>
  </si>
  <si>
    <t>phosphoribosylglycinamide formyltransferase,</t>
  </si>
  <si>
    <t>AIRS.</t>
  </si>
  <si>
    <t>'de novo' IMP biosynthetic process|purine base biosynthetic process</t>
  </si>
  <si>
    <t>ATP binding|metal ion binding|methyltransferase activity|phosphoribosylamine-glycine ligase activity|phosphoribosylformylglycinamidine cyclo-ligase activity|phosphoribosylglycinamide formyltransferase activity|protein binding</t>
  </si>
  <si>
    <t>Pemetrexed(DB00642)</t>
  </si>
  <si>
    <t>GTACTGGAGGGAAGATTTTGC</t>
  </si>
  <si>
    <t>GAS2L2</t>
  </si>
  <si>
    <t>rs142992033</t>
  </si>
  <si>
    <t>g.chr17:34073093G&gt;A</t>
  </si>
  <si>
    <t>uc002hjv.1</t>
  </si>
  <si>
    <t>c.1423C&gt;T</t>
  </si>
  <si>
    <t>c.(1423-1425)CGG&gt;TGG</t>
  </si>
  <si>
    <t>p.R475W</t>
  </si>
  <si>
    <t>NM_139285</t>
  </si>
  <si>
    <t>NP_644814</t>
  </si>
  <si>
    <t>Q8NHY3</t>
  </si>
  <si>
    <t>GA2L2_HUMAN</t>
  </si>
  <si>
    <t>growth arrest-specific 2 like 2</t>
  </si>
  <si>
    <t>cell cycle arrest</t>
  </si>
  <si>
    <t>UCEC - Uterine corpus endometrioid carcinoma (308;0.0182)</t>
  </si>
  <si>
    <t>GCCTCATCCCGGAGTGGCAGC</t>
  </si>
  <si>
    <t>GBA</t>
  </si>
  <si>
    <t>rs121908309</t>
  </si>
  <si>
    <t>g.chr1:155206068G&gt;A</t>
  </si>
  <si>
    <t>uc001fjh.2</t>
  </si>
  <si>
    <t>c.1192C&gt;T</t>
  </si>
  <si>
    <t>c.(1192-1194)CGA&gt;TGA</t>
  </si>
  <si>
    <t>p.R398*</t>
  </si>
  <si>
    <t>RAG1AP1_uc010pey.1_Intron|GBA_uc010pfw.1_Nonsense_Mutation_p.R285*|GBA_uc010pfx.1_Nonsense_Mutation_p.R349*|GBA_uc001fji.2_Nonsense_Mutation_p.R398*|GBA_uc001fjj.2_Nonsense_Mutation_p.R398*|GBA_uc001fjk.2_Nonsense_Mutation_p.R398*|GBA_uc001fjl.2_Nonsense_Mutation_p.R398*|GBA_uc010pfy.1_Nonsense_Mutation_p.R311*</t>
  </si>
  <si>
    <t>NM_000157</t>
  </si>
  <si>
    <t>NP_000148</t>
  </si>
  <si>
    <t>P04062</t>
  </si>
  <si>
    <t>GLCM_HUMAN</t>
  </si>
  <si>
    <t>glucocerebrosidase precursor</t>
  </si>
  <si>
    <t>R -&gt; Q (in GD; mild).</t>
  </si>
  <si>
    <t>carbohydrate metabolic process|cell death|cellular response to tumor necrosis factor|ceramide biosynthetic process|glucosylceramide catabolic process|lysosome organization|negative regulation of interleukin-6 production|negative regulation of MAP kinase activity|positive regulation of protein dephosphorylation|sphingosine biosynthetic process|termination of signal transduction</t>
  </si>
  <si>
    <t>lysosomal lumen|lysosomal membrane</t>
  </si>
  <si>
    <t>cation binding|glucosylceramidase activity|receptor binding</t>
  </si>
  <si>
    <t>all_lung(78;2.32e-23)|Hepatocellular(266;0.0877)|all_hematologic(923;0.088)</t>
  </si>
  <si>
    <t>Epithelial(20;3.72e-10)|all cancers(21;1.19e-09)|BRCA - Breast invasive adenocarcinoma(34;0.000752)|LUSC - Lung squamous cell carcinoma(543;0.193)</t>
  </si>
  <si>
    <t>Alglucerase(DB00088)|Imiglucerase(DB00053)</t>
  </si>
  <si>
    <t>TGCATCCCTCGATCCCAGGAG</t>
  </si>
  <si>
    <t>Gaucher_disease_type_I</t>
  </si>
  <si>
    <t>GBF1</t>
  </si>
  <si>
    <t>g.chr10:104129939_104129940insT</t>
  </si>
  <si>
    <t>uc001kux.1</t>
  </si>
  <si>
    <t>3585_3586</t>
  </si>
  <si>
    <t>c.3345_3346insT</t>
  </si>
  <si>
    <t>c.(3343-3348)GACCCAfs</t>
  </si>
  <si>
    <t>p.D1115fs</t>
  </si>
  <si>
    <t>GBF1_uc001kuy.1_Frame_Shift_Ins_p.D1115fs|GBF1_uc001kuz.1_Frame_Shift_Ins_p.D1116fs</t>
  </si>
  <si>
    <t>NM_004193</t>
  </si>
  <si>
    <t>NP_004184</t>
  </si>
  <si>
    <t>Q92538</t>
  </si>
  <si>
    <t>GBF1_HUMAN</t>
  </si>
  <si>
    <t>golgi-specific brefeldin A resistant guanine</t>
  </si>
  <si>
    <t>1115_1116</t>
  </si>
  <si>
    <t>COPI coating of Golgi vesicle|post-Golgi vesicle-mediated transport|regulation of ARF protein signal transduction|retrograde vesicle-mediated transport, Golgi to ER</t>
  </si>
  <si>
    <t>Golgi membrane</t>
  </si>
  <si>
    <t>ARF guanyl-nucleotide exchange factor activity|protein binding</t>
  </si>
  <si>
    <t>Colorectal(252;0.0236)</t>
  </si>
  <si>
    <t>Epithelial(162;5.16e-08)|all cancers(201;1.19e-06)</t>
  </si>
  <si>
    <t>AGCAATGTGACCCAGAAAAAAT</t>
  </si>
  <si>
    <t>GCFC1</t>
  </si>
  <si>
    <t>g.chr21:34134496_34134497insC</t>
  </si>
  <si>
    <t>uc002yqn.2</t>
  </si>
  <si>
    <t>971_972</t>
  </si>
  <si>
    <t>c.781_782insG</t>
  </si>
  <si>
    <t>c.(781-783)GCCfs</t>
  </si>
  <si>
    <t>p.A261fs</t>
  </si>
  <si>
    <t>GCFC1_uc002yqo.2_RNA|GCFC1_uc002yqp.2_Frame_Shift_Ins_p.A261fs|GCFC1_uc002yqr.2_Frame_Shift_Ins_p.A261fs</t>
  </si>
  <si>
    <t>NM_016631</t>
  </si>
  <si>
    <t>NP_057715</t>
  </si>
  <si>
    <t>Q9Y5B6</t>
  </si>
  <si>
    <t>GCFC1_HUMAN</t>
  </si>
  <si>
    <t>GC-rich sequence DNA-binding factor candidate</t>
  </si>
  <si>
    <t>ATCATCACTGGCATCATTCTCA</t>
  </si>
  <si>
    <t>GDA</t>
  </si>
  <si>
    <t>g.chr9:74860108G&gt;A</t>
  </si>
  <si>
    <t>uc004aiq.2</t>
  </si>
  <si>
    <t>c.1180G&gt;A</t>
  </si>
  <si>
    <t>c.(1180-1182)GAA&gt;AAA</t>
  </si>
  <si>
    <t>p.E394K</t>
  </si>
  <si>
    <t>GDA_uc011lse.1_Missense_Mutation_p.E320K|GDA_uc011lsf.1_Missense_Mutation_p.E320K|GDA_uc004air.2_Missense_Mutation_p.E394K|GDA_uc010mow.1_RNA|GDA_uc004ais.2_Missense_Mutation_p.E316K</t>
  </si>
  <si>
    <t>NM_004293</t>
  </si>
  <si>
    <t>NP_004284</t>
  </si>
  <si>
    <t>Q9Y2T3</t>
  </si>
  <si>
    <t>GUAD_HUMAN</t>
  </si>
  <si>
    <t>guanine deaminase</t>
  </si>
  <si>
    <t>nervous system development|purine base metabolic process|purine nucleotide catabolic process</t>
  </si>
  <si>
    <t>guanine deaminase activity|zinc ion binding</t>
  </si>
  <si>
    <t>Myeloproliferative disorder(762;0.0122)</t>
  </si>
  <si>
    <t>Lung(182;0.0583)</t>
  </si>
  <si>
    <t>AGTGGGCAAGGAATTTGATGC</t>
  </si>
  <si>
    <t>GDF10</t>
  </si>
  <si>
    <t>g.chr10:48426647G&gt;A</t>
  </si>
  <si>
    <t>uc001jfb.2</t>
  </si>
  <si>
    <t>c.1360C&gt;T</t>
  </si>
  <si>
    <t>c.(1360-1362)CTC&gt;TTC</t>
  </si>
  <si>
    <t>p.L454F</t>
  </si>
  <si>
    <t>GDF10_uc009xnp.2_Missense_Mutation_p.L453F</t>
  </si>
  <si>
    <t>NM_004962</t>
  </si>
  <si>
    <t>NP_004953</t>
  </si>
  <si>
    <t>P55107</t>
  </si>
  <si>
    <t>BMP3B_HUMAN</t>
  </si>
  <si>
    <t>growth differentiation factor 10 precursor</t>
  </si>
  <si>
    <t>growth|skeletal system development|transforming growth factor beta receptor signaling pathway</t>
  </si>
  <si>
    <t>TCCAGGAAGAGGACCCCAAGG</t>
  </si>
  <si>
    <t>OREG0020165</t>
  </si>
  <si>
    <t>GEFT</t>
  </si>
  <si>
    <t>g.chr12:58010623delA</t>
  </si>
  <si>
    <t>uc001spb.2</t>
  </si>
  <si>
    <t>c.1689delA</t>
  </si>
  <si>
    <t>c.(1687-1689)CCAfs</t>
  </si>
  <si>
    <t>p.P563fs</t>
  </si>
  <si>
    <t>GEFT_uc009zpy.2_Frame_Shift_Del_p.P602fs|GEFT_uc001spa.2_Frame_Shift_Del_p.P457fs|uc001spc.2_Intron|GEFT_uc001spd.2_Frame_Shift_Del_p.P268fs</t>
  </si>
  <si>
    <t>NM_182947</t>
  </si>
  <si>
    <t>NP_891992</t>
  </si>
  <si>
    <t>Q86VW2</t>
  </si>
  <si>
    <t>ARHGP_HUMAN</t>
  </si>
  <si>
    <t>RhoA/RAC/CDC42 exchange factor isoform 1</t>
  </si>
  <si>
    <t>cytosol|plasma membrane|sarcomere</t>
  </si>
  <si>
    <t>Rho guanyl-nucleotide exchange factor activity</t>
  </si>
  <si>
    <t>Melanoma(17;0.122)</t>
  </si>
  <si>
    <t>CTCCAACTCCAAAAACCCCTC</t>
  </si>
  <si>
    <t>GGA1</t>
  </si>
  <si>
    <t>g.chr22:38013003C&gt;T</t>
  </si>
  <si>
    <t>uc003atc.2</t>
  </si>
  <si>
    <t>c.203C&gt;T</t>
  </si>
  <si>
    <t>c.(202-204)ACG&gt;ATG</t>
  </si>
  <si>
    <t>p.T68M</t>
  </si>
  <si>
    <t>GGA1_uc003atb.2_Missense_Mutation_p.T68M|GGA1_uc003atd.2_Missense_Mutation_p.T68M|GGA1_uc003ate.2_Missense_Mutation_p.T68M|GGA1_uc003atf.2_Translation_Start_Site</t>
  </si>
  <si>
    <t>NM_013365</t>
  </si>
  <si>
    <t>NP_037497</t>
  </si>
  <si>
    <t>Q9UJY5</t>
  </si>
  <si>
    <t>GGA1_HUMAN</t>
  </si>
  <si>
    <t>golgi associated, gamma adaptin ear containing,</t>
  </si>
  <si>
    <t>VHS.</t>
  </si>
  <si>
    <t>clathrin adaptor complex|endosome membrane|Golgi apparatus part</t>
  </si>
  <si>
    <t>Melanoma(58;0.0574)</t>
  </si>
  <si>
    <t>CAGGCCTTGACGGTGAGAAGG</t>
  </si>
  <si>
    <t>GGA3</t>
  </si>
  <si>
    <t>g.chr17:73239175delT</t>
  </si>
  <si>
    <t>uc002jni.1</t>
  </si>
  <si>
    <t>c.497delA</t>
  </si>
  <si>
    <t>c.(496-498)AACfs</t>
  </si>
  <si>
    <t>p.N166fs</t>
  </si>
  <si>
    <t>GGA3_uc002jnj.1_Frame_Shift_Del_p.N133fs|GGA3_uc010wrw.1_Frame_Shift_Del_p.N44fs|GGA3_uc002jnk.1_Frame_Shift_Del_p.N94fs|GGA3_uc010wrx.1_Frame_Shift_Del_p.N44fs|GGA3_uc010wry.1_Frame_Shift_Del_p.N94fs|GGA3_uc010wrz.1_Intron</t>
  </si>
  <si>
    <t>NM_138619</t>
  </si>
  <si>
    <t>NP_619525</t>
  </si>
  <si>
    <t>Q9NZ52</t>
  </si>
  <si>
    <t>GGA3_HUMAN</t>
  </si>
  <si>
    <t>ADP-ribosylation factor binding protein 3</t>
  </si>
  <si>
    <t>Binds to ARF1 (in long isoform).</t>
  </si>
  <si>
    <t>clathrin adaptor complex|endosome membrane|trans-Golgi network</t>
  </si>
  <si>
    <t>ADP-ribosylation factor binding</t>
  </si>
  <si>
    <t>all cancers(21;2.39e-06)|Epithelial(20;2.38e-05)</t>
  </si>
  <si>
    <t>AAAAACAGGGTTTTTGGGACG</t>
  </si>
  <si>
    <t>GHDC</t>
  </si>
  <si>
    <t>g.chr17:40342764G&gt;A</t>
  </si>
  <si>
    <t>uc002hzd.2</t>
  </si>
  <si>
    <t>c.1166C&gt;T</t>
  </si>
  <si>
    <t>c.(1165-1167)ACC&gt;ATC</t>
  </si>
  <si>
    <t>p.T389I</t>
  </si>
  <si>
    <t>GHDC_uc002hzg.1_Missense_Mutation_p.T389I|GHDC_uc010wgg.1_Missense_Mutation_p.T350I|GHDC_uc002hze.3_Missense_Mutation_p.T389I|GHDC_uc002hzf.3_Missense_Mutation_p.T389I</t>
  </si>
  <si>
    <t>NM_032484</t>
  </si>
  <si>
    <t>NP_115873</t>
  </si>
  <si>
    <t>Q8N2G8</t>
  </si>
  <si>
    <t>GHDC_HUMAN</t>
  </si>
  <si>
    <t>LGP1 homolog isoform 1</t>
  </si>
  <si>
    <t>endoplasmic reticulum|nuclear envelope</t>
  </si>
  <si>
    <t>all_cancers(22;0.000229)|Breast(137;0.00104)|all_epithelial(22;0.00304)</t>
  </si>
  <si>
    <t>BRCA - Breast invasive adenocarcinoma(366;0.124)</t>
  </si>
  <si>
    <t>CACACTCAGGGTCTGGTCCAG</t>
  </si>
  <si>
    <t>GIMAP8</t>
  </si>
  <si>
    <t>g.chr7:150171179G&gt;A</t>
  </si>
  <si>
    <t>uc003whj.2</t>
  </si>
  <si>
    <t>c.762G&gt;A</t>
  </si>
  <si>
    <t>c.(760-762)GGG&gt;GGA</t>
  </si>
  <si>
    <t>p.G254G</t>
  </si>
  <si>
    <t>NM_175571</t>
  </si>
  <si>
    <t>NP_783161</t>
  </si>
  <si>
    <t>Q8ND71</t>
  </si>
  <si>
    <t>GIMA8_HUMAN</t>
  </si>
  <si>
    <t>GTPase, IMAP family member 8</t>
  </si>
  <si>
    <t>endoplasmic reticulum|Golgi apparatus|mitochondrion</t>
  </si>
  <si>
    <t>skin(3)|ovary(2)|breast(1)|central_nervous_system(1)</t>
  </si>
  <si>
    <t>OV - Ovarian serous cystadenocarcinoma(82;0.0218)</t>
  </si>
  <si>
    <t>UCEC - Uterine corpus endometrioid carcinoma (81;0.17)</t>
  </si>
  <si>
    <t>TCCTTGTGGGGAAACGCGGTG</t>
  </si>
  <si>
    <t>GIN1</t>
  </si>
  <si>
    <t>g.chr5:102432333_102432334insT</t>
  </si>
  <si>
    <t>uc003koa.1</t>
  </si>
  <si>
    <t>1287_1288</t>
  </si>
  <si>
    <t>c.1205_1206insA</t>
  </si>
  <si>
    <t>c.(1204-1206)GCTfs</t>
  </si>
  <si>
    <t>p.A402fs</t>
  </si>
  <si>
    <t>GIN1_uc003kob.1_Frame_Shift_Ins_p.A255fs|GIN1_uc003koc.1_Intron</t>
  </si>
  <si>
    <t>NM_017676</t>
  </si>
  <si>
    <t>NP_060146</t>
  </si>
  <si>
    <t>Q9NXP7</t>
  </si>
  <si>
    <t>GIN1_HUMAN</t>
  </si>
  <si>
    <t>zinc finger, H2C2 domain containing</t>
  </si>
  <si>
    <t>all_cancers(142;3.23e-07)|all_epithelial(76;3.64e-10)|Prostate(80;0.00914)|Ovarian(225;0.0139)|Lung NSC(167;0.0212)|Colorectal(57;0.0249)|all_lung(232;0.0283)</t>
  </si>
  <si>
    <t>Epithelial(69;3.57e-14)|COAD - Colon adenocarcinoma(37;0.00794)</t>
  </si>
  <si>
    <t>CTCTCAGGACAGCACATCCACT</t>
  </si>
  <si>
    <t>GINS3</t>
  </si>
  <si>
    <t>g.chr16:58437158C&gt;T</t>
  </si>
  <si>
    <t>uc002enh.3</t>
  </si>
  <si>
    <t>c.343C&gt;T</t>
  </si>
  <si>
    <t>c.(343-345)CAT&gt;TAT</t>
  </si>
  <si>
    <t>p.H115Y</t>
  </si>
  <si>
    <t>GINS3_uc010cdj.2_Missense_Mutation_p.H154Y|GINS3_uc002enj.3_Intron|GINS3_uc002eni.3_Missense_Mutation_p.H115Y</t>
  </si>
  <si>
    <t>NM_022770</t>
  </si>
  <si>
    <t>NP_073607</t>
  </si>
  <si>
    <t>Q9BRX5</t>
  </si>
  <si>
    <t>PSF3_HUMAN</t>
  </si>
  <si>
    <t>GINS complex subunit 3 isoform b</t>
  </si>
  <si>
    <t>DNA replication</t>
  </si>
  <si>
    <t>AATGGGGCCCCATTTCTACGG</t>
  </si>
  <si>
    <t>GINS4</t>
  </si>
  <si>
    <t>g.chr8:41394747C&gt;T</t>
  </si>
  <si>
    <t>uc003xnx.2</t>
  </si>
  <si>
    <t>c.(232-234)CAC&gt;TAC</t>
  </si>
  <si>
    <t>p.H78Y</t>
  </si>
  <si>
    <t>GINS4_uc003xny.2_Missense_Mutation_p.H78Y</t>
  </si>
  <si>
    <t>NM_032336</t>
  </si>
  <si>
    <t>NP_115712</t>
  </si>
  <si>
    <t>Q9BRT9</t>
  </si>
  <si>
    <t>SLD5_HUMAN</t>
  </si>
  <si>
    <t>GINS complex subunit 4</t>
  </si>
  <si>
    <t>DNA strand elongation involved in DNA replication|S phase of mitotic cell cycle</t>
  </si>
  <si>
    <t>Ovarian(28;0.014)|Colorectal(14;0.0202)|Lung SC(25;0.211)</t>
  </si>
  <si>
    <t>all_lung(54;0.00732)|Lung NSC(58;0.0207)|Hepatocellular(245;0.0462)|Esophageal squamous(32;0.0844)</t>
  </si>
  <si>
    <t>Colorectal(10;0.0014)|OV - Ovarian serous cystadenocarcinoma(14;0.00329)|LUSC - Lung squamous cell carcinoma(45;0.0137)|COAD - Colon adenocarcinoma(11;0.0147)</t>
  </si>
  <si>
    <t>GGTCAGCATCCACCAAATGGA</t>
  </si>
  <si>
    <t>GK2</t>
  </si>
  <si>
    <t>g.chr4:80328285C&gt;T</t>
  </si>
  <si>
    <t>uc003hlu.2</t>
  </si>
  <si>
    <t>c.1070G&gt;A</t>
  </si>
  <si>
    <t>c.(1069-1071)GGC&gt;GAC</t>
  </si>
  <si>
    <t>p.G357D</t>
  </si>
  <si>
    <t>NM_033214</t>
  </si>
  <si>
    <t>NP_149991</t>
  </si>
  <si>
    <t>Q14410</t>
  </si>
  <si>
    <t>GLPK2_HUMAN</t>
  </si>
  <si>
    <t>glycerol kinase 2</t>
  </si>
  <si>
    <t>glycerol-3-phosphate metabolic process</t>
  </si>
  <si>
    <t>mitochondrial outer membrane</t>
  </si>
  <si>
    <t>ATP binding|glycerol kinase activity</t>
  </si>
  <si>
    <t>AAAGTAACAGCCATAAGAAGT</t>
  </si>
  <si>
    <t>GLB1L3</t>
  </si>
  <si>
    <t>g.chr11:134179592C&gt;T</t>
  </si>
  <si>
    <t>uc009zdf.2</t>
  </si>
  <si>
    <t>c.1034C&gt;T</t>
  </si>
  <si>
    <t>c.(1033-1035)ACC&gt;ATC</t>
  </si>
  <si>
    <t>p.T345I</t>
  </si>
  <si>
    <t>GLB1L3_uc010scu.1_Missense_Mutation_p.T46I|GLB1L3_uc001qho.3_RNA</t>
  </si>
  <si>
    <t>NM_001080407</t>
  </si>
  <si>
    <t>NP_001073876</t>
  </si>
  <si>
    <t>Q8NCI6</t>
  </si>
  <si>
    <t>GLBL3_HUMAN</t>
  </si>
  <si>
    <t>galactosidase, beta 1 like 3</t>
  </si>
  <si>
    <t>cation binding|hydrolase activity, hydrolyzing O-glycosyl compounds</t>
  </si>
  <si>
    <t>all_hematologic(175;0.127)</t>
  </si>
  <si>
    <t>all_cancers(12;5.52e-23)|all_epithelial(12;2.15e-16)|all_lung(97;1.19e-05)|Lung NSC(97;2.76e-05)|Breast(109;0.000162)|all_neural(223;0.0182)|Medulloblastoma(222;0.0208)|Esophageal squamous(93;0.0559)</t>
  </si>
  <si>
    <t>Epithelial(10;1.3e-11)|all cancers(11;2.07e-10)|BRCA - Breast invasive adenocarcinoma(10;3.09e-10)|OV - Ovarian serous cystadenocarcinoma(99;0.000873)|Lung(977;0.222)</t>
  </si>
  <si>
    <t>CATGGTGGAACCAACTTTGGT</t>
  </si>
  <si>
    <t>g.chr7:8008992_8008994delCCT</t>
  </si>
  <si>
    <t>570_572</t>
  </si>
  <si>
    <t>c.11_13delCCT</t>
  </si>
  <si>
    <t>c.(10-15)GCCTCC&gt;GCC</t>
  </si>
  <si>
    <t>p.S13del</t>
  </si>
  <si>
    <t>ATGTCCACTGcctcctcctcctc</t>
  </si>
  <si>
    <t>GLIPR1L2</t>
  </si>
  <si>
    <t>g.chr12:75784905C&gt;T</t>
  </si>
  <si>
    <t>uc001sxr.1</t>
  </si>
  <si>
    <t>c.9C&gt;T</t>
  </si>
  <si>
    <t>c.(7-9)GCC&gt;GCT</t>
  </si>
  <si>
    <t>p.A3A</t>
  </si>
  <si>
    <t>CAPS2_uc001sxm.3_5'Flank|CAPS2_uc009zsa.2_5'Flank|GLIPR1L2_uc001sxp.1_Silent_p.A3A|GLIPR1L2_uc001sxq.1_5'UTR</t>
  </si>
  <si>
    <t>NM_152436</t>
  </si>
  <si>
    <t>NP_689649</t>
  </si>
  <si>
    <t>Q4G1C9</t>
  </si>
  <si>
    <t>GRPL2_HUMAN</t>
  </si>
  <si>
    <t>GLI pathogenesis-related 1 like 2</t>
  </si>
  <si>
    <t>CCATGGAGGCCGCAAGGCCCT</t>
  </si>
  <si>
    <t>OREG0021999</t>
  </si>
  <si>
    <t>GLP1R</t>
  </si>
  <si>
    <t>g.chr6:39053697C&gt;T</t>
  </si>
  <si>
    <t>uc003ooj.3</t>
  </si>
  <si>
    <t>c.1240C&gt;T</t>
  </si>
  <si>
    <t>c.(1240-1242)CGG&gt;TGG</t>
  </si>
  <si>
    <t>p.R414W</t>
  </si>
  <si>
    <t>GLP1R_uc003ooh.2_RNA|GLP1R_uc003ooi.2_RNA</t>
  </si>
  <si>
    <t>NM_002062</t>
  </si>
  <si>
    <t>NP_002053</t>
  </si>
  <si>
    <t>P43220</t>
  </si>
  <si>
    <t>GLP1R_HUMAN</t>
  </si>
  <si>
    <t>glucagon-like peptide 1 receptor precursor</t>
  </si>
  <si>
    <t>activation of adenylate cyclase activity|cAMP-mediated signaling|elevation of cytosolic calcium ion concentration|energy reserve metabolic process|regulation of insulin secretion</t>
  </si>
  <si>
    <t>glucagon receptor activity|peptide receptor activity, G-protein coupled</t>
  </si>
  <si>
    <t>lung(3)|breast(1)|pancreas(1)</t>
  </si>
  <si>
    <t>Exenatide(DB01276)|Glucagon recombinant(DB00040)</t>
  </si>
  <si>
    <t>GCTGGAATTTCGGAAGAGCTG</t>
  </si>
  <si>
    <t>GLP2R</t>
  </si>
  <si>
    <t>g.chr17:9745920G&gt;A</t>
  </si>
  <si>
    <t>uc002gmd.1</t>
  </si>
  <si>
    <t>c.491G&gt;A</t>
  </si>
  <si>
    <t>c.(490-492)AGC&gt;AAC</t>
  </si>
  <si>
    <t>p.S164N</t>
  </si>
  <si>
    <t>GLP2R_uc010cog.1_RNA</t>
  </si>
  <si>
    <t>NM_004246</t>
  </si>
  <si>
    <t>NP_004237</t>
  </si>
  <si>
    <t>O95838</t>
  </si>
  <si>
    <t>GLP2R_HUMAN</t>
  </si>
  <si>
    <t>glucagon-like peptide 2 receptor precursor</t>
  </si>
  <si>
    <t>G-protein signaling, coupled to cAMP nucleotide second messenger|positive regulation of cell proliferation</t>
  </si>
  <si>
    <t>Glucagon recombinant(DB00040)</t>
  </si>
  <si>
    <t>GAGAACCACAGCTTCAAGCAA</t>
  </si>
  <si>
    <t>GLRA1</t>
  </si>
  <si>
    <t>g.chr5:151234728C&gt;T</t>
  </si>
  <si>
    <t>uc003lut.2</t>
  </si>
  <si>
    <t>c.570G&gt;A</t>
  </si>
  <si>
    <t>c.(568-570)ACG&gt;ACA</t>
  </si>
  <si>
    <t>p.T190T</t>
  </si>
  <si>
    <t>GLRA1_uc003lur.2_Silent_p.T190T|GLRA1_uc003lus.2_Silent_p.T107T</t>
  </si>
  <si>
    <t>NM_001146040</t>
  </si>
  <si>
    <t>NP_001139512</t>
  </si>
  <si>
    <t>P23415</t>
  </si>
  <si>
    <t>GLRA1_HUMAN</t>
  </si>
  <si>
    <t>glycine receptor, alpha 1 isoform 1 precursor</t>
  </si>
  <si>
    <t>muscle contraction|negative regulation of transmission of nerve impulse|neuropeptide signaling pathway|positive regulation of acrosome reaction|regulation of membrane potential|startle response</t>
  </si>
  <si>
    <t>cell junction|chloride channel complex|integral to plasma membrane|intracellular membrane-bounded organelle|postsynaptic membrane</t>
  </si>
  <si>
    <t>extracellular-glycine-gated chloride channel activity|glycine binding|protein binding|receptor activity|taurine binding|transmitter-gated ion channel activity</t>
  </si>
  <si>
    <t>all_hematologic(541;0.0341)|Medulloblastoma(196;0.0912)</t>
  </si>
  <si>
    <t>Kidney(363;0.000171)|KIRC - Kidney renal clear cell carcinoma(527;0.000785)</t>
  </si>
  <si>
    <t>Desflurane(DB01189)|Enflurane(DB00228)|Ethanol(DB00898)|Glycine(DB00145)|Halothane(DB01159)|Isoflurane(DB00753)|Methoxyflurane(DB01028)|Sevoflurane(DB01236)</t>
  </si>
  <si>
    <t>GGTCATTCATCGTATATCCAA</t>
  </si>
  <si>
    <t>GLYAT</t>
  </si>
  <si>
    <t>g.chr11:58477517G&gt;A</t>
  </si>
  <si>
    <t>uc001nnb.2</t>
  </si>
  <si>
    <t>c.613C&gt;T</t>
  </si>
  <si>
    <t>c.(613-615)CCC&gt;TCC</t>
  </si>
  <si>
    <t>p.P205S</t>
  </si>
  <si>
    <t>NM_201648</t>
  </si>
  <si>
    <t>NP_964011</t>
  </si>
  <si>
    <t>Q6IB77</t>
  </si>
  <si>
    <t>GLYAT_HUMAN</t>
  </si>
  <si>
    <t>glycine-N-acyltransferase isoform a</t>
  </si>
  <si>
    <t>acyl-CoA metabolic process|response to toxin|xenobiotic metabolic process</t>
  </si>
  <si>
    <t>glycine N-acyltransferase activity|glycine N-benzoyltransferase activity</t>
  </si>
  <si>
    <t>Breast(21;0.0044)|all_epithelial(135;0.0157)</t>
  </si>
  <si>
    <t>CAGCAGGTGGGAAAGGTCTGA</t>
  </si>
  <si>
    <t>GNL2</t>
  </si>
  <si>
    <t>g.chr1:38049422G&gt;A</t>
  </si>
  <si>
    <t>uc001cbk.2</t>
  </si>
  <si>
    <t>GNL2_uc010oif.1_Intron|GNL2_uc009vve.2_3'UTR</t>
  </si>
  <si>
    <t>NM_013285</t>
  </si>
  <si>
    <t>NP_037417</t>
  </si>
  <si>
    <t>Q13823</t>
  </si>
  <si>
    <t>NOG2_HUMAN</t>
  </si>
  <si>
    <t>guanine nucleotide binding protein-like 2</t>
  </si>
  <si>
    <t>ribosome biogenesis</t>
  </si>
  <si>
    <t>ACAAAATCATGAAAGCCCAAG</t>
  </si>
  <si>
    <t>GOLGA2B</t>
  </si>
  <si>
    <t>g.chr12:100551639G&gt;A</t>
  </si>
  <si>
    <t>uc001tgs.2</t>
  </si>
  <si>
    <t>GOLGA2B_uc001tgt.2_Intron|GOLGA2B_uc001tgu.2_Intron|uc001tgx.2_RNA</t>
  </si>
  <si>
    <t>NM_017600</t>
  </si>
  <si>
    <t>NP_060070</t>
  </si>
  <si>
    <t>golgi autoantigen, golgin subfamily a, 2-like 1</t>
  </si>
  <si>
    <t>AGGTGAAATGGTGTCTGACCA</t>
  </si>
  <si>
    <t>GOLGA5</t>
  </si>
  <si>
    <t>g.chr14:93301909C&gt;T</t>
  </si>
  <si>
    <t>uc001yaz.1</t>
  </si>
  <si>
    <t>c.1951C&gt;T</t>
  </si>
  <si>
    <t>c.(1951-1953)CGT&gt;TGT</t>
  </si>
  <si>
    <t>p.R651C</t>
  </si>
  <si>
    <t>GOLGA5_uc001yba.1_Missense_Mutation_p.R48C</t>
  </si>
  <si>
    <t>NM_005113</t>
  </si>
  <si>
    <t>NP_005104</t>
  </si>
  <si>
    <t>Q8TBA6</t>
  </si>
  <si>
    <t>GOGA5_HUMAN</t>
  </si>
  <si>
    <t>Golgi autoantigen, golgin subfamily a, 5</t>
  </si>
  <si>
    <t>Golgi organization</t>
  </si>
  <si>
    <t>cis-Golgi network|integral to membrane</t>
  </si>
  <si>
    <t>ATP binding|protein homodimerization activity|protein tyrosine kinase activity|Rab GTPase binding</t>
  </si>
  <si>
    <t>all_cancers(154;0.0934)</t>
  </si>
  <si>
    <t>COAD - Colon adenocarcinoma(157;0.222)</t>
  </si>
  <si>
    <t>AACAGGCACTCGTCTGCGAAA</t>
  </si>
  <si>
    <t>RET</t>
  </si>
  <si>
    <t>papillary thyroid</t>
  </si>
  <si>
    <t>GOT2</t>
  </si>
  <si>
    <t>g.chr16:58749989A&gt;G</t>
  </si>
  <si>
    <t>uc002eof.1</t>
  </si>
  <si>
    <t>c.948T&gt;C</t>
  </si>
  <si>
    <t>c.(946-948)TAT&gt;TAC</t>
  </si>
  <si>
    <t>p.Y316Y</t>
  </si>
  <si>
    <t>GOT2_uc010vim.1_Silent_p.Y273Y</t>
  </si>
  <si>
    <t>NM_002080</t>
  </si>
  <si>
    <t>NP_002071</t>
  </si>
  <si>
    <t>P00505</t>
  </si>
  <si>
    <t>AATM_HUMAN</t>
  </si>
  <si>
    <t>aspartate aminotransferase 2 precursor</t>
  </si>
  <si>
    <t>aspartate catabolic process|fatty acid transport|gluconeogenesis|response to ethanol</t>
  </si>
  <si>
    <t>mitochondrial matrix|plasma membrane</t>
  </si>
  <si>
    <t>L-aspartate:2-oxoglutarate aminotransferase activity|protein binding|pyridoxal phosphate binding</t>
  </si>
  <si>
    <t>L-Aspartic Acid(DB00128)|L-Glutamic Acid(DB00142)|Pyridoxal Phosphate(DB00114)</t>
  </si>
  <si>
    <t>GAGGGTTGGAATACATGGGAC</t>
  </si>
  <si>
    <t>GP6</t>
  </si>
  <si>
    <t>g.chr19:55525689A&gt;C</t>
  </si>
  <si>
    <t>uc002qik.2</t>
  </si>
  <si>
    <t>GP6_uc002qil.2_Missense_Mutation_p.C542G|GP6_uc010esq.2_3'UTR</t>
  </si>
  <si>
    <t>NM_016363</t>
  </si>
  <si>
    <t>NP_057447</t>
  </si>
  <si>
    <t>Q9HCN6</t>
  </si>
  <si>
    <t>GPVI_HUMAN</t>
  </si>
  <si>
    <t>glycoprotein VI (platelet) isoform 2</t>
  </si>
  <si>
    <t>enzyme linked receptor protein signaling pathway|leukocyte migration|platelet activation</t>
  </si>
  <si>
    <t>collagen binding|transmembrane receptor activity</t>
  </si>
  <si>
    <t>BRCA - Breast invasive adenocarcinoma(297;0.156)</t>
  </si>
  <si>
    <t>GBM - Glioblastoma multiforme(193;0.0515)</t>
  </si>
  <si>
    <t>accatgttgcacaggctgatc</t>
  </si>
  <si>
    <t>GPC5</t>
  </si>
  <si>
    <t>g.chr13:92101015G&gt;A</t>
  </si>
  <si>
    <t>uc010tif.1</t>
  </si>
  <si>
    <t>c.164G&gt;A</t>
  </si>
  <si>
    <t>c.(163-165)GGA&gt;GAA</t>
  </si>
  <si>
    <t>p.G55E</t>
  </si>
  <si>
    <t>NM_004466</t>
  </si>
  <si>
    <t>NP_004457</t>
  </si>
  <si>
    <t>P78333</t>
  </si>
  <si>
    <t>GPC5_HUMAN</t>
  </si>
  <si>
    <t>glypican 5 precursor</t>
  </si>
  <si>
    <t>anchored to membrane|extracellular space|integral to plasma membrane|proteinaceous extracellular matrix</t>
  </si>
  <si>
    <t>ovary(2)|skin(2)|upper_aerodigestive_tract(1)</t>
  </si>
  <si>
    <t>all_cancers(3;1.43e-07)|all_neural(89;0.0804)|Medulloblastoma(90;0.163)</t>
  </si>
  <si>
    <t>Lung NSC(4;0.00454)</t>
  </si>
  <si>
    <t>TGTGTTCCAGGACCTGATCTT</t>
  </si>
  <si>
    <t>GPLD1</t>
  </si>
  <si>
    <t>g.chr6:24448374G&gt;A</t>
  </si>
  <si>
    <t>uc003ned.1</t>
  </si>
  <si>
    <t>c.1509C&gt;T</t>
  </si>
  <si>
    <t>c.(1507-1509)ACC&gt;ACT</t>
  </si>
  <si>
    <t>p.T503T</t>
  </si>
  <si>
    <t>GPLD1_uc010jpr.1_Silent_p.T340T|GPLD1_uc010jps.1_Silent_p.T503T</t>
  </si>
  <si>
    <t>NM_001503</t>
  </si>
  <si>
    <t>NP_001494</t>
  </si>
  <si>
    <t>P80108</t>
  </si>
  <si>
    <t>PHLD_HUMAN</t>
  </si>
  <si>
    <t>glycosylphosphatidylinositol specific</t>
  </si>
  <si>
    <t>FG-GAP 3.</t>
  </si>
  <si>
    <t>glycosylphosphatidylinositol phospholipase D activity</t>
  </si>
  <si>
    <t>GGCAAGAAATGGTGATGTTAG</t>
  </si>
  <si>
    <t>GPR109B</t>
  </si>
  <si>
    <t>g.chr12:123200150C&gt;T</t>
  </si>
  <si>
    <t>uc001ucy.3</t>
  </si>
  <si>
    <t>c.(1135-1137)GAG&gt;AAG</t>
  </si>
  <si>
    <t>p.E379K</t>
  </si>
  <si>
    <t>GPR81_uc001ucw.1_Intron</t>
  </si>
  <si>
    <t>NM_006018</t>
  </si>
  <si>
    <t>NP_006009</t>
  </si>
  <si>
    <t>P49019</t>
  </si>
  <si>
    <t>HCAR3_HUMAN</t>
  </si>
  <si>
    <t>G protein-coupled receptor 109B</t>
  </si>
  <si>
    <t>all_neural(191;0.0837)|Medulloblastoma(191;0.163)</t>
  </si>
  <si>
    <t>OV - Ovarian serous cystadenocarcinoma(86;2.12e-05)|Epithelial(86;3.19e-05)|BRCA - Breast invasive adenocarcinoma(302;0.196)</t>
  </si>
  <si>
    <t>Mepenzolate(DB04843)|Niacin(DB00627)</t>
  </si>
  <si>
    <t>AACTGTTTCTCCAGAGATGCT</t>
  </si>
  <si>
    <t>GPR123</t>
  </si>
  <si>
    <t>g.chr10:134886480G&gt;A</t>
  </si>
  <si>
    <t>uc001llw.2</t>
  </si>
  <si>
    <t>c.(514-516)GAA&gt;AAA</t>
  </si>
  <si>
    <t>p.E172K</t>
  </si>
  <si>
    <t>Q86SQ6</t>
  </si>
  <si>
    <t>GP123_HUMAN</t>
  </si>
  <si>
    <t>RecName: Full=Probable G-protein coupled receptor 123;</t>
  </si>
  <si>
    <t>Error:Variant_position_missing_in_Q86SQ6_after_alignment</t>
  </si>
  <si>
    <t>all_cancers(35;1.8e-10)|all_epithelial(44;8.95e-09)|Lung NSC(174;0.000845)|all_lung(145;0.00144)|all_neural(114;0.0299)|Colorectal(31;0.0585)|Melanoma(40;0.123)|Glioma(114;0.203)</t>
  </si>
  <si>
    <t>OV - Ovarian serous cystadenocarcinoma(35;9.16e-06)|Epithelial(32;1.21e-05)|all cancers(32;1.63e-05)</t>
  </si>
  <si>
    <t>CTCGTTTGGGGAAATTGCTTC</t>
  </si>
  <si>
    <t>GPR162</t>
  </si>
  <si>
    <t>g.chr12:6936114G&gt;A</t>
  </si>
  <si>
    <t>uc001qqw.1</t>
  </si>
  <si>
    <t>c.1512G&gt;A</t>
  </si>
  <si>
    <t>c.(1510-1512)GAG&gt;GAA</t>
  </si>
  <si>
    <t>p.E504E</t>
  </si>
  <si>
    <t>LEPREL2_uc001qqz.1_5'Flank|LEPREL2_uc001qra.1_5'Flank|LEPREL2_uc001qrb.1_5'Flank|GPR162_uc001qqx.1_Silent_p.E220E|GPR162_uc009zfd.1_Silent_p.E200E|GPR162_uc001qqy.1_Intron</t>
  </si>
  <si>
    <t>NM_019858</t>
  </si>
  <si>
    <t>NP_062832</t>
  </si>
  <si>
    <t>Q16538</t>
  </si>
  <si>
    <t>GP162_HUMAN</t>
  </si>
  <si>
    <t>G protein-coupled receptor 162 isoform 2</t>
  </si>
  <si>
    <t>TCCGGGAGGAGATCACCACCT</t>
  </si>
  <si>
    <t>GPR31</t>
  </si>
  <si>
    <t>uc011egq.1</t>
  </si>
  <si>
    <t>c.312C&gt;T</t>
  </si>
  <si>
    <t>NM_005299</t>
  </si>
  <si>
    <t>NP_005290</t>
  </si>
  <si>
    <t>O00270</t>
  </si>
  <si>
    <t>GPR31_HUMAN</t>
  </si>
  <si>
    <t>G protein-coupled receptor 31</t>
  </si>
  <si>
    <t>Breast(66;1.53e-05)|Ovarian(120;0.0606)</t>
  </si>
  <si>
    <t>OV - Ovarian serous cystadenocarcinoma(33;4.81e-20)|BRCA - Breast invasive adenocarcinoma(81;4.45e-06)|GBM - Glioblastoma multiforme(31;0.00492)</t>
  </si>
  <si>
    <t>CGGCGGCCAGGAAGGCCATCC</t>
  </si>
  <si>
    <t>g.chr6:167571008G&gt;T</t>
  </si>
  <si>
    <t>c.312C&gt;A</t>
  </si>
  <si>
    <t>c.(310-312)TTC&gt;TTA</t>
  </si>
  <si>
    <t>p.F104L</t>
  </si>
  <si>
    <t>GPR65</t>
  </si>
  <si>
    <t>g.chr14:88477554_88477555insT</t>
  </si>
  <si>
    <t>uc001xvv.2</t>
  </si>
  <si>
    <t>893_894</t>
  </si>
  <si>
    <t>c.363_364insT</t>
  </si>
  <si>
    <t>c.(361-366)AAGTTTfs</t>
  </si>
  <si>
    <t>p.K121fs</t>
  </si>
  <si>
    <t>NM_003608</t>
  </si>
  <si>
    <t>NP_003599</t>
  </si>
  <si>
    <t>Q8IYL9</t>
  </si>
  <si>
    <t>PSYR_HUMAN</t>
  </si>
  <si>
    <t>G protein-coupled receptor 65</t>
  </si>
  <si>
    <t>121_122</t>
  </si>
  <si>
    <t>actin cytoskeleton reorganization|activation of Rho GTPase activity|apoptosis|immune response|multicellular organismal development|positive regulation of cAMP biosynthetic process|positive regulation of stress fiber assembly|response to acidity</t>
  </si>
  <si>
    <t>ACCCTTTGAAGTTTTTTTTCCT</t>
  </si>
  <si>
    <t>GPR77</t>
  </si>
  <si>
    <t>g.chr19:47844369G&gt;T</t>
  </si>
  <si>
    <t>uc010ela.1</t>
  </si>
  <si>
    <t>c.313G&gt;T</t>
  </si>
  <si>
    <t>c.(313-315)GTG&gt;TTG</t>
  </si>
  <si>
    <t>p.V105L</t>
  </si>
  <si>
    <t>GPR77_uc002pgk.1_Missense_Mutation_p.V105L</t>
  </si>
  <si>
    <t>NM_018485</t>
  </si>
  <si>
    <t>NP_060955</t>
  </si>
  <si>
    <t>Q9P296</t>
  </si>
  <si>
    <t>C5ARL_HUMAN</t>
  </si>
  <si>
    <t>G protein-coupled receptor 77</t>
  </si>
  <si>
    <t>chemotaxis</t>
  </si>
  <si>
    <t>C5a anaphylatoxin receptor activity</t>
  </si>
  <si>
    <t>all_cancers(25;1.72e-06)|all_lung(116;2.15e-05)|all_epithelial(76;3.44e-05)|Lung NSC(112;3.77e-05)|all_neural(266;0.0652)|Ovarian(192;0.086)</t>
  </si>
  <si>
    <t>all cancers(93;0.000129)|OV - Ovarian serous cystadenocarcinoma(262;0.000415)|Epithelial(262;0.0109)|GBM - Glioblastoma multiforme(486;0.0138)</t>
  </si>
  <si>
    <t>GTATGGTGCAGTGGGCTGTCG</t>
  </si>
  <si>
    <t>GPR98</t>
  </si>
  <si>
    <t>g.chr5:89949367G&gt;A</t>
  </si>
  <si>
    <t>uc003kju.2</t>
  </si>
  <si>
    <t>c.3976G&gt;A</t>
  </si>
  <si>
    <t>c.(3976-3978)GAT&gt;AAT</t>
  </si>
  <si>
    <t>p.D1326N</t>
  </si>
  <si>
    <t>GPR98_uc003kjt.2_5'UTR</t>
  </si>
  <si>
    <t>NM_032119</t>
  </si>
  <si>
    <t>NP_115495</t>
  </si>
  <si>
    <t>Q8WXG9</t>
  </si>
  <si>
    <t>GPR98_HUMAN</t>
  </si>
  <si>
    <t>G protein-coupled receptor 98 precursor</t>
  </si>
  <si>
    <t>cell communication|cell-cell adhesion|maintenance of organ identity|neuropeptide signaling pathway|photoreceptor cell maintenance</t>
  </si>
  <si>
    <t>cell surface|cytoplasm|integral to membrane|plasma membrane</t>
  </si>
  <si>
    <t>ovary(11)|central_nervous_system(3)|pancreas(2)</t>
  </si>
  <si>
    <t>all_cancers(142;1.05e-09)|all_epithelial(76;1.81e-12)|all_lung(232;5.41e-06)|Lung NSC(167;1.72e-05)|Ovarian(174;0.00948)|Colorectal(57;0.133)|Breast(839;0.192)</t>
  </si>
  <si>
    <t>OV - Ovarian serous cystadenocarcinoma(54;7.01e-30)|Epithelial(54;6.79e-25)|all cancers(79;1.88e-20)</t>
  </si>
  <si>
    <t>CAGTGGAACGGATGCTTTGTA</t>
  </si>
  <si>
    <t>g.chr5:90078970C&gt;T</t>
  </si>
  <si>
    <t>c.13261C&gt;T</t>
  </si>
  <si>
    <t>c.(13261-13263)CCA&gt;TCA</t>
  </si>
  <si>
    <t>p.P4421S</t>
  </si>
  <si>
    <t>GPR98_uc003kjt.2_Missense_Mutation_p.P2127S|GPR98_uc003kjw.2_Missense_Mutation_p.P82S</t>
  </si>
  <si>
    <t>GATCATGATCCCAGTGGTGAG</t>
  </si>
  <si>
    <t>g.chr5:90101125C&gt;T</t>
  </si>
  <si>
    <t>c.14686C&gt;T</t>
  </si>
  <si>
    <t>c.(14686-14688)CAA&gt;TAA</t>
  </si>
  <si>
    <t>p.Q4896*</t>
  </si>
  <si>
    <t>GPR98_uc003kjt.2_Nonsense_Mutation_p.Q2602*|GPR98_uc003kjw.2_Nonsense_Mutation_p.Q557*</t>
  </si>
  <si>
    <t>CACTGCTTTTCAACTCATGAA</t>
  </si>
  <si>
    <t>GRAMD1C</t>
  </si>
  <si>
    <t>g.chr3:113634601C&gt;T</t>
  </si>
  <si>
    <t>uc003eaq.3</t>
  </si>
  <si>
    <t>c.1006C&gt;T</t>
  </si>
  <si>
    <t>c.(1006-1008)CAT&gt;TAT</t>
  </si>
  <si>
    <t>p.H336Y</t>
  </si>
  <si>
    <t>GRAMD1C_uc011bil.1_RNA|GRAMD1C_uc011bim.1_RNA|GRAMD1C_uc003ear.2_Missense_Mutation_p.H169Y|GRAMD1C_uc003eas.2_Missense_Mutation_p.H131Y|GRAMD1C_uc003eat.2_5'UTR</t>
  </si>
  <si>
    <t>NM_017577</t>
  </si>
  <si>
    <t>NP_060047</t>
  </si>
  <si>
    <t>Q8IYS0</t>
  </si>
  <si>
    <t>GRM1C_HUMAN</t>
  </si>
  <si>
    <t>GRAM domain containing 1C</t>
  </si>
  <si>
    <t>CCGTATTTTTCATATCAGTGC</t>
  </si>
  <si>
    <t>g.chr8:102631820G&gt;A</t>
  </si>
  <si>
    <t>c.(1150-1152)GTG&gt;GTA</t>
  </si>
  <si>
    <t>p.V384V</t>
  </si>
  <si>
    <t>AAAAAGGGGTGAAAGGACTTC</t>
  </si>
  <si>
    <t>GRIK1</t>
  </si>
  <si>
    <t>g.chr21:31062096G&gt;A</t>
  </si>
  <si>
    <t>uc002yno.1</t>
  </si>
  <si>
    <t>c.(496-498)CTC&gt;TTC</t>
  </si>
  <si>
    <t>p.L166F</t>
  </si>
  <si>
    <t>GRIK1_uc002ynn.2_Missense_Mutation_p.L166F|GRIK1_uc011acs.1_Missense_Mutation_p.L166F|GRIK1_uc011act.1_Missense_Mutation_p.L110F|GRIK1_uc010glq.1_Intron|GRIK1_uc002ynr.2_Missense_Mutation_p.L166F</t>
  </si>
  <si>
    <t>NM_000830</t>
  </si>
  <si>
    <t>NP_000821</t>
  </si>
  <si>
    <t>P39086</t>
  </si>
  <si>
    <t>GRIK1_HUMAN</t>
  </si>
  <si>
    <t>glutamate receptor, ionotropic, kainate 1</t>
  </si>
  <si>
    <t>central nervous system development|synaptic transmission</t>
  </si>
  <si>
    <t>kainate selective glutamate receptor activity</t>
  </si>
  <si>
    <t>L-Glutamic Acid(DB00142)|Topiramate(DB00273)</t>
  </si>
  <si>
    <t>TTGTAATAGAGGACCAGATCC</t>
  </si>
  <si>
    <t>GRIN2D</t>
  </si>
  <si>
    <t>g.chr19:48922854C&gt;T</t>
  </si>
  <si>
    <t>uc002pjc.3</t>
  </si>
  <si>
    <t>c.1874C&gt;T</t>
  </si>
  <si>
    <t>c.(1873-1875)TCA&gt;TTA</t>
  </si>
  <si>
    <t>p.S625L</t>
  </si>
  <si>
    <t>GRIN2D_uc010elx.2_5'UTR</t>
  </si>
  <si>
    <t>NM_000836</t>
  </si>
  <si>
    <t>NP_000827</t>
  </si>
  <si>
    <t>O15399</t>
  </si>
  <si>
    <t>NMDE4_HUMAN</t>
  </si>
  <si>
    <t>N-methyl-D-aspartate receptor subunit 2D</t>
  </si>
  <si>
    <t>cell junction|outer membrane-bounded periplasmic space|postsynaptic membrane</t>
  </si>
  <si>
    <t>extracellular-glutamate-gated ion channel activity|protein binding</t>
  </si>
  <si>
    <t>ovary(3)|breast(3)</t>
  </si>
  <si>
    <t>all_epithelial(76;1.11e-06)|all_lung(116;5.79e-06)|Lung NSC(112;1.18e-05)|all_neural(266;0.0189)|Ovarian(192;0.0261)|Breast(70;0.203)</t>
  </si>
  <si>
    <t>all cancers(93;0.00014)|OV - Ovarian serous cystadenocarcinoma(262;0.000233)|Epithelial(262;0.0112)|GBM - Glioblastoma multiforme(486;0.0161)</t>
  </si>
  <si>
    <t>L-Glutamic Acid(DB00142)|Loperamide(DB00836)|Orphenadrine(DB01173)</t>
  </si>
  <si>
    <t>CCTGGCGGTTCAACCTTCACC</t>
  </si>
  <si>
    <t>GRM7</t>
  </si>
  <si>
    <t>g.chr3:7782096T&gt;A</t>
  </si>
  <si>
    <t>uc003bqm.2</t>
  </si>
  <si>
    <t>GRM7_uc003bql.2_3'UTR</t>
  </si>
  <si>
    <t>NM_000844</t>
  </si>
  <si>
    <t>NP_000835</t>
  </si>
  <si>
    <t>Q14831</t>
  </si>
  <si>
    <t>GRM7_HUMAN</t>
  </si>
  <si>
    <t>glutamate receptor, metabotropic 7 isoform a</t>
  </si>
  <si>
    <t>negative regulation of adenylate cyclase activity|negative regulation of cAMP biosynthetic process|negative regulation of glutamate secretion|sensory perception of smell|sensory perception of sound|synaptic transmission</t>
  </si>
  <si>
    <t>asymmetric synapse|axon|cell cortex|dendritic shaft|integral to plasma membrane|postsynaptic membrane|presynaptic active zone</t>
  </si>
  <si>
    <t>adenylate cyclase inhibitor activity|calcium ion binding|glutamate binding|group III metabotropic glutamate receptor activity|PDZ domain binding|serine binding</t>
  </si>
  <si>
    <t>ovary(4)|lung(3)</t>
  </si>
  <si>
    <t>TTATCTAACCTGTTCCATTCC</t>
  </si>
  <si>
    <t>GTF2A1</t>
  </si>
  <si>
    <t>g.chr14:81659118G&gt;A</t>
  </si>
  <si>
    <t>uc001xvf.1</t>
  </si>
  <si>
    <t>c.678C&gt;T</t>
  </si>
  <si>
    <t>c.(676-678)ATC&gt;ATT</t>
  </si>
  <si>
    <t>p.I226I</t>
  </si>
  <si>
    <t>GTF2A1_uc010atb.1_Silent_p.I176I|GTF2A1_uc001xvg.1_Silent_p.I187I</t>
  </si>
  <si>
    <t>NM_015859</t>
  </si>
  <si>
    <t>NP_056943</t>
  </si>
  <si>
    <t>P52655</t>
  </si>
  <si>
    <t>TF2AA_HUMAN</t>
  </si>
  <si>
    <t>TFIIA alpha, p55 isoform 1</t>
  </si>
  <si>
    <t>regulation of transcription, DNA-dependent|transcription elongation from RNA polymerase II promoter|transcription initiation from RNA polymerase II promoter|viral reproduction</t>
  </si>
  <si>
    <t>cytoplasm|transcription factor TFIIA complex</t>
  </si>
  <si>
    <t>DNA binding|protein binding|protein heterodimerization activity|TBP-class protein binding|transcription coactivator activity</t>
  </si>
  <si>
    <t>BRCA - Breast invasive adenocarcinoma(234;0.0287)</t>
  </si>
  <si>
    <t>CTGTAAATAAGATTTGCTGAG</t>
  </si>
  <si>
    <t>GTF2IRD2P1</t>
  </si>
  <si>
    <t>g.chr7:72663998T&gt;G</t>
  </si>
  <si>
    <t>uc003txs.1</t>
  </si>
  <si>
    <t>FKBP6_uc003twz.2_Intron</t>
  </si>
  <si>
    <t>NR_002164</t>
  </si>
  <si>
    <t>RecName: Full=General transcription factor II-I repeat domain-containing protein 2B; AltName: Full=GTF2I repeat domain-containing protein 2B; AltName: Full=Transcription factor GTF2IRD2-beta;</t>
  </si>
  <si>
    <t>ATAGCCGGGGTCCTTGAATAC</t>
  </si>
  <si>
    <t>GUCY1A2</t>
  </si>
  <si>
    <t>g.chr11:106810455G&gt;A</t>
  </si>
  <si>
    <t>uc001pjg.1</t>
  </si>
  <si>
    <t>c.937C&gt;T</t>
  </si>
  <si>
    <t>c.(937-939)CCT&gt;TCT</t>
  </si>
  <si>
    <t>p.P313S</t>
  </si>
  <si>
    <t>GUCY1A2_uc010rvo.1_Missense_Mutation_p.P313S|GUCY1A2_uc009yxn.1_Missense_Mutation_p.P313S</t>
  </si>
  <si>
    <t>NM_000855</t>
  </si>
  <si>
    <t>NP_000846</t>
  </si>
  <si>
    <t>P33402</t>
  </si>
  <si>
    <t>GCYA2_HUMAN</t>
  </si>
  <si>
    <t>guanylate cyclase 1, soluble, alpha 2</t>
  </si>
  <si>
    <t>intracellular signal transduction|platelet activation</t>
  </si>
  <si>
    <t>GTP binding|guanylate cyclase activity|heme binding</t>
  </si>
  <si>
    <t>large_intestine(3)|lung(2)|pancreas(2)|ovary(1)</t>
  </si>
  <si>
    <t>all_epithelial(67;3.66e-05)|Melanoma(852;0.000382)|Acute lymphoblastic leukemia(157;0.001)|all_hematologic(158;0.0017)|Breast(348;0.026)|all_neural(303;0.068)</t>
  </si>
  <si>
    <t>BRCA - Breast invasive adenocarcinoma(274;8.04e-05)|Epithelial(105;0.0036)|all cancers(92;0.0476)</t>
  </si>
  <si>
    <t>AGGTCCGCAGGAACTTGGGAG</t>
  </si>
  <si>
    <t>HABP2</t>
  </si>
  <si>
    <t>g.chr10:115345561C&gt;T</t>
  </si>
  <si>
    <t>uc001lai.3</t>
  </si>
  <si>
    <t>c.1382C&gt;T</t>
  </si>
  <si>
    <t>c.(1381-1383)TCC&gt;TTC</t>
  </si>
  <si>
    <t>p.S461F</t>
  </si>
  <si>
    <t>NM_004132</t>
  </si>
  <si>
    <t>NP_004123</t>
  </si>
  <si>
    <t>Q14520</t>
  </si>
  <si>
    <t>HABP2_HUMAN</t>
  </si>
  <si>
    <t>hyaluronan binding protein 2 preproprotein</t>
  </si>
  <si>
    <t>glycosaminoglycan binding|serine-type endopeptidase activity</t>
  </si>
  <si>
    <t>Colorectal(252;0.0233)|Breast(234;0.0672)</t>
  </si>
  <si>
    <t>Epithelial(162;0.00319)|all cancers(201;0.0112)</t>
  </si>
  <si>
    <t>GGAAAAGGGTCCCGCCAGCTC</t>
  </si>
  <si>
    <t>HADHA</t>
  </si>
  <si>
    <t>g.chr2:26453065G&gt;A</t>
  </si>
  <si>
    <t>uc002rgy.2</t>
  </si>
  <si>
    <t>c.(670-672)CCC&gt;CTC</t>
  </si>
  <si>
    <t>p.P224L</t>
  </si>
  <si>
    <t>HADHA_uc010yks.1_Missense_Mutation_p.P137L|HADHA_uc010ykt.1_Missense_Mutation_p.P137L</t>
  </si>
  <si>
    <t>NM_000182</t>
  </si>
  <si>
    <t>NP_000173</t>
  </si>
  <si>
    <t>P40939</t>
  </si>
  <si>
    <t>ECHA_HUMAN</t>
  </si>
  <si>
    <t>mitochondrial trifunctional protein, alpha</t>
  </si>
  <si>
    <t>fatty acid beta-oxidation</t>
  </si>
  <si>
    <t>fatty acid beta-oxidation multienzyme complex|mitochondrial nucleoid|nucleolus</t>
  </si>
  <si>
    <t>3-hydroxyacyl-CoA dehydrogenase activity|acetyl-CoA C-acetyltransferase activity|coenzyme binding|enoyl-CoA hydratase activity|long-chain-3-hydroxyacyl-CoA dehydrogenase activity|protein binding</t>
  </si>
  <si>
    <t>CTTACCCAGGGGTTCCACCAG</t>
  </si>
  <si>
    <t>HAL</t>
  </si>
  <si>
    <t>g.chr12:96379885G&gt;A</t>
  </si>
  <si>
    <t>uc001tem.1</t>
  </si>
  <si>
    <t>c.1105C&gt;T</t>
  </si>
  <si>
    <t>c.(1105-1107)CGG&gt;TGG</t>
  </si>
  <si>
    <t>p.R369W</t>
  </si>
  <si>
    <t>HAL_uc009zti.1_RNA|HAL_uc010suw.1_Missense_Mutation_p.R161W|HAL_uc010sux.1_Missense_Mutation_p.R369W</t>
  </si>
  <si>
    <t>NM_002108</t>
  </si>
  <si>
    <t>NP_002099</t>
  </si>
  <si>
    <t>P42357</t>
  </si>
  <si>
    <t>HUTH_HUMAN</t>
  </si>
  <si>
    <t>histidine ammonia-lyase</t>
  </si>
  <si>
    <t>biosynthetic process|histidine catabolic process</t>
  </si>
  <si>
    <t>histidine ammonia-lyase activity</t>
  </si>
  <si>
    <t>L-Histidine(DB00117)</t>
  </si>
  <si>
    <t>AAGAGTGACCGAAACCGAAAA</t>
  </si>
  <si>
    <t>HAO2</t>
  </si>
  <si>
    <t>g.chr1:119927668C&gt;T</t>
  </si>
  <si>
    <t>uc001ehq.1</t>
  </si>
  <si>
    <t>c.553C&gt;T</t>
  </si>
  <si>
    <t>c.(553-555)CCT&gt;TCT</t>
  </si>
  <si>
    <t>p.P185S</t>
  </si>
  <si>
    <t>HAO2_uc001ehr.1_Missense_Mutation_p.P185S</t>
  </si>
  <si>
    <t>NM_001005783</t>
  </si>
  <si>
    <t>NP_001005783</t>
  </si>
  <si>
    <t>Q9NYQ3</t>
  </si>
  <si>
    <t>HAOX2_HUMAN</t>
  </si>
  <si>
    <t>hydroxyacid oxidase 2</t>
  </si>
  <si>
    <t>FMN hydroxy acid dehydrogenase.</t>
  </si>
  <si>
    <t>fatty acid alpha-oxidation</t>
  </si>
  <si>
    <t>peroxisome</t>
  </si>
  <si>
    <t>(S)-2-hydroxy-acid oxidase activity</t>
  </si>
  <si>
    <t>all_neural(166;0.187)</t>
  </si>
  <si>
    <t>all_lung(203;1.06e-06)|Lung NSC(69;7.5e-06)|all_epithelial(167;0.000284)</t>
  </si>
  <si>
    <t>Lung(183;0.0155)|LUSC - Lung squamous cell carcinoma(189;0.0856)</t>
  </si>
  <si>
    <t>TCTTCAATCACCTAAAAAGGT</t>
  </si>
  <si>
    <t>rs2270922</t>
  </si>
  <si>
    <t>g.chr5:156482439G&gt;A</t>
  </si>
  <si>
    <t>c.(151-153)TCA&gt;TTA</t>
  </si>
  <si>
    <t>HAVCR1_uc011ddl.1_5'Flank|HAVCR1_uc003lwi.2_Missense_Mutation_p.S51L|HAVCR1_uc011ddm.1_Missense_Mutation_p.S51L</t>
  </si>
  <si>
    <t>TAGAGAACATGAGCCTCTATT</t>
  </si>
  <si>
    <t>g.chr11:5290787G&gt;A</t>
  </si>
  <si>
    <t>c.212C&gt;T</t>
  </si>
  <si>
    <t>c.(211-213)TCC&gt;TTC</t>
  </si>
  <si>
    <t>p.S71F</t>
  </si>
  <si>
    <t>HBG2_uc001mak.1_Intron|HBE1_uc001mam.1_Missense_Mutation_p.S71F</t>
  </si>
  <si>
    <t>ATCTCCAAAGGAAGTCAGCAC</t>
  </si>
  <si>
    <t>HDAC10</t>
  </si>
  <si>
    <t>g.chr22:50689442T&gt;A</t>
  </si>
  <si>
    <t>uc003bkg.2</t>
  </si>
  <si>
    <t>c.20A&gt;T</t>
  </si>
  <si>
    <t>c.(19-21)TAC&gt;TTC</t>
  </si>
  <si>
    <t>p.Y7F</t>
  </si>
  <si>
    <t>HDAC10_uc003bke.2_Intron|HDAC10_uc003bkf.2_Intron|HDAC10_uc010hav.2_Missense_Mutation_p.Y7F|HDAC10_uc003bkh.2_5'UTR|HDAC10_uc003bki.2_Missense_Mutation_p.Y7F|HDAC10_uc003bkj.2_RNA|HDAC10_uc003bkk.1_5'Flank|MAPK12_uc003bkn.2_3'UTR|MAPK12_uc003bko.2_3'UTR|MAPK12_uc003bkl.1_3'UTR</t>
  </si>
  <si>
    <t>NM_032019</t>
  </si>
  <si>
    <t>NP_114408</t>
  </si>
  <si>
    <t>Q969S8</t>
  </si>
  <si>
    <t>HDA10_HUMAN</t>
  </si>
  <si>
    <t>histone deacetylase 10 isoform 1</t>
  </si>
  <si>
    <t>Histone deacetylase.</t>
  </si>
  <si>
    <t>negative regulation of transcription from RNA polymerase II promoter|transcription, DNA-dependent</t>
  </si>
  <si>
    <t>cytoplasm|histone deacetylase complex|nucleus</t>
  </si>
  <si>
    <t>histone deacetylase activity|histone deacetylase activity (H3-K16 specific)|histone deacetylase binding|NAD-dependent histone deacetylase activity (H3-K14 specific)|NAD-dependent histone deacetylase activity (H3-K9 specific)|NAD-dependent histone deacetylase activity (H4-K16 specific)</t>
  </si>
  <si>
    <t>all_cancers(38;5.78e-13)|all_epithelial(38;1.71e-11)|all_lung(38;3.89e-05)|Breast(42;0.000523)|Lung NSC(38;0.000992)|Ovarian(80;0.0221)|Hepatocellular(38;0.0691)|Lung SC(80;0.113)</t>
  </si>
  <si>
    <t>BRCA - Breast invasive adenocarcinoma(115;0.205)|LUAD - Lung adenocarcinoma(64;0.247)</t>
  </si>
  <si>
    <t>GTCCTCATGGTACACAAGCGC</t>
  </si>
  <si>
    <t>HDAC9</t>
  </si>
  <si>
    <t>g.chr7:18669060G&gt;A</t>
  </si>
  <si>
    <t>uc003suh.2</t>
  </si>
  <si>
    <t>HDAC9_uc003sue.2_Missense_Mutation_p.G248E|HDAC9_uc011jyd.1_Missense_Mutation_p.G248E|HDAC9_uc003sui.2_Missense_Mutation_p.G251E|HDAC9_uc003suj.2_Intron|HDAC9_uc011jya.1_Intron|HDAC9_uc003sua.1_Intron|HDAC9_uc011jyb.1_Intron|HDAC9_uc003sud.1_Missense_Mutation_p.G248E|HDAC9_uc011jyc.1_Intron|HDAC9_uc003suf.1_Missense_Mutation_p.G279E|HDAC9_uc010kud.1_Missense_Mutation_p.G251E|HDAC9_uc011jye.1_Missense_Mutation_p.G220E|HDAC9_uc011jyf.1_Intron|HDAC9_uc010kue.1_5'UTR</t>
  </si>
  <si>
    <t>NM_058176</t>
  </si>
  <si>
    <t>NP_478056</t>
  </si>
  <si>
    <t>Q9UKV0</t>
  </si>
  <si>
    <t>HDAC9_HUMAN</t>
  </si>
  <si>
    <t>histone deacetylase 9 isoform 1</t>
  </si>
  <si>
    <t>Interaction with MAPK10 (By similarity).|Interaction with ETV6.</t>
  </si>
  <si>
    <t>B cell differentiation|cellular response to insulin stimulus|heart development|histone H3 deacetylation|histone H4 deacetylation|inflammatory response|negative regulation of transcription from RNA polymerase II promoter|negative regulation of transcription, DNA-dependent|peptidyl-lysine deacetylation|positive regulation of cell migration involved in sprouting angiogenesis|regulation of skeletal muscle fiber development|transcription, DNA-dependent</t>
  </si>
  <si>
    <t>cytoplasm|histone deacetylase complex|histone methyltransferase complex|transcription factor complex</t>
  </si>
  <si>
    <t>histone deacetylase activity (H3-K16 specific)|histone deacetylase binding|histone deacetylase binding|NAD-dependent histone deacetylase activity (H3-K14 specific)|NAD-dependent histone deacetylase activity (H3-K9 specific)|NAD-dependent histone deacetylase activity (H4-K16 specific)|protein binding|protein kinase C binding|repressing transcription factor binding|transcription corepressor activity</t>
  </si>
  <si>
    <t>lung(2)|central_nervous_system(2)|kidney(1)</t>
  </si>
  <si>
    <t>all_lung(11;0.187)</t>
  </si>
  <si>
    <t>Valproic Acid(DB00313)</t>
  </si>
  <si>
    <t>CGGAAGGATGGAAATGTTGTC</t>
  </si>
  <si>
    <t>HDGFL1</t>
  </si>
  <si>
    <t>g.chr6:22569779C&gt;T</t>
  </si>
  <si>
    <t>uc003nds.2</t>
  </si>
  <si>
    <t>NM_138574</t>
  </si>
  <si>
    <t>NP_612641</t>
  </si>
  <si>
    <t>Q5TGJ6</t>
  </si>
  <si>
    <t>HDGL1_HUMAN</t>
  </si>
  <si>
    <t>hepatoma derived growth factor-like 1</t>
  </si>
  <si>
    <t>Ovarian(93;0.163)</t>
  </si>
  <si>
    <t>TCCGGTGTGGCCCAGGCGGGG</t>
  </si>
  <si>
    <t>HEATR7B2</t>
  </si>
  <si>
    <t>g.chr5:41009457C&gt;T</t>
  </si>
  <si>
    <t>uc003jmj.3</t>
  </si>
  <si>
    <t>c.3345G&gt;A</t>
  </si>
  <si>
    <t>c.(3343-3345)GGG&gt;GGA</t>
  </si>
  <si>
    <t>p.G1115G</t>
  </si>
  <si>
    <t>HEATR7B2_uc003jmi.3_Silent_p.G670G</t>
  </si>
  <si>
    <t>NM_173489</t>
  </si>
  <si>
    <t>NP_775760</t>
  </si>
  <si>
    <t>Q7Z745</t>
  </si>
  <si>
    <t>HTRB2_HUMAN</t>
  </si>
  <si>
    <t>HEAT repeat family member 7B2</t>
  </si>
  <si>
    <t>HEAT 12.</t>
  </si>
  <si>
    <t>ovary(6)|central_nervous_system(2)</t>
  </si>
  <si>
    <t>GCAAGAGTTTCCCACTGGAGG</t>
  </si>
  <si>
    <t>HEG1</t>
  </si>
  <si>
    <t>g.chr3:124748172G&gt;A</t>
  </si>
  <si>
    <t>uc003ehs.3</t>
  </si>
  <si>
    <t>c.(475-477)AAC&gt;AAT</t>
  </si>
  <si>
    <t>p.N159N</t>
  </si>
  <si>
    <t>HEG1_uc011bke.1_Silent_p.N159N</t>
  </si>
  <si>
    <t>NM_020733</t>
  </si>
  <si>
    <t>NP_065784</t>
  </si>
  <si>
    <t>Q9ULI3</t>
  </si>
  <si>
    <t>HEG1_HUMAN</t>
  </si>
  <si>
    <t>HEG homolog 1 precursor</t>
  </si>
  <si>
    <t>GTAGAGTGAGGTTTTCTGGAG</t>
  </si>
  <si>
    <t>HELLS</t>
  </si>
  <si>
    <t>g.chr10:96351999T&gt;C</t>
  </si>
  <si>
    <t>uc001kjt.2</t>
  </si>
  <si>
    <t>c.1781T&gt;C</t>
  </si>
  <si>
    <t>c.(1780-1782)TTG&gt;TCG</t>
  </si>
  <si>
    <t>p.L594S</t>
  </si>
  <si>
    <t>HELLS_uc001kjs.2_Missense_Mutation_p.L578S|HELLS_uc009xul.2_Missense_Mutation_p.L496S|HELLS_uc009xum.2_Missense_Mutation_p.L464S|HELLS_uc009xun.2_Missense_Mutation_p.L470S|HELLS_uc009xuo.2_Missense_Mutation_p.L640S|HELLS_uc001kju.2_Missense_Mutation_p.L233S|HELLS_uc009xup.2_RNA|HELLS_uc009xuq.2_Missense_Mutation_p.L456S|HELLS_uc009xur.2_RNA</t>
  </si>
  <si>
    <t>NM_018063</t>
  </si>
  <si>
    <t>NP_060533</t>
  </si>
  <si>
    <t>Q9NRZ9</t>
  </si>
  <si>
    <t>HELLS_HUMAN</t>
  </si>
  <si>
    <t>helicase, lymphoid-specific</t>
  </si>
  <si>
    <t>cell division|centromeric heterochromatin formation|lymphocyte proliferation|maintenance of DNA methylation|methylation-dependent chromatin silencing|mitosis|transcription, DNA-dependent</t>
  </si>
  <si>
    <t>centromeric heterochromatin|nucleus</t>
  </si>
  <si>
    <t>ovary(1)|kidney(1)</t>
  </si>
  <si>
    <t>Colorectal(252;0.0429)</t>
  </si>
  <si>
    <t>all cancers(201;2.13e-05)</t>
  </si>
  <si>
    <t>GATGAAGAATTGGTAACAAAT</t>
  </si>
  <si>
    <t>HEPHL1</t>
  </si>
  <si>
    <t>g.chr11:93837769G&gt;A</t>
  </si>
  <si>
    <t>uc001pep.2</t>
  </si>
  <si>
    <t>c.2758G&gt;A</t>
  </si>
  <si>
    <t>c.(2758-2760)GAC&gt;AAC</t>
  </si>
  <si>
    <t>p.D920N</t>
  </si>
  <si>
    <t>uc001pen.1_Intron</t>
  </si>
  <si>
    <t>NM_001098672</t>
  </si>
  <si>
    <t>NP_001092142</t>
  </si>
  <si>
    <t>Q6MZM0</t>
  </si>
  <si>
    <t>HPHL1_HUMAN</t>
  </si>
  <si>
    <t>hephaestin-like 1 precursor</t>
  </si>
  <si>
    <t>Extracellular (Potential).|Plastocyanin-like 6.</t>
  </si>
  <si>
    <t>copper ion transport</t>
  </si>
  <si>
    <t>copper ion binding|oxidoreductase activity</t>
  </si>
  <si>
    <t>Acute lymphoblastic leukemia(157;2.34e-05)|all_hematologic(158;0.00824)</t>
  </si>
  <si>
    <t>AAGAAGAAGTGACGTTGATTA</t>
  </si>
  <si>
    <t>HEXDC</t>
  </si>
  <si>
    <t>g.chr17:80395166G&gt;C</t>
  </si>
  <si>
    <t>uc002kew.2</t>
  </si>
  <si>
    <t>c.826G&gt;C</t>
  </si>
  <si>
    <t>c.(826-828)GTG&gt;CTG</t>
  </si>
  <si>
    <t>p.V276L</t>
  </si>
  <si>
    <t>HEXDC_uc002kev.3_Missense_Mutation_p.V276L|HEXDC_uc010diq.2_Missense_Mutation_p.V276L|HEXDC_uc010wvm.1_RNA|HEXDC_uc010wvn.1_Missense_Mutation_p.V39L</t>
  </si>
  <si>
    <t>Q8WVB3</t>
  </si>
  <si>
    <t>HEXDC_HUMAN</t>
  </si>
  <si>
    <t>SubName: Full=Hexosaminidase (Glycosyl hydrolase family 20, catalytic domain) containing, isoform CRA_c; SubName: Full=Hexosaminidase D;</t>
  </si>
  <si>
    <t>beta-N-acetylhexosaminidase activity|cation binding</t>
  </si>
  <si>
    <t>Breast(20;0.00106)|all_neural(118;0.0804)</t>
  </si>
  <si>
    <t>OV - Ovarian serous cystadenocarcinoma(97;0.0143)|BRCA - Breast invasive adenocarcinoma(99;0.0369)</t>
  </si>
  <si>
    <t>CAGGAACCACGTGCAGTGGCT</t>
  </si>
  <si>
    <t>HGD</t>
  </si>
  <si>
    <t>g.chr3:120357386G&gt;A</t>
  </si>
  <si>
    <t>uc003edw.2</t>
  </si>
  <si>
    <t>c.922C&gt;T</t>
  </si>
  <si>
    <t>c.(922-924)CCT&gt;TCT</t>
  </si>
  <si>
    <t>p.P308S</t>
  </si>
  <si>
    <t>HGD_uc003edv.2_Missense_Mutation_p.P167S</t>
  </si>
  <si>
    <t>NM_000187</t>
  </si>
  <si>
    <t>NP_000178</t>
  </si>
  <si>
    <t>Q93099</t>
  </si>
  <si>
    <t>HGD_HUMAN</t>
  </si>
  <si>
    <t>homogentisate 1,2-dioxygenase</t>
  </si>
  <si>
    <t>L-phenylalanine catabolic process|tyrosine catabolic process</t>
  </si>
  <si>
    <t>homogentisate 1,2-dioxygenase activity|metal ion binding</t>
  </si>
  <si>
    <t>GBM - Glioblastoma multiforme(114;0.158)</t>
  </si>
  <si>
    <t>GCCACTCCAGGGCGGACAGAC</t>
  </si>
  <si>
    <t>HGF</t>
  </si>
  <si>
    <t>g.chr7:81392102T&gt;A</t>
  </si>
  <si>
    <t>uc003uhl.2</t>
  </si>
  <si>
    <t>c.175A&gt;T</t>
  </si>
  <si>
    <t>c.(175-177)ATA&gt;TTA</t>
  </si>
  <si>
    <t>p.I59L</t>
  </si>
  <si>
    <t>HGF_uc003uhm.2_Missense_Mutation_p.I59L|HGF_uc003uhn.1_Missense_Mutation_p.I59L|HGF_uc003uho.1_Missense_Mutation_p.I59L|HGF_uc003uhp.2_Missense_Mutation_p.I59L</t>
  </si>
  <si>
    <t>NM_000601</t>
  </si>
  <si>
    <t>NP_000592</t>
  </si>
  <si>
    <t>P14210</t>
  </si>
  <si>
    <t>HGF_HUMAN</t>
  </si>
  <si>
    <t>hepatocyte growth factor isoform 1</t>
  </si>
  <si>
    <t>PAN.</t>
  </si>
  <si>
    <t>epithelial to mesenchymal transition|mitosis|platelet activation|platelet degranulation|proteolysis|regulation of branching involved in salivary gland morphogenesis by mesenchymal-epithelial signaling</t>
  </si>
  <si>
    <t>platelet alpha granule lumen</t>
  </si>
  <si>
    <t>growth factor activity|serine-type endopeptidase activity</t>
  </si>
  <si>
    <t>TTGGTTTTTATCTTCAGTGCT</t>
  </si>
  <si>
    <t>HGFAC</t>
  </si>
  <si>
    <t>g.chr4:3443798_3443800delCTG</t>
  </si>
  <si>
    <t>uc003ghc.2</t>
  </si>
  <si>
    <t>73_75</t>
  </si>
  <si>
    <t>c.70_72delCTG</t>
  </si>
  <si>
    <t>c.(70-72)CTGdel</t>
  </si>
  <si>
    <t>p.L29del</t>
  </si>
  <si>
    <t>HGFAC_uc010icw.2_In_Frame_Del_p.L29del</t>
  </si>
  <si>
    <t>NM_001528</t>
  </si>
  <si>
    <t>NP_001519</t>
  </si>
  <si>
    <t>Q04756</t>
  </si>
  <si>
    <t>HGFA_HUMAN</t>
  </si>
  <si>
    <t>HGF activator preproprotein</t>
  </si>
  <si>
    <t>protein binding|serine-type endopeptidase activity</t>
  </si>
  <si>
    <t>CCTCCTCCTCCTGCTGCTGCTGC</t>
  </si>
  <si>
    <t>g.chr3:42739670_42739672delGAA</t>
  </si>
  <si>
    <t>802_804</t>
  </si>
  <si>
    <t>c.655_657delTTC</t>
  </si>
  <si>
    <t>c.(655-657)TTCdel</t>
  </si>
  <si>
    <t>p.F219del</t>
  </si>
  <si>
    <t>HHATL_uc003clx.2_In_Frame_Del_p.F219del</t>
  </si>
  <si>
    <t>TGATGGGCCCGAAGAAGAAGAAG</t>
  </si>
  <si>
    <t>HHIP</t>
  </si>
  <si>
    <t>g.chr4:145567851_145567853delGCT</t>
  </si>
  <si>
    <t>uc003ijs.1</t>
  </si>
  <si>
    <t>679_681</t>
  </si>
  <si>
    <t>c.24_26delGCT</t>
  </si>
  <si>
    <t>c.(22-27)AAGCTG&gt;AAG</t>
  </si>
  <si>
    <t>p.L12del</t>
  </si>
  <si>
    <t>uc003ijq.1_5'Flank|HHIP_uc003ijr.1_In_Frame_Del_p.L12del</t>
  </si>
  <si>
    <t>NM_022475</t>
  </si>
  <si>
    <t>NP_071920</t>
  </si>
  <si>
    <t>Q96QV1</t>
  </si>
  <si>
    <t>HHIP_HUMAN</t>
  </si>
  <si>
    <t>hedgehog-interacting protein precursor</t>
  </si>
  <si>
    <t>catalytic activity|protein binding|zinc ion binding</t>
  </si>
  <si>
    <t>ovary(2)|skin(2)|upper_aerodigestive_tract(1)|central_nervous_system(1)</t>
  </si>
  <si>
    <t>GBM - Glioblastoma multiforme(119;0.0185)</t>
  </si>
  <si>
    <t>TCTCCTTTAAGCTGCTGCTGCTG</t>
  </si>
  <si>
    <t>OREG0016346</t>
  </si>
  <si>
    <t>HIP1R</t>
  </si>
  <si>
    <t>g.chr12:123338688C&gt;T</t>
  </si>
  <si>
    <t>uc001udj.1</t>
  </si>
  <si>
    <t>c.676C&gt;T</t>
  </si>
  <si>
    <t>c.(676-678)CTC&gt;TTC</t>
  </si>
  <si>
    <t>p.L226F</t>
  </si>
  <si>
    <t>HIP1R_uc001udg.1_Missense_Mutation_p.L214F|HIP1R_uc001udi.1_Missense_Mutation_p.L226F</t>
  </si>
  <si>
    <t>NM_003959</t>
  </si>
  <si>
    <t>NP_003950</t>
  </si>
  <si>
    <t>O75146</t>
  </si>
  <si>
    <t>HIP1R_HUMAN</t>
  </si>
  <si>
    <t>huntingtin interacting protein-1-related</t>
  </si>
  <si>
    <t>clathrin coated vesicle membrane|coated pit|perinuclear region of cytoplasm</t>
  </si>
  <si>
    <t>actin binding|phosphatidylinositol binding</t>
  </si>
  <si>
    <t>OV - Ovarian serous cystadenocarcinoma(86;4.6e-05)|Epithelial(86;0.000119)|BRCA - Breast invasive adenocarcinoma(302;0.2)</t>
  </si>
  <si>
    <t>CTGCAGCCACCTCTACCACTA</t>
  </si>
  <si>
    <t>HIST1H3C</t>
  </si>
  <si>
    <t>uc003nfv.2</t>
  </si>
  <si>
    <t>c.151G&gt;A</t>
  </si>
  <si>
    <t>c.(151-153)GAA&gt;AAA</t>
  </si>
  <si>
    <t>p.E51K</t>
  </si>
  <si>
    <t>HIST1H2BB_uc003nfu.2_5'Flank</t>
  </si>
  <si>
    <t>NM_003531</t>
  </si>
  <si>
    <t>NP_003522</t>
  </si>
  <si>
    <t>P68431</t>
  </si>
  <si>
    <t>H31_HUMAN</t>
  </si>
  <si>
    <t>histone cluster 1, H3c</t>
  </si>
  <si>
    <t>blood coagulation|nucleosome assembly|regulation of gene silencing|S phase</t>
  </si>
  <si>
    <t>nucleoplasm|nucleosome</t>
  </si>
  <si>
    <t>GGCCTTGCGCGAAATCCGTCG</t>
  </si>
  <si>
    <t>g.chr6:26045789G&gt;T</t>
  </si>
  <si>
    <t>c.151G&gt;T</t>
  </si>
  <si>
    <t>c.(151-153)GAA&gt;TAA</t>
  </si>
  <si>
    <t>p.E51*</t>
  </si>
  <si>
    <t>HIST1H3H</t>
  </si>
  <si>
    <t>g.chr6:27778029G&gt;A</t>
  </si>
  <si>
    <t>uc003njm.2</t>
  </si>
  <si>
    <t>c.178G&gt;A</t>
  </si>
  <si>
    <t>c.(178-180)GAG&gt;AAG</t>
  </si>
  <si>
    <t>p.E60K</t>
  </si>
  <si>
    <t>HIST1H2BL_uc003njl.2_5'Flank</t>
  </si>
  <si>
    <t>NM_003536</t>
  </si>
  <si>
    <t>NP_003527</t>
  </si>
  <si>
    <t>histone cluster 1, H3h</t>
  </si>
  <si>
    <t>GAAGTCCACCGAGCTGCTGAT</t>
  </si>
  <si>
    <t>HIST2H2AB</t>
  </si>
  <si>
    <t>g.chr1:149859428A&gt;G</t>
  </si>
  <si>
    <t>uc001ete.2</t>
  </si>
  <si>
    <t>c.39T&gt;C</t>
  </si>
  <si>
    <t>c.(37-39)GCT&gt;GCC</t>
  </si>
  <si>
    <t>p.A13A</t>
  </si>
  <si>
    <t>HIST2H2BE_uc001etc.2_5'Flank</t>
  </si>
  <si>
    <t>NM_175065</t>
  </si>
  <si>
    <t>NP_778235</t>
  </si>
  <si>
    <t>Q8IUE6</t>
  </si>
  <si>
    <t>H2A2B_HUMAN</t>
  </si>
  <si>
    <t>histone cluster 2, H2ab</t>
  </si>
  <si>
    <t>Breast(34;0.0124)|all_hematologic(923;0.127)</t>
  </si>
  <si>
    <t>STAD - Stomach adenocarcinoma(528;0.133)|LUSC - Lung squamous cell carcinoma(543;0.221)</t>
  </si>
  <si>
    <t>ACTTGGCCTTAGCGCGGGCCT</t>
  </si>
  <si>
    <t>HIST2H2AC</t>
  </si>
  <si>
    <t>g.chr1:149858563C&gt;T</t>
  </si>
  <si>
    <t>uc001etd.2</t>
  </si>
  <si>
    <t>c.(37-39)GCC&gt;GCT</t>
  </si>
  <si>
    <t>NM_003517</t>
  </si>
  <si>
    <t>NP_003508</t>
  </si>
  <si>
    <t>Q16777</t>
  </si>
  <si>
    <t>H2A2C_HUMAN</t>
  </si>
  <si>
    <t>histone cluster 2, H2ac</t>
  </si>
  <si>
    <t>AGGCCCGCGCCAAGGCCAAGT</t>
  </si>
  <si>
    <t>g.chr1:149858593C&gt;T</t>
  </si>
  <si>
    <t>c.69C&gt;T</t>
  </si>
  <si>
    <t>c.(67-69)GGC&gt;GGT</t>
  </si>
  <si>
    <t>p.G23G</t>
  </si>
  <si>
    <t>CCCGCGCTGGCCTCCAGTTCC</t>
  </si>
  <si>
    <t>g.chr1:149858608A&gt;G</t>
  </si>
  <si>
    <t>c.84A&gt;G</t>
  </si>
  <si>
    <t>c.(82-84)GTA&gt;GTG</t>
  </si>
  <si>
    <t>p.V28V</t>
  </si>
  <si>
    <t>AGTTCCCGGTAGGGCGAGTGC</t>
  </si>
  <si>
    <t>g.chr1:149858656G&gt;C</t>
  </si>
  <si>
    <t>c.132G&gt;C</t>
  </si>
  <si>
    <t>c.(130-132)GTG&gt;GTC</t>
  </si>
  <si>
    <t>CGGAGCGGGTGGGGGCCGGCG</t>
  </si>
  <si>
    <t>g.chr1:149858854T&gt;C</t>
  </si>
  <si>
    <t>c.330T&gt;C</t>
  </si>
  <si>
    <t>c.(328-330)CCT&gt;CCC</t>
  </si>
  <si>
    <t>p.P110P</t>
  </si>
  <si>
    <t>GCGTTTTGCCTAACATCCAGG</t>
  </si>
  <si>
    <t>HLA-DQA1</t>
  </si>
  <si>
    <t>rs28383449;rs9272699</t>
  </si>
  <si>
    <t>g.chr6:32609228_32609229insA</t>
  </si>
  <si>
    <t>uc003obr.2</t>
  </si>
  <si>
    <t>c.224_225insA</t>
  </si>
  <si>
    <t>c.(223-225)AGCfs</t>
  </si>
  <si>
    <t>p.S75fs</t>
  </si>
  <si>
    <t>HLA-DQA1_uc003obs.2_RNA|HLA-DQA1_uc003obt.1_Frame_Shift_Ins_p.S75fs|HLA-DQA1_uc003obu.2_5'Flank</t>
  </si>
  <si>
    <t>NM_002122</t>
  </si>
  <si>
    <t>NP_002113</t>
  </si>
  <si>
    <t>P01909</t>
  </si>
  <si>
    <t>DQA1_HUMAN</t>
  </si>
  <si>
    <t>major histocompatibility complex, class II, DQ</t>
  </si>
  <si>
    <t>Alpha-1.|Extracellular (Potential).</t>
  </si>
  <si>
    <t>R -&gt; H (in allele DQA1*02:01).</t>
  </si>
  <si>
    <t>endoplasmic reticulum membrane|endosome membrane|Golgi apparatus|integral to plasma membrane|lysosomal membrane|MHC class II protein complex</t>
  </si>
  <si>
    <t>MHC class II receptor activity</t>
  </si>
  <si>
    <t>CCTGAGTTCAGCAAATTTGGAG</t>
  </si>
  <si>
    <t>HLCS</t>
  </si>
  <si>
    <t>g.chr21:38269355G&gt;A</t>
  </si>
  <si>
    <t>uc010gnb.2</t>
  </si>
  <si>
    <t>c.1256C&gt;T</t>
  </si>
  <si>
    <t>c.(1255-1257)TCT&gt;TTT</t>
  </si>
  <si>
    <t>p.S419F</t>
  </si>
  <si>
    <t>HLCS_uc002yvs.2_Missense_Mutation_p.S419F</t>
  </si>
  <si>
    <t>NM_000411</t>
  </si>
  <si>
    <t>NP_000402</t>
  </si>
  <si>
    <t>P50747</t>
  </si>
  <si>
    <t>BPL1_HUMAN</t>
  </si>
  <si>
    <t>holocarboxylase synthetase</t>
  </si>
  <si>
    <t>cell proliferation|histone biotinylation|response to biotin</t>
  </si>
  <si>
    <t>chromatin|cytosol|mitochondrion|nuclear lamina|nuclear matrix</t>
  </si>
  <si>
    <t>ATP binding|biotin binding|biotin-[acetyl-CoA-carboxylase] ligase activity|biotin-[methylcrotonoyl-CoA-carboxylase] ligase activity|biotin-[methylmalonyl-CoA-carboxytransferase] ligase activity|biotin-[propionyl-CoA-carboxylase (ATP-hydrolyzing)] ligase activity|enzyme binding</t>
  </si>
  <si>
    <t>ovary(2)|breast(1)|kidney(1)|liver(1)</t>
  </si>
  <si>
    <t>Myeloproliferative disorder(46;0.0422)</t>
  </si>
  <si>
    <t>AAATCTAAGAGAGAGCTGGCC</t>
  </si>
  <si>
    <t>HMGCLL1</t>
  </si>
  <si>
    <t>g.chr6:55443848C&gt;T</t>
  </si>
  <si>
    <t>uc003pcn.2</t>
  </si>
  <si>
    <t>c.6G&gt;A</t>
  </si>
  <si>
    <t>c.(4-6)GGG&gt;GGA</t>
  </si>
  <si>
    <t>p.G2G</t>
  </si>
  <si>
    <t>HMGCLL1_uc003pco.2_Silent_p.G2G|HMGCLL1_uc010jzx.2_5'UTR|HMGCLL1_uc011dxc.1_Silent_p.G2G|HMGCLL1_uc011dxd.1_Silent_p.G2G|HMGCLL1_uc011dxe.1_Silent_p.G2G|HMGCLL1_uc003pcp.2_Silent_p.G2G</t>
  </si>
  <si>
    <t>NM_019036</t>
  </si>
  <si>
    <t>NP_061909</t>
  </si>
  <si>
    <t>Q8TB92</t>
  </si>
  <si>
    <t>HMGC2_HUMAN</t>
  </si>
  <si>
    <t>3-hydroxymethyl-3-methylglutaryl-Coenzyme A</t>
  </si>
  <si>
    <t>hydroxymethylglutaryl-CoA lyase activity|metal ion binding</t>
  </si>
  <si>
    <t>skin(2)|ovary(1)|pancreas(1)</t>
  </si>
  <si>
    <t>LUSC - Lung squamous cell carcinoma(124;0.23)</t>
  </si>
  <si>
    <t>ATGGCACATTCCCCATGGCGG</t>
  </si>
  <si>
    <t>HNRNPA3P1</t>
  </si>
  <si>
    <t>g.chr10:44285757C&gt;T</t>
  </si>
  <si>
    <t>uc010qfe.1</t>
  </si>
  <si>
    <t>c.79G&gt;A</t>
  </si>
  <si>
    <t>c.(79-81)GAT&gt;AAT</t>
  </si>
  <si>
    <t>p.D27N</t>
  </si>
  <si>
    <t>NR_002726</t>
  </si>
  <si>
    <t>SubName: Full=cDNA FLJ52659, highly similar to Heterogeneous nuclear ribonucleoprotein A3; SubName: Full=cDNA, FLJ79333, highly similar to Heterogeneous nuclear ribonucleoprotein A3; SubName: Full=Heterogeneous nuclear ribonucleoprotein A3, isoform CRA_a;</t>
  </si>
  <si>
    <t>TCCTTTGGATCATGGCCCTCC</t>
  </si>
  <si>
    <t>HOXA9</t>
  </si>
  <si>
    <t>g.chr7:27205115G&gt;A</t>
  </si>
  <si>
    <t>uc003syt.2</t>
  </si>
  <si>
    <t>NM_152739</t>
  </si>
  <si>
    <t>NP_689952</t>
  </si>
  <si>
    <t>P31269</t>
  </si>
  <si>
    <t>HXA9_HUMAN</t>
  </si>
  <si>
    <t>homeobox A9</t>
  </si>
  <si>
    <t>CCCGACCCACGGAAATTATGA</t>
  </si>
  <si>
    <t>NUP98|MSI2</t>
  </si>
  <si>
    <t>OREG0003743</t>
  </si>
  <si>
    <t>type=REGULATORY REGION|Gene=HOXA9|Dataset=Stanford ENCODE Dataset|EvidenceSubtype=Transient transfection luciferase assay</t>
  </si>
  <si>
    <t>g.chr12:54427108_54427109insG</t>
  </si>
  <si>
    <t>c.202_203insG</t>
  </si>
  <si>
    <t>c.(202-204)CGGfs</t>
  </si>
  <si>
    <t>p.R68fs</t>
  </si>
  <si>
    <t>TGCCAACCCCCGGGCTCACCCC</t>
  </si>
  <si>
    <t>HPR</t>
  </si>
  <si>
    <t>uc002fby.2</t>
  </si>
  <si>
    <t>TXNL4B_uc010cgl.2_Intron</t>
  </si>
  <si>
    <t>NM_020995</t>
  </si>
  <si>
    <t>NP_066275</t>
  </si>
  <si>
    <t>P00739</t>
  </si>
  <si>
    <t>HPTR_HUMAN</t>
  </si>
  <si>
    <t>haptoglobin-related protein precursor</t>
  </si>
  <si>
    <t>spherical high-density lipoprotein particle</t>
  </si>
  <si>
    <t>hemoglobin binding|serine-type endopeptidase activity</t>
  </si>
  <si>
    <t>Ovarian(137;0.125)</t>
  </si>
  <si>
    <t>TGCCCCAAATGGAAGGCACCG</t>
  </si>
  <si>
    <t>g.chr16:72110721G&gt;T</t>
  </si>
  <si>
    <t>c.788G&gt;T</t>
  </si>
  <si>
    <t>c.(787-789)TGG&gt;TTG</t>
  </si>
  <si>
    <t>p.W263L</t>
  </si>
  <si>
    <t>HRH1</t>
  </si>
  <si>
    <t>g.chr3:11300948C&gt;T</t>
  </si>
  <si>
    <t>uc010hdr.2</t>
  </si>
  <si>
    <t>c.225C&gt;T</t>
  </si>
  <si>
    <t>c.(223-225)ATC&gt;ATT</t>
  </si>
  <si>
    <t>p.I75I</t>
  </si>
  <si>
    <t>HRH1_uc010hds.2_Silent_p.I75I|HRH1_uc010hdt.2_Silent_p.I75I|HRH1_uc003bwb.3_Silent_p.I75I</t>
  </si>
  <si>
    <t>NM_001098213</t>
  </si>
  <si>
    <t>NP_001091683</t>
  </si>
  <si>
    <t>P35367</t>
  </si>
  <si>
    <t>HRH1_HUMAN</t>
  </si>
  <si>
    <t>histamine receptor H1</t>
  </si>
  <si>
    <t>activation of phospholipase C activity by G-protein coupled receptor protein signaling pathway coupled to IP3 second messenger|inflammatory response</t>
  </si>
  <si>
    <t>cytoplasm|integral to plasma membrane|nucleus</t>
  </si>
  <si>
    <t>histamine receptor activity</t>
  </si>
  <si>
    <t>Aceprometazine(DB01615)|Astemizole(DB00637)|Azatadine(DB00719)|Azelastine(DB00972)|Benzquinamide(DB00767)|Bepotastine(DB04890)|Bromodiphenhydramine(DB01237)|Brompheniramine(DB00835)|Buclizine(DB00354)|Carbinoxamine(DB00748)|Cetirizine(DB00341)|Chlophedianol(DB04837)|Chlorpheniramine(DB01114)|Chlorprothixene(DB01239)|Cinnarizine(DB00568)|Clemastine(DB00283)|Clozapine(DB00363)|Cyclizine(DB01176)|Cyproheptadine(DB00434)|Desipramine(DB01151)|Desloratadine(DB00967)|Dexbrompheniramine(DB00405)|Dimenhydrinate(DB00985)|Diphenhydramine(DB01075)|Diphenylpyraline(DB01146)|Doxepin(DB01142)|Doxylamine(DB00366)|Emedastine(DB01084)|Epinastine(DB00751)|Fexofenadine(DB00950)|Flunarizine(DB04841)|Histamine Phosphate(DB00667)|Hydroxyzine(DB00557)|Ketotifen(DB00920)|Levocabastine(DB01106)|Loratadine(DB00455)|Maprotiline(DB00934)|Meclizine(DB00737)|Mequitazine(DB01071)|Methdilazine(DB00902)|Methotrimeprazine(DB01403)|Mianserin(DB06148)|Mirtazapine(DB00370)|Nedocromil(DB00716)|Olanzapine(DB00334)|Olopatadine(DB00768)|Orphenadrine(DB01173)|Pemirolast(DB00885)|Phenindamine(DB01619)|Pheniramine(DB01620)|Prochlorperazine(DB00433)|Promazine(DB00420)|Promethazine(DB01069)|Propiomazine(DB00777)|Quetiapine(DB01224)|Risperidone(DB00734)|Terfenadine(DB00342)|Thiethylperazine(DB00372)|Trazodone(DB00656)|Trimeprazine(DB01246)|Tripelennamine(DB00792)|Triprolidine(DB00427)|Ziprasidone(DB00246)</t>
  </si>
  <si>
    <t>CGGACTTGATCGTGGGTGCCG</t>
  </si>
  <si>
    <t>HRNR</t>
  </si>
  <si>
    <t>g.chr1:152187908G&gt;A</t>
  </si>
  <si>
    <t>uc001ezt.1</t>
  </si>
  <si>
    <t>c.6197C&gt;T</t>
  </si>
  <si>
    <t>c.(6196-6198)CCA&gt;CTA</t>
  </si>
  <si>
    <t>p.P2066L</t>
  </si>
  <si>
    <t>NM_001009931</t>
  </si>
  <si>
    <t>NP_001009931</t>
  </si>
  <si>
    <t>Q86YZ3</t>
  </si>
  <si>
    <t>HORN_HUMAN</t>
  </si>
  <si>
    <t>hornerin</t>
  </si>
  <si>
    <t>GCCGTGGCCTGGAGACTGGCC</t>
  </si>
  <si>
    <t>HS3ST4</t>
  </si>
  <si>
    <t>g.chr16:26147297G&gt;A</t>
  </si>
  <si>
    <t>uc002dof.2</t>
  </si>
  <si>
    <t>c.1099G&gt;A</t>
  </si>
  <si>
    <t>c.(1099-1101)GAA&gt;AAA</t>
  </si>
  <si>
    <t>p.E367K</t>
  </si>
  <si>
    <t>NM_006040</t>
  </si>
  <si>
    <t>NP_006031</t>
  </si>
  <si>
    <t>Q9Y661</t>
  </si>
  <si>
    <t>HS3S4_HUMAN</t>
  </si>
  <si>
    <t>heparan sulfate D-glucosaminyl</t>
  </si>
  <si>
    <t>heparan sulfate proteoglycan metabolic process</t>
  </si>
  <si>
    <t>extracellular region|Golgi membrane|integral to membrane</t>
  </si>
  <si>
    <t>[heparan sulfate]-glucosamine 3-sulfotransferase 1 activity</t>
  </si>
  <si>
    <t>large_intestine(1)|breast(1)</t>
  </si>
  <si>
    <t>GBM - Glioblastoma multiforme(48;0.0988)</t>
  </si>
  <si>
    <t>CCCCGCCGGGGAAATGGCCAA</t>
  </si>
  <si>
    <t>HSD17B14</t>
  </si>
  <si>
    <t>g.chr19:49316447G&gt;A</t>
  </si>
  <si>
    <t>uc002pkv.1</t>
  </si>
  <si>
    <t>c.798C&gt;T</t>
  </si>
  <si>
    <t>c.(796-798)CCC&gt;CCT</t>
  </si>
  <si>
    <t>p.P266P</t>
  </si>
  <si>
    <t>BCAT2_uc002pkq.3_5'Flank|BCAT2_uc002pkr.2_5'Flank|BCAT2_uc002pks.2_5'Flank|BCAT2_uc002pkt.2_5'Flank|BCAT2_uc010emh.1_5'Flank|BCAT2_uc010emi.1_5'Flank|BCAT2_uc010emj.1_5'Flank|HSD17B14_uc010emk.1_3'UTR</t>
  </si>
  <si>
    <t>NM_016246</t>
  </si>
  <si>
    <t>NP_057330</t>
  </si>
  <si>
    <t>Q9BPX1</t>
  </si>
  <si>
    <t>DHB14_HUMAN</t>
  </si>
  <si>
    <t>dehydrogenase/reductase (SDR family) member 10</t>
  </si>
  <si>
    <t>steroid catabolic process</t>
  </si>
  <si>
    <t>estradiol 17-beta-dehydrogenase activity|protein binding|testosterone 17-beta-dehydrogenase (NADP+) activity</t>
  </si>
  <si>
    <t>all_epithelial(76;7e-07)|all_lung(116;1.7e-06)|Lung NSC(112;3.55e-06)|all_neural(266;0.0189)|Ovarian(192;0.0261)</t>
  </si>
  <si>
    <t>OV - Ovarian serous cystadenocarcinoma(262;0.000341)|all cancers(93;0.000764)|GBM - Glioblastoma multiforme(486;0.0233)|Epithelial(262;0.0346)</t>
  </si>
  <si>
    <t>AAGGGATATCGGGGGCGTCCA</t>
  </si>
  <si>
    <t>g.chr11:122929101G&gt;A</t>
  </si>
  <si>
    <t>c.1614C&gt;T</t>
  </si>
  <si>
    <t>c.(1612-1614)TCC&gt;TCT</t>
  </si>
  <si>
    <t>p.S538S</t>
  </si>
  <si>
    <t>HSPA8_uc009zbc.2_Silent_p.S302S|HSPA8_uc001pyp.2_Intron|HSPA8_uc010rzu.1_Silent_p.S461S</t>
  </si>
  <si>
    <t>GTGAATTCTTGGATGACACCT</t>
  </si>
  <si>
    <t>HTR3A</t>
  </si>
  <si>
    <t>g.chr11:113857642C&gt;T</t>
  </si>
  <si>
    <t>uc010rxb.1</t>
  </si>
  <si>
    <t>c.1126C&gt;T</t>
  </si>
  <si>
    <t>c.(1126-1128)CCC&gt;TCC</t>
  </si>
  <si>
    <t>p.P376S</t>
  </si>
  <si>
    <t>HTR3A_uc010rxa.1_Missense_Mutation_p.P344S|HTR3A_uc009yyx.2_RNA|HTR3A_uc010rxc.1_Missense_Mutation_p.P323S</t>
  </si>
  <si>
    <t>NM_213621</t>
  </si>
  <si>
    <t>NP_998786</t>
  </si>
  <si>
    <t>P46098</t>
  </si>
  <si>
    <t>5HT3A_HUMAN</t>
  </si>
  <si>
    <t>5-hydroxytryptamine (serotonin) receptor 3A</t>
  </si>
  <si>
    <t>digestion|synaptic transmission</t>
  </si>
  <si>
    <t>serotonin binding|serotonin receptor activity|serotonin-activated cation-selective channel activity</t>
  </si>
  <si>
    <t>all_cancers(61;2.31e-17)|all_epithelial(67;2.1e-10)|all_hematologic(158;4.64e-05)|Melanoma(852;0.000312)|Acute lymphoblastic leukemia(157;0.000967)|Breast(348;0.0101)|all_neural(223;0.0281)|Prostate(24;0.0294)|Medulloblastoma(222;0.0425)</t>
  </si>
  <si>
    <t>BRCA - Breast invasive adenocarcinoma(274;2.71e-06)|Epithelial(105;2.58e-05)|all cancers(92;0.000238)|OV - Ovarian serous cystadenocarcinoma(223;0.191)</t>
  </si>
  <si>
    <t>Alosetron(DB00969)|Chloroprocaine(DB01161)|Cisapride(DB00604)|Dolasetron(DB00757)|Granisetron(DB00889)|Mirtazapine(DB00370)|Ondansetron(DB00904)|Palonosetron(DB00377)|Procaine(DB00721)|Tubocurarine(DB01199)</t>
  </si>
  <si>
    <t>CCTGCAGCAGCCCGTGCCTGC</t>
  </si>
  <si>
    <t>HTR3C</t>
  </si>
  <si>
    <t>g.chr3:183776294G&gt;A</t>
  </si>
  <si>
    <t>uc003fmk.2</t>
  </si>
  <si>
    <t>c.639G&gt;A</t>
  </si>
  <si>
    <t>c.(637-639)GGG&gt;GGA</t>
  </si>
  <si>
    <t>p.G213G</t>
  </si>
  <si>
    <t>NM_130770</t>
  </si>
  <si>
    <t>NP_570126</t>
  </si>
  <si>
    <t>Q8WXA8</t>
  </si>
  <si>
    <t>5HT3C_HUMAN</t>
  </si>
  <si>
    <t>5-hydroxytryptamine receptor 3 subunit C</t>
  </si>
  <si>
    <t>integral to membrane|plasma membrane|postsynaptic membrane</t>
  </si>
  <si>
    <t>extracellular ligand-gated ion channel activity|receptor activity</t>
  </si>
  <si>
    <t>large_intestine(1)|ovary(1)|central_nervous_system(1)</t>
  </si>
  <si>
    <t>all_cancers(143;2.33e-10)|Ovarian(172;0.0303)</t>
  </si>
  <si>
    <t>Epithelial(37;1.74e-35)|OV - Ovarian serous cystadenocarcinoma(80;3.11e-22)</t>
  </si>
  <si>
    <t>AAACCCAGGGGGAGTGGGAGC</t>
  </si>
  <si>
    <t>HTR4</t>
  </si>
  <si>
    <t>g.chr5:147889037C&gt;T</t>
  </si>
  <si>
    <t>uc003lpn.2</t>
  </si>
  <si>
    <t>c.1058G&gt;A</t>
  </si>
  <si>
    <t>c.(1057-1059)GGA&gt;GAA</t>
  </si>
  <si>
    <t>p.G353E</t>
  </si>
  <si>
    <t>HTR4_uc010jgu.1_RNA|HTR4_uc003lpi.1_Missense_Mutation_p.G353E|HTR4_uc003lpj.1_Missense_Mutation_p.G353E|HTR4_uc003lpk.2_Missense_Mutation_p.G353E|HTR4_uc011dby.1_Missense_Mutation_p.G353E|HTR4_uc003lpl.2_Missense_Mutation_p.G367E|HTR4_uc003lpm.2_Missense_Mutation_p.G353E|HTR4_uc010jgv.2_RNA|HTR4_uc003lpo.1_Missense_Mutation_p.G353E</t>
  </si>
  <si>
    <t>NM_000870</t>
  </si>
  <si>
    <t>NP_000861</t>
  </si>
  <si>
    <t>Q13639</t>
  </si>
  <si>
    <t>5HT4R_HUMAN</t>
  </si>
  <si>
    <t>serotonin 5-HT4 receptor isoform b</t>
  </si>
  <si>
    <t>G-protein signaling, coupled to cyclic nucleotide second messenger|positive regulation of cell proliferation</t>
  </si>
  <si>
    <t>endosome|integral to plasma membrane|membrane fraction</t>
  </si>
  <si>
    <t>Cisapride(DB00604)|Rizatriptan(DB00953)|Tegaserod(DB01079)|Zolmitriptan(DB00315)</t>
  </si>
  <si>
    <t>ATGTGTGGATCCATTAATGGT</t>
  </si>
  <si>
    <t>HTR6</t>
  </si>
  <si>
    <t>g.chr1:19992263_19992264insC</t>
  </si>
  <si>
    <t>uc001bcl.2</t>
  </si>
  <si>
    <t>484_485</t>
  </si>
  <si>
    <t>c.17_18insC</t>
  </si>
  <si>
    <t>c.(16-18)GGCfs</t>
  </si>
  <si>
    <t>p.G6fs</t>
  </si>
  <si>
    <t>NM_000871</t>
  </si>
  <si>
    <t>NP_000862</t>
  </si>
  <si>
    <t>P50406</t>
  </si>
  <si>
    <t>5HT6R_HUMAN</t>
  </si>
  <si>
    <t>5-hydroxytryptamine (serotonin) receptor 6</t>
  </si>
  <si>
    <t>Extracellular (By similarity).</t>
  </si>
  <si>
    <t>G-protein signaling, coupled to cyclic nucleotide second messenger|synaptic transmission</t>
  </si>
  <si>
    <t>histamine receptor activity|protein binding</t>
  </si>
  <si>
    <t>Colorectal(325;0.000147)|Renal(390;0.000469)|all_lung(284;0.00519)|Breast(348;0.00526)|Lung NSC(340;0.00544)|Myeloproliferative disorder(586;0.0393)|Ovarian(437;0.0439)</t>
  </si>
  <si>
    <t>UCEC - Uterine corpus endometrioid carcinoma (279;0.00462)|BRCA - Breast invasive adenocarcinoma(304;5.81e-05)|Kidney(64;0.00017)|GBM - Glioblastoma multiforme(114;0.00117)|KIRC - Kidney renal clear cell carcinoma(64;0.00258)|STAD - Stomach adenocarcinoma(196;0.00644)|READ - Rectum adenocarcinoma(331;0.0649)|Lung(427;0.182)</t>
  </si>
  <si>
    <t>Granisetron(DB00889)|Ondansetron(DB00904)|Sertindole(DB06144)</t>
  </si>
  <si>
    <t>CCAGAGCCGGGCCCAACCGCCA</t>
  </si>
  <si>
    <t>g.chr16:71004645G&gt;A</t>
  </si>
  <si>
    <t>c.5394C&gt;T</t>
  </si>
  <si>
    <t>c.(5392-5394)ACC&gt;ACT</t>
  </si>
  <si>
    <t>p.T1798T</t>
  </si>
  <si>
    <t>GAAACACCAGGGTTTGGCTGT</t>
  </si>
  <si>
    <t>IDO2</t>
  </si>
  <si>
    <t>g.chr8:39872805C&gt;T</t>
  </si>
  <si>
    <t>uc010lwy.1</t>
  </si>
  <si>
    <t>c.947C&gt;T</t>
  </si>
  <si>
    <t>c.(946-948)TCC&gt;TTC</t>
  </si>
  <si>
    <t>p.S316F</t>
  </si>
  <si>
    <t>IDO2_uc003xno.1_RNA|IDO2_uc010lwz.1_Missense_Mutation_p.S57F|IDO2_uc003xnp.1_Missense_Mutation_p.S57F</t>
  </si>
  <si>
    <t>NM_194294</t>
  </si>
  <si>
    <t>NP_919270</t>
  </si>
  <si>
    <t>Q6ZQW0</t>
  </si>
  <si>
    <t>I23O2_HUMAN</t>
  </si>
  <si>
    <t>indoleamine-pyrrole 2,3 dioxygenase-like 1</t>
  </si>
  <si>
    <t>tryptophan catabolic process to kynurenine</t>
  </si>
  <si>
    <t>heme binding|indoleamine 2,3-dioxygenase activity|tryptophan 2,3-dioxygenase activity</t>
  </si>
  <si>
    <t>ATGCCTCCTTCCCATAAGGCC</t>
  </si>
  <si>
    <t>IFFO1</t>
  </si>
  <si>
    <t>rs144019095</t>
  </si>
  <si>
    <t>g.chr12:6649704_6649706delGGC</t>
  </si>
  <si>
    <t>uc001qpd.1</t>
  </si>
  <si>
    <t>1657_1659</t>
  </si>
  <si>
    <t>c.1623_1625delGCC</t>
  </si>
  <si>
    <t>c.(1621-1626)CCGCCA&gt;CCA</t>
  </si>
  <si>
    <t>p.541_542PP&gt;P</t>
  </si>
  <si>
    <t>IFFO1_uc001qoy.2_RNA|IFFO1_uc001qpa.1_In_Frame_Del_p.181_182PP&gt;P|IFFO1_uc001qpb.1_In_Frame_Del_p.218_219PP&gt;P|IFFO1_uc001qpe.1_RNA|IFFO1_uc010sfe.1_In_Frame_Del_p.553_554PP&gt;P|IFFO1_uc001qpf.1_In_Frame_Del_p.544_545PP&gt;P|IFFO1_uc001qoz.1_In_Frame_Del_p.182_183PP&gt;P|IFFO1_uc001qpc.1_In_Frame_Del_p.545_546PP&gt;P|IFFO1_uc001qpg.2_In_Frame_Del_p.R181del</t>
  </si>
  <si>
    <t>NM_080730</t>
  </si>
  <si>
    <t>NP_542768</t>
  </si>
  <si>
    <t>Q0D2I5</t>
  </si>
  <si>
    <t>IFFO1_HUMAN</t>
  </si>
  <si>
    <t>intermediate filament family orphan isoform 2</t>
  </si>
  <si>
    <t>AGCCTCGCTTGGCGGCGGCGGCG</t>
  </si>
  <si>
    <t>IFNG</t>
  </si>
  <si>
    <t>g.chr12:68553420G&gt;A</t>
  </si>
  <si>
    <t>uc001stw.1</t>
  </si>
  <si>
    <t>NM_000619</t>
  </si>
  <si>
    <t>NP_000610</t>
  </si>
  <si>
    <t>P01579</t>
  </si>
  <si>
    <t>IFNG_HUMAN</t>
  </si>
  <si>
    <t>interferon, gamma precursor</t>
  </si>
  <si>
    <t>cell cycle arrest|interferon-gamma-mediated signaling pathway|negative regulation of interleukin-17 production|negative regulation of mesenchymal to epithelial transition involved in metanephros morphogenesis|negative regulation of metanephric nephron tubule epithelial cell differentiation|negative regulation of smooth muscle cell proliferation|negative regulation of transcription from RNA polymerase II promoter|positive regulation of calcidiol 1-monooxygenase activity|positive regulation of fructose 1,6-bisphosphate 1-phosphatase activity|positive regulation of fructose 1,6-bisphosphate metabolic process|positive regulation of interleukin-12 production|positive regulation of interleukin-23 production|positive regulation of killing of cells of other organism|positive regulation of membrane protein ectodomain proteolysis|positive regulation of mesenchymal cell proliferation|positive regulation of nitric oxide biosynthetic process|positive regulation of osteoclast differentiation|positive regulation of peptidyl-serine phosphorylation of STAT protein|positive regulation of smooth muscle cell apoptosis|positive regulation of tumor necrosis factor (ligand) superfamily member 11 production|positive regulation of tyrosine phosphorylation of Stat1 protein|positive regulation of vitamin D biosynthetic process|protein import into nucleus, translocation|regulation of insulin secretion|regulation of interferon-gamma-mediated signaling pathway|response to virus</t>
  </si>
  <si>
    <t>cytokine activity|interferon-gamma receptor binding</t>
  </si>
  <si>
    <t>Lung(24;0.000131)|LUAD - Lung adenocarcinoma(15;0.00107)|STAD - Stomach adenocarcinoma(21;0.018)</t>
  </si>
  <si>
    <t>GBM - Glioblastoma multiforme(7;0.000829)</t>
  </si>
  <si>
    <t>Glucosamine(DB01296)|Interferon gamma-1b(DB00033)|Simvastatin(DB00641)</t>
  </si>
  <si>
    <t>TTAAGCCAAAGAAGTTGAAAT</t>
  </si>
  <si>
    <t>IFT27</t>
  </si>
  <si>
    <t>g.chr22:37158926C&gt;G</t>
  </si>
  <si>
    <t>uc003apv.1</t>
  </si>
  <si>
    <t>IFT27_uc003apu.1_Intron|IFT27_uc003apw.1_3'UTR</t>
  </si>
  <si>
    <t>NM_006860</t>
  </si>
  <si>
    <t>NP_006851</t>
  </si>
  <si>
    <t>Q9BW83</t>
  </si>
  <si>
    <t>IFT27_HUMAN</t>
  </si>
  <si>
    <t>RAB, member of RAS oncogene family-like 4</t>
  </si>
  <si>
    <t>intraflagellar transport particle B|microtubule-based flagellum</t>
  </si>
  <si>
    <t>GACTTGGCGACGAGGCAAGTG</t>
  </si>
  <si>
    <t>IFT57</t>
  </si>
  <si>
    <t>g.chr3:107941034C&gt;T</t>
  </si>
  <si>
    <t>uc003dwx.3</t>
  </si>
  <si>
    <t>c.136G&gt;A</t>
  </si>
  <si>
    <t>c.(136-138)GAC&gt;AAC</t>
  </si>
  <si>
    <t>p.D46N</t>
  </si>
  <si>
    <t>NM_018010</t>
  </si>
  <si>
    <t>NP_060480</t>
  </si>
  <si>
    <t>Q9NWB7</t>
  </si>
  <si>
    <t>IFT57_HUMAN</t>
  </si>
  <si>
    <t>estrogen-related receptor beta like 1</t>
  </si>
  <si>
    <t>activation of caspase activity|regulation of transcription, DNA-dependent|transcription, DNA-dependent</t>
  </si>
  <si>
    <t>cilium|microtubule basal body</t>
  </si>
  <si>
    <t>ovary(1)|skin(1)|pancreas(1)</t>
  </si>
  <si>
    <t>OV - Ovarian serous cystadenocarcinoma(3;0.0428)|Epithelial(53;0.246)</t>
  </si>
  <si>
    <t>TCCACCAAGTCCTCCATCACC</t>
  </si>
  <si>
    <t>IGF1</t>
  </si>
  <si>
    <t>g.chr12:102811752C&gt;T</t>
  </si>
  <si>
    <t>uc001tjp.3</t>
  </si>
  <si>
    <t>c.432G&gt;A</t>
  </si>
  <si>
    <t>c.(430-432)ACG&gt;ACA</t>
  </si>
  <si>
    <t>p.T144T</t>
  </si>
  <si>
    <t>IGF1_uc001tjn.2_Intron|IGF1_uc001tjm.2_Silent_p.T144T|IGF1_uc001tjo.2_Intron</t>
  </si>
  <si>
    <t>NM_001111285</t>
  </si>
  <si>
    <t>NP_001104755</t>
  </si>
  <si>
    <t>P05019</t>
  </si>
  <si>
    <t>IGF1_HUMAN</t>
  </si>
  <si>
    <t>insulin-like growth factor 1 isoform 3</t>
  </si>
  <si>
    <t>anti-apoptosis|bone mineralization involved in bone maturation|cellular component movement|DNA replication|glycolate metabolic process|muscle hypertrophy|myoblast differentiation|myoblast proliferation|myotube cell development|negative regulation of smooth muscle cell apoptosis|phosphatidylinositol-mediated signaling|platelet activation|platelet degranulation|positive regulation of activated T cell proliferation|positive regulation of DNA replication|positive regulation of epithelial cell proliferation|positive regulation of fibroblast proliferation|positive regulation of glucose import|positive regulation of glycogen biosynthetic process|positive regulation of glycolysis|positive regulation of insulin-like growth factor receptor signaling pathway|positive regulation of mitosis|positive regulation of osteoblast differentiation|positive regulation of phosphatidylinositol 3-kinase cascade|positive regulation of Ras protein signal transduction|positive regulation of smooth muscle cell migration|positive regulation of smooth muscle cell proliferation|positive regulation of transcription from RNA polymerase II promoter|positive regulation of tyrosine phosphorylation of Stat5 protein|Ras protein signal transduction|regulation of multicellular organism growth|satellite cell maintenance involved in skeletal muscle regeneration</t>
  </si>
  <si>
    <t>growth factor activity|hormone activity|insulin receptor binding|insulin-like growth factor receptor binding|integrin binding</t>
  </si>
  <si>
    <t>TCTGAGACTTCGTGTTCTTGT</t>
  </si>
  <si>
    <t>IGFN1</t>
  </si>
  <si>
    <t>g.chr1:201190657G&gt;A</t>
  </si>
  <si>
    <t>uc001gwc.2</t>
  </si>
  <si>
    <t>c.1464G&gt;A</t>
  </si>
  <si>
    <t>c.(1462-1464)CAG&gt;CAA</t>
  </si>
  <si>
    <t>p.Q488Q</t>
  </si>
  <si>
    <t>IGFN1_uc001gwb.2_RNA</t>
  </si>
  <si>
    <t>NM_178275</t>
  </si>
  <si>
    <t>NP_840059</t>
  </si>
  <si>
    <t>RecName: Full=Immunoglobulin-like and fibronectin type III domain-containing protein 1; AltName: Full=EEF1A2-binding protein 1; AltName: Full=KY-interacting protein 1;</t>
  </si>
  <si>
    <t>CAGACACCCAGGAAGGGGATG</t>
  </si>
  <si>
    <t>IGSF10</t>
  </si>
  <si>
    <t>g.chr3:151156083C&gt;G</t>
  </si>
  <si>
    <t>uc011bod.1</t>
  </si>
  <si>
    <t>c.6266G&gt;C</t>
  </si>
  <si>
    <t>c.(6265-6267)AGT&gt;ACT</t>
  </si>
  <si>
    <t>p.S2089T</t>
  </si>
  <si>
    <t>IGSF10_uc011bob.1_Missense_Mutation_p.S116T|IGSF10_uc011boc.1_Missense_Mutation_p.S68T</t>
  </si>
  <si>
    <t>NM_178822</t>
  </si>
  <si>
    <t>NP_849144</t>
  </si>
  <si>
    <t>Q6WRI0</t>
  </si>
  <si>
    <t>IGS10_HUMAN</t>
  </si>
  <si>
    <t>immunoglobulin superfamily, member 10 precursor</t>
  </si>
  <si>
    <t>Ig-like C2-type 7.</t>
  </si>
  <si>
    <t>cell differentiation|multicellular organismal development|ossification</t>
  </si>
  <si>
    <t>skin(7)|ovary(5)|central_nervous_system(1)</t>
  </si>
  <si>
    <t>CCTGTGGCCACTGTCATCGGC</t>
  </si>
  <si>
    <t>IGSF9</t>
  </si>
  <si>
    <t>g.chr1:159899586G&gt;A</t>
  </si>
  <si>
    <t>uc001fur.2</t>
  </si>
  <si>
    <t>c.2168C&gt;T</t>
  </si>
  <si>
    <t>c.(2167-2169)TCG&gt;TTG</t>
  </si>
  <si>
    <t>p.S723L</t>
  </si>
  <si>
    <t>IGSF9_uc001fuq.2_Missense_Mutation_p.S707L|IGSF9_uc001fup.2_5'UTR</t>
  </si>
  <si>
    <t>NM_001135050</t>
  </si>
  <si>
    <t>NP_001128522</t>
  </si>
  <si>
    <t>Q9P2J2</t>
  </si>
  <si>
    <t>TUTLA_HUMAN</t>
  </si>
  <si>
    <t>immunoglobulin superfamily, member 9 isoform a</t>
  </si>
  <si>
    <t>cell junction|integral to membrane|synapse</t>
  </si>
  <si>
    <t>ovary(2)|central_nervous_system(2)|large_intestine(1)</t>
  </si>
  <si>
    <t>Breast(1374;0.000126)</t>
  </si>
  <si>
    <t>CTGCGTGCGCGAAGGGTAGAC</t>
  </si>
  <si>
    <t>IL21R</t>
  </si>
  <si>
    <t>g.chr16:27448865C&gt;A</t>
  </si>
  <si>
    <t>uc002doq.1</t>
  </si>
  <si>
    <t>c.209C&gt;A</t>
  </si>
  <si>
    <t>c.(208-210)TCG&gt;TAG</t>
  </si>
  <si>
    <t>p.S70*</t>
  </si>
  <si>
    <t>IL21R_uc002dor.1_Nonsense_Mutation_p.S70*|IL21R_uc002dos.1_Nonsense_Mutation_p.S70*</t>
  </si>
  <si>
    <t>NM_181078</t>
  </si>
  <si>
    <t>NP_851564</t>
  </si>
  <si>
    <t>Q9HBE5</t>
  </si>
  <si>
    <t>IL21R_HUMAN</t>
  </si>
  <si>
    <t>interleukin 21 receptor precursor</t>
  </si>
  <si>
    <t>natural killer cell activation</t>
  </si>
  <si>
    <t>interleukin-21 receptor activity</t>
  </si>
  <si>
    <t>ovary(2)|lung(1)|breast(1)</t>
  </si>
  <si>
    <t>CTCCACAGGTCGGCCCACAAT</t>
  </si>
  <si>
    <t>BCL6</t>
  </si>
  <si>
    <t>NHL</t>
  </si>
  <si>
    <t>IL22RA1</t>
  </si>
  <si>
    <t>g.chr1:24447818G&gt;A</t>
  </si>
  <si>
    <t>uc001biq.1</t>
  </si>
  <si>
    <t>c.1202C&gt;T</t>
  </si>
  <si>
    <t>c.(1201-1203)CCC&gt;CTC</t>
  </si>
  <si>
    <t>p.P401L</t>
  </si>
  <si>
    <t>IL22RA1_uc010oeg.1_Missense_Mutation_p.P333L|IL22RA1_uc009vrb.1_Missense_Mutation_p.P265L|IL22RA1_uc010oeh.1_Intron</t>
  </si>
  <si>
    <t>NM_021258</t>
  </si>
  <si>
    <t>NP_067081</t>
  </si>
  <si>
    <t>Q8N6P7</t>
  </si>
  <si>
    <t>I22R1_HUMAN</t>
  </si>
  <si>
    <t>interleukin 22 receptor, alpha 1 precursor</t>
  </si>
  <si>
    <t>interferon receptor activity</t>
  </si>
  <si>
    <t>Colorectal(325;3.46e-05)|Renal(390;0.0007)|Lung NSC(340;0.000992)|all_lung(284;0.00138)|Ovarian(437;0.00348)|Breast(348;0.0126)|Myeloproliferative disorder(586;0.0255)</t>
  </si>
  <si>
    <t>UCEC - Uterine corpus endometrioid carcinoma (279;0.0228)|OV - Ovarian serous cystadenocarcinoma(117;3.84e-24)|Colorectal(126;6.43e-08)|COAD - Colon adenocarcinoma(152;3.51e-06)|GBM - Glioblastoma multiforme(114;5.06e-05)|BRCA - Breast invasive adenocarcinoma(304;0.00104)|KIRC - Kidney renal clear cell carcinoma(1967;0.00371)|STAD - Stomach adenocarcinoma(196;0.00911)|READ - Rectum adenocarcinoma(331;0.0655)|Lung(427;0.148)</t>
  </si>
  <si>
    <t>CCCATAGGAGGGAGGCCAGCT</t>
  </si>
  <si>
    <t>IL28RA</t>
  </si>
  <si>
    <t>g.chr1:24485596C&gt;T</t>
  </si>
  <si>
    <t>uc001bis.2</t>
  </si>
  <si>
    <t>c.747G&gt;A</t>
  </si>
  <si>
    <t>c.(745-747)TGG&gt;TGA</t>
  </si>
  <si>
    <t>p.W249*</t>
  </si>
  <si>
    <t>IL28RA_uc001bir.2_Nonsense_Mutation_p.W249*|IL28RA_uc001bit.2_Intron|IL28RA_uc001biu.2_Nonsense_Mutation_p.W165*</t>
  </si>
  <si>
    <t>NM_170743</t>
  </si>
  <si>
    <t>NP_734464</t>
  </si>
  <si>
    <t>Q8IU57</t>
  </si>
  <si>
    <t>I28RA_HUMAN</t>
  </si>
  <si>
    <t>interleukin 28 receptor, alpha isoform 1</t>
  </si>
  <si>
    <t>cytokine-mediated signaling pathway|negative regulation of cell proliferation|regulation of defense response to virus by host</t>
  </si>
  <si>
    <t>interleukin-28 receptor complex</t>
  </si>
  <si>
    <t>Colorectal(325;3.46e-05)|Renal(390;0.0007)|Lung NSC(340;0.00117)|all_lung(284;0.00151)|Ovarian(437;0.00348)|Breast(348;0.0126)|Myeloproliferative disorder(586;0.0255)</t>
  </si>
  <si>
    <t>UCEC - Uterine corpus endometrioid carcinoma (279;0.0228)|OV - Ovarian serous cystadenocarcinoma(117;3.21e-24)|Colorectal(126;6.61e-08)|COAD - Colon adenocarcinoma(152;3.56e-06)|GBM - Glioblastoma multiforme(114;0.000132)|BRCA - Breast invasive adenocarcinoma(304;0.00104)|KIRC - Kidney renal clear cell carcinoma(1967;0.00374)|STAD - Stomach adenocarcinoma(196;0.00918)|READ - Rectum adenocarcinoma(331;0.0656)|Lung(427;0.0853)|LUSC - Lung squamous cell carcinoma(448;0.185)</t>
  </si>
  <si>
    <t>TGAGGGTCTTCCAGATCACAC</t>
  </si>
  <si>
    <t>IL31RA</t>
  </si>
  <si>
    <t>g.chr5:55209382G&gt;A</t>
  </si>
  <si>
    <t>uc003jql.2</t>
  </si>
  <si>
    <t>c.(1720-1722)GGT&gt;AGT</t>
  </si>
  <si>
    <t>p.G574S</t>
  </si>
  <si>
    <t>IL31RA_uc003jqm.2_Missense_Mutation_p.G542S|IL31RA_uc003jqn.2_Missense_Mutation_p.G574S|IL31RA_uc003jqo.2_Missense_Mutation_p.G432S</t>
  </si>
  <si>
    <t>NM_139017</t>
  </si>
  <si>
    <t>NP_620586</t>
  </si>
  <si>
    <t>Q8NI17</t>
  </si>
  <si>
    <t>IL31R_HUMAN</t>
  </si>
  <si>
    <t>gp130-like monocyte receptor</t>
  </si>
  <si>
    <t>anti-apoptosis|defense response|homeostatic process|JAK-STAT cascade|macrophage differentiation|MAPKKK cascade|monocyte differentiation|negative regulation of macrophage activation|positive regulation of cell proliferation|positive regulation of transcription, DNA-dependent|positive regulation of tyrosine phosphorylation of Stat3 protein|positive regulation of tyrosine phosphorylation of Stat5 protein|transmembrane receptor protein tyrosine kinase signaling pathway</t>
  </si>
  <si>
    <t>cytokine receptor activity|protein kinase binding|transcription coactivator activity</t>
  </si>
  <si>
    <t>Lung NSC(810;6.93e-05)|Prostate(74;0.00741)|Breast(144;0.0544)|Ovarian(174;0.223)</t>
  </si>
  <si>
    <t>AGTGGCATATGGTCTCAAAAA</t>
  </si>
  <si>
    <t>IL32</t>
  </si>
  <si>
    <t>g.chr16:3119379C&gt;T</t>
  </si>
  <si>
    <t>uc002cto.2</t>
  </si>
  <si>
    <t>IL32_uc002ctk.2_3'UTR|IL32_uc010uwp.1_3'UTR|IL32_uc010btb.2_3'UTR|IL32_uc002ctl.2_3'UTR|IL32_uc002ctm.2_3'UTR|IL32_uc002ctn.2_3'UTR|IL32_uc002cts.3_3'UTR|IL32_uc002ctp.2_3'UTR|IL32_uc002ctq.2_3'UTR|IL32_uc002ctr.2_3'UTR|IL32_uc002ctt.2_3'UTR|IL32_uc010uwr.1_3'UTR|IL32_uc002ctu.2_3'UTR</t>
  </si>
  <si>
    <t>NM_004221</t>
  </si>
  <si>
    <t>NP_004212</t>
  </si>
  <si>
    <t>P24001</t>
  </si>
  <si>
    <t>IL32_HUMAN</t>
  </si>
  <si>
    <t>interleukin 32 isoform B</t>
  </si>
  <si>
    <t>cell adhesion|defense response|immune response</t>
  </si>
  <si>
    <t>CACCTTTGCCCTCCCCGTCAC</t>
  </si>
  <si>
    <t>IL4I1</t>
  </si>
  <si>
    <t>g.chr19:50393618C&gt;T</t>
  </si>
  <si>
    <t>uc002pqt.1</t>
  </si>
  <si>
    <t>c.1013G&gt;A</t>
  </si>
  <si>
    <t>c.(1012-1014)CGC&gt;CAC</t>
  </si>
  <si>
    <t>p.R338H</t>
  </si>
  <si>
    <t>IL4I1_uc002pqv.1_Missense_Mutation_p.R347H|IL4I1_uc010eno.1_Missense_Mutation_p.R346H|IL4I1_uc002pqw.1_Missense_Mutation_p.R346H|IL4I1_uc002pqu.1_Missense_Mutation_p.R360H</t>
  </si>
  <si>
    <t>NM_152899</t>
  </si>
  <si>
    <t>NP_690863</t>
  </si>
  <si>
    <t>Q96RQ9</t>
  </si>
  <si>
    <t>OXLA_HUMAN</t>
  </si>
  <si>
    <t>interleukin 4 induced 1 isoform 1 precursor</t>
  </si>
  <si>
    <t>lysosome</t>
  </si>
  <si>
    <t>L-amino-acid oxidase activity</t>
  </si>
  <si>
    <t>lung(1)|ovary(1)|prostate(1)</t>
  </si>
  <si>
    <t>GBM - Glioblastoma multiforme(134;0.00245)|OV - Ovarian serous cystadenocarcinoma(262;0.0169)</t>
  </si>
  <si>
    <t>CTGCATGTGGCGGGGCAGCGG</t>
  </si>
  <si>
    <t>OREG0025629</t>
  </si>
  <si>
    <t>IL6R</t>
  </si>
  <si>
    <t>g.chr1:154402962C&gt;T</t>
  </si>
  <si>
    <t>uc001fez.1</t>
  </si>
  <si>
    <t>c.(337-339)CCC&gt;CTC</t>
  </si>
  <si>
    <t>p.P113L</t>
  </si>
  <si>
    <t>IL6R_uc001ffa.1_Missense_Mutation_p.P113L</t>
  </si>
  <si>
    <t>NM_000565</t>
  </si>
  <si>
    <t>NP_000556</t>
  </si>
  <si>
    <t>P08887</t>
  </si>
  <si>
    <t>IL6RA_HUMAN</t>
  </si>
  <si>
    <t>interleukin 6 receptor isoform 1 precursor</t>
  </si>
  <si>
    <t>acute-phase response|ciliary neurotrophic factor-mediated signaling pathway|defense response to Gram-negative bacterium|defense response to Gram-positive bacterium|endocrine pancreas development|hepatic immune response|negative regulation of collagen biosynthetic process|negative regulation of interleukin-8 production|positive regulation of activation of Janus kinase activity|positive regulation of anti-apoptosis|positive regulation of chemokine production|positive regulation of chemokine production|positive regulation of interleukin-6 production|positive regulation of leukocyte chemotaxis|positive regulation of MAPKKK cascade|positive regulation of osteoblast differentiation|positive regulation of smooth muscle cell proliferation|positive regulation of tyrosine phosphorylation of Stat3 protein|regulation of apoptosis</t>
  </si>
  <si>
    <t>apical plasma membrane|basolateral plasma membrane|extracellular space|interleukin-6 receptor complex</t>
  </si>
  <si>
    <t>ciliary neurotrophic factor binding|enzyme binding|protein homodimerization activity</t>
  </si>
  <si>
    <t>all_lung(78;1.72e-29)|Lung NSC(65;2.96e-27)|Hepatocellular(266;0.0877)</t>
  </si>
  <si>
    <t>LUSC - Lung squamous cell carcinoma(543;0.185)</t>
  </si>
  <si>
    <t>CTTTCAGTTCCCCCCGAGGAG</t>
  </si>
  <si>
    <t>IMPG1</t>
  </si>
  <si>
    <t>g.chr6:76731908G&gt;A</t>
  </si>
  <si>
    <t>uc003pik.1</t>
  </si>
  <si>
    <t>c.591C&gt;T</t>
  </si>
  <si>
    <t>c.(589-591)TTC&gt;TTT</t>
  </si>
  <si>
    <t>p.F197F</t>
  </si>
  <si>
    <t>NM_001563</t>
  </si>
  <si>
    <t>NP_001554</t>
  </si>
  <si>
    <t>Q17R60</t>
  </si>
  <si>
    <t>IMPG1_HUMAN</t>
  </si>
  <si>
    <t>interphotoreceptor matrix proteoglycan 1</t>
  </si>
  <si>
    <t>extracellular matrix structural constituent|receptor activity</t>
  </si>
  <si>
    <t>Acute lymphoblastic leukemia(125;0.0418)|all_hematologic(105;0.222)</t>
  </si>
  <si>
    <t>GAGTGAGAGGGAAAGGCCCAA</t>
  </si>
  <si>
    <t>IMPG2</t>
  </si>
  <si>
    <t>g.chr3:100963209C&gt;T</t>
  </si>
  <si>
    <t>uc003duq.1</t>
  </si>
  <si>
    <t>c.1966G&gt;A</t>
  </si>
  <si>
    <t>c.(1966-1968)GAT&gt;AAT</t>
  </si>
  <si>
    <t>p.D656N</t>
  </si>
  <si>
    <t>IMPG2_uc011bhe.1_Missense_Mutation_p.D519N</t>
  </si>
  <si>
    <t>NM_016247</t>
  </si>
  <si>
    <t>NP_057331</t>
  </si>
  <si>
    <t>Q9BZV3</t>
  </si>
  <si>
    <t>IMPG2_HUMAN</t>
  </si>
  <si>
    <t>interphotoreceptor matrix proteoglycan 2</t>
  </si>
  <si>
    <t>integral to membrane|proteinaceous extracellular matrix</t>
  </si>
  <si>
    <t>extracellular matrix structural constituent|heparin binding|hyaluronic acid binding|receptor activity</t>
  </si>
  <si>
    <t>TCTGTGGAATCCATTTTGTCA</t>
  </si>
  <si>
    <t>g.chr3:101023105G&gt;A</t>
  </si>
  <si>
    <t>c.386C&gt;T</t>
  </si>
  <si>
    <t>c.(385-387)CCT&gt;CTT</t>
  </si>
  <si>
    <t>p.P129L</t>
  </si>
  <si>
    <t>IMPG2_uc011bhe.1_5'UTR</t>
  </si>
  <si>
    <t>CTCACGCCCAGGAAGTCGATC</t>
  </si>
  <si>
    <t>INADL</t>
  </si>
  <si>
    <t>g.chr1:62253633G&gt;A</t>
  </si>
  <si>
    <t>uc001dab.2</t>
  </si>
  <si>
    <t>c.(1057-1059)GGC&gt;AGC</t>
  </si>
  <si>
    <t>p.G353S</t>
  </si>
  <si>
    <t>INADL_uc009waf.1_Missense_Mutation_p.G353S|INADL_uc001daa.2_Missense_Mutation_p.G353S|INADL_uc001dad.3_Missense_Mutation_p.G50S</t>
  </si>
  <si>
    <t>NM_176877</t>
  </si>
  <si>
    <t>NP_795352</t>
  </si>
  <si>
    <t>Q8NI35</t>
  </si>
  <si>
    <t>INADL_HUMAN</t>
  </si>
  <si>
    <t>InaD-like</t>
  </si>
  <si>
    <t>intracellular signal transduction|tight junction assembly</t>
  </si>
  <si>
    <t>apical plasma membrane|perinuclear region of cytoplasm|tight junction</t>
  </si>
  <si>
    <t>AGCCAGCAAGGGCCCTGGTTC</t>
  </si>
  <si>
    <t>INF2</t>
  </si>
  <si>
    <t>g.chr14:105174270_105174271insG</t>
  </si>
  <si>
    <t>uc001ypb.2</t>
  </si>
  <si>
    <t>1809_1810</t>
  </si>
  <si>
    <t>c.1666_1667insG</t>
  </si>
  <si>
    <t>c.(1666-1668)CGGfs</t>
  </si>
  <si>
    <t>p.R556fs</t>
  </si>
  <si>
    <t>INF2_uc010tyi.1_Frame_Shift_Ins_p.R556fs|INF2_uc001ypc.2_Frame_Shift_Ins_p.R556fs|INF2_uc010awz.1_RNA</t>
  </si>
  <si>
    <t>NM_022489</t>
  </si>
  <si>
    <t>NP_071934</t>
  </si>
  <si>
    <t>Q27J81</t>
  </si>
  <si>
    <t>INF2_HUMAN</t>
  </si>
  <si>
    <t>inverted formin 2 isoform 1</t>
  </si>
  <si>
    <t>FH2.</t>
  </si>
  <si>
    <t>endoplasmic reticulum|nucleus|perinuclear region of cytoplasm</t>
  </si>
  <si>
    <t>actin binding|Rho GTPase binding</t>
  </si>
  <si>
    <t>all_cancers(154;0.0896)|Melanoma(154;0.155)|all_epithelial(191;0.172)</t>
  </si>
  <si>
    <t>all cancers(16;0.00188)|OV - Ovarian serous cystadenocarcinoma(23;0.0191)|Epithelial(46;0.047)|GBM - Glioblastoma multiforme(11;0.116)</t>
  </si>
  <si>
    <t>Epithelial(152;0.176)</t>
  </si>
  <si>
    <t>CAGCCATCGGCGGGTGAACCCA</t>
  </si>
  <si>
    <t>INHA</t>
  </si>
  <si>
    <t>g.chr2:220440148C&gt;T</t>
  </si>
  <si>
    <t>uc002vmk.1</t>
  </si>
  <si>
    <t>c.1001C&gt;T</t>
  </si>
  <si>
    <t>c.(1000-1002)ACC&gt;ATC</t>
  </si>
  <si>
    <t>p.T334I</t>
  </si>
  <si>
    <t>NM_002191</t>
  </si>
  <si>
    <t>NP_002182</t>
  </si>
  <si>
    <t>P05111</t>
  </si>
  <si>
    <t>INHA_HUMAN</t>
  </si>
  <si>
    <t>inhibin alpha subunit precursor</t>
  </si>
  <si>
    <t>cell cycle arrest|cell surface receptor linked signaling pathway|cell-cell signaling|erythrocyte differentiation|hemoglobin biosynthetic process|induction of apoptosis|negative regulation of B cell differentiation|negative regulation of follicle-stimulating hormone secretion|negative regulation of interferon-gamma biosynthetic process|negative regulation of macrophage differentiation|negative regulation of phosphorylation|nervous system development|ovarian follicle development|positive regulation of follicle-stimulating hormone secretion|regulation of cell proliferation|response to external stimulus|skeletal system development</t>
  </si>
  <si>
    <t>inhibin A complex|inhibin-betaglycan-ActRII complex</t>
  </si>
  <si>
    <t>cytokine activity|growth factor activity|hormone activity|signal transducer activity</t>
  </si>
  <si>
    <t>Renal(207;0.0183)</t>
  </si>
  <si>
    <t>Epithelial(149;4.58e-07)|all cancers(144;4.31e-05)|LUSC - Lung squamous cell carcinoma(224;0.008)|Lung(261;0.00802)</t>
  </si>
  <si>
    <t>CTCCCAGGGACCATGAGGCCC</t>
  </si>
  <si>
    <t>INO80</t>
  </si>
  <si>
    <t>uc001zni.2</t>
  </si>
  <si>
    <t>INO80_uc010ucu.1_RNA</t>
  </si>
  <si>
    <t>NM_017553</t>
  </si>
  <si>
    <t>NP_060023</t>
  </si>
  <si>
    <t>Q9ULG1</t>
  </si>
  <si>
    <t>INO80_HUMAN</t>
  </si>
  <si>
    <t>INO80 complex homolog 1</t>
  </si>
  <si>
    <t>Assembles INO80 complex module consisting of conserved components ACTR8, ACTL6A and YY1.</t>
  </si>
  <si>
    <t>cell division|cellular response to ionizing radiation|cellular response to UV|chromatin remodeling|double-strand break repair via homologous recombination|mitotic sister chromatid segregation|positive regulation of cell growth|positive regulation of DNA replication involved in S phase|positive regulation of transcription from RNA polymerase II promoter|regulation of G1/S transition of mitotic cell cycle|spindle assembly|UV-damage excision repair</t>
  </si>
  <si>
    <t>Ino80 complex|microtubule</t>
  </si>
  <si>
    <t>actin binding|alpha-tubulin binding|ATP binding|ATPase activity|DNA binding|DNA helicase activity</t>
  </si>
  <si>
    <t>ATAACTCTCCCCAAACCCAGT</t>
  </si>
  <si>
    <t>g.chr15:41364177C&gt;G</t>
  </si>
  <si>
    <t>c.1475G&gt;C</t>
  </si>
  <si>
    <t>c.(1474-1476)GGG&gt;GCG</t>
  </si>
  <si>
    <t>p.G492A</t>
  </si>
  <si>
    <t>INPP5D</t>
  </si>
  <si>
    <t>uc010zmo.1</t>
  </si>
  <si>
    <t>c.237G&gt;A</t>
  </si>
  <si>
    <t>p.L79L</t>
  </si>
  <si>
    <t>INPP5D_uc010zmp.1_Silent_p.L79L</t>
  </si>
  <si>
    <t>NM_001017915</t>
  </si>
  <si>
    <t>NP_001017915</t>
  </si>
  <si>
    <t>Q92835</t>
  </si>
  <si>
    <t>SHIP1_HUMAN</t>
  </si>
  <si>
    <t>SH2 containing inositol phosphatase isoform a</t>
  </si>
  <si>
    <t>apoptosis|blood coagulation|leukocyte migration|T cell receptor signaling pathway</t>
  </si>
  <si>
    <t>inositol-polyphosphate 5-phosphatase activity|phosphatidylinositol-3,4,5-trisphosphate 3-phosphatase activity|SH3 domain binding</t>
  </si>
  <si>
    <t>Breast(86;0.0013)|Renal(207;0.00339)|all_hematologic(139;0.0116)|all_lung(227;0.0273)|Acute lymphoblastic leukemia(138;0.0328)|Lung NSC(271;0.0843)</t>
  </si>
  <si>
    <t>Epithelial(121;1.16e-17)|BRCA - Breast invasive adenocarcinoma(100;0.000479)|LUSC - Lung squamous cell carcinoma(224;0.00655)|Lung(119;0.00802)|GBM - Glioblastoma multiforme(43;0.0185)</t>
  </si>
  <si>
    <t>TCACCAAGCTGGACCAGCTCA</t>
  </si>
  <si>
    <t>g.chr2:233986855G&gt;T</t>
  </si>
  <si>
    <t>c.237G&gt;T</t>
  </si>
  <si>
    <t>c.(235-237)CTG&gt;CTT</t>
  </si>
  <si>
    <t>INPP5J</t>
  </si>
  <si>
    <t>g.chr22:31523338C&gt;T</t>
  </si>
  <si>
    <t>uc003aju.3</t>
  </si>
  <si>
    <t>INPP5J_uc003ajv.3_Intron|INPP5J_uc003ajs.3_Intron|INPP5J_uc011alk.1_Intron|INPP5J_uc010gwg.2_Intron|INPP5J_uc003ajw.2_5'UTR|INPP5J_uc003ajt.3_Intron|INPP5J_uc003ajx.2_5'Flank|INPP5J_uc003ajy.2_5'Flank|INPP5J_uc003ajz.2_5'Flank</t>
  </si>
  <si>
    <t>NM_001002837</t>
  </si>
  <si>
    <t>NP_001002837</t>
  </si>
  <si>
    <t>Q15735</t>
  </si>
  <si>
    <t>PI5PA_HUMAN</t>
  </si>
  <si>
    <t>phosphatidylinositol (4,5) bisphosphate</t>
  </si>
  <si>
    <t>cytoplasm|ruffle</t>
  </si>
  <si>
    <t>inositol 1,3,4,5-tetrakisphosphate 5-phosphatase activity|inositol-1,4,5-trisphosphate 5-phosphatase activity|inositol-polyphosphate 5-phosphatase activity|SH3 domain binding</t>
  </si>
  <si>
    <t>ACCCTGCCTCCCTAGGGTAAC</t>
  </si>
  <si>
    <t>INSR</t>
  </si>
  <si>
    <t>g.chr19:7117367G&gt;A</t>
  </si>
  <si>
    <t>uc002mgd.1</t>
  </si>
  <si>
    <t>c.3849C&gt;T</t>
  </si>
  <si>
    <t>c.(3847-3849)TTC&gt;TTT</t>
  </si>
  <si>
    <t>p.F1283F</t>
  </si>
  <si>
    <t>INSR_uc002mge.1_Silent_p.F1271F</t>
  </si>
  <si>
    <t>NM_000208</t>
  </si>
  <si>
    <t>NP_000199</t>
  </si>
  <si>
    <t>P06213</t>
  </si>
  <si>
    <t>INSR_HUMAN</t>
  </si>
  <si>
    <t>insulin receptor isoform Long precursor</t>
  </si>
  <si>
    <t>activation of MAPK activity|activation of protein kinase B activity|carbohydrate metabolic process|fibroblast growth factor receptor signaling pathway|G-protein coupled receptor protein signaling pathway|glucose homeostasis|heart morphogenesis|peptidyl-tyrosine phosphorylation|positive regulation of cell migration|positive regulation of cell proliferation|positive regulation of developmental growth|positive regulation of DNA replication|positive regulation of glucose import|positive regulation of glycogen biosynthetic process|positive regulation of glycolysis|positive regulation of MAPKKK cascade|positive regulation of mitosis|positive regulation of nitric oxide biosynthetic process|positive regulation of protein kinase B signaling cascade|positive regulation of protein phosphorylation|positive regulation of respiratory burst|protein autophosphorylation|protein heterotetramerization|regulation of embryonic development|regulation of transcription, DNA-dependent|transformation of host cell by virus</t>
  </si>
  <si>
    <t>caveola|endosome membrane|insulin receptor complex|microsome</t>
  </si>
  <si>
    <t>ATP binding|GTP binding|insulin binding|insulin receptor activity|insulin receptor substrate binding|insulin-like growth factor I binding|insulin-like growth factor II binding|insulin-like growth factor receptor binding|metal ion binding|phosphatidylinositol 3-kinase binding|PTB domain binding|receptor signaling protein tyrosine kinase activity|SH2 domain binding</t>
  </si>
  <si>
    <t>ovary(4)|lung(3)|central_nervous_system(2)|large_intestine(1)|stomach(1)|skin(1)</t>
  </si>
  <si>
    <t>Insulin Glargine recombinant(DB00047)|Insulin recombinant(DB00030)|Insulin, porcine(DB00071)</t>
  </si>
  <si>
    <t>CAATCTCCAGGAAGGTTGGCC</t>
  </si>
  <si>
    <t>g.chr1:156823986C&gt;T</t>
  </si>
  <si>
    <t>c.195G&gt;A</t>
  </si>
  <si>
    <t>c.(193-195)GGG&gt;GGA</t>
  </si>
  <si>
    <t>NTRK1_uc001fqf.1_Intron|NTRK1_uc009wsi.1_Intron|INSRR_uc009wsj.1_Silent_p.G65G</t>
  </si>
  <si>
    <t>GGAAGTCCTCCCCGGTGGCTG</t>
  </si>
  <si>
    <t>IPO7</t>
  </si>
  <si>
    <t>g.chr11:9438661delT</t>
  </si>
  <si>
    <t>uc001mho.2</t>
  </si>
  <si>
    <t>c.692delT</t>
  </si>
  <si>
    <t>c.(691-693)ATTfs</t>
  </si>
  <si>
    <t>p.I231fs</t>
  </si>
  <si>
    <t>NM_006391</t>
  </si>
  <si>
    <t>NP_006382</t>
  </si>
  <si>
    <t>O95373</t>
  </si>
  <si>
    <t>IPO7_HUMAN</t>
  </si>
  <si>
    <t>importin 7</t>
  </si>
  <si>
    <t>interspecies interaction between organisms|signal transduction</t>
  </si>
  <si>
    <t>Golgi apparatus|nuclear pore|soluble fraction</t>
  </si>
  <si>
    <t>protein transporter activity|Ran GTPase binding|small GTPase regulator activity</t>
  </si>
  <si>
    <t>all cancers(16;8.29e-09)|Epithelial(150;4.76e-08)|BRCA - Breast invasive adenocarcinoma(625;0.0217)</t>
  </si>
  <si>
    <t>TGGATAGAAATTTTAAAGACT</t>
  </si>
  <si>
    <t>IQCK</t>
  </si>
  <si>
    <t>g.chr16:19838360C&gt;T</t>
  </si>
  <si>
    <t>uc002dgr.2</t>
  </si>
  <si>
    <t>c.703C&gt;T</t>
  </si>
  <si>
    <t>c.(703-705)CCT&gt;TCT</t>
  </si>
  <si>
    <t>p.P235S</t>
  </si>
  <si>
    <t>IQCK_uc002dgs.2_RNA|IQCK_uc010vat.1_Silent_p.I206I|IQCK_uc010bwc.2_RNA|IQCK_uc010vau.1_Missense_Mutation_p.P147S</t>
  </si>
  <si>
    <t>NM_153208</t>
  </si>
  <si>
    <t>NP_694940</t>
  </si>
  <si>
    <t>Q8N0W5</t>
  </si>
  <si>
    <t>IQCK_HUMAN</t>
  </si>
  <si>
    <t>IQ motif containing K</t>
  </si>
  <si>
    <t>TCGCTGTGATCCTGAGATTCA</t>
  </si>
  <si>
    <t>IQGAP2</t>
  </si>
  <si>
    <t>g.chr5:75918991C&gt;T</t>
  </si>
  <si>
    <t>uc003kek.2</t>
  </si>
  <si>
    <t>IQGAP2_uc010izv.2_Intron|IQGAP2_uc011csv.1_Intron|IQGAP2_uc003kel.2_Intron|F2RL2_uc011csw.1_Intron|F2RL2_uc003kem.2_Intron</t>
  </si>
  <si>
    <t>NM_006633</t>
  </si>
  <si>
    <t>NP_006624</t>
  </si>
  <si>
    <t>Q13576</t>
  </si>
  <si>
    <t>IQGA2_HUMAN</t>
  </si>
  <si>
    <t>IQ motif containing GTPase activating protein 2</t>
  </si>
  <si>
    <t>actin cytoskeleton</t>
  </si>
  <si>
    <t>actin binding|calmodulin binding|GTPase inhibitor activity|Ras GTPase activator activity</t>
  </si>
  <si>
    <t>ovary(6)|central_nervous_system(1)</t>
  </si>
  <si>
    <t>all_lung(232;0.000514)|Lung NSC(167;0.00135)|Prostate(461;0.00838)|Ovarian(174;0.0149)</t>
  </si>
  <si>
    <t>all cancers(79;1.38e-36)</t>
  </si>
  <si>
    <t>AAATTGCTTACCACTCTGACA</t>
  </si>
  <si>
    <t>IRF8</t>
  </si>
  <si>
    <t>g.chr16:85942614G&gt;A</t>
  </si>
  <si>
    <t>uc002fjh.2</t>
  </si>
  <si>
    <t>c.193G&gt;A</t>
  </si>
  <si>
    <t>c.(193-195)GGG&gt;AGG</t>
  </si>
  <si>
    <t>p.G65R</t>
  </si>
  <si>
    <t>IRF8_uc002fji.2_Missense_Mutation_p.G65R|IRF8_uc010chp.2_RNA</t>
  </si>
  <si>
    <t>NM_002163</t>
  </si>
  <si>
    <t>NP_002154</t>
  </si>
  <si>
    <t>Q02556</t>
  </si>
  <si>
    <t>IRF8_HUMAN</t>
  </si>
  <si>
    <t>interferon regulatory factor 8</t>
  </si>
  <si>
    <t>interferon-gamma-mediated signaling pathway|negative regulation of transcription from RNA polymerase II promoter|type I interferon-mediated signaling pathway</t>
  </si>
  <si>
    <t>DNA binding|sequence-specific enhancer binding RNA polymerase II transcription factor activity</t>
  </si>
  <si>
    <t>Prostate(104;0.0771)</t>
  </si>
  <si>
    <t>AGTTTTTAAAGGGAAGTTTAA</t>
  </si>
  <si>
    <t>IRGC</t>
  </si>
  <si>
    <t>g.chr19:44222951G&gt;A</t>
  </si>
  <si>
    <t>uc002oxh.2</t>
  </si>
  <si>
    <t>c.241G&gt;A</t>
  </si>
  <si>
    <t>c.(241-243)GAC&gt;AAC</t>
  </si>
  <si>
    <t>p.D81N</t>
  </si>
  <si>
    <t>NM_019612</t>
  </si>
  <si>
    <t>NP_062558</t>
  </si>
  <si>
    <t>Q6NXR0</t>
  </si>
  <si>
    <t>IIGP5_HUMAN</t>
  </si>
  <si>
    <t>immunity-related GTPase family, cinema</t>
  </si>
  <si>
    <t>GTP binding|hydrolase activity, acting on acid anhydrides</t>
  </si>
  <si>
    <t>Prostate(69;0.0435)</t>
  </si>
  <si>
    <t>GGAGGCCGAGGACCCTGGCGC</t>
  </si>
  <si>
    <t>ISL2</t>
  </si>
  <si>
    <t>g.chr15:76632873_76632875delGCA</t>
  </si>
  <si>
    <t>uc002bbw.1</t>
  </si>
  <si>
    <t>846_848</t>
  </si>
  <si>
    <t>c.768_770delGCA</t>
  </si>
  <si>
    <t>c.(766-771)CTGCAG&gt;CTG</t>
  </si>
  <si>
    <t>p.Q260del</t>
  </si>
  <si>
    <t>NM_145805</t>
  </si>
  <si>
    <t>NP_665804</t>
  </si>
  <si>
    <t>Q96A47</t>
  </si>
  <si>
    <t>ISL2_HUMAN</t>
  </si>
  <si>
    <t>ISL LIM homeobox 2</t>
  </si>
  <si>
    <t>TGAAGCAGCTGCAGCAGCAGCAG</t>
  </si>
  <si>
    <t>ITGA1</t>
  </si>
  <si>
    <t>uc003jou.2</t>
  </si>
  <si>
    <t>NM_181501</t>
  </si>
  <si>
    <t>NP_852478</t>
  </si>
  <si>
    <t>P56199</t>
  </si>
  <si>
    <t>ITA1_HUMAN</t>
  </si>
  <si>
    <t>integrin, alpha 1 precursor</t>
  </si>
  <si>
    <t>FG-GAP 4.|Extracellular (Potential).</t>
  </si>
  <si>
    <t>axon guidance|cell-matrix adhesion|integrin-mediated signaling pathway|muscle contraction</t>
  </si>
  <si>
    <t>collagen binding|receptor activity</t>
  </si>
  <si>
    <t>Lung NSC(810;5.05e-05)|Breast(144;0.0851)</t>
  </si>
  <si>
    <t>ATGGAAACATCAAAATTCTCC</t>
  </si>
  <si>
    <t>g.chr5:52201708C&gt;T</t>
  </si>
  <si>
    <t>ITGA1_uc003jov.2_RNA|ITGA1_uc003jow.2_Silent_p.I6I</t>
  </si>
  <si>
    <t>ITGAV</t>
  </si>
  <si>
    <t>g.chr2:187541955A&gt;T</t>
  </si>
  <si>
    <t>uc002upq.2</t>
  </si>
  <si>
    <t>c.3083A&gt;T</t>
  </si>
  <si>
    <t>c.(3082-3084)CAA&gt;CTA</t>
  </si>
  <si>
    <t>p.Q1028L</t>
  </si>
  <si>
    <t>ITGAV_uc010frs.2_Missense_Mutation_p.Q992L|ITGAV_uc010zfv.1_Missense_Mutation_p.Q982L</t>
  </si>
  <si>
    <t>NM_002210</t>
  </si>
  <si>
    <t>NP_002201</t>
  </si>
  <si>
    <t>P06756</t>
  </si>
  <si>
    <t>ITAV_HUMAN</t>
  </si>
  <si>
    <t>integrin alpha-V isoform 1 precursor</t>
  </si>
  <si>
    <t>angiogenesis|axon guidance|blood coagulation|cell-matrix adhesion|entry of bacterium into host cell|entry of symbiont into host cell by promotion of host phagocytosis|entry of virus into host cell|ERK1 and ERK2 cascade|integrin-mediated signaling pathway|leukocyte migration|negative regulation of apoptosis|negative regulation of lipid storage|negative regulation of lipid transport|negative regulation of lipoprotein metabolic process|negative regulation of low-density lipoprotein particle receptor biosynthetic process|negative regulation of macrophage derived foam cell differentiation|positive regulation of cell adhesion|positive regulation of cell proliferation|regulation of apoptotic cell clearance</t>
  </si>
  <si>
    <t>receptor activity|transforming growth factor beta binding</t>
  </si>
  <si>
    <t>OV - Ovarian serous cystadenocarcinoma(117;0.0185)|Epithelial(96;0.072)|all cancers(119;0.189)</t>
  </si>
  <si>
    <t>STAD - Stomach adenocarcinoma(3;0.106)|COAD - Colon adenocarcinoma(31;0.108)</t>
  </si>
  <si>
    <t>CGGCCACCTCAAGAAGAACAA</t>
  </si>
  <si>
    <t>g.chr2:187541973delA</t>
  </si>
  <si>
    <t>c.3101delA</t>
  </si>
  <si>
    <t>c.(3100-3102)GAGfs</t>
  </si>
  <si>
    <t>p.E1034fs</t>
  </si>
  <si>
    <t>ITGAV_uc010frs.2_Frame_Shift_Del_p.E998fs|ITGAV_uc010zfv.1_Frame_Shift_Del_p.E988fs</t>
  </si>
  <si>
    <t>CAAGAAAGGGAGCAGCTTCAA</t>
  </si>
  <si>
    <t>ITGB1BP3</t>
  </si>
  <si>
    <t>g.chr19:3933660C&gt;T</t>
  </si>
  <si>
    <t>uc002lyz.3</t>
  </si>
  <si>
    <t>ITGB1BP3_uc010xia.1_5'UTR</t>
  </si>
  <si>
    <t>NM_170678</t>
  </si>
  <si>
    <t>NP_733778</t>
  </si>
  <si>
    <t>Q9NPI5</t>
  </si>
  <si>
    <t>NRK2_HUMAN</t>
  </si>
  <si>
    <t>integrin beta 1 binding protein 3</t>
  </si>
  <si>
    <t>pyridine nucleotide biosynthetic process</t>
  </si>
  <si>
    <t>ATP binding|metal ion binding|protein binding|ribosylnicotinamide kinase activity</t>
  </si>
  <si>
    <t>UCEC - Uterine corpus endometrioid carcinoma (162;6.64e-05)|BRCA - Breast invasive adenocarcinoma(158;0.00463)|STAD - Stomach adenocarcinoma(1328;0.18)</t>
  </si>
  <si>
    <t>CGCCGCCCCTCCGCACCGGCA</t>
  </si>
  <si>
    <t>ITGB3</t>
  </si>
  <si>
    <t>g.chr17:45369725G&gt;A</t>
  </si>
  <si>
    <t>uc002ilj.2</t>
  </si>
  <si>
    <t>c.1481G&gt;A</t>
  </si>
  <si>
    <t>c.(1480-1482)GGA&gt;GAA</t>
  </si>
  <si>
    <t>p.G494E</t>
  </si>
  <si>
    <t>ITGB3_uc010wkr.1_RNA</t>
  </si>
  <si>
    <t>NM_000212</t>
  </si>
  <si>
    <t>NP_000203</t>
  </si>
  <si>
    <t>P05106</t>
  </si>
  <si>
    <t>ITB3_HUMAN</t>
  </si>
  <si>
    <t>integrin beta chain, beta 3 precursor</t>
  </si>
  <si>
    <t>I.|Extracellular (Potential).|Cysteine-rich tandem repeats.</t>
  </si>
  <si>
    <t>activation of protein kinase activity|angiogenesis involved in wound healing|axon guidance|cell-matrix adhesion|integrin-mediated signaling pathway|interspecies interaction between organisms|leukocyte migration|negative regulation of lipid storage|negative regulation of lipid transport|negative regulation of lipoprotein metabolic process|negative regulation of low-density lipoprotein particle receptor biosynthetic process|negative regulation of macrophage derived foam cell differentiation|platelet activation|platelet degranulation|positive regulation of endothelial cell migration|positive regulation of endothelial cell proliferation|positive regulation of peptidyl-tyrosine phosphorylation|positive regulation of vascular endothelial growth factor receptor signaling pathway|regulation of bone resorption|smooth muscle cell migration|tube development</t>
  </si>
  <si>
    <t>alphav-beta3 integrin-vitronectin complex|integrin complex|platelet alpha granule membrane</t>
  </si>
  <si>
    <t>cell adhesion molecule binding|identical protein binding|platelet-derived growth factor receptor binding|receptor activity|vascular endothelial growth factor receptor 2 binding</t>
  </si>
  <si>
    <t>central_nervous_system(5)|large_intestine(1)</t>
  </si>
  <si>
    <t>Abciximab(DB00054)|Tirofiban(DB00775)</t>
  </si>
  <si>
    <t>GGCTGGCTGGGATCCCAGTGT</t>
  </si>
  <si>
    <t>ITPR1</t>
  </si>
  <si>
    <t>g.chr3:4836803C&gt;T</t>
  </si>
  <si>
    <t>uc003bqa.2</t>
  </si>
  <si>
    <t>c.6719C&gt;T</t>
  </si>
  <si>
    <t>c.(6718-6720)TCG&gt;TTG</t>
  </si>
  <si>
    <t>p.S2240L</t>
  </si>
  <si>
    <t>ITPR1_uc010hca.1_Missense_Mutation_p.S2225L|ITPR1_uc011asu.1_Intron|ITPR1_uc003bqc.2_Missense_Mutation_p.S1210L|ITPR1_uc010hcc.1_Missense_Mutation_p.S8L</t>
  </si>
  <si>
    <t>NM_001099952</t>
  </si>
  <si>
    <t>NP_001093422</t>
  </si>
  <si>
    <t>Q14643</t>
  </si>
  <si>
    <t>ITPR1_HUMAN</t>
  </si>
  <si>
    <t>inositol 1,4,5-triphosphate receptor, type 1</t>
  </si>
  <si>
    <t>activation of phospholipase C activity|cell death|energy reserve metabolic process|nerve growth factor receptor signaling pathway|platelet activation|regulation of insulin secretion|response to hypoxia</t>
  </si>
  <si>
    <t>endoplasmic reticulum membrane|integral to membrane|platelet dense granule membrane|platelet dense tubular network membrane</t>
  </si>
  <si>
    <t>calcium ion transmembrane transporter activity|inositol 1,4,5-trisphosphate-sensitive calcium-release channel activity|intracellular ligand-gated calcium channel activity|phosphatidylinositol binding|protein binding</t>
  </si>
  <si>
    <t>lung(7)|breast(5)|ovary(4)|large_intestine(1)|liver(1)|skin(1)|kidney(1)|pancreas(1)</t>
  </si>
  <si>
    <t>Epithelial(13;0.0199)|OV - Ovarian serous cystadenocarcinoma(96;0.0361)|all cancers(10;0.0982)</t>
  </si>
  <si>
    <t>AGCAGCATTTCGTTTAACCTG</t>
  </si>
  <si>
    <t>ITPR2</t>
  </si>
  <si>
    <t>g.chr12:26564289C&gt;T</t>
  </si>
  <si>
    <t>uc001rhg.2</t>
  </si>
  <si>
    <t>c.7363G&gt;A</t>
  </si>
  <si>
    <t>c.(7363-7365)GAG&gt;AAG</t>
  </si>
  <si>
    <t>p.E2455K</t>
  </si>
  <si>
    <t>ITPR2_uc009zjg.1_Missense_Mutation_p.E606K</t>
  </si>
  <si>
    <t>NM_002223</t>
  </si>
  <si>
    <t>NP_002214</t>
  </si>
  <si>
    <t>Q14571</t>
  </si>
  <si>
    <t>ITPR2_HUMAN</t>
  </si>
  <si>
    <t>inositol 1,4,5-triphosphate receptor, type 2</t>
  </si>
  <si>
    <t>activation of phospholipase C activity|energy reserve metabolic process|nerve growth factor receptor signaling pathway|platelet activation|regulation of insulin secretion|response to hypoxia</t>
  </si>
  <si>
    <t>integral to membrane|plasma membrane enriched fraction|platelet dense tubular network membrane|sarcoplasmic reticulum membrane</t>
  </si>
  <si>
    <t>calcium ion transmembrane transporter activity|inositol 1,4,5-trisphosphate-sensitive calcium-release channel activity</t>
  </si>
  <si>
    <t>kidney(6)|ovary(4)|skin(2)|upper_aerodigestive_tract(1)|lung(1)</t>
  </si>
  <si>
    <t>Colorectal(261;0.0847)</t>
  </si>
  <si>
    <t>GAACAGTTCTCCTTGGCACAT</t>
  </si>
  <si>
    <t>IWS1</t>
  </si>
  <si>
    <t>g.chr2:128250921G&gt;T</t>
  </si>
  <si>
    <t>uc002ton.2</t>
  </si>
  <si>
    <t>c.1865C&gt;A</t>
  </si>
  <si>
    <t>c.(1864-1866)CCT&gt;CAT</t>
  </si>
  <si>
    <t>p.P622H</t>
  </si>
  <si>
    <t>IWS1_uc010yzl.1_RNA</t>
  </si>
  <si>
    <t>NM_017969</t>
  </si>
  <si>
    <t>NP_060439</t>
  </si>
  <si>
    <t>Q96ST2</t>
  </si>
  <si>
    <t>IWS1_HUMAN</t>
  </si>
  <si>
    <t>IWS1 homolog</t>
  </si>
  <si>
    <t>TFIIS N-terminal.</t>
  </si>
  <si>
    <t>BRCA - Breast invasive adenocarcinoma(221;0.0735)</t>
  </si>
  <si>
    <t>ATCTGGTAGAGGTGAGAGCCA</t>
  </si>
  <si>
    <t>JAK1</t>
  </si>
  <si>
    <t>g.chr1:65312343C&gt;T</t>
  </si>
  <si>
    <t>uc001dbu.1</t>
  </si>
  <si>
    <t>c.1976G&gt;A</t>
  </si>
  <si>
    <t>c.(1975-1977)CGC&gt;CAC</t>
  </si>
  <si>
    <t>p.R659H</t>
  </si>
  <si>
    <t>JAK1_uc009wam.1_Missense_Mutation_p.R647H|JAK1_uc009wal.1_5'Flank</t>
  </si>
  <si>
    <t>NM_002227</t>
  </si>
  <si>
    <t>NP_002218</t>
  </si>
  <si>
    <t>P23458</t>
  </si>
  <si>
    <t>JAK1_HUMAN</t>
  </si>
  <si>
    <t>janus kinase 1</t>
  </si>
  <si>
    <t>Protein kinase 1.</t>
  </si>
  <si>
    <t>interferon-gamma-mediated signaling pathway|regulation of interferon-gamma-mediated signaling pathway|regulation of type I interferon-mediated signaling pathway|response to antibiotic|type I interferon-mediated signaling pathway</t>
  </si>
  <si>
    <t>cytoskeleton|cytosol|endomembrane system|membrane|nucleus</t>
  </si>
  <si>
    <t>ATP binding|growth hormone receptor binding|non-membrane spanning protein tyrosine kinase activity</t>
  </si>
  <si>
    <t>haematopoietic_and_lymphoid_tissue(34)|prostate(7)|soft_tissue(6)|lung(4)|breast(3)|central_nervous_system(2)|liver(2)|large_intestine(1)|stomach(1)|ovary(1)</t>
  </si>
  <si>
    <t>BRCA - Breast invasive adenocarcinoma(111;0.0485)</t>
  </si>
  <si>
    <t>CTCCACGTCGCGGACACAGAC</t>
  </si>
  <si>
    <t>JAKMIP2</t>
  </si>
  <si>
    <t>g.chr5:147011072C&gt;T</t>
  </si>
  <si>
    <t>uc003loq.1</t>
  </si>
  <si>
    <t>c.1779G&gt;A</t>
  </si>
  <si>
    <t>c.(1777-1779)GAG&gt;GAA</t>
  </si>
  <si>
    <t>p.E593E</t>
  </si>
  <si>
    <t>JAKMIP2_uc011dbx.1_Silent_p.E551E|JAKMIP2_uc003lor.1_Silent_p.E572E|uc003lop.1_Intron|JAKMIP2_uc010jgo.1_Silent_p.E593E</t>
  </si>
  <si>
    <t>NM_014790</t>
  </si>
  <si>
    <t>NP_055605</t>
  </si>
  <si>
    <t>Q96AA8</t>
  </si>
  <si>
    <t>JKIP2_HUMAN</t>
  </si>
  <si>
    <t>janus kinase and microtubule interacting protein</t>
  </si>
  <si>
    <t>GTCTCTCTCTCTCCTTGAAAC</t>
  </si>
  <si>
    <t>JPH4</t>
  </si>
  <si>
    <t>g.chr14:24040296C&gt;T</t>
  </si>
  <si>
    <t>uc001wkq.2</t>
  </si>
  <si>
    <t>c.1644G&gt;A</t>
  </si>
  <si>
    <t>c.(1642-1644)GAG&gt;GAA</t>
  </si>
  <si>
    <t>p.E548E</t>
  </si>
  <si>
    <t>JPH4_uc010tnr.1_Silent_p.E213E|JPH4_uc001wkr.2_Silent_p.E548E</t>
  </si>
  <si>
    <t>NM_032452</t>
  </si>
  <si>
    <t>NP_115828</t>
  </si>
  <si>
    <t>Q96JJ6</t>
  </si>
  <si>
    <t>JPH4_HUMAN</t>
  </si>
  <si>
    <t>junctophilin 4</t>
  </si>
  <si>
    <t>calcium ion transport into cytosol|regulation of ryanodine-sensitive calcium-release channel activity</t>
  </si>
  <si>
    <t>integral to membrane|junctional sarcoplasmic reticulum membrane</t>
  </si>
  <si>
    <t>all_cancers(95;0.000251)</t>
  </si>
  <si>
    <t>GBM - Glioblastoma multiforme(265;0.00654)</t>
  </si>
  <si>
    <t>GCTCTTCATCCTCCCCCTCCT</t>
  </si>
  <si>
    <t>g.chr1:59248649T&gt;C</t>
  </si>
  <si>
    <t>c.94A&gt;G</t>
  </si>
  <si>
    <t>c.(94-96)AAG&gt;GAG</t>
  </si>
  <si>
    <t>p.K32E</t>
  </si>
  <si>
    <t>TTCAGGATCTTGGGGTTACTG</t>
  </si>
  <si>
    <t>KATNAL1</t>
  </si>
  <si>
    <t>g.chr13:30854271G&gt;A</t>
  </si>
  <si>
    <t>uc001uss.2</t>
  </si>
  <si>
    <t>c.252C&gt;T</t>
  </si>
  <si>
    <t>c.(250-252)TTC&gt;TTT</t>
  </si>
  <si>
    <t>p.F84F</t>
  </si>
  <si>
    <t>KATNAL1_uc001ust.2_Silent_p.F84F</t>
  </si>
  <si>
    <t>NM_001014380</t>
  </si>
  <si>
    <t>NP_001014402</t>
  </si>
  <si>
    <t>Q9BW62</t>
  </si>
  <si>
    <t>KATL1_HUMAN</t>
  </si>
  <si>
    <t>katanin p60 subunit A-like 1</t>
  </si>
  <si>
    <t>ATP binding|microtubule-severing ATPase activity</t>
  </si>
  <si>
    <t>Lung SC(185;0.0257)</t>
  </si>
  <si>
    <t>all cancers(112;0.114)|OV - Ovarian serous cystadenocarcinoma(117;0.213)</t>
  </si>
  <si>
    <t>AGGACACAGGGAAATCTGGAG</t>
  </si>
  <si>
    <t>KCNA5</t>
  </si>
  <si>
    <t>g.chr12:5154998C&gt;T</t>
  </si>
  <si>
    <t>uc001qni.2</t>
  </si>
  <si>
    <t>c.1685C&gt;T</t>
  </si>
  <si>
    <t>c.(1684-1686)TCC&gt;TTC</t>
  </si>
  <si>
    <t>p.S562F</t>
  </si>
  <si>
    <t>NM_002234</t>
  </si>
  <si>
    <t>NP_002225</t>
  </si>
  <si>
    <t>P22460</t>
  </si>
  <si>
    <t>KCNA5_HUMAN</t>
  </si>
  <si>
    <t>Golgi apparatus|voltage-gated potassium channel complex</t>
  </si>
  <si>
    <t>delayed rectifier potassium channel activity</t>
  </si>
  <si>
    <t>ovary(2)|breast(2)</t>
  </si>
  <si>
    <t>AGCAGGGGATCCTTCTGCAAG</t>
  </si>
  <si>
    <t>KCNB2</t>
  </si>
  <si>
    <t>g.chr8:73849557G&gt;A</t>
  </si>
  <si>
    <t>uc003xzb.2</t>
  </si>
  <si>
    <t>c.1967G&gt;A</t>
  </si>
  <si>
    <t>c.(1966-1968)AGA&gt;AAA</t>
  </si>
  <si>
    <t>p.R656K</t>
  </si>
  <si>
    <t>NM_004770</t>
  </si>
  <si>
    <t>NP_004761</t>
  </si>
  <si>
    <t>Q92953</t>
  </si>
  <si>
    <t>KCNB2_HUMAN</t>
  </si>
  <si>
    <t>regulation of smooth muscle contraction</t>
  </si>
  <si>
    <t>delayed rectifier potassium channel activity|protein binding</t>
  </si>
  <si>
    <t>skin(3)|large_intestine(1)|pancreas(1)|ovary(1)|central_nervous_system(1)</t>
  </si>
  <si>
    <t>Breast(64;0.137)</t>
  </si>
  <si>
    <t>Epithelial(68;0.105)</t>
  </si>
  <si>
    <t>ACTCTATCCAGAGAGAAAGGA</t>
  </si>
  <si>
    <t>KCNC1</t>
  </si>
  <si>
    <t>g.chr11:17757779A&gt;G</t>
  </si>
  <si>
    <t>uc001mnk.3</t>
  </si>
  <si>
    <t>c.230A&gt;G</t>
  </si>
  <si>
    <t>c.(229-231)CAC&gt;CGC</t>
  </si>
  <si>
    <t>p.H77R</t>
  </si>
  <si>
    <t>KCNC1_uc009yhc.1_Missense_Mutation_p.H77R</t>
  </si>
  <si>
    <t>NM_004976</t>
  </si>
  <si>
    <t>NP_004967</t>
  </si>
  <si>
    <t>P48547</t>
  </si>
  <si>
    <t>KCNC1_HUMAN</t>
  </si>
  <si>
    <t>Shaw-related voltage-gated potassium channel</t>
  </si>
  <si>
    <t>GGCAAGCTGCACTGCCCAGCC</t>
  </si>
  <si>
    <t>KCNH1</t>
  </si>
  <si>
    <t>g.chr1:211192488G&gt;A</t>
  </si>
  <si>
    <t>uc001hib.2</t>
  </si>
  <si>
    <t>c.669C&gt;T</t>
  </si>
  <si>
    <t>c.(667-669)ATC&gt;ATT</t>
  </si>
  <si>
    <t>p.I223I</t>
  </si>
  <si>
    <t>KCNH1_uc001hic.2_Silent_p.I223I</t>
  </si>
  <si>
    <t>NM_172362</t>
  </si>
  <si>
    <t>NP_758872</t>
  </si>
  <si>
    <t>O95259</t>
  </si>
  <si>
    <t>KCNH1_HUMAN</t>
  </si>
  <si>
    <t>Helical; Name=Segment S1; (Potential).</t>
  </si>
  <si>
    <t>myoblast fusion|regulation of transcription, DNA-dependent</t>
  </si>
  <si>
    <t>calmodulin binding|delayed rectifier potassium channel activity|two-component sensor activity</t>
  </si>
  <si>
    <t>OV - Ovarian serous cystadenocarcinoma(81;0.0109)|all cancers(67;0.141)|Epithelial(68;0.185)</t>
  </si>
  <si>
    <t>AGATCAAGATGATCCAATCCC</t>
  </si>
  <si>
    <t>KCNJ1</t>
  </si>
  <si>
    <t>g.chr11:128710004G&gt;A</t>
  </si>
  <si>
    <t>uc001qeo.1</t>
  </si>
  <si>
    <t>c.192C&gt;T</t>
  </si>
  <si>
    <t>c.(190-192)TTC&gt;TTT</t>
  </si>
  <si>
    <t>p.F64F</t>
  </si>
  <si>
    <t>KCNJ1_uc001qep.1_Silent_p.F45F|KCNJ1_uc001qeq.1_Silent_p.F45F|KCNJ1_uc001qer.1_Silent_p.F45F|KCNJ1_uc001qes.1_Silent_p.F45F</t>
  </si>
  <si>
    <t>NM_000220</t>
  </si>
  <si>
    <t>NP_000211</t>
  </si>
  <si>
    <t>P48048</t>
  </si>
  <si>
    <t>IRK1_HUMAN</t>
  </si>
  <si>
    <t>potassium inwardly-rectifying channel J1 isoform</t>
  </si>
  <si>
    <t>excretion</t>
  </si>
  <si>
    <t>ATP binding|inward rectifier potassium channel activity</t>
  </si>
  <si>
    <t>all_hematologic(175;0.0641)</t>
  </si>
  <si>
    <t>all_lung(97;4.89e-06)|Lung NSC(97;9.34e-06)|Breast(109;0.00123)|all_hematologic(192;0.00793)|Renal(330;0.0112)|all_neural(223;0.0189)|Medulloblastoma(222;0.0425)</t>
  </si>
  <si>
    <t>OV - Ovarian serous cystadenocarcinoma(99;4.05e-06)|LUSC - Lung squamous cell carcinoma(976;0.008)|Lung(977;0.00942)</t>
  </si>
  <si>
    <t>Acetohexamide(DB00414)|Chlorpropamide(DB00672)|Glibenclamide(DB01016)|Gliclazide(DB01120)|Glimepiride(DB00222)|Glipizide(DB01067)|Glycodiazine(DB01382)|Minoxidil(DB00350)|Nateglinide(DB00731)|Repaglinide(DB00912)|Tolazamide(DB00839)|Tolbutamide(DB01124)</t>
  </si>
  <si>
    <t>TGTCCACAAAGAATATAAACC</t>
  </si>
  <si>
    <t>KCNJ12</t>
  </si>
  <si>
    <t>g.chr17:21319872C&gt;T</t>
  </si>
  <si>
    <t>uc002gyv.1</t>
  </si>
  <si>
    <t>c.1218C&gt;T</t>
  </si>
  <si>
    <t>c.(1216-1218)CCC&gt;CCT</t>
  </si>
  <si>
    <t>p.P406P</t>
  </si>
  <si>
    <t>NM_021012</t>
  </si>
  <si>
    <t>NP_066292</t>
  </si>
  <si>
    <t>Q14500</t>
  </si>
  <si>
    <t>IRK12_HUMAN</t>
  </si>
  <si>
    <t>blood circulation|muscle contraction|regulation of heart contraction|synaptic transmission</t>
  </si>
  <si>
    <t>inward rectifier potassium channel activity|ion channel inhibitor activity|potassium channel regulator activity</t>
  </si>
  <si>
    <t>Colorectal(15;0.0183)|COAD - Colon adenocarcinoma(3;0.0732)</t>
  </si>
  <si>
    <t>Dofetilide(DB00204)</t>
  </si>
  <si>
    <t>GCCTCAGCCCCCAGGCCAGGC</t>
  </si>
  <si>
    <t>Prostate(3;0.18)</t>
  </si>
  <si>
    <t>KCNK9</t>
  </si>
  <si>
    <t>g.chr8:140630827T&gt;A</t>
  </si>
  <si>
    <t>uc003yvf.1</t>
  </si>
  <si>
    <t>c.799A&gt;T</t>
  </si>
  <si>
    <t>c.(799-801)AAC&gt;TAC</t>
  </si>
  <si>
    <t>p.N267Y</t>
  </si>
  <si>
    <t>KCNK9_uc003yvg.1_Missense_Mutation_p.N267Y|KCNK9_uc003yve.1_RNA</t>
  </si>
  <si>
    <t>NM_016601</t>
  </si>
  <si>
    <t>NP_057685</t>
  </si>
  <si>
    <t>Q9NPC2</t>
  </si>
  <si>
    <t>KCNK9_HUMAN</t>
  </si>
  <si>
    <t>potassium channel, subfamily K, member 9</t>
  </si>
  <si>
    <t>potassium channel activity|voltage-gated ion channel activity</t>
  </si>
  <si>
    <t>all_cancers(97;3.94e-14)|all_epithelial(106;4.81e-13)|Lung NSC(106;8.18e-05)|all_lung(105;0.00015)|Ovarian(258;0.00235)|Acute lymphoblastic leukemia(118;0.155)</t>
  </si>
  <si>
    <t>Ovarian(118;0.134)</t>
  </si>
  <si>
    <t>BRCA - Breast invasive adenocarcinoma(115;0.0855)</t>
  </si>
  <si>
    <t>CTGTTGCGGTTTCCGGCGAGG</t>
  </si>
  <si>
    <t>g.chr10:78647237G&gt;A</t>
  </si>
  <si>
    <t>c.3498C&gt;T</t>
  </si>
  <si>
    <t>c.(3496-3498)CTC&gt;CTT</t>
  </si>
  <si>
    <t>p.L1166L</t>
  </si>
  <si>
    <t>KCNMA1_uc001jxj.2_Silent_p.L1112L|KCNMA1_uc001jxk.1_Silent_p.L784L|KCNMA1_uc009xrt.1_Silent_p.L957L|KCNMA1_uc001jxl.1_Silent_p.L791L|KCNMA1_uc001jxo.2_Silent_p.L1149L|KCNMA1_uc001jxm.2_Silent_p.L1108L|KCNMA1_uc001jxq.2_Silent_p.L1138L|uc001jxp.2_5'Flank</t>
  </si>
  <si>
    <t>CCGTCGGCACGAGCTCAAACT</t>
  </si>
  <si>
    <t>g.chr10:78729786delT</t>
  </si>
  <si>
    <t>c.2306delA</t>
  </si>
  <si>
    <t>c.(2305-2307)AAGfs</t>
  </si>
  <si>
    <t>p.K769fs</t>
  </si>
  <si>
    <t>KCNMA1_uc001jxj.2_Frame_Shift_Del_p.K715fs|KCNMA1_uc001jxk.1_Frame_Shift_Del_p.K387fs|KCNMA1_uc009xrt.1_Frame_Shift_Del_p.K560fs|KCNMA1_uc001jxl.1_Frame_Shift_Del_p.K394fs|KCNMA1_uc001jxo.2_Frame_Shift_Del_p.K711fs|KCNMA1_uc001jxm.2_Frame_Shift_Del_p.K711fs|KCNMA1_uc001jxq.2_Frame_Shift_Del_p.K714fs</t>
  </si>
  <si>
    <t>ATTCCGTTGCTTTTTTTTTGG</t>
  </si>
  <si>
    <t>g.chr8:133150226C&gt;T</t>
  </si>
  <si>
    <t>c.1606G&gt;A</t>
  </si>
  <si>
    <t>c.(1606-1608)GAG&gt;AAG</t>
  </si>
  <si>
    <t>p.E536K</t>
  </si>
  <si>
    <t>KCNQ3_uc010mdt.2_Missense_Mutation_p.E536K</t>
  </si>
  <si>
    <t>CTCAAAGTCTCCTTGAATTTT</t>
  </si>
  <si>
    <t>KCNQ5</t>
  </si>
  <si>
    <t>g.chr6:73905185C&gt;T</t>
  </si>
  <si>
    <t>uc003pgk.2</t>
  </si>
  <si>
    <t>KCNQ5_uc011dyh.1_3'UTR|KCNQ5_uc011dyi.1_3'UTR|KCNQ5_uc010kat.2_3'UTR|KCNQ5_uc011dyj.1_3'UTR|KCNQ5_uc011dyk.1_3'UTR</t>
  </si>
  <si>
    <t>NM_019842</t>
  </si>
  <si>
    <t>NP_062816</t>
  </si>
  <si>
    <t>Q9NR82</t>
  </si>
  <si>
    <t>KCNQ5_HUMAN</t>
  </si>
  <si>
    <t>potassium voltage-gated channel, KQT-like</t>
  </si>
  <si>
    <t>protein complex assembly|synaptic transmission</t>
  </si>
  <si>
    <t>inward rectifier potassium channel activity</t>
  </si>
  <si>
    <t>ovary(4)|large_intestine(2)|skin(1)</t>
  </si>
  <si>
    <t>all_epithelial(107;0.116)|Lung NSC(302;0.219)</t>
  </si>
  <si>
    <t>COAD - Colon adenocarcinoma(1;0.0107)|Colorectal(1;0.0583)</t>
  </si>
  <si>
    <t>CCATACATATCATTGCATGAA</t>
  </si>
  <si>
    <t>KCNV1</t>
  </si>
  <si>
    <t>g.chr8:110984520G&gt;A</t>
  </si>
  <si>
    <t>uc003ynr.3</t>
  </si>
  <si>
    <t>c.958C&gt;T</t>
  </si>
  <si>
    <t>c.(958-960)CTG&gt;TTG</t>
  </si>
  <si>
    <t>p.L320L</t>
  </si>
  <si>
    <t>KCNV1_uc010mcw.2_Silent_p.L320L</t>
  </si>
  <si>
    <t>NM_014379</t>
  </si>
  <si>
    <t>NP_055194</t>
  </si>
  <si>
    <t>Q6PIU1</t>
  </si>
  <si>
    <t>KCNV1_HUMAN</t>
  </si>
  <si>
    <t>potassium channel, subfamily V, member 1</t>
  </si>
  <si>
    <t>ion channel inhibitor activity|potassium channel regulator activity|voltage-gated potassium channel activity</t>
  </si>
  <si>
    <t>lung(1)|kidney(1)</t>
  </si>
  <si>
    <t>all_neural(195;0.219)</t>
  </si>
  <si>
    <t>OV - Ovarian serous cystadenocarcinoma(57;5.35e-13)</t>
  </si>
  <si>
    <t>AGCATGCGCAGAGCCCTGAGC</t>
  </si>
  <si>
    <t>KDM2B</t>
  </si>
  <si>
    <t>g.chr12:121958902A&gt;G</t>
  </si>
  <si>
    <t>uc001uat.2</t>
  </si>
  <si>
    <t>c.933T&gt;C</t>
  </si>
  <si>
    <t>c.(931-933)GGT&gt;GGC</t>
  </si>
  <si>
    <t>p.G311G</t>
  </si>
  <si>
    <t>KDM2B_uc001uas.2_Silent_p.G280G|KDM2B_uc001uau.2_Silent_p.G194G|KDM2B_uc001uav.3_Intron</t>
  </si>
  <si>
    <t>NM_032590</t>
  </si>
  <si>
    <t>NP_115979</t>
  </si>
  <si>
    <t>Q8NHM5</t>
  </si>
  <si>
    <t>KDM2B_HUMAN</t>
  </si>
  <si>
    <t>F-box and leucine-rich repeat protein 10 isoform</t>
  </si>
  <si>
    <t>embryonic camera-type eye morphogenesis|fourth ventricle development|histone H2A monoubiquitination|initiation of neural tube closure|lateral ventricle development|midbrain development|midbrain-hindbrain boundary morphogenesis|negative regulation of neural precursor cell proliferation|negative regulation of neuron apoptosis|negative regulation of transcription from RNA polymerase II promoter|spermatogenesis|third ventricle development|transcription, DNA-dependent</t>
  </si>
  <si>
    <t>DNA binding|histone demethylase activity (H3-K36 specific)|oxidoreductase activity, acting on single donors with incorporation of molecular oxygen, incorporation of two atoms of oxygen|protein binding|rRNA binding|zinc ion binding</t>
  </si>
  <si>
    <t>CATGGATCCAACCTGGGGTGG</t>
  </si>
  <si>
    <t>g.chr17:7751626delC</t>
  </si>
  <si>
    <t>c.2020delC</t>
  </si>
  <si>
    <t>c.(2020-2022)CCCfs</t>
  </si>
  <si>
    <t>p.P674fs</t>
  </si>
  <si>
    <t>KDM6B_uc002gix.2_5'UTR</t>
  </si>
  <si>
    <t>CTTTGATTTTCCCCCCACTCC</t>
  </si>
  <si>
    <t>KEL</t>
  </si>
  <si>
    <t>g.chr7:142638264T&gt;C</t>
  </si>
  <si>
    <t>uc003wcb.2</t>
  </si>
  <si>
    <t>NM_000420</t>
  </si>
  <si>
    <t>NP_000411</t>
  </si>
  <si>
    <t>P23276</t>
  </si>
  <si>
    <t>KELL_HUMAN</t>
  </si>
  <si>
    <t>Kell blood group, metallo-endopeptidase</t>
  </si>
  <si>
    <t>proteolysis|vasoconstriction</t>
  </si>
  <si>
    <t>metal ion binding|metalloendopeptidase activity|protein binding</t>
  </si>
  <si>
    <t>AAAGGAAATCTTGCTCTGATT</t>
  </si>
  <si>
    <t>KHDC1</t>
  </si>
  <si>
    <t>g.chr6:73919781C&gt;T</t>
  </si>
  <si>
    <t>uc011dyl.1</t>
  </si>
  <si>
    <t>c.1312G&gt;A</t>
  </si>
  <si>
    <t>Q4VXA5</t>
  </si>
  <si>
    <t>KHDC1_HUMAN</t>
  </si>
  <si>
    <t>Homo sapiens cDNA FLJ30329 fis, clone BRACE2007201.</t>
  </si>
  <si>
    <t>GCACTTGTTCCCATGGCCATG</t>
  </si>
  <si>
    <t>g.chr8:126085547A&gt;G</t>
  </si>
  <si>
    <t>c.998T&gt;C</t>
  </si>
  <si>
    <t>c.(997-999)GTC&gt;GCC</t>
  </si>
  <si>
    <t>p.V333A</t>
  </si>
  <si>
    <t>KIAA0196_uc011lir.1_Missense_Mutation_p.V185A</t>
  </si>
  <si>
    <t>TCTTTCACTGACAGTAGCATA</t>
  </si>
  <si>
    <t>KIAA0355</t>
  </si>
  <si>
    <t>g.chr19:34818978C&gt;T</t>
  </si>
  <si>
    <t>uc002nvd.3</t>
  </si>
  <si>
    <t>c.(1024-1026)GTC&gt;GTT</t>
  </si>
  <si>
    <t>p.V342V</t>
  </si>
  <si>
    <t>NM_014686</t>
  </si>
  <si>
    <t>NP_055501</t>
  </si>
  <si>
    <t>O15063</t>
  </si>
  <si>
    <t>K0355_HUMAN</t>
  </si>
  <si>
    <t>hypothetical protein LOC9710</t>
  </si>
  <si>
    <t>Esophageal squamous(110;0.162)</t>
  </si>
  <si>
    <t>TCCCCACCGTCCCTGTGCAGA</t>
  </si>
  <si>
    <t>KIAA0467</t>
  </si>
  <si>
    <t>g.chr1:43893952C&gt;T</t>
  </si>
  <si>
    <t>uc001cjk.1</t>
  </si>
  <si>
    <t>c.1264C&gt;T</t>
  </si>
  <si>
    <t>c.(1264-1266)CAG&gt;TAG</t>
  </si>
  <si>
    <t>p.Q422*</t>
  </si>
  <si>
    <t>NM_015284</t>
  </si>
  <si>
    <t>NP_056099</t>
  </si>
  <si>
    <t>Q5T011</t>
  </si>
  <si>
    <t>SZT2_HUMAN</t>
  </si>
  <si>
    <t>hypothetical protein LOC23334</t>
  </si>
  <si>
    <t>all_hematologic(146;0.0958)|Acute lymphoblastic leukemia(166;0.155)</t>
  </si>
  <si>
    <t>Myeloproliferative disorder(586;0.0505)</t>
  </si>
  <si>
    <t>TGTGACCTCCCAGGATTTGCT</t>
  </si>
  <si>
    <t>KIAA0564</t>
  </si>
  <si>
    <t>g.chr13:42266008A&gt;G</t>
  </si>
  <si>
    <t>uc001uyj.2</t>
  </si>
  <si>
    <t>c.3740_splice</t>
  </si>
  <si>
    <t>c.e31+1</t>
  </si>
  <si>
    <t>p.G1247_splice</t>
  </si>
  <si>
    <t>NM_015058</t>
  </si>
  <si>
    <t>NP_055873</t>
  </si>
  <si>
    <t>A3KMH1</t>
  </si>
  <si>
    <t>K0564_HUMAN</t>
  </si>
  <si>
    <t>hypothetical protein LOC23078 isoform a</t>
  </si>
  <si>
    <t>ovary(3)|upper_aerodigestive_tract(1)|kidney(1)|skin(1)</t>
  </si>
  <si>
    <t>Lung NSC(96;4.61e-06)|Prostate(109;0.0167)|Lung SC(185;0.0262)|Breast(139;0.0854)|Hepatocellular(98;0.114)</t>
  </si>
  <si>
    <t>OV - Ovarian serous cystadenocarcinoma(117;0.000368)|GBM - Glioblastoma multiforme(144;0.0033)|BRCA - Breast invasive adenocarcinoma(63;0.0969)</t>
  </si>
  <si>
    <t>TAAAGAGCTCACCCTTTTTCT</t>
  </si>
  <si>
    <t>KIAA0664</t>
  </si>
  <si>
    <t>g.chr17:2593967G&gt;A</t>
  </si>
  <si>
    <t>uc002fuy.1</t>
  </si>
  <si>
    <t>c.3851C&gt;T</t>
  </si>
  <si>
    <t>c.(3850-3852)CCC&gt;CTC</t>
  </si>
  <si>
    <t>p.P1284L</t>
  </si>
  <si>
    <t>KIAA0664_uc002fux.1_Missense_Mutation_p.P1217L|KIAA0664_uc010ckc.1_3'UTR</t>
  </si>
  <si>
    <t>NM_015229</t>
  </si>
  <si>
    <t>NP_056044</t>
  </si>
  <si>
    <t>O75153</t>
  </si>
  <si>
    <t>K0664_HUMAN</t>
  </si>
  <si>
    <t>hypothetical protein LOC23277</t>
  </si>
  <si>
    <t>CGCTGGCGCGGGCTCGGTAGC</t>
  </si>
  <si>
    <t>g.chr17:2596087G&gt;A</t>
  </si>
  <si>
    <t>c.3182C&gt;T</t>
  </si>
  <si>
    <t>c.(3181-3183)ACC&gt;ATC</t>
  </si>
  <si>
    <t>p.T1061I</t>
  </si>
  <si>
    <t>KIAA0664_uc002fux.1_Missense_Mutation_p.T994I|KIAA0664_uc010ckc.1_Missense_Mutation_p.T47I</t>
  </si>
  <si>
    <t>TTCCTGGATGGTGTTGGGGTG</t>
  </si>
  <si>
    <t>g.chr17:2598180G&gt;A</t>
  </si>
  <si>
    <t>c.2706C&gt;T</t>
  </si>
  <si>
    <t>c.(2704-2706)GCC&gt;GCT</t>
  </si>
  <si>
    <t>p.A902A</t>
  </si>
  <si>
    <t>KIAA0664_uc002fux.1_Silent_p.A835A|KIAA0664_uc010ckc.1_5'UTR</t>
  </si>
  <si>
    <t>AGTAGTTCTTGGCCTCCTGGC</t>
  </si>
  <si>
    <t>g.chr1:155885587T&gt;C</t>
  </si>
  <si>
    <t>KIAA0907_uc001fmj.1_3'UTR|KIAA0907_uc009wrk.1_Intron</t>
  </si>
  <si>
    <t>cgtgagccactgcgcccggcT</t>
  </si>
  <si>
    <t>g.chr10:24835154G&gt;A</t>
  </si>
  <si>
    <t>c.5733G&gt;A</t>
  </si>
  <si>
    <t>c.(5731-5733)AAG&gt;AAA</t>
  </si>
  <si>
    <t>p.K1911K</t>
  </si>
  <si>
    <t>KIAA1217_uc001irs.2_Silent_p.K1232K|KIAA1217_uc001irt.3_Silent_p.K1277K|KIAA1217_uc010qcy.1_Silent_p.K1342K|KIAA1217_uc010qcz.1_Silent_p.K1317K|KIAA1217_uc001irw.2_3'UTR|KIAA1217_uc001irz.2_3'UTR|KIAA1217_uc001irx.2_3'UTR|KIAA1217_uc001iry.2_3'UTR</t>
  </si>
  <si>
    <t>AAGGTGCCAAGGGCACCAGGA</t>
  </si>
  <si>
    <t>KIAA1324L</t>
  </si>
  <si>
    <t>g.chr7:86509814C&gt;T</t>
  </si>
  <si>
    <t>uc011kha.1</t>
  </si>
  <si>
    <t>c.3063G&gt;A</t>
  </si>
  <si>
    <t>c.(3061-3063)CTG&gt;CTA</t>
  </si>
  <si>
    <t>p.L1021L</t>
  </si>
  <si>
    <t>KIAA1324L_uc003uif.1_Silent_p.L781L|KIAA1324L_uc011kgz.1_Silent_p.L907L|KIAA1324L_uc003uie.2_Silent_p.L854L</t>
  </si>
  <si>
    <t>NM_001142749</t>
  </si>
  <si>
    <t>NP_001136221</t>
  </si>
  <si>
    <t>A8MWY0</t>
  </si>
  <si>
    <t>K132L_HUMAN</t>
  </si>
  <si>
    <t>hypothetical protein LOC222223 isoform 1</t>
  </si>
  <si>
    <t>ovary(6)|skin(1)</t>
  </si>
  <si>
    <t>Esophageal squamous(14;0.0058)</t>
  </si>
  <si>
    <t>TTGAGGTTTTCAGTTGAACAG</t>
  </si>
  <si>
    <t>KIAA1409</t>
  </si>
  <si>
    <t>g.chr14:94038360C&gt;T</t>
  </si>
  <si>
    <t>uc001ybv.1</t>
  </si>
  <si>
    <t>c.1345C&gt;T</t>
  </si>
  <si>
    <t>c.(1345-1347)CCG&gt;TCG</t>
  </si>
  <si>
    <t>p.P449S</t>
  </si>
  <si>
    <t>KIAA1409_uc001ybs.1_Missense_Mutation_p.P449S</t>
  </si>
  <si>
    <t>NM_020818</t>
  </si>
  <si>
    <t>NP_065869</t>
  </si>
  <si>
    <t>Q9P2D8</t>
  </si>
  <si>
    <t>UNC79_HUMAN</t>
  </si>
  <si>
    <t>hypothetical protein LOC57578</t>
  </si>
  <si>
    <t>ovary(10)|skin(4)|large_intestine(3)</t>
  </si>
  <si>
    <t>all_cancers(154;0.0354)|all_epithelial(191;0.216)</t>
  </si>
  <si>
    <t>Epithelial(152;0.188)</t>
  </si>
  <si>
    <t>GTGTATTATGCCGGAATGGCT</t>
  </si>
  <si>
    <t>g.chr10:30317452G&gt;A</t>
  </si>
  <si>
    <t>c.1625C&gt;T</t>
  </si>
  <si>
    <t>c.(1624-1626)TCC&gt;TTC</t>
  </si>
  <si>
    <t>p.S542F</t>
  </si>
  <si>
    <t>KIAA1462_uc001iuy.2_Intron|KIAA1462_uc001iuz.2_Missense_Mutation_p.S404F|KIAA1462_uc009xle.1_Missense_Mutation_p.S542F</t>
  </si>
  <si>
    <t>GTAAGGGGAGGAAACTTGTCT</t>
  </si>
  <si>
    <t>KIAA1543</t>
  </si>
  <si>
    <t>g.chr19:7676993G&gt;A</t>
  </si>
  <si>
    <t>uc002mgv.3</t>
  </si>
  <si>
    <t>c.1614G&gt;A</t>
  </si>
  <si>
    <t>c.(1612-1614)TCG&gt;TCA</t>
  </si>
  <si>
    <t>KIAA1543_uc002mgu.3_Silent_p.S565S|KIAA1543_uc002mgw.2_5'Flank</t>
  </si>
  <si>
    <t>NM_020902</t>
  </si>
  <si>
    <t>NP_065953</t>
  </si>
  <si>
    <t>Q9P1Y5</t>
  </si>
  <si>
    <t>CAMP3_HUMAN</t>
  </si>
  <si>
    <t>NEZHA isoform 2</t>
  </si>
  <si>
    <t>epithelial cell-cell adhesion|microtubule anchoring|regulation of microtubule cytoskeleton organization|zonula adherens maintenance</t>
  </si>
  <si>
    <t>cytoplasm|microtubule|zonula adherens</t>
  </si>
  <si>
    <t>microtubule minus-end binding</t>
  </si>
  <si>
    <t>GGGAGGCATCGAAACCGCCAG</t>
  </si>
  <si>
    <t>KIAA1715</t>
  </si>
  <si>
    <t>g.chr2:176812352G&gt;A</t>
  </si>
  <si>
    <t>uc002ukc.1</t>
  </si>
  <si>
    <t>c.562C&gt;T</t>
  </si>
  <si>
    <t>c.(562-564)CCT&gt;TCT</t>
  </si>
  <si>
    <t>p.P188S</t>
  </si>
  <si>
    <t>KIAA1715_uc010zer.1_Missense_Mutation_p.P188S|KIAA1715_uc010fqw.1_Missense_Mutation_p.P254S|KIAA1715_uc010zes.1_Missense_Mutation_p.P190S|KIAA1715_uc002ukd.1_Missense_Mutation_p.P65S|KIAA1715_uc010zet.1_RNA</t>
  </si>
  <si>
    <t>NM_030650</t>
  </si>
  <si>
    <t>NP_085153</t>
  </si>
  <si>
    <t>Q9C0E8</t>
  </si>
  <si>
    <t>LNP_HUMAN</t>
  </si>
  <si>
    <t>Lunapark</t>
  </si>
  <si>
    <t>Cytoplasmic (Potential).|Pro-rich.</t>
  </si>
  <si>
    <t>OV - Ovarian serous cystadenocarcinoma(117;0.0793)</t>
  </si>
  <si>
    <t>ACTTGTGGAGGAGGGCCCTGG</t>
  </si>
  <si>
    <t>KIAA1731</t>
  </si>
  <si>
    <t>g.chr11:93454792A&gt;G</t>
  </si>
  <si>
    <t>uc009ywb.1</t>
  </si>
  <si>
    <t>KIAA1731_uc001pdu.1_Intron|SCARNA9_uc001pdv.2_RNA|KIAA1731_uc001pdw.1_5'Flank</t>
  </si>
  <si>
    <t>NM_033395</t>
  </si>
  <si>
    <t>NP_203753</t>
  </si>
  <si>
    <t>Q9C0D2</t>
  </si>
  <si>
    <t>K1731_HUMAN</t>
  </si>
  <si>
    <t>hypothetical protein LOC85459</t>
  </si>
  <si>
    <t>CTGAGAAGCAAAACTATAAAA</t>
  </si>
  <si>
    <t>KIF14</t>
  </si>
  <si>
    <t>g.chr1:200569526delA</t>
  </si>
  <si>
    <t>uc010ppk.1</t>
  </si>
  <si>
    <t>c.2258delT</t>
  </si>
  <si>
    <t>c.(2257-2259)ATGfs</t>
  </si>
  <si>
    <t>p.M753fs</t>
  </si>
  <si>
    <t>KIF14_uc010ppj.1_Frame_Shift_Del_p.M262fs</t>
  </si>
  <si>
    <t>NM_014875</t>
  </si>
  <si>
    <t>NP_055690</t>
  </si>
  <si>
    <t>Q15058</t>
  </si>
  <si>
    <t>KIF14_HUMAN</t>
  </si>
  <si>
    <t>kinesin family member 14</t>
  </si>
  <si>
    <t>cytoplasm|microtubule|nucleus|spindle</t>
  </si>
  <si>
    <t>breast(3)|ovary(2)|skin(2)</t>
  </si>
  <si>
    <t>ATGCAGTTTCATTCTTAAGGA</t>
  </si>
  <si>
    <t>KIF19</t>
  </si>
  <si>
    <t>g.chr17:72351376A&gt;C</t>
  </si>
  <si>
    <t>uc002jkm.3</t>
  </si>
  <si>
    <t>c.2922A&gt;C</t>
  </si>
  <si>
    <t>c.(2920-2922)CGA&gt;CGC</t>
  </si>
  <si>
    <t>p.R974R</t>
  </si>
  <si>
    <t>NM_153209</t>
  </si>
  <si>
    <t>NP_694941</t>
  </si>
  <si>
    <t>Q2TAC6</t>
  </si>
  <si>
    <t>KIF19_HUMAN</t>
  </si>
  <si>
    <t>kinesin family member 19</t>
  </si>
  <si>
    <t>GTGGTTCTCGACGGGCTACCC</t>
  </si>
  <si>
    <t>KIF1A</t>
  </si>
  <si>
    <t>uc002vzy.2</t>
  </si>
  <si>
    <t>NM_004321</t>
  </si>
  <si>
    <t>NP_004312</t>
  </si>
  <si>
    <t>Q12756</t>
  </si>
  <si>
    <t>KIF1A_HUMAN</t>
  </si>
  <si>
    <t>axonal transport of synaptic vesicles</t>
  </si>
  <si>
    <t>anterograde axon cargo transport</t>
  </si>
  <si>
    <t>cytoplasm|microtubule|nucleus</t>
  </si>
  <si>
    <t>all_epithelial(40;1.35e-15)|Breast(86;2.14e-05)|Renal(207;0.00183)|Ovarian(221;0.0228)|all_lung(227;0.0295)|all_neural(83;0.0459)|Lung NSC(271;0.0942)|all_hematologic(139;0.158)|Melanoma(123;0.16)|Hepatocellular(293;0.244)</t>
  </si>
  <si>
    <t>Epithelial(32;6.12e-30)|all cancers(36;3.46e-27)|OV - Ovarian serous cystadenocarcinoma(60;1.38e-14)|Kidney(56;5e-09)|KIRC - Kidney renal clear cell carcinoma(57;5e-08)|BRCA - Breast invasive adenocarcinoma(100;5.87e-06)|Lung(119;0.00209)|LUSC - Lung squamous cell carcinoma(224;0.00902)|Colorectal(34;0.0282)|COAD - Colon adenocarcinoma(134;0.176)</t>
  </si>
  <si>
    <t>GAAGGACTTGGTCACCTCCAC</t>
  </si>
  <si>
    <t>g.chr2:241683461G&gt;T</t>
  </si>
  <si>
    <t>c.3179C&gt;A</t>
  </si>
  <si>
    <t>c.(3178-3180)ACC&gt;AAC</t>
  </si>
  <si>
    <t>p.T1060N</t>
  </si>
  <si>
    <t>KIF1A_uc010fzk.2_Missense_Mutation_p.T1161N|KIF1A_uc002vzz.1_Missense_Mutation_p.T1161N</t>
  </si>
  <si>
    <t>KIF20B</t>
  </si>
  <si>
    <t>g.chr10:91497987delA</t>
  </si>
  <si>
    <t>uc001kgs.1</t>
  </si>
  <si>
    <t>c.3389delA</t>
  </si>
  <si>
    <t>c.(3388-3390)GAAfs</t>
  </si>
  <si>
    <t>p.E1130fs</t>
  </si>
  <si>
    <t>KIF20B_uc001kgr.1_Frame_Shift_Del_p.E1090fs|KIF20B_uc001kgt.1_Frame_Shift_Del_p.E341fs|KIF20B_uc009xtw.1_RNA</t>
  </si>
  <si>
    <t>NM_016195</t>
  </si>
  <si>
    <t>NP_057279</t>
  </si>
  <si>
    <t>Q96Q89</t>
  </si>
  <si>
    <t>KI20B_HUMAN</t>
  </si>
  <si>
    <t>M-phase phosphoprotein 1</t>
  </si>
  <si>
    <t>cell cycle arrest|cell division|microtubule-based movement|mitosis|regulation of mitosis</t>
  </si>
  <si>
    <t>centrosome|microtubule|nucleolus|nucleoplasm|spindle</t>
  </si>
  <si>
    <t>ATP binding|ATPase activity|microtubule motor activity|WW domain binding</t>
  </si>
  <si>
    <t>GAATTGCAAGAAAAAAATGTT</t>
  </si>
  <si>
    <t>KIF2B</t>
  </si>
  <si>
    <t>g.chr17:51900546G&gt;A</t>
  </si>
  <si>
    <t>uc002iua.2</t>
  </si>
  <si>
    <t>c.152G&gt;A</t>
  </si>
  <si>
    <t>c.(151-153)AGA&gt;AAA</t>
  </si>
  <si>
    <t>p.R51K</t>
  </si>
  <si>
    <t>NM_032559</t>
  </si>
  <si>
    <t>NP_115948</t>
  </si>
  <si>
    <t>Q8N4N8</t>
  </si>
  <si>
    <t>KIF2B_HUMAN</t>
  </si>
  <si>
    <t>kinesin family member 2B</t>
  </si>
  <si>
    <t>blood coagulation|cell division|microtubule depolymerization|microtubule-based movement|mitotic prometaphase|regulation of chromosome segregation</t>
  </si>
  <si>
    <t>condensed chromosome kinetochore|cytosol|microtubule|microtubule organizing center|nucleolus|spindle</t>
  </si>
  <si>
    <t>ovary(5)|skin(3)</t>
  </si>
  <si>
    <t>GAGATCAACAGAGAAAACTAT</t>
  </si>
  <si>
    <t>KIR3DX1</t>
  </si>
  <si>
    <t>g.chr19:55044950G&gt;A</t>
  </si>
  <si>
    <t>uc010yfa.1</t>
  </si>
  <si>
    <t>c.177_splice</t>
  </si>
  <si>
    <t>KIR3DX1_uc010yfb.1_Splice_Site|KIR3DX1_uc010yfc.1_Splice_Site|KIR3DX1_uc010yfd.1_Splice_Site</t>
  </si>
  <si>
    <t>NR_026716</t>
  </si>
  <si>
    <t>Homo sapiens mRNA for FLJ00060 protein, partial cds.</t>
  </si>
  <si>
    <t>GBM - Glioblastoma multiforme(193;0.099)</t>
  </si>
  <si>
    <t>TTCTCTTCCAGGTGCTCAGGA</t>
  </si>
  <si>
    <t>KLHL1</t>
  </si>
  <si>
    <t>g.chr13:70514271G&gt;A</t>
  </si>
  <si>
    <t>uc001vip.2</t>
  </si>
  <si>
    <t>c.915C&gt;T</t>
  </si>
  <si>
    <t>c.(913-915)CTC&gt;CTT</t>
  </si>
  <si>
    <t>p.L305L</t>
  </si>
  <si>
    <t>KLHL1_uc010thm.1_Silent_p.L244L</t>
  </si>
  <si>
    <t>NM_020866</t>
  </si>
  <si>
    <t>NP_065917</t>
  </si>
  <si>
    <t>Q9NR64</t>
  </si>
  <si>
    <t>KLHL1_HUMAN</t>
  </si>
  <si>
    <t>kelch-like 1 protein</t>
  </si>
  <si>
    <t>Breast(118;0.000162)</t>
  </si>
  <si>
    <t>COAD - Colon adenocarcinoma(199;0.000193)|GBM - Glioblastoma multiforme(99;0.000211)</t>
  </si>
  <si>
    <t>AAAGCTTCATGAGGAAGTGGC</t>
  </si>
  <si>
    <t>KLHL8</t>
  </si>
  <si>
    <t>g.chr4:88084695G&gt;A</t>
  </si>
  <si>
    <t>uc011cdb.1</t>
  </si>
  <si>
    <t>c.1839C&gt;T</t>
  </si>
  <si>
    <t>c.(1837-1839)TCC&gt;TCT</t>
  </si>
  <si>
    <t>p.S613S</t>
  </si>
  <si>
    <t>KLHL8_uc003hql.1_Silent_p.S613S|KLHL8_uc003hqm.1_Silent_p.S537S|KLHL8_uc003hqn.1_Silent_p.S430S|KLHL8_uc010ikj.1_Silent_p.S262S</t>
  </si>
  <si>
    <t>NM_020803</t>
  </si>
  <si>
    <t>NP_065854</t>
  </si>
  <si>
    <t>Q9P2G9</t>
  </si>
  <si>
    <t>KLHL8_HUMAN</t>
  </si>
  <si>
    <t>kelch-like 8</t>
  </si>
  <si>
    <t>OV - Ovarian serous cystadenocarcinoma(123;0.000603)</t>
  </si>
  <si>
    <t>CCACATTATTGGATCCATGAC</t>
  </si>
  <si>
    <t>KPRP</t>
  </si>
  <si>
    <t>g.chr1:152732718C&gt;T</t>
  </si>
  <si>
    <t>uc001fal.1</t>
  </si>
  <si>
    <t>c.654C&gt;T</t>
  </si>
  <si>
    <t>c.(652-654)TTC&gt;TTT</t>
  </si>
  <si>
    <t>p.F218F</t>
  </si>
  <si>
    <t>NM_001025231</t>
  </si>
  <si>
    <t>NP_001020402</t>
  </si>
  <si>
    <t>Q5T749</t>
  </si>
  <si>
    <t>KPRP_HUMAN</t>
  </si>
  <si>
    <t>keratinocyte proline-rich protein</t>
  </si>
  <si>
    <t>Hepatocellular(266;0.0877)|all_hematologic(923;0.127)|Melanoma(130;0.242)</t>
  </si>
  <si>
    <t>GCAGCTGTTTCCCTCAGTATC</t>
  </si>
  <si>
    <t>g.chr12:53039010_53039011insCCA</t>
  </si>
  <si>
    <t>1745_1746</t>
  </si>
  <si>
    <t>c.1712_1713insTGG</t>
  </si>
  <si>
    <t>c.(1711-1713)GGA&gt;GGTGGA</t>
  </si>
  <si>
    <t>p.571_571G&gt;GG</t>
  </si>
  <si>
    <t>ATCCGTATCTTCCTCCAGAACC</t>
  </si>
  <si>
    <t>KRT26</t>
  </si>
  <si>
    <t>g.chr17:38923852C&gt;T</t>
  </si>
  <si>
    <t>uc002hvf.2</t>
  </si>
  <si>
    <t>c.1241G&gt;A</t>
  </si>
  <si>
    <t>c.(1240-1242)GGA&gt;GAA</t>
  </si>
  <si>
    <t>p.G414E</t>
  </si>
  <si>
    <t>NM_181539</t>
  </si>
  <si>
    <t>NP_853517</t>
  </si>
  <si>
    <t>Q7Z3Y9</t>
  </si>
  <si>
    <t>K1C26_HUMAN</t>
  </si>
  <si>
    <t>keratin 26</t>
  </si>
  <si>
    <t>Breast(137;0.00526)</t>
  </si>
  <si>
    <t>GGCTTGATTTCCAGAATTCAC</t>
  </si>
  <si>
    <t>KRT33B</t>
  </si>
  <si>
    <t>g.chr17:39524206delC</t>
  </si>
  <si>
    <t>uc002hwl.2</t>
  </si>
  <si>
    <t>c.385delG</t>
  </si>
  <si>
    <t>c.(385-387)GTGfs</t>
  </si>
  <si>
    <t>p.V129fs</t>
  </si>
  <si>
    <t>NM_002279</t>
  </si>
  <si>
    <t>NP_002270</t>
  </si>
  <si>
    <t>Q14525</t>
  </si>
  <si>
    <t>KT33B_HUMAN</t>
  </si>
  <si>
    <t>type I hair keratin 3B</t>
  </si>
  <si>
    <t>TCGATCTGCACCACCAGCCTG</t>
  </si>
  <si>
    <t>KRT38</t>
  </si>
  <si>
    <t>uc002hwq.1</t>
  </si>
  <si>
    <t>p.I376I</t>
  </si>
  <si>
    <t>NM_006771</t>
  </si>
  <si>
    <t>NP_006762</t>
  </si>
  <si>
    <t>O76015</t>
  </si>
  <si>
    <t>KRT38_HUMAN</t>
  </si>
  <si>
    <t>keratin 38</t>
  </si>
  <si>
    <t>Coil 2.|Rod.</t>
  </si>
  <si>
    <t>GGTCGGCCCGGATCTCAGACA</t>
  </si>
  <si>
    <t>g.chr17:39594458G&gt;T</t>
  </si>
  <si>
    <t>c.1128C&gt;A</t>
  </si>
  <si>
    <t>c.(1126-1128)ATC&gt;ATA</t>
  </si>
  <si>
    <t>KRT86</t>
  </si>
  <si>
    <t>g.chr12:52699549G&gt;A</t>
  </si>
  <si>
    <t>uc010snq.1</t>
  </si>
  <si>
    <t>c.1003G&gt;A</t>
  </si>
  <si>
    <t>c.(1003-1005)GAG&gt;AAG</t>
  </si>
  <si>
    <t>p.E335K</t>
  </si>
  <si>
    <t>KRT86_uc009zmg.2_Missense_Mutation_p.E335K|KRT81_uc001sac.2_Intron|KRT86_uc001sad.2_Missense_Mutation_p.E335K</t>
  </si>
  <si>
    <t>NM_002284</t>
  </si>
  <si>
    <t>NP_002275</t>
  </si>
  <si>
    <t>O43790</t>
  </si>
  <si>
    <t>KRT86_HUMAN</t>
  </si>
  <si>
    <t>keratin 86</t>
  </si>
  <si>
    <t>GCTGACGGCTGAGGTGGAGAA</t>
  </si>
  <si>
    <t>KRT9</t>
  </si>
  <si>
    <t>g.chr17:39727956_39727957insGCC</t>
  </si>
  <si>
    <t>uc002hxe.3</t>
  </si>
  <si>
    <t>354_355</t>
  </si>
  <si>
    <t>c.288_289insGGC</t>
  </si>
  <si>
    <t>c.(286-291)insGGC</t>
  </si>
  <si>
    <t>p.96_97insG</t>
  </si>
  <si>
    <t>JUP_uc010wfs.1_Intron</t>
  </si>
  <si>
    <t>NM_000226</t>
  </si>
  <si>
    <t>NP_000217</t>
  </si>
  <si>
    <t>P35527</t>
  </si>
  <si>
    <t>K1C9_HUMAN</t>
  </si>
  <si>
    <t>keratin 9</t>
  </si>
  <si>
    <t>96_97</t>
  </si>
  <si>
    <t>intermediate filament organization|skin development</t>
  </si>
  <si>
    <t>Breast(137;0.000307)</t>
  </si>
  <si>
    <t>gcaccaccaaaacctctggaac</t>
  </si>
  <si>
    <t>KRTAP11-1</t>
  </si>
  <si>
    <t>g.chr21:32253234G&gt;A</t>
  </si>
  <si>
    <t>uc002yov.2</t>
  </si>
  <si>
    <t>NM_175858</t>
  </si>
  <si>
    <t>NP_787054</t>
  </si>
  <si>
    <t>Q8IUC1</t>
  </si>
  <si>
    <t>KR111_HUMAN</t>
  </si>
  <si>
    <t>keratin associated protein 11-1</t>
  </si>
  <si>
    <t>CCAGCAGTCAGGCGGTCACAA</t>
  </si>
  <si>
    <t>g.chr21:46077856C&gt;T</t>
  </si>
  <si>
    <t>TTCCAGACATCACCATCCTCC</t>
  </si>
  <si>
    <t>KRTAP19-3</t>
  </si>
  <si>
    <t>g.chr21:31864088delC</t>
  </si>
  <si>
    <t>uc002yog.1</t>
  </si>
  <si>
    <t>c.188delG</t>
  </si>
  <si>
    <t>c.(187-189)GGAfs</t>
  </si>
  <si>
    <t>p.G63fs</t>
  </si>
  <si>
    <t>NM_181609</t>
  </si>
  <si>
    <t>NP_853640</t>
  </si>
  <si>
    <t>Q7Z4W3</t>
  </si>
  <si>
    <t>KR193_HUMAN</t>
  </si>
  <si>
    <t>keratin associated protein 19-3</t>
  </si>
  <si>
    <t>GCAGCCATATCCGTAGCCTCC</t>
  </si>
  <si>
    <t>KRTAP21-1</t>
  </si>
  <si>
    <t>TAATGG</t>
  </si>
  <si>
    <t>g.chr21:32127560_32127565delTAATGG</t>
  </si>
  <si>
    <t>uc011adi.1</t>
  </si>
  <si>
    <t>132_137</t>
  </si>
  <si>
    <t>c.132_137delCCATTA</t>
  </si>
  <si>
    <t>c.(130-138)TCCCATTAT&gt;TCT</t>
  </si>
  <si>
    <t>p.HY45del</t>
  </si>
  <si>
    <t>NM_181619</t>
  </si>
  <si>
    <t>NP_853650</t>
  </si>
  <si>
    <t>Q3LI58</t>
  </si>
  <si>
    <t>KR211_HUMAN</t>
  </si>
  <si>
    <t>keratin associated protein 21-1</t>
  </si>
  <si>
    <t>45_46</t>
  </si>
  <si>
    <t>accacagccataatgggagccaaacc</t>
  </si>
  <si>
    <t>g.chr21:32127619_32127620insTAATGG</t>
  </si>
  <si>
    <t>c.77_78insCCATTA</t>
  </si>
  <si>
    <t>c.(76-78)TGT&gt;TGCCATTAT</t>
  </si>
  <si>
    <t>p.26_27insHY</t>
  </si>
  <si>
    <t>26_27</t>
  </si>
  <si>
    <t>agccacagccacagccagagcc</t>
  </si>
  <si>
    <t>KRTAP5-1</t>
  </si>
  <si>
    <t>CCTTTG</t>
  </si>
  <si>
    <t>g.chr11:1606016_1606021delCCTTTG</t>
  </si>
  <si>
    <t>uc001ltu.1</t>
  </si>
  <si>
    <t>493_498</t>
  </si>
  <si>
    <t>c.459_464delCAAAGG</t>
  </si>
  <si>
    <t>c.(457-465)GGCAAAGGG&gt;GGG</t>
  </si>
  <si>
    <t>p.153_155GKG&gt;G</t>
  </si>
  <si>
    <t>LOC338651_uc009ycx.1_Intron|LOC338651_uc001ltt.1_Intron</t>
  </si>
  <si>
    <t>NM_001005922</t>
  </si>
  <si>
    <t>NP_001005922</t>
  </si>
  <si>
    <t>Q6L8H4</t>
  </si>
  <si>
    <t>KRA51_HUMAN</t>
  </si>
  <si>
    <t>keratin associated protein 5-1</t>
  </si>
  <si>
    <t>153_155</t>
  </si>
  <si>
    <t>8 X 4 AA repeats of C-C-X-P.</t>
  </si>
  <si>
    <t>GCCACAGCCCCCTTTGCCACAGCTGG</t>
  </si>
  <si>
    <t>KRTAP5-4</t>
  </si>
  <si>
    <t>g.chr11:1643201_1643203delGCC</t>
  </si>
  <si>
    <t>uc009ycy.1</t>
  </si>
  <si>
    <t>166_168</t>
  </si>
  <si>
    <t>c.79_81delGGC</t>
  </si>
  <si>
    <t>c.(79-81)GGCdel</t>
  </si>
  <si>
    <t>p.G27del</t>
  </si>
  <si>
    <t>NM_001012709</t>
  </si>
  <si>
    <t>NP_001012727</t>
  </si>
  <si>
    <t>Q6L8H1</t>
  </si>
  <si>
    <t>KRA54_HUMAN</t>
  </si>
  <si>
    <t>keratin associated protein 5-4</t>
  </si>
  <si>
    <t>all_epithelial(84;0.00819)|Breast(177;0.00832)|Ovarian(85;0.0256)|Medulloblastoma(188;0.0321)|all_neural(188;0.0762)</t>
  </si>
  <si>
    <t>agcccccacagccggagccacag</t>
  </si>
  <si>
    <t>g.chr11:1643203_1643205delCGG</t>
  </si>
  <si>
    <t>164_166</t>
  </si>
  <si>
    <t>c.77_79delCCG</t>
  </si>
  <si>
    <t>c.(76-81)TCCGGC&gt;TGC</t>
  </si>
  <si>
    <t>p.26_27SG&gt;C</t>
  </si>
  <si>
    <t>40_41</t>
  </si>
  <si>
    <t>cccccacagccggagccacagcc</t>
  </si>
  <si>
    <t>KRTAP5-8</t>
  </si>
  <si>
    <t>g.chr11:71249137_71249139delCGG</t>
  </si>
  <si>
    <t>uc001oqr.1</t>
  </si>
  <si>
    <t>67_69</t>
  </si>
  <si>
    <t>c.36_38delCGG</t>
  </si>
  <si>
    <t>c.(34-39)TCCGGC&gt;TCC</t>
  </si>
  <si>
    <t>p.G13del</t>
  </si>
  <si>
    <t>NM_021046</t>
  </si>
  <si>
    <t>NP_066384</t>
  </si>
  <si>
    <t>O75690</t>
  </si>
  <si>
    <t>KRA58_HUMAN</t>
  </si>
  <si>
    <t>keratin associated protein 5-8</t>
  </si>
  <si>
    <t>extracellular region|keratin filament</t>
  </si>
  <si>
    <t>GCTGTGGCTCCGGCTGTGGGGGC</t>
  </si>
  <si>
    <t>KSR2</t>
  </si>
  <si>
    <t>g.chr12:118198859C&gt;T</t>
  </si>
  <si>
    <t>uc001two.2</t>
  </si>
  <si>
    <t>c.856G&gt;A</t>
  </si>
  <si>
    <t>c.(856-858)GAG&gt;AAG</t>
  </si>
  <si>
    <t>p.E286K</t>
  </si>
  <si>
    <t>NM_173598</t>
  </si>
  <si>
    <t>NP_775869</t>
  </si>
  <si>
    <t>Q6VAB6</t>
  </si>
  <si>
    <t>KSR2_HUMAN</t>
  </si>
  <si>
    <t>kinase suppressor of ras 2</t>
  </si>
  <si>
    <t>cytoplasm|membrane</t>
  </si>
  <si>
    <t>ATP binding|metal ion binding|protein serine/threonine kinase activity</t>
  </si>
  <si>
    <t>lung(10)|central_nervous_system(2)|stomach(1)|large_intestine(1)|breast(1)</t>
  </si>
  <si>
    <t>AGCTGGAACTCGTGGGATTTG</t>
  </si>
  <si>
    <t>LAMA1</t>
  </si>
  <si>
    <t>rs77084609</t>
  </si>
  <si>
    <t>g.chr18:6943343_6943344insT</t>
  </si>
  <si>
    <t>uc002knm.2</t>
  </si>
  <si>
    <t>8996_8997</t>
  </si>
  <si>
    <t>c.8902_8903insA</t>
  </si>
  <si>
    <t>c.(8902-8904)ACCfs</t>
  </si>
  <si>
    <t>p.T2968fs</t>
  </si>
  <si>
    <t>LAMA1_uc002knk.2_Frame_Shift_Ins_p.T298fs|LAMA1_uc002knl.2_Frame_Shift_Ins_p.T421fs|LAMA1_uc010wzj.1_Frame_Shift_Ins_p.T2444fs</t>
  </si>
  <si>
    <t>NM_005559</t>
  </si>
  <si>
    <t>NP_005550</t>
  </si>
  <si>
    <t>P25391</t>
  </si>
  <si>
    <t>LAMA1_HUMAN</t>
  </si>
  <si>
    <t>laminin, alpha 1 precursor</t>
  </si>
  <si>
    <t>Laminin G-like 5.</t>
  </si>
  <si>
    <t>axon guidance|cell adhesion|cell surface receptor linked signaling pathway|regulation of cell adhesion|regulation of cell migration|regulation of embryonic development</t>
  </si>
  <si>
    <t>extracellular space|laminin-1 complex|laminin-3 complex</t>
  </si>
  <si>
    <t>extracellular matrix structural constituent|receptor binding</t>
  </si>
  <si>
    <t>ovary(8)|large_intestine(4)|upper_aerodigestive_tract(2)|breast(2)|skin(2)|pancreas(2)|central_nervous_system(1)</t>
  </si>
  <si>
    <t>Colorectal(10;0.172)</t>
  </si>
  <si>
    <t>CACAGTGGCGGTTTTGGGCTCA</t>
  </si>
  <si>
    <t>g.chr18:6993712C&gt;G</t>
  </si>
  <si>
    <t>c.4936G&gt;C</t>
  </si>
  <si>
    <t>c.(4936-4938)GCA&gt;CCA</t>
  </si>
  <si>
    <t>p.A1646P</t>
  </si>
  <si>
    <t>LAMA1_uc010wzj.1_Missense_Mutation_p.A1122P</t>
  </si>
  <si>
    <t>CTCTCAGTTGCCCTATTCACC</t>
  </si>
  <si>
    <t>g.chr18:6993716A&gt;T</t>
  </si>
  <si>
    <t>c.4932T&gt;A</t>
  </si>
  <si>
    <t>c.(4930-4932)AAT&gt;AAA</t>
  </si>
  <si>
    <t>p.N1644K</t>
  </si>
  <si>
    <t>LAMA1_uc010wzj.1_Missense_Mutation_p.N1120K</t>
  </si>
  <si>
    <t>CAGTTGCCCTATTCACCTTTT</t>
  </si>
  <si>
    <t>LAMA3</t>
  </si>
  <si>
    <t>g.chr18:21519301C&gt;T</t>
  </si>
  <si>
    <t>uc002kuq.2</t>
  </si>
  <si>
    <t>c.8977C&gt;T</t>
  </si>
  <si>
    <t>c.(8977-8979)CCC&gt;TCC</t>
  </si>
  <si>
    <t>p.P2993S</t>
  </si>
  <si>
    <t>LAMA3_uc002kur.2_Missense_Mutation_p.P2937S|LAMA3_uc002kus.3_Missense_Mutation_p.P1384S|LAMA3_uc002kut.3_Missense_Mutation_p.P1328S</t>
  </si>
  <si>
    <t>NM_198129</t>
  </si>
  <si>
    <t>NP_937762</t>
  </si>
  <si>
    <t>Q16787</t>
  </si>
  <si>
    <t>LAMA3_HUMAN</t>
  </si>
  <si>
    <t>laminin alpha 3 subunit isoform 1</t>
  </si>
  <si>
    <t>Laminin G-like 4.</t>
  </si>
  <si>
    <t>cell adhesion|epidermis development|hemidesmosome assembly|regulation of cell adhesion|regulation of cell migration|regulation of embryonic development</t>
  </si>
  <si>
    <t>laminin-1 complex</t>
  </si>
  <si>
    <t>receptor binding|structural molecule activity</t>
  </si>
  <si>
    <t>ovary(8)|skin(2)|central_nervous_system(1)</t>
  </si>
  <si>
    <t>all_cancers(21;7.81e-05)|all_epithelial(16;4.45e-07)|Lung NSC(20;0.00156)|all_lung(20;0.00508)|Colorectal(14;0.0202)|Ovarian(20;0.17)</t>
  </si>
  <si>
    <t>TGGGGACATTCCCACCAGCCA</t>
  </si>
  <si>
    <t>g.chr20:60886128G&gt;A</t>
  </si>
  <si>
    <t>c.10111C&gt;T</t>
  </si>
  <si>
    <t>c.(10111-10113)CTC&gt;TTC</t>
  </si>
  <si>
    <t>p.L3371F</t>
  </si>
  <si>
    <t>CTTCGCGGGAGGACGTGCATG</t>
  </si>
  <si>
    <t>g.chr20:60908454G&gt;A</t>
  </si>
  <si>
    <t>c.3105C&gt;T</t>
  </si>
  <si>
    <t>c.(3103-3105)CCC&gt;CCT</t>
  </si>
  <si>
    <t>p.P1035P</t>
  </si>
  <si>
    <t>Domain IV 1 (domain IV B).</t>
  </si>
  <si>
    <t>GCTGGGCAGAGGGACGGTATG</t>
  </si>
  <si>
    <t>LAMB2</t>
  </si>
  <si>
    <t>g.chr3:49167718G&gt;A</t>
  </si>
  <si>
    <t>uc003cwe.2</t>
  </si>
  <si>
    <t>c.1171C&gt;T</t>
  </si>
  <si>
    <t>c.(1171-1173)CCC&gt;TCC</t>
  </si>
  <si>
    <t>p.P391S</t>
  </si>
  <si>
    <t>LAMB2_uc003cwf.1_Missense_Mutation_p.P391S</t>
  </si>
  <si>
    <t>NM_002292</t>
  </si>
  <si>
    <t>NP_002283</t>
  </si>
  <si>
    <t>P55268</t>
  </si>
  <si>
    <t>LAMB2_HUMAN</t>
  </si>
  <si>
    <t>laminin, beta 2 precursor</t>
  </si>
  <si>
    <t>Laminin EGF-like 2.</t>
  </si>
  <si>
    <t>laminin-11 complex|laminin-3 complex</t>
  </si>
  <si>
    <t>BRCA - Breast invasive adenocarcinoma(193;8.01e-05)|Kidney(197;0.00219)|KIRC - Kidney renal clear cell carcinoma(197;0.00245)</t>
  </si>
  <si>
    <t>TAGAAGAAGGGCCGACAGAGC</t>
  </si>
  <si>
    <t>LARP1</t>
  </si>
  <si>
    <t>g.chr5:154183767C&gt;T</t>
  </si>
  <si>
    <t>uc003lvp.2</t>
  </si>
  <si>
    <t>c.2446C&gt;T</t>
  </si>
  <si>
    <t>c.(2446-2448)CGA&gt;TGA</t>
  </si>
  <si>
    <t>p.R816*</t>
  </si>
  <si>
    <t>LARP1_uc003lvo.2_Nonsense_Mutation_p.R739*</t>
  </si>
  <si>
    <t>NM_033551</t>
  </si>
  <si>
    <t>NP_291029</t>
  </si>
  <si>
    <t>Q6PKG0</t>
  </si>
  <si>
    <t>LARP1_HUMAN</t>
  </si>
  <si>
    <t>la related protein isoform 2</t>
  </si>
  <si>
    <t>Medulloblastoma(196;0.0354)|all_neural(177;0.147)</t>
  </si>
  <si>
    <t>KIRC - Kidney renal clear cell carcinoma(527;0.00112)</t>
  </si>
  <si>
    <t>GCAGATGCCTCGAAAAAGAAA</t>
  </si>
  <si>
    <t>LCE2A</t>
  </si>
  <si>
    <t>g.chr1:152671491delT</t>
  </si>
  <si>
    <t>uc001faj.2</t>
  </si>
  <si>
    <t>c.114delT</t>
  </si>
  <si>
    <t>c.(112-114)CCTfs</t>
  </si>
  <si>
    <t>p.P38fs</t>
  </si>
  <si>
    <t>NM_178428</t>
  </si>
  <si>
    <t>NP_848515</t>
  </si>
  <si>
    <t>Q5TA79</t>
  </si>
  <si>
    <t>LCE2A_HUMAN</t>
  </si>
  <si>
    <t>late cornified envelope 2A</t>
  </si>
  <si>
    <t>CATGCCCACCTCCAGTCTCTT</t>
  </si>
  <si>
    <t>LCE2B</t>
  </si>
  <si>
    <t>g.chr1:152659618_152659620delCTG</t>
  </si>
  <si>
    <t>uc001fai.2</t>
  </si>
  <si>
    <t>c.299_301delCTG</t>
  </si>
  <si>
    <t>c.(298-303)TCTGGC&gt;TGC</t>
  </si>
  <si>
    <t>p.100_101SG&gt;C</t>
  </si>
  <si>
    <t>NM_014357</t>
  </si>
  <si>
    <t>NP_055172</t>
  </si>
  <si>
    <t>O14633</t>
  </si>
  <si>
    <t>LCE2B_HUMAN</t>
  </si>
  <si>
    <t>late cornified envelope 2B</t>
  </si>
  <si>
    <t>100_101</t>
  </si>
  <si>
    <t>TCTGGGGGCTCTGGCTGCTGCCA</t>
  </si>
  <si>
    <t>LEMD3</t>
  </si>
  <si>
    <t>g.chr12:65564481delC</t>
  </si>
  <si>
    <t>uc001ssl.1</t>
  </si>
  <si>
    <t>c.1105delC</t>
  </si>
  <si>
    <t>c.(1105-1107)CCCfs</t>
  </si>
  <si>
    <t>p.P369fs</t>
  </si>
  <si>
    <t>LEMD3_uc009zqo.1_Frame_Shift_Del_p.P369fs</t>
  </si>
  <si>
    <t>NM_014319</t>
  </si>
  <si>
    <t>NP_055134</t>
  </si>
  <si>
    <t>Q9Y2U8</t>
  </si>
  <si>
    <t>MAN1_HUMAN</t>
  </si>
  <si>
    <t>LEM domain containing 3</t>
  </si>
  <si>
    <t>negative regulation of activin receptor signaling pathway|negative regulation of BMP signaling pathway|negative regulation of transforming growth factor beta receptor signaling pathway</t>
  </si>
  <si>
    <t>integral to nuclear inner membrane|membrane fraction</t>
  </si>
  <si>
    <t>DNA binding|nucleotide binding|protein binding</t>
  </si>
  <si>
    <t>LUAD - Lung adenocarcinoma(6;0.0234)|LUSC - Lung squamous cell carcinoma(43;0.0975)</t>
  </si>
  <si>
    <t>GBM - Glioblastoma multiforme(28;0.0104)</t>
  </si>
  <si>
    <t>CCCTCTCCTGCCCCCGCCACT</t>
  </si>
  <si>
    <t>LENG8</t>
  </si>
  <si>
    <t>g.chr19:54967259C&gt;T</t>
  </si>
  <si>
    <t>uc002qfv.1</t>
  </si>
  <si>
    <t>c.1028C&gt;T</t>
  </si>
  <si>
    <t>c.(1027-1029)TCC&gt;TTC</t>
  </si>
  <si>
    <t>p.S343F</t>
  </si>
  <si>
    <t>LENG8_uc002qfw.2_Missense_Mutation_p.S380F</t>
  </si>
  <si>
    <t>Q96PV6</t>
  </si>
  <si>
    <t>LENG8_HUMAN</t>
  </si>
  <si>
    <t>RecName: Full=Leukocyte receptor cluster member 8;</t>
  </si>
  <si>
    <t>GBM - Glioblastoma multiforme(193;0.139)</t>
  </si>
  <si>
    <t>GGTGCCCCGTCCCAGCGAGGG</t>
  </si>
  <si>
    <t>LEPREL1</t>
  </si>
  <si>
    <t>g.chr3:189692367C&gt;T</t>
  </si>
  <si>
    <t>uc011bsk.1</t>
  </si>
  <si>
    <t>c.1432G&gt;A</t>
  </si>
  <si>
    <t>c.(1432-1434)GAG&gt;AAG</t>
  </si>
  <si>
    <t>p.E478K</t>
  </si>
  <si>
    <t>LEPREL1_uc003fsg.2_Missense_Mutation_p.E297K</t>
  </si>
  <si>
    <t>NM_018192</t>
  </si>
  <si>
    <t>NP_060662</t>
  </si>
  <si>
    <t>Q8IVL5</t>
  </si>
  <si>
    <t>P3H2_HUMAN</t>
  </si>
  <si>
    <t>leprecan-like 1 isoform a</t>
  </si>
  <si>
    <t>collagen metabolic process|negative regulation of cell proliferation|peptidyl-proline hydroxylation</t>
  </si>
  <si>
    <t>basement membrane|endoplasmic reticulum|Golgi apparatus</t>
  </si>
  <si>
    <t>iron ion binding|L-ascorbic acid binding|oxidoreductase activity, acting on single donors with incorporation of molecular oxygen, incorporation of two atoms of oxygen|procollagen-proline 3-dioxygenase activity</t>
  </si>
  <si>
    <t>all_cancers(143;4.01e-10)|Ovarian(172;0.0925)</t>
  </si>
  <si>
    <t>Lung(62;4.35e-05)</t>
  </si>
  <si>
    <t>GBM - Glioblastoma multiforme(93;0.02)</t>
  </si>
  <si>
    <t>L-Proline(DB00172)|Succinic acid(DB00139)|Vitamin C(DB00126)</t>
  </si>
  <si>
    <t>CTGTGGAGCTCCCGGCACTGT</t>
  </si>
  <si>
    <t>LGI2</t>
  </si>
  <si>
    <t>g.chr4:25005582C&gt;T</t>
  </si>
  <si>
    <t>uc003grf.2</t>
  </si>
  <si>
    <t>c.1129G&gt;A</t>
  </si>
  <si>
    <t>c.(1129-1131)GAG&gt;AAG</t>
  </si>
  <si>
    <t>p.E377K</t>
  </si>
  <si>
    <t>NM_018176</t>
  </si>
  <si>
    <t>NP_060646</t>
  </si>
  <si>
    <t>Q8N0V4</t>
  </si>
  <si>
    <t>LGI2_HUMAN</t>
  </si>
  <si>
    <t>leucine-rich repeat LGI family, member 2</t>
  </si>
  <si>
    <t>EAR 4.</t>
  </si>
  <si>
    <t>Breast(46;0.173)</t>
  </si>
  <si>
    <t>TCAACAAACTCCGCATCCGTG</t>
  </si>
  <si>
    <t>LGR6</t>
  </si>
  <si>
    <t>g.chr1:202279365G&gt;A</t>
  </si>
  <si>
    <t>uc001gxu.2</t>
  </si>
  <si>
    <t>c.1447G&gt;A</t>
  </si>
  <si>
    <t>c.(1447-1449)GGG&gt;AGG</t>
  </si>
  <si>
    <t>p.G483R</t>
  </si>
  <si>
    <t>LGR6_uc001gxv.2_Missense_Mutation_p.G431R|LGR6_uc009xab.2_RNA|LGR6_uc001gxw.2_Missense_Mutation_p.G344R</t>
  </si>
  <si>
    <t>NM_001017403</t>
  </si>
  <si>
    <t>NP_001017403</t>
  </si>
  <si>
    <t>Q9HBX8</t>
  </si>
  <si>
    <t>LGR6_HUMAN</t>
  </si>
  <si>
    <t>leucine-rich repeat-containing G protein-coupled</t>
  </si>
  <si>
    <t>protein-hormone receptor activity</t>
  </si>
  <si>
    <t>large_intestine(4)|ovary(3)|skin(2)|pancreas(1)</t>
  </si>
  <si>
    <t>CTGTCCCTATGGGATGTGTGC</t>
  </si>
  <si>
    <t>LHCGR</t>
  </si>
  <si>
    <t>rs121912525</t>
  </si>
  <si>
    <t>g.chr2:48915089G&gt;A</t>
  </si>
  <si>
    <t>uc002rwu.3</t>
  </si>
  <si>
    <t>c.1847C&gt;T</t>
  </si>
  <si>
    <t>c.(1846-1848)TCT&gt;TTT</t>
  </si>
  <si>
    <t>p.S616F</t>
  </si>
  <si>
    <t>GTF2A1L_uc002rwt.2_Intron</t>
  </si>
  <si>
    <t>NM_000233</t>
  </si>
  <si>
    <t>NP_000224</t>
  </si>
  <si>
    <t>P22888</t>
  </si>
  <si>
    <t>LSHR_HUMAN</t>
  </si>
  <si>
    <t>luteinizing hormone/choriogonadotropin receptor</t>
  </si>
  <si>
    <t>S -&gt; Y (in LHR; Leydig cell hypoplasia type 1; micropenis).</t>
  </si>
  <si>
    <t>male genitalia development|male gonad development</t>
  </si>
  <si>
    <t>luteinizing hormone receptor activity</t>
  </si>
  <si>
    <t>ovary(3)|lung(2)|breast(2)|skin(1)</t>
  </si>
  <si>
    <t>all_hematologic(82;0.151)|Acute lymphoblastic leukemia(82;0.176)</t>
  </si>
  <si>
    <t>Cetrorelix(DB00050)|Choriogonadotropin alfa(DB00097)|Goserelin(DB00014)|Lutropin alfa(DB00044)|Menotropins(DB00032)</t>
  </si>
  <si>
    <t>ATTGGCACAAGAATTGATGGG</t>
  </si>
  <si>
    <t>Familial_Male-Limited_Precocious_Puberty</t>
  </si>
  <si>
    <t>LHX8</t>
  </si>
  <si>
    <t>g.chr1:75596518G&gt;A</t>
  </si>
  <si>
    <t>uc001dgo.2</t>
  </si>
  <si>
    <t>uc001dgp.1_RNA</t>
  </si>
  <si>
    <t>NM_001001933</t>
  </si>
  <si>
    <t>NP_001001933</t>
  </si>
  <si>
    <t>Q68G74</t>
  </si>
  <si>
    <t>LHX8_HUMAN</t>
  </si>
  <si>
    <t>LIM homeobox 8</t>
  </si>
  <si>
    <t>CCAAAGACACGGTCTCCTAAC</t>
  </si>
  <si>
    <t>g.chr19:55143086G&gt;A</t>
  </si>
  <si>
    <t>c.206G&gt;A</t>
  </si>
  <si>
    <t>c.(205-207)TGG&gt;TAG</t>
  </si>
  <si>
    <t>p.W69*</t>
  </si>
  <si>
    <t>LILRB1_uc010erp.1_Intron|LILRB1_uc002qgl.2_Nonsense_Mutation_p.W69*|LILRB1_uc002qgk.2_Nonsense_Mutation_p.W69*|LILRB1_uc002qgm.2_Nonsense_Mutation_p.W69*|LILRB1_uc010erq.2_Nonsense_Mutation_p.W69*|LILRB1_uc010err.2_RNA</t>
  </si>
  <si>
    <t>Ig-like C2-type 1.|Extracellular (Potential).</t>
  </si>
  <si>
    <t>ACAGCACTCTGGATTACACGG</t>
  </si>
  <si>
    <t>LIN54</t>
  </si>
  <si>
    <t>g.chr4:83905920A&gt;T</t>
  </si>
  <si>
    <t>uc003hnx.3</t>
  </si>
  <si>
    <t>c.78T&gt;A</t>
  </si>
  <si>
    <t>c.(76-78)GAT&gt;GAA</t>
  </si>
  <si>
    <t>p.D26E</t>
  </si>
  <si>
    <t>LIN54_uc003hnz.3_Intron|LIN54_uc003hny.3_Intron|LIN54_uc010ijt.2_Missense_Mutation_p.D26E|LIN54_uc010iju.2_5'UTR|LIN54_uc010ijv.2_Intron</t>
  </si>
  <si>
    <t>NM_194282</t>
  </si>
  <si>
    <t>NP_919258</t>
  </si>
  <si>
    <t>Q6MZP7</t>
  </si>
  <si>
    <t>LIN54_HUMAN</t>
  </si>
  <si>
    <t>lin-54 homolog isoform a</t>
  </si>
  <si>
    <t>cell cycle|regulation of transcription, DNA-dependent|transcription, DNA-dependent</t>
  </si>
  <si>
    <t>CAATACTATCATCATCCACTA</t>
  </si>
  <si>
    <t>LMO7</t>
  </si>
  <si>
    <t>g.chr13:76407290C&gt;T</t>
  </si>
  <si>
    <t>uc001vjv.2</t>
  </si>
  <si>
    <t>c.2354C&gt;T</t>
  </si>
  <si>
    <t>c.(2353-2355)TCA&gt;TTA</t>
  </si>
  <si>
    <t>p.S785L</t>
  </si>
  <si>
    <t>LMO7_uc010thv.1_Missense_Mutation_p.S736L|LMO7_uc001vjt.1_Missense_Mutation_p.S684L|LMO7_uc010thw.1_Missense_Mutation_p.S635L|LMO7_uc001vjw.1_Missense_Mutation_p.S691L</t>
  </si>
  <si>
    <t>NM_015842</t>
  </si>
  <si>
    <t>NP_056667</t>
  </si>
  <si>
    <t>Q8WWI1</t>
  </si>
  <si>
    <t>LMO7_HUMAN</t>
  </si>
  <si>
    <t>LIM domain only 7 isoform 2</t>
  </si>
  <si>
    <t>cytoplasm|nucleus|ubiquitin ligase complex</t>
  </si>
  <si>
    <t>ubiquitin-protein ligase activity|zinc ion binding</t>
  </si>
  <si>
    <t>large_intestine(2)|ovary(1)|prostate(1)|skin(1)</t>
  </si>
  <si>
    <t>Breast(118;0.0992)</t>
  </si>
  <si>
    <t>GBM - Glioblastoma multiforme(99;0.0109)</t>
  </si>
  <si>
    <t>TTCGTAGCATCAGTTGAAGCA</t>
  </si>
  <si>
    <t>g.chr13:76416998C&gt;T</t>
  </si>
  <si>
    <t>c.3344C&gt;T</t>
  </si>
  <si>
    <t>c.(3343-3345)TCC&gt;TTC</t>
  </si>
  <si>
    <t>p.S1115F</t>
  </si>
  <si>
    <t>LMO7_uc010thv.1_Missense_Mutation_p.S1066F|LMO7_uc001vjt.1_Missense_Mutation_p.S1014F|LMO7_uc010thw.1_Missense_Mutation_p.S992F|LMO7_uc001vjw.1_Missense_Mutation_p.S1021F</t>
  </si>
  <si>
    <t>CCTGTTGATTCCTATGATATA</t>
  </si>
  <si>
    <t>LMTK3</t>
  </si>
  <si>
    <t>g.chr19:49003048G&gt;A</t>
  </si>
  <si>
    <t>uc002pjk.2</t>
  </si>
  <si>
    <t>c.1365C&gt;T</t>
  </si>
  <si>
    <t>c.(1363-1365)CCC&gt;CCT</t>
  </si>
  <si>
    <t>p.P455P</t>
  </si>
  <si>
    <t>NM_001080434</t>
  </si>
  <si>
    <t>NP_001073903</t>
  </si>
  <si>
    <t>lemur tyrosine kinase 3</t>
  </si>
  <si>
    <t>all_lung(116;0.000147)|Lung NSC(112;0.000251)|all_epithelial(76;0.000326)|all_neural(266;0.0506)|Ovarian(192;0.113)</t>
  </si>
  <si>
    <t>OV - Ovarian serous cystadenocarcinoma(262;0.000114)|all cancers(93;0.000141)|Epithelial(262;0.00854)|GBM - Glioblastoma multiforme(486;0.0231)</t>
  </si>
  <si>
    <t>GACCGTCTCGGGGTGGGGGTG</t>
  </si>
  <si>
    <t>LOC100130331</t>
  </si>
  <si>
    <t>g.chr1:238090277G&gt;A</t>
  </si>
  <si>
    <t>uc010pyc.1</t>
  </si>
  <si>
    <t>c.1783G&gt;A</t>
  </si>
  <si>
    <t>NR_027247</t>
  </si>
  <si>
    <t>Homo sapiens mRNA; cDNA DKFZp434B2115 (from clone DKFZp434B2115).</t>
  </si>
  <si>
    <t>GCATGGGCCAGAAGGACTCCT</t>
  </si>
  <si>
    <t>LOC146880</t>
  </si>
  <si>
    <t>g.chr17:62758657C&gt;T</t>
  </si>
  <si>
    <t>uc010wqd.1</t>
  </si>
  <si>
    <t>LOC146880_uc010wqc.1_RNA|LOC146880_uc002jet.1_RNA</t>
  </si>
  <si>
    <t>Homo sapiens cDNA FLJ30780 fis, clone FEBRA2000856.</t>
  </si>
  <si>
    <t>TCATGGTCTTCTCTGTGCTGG</t>
  </si>
  <si>
    <t>LOC200030</t>
  </si>
  <si>
    <t>g.chr1:148176227G&gt;A</t>
  </si>
  <si>
    <t>uc001eqf.2</t>
  </si>
  <si>
    <t>LOC200030_uc001eqe.2_Intron|LOC200030_uc001eqg.2_Intron|FLJ39739_uc001eqo.1_RNA|NBPF14_uc010pab.1_Intron|NBPF14_uc010pac.1_Intron|NBPF14_uc001eqx.2_Intron|NBPF14_uc010pae.1_Intron|NBPF14_uc010paf.1_Intron|NBPF14_uc009wkf.1_Intron</t>
  </si>
  <si>
    <t>NM_017940</t>
  </si>
  <si>
    <t>NP_060410</t>
  </si>
  <si>
    <t>Q86T75</t>
  </si>
  <si>
    <t>NBPFB_HUMAN</t>
  </si>
  <si>
    <t>hypothetical protein LOC55672</t>
  </si>
  <si>
    <t>Agaggaggaggaggaggagga</t>
  </si>
  <si>
    <t>g.chr1:148176241A&gt;G</t>
  </si>
  <si>
    <t>aggaggaggaagaggtggagg</t>
  </si>
  <si>
    <t>LOC284232</t>
  </si>
  <si>
    <t>g.chr13:19419831C&gt;G</t>
  </si>
  <si>
    <t>uc010tcj.1</t>
  </si>
  <si>
    <t>c.26279G&gt;C</t>
  </si>
  <si>
    <t>NR_027995</t>
  </si>
  <si>
    <t>Homo sapiens ankyrin repeat domain 20 family, member A2 pseudogene (LOC284232), non-coding RNA.</t>
  </si>
  <si>
    <t>TGCTTTGTTACTAAAGCAAAA</t>
  </si>
  <si>
    <t>g.chr11:1619538_1619539insA</t>
  </si>
  <si>
    <t>1389_1390</t>
  </si>
  <si>
    <t>c.638_639insA</t>
  </si>
  <si>
    <t>c.(637-639)GTGfs</t>
  </si>
  <si>
    <t>p.V213fs</t>
  </si>
  <si>
    <t>LOC338651_uc001ltt.1_RNA|KRTAP5-2_uc001ltv.2_5'Flank</t>
  </si>
  <si>
    <t>GAGGTGCAGGTGTGGAGCTCCC</t>
  </si>
  <si>
    <t>LOC341056</t>
  </si>
  <si>
    <t>g.chr11:122888590G&gt;A</t>
  </si>
  <si>
    <t>uc010rzt.1</t>
  </si>
  <si>
    <t>c.317G&gt;A</t>
  </si>
  <si>
    <t>NR_027288</t>
  </si>
  <si>
    <t>full-length cDNA clone CS0DC021YJ17 of Neuroblastoma Cot 25-normalized of Homo sapiens (human).</t>
  </si>
  <si>
    <t>CTCAGTTCTTGATTCGTATTG</t>
  </si>
  <si>
    <t>LOC441666</t>
  </si>
  <si>
    <t>g.chr10:42831729T&gt;G</t>
  </si>
  <si>
    <t>uc010qey.1</t>
  </si>
  <si>
    <t>c.2246A&gt;C</t>
  </si>
  <si>
    <t>NR_024380</t>
  </si>
  <si>
    <t>Homo sapiens noncoding mRNA sequence.</t>
  </si>
  <si>
    <t>CACATTTGTATGGTTTCTCTT</t>
  </si>
  <si>
    <t>g.chr10:42831739T&gt;C</t>
  </si>
  <si>
    <t>c.2236A&gt;G</t>
  </si>
  <si>
    <t>TGGTTTCTCTTCAGTATGAAC</t>
  </si>
  <si>
    <t>LOC643955</t>
  </si>
  <si>
    <t>g.chr7:62752431C&gt;T</t>
  </si>
  <si>
    <t>uc011kdj.1</t>
  </si>
  <si>
    <t>NR_003952</t>
  </si>
  <si>
    <t>Homo sapiens cDNA clone IMAGE:30377995, containing frame-shift errors.</t>
  </si>
  <si>
    <t>AGTATGAATTCTCTTATGTCT</t>
  </si>
  <si>
    <t>LOC645752</t>
  </si>
  <si>
    <t>g.chr15:78208176A&gt;G</t>
  </si>
  <si>
    <t>uc010bky.2</t>
  </si>
  <si>
    <t>c.993T&gt;C</t>
  </si>
  <si>
    <t>c.(991-993)GAT&gt;GAC</t>
  </si>
  <si>
    <t>p.D331D</t>
  </si>
  <si>
    <t>LOC645752_uc010umq.1_5'Flank|uc002bcw.1_5'Flank|uc002bcx.1_5'Flank</t>
  </si>
  <si>
    <t>NR_027024</t>
  </si>
  <si>
    <t>SubName: Full=GOLGA6 protein; Flags: Fragment;</t>
  </si>
  <si>
    <t>CACTCATGCCATCTGTCACTC</t>
  </si>
  <si>
    <t>LOC647288</t>
  </si>
  <si>
    <t>g.chr13:75812834G&gt;A</t>
  </si>
  <si>
    <t>uc010ths.1</t>
  </si>
  <si>
    <t>NR_027466</t>
  </si>
  <si>
    <t>Homo sapiens mRNA; cDNA DKFZp434F0327 (from clone DKFZp434F0327).</t>
  </si>
  <si>
    <t>CCTCCCGCTGGAAGCACAGGT</t>
  </si>
  <si>
    <t>g.chr22:22664115A&gt;T</t>
  </si>
  <si>
    <t>c.1972A&gt;T</t>
  </si>
  <si>
    <t>LOC96610_uc011aiq.1_RNA</t>
  </si>
  <si>
    <t>TGTTTAATTCAGCCTTGGAAG</t>
  </si>
  <si>
    <t>LOXL2</t>
  </si>
  <si>
    <t>g.chr8:23167303C&gt;T</t>
  </si>
  <si>
    <t>uc003xdh.1</t>
  </si>
  <si>
    <t>c.1758G&gt;A</t>
  </si>
  <si>
    <t>c.(1756-1758)CAG&gt;CAA</t>
  </si>
  <si>
    <t>p.Q586Q</t>
  </si>
  <si>
    <t>LOXL2_uc010lty.1_Silent_p.Q125Q</t>
  </si>
  <si>
    <t>NM_002318</t>
  </si>
  <si>
    <t>NP_002309</t>
  </si>
  <si>
    <t>Q9Y4K0</t>
  </si>
  <si>
    <t>LOXL2_HUMAN</t>
  </si>
  <si>
    <t>lysyl oxidase-like 2 precursor</t>
  </si>
  <si>
    <t>Lysyl-oxidase like.</t>
  </si>
  <si>
    <t>aging|cell adhesion|protein modification process</t>
  </si>
  <si>
    <t>copper ion binding|electron carrier activity|oxidoreductase activity, acting on the CH-NH2 group of donors, oxygen as acceptor|scavenger receptor activity</t>
  </si>
  <si>
    <t>Prostate(55;0.0453)|Breast(100;0.143)</t>
  </si>
  <si>
    <t>Colorectal(74;0.0288)|COAD - Colon adenocarcinoma(73;0.096)</t>
  </si>
  <si>
    <t>TGGGGTCGGTCTGCGCGGCTG</t>
  </si>
  <si>
    <t>LPA</t>
  </si>
  <si>
    <t>g.chr6:161021998G&gt;A</t>
  </si>
  <si>
    <t>uc003qtl.2</t>
  </si>
  <si>
    <t>c.3078C&gt;T</t>
  </si>
  <si>
    <t>c.(3076-3078)GTC&gt;GTT</t>
  </si>
  <si>
    <t>p.V1026V</t>
  </si>
  <si>
    <t>NM_005577</t>
  </si>
  <si>
    <t>NP_005568</t>
  </si>
  <si>
    <t>P08519</t>
  </si>
  <si>
    <t>APOA_HUMAN</t>
  </si>
  <si>
    <t>lipoprotein Lp(a) precursor</t>
  </si>
  <si>
    <t>Kringle 31.</t>
  </si>
  <si>
    <t>blood circulation|lipid metabolic process|lipid transport|lipoprotein metabolic process|proteolysis|receptor-mediated endocytosis</t>
  </si>
  <si>
    <t>plasma lipoprotein particle</t>
  </si>
  <si>
    <t>apolipoprotein binding|endopeptidase inhibitor activity|fibronectin binding|heparin binding|serine-type endopeptidase activity</t>
  </si>
  <si>
    <t>ovary(3)|skin(2)|pancreas(1)</t>
  </si>
  <si>
    <t>Breast(66;0.000496)|Ovarian(120;0.0303)|Prostate(117;0.0965)</t>
  </si>
  <si>
    <t>OV - Ovarian serous cystadenocarcinoma(65;2.5e-17)|BRCA - Breast invasive adenocarcinoma(81;6.48e-06)</t>
  </si>
  <si>
    <t>Aminocaproic Acid(DB00513)</t>
  </si>
  <si>
    <t>CATTCGGAGGGACGAAGGCAG</t>
  </si>
  <si>
    <t>LPAR1</t>
  </si>
  <si>
    <t>g.chr9:113703984G&gt;T</t>
  </si>
  <si>
    <t>uc004bfa.2</t>
  </si>
  <si>
    <t>c.510C&gt;A</t>
  </si>
  <si>
    <t>c.(508-510)GTC&gt;GTA</t>
  </si>
  <si>
    <t>p.V170V</t>
  </si>
  <si>
    <t>LPAR1_uc011lwm.1_Silent_p.V171V|LPAR1_uc004bfb.2_Silent_p.V170V|LPAR1_uc004bfc.2_Silent_p.V170V|LPAR1_uc011lwn.1_Silent_p.V152V|LPAR1_uc011lwo.1_Silent_p.V171V|LPAR1_uc010mub.2_Silent_p.V170V</t>
  </si>
  <si>
    <t>NM_057159</t>
  </si>
  <si>
    <t>NP_476500</t>
  </si>
  <si>
    <t>Q92633</t>
  </si>
  <si>
    <t>LPAR1_HUMAN</t>
  </si>
  <si>
    <t>lysophosphatidic acid receptor 1</t>
  </si>
  <si>
    <t>TAGTCCAGATGACCACAATGA</t>
  </si>
  <si>
    <t>LPHN1</t>
  </si>
  <si>
    <t>rs150872915</t>
  </si>
  <si>
    <t>g.chr19:14271032G&gt;A</t>
  </si>
  <si>
    <t>uc010xnn.1</t>
  </si>
  <si>
    <t>c.1707C&gt;T</t>
  </si>
  <si>
    <t>c.(1705-1707)GAC&gt;GAT</t>
  </si>
  <si>
    <t>p.D569D</t>
  </si>
  <si>
    <t>LPHN1_uc010xno.1_Silent_p.D564D|uc002myf.2_Intron</t>
  </si>
  <si>
    <t>NM_001008701</t>
  </si>
  <si>
    <t>NP_001008701</t>
  </si>
  <si>
    <t>O94910</t>
  </si>
  <si>
    <t>LPHN1_HUMAN</t>
  </si>
  <si>
    <t>latrophilin 1 isoform 1 precursor</t>
  </si>
  <si>
    <t>G-protein coupled receptor activity|sugar binding</t>
  </si>
  <si>
    <t>ovary(2)|lung(2)|central_nervous_system(1)</t>
  </si>
  <si>
    <t>AGGAGGAGACGTCCCCCGCGT</t>
  </si>
  <si>
    <t>LRFN1</t>
  </si>
  <si>
    <t>g.chr19:39805889G&gt;A</t>
  </si>
  <si>
    <t>uc002okw.2</t>
  </si>
  <si>
    <t>c.(88-90)CGT&gt;TGT</t>
  </si>
  <si>
    <t>p.R30C</t>
  </si>
  <si>
    <t>NM_020862</t>
  </si>
  <si>
    <t>NP_065913</t>
  </si>
  <si>
    <t>Q9P244</t>
  </si>
  <si>
    <t>LRFN1_HUMAN</t>
  </si>
  <si>
    <t>leucine rich repeat and fibronectin type III</t>
  </si>
  <si>
    <t>cell junction|integral to membrane|postsynaptic density|postsynaptic membrane</t>
  </si>
  <si>
    <t>all_cancers(60;1.85e-07)|all_lung(34;4.03e-08)|Lung NSC(34;4.66e-08)|all_epithelial(25;6.4e-07)|Ovarian(47;0.0512)</t>
  </si>
  <si>
    <t>Epithelial(26;1.96e-27)|all cancers(26;2.05e-24)|Lung(45;0.000278)|LUSC - Lung squamous cell carcinoma(53;0.000335)</t>
  </si>
  <si>
    <t>GGCTGGCCACGAGATGCCCCC</t>
  </si>
  <si>
    <t>LRFN2</t>
  </si>
  <si>
    <t>uc003oph.1</t>
  </si>
  <si>
    <t>c.1514C&gt;T</t>
  </si>
  <si>
    <t>NM_020737</t>
  </si>
  <si>
    <t>NP_065788</t>
  </si>
  <si>
    <t>Q9ULH4</t>
  </si>
  <si>
    <t>LRFN2_HUMAN</t>
  </si>
  <si>
    <t>Fibronectin type-III.|Extracellular (Potential).</t>
  </si>
  <si>
    <t>cell junction|integral to membrane|postsynaptic membrane</t>
  </si>
  <si>
    <t>Ovarian(28;0.0418)|Colorectal(47;0.196)</t>
  </si>
  <si>
    <t>CACGATGTTGGTGGCCGTGAG</t>
  </si>
  <si>
    <t>g.chr6:40360538G&gt;T</t>
  </si>
  <si>
    <t>c.1514C&gt;A</t>
  </si>
  <si>
    <t>c.(1513-1515)ACC&gt;AAC</t>
  </si>
  <si>
    <t>p.T505N</t>
  </si>
  <si>
    <t>LRFN4</t>
  </si>
  <si>
    <t>g.chr11:66625231_66625233delCTG</t>
  </si>
  <si>
    <t>uc001ojr.2</t>
  </si>
  <si>
    <t>356_358</t>
  </si>
  <si>
    <t>c.16_18delCTG</t>
  </si>
  <si>
    <t>c.(16-18)CTGdel</t>
  </si>
  <si>
    <t>p.L10del</t>
  </si>
  <si>
    <t>PC_uc001ojo.1_Intron|PC_uc001ojp.1_Intron|PC_uc001ojn.1_Intron|LRFN4_uc001ojq.1_In_Frame_Del_p.L10del|LRFN4_uc001ojs.2_In_Frame_Del_p.L10del</t>
  </si>
  <si>
    <t>NM_024036</t>
  </si>
  <si>
    <t>NP_076941</t>
  </si>
  <si>
    <t>Q6PJG9</t>
  </si>
  <si>
    <t>LRFN4_HUMAN</t>
  </si>
  <si>
    <t>CCCGCCGCTCCTGCTGCTGCTGC</t>
  </si>
  <si>
    <t>g.chr11:66626162G&gt;A</t>
  </si>
  <si>
    <t>c.947G&gt;A</t>
  </si>
  <si>
    <t>c.(946-948)GGT&gt;GAT</t>
  </si>
  <si>
    <t>p.G316D</t>
  </si>
  <si>
    <t>PC_uc001ojo.1_Intron|PC_uc001ojp.1_Intron|PC_uc001ojn.1_Intron|LRFN4_uc001ojq.1_Missense_Mutation_p.G316D|LRFN4_uc001ojs.2_Missense_Mutation_p.G316D</t>
  </si>
  <si>
    <t>CACTGGGTCGGTCCTGACGAC</t>
  </si>
  <si>
    <t>LRIG1</t>
  </si>
  <si>
    <t>g.chr3:66436625_66436627delGCT</t>
  </si>
  <si>
    <t>uc003dmx.2</t>
  </si>
  <si>
    <t>1581_1583</t>
  </si>
  <si>
    <t>c.1567_1569delAGC</t>
  </si>
  <si>
    <t>c.(1567-1569)AGCdel</t>
  </si>
  <si>
    <t>p.S524del</t>
  </si>
  <si>
    <t>SLC25A26_uc011bft.1_RNA|LRIG1_uc011bfu.1_In_Frame_Del_p.S144del|LRIG1_uc003dmw.2_In_Frame_Del_p.S190del|LRIG1_uc010hnz.2_In_Frame_Del_p.S240del|LRIG1_uc010hoa.2_In_Frame_Del_p.S548del</t>
  </si>
  <si>
    <t>NM_015541</t>
  </si>
  <si>
    <t>NP_056356</t>
  </si>
  <si>
    <t>Q96JA1</t>
  </si>
  <si>
    <t>LRIG1_HUMAN</t>
  </si>
  <si>
    <t>leucine-rich repeats and immunoglobulin-like</t>
  </si>
  <si>
    <t>Extracellular (Potential).|Ig-like C2-type 1.|Poly-Ser.</t>
  </si>
  <si>
    <t>Lung NSC(201;0.0101)</t>
  </si>
  <si>
    <t>BRCA - Breast invasive adenocarcinoma(55;0.00047)</t>
  </si>
  <si>
    <t>TCATGGGGGAGCTGCTGCTGCTG</t>
  </si>
  <si>
    <t>g.chr12:57550667G&gt;A</t>
  </si>
  <si>
    <t>c.1525G&gt;A</t>
  </si>
  <si>
    <t>c.(1525-1527)GGC&gt;AGC</t>
  </si>
  <si>
    <t>p.G509S</t>
  </si>
  <si>
    <t>EGF-like 3.|Extracellular (Potential).</t>
  </si>
  <si>
    <t>CTGCCGTTCCGGCTTCAGCCT</t>
  </si>
  <si>
    <t>Extracellular (Potential).|LDL-receptor class B 31.</t>
  </si>
  <si>
    <t>CATCTCCTACCGCAGCCTGCC</t>
  </si>
  <si>
    <t>g.chr12:57600444C&gt;T</t>
  </si>
  <si>
    <t>c.11779C&gt;T</t>
  </si>
  <si>
    <t>c.(11779-11781)CGC&gt;TGC</t>
  </si>
  <si>
    <t>p.R3927C</t>
  </si>
  <si>
    <t>g.chr2:140992439C&gt;T</t>
  </si>
  <si>
    <t>c.13575G&gt;A</t>
  </si>
  <si>
    <t>c.(13573-13575)GGG&gt;GGA</t>
  </si>
  <si>
    <t>p.G4525G</t>
  </si>
  <si>
    <t>tgggtcctccccctatgtacc</t>
  </si>
  <si>
    <t>g.chr2:141625833delC</t>
  </si>
  <si>
    <t>c.4170_splice</t>
  </si>
  <si>
    <t>c.e26-1</t>
  </si>
  <si>
    <t>p.G1390_splice</t>
  </si>
  <si>
    <t>LRP1B_uc010fnl.1_Splice_Site_p.G572_splice</t>
  </si>
  <si>
    <t>GAAAAGAATTCTaaaaaaaaa</t>
  </si>
  <si>
    <t>LRP2</t>
  </si>
  <si>
    <t>g.chr2:170007418G&gt;A</t>
  </si>
  <si>
    <t>uc002ues.2</t>
  </si>
  <si>
    <t>c.12580C&gt;T</t>
  </si>
  <si>
    <t>c.(12580-12582)CCC&gt;TCC</t>
  </si>
  <si>
    <t>p.P4194S</t>
  </si>
  <si>
    <t>NM_004525</t>
  </si>
  <si>
    <t>NP_004516</t>
  </si>
  <si>
    <t>P98164</t>
  </si>
  <si>
    <t>LRP2_HUMAN</t>
  </si>
  <si>
    <t>low density lipoprotein-related protein 2</t>
  </si>
  <si>
    <t>Extracellular (Potential).|LDL-receptor class B 35.</t>
  </si>
  <si>
    <t>hormone biosynthetic process|protein glycosylation|receptor-mediated endocytosis|vitamin D metabolic process</t>
  </si>
  <si>
    <t>coated pit|integral to membrane|lysosome</t>
  </si>
  <si>
    <t>calcium ion binding|receptor activity|SH3 domain binding</t>
  </si>
  <si>
    <t>ovary(13)|skin(6)|central_nervous_system(4)|large_intestine(3)|kidney(2)|pancreas(1)</t>
  </si>
  <si>
    <t>STAD - Stomach adenocarcinoma(1183;0.000766)|COAD - Colon adenocarcinoma(177;0.0101)</t>
  </si>
  <si>
    <t>Gentamicin(DB00798)|Insulin Glargine recombinant(DB00047)|Insulin Lyspro recombinant(DB00046)|Insulin recombinant(DB00030)|Insulin, porcine(DB00071)|Urokinase(DB00013)</t>
  </si>
  <si>
    <t>CCTAGTTTGGGATTCACAGCA</t>
  </si>
  <si>
    <t>LRP5</t>
  </si>
  <si>
    <t>g.chr11:68131330delG</t>
  </si>
  <si>
    <t>uc001ont.2</t>
  </si>
  <si>
    <t>c.802delG</t>
  </si>
  <si>
    <t>c.(802-804)GGGfs</t>
  </si>
  <si>
    <t>p.G268fs</t>
  </si>
  <si>
    <t>LRP5_uc009ysg.2_5'UTR</t>
  </si>
  <si>
    <t>NM_002335</t>
  </si>
  <si>
    <t>NP_002326</t>
  </si>
  <si>
    <t>O75197</t>
  </si>
  <si>
    <t>LRP5_HUMAN</t>
  </si>
  <si>
    <t>LDL-receptor class B 5.|Beta-propeller 1.|Extracellular (Potential).</t>
  </si>
  <si>
    <t>adipose tissue development|bone marrow development|bone morphogenesis|canonical Wnt receptor signaling pathway|cholesterol homeostasis|endocytosis|glucose catabolic process|negative regulation of osteoblast differentiation|negative regulation of protein serine/threonine kinase activity|positive regulation of fat cell differentiation|positive regulation of mesenchymal cell proliferation|positive regulation of mitosis|positive regulation of transcription from RNA polymerase II promoter|regulation of blood pressure|regulation of canonical Wnt receptor signaling pathway|retina morphogenesis in camera-type eye|retinal blood vessel morphogenesis|Wnt receptor signaling pathway involved in dorsal/ventral axis specification</t>
  </si>
  <si>
    <t>endoplasmic reticulum|integral to membrane|plasma membrane|receptor complex</t>
  </si>
  <si>
    <t>lung(2)|skin(2)|ovary(1)|pancreas(1)|breast(1)</t>
  </si>
  <si>
    <t>CAAGCGCACTGGGGGGAAGAG</t>
  </si>
  <si>
    <t>LRRC20</t>
  </si>
  <si>
    <t>g.chr10:72100429G&gt;A</t>
  </si>
  <si>
    <t>uc001jqx.1</t>
  </si>
  <si>
    <t>c.112C&gt;T</t>
  </si>
  <si>
    <t>c.(112-114)CCC&gt;TCC</t>
  </si>
  <si>
    <t>p.P38S</t>
  </si>
  <si>
    <t>LRRC20_uc001jqy.1_Missense_Mutation_p.P38S|LRRC20_uc001jqz.1_Intron</t>
  </si>
  <si>
    <t>NM_207119</t>
  </si>
  <si>
    <t>NP_997002</t>
  </si>
  <si>
    <t>Q8TCA0</t>
  </si>
  <si>
    <t>LRC20_HUMAN</t>
  </si>
  <si>
    <t>leucine rich repeat containing 20 isoform 1</t>
  </si>
  <si>
    <t>ATGCCAATGGGAAAGGAGACC</t>
  </si>
  <si>
    <t>LRRC37A3</t>
  </si>
  <si>
    <t>g.chr17:62850707G&gt;T</t>
  </si>
  <si>
    <t>uc002jey.2</t>
  </si>
  <si>
    <t>LRRC37A3_uc010wqg.1_3'UTR|LRRC37A3_uc002jex.1_3'UTR|LRRC37A3_uc010wqf.1_3'UTR</t>
  </si>
  <si>
    <t>NM_199340</t>
  </si>
  <si>
    <t>NP_955372</t>
  </si>
  <si>
    <t>O60309</t>
  </si>
  <si>
    <t>L37A3_HUMAN</t>
  </si>
  <si>
    <t>leucine rich repeat containing 37, member A3</t>
  </si>
  <si>
    <t>AGGTGGGCTGGGTTCTCCTCC</t>
  </si>
  <si>
    <t>LRRC8E</t>
  </si>
  <si>
    <t>g.chr19:7964938G&gt;A</t>
  </si>
  <si>
    <t>uc002mir.2</t>
  </si>
  <si>
    <t>c.1531G&gt;A</t>
  </si>
  <si>
    <t>c.(1531-1533)GAG&gt;AAG</t>
  </si>
  <si>
    <t>p.E511K</t>
  </si>
  <si>
    <t>NM_025061</t>
  </si>
  <si>
    <t>NP_079337</t>
  </si>
  <si>
    <t>Q6NSJ5</t>
  </si>
  <si>
    <t>LRC8E_HUMAN</t>
  </si>
  <si>
    <t>leucine rich repeat containing 8 family, member</t>
  </si>
  <si>
    <t>lung(1)|pancreas(1)</t>
  </si>
  <si>
    <t>GGGCTTGGAGGAGCTGCACCT</t>
  </si>
  <si>
    <t>LRTM1</t>
  </si>
  <si>
    <t>g.chr3:54958924G&gt;A</t>
  </si>
  <si>
    <t>uc003dhl.2</t>
  </si>
  <si>
    <t>c.326C&gt;T</t>
  </si>
  <si>
    <t>c.(325-327)TCA&gt;TTA</t>
  </si>
  <si>
    <t>p.S109L</t>
  </si>
  <si>
    <t>CACNA2D3_uc003dhf.2_Intron|CACNA2D3_uc003dhg.1_Intron|CACNA2D3_uc003dhh.1_Intron</t>
  </si>
  <si>
    <t>NM_020678</t>
  </si>
  <si>
    <t>NP_065729</t>
  </si>
  <si>
    <t>Q9HBL6</t>
  </si>
  <si>
    <t>LRTM1_HUMAN</t>
  </si>
  <si>
    <t>leucine-rich repeats and transmembrane domains 1</t>
  </si>
  <si>
    <t>KIRC - Kidney renal clear cell carcinoma(284;0.00975)|Kidney(284;0.0112)|OV - Ovarian serous cystadenocarcinoma(275;0.0502)</t>
  </si>
  <si>
    <t>GGAAAGGAGTGAATTCTGGGT</t>
  </si>
  <si>
    <t>LSM1</t>
  </si>
  <si>
    <t>g.chr8:38027359delA</t>
  </si>
  <si>
    <t>uc003xkw.2</t>
  </si>
  <si>
    <t>c.192delT</t>
  </si>
  <si>
    <t>c.(190-192)TTTfs</t>
  </si>
  <si>
    <t>p.F64fs</t>
  </si>
  <si>
    <t>LSM1_uc003xkx.2_RNA</t>
  </si>
  <si>
    <t>NM_014462</t>
  </si>
  <si>
    <t>NP_055277</t>
  </si>
  <si>
    <t>O15116</t>
  </si>
  <si>
    <t>LSM1_HUMAN</t>
  </si>
  <si>
    <t>Lsm1 protein</t>
  </si>
  <si>
    <t>exonucleolytic nuclear-transcribed mRNA catabolic process involved in deadenylation-dependent decay|histone mRNA catabolic process|mRNA processing|RNA splicing, via transesterification reactions</t>
  </si>
  <si>
    <t>cytosol|nucleus|ribonucleoprotein complex</t>
  </si>
  <si>
    <t>Colorectal(12;0.000442)</t>
  </si>
  <si>
    <t>CTCTGACCACAAAAATCCCTC</t>
  </si>
  <si>
    <t>g.chr10:102763597C&gt;T</t>
  </si>
  <si>
    <t>c.742C&gt;T</t>
  </si>
  <si>
    <t>c.(742-744)CCT&gt;TCT</t>
  </si>
  <si>
    <t>p.P248S</t>
  </si>
  <si>
    <t>LZTS2_uc010qpw.1_Missense_Mutation_p.P248S|LZTS2_uc001ksk.2_Missense_Mutation_p.P248S|LZTS2_uc001ksl.2_Missense_Mutation_p.P248S|LZTS2_uc001ksm.2_RNA</t>
  </si>
  <si>
    <t>CGGGCACCTGCCTTCCCATGG</t>
  </si>
  <si>
    <t>g.chr1:39788668_39788670delGGA</t>
  </si>
  <si>
    <t>uc010ois.1</t>
  </si>
  <si>
    <t>4444_4446</t>
  </si>
  <si>
    <t>c.4239_4241delGGA</t>
  </si>
  <si>
    <t>c.(4237-4242)CTGGAG&gt;CTG</t>
  </si>
  <si>
    <t>p.E1417del</t>
  </si>
  <si>
    <t>MACF1_uc001cda.1_In_Frame_Del_p.E1325del|MACF1_uc001cdc.1_In_Frame_Del_p.E504del|MACF1_uc009vvq.1_In_Frame_Del_p.E474del|MACF1_uc001cdb.1_In_Frame_Del_p.E504del</t>
  </si>
  <si>
    <t>NM_012090</t>
  </si>
  <si>
    <t>NP_036222</t>
  </si>
  <si>
    <t>TCCGGCGTCTGGAGGAGGAGGAG</t>
  </si>
  <si>
    <t>MAGI2</t>
  </si>
  <si>
    <t>g.chr7:77762233G&gt;A</t>
  </si>
  <si>
    <t>uc003ugx.2</t>
  </si>
  <si>
    <t>c.3176C&gt;T</t>
  </si>
  <si>
    <t>c.(3175-3177)CCA&gt;CTA</t>
  </si>
  <si>
    <t>p.P1059L</t>
  </si>
  <si>
    <t>MAGI2_uc003ugy.2_Missense_Mutation_p.P1045L|MAGI2_uc010ldx.1_Missense_Mutation_p.P652L</t>
  </si>
  <si>
    <t>NM_012301</t>
  </si>
  <si>
    <t>NP_036433</t>
  </si>
  <si>
    <t>Q86UL8</t>
  </si>
  <si>
    <t>MAGI2_HUMAN</t>
  </si>
  <si>
    <t>cell junction|synapse|synaptosome</t>
  </si>
  <si>
    <t>phosphatase binding</t>
  </si>
  <si>
    <t>ovary(5)|lung(4)|breast(1)|skin(1)</t>
  </si>
  <si>
    <t>all_cancers(73;0.0064)|all_epithelial(88;0.087)|all_neural(109;0.0936)|Medulloblastoma(109;0.166)|Melanoma(862;0.236)</t>
  </si>
  <si>
    <t>CAGCTGAAGTGGTTGAGGTGG</t>
  </si>
  <si>
    <t>TTGA</t>
  </si>
  <si>
    <t>g.chr7:77762371_77762374delTTGA</t>
  </si>
  <si>
    <t>3289_3292</t>
  </si>
  <si>
    <t>c.3035_3038delTCAA</t>
  </si>
  <si>
    <t>c.(3034-3039)CTCAACfs</t>
  </si>
  <si>
    <t>p.L1012fs</t>
  </si>
  <si>
    <t>MAGI2_uc003ugy.2_Frame_Shift_Del_p.L998fs|MAGI2_uc010ldx.1_Frame_Shift_Del_p.L605fs</t>
  </si>
  <si>
    <t>1012_1013</t>
  </si>
  <si>
    <t>GGTGGGGCTGTTGAGCTCTGCGAT</t>
  </si>
  <si>
    <t>MAK</t>
  </si>
  <si>
    <t>g.chr6:10764671C&gt;T</t>
  </si>
  <si>
    <t>uc003mzl.2</t>
  </si>
  <si>
    <t>SYCP2L_uc011dim.1_Intron|TMEM14B_uc010jos.1_Intron|MAK_uc010jot.2_RNA|MAK_uc010jou.2_RNA|MAK_uc003mzm.2_3'UTR</t>
  </si>
  <si>
    <t>NM_005906</t>
  </si>
  <si>
    <t>NP_005897</t>
  </si>
  <si>
    <t>P20794</t>
  </si>
  <si>
    <t>MAK_HUMAN</t>
  </si>
  <si>
    <t>male germ cell-associated kinase</t>
  </si>
  <si>
    <t>ATP binding|cyclin-dependent protein kinase activity</t>
  </si>
  <si>
    <t>breast(2)|skin(1)</t>
  </si>
  <si>
    <t>Breast(50;0.107)|Ovarian(93;0.107)</t>
  </si>
  <si>
    <t>all_hematologic(90;0.117)</t>
  </si>
  <si>
    <t>TGTAGGGTTTCACACCATAGA</t>
  </si>
  <si>
    <t>MANEA</t>
  </si>
  <si>
    <t>g.chr6:96034911A&gt;G</t>
  </si>
  <si>
    <t>uc003poo.1</t>
  </si>
  <si>
    <t>MANEA_uc003pon.2_Silent_p.*199*</t>
  </si>
  <si>
    <t>NM_024641</t>
  </si>
  <si>
    <t>NP_078917</t>
  </si>
  <si>
    <t>Q5SRI9</t>
  </si>
  <si>
    <t>MANEA_HUMAN</t>
  </si>
  <si>
    <t>mannosidase, endo-alpha</t>
  </si>
  <si>
    <t>post-translational protein modification|protein N-linked glycosylation via asparagine</t>
  </si>
  <si>
    <t>glycoprotein endo-alpha-1,2-mannosidase activity</t>
  </si>
  <si>
    <t>all_cancers(76;1.01e-06)|Acute lymphoblastic leukemia(125;3.58e-09)|all_hematologic(75;1.22e-06)|all_epithelial(107;0.00433)|Colorectal(196;0.0341)</t>
  </si>
  <si>
    <t>BRCA - Breast invasive adenocarcinoma(108;0.148)</t>
  </si>
  <si>
    <t>atatgcatatAAATGATTTTT</t>
  </si>
  <si>
    <t>MAP2K7</t>
  </si>
  <si>
    <t>g.chr19:7976149delC</t>
  </si>
  <si>
    <t>uc002mit.2</t>
  </si>
  <si>
    <t>c.870delC</t>
  </si>
  <si>
    <t>c.(868-870)GACfs</t>
  </si>
  <si>
    <t>p.D290fs</t>
  </si>
  <si>
    <t>MAP2K7_uc002miv.2_Frame_Shift_Del_p.D290fs|MAP2K7_uc010xka.1_RNA|MAP2K7_uc010xkb.1_Frame_Shift_Del_p.D290fs|MAP2K7_uc010dvv.2_Frame_Shift_Del_p.D165fs</t>
  </si>
  <si>
    <t>NM_145185</t>
  </si>
  <si>
    <t>NP_660186</t>
  </si>
  <si>
    <t>O14733</t>
  </si>
  <si>
    <t>MP2K7_HUMAN</t>
  </si>
  <si>
    <t>mitogen-activated protein kinase kinase 7</t>
  </si>
  <si>
    <t>activation of JUN kinase activity|innate immune response|MyD88-dependent toll-like receptor signaling pathway|MyD88-independent toll-like receptor signaling pathway|stress-activated MAPK cascade|Toll signaling pathway|toll-like receptor 1 signaling pathway|toll-like receptor 2 signaling pathway|toll-like receptor 3 signaling pathway|toll-like receptor 4 signaling pathway</t>
  </si>
  <si>
    <t>ATP binding|JUN kinase kinase activity|magnesium ion binding|protein binding|protein kinase binding|protein phosphatase binding|protein serine/threonine kinase activity|protein tyrosine kinase activity</t>
  </si>
  <si>
    <t>p.D290D(1)</t>
  </si>
  <si>
    <t>large_intestine(7)|central_nervous_system(2)|ovary(1)|lung(1)</t>
  </si>
  <si>
    <t>Etoposide(DB00773)</t>
  </si>
  <si>
    <t>AGCGCATTGACCCCCCAGACC</t>
  </si>
  <si>
    <t>MAPT</t>
  </si>
  <si>
    <t>g.chr17:44060784G&gt;A</t>
  </si>
  <si>
    <t>uc002ijr.3</t>
  </si>
  <si>
    <t>c.614G&gt;A</t>
  </si>
  <si>
    <t>c.(613-615)GGG&gt;GAG</t>
  </si>
  <si>
    <t>p.G205E</t>
  </si>
  <si>
    <t>MAPT_uc010dau.2_Missense_Mutation_p.G205E|MAPT_uc002ijs.3_Intron|MAPT_uc002ijx.3_Intron|MAPT_uc002ijt.3_Intron|MAPT_uc002iju.3_Intron|MAPT_uc002ijv.3_Intron</t>
  </si>
  <si>
    <t>NM_016835</t>
  </si>
  <si>
    <t>NP_058519</t>
  </si>
  <si>
    <t>P10636</t>
  </si>
  <si>
    <t>TAU_HUMAN</t>
  </si>
  <si>
    <t>microtubule-associated protein tau isoform 1</t>
  </si>
  <si>
    <t>cellular component disassembly involved in apoptosis|microtubule cytoskeleton organization|negative regulation of microtubule depolymerization|positive regulation of axon extension|positive regulation of microtubule polymerization|regulation of autophagy</t>
  </si>
  <si>
    <t>axon|cytosol|growth cone|microtubule|microtubule associated complex|nuclear periphery|plasma membrane|tubulin complex</t>
  </si>
  <si>
    <t>apolipoprotein E binding|enzyme binding|identical protein binding|lipoprotein particle binding|microtubule binding|protein binding|SH3 domain binding|structural constituent of cytoskeleton</t>
  </si>
  <si>
    <t>Melanoma(429;0.216)</t>
  </si>
  <si>
    <t>CCGCTGAAGGGGGCAGGGGGC</t>
  </si>
  <si>
    <t>g.chr5:10430093C&gt;T</t>
  </si>
  <si>
    <t>uc003jet.1</t>
  </si>
  <si>
    <t>c.2595C&gt;T</t>
  </si>
  <si>
    <t>c.(2593-2595)TTC&gt;TTT</t>
  </si>
  <si>
    <t>p.F865F</t>
  </si>
  <si>
    <t>MARCH6_uc011cmu.1_Silent_p.F817F|MARCH6_uc003jeu.1_Silent_p.F563F|MARCH6_uc011cmv.1_Silent_p.F760F</t>
  </si>
  <si>
    <t>NM_005885</t>
  </si>
  <si>
    <t>NP_005876</t>
  </si>
  <si>
    <t>O60337</t>
  </si>
  <si>
    <t>MARH6_HUMAN</t>
  </si>
  <si>
    <t>membrane-associated ring finger (C3HC4) 6</t>
  </si>
  <si>
    <t>protein K48-linked ubiquitination</t>
  </si>
  <si>
    <t>ubiquitin conjugating enzyme binding|ubiquitin-protein ligase activity|zinc ion binding</t>
  </si>
  <si>
    <t>TTTTGTCCTTCCAAGTCCGCC</t>
  </si>
  <si>
    <t>MARK3</t>
  </si>
  <si>
    <t>g.chr14:103932314_103932315delGA</t>
  </si>
  <si>
    <t>uc001ymz.3</t>
  </si>
  <si>
    <t>1449_1450</t>
  </si>
  <si>
    <t>c.783_784delGA</t>
  </si>
  <si>
    <t>c.(781-786)CTGAGAfs</t>
  </si>
  <si>
    <t>p.L261fs</t>
  </si>
  <si>
    <t>MARK3_uc001ymx.3_Frame_Shift_Del_p.L261fs|MARK3_uc001ymw.3_Frame_Shift_Del_p.L261fs|MARK3_uc001yna.3_Frame_Shift_Del_p.L261fs|MARK3_uc001ymy.3_Frame_Shift_Del_p.L182fs|MARK3_uc010awp.2_Frame_Shift_Del_p.L284fs|MARK3_uc010tyb.1_Frame_Shift_Del_p.L72fs</t>
  </si>
  <si>
    <t>NM_001128918</t>
  </si>
  <si>
    <t>NP_001122390</t>
  </si>
  <si>
    <t>P27448</t>
  </si>
  <si>
    <t>MARK3_HUMAN</t>
  </si>
  <si>
    <t>MAP/microtubule affinity-regulating kinase 3</t>
  </si>
  <si>
    <t>261_262</t>
  </si>
  <si>
    <t>central_nervous_system(2)|ovary(1)|stomach(1)</t>
  </si>
  <si>
    <t>Epithelial(46;0.241)</t>
  </si>
  <si>
    <t>CAAAGGAACTGAGAGAGAGAGT</t>
  </si>
  <si>
    <t>MAST2</t>
  </si>
  <si>
    <t>g.chr1:46501132_46501133insC</t>
  </si>
  <si>
    <t>uc001cov.2</t>
  </si>
  <si>
    <t>5074_5075</t>
  </si>
  <si>
    <t>c.4791_4792insC</t>
  </si>
  <si>
    <t>c.(4789-4794)TCAGCAfs</t>
  </si>
  <si>
    <t>p.S1597fs</t>
  </si>
  <si>
    <t>MAST2_uc001cow.2_Frame_Shift_Ins_p.S1596fs|MAST2_uc001cpa.2_RNA</t>
  </si>
  <si>
    <t>NM_015112</t>
  </si>
  <si>
    <t>NP_055927</t>
  </si>
  <si>
    <t>Q6P0Q8</t>
  </si>
  <si>
    <t>MAST2_HUMAN</t>
  </si>
  <si>
    <t>microtubule associated serine/threonine kinase</t>
  </si>
  <si>
    <t>1597_1598</t>
  </si>
  <si>
    <t>regulation of interleukin-12 biosynthetic process|spermatid differentiation</t>
  </si>
  <si>
    <t>ATP binding|magnesium ion binding|phosphatase binding|protein serine/threonine kinase activity</t>
  </si>
  <si>
    <t>ovary(5)|lung(3)|stomach(2)|breast(1)</t>
  </si>
  <si>
    <t>Acute lymphoblastic leukemia(166;0.155)|Lung SC(450;0.184)</t>
  </si>
  <si>
    <t>GCTCCTCCTCAGCAGGCCCCAA</t>
  </si>
  <si>
    <t>MAST4</t>
  </si>
  <si>
    <t>g.chr5:66084551G&gt;A</t>
  </si>
  <si>
    <t>uc003jur.3</t>
  </si>
  <si>
    <t>c.571G&gt;A</t>
  </si>
  <si>
    <t>c.(571-573)GAG&gt;AAG</t>
  </si>
  <si>
    <t>p.E191K</t>
  </si>
  <si>
    <t>MAST4_uc010iwz.2_Missense_Mutation_p.E191K</t>
  </si>
  <si>
    <t>NM_198828</t>
  </si>
  <si>
    <t>NP_942123</t>
  </si>
  <si>
    <t>O15021</t>
  </si>
  <si>
    <t>MAST4_HUMAN</t>
  </si>
  <si>
    <t>ATP binding|magnesium ion binding|protein serine/threonine kinase activity</t>
  </si>
  <si>
    <t>lung(6)|ovary(2)|kidney(2)|breast(2)|central_nervous_system(1)</t>
  </si>
  <si>
    <t>Lung NSC(167;8.56e-06)|Prostate(74;0.00637)|Ovarian(174;0.0563)|Breast(144;0.0586)|Colorectal(97;0.245)</t>
  </si>
  <si>
    <t>Lung(70;0.011)</t>
  </si>
  <si>
    <t>GGCCTCTGCAGAGACGTCCAA</t>
  </si>
  <si>
    <t>g.chr5:66461331C&gt;T</t>
  </si>
  <si>
    <t>uc003jut.1</t>
  </si>
  <si>
    <t>c.5757C&gt;T</t>
  </si>
  <si>
    <t>c.(5755-5757)TTC&gt;TTT</t>
  </si>
  <si>
    <t>p.F1919F</t>
  </si>
  <si>
    <t>MAST4_uc003juw.2_Silent_p.F1847F|MAST4_uc003jux.2_5'Flank</t>
  </si>
  <si>
    <t>NM_015183</t>
  </si>
  <si>
    <t>NP_055998</t>
  </si>
  <si>
    <t>p.G1919*(2)</t>
  </si>
  <si>
    <t>TCTCCAGTTTCCCATCTTTGC</t>
  </si>
  <si>
    <t>MATN2</t>
  </si>
  <si>
    <t>g.chr8:99019396C&gt;T</t>
  </si>
  <si>
    <t>uc003yic.2</t>
  </si>
  <si>
    <t>c.1391C&gt;T</t>
  </si>
  <si>
    <t>c.(1390-1392)TCC&gt;TTC</t>
  </si>
  <si>
    <t>p.S464F</t>
  </si>
  <si>
    <t>MATN2_uc010mbh.1_Missense_Mutation_p.S423F|MATN2_uc003yid.2_Missense_Mutation_p.S464F|MATN2_uc003yie.1_Missense_Mutation_p.S464F|MATN2_uc010mbi.1_Missense_Mutation_p.S297F|MATN2_uc010mbj.1_5'Flank</t>
  </si>
  <si>
    <t>NM_002380</t>
  </si>
  <si>
    <t>NP_002371</t>
  </si>
  <si>
    <t>O00339</t>
  </si>
  <si>
    <t>MATN2_HUMAN</t>
  </si>
  <si>
    <t>matrilin 2 isoform a precursor</t>
  </si>
  <si>
    <t>EGF-like 6.</t>
  </si>
  <si>
    <t>Breast(36;1.43e-06)</t>
  </si>
  <si>
    <t>OV - Ovarian serous cystadenocarcinoma(57;0.244)</t>
  </si>
  <si>
    <t>ACGGAGGATTCCTTCGTCTGC</t>
  </si>
  <si>
    <t>MBD6</t>
  </si>
  <si>
    <t>g.chr12:57921401delC</t>
  </si>
  <si>
    <t>uc001soj.1</t>
  </si>
  <si>
    <t>c.2194delC</t>
  </si>
  <si>
    <t>c.(2194-2196)CCCfs</t>
  </si>
  <si>
    <t>p.P732fs</t>
  </si>
  <si>
    <t>MBD6_uc001sok.1_Frame_Shift_Del_p.P599fs|MBD6_uc001sol.1_RNA</t>
  </si>
  <si>
    <t>NM_052897</t>
  </si>
  <si>
    <t>NP_443129</t>
  </si>
  <si>
    <t>Q96DN6</t>
  </si>
  <si>
    <t>MBD6_HUMAN</t>
  </si>
  <si>
    <t>methyl-CpG binding domain protein 6</t>
  </si>
  <si>
    <t>chromatin binding|DNA binding</t>
  </si>
  <si>
    <t>CTCAGGGAGACCCCCCCAACT</t>
  </si>
  <si>
    <t>MC3R</t>
  </si>
  <si>
    <t>g.chr20:54824501T&gt;A</t>
  </si>
  <si>
    <t>uc002xxb.2</t>
  </si>
  <si>
    <t>c.602T&gt;A</t>
  </si>
  <si>
    <t>c.(601-603)CTC&gt;CAC</t>
  </si>
  <si>
    <t>p.L201H</t>
  </si>
  <si>
    <t>NM_019888</t>
  </si>
  <si>
    <t>NP_063941</t>
  </si>
  <si>
    <t>P41968</t>
  </si>
  <si>
    <t>MC3R_HUMAN</t>
  </si>
  <si>
    <t>melanocortin 3 receptor</t>
  </si>
  <si>
    <t>activation of phospholipase C activity by G-protein coupled receptor protein signaling pathway coupled to IP3 second messenger|positive regulation of cAMP biosynthetic process</t>
  </si>
  <si>
    <t>melanocyte-stimulating hormone receptor activity|neuropeptide binding|protein binding</t>
  </si>
  <si>
    <t>Colorectal(105;0.202)</t>
  </si>
  <si>
    <t>GCCATGATGCTCCTCATGGGC</t>
  </si>
  <si>
    <t>MCF2L</t>
  </si>
  <si>
    <t>CCGTCCGGCTCGGC</t>
  </si>
  <si>
    <t>g.chr13:113750920_113750933delCCGTCCGGCTCGGC</t>
  </si>
  <si>
    <t>uc001vsu.2</t>
  </si>
  <si>
    <t>3438_3451</t>
  </si>
  <si>
    <t>c.3416_3429delCCGTCCGGCTCGGC</t>
  </si>
  <si>
    <t>c.(3415-3429)TCCGTCCGGCTCGGCfs</t>
  </si>
  <si>
    <t>p.S1139fs</t>
  </si>
  <si>
    <t>MCF2L_uc001vsq.2_3'UTR|MCF2L_uc010tjr.1_Frame_Shift_Del_p.S1082fs|MCF2L_uc001vsr.2_Frame_Shift_Del_p.S1086fs|MCF2L_uc010tjs.1_Frame_Shift_Del_p.S1080fs</t>
  </si>
  <si>
    <t>NM_001112732</t>
  </si>
  <si>
    <t>NP_001106203</t>
  </si>
  <si>
    <t>O15068</t>
  </si>
  <si>
    <t>MCF2L_HUMAN</t>
  </si>
  <si>
    <t>MCF.2 cell line derived transforming</t>
  </si>
  <si>
    <t>1112_1116</t>
  </si>
  <si>
    <t>SH3.</t>
  </si>
  <si>
    <t>all_lung(23;0.000374)|Lung NSC(43;0.0107)|Lung SC(71;0.0753)|all_neural(89;0.0804)|Hepatocellular(20;0.0877)|Medulloblastoma(90;0.163)</t>
  </si>
  <si>
    <t>all_cancers(25;0.118)|all_lung(25;0.0368)|all_epithelial(44;0.0396)|Lung NSC(25;0.129)|Breast(118;0.188)</t>
  </si>
  <si>
    <t>AGCAGCCTGTCCGTCCGGCTCGGCCCGTCCGGCT</t>
  </si>
  <si>
    <t>MCOLN3</t>
  </si>
  <si>
    <t>g.chr1:85499866A&gt;T</t>
  </si>
  <si>
    <t>uc001dkp.2</t>
  </si>
  <si>
    <t>c.465T&gt;A</t>
  </si>
  <si>
    <t>c.(463-465)GCT&gt;GCA</t>
  </si>
  <si>
    <t>p.A155A</t>
  </si>
  <si>
    <t>MCOLN3_uc001dkq.2_Silent_p.A99A|MCOLN3_uc001dkr.2_Silent_p.A155A|MCOLN3_uc001dks.3_5'UTR</t>
  </si>
  <si>
    <t>NM_018298</t>
  </si>
  <si>
    <t>NP_060768</t>
  </si>
  <si>
    <t>Q8TDD5</t>
  </si>
  <si>
    <t>MCLN3_HUMAN</t>
  </si>
  <si>
    <t>mucolipin 3</t>
  </si>
  <si>
    <t>ion channel activity</t>
  </si>
  <si>
    <t>all cancers(265;0.00957)|Epithelial(280;0.0254)</t>
  </si>
  <si>
    <t>AGATTGCCATAGCAGATTGCT</t>
  </si>
  <si>
    <t>MCTP2</t>
  </si>
  <si>
    <t>g.chr15:94899393delT</t>
  </si>
  <si>
    <t>uc002btj.2</t>
  </si>
  <si>
    <t>c.1033delT</t>
  </si>
  <si>
    <t>c.(1033-1035)TCTfs</t>
  </si>
  <si>
    <t>p.S345fs</t>
  </si>
  <si>
    <t>MCTP2_uc010urg.1_Frame_Shift_Del_p.S345fs|MCTP2_uc002bti.2_Frame_Shift_Del_p.S345fs|MCTP2_uc010boj.2_Frame_Shift_Del_p.S74fs|MCTP2_uc010bok.2_Frame_Shift_Del_p.S345fs|MCTP2_uc002btk.3_5'UTR|MCTP2_uc002btl.2_5'UTR</t>
  </si>
  <si>
    <t>NM_018349</t>
  </si>
  <si>
    <t>NP_060819</t>
  </si>
  <si>
    <t>Q6DN12</t>
  </si>
  <si>
    <t>MCTP2_HUMAN</t>
  </si>
  <si>
    <t>multiple C2 domains, transmembrane 2 isoform 1</t>
  </si>
  <si>
    <t>C2 2.</t>
  </si>
  <si>
    <t>calcium-mediated signaling</t>
  </si>
  <si>
    <t>Lung NSC(78;0.0821)|all_lung(78;0.148)</t>
  </si>
  <si>
    <t>BRCA - Breast invasive adenocarcinoma(143;0.0323)|OV - Ovarian serous cystadenocarcinoma(32;0.0593)</t>
  </si>
  <si>
    <t>CCTACGGCTCTCTGAGTCCTT</t>
  </si>
  <si>
    <t>g.chr15:94983425G&gt;A</t>
  </si>
  <si>
    <t>c.2106G&gt;A</t>
  </si>
  <si>
    <t>c.(2104-2106)TGG&gt;TGA</t>
  </si>
  <si>
    <t>p.W702*</t>
  </si>
  <si>
    <t>MCTP2_uc010boj.2_Nonsense_Mutation_p.W431*|MCTP2_uc010bok.2_Intron|MCTP2_uc002btl.2_Nonsense_Mutation_p.W290*</t>
  </si>
  <si>
    <t>p.W702*(1)</t>
  </si>
  <si>
    <t>TCACTGTCTGGAATTTTGAAC</t>
  </si>
  <si>
    <t>g.chr6:30671269delC</t>
  </si>
  <si>
    <t>c.5608delG</t>
  </si>
  <si>
    <t>c.(5608-5610)GAGfs</t>
  </si>
  <si>
    <t>p.E1870fs</t>
  </si>
  <si>
    <t>MDC1_uc003nrf.3_Frame_Shift_Del_p.E501fs</t>
  </si>
  <si>
    <t>Required for nuclear localization (NLS2).</t>
  </si>
  <si>
    <t>GGCTCCTCCTCTGCCTGGTCT</t>
  </si>
  <si>
    <t>MECOM</t>
  </si>
  <si>
    <t>g.chr3:168819985C&gt;T</t>
  </si>
  <si>
    <t>uc003ffi.3</t>
  </si>
  <si>
    <t>c.2070G&gt;A</t>
  </si>
  <si>
    <t>c.(2068-2070)AAG&gt;AAA</t>
  </si>
  <si>
    <t>p.K690K</t>
  </si>
  <si>
    <t>MECOM_uc010hwk.1_Silent_p.K704K|MECOM_uc003ffj.3_Silent_p.K755K|MECOM_uc011bpi.1_Silent_p.K682K|MECOM_uc003ffn.3_Silent_p.K690K|MECOM_uc003ffk.2_Silent_p.K681K|MECOM_uc003ffl.2_Silent_p.K841K|MECOM_uc011bpj.1_Silent_p.K878K|MECOM_uc011bpk.1_Silent_p.K680K|MECOM_uc010hwn.2_Silent_p.K869K</t>
  </si>
  <si>
    <t>NM_005241</t>
  </si>
  <si>
    <t>NP_005232</t>
  </si>
  <si>
    <t>Q03112</t>
  </si>
  <si>
    <t>EVI1_HUMAN</t>
  </si>
  <si>
    <t>MDS1 and EVI1 complex locus isoform b</t>
  </si>
  <si>
    <t>apoptosis|cell differentiation|hemopoietic stem cell proliferation|negative regulation of JNK cascade|negative regulation of programmed cell death|negative regulation of transcription, DNA-dependent|regulation of cell cycle</t>
  </si>
  <si>
    <t>DNA binding|protein binding|protein homodimerization activity|sequence-specific DNA binding transcription factor activity|zinc ion binding</t>
  </si>
  <si>
    <t>lung(5)|skin(5)|upper_aerodigestive_tract(1)|central_nervous_system(1)|ovary(1)|pancreas(1)</t>
  </si>
  <si>
    <t>AGCTCTCTAGCTTTTCTGCCA</t>
  </si>
  <si>
    <t>MED13L</t>
  </si>
  <si>
    <t>g.chr12:116446793delT</t>
  </si>
  <si>
    <t>uc001tvw.2</t>
  </si>
  <si>
    <t>c.1425delA</t>
  </si>
  <si>
    <t>NM_015335</t>
  </si>
  <si>
    <t>NP_056150</t>
  </si>
  <si>
    <t>Q71F56</t>
  </si>
  <si>
    <t>MD13L_HUMAN</t>
  </si>
  <si>
    <t>mediator complex subunit 13-like</t>
  </si>
  <si>
    <t>skin(4)|ovary(2)|upper_aerodigestive_tract(1)|lung(1)</t>
  </si>
  <si>
    <t>all_neural(191;0.117)|Medulloblastoma(191;0.163)</t>
  </si>
  <si>
    <t>BRCA - Breast invasive adenocarcinoma(302;0.0407)</t>
  </si>
  <si>
    <t>GCTTGTCTCCTTTTTCCTGTC</t>
  </si>
  <si>
    <t>MED15</t>
  </si>
  <si>
    <t>g.chr22:20905758C&gt;T</t>
  </si>
  <si>
    <t>uc002zsp.2</t>
  </si>
  <si>
    <t>c.(190-192)ATC&gt;ATT</t>
  </si>
  <si>
    <t>p.I64I</t>
  </si>
  <si>
    <t>MED15_uc002zsn.1_5'UTR|MED15_uc002zso.2_Silent_p.I64I|MED15_uc002zsq.2_Silent_p.I64I|MED15_uc010gso.2_Silent_p.I64I|MED15_uc002zsr.2_Silent_p.I38I|MED15_uc011ahs.1_Silent_p.I38I|MED15_uc011aht.1_Silent_p.I38I|MED15_uc002zss.2_5'Flank</t>
  </si>
  <si>
    <t>NM_001003891</t>
  </si>
  <si>
    <t>NP_001003891</t>
  </si>
  <si>
    <t>Q96RN5</t>
  </si>
  <si>
    <t>MED15_HUMAN</t>
  </si>
  <si>
    <t>mediator complex subunit 15 isoform a</t>
  </si>
  <si>
    <t>Interaction with SREBF1.</t>
  </si>
  <si>
    <t>Golgi apparatus|mediator complex</t>
  </si>
  <si>
    <t>all_cancers(11;2.07e-24)|Melanoma(16;0.000465)|Ovarian(15;0.00167)|Colorectal(54;0.0221)|all_neural(72;0.142)</t>
  </si>
  <si>
    <t>Lung SC(17;0.0262)</t>
  </si>
  <si>
    <t>LUSC - Lung squamous cell carcinoma(15;0.00102)|Lung(15;0.0173)|Epithelial(17;0.209)</t>
  </si>
  <si>
    <t>GGCTCATTATCCATTTTCGAG</t>
  </si>
  <si>
    <t>MED31</t>
  </si>
  <si>
    <t>g.chr17:6547822C&gt;T</t>
  </si>
  <si>
    <t>uc002gdg.3</t>
  </si>
  <si>
    <t>c.(361-363)GAG&gt;AAG</t>
  </si>
  <si>
    <t>p.E121K</t>
  </si>
  <si>
    <t>MED31_uc002gdh.3_RNA|TXNDC17_uc002gdf.3_3'UTR</t>
  </si>
  <si>
    <t>NM_016060</t>
  </si>
  <si>
    <t>NP_057144</t>
  </si>
  <si>
    <t>Q9Y3C7</t>
  </si>
  <si>
    <t>MED31_HUMAN</t>
  </si>
  <si>
    <t>TGTTGCTGCTCTGCCAAGGCT</t>
  </si>
  <si>
    <t>MED8</t>
  </si>
  <si>
    <t>g.chr1:43851781_43851782insA</t>
  </si>
  <si>
    <t>uc001cjg.3</t>
  </si>
  <si>
    <t>657_658</t>
  </si>
  <si>
    <t>c.609_610insT</t>
  </si>
  <si>
    <t>c.(607-612)GGCCAGfs</t>
  </si>
  <si>
    <t>p.G203fs</t>
  </si>
  <si>
    <t>MED8_uc001cje.1_Frame_Shift_Ins_p.G203fs|MED8_uc001cjf.3_Frame_Shift_Ins_p.G114fs</t>
  </si>
  <si>
    <t>NM_201542</t>
  </si>
  <si>
    <t>NP_963836</t>
  </si>
  <si>
    <t>Q96G25</t>
  </si>
  <si>
    <t>MED8_HUMAN</t>
  </si>
  <si>
    <t>mediator complex subunit 8 isoform 1</t>
  </si>
  <si>
    <t>203_204</t>
  </si>
  <si>
    <t>TGGCCTGCCTGGCCAGGACCAC</t>
  </si>
  <si>
    <t>g.chr7:15652207C&gt;T</t>
  </si>
  <si>
    <t>c.(718-720)ATG&gt;ATA</t>
  </si>
  <si>
    <t>p.M240I</t>
  </si>
  <si>
    <t>MEOX2_uc011jxw.1_Missense_Mutation_p.M240I</t>
  </si>
  <si>
    <t>TCTTCCACTTCATCCGCCTGT</t>
  </si>
  <si>
    <t>MEP1A</t>
  </si>
  <si>
    <t>g.chr6:46801039G&gt;A</t>
  </si>
  <si>
    <t>uc010jzh.1</t>
  </si>
  <si>
    <t>MEP1A_uc011dwg.1_Missense_Mutation_p.R180Q|MEP1A_uc011dwh.1_Missense_Mutation_p.R486Q|MEP1A_uc011dwi.1_Missense_Mutation_p.R358Q</t>
  </si>
  <si>
    <t>NM_005588</t>
  </si>
  <si>
    <t>NP_005579</t>
  </si>
  <si>
    <t>Q16819</t>
  </si>
  <si>
    <t>MEP1A_HUMAN</t>
  </si>
  <si>
    <t>meprin A alpha precursor</t>
  </si>
  <si>
    <t>MATH.|Extracellular (Potential).</t>
  </si>
  <si>
    <t>digestion|proteolysis</t>
  </si>
  <si>
    <t>extracellular space|integral to plasma membrane|soluble fraction</t>
  </si>
  <si>
    <t>CAGAGCCCTCGATTCTACAAT</t>
  </si>
  <si>
    <t>g.chr6:46801154C&gt;T</t>
  </si>
  <si>
    <t>c.1488C&gt;T</t>
  </si>
  <si>
    <t>c.(1486-1488)ATC&gt;ATT</t>
  </si>
  <si>
    <t>p.I496I</t>
  </si>
  <si>
    <t>MEP1A_uc011dwg.1_Silent_p.I218I|MEP1A_uc011dwh.1_Silent_p.I524I|MEP1A_uc011dwi.1_Silent_p.I396I</t>
  </si>
  <si>
    <t>ACGATGCTATCCTGGAGTGGC</t>
  </si>
  <si>
    <t>MET</t>
  </si>
  <si>
    <t>g.chr7:116339811G&gt;A</t>
  </si>
  <si>
    <t>uc003vij.2</t>
  </si>
  <si>
    <t>c.673G&gt;A</t>
  </si>
  <si>
    <t>c.(673-675)GGT&gt;AGT</t>
  </si>
  <si>
    <t>p.G225S</t>
  </si>
  <si>
    <t>MET_uc010lkh.2_Missense_Mutation_p.G225S|MET_uc011knc.1_Missense_Mutation_p.G225S|MET_uc011knd.1_Missense_Mutation_p.G225S|MET_uc011kne.1_Missense_Mutation_p.G225S|MET_uc011knf.1_Missense_Mutation_p.G225S|MET_uc011kng.1_Missense_Mutation_p.G225S|MET_uc011knh.1_Missense_Mutation_p.G225S|MET_uc011kni.1_Missense_Mutation_p.G225S|MET_uc003vii.1_Missense_Mutation_p.G244S|MET_uc010lkg.2_Missense_Mutation_p.G225S|MET_uc011kmz.1_Missense_Mutation_p.G225S|MET_uc011kna.1_Missense_Mutation_p.G225S|MET_uc011knb.1_Missense_Mutation_p.G225S</t>
  </si>
  <si>
    <t>NM_000245</t>
  </si>
  <si>
    <t>NP_000236</t>
  </si>
  <si>
    <t>P08581</t>
  </si>
  <si>
    <t>MET_HUMAN</t>
  </si>
  <si>
    <t>met proto-oncogene isoform b precursor</t>
  </si>
  <si>
    <t>Extracellular (Potential).|Sema.</t>
  </si>
  <si>
    <t>axon guidance|cell proliferation</t>
  </si>
  <si>
    <t>basal plasma membrane|integral to plasma membrane</t>
  </si>
  <si>
    <t>ATP binding|hepatocyte growth factor receptor activity|protein binding</t>
  </si>
  <si>
    <t>upper_aerodigestive_tract(63)|lung(41)|kidney(18)|NS(10)|ovary(5)|thyroid(4)|central_nervous_system(4)|stomach(3)|liver(3)|pleura(2)|large_intestine(2)|breast(2)|testis(1)|skin(1)</t>
  </si>
  <si>
    <t>all_cancers(3;1.25e-07)|all_epithelial(6;4.07e-08)|Lung NSC(10;0.00108)|all_lung(10;0.00125)</t>
  </si>
  <si>
    <t>Ovarian(593;0.133)</t>
  </si>
  <si>
    <t>GBM - Glioblastoma multiforme(2;2.31e-07)|all cancers(2;0.000419)|STAD - Stomach adenocarcinoma(10;0.000512)</t>
  </si>
  <si>
    <t>AACGAAAGATGGTTTTATGTT</t>
  </si>
  <si>
    <t xml:space="preserve">papillary renal|head-neck squamous cell </t>
  </si>
  <si>
    <t>papillary renal</t>
  </si>
  <si>
    <t>Hereditary_Papillary_Renal_Carcinoma_(type_1)</t>
  </si>
  <si>
    <t>MFAP1</t>
  </si>
  <si>
    <t>uc001zth.1</t>
  </si>
  <si>
    <t>c.1162C&gt;T</t>
  </si>
  <si>
    <t>c.(1162-1164)CGC&gt;TGC</t>
  </si>
  <si>
    <t>p.R388C</t>
  </si>
  <si>
    <t>NM_005926</t>
  </si>
  <si>
    <t>NP_005917</t>
  </si>
  <si>
    <t>P55081</t>
  </si>
  <si>
    <t>MFAP1_HUMAN</t>
  </si>
  <si>
    <t>microfibrillar-associated protein 1</t>
  </si>
  <si>
    <t>all_cancers(109;7.57e-15)|all_epithelial(112;3.51e-12)|Lung NSC(122;4.72e-08)|all_lung(180;4.9e-07)|Melanoma(134;0.027)|Colorectal(260;0.215)</t>
  </si>
  <si>
    <t>GBM - Glioblastoma multiforme(94;4.33e-07)</t>
  </si>
  <si>
    <t>TATTTGGTGCGACCTGAGCGt</t>
  </si>
  <si>
    <t>g.chr15:44097450G&gt;T</t>
  </si>
  <si>
    <t>c.1162C&gt;A</t>
  </si>
  <si>
    <t>c.(1162-1164)CGC&gt;AGC</t>
  </si>
  <si>
    <t>p.R388S</t>
  </si>
  <si>
    <t>MFSD4</t>
  </si>
  <si>
    <t>uc001hcv.3</t>
  </si>
  <si>
    <t>p.Q45H</t>
  </si>
  <si>
    <t>MFSD4_uc010prk.1_Missense_Mutation_p.Q45H|MFSD4_uc010prl.1_RNA</t>
  </si>
  <si>
    <t>NM_181644</t>
  </si>
  <si>
    <t>NP_857595</t>
  </si>
  <si>
    <t>Q8N468</t>
  </si>
  <si>
    <t>MFSD4_HUMAN</t>
  </si>
  <si>
    <t>major facilitator superfamily domain containing</t>
  </si>
  <si>
    <t>skin(2)|central_nervous_system(1)</t>
  </si>
  <si>
    <t>Breast(84;0.07)</t>
  </si>
  <si>
    <t>BRCA - Breast invasive adenocarcinoma(75;0.0908)</t>
  </si>
  <si>
    <t>TGCGCTGTCAGACGCACAGCT</t>
  </si>
  <si>
    <t>g.chr1:205538332G&gt;T</t>
  </si>
  <si>
    <t>c.135G&gt;T</t>
  </si>
  <si>
    <t>c.(133-135)CAG&gt;CAT</t>
  </si>
  <si>
    <t>MFSD6L</t>
  </si>
  <si>
    <t>g.chr17:8701400G&gt;A</t>
  </si>
  <si>
    <t>uc002glp.1</t>
  </si>
  <si>
    <t>c.1039C&gt;T</t>
  </si>
  <si>
    <t>c.(1039-1041)CAG&gt;TAG</t>
  </si>
  <si>
    <t>p.Q347*</t>
  </si>
  <si>
    <t>NM_152599</t>
  </si>
  <si>
    <t>NP_689812</t>
  </si>
  <si>
    <t>Q8IWD5</t>
  </si>
  <si>
    <t>MFS6L_HUMAN</t>
  </si>
  <si>
    <t>TCCCACTGCTGACAGATGGGA</t>
  </si>
  <si>
    <t>MGA</t>
  </si>
  <si>
    <t>g.chr15:42003383_42003385delCAG</t>
  </si>
  <si>
    <t>uc001zog.1</t>
  </si>
  <si>
    <t>3011_3013</t>
  </si>
  <si>
    <t>c.2920_2922delCAG</t>
  </si>
  <si>
    <t>c.(2920-2922)CAGdel</t>
  </si>
  <si>
    <t>p.Q981del</t>
  </si>
  <si>
    <t>MGA_uc010ucy.1_In_Frame_Del_p.Q981del|MGA_uc010ucz.1_In_Frame_Del_p.Q981del</t>
  </si>
  <si>
    <t>NM_001080541</t>
  </si>
  <si>
    <t>NP_001074010</t>
  </si>
  <si>
    <t>Q8IWI9</t>
  </si>
  <si>
    <t>MGAP_HUMAN</t>
  </si>
  <si>
    <t>MAX-interacting protein isoform 2</t>
  </si>
  <si>
    <t>ovary(6)|kidney(3)|upper_aerodigestive_tract(1)|haematopoietic_and_lymphoid_tissue(1)|skin(1)</t>
  </si>
  <si>
    <t>all_cancers(109;0.00356)|all_epithelial(112;0.0413)|all_lung(180;0.18)|Ovarian(310;0.238)</t>
  </si>
  <si>
    <t>OV - Ovarian serous cystadenocarcinoma(18;1.41e-18)|GBM - Glioblastoma multiforme(113;2.15e-06)|COAD - Colon adenocarcinoma(120;0.031)|Lung(196;0.0721)|BRCA - Breast invasive adenocarcinoma(123;0.0964)|Colorectal(105;0.0998)|LUSC - Lung squamous cell carcinoma(244;0.235)</t>
  </si>
  <si>
    <t>GCGGCAGGCACAGCAGCAGCAGC</t>
  </si>
  <si>
    <t>MGAT4C</t>
  </si>
  <si>
    <t>g.chr12:86373463G&gt;A</t>
  </si>
  <si>
    <t>uc001tai.3</t>
  </si>
  <si>
    <t>c.1041C&gt;T</t>
  </si>
  <si>
    <t>c.(1039-1041)ACC&gt;ACT</t>
  </si>
  <si>
    <t>p.T347T</t>
  </si>
  <si>
    <t>MGAT4C_uc001tal.3_Silent_p.T347T|MGAT4C_uc001taj.3_Silent_p.T347T|MGAT4C_uc001tak.3_Silent_p.T347T|MGAT4C_uc010sum.1_Silent_p.T371T|MGAT4C_uc001tah.3_Silent_p.T347T</t>
  </si>
  <si>
    <t>NM_013244</t>
  </si>
  <si>
    <t>NP_037376</t>
  </si>
  <si>
    <t>Q9UBM8</t>
  </si>
  <si>
    <t>MGT4C_HUMAN</t>
  </si>
  <si>
    <t>alpha-1,3-mannosyl-glycoprotein</t>
  </si>
  <si>
    <t>alpha-1,3-mannosylglycoprotein 4-beta-N-acetylglucosaminyltransferase activity|metal ion binding</t>
  </si>
  <si>
    <t>CATTCATGTTGGTGTACAGAC</t>
  </si>
  <si>
    <t>MGLL</t>
  </si>
  <si>
    <t>g.chr3:127439932C&gt;T</t>
  </si>
  <si>
    <t>uc003ejx.2</t>
  </si>
  <si>
    <t>c.444G&gt;A</t>
  </si>
  <si>
    <t>c.(442-444)CTG&gt;CTA</t>
  </si>
  <si>
    <t>p.L148L</t>
  </si>
  <si>
    <t>MGLL_uc003ejw.2_Silent_p.L158L|MGLL_uc011bko.1_Silent_p.L158L|MGLL_uc010hsp.1_Silent_p.L148L|MGLL_uc003ejv.2_Silent_p.L122L</t>
  </si>
  <si>
    <t>NM_001003794</t>
  </si>
  <si>
    <t>NP_001003794</t>
  </si>
  <si>
    <t>Q99685</t>
  </si>
  <si>
    <t>MGLL_HUMAN</t>
  </si>
  <si>
    <t>monoglyceride lipase isoform 2</t>
  </si>
  <si>
    <t>arachidonic acid metabolic process|fatty acid biosynthetic process|inflammatory response|platelet activation|regulation of endocannabinoid signaling pathway|regulation of inflammatory response|regulation of sensory perception of pain|triglyceride catabolic process</t>
  </si>
  <si>
    <t>acylglycerol lipase activity|carboxylesterase activity|lysophospholipase activity|protein homodimerization activity</t>
  </si>
  <si>
    <t>TGGCAAGAACCAGAGGCGAAA</t>
  </si>
  <si>
    <t>MIB1</t>
  </si>
  <si>
    <t>g.chr18:19437155C&gt;T</t>
  </si>
  <si>
    <t>uc002ktq.2</t>
  </si>
  <si>
    <t>c.2730C&gt;T</t>
  </si>
  <si>
    <t>c.(2728-2730)TTC&gt;TTT</t>
  </si>
  <si>
    <t>p.F910F</t>
  </si>
  <si>
    <t>MIB1_uc002ktp.2_Silent_p.F549F</t>
  </si>
  <si>
    <t>NM_020774</t>
  </si>
  <si>
    <t>NP_065825</t>
  </si>
  <si>
    <t>Q86YT6</t>
  </si>
  <si>
    <t>MIB1_HUMAN</t>
  </si>
  <si>
    <t>mindbomb homolog 1</t>
  </si>
  <si>
    <t>Notch signaling pathway</t>
  </si>
  <si>
    <t>centrosome|nuclear membrane|plasma membrane</t>
  </si>
  <si>
    <t>STAD - Stomach adenocarcinoma(5;0.212)</t>
  </si>
  <si>
    <t>GAGTGCCTTTCATTATGTGCT</t>
  </si>
  <si>
    <t>MICALL1</t>
  </si>
  <si>
    <t>rs141152922</t>
  </si>
  <si>
    <t>g.chr22:38323578C&gt;T</t>
  </si>
  <si>
    <t>uc003aui.2</t>
  </si>
  <si>
    <t>c.1626C&gt;T</t>
  </si>
  <si>
    <t>c.(1624-1626)GTC&gt;GTT</t>
  </si>
  <si>
    <t>p.V542V</t>
  </si>
  <si>
    <t>NM_033386</t>
  </si>
  <si>
    <t>NP_203744</t>
  </si>
  <si>
    <t>Q8N3F8</t>
  </si>
  <si>
    <t>MILK1_HUMAN</t>
  </si>
  <si>
    <t>molecule interacting with Rab13</t>
  </si>
  <si>
    <t>AGCCTGCTGTCCATGCCCCTG</t>
  </si>
  <si>
    <t>MIR1179</t>
  </si>
  <si>
    <t>g.chr15:89151343G&gt;A</t>
  </si>
  <si>
    <t>hsa-mir-1179|MI0006272</t>
  </si>
  <si>
    <t>TTATTGGCTGGAAAGGAAGAA</t>
  </si>
  <si>
    <t>MIR429</t>
  </si>
  <si>
    <t>g.chr1:1104447G&gt;A</t>
  </si>
  <si>
    <t>hsa-mir-429|MI0001641</t>
  </si>
  <si>
    <t>c.63G&gt;A</t>
  </si>
  <si>
    <t>uc010nyf.1_RNA</t>
  </si>
  <si>
    <t>ATACTGTCTGGTAAAACCGTC</t>
  </si>
  <si>
    <t>MIR517A</t>
  </si>
  <si>
    <t>g.chr19:54215539C&gt;T</t>
  </si>
  <si>
    <t>hsa-mir-517a|MI0003161</t>
  </si>
  <si>
    <t>c.18C&gt;T</t>
  </si>
  <si>
    <t>MIR519D_hsa-mir-519d|MI0003162_5'Flank</t>
  </si>
  <si>
    <t>CAGTGACCCTCTAGATGGAAG</t>
  </si>
  <si>
    <t>MIR520A</t>
  </si>
  <si>
    <t>g.chr19:54194158G&gt;A</t>
  </si>
  <si>
    <t>hsa-mir-520a|MI0003149</t>
  </si>
  <si>
    <t>c.24G&gt;A</t>
  </si>
  <si>
    <t>CCTCCAGAGGGAAGTACTTTC</t>
  </si>
  <si>
    <t>MIR543</t>
  </si>
  <si>
    <t>g.chr14:101498395C&gt;T</t>
  </si>
  <si>
    <t>hsa-mir-543|MI0005565</t>
  </si>
  <si>
    <t>c.72C&gt;T</t>
  </si>
  <si>
    <t>MIR495_hsa-mir-495|MI0003135_5'Flank</t>
  </si>
  <si>
    <t>ACTTCTTTTTCAGTATCCTAT</t>
  </si>
  <si>
    <t>MLL3</t>
  </si>
  <si>
    <t>g.chr7:151877029C&gt;A</t>
  </si>
  <si>
    <t>uc003wla.2</t>
  </si>
  <si>
    <t>c.7332G&gt;T</t>
  </si>
  <si>
    <t>c.(7330-7332)AGG&gt;AGT</t>
  </si>
  <si>
    <t>p.R2444S</t>
  </si>
  <si>
    <t>MLL3_uc003wkz.2_Missense_Mutation_p.R1505S|MLL3_uc003wky.2_5'Flank</t>
  </si>
  <si>
    <t>NM_170606</t>
  </si>
  <si>
    <t>NP_733751</t>
  </si>
  <si>
    <t>Q8NEZ4</t>
  </si>
  <si>
    <t>MLL3_HUMAN</t>
  </si>
  <si>
    <t>myeloid/lymphoid or mixed-lineage leukemia 3</t>
  </si>
  <si>
    <t>intracellular signal transduction|regulation of transcription, DNA-dependent|transcription, DNA-dependent</t>
  </si>
  <si>
    <t>large_intestine(27)|pancreas(13)|ovary(9)|central_nervous_system(8)|breast(3)|upper_aerodigestive_tract(1)|urinary_tract(1)|skin(1)</t>
  </si>
  <si>
    <t>all_neural(206;0.187)</t>
  </si>
  <si>
    <t>all_hematologic(28;0.0592)|Prostate(32;0.0906)</t>
  </si>
  <si>
    <t>OV - Ovarian serous cystadenocarcinoma(82;0.00715)</t>
  </si>
  <si>
    <t>UCEC - Uterine corpus endometrioid carcinoma (81;0.0597)|BRCA - Breast invasive adenocarcinoma(188;0.0462)</t>
  </si>
  <si>
    <t>CAACAGGAGACCTAATGTTCC</t>
  </si>
  <si>
    <t>N</t>
  </si>
  <si>
    <t>medulloblastoma</t>
  </si>
  <si>
    <t>g.chr7:151932989C&gt;T</t>
  </si>
  <si>
    <t>c.2682G&gt;A</t>
  </si>
  <si>
    <t>c.(2680-2682)CGG&gt;CGA</t>
  </si>
  <si>
    <t>p.R894R</t>
  </si>
  <si>
    <t>MLL3_uc003wkz.2_5'UTR</t>
  </si>
  <si>
    <t>CTCGAGGTCTCCGCTTTCCTG</t>
  </si>
  <si>
    <t>MLLT3</t>
  </si>
  <si>
    <t>g.chr9:20456769G&gt;A</t>
  </si>
  <si>
    <t>uc003zoe.2</t>
  </si>
  <si>
    <t>c.209C&gt;T</t>
  </si>
  <si>
    <t>c.(208-210)CCT&gt;CTT</t>
  </si>
  <si>
    <t>p.P70L</t>
  </si>
  <si>
    <t>MLLT3_uc011lne.1_Missense_Mutation_p.P38L|MLLT3_uc011lnf.1_Missense_Mutation_p.P67L|MLLT3_uc003zof.2_Intron|MLLT3_uc011lng.1_Missense_Mutation_p.P38L</t>
  </si>
  <si>
    <t>NM_004529</t>
  </si>
  <si>
    <t>NP_004520</t>
  </si>
  <si>
    <t>P42568</t>
  </si>
  <si>
    <t>AF9_HUMAN</t>
  </si>
  <si>
    <t>YEATS.</t>
  </si>
  <si>
    <t>GBM - Glioblastoma multiforme(3;4.35e-105)|Lung(42;3.48e-06)|LUSC - Lung squamous cell carcinoma(42;7.92e-05)</t>
  </si>
  <si>
    <t>TACTTTGTAAGGTGGATCTTT</t>
  </si>
  <si>
    <t>MLLT4</t>
  </si>
  <si>
    <t>g.chr6:168276167C&gt;T</t>
  </si>
  <si>
    <t>uc003qwd.2</t>
  </si>
  <si>
    <t>c.728C&gt;T</t>
  </si>
  <si>
    <t>c.(727-729)CCT&gt;CTT</t>
  </si>
  <si>
    <t>p.P243L</t>
  </si>
  <si>
    <t>MLLT4_uc003qwb.1_Missense_Mutation_p.P243L|MLLT4_uc003qwc.1_Missense_Mutation_p.P244L</t>
  </si>
  <si>
    <t>NM_001040001</t>
  </si>
  <si>
    <t>NP_001035090</t>
  </si>
  <si>
    <t>P55196</t>
  </si>
  <si>
    <t>AFAD_HUMAN</t>
  </si>
  <si>
    <t>adherens junction organization|cell adhesion|cell junction assembly|cell-cell signaling|signal transduction</t>
  </si>
  <si>
    <t>adherens junction|cell-cell junction|cytosol|nucleus</t>
  </si>
  <si>
    <t>ovary(2)|lung(1)|kidney(1)|central_nervous_system(1)</t>
  </si>
  <si>
    <t>Breast(66;1.07e-05)|Ovarian(120;0.024)</t>
  </si>
  <si>
    <t>Epithelial(4;2.38e-32)|OV - Ovarian serous cystadenocarcinoma(33;9.99e-23)|BRCA - Breast invasive adenocarcinoma(4;1.2e-11)|GBM - Glioblastoma multiforme(31;0.00117)</t>
  </si>
  <si>
    <t>GATGGGCGGCCTGATTCAGGT</t>
  </si>
  <si>
    <t>g.chr17:36874173C&gt;T</t>
  </si>
  <si>
    <t>c.1909C&gt;T</t>
  </si>
  <si>
    <t>c.(1909-1911)CCC&gt;TCC</t>
  </si>
  <si>
    <t>p.P637S</t>
  </si>
  <si>
    <t>MLLT6_uc002hqj.2_Missense_Mutation_p.P72S|MLLT6_uc002hqk.3_5'Flank</t>
  </si>
  <si>
    <t>TGCCGTTAATCCCCTCCTCTC</t>
  </si>
  <si>
    <t>MMP13</t>
  </si>
  <si>
    <t>g.chr11:102826116C&gt;T</t>
  </si>
  <si>
    <t>uc001phl.2</t>
  </si>
  <si>
    <t>c.227G&gt;A</t>
  </si>
  <si>
    <t>c.(226-228)GGC&gt;GAC</t>
  </si>
  <si>
    <t>p.G76D</t>
  </si>
  <si>
    <t>NM_002427</t>
  </si>
  <si>
    <t>NP_002418</t>
  </si>
  <si>
    <t>P45452</t>
  </si>
  <si>
    <t>MMP13_HUMAN</t>
  </si>
  <si>
    <t>matrix metalloproteinase 13 preproprotein</t>
  </si>
  <si>
    <t>all_hematologic(158;0.00092)|Acute lymphoblastic leukemia(157;0.000967)</t>
  </si>
  <si>
    <t>BRCA - Breast invasive adenocarcinoma(274;0.0144)</t>
  </si>
  <si>
    <t>CACCTCTAAGCCGAAGAAAGA</t>
  </si>
  <si>
    <t>MORC1</t>
  </si>
  <si>
    <t>g.chr3:108682428C&gt;T</t>
  </si>
  <si>
    <t>uc003dxl.2</t>
  </si>
  <si>
    <t>c.2632G&gt;A</t>
  </si>
  <si>
    <t>c.(2632-2634)GAA&gt;AAA</t>
  </si>
  <si>
    <t>p.E878K</t>
  </si>
  <si>
    <t>MORC1_uc011bhn.1_Missense_Mutation_p.E857K</t>
  </si>
  <si>
    <t>NM_014429</t>
  </si>
  <si>
    <t>NP_055244</t>
  </si>
  <si>
    <t>Q86VD1</t>
  </si>
  <si>
    <t>MORC1_HUMAN</t>
  </si>
  <si>
    <t>MORC family CW-type zinc finger 1</t>
  </si>
  <si>
    <t>ATP binding|zinc ion binding</t>
  </si>
  <si>
    <t>ATTTTTTTTTCATATTGGACC</t>
  </si>
  <si>
    <t>g.chr3:108723961G&gt;A</t>
  </si>
  <si>
    <t>c.1969C&gt;T</t>
  </si>
  <si>
    <t>c.(1969-1971)CCA&gt;TCA</t>
  </si>
  <si>
    <t>p.P657S</t>
  </si>
  <si>
    <t>MORC1_uc011bhn.1_Missense_Mutation_p.P636S</t>
  </si>
  <si>
    <t>AGAGCTACTGGAATTCTCTGC</t>
  </si>
  <si>
    <t>MPL</t>
  </si>
  <si>
    <t>g.chr1:43814993_43814995delCTG</t>
  </si>
  <si>
    <t>uc001ciw.2</t>
  </si>
  <si>
    <t>1573_1575</t>
  </si>
  <si>
    <t>c.1528_1530delCTG</t>
  </si>
  <si>
    <t>c.(1528-1530)CTGdel</t>
  </si>
  <si>
    <t>p.L513del</t>
  </si>
  <si>
    <t>MPL_uc001civ.2_In_Frame_Del_p.L513del|MPL_uc009vwr.2_In_Frame_Del_p.L506del</t>
  </si>
  <si>
    <t>NM_005373</t>
  </si>
  <si>
    <t>NP_005364</t>
  </si>
  <si>
    <t>P40238</t>
  </si>
  <si>
    <t>TPOR_HUMAN</t>
  </si>
  <si>
    <t>myeloproliferative leukemia virus oncogene</t>
  </si>
  <si>
    <t>Helical; (Potential).|Poly-Leu.</t>
  </si>
  <si>
    <t>cell proliferation|platelet activation</t>
  </si>
  <si>
    <t>p.L510P(1)</t>
  </si>
  <si>
    <t>haematopoietic_and_lymphoid_tissue(361)|upper_aerodigestive_tract(1)|pancreas(1)</t>
  </si>
  <si>
    <t>CGTCCTGGGCCTGCTGCTGCTGA</t>
  </si>
  <si>
    <t>congenital amegakaryocytic thrombocytopenia</t>
  </si>
  <si>
    <t>MPP3</t>
  </si>
  <si>
    <t>g.chr17:41888206delT</t>
  </si>
  <si>
    <t>uc002iei.3</t>
  </si>
  <si>
    <t>c.1427delA</t>
  </si>
  <si>
    <t>c.(1426-1428)AACfs</t>
  </si>
  <si>
    <t>p.N476fs</t>
  </si>
  <si>
    <t>MPP3_uc002ieh.2_Frame_Shift_Del_p.N501fs|MPP3_uc002iej.2_RNA</t>
  </si>
  <si>
    <t>NM_001932</t>
  </si>
  <si>
    <t>NP_001923</t>
  </si>
  <si>
    <t>Q13368</t>
  </si>
  <si>
    <t>MPP3_HUMAN</t>
  </si>
  <si>
    <t>palmitoylated membrane protein 3</t>
  </si>
  <si>
    <t>Guanylate kinase-like.</t>
  </si>
  <si>
    <t>guanylate kinase activity</t>
  </si>
  <si>
    <t>Breast(137;0.00394)</t>
  </si>
  <si>
    <t>BRCA - Breast invasive adenocarcinoma(366;0.119)</t>
  </si>
  <si>
    <t>ACAAACTTTGTTTTTGGCCAT</t>
  </si>
  <si>
    <t>MPV17</t>
  </si>
  <si>
    <t>g.chr2:27534778G&gt;A</t>
  </si>
  <si>
    <t>uc002rjr.2</t>
  </si>
  <si>
    <t>c.450C&gt;T</t>
  </si>
  <si>
    <t>c.(448-450)CCC&gt;CCT</t>
  </si>
  <si>
    <t>p.P150P</t>
  </si>
  <si>
    <t>MPV17_uc002rjq.2_Intron|MPV17_uc002rjs.2_Silent_p.P150P|MPV17_uc002rjt.2_RNA</t>
  </si>
  <si>
    <t>NM_002437</t>
  </si>
  <si>
    <t>NP_002428</t>
  </si>
  <si>
    <t>P39210</t>
  </si>
  <si>
    <t>MPV17_HUMAN</t>
  </si>
  <si>
    <t>Mpv17 protein</t>
  </si>
  <si>
    <t>cellular response to reactive oxygen species|glomerular basement membrane development|homeostatic process|inner ear development|mitochondrial genome maintenance|regulation of reactive oxygen species metabolic process</t>
  </si>
  <si>
    <t>integral to peroxisomal membrane|mitochondrial inner membrane</t>
  </si>
  <si>
    <t>TGTAATGAAGGGGGACCAGGT</t>
  </si>
  <si>
    <t>MRGPRX2</t>
  </si>
  <si>
    <t>g.chr11:19077020C&gt;T</t>
  </si>
  <si>
    <t>uc001mph.2</t>
  </si>
  <si>
    <t>c.930G&gt;A</t>
  </si>
  <si>
    <t>c.(928-930)GTG&gt;GTA</t>
  </si>
  <si>
    <t>p.V310V</t>
  </si>
  <si>
    <t>NM_054030</t>
  </si>
  <si>
    <t>NP_473371</t>
  </si>
  <si>
    <t>Q96LB1</t>
  </si>
  <si>
    <t>MRGX2_HUMAN</t>
  </si>
  <si>
    <t>MAS-related GPR, member X2</t>
  </si>
  <si>
    <t>sensory perception of pain|sleep</t>
  </si>
  <si>
    <t>G-protein coupled receptor activity|neuropeptide binding</t>
  </si>
  <si>
    <t>CACTGTGATCCACCTCAGCAA</t>
  </si>
  <si>
    <t>MRPL23</t>
  </si>
  <si>
    <t>g.chr11:1972203C&gt;T</t>
  </si>
  <si>
    <t>uc001lux.2</t>
  </si>
  <si>
    <t>c.92C&gt;T</t>
  </si>
  <si>
    <t>c.(91-93)CCC&gt;CTC</t>
  </si>
  <si>
    <t>p.P31L</t>
  </si>
  <si>
    <t>NM_021134</t>
  </si>
  <si>
    <t>NP_066957</t>
  </si>
  <si>
    <t>Q16540</t>
  </si>
  <si>
    <t>RM23_HUMAN</t>
  </si>
  <si>
    <t>mitochondrial ribosomal protein L23</t>
  </si>
  <si>
    <t>mitochondrial large ribosomal subunit</t>
  </si>
  <si>
    <t>nucleotide binding|RNA binding|structural constituent of ribosome</t>
  </si>
  <si>
    <t>large_intestine(2)|ovary(1)</t>
  </si>
  <si>
    <t>all_epithelial(84;6.24e-05)|Breast(177;0.000962)|Ovarian(85;0.0014)|Medulloblastoma(188;0.0109)|all_neural(188;0.0299)|Lung NSC(207;0.229)</t>
  </si>
  <si>
    <t>BRCA - Breast invasive adenocarcinoma(625;0.0026)|Lung(200;0.0171)|LUSC - Lung squamous cell carcinoma(625;0.0842)</t>
  </si>
  <si>
    <t>CTGGTGCGGCCCGGTGTGGCC</t>
  </si>
  <si>
    <t>MRPL53</t>
  </si>
  <si>
    <t>g.chr2:74699807G&gt;A</t>
  </si>
  <si>
    <t>uc002sln.2</t>
  </si>
  <si>
    <t>CCDC142_uc002slo.2_RNA</t>
  </si>
  <si>
    <t>NM_053050</t>
  </si>
  <si>
    <t>NP_444278</t>
  </si>
  <si>
    <t>Q96EL3</t>
  </si>
  <si>
    <t>RM53_HUMAN</t>
  </si>
  <si>
    <t>mitochondrial ribosomal protein L53 precursor</t>
  </si>
  <si>
    <t>mitochondrion|ribosome</t>
  </si>
  <si>
    <t>CGCCCCGGAAGAACTCGTGCA</t>
  </si>
  <si>
    <t>MRVI1</t>
  </si>
  <si>
    <t>g.chr11:10622493C&gt;T</t>
  </si>
  <si>
    <t>uc010rcc.1</t>
  </si>
  <si>
    <t>c.1989G&gt;A</t>
  </si>
  <si>
    <t>c.(1987-1989)CAG&gt;CAA</t>
  </si>
  <si>
    <t>p.Q663Q</t>
  </si>
  <si>
    <t>MRVI1_uc001miw.2_Silent_p.Q654Q|MRVI1_uc010rcb.1_Silent_p.Q655Q|MRVI1_uc009ygb.1_Silent_p.Q348Q|MRVI1_uc001mix.2_Silent_p.Q348Q|MRVI1_uc001miz.2_Silent_p.Q572Q|MRVI1_uc009ygc.1_Silent_p.Q572Q|MRVI1_uc010rcd.1_Silent_p.Q457Q|MRVI1_uc009ygd.1_Silent_p.Q348Q|MRVI1_uc010rce.1_RNA</t>
  </si>
  <si>
    <t>NM_001100167</t>
  </si>
  <si>
    <t>NP_001093637</t>
  </si>
  <si>
    <t>Q9Y6F6</t>
  </si>
  <si>
    <t>MRVI1_HUMAN</t>
  </si>
  <si>
    <t>JAW1-related protein isoform c</t>
  </si>
  <si>
    <t>endoplasmic reticulum membrane|integral to membrane|perinuclear region of cytoplasm|platelet dense tubular network membrane|sarcoplasmic reticulum</t>
  </si>
  <si>
    <t>all cancers(16;2.68e-07)|Epithelial(150;3.04e-07)|BRCA - Breast invasive adenocarcinoma(625;0.0723)</t>
  </si>
  <si>
    <t>GGCTTGAATTCTGATTTGCAA</t>
  </si>
  <si>
    <t>MS4A5</t>
  </si>
  <si>
    <t>g.chr11:60198338C&gt;T</t>
  </si>
  <si>
    <t>uc001npo.2</t>
  </si>
  <si>
    <t>c.223C&gt;T</t>
  </si>
  <si>
    <t>c.(223-225)CCA&gt;TCA</t>
  </si>
  <si>
    <t>p.P75S</t>
  </si>
  <si>
    <t>NM_023945</t>
  </si>
  <si>
    <t>NP_076434</t>
  </si>
  <si>
    <t>Q9H3V2</t>
  </si>
  <si>
    <t>MS4A5_HUMAN</t>
  </si>
  <si>
    <t>membrane-spanning 4-domains, subfamily A, member</t>
  </si>
  <si>
    <t>CTTGTTAAAACCATATCCAAG</t>
  </si>
  <si>
    <t>MST1P2</t>
  </si>
  <si>
    <t>g.chr1:16973417C&gt;T</t>
  </si>
  <si>
    <t>uc009vow.2</t>
  </si>
  <si>
    <t>CROCCL1_uc001azg.1_5'Flank|CROCCL1_uc001azi.1_5'Flank|MST1P2_uc010ocg.1_RNA|MST1P2_uc010och.1_Intron|MST1P2_uc010oci.1_Intron|MST1P2_uc001azk.2_RNA|MST1P2_uc001azl.3_Intron|MST1P2_uc009vox.2_5'Flank|MST1P2_uc001azm.3_5'Flank</t>
  </si>
  <si>
    <t>Homo sapiens cDNA FLJ53774 complete cds, moderately similar to Hepatocyte growth factor-like protein precursor.</t>
  </si>
  <si>
    <t>CACCTTCCCTCCGTCCCGGCC</t>
  </si>
  <si>
    <t>MTTP</t>
  </si>
  <si>
    <t>g.chr4:100503183C&gt;T</t>
  </si>
  <si>
    <t>uc003hvc.3</t>
  </si>
  <si>
    <t>c.183C&gt;T</t>
  </si>
  <si>
    <t>c.(181-183)TCC&gt;TCT</t>
  </si>
  <si>
    <t>p.S61S</t>
  </si>
  <si>
    <t>MTTP_uc011cej.1_Silent_p.S88S|MTTP_uc003hvb.2_Silent_p.S61S</t>
  </si>
  <si>
    <t>NM_000253</t>
  </si>
  <si>
    <t>NP_000244</t>
  </si>
  <si>
    <t>P55157</t>
  </si>
  <si>
    <t>MTP_HUMAN</t>
  </si>
  <si>
    <t>microsomal triglyceride transfer protein large</t>
  </si>
  <si>
    <t>Vitellogenin.</t>
  </si>
  <si>
    <t>lipid metabolic process|lipoprotein metabolic process</t>
  </si>
  <si>
    <t>endoplasmic reticulum lumen</t>
  </si>
  <si>
    <t>lipid binding|lipid transporter activity</t>
  </si>
  <si>
    <t>OV - Ovarian serous cystadenocarcinoma(123;6.04e-09)</t>
  </si>
  <si>
    <t>Hesperetin(DB01094)</t>
  </si>
  <si>
    <t>GCATTTCCTCCAACGTGGATG</t>
  </si>
  <si>
    <t>MTUS2</t>
  </si>
  <si>
    <t>g.chr13:29601010C&gt;T</t>
  </si>
  <si>
    <t>uc001usl.3</t>
  </si>
  <si>
    <t>c.2205C&gt;T</t>
  </si>
  <si>
    <t>c.(2203-2205)TTC&gt;TTT</t>
  </si>
  <si>
    <t>p.F735F</t>
  </si>
  <si>
    <t>NM_001033602</t>
  </si>
  <si>
    <t>NP_001028774</t>
  </si>
  <si>
    <t>Q5JR59</t>
  </si>
  <si>
    <t>MTUS2_HUMAN</t>
  </si>
  <si>
    <t>hypothetical protein LOC23281 isoform a</t>
  </si>
  <si>
    <t>Mediates interaction with MAPRE1.</t>
  </si>
  <si>
    <t>microtubule binding|protein homodimerization activity</t>
  </si>
  <si>
    <t>GACATCCTTTCAGTCAAATGA</t>
  </si>
  <si>
    <t>g.chr19:8994429G&gt;A</t>
  </si>
  <si>
    <t>c.41463C&gt;T</t>
  </si>
  <si>
    <t>c.(41461-41463)GTC&gt;GTT</t>
  </si>
  <si>
    <t>p.V13821V</t>
  </si>
  <si>
    <t>MUC16_uc010dwi.2_RNA|MUC16_uc010dwj.2_Silent_p.V638V|MUC16_uc010xki.1_RNA</t>
  </si>
  <si>
    <t>Extracellular (Potential).|SEA 12.</t>
  </si>
  <si>
    <t>Missing (in Ref. 3; AAK74120).</t>
  </si>
  <si>
    <t>GGCCCTGAAGGACCCTCTCTG</t>
  </si>
  <si>
    <t>g.chr19:9005225G&gt;A</t>
  </si>
  <si>
    <t>c.39852C&gt;T</t>
  </si>
  <si>
    <t>c.(39850-39852)TTC&gt;TTT</t>
  </si>
  <si>
    <t>p.F13284F</t>
  </si>
  <si>
    <t>MUC16_uc010dwi.2_RNA|MUC16_uc010dwj.2_Silent_p.F101F|MUC16_uc010xki.1_Intron</t>
  </si>
  <si>
    <t>TCCGCTGGGTGAAACCTGCAT</t>
  </si>
  <si>
    <t>g.chr19:9014556C&gt;T</t>
  </si>
  <si>
    <t>c.38419G&gt;A</t>
  </si>
  <si>
    <t>c.(38419-38421)GAC&gt;AAC</t>
  </si>
  <si>
    <t>p.D12807N</t>
  </si>
  <si>
    <t>MUC16_uc010xki.1_5'Flank</t>
  </si>
  <si>
    <t>SEA 5.|Extracellular (Potential).</t>
  </si>
  <si>
    <t>CTGTTTCTGTCCAGGGTGTAG</t>
  </si>
  <si>
    <t>g.chr19:9046543C&gt;T</t>
  </si>
  <si>
    <t>c.35088G&gt;A</t>
  </si>
  <si>
    <t>c.(35086-35088)CAG&gt;CAA</t>
  </si>
  <si>
    <t>p.Q11696Q</t>
  </si>
  <si>
    <t>GTGTGCTGGTCTGTGGAGGAT</t>
  </si>
  <si>
    <t>g.chr19:9070515G&gt;A</t>
  </si>
  <si>
    <t>c.16931C&gt;T</t>
  </si>
  <si>
    <t>c.(16930-16932)CCT&gt;CTT</t>
  </si>
  <si>
    <t>p.P5644L</t>
  </si>
  <si>
    <t>GGAGGAAACAGGAGAAGGGGA</t>
  </si>
  <si>
    <t>g.chr19:9072080G&gt;A</t>
  </si>
  <si>
    <t>c.15366C&gt;T</t>
  </si>
  <si>
    <t>c.(15364-15366)AAC&gt;AAT</t>
  </si>
  <si>
    <t>p.N5122N</t>
  </si>
  <si>
    <t>TCTCTTCTGTGTTTATAGAAG</t>
  </si>
  <si>
    <t>g.chr19:9077348G&gt;A</t>
  </si>
  <si>
    <t>c.10098C&gt;T</t>
  </si>
  <si>
    <t>c.(10096-10098)TCC&gt;TCT</t>
  </si>
  <si>
    <t>p.S3366S</t>
  </si>
  <si>
    <t>CAAGGATATTGGAAGATGTGC</t>
  </si>
  <si>
    <t>g.chr7:100680947_100680948insCTC</t>
  </si>
  <si>
    <t>6303_6304</t>
  </si>
  <si>
    <t>c.6250_6251insCTC</t>
  </si>
  <si>
    <t>c.(6250-6252)TCT&gt;TCTCCT</t>
  </si>
  <si>
    <t>p.2084_2085insP</t>
  </si>
  <si>
    <t>2084_2085</t>
  </si>
  <si>
    <t>Extracellular (Potential).|33.|59 X approximate tandem repeats.|Ser-rich.</t>
  </si>
  <si>
    <t>AGCCAGTTCATCTGCAACCGCT</t>
  </si>
  <si>
    <t>g.chr7:100685482delA</t>
  </si>
  <si>
    <t>c.10785delA</t>
  </si>
  <si>
    <t>c.(10783-10785)ACAfs</t>
  </si>
  <si>
    <t>p.T3595fs</t>
  </si>
  <si>
    <t>Extracellular (Potential).|Ser-rich.|59 X approximate tandem repeats.</t>
  </si>
  <si>
    <t>AGGCTAGCACACCTTCCACTC</t>
  </si>
  <si>
    <t>MUC5B</t>
  </si>
  <si>
    <t>g.chr11:1213324G&gt;A</t>
  </si>
  <si>
    <t>uc009ycr.1</t>
  </si>
  <si>
    <t>uc001lsz.2_RNA</t>
  </si>
  <si>
    <t>NM_017511</t>
  </si>
  <si>
    <t>NP_059981</t>
  </si>
  <si>
    <t>Q9HC84</t>
  </si>
  <si>
    <t>MUC5B_HUMAN</t>
  </si>
  <si>
    <t>SubName: Full=Mucin 5AC, oligomeric mucus/gel-forming;</t>
  </si>
  <si>
    <t>all_cancers(49;6.97e-08)|all_epithelial(84;3.45e-05)|Breast(177;0.000307)|Ovarian(85;0.000953)|Medulloblastoma(188;0.0109)|all_neural(188;0.0299)|Lung NSC(207;0.229)</t>
  </si>
  <si>
    <t>BRCA - Breast invasive adenocarcinoma(625;0.00141)|Lung(200;0.0853)|LUSC - Lung squamous cell carcinoma(625;0.1)</t>
  </si>
  <si>
    <t>CGGGGACAAGGAAACCTACAA</t>
  </si>
  <si>
    <t>rs2943510</t>
  </si>
  <si>
    <t>g.chr11:1263775_1263776insA</t>
  </si>
  <si>
    <t>7870_7871</t>
  </si>
  <si>
    <t>c.7744_7745insA</t>
  </si>
  <si>
    <t>c.(7744-7746)CCAfs</t>
  </si>
  <si>
    <t>p.P2582fs</t>
  </si>
  <si>
    <t>MUC5B_uc001ltb.2_Frame_Shift_Ins_p.P1892fs</t>
  </si>
  <si>
    <t>7 X Cys-rich subdomain repeats.|Thr-rich.</t>
  </si>
  <si>
    <t>CCCCAGTACCCCAGCCACCAGC</t>
  </si>
  <si>
    <t>ACCATG</t>
  </si>
  <si>
    <t>g.chr11:1264284_1264285insACCATG</t>
  </si>
  <si>
    <t>8379_8380</t>
  </si>
  <si>
    <t>c.8253_8254insACCATG</t>
  </si>
  <si>
    <t>c.(8251-8256)insACCATG</t>
  </si>
  <si>
    <t>p.2751_2752insTM</t>
  </si>
  <si>
    <t>MUC5B_uc001ltb.2_In_Frame_Ins_p.2061_2062insTM</t>
  </si>
  <si>
    <t>2058_2059</t>
  </si>
  <si>
    <t>7 X Cys-rich subdomain repeats.|11 X approximate tandem repeats, Ser/Thr- rich.|Thr-rich.</t>
  </si>
  <si>
    <t>CAACCACGGGCTTCACAGCCAC</t>
  </si>
  <si>
    <t>rs2943492</t>
  </si>
  <si>
    <t>g.chr11:1267193_1267194insA</t>
  </si>
  <si>
    <t>10958_10959</t>
  </si>
  <si>
    <t>c.10832_10833insA</t>
  </si>
  <si>
    <t>c.(10831-10833)ACGfs</t>
  </si>
  <si>
    <t>p.T3611fs</t>
  </si>
  <si>
    <t>MUC5B_uc001ltb.2_Frame_Shift_Ins_p.T3031fs</t>
  </si>
  <si>
    <t>7 X Cys-rich subdomain repeats.|Thr-rich.|17 X approximate tandem repeats, Ser/Thr- rich.</t>
  </si>
  <si>
    <t>Missing (in Ref. 6; AAB61398).|T -&gt; Q (in Ref. 4; CAA96577).</t>
  </si>
  <si>
    <t>CTGACCAGCACGGCCACCACAC</t>
  </si>
  <si>
    <t>g.chr11:1268660_1268661delGG</t>
  </si>
  <si>
    <t>12260_12261</t>
  </si>
  <si>
    <t>c.12134_12135delGG</t>
  </si>
  <si>
    <t>c.(12133-12135)AGGfs</t>
  </si>
  <si>
    <t>p.R4045fs</t>
  </si>
  <si>
    <t>MUC5B_uc001ltb.2_Frame_Shift_Del_p.R3520fs</t>
  </si>
  <si>
    <t>Missing (in Ref. 6; AAB61398).</t>
  </si>
  <si>
    <t>CCTAGCAGCAGGACCACCGAGT</t>
  </si>
  <si>
    <t>g.chr11:1270272_1270273insGG</t>
  </si>
  <si>
    <t>13707_13708</t>
  </si>
  <si>
    <t>c.13581_13582insGG</t>
  </si>
  <si>
    <t>c.(13579-13584)GCAACCfs</t>
  </si>
  <si>
    <t>p.A4527fs</t>
  </si>
  <si>
    <t>MUC5B_uc001ltb.2_Frame_Shift_Ins_p.A4057fs</t>
  </si>
  <si>
    <t>4054_4055</t>
  </si>
  <si>
    <t>CCCCAGCAGCAACCACCGGTAC</t>
  </si>
  <si>
    <t>g.chr11:1271728delA</t>
  </si>
  <si>
    <t>c.15037delA</t>
  </si>
  <si>
    <t>c.(15037-15039)ACCfs</t>
  </si>
  <si>
    <t>p.T5013fs</t>
  </si>
  <si>
    <t>MUC5B_uc001ltb.2_Frame_Shift_Del_p.T4543fs</t>
  </si>
  <si>
    <t>23 X approximate tandem repeats, Ser/Thr- rich.|Thr-rich.</t>
  </si>
  <si>
    <t>CCTATCACAGACCACCACACC</t>
  </si>
  <si>
    <t>g.chr11:1018081delT</t>
  </si>
  <si>
    <t>c.4720delA</t>
  </si>
  <si>
    <t>c.(4720-4722)ACCfs</t>
  </si>
  <si>
    <t>p.T1574fs</t>
  </si>
  <si>
    <t>Pro-rich.|Thr-rich.|1; truncated.</t>
  </si>
  <si>
    <t>GAGTGTGTGGTGAAGGGTGGT</t>
  </si>
  <si>
    <t>MYBPH</t>
  </si>
  <si>
    <t>g.chr1:203144498_203144499insA</t>
  </si>
  <si>
    <t>uc001gzh.1</t>
  </si>
  <si>
    <t>c.296_297insT</t>
  </si>
  <si>
    <t>c.(295-297)AGGfs</t>
  </si>
  <si>
    <t>p.R99fs</t>
  </si>
  <si>
    <t>FMOD_uc010pqi.1_Intron</t>
  </si>
  <si>
    <t>NM_004997</t>
  </si>
  <si>
    <t>NP_004988</t>
  </si>
  <si>
    <t>Q13203</t>
  </si>
  <si>
    <t>MYBPH_HUMAN</t>
  </si>
  <si>
    <t>myosin binding protein H</t>
  </si>
  <si>
    <t>cell adhesion|regulation of striated muscle contraction</t>
  </si>
  <si>
    <t>myosin filament</t>
  </si>
  <si>
    <t>structural constituent of muscle</t>
  </si>
  <si>
    <t>BRCA - Breast invasive adenocarcinoma(75;0.153)</t>
  </si>
  <si>
    <t>Colorectal(1306;0.0306)</t>
  </si>
  <si>
    <t>GGAGGCCCAGCCTCCCCAGCCT</t>
  </si>
  <si>
    <t>MYF5</t>
  </si>
  <si>
    <t>g.chr12:81110891G&gt;A</t>
  </si>
  <si>
    <t>uc001szg.2</t>
  </si>
  <si>
    <t>c.49G&gt;A</t>
  </si>
  <si>
    <t>c.(49-51)GAC&gt;AAC</t>
  </si>
  <si>
    <t>p.D17N</t>
  </si>
  <si>
    <t>NM_005593</t>
  </si>
  <si>
    <t>NP_005584</t>
  </si>
  <si>
    <t>P13349</t>
  </si>
  <si>
    <t>MYF5_HUMAN</t>
  </si>
  <si>
    <t>myogenic factor 5</t>
  </si>
  <si>
    <t>muscle cell fate commitment|positive regulation of muscle cell differentiation|skeletal muscle tissue development</t>
  </si>
  <si>
    <t>DNA binding|protein heterodimerization activity|sequence-specific enhancer binding RNA polymerase II transcription factor activity</t>
  </si>
  <si>
    <t>GTACTTCTACGACGGCTCCTG</t>
  </si>
  <si>
    <t>g.chr17:10419620G&gt;A</t>
  </si>
  <si>
    <t>c.(244-246)CCT&gt;TCT</t>
  </si>
  <si>
    <t>p.P82S</t>
  </si>
  <si>
    <t>TATTTGGGAGGGTTCATGGGG</t>
  </si>
  <si>
    <t>g.chr17:10419660C&gt;T</t>
  </si>
  <si>
    <t>c.205_splice</t>
  </si>
  <si>
    <t>c.e4-1</t>
  </si>
  <si>
    <t>p.T69_splice</t>
  </si>
  <si>
    <t>CTGTTACAGTCTGTCCAGTCA</t>
  </si>
  <si>
    <t>MYH15</t>
  </si>
  <si>
    <t>g.chr3:108102529delA</t>
  </si>
  <si>
    <t>uc003dxa.1</t>
  </si>
  <si>
    <t>c.5739delT</t>
  </si>
  <si>
    <t>c.(5737-5739)CATfs</t>
  </si>
  <si>
    <t>p.H1913fs</t>
  </si>
  <si>
    <t>NM_014981</t>
  </si>
  <si>
    <t>NP_055796</t>
  </si>
  <si>
    <t>Q9Y2K3</t>
  </si>
  <si>
    <t>MYH15_HUMAN</t>
  </si>
  <si>
    <t>myosin, heavy polypeptide 15</t>
  </si>
  <si>
    <t>myofibril|myosin filament</t>
  </si>
  <si>
    <t>ovary(5)|central_nervous_system(2)</t>
  </si>
  <si>
    <t>CATTCAACTCATGTTGCTGTT</t>
  </si>
  <si>
    <t>MYH4</t>
  </si>
  <si>
    <t>g.chr17:10356643C&gt;T</t>
  </si>
  <si>
    <t>uc002gmn.2</t>
  </si>
  <si>
    <t>c.2937G&gt;A</t>
  </si>
  <si>
    <t>c.(2935-2937)GTG&gt;GTA</t>
  </si>
  <si>
    <t>p.V979V</t>
  </si>
  <si>
    <t>NM_017533</t>
  </si>
  <si>
    <t>NP_060003</t>
  </si>
  <si>
    <t>Q9Y623</t>
  </si>
  <si>
    <t>MYH4_HUMAN</t>
  </si>
  <si>
    <t>myosin, heavy polypeptide 4, skeletal muscle</t>
  </si>
  <si>
    <t>muscle filament sliding</t>
  </si>
  <si>
    <t>muscle myosin complex|myosin filament|sarcomere</t>
  </si>
  <si>
    <t>actin binding|ATP binding|calmodulin binding|microfilament motor activity|structural constituent of muscle</t>
  </si>
  <si>
    <t>ovary(10)|skin(2)|central_nervous_system(1)</t>
  </si>
  <si>
    <t>TGAGGTTTTTCACCTTTAGAT</t>
  </si>
  <si>
    <t>g.chr17:10358258C&gt;T</t>
  </si>
  <si>
    <t>c.2435G&gt;A</t>
  </si>
  <si>
    <t>c.(2434-2436)AGA&gt;AAA</t>
  </si>
  <si>
    <t>p.R812K</t>
  </si>
  <si>
    <t>IQ.</t>
  </si>
  <si>
    <t>GGGCTCTCACCTCCTCTCCAT</t>
  </si>
  <si>
    <t>MYH6</t>
  </si>
  <si>
    <t>uc001wjv.2</t>
  </si>
  <si>
    <t>NM_002471</t>
  </si>
  <si>
    <t>NP_002462</t>
  </si>
  <si>
    <t>P13533</t>
  </si>
  <si>
    <t>MYH6_HUMAN</t>
  </si>
  <si>
    <t>myosin heavy chain 6</t>
  </si>
  <si>
    <t>adult heart development|atrial cardiac muscle tissue morphogenesis|cardiac muscle fiber development|in utero embryonic development|muscle filament sliding|regulation of ATPase activity|regulation of blood pressure|regulation of heart rate|regulation of the force of heart contraction|sarcomere organization|striated muscle contraction|ventricular cardiac muscle tissue morphogenesis|visceral muscle development</t>
  </si>
  <si>
    <t>cytosol|focal adhesion|muscle myosin complex|myosin filament|nucleus|sarcomere</t>
  </si>
  <si>
    <t>actin binding|actin-dependent ATPase activity|ATP binding|calmodulin binding|microfilament motor activity|protein kinase binding|structural constituent of muscle</t>
  </si>
  <si>
    <t>all_cancers(95;2.54e-05)</t>
  </si>
  <si>
    <t>GBM - Glioblastoma multiforme(265;0.00764)|READ - Rectum adenocarcinoma(4;0.0289)|Colorectal(4;0.0441)</t>
  </si>
  <si>
    <t>CATCATCCACCTGCTGCTCCA</t>
  </si>
  <si>
    <t>g.chr14:23862560C&gt;T</t>
  </si>
  <si>
    <t>c.3096G&gt;A</t>
  </si>
  <si>
    <t>c.(3094-3096)CAG&gt;CAA</t>
  </si>
  <si>
    <t>p.Q1032Q</t>
  </si>
  <si>
    <t>MYH7</t>
  </si>
  <si>
    <t>rs146210693</t>
  </si>
  <si>
    <t>g.chr14:23902828G&gt;A</t>
  </si>
  <si>
    <t>uc001wjx.2</t>
  </si>
  <si>
    <t>NM_000257</t>
  </si>
  <si>
    <t>NP_000248</t>
  </si>
  <si>
    <t>P12883</t>
  </si>
  <si>
    <t>MYH7_HUMAN</t>
  </si>
  <si>
    <t>myosin, heavy chain 7, cardiac muscle, beta</t>
  </si>
  <si>
    <t>adult heart development|muscle filament sliding|regulation of heart rate|ventricular cardiac muscle tissue morphogenesis</t>
  </si>
  <si>
    <t>focal adhesion|muscle myosin complex|myosin filament|nucleus|sarcomere</t>
  </si>
  <si>
    <t>actin binding|actin-dependent ATPase activity|ATP binding|calmodulin binding|microfilament motor activity|structural constituent of muscle</t>
  </si>
  <si>
    <t>GBM - Glioblastoma multiforme(265;0.00725)</t>
  </si>
  <si>
    <t>CATCAGGCACGAAGACATCCT</t>
  </si>
  <si>
    <t>MYH8</t>
  </si>
  <si>
    <t>g.chr17:10293783G&gt;A</t>
  </si>
  <si>
    <t>uc002gmm.2</t>
  </si>
  <si>
    <t>c.5802C&gt;T</t>
  </si>
  <si>
    <t>c.(5800-5802)ATC&gt;ATT</t>
  </si>
  <si>
    <t>p.I1934I</t>
  </si>
  <si>
    <t>NM_002472</t>
  </si>
  <si>
    <t>NP_002463</t>
  </si>
  <si>
    <t>P13535</t>
  </si>
  <si>
    <t>MYH8_HUMAN</t>
  </si>
  <si>
    <t>myosin, heavy chain 8, skeletal muscle,</t>
  </si>
  <si>
    <t>cytosol|muscle myosin complex|myofibril|myosin filament</t>
  </si>
  <si>
    <t>actin binding|ATP binding|calmodulin binding|motor activity|structural constituent of muscle</t>
  </si>
  <si>
    <t>skin(6)|ovary(3)|breast(2)</t>
  </si>
  <si>
    <t>ACTCTGCACTGATTTTTGTGT</t>
  </si>
  <si>
    <t>Trismus-Pseudocamptodactyly_Syndrome_with_Cardiac_Myxoma_and_Freckling</t>
  </si>
  <si>
    <t>MYH9</t>
  </si>
  <si>
    <t>g.chr22:36690310delA</t>
  </si>
  <si>
    <t>uc003apg.2</t>
  </si>
  <si>
    <t>c.3665delT</t>
  </si>
  <si>
    <t>c.(3664-3666)CTGfs</t>
  </si>
  <si>
    <t>p.L1222fs</t>
  </si>
  <si>
    <t>NM_002473</t>
  </si>
  <si>
    <t>NP_002464</t>
  </si>
  <si>
    <t>P35579</t>
  </si>
  <si>
    <t>MYH9_HUMAN</t>
  </si>
  <si>
    <t>myosin, heavy polypeptide 9, non-muscle</t>
  </si>
  <si>
    <t>actin cytoskeleton reorganization|actin filament-based movement|angiogenesis|axon guidance|blood vessel endothelial cell migration|cytokinesis|integrin-mediated signaling pathway|leukocyte migration|membrane protein ectodomain proteolysis|monocyte differentiation|platelet formation|protein transport|regulation of cell shape</t>
  </si>
  <si>
    <t>actomyosin contractile ring|cleavage furrow|cytosol|myosin complex|nucleus|ruffle|stress fiber|uropod</t>
  </si>
  <si>
    <t>actin filament binding|actin-dependent ATPase activity|ADP binding|ATP binding|calmodulin binding|microfilament motor activity|protein anchor|protein homodimerization activity</t>
  </si>
  <si>
    <t>breast(3)|ovary(2)|upper_aerodigestive_tract(1)|central_nervous_system(1)|lung(1)|skin(1)|kidney(1)|pancreas(1)</t>
  </si>
  <si>
    <t>CTCGTTCTCCAGAGTCTGCTT</t>
  </si>
  <si>
    <t>ALCL</t>
  </si>
  <si>
    <t>Deafness|autosomal dominant 17|Epstein syndrome|Fechtner syndrome|May-Hegglin anomaly|Sebastian syndrome</t>
  </si>
  <si>
    <t>Hereditary_Macrothrombocytopenia_MYH9-associated</t>
  </si>
  <si>
    <t>MYLK4</t>
  </si>
  <si>
    <t>g.chr6:2749407delT</t>
  </si>
  <si>
    <t>uc003mty.3</t>
  </si>
  <si>
    <t>c.122delA</t>
  </si>
  <si>
    <t>c.(121-123)AATfs</t>
  </si>
  <si>
    <t>p.N41fs</t>
  </si>
  <si>
    <t>NM_001012418</t>
  </si>
  <si>
    <t>NP_001012418</t>
  </si>
  <si>
    <t>Q86YV6</t>
  </si>
  <si>
    <t>MYLK4_HUMAN</t>
  </si>
  <si>
    <t>myosin light chain kinase family, member 4</t>
  </si>
  <si>
    <t>Ovarian(93;0.0412)</t>
  </si>
  <si>
    <t>all_hematologic(90;0.0897)</t>
  </si>
  <si>
    <t>GTCCCCAGAATTTTTTTCCAG</t>
  </si>
  <si>
    <t>MYO15A</t>
  </si>
  <si>
    <t>g.chr17:18023225C&gt;T</t>
  </si>
  <si>
    <t>uc010vxh.1</t>
  </si>
  <si>
    <t>c.1111C&gt;T</t>
  </si>
  <si>
    <t>c.(1111-1113)CCC&gt;TCC</t>
  </si>
  <si>
    <t>p.P371S</t>
  </si>
  <si>
    <t>NM_016239</t>
  </si>
  <si>
    <t>NP_057323</t>
  </si>
  <si>
    <t>Q9UKN7</t>
  </si>
  <si>
    <t>MYO15_HUMAN</t>
  </si>
  <si>
    <t>myosin XV</t>
  </si>
  <si>
    <t>sensory perception of sound</t>
  </si>
  <si>
    <t>cytoplasm|myosin complex|stereocilium</t>
  </si>
  <si>
    <t>skin(4)|ovary(2)|pancreas(1)|breast(1)|central_nervous_system(1)</t>
  </si>
  <si>
    <t>all_neural(463;0.228)</t>
  </si>
  <si>
    <t>CTACTTTGATCCCTACGGAGT</t>
  </si>
  <si>
    <t>g.chr17:18025250delC</t>
  </si>
  <si>
    <t>c.3136delC</t>
  </si>
  <si>
    <t>c.(3136-3138)CCCfs</t>
  </si>
  <si>
    <t>p.P1046fs</t>
  </si>
  <si>
    <t>GGATATCACTCCCCCCAAGGA</t>
  </si>
  <si>
    <t>g.chr17:18035766G&gt;A</t>
  </si>
  <si>
    <t>c.4207_splice</t>
  </si>
  <si>
    <t>c.e10-1</t>
  </si>
  <si>
    <t>p.A1403_splice</t>
  </si>
  <si>
    <t>CCACTCTACAGGCCAAAAACG</t>
  </si>
  <si>
    <t>MYO1A</t>
  </si>
  <si>
    <t>g.chr12:57423614C&gt;T</t>
  </si>
  <si>
    <t>uc001smw.3</t>
  </si>
  <si>
    <t>c.2634G&gt;A</t>
  </si>
  <si>
    <t>c.(2632-2634)GGG&gt;GGA</t>
  </si>
  <si>
    <t>p.G878G</t>
  </si>
  <si>
    <t>MYO1A_uc010sqz.1_Silent_p.G716G|MYO1A_uc009zpd.2_Silent_p.G878G</t>
  </si>
  <si>
    <t>NM_005379</t>
  </si>
  <si>
    <t>NP_005370</t>
  </si>
  <si>
    <t>Q9UBC5</t>
  </si>
  <si>
    <t>MYO1A_HUMAN</t>
  </si>
  <si>
    <t>myosin IA</t>
  </si>
  <si>
    <t>sensory perception of sound|vesicle localization</t>
  </si>
  <si>
    <t>brush border|cortical actin cytoskeleton|filamentous actin|lateral plasma membrane|microvillus|myosin complex</t>
  </si>
  <si>
    <t>skin(4)|ovary(2)|urinary_tract(1)</t>
  </si>
  <si>
    <t>GCTTGGGGTTCCCTTGCAGCC</t>
  </si>
  <si>
    <t>MYO3A</t>
  </si>
  <si>
    <t>rs148069836</t>
  </si>
  <si>
    <t>g.chr10:26491933G&gt;A</t>
  </si>
  <si>
    <t>uc001isn.2</t>
  </si>
  <si>
    <t>c.4627G&gt;A</t>
  </si>
  <si>
    <t>c.(4627-4629)GAA&gt;AAA</t>
  </si>
  <si>
    <t>p.E1543K</t>
  </si>
  <si>
    <t>MYO3A_uc009xkp.1_Intron|MYO3A_uc009xkq.1_Intron</t>
  </si>
  <si>
    <t>NM_017433</t>
  </si>
  <si>
    <t>NP_059129</t>
  </si>
  <si>
    <t>Q8NEV4</t>
  </si>
  <si>
    <t>MYO3A_HUMAN</t>
  </si>
  <si>
    <t>myosin IIIA</t>
  </si>
  <si>
    <t>protein autophosphorylation|response to stimulus|sensory perception of sound|visual perception</t>
  </si>
  <si>
    <t>cytoplasm|filamentous actin|filopodium|myosin complex</t>
  </si>
  <si>
    <t>actin binding|actin-dependent ATPase activity|ADP binding|ATP binding|calmodulin binding|plus-end directed microfilament motor activity|protein serine/threonine kinase activity</t>
  </si>
  <si>
    <t>ovary(6)|stomach(3)|lung(3)|central_nervous_system(2)|breast(1)|skin(1)|kidney(1)|pancreas(1)</t>
  </si>
  <si>
    <t>CTATTATAAGGAATTTTTGCC</t>
  </si>
  <si>
    <t>MYOCD</t>
  </si>
  <si>
    <t>rs148734597</t>
  </si>
  <si>
    <t>g.chr17:12647525_12647526insC</t>
  </si>
  <si>
    <t>uc002gnn.2</t>
  </si>
  <si>
    <t>1042_1043</t>
  </si>
  <si>
    <t>c.743_744insC</t>
  </si>
  <si>
    <t>c.(742-744)AACfs</t>
  </si>
  <si>
    <t>p.N248fs</t>
  </si>
  <si>
    <t>MYOCD_uc002gno.2_Frame_Shift_Ins_p.N248fs|MYOCD_uc002gnp.1_Frame_Shift_Ins_p.N152fs|MYOCD_uc002gnq.2_5'UTR</t>
  </si>
  <si>
    <t>NM_153604</t>
  </si>
  <si>
    <t>NP_705832</t>
  </si>
  <si>
    <t>Q8IZQ8</t>
  </si>
  <si>
    <t>MYCD_HUMAN</t>
  </si>
  <si>
    <t>myocardin isoform 2</t>
  </si>
  <si>
    <t>cardiac muscle cell differentiation|negative regulation of cell proliferation|negative regulation of cyclin-dependent protein kinase activity|positive regulation of smooth muscle cell differentiation|positive regulation of smooth muscle contraction|positive regulation of transcription from RNA polymerase II promoter involved in myocardial precursor cell differentiation|regulation of histone acetylation|smooth muscle cell differentiation</t>
  </si>
  <si>
    <t>nucleic acid binding|RNA polymerase II transcription factor binding transcription factor activity|transcription factor binding</t>
  </si>
  <si>
    <t>central_nervous_system(2)|skin(2)|ovary(1)</t>
  </si>
  <si>
    <t>UCEC - Uterine corpus endometrioid carcinoma (92;0.0969)</t>
  </si>
  <si>
    <t>GACAGTAAGAACCGCCACAAAA</t>
  </si>
  <si>
    <t>MYOF</t>
  </si>
  <si>
    <t>g.chr10:95115399G&gt;A</t>
  </si>
  <si>
    <t>uc001kin.2</t>
  </si>
  <si>
    <t>c.3389C&gt;T</t>
  </si>
  <si>
    <t>c.(3388-3390)TCC&gt;TTC</t>
  </si>
  <si>
    <t>p.S1130F</t>
  </si>
  <si>
    <t>MYOF_uc001kio.2_Missense_Mutation_p.S1117F|MYOF_uc009xue.2_RNA</t>
  </si>
  <si>
    <t>NM_013451</t>
  </si>
  <si>
    <t>NP_038479</t>
  </si>
  <si>
    <t>Q9NZM1</t>
  </si>
  <si>
    <t>MYOF_HUMAN</t>
  </si>
  <si>
    <t>myoferlin isoform a</t>
  </si>
  <si>
    <t>Cytoplasmic (Potential).|C2 4.</t>
  </si>
  <si>
    <t>blood circulation|muscle contraction|plasma membrane repair</t>
  </si>
  <si>
    <t>caveola|cytoplasmic vesicle membrane|integral to membrane|nuclear membrane</t>
  </si>
  <si>
    <t>phospholipid binding|protein binding</t>
  </si>
  <si>
    <t>AAAATTGCAGGAAACAATGGG</t>
  </si>
  <si>
    <t>g.chr10:95148892C&gt;T</t>
  </si>
  <si>
    <t>c.1476G&gt;A</t>
  </si>
  <si>
    <t>c.(1474-1476)GAG&gt;GAA</t>
  </si>
  <si>
    <t>p.E492E</t>
  </si>
  <si>
    <t>MYOF_uc001kio.2_Silent_p.E479E</t>
  </si>
  <si>
    <t>CAAAGCCTACCTCTGTTTCTC</t>
  </si>
  <si>
    <t>MYST3</t>
  </si>
  <si>
    <t>g.chr8:41790659T&gt;G</t>
  </si>
  <si>
    <t>uc010lxb.2</t>
  </si>
  <si>
    <t>c.5079A&gt;C</t>
  </si>
  <si>
    <t>c.(5077-5079)CCA&gt;CCC</t>
  </si>
  <si>
    <t>p.P1693P</t>
  </si>
  <si>
    <t>MYST3_uc010lxc.2_Silent_p.P1693P|MYST3_uc003xon.3_Silent_p.P1693P</t>
  </si>
  <si>
    <t>NM_001099412</t>
  </si>
  <si>
    <t>NP_001092882</t>
  </si>
  <si>
    <t>Q92794</t>
  </si>
  <si>
    <t>MYST3_HUMAN</t>
  </si>
  <si>
    <t>MYST histone acetyltransferase (monocytic</t>
  </si>
  <si>
    <t>Gln/Pro-rich.</t>
  </si>
  <si>
    <t>histone H3 acetylation|myeloid cell differentiation|negative regulation of transcription, DNA-dependent|nucleosome assembly|positive regulation of transcription, DNA-dependent|transcription, DNA-dependent</t>
  </si>
  <si>
    <t>MOZ/MORF histone acetyltransferase complex|nucleosome</t>
  </si>
  <si>
    <t>DNA binding|histone acetyltransferase activity|transcription coactivator activity|transcription factor binding|zinc ion binding</t>
  </si>
  <si>
    <t>ovary(4)|pancreas(1)|central_nervous_system(1)|skin(1)</t>
  </si>
  <si>
    <t>all_epithelial(6;1.12e-27)|all_lung(13;3.94e-12)|Lung NSC(13;6.54e-11)|Ovarian(28;0.00744)|Prostate(17;0.0119)|Colorectal(14;0.0221)|Lung SC(25;0.211)</t>
  </si>
  <si>
    <t>all_lung(54;0.000294)|Lung NSC(58;0.00105)|Hepatocellular(245;0.0524)|Esophageal squamous(32;0.0954)|Renal(179;0.0983)</t>
  </si>
  <si>
    <t>Epithelial(1;2.82e-19)|all cancers(1;1.15e-16)|BRCA - Breast invasive adenocarcinoma(8;9.17e-11)|OV - Ovarian serous cystadenocarcinoma(14;9.4e-05)|Colorectal(10;0.000728)|Lung(22;0.00153)|LUSC - Lung squamous cell carcinoma(45;0.00741)|COAD - Colon adenocarcinoma(11;0.0171)</t>
  </si>
  <si>
    <t>ggggagggggtgggggtggag</t>
  </si>
  <si>
    <t>g.chr8:41795010G&gt;A</t>
  </si>
  <si>
    <t>c.3116C&gt;T</t>
  </si>
  <si>
    <t>c.(3115-3117)TCT&gt;TTT</t>
  </si>
  <si>
    <t>p.S1039F</t>
  </si>
  <si>
    <t>MYST3_uc010lxc.2_Missense_Mutation_p.S1039F|MYST3_uc003xon.3_Missense_Mutation_p.S1039F</t>
  </si>
  <si>
    <t>AGTGGTCTCAGAAATAGTTTC</t>
  </si>
  <si>
    <t>NAA30</t>
  </si>
  <si>
    <t>g.chr14:57858199_57858201delAGG</t>
  </si>
  <si>
    <t>uc001xcx.3</t>
  </si>
  <si>
    <t>678_680</t>
  </si>
  <si>
    <t>c.524_526delAGG</t>
  </si>
  <si>
    <t>c.(523-528)CAGGAG&gt;CAG</t>
  </si>
  <si>
    <t>p.E180del</t>
  </si>
  <si>
    <t>NAA30_uc010trk.1_Intron|NAA30_uc010aow.2_Intron</t>
  </si>
  <si>
    <t>NM_001011713</t>
  </si>
  <si>
    <t>NP_001011713</t>
  </si>
  <si>
    <t>Q147X3</t>
  </si>
  <si>
    <t>NAA30_HUMAN</t>
  </si>
  <si>
    <t>N-acetyltransferase 12</t>
  </si>
  <si>
    <t>peptide alpha-N-acetyltransferase activity</t>
  </si>
  <si>
    <t>GGCACCGAGCAGGAGGAGGAGGA</t>
  </si>
  <si>
    <t>NAGPA</t>
  </si>
  <si>
    <t>GC</t>
  </si>
  <si>
    <t>g.chr16:5083678_5083679delGC</t>
  </si>
  <si>
    <t>uc002cyg.2</t>
  </si>
  <si>
    <t>158_159</t>
  </si>
  <si>
    <t>c.137_138delGC</t>
  </si>
  <si>
    <t>ALG1_uc002cyj.2_5'Flank|NAGPA_uc002cyf.2_5'UTR|NAGPA_uc002cyh.2_RNA|NAGPA_uc002cyi.2_5'UTR|NAGPA_uc010uxx.1_Frame_Shift_Del_p.R46fs</t>
  </si>
  <si>
    <t>NM_016256</t>
  </si>
  <si>
    <t>NP_057340</t>
  </si>
  <si>
    <t>Q9UK23</t>
  </si>
  <si>
    <t>NAGPA_HUMAN</t>
  </si>
  <si>
    <t>N-acetylglucosamine-1-phosphodiester</t>
  </si>
  <si>
    <t>carbohydrate metabolic process|lysosome organization|protein modification process|protein targeting to lysosome</t>
  </si>
  <si>
    <t>N-acetylglucosamine-1-phosphodiester alpha-N-acetylglucosaminidase activity</t>
  </si>
  <si>
    <t>N-Acetyl-D-glucosamine(DB00141)</t>
  </si>
  <si>
    <t>CCCGGGGGAGGCGCGCGCGCGC</t>
  </si>
  <si>
    <t>NALCN</t>
  </si>
  <si>
    <t>g.chr13:101755534C&gt;T</t>
  </si>
  <si>
    <t>uc001vox.1</t>
  </si>
  <si>
    <t>c.3046G&gt;A</t>
  </si>
  <si>
    <t>c.(3046-3048)GAA&gt;AAA</t>
  </si>
  <si>
    <t>p.E1016K</t>
  </si>
  <si>
    <t>NM_052867</t>
  </si>
  <si>
    <t>NP_443099</t>
  </si>
  <si>
    <t>Q8IZF0</t>
  </si>
  <si>
    <t>NALCN_HUMAN</t>
  </si>
  <si>
    <t>voltage gated channel like 1</t>
  </si>
  <si>
    <t>Helical; Name=S5 of repeat III; (Potential).</t>
  </si>
  <si>
    <t>sodium channel activity|voltage-gated ion channel activity</t>
  </si>
  <si>
    <t>ovary(8)|breast(4)|skin(2)|pancreas(1)|central_nervous_system(1)</t>
  </si>
  <si>
    <t>AAAAAAATTTCCTTGAAGCCG</t>
  </si>
  <si>
    <t>NANOS3</t>
  </si>
  <si>
    <t>g.chr19:13988376C&gt;T</t>
  </si>
  <si>
    <t>uc002mxj.3</t>
  </si>
  <si>
    <t>c.314C&gt;T</t>
  </si>
  <si>
    <t>c.(313-315)CCC&gt;CTC</t>
  </si>
  <si>
    <t>p.P105L</t>
  </si>
  <si>
    <t>NM_001098622</t>
  </si>
  <si>
    <t>NP_001092092</t>
  </si>
  <si>
    <t>P60323</t>
  </si>
  <si>
    <t>NANO3_HUMAN</t>
  </si>
  <si>
    <t>nanos homolog 3</t>
  </si>
  <si>
    <t>Nanos-type.</t>
  </si>
  <si>
    <t>anti-apoptosis|germ cell development|multicellular organismal development|oogenesis|regulation of cell cycle|regulation of translation|spermatogenesis</t>
  </si>
  <si>
    <t>cytoplasmic mRNA processing body|nucleus|stress granule</t>
  </si>
  <si>
    <t>RNA binding|zinc ion binding</t>
  </si>
  <si>
    <t>OV - Ovarian serous cystadenocarcinoma(19;2e-21)</t>
  </si>
  <si>
    <t>GTGCTGTGTCCCATCCTGCGG</t>
  </si>
  <si>
    <t>NBPF14</t>
  </si>
  <si>
    <t>CCC</t>
  </si>
  <si>
    <t>g.chr1:148011772_148011774delCCC</t>
  </si>
  <si>
    <t>uc001eqq.2</t>
  </si>
  <si>
    <t>1488_1490</t>
  </si>
  <si>
    <t>c.1471_1473delGGG</t>
  </si>
  <si>
    <t>c.(1471-1473)GGGdel</t>
  </si>
  <si>
    <t>p.G491del</t>
  </si>
  <si>
    <t>LOC200030_uc001eqe.2_Intron|LOC200030_uc001eqf.2_Intron|LOC200030_uc001eqg.2_Intron|FLJ39739_uc001eqo.1_Intron|NBPF14_uc010pab.1_Intron|NBPF14_uc010pac.1_Intron|NBPF14_uc001eqx.2_In_Frame_Del_p.G402del|NBPF14_uc010pae.1_In_Frame_Del_p.G158del|NBPF14_uc010paf.1_In_Frame_Del_p.G646del|NBPF14_uc010pad.1_RNA|NBPF14_uc001eqs.1_Intron</t>
  </si>
  <si>
    <t>NM_015383</t>
  </si>
  <si>
    <t>NP_056198</t>
  </si>
  <si>
    <t>Q5TI25</t>
  </si>
  <si>
    <t>NBPFE_HUMAN</t>
  </si>
  <si>
    <t>hypothetical protein LOC25832</t>
  </si>
  <si>
    <t>NBPF 5.</t>
  </si>
  <si>
    <t>tcttccccttccccttcttTTCA</t>
  </si>
  <si>
    <t>NCAN</t>
  </si>
  <si>
    <t>g.chr19:19351308G&gt;A</t>
  </si>
  <si>
    <t>uc002nlz.2</t>
  </si>
  <si>
    <t>NCAN_uc002nma.2_5'UTR</t>
  </si>
  <si>
    <t>NM_004386</t>
  </si>
  <si>
    <t>NP_004377</t>
  </si>
  <si>
    <t>O14594</t>
  </si>
  <si>
    <t>NCAN_HUMAN</t>
  </si>
  <si>
    <t>chondroitin sulfate proteoglycan 3 precursor</t>
  </si>
  <si>
    <t>calcium ion binding|hyaluronic acid binding|sugar binding</t>
  </si>
  <si>
    <t>Epithelial(12;0.00544)</t>
  </si>
  <si>
    <t>GGGAAGGTGAGGAATTCTTTC</t>
  </si>
  <si>
    <t>NCBP1</t>
  </si>
  <si>
    <t>g.chr9:100405493C&gt;T</t>
  </si>
  <si>
    <t>uc004axq.2</t>
  </si>
  <si>
    <t>c.(232-234)CTA&gt;TTA</t>
  </si>
  <si>
    <t>p.L78L</t>
  </si>
  <si>
    <t>NM_002486</t>
  </si>
  <si>
    <t>NP_002477</t>
  </si>
  <si>
    <t>Q09161</t>
  </si>
  <si>
    <t>NCBP1_HUMAN</t>
  </si>
  <si>
    <t>nuclear cap binding protein subunit 1, 80kDa</t>
  </si>
  <si>
    <t>MIF4G.</t>
  </si>
  <si>
    <t>gene silencing by RNA|histone mRNA metabolic process|mRNA 3'-end processing|mRNA capping|mRNA cleavage|mRNA export from nucleus|ncRNA metabolic process|nuclear-transcribed mRNA catabolic process, nonsense-mediated decay|positive regulation of mRNA 3'-end processing|positive regulation of viral transcription|regulation of translational initiation|spliceosomal snRNP assembly|termination of RNA polymerase II transcription|transcription elongation from RNA polymerase II promoter|viral reproduction</t>
  </si>
  <si>
    <t>cytosol|mRNA cap binding complex|nucleoplasm|ribonucleoprotein complex</t>
  </si>
  <si>
    <t>protein binding|RNA cap binding</t>
  </si>
  <si>
    <t>CAGTGCACGCCTATTACCTGA</t>
  </si>
  <si>
    <t>NCKAP5</t>
  </si>
  <si>
    <t>g.chr2:133538683C&gt;T</t>
  </si>
  <si>
    <t>uc002ttp.2</t>
  </si>
  <si>
    <t>c.4991G&gt;A</t>
  </si>
  <si>
    <t>c.(4990-4992)GGA&gt;GAA</t>
  </si>
  <si>
    <t>p.G1664E</t>
  </si>
  <si>
    <t>NCKAP5_uc002ttq.2_Intron</t>
  </si>
  <si>
    <t>NM_207363</t>
  </si>
  <si>
    <t>NP_997246</t>
  </si>
  <si>
    <t>O14513</t>
  </si>
  <si>
    <t>NCKP5_HUMAN</t>
  </si>
  <si>
    <t>Nck-associated protein 5 isoform 1</t>
  </si>
  <si>
    <t>CTTGTGGTTTCCTTGAGTACT</t>
  </si>
  <si>
    <t>g.chr2:133539545C&gt;T</t>
  </si>
  <si>
    <t>c.4839G&gt;A</t>
  </si>
  <si>
    <t>c.(4837-4839)ACG&gt;ACA</t>
  </si>
  <si>
    <t>p.T1613T</t>
  </si>
  <si>
    <t>AGGTGTCTTTCGTTGAACATG</t>
  </si>
  <si>
    <t>NCKAP5L</t>
  </si>
  <si>
    <t>g.chr12:50190037T&gt;A</t>
  </si>
  <si>
    <t>uc009zlk.2</t>
  </si>
  <si>
    <t>c.1606A&gt;T</t>
  </si>
  <si>
    <t>c.(1606-1608)AGA&gt;TGA</t>
  </si>
  <si>
    <t>p.R536*</t>
  </si>
  <si>
    <t>NCKAP5L_uc001rvc.3_5'Flank|NCKAP5L_uc001rvb.2_Nonsense_Mutation_p.R129*</t>
  </si>
  <si>
    <t>NM_001037806</t>
  </si>
  <si>
    <t>NP_001032895</t>
  </si>
  <si>
    <t>Q9HCH0</t>
  </si>
  <si>
    <t>NCK5L_HUMAN</t>
  </si>
  <si>
    <t>NCK-associated protein 5-like</t>
  </si>
  <si>
    <t>TGCGGGGGTCTGAGCTGTGTG</t>
  </si>
  <si>
    <t>NCOA1</t>
  </si>
  <si>
    <t>g.chr2:24929991C&gt;T</t>
  </si>
  <si>
    <t>uc002rfk.2</t>
  </si>
  <si>
    <t>c.1652C&gt;T</t>
  </si>
  <si>
    <t>c.(1651-1653)TCC&gt;TTC</t>
  </si>
  <si>
    <t>p.S551F</t>
  </si>
  <si>
    <t>NCOA1_uc010eye.2_Missense_Mutation_p.S551F|NCOA1_uc002rfi.2_Missense_Mutation_p.S400F|NCOA1_uc002rfj.2_Missense_Mutation_p.S551F|NCOA1_uc002rfl.2_Missense_Mutation_p.S551F</t>
  </si>
  <si>
    <t>NM_003743</t>
  </si>
  <si>
    <t>NP_003734</t>
  </si>
  <si>
    <t>Q15788</t>
  </si>
  <si>
    <t>NCOA1_HUMAN</t>
  </si>
  <si>
    <t>nuclear receptor coactivator 1 isoform 1</t>
  </si>
  <si>
    <t>Interaction with STAT3.|Ser-rich.</t>
  </si>
  <si>
    <t>PAX3/NCOA1(8)</t>
  </si>
  <si>
    <t>soft_tissue(8)|ovary(1)|lung(1)|skin(1)</t>
  </si>
  <si>
    <t>CCCAATAACTCCGTTGGCTTC</t>
  </si>
  <si>
    <t>PAX3</t>
  </si>
  <si>
    <t>alveolar rhadomyosarcoma</t>
  </si>
  <si>
    <t>NCOR2</t>
  </si>
  <si>
    <t>g.chr12:124821327G&gt;A</t>
  </si>
  <si>
    <t>uc010tay.1</t>
  </si>
  <si>
    <t>c.6117C&gt;T</t>
  </si>
  <si>
    <t>c.(6115-6117)TCC&gt;TCT</t>
  </si>
  <si>
    <t>p.S2039S</t>
  </si>
  <si>
    <t>NCOR2_uc010taz.1_Silent_p.S2023S|NCOR2_uc010tax.1_Silent_p.S150S</t>
  </si>
  <si>
    <t>NM_006312</t>
  </si>
  <si>
    <t>NP_006303</t>
  </si>
  <si>
    <t>Q9Y618</t>
  </si>
  <si>
    <t>NCOR2_HUMAN</t>
  </si>
  <si>
    <t>nuclear receptor co-repressor 2 isoform 1</t>
  </si>
  <si>
    <t>cellular lipid metabolic process|negative regulation of transcription from RNA polymerase II promoter|regulation of cellular ketone metabolic process by negative regulation of transcription from an RNA polymerase II promoter|transcription, DNA-dependent</t>
  </si>
  <si>
    <t>nuclear body|nucleus|transcriptional repressor complex</t>
  </si>
  <si>
    <t>DNA binding|histone deacetylase binding|Notch binding|protein N-terminus binding|transcription corepressor activity</t>
  </si>
  <si>
    <t>all_neural(191;0.0804)|Medulloblastoma(191;0.163)</t>
  </si>
  <si>
    <t>Epithelial(86;3.99e-05)|OV - Ovarian serous cystadenocarcinoma(86;9.14e-05)|all cancers(50;0.000402)|BRCA - Breast invasive adenocarcinoma(302;0.0764)</t>
  </si>
  <si>
    <t>GTTCCTGGATGGAAAAGGGTT</t>
  </si>
  <si>
    <t>g.chr12:124841282C&gt;T</t>
  </si>
  <si>
    <t>uc010tba.1</t>
  </si>
  <si>
    <t>c.3171G&gt;A</t>
  </si>
  <si>
    <t>c.(3169-3171)TGG&gt;TGA</t>
  </si>
  <si>
    <t>p.W1057*</t>
  </si>
  <si>
    <t>NCOR2_uc010tay.1_Nonsense_Mutation_p.W1056*|NCOR2_uc010taz.1_Nonsense_Mutation_p.W1040*|NCOR2_uc010tbb.1_Nonsense_Mutation_p.W1049*|NCOR2_uc010tbc.1_Nonsense_Mutation_p.W1039*|NCOR2_uc001ugj.1_Nonsense_Mutation_p.W1057*</t>
  </si>
  <si>
    <t>NM_001077261</t>
  </si>
  <si>
    <t>NP_001070729</t>
  </si>
  <si>
    <t>nuclear receptor co-repressor 2 isoform 2</t>
  </si>
  <si>
    <t>GGCCGGAAGTCCAGCAAGGGG</t>
  </si>
  <si>
    <t>NEB</t>
  </si>
  <si>
    <t>g.chr2:152353486C&gt;T</t>
  </si>
  <si>
    <t>uc010fnx.2</t>
  </si>
  <si>
    <t>NEB_uc002txr.2_Intron|RIF1_uc002txp.2_Intron|NEB_uc010zbz.1_Missense_Mutation_p.R65K|NEB_uc002txq.2_Missense_Mutation_p.R144K|NEB_uc010zca.1_Missense_Mutation_p.R96K|NEB_uc010zcb.1_Intron</t>
  </si>
  <si>
    <t>NM_004543</t>
  </si>
  <si>
    <t>NP_004534</t>
  </si>
  <si>
    <t>P20929</t>
  </si>
  <si>
    <t>NEBU_HUMAN</t>
  </si>
  <si>
    <t>nebulin isoform 3</t>
  </si>
  <si>
    <t>muscle filament sliding|muscle organ development|regulation of actin filament length|somatic muscle development</t>
  </si>
  <si>
    <t>actin cytoskeleton|cytosol|Z disc</t>
  </si>
  <si>
    <t>actin binding|structural constituent of muscle</t>
  </si>
  <si>
    <t>ovary(8)|large_intestine(5)|breast(3)|central_nervous_system(2)|skin(1)|pancreas(1)</t>
  </si>
  <si>
    <t>BRCA - Breast invasive adenocarcinoma(221;0.219)</t>
  </si>
  <si>
    <t>GTGTTTGACTCTCTCCATCTC</t>
  </si>
  <si>
    <t>NEBL</t>
  </si>
  <si>
    <t>g.chr10:21097498G&gt;A</t>
  </si>
  <si>
    <t>uc001iqi.2</t>
  </si>
  <si>
    <t>c.2702C&gt;T</t>
  </si>
  <si>
    <t>c.(2701-2703)TCC&gt;TTC</t>
  </si>
  <si>
    <t>p.S901F</t>
  </si>
  <si>
    <t>NEBL_uc001iqj.2_RNA|NEBL_uc001iqk.2_Intron</t>
  </si>
  <si>
    <t>NM_006393</t>
  </si>
  <si>
    <t>NP_006384</t>
  </si>
  <si>
    <t>O76041</t>
  </si>
  <si>
    <t>NEBL_HUMAN</t>
  </si>
  <si>
    <t>nebulette sarcomeric isoform</t>
  </si>
  <si>
    <t>Linker.</t>
  </si>
  <si>
    <t>regulation of actin filament length</t>
  </si>
  <si>
    <t>GTAAATCTCGGAGATTTCTGA</t>
  </si>
  <si>
    <t>NEIL1</t>
  </si>
  <si>
    <t>g.chr15:75644674delC</t>
  </si>
  <si>
    <t>uc002bad.2</t>
  </si>
  <si>
    <t>c.564delC</t>
  </si>
  <si>
    <t>c.(562-564)ATCfs</t>
  </si>
  <si>
    <t>p.I188fs</t>
  </si>
  <si>
    <t>NEIL1_uc002bae.2_Frame_Shift_Del_p.I274fs</t>
  </si>
  <si>
    <t>NM_024608</t>
  </si>
  <si>
    <t>NP_078884</t>
  </si>
  <si>
    <t>Q96FI4</t>
  </si>
  <si>
    <t>NEIL1_HUMAN</t>
  </si>
  <si>
    <t>nei endonuclease VIII-like 1</t>
  </si>
  <si>
    <t>base-excision repair|negative regulation of nuclease activity|nucleotide-excision repair|response to oxidative stress</t>
  </si>
  <si>
    <t>damaged DNA binding|DNA-(apurinic or apyrimidinic site) lyase activity|protein C-terminus binding|zinc ion binding</t>
  </si>
  <si>
    <t>GGCTGAAGATCCCCCCCTTTG</t>
  </si>
  <si>
    <t>BER_DNA_glycosylases</t>
  </si>
  <si>
    <t>NEK11</t>
  </si>
  <si>
    <t>g.chr3:130947373G&gt;A</t>
  </si>
  <si>
    <t>uc003eny.2</t>
  </si>
  <si>
    <t>c.1401G&gt;A</t>
  </si>
  <si>
    <t>c.(1399-1401)GAG&gt;GAA</t>
  </si>
  <si>
    <t>p.E467E</t>
  </si>
  <si>
    <t>NEK11_uc003eoa.2_Silent_p.E467E|NEK11_uc003enz.2_Silent_p.E285E|NEK11_uc010htn.2_RNA|NEK11_uc011blk.1_Silent_p.E283E|NEK11_uc011bll.1_Silent_p.E362E</t>
  </si>
  <si>
    <t>NM_024800</t>
  </si>
  <si>
    <t>NP_079076</t>
  </si>
  <si>
    <t>Q8NG66</t>
  </si>
  <si>
    <t>NEK11_HUMAN</t>
  </si>
  <si>
    <t>NIMA-related kinase 11 isoform 1</t>
  </si>
  <si>
    <t>cell cycle|intra-S DNA damage checkpoint|intracellular protein kinase cascade</t>
  </si>
  <si>
    <t>ATP binding|identical protein binding|metal ion binding|protein serine/threonine kinase activity</t>
  </si>
  <si>
    <t>large_intestine(4)|stomach(1)|central_nervous_system(1)</t>
  </si>
  <si>
    <t>TTATTTCAGAGATCCCAGAAG</t>
  </si>
  <si>
    <t>NEUROD2</t>
  </si>
  <si>
    <t>g.chr17:37762596_37762598delTCC</t>
  </si>
  <si>
    <t>uc002hry.2</t>
  </si>
  <si>
    <t>455_457</t>
  </si>
  <si>
    <t>c.255_257delGGA</t>
  </si>
  <si>
    <t>c.(253-258)GAGGAA&gt;GAA</t>
  </si>
  <si>
    <t>p.85_86EE&gt;E</t>
  </si>
  <si>
    <t>NM_006160</t>
  </si>
  <si>
    <t>NP_006151</t>
  </si>
  <si>
    <t>Q15784</t>
  </si>
  <si>
    <t>NDF2_HUMAN</t>
  </si>
  <si>
    <t>neurogenic differentiation 2</t>
  </si>
  <si>
    <t>85_86</t>
  </si>
  <si>
    <t>cellular response to calcium ion|cellular response to electrical stimulus|cerebellar cortex development|negative regulation of synapse maturation|positive regulation of calcium-mediated signaling|positive regulation of neuron differentiation|positive regulation of sequence-specific DNA binding transcription factor activity|positive regulation of synapse maturation|positive regulation of synaptic plasticity|protein ubiquitination|regulation of transcription from RNA polymerase II promoter</t>
  </si>
  <si>
    <t>E-box binding|protein heterodimerization activity|sequence-specific DNA binding transcription factor activity|transcription corepressor activity</t>
  </si>
  <si>
    <t>Lung NSC(9;1.15e-09)|all_lung(9;6.24e-09)|Colorectal(19;0.000442)|Esophageal squamous(10;0.052)</t>
  </si>
  <si>
    <t>UCEC - Uterine corpus endometrioid carcinoma (11;0.000126)|Lung(15;0.00549)|LUAD - Lung adenocarcinoma(14;0.0664)</t>
  </si>
  <si>
    <t>ctcctcctcttcctcctcctcct</t>
  </si>
  <si>
    <t>NFATC4</t>
  </si>
  <si>
    <t>g.chr14:24839666G&gt;T</t>
  </si>
  <si>
    <t>uc001wpc.2</t>
  </si>
  <si>
    <t>c.1062G&gt;T</t>
  </si>
  <si>
    <t>c.(1060-1062)CTG&gt;CTT</t>
  </si>
  <si>
    <t>p.L354L</t>
  </si>
  <si>
    <t>NFATC4_uc010tok.1_Silent_p.L417L|NFATC4_uc010tol.1_Silent_p.L417L|NFATC4_uc010alr.2_Silent_p.L417L|NFATC4_uc010als.2_Silent_p.L367L|NFATC4_uc010tom.1_Silent_p.L367L|NFATC4_uc010ton.1_Silent_p.L367L|NFATC4_uc010too.1_Silent_p.L367L|NFATC4_uc010alt.2_Silent_p.L386L|NFATC4_uc010top.1_Silent_p.L386L|NFATC4_uc010toq.1_Silent_p.L386L|NFATC4_uc010alu.2_Intron|NFATC4_uc010tor.1_Silent_p.L354L|NFATC4_uc010tos.1_Silent_p.L284L|NFATC4_uc010tot.1_Silent_p.L342L|NFATC4_uc010tou.1_Silent_p.L284L|NFATC4_uc010tov.1_Silent_p.L342L|NFATC4_uc010tow.1_Silent_p.L284L|NFATC4_uc010alv.2_Silent_p.L342L|NFATC4_uc010tox.1_Silent_p.L284L|NFATC4_uc001wpd.2_5'Flank|NFATC4_uc010toy.1_5'Flank|NFATC4_uc010toz.1_5'Flank</t>
  </si>
  <si>
    <t>NM_004554</t>
  </si>
  <si>
    <t>NP_004545</t>
  </si>
  <si>
    <t>Q14934</t>
  </si>
  <si>
    <t>NFAC4_HUMAN</t>
  </si>
  <si>
    <t>nuclear factor of activated T-cells,</t>
  </si>
  <si>
    <t>cell differentiation|inflammatory response|transcription from RNA polymerase II promoter</t>
  </si>
  <si>
    <t>cytoplasm|intermediate filament cytoskeleton|nucleus</t>
  </si>
  <si>
    <t>DNA binding|sequence-specific DNA binding transcription factor activity|transcription coactivator activity</t>
  </si>
  <si>
    <t>GBM - Glioblastoma multiforme(265;0.018)</t>
  </si>
  <si>
    <t>ATGGGAAGCTGCCCTTGGGAG</t>
  </si>
  <si>
    <t>NIPBL</t>
  </si>
  <si>
    <t>g.chr5:36985498A&gt;G</t>
  </si>
  <si>
    <t>uc003jkl.3</t>
  </si>
  <si>
    <t>c.2216A&gt;G</t>
  </si>
  <si>
    <t>c.(2215-2217)AAA&gt;AGA</t>
  </si>
  <si>
    <t>p.K739R</t>
  </si>
  <si>
    <t>NIPBL_uc003jkk.3_Missense_Mutation_p.K739R|NIPBL_uc003jkm.1_Missense_Mutation_p.K618R</t>
  </si>
  <si>
    <t>NM_133433</t>
  </si>
  <si>
    <t>NP_597677</t>
  </si>
  <si>
    <t>Q6KC79</t>
  </si>
  <si>
    <t>NIPBL_HUMAN</t>
  </si>
  <si>
    <t>delangin isoform A</t>
  </si>
  <si>
    <t>brain development|cellular protein localization|cellular response to X-ray|cognition|developmental growth|ear morphogenesis|embryonic arm morphogenesis|embryonic digestive tract morphogenesis|external genitalia morphogenesis|eye morphogenesis|face morphogenesis|gall bladder development|maintenance of mitotic sister chromatid cohesion|metanephros development|negative regulation of transcription from RNA polymerase II promoter|outflow tract morphogenesis|positive regulation of histone deacetylation|regulation of developmental growth|regulation of embryonic development|regulation of hair cycle|response to DNA damage stimulus|sensory perception of sound|uterus morphogenesis</t>
  </si>
  <si>
    <t>SMC loading complex</t>
  </si>
  <si>
    <t>chromo shadow domain binding|histone deacetylase binding|protein C-terminus binding|protein N-terminus binding</t>
  </si>
  <si>
    <t>ovary(4)|lung(2)|large_intestine(1)|breast(1)|kidney(1)</t>
  </si>
  <si>
    <t>all_lung(31;0.000447)|Hepatocellular(1;0.108)</t>
  </si>
  <si>
    <t>Epithelial(62;0.072)|COAD - Colon adenocarcinoma(61;0.14)|all cancers(62;0.191)|Colorectal(62;0.202)</t>
  </si>
  <si>
    <t>CCAAAGCAAAAAGGTGAGAGC</t>
  </si>
  <si>
    <t>NLE1</t>
  </si>
  <si>
    <t>g.chr17:33459433G&gt;A</t>
  </si>
  <si>
    <t>uc002hiy.1</t>
  </si>
  <si>
    <t>NLE1_uc010ctn.1_Silent_p.D178D|NLE1_uc002hiz.1_3'UTR</t>
  </si>
  <si>
    <t>NM_018096</t>
  </si>
  <si>
    <t>NP_060566</t>
  </si>
  <si>
    <t>Q9NVX2</t>
  </si>
  <si>
    <t>NLE1_HUMAN</t>
  </si>
  <si>
    <t>Notchless gene homolog isoform a</t>
  </si>
  <si>
    <t>CGAGGTGGGGGTCAGAGAGAA</t>
  </si>
  <si>
    <t>NLRC3</t>
  </si>
  <si>
    <t>g.chr16:3614218C&gt;T</t>
  </si>
  <si>
    <t>uc010btn.2</t>
  </si>
  <si>
    <t>c.(718-720)AAG&gt;AAA</t>
  </si>
  <si>
    <t>p.K240K</t>
  </si>
  <si>
    <t>NM_178844</t>
  </si>
  <si>
    <t>NP_849172</t>
  </si>
  <si>
    <t>Q7RTR2</t>
  </si>
  <si>
    <t>NLRC3_HUMAN</t>
  </si>
  <si>
    <t>NOD3 protein</t>
  </si>
  <si>
    <t>NACHT.</t>
  </si>
  <si>
    <t>I-kappaB kinase/NF-kappaB cascade|negative regulation of NF-kappaB transcription factor activity|T cell activation</t>
  </si>
  <si>
    <t>ovary(2)|pancreas(2)|central_nervous_system(1)|skin(1)</t>
  </si>
  <si>
    <t>GGATCTCCTTCTTTGGGTCCG</t>
  </si>
  <si>
    <t>NLRC4</t>
  </si>
  <si>
    <t>uc002roi.2</t>
  </si>
  <si>
    <t>NM_021209</t>
  </si>
  <si>
    <t>NP_067032</t>
  </si>
  <si>
    <t>Q9NPP4</t>
  </si>
  <si>
    <t>NLRC4_HUMAN</t>
  </si>
  <si>
    <t>caspase recruitment domain protein 12</t>
  </si>
  <si>
    <t>CARD.</t>
  </si>
  <si>
    <t>activation of caspase activity|defense response to bacterium|detection of bacterium|interleukin-1 beta secretion|positive regulation of apoptosis</t>
  </si>
  <si>
    <t>ATP binding|magnesium ion binding|protein homodimerization activity</t>
  </si>
  <si>
    <t>ovary(3)|large_intestine(1)|lung(1)|skin(1)</t>
  </si>
  <si>
    <t>Acute lymphoblastic leukemia(172;0.155)|all_hematologic(175;0.208)</t>
  </si>
  <si>
    <t>CTCTGAACCCTTTTTCAAAAT</t>
  </si>
  <si>
    <t>g.chr2:32477568T&gt;G</t>
  </si>
  <si>
    <t>c.182A&gt;C</t>
  </si>
  <si>
    <t>c.(181-183)AAG&gt;ACG</t>
  </si>
  <si>
    <t>p.K61T</t>
  </si>
  <si>
    <t>NLRC4_uc002roj.1_Missense_Mutation_p.K61T|NLRC4_uc010ezt.1_Missense_Mutation_p.K61T</t>
  </si>
  <si>
    <t>NLRP10</t>
  </si>
  <si>
    <t>g.chr11:7982223G&gt;A</t>
  </si>
  <si>
    <t>uc001mfv.1</t>
  </si>
  <si>
    <t>c.936C&gt;T</t>
  </si>
  <si>
    <t>c.(934-936)ATC&gt;ATT</t>
  </si>
  <si>
    <t>p.I312I</t>
  </si>
  <si>
    <t>NM_176821</t>
  </si>
  <si>
    <t>NP_789791</t>
  </si>
  <si>
    <t>Q86W26</t>
  </si>
  <si>
    <t>NAL10_HUMAN</t>
  </si>
  <si>
    <t>NLR family, pyrin domain containing 10</t>
  </si>
  <si>
    <t>lung(4)|ovary(2)|pancreas(1)|kidney(1)|skin(1)</t>
  </si>
  <si>
    <t>Epithelial(150;1.47e-07)|BRCA - Breast invasive adenocarcinoma(625;0.189)</t>
  </si>
  <si>
    <t>AGAAGCCTAGGATATGGACAT</t>
  </si>
  <si>
    <t>NLRP11</t>
  </si>
  <si>
    <t>g.chr19:56320402G&gt;A</t>
  </si>
  <si>
    <t>uc010ygf.1</t>
  </si>
  <si>
    <t>c.1574C&gt;T</t>
  </si>
  <si>
    <t>c.(1573-1575)TCG&gt;TTG</t>
  </si>
  <si>
    <t>p.S525L</t>
  </si>
  <si>
    <t>NLRP11_uc002qlz.2_Missense_Mutation_p.S426L|NLRP11_uc002qmb.2_Missense_Mutation_p.S426L|NLRP11_uc002qmc.2_RNA|NLRP11_uc010ete.1_RNA</t>
  </si>
  <si>
    <t>NM_145007</t>
  </si>
  <si>
    <t>NP_659444</t>
  </si>
  <si>
    <t>P59045</t>
  </si>
  <si>
    <t>NAL11_HUMAN</t>
  </si>
  <si>
    <t>NLR family, pyrin domain containing 11</t>
  </si>
  <si>
    <t>Colorectal(82;0.0002)</t>
  </si>
  <si>
    <t>GBM - Glioblastoma multiforme(193;0.0325)</t>
  </si>
  <si>
    <t>GTATCCCACCGAGTACCACTT</t>
  </si>
  <si>
    <t>NLRP5</t>
  </si>
  <si>
    <t>g.chr19:56545010G&gt;A</t>
  </si>
  <si>
    <t>uc002qmj.2</t>
  </si>
  <si>
    <t>c.2550G&gt;A</t>
  </si>
  <si>
    <t>c.(2548-2550)AAG&gt;AAA</t>
  </si>
  <si>
    <t>p.K850K</t>
  </si>
  <si>
    <t>NLRP5_uc002qmi.2_Silent_p.K831K</t>
  </si>
  <si>
    <t>NM_153447</t>
  </si>
  <si>
    <t>NP_703148</t>
  </si>
  <si>
    <t>P59047</t>
  </si>
  <si>
    <t>NALP5_HUMAN</t>
  </si>
  <si>
    <t>NACHT, LRR and PYD containing protein 5</t>
  </si>
  <si>
    <t>mitochondrion|nucleolus</t>
  </si>
  <si>
    <t>ovary(3)|skin(2)|kidney(1)|central_nervous_system(1)</t>
  </si>
  <si>
    <t>Colorectal(82;3.46e-05)|Ovarian(87;0.0481)|Renal(1328;0.157)</t>
  </si>
  <si>
    <t>GBM - Glioblastoma multiforme(193;0.0326)</t>
  </si>
  <si>
    <t>CCCACCTGAAGGAAGAGGATG</t>
  </si>
  <si>
    <t>g.chr19:56565104C&gt;T</t>
  </si>
  <si>
    <t>c.3229C&gt;T</t>
  </si>
  <si>
    <t>c.(3229-3231)CTG&gt;TTG</t>
  </si>
  <si>
    <t>p.L1077L</t>
  </si>
  <si>
    <t>NLRP5_uc002qmi.2_Silent_p.L1058L</t>
  </si>
  <si>
    <t>LRR 12.</t>
  </si>
  <si>
    <t>GGACAATGCCCTGGGTGACGG</t>
  </si>
  <si>
    <t>NLRP7</t>
  </si>
  <si>
    <t>g.chr19:55451563G&gt;A</t>
  </si>
  <si>
    <t>uc002qih.3</t>
  </si>
  <si>
    <t>c.624C&gt;T</t>
  </si>
  <si>
    <t>c.(622-624)TTC&gt;TTT</t>
  </si>
  <si>
    <t>p.F208F</t>
  </si>
  <si>
    <t>NLRP7_uc002qig.3_Silent_p.F208F|NLRP7_uc002qii.3_Silent_p.F208F|NLRP7_uc010esk.2_Silent_p.F208F|NLRP7_uc010esl.2_Silent_p.F236F</t>
  </si>
  <si>
    <t>NM_206828</t>
  </si>
  <si>
    <t>NP_996611</t>
  </si>
  <si>
    <t>Q8WX94</t>
  </si>
  <si>
    <t>NALP7_HUMAN</t>
  </si>
  <si>
    <t>NACHT, leucine rich repeat and PYD containing 7</t>
  </si>
  <si>
    <t>large_intestine(1)|breast(1)|central_nervous_system(1)</t>
  </si>
  <si>
    <t>AGCTGAGGTAGAACGCGTATC</t>
  </si>
  <si>
    <t>NLRP8</t>
  </si>
  <si>
    <t>g.chr19:56499223C&gt;T</t>
  </si>
  <si>
    <t>uc002qmh.2</t>
  </si>
  <si>
    <t>c.3091C&gt;T</t>
  </si>
  <si>
    <t>c.(3091-3093)CCT&gt;TCT</t>
  </si>
  <si>
    <t>p.P1031S</t>
  </si>
  <si>
    <t>NLRP8_uc010etg.2_Missense_Mutation_p.P1012S</t>
  </si>
  <si>
    <t>NM_176811</t>
  </si>
  <si>
    <t>NP_789781</t>
  </si>
  <si>
    <t>Q86W28</t>
  </si>
  <si>
    <t>NALP8_HUMAN</t>
  </si>
  <si>
    <t>NLR family, pyrin domain containing 8</t>
  </si>
  <si>
    <t>ovary(4)|breast(3)|central_nervous_system(2)|skin(2)|large_intestine(1)|kidney(1)</t>
  </si>
  <si>
    <t>Colorectal(82;0.000147)|Ovarian(87;0.17)</t>
  </si>
  <si>
    <t>GBM - Glioblastoma multiforme(193;0.0695)</t>
  </si>
  <si>
    <t>CTCCCCAACTCCTCACCCACC</t>
  </si>
  <si>
    <t>NMUR2</t>
  </si>
  <si>
    <t>g.chr5:151771720G&gt;A</t>
  </si>
  <si>
    <t>uc003luv.2</t>
  </si>
  <si>
    <t>NM_020167</t>
  </si>
  <si>
    <t>NP_064552</t>
  </si>
  <si>
    <t>Q9GZQ4</t>
  </si>
  <si>
    <t>NMUR2_HUMAN</t>
  </si>
  <si>
    <t>neuromedin U receptor 2</t>
  </si>
  <si>
    <t>activation of phospholipase A2 activity by calcium-mediated signaling|activation of phospholipase C activity by G-protein coupled receptor protein signaling pathway coupled to IP3 second messenger|arachidonic acid secretion|calcium ion transport|central nervous system development|elevation of cytosolic calcium ion concentration|regulation of smooth muscle contraction</t>
  </si>
  <si>
    <t>GTP binding|intracellular calcium activated chloride channel activity|neuromedin U receptor activity</t>
  </si>
  <si>
    <t>ovary(3)|skin(2)|lung(1)|breast(1)|pancreas(1)</t>
  </si>
  <si>
    <t>Medulloblastoma(196;0.091)|all_hematologic(541;0.103)</t>
  </si>
  <si>
    <t>Kidney(363;0.000106)|KIRC - Kidney renal clear cell carcinoma(527;0.000672)</t>
  </si>
  <si>
    <t>CTGAAGTTTTGAGGCATAGAG</t>
  </si>
  <si>
    <t>NODAL</t>
  </si>
  <si>
    <t>rs138802450</t>
  </si>
  <si>
    <t>g.chr10:72195735C&gt;T</t>
  </si>
  <si>
    <t>uc001jrc.2</t>
  </si>
  <si>
    <t>c.198G&gt;A</t>
  </si>
  <si>
    <t>c.(196-198)GTG&gt;GTA</t>
  </si>
  <si>
    <t>p.V66V</t>
  </si>
  <si>
    <t>NM_018055</t>
  </si>
  <si>
    <t>NP_060525</t>
  </si>
  <si>
    <t>Q96S42</t>
  </si>
  <si>
    <t>NODAL_HUMAN</t>
  </si>
  <si>
    <t>nodal precursor</t>
  </si>
  <si>
    <t>growth</t>
  </si>
  <si>
    <t>large_intestine(1)|kidney(1)</t>
  </si>
  <si>
    <t>CATCCACTGCCACATCTGGGT</t>
  </si>
  <si>
    <t>NOL4</t>
  </si>
  <si>
    <t>g.chr18:31537315C&gt;T</t>
  </si>
  <si>
    <t>uc010dmi.2</t>
  </si>
  <si>
    <t>c.1403G&gt;A</t>
  </si>
  <si>
    <t>c.(1402-1404)CGG&gt;CAG</t>
  </si>
  <si>
    <t>p.R468Q</t>
  </si>
  <si>
    <t>NOL4_uc010xbs.1_Missense_Mutation_p.R183Q|NOL4_uc002kxr.3_Intron|NOL4_uc010xbt.1_Missense_Mutation_p.R394Q|NOL4_uc010dmh.2_Intron|NOL4_uc010xbu.1_Intron|NOL4_uc002kxt.3_Intron|NOL4_uc010xbv.1_Intron</t>
  </si>
  <si>
    <t>NM_003787</t>
  </si>
  <si>
    <t>NP_003778</t>
  </si>
  <si>
    <t>O94818</t>
  </si>
  <si>
    <t>NOL4_HUMAN</t>
  </si>
  <si>
    <t>nucleolar protein 4</t>
  </si>
  <si>
    <t>TCTTTTCATCCGCCTGCAGGA</t>
  </si>
  <si>
    <t>NOM1</t>
  </si>
  <si>
    <t>g.chr7:156743209_156743211delGAG</t>
  </si>
  <si>
    <t>uc003wmy.2</t>
  </si>
  <si>
    <t>793_795</t>
  </si>
  <si>
    <t>c.778_780delGAG</t>
  </si>
  <si>
    <t>c.(778-780)GAGdel</t>
  </si>
  <si>
    <t>p.E264del</t>
  </si>
  <si>
    <t>NM_138400</t>
  </si>
  <si>
    <t>NP_612409</t>
  </si>
  <si>
    <t>Q5C9Z4</t>
  </si>
  <si>
    <t>NOM1_HUMAN</t>
  </si>
  <si>
    <t>nucleolar protein with MIF4G domain 1</t>
  </si>
  <si>
    <t>Glu-rich.|Necessary for nucleolar localization and for targeting PPP1CA to the nucleolus.</t>
  </si>
  <si>
    <t>RNA metabolic process</t>
  </si>
  <si>
    <t>Ovarian(565;0.218)</t>
  </si>
  <si>
    <t>all_hematologic(28;0.0749)</t>
  </si>
  <si>
    <t>OV - Ovarian serous cystadenocarcinoma(82;0.00301)</t>
  </si>
  <si>
    <t>UCEC - Uterine corpus endometrioid carcinoma (81;0.169)</t>
  </si>
  <si>
    <t>ggacgaaagtgaggaggaggagg</t>
  </si>
  <si>
    <t>g.chr7:156761824T&gt;G</t>
  </si>
  <si>
    <t>c.2342T&gt;G</t>
  </si>
  <si>
    <t>c.(2341-2343)TTA&gt;TGA</t>
  </si>
  <si>
    <t>p.L781*</t>
  </si>
  <si>
    <t>GTCCGTTTTTTACGAAAAGTA</t>
  </si>
  <si>
    <t>NOS3</t>
  </si>
  <si>
    <t>g.chr7:150696062G&gt;A</t>
  </si>
  <si>
    <t>uc003wif.2</t>
  </si>
  <si>
    <t>c.845G&gt;A</t>
  </si>
  <si>
    <t>c.(844-846)GGA&gt;GAA</t>
  </si>
  <si>
    <t>p.G282E</t>
  </si>
  <si>
    <t>NOS3_uc011kuy.1_Missense_Mutation_p.G76E|NOS3_uc011kuz.1_Missense_Mutation_p.G282E|NOS3_uc011kva.1_Missense_Mutation_p.G282E|NOS3_uc011kvb.1_Missense_Mutation_p.G282E</t>
  </si>
  <si>
    <t>NM_000603</t>
  </si>
  <si>
    <t>NP_000594</t>
  </si>
  <si>
    <t>P29474</t>
  </si>
  <si>
    <t>NOS3_HUMAN</t>
  </si>
  <si>
    <t>nitric oxide synthase 3 isoform 1</t>
  </si>
  <si>
    <t>Interaction with NOSIP.</t>
  </si>
  <si>
    <t>anti-apoptosis|arginine catabolic process|blood vessel remodeling|endothelial cell migration|mitochondrion organization|negative regulation of muscle hyperplasia|negative regulation of platelet activation|nitric oxide biosynthetic process|platelet activation|positive regulation of angiogenesis|positive regulation of guanylate cyclase activity|positive regulation of vasodilation|regulation of blood vessel size|regulation of nitric-oxide synthase activity|regulation of systemic arterial blood pressure by endothelin|response to fluid shear stress|response to heat|smooth muscle hyperplasia</t>
  </si>
  <si>
    <t>caveola|cytoskeleton|cytosol|Golgi membrane</t>
  </si>
  <si>
    <t>actin monomer binding|arginine binding|cadmium ion binding|calmodulin binding|flavin adenine dinucleotide binding|FMN binding|heme binding|NADP binding|nitric-oxide synthase activity|tetrahydrobiopterin binding</t>
  </si>
  <si>
    <t>central_nervous_system(5)|large_intestine(2)|skin(1)</t>
  </si>
  <si>
    <t>L-Arginine(DB00125)|L-Citrulline(DB00155)|Rosuvastatin(DB01098)|Tetrahydrobiopterin(DB00360)</t>
  </si>
  <si>
    <t>TGGACCCCAGGAAACGGTCGC</t>
  </si>
  <si>
    <t>NOTCH2</t>
  </si>
  <si>
    <t>rs150390977</t>
  </si>
  <si>
    <t>g.chr1:120612013G&gt;A</t>
  </si>
  <si>
    <t>uc001eik.2</t>
  </si>
  <si>
    <t>c.(7-9)GCC&gt;GTC</t>
  </si>
  <si>
    <t>p.A3V</t>
  </si>
  <si>
    <t>NOTCH2_uc001eil.2_Missense_Mutation_p.A3V|NOTCH2_uc001eim.3_5'UTR</t>
  </si>
  <si>
    <t>NM_024408</t>
  </si>
  <si>
    <t>NP_077719</t>
  </si>
  <si>
    <t>Q04721</t>
  </si>
  <si>
    <t>NOTC2_HUMAN</t>
  </si>
  <si>
    <t>notch 2 preproprotein</t>
  </si>
  <si>
    <t>anti-apoptosis|bone remodeling|cell cycle arrest|cell fate determination|cell growth|hemopoiesis|induction of apoptosis|negative regulation of cell proliferation|nervous system development|Notch receptor processing|Notch signaling pathway|organ morphogenesis|positive regulation of Ras protein signal transduction|regulation of transcription, DNA-dependent|stem cell maintenance|transcription, DNA-dependent</t>
  </si>
  <si>
    <t>cell surface|cytosol|endoplasmic reticulum lumen|extracellular region|Golgi lumen|integral to plasma membrane|nucleoplasm</t>
  </si>
  <si>
    <t>calcium ion binding|ligand-regulated transcription factor activity|protein binding|receptor activity</t>
  </si>
  <si>
    <t>lung(8)|haematopoietic_and_lymphoid_tissue(7)|ovary(4)|central_nervous_system(2)|skin(2)|kidney(2)|breast(1)|prostate(1)</t>
  </si>
  <si>
    <t>all_neural(166;0.153)</t>
  </si>
  <si>
    <t>all_lung(203;1.96e-06)|Lung NSC(69;1.47e-05)|all_epithelial(167;0.000809)</t>
  </si>
  <si>
    <t>Lung(183;0.0242)|LUSC - Lung squamous cell carcinoma(189;0.133)</t>
  </si>
  <si>
    <t>GGGGCGCAGGGCGGGCATCTT</t>
  </si>
  <si>
    <t>N|F|Mis</t>
  </si>
  <si>
    <t>marginal zone lymphoma|DLBCL</t>
  </si>
  <si>
    <t>Alagille_Syndrome</t>
  </si>
  <si>
    <t>NOTCH3</t>
  </si>
  <si>
    <t>g.chr19:15290919delC</t>
  </si>
  <si>
    <t>uc002nan.2</t>
  </si>
  <si>
    <t>c.3291delG</t>
  </si>
  <si>
    <t>c.(3289-3291)GGGfs</t>
  </si>
  <si>
    <t>p.G1097fs</t>
  </si>
  <si>
    <t>NOTCH3_uc002nao.1_Frame_Shift_Del_p.G1045fs</t>
  </si>
  <si>
    <t>NM_000435</t>
  </si>
  <si>
    <t>NP_000426</t>
  </si>
  <si>
    <t>Q9UM47</t>
  </si>
  <si>
    <t>NOTC3_HUMAN</t>
  </si>
  <si>
    <t>Notch homolog 3 precursor</t>
  </si>
  <si>
    <t>Extracellular (Potential).|EGF-like 28.</t>
  </si>
  <si>
    <t>Notch receptor processing|Notch signaling pathway|regulation of transcription, DNA-dependent|transcription, DNA-dependent</t>
  </si>
  <si>
    <t>cytosol|endoplasmic reticulum lumen|extracellular region|Golgi lumen|integral to membrane|nucleoplasm|plasma membrane</t>
  </si>
  <si>
    <t>calcium ion binding|protein binding|receptor activity</t>
  </si>
  <si>
    <t>lung(8)|ovary(5)|skin(4)|prostate(2)|central_nervous_system(1)|breast(1)</t>
  </si>
  <si>
    <t>OV - Ovarian serous cystadenocarcinoma(3;2.6e-20)|Epithelial(3;1.34e-16)|all cancers(3;5.13e-15)</t>
  </si>
  <si>
    <t>CACGGCAGGTCCCCCCATGCT</t>
  </si>
  <si>
    <t>NOTCH4</t>
  </si>
  <si>
    <t>g.chr6:32180347T&gt;G</t>
  </si>
  <si>
    <t>uc003obb.2</t>
  </si>
  <si>
    <t>c.2584A&gt;C</t>
  </si>
  <si>
    <t>c.(2584-2586)ACT&gt;CCT</t>
  </si>
  <si>
    <t>p.T862P</t>
  </si>
  <si>
    <t>NOTCH4_uc011dpu.1_RNA|NOTCH4_uc011dpv.1_RNA</t>
  </si>
  <si>
    <t>NM_004557</t>
  </si>
  <si>
    <t>NP_004548</t>
  </si>
  <si>
    <t>Q99466</t>
  </si>
  <si>
    <t>NOTC4_HUMAN</t>
  </si>
  <si>
    <t>notch4 preproprotein</t>
  </si>
  <si>
    <t>EGF-like 22.|Extracellular (Potential).</t>
  </si>
  <si>
    <t>cell fate determination|embryo development|hemopoiesis|mammary gland development|negative regulation of endothelial cell differentiation|Notch receptor processing|Notch signaling pathway|patterning of blood vessels|positive regulation of transcription, DNA-dependent|transcription, DNA-dependent</t>
  </si>
  <si>
    <t>calcium ion binding|protein heterodimerization activity|receptor activity</t>
  </si>
  <si>
    <t>lung(8)|ovary(5)|breast(4)|central_nervous_system(3)|upper_aerodigestive_tract(1)|skin(1)</t>
  </si>
  <si>
    <t>GAGGGCCCAGTCTGGAGGCAG</t>
  </si>
  <si>
    <t>g.chr6:32180353_32180354insT</t>
  </si>
  <si>
    <t>2716_2717</t>
  </si>
  <si>
    <t>c.2577_2578insA</t>
  </si>
  <si>
    <t>c.(2575-2580)TGCCTCfs</t>
  </si>
  <si>
    <t>p.C859fs</t>
  </si>
  <si>
    <t>859_860</t>
  </si>
  <si>
    <t>CCAGTCTGGAGGCAGTGGGAAT</t>
  </si>
  <si>
    <t>g.chr6:32190791C&gt;T</t>
  </si>
  <si>
    <t>c.146G&gt;A</t>
  </si>
  <si>
    <t>c.(145-147)GGG&gt;GAG</t>
  </si>
  <si>
    <t>p.G49E</t>
  </si>
  <si>
    <t>NOTCH4_uc011dpu.1_RNA|NOTCH4_uc011dpv.1_RNA|NOTCH4_uc003obc.2_Missense_Mutation_p.G49E</t>
  </si>
  <si>
    <t>CTGGCAGGTCCCTTGTCCCAG</t>
  </si>
  <si>
    <t>NOX4</t>
  </si>
  <si>
    <t>rs56022003</t>
  </si>
  <si>
    <t>g.chr11:89106662_89106663insA</t>
  </si>
  <si>
    <t>uc001pct.2</t>
  </si>
  <si>
    <t>c.1075_splice</t>
  </si>
  <si>
    <t>p.C359_splice</t>
  </si>
  <si>
    <t>NOX4_uc009yvr.2_Splice_Site_p.C334_splice|NOX4_uc001pcu.2_Splice_Site_p.C285_splice|NOX4_uc001pcw.2_Splice_Site_p.C52_splice|NOX4_uc001pcx.2_Splice_Site_p.C52_splice|NOX4_uc001pcv.2_Splice_Site_p.C359_splice|NOX4_uc009yvo.2_Splice_Site|NOX4_uc010rtu.1_Splice_Site_p.C193_splice|NOX4_uc009yvp.2_Intron|NOX4_uc010rtv.1_Splice_Site_p.C335_splice|NOX4_uc009yvq.2_Splice_Site_p.C335_splice</t>
  </si>
  <si>
    <t>NM_016931</t>
  </si>
  <si>
    <t>NP_058627</t>
  </si>
  <si>
    <t>Q9NPH5</t>
  </si>
  <si>
    <t>NOX4_HUMAN</t>
  </si>
  <si>
    <t>NADPH oxidase 4 isoform a</t>
  </si>
  <si>
    <t>cell aging|cell morphogenesis|inflammatory response|negative regulation of cell proliferation|superoxide anion generation</t>
  </si>
  <si>
    <t>endoplasmic reticulum membrane|focal adhesion|integral to membrane|nucleus</t>
  </si>
  <si>
    <t>electron carrier activity|flavin adenine dinucleotide binding|heme binding|NAD(P)H oxidase activity|nucleotide binding|oxygen sensor activity</t>
  </si>
  <si>
    <t>Acute lymphoblastic leukemia(157;2.26e-05)|all_hematologic(158;0.011)</t>
  </si>
  <si>
    <t>AGTTGGACACTAAAAAAAAATA</t>
  </si>
  <si>
    <t>NOX5</t>
  </si>
  <si>
    <t>g.chr15:69314846G&gt;A</t>
  </si>
  <si>
    <t>uc002ars.1</t>
  </si>
  <si>
    <t>NOX5_uc002arp.1_Intron|NOX5_uc002arq.1_Intron|NOX5_uc010bid.1_Intron|NOX5_uc002arr.1_Intron|NOX5_uc010bie.1_Intron|NOX5_uc002aro.2_RNA</t>
  </si>
  <si>
    <t>NM_024505</t>
  </si>
  <si>
    <t>NP_078781</t>
  </si>
  <si>
    <t>Q96PH1</t>
  </si>
  <si>
    <t>NOX5_HUMAN</t>
  </si>
  <si>
    <t>NADPH oxidase, EF-hand calcium binding domain 5</t>
  </si>
  <si>
    <t>angiogenesis|angiogenesis|cytokine secretion|cytokinesis|electron transport chain|endothelial cell proliferation|induction of apoptosis|positive regulation of reactive oxygen species metabolic process|regulation of fusion of sperm to egg plasma membrane|regulation of proton transport|superoxide anion generation</t>
  </si>
  <si>
    <t>endoplasmic reticulum|endoplasmic reticulum|integral to membrane</t>
  </si>
  <si>
    <t>calcium ion binding|electron carrier activity|flavin adenine dinucleotide binding|heme binding|hydrogen ion channel activity|NADP binding|superoxide-generating NADPH oxidase activity</t>
  </si>
  <si>
    <t>TTCAAGGAAAGACCCACATGT</t>
  </si>
  <si>
    <t>NPAS1</t>
  </si>
  <si>
    <t>g.chr19:47535539C&gt;T</t>
  </si>
  <si>
    <t>uc002pfw.2</t>
  </si>
  <si>
    <t>c.362C&gt;T</t>
  </si>
  <si>
    <t>c.(361-363)CCA&gt;CTA</t>
  </si>
  <si>
    <t>p.P121L</t>
  </si>
  <si>
    <t>NPAS1_uc002pfx.2_5'UTR|NPAS1_uc002pfy.2_Missense_Mutation_p.P121L</t>
  </si>
  <si>
    <t>NM_002517</t>
  </si>
  <si>
    <t>NP_002508</t>
  </si>
  <si>
    <t>Q99742</t>
  </si>
  <si>
    <t>NPAS1_HUMAN</t>
  </si>
  <si>
    <t>neuronal PAS domain protein 1</t>
  </si>
  <si>
    <t>LRAAGPPAGLAPGRRGPAALVSEVF -&gt; NSRRPALRAAAA GARPAGGPGSQPP (in Ref. 4).</t>
  </si>
  <si>
    <t>central nervous system development</t>
  </si>
  <si>
    <t>DNA binding|sequence-specific DNA binding transcription factor activity|signal transducer activity</t>
  </si>
  <si>
    <t>all_cancers(25;4.31e-08)|all_epithelial(76;2.96e-06)|all_lung(116;7.86e-06)|Lung NSC(112;2.31e-05)|all_neural(266;0.026)|Ovarian(192;0.0392)|Breast(70;0.102)</t>
  </si>
  <si>
    <t>all cancers(93;6.02e-05)|OV - Ovarian serous cystadenocarcinoma(262;7.35e-05)|Epithelial(262;0.00389)|GBM - Glioblastoma multiforme(486;0.0252)</t>
  </si>
  <si>
    <t>GCCCCAGCCCCAGGCCGCCGC</t>
  </si>
  <si>
    <t>OREG0025585</t>
  </si>
  <si>
    <t>NPAS2</t>
  </si>
  <si>
    <t>g.chr2:101554235C&gt;T</t>
  </si>
  <si>
    <t>uc002tap.1</t>
  </si>
  <si>
    <t>c.294C&gt;T</t>
  </si>
  <si>
    <t>c.(292-294)ATC&gt;ATT</t>
  </si>
  <si>
    <t>p.I98I</t>
  </si>
  <si>
    <t>NPAS2_uc010yvt.1_Silent_p.I163I</t>
  </si>
  <si>
    <t>NM_002518</t>
  </si>
  <si>
    <t>NP_002509</t>
  </si>
  <si>
    <t>Q99743</t>
  </si>
  <si>
    <t>NPAS2_HUMAN</t>
  </si>
  <si>
    <t>neuronal PAS domain protein 2</t>
  </si>
  <si>
    <t>central nervous system development|positive regulation of transcription from RNA polymerase II promoter|rhythmic process</t>
  </si>
  <si>
    <t>DNA binding|Hsp90 protein binding|sequence-specific DNA binding transcription factor activity|signal transducer activity</t>
  </si>
  <si>
    <t>GCTTCATTATCGCAGTGACAA</t>
  </si>
  <si>
    <t>NPAS4</t>
  </si>
  <si>
    <t>g.chr11:66191536G&gt;A</t>
  </si>
  <si>
    <t>uc001ohx.1</t>
  </si>
  <si>
    <t>c.1175G&gt;A</t>
  </si>
  <si>
    <t>c.(1174-1176)CGA&gt;CAA</t>
  </si>
  <si>
    <t>p.R392Q</t>
  </si>
  <si>
    <t>NPAS4_uc010rpc.1_Missense_Mutation_p.R182Q</t>
  </si>
  <si>
    <t>NM_178864</t>
  </si>
  <si>
    <t>NP_849195</t>
  </si>
  <si>
    <t>Q8IUM7</t>
  </si>
  <si>
    <t>NPAS4_HUMAN</t>
  </si>
  <si>
    <t>neuronal PAS domain protein 4</t>
  </si>
  <si>
    <t>GAGCTTCCCCGACCCTCCAAA</t>
  </si>
  <si>
    <t>g.chr11:66192058G&gt;A</t>
  </si>
  <si>
    <t>c.1697G&gt;A</t>
  </si>
  <si>
    <t>c.(1696-1698)GGA&gt;GAA</t>
  </si>
  <si>
    <t>p.G566E</t>
  </si>
  <si>
    <t>NPAS4_uc010rpc.1_Missense_Mutation_p.G356E</t>
  </si>
  <si>
    <t>GCCCAGGAGGGATGCAGTTTT</t>
  </si>
  <si>
    <t>NPR1</t>
  </si>
  <si>
    <t>g.chr1:153662297G&gt;A</t>
  </si>
  <si>
    <t>uc001fcs.3</t>
  </si>
  <si>
    <t>c.2773G&gt;A</t>
  </si>
  <si>
    <t>c.(2773-2775)GAT&gt;AAT</t>
  </si>
  <si>
    <t>p.D925N</t>
  </si>
  <si>
    <t>NPR1_uc010pdz.1_Missense_Mutation_p.D671N|NPR1_uc010pea.1_Missense_Mutation_p.D403N</t>
  </si>
  <si>
    <t>NM_000906</t>
  </si>
  <si>
    <t>NP_000897</t>
  </si>
  <si>
    <t>P16066</t>
  </si>
  <si>
    <t>ANPRA_HUMAN</t>
  </si>
  <si>
    <t>natriuretic peptide receptor 1 precursor</t>
  </si>
  <si>
    <t>Guanylate cyclase.|Cytoplasmic (Potential).</t>
  </si>
  <si>
    <t>body fluid secretion|intracellular signal transduction|negative regulation of angiogenesis|negative regulation of cell growth|positive regulation of renal sodium excretion|positive regulation of urine volume|receptor guanylyl cyclase signaling pathway|regulation of blood pressure|regulation of blood vessel size|regulation of vascular permeability|regulation of vasodilation</t>
  </si>
  <si>
    <t>ATP binding|GTP binding|guanylate cyclase activity|natriuretic peptide receptor activity|peptide receptor activity, G-protein coupled|protein kinase activity</t>
  </si>
  <si>
    <t>ovary(3)|lung(2)|stomach(1)|breast(1)</t>
  </si>
  <si>
    <t>all_lung(78;3.75e-32)|Lung NSC(65;1.37e-30)|Hepatocellular(266;0.0877)|Melanoma(130;0.199)</t>
  </si>
  <si>
    <t>LUSC - Lung squamous cell carcinoma(543;0.151)</t>
  </si>
  <si>
    <t>Erythrityl Tetranitrate(DB01613)|Isosorbide Dinitrate(DB00883)|Isosorbide Mononitrate(DB01020)|Nesiritide(DB04899)|Nitric Oxide(DB00435)|Nitroglycerin(DB00727)|Nitroprusside(DB00325)</t>
  </si>
  <si>
    <t>GACAATTGGCGATGCCTACAT</t>
  </si>
  <si>
    <t>NR1H3</t>
  </si>
  <si>
    <t>g.chr11:47281984A&gt;G</t>
  </si>
  <si>
    <t>uc009ylm.2</t>
  </si>
  <si>
    <t>c.257A&gt;G</t>
  </si>
  <si>
    <t>c.(256-258)AAG&gt;AGG</t>
  </si>
  <si>
    <t>p.K86R</t>
  </si>
  <si>
    <t>NR1H3_uc009yll.1_Missense_Mutation_p.K92R|NR1H3_uc010rhk.1_Missense_Mutation_p.K92R|NR1H3_uc001nek.2_Missense_Mutation_p.K41R|NR1H3_uc001nej.2_Missense_Mutation_p.K86R|NR1H3_uc001nel.2_Missense_Mutation_p.K41R|NR1H3_uc001nen.3_Missense_Mutation_p.K86R|NR1H3_uc001nem.2_Missense_Mutation_p.K86R|NR1H3_uc001nep.2_5'UTR</t>
  </si>
  <si>
    <t>NM_005693</t>
  </si>
  <si>
    <t>NP_005684</t>
  </si>
  <si>
    <t>Q13133</t>
  </si>
  <si>
    <t>NR1H3_HUMAN</t>
  </si>
  <si>
    <t>nuclear receptor subfamily 1, group H, member 3</t>
  </si>
  <si>
    <t>apoptotic cell clearance|cellular response to lipopolysaccharide|cholesterol homeostasis|negative regulation of cholesterol storage|negative regulation of inflammatory response|negative regulation of interferon-gamma-mediated signaling pathway|negative regulation of lipid transport|negative regulation of macrophage activation|negative regulation of pancreatic juice secretion|negative regulation of pinocytosis|negative regulation of secretion of lysosomal enzymes|negative regulation of transcription from RNA polymerase II promoter|positive regulation of cellular protein metabolic process|positive regulation of cholesterol efflux|positive regulation of cholesterol homeostasis|positive regulation of fatty acid biosynthetic process|positive regulation of lipoprotein lipase activity|positive regulation of receptor biosynthetic process|positive regulation of toll-like receptor 4 signaling pathway|positive regulation of transcription from RNA polymerase II promoter|positive regulation of triglyceride biosynthetic process|regulation of circadian rhythm|regulation of transcription from RNA polymerase II promoter by nuclear hormone receptor|response to progesterone stimulus|triglyceride homeostasis</t>
  </si>
  <si>
    <t>nuclear chromatin|nucleoplasm</t>
  </si>
  <si>
    <t>cholesterol binding|steroid hormone receptor activity|sterol response element binding|transcription coactivator activity|zinc ion binding</t>
  </si>
  <si>
    <t>AAGCGGAAAAAGGGGCCAGCC</t>
  </si>
  <si>
    <t>NR1I2</t>
  </si>
  <si>
    <t>g.chr3:119533838C&gt;T</t>
  </si>
  <si>
    <t>uc003edj.2</t>
  </si>
  <si>
    <t>c.807C&gt;T</t>
  </si>
  <si>
    <t>c.(805-807)ATC&gt;ATT</t>
  </si>
  <si>
    <t>p.I269I</t>
  </si>
  <si>
    <t>NR1I2_uc003edi.2_Silent_p.I232I|NR1I2_uc003edk.2_Silent_p.I308I|NR1I2_uc003edl.2_Silent_p.I157I</t>
  </si>
  <si>
    <t>NM_003889</t>
  </si>
  <si>
    <t>NP_003880</t>
  </si>
  <si>
    <t>O75469</t>
  </si>
  <si>
    <t>NR1I2_HUMAN</t>
  </si>
  <si>
    <t>nuclear receptor subfamily 1, group I, member 2</t>
  </si>
  <si>
    <t>Ligand-binding.</t>
  </si>
  <si>
    <t>drug export|exogenous drug catabolic process|negative regulation of transcription, DNA-dependent|positive regulation of transcription, DNA-dependent|regulation of transcription from RNA polymerase II promoter by nuclear hormone receptor|steroid metabolic process|xenobiotic metabolic process|xenobiotic transport</t>
  </si>
  <si>
    <t>drug binding|protein binding|sequence-specific DNA binding|sequence-specific DNA binding transcription factor activity|steroid hormone receptor activity|transcription coactivator activity|zinc ion binding</t>
  </si>
  <si>
    <t>GBM - Glioblastoma multiforme(114;0.175)</t>
  </si>
  <si>
    <t>Estradiol(DB00783)|Ethinyl Estradiol(DB00977)|Rifampin(DB01045)|Vitamin E(DB00163)</t>
  </si>
  <si>
    <t>ACTTGCCCATCGAGGACCAGA</t>
  </si>
  <si>
    <t>NRD1</t>
  </si>
  <si>
    <t>g.chr1:52263955delA</t>
  </si>
  <si>
    <t>uc001ctc.3</t>
  </si>
  <si>
    <t>c.2774delT</t>
  </si>
  <si>
    <t>c.(2773-2775)GTGfs</t>
  </si>
  <si>
    <t>p.V925fs</t>
  </si>
  <si>
    <t>NRD1_uc009vzb.2_Frame_Shift_Del_p.V620fs|NRD1_uc001ctd.3_Frame_Shift_Del_p.V857fs|NRD1_uc001cte.2_Frame_Shift_Del_p.V793fs|NRD1_uc001ctf.2_Frame_Shift_Del_p.V857fs|NRD1_uc010ong.1_RNA</t>
  </si>
  <si>
    <t>NM_002525</t>
  </si>
  <si>
    <t>NP_002516</t>
  </si>
  <si>
    <t>O43847</t>
  </si>
  <si>
    <t>NRDC_HUMAN</t>
  </si>
  <si>
    <t>nardilysin isoform a</t>
  </si>
  <si>
    <t>cell migration|cell proliferation|neuromuscular junction development|positive regulation of membrane protein ectodomain proteolysis|proteolysis|regulation of endopeptidase activity</t>
  </si>
  <si>
    <t>cell surface|cytosol</t>
  </si>
  <si>
    <t>epidermal growth factor binding|metalloendopeptidase activity|zinc ion binding</t>
  </si>
  <si>
    <t>CAGGCCCTCCACAAAGAGCTG</t>
  </si>
  <si>
    <t>NRXN1</t>
  </si>
  <si>
    <t>g.chr2:50280419G&gt;A</t>
  </si>
  <si>
    <t>uc010fbp.2</t>
  </si>
  <si>
    <t>c.923C&gt;T</t>
  </si>
  <si>
    <t>c.(922-924)CCC&gt;CTC</t>
  </si>
  <si>
    <t>p.P308L</t>
  </si>
  <si>
    <t>NRXN1_uc002rxb.3_Missense_Mutation_p.P1045L|NRXN1_uc010fbq.2_Missense_Mutation_p.P1413L|NRXN1_uc002rxe.3_Missense_Mutation_p.P1343L</t>
  </si>
  <si>
    <t>NM_138735</t>
  </si>
  <si>
    <t>NP_620072</t>
  </si>
  <si>
    <t>P58400</t>
  </si>
  <si>
    <t>NRX1B_HUMAN</t>
  </si>
  <si>
    <t>neurexin 1 isoform beta precursor</t>
  </si>
  <si>
    <t>angiogenesis|neuron cell-cell adhesion|neuronal signal transduction</t>
  </si>
  <si>
    <t>cell surface|endocytic vesicle|integral to membrane|presynaptic membrane</t>
  </si>
  <si>
    <t>cell adhesion molecule binding|receptor binding</t>
  </si>
  <si>
    <t>all_hematologic(82;0.152)|Acute lymphoblastic leukemia(82;0.192)</t>
  </si>
  <si>
    <t>Lung(47;0.0813)|LUSC - Lung squamous cell carcinoma(58;0.116)</t>
  </si>
  <si>
    <t>CTGGCTAATGGGTTCTTTTGT</t>
  </si>
  <si>
    <t>NT5DC3</t>
  </si>
  <si>
    <t>g.chr12:104187025A&gt;T</t>
  </si>
  <si>
    <t>uc010swe.1</t>
  </si>
  <si>
    <t>c.936T&gt;A</t>
  </si>
  <si>
    <t>c.(934-936)TAT&gt;TAA</t>
  </si>
  <si>
    <t>p.Y312*</t>
  </si>
  <si>
    <t>NM_001031701</t>
  </si>
  <si>
    <t>NP_001026871</t>
  </si>
  <si>
    <t>Q86UY8</t>
  </si>
  <si>
    <t>NT5D3_HUMAN</t>
  </si>
  <si>
    <t>5'-nucleotidase domain containing 3</t>
  </si>
  <si>
    <t>TCCCAACGATATAACTCATCC</t>
  </si>
  <si>
    <t>NTRK1</t>
  </si>
  <si>
    <t>g.chr1:156834580G&gt;A</t>
  </si>
  <si>
    <t>uc001fqh.1</t>
  </si>
  <si>
    <t>c.(346-348)CGG&gt;CGA</t>
  </si>
  <si>
    <t>p.R116R</t>
  </si>
  <si>
    <t>NTRK1_uc001fqf.1_Silent_p.R86R|NTRK1_uc009wsi.1_5'UTR|NTRK1_uc001fqi.1_Silent_p.R116R|NTRK1_uc009wsk.1_Silent_p.R116R</t>
  </si>
  <si>
    <t>NM_002529</t>
  </si>
  <si>
    <t>NP_002520</t>
  </si>
  <si>
    <t>P04629</t>
  </si>
  <si>
    <t>NTRK1_HUMAN</t>
  </si>
  <si>
    <t>neurotrophic tyrosine kinase, receptor, type 1</t>
  </si>
  <si>
    <t>LRR 2.|Extracellular (Potential).</t>
  </si>
  <si>
    <t>activation of adenylate cyclase activity|activation of MAPKK activity|activation of phospholipase C activity|cell differentiation|nerve growth factor receptor signaling pathway|nervous system development|phosphatidylinositol-mediated signaling|Ras protein signal transduction</t>
  </si>
  <si>
    <t>ATP binding|neurotrophin receptor activity|transmembrane receptor protein serine/threonine kinase activity|transmembrane receptor protein tyrosine kinase activity</t>
  </si>
  <si>
    <t>lung(9)|ovary(6)|stomach(1)|central_nervous_system(1)</t>
  </si>
  <si>
    <t>TCACTCCTCGGCTCAGTCGCC</t>
  </si>
  <si>
    <t>TPM3|TPR|TFG</t>
  </si>
  <si>
    <t>TSP Lung(10;0.080)</t>
  </si>
  <si>
    <t>NTS</t>
  </si>
  <si>
    <t>g.chr12:86276111C&gt;T</t>
  </si>
  <si>
    <t>uc001tag.2</t>
  </si>
  <si>
    <t>c.471C&gt;T</t>
  </si>
  <si>
    <t>c.(469-471)CCC&gt;CCT</t>
  </si>
  <si>
    <t>p.P157P</t>
  </si>
  <si>
    <t>NM_006183</t>
  </si>
  <si>
    <t>NP_006174</t>
  </si>
  <si>
    <t>P30990</t>
  </si>
  <si>
    <t>NEUT_HUMAN</t>
  </si>
  <si>
    <t>neurotensin/neuromedin N preproprotein</t>
  </si>
  <si>
    <t>regulation of blood vessel size|signal transduction</t>
  </si>
  <si>
    <t>extracellular region|soluble fraction|transport vesicle</t>
  </si>
  <si>
    <t>neuropeptide hormone activity</t>
  </si>
  <si>
    <t>AGAATAAACCCAGAAGACCCT</t>
  </si>
  <si>
    <t>NUDT18</t>
  </si>
  <si>
    <t>g.chr8:21965434G&gt;A</t>
  </si>
  <si>
    <t>uc003xaq.1</t>
  </si>
  <si>
    <t>NUDT18_uc003xar.1_3'UTR</t>
  </si>
  <si>
    <t>NM_024815</t>
  </si>
  <si>
    <t>NP_079091</t>
  </si>
  <si>
    <t>Q6ZVK8</t>
  </si>
  <si>
    <t>NUD18_HUMAN</t>
  </si>
  <si>
    <t>nudix (nucleoside diphosphate linked moiety</t>
  </si>
  <si>
    <t>hydrolase activity|metal ion binding|protein binding</t>
  </si>
  <si>
    <t>Colorectal(74;0.00185)|COAD - Colon adenocarcinoma(73;0.0608)|READ - Rectum adenocarcinoma(5;0.0986)</t>
  </si>
  <si>
    <t>GATGGGGCAGGGAGGGTCTGT</t>
  </si>
  <si>
    <t>NUDT21</t>
  </si>
  <si>
    <t>g.chr16:56466604C&gt;A</t>
  </si>
  <si>
    <t>uc002eja.2</t>
  </si>
  <si>
    <t>NUDT21_uc002eiz.2_3'UTR</t>
  </si>
  <si>
    <t>NM_007006</t>
  </si>
  <si>
    <t>NP_008937</t>
  </si>
  <si>
    <t>O43809</t>
  </si>
  <si>
    <t>CPSF5_HUMAN</t>
  </si>
  <si>
    <t>cleavage and polyadenylation specific factor 5</t>
  </si>
  <si>
    <t>mRNA polyadenylation|nuclear mRNA splicing, via spliceosome|protein tetramerization|termination of RNA polymerase II transcription</t>
  </si>
  <si>
    <t>centrosome|mRNA cleavage factor complex|paraspeckles</t>
  </si>
  <si>
    <t>AU-rich element binding|histone deacetylase binding|hydrolase activity|mRNA binding|protein homodimerization activity</t>
  </si>
  <si>
    <t>GCTTCTTTTACTTCTCCACTG</t>
  </si>
  <si>
    <t>NUFIP2</t>
  </si>
  <si>
    <t>rs1054145</t>
  </si>
  <si>
    <t>g.chr17:27620932_27620934delTGG</t>
  </si>
  <si>
    <t>uc002hdy.3</t>
  </si>
  <si>
    <t>233_235</t>
  </si>
  <si>
    <t>c.144_146delCCA</t>
  </si>
  <si>
    <t>c.(142-147)CACCAT&gt;CAT</t>
  </si>
  <si>
    <t>p.48_49HH&gt;H</t>
  </si>
  <si>
    <t>NUFIP2_uc002hdx.3_In_Frame_Del_p.48_49HH&gt;H</t>
  </si>
  <si>
    <t>NM_020772</t>
  </si>
  <si>
    <t>NP_065823</t>
  </si>
  <si>
    <t>Q7Z417</t>
  </si>
  <si>
    <t>NUFP2_HUMAN</t>
  </si>
  <si>
    <t>nuclear fragile X mental retardation protein</t>
  </si>
  <si>
    <t>48_49</t>
  </si>
  <si>
    <t>His-rich.</t>
  </si>
  <si>
    <t>nucleus|polysomal ribosome</t>
  </si>
  <si>
    <t>skin(2)|ovary(1)|breast(1)</t>
  </si>
  <si>
    <t>BRCA - Breast invasive adenocarcinoma(11;0.000457)|Colorectal(6;0.0178)|COAD - Colon adenocarcinoma(6;0.0551)</t>
  </si>
  <si>
    <t>Ctggtgatgatggtggtggtggt</t>
  </si>
  <si>
    <t>NUMA1</t>
  </si>
  <si>
    <t>uc001orl.1</t>
  </si>
  <si>
    <t>NM_006185</t>
  </si>
  <si>
    <t>NP_006176</t>
  </si>
  <si>
    <t>Q14980</t>
  </si>
  <si>
    <t>NUMA1_HUMAN</t>
  </si>
  <si>
    <t>nuclear mitotic apparatus protein 1</t>
  </si>
  <si>
    <t>G2/M transition of mitotic cell cycle|mitotic anaphase|nucleus organization</t>
  </si>
  <si>
    <t>chromosome|cytosol|nucleoplasm|spindle microtubule|spindle pole</t>
  </si>
  <si>
    <t>ovary(3)|lung(2)|skin(2)|central_nervous_system(1)</t>
  </si>
  <si>
    <t>ACCTTCTGCCGCAGAGGAATC</t>
  </si>
  <si>
    <t>RARA</t>
  </si>
  <si>
    <t>APL</t>
  </si>
  <si>
    <t>g.chr11:71724312G&gt;T</t>
  </si>
  <si>
    <t>c.4237C&gt;A</t>
  </si>
  <si>
    <t>c.(4237-4239)CGG&gt;AGG</t>
  </si>
  <si>
    <t>p.R1413R</t>
  </si>
  <si>
    <t>NUMA1_uc009ysw.1_Silent_p.R976R|NUMA1_uc001ork.1_Intron|NUMA1_uc001orm.1_Silent_p.R1413R|NUMA1_uc001orn.2_Silent_p.R976R|NUMA1_uc009ysx.1_Silent_p.R1413R|NUMA1_uc001oro.1_Silent_p.R1413R</t>
  </si>
  <si>
    <t>NUP153</t>
  </si>
  <si>
    <t>g.chr6:17637577G&gt;A</t>
  </si>
  <si>
    <t>uc003ncd.1</t>
  </si>
  <si>
    <t>c.2271C&gt;T</t>
  </si>
  <si>
    <t>c.(2269-2271)GCC&gt;GCT</t>
  </si>
  <si>
    <t>p.A757A</t>
  </si>
  <si>
    <t>NUP153_uc011dje.1_Silent_p.A788A|NUP153_uc010jpl.1_Silent_p.A715A</t>
  </si>
  <si>
    <t>NM_005124</t>
  </si>
  <si>
    <t>NP_005115</t>
  </si>
  <si>
    <t>P49790</t>
  </si>
  <si>
    <t>NU153_HUMAN</t>
  </si>
  <si>
    <t>nucleoporin 153kDa</t>
  </si>
  <si>
    <t>carbohydrate metabolic process|glucose transport|interspecies interaction between organisms|mRNA transport|protein transport|regulation of glucose transport|transmembrane transport|viral reproduction</t>
  </si>
  <si>
    <t>cytoplasm|nuclear membrane|nuclear pore|nucleolus|nucleoplasm</t>
  </si>
  <si>
    <t>DNA binding|protein binding|transporter activity|zinc ion binding</t>
  </si>
  <si>
    <t>lung(4)|ovary(2)|breast(2)|skin(1)</t>
  </si>
  <si>
    <t>Breast(50;0.0259)|Ovarian(93;0.0584)</t>
  </si>
  <si>
    <t>all_hematologic(90;0.125)</t>
  </si>
  <si>
    <t>all cancers(50;0.0981)|Epithelial(50;0.112)</t>
  </si>
  <si>
    <t>TCAATGTAAGGGCTCGCTTCA</t>
  </si>
  <si>
    <t>NUP188</t>
  </si>
  <si>
    <t>g.chr9:131711468G&gt;A</t>
  </si>
  <si>
    <t>uc004bws.1</t>
  </si>
  <si>
    <t>c.33G&gt;A</t>
  </si>
  <si>
    <t>c.(31-33)AGG&gt;AGA</t>
  </si>
  <si>
    <t>p.R11R</t>
  </si>
  <si>
    <t>NUP188_uc004bwq.1_Nonsense_Mutation_p.W13*|DOLK_uc004bwr.2_5'Flank</t>
  </si>
  <si>
    <t>NM_015354</t>
  </si>
  <si>
    <t>NP_056169</t>
  </si>
  <si>
    <t>Q5SRE5</t>
  </si>
  <si>
    <t>NU188_HUMAN</t>
  </si>
  <si>
    <t>nucleoporin 188kDa</t>
  </si>
  <si>
    <t>carbohydrate metabolic process|glucose transport|mRNA transport|protein transport|regulation of glucose transport|transmembrane transport|viral reproduction</t>
  </si>
  <si>
    <t>nuclear pore</t>
  </si>
  <si>
    <t>ovary(2)|central_nervous_system(2)|upper_aerodigestive_tract(1)|kidney(1)|breast(1)</t>
  </si>
  <si>
    <t>CATTTTGCAGGAGCAGTAGAG</t>
  </si>
  <si>
    <t>NUP214</t>
  </si>
  <si>
    <t>g.chr9:134019717_134019718insG</t>
  </si>
  <si>
    <t>uc004cag.2</t>
  </si>
  <si>
    <t>1456_1457</t>
  </si>
  <si>
    <t>c.1345_1346insG</t>
  </si>
  <si>
    <t>c.(1345-1347)GCTfs</t>
  </si>
  <si>
    <t>p.A449fs</t>
  </si>
  <si>
    <t>NUP214_uc004cah.2_Frame_Shift_Ins_p.A449fs|NUP214_uc004cai.2_Translation_Start_Site|NUP214_uc004caf.1_Frame_Shift_Ins_p.A449fs|NUP214_uc010mzf.2_Translation_Start_Site</t>
  </si>
  <si>
    <t>NM_005085</t>
  </si>
  <si>
    <t>NP_005076</t>
  </si>
  <si>
    <t>P35658</t>
  </si>
  <si>
    <t>NU214_HUMAN</t>
  </si>
  <si>
    <t>nucleoporin 214kDa</t>
  </si>
  <si>
    <t>carbohydrate metabolic process|glucose transport|mRNA metabolic process|protein export from nucleus|regulation of glucose transport|transmembrane transport|viral reproduction</t>
  </si>
  <si>
    <t>cytosol|nuclear pore|nucleoplasm</t>
  </si>
  <si>
    <t>breast(7)|lung(3)|skin(3)|ovary(2)|central_nervous_system(1)</t>
  </si>
  <si>
    <t>all_hematologic(7;0.0028)</t>
  </si>
  <si>
    <t>Myeloproliferative disorder(178;0.204)</t>
  </si>
  <si>
    <t>OV - Ovarian serous cystadenocarcinoma(145;3.42e-05)|Epithelial(140;0.000256)</t>
  </si>
  <si>
    <t>GAAACTGGATGCTTCTGCAGCT</t>
  </si>
  <si>
    <t>DEK|SET|ABL1</t>
  </si>
  <si>
    <t>AML|T-ALL</t>
  </si>
  <si>
    <t>NWD1</t>
  </si>
  <si>
    <t>g.chr19:16908642delT</t>
  </si>
  <si>
    <t>uc002neu.3</t>
  </si>
  <si>
    <t>c.3404delT</t>
  </si>
  <si>
    <t>c.(3403-3405)GTTfs</t>
  </si>
  <si>
    <t>p.V1135fs</t>
  </si>
  <si>
    <t>NWD1_uc002net.3_Frame_Shift_Del_p.V1000fs|NWD1_uc002nev.3_Frame_Shift_Del_p.V929fs</t>
  </si>
  <si>
    <t>Q149M9</t>
  </si>
  <si>
    <t>NWD1_HUMAN</t>
  </si>
  <si>
    <t>RecName: Full=NACHT and WD repeat domain-containing protein 1;</t>
  </si>
  <si>
    <t>WD 8.</t>
  </si>
  <si>
    <t>skin(3)|ovary(2)|pancreas(2)</t>
  </si>
  <si>
    <t>GAGACGGCTGTTTTTGGTACT</t>
  </si>
  <si>
    <t>NXPH2</t>
  </si>
  <si>
    <t>g.chr2:139429155G&gt;A</t>
  </si>
  <si>
    <t>uc002tvi.2</t>
  </si>
  <si>
    <t>c.(130-132)GTC&gt;GTT</t>
  </si>
  <si>
    <t>NM_007226</t>
  </si>
  <si>
    <t>NP_009157</t>
  </si>
  <si>
    <t>O95156</t>
  </si>
  <si>
    <t>NXPH2_HUMAN</t>
  </si>
  <si>
    <t>neurexophilin 2 precursor</t>
  </si>
  <si>
    <t>II.</t>
  </si>
  <si>
    <t>BRCA - Breast invasive adenocarcinoma(221;0.101)</t>
  </si>
  <si>
    <t>CCACGTTGCCGACCAACGTCC</t>
  </si>
  <si>
    <t>g.chr14:24868438G&gt;A</t>
  </si>
  <si>
    <t>CGTTCCAGGAGCGGGCGGGGC</t>
  </si>
  <si>
    <t>OAS1</t>
  </si>
  <si>
    <t>g.chr12:113355361C&gt;T</t>
  </si>
  <si>
    <t>uc001tud.2</t>
  </si>
  <si>
    <t>c.894C&gt;T</t>
  </si>
  <si>
    <t>c.(892-894)ATC&gt;ATT</t>
  </si>
  <si>
    <t>p.I298I</t>
  </si>
  <si>
    <t>OAS1_uc001tub.2_Silent_p.I298I|OAS1_uc001tuc.2_Silent_p.I298I|OAS1_uc009zwf.2_Silent_p.I297I</t>
  </si>
  <si>
    <t>NM_016816</t>
  </si>
  <si>
    <t>NP_058132</t>
  </si>
  <si>
    <t>P00973</t>
  </si>
  <si>
    <t>OAS1_HUMAN</t>
  </si>
  <si>
    <t>2',5'-oligoadenylate synthetase 1 isoform 1</t>
  </si>
  <si>
    <t>interferon-gamma-mediated signaling pathway|nucleobase, nucleoside, nucleotide and nucleic acid metabolic process|type I interferon-mediated signaling pathway</t>
  </si>
  <si>
    <t>endoplasmic reticulum|microsome|mitochondrion|nucleus</t>
  </si>
  <si>
    <t>ATP binding|nucleotidyltransferase activity|RNA binding</t>
  </si>
  <si>
    <t>GGCCTGTGATCCTGGACCCGG</t>
  </si>
  <si>
    <t>OC90</t>
  </si>
  <si>
    <t>g.chr8:133044195C&gt;T</t>
  </si>
  <si>
    <t>uc003ytg.2</t>
  </si>
  <si>
    <t>c.(964-966)GAA&gt;AAA</t>
  </si>
  <si>
    <t>p.E322K</t>
  </si>
  <si>
    <t>OC90_uc011lix.1_Missense_Mutation_p.E322K</t>
  </si>
  <si>
    <t>NM_001080399</t>
  </si>
  <si>
    <t>NP_001073868</t>
  </si>
  <si>
    <t>Q02509</t>
  </si>
  <si>
    <t>OC90_HUMAN</t>
  </si>
  <si>
    <t>otoconin 90</t>
  </si>
  <si>
    <t>Phospholipase A2-like 2.</t>
  </si>
  <si>
    <t>lipid catabolic process|phospholipid metabolic process</t>
  </si>
  <si>
    <t>calcium ion binding|phospholipase A2 activity</t>
  </si>
  <si>
    <t>Esophageal squamous(12;0.00693)|Ovarian(258;0.00769)|Acute lymphoblastic leukemia(118;0.155)</t>
  </si>
  <si>
    <t>BRCA - Breast invasive adenocarcinoma(115;0.000805)</t>
  </si>
  <si>
    <t>GACTCAAATTCCTCCGGGCAC</t>
  </si>
  <si>
    <t>g.chr8:133044261C&gt;T</t>
  </si>
  <si>
    <t>c.898G&gt;A</t>
  </si>
  <si>
    <t>c.(898-900)GAC&gt;AAC</t>
  </si>
  <si>
    <t>p.D300N</t>
  </si>
  <si>
    <t>OC90_uc011lix.1_Missense_Mutation_p.D300N</t>
  </si>
  <si>
    <t>TGCATGTTGTCCCCACTTCCC</t>
  </si>
  <si>
    <t>OCIAD2</t>
  </si>
  <si>
    <t>g.chr4:48894833delA</t>
  </si>
  <si>
    <t>uc003gyt.2</t>
  </si>
  <si>
    <t>c.339delT</t>
  </si>
  <si>
    <t>c.(337-339)TTTfs</t>
  </si>
  <si>
    <t>p.F113fs</t>
  </si>
  <si>
    <t>OCIAD2_uc003gyu.2_Intron</t>
  </si>
  <si>
    <t>NM_001014446</t>
  </si>
  <si>
    <t>NP_001014446</t>
  </si>
  <si>
    <t>Q56VL3</t>
  </si>
  <si>
    <t>OCAD2_HUMAN</t>
  </si>
  <si>
    <t>OCIA domain containing 2 isoform 1</t>
  </si>
  <si>
    <t>OCIA.</t>
  </si>
  <si>
    <t>endosome</t>
  </si>
  <si>
    <t>GCTGATCTTCAAAAAAATGGA</t>
  </si>
  <si>
    <t>g.chr4:183268058G&gt;A</t>
  </si>
  <si>
    <t>c.487G&gt;A</t>
  </si>
  <si>
    <t>c.(487-489)GAA&gt;AAA</t>
  </si>
  <si>
    <t>p.E163K</t>
  </si>
  <si>
    <t>ODZ3_uc010irv.1_Missense_Mutation_p.E163K</t>
  </si>
  <si>
    <t>Cytoplasmic (Potential).|Teneurin N-terminal.</t>
  </si>
  <si>
    <t>TACGGAGCACGAAAACAAGTC</t>
  </si>
  <si>
    <t>g.chr4:183675702G&gt;A</t>
  </si>
  <si>
    <t>c.4182G&gt;A</t>
  </si>
  <si>
    <t>c.(4180-4182)GGG&gt;GGA</t>
  </si>
  <si>
    <t>p.G1394G</t>
  </si>
  <si>
    <t>ODZ3_uc003ive.1_Silent_p.G807G</t>
  </si>
  <si>
    <t>ATCCTGTGGGGAAGCACGCGG</t>
  </si>
  <si>
    <t>ODZ4</t>
  </si>
  <si>
    <t>g.chr11:78380908G&gt;A</t>
  </si>
  <si>
    <t>uc001ozl.3</t>
  </si>
  <si>
    <t>c.6482C&gt;T</t>
  </si>
  <si>
    <t>c.(6481-6483)TCG&gt;TTG</t>
  </si>
  <si>
    <t>p.S2161L</t>
  </si>
  <si>
    <t>ODZ4_uc001ozk.3_Missense_Mutation_p.S386L|ODZ4_uc009yvb.1_Missense_Mutation_p.S745L</t>
  </si>
  <si>
    <t>NM_001098816</t>
  </si>
  <si>
    <t>NP_001092286</t>
  </si>
  <si>
    <t>Q6N022</t>
  </si>
  <si>
    <t>TEN4_HUMAN</t>
  </si>
  <si>
    <t>odz, odd Oz/ten-m homolog 4</t>
  </si>
  <si>
    <t>YD 16.|Extracellular (Potential).</t>
  </si>
  <si>
    <t>ovary(2)|pancreas(2)</t>
  </si>
  <si>
    <t>GTACATGAGCGAGCGGAAGAT</t>
  </si>
  <si>
    <t>OGDH</t>
  </si>
  <si>
    <t>rs113587743</t>
  </si>
  <si>
    <t>g.chr7:44663949C&gt;T</t>
  </si>
  <si>
    <t>uc003tln.2</t>
  </si>
  <si>
    <t>c.(7-9)CAT&gt;TAT</t>
  </si>
  <si>
    <t>p.H3Y</t>
  </si>
  <si>
    <t>OGDH_uc003tlm.2_Missense_Mutation_p.H3Y|OGDH_uc011kbx.1_Missense_Mutation_p.H3Y|OGDH_uc011kby.1_Missense_Mutation_p.H3Y|OGDH_uc003tlp.2_Missense_Mutation_p.H3Y|OGDH_uc011kbz.1_5'UTR</t>
  </si>
  <si>
    <t>NM_002541</t>
  </si>
  <si>
    <t>NP_002532</t>
  </si>
  <si>
    <t>Q02218</t>
  </si>
  <si>
    <t>ODO1_HUMAN</t>
  </si>
  <si>
    <t>oxoglutarate dehydrogenase isoform 1 precursor</t>
  </si>
  <si>
    <t>glycolysis|lysine catabolic process|tricarboxylic acid cycle</t>
  </si>
  <si>
    <t>mitochondrial matrix|mitochondrial membrane</t>
  </si>
  <si>
    <t>oxoglutarate dehydrogenase (succinyl-transferring) activity|thiamine pyrophosphate binding</t>
  </si>
  <si>
    <t>AAAAATGTTTCATTTAAGGAC</t>
  </si>
  <si>
    <t>OPN5</t>
  </si>
  <si>
    <t>uc003ozc.2</t>
  </si>
  <si>
    <t>NM_181744</t>
  </si>
  <si>
    <t>NP_859528</t>
  </si>
  <si>
    <t>Q6U736</t>
  </si>
  <si>
    <t>OPN5_HUMAN</t>
  </si>
  <si>
    <t>opsin 5 isoform 1</t>
  </si>
  <si>
    <t>phototransduction|protein-chromophore linkage|visual perception</t>
  </si>
  <si>
    <t>G-protein coupled receptor activity|photoreceptor activity</t>
  </si>
  <si>
    <t>TTGGGAAGCGGATTTAGTGGC</t>
  </si>
  <si>
    <t>g.chr6:47749899G&gt;T</t>
  </si>
  <si>
    <t>c.97G&gt;T</t>
  </si>
  <si>
    <t>c.(97-99)GAT&gt;TAT</t>
  </si>
  <si>
    <t>p.D33Y</t>
  </si>
  <si>
    <t>OR10A3</t>
  </si>
  <si>
    <t>rs150971423</t>
  </si>
  <si>
    <t>uc010rbi.1</t>
  </si>
  <si>
    <t>c.233C&gt;T</t>
  </si>
  <si>
    <t>NM_001003745</t>
  </si>
  <si>
    <t>NP_001003745</t>
  </si>
  <si>
    <t>P58181</t>
  </si>
  <si>
    <t>O10A3_HUMAN</t>
  </si>
  <si>
    <t>Epithelial(150;1.38e-07)|BRCA - Breast invasive adenocarcinoma(625;0.189)</t>
  </si>
  <si>
    <t>CATTTCAGGCGTAATGACTGC</t>
  </si>
  <si>
    <t>g.chr11:7960835G&gt;T</t>
  </si>
  <si>
    <t>c.233C&gt;A</t>
  </si>
  <si>
    <t>c.(232-234)ACG&gt;AAG</t>
  </si>
  <si>
    <t>p.T78K</t>
  </si>
  <si>
    <t>OR10A7</t>
  </si>
  <si>
    <t>g.chr12:55615114_55615116delCTT</t>
  </si>
  <si>
    <t>uc010spf.1</t>
  </si>
  <si>
    <t>306_308</t>
  </si>
  <si>
    <t>c.306_308delCTT</t>
  </si>
  <si>
    <t>c.(304-309)TACTTC&gt;TAC</t>
  </si>
  <si>
    <t>p.F107del</t>
  </si>
  <si>
    <t>NM_001005280</t>
  </si>
  <si>
    <t>NP_001005280</t>
  </si>
  <si>
    <t>Q8NGE5</t>
  </si>
  <si>
    <t>O10A7_HUMAN</t>
  </si>
  <si>
    <t>CCCAGATGTACTTCTTCTTCTTC</t>
  </si>
  <si>
    <t>OR10G7</t>
  </si>
  <si>
    <t>g.chr11:123909394G&gt;A</t>
  </si>
  <si>
    <t>uc001pzq.1</t>
  </si>
  <si>
    <t>c.(313-315)TTC&gt;TTT</t>
  </si>
  <si>
    <t>p.F105F</t>
  </si>
  <si>
    <t>NM_001004463</t>
  </si>
  <si>
    <t>NP_001004463</t>
  </si>
  <si>
    <t>Q8NGN6</t>
  </si>
  <si>
    <t>O10G7_HUMAN</t>
  </si>
  <si>
    <t>olfactory receptor, family 10, subfamily G,</t>
  </si>
  <si>
    <t>Breast(109;0.00867)|Medulloblastoma(222;0.0523)|Lung NSC(97;0.118)|all_lung(97;0.126)|all_neural(223;0.22)</t>
  </si>
  <si>
    <t>BRCA - Breast invasive adenocarcinoma(274;4.88e-06)|OV - Ovarian serous cystadenocarcinoma(99;0.0521)</t>
  </si>
  <si>
    <t>TGCTCCCCAGGAAGTGGAAAA</t>
  </si>
  <si>
    <t>OR10H2</t>
  </si>
  <si>
    <t>g.chr19:15838906C&gt;T</t>
  </si>
  <si>
    <t>uc002nbm.2</t>
  </si>
  <si>
    <t>c.53C&gt;T</t>
  </si>
  <si>
    <t>c.(52-54)TCT&gt;TTT</t>
  </si>
  <si>
    <t>p.S18F</t>
  </si>
  <si>
    <t>NM_013939</t>
  </si>
  <si>
    <t>NP_039227</t>
  </si>
  <si>
    <t>O60403</t>
  </si>
  <si>
    <t>O10H2_HUMAN</t>
  </si>
  <si>
    <t>olfactory receptor, family 10, subfamily H,</t>
  </si>
  <si>
    <t>all_hematologic(1;0.0517)|Acute lymphoblastic leukemia(2;0.074)</t>
  </si>
  <si>
    <t>GTCGGCTTCTCTGCCTTCCCC</t>
  </si>
  <si>
    <t>OR10J3</t>
  </si>
  <si>
    <t>g.chr1:159284091C&gt;T</t>
  </si>
  <si>
    <t>uc010piu.1</t>
  </si>
  <si>
    <t>c.359G&gt;A</t>
  </si>
  <si>
    <t>c.(358-360)GGA&gt;GAA</t>
  </si>
  <si>
    <t>p.G120E</t>
  </si>
  <si>
    <t>NM_001004467</t>
  </si>
  <si>
    <t>NP_001004467</t>
  </si>
  <si>
    <t>Q5JRS4</t>
  </si>
  <si>
    <t>O10J3_HUMAN</t>
  </si>
  <si>
    <t>GCGGTCATATCCCATGACTGT</t>
  </si>
  <si>
    <t>OR11A1</t>
  </si>
  <si>
    <t>g.chr6:29395212G&gt;A</t>
  </si>
  <si>
    <t>uc003nmg.2</t>
  </si>
  <si>
    <t>c.(205-207)TCC&gt;TCT</t>
  </si>
  <si>
    <t>p.S69S</t>
  </si>
  <si>
    <t>NM_013937</t>
  </si>
  <si>
    <t>NP_039225</t>
  </si>
  <si>
    <t>Q9GZK7</t>
  </si>
  <si>
    <t>O11A1_HUMAN</t>
  </si>
  <si>
    <t>olfactory receptor, family 11, subfamily A,</t>
  </si>
  <si>
    <t>TATCCAGGAAGGACAGATTCG</t>
  </si>
  <si>
    <t>OR13A1</t>
  </si>
  <si>
    <t>g.chr10:45799279C&gt;T</t>
  </si>
  <si>
    <t>uc001jcc.1</t>
  </si>
  <si>
    <t>c.592G&gt;A</t>
  </si>
  <si>
    <t>c.(592-594)GAG&gt;AAG</t>
  </si>
  <si>
    <t>p.E198K</t>
  </si>
  <si>
    <t>OR13A1_uc001jcd.1_Missense_Mutation_p.E194K</t>
  </si>
  <si>
    <t>NM_001004297</t>
  </si>
  <si>
    <t>NP_001004297</t>
  </si>
  <si>
    <t>Q8NGR1</t>
  </si>
  <si>
    <t>O13A1_HUMAN</t>
  </si>
  <si>
    <t>olfactory receptor, family 13, subfamily A,</t>
  </si>
  <si>
    <t>GGAGGGACCTCGCAGAAGAAA</t>
  </si>
  <si>
    <t>OR13C8</t>
  </si>
  <si>
    <t>g.chr9:107332053C&gt;T</t>
  </si>
  <si>
    <t>uc011lvo.1</t>
  </si>
  <si>
    <t>c.605C&gt;T</t>
  </si>
  <si>
    <t>c.(604-606)TCG&gt;TTG</t>
  </si>
  <si>
    <t>p.S202L</t>
  </si>
  <si>
    <t>NM_001004483</t>
  </si>
  <si>
    <t>NP_001004483</t>
  </si>
  <si>
    <t>Q8NGS7</t>
  </si>
  <si>
    <t>O13C8_HUMAN</t>
  </si>
  <si>
    <t>ATGACAGGGTCGAATCTGATT</t>
  </si>
  <si>
    <t>OR13G1</t>
  </si>
  <si>
    <t>g.chr1:247835618G&gt;A</t>
  </si>
  <si>
    <t>uc001idi.1</t>
  </si>
  <si>
    <t>c.726C&gt;T</t>
  </si>
  <si>
    <t>c.(724-726)CTC&gt;CTT</t>
  </si>
  <si>
    <t>p.L242L</t>
  </si>
  <si>
    <t>NM_001005487</t>
  </si>
  <si>
    <t>NP_001005487</t>
  </si>
  <si>
    <t>Q8NGZ3</t>
  </si>
  <si>
    <t>O13G1_HUMAN</t>
  </si>
  <si>
    <t>olfactory receptor, family 13, subfamily G,</t>
  </si>
  <si>
    <t>OV - Ovarian serous cystadenocarcinoma(106;0.017)</t>
  </si>
  <si>
    <t>TCACCACTGTGAGATGAGATG</t>
  </si>
  <si>
    <t>OR14J1</t>
  </si>
  <si>
    <t>g.chr6:29274775_29274776delAG</t>
  </si>
  <si>
    <t>uc011dln.1</t>
  </si>
  <si>
    <t>c.309_310delAG</t>
  </si>
  <si>
    <t>c.(307-312)ATAGCTfs</t>
  </si>
  <si>
    <t>p.I103fs</t>
  </si>
  <si>
    <t>NM_030946</t>
  </si>
  <si>
    <t>NP_112208</t>
  </si>
  <si>
    <t>Q9UGF5</t>
  </si>
  <si>
    <t>O14J1_HUMAN</t>
  </si>
  <si>
    <t>olfactory receptor, family 5, subfamily U member</t>
  </si>
  <si>
    <t>103_104</t>
  </si>
  <si>
    <t>TCTTCTTCATAGCTCTGGCCTC</t>
  </si>
  <si>
    <t>g.chr6:29275004C&gt;T</t>
  </si>
  <si>
    <t>c.538C&gt;T</t>
  </si>
  <si>
    <t>c.(538-540)CCT&gt;TCT</t>
  </si>
  <si>
    <t>p.P180S</t>
  </si>
  <si>
    <t>CTGTGATGTTCCTCAGATGCT</t>
  </si>
  <si>
    <t>OR1G1</t>
  </si>
  <si>
    <t>g.chr17:3030838C&gt;T</t>
  </si>
  <si>
    <t>uc002fvc.1</t>
  </si>
  <si>
    <t>c.8G&gt;A</t>
  </si>
  <si>
    <t>c.(7-9)GGG&gt;GAG</t>
  </si>
  <si>
    <t>p.G3E</t>
  </si>
  <si>
    <t>NM_003555</t>
  </si>
  <si>
    <t>NP_003546</t>
  </si>
  <si>
    <t>P47890</t>
  </si>
  <si>
    <t>OR1G1_HUMAN</t>
  </si>
  <si>
    <t>olfactory receptor, family 1, subfamily G,</t>
  </si>
  <si>
    <t>CAGATTTTTCCCCTCCATTTG</t>
  </si>
  <si>
    <t>OR1N2</t>
  </si>
  <si>
    <t>g.chr9:125315733C&gt;T</t>
  </si>
  <si>
    <t>uc011lyx.1</t>
  </si>
  <si>
    <t>c.285C&gt;T</t>
  </si>
  <si>
    <t>c.(283-285)ATC&gt;ATT</t>
  </si>
  <si>
    <t>p.I95I</t>
  </si>
  <si>
    <t>NM_001004457</t>
  </si>
  <si>
    <t>NP_001004457</t>
  </si>
  <si>
    <t>Q8NGR9</t>
  </si>
  <si>
    <t>OR1N2_HUMAN</t>
  </si>
  <si>
    <t>olfactory receptor, family 1, subfamily N,</t>
  </si>
  <si>
    <t>CTGCCTCCATCCCCAAAATGC</t>
  </si>
  <si>
    <t>OR2F1</t>
  </si>
  <si>
    <t>g.chr7:143657259C&gt;A</t>
  </si>
  <si>
    <t>uc003wds.1</t>
  </si>
  <si>
    <t>c.196C&gt;A</t>
  </si>
  <si>
    <t>c.(196-198)CTC&gt;ATC</t>
  </si>
  <si>
    <t>p.L66I</t>
  </si>
  <si>
    <t>NM_012369</t>
  </si>
  <si>
    <t>NP_036501</t>
  </si>
  <si>
    <t>Q13607</t>
  </si>
  <si>
    <t>OR2F1_HUMAN</t>
  </si>
  <si>
    <t>olfactory receptor, family 2, subfamily F,</t>
  </si>
  <si>
    <t>Melanoma(164;0.0903)</t>
  </si>
  <si>
    <t>TCTCACCAACCTCTCCCTTGT</t>
  </si>
  <si>
    <t>OR2G6</t>
  </si>
  <si>
    <t>g.chr1:248685273C&gt;T</t>
  </si>
  <si>
    <t>uc001ien.1</t>
  </si>
  <si>
    <t>c.(325-327)TCG&gt;TTG</t>
  </si>
  <si>
    <t>NM_001013355</t>
  </si>
  <si>
    <t>NP_001013373</t>
  </si>
  <si>
    <t>Q5TZ20</t>
  </si>
  <si>
    <t>OR2G6_HUMAN</t>
  </si>
  <si>
    <t>olfactory receptor, family 2, subfamily G,</t>
  </si>
  <si>
    <t>all_cancers(71;0.000108)|all_epithelial(71;1.03e-05)|Breast(184;0.00909)|Ovarian(71;0.0377)|all_lung(81;0.127)|Lung NSC(105;0.136)</t>
  </si>
  <si>
    <t>all_cancers(173;0.0156)</t>
  </si>
  <si>
    <t>OV - Ovarian serous cystadenocarcinoma(106;0.0265)</t>
  </si>
  <si>
    <t>GGGTTGGGCTCGTCTGAGTGT</t>
  </si>
  <si>
    <t>OR2H2</t>
  </si>
  <si>
    <t>g.chr6:29555997C&gt;T</t>
  </si>
  <si>
    <t>uc003nmr.1</t>
  </si>
  <si>
    <t>c.276C&gt;T</t>
  </si>
  <si>
    <t>c.(274-276)TTC&gt;TTT</t>
  </si>
  <si>
    <t>p.F92F</t>
  </si>
  <si>
    <t>GABBR1_uc003nmp.3_Intron</t>
  </si>
  <si>
    <t>NM_007160</t>
  </si>
  <si>
    <t>NP_009091</t>
  </si>
  <si>
    <t>O95918</t>
  </si>
  <si>
    <t>OR2H2_HUMAN</t>
  </si>
  <si>
    <t>olfactory receptor, family 2, subfamily H,</t>
  </si>
  <si>
    <t>defense response|mating|sensory perception of smell</t>
  </si>
  <si>
    <t>CCATCAGCTTCCTGGACTGCT</t>
  </si>
  <si>
    <t>OR2M1P</t>
  </si>
  <si>
    <t>g.chr1:248285833C&gt;T</t>
  </si>
  <si>
    <t>uc001idy.1</t>
  </si>
  <si>
    <t>c.396C&gt;T</t>
  </si>
  <si>
    <t>c.(394-396)TTC&gt;TTT</t>
  </si>
  <si>
    <t>p.F132F</t>
  </si>
  <si>
    <t>NR_002141</t>
  </si>
  <si>
    <t>RecName: Full=Olfactory receptor 2M5;</t>
  </si>
  <si>
    <t>AGGTTATTTTCATTTGCTCTA</t>
  </si>
  <si>
    <t>OR2W5</t>
  </si>
  <si>
    <t>g.chr1:247654738C&gt;T</t>
  </si>
  <si>
    <t>uc001icz.1</t>
  </si>
  <si>
    <t>c.309C&gt;T</t>
  </si>
  <si>
    <t>c.(307-309)ATC&gt;ATT</t>
  </si>
  <si>
    <t>p.I103I</t>
  </si>
  <si>
    <t>NM_001004698</t>
  </si>
  <si>
    <t>NP_001004698</t>
  </si>
  <si>
    <t>A6NFC9</t>
  </si>
  <si>
    <t>OR2W5_HUMAN</t>
  </si>
  <si>
    <t>olfactory receptor, family 2, subfamily W,</t>
  </si>
  <si>
    <t>all_cancers(71;4.51e-05)|all_epithelial(71;1.3e-05)|Breast(184;0.0149)|Ovarian(71;0.0377)|all_lung(81;0.0662)|Lung NSC(105;0.0724)</t>
  </si>
  <si>
    <t>all_cancers(173;0.222)</t>
  </si>
  <si>
    <t>OV - Ovarian serous cystadenocarcinoma(106;0.0188)</t>
  </si>
  <si>
    <t>AACTCTACATCTACATGATGC</t>
  </si>
  <si>
    <t>OR4D10</t>
  </si>
  <si>
    <t>g.chr11:59245481C&gt;T</t>
  </si>
  <si>
    <t>uc001nnz.1</t>
  </si>
  <si>
    <t>c.579C&gt;T</t>
  </si>
  <si>
    <t>c.(577-579)TTC&gt;TTT</t>
  </si>
  <si>
    <t>p.F193F</t>
  </si>
  <si>
    <t>NM_001004705</t>
  </si>
  <si>
    <t>NP_001004705</t>
  </si>
  <si>
    <t>Q8NGI6</t>
  </si>
  <si>
    <t>OR4DA_HUMAN</t>
  </si>
  <si>
    <t>olfactory receptor, family 4, subfamily D,</t>
  </si>
  <si>
    <t>CAGACATTTTCATACTTGAAC</t>
  </si>
  <si>
    <t>OR4K2</t>
  </si>
  <si>
    <t>g.chr14:20344666G&gt;A</t>
  </si>
  <si>
    <t>uc001vwh.1</t>
  </si>
  <si>
    <t>c.240G&gt;A</t>
  </si>
  <si>
    <t>c.(238-240)AAG&gt;AAA</t>
  </si>
  <si>
    <t>p.K80K</t>
  </si>
  <si>
    <t>NM_001005501</t>
  </si>
  <si>
    <t>NP_001005501</t>
  </si>
  <si>
    <t>Q8NGD2</t>
  </si>
  <si>
    <t>OR4K2_HUMAN</t>
  </si>
  <si>
    <t>Epithelial(56;9.96e-07)|all cancers(55;2.95e-06)</t>
  </si>
  <si>
    <t>GBM - Glioblastoma multiforme(265;0.00327)</t>
  </si>
  <si>
    <t>CCACCCCAAAGATGATTACAG</t>
  </si>
  <si>
    <t>OR4N4</t>
  </si>
  <si>
    <t>g.chr15:22383322C&gt;T</t>
  </si>
  <si>
    <t>uc001yuc.1</t>
  </si>
  <si>
    <t>c.(850-852)CCT&gt;TCT</t>
  </si>
  <si>
    <t>p.P284S</t>
  </si>
  <si>
    <t>LOC727924_uc001yub.1_RNA|OR4N4_uc010tzv.1_Missense_Mutation_p.P284S</t>
  </si>
  <si>
    <t>NM_001005241</t>
  </si>
  <si>
    <t>NP_001005241</t>
  </si>
  <si>
    <t>Q8N0Y3</t>
  </si>
  <si>
    <t>OR4N4_HUMAN</t>
  </si>
  <si>
    <t>olfactory receptor, family 4, subfamily N,</t>
  </si>
  <si>
    <t>ATTGATGAATCCTATGATTTA</t>
  </si>
  <si>
    <t>OR4N5</t>
  </si>
  <si>
    <t>g.chr14:20612038C&gt;T</t>
  </si>
  <si>
    <t>uc010tla.1</t>
  </si>
  <si>
    <t>c.144C&gt;T</t>
  </si>
  <si>
    <t>c.(142-144)ACC&gt;ACT</t>
  </si>
  <si>
    <t>p.T48T</t>
  </si>
  <si>
    <t>NM_001004724</t>
  </si>
  <si>
    <t>NP_001004724</t>
  </si>
  <si>
    <t>Q8IXE1</t>
  </si>
  <si>
    <t>OR4N5_HUMAN</t>
  </si>
  <si>
    <t>Epithelial(56;7.58e-07)|all cancers(55;3.84e-06)</t>
  </si>
  <si>
    <t>GBM - Glioblastoma multiforme(265;0.0143)</t>
  </si>
  <si>
    <t>TCATTTTCACCATAAAGTCAG</t>
  </si>
  <si>
    <t>OR4X1</t>
  </si>
  <si>
    <t>g.chr11:48285714C&gt;T</t>
  </si>
  <si>
    <t>uc010rht.1</t>
  </si>
  <si>
    <t>c.302C&gt;T</t>
  </si>
  <si>
    <t>c.(301-303)TCC&gt;TTC</t>
  </si>
  <si>
    <t>p.S101F</t>
  </si>
  <si>
    <t>NM_001004726</t>
  </si>
  <si>
    <t>NP_001004726</t>
  </si>
  <si>
    <t>Q8NH49</t>
  </si>
  <si>
    <t>OR4X1_HUMAN</t>
  </si>
  <si>
    <t>olfactory receptor, family 4, subfamily X,</t>
  </si>
  <si>
    <t>CAGATGTTTTCCCTCCATTTC</t>
  </si>
  <si>
    <t>OR4X2</t>
  </si>
  <si>
    <t>g.chr11:48267489C&gt;T</t>
  </si>
  <si>
    <t>uc001ngs.1</t>
  </si>
  <si>
    <t>c.(832-834)ATC&gt;ATT</t>
  </si>
  <si>
    <t>p.I278I</t>
  </si>
  <si>
    <t>NM_001004727</t>
  </si>
  <si>
    <t>NP_001004727</t>
  </si>
  <si>
    <t>Q8NGF9</t>
  </si>
  <si>
    <t>OR4X2_HUMAN</t>
  </si>
  <si>
    <t>ACCCTGTCATCTACTCTCTGA</t>
  </si>
  <si>
    <t>OR52A1</t>
  </si>
  <si>
    <t>g.chr11:5173517C&gt;T</t>
  </si>
  <si>
    <t>uc010qyy.1</t>
  </si>
  <si>
    <t>c.83G&gt;A</t>
  </si>
  <si>
    <t>c.(82-84)TGG&gt;TAG</t>
  </si>
  <si>
    <t>NM_012375</t>
  </si>
  <si>
    <t>NP_036507</t>
  </si>
  <si>
    <t>Q9UKL2</t>
  </si>
  <si>
    <t>O52A1_HUMAN</t>
  </si>
  <si>
    <t>Medulloblastoma(188;0.00106)|Breast(177;0.0155)|all_neural(188;0.0189)</t>
  </si>
  <si>
    <t>Epithelial(150;2.9e-09)|BRCA - Breast invasive adenocarcinoma(625;0.135)</t>
  </si>
  <si>
    <t>AATCCCAATCCAGCACTGCAC</t>
  </si>
  <si>
    <t>OR52A4</t>
  </si>
  <si>
    <t>g.chr11:5142035G&gt;A</t>
  </si>
  <si>
    <t>uc001lzz.1</t>
  </si>
  <si>
    <t>c.(772-774)CTC&gt;CTT</t>
  </si>
  <si>
    <t>p.L258L</t>
  </si>
  <si>
    <t>NM_001005222</t>
  </si>
  <si>
    <t>NP_001005222</t>
  </si>
  <si>
    <t>Epithelial(150;1.7e-09)|BRCA - Breast invasive adenocarcinoma(625;0.135)|LUSC - Lung squamous cell carcinoma(625;0.2)</t>
  </si>
  <si>
    <t>AAAAAGCAAGGAGATAGAATT</t>
  </si>
  <si>
    <t>OR52B4</t>
  </si>
  <si>
    <t>g.chr11:4388853G&gt;A</t>
  </si>
  <si>
    <t>uc010qye.1</t>
  </si>
  <si>
    <t>c.673C&gt;T</t>
  </si>
  <si>
    <t>c.(673-675)CAT&gt;TAT</t>
  </si>
  <si>
    <t>p.H225Y</t>
  </si>
  <si>
    <t>NM_001005161</t>
  </si>
  <si>
    <t>NP_001005161</t>
  </si>
  <si>
    <t>Q8NGK2</t>
  </si>
  <si>
    <t>O52B4_HUMAN</t>
  </si>
  <si>
    <t>olfactory receptor, family 52, subfamily B,</t>
  </si>
  <si>
    <t>Medulloblastoma(188;0.0075)|Breast(177;0.0249)|all_neural(188;0.0577)</t>
  </si>
  <si>
    <t>Epithelial(150;1.57e-11)|BRCA - Breast invasive adenocarcinoma(625;0.0826)|LUSC - Lung squamous cell carcinoma(625;0.19)</t>
  </si>
  <si>
    <t>AAGACAGCATGGAGAATCAGC</t>
  </si>
  <si>
    <t>OR52E4</t>
  </si>
  <si>
    <t>g.chr11:5905965C&gt;T</t>
  </si>
  <si>
    <t>uc010qzs.1</t>
  </si>
  <si>
    <t>c.443C&gt;T</t>
  </si>
  <si>
    <t>c.(442-444)TCT&gt;TTT</t>
  </si>
  <si>
    <t>p.S148F</t>
  </si>
  <si>
    <t>TRIM5_uc001mbq.1_Intron</t>
  </si>
  <si>
    <t>NM_001005165</t>
  </si>
  <si>
    <t>NP_001005165</t>
  </si>
  <si>
    <t>Q8NGH9</t>
  </si>
  <si>
    <t>O52E4_HUMAN</t>
  </si>
  <si>
    <t>olfactory receptor, family 52, subfamily E,</t>
  </si>
  <si>
    <t>Medulloblastoma(188;0.00776)|all_neural(188;0.0652)|Breast(177;0.114)</t>
  </si>
  <si>
    <t>Epithelial(150;1.24e-08)|BRCA - Breast invasive adenocarcinoma(625;0.135)</t>
  </si>
  <si>
    <t>ATCCTAGCTTCTGTGGTTGTT</t>
  </si>
  <si>
    <t>g.chr11:5906330C&gt;T</t>
  </si>
  <si>
    <t>c.808C&gt;T</t>
  </si>
  <si>
    <t>c.(808-810)CCC&gt;TCC</t>
  </si>
  <si>
    <t>p.P270S</t>
  </si>
  <si>
    <t>CCAAAACATTCCCCACTATAT</t>
  </si>
  <si>
    <t>OR52E8</t>
  </si>
  <si>
    <t>uc010qzr.1</t>
  </si>
  <si>
    <t>NM_001005168</t>
  </si>
  <si>
    <t>NP_001005168</t>
  </si>
  <si>
    <t>Q6IFG1</t>
  </si>
  <si>
    <t>O52E8_HUMAN</t>
  </si>
  <si>
    <t>Medulloblastoma(188;0.0075)|all_neural(188;0.0577)|Breast(177;0.114)</t>
  </si>
  <si>
    <t>Epithelial(150;2.37e-09)|BRCA - Breast invasive adenocarcinoma(625;0.135)</t>
  </si>
  <si>
    <t>GACAGCATACAGGATCCTGAC</t>
  </si>
  <si>
    <t>g.chr11:5878253A&gt;T</t>
  </si>
  <si>
    <t>c.680T&gt;A</t>
  </si>
  <si>
    <t>c.(679-681)CTG&gt;CAG</t>
  </si>
  <si>
    <t>p.L227Q</t>
  </si>
  <si>
    <t>OR56A1</t>
  </si>
  <si>
    <t>g.chr11:6048726_6048727insG</t>
  </si>
  <si>
    <t>uc010qzw.1</t>
  </si>
  <si>
    <t>208_209</t>
  </si>
  <si>
    <t>c.208_209insC</t>
  </si>
  <si>
    <t>c.(208-210)CTCfs</t>
  </si>
  <si>
    <t>p.L70fs</t>
  </si>
  <si>
    <t>NM_001001917</t>
  </si>
  <si>
    <t>NP_001001917</t>
  </si>
  <si>
    <t>Q8NGH5</t>
  </si>
  <si>
    <t>O56A1_HUMAN</t>
  </si>
  <si>
    <t>olfactory receptor, family 56, subfamily A,</t>
  </si>
  <si>
    <t>Epithelial(150;7.01e-09)|BRCA - Breast invasive adenocarcinoma(625;0.135)</t>
  </si>
  <si>
    <t>GAGGAGGCTGAGCAGGTAGTAC</t>
  </si>
  <si>
    <t>OR5AK2</t>
  </si>
  <si>
    <t>g.chr11:56757090G&gt;A</t>
  </si>
  <si>
    <t>uc010rjp.1</t>
  </si>
  <si>
    <t>c.702G&gt;A</t>
  </si>
  <si>
    <t>c.(700-702)AGG&gt;AGA</t>
  </si>
  <si>
    <t>p.R234R</t>
  </si>
  <si>
    <t>NM_001005323</t>
  </si>
  <si>
    <t>NP_001005323</t>
  </si>
  <si>
    <t>Q8NH90</t>
  </si>
  <si>
    <t>O5AK2_HUMAN</t>
  </si>
  <si>
    <t>olfactory receptor, family 5, subfamily AK,</t>
  </si>
  <si>
    <t>GTGCAGGAAGGAAAAAATCCT</t>
  </si>
  <si>
    <t>OR5AN1</t>
  </si>
  <si>
    <t>g.chr11:59132003C&gt;T</t>
  </si>
  <si>
    <t>uc010rks.1</t>
  </si>
  <si>
    <t>c.(70-72)ATC&gt;ATT</t>
  </si>
  <si>
    <t>p.I24I</t>
  </si>
  <si>
    <t>NM_001004729</t>
  </si>
  <si>
    <t>NP_001004729</t>
  </si>
  <si>
    <t>Q8NGI8</t>
  </si>
  <si>
    <t>O5AN1_HUMAN</t>
  </si>
  <si>
    <t>olfactory receptor, family 5, subfamily AN,</t>
  </si>
  <si>
    <t>TTCCCAGGATCATAAAAGTGC</t>
  </si>
  <si>
    <t>OR5B12</t>
  </si>
  <si>
    <t>g.chr11:58207292G&gt;A</t>
  </si>
  <si>
    <t>uc010rkh.1</t>
  </si>
  <si>
    <t>NM_001004733</t>
  </si>
  <si>
    <t>NP_001004733</t>
  </si>
  <si>
    <t>Q96R08</t>
  </si>
  <si>
    <t>OR5BC_HUMAN</t>
  </si>
  <si>
    <t>olfactory receptor, family 5, subfamily B,</t>
  </si>
  <si>
    <t>Esophageal squamous(5;0.0027)</t>
  </si>
  <si>
    <t>Breast(21;0.0778)</t>
  </si>
  <si>
    <t>ATGCCAGGAGGAAACTTTCTG</t>
  </si>
  <si>
    <t>OR5B2</t>
  </si>
  <si>
    <t>g.chr11:58190091G&gt;A</t>
  </si>
  <si>
    <t>uc010rkg.1</t>
  </si>
  <si>
    <t>c.644C&gt;T</t>
  </si>
  <si>
    <t>c.(643-645)TCC&gt;TTC</t>
  </si>
  <si>
    <t>p.S215F</t>
  </si>
  <si>
    <t>NM_001005566</t>
  </si>
  <si>
    <t>NP_001005566</t>
  </si>
  <si>
    <t>Q96R09</t>
  </si>
  <si>
    <t>OR5B2_HUMAN</t>
  </si>
  <si>
    <t>GAACAAGTAGGAGATAAAGAT</t>
  </si>
  <si>
    <t>OR5H14</t>
  </si>
  <si>
    <t>g.chr3:97869045G&gt;A</t>
  </si>
  <si>
    <t>uc003dsg.1</t>
  </si>
  <si>
    <t>c.816G&gt;A</t>
  </si>
  <si>
    <t>c.(814-816)ATG&gt;ATA</t>
  </si>
  <si>
    <t>p.M272I</t>
  </si>
  <si>
    <t>NM_001005514</t>
  </si>
  <si>
    <t>NP_001005514</t>
  </si>
  <si>
    <t>A6NHG9</t>
  </si>
  <si>
    <t>O5H14_HUMAN</t>
  </si>
  <si>
    <t>olfactory receptor, family 5, subfamily H,</t>
  </si>
  <si>
    <t>ACCAAGATATGATGGAGTCTC</t>
  </si>
  <si>
    <t>OR5H6</t>
  </si>
  <si>
    <t>g.chr3:97983180G&gt;A</t>
  </si>
  <si>
    <t>uc003dsi.1</t>
  </si>
  <si>
    <t>c.(52-54)GAA&gt;AAA</t>
  </si>
  <si>
    <t>p.E18K</t>
  </si>
  <si>
    <t>NM_001005479</t>
  </si>
  <si>
    <t>NP_001005479</t>
  </si>
  <si>
    <t>Q8NGV6</t>
  </si>
  <si>
    <t>OR5H6_HUMAN</t>
  </si>
  <si>
    <t>TGAGGAGATGGAAGAGGAAAA</t>
  </si>
  <si>
    <t>g.chr3:97983739C&gt;T</t>
  </si>
  <si>
    <t>c.(610-612)TCC&gt;TTC</t>
  </si>
  <si>
    <t>p.S204F</t>
  </si>
  <si>
    <t>TTAAAGATTTCCTGTACTGAT</t>
  </si>
  <si>
    <t>g.chr11:55595059G&gt;A</t>
  </si>
  <si>
    <t>c.365G&gt;A</t>
  </si>
  <si>
    <t>c.(364-366)CGC&gt;CAC</t>
  </si>
  <si>
    <t>p.R122H</t>
  </si>
  <si>
    <t>GCCTATGACCGCTTTGTGGCC</t>
  </si>
  <si>
    <t>OR5M11</t>
  </si>
  <si>
    <t>g.chr11:56309817C&gt;T</t>
  </si>
  <si>
    <t>uc010rjl.1</t>
  </si>
  <si>
    <t>NM_001005245</t>
  </si>
  <si>
    <t>NP_001005245</t>
  </si>
  <si>
    <t>Q96RB7</t>
  </si>
  <si>
    <t>OR5MB_HUMAN</t>
  </si>
  <si>
    <t>olfactory receptor, family 5, subfamily M,</t>
  </si>
  <si>
    <t>GACAATATTTCATCTCAGGAC</t>
  </si>
  <si>
    <t>g.chr11:56309990G&gt;A</t>
  </si>
  <si>
    <t>c.(742-744)ACC&gt;ACT</t>
  </si>
  <si>
    <t>p.T248T</t>
  </si>
  <si>
    <t>CATAAAACAGGGTGACAGCCA</t>
  </si>
  <si>
    <t>OR5M3</t>
  </si>
  <si>
    <t>g.chr11:56237209G&gt;A</t>
  </si>
  <si>
    <t>uc010rjk.1</t>
  </si>
  <si>
    <t>c.765C&gt;T</t>
  </si>
  <si>
    <t>c.(763-765)TTC&gt;TTT</t>
  </si>
  <si>
    <t>p.F255F</t>
  </si>
  <si>
    <t>NM_001004742</t>
  </si>
  <si>
    <t>NP_001004742</t>
  </si>
  <si>
    <t>Q8NGP4</t>
  </si>
  <si>
    <t>OR5M3_HUMAN</t>
  </si>
  <si>
    <t>Esophageal squamous(21;0.00448)</t>
  </si>
  <si>
    <t>TGAGATACATGAAGATCAGAG</t>
  </si>
  <si>
    <t>OR6C65</t>
  </si>
  <si>
    <t>g.chr12:55795014G&gt;A</t>
  </si>
  <si>
    <t>uc010spl.1</t>
  </si>
  <si>
    <t>c.(700-702)AAG&gt;AAA</t>
  </si>
  <si>
    <t>p.K234K</t>
  </si>
  <si>
    <t>NM_001005518</t>
  </si>
  <si>
    <t>NP_001005518</t>
  </si>
  <si>
    <t>A6NJZ3</t>
  </si>
  <si>
    <t>O6C65_HUMAN</t>
  </si>
  <si>
    <t>AAAGGAAAAAGGCTTTTTCAA</t>
  </si>
  <si>
    <t>OR6C75</t>
  </si>
  <si>
    <t>g.chr12:55759486delT</t>
  </si>
  <si>
    <t>uc010spk.1</t>
  </si>
  <si>
    <t>c.592delT</t>
  </si>
  <si>
    <t>c.(592-594)TTTfs</t>
  </si>
  <si>
    <t>p.F198fs</t>
  </si>
  <si>
    <t>NM_001005497</t>
  </si>
  <si>
    <t>NP_001005497</t>
  </si>
  <si>
    <t>A6NL08</t>
  </si>
  <si>
    <t>O6C75_HUMAN</t>
  </si>
  <si>
    <t>ovary(2)|large_intestine(1)</t>
  </si>
  <si>
    <t>ACTCATGGCATTTTTTTTAGC</t>
  </si>
  <si>
    <t>OR6K3</t>
  </si>
  <si>
    <t>g.chr1:158687736delT</t>
  </si>
  <si>
    <t>uc010pip.1</t>
  </si>
  <si>
    <t>c.218delA</t>
  </si>
  <si>
    <t>c.(217-219)AACfs</t>
  </si>
  <si>
    <t>p.N73fs</t>
  </si>
  <si>
    <t>NM_001005327</t>
  </si>
  <si>
    <t>NP_001005327</t>
  </si>
  <si>
    <t>Q8NGY3</t>
  </si>
  <si>
    <t>OR6K3_HUMAN</t>
  </si>
  <si>
    <t>olfactory receptor, family 6, subfamily K,</t>
  </si>
  <si>
    <t>ovary(1)|kidney(1)|central_nervous_system(1)</t>
  </si>
  <si>
    <t>ATACATGGGGTTGTGGAGATG</t>
  </si>
  <si>
    <t>OR6P1</t>
  </si>
  <si>
    <t>g.chr1:158532547G&gt;A</t>
  </si>
  <si>
    <t>uc010pim.1</t>
  </si>
  <si>
    <t>c.(847-849)CCA&gt;CTA</t>
  </si>
  <si>
    <t>NM_001160325</t>
  </si>
  <si>
    <t>NP_001153797</t>
  </si>
  <si>
    <t>Q8NGX9</t>
  </si>
  <si>
    <t>OR6P1_HUMAN</t>
  </si>
  <si>
    <t>olfactory receptor, family 6, subfamily P,</t>
  </si>
  <si>
    <t>GTTGAAGAATGGTACAATGAT</t>
  </si>
  <si>
    <t>OR7D2</t>
  </si>
  <si>
    <t>g.chr19:9296595_9296596insA</t>
  </si>
  <si>
    <t>uc002mkz.1</t>
  </si>
  <si>
    <t>326_327</t>
  </si>
  <si>
    <t>c.138_139insA</t>
  </si>
  <si>
    <t>c.(136-141)ATCCTGfs</t>
  </si>
  <si>
    <t>p.I46fs</t>
  </si>
  <si>
    <t>NM_175883</t>
  </si>
  <si>
    <t>NP_787079</t>
  </si>
  <si>
    <t>Q96RA2</t>
  </si>
  <si>
    <t>OR7D2_HUMAN</t>
  </si>
  <si>
    <t>olfactory receptor, family 7, subfamily D,</t>
  </si>
  <si>
    <t>46_47</t>
  </si>
  <si>
    <t>regulation of transcription, DNA-dependent|sensory perception of smell</t>
  </si>
  <si>
    <t>TGCTCATCATCCTGGCCATCAG</t>
  </si>
  <si>
    <t>g.chr11:124440026G&gt;A</t>
  </si>
  <si>
    <t>c.62G&gt;A</t>
  </si>
  <si>
    <t>c.(61-63)GGA&gt;GAA</t>
  </si>
  <si>
    <t>p.G21E</t>
  </si>
  <si>
    <t>ATGGCTGCAGGAAATCACTCT</t>
  </si>
  <si>
    <t>OR8H3</t>
  </si>
  <si>
    <t>uc001nii.1</t>
  </si>
  <si>
    <t>NM_001005201</t>
  </si>
  <si>
    <t>NP_001005201</t>
  </si>
  <si>
    <t>Q8N146</t>
  </si>
  <si>
    <t>OR8H3_HUMAN</t>
  </si>
  <si>
    <t>olfactory receptor, family 8, subfamily H,</t>
  </si>
  <si>
    <t>Esophageal squamous(21;0.00693)</t>
  </si>
  <si>
    <t>AAATGTGGCTGACTTCATCCT</t>
  </si>
  <si>
    <t>g.chr11:55889882G&gt;T</t>
  </si>
  <si>
    <t>c.34G&gt;T</t>
  </si>
  <si>
    <t>c.(34-36)GAC&gt;TAC</t>
  </si>
  <si>
    <t>p.D12Y</t>
  </si>
  <si>
    <t>OR9A4</t>
  </si>
  <si>
    <t>g.chr7:141619527C&gt;T</t>
  </si>
  <si>
    <t>uc003vwu.1</t>
  </si>
  <si>
    <t>NM_001001656</t>
  </si>
  <si>
    <t>NP_001001656</t>
  </si>
  <si>
    <t>Q8NGU2</t>
  </si>
  <si>
    <t>OR9A4_HUMAN</t>
  </si>
  <si>
    <t>olfactory receptor, family 9, subfamily A,</t>
  </si>
  <si>
    <t>TAACTCCTTTCCTCAATCCTT</t>
  </si>
  <si>
    <t>ORC1L</t>
  </si>
  <si>
    <t>g.chr1:52838913G&gt;A</t>
  </si>
  <si>
    <t>uc001ctt.2</t>
  </si>
  <si>
    <t>c.2526C&gt;T</t>
  </si>
  <si>
    <t>c.(2524-2526)CTC&gt;CTT</t>
  </si>
  <si>
    <t>p.L842L</t>
  </si>
  <si>
    <t>ORC1L_uc010oni.1_Silent_p.L837L|ORC1L_uc001ctu.2_Silent_p.L842L|ORC1L_uc009vzd.2_Silent_p.L596L</t>
  </si>
  <si>
    <t>NM_004153</t>
  </si>
  <si>
    <t>NP_004144</t>
  </si>
  <si>
    <t>Q13415</t>
  </si>
  <si>
    <t>ORC1_HUMAN</t>
  </si>
  <si>
    <t>origin recognition complex, subunit 1</t>
  </si>
  <si>
    <t>Necessary and sufficient for ORC complex assembly.</t>
  </si>
  <si>
    <t>cell cycle checkpoint|DNA-dependent DNA replication initiation|M/G1 transition of mitotic cell cycle|regulation of transcription involved in G1/S phase of mitotic cell cycle|S phase of mitotic cell cycle</t>
  </si>
  <si>
    <t>cytosol|nuclear origin of replication recognition complex|nucleolus|nucleoplasm|plasma membrane</t>
  </si>
  <si>
    <t>ATP binding|DNA binding|nucleoside-triphosphatase activity|protein binding</t>
  </si>
  <si>
    <t>GCACCCGAAGGAGCAGATCGT</t>
  </si>
  <si>
    <t>g.chr1:52859322G&gt;A</t>
  </si>
  <si>
    <t>c.875C&gt;T</t>
  </si>
  <si>
    <t>c.(874-876)GCC&gt;GTC</t>
  </si>
  <si>
    <t>p.A292V</t>
  </si>
  <si>
    <t>ORC1L_uc010oni.1_Missense_Mutation_p.A292V|ORC1L_uc001ctu.2_Missense_Mutation_p.A292V|ORC1L_uc009vzd.2_Missense_Mutation_p.A46V</t>
  </si>
  <si>
    <t>TTTCTCTGGGGCTTTCAGAGC</t>
  </si>
  <si>
    <t>OSBPL10</t>
  </si>
  <si>
    <t>rs138075476</t>
  </si>
  <si>
    <t>uc003cev.2</t>
  </si>
  <si>
    <t>NM_017784</t>
  </si>
  <si>
    <t>NP_060254</t>
  </si>
  <si>
    <t>Q9BXB5</t>
  </si>
  <si>
    <t>OSB10_HUMAN</t>
  </si>
  <si>
    <t>oxysterol-binding protein-like protein 10</t>
  </si>
  <si>
    <t>lipid transport</t>
  </si>
  <si>
    <t>STAD - Stomach adenocarcinoma(1;0.00406)</t>
  </si>
  <si>
    <t>TTGGCTAAAGCGCCCTTGCGG</t>
  </si>
  <si>
    <t>g.chr3:31725435C&gt;T</t>
  </si>
  <si>
    <t>c.1417G&gt;A</t>
  </si>
  <si>
    <t>c.(1417-1419)GCT&gt;ACT</t>
  </si>
  <si>
    <t>p.A473T</t>
  </si>
  <si>
    <t>OSBPL10_uc003ceu.1_Missense_Mutation_p.A230T|OSBPL10_uc011axf.1_Missense_Mutation_p.A409T</t>
  </si>
  <si>
    <t>OSBPL1A</t>
  </si>
  <si>
    <t>g.chr18:21750331delT</t>
  </si>
  <si>
    <t>uc002kve.2</t>
  </si>
  <si>
    <t>c.2378delA</t>
  </si>
  <si>
    <t>c.(2377-2379)AATfs</t>
  </si>
  <si>
    <t>p.N793fs</t>
  </si>
  <si>
    <t>OSBPL1A_uc002kvd.2_Frame_Shift_Del_p.N280fs|OSBPL1A_uc010xbc.1_Frame_Shift_Del_p.N411fs</t>
  </si>
  <si>
    <t>NM_080597</t>
  </si>
  <si>
    <t>NP_542164</t>
  </si>
  <si>
    <t>Q9BXW6</t>
  </si>
  <si>
    <t>OSBL1_HUMAN</t>
  </si>
  <si>
    <t>oxysterol-binding protein-like 1A isoform B</t>
  </si>
  <si>
    <t>cholesterol metabolic process|lipid transport|vesicle-mediated transport</t>
  </si>
  <si>
    <t>phospholipid binding</t>
  </si>
  <si>
    <t>all_cancers(21;0.000396)|all_epithelial(16;4.36e-06)|Lung NSC(20;0.00171)|all_lung(20;0.0055)|Colorectal(14;0.0505)|Ovarian(20;0.17)</t>
  </si>
  <si>
    <t>TTTCTTATCATTTTTTTTGTA</t>
  </si>
  <si>
    <t>OSBPL5</t>
  </si>
  <si>
    <t>g.chr11:3109474G&gt;A</t>
  </si>
  <si>
    <t>uc001lxk.2</t>
  </si>
  <si>
    <t>c.2601C&gt;T</t>
  </si>
  <si>
    <t>c.(2599-2601)TTC&gt;TTT</t>
  </si>
  <si>
    <t>p.F867F</t>
  </si>
  <si>
    <t>OSBPL5_uc010qxq.1_Silent_p.F778F|OSBPL5_uc009ydw.2_Silent_p.F799F|OSBPL5_uc001lxl.2_Silent_p.F799F|OSBPL5_uc001lxj.2_Silent_p.F321F</t>
  </si>
  <si>
    <t>NM_020896</t>
  </si>
  <si>
    <t>NP_065947</t>
  </si>
  <si>
    <t>Q9H0X9</t>
  </si>
  <si>
    <t>OSBL5_HUMAN</t>
  </si>
  <si>
    <t>oxysterol-binding protein-like protein 5 isoform</t>
  </si>
  <si>
    <t>cholesterol metabolic process|cholesterol transport|Golgi to plasma membrane transport</t>
  </si>
  <si>
    <t>oxysterol binding|protein binding</t>
  </si>
  <si>
    <t>large_intestine(2)|central_nervous_system(1)</t>
  </si>
  <si>
    <t>all_epithelial(84;0.000236)|Medulloblastoma(188;0.00106)|Breast(177;0.00328)|Ovarian(85;0.00556)|all_neural(188;0.00681)</t>
  </si>
  <si>
    <t>BRCA - Breast invasive adenocarcinoma(625;0.00607)|LUSC - Lung squamous cell carcinoma(625;0.207)</t>
  </si>
  <si>
    <t>GACACGCCAGGAACACGCAGA</t>
  </si>
  <si>
    <t>OSBPL8</t>
  </si>
  <si>
    <t>g.chr12:76767129G&gt;A</t>
  </si>
  <si>
    <t>uc001sye.1</t>
  </si>
  <si>
    <t>c.1912C&gt;T</t>
  </si>
  <si>
    <t>c.(1912-1914)CAT&gt;TAT</t>
  </si>
  <si>
    <t>p.H638Y</t>
  </si>
  <si>
    <t>OSBPL8_uc001syf.1_Missense_Mutation_p.H596Y|OSBPL8_uc001syg.1_Missense_Mutation_p.H596Y|OSBPL8_uc001syh.1_Missense_Mutation_p.H613Y</t>
  </si>
  <si>
    <t>NM_020841</t>
  </si>
  <si>
    <t>NP_065892</t>
  </si>
  <si>
    <t>Q9BZF1</t>
  </si>
  <si>
    <t>OSBL8_HUMAN</t>
  </si>
  <si>
    <t>oxysterol-binding protein-like protein 8 isoform</t>
  </si>
  <si>
    <t>CTTACCCAATGACCTTCCAAA</t>
  </si>
  <si>
    <t>OSMR</t>
  </si>
  <si>
    <t>g.chr5:38904069G&gt;A</t>
  </si>
  <si>
    <t>uc003jln.1</t>
  </si>
  <si>
    <t>c.1077G&gt;A</t>
  </si>
  <si>
    <t>c.(1075-1077)AGG&gt;AGA</t>
  </si>
  <si>
    <t>p.R359R</t>
  </si>
  <si>
    <t>NM_003999</t>
  </si>
  <si>
    <t>NP_003990</t>
  </si>
  <si>
    <t>Q99650</t>
  </si>
  <si>
    <t>OSMR_HUMAN</t>
  </si>
  <si>
    <t>oncostatin M receptor precursor</t>
  </si>
  <si>
    <t>cell proliferation|positive regulation of cell proliferation</t>
  </si>
  <si>
    <t>oncostatin-M receptor complex</t>
  </si>
  <si>
    <t>growth factor binding|oncostatin-M receptor activity</t>
  </si>
  <si>
    <t>all_lung(31;0.000365)</t>
  </si>
  <si>
    <t>ACTCCATAAGGAATAATTTCA</t>
  </si>
  <si>
    <t>OTOA</t>
  </si>
  <si>
    <t>g.chr16:21730787G&gt;A</t>
  </si>
  <si>
    <t>uc002djh.2</t>
  </si>
  <si>
    <t>c.1768G&gt;A</t>
  </si>
  <si>
    <t>c.(1768-1770)GAT&gt;AAT</t>
  </si>
  <si>
    <t>p.D590N</t>
  </si>
  <si>
    <t>uc002diq.3_Intron|OTOA_uc010vbj.1_Missense_Mutation_p.D511N|OTOA_uc002dji.2_Missense_Mutation_p.D266N|OTOA_uc010vbk.1_Missense_Mutation_p.D238N</t>
  </si>
  <si>
    <t>NM_144672</t>
  </si>
  <si>
    <t>NP_653273</t>
  </si>
  <si>
    <t>Q7RTW8</t>
  </si>
  <si>
    <t>OTOAN_HUMAN</t>
  </si>
  <si>
    <t>otoancorin isoform 1</t>
  </si>
  <si>
    <t>anchored to membrane|apical plasma membrane|proteinaceous extracellular matrix</t>
  </si>
  <si>
    <t>GBM - Glioblastoma multiforme(48;0.0414)</t>
  </si>
  <si>
    <t>CCATTTCCAGGATTTTCAGAA</t>
  </si>
  <si>
    <t>PAFAH1B1</t>
  </si>
  <si>
    <t>g.chr17:2570389C&gt;T</t>
  </si>
  <si>
    <t>uc002fuw.3</t>
  </si>
  <si>
    <t>c.296C&gt;T</t>
  </si>
  <si>
    <t>c.(295-297)CCA&gt;CTA</t>
  </si>
  <si>
    <t>p.P99L</t>
  </si>
  <si>
    <t>PAFAH1B1_uc010ckb.1_RNA</t>
  </si>
  <si>
    <t>NM_000430</t>
  </si>
  <si>
    <t>NP_000421</t>
  </si>
  <si>
    <t>P43034</t>
  </si>
  <si>
    <t>LIS1_HUMAN</t>
  </si>
  <si>
    <t>platelet-activating factor acetylhydrolase,</t>
  </si>
  <si>
    <t>Interaction with NDEL1 (By similarity).|Interaction with dynein and dynactin.</t>
  </si>
  <si>
    <t>acrosome assembly|actin cytoskeleton organization|adult locomotory behavior|brain morphogenesis|corpus callosum morphogenesis|establishment of mitotic spindle orientation|G2/M transition of mitotic cell cycle|hippocampus development|layer formation in cerebral cortex|learning or memory|lipid catabolic process|microtubule organizing center organization|mitotic prometaphase|neuroblast proliferation|neuromuscular process controlling balance|neuron migration|platelet activating factor metabolic process|regulation of Rho GTPase activity|retrograde axon cargo transport|synaptic transmission|vesicle transport along microtubule</t>
  </si>
  <si>
    <t>astral microtubule|cell cortex|centrosome|cytosol|kinetochore|motile primary cilium|nuclear membrane|perinuclear region of cytoplasm</t>
  </si>
  <si>
    <t>dynactin binding|heparin binding|microtubule binding|phospholipase binding|phosphoprotein binding|protein homodimerization activity</t>
  </si>
  <si>
    <t>CCCCGTCCGCCAGAAAAATAT</t>
  </si>
  <si>
    <t>g.chr5:167988439T&gt;G</t>
  </si>
  <si>
    <t>c.895A&gt;C</t>
  </si>
  <si>
    <t>c.(895-897)AAT&gt;CAT</t>
  </si>
  <si>
    <t>p.N299H</t>
  </si>
  <si>
    <t>uc003maa.1_5'Flank|MIR103-1_hsa-mir-103-1|MI0000109_5'Flank</t>
  </si>
  <si>
    <t>CCAATGTTATTGGTGATAGTA</t>
  </si>
  <si>
    <t>PAOX</t>
  </si>
  <si>
    <t>g.chr10:135203227C&gt;T</t>
  </si>
  <si>
    <t>uc001lmv.2</t>
  </si>
  <si>
    <t>c.1368C&gt;T</t>
  </si>
  <si>
    <t>c.(1366-1368)CTC&gt;CTT</t>
  </si>
  <si>
    <t>p.L456L</t>
  </si>
  <si>
    <t>PAOX_uc001lmw.2_Intron|PAOX_uc001lmx.2_Intron|PAOX_uc001lmy.2_Intron|PAOX_uc001lmz.2_RNA|PAOX_uc001lna.2_RNA|PAOX_uc001lnb.2_RNA|PAOX_uc001lnc.2_RNA</t>
  </si>
  <si>
    <t>NM_152911</t>
  </si>
  <si>
    <t>NP_690875</t>
  </si>
  <si>
    <t>Q6QHF9</t>
  </si>
  <si>
    <t>PAOX_HUMAN</t>
  </si>
  <si>
    <t>polyamine oxidase isoform 1</t>
  </si>
  <si>
    <t>polyamine biosynthetic process|xenobiotic metabolic process</t>
  </si>
  <si>
    <t>polyamine oxidase activity</t>
  </si>
  <si>
    <t>all cancers(32;4.39e-07)|OV - Ovarian serous cystadenocarcinoma(35;1.21e-06)|Epithelial(32;1.94e-06)</t>
  </si>
  <si>
    <t>CTCAGCCCCTCCCTGCAGACG</t>
  </si>
  <si>
    <t>g.chr1:176681029C&gt;T</t>
  </si>
  <si>
    <t>c.3710C&gt;T</t>
  </si>
  <si>
    <t>c.(3709-3711)CCC&gt;CTC</t>
  </si>
  <si>
    <t>p.P1237L</t>
  </si>
  <si>
    <t>PAPPA2_uc009www.2_RNA</t>
  </si>
  <si>
    <t>GGCTGGTTTCCCTGTGTTGCC</t>
  </si>
  <si>
    <t>g.chr1:176708878T&gt;A</t>
  </si>
  <si>
    <t>c.3915T&gt;A</t>
  </si>
  <si>
    <t>c.(3913-3915)CGT&gt;CGA</t>
  </si>
  <si>
    <t>p.R1305R</t>
  </si>
  <si>
    <t>CCGATGTCCGTGGAAGCAACC</t>
  </si>
  <si>
    <t>PAR4</t>
  </si>
  <si>
    <t>g.chr15:25457072C&gt;T</t>
  </si>
  <si>
    <t>uc001yzk.1</t>
  </si>
  <si>
    <t>PAR4_uc010ayo.1_Intron|SNORD115-20_uc001yzq.1_Intron|PAR4_uc001yzs.2_RNA|uc001yzt.1_5'Flank|HBII-52-24_uc010ayp.1_5'Flank</t>
  </si>
  <si>
    <t>Homo sapiens clone Rt-13I SNURF-SNRPN mRNA, downstream untranslated exons, alternatively spliced.</t>
  </si>
  <si>
    <t>CCGAGATTTCCGGCAGGGCCA</t>
  </si>
  <si>
    <t>PARK2</t>
  </si>
  <si>
    <t>rs34424986</t>
  </si>
  <si>
    <t>uc003qtx.3</t>
  </si>
  <si>
    <t>c.823C&gt;T</t>
  </si>
  <si>
    <t>NM_004562</t>
  </si>
  <si>
    <t>NP_004553</t>
  </si>
  <si>
    <t>O60260</t>
  </si>
  <si>
    <t>PRKN2_HUMAN</t>
  </si>
  <si>
    <t>parkin isoform 1</t>
  </si>
  <si>
    <t>SYT11 binding 2.|RING-type 1; atypical.</t>
  </si>
  <si>
    <t>aggresome assembly|central nervous system development|mitochondrion degradation|negative regulation of actin filament bundle assembly|negative regulation of cell death|negative regulation of protein phosphorylation|negative regulation of release of cytochrome c from mitochondria|neuron death|positive regulation of I-kappaB kinase/NF-kappaB cascade|protein autoubiquitination|protein K48-linked ubiquitination|protein K63-linked ubiquitination|protein monoubiquitination|protein ubiquitination involved in ubiquitin-dependent protein catabolic process|regulation of autophagy|regulation of reactive oxygen species metabolic process</t>
  </si>
  <si>
    <t>aggresome|cytosol|endoplasmic reticulum|Golgi apparatus|mitochondrion|nucleus|perinuclear region of cytoplasm</t>
  </si>
  <si>
    <t>chaperone binding|PDZ domain binding|protein kinase binding|ubiquitin protein ligase binding|ubiquitin-protein ligase activity|zinc ion binding</t>
  </si>
  <si>
    <t>all_cancers(1;8.13e-65)|all_epithelial(1;5.77e-64)|Colorectal(1;9.65e-15)|all_lung(1;1.66e-13)|Lung NSC(1;7.54e-11)|Melanoma(1;1.75e-09)|Breast(66;7.81e-05)|Ovarian(120;0.000981)|Prostate(117;0.0288)|Esophageal squamous(34;0.102)</t>
  </si>
  <si>
    <t>UCEC - Uterine corpus endometrioid carcinoma (4;0.0663)|all cancers(1;1.9e-63)|Epithelial(1;1.5e-59)|Colorectal(1;2.16e-23)|OV - Ovarian serous cystadenocarcinoma(65;3.53e-20)|COAD - Colon adenocarcinoma(1;2.11e-15)|STAD - Stomach adenocarcinoma(1;4.64e-07)|BRCA - Breast invasive adenocarcinoma(81;1.49e-06)|READ - Rectum adenocarcinoma(1;2.95e-06)|GBM - Glioblastoma multiforme(2;7.23e-06)|Lung(1;0.00163)|KIRC - Kidney renal clear cell carcinoma(4;0.00371)|LUSC - Lung squamous cell carcinoma(1;0.00442)|Kidney(4;0.0046)</t>
  </si>
  <si>
    <t>ACAAACTGCCGATCATTGAGT</t>
  </si>
  <si>
    <t>g.chr6:162206852G&gt;T</t>
  </si>
  <si>
    <t>c.823C&gt;A</t>
  </si>
  <si>
    <t>c.(823-825)CGG&gt;AGG</t>
  </si>
  <si>
    <t>p.R275R</t>
  </si>
  <si>
    <t>PARK2_uc003qtv.3_RNA|PARK2_uc010kkd.2_Silent_p.R84R|PARK2_uc003qtw.3_Silent_p.R84R|PARK2_uc003qty.3_Silent_p.R247R|PARK2_uc003qtz.3_Silent_p.R126R|PARK2_uc010kke.1_Silent_p.R275R|PARK2_uc011egf.1_5'UTR</t>
  </si>
  <si>
    <t>PARP3</t>
  </si>
  <si>
    <t>AAC</t>
  </si>
  <si>
    <t>g.chr3:51978150_51978152delAAC</t>
  </si>
  <si>
    <t>uc003dby.2</t>
  </si>
  <si>
    <t>600_602</t>
  </si>
  <si>
    <t>c.229_231delAAC</t>
  </si>
  <si>
    <t>c.(229-231)AACdel</t>
  </si>
  <si>
    <t>p.N80del</t>
  </si>
  <si>
    <t>RRP9_uc003dbw.1_5'Flank|PARP3_uc003dbz.2_In_Frame_Del_p.N87del</t>
  </si>
  <si>
    <t>NM_005485</t>
  </si>
  <si>
    <t>NP_005476</t>
  </si>
  <si>
    <t>Q9Y6F1</t>
  </si>
  <si>
    <t>PARP3_HUMAN</t>
  </si>
  <si>
    <t>poly (ADP-ribose) polymerase family, member 3</t>
  </si>
  <si>
    <t>N -&gt; K (in Ref. 2; AAD29855).</t>
  </si>
  <si>
    <t>DNA repair|protein ADP-ribosylation</t>
  </si>
  <si>
    <t>centriole|nucleus</t>
  </si>
  <si>
    <t>NAD+ ADP-ribosyltransferase activity|protein binding</t>
  </si>
  <si>
    <t>BRCA - Breast invasive adenocarcinoma(193;8.01e-05)|Kidney(197;0.000541)|KIRC - Kidney renal clear cell carcinoma(197;0.000716)</t>
  </si>
  <si>
    <t>CAACATCGAGAACAACAACAACA</t>
  </si>
  <si>
    <t>PAX7</t>
  </si>
  <si>
    <t>g.chr1:19018277G&gt;A</t>
  </si>
  <si>
    <t>uc001bay.2</t>
  </si>
  <si>
    <t>c.616G&gt;A</t>
  </si>
  <si>
    <t>c.(616-618)GAG&gt;AAG</t>
  </si>
  <si>
    <t>p.E206K</t>
  </si>
  <si>
    <t>PAX7_uc001baz.2_Missense_Mutation_p.E204K|PAX7_uc010oct.1_Missense_Mutation_p.E206K</t>
  </si>
  <si>
    <t>NM_002584</t>
  </si>
  <si>
    <t>NP_002575</t>
  </si>
  <si>
    <t>P23759</t>
  </si>
  <si>
    <t>PAX7_HUMAN</t>
  </si>
  <si>
    <t>paired box 7 isoform 1</t>
  </si>
  <si>
    <t>anti-apoptosis</t>
  </si>
  <si>
    <t>PAX7/FOXO1(197)</t>
  </si>
  <si>
    <t>soft_tissue(197)|lung(3)|prostate(1)|ovary(1)|breast(1)</t>
  </si>
  <si>
    <t>Colorectal(325;3.46e-05)|all_lung(284;0.000439)|Renal(390;0.000518)|Lung NSC(340;0.000543)|Breast(348;0.00093)|Ovarian(437;0.00768)|Myeloproliferative disorder(586;0.0255)</t>
  </si>
  <si>
    <t>UCEC - Uterine corpus endometrioid carcinoma (279;0.00609)|BRCA - Breast invasive adenocarcinoma(304;4.71e-05)|Kidney(64;0.000279)|KIRC - Kidney renal clear cell carcinoma(64;0.00371)|STAD - Stomach adenocarcinoma(196;0.00658)|READ - Rectum adenocarcinoma(331;0.0576)</t>
  </si>
  <si>
    <t>CTCGGATGTGGAGTCGGAACC</t>
  </si>
  <si>
    <t>FOXO1A</t>
  </si>
  <si>
    <t>alveolar rhabdomyosarcoma</t>
  </si>
  <si>
    <t>g.chr1:19062193C&gt;T</t>
  </si>
  <si>
    <t>c.1223C&gt;T</t>
  </si>
  <si>
    <t>c.(1222-1224)CCG&gt;CTG</t>
  </si>
  <si>
    <t>p.P408L</t>
  </si>
  <si>
    <t>PAX7_uc001baz.2_Missense_Mutation_p.P406L|PAX7_uc010oct.1_Missense_Mutation_p.P408L</t>
  </si>
  <si>
    <t>TCCATCTCCCCGCTGCATGGC</t>
  </si>
  <si>
    <t>PBXIP1</t>
  </si>
  <si>
    <t>g.chr1:154918150_154918151insC</t>
  </si>
  <si>
    <t>uc001ffr.2</t>
  </si>
  <si>
    <t>c.1999_2000insG</t>
  </si>
  <si>
    <t>c.(1999-2001)TTGfs</t>
  </si>
  <si>
    <t>p.L667fs</t>
  </si>
  <si>
    <t>PBXIP1_uc001ffs.2_Frame_Shift_Ins_p.L638fs|PBXIP1_uc010pep.1_Frame_Shift_Ins_p.L512fs</t>
  </si>
  <si>
    <t>NM_020524</t>
  </si>
  <si>
    <t>NP_065385</t>
  </si>
  <si>
    <t>Q96AQ6</t>
  </si>
  <si>
    <t>PBIP1_HUMAN</t>
  </si>
  <si>
    <t>pre-B-cell leukemia homeobox interacting protein</t>
  </si>
  <si>
    <t>cell differentiation|multicellular organismal development|negative regulation of transcription, DNA-dependent</t>
  </si>
  <si>
    <t>cytosol|microtubule|nucleus</t>
  </si>
  <si>
    <t>protein binding|transcription corepressor activity</t>
  </si>
  <si>
    <t>all_epithelial(22;4.9e-30)|all_lung(78;4.1e-28)|all_hematologic(923;0.0359)|Hepatocellular(266;0.0877)|all_neural(408;0.245)</t>
  </si>
  <si>
    <t>BRCA - Breast invasive adenocarcinoma(34;0.00034)</t>
  </si>
  <si>
    <t>CACCTCCTCCAAGCTGTCCTCC</t>
  </si>
  <si>
    <t>PCDH18</t>
  </si>
  <si>
    <t>g.chr4:138452989T&gt;A</t>
  </si>
  <si>
    <t>uc003ihe.3</t>
  </si>
  <si>
    <t>c.254A&gt;T</t>
  </si>
  <si>
    <t>c.(253-255)GAA&gt;GTA</t>
  </si>
  <si>
    <t>p.E85V</t>
  </si>
  <si>
    <t>PCDH18_uc003ihf.3_Missense_Mutation_p.E78V|PCDH18_uc011cgz.1_Intron|PCDH18_uc003ihg.3_Intron|PCDH18_uc011cha.1_Intron</t>
  </si>
  <si>
    <t>NM_019035</t>
  </si>
  <si>
    <t>NP_061908</t>
  </si>
  <si>
    <t>Q9HCL0</t>
  </si>
  <si>
    <t>PCD18_HUMAN</t>
  </si>
  <si>
    <t>protocadherin 18 precursor</t>
  </si>
  <si>
    <t>Extracellular (Potential).|Cadherin 1.</t>
  </si>
  <si>
    <t>brain development|homophilic cell adhesion</t>
  </si>
  <si>
    <t>pancreas(3)|skin(2)</t>
  </si>
  <si>
    <t>TATGCTGATTTCCCCATTATC</t>
  </si>
  <si>
    <t>PCDH9</t>
  </si>
  <si>
    <t>g.chr13:67205440G&gt;A</t>
  </si>
  <si>
    <t>uc001vik.2</t>
  </si>
  <si>
    <t>c.3242C&gt;T</t>
  </si>
  <si>
    <t>c.(3241-3243)TCA&gt;TTA</t>
  </si>
  <si>
    <t>p.S1081L</t>
  </si>
  <si>
    <t>PCDH9_uc010aei.2_RNA|PCDH9_uc001vil.2_Missense_Mutation_p.S1047L|PCDH9_uc010thl.1_Intron</t>
  </si>
  <si>
    <t>NM_203487</t>
  </si>
  <si>
    <t>NP_982354</t>
  </si>
  <si>
    <t>Q9HC56</t>
  </si>
  <si>
    <t>PCDH9_HUMAN</t>
  </si>
  <si>
    <t>protocadherin 9 isoform 1 precursor</t>
  </si>
  <si>
    <t>ovary(4)|pancreas(1)|skin(1)</t>
  </si>
  <si>
    <t>Hepatocellular(98;0.0906)|Breast(118;0.107)</t>
  </si>
  <si>
    <t>GBM - Glioblastoma multiforme(99;0.00819)</t>
  </si>
  <si>
    <t>AAGAGGGTGTGAGATCAGGGT</t>
  </si>
  <si>
    <t>PCDHA1</t>
  </si>
  <si>
    <t>g.chr5:140165987G&gt;A</t>
  </si>
  <si>
    <t>uc003lhb.2</t>
  </si>
  <si>
    <t>c.112G&gt;A</t>
  </si>
  <si>
    <t>c.(112-114)GAA&gt;AAA</t>
  </si>
  <si>
    <t>p.E38K</t>
  </si>
  <si>
    <t>PCDHA1_uc003lha.2_Missense_Mutation_p.E38K|PCDHA1_uc003lgz.2_Missense_Mutation_p.E38K</t>
  </si>
  <si>
    <t>NM_018900</t>
  </si>
  <si>
    <t>NP_061723</t>
  </si>
  <si>
    <t>Q9Y5I3</t>
  </si>
  <si>
    <t>PCDA1_HUMAN</t>
  </si>
  <si>
    <t>protocadherin alpha 1 isoform 1 precursor</t>
  </si>
  <si>
    <t>Cadherin 1.|Extracellular (Potential).</t>
  </si>
  <si>
    <t>homophilic cell adhesion|nervous system development</t>
  </si>
  <si>
    <t>GATCCCGGAGGAAGCCAAACA</t>
  </si>
  <si>
    <t>g.chr5:140166943T&gt;A</t>
  </si>
  <si>
    <t>c.1068T&gt;A</t>
  </si>
  <si>
    <t>c.(1066-1068)TAT&gt;TAA</t>
  </si>
  <si>
    <t>p.Y356*</t>
  </si>
  <si>
    <t>PCDHA1_uc003lha.2_Nonsense_Mutation_p.Y356*|PCDHA1_uc003lgz.2_Nonsense_Mutation_p.Y356*</t>
  </si>
  <si>
    <t>CTTCATTGTATTTGCCTATCA</t>
  </si>
  <si>
    <t>PCDHA11</t>
  </si>
  <si>
    <t>g.chr5:140249122C&gt;G</t>
  </si>
  <si>
    <t>uc003lia.2</t>
  </si>
  <si>
    <t>c.434C&gt;G</t>
  </si>
  <si>
    <t>c.(433-435)TCT&gt;TGT</t>
  </si>
  <si>
    <t>p.S145C</t>
  </si>
  <si>
    <t>PCDHA1_uc003lha.2_Intron|PCDHA1_uc003lhb.2_Intron|PCDHA2_uc003lhd.2_Intron|PCDHA3_uc003lhf.2_Intron|PCDHA4_uc003lhi.2_Intron|PCDHA4_uc003lhh.1_Intron|PCDHA5_uc003lhk.1_Intron|PCDHA5_uc003lhl.2_Intron|PCDHA6_uc003lhn.2_Intron|PCDHA6_uc003lho.2_Intron|PCDHA7_uc003lhq.2_Intron|PCDHA8_uc003lhs.2_Intron|PCDHA9_uc003lhu.2_Intron|PCDHA10_uc003lhw.2_Intron|PCDHA10_uc003lhx.2_Intron|PCDHA11_uc011dae.1_Missense_Mutation_p.S145C</t>
  </si>
  <si>
    <t>NM_018902</t>
  </si>
  <si>
    <t>NP_061725</t>
  </si>
  <si>
    <t>Q9Y5I1</t>
  </si>
  <si>
    <t>PCDAB_HUMAN</t>
  </si>
  <si>
    <t>protocadherin alpha 11 isoform 1 precursor</t>
  </si>
  <si>
    <t>ATTGCGGAATCTAAGCAATCG</t>
  </si>
  <si>
    <t>PCDHA9</t>
  </si>
  <si>
    <t>g.chr5:140228160G&gt;A</t>
  </si>
  <si>
    <t>uc003lhu.2</t>
  </si>
  <si>
    <t>c.80G&gt;A</t>
  </si>
  <si>
    <t>c.(79-81)GGG&gt;GAG</t>
  </si>
  <si>
    <t>p.G27E</t>
  </si>
  <si>
    <t>PCDHA1_uc003lha.2_Intron|PCDHA1_uc003lhb.2_Intron|PCDHA2_uc003lhd.2_Intron|PCDHA3_uc003lhf.2_Intron|PCDHA4_uc003lhi.2_Intron|PCDHA4_uc003lhh.1_Intron|PCDHA5_uc003lhk.1_Intron|PCDHA5_uc003lhl.2_Intron|PCDHA6_uc003lhn.2_Intron|PCDHA6_uc003lho.2_Intron|PCDHA7_uc003lhq.2_Intron|PCDHA8_uc003lhs.2_Intron|PCDHA9_uc003lht.1_Missense_Mutation_p.G27E</t>
  </si>
  <si>
    <t>NM_031857</t>
  </si>
  <si>
    <t>NP_114063</t>
  </si>
  <si>
    <t>Q9Y5H5</t>
  </si>
  <si>
    <t>PCDA9_HUMAN</t>
  </si>
  <si>
    <t>protocadherin alpha 9 isoform 1 precursor</t>
  </si>
  <si>
    <t>large_intestine(2)|ovary(2)|skin(1)</t>
  </si>
  <si>
    <t>TGGGTGGTGGGGAGCGGCCAG</t>
  </si>
  <si>
    <t>PCDHAC2</t>
  </si>
  <si>
    <t>g.chr5:140348705G&gt;A</t>
  </si>
  <si>
    <t>uc003lii.2</t>
  </si>
  <si>
    <t>c.2354G&gt;A</t>
  </si>
  <si>
    <t>c.(2353-2355)GGC&gt;GAC</t>
  </si>
  <si>
    <t>p.G785D</t>
  </si>
  <si>
    <t>PCDHA1_uc003lha.2_Intron|PCDHA1_uc003lhb.2_Intron|PCDHA2_uc003lhd.2_Intron|PCDHA3_uc003lhf.2_Intron|PCDHA4_uc003lhi.2_Intron|PCDHA4_uc003lhh.1_Intron|PCDHA5_uc003lhk.1_Intron|PCDHA5_uc003lhl.2_Intron|PCDHA6_uc003lhn.2_Intron|PCDHA6_uc003lho.2_Intron|PCDHA7_uc003lhq.2_Intron|PCDHA8_uc003lhs.2_Intron|PCDHA9_uc003lhu.2_Intron|PCDHA10_uc003lhw.2_Intron|PCDHA10_uc003lhx.2_Intron|PCDHA11_uc003lia.2_Intron|PCDHA12_uc003lic.2_Intron|PCDHA13_uc003lie.1_Intron|PCDHA13_uc003lif.2_Intron|PCDHAC1_uc003lih.2_Intron|PCDHAC2_uc011dag.1_Missense_Mutation_p.G785D</t>
  </si>
  <si>
    <t>NM_018899</t>
  </si>
  <si>
    <t>NP_061722</t>
  </si>
  <si>
    <t>Q9Y5I4</t>
  </si>
  <si>
    <t>PCDC2_HUMAN</t>
  </si>
  <si>
    <t>protocadherin alpha subfamily C, 2 isoform 1</t>
  </si>
  <si>
    <t>CGAGGGAATGGCTCCCTCACC</t>
  </si>
  <si>
    <t>PCDHGA1</t>
  </si>
  <si>
    <t>g.chr5:140712378C&gt;T</t>
  </si>
  <si>
    <t>uc003lji.1</t>
  </si>
  <si>
    <t>c.2127C&gt;T</t>
  </si>
  <si>
    <t>c.(2125-2127)ATC&gt;ATT</t>
  </si>
  <si>
    <t>p.I709I</t>
  </si>
  <si>
    <t>PCDHGA1_uc011dan.1_Silent_p.I709I</t>
  </si>
  <si>
    <t>NM_018912</t>
  </si>
  <si>
    <t>NP_061735</t>
  </si>
  <si>
    <t>Q9Y5H4</t>
  </si>
  <si>
    <t>PCDG1_HUMAN</t>
  </si>
  <si>
    <t>protocadherin gamma subfamily A, 1 isoform 1</t>
  </si>
  <si>
    <t>CCTTCGTCATCGTGCTGCTGG</t>
  </si>
  <si>
    <t>PCDHGA11</t>
  </si>
  <si>
    <t>g.chr5:140802154C&gt;T</t>
  </si>
  <si>
    <t>uc003lkq.1</t>
  </si>
  <si>
    <t>c.(1360-1362)CCT&gt;TCT</t>
  </si>
  <si>
    <t>p.P454S</t>
  </si>
  <si>
    <t>PCDHGA1_uc003lji.1_Intron|PCDHGA2_uc003ljk.1_Intron|PCDHGA3_uc003ljm.1_Intron|PCDHGA3_uc010jfx.1_Intron|PCDHGB1_uc003ljo.1_Intron|PCDHGA4_uc003ljq.1_Intron|PCDHGB2_uc003ljs.1_Intron|PCDHGA5_uc003lju.1_Intron|PCDHGB3_uc003ljw.1_Intron|PCDHGA6_uc003ljy.1_Intron|PCDHGA7_uc003lka.1_Intron|PCDHGB4_uc003lkc.1_Intron|PCDHGA8_uc003lkd.1_Intron|PCDHGB5_uc003lkf.1_Intron|PCDHGA9_uc003lkh.1_Intron|PCDHGB6_uc003lkj.1_Intron|PCDHGA10_uc003lkl.1_Intron|PCDHGB7_uc003lkn.1_Intron|PCDHGA11_uc003lko.1_Missense_Mutation_p.P454S|PCDHGA11_uc003lkp.1_Missense_Mutation_p.P454S</t>
  </si>
  <si>
    <t>NM_018914</t>
  </si>
  <si>
    <t>NP_061737</t>
  </si>
  <si>
    <t>Q9Y5H2</t>
  </si>
  <si>
    <t>PCDGB_HUMAN</t>
  </si>
  <si>
    <t>protocadherin gamma subfamily A, 11 isoform 1</t>
  </si>
  <si>
    <t>TCCCGTTTTTCCTCACTCCTC</t>
  </si>
  <si>
    <t>PCDHGA2</t>
  </si>
  <si>
    <t>g.chr5:140719923C&gt;T</t>
  </si>
  <si>
    <t>uc003ljk.1</t>
  </si>
  <si>
    <t>c.1385C&gt;T</t>
  </si>
  <si>
    <t>c.(1384-1386)CCC&gt;CTC</t>
  </si>
  <si>
    <t>p.P462L</t>
  </si>
  <si>
    <t>PCDHGA1_uc003lji.1_Intron|PCDHGA2_uc011dao.1_Missense_Mutation_p.P462L</t>
  </si>
  <si>
    <t>NM_018915</t>
  </si>
  <si>
    <t>NP_061738</t>
  </si>
  <si>
    <t>Q9Y5H1</t>
  </si>
  <si>
    <t>PCDG2_HUMAN</t>
  </si>
  <si>
    <t>protocadherin gamma subfamily A, 2 isoform 1</t>
  </si>
  <si>
    <t>p.P462S(1)</t>
  </si>
  <si>
    <t>ACCTACATTCCCGAAAACAAC</t>
  </si>
  <si>
    <t>g.chr5:140720600G&gt;A</t>
  </si>
  <si>
    <t>c.2062G&gt;A</t>
  </si>
  <si>
    <t>c.(2062-2064)GAC&gt;AAC</t>
  </si>
  <si>
    <t>p.D688N</t>
  </si>
  <si>
    <t>PCDHGA1_uc003lji.1_Intron|PCDHGA2_uc011dao.1_Missense_Mutation_p.D688N</t>
  </si>
  <si>
    <t>CAACGATTCGGACCTCACTCT</t>
  </si>
  <si>
    <t>PCDHGA6</t>
  </si>
  <si>
    <t>g.chr5:140755014C&gt;T</t>
  </si>
  <si>
    <t>uc003ljy.1</t>
  </si>
  <si>
    <t>c.1364C&gt;T</t>
  </si>
  <si>
    <t>c.(1363-1365)TCA&gt;TTA</t>
  </si>
  <si>
    <t>p.S455L</t>
  </si>
  <si>
    <t>PCDHGA1_uc003lji.1_Intron|PCDHGA2_uc003ljk.1_Intron|PCDHGA3_uc003ljm.1_Intron|PCDHGA3_uc010jfx.1_Intron|PCDHGB1_uc003ljo.1_Intron|PCDHGA4_uc003ljq.1_Intron|PCDHGB2_uc003ljs.1_Intron|PCDHGA5_uc003lju.1_Intron|PCDHGB3_uc003ljw.1_Intron|PCDHGA6_uc011dau.1_Missense_Mutation_p.S455L</t>
  </si>
  <si>
    <t>NM_018919</t>
  </si>
  <si>
    <t>NP_061742</t>
  </si>
  <si>
    <t>Q9Y5G7</t>
  </si>
  <si>
    <t>PCDG6_HUMAN</t>
  </si>
  <si>
    <t>protocadherin gamma subfamily A, 6 isoform 1</t>
  </si>
  <si>
    <t>TTCCCCCATTCATCCTACTCA</t>
  </si>
  <si>
    <t>PCDHGB3</t>
  </si>
  <si>
    <t>g.chr5:140751466C&gt;T</t>
  </si>
  <si>
    <t>uc003ljw.1</t>
  </si>
  <si>
    <t>c.1505C&gt;T</t>
  </si>
  <si>
    <t>c.(1504-1506)TCG&gt;TTG</t>
  </si>
  <si>
    <t>p.S502L</t>
  </si>
  <si>
    <t>PCDHGA1_uc003lji.1_Intron|PCDHGA2_uc003ljk.1_Intron|PCDHGA3_uc003ljm.1_Intron|PCDHGA3_uc010jfx.1_Intron|PCDHGB1_uc003ljo.1_Intron|PCDHGA4_uc003ljq.1_Intron|PCDHGB2_uc003ljs.1_Intron|PCDHGA5_uc003lju.1_Intron|PCDHGA6_uc003ljy.1_5'Flank|PCDHGB3_uc011dat.1_Missense_Mutation_p.S502L|PCDHGA6_uc011dau.1_5'Flank</t>
  </si>
  <si>
    <t>NM_018924</t>
  </si>
  <si>
    <t>NP_061747</t>
  </si>
  <si>
    <t>Q9Y5G1</t>
  </si>
  <si>
    <t>PCDGF_HUMAN</t>
  </si>
  <si>
    <t>protocadherin gamma subfamily B, 3 isoform 1</t>
  </si>
  <si>
    <t>CGGGAGCTGTCGTCCTACGTG</t>
  </si>
  <si>
    <t>PCDHGB5</t>
  </si>
  <si>
    <t>g.chr5:140779900C&gt;T</t>
  </si>
  <si>
    <t>uc003lkf.1</t>
  </si>
  <si>
    <t>c.2206C&gt;T</t>
  </si>
  <si>
    <t>c.(2206-2208)CCC&gt;TCC</t>
  </si>
  <si>
    <t>p.P736S</t>
  </si>
  <si>
    <t>PCDHGA1_uc003lji.1_Intron|PCDHGA2_uc003ljk.1_Intron|PCDHGA3_uc003ljm.1_Intron|PCDHGA3_uc010jfx.1_Intron|PCDHGB1_uc003ljo.1_Intron|PCDHGA4_uc003ljq.1_Intron|PCDHGB2_uc003ljs.1_Intron|PCDHGA5_uc003lju.1_Intron|PCDHGB3_uc003ljw.1_Intron|PCDHGA6_uc003ljy.1_Intron|PCDHGA7_uc003lka.1_Intron|PCDHGB4_uc003lkc.1_Intron|PCDHGA8_uc003lkd.1_Intron|PCDHGB5_uc011daw.1_Missense_Mutation_p.P736S|PCDHGA9_uc011dax.1_5'Flank|PCDHGA9_uc003lkh.1_5'Flank</t>
  </si>
  <si>
    <t>NM_018925</t>
  </si>
  <si>
    <t>NP_061748</t>
  </si>
  <si>
    <t>Q9Y5G0</t>
  </si>
  <si>
    <t>PCDGH_HUMAN</t>
  </si>
  <si>
    <t>protocadherin gamma subfamily B, 5 isoform 1</t>
  </si>
  <si>
    <t>ACCTGTGGTTCCCCCCAACTA</t>
  </si>
  <si>
    <t>PCDHGC3</t>
  </si>
  <si>
    <t>g.chr5:140857850T&gt;A</t>
  </si>
  <si>
    <t>uc003lkv.1</t>
  </si>
  <si>
    <t>c.2167T&gt;A</t>
  </si>
  <si>
    <t>c.(2167-2169)TCT&gt;ACT</t>
  </si>
  <si>
    <t>p.S723T</t>
  </si>
  <si>
    <t>PCDHGA1_uc003lji.1_Intron|PCDHGA2_uc003ljk.1_Intron|PCDHGA3_uc003ljm.1_Intron|PCDHGA3_uc010jfx.1_Intron|PCDHGB1_uc003ljo.1_Intron|PCDHGA4_uc003ljq.1_Intron|PCDHGB2_uc003ljs.1_Intron|PCDHGA5_uc003lju.1_Intron|PCDHGB3_uc003ljw.1_Intron|PCDHGA6_uc003ljy.1_Intron|PCDHGA7_uc003lka.1_Intron|PCDHGB4_uc003lkc.1_Intron|PCDHGA8_uc003lkd.1_Intron|PCDHGB5_uc003lkf.1_Intron|PCDHGA9_uc003lkh.1_Intron|PCDHGB6_uc003lkj.1_Intron|PCDHGA10_uc003lkl.1_Intron|PCDHGB7_uc003lkn.1_Intron|PCDHGA11_uc003lkp.1_Intron|PCDHGA11_uc003lkq.1_Intron|PCDHGA12_uc003lkt.1_Intron|PCDHGC3_uc003lku.1_Missense_Mutation_p.S723T|PCDHGC3_uc003lkw.1_Intron</t>
  </si>
  <si>
    <t>NM_002588</t>
  </si>
  <si>
    <t>NP_002579</t>
  </si>
  <si>
    <t>Q9UN70</t>
  </si>
  <si>
    <t>PCDGK_HUMAN</t>
  </si>
  <si>
    <t>protocadherin gamma subfamily C, 3 isoform 1</t>
  </si>
  <si>
    <t>GTGGAAGCAGTCTAGAGACCT</t>
  </si>
  <si>
    <t>OREG0016865</t>
  </si>
  <si>
    <t>g.chr7:82453702G&gt;A</t>
  </si>
  <si>
    <t>c.14446C&gt;T</t>
  </si>
  <si>
    <t>c.(14446-14448)CTC&gt;TTC</t>
  </si>
  <si>
    <t>p.L4816F</t>
  </si>
  <si>
    <t>PCLO_uc003uhv.2_Missense_Mutation_p.L4816F|PCLO_uc003uht.1_Missense_Mutation_p.L258F|PCLO_uc003uhu.1_Missense_Mutation_p.L237F</t>
  </si>
  <si>
    <t>GTGTTATCGAGGTGAGATGTG</t>
  </si>
  <si>
    <t>g.chr7:82584204G&gt;A</t>
  </si>
  <si>
    <t>c.6065C&gt;T</t>
  </si>
  <si>
    <t>c.(6064-6066)TCT&gt;TTT</t>
  </si>
  <si>
    <t>p.S2022F</t>
  </si>
  <si>
    <t>PCLO_uc003uhv.2_Missense_Mutation_p.S2022F</t>
  </si>
  <si>
    <t>AGGCACAACAGAATGTAAGCT</t>
  </si>
  <si>
    <t>PCNXL3</t>
  </si>
  <si>
    <t>g.chr11:65385953C&gt;T</t>
  </si>
  <si>
    <t>uc001oey.2</t>
  </si>
  <si>
    <t>c.1120C&gt;T</t>
  </si>
  <si>
    <t>c.(1120-1122)CTG&gt;TTG</t>
  </si>
  <si>
    <t>p.L374L</t>
  </si>
  <si>
    <t>NM_032223</t>
  </si>
  <si>
    <t>NP_115599</t>
  </si>
  <si>
    <t>Q9H6A9</t>
  </si>
  <si>
    <t>PCX3_HUMAN</t>
  </si>
  <si>
    <t>pecanex-like 3</t>
  </si>
  <si>
    <t>GCCACCGGGCCTGGCTGAGCC</t>
  </si>
  <si>
    <t>PCOLCE</t>
  </si>
  <si>
    <t>g.chr7:100201512G&gt;A</t>
  </si>
  <si>
    <t>uc003uvo.2</t>
  </si>
  <si>
    <t>uc011kjy.1_RNA|PCOLCE_uc011kkb.1_Intron|PCOLCE_uc010lhb.1_Intron|PCOLCE_uc003uvp.1_5'Flank</t>
  </si>
  <si>
    <t>NM_002593</t>
  </si>
  <si>
    <t>NP_002584</t>
  </si>
  <si>
    <t>Q15113</t>
  </si>
  <si>
    <t>PCOC1_HUMAN</t>
  </si>
  <si>
    <t>procollagen C-endopeptidase enhancer</t>
  </si>
  <si>
    <t>collagen binding|heparin binding|peptidase activator activity</t>
  </si>
  <si>
    <t>CTTGGGGCAGGGGAGCTGCCC</t>
  </si>
  <si>
    <t>PCOLCE2</t>
  </si>
  <si>
    <t>g.chr3:142548671C&gt;T</t>
  </si>
  <si>
    <t>uc003evd.2</t>
  </si>
  <si>
    <t>c.728G&gt;A</t>
  </si>
  <si>
    <t>c.(727-729)AGA&gt;AAA</t>
  </si>
  <si>
    <t>p.R243K</t>
  </si>
  <si>
    <t>NM_013363</t>
  </si>
  <si>
    <t>NP_037495</t>
  </si>
  <si>
    <t>Q9UKZ9</t>
  </si>
  <si>
    <t>PCOC2_HUMAN</t>
  </si>
  <si>
    <t>procollagen C-endopeptidase enhancer 2</t>
  </si>
  <si>
    <t>CUB 2.</t>
  </si>
  <si>
    <t>AAGTTCATTTCTCTCAGACAC</t>
  </si>
  <si>
    <t>PCSK1</t>
  </si>
  <si>
    <t>g.chr5:95733122C&gt;T</t>
  </si>
  <si>
    <t>uc003kls.1</t>
  </si>
  <si>
    <t>c.1640G&gt;A</t>
  </si>
  <si>
    <t>c.(1639-1641)GGC&gt;GAC</t>
  </si>
  <si>
    <t>p.G547D</t>
  </si>
  <si>
    <t>PCSK1_uc010jbi.1_Missense_Mutation_p.G237D</t>
  </si>
  <si>
    <t>NM_000439</t>
  </si>
  <si>
    <t>NP_000430</t>
  </si>
  <si>
    <t>P29120</t>
  </si>
  <si>
    <t>NEC1_HUMAN</t>
  </si>
  <si>
    <t>proprotein convertase subtilisin/kexin type 1</t>
  </si>
  <si>
    <t>cell-cell signaling|cellular nitrogen compound metabolic process|energy reserve metabolic process|hormone biosynthetic process|peptide biosynthetic process|peptide hormone processing|regulation of insulin secretion</t>
  </si>
  <si>
    <t>extracellular space|stored secretory granule|transport vesicle</t>
  </si>
  <si>
    <t>all_cancers(142;2.67e-06)|all_epithelial(76;6.92e-09)|all_lung(232;0.00307)|Lung NSC(167;0.00452)|Ovarian(225;0.0112)|Colorectal(57;0.0341)|Breast(839;0.244)</t>
  </si>
  <si>
    <t>all cancers(79;3.44e-16)</t>
  </si>
  <si>
    <t>Insulin Glargine recombinant(DB00047)|Insulin Lyspro recombinant(DB00046)|Insulin recombinant(DB00030)|Insulin, porcine(DB00071)</t>
  </si>
  <si>
    <t>ATTCTTAAAGCCATTAGGAGA</t>
  </si>
  <si>
    <t>PDE3A</t>
  </si>
  <si>
    <t>g.chr12:20522973C&gt;T</t>
  </si>
  <si>
    <t>uc001reh.1</t>
  </si>
  <si>
    <t>c.755C&gt;T</t>
  </si>
  <si>
    <t>c.(754-756)GCC&gt;GTC</t>
  </si>
  <si>
    <t>p.A252V</t>
  </si>
  <si>
    <t>NM_000921</t>
  </si>
  <si>
    <t>NP_000912</t>
  </si>
  <si>
    <t>Q14432</t>
  </si>
  <si>
    <t>PDE3A_HUMAN</t>
  </si>
  <si>
    <t>phosphodiesterase 3A</t>
  </si>
  <si>
    <t>lipid metabolic process|platelet activation|signal transduction</t>
  </si>
  <si>
    <t>3',5'-cyclic-AMP phosphodiesterase activity|3',5'-cyclic-GMP phosphodiesterase activity|cGMP-inhibited cyclic-nucleotide phosphodiesterase activity|metal ion binding</t>
  </si>
  <si>
    <t>Esophageal squamous(101;0.125)</t>
  </si>
  <si>
    <t>Breast(259;0.134)</t>
  </si>
  <si>
    <t>Aminophylline(DB01223)|Amrinone(DB01427)|Anagrelide(DB00261)|Cilostazol(DB01166)|Enoximone(DB04880)|Milrinone(DB00235)|Theophylline(DB00277)</t>
  </si>
  <si>
    <t>ATCCTCTTGGCCAGGTACGTG</t>
  </si>
  <si>
    <t>g.chr1:144994648G&gt;A</t>
  </si>
  <si>
    <t>c.(82-84)TTC&gt;TTT</t>
  </si>
  <si>
    <t>p.F28F</t>
  </si>
  <si>
    <t>NBPF10_uc009wir.2_Intron|NBPF9_uc010oye.1_Intron|NBPF9_uc010oyf.1_Intron|NBPF9_uc010oyg.1_Intron|PDE4DIP_uc001elk.1_Silent_p.F28F|PDE4DIP_uc001ell.1_Silent_p.F31F|PDE4DIP_uc001elm.3_5'UTR|PDE4DIP_uc001eln.3_Silent_p.F94F|PDE4DIP_uc001elo.2_Silent_p.F165F|PDE4DIP_uc001elx.3_Silent_p.F94F|PDE4DIP_uc001emc.1_Silent_p.F28F|PDE4DIP_uc001emd.1_Silent_p.F28F|PDE4DIP_uc001emg.1_Silent_p.F28F|PDE4DIP_uc001emh.2_Silent_p.F165F</t>
  </si>
  <si>
    <t>GCTCCTCCAGGAAGTAGATGC</t>
  </si>
  <si>
    <t>PDHA2</t>
  </si>
  <si>
    <t>g.chr4:96761342C&gt;T</t>
  </si>
  <si>
    <t>uc003htr.3</t>
  </si>
  <si>
    <t>NM_005390</t>
  </si>
  <si>
    <t>NP_005381</t>
  </si>
  <si>
    <t>P29803</t>
  </si>
  <si>
    <t>ODPAT_HUMAN</t>
  </si>
  <si>
    <t>pyruvate dehydrogenase E1 alpha 2 precursor</t>
  </si>
  <si>
    <t>pyruvate dehydrogenase (acetyl-transferring) activity</t>
  </si>
  <si>
    <t>OV - Ovarian serous cystadenocarcinoma(123;1.23e-06)</t>
  </si>
  <si>
    <t>AGGCGAGTTGCCCAGAAATCA</t>
  </si>
  <si>
    <t>PDYN</t>
  </si>
  <si>
    <t>g.chr20:1960672G&gt;A</t>
  </si>
  <si>
    <t>uc010gaj.2</t>
  </si>
  <si>
    <t>uc002wfu.1_Intron|PDYN_uc002wfv.2_3'UTR|PDYN_uc010zpt.1_3'UTR</t>
  </si>
  <si>
    <t>NM_024411</t>
  </si>
  <si>
    <t>NP_077722</t>
  </si>
  <si>
    <t>P01213</t>
  </si>
  <si>
    <t>PDYN_HUMAN</t>
  </si>
  <si>
    <t>beta-neoendorphin-dynorphin preproprotein</t>
  </si>
  <si>
    <t>cell death|neuropeptide signaling pathway|synaptic transmission</t>
  </si>
  <si>
    <t>opioid peptide activity</t>
  </si>
  <si>
    <t>AGGTTGGAAGGACAGATCACA</t>
  </si>
  <si>
    <t>PDZRN4</t>
  </si>
  <si>
    <t>g.chr12:41967467C&gt;T</t>
  </si>
  <si>
    <t>uc010skn.1</t>
  </si>
  <si>
    <t>c.2289C&gt;T</t>
  </si>
  <si>
    <t>c.(2287-2289)TTC&gt;TTT</t>
  </si>
  <si>
    <t>p.F763F</t>
  </si>
  <si>
    <t>PDZRN4_uc001rmq.3_Silent_p.F704F|PDZRN4_uc009zjz.2_Silent_p.F702F|PDZRN4_uc001rmr.2_Silent_p.F589F</t>
  </si>
  <si>
    <t>NM_013377</t>
  </si>
  <si>
    <t>NP_037509</t>
  </si>
  <si>
    <t>Q6ZMN7</t>
  </si>
  <si>
    <t>PZRN4_HUMAN</t>
  </si>
  <si>
    <t>PDZ domain containing RING finger 4 isoform 2</t>
  </si>
  <si>
    <t>lung(3)|skin(3)|ovary(2)|large_intestine(1)|kidney(1)|pancreas(1)</t>
  </si>
  <si>
    <t>all_cancers(12;0.000673)</t>
  </si>
  <si>
    <t>Lung NSC(34;0.0205)|all_lung(34;0.0264)</t>
  </si>
  <si>
    <t>GCCGTGAGTTCATGATGCGAA</t>
  </si>
  <si>
    <t>PECI</t>
  </si>
  <si>
    <t>g.chr6:4116182G&gt;A</t>
  </si>
  <si>
    <t>uc003mwf.2</t>
  </si>
  <si>
    <t>c.(1111-1113)CTT&gt;TTT</t>
  </si>
  <si>
    <t>p.L371F</t>
  </si>
  <si>
    <t>C6orf201_uc003mwa.3_Intron|C6orf201_uc003mvz.3_Intron|C6orf201_uc011dhw.1_Intron|C6orf201_uc003mwb.3_Intron|PECI_uc003mwc.2_Missense_Mutation_p.L204F|PECI_uc003mwd.2_Missense_Mutation_p.L341F|PECI_uc003mwe.2_Missense_Mutation_p.L218F</t>
  </si>
  <si>
    <t>NM_206836</t>
  </si>
  <si>
    <t>NP_996667</t>
  </si>
  <si>
    <t>O75521</t>
  </si>
  <si>
    <t>ECI2_HUMAN</t>
  </si>
  <si>
    <t>peroxisomal D3,D2-enoyl-CoA isomerase isoform 2</t>
  </si>
  <si>
    <t>mitochondrion|peroxisomal matrix</t>
  </si>
  <si>
    <t>dodecenoyl-CoA delta-isomerase activity|fatty-acyl-CoA binding</t>
  </si>
  <si>
    <t>Ovarian(93;0.0925)</t>
  </si>
  <si>
    <t>CTTCCCTGAAGGACATTGCAT</t>
  </si>
  <si>
    <t>PEX16</t>
  </si>
  <si>
    <t>rs146476007</t>
  </si>
  <si>
    <t>g.chr11:45937339_45937340insT</t>
  </si>
  <si>
    <t>uc001nbu.2</t>
  </si>
  <si>
    <t>585_586</t>
  </si>
  <si>
    <t>c.273_274insA</t>
  </si>
  <si>
    <t>c.(271-276)TGCGTGfs</t>
  </si>
  <si>
    <t>p.C91fs</t>
  </si>
  <si>
    <t>PEX16_uc001nbt.2_Frame_Shift_Ins_p.C91fs</t>
  </si>
  <si>
    <t>NM_004813</t>
  </si>
  <si>
    <t>NP_004804</t>
  </si>
  <si>
    <t>Q9Y5Y5</t>
  </si>
  <si>
    <t>PEX16_HUMAN</t>
  </si>
  <si>
    <t>peroxisomal biogenesis factor 16 isoform 1</t>
  </si>
  <si>
    <t>91_92</t>
  </si>
  <si>
    <t>ER-dependent peroxisome organization|peroxisome membrane biogenesis|protein import into peroxisome matrix|protein import into peroxisome membrane</t>
  </si>
  <si>
    <t>endoplasmic reticulum membrane|integral to peroxisomal membrane</t>
  </si>
  <si>
    <t>GBM - Glioblastoma multiforme(35;0.223)</t>
  </si>
  <si>
    <t>AACACCTCCACGCACTCCAGCA</t>
  </si>
  <si>
    <t>PEX7</t>
  </si>
  <si>
    <t>g.chr6:137187814C&gt;T</t>
  </si>
  <si>
    <t>uc003qhd.2</t>
  </si>
  <si>
    <t>c.576C&gt;T</t>
  </si>
  <si>
    <t>c.(574-576)ATC&gt;ATT</t>
  </si>
  <si>
    <t>p.I192I</t>
  </si>
  <si>
    <t>PEX7_uc010kgx.2_RNA</t>
  </si>
  <si>
    <t>NM_000288</t>
  </si>
  <si>
    <t>NP_000279</t>
  </si>
  <si>
    <t>O00628</t>
  </si>
  <si>
    <t>PEX7_HUMAN</t>
  </si>
  <si>
    <t>peroxisomal biogenesis factor 7</t>
  </si>
  <si>
    <t>ether lipid biosynthetic process|protein import into peroxisome matrix</t>
  </si>
  <si>
    <t>peroxisome matrix targeting signal-2 binding</t>
  </si>
  <si>
    <t>GBM - Glioblastoma multiforme(68;0.000257)|OV - Ovarian serous cystadenocarcinoma(155;0.00492)</t>
  </si>
  <si>
    <t>GAGTAAGAATCGTGATTCCTG</t>
  </si>
  <si>
    <t>PF4</t>
  </si>
  <si>
    <t>g.chr4:74847252C&gt;T</t>
  </si>
  <si>
    <t>uc003hhi.2</t>
  </si>
  <si>
    <t>c.100G&gt;A</t>
  </si>
  <si>
    <t>c.(100-102)GAA&gt;AAA</t>
  </si>
  <si>
    <t>p.E34K</t>
  </si>
  <si>
    <t>NM_002619</t>
  </si>
  <si>
    <t>NP_002610</t>
  </si>
  <si>
    <t>P02776</t>
  </si>
  <si>
    <t>PLF4_HUMAN</t>
  </si>
  <si>
    <t>platelet factor 4 (chemokine (C-X-C motif)</t>
  </si>
  <si>
    <t>cytokine-mediated signaling pathway|immune response|leukocyte chemotaxis|negative regulation of angiogenesis|negative regulation of apoptosis|negative regulation of cytolysis|negative regulation of megakaryocyte differentiation|negative regulation of MHC class II biosynthetic process|platelet activation|platelet degranulation|positive regulation of gene expression|positive regulation of macrophage derived foam cell differentiation|positive regulation of macrophage differentiation|positive regulation of tumor necrosis factor production</t>
  </si>
  <si>
    <t>extracellular space|platelet alpha granule lumen</t>
  </si>
  <si>
    <t>chemokine activity|heparin binding</t>
  </si>
  <si>
    <t>Breast(15;0.00136)</t>
  </si>
  <si>
    <t>all cancers(17;0.0034)|Lung(101;0.196)</t>
  </si>
  <si>
    <t>Drotrecogin alfa(DB00055)</t>
  </si>
  <si>
    <t>CCATCTTCTTCAGCTTCAGCT</t>
  </si>
  <si>
    <t>PHF12</t>
  </si>
  <si>
    <t>g.chr17:27233908_27233909insG</t>
  </si>
  <si>
    <t>uc002hdg.1</t>
  </si>
  <si>
    <t>c.2645_2646insC</t>
  </si>
  <si>
    <t>c.(2644-2646)CCAfs</t>
  </si>
  <si>
    <t>p.P882fs</t>
  </si>
  <si>
    <t>PHF12_uc010wbb.1_Frame_Shift_Ins_p.P864fs</t>
  </si>
  <si>
    <t>NM_001033561</t>
  </si>
  <si>
    <t>NP_001028733</t>
  </si>
  <si>
    <t>Q96QT6</t>
  </si>
  <si>
    <t>PHF12_HUMAN</t>
  </si>
  <si>
    <t>PHD finger protein 12 isoform 1</t>
  </si>
  <si>
    <t>negative regulation of transcription, DNA-dependent|transcription, DNA-dependent</t>
  </si>
  <si>
    <t>all_cancers(5;1.95e-14)|all_epithelial(6;5e-18)|Lung NSC(42;0.01)</t>
  </si>
  <si>
    <t>Epithelial(11;1.64e-05)|all cancers(11;7.47e-05)|BRCA - Breast invasive adenocarcinoma(11;9.79e-05)</t>
  </si>
  <si>
    <t>CAATACTGCTTGGGGGGGTTGG</t>
  </si>
  <si>
    <t>PHKB</t>
  </si>
  <si>
    <t>g.chr16:47533714C&gt;T</t>
  </si>
  <si>
    <t>uc002eev.3</t>
  </si>
  <si>
    <t>c.214C&gt;T</t>
  </si>
  <si>
    <t>c.(214-216)CCC&gt;TCC</t>
  </si>
  <si>
    <t>p.P72S</t>
  </si>
  <si>
    <t>PHKB_uc010vgi.1_Missense_Mutation_p.P65S|PHKB_uc002eeu.3_Missense_Mutation_p.P65S</t>
  </si>
  <si>
    <t>NM_000293</t>
  </si>
  <si>
    <t>NP_000284</t>
  </si>
  <si>
    <t>Q93100</t>
  </si>
  <si>
    <t>KPBB_HUMAN</t>
  </si>
  <si>
    <t>phosphorylase kinase, beta isoform a</t>
  </si>
  <si>
    <t>glucose metabolic process|glycogen catabolic process</t>
  </si>
  <si>
    <t>calmodulin binding|glucan 1,4-alpha-glucosidase activity</t>
  </si>
  <si>
    <t>ovary(1)|large_intestine(1)|breast(1)</t>
  </si>
  <si>
    <t>all_cancers(37;0.00447)|all_lung(18;0.00616)|Lung NSC(13;0.0418)|Breast(268;0.203)</t>
  </si>
  <si>
    <t>CGGTCTCTTTCCCACTAAAAC</t>
  </si>
  <si>
    <t>PHLDA1</t>
  </si>
  <si>
    <t>g.chr12:76424778_76424779insT</t>
  </si>
  <si>
    <t>uc001sxu.2</t>
  </si>
  <si>
    <t>778_779</t>
  </si>
  <si>
    <t>c.743_744insA</t>
  </si>
  <si>
    <t>c.(742-744)AAGfs</t>
  </si>
  <si>
    <t>p.K248fs</t>
  </si>
  <si>
    <t>NM_007350</t>
  </si>
  <si>
    <t>NP_031376</t>
  </si>
  <si>
    <t>Q8WV24</t>
  </si>
  <si>
    <t>PHLA1_HUMAN</t>
  </si>
  <si>
    <t>pleckstrin homology-like domain, family A,</t>
  </si>
  <si>
    <t>cytoplasmic vesicle membrane|nucleolus|plasma membrane</t>
  </si>
  <si>
    <t>Colorectal(145;0.09)</t>
  </si>
  <si>
    <t>AGTACATGTACTTGCCCTTGCG</t>
  </si>
  <si>
    <t>PHLPP2</t>
  </si>
  <si>
    <t>g.chr16:71718435G&gt;A</t>
  </si>
  <si>
    <t>uc002fax.2</t>
  </si>
  <si>
    <t>c.679C&gt;T</t>
  </si>
  <si>
    <t>c.(679-681)CAT&gt;TAT</t>
  </si>
  <si>
    <t>p.H227Y</t>
  </si>
  <si>
    <t>PHLPP2_uc002fav.2_5'Flank|PHLPP2_uc010cgf.2_Missense_Mutation_p.H227Y|PHLPP2_uc002fay.1_Missense_Mutation_p.H227Y</t>
  </si>
  <si>
    <t>NM_015020</t>
  </si>
  <si>
    <t>NP_055835</t>
  </si>
  <si>
    <t>Q6ZVD8</t>
  </si>
  <si>
    <t>PHLP2_HUMAN</t>
  </si>
  <si>
    <t>PH domain and leucine rich repeat protein</t>
  </si>
  <si>
    <t>metal ion binding|phosphoprotein phosphatase activity</t>
  </si>
  <si>
    <t>AAGCTGACATGATAGGTCTGA</t>
  </si>
  <si>
    <t>PI16</t>
  </si>
  <si>
    <t>g.chr6:36922479G&gt;A</t>
  </si>
  <si>
    <t>uc003ona.2</t>
  </si>
  <si>
    <t>PI16_uc003omz.1_5'UTR|PI16_uc003onb.2_5'UTR</t>
  </si>
  <si>
    <t>NM_153370</t>
  </si>
  <si>
    <t>NP_699201</t>
  </si>
  <si>
    <t>Q6UXB8</t>
  </si>
  <si>
    <t>PI16_HUMAN</t>
  </si>
  <si>
    <t>protease inhibitor 16 precursor</t>
  </si>
  <si>
    <t>TGTGTGGGAAGGACTTTAAAT</t>
  </si>
  <si>
    <t>PI4KB</t>
  </si>
  <si>
    <t>g.chr1:151280277G&gt;A</t>
  </si>
  <si>
    <t>uc001ext.2</t>
  </si>
  <si>
    <t>c.955C&gt;T</t>
  </si>
  <si>
    <t>c.(955-957)CCT&gt;TCT</t>
  </si>
  <si>
    <t>p.P319S</t>
  </si>
  <si>
    <t>PI4KB_uc001exr.2_Missense_Mutation_p.P331S|PI4KB_uc001exs.2_Missense_Mutation_p.P304S|PI4KB_uc001exu.2_Missense_Mutation_p.P304S|PI4KB_uc010pcw.1_5'UTR</t>
  </si>
  <si>
    <t>NM_002651</t>
  </si>
  <si>
    <t>NP_002642</t>
  </si>
  <si>
    <t>Q9UBF8</t>
  </si>
  <si>
    <t>PI4KB_HUMAN</t>
  </si>
  <si>
    <t>catalytic phosphatidylinositol 4-kinase beta</t>
  </si>
  <si>
    <t>phosphatidylinositol biosynthetic process|phosphatidylinositol-mediated signaling|receptor-mediated endocytosis</t>
  </si>
  <si>
    <t>endosome|Golgi apparatus|mitochondrial outer membrane|perinuclear region of cytoplasm|rough endoplasmic reticulum membrane</t>
  </si>
  <si>
    <t>1-phosphatidylinositol 4-kinase activity|ATP binding|protein binding</t>
  </si>
  <si>
    <t>Lung SC(34;0.00471)|Ovarian(49;0.0147)|Hepatocellular(266;0.0997)|all_hematologic(923;0.127)|Melanoma(130;0.185)</t>
  </si>
  <si>
    <t>UCEC - Uterine corpus endometrioid carcinoma (35;0.112)|LUSC - Lung squamous cell carcinoma(543;0.181)</t>
  </si>
  <si>
    <t>AGTCGAACAGGCTACAGGGGT</t>
  </si>
  <si>
    <t>PIGG</t>
  </si>
  <si>
    <t>g.chr4:517424C&gt;T</t>
  </si>
  <si>
    <t>uc003gak.3</t>
  </si>
  <si>
    <t>c.1791C&gt;T</t>
  </si>
  <si>
    <t>c.(1789-1791)TAC&gt;TAT</t>
  </si>
  <si>
    <t>p.Y597Y</t>
  </si>
  <si>
    <t>PIGG_uc003gaj.3_Silent_p.Y589Y|PIGG_uc011bux.1_RNA|PIGG_uc010ibf.2_Silent_p.Y464Y|PIGG_uc003gal.3_Silent_p.Y508Y</t>
  </si>
  <si>
    <t>NM_001127178</t>
  </si>
  <si>
    <t>NP_001120650</t>
  </si>
  <si>
    <t>Q5H8A4</t>
  </si>
  <si>
    <t>PIGG_HUMAN</t>
  </si>
  <si>
    <t>CP2 mannose-ethanolamine phosphotransferase activity</t>
  </si>
  <si>
    <t>central_nervous_system(2)|ovary(1)|skin(1)</t>
  </si>
  <si>
    <t>ACAGAAACTACTTTCTGGGAG</t>
  </si>
  <si>
    <t>PIP5K1P1</t>
  </si>
  <si>
    <t>g.chr6:7987279C&gt;T</t>
  </si>
  <si>
    <t>uc003mxx.3</t>
  </si>
  <si>
    <t>c.510C&gt;T</t>
  </si>
  <si>
    <t>c.(508-510)TTC&gt;TTT</t>
  </si>
  <si>
    <t>p.F170F</t>
  </si>
  <si>
    <t>TXNDC5_uc003mxw.2_Intron</t>
  </si>
  <si>
    <t>NR_027712</t>
  </si>
  <si>
    <t>RecName: Full=Phosphatidylinositol-4-phosphate 5-kinase type-1 alpha;          Short=PtdIns(4)P-5-kinase alpha;          Short=PIP5KIalpha;          EC=2.7.1.68; AltName: Full=Phosphatidylinositol-4-phosphate 5-kinase type I alpha; AltName: Full=68 kDa type I phosphatidylinositol-4-phosphate 5-kinase alpha;</t>
  </si>
  <si>
    <t>GTTCCCTGTTCTATGTGTCCA</t>
  </si>
  <si>
    <t>PITPNM2</t>
  </si>
  <si>
    <t>g.chr12:123497173G&gt;A</t>
  </si>
  <si>
    <t>uc001uej.1</t>
  </si>
  <si>
    <t>c.402C&gt;T</t>
  </si>
  <si>
    <t>c.(400-402)AAC&gt;AAT</t>
  </si>
  <si>
    <t>p.N134N</t>
  </si>
  <si>
    <t>PITPNM2_uc001uek.1_Silent_p.N134N|PITPNM2_uc009zxu.1_Silent_p.N134N|hsa-mir-4304|MI0015832_5'Flank</t>
  </si>
  <si>
    <t>NM_020845</t>
  </si>
  <si>
    <t>NP_065896</t>
  </si>
  <si>
    <t>Q9BZ72</t>
  </si>
  <si>
    <t>PITM2_HUMAN</t>
  </si>
  <si>
    <t>phosphatidylinositol transfer protein,</t>
  </si>
  <si>
    <t>metabolic process|transport</t>
  </si>
  <si>
    <t>endomembrane system|integral to membrane|intracellular membrane-bounded organelle</t>
  </si>
  <si>
    <t>calcium ion binding|lipid binding</t>
  </si>
  <si>
    <t>OV - Ovarian serous cystadenocarcinoma(86;2.55e-05)|Epithelial(86;8.43e-05)|BRCA - Breast invasive adenocarcinoma(302;0.123)</t>
  </si>
  <si>
    <t>TTGTCAGCTGGTTCTTTTCCA</t>
  </si>
  <si>
    <t>PIWIL4</t>
  </si>
  <si>
    <t>g.chr11:94331014T&gt;C</t>
  </si>
  <si>
    <t>uc001pfa.2</t>
  </si>
  <si>
    <t>c.1313T&gt;C</t>
  </si>
  <si>
    <t>c.(1312-1314)TTT&gt;TCT</t>
  </si>
  <si>
    <t>p.F438S</t>
  </si>
  <si>
    <t>PIWIL4_uc010rue.1_RNA|PIWIL4_uc009ywk.1_RNA</t>
  </si>
  <si>
    <t>NM_152431</t>
  </si>
  <si>
    <t>NP_689644</t>
  </si>
  <si>
    <t>Q7Z3Z4</t>
  </si>
  <si>
    <t>PIWL4_HUMAN</t>
  </si>
  <si>
    <t>piwi-like 4</t>
  </si>
  <si>
    <t>cell differentiation|DNA methylation involved in gamete generation|gene silencing by RNA|meiosis|multicellular organismal development|piRNA metabolic process|regulation of translation|spermatogenesis</t>
  </si>
  <si>
    <t>nucleus|piP-body</t>
  </si>
  <si>
    <t>piRNA binding</t>
  </si>
  <si>
    <t>Acute lymphoblastic leukemia(157;2.26e-05)|all_hematologic(158;0.0123)</t>
  </si>
  <si>
    <t>GGACTGCATTTTGGAAGCCAG</t>
  </si>
  <si>
    <t>PLA2G16</t>
  </si>
  <si>
    <t>rs142942871</t>
  </si>
  <si>
    <t>g.chr11:63357803G&gt;A</t>
  </si>
  <si>
    <t>uc001nxh.2</t>
  </si>
  <si>
    <t>c.156C&gt;T</t>
  </si>
  <si>
    <t>c.(154-156)TCC&gt;TCT</t>
  </si>
  <si>
    <t>p.S52S</t>
  </si>
  <si>
    <t>PLA2G16_uc001nxi.2_Silent_p.S64S|PLA2G16_uc009you.1_Silent_p.S52S</t>
  </si>
  <si>
    <t>NM_007069</t>
  </si>
  <si>
    <t>NP_009000</t>
  </si>
  <si>
    <t>P53816</t>
  </si>
  <si>
    <t>PAG16_HUMAN</t>
  </si>
  <si>
    <t>HRAS-like suppressor 3</t>
  </si>
  <si>
    <t>lipid catabolic process</t>
  </si>
  <si>
    <t>integral to membrane|perinuclear region of cytoplasm</t>
  </si>
  <si>
    <t>CAGTCAGGGCGGACATGACAC</t>
  </si>
  <si>
    <t>PLA2G2D</t>
  </si>
  <si>
    <t>g.chr1:20440573C&gt;T</t>
  </si>
  <si>
    <t>uc001bcz.2</t>
  </si>
  <si>
    <t>PLA2G2D_uc009vpo.2_RNA</t>
  </si>
  <si>
    <t>NM_012400</t>
  </si>
  <si>
    <t>NP_036532</t>
  </si>
  <si>
    <t>Q9UNK4</t>
  </si>
  <si>
    <t>PA2GD_HUMAN</t>
  </si>
  <si>
    <t>phospholipase A2, group IID precursor</t>
  </si>
  <si>
    <t>inflammatory response|lipid catabolic process|phospholipid metabolic process</t>
  </si>
  <si>
    <t>Colorectal(325;0.000147)|Renal(390;0.000469)|Lung NSC(340;0.00412)|all_lung(284;0.00419)|Breast(348;0.00526)|Myeloproliferative disorder(586;0.0393)|Ovarian(437;0.0427)</t>
  </si>
  <si>
    <t>UCEC - Uterine corpus endometrioid carcinoma (279;0.0181)|COAD - Colon adenocarcinoma(152;1.15e-05)|BRCA - Breast invasive adenocarcinoma(304;8.01e-05)|Kidney(64;0.000175)|GBM - Glioblastoma multiforme(114;0.000798)|KIRC - Kidney renal clear cell carcinoma(64;0.00261)|STAD - Stomach adenocarcinoma(196;0.00644)|READ - Rectum adenocarcinoma(331;0.0649)</t>
  </si>
  <si>
    <t>TGCCAGAGCTCCATGCTGAGG</t>
  </si>
  <si>
    <t>Multiple Myeloma(11;0.12)</t>
  </si>
  <si>
    <t>PLCB3</t>
  </si>
  <si>
    <t>g.chr11:64026547C&gt;T</t>
  </si>
  <si>
    <t>uc001nzb.2</t>
  </si>
  <si>
    <t>c.1356C&gt;T</t>
  </si>
  <si>
    <t>c.(1354-1356)CCC&gt;CCT</t>
  </si>
  <si>
    <t>p.P452P</t>
  </si>
  <si>
    <t>PLCB3_uc009ypg.1_Silent_p.P452P|PLCB3_uc009yph.1_Silent_p.P385P|PLCB3_uc009ypi.2_Silent_p.P452P</t>
  </si>
  <si>
    <t>NM_000932</t>
  </si>
  <si>
    <t>NP_000923</t>
  </si>
  <si>
    <t>Q01970</t>
  </si>
  <si>
    <t>PLCB3_HUMAN</t>
  </si>
  <si>
    <t>phospholipase C beta 3</t>
  </si>
  <si>
    <t>PI-PLC X-box.</t>
  </si>
  <si>
    <t>intracellular signal transduction|lipid catabolic process|synaptic transmission</t>
  </si>
  <si>
    <t>calcium ion binding|calmodulin binding|phosphatidylinositol phospholipase C activity|signal transducer activity</t>
  </si>
  <si>
    <t>CAGGCGTTCCCCTGCCCAGCC</t>
  </si>
  <si>
    <t>PLCE1</t>
  </si>
  <si>
    <t>g.chr10:95791831G&gt;A</t>
  </si>
  <si>
    <t>uc001kjk.2</t>
  </si>
  <si>
    <t>c.1028G&gt;A</t>
  </si>
  <si>
    <t>c.(1027-1029)GGA&gt;GAA</t>
  </si>
  <si>
    <t>p.G343E</t>
  </si>
  <si>
    <t>PLCE1_uc010qnx.1_Missense_Mutation_p.G343E</t>
  </si>
  <si>
    <t>NM_016341</t>
  </si>
  <si>
    <t>NP_057425</t>
  </si>
  <si>
    <t>Q9P212</t>
  </si>
  <si>
    <t>PLCE1_HUMAN</t>
  </si>
  <si>
    <t>phospholipase C, epsilon 1 isoform 1</t>
  </si>
  <si>
    <t>activation of MAPK activity|activation of phospholipase C activity by G-protein coupled receptor protein signaling pathway coupled to IP3 second messenger|activation of protein kinase C activity by G-protein coupled receptor protein signaling pathway|calcium-mediated signaling|cell proliferation|cytoskeleton organization|diacylglycerol biosynthetic process|elevation of cytosolic calcium ion concentration|epidermal growth factor receptor signaling pathway|glomerulus development|heart development|lipid catabolic process|Ras protein signal transduction|regulation of cell growth|regulation of G-protein coupled receptor protein signaling pathway|regulation of Ras protein signal transduction|regulation of smooth muscle contraction</t>
  </si>
  <si>
    <t>cytosol|Golgi membrane|membrane fraction|plasma membrane</t>
  </si>
  <si>
    <t>calcium ion binding|guanyl-nucleotide exchange factor activity|phosphatidylinositol phospholipase C activity|Ras GTPase binding|receptor signaling protein activity</t>
  </si>
  <si>
    <t>Colorectal(252;0.0458)</t>
  </si>
  <si>
    <t>GTGTATACTGGAACAAGAGCA</t>
  </si>
  <si>
    <t>g.chr10:96030337G&gt;A</t>
  </si>
  <si>
    <t>c.4484G&gt;A</t>
  </si>
  <si>
    <t>c.(4483-4485)CGA&gt;CAA</t>
  </si>
  <si>
    <t>p.R1495Q</t>
  </si>
  <si>
    <t>PLCE1_uc010qnx.1_Missense_Mutation_p.R1479Q|PLCE1_uc001kjm.2_Missense_Mutation_p.R1187Q</t>
  </si>
  <si>
    <t>CCTCAGCAACGAAAAATGGCA</t>
  </si>
  <si>
    <t>PLD1</t>
  </si>
  <si>
    <t>g.chr3:171431772G&gt;A</t>
  </si>
  <si>
    <t>uc003fhs.2</t>
  </si>
  <si>
    <t>c.822C&gt;T</t>
  </si>
  <si>
    <t>c.(820-822)TTC&gt;TTT</t>
  </si>
  <si>
    <t>p.F274F</t>
  </si>
  <si>
    <t>PLD1_uc003fht.2_Silent_p.F274F</t>
  </si>
  <si>
    <t>NM_002662</t>
  </si>
  <si>
    <t>NP_002653</t>
  </si>
  <si>
    <t>Q13393</t>
  </si>
  <si>
    <t>PLD1_HUMAN</t>
  </si>
  <si>
    <t>phospholipase D1 isoform a</t>
  </si>
  <si>
    <t>cell communication|chemotaxis|Ras protein signal transduction</t>
  </si>
  <si>
    <t>endoplasmic reticulum membrane|Golgi membrane|late endosome membrane|perinuclear region of cytoplasm</t>
  </si>
  <si>
    <t>NAPE-specific phospholipase D activity|phosphatidylinositol binding|phospholipase D activity</t>
  </si>
  <si>
    <t>all_cancers(22;4.53e-19)|Ovarian(172;0.00197)|Breast(254;0.186)</t>
  </si>
  <si>
    <t>LUSC - Lung squamous cell carcinoma(14;3.57e-14)|Lung(28;9.39e-14)</t>
  </si>
  <si>
    <t>CCAGCAGGACGAAGGCAATGG</t>
  </si>
  <si>
    <t>rs145174960</t>
  </si>
  <si>
    <t>g.chr3:171453331C&gt;T</t>
  </si>
  <si>
    <t>c.(385-387)GAG&gt;AAG</t>
  </si>
  <si>
    <t>p.E129K</t>
  </si>
  <si>
    <t>PLD1_uc003fht.2_Missense_Mutation_p.E129K</t>
  </si>
  <si>
    <t>TTGAGCAGCTCTCTGTGAAAT</t>
  </si>
  <si>
    <t>PLEC</t>
  </si>
  <si>
    <t>g.chr8:144993482delC</t>
  </si>
  <si>
    <t>uc003zaf.1</t>
  </si>
  <si>
    <t>c.10918delG</t>
  </si>
  <si>
    <t>c.(10918-10920)GCGfs</t>
  </si>
  <si>
    <t>p.A3640fs</t>
  </si>
  <si>
    <t>PLEC_uc003zab.1_Frame_Shift_Del_p.A3503fs|PLEC_uc003zac.1_Frame_Shift_Del_p.A3507fs|PLEC_uc003zad.2_Frame_Shift_Del_p.A3503fs|PLEC_uc003zae.1_Frame_Shift_Del_p.A3471fs|PLEC_uc003zag.1_Frame_Shift_Del_p.A3481fs|PLEC_uc003zah.2_Frame_Shift_Del_p.A3489fs|PLEC_uc003zaj.2_Frame_Shift_Del_p.A3530fs</t>
  </si>
  <si>
    <t>NM_201380</t>
  </si>
  <si>
    <t>NP_958782</t>
  </si>
  <si>
    <t>Q15149</t>
  </si>
  <si>
    <t>PLEC_HUMAN</t>
  </si>
  <si>
    <t>plectin isoform 1</t>
  </si>
  <si>
    <t>Globular 2.|Plectin 16.</t>
  </si>
  <si>
    <t>cellular component disassembly involved in apoptosis|hemidesmosome assembly</t>
  </si>
  <si>
    <t>cytosol|focal adhesion|hemidesmosome|intermediate filament cytoskeleton|sarcolemma</t>
  </si>
  <si>
    <t>actin binding|structural constituent of muscle|structural constituent of muscle</t>
  </si>
  <si>
    <t>large_intestine(2)|ovary(2)|pancreas(2)|upper_aerodigestive_tract(1)|central_nervous_system(1)|skin(1)</t>
  </si>
  <si>
    <t>CTGGGGTCCGCCAGGACGCGG</t>
  </si>
  <si>
    <t>g.chr8:145005706G&gt;A</t>
  </si>
  <si>
    <t>c.2711C&gt;T</t>
  </si>
  <si>
    <t>c.(2710-2712)GCC&gt;GTC</t>
  </si>
  <si>
    <t>p.A904V</t>
  </si>
  <si>
    <t>PLEC_uc003zab.1_Missense_Mutation_p.A767V|PLEC_uc003zac.1_Missense_Mutation_p.A771V|PLEC_uc003zad.2_Missense_Mutation_p.A767V|PLEC_uc003zae.1_Missense_Mutation_p.A735V|PLEC_uc003zag.1_Missense_Mutation_p.A745V|PLEC_uc003zah.2_Missense_Mutation_p.A753V|PLEC_uc003zaj.2_Missense_Mutation_p.A794V</t>
  </si>
  <si>
    <t>Spectrin 3.|Globular 1.</t>
  </si>
  <si>
    <t>CCTCACCTGGGCATCCTGCAG</t>
  </si>
  <si>
    <t>g.chr8:145006627_145006629delCCT</t>
  </si>
  <si>
    <t>2497_2499</t>
  </si>
  <si>
    <t>c.2327_2329delAGG</t>
  </si>
  <si>
    <t>c.(2326-2331)GAGGTG&gt;GTG</t>
  </si>
  <si>
    <t>p.E776del</t>
  </si>
  <si>
    <t>PLEC_uc003zab.1_In_Frame_Del_p.E639del|PLEC_uc003zac.1_In_Frame_Del_p.E643del|PLEC_uc003zad.2_In_Frame_Del_p.E639del|PLEC_uc003zae.1_In_Frame_Del_p.E607del|PLEC_uc003zag.1_In_Frame_Del_p.E617del|PLEC_uc003zah.2_In_Frame_Del_p.E625del|PLEC_uc003zaj.2_In_Frame_Del_p.E666del</t>
  </si>
  <si>
    <t>Spectrin 2.|Globular 1.</t>
  </si>
  <si>
    <t>TCGAAGCCCACCTCCTCCTCCTC</t>
  </si>
  <si>
    <t>PLEKHA7</t>
  </si>
  <si>
    <t>rs113409610</t>
  </si>
  <si>
    <t>g.chr11:16838656G&gt;A</t>
  </si>
  <si>
    <t>uc001mmo.2</t>
  </si>
  <si>
    <t>c.1557C&gt;T</t>
  </si>
  <si>
    <t>c.(1555-1557)ACC&gt;ACT</t>
  </si>
  <si>
    <t>p.T519T</t>
  </si>
  <si>
    <t>PLEKHA7_uc010rcu.1_Silent_p.T519T|PLEKHA7_uc010rcv.1_Silent_p.T93T|PLEKHA7_uc001mmn.2_Silent_p.T227T</t>
  </si>
  <si>
    <t>NM_175058</t>
  </si>
  <si>
    <t>NP_778228</t>
  </si>
  <si>
    <t>Q6IQ23</t>
  </si>
  <si>
    <t>PKHA7_HUMAN</t>
  </si>
  <si>
    <t>pleckstrin homology domain containing, family A</t>
  </si>
  <si>
    <t>epithelial cell-cell adhesion|zonula adherens maintenance</t>
  </si>
  <si>
    <t>centrosome|zonula adherens</t>
  </si>
  <si>
    <t>delta-catenin binding</t>
  </si>
  <si>
    <t>GCTGCCACACGGTGCCATCCC</t>
  </si>
  <si>
    <t>PLEKHB2</t>
  </si>
  <si>
    <t>g.chr2:132110911C&gt;T</t>
  </si>
  <si>
    <t>uc002tsh.2</t>
  </si>
  <si>
    <t>c.(742-744)CCC&gt;TCC</t>
  </si>
  <si>
    <t>Q96CS7</t>
  </si>
  <si>
    <t>PKHB2_HUMAN</t>
  </si>
  <si>
    <t>SubName: Full=Putative uncharacterized protein PLEKHB2;</t>
  </si>
  <si>
    <t>BRCA - Breast invasive adenocarcinoma(221;0.0828)</t>
  </si>
  <si>
    <t>GGCGCTCCCTCCCTCTCTCGC</t>
  </si>
  <si>
    <t>PLEKHG2</t>
  </si>
  <si>
    <t>g.chr19:39913449C&gt;T</t>
  </si>
  <si>
    <t>uc010xuz.1</t>
  </si>
  <si>
    <t>c.1755C&gt;T</t>
  </si>
  <si>
    <t>c.(1753-1755)GCC&gt;GCT</t>
  </si>
  <si>
    <t>p.A585A</t>
  </si>
  <si>
    <t>PLEKHG2_uc010xuy.1_Silent_p.A526A|PLEKHG2_uc002olj.2_Intron|PLEKHG2_uc010xva.1_Silent_p.A363A</t>
  </si>
  <si>
    <t>NM_022835</t>
  </si>
  <si>
    <t>NP_073746</t>
  </si>
  <si>
    <t>Q9H7P9</t>
  </si>
  <si>
    <t>PKHG2_HUMAN</t>
  </si>
  <si>
    <t>common-site lymphoma/leukemia guanine nucleotide</t>
  </si>
  <si>
    <t>skin(2)|pancreas(1)|breast(1)</t>
  </si>
  <si>
    <t>all_cancers(60;3.08e-07)|all_lung(34;2.66e-08)|Lung NSC(34;3e-08)|all_epithelial(25;6.57e-07)|Ovarian(47;0.0569)</t>
  </si>
  <si>
    <t>Epithelial(26;2.92e-26)|all cancers(26;2.01e-23)|Lung(45;0.000499)|LUSC - Lung squamous cell carcinoma(53;0.000657)</t>
  </si>
  <si>
    <t>CATTCCAAGCCCTGCCCAGCC</t>
  </si>
  <si>
    <t>PLEKHH2</t>
  </si>
  <si>
    <t>g.chr2:43969989C&gt;T</t>
  </si>
  <si>
    <t>uc010yny.1</t>
  </si>
  <si>
    <t>c.3331C&gt;T</t>
  </si>
  <si>
    <t>c.(3331-3333)CTC&gt;TTC</t>
  </si>
  <si>
    <t>p.L1111F</t>
  </si>
  <si>
    <t>NM_172069</t>
  </si>
  <si>
    <t>NP_742066</t>
  </si>
  <si>
    <t>Q8IVE3</t>
  </si>
  <si>
    <t>PKHH2_HUMAN</t>
  </si>
  <si>
    <t>pleckstrin homology domain containing, family H</t>
  </si>
  <si>
    <t>cytoplasm|cytoskeleton|integral to membrane</t>
  </si>
  <si>
    <t>all_hematologic(82;0.166)|Acute lymphoblastic leukemia(82;0.17)</t>
  </si>
  <si>
    <t>TTCAACTCTTCTCCGAAACCC</t>
  </si>
  <si>
    <t>PLG</t>
  </si>
  <si>
    <t>uc003qtm.3</t>
  </si>
  <si>
    <t>NM_000301</t>
  </si>
  <si>
    <t>NP_000292</t>
  </si>
  <si>
    <t>P00747</t>
  </si>
  <si>
    <t>PLMN_HUMAN</t>
  </si>
  <si>
    <t>plasminogen</t>
  </si>
  <si>
    <t>extracellular matrix disassembly|fibrinolysis|negative regulation of cell proliferation|negative regulation of cell-substrate adhesion|negative regulation of fibrinolysis|platelet activation|platelet degranulation|positive regulation of fibrinolysis|proteolysis|tissue remodeling</t>
  </si>
  <si>
    <t>extracellular space|extrinsic to external side of plasma membrane|platelet alpha granule lumen</t>
  </si>
  <si>
    <t>apolipoprotein binding|cell surface binding|serine-type endopeptidase activity</t>
  </si>
  <si>
    <t>OV - Ovarian serous cystadenocarcinoma(65;5.24e-17)|BRCA - Breast invasive adenocarcinoma(81;7.08e-06)</t>
  </si>
  <si>
    <t>Aminocaproic Acid(DB00513)|Streptokinase(DB00086)|Tranexamic Acid(DB00302)|Urokinase(DB00013)</t>
  </si>
  <si>
    <t>ACCACCACAGGAAAGAAGTGT</t>
  </si>
  <si>
    <t>g.chr6:161143527G&gt;T</t>
  </si>
  <si>
    <t>c.1184G&gt;T</t>
  </si>
  <si>
    <t>c.(1183-1185)GGA&gt;GTA</t>
  </si>
  <si>
    <t>p.G395V</t>
  </si>
  <si>
    <t>g.chr6:161160179G&gt;A</t>
  </si>
  <si>
    <t>c.1957G&gt;A</t>
  </si>
  <si>
    <t>c.(1957-1959)GAA&gt;AAA</t>
  </si>
  <si>
    <t>p.E653K</t>
  </si>
  <si>
    <t>TCAGGAAATAGAAGTGTCTAG</t>
  </si>
  <si>
    <t>PLK4</t>
  </si>
  <si>
    <t>g.chr4:128819706C&gt;T</t>
  </si>
  <si>
    <t>uc003ifo.2</t>
  </si>
  <si>
    <t>PLK4_uc011cgs.1_3'UTR|PLK4_uc011cgt.1_3'UTR</t>
  </si>
  <si>
    <t>NM_014264</t>
  </si>
  <si>
    <t>NP_055079</t>
  </si>
  <si>
    <t>O00444</t>
  </si>
  <si>
    <t>PLK4_HUMAN</t>
  </si>
  <si>
    <t>polo-like kinase 4</t>
  </si>
  <si>
    <t>G2/M transition of mitotic cell cycle|positive regulation of centriole replication|trophoblast giant cell differentiation</t>
  </si>
  <si>
    <t>centriole|cleavage furrow|cytosol|nucleolus</t>
  </si>
  <si>
    <t>ATP binding|protein binding|protein serine/threonine kinase activity|protein tyrosine kinase activity</t>
  </si>
  <si>
    <t>ATTAAAACTCCTTTCAGACAT</t>
  </si>
  <si>
    <t>PLXNC1</t>
  </si>
  <si>
    <t>g.chr12:94634421C&gt;T</t>
  </si>
  <si>
    <t>uc001tdc.2</t>
  </si>
  <si>
    <t>c.(2281-2283)CCT&gt;TCT</t>
  </si>
  <si>
    <t>p.P761S</t>
  </si>
  <si>
    <t>NM_005761</t>
  </si>
  <si>
    <t>NP_005752</t>
  </si>
  <si>
    <t>O60486</t>
  </si>
  <si>
    <t>PLXC1_HUMAN</t>
  </si>
  <si>
    <t>plexin C1 precursor</t>
  </si>
  <si>
    <t>receptor activity|receptor binding</t>
  </si>
  <si>
    <t>CCTTATATTTCCTGCTACCAC</t>
  </si>
  <si>
    <t>g.chr12:94692571G&gt;A</t>
  </si>
  <si>
    <t>c.4238G&gt;A</t>
  </si>
  <si>
    <t>c.(4237-4239)AGC&gt;AAC</t>
  </si>
  <si>
    <t>p.S1413N</t>
  </si>
  <si>
    <t>PLXNC1_uc010sut.1_Missense_Mutation_p.S460N|PLXNC1_uc009zsv.2_Missense_Mutation_p.S152N</t>
  </si>
  <si>
    <t>AAAACAAACAGGTGGGAATGT</t>
  </si>
  <si>
    <t>PLXND1</t>
  </si>
  <si>
    <t>g.chr3:129289758delC</t>
  </si>
  <si>
    <t>uc003emx.2</t>
  </si>
  <si>
    <t>c.3621delG</t>
  </si>
  <si>
    <t>c.(3619-3621)GGGfs</t>
  </si>
  <si>
    <t>p.G1207fs</t>
  </si>
  <si>
    <t>NM_015103</t>
  </si>
  <si>
    <t>NP_055918</t>
  </si>
  <si>
    <t>Q9Y4D7</t>
  </si>
  <si>
    <t>PLXD1_HUMAN</t>
  </si>
  <si>
    <t>plexin D1 precursor</t>
  </si>
  <si>
    <t>GACTCTGGAGCCCCAGGCTGT</t>
  </si>
  <si>
    <t>PMFBP1</t>
  </si>
  <si>
    <t>g.chr16:72163011C&gt;T</t>
  </si>
  <si>
    <t>uc002fcc.3</t>
  </si>
  <si>
    <t>c.1919G&gt;A</t>
  </si>
  <si>
    <t>c.(1918-1920)GGA&gt;GAA</t>
  </si>
  <si>
    <t>p.G640E</t>
  </si>
  <si>
    <t>PMFBP1_uc002fcd.2_Missense_Mutation_p.G635E|PMFBP1_uc002fce.2_Intron|PMFBP1_uc002fcf.2_Missense_Mutation_p.G490E|PMFBP1_uc010cgo.1_5'Flank</t>
  </si>
  <si>
    <t>NM_031293</t>
  </si>
  <si>
    <t>NP_112583</t>
  </si>
  <si>
    <t>Q8TBY8</t>
  </si>
  <si>
    <t>PMFBP_HUMAN</t>
  </si>
  <si>
    <t>polyamine modulated factor 1 binding protein 1</t>
  </si>
  <si>
    <t>Ovarian(137;0.179)</t>
  </si>
  <si>
    <t>TTCAAGTTCTCCCTCCATCAG</t>
  </si>
  <si>
    <t>g.chr16:72188226G&gt;A</t>
  </si>
  <si>
    <t>c.(298-300)CAC&gt;TAC</t>
  </si>
  <si>
    <t>p.H100Y</t>
  </si>
  <si>
    <t>PMFBP1_uc002fcd.2_Missense_Mutation_p.H100Y|PMFBP1_uc002fce.2_RNA|PMFBP1_uc002fcf.2_5'UTR</t>
  </si>
  <si>
    <t>TCCTCTGTGTGAAACTCCAGT</t>
  </si>
  <si>
    <t>PNPLA2</t>
  </si>
  <si>
    <t>TCCC</t>
  </si>
  <si>
    <t>g.chr11:822001_822004delTCCC</t>
  </si>
  <si>
    <t>uc001lrt.2</t>
  </si>
  <si>
    <t>666_669</t>
  </si>
  <si>
    <t>c.464_467delTCCC</t>
  </si>
  <si>
    <t>c.(463-468)ATCCCTfs</t>
  </si>
  <si>
    <t>p.I155fs</t>
  </si>
  <si>
    <t>PNPLA2_uc009ycl.2_5'Flank</t>
  </si>
  <si>
    <t>NM_020376</t>
  </si>
  <si>
    <t>NP_065109</t>
  </si>
  <si>
    <t>Q96AD5</t>
  </si>
  <si>
    <t>PLPL2_HUMAN</t>
  </si>
  <si>
    <t>patatin-like phospholipase domain containing 2</t>
  </si>
  <si>
    <t>155_156</t>
  </si>
  <si>
    <t>Lumenal (Potential).|Patatin.</t>
  </si>
  <si>
    <t>negative regulation of sequestering of triglyceride|positive regulation of triglyceride catabolic process</t>
  </si>
  <si>
    <t>integral to membrane|lipid particle|plasma membrane</t>
  </si>
  <si>
    <t>triglyceride lipase activity</t>
  </si>
  <si>
    <t>all_cancers(49;4.75e-06)|all_epithelial(84;0.00204)|Breast(177;0.00234)|Ovarian(85;0.0228)|Medulloblastoma(188;0.0321)|all_neural(188;0.0762)</t>
  </si>
  <si>
    <t>all cancers(45;1.63e-25)|Epithelial(43;1.28e-24)|OV - Ovarian serous cystadenocarcinoma(40;7.09e-19)|BRCA - Breast invasive adenocarcinoma(625;4.23e-05)|Lung(200;0.0576)|LUSC - Lung squamous cell carcinoma(625;0.0703)</t>
  </si>
  <si>
    <t>TGTGGGCTCATCCCTCCCTCCCTC</t>
  </si>
  <si>
    <t>PODNL1</t>
  </si>
  <si>
    <t>g.chr19:14046612G&gt;A</t>
  </si>
  <si>
    <t>uc002mxr.2</t>
  </si>
  <si>
    <t>c.437C&gt;T</t>
  </si>
  <si>
    <t>c.(436-438)TCC&gt;TTC</t>
  </si>
  <si>
    <t>p.S146F</t>
  </si>
  <si>
    <t>PODNL1_uc010xni.1_Missense_Mutation_p.S64F|PODNL1_uc010xnj.1_Missense_Mutation_p.S144F|PODNL1_uc002mxs.2_Intron</t>
  </si>
  <si>
    <t>NM_024825</t>
  </si>
  <si>
    <t>NP_079101</t>
  </si>
  <si>
    <t>Q6PEZ8</t>
  </si>
  <si>
    <t>PONL1_HUMAN</t>
  </si>
  <si>
    <t>podocan-like 1 isoform 1</t>
  </si>
  <si>
    <t>LRR 3.|Leu-rich.</t>
  </si>
  <si>
    <t>OV - Ovarian serous cystadenocarcinoma(19;5.26e-23)</t>
  </si>
  <si>
    <t>GACACGGAGGGACCGGGGCAG</t>
  </si>
  <si>
    <t>POLDIP2</t>
  </si>
  <si>
    <t>g.chr17:26684605G&gt;A</t>
  </si>
  <si>
    <t>uc002haz.2</t>
  </si>
  <si>
    <t>c.-131_splice</t>
  </si>
  <si>
    <t>c.e1-1</t>
  </si>
  <si>
    <t>POLDIP2_uc010wag.1_Splice_Site|TMEM199_uc002hba.2_5'Flank|SARM1_uc010wah.1_5'Flank</t>
  </si>
  <si>
    <t>NM_015584</t>
  </si>
  <si>
    <t>NP_056399</t>
  </si>
  <si>
    <t>Q9Y2S7</t>
  </si>
  <si>
    <t>PDIP2_HUMAN</t>
  </si>
  <si>
    <t>DNA polymerase delta interacting protein 2</t>
  </si>
  <si>
    <t>mitochondrial nucleoid|nucleus</t>
  </si>
  <si>
    <t>all_lung(13;0.000354)|Lung NSC(42;0.00115)</t>
  </si>
  <si>
    <t>UCEC - Uterine corpus endometrioid carcinoma (53;0.154)</t>
  </si>
  <si>
    <t>CCGGAGCTCAGAGCAACTTCC</t>
  </si>
  <si>
    <t>POLDIP3</t>
  </si>
  <si>
    <t>g.chr22:43010935G&gt;A</t>
  </si>
  <si>
    <t>uc003bcu.2</t>
  </si>
  <si>
    <t>POLDIP3_uc003bcv.2_5'UTR|POLDIP3_uc011apq.1_5'UTR|POLDIP3_uc010gza.2_RNA|POLDIP3_uc011apr.1_RNA|POLDIP3_uc010gzb.1_5'UTR</t>
  </si>
  <si>
    <t>NM_032311</t>
  </si>
  <si>
    <t>NP_115687</t>
  </si>
  <si>
    <t>Q9BY77</t>
  </si>
  <si>
    <t>PDIP3_HUMAN</t>
  </si>
  <si>
    <t>DNA polymerase delta interacting protein 3</t>
  </si>
  <si>
    <t>positive regulation of translation</t>
  </si>
  <si>
    <t>cytoplasm|nuclear speck</t>
  </si>
  <si>
    <t>AGGGAGCGACGAACTACTTCC</t>
  </si>
  <si>
    <t>POLM</t>
  </si>
  <si>
    <t>g.chr7:44120414delG</t>
  </si>
  <si>
    <t>uc003tjt.2</t>
  </si>
  <si>
    <t>c.290delC</t>
  </si>
  <si>
    <t>c.(289-291)CCAfs</t>
  </si>
  <si>
    <t>p.P97fs</t>
  </si>
  <si>
    <t>POLM_uc003tju.2_Frame_Shift_Del_p.P97fs|POLM_uc003tjx.2_Frame_Shift_Del_p.P97fs|POLM_uc003tjv.2_RNA|POLM_uc011kbt.1_5'UTR|POLM_uc003tka.1_5'Flank|POLM_uc003tjz.3_Frame_Shift_Del_p.P97fs|POLM_uc011kbu.1_Frame_Shift_Del_p.P97fs|POLM_uc010kxy.2_Frame_Shift_Del_p.P97fs</t>
  </si>
  <si>
    <t>NM_013284</t>
  </si>
  <si>
    <t>NP_037416</t>
  </si>
  <si>
    <t>Q9NP87</t>
  </si>
  <si>
    <t>DPOLM_HUMAN</t>
  </si>
  <si>
    <t>DNA-directed DNA polymerase mu</t>
  </si>
  <si>
    <t>BRCT.</t>
  </si>
  <si>
    <t>DNA binding|DNA nucleotidylexotransferase activity|DNA-directed DNA polymerase activity|metal ion binding</t>
  </si>
  <si>
    <t>CAGCAGAGCTGGGGGGGTGCA</t>
  </si>
  <si>
    <t>POLR1C</t>
  </si>
  <si>
    <t>g.chr6:43497018C&gt;T</t>
  </si>
  <si>
    <t>uc003ovo.1</t>
  </si>
  <si>
    <t>c.954C&gt;T</t>
  </si>
  <si>
    <t>c.(952-954)CAC&gt;CAT</t>
  </si>
  <si>
    <t>p.H318H</t>
  </si>
  <si>
    <t>XPO5_uc003ovp.2_Intron</t>
  </si>
  <si>
    <t>NM_004875</t>
  </si>
  <si>
    <t>NP_004866</t>
  </si>
  <si>
    <t>O15160</t>
  </si>
  <si>
    <t>RPAC1_HUMAN</t>
  </si>
  <si>
    <t>RNA polymerase I subunit isoform 2</t>
  </si>
  <si>
    <t>Error:Variant_position_missing_in_O15160_after_alignment</t>
  </si>
  <si>
    <t>DNA-directed RNA polymerase I complex|nucleoplasm</t>
  </si>
  <si>
    <t>DNA binding|DNA-directed RNA polymerase activity|protein dimerization activity</t>
  </si>
  <si>
    <t>all_cancers(18;3.79e-05)|Lung NSC(15;0.00217)|all_lung(25;0.00536)</t>
  </si>
  <si>
    <t>Colorectal(64;0.00245)|all cancers(41;0.00511)|COAD - Colon adenocarcinoma(64;0.00536)|OV - Ovarian serous cystadenocarcinoma(102;0.0711)</t>
  </si>
  <si>
    <t>cggtggctcacacctgtaatc</t>
  </si>
  <si>
    <t>g.chr17:7417124delT</t>
  </si>
  <si>
    <t>c.5541delT</t>
  </si>
  <si>
    <t>c.(5539-5541)AGTfs</t>
  </si>
  <si>
    <t>p.S1847fs</t>
  </si>
  <si>
    <t>37.|52 X 7 AA approximate tandem repeats of Y-[ST]-P-[STQ]-[ST]-P-[SRTEVKGN].</t>
  </si>
  <si>
    <t>CTTCTTACAGTCCCAGCTCCC</t>
  </si>
  <si>
    <t>POM121C</t>
  </si>
  <si>
    <t>g.chr7:75070289_75070291delTTC</t>
  </si>
  <si>
    <t>uc010lde.1</t>
  </si>
  <si>
    <t>894_896</t>
  </si>
  <si>
    <t>c.894_896delGAA</t>
  </si>
  <si>
    <t>c.(892-897)AAGAAA&gt;AAA</t>
  </si>
  <si>
    <t>p.298_299KK&gt;K</t>
  </si>
  <si>
    <t>POM121C_uc003udk.3_In_Frame_Del_p.56_57KK&gt;K|POM121C_uc003udl.1_RNA</t>
  </si>
  <si>
    <t>A8CG34</t>
  </si>
  <si>
    <t>P121C_HUMAN</t>
  </si>
  <si>
    <t>Homo sapiens POM121-2 mRNA for nuclear pore membrane protein 121-2, partial cds.</t>
  </si>
  <si>
    <t>298_299</t>
  </si>
  <si>
    <t>Required for targeting to the nucleus and nuclear pore complex.|Pore side (Potential).</t>
  </si>
  <si>
    <t>endoplasmic reticulum membrane|nuclear membrane|nuclear pore</t>
  </si>
  <si>
    <t>CACTGTCCTTTTCTTCTTCTTCT</t>
  </si>
  <si>
    <t>POTEH</t>
  </si>
  <si>
    <t>g.chr22:16267050G&gt;A</t>
  </si>
  <si>
    <t>uc010gqp.2</t>
  </si>
  <si>
    <t>c.1399C&gt;T</t>
  </si>
  <si>
    <t>c.(1399-1401)CCA&gt;TCA</t>
  </si>
  <si>
    <t>p.P467S</t>
  </si>
  <si>
    <t>POTEH_uc002zlg.1_RNA|POTEH_uc002zlh.1_Missense_Mutation_p.P186S|POTEH_uc002zlj.1_Missense_Mutation_p.P302S</t>
  </si>
  <si>
    <t>NM_001136213</t>
  </si>
  <si>
    <t>NP_001129685</t>
  </si>
  <si>
    <t>Q6S545</t>
  </si>
  <si>
    <t>POTEH_HUMAN</t>
  </si>
  <si>
    <t>ANKRD26-like family C, member 3</t>
  </si>
  <si>
    <t>AGGTTTTCTGGGAATCCCATA</t>
  </si>
  <si>
    <t>g.chr11:120187910C&gt;T</t>
  </si>
  <si>
    <t>POU2F3_uc010rzk.1_Intron|POU2F3_uc010rzl.1_Intron|POU2F3_uc001pxe.1_Intron|POU2F3_uc001pxf.1_RNA</t>
  </si>
  <si>
    <t>ATTATTTCCCCCTTGTTTTTG</t>
  </si>
  <si>
    <t>POU4F2</t>
  </si>
  <si>
    <t>g.chr4:147561259_147561261delCAC</t>
  </si>
  <si>
    <t>uc003ikv.2</t>
  </si>
  <si>
    <t>777_779</t>
  </si>
  <si>
    <t>c.529_531delCAC</t>
  </si>
  <si>
    <t>c.(529-531)CACdel</t>
  </si>
  <si>
    <t>p.H182del</t>
  </si>
  <si>
    <t>NM_004575</t>
  </si>
  <si>
    <t>NP_004566</t>
  </si>
  <si>
    <t>Q12837</t>
  </si>
  <si>
    <t>PO4F2_HUMAN</t>
  </si>
  <si>
    <t>Brn3b POU domain transcription factor</t>
  </si>
  <si>
    <t>Missing: Absent from nuclear speckle; no change in transcriptional activity.|Missing (in Ref. 6; CAA50589).</t>
  </si>
  <si>
    <t>estrogen receptor signaling pathway|MAPKKK cascade|negative regulation of transcription from RNA polymerase II promoter</t>
  </si>
  <si>
    <t>RNA polymerase II core promoter proximal region sequence-specific DNA binding|RNA polymerase II core promoter proximal region sequence-specific DNA binding transcription factor activity involved in positive regulation of transcription</t>
  </si>
  <si>
    <t>ccaccaccatcaccaccaccacc</t>
  </si>
  <si>
    <t>g.chr7:39504141G&gt;A</t>
  </si>
  <si>
    <t>c.1932G&gt;A</t>
  </si>
  <si>
    <t>c.(1930-1932)CTG&gt;CTA</t>
  </si>
  <si>
    <t>p.L644L</t>
  </si>
  <si>
    <t>Homeobox (By similarity).</t>
  </si>
  <si>
    <t>CTGAGAAGCTGAACTATGACC</t>
  </si>
  <si>
    <t>PPCDC</t>
  </si>
  <si>
    <t>g.chr15:75341019C&gt;T</t>
  </si>
  <si>
    <t>uc002azo.2</t>
  </si>
  <si>
    <t>c.486C&gt;T</t>
  </si>
  <si>
    <t>c.(484-486)GTC&gt;GTT</t>
  </si>
  <si>
    <t>p.V162V</t>
  </si>
  <si>
    <t>NM_021823</t>
  </si>
  <si>
    <t>NP_068595</t>
  </si>
  <si>
    <t>Q96CD2</t>
  </si>
  <si>
    <t>COAC_HUMAN</t>
  </si>
  <si>
    <t>phosphopantothenoylcysteine decarboxylase</t>
  </si>
  <si>
    <t>coenzyme A biosynthetic process|pantothenate metabolic process</t>
  </si>
  <si>
    <t>phosphopantothenoylcysteine decarboxylase activity</t>
  </si>
  <si>
    <t>TTGGCTATGTCGAGATCCCCT</t>
  </si>
  <si>
    <t>PPFIA2</t>
  </si>
  <si>
    <t>g.chr12:81671138C&gt;T</t>
  </si>
  <si>
    <t>uc001szo.1</t>
  </si>
  <si>
    <t>c.3268G&gt;A</t>
  </si>
  <si>
    <t>c.(3268-3270)GAA&gt;AAA</t>
  </si>
  <si>
    <t>p.E1090K</t>
  </si>
  <si>
    <t>PPFIA2_uc010sue.1_Intron|PPFIA2_uc010sug.1_RNA|PPFIA2_uc010suh.1_RNA|PPFIA2_uc010sui.1_RNA|PPFIA2_uc010suj.1_RNA|PPFIA2_uc009zsi.1_RNA|PPFIA2_uc010suf.1_RNA|PPFIA2_uc009zsh.2_RNA</t>
  </si>
  <si>
    <t>NM_003625</t>
  </si>
  <si>
    <t>NP_003616</t>
  </si>
  <si>
    <t>B7Z663</t>
  </si>
  <si>
    <t>B7Z663_HUMAN</t>
  </si>
  <si>
    <t>PTPRF interacting protein alpha 2</t>
  </si>
  <si>
    <t>ovary(3)|lung(2)|pancreas(1)</t>
  </si>
  <si>
    <t>CTTTCTAGTTCTTTTCTGTCA</t>
  </si>
  <si>
    <t>PPP1R14B</t>
  </si>
  <si>
    <t>rs1063811</t>
  </si>
  <si>
    <t>g.chr11:64014017C&gt;G</t>
  </si>
  <si>
    <t>uc001nza.2</t>
  </si>
  <si>
    <t>c.129G&gt;C</t>
  </si>
  <si>
    <t>c.(127-129)GGG&gt;GGC</t>
  </si>
  <si>
    <t>p.G43G</t>
  </si>
  <si>
    <t>NM_138689</t>
  </si>
  <si>
    <t>NP_619634</t>
  </si>
  <si>
    <t>Q96C90</t>
  </si>
  <si>
    <t>PP14B_HUMAN</t>
  </si>
  <si>
    <t>protein phosphatase 1 regulatory subunit 14B</t>
  </si>
  <si>
    <t>regulation of phosphorylation</t>
  </si>
  <si>
    <t>protein phosphatase inhibitor activity</t>
  </si>
  <si>
    <t>CATCGTCCGCCCCGCCCGGGC</t>
  </si>
  <si>
    <t>PPP1R9A</t>
  </si>
  <si>
    <t>g.chr7:94919624C&gt;T</t>
  </si>
  <si>
    <t>uc003unp.2</t>
  </si>
  <si>
    <t>PPP1R9A_uc010lfj.2_3'UTR|PPP1R9A_uc011kif.1_3'UTR|PPP1R9A_uc003unq.2_3'UTR|PPP1R9A_uc011kig.1_3'UTR|PPP1R9A_uc003unr.2_3'UTR</t>
  </si>
  <si>
    <t>NM_017650</t>
  </si>
  <si>
    <t>NP_060120</t>
  </si>
  <si>
    <t>Q9ULJ8</t>
  </si>
  <si>
    <t>NEB1_HUMAN</t>
  </si>
  <si>
    <t>protein phosphatase 1, regulatory (inhibitor)</t>
  </si>
  <si>
    <t>ovary(2)|haematopoietic_and_lymphoid_tissue(1)|skin(1)</t>
  </si>
  <si>
    <t>all_cancers(62;9.12e-11)|all_epithelial(64;4.34e-09)</t>
  </si>
  <si>
    <t>AACACATACCCTCTTACAGAT</t>
  </si>
  <si>
    <t>HNSCC(28;0.073)</t>
  </si>
  <si>
    <t>PPP2R2C</t>
  </si>
  <si>
    <t>g.chr4:6383446C&gt;T</t>
  </si>
  <si>
    <t>uc003gjc.2</t>
  </si>
  <si>
    <t>PPP2R2C_uc003gjb.2_Intron|PPP2R2C_uc011bwd.1_Intron|PPP2R2C_uc011bwe.1_Intron|PPP2R2C_uc003gja.2_Intron|PPP2R2C_uc003gjd.1_5'UTR</t>
  </si>
  <si>
    <t>NM_020416</t>
  </si>
  <si>
    <t>NP_065149</t>
  </si>
  <si>
    <t>Q9Y2T4</t>
  </si>
  <si>
    <t>2ABG_HUMAN</t>
  </si>
  <si>
    <t>gamma isoform of regulatory subunit B55, protein</t>
  </si>
  <si>
    <t>protein phosphatase type 2A complex</t>
  </si>
  <si>
    <t>protein phosphatase type 2A regulator activity</t>
  </si>
  <si>
    <t>TGCACTTCATCCCAACCATGT</t>
  </si>
  <si>
    <t>g.chr9:127912080G&gt;A</t>
  </si>
  <si>
    <t>c.790C&gt;T</t>
  </si>
  <si>
    <t>c.(790-792)CGT&gt;TGT</t>
  </si>
  <si>
    <t>p.R264C</t>
  </si>
  <si>
    <t>PPP6C_uc010mwv.2_Missense_Mutation_p.R301C|PPP6C_uc010mww.2_Missense_Mutation_p.R242C|PPP6C_uc011lzr.1_Missense_Mutation_p.R117C</t>
  </si>
  <si>
    <t>TTTCCACAACGATAGCAGTAA</t>
  </si>
  <si>
    <t>PRAMEF1</t>
  </si>
  <si>
    <t>g.chr1:12855850C&gt;T</t>
  </si>
  <si>
    <t>uc001auj.1</t>
  </si>
  <si>
    <t>c.1130C&gt;T</t>
  </si>
  <si>
    <t>c.(1129-1131)TCC&gt;TTC</t>
  </si>
  <si>
    <t>p.S377F</t>
  </si>
  <si>
    <t>NM_023013</t>
  </si>
  <si>
    <t>NP_075389</t>
  </si>
  <si>
    <t>O95521</t>
  </si>
  <si>
    <t>PRAM1_HUMAN</t>
  </si>
  <si>
    <t>PRAME family member 1</t>
  </si>
  <si>
    <t>Renal(390;0.000469)|Lung NSC(185;0.00143)|all_lung(284;0.00181)|Colorectal(325;0.00215)|Breast(348;0.0042)|Myeloproliferative disorder(586;0.0393)|Hepatocellular(190;0.0623)|Ovarian(437;0.0731)</t>
  </si>
  <si>
    <t>UCEC - Uterine corpus endometrioid carcinoma (279;0.00812)|Colorectal(212;4.88e-06)|Kidney(185;4.89e-05)|KIRC - Kidney renal clear cell carcinoma(229;0.000194)|COAD - Colon adenocarcinoma(227;0.000241)|BRCA - Breast invasive adenocarcinoma(304;0.000293)|STAD - Stomach adenocarcinoma(313;0.0072)|READ - Rectum adenocarcinoma(331;0.0649)</t>
  </si>
  <si>
    <t>AGCCGGTGCTCCCAGCTCACC</t>
  </si>
  <si>
    <t>PRAMEF11</t>
  </si>
  <si>
    <t>g.chr1:12887230G&gt;A</t>
  </si>
  <si>
    <t>uc001auk.2</t>
  </si>
  <si>
    <t>c.(625-627)TCC&gt;TCT</t>
  </si>
  <si>
    <t>p.S209S</t>
  </si>
  <si>
    <t>NM_001146344</t>
  </si>
  <si>
    <t>NP_001139816</t>
  </si>
  <si>
    <t>O60813</t>
  </si>
  <si>
    <t>PRA11_HUMAN</t>
  </si>
  <si>
    <t>PRAME family member 11</t>
  </si>
  <si>
    <t>TCTGCTCTGGGGAAACGTAGC</t>
  </si>
  <si>
    <t>PRAMEF2</t>
  </si>
  <si>
    <t>g.chr1:12921122C&gt;T</t>
  </si>
  <si>
    <t>uc001aum.1</t>
  </si>
  <si>
    <t>c.913C&gt;T</t>
  </si>
  <si>
    <t>c.(913-915)CTA&gt;TTA</t>
  </si>
  <si>
    <t>NM_023014</t>
  </si>
  <si>
    <t>NP_075390</t>
  </si>
  <si>
    <t>O60811</t>
  </si>
  <si>
    <t>PRAM2_HUMAN</t>
  </si>
  <si>
    <t>PRAME family member 2</t>
  </si>
  <si>
    <t>Renal(390;0.000469)|Lung NSC(185;0.00143)|all_lung(284;0.00181)|Colorectal(325;0.00215)|Breast(348;0.00224)|Myeloproliferative disorder(586;0.0393)|Hepatocellular(190;0.0623)|Ovarian(437;0.0731)</t>
  </si>
  <si>
    <t>UCEC - Uterine corpus endometrioid carcinoma (279;0.00812)|Colorectal(212;2.4e-06)|Kidney(185;4.89e-05)|COAD - Colon adenocarcinoma(227;0.000152)|KIRC - Kidney renal clear cell carcinoma(229;0.000194)|BRCA - Breast invasive adenocarcinoma(304;0.000293)|STAD - Stomach adenocarcinoma(313;0.0072)|READ - Rectum adenocarcinoma(331;0.0649)</t>
  </si>
  <si>
    <t>TTGTGGCAACCTATTAGAAGA</t>
  </si>
  <si>
    <t>PRB1</t>
  </si>
  <si>
    <t>g.chr12:11506510_11506512delGGA</t>
  </si>
  <si>
    <t>uc001qzw.1</t>
  </si>
  <si>
    <t>562_564</t>
  </si>
  <si>
    <t>c.525_527delTCC</t>
  </si>
  <si>
    <t>c.(523-528)CCTCCA&gt;CCA</t>
  </si>
  <si>
    <t>p.175_176PP&gt;P</t>
  </si>
  <si>
    <t>PRB1_uc001qzu.1_Intron|PRB1_uc001qzv.1_Intron</t>
  </si>
  <si>
    <t>NM_005039</t>
  </si>
  <si>
    <t>NP_005030</t>
  </si>
  <si>
    <t>P04280</t>
  </si>
  <si>
    <t>PRP1_HUMAN</t>
  </si>
  <si>
    <t>proline-rich protein BstNI subfamily 1 isoform 1</t>
  </si>
  <si>
    <t>236_237</t>
  </si>
  <si>
    <t>15 X 20 AA approximate tandem repeats of P-P-G-K-P-Q-G-P-P-[PAQ]-Q-[GE]-[GD]- [NKS]-[KSQRN]-[PRQS]-[QS] [GPS]-[PQAR]- [PSR].|10.</t>
  </si>
  <si>
    <t>Missing (in clone CP-4).|Missing (in clone CP-5).|Missing (in allele S).</t>
  </si>
  <si>
    <t>OV - Ovarian serous cystadenocarcinoma(49;0.185)</t>
  </si>
  <si>
    <t>TGGCTTTCCTGGAGGAGGTGGGG</t>
  </si>
  <si>
    <t>PRB2</t>
  </si>
  <si>
    <t>g.chr12:11546419_11546421delGGA</t>
  </si>
  <si>
    <t>uc010shk.1</t>
  </si>
  <si>
    <t>626_628</t>
  </si>
  <si>
    <t>c.591_593delTCC</t>
  </si>
  <si>
    <t>c.(589-594)CCTCCA&gt;CCA</t>
  </si>
  <si>
    <t>p.197_198PP&gt;P</t>
  </si>
  <si>
    <t>NM_006248</t>
  </si>
  <si>
    <t>NP_006239</t>
  </si>
  <si>
    <t>proline-rich protein BstNI subfamily 2</t>
  </si>
  <si>
    <t>all_cancers(2;0.00558)|Acute lymphoblastic leukemia(2;3.94e-11)|all_hematologic(2;3.6e-09)</t>
  </si>
  <si>
    <t>g.chr12:11546812_11546814delTGG</t>
  </si>
  <si>
    <t>c.198_200delCCA</t>
  </si>
  <si>
    <t>c.(196-201)AACCAG&gt;AAG</t>
  </si>
  <si>
    <t>p.66_67NQ&gt;K</t>
  </si>
  <si>
    <t>ACCTTGAGGCTGGTTGCCTCCTT</t>
  </si>
  <si>
    <t>PRB3</t>
  </si>
  <si>
    <t>rs71455365</t>
  </si>
  <si>
    <t>g.chr12:11421025G&gt;A</t>
  </si>
  <si>
    <t>uc001qzs.2</t>
  </si>
  <si>
    <t>c.158C&gt;T</t>
  </si>
  <si>
    <t>c.(157-159)CCT&gt;CTT</t>
  </si>
  <si>
    <t>p.P53L</t>
  </si>
  <si>
    <t>PRB4_uc001qzf.1_Intron</t>
  </si>
  <si>
    <t>NM_006249</t>
  </si>
  <si>
    <t>NP_006240</t>
  </si>
  <si>
    <t>Q04118</t>
  </si>
  <si>
    <t>PRB3_HUMAN</t>
  </si>
  <si>
    <t>proline-rich protein BstNI subfamily 3</t>
  </si>
  <si>
    <t>1.|10 X 21 AA tandem repeats of [RH]-P-G-K- P-[EQ]-G-[PQS]-P-[PS]-Q-[GE]-G-N-[QK]- [SP]-[QR]-[GR]-P-P-P.|Pro-rich.</t>
  </si>
  <si>
    <t>P -&gt; C (in Gl-8; requires 2 nucleotide substitutions).</t>
  </si>
  <si>
    <t>PQRTPPP -&gt; SQGPPPR (in Ref. 1; CAA30728).</t>
  </si>
  <si>
    <t>Gram-negative bacterial cell surface binding</t>
  </si>
  <si>
    <t>OV - Ovarian serous cystadenocarcinoma(49;0.201)</t>
  </si>
  <si>
    <t>CTTTCCTGGAGGAGGTGGGGT</t>
  </si>
  <si>
    <t>PRDM9</t>
  </si>
  <si>
    <t>g.chr5:23526650G&gt;A</t>
  </si>
  <si>
    <t>uc003jgo.2</t>
  </si>
  <si>
    <t>c.(1453-1455)GGG&gt;AGG</t>
  </si>
  <si>
    <t>p.G485R</t>
  </si>
  <si>
    <t>NM_020227</t>
  </si>
  <si>
    <t>NP_064612</t>
  </si>
  <si>
    <t>Q9NQV7</t>
  </si>
  <si>
    <t>PRDM9_HUMAN</t>
  </si>
  <si>
    <t>PR domain containing 9</t>
  </si>
  <si>
    <t>meiosis|regulation of transcription, DNA-dependent|transcription, DNA-dependent</t>
  </si>
  <si>
    <t>chromosome|nucleoplasm</t>
  </si>
  <si>
    <t>histone-lysine N-methyltransferase activity|nucleic acid binding|zinc ion binding</t>
  </si>
  <si>
    <t>ovary(3)|large_intestine(2)|pancreas(1)</t>
  </si>
  <si>
    <t>AGGACAAATGGGGAGCTGTAG</t>
  </si>
  <si>
    <t>HNSCC(3;0.000094)</t>
  </si>
  <si>
    <t>g.chr5:23526862G&gt;A</t>
  </si>
  <si>
    <t>c.1665G&gt;A</t>
  </si>
  <si>
    <t>c.(1663-1665)AGG&gt;AGA</t>
  </si>
  <si>
    <t>p.R555R</t>
  </si>
  <si>
    <t>ACGTCTGCAGGGAGTGTGGGC</t>
  </si>
  <si>
    <t>g.chr5:23527765G&gt;A</t>
  </si>
  <si>
    <t>c.2568G&gt;A</t>
  </si>
  <si>
    <t>c.(2566-2568)GGG&gt;GGA</t>
  </si>
  <si>
    <t>p.G856G</t>
  </si>
  <si>
    <t>CACACACAGGGGAGAAGCCCT</t>
  </si>
  <si>
    <t>PREX2</t>
  </si>
  <si>
    <t>g.chr8:69058566C&gt;T</t>
  </si>
  <si>
    <t>uc003xxv.1</t>
  </si>
  <si>
    <t>c.4210C&gt;T</t>
  </si>
  <si>
    <t>c.(4210-4212)CAT&gt;TAT</t>
  </si>
  <si>
    <t>p.H1404Y</t>
  </si>
  <si>
    <t>NM_024870</t>
  </si>
  <si>
    <t>NP_079146</t>
  </si>
  <si>
    <t>Q70Z35</t>
  </si>
  <si>
    <t>PREX2_HUMAN</t>
  </si>
  <si>
    <t>DEP domain containing 2 isoform a</t>
  </si>
  <si>
    <t>G-protein coupled receptor protein signaling pathway|intracellular signal transduction</t>
  </si>
  <si>
    <t>protein binding|Rac GTPase activator activity|Rac guanyl-nucleotide exchange factor activity</t>
  </si>
  <si>
    <t>skin(6)|large_intestine(4)|pancreas(3)|lung(2)|ovary(1)|kidney(1)</t>
  </si>
  <si>
    <t>GTTTAAAATTCATCCTGTTCT</t>
  </si>
  <si>
    <t>rs149342058</t>
  </si>
  <si>
    <t>g.chr1:186276256_186276257insCCA</t>
  </si>
  <si>
    <t>c.1405_1406insCCA</t>
  </si>
  <si>
    <t>c.(1405-1407)CCC&gt;CCCACC</t>
  </si>
  <si>
    <t>p.471_472insT</t>
  </si>
  <si>
    <t>PRG4_uc001grt.3_In_Frame_Ins_p.430_431insT|PRG4_uc009wyl.2_In_Frame_Ins_p.378_379insT|PRG4_uc009wym.2_In_Frame_Ins_p.337_338insT|PRG4_uc010poo.1_Intron</t>
  </si>
  <si>
    <t>471_472</t>
  </si>
  <si>
    <t>59 X 8 AA repeats of K-X-P-X-P-T-T-X.|17.</t>
  </si>
  <si>
    <t>GGAGCCTGCACCCACCACCAAG</t>
  </si>
  <si>
    <t>g.chr1:186276548_186276550delAGG</t>
  </si>
  <si>
    <t>1748_1750</t>
  </si>
  <si>
    <t>c.1697_1699delAGG</t>
  </si>
  <si>
    <t>c.(1696-1701)AAGGAG&gt;AAG</t>
  </si>
  <si>
    <t>p.E567del</t>
  </si>
  <si>
    <t>PRG4_uc001grt.3_In_Frame_Del_p.E526del|PRG4_uc009wyl.2_In_Frame_Del_p.E474del|PRG4_uc009wym.2_In_Frame_Del_p.E433del|PRG4_uc010poo.1_Intron</t>
  </si>
  <si>
    <t>59 X 8 AA repeats of K-X-P-X-P-T-T-X.|29.</t>
  </si>
  <si>
    <t>ACCACTCCCAAGGAGCCTGCACC</t>
  </si>
  <si>
    <t>g.chr1:186276654delA</t>
  </si>
  <si>
    <t>c.1803delA</t>
  </si>
  <si>
    <t>c.(1801-1803)GCAfs</t>
  </si>
  <si>
    <t>p.A601fs</t>
  </si>
  <si>
    <t>PRG4_uc001grt.3_Frame_Shift_Del_p.A560fs|PRG4_uc009wyl.2_Frame_Shift_Del_p.A508fs|PRG4_uc009wym.2_Frame_Shift_Del_p.A467fs|PRG4_uc010poo.1_Intron</t>
  </si>
  <si>
    <t>33; approximate.|59 X 8 AA repeats of K-X-P-X-P-T-T-X.</t>
  </si>
  <si>
    <t>AGAAGCCTGCACCCACCACTC</t>
  </si>
  <si>
    <t>PRKACG</t>
  </si>
  <si>
    <t>g.chr9:71628115G&gt;A</t>
  </si>
  <si>
    <t>uc004agy.2</t>
  </si>
  <si>
    <t>c.(892-894)TTC&gt;TTT</t>
  </si>
  <si>
    <t>p.F298F</t>
  </si>
  <si>
    <t>NM_002732</t>
  </si>
  <si>
    <t>NP_002723</t>
  </si>
  <si>
    <t>P22612</t>
  </si>
  <si>
    <t>KAPCG_HUMAN</t>
  </si>
  <si>
    <t>protein kinase, cAMP-dependent, catalytic,</t>
  </si>
  <si>
    <t>activation of phospholipase C activity|activation of protein kinase A activity|blood coagulation|cellular response to glucagon stimulus|energy reserve metabolic process|gluconeogenesis|intracellular protein kinase cascade|male gonad development|nerve growth factor receptor signaling pathway|regulation of insulin secretion|spermatogenesis|transmembrane transport|triglyceride catabolic process|water transport</t>
  </si>
  <si>
    <t>ATP binding|cAMP-dependent protein kinase activity</t>
  </si>
  <si>
    <t>TGGTTGTGGCGAACCACTTGT</t>
  </si>
  <si>
    <t>PRKCQ</t>
  </si>
  <si>
    <t>g.chr10:6539201T&gt;A</t>
  </si>
  <si>
    <t>uc001ijj.1</t>
  </si>
  <si>
    <t>c.555A&gt;T</t>
  </si>
  <si>
    <t>c.(553-555)AAA&gt;AAT</t>
  </si>
  <si>
    <t>p.K185N</t>
  </si>
  <si>
    <t>PRKCQ_uc009xim.1_Missense_Mutation_p.K185N|PRKCQ_uc001iji.1_Missense_Mutation_p.K218N|PRKCQ_uc009xin.1_Missense_Mutation_p.K149N|PRKCQ_uc010qax.1_Missense_Mutation_p.K60N</t>
  </si>
  <si>
    <t>NM_006257</t>
  </si>
  <si>
    <t>NP_006248</t>
  </si>
  <si>
    <t>Q04759</t>
  </si>
  <si>
    <t>KPCT_HUMAN</t>
  </si>
  <si>
    <t>protein kinase C, theta</t>
  </si>
  <si>
    <t>Phorbol-ester/DAG-type 1.</t>
  </si>
  <si>
    <t>axon guidance|cellular component disassembly involved in apoptosis|intracellular signal transduction|membrane protein ectodomain proteolysis|platelet activation|regulation of cell growth|T cell receptor signaling pathway</t>
  </si>
  <si>
    <t>ATP binding|metal ion binding|protein binding|protein kinase C activity</t>
  </si>
  <si>
    <t>ovary(3)|lung(2)|large_intestine(1)</t>
  </si>
  <si>
    <t>GGTAGCCCTGTTTGTTCAGGC</t>
  </si>
  <si>
    <t>PRNT</t>
  </si>
  <si>
    <t>g.chr20:4713247G&gt;A</t>
  </si>
  <si>
    <t>uc002wlb.2</t>
  </si>
  <si>
    <t>c.777C&gt;T</t>
  </si>
  <si>
    <t>PRNT_uc010zqp.1_RNA|PRNT_uc010zqq.1_RNA</t>
  </si>
  <si>
    <t>NR_024268</t>
  </si>
  <si>
    <t>Homo sapiens mRNA for putative M8 protein, isoform 2.</t>
  </si>
  <si>
    <t>ctgaaaggatggatggaggca</t>
  </si>
  <si>
    <t>PROKR2</t>
  </si>
  <si>
    <t>g.chr20:5295017G&gt;A</t>
  </si>
  <si>
    <t>uc010zqw.1</t>
  </si>
  <si>
    <t>c.1_splice</t>
  </si>
  <si>
    <t>p.M1_splice</t>
  </si>
  <si>
    <t>PROKR2_uc010zqx.1_5'UTR|PROKR2_uc010zqy.1_5'UTR|uc002wly.1_5'Flank</t>
  </si>
  <si>
    <t>NM_144773</t>
  </si>
  <si>
    <t>NP_658986</t>
  </si>
  <si>
    <t>Q8NFJ6</t>
  </si>
  <si>
    <t>PKR2_HUMAN</t>
  </si>
  <si>
    <t>prokineticin receptor 2</t>
  </si>
  <si>
    <t>neuropeptide Y receptor activity</t>
  </si>
  <si>
    <t>GGCTGCCATGGTGATGTCTGC</t>
  </si>
  <si>
    <t>HNSCC(71;0.22)</t>
  </si>
  <si>
    <t>PRR19</t>
  </si>
  <si>
    <t>g.chr19:42814723delG</t>
  </si>
  <si>
    <t>uc002oti.2</t>
  </si>
  <si>
    <t>c.902delG</t>
  </si>
  <si>
    <t>c.(901-903)TGGfs</t>
  </si>
  <si>
    <t>p.W301fs</t>
  </si>
  <si>
    <t>PRR19_uc002oth.1_3'UTR|PRR19_uc002otj.2_Frame_Shift_Del_p.W301fs|TMEM145_uc002otk.1_5'Flank</t>
  </si>
  <si>
    <t>NM_199285</t>
  </si>
  <si>
    <t>NP_954979</t>
  </si>
  <si>
    <t>A6NJB7</t>
  </si>
  <si>
    <t>PRR19_HUMAN</t>
  </si>
  <si>
    <t>proline rich 19</t>
  </si>
  <si>
    <t>CCTCGGCCCTGGGGGGTTGGC</t>
  </si>
  <si>
    <t>PRR5-ARHGAP8</t>
  </si>
  <si>
    <t>g.chr22:45128229C&gt;T</t>
  </si>
  <si>
    <t>uc003bfd.2</t>
  </si>
  <si>
    <t>c.(511-513)GCC&gt;GCT</t>
  </si>
  <si>
    <t>p.A171A</t>
  </si>
  <si>
    <t>PRR5_uc003bew.1_Silent_p.A162A|PRR5_uc003bex.1_Silent_p.A76A|PRR5_uc010gzt.1_Silent_p.A194A|PRR5_uc010gzu.1_Silent_p.A135A|PRR5_uc003bey.1_Silent_p.A162A|PRR5_uc003bez.1_Silent_p.A76A|PRR5-ARHGAP8_uc003bfc.2_Intron|PRR5-ARHGAP8_uc011aqi.1_Intron|PRR5-ARHGAP8_uc011aqj.1_Intron|PRR5_uc003bfa.1_Silent_p.A64A|PRR5_uc003bfb.1_Silent_p.A171A|PRR5_uc003bfe.1_RNA|PRR5-ARHGAP8_uc003bfg.1_Intron|PRR5_uc003bfh.1_Silent_p.A70A</t>
  </si>
  <si>
    <t>NM_181335</t>
  </si>
  <si>
    <t>NP_851852</t>
  </si>
  <si>
    <t>Rho GTPase activating protein 8 isoform 2</t>
  </si>
  <si>
    <t>GGGCCCATGCCCGTGTGCCCC</t>
  </si>
  <si>
    <t>g.chr2:113942980T&gt;C</t>
  </si>
  <si>
    <t>c.1212T&gt;C</t>
  </si>
  <si>
    <t>c.(1210-1212)CCT&gt;CCC</t>
  </si>
  <si>
    <t>p.P404P</t>
  </si>
  <si>
    <t>PSD4_uc002tjd.2_5'UTR|PSD4_uc002tje.2_Silent_p.P403P|PSD4_uc002tjf.2_5'UTR</t>
  </si>
  <si>
    <t>GAGGAGGTCCTTTTTGGCCCC</t>
  </si>
  <si>
    <t>PSKH2</t>
  </si>
  <si>
    <t>g.chr8:87076788C&gt;T</t>
  </si>
  <si>
    <t>uc011lfy.1</t>
  </si>
  <si>
    <t>c.258G&gt;A</t>
  </si>
  <si>
    <t>c.(256-258)AAG&gt;AAA</t>
  </si>
  <si>
    <t>p.K86K</t>
  </si>
  <si>
    <t>NM_033126</t>
  </si>
  <si>
    <t>NP_149117</t>
  </si>
  <si>
    <t>Q96QS6</t>
  </si>
  <si>
    <t>KPSH2_HUMAN</t>
  </si>
  <si>
    <t>protein serine kinase H2</t>
  </si>
  <si>
    <t>stomach(2)|lung(2)|ovary(1)</t>
  </si>
  <si>
    <t>STAD - Stomach adenocarcinoma(118;0.129)</t>
  </si>
  <si>
    <t>CAAAAGGTTTCTTGGTGGTCT</t>
  </si>
  <si>
    <t>PSMA1</t>
  </si>
  <si>
    <t>g.chr11:14529252_14529254delCAT</t>
  </si>
  <si>
    <t>uc001mlk.2</t>
  </si>
  <si>
    <t>829_831</t>
  </si>
  <si>
    <t>c.683_685delATG</t>
  </si>
  <si>
    <t>c.(682-687)GATGTG&gt;GTG</t>
  </si>
  <si>
    <t>p.D228del</t>
  </si>
  <si>
    <t>PSMA1_uc001mll.2_In_Frame_Del_p.D234del|PSMA1_uc010rcp.1_RNA|PSMA1_uc001mlj.2_In_Frame_Del_p.D203del</t>
  </si>
  <si>
    <t>NM_002786</t>
  </si>
  <si>
    <t>NP_002777</t>
  </si>
  <si>
    <t>P25786</t>
  </si>
  <si>
    <t>PSA1_HUMAN</t>
  </si>
  <si>
    <t>proteasome alpha 1 subunit isoform 2</t>
  </si>
  <si>
    <t>anaphase-promoting complex-dependent proteasomal ubiquitin-dependent protein catabolic process|apoptosis|DNA damage response, signal transduction by p53 class mediator resulting in cell cycle arrest|G1/S transition of mitotic cell cycle|M/G1 transition of mitotic cell cycle|mRNA metabolic process|negative regulation of ubiquitin-protein ligase activity involved in mitotic cell cycle|positive regulation of ubiquitin-protein ligase activity involved in mitotic cell cycle|regulation of apoptosis|regulation of cellular amino acid metabolic process|S phase of mitotic cell cycle|viral reproduction</t>
  </si>
  <si>
    <t>cytoplasm|nucleus|polysome|proteasome core complex, alpha-subunit complex</t>
  </si>
  <si>
    <t>protein binding|RNA binding|threonine-type endopeptidase activity</t>
  </si>
  <si>
    <t>AATGGAGACACATCATCATCATC</t>
  </si>
  <si>
    <t>PSME4</t>
  </si>
  <si>
    <t>g.chr2:54148043C&gt;T</t>
  </si>
  <si>
    <t>uc002rxp.2</t>
  </si>
  <si>
    <t>c.2245G&gt;A</t>
  </si>
  <si>
    <t>c.(2245-2247)GAA&gt;AAA</t>
  </si>
  <si>
    <t>p.E749K</t>
  </si>
  <si>
    <t>PSME4_uc010yop.1_Missense_Mutation_p.E635K|PSME4_uc010yoq.1_RNA|PSME4_uc010fbu.1_Missense_Mutation_p.E124K|PSME4_uc010fbv.1_Intron</t>
  </si>
  <si>
    <t>NM_014614</t>
  </si>
  <si>
    <t>NP_055429</t>
  </si>
  <si>
    <t>Q14997</t>
  </si>
  <si>
    <t>PSME4_HUMAN</t>
  </si>
  <si>
    <t>proteasome (prosome, macropain) activator</t>
  </si>
  <si>
    <t>anaphase-promoting complex-dependent proteasomal ubiquitin-dependent protein catabolic process|apoptosis|cell differentiation|DNA damage response, signal transduction by p53 class mediator resulting in cell cycle arrest|M/G1 transition of mitotic cell cycle|mRNA metabolic process|multicellular organismal development|positive regulation of ubiquitin-protein ligase activity involved in mitotic cell cycle|regulation of apoptosis|regulation of cellular amino acid metabolic process|S phase of mitotic cell cycle|spermatogenesis|viral reproduction</t>
  </si>
  <si>
    <t>nuclear speck|proteasome complex</t>
  </si>
  <si>
    <t>Lung(47;0.125)|LUSC - Lung squamous cell carcinoma(58;0.181)</t>
  </si>
  <si>
    <t>GGAAAGTATTCAGAAGGAGGC</t>
  </si>
  <si>
    <t>PTCHD2</t>
  </si>
  <si>
    <t>g.chr1:11584040C&gt;T</t>
  </si>
  <si>
    <t>uc001ash.3</t>
  </si>
  <si>
    <t>c.2404C&gt;T</t>
  </si>
  <si>
    <t>c.(2404-2406)CGG&gt;TGG</t>
  </si>
  <si>
    <t>p.R802W</t>
  </si>
  <si>
    <t>PTCHD2_uc001asi.1_Missense_Mutation_p.R802W</t>
  </si>
  <si>
    <t>NM_020780</t>
  </si>
  <si>
    <t>NP_065831</t>
  </si>
  <si>
    <t>Q9P2K9</t>
  </si>
  <si>
    <t>PTHD2_HUMAN</t>
  </si>
  <si>
    <t>patched domain containing 2</t>
  </si>
  <si>
    <t>cholesterol homeostasis|regulation of lipid transport|smoothened signaling pathway</t>
  </si>
  <si>
    <t>endoplasmic reticulum|integral to membrane|nuclear membrane</t>
  </si>
  <si>
    <t>skin(3)|ovary(2)|pancreas(1)|breast(1)</t>
  </si>
  <si>
    <t>Lung NSC(185;4.16e-05)|all_lung(284;4.76e-05)|Renal(390;0.000147)|Breast(348;0.00093)|Colorectal(325;0.00205)|Hepatocellular(190;0.00913)|Ovarian(437;0.00965)|Myeloproliferative disorder(586;0.0255)</t>
  </si>
  <si>
    <t>UCEC - Uterine corpus endometrioid carcinoma (279;0.0228)|Colorectal(212;3.13e-07)|COAD - Colon adenocarcinoma(227;4.83e-05)|BRCA - Breast invasive adenocarcinoma(304;0.000325)|Kidney(185;0.000877)|KIRC - Kidney renal clear cell carcinoma(229;0.00273)|STAD - Stomach adenocarcinoma(313;0.00766)|READ - Rectum adenocarcinoma(331;0.0549)</t>
  </si>
  <si>
    <t>GAACAACATCCGGACGTCCCT</t>
  </si>
  <si>
    <t>PTGR2</t>
  </si>
  <si>
    <t>g.chr14:74345945_74345946insG</t>
  </si>
  <si>
    <t>uc001xow.2</t>
  </si>
  <si>
    <t>c.666_667insG</t>
  </si>
  <si>
    <t>c.(664-669)CCAGCTfs</t>
  </si>
  <si>
    <t>p.P222fs</t>
  </si>
  <si>
    <t>PTGR2_uc010tue.1_Frame_Shift_Ins_p.P222fs|PTGR2_uc001xox.2_Frame_Shift_Ins_p.P222fs|ZNF410_uc001xoy.1_Intron</t>
  </si>
  <si>
    <t>NM_001146154</t>
  </si>
  <si>
    <t>NP_001139626</t>
  </si>
  <si>
    <t>Q8N8N7</t>
  </si>
  <si>
    <t>PTGR2_HUMAN</t>
  </si>
  <si>
    <t>prostaglandin reductase 2</t>
  </si>
  <si>
    <t>222_223</t>
  </si>
  <si>
    <t>prostaglandin metabolic process</t>
  </si>
  <si>
    <t>15-oxoprostaglandin 13-oxidase activity|zinc ion binding</t>
  </si>
  <si>
    <t>AATCATGCCCAGCTGGAGTGGA</t>
  </si>
  <si>
    <t>PTHLH</t>
  </si>
  <si>
    <t>g.chr12:28116445C&gt;T</t>
  </si>
  <si>
    <t>uc001rik.2</t>
  </si>
  <si>
    <t>c.(358-360)AAG&gt;AAA</t>
  </si>
  <si>
    <t>p.K120K</t>
  </si>
  <si>
    <t>PTHLH_uc001ril.2_Silent_p.K120K|PTHLH_uc001rim.2_Silent_p.K120K|PTHLH_uc001rin.2_Silent_p.K120K</t>
  </si>
  <si>
    <t>NM_198966</t>
  </si>
  <si>
    <t>NP_945317</t>
  </si>
  <si>
    <t>P12272</t>
  </si>
  <si>
    <t>PTHR_HUMAN</t>
  </si>
  <si>
    <t>parathyroid hormone-like hormone isoform 1</t>
  </si>
  <si>
    <t>Nuclear localization signal.</t>
  </si>
  <si>
    <t>activation of adenylate cyclase activity by G-protein signaling pathway|cAMP metabolic process|cell-cell signaling|epidermis development|female pregnancy|negative regulation of cell proliferation|negative regulation of chondrocyte differentiation|positive regulation of cAMP biosynthetic process|positive regulation of cell proliferation</t>
  </si>
  <si>
    <t>hormone activity|peptide hormone receptor binding</t>
  </si>
  <si>
    <t>Lung SC(9;0.184)</t>
  </si>
  <si>
    <t>TCCCAGGTGTCTTGAGCGGCT</t>
  </si>
  <si>
    <t>PTPN21</t>
  </si>
  <si>
    <t>g.chr14:88945628_88945630delTCC</t>
  </si>
  <si>
    <t>uc001xwv.3</t>
  </si>
  <si>
    <t>2476_2478</t>
  </si>
  <si>
    <t>c.2145_2147delGGA</t>
  </si>
  <si>
    <t>c.(2143-2148)GAGGAC&gt;GAC</t>
  </si>
  <si>
    <t>p.E715del</t>
  </si>
  <si>
    <t>PTPN21_uc010twc.1_In_Frame_Del_p.E511del</t>
  </si>
  <si>
    <t>NM_007039</t>
  </si>
  <si>
    <t>NP_008970</t>
  </si>
  <si>
    <t>Q16825</t>
  </si>
  <si>
    <t>PTN21_HUMAN</t>
  </si>
  <si>
    <t>binding|protein tyrosine phosphatase activity</t>
  </si>
  <si>
    <t>GAAGTCCTCGTCCTCCTCCTCCT</t>
  </si>
  <si>
    <t>PTPN22</t>
  </si>
  <si>
    <t>g.chr1:114394700G&gt;A</t>
  </si>
  <si>
    <t>uc001eds.2</t>
  </si>
  <si>
    <t>c.(775-777)TTC&gt;TTT</t>
  </si>
  <si>
    <t>p.F259F</t>
  </si>
  <si>
    <t>PTPN22_uc009wgq.2_Intron|PTPN22_uc010owo.1_Silent_p.F15F|PTPN22_uc001edt.2_Intron|PTPN22_uc009wgr.2_Silent_p.F259F|PTPN22_uc009wgs.2_Silent_p.F132F|PTPN22_uc001edu.2_Silent_p.F259F</t>
  </si>
  <si>
    <t>NM_015967</t>
  </si>
  <si>
    <t>NP_057051</t>
  </si>
  <si>
    <t>Q9Y2R2</t>
  </si>
  <si>
    <t>PTN22_HUMAN</t>
  </si>
  <si>
    <t>Tyrosine-protein phosphatase.</t>
  </si>
  <si>
    <t>negative regulation of T cell activation|negative regulation of T cell receptor signaling pathway|phosphoanandamide dephosphorylation|regulation of B cell receptor signaling pathway|regulation of natural killer cell proliferation|T cell differentiation</t>
  </si>
  <si>
    <t>internal side of plasma membrane|nucleus|perinuclear region of cytoplasm</t>
  </si>
  <si>
    <t>kinase binding|protein tyrosine phosphatase activity|SH3 domain binding</t>
  </si>
  <si>
    <t>all_cancers(81;1.93e-08)|all_epithelial(167;4.37e-08)|all_lung(203;5.22e-06)|Lung NSC(69;8.94e-06)</t>
  </si>
  <si>
    <t>GGATCAAACTGAAAACACTGA</t>
  </si>
  <si>
    <t>PTPN6</t>
  </si>
  <si>
    <t>g.chr12:7064022G&gt;A</t>
  </si>
  <si>
    <t>uc001qsb.2</t>
  </si>
  <si>
    <t>c.381G&gt;A</t>
  </si>
  <si>
    <t>c.(379-381)AAG&gt;AAA</t>
  </si>
  <si>
    <t>p.K127K</t>
  </si>
  <si>
    <t>PTPN6_uc001qsa.1_Silent_p.K129K|PTPN6_uc010sfr.1_Silent_p.K88K|PTPN6_uc009zfl.1_Silent_p.K127K|PTPN6_uc010sfs.1_Silent_p.K115K</t>
  </si>
  <si>
    <t>NM_002831</t>
  </si>
  <si>
    <t>NP_002822</t>
  </si>
  <si>
    <t>P29350</t>
  </si>
  <si>
    <t>PTN6_HUMAN</t>
  </si>
  <si>
    <t>SH2 2.</t>
  </si>
  <si>
    <t>apoptosis|cell junction assembly|G-protein coupled receptor protein signaling pathway|interferon-gamma-mediated signaling pathway|leukocyte migration|negative regulation of peptidyl-tyrosine phosphorylation|platelet activation|positive regulation of cell proliferation|positive regulation of phosphatidylinositol 3-kinase cascade|regulation of G1/S transition of mitotic cell cycle|regulation of interferon-gamma-mediated signaling pathway|regulation of type I interferon-mediated signaling pathway|T cell costimulation|type I interferon-mediated signaling pathway</t>
  </si>
  <si>
    <t>cytosol|membrane|nucleus</t>
  </si>
  <si>
    <t>protein binding|protein tyrosine phosphatase activity</t>
  </si>
  <si>
    <t>TGCAGGCCAAGGGCGAGCCCT</t>
  </si>
  <si>
    <t>g.chr12:70980978G&gt;T</t>
  </si>
  <si>
    <t>c.1466C&gt;A</t>
  </si>
  <si>
    <t>c.(1465-1467)ACC&gt;AAC</t>
  </si>
  <si>
    <t>p.T489N</t>
  </si>
  <si>
    <t>PTPRB_uc010sto.1_Missense_Mutation_p.T489N|PTPRB_uc010stp.1_Missense_Mutation_p.T399N|PTPRB_uc001swc.3_Missense_Mutation_p.T707N|PTPRB_uc001swa.3_Missense_Mutation_p.T707N|PTPRB_uc001swd.3_Missense_Mutation_p.T706N|PTPRB_uc009zrr.1_Missense_Mutation_p.T586N</t>
  </si>
  <si>
    <t>Fibronectin type-III 6.|Extracellular (Potential).</t>
  </si>
  <si>
    <t>TGCTACAGGGGTCTGCCACAT</t>
  </si>
  <si>
    <t>PTPRE</t>
  </si>
  <si>
    <t>g.chr10:129876002_129876004delAGC</t>
  </si>
  <si>
    <t>uc001lkb.2</t>
  </si>
  <si>
    <t>2126_2128</t>
  </si>
  <si>
    <t>c.1847_1849delAGC</t>
  </si>
  <si>
    <t>c.(1846-1851)AAGCAG&gt;AAG</t>
  </si>
  <si>
    <t>p.Q620del</t>
  </si>
  <si>
    <t>PTPRE_uc009yat.2_In_Frame_Del_p.Q631del|PTPRE_uc009yau.2_In_Frame_Del_p.Q620del|PTPRE_uc001lkd.2_In_Frame_Del_p.Q562del|PTPRE_uc010quq.1_In_Frame_Del_p.Q521del</t>
  </si>
  <si>
    <t>NM_006504</t>
  </si>
  <si>
    <t>NP_006495</t>
  </si>
  <si>
    <t>P23469</t>
  </si>
  <si>
    <t>PTPRE_HUMAN</t>
  </si>
  <si>
    <t>protein tyrosine phosphatase, receptor type, E</t>
  </si>
  <si>
    <t>Tyrosine-protein phosphatase 2.|Cytoplasmic (Potential).</t>
  </si>
  <si>
    <t>negative regulation of insulin receptor signaling pathway|protein phosphorylation</t>
  </si>
  <si>
    <t>cytoplasm|integral to membrane|intermediate filament cytoskeleton|nucleus|plasma membrane</t>
  </si>
  <si>
    <t>transmembrane receptor protein tyrosine phosphatase activity</t>
  </si>
  <si>
    <t>all_epithelial(44;1.66e-05)|all_lung(145;0.00456)|Lung NSC(174;0.0066)|all_neural(114;0.0936)|Colorectal(57;0.141)|Breast(234;0.166)|Melanoma(40;0.203)</t>
  </si>
  <si>
    <t>GCCGTGCAGAAGCAGCAGCAGCA</t>
  </si>
  <si>
    <t>PTPRF</t>
  </si>
  <si>
    <t>GCG</t>
  </si>
  <si>
    <t>g.chr1:44071946_44071948delGCG</t>
  </si>
  <si>
    <t>uc001cjr.2</t>
  </si>
  <si>
    <t>3859_3861</t>
  </si>
  <si>
    <t>c.3519_3521delGCG</t>
  </si>
  <si>
    <t>c.(3517-3522)CAGCGG&gt;CAG</t>
  </si>
  <si>
    <t>p.R1178del</t>
  </si>
  <si>
    <t>PTPRF_uc001cjs.2_In_Frame_Del_p.R1169del|PTPRF_uc001cju.2_In_Frame_Del_p.R556del|PTPRF_uc009vwt.2_In_Frame_Del_p.R738del|PTPRF_uc001cjv.2_In_Frame_Del_p.R638del|PTPRF_uc001cjw.2_In_Frame_Del_p.R404del</t>
  </si>
  <si>
    <t>NM_002840</t>
  </si>
  <si>
    <t>NP_002831</t>
  </si>
  <si>
    <t>P10586</t>
  </si>
  <si>
    <t>PTPRF_HUMAN</t>
  </si>
  <si>
    <t>protein tyrosine phosphatase, receptor type, F</t>
  </si>
  <si>
    <t>transmembrane receptor protein tyrosine phosphatase signaling pathway</t>
  </si>
  <si>
    <t>ovary(4)|skin(3)|lung(1)|kidney(1)|central_nervous_system(1)</t>
  </si>
  <si>
    <t>GAGAGGAGCAGCGGCGGCGGCGG</t>
  </si>
  <si>
    <t>PTPRT</t>
  </si>
  <si>
    <t>g.chr20:40980726G&gt;A</t>
  </si>
  <si>
    <t>uc002xkg.2</t>
  </si>
  <si>
    <t>c.1760C&gt;T</t>
  </si>
  <si>
    <t>c.(1759-1761)TCA&gt;TTA</t>
  </si>
  <si>
    <t>p.S587L</t>
  </si>
  <si>
    <t>PTPRT_uc010ggj.2_Missense_Mutation_p.S587L</t>
  </si>
  <si>
    <t>NM_007050</t>
  </si>
  <si>
    <t>NP_008981</t>
  </si>
  <si>
    <t>O14522</t>
  </si>
  <si>
    <t>PTPRT_HUMAN</t>
  </si>
  <si>
    <t>protein tyrosine phosphatase, receptor type, T</t>
  </si>
  <si>
    <t>homophilic cell adhesion|transmembrane receptor protein tyrosine kinase signaling pathway</t>
  </si>
  <si>
    <t>cell surface|integral to membrane|plasma membrane</t>
  </si>
  <si>
    <t>alpha-catenin binding|beta-catenin binding|cadherin binding|delta-catenin binding|gamma-catenin binding|protein tyrosine phosphatase activity|receptor activity</t>
  </si>
  <si>
    <t>skin(8)|ovary(7)|lung(5)</t>
  </si>
  <si>
    <t>Myeloproliferative disorder(115;0.00452)|Lung NSC(126;0.0573)|all_lung(126;0.0783)</t>
  </si>
  <si>
    <t>AGAGATACCTGAAATTTTGGT</t>
  </si>
  <si>
    <t>g.chr20:41306796G&gt;A</t>
  </si>
  <si>
    <t>c.(862-864)CCT&gt;CTT</t>
  </si>
  <si>
    <t>p.P288L</t>
  </si>
  <si>
    <t>PTPRT_uc010ggj.2_Missense_Mutation_p.P288L</t>
  </si>
  <si>
    <t>Extracellular (Potential).|Fibronectin type-III 1.</t>
  </si>
  <si>
    <t>GGGCGTGGGAGGCTCTGTAAG</t>
  </si>
  <si>
    <t>PTPRZ1</t>
  </si>
  <si>
    <t>g.chr7:121659263C&gt;T</t>
  </si>
  <si>
    <t>uc003vjy.2</t>
  </si>
  <si>
    <t>c.4929C&gt;T</t>
  </si>
  <si>
    <t>c.(4927-4929)ATC&gt;ATT</t>
  </si>
  <si>
    <t>p.I1643I</t>
  </si>
  <si>
    <t>PTPRZ1_uc003vjz.2_Silent_p.I783I|PTPRZ1_uc011knt.1_Silent_p.I233I</t>
  </si>
  <si>
    <t>NM_002851</t>
  </si>
  <si>
    <t>NP_002842</t>
  </si>
  <si>
    <t>P23471</t>
  </si>
  <si>
    <t>PTPRZ_HUMAN</t>
  </si>
  <si>
    <t>protein tyrosine phosphatase, receptor-type,</t>
  </si>
  <si>
    <t>protein binding|protein tyrosine/threonine phosphatase activity|transmembrane receptor protein tyrosine phosphatase activity</t>
  </si>
  <si>
    <t>ovary(3)|large_intestine(2)|lung(2)|central_nervous_system(1)|kidney(1)</t>
  </si>
  <si>
    <t>CCCTTGTGATCGTGTCAGCCC</t>
  </si>
  <si>
    <t>PURG</t>
  </si>
  <si>
    <t>g.chr8:30889713G&gt;A</t>
  </si>
  <si>
    <t>uc003xin.2</t>
  </si>
  <si>
    <t>c.586C&gt;T</t>
  </si>
  <si>
    <t>c.(586-588)CTA&gt;TTA</t>
  </si>
  <si>
    <t>p.L196L</t>
  </si>
  <si>
    <t>WRN_uc003xio.3_5'Flank|PURG_uc003xim.1_Silent_p.L196L</t>
  </si>
  <si>
    <t>NM_013357</t>
  </si>
  <si>
    <t>NP_037489</t>
  </si>
  <si>
    <t>Q9UJV8</t>
  </si>
  <si>
    <t>PURG_HUMAN</t>
  </si>
  <si>
    <t>purine-rich element binding protein G isoform A</t>
  </si>
  <si>
    <t>KIRC - Kidney renal clear cell carcinoma(542;0.0895)|Kidney(114;0.108)</t>
  </si>
  <si>
    <t>CTAATCCGTAGGAAGCGACCC</t>
  </si>
  <si>
    <t>PYGM</t>
  </si>
  <si>
    <t>uc001oax.3</t>
  </si>
  <si>
    <t>RASGRP2_uc009ypu.2_5'Flank|RASGRP2_uc009ypv.2_5'Flank|RASGRP2_uc009ypw.2_5'Flank|RASGRP2_uc001oaw.1_5'Flank|PYGM_uc001oay.3_3'UTR</t>
  </si>
  <si>
    <t>NM_005609</t>
  </si>
  <si>
    <t>NP_005600</t>
  </si>
  <si>
    <t>P11217</t>
  </si>
  <si>
    <t>PYGM_HUMAN</t>
  </si>
  <si>
    <t>muscle glycogen phosphorylase isoform 1</t>
  </si>
  <si>
    <t>glycogen phosphorylase activity|protein binding</t>
  </si>
  <si>
    <t>Pyridoxal Phosphate(DB00114)</t>
  </si>
  <si>
    <t>GCTGGGGCTGGCCCAAGAGAG</t>
  </si>
  <si>
    <t>g.chr11:64514078G&gt;T</t>
  </si>
  <si>
    <t>g.chr11:64523010G&gt;A</t>
  </si>
  <si>
    <t>c.681C&gt;T</t>
  </si>
  <si>
    <t>c.(679-681)TAC&gt;TAT</t>
  </si>
  <si>
    <t>p.Y227Y</t>
  </si>
  <si>
    <t>PYGM_uc001oay.3_Silent_p.Y139Y</t>
  </si>
  <si>
    <t>CGGGCGTATCGTAGGGCATGG</t>
  </si>
  <si>
    <t>PYHIN1</t>
  </si>
  <si>
    <t>g.chr1:158911976C&gt;T</t>
  </si>
  <si>
    <t>uc001ftb.2</t>
  </si>
  <si>
    <t>c.789C&gt;T</t>
  </si>
  <si>
    <t>c.(787-789)TTC&gt;TTT</t>
  </si>
  <si>
    <t>p.F263F</t>
  </si>
  <si>
    <t>PYHIN1_uc001ftc.2_Silent_p.F254F|PYHIN1_uc001ftd.2_Silent_p.F263F|PYHIN1_uc001fte.2_Silent_p.F254F</t>
  </si>
  <si>
    <t>NM_152501</t>
  </si>
  <si>
    <t>NP_689714</t>
  </si>
  <si>
    <t>Q6K0P9</t>
  </si>
  <si>
    <t>IFIX_HUMAN</t>
  </si>
  <si>
    <t>pyrin and HIN domain family, member 1 alpha 1</t>
  </si>
  <si>
    <t>HIN-200.</t>
  </si>
  <si>
    <t>AGAGGAAATTCATTAAAAAGA</t>
  </si>
  <si>
    <t>PYROXD2</t>
  </si>
  <si>
    <t>g.chr10:100157170G&gt;A</t>
  </si>
  <si>
    <t>uc001kpc.2</t>
  </si>
  <si>
    <t>c.(556-558)GCC&gt;GTC</t>
  </si>
  <si>
    <t>p.A186V</t>
  </si>
  <si>
    <t>PYROXD2_uc001kpb.2_RNA|PYROXD2_uc001kpd.2_RNA|PYROXD2_uc010qpe.1_Missense_Mutation_p.A186V|MIR1287_hsa-mir-1287|MI0006349_5'Flank</t>
  </si>
  <si>
    <t>NM_032709</t>
  </si>
  <si>
    <t>NP_116098</t>
  </si>
  <si>
    <t>Q8N2H3</t>
  </si>
  <si>
    <t>PYRD2_HUMAN</t>
  </si>
  <si>
    <t>pyridine nucleotide-disulphide oxidoreductase</t>
  </si>
  <si>
    <t>oxidoreductase activity</t>
  </si>
  <si>
    <t>ATGCTGGAAGGCCGCCATGTC</t>
  </si>
  <si>
    <t>RAB11B</t>
  </si>
  <si>
    <t>g.chr19:8468546C&gt;T</t>
  </si>
  <si>
    <t>uc002mju.3</t>
  </si>
  <si>
    <t>NM_004218</t>
  </si>
  <si>
    <t>NP_004209</t>
  </si>
  <si>
    <t>Q15907</t>
  </si>
  <si>
    <t>RB11B_HUMAN</t>
  </si>
  <si>
    <t>RAB11B, member RAS oncogene family</t>
  </si>
  <si>
    <t>cell cycle|protein transport|small GTPase mediated signal transduction</t>
  </si>
  <si>
    <t>GDP binding|GTP binding|GTPase activity</t>
  </si>
  <si>
    <t>TCGTTCCAGCCCTCCCAGTGA</t>
  </si>
  <si>
    <t>RAB11FIP2</t>
  </si>
  <si>
    <t>g.chr10:119798562G&gt;A</t>
  </si>
  <si>
    <t>uc001ldj.1</t>
  </si>
  <si>
    <t>c.1186C&gt;T</t>
  </si>
  <si>
    <t>c.(1186-1188)CGC&gt;TGC</t>
  </si>
  <si>
    <t>p.R396C</t>
  </si>
  <si>
    <t>RAB11FIP2_uc009xyz.1_Missense_Mutation_p.R396C</t>
  </si>
  <si>
    <t>NM_014904</t>
  </si>
  <si>
    <t>NP_055719</t>
  </si>
  <si>
    <t>Q7L804</t>
  </si>
  <si>
    <t>RFIP2_HUMAN</t>
  </si>
  <si>
    <t>RAB11 family interacting protein 2</t>
  </si>
  <si>
    <t>plasma membrane|recycling endosome membrane</t>
  </si>
  <si>
    <t>Colorectal(252;0.235)</t>
  </si>
  <si>
    <t>all cancers(201;0.0238)</t>
  </si>
  <si>
    <t>TAGTCCTGGCGATTTTCACTA</t>
  </si>
  <si>
    <t>RAB13</t>
  </si>
  <si>
    <t>g.chr1:153954699G&gt;A</t>
  </si>
  <si>
    <t>uc001fdt.1</t>
  </si>
  <si>
    <t>RAB13_uc001fdu.1_3'UTR</t>
  </si>
  <si>
    <t>NM_002870</t>
  </si>
  <si>
    <t>NP_002861</t>
  </si>
  <si>
    <t>P51153</t>
  </si>
  <si>
    <t>RAB13_HUMAN</t>
  </si>
  <si>
    <t>RAB13, member RAS oncogene family</t>
  </si>
  <si>
    <t>cell adhesion|protein transport|small GTPase mediated signal transduction|vesicle-mediated transport</t>
  </si>
  <si>
    <t>cytoplasmic vesicle membrane|tight junction</t>
  </si>
  <si>
    <t>GTP binding|GTPase activity</t>
  </si>
  <si>
    <t>all_lung(78;3.05e-32)|Lung NSC(65;3.74e-30)|Hepatocellular(266;0.0877)|Melanoma(130;0.199)</t>
  </si>
  <si>
    <t>GGATGGTTAGGGTAGGAGGGT</t>
  </si>
  <si>
    <t>g.chr1:153954913delC</t>
  </si>
  <si>
    <t>c.488delG</t>
  </si>
  <si>
    <t>c.(487-489)AGTfs</t>
  </si>
  <si>
    <t>p.S163fs</t>
  </si>
  <si>
    <t>GGCCAGGGAACTAAAAGCCTA</t>
  </si>
  <si>
    <t>RAB36</t>
  </si>
  <si>
    <t>g.chr22:23492330G&gt;A</t>
  </si>
  <si>
    <t>uc002zwv.1</t>
  </si>
  <si>
    <t>RAB36_uc010gtw.1_Silent_p.T116T</t>
  </si>
  <si>
    <t>NM_004914</t>
  </si>
  <si>
    <t>NP_004905</t>
  </si>
  <si>
    <t>O95755</t>
  </si>
  <si>
    <t>RAB36_HUMAN</t>
  </si>
  <si>
    <t>RAB36, member RAS oncogene family</t>
  </si>
  <si>
    <t>READ - Rectum adenocarcinoma(21;0.155)</t>
  </si>
  <si>
    <t>GCAGGAACACGGGGACTGTCG</t>
  </si>
  <si>
    <t>RAB5A</t>
  </si>
  <si>
    <t>g.chr3:20019880_20019881insT</t>
  </si>
  <si>
    <t>uc003cbn.2</t>
  </si>
  <si>
    <t>1052_1053</t>
  </si>
  <si>
    <t>c.517_518insT</t>
  </si>
  <si>
    <t>c.(517-519)ATAfs</t>
  </si>
  <si>
    <t>p.I173fs</t>
  </si>
  <si>
    <t>RAB5A_uc010hey.2_RNA|RAB5A_uc011awg.1_Frame_Shift_Ins_p.I159fs</t>
  </si>
  <si>
    <t>NM_004162</t>
  </si>
  <si>
    <t>NP_004153</t>
  </si>
  <si>
    <t>P20339</t>
  </si>
  <si>
    <t>RAB5A_HUMAN</t>
  </si>
  <si>
    <t>RAB5A, member RAS oncogene family</t>
  </si>
  <si>
    <t>blood coagulation|protein transport|receptor internalization|regulation of filopodium assembly|small GTPase mediated signal transduction</t>
  </si>
  <si>
    <t>early endosome membrane|melanosome|plasma membrane</t>
  </si>
  <si>
    <t>TGTAAATGAAATATTCATGGCA</t>
  </si>
  <si>
    <t>g.chr1:76253594G&gt;T</t>
  </si>
  <si>
    <t>RABGGTB_uc009wbt.1_Intron|RABGGTB_uc001dha.1_Intron|SNORD45A_uc009wbu.1_RNA|SNORD45B_uc009wbv.1_5'Flank</t>
  </si>
  <si>
    <t>GTGTTGGCATGTATTATCTGA</t>
  </si>
  <si>
    <t>RABL2A</t>
  </si>
  <si>
    <t>rs142180024</t>
  </si>
  <si>
    <t>g.chr2:114390526C&gt;T</t>
  </si>
  <si>
    <t>uc002tkn.3</t>
  </si>
  <si>
    <t>RABL2A_uc010flb.2_Intron|RABL2A_uc002tkl.3_Intron|RABL2A_uc002tkm.3_Intron|RABL2A_uc002tks.3_Intron|RABL2A_uc002tkr.2_Intron|RABL2A_uc002tkp.3_Intron|RABL2A_uc002tkq.2_Missense_Mutation_p.P48S</t>
  </si>
  <si>
    <t>NM_007082</t>
  </si>
  <si>
    <t>NP_009013</t>
  </si>
  <si>
    <t>Q9UBK7</t>
  </si>
  <si>
    <t>RBL2A_HUMAN</t>
  </si>
  <si>
    <t>RAB, member of RAS oncogene family-like 2A</t>
  </si>
  <si>
    <t>TGGCTTGTATCCTTCAAGGTT</t>
  </si>
  <si>
    <t>RAG1</t>
  </si>
  <si>
    <t>g.chr11:36597318C&gt;T</t>
  </si>
  <si>
    <t>uc001mwu.3</t>
  </si>
  <si>
    <t>c.2464C&gt;T</t>
  </si>
  <si>
    <t>c.(2464-2466)CCC&gt;TCC</t>
  </si>
  <si>
    <t>p.P822S</t>
  </si>
  <si>
    <t>RAG1_uc001mwt.2_RNA</t>
  </si>
  <si>
    <t>NM_000448</t>
  </si>
  <si>
    <t>NP_000439</t>
  </si>
  <si>
    <t>P15918</t>
  </si>
  <si>
    <t>RAG1_HUMAN</t>
  </si>
  <si>
    <t>recombination activating gene 1</t>
  </si>
  <si>
    <t>histone monoubiquitination|immune response|pre-B cell allelic exclusion|protein autoubiquitination|T cell differentiation in thymus|V(D)J recombination</t>
  </si>
  <si>
    <t>endonuclease activity|histone binding|protein homodimerization activity|sequence-specific DNA binding|ubiquitin-protein ligase activity|zinc ion binding</t>
  </si>
  <si>
    <t>ovary(1)|pancreas(1)|lung(1)|kidney(1)|skin(1)</t>
  </si>
  <si>
    <t>all_lung(20;0.226)</t>
  </si>
  <si>
    <t>all_hematologic(20;0.107)</t>
  </si>
  <si>
    <t>GTATAAGAATCCCAATGCTTC</t>
  </si>
  <si>
    <t>Familial_Hemophagocytic_Lymphohistiocytosis</t>
  </si>
  <si>
    <t>RANBP9</t>
  </si>
  <si>
    <t>g.chr6:13711709G&gt;T</t>
  </si>
  <si>
    <t>uc003nbb.2</t>
  </si>
  <si>
    <t>c.29C&gt;A</t>
  </si>
  <si>
    <t>c.(28-30)CCG&gt;CAG</t>
  </si>
  <si>
    <t>p.P10Q</t>
  </si>
  <si>
    <t>NM_005493</t>
  </si>
  <si>
    <t>NP_005484</t>
  </si>
  <si>
    <t>Q96S59</t>
  </si>
  <si>
    <t>RANB9_HUMAN</t>
  </si>
  <si>
    <t>RAN binding protein 9</t>
  </si>
  <si>
    <t>axon guidance|microtubule nucleation|protein complex assembly</t>
  </si>
  <si>
    <t>cytosol|microtubule associated complex|nucleus</t>
  </si>
  <si>
    <t>Ran GTPase binding</t>
  </si>
  <si>
    <t>Breast(50;0.00669)|Ovarian(93;0.0634)</t>
  </si>
  <si>
    <t>Epithelial(50;0.223)</t>
  </si>
  <si>
    <t>ctgctgctgcggcggcggcgg</t>
  </si>
  <si>
    <t>RASGRP4</t>
  </si>
  <si>
    <t>g.chr19:38910563C&gt;T</t>
  </si>
  <si>
    <t>uc002oir.2</t>
  </si>
  <si>
    <t>c.600G&gt;A</t>
  </si>
  <si>
    <t>c.(598-600)TTG&gt;TTA</t>
  </si>
  <si>
    <t>p.L200L</t>
  </si>
  <si>
    <t>RASGRP4_uc010efz.1_RNA|RASGRP4_uc010ega.1_RNA|RASGRP4_uc010xua.1_Silent_p.L200L|RASGRP4_uc010xub.1_Silent_p.L200L|RASGRP4_uc010xuc.1_Silent_p.L200L|RASGRP4_uc010xud.1_Silent_p.L200L|RASGRP4_uc010xue.1_Silent_p.L200L|RASGRP4_uc010egb.2_Silent_p.L186L</t>
  </si>
  <si>
    <t>NM_170604</t>
  </si>
  <si>
    <t>NP_733749</t>
  </si>
  <si>
    <t>Q8TDF6</t>
  </si>
  <si>
    <t>GRP4_HUMAN</t>
  </si>
  <si>
    <t>RAS guanyl releasing protein 4 isoform a</t>
  </si>
  <si>
    <t>activation of phospholipase C activity|cell growth|cell proliferation|myeloid cell differentiation|positive regulation of Ras protein signal transduction|regulation of G-protein coupled receptor protein signaling pathway|response to extracellular stimulus|small GTPase mediated signal transduction|transmembrane receptor protein tyrosine kinase signaling pathway</t>
  </si>
  <si>
    <t>cytoplasm|membrane fraction|plasma membrane|soluble fraction</t>
  </si>
  <si>
    <t>diacylglycerol binding|GTP-dependent protein binding|metal ion binding|Ras guanyl-nucleotide exchange factor activity</t>
  </si>
  <si>
    <t>pancreas(1)|lung(1)|skin(1)</t>
  </si>
  <si>
    <t>all_cancers(60;4.21e-06)</t>
  </si>
  <si>
    <t>CCCCCGTCTCCAAGTGGTCGA</t>
  </si>
  <si>
    <t>RASL12</t>
  </si>
  <si>
    <t>g.chr15:65347496C&gt;T</t>
  </si>
  <si>
    <t>uc002aoi.1</t>
  </si>
  <si>
    <t>c.542G&gt;A</t>
  </si>
  <si>
    <t>c.(541-543)CGA&gt;CAA</t>
  </si>
  <si>
    <t>p.R181Q</t>
  </si>
  <si>
    <t>RASL12_uc002aoj.1_Missense_Mutation_p.R162Q|RASL12_uc010uir.1_Missense_Mutation_p.R170Q</t>
  </si>
  <si>
    <t>NM_016563</t>
  </si>
  <si>
    <t>NP_057647</t>
  </si>
  <si>
    <t>Q9NYN1</t>
  </si>
  <si>
    <t>RASLC_HUMAN</t>
  </si>
  <si>
    <t>RAS-like, family 12 protein</t>
  </si>
  <si>
    <t>CCGTGCCTCTCGCACTGCCTC</t>
  </si>
  <si>
    <t>RB1CC1</t>
  </si>
  <si>
    <t>g.chr8:53569550C&gt;T</t>
  </si>
  <si>
    <t>uc003xre.3</t>
  </si>
  <si>
    <t>c.2839G&gt;A</t>
  </si>
  <si>
    <t>c.(2839-2841)GAA&gt;AAA</t>
  </si>
  <si>
    <t>p.E947K</t>
  </si>
  <si>
    <t>RB1CC1_uc003xrf.3_Missense_Mutation_p.E947K</t>
  </si>
  <si>
    <t>NM_014781</t>
  </si>
  <si>
    <t>NP_055596</t>
  </si>
  <si>
    <t>Q8TDY2</t>
  </si>
  <si>
    <t>RBCC1_HUMAN</t>
  </si>
  <si>
    <t>Rb1-inducible coiled coil protein 1 isoform 1</t>
  </si>
  <si>
    <t>autophagy|cell cycle|regulation of transcription, DNA-dependent|transcription, DNA-dependent</t>
  </si>
  <si>
    <t>cytosol|nucleus|pre-autophagosomal structure|ULK1-ATG13-FIP200 complex</t>
  </si>
  <si>
    <t>ovary(8)|upper_aerodigestive_tract(1)|large_intestine(1)|skin(1)</t>
  </si>
  <si>
    <t>all_cancers(86;0.137)|all_epithelial(80;0.00494)|Lung NSC(129;0.011)|all_lung(136;0.023)</t>
  </si>
  <si>
    <t>TCTTTAATTTCACAATTTTGA</t>
  </si>
  <si>
    <t>RBM15</t>
  </si>
  <si>
    <t>uc001dzl.1</t>
  </si>
  <si>
    <t>NM_022768</t>
  </si>
  <si>
    <t>NP_073605</t>
  </si>
  <si>
    <t>Q96T37</t>
  </si>
  <si>
    <t>RBM15_HUMAN</t>
  </si>
  <si>
    <t>RNA binding motif protein 15</t>
  </si>
  <si>
    <t>all_cancers(81;2.89e-06)|all_epithelial(167;2.96e-06)|all_lung(203;0.000116)|Lung NSC(277;0.000233)|Breast(1374;0.0634)</t>
  </si>
  <si>
    <t>BRCA - Breast invasive adenocarcinoma(282;0.000224)|Epithelial(280;0.000476)|Kidney(133;0.000539)|KIRC - Kidney renal clear cell carcinoma(1967;0.000716)|all cancers(265;0.00144)|Lung(183;0.0238)|Colorectal(144;0.103)|LUSC - Lung squamous cell carcinoma(189;0.135)</t>
  </si>
  <si>
    <t>CGCCGCAGCCGCTCCCCTTTA</t>
  </si>
  <si>
    <t>MKL1</t>
  </si>
  <si>
    <t>acute megakaryocytic leukemia</t>
  </si>
  <si>
    <t>OREG0013656</t>
  </si>
  <si>
    <t>g.chr1:110882800G&gt;T</t>
  </si>
  <si>
    <t>c.773G&gt;T</t>
  </si>
  <si>
    <t>c.(772-774)CGC&gt;CTC</t>
  </si>
  <si>
    <t>p.R258L</t>
  </si>
  <si>
    <t>RBM15_uc001dzm.1_Missense_Mutation_p.R258L|uc001dzj.2_5'Flank</t>
  </si>
  <si>
    <t>RBM43</t>
  </si>
  <si>
    <t>g.chr2:152107515G&gt;A</t>
  </si>
  <si>
    <t>uc002txh.2</t>
  </si>
  <si>
    <t>c.979C&gt;T</t>
  </si>
  <si>
    <t>c.(979-981)CTT&gt;TTT</t>
  </si>
  <si>
    <t>p.L327F</t>
  </si>
  <si>
    <t>NM_198557</t>
  </si>
  <si>
    <t>NP_940959</t>
  </si>
  <si>
    <t>Q6ZSC3</t>
  </si>
  <si>
    <t>RBM43_HUMAN</t>
  </si>
  <si>
    <t>RNA binding motif protein 43</t>
  </si>
  <si>
    <t>BRCA - Breast invasive adenocarcinoma(221;0.131)</t>
  </si>
  <si>
    <t>GTCCTATAAAGGTTAATCAGG</t>
  </si>
  <si>
    <t>RBM45</t>
  </si>
  <si>
    <t>g.chr2:178988920delA</t>
  </si>
  <si>
    <t>uc002ulv.2</t>
  </si>
  <si>
    <t>c.1135delA</t>
  </si>
  <si>
    <t>c.(1135-1137)AAAfs</t>
  </si>
  <si>
    <t>p.K379fs</t>
  </si>
  <si>
    <t>NM_152945</t>
  </si>
  <si>
    <t>NP_694453</t>
  </si>
  <si>
    <t>Q8IUH3</t>
  </si>
  <si>
    <t>RBM45_HUMAN</t>
  </si>
  <si>
    <t>RNA binding motif protein 45</t>
  </si>
  <si>
    <t>OV - Ovarian serous cystadenocarcinoma(117;0.00854)|Epithelial(96;0.00957)|all cancers(119;0.037)</t>
  </si>
  <si>
    <t>TCCATCATGCAAAAAAAAAGC</t>
  </si>
  <si>
    <t>RBP1</t>
  </si>
  <si>
    <t>g.chr3:139244695G&gt;A</t>
  </si>
  <si>
    <t>uc003eti.2</t>
  </si>
  <si>
    <t>RBP1_uc011bmx.1_3'UTR|RBP1_uc010huj.2_RNA</t>
  </si>
  <si>
    <t>NM_002899</t>
  </si>
  <si>
    <t>NP_002890</t>
  </si>
  <si>
    <t>P09455</t>
  </si>
  <si>
    <t>RET1_HUMAN</t>
  </si>
  <si>
    <t>retinol binding protein 1, cellular isoform a</t>
  </si>
  <si>
    <t>retinal binding|retinol binding|transporter activity</t>
  </si>
  <si>
    <t>Vitamin A(DB00162)</t>
  </si>
  <si>
    <t>CCATTCCTGGGGGGCTGGAAT</t>
  </si>
  <si>
    <t>RCOR1</t>
  </si>
  <si>
    <t>g.chr14:103173840C&gt;T</t>
  </si>
  <si>
    <t>uc001ymb.2</t>
  </si>
  <si>
    <t>c.642C&gt;T</t>
  </si>
  <si>
    <t>c.(640-642)ATC&gt;ATT</t>
  </si>
  <si>
    <t>p.I214I</t>
  </si>
  <si>
    <t>NM_015156</t>
  </si>
  <si>
    <t>NP_055971</t>
  </si>
  <si>
    <t>Q9UKL0</t>
  </si>
  <si>
    <t>RCOR1_HUMAN</t>
  </si>
  <si>
    <t>REST corepressor 1</t>
  </si>
  <si>
    <t>Interaction with HDAC1.|SANT 1.</t>
  </si>
  <si>
    <t>blood coagulation|histone H4 deacetylation|interspecies interaction between organisms</t>
  </si>
  <si>
    <t>protein binding|RNA polymerase II core promoter proximal region sequence-specific DNA binding transcription factor activity involved in negative regulation of transcription|transcription regulatory region DNA binding</t>
  </si>
  <si>
    <t>TTCATAGAATCCAACAAATGG</t>
  </si>
  <si>
    <t>RDBP</t>
  </si>
  <si>
    <t>g.chr6:31926206delG</t>
  </si>
  <si>
    <t>uc003nyk.2</t>
  </si>
  <si>
    <t>c.18delC</t>
  </si>
  <si>
    <t>c.(16-18)CCCfs</t>
  </si>
  <si>
    <t>p.P6fs</t>
  </si>
  <si>
    <t>RDBP_uc011dot.1_Frame_Shift_Del_p.P6fs|RDBP_uc003nyl.1_5'UTR|RDBP_uc003nym.1_Frame_Shift_Del_p.P6fs|MIR1236_hsa-mir-1236|MI0006326_5'Flank|SKIV2L_uc003nyn.1_5'Flank|SKIV2L_uc011dou.1_5'Flank|SKIV2L_uc011dov.1_5'Flank</t>
  </si>
  <si>
    <t>NM_002904</t>
  </si>
  <si>
    <t>NP_002895</t>
  </si>
  <si>
    <t>P18615</t>
  </si>
  <si>
    <t>NELFE_HUMAN</t>
  </si>
  <si>
    <t>RD RNA-binding protein</t>
  </si>
  <si>
    <t>positive regulation of viral transcription|regulation of transcription, DNA-dependent|transcription elongation from RNA polymerase II promoter|viral reproduction</t>
  </si>
  <si>
    <t>CGCTCAGTCCGGGGGGTATCA</t>
  </si>
  <si>
    <t>g.chr17:73646675G&gt;A</t>
  </si>
  <si>
    <t>RECQL5_uc010dgk.2_Intron|RECQL5_uc002jpb.1_3'UTR|RECQL5_uc002joz.3_3'UTR|RECQL5_uc002jpa.3_3'UTR</t>
  </si>
  <si>
    <t>gagctttttagaccaaaatgt</t>
  </si>
  <si>
    <t>REXO1</t>
  </si>
  <si>
    <t>g.chr19:1827021_1827023delGGA</t>
  </si>
  <si>
    <t>uc002lua.3</t>
  </si>
  <si>
    <t>1860_1862</t>
  </si>
  <si>
    <t>c.1765_1767delTCC</t>
  </si>
  <si>
    <t>c.(1765-1767)TCCdel</t>
  </si>
  <si>
    <t>p.S589del</t>
  </si>
  <si>
    <t>REXO1_uc010dsr.1_In_Frame_Del_p.S543del</t>
  </si>
  <si>
    <t>NM_020695</t>
  </si>
  <si>
    <t>NP_065746</t>
  </si>
  <si>
    <t>Q8N1G1</t>
  </si>
  <si>
    <t>REXO1_HUMAN</t>
  </si>
  <si>
    <t>transcription elongation factor B polypeptide 3</t>
  </si>
  <si>
    <t>Ovarian(11;1.78e-06)|Hepatocellular(1079;0.137)</t>
  </si>
  <si>
    <t>CGCTggaggtggaggaggaggag</t>
  </si>
  <si>
    <t>RFX4</t>
  </si>
  <si>
    <t>g.chr12:107109269C&gt;T</t>
  </si>
  <si>
    <t>uc001tlr.2</t>
  </si>
  <si>
    <t>c.1085C&gt;T</t>
  </si>
  <si>
    <t>c.(1084-1086)ACC&gt;ATC</t>
  </si>
  <si>
    <t>p.T362I</t>
  </si>
  <si>
    <t>RFX4_uc010swv.1_RNA|RFX4_uc001tls.2_Missense_Mutation_p.T371I|RFX4_uc001tlt.2_Missense_Mutation_p.T371I|RFX4_uc001tlv.2_Missense_Mutation_p.T268I</t>
  </si>
  <si>
    <t>NM_213594</t>
  </si>
  <si>
    <t>NP_998759</t>
  </si>
  <si>
    <t>Q33E94</t>
  </si>
  <si>
    <t>RFX4_HUMAN</t>
  </si>
  <si>
    <t>regulatory factor X4 isoform c</t>
  </si>
  <si>
    <t>Necessary for dimerization.</t>
  </si>
  <si>
    <t>ACCAAGCAAACCCTTTACACC</t>
  </si>
  <si>
    <t>RGPD4</t>
  </si>
  <si>
    <t>g.chr2:108479241G&gt;A</t>
  </si>
  <si>
    <t>uc010ywk.1</t>
  </si>
  <si>
    <t>c.2309G&gt;A</t>
  </si>
  <si>
    <t>c.(2308-2310)CGA&gt;CAA</t>
  </si>
  <si>
    <t>p.R770Q</t>
  </si>
  <si>
    <t>RGPD4_uc002tdu.2_5'UTR|RGPD4_uc010ywl.1_RNA</t>
  </si>
  <si>
    <t>NM_182588</t>
  </si>
  <si>
    <t>NP_872394</t>
  </si>
  <si>
    <t>Q7Z3J3</t>
  </si>
  <si>
    <t>RGPD4_HUMAN</t>
  </si>
  <si>
    <t>RANBP2-like and GRIP domain containing 4</t>
  </si>
  <si>
    <t>intracellular transport</t>
  </si>
  <si>
    <t>GGTTCTTTGCGAAATGCGGAT</t>
  </si>
  <si>
    <t>g.chr2:108496501C&gt;T</t>
  </si>
  <si>
    <t>c.5002C&gt;T</t>
  </si>
  <si>
    <t>c.(5002-5004)CAC&gt;TAC</t>
  </si>
  <si>
    <t>p.H1668Y</t>
  </si>
  <si>
    <t>RGPD4_uc002tdu.2_Missense_Mutation_p.H855Y|RGPD4_uc010ywl.1_RNA</t>
  </si>
  <si>
    <t>AAGTGCAGATCACTTAAACGG</t>
  </si>
  <si>
    <t>RGS7</t>
  </si>
  <si>
    <t>g.chr1:240939506G&gt;A</t>
  </si>
  <si>
    <t>uc001hyv.2</t>
  </si>
  <si>
    <t>c.1421C&gt;T</t>
  </si>
  <si>
    <t>c.(1420-1422)TCT&gt;TTT</t>
  </si>
  <si>
    <t>p.S474F</t>
  </si>
  <si>
    <t>RGS7_uc010pyh.1_Intron|RGS7_uc010pyj.1_3'UTR|RGS7_uc001hyu.2_3'UTR|RGS7_uc009xgn.1_3'UTR|RGS7_uc001hyw.2_Missense_Mutation_p.S456F|RGS7_uc010pyi.1_RNA|RGS7_uc001hyt.2_3'UTR</t>
  </si>
  <si>
    <t>NM_002924</t>
  </si>
  <si>
    <t>NP_002915</t>
  </si>
  <si>
    <t>P49802</t>
  </si>
  <si>
    <t>RGS7_HUMAN</t>
  </si>
  <si>
    <t>regulator of G-protein signaling 7</t>
  </si>
  <si>
    <t>G-protein coupled receptor protein signaling pathway|intracellular signal transduction|negative regulation of signal transduction|regulation of G-protein coupled receptor protein signaling pathway</t>
  </si>
  <si>
    <t>cytoplasm|heterotrimeric G-protein complex</t>
  </si>
  <si>
    <t>GTPase activator activity|protein binding|signal transducer activity</t>
  </si>
  <si>
    <t>ovary(4)|skin(2)|kidney(1)</t>
  </si>
  <si>
    <t>all_cancers(173;0.0131)</t>
  </si>
  <si>
    <t>OV - Ovarian serous cystadenocarcinoma(106;0.027)</t>
  </si>
  <si>
    <t>GGACGTGAGAGATTTCCCCTG</t>
  </si>
  <si>
    <t>RHBG</t>
  </si>
  <si>
    <t>rs12567720</t>
  </si>
  <si>
    <t>g.chr1:156347253G&gt;A</t>
  </si>
  <si>
    <t>uc010pho.1</t>
  </si>
  <si>
    <t>c.349G&gt;A</t>
  </si>
  <si>
    <t>c.(349-351)GGC&gt;AGC</t>
  </si>
  <si>
    <t>p.G117S</t>
  </si>
  <si>
    <t>RHBG_uc010phm.1_Intron|RHBG_uc010phn.1_RNA|RHBG_uc001fos.2_Missense_Mutation_p.G48S|RHBG_uc009wrz.2_Missense_Mutation_p.G48S|RHBG_uc001for.2_Missense_Mutation_p.G87S</t>
  </si>
  <si>
    <t>NM_020407</t>
  </si>
  <si>
    <t>NP_065140</t>
  </si>
  <si>
    <t>Q9H310</t>
  </si>
  <si>
    <t>RHBG_HUMAN</t>
  </si>
  <si>
    <t>Rhesus blood group, B glycoprotein</t>
  </si>
  <si>
    <t>transepithelial ammonium transport</t>
  </si>
  <si>
    <t>anchored to plasma membrane|basolateral plasma membrane|cytoplasmic vesicle membrane|integral to plasma membrane|spectrin-associated cytoskeleton</t>
  </si>
  <si>
    <t>ammonia transmembrane transporter activity|ammonium transmembrane transporter activity|ankyrin binding</t>
  </si>
  <si>
    <t>CTTCCACGGTGGCCACATCCA</t>
  </si>
  <si>
    <t>RIMS2</t>
  </si>
  <si>
    <t>g.chr8:104898359C&gt;T</t>
  </si>
  <si>
    <t>uc003yls.2</t>
  </si>
  <si>
    <t>c.866C&gt;T</t>
  </si>
  <si>
    <t>c.(865-867)TCG&gt;TTG</t>
  </si>
  <si>
    <t>p.S289L</t>
  </si>
  <si>
    <t>RIMS2_uc003ylp.2_Missense_Mutation_p.S511L|RIMS2_uc003ylw.2_Missense_Mutation_p.S319L|RIMS2_uc003ylq.2_Missense_Mutation_p.S319L|RIMS2_uc003ylr.2_Missense_Mutation_p.S319L</t>
  </si>
  <si>
    <t>NM_014677</t>
  </si>
  <si>
    <t>NP_055492</t>
  </si>
  <si>
    <t>Q9UQ26</t>
  </si>
  <si>
    <t>RIMS2_HUMAN</t>
  </si>
  <si>
    <t>regulating synaptic membrane exocytosis 2</t>
  </si>
  <si>
    <t>cell junction|presynaptic membrane</t>
  </si>
  <si>
    <t>metal ion binding|Rab GTPase binding</t>
  </si>
  <si>
    <t>ovary(6)|lung(2)|breast(2)|skin(2)|large_intestine(1)|central_nervous_system(1)|pancreas(1)</t>
  </si>
  <si>
    <t>OV - Ovarian serous cystadenocarcinoma(57;7.7e-07)|STAD - Stomach adenocarcinoma(118;0.229)</t>
  </si>
  <si>
    <t>CGCCAGATTTCGTTGAGCAGT</t>
  </si>
  <si>
    <t>HNSCC(12;0.0054)</t>
  </si>
  <si>
    <t>RIN1</t>
  </si>
  <si>
    <t>g.chr11:66102501G&gt;A</t>
  </si>
  <si>
    <t>uc001ohn.1</t>
  </si>
  <si>
    <t>c.(769-771)CTG&gt;TTG</t>
  </si>
  <si>
    <t>p.L257L</t>
  </si>
  <si>
    <t>RIN1_uc010roy.1_5'UTR|RIN1_uc009yrd.1_5'UTR|RIN1_uc010roz.1_Silent_p.L152L|RIN1_uc010rpa.1_Silent_p.L152L</t>
  </si>
  <si>
    <t>NM_004292</t>
  </si>
  <si>
    <t>NP_004283</t>
  </si>
  <si>
    <t>Q13671</t>
  </si>
  <si>
    <t>RIN1_HUMAN</t>
  </si>
  <si>
    <t>ras inhibitor RIN1</t>
  </si>
  <si>
    <t>endocytosis|signal transduction</t>
  </si>
  <si>
    <t>lung(2)|breast(1)</t>
  </si>
  <si>
    <t>GGTGGAGACAGGGGGCTGGAG</t>
  </si>
  <si>
    <t>RIN3</t>
  </si>
  <si>
    <t>g.chr14:93118326_93118327insGCC</t>
  </si>
  <si>
    <t>uc001yap.2</t>
  </si>
  <si>
    <t>1084_1085</t>
  </si>
  <si>
    <t>c.932_933insGCC</t>
  </si>
  <si>
    <t>c.(931-933)TTG&gt;TTGCCG</t>
  </si>
  <si>
    <t>p.312_313insP</t>
  </si>
  <si>
    <t>RIN3_uc010auk.2_5'UTR|RIN3_uc001yaq.2_In_Frame_Ins_p.237_238insP|RIN3_uc001yar.1_5'UTR|RIN3_uc001yas.1_5'UTR</t>
  </si>
  <si>
    <t>NM_024832</t>
  </si>
  <si>
    <t>NP_079108</t>
  </si>
  <si>
    <t>Q8TB24</t>
  </si>
  <si>
    <t>RIN3_HUMAN</t>
  </si>
  <si>
    <t>Ras and Rab interactor 3</t>
  </si>
  <si>
    <t>312_313</t>
  </si>
  <si>
    <t>cytoplasmic membrane-bounded vesicle|early endosome</t>
  </si>
  <si>
    <t>GTPase activator activity|Ras GTPase binding</t>
  </si>
  <si>
    <t>all_cancers(154;0.0701)</t>
  </si>
  <si>
    <t>gcctgtcctttgcccacctctc</t>
  </si>
  <si>
    <t>RIPK2</t>
  </si>
  <si>
    <t>uc003yee.2</t>
  </si>
  <si>
    <t>c.103G&gt;A</t>
  </si>
  <si>
    <t>uc003yed.2_5'Flank|RIPK2_uc003yef.2_5'UTR</t>
  </si>
  <si>
    <t>NM_003821</t>
  </si>
  <si>
    <t>NP_003812</t>
  </si>
  <si>
    <t>O43353</t>
  </si>
  <si>
    <t>RIPK2_HUMAN</t>
  </si>
  <si>
    <t>receptor-interacting serine-threonine kinase 2</t>
  </si>
  <si>
    <t>activation of MAPK activity|anti-apoptosis|apoptosis|inflammatory response|innate immune response|JNK cascade|MyD88-dependent toll-like receptor signaling pathway|MyD88-independent toll-like receptor signaling pathway|nerve growth factor receptor signaling pathway|positive regulation of I-kappaB kinase/NF-kappaB cascade|positive regulation of NF-kappaB transcription factor activity|positive regulation of protein ubiquitination|stress-activated MAPK cascade|T cell receptor signaling pathway|Toll signaling pathway|toll-like receptor 1 signaling pathway|toll-like receptor 2 signaling pathway|toll-like receptor 3 signaling pathway|toll-like receptor 4 signaling pathway</t>
  </si>
  <si>
    <t>ATP binding|CARD domain binding|LIM domain binding|protein homodimerization activity|protein serine/threonine kinase activity|signal transducer activity</t>
  </si>
  <si>
    <t>BRCA - Breast invasive adenocarcinoma(11;0.0474)</t>
  </si>
  <si>
    <t>TGTGTCGTCCGCCCGCCACGC</t>
  </si>
  <si>
    <t>g.chr8:90770391G&gt;T</t>
  </si>
  <si>
    <t>c.103G&gt;T</t>
  </si>
  <si>
    <t>c.(103-105)GCC&gt;TCC</t>
  </si>
  <si>
    <t>p.A35S</t>
  </si>
  <si>
    <t>RLF</t>
  </si>
  <si>
    <t>g.chr1:40704952C&gt;T</t>
  </si>
  <si>
    <t>uc001cfc.3</t>
  </si>
  <si>
    <t>c.4578C&gt;T</t>
  </si>
  <si>
    <t>c.(4576-4578)GCC&gt;GCT</t>
  </si>
  <si>
    <t>p.A1526A</t>
  </si>
  <si>
    <t>RLF_uc001cfd.3_Silent_p.A1217A</t>
  </si>
  <si>
    <t>NM_012421</t>
  </si>
  <si>
    <t>NP_036553</t>
  </si>
  <si>
    <t>Q13129</t>
  </si>
  <si>
    <t>RLF_HUMAN</t>
  </si>
  <si>
    <t>rearranged L-myc fusion</t>
  </si>
  <si>
    <t>chromosome organization|DNA integration|DNA mediated transformation|positive regulation of transcription from RNA polymerase II promoter|transcription, DNA-dependent</t>
  </si>
  <si>
    <t>Lung NSC(20;4.38e-06)|Ovarian(52;0.00167)|all_hematologic(146;0.0501)|Acute lymphoblastic leukemia(166;0.074)</t>
  </si>
  <si>
    <t>OV - Ovarian serous cystadenocarcinoma(33;5.87e-19)|Epithelial(16;7.02e-16)|all cancers(16;1.69e-14)|Lung(16;0.0427)|LUSC - Lung squamous cell carcinoma(16;0.0461)</t>
  </si>
  <si>
    <t>AAAAGAAAGCCCCAATAAGTT</t>
  </si>
  <si>
    <t>RNASEN</t>
  </si>
  <si>
    <t>g.chr5:31451654G&gt;A</t>
  </si>
  <si>
    <t>uc003jhg.2</t>
  </si>
  <si>
    <t>c.2668C&gt;T</t>
  </si>
  <si>
    <t>c.(2668-2670)CGT&gt;TGT</t>
  </si>
  <si>
    <t>p.R890C</t>
  </si>
  <si>
    <t>RNASEN_uc003jhh.2_Missense_Mutation_p.R853C|RNASEN_uc003jhi.2_Missense_Mutation_p.R853C</t>
  </si>
  <si>
    <t>NM_013235</t>
  </si>
  <si>
    <t>NP_037367</t>
  </si>
  <si>
    <t>Q9NRR4</t>
  </si>
  <si>
    <t>RNC_HUMAN</t>
  </si>
  <si>
    <t>ribonuclease III, nuclear isoform 1</t>
  </si>
  <si>
    <t>Necessary for interaction with DGCR8 and pri-miRNA processing activity.|RNase III 1.</t>
  </si>
  <si>
    <t>gene silencing by RNA|ribosome biogenesis|RNA processing</t>
  </si>
  <si>
    <t>double-stranded RNA binding|metal ion binding|protein binding|ribonuclease III activity</t>
  </si>
  <si>
    <t>AACAGACAACGATCTTGGAAA</t>
  </si>
  <si>
    <t>g.chr5:31526468G&gt;T</t>
  </si>
  <si>
    <t>c.572C&gt;A</t>
  </si>
  <si>
    <t>c.(571-573)TCT&gt;TAT</t>
  </si>
  <si>
    <t>p.S191Y</t>
  </si>
  <si>
    <t>RNASEN_uc003jhh.2_Missense_Mutation_p.S191Y|RNASEN_uc003jhi.2_Missense_Mutation_p.S191Y|RNASEN_uc010iui.1_Missense_Mutation_p.S182Y</t>
  </si>
  <si>
    <t>GGGCAGGAAAGAACTAGGGTT</t>
  </si>
  <si>
    <t>RNF113B</t>
  </si>
  <si>
    <t>g.chr13:98829465C&gt;T</t>
  </si>
  <si>
    <t>uc001vnk.2</t>
  </si>
  <si>
    <t>c.26G&gt;A</t>
  </si>
  <si>
    <t>c.(25-27)AGG&gt;AAG</t>
  </si>
  <si>
    <t>p.R9K</t>
  </si>
  <si>
    <t>FARP1_uc001vnh.2_Intron|FARP1_uc001vni.2_Intron|FARP1_uc001vnj.2_Intron</t>
  </si>
  <si>
    <t>NM_178861</t>
  </si>
  <si>
    <t>NP_849192</t>
  </si>
  <si>
    <t>Q8IZP6</t>
  </si>
  <si>
    <t>R113B_HUMAN</t>
  </si>
  <si>
    <t>ring finger protein 113B</t>
  </si>
  <si>
    <t>BRCA - Breast invasive adenocarcinoma(86;0.13)</t>
  </si>
  <si>
    <t>GTCGGCCGTCCTTCCTGGAGA</t>
  </si>
  <si>
    <t>RNF115</t>
  </si>
  <si>
    <t>g.chr1:145682086delT</t>
  </si>
  <si>
    <t>uc001eoj.2</t>
  </si>
  <si>
    <t>c.492delT</t>
  </si>
  <si>
    <t>c.(490-492)CCTfs</t>
  </si>
  <si>
    <t>p.P164fs</t>
  </si>
  <si>
    <t>NBPF10_uc001emp.3_Intron|RNF115_uc001eok.2_Frame_Shift_Del_p.P131fs|RNF115_uc009wiy.2_Frame_Shift_Del_p.P83fs</t>
  </si>
  <si>
    <t>NM_014455</t>
  </si>
  <si>
    <t>NP_055270</t>
  </si>
  <si>
    <t>Q9Y4L5</t>
  </si>
  <si>
    <t>RN115_HUMAN</t>
  </si>
  <si>
    <t>Rabring 7</t>
  </si>
  <si>
    <t>protein autoubiquitination</t>
  </si>
  <si>
    <t>CTCCACACCCTTTTTCCTGGT</t>
  </si>
  <si>
    <t>RNF122</t>
  </si>
  <si>
    <t>g.chr8:33416218G&gt;A</t>
  </si>
  <si>
    <t>uc003xjo.1</t>
  </si>
  <si>
    <t>c.(97-99)CTT&gt;TTT</t>
  </si>
  <si>
    <t>p.L33F</t>
  </si>
  <si>
    <t>NM_024787</t>
  </si>
  <si>
    <t>NP_079063</t>
  </si>
  <si>
    <t>Q9H9V4</t>
  </si>
  <si>
    <t>RN122_HUMAN</t>
  </si>
  <si>
    <t>ring finger protein 122</t>
  </si>
  <si>
    <t>endoplasmic reticulum|Golgi apparatus|integral to membrane</t>
  </si>
  <si>
    <t>KIRC - Kidney renal clear cell carcinoma(67;0.0966)|Kidney(114;0.116)</t>
  </si>
  <si>
    <t>TTGAGCGGAAGGTCCTGGAAA</t>
  </si>
  <si>
    <t>g.chr3:196214338delT</t>
  </si>
  <si>
    <t>c.490delA</t>
  </si>
  <si>
    <t>c.(490-492)AGGfs</t>
  </si>
  <si>
    <t>p.R164fs</t>
  </si>
  <si>
    <t>GCTCTTCGCCTTTTTTCTGCC</t>
  </si>
  <si>
    <t>RNF39</t>
  </si>
  <si>
    <t>g.chr6:30040952delT</t>
  </si>
  <si>
    <t>uc003npe.2</t>
  </si>
  <si>
    <t>c.664delA</t>
  </si>
  <si>
    <t>c.(664-666)ATGfs</t>
  </si>
  <si>
    <t>p.M222fs</t>
  </si>
  <si>
    <t>RNF39_uc003npd.2_Frame_Shift_Del_p.M222fs</t>
  </si>
  <si>
    <t>NM_025236</t>
  </si>
  <si>
    <t>NP_079512</t>
  </si>
  <si>
    <t>Q9H2S5</t>
  </si>
  <si>
    <t>RNF39_HUMAN</t>
  </si>
  <si>
    <t>ring finger protein 39 isoform 1</t>
  </si>
  <si>
    <t>B30.2/SPRY.</t>
  </si>
  <si>
    <t>CTATGAAGCATTTTTTTGACC</t>
  </si>
  <si>
    <t>ROR2</t>
  </si>
  <si>
    <t>g.chr9:94487281delC</t>
  </si>
  <si>
    <t>uc004arj.1</t>
  </si>
  <si>
    <t>c.1495delG</t>
  </si>
  <si>
    <t>c.(1495-1497)GAGfs</t>
  </si>
  <si>
    <t>p.E499fs</t>
  </si>
  <si>
    <t>ROR2_uc004ari.1_Frame_Shift_Del_p.E359fs</t>
  </si>
  <si>
    <t>NM_004560</t>
  </si>
  <si>
    <t>NP_004551</t>
  </si>
  <si>
    <t>Q01974</t>
  </si>
  <si>
    <t>ROR2_HUMAN</t>
  </si>
  <si>
    <t>receptor tyrosine kinase-like orphan receptor 2</t>
  </si>
  <si>
    <t>negative regulation of cell proliferation|positive regulation of cell migration|transmembrane receptor protein tyrosine kinase signaling pathway</t>
  </si>
  <si>
    <t>ATP binding|transmembrane receptor protein tyrosine kinase activity|Wnt-protein binding</t>
  </si>
  <si>
    <t>lung(8)|central_nervous_system(5)|ovary(3)|large_intestine(2)|stomach(1)|breast(1)</t>
  </si>
  <si>
    <t>TGGGTCTGCTCCCCCGGGGCA</t>
  </si>
  <si>
    <t>g.chr6:117686355C&gt;T</t>
  </si>
  <si>
    <t>c.2986G&gt;A</t>
  </si>
  <si>
    <t>c.(2986-2988)GAA&gt;AAA</t>
  </si>
  <si>
    <t>p.E996K</t>
  </si>
  <si>
    <t>ROS1_uc011ebi.1_RNA|GOPC_uc003pxq.1_Intron</t>
  </si>
  <si>
    <t>Fibronectin type-III 4.|Extracellular (Potential).</t>
  </si>
  <si>
    <t>GAGTGTTGTTCACTAGCCAAG</t>
  </si>
  <si>
    <t>g.chr6:117708063C&gt;T</t>
  </si>
  <si>
    <t>c.2114G&gt;A</t>
  </si>
  <si>
    <t>c.(2113-2115)GGA&gt;GAA</t>
  </si>
  <si>
    <t>p.G705E</t>
  </si>
  <si>
    <t>TGACACATTTCCTATATCAGA</t>
  </si>
  <si>
    <t>RP1</t>
  </si>
  <si>
    <t>g.chr8:55538093G&gt;A</t>
  </si>
  <si>
    <t>uc003xsd.1</t>
  </si>
  <si>
    <t>c.1651G&gt;A</t>
  </si>
  <si>
    <t>c.(1651-1653)GAA&gt;AAA</t>
  </si>
  <si>
    <t>p.E551K</t>
  </si>
  <si>
    <t>RP1_uc011ldy.1_Intron</t>
  </si>
  <si>
    <t>NM_006269</t>
  </si>
  <si>
    <t>NP_006260</t>
  </si>
  <si>
    <t>P56715</t>
  </si>
  <si>
    <t>RP1_HUMAN</t>
  </si>
  <si>
    <t>retinitis pigmentosa RP1 protein</t>
  </si>
  <si>
    <t>axoneme assembly|intracellular signal transduction|photoreceptor cell maintenance|photoreceptor cell outer segment organization|phototransduction, visible light|retinal cone cell development|retinal rod cell development</t>
  </si>
  <si>
    <t>cilium axoneme|cytoplasm|microtubule|microtubule associated complex|photoreceptor connecting cilium|photoreceptor inner segment|photoreceptor outer segment</t>
  </si>
  <si>
    <t>microtubule binding</t>
  </si>
  <si>
    <t>skin(7)|ovary(4)|pancreas(1)</t>
  </si>
  <si>
    <t>all_lung(136;0.0831)|Lung NSC(129;0.109)|all_epithelial(80;0.123)</t>
  </si>
  <si>
    <t>OV - Ovarian serous cystadenocarcinoma(7;4.4e-07)|Epithelial(17;3.37e-05)|all cancers(17;0.000285)</t>
  </si>
  <si>
    <t>TGGTGTTATAGAAATTACAAG</t>
  </si>
  <si>
    <t>g.chr8:10465857_10465859delTGG</t>
  </si>
  <si>
    <t>5978_5980</t>
  </si>
  <si>
    <t>c.5749_5751delCCA</t>
  </si>
  <si>
    <t>c.(5749-5751)CCAdel</t>
  </si>
  <si>
    <t>p.P1917del</t>
  </si>
  <si>
    <t>TTTCTGTCTCTGGCTGGGCCTCC</t>
  </si>
  <si>
    <t>g.chr8:10466150delC</t>
  </si>
  <si>
    <t>c.5458delG</t>
  </si>
  <si>
    <t>c.(5458-5460)GCAfs</t>
  </si>
  <si>
    <t>p.A1820fs</t>
  </si>
  <si>
    <t>TCACCTCCTGCCGCAGCTTCA</t>
  </si>
  <si>
    <t>RPS6KA1</t>
  </si>
  <si>
    <t>g.chr1:26885311delC</t>
  </si>
  <si>
    <t>uc001bmr.1</t>
  </si>
  <si>
    <t>c.1098delC</t>
  </si>
  <si>
    <t>c.(1096-1098)ATCfs</t>
  </si>
  <si>
    <t>p.I366fs</t>
  </si>
  <si>
    <t>RPS6KA1_uc010ofe.1_Frame_Shift_Del_p.I274fs|RPS6KA1_uc010off.1_Frame_Shift_Del_p.I350fs|RPS6KA1_uc001bms.1_Frame_Shift_Del_p.I375fs|RPS6KA1_uc009vsl.1_Frame_Shift_Del_p.I209fs</t>
  </si>
  <si>
    <t>NM_002953</t>
  </si>
  <si>
    <t>NP_002944</t>
  </si>
  <si>
    <t>Q15418</t>
  </si>
  <si>
    <t>KS6A1_HUMAN</t>
  </si>
  <si>
    <t>ribosomal protein S6 kinase, 90kDa, polypeptide</t>
  </si>
  <si>
    <t>AGC-kinase C-terminal.</t>
  </si>
  <si>
    <t>axon guidance|innate immune response|MyD88-dependent toll-like receptor signaling pathway|MyD88-independent toll-like receptor signaling pathway|nerve growth factor receptor signaling pathway|stress-activated MAPK cascade|synaptic transmission|Toll signaling pathway|toll-like receptor 1 signaling pathway|toll-like receptor 2 signaling pathway|toll-like receptor 3 signaling pathway|toll-like receptor 4 signaling pathway</t>
  </si>
  <si>
    <t>ATP binding|caspase inhibitor activity|magnesium ion binding|protein binding|protein serine/threonine kinase activity</t>
  </si>
  <si>
    <t>all_cancers(24;2.49e-24)|Colorectal(325;3.46e-05)|all_lung(284;4.76e-05)|Lung NSC(340;5.83e-05)|Renal(390;0.0007)|Ovarian(437;0.00473)|Breast(348;0.00571)|Myeloproliferative disorder(586;0.0255)|all_neural(195;0.0381)</t>
  </si>
  <si>
    <t>UCEC - Uterine corpus endometrioid carcinoma (279;0.0178)|Epithelial(14;1.12e-50)|OV - Ovarian serous cystadenocarcinoma(117;2.89e-29)|Colorectal(126;1.4e-08)|COAD - Colon adenocarcinoma(152;9.31e-07)|BRCA - Breast invasive adenocarcinoma(304;0.000537)|KIRC - Kidney renal clear cell carcinoma(1967;0.000759)|STAD - Stomach adenocarcinoma(196;0.00151)|GBM - Glioblastoma multiforme(114;0.0361)|READ - Rectum adenocarcinoma(331;0.0649)|Lung(427;0.161)|LUSC - Lung squamous cell carcinoma(448;0.234)</t>
  </si>
  <si>
    <t>CCCCAGGCATCCCCCCCAGCG</t>
  </si>
  <si>
    <t>RPS6KA2</t>
  </si>
  <si>
    <t>g.chr6:166827321G&gt;A</t>
  </si>
  <si>
    <t>uc003qvb.1</t>
  </si>
  <si>
    <t>RPS6KA2_uc011ego.1_Silent_p.S590S|RPS6KA2_uc010kkl.1_Silent_p.S590S|RPS6KA2_uc003qvc.1_Silent_p.S687S|RPS6KA2_uc003qvd.1_Silent_p.S704S|RPS6KA2_uc010kkk.1_Silent_p.S111S</t>
  </si>
  <si>
    <t>NM_021135</t>
  </si>
  <si>
    <t>NP_066958</t>
  </si>
  <si>
    <t>Q15349</t>
  </si>
  <si>
    <t>KS6A2_HUMAN</t>
  </si>
  <si>
    <t>ovary(2)|lung(2)|skin(2)|large_intestine(1)|central_nervous_system(1)</t>
  </si>
  <si>
    <t>Breast(66;2.04e-05)|Ovarian(120;0.0652)|Prostate(117;0.105)</t>
  </si>
  <si>
    <t>OV - Ovarian serous cystadenocarcinoma(33;2.76e-18)|GBM - Glioblastoma multiforme(31;9.94e-06)|BRCA - Breast invasive adenocarcinoma(81;1.36e-05)</t>
  </si>
  <si>
    <t>GCTGGTTTGGGGACAGGTACT</t>
  </si>
  <si>
    <t>RQCD1</t>
  </si>
  <si>
    <t>g.chr2:219449406C&gt;T</t>
  </si>
  <si>
    <t>uc010zkh.1</t>
  </si>
  <si>
    <t>c.(391-393)CCC&gt;CTC</t>
  </si>
  <si>
    <t>RQCD1_uc002vih.1_Missense_Mutation_p.P131L|RQCD1_uc010zki.1_Missense_Mutation_p.P131L</t>
  </si>
  <si>
    <t>NM_005444</t>
  </si>
  <si>
    <t>NP_005435</t>
  </si>
  <si>
    <t>Q92600</t>
  </si>
  <si>
    <t>RCD1_HUMAN</t>
  </si>
  <si>
    <t>RCD1 required for cell differentiation1 homolog</t>
  </si>
  <si>
    <t>nuclear-transcribed mRNA poly(A) tail shortening|regulation of transcription, DNA-dependent|sex differentiation|transcription, DNA-dependent</t>
  </si>
  <si>
    <t>Renal(207;0.0915)</t>
  </si>
  <si>
    <t>Epithelial(149;1.13e-06)|all cancers(144;0.000192)|LUSC - Lung squamous cell carcinoma(224;0.008)|Lung(261;0.00942)</t>
  </si>
  <si>
    <t>AAAACACGTCCCTTTGAGTAT</t>
  </si>
  <si>
    <t>RRBP1</t>
  </si>
  <si>
    <t>g.chr20:17600250G&gt;A</t>
  </si>
  <si>
    <t>uc010zrp.1</t>
  </si>
  <si>
    <t>RRBP1_uc002wpt.1_Intron|RRBP1_uc002wpu.2_Intron|RRBP1_uc002wpv.1_Intron|RRBP1_uc002wpw.1_Intron|RRBP1_uc010gcl.1_Intron</t>
  </si>
  <si>
    <t>Q9P2E9</t>
  </si>
  <si>
    <t>RRBP1_HUMAN</t>
  </si>
  <si>
    <t>Homo sapiens mRNA for KIAA1398 protein, partial cds.</t>
  </si>
  <si>
    <t>protein transport|translation|transmembrane transport</t>
  </si>
  <si>
    <t>integral to endoplasmic reticulum membrane|ribosome</t>
  </si>
  <si>
    <t>GCTGGGCAGGGGCTGCACTCC</t>
  </si>
  <si>
    <t>RSBN1L</t>
  </si>
  <si>
    <t>g.chr7:77408338T&gt;C</t>
  </si>
  <si>
    <t>uc010ldt.1</t>
  </si>
  <si>
    <t>c.2394T&gt;C</t>
  </si>
  <si>
    <t>c.(2392-2394)TTT&gt;TTC</t>
  </si>
  <si>
    <t>p.F798F</t>
  </si>
  <si>
    <t>RSBN1L_uc003ugm.2_Silent_p.F580F</t>
  </si>
  <si>
    <t>NM_198467</t>
  </si>
  <si>
    <t>NP_940869</t>
  </si>
  <si>
    <t>Q6PCB5</t>
  </si>
  <si>
    <t>RSBNL_HUMAN</t>
  </si>
  <si>
    <t>round spermatid basic protein 1-like</t>
  </si>
  <si>
    <t>TTGCAGAATTTAAGATTGACA</t>
  </si>
  <si>
    <t>RSPH1</t>
  </si>
  <si>
    <t>g.chr21:43896125G&gt;A</t>
  </si>
  <si>
    <t>uc002zbg.2</t>
  </si>
  <si>
    <t>c.760C&gt;T</t>
  </si>
  <si>
    <t>c.(760-762)CTG&gt;TTG</t>
  </si>
  <si>
    <t>p.L254L</t>
  </si>
  <si>
    <t>NM_080860</t>
  </si>
  <si>
    <t>NP_543136</t>
  </si>
  <si>
    <t>Q8WYR4</t>
  </si>
  <si>
    <t>RSPH1_HUMAN</t>
  </si>
  <si>
    <t>testis-specific gene A2</t>
  </si>
  <si>
    <t>CCCTCCAGCAGAGCCTGGGCC</t>
  </si>
  <si>
    <t>RSPO4</t>
  </si>
  <si>
    <t>g.chr20:948686G&gt;A</t>
  </si>
  <si>
    <t>uc002wej.2</t>
  </si>
  <si>
    <t>c.(175-177)CGC&gt;TGC</t>
  </si>
  <si>
    <t>p.R59C</t>
  </si>
  <si>
    <t>RSPO4_uc002wek.2_Missense_Mutation_p.R59C</t>
  </si>
  <si>
    <t>NM_001029871</t>
  </si>
  <si>
    <t>NP_001025042</t>
  </si>
  <si>
    <t>Q2I0M5</t>
  </si>
  <si>
    <t>RSPO4_HUMAN</t>
  </si>
  <si>
    <t>R-spondin family, member 4 isoform 1 precursor</t>
  </si>
  <si>
    <t>CCTTCCCGGCGGATGAACAGG</t>
  </si>
  <si>
    <t>RTN1</t>
  </si>
  <si>
    <t>g.chr14:60212874C&gt;T</t>
  </si>
  <si>
    <t>uc001xen.1</t>
  </si>
  <si>
    <t>c.567G&gt;A</t>
  </si>
  <si>
    <t>c.(565-567)ATG&gt;ATA</t>
  </si>
  <si>
    <t>p.M189I</t>
  </si>
  <si>
    <t>NM_021136</t>
  </si>
  <si>
    <t>NP_066959</t>
  </si>
  <si>
    <t>Q16799</t>
  </si>
  <si>
    <t>RTN1_HUMAN</t>
  </si>
  <si>
    <t>reticulon 1 isoform A</t>
  </si>
  <si>
    <t>neuron differentiation</t>
  </si>
  <si>
    <t>OV - Ovarian serous cystadenocarcinoma(108;0.0968)</t>
  </si>
  <si>
    <t>CCTCTGCTTTCATCTGGTCCA</t>
  </si>
  <si>
    <t>g.chr1:155292702_155292703insC</t>
  </si>
  <si>
    <t>1367_1368</t>
  </si>
  <si>
    <t>c.1138_1139insC</t>
  </si>
  <si>
    <t>c.(1138-1140)GCCfs</t>
  </si>
  <si>
    <t>p.A380fs</t>
  </si>
  <si>
    <t>RAG1AP1_uc010pey.1_Intron|C1orf104_uc001fkh.1_5'Flank|C1orf104_uc001fki.2_Intron|RUSC1_uc001fkk.2_Frame_Shift_Ins_p.A380fs|RUSC1_uc009wqn.1_RNA|RUSC1_uc009wqo.1_5'Flank|RUSC1_uc001fkl.2_5'Flank|RUSC1_uc001fkp.2_5'Flank|RUSC1_uc001fkq.2_5'Flank|RUSC1_uc010pgb.1_5'Flank|RUSC1_uc009wqp.1_5'Flank|RUSC1_uc001fkn.2_5'Flank|RUSC1_uc001fko.2_5'Flank|RUSC1_uc001fkr.2_5'Flank|RUSC1_uc001fks.2_5'Flank</t>
  </si>
  <si>
    <t>CCGAAGCCGGGCCCCAGCCCCG</t>
  </si>
  <si>
    <t>RUSC2</t>
  </si>
  <si>
    <t>g.chr9:35547424C&gt;T</t>
  </si>
  <si>
    <t>uc003zww.2</t>
  </si>
  <si>
    <t>c.906C&gt;T</t>
  </si>
  <si>
    <t>c.(904-906)GCC&gt;GCT</t>
  </si>
  <si>
    <t>p.A302A</t>
  </si>
  <si>
    <t>RUSC2_uc010mkq.2_RNA|RUSC2_uc003zwx.3_Silent_p.A302A</t>
  </si>
  <si>
    <t>NM_014806</t>
  </si>
  <si>
    <t>NP_055621</t>
  </si>
  <si>
    <t>Q8N2Y8</t>
  </si>
  <si>
    <t>RUSC2_HUMAN</t>
  </si>
  <si>
    <t>RUN and SH3 domain containing 2</t>
  </si>
  <si>
    <t>Lung(28;0.000837)|LUSC - Lung squamous cell carcinoma(32;0.00109)|STAD - Stomach adenocarcinoma(86;0.194)</t>
  </si>
  <si>
    <t>TCAACTCTGCCCCACAGTCCT</t>
  </si>
  <si>
    <t>RYR1</t>
  </si>
  <si>
    <t>g.chr19:38996554delA</t>
  </si>
  <si>
    <t>uc002oit.2</t>
  </si>
  <si>
    <t>c.8509delA</t>
  </si>
  <si>
    <t>c.(8509-8511)AAAfs</t>
  </si>
  <si>
    <t>p.K2837fs</t>
  </si>
  <si>
    <t>RYR1_uc002oiu.2_Frame_Shift_Del_p.K2837fs|RYR1_uc002oiv.1_5'UTR</t>
  </si>
  <si>
    <t>NM_000540</t>
  </si>
  <si>
    <t>NP_000531</t>
  </si>
  <si>
    <t>P21817</t>
  </si>
  <si>
    <t>RYR1_HUMAN</t>
  </si>
  <si>
    <t>skeletal muscle ryanodine receptor isoform 1</t>
  </si>
  <si>
    <t>5.|Cytoplasmic.|6 X approximate repeats.</t>
  </si>
  <si>
    <t>muscle contraction|release of sequestered calcium ion into cytosol|response to caffeine|response to hypoxia</t>
  </si>
  <si>
    <t>cell cortex|cytosol|I band|integral to plasma membrane|junctional sarcoplasmic reticulum membrane|smooth endoplasmic reticulum|terminal cisterna</t>
  </si>
  <si>
    <t>calcium ion binding|calmodulin binding|receptor activity|ryanodine-sensitive calcium-release channel activity</t>
  </si>
  <si>
    <t>ovary(7)|pancreas(2)|breast(1)|central_nervous_system(1)|skin(1)</t>
  </si>
  <si>
    <t>all_cancers(60;7.91e-06)</t>
  </si>
  <si>
    <t>Dantrolene(DB01219)</t>
  </si>
  <si>
    <t>GACGGAAAAGAAAAAAACGCG</t>
  </si>
  <si>
    <t>g.chr19:39070657C&gt;T</t>
  </si>
  <si>
    <t>c.14400C&gt;T</t>
  </si>
  <si>
    <t>c.(14398-14400)TCC&gt;TCT</t>
  </si>
  <si>
    <t>p.S4800S</t>
  </si>
  <si>
    <t>RYR1_uc002oiu.2_Silent_p.S4795S</t>
  </si>
  <si>
    <t>Helical; Name=M7; (Potential).</t>
  </si>
  <si>
    <t>TGGTGATGTCCCTCTTGGGAC</t>
  </si>
  <si>
    <t>S100A9</t>
  </si>
  <si>
    <t>g.chr1:153330862G&gt;A</t>
  </si>
  <si>
    <t>uc001fbq.2</t>
  </si>
  <si>
    <t>c.(103-105)GGG&gt;AGG</t>
  </si>
  <si>
    <t>p.G35R</t>
  </si>
  <si>
    <t>NM_002965</t>
  </si>
  <si>
    <t>NP_002956</t>
  </si>
  <si>
    <t>P06702</t>
  </si>
  <si>
    <t>S10A9_HUMAN</t>
  </si>
  <si>
    <t>S100 calcium-binding protein A9</t>
  </si>
  <si>
    <t>EF-hand 1.|1; low affinity.</t>
  </si>
  <si>
    <t>cell-cell signaling</t>
  </si>
  <si>
    <t>cytoplasm|cytoskeleton|nucleus|plasma membrane</t>
  </si>
  <si>
    <t>calcium ion binding|protein binding|signal transducer activity</t>
  </si>
  <si>
    <t>all_lung(78;2.81e-33)|Lung NSC(65;9.54e-32)|Hepatocellular(266;0.0877)|all_hematologic(923;0.127)</t>
  </si>
  <si>
    <t>CCTGAACCAGGGGGAATTCAA</t>
  </si>
  <si>
    <t>S100Z</t>
  </si>
  <si>
    <t>g.chr5:76171232C&gt;T</t>
  </si>
  <si>
    <t>uc003kep.1</t>
  </si>
  <si>
    <t>c.(46-48)TTC&gt;TTT</t>
  </si>
  <si>
    <t>p.F16F</t>
  </si>
  <si>
    <t>S100Z_uc003keq.3_Silent_p.F16F</t>
  </si>
  <si>
    <t>NM_130772</t>
  </si>
  <si>
    <t>NP_570128</t>
  </si>
  <si>
    <t>Q8WXG8</t>
  </si>
  <si>
    <t>S100Z_HUMAN</t>
  </si>
  <si>
    <t>S100 calcium binding protein Z</t>
  </si>
  <si>
    <t>EF-hand 1.</t>
  </si>
  <si>
    <t>all_lung(232;0.000414)|Lung NSC(167;0.0011)|Ovarian(174;0.0129)|Prostate(461;0.11)</t>
  </si>
  <si>
    <t>OV - Ovarian serous cystadenocarcinoma(54;8.91e-51)|Epithelial(54;5.43e-45)|all cancers(79;1.82e-40)</t>
  </si>
  <si>
    <t>TTAGAATCTTCCACCGCTATT</t>
  </si>
  <si>
    <t>SACS</t>
  </si>
  <si>
    <t>g.chr13:23913407C&gt;T</t>
  </si>
  <si>
    <t>uc001uon.2</t>
  </si>
  <si>
    <t>c.4608G&gt;A</t>
  </si>
  <si>
    <t>c.(4606-4608)GTG&gt;GTA</t>
  </si>
  <si>
    <t>p.V1536V</t>
  </si>
  <si>
    <t>SACS_uc001uoo.2_Silent_p.V1389V|SACS_uc001uop.1_Intron|SACS_uc001uoq.1_Intron</t>
  </si>
  <si>
    <t>NM_014363</t>
  </si>
  <si>
    <t>NP_055178</t>
  </si>
  <si>
    <t>Q9NZJ4</t>
  </si>
  <si>
    <t>SACS_HUMAN</t>
  </si>
  <si>
    <t>sacsin</t>
  </si>
  <si>
    <t>cell death|negative regulation of inclusion body assembly|protein folding</t>
  </si>
  <si>
    <t>axon|cell body fiber|dendrite|mitochondrion|nucleus</t>
  </si>
  <si>
    <t>ATP binding|chaperone binding|Hsp70 protein binding|proteasome binding</t>
  </si>
  <si>
    <t>ovary(7)|skin(2)|upper_aerodigestive_tract(1)|large_intestine(1)|pancreas(1)</t>
  </si>
  <si>
    <t>all_cancers(29;1.51e-22)|all_epithelial(30;7.82e-19)|all_lung(29;4.71e-18)|Lung SC(185;0.0225)|Breast(139;0.128)</t>
  </si>
  <si>
    <t>all cancers(112;0.00197)|Epithelial(112;0.00854)|OV - Ovarian serous cystadenocarcinoma(117;0.0298)|Lung(94;0.189)</t>
  </si>
  <si>
    <t>TAGTTATGTTCACAAAATCTG</t>
  </si>
  <si>
    <t>SAG</t>
  </si>
  <si>
    <t>uc002vuh.2</t>
  </si>
  <si>
    <t>c.977G&gt;A</t>
  </si>
  <si>
    <t>NM_000541</t>
  </si>
  <si>
    <t>NP_000532</t>
  </si>
  <si>
    <t>P10523</t>
  </si>
  <si>
    <t>ARRS_HUMAN</t>
  </si>
  <si>
    <t>S-arrestin</t>
  </si>
  <si>
    <t>rhodopsin mediated phototransduction|rhodopsin mediated signaling pathway</t>
  </si>
  <si>
    <t>Breast(86;0.0013)|Renal(207;0.00339)|all_hematologic(139;0.0116)|all_lung(227;0.018)|Acute lymphoblastic leukemia(138;0.0327)|Lung NSC(271;0.054)</t>
  </si>
  <si>
    <t>Epithelial(121;2.86e-17)|BRCA - Breast invasive adenocarcinoma(100;0.00037)|LUSC - Lung squamous cell carcinoma(224;0.00608)|Lung(119;0.00714)|GBM - Glioblastoma multiforme(43;0.207)</t>
  </si>
  <si>
    <t>ACCGTCCTGGGAATCCTGGTG</t>
  </si>
  <si>
    <t>g.chr2:234247354G&gt;T</t>
  </si>
  <si>
    <t>c.977G&gt;T</t>
  </si>
  <si>
    <t>c.(976-978)GGA&gt;GTA</t>
  </si>
  <si>
    <t>p.G326V</t>
  </si>
  <si>
    <t>SAG_uc010zmq.1_Missense_Mutation_p.G192V</t>
  </si>
  <si>
    <t>SALL4</t>
  </si>
  <si>
    <t>g.chr20:50405644G&gt;A</t>
  </si>
  <si>
    <t>uc002xwh.3</t>
  </si>
  <si>
    <t>c.2498C&gt;T</t>
  </si>
  <si>
    <t>c.(2497-2499)CCG&gt;CTG</t>
  </si>
  <si>
    <t>p.P833L</t>
  </si>
  <si>
    <t>SALL4_uc010gii.2_Missense_Mutation_p.P396L|SALL4_uc002xwi.3_Missense_Mutation_p.P56L</t>
  </si>
  <si>
    <t>NM_020436</t>
  </si>
  <si>
    <t>NP_065169</t>
  </si>
  <si>
    <t>Q9UJQ4</t>
  </si>
  <si>
    <t>SALL4_HUMAN</t>
  </si>
  <si>
    <t>sal-like 4</t>
  </si>
  <si>
    <t>ATAGGTCGGCGGGGCTCGGAT</t>
  </si>
  <si>
    <t>SAMD14</t>
  </si>
  <si>
    <t>g.chr17:48193035delA</t>
  </si>
  <si>
    <t>uc002iqg.2</t>
  </si>
  <si>
    <t>c.715delT</t>
  </si>
  <si>
    <t>c.(715-717)TCCfs</t>
  </si>
  <si>
    <t>p.S239fs</t>
  </si>
  <si>
    <t>SAMD14_uc002iqd.2_Frame_Shift_Del_p.S22fs|SAMD14_uc002iqe.2_Frame_Shift_Del_p.S22fs|SAMD14_uc002iqf.2_Frame_Shift_Del_p.S239fs</t>
  </si>
  <si>
    <t>NM_174920</t>
  </si>
  <si>
    <t>NP_777580</t>
  </si>
  <si>
    <t>Q8IZD0</t>
  </si>
  <si>
    <t>SAM14_HUMAN</t>
  </si>
  <si>
    <t>sterile alpha motif domain containing 14</t>
  </si>
  <si>
    <t>GTGAACCAGGAAAAAGGCAGG</t>
  </si>
  <si>
    <t>SASS6</t>
  </si>
  <si>
    <t>g.chr1:100573184C&gt;T</t>
  </si>
  <si>
    <t>uc001dsu.2</t>
  </si>
  <si>
    <t>c.1146G&gt;A</t>
  </si>
  <si>
    <t>c.(1144-1146)AAG&gt;AAA</t>
  </si>
  <si>
    <t>p.K382K</t>
  </si>
  <si>
    <t>SASS6_uc009wdz.2_Silent_p.K215K</t>
  </si>
  <si>
    <t>NM_194292</t>
  </si>
  <si>
    <t>NP_919268</t>
  </si>
  <si>
    <t>Q6UVJ0</t>
  </si>
  <si>
    <t>SAS6_HUMAN</t>
  </si>
  <si>
    <t>spindle assembly abnormal protein 6</t>
  </si>
  <si>
    <t>centriole replication</t>
  </si>
  <si>
    <t>centriole</t>
  </si>
  <si>
    <t>all_epithelial(167;4.58e-06)|all_lung(203;0.00125)|Lung NSC(277;0.00131)</t>
  </si>
  <si>
    <t>Epithelial(280;0.085)|all cancers(265;0.139)|COAD - Colon adenocarcinoma(174;0.15)|Lung(183;0.197)</t>
  </si>
  <si>
    <t>TAAAACAAACCTTCAGAAGTT</t>
  </si>
  <si>
    <t>SBSN</t>
  </si>
  <si>
    <t>g.chr19:36018428C&gt;T</t>
  </si>
  <si>
    <t>uc002oae.1</t>
  </si>
  <si>
    <t>SBSN_uc002oad.1_Silent_p.Q252Q</t>
  </si>
  <si>
    <t>NM_198538</t>
  </si>
  <si>
    <t>NP_940940</t>
  </si>
  <si>
    <t>Q6UWP8</t>
  </si>
  <si>
    <t>SBSN_HUMAN</t>
  </si>
  <si>
    <t>suprabasin isoform 2 precursor</t>
  </si>
  <si>
    <t>all_lung(56;1.62e-08)|Lung NSC(56;2.47e-08)|Esophageal squamous(110;0.162)</t>
  </si>
  <si>
    <t>CATTTCCGGCCTGCCCCGCAG</t>
  </si>
  <si>
    <t>SCARA3</t>
  </si>
  <si>
    <t>g.chr8:27516747G&gt;A</t>
  </si>
  <si>
    <t>uc003xga.1</t>
  </si>
  <si>
    <t>c.1060G&gt;A</t>
  </si>
  <si>
    <t>c.(1060-1062)GAG&gt;AAG</t>
  </si>
  <si>
    <t>p.E354K</t>
  </si>
  <si>
    <t>SCARA3_uc003xgb.1_Missense_Mutation_p.E354K</t>
  </si>
  <si>
    <t>NM_016240</t>
  </si>
  <si>
    <t>NP_057324</t>
  </si>
  <si>
    <t>Q6AZY7</t>
  </si>
  <si>
    <t>SCAR3_HUMAN</t>
  </si>
  <si>
    <t>scavenger receptor class A, member 3 isoform 1</t>
  </si>
  <si>
    <t>response to oxidative stress|UV protection</t>
  </si>
  <si>
    <t>collagen|endoplasmic reticulum membrane|Golgi membrane|integral to membrane</t>
  </si>
  <si>
    <t>Ovarian(32;2.61e-05)</t>
  </si>
  <si>
    <t>UCEC - Uterine corpus endometrioid carcinoma (27;0.0219)|Colorectal(74;0.148)</t>
  </si>
  <si>
    <t>GGCTTCTCACGAGATTGAAAT</t>
  </si>
  <si>
    <t>SCEL</t>
  </si>
  <si>
    <t>ACG</t>
  </si>
  <si>
    <t>rs142444600</t>
  </si>
  <si>
    <t>g.chr13:78130779_78130781delACG</t>
  </si>
  <si>
    <t>uc001vki.2</t>
  </si>
  <si>
    <t>262_264</t>
  </si>
  <si>
    <t>c.92_94delACG</t>
  </si>
  <si>
    <t>c.(91-96)CACGAG&gt;CAG</t>
  </si>
  <si>
    <t>p.31_32HE&gt;Q</t>
  </si>
  <si>
    <t>SCEL_uc001vkj.2_In_Frame_Del_p.31_32HE&gt;Q|SCEL_uc010thx.1_In_Frame_Del_p.31_32HE&gt;Q</t>
  </si>
  <si>
    <t>NM_144777</t>
  </si>
  <si>
    <t>NP_659001</t>
  </si>
  <si>
    <t>O95171</t>
  </si>
  <si>
    <t>SCEL_HUMAN</t>
  </si>
  <si>
    <t>sciellin isoform 1</t>
  </si>
  <si>
    <t>31_32</t>
  </si>
  <si>
    <t>embryo development|keratinocyte differentiation</t>
  </si>
  <si>
    <t>cornified envelope|cytoplasm|membrane</t>
  </si>
  <si>
    <t>ovary(4)|breast(1)</t>
  </si>
  <si>
    <t>Acute lymphoblastic leukemia(28;0.0282)|Breast(118;0.037)</t>
  </si>
  <si>
    <t>GBM - Glioblastoma multiforme(99;0.0233)</t>
  </si>
  <si>
    <t>CAGGATTTTCACGAGGTGAACAA</t>
  </si>
  <si>
    <t>SCG3</t>
  </si>
  <si>
    <t>g.chr15:52005529G&gt;A</t>
  </si>
  <si>
    <t>uc002abh.2</t>
  </si>
  <si>
    <t>c.1208_splice</t>
  </si>
  <si>
    <t>c.e11-1</t>
  </si>
  <si>
    <t>p.G403_splice</t>
  </si>
  <si>
    <t>SCG3_uc010ufz.1_Splice_Site_p.G171_splice</t>
  </si>
  <si>
    <t>NM_013243</t>
  </si>
  <si>
    <t>NP_037375</t>
  </si>
  <si>
    <t>Q8WXD2</t>
  </si>
  <si>
    <t>SCG3_HUMAN</t>
  </si>
  <si>
    <t>secretogranin III isoform 1 precursor</t>
  </si>
  <si>
    <t>platelet activation|platelet degranulation</t>
  </si>
  <si>
    <t>extracellular region|stored secretory granule</t>
  </si>
  <si>
    <t>all cancers(107;0.00488)</t>
  </si>
  <si>
    <t>ACCTCTTCCAGGAAAAACAGA</t>
  </si>
  <si>
    <t>SCGN</t>
  </si>
  <si>
    <t>g.chr6:25701492G&gt;A</t>
  </si>
  <si>
    <t>uc003nfb.2</t>
  </si>
  <si>
    <t>c.760G&gt;A</t>
  </si>
  <si>
    <t>c.(760-762)GAC&gt;AAC</t>
  </si>
  <si>
    <t>p.D254N</t>
  </si>
  <si>
    <t>SCGN_uc010jpz.2_Missense_Mutation_p.D145N</t>
  </si>
  <si>
    <t>NM_006998</t>
  </si>
  <si>
    <t>NP_008929</t>
  </si>
  <si>
    <t>O76038</t>
  </si>
  <si>
    <t>SEGN_HUMAN</t>
  </si>
  <si>
    <t>secretagogin precursor</t>
  </si>
  <si>
    <t>6 (Potential).|EF-hand 6.</t>
  </si>
  <si>
    <t>extracellular region|transport vesicle membrane</t>
  </si>
  <si>
    <t>GCGTCACTGCGACGTGAACAA</t>
  </si>
  <si>
    <t>SCLT1</t>
  </si>
  <si>
    <t>g.chr4:129864163delT</t>
  </si>
  <si>
    <t>uc003igp.2</t>
  </si>
  <si>
    <t>c.1620delA</t>
  </si>
  <si>
    <t>c.(1618-1620)AAAfs</t>
  </si>
  <si>
    <t>p.K540fs</t>
  </si>
  <si>
    <t>SCLT1_uc003ign.2_Frame_Shift_Del_p.K204fs|SCLT1_uc003igo.2_Frame_Shift_Del_p.K150fs|SCLT1_uc003igq.2_Intron|SCLT1_uc010iob.1_Intron</t>
  </si>
  <si>
    <t>NM_144643</t>
  </si>
  <si>
    <t>NP_653244</t>
  </si>
  <si>
    <t>Q96NL6</t>
  </si>
  <si>
    <t>SCLT1_HUMAN</t>
  </si>
  <si>
    <t>sodium channel associated protein 1</t>
  </si>
  <si>
    <t>ovary(3)|lung(1)|central_nervous_system(1)</t>
  </si>
  <si>
    <t>TTACTTTGGCTTTTTTTTGAG</t>
  </si>
  <si>
    <t>SCN1A</t>
  </si>
  <si>
    <t>rs121918770</t>
  </si>
  <si>
    <t>g.chr2:166911220C&gt;T</t>
  </si>
  <si>
    <t>uc010zcz.1</t>
  </si>
  <si>
    <t>c.530G&gt;A</t>
  </si>
  <si>
    <t>c.(529-531)GGA&gt;GAA</t>
  </si>
  <si>
    <t>p.G177E</t>
  </si>
  <si>
    <t>SCN1A_uc002udo.3_Missense_Mutation_p.G46E|SCN1A_uc010fpk.2_Missense_Mutation_p.G46E</t>
  </si>
  <si>
    <t>NM_006920</t>
  </si>
  <si>
    <t>NP_008851</t>
  </si>
  <si>
    <t>P35498</t>
  </si>
  <si>
    <t>SCN1A_HUMAN</t>
  </si>
  <si>
    <t>sodium channel, voltage-gated, type I, alpha</t>
  </si>
  <si>
    <t>I.</t>
  </si>
  <si>
    <t>ovary(6)|skin(6)|large_intestine(1)</t>
  </si>
  <si>
    <t>Lamotrigine(DB00555)|Levetiracetam(DB01202)|Phenacemide(DB01121)|Phenytoin(DB00252)|Topiramate(DB00273)|Zonisamide(DB00909)</t>
  </si>
  <si>
    <t>TAAACAGAATCCCCTTGCAAT</t>
  </si>
  <si>
    <t>SCN5A</t>
  </si>
  <si>
    <t>g.chr3:38622472C&gt;T</t>
  </si>
  <si>
    <t>uc003cio.2</t>
  </si>
  <si>
    <t>c.(3178-3180)GAA&gt;AAA</t>
  </si>
  <si>
    <t>SCN5A_uc003cin.2_Missense_Mutation_p.E1060K|SCN5A_uc003cil.3_Missense_Mutation_p.E1060K|SCN5A_uc010hhi.2_Missense_Mutation_p.E1060K|SCN5A_uc010hhk.2_Missense_Mutation_p.E1060K|SCN5A_uc011ayr.1_Missense_Mutation_p.E1060K|SCN5A_uc010hhj.1_Missense_Mutation_p.E671K</t>
  </si>
  <si>
    <t>NM_198056</t>
  </si>
  <si>
    <t>NP_932173</t>
  </si>
  <si>
    <t>Q14524</t>
  </si>
  <si>
    <t>SCN5A_HUMAN</t>
  </si>
  <si>
    <t>voltage-gated sodium channel type V alpha</t>
  </si>
  <si>
    <t>blood circulation|cellular response to calcium ion|muscle contraction|regulation of heart contraction</t>
  </si>
  <si>
    <t>sarcolemma|voltage-gated sodium channel complex</t>
  </si>
  <si>
    <t>protein binding|voltage-gated sodium channel activity</t>
  </si>
  <si>
    <t>ovary(4)|pancreas(2)|skin(2)|central_nervous_system(1)</t>
  </si>
  <si>
    <t>Medulloblastoma(35;0.163)</t>
  </si>
  <si>
    <t>KIRC - Kidney renal clear cell carcinoma(284;0.0822)|Kidney(284;0.1)</t>
  </si>
  <si>
    <t>Benzonatate(DB00868)|Bepridil(DB01244)|Carbamazepine(DB00564)|Cocaine(DB00907)|Dibucaine(DB00527)|Disopyramide(DB00280)|Encainide(DB01228)|Ethotoin(DB00754)|Flecainide(DB01195)|Fosphenytoin(DB01320)|Hexylcaine(DB00473)|Indecainide(DB00192)|Lamotrigine(DB00555)|Lidocaine(DB00281)|Mephenytoin(DB00532)|Mexiletine(DB00379)|Mibefradil(DB01388)|Moricizine(DB00680)|Oxcarbazepine(DB00776)|Phenytoin(DB00252)|Prilocaine(DB00750)|Procainamide(DB01035)|Propafenone(DB01182)|Quinidine(DB00908)|Riluzole(DB00740)|Tocainide(DB01056)|Verapamil(DB00661)</t>
  </si>
  <si>
    <t>TCATCTTCTTCTTGGTCATCT</t>
  </si>
  <si>
    <t>SDS</t>
  </si>
  <si>
    <t>g.chr12:113836602G&gt;A</t>
  </si>
  <si>
    <t>uc001tvg.2</t>
  </si>
  <si>
    <t>c.243C&gt;T</t>
  </si>
  <si>
    <t>c.(241-243)GTC&gt;GTT</t>
  </si>
  <si>
    <t>p.V81V</t>
  </si>
  <si>
    <t>SDS_uc001tvh.1_Silent_p.V81V</t>
  </si>
  <si>
    <t>NM_006843</t>
  </si>
  <si>
    <t>NP_006834</t>
  </si>
  <si>
    <t>P20132</t>
  </si>
  <si>
    <t>SDHL_HUMAN</t>
  </si>
  <si>
    <t>serine dehydratase</t>
  </si>
  <si>
    <t>gluconeogenesis|L-serine catabolic process|pyruvate biosynthetic process</t>
  </si>
  <si>
    <t>L-serine ammonia-lyase activity|L-threonine ammonia-lyase activity|protein homodimerization activity|pyridoxal phosphate binding</t>
  </si>
  <si>
    <t>L-Serine(DB00133)|Pyridoxal Phosphate(DB00114)</t>
  </si>
  <si>
    <t>TGGTGGCGGGGACGCCGAGTT</t>
  </si>
  <si>
    <t>SEC24A</t>
  </si>
  <si>
    <t>g.chr5:134041031C&gt;T</t>
  </si>
  <si>
    <t>uc003kzs.2</t>
  </si>
  <si>
    <t>c.2455C&gt;T</t>
  </si>
  <si>
    <t>c.(2455-2457)CGT&gt;TGT</t>
  </si>
  <si>
    <t>p.R819C</t>
  </si>
  <si>
    <t>SEC24A_uc011cxu.1_Missense_Mutation_p.R583C</t>
  </si>
  <si>
    <t>NM_021982</t>
  </si>
  <si>
    <t>NP_068817</t>
  </si>
  <si>
    <t>O95486</t>
  </si>
  <si>
    <t>SC24A_HUMAN</t>
  </si>
  <si>
    <t>SEC24 related gene family, member A</t>
  </si>
  <si>
    <t>COPII vesicle coating|intracellular protein transport|post-translational protein modification|protein N-linked glycosylation via asparagine</t>
  </si>
  <si>
    <t>COPII vesicle coat|cytosol|endoplasmic reticulum membrane|Golgi membrane|perinuclear region of cytoplasm</t>
  </si>
  <si>
    <t>AAGAAGAATTCGTGTTCATAC</t>
  </si>
  <si>
    <t>SEC63</t>
  </si>
  <si>
    <t>g.chr6:108214774delT</t>
  </si>
  <si>
    <t>uc003psc.3</t>
  </si>
  <si>
    <t>c.1586delA</t>
  </si>
  <si>
    <t>c.(1585-1587)AAGfs</t>
  </si>
  <si>
    <t>p.K529fs</t>
  </si>
  <si>
    <t>SEC63_uc003psb.3_Frame_Shift_Del_p.K389fs</t>
  </si>
  <si>
    <t>NM_007214</t>
  </si>
  <si>
    <t>NP_009145</t>
  </si>
  <si>
    <t>Q9UGP8</t>
  </si>
  <si>
    <t>SEC63_HUMAN</t>
  </si>
  <si>
    <t>SEC63-like protein</t>
  </si>
  <si>
    <t>SEC63 1.|Cytoplasmic (Potential).</t>
  </si>
  <si>
    <t>protein folding|protein targeting to membrane</t>
  </si>
  <si>
    <t>heat shock protein binding|receptor activity|unfolded protein binding</t>
  </si>
  <si>
    <t>all_cancers(87;5.35e-06)|Acute lymphoblastic leukemia(125;2.66e-08)|all_hematologic(75;1.13e-06)|all_epithelial(87;0.00225)|Colorectal(196;0.0294)</t>
  </si>
  <si>
    <t>BRCA - Breast invasive adenocarcinoma(108;0.0079)|Epithelial(106;0.0356)|all cancers(137;0.0525)|OV - Ovarian serous cystadenocarcinoma(136;0.054)</t>
  </si>
  <si>
    <t>TAAAGGTTTCTTTTTTTTTGA</t>
  </si>
  <si>
    <t>SEL1L3</t>
  </si>
  <si>
    <t>g.chr4:25766958C&gt;T</t>
  </si>
  <si>
    <t>uc003gru.3</t>
  </si>
  <si>
    <t>c.2945G&gt;A</t>
  </si>
  <si>
    <t>c.(2944-2946)GGA&gt;GAA</t>
  </si>
  <si>
    <t>p.G982E</t>
  </si>
  <si>
    <t>SEL1L3_uc003grt.2_Missense_Mutation_p.G30E|SEL1L3_uc003grv.2_Missense_Mutation_p.G389E</t>
  </si>
  <si>
    <t>NM_015187</t>
  </si>
  <si>
    <t>NP_056002</t>
  </si>
  <si>
    <t>Q68CR1</t>
  </si>
  <si>
    <t>SE1L3_HUMAN</t>
  </si>
  <si>
    <t>sel-1 suppressor of lin-12-like 3</t>
  </si>
  <si>
    <t>Sel1-like 8.</t>
  </si>
  <si>
    <t>CTGGGAGTCTCCATCCAGGGC</t>
  </si>
  <si>
    <t>SEMA3B</t>
  </si>
  <si>
    <t>g.chr3:50311902delG</t>
  </si>
  <si>
    <t>uc003cyu.2</t>
  </si>
  <si>
    <t>c.1246delG</t>
  </si>
  <si>
    <t>c.(1246-1248)GGGfs</t>
  </si>
  <si>
    <t>p.G416fs</t>
  </si>
  <si>
    <t>SEMA3B_uc003cyt.2_Frame_Shift_Del_p.G415fs|SEMA3B_uc003cyv.2_Frame_Shift_Del_p.G303fs|SEMA3B_uc003cyw.2_Frame_Shift_Del_p.G139fs|SEMA3B_uc010hli.2_Frame_Shift_Del_p.G308fs|SEMA3B_uc003cyx.2_Frame_Shift_Del_p.G302fs|SEMA3B_uc003cyy.2_Frame_Shift_Del_p.G73fs|SEMA3B_uc011bdo.1_Frame_Shift_Del_p.G73fs</t>
  </si>
  <si>
    <t>NM_004636</t>
  </si>
  <si>
    <t>NP_004627</t>
  </si>
  <si>
    <t>Q13214</t>
  </si>
  <si>
    <t>SEM3B_HUMAN</t>
  </si>
  <si>
    <t>semaphorin 3B isoform 1 precursor</t>
  </si>
  <si>
    <t>axon guidance|cell-cell signaling</t>
  </si>
  <si>
    <t>endoplasmic reticulum|extracellular region|membrane</t>
  </si>
  <si>
    <t>lung(2)|central_nervous_system(2)|kidney(1)|skin(1)</t>
  </si>
  <si>
    <t>BRCA - Breast invasive adenocarcinoma(193;0.000272)|KIRC - Kidney renal clear cell carcinoma(197;0.00544)|Kidney(197;0.00605)</t>
  </si>
  <si>
    <t>CCTGCCCACTGGGGGGCGCCC</t>
  </si>
  <si>
    <t>OREG0015583</t>
  </si>
  <si>
    <t>SEMA3C</t>
  </si>
  <si>
    <t>rs146937593</t>
  </si>
  <si>
    <t>g.chr7:80457991T&gt;C</t>
  </si>
  <si>
    <t>uc003uhj.2</t>
  </si>
  <si>
    <t>c.174A&gt;G</t>
  </si>
  <si>
    <t>c.(172-174)TTA&gt;TTG</t>
  </si>
  <si>
    <t>p.L58L</t>
  </si>
  <si>
    <t>SEMA3C_uc011kgw.1_Silent_p.L76L|SEMA3C_uc011kgx.1_Intron</t>
  </si>
  <si>
    <t>NM_006379</t>
  </si>
  <si>
    <t>NP_006370</t>
  </si>
  <si>
    <t>Q99985</t>
  </si>
  <si>
    <t>SEM3C_HUMAN</t>
  </si>
  <si>
    <t>semaphorin 3C precursor</t>
  </si>
  <si>
    <t>immune response|response to drug</t>
  </si>
  <si>
    <t>CTTCATCCATTAATAAAATCC</t>
  </si>
  <si>
    <t>SEMA3G</t>
  </si>
  <si>
    <t>g.chr3:52473984G&gt;A</t>
  </si>
  <si>
    <t>uc003dea.1</t>
  </si>
  <si>
    <t>c.1274C&gt;T</t>
  </si>
  <si>
    <t>c.(1273-1275)CCT&gt;CTT</t>
  </si>
  <si>
    <t>p.P425L</t>
  </si>
  <si>
    <t>NM_020163</t>
  </si>
  <si>
    <t>NP_064548</t>
  </si>
  <si>
    <t>Q9NS98</t>
  </si>
  <si>
    <t>SEM3G_HUMAN</t>
  </si>
  <si>
    <t>semaphorin sem2 precursor</t>
  </si>
  <si>
    <t>BRCA - Breast invasive adenocarcinoma(193;1.69e-05)|Kidney(197;0.00173)|KIRC - Kidney renal clear cell carcinoma(197;0.00196)|OV - Ovarian serous cystadenocarcinoma(275;0.0333)</t>
  </si>
  <si>
    <t>GACAAGGACAGGGCGGCCATG</t>
  </si>
  <si>
    <t>SEMA4C</t>
  </si>
  <si>
    <t>g.chr2:97526353G&gt;A</t>
  </si>
  <si>
    <t>uc002sxh.3</t>
  </si>
  <si>
    <t>ANKRD39_uc002sxd.3_5'Flank|SEMA4C_uc002sxf.3_3'UTR|SEMA4C_uc002sxe.2_3'UTR|SEMA4C_uc002sxg.3_3'UTR</t>
  </si>
  <si>
    <t>NM_017789</t>
  </si>
  <si>
    <t>NP_060259</t>
  </si>
  <si>
    <t>Q9C0C4</t>
  </si>
  <si>
    <t>SEM4C_HUMAN</t>
  </si>
  <si>
    <t>semaphorin 4C precursor</t>
  </si>
  <si>
    <t>muscle cell differentiation|nervous system development|positive regulation of stress-activated MAPK cascade</t>
  </si>
  <si>
    <t>cell junction|integral to membrane|postsynaptic density|postsynaptic membrane|synaptic vesicle membrane</t>
  </si>
  <si>
    <t>CGACGCGGTGGGGGTTCCCCT</t>
  </si>
  <si>
    <t>SEMA4G</t>
  </si>
  <si>
    <t>g.chr10:102739683A&gt;T</t>
  </si>
  <si>
    <t>uc010qpt.1</t>
  </si>
  <si>
    <t>c.1062A&gt;T</t>
  </si>
  <si>
    <t>c.(1060-1062)GAA&gt;GAT</t>
  </si>
  <si>
    <t>p.E354D</t>
  </si>
  <si>
    <t>SEMA4G_uc001krv.2_RNA|SEMA4G_uc001krw.1_Missense_Mutation_p.E354D|SEMA4G_uc001krx.2_Missense_Mutation_p.E354D|MRPL43_uc001kry.1_Intron|MRPL43_uc010qpu.1_Intron</t>
  </si>
  <si>
    <t>NM_017893</t>
  </si>
  <si>
    <t>NP_060363</t>
  </si>
  <si>
    <t>Q9NTN9</t>
  </si>
  <si>
    <t>SEM4G_HUMAN</t>
  </si>
  <si>
    <t>semaphorin 4G</t>
  </si>
  <si>
    <t>Epithelial(162;3.71e-09)|all cancers(201;2.1e-07)</t>
  </si>
  <si>
    <t>CCTATATGGAATACCAGGATG</t>
  </si>
  <si>
    <t>SEMA6A</t>
  </si>
  <si>
    <t>g.chr5:115782986_115782987insT</t>
  </si>
  <si>
    <t>uc010jck.2</t>
  </si>
  <si>
    <t>3124_3125</t>
  </si>
  <si>
    <t>c.2415_2416insA</t>
  </si>
  <si>
    <t>c.(2413-2418)CTGCGGfs</t>
  </si>
  <si>
    <t>p.L805fs</t>
  </si>
  <si>
    <t>SEMA6A_uc003krx.3_Frame_Shift_Ins_p.L822fs|SEMA6A_uc011cwe.1_Frame_Shift_Ins_p.L184fs|SEMA6A_uc003krv.3_Frame_Shift_Ins_p.L232fs|SEMA6A_uc003krw.3_Frame_Shift_Ins_p.L282fs|SEMA6A_uc010jcj.2_Frame_Shift_Ins_p.L349fs</t>
  </si>
  <si>
    <t>NM_020796</t>
  </si>
  <si>
    <t>NP_065847</t>
  </si>
  <si>
    <t>Q9H2E6</t>
  </si>
  <si>
    <t>SEM6A_HUMAN</t>
  </si>
  <si>
    <t>sema domain, transmembrane domain (TM), and</t>
  </si>
  <si>
    <t>805_806</t>
  </si>
  <si>
    <t>apoptosis|axon guidance|cell surface receptor linked signaling pathway|cytoskeleton organization|organ morphogenesis</t>
  </si>
  <si>
    <t>axon|integral to membrane|plasma membrane</t>
  </si>
  <si>
    <t>all_cancers(142;0.00316)|all_epithelial(76;5.71e-05)|Prostate(80;0.00845)|Ovarian(225;0.0796)|Lung NSC(810;0.171)|all_lung(232;0.203)</t>
  </si>
  <si>
    <t>OV - Ovarian serous cystadenocarcinoma(64;1.59e-08)|Epithelial(69;2e-08)|all cancers(49;5.7e-08)|COAD - Colon adenocarcinoma(49;0.151)</t>
  </si>
  <si>
    <t>GGGGAGGCCCGCAGGGGCAGGT</t>
  </si>
  <si>
    <t>SEMG1</t>
  </si>
  <si>
    <t>g.chr20:43836084C&gt;T</t>
  </si>
  <si>
    <t>uc002xni.2</t>
  </si>
  <si>
    <t>c.146C&gt;T</t>
  </si>
  <si>
    <t>c.(145-147)TCT&gt;TTT</t>
  </si>
  <si>
    <t>p.S49F</t>
  </si>
  <si>
    <t>SEMG1_uc002xnj.2_Missense_Mutation_p.S49F|SEMG2_uc010ggz.2_Intron|SEMG1_uc002xnh.2_Missense_Mutation_p.S49F</t>
  </si>
  <si>
    <t>NM_003007</t>
  </si>
  <si>
    <t>NP_002998</t>
  </si>
  <si>
    <t>P04279</t>
  </si>
  <si>
    <t>SEMG1_HUMAN</t>
  </si>
  <si>
    <t>semenogelin I preproprotein</t>
  </si>
  <si>
    <t>insemination|sexual reproduction</t>
  </si>
  <si>
    <t>extracellular space|stored secretory granule</t>
  </si>
  <si>
    <t>CAGCACTATTCTGGACAAAAA</t>
  </si>
  <si>
    <t>g.chr16:30392395G&gt;A</t>
  </si>
  <si>
    <t>uc002dxy.2</t>
  </si>
  <si>
    <t>SEPT1_uc002dxw.2_5'Flank|SEPT1_uc002dxx.2_Intron|SEPT1_uc010veq.1_3'UTR</t>
  </si>
  <si>
    <t>NM_052838</t>
  </si>
  <si>
    <t>NP_443070</t>
  </si>
  <si>
    <t>Q8WYJ6</t>
  </si>
  <si>
    <t>SEPT1_HUMAN</t>
  </si>
  <si>
    <t>septin 1</t>
  </si>
  <si>
    <t>cell cycle|cell division</t>
  </si>
  <si>
    <t>microtubule organizing center|septin complex</t>
  </si>
  <si>
    <t>Colorectal(24;0.193)</t>
  </si>
  <si>
    <t>AGTCTAAGCTGAAATCAGGTT</t>
  </si>
  <si>
    <t>SERPINA3</t>
  </si>
  <si>
    <t>g.chr14:95078737G&gt;A</t>
  </si>
  <si>
    <t>uc001ydp.2</t>
  </si>
  <si>
    <t>SERPINA3_uc001ydo.3_Missense_Mutation_p.R7K|SERPINA3_uc010avf.1_RNA|SERPINA3_uc001ydr.2_RNA|SERPINA3_uc001ydq.2_5'UTR|SERPINA3_uc001yds.2_5'UTR|SERPINA3_uc010avg.2_5'UTR</t>
  </si>
  <si>
    <t>NM_001085</t>
  </si>
  <si>
    <t>NP_001076</t>
  </si>
  <si>
    <t>P01011</t>
  </si>
  <si>
    <t>AACT_HUMAN</t>
  </si>
  <si>
    <t>serpin peptidase inhibitor, clade A, member 3</t>
  </si>
  <si>
    <t>acute-phase response|maintenance of gastrointestinal epithelium|regulation of lipid metabolic process|regulation of proteolysis</t>
  </si>
  <si>
    <t>extracellular region|nucleus</t>
  </si>
  <si>
    <t>DNA binding|protein binding|serine-type endopeptidase inhibitor activity</t>
  </si>
  <si>
    <t>ovary(2)|central_nervous_system(2)|large_intestine(1)|skin(1)</t>
  </si>
  <si>
    <t>all_cancers(154;0.0525)|all_epithelial(191;0.179)</t>
  </si>
  <si>
    <t>COAD - Colon adenocarcinoma(157;0.212)|Epithelial(152;0.228)</t>
  </si>
  <si>
    <t>CACTACTCCAGACAGACGGCT</t>
  </si>
  <si>
    <t>SERPINA9</t>
  </si>
  <si>
    <t>rs77220985</t>
  </si>
  <si>
    <t>g.chr14:94942597G&gt;A</t>
  </si>
  <si>
    <t>uc001ydf.2</t>
  </si>
  <si>
    <t>SERPINA9_uc001yde.2_5'UTR|SERPINA9_uc010avc.2_5'UTR|SERPINA9_uc001ydg.2_5'UTR|SERPINA9_uc001ydh.1_5'UTR|SERPINA9_uc001ydi.1_5'UTR</t>
  </si>
  <si>
    <t>NM_175739</t>
  </si>
  <si>
    <t>NP_783866</t>
  </si>
  <si>
    <t>Q86WD7</t>
  </si>
  <si>
    <t>SPA9_HUMAN</t>
  </si>
  <si>
    <t>regulation of proteolysis</t>
  </si>
  <si>
    <t>all_cancers(154;0.0691)|all_epithelial(191;0.233)</t>
  </si>
  <si>
    <t>Epithelial(152;0.144)|COAD - Colon adenocarcinoma(157;0.224)|all cancers(159;0.24)</t>
  </si>
  <si>
    <t>ctcatgccacgacacccatga</t>
  </si>
  <si>
    <t>SERPINB10</t>
  </si>
  <si>
    <t>g.chr18:61582857C&gt;T</t>
  </si>
  <si>
    <t>uc010xev.1</t>
  </si>
  <si>
    <t>c.113C&gt;T</t>
  </si>
  <si>
    <t>c.(112-114)TCC&gt;TTC</t>
  </si>
  <si>
    <t>p.S38F</t>
  </si>
  <si>
    <t>SERPINB2_uc002ljp.1_Missense_Mutation_p.S179F|SERPINB2_uc002ljq.1_Missense_Mutation_p.S152F|SERPINB10_uc010xew.1_Missense_Mutation_p.S38F</t>
  </si>
  <si>
    <t>NM_005024</t>
  </si>
  <si>
    <t>NP_005015</t>
  </si>
  <si>
    <t>P48595</t>
  </si>
  <si>
    <t>SPB10_HUMAN</t>
  </si>
  <si>
    <t>lung(1)|kidney(1)|skin(1)</t>
  </si>
  <si>
    <t>Esophageal squamous(42;0.131)</t>
  </si>
  <si>
    <t>ATCTCAACTTCCTTGACCATA</t>
  </si>
  <si>
    <t>g.chr18:61310773G&gt;A</t>
  </si>
  <si>
    <t>SERPINB4_uc002lje.2_Silent_p.F13F|SERPINB4_uc002ljg.2_Intron</t>
  </si>
  <si>
    <t>GGAACAGATCGAACATGAACT</t>
  </si>
  <si>
    <t>SERPINB7</t>
  </si>
  <si>
    <t>g.chr18:61471948G&gt;A</t>
  </si>
  <si>
    <t>uc002ljl.2</t>
  </si>
  <si>
    <t>SERPINB7_uc002ljm.2_3'UTR|SERPINB7_uc010xet.1_3'UTR|SERPINB7_uc010dqg.2_3'UTR</t>
  </si>
  <si>
    <t>NM_001040147</t>
  </si>
  <si>
    <t>NP_001035237</t>
  </si>
  <si>
    <t>O75635</t>
  </si>
  <si>
    <t>SPB7_HUMAN</t>
  </si>
  <si>
    <t>lung(2)|central_nervous_system(1)</t>
  </si>
  <si>
    <t>AGTTTAATTGGAAAAATGTGG</t>
  </si>
  <si>
    <t>SETBP1</t>
  </si>
  <si>
    <t>g.chr18:42531662C&gt;T</t>
  </si>
  <si>
    <t>uc010dni.2</t>
  </si>
  <si>
    <t>c.2357C&gt;T</t>
  </si>
  <si>
    <t>c.(2356-2358)TCC&gt;TTC</t>
  </si>
  <si>
    <t>p.S786F</t>
  </si>
  <si>
    <t>NM_015559</t>
  </si>
  <si>
    <t>NP_056374</t>
  </si>
  <si>
    <t>Q9Y6X0</t>
  </si>
  <si>
    <t>SETBP_HUMAN</t>
  </si>
  <si>
    <t>SET binding protein 1 isoform a</t>
  </si>
  <si>
    <t>upper_aerodigestive_tract(2)|large_intestine(1)</t>
  </si>
  <si>
    <t>Colorectal(1;0.0622)|COAD - Colon adenocarcinoma(74;0.201)</t>
  </si>
  <si>
    <t>TTAGGTGGGTCCAATGGCAAC</t>
  </si>
  <si>
    <t>Schinzel-Giedion_syndrome</t>
  </si>
  <si>
    <t>SETD2</t>
  </si>
  <si>
    <t>g.chr3:47164509G&gt;A</t>
  </si>
  <si>
    <t>uc003cqs.2</t>
  </si>
  <si>
    <t>c.1617C&gt;T</t>
  </si>
  <si>
    <t>c.(1615-1617)TTC&gt;TTT</t>
  </si>
  <si>
    <t>p.F539F</t>
  </si>
  <si>
    <t>SETD2_uc003cqv.2_Silent_p.F528F</t>
  </si>
  <si>
    <t>NM_014159</t>
  </si>
  <si>
    <t>NP_054878</t>
  </si>
  <si>
    <t>Q9BYW2</t>
  </si>
  <si>
    <t>SETD2_HUMAN</t>
  </si>
  <si>
    <t>SET domain containing 2</t>
  </si>
  <si>
    <t>DNA binding|histone-lysine N-methyltransferase activity|oxidoreductase activity|transition metal ion binding</t>
  </si>
  <si>
    <t>kidney(24)|ovary(5)|skin(1)|central_nervous_system(1)|breast(1)</t>
  </si>
  <si>
    <t>Acute lymphoblastic leukemia(5;0.0169)</t>
  </si>
  <si>
    <t>BRCA - Breast invasive adenocarcinoma(193;0.000302)|KIRC - Kidney renal clear cell carcinoma(197;0.00732)|Kidney(197;0.00844)</t>
  </si>
  <si>
    <t>ACCCTCGTCGGAATCCCAGTT</t>
  </si>
  <si>
    <t>N|F|S|Mis</t>
  </si>
  <si>
    <t>clear cell renal carcinoma</t>
  </si>
  <si>
    <t>SF1</t>
  </si>
  <si>
    <t>g.chr11:64543917A&gt;G</t>
  </si>
  <si>
    <t>uc001obb.1</t>
  </si>
  <si>
    <t>SF1_uc010rnn.1_Intron|SF1_uc001oaz.1_Intron|SF1_uc001oba.1_Intron|SF1_uc001obc.1_Intron|SF1_uc001obd.1_Intron|SF1_uc001obe.1_Intron|SF1_uc010rno.1_Intron|SF1_uc001obf.2_Silent_p.S71S</t>
  </si>
  <si>
    <t>NM_004630</t>
  </si>
  <si>
    <t>NP_004621</t>
  </si>
  <si>
    <t>Q15637</t>
  </si>
  <si>
    <t>SF01_HUMAN</t>
  </si>
  <si>
    <t>splicing factor 1 isoform 1</t>
  </si>
  <si>
    <t>nuclear mRNA 3'-splice site recognition|regulation of transcription, DNA-dependent|transcription, DNA-dependent</t>
  </si>
  <si>
    <t>ribosome|spliceosomal complex</t>
  </si>
  <si>
    <t>protein binding|RNA binding|transcription corepressor activity|zinc ion binding</t>
  </si>
  <si>
    <t>GATCTTGCTCAGAATAAATCG</t>
  </si>
  <si>
    <t>SF3B1</t>
  </si>
  <si>
    <t>g.chr2:198260983G&gt;A</t>
  </si>
  <si>
    <t>uc002uue.2</t>
  </si>
  <si>
    <t>c.3336C&gt;T</t>
  </si>
  <si>
    <t>c.(3334-3336)ACC&gt;ACT</t>
  </si>
  <si>
    <t>p.T1112T</t>
  </si>
  <si>
    <t>NM_012433</t>
  </si>
  <si>
    <t>NP_036565</t>
  </si>
  <si>
    <t>O75533</t>
  </si>
  <si>
    <t>SF3B1_HUMAN</t>
  </si>
  <si>
    <t>splicing factor 3b, subunit 1 isoform 1</t>
  </si>
  <si>
    <t>nuclear mRNA splicing, via spliceosome</t>
  </si>
  <si>
    <t>catalytic step 2 spliceosome|nuclear speck|U12-type spliceosomal complex</t>
  </si>
  <si>
    <t>pancreas(3)|ovary(1)|breast(1)|skin(1)</t>
  </si>
  <si>
    <t>OV - Ovarian serous cystadenocarcinoma(117;0.246)</t>
  </si>
  <si>
    <t>TTGCTACAGTGGTACAAACTC</t>
  </si>
  <si>
    <t>SFRS4</t>
  </si>
  <si>
    <t>g.chr1:29476678_29476680delCGG</t>
  </si>
  <si>
    <t>uc001bro.2</t>
  </si>
  <si>
    <t>976_978</t>
  </si>
  <si>
    <t>c.603_605delCCG</t>
  </si>
  <si>
    <t>c.(601-606)TCCCGT&gt;TCT</t>
  </si>
  <si>
    <t>p.R202del</t>
  </si>
  <si>
    <t>SFRS4_uc010ofy.1_Intron</t>
  </si>
  <si>
    <t>NM_005626</t>
  </si>
  <si>
    <t>NP_005617</t>
  </si>
  <si>
    <t>Q08170</t>
  </si>
  <si>
    <t>SRSF4_HUMAN</t>
  </si>
  <si>
    <t>splicing factor, arginine/serine-rich 4</t>
  </si>
  <si>
    <t>Arg/Ser-rich (RS domain).</t>
  </si>
  <si>
    <t>mRNA 3'-end processing|mRNA export from nucleus|nuclear mRNA splicing, via spliceosome|termination of RNA polymerase II transcription</t>
  </si>
  <si>
    <t>Colorectal(325;0.00161)|Breast(348;0.0364)|Myeloproliferative disorder(586;0.0393)|all_neural(195;0.0529)|Lung NSC(340;0.0654)|all_lung(284;0.074)|Ovarian(437;0.104)|Medulloblastoma(700;0.151)</t>
  </si>
  <si>
    <t>Colorectal(126;1.01e-07)|COAD - Colon adenocarcinoma(152;6.21e-06)|STAD - Stomach adenocarcinoma(196;0.0196)|BRCA - Breast invasive adenocarcinoma(304;0.0531)|READ - Rectum adenocarcinoma(331;0.0649)|KIRC - Kidney renal clear cell carcinoma(1967;0.138)</t>
  </si>
  <si>
    <t>TCTGCTCTTACGGGAATGTCTGC</t>
  </si>
  <si>
    <t>SFTA3</t>
  </si>
  <si>
    <t>g.chr14:36943057C&gt;T</t>
  </si>
  <si>
    <t>uc001wtr.2</t>
  </si>
  <si>
    <t>SFTA3_uc001wtq.2_RNA|SFTA3_uc001wts.2_RNA</t>
  </si>
  <si>
    <t>NM_001101341</t>
  </si>
  <si>
    <t>NP_001094811</t>
  </si>
  <si>
    <t>P0C7M3</t>
  </si>
  <si>
    <t>SFTA3_HUMAN</t>
  </si>
  <si>
    <t>surfactant associated 3</t>
  </si>
  <si>
    <t>CCTCCAAAATCCTCAGTCATG</t>
  </si>
  <si>
    <t>SGK223</t>
  </si>
  <si>
    <t>g.chr8:8175804_8175806delTCA</t>
  </si>
  <si>
    <t>uc003wsh.3</t>
  </si>
  <si>
    <t>4079_4081</t>
  </si>
  <si>
    <t>c.4079_4081delTGA</t>
  </si>
  <si>
    <t>c.(4078-4083)ATGAAG&gt;AAG</t>
  </si>
  <si>
    <t>p.M1360del</t>
  </si>
  <si>
    <t>NM_001080826</t>
  </si>
  <si>
    <t>NP_001074295</t>
  </si>
  <si>
    <t>Q86YV5</t>
  </si>
  <si>
    <t>SG223_HUMAN</t>
  </si>
  <si>
    <t>pragmin</t>
  </si>
  <si>
    <t>TCCGCAAACTTCATCATCATCAG</t>
  </si>
  <si>
    <t>SH2D4A</t>
  </si>
  <si>
    <t>g.chr8:19192331C&gt;T</t>
  </si>
  <si>
    <t>uc003wzb.2</t>
  </si>
  <si>
    <t>c.476C&gt;T</t>
  </si>
  <si>
    <t>c.(475-477)TCT&gt;TTT</t>
  </si>
  <si>
    <t>p.S159F</t>
  </si>
  <si>
    <t>SH2D4A_uc011kym.1_Missense_Mutation_p.S114L|SH2D4A_uc003wzc.2_Missense_Mutation_p.S159L</t>
  </si>
  <si>
    <t>NM_022071</t>
  </si>
  <si>
    <t>NP_071354</t>
  </si>
  <si>
    <t>Q9H788</t>
  </si>
  <si>
    <t>SH24A_HUMAN</t>
  </si>
  <si>
    <t>SH2 domain containing 4A</t>
  </si>
  <si>
    <t>Colorectal(111;0.0732)</t>
  </si>
  <si>
    <t>GAGCAAGGATCGAGGCCAGCA</t>
  </si>
  <si>
    <t>SH3TC1</t>
  </si>
  <si>
    <t>g.chr4:8234332G&gt;A</t>
  </si>
  <si>
    <t>uc003gkv.3</t>
  </si>
  <si>
    <t>SH3TC1_uc003gkw.3_Intron|SH3TC1_uc003gkx.3_Intron|SH3TC1_uc003gky.2_RNA</t>
  </si>
  <si>
    <t>NM_018986</t>
  </si>
  <si>
    <t>NP_061859</t>
  </si>
  <si>
    <t>Q8TE82</t>
  </si>
  <si>
    <t>S3TC1_HUMAN</t>
  </si>
  <si>
    <t>SH3 domain and tetratricopeptide repeats 1</t>
  </si>
  <si>
    <t>GCTTCCCTGGGGCAGGGTTTC</t>
  </si>
  <si>
    <t>g.chr11:70332280C&gt;T</t>
  </si>
  <si>
    <t>c.4118G&gt;A</t>
  </si>
  <si>
    <t>c.(4117-4119)AGA&gt;AAA</t>
  </si>
  <si>
    <t>p.R1373K</t>
  </si>
  <si>
    <t>SHANK2_uc010rqn.1_Missense_Mutation_p.R785K|SHANK2_uc001opz.2_Missense_Mutation_p.R778K|uc009ysn.1_Intron|SHANK2_uc001opy.2_Intron</t>
  </si>
  <si>
    <t>GACGATGGTTCTGCCGGGCAC</t>
  </si>
  <si>
    <t>SI</t>
  </si>
  <si>
    <t>g.chr3:164792392C&gt;T</t>
  </si>
  <si>
    <t>uc003fei.2</t>
  </si>
  <si>
    <t>c.182G&gt;A</t>
  </si>
  <si>
    <t>c.(181-183)GGA&gt;GAA</t>
  </si>
  <si>
    <t>p.G61E</t>
  </si>
  <si>
    <t>NM_001041</t>
  </si>
  <si>
    <t>NP_001032</t>
  </si>
  <si>
    <t>P14410</t>
  </si>
  <si>
    <t>SUIS_HUMAN</t>
  </si>
  <si>
    <t>sucrase-isomaltase</t>
  </si>
  <si>
    <t>Lumenal.|P-type 1.</t>
  </si>
  <si>
    <t>apical plasma membrane|brush border|Golgi apparatus|integral to membrane</t>
  </si>
  <si>
    <t>carbohydrate binding|oligo-1,6-glucosidase activity|sucrose alpha-glucosidase activity</t>
  </si>
  <si>
    <t>ovary(7)|upper_aerodigestive_tract(4)|skin(2)|pancreas(1)</t>
  </si>
  <si>
    <t>Prostate(884;0.00314)|Melanoma(1037;0.0153)|all_neural(597;0.0199)</t>
  </si>
  <si>
    <t>Acarbose(DB00284)</t>
  </si>
  <si>
    <t>TGGACATTTTCCTGAATCAGA</t>
  </si>
  <si>
    <t>HNSCC(35;0.089)</t>
  </si>
  <si>
    <t>SIGLEC12</t>
  </si>
  <si>
    <t>g.chr19:51995013G&gt;A</t>
  </si>
  <si>
    <t>uc002pwx.1</t>
  </si>
  <si>
    <t>c.1670C&gt;T</t>
  </si>
  <si>
    <t>c.(1669-1671)TCC&gt;TTC</t>
  </si>
  <si>
    <t>p.S557F</t>
  </si>
  <si>
    <t>SIGLEC12_uc002pww.1_Missense_Mutation_p.S439F|SIGLEC12_uc010eoy.1_Missense_Mutation_p.S284F</t>
  </si>
  <si>
    <t>NM_053003</t>
  </si>
  <si>
    <t>NP_443729</t>
  </si>
  <si>
    <t>Q96PQ1</t>
  </si>
  <si>
    <t>SIG12_HUMAN</t>
  </si>
  <si>
    <t>sialic acid binding immunoglobulin-like</t>
  </si>
  <si>
    <t>GBM - Glioblastoma multiforme(134;0.00161)|OV - Ovarian serous cystadenocarcinoma(262;0.0102)</t>
  </si>
  <si>
    <t>TTCCTCTGGGGAGGGGGTGGC</t>
  </si>
  <si>
    <t>SIGLEC6</t>
  </si>
  <si>
    <t>g.chr19:52031028C&gt;T</t>
  </si>
  <si>
    <t>uc002pwy.2</t>
  </si>
  <si>
    <t>c.1161G&gt;A</t>
  </si>
  <si>
    <t>c.(1159-1161)GTG&gt;GTA</t>
  </si>
  <si>
    <t>p.V387V</t>
  </si>
  <si>
    <t>SIGLEC6_uc002pwz.2_Silent_p.V371V|SIGLEC6_uc002pxa.2_Intron|SIGLEC6_uc010ydb.1_Silent_p.V324V|SIGLEC6_uc010ydc.1_Intron|SIGLEC6_uc010eoz.1_Intron</t>
  </si>
  <si>
    <t>NM_001245</t>
  </si>
  <si>
    <t>NP_001236</t>
  </si>
  <si>
    <t>O43699</t>
  </si>
  <si>
    <t>SIGL6_HUMAN</t>
  </si>
  <si>
    <t>sialic acid binding Ig-like lectin 6 isoform 1</t>
  </si>
  <si>
    <t>cell adhesion|cell-cell signaling</t>
  </si>
  <si>
    <t>cytoplasm|extracellular region|integral to plasma membrane|membrane fraction|nucleus</t>
  </si>
  <si>
    <t>GBM - Glioblastoma multiforme(134;0.00115)|OV - Ovarian serous cystadenocarcinoma(262;0.0165)</t>
  </si>
  <si>
    <t>TGACGGGGTTCACATCATCCG</t>
  </si>
  <si>
    <t>SIRT2</t>
  </si>
  <si>
    <t>rs74490433</t>
  </si>
  <si>
    <t>g.chr19:39374369C&gt;A</t>
  </si>
  <si>
    <t>uc002ojt.1</t>
  </si>
  <si>
    <t>c.529G&gt;T</t>
  </si>
  <si>
    <t>c.(529-531)GGG&gt;TGG</t>
  </si>
  <si>
    <t>p.G177W</t>
  </si>
  <si>
    <t>SIRT2_uc010egh.1_Missense_Mutation_p.G140W|SIRT2_uc010egi.1_Missense_Mutation_p.G140W|SIRT2_uc002ojs.1_Missense_Mutation_p.G157W|SIRT2_uc002oju.1_Missense_Mutation_p.G140W|SIRT2_uc010egj.1_Missense_Mutation_p.G140W|SIRT2_uc002ojv.1_Missense_Mutation_p.G175W</t>
  </si>
  <si>
    <t>NM_012237</t>
  </si>
  <si>
    <t>NP_036369</t>
  </si>
  <si>
    <t>Q8IXJ6</t>
  </si>
  <si>
    <t>SIRT2_HUMAN</t>
  </si>
  <si>
    <t>sirtuin 2 isoform 1</t>
  </si>
  <si>
    <t>Deacetylase sirtuin-type.</t>
  </si>
  <si>
    <t>cell division|chromatin silencing at rDNA|chromatin silencing at telomere|mitosis|negative regulation of striated muscle tissue development|protein ADP-ribosylation|regulation of exit from mitosis|regulation of phosphorylation|response to redox state</t>
  </si>
  <si>
    <t>chromatin silencing complex|cytoplasm|microtubule</t>
  </si>
  <si>
    <t>histone acetyltransferase binding|histone deacetylase binding|NAD+ binding|NAD-dependent histone deacetylase activity|transcription factor binding|tubulin deacetylase activity|ubiquitin binding|zinc ion binding</t>
  </si>
  <si>
    <t>all_cancers(60;6.83e-06)|Ovarian(47;0.0454)</t>
  </si>
  <si>
    <t>Lung(45;0.00125)|LUSC - Lung squamous cell carcinoma(53;0.00191)</t>
  </si>
  <si>
    <t>TGTTCCAGCCCGGCTATTCGC</t>
  </si>
  <si>
    <t>SIRT7</t>
  </si>
  <si>
    <t>rs140054427</t>
  </si>
  <si>
    <t>g.chr17:79872220C&gt;T</t>
  </si>
  <si>
    <t>uc002kcj.1</t>
  </si>
  <si>
    <t>c.(766-768)GAG&gt;AAG</t>
  </si>
  <si>
    <t>PCYT2_uc002kcf.1_5'Flank|PCYT2_uc002kcg.1_5'Flank|PCYT2_uc002kch.1_5'Flank|PCYT2_uc002kci.1_5'Flank|PCYT2_uc010dii.1_5'Flank|PCYT2_uc010wvc.1_5'Flank|SIRT7_uc002kck.1_Missense_Mutation_p.E107K|SIRT7_uc002kcl.1_Missense_Mutation_p.E174K</t>
  </si>
  <si>
    <t>NM_016538</t>
  </si>
  <si>
    <t>NP_057622</t>
  </si>
  <si>
    <t>Q9NRC8</t>
  </si>
  <si>
    <t>SIRT7_HUMAN</t>
  </si>
  <si>
    <t>sirtuin 7</t>
  </si>
  <si>
    <t>chromatin silencing|positive regulation of transcription on exit from mitosis|protein deacetylation|rRNA transcription</t>
  </si>
  <si>
    <t>cytoplasm|nucleolus organizer region</t>
  </si>
  <si>
    <t>hydrolase activity, acting on carbon-nitrogen (but not peptide) bonds, in linear amides|NAD+ binding|protein binding|zinc ion binding</t>
  </si>
  <si>
    <t>all_neural(118;0.0878)|Ovarian(332;0.12)</t>
  </si>
  <si>
    <t>BRCA - Breast invasive adenocarcinoma(99;0.0165)|OV - Ovarian serous cystadenocarcinoma(97;0.0382)</t>
  </si>
  <si>
    <t>CTGGCAGCCTCGGTCGCCGCT</t>
  </si>
  <si>
    <t>SKAP1</t>
  </si>
  <si>
    <t>g.chr17:46247979C&gt;T</t>
  </si>
  <si>
    <t>uc002ini.1</t>
  </si>
  <si>
    <t>c.869G&gt;A</t>
  </si>
  <si>
    <t>c.(868-870)CGA&gt;CAA</t>
  </si>
  <si>
    <t>p.R290Q</t>
  </si>
  <si>
    <t>SKAP1_uc002inj.1_Missense_Mutation_p.R290Q|SKAP1_uc010dbd.1_Missense_Mutation_p.R196Q|SKAP1_uc010dbe.1_Missense_Mutation_p.R290Q</t>
  </si>
  <si>
    <t>NM_003726</t>
  </si>
  <si>
    <t>NP_003717</t>
  </si>
  <si>
    <t>Q86WV1</t>
  </si>
  <si>
    <t>SKAP1_HUMAN</t>
  </si>
  <si>
    <t>src kinase associated phosphoprotein 1 isoform</t>
  </si>
  <si>
    <t>Interaction with FYB.</t>
  </si>
  <si>
    <t>positive regulation of transcription from RNA polymerase II promoter|T cell receptor signaling pathway</t>
  </si>
  <si>
    <t>antigen binding|protein kinase binding|SH2 domain binding</t>
  </si>
  <si>
    <t>ACCTCCTTTTCGTCGAGTGCC</t>
  </si>
  <si>
    <t>SLC13A5</t>
  </si>
  <si>
    <t>g.chr17:6594141T&gt;C</t>
  </si>
  <si>
    <t>uc002gdj.2</t>
  </si>
  <si>
    <t>c.1394A&gt;G</t>
  </si>
  <si>
    <t>c.(1393-1395)AAC&gt;AGC</t>
  </si>
  <si>
    <t>p.N465S</t>
  </si>
  <si>
    <t>SLC13A5_uc010vtf.1_Missense_Mutation_p.N465S|SLC13A5_uc010clq.2_Missense_Mutation_p.N422S|SLC13A5_uc002gdk.2_Missense_Mutation_p.N448S</t>
  </si>
  <si>
    <t>NM_177550</t>
  </si>
  <si>
    <t>NP_808218</t>
  </si>
  <si>
    <t>Q86YT5</t>
  </si>
  <si>
    <t>S13A5_HUMAN</t>
  </si>
  <si>
    <t>solute carrier family 13, member 5 isoform a</t>
  </si>
  <si>
    <t>citrate transmembrane transporter activity</t>
  </si>
  <si>
    <t>GGTGGCCACGTTGCTTGTGCA</t>
  </si>
  <si>
    <t>SLC16A14</t>
  </si>
  <si>
    <t>g.chr2:230911275C&gt;T</t>
  </si>
  <si>
    <t>uc002vqd.1</t>
  </si>
  <si>
    <t>c.(565-567)AGG&gt;AGA</t>
  </si>
  <si>
    <t>p.R189R</t>
  </si>
  <si>
    <t>FBXO36_uc010fxi.1_Intron|SLC16A14_uc002vqe.2_Silent_p.R189R|SLC16A14_uc002vqf.2_Silent_p.R189R</t>
  </si>
  <si>
    <t>NM_152527</t>
  </si>
  <si>
    <t>NP_689740</t>
  </si>
  <si>
    <t>Q7RTX9</t>
  </si>
  <si>
    <t>MOT14_HUMAN</t>
  </si>
  <si>
    <t>solute carrier family 16 (monocarboxylic acid</t>
  </si>
  <si>
    <t>symporter activity</t>
  </si>
  <si>
    <t>Renal(207;0.025)|all_hematologic(139;0.122)|all_lung(227;0.149)|Acute lymphoblastic leukemia(138;0.164)</t>
  </si>
  <si>
    <t>Epithelial(121;7.31e-13)|all cancers(144;5.1e-10)|LUSC - Lung squamous cell carcinoma(224;0.008)|Lung(119;0.00948)</t>
  </si>
  <si>
    <t>ACATGGCATTCCTCCAGCCGT</t>
  </si>
  <si>
    <t>g.chr6:25913675A&gt;G</t>
  </si>
  <si>
    <t>c.1307T&gt;C</t>
  </si>
  <si>
    <t>c.(1306-1308)TTT&gt;TCT</t>
  </si>
  <si>
    <t>p.F436S</t>
  </si>
  <si>
    <t>SLC17A2_uc011dkc.1_Silent_p.F398F|SLC17A2_uc003nfl.2_Silent_p.L387L</t>
  </si>
  <si>
    <t>Error:Variant_position_missing_in_O00624_after_alignment</t>
  </si>
  <si>
    <t>ACCAGACTCAAAATCCTAGAT</t>
  </si>
  <si>
    <t>SLC17A9</t>
  </si>
  <si>
    <t>g.chr20:61595008C&gt;T</t>
  </si>
  <si>
    <t>uc002yea.3</t>
  </si>
  <si>
    <t>c.(796-798)TTC&gt;TTT</t>
  </si>
  <si>
    <t>p.F266F</t>
  </si>
  <si>
    <t>SLC17A9_uc002ydz.3_Silent_p.F260F|SLC17A9_uc011aap.1_Silent_p.F286F</t>
  </si>
  <si>
    <t>NM_022082</t>
  </si>
  <si>
    <t>NP_071365</t>
  </si>
  <si>
    <t>Q9BYT1</t>
  </si>
  <si>
    <t>S17A9_HUMAN</t>
  </si>
  <si>
    <t>vesicular nucleotide transporter SLC17A9</t>
  </si>
  <si>
    <t>exocytosis|transmembrane transport</t>
  </si>
  <si>
    <t>CCACCTTCTTCGAGGAGACCT</t>
  </si>
  <si>
    <t>g.chr20:61595601C&gt;T</t>
  </si>
  <si>
    <t>c.844C&gt;T</t>
  </si>
  <si>
    <t>c.(844-846)CCT&gt;TCT</t>
  </si>
  <si>
    <t>p.P282S</t>
  </si>
  <si>
    <t>SLC17A9_uc002ydz.3_Missense_Mutation_p.P276S|SLC17A9_uc011aap.1_Missense_Mutation_p.P302S</t>
  </si>
  <si>
    <t>CAACGTGGTTCCTTGGTTGGT</t>
  </si>
  <si>
    <t>SLC19A2</t>
  </si>
  <si>
    <t>g.chr1:169446534A&gt;G</t>
  </si>
  <si>
    <t>uc001gge.3</t>
  </si>
  <si>
    <t>c.666T&gt;C</t>
  </si>
  <si>
    <t>c.(664-666)TCT&gt;TCC</t>
  </si>
  <si>
    <t>p.S222S</t>
  </si>
  <si>
    <t>SLC19A2_uc001ggf.3_Intron</t>
  </si>
  <si>
    <t>NM_006996</t>
  </si>
  <si>
    <t>NP_008927</t>
  </si>
  <si>
    <t>O60779</t>
  </si>
  <si>
    <t>S19A2_HUMAN</t>
  </si>
  <si>
    <t>solute carrier family 19, member 2</t>
  </si>
  <si>
    <t>thiamine-containing compound metabolic process</t>
  </si>
  <si>
    <t>folic acid binding|folic acid transporter activity|reduced folate carrier activity|thiamine uptake transmembrane transporter activity</t>
  </si>
  <si>
    <t>all_hematologic(923;0.208)</t>
  </si>
  <si>
    <t>TCTGGCAGGTAGAAGGAATGT</t>
  </si>
  <si>
    <t>SLC22A10</t>
  </si>
  <si>
    <t>g.chr11:63065041G&gt;A</t>
  </si>
  <si>
    <t>uc009yor.2</t>
  </si>
  <si>
    <t>c.672G&gt;A</t>
  </si>
  <si>
    <t>c.(670-672)TGG&gt;TGA</t>
  </si>
  <si>
    <t>p.W224*</t>
  </si>
  <si>
    <t>SLC22A10_uc010rmo.1_RNA|SLC22A10_uc001nwu.3_RNA|SLC22A10_uc010rmp.1_Intron</t>
  </si>
  <si>
    <t>NM_001039752</t>
  </si>
  <si>
    <t>NP_001034841</t>
  </si>
  <si>
    <t>Q63ZE4</t>
  </si>
  <si>
    <t>S22AA_HUMAN</t>
  </si>
  <si>
    <t>solute carrier family 22, member 10</t>
  </si>
  <si>
    <t>TTACTGAGTGGATAAGGCCCA</t>
  </si>
  <si>
    <t>g.chr6:160664688C&gt;T</t>
  </si>
  <si>
    <t>c.1195G&gt;A</t>
  </si>
  <si>
    <t>c.(1195-1197)GAC&gt;AAC</t>
  </si>
  <si>
    <t>p.D399N</t>
  </si>
  <si>
    <t>SLC22A2_uc003qte.1_Missense_Mutation_p.D399N</t>
  </si>
  <si>
    <t>CCGATGCGGTCGATGGTGAGG</t>
  </si>
  <si>
    <t>SLC22A25</t>
  </si>
  <si>
    <t>g.chr11:62995988G&gt;A</t>
  </si>
  <si>
    <t>uc001nwr.1</t>
  </si>
  <si>
    <t>c.451C&gt;T</t>
  </si>
  <si>
    <t>c.(451-453)CTA&gt;TTA</t>
  </si>
  <si>
    <t>p.L151L</t>
  </si>
  <si>
    <t>SLC22A10_uc010rmo.1_Intron|SLC22A25_uc009yoq.1_RNA|SLC22A25_uc001nws.1_Intron|SLC22A25_uc001nwt.1_Silent_p.L151L</t>
  </si>
  <si>
    <t>NM_199352</t>
  </si>
  <si>
    <t>NP_955384</t>
  </si>
  <si>
    <t>Q6T423</t>
  </si>
  <si>
    <t>S22AP_HUMAN</t>
  </si>
  <si>
    <t>putative UST1-like organic anion transporter</t>
  </si>
  <si>
    <t>GCCATGAATAGAAATTTAGCT</t>
  </si>
  <si>
    <t>SLC25A2</t>
  </si>
  <si>
    <t>g.chr5:140682884A&gt;C</t>
  </si>
  <si>
    <t>uc003ljf.2</t>
  </si>
  <si>
    <t>c.549T&gt;G</t>
  </si>
  <si>
    <t>c.(547-549)GGT&gt;GGG</t>
  </si>
  <si>
    <t>p.G183G</t>
  </si>
  <si>
    <t>NM_031947</t>
  </si>
  <si>
    <t>NP_114153</t>
  </si>
  <si>
    <t>Q9BXI2</t>
  </si>
  <si>
    <t>ORNT2_HUMAN</t>
  </si>
  <si>
    <t>solute carrier family 25 member 2</t>
  </si>
  <si>
    <t>Helical; Name=4; (Potential).|Solcar 2.</t>
  </si>
  <si>
    <t>mitochondrial ornithine transport|urea cycle</t>
  </si>
  <si>
    <t>L-ornithine transmembrane transporter activity</t>
  </si>
  <si>
    <t>all_lung(500;0.000249)|Lung NSC(810;0.0011)|Ovarian(839;0.00556)|Breast(839;0.0173)|all_hematologic(541;0.152)</t>
  </si>
  <si>
    <t>GBM - Glioblastoma multiforme(465;0.00204)</t>
  </si>
  <si>
    <t>L-Ornithine(DB00129)</t>
  </si>
  <si>
    <t>AAAAGAAATAACCCGGTACTT</t>
  </si>
  <si>
    <t>SLC27A6</t>
  </si>
  <si>
    <t>g.chr5:128301828C&gt;T</t>
  </si>
  <si>
    <t>uc003kuy.2</t>
  </si>
  <si>
    <t>SLC27A6_uc003kuz.2_5'UTR</t>
  </si>
  <si>
    <t>NM_014031</t>
  </si>
  <si>
    <t>NP_054750</t>
  </si>
  <si>
    <t>Q9Y2P4</t>
  </si>
  <si>
    <t>S27A6_HUMAN</t>
  </si>
  <si>
    <t>solute carrier family 27 (fatty acid</t>
  </si>
  <si>
    <t>long-chain fatty acid transport|transmembrane transport|very long-chain fatty acid metabolic process</t>
  </si>
  <si>
    <t>integral to membrane|sarcolemma</t>
  </si>
  <si>
    <t>fatty acid transporter activity|long-chain fatty acid-CoA ligase activity|nucleotide binding</t>
  </si>
  <si>
    <t>all_cancers(142;0.0483)|Prostate(80;0.055)</t>
  </si>
  <si>
    <t>Epithelial(69;0.171)|OV - Ovarian serous cystadenocarcinoma(64;0.186)</t>
  </si>
  <si>
    <t>CCCAGTTGCCCCCATGCTTCT</t>
  </si>
  <si>
    <t>SLC28A1</t>
  </si>
  <si>
    <t>g.chr15:85430995G&gt;A</t>
  </si>
  <si>
    <t>uc002blg.2</t>
  </si>
  <si>
    <t>c.4G&gt;A</t>
  </si>
  <si>
    <t>c.(4-6)GAG&gt;AAG</t>
  </si>
  <si>
    <t>p.E2K</t>
  </si>
  <si>
    <t>SLC28A1_uc010upd.1_5'UTR|SLC28A1_uc010bnb.2_Missense_Mutation_p.E2K|SLC28A1_uc010upe.1_Missense_Mutation_p.E2K|SLC28A1_uc010upf.1_Missense_Mutation_p.E2K|SLC28A1_uc010upg.1_Missense_Mutation_p.E2K|SLC28A1_uc002blf.2_Missense_Mutation_p.E2K</t>
  </si>
  <si>
    <t>NM_004213</t>
  </si>
  <si>
    <t>NP_004204</t>
  </si>
  <si>
    <t>O00337</t>
  </si>
  <si>
    <t>S28A1_HUMAN</t>
  </si>
  <si>
    <t>solute carrier family 28, member 1 isoform 1</t>
  </si>
  <si>
    <t>nucleoside binding</t>
  </si>
  <si>
    <t>BRCA - Breast invasive adenocarcinoma(143;0.0587)</t>
  </si>
  <si>
    <t>CTGGGACATGGAGAACGACCC</t>
  </si>
  <si>
    <t>SLC29A2</t>
  </si>
  <si>
    <t>g.chr11:66137104C&gt;T</t>
  </si>
  <si>
    <t>uc001oht.2</t>
  </si>
  <si>
    <t>SLC29A2_uc001ohs.2_5'Flank|SLC29A2_uc010rpb.1_Intron|SLC29A2_uc009yrf.2_Intron|SLC29A2_uc001ohu.2_Intron|SLC29A2_uc001ohv.2_Intron|uc001ohw.1_RNA</t>
  </si>
  <si>
    <t>NM_001532</t>
  </si>
  <si>
    <t>NP_001523</t>
  </si>
  <si>
    <t>Q14542</t>
  </si>
  <si>
    <t>S29A2_HUMAN</t>
  </si>
  <si>
    <t>solute carrier family 29 (nucleoside</t>
  </si>
  <si>
    <t>cell proliferation|nucleobase, nucleoside and nucleotide metabolic process</t>
  </si>
  <si>
    <t>basolateral plasma membrane|integral to plasma membrane|nuclear membrane|nucleolus</t>
  </si>
  <si>
    <t>nucleoside transmembrane transporter activity</t>
  </si>
  <si>
    <t>ggggacttgtctgccttgtcc</t>
  </si>
  <si>
    <t>SLC2A10</t>
  </si>
  <si>
    <t>g.chr20:45354072G&gt;A</t>
  </si>
  <si>
    <t>uc002xsl.2</t>
  </si>
  <si>
    <t>c.397G&gt;A</t>
  </si>
  <si>
    <t>c.(397-399)GGA&gt;AGA</t>
  </si>
  <si>
    <t>p.G133R</t>
  </si>
  <si>
    <t>NM_030777</t>
  </si>
  <si>
    <t>NP_110404</t>
  </si>
  <si>
    <t>O95528</t>
  </si>
  <si>
    <t>GTR10_HUMAN</t>
  </si>
  <si>
    <t>solute carrier family 2 member 10</t>
  </si>
  <si>
    <t>endomembrane system|integral to membrane|perinuclear region of cytoplasm|plasma membrane</t>
  </si>
  <si>
    <t>D-glucose transmembrane transporter activity|sugar:hydrogen symporter activity</t>
  </si>
  <si>
    <t>ACGGCAGCGGGGAGTGCTGGT</t>
  </si>
  <si>
    <t>SLC2A5</t>
  </si>
  <si>
    <t>g.chr1:9098944_9098946delCAG</t>
  </si>
  <si>
    <t>uc001apo.2</t>
  </si>
  <si>
    <t>1331_1333</t>
  </si>
  <si>
    <t>c.1039_1041delCTG</t>
  </si>
  <si>
    <t>c.(1039-1041)CTGdel</t>
  </si>
  <si>
    <t>p.L347del</t>
  </si>
  <si>
    <t>SLC2A5_uc010nzy.1_In_Frame_Del_p.L288del|SLC2A5_uc010nzz.1_In_Frame_Del_p.L232del|SLC2A5_uc010oaa.1_In_Frame_Del_p.L303del|SLC2A5_uc010oab.1_In_Frame_Del_p.L347del</t>
  </si>
  <si>
    <t>NM_003039</t>
  </si>
  <si>
    <t>NP_003030</t>
  </si>
  <si>
    <t>P22732</t>
  </si>
  <si>
    <t>GTR5_HUMAN</t>
  </si>
  <si>
    <t>solute carrier family 2 (facilitated</t>
  </si>
  <si>
    <t>Helical; Name=9; (Potential).</t>
  </si>
  <si>
    <t>fructose transmembrane transporter activity|glucose transmembrane transporter activity</t>
  </si>
  <si>
    <t>Ovarian(185;0.112)|all_lung(157;0.185)</t>
  </si>
  <si>
    <t>all_epithelial(116;1.34e-15)|all_lung(118;9.46e-05)|Lung NSC(185;0.000172)|Renal(390;0.000469)|Colorectal(325;0.0062)|Breast(348;0.00715)|Hepatocellular(190;0.0228)|Myeloproliferative disorder(586;0.0393)|Ovarian(437;0.104)</t>
  </si>
  <si>
    <t>UCEC - Uterine corpus endometrioid carcinoma (279;0.0228)|Colorectal(212;7.78e-07)|COAD - Colon adenocarcinoma(227;8.83e-05)|Kidney(185;0.000286)|KIRC - Kidney renal clear cell carcinoma(229;0.00103)|STAD - Stomach adenocarcinoma(132;0.0019)|BRCA - Breast invasive adenocarcinoma(304;0.00199)|READ - Rectum adenocarcinoma(331;0.0649)</t>
  </si>
  <si>
    <t>TGGAGAAGCCCAGCAGCAGCAGC</t>
  </si>
  <si>
    <t>SLC30A3</t>
  </si>
  <si>
    <t>g.chr2:27479684G&gt;A</t>
  </si>
  <si>
    <t>uc002rjk.2</t>
  </si>
  <si>
    <t>c.855C&gt;T</t>
  </si>
  <si>
    <t>c.(853-855)CTC&gt;CTT</t>
  </si>
  <si>
    <t>p.L285L</t>
  </si>
  <si>
    <t>SLC30A3_uc002rjj.2_Missense_Mutation_p.S131F|SLC30A3_uc010ylh.1_Silent_p.L280L</t>
  </si>
  <si>
    <t>NM_003459</t>
  </si>
  <si>
    <t>NP_003450</t>
  </si>
  <si>
    <t>Q99726</t>
  </si>
  <si>
    <t>ZNT3_HUMAN</t>
  </si>
  <si>
    <t>solute carrier family 30 (zinc transporter),</t>
  </si>
  <si>
    <t>regulation of sequestering of zinc ion</t>
  </si>
  <si>
    <t>cell junction|integral to plasma membrane|late endosome|membrane fraction|synaptic vesicle membrane</t>
  </si>
  <si>
    <t>zinc transporting ATPase activity</t>
  </si>
  <si>
    <t>GAACGTCTCGGAGGGTGGGAG</t>
  </si>
  <si>
    <t>SLC30A9</t>
  </si>
  <si>
    <t>g.chr4:42065035C&gt;T</t>
  </si>
  <si>
    <t>uc003gwl.2</t>
  </si>
  <si>
    <t>c.929C&gt;T</t>
  </si>
  <si>
    <t>c.(928-930)TCG&gt;TTG</t>
  </si>
  <si>
    <t>p.S310L</t>
  </si>
  <si>
    <t>SLC30A9_uc011byx.1_Missense_Mutation_p.S70L</t>
  </si>
  <si>
    <t>NM_006345</t>
  </si>
  <si>
    <t>NP_006336</t>
  </si>
  <si>
    <t>Q6PML9</t>
  </si>
  <si>
    <t>ZNT9_HUMAN</t>
  </si>
  <si>
    <t>nucleotide-excision repair|zinc ion transport</t>
  </si>
  <si>
    <t>cytoskeleton|integral to membrane|nucleus</t>
  </si>
  <si>
    <t>cation transmembrane transporter activity|nucleotide binding|sequence-specific DNA binding transcription factor activity</t>
  </si>
  <si>
    <t>TATATTTCTTCGCTAATTAGT</t>
  </si>
  <si>
    <t>SLC33A1</t>
  </si>
  <si>
    <t>g.chr3:155551820G&gt;A</t>
  </si>
  <si>
    <t>uc003fan.3</t>
  </si>
  <si>
    <t>c.(973-975)TCA&gt;TTA</t>
  </si>
  <si>
    <t>p.S325L</t>
  </si>
  <si>
    <t>SLC33A1_uc003fao.1_Missense_Mutation_p.S325L</t>
  </si>
  <si>
    <t>NM_004733</t>
  </si>
  <si>
    <t>NP_004724</t>
  </si>
  <si>
    <t>O00400</t>
  </si>
  <si>
    <t>ACATN_HUMAN</t>
  </si>
  <si>
    <t>acetyl-coenzyme A transporter</t>
  </si>
  <si>
    <t>cell death|transmembrane transport</t>
  </si>
  <si>
    <t>endoplasmic reticulum membrane|Golgi membrane|integral to plasma membrane|membrane fraction</t>
  </si>
  <si>
    <t>acetyl-CoA transporter activity</t>
  </si>
  <si>
    <t>ovary(2)|large_intestine(1)|pancreas(1)</t>
  </si>
  <si>
    <t>Lung(72;0.11)|LUSC - Lung squamous cell carcinoma(72;0.114)</t>
  </si>
  <si>
    <t>ATCTGCTGCTGAAAAACCAAT</t>
  </si>
  <si>
    <t>SLC35F3</t>
  </si>
  <si>
    <t>g.chr1:234367368C&gt;T</t>
  </si>
  <si>
    <t>uc001hwa.1</t>
  </si>
  <si>
    <t>SLC35F3_uc001hvy.1_Silent_p.F163F</t>
  </si>
  <si>
    <t>NM_173508</t>
  </si>
  <si>
    <t>NP_775779</t>
  </si>
  <si>
    <t>Q8IY50</t>
  </si>
  <si>
    <t>S35F3_HUMAN</t>
  </si>
  <si>
    <t>solute carrier family 35, member F3</t>
  </si>
  <si>
    <t>Ovarian(103;0.0454)</t>
  </si>
  <si>
    <t>all_cancers(173;0.145)|Prostate(94;0.0885)</t>
  </si>
  <si>
    <t>OV - Ovarian serous cystadenocarcinoma(106;0.00531)</t>
  </si>
  <si>
    <t>TCAGGAAGTTCGACGCGCCCT</t>
  </si>
  <si>
    <t>rs148861428</t>
  </si>
  <si>
    <t>g.chr1:234452416C&gt;T</t>
  </si>
  <si>
    <t>c.690C&gt;T</t>
  </si>
  <si>
    <t>c.(688-690)CAC&gt;CAT</t>
  </si>
  <si>
    <t>p.H230H</t>
  </si>
  <si>
    <t>SLC35F3_uc001hvy.1_Silent_p.H299H</t>
  </si>
  <si>
    <t>TCCACAGCCACTCCGTCATCG</t>
  </si>
  <si>
    <t>SLC36A2</t>
  </si>
  <si>
    <t>g.chr5:150726994G&gt;A</t>
  </si>
  <si>
    <t>uc003lty.2</t>
  </si>
  <si>
    <t>c.28C&gt;T</t>
  </si>
  <si>
    <t>c.(28-30)CCC&gt;TCC</t>
  </si>
  <si>
    <t>p.P10S</t>
  </si>
  <si>
    <t>GM2A_uc011dcs.1_Intron|SLC36A2_uc003ltz.2_RNA|SLC36A2_uc003lua.2_5'UTR|SLC36A2_uc010jhv.2_Missense_Mutation_p.P10S|SLC36A2_uc011dct.1_Missense_Mutation_p.P10S</t>
  </si>
  <si>
    <t>NM_181776</t>
  </si>
  <si>
    <t>NP_861441</t>
  </si>
  <si>
    <t>Q495M3</t>
  </si>
  <si>
    <t>S36A2_HUMAN</t>
  </si>
  <si>
    <t>solute carrier family 36, member 2</t>
  </si>
  <si>
    <t>cellular nitrogen compound metabolic process</t>
  </si>
  <si>
    <t>glycine transmembrane transporter activity</t>
  </si>
  <si>
    <t>Medulloblastoma(196;0.109)|all_hematologic(541;0.243)</t>
  </si>
  <si>
    <t>GCTCCCTGGGGACCCTCAGTA</t>
  </si>
  <si>
    <t>SLC41A1</t>
  </si>
  <si>
    <t>g.chr1:205770187T&gt;A</t>
  </si>
  <si>
    <t>uc001hdh.1</t>
  </si>
  <si>
    <t>c.374A&gt;T</t>
  </si>
  <si>
    <t>c.(373-375)CAC&gt;CTC</t>
  </si>
  <si>
    <t>p.H125L</t>
  </si>
  <si>
    <t>NM_173854</t>
  </si>
  <si>
    <t>NP_776253</t>
  </si>
  <si>
    <t>Q8IVJ1</t>
  </si>
  <si>
    <t>S41A1_HUMAN</t>
  </si>
  <si>
    <t>solute carrier family 41 member 1</t>
  </si>
  <si>
    <t>magnesium ion transmembrane transporter activity</t>
  </si>
  <si>
    <t>Breast(84;0.0799)</t>
  </si>
  <si>
    <t>BRCA - Breast invasive adenocarcinoma(75;0.0252)</t>
  </si>
  <si>
    <t>GACTTCCCAGTGCTACGAGGT</t>
  </si>
  <si>
    <t>SLC45A1</t>
  </si>
  <si>
    <t>g.chr1:8395545G&gt;A</t>
  </si>
  <si>
    <t>uc001apb.2</t>
  </si>
  <si>
    <t>c.1492G&gt;A</t>
  </si>
  <si>
    <t>c.(1492-1494)GGC&gt;AGC</t>
  </si>
  <si>
    <t>p.G498S</t>
  </si>
  <si>
    <t>SLC45A1_uc001apc.2_Missense_Mutation_p.G196S</t>
  </si>
  <si>
    <t>NM_001080397</t>
  </si>
  <si>
    <t>NP_001073866</t>
  </si>
  <si>
    <t>Q9Y2W3</t>
  </si>
  <si>
    <t>S45A1_HUMAN</t>
  </si>
  <si>
    <t>DNB5</t>
  </si>
  <si>
    <t>carbohydrate transport</t>
  </si>
  <si>
    <t>central_nervous_system(2)|pancreas(1)|skin(1)</t>
  </si>
  <si>
    <t>Ovarian(185;0.0661)|all_lung(157;0.127)</t>
  </si>
  <si>
    <t>all_epithelial(116;1.22e-15)|all_lung(118;0.000147)|Lung NSC(185;0.000251)|Renal(390;0.000469)|Colorectal(325;0.00578)|Breast(348;0.00686)|Hepatocellular(190;0.0228)|Myeloproliferative disorder(586;0.0393)|Ovarian(437;0.11)</t>
  </si>
  <si>
    <t>UCEC - Uterine corpus endometrioid carcinoma (279;0.0228)|all cancers(8;3.95e-66)|GBM - Glioblastoma multiforme(8;5.93e-33)|Colorectal(212;2.86e-07)|COAD - Colon adenocarcinoma(227;3.11e-05)|Kidney(185;5.33e-05)|BRCA - Breast invasive adenocarcinoma(304;0.000513)|KIRC - Kidney renal clear cell carcinoma(229;0.000979)|STAD - Stomach adenocarcinoma(132;0.00199)|READ - Rectum adenocarcinoma(331;0.0649)</t>
  </si>
  <si>
    <t>CGAGCTGACGGGCTCCAGCGA</t>
  </si>
  <si>
    <t>SLC4A8</t>
  </si>
  <si>
    <t>g.chr12:51888753G&gt;A</t>
  </si>
  <si>
    <t>uc001rys.1</t>
  </si>
  <si>
    <t>c.2794G&gt;A</t>
  </si>
  <si>
    <t>c.(2794-2796)GGG&gt;AGG</t>
  </si>
  <si>
    <t>p.G932R</t>
  </si>
  <si>
    <t>SLC4A8_uc001rym.2_Missense_Mutation_p.G879R|SLC4A8_uc001ryn.2_Missense_Mutation_p.G879R|SLC4A8_uc001ryo.2_Missense_Mutation_p.G879R|SLC4A8_uc010snj.1_Missense_Mutation_p.G959R|SLC4A8_uc001ryr.2_Missense_Mutation_p.G932R</t>
  </si>
  <si>
    <t>NM_001039960</t>
  </si>
  <si>
    <t>NP_001035049</t>
  </si>
  <si>
    <t>Q2Y0W8</t>
  </si>
  <si>
    <t>S4A8_HUMAN</t>
  </si>
  <si>
    <t>solute carrier family 4, sodium bicarbonate</t>
  </si>
  <si>
    <t>bicarbonate transport|sodium ion transport</t>
  </si>
  <si>
    <t>inorganic anion exchanger activity</t>
  </si>
  <si>
    <t>ovary(3)|pancreas(1)|skin(1)</t>
  </si>
  <si>
    <t>BRCA - Breast invasive adenocarcinoma(357;0.15)</t>
  </si>
  <si>
    <t>AAAGCTCTTTGGGATGCCCGC</t>
  </si>
  <si>
    <t>SLC5A10</t>
  </si>
  <si>
    <t>g.chr17:18918407C&gt;T</t>
  </si>
  <si>
    <t>uc002guu.1</t>
  </si>
  <si>
    <t>c.(1135-1137)TCG&gt;TTG</t>
  </si>
  <si>
    <t>p.S379L</t>
  </si>
  <si>
    <t>SLC5A10_uc002gur.1_Missense_Mutation_p.S312L|SLC5A10_uc002gut.1_Missense_Mutation_p.S395L|SLC5A10_uc002guv.1_Missense_Mutation_p.S352L|SLC5A10_uc010vyl.1_Missense_Mutation_p.S343L|SLC5A10_uc002gux.1_5'Flank</t>
  </si>
  <si>
    <t>NM_001042450</t>
  </si>
  <si>
    <t>NP_001035915</t>
  </si>
  <si>
    <t>A0PJK1</t>
  </si>
  <si>
    <t>SC5AA_HUMAN</t>
  </si>
  <si>
    <t>sodium ion transport|transmembrane transport</t>
  </si>
  <si>
    <t>GCGCTCATGTCGTCGCTGACC</t>
  </si>
  <si>
    <t>SLC5A7</t>
  </si>
  <si>
    <t>g.chr2:108626830C&gt;T</t>
  </si>
  <si>
    <t>uc002tdv.2</t>
  </si>
  <si>
    <t>c.(1255-1257)CCC&gt;CTC</t>
  </si>
  <si>
    <t>p.P419L</t>
  </si>
  <si>
    <t>SLC5A7_uc010ywm.1_Missense_Mutation_p.P172L|SLC5A7_uc010fjj.2_Missense_Mutation_p.P419L|SLC5A7_uc010ywn.1_Missense_Mutation_p.P306L</t>
  </si>
  <si>
    <t>NM_021815</t>
  </si>
  <si>
    <t>NP_068587</t>
  </si>
  <si>
    <t>Q9GZV3</t>
  </si>
  <si>
    <t>SC5A7_HUMAN</t>
  </si>
  <si>
    <t>solute carrier family 5 (choline transporter),</t>
  </si>
  <si>
    <t>acetylcholine biosynthetic process|neurotransmitter secretion</t>
  </si>
  <si>
    <t>choline:sodium symporter activity</t>
  </si>
  <si>
    <t>GTTATCTTCCCCCAGCTGCTT</t>
  </si>
  <si>
    <t>SLC5A8</t>
  </si>
  <si>
    <t>g.chr12:101551101A&gt;G</t>
  </si>
  <si>
    <t>uc001thz.3</t>
  </si>
  <si>
    <t>c.1789T&gt;C</t>
  </si>
  <si>
    <t>c.(1789-1791)TTG&gt;CTG</t>
  </si>
  <si>
    <t>p.L597L</t>
  </si>
  <si>
    <t>NM_145913</t>
  </si>
  <si>
    <t>NP_666018</t>
  </si>
  <si>
    <t>Q8N695</t>
  </si>
  <si>
    <t>SC5A8_HUMAN</t>
  </si>
  <si>
    <t>solute carrier family 5 (iodide transporter),</t>
  </si>
  <si>
    <t>apoptosis|sodium ion transport</t>
  </si>
  <si>
    <t>apical plasma membrane|integral to membrane</t>
  </si>
  <si>
    <t>monocarboxylic acid transmembrane transporter activity|passive transmembrane transporter activity|symporter activity</t>
  </si>
  <si>
    <t>TCTGAGTTCAATTCAATGTGG</t>
  </si>
  <si>
    <t>g.chr12:101584298G&gt;A</t>
  </si>
  <si>
    <t>c.781C&gt;T</t>
  </si>
  <si>
    <t>c.(781-783)CAA&gt;TAA</t>
  </si>
  <si>
    <t>p.Q261*</t>
  </si>
  <si>
    <t>ACCTGGGATTGGTTGACACCG</t>
  </si>
  <si>
    <t>SLC6A6</t>
  </si>
  <si>
    <t>g.chr3:14509665C&gt;T</t>
  </si>
  <si>
    <t>uc010heg.2</t>
  </si>
  <si>
    <t>c.(1039-1041)ATC&gt;ATT</t>
  </si>
  <si>
    <t>p.I347I</t>
  </si>
  <si>
    <t>SLC6A6_uc003byq.2_Silent_p.I347I|SLC6A6_uc003byr.2_Intron</t>
  </si>
  <si>
    <t>NM_001134367</t>
  </si>
  <si>
    <t>NP_001127839</t>
  </si>
  <si>
    <t>P31641</t>
  </si>
  <si>
    <t>SC6A6_HUMAN</t>
  </si>
  <si>
    <t>solute carrier family 6 (neurotransmitter</t>
  </si>
  <si>
    <t>cellular amino acid metabolic process</t>
  </si>
  <si>
    <t>amino acid transmembrane transporter activity|neurotransmitter:sodium symporter activity|taurine:sodium symporter activity</t>
  </si>
  <si>
    <t>TTTTTTCCATCCTGGGCTTCA</t>
  </si>
  <si>
    <t>OREG0015421</t>
  </si>
  <si>
    <t>SLC7A4</t>
  </si>
  <si>
    <t>g.chr22:21385760C&gt;T</t>
  </si>
  <si>
    <t>uc002zud.2</t>
  </si>
  <si>
    <t>c.342G&gt;A</t>
  </si>
  <si>
    <t>c.(340-342)TGG&gt;TGA</t>
  </si>
  <si>
    <t>p.W114*</t>
  </si>
  <si>
    <t>SLC7A4_uc002zue.2_Nonsense_Mutation_p.W114*</t>
  </si>
  <si>
    <t>NM_004173</t>
  </si>
  <si>
    <t>NP_004164</t>
  </si>
  <si>
    <t>O43246</t>
  </si>
  <si>
    <t>CTR4_HUMAN</t>
  </si>
  <si>
    <t>solute carrier family 7 (cationic amino acid</t>
  </si>
  <si>
    <t>basic amino acid transmembrane transporter activity</t>
  </si>
  <si>
    <t>all_cancers(11;2.85e-22)|Lung NSC(8;4.21e-14)|all_lung(8;6.08e-13)|Melanoma(16;0.000465)|Ovarian(15;0.0028)|Colorectal(54;0.0968)</t>
  </si>
  <si>
    <t>LUSC - Lung squamous cell carcinoma(15;0.000204)|Lung(15;0.00494)|Epithelial(17;0.195)</t>
  </si>
  <si>
    <t>L-Arginine(DB00125)|L-Lysine(DB00123)|L-Ornithine(DB00129)</t>
  </si>
  <si>
    <t>TGAGGAAGGCCCACAGCTCGC</t>
  </si>
  <si>
    <t>SLCO5A1</t>
  </si>
  <si>
    <t>g.chr8:70744477C&gt;T</t>
  </si>
  <si>
    <t>uc003xyl.2</t>
  </si>
  <si>
    <t>c.(430-432)ATG&gt;ATA</t>
  </si>
  <si>
    <t>p.M144I</t>
  </si>
  <si>
    <t>SLCO5A1_uc010lzb.2_Missense_Mutation_p.M144I|SLCO5A1_uc011lfa.1_RNA|SLCO5A1_uc003xyk.2_Missense_Mutation_p.M144I|SLCO5A1_uc010lzc.2_Missense_Mutation_p.M144I</t>
  </si>
  <si>
    <t>NM_030958</t>
  </si>
  <si>
    <t>NP_112220</t>
  </si>
  <si>
    <t>Q9H2Y9</t>
  </si>
  <si>
    <t>SO5A1_HUMAN</t>
  </si>
  <si>
    <t>solute carrier organic anion transporter family,</t>
  </si>
  <si>
    <t>Breast(64;0.0654)</t>
  </si>
  <si>
    <t>Epithelial(68;0.0141)|OV - Ovarian serous cystadenocarcinoma(28;0.0315)|all cancers(69;0.0594)</t>
  </si>
  <si>
    <t>ACCCAGAGACCATTAACGCCT</t>
  </si>
  <si>
    <t>OREG0018815</t>
  </si>
  <si>
    <t>SMARCC2</t>
  </si>
  <si>
    <t>g.chr12:56558319_56558321delAGC</t>
  </si>
  <si>
    <t>uc001skb.2</t>
  </si>
  <si>
    <t>3440_3442</t>
  </si>
  <si>
    <t>c.3334_3336delGCT</t>
  </si>
  <si>
    <t>c.(3334-3336)GCTdel</t>
  </si>
  <si>
    <t>p.A1112del</t>
  </si>
  <si>
    <t>SMARCC2_uc001skd.2_Intron|SMARCC2_uc001ska.2_Intron|SMARCC2_uc001skc.2_Intron|SMARCC2_uc010sqf.1_Intron</t>
  </si>
  <si>
    <t>NM_003075</t>
  </si>
  <si>
    <t>NP_003066</t>
  </si>
  <si>
    <t>Q8TAQ2</t>
  </si>
  <si>
    <t>SMRC2_HUMAN</t>
  </si>
  <si>
    <t>SWI/SNF-related matrix-associated</t>
  </si>
  <si>
    <t>chromatin remodeling|negative regulation of transcription, DNA-dependent|nervous system development|positive regulation of transcription, DNA-dependent|regulation of transcription from RNA polymerase II promoter|transcription, DNA-dependent</t>
  </si>
  <si>
    <t>nBAF complex|npBAF complex|nucleoplasm|SWI/SNF complex</t>
  </si>
  <si>
    <t>lung(2)|central_nervous_system(2)|ovary(1)|skin(1)</t>
  </si>
  <si>
    <t>OV - Ovarian serous cystadenocarcinoma(18;0.123)</t>
  </si>
  <si>
    <t>GGTTAGGAGGAGCGGGGAGGTTA</t>
  </si>
  <si>
    <t>SMC6</t>
  </si>
  <si>
    <t>g.chr2:17898126delT</t>
  </si>
  <si>
    <t>uc002rco.2</t>
  </si>
  <si>
    <t>c.1228delA</t>
  </si>
  <si>
    <t>c.(1228-1230)ATAfs</t>
  </si>
  <si>
    <t>p.I410fs</t>
  </si>
  <si>
    <t>SMC6_uc010exo.2_Frame_Shift_Del_p.I410fs|SMC6_uc002rcn.2_Frame_Shift_Del_p.I410fs|SMC6_uc002rcp.1_Frame_Shift_Del_p.I436fs|SMC6_uc002rcq.2_Frame_Shift_Del_p.I436fs|SMC6_uc002rcr.1_Frame_Shift_Del_p.I410fs</t>
  </si>
  <si>
    <t>NM_001142286</t>
  </si>
  <si>
    <t>NP_001135758</t>
  </si>
  <si>
    <t>Q96SB8</t>
  </si>
  <si>
    <t>SMC6_HUMAN</t>
  </si>
  <si>
    <t>SMC6 protein</t>
  </si>
  <si>
    <t>breast(4)|upper_aerodigestive_tract(1)|kidney(1)</t>
  </si>
  <si>
    <t>Acute lymphoblastic leukemia(172;0.155)|all_hematologic(175;0.158)</t>
  </si>
  <si>
    <t>AACCAAGATATTTTTTTTTGT</t>
  </si>
  <si>
    <t>SMCR7L</t>
  </si>
  <si>
    <t>g.chr22:39909774G&gt;A</t>
  </si>
  <si>
    <t>uc003axx.2</t>
  </si>
  <si>
    <t>c.838G&gt;A</t>
  </si>
  <si>
    <t>c.(838-840)GGG&gt;AGG</t>
  </si>
  <si>
    <t>p.G280R</t>
  </si>
  <si>
    <t>SMCR7L_uc003axw.2_Missense_Mutation_p.G280R|SMCR7L_uc010gxz.1_Missense_Mutation_p.G102R|SMCR7L_uc003axy.2_Missense_Mutation_p.G102R</t>
  </si>
  <si>
    <t>NM_019008</t>
  </si>
  <si>
    <t>NP_061881</t>
  </si>
  <si>
    <t>Q9NQG6</t>
  </si>
  <si>
    <t>SMC7L_HUMAN</t>
  </si>
  <si>
    <t>hypothetical protein LOC54471</t>
  </si>
  <si>
    <t>integral to membrane|mitochondrion</t>
  </si>
  <si>
    <t>GCCAGCCATAGGGTCCCTCTT</t>
  </si>
  <si>
    <t>OREG0026577</t>
  </si>
  <si>
    <t>SMR3B</t>
  </si>
  <si>
    <t>CCG</t>
  </si>
  <si>
    <t>g.chr4:71255479_71255480insCCG</t>
  </si>
  <si>
    <t>uc011cas.1</t>
  </si>
  <si>
    <t>235_236</t>
  </si>
  <si>
    <t>c.154_155insCCG</t>
  </si>
  <si>
    <t>c.(154-156)CCA&gt;CCCGCA</t>
  </si>
  <si>
    <t>p.52_53insA</t>
  </si>
  <si>
    <t>SMR3B_uc003hfh.2_In_Frame_Ins_p.52_53insA</t>
  </si>
  <si>
    <t>NM_006685</t>
  </si>
  <si>
    <t>NP_006676</t>
  </si>
  <si>
    <t>P02814</t>
  </si>
  <si>
    <t>SMR3B_HUMAN</t>
  </si>
  <si>
    <t>submaxillary gland androgen regulated protein 3</t>
  </si>
  <si>
    <t>52_53</t>
  </si>
  <si>
    <t>Poly-Pro.|Pro-rich.</t>
  </si>
  <si>
    <t>all_hematologic(202;0.196)</t>
  </si>
  <si>
    <t>ACCTCCTCCTCCACCCTATGGT</t>
  </si>
  <si>
    <t>g.chr6:84291955G&gt;A</t>
  </si>
  <si>
    <t>SNAP91_uc011dzd.1_Missense_Mutation_p.S215F|SNAP91_uc003pkb.2_Missense_Mutation_p.S621F|SNAP91_uc003pkc.2_Missense_Mutation_p.S682F|SNAP91_uc003pkd.2_Missense_Mutation_p.S405F|SNAP91_uc003pka.2_Missense_Mutation_p.S710F</t>
  </si>
  <si>
    <t>TGGATCAAAGGAGCTGCTGCT</t>
  </si>
  <si>
    <t>SNAPC2</t>
  </si>
  <si>
    <t>g.chr19:7987519delC</t>
  </si>
  <si>
    <t>uc002miw.1</t>
  </si>
  <si>
    <t>c.875delC</t>
  </si>
  <si>
    <t>c.(874-876)ACCfs</t>
  </si>
  <si>
    <t>p.T292fs</t>
  </si>
  <si>
    <t>SNAPC2_uc002mix.1_RNA</t>
  </si>
  <si>
    <t>NM_003083</t>
  </si>
  <si>
    <t>NP_003074</t>
  </si>
  <si>
    <t>Q13487</t>
  </si>
  <si>
    <t>SNPC2_HUMAN</t>
  </si>
  <si>
    <t>small nuclear RNA activating complex,</t>
  </si>
  <si>
    <t>snRNA transcription|transcription from RNA polymerase II promoter|transcription from RNA polymerase III promoter</t>
  </si>
  <si>
    <t>CCAGAGGAGACCCCCCCAGCC</t>
  </si>
  <si>
    <t>SNCAIP</t>
  </si>
  <si>
    <t>g.chr5:121780344C&gt;T</t>
  </si>
  <si>
    <t>uc003ksw.1</t>
  </si>
  <si>
    <t>SNCAIP_uc011cwl.1_Silent_p.T61T|SNCAIP_uc003ksx.1_Silent_p.T550T|SNCAIP_uc003ksy.1_Silent_p.T137T|SNCAIP_uc003ksz.1_Silent_p.T137T|SNCAIP_uc010jcu.2_Silent_p.T99T|SNCAIP_uc011cwm.1_Silent_p.T137T|SNCAIP_uc003kta.1_Silent_p.T135T|SNCAIP_uc010jcv.1_RNA|SNCAIP_uc010jcw.1_Silent_p.T197T|SNCAIP_uc010jcx.1_Silent_p.T443T|uc003ktb.1_Intron|SNCAIP_uc003ktc.1_Silent_p.T19T</t>
  </si>
  <si>
    <t>NM_005460</t>
  </si>
  <si>
    <t>NP_005451</t>
  </si>
  <si>
    <t>Q9Y6H5</t>
  </si>
  <si>
    <t>SNCAP_HUMAN</t>
  </si>
  <si>
    <t>synuclein alpha interacting protein</t>
  </si>
  <si>
    <t>cell death|dopamine metabolic process|regulation of inclusion body assembly|regulation of neurotransmitter secretion</t>
  </si>
  <si>
    <t>cytoplasm|neuronal cell body|nucleolus|presynaptic membrane</t>
  </si>
  <si>
    <t>ubiquitin protein ligase binding</t>
  </si>
  <si>
    <t>all_cancers(142;0.00787)|Prostate(80;0.0327)</t>
  </si>
  <si>
    <t>KIRC - Kidney renal clear cell carcinoma(527;0.206)</t>
  </si>
  <si>
    <t>OV - Ovarian serous cystadenocarcinoma(64;0.000625)|Epithelial(69;0.00216)|all cancers(49;0.0232)</t>
  </si>
  <si>
    <t>AGGGGCACACCCTGTGCTCCA</t>
  </si>
  <si>
    <t>SNORD115-20</t>
  </si>
  <si>
    <t>g.chr15:25456780T&gt;G</t>
  </si>
  <si>
    <t>uc001yzq.1</t>
  </si>
  <si>
    <t>PAR4_uc001yzk.1_RNA|PAR4_uc010ayo.1_RNA|PAR4_uc001yzs.2_5'Flank|uc001yzt.1_5'Flank|HBII-52-24_uc010ayp.1_5'Flank</t>
  </si>
  <si>
    <t>NR_003313</t>
  </si>
  <si>
    <t>Homo sapiens small nucleolar RNA, C/D box 115-15 (SNORD115-15), non-coding RNA.</t>
  </si>
  <si>
    <t>AAGACTTGCATCAGGACCAAT</t>
  </si>
  <si>
    <t>SNRPB</t>
  </si>
  <si>
    <t>g.chr20:2443348G&gt;A</t>
  </si>
  <si>
    <t>uc002wfz.1</t>
  </si>
  <si>
    <t>c.619C&gt;T</t>
  </si>
  <si>
    <t>c.(619-621)CCT&gt;TCT</t>
  </si>
  <si>
    <t>p.P207S</t>
  </si>
  <si>
    <t>SNRPB_uc002wga.1_Missense_Mutation_p.P207S|SNRPB_uc010zpv.1_Missense_Mutation_p.P128S|SNRPB_uc002wgb.2_Missense_Mutation_p.P207S</t>
  </si>
  <si>
    <t>NM_198216</t>
  </si>
  <si>
    <t>NP_937859</t>
  </si>
  <si>
    <t>P14678</t>
  </si>
  <si>
    <t>RSMB_HUMAN</t>
  </si>
  <si>
    <t>small nuclear ribonucleoprotein polypeptide B/B'</t>
  </si>
  <si>
    <t>Repeat-rich region.</t>
  </si>
  <si>
    <t>histone mRNA metabolic process|ncRNA metabolic process|spliceosomal snRNP assembly|termination of RNA polymerase II transcription</t>
  </si>
  <si>
    <t>catalytic step 2 spliceosome|cytosol|nucleoplasm|U12-type spliceosomal complex|U7 snRNP</t>
  </si>
  <si>
    <t>protein binding|protein binding|RNA binding</t>
  </si>
  <si>
    <t>CCTCTTCCAGGGGGGATCCCC</t>
  </si>
  <si>
    <t>SNRPN</t>
  </si>
  <si>
    <t>g.chr15:25232190G&gt;A</t>
  </si>
  <si>
    <t>uc001ywz.1</t>
  </si>
  <si>
    <t>PAR-SN_uc001yxa.1_Intron|PAR-SN_uc001yxc.2_Intron|PAR5_uc001yxd.2_RNA</t>
  </si>
  <si>
    <t>P63162</t>
  </si>
  <si>
    <t>RSMN_HUMAN</t>
  </si>
  <si>
    <t>Homo sapiens SNRPN upstream reading frame protein (SNURF) mRNA, complete cds.</t>
  </si>
  <si>
    <t>RNA splicing</t>
  </si>
  <si>
    <t>small nuclear ribonucleoprotein complex|spliceosomal complex</t>
  </si>
  <si>
    <t>identical protein binding|RNA binding</t>
  </si>
  <si>
    <t>all_cancers(20;9.33e-22)|Breast(32;0.000625)</t>
  </si>
  <si>
    <t>all cancers(64;3.38e-08)|Epithelial(43;3.45e-07)|BRCA - Breast invasive adenocarcinoma(123;0.000207)|GBM - Glioblastoma multiforme(186;0.125)</t>
  </si>
  <si>
    <t>AGTAGTGGAAGGAATGAGTTA</t>
  </si>
  <si>
    <t>Prader-Willi_syndrome</t>
  </si>
  <si>
    <t>SNTG2</t>
  </si>
  <si>
    <t>g.chr2:1168793C&gt;T</t>
  </si>
  <si>
    <t>uc002qwq.2</t>
  </si>
  <si>
    <t>c.515C&gt;T</t>
  </si>
  <si>
    <t>c.(514-516)TCC&gt;TTC</t>
  </si>
  <si>
    <t>p.S172F</t>
  </si>
  <si>
    <t>SNTG2_uc010ewi.2_Intron</t>
  </si>
  <si>
    <t>NM_018968</t>
  </si>
  <si>
    <t>NP_061841</t>
  </si>
  <si>
    <t>Q9NY99</t>
  </si>
  <si>
    <t>SNTG2_HUMAN</t>
  </si>
  <si>
    <t>syntrophin, gamma 2</t>
  </si>
  <si>
    <t>cytoplasm|cytoskeleton|sarcolemma|syntrophin complex</t>
  </si>
  <si>
    <t>actin binding|PDZ domain binding</t>
  </si>
  <si>
    <t>Acute lymphoblastic leukemia(172;0.0627)|all_hematologic(175;0.0797)</t>
  </si>
  <si>
    <t>all_cancers(51;0.00469)</t>
  </si>
  <si>
    <t>all cancers(51;0.0178)|OV - Ovarian serous cystadenocarcinoma(76;0.07)|Epithelial(75;0.0864)|GBM - Glioblastoma multiforme(21;0.173)</t>
  </si>
  <si>
    <t>CCAGGGCCATCCAGCGACCAC</t>
  </si>
  <si>
    <t>SOLH</t>
  </si>
  <si>
    <t>g.chr16:597935C&gt;T</t>
  </si>
  <si>
    <t>uc002chi.2</t>
  </si>
  <si>
    <t>c.1097C&gt;T</t>
  </si>
  <si>
    <t>c.(1096-1098)TCC&gt;TTC</t>
  </si>
  <si>
    <t>p.S366F</t>
  </si>
  <si>
    <t>SOLH_uc002chh.1_Missense_Mutation_p.S366F</t>
  </si>
  <si>
    <t>NM_005632</t>
  </si>
  <si>
    <t>NP_005623</t>
  </si>
  <si>
    <t>O75808</t>
  </si>
  <si>
    <t>CAN15_HUMAN</t>
  </si>
  <si>
    <t>small optic lobes</t>
  </si>
  <si>
    <t>RanBP2-type 4.</t>
  </si>
  <si>
    <t>calcium-dependent cysteine-type endopeptidase activity|sequence-specific DNA binding transcription factor activity|zinc ion binding</t>
  </si>
  <si>
    <t>Hepatocellular(780;0.00335)</t>
  </si>
  <si>
    <t>TGCGGCTGCTCCAAACTGCAC</t>
  </si>
  <si>
    <t>SORCS3</t>
  </si>
  <si>
    <t>g.chr10:107022233G&gt;A</t>
  </si>
  <si>
    <t>uc001kyi.1</t>
  </si>
  <si>
    <t>c.3588G&gt;A</t>
  </si>
  <si>
    <t>c.(3586-3588)CTG&gt;CTA</t>
  </si>
  <si>
    <t>p.L1196L</t>
  </si>
  <si>
    <t>NM_014978</t>
  </si>
  <si>
    <t>NP_055793</t>
  </si>
  <si>
    <t>Q9UPU3</t>
  </si>
  <si>
    <t>SORC3_HUMAN</t>
  </si>
  <si>
    <t>VPS10 domain receptor protein SORCS 3 precursor</t>
  </si>
  <si>
    <t>neuropeptide receptor activity</t>
  </si>
  <si>
    <t>ovary(6)|skin(3)|central_nervous_system(1)</t>
  </si>
  <si>
    <t>Colorectal(252;0.134)|Breast(234;0.142)|Lung NSC(174;0.191)</t>
  </si>
  <si>
    <t>Epithelial(162;1.58e-07)|all cancers(201;1.02e-05)|BRCA - Breast invasive adenocarcinoma(275;0.0628)</t>
  </si>
  <si>
    <t>ACAAAGAGCTGGACACGCGGG</t>
  </si>
  <si>
    <t>SP140</t>
  </si>
  <si>
    <t>uc002vql.2</t>
  </si>
  <si>
    <t>NM_007237</t>
  </si>
  <si>
    <t>NP_009168</t>
  </si>
  <si>
    <t>Q13342</t>
  </si>
  <si>
    <t>LY10_HUMAN</t>
  </si>
  <si>
    <t>SP140 nuclear body protein isoform 1</t>
  </si>
  <si>
    <t>cytoplasm|nuclear envelope|nucleolus|nucleoplasm</t>
  </si>
  <si>
    <t>Renal(207;0.0112)|all_lung(227;0.0221)|Lung NSC(271;0.0977)|all_hematologic(139;0.103)|Acute lymphoblastic leukemia(138;0.167)</t>
  </si>
  <si>
    <t>Epithelial(121;1.13e-12)|all cancers(144;2.71e-10)|LUSC - Lung squamous cell carcinoma(224;0.008)|Lung(119;0.00942)</t>
  </si>
  <si>
    <t>AGTGCCTCAGGAAGCCTTGAG</t>
  </si>
  <si>
    <t>g.chr2:231108493G&gt;T</t>
  </si>
  <si>
    <t>c.538G&gt;T</t>
  </si>
  <si>
    <t>c.(538-540)GAA&gt;TAA</t>
  </si>
  <si>
    <t>p.E180*</t>
  </si>
  <si>
    <t>SP140_uc010zma.1_RNA|SP140_uc002vqk.2_Nonsense_Mutation_p.E180*|SP140_uc002vqn.2_Nonsense_Mutation_p.E180*|SP140_uc002vqm.2_Nonsense_Mutation_p.E180*|SP140_uc010fxl.2_Nonsense_Mutation_p.E180*</t>
  </si>
  <si>
    <t>g.chr2:231177323G&gt;A</t>
  </si>
  <si>
    <t>c.2528G&gt;A</t>
  </si>
  <si>
    <t>c.(2527-2529)GGA&gt;GAA</t>
  </si>
  <si>
    <t>p.G843E</t>
  </si>
  <si>
    <t>SP140_uc010zma.1_Intron|SP140_uc002vqn.2_Missense_Mutation_p.G729E|SP140_uc002vqm.2_Missense_Mutation_p.G783E|SP140_uc010fxl.2_Missense_Mutation_p.G816E</t>
  </si>
  <si>
    <t>GGCCAAATGGGATTTAGACTG</t>
  </si>
  <si>
    <t>SPAG17</t>
  </si>
  <si>
    <t>g.chr1:118634273C&gt;T</t>
  </si>
  <si>
    <t>uc001ehk.2</t>
  </si>
  <si>
    <t>c.1315G&gt;A</t>
  </si>
  <si>
    <t>c.(1315-1317)GAA&gt;AAA</t>
  </si>
  <si>
    <t>p.E439K</t>
  </si>
  <si>
    <t>NM_206996</t>
  </si>
  <si>
    <t>NP_996879</t>
  </si>
  <si>
    <t>Q6Q759</t>
  </si>
  <si>
    <t>SPG17_HUMAN</t>
  </si>
  <si>
    <t>sperm associated antigen 17</t>
  </si>
  <si>
    <t>cilium|flagellar axoneme|microtubule</t>
  </si>
  <si>
    <t>upper_aerodigestive_tract(2)|ovary(2)|large_intestine(1)|skin(1)</t>
  </si>
  <si>
    <t>Esophageal squamous(2;0.0106)</t>
  </si>
  <si>
    <t>all_cancers(81;0.0204)|all_lung(203;9.46e-05)|Lung NSC(69;0.000675)|all_epithelial(167;0.01)</t>
  </si>
  <si>
    <t>Lung(183;0.0858)</t>
  </si>
  <si>
    <t>GAAATGAATTCCTCTCGAATT</t>
  </si>
  <si>
    <t>SPATA7</t>
  </si>
  <si>
    <t>g.chr14:88892637C&gt;T</t>
  </si>
  <si>
    <t>uc001xwq.2</t>
  </si>
  <si>
    <t>c.434C&gt;T</t>
  </si>
  <si>
    <t>c.(433-435)TCC&gt;TTC</t>
  </si>
  <si>
    <t>p.S145F</t>
  </si>
  <si>
    <t>SPATA7_uc001xwr.2_Missense_Mutation_p.S113F|SPATA7_uc001xws.2_Missense_Mutation_p.S81F|SPATA7_uc001xwt.2_Missense_Mutation_p.S39F</t>
  </si>
  <si>
    <t>NM_018418</t>
  </si>
  <si>
    <t>NP_060888</t>
  </si>
  <si>
    <t>Q9P0W8</t>
  </si>
  <si>
    <t>SPAT7_HUMAN</t>
  </si>
  <si>
    <t>spermatogenesis-associated protein 7 isoform a</t>
  </si>
  <si>
    <t>GGATTTTCATCCTTTGCAAGG</t>
  </si>
  <si>
    <t>SPEF2</t>
  </si>
  <si>
    <t>g.chr5:35705894delA</t>
  </si>
  <si>
    <t>uc003jjo.2</t>
  </si>
  <si>
    <t>c.2649delA</t>
  </si>
  <si>
    <t>c.(2647-2649)GCAfs</t>
  </si>
  <si>
    <t>p.A883fs</t>
  </si>
  <si>
    <t>SPEF2_uc003jjq.3_Frame_Shift_Del_p.A878fs|SPEF2_uc003jjp.1_Frame_Shift_Del_p.A369fs</t>
  </si>
  <si>
    <t>NM_024867</t>
  </si>
  <si>
    <t>NP_079143</t>
  </si>
  <si>
    <t>Q9C093</t>
  </si>
  <si>
    <t>SPEF2_HUMAN</t>
  </si>
  <si>
    <t>KPL2 protein isoform 1</t>
  </si>
  <si>
    <t>nucleobase, nucleoside, nucleotide and nucleic acid metabolic process</t>
  </si>
  <si>
    <t>ATP binding|nucleobase, nucleoside, nucleotide kinase activity|protein dimerization activity</t>
  </si>
  <si>
    <t>all_lung(31;7.56e-05)</t>
  </si>
  <si>
    <t>Lung(74;0.111)|COAD - Colon adenocarcinoma(61;0.14)|Colorectal(62;0.202)</t>
  </si>
  <si>
    <t>CTGAAATAGCAAAAAAAAAGA</t>
  </si>
  <si>
    <t>g.chr5:35753853C&gt;T</t>
  </si>
  <si>
    <t>c.3458C&gt;T</t>
  </si>
  <si>
    <t>c.(3457-3459)TCC&gt;TTC</t>
  </si>
  <si>
    <t>p.S1153F</t>
  </si>
  <si>
    <t>SPEF2_uc003jjp.1_Missense_Mutation_p.S639F</t>
  </si>
  <si>
    <t>CATTTCTTTTCCCTGATGCAG</t>
  </si>
  <si>
    <t>SPEN</t>
  </si>
  <si>
    <t>g.chr1:16262465_16262466insC</t>
  </si>
  <si>
    <t>uc001axk.1</t>
  </si>
  <si>
    <t>9934_9935</t>
  </si>
  <si>
    <t>c.9730_9731insC</t>
  </si>
  <si>
    <t>c.(9730-9732)ACCfs</t>
  </si>
  <si>
    <t>p.T3244fs</t>
  </si>
  <si>
    <t>SPEN_uc010obp.1_Frame_Shift_Ins_p.T3203fs</t>
  </si>
  <si>
    <t>NM_015001</t>
  </si>
  <si>
    <t>NP_055816</t>
  </si>
  <si>
    <t>Q96T58</t>
  </si>
  <si>
    <t>MINT_HUMAN</t>
  </si>
  <si>
    <t>spen homolog, transcriptional regulator</t>
  </si>
  <si>
    <t>interspecies interaction between organisms|negative regulation of transcription, DNA-dependent|Notch signaling pathway</t>
  </si>
  <si>
    <t>ovary(6)|breast(3)|lung(2)|skin(2)|upper_aerodigestive_tract(1)|central_nervous_system(1)</t>
  </si>
  <si>
    <t>Colorectal(325;0.000258)|Breast(348;0.000278)|Lung NSC(340;0.000419)|Renal(390;0.000518)|all_lung(284;0.000567)|Ovarian(437;0.0129)|Myeloproliferative disorder(586;0.0255)</t>
  </si>
  <si>
    <t>UCEC - Uterine corpus endometrioid carcinoma (279;0.0185)|Colorectal(212;5.96e-07)|COAD - Colon adenocarcinoma(227;3.11e-05)|BRCA - Breast invasive adenocarcinoma(304;0.000115)|Kidney(64;0.000212)|KIRC - Kidney renal clear cell carcinoma(64;0.003)|STAD - Stomach adenocarcinoma(313;0.013)|READ - Rectum adenocarcinoma(331;0.0681)</t>
  </si>
  <si>
    <t>AGCTgcccccacccccacccct</t>
  </si>
  <si>
    <t>SPERT</t>
  </si>
  <si>
    <t>g.chr13:46287551C&gt;T</t>
  </si>
  <si>
    <t>uc001van.1</t>
  </si>
  <si>
    <t>c.391C&gt;T</t>
  </si>
  <si>
    <t>c.(391-393)CAG&gt;TAG</t>
  </si>
  <si>
    <t>p.Q131*</t>
  </si>
  <si>
    <t>SPERT_uc001vao.2_Nonsense_Mutation_p.Q95*</t>
  </si>
  <si>
    <t>NM_152719</t>
  </si>
  <si>
    <t>NP_689932</t>
  </si>
  <si>
    <t>Q8NA61</t>
  </si>
  <si>
    <t>SPERT_HUMAN</t>
  </si>
  <si>
    <t>spermatid associated</t>
  </si>
  <si>
    <t>Breast(56;0.000819)|Lung NSC(96;0.00227)|Prostate(109;0.00703)|Lung SC(185;0.0367)|Hepatocellular(98;0.0556)</t>
  </si>
  <si>
    <t>GBM - Glioblastoma multiforme(144;7.26e-05)</t>
  </si>
  <si>
    <t>GTTCGTGTTCCAGGACGGGCG</t>
  </si>
  <si>
    <t>SPG11</t>
  </si>
  <si>
    <t>g.chr15:44865889G&gt;A</t>
  </si>
  <si>
    <t>uc001ztx.2</t>
  </si>
  <si>
    <t>c.6061C&gt;T</t>
  </si>
  <si>
    <t>c.(6061-6063)CGG&gt;TGG</t>
  </si>
  <si>
    <t>p.R2021W</t>
  </si>
  <si>
    <t>SPG11_uc010bdw.2_Intron|SPG11_uc010ueh.1_Intron|SPG11_uc010uei.1_Missense_Mutation_p.R2021W|SPG11_uc001zty.1_Missense_Mutation_p.R750W</t>
  </si>
  <si>
    <t>NM_025137</t>
  </si>
  <si>
    <t>NP_079413</t>
  </si>
  <si>
    <t>Q96JI7</t>
  </si>
  <si>
    <t>SPTCS_HUMAN</t>
  </si>
  <si>
    <t>spatacsin isoform 1</t>
  </si>
  <si>
    <t>cytosol|integral to membrane|nucleus</t>
  </si>
  <si>
    <t>all_cancers(109;1.29e-14)|all_epithelial(112;1.26e-12)|Lung NSC(122;1.34e-07)|all_lung(180;1.21e-06)|Melanoma(134;0.0122)</t>
  </si>
  <si>
    <t>all cancers(107;2.93e-22)|GBM - Glioblastoma multiforme(94;1.55e-06)|COAD - Colon adenocarcinoma(120;0.0432)|Colorectal(105;0.0484)|Lung(196;0.104)|LUSC - Lung squamous cell carcinoma(244;0.214)</t>
  </si>
  <si>
    <t>AAGATTTTCCGGAGCATGGCT</t>
  </si>
  <si>
    <t>g.chr2:228855758G&gt;A</t>
  </si>
  <si>
    <t>c.4917C&gt;T</t>
  </si>
  <si>
    <t>c.(4915-4917)CCC&gt;CCT</t>
  </si>
  <si>
    <t>p.P1639P</t>
  </si>
  <si>
    <t>SPHKAP_uc002vpp.2_Silent_p.P1610P|SPHKAP_uc010zlx.1_Intron</t>
  </si>
  <si>
    <t>AGTAGATGGTGGGAATCCCCA</t>
  </si>
  <si>
    <t>CTCAGGCCAGGAGGAGATGCC</t>
  </si>
  <si>
    <t>g.chr2:228884164G&gt;T</t>
  </si>
  <si>
    <t>c.1406C&gt;A</t>
  </si>
  <si>
    <t>c.(1405-1407)TCC&gt;TAC</t>
  </si>
  <si>
    <t>p.S469Y</t>
  </si>
  <si>
    <t>SPHKAP_uc002vpp.2_Missense_Mutation_p.S469Y|SPHKAP_uc010zlx.1_Missense_Mutation_p.S469Y</t>
  </si>
  <si>
    <t>g.chr2:228884867C&gt;T</t>
  </si>
  <si>
    <t>c.703G&gt;A</t>
  </si>
  <si>
    <t>c.(703-705)GAA&gt;AAA</t>
  </si>
  <si>
    <t>p.E235K</t>
  </si>
  <si>
    <t>SPHKAP_uc002vpp.2_Missense_Mutation_p.E235K|SPHKAP_uc010zlx.1_Missense_Mutation_p.E235K</t>
  </si>
  <si>
    <t>TTTATATTTTCATAATCTAGT</t>
  </si>
  <si>
    <t>SPINLW1</t>
  </si>
  <si>
    <t>g.chr20:44174297delT</t>
  </si>
  <si>
    <t>uc002xou.2</t>
  </si>
  <si>
    <t>c.204delA</t>
  </si>
  <si>
    <t>c.(202-204)AAAfs</t>
  </si>
  <si>
    <t>p.K68fs</t>
  </si>
  <si>
    <t>SPINLW1_uc010zxc.1_Frame_Shift_Del_p.K68fs|SPINLW1_uc002xot.2_Frame_Shift_Del_p.K52fs|SPINLW1_uc002xov.1_Frame_Shift_Del_p.K68fs</t>
  </si>
  <si>
    <t>NM_020398</t>
  </si>
  <si>
    <t>NP_065131</t>
  </si>
  <si>
    <t>O95925</t>
  </si>
  <si>
    <t>EPPI_HUMAN</t>
  </si>
  <si>
    <t>serine peptidase inhibitor-like, with Kunitz and</t>
  </si>
  <si>
    <t>WAP.</t>
  </si>
  <si>
    <t>p.C53fs*28(2)</t>
  </si>
  <si>
    <t>GATCTAAACATTTTTTTCCGC</t>
  </si>
  <si>
    <t>SPINT1</t>
  </si>
  <si>
    <t>g.chr15:41149086delC</t>
  </si>
  <si>
    <t>uc001zna.2</t>
  </si>
  <si>
    <t>c.1503delC</t>
  </si>
  <si>
    <t>c.(1501-1503)CACfs</t>
  </si>
  <si>
    <t>p.H501fs</t>
  </si>
  <si>
    <t>SPINT1_uc001znb.2_Frame_Shift_Del_p.H485fs|SPINT1_uc001znc.2_Frame_Shift_Del_p.H485fs|SPINT1_uc010ucs.1_Frame_Shift_Del_p.H492fs</t>
  </si>
  <si>
    <t>NM_181642</t>
  </si>
  <si>
    <t>NP_857593</t>
  </si>
  <si>
    <t>O43278</t>
  </si>
  <si>
    <t>SPIT1_HUMAN</t>
  </si>
  <si>
    <t>serine peptidase inhibitor, Kunitz type 1</t>
  </si>
  <si>
    <t>extracellular region|membrane fraction</t>
  </si>
  <si>
    <t>all_cancers(109;1.35e-17)|all_epithelial(112;3.78e-15)|Lung NSC(122;9.68e-11)|all_lung(180;2.25e-09)|Melanoma(134;0.0574)|Ovarian(310;0.0822)|Colorectal(260;0.0946)</t>
  </si>
  <si>
    <t>GBM - Glioblastoma multiforme(113;2.91e-05)|COAD - Colon adenocarcinoma(120;0.153)|BRCA - Breast invasive adenocarcinoma(123;0.166)</t>
  </si>
  <si>
    <t>ACCACCACCACCCACCACCCA</t>
  </si>
  <si>
    <t>SPOCK2</t>
  </si>
  <si>
    <t>g.chr10:73822514G&gt;A</t>
  </si>
  <si>
    <t>uc001jso.1</t>
  </si>
  <si>
    <t>SPOCK2_uc001jsp.2_3'UTR</t>
  </si>
  <si>
    <t>NM_014767</t>
  </si>
  <si>
    <t>NP_055582</t>
  </si>
  <si>
    <t>Q92563</t>
  </si>
  <si>
    <t>TICN2_HUMAN</t>
  </si>
  <si>
    <t>sparc/osteonectin, cwcv and kazal-like domains</t>
  </si>
  <si>
    <t>extracellular matrix organization|regulation of cell differentiation|signal transduction|synapse assembly</t>
  </si>
  <si>
    <t>GCTCCTGAGGGCGTCTACCAG</t>
  </si>
  <si>
    <t>SPOCK3</t>
  </si>
  <si>
    <t>g.chr4:167656156C&gt;T</t>
  </si>
  <si>
    <t>uc003iri.1</t>
  </si>
  <si>
    <t>c.1227G&gt;A</t>
  </si>
  <si>
    <t>c.(1225-1227)ATG&gt;ATA</t>
  </si>
  <si>
    <t>p.M409I</t>
  </si>
  <si>
    <t>SPOCK3_uc011cjp.1_Missense_Mutation_p.M366I|SPOCK3_uc011cjq.1_Missense_Mutation_p.M418I|SPOCK3_uc011cjr.1_Missense_Mutation_p.M289I|SPOCK3_uc003irj.1_Missense_Mutation_p.M406I|SPOCK3_uc011cjs.1_Missense_Mutation_p.M358I|SPOCK3_uc011cjt.1_Missense_Mutation_p.M317I|SPOCK3_uc011cju.1_Missense_Mutation_p.M302I|SPOCK3_uc011cjv.1_Missense_Mutation_p.M311I</t>
  </si>
  <si>
    <t>NM_016950</t>
  </si>
  <si>
    <t>NP_058646</t>
  </si>
  <si>
    <t>Q9BQ16</t>
  </si>
  <si>
    <t>TICN3_HUMAN</t>
  </si>
  <si>
    <t>testican 3 isoform 2</t>
  </si>
  <si>
    <t>calcium ion binding|metalloendopeptidase inhibitor activity</t>
  </si>
  <si>
    <t>Prostate(90;0.0181)|Renal(120;0.0184)|Melanoma(52;0.0198)</t>
  </si>
  <si>
    <t>GBM - Glioblastoma multiforme(119;0.02)</t>
  </si>
  <si>
    <t>cttcatcattcataatatcgt</t>
  </si>
  <si>
    <t>SPP2</t>
  </si>
  <si>
    <t>g.chr2:234969090C&gt;T</t>
  </si>
  <si>
    <t>uc002vvk.1</t>
  </si>
  <si>
    <t>c.411C&gt;T</t>
  </si>
  <si>
    <t>c.(409-411)TCC&gt;TCT</t>
  </si>
  <si>
    <t>p.S137S</t>
  </si>
  <si>
    <t>SPP2_uc010fyl.1_Silent_p.S57S</t>
  </si>
  <si>
    <t>NM_006944</t>
  </si>
  <si>
    <t>NP_008875</t>
  </si>
  <si>
    <t>Q13103</t>
  </si>
  <si>
    <t>SPP24_HUMAN</t>
  </si>
  <si>
    <t>secreted phosphoprotein 2, 24kDa precursor</t>
  </si>
  <si>
    <t>bone remodeling|skeletal system development</t>
  </si>
  <si>
    <t>Breast(86;0.0109)|Renal(207;0.019)|all_lung(227;0.13)|all_hematologic(139;0.182)</t>
  </si>
  <si>
    <t>Epithelial(121;5.73e-18)|BRCA - Breast invasive adenocarcinoma(100;0.000166)|Lung(119;0.00539)|LUSC - Lung squamous cell carcinoma(224;0.00846)</t>
  </si>
  <si>
    <t>GCAGCTGGTCCTCCTCCACGT</t>
  </si>
  <si>
    <t>g.chr1:158645953C&gt;T</t>
  </si>
  <si>
    <t>c.1090G&gt;A</t>
  </si>
  <si>
    <t>c.(1090-1092)GAA&gt;AAA</t>
  </si>
  <si>
    <t>p.E364K</t>
  </si>
  <si>
    <t>Spectrin 4.</t>
  </si>
  <si>
    <t>TGCAGTTTTTCATATCTGCTG</t>
  </si>
  <si>
    <t>SPTBN2</t>
  </si>
  <si>
    <t>g.chr11:66475134G&gt;A</t>
  </si>
  <si>
    <t>uc001ojd.2</t>
  </si>
  <si>
    <t>c.1506C&gt;T</t>
  </si>
  <si>
    <t>c.(1504-1506)ATC&gt;ATT</t>
  </si>
  <si>
    <t>p.I502I</t>
  </si>
  <si>
    <t>NM_006946</t>
  </si>
  <si>
    <t>NP_008877</t>
  </si>
  <si>
    <t>O15020</t>
  </si>
  <si>
    <t>SPTN2_HUMAN</t>
  </si>
  <si>
    <t>spectrin, beta, non-erythrocytic 2</t>
  </si>
  <si>
    <t>Spectrin 2.</t>
  </si>
  <si>
    <t>actin filament capping|axon guidance|cell death|vesicle-mediated transport</t>
  </si>
  <si>
    <t>cytosol|spectrin</t>
  </si>
  <si>
    <t>actin binding|structural constituent of cytoskeleton</t>
  </si>
  <si>
    <t>large_intestine(1)|pancreas(1)|central_nervous_system(1)|skin(1)</t>
  </si>
  <si>
    <t>GCCGAGCGGCGATGCGCTTGA</t>
  </si>
  <si>
    <t>SPTBN5</t>
  </si>
  <si>
    <t>g.chr15:42147015C&gt;T</t>
  </si>
  <si>
    <t>uc001zos.2</t>
  </si>
  <si>
    <t>c.9478G&gt;A</t>
  </si>
  <si>
    <t>c.(9478-9480)GAG&gt;AAG</t>
  </si>
  <si>
    <t>p.E3160K</t>
  </si>
  <si>
    <t>NM_016642</t>
  </si>
  <si>
    <t>NP_057726</t>
  </si>
  <si>
    <t>Q9NRC6</t>
  </si>
  <si>
    <t>SPTN5_HUMAN</t>
  </si>
  <si>
    <t>spectrin, beta, non-erythrocytic 5</t>
  </si>
  <si>
    <t>Spectrin 28.</t>
  </si>
  <si>
    <t>actin cytoskeleton organization|actin filament capping|axon guidance</t>
  </si>
  <si>
    <t>cytosol|membrane|spectrin</t>
  </si>
  <si>
    <t>all_cancers(109;1.84e-17)|all_epithelial(112;1.12e-15)|Lung NSC(122;7.6e-10)|all_lung(180;4.15e-09)|Melanoma(134;0.0179)|Ovarian(310;0.143)|Colorectal(260;0.173)</t>
  </si>
  <si>
    <t>all cancers(2;4.33e-34)|Epithelial(2;1.72e-25)|OV - Ovarian serous cystadenocarcinoma(18;8.32e-20)|GBM - Glioblastoma multiforme(94;4.69e-07)|Colorectal(2;0.00104)|COAD - Colon adenocarcinoma(120;0.0405)|READ - Rectum adenocarcinoma(92;0.0908)</t>
  </si>
  <si>
    <t>TCCAACCTCTCCCAAGCAGCC</t>
  </si>
  <si>
    <t>SPTLC1</t>
  </si>
  <si>
    <t>g.chr9:94843163G&gt;A</t>
  </si>
  <si>
    <t>uc004arl.1</t>
  </si>
  <si>
    <t>c.(343-345)CCT&gt;TCT</t>
  </si>
  <si>
    <t>p.P115S</t>
  </si>
  <si>
    <t>SPTLC1_uc011ltv.1_Missense_Mutation_p.P115S|SPTLC1_uc004arm.1_Missense_Mutation_p.P115S|SPTLC1_uc004arn.1_Missense_Mutation_p.P115S</t>
  </si>
  <si>
    <t>NM_006415</t>
  </si>
  <si>
    <t>NP_006406</t>
  </si>
  <si>
    <t>O15269</t>
  </si>
  <si>
    <t>SPTC1_HUMAN</t>
  </si>
  <si>
    <t>serine palmitoyltransferase subunit 1 isoform a</t>
  </si>
  <si>
    <t>integral to membrane|SPOTS complex</t>
  </si>
  <si>
    <t>protein binding|pyridoxal phosphate binding|serine C-palmitoyltransferase activity|transferase activity, transferring nitrogenous groups</t>
  </si>
  <si>
    <t>TTAACCCTAGGGTTATCCAAC</t>
  </si>
  <si>
    <t>SRCAP</t>
  </si>
  <si>
    <t>GTCC</t>
  </si>
  <si>
    <t>g.chr16:30736122_30736123insGTCC</t>
  </si>
  <si>
    <t>uc002dze.1</t>
  </si>
  <si>
    <t>5762_5763</t>
  </si>
  <si>
    <t>c.5377_5378insGTCC</t>
  </si>
  <si>
    <t>c.(5377-5379)GCCfs</t>
  </si>
  <si>
    <t>p.A1793fs</t>
  </si>
  <si>
    <t>SRCAP_uc002dzf.2_RNA|SRCAP_uc002dzg.1_Frame_Shift_Ins_p.A1588fs|SRCAP_uc010bzz.1_Frame_Shift_Ins_p.A1363fs</t>
  </si>
  <si>
    <t>NM_006662</t>
  </si>
  <si>
    <t>NP_006653</t>
  </si>
  <si>
    <t>Q6ZRS2</t>
  </si>
  <si>
    <t>SRCAP_HUMAN</t>
  </si>
  <si>
    <t>Snf2-related CBP activator protein</t>
  </si>
  <si>
    <t>interspecies interaction between organisms|regulation of transcription from RNA polymerase II promoter|transcription, DNA-dependent</t>
  </si>
  <si>
    <t>Golgi apparatus|nucleus|protein complex</t>
  </si>
  <si>
    <t>ATP binding|DNA binding|helicase activity|histone acetyltransferase activity|transcription coactivator activity</t>
  </si>
  <si>
    <t>Colorectal(24;0.198)</t>
  </si>
  <si>
    <t>cttgagccctgccccagttcct</t>
  </si>
  <si>
    <t>SSBP1</t>
  </si>
  <si>
    <t>g.chr7:141438973C&gt;T</t>
  </si>
  <si>
    <t>uc003vwo.1</t>
  </si>
  <si>
    <t>c.(7-9)CGA&gt;TGA</t>
  </si>
  <si>
    <t>p.R3*</t>
  </si>
  <si>
    <t>FLJ40852_uc011krh.1_5'Flank|FLJ40852_uc010lnm.2_5'Flank|FLJ40852_uc010lnn.2_5'Flank|FLJ40852_uc003vwm.3_5'Flank|FLJ40852_uc010lno.2_5'Flank|SSBP1_uc011kri.1_Nonsense_Mutation_p.R3*|SSBP1_uc010lnp.1_Nonsense_Mutation_p.R3*</t>
  </si>
  <si>
    <t>NM_003143</t>
  </si>
  <si>
    <t>NP_003134</t>
  </si>
  <si>
    <t>Q04837</t>
  </si>
  <si>
    <t>SSBP_HUMAN</t>
  </si>
  <si>
    <t>single-stranded DNA binding protein 1 precursor</t>
  </si>
  <si>
    <t>DNA replication|positive regulation of helicase activity</t>
  </si>
  <si>
    <t>mitochondrial nucleoid</t>
  </si>
  <si>
    <t>AGCCATGTTTCGAAGACCTGT</t>
  </si>
  <si>
    <t>SSC5D</t>
  </si>
  <si>
    <t>g.chr19:56029347_56029348insTCC</t>
  </si>
  <si>
    <t>uc002qlg.3</t>
  </si>
  <si>
    <t>3791_3792</t>
  </si>
  <si>
    <t>c.3704_3705insTCC</t>
  </si>
  <si>
    <t>c.(3703-3705)CAC&gt;CATCCC</t>
  </si>
  <si>
    <t>p.1235_1236insP</t>
  </si>
  <si>
    <t>NM_001144950</t>
  </si>
  <si>
    <t>NP_001138422</t>
  </si>
  <si>
    <t>A1L4H1</t>
  </si>
  <si>
    <t>SRCRL_HUMAN</t>
  </si>
  <si>
    <t>scavenger receptor cysteine-rich glycoprotein</t>
  </si>
  <si>
    <t>1235_1236</t>
  </si>
  <si>
    <t>Thr-rich.|Pro-rich.</t>
  </si>
  <si>
    <t>acaacccctcactccacaaccc</t>
  </si>
  <si>
    <t>g.chr7:149489233G&gt;A</t>
  </si>
  <si>
    <t>c.5478G&gt;A</t>
  </si>
  <si>
    <t>c.(5476-5478)CTG&gt;CTA</t>
  </si>
  <si>
    <t>p.L1826L</t>
  </si>
  <si>
    <t>EGF-like 1.</t>
  </si>
  <si>
    <t>CCTGCCCACTGACCTGTGATG</t>
  </si>
  <si>
    <t>g.chr7:149489749G&gt;A</t>
  </si>
  <si>
    <t>c.5805G&gt;A</t>
  </si>
  <si>
    <t>c.(5803-5805)CGG&gt;CGA</t>
  </si>
  <si>
    <t>p.R1935R</t>
  </si>
  <si>
    <t>TSP type-1 3.</t>
  </si>
  <si>
    <t>GGTCCTTCCGGAGCTCCAACA</t>
  </si>
  <si>
    <t>g.chr8:53084800_53084801insT</t>
  </si>
  <si>
    <t>776_777</t>
  </si>
  <si>
    <t>c.620_621insA</t>
  </si>
  <si>
    <t>c.(619-621)TCCfs</t>
  </si>
  <si>
    <t>p.S207fs</t>
  </si>
  <si>
    <t>ST18_uc011ldq.1_5'UTR|ST18_uc011ldr.1_Frame_Shift_Ins_p.S172fs|ST18_uc011lds.1_Frame_Shift_Ins_p.S112fs|ST18_uc003xra.2_Frame_Shift_Ins_p.S207fs|ST18_uc003xrb.2_Frame_Shift_Ins_p.S207fs</t>
  </si>
  <si>
    <t>CTGAGAAGTTGGAGCCACTGTC</t>
  </si>
  <si>
    <t>ST6GALNAC1</t>
  </si>
  <si>
    <t>g.chr17:74623248C&gt;T</t>
  </si>
  <si>
    <t>uc002jsh.2</t>
  </si>
  <si>
    <t>c.(1072-1074)GGG&gt;GAG</t>
  </si>
  <si>
    <t>p.G358E</t>
  </si>
  <si>
    <t>ST6GALNAC1_uc002jsi.2_Missense_Mutation_p.G226E|ST6GALNAC1_uc002jsj.2_RNA</t>
  </si>
  <si>
    <t>NM_018414</t>
  </si>
  <si>
    <t>NP_060884</t>
  </si>
  <si>
    <t>Q9NSC7</t>
  </si>
  <si>
    <t>SIA7A_HUMAN</t>
  </si>
  <si>
    <t>sialyltransferase 7A</t>
  </si>
  <si>
    <t>alpha-N-acetylgalactosaminide alpha-2,6-sialyltransferase activity</t>
  </si>
  <si>
    <t>CCGGAGGCTCCCAGCGGGGAG</t>
  </si>
  <si>
    <t>g.chr12:104083747C&gt;T</t>
  </si>
  <si>
    <t>c.3169C&gt;T</t>
  </si>
  <si>
    <t>c.(3169-3171)CCA&gt;TCA</t>
  </si>
  <si>
    <t>p.P1057S</t>
  </si>
  <si>
    <t>Extracellular (Potential).|FAS1 3.</t>
  </si>
  <si>
    <t>GAGCAATATTCCAGCCCTAAT</t>
  </si>
  <si>
    <t>g.chr7:99808633G&gt;A</t>
  </si>
  <si>
    <t>c.3239_splice</t>
  </si>
  <si>
    <t>c.e30-1</t>
  </si>
  <si>
    <t>p.G1080_splice</t>
  </si>
  <si>
    <t>STAG3_uc011kjk.1_Splice_Site_p.G1022_splice|GATS_uc003uty.3_Intron|GATS_uc003utz.3_Intron|GATS_uc003uua.3_Intron|GATS_uc010lgt.2_Intron|STAG3_uc003uub.1_Splice_Site_p.G304_splice</t>
  </si>
  <si>
    <t>CTGCTTGGCAGGGCCTGCCAA</t>
  </si>
  <si>
    <t>STIM2</t>
  </si>
  <si>
    <t>g.chr4:27019491delA</t>
  </si>
  <si>
    <t>uc003gsh.3</t>
  </si>
  <si>
    <t>c.1933delA</t>
  </si>
  <si>
    <t>c.(1933-1935)ACAfs</t>
  </si>
  <si>
    <t>p.T645fs</t>
  </si>
  <si>
    <t>STIM2_uc003gsg.3_Frame_Shift_Del_p.T637fs|STIM2_uc010iex.2_Frame_Shift_Del_p.T637fs|STIM2_uc010iey.2_Frame_Shift_Del_p.T261fs</t>
  </si>
  <si>
    <t>NM_020860</t>
  </si>
  <si>
    <t>NP_065911</t>
  </si>
  <si>
    <t>Q9P246</t>
  </si>
  <si>
    <t>STIM2_HUMAN</t>
  </si>
  <si>
    <t>stromal interaction molecule 2</t>
  </si>
  <si>
    <t>Cytoplasmic (Potential).|His/Pro-rich.</t>
  </si>
  <si>
    <t>activation of store-operated calcium channel activity|calcium ion transport|cellular calcium ion homeostasis|negative regulation of calcium ion transport via store-operated calcium channel activity</t>
  </si>
  <si>
    <t>endoplasmic reticulum membrane|integral to membrane|plasma membrane</t>
  </si>
  <si>
    <t>calcium channel regulator activity|calcium ion binding|protein binding</t>
  </si>
  <si>
    <t>CCCGCAACACACACCACACTC</t>
  </si>
  <si>
    <t>STK33</t>
  </si>
  <si>
    <t>g.chr11:8496434C&gt;T</t>
  </si>
  <si>
    <t>uc001mgi.1</t>
  </si>
  <si>
    <t>c.19G&gt;A</t>
  </si>
  <si>
    <t>c.(19-21)GAT&gt;AAT</t>
  </si>
  <si>
    <t>p.D7N</t>
  </si>
  <si>
    <t>STK33_uc001mgj.1_Missense_Mutation_p.D7N|STK33_uc001mgk.1_Missense_Mutation_p.D7N|STK33_uc010rbn.1_Intron|STK33_uc001mgl.3_Intron|STK33_uc009yfp.2_Intron</t>
  </si>
  <si>
    <t>NM_030906</t>
  </si>
  <si>
    <t>NP_112168</t>
  </si>
  <si>
    <t>Q9BYT3</t>
  </si>
  <si>
    <t>STK33_HUMAN</t>
  </si>
  <si>
    <t>serine/threonine kinase 33</t>
  </si>
  <si>
    <t>Golgi apparatus|nucleus|perinuclear region of cytoplasm</t>
  </si>
  <si>
    <t>ovary(2)|lung(2)|pancreas(1)|central_nervous_system(1)|skin(1)</t>
  </si>
  <si>
    <t>Epithelial(150;2.13e-06)|BRCA - Breast invasive adenocarcinoma(625;0.239)</t>
  </si>
  <si>
    <t>GATTTTTTATCTAAGCCACTA</t>
  </si>
  <si>
    <t>STON1-GTF2A1L</t>
  </si>
  <si>
    <t>g.chr2:48808220G&gt;A</t>
  </si>
  <si>
    <t>uc010yol.1</t>
  </si>
  <si>
    <t>c.448G&gt;A</t>
  </si>
  <si>
    <t>c.(448-450)GGT&gt;AGT</t>
  </si>
  <si>
    <t>p.G150S</t>
  </si>
  <si>
    <t>STON1_uc002rwo.3_Missense_Mutation_p.G150S|STON1_uc010fbm.2_Missense_Mutation_p.G150S|STON1-GTF2A1L_uc002rwp.1_Missense_Mutation_p.G150S|STON1_uc002rwr.2_RNA|STON1_uc002rwq.2_Missense_Mutation_p.G150S</t>
  </si>
  <si>
    <t>NM_006873</t>
  </si>
  <si>
    <t>NP_006864</t>
  </si>
  <si>
    <t>B7ZL16</t>
  </si>
  <si>
    <t>B7ZL16_HUMAN</t>
  </si>
  <si>
    <t>stonin 1</t>
  </si>
  <si>
    <t>endocytosis|intracellular protein transport|transcription initiation from RNA polymerase II promoter</t>
  </si>
  <si>
    <t>clathrin adaptor complex|transcription factor TFIIA complex</t>
  </si>
  <si>
    <t>TCCCAAAGTAGGTCTTCCAGA</t>
  </si>
  <si>
    <t>STON2</t>
  </si>
  <si>
    <t>g.chr14:81736918G&gt;A</t>
  </si>
  <si>
    <t>uc010tvu.1</t>
  </si>
  <si>
    <t>c.2709C&gt;T</t>
  </si>
  <si>
    <t>c.(2707-2709)TTC&gt;TTT</t>
  </si>
  <si>
    <t>p.F903F</t>
  </si>
  <si>
    <t>STON2_uc001xvk.1_Intron|STON2_uc010tvt.1_Silent_p.F700F</t>
  </si>
  <si>
    <t>NM_033104</t>
  </si>
  <si>
    <t>NP_149095</t>
  </si>
  <si>
    <t>Q8WXE9</t>
  </si>
  <si>
    <t>STON2_HUMAN</t>
  </si>
  <si>
    <t>stonin 2</t>
  </si>
  <si>
    <t>endocytosis|intracellular protein transport|regulation of endocytosis</t>
  </si>
  <si>
    <t>clathrin adaptor complex|nucleolus</t>
  </si>
  <si>
    <t>skin(3)|pancreas(2)</t>
  </si>
  <si>
    <t>BRCA - Breast invasive adenocarcinoma(234;0.0348)</t>
  </si>
  <si>
    <t>GTTACCAGGCGAACATAGTAA</t>
  </si>
  <si>
    <t>SULF2</t>
  </si>
  <si>
    <t>g.chr20:46305844C&gt;T</t>
  </si>
  <si>
    <t>uc002xto.2</t>
  </si>
  <si>
    <t>c.1228G&gt;A</t>
  </si>
  <si>
    <t>c.(1228-1230)GAC&gt;AAC</t>
  </si>
  <si>
    <t>p.D410N</t>
  </si>
  <si>
    <t>SULF2_uc002xtr.2_Missense_Mutation_p.D410N|SULF2_uc002xtq.2_Missense_Mutation_p.D410N</t>
  </si>
  <si>
    <t>NM_018837</t>
  </si>
  <si>
    <t>NP_061325</t>
  </si>
  <si>
    <t>Q8IWU5</t>
  </si>
  <si>
    <t>SULF2_HUMAN</t>
  </si>
  <si>
    <t>sulfatase 2 isoform a precursor</t>
  </si>
  <si>
    <t>bone development|heparan sulfate proteoglycan metabolic process|kidney development|negative regulation of fibroblast growth factor receptor signaling pathway</t>
  </si>
  <si>
    <t>cell surface|endoplasmic reticulum|extracellular space|Golgi stack</t>
  </si>
  <si>
    <t>arylsulfatase activity|calcium ion binding</t>
  </si>
  <si>
    <t>ovary(2)|breast(2)|pancreas(1)|skin(1)</t>
  </si>
  <si>
    <t>AAGAAGGAGTCCCGCCAGACC</t>
  </si>
  <si>
    <t>SVOP</t>
  </si>
  <si>
    <t>g.chr12:109332686C&gt;T</t>
  </si>
  <si>
    <t>uc010sxh.1</t>
  </si>
  <si>
    <t>c.814G&gt;A</t>
  </si>
  <si>
    <t>c.(814-816)GAA&gt;AAA</t>
  </si>
  <si>
    <t>p.E272K</t>
  </si>
  <si>
    <t>NM_018711</t>
  </si>
  <si>
    <t>NP_061181</t>
  </si>
  <si>
    <t>Q8N4V2</t>
  </si>
  <si>
    <t>SVOP_HUMAN</t>
  </si>
  <si>
    <t>SV2 related protein</t>
  </si>
  <si>
    <t>ion transmembrane transporter activity</t>
  </si>
  <si>
    <t>ATTGCCTTTTCCTGGTTCCCT</t>
  </si>
  <si>
    <t>SWAP70</t>
  </si>
  <si>
    <t>g.chr11:9735091C&gt;T</t>
  </si>
  <si>
    <t>uc001mhw.2</t>
  </si>
  <si>
    <t>c.319C&gt;T</t>
  </si>
  <si>
    <t>c.(319-321)CCC&gt;TCC</t>
  </si>
  <si>
    <t>p.P107S</t>
  </si>
  <si>
    <t>SWAP70_uc001mhv.2_Missense_Mutation_p.P107S|SWAP70_uc001mhx.2_Intron</t>
  </si>
  <si>
    <t>NM_015055</t>
  </si>
  <si>
    <t>NP_055870</t>
  </si>
  <si>
    <t>Q9UH65</t>
  </si>
  <si>
    <t>SWP70_HUMAN</t>
  </si>
  <si>
    <t>SWAP-70 protein</t>
  </si>
  <si>
    <t>cytoplasm|lamellipodium|nucleus|plasma membrane</t>
  </si>
  <si>
    <t>calcium ion binding|DNA binding</t>
  </si>
  <si>
    <t>all cancers(16;1.21e-10)|Epithelial(150;2.81e-09)|BRCA - Breast invasive adenocarcinoma(625;0.00649)</t>
  </si>
  <si>
    <t>CACAAAGAATCCCCTGCTCAT</t>
  </si>
  <si>
    <t>SYCP1</t>
  </si>
  <si>
    <t>g.chr1:115466133G&gt;A</t>
  </si>
  <si>
    <t>uc001efr.2</t>
  </si>
  <si>
    <t>c.1782G&gt;A</t>
  </si>
  <si>
    <t>c.(1780-1782)TTG&gt;TTA</t>
  </si>
  <si>
    <t>p.L594L</t>
  </si>
  <si>
    <t>SYCP1_uc010owt.1_RNA|SYCP1_uc001efq.2_Silent_p.L594L|SYCP1_uc009wgw.2_Silent_p.L594L</t>
  </si>
  <si>
    <t>NM_003176</t>
  </si>
  <si>
    <t>NP_003167</t>
  </si>
  <si>
    <t>Q15431</t>
  </si>
  <si>
    <t>SYCP1_HUMAN</t>
  </si>
  <si>
    <t>synaptonemal complex protein 1</t>
  </si>
  <si>
    <t>cell division|reciprocal meiotic recombination|spermatogenesis|synaptonemal complex assembly</t>
  </si>
  <si>
    <t>Lung SC(450;0.211)</t>
  </si>
  <si>
    <t>all_cancers(81;8.65e-08)|all_epithelial(167;3.32e-07)|all_lung(203;6.55e-06)|Lung NSC(69;1.11e-05)|Acute lymphoblastic leukemia(138;0.221)</t>
  </si>
  <si>
    <t>AATGTAAATTGGACAAGAGTG</t>
  </si>
  <si>
    <t>g.chr1:115487592G&gt;A</t>
  </si>
  <si>
    <t>c.2143G&gt;A</t>
  </si>
  <si>
    <t>c.(2143-2145)GAA&gt;AAA</t>
  </si>
  <si>
    <t>p.E715K</t>
  </si>
  <si>
    <t>SYCP1_uc010owt.1_RNA|SYCP1_uc001efq.2_Missense_Mutation_p.E715K|SYCP1_uc009wgw.2_Missense_Mutation_p.E715K</t>
  </si>
  <si>
    <t>AGCACTTATGGAAAAACATAA</t>
  </si>
  <si>
    <t>AAAGCAACATGAATATCTGCA</t>
  </si>
  <si>
    <t>g.chr6:152777035G&gt;T</t>
  </si>
  <si>
    <t>c.2713C&gt;A</t>
  </si>
  <si>
    <t>c.(2713-2715)CAT&gt;AAT</t>
  </si>
  <si>
    <t>p.H905N</t>
  </si>
  <si>
    <t>SYNE1_uc003qot.3_Missense_Mutation_p.H912N|SYNE1_uc003qou.3_Missense_Mutation_p.H905N|SYNE1_uc010kjb.1_Missense_Mutation_p.H888N|SYNE1_uc003qow.2_Missense_Mutation_p.H200N|SYNE1_uc003qox.1_Missense_Mutation_p.H421N|SYNE1_uc003qoz.2_Missense_Mutation_p.H337N|SYNE1_uc003qoy.2_Missense_Mutation_p.H472N</t>
  </si>
  <si>
    <t>SYNGAP1</t>
  </si>
  <si>
    <t>g.chr6:33411201_33411203delCAC</t>
  </si>
  <si>
    <t>uc011dri.1</t>
  </si>
  <si>
    <t>3067_3069</t>
  </si>
  <si>
    <t>c.2872_2874delCAC</t>
  </si>
  <si>
    <t>c.(2872-2874)CACdel</t>
  </si>
  <si>
    <t>p.H966del</t>
  </si>
  <si>
    <t>SYNGAP1_uc010juy.2_In_Frame_Del_p.H937del|SYNGAP1_uc010juz.2_In_Frame_Del_p.H678del</t>
  </si>
  <si>
    <t>NM_006772</t>
  </si>
  <si>
    <t>NP_006763</t>
  </si>
  <si>
    <t>Q96PV0</t>
  </si>
  <si>
    <t>SYGP1_HUMAN</t>
  </si>
  <si>
    <t>synaptic Ras GTPase activating protein 1</t>
  </si>
  <si>
    <t>negative regulation of Ras protein signal transduction|signal transduction</t>
  </si>
  <si>
    <t>cytoplasm|intrinsic to internal side of plasma membrane</t>
  </si>
  <si>
    <t>Ras GTPase activator activity|SH3 domain binding</t>
  </si>
  <si>
    <t>TTCCTCccatcaccaccaccacc</t>
  </si>
  <si>
    <t>SYNM</t>
  </si>
  <si>
    <t>g.chr15:99672179C&gt;T</t>
  </si>
  <si>
    <t>uc002bup.2</t>
  </si>
  <si>
    <t>c.3614C&gt;T</t>
  </si>
  <si>
    <t>c.(3613-3615)CCT&gt;CTT</t>
  </si>
  <si>
    <t>p.P1205L</t>
  </si>
  <si>
    <t>SYNM_uc002buo.2_Intron|SYNM_uc002buq.2_Intron</t>
  </si>
  <si>
    <t>NM_145728</t>
  </si>
  <si>
    <t>NP_663780</t>
  </si>
  <si>
    <t>O15061</t>
  </si>
  <si>
    <t>SYNEM_HUMAN</t>
  </si>
  <si>
    <t>desmuslin isoform A</t>
  </si>
  <si>
    <t>Tail.|Interaction with TLN1 and VCL.</t>
  </si>
  <si>
    <t>intermediate filament cytoskeleton organization</t>
  </si>
  <si>
    <t>adherens junction|costamere|intermediate filament|neurofilament cytoskeleton</t>
  </si>
  <si>
    <t>intermediate filament binding|structural constituent of cytoskeleton|structural constituent of muscle|vinculin binding</t>
  </si>
  <si>
    <t>TCGCCAGAACCTGGCCCAGCA</t>
  </si>
  <si>
    <t>SYT1</t>
  </si>
  <si>
    <t>g.chr12:79679694G&gt;A</t>
  </si>
  <si>
    <t>uc001sys.2</t>
  </si>
  <si>
    <t>c.294G&gt;A</t>
  </si>
  <si>
    <t>c.(292-294)GGG&gt;GGA</t>
  </si>
  <si>
    <t>p.G98G</t>
  </si>
  <si>
    <t>SYT1_uc001syt.2_Silent_p.G98G|SYT1_uc001syu.2_Silent_p.G98G|SYT1_uc001syv.2_Silent_p.G98G</t>
  </si>
  <si>
    <t>NM_001135805</t>
  </si>
  <si>
    <t>NP_001129277</t>
  </si>
  <si>
    <t>P21579</t>
  </si>
  <si>
    <t>SYT1_HUMAN</t>
  </si>
  <si>
    <t>synaptotagmin I</t>
  </si>
  <si>
    <t>detection of calcium ion|glutamate secretion|neurotransmitter secretion|protein homooligomerization</t>
  </si>
  <si>
    <t>cell junction|chromaffin granule membrane|clathrin sculpted acetylcholine transport vesicle membrane|clathrin sculpted gamma-aminobutyric acid transport vesicle membrane|clathrin sculpted glutamate transport vesicle membrane|clathrin sculpted monoamine transport vesicle membrane|endocytic vesicle membrane|integral to membrane|synaptic vesicle membrane</t>
  </si>
  <si>
    <t>1-phosphatidylinositol binding|low-density lipoprotein particle receptor binding|metal ion binding|syntaxin-1 binding|transporter activity</t>
  </si>
  <si>
    <t>p.G98G(2)</t>
  </si>
  <si>
    <t>skin(3)|pancreas(2)|ovary(1)</t>
  </si>
  <si>
    <t>AAAAAGGAGGGAAGAATGCCA</t>
  </si>
  <si>
    <t>SYT15</t>
  </si>
  <si>
    <t>g.chr10:46968637G&gt;A</t>
  </si>
  <si>
    <t>uc001jea.2</t>
  </si>
  <si>
    <t>c.299C&gt;T</t>
  </si>
  <si>
    <t>c.(298-300)CCA&gt;CTA</t>
  </si>
  <si>
    <t>p.P100L</t>
  </si>
  <si>
    <t>SYT15_uc001jdz.2_Missense_Mutation_p.P100L|SYT15_uc001jeb.2_5'UTR|SYT15_uc010qfp.1_5'Flank</t>
  </si>
  <si>
    <t>NM_031912</t>
  </si>
  <si>
    <t>NP_114118</t>
  </si>
  <si>
    <t>Q9BQS2</t>
  </si>
  <si>
    <t>SYT15_HUMAN</t>
  </si>
  <si>
    <t>synaptotagmin XV isoform a</t>
  </si>
  <si>
    <t>GGGGTCCCATGGGGCATCGGC</t>
  </si>
  <si>
    <t>SYT16</t>
  </si>
  <si>
    <t>g.chr14:62462924C&gt;T</t>
  </si>
  <si>
    <t>uc001xfu.1</t>
  </si>
  <si>
    <t>c.187C&gt;T</t>
  </si>
  <si>
    <t>c.(187-189)CAG&gt;TAG</t>
  </si>
  <si>
    <t>p.Q63*</t>
  </si>
  <si>
    <t>SYT16_uc010tsd.1_Nonsense_Mutation_p.Q63*</t>
  </si>
  <si>
    <t>NM_031914</t>
  </si>
  <si>
    <t>NP_114120</t>
  </si>
  <si>
    <t>Q17RD7</t>
  </si>
  <si>
    <t>SYT16_HUMAN</t>
  </si>
  <si>
    <t>synaptotagmin XIV-like</t>
  </si>
  <si>
    <t>OV - Ovarian serous cystadenocarcinoma(108;0.0438)|BRCA - Breast invasive adenocarcinoma(234;0.118)</t>
  </si>
  <si>
    <t>TATTCAGATTCAGGAAACGTA</t>
  </si>
  <si>
    <t>SYT5</t>
  </si>
  <si>
    <t>g.chr19:55686269C&gt;T</t>
  </si>
  <si>
    <t>uc002qjm.1</t>
  </si>
  <si>
    <t>c.(805-807)ATG&gt;ATA</t>
  </si>
  <si>
    <t>p.M269I</t>
  </si>
  <si>
    <t>SYT5_uc002qjp.2_Missense_Mutation_p.M265I|SYT5_uc002qjn.1_Missense_Mutation_p.M269I|SYT5_uc002qjo.1_Missense_Mutation_p.M268I</t>
  </si>
  <si>
    <t>NM_003180</t>
  </si>
  <si>
    <t>NP_003171</t>
  </si>
  <si>
    <t>O00445</t>
  </si>
  <si>
    <t>SYT5_HUMAN</t>
  </si>
  <si>
    <t>synaptotagmin V</t>
  </si>
  <si>
    <t>Cytoplasmic (Potential).|C2 2.</t>
  </si>
  <si>
    <t>energy reserve metabolic process|regulation of insulin secretion|synaptic transmission</t>
  </si>
  <si>
    <t>cell junction|integral to membrane|recycling endosome membrane|synaptic vesicle membrane</t>
  </si>
  <si>
    <t>GBM - Glioblastoma multiforme(193;0.0452)</t>
  </si>
  <si>
    <t>CTCCTACGTCCATCTTCTTCA</t>
  </si>
  <si>
    <t>SYTL2</t>
  </si>
  <si>
    <t>g.chr11:85444937C&gt;T</t>
  </si>
  <si>
    <t>uc010rth.1</t>
  </si>
  <si>
    <t>SYTL2_uc010rtg.1_Intron|SYTL2_uc010rti.1_Intron|SYTL2_uc010rtj.1_Intron|SYTL2_uc001pbf.3_3'UTR|SYTL2_uc010rtf.1_Intron</t>
  </si>
  <si>
    <t>NM_001162951</t>
  </si>
  <si>
    <t>NP_001156423</t>
  </si>
  <si>
    <t>Q9HCH5</t>
  </si>
  <si>
    <t>SYTL2_HUMAN</t>
  </si>
  <si>
    <t>synaptotagmin-like 2 isoform g</t>
  </si>
  <si>
    <t>intracellular protein transport|vesicle docking involved in exocytosis</t>
  </si>
  <si>
    <t>exocytic vesicle|extrinsic to plasma membrane|melanosome|membrane fraction</t>
  </si>
  <si>
    <t>neurexin binding|phosphatidylinositol-4,5-bisphosphate binding|phosphatidylserine binding|Rab GTPase binding</t>
  </si>
  <si>
    <t>Acute lymphoblastic leukemia(157;4.19e-06)|all_hematologic(158;0.0033)</t>
  </si>
  <si>
    <t>KIRC - Kidney renal clear cell carcinoma(183;0.202)|Kidney(183;0.237)</t>
  </si>
  <si>
    <t>ccaccgcgcccggccCCACCA</t>
  </si>
  <si>
    <t>TAC3</t>
  </si>
  <si>
    <t>g.chr12:57407382G&gt;A</t>
  </si>
  <si>
    <t>uc001smp.2</t>
  </si>
  <si>
    <t>TAC3_uc001smr.2_RNA|TAC3_uc001smq.2_RNA|TAC3_uc001smt.2_RNA|TAC3_uc001sms.2_RNA|TAC3_uc010sqy.1_RNA|TAC3_uc001smu.2_RNA|TAC3_uc001smv.2_RNA|TAC3_uc001smo.2_Missense_Mutation_p.A63V</t>
  </si>
  <si>
    <t>NM_013251</t>
  </si>
  <si>
    <t>NP_037383</t>
  </si>
  <si>
    <t>Q9UHF0</t>
  </si>
  <si>
    <t>TKNK_HUMAN</t>
  </si>
  <si>
    <t>tachykinin 3 precursor</t>
  </si>
  <si>
    <t>female pregnancy|neuropeptide signaling pathway|tachykinin receptor signaling pathway</t>
  </si>
  <si>
    <t>CTGGCTCAGGGCTTTGAGCAA</t>
  </si>
  <si>
    <t>g.chr10:123845863C&gt;T</t>
  </si>
  <si>
    <t>c.3848C&gt;T</t>
  </si>
  <si>
    <t>c.(3847-3849)TCC&gt;TTC</t>
  </si>
  <si>
    <t>p.S1283F</t>
  </si>
  <si>
    <t>TACC2_uc001lfw.2_Intron|TACC2_uc009xzx.2_Missense_Mutation_p.S1283F|TACC2_uc010qtv.1_Missense_Mutation_p.S1283F</t>
  </si>
  <si>
    <t>AATGCTGCCTCCTTGAAGCTG</t>
  </si>
  <si>
    <t>TADA2A</t>
  </si>
  <si>
    <t>g.chr17:35783703C&gt;T</t>
  </si>
  <si>
    <t>uc002hnt.2</t>
  </si>
  <si>
    <t>c.120C&gt;T</t>
  </si>
  <si>
    <t>c.(118-120)TTC&gt;TTT</t>
  </si>
  <si>
    <t>p.F40F</t>
  </si>
  <si>
    <t>TADA2A_uc002hnu.1_Silent_p.F40F|TADA2A_uc002hnv.2_Silent_p.F40F|TADA2A_uc010wdd.1_Silent_p.F40F|TADA2A_uc002hnw.2_5'UTR</t>
  </si>
  <si>
    <t>NM_001488</t>
  </si>
  <si>
    <t>NP_001479</t>
  </si>
  <si>
    <t>O75478</t>
  </si>
  <si>
    <t>TAD2A_HUMAN</t>
  </si>
  <si>
    <t>transcriptional adaptor 2A isoform a</t>
  </si>
  <si>
    <t>histone H3 acetylation|transcription from RNA polymerase II promoter</t>
  </si>
  <si>
    <t>chromosome|PCAF complex</t>
  </si>
  <si>
    <t>DNA binding|sequence-specific DNA binding transcription factor activity|transcription cofactor activity|zinc ion binding</t>
  </si>
  <si>
    <t>CTCCTTTTTTCCTCTGCTTGC</t>
  </si>
  <si>
    <t>TAF1L</t>
  </si>
  <si>
    <t>g.chr9:32634827G&gt;A</t>
  </si>
  <si>
    <t>uc003zrg.1</t>
  </si>
  <si>
    <t>c.751C&gt;T</t>
  </si>
  <si>
    <t>c.(751-753)CCA&gt;TCA</t>
  </si>
  <si>
    <t>p.P251S</t>
  </si>
  <si>
    <t>uc003zrh.1_RNA</t>
  </si>
  <si>
    <t>NM_153809</t>
  </si>
  <si>
    <t>NP_722516</t>
  </si>
  <si>
    <t>Q8IZX4</t>
  </si>
  <si>
    <t>TAF1L_HUMAN</t>
  </si>
  <si>
    <t>TBP-associated factor RNA polymerase 1-like</t>
  </si>
  <si>
    <t>male meiosis|positive regulation of transcription, DNA-dependent|regulation of transcription from RNA polymerase II promoter|transcription initiation, DNA-dependent</t>
  </si>
  <si>
    <t>transcription factor TFIID complex</t>
  </si>
  <si>
    <t>DNA binding|histone acetyltransferase activity|protein serine/threonine kinase activity|TBP-class protein binding</t>
  </si>
  <si>
    <t>lung(8)|skin(6)|central_nervous_system(4)|large_intestine(3)|ovary(2)|stomach(1)|breast(1)|pancreas(1)</t>
  </si>
  <si>
    <t>LUSC - Lung squamous cell carcinoma(29;0.0181)</t>
  </si>
  <si>
    <t>GBM - Glioblastoma multiforme(74;0.00301)</t>
  </si>
  <si>
    <t>CGAAATTCTGGAAAAAGTTCG</t>
  </si>
  <si>
    <t>TAGAP</t>
  </si>
  <si>
    <t>uc003qrz.2</t>
  </si>
  <si>
    <t>NM_054114</t>
  </si>
  <si>
    <t>NP_473455</t>
  </si>
  <si>
    <t>Q8N103</t>
  </si>
  <si>
    <t>TAGAP_HUMAN</t>
  </si>
  <si>
    <t>T-cell activation Rho GTPase-activating protein</t>
  </si>
  <si>
    <t>GTPase activator activity|guanyl-nucleotide exchange factor activity</t>
  </si>
  <si>
    <t>OV - Ovarian serous cystadenocarcinoma(65;2.16e-16)|BRCA - Breast invasive adenocarcinoma(81;5.87e-06)</t>
  </si>
  <si>
    <t>AGTGATACTGGAATGCACTGG</t>
  </si>
  <si>
    <t>g.chr6:159459190G&gt;T</t>
  </si>
  <si>
    <t>c.854C&gt;A</t>
  </si>
  <si>
    <t>c.(853-855)TCC&gt;TAC</t>
  </si>
  <si>
    <t>p.S285Y</t>
  </si>
  <si>
    <t>TAGAP_uc011eft.1_Missense_Mutation_p.S222Y|TAGAP_uc003qsa.2_Missense_Mutation_p.S107Y</t>
  </si>
  <si>
    <t>TAGLN</t>
  </si>
  <si>
    <t>g.chr11:117073633G&gt;A</t>
  </si>
  <si>
    <t>uc001pqm.2</t>
  </si>
  <si>
    <t>uc001pqk.1_5'Flank|TAGLN_uc001pql.1_Intron|TAGLN_uc001pqn.2_Intron|TAGLN_uc001pqo.2_Intron|TAGLN_uc001pqp.2_5'UTR|uc001pqq.1_5'Flank</t>
  </si>
  <si>
    <t>NM_003186</t>
  </si>
  <si>
    <t>NP_003177</t>
  </si>
  <si>
    <t>Q01995</t>
  </si>
  <si>
    <t>TAGL_HUMAN</t>
  </si>
  <si>
    <t>transgelin</t>
  </si>
  <si>
    <t>muscle organ development</t>
  </si>
  <si>
    <t>BRCA - Breast invasive adenocarcinoma(274;1.63e-06)|Epithelial(105;5.49e-05)|all cancers(92;0.000435)</t>
  </si>
  <si>
    <t>ATCCTGCACAGAGCTAGAAGG</t>
  </si>
  <si>
    <t>TARBP1</t>
  </si>
  <si>
    <t>g.chr1:234596086G&gt;A</t>
  </si>
  <si>
    <t>uc001hwd.2</t>
  </si>
  <si>
    <t>c.1456C&gt;T</t>
  </si>
  <si>
    <t>c.(1456-1458)CCC&gt;TCC</t>
  </si>
  <si>
    <t>p.P486S</t>
  </si>
  <si>
    <t>NM_005646</t>
  </si>
  <si>
    <t>NP_005637</t>
  </si>
  <si>
    <t>Q13395</t>
  </si>
  <si>
    <t>TARB1_HUMAN</t>
  </si>
  <si>
    <t>TAR RNA binding protein 1</t>
  </si>
  <si>
    <t>regulation of transcription from RNA polymerase II promoter|RNA processing</t>
  </si>
  <si>
    <t>RNA binding|RNA methyltransferase activity</t>
  </si>
  <si>
    <t>Ovarian(103;0.0339)</t>
  </si>
  <si>
    <t>all_cancers(173;0.00995)|Prostate(94;0.0115)|all_epithelial(177;0.172)</t>
  </si>
  <si>
    <t>OV - Ovarian serous cystadenocarcinoma(106;0.000263)</t>
  </si>
  <si>
    <t>AACAAAATGGGAACAGCACAC</t>
  </si>
  <si>
    <t>TAT</t>
  </si>
  <si>
    <t>g.chr16:71604641G&gt;A</t>
  </si>
  <si>
    <t>uc002fap.2</t>
  </si>
  <si>
    <t>c.853C&gt;T</t>
  </si>
  <si>
    <t>c.(853-855)CCT&gt;TCT</t>
  </si>
  <si>
    <t>p.P285S</t>
  </si>
  <si>
    <t>NM_000353</t>
  </si>
  <si>
    <t>NP_000344</t>
  </si>
  <si>
    <t>P17735</t>
  </si>
  <si>
    <t>ATTY_HUMAN</t>
  </si>
  <si>
    <t>tyrosine aminotransferase</t>
  </si>
  <si>
    <t>2-oxoglutarate metabolic process|glutamate metabolic process|L-phenylalanine catabolic process|tyrosine catabolic process</t>
  </si>
  <si>
    <t>1-aminocyclopropane-1-carboxylate synthase activity|L-tyrosine:2-oxoglutarate aminotransferase activity|pyridoxal phosphate binding</t>
  </si>
  <si>
    <t>Kidney(780;0.0157)</t>
  </si>
  <si>
    <t>L-Glutamic Acid(DB00142)|L-Phenylalanine(DB00120)|L-Tyrosine(DB00135)|Pyridoxal Phosphate(DB00114)</t>
  </si>
  <si>
    <t>CTCCAGCCAGGAACCAGCCAG</t>
  </si>
  <si>
    <t>TATDN2</t>
  </si>
  <si>
    <t>g.chr3:10291121_10291123delCTC</t>
  </si>
  <si>
    <t>uc003bvg.2</t>
  </si>
  <si>
    <t>818_820</t>
  </si>
  <si>
    <t>c.237_239delCTC</t>
  </si>
  <si>
    <t>c.(235-240)AACTCC&gt;AAC</t>
  </si>
  <si>
    <t>p.S83del</t>
  </si>
  <si>
    <t>TATDN2_uc003bvf.2_In_Frame_Del_p.S83del|TATDN2_uc011atr.1_In_Frame_Del_p.S83del|TATDN2_uc011ats.1_RNA|TATDN2_uc011att.1_RNA</t>
  </si>
  <si>
    <t>NM_014760</t>
  </si>
  <si>
    <t>NP_055575</t>
  </si>
  <si>
    <t>Q93075</t>
  </si>
  <si>
    <t>TATD2_HUMAN</t>
  </si>
  <si>
    <t>TatD DNase domain containing 2</t>
  </si>
  <si>
    <t>endodeoxyribonuclease activity, producing 5'-phosphomonoesters|metal ion binding</t>
  </si>
  <si>
    <t>pancreas(2)</t>
  </si>
  <si>
    <t>GCAGAAATAACTCCTCCTCCTCC</t>
  </si>
  <si>
    <t>TBC1D10A</t>
  </si>
  <si>
    <t>g.chr22:30691732delC</t>
  </si>
  <si>
    <t>uc011akt.1</t>
  </si>
  <si>
    <t>c.518delG</t>
  </si>
  <si>
    <t>c.(517-519)GGCfs</t>
  </si>
  <si>
    <t>p.G173fs</t>
  </si>
  <si>
    <t>GATSL3_uc003ahf.2_RNA|GATSL3_uc003ahg.2_RNA|GATSL3_uc003ahh.2_RNA|GATSL3_uc010gvq.2_RNA|GATSL3_uc003ahi.2_Frame_Shift_Del_p.G31fs|TBC1D10A_uc003ahj.3_Frame_Shift_Del_p.G85fs|TBC1D10A_uc010gvu.2_Frame_Shift_Del_p.G180fs|TBC1D10A_uc003ahk.3_Frame_Shift_Del_p.G173fs</t>
  </si>
  <si>
    <t>NM_031937</t>
  </si>
  <si>
    <t>NP_114143</t>
  </si>
  <si>
    <t>Q9BXI6</t>
  </si>
  <si>
    <t>TB10A_HUMAN</t>
  </si>
  <si>
    <t>TBC1 domain family, member 10A</t>
  </si>
  <si>
    <t>Rab-GAP TBC.</t>
  </si>
  <si>
    <t>intracellular|microvillus</t>
  </si>
  <si>
    <t>guanyl-nucleotide exchange factor activity|PDZ domain binding|Rab GTPase activator activity</t>
  </si>
  <si>
    <t>TCACCCGTGGCCCCCCCGGGA</t>
  </si>
  <si>
    <t>TBCE</t>
  </si>
  <si>
    <t>g.chr1:235543454delT</t>
  </si>
  <si>
    <t>uc001hwz.1</t>
  </si>
  <si>
    <t>c.90delT</t>
  </si>
  <si>
    <t>c.(88-90)CCTfs</t>
  </si>
  <si>
    <t>p.P30fs</t>
  </si>
  <si>
    <t>TBCE_uc010pxq.1_RNA|TBCE_uc001hxa.1_Frame_Shift_Del_p.P30fs|TBCE_uc010pxr.1_Frame_Shift_Del_p.P30fs|TBCE_uc001hxb.1_5'UTR</t>
  </si>
  <si>
    <t>NM_003193</t>
  </si>
  <si>
    <t>NP_003184</t>
  </si>
  <si>
    <t>Q15813</t>
  </si>
  <si>
    <t>TBCE_HUMAN</t>
  </si>
  <si>
    <t>beta-tubulin cofactor E</t>
  </si>
  <si>
    <t>CAP-Gly.</t>
  </si>
  <si>
    <t>'de novo' posttranslational protein folding|post-chaperonin tubulin folding pathway</t>
  </si>
  <si>
    <t>cytoplasm|microtubule|nucleus|plasma membrane</t>
  </si>
  <si>
    <t>chaperone binding</t>
  </si>
  <si>
    <t>Ovarian(103;0.0634)|Breast(184;0.23)</t>
  </si>
  <si>
    <t>all_cancers(173;0.00192)|Prostate(94;0.0294)|all_epithelial(177;0.155)|Lung SC(1967;0.238)</t>
  </si>
  <si>
    <t>OV - Ovarian serous cystadenocarcinoma(106;2.56e-05)</t>
  </si>
  <si>
    <t>GTGTTGTCCCTCCCGTGGCAG</t>
  </si>
  <si>
    <t>TBX18</t>
  </si>
  <si>
    <t>uc003pkl.1</t>
  </si>
  <si>
    <t>TBX18_uc010kbq.1_5'Flank</t>
  </si>
  <si>
    <t>NM_001080508</t>
  </si>
  <si>
    <t>NP_001073977</t>
  </si>
  <si>
    <t>O95935</t>
  </si>
  <si>
    <t>TBX18_HUMAN</t>
  </si>
  <si>
    <t>T-box 18</t>
  </si>
  <si>
    <t>ovary(2)|pancreas(2)|lung(1)</t>
  </si>
  <si>
    <t>all_cancers(76;0.000283)|Acute lymphoblastic leukemia(125;3.66e-08)|all_hematologic(105;8.61e-05)|all_epithelial(107;0.0858)</t>
  </si>
  <si>
    <t>BRCA - Breast invasive adenocarcinoma(108;0.0267)</t>
  </si>
  <si>
    <t>TTCTCGGCCATcccccccgcc</t>
  </si>
  <si>
    <t>g.chr6:85473899T&gt;G</t>
  </si>
  <si>
    <t>c.1A&gt;C</t>
  </si>
  <si>
    <t>c.(1-3)ATG&gt;CTG</t>
  </si>
  <si>
    <t>g.chr17:59479054delC</t>
  </si>
  <si>
    <t>c.405delC</t>
  </si>
  <si>
    <t>c.(403-405)TTCfs</t>
  </si>
  <si>
    <t>p.F135fs</t>
  </si>
  <si>
    <t>TBX2_uc002ize.2_Frame_Shift_Del_p.F125fs|TBX2_uc002izg.2_Intron</t>
  </si>
  <si>
    <t>T-box.</t>
  </si>
  <si>
    <t>GGCGGATGTTCCCCCCCTTCA</t>
  </si>
  <si>
    <t>g.chr22:42608869G&gt;A</t>
  </si>
  <si>
    <t>c.2443C&gt;T</t>
  </si>
  <si>
    <t>c.(2443-2445)CCC&gt;TCC</t>
  </si>
  <si>
    <t>p.P815S</t>
  </si>
  <si>
    <t>TCF20_uc003bck.1_Missense_Mutation_p.P815S|TCF20_uc003bnt.2_Missense_Mutation_p.P815S</t>
  </si>
  <si>
    <t>CCCCAGTGGGGATTTTCTAAT</t>
  </si>
  <si>
    <t>g.chr1:152082123_152082124insCTC</t>
  </si>
  <si>
    <t>3569_3570</t>
  </si>
  <si>
    <t>c.3569_3570insGAG</t>
  </si>
  <si>
    <t>c.(3568-3570)AAA&gt;AAGAGA</t>
  </si>
  <si>
    <t>p.1192_1193insR</t>
  </si>
  <si>
    <t>TCHH_uc009wne.1_In_Frame_Ins_p.1192_1193insR</t>
  </si>
  <si>
    <t>1192_1193</t>
  </si>
  <si>
    <t>10 X 30 AA tandem repeats.|4-10.</t>
  </si>
  <si>
    <t>cctggcgccttttctcctgttc</t>
  </si>
  <si>
    <t>TCN2</t>
  </si>
  <si>
    <t>g.chr22:31011405C&gt;T</t>
  </si>
  <si>
    <t>uc003aip.1</t>
  </si>
  <si>
    <t>c.698C&gt;T</t>
  </si>
  <si>
    <t>c.(697-699)GCC&gt;GTC</t>
  </si>
  <si>
    <t>p.A233V</t>
  </si>
  <si>
    <t>TCN2_uc003aiq.1_Missense_Mutation_p.A229V|TCN2_uc003air.1_Missense_Mutation_p.A206V</t>
  </si>
  <si>
    <t>NM_000355</t>
  </si>
  <si>
    <t>NP_000346</t>
  </si>
  <si>
    <t>P20062</t>
  </si>
  <si>
    <t>TCO2_HUMAN</t>
  </si>
  <si>
    <t>transcobalamin II precursor</t>
  </si>
  <si>
    <t>cobalamin metabolic process|cobalamin transport|cobalt ion transport</t>
  </si>
  <si>
    <t>cobalamin binding</t>
  </si>
  <si>
    <t>ATCTTGAAGGCCCAGACCCCC</t>
  </si>
  <si>
    <t>TCP11</t>
  </si>
  <si>
    <t>g.chr6:35087166G&gt;A</t>
  </si>
  <si>
    <t>uc003okd.2</t>
  </si>
  <si>
    <t>c.1157C&gt;T</t>
  </si>
  <si>
    <t>c.(1156-1158)CCT&gt;CTT</t>
  </si>
  <si>
    <t>p.P386L</t>
  </si>
  <si>
    <t>TCP11_uc003ojz.1_Missense_Mutation_p.P311L|TCP11_uc003oka.2_Missense_Mutation_p.P311L|TCP11_uc003okb.2_Missense_Mutation_p.P310L|TCP11_uc003okc.2_Missense_Mutation_p.P310L|TCP11_uc011dsu.1_Missense_Mutation_p.P368L|TCP11_uc011dsv.1_Missense_Mutation_p.P335L|TCP11_uc011dsw.1_Missense_Mutation_p.P340L</t>
  </si>
  <si>
    <t>NM_001093728</t>
  </si>
  <si>
    <t>NP_001087197</t>
  </si>
  <si>
    <t>Q8WWU5</t>
  </si>
  <si>
    <t>TCP11_HUMAN</t>
  </si>
  <si>
    <t>t-complex 11 isoform 1</t>
  </si>
  <si>
    <t>AGCTTCCTCAGGCCTAGACCA</t>
  </si>
  <si>
    <t>TCP11L2</t>
  </si>
  <si>
    <t>g.chr12:106740135C&gt;T</t>
  </si>
  <si>
    <t>uc001tln.2</t>
  </si>
  <si>
    <t>c.1387C&gt;T</t>
  </si>
  <si>
    <t>c.(1387-1389)CCA&gt;TCA</t>
  </si>
  <si>
    <t>p.P463S</t>
  </si>
  <si>
    <t>NM_152772</t>
  </si>
  <si>
    <t>NP_689985</t>
  </si>
  <si>
    <t>Q8N4U5</t>
  </si>
  <si>
    <t>T11L2_HUMAN</t>
  </si>
  <si>
    <t>t-complex 11 (mouse) like 2</t>
  </si>
  <si>
    <t>GCCTCCTATGCCAGGAGGCCT</t>
  </si>
  <si>
    <t>TDRD5</t>
  </si>
  <si>
    <t>g.chr1:179604916C&gt;T</t>
  </si>
  <si>
    <t>uc001gnf.1</t>
  </si>
  <si>
    <t>c.(1414-1416)CTC&gt;TTC</t>
  </si>
  <si>
    <t>p.L472F</t>
  </si>
  <si>
    <t>TDRD5_uc010pnp.1_Missense_Mutation_p.L472F|TDRD5_uc001gnh.1_Missense_Mutation_p.L27F</t>
  </si>
  <si>
    <t>NM_173533</t>
  </si>
  <si>
    <t>NP_775804</t>
  </si>
  <si>
    <t>Q8NAT2</t>
  </si>
  <si>
    <t>TDRD5_HUMAN</t>
  </si>
  <si>
    <t>tudor domain containing 5</t>
  </si>
  <si>
    <t>DNA methylation involved in gamete generation|P granule organization|spermatid development</t>
  </si>
  <si>
    <t>chromatoid body|pi-body</t>
  </si>
  <si>
    <t>ovary(2)|skin(2)|central_nervous_system(1)</t>
  </si>
  <si>
    <t>CACCAGTTCCCTCATAGGGGT</t>
  </si>
  <si>
    <t>g.chr1:179621246G&gt;A</t>
  </si>
  <si>
    <t>c.2074G&gt;A</t>
  </si>
  <si>
    <t>c.(2074-2076)GAA&gt;AAA</t>
  </si>
  <si>
    <t>p.E692K</t>
  </si>
  <si>
    <t>TDRD5_uc010pnp.1_Missense_Mutation_p.E692K|TDRD5_uc001gnh.1_Missense_Mutation_p.E247K</t>
  </si>
  <si>
    <t>TGTCTTGACAGAACTGGGTTA</t>
  </si>
  <si>
    <t>g.chr1:179659833G&gt;A</t>
  </si>
  <si>
    <t>c.2701G&gt;A</t>
  </si>
  <si>
    <t>c.(2701-2703)GAA&gt;AAA</t>
  </si>
  <si>
    <t>p.E901K</t>
  </si>
  <si>
    <t>TDRD5_uc010pnp.1_Missense_Mutation_p.E955K|TDRD5_uc001gnh.1_Missense_Mutation_p.E456K</t>
  </si>
  <si>
    <t>TTTTCCAGTGGAAAGCTCACC</t>
  </si>
  <si>
    <t>TEAD4</t>
  </si>
  <si>
    <t>g.chr12:3131115delA</t>
  </si>
  <si>
    <t>uc010sej.1</t>
  </si>
  <si>
    <t>c.826delA</t>
  </si>
  <si>
    <t>c.(826-828)AAAfs</t>
  </si>
  <si>
    <t>p.K276fs</t>
  </si>
  <si>
    <t>TEAD4_uc010sek.1_Frame_Shift_Del_p.K233fs|TEAD4_uc001qln.2_Frame_Shift_Del_p.K148fs</t>
  </si>
  <si>
    <t>NM_003213</t>
  </si>
  <si>
    <t>NP_003204</t>
  </si>
  <si>
    <t>Q15561</t>
  </si>
  <si>
    <t>TEAD4_HUMAN</t>
  </si>
  <si>
    <t>TEA domain family member 4 isoform 1</t>
  </si>
  <si>
    <t>hippo signaling cascade|muscle organ development|skeletal system development</t>
  </si>
  <si>
    <t>Ovarian(42;0.211)</t>
  </si>
  <si>
    <t>OV - Ovarian serous cystadenocarcinoma(31;0.000563)|COAD - Colon adenocarcinoma(12;0.0831)</t>
  </si>
  <si>
    <t>ATTCCCGGAGAAAAAGGGTGG</t>
  </si>
  <si>
    <t>TELO2</t>
  </si>
  <si>
    <t>g.chr16:1545502C&gt;T</t>
  </si>
  <si>
    <t>uc002cly.2</t>
  </si>
  <si>
    <t>c.491C&gt;T</t>
  </si>
  <si>
    <t>c.(490-492)CCC&gt;CTC</t>
  </si>
  <si>
    <t>p.P164L</t>
  </si>
  <si>
    <t>TELO2_uc010uvg.1_Missense_Mutation_p.P164L</t>
  </si>
  <si>
    <t>NM_016111</t>
  </si>
  <si>
    <t>NP_057195</t>
  </si>
  <si>
    <t>Q9Y4R8</t>
  </si>
  <si>
    <t>TELO2_HUMAN</t>
  </si>
  <si>
    <t>TEL2, telomere maintenance 2, homolog</t>
  </si>
  <si>
    <t>chromosome, telomeric region|cytoplasm|membrane|nucleus</t>
  </si>
  <si>
    <t>Hepatocellular(780;0.219)</t>
  </si>
  <si>
    <t>GTGGCCCTGCCCGATCACCTG</t>
  </si>
  <si>
    <t>TEP1</t>
  </si>
  <si>
    <t>g.chr14:20852647delC</t>
  </si>
  <si>
    <t>uc001vxe.2</t>
  </si>
  <si>
    <t>c.3242delG</t>
  </si>
  <si>
    <t>c.(3241-3243)GGTfs</t>
  </si>
  <si>
    <t>p.G1081fs</t>
  </si>
  <si>
    <t>TEP1_uc010ahk.2_Frame_Shift_Del_p.G431fs|TEP1_uc010tlf.1_RNA|TEP1_uc010tlg.1_Frame_Shift_Del_p.G973fs|TEP1_uc010tlh.1_5'Flank</t>
  </si>
  <si>
    <t>NM_007110</t>
  </si>
  <si>
    <t>NP_009041</t>
  </si>
  <si>
    <t>Q99973</t>
  </si>
  <si>
    <t>TEP1_HUMAN</t>
  </si>
  <si>
    <t>telomerase-associated protein 1</t>
  </si>
  <si>
    <t>telomere maintenance via recombination</t>
  </si>
  <si>
    <t>chromosome, telomeric region|cytoplasm|nuclear matrix|soluble fraction|telomerase holoenzyme complex</t>
  </si>
  <si>
    <t>ATP binding|RNA binding</t>
  </si>
  <si>
    <t>all_cancers(95;0.00123)</t>
  </si>
  <si>
    <t>all_lung(585;0.235)</t>
  </si>
  <si>
    <t>Epithelial(56;7.42e-08)|all cancers(55;6.46e-07)</t>
  </si>
  <si>
    <t>GBM - Glioblastoma multiforme(265;0.028)|READ - Rectum adenocarcinoma(17;0.233)</t>
  </si>
  <si>
    <t>AGCTGCCACACCCCCCCACTC</t>
  </si>
  <si>
    <t>TET1</t>
  </si>
  <si>
    <t>rs149731226</t>
  </si>
  <si>
    <t>g.chr10:70450727C&gt;T</t>
  </si>
  <si>
    <t>uc001jok.3</t>
  </si>
  <si>
    <t>c.5567C&gt;T</t>
  </si>
  <si>
    <t>c.(5566-5568)TCA&gt;TTA</t>
  </si>
  <si>
    <t>p.S1856L</t>
  </si>
  <si>
    <t>NM_030625</t>
  </si>
  <si>
    <t>NP_085128</t>
  </si>
  <si>
    <t>Q8NFU7</t>
  </si>
  <si>
    <t>TET1_HUMAN</t>
  </si>
  <si>
    <t>CXXC finger 6</t>
  </si>
  <si>
    <t>DNA demethylation|inner cell mass cell differentiation|negative regulation of methylation-dependent chromatin silencing|stem cell maintenance</t>
  </si>
  <si>
    <t>iron ion binding|methylcytosine dioxygenase activity|oxidoreductase activity, acting on single donors with incorporation of molecular oxygen, incorporation of two atoms of oxygen|structure-specific DNA binding|zinc ion binding</t>
  </si>
  <si>
    <t>ovary(5)|lung(2)|prostate(1)|breast(1)</t>
  </si>
  <si>
    <t>AAGACTGCTTCAGCCACACCA</t>
  </si>
  <si>
    <t>TET2</t>
  </si>
  <si>
    <t>g.chr4:106196233G&gt;T</t>
  </si>
  <si>
    <t>uc003hxk.2</t>
  </si>
  <si>
    <t>c.4566G&gt;T</t>
  </si>
  <si>
    <t>c.(4564-4566)ATG&gt;ATT</t>
  </si>
  <si>
    <t>p.M1522I</t>
  </si>
  <si>
    <t>TET2_uc011cez.1_Missense_Mutation_p.M1543I</t>
  </si>
  <si>
    <t>NM_001127208</t>
  </si>
  <si>
    <t>NP_001120680</t>
  </si>
  <si>
    <t>Q6N021</t>
  </si>
  <si>
    <t>TET2_HUMAN</t>
  </si>
  <si>
    <t>tet oncogene family member 2 isoform a</t>
  </si>
  <si>
    <t>cell cycle|myeloid cell differentiation</t>
  </si>
  <si>
    <t>metal ion binding|methylcytosine dioxygenase activity|oxidoreductase activity, acting on single donors with incorporation of molecular oxygen, incorporation of two atoms of oxygen</t>
  </si>
  <si>
    <t>haematopoietic_and_lymphoid_tissue(732)|pancreas(1)</t>
  </si>
  <si>
    <t>Myeloproliferative disorder(5;0.0393)</t>
  </si>
  <si>
    <t>OV - Ovarian serous cystadenocarcinoma(123;7.18e-08)</t>
  </si>
  <si>
    <t>GACCAGTCATgcagcagtccc</t>
  </si>
  <si>
    <t>Mis N|F</t>
  </si>
  <si>
    <t>MDS</t>
  </si>
  <si>
    <t>TEX9</t>
  </si>
  <si>
    <t>g.chr15:56681573A&gt;G</t>
  </si>
  <si>
    <t>uc002adp.2</t>
  </si>
  <si>
    <t>c.370A&gt;G</t>
  </si>
  <si>
    <t>c.(370-372)AAT&gt;GAT</t>
  </si>
  <si>
    <t>p.N124D</t>
  </si>
  <si>
    <t>TEX9_uc002ado.1_Missense_Mutation_p.N124D|TEX9_uc010ugl.1_Missense_Mutation_p.N49D|TEX9_uc002adq.1_Missense_Mutation_p.N49D</t>
  </si>
  <si>
    <t>NM_198524</t>
  </si>
  <si>
    <t>NP_940926</t>
  </si>
  <si>
    <t>Q8N6V9</t>
  </si>
  <si>
    <t>TEX9_HUMAN</t>
  </si>
  <si>
    <t>testis expressed 9</t>
  </si>
  <si>
    <t>all cancers(107;0.0394)|GBM - Glioblastoma multiforme(80;0.056)</t>
  </si>
  <si>
    <t>ACACTCTGCAAATAAAGGAAG</t>
  </si>
  <si>
    <t>TGFB1I1</t>
  </si>
  <si>
    <t>g.chr16:31487381G&gt;A</t>
  </si>
  <si>
    <t>uc002ecd.1</t>
  </si>
  <si>
    <t>TGFB1I1_uc002ece.1_Missense_Mutation_p.G238R|TGFB1I1_uc010caq.1_Missense_Mutation_p.G94R</t>
  </si>
  <si>
    <t>NM_001042454</t>
  </si>
  <si>
    <t>NP_001035919</t>
  </si>
  <si>
    <t>O43294</t>
  </si>
  <si>
    <t>TGFI1_HUMAN</t>
  </si>
  <si>
    <t>transforming growth factor beta 1 induced</t>
  </si>
  <si>
    <t>androgen receptor signaling pathway|cell adhesion|negative regulation of cell proliferation|negative regulation of transforming growth factor beta receptor signaling pathway|positive regulation of epithelial to mesenchymal transition|positive regulation of transcription, DNA-dependent|positive regulation of transforming growth factor beta receptor signaling pathway|transcription from RNA polymerase II promoter|ubiquitin-dependent SMAD protein catabolic process|Wnt receptor signaling pathway</t>
  </si>
  <si>
    <t>cytoplasm|cytoskeleton|focal adhesion|nuclear matrix</t>
  </si>
  <si>
    <t>androgen receptor binding|I-SMAD binding|Roundabout binding|transcription coactivator activity|zinc ion binding</t>
  </si>
  <si>
    <t>CTTCGTTTGCGGAGGCTGTTC</t>
  </si>
  <si>
    <t>TGM2</t>
  </si>
  <si>
    <t>g.chr20:36770508T&gt;A</t>
  </si>
  <si>
    <t>uc002xhr.2</t>
  </si>
  <si>
    <t>c.953A&gt;T</t>
  </si>
  <si>
    <t>c.(952-954)AAT&gt;ATT</t>
  </si>
  <si>
    <t>p.N318I</t>
  </si>
  <si>
    <t>TGM2_uc010zvx.1_Missense_Mutation_p.N237I|TGM2_uc010zvy.1_Missense_Mutation_p.N258I|TGM2_uc002xhs.1_Missense_Mutation_p.N294I|TGM2_uc002xht.2_Missense_Mutation_p.N318I</t>
  </si>
  <si>
    <t>NM_004613</t>
  </si>
  <si>
    <t>NP_004604</t>
  </si>
  <si>
    <t>P21980</t>
  </si>
  <si>
    <t>TGM2_HUMAN</t>
  </si>
  <si>
    <t>transglutaminase 2 isoform a</t>
  </si>
  <si>
    <t>apoptotic cell clearance|peptide cross-linking|positive regulation of cell adhesion</t>
  </si>
  <si>
    <t>Myeloproliferative disorder(115;0.00878)</t>
  </si>
  <si>
    <t>CCCAAACTCATTGCGGAAGTA</t>
  </si>
  <si>
    <t>THRB</t>
  </si>
  <si>
    <t>g.chr3:24206853C&gt;T</t>
  </si>
  <si>
    <t>uc003ccx.3</t>
  </si>
  <si>
    <t>THRB_uc010hfe.2_Intron|THRB_uc003ccy.3_Intron|THRB_uc003ccz.3_Intron|THRB_uc003cdc.2_Intron|THRB_uc003cdd.2_Intron|THRB_uc003cde.1_Intron|THRB_uc003cda.1_5'UTR</t>
  </si>
  <si>
    <t>NM_001128176</t>
  </si>
  <si>
    <t>NP_001121648</t>
  </si>
  <si>
    <t>P10828</t>
  </si>
  <si>
    <t>THB_HUMAN</t>
  </si>
  <si>
    <t>thyroid hormone receptor, beta</t>
  </si>
  <si>
    <t>regulation of transcription from RNA polymerase II promoter by nuclear hormone receptor</t>
  </si>
  <si>
    <t>enzyme binding|sequence-specific DNA binding|sequence-specific DNA binding transcription factor activity|steroid hormone receptor activity|thyroid hormone receptor activity|transcription corepressor activity|zinc ion binding</t>
  </si>
  <si>
    <t>skin(2)|pancreas(1)</t>
  </si>
  <si>
    <t>Levothyroxine(DB00451)|Liothyronine(DB00279)</t>
  </si>
  <si>
    <t>CATTTTGTTTCCCTGGTTCAG</t>
  </si>
  <si>
    <t>g.chr2:137814011G&gt;A</t>
  </si>
  <si>
    <t>c.68G&gt;A</t>
  </si>
  <si>
    <t>c.(67-69)GGA&gt;GAA</t>
  </si>
  <si>
    <t>p.G23E</t>
  </si>
  <si>
    <t>AGGTGTACAGGAGACTGTGGT</t>
  </si>
  <si>
    <t>TIAM2</t>
  </si>
  <si>
    <t>g.chr6:155450811C&gt;T</t>
  </si>
  <si>
    <t>uc003qqb.2</t>
  </si>
  <si>
    <t>c.454C&gt;T</t>
  </si>
  <si>
    <t>c.(454-456)CCG&gt;TCG</t>
  </si>
  <si>
    <t>p.P152S</t>
  </si>
  <si>
    <t>TIAM2_uc003qqe.2_Missense_Mutation_p.P152S</t>
  </si>
  <si>
    <t>NM_012454</t>
  </si>
  <si>
    <t>NP_036586</t>
  </si>
  <si>
    <t>Q8IVF5</t>
  </si>
  <si>
    <t>TIAM2_HUMAN</t>
  </si>
  <si>
    <t>T-cell lymphoma invasion and metastasis 2</t>
  </si>
  <si>
    <t>apoptosis|cellular lipid metabolic process|induction of apoptosis by extracellular signals|nerve growth factor receptor signaling pathway|regulation of Rho protein signal transduction|small GTPase mediated signal transduction</t>
  </si>
  <si>
    <t>cytosol|filopodium|growth cone|lamellipodium</t>
  </si>
  <si>
    <t>receptor signaling protein activity|Rho guanyl-nucleotide exchange factor activity</t>
  </si>
  <si>
    <t>Ovarian(120;0.196)</t>
  </si>
  <si>
    <t>OV - Ovarian serous cystadenocarcinoma(155;8.1e-13)|BRCA - Breast invasive adenocarcinoma(81;0.0053)</t>
  </si>
  <si>
    <t>CTCCACCCCACCGGGCGAAGA</t>
  </si>
  <si>
    <t>TJP1</t>
  </si>
  <si>
    <t>g.chr15:30012913C&gt;T</t>
  </si>
  <si>
    <t>uc001zcr.2</t>
  </si>
  <si>
    <t>c.2413_splice</t>
  </si>
  <si>
    <t>c.e19-1</t>
  </si>
  <si>
    <t>p.A805_splice</t>
  </si>
  <si>
    <t>TJP1_uc010azl.2_Splice_Site_p.A793_splice|TJP1_uc001zcq.2_Splice_Site_p.A809_splice|TJP1_uc001zcs.2_Splice_Site_p.A805_splice</t>
  </si>
  <si>
    <t>NM_003257</t>
  </si>
  <si>
    <t>NP_003248</t>
  </si>
  <si>
    <t>Q07157</t>
  </si>
  <si>
    <t>ZO1_HUMAN</t>
  </si>
  <si>
    <t>tight junction protein 1 isoform a</t>
  </si>
  <si>
    <t>cell-cell junction assembly|cellular component disassembly involved in apoptosis</t>
  </si>
  <si>
    <t>basolateral plasma membrane|cell-cell adherens junction|Golgi apparatus|tight junction</t>
  </si>
  <si>
    <t>ovary(4)|central_nervous_system(1)|pancreas(1)</t>
  </si>
  <si>
    <t>all_lung(180;7.48e-11)|Breast(32;0.000153)</t>
  </si>
  <si>
    <t>all cancers(64;3.29e-10)|Epithelial(43;5.34e-09)|BRCA - Breast invasive adenocarcinoma(123;0.0034)|GBM - Glioblastoma multiforme(186;0.0139)|Lung(196;0.186)</t>
  </si>
  <si>
    <t>CACCATCCGCCTGGGTCAAAT</t>
  </si>
  <si>
    <t>TLK1</t>
  </si>
  <si>
    <t>g.chr2:171913019G&gt;A</t>
  </si>
  <si>
    <t>uc002ugn.2</t>
  </si>
  <si>
    <t>c.(511-513)CCT&gt;TCT</t>
  </si>
  <si>
    <t>TLK1_uc002ugo.2_Missense_Mutation_p.P192S|TLK1_uc002ugp.2_Missense_Mutation_p.P123S|TLK1_uc002ugq.2_RNA|TLK1_uc010zdn.1_Missense_Mutation_p.P75S|TLK1_uc002ugr.1_5'Flank</t>
  </si>
  <si>
    <t>NM_012290</t>
  </si>
  <si>
    <t>NP_036422</t>
  </si>
  <si>
    <t>Q9UKI8</t>
  </si>
  <si>
    <t>TLK1_HUMAN</t>
  </si>
  <si>
    <t>tousled-like kinase 1 isoform 1</t>
  </si>
  <si>
    <t>cell cycle|chromatin modification|intracellular protein transport|intracellular signal transduction|regulation of chromatin assembly or disassembly|response to DNA damage stimulus</t>
  </si>
  <si>
    <t>GAATTTTGAGGAGAACGGATT</t>
  </si>
  <si>
    <t>TLL1</t>
  </si>
  <si>
    <t>g.chr4:166924719C&gt;T</t>
  </si>
  <si>
    <t>uc003irh.1</t>
  </si>
  <si>
    <t>c.(808-810)CCA&gt;CTA</t>
  </si>
  <si>
    <t>p.P270L</t>
  </si>
  <si>
    <t>TLL1_uc011cjn.1_Missense_Mutation_p.P270L|TLL1_uc011cjo.1_Missense_Mutation_p.P94L</t>
  </si>
  <si>
    <t>NM_012464</t>
  </si>
  <si>
    <t>NP_036596</t>
  </si>
  <si>
    <t>O43897</t>
  </si>
  <si>
    <t>TLL1_HUMAN</t>
  </si>
  <si>
    <t>tolloid-like 1 precursor</t>
  </si>
  <si>
    <t>Metalloprotease (By similarity).</t>
  </si>
  <si>
    <t>cell differentiation|proteolysis|skeletal system development</t>
  </si>
  <si>
    <t>Melanoma(52;0.0315)|Prostate(90;0.0405)</t>
  </si>
  <si>
    <t>GBM - Glioblastoma multiforme(119;0.103)</t>
  </si>
  <si>
    <t>AACATCCAGCCAGGTGAGAGG</t>
  </si>
  <si>
    <t>TLR10</t>
  </si>
  <si>
    <t>g.chr4:38776815G&gt;A</t>
  </si>
  <si>
    <t>uc003gti.2</t>
  </si>
  <si>
    <t>c.397C&gt;T</t>
  </si>
  <si>
    <t>c.(397-399)CCT&gt;TCT</t>
  </si>
  <si>
    <t>p.P133S</t>
  </si>
  <si>
    <t>TLR10_uc003gtj.2_Missense_Mutation_p.P133S|TLR10_uc003gtk.2_Missense_Mutation_p.P133S</t>
  </si>
  <si>
    <t>NM_030956</t>
  </si>
  <si>
    <t>NP_112218</t>
  </si>
  <si>
    <t>Q9BXR5</t>
  </si>
  <si>
    <t>TLR10_HUMAN</t>
  </si>
  <si>
    <t>toll-like receptor 10 precursor</t>
  </si>
  <si>
    <t>Extracellular (Potential).|LRR 5.</t>
  </si>
  <si>
    <t>inflammatory response|innate immune response|MyD88-dependent toll-like receptor signaling pathway</t>
  </si>
  <si>
    <t>TCACAGATAGGCATGGTGTCA</t>
  </si>
  <si>
    <t>TMC5</t>
  </si>
  <si>
    <t>g.chr16:19451323G&gt;A</t>
  </si>
  <si>
    <t>uc002dgc.3</t>
  </si>
  <si>
    <t>TMC5_uc010vaq.1_5'UTR|TMC5_uc002dgb.3_5'UTR|TMC5_uc010var.1_5'UTR</t>
  </si>
  <si>
    <t>NM_001105248</t>
  </si>
  <si>
    <t>NP_001098718</t>
  </si>
  <si>
    <t>Q6UXY8</t>
  </si>
  <si>
    <t>TMC5_HUMAN</t>
  </si>
  <si>
    <t>transmembrane channel-like 5 isoform a</t>
  </si>
  <si>
    <t>CAAATGCTGGGACAGTTTACC</t>
  </si>
  <si>
    <t>TMC7</t>
  </si>
  <si>
    <t>g.chr16:19027772G&gt;A</t>
  </si>
  <si>
    <t>uc002dfq.2</t>
  </si>
  <si>
    <t>c.312G&gt;A</t>
  </si>
  <si>
    <t>c.(310-312)AGG&gt;AGA</t>
  </si>
  <si>
    <t>p.R104R</t>
  </si>
  <si>
    <t>TMC7_uc010vao.1_Silent_p.R104R|TMC7_uc002dfp.2_Silent_p.R104R|TMC7_uc010vap.1_5'UTR</t>
  </si>
  <si>
    <t>NM_024847</t>
  </si>
  <si>
    <t>NP_079123</t>
  </si>
  <si>
    <t>Q7Z402</t>
  </si>
  <si>
    <t>TMC7_HUMAN</t>
  </si>
  <si>
    <t>transmembrane channel-like 7 isoform a</t>
  </si>
  <si>
    <t>TTCCATGCAGGGACATTCAAG</t>
  </si>
  <si>
    <t>TMCC1</t>
  </si>
  <si>
    <t>g.chr3:129546680_129546682delGCA</t>
  </si>
  <si>
    <t>uc003emz.3</t>
  </si>
  <si>
    <t>1041_1043</t>
  </si>
  <si>
    <t>c.540_542delTGC</t>
  </si>
  <si>
    <t>c.(538-543)GCTGCA&gt;GCA</t>
  </si>
  <si>
    <t>p.180_181AA&gt;A</t>
  </si>
  <si>
    <t>TMCC1_uc010htg.2_In_Frame_Del_p.66_67AA&gt;A</t>
  </si>
  <si>
    <t>NM_001017395</t>
  </si>
  <si>
    <t>NP_001017395</t>
  </si>
  <si>
    <t>O94876</t>
  </si>
  <si>
    <t>TMCC1_HUMAN</t>
  </si>
  <si>
    <t>transmembrane and coiled-coil domain family 1</t>
  </si>
  <si>
    <t>180_181</t>
  </si>
  <si>
    <t>TGGTAGACATgcagcagcagcag</t>
  </si>
  <si>
    <t>TMEM102</t>
  </si>
  <si>
    <t>g.chr17:7339125G&gt;C</t>
  </si>
  <si>
    <t>uc002ggx.1</t>
  </si>
  <si>
    <t>FGF11_uc010vtw.1_Intron|TMEM102_uc002ggy.1_5'UTR</t>
  </si>
  <si>
    <t>NM_178518</t>
  </si>
  <si>
    <t>NP_848613</t>
  </si>
  <si>
    <t>Q8N9M5</t>
  </si>
  <si>
    <t>TM102_HUMAN</t>
  </si>
  <si>
    <t>transmembrane protein 102</t>
  </si>
  <si>
    <t>regulation of apoptosis|response to cytokine stimulus|signal transduction</t>
  </si>
  <si>
    <t>cell surface|integral to membrane|intracellular</t>
  </si>
  <si>
    <t>GAAGAACGGGGACGACTTTGT</t>
  </si>
  <si>
    <t>TMEM128</t>
  </si>
  <si>
    <t>g.chr4:4239512C&gt;T</t>
  </si>
  <si>
    <t>uc003ghr.1</t>
  </si>
  <si>
    <t>TMEM128_uc003ghq.1_Intron|TMEM128_uc003ghs.2_3'UTR|TMEM128_uc011bvv.1_Intron|TMEM128_uc011bvw.1_Intron</t>
  </si>
  <si>
    <t>NM_032927</t>
  </si>
  <si>
    <t>NP_116316</t>
  </si>
  <si>
    <t>Q5BJH2</t>
  </si>
  <si>
    <t>TM128_HUMAN</t>
  </si>
  <si>
    <t>transmembrane protein 128</t>
  </si>
  <si>
    <t>UCEC - Uterine corpus endometrioid carcinoma (64;0.166)</t>
  </si>
  <si>
    <t>AGACATTTTTCAAACGAGTTC</t>
  </si>
  <si>
    <t>TMEM132A</t>
  </si>
  <si>
    <t>g.chr11:60703785_60703787delGGA</t>
  </si>
  <si>
    <t>uc001nqj.2</t>
  </si>
  <si>
    <t>2671_2673</t>
  </si>
  <si>
    <t>c.2478_2480delGGA</t>
  </si>
  <si>
    <t>c.(2476-2481)AGGGAG&gt;AGG</t>
  </si>
  <si>
    <t>p.E835del</t>
  </si>
  <si>
    <t>TMEM132A_uc001nqi.2_In_Frame_Del_p.E836del|TMEM132A_uc001nqm.2_In_Frame_Del_p.E45del</t>
  </si>
  <si>
    <t>NM_178031</t>
  </si>
  <si>
    <t>NP_821174</t>
  </si>
  <si>
    <t>Q24JP5</t>
  </si>
  <si>
    <t>T132A_HUMAN</t>
  </si>
  <si>
    <t>transmembrane protein 132A isoform b</t>
  </si>
  <si>
    <t>Glu-rich.|Binds to HSPA5/GRP78 (By similarity).|Confers cellular localization similar to full-length form (By similarity).|Extracellular (Potential).</t>
  </si>
  <si>
    <t>endoplasmic reticulum membrane|Golgi membrane|integral to membrane</t>
  </si>
  <si>
    <t>CCGAAGCCAGggaggaggaggag</t>
  </si>
  <si>
    <t>TMEM132B</t>
  </si>
  <si>
    <t>g.chr12:126128750C&gt;T</t>
  </si>
  <si>
    <t>uc001uhe.1</t>
  </si>
  <si>
    <t>c.1551C&gt;T</t>
  </si>
  <si>
    <t>c.(1549-1551)CTC&gt;CTT</t>
  </si>
  <si>
    <t>p.L517L</t>
  </si>
  <si>
    <t>TMEM132B_uc001uhf.1_Silent_p.L29L</t>
  </si>
  <si>
    <t>NM_052907</t>
  </si>
  <si>
    <t>NP_443139</t>
  </si>
  <si>
    <t>Q14DG7</t>
  </si>
  <si>
    <t>T132B_HUMAN</t>
  </si>
  <si>
    <t>transmembrane protein 132B</t>
  </si>
  <si>
    <t>skin(11)|ovary(5)|large_intestine(1)|pancreas(1)|breast(1)</t>
  </si>
  <si>
    <t>OV - Ovarian serous cystadenocarcinoma(86;0.000423)|Epithelial(86;0.00394)|all cancers(50;0.0362)</t>
  </si>
  <si>
    <t>CACCCAGGCTCCCCCTGCAGA</t>
  </si>
  <si>
    <t>TMEM14B</t>
  </si>
  <si>
    <t>g.chr6:10749904delG</t>
  </si>
  <si>
    <t>uc003mzk.3</t>
  </si>
  <si>
    <t>c.73delG</t>
  </si>
  <si>
    <t>c.(73-75)GGTfs</t>
  </si>
  <si>
    <t>p.G25fs</t>
  </si>
  <si>
    <t>SYCP2L_uc011dim.1_RNA|TMEM14B_uc010jor.2_Frame_Shift_Del_p.G25fs|TMEM14B_uc010jos.1_RNA</t>
  </si>
  <si>
    <t>NM_030969</t>
  </si>
  <si>
    <t>NP_112231</t>
  </si>
  <si>
    <t>Q9NUH8</t>
  </si>
  <si>
    <t>TM14B_HUMAN</t>
  </si>
  <si>
    <t>transmembrane protein 14B isoform a</t>
  </si>
  <si>
    <t>Ovarian(93;0.107)|Breast(50;0.137)</t>
  </si>
  <si>
    <t>all_hematologic(90;0.135)</t>
  </si>
  <si>
    <t>GGTTGTTTCTGGTGGGATCGT</t>
  </si>
  <si>
    <t>TMEM169</t>
  </si>
  <si>
    <t>g.chr2:216965042C&gt;T</t>
  </si>
  <si>
    <t>uc010zjr.1</t>
  </si>
  <si>
    <t>TMEM169_uc010zjs.1_Missense_Mutation_p.S224F|TMEM169_uc002vfw.2_Missense_Mutation_p.S224F|TMEM169_uc002vfv.3_Missense_Mutation_p.S224F</t>
  </si>
  <si>
    <t>NM_001142310</t>
  </si>
  <si>
    <t>NP_001135782</t>
  </si>
  <si>
    <t>Q96HH4</t>
  </si>
  <si>
    <t>TM169_HUMAN</t>
  </si>
  <si>
    <t>transmembrane protein 169</t>
  </si>
  <si>
    <t>Renal(323;0.0651)</t>
  </si>
  <si>
    <t>Epithelial(149;6.44e-06)|all cancers(144;0.000398)|LUSC - Lung squamous cell carcinoma(224;0.008)|Lung(261;0.00942)</t>
  </si>
  <si>
    <t>ATGGCTTCTTCCCTCGGCCTC</t>
  </si>
  <si>
    <t>TMEM178</t>
  </si>
  <si>
    <t>g.chr2:39944295C&gt;T</t>
  </si>
  <si>
    <t>uc002rrt.2</t>
  </si>
  <si>
    <t>c.(796-798)GGC&gt;GGT</t>
  </si>
  <si>
    <t>p.G266G</t>
  </si>
  <si>
    <t>TMEM178_uc010fam.1_Silent_p.G220G</t>
  </si>
  <si>
    <t>NM_152390</t>
  </si>
  <si>
    <t>NP_689603</t>
  </si>
  <si>
    <t>Q8NBL3</t>
  </si>
  <si>
    <t>TM178_HUMAN</t>
  </si>
  <si>
    <t>transmembrane protein 178 precursor</t>
  </si>
  <si>
    <t>GCAGTTTAGGCTTTATTGTGG</t>
  </si>
  <si>
    <t>TMEM181</t>
  </si>
  <si>
    <t>g.chr6:159028307C&gt;T</t>
  </si>
  <si>
    <t>uc003qrm.3</t>
  </si>
  <si>
    <t>c.1016C&gt;T</t>
  </si>
  <si>
    <t>c.(1015-1017)TCC&gt;TTC</t>
  </si>
  <si>
    <t>p.S339F</t>
  </si>
  <si>
    <t>TMEM181_uc010kjr.1_Missense_Mutation_p.S170F</t>
  </si>
  <si>
    <t>NM_020823</t>
  </si>
  <si>
    <t>NP_065874</t>
  </si>
  <si>
    <t>Q9P2C4</t>
  </si>
  <si>
    <t>TM181_HUMAN</t>
  </si>
  <si>
    <t>G protein-coupled receptor 178</t>
  </si>
  <si>
    <t>pathogenesis</t>
  </si>
  <si>
    <t>toxin binding</t>
  </si>
  <si>
    <t>OV - Ovarian serous cystadenocarcinoma(65;8.15e-18)|BRCA - Breast invasive adenocarcinoma(81;1.38e-05)</t>
  </si>
  <si>
    <t>CGGAAATTTTCCATGAGAGAC</t>
  </si>
  <si>
    <t>TMEM209</t>
  </si>
  <si>
    <t>g.chr7:129845319G&gt;A</t>
  </si>
  <si>
    <t>uc003vpn.2</t>
  </si>
  <si>
    <t>TMEM209_uc010lmc.1_5'UTR|TMEM209_uc003vpo.2_5'UTR|C7orf45_uc003vpp.2_5'Flank</t>
  </si>
  <si>
    <t>NM_032842</t>
  </si>
  <si>
    <t>NP_116231</t>
  </si>
  <si>
    <t>Q96SK2</t>
  </si>
  <si>
    <t>TM209_HUMAN</t>
  </si>
  <si>
    <t>transmembrane protein 209</t>
  </si>
  <si>
    <t>Melanoma(18;0.0435)</t>
  </si>
  <si>
    <t>GTTACCGGAAGAACTAGGTAG</t>
  </si>
  <si>
    <t>TMPRSS11B</t>
  </si>
  <si>
    <t>g.chr4:69100305C&gt;T</t>
  </si>
  <si>
    <t>uc003hdw.3</t>
  </si>
  <si>
    <t>c.(343-345)CTG&gt;CTA</t>
  </si>
  <si>
    <t>p.L115L</t>
  </si>
  <si>
    <t>NM_182502</t>
  </si>
  <si>
    <t>NP_872308</t>
  </si>
  <si>
    <t>Q86T26</t>
  </si>
  <si>
    <t>TM11B_HUMAN</t>
  </si>
  <si>
    <t>transmembrane protease, serine 11B</t>
  </si>
  <si>
    <t>SEA.|Extracellular (Potential).</t>
  </si>
  <si>
    <t>ACTTGAATTTCAGCTGTAACT</t>
  </si>
  <si>
    <t>TMPRSS11D</t>
  </si>
  <si>
    <t>g.chr4:68693030G&gt;A</t>
  </si>
  <si>
    <t>uc003hdq.2</t>
  </si>
  <si>
    <t>c.901C&gt;T</t>
  </si>
  <si>
    <t>c.(901-903)CCA&gt;TCA</t>
  </si>
  <si>
    <t>p.P301S</t>
  </si>
  <si>
    <t>LOC550112_uc003hdl.3_Intron|TMPRSS11D_uc003hdp.2_Missense_Mutation_p.P82S|TMPRSS11D_uc011caj.1_Missense_Mutation_p.P184S</t>
  </si>
  <si>
    <t>NM_004262</t>
  </si>
  <si>
    <t>NP_004253</t>
  </si>
  <si>
    <t>O60235</t>
  </si>
  <si>
    <t>TM11D_HUMAN</t>
  </si>
  <si>
    <t>transmembrane protease, serine 11D</t>
  </si>
  <si>
    <t>Peptidase S1.|Extracellular (Potential).</t>
  </si>
  <si>
    <t>proteolysis|respiratory gaseous exchange</t>
  </si>
  <si>
    <t>GAGCCAGGTGGAATATTCTGG</t>
  </si>
  <si>
    <t>g.chr14:103598004C&gt;T</t>
  </si>
  <si>
    <t>c.1327C&gt;T</t>
  </si>
  <si>
    <t>c.(1327-1329)CCC&gt;TCC</t>
  </si>
  <si>
    <t>p.P443S</t>
  </si>
  <si>
    <t>TNFAIP2_uc010awo.1_Missense_Mutation_p.P155S|TNFAIP2_uc010txz.1_Missense_Mutation_p.P112S|TNFAIP2_uc010tya.1_5'Flank</t>
  </si>
  <si>
    <t>TTGGCAGGTACCCCAGGACAC</t>
  </si>
  <si>
    <t>TNFRSF13B</t>
  </si>
  <si>
    <t>g.chr17:16837683C&gt;T</t>
  </si>
  <si>
    <t>uc010vwt.1</t>
  </si>
  <si>
    <t>uc002gqr.1_RNA|uc010vws.1_5'Flank</t>
  </si>
  <si>
    <t>O14836</t>
  </si>
  <si>
    <t>TR13B_HUMAN</t>
  </si>
  <si>
    <t>Homo sapiens transmembrane activator and CAML interactor (TACI) mRNA, complete cds.</t>
  </si>
  <si>
    <t>kidney(2)</t>
  </si>
  <si>
    <t>GACTCTGCCCCATCAGGGGCT</t>
  </si>
  <si>
    <t>IgA_Deficiency_Selective</t>
  </si>
  <si>
    <t>TNFRSF18</t>
  </si>
  <si>
    <t>g.chr1:1140875G&gt;A</t>
  </si>
  <si>
    <t>uc001adc.2</t>
  </si>
  <si>
    <t>TNFRSF18_uc001ada.2_5'UTR|TNFRSF18_uc001adb.2_Intron|TNFRSF18_uc001add.2_Intron</t>
  </si>
  <si>
    <t>NM_004195</t>
  </si>
  <si>
    <t>NP_004186</t>
  </si>
  <si>
    <t>Q9Y5U5</t>
  </si>
  <si>
    <t>TNR18_HUMAN</t>
  </si>
  <si>
    <t>tumor necrosis factor receptor superfamily,</t>
  </si>
  <si>
    <t>anti-apoptosis|apoptosis</t>
  </si>
  <si>
    <t>tumor necrosis factor receptor activity</t>
  </si>
  <si>
    <t>Epithelial(90;3.73e-36)|OV - Ovarian serous cystadenocarcinoma(86;1.01e-21)|Colorectal(212;3.94e-05)|COAD - Colon adenocarcinoma(227;4.22e-05)|Kidney(185;0.00227)|BRCA - Breast invasive adenocarcinoma(365;0.0025)|STAD - Stomach adenocarcinoma(132;0.00644)|KIRC - Kidney renal clear cell carcinoma(229;0.0339)|Lung(427;0.199)</t>
  </si>
  <si>
    <t>CTCCTCGCCTGGGCAGGAGAC</t>
  </si>
  <si>
    <t>TNFRSF21</t>
  </si>
  <si>
    <t>g.chr6:47252127G&gt;A</t>
  </si>
  <si>
    <t>uc003oyv.2</t>
  </si>
  <si>
    <t>c.(790-792)CCA&gt;TCA</t>
  </si>
  <si>
    <t>p.P264S</t>
  </si>
  <si>
    <t>NM_014452</t>
  </si>
  <si>
    <t>NP_055267</t>
  </si>
  <si>
    <t>O75509</t>
  </si>
  <si>
    <t>TNR21_HUMAN</t>
  </si>
  <si>
    <t>cellular lipid metabolic process</t>
  </si>
  <si>
    <t>Lung(136;0.189)</t>
  </si>
  <si>
    <t>AGTACCTTTGGTCTAACAGAG</t>
  </si>
  <si>
    <t>TNIP1</t>
  </si>
  <si>
    <t>g.chr5:150418703G&gt;A</t>
  </si>
  <si>
    <t>uc003ltf.2</t>
  </si>
  <si>
    <t>c.(1216-1218)ACC&gt;ACT</t>
  </si>
  <si>
    <t>p.T406T</t>
  </si>
  <si>
    <t>TNIP1_uc010jhl.2_RNA|TNIP1_uc010jhm.2_Silent_p.T406T|TNIP1_uc010jhn.2_Silent_p.T406T|TNIP1_uc011dco.1_Silent_p.T406T|TNIP1_uc003lth.2_RNA|TNIP1_uc003lti.2_Silent_p.T406T|TNIP1_uc003ltg.2_Silent_p.T353T|TNIP1_uc003ltj.2_Silent_p.T406T|TNIP1_uc010jho.1_RNA|TNIP1_uc010jhq.1_Silent_p.T353T|TNIP1_uc010jhp.1_Silent_p.T353T|TNIP1_uc010jhr.1_Silent_p.T406T|TNIP1_uc003ltk.2_Silent_p.T406T</t>
  </si>
  <si>
    <t>NM_006058</t>
  </si>
  <si>
    <t>NP_006049</t>
  </si>
  <si>
    <t>Q15025</t>
  </si>
  <si>
    <t>TNIP1_HUMAN</t>
  </si>
  <si>
    <t>TNFAIP3 interacting protein 1</t>
  </si>
  <si>
    <t>Potential.|Interacts with Nef.</t>
  </si>
  <si>
    <t>defense response|glycoprotein biosynthetic process|negative regulation of viral genome replication|translation</t>
  </si>
  <si>
    <t>Medulloblastoma(196;0.0911)|all_hematologic(541;0.207)</t>
  </si>
  <si>
    <t>CACGCTGTCGGGTGAGTGGGC</t>
  </si>
  <si>
    <t>g.chr5:150429459_150429460insT</t>
  </si>
  <si>
    <t>1360_1361</t>
  </si>
  <si>
    <t>c.771_772insA</t>
  </si>
  <si>
    <t>c.(769-774)AAAGAGfs</t>
  </si>
  <si>
    <t>p.K257fs</t>
  </si>
  <si>
    <t>TNIP1_uc010jhl.2_RNA|TNIP1_uc010jhm.2_Frame_Shift_Ins_p.K257fs|TNIP1_uc010jhn.2_Frame_Shift_Ins_p.K257fs|TNIP1_uc011dco.1_Frame_Shift_Ins_p.K257fs|TNIP1_uc003lth.2_RNA|TNIP1_uc003lti.2_Frame_Shift_Ins_p.K257fs|TNIP1_uc003ltg.2_Frame_Shift_Ins_p.K204fs|TNIP1_uc003ltj.2_Frame_Shift_Ins_p.K257fs|TNIP1_uc010jho.1_RNA|TNIP1_uc010jhq.1_Frame_Shift_Ins_p.K204fs|TNIP1_uc010jhp.1_Frame_Shift_Ins_p.K204fs|TNIP1_uc010jhr.1_Frame_Shift_Ins_p.K257fs|TNIP1_uc003ltk.2_Frame_Shift_Ins_p.K257fs</t>
  </si>
  <si>
    <t>257_258</t>
  </si>
  <si>
    <t>GACGCACCCTCTTTGTTGCCAT</t>
  </si>
  <si>
    <t>TNKS1BP1</t>
  </si>
  <si>
    <t>g.chr11:57076120_57076121insA</t>
  </si>
  <si>
    <t>uc001njr.2</t>
  </si>
  <si>
    <t>4376_4377</t>
  </si>
  <si>
    <t>c.4064_4065insT</t>
  </si>
  <si>
    <t>c.(4063-4065)CTCfs</t>
  </si>
  <si>
    <t>p.L1355fs</t>
  </si>
  <si>
    <t>TNKS1BP1_uc001njs.2_Frame_Shift_Ins_p.L1355fs|TNKS1BP1_uc009ymd.1_Frame_Shift_Ins_p.L806fs</t>
  </si>
  <si>
    <t>NM_033396</t>
  </si>
  <si>
    <t>NP_203754</t>
  </si>
  <si>
    <t>Q9C0C2</t>
  </si>
  <si>
    <t>TB182_HUMAN</t>
  </si>
  <si>
    <t>tankyrase 1-binding protein 1</t>
  </si>
  <si>
    <t>Acidic.</t>
  </si>
  <si>
    <t>nuclear-transcribed mRNA poly(A) tail shortening|telomere maintenance via telomerase</t>
  </si>
  <si>
    <t>cytoskeleton|cytosol|nuclear telomeric heterochromatin</t>
  </si>
  <si>
    <t>ankyrin binding|enzyme binding</t>
  </si>
  <si>
    <t>all_epithelial(135;0.21)</t>
  </si>
  <si>
    <t>GAGCCCCAAAGAGCTCCACATT</t>
  </si>
  <si>
    <t>g.chr11:57076529delC</t>
  </si>
  <si>
    <t>c.3656delG</t>
  </si>
  <si>
    <t>c.(3655-3657)GGAfs</t>
  </si>
  <si>
    <t>p.G1219fs</t>
  </si>
  <si>
    <t>TNKS1BP1_uc001njs.2_Frame_Shift_Del_p.G1219fs|TNKS1BP1_uc009ymd.1_Frame_Shift_Del_p.G670fs</t>
  </si>
  <si>
    <t>Gly-rich.|Acidic.</t>
  </si>
  <si>
    <t>AACTCCGATTCCCCCCGGCTC</t>
  </si>
  <si>
    <t>TNNI2</t>
  </si>
  <si>
    <t>g.chr11:1862715G&gt;A</t>
  </si>
  <si>
    <t>uc010qxe.1</t>
  </si>
  <si>
    <t>c.483G&gt;A</t>
  </si>
  <si>
    <t>c.(481-483)TGG&gt;TGA</t>
  </si>
  <si>
    <t>p.W161*</t>
  </si>
  <si>
    <t>TNNI2_uc010qxc.1_Nonsense_Mutation_p.W159*|TNNI2_uc010qxd.1_Nonsense_Mutation_p.W159*</t>
  </si>
  <si>
    <t>NM_001145841</t>
  </si>
  <si>
    <t>NP_001139313</t>
  </si>
  <si>
    <t>P48788</t>
  </si>
  <si>
    <t>TNNI2_HUMAN</t>
  </si>
  <si>
    <t>fast-twitch skeletal muscle troponin I isoform</t>
  </si>
  <si>
    <t>muscle filament sliding|positive regulation of transcription, DNA-dependent|skeletal muscle contraction</t>
  </si>
  <si>
    <t>cytosol|nucleus|troponin complex</t>
  </si>
  <si>
    <t>actin binding|troponin T binding</t>
  </si>
  <si>
    <t>all_epithelial(84;0.000138)|Breast(177;0.000962)|Ovarian(85;0.0014)|Medulloblastoma(188;0.0109)|all_neural(188;0.0299)|Lung NSC(207;0.229)</t>
  </si>
  <si>
    <t>BRCA - Breast invasive adenocarcinoma(625;0.00136)|Lung(200;0.0681)|LUSC - Lung squamous cell carcinoma(625;0.082)</t>
  </si>
  <si>
    <t>TGGGTGACTGGAGGAAGAACA</t>
  </si>
  <si>
    <t>TNPO2</t>
  </si>
  <si>
    <t>g.chr19:12825636G&gt;A</t>
  </si>
  <si>
    <t>uc002muo.2</t>
  </si>
  <si>
    <t>c.889C&gt;T</t>
  </si>
  <si>
    <t>c.(889-891)CAG&gt;TAG</t>
  </si>
  <si>
    <t>p.Q297*</t>
  </si>
  <si>
    <t>TNPO2_uc002mup.2_Nonsense_Mutation_p.Q389*|TNPO2_uc002muq.2_Nonsense_Mutation_p.Q297*|TNPO2_uc002mur.2_Nonsense_Mutation_p.Q297*</t>
  </si>
  <si>
    <t>NM_001136196</t>
  </si>
  <si>
    <t>NP_001129668</t>
  </si>
  <si>
    <t>O14787</t>
  </si>
  <si>
    <t>TNPO2_HUMAN</t>
  </si>
  <si>
    <t>transportin 2 (importin 3, karyopherin beta 2b)</t>
  </si>
  <si>
    <t>HEAT 5.</t>
  </si>
  <si>
    <t>nuclear localization sequence binding|protein binding|protein transporter activity</t>
  </si>
  <si>
    <t>AGCACTCACTGGACCAGATGG</t>
  </si>
  <si>
    <t>TNS1</t>
  </si>
  <si>
    <t>g.chr2:218758242C&gt;T</t>
  </si>
  <si>
    <t>uc002vgt.2</t>
  </si>
  <si>
    <t>c.262G&gt;A</t>
  </si>
  <si>
    <t>c.(262-264)GAG&gt;AAG</t>
  </si>
  <si>
    <t>p.E88K</t>
  </si>
  <si>
    <t>TNS1_uc002vgr.2_Missense_Mutation_p.E88K|TNS1_uc002vgs.2_Missense_Mutation_p.E88K|TNS1_uc010zjv.1_Missense_Mutation_p.E88K|TNS1_uc010fvj.1_Missense_Mutation_p.E156K|TNS1_uc010fvk.1_Missense_Mutation_p.E213K|TNS1_uc002vgu.3_Missense_Mutation_p.E119K</t>
  </si>
  <si>
    <t>NM_022648</t>
  </si>
  <si>
    <t>NP_072174</t>
  </si>
  <si>
    <t>Q9HBL0</t>
  </si>
  <si>
    <t>TENS1_HUMAN</t>
  </si>
  <si>
    <t>tensin</t>
  </si>
  <si>
    <t>Phosphatase tensin-type.</t>
  </si>
  <si>
    <t>cytoplasm|cytoskeleton|focal adhesion</t>
  </si>
  <si>
    <t>Renal(207;0.0483)|Lung NSC(271;0.213)</t>
  </si>
  <si>
    <t>Epithelial(149;4.43e-06)|all cancers(144;0.000653)|LUSC - Lung squamous cell carcinoma(224;0.0091)|Lung(261;0.013)</t>
  </si>
  <si>
    <t>CAGATCTTCTCCAGGGCTGGG</t>
  </si>
  <si>
    <t>TNS3</t>
  </si>
  <si>
    <t>CGCTGTC</t>
  </si>
  <si>
    <t>g.chr7:47408037_47408043delCGCTGTC</t>
  </si>
  <si>
    <t>uc003tnv.2</t>
  </si>
  <si>
    <t>2567_2573</t>
  </si>
  <si>
    <t>c.2200_2206delGACAGCG</t>
  </si>
  <si>
    <t>c.(2200-2208)GACAGCGTGfs</t>
  </si>
  <si>
    <t>p.D734fs</t>
  </si>
  <si>
    <t>TNS3_uc003tnw.2_Frame_Shift_Del_p.D734fs</t>
  </si>
  <si>
    <t>NM_022748</t>
  </si>
  <si>
    <t>NP_073585</t>
  </si>
  <si>
    <t>Q68CZ2</t>
  </si>
  <si>
    <t>TENS3_HUMAN</t>
  </si>
  <si>
    <t>tensin 3</t>
  </si>
  <si>
    <t>734_736</t>
  </si>
  <si>
    <t>focal adhesion</t>
  </si>
  <si>
    <t>CCACCTCCCACGCTGTCTGGAGACACA</t>
  </si>
  <si>
    <t>g.chr8:59720753_59720754delTT</t>
  </si>
  <si>
    <t>1688_1689</t>
  </si>
  <si>
    <t>c.1467_1468delAA</t>
  </si>
  <si>
    <t>c.(1465-1470)GCAATGfs</t>
  </si>
  <si>
    <t>p.A489fs</t>
  </si>
  <si>
    <t>489_490</t>
  </si>
  <si>
    <t>ACATACTCCATTGCCTGGGTGA</t>
  </si>
  <si>
    <t>OREG0018787</t>
  </si>
  <si>
    <t>TP53BP1</t>
  </si>
  <si>
    <t>g.chr15:43766894G&gt;A</t>
  </si>
  <si>
    <t>uc001zrs.2</t>
  </si>
  <si>
    <t>c.1142C&gt;T</t>
  </si>
  <si>
    <t>c.(1141-1143)CCC&gt;CTC</t>
  </si>
  <si>
    <t>p.P381L</t>
  </si>
  <si>
    <t>TP53BP1_uc010udp.1_Missense_Mutation_p.P381L|TP53BP1_uc001zrq.3_Missense_Mutation_p.P386L|TP53BP1_uc001zrr.3_Missense_Mutation_p.P386L|TP53BP1_uc010udq.1_Missense_Mutation_p.P386L</t>
  </si>
  <si>
    <t>NM_005657</t>
  </si>
  <si>
    <t>NP_005648</t>
  </si>
  <si>
    <t>Q12888</t>
  </si>
  <si>
    <t>TP53B_HUMAN</t>
  </si>
  <si>
    <t>tumor protein p53 binding protein 1 isoform 3</t>
  </si>
  <si>
    <t>double-strand break repair via homologous recombination|positive regulation of transcription from RNA polymerase II promoter</t>
  </si>
  <si>
    <t>condensed chromosome kinetochore|cytoplasm|nucleoplasm</t>
  </si>
  <si>
    <t>p53 binding|RNA polymerase II activating transcription factor binding|RNA polymerase II transcription cofactor activity</t>
  </si>
  <si>
    <t>ovary(2)|skin(2)|large_intestine(1)|pancreas(1)|kidney(1)</t>
  </si>
  <si>
    <t>all_cancers(109;6.94e-11)|all_epithelial(112;2.69e-09)|Lung NSC(122;7.86e-07)|all_lung(180;7.84e-06)|Melanoma(134;0.0728)</t>
  </si>
  <si>
    <t>GBM - Glioblastoma multiforme(94;1.59e-06)</t>
  </si>
  <si>
    <t>TTGCTCTGTGGGACTGCTAGG</t>
  </si>
  <si>
    <t>Direct_reversal_of_damage|Other_conserved_DNA_damage_response_genes</t>
  </si>
  <si>
    <t>TPO</t>
  </si>
  <si>
    <t>g.chr2:1500451C&gt;T</t>
  </si>
  <si>
    <t>uc002qww.2</t>
  </si>
  <si>
    <t>c.2300C&gt;T</t>
  </si>
  <si>
    <t>c.(2299-2301)TCC&gt;TTC</t>
  </si>
  <si>
    <t>p.S767F</t>
  </si>
  <si>
    <t>TPO_uc010ewj.2_Intron|TPO_uc002qwu.2_Missense_Mutation_p.S710F|TPO_uc002qwr.2_Missense_Mutation_p.S767F|TPO_uc002qwx.2_Missense_Mutation_p.S710F|TPO_uc010yio.1_Missense_Mutation_p.S594F|TPO_uc010yip.1_Missense_Mutation_p.S767F|TPO_uc002qwy.1_Missense_Mutation_p.S107F|TPO_uc002qwz.2_Intron</t>
  </si>
  <si>
    <t>NM_000547</t>
  </si>
  <si>
    <t>NP_000538</t>
  </si>
  <si>
    <t>P07202</t>
  </si>
  <si>
    <t>PERT_HUMAN</t>
  </si>
  <si>
    <t>thyroid peroxidase isoform a</t>
  </si>
  <si>
    <t>Extracellular (Potential).|Sushi.</t>
  </si>
  <si>
    <t>cellular nitrogen compound metabolic process|hormone biosynthetic process|hydrogen peroxide catabolic process</t>
  </si>
  <si>
    <t>cell surface|cytoplasm|integral to plasma membrane</t>
  </si>
  <si>
    <t>calcium ion binding|heme binding|iodide peroxidase activity</t>
  </si>
  <si>
    <t>ovary(7)|pancreas(6)|skin(5)|lung(1)|kidney(1)</t>
  </si>
  <si>
    <t>all_hematologic(175;0.0487)|Acute lymphoblastic leukemia(172;0.0627)</t>
  </si>
  <si>
    <t>all_cancers(51;0.0338)</t>
  </si>
  <si>
    <t>all cancers(51;0.0356)|OV - Ovarian serous cystadenocarcinoma(76;0.0748)|Epithelial(75;0.12)</t>
  </si>
  <si>
    <t>Carbimazole(DB00389)|Methimazole(DB00763)|Propylthiouracil(DB00550)</t>
  </si>
  <si>
    <t>CTGGTGTATTCCTGCCGGCAC</t>
  </si>
  <si>
    <t>TPP1</t>
  </si>
  <si>
    <t>g.chr11:6637258G&gt;A</t>
  </si>
  <si>
    <t>uc001mel.1</t>
  </si>
  <si>
    <t>c.1123C&gt;T</t>
  </si>
  <si>
    <t>c.(1123-1125)CGC&gt;TGC</t>
  </si>
  <si>
    <t>p.R375C</t>
  </si>
  <si>
    <t>TPP1_uc001mek.1_Missense_Mutation_p.R132C</t>
  </si>
  <si>
    <t>NM_000391</t>
  </si>
  <si>
    <t>NP_000382</t>
  </si>
  <si>
    <t>O14773</t>
  </si>
  <si>
    <t>TPP1_HUMAN</t>
  </si>
  <si>
    <t>tripeptidyl-peptidase I preproprotein</t>
  </si>
  <si>
    <t>bone resorption|cell death|lipid metabolic process|lysosome organization|nervous system development|neuromuscular process controlling balance|peptide catabolic process|protein catabolic process|proteolysis</t>
  </si>
  <si>
    <t>lysosome|melanosome|soluble fraction</t>
  </si>
  <si>
    <t>metal ion binding|peptide binding|protein binding|serine-type endopeptidase activity|tripeptidyl-peptidase activity</t>
  </si>
  <si>
    <t>Epithelial(150;3.45e-09)|BRCA - Breast invasive adenocarcinoma(625;0.131)</t>
  </si>
  <si>
    <t>AAGGTAGGGCGGAACTGGTGT</t>
  </si>
  <si>
    <t>TPRX1</t>
  </si>
  <si>
    <t>g.chr19:48305209G&gt;A</t>
  </si>
  <si>
    <t>uc002php.1</t>
  </si>
  <si>
    <t>c.(1057-1059)TTC&gt;TTT</t>
  </si>
  <si>
    <t>p.F353F</t>
  </si>
  <si>
    <t>NM_198479</t>
  </si>
  <si>
    <t>NP_940881</t>
  </si>
  <si>
    <t>Q8N7U7</t>
  </si>
  <si>
    <t>TPRX1_HUMAN</t>
  </si>
  <si>
    <t>tetra-peptide repeat homeobox</t>
  </si>
  <si>
    <t>all_cancers(25;3.02e-09)|all_epithelial(76;7e-07)|all_lung(116;2.48e-06)|Lung NSC(112;5.15e-06)|Ovarian(192;0.0139)|all_neural(266;0.0146)|Breast(70;0.133)</t>
  </si>
  <si>
    <t>OV - Ovarian serous cystadenocarcinoma(262;0.000241)|all cancers(93;0.00036)|Epithelial(262;0.0127)|GBM - Glioblastoma multiforme(486;0.048)</t>
  </si>
  <si>
    <t>GCAGCTCTGTGAAGTGAGGGA</t>
  </si>
  <si>
    <t>TPTE</t>
  </si>
  <si>
    <t>g.chr21:10906836G&gt;A</t>
  </si>
  <si>
    <t>uc002yip.1</t>
  </si>
  <si>
    <t>TPTE_uc002yis.1_RNA|TPTE_uc002yiq.1_3'UTR|TPTE_uc002yir.1_3'UTR|TPTE_uc010gkv.1_3'UTR</t>
  </si>
  <si>
    <t>NM_199261</t>
  </si>
  <si>
    <t>NP_954870</t>
  </si>
  <si>
    <t>P56180</t>
  </si>
  <si>
    <t>TPTE_HUMAN</t>
  </si>
  <si>
    <t>transmembrane phosphatase with tensin homology</t>
  </si>
  <si>
    <t>ion channel activity|protein tyrosine phosphatase activity|protein tyrosine/serine/threonine phosphatase activity</t>
  </si>
  <si>
    <t>ovary(2)|lung(1)|breast(1)|skin(1)</t>
  </si>
  <si>
    <t>ATAGATTTAGGATATATGAAC</t>
  </si>
  <si>
    <t>g.chr21:10998332C&gt;T</t>
  </si>
  <si>
    <t>uc002yis.1</t>
  </si>
  <si>
    <t>c.1921G&gt;A</t>
  </si>
  <si>
    <t>Homo sapiens putative tyrosine phosphatase mRNA, complete cds.</t>
  </si>
  <si>
    <t>CATAAGTTCTCCTTCTGGAAA</t>
  </si>
  <si>
    <t>TPTE2P3</t>
  </si>
  <si>
    <t>g.chr13:53106822C&gt;T</t>
  </si>
  <si>
    <t>uc001vgw.2</t>
  </si>
  <si>
    <t>c.1622C&gt;T</t>
  </si>
  <si>
    <t>NR_002793</t>
  </si>
  <si>
    <t>Homo sapiens TPTE and PTEN homologous inositol lipid phosphatase pseudogene, mRNA (cDNA clone IMAGE:5298506), with apparent retained intron.</t>
  </si>
  <si>
    <t>TTTCCATCTTCGGGAGGCCAG</t>
  </si>
  <si>
    <t>TRANK1</t>
  </si>
  <si>
    <t>g.chr3:36874667G&gt;A</t>
  </si>
  <si>
    <t>uc003cgj.2</t>
  </si>
  <si>
    <t>c.4625C&gt;T</t>
  </si>
  <si>
    <t>c.(4624-4626)CCC&gt;CTC</t>
  </si>
  <si>
    <t>p.P1542L</t>
  </si>
  <si>
    <t>NM_014831</t>
  </si>
  <si>
    <t>NP_055646</t>
  </si>
  <si>
    <t>O15050</t>
  </si>
  <si>
    <t>TRNK1_HUMAN</t>
  </si>
  <si>
    <t>lupus brain antigen 1</t>
  </si>
  <si>
    <t>TCTTAATATGGGCCCAGGGTC</t>
  </si>
  <si>
    <t>TRAPPC10</t>
  </si>
  <si>
    <t>g.chr21:45509729C&gt;T</t>
  </si>
  <si>
    <t>uc002zea.2</t>
  </si>
  <si>
    <t>c.(2785-2787)CCG&gt;TCG</t>
  </si>
  <si>
    <t>p.P929S</t>
  </si>
  <si>
    <t>TRAPPC10_uc010gpo.2_Missense_Mutation_p.P640S|TRAPPC10_uc011afa.1_Missense_Mutation_p.P307S|TRAPPC10_uc011afb.1_Missense_Mutation_p.P34S</t>
  </si>
  <si>
    <t>NM_003274</t>
  </si>
  <si>
    <t>NP_003265</t>
  </si>
  <si>
    <t>P48553</t>
  </si>
  <si>
    <t>TPC10_HUMAN</t>
  </si>
  <si>
    <t>trafficking protein particle complex 10</t>
  </si>
  <si>
    <t>Golgi apparatus|integral to membrane</t>
  </si>
  <si>
    <t>binding|sodium ion transmembrane transporter activity</t>
  </si>
  <si>
    <t>GATTGACTGCCCGTGGTCCAT</t>
  </si>
  <si>
    <t>TRAPPC9</t>
  </si>
  <si>
    <t>g.chr8:140898160G&gt;A</t>
  </si>
  <si>
    <t>uc003yvj.2</t>
  </si>
  <si>
    <t>c.3018C&gt;T</t>
  </si>
  <si>
    <t>c.(3016-3018)CTC&gt;CTT</t>
  </si>
  <si>
    <t>p.L1006L</t>
  </si>
  <si>
    <t>TRAPPC9_uc003yvh.2_Silent_p.L1104L</t>
  </si>
  <si>
    <t>NM_001160372</t>
  </si>
  <si>
    <t>NP_001153844</t>
  </si>
  <si>
    <t>Q96Q05</t>
  </si>
  <si>
    <t>TPPC9_HUMAN</t>
  </si>
  <si>
    <t>trafficking protein particle complex 9 isoform</t>
  </si>
  <si>
    <t>endoplasmic reticulum|Golgi apparatus</t>
  </si>
  <si>
    <t>GCTCCAGGACGAGCTGGTTCA</t>
  </si>
  <si>
    <t>TREH</t>
  </si>
  <si>
    <t>g.chr11:118533846C&gt;T</t>
  </si>
  <si>
    <t>uc001pty.1</t>
  </si>
  <si>
    <t>c.250G&gt;A</t>
  </si>
  <si>
    <t>c.(250-252)GAG&gt;AAG</t>
  </si>
  <si>
    <t>p.E84K</t>
  </si>
  <si>
    <t>TREH_uc009zaj.1_Missense_Mutation_p.E84K|TREH_uc001ptz.1_5'UTR|TREH_uc009zak.2_Missense_Mutation_p.E84K</t>
  </si>
  <si>
    <t>NM_007180</t>
  </si>
  <si>
    <t>NP_009111</t>
  </si>
  <si>
    <t>O43280</t>
  </si>
  <si>
    <t>TREA_HUMAN</t>
  </si>
  <si>
    <t>trehalase precursor</t>
  </si>
  <si>
    <t>polysaccharide digestion|trehalose catabolic process</t>
  </si>
  <si>
    <t>alpha,alpha-trehalase activity</t>
  </si>
  <si>
    <t>all_hematologic(175;0.0839)</t>
  </si>
  <si>
    <t>Medulloblastoma(222;0.0425)|all_hematologic(192;0.0564)|all_neural(223;0.112)</t>
  </si>
  <si>
    <t>BRCA - Breast invasive adenocarcinoma(274;3.16e-05)</t>
  </si>
  <si>
    <t>TGCAGCTGCTCCCTGGGGATG</t>
  </si>
  <si>
    <t>TREML2</t>
  </si>
  <si>
    <t>g.chr6:41168714_41168716delCAG</t>
  </si>
  <si>
    <t>uc010jxm.1</t>
  </si>
  <si>
    <t>210_212</t>
  </si>
  <si>
    <t>c.31_33delCTG</t>
  </si>
  <si>
    <t>c.(31-33)CTGdel</t>
  </si>
  <si>
    <t>NM_024807</t>
  </si>
  <si>
    <t>NP_079083</t>
  </si>
  <si>
    <t>Q5T2D2</t>
  </si>
  <si>
    <t>TRML2_HUMAN</t>
  </si>
  <si>
    <t>triggering receptor expressed on myeloid</t>
  </si>
  <si>
    <t>T cell activation</t>
  </si>
  <si>
    <t>CCTGTGGCCACAGCAGCAGCAGC</t>
  </si>
  <si>
    <t>TRHR</t>
  </si>
  <si>
    <t>g.chr8:110100269G&gt;A</t>
  </si>
  <si>
    <t>uc003ymz.3</t>
  </si>
  <si>
    <t>c.(526-528)GTG&gt;GTA</t>
  </si>
  <si>
    <t>p.V176V</t>
  </si>
  <si>
    <t>NM_003301</t>
  </si>
  <si>
    <t>NP_003292</t>
  </si>
  <si>
    <t>P34981</t>
  </si>
  <si>
    <t>TRFR_HUMAN</t>
  </si>
  <si>
    <t>thyrotropin-releasing hormone receptor</t>
  </si>
  <si>
    <t>thyrotropin-releasing hormone receptor activity</t>
  </si>
  <si>
    <t>skin(2)|lung(1)</t>
  </si>
  <si>
    <t>OV - Ovarian serous cystadenocarcinoma(57;2.3e-11)</t>
  </si>
  <si>
    <t>ATGCTATTGTGATATCCTGTG</t>
  </si>
  <si>
    <t>TRIL</t>
  </si>
  <si>
    <t>g.chr7:28997239C&gt;T</t>
  </si>
  <si>
    <t>uc003szt.2</t>
  </si>
  <si>
    <t>c.424G&gt;A</t>
  </si>
  <si>
    <t>c.(424-426)GAG&gt;AAG</t>
  </si>
  <si>
    <t>p.E142K</t>
  </si>
  <si>
    <t>uc003szu.1_5'Flank</t>
  </si>
  <si>
    <t>NM_014817</t>
  </si>
  <si>
    <t>NP_055632</t>
  </si>
  <si>
    <t>Q7L0X0</t>
  </si>
  <si>
    <t>TRIL_HUMAN</t>
  </si>
  <si>
    <t>TLR4 interactor with leucine rich repeats</t>
  </si>
  <si>
    <t>LRR 4.|Extracellular (Potential).</t>
  </si>
  <si>
    <t>inflammatory response|innate immune response|regulation of cytokine production involved in immune response|toll-like receptor 4 signaling pathway</t>
  </si>
  <si>
    <t>lipopolysaccharide receptor complex</t>
  </si>
  <si>
    <t>lipopolysaccharide binding</t>
  </si>
  <si>
    <t>CGGCTGATCTCGTTCCCGTTG</t>
  </si>
  <si>
    <t>TRIM15</t>
  </si>
  <si>
    <t>g.chr6:30131610C&gt;T</t>
  </si>
  <si>
    <t>uc010jrx.2</t>
  </si>
  <si>
    <t>c.149C&gt;T</t>
  </si>
  <si>
    <t>c.(148-150)TCC&gt;TTC</t>
  </si>
  <si>
    <t>p.S50F</t>
  </si>
  <si>
    <t>TRIM10_uc003npn.2_5'Flank|TRIM10_uc003npo.3_5'Flank</t>
  </si>
  <si>
    <t>NM_033229</t>
  </si>
  <si>
    <t>NP_150232</t>
  </si>
  <si>
    <t>Q9C019</t>
  </si>
  <si>
    <t>TRI15_HUMAN</t>
  </si>
  <si>
    <t>tripartite motif protein 15</t>
  </si>
  <si>
    <t>mesodermal cell fate determination</t>
  </si>
  <si>
    <t>GGGGCCCAATCCTCGGGCAAG</t>
  </si>
  <si>
    <t>TRIM21</t>
  </si>
  <si>
    <t>g.chr11:4409593_4409595delGGC</t>
  </si>
  <si>
    <t>uc001lyy.1</t>
  </si>
  <si>
    <t>783_785</t>
  </si>
  <si>
    <t>c.670_672delGCC</t>
  </si>
  <si>
    <t>c.(670-672)GCCdel</t>
  </si>
  <si>
    <t>p.A224del</t>
  </si>
  <si>
    <t>NM_003141</t>
  </si>
  <si>
    <t>NP_003132</t>
  </si>
  <si>
    <t>P19474</t>
  </si>
  <si>
    <t>RO52_HUMAN</t>
  </si>
  <si>
    <t>tripartite motif protein 21</t>
  </si>
  <si>
    <t>cell cycle|negative regulation of NF-kappaB transcription factor activity|negative regulation of protein deubiquitination|positive regulation of cell cycle|protein autoubiquitination|protein destabilization|protein monoubiquitination|protein polyubiquitination|protein trimerization</t>
  </si>
  <si>
    <t>cytoplasmic mRNA processing body|nucleus</t>
  </si>
  <si>
    <t>DNA binding|protein binding|RNA binding|ubiquitin-protein ligase activity|zinc ion binding</t>
  </si>
  <si>
    <t>ovary(3)|lung(1)</t>
  </si>
  <si>
    <t>Medulloblastoma(188;0.0025)|Breast(177;0.0101)|all_neural(188;0.0227)</t>
  </si>
  <si>
    <t>Epithelial(150;2.08e-11)|BRCA - Breast invasive adenocarcinoma(625;0.0851)|LUSC - Lung squamous cell carcinoma(625;0.194)</t>
  </si>
  <si>
    <t>GCTCCTGTAGGGCCTGGCTCTGC</t>
  </si>
  <si>
    <t>TRIM24</t>
  </si>
  <si>
    <t>g.chr7:138261143delC</t>
  </si>
  <si>
    <t>uc003vuc.2</t>
  </si>
  <si>
    <t>c.2040delC</t>
  </si>
  <si>
    <t>c.(2038-2040)CACfs</t>
  </si>
  <si>
    <t>p.H680fs</t>
  </si>
  <si>
    <t>TRIM24_uc003vub.2_Frame_Shift_Del_p.H646fs</t>
  </si>
  <si>
    <t>NM_015905</t>
  </si>
  <si>
    <t>NP_056989</t>
  </si>
  <si>
    <t>O15164</t>
  </si>
  <si>
    <t>TIF1A_HUMAN</t>
  </si>
  <si>
    <t>transcriptional intermediary factor 1 alpha</t>
  </si>
  <si>
    <t>cellular response to estrogen stimulus|protein catabolic process|regulation of apoptosis|regulation of protein stability|transcription from RNA polymerase II promoter</t>
  </si>
  <si>
    <t>chromatin binding|estrogen response element binding|histone acetyl-lysine binding|p53 binding|transcription coactivator activity|ubiquitin-protein ligase activity|zinc ion binding</t>
  </si>
  <si>
    <t>central_nervous_system(3)|ovary(2)|stomach(1)|breast(1)|skin(1)</t>
  </si>
  <si>
    <t>CTAGTGTACACCCCCCAATAC</t>
  </si>
  <si>
    <t>TRIM4</t>
  </si>
  <si>
    <t>g.chr7:99506376G&gt;A</t>
  </si>
  <si>
    <t>uc003usd.2</t>
  </si>
  <si>
    <t>c.(625-627)TTC&gt;TTT</t>
  </si>
  <si>
    <t>p.F209F</t>
  </si>
  <si>
    <t>TRIM4_uc003use.2_Silent_p.F183F|TRIM4_uc011kjc.1_Silent_p.F39F|TRIM4_uc003usf.2_Silent_p.F183F</t>
  </si>
  <si>
    <t>NM_033017</t>
  </si>
  <si>
    <t>NP_148977</t>
  </si>
  <si>
    <t>Q9C037</t>
  </si>
  <si>
    <t>TRIM4_HUMAN</t>
  </si>
  <si>
    <t>tripartite motif protein TRIM4 isoform alpha</t>
  </si>
  <si>
    <t>protein trimerization</t>
  </si>
  <si>
    <t>Esophageal squamous(72;0.0166)|Lung NSC(181;0.0211)|all_lung(186;0.0323)</t>
  </si>
  <si>
    <t>Ovarian(593;0.238)</t>
  </si>
  <si>
    <t>CTTCAACCAGGAAGTTGTGCA</t>
  </si>
  <si>
    <t>TRIM46</t>
  </si>
  <si>
    <t>g.chr1:155148474delG</t>
  </si>
  <si>
    <t>uc001fhs.1</t>
  </si>
  <si>
    <t>c.436delG</t>
  </si>
  <si>
    <t>c.(436-438)GGGfs</t>
  </si>
  <si>
    <t>RAG1AP1_uc010pey.1_Intron|KRTCAP2_uc001fho.2_5'Flank|KRTCAP2_uc001fhp.1_5'Flank|TRIM46_uc009wpe.1_RNA|TRIM46_uc010pez.1_Frame_Shift_Del_p.G133fs|TRIM46_uc001fhq.2_RNA|TRIM46_uc001fhr.2_Frame_Shift_Del_p.G146fs|TRIM46_uc001fht.1_RNA|TRIM46_uc010pfa.1_Frame_Shift_Del_p.G20fs|TRIM46_uc001fhu.1_Frame_Shift_Del_p.G123fs|TRIM46_uc009wpg.1_Frame_Shift_Del_p.G133fs|TRIM46_uc009wpf.2_3'UTR|TRIM46_uc001fhv.3_Frame_Shift_Del_p.G133fs|TRIM46_uc001fhw.1_RNA</t>
  </si>
  <si>
    <t>NM_025058</t>
  </si>
  <si>
    <t>NP_079334</t>
  </si>
  <si>
    <t>Q7Z4K8</t>
  </si>
  <si>
    <t>TRI46_HUMAN</t>
  </si>
  <si>
    <t>tripartite motif-containing 46</t>
  </si>
  <si>
    <t>all_epithelial(22;5.72e-28)|all_lung(78;2.07e-24)|all_hematologic(923;0.0359)|Hepatocellular(266;0.0877)</t>
  </si>
  <si>
    <t>Epithelial(20;6.62e-10)|all cancers(21;2.68e-09)|BRCA - Breast invasive adenocarcinoma(34;0.000752)|LUSC - Lung squamous cell carcinoma(543;0.193)</t>
  </si>
  <si>
    <t>GGGTCTGGCAGGGCTTTTCCG</t>
  </si>
  <si>
    <t>TRIM56</t>
  </si>
  <si>
    <t>g.chr7:100732523C&gt;T</t>
  </si>
  <si>
    <t>uc003uxq.2</t>
  </si>
  <si>
    <t>c.1930C&gt;T</t>
  </si>
  <si>
    <t>c.(1930-1932)CCC&gt;TCC</t>
  </si>
  <si>
    <t>p.P644S</t>
  </si>
  <si>
    <t>TRIM56_uc003uxr.2_Intron</t>
  </si>
  <si>
    <t>NM_030961</t>
  </si>
  <si>
    <t>NP_112223</t>
  </si>
  <si>
    <t>Q9BRZ2</t>
  </si>
  <si>
    <t>TRI56_HUMAN</t>
  </si>
  <si>
    <t>tripartite motif-containing 56</t>
  </si>
  <si>
    <t>defense response to virus|interferon-beta production|protein K63-linked ubiquitination|response to type I interferon</t>
  </si>
  <si>
    <t>kidney(1)|central_nervous_system(1)|skin(1)</t>
  </si>
  <si>
    <t>GACCACCAGCCCCCAGGGGCA</t>
  </si>
  <si>
    <t>TRIM71</t>
  </si>
  <si>
    <t>g.chr3:32915381_32915382insT</t>
  </si>
  <si>
    <t>uc003cff.2</t>
  </si>
  <si>
    <t>987_988</t>
  </si>
  <si>
    <t>c.924_925insT</t>
  </si>
  <si>
    <t>c.(922-927)GGCCACfs</t>
  </si>
  <si>
    <t>p.G308fs</t>
  </si>
  <si>
    <t>NM_001039111</t>
  </si>
  <si>
    <t>NP_001034200</t>
  </si>
  <si>
    <t>Q2Q1W2</t>
  </si>
  <si>
    <t>LIN41_HUMAN</t>
  </si>
  <si>
    <t>tripartite motif-containing 71</t>
  </si>
  <si>
    <t>308_309</t>
  </si>
  <si>
    <t>B box-type 2.</t>
  </si>
  <si>
    <t>GGCATGGGGGCCACAGCTTCAT</t>
  </si>
  <si>
    <t>TRIM9</t>
  </si>
  <si>
    <t>g.chr14:51467558G&gt;A</t>
  </si>
  <si>
    <t>uc001wyx.3</t>
  </si>
  <si>
    <t>c.1307C&gt;T</t>
  </si>
  <si>
    <t>c.(1306-1308)GCT&gt;GTT</t>
  </si>
  <si>
    <t>p.A436V</t>
  </si>
  <si>
    <t>TRIM9_uc001wyy.2_Intron|TRIM9_uc001wyz.3_Missense_Mutation_p.A436V</t>
  </si>
  <si>
    <t>NM_015163</t>
  </si>
  <si>
    <t>NP_055978</t>
  </si>
  <si>
    <t>Q9C026</t>
  </si>
  <si>
    <t>TRIM9_HUMAN</t>
  </si>
  <si>
    <t>tripartite motif protein 9 isoform 1</t>
  </si>
  <si>
    <t>proteasomal ubiquitin-dependent protein catabolic process</t>
  </si>
  <si>
    <t>cell junction|cytoskeleton|dendrite|synaptic vesicle</t>
  </si>
  <si>
    <t>protein homodimerization activity|ubiquitin-protein ligase activity|zinc ion binding</t>
  </si>
  <si>
    <t>all_epithelial(31;0.00418)|Breast(41;0.148)</t>
  </si>
  <si>
    <t>TGGAGAGGAAGCTAAACAGAA</t>
  </si>
  <si>
    <t>TRIOBP</t>
  </si>
  <si>
    <t>g.chr22:38120993_38120995delCCA</t>
  </si>
  <si>
    <t>uc003atr.2</t>
  </si>
  <si>
    <t>2701_2703</t>
  </si>
  <si>
    <t>c.2430_2432delCCA</t>
  </si>
  <si>
    <t>c.(2428-2433)ACCCAA&gt;ACA</t>
  </si>
  <si>
    <t>p.Q812del</t>
  </si>
  <si>
    <t>TRIOBP_uc003atu.2_In_Frame_Del_p.Q640del|TRIOBP_uc003atq.1_In_Frame_Del_p.Q812del|TRIOBP_uc003ats.1_In_Frame_Del_p.Q640del</t>
  </si>
  <si>
    <t>NM_001039141</t>
  </si>
  <si>
    <t>NP_001034230</t>
  </si>
  <si>
    <t>Q9H2D6</t>
  </si>
  <si>
    <t>TARA_HUMAN</t>
  </si>
  <si>
    <t>TRIO and F-actin binding protein isoform 6</t>
  </si>
  <si>
    <t>actin modification|barbed-end actin filament capping</t>
  </si>
  <si>
    <t>actin cytoskeleton|cytoplasm|nucleus</t>
  </si>
  <si>
    <t>actin binding|GTP-Rho binding|myosin II binding|protein binding|ubiquitin protein ligase binding</t>
  </si>
  <si>
    <t>TCAGAGCCACCCAACAGGACAAC</t>
  </si>
  <si>
    <t>TRIP11</t>
  </si>
  <si>
    <t>g.chr14:92471438_92471439insGG</t>
  </si>
  <si>
    <t>uc001xzy.2</t>
  </si>
  <si>
    <t>3669_3670</t>
  </si>
  <si>
    <t>c.2881_2882insCC</t>
  </si>
  <si>
    <t>c.(2881-2883)AAGfs</t>
  </si>
  <si>
    <t>p.K961fs</t>
  </si>
  <si>
    <t>TRIP11_uc010auf.1_Frame_Shift_Ins_p.K697fs</t>
  </si>
  <si>
    <t>NM_004239</t>
  </si>
  <si>
    <t>NP_004230</t>
  </si>
  <si>
    <t>Q15643</t>
  </si>
  <si>
    <t>TRIPB_HUMAN</t>
  </si>
  <si>
    <t>thyroid hormone receptor interactor 11</t>
  </si>
  <si>
    <t>cytoskeleton|Golgi apparatus|membrane|nucleus</t>
  </si>
  <si>
    <t>ovary(6)|skin(2)|kidney(2)|central_nervous_system(1)|lung(1)|breast(1)</t>
  </si>
  <si>
    <t>COAD - Colon adenocarcinoma(157;0.223)</t>
  </si>
  <si>
    <t>TTCCTCATCCTTCTCTAAAAAG</t>
  </si>
  <si>
    <t>TRPA1</t>
  </si>
  <si>
    <t>g.chr8:72975056C&gt;T</t>
  </si>
  <si>
    <t>uc003xza.2</t>
  </si>
  <si>
    <t>c.785G&gt;A</t>
  </si>
  <si>
    <t>c.(784-786)GGT&gt;GAT</t>
  </si>
  <si>
    <t>p.G262D</t>
  </si>
  <si>
    <t>NM_007332</t>
  </si>
  <si>
    <t>NP_015628</t>
  </si>
  <si>
    <t>O75762</t>
  </si>
  <si>
    <t>TRPA1_HUMAN</t>
  </si>
  <si>
    <t>ankyrin-like protein 1</t>
  </si>
  <si>
    <t>ANK 6.|Cytoplasmic (Potential).</t>
  </si>
  <si>
    <t>ovary(4)|lung(1)|kidney(1)</t>
  </si>
  <si>
    <t>Epithelial(68;0.223)</t>
  </si>
  <si>
    <t>Menthol(DB00825)</t>
  </si>
  <si>
    <t>TATTTGTGCACCATTGTCCAG</t>
  </si>
  <si>
    <t>TRPC4</t>
  </si>
  <si>
    <t>g.chr13:38229252C&gt;T</t>
  </si>
  <si>
    <t>uc001uws.2</t>
  </si>
  <si>
    <t>c.1857G&gt;A</t>
  </si>
  <si>
    <t>c.(1855-1857)ATG&gt;ATA</t>
  </si>
  <si>
    <t>p.M619I</t>
  </si>
  <si>
    <t>TRPC4_uc010abv.2_Missense_Mutation_p.M199I|TRPC4_uc001uwt.2_Missense_Mutation_p.M619I|TRPC4_uc010tey.1_Missense_Mutation_p.M619I|TRPC4_uc010abw.2_Missense_Mutation_p.M446I|TRPC4_uc010abx.2_Missense_Mutation_p.M619I|TRPC4_uc010aby.2_Missense_Mutation_p.M619I</t>
  </si>
  <si>
    <t>NM_016179</t>
  </si>
  <si>
    <t>NP_057263</t>
  </si>
  <si>
    <t>Q9UBN4</t>
  </si>
  <si>
    <t>TRPC4_HUMAN</t>
  </si>
  <si>
    <t>Binds to ITPR1, ITPR2 and ITPR3.|Helical; (Potential).</t>
  </si>
  <si>
    <t>axon guidance|calcium ion import</t>
  </si>
  <si>
    <t>basolateral plasma membrane|calcium channel complex|cell surface|cortical cytoskeleton</t>
  </si>
  <si>
    <t>beta-catenin binding|cadherin binding|store-operated calcium channel activity</t>
  </si>
  <si>
    <t>all cancers(112;1.92e-08)|Epithelial(112;5.04e-06)|OV - Ovarian serous cystadenocarcinoma(117;0.000677)|GBM - Glioblastoma multiforme(144;0.00623)|BRCA - Breast invasive adenocarcinoma(63;0.0126)</t>
  </si>
  <si>
    <t>AATTATTCATCATAGCTATTA</t>
  </si>
  <si>
    <t>TRPM1</t>
  </si>
  <si>
    <t>g.chr15:31362219G&gt;A</t>
  </si>
  <si>
    <t>uc001zfm.2</t>
  </si>
  <si>
    <t>TRPM1_uc010azy.2_5'Flank|TRPM1_uc001zfl.2_5'Flank|TRPM1_uc001zfn.3_Silent_p.F76F|uc010ubn.1_RNA</t>
  </si>
  <si>
    <t>NM_002420</t>
  </si>
  <si>
    <t>NP_002411</t>
  </si>
  <si>
    <t>Q7Z4N2</t>
  </si>
  <si>
    <t>TRPM1_HUMAN</t>
  </si>
  <si>
    <t>cellular response to light stimulus|visual perception</t>
  </si>
  <si>
    <t>calcium channel activity|receptor activity</t>
  </si>
  <si>
    <t>all_lung(180;1.92e-11)</t>
  </si>
  <si>
    <t>all cancers(64;3.52e-16)|Epithelial(43;1.65e-11)|GBM - Glioblastoma multiforme(186;3.57e-05)|BRCA - Breast invasive adenocarcinoma(123;0.00533)|COAD - Colon adenocarcinoma(236;0.0609)|Lung(196;0.199)</t>
  </si>
  <si>
    <t>CACCATGTCTGAATGCCTTTC</t>
  </si>
  <si>
    <t>TRPM3</t>
  </si>
  <si>
    <t>g.chr9:73152124G&gt;A</t>
  </si>
  <si>
    <t>uc004aid.2</t>
  </si>
  <si>
    <t>c.3869C&gt;T</t>
  </si>
  <si>
    <t>c.(3868-3870)ACG&gt;ATG</t>
  </si>
  <si>
    <t>p.T1290M</t>
  </si>
  <si>
    <t>TRPM3_uc004ahu.2_Missense_Mutation_p.T1132M|TRPM3_uc004ahv.2_Missense_Mutation_p.T1092M|TRPM3_uc004ahw.2_Missense_Mutation_p.T1162M|TRPM3_uc004ahx.2_Missense_Mutation_p.T1149M|TRPM3_uc004ahy.2_Missense_Mutation_p.T1152M|TRPM3_uc004ahz.2_Missense_Mutation_p.T1139M|TRPM3_uc004aia.2_Missense_Mutation_p.T1137M|TRPM3_uc004aib.2_Missense_Mutation_p.T1127M|TRPM3_uc004aic.2_Missense_Mutation_p.T1290M</t>
  </si>
  <si>
    <t>NM_001007471</t>
  </si>
  <si>
    <t>NP_001007472</t>
  </si>
  <si>
    <t>Q9HCF6</t>
  </si>
  <si>
    <t>TRPM3_HUMAN</t>
  </si>
  <si>
    <t>calcium channel activity</t>
  </si>
  <si>
    <t>ovary(3)|pancreas(2)|central_nervous_system(2)|skin(2)</t>
  </si>
  <si>
    <t>GGCGGCGTCCGTGCAGTCTGA</t>
  </si>
  <si>
    <t>TRPM5</t>
  </si>
  <si>
    <t>g.chr11:2437175G&gt;A</t>
  </si>
  <si>
    <t>uc001lwm.3</t>
  </si>
  <si>
    <t>c.(1087-1089)ATC&gt;ATT</t>
  </si>
  <si>
    <t>p.I363I</t>
  </si>
  <si>
    <t>TRPM5_uc010qxl.1_Silent_p.I363I|TRPM5_uc009ydn.2_Silent_p.I365I</t>
  </si>
  <si>
    <t>NM_014555</t>
  </si>
  <si>
    <t>NP_055370</t>
  </si>
  <si>
    <t>Q9NZQ8</t>
  </si>
  <si>
    <t>TRPM5_HUMAN</t>
  </si>
  <si>
    <t>receptor activity|voltage-gated ion channel activity</t>
  </si>
  <si>
    <t>ovary(1)|breast(1)|central_nervous_system(1)|skin(1)</t>
  </si>
  <si>
    <t>Medulloblastoma(188;0.0049)|Breast(177;0.00586)|all_epithelial(84;0.0075)|Ovarian(85;0.0256)|all_neural(188;0.0311)</t>
  </si>
  <si>
    <t>BRCA - Breast invasive adenocarcinoma(625;0.00147)|LUSC - Lung squamous cell carcinoma(625;0.191)</t>
  </si>
  <si>
    <t>CACTCTTGGCGATGTCCACGC</t>
  </si>
  <si>
    <t>TRPM8</t>
  </si>
  <si>
    <t>uc002vvh.2</t>
  </si>
  <si>
    <t>NM_024080</t>
  </si>
  <si>
    <t>NP_076985</t>
  </si>
  <si>
    <t>Q7Z2W7</t>
  </si>
  <si>
    <t>TRPM8_HUMAN</t>
  </si>
  <si>
    <t>Breast(86;0.00205)|Renal(207;0.00694)|all_lung(227;0.0129)|Lung NSC(271;0.0408)|all_hematologic(139;0.0753)|Acute lymphoblastic leukemia(138;0.224)</t>
  </si>
  <si>
    <t>Epithelial(121;1.19e-17)|BRCA - Breast invasive adenocarcinoma(100;0.000139)|Lung(119;0.00758)|LUSC - Lung squamous cell carcinoma(224;0.0108)</t>
  </si>
  <si>
    <t>CTTGTGTACCGGAATCTGCAG</t>
  </si>
  <si>
    <t>g.chr2:234869577G&gt;T</t>
  </si>
  <si>
    <t>c.1520G&gt;T</t>
  </si>
  <si>
    <t>c.(1519-1521)CGG&gt;CTG</t>
  </si>
  <si>
    <t>p.R507L</t>
  </si>
  <si>
    <t>TRPM8_uc010fyj.2_Missense_Mutation_p.R195L</t>
  </si>
  <si>
    <t>g.chr20:51870073G&gt;A</t>
  </si>
  <si>
    <t>c.76G&gt;A</t>
  </si>
  <si>
    <t>c.(76-78)GAA&gt;AAA</t>
  </si>
  <si>
    <t>p.E26K</t>
  </si>
  <si>
    <t>agaagaggaggaaataaaaga</t>
  </si>
  <si>
    <t>g.chr20:51872856G&gt;A</t>
  </si>
  <si>
    <t>c.2859G&gt;A</t>
  </si>
  <si>
    <t>c.(2857-2859)ATG&gt;ATA</t>
  </si>
  <si>
    <t>p.M953I</t>
  </si>
  <si>
    <t>GTTTCCAAATGAAGGACATGA</t>
  </si>
  <si>
    <t>TSN</t>
  </si>
  <si>
    <t>g.chr2:122522825C&gt;T</t>
  </si>
  <si>
    <t>uc002tnl.2</t>
  </si>
  <si>
    <t>c.569C&gt;T</t>
  </si>
  <si>
    <t>c.(568-570)TCC&gt;TTC</t>
  </si>
  <si>
    <t>p.S190F</t>
  </si>
  <si>
    <t>TSN_uc002tnm.2_Missense_Mutation_p.S143F|TSN_uc010yze.1_3'UTR|TSN_uc010flt.2_RNA</t>
  </si>
  <si>
    <t>NM_004622</t>
  </si>
  <si>
    <t>NP_004613</t>
  </si>
  <si>
    <t>Q15631</t>
  </si>
  <si>
    <t>TSN_HUMAN</t>
  </si>
  <si>
    <t>translin</t>
  </si>
  <si>
    <t>Leucine-zipper (Potential).</t>
  </si>
  <si>
    <t>DNA recombination</t>
  </si>
  <si>
    <t>Ovarian(717;0.0563)|Prostate(154;0.116)</t>
  </si>
  <si>
    <t>AAAAATGACTCCCTGAGGAAG</t>
  </si>
  <si>
    <t>g.chr6:43214348G&gt;A</t>
  </si>
  <si>
    <t>CCCCTAGGTAGATGGCCCCCT</t>
  </si>
  <si>
    <t>TTC18</t>
  </si>
  <si>
    <t>uc009xrc.2</t>
  </si>
  <si>
    <t>p.V784V</t>
  </si>
  <si>
    <t>TTC18_uc001jty.2_Silent_p.V784V|TTC18_uc001jtv.3_Intron|TTC18_uc001jtw.3_Intron|TTC18_uc001jtx.2_Silent_p.V165V</t>
  </si>
  <si>
    <t>NM_145170</t>
  </si>
  <si>
    <t>NP_660153</t>
  </si>
  <si>
    <t>Q5T0N1</t>
  </si>
  <si>
    <t>TTC18_HUMAN</t>
  </si>
  <si>
    <t>tetratricopeptide repeat domain 18</t>
  </si>
  <si>
    <t>Prostate(51;0.0119)</t>
  </si>
  <si>
    <t>CAGTGTCTTCTACACCAGTGC</t>
  </si>
  <si>
    <t>g.chr10:75051081T&gt;G</t>
  </si>
  <si>
    <t>c.2352A&gt;C</t>
  </si>
  <si>
    <t>c.(2350-2352)GTA&gt;GTC</t>
  </si>
  <si>
    <t>TTC21B</t>
  </si>
  <si>
    <t>g.chr2:166785690G&gt;A</t>
  </si>
  <si>
    <t>uc002udk.2</t>
  </si>
  <si>
    <t>c.1341C&gt;T</t>
  </si>
  <si>
    <t>c.(1339-1341)TTC&gt;TTT</t>
  </si>
  <si>
    <t>p.F447F</t>
  </si>
  <si>
    <t>TTC21B_uc002udl.2_Silent_p.F447F</t>
  </si>
  <si>
    <t>NM_024753</t>
  </si>
  <si>
    <t>NP_079029</t>
  </si>
  <si>
    <t>Q7Z4L5</t>
  </si>
  <si>
    <t>TT21B_HUMAN</t>
  </si>
  <si>
    <t>tetratricopeptide repeat domain 21B</t>
  </si>
  <si>
    <t>cilium axoneme|cytoplasm|cytoskeleton</t>
  </si>
  <si>
    <t>ovary(2)|pancreas(2)|breast(1)</t>
  </si>
  <si>
    <t>TTTCTAACAAGAAATCAGGAT</t>
  </si>
  <si>
    <t>TTC39B</t>
  </si>
  <si>
    <t>rs77495490</t>
  </si>
  <si>
    <t>g.chr9:15185500G&gt;C</t>
  </si>
  <si>
    <t>uc003zlr.1</t>
  </si>
  <si>
    <t>TTC39B_uc003zlq.1_Intron|TTC39B_uc011lmp.1_Intron|TTC39B_uc010mie.1_Intron|TTC39B_uc011lmq.1_Intron|TTC39B_uc011lmr.1_Intron|TTC39B_uc003zlp.1_5'UTR</t>
  </si>
  <si>
    <t>NM_152574</t>
  </si>
  <si>
    <t>NP_689787</t>
  </si>
  <si>
    <t>Q5VTQ0</t>
  </si>
  <si>
    <t>TT39B_HUMAN</t>
  </si>
  <si>
    <t>tetratricopeptide repeat domain 39B</t>
  </si>
  <si>
    <t>cagaccaccagcagcagcagc</t>
  </si>
  <si>
    <t>TTC7A</t>
  </si>
  <si>
    <t>g.chr2:47249103C&gt;T</t>
  </si>
  <si>
    <t>uc002rvo.2</t>
  </si>
  <si>
    <t>c.1495C&gt;T</t>
  </si>
  <si>
    <t>c.(1495-1497)CTG&gt;TTG</t>
  </si>
  <si>
    <t>TTC7A_uc002rvm.2_Silent_p.L465L|TTC7A_uc002rvn.1_Silent_p.L380L|TTC7A_uc010fbb.2_Silent_p.L499L|TTC7A_uc010fbc.2_Silent_p.L145L|TTC7A_uc002rvp.2_Silent_p.L380L|TTC7A_uc002rvq.2_Silent_p.L239L|TTC7A_uc002rvr.2_Intron</t>
  </si>
  <si>
    <t>NM_020458</t>
  </si>
  <si>
    <t>NP_065191</t>
  </si>
  <si>
    <t>Q9ULT0</t>
  </si>
  <si>
    <t>TTC7A_HUMAN</t>
  </si>
  <si>
    <t>tetratricopeptide repeat domain 7A</t>
  </si>
  <si>
    <t>all_hematologic(82;0.152)|Acute lymphoblastic leukemia(82;0.18)</t>
  </si>
  <si>
    <t>Lung(47;0.0792)|LUSC - Lung squamous cell carcinoma(58;0.114)</t>
  </si>
  <si>
    <t>CACCTATAGCCTGCAGGCCAC</t>
  </si>
  <si>
    <t>TTLL10</t>
  </si>
  <si>
    <t>g.chr1:1119432delC</t>
  </si>
  <si>
    <t>uc001acy.2</t>
  </si>
  <si>
    <t>c.1221delC</t>
  </si>
  <si>
    <t>c.(1219-1221)GACfs</t>
  </si>
  <si>
    <t>p.D407fs</t>
  </si>
  <si>
    <t>TTLL10_uc010nyg.1_Frame_Shift_Del_p.D407fs|TTLL10_uc001acz.1_Frame_Shift_Del_p.D334fs</t>
  </si>
  <si>
    <t>NM_001130045</t>
  </si>
  <si>
    <t>NP_001123517</t>
  </si>
  <si>
    <t>Q6ZVT0</t>
  </si>
  <si>
    <t>TTL10_HUMAN</t>
  </si>
  <si>
    <t>tubulin tyrosine ligase-like family, member 10</t>
  </si>
  <si>
    <t>TTL.</t>
  </si>
  <si>
    <t>protein modification process</t>
  </si>
  <si>
    <t>ATP binding|tubulin-tyrosine ligase activity</t>
  </si>
  <si>
    <t>Epithelial(90;4.75e-36)|OV - Ovarian serous cystadenocarcinoma(86;5.82e-22)|Colorectal(212;3.94e-05)|COAD - Colon adenocarcinoma(227;4.22e-05)|Kidney(185;0.00227)|BRCA - Breast invasive adenocarcinoma(365;0.00461)|STAD - Stomach adenocarcinoma(132;0.00644)|KIRC - Kidney renal clear cell carcinoma(229;0.0339)|Lung(427;0.199)</t>
  </si>
  <si>
    <t>GCCTTTACGACCCCCATTCCA</t>
  </si>
  <si>
    <t>TTLL5</t>
  </si>
  <si>
    <t>g.chr14:76241839_76241840insA</t>
  </si>
  <si>
    <t>uc001xrx.2</t>
  </si>
  <si>
    <t>2354_2355</t>
  </si>
  <si>
    <t>c.2149_2150insA</t>
  </si>
  <si>
    <t>c.(2149-2151)CGTfs</t>
  </si>
  <si>
    <t>p.R717fs</t>
  </si>
  <si>
    <t>TTLL5_uc010ask.1_Frame_Shift_Ins_p.R731fs|TTLL5_uc001xrz.2_Frame_Shift_Ins_p.R292fs|TTLL5_uc001xry.1_RNA</t>
  </si>
  <si>
    <t>NM_015072</t>
  </si>
  <si>
    <t>NP_055887</t>
  </si>
  <si>
    <t>Q6EMB2</t>
  </si>
  <si>
    <t>TTLL5_HUMAN</t>
  </si>
  <si>
    <t>tubulin tyrosine ligase-like family, member 5</t>
  </si>
  <si>
    <t>protein modification process|transcription, DNA-dependent</t>
  </si>
  <si>
    <t>centrosome|cilium|microtubule basal body|nucleus</t>
  </si>
  <si>
    <t>tubulin-tyrosine ligase activity</t>
  </si>
  <si>
    <t>BRCA - Breast invasive adenocarcinoma(234;0.029)</t>
  </si>
  <si>
    <t>GCTGGTTGTTCGTTTCCTCAAG</t>
  </si>
  <si>
    <t>TTLL9</t>
  </si>
  <si>
    <t>g.chr20:30510842C&gt;T</t>
  </si>
  <si>
    <t>uc010gdx.1</t>
  </si>
  <si>
    <t>c.(649-651)CCT&gt;CTT</t>
  </si>
  <si>
    <t>p.P217L</t>
  </si>
  <si>
    <t>TTLL9_uc002wwy.1_RNA|TTLL9_uc002wwz.1_RNA|TTLL9_uc002wxa.1_RNA|TTLL9_uc002wxb.1_RNA|TTLL9_uc010zto.1_RNA|TTLL9_uc002wxc.2_Missense_Mutation_p.P104L|TTLL9_uc010ztp.1_RNA|TTLL9_uc010ztq.1_RNA</t>
  </si>
  <si>
    <t>NM_001008409</t>
  </si>
  <si>
    <t>NP_001008409</t>
  </si>
  <si>
    <t>Q3SXZ7</t>
  </si>
  <si>
    <t>TTLL9_HUMAN</t>
  </si>
  <si>
    <t>tubulin tyrosine ligase-like family, member 9</t>
  </si>
  <si>
    <t>cilium|microtubule|microtubule basal body</t>
  </si>
  <si>
    <t>Colorectal(19;0.00306)|COAD - Colon adenocarcinoma(19;0.0347)</t>
  </si>
  <si>
    <t>ATTGAAAATCCTTACCTGATA</t>
  </si>
  <si>
    <t>g.chr2:179396428C&gt;T</t>
  </si>
  <si>
    <t>c.97210G&gt;A</t>
  </si>
  <si>
    <t>c.(97210-97212)GAG&gt;AAG</t>
  </si>
  <si>
    <t>p.E32404K</t>
  </si>
  <si>
    <t>uc002umo.2_Intron|uc002ump.1_Intron|TTN_uc010zfh.1_Missense_Mutation_p.E26099K|TTN_uc010zfi.1_Missense_Mutation_p.E26032K|TTN_uc010zfj.1_Missense_Mutation_p.E25907K|TTN_uc002umq.2_5'Flank</t>
  </si>
  <si>
    <t>CATTTAACCTCGGCAGTTGGC</t>
  </si>
  <si>
    <t>g.chr2:179407575G&gt;A</t>
  </si>
  <si>
    <t>c.89302C&gt;T</t>
  </si>
  <si>
    <t>c.(89302-89304)CCT&gt;TCT</t>
  </si>
  <si>
    <t>p.P29768S</t>
  </si>
  <si>
    <t>uc002umo.2_Intron|uc002ump.1_Intron|TTN_uc010zfh.1_Missense_Mutation_p.P23463S|TTN_uc010zfi.1_Missense_Mutation_p.P23396S|TTN_uc010zfj.1_Missense_Mutation_p.P23271S</t>
  </si>
  <si>
    <t>GAAGCAGCAGGAGGTGGACGG</t>
  </si>
  <si>
    <t>g.chr2:179421797C&gt;T</t>
  </si>
  <si>
    <t>c.80380G&gt;A</t>
  </si>
  <si>
    <t>c.(80380-80382)GAT&gt;AAT</t>
  </si>
  <si>
    <t>p.D26794N</t>
  </si>
  <si>
    <t>uc002umo.2_Intron|uc002ump.1_Intron|TTN_uc010zfh.1_Missense_Mutation_p.D20489N|TTN_uc010zfi.1_Missense_Mutation_p.D20422N|TTN_uc010zfj.1_Missense_Mutation_p.D20297N</t>
  </si>
  <si>
    <t>CTACCTCCATCGAAAGCTGGT</t>
  </si>
  <si>
    <t>g.chr2:179451494C&gt;T</t>
  </si>
  <si>
    <t>c.56430G&gt;A</t>
  </si>
  <si>
    <t>c.(56428-56430)ATG&gt;ATA</t>
  </si>
  <si>
    <t>p.M18810I</t>
  </si>
  <si>
    <t>uc002umo.2_Intron|uc002ump.1_Intron|TTN_uc010zfh.1_Missense_Mutation_p.M12505I|TTN_uc010zfi.1_Missense_Mutation_p.M12438I|TTN_uc010zfj.1_Missense_Mutation_p.M12313I</t>
  </si>
  <si>
    <t>TGTTCTTGGTCATTTCAGTCA</t>
  </si>
  <si>
    <t>g.chr2:179453344G&gt;A</t>
  </si>
  <si>
    <t>c.55404C&gt;T</t>
  </si>
  <si>
    <t>c.(55402-55404)TTC&gt;TTT</t>
  </si>
  <si>
    <t>p.F18468F</t>
  </si>
  <si>
    <t>uc002umo.2_Intron|uc002ump.1_Intron|TTN_uc010zfh.1_Silent_p.F12163F|TTN_uc010zfi.1_Silent_p.F12096F|TTN_uc010zfj.1_Silent_p.F11971F</t>
  </si>
  <si>
    <t>CCTTGACACGGAACTGATATT</t>
  </si>
  <si>
    <t>g.chr2:179458742C&gt;T</t>
  </si>
  <si>
    <t>c.50674G&gt;A</t>
  </si>
  <si>
    <t>c.(50674-50676)GTT&gt;ATT</t>
  </si>
  <si>
    <t>p.V16892I</t>
  </si>
  <si>
    <t>uc002umo.2_Intron|uc002ump.1_Intron|TTN_uc010zfh.1_Missense_Mutation_p.V10587I|TTN_uc010zfi.1_Missense_Mutation_p.V10520I|TTN_uc010zfj.1_Missense_Mutation_p.V10395I</t>
  </si>
  <si>
    <t>TTCTCCACAACCACACAGTAT</t>
  </si>
  <si>
    <t>g.chr2:179553467A&gt;T</t>
  </si>
  <si>
    <t>c.28402T&gt;A</t>
  </si>
  <si>
    <t>c.(28402-28404)TTT&gt;ATT</t>
  </si>
  <si>
    <t>p.F9468I</t>
  </si>
  <si>
    <t>TTN_uc010zfh.1_Intron|TTN_uc010zfi.1_Intron|TTN_uc010zfj.1_Intron|TTN_uc002umz.1_Missense_Mutation_p.F6129I|TTN_uc010fre.1_Intron</t>
  </si>
  <si>
    <t>TCAGCAACAAATCTCTTTTCT</t>
  </si>
  <si>
    <t>g.chr2:179582486G&gt;A</t>
  </si>
  <si>
    <t>c.21383C&gt;T</t>
  </si>
  <si>
    <t>c.(21382-21384)ACT&gt;ATT</t>
  </si>
  <si>
    <t>p.T7128I</t>
  </si>
  <si>
    <t>TTN_uc010zfh.1_Intron|TTN_uc010zfi.1_Intron|TTN_uc010zfj.1_Intron|TTN_uc002umz.1_Missense_Mutation_p.T3789I</t>
  </si>
  <si>
    <t>GAAGCCTAGAGTCTCATGAAC</t>
  </si>
  <si>
    <t>g.chr2:179583259C&gt;G</t>
  </si>
  <si>
    <t>c.20842G&gt;C</t>
  </si>
  <si>
    <t>c.(20842-20844)GCC&gt;CCC</t>
  </si>
  <si>
    <t>p.A6948P</t>
  </si>
  <si>
    <t>TTN_uc010zfh.1_Intron|TTN_uc010zfi.1_Intron|TTN_uc010zfj.1_Intron|TTN_uc002umz.1_Missense_Mutation_p.A3609P</t>
  </si>
  <si>
    <t>GTGTATGTGGCCTCGAGAACT</t>
  </si>
  <si>
    <t>g.chr2:179587577G&gt;A</t>
  </si>
  <si>
    <t>c.18317C&gt;T</t>
  </si>
  <si>
    <t>c.(18316-18318)CCA&gt;CTA</t>
  </si>
  <si>
    <t>p.P6106L</t>
  </si>
  <si>
    <t>TTN_uc010zfh.1_Intron|TTN_uc010zfi.1_Intron|TTN_uc010zfj.1_Intron|TTN_uc002umz.1_Missense_Mutation_p.P2767L</t>
  </si>
  <si>
    <t>TGTAATTTCTGGTGTCCCAGC</t>
  </si>
  <si>
    <t>g.chr2:179592500G&gt;A</t>
  </si>
  <si>
    <t>c.16073C&gt;T</t>
  </si>
  <si>
    <t>c.(16072-16074)CCA&gt;CTA</t>
  </si>
  <si>
    <t>p.P5358L</t>
  </si>
  <si>
    <t>TTN_uc010zfh.1_Intron|TTN_uc010zfi.1_Intron|TTN_uc010zfj.1_Intron|TTN_uc002umz.1_Missense_Mutation_p.P2019L</t>
  </si>
  <si>
    <t>TATTTTAAATGGTGGTGTTCC</t>
  </si>
  <si>
    <t>rs142573448</t>
  </si>
  <si>
    <t>g.chr7:19738020_19738021insC</t>
  </si>
  <si>
    <t>956_957</t>
  </si>
  <si>
    <t>c.935_936insG</t>
  </si>
  <si>
    <t>c.(934-936)AAAfs</t>
  </si>
  <si>
    <t>p.K312fs</t>
  </si>
  <si>
    <t>Lys-rich.</t>
  </si>
  <si>
    <t>TGTGTTTTCTTTTCTTTTTTTT</t>
  </si>
  <si>
    <t>g.chr15:41862464G&gt;A</t>
  </si>
  <si>
    <t>c.1409G&gt;A</t>
  </si>
  <si>
    <t>c.(1408-1410)CGG&gt;CAG</t>
  </si>
  <si>
    <t>p.R470Q</t>
  </si>
  <si>
    <t>GTCATGGCCCGGGGAGAGCCA</t>
  </si>
  <si>
    <t>U2AF2</t>
  </si>
  <si>
    <t>g.chr19:56171899_56171901delAGA</t>
  </si>
  <si>
    <t>uc002qlu.2</t>
  </si>
  <si>
    <t>1303_1305</t>
  </si>
  <si>
    <t>c.248_250delAGA</t>
  </si>
  <si>
    <t>c.(247-252)GAGAAG&gt;GAG</t>
  </si>
  <si>
    <t>p.K87del</t>
  </si>
  <si>
    <t>U2AF2_uc002qlt.2_In_Frame_Del_p.K87del</t>
  </si>
  <si>
    <t>NM_007279</t>
  </si>
  <si>
    <t>NP_009210</t>
  </si>
  <si>
    <t>P26368</t>
  </si>
  <si>
    <t>U2AF2_HUMAN</t>
  </si>
  <si>
    <t>U2 (RNU2) small nuclear RNA auxiliary factor 2</t>
  </si>
  <si>
    <t>enzyme binding|nucleotide binding|RNA binding</t>
  </si>
  <si>
    <t>Colorectal(82;0.00244)|Ovarian(87;0.133)</t>
  </si>
  <si>
    <t>BRCA - Breast invasive adenocarcinoma(297;0.18)</t>
  </si>
  <si>
    <t>GBM - Glioblastoma multiforme(193;0.107)</t>
  </si>
  <si>
    <t>CCCCGCCACGAGAAGAAGAAGAA</t>
  </si>
  <si>
    <t>UBE2CBP</t>
  </si>
  <si>
    <t>uc003pjp.2</t>
  </si>
  <si>
    <t>p.P148P</t>
  </si>
  <si>
    <t>UBE2CBP_uc011dyx.1_RNA|UBE2CBP_uc003pjr.2_Silent_p.P116P</t>
  </si>
  <si>
    <t>NM_198920</t>
  </si>
  <si>
    <t>NP_944602</t>
  </si>
  <si>
    <t>Q7Z6J8</t>
  </si>
  <si>
    <t>UB2CB_HUMAN</t>
  </si>
  <si>
    <t>ubiquitin-conjugating enzyme E2C binding</t>
  </si>
  <si>
    <t>ligase activity</t>
  </si>
  <si>
    <t>all_cancers(76;0.000374)|Acute lymphoblastic leukemia(125;3.85e-06)|all_hematologic(105;0.0017)|all_epithelial(107;0.0548)</t>
  </si>
  <si>
    <t>BRCA - Breast invasive adenocarcinoma(397;0.0944)</t>
  </si>
  <si>
    <t>TATTAGCAAAGGGGTCAGGAT</t>
  </si>
  <si>
    <t>g.chr6:83754300G&gt;T</t>
  </si>
  <si>
    <t>c.444C&gt;A</t>
  </si>
  <si>
    <t>c.(442-444)CCC&gt;CCA</t>
  </si>
  <si>
    <t>UBE2L6</t>
  </si>
  <si>
    <t>g.chr11:57327864C&gt;T</t>
  </si>
  <si>
    <t>uc001nkn.1</t>
  </si>
  <si>
    <t>c.69G&gt;A</t>
  </si>
  <si>
    <t>c.(67-69)CGG&gt;CGA</t>
  </si>
  <si>
    <t>p.R23R</t>
  </si>
  <si>
    <t>UBE2L6_uc001nko.1_5'UTR</t>
  </si>
  <si>
    <t>NM_004223</t>
  </si>
  <si>
    <t>NP_004214</t>
  </si>
  <si>
    <t>O14933</t>
  </si>
  <si>
    <t>UB2L6_HUMAN</t>
  </si>
  <si>
    <t>ubiquitin-conjugating enzyme E2L 6 isoform 1</t>
  </si>
  <si>
    <t>negative regulation of type I interferon production</t>
  </si>
  <si>
    <t>TGGACAGGTTCCGCAGGTATG</t>
  </si>
  <si>
    <t>UBQLN4</t>
  </si>
  <si>
    <t>rs150725767</t>
  </si>
  <si>
    <t>g.chr1:156011395C&gt;T</t>
  </si>
  <si>
    <t>uc001fna.2</t>
  </si>
  <si>
    <t>c.1534G&gt;A</t>
  </si>
  <si>
    <t>c.(1534-1536)GAG&gt;AAG</t>
  </si>
  <si>
    <t>p.E512K</t>
  </si>
  <si>
    <t>UBQLN4_uc010pgx.1_Missense_Mutation_p.E492K</t>
  </si>
  <si>
    <t>NM_020131</t>
  </si>
  <si>
    <t>NP_064516</t>
  </si>
  <si>
    <t>Q9NRR5</t>
  </si>
  <si>
    <t>UBQL4_HUMAN</t>
  </si>
  <si>
    <t>ataxin-1 ubiquitin-like interacting protein</t>
  </si>
  <si>
    <t>cytosol|endoplasmic reticulum membrane|nucleus</t>
  </si>
  <si>
    <t>identical protein binding</t>
  </si>
  <si>
    <t>Hepatocellular(266;0.133)|all_neural(408;0.195)</t>
  </si>
  <si>
    <t>GTGGGGGCCTCGGGCGTAGAC</t>
  </si>
  <si>
    <t>UGT1A1</t>
  </si>
  <si>
    <t>g.chr2:234669644C&gt;T</t>
  </si>
  <si>
    <t>uc002vvb.2</t>
  </si>
  <si>
    <t>c.711C&gt;T</t>
  </si>
  <si>
    <t>c.(709-711)TTC&gt;TTT</t>
  </si>
  <si>
    <t>p.F237F</t>
  </si>
  <si>
    <t>UGT1A8_uc010zmv.1_Intron|UGT1A8_uc002vup.2_Intron|UGT1A10_uc002vuq.3_Intron|UGT1A10_uc002vur.2_Intron|UGT1A9_uc010zmw.1_Intron|UGT1A9_uc002vus.2_Intron|UGT1A7_uc010zmx.1_Intron|UGT1A7_uc002vut.2_Intron|UGT1A6_uc002vuu.2_Intron|UGT1A6_uc010zmy.1_Intron|UGT1A6_uc002vuv.3_Intron|UGT1A5_uc010zmz.1_Intron|UGT1A5_uc002vuw.2_Intron|UGT1A4_uc010zna.1_Intron|UGT1A4_uc002vux.2_Intron|UGT1A3_uc010znb.1_Intron|UGT1A3_uc002vuy.2_Intron|UGT1A9_uc002vva.2_Intron|UGT1A1_uc010znc.1_Silent_p.F237F</t>
  </si>
  <si>
    <t>NM_000463</t>
  </si>
  <si>
    <t>NP_000454</t>
  </si>
  <si>
    <t>P22309</t>
  </si>
  <si>
    <t>UD11_HUMAN</t>
  </si>
  <si>
    <t>UDP glycosyltransferase 1 family, polypeptide A1</t>
  </si>
  <si>
    <t>bilirubin conjugation|digestion|estrogen metabolic process|flavone metabolic process|heme catabolic process</t>
  </si>
  <si>
    <t>enzyme binding|enzyme inhibitor activity|glucuronosyltransferase activity|protein heterodimerization activity|protein homodimerization activity|retinoic acid binding|steroid binding</t>
  </si>
  <si>
    <t>Breast(86;0.000766)|all_lung(227;0.00271)|Renal(207;0.00339)|all_hematologic(139;0.0116)|Acute lymphoblastic leukemia(138;0.0326)|Lung NSC(271;0.0461)|Lung SC(224;0.128)</t>
  </si>
  <si>
    <t>Epithelial(121;4.1e-18)|BRCA - Breast invasive adenocarcinoma(100;0.000435)|Lung(119;0.00211)|LUSC - Lung squamous cell carcinoma(224;0.0054)</t>
  </si>
  <si>
    <t>Abacavir(DB01048)|Adenine(DB00173)|Diclofenac(DB00586)|Estradiol(DB00783)|Ezetimibe(DB00973)|Irinotecan(DB00762)|Mycophenolate mofetil(DB00688)|Mycophenolic acid(DB01024)|Propofol(DB00818)|Rifampin(DB01045)|Troglitazone(DB00197)</t>
  </si>
  <si>
    <t>CCTCAGAATTCCTTCAGAGAG</t>
  </si>
  <si>
    <t>g.chr2:234669786C&gt;T</t>
  </si>
  <si>
    <t>c.(853-855)CCA&gt;TCA</t>
  </si>
  <si>
    <t>UGT1A8_uc010zmv.1_Intron|UGT1A8_uc002vup.2_Intron|UGT1A10_uc002vuq.3_Intron|UGT1A10_uc002vur.2_Intron|UGT1A9_uc010zmw.1_Intron|UGT1A9_uc002vus.2_Intron|UGT1A7_uc010zmx.1_Intron|UGT1A7_uc002vut.2_Intron|UGT1A6_uc002vuu.2_Intron|UGT1A6_uc010zmy.1_Intron|UGT1A6_uc002vuv.3_Intron|UGT1A5_uc010zmz.1_Intron|UGT1A5_uc002vuw.2_Intron|UGT1A4_uc010zna.1_Intron|UGT1A4_uc002vux.2_Intron|UGT1A3_uc010znb.1_Intron|UGT1A3_uc002vuy.2_Intron|UGT1A9_uc002vva.2_Intron|UGT1A1_uc010znc.1_Missense_Mutation_p.P285S</t>
  </si>
  <si>
    <t>TCACCAAAATCCACTATCCCA</t>
  </si>
  <si>
    <t>g.chr4:70505095C&gt;T</t>
  </si>
  <si>
    <t>UGT2A1_uc011caq.1_Silent_p.K289K|UGT2A1_uc010ihu.2_Intron|UGT2A1_uc010iht.2_Intron|UGT2A1_uc010ihs.2_Silent_p.K80K</t>
  </si>
  <si>
    <t>TATTGCTCTTCTTGTAGGAAA</t>
  </si>
  <si>
    <t>UGT2B28</t>
  </si>
  <si>
    <t>g.chr4:70146289G&gt;A</t>
  </si>
  <si>
    <t>uc003hej.2</t>
  </si>
  <si>
    <t>c.71G&gt;A</t>
  </si>
  <si>
    <t>c.(70-72)GGA&gt;GAA</t>
  </si>
  <si>
    <t>p.G24E</t>
  </si>
  <si>
    <t>UGT2B28_uc010ihr.2_Missense_Mutation_p.G24E</t>
  </si>
  <si>
    <t>NM_053039</t>
  </si>
  <si>
    <t>NP_444267</t>
  </si>
  <si>
    <t>Q9BY64</t>
  </si>
  <si>
    <t>UDB28_HUMAN</t>
  </si>
  <si>
    <t>Flunitrazepam(DB01544)</t>
  </si>
  <si>
    <t>GGGAGTTGTGGAAAGGTGCTG</t>
  </si>
  <si>
    <t>g.chr4:70160514G&gt;A</t>
  </si>
  <si>
    <t>c.1577G&gt;A</t>
  </si>
  <si>
    <t>c.(1576-1578)GGA&gt;GAA</t>
  </si>
  <si>
    <t>p.G526E</t>
  </si>
  <si>
    <t>UGT2B28_uc010ihr.2_3'UTR</t>
  </si>
  <si>
    <t>GGGAAGAAGGGAAAAAGAGAT</t>
  </si>
  <si>
    <t>UGT2B4</t>
  </si>
  <si>
    <t>g.chr4:70361195C&gt;T</t>
  </si>
  <si>
    <t>uc003hek.3</t>
  </si>
  <si>
    <t>c.(385-387)GAT&gt;AAT</t>
  </si>
  <si>
    <t>p.D129N</t>
  </si>
  <si>
    <t>UGT2B4_uc011cap.1_Intron|UGT2B4_uc003hel.3_Missense_Mutation_p.D129N</t>
  </si>
  <si>
    <t>NM_021139</t>
  </si>
  <si>
    <t>NP_066962</t>
  </si>
  <si>
    <t>P06133</t>
  </si>
  <si>
    <t>UD2B4_HUMAN</t>
  </si>
  <si>
    <t>UDP glucuronosyltransferase 2B4 precursor</t>
  </si>
  <si>
    <t>estrogen catabolic process|xenobiotic metabolic process</t>
  </si>
  <si>
    <t>GAAACTATATCCTTACAGAAC</t>
  </si>
  <si>
    <t>UGT3A2</t>
  </si>
  <si>
    <t>rs148808619</t>
  </si>
  <si>
    <t>g.chr5:36038005_36038006insG</t>
  </si>
  <si>
    <t>uc003jjz.1</t>
  </si>
  <si>
    <t>1281_1282</t>
  </si>
  <si>
    <t>c.1188_1189insC</t>
  </si>
  <si>
    <t>c.(1186-1191)GAAAACfs</t>
  </si>
  <si>
    <t>p.E396fs</t>
  </si>
  <si>
    <t>UGT3A2_uc011cos.1_Frame_Shift_Ins_p.E362fs|UGT3A2_uc011cot.1_Frame_Shift_Ins_p.E94fs</t>
  </si>
  <si>
    <t>NM_174914</t>
  </si>
  <si>
    <t>NP_777574</t>
  </si>
  <si>
    <t>Q3SY77</t>
  </si>
  <si>
    <t>UD3A2_HUMAN</t>
  </si>
  <si>
    <t>UDP glycosyltransferase 3 family, polypeptide A2</t>
  </si>
  <si>
    <t>396_397</t>
  </si>
  <si>
    <t>ovary(2)|skin(2)|large_intestine(1)|pancreas(1)</t>
  </si>
  <si>
    <t>all_lung(31;0.000179)</t>
  </si>
  <si>
    <t>Lung(74;0.111)|Epithelial(62;0.113)|COAD - Colon adenocarcinoma(61;0.14)|Colorectal(62;0.202)</t>
  </si>
  <si>
    <t>CGGACCATGTTTTCAGGCTGGT</t>
  </si>
  <si>
    <t>ULK1</t>
  </si>
  <si>
    <t>g.chr12:132401583C&gt;T</t>
  </si>
  <si>
    <t>uc001uje.2</t>
  </si>
  <si>
    <t>c.2158C&gt;T</t>
  </si>
  <si>
    <t>c.(2158-2160)CTG&gt;TTG</t>
  </si>
  <si>
    <t>p.L720L</t>
  </si>
  <si>
    <t>NM_003565</t>
  </si>
  <si>
    <t>NP_003556</t>
  </si>
  <si>
    <t>O75385</t>
  </si>
  <si>
    <t>ULK1_HUMAN</t>
  </si>
  <si>
    <t>Unc-51-like kinase 1</t>
  </si>
  <si>
    <t>autophagy|protein localization|regulation of autophagy</t>
  </si>
  <si>
    <t>autophagic vacuole|cytosol|pre-autophagosomal structure|ULK1-ATG13-FIP200 complex</t>
  </si>
  <si>
    <t>ATP binding|protein complex binding|protein serine/threonine kinase activity</t>
  </si>
  <si>
    <t>ovary(1)|lung(1)|central_nervous_system(1)|skin(1)</t>
  </si>
  <si>
    <t>OV - Ovarian serous cystadenocarcinoma(86;2.07e-08)|Epithelial(86;2.56e-07)|all cancers(50;3.01e-07)</t>
  </si>
  <si>
    <t>CACGGAGAGCCTGCAGGAGAA</t>
  </si>
  <si>
    <t>UNC13A</t>
  </si>
  <si>
    <t>g.chr19:17746867C&gt;T</t>
  </si>
  <si>
    <t>uc002nhd.2</t>
  </si>
  <si>
    <t>c.3445G&gt;A</t>
  </si>
  <si>
    <t>c.(3445-3447)GAA&gt;AAA</t>
  </si>
  <si>
    <t>p.E1149K</t>
  </si>
  <si>
    <t>NM_001080421</t>
  </si>
  <si>
    <t>NP_001073890</t>
  </si>
  <si>
    <t>Q9UPW8</t>
  </si>
  <si>
    <t>UN13A_HUMAN</t>
  </si>
  <si>
    <t>unc-13 homolog A</t>
  </si>
  <si>
    <t>exocytosis|intracellular signal transduction</t>
  </si>
  <si>
    <t>cell junction|cytoplasm|presynaptic membrane</t>
  </si>
  <si>
    <t>TTCTTGTCTTCCTCAATGATG</t>
  </si>
  <si>
    <t>UNC13B</t>
  </si>
  <si>
    <t>g.chr9:35380500G&gt;T</t>
  </si>
  <si>
    <t>uc003zwq.2</t>
  </si>
  <si>
    <t>c.1992G&gt;T</t>
  </si>
  <si>
    <t>c.(1990-1992)GTG&gt;GTT</t>
  </si>
  <si>
    <t>p.V664V</t>
  </si>
  <si>
    <t>UNC13B_uc003zwr.2_Silent_p.V664V</t>
  </si>
  <si>
    <t>NM_006377</t>
  </si>
  <si>
    <t>NP_006368</t>
  </si>
  <si>
    <t>O14795</t>
  </si>
  <si>
    <t>UN13B_HUMAN</t>
  </si>
  <si>
    <t>UNC13 (C. elegans)-like</t>
  </si>
  <si>
    <t>excretion|induction of apoptosis|intracellular signal transduction</t>
  </si>
  <si>
    <t>cell junction|Golgi apparatus|synapse</t>
  </si>
  <si>
    <t>ovary(3)|large_intestine(1)|skin(1)</t>
  </si>
  <si>
    <t>all_epithelial(49;0.212)</t>
  </si>
  <si>
    <t>LUSC - Lung squamous cell carcinoma(32;0.00343)|Lung(28;0.00778)|STAD - Stomach adenocarcinoma(86;0.194)</t>
  </si>
  <si>
    <t>GCATTAAGGTGCGTGTATGGG</t>
  </si>
  <si>
    <t>UNC13C</t>
  </si>
  <si>
    <t>g.chr15:54799335C&gt;T</t>
  </si>
  <si>
    <t>uc002ack.2</t>
  </si>
  <si>
    <t>c.5322C&gt;T</t>
  </si>
  <si>
    <t>c.(5320-5322)CTC&gt;CTT</t>
  </si>
  <si>
    <t>p.L1774L</t>
  </si>
  <si>
    <t>NM_001080534</t>
  </si>
  <si>
    <t>NP_001074003</t>
  </si>
  <si>
    <t>Q8NB66</t>
  </si>
  <si>
    <t>UN13C_HUMAN</t>
  </si>
  <si>
    <t>unc-13 homolog C</t>
  </si>
  <si>
    <t>MHD1.</t>
  </si>
  <si>
    <t>GBM - Glioblastoma multiforme(80;0.0789)|all cancers(107;0.124)</t>
  </si>
  <si>
    <t>AAGTGCTGCTCCAGTATGCTG</t>
  </si>
  <si>
    <t>g.chr1:142713260C&gt;T</t>
  </si>
  <si>
    <t>uc001eiw.1</t>
  </si>
  <si>
    <t>uc001eix.1_RNA</t>
  </si>
  <si>
    <t>Homo sapiens PNAS-130 mRNA, complete cds.</t>
  </si>
  <si>
    <t>TCTTTCATTTCCTTTATTTGC</t>
  </si>
  <si>
    <t>g.chr1:43352935C&gt;T</t>
  </si>
  <si>
    <t>uc001cij.1</t>
  </si>
  <si>
    <t>Homo sapiens cDNA clone IMAGE:5170739.</t>
  </si>
  <si>
    <t>TCTTCAGCTTCTTCTCGGAGA</t>
  </si>
  <si>
    <t>g.chr10:49218531G&gt;A</t>
  </si>
  <si>
    <t>uc001jgd.2</t>
  </si>
  <si>
    <t>c.1608C&gt;T</t>
  </si>
  <si>
    <t>c.(1606-1608)CTC&gt;CTT</t>
  </si>
  <si>
    <t>p.L536L</t>
  </si>
  <si>
    <t>uc001jge.1_5'Flank</t>
  </si>
  <si>
    <t>RecName: Full=Arf-GAP, GTPase, ANK repeat and PH domain-containing protein 11; AltName: Full=Centaurin-gamma-like protein KIAA1975;</t>
  </si>
  <si>
    <t>GGGCCAGAAAGAGCTTCTCCT</t>
  </si>
  <si>
    <t>g.chr10:49219556G&gt;A</t>
  </si>
  <si>
    <t>c.583C&gt;T</t>
  </si>
  <si>
    <t>c.(583-585)CCT&gt;TCT</t>
  </si>
  <si>
    <t>p.P195S</t>
  </si>
  <si>
    <t>GCAGTGGGAGGAACACTGAAC</t>
  </si>
  <si>
    <t>g.chr10:52390107C&gt;T</t>
  </si>
  <si>
    <t>uc001jjf.1</t>
  </si>
  <si>
    <t>c.800C&gt;T</t>
  </si>
  <si>
    <t>Homo sapiens cDNA FLJ12320 fis, clone MAMMA1002082.</t>
  </si>
  <si>
    <t>ACTCAAGTTTCGTGATATTCC</t>
  </si>
  <si>
    <t>g.chr10:79541207G&gt;A</t>
  </si>
  <si>
    <t>uc001jzc.1</t>
  </si>
  <si>
    <t>uc001jzf.1_RNA|uc001jzg.2_5'Flank|uc010qlm.1_5'Flank|uc001jzh.2_5'Flank</t>
  </si>
  <si>
    <t>DQ570592</t>
  </si>
  <si>
    <t>GTCTCAGTGAGGGGGATACCA</t>
  </si>
  <si>
    <t>g.chr11:89487004C&gt;T</t>
  </si>
  <si>
    <t>TRIM77 (35966 upstream) : TRIM49 (43820 downstream)</t>
  </si>
  <si>
    <t>AGCTACTTTTCCCCAGTCCAT</t>
  </si>
  <si>
    <t>g.chr12:24736711G&gt;A</t>
  </si>
  <si>
    <t>uc001rgb.1</t>
  </si>
  <si>
    <t>Homo sapiens cDNA FLJ32894 fis, clone TESTI2004994.</t>
  </si>
  <si>
    <t>GAGCCCCAGGGAACACGGTGG</t>
  </si>
  <si>
    <t>g.chr14:20404763G&gt;A</t>
  </si>
  <si>
    <t>OR4K1 (2 upstream) : OR4K15 (38915 downstream)</t>
  </si>
  <si>
    <t>AAAAACTAGGGATCATTACGA</t>
  </si>
  <si>
    <t>g.chr14:22600993G&gt;A</t>
  </si>
  <si>
    <t>uc001wbw.2</t>
  </si>
  <si>
    <t>uc010aiv.1_Intron|uc010tmj.1_Intron|uc010aja.1_Intron|uc010tmk.1_Intron|uc010tmo.1_Intron|uc001wco.2_Intron|uc010aje.1_Intron|uc001wcp.2_Intron|uc001wcr.1_Intron|uc001wcs.1_Intron|uc010ajf.1_Intron|uc010ajg.1_Intron|uc001wcx.3_Intron|uc001wdd.2_Intron|uc010ajj.1_Intron|uc001wde.1_Intron</t>
  </si>
  <si>
    <t>SubName: Full=Alpha-chain C region; Flags: Fragment;</t>
  </si>
  <si>
    <t>GTGGGTGACAGGAGGACTGTG</t>
  </si>
  <si>
    <t>g.chr14:28733974C&gt;A</t>
  </si>
  <si>
    <t>uc001wqd.2</t>
  </si>
  <si>
    <t>c.215C&gt;A</t>
  </si>
  <si>
    <t>c.(214-216)ACA&gt;AAA</t>
  </si>
  <si>
    <t>p.T72K</t>
  </si>
  <si>
    <t>SubName: Full=cDNA FLJ60537, highly similar to BCL2/adenovirus E1B 19 kDa protein-interacting protein 3;</t>
  </si>
  <si>
    <t>CGCTCACAGACACCACAAGAT</t>
  </si>
  <si>
    <t>g.chr14:28734220G&gt;A</t>
  </si>
  <si>
    <t>TGAAGAAAGGGGGCATATTCT</t>
  </si>
  <si>
    <t>g.chr15:73192069C&gt;T</t>
  </si>
  <si>
    <t>uc002avl.1</t>
  </si>
  <si>
    <t>c.623G&gt;A</t>
  </si>
  <si>
    <t>full-length cDNA clone CS0DI007YP06 of Placenta Cot 25-normalized of Homo sapiens (human).</t>
  </si>
  <si>
    <t>TCTTCAATATCCTCATCATCA</t>
  </si>
  <si>
    <t>rs141693469</t>
  </si>
  <si>
    <t>g.chr15:84945522C&gt;T</t>
  </si>
  <si>
    <t>uc002bke.1</t>
  </si>
  <si>
    <t>c.1696G&gt;A</t>
  </si>
  <si>
    <t>Homo sapiens cDNA FLJ34196 fis, clone FCBBF3019437.</t>
  </si>
  <si>
    <t>CCCCTGATTCCAGCCTGTGAA</t>
  </si>
  <si>
    <t>g.chr15:91578363C&gt;T</t>
  </si>
  <si>
    <t>uc002bqs.1</t>
  </si>
  <si>
    <t>Homo sapiens cDNA FLJ30789 fis, clone FEBRA2000937.</t>
  </si>
  <si>
    <t>CTCACATACTCCTGGCCACCT</t>
  </si>
  <si>
    <t>g.chr16:90162556G&gt;A</t>
  </si>
  <si>
    <t>uc002fqp.2</t>
  </si>
  <si>
    <t>uc002fqq.2_3'UTR</t>
  </si>
  <si>
    <t>Homo sapiens, Similar to tubulin, beta, 2, clone IMAGE:4873024, mRNA.</t>
  </si>
  <si>
    <t>TGCCACGGCCGAGGAGGAGGA</t>
  </si>
  <si>
    <t>g.chr17:58512742C&gt;T</t>
  </si>
  <si>
    <t>uc002iyr.1</t>
  </si>
  <si>
    <t>Homo sapiens cDNA FLJ33664 fis, clone BRAMY2027451, moderately similar to 60S RIBOSOMAL PROTEIN L12.</t>
  </si>
  <si>
    <t>TTCTGTGGTTCGTCCTTCGTC</t>
  </si>
  <si>
    <t>g.chr2:89399810G&gt;A</t>
  </si>
  <si>
    <t>GGAGCTGAGCGAGGACTCTCA</t>
  </si>
  <si>
    <t>g.chr2:89416935C&gt;T</t>
  </si>
  <si>
    <t>c.4667G&gt;A</t>
  </si>
  <si>
    <t>TGCCGCTGAACCTTGATGGGA</t>
  </si>
  <si>
    <t>g.chr2:89416995C&gt;T</t>
  </si>
  <si>
    <t>c.4607G&gt;A</t>
  </si>
  <si>
    <t>TAGGGGCTTTCCCTGGTTTCT</t>
  </si>
  <si>
    <t>g.chr2:89475930G&gt;A</t>
  </si>
  <si>
    <t>c.3551C&gt;T</t>
  </si>
  <si>
    <t>TGGGACCCCAGAGAACCGGTT</t>
  </si>
  <si>
    <t>g.chr2:90139122C&gt;T</t>
  </si>
  <si>
    <t>uc010fhm.2</t>
  </si>
  <si>
    <t>c.2034C&gt;T</t>
  </si>
  <si>
    <t>TGAGGGTCCTCGCTCAGCTCC</t>
  </si>
  <si>
    <t>g.chr22:16150992C&gt;T</t>
  </si>
  <si>
    <t>uc002zkr.3</t>
  </si>
  <si>
    <t>uc002zks.3_RNA</t>
  </si>
  <si>
    <t>Homo sapiens cDNA FLJ12852 fis, clone NT2RP2003445.</t>
  </si>
  <si>
    <t>GCACCAATTTCTTCAGCAAGT</t>
  </si>
  <si>
    <t>g.chr4:69334662C&gt;T</t>
  </si>
  <si>
    <t>uc003hdz.3</t>
  </si>
  <si>
    <t>c.324C&gt;T</t>
  </si>
  <si>
    <t>c.(322-324)TTC&gt;TTT</t>
  </si>
  <si>
    <t>p.F108F</t>
  </si>
  <si>
    <t>NM_014058</t>
  </si>
  <si>
    <t>NP_054777</t>
  </si>
  <si>
    <t>transmembrane protease, serine 11E</t>
  </si>
  <si>
    <t>TTATCAAGTTCAGGTATGTAA</t>
  </si>
  <si>
    <t>g.chr5:28927239G&gt;A</t>
  </si>
  <si>
    <t>uc003jgz.1</t>
  </si>
  <si>
    <t>c.263G&gt;A</t>
  </si>
  <si>
    <t>Homo sapiens similar to Striatin, mRNA (cDNA clone MGC:150339 IMAGE:40119616), complete cds.</t>
  </si>
  <si>
    <t>AAACAGAAAAGAGCCAAATAC</t>
  </si>
  <si>
    <t>g.chr5:79655249C&gt;A</t>
  </si>
  <si>
    <t>uc003kgo.2</t>
  </si>
  <si>
    <t>c.496G&gt;T</t>
  </si>
  <si>
    <t>c.(496-498)GGT&gt;TGT</t>
  </si>
  <si>
    <t>p.G166C</t>
  </si>
  <si>
    <t>SubName: Full=Putative uncharacterized protein; Flags: Fragment;</t>
  </si>
  <si>
    <t>ccacgaccaccaccaAAGTTT</t>
  </si>
  <si>
    <t>g.chr7:100552133C&gt;T</t>
  </si>
  <si>
    <t>uc003uxk.1</t>
  </si>
  <si>
    <t>c.1384C&gt;T</t>
  </si>
  <si>
    <t>uc003uxl.1_Missense_Mutation_p.S195F</t>
  </si>
  <si>
    <t>Homo sapiens MUC3B mRNA for intestinal mucin, partial cds.</t>
  </si>
  <si>
    <t>ACCAGCACTTCTTCAACCAGC</t>
  </si>
  <si>
    <t>g.chr7:142045664C&gt;T</t>
  </si>
  <si>
    <t>uc011krp.1_Intron|uc011krr.1_Intron|uc003vxp.3_Silent_p.L64L|uc011krt.1_Silent_p.L46L</t>
  </si>
  <si>
    <t>CACTGGAGCTCATGTTTGTCT</t>
  </si>
  <si>
    <t>g.chr7:142099572G&gt;A</t>
  </si>
  <si>
    <t>uc011krp.1_Intron|uc011krr.1_Intron|uc003vyz.1_Missense_Mutation_p.S77L</t>
  </si>
  <si>
    <t>GGGCAGCCCCGATTTGTCTAG</t>
  </si>
  <si>
    <t>g.chr7:38288965C&gt;T</t>
  </si>
  <si>
    <t>uc003tfu.3</t>
  </si>
  <si>
    <t>c.(22-24)ATG&gt;ATA</t>
  </si>
  <si>
    <t>p.M8I</t>
  </si>
  <si>
    <t>uc003tfv.2_Missense_Mutation_p.M8I|uc003tfw.2_RNA|uc003tfx.1_RNA|uc003tfz.1_RNA</t>
  </si>
  <si>
    <t>SubName: Full=TARP protein;</t>
  </si>
  <si>
    <t>AGCTAAATTTCATGTATGTGT</t>
  </si>
  <si>
    <t>g.chr9:78911664G&gt;A</t>
  </si>
  <si>
    <t>PCSK5 (103326 upstream) : RFK (88769 downstream)</t>
  </si>
  <si>
    <t>CCGAGCATGCGAAACCTGCAC</t>
  </si>
  <si>
    <t>URB2</t>
  </si>
  <si>
    <t>uc001hts.1</t>
  </si>
  <si>
    <t>p.S1257R</t>
  </si>
  <si>
    <t>URB2_uc009xfd.1_Missense_Mutation_p.S1257R</t>
  </si>
  <si>
    <t>NM_014777</t>
  </si>
  <si>
    <t>NP_055592</t>
  </si>
  <si>
    <t>Q14146</t>
  </si>
  <si>
    <t>URB2_HUMAN</t>
  </si>
  <si>
    <t>URB2 ribosome biogenesis 2 homolog</t>
  </si>
  <si>
    <t>TGGATGTCAGTAACATGTGGA</t>
  </si>
  <si>
    <t>g.chr1:229779416T&gt;G</t>
  </si>
  <si>
    <t>c.3771T&gt;G</t>
  </si>
  <si>
    <t>c.(3769-3771)AGT&gt;AGG</t>
  </si>
  <si>
    <t>USP24</t>
  </si>
  <si>
    <t>g.chr1:55566603G&gt;A</t>
  </si>
  <si>
    <t>uc001cyg.3</t>
  </si>
  <si>
    <t>c.4700C&gt;T</t>
  </si>
  <si>
    <t>c.(4699-4701)CCA&gt;CTA</t>
  </si>
  <si>
    <t>p.P1567L</t>
  </si>
  <si>
    <t>NM_015306</t>
  </si>
  <si>
    <t>NP_056121</t>
  </si>
  <si>
    <t>Q9UPU5</t>
  </si>
  <si>
    <t>UBP24_HUMAN</t>
  </si>
  <si>
    <t>ubiquitin specific protease 24</t>
  </si>
  <si>
    <t>ovary(6)|kidney(6)|breast(1)</t>
  </si>
  <si>
    <t>GCTATCATCTGGATTGTCTGT</t>
  </si>
  <si>
    <t>USP29</t>
  </si>
  <si>
    <t>g.chr19:57640977G&gt;A</t>
  </si>
  <si>
    <t>uc002qny.2</t>
  </si>
  <si>
    <t>c.934G&gt;A</t>
  </si>
  <si>
    <t>c.(934-936)GAC&gt;AAC</t>
  </si>
  <si>
    <t>p.D312N</t>
  </si>
  <si>
    <t>NM_020903</t>
  </si>
  <si>
    <t>NP_065954</t>
  </si>
  <si>
    <t>Q9HBJ7</t>
  </si>
  <si>
    <t>UBP29_HUMAN</t>
  </si>
  <si>
    <t>ubiquitin specific peptidase 29</t>
  </si>
  <si>
    <t>protein modification process|ubiquitin-dependent protein catabolic process</t>
  </si>
  <si>
    <t>cysteine-type peptidase activity|protein binding|ubiquitin thiolesterase activity</t>
  </si>
  <si>
    <t>lung(6)|ovary(2)|breast(2)|pancreas(1)</t>
  </si>
  <si>
    <t>Colorectal(82;5.46e-05)|all_neural(62;0.0218)|Ovarian(87;0.0822)|Renal(1328;0.157)</t>
  </si>
  <si>
    <t>TTTTGCTGATGACTTACTCAC</t>
  </si>
  <si>
    <t>USP31</t>
  </si>
  <si>
    <t>g.chr16:23080862G&gt;A</t>
  </si>
  <si>
    <t>uc002dll.2</t>
  </si>
  <si>
    <t>c.2564C&gt;T</t>
  </si>
  <si>
    <t>c.(2563-2565)CCC&gt;CTC</t>
  </si>
  <si>
    <t>p.P855L</t>
  </si>
  <si>
    <t>USP31_uc002dlk.2_Missense_Mutation_p.P127L|USP31_uc010vca.1_Missense_Mutation_p.P158L|USP31_uc010bxm.2_Missense_Mutation_p.P143L</t>
  </si>
  <si>
    <t>NM_020718</t>
  </si>
  <si>
    <t>NP_065769</t>
  </si>
  <si>
    <t>Q70CQ4</t>
  </si>
  <si>
    <t>UBP31_HUMAN</t>
  </si>
  <si>
    <t>ubiquitin specific peptidase 31</t>
  </si>
  <si>
    <t>cysteine-type peptidase activity|ubiquitin thiolesterase activity</t>
  </si>
  <si>
    <t>ovary(3)|lung(3)|breast(2)|pancreas(1)|skin(1)</t>
  </si>
  <si>
    <t>GBM - Glioblastoma multiforme(48;0.0187)</t>
  </si>
  <si>
    <t>GACGGCCAAGGGGCTGGTGAC</t>
  </si>
  <si>
    <t>VAMP4</t>
  </si>
  <si>
    <t>g.chr1:171675526G&gt;A</t>
  </si>
  <si>
    <t>uc001ghx.1</t>
  </si>
  <si>
    <t>c.378C&gt;T</t>
  </si>
  <si>
    <t>c.(376-378)ATC&gt;ATT</t>
  </si>
  <si>
    <t>p.I126I</t>
  </si>
  <si>
    <t>VAMP4_uc001ghw.1_RNA|VAMP4_uc001ghy.1_Silent_p.I125I|VAMP4_uc001ghv.1_RNA</t>
  </si>
  <si>
    <t>NM_003762</t>
  </si>
  <si>
    <t>NP_003753</t>
  </si>
  <si>
    <t>O75379</t>
  </si>
  <si>
    <t>VAMP4_HUMAN</t>
  </si>
  <si>
    <t>vesicle-associated membrane protein 4</t>
  </si>
  <si>
    <t>Helical; Anchor for type IV membrane protein; (Potential).</t>
  </si>
  <si>
    <t>endosome|Golgi membrane|integral to membrane|lysosome</t>
  </si>
  <si>
    <t>all_cancers(6;1.42e-10)|all_hematologic(923;0.088)|Acute lymphoblastic leukemia(37;0.181)</t>
  </si>
  <si>
    <t>CTAGCAAAAGGATAGCAGCAA</t>
  </si>
  <si>
    <t>VAV1</t>
  </si>
  <si>
    <t>g.chr19:6857095G&gt;A</t>
  </si>
  <si>
    <t>uc002mfu.1</t>
  </si>
  <si>
    <t>c.2515G&gt;A</t>
  </si>
  <si>
    <t>c.(2515-2517)GAA&gt;AAA</t>
  </si>
  <si>
    <t>p.E839K</t>
  </si>
  <si>
    <t>VAV1_uc010xjh.1_Missense_Mutation_p.E807K|VAV1_uc010dva.1_Missense_Mutation_p.E817K|VAV1_uc002mfv.1_Missense_Mutation_p.E784K</t>
  </si>
  <si>
    <t>NM_005428</t>
  </si>
  <si>
    <t>NP_005419</t>
  </si>
  <si>
    <t>P15498</t>
  </si>
  <si>
    <t>VAV_HUMAN</t>
  </si>
  <si>
    <t>vav 1 guanine nucleotide exchange factor</t>
  </si>
  <si>
    <t>SH3 2.</t>
  </si>
  <si>
    <t>apoptosis|induction of apoptosis by extracellular signals|nerve growth factor receptor signaling pathway|platelet activation|regulation of Rho protein signal transduction|small GTPase mediated signal transduction|T cell costimulation</t>
  </si>
  <si>
    <t>metal ion binding|protein binding|sequence-specific DNA binding transcription factor activity</t>
  </si>
  <si>
    <t>lung(4)|ovary(4)|breast(3)|central_nervous_system(2)|kidney(2)|skin(1)</t>
  </si>
  <si>
    <t>CTACGTGGAGGAAGATTATTC</t>
  </si>
  <si>
    <t>VEGFA</t>
  </si>
  <si>
    <t>g.chr6:43749805T&gt;C</t>
  </si>
  <si>
    <t>uc003owh.2</t>
  </si>
  <si>
    <t>c.1198T&gt;C</t>
  </si>
  <si>
    <t>c.(1198-1200)TTA&gt;CTA</t>
  </si>
  <si>
    <t>p.L400L</t>
  </si>
  <si>
    <t>VEGFA_uc003owd.2_Intron|VEGFA_uc003owf.2_Silent_p.L383L|VEGFA_uc003owe.2_Silent_p.L359L|VEGFA_uc003owg.2_Silent_p.L377L|VEGFA_uc003owi.2_Silent_p.L359L|VEGFA_uc003owj.2_Intron|VEGFA_uc010jyx.2_Intron|VEGFA_uc003owk.2_Intron</t>
  </si>
  <si>
    <t>NM_001025366</t>
  </si>
  <si>
    <t>NP_001020537</t>
  </si>
  <si>
    <t>P15692</t>
  </si>
  <si>
    <t>VEGFA_HUMAN</t>
  </si>
  <si>
    <t>vascular endothelial growth factor A isoform a</t>
  </si>
  <si>
    <t>basophil chemotaxis|cellular response to hypoxia|induction of positive chemotaxis|induction of positive chemotaxis|platelet activation|platelet degranulation|platelet-derived growth factor receptor signaling pathway|positive regulation of angiogenesis|positive regulation of blood vessel endothelial cell migration|positive regulation of cell adhesion|positive regulation of cell division|positive regulation of endothelial cell proliferation|positive regulation of leukocyte migration|positive regulation of mast cell chemotaxis|positive regulation of peptidyl-tyrosine phosphorylation|positive regulation of vascular endothelial growth factor receptor signaling pathway|positive regulation of vascular permeability|regulation of cell shape|vascular endothelial growth factor receptor signaling pathway|vasculogenesis</t>
  </si>
  <si>
    <t>cell surface|extracellular space|membrane|platelet alpha granule lumen</t>
  </si>
  <si>
    <t>cell surface binding|chemoattractant activity|cytokine activity|fibronectin binding|growth factor activity|heparin binding|platelet-derived growth factor receptor binding|protein heterodimerization activity|protein homodimerization activity|vascular endothelial growth factor receptor 1 binding|vascular endothelial growth factor receptor 2 binding|vascular endothelial growth factor receptor binding</t>
  </si>
  <si>
    <t>all_cancers(18;5.46e-07)|all_epithelial(2;5.96e-08)|Lung NSC(15;0.000157)|all_lung(25;0.000486)|Hepatocellular(11;0.00309)</t>
  </si>
  <si>
    <t>all cancers(41;0.000413)|Colorectal(64;0.00245)|COAD - Colon adenocarcinoma(64;0.00536)|STAD - Stomach adenocarcinoma(11;0.0742)|OV - Ovarian serous cystadenocarcinoma(102;0.196)</t>
  </si>
  <si>
    <t>Atorvastatin(DB01076)|Bevacizumab(DB00112)|Carvedilol(DB01136)|Ginkgo biloba(DB01381)|Gliclazide(DB01120)|Minocycline(DB01017)|Ranibizumab(DB01270)|Simvastatin(DB00641)</t>
  </si>
  <si>
    <t>GCAGCTTGAGTTAAACGAACG</t>
  </si>
  <si>
    <t>VGF</t>
  </si>
  <si>
    <t>g.chr7:100806639_100806641delCAC</t>
  </si>
  <si>
    <t>uc003uxx.3</t>
  </si>
  <si>
    <t>1702_1704</t>
  </si>
  <si>
    <t>c.1484_1486delGTG</t>
  </si>
  <si>
    <t>c.(1483-1488)CGTGCC&gt;CCC</t>
  </si>
  <si>
    <t>p.495_496RA&gt;P</t>
  </si>
  <si>
    <t>NM_003378</t>
  </si>
  <si>
    <t>NP_003369</t>
  </si>
  <si>
    <t>O15240</t>
  </si>
  <si>
    <t>VGF_HUMAN</t>
  </si>
  <si>
    <t>VGF nerve growth factor inducible precursor</t>
  </si>
  <si>
    <t>response to cAMP</t>
  </si>
  <si>
    <t>extracellular space|transport vesicle</t>
  </si>
  <si>
    <t>growth factor activity</t>
  </si>
  <si>
    <t>Lung NSC(181;0.168)|all_lung(186;0.215)</t>
  </si>
  <si>
    <t>gcgggggcggCACGGGGGGGCGG</t>
  </si>
  <si>
    <t>VGLL2</t>
  </si>
  <si>
    <t>g.chr6:117593677C&gt;T</t>
  </si>
  <si>
    <t>uc003pxn.2</t>
  </si>
  <si>
    <t>VGLL2_uc003pxo.2_3'UTR</t>
  </si>
  <si>
    <t>NM_182645</t>
  </si>
  <si>
    <t>NP_872586</t>
  </si>
  <si>
    <t>Q8N8G2</t>
  </si>
  <si>
    <t>VGLL2_HUMAN</t>
  </si>
  <si>
    <t>vestigial-like 2 isoform 1</t>
  </si>
  <si>
    <t>GBM - Glioblastoma multiforme(226;0.0254)|all cancers(137;0.0676)|OV - Ovarian serous cystadenocarcinoma(136;0.0757)</t>
  </si>
  <si>
    <t>CCAGGGTTTCCCCTTCCCCTT</t>
  </si>
  <si>
    <t>VIPR1</t>
  </si>
  <si>
    <t>g.chr3:42576508G&gt;A</t>
  </si>
  <si>
    <t>uc003clf.2</t>
  </si>
  <si>
    <t>c.1052G&gt;A</t>
  </si>
  <si>
    <t>c.(1051-1053)GGA&gt;GAA</t>
  </si>
  <si>
    <t>p.G351E</t>
  </si>
  <si>
    <t>VIPR1_uc011azl.1_Missense_Mutation_p.G303E|VIPR1_uc011azm.1_Missense_Mutation_p.G141E|VIPR1_uc011azn.1_Missense_Mutation_p.G324E|VIPR1_uc003clg.2_5'UTR</t>
  </si>
  <si>
    <t>NM_004624</t>
  </si>
  <si>
    <t>NP_004615</t>
  </si>
  <si>
    <t>P32241</t>
  </si>
  <si>
    <t>VIPR1_HUMAN</t>
  </si>
  <si>
    <t>vasoactive intestinal peptide receptor 1</t>
  </si>
  <si>
    <t>digestion|G-protein signaling, coupled to cyclic nucleotide second messenger|immune response|muscle contraction|positive regulation of cell proliferation|synaptic transmission</t>
  </si>
  <si>
    <t>vasoactive intestinal polypeptide receptor activity</t>
  </si>
  <si>
    <t>KIRC - Kidney renal clear cell carcinoma(284;0.241)</t>
  </si>
  <si>
    <t>CCCCTGTTTGGAGTACACTAC</t>
  </si>
  <si>
    <t>VN1R5</t>
  </si>
  <si>
    <t>g.chr1:247419713G&gt;A</t>
  </si>
  <si>
    <t>uc010pyu.1</t>
  </si>
  <si>
    <t>c.340G&gt;A</t>
  </si>
  <si>
    <t>c.(340-342)GAT&gt;AAT</t>
  </si>
  <si>
    <t>p.D114N</t>
  </si>
  <si>
    <t>NM_173858</t>
  </si>
  <si>
    <t>NP_776257</t>
  </si>
  <si>
    <t>Q7Z5H4</t>
  </si>
  <si>
    <t>VN1R5_HUMAN</t>
  </si>
  <si>
    <t>vomeronasal 1 receptor 5</t>
  </si>
  <si>
    <t>response to pheromone</t>
  </si>
  <si>
    <t>pheromone receptor activity</t>
  </si>
  <si>
    <t>all_cancers(71;5.7e-05)|all_epithelial(71;1.03e-05)|Breast(184;0.0226)|Ovarian(71;0.0377)|all_lung(81;0.0607)|Lung NSC(105;0.0661)</t>
  </si>
  <si>
    <t>all_cancers(173;0.0314)</t>
  </si>
  <si>
    <t>OV - Ovarian serous cystadenocarcinoma(106;0.00854)</t>
  </si>
  <si>
    <t>GAATACTCAGGATGATCTTAG</t>
  </si>
  <si>
    <t>VPS11</t>
  </si>
  <si>
    <t>g.chr11:118943968C&gt;T</t>
  </si>
  <si>
    <t>uc010ryx.1</t>
  </si>
  <si>
    <t>c.945C&gt;T</t>
  </si>
  <si>
    <t>c.(943-945)GAC&gt;GAT</t>
  </si>
  <si>
    <t>p.D315D</t>
  </si>
  <si>
    <t>VPS11_uc010ryy.1_Silent_p.D161D</t>
  </si>
  <si>
    <t>NM_021729</t>
  </si>
  <si>
    <t>NP_068375</t>
  </si>
  <si>
    <t>Q9H270</t>
  </si>
  <si>
    <t>VPS11_HUMAN</t>
  </si>
  <si>
    <t>vacuolar protein sorting 11</t>
  </si>
  <si>
    <t>endocytic vesicle|HOPS complex|late endosome membrane|lysosomal membrane</t>
  </si>
  <si>
    <t>nucleotide binding|protein binding|zinc ion binding</t>
  </si>
  <si>
    <t>BRCA - Breast invasive adenocarcinoma(274;7.88e-05)</t>
  </si>
  <si>
    <t>ACATCTATGACCTGTGCAACA</t>
  </si>
  <si>
    <t>VPS13D</t>
  </si>
  <si>
    <t>g.chr1:12333117C&gt;T</t>
  </si>
  <si>
    <t>uc001atv.2</t>
  </si>
  <si>
    <t>c.2161C&gt;T</t>
  </si>
  <si>
    <t>c.(2161-2163)CCT&gt;TCT</t>
  </si>
  <si>
    <t>p.P721S</t>
  </si>
  <si>
    <t>VPS13D_uc001atw.2_Missense_Mutation_p.P721S|VPS13D_uc001atx.2_5'Flank</t>
  </si>
  <si>
    <t>NM_015378</t>
  </si>
  <si>
    <t>NP_056193</t>
  </si>
  <si>
    <t>Q5THJ4</t>
  </si>
  <si>
    <t>VP13D_HUMAN</t>
  </si>
  <si>
    <t>vacuolar protein sorting 13D isoform 1</t>
  </si>
  <si>
    <t>protein localization</t>
  </si>
  <si>
    <t>Lung NSC(185;4.08e-05)|all_lung(284;4.55e-05)|Renal(390;0.000147)|Colorectal(325;0.00058)|Breast(348;0.00093)|Ovarian(437;0.00965)|Hepatocellular(190;0.0202)|Myeloproliferative disorder(586;0.0255)</t>
  </si>
  <si>
    <t>UCEC - Uterine corpus endometrioid carcinoma (279;0.0327)|Colorectal(212;4.63e-06)|BRCA - Breast invasive adenocarcinoma(304;0.000289)|COAD - Colon adenocarcinoma(227;0.000801)|Kidney(185;0.00216)|KIRC - Kidney renal clear cell carcinoma(229;0.00544)|STAD - Stomach adenocarcinoma(313;0.012)|READ - Rectum adenocarcinoma(331;0.0476)|Lung(427;0.209)</t>
  </si>
  <si>
    <t>GGTGATATTTCCTGATGATTT</t>
  </si>
  <si>
    <t>g.chr1:12336401C&gt;T</t>
  </si>
  <si>
    <t>c.2756C&gt;T</t>
  </si>
  <si>
    <t>c.(2755-2757)CCC&gt;CTC</t>
  </si>
  <si>
    <t>p.P919L</t>
  </si>
  <si>
    <t>VPS13D_uc001atw.2_Missense_Mutation_p.P919L|VPS13D_uc001atx.2_Missense_Mutation_p.P107L</t>
  </si>
  <si>
    <t>AAGATTTTTCCCCAGGAGGAG</t>
  </si>
  <si>
    <t>OREG0013110</t>
  </si>
  <si>
    <t>g.chr1:12516183C&gt;T</t>
  </si>
  <si>
    <t>c.12463C&gt;T</t>
  </si>
  <si>
    <t>c.(12463-12465)CAT&gt;TAT</t>
  </si>
  <si>
    <t>p.H4155Y</t>
  </si>
  <si>
    <t>VPS13D_uc001atw.2_Missense_Mutation_p.H4130Y|VPS13D_uc001atx.2_Missense_Mutation_p.H3342Y|VPS13D_uc009vnl.2_Intron|VPS13D_uc010obd.1_Missense_Mutation_p.H153Y</t>
  </si>
  <si>
    <t>TGGCCTGGCTCATGGTAAGTC</t>
  </si>
  <si>
    <t>VRK3</t>
  </si>
  <si>
    <t>g.chr19:50512510G&gt;A</t>
  </si>
  <si>
    <t>uc002prg.2</t>
  </si>
  <si>
    <t>c.272C&gt;T</t>
  </si>
  <si>
    <t>c.(271-273)TCC&gt;TTC</t>
  </si>
  <si>
    <t>p.S91F</t>
  </si>
  <si>
    <t>VRK3_uc002prh.1_Missense_Mutation_p.S91F|VRK3_uc002pri.1_Intron|VRK3_uc010ens.2_Missense_Mutation_p.S91F|VRK3_uc010ybl.1_Intron|VRK3_uc010ybm.1_Intron|VRK3_uc002prj.1_Intron|VRK3_uc002prk.1_Missense_Mutation_p.S91F|VRK3_uc010ent.1_5'UTR|VRK3_uc002prl.2_Missense_Mutation_p.S91F|VRK3_uc010ybn.1_Missense_Mutation_p.S91F</t>
  </si>
  <si>
    <t>NM_016440</t>
  </si>
  <si>
    <t>NP_057524</t>
  </si>
  <si>
    <t>Q8IV63</t>
  </si>
  <si>
    <t>VRK3_HUMAN</t>
  </si>
  <si>
    <t>vaccinia related kinase 3 isoform 1</t>
  </si>
  <si>
    <t>stomach(1)|skin(1)</t>
  </si>
  <si>
    <t>all_neural(266;0.0459)|Ovarian(192;0.0481)</t>
  </si>
  <si>
    <t>GBM - Glioblastoma multiforme(134;0.00166)|OV - Ovarian serous cystadenocarcinoma(262;0.00652)</t>
  </si>
  <si>
    <t>TCTCTCAGAGGAACTCAGAGT</t>
  </si>
  <si>
    <t>VWA5A</t>
  </si>
  <si>
    <t>g.chr11:124016632C&gt;T</t>
  </si>
  <si>
    <t>uc001pzu.2</t>
  </si>
  <si>
    <t>c.2341C&gt;T</t>
  </si>
  <si>
    <t>c.(2341-2343)CCT&gt;TCT</t>
  </si>
  <si>
    <t>p.P781S</t>
  </si>
  <si>
    <t>VWA5A_uc001pzt.2_Missense_Mutation_p.P781S</t>
  </si>
  <si>
    <t>NM_001130142</t>
  </si>
  <si>
    <t>NP_001123614</t>
  </si>
  <si>
    <t>O00534</t>
  </si>
  <si>
    <t>VMA5A_HUMAN</t>
  </si>
  <si>
    <t>BCSC-1 isoform 1</t>
  </si>
  <si>
    <t>ATCTGTGGATCCTGCTATCTT</t>
  </si>
  <si>
    <t>WASH3P</t>
  </si>
  <si>
    <t>g.chr15:102515323A&gt;C</t>
  </si>
  <si>
    <t>uc002cdi.2</t>
  </si>
  <si>
    <t>c.547A&gt;C</t>
  </si>
  <si>
    <t>c.(547-549)AAG&gt;CAG</t>
  </si>
  <si>
    <t>p.K183Q</t>
  </si>
  <si>
    <t>WASH3P_uc002cdl.2_Missense_Mutation_p.K183Q|WASH3P_uc002cdk.2_RNA|WASH3P_uc002cdp.2_Missense_Mutation_p.K183Q|WASH3P_uc010bpo.2_RNA|WASH3P_uc002cdq.2_RNA|WASH3P_uc002cdr.2_RNA</t>
  </si>
  <si>
    <t>NR_003659</t>
  </si>
  <si>
    <t>RecName: Full=WAS protein family homolog 2; AltName: Full=Protein FAM39B; AltName: Full=CXYorf1-like protein on chromosome 2;</t>
  </si>
  <si>
    <t>GCGCAGCATGAAGGAGCGAAA</t>
  </si>
  <si>
    <t>WBP1</t>
  </si>
  <si>
    <t>g.chr2:74686638C&gt;T</t>
  </si>
  <si>
    <t>uc002slj.1</t>
  </si>
  <si>
    <t>WBP1_uc002slh.1_Intron|INO80B_uc002sli.1_Intron|WBP1_uc002slk.1_Intron|WBP1_uc002sll.1_RNA</t>
  </si>
  <si>
    <t>NM_012477</t>
  </si>
  <si>
    <t>NP_036609</t>
  </si>
  <si>
    <t>Q96G27</t>
  </si>
  <si>
    <t>WBP1_HUMAN</t>
  </si>
  <si>
    <t>WW domain binding protein 1</t>
  </si>
  <si>
    <t>WW domain binding</t>
  </si>
  <si>
    <t>tctcagcatcctccacttccc</t>
  </si>
  <si>
    <t>WBP11P1</t>
  </si>
  <si>
    <t>g.chr18:30093396C&gt;T</t>
  </si>
  <si>
    <t>uc010dmc.2</t>
  </si>
  <si>
    <t>c.1771C&gt;T</t>
  </si>
  <si>
    <t>NR_003558</t>
  </si>
  <si>
    <t>Homo sapiens cDNA clone IMAGE:5265376, partial cds.</t>
  </si>
  <si>
    <t>CTGGGCTTTTCCCACCAGCTC</t>
  </si>
  <si>
    <t>WBSCR17</t>
  </si>
  <si>
    <t>g.chr7:70597937A&gt;G</t>
  </si>
  <si>
    <t>uc003tvy.2</t>
  </si>
  <si>
    <t>c.149A&gt;G</t>
  </si>
  <si>
    <t>c.(148-150)AAC&gt;AGC</t>
  </si>
  <si>
    <t>p.N50S</t>
  </si>
  <si>
    <t>NM_022479</t>
  </si>
  <si>
    <t>NP_071924</t>
  </si>
  <si>
    <t>Q6IS24</t>
  </si>
  <si>
    <t>GLTL3_HUMAN</t>
  </si>
  <si>
    <t>UDP-GalNAc:polypeptide</t>
  </si>
  <si>
    <t>skin(3)|upper_aerodigestive_tract(1)|ovary(1)|pancreas(1)|central_nervous_system(1)</t>
  </si>
  <si>
    <t>all_cancers(73;0.2)|Lung NSC(55;0.094)|all_lung(88;0.125)</t>
  </si>
  <si>
    <t>GAGGTGGCCAACCTCAGCGCG</t>
  </si>
  <si>
    <t>WDR27_uc003qwv.1_Splice_Site|WDR27_uc010kkw.1_Intron|WDR27_uc003qwy.2_Intron|WDR27_uc003qwz.1_Intron|WDR27_uc011egw.1_Intron|WDR27_uc003qxa.1_RNA</t>
  </si>
  <si>
    <t>ATTCCTGAAGGTTGGGCCCCA</t>
  </si>
  <si>
    <t>g.chr6:170060913G&gt;T</t>
  </si>
  <si>
    <t>WDR49</t>
  </si>
  <si>
    <t>g.chr3:167293867C&gt;T</t>
  </si>
  <si>
    <t>uc003fev.1</t>
  </si>
  <si>
    <t>c.(325-327)GAC&gt;AAC</t>
  </si>
  <si>
    <t>p.D109N</t>
  </si>
  <si>
    <t>WDR49_uc003feu.1_5'Flank|WDR49_uc011bpd.1_Missense_Mutation_p.D162N|WDR49_uc003few.1_Missense_Mutation_p.D450N</t>
  </si>
  <si>
    <t>NM_178824</t>
  </si>
  <si>
    <t>NP_849146</t>
  </si>
  <si>
    <t>Q8IV35</t>
  </si>
  <si>
    <t>WDR49_HUMAN</t>
  </si>
  <si>
    <t>WD repeat domain 49</t>
  </si>
  <si>
    <t>CATCTGAAGTCCTGACTTTTG</t>
  </si>
  <si>
    <t>WDR6</t>
  </si>
  <si>
    <t>g.chr3:49051332G&gt;A</t>
  </si>
  <si>
    <t>uc003cvj.2</t>
  </si>
  <si>
    <t>c.2455G&gt;A</t>
  </si>
  <si>
    <t>c.(2455-2457)GGT&gt;AGT</t>
  </si>
  <si>
    <t>p.G819S</t>
  </si>
  <si>
    <t>WDR6_uc011bbx.1_3'UTR|WDR6_uc011bby.1_Missense_Mutation_p.G267S|WDR6_uc010hkn.2_Missense_Mutation_p.G763S|WDR6_uc011bbz.1_Missense_Mutation_p.G738S</t>
  </si>
  <si>
    <t>NM_018031</t>
  </si>
  <si>
    <t>NP_060501</t>
  </si>
  <si>
    <t>Q9NNW5</t>
  </si>
  <si>
    <t>WDR6_HUMAN</t>
  </si>
  <si>
    <t>WD repeat domain 6 protein</t>
  </si>
  <si>
    <t>WD 12.</t>
  </si>
  <si>
    <t>cell cycle arrest|negative regulation of cell proliferation</t>
  </si>
  <si>
    <t>Kidney(197;9.12e-07)|KIRC - Kidney renal clear cell carcinoma(197;1.32e-05)|BRCA - Breast invasive adenocarcinoma(193;8.01e-05)|OV - Ovarian serous cystadenocarcinoma(275;0.000155)</t>
  </si>
  <si>
    <t>TGGCACCCCAGGTGGCCCTCA</t>
  </si>
  <si>
    <t>OREG0015565</t>
  </si>
  <si>
    <t>WDR61</t>
  </si>
  <si>
    <t>g.chr15:78585140G&gt;A</t>
  </si>
  <si>
    <t>uc002bdn.2</t>
  </si>
  <si>
    <t>WDR61_uc002bdo.2_Intron|WDR61_uc010umz.1_RNA|WDR61_uc010una.1_Intron</t>
  </si>
  <si>
    <t>NM_025234</t>
  </si>
  <si>
    <t>NP_079510</t>
  </si>
  <si>
    <t>Q9GZS3</t>
  </si>
  <si>
    <t>WDR61_HUMAN</t>
  </si>
  <si>
    <t>WD repeat domain 61</t>
  </si>
  <si>
    <t>CCTTCAACAGGGGACAGAGAA</t>
  </si>
  <si>
    <t>WDR64</t>
  </si>
  <si>
    <t>g.chr1:241907707G&gt;A</t>
  </si>
  <si>
    <t>uc001hze.1</t>
  </si>
  <si>
    <t>c.(1453-1455)GAG&gt;AAG</t>
  </si>
  <si>
    <t>p.E485K</t>
  </si>
  <si>
    <t>WDR64_uc001hzf.1_Missense_Mutation_p.E205K</t>
  </si>
  <si>
    <t>B1ANS9</t>
  </si>
  <si>
    <t>WDR64_HUMAN</t>
  </si>
  <si>
    <t>RecName: Full=WD repeat-containing protein 64;</t>
  </si>
  <si>
    <t>WD 6.</t>
  </si>
  <si>
    <t>all_cancers(173;0.0121)</t>
  </si>
  <si>
    <t>OV - Ovarian serous cystadenocarcinoma(106;0.0116)</t>
  </si>
  <si>
    <t>ATGGGAACTCGAGACTGGGCT</t>
  </si>
  <si>
    <t>WDR7</t>
  </si>
  <si>
    <t>g.chr18:54398632T&gt;G</t>
  </si>
  <si>
    <t>uc002lgk.1</t>
  </si>
  <si>
    <t>c.1793T&gt;G</t>
  </si>
  <si>
    <t>c.(1792-1794)GTG&gt;GGG</t>
  </si>
  <si>
    <t>p.V598G</t>
  </si>
  <si>
    <t>WDR7_uc010dpk.1_RNA|WDR7_uc002lgl.1_Missense_Mutation_p.V598G</t>
  </si>
  <si>
    <t>NM_015285</t>
  </si>
  <si>
    <t>NP_056100</t>
  </si>
  <si>
    <t>Q9Y4E6</t>
  </si>
  <si>
    <t>WDR7_HUMAN</t>
  </si>
  <si>
    <t>rabconnectin-3 beta isoform 1</t>
  </si>
  <si>
    <t>Lung(128;0.0238)|Colorectal(16;0.0296)</t>
  </si>
  <si>
    <t>GATCGTTGTGTGATGGGGATA</t>
  </si>
  <si>
    <t>WDR70</t>
  </si>
  <si>
    <t>g.chr5:37605226G&gt;A</t>
  </si>
  <si>
    <t>uc003jkv.2</t>
  </si>
  <si>
    <t>c.978G&gt;A</t>
  </si>
  <si>
    <t>c.(976-978)CGG&gt;CGA</t>
  </si>
  <si>
    <t>p.R326R</t>
  </si>
  <si>
    <t>WDR70_uc010iva.1_Silent_p.R326R</t>
  </si>
  <si>
    <t>NM_018034</t>
  </si>
  <si>
    <t>NP_060504</t>
  </si>
  <si>
    <t>Q9NW82</t>
  </si>
  <si>
    <t>WDR70_HUMAN</t>
  </si>
  <si>
    <t>WD repeat domain 70</t>
  </si>
  <si>
    <t>all_lung(31;0.000285)</t>
  </si>
  <si>
    <t>COAD - Colon adenocarcinoma(61;0.14)|Colorectal(62;0.202)</t>
  </si>
  <si>
    <t>TTAAACCACGGACGATGCAAG</t>
  </si>
  <si>
    <t>g.chr15:53992038delA</t>
  </si>
  <si>
    <t>c.1674delT</t>
  </si>
  <si>
    <t>c.(1672-1674)TTTfs</t>
  </si>
  <si>
    <t>p.F558fs</t>
  </si>
  <si>
    <t>WDR72_uc010bfi.1_Frame_Shift_Del_p.F558fs</t>
  </si>
  <si>
    <t>TCCTCACAGGAAAAAGGTGCT</t>
  </si>
  <si>
    <t>WDR82</t>
  </si>
  <si>
    <t>g.chr3:52294475G&gt;A</t>
  </si>
  <si>
    <t>uc003ddl.2</t>
  </si>
  <si>
    <t>c.469C&gt;T</t>
  </si>
  <si>
    <t>c.(469-471)CCA&gt;TCA</t>
  </si>
  <si>
    <t>p.P157S</t>
  </si>
  <si>
    <t>WDR82_uc003ddk.2_Missense_Mutation_p.P82S</t>
  </si>
  <si>
    <t>NM_025222</t>
  </si>
  <si>
    <t>NP_079498</t>
  </si>
  <si>
    <t>Q6UXN9</t>
  </si>
  <si>
    <t>WDR82_HUMAN</t>
  </si>
  <si>
    <t>WD repeat domain 82</t>
  </si>
  <si>
    <t>histone H3-K4 methylation</t>
  </si>
  <si>
    <t>chromatin|PTW/PP1 phosphatase complex|Set1C/COMPASS complex</t>
  </si>
  <si>
    <t>BRCA - Breast invasive adenocarcinoma(193;2.67e-05)|Kidney(197;0.00198)|KIRC - Kidney renal clear cell carcinoma(197;0.00223)|OV - Ovarian serous cystadenocarcinoma(275;0.246)</t>
  </si>
  <si>
    <t>AACCCTTCTGGATCAAAAGAA</t>
  </si>
  <si>
    <t>WFS1</t>
  </si>
  <si>
    <t>g.chr4:6303928C&gt;T</t>
  </si>
  <si>
    <t>uc003giy.2</t>
  </si>
  <si>
    <t>c.2406C&gt;T</t>
  </si>
  <si>
    <t>c.(2404-2406)ATC&gt;ATT</t>
  </si>
  <si>
    <t>p.I802I</t>
  </si>
  <si>
    <t>WFS1_uc003gix.2_Silent_p.I802I|WFS1_uc003giz.2_Silent_p.I620I</t>
  </si>
  <si>
    <t>NM_001145853</t>
  </si>
  <si>
    <t>NP_001139325</t>
  </si>
  <si>
    <t>O76024</t>
  </si>
  <si>
    <t>WFS1_HUMAN</t>
  </si>
  <si>
    <t>wolframin</t>
  </si>
  <si>
    <t>I -&gt; V.</t>
  </si>
  <si>
    <t>endoplasmic reticulum calcium ion homeostasis|endoplasmic reticulum unfolded protein response|ER overload response|ER-associated protein catabolic process|glucose homeostasis|kidney development|negative regulation of neuron apoptosis|negative regulation of sequence-specific DNA binding transcription factor activity|polyubiquitinated misfolded protein transport|positive regulation of calcium ion transport|positive regulation of growth|positive regulation of protein ubiquitination|positive regulation of proteolysis|protein stabilization|renal water homeostasis|sensory perception of sound|visual perception</t>
  </si>
  <si>
    <t>dendrite|integral to endoplasmic reticulum membrane</t>
  </si>
  <si>
    <t>activating transcription factor binding|ATPase binding|transporter activity|ubiquitin protein ligase binding</t>
  </si>
  <si>
    <t>Colorectal(103;0.0512)</t>
  </si>
  <si>
    <t>CCAAGGACATCGTGCTGCGGG</t>
  </si>
  <si>
    <t>g.chr2:175440016_175440017insGCC</t>
  </si>
  <si>
    <t>605_606</t>
  </si>
  <si>
    <t>c.273_274insGGC</t>
  </si>
  <si>
    <t>c.(271-276)insGGC</t>
  </si>
  <si>
    <t>p.91_92insG</t>
  </si>
  <si>
    <t>uc002uiw.2_Intron|uc002uix.1_Intron|WIPF1_uc002uja.2_In_Frame_Ins_p.91_92insG|WIPF1_uc010fqt.1_In_Frame_Ins_p.91_92insG|WIPF1_uc002ujc.1_In_Frame_Ins_p.91_92insG|WIPF1_uc002uiz.2_In_Frame_Ins_p.91_92insG|WIPF1_uc002ujb.1_In_Frame_Ins_p.91_92insG|WIPF1_uc010zep.1_In_Frame_Ins_p.91_92insG</t>
  </si>
  <si>
    <t>ccccctccaaaacttccaccgc</t>
  </si>
  <si>
    <t>WISP2</t>
  </si>
  <si>
    <t>g.chr20:43348728C&gt;T</t>
  </si>
  <si>
    <t>uc002xmn.2</t>
  </si>
  <si>
    <t>c.251C&gt;T</t>
  </si>
  <si>
    <t>c.(250-252)CCC&gt;CTC</t>
  </si>
  <si>
    <t>p.P84L</t>
  </si>
  <si>
    <t>uc002xml.1_Intron|uc002xmm.1_Intron|WISP2_uc002xmo.1_Missense_Mutation_p.P84L|WISP2_uc002xmp.2_Missense_Mutation_p.P84L|WISP2_uc002xmq.2_Missense_Mutation_p.P84L</t>
  </si>
  <si>
    <t>NM_003881</t>
  </si>
  <si>
    <t>NP_003872</t>
  </si>
  <si>
    <t>O76076</t>
  </si>
  <si>
    <t>WISP2_HUMAN</t>
  </si>
  <si>
    <t>WNT1 inducible signaling pathway protein 2</t>
  </si>
  <si>
    <t>IGFBP N-terminal.</t>
  </si>
  <si>
    <t>cell adhesion|cell-cell signaling|signal transduction</t>
  </si>
  <si>
    <t>insulin-like growth factor binding</t>
  </si>
  <si>
    <t>GGGGCAGGACCCGGTGGCCGG</t>
  </si>
  <si>
    <t>WNK1</t>
  </si>
  <si>
    <t>g.chr12:863113_863114insC</t>
  </si>
  <si>
    <t>uc001qio.3</t>
  </si>
  <si>
    <t>889_890</t>
  </si>
  <si>
    <t>c.382_383insC</t>
  </si>
  <si>
    <t>c.(382-384)ACCfs</t>
  </si>
  <si>
    <t>p.T128fs</t>
  </si>
  <si>
    <t>WNK1_uc001qin.2_Frame_Shift_Ins_p.T128fs|WNK1_uc001qip.3_Frame_Shift_Ins_p.T128fs</t>
  </si>
  <si>
    <t>NM_018979</t>
  </si>
  <si>
    <t>NP_061852</t>
  </si>
  <si>
    <t>Q9H4A3</t>
  </si>
  <si>
    <t>WNK1_HUMAN</t>
  </si>
  <si>
    <t>WNK lysine deficient protein kinase 1</t>
  </si>
  <si>
    <t>intracellular protein kinase cascade|ion transport|neuron development</t>
  </si>
  <si>
    <t>ATP binding|protein binding|protein kinase inhibitor activity|protein serine/threonine kinase activity</t>
  </si>
  <si>
    <t>stomach(6)|breast(6)|ovary(5)|lung(4)|large_intestine(1)|central_nervous_system(1)</t>
  </si>
  <si>
    <t>all_cancers(10;0.00611)|all_epithelial(11;0.00825)|all_lung(10;0.0331)|Ovarian(42;0.0512)|Lung NSC(10;0.0632)</t>
  </si>
  <si>
    <t>Epithelial(1;1.74e-08)|all cancers(1;7.04e-08)|OV - Ovarian serous cystadenocarcinoma(31;0.000423)|BRCA - Breast invasive adenocarcinoma(9;0.0149)|Colorectal(1;0.0197)</t>
  </si>
  <si>
    <t>CGTGACCGCCACCGCCACTTCC</t>
  </si>
  <si>
    <t>WNK4</t>
  </si>
  <si>
    <t>g.chr17:40947178_40947179delTT</t>
  </si>
  <si>
    <t>uc002ibj.2</t>
  </si>
  <si>
    <t>2760_2761</t>
  </si>
  <si>
    <t>c.2739_2740delTT</t>
  </si>
  <si>
    <t>c.(2737-2742)TCTTCCfs</t>
  </si>
  <si>
    <t>p.S913fs</t>
  </si>
  <si>
    <t>WNK4_uc010wgx.1_Frame_Shift_Del_p.S577fs|WNK4_uc002ibk.1_Frame_Shift_Del_p.S685fs|CCDC56_uc010wgz.1_3'UTR</t>
  </si>
  <si>
    <t>NM_032387</t>
  </si>
  <si>
    <t>NP_115763</t>
  </si>
  <si>
    <t>Q96J92</t>
  </si>
  <si>
    <t>WNK4_HUMAN</t>
  </si>
  <si>
    <t>WNK lysine deficient protein kinase 4</t>
  </si>
  <si>
    <t>913_914</t>
  </si>
  <si>
    <t>ovary(3)|skin(3)|stomach(1)</t>
  </si>
  <si>
    <t>BRCA - Breast invasive adenocarcinoma(366;0.0749)</t>
  </si>
  <si>
    <t>CCTCCACTTCTTCCTTCCCCTC</t>
  </si>
  <si>
    <t>WNT16</t>
  </si>
  <si>
    <t>g.chr7:120971879delG</t>
  </si>
  <si>
    <t>uc003vjw.2</t>
  </si>
  <si>
    <t>c.494delG</t>
  </si>
  <si>
    <t>c.(493-495)TGGfs</t>
  </si>
  <si>
    <t>p.W165fs</t>
  </si>
  <si>
    <t>WNT16_uc003vjv.2_Frame_Shift_Del_p.W155fs|WNT16_uc010lkl.2_Intron</t>
  </si>
  <si>
    <t>NM_057168</t>
  </si>
  <si>
    <t>NP_476509</t>
  </si>
  <si>
    <t>Q9UBV4</t>
  </si>
  <si>
    <t>WNT16_HUMAN</t>
  </si>
  <si>
    <t>anterior/posterior pattern formation|axis specification|axonogenesis|canonical Wnt receptor signaling pathway|keratinocyte differentiation|keratinocyte proliferation|negative regulation of cell death|optic cup formation involved in camera-type eye development|oxidative stress-induced premature senescence|positive regulation of gene expression|positive regulation of JNK cascade|positive regulation of phosphatidylinositol 3-kinase cascade|replicative senescence|Wnt receptor signaling pathway, calcium modulating pathway</t>
  </si>
  <si>
    <t>cytoplasm|extracellular space|plasma membrane|proteinaceous extracellular matrix</t>
  </si>
  <si>
    <t>frizzled binding|signal transducer activity</t>
  </si>
  <si>
    <t>lung(2)|ovary(2)|large_intestine(1)</t>
  </si>
  <si>
    <t>GGCTGGCACTGGGGGGGCTGC</t>
  </si>
  <si>
    <t>WNT3A</t>
  </si>
  <si>
    <t>g.chr1:228238615G&gt;A</t>
  </si>
  <si>
    <t>uc001hrq.1</t>
  </si>
  <si>
    <t>c.572G&gt;A</t>
  </si>
  <si>
    <t>c.(571-573)GGG&gt;GAG</t>
  </si>
  <si>
    <t>p.G191E</t>
  </si>
  <si>
    <t>WNT3A_uc001hrp.1_Missense_Mutation_p.G191E</t>
  </si>
  <si>
    <t>NM_033131</t>
  </si>
  <si>
    <t>NP_149122</t>
  </si>
  <si>
    <t>P56704</t>
  </si>
  <si>
    <t>WNT3A_HUMAN</t>
  </si>
  <si>
    <t>axis specification|cell proliferation in forebrain|cell-cell signaling|cellular response to retinoic acid|convergent extension|dermatome development|dorsal/ventral neural tube patterning|embryonic pattern specification|extracellular matrix organization|hemopoietic stem cell proliferation|hippocampus development|inner ear morphogenesis|mammary gland development|midbrain-hindbrain boundary development|negative regulation of fat cell differentiation|negative regulation of heart induction by canonical Wnt receptor signaling pathway|negative regulation of neuron projection development|notochord development|palate development|paraxial mesodermal cell fate commitment|positive regulation of catenin import into nucleus|positive regulation of peptidyl-serine phosphorylation|positive regulation of protein binding|positive regulation of receptor internalization|positive regulation of transcription from RNA polymerase II promoter|signalosome assembly|tail morphogenesis|Wnt receptor signaling pathway involved in forebrain neuroblast division|Wnt receptor signaling pathway, calcium modulating pathway</t>
  </si>
  <si>
    <t>cell surface|early endosome|extracellular space|late endosome|membrane raft|plasma membrane|proteinaceous extracellular matrix</t>
  </si>
  <si>
    <t>extracellular matrix structural constituent|frizzled-2 binding|receptor agonist activity|signal transducer activity|transcription coactivator activity</t>
  </si>
  <si>
    <t>Prostate(94;0.0405)</t>
  </si>
  <si>
    <t>AACGAGGCTGGGCGCCAGGTA</t>
  </si>
  <si>
    <t>WT1</t>
  </si>
  <si>
    <t>g.chr11:32414222C&gt;T</t>
  </si>
  <si>
    <t>uc001mtn.1</t>
  </si>
  <si>
    <t>c.1329G&gt;A</t>
  </si>
  <si>
    <t>c.(1327-1329)AGG&gt;AGA</t>
  </si>
  <si>
    <t>p.R443R</t>
  </si>
  <si>
    <t>WT1_uc001mtl.1_Silent_p.R231R|WT1_uc001mtm.1_Silent_p.R214R|WT1_uc001mto.1_Silent_p.R443R|WT1_uc001mtp.1_Silent_p.R426R|WT1_uc001mtq.1_Silent_p.R426R|WT1_uc009yjs.1_RNA</t>
  </si>
  <si>
    <t>NM_024426</t>
  </si>
  <si>
    <t>NP_077744</t>
  </si>
  <si>
    <t>P19544</t>
  </si>
  <si>
    <t>WT1_HUMAN</t>
  </si>
  <si>
    <t>Wilms tumor 1 isoform D</t>
  </si>
  <si>
    <t>C2H2-type 2.|Important for interaction with target DNA.</t>
  </si>
  <si>
    <t>adrenal cortex formation|branching involved in ureteric bud morphogenesis|camera-type eye development|cardiac muscle cell fate commitment|cellular response to cAMP|cellular response to gonadotropin stimulus|germ cell development|glomerular basement membrane development|glomerular visceral epithelial cell differentiation|induction of apoptosis|male genitalia development|male gonad development|mesenchymal to epithelial transition|metanephric epithelium development|metanephric S-shaped body morphogenesis|negative regulation of apoptosis|negative regulation of cell growth|negative regulation of female gonad development|negative regulation of metanephric glomerular mesangial cell proliferation|negative regulation of transcription from RNA polymerase II promoter|negative regulation of transcription, DNA-dependent|negative regulation of translation|positive regulation of male gonad development|positive regulation of transcription, DNA-dependent|posterior mesonephric tubule development|regulation of organ formation|RNA splicing|sex determination|vasculogenesis|visceral serous pericardium development</t>
  </si>
  <si>
    <t>cytoplasm|nuclear speck|nucleoplasm</t>
  </si>
  <si>
    <t>C2H2 zinc finger domain binding|RNA binding|sequence-specific DNA binding|sequence-specific DNA binding transcription factor activity|transcription regulatory region DNA binding|zinc ion binding</t>
  </si>
  <si>
    <t>EWSR1/WT1(231)</t>
  </si>
  <si>
    <t>haematopoietic_and_lymphoid_tissue(318)|soft_tissue(231)|kidney(132)|pleura(2)|lung(2)|upper_aerodigestive_tract(1)|peritoneum(1)</t>
  </si>
  <si>
    <t>Breast(20;0.247)</t>
  </si>
  <si>
    <t>OV - Ovarian serous cystadenocarcinoma(30;0.128)</t>
  </si>
  <si>
    <t>CTGTATGTCTCCTTTGGTGTC</t>
  </si>
  <si>
    <t>EWSR1</t>
  </si>
  <si>
    <t>Wilms|desmoplastic small round cell tumor</t>
  </si>
  <si>
    <t>Wilms</t>
  </si>
  <si>
    <t>Denys-Drash_syndrome|Frasier_syndrome|Familial_Wilms_tumor|Wilms_tumor-Aniridia-ambiguous_Genitals-mental_Retardation</t>
  </si>
  <si>
    <t>g.chr5:167841561_167841562insT</t>
  </si>
  <si>
    <t>1243_1244</t>
  </si>
  <si>
    <t>c.1150_1151insT</t>
  </si>
  <si>
    <t>c.(1150-1152)GCCfs</t>
  </si>
  <si>
    <t>p.A384fs</t>
  </si>
  <si>
    <t>WWC1_uc003lzv.2_Frame_Shift_Ins_p.A384fs|WWC1_uc011den.1_Frame_Shift_Ins_p.A384fs|WWC1_uc003lzw.2_Frame_Shift_Ins_p.A183fs</t>
  </si>
  <si>
    <t>CCTGCAGGCAGCCCGGGACACC</t>
  </si>
  <si>
    <t>XIRP2</t>
  </si>
  <si>
    <t>g.chr2:167760211G&gt;A</t>
  </si>
  <si>
    <t>uc002udx.2</t>
  </si>
  <si>
    <t>c.219G&gt;A</t>
  </si>
  <si>
    <t>c.(217-219)TCG&gt;TCA</t>
  </si>
  <si>
    <t>p.S73S</t>
  </si>
  <si>
    <t>XIRP2_uc010fpn.2_Silent_p.S73S|XIRP2_uc010fpo.2_Silent_p.S73S|XIRP2_uc010fpp.2_Silent_p.S73S</t>
  </si>
  <si>
    <t>NM_152381</t>
  </si>
  <si>
    <t>NP_689594</t>
  </si>
  <si>
    <t>A4UGR9</t>
  </si>
  <si>
    <t>XIRP2_HUMAN</t>
  </si>
  <si>
    <t>xin actin-binding repeat containing 2 isoform 1</t>
  </si>
  <si>
    <t>Error:Variant_position_missing_in_A4UGR9_after_alignment</t>
  </si>
  <si>
    <t>cell junction</t>
  </si>
  <si>
    <t>skin(7)|ovary(6)|pancreas(1)</t>
  </si>
  <si>
    <t>TGTGGAGTTCGAAGCCGGAAG</t>
  </si>
  <si>
    <t>g.chr2:168101563A&gt;G</t>
  </si>
  <si>
    <t>c.3661A&gt;G</t>
  </si>
  <si>
    <t>c.(3661-3663)AAA&gt;GAA</t>
  </si>
  <si>
    <t>p.K1221E</t>
  </si>
  <si>
    <t>XIRP2_uc010fpn.2_Intron|XIRP2_uc010fpo.2_Intron|XIRP2_uc010fpp.2_Intron|XIRP2_uc002udy.2_Missense_Mutation_p.K1046E|XIRP2_uc010fpq.2_Missense_Mutation_p.K999E|XIRP2_uc010fpr.2_Intron|XIRP2_uc010fps.1_5'Flank</t>
  </si>
  <si>
    <t>GGAAGTTTTGAAAAAGATCAA</t>
  </si>
  <si>
    <t>XKR4</t>
  </si>
  <si>
    <t>g.chr8:56364283G&gt;A</t>
  </si>
  <si>
    <t>uc003xsf.2</t>
  </si>
  <si>
    <t>SBF1P1_uc011ldz.1_RNA</t>
  </si>
  <si>
    <t>NM_052898</t>
  </si>
  <si>
    <t>NP_443130</t>
  </si>
  <si>
    <t>Q5GH76</t>
  </si>
  <si>
    <t>XKR4_HUMAN</t>
  </si>
  <si>
    <t>XK, Kell blood group complex subunit-related</t>
  </si>
  <si>
    <t>Epithelial(17;0.000117)|all cancers(17;0.000836)</t>
  </si>
  <si>
    <t>GTTGACCAGAGAAATGCGGAA</t>
  </si>
  <si>
    <t>XPR1</t>
  </si>
  <si>
    <t>g.chr1:180805735C&gt;T</t>
  </si>
  <si>
    <t>uc001goi.2</t>
  </si>
  <si>
    <t>c.(1384-1386)CAG&gt;TAG</t>
  </si>
  <si>
    <t>p.Q462*</t>
  </si>
  <si>
    <t>XPR1_uc009wxm.2_Nonsense_Mutation_p.Q462*|XPR1_uc009wxn.2_Intron</t>
  </si>
  <si>
    <t>NM_004736</t>
  </si>
  <si>
    <t>NP_004727</t>
  </si>
  <si>
    <t>Q9UBH6</t>
  </si>
  <si>
    <t>XPR1_HUMAN</t>
  </si>
  <si>
    <t>xenotropic and polytropic retrovirus receptor</t>
  </si>
  <si>
    <t>Cytoplasmic (Potential).|EXS.</t>
  </si>
  <si>
    <t>TCGCTTCATCCAGTGCCTGCG</t>
  </si>
  <si>
    <t>XYLB</t>
  </si>
  <si>
    <t>g.chr3:38442432C&gt;T</t>
  </si>
  <si>
    <t>uc003cic.2</t>
  </si>
  <si>
    <t>c.1489C&gt;T</t>
  </si>
  <si>
    <t>c.(1489-1491)CCA&gt;TCA</t>
  </si>
  <si>
    <t>p.P497S</t>
  </si>
  <si>
    <t>XYLB_uc011ayp.1_Missense_Mutation_p.P360S|XYLB_uc003cid.1_Missense_Mutation_p.P419S</t>
  </si>
  <si>
    <t>NM_005108</t>
  </si>
  <si>
    <t>NP_005099</t>
  </si>
  <si>
    <t>O75191</t>
  </si>
  <si>
    <t>XYLB_HUMAN</t>
  </si>
  <si>
    <t>xylulokinase</t>
  </si>
  <si>
    <t>D-xylose metabolic process|generation of precursor metabolites and energy|xylulose catabolic process</t>
  </si>
  <si>
    <t>ATP binding|xylulokinase activity</t>
  </si>
  <si>
    <t>KIRC - Kidney renal clear cell carcinoma(284;0.00372)|Kidney(284;0.00405)</t>
  </si>
  <si>
    <t>GAAGTTAGCTCCAAATCCCAG</t>
  </si>
  <si>
    <t>YIPF2</t>
  </si>
  <si>
    <t>g.chr19:11038362_11038364delGCT</t>
  </si>
  <si>
    <t>uc002mqb.2</t>
  </si>
  <si>
    <t>345_347</t>
  </si>
  <si>
    <t>c.221_223delAGC</t>
  </si>
  <si>
    <t>c.(220-225)CAGCCG&gt;CCG</t>
  </si>
  <si>
    <t>p.Q74del</t>
  </si>
  <si>
    <t>YIPF2_uc002mqc.2_In_Frame_Del_p.Q74del|C19orf52_uc002mqd.1_5'Flank</t>
  </si>
  <si>
    <t>NM_024029</t>
  </si>
  <si>
    <t>NP_076934</t>
  </si>
  <si>
    <t>Q9BWQ6</t>
  </si>
  <si>
    <t>YIPF2_HUMAN</t>
  </si>
  <si>
    <t>Yip1 domain family, member 2</t>
  </si>
  <si>
    <t>integral to membrane|transport vesicle</t>
  </si>
  <si>
    <t>CAGAATCCCGgctgctgctgctg</t>
  </si>
  <si>
    <t>YIPF7</t>
  </si>
  <si>
    <t>g.chr4:44631380G&gt;A</t>
  </si>
  <si>
    <t>uc010ifx.1</t>
  </si>
  <si>
    <t>YIPF7_uc010ify.1_3'UTR</t>
  </si>
  <si>
    <t>NM_182592</t>
  </si>
  <si>
    <t>NP_872398</t>
  </si>
  <si>
    <t>Q8N8F6</t>
  </si>
  <si>
    <t>YIPF7_HUMAN</t>
  </si>
  <si>
    <t>Yip1 domain family, member 7</t>
  </si>
  <si>
    <t>GCACTGGAAAGGACAAGCATT</t>
  </si>
  <si>
    <t>g.chr14:75265479C&gt;T</t>
  </si>
  <si>
    <t>c.3479C&gt;T</t>
  </si>
  <si>
    <t>c.(3478-3480)TCA&gt;TTA</t>
  </si>
  <si>
    <t>p.S1160L</t>
  </si>
  <si>
    <t>YLPM1_uc001xql.3_RNA</t>
  </si>
  <si>
    <t>CTGGGAAGATCAGATTTTGGT</t>
  </si>
  <si>
    <t>ZACN</t>
  </si>
  <si>
    <t>g.chr17:74078131G&gt;A</t>
  </si>
  <si>
    <t>uc002jqn.2</t>
  </si>
  <si>
    <t>c.1048_splice</t>
  </si>
  <si>
    <t>c.e8+1</t>
  </si>
  <si>
    <t>p.E350_splice</t>
  </si>
  <si>
    <t>ZACN_uc002jqo.2_Splice_Site|ZACN_uc010dgu.2_Splice_Site|EXOC7_uc002jqp.1_3'UTR|EXOC7_uc010dgv.1_3'UTR|EXOC7_uc002jqs.2_3'UTR|EXOC7_uc002jqq.2_3'UTR|EXOC7_uc010wsw.1_3'UTR|EXOC7_uc010wsx.1_3'UTR|EXOC7_uc002jqr.2_3'UTR|EXOC7_uc010wsv.1_3'UTR</t>
  </si>
  <si>
    <t>NM_180990</t>
  </si>
  <si>
    <t>NP_851321</t>
  </si>
  <si>
    <t>Q401N2</t>
  </si>
  <si>
    <t>ZACN_HUMAN</t>
  </si>
  <si>
    <t>zinc activated ligand-gated ion channel</t>
  </si>
  <si>
    <t>response to zinc ion</t>
  </si>
  <si>
    <t>integral to membrane|membrane fraction|plasma membrane|postsynaptic membrane</t>
  </si>
  <si>
    <t>CCTGCTGAAGGTGGGCAGGGG</t>
  </si>
  <si>
    <t>g.chr7:100349677C&gt;T</t>
  </si>
  <si>
    <t>c.(1948-1950)TCC&gt;TTC</t>
  </si>
  <si>
    <t>p.S650F</t>
  </si>
  <si>
    <t>ZAN_uc003uwk.2_Missense_Mutation_p.S650F|ZAN_uc003uwl.2_RNA|ZAN_uc010lhh.2_RNA|ZAN_uc010lhi.2_RNA</t>
  </si>
  <si>
    <t>CCCACCATTTCCACAGAAAAA</t>
  </si>
  <si>
    <t>CG</t>
  </si>
  <si>
    <t>g.chr7:100350646_100350647delCG</t>
  </si>
  <si>
    <t>3083_3084</t>
  </si>
  <si>
    <t>c.2918_2919delCG</t>
  </si>
  <si>
    <t>c.(2917-2919)ACGfs</t>
  </si>
  <si>
    <t>p.T973fs</t>
  </si>
  <si>
    <t>ZAN_uc003uwk.2_Frame_Shift_Del_p.T973fs|ZAN_uc003uwl.2_RNA|ZAN_uc010lhh.2_RNA|ZAN_uc010lhi.2_RNA</t>
  </si>
  <si>
    <t>ACCATCCCCACGGAAAAACTTA</t>
  </si>
  <si>
    <t>ZBBX</t>
  </si>
  <si>
    <t>g.chr3:167090713A&gt;T</t>
  </si>
  <si>
    <t>uc003fep.2</t>
  </si>
  <si>
    <t>ZBBX_uc011bpc.1_5'UTR|ZBBX_uc003feq.2_5'UTR</t>
  </si>
  <si>
    <t>NM_024687</t>
  </si>
  <si>
    <t>NP_078963</t>
  </si>
  <si>
    <t>A8MT70</t>
  </si>
  <si>
    <t>ZBBX_HUMAN</t>
  </si>
  <si>
    <t>zinc finger, B-box domain containing</t>
  </si>
  <si>
    <t>ATATTGTCTAAAAGTTATTCT</t>
  </si>
  <si>
    <t>ZC3H13</t>
  </si>
  <si>
    <t>g.chr13:46543002delC</t>
  </si>
  <si>
    <t>uc010tfw.1</t>
  </si>
  <si>
    <t>c.3677delG</t>
  </si>
  <si>
    <t>c.(3676-3678)AGAfs</t>
  </si>
  <si>
    <t>p.R1226fs</t>
  </si>
  <si>
    <t>ZC3H13_uc001vaq.2_5'Flank|ZC3H13_uc001vas.1_Frame_Shift_Del_p.R1226fs|ZC3H13_uc001vat.1_Frame_Shift_Del_p.R1226fs</t>
  </si>
  <si>
    <t>NM_015070</t>
  </si>
  <si>
    <t>NP_055885</t>
  </si>
  <si>
    <t>Q5T200</t>
  </si>
  <si>
    <t>ZC3HD_HUMAN</t>
  </si>
  <si>
    <t>zinc finger CCCH-type containing 13</t>
  </si>
  <si>
    <t>Lung NSC(96;7.26e-05)|Breast(56;0.000118)|Prostate(109;0.00217)|Hepatocellular(98;0.0207)|Lung SC(185;0.0262)</t>
  </si>
  <si>
    <t>GBM - Glioblastoma multiforme(144;4.18e-05)</t>
  </si>
  <si>
    <t>GTGCAGTACTCTCTTTCGACC</t>
  </si>
  <si>
    <t>ZC3H18</t>
  </si>
  <si>
    <t>g.chr16:88690383C&gt;T</t>
  </si>
  <si>
    <t>uc002fky.2</t>
  </si>
  <si>
    <t>c.1811C&gt;T</t>
  </si>
  <si>
    <t>c.(1810-1812)TCG&gt;TTG</t>
  </si>
  <si>
    <t>p.S604L</t>
  </si>
  <si>
    <t>ZC3H18_uc010voz.1_Missense_Mutation_p.S628L|ZC3H18_uc010chw.2_RNA</t>
  </si>
  <si>
    <t>NM_144604</t>
  </si>
  <si>
    <t>NP_653205</t>
  </si>
  <si>
    <t>Q86VM9</t>
  </si>
  <si>
    <t>ZCH18_HUMAN</t>
  </si>
  <si>
    <t>zinc finger CCCH-type containing 18</t>
  </si>
  <si>
    <t>BRCA - Breast invasive adenocarcinoma(80;0.0542)</t>
  </si>
  <si>
    <t>TCCTTCTCTTCGTCCCCGTCC</t>
  </si>
  <si>
    <t>ZCCHC8</t>
  </si>
  <si>
    <t>g.chr12:122958679G&gt;A</t>
  </si>
  <si>
    <t>uc001ucn.2</t>
  </si>
  <si>
    <t>c.(1489-1491)CCC&gt;TCC</t>
  </si>
  <si>
    <t>ZCCHC8_uc001ucl.2_Missense_Mutation_p.P108S|ZCCHC8_uc001ucm.2_Missense_Mutation_p.P259S|ZCCHC8_uc009zxp.2_Missense_Mutation_p.P259S|ZCCHC8_uc009zxq.2_Missense_Mutation_p.P259S</t>
  </si>
  <si>
    <t>NM_017612</t>
  </si>
  <si>
    <t>NP_060082</t>
  </si>
  <si>
    <t>Q6NZY4</t>
  </si>
  <si>
    <t>ZCHC8_HUMAN</t>
  </si>
  <si>
    <t>zinc finger, CCHC domain containing 8</t>
  </si>
  <si>
    <t>catalytic step 2 spliceosome</t>
  </si>
  <si>
    <t>nucleic acid binding|protein binding|zinc ion binding</t>
  </si>
  <si>
    <t>OV - Ovarian serous cystadenocarcinoma(86;5.25e-05)|Epithelial(86;0.000113)|BRCA - Breast invasive adenocarcinoma(302;0.202)</t>
  </si>
  <si>
    <t>GAGTCACTGGGAGTCAGCGGC</t>
  </si>
  <si>
    <t>ZDHHC4</t>
  </si>
  <si>
    <t>g.chr7:6628284C&gt;T</t>
  </si>
  <si>
    <t>uc003sqi.2</t>
  </si>
  <si>
    <t>c.778C&gt;T</t>
  </si>
  <si>
    <t>c.(778-780)CTG&gt;TTG</t>
  </si>
  <si>
    <t>p.L260L</t>
  </si>
  <si>
    <t>ZDHHC4_uc003sql.2_Silent_p.L260L|ZDHHC4_uc003sqh.2_Silent_p.L260L|ZDHHC4_uc003sqj.2_Silent_p.L260L|ZDHHC4_uc003sqk.2_Silent_p.L260L|ZDHHC4_uc003sqm.2_Silent_p.L260L|C7orf26_uc003sqo.1_5'Flank|C7orf26_uc003sqp.1_5'Flank|C7orf26_uc003sqq.1_5'Flank</t>
  </si>
  <si>
    <t>NM_001134388</t>
  </si>
  <si>
    <t>NP_001127860</t>
  </si>
  <si>
    <t>Q9NPG8</t>
  </si>
  <si>
    <t>ZDHC4_HUMAN</t>
  </si>
  <si>
    <t>zinc finger, DHHC-type containing 4</t>
  </si>
  <si>
    <t>acyltransferase activity|zinc ion binding</t>
  </si>
  <si>
    <t>Ovarian(82;0.232)</t>
  </si>
  <si>
    <t>UCEC - Uterine corpus endometrioid carcinoma (126;0.1)</t>
  </si>
  <si>
    <t>TGTCTTCATGCTGGGCTTTGT</t>
  </si>
  <si>
    <t>ZFP2</t>
  </si>
  <si>
    <t>g.chr5:178358963A&gt;G</t>
  </si>
  <si>
    <t>uc003mjn.1</t>
  </si>
  <si>
    <t>c.649A&gt;G</t>
  </si>
  <si>
    <t>c.(649-651)AAT&gt;GAT</t>
  </si>
  <si>
    <t>p.N217D</t>
  </si>
  <si>
    <t>ZFP2_uc010jky.2_Missense_Mutation_p.N217D|ZFP2_uc010jkx.1_Missense_Mutation_p.N217D</t>
  </si>
  <si>
    <t>NM_030613</t>
  </si>
  <si>
    <t>NP_085116</t>
  </si>
  <si>
    <t>Q6ZN57</t>
  </si>
  <si>
    <t>ZFP2_HUMAN</t>
  </si>
  <si>
    <t>zinc finger protein 2 homolog</t>
  </si>
  <si>
    <t>all_cancers(89;0.000639)|all_epithelial(37;0.000109)|Renal(175;0.000159)|Lung NSC(126;0.00199)|all_lung(126;0.00351)</t>
  </si>
  <si>
    <t>all_neural(177;0.00802)|Medulloblastoma(196;0.0145)|all_hematologic(541;0.248)</t>
  </si>
  <si>
    <t>all cancers(165;0.00655)|GBM - Glioblastoma multiforme(465;0.0302)|OV - Ovarian serous cystadenocarcinoma(192;0.0615)|Epithelial(171;0.111)</t>
  </si>
  <si>
    <t>CTACAAATGTAATGAATGTGG</t>
  </si>
  <si>
    <t>g.chr5:178358965T&gt;A</t>
  </si>
  <si>
    <t>c.651T&gt;A</t>
  </si>
  <si>
    <t>c.(649-651)AAT&gt;AAA</t>
  </si>
  <si>
    <t>p.N217K</t>
  </si>
  <si>
    <t>ZFP2_uc010jky.2_Missense_Mutation_p.N217K|ZFP2_uc010jkx.1_Missense_Mutation_p.N217K</t>
  </si>
  <si>
    <t>ACAAATGTAATGAATGTGGTA</t>
  </si>
  <si>
    <t>ZFP42</t>
  </si>
  <si>
    <t>g.chr4:188924669C&gt;T</t>
  </si>
  <si>
    <t>uc003izg.1</t>
  </si>
  <si>
    <t>c.708C&gt;T</t>
  </si>
  <si>
    <t>c.(706-708)TTC&gt;TTT</t>
  </si>
  <si>
    <t>p.F236F</t>
  </si>
  <si>
    <t>ZFP42_uc003izh.1_Silent_p.F236F|ZFP42_uc003izi.1_Silent_p.F236F</t>
  </si>
  <si>
    <t>NM_174900</t>
  </si>
  <si>
    <t>NP_777560</t>
  </si>
  <si>
    <t>Q96MM3</t>
  </si>
  <si>
    <t>ZFP42_HUMAN</t>
  </si>
  <si>
    <t>zinc finger protein 42</t>
  </si>
  <si>
    <t>C2H2-type 2.</t>
  </si>
  <si>
    <t>female gonad development|male gonad development|meiosis</t>
  </si>
  <si>
    <t>all_cancers(14;6.2e-52)|all_epithelial(14;7.36e-37)|all_lung(41;2.29e-15)|Lung NSC(41;6.7e-15)|Breast(6;1.53e-05)|Melanoma(20;3.01e-05)|Hepatocellular(41;0.00335)|all_hematologic(60;0.014)|Renal(120;0.0183)|Prostate(90;0.0421)|Colorectal(36;0.227)</t>
  </si>
  <si>
    <t>OV - Ovarian serous cystadenocarcinoma(60;1.54e-11)|BRCA - Breast invasive adenocarcinoma(30;4.21e-06)|GBM - Glioblastoma multiforme(59;8.93e-05)|STAD - Stomach adenocarcinoma(60;0.000279)|LUSC - Lung squamous cell carcinoma(40;0.00902)|READ - Rectum adenocarcinoma(43;0.157)</t>
  </si>
  <si>
    <t>AGAGACATTTCCTGGTTCATA</t>
  </si>
  <si>
    <t>ZIC5</t>
  </si>
  <si>
    <t>g.chr13:100617727delG</t>
  </si>
  <si>
    <t>uc001vom.1</t>
  </si>
  <si>
    <t>c.1896delC</t>
  </si>
  <si>
    <t>c.(1894-1896)CCCfs</t>
  </si>
  <si>
    <t>p.P632fs</t>
  </si>
  <si>
    <t>NM_033132</t>
  </si>
  <si>
    <t>NP_149123</t>
  </si>
  <si>
    <t>Q96T25</t>
  </si>
  <si>
    <t>ZIC5_HUMAN</t>
  </si>
  <si>
    <t>zinc finger protein of the cerebellum 5</t>
  </si>
  <si>
    <t>GGAGGTGGCTGGGGGCCCCAC</t>
  </si>
  <si>
    <t>ZMAT5</t>
  </si>
  <si>
    <t>g.chr22:30134352C&gt;T</t>
  </si>
  <si>
    <t>uc003agm.2</t>
  </si>
  <si>
    <t>c.350G&gt;A</t>
  </si>
  <si>
    <t>c.(349-351)AGA&gt;AAA</t>
  </si>
  <si>
    <t>p.R117K</t>
  </si>
  <si>
    <t>ZMAT5_uc003agn.2_Missense_Mutation_p.R117K</t>
  </si>
  <si>
    <t>NM_019103</t>
  </si>
  <si>
    <t>NP_061976</t>
  </si>
  <si>
    <t>Q9UDW3</t>
  </si>
  <si>
    <t>ZMAT5_HUMAN</t>
  </si>
  <si>
    <t>zinc finger, matrin type 5</t>
  </si>
  <si>
    <t>cytoplasm|U12-type spliceosomal complex</t>
  </si>
  <si>
    <t>OV - Ovarian serous cystadenocarcinoma(5;0.000597)|all cancers(5;0.0534)|Epithelial(10;0.0574)</t>
  </si>
  <si>
    <t>CCGCTTGGCTCTCTTCTCCAG</t>
  </si>
  <si>
    <t>ZMIZ1</t>
  </si>
  <si>
    <t>g.chr10:81056295delC</t>
  </si>
  <si>
    <t>uc001kaf.2</t>
  </si>
  <si>
    <t>c.1298delC</t>
  </si>
  <si>
    <t>c.(1297-1299)GCCfs</t>
  </si>
  <si>
    <t>p.A433fs</t>
  </si>
  <si>
    <t>ZMIZ1_uc001kag.2_Frame_Shift_Del_p.A309fs|ZMIZ1_uc001kah.1_3'UTR</t>
  </si>
  <si>
    <t>NM_020338</t>
  </si>
  <si>
    <t>NP_065071</t>
  </si>
  <si>
    <t>Q9ULJ6</t>
  </si>
  <si>
    <t>ZMIZ1_HUMAN</t>
  </si>
  <si>
    <t>retinoic acid induced 17</t>
  </si>
  <si>
    <t>all_cancers(46;0.0292)|Breast(12;8.52e-05)|all_epithelial(25;0.000854)|Prostate(51;0.00985)</t>
  </si>
  <si>
    <t>Epithelial(14;0.00256)|all cancers(16;0.00726)|Colorectal(32;0.229)</t>
  </si>
  <si>
    <t>CAGTACCCAGCCCCCAACCCC</t>
  </si>
  <si>
    <t>g.chr10:81056302delC</t>
  </si>
  <si>
    <t>c.1305delC</t>
  </si>
  <si>
    <t>c.(1303-1305)AACfs</t>
  </si>
  <si>
    <t>p.N435fs</t>
  </si>
  <si>
    <t>ZMIZ1_uc001kag.2_Frame_Shift_Del_p.N311fs|ZMIZ1_uc001kah.1_3'UTR</t>
  </si>
  <si>
    <t>CAGCCCCCAACCCCCCGAGGC</t>
  </si>
  <si>
    <t>ZMPSTE24</t>
  </si>
  <si>
    <t>g.chr1:40756533C&gt;T</t>
  </si>
  <si>
    <t>uc001cfg.2</t>
  </si>
  <si>
    <t>c.1067C&gt;T</t>
  </si>
  <si>
    <t>c.(1066-1068)TCT&gt;TTT</t>
  </si>
  <si>
    <t>p.S356F</t>
  </si>
  <si>
    <t>NM_005857</t>
  </si>
  <si>
    <t>NP_005848</t>
  </si>
  <si>
    <t>O75844</t>
  </si>
  <si>
    <t>FACE1_HUMAN</t>
  </si>
  <si>
    <t>zinc metallopeptidase STE24</t>
  </si>
  <si>
    <t>metal ion binding|metalloexopeptidase activity</t>
  </si>
  <si>
    <t>OV - Ovarian serous cystadenocarcinoma(33;6.3e-18)</t>
  </si>
  <si>
    <t>TAGATGAATTCTTTCCTGTGT</t>
  </si>
  <si>
    <t>ZNF107</t>
  </si>
  <si>
    <t>g.chr7:64167233A&gt;G</t>
  </si>
  <si>
    <t>uc003ttd.2</t>
  </si>
  <si>
    <t>c.551A&gt;G</t>
  </si>
  <si>
    <t>c.(550-552)GAA&gt;GGA</t>
  </si>
  <si>
    <t>p.E184G</t>
  </si>
  <si>
    <t>ZNF107_uc003tte.2_Missense_Mutation_p.E184G</t>
  </si>
  <si>
    <t>NM_016220</t>
  </si>
  <si>
    <t>NP_057304</t>
  </si>
  <si>
    <t>Q9UII5</t>
  </si>
  <si>
    <t>ZN107_HUMAN</t>
  </si>
  <si>
    <t>zinc finger protein 107</t>
  </si>
  <si>
    <t>Lung NSC(55;0.00948)|all_lung(88;0.0249)</t>
  </si>
  <si>
    <t>ATTCATACTGAAGAGAAACCC</t>
  </si>
  <si>
    <t>g.chr7:64168066C&gt;T</t>
  </si>
  <si>
    <t>c.(1384-1386)CAT&gt;TAT</t>
  </si>
  <si>
    <t>p.H462Y</t>
  </si>
  <si>
    <t>ZNF107_uc003tte.2_Missense_Mutation_p.H462Y</t>
  </si>
  <si>
    <t>C2H2-type 14.</t>
  </si>
  <si>
    <t>TAAGAAAATTCATACTGGAGA</t>
  </si>
  <si>
    <t>AA</t>
  </si>
  <si>
    <t>rs4717205;rs77413930</t>
  </si>
  <si>
    <t>g.chr7:64169019_64169020insAA</t>
  </si>
  <si>
    <t>3123_3124</t>
  </si>
  <si>
    <t>c.2337_2338insAA</t>
  </si>
  <si>
    <t>c.(2335-2340)GAATATfs</t>
  </si>
  <si>
    <t>p.E779fs</t>
  </si>
  <si>
    <t>ZNF107_uc003tte.2_Frame_Shift_Ins_p.E779fs</t>
  </si>
  <si>
    <t>779_780</t>
  </si>
  <si>
    <t>ACAAATGTGAGTATGGCAAAAC</t>
  </si>
  <si>
    <t>ZNF117</t>
  </si>
  <si>
    <t>g.chr7:64439040C&gt;T</t>
  </si>
  <si>
    <t>uc003ttr.2</t>
  </si>
  <si>
    <t>c.909G&gt;A</t>
  </si>
  <si>
    <t>c.(907-909)AAG&gt;AAA</t>
  </si>
  <si>
    <t>p.K303K</t>
  </si>
  <si>
    <t>NM_015852</t>
  </si>
  <si>
    <t>NP_056936</t>
  </si>
  <si>
    <t>Q03924</t>
  </si>
  <si>
    <t>ZN117_HUMAN</t>
  </si>
  <si>
    <t>zinc finger protein 117</t>
  </si>
  <si>
    <t>Lung NSC(55;0.0295)|all_lung(88;0.0691)</t>
  </si>
  <si>
    <t>ATTTGTAGGGCTTCTCTCCAC</t>
  </si>
  <si>
    <t>ZNF138</t>
  </si>
  <si>
    <t>g.chr7:64292444A&gt;G</t>
  </si>
  <si>
    <t>uc011kdp.1</t>
  </si>
  <si>
    <t>ZNF138_uc003ttg.2_Missense_Mutation_p.E218G|ZNF138_uc011kdq.1_Missense_Mutation_p.E249G|ZNF138_uc003tth.2_RNA|ZNF138_uc010kzs.2_Missense_Mutation_p.E243G</t>
  </si>
  <si>
    <t>NM_001160183</t>
  </si>
  <si>
    <t>NP_001153655</t>
  </si>
  <si>
    <t>B4DFX2</t>
  </si>
  <si>
    <t>B4DFX2_HUMAN</t>
  </si>
  <si>
    <t>zinc finger protein 138 isoform 2</t>
  </si>
  <si>
    <t>Lung NSC(55;0.0795)|all_lung(88;0.18)</t>
  </si>
  <si>
    <t>ZNF204P</t>
  </si>
  <si>
    <t>uc011dkv.1</t>
  </si>
  <si>
    <t>NR_024553</t>
  </si>
  <si>
    <t>Homo sapiens C2H2 zinc finger protein pseudogene, mRNA sequence.</t>
  </si>
  <si>
    <t>TGTTGAATGAGGTCTGAACAG</t>
  </si>
  <si>
    <t>g.chr6:27326973G&gt;T</t>
  </si>
  <si>
    <t>c.653C&gt;A</t>
  </si>
  <si>
    <t>c.(652-654)CCT&gt;CAT</t>
  </si>
  <si>
    <t>p.P218H</t>
  </si>
  <si>
    <t>ZNF224</t>
  </si>
  <si>
    <t>g.chr19:44612018A&gt;T</t>
  </si>
  <si>
    <t>uc002oyh.1</t>
  </si>
  <si>
    <t>c.1705A&gt;T</t>
  </si>
  <si>
    <t>c.(1705-1707)AAA&gt;TAA</t>
  </si>
  <si>
    <t>p.K569*</t>
  </si>
  <si>
    <t>uc002oyi.2_RNA</t>
  </si>
  <si>
    <t>NM_013398</t>
  </si>
  <si>
    <t>NP_037530</t>
  </si>
  <si>
    <t>Q9NZL3</t>
  </si>
  <si>
    <t>ZN224_HUMAN</t>
  </si>
  <si>
    <t>zinc finger protein 224</t>
  </si>
  <si>
    <t>C2H2-type 15.</t>
  </si>
  <si>
    <t>AAAACCATTCAAATGTGAAGA</t>
  </si>
  <si>
    <t>ZNF23</t>
  </si>
  <si>
    <t>g.chr16:71483747_71483748insT</t>
  </si>
  <si>
    <t>uc002faf.2</t>
  </si>
  <si>
    <t>994_995</t>
  </si>
  <si>
    <t>c.180_181insA</t>
  </si>
  <si>
    <t>c.(178-183)TATGAAfs</t>
  </si>
  <si>
    <t>p.Y60fs</t>
  </si>
  <si>
    <t>ZNF23_uc002fad.2_Frame_Shift_Ins_p.Y2fs|ZNF23_uc002fae.2_Frame_Shift_Ins_p.Y2fs|ZNF23_uc010vmf.1_Frame_Shift_Ins_p.Y2fs|ZNF23_uc002fag.2_Frame_Shift_Ins_p.Y2fs|ZNF23_uc002fah.2_Frame_Shift_Ins_p.Y60fs|ZNF23_uc002fai.2_Frame_Shift_Ins_p.Y99fs</t>
  </si>
  <si>
    <t>NM_145911</t>
  </si>
  <si>
    <t>NP_666016</t>
  </si>
  <si>
    <t>P17027</t>
  </si>
  <si>
    <t>ZNF23_HUMAN</t>
  </si>
  <si>
    <t>zinc finger protein 23</t>
  </si>
  <si>
    <t>60_61</t>
  </si>
  <si>
    <t>Ovarian(137;0.00768)</t>
  </si>
  <si>
    <t>BRCA - Breast invasive adenocarcinoma(221;0.0686)</t>
  </si>
  <si>
    <t>TCTTTTCCTTCATACATTTCCT</t>
  </si>
  <si>
    <t>ZNF253</t>
  </si>
  <si>
    <t>g.chr19:20002658G&gt;A</t>
  </si>
  <si>
    <t>uc002noj.2</t>
  </si>
  <si>
    <t>c.602G&gt;A</t>
  </si>
  <si>
    <t>c.(601-603)AGA&gt;AAA</t>
  </si>
  <si>
    <t>p.R201K</t>
  </si>
  <si>
    <t>ZNF253_uc002nok.2_Missense_Mutation_p.R125K|ZNF253_uc002nol.2_RNA</t>
  </si>
  <si>
    <t>NM_021047</t>
  </si>
  <si>
    <t>NP_066385</t>
  </si>
  <si>
    <t>O75346</t>
  </si>
  <si>
    <t>ZN253_HUMAN</t>
  </si>
  <si>
    <t>zinc finger protein 253</t>
  </si>
  <si>
    <t>AAACCTTACAGATGTGAAGAA</t>
  </si>
  <si>
    <t>ZNF254</t>
  </si>
  <si>
    <t>g.chr19:24309687G&gt;A</t>
  </si>
  <si>
    <t>uc002nru.2</t>
  </si>
  <si>
    <t>c.(883-885)AAG&gt;AAA</t>
  </si>
  <si>
    <t>p.K295K</t>
  </si>
  <si>
    <t>ZNF254_uc010xrk.1_Silent_p.K210K</t>
  </si>
  <si>
    <t>NM_203282</t>
  </si>
  <si>
    <t>NP_975011</t>
  </si>
  <si>
    <t>O75437</t>
  </si>
  <si>
    <t>ZN254_HUMAN</t>
  </si>
  <si>
    <t>zinc finger protein 254</t>
  </si>
  <si>
    <t>C2H2-type 4.</t>
  </si>
  <si>
    <t>all_cancers(12;0.086)|all_lung(12;0.00528)|Lung NSC(12;0.00731)|all_epithelial(12;0.0186)</t>
  </si>
  <si>
    <t>AACCTTACAAGTGTGAAGAAT</t>
  </si>
  <si>
    <t>g.chr19:24310174A&gt;G</t>
  </si>
  <si>
    <t>c.1372A&gt;G</t>
  </si>
  <si>
    <t>c.(1372-1374)AGA&gt;GGA</t>
  </si>
  <si>
    <t>p.R458G</t>
  </si>
  <si>
    <t>ZNF254_uc010xrk.1_Missense_Mutation_p.R373G</t>
  </si>
  <si>
    <t>AATTCATACTAGAGAGAAACC</t>
  </si>
  <si>
    <t>ZNF257</t>
  </si>
  <si>
    <t>g.chr19:22271130G&gt;A</t>
  </si>
  <si>
    <t>uc010ecx.2</t>
  </si>
  <si>
    <t>c.578G&gt;A</t>
  </si>
  <si>
    <t>c.(577-579)AGA&gt;AAA</t>
  </si>
  <si>
    <t>p.R193K</t>
  </si>
  <si>
    <t>ZNF257_uc010ecy.2_Missense_Mutation_p.R161K</t>
  </si>
  <si>
    <t>NM_033468</t>
  </si>
  <si>
    <t>NP_258429</t>
  </si>
  <si>
    <t>Q9Y2Q1</t>
  </si>
  <si>
    <t>ZN257_HUMAN</t>
  </si>
  <si>
    <t>zinc finger protein 257</t>
  </si>
  <si>
    <t>all_lung(12;0.0961)|Lung NSC(12;0.103)</t>
  </si>
  <si>
    <t>CGACATAAGAGAATTCATATT</t>
  </si>
  <si>
    <t>g.chr19:22271512G&gt;A</t>
  </si>
  <si>
    <t>c.(958-960)GAG&gt;GAA</t>
  </si>
  <si>
    <t>p.E320E</t>
  </si>
  <si>
    <t>ZNF257_uc010ecy.2_Silent_p.E288E</t>
  </si>
  <si>
    <t>C2H2-type 6.</t>
  </si>
  <si>
    <t>AATGTGAAGAGTGTGGCAAAG</t>
  </si>
  <si>
    <t>ZNF277</t>
  </si>
  <si>
    <t>g.chr7:111846817G&gt;A</t>
  </si>
  <si>
    <t>uc003vge.2</t>
  </si>
  <si>
    <t>c.(46-48)GAC&gt;AAC</t>
  </si>
  <si>
    <t>p.D16N</t>
  </si>
  <si>
    <t>DOCK4_uc003vfx.2_5'Flank|DOCK4_uc003vfy.2_5'Flank|DOCK4_uc003vga.1_5'Flank|DOCK4_uc010ljt.1_5'Flank|ZNF277_uc003vgd.2_Missense_Mutation_p.D16N|ZNF277_uc003vgf.2_5'UTR|ZNF277_uc003vgc.2_Missense_Mutation_p.D16N</t>
  </si>
  <si>
    <t>NM_021994</t>
  </si>
  <si>
    <t>NP_068834</t>
  </si>
  <si>
    <t>Q9NRM2</t>
  </si>
  <si>
    <t>ZN277_HUMAN</t>
  </si>
  <si>
    <t>zinc finger protein (C2H2 type) 277</t>
  </si>
  <si>
    <t>AATGCAGGAAGACCGTGATGG</t>
  </si>
  <si>
    <t>g.chr7:111927197T&gt;C</t>
  </si>
  <si>
    <t>ZNF277_uc003vgd.2_Intron|ZNF277_uc003vgf.2_Intron|ZNF277_uc003vgc.2_3'UTR</t>
  </si>
  <si>
    <t>tctgtaatcctagtactttgg</t>
  </si>
  <si>
    <t>ZNF285</t>
  </si>
  <si>
    <t>g.chr19:44891584G&gt;A</t>
  </si>
  <si>
    <t>uc002ozd.3</t>
  </si>
  <si>
    <t>c.(823-825)CTT&gt;TTT</t>
  </si>
  <si>
    <t>p.L275F</t>
  </si>
  <si>
    <t>ZFP112_uc010xwz.1_Intron|ZNF285_uc010xxa.1_Missense_Mutation_p.L282F</t>
  </si>
  <si>
    <t>NM_152354</t>
  </si>
  <si>
    <t>NP_689567</t>
  </si>
  <si>
    <t>Q96NJ3</t>
  </si>
  <si>
    <t>ZN285_HUMAN</t>
  </si>
  <si>
    <t>zinc finger protein 285</t>
  </si>
  <si>
    <t>C2H2-type 2; degenerate.</t>
  </si>
  <si>
    <t>TGAACGATAAGATCTTGGCTC</t>
  </si>
  <si>
    <t>ZNF292</t>
  </si>
  <si>
    <t>g.chr6:87967233C&gt;T</t>
  </si>
  <si>
    <t>uc003plm.3</t>
  </si>
  <si>
    <t>c.3886C&gt;T</t>
  </si>
  <si>
    <t>c.(3886-3888)CAT&gt;TAT</t>
  </si>
  <si>
    <t>p.H1296Y</t>
  </si>
  <si>
    <t>NM_015021</t>
  </si>
  <si>
    <t>NP_055836</t>
  </si>
  <si>
    <t>O60281</t>
  </si>
  <si>
    <t>ZN292_HUMAN</t>
  </si>
  <si>
    <t>zinc finger protein 292</t>
  </si>
  <si>
    <t>all_cancers(76;3.82e-09)|Prostate(29;1.34e-10)|Acute lymphoblastic leukemia(125;2.17e-10)|all_hematologic(105;1.08e-06)|all_epithelial(107;5.31e-05)</t>
  </si>
  <si>
    <t>BRCA - Breast invasive adenocarcinoma(108;0.0199)</t>
  </si>
  <si>
    <t>TAATACAAATCATTATTCCTC</t>
  </si>
  <si>
    <t>ZNF300</t>
  </si>
  <si>
    <t>g.chr5:150276014C&gt;T</t>
  </si>
  <si>
    <t>uc003lsy.1</t>
  </si>
  <si>
    <t>c.787G&gt;A</t>
  </si>
  <si>
    <t>c.(787-789)GAA&gt;AAA</t>
  </si>
  <si>
    <t>p.E263K</t>
  </si>
  <si>
    <t>IRGM_uc011dcl.1_Intron</t>
  </si>
  <si>
    <t>NM_052860</t>
  </si>
  <si>
    <t>NP_443092</t>
  </si>
  <si>
    <t>Q96RE9</t>
  </si>
  <si>
    <t>ZN300_HUMAN</t>
  </si>
  <si>
    <t>zinc finger protein 300</t>
  </si>
  <si>
    <t>Medulloblastoma(196;0.109)|all_hematologic(541;0.131)</t>
  </si>
  <si>
    <t>TCTTTAGTTTCCACATTCTGA</t>
  </si>
  <si>
    <t>ZNF317</t>
  </si>
  <si>
    <t>g.chr19:9271492G&gt;A</t>
  </si>
  <si>
    <t>uc002mku.2</t>
  </si>
  <si>
    <t>c.(1171-1173)GAA&gt;AAA</t>
  </si>
  <si>
    <t>p.E391K</t>
  </si>
  <si>
    <t>ZNF317_uc002mkv.2_Missense_Mutation_p.E250K|ZNF317_uc002mkw.2_Missense_Mutation_p.E359K|ZNF317_uc002mkx.2_Missense_Mutation_p.E306K|ZNF317_uc002mky.2_Missense_Mutation_p.E274K</t>
  </si>
  <si>
    <t>NM_020933</t>
  </si>
  <si>
    <t>NP_065984</t>
  </si>
  <si>
    <t>Q96PQ6</t>
  </si>
  <si>
    <t>ZN317_HUMAN</t>
  </si>
  <si>
    <t>zinc finger protein 317</t>
  </si>
  <si>
    <t>GAAGACCTACGAATGTAAAGA</t>
  </si>
  <si>
    <t>ZNF318</t>
  </si>
  <si>
    <t>uc003oux.2</t>
  </si>
  <si>
    <t>c.2132C&gt;T</t>
  </si>
  <si>
    <t>ZNF318_uc003ouw.2_RNA</t>
  </si>
  <si>
    <t>NM_014345</t>
  </si>
  <si>
    <t>NP_055160</t>
  </si>
  <si>
    <t>Q5VUA4</t>
  </si>
  <si>
    <t>ZN318_HUMAN</t>
  </si>
  <si>
    <t>zinc finger protein 318</t>
  </si>
  <si>
    <t>ovary(3)|breast(2)|central_nervous_system(1)|skin(1)</t>
  </si>
  <si>
    <t>Colorectal(64;0.00245)|COAD - Colon adenocarcinoma(64;0.00536)|all cancers(41;0.0171)|OV - Ovarian serous cystadenocarcinoma(102;0.0579)</t>
  </si>
  <si>
    <t>CTTTAGGAATGGAGGGCTGTT</t>
  </si>
  <si>
    <t>g.chr6:43322940G&gt;T</t>
  </si>
  <si>
    <t>c.2132C&gt;A</t>
  </si>
  <si>
    <t>c.(2131-2133)CCA&gt;CAA</t>
  </si>
  <si>
    <t>p.P711Q</t>
  </si>
  <si>
    <t>ZNF335</t>
  </si>
  <si>
    <t>g.chr20:44592454G&gt;A</t>
  </si>
  <si>
    <t>uc002xqw.2</t>
  </si>
  <si>
    <t>c.1278C&gt;T</t>
  </si>
  <si>
    <t>c.(1276-1278)TCC&gt;TCT</t>
  </si>
  <si>
    <t>p.S426S</t>
  </si>
  <si>
    <t>ZNF335_uc010zxk.1_Silent_p.S271S</t>
  </si>
  <si>
    <t>NM_022095</t>
  </si>
  <si>
    <t>NP_071378</t>
  </si>
  <si>
    <t>Q9H4Z2</t>
  </si>
  <si>
    <t>ZN335_HUMAN</t>
  </si>
  <si>
    <t>zinc finger protein 335</t>
  </si>
  <si>
    <t>CATCCGGGCAGGAGGGGGCTG</t>
  </si>
  <si>
    <t>ZNF347</t>
  </si>
  <si>
    <t>uc002qbb.1</t>
  </si>
  <si>
    <t>NM_032584</t>
  </si>
  <si>
    <t>NP_115973</t>
  </si>
  <si>
    <t>Q96SE7</t>
  </si>
  <si>
    <t>ZN347_HUMAN</t>
  </si>
  <si>
    <t>zinc finger protein 347</t>
  </si>
  <si>
    <t>GBM - Glioblastoma multiforme(134;0.0179)</t>
  </si>
  <si>
    <t>TGGCTTGCAAGGTTTGAACTC</t>
  </si>
  <si>
    <t>g.chr19:53643586G&gt;T</t>
  </si>
  <si>
    <t>c.2495C&gt;A</t>
  </si>
  <si>
    <t>c.(2494-2496)CCT&gt;CAT</t>
  </si>
  <si>
    <t>p.P832H</t>
  </si>
  <si>
    <t>ZNF347_uc010eql.1_Missense_Mutation_p.P833H|ZNF347_uc002qbc.1_Missense_Mutation_p.P833H</t>
  </si>
  <si>
    <t>ZNF384</t>
  </si>
  <si>
    <t>g.chr12:6776908delA</t>
  </si>
  <si>
    <t>uc010sfh.1</t>
  </si>
  <si>
    <t>c.1706delT</t>
  </si>
  <si>
    <t>c.(1705-1707)ATCfs</t>
  </si>
  <si>
    <t>p.I569fs</t>
  </si>
  <si>
    <t>ZNF384_uc001qpz.2_Frame_Shift_Del_p.I508fs|ZNF384_uc001qqa.2_Frame_Shift_Del_p.I508fs|ZNF384_uc001qqb.2_Frame_Shift_Del_p.I492fs|ZNF384_uc001qqc.2_Frame_Shift_Del_p.I508fs|ZNF384_uc001qqd.2_Frame_Shift_Del_p.I453fs|ZNF384_uc001qqe.2_Frame_Shift_Del_p.I492fs</t>
  </si>
  <si>
    <t>NM_001135734</t>
  </si>
  <si>
    <t>NP_001129206</t>
  </si>
  <si>
    <t>Q8TF68</t>
  </si>
  <si>
    <t>ZN384_HUMAN</t>
  </si>
  <si>
    <t>nuclear matrix transcription factor 4 isoform d</t>
  </si>
  <si>
    <t>EWSR1/ZNF384(4)</t>
  </si>
  <si>
    <t>haematopoietic_and_lymphoid_tissue(4)|central_nervous_system(3)|kidney(1)</t>
  </si>
  <si>
    <t>CTCCACCTGGATGGTGCTGGT</t>
  </si>
  <si>
    <t xml:space="preserve">EWSR1|TAF15 </t>
  </si>
  <si>
    <t>ZNF394</t>
  </si>
  <si>
    <t>g.chr7:99091176A&gt;G</t>
  </si>
  <si>
    <t>uc003uqs.2</t>
  </si>
  <si>
    <t>c.1662T&gt;C</t>
  </si>
  <si>
    <t>c.(1660-1662)GCT&gt;GCC</t>
  </si>
  <si>
    <t>p.A554A</t>
  </si>
  <si>
    <t>ZNF394_uc003uqt.2_Silent_p.A347A</t>
  </si>
  <si>
    <t>NM_032164</t>
  </si>
  <si>
    <t>NP_115540</t>
  </si>
  <si>
    <t>Q53GI3</t>
  </si>
  <si>
    <t>ZN394_HUMAN</t>
  </si>
  <si>
    <t>zinc finger protein 394</t>
  </si>
  <si>
    <t>caccacgcccagccGACAGCA</t>
  </si>
  <si>
    <t>ZNF429</t>
  </si>
  <si>
    <t>g.chr19:21719956G&gt;A</t>
  </si>
  <si>
    <t>uc002nqd.1</t>
  </si>
  <si>
    <t>c.1101G&gt;A</t>
  </si>
  <si>
    <t>c.(1099-1101)AAG&gt;AAA</t>
  </si>
  <si>
    <t>p.K367K</t>
  </si>
  <si>
    <t>ZNF429_uc010ecu.1_Intron</t>
  </si>
  <si>
    <t>NM_001001415</t>
  </si>
  <si>
    <t>NP_001001415</t>
  </si>
  <si>
    <t>Q86V71</t>
  </si>
  <si>
    <t>ZN429_HUMAN</t>
  </si>
  <si>
    <t>zinc finger protein 429</t>
  </si>
  <si>
    <t>K -&gt; N (in Ref. 3; AAK01422).</t>
  </si>
  <si>
    <t>CTGGAGAGAAGCCCTACAAAT</t>
  </si>
  <si>
    <t>g.chr19:21720805T&gt;C</t>
  </si>
  <si>
    <t>c.1950T&gt;C</t>
  </si>
  <si>
    <t>c.(1948-1950)CAT&gt;CAC</t>
  </si>
  <si>
    <t>p.H650H</t>
  </si>
  <si>
    <t>tggtggctcatgcctgtaatc</t>
  </si>
  <si>
    <t>ZNF43</t>
  </si>
  <si>
    <t>rs146492883</t>
  </si>
  <si>
    <t>g.chr19:21991900A&gt;G</t>
  </si>
  <si>
    <t>uc002nqj.2</t>
  </si>
  <si>
    <t>c.939T&gt;C</t>
  </si>
  <si>
    <t>c.(937-939)CCT&gt;CCC</t>
  </si>
  <si>
    <t>p.P313P</t>
  </si>
  <si>
    <t>ZNF43_uc010ecv.2_Silent_p.P307P|ZNF43_uc002nql.2_Silent_p.P307P|ZNF43_uc002nqm.2_Silent_p.P307P|ZNF43_uc002nqk.2_Silent_p.P243P</t>
  </si>
  <si>
    <t>NM_003423</t>
  </si>
  <si>
    <t>NP_003414</t>
  </si>
  <si>
    <t>P17038</t>
  </si>
  <si>
    <t>ZNF43_HUMAN</t>
  </si>
  <si>
    <t>zinc finger protein 43</t>
  </si>
  <si>
    <t>Renal(1328;0.000219)|Hepatocellular(1079;0.121)</t>
  </si>
  <si>
    <t>GBM - Glioblastoma multiforme(1328;5.97e-05)|STAD - Stomach adenocarcinoma(1328;0.0127)</t>
  </si>
  <si>
    <t>CACATTTGTAAGGTTTCTCTC</t>
  </si>
  <si>
    <t>g.chr19:21991914G&gt;T</t>
  </si>
  <si>
    <t>c.925C&gt;A</t>
  </si>
  <si>
    <t>c.(925-927)CCT&gt;ACT</t>
  </si>
  <si>
    <t>p.P309T</t>
  </si>
  <si>
    <t>ZNF43_uc010ecv.2_Missense_Mutation_p.P303T|ZNF43_uc002nql.2_Missense_Mutation_p.P303T|ZNF43_uc002nqm.2_Missense_Mutation_p.P303T|ZNF43_uc002nqk.2_Missense_Mutation_p.P239T</t>
  </si>
  <si>
    <t>TTCTCTCCAGGATGAATTTTC</t>
  </si>
  <si>
    <t>ZNF430</t>
  </si>
  <si>
    <t>g.chr19:21240411C&gt;G</t>
  </si>
  <si>
    <t>uc002npj.2</t>
  </si>
  <si>
    <t>c.1297C&gt;G</t>
  </si>
  <si>
    <t>c.(1297-1299)CAA&gt;GAA</t>
  </si>
  <si>
    <t>p.Q433E</t>
  </si>
  <si>
    <t>ZNF430_uc002npk.2_Missense_Mutation_p.Q432E</t>
  </si>
  <si>
    <t>NM_025189</t>
  </si>
  <si>
    <t>NP_079465</t>
  </si>
  <si>
    <t>Q9H8G1</t>
  </si>
  <si>
    <t>ZN430_HUMAN</t>
  </si>
  <si>
    <t>zinc finger protein 430</t>
  </si>
  <si>
    <t>C2H2-type 9.</t>
  </si>
  <si>
    <t>CAAATGTGAACAATGTGGCAA</t>
  </si>
  <si>
    <t>ZNF433</t>
  </si>
  <si>
    <t>g.chr19:12128727A&gt;G</t>
  </si>
  <si>
    <t>uc002msy.1</t>
  </si>
  <si>
    <t>c.164T&gt;C</t>
  </si>
  <si>
    <t>c.(163-165)ATA&gt;ACA</t>
  </si>
  <si>
    <t>p.I55T</t>
  </si>
  <si>
    <t>uc002msx.1_Intron|ZNF433_uc002msz.1_Missense_Mutation_p.I20T</t>
  </si>
  <si>
    <t>NM_001080411</t>
  </si>
  <si>
    <t>NP_001073880</t>
  </si>
  <si>
    <t>Q8N7K0</t>
  </si>
  <si>
    <t>ZN433_HUMAN</t>
  </si>
  <si>
    <t>zinc finger protein 433</t>
  </si>
  <si>
    <t>KRAB.</t>
  </si>
  <si>
    <t>CTCTACATATATGTTCTGGGG</t>
  </si>
  <si>
    <t>ZNF445</t>
  </si>
  <si>
    <t>g.chr3:44488027G&gt;A</t>
  </si>
  <si>
    <t>uc003cnf.2</t>
  </si>
  <si>
    <t>ZNF445_uc011azv.1_3'UTR|ZNF445_uc011azw.1_3'UTR</t>
  </si>
  <si>
    <t>NM_181489</t>
  </si>
  <si>
    <t>NP_852466</t>
  </si>
  <si>
    <t>P59923</t>
  </si>
  <si>
    <t>ZN445_HUMAN</t>
  </si>
  <si>
    <t>zinc finger protein 445</t>
  </si>
  <si>
    <t>KIRC - Kidney renal clear cell carcinoma(197;0.0514)|Kidney(197;0.0646)</t>
  </si>
  <si>
    <t>TCTAGCAGGGGACTGAGAACC</t>
  </si>
  <si>
    <t>ZNF470</t>
  </si>
  <si>
    <t>g.chr19:57088404C&gt;T</t>
  </si>
  <si>
    <t>uc002qnl.3</t>
  </si>
  <si>
    <t>c.607C&gt;T</t>
  </si>
  <si>
    <t>c.(607-609)CAT&gt;TAT</t>
  </si>
  <si>
    <t>p.H203Y</t>
  </si>
  <si>
    <t>ZNF470_uc010etn.2_Intron</t>
  </si>
  <si>
    <t>NM_001001668</t>
  </si>
  <si>
    <t>NP_001001668</t>
  </si>
  <si>
    <t>Q6ECI4</t>
  </si>
  <si>
    <t>ZN470_HUMAN</t>
  </si>
  <si>
    <t>zinc finger protein 470</t>
  </si>
  <si>
    <t>Colorectal(82;5.46e-05)|Ovarian(87;0.0822)|Renal(1328;0.157)</t>
  </si>
  <si>
    <t>GBM - Glioblastoma multiforme(193;0.0294)</t>
  </si>
  <si>
    <t>ATTTAATTTTCATACAGATAA</t>
  </si>
  <si>
    <t>ZNF486</t>
  </si>
  <si>
    <t>g.chr19:20308628T&gt;G</t>
  </si>
  <si>
    <t>uc002nou.2</t>
  </si>
  <si>
    <t>c.1109T&gt;G</t>
  </si>
  <si>
    <t>c.(1108-1110)ATA&gt;AGA</t>
  </si>
  <si>
    <t>p.I370R</t>
  </si>
  <si>
    <t>NM_052852</t>
  </si>
  <si>
    <t>NP_443084</t>
  </si>
  <si>
    <t>Q96H40</t>
  </si>
  <si>
    <t>ZN486_HUMAN</t>
  </si>
  <si>
    <t>zinc finger protein 486</t>
  </si>
  <si>
    <t>ATGCATAAGATAATTCATACT</t>
  </si>
  <si>
    <t>g.chr19:20308650A&gt;C</t>
  </si>
  <si>
    <t>c.1131A&gt;C</t>
  </si>
  <si>
    <t>c.(1129-1131)CCA&gt;CCC</t>
  </si>
  <si>
    <t>p.P377P</t>
  </si>
  <si>
    <t>GAGAGAAACCATACAAATGTG</t>
  </si>
  <si>
    <t>ZNF493</t>
  </si>
  <si>
    <t>g.chr19:21607968C&gt;T</t>
  </si>
  <si>
    <t>uc002npx.2</t>
  </si>
  <si>
    <t>ZNF493_uc002npw.2_3'UTR|ZNF493_uc002npy.2_3'UTR</t>
  </si>
  <si>
    <t>NM_175910</t>
  </si>
  <si>
    <t>NP_787106</t>
  </si>
  <si>
    <t>Q6ZR52</t>
  </si>
  <si>
    <t>ZN493_HUMAN</t>
  </si>
  <si>
    <t>zinc finger protein 493 isoform 1</t>
  </si>
  <si>
    <t>TAAGATAATTCATATTGGAGA</t>
  </si>
  <si>
    <t>ZNF506</t>
  </si>
  <si>
    <t>g.chr19:19905748C&gt;T</t>
  </si>
  <si>
    <t>uc010eci.2</t>
  </si>
  <si>
    <t>c.(946-948)GAG&gt;GAA</t>
  </si>
  <si>
    <t>p.E316E</t>
  </si>
  <si>
    <t>ZNF506_uc002nog.2_Intron|ZNF506_uc002noh.3_Silent_p.E284E</t>
  </si>
  <si>
    <t>NM_001099269</t>
  </si>
  <si>
    <t>NP_001092739</t>
  </si>
  <si>
    <t>Q5JVG8</t>
  </si>
  <si>
    <t>ZN506_HUMAN</t>
  </si>
  <si>
    <t>zinc finger protein 506 isoform 1</t>
  </si>
  <si>
    <t>TGCCACATTCCTCACATTTGT</t>
  </si>
  <si>
    <t>ZNF516</t>
  </si>
  <si>
    <t>g.chr18:74091634C&gt;T</t>
  </si>
  <si>
    <t>uc010dqx.1</t>
  </si>
  <si>
    <t>c.2436G&gt;A</t>
  </si>
  <si>
    <t>c.(2434-2436)CGG&gt;CGA</t>
  </si>
  <si>
    <t>p.R812R</t>
  </si>
  <si>
    <t>ZNF516_uc002lme.2_RNA|ZNF516_uc002lmd.2_RNA</t>
  </si>
  <si>
    <t>NM_014643</t>
  </si>
  <si>
    <t>NP_055458</t>
  </si>
  <si>
    <t>Q92618</t>
  </si>
  <si>
    <t>ZN516_HUMAN</t>
  </si>
  <si>
    <t>zinc finger protein 516</t>
  </si>
  <si>
    <t>Prostate(75;0.0869)|Esophageal squamous(42;0.129)</t>
  </si>
  <si>
    <t>OV - Ovarian serous cystadenocarcinoma(15;7.64e-06)|BRCA - Breast invasive adenocarcinoma(31;0.238)</t>
  </si>
  <si>
    <t>TGCGTCCGCTCCGGGAAAGGA</t>
  </si>
  <si>
    <t>ZNF519</t>
  </si>
  <si>
    <t>g.chr18:14105264G&gt;T</t>
  </si>
  <si>
    <t>uc002kst.1</t>
  </si>
  <si>
    <t>c.1275C&gt;A</t>
  </si>
  <si>
    <t>c.(1273-1275)ATC&gt;ATA</t>
  </si>
  <si>
    <t>p.I425I</t>
  </si>
  <si>
    <t>ZNF519_uc002ksq.1_Intron|ZNF519_uc002ksr.1_Intron|ZNF519_uc010dlm.1_Intron</t>
  </si>
  <si>
    <t>NM_145287</t>
  </si>
  <si>
    <t>NP_660330</t>
  </si>
  <si>
    <t>Q8TB69</t>
  </si>
  <si>
    <t>ZN519_HUMAN</t>
  </si>
  <si>
    <t>zinc finger protein 519</t>
  </si>
  <si>
    <t>CTCCAGTATGGATTCTCTGAT</t>
  </si>
  <si>
    <t>ZNF544</t>
  </si>
  <si>
    <t>g.chr19:58772412C&gt;T</t>
  </si>
  <si>
    <t>uc010euo.2</t>
  </si>
  <si>
    <t>c.440C&gt;T</t>
  </si>
  <si>
    <t>c.(439-441)TCA&gt;TTA</t>
  </si>
  <si>
    <t>p.S147L</t>
  </si>
  <si>
    <t>ZNF544_uc010yhw.1_Intron|ZNF544_uc010yhx.1_Missense_Mutation_p.S119L|ZNF544_uc010yhy.1_Missense_Mutation_p.S119L|ZNF544_uc002qrt.3_Missense_Mutation_p.S5L|ZNF544_uc002qru.3_Missense_Mutation_p.S5L|uc002qrx.1_Intron</t>
  </si>
  <si>
    <t>NM_014480</t>
  </si>
  <si>
    <t>NP_055295</t>
  </si>
  <si>
    <t>Q6NX49</t>
  </si>
  <si>
    <t>ZN544_HUMAN</t>
  </si>
  <si>
    <t>zinc finger protein 544</t>
  </si>
  <si>
    <t>all_cancers(17;4.17e-12)|all_epithelial(17;1.25e-08)|Colorectal(82;0.000256)|Lung NSC(17;0.000607)|all_lung(17;0.0024)|all_neural(62;0.0412)|Ovarian(87;0.156)</t>
  </si>
  <si>
    <t>UCEC - Uterine corpus endometrioid carcinoma (67;0.17)|GBM - Glioblastoma multiforme(193;0.018)</t>
  </si>
  <si>
    <t>GTACTCACCTCAGAGAGACTG</t>
  </si>
  <si>
    <t>ZNF558</t>
  </si>
  <si>
    <t>g.chr19:8923248C&gt;T</t>
  </si>
  <si>
    <t>uc002mkn.1</t>
  </si>
  <si>
    <t>c.415G&gt;A</t>
  </si>
  <si>
    <t>c.(415-417)GGT&gt;AGT</t>
  </si>
  <si>
    <t>p.G139S</t>
  </si>
  <si>
    <t>ZNF558_uc010xkh.1_Missense_Mutation_p.G68S|ZNF558_uc010dwg.1_Missense_Mutation_p.G139S</t>
  </si>
  <si>
    <t>NM_144693</t>
  </si>
  <si>
    <t>NP_653294</t>
  </si>
  <si>
    <t>Q96NG5</t>
  </si>
  <si>
    <t>ZN558_HUMAN</t>
  </si>
  <si>
    <t>zinc finger protein 558</t>
  </si>
  <si>
    <t>GTTTTTACACCTTTAGACTGT</t>
  </si>
  <si>
    <t>ZNF582</t>
  </si>
  <si>
    <t>g.chr19:56895421T&gt;C</t>
  </si>
  <si>
    <t>uc002qmz.1</t>
  </si>
  <si>
    <t>c.1365A&gt;G</t>
  </si>
  <si>
    <t>c.(1363-1365)GAA&gt;GAG</t>
  </si>
  <si>
    <t>p.E455E</t>
  </si>
  <si>
    <t>ZNF582_uc002qmy.2_Silent_p.E486E</t>
  </si>
  <si>
    <t>NM_144690</t>
  </si>
  <si>
    <t>NP_653291</t>
  </si>
  <si>
    <t>Q96NG8</t>
  </si>
  <si>
    <t>ZN582_HUMAN</t>
  </si>
  <si>
    <t>zinc finger protein 582</t>
  </si>
  <si>
    <t>ovary(3)|large_intestine(1)</t>
  </si>
  <si>
    <t>Colorectal(82;0.000256)|Ovarian(87;0.243)</t>
  </si>
  <si>
    <t>GBM - Glioblastoma multiforme(193;0.0547)</t>
  </si>
  <si>
    <t>TCTTCTCACATTCCTTATATT</t>
  </si>
  <si>
    <t>ZNF585A</t>
  </si>
  <si>
    <t>g.chr19:37643492G&gt;A</t>
  </si>
  <si>
    <t>uc002ofo.1</t>
  </si>
  <si>
    <t>c.1309C&gt;T</t>
  </si>
  <si>
    <t>c.(1309-1311)CCT&gt;TCT</t>
  </si>
  <si>
    <t>p.P437S</t>
  </si>
  <si>
    <t>ZNF585A_uc002ofm.1_Missense_Mutation_p.P382S|ZNF585A_uc002ofn.1_Missense_Mutation_p.P382S</t>
  </si>
  <si>
    <t>NM_199126</t>
  </si>
  <si>
    <t>NP_954577</t>
  </si>
  <si>
    <t>Q6P3V2</t>
  </si>
  <si>
    <t>Z585A_HUMAN</t>
  </si>
  <si>
    <t>zinc finger protein 585A</t>
  </si>
  <si>
    <t>CATTTATGAGGTTTCTCTCCA</t>
  </si>
  <si>
    <t>ZNF586</t>
  </si>
  <si>
    <t>g.chr19:58290986_58290988delCTT</t>
  </si>
  <si>
    <t>uc002qqd.2</t>
  </si>
  <si>
    <t>c.1031_1033delCTT</t>
  </si>
  <si>
    <t>c.(1030-1035)CCTTAT&gt;CAT</t>
  </si>
  <si>
    <t>p.344_345PY&gt;H</t>
  </si>
  <si>
    <t>ZNF587_uc002qqb.2_Intron|ZNF586_uc002qqe.2_3'UTR|ZNF586_uc010euh.2_In_Frame_Del_p.301_302PY&gt;H|ZNF586_uc002qqf.1_Intron</t>
  </si>
  <si>
    <t>NM_017652</t>
  </si>
  <si>
    <t>NP_060122</t>
  </si>
  <si>
    <t>Q9NXT0</t>
  </si>
  <si>
    <t>ZN586_HUMAN</t>
  </si>
  <si>
    <t>zinc finger protein 586</t>
  </si>
  <si>
    <t>344_345</t>
  </si>
  <si>
    <t>Colorectal(82;5.46e-05)|all_neural(62;0.0218)|Breast(46;0.0389)|Ovarian(87;0.0443)|Renal(1328;0.157)</t>
  </si>
  <si>
    <t>GGAGAAAGGCCTTATGAGTGCAG</t>
  </si>
  <si>
    <t>ZNF592</t>
  </si>
  <si>
    <t>uc002bld.2</t>
  </si>
  <si>
    <t>ZNF592_uc010upb.1_RNA</t>
  </si>
  <si>
    <t>NM_014630</t>
  </si>
  <si>
    <t>NP_055445</t>
  </si>
  <si>
    <t>Q92610</t>
  </si>
  <si>
    <t>ZN592_HUMAN</t>
  </si>
  <si>
    <t>zinc finger protein 592</t>
  </si>
  <si>
    <t>cell death|regulation of transcription, DNA-dependent|transcription, DNA-dependent</t>
  </si>
  <si>
    <t>CAGGTGAAAAAGGCTGCCCCA</t>
  </si>
  <si>
    <t>g.chr15:85327543A&gt;T</t>
  </si>
  <si>
    <t>c.1637A&gt;T</t>
  </si>
  <si>
    <t>c.(1636-1638)AAG&gt;ATG</t>
  </si>
  <si>
    <t>p.K546M</t>
  </si>
  <si>
    <t>ZNF595</t>
  </si>
  <si>
    <t>g.chr4:86662C&gt;G</t>
  </si>
  <si>
    <t>uc003fzv.1</t>
  </si>
  <si>
    <t>c.1268C&gt;G</t>
  </si>
  <si>
    <t>c.(1267-1269)CCC&gt;CGC</t>
  </si>
  <si>
    <t>p.P423R</t>
  </si>
  <si>
    <t>ZNF595_uc003fzu.1_Intron|ZNF718_uc003fzt.3_Intron|ZNF595_uc011bus.1_Missense_Mutation_p.P191R|ZNF595_uc011but.1_Missense_Mutation_p.P191R</t>
  </si>
  <si>
    <t>NM_182524</t>
  </si>
  <si>
    <t>NP_872330</t>
  </si>
  <si>
    <t>Q7Z3I0</t>
  </si>
  <si>
    <t>Q7Z3I0_HUMAN</t>
  </si>
  <si>
    <t>zinc finger protein 595</t>
  </si>
  <si>
    <t>all_cancers(4;0.0738)|all_epithelial(65;0.139)</t>
  </si>
  <si>
    <t>Lung(54;0.0654)|Epithelial(2;0.0921)|all cancers(2;0.146)|LUSC - Lung squamous cell carcinoma(95;0.173)</t>
  </si>
  <si>
    <t>GGAGAGAAACCCTACACGTGC</t>
  </si>
  <si>
    <t>ZNF624</t>
  </si>
  <si>
    <t>g.chr17:16526430C&gt;T</t>
  </si>
  <si>
    <t>uc010cpi.1</t>
  </si>
  <si>
    <t>c.1770G&gt;A</t>
  </si>
  <si>
    <t>c.(1768-1770)GGG&gt;GGA</t>
  </si>
  <si>
    <t>p.G590G</t>
  </si>
  <si>
    <t>NM_020787</t>
  </si>
  <si>
    <t>NP_065838</t>
  </si>
  <si>
    <t>Q9P2J8</t>
  </si>
  <si>
    <t>ZN624_HUMAN</t>
  </si>
  <si>
    <t>zinc finger protein 624</t>
  </si>
  <si>
    <t>UCEC - Uterine corpus endometrioid carcinoma (92;0.0837)</t>
  </si>
  <si>
    <t>TGAAAGACTCCCCACATTCAT</t>
  </si>
  <si>
    <t>ZNF638</t>
  </si>
  <si>
    <t>g.chr2:71660343C&gt;T</t>
  </si>
  <si>
    <t>uc002shx.2</t>
  </si>
  <si>
    <t>c.5801C&gt;T</t>
  </si>
  <si>
    <t>c.(5800-5802)TCC&gt;TTC</t>
  </si>
  <si>
    <t>p.S1934F</t>
  </si>
  <si>
    <t>ZNF638_uc002shy.2_Missense_Mutation_p.S1934F|ZNF638_uc002shz.2_Intron|ZNF638_uc002sia.2_Missense_Mutation_p.S1934F|ZNF638_uc010fed.2_RNA|ZNF638_uc002sic.2_Missense_Mutation_p.S1031F|ZNF638_uc002sid.2_Missense_Mutation_p.S303F</t>
  </si>
  <si>
    <t>NM_014497</t>
  </si>
  <si>
    <t>NP_055312</t>
  </si>
  <si>
    <t>Q14966</t>
  </si>
  <si>
    <t>ZN638_HUMAN</t>
  </si>
  <si>
    <t>zinc finger protein 638</t>
  </si>
  <si>
    <t>Matrin-type.</t>
  </si>
  <si>
    <t>double-stranded DNA binding|nucleotide binding|RNA binding|zinc ion binding</t>
  </si>
  <si>
    <t>CCAATTTGTTCCCTCTTCTAC</t>
  </si>
  <si>
    <t>ZNF639</t>
  </si>
  <si>
    <t>g.chr3:179052258C&gt;T</t>
  </si>
  <si>
    <t>uc003fjq.1</t>
  </si>
  <si>
    <t>ZNF639_uc003fjr.1_3'UTR</t>
  </si>
  <si>
    <t>NM_016331</t>
  </si>
  <si>
    <t>NP_057415</t>
  </si>
  <si>
    <t>Q9UID6</t>
  </si>
  <si>
    <t>ZN639_HUMAN</t>
  </si>
  <si>
    <t>zinc finger protein 639</t>
  </si>
  <si>
    <t>initiation of viral infection|negative regulation by host of viral transcription|negative regulation of transcription, DNA-dependent|positive regulation by host of viral transcription|positive regulation of cell growth|positive regulation of transcription, DNA-dependent</t>
  </si>
  <si>
    <t>protein self-association|sequence-specific DNA binding transcription factor activity|transcription regulatory region DNA binding|zinc ion binding</t>
  </si>
  <si>
    <t>all_cancers(143;7.9e-17)|Ovarian(172;0.0172)|Breast(254;0.155)</t>
  </si>
  <si>
    <t>OV - Ovarian serous cystadenocarcinoma(80;5.78e-26)|GBM - Glioblastoma multiforme(14;0.003)|BRCA - Breast invasive adenocarcinoma(182;0.0923)</t>
  </si>
  <si>
    <t>ATAAATTCATCCTTTTTTTGG</t>
  </si>
  <si>
    <t>ZNF671</t>
  </si>
  <si>
    <t>g.chr19:58232592C&gt;A</t>
  </si>
  <si>
    <t>uc002qpz.3</t>
  </si>
  <si>
    <t>c.862G&gt;T</t>
  </si>
  <si>
    <t>c.(862-864)GGT&gt;TGT</t>
  </si>
  <si>
    <t>p.G288C</t>
  </si>
  <si>
    <t>ZNF776_uc002qpx.2_Intron|ZNF671_uc010eug.2_Missense_Mutation_p.G211C|ZNF671_uc010yhf.1_Missense_Mutation_p.G190C</t>
  </si>
  <si>
    <t>NM_024833</t>
  </si>
  <si>
    <t>NP_079109</t>
  </si>
  <si>
    <t>Q8TAW3</t>
  </si>
  <si>
    <t>ZN671_HUMAN</t>
  </si>
  <si>
    <t>zinc finger protein 671</t>
  </si>
  <si>
    <t>Colorectal(82;0.000256)|all_neural(62;0.0577)|Breast(46;0.147)|Ovarian(87;0.156)</t>
  </si>
  <si>
    <t>UCEC - Uterine corpus endometrioid carcinoma (67;0.168)|GBM - Glioblastoma multiforme(193;0.0257)</t>
  </si>
  <si>
    <t>CCACATTCACCACACCTGTGA</t>
  </si>
  <si>
    <t>g.chr19:58233684C&gt;T</t>
  </si>
  <si>
    <t>c.388G&gt;A</t>
  </si>
  <si>
    <t>c.(388-390)GGT&gt;AGT</t>
  </si>
  <si>
    <t>p.G130S</t>
  </si>
  <si>
    <t>ZNF776_uc002qpx.2_Intron|ZNF671_uc010eug.2_Missense_Mutation_p.G53S|ZNF671_uc010yhf.1_Missense_Mutation_p.G32S</t>
  </si>
  <si>
    <t>GTCCACTCACCAGGTCTAAGT</t>
  </si>
  <si>
    <t>ZNF676</t>
  </si>
  <si>
    <t>g.chr19:22362410C&gt;T</t>
  </si>
  <si>
    <t>uc002nqs.1</t>
  </si>
  <si>
    <t>NM_001001411</t>
  </si>
  <si>
    <t>NP_001001411</t>
  </si>
  <si>
    <t>Q8N7Q3</t>
  </si>
  <si>
    <t>ZN676_HUMAN</t>
  </si>
  <si>
    <t>zinc finger protein 676</t>
  </si>
  <si>
    <t>Lung NSC(12;0.0207)|all_lung(12;0.0214)|all_epithelial(12;0.114)</t>
  </si>
  <si>
    <t>CCACGTTTTTCACATTTGTAG</t>
  </si>
  <si>
    <t>g.chr19:22375849C&gt;T</t>
  </si>
  <si>
    <t>c.99G&gt;A</t>
  </si>
  <si>
    <t>c.(97-99)ATG&gt;ATA</t>
  </si>
  <si>
    <t>p.M33I</t>
  </si>
  <si>
    <t>CATGTCTCTTCATATTCCAGG</t>
  </si>
  <si>
    <t>ZNF708</t>
  </si>
  <si>
    <t>g.chr19:21476318delT</t>
  </si>
  <si>
    <t>uc002npq.1</t>
  </si>
  <si>
    <t>c.1450delA</t>
  </si>
  <si>
    <t>c.(1450-1452)AGCfs</t>
  </si>
  <si>
    <t>p.S484fs</t>
  </si>
  <si>
    <t>ZNF708_uc002npr.1_Frame_Shift_Del_p.S420fs|ZNF708_uc010ecs.1_Frame_Shift_Del_p.S420fs</t>
  </si>
  <si>
    <t>NM_021269</t>
  </si>
  <si>
    <t>NP_067092</t>
  </si>
  <si>
    <t>P17019</t>
  </si>
  <si>
    <t>ZN708_HUMAN</t>
  </si>
  <si>
    <t>zinc finger protein 708</t>
  </si>
  <si>
    <t>C2H2-type 13.</t>
  </si>
  <si>
    <t>central_nervous_system(4)|skin(2)</t>
  </si>
  <si>
    <t>AGAATAAAGCTTTTGCCACAT</t>
  </si>
  <si>
    <t>ZNF714</t>
  </si>
  <si>
    <t>g.chr19:21300416C&gt;G</t>
  </si>
  <si>
    <t>uc002npo.3</t>
  </si>
  <si>
    <t>c.949C&gt;G</t>
  </si>
  <si>
    <t>c.(949-951)CAA&gt;GAA</t>
  </si>
  <si>
    <t>p.Q317E</t>
  </si>
  <si>
    <t>ZNF714_uc002npl.2_Missense_Mutation_p.Q162E|ZNF714_uc010ecp.1_Missense_Mutation_p.Q268E|ZNF714_uc002npn.2_RNA</t>
  </si>
  <si>
    <t>NM_182515</t>
  </si>
  <si>
    <t>NP_872321</t>
  </si>
  <si>
    <t>Q96N38</t>
  </si>
  <si>
    <t>ZN714_HUMAN</t>
  </si>
  <si>
    <t>zinc finger protein 714</t>
  </si>
  <si>
    <t>C2H2-type 8.</t>
  </si>
  <si>
    <t>g.chr19:21301380T&gt;C</t>
  </si>
  <si>
    <t>ZNF714_uc010ecp.1_3'UTR|ZNF714_uc002npn.2_RNA</t>
  </si>
  <si>
    <t>TGGAGAGAAATTCTACAAATG</t>
  </si>
  <si>
    <t>ZNF716</t>
  </si>
  <si>
    <t>g.chr7:57529132G&gt;A</t>
  </si>
  <si>
    <t>uc011kdi.1</t>
  </si>
  <si>
    <t>c.965G&gt;A</t>
  </si>
  <si>
    <t>c.(964-966)AGA&gt;AAA</t>
  </si>
  <si>
    <t>p.R322K</t>
  </si>
  <si>
    <t>NM_001159279</t>
  </si>
  <si>
    <t>NP_001152751</t>
  </si>
  <si>
    <t>zinc finger protein 716</t>
  </si>
  <si>
    <t>ACTGGAGAGAGACCCTACAAA</t>
  </si>
  <si>
    <t>ZNF717</t>
  </si>
  <si>
    <t>rs76346895</t>
  </si>
  <si>
    <t>g.chr3:75790810_75790811insT</t>
  </si>
  <si>
    <t>uc011bgi.1</t>
  </si>
  <si>
    <t>457_458</t>
  </si>
  <si>
    <t>c.134_135insA</t>
  </si>
  <si>
    <t>c.(133-135)ACCfs</t>
  </si>
  <si>
    <t>p.T45fs</t>
  </si>
  <si>
    <t>ZNF717_uc003dpw.3_RNA</t>
  </si>
  <si>
    <t>NM_001128223</t>
  </si>
  <si>
    <t>NP_001121695</t>
  </si>
  <si>
    <t>C9JSV9</t>
  </si>
  <si>
    <t>C9JSV9_HUMAN</t>
  </si>
  <si>
    <t>zinc finger protein 717</t>
  </si>
  <si>
    <t>CCCTGTACAGGGTCCTCTGAGC</t>
  </si>
  <si>
    <t>ZNF721</t>
  </si>
  <si>
    <t>g.chr4:437586T&gt;C</t>
  </si>
  <si>
    <t>uc003gag.2</t>
  </si>
  <si>
    <t>c.670A&gt;G</t>
  </si>
  <si>
    <t>c.(670-672)AAA&gt;GAA</t>
  </si>
  <si>
    <t>p.K224E</t>
  </si>
  <si>
    <t>ABCA11P_uc003gac.2_Intron|ABCA11P_uc003gad.2_Intron|ABCA11P_uc011buv.1_Intron|ABCA11P_uc003gae.2_Intron|ABCA11P_uc010ibd.1_Intron|ZNF721_uc003gaf.3_Missense_Mutation_p.K256E|ZNF721_uc010ibe.2_Missense_Mutation_p.K212E</t>
  </si>
  <si>
    <t>NM_133474</t>
  </si>
  <si>
    <t>NP_597731</t>
  </si>
  <si>
    <t>D9N162</t>
  </si>
  <si>
    <t>D9N162_HUMAN</t>
  </si>
  <si>
    <t>zinc finger protein 721</t>
  </si>
  <si>
    <t>CCACATTCTTTACATTTGTAG</t>
  </si>
  <si>
    <t>ZNF732</t>
  </si>
  <si>
    <t>g.chr4:264731T&gt;C</t>
  </si>
  <si>
    <t>uc011buu.1</t>
  </si>
  <si>
    <t>ZNF732_uc010ibb.1_Intron</t>
  </si>
  <si>
    <t>NM_001137608</t>
  </si>
  <si>
    <t>NP_001131080</t>
  </si>
  <si>
    <t>B4DXR9</t>
  </si>
  <si>
    <t>ZN732_HUMAN</t>
  </si>
  <si>
    <t>zinc finger protein 732</t>
  </si>
  <si>
    <t>TGTAGGGTTTTTCTCCAGTAT</t>
  </si>
  <si>
    <t>ZNF735</t>
  </si>
  <si>
    <t>g.chr7:63680589A&gt;G</t>
  </si>
  <si>
    <t>uc011kdn.1</t>
  </si>
  <si>
    <t>c.1160A&gt;G</t>
  </si>
  <si>
    <t>c.(1159-1161)GAC&gt;GGC</t>
  </si>
  <si>
    <t>p.D387G</t>
  </si>
  <si>
    <t>NM_001159524</t>
  </si>
  <si>
    <t>NP_001152996</t>
  </si>
  <si>
    <t>P0CB33</t>
  </si>
  <si>
    <t>ZN735_HUMAN</t>
  </si>
  <si>
    <t>zinc finger protein 735</t>
  </si>
  <si>
    <t>GAAGAATGTGACAAAGCTTTT</t>
  </si>
  <si>
    <t>ZNF737</t>
  </si>
  <si>
    <t>g.chr19:20727853T&gt;A</t>
  </si>
  <si>
    <t>uc002npa.2</t>
  </si>
  <si>
    <t>c.1156A&gt;T</t>
  </si>
  <si>
    <t>c.(1156-1158)ACA&gt;TCA</t>
  </si>
  <si>
    <t>p.T386S</t>
  </si>
  <si>
    <t>NM_001159293</t>
  </si>
  <si>
    <t>NP_001152765</t>
  </si>
  <si>
    <t>C9JHM3</t>
  </si>
  <si>
    <t>C9JHM3_HUMAN</t>
  </si>
  <si>
    <t>zinc finger protein 737</t>
  </si>
  <si>
    <t>CTCTTATGTGTAGTAAGGTGT</t>
  </si>
  <si>
    <t>ZNF778</t>
  </si>
  <si>
    <t>g.chr16:89294727G&gt;A</t>
  </si>
  <si>
    <t>uc002fmv.2</t>
  </si>
  <si>
    <t>c.1947G&gt;A</t>
  </si>
  <si>
    <t>c.(1945-1947)GAG&gt;GAA</t>
  </si>
  <si>
    <t>p.E649E</t>
  </si>
  <si>
    <t>ZNF778_uc010vpf.1_Intron|ZNF778_uc002fmw.1_Silent_p.E607E|ZNF778_uc010vpg.1_Silent_p.E412E</t>
  </si>
  <si>
    <t>NM_182531</t>
  </si>
  <si>
    <t>NP_872337</t>
  </si>
  <si>
    <t>Q96MU6</t>
  </si>
  <si>
    <t>ZN778_HUMAN</t>
  </si>
  <si>
    <t>zinc finger protein 778</t>
  </si>
  <si>
    <t>C2H2-type 16.</t>
  </si>
  <si>
    <t>BRCA - Breast invasive adenocarcinoma(80;0.0269)</t>
  </si>
  <si>
    <t>TATGTAACGAGTGTGGGAAAG</t>
  </si>
  <si>
    <t>ZNF782</t>
  </si>
  <si>
    <t>g.chr9:99580769C&gt;G</t>
  </si>
  <si>
    <t>uc004awp.1</t>
  </si>
  <si>
    <t>c.1536G&gt;C</t>
  </si>
  <si>
    <t>c.(1534-1536)GGG&gt;GGC</t>
  </si>
  <si>
    <t>p.G512G</t>
  </si>
  <si>
    <t>ZNF782_uc011lup.1_Silent_p.G380G</t>
  </si>
  <si>
    <t>NM_001001662</t>
  </si>
  <si>
    <t>NP_001001662</t>
  </si>
  <si>
    <t>Q6ZMW2</t>
  </si>
  <si>
    <t>ZN782_HUMAN</t>
  </si>
  <si>
    <t>zinc finger protein 782</t>
  </si>
  <si>
    <t>Acute lymphoblastic leukemia(62;0.0527)</t>
  </si>
  <si>
    <t>TGAAAGCTTTCCCACATTCAT</t>
  </si>
  <si>
    <t>ZNF799</t>
  </si>
  <si>
    <t>g.chr19:12490983G&gt;A</t>
  </si>
  <si>
    <t>uc002mts.3</t>
  </si>
  <si>
    <t>Q96GE5</t>
  </si>
  <si>
    <t>ZN799_HUMAN</t>
  </si>
  <si>
    <t>Homo sapiens cDNA clone IMAGE:30340957, **** WARNING: chimeric clone ****.</t>
  </si>
  <si>
    <t>TCTGCTGTATGATTTTTTTAT</t>
  </si>
  <si>
    <t>g.chr2:185802432G&gt;A</t>
  </si>
  <si>
    <t>p.R770Q(1)</t>
  </si>
  <si>
    <t>AGATTCTATCGAAAACGTAGA</t>
  </si>
  <si>
    <t>rs149551733</t>
  </si>
  <si>
    <t>g.chr2:185802638_185802639insG</t>
  </si>
  <si>
    <t>3109_3110</t>
  </si>
  <si>
    <t>c.2515_2516insG</t>
  </si>
  <si>
    <t>c.(2515-2517)AATfs</t>
  </si>
  <si>
    <t>p.N839fs</t>
  </si>
  <si>
    <t>CGTGAAAGACAATTCTTCCTTA</t>
  </si>
  <si>
    <t>ZNF813</t>
  </si>
  <si>
    <t>g.chr19:53994085C&gt;T</t>
  </si>
  <si>
    <t>uc002qbu.2</t>
  </si>
  <si>
    <t>c.599C&gt;T</t>
  </si>
  <si>
    <t>c.(598-600)TCG&gt;TTG</t>
  </si>
  <si>
    <t>p.S200L</t>
  </si>
  <si>
    <t>ZNF813_uc010eqq.1_Intron</t>
  </si>
  <si>
    <t>NM_001004301</t>
  </si>
  <si>
    <t>NP_001004301</t>
  </si>
  <si>
    <t>Q6ZN06</t>
  </si>
  <si>
    <t>ZN813_HUMAN</t>
  </si>
  <si>
    <t>zinc finger protein 813</t>
  </si>
  <si>
    <t>GBM - Glioblastoma multiforme(134;0.00619)</t>
  </si>
  <si>
    <t>CGGAATTCTTCGTTACTCACA</t>
  </si>
  <si>
    <t>ZNF85</t>
  </si>
  <si>
    <t>g.chr19:21132259T&gt;C</t>
  </si>
  <si>
    <t>uc002npg.3</t>
  </si>
  <si>
    <t>ZNF85_uc010ecn.2_Silent_p.P248P|ZNF85_uc010eco.2_Silent_p.P261P|ZNF85_uc002npi.2_Silent_p.P254P</t>
  </si>
  <si>
    <t>NM_003429</t>
  </si>
  <si>
    <t>NP_003420</t>
  </si>
  <si>
    <t>Q03923</t>
  </si>
  <si>
    <t>ZNF85_HUMAN</t>
  </si>
  <si>
    <t>zinc finger protein 85</t>
  </si>
  <si>
    <t>DNA binding|sequence-specific DNA binding transcription factor activity|transcription corepressor activity|zinc ion binding</t>
  </si>
  <si>
    <t>GAGAGAAACCTTACAAATGTG</t>
  </si>
  <si>
    <t>g.chr19:21132440A&gt;G</t>
  </si>
  <si>
    <t>c.1120A&gt;G</t>
  </si>
  <si>
    <t>c.(1120-1122)AAA&gt;GAA</t>
  </si>
  <si>
    <t>p.K374E</t>
  </si>
  <si>
    <t>ZNF85_uc010ecn.2_Missense_Mutation_p.K309E|ZNF85_uc010eco.2_Missense_Mutation_p.K322E|ZNF85_uc002npi.2_Missense_Mutation_p.K315E</t>
  </si>
  <si>
    <t>CAAATGTGAAAAATGTGGAAA</t>
  </si>
  <si>
    <t>ZNF90</t>
  </si>
  <si>
    <t>g.chr19:20229333C&gt;T</t>
  </si>
  <si>
    <t>uc002nor.2</t>
  </si>
  <si>
    <t>c.(970-972)CTC&gt;TTC</t>
  </si>
  <si>
    <t>p.L324F</t>
  </si>
  <si>
    <t>ZNF90_uc002nos.1_Intron|ZNF90_uc002not.1_Intron</t>
  </si>
  <si>
    <t>NM_007138</t>
  </si>
  <si>
    <t>NP_009069</t>
  </si>
  <si>
    <t>Q03938</t>
  </si>
  <si>
    <t>ZNF90_HUMAN</t>
  </si>
  <si>
    <t>zinc finger protein 90</t>
  </si>
  <si>
    <t>Golgi apparatus|nucleus</t>
  </si>
  <si>
    <t>AGCCTTCAAGCTCTCCTCAAT</t>
  </si>
  <si>
    <t>ZNF91</t>
  </si>
  <si>
    <t>g.chr19:23542628C&gt;T</t>
  </si>
  <si>
    <t>uc002nre.2</t>
  </si>
  <si>
    <t>c.3153G&gt;A</t>
  </si>
  <si>
    <t>c.(3151-3153)AAG&gt;AAA</t>
  </si>
  <si>
    <t>p.K1051K</t>
  </si>
  <si>
    <t>ZNF91_uc002nrd.2_5'Flank|ZNF91_uc010xrj.1_Silent_p.K1019K</t>
  </si>
  <si>
    <t>NM_003430</t>
  </si>
  <si>
    <t>NP_003421</t>
  </si>
  <si>
    <t>Q05481</t>
  </si>
  <si>
    <t>ZNF91_HUMAN</t>
  </si>
  <si>
    <t>zinc finger protein 91</t>
  </si>
  <si>
    <t>C2H2-type 33.</t>
  </si>
  <si>
    <t>all_lung(12;0.0349)|Lung NSC(12;0.0538)|all_epithelial(12;0.0611)</t>
  </si>
  <si>
    <t>ATTCTTCACACTTGTAAGGTT</t>
  </si>
  <si>
    <t>g.chr19:23543296T&gt;C</t>
  </si>
  <si>
    <t>c.2485A&gt;G</t>
  </si>
  <si>
    <t>c.(2485-2487)AAA&gt;GAA</t>
  </si>
  <si>
    <t>p.K829E</t>
  </si>
  <si>
    <t>ZNF91_uc002nrd.2_5'Flank|ZNF91_uc010xrj.1_Missense_Mutation_p.K797E</t>
  </si>
  <si>
    <t>C2H2-type 25.</t>
  </si>
  <si>
    <t>ZNF92</t>
  </si>
  <si>
    <t>g.chr7:64864643A&gt;G</t>
  </si>
  <si>
    <t>uc003ttz.2</t>
  </si>
  <si>
    <t>c.1616A&gt;G</t>
  </si>
  <si>
    <t>c.(1615-1617)TAT&gt;TGT</t>
  </si>
  <si>
    <t>p.Y539C</t>
  </si>
  <si>
    <t>ZNF92_uc003tua.2_Missense_Mutation_p.Y470C|ZNF92_uc010kzu.2_Missense_Mutation_p.Y507C|ZNF92_uc003tub.2_Missense_Mutation_p.Y463C</t>
  </si>
  <si>
    <t>NM_152626</t>
  </si>
  <si>
    <t>NP_689839</t>
  </si>
  <si>
    <t>Q03936</t>
  </si>
  <si>
    <t>ZNF92_HUMAN</t>
  </si>
  <si>
    <t>zinc finger protein 92 isoform 2</t>
  </si>
  <si>
    <t>C2H2-type 15; degenerate.</t>
  </si>
  <si>
    <t>CCCTACAAATATGAAGAATGT</t>
  </si>
  <si>
    <t>ZNF98</t>
  </si>
  <si>
    <t>g.chr19:22574923G&gt;A</t>
  </si>
  <si>
    <t>uc002nqt.2</t>
  </si>
  <si>
    <t>c.1114C&gt;T</t>
  </si>
  <si>
    <t>c.(1114-1116)CAT&gt;TAT</t>
  </si>
  <si>
    <t>p.H372Y</t>
  </si>
  <si>
    <t>NM_001098626</t>
  </si>
  <si>
    <t>NP_001092096</t>
  </si>
  <si>
    <t>A6NK75</t>
  </si>
  <si>
    <t>ZNF98_HUMAN</t>
  </si>
  <si>
    <t>zinc finger protein 98</t>
  </si>
  <si>
    <t>all_cancers(12;0.0536)|all_lung(12;0.00187)|Lung NSC(12;0.0019)|all_epithelial(12;0.00542)|Hepatocellular(1079;0.244)</t>
  </si>
  <si>
    <t>TCTCCAGAATGAATTCTCTTA</t>
  </si>
  <si>
    <t>ZNF99</t>
  </si>
  <si>
    <t>g.chr19:22939793C&gt;T</t>
  </si>
  <si>
    <t>uc010xrh.1</t>
  </si>
  <si>
    <t>c.2538G&gt;A</t>
  </si>
  <si>
    <t>c.(2536-2538)AGG&gt;AGA</t>
  </si>
  <si>
    <t>p.R846R</t>
  </si>
  <si>
    <t>NM_001080409</t>
  </si>
  <si>
    <t>NP_001073878</t>
  </si>
  <si>
    <t>zinc finger protein 99</t>
  </si>
  <si>
    <t>Lung NSC(12;0.0207)|all_lung(12;0.0214)|all_epithelial(12;0.102)</t>
  </si>
  <si>
    <t>TCTTATGTTTCCTAAGGGCTG</t>
  </si>
  <si>
    <t>g.chr19:22940607T&gt;C</t>
  </si>
  <si>
    <t>c.1831A&gt;G</t>
  </si>
  <si>
    <t>c.(1831-1833)AAG&gt;GAG</t>
  </si>
  <si>
    <t>p.K611E</t>
  </si>
  <si>
    <t>TAGGGTTTCTTTCCAGTATGA</t>
  </si>
  <si>
    <t>ZZEF1</t>
  </si>
  <si>
    <t>g.chr17:3920604G&gt;A</t>
  </si>
  <si>
    <t>uc002fxe.2</t>
  </si>
  <si>
    <t>ZZEF1_uc002fxg.1_5'UTR</t>
  </si>
  <si>
    <t>NM_015113</t>
  </si>
  <si>
    <t>NP_055928</t>
  </si>
  <si>
    <t>O43149</t>
  </si>
  <si>
    <t>ZZEF1_HUMAN</t>
  </si>
  <si>
    <t>zinc finger, ZZ type with EF hand domain 1</t>
  </si>
  <si>
    <t>calcium ion binding|zinc ion binding</t>
  </si>
  <si>
    <t>CTCACTGGAGGAAGCCTGTGG</t>
  </si>
  <si>
    <t>A1BG</t>
  </si>
  <si>
    <t>g.chr19:58863613C&gt;T</t>
  </si>
  <si>
    <t>uc002qsd.3</t>
  </si>
  <si>
    <t>NCRNA00181_uc002qse.2_Intron|A1BG_uc002qsf.1_Intron|NCRNA00181_uc002qsg.2_RNA</t>
  </si>
  <si>
    <t>NM_130786</t>
  </si>
  <si>
    <t>NP_570602</t>
  </si>
  <si>
    <t>P04217</t>
  </si>
  <si>
    <t>A1BG_HUMAN</t>
  </si>
  <si>
    <t>alpha 1B-glycoprotein precursor</t>
  </si>
  <si>
    <t>all_cancers(17;3.04e-16)|all_epithelial(17;7.77e-12)|Lung NSC(17;3.25e-05)|Colorectal(82;5.46e-05)|all_lung(17;0.000129)|all_neural(62;0.0182)|Ovarian(87;0.0443)|Breast(46;0.0889)|Renal(17;0.157)</t>
  </si>
  <si>
    <t>UCEC - Uterine corpus endometrioid carcinoma (67;0.168)|GBM - Glioblastoma multiforme(193;0.0269)</t>
  </si>
  <si>
    <t>GTATCCTCCTCCCCCAGCAGC</t>
  </si>
  <si>
    <t>g.chr12:9241829C&gt;T</t>
  </si>
  <si>
    <t>c.2737G&gt;A</t>
  </si>
  <si>
    <t>c.(2737-2739)GAA&gt;AAA</t>
  </si>
  <si>
    <t>p.E913K</t>
  </si>
  <si>
    <t>A2M_uc009zgk.1_Missense_Mutation_p.E763K</t>
  </si>
  <si>
    <t>AATGTTGTTTCCTTCTCTAGT</t>
  </si>
  <si>
    <t>A4GALT</t>
  </si>
  <si>
    <t>g.chr22:43089418G&gt;A</t>
  </si>
  <si>
    <t>uc003bdb.2</t>
  </si>
  <si>
    <t>c.540C&gt;T</t>
  </si>
  <si>
    <t>c.(538-540)ATC&gt;ATT</t>
  </si>
  <si>
    <t>p.I180I</t>
  </si>
  <si>
    <t>A4GALT_uc010gzd.2_Silent_p.I180I</t>
  </si>
  <si>
    <t>NM_017436</t>
  </si>
  <si>
    <t>NP_059132</t>
  </si>
  <si>
    <t>Q9NPC4</t>
  </si>
  <si>
    <t>A4GAT_HUMAN</t>
  </si>
  <si>
    <t>alpha 1,4-galactosyltransferase</t>
  </si>
  <si>
    <t>glycosphingolipid biosynthetic process|plasma membrane organization</t>
  </si>
  <si>
    <t>Golgi stack|integral to Golgi membrane|membrane fraction</t>
  </si>
  <si>
    <t>lactosylceramide 4-alpha-galactosyltransferase activity</t>
  </si>
  <si>
    <t>ACATGAGTGCGATCCTGGAGG</t>
  </si>
  <si>
    <t>AACS</t>
  </si>
  <si>
    <t>g.chr12:125621392G&gt;A</t>
  </si>
  <si>
    <t>uc001uhc.2</t>
  </si>
  <si>
    <t>c.1863G&gt;A</t>
  </si>
  <si>
    <t>c.(1861-1863)CTG&gt;CTA</t>
  </si>
  <si>
    <t>p.L621L</t>
  </si>
  <si>
    <t>AACS_uc001uhd.2_Intron|AACS_uc009zyh.2_RNA|AACS_uc009zyi.2_Silent_p.L219L</t>
  </si>
  <si>
    <t>NM_023928</t>
  </si>
  <si>
    <t>NP_076417</t>
  </si>
  <si>
    <t>Q86V21</t>
  </si>
  <si>
    <t>AACS_HUMAN</t>
  </si>
  <si>
    <t>acetoacetyl-CoA synthetase</t>
  </si>
  <si>
    <t>acetoacetate-CoA ligase activity|ATP binding</t>
  </si>
  <si>
    <t>ovary(1)|liver(1)|central_nervous_system(1)</t>
  </si>
  <si>
    <t>OV - Ovarian serous cystadenocarcinoma(86;9.82e-05)|Epithelial(86;0.000642)|all cancers(50;0.00843)</t>
  </si>
  <si>
    <t>GCCTCATCCTGGAAACCAAGG</t>
  </si>
  <si>
    <t>AADACL2</t>
  </si>
  <si>
    <t>g.chr3:151463437G&gt;A</t>
  </si>
  <si>
    <t>uc003ezc.2</t>
  </si>
  <si>
    <t>AADACL2_uc010hvn.2_5'UTR</t>
  </si>
  <si>
    <t>NM_207365</t>
  </si>
  <si>
    <t>NP_997248</t>
  </si>
  <si>
    <t>Q6P093</t>
  </si>
  <si>
    <t>ADCL2_HUMAN</t>
  </si>
  <si>
    <t>arylacetamide deacetylase-like 2 precursor</t>
  </si>
  <si>
    <t>LUSC - Lung squamous cell carcinoma(72;0.0394)|Lung(72;0.0813)</t>
  </si>
  <si>
    <t>GACAGTTCTGGGGGCAATTTA</t>
  </si>
  <si>
    <t>ABCA2</t>
  </si>
  <si>
    <t>g.chr9:139904529G&gt;A</t>
  </si>
  <si>
    <t>uc011mem.1</t>
  </si>
  <si>
    <t>c.6398C&gt;T</t>
  </si>
  <si>
    <t>c.(6397-6399)CCG&gt;CTG</t>
  </si>
  <si>
    <t>p.P2133L</t>
  </si>
  <si>
    <t>ABCA2_uc011mel.1_Missense_Mutation_p.P2134L|ABCA2_uc004ckl.1_Missense_Mutation_p.P2064L|ABCA2_uc004ckm.1_Missense_Mutation_p.P2164L</t>
  </si>
  <si>
    <t>NM_001606</t>
  </si>
  <si>
    <t>NP_001597</t>
  </si>
  <si>
    <t>Q9BZC7</t>
  </si>
  <si>
    <t>ABCA2_HUMAN</t>
  </si>
  <si>
    <t>ATP-binding cassette, sub-family A, member 2</t>
  </si>
  <si>
    <t>cholesterol homeostasis|lipid metabolic process|regulation of intracellular cholesterol transport|regulation of transcription from RNA polymerase II promoter|response to drug|response to steroid hormone stimulus</t>
  </si>
  <si>
    <t>ATP-binding cassette (ABC) transporter complex|cytoplasmic membrane-bounded vesicle|endosome|integral to membrane|microtubule organizing center</t>
  </si>
  <si>
    <t>all_cancers(76;0.16)</t>
  </si>
  <si>
    <t>STAD - Stomach adenocarcinoma(284;0.123)</t>
  </si>
  <si>
    <t>OV - Ovarian serous cystadenocarcinoma(145;2.94e-05)|Epithelial(140;0.00048)</t>
  </si>
  <si>
    <t>GTCACACTGCGGGCAGTAGCC</t>
  </si>
  <si>
    <t>g.chr1:94474318C&gt;T</t>
  </si>
  <si>
    <t>c.5824G&gt;A</t>
  </si>
  <si>
    <t>c.(5824-5826)GAA&gt;AAA</t>
  </si>
  <si>
    <t>p.E1942K</t>
  </si>
  <si>
    <t>ABCA4_uc001dqi.1_Missense_Mutation_p.E61K</t>
  </si>
  <si>
    <t>ABC transporter 2.|Cytoplasmic.</t>
  </si>
  <si>
    <t>TTGGTTAGTTCATGTAGCCTT</t>
  </si>
  <si>
    <t>ABCA6</t>
  </si>
  <si>
    <t>g.chr17:67111048G&gt;A</t>
  </si>
  <si>
    <t>uc002jhw.1</t>
  </si>
  <si>
    <t>c.1637C&gt;T</t>
  </si>
  <si>
    <t>c.(1636-1638)TCT&gt;TTT</t>
  </si>
  <si>
    <t>p.S546F</t>
  </si>
  <si>
    <t>ABCA6_uc002jhx.1_5'UTR</t>
  </si>
  <si>
    <t>NM_080284</t>
  </si>
  <si>
    <t>NP_525023</t>
  </si>
  <si>
    <t>Q8N139</t>
  </si>
  <si>
    <t>ABCA6_HUMAN</t>
  </si>
  <si>
    <t>ATP-binding cassette, sub-family A, member 6</t>
  </si>
  <si>
    <t>upper_aerodigestive_tract(2)|large_intestine(2)|ovary(2)|skin(1)</t>
  </si>
  <si>
    <t>Breast(10;5.65e-12)</t>
  </si>
  <si>
    <t>TTGCATTTCAGAGAGATTTTT</t>
  </si>
  <si>
    <t>g.chr17:66979870G&gt;A</t>
  </si>
  <si>
    <t>c.4620C&gt;T</t>
  </si>
  <si>
    <t>c.(4618-4620)CCC&gt;CCT</t>
  </si>
  <si>
    <t>p.P1540P</t>
  </si>
  <si>
    <t>ABCA9_uc010dez.2_Silent_p.P1502P</t>
  </si>
  <si>
    <t>GAGCAGCCTGGGGGAAAAGCC</t>
  </si>
  <si>
    <t>g.chr17:67041440C&gt;T</t>
  </si>
  <si>
    <t>c.(340-342)ATG&gt;ATA</t>
  </si>
  <si>
    <t>p.M114I</t>
  </si>
  <si>
    <t>ABCA9_uc010dez.2_Missense_Mutation_p.M114I|ABCA9_uc002jhv.2_Missense_Mutation_p.M114I</t>
  </si>
  <si>
    <t>CCAATTCATCCATGCTTTTTT</t>
  </si>
  <si>
    <t>ABCC4</t>
  </si>
  <si>
    <t>g.chr13:95829986C&gt;T</t>
  </si>
  <si>
    <t>uc001vmd.3</t>
  </si>
  <si>
    <t>c.1702G&gt;A</t>
  </si>
  <si>
    <t>c.(1702-1704)GAA&gt;AAA</t>
  </si>
  <si>
    <t>p.E568K</t>
  </si>
  <si>
    <t>ABCC4_uc010afk.2_Missense_Mutation_p.E568K|ABCC4_uc001vme.2_Missense_Mutation_p.E568K|ABCC4_uc010tih.1_Missense_Mutation_p.E493K|ABCC4_uc001vmf.2_Missense_Mutation_p.E525K|ABCC4_uc010afl.1_Missense_Mutation_p.E525K|ABCC4_uc010afm.1_Missense_Mutation_p.E581K</t>
  </si>
  <si>
    <t>NM_005845</t>
  </si>
  <si>
    <t>NP_005836</t>
  </si>
  <si>
    <t>O15439</t>
  </si>
  <si>
    <t>MRP4_HUMAN</t>
  </si>
  <si>
    <t>ATP-binding cassette, sub-family C, member 4</t>
  </si>
  <si>
    <t>integral to membrane|membrane fraction|plasma membrane|platelet dense granule membrane</t>
  </si>
  <si>
    <t>15-hydroxyprostaglandin dehydrogenase (NAD+) activity|ATP binding|ATPase activity, coupled to transmembrane movement of ions, phosphorylative mechanism|chloride channel activity</t>
  </si>
  <si>
    <t>central_nervous_system(3)|skin(1)</t>
  </si>
  <si>
    <t>all_neural(89;0.0878)|Medulloblastoma(90;0.163)</t>
  </si>
  <si>
    <t>Cefazolin(DB01327)</t>
  </si>
  <si>
    <t>CTGCTAACTTCCGCATCTACT</t>
  </si>
  <si>
    <t>ABCC6</t>
  </si>
  <si>
    <t>g.chr16:16248805C&gt;T</t>
  </si>
  <si>
    <t>uc002den.3</t>
  </si>
  <si>
    <t>c.3966G&gt;A</t>
  </si>
  <si>
    <t>c.(3964-3966)GGG&gt;GGA</t>
  </si>
  <si>
    <t>p.G1322G</t>
  </si>
  <si>
    <t>ABCC6_uc010bvo.2_RNA|ABCC6_uc002dem.2_Silent_p.G74G</t>
  </si>
  <si>
    <t>NM_001171</t>
  </si>
  <si>
    <t>NP_001162</t>
  </si>
  <si>
    <t>O95255</t>
  </si>
  <si>
    <t>MRP6_HUMAN</t>
  </si>
  <si>
    <t>ATP-binding cassette, sub-family C, member 6</t>
  </si>
  <si>
    <t>Cytoplasmic (By similarity).|ABC transporter 2.</t>
  </si>
  <si>
    <t>response to drug|visual perception</t>
  </si>
  <si>
    <t>UCEC - Uterine corpus endometrioid carcinoma (3;0.123)</t>
  </si>
  <si>
    <t>CGATCCAGATCCCACCCTCAG</t>
  </si>
  <si>
    <t>g.chr16:16259771G&gt;A</t>
  </si>
  <si>
    <t>c.3015C&gt;T</t>
  </si>
  <si>
    <t>c.(3013-3015)TCC&gt;TCT</t>
  </si>
  <si>
    <t>p.S1005S</t>
  </si>
  <si>
    <t>ABCC6_uc010bvo.2_RNA</t>
  </si>
  <si>
    <t>Helical; Name=13; (By similarity).|ABC transmembrane type-1 2.</t>
  </si>
  <si>
    <t>CCGCAGCCATGGAGGCAAACA</t>
  </si>
  <si>
    <t>g.chr16:16263531C&gt;T</t>
  </si>
  <si>
    <t>c.2967G&gt;A</t>
  </si>
  <si>
    <t>c.(2965-2967)GGG&gt;GGA</t>
  </si>
  <si>
    <t>p.G989G</t>
  </si>
  <si>
    <t>ABC transmembrane type-1 2.|Extracellular (By similarity).</t>
  </si>
  <si>
    <t>GCCCGAAGATCCCGCCACGCA</t>
  </si>
  <si>
    <t>rs59206042</t>
  </si>
  <si>
    <t>g.chr16:16269775G&gt;T</t>
  </si>
  <si>
    <t>c.2659C&gt;A</t>
  </si>
  <si>
    <t>c.(2659-2661)CGC&gt;AGC</t>
  </si>
  <si>
    <t>p.R887S</t>
  </si>
  <si>
    <t>CACCTCTCGCGTCTAAGCTCG</t>
  </si>
  <si>
    <t>ABCC9</t>
  </si>
  <si>
    <t>g.chr12:21960343G&gt;A</t>
  </si>
  <si>
    <t>uc001rfi.1</t>
  </si>
  <si>
    <t>c.4386C&gt;T</t>
  </si>
  <si>
    <t>c.(4384-4386)GCC&gt;GCT</t>
  </si>
  <si>
    <t>p.A1462A</t>
  </si>
  <si>
    <t>ABCC9_uc001rfh.2_Silent_p.A1462A|ABCC9_uc001rfj.1_Silent_p.A1426A|ABCC9_uc001rfg.2_5'UTR</t>
  </si>
  <si>
    <t>NM_005691</t>
  </si>
  <si>
    <t>NP_005682</t>
  </si>
  <si>
    <t>O60706</t>
  </si>
  <si>
    <t>ABCC9_HUMAN</t>
  </si>
  <si>
    <t>ATP-binding cassette, sub-family C, member 9</t>
  </si>
  <si>
    <t>Cytoplasmic (Potential).|ABC transporter 2.</t>
  </si>
  <si>
    <t>defense response to virus|potassium ion import</t>
  </si>
  <si>
    <t>ATP-sensitive potassium channel complex</t>
  </si>
  <si>
    <t>ATP binding|ATPase activity, coupled to transmembrane movement of substances|potassium channel regulator activity|sulfonylurea receptor activity</t>
  </si>
  <si>
    <t>Adenosine triphosphate(DB00171)|Glibenclamide(DB01016)</t>
  </si>
  <si>
    <t>TGCGGACAAAGGCCCTGGCAA</t>
  </si>
  <si>
    <t>g.chr12:22069928C&gt;T</t>
  </si>
  <si>
    <t>c.516G&gt;A</t>
  </si>
  <si>
    <t>c.(514-516)ATG&gt;ATA</t>
  </si>
  <si>
    <t>p.M172I</t>
  </si>
  <si>
    <t>ABCC9_uc001rfh.2_Missense_Mutation_p.M172I|ABCC9_uc001rfj.1_Missense_Mutation_p.M172I</t>
  </si>
  <si>
    <t>AGATGACCATCATGCCTGTGA</t>
  </si>
  <si>
    <t>ABI1</t>
  </si>
  <si>
    <t>g.chr10:27040624_27040626delTGG</t>
  </si>
  <si>
    <t>uc001isx.2</t>
  </si>
  <si>
    <t>1419_1421</t>
  </si>
  <si>
    <t>c.1252_1254delCCA</t>
  </si>
  <si>
    <t>c.(1252-1254)CCAdel</t>
  </si>
  <si>
    <t>p.P418del</t>
  </si>
  <si>
    <t>ABI1_uc001ite.2_In_Frame_Del_p.P356del|ABI1_uc010qdh.1_In_Frame_Del_p.P298del|ABI1_uc010qdi.1_In_Frame_Del_p.P239del|ABI1_uc001isy.2_In_Frame_Del_p.P391del|ABI1_uc001ita.2_In_Frame_Del_p.P362del|ABI1_uc001isz.2_In_Frame_Del_p.P386del|ABI1_uc001itb.2_In_Frame_Del_p.P406del|ABI1_uc001itc.2_In_Frame_Del_p.P390del|ABI1_uc010qdj.1_In_Frame_Del_p.P332del|ABI1_uc001itd.2_In_Frame_Del_p.P361del|ABI1_uc010qdk.1_In_Frame_Del_p.P303del|ABI1_uc010qdg.1_In_Frame_Del_p.P228del</t>
  </si>
  <si>
    <t>NM_005470</t>
  </si>
  <si>
    <t>NP_005461</t>
  </si>
  <si>
    <t>Q8IZP0</t>
  </si>
  <si>
    <t>ABI1_HUMAN</t>
  </si>
  <si>
    <t>abl-interactor 1 isoform a</t>
  </si>
  <si>
    <t>actin polymerization or depolymerization|cellular component movement|negative regulation of cell proliferation|peptidyl-tyrosine phosphorylation|transmembrane receptor protein tyrosine kinase signaling pathway</t>
  </si>
  <si>
    <t>cell junction|cytoskeleton|cytosol|endoplasmic reticulum|filopodium|growth cone|lamellipodium|nucleus|soluble fraction|synapse|synaptosome</t>
  </si>
  <si>
    <t>CATAATCCACTGGTGGTGGTGGT</t>
  </si>
  <si>
    <t>ABI3</t>
  </si>
  <si>
    <t>g.chr17:47297645C&gt;T</t>
  </si>
  <si>
    <t>uc002iop.1</t>
  </si>
  <si>
    <t>c.759C&gt;T</t>
  </si>
  <si>
    <t>c.(757-759)TTC&gt;TTT</t>
  </si>
  <si>
    <t>p.F253F</t>
  </si>
  <si>
    <t>ABI3_uc002ioq.1_Silent_p.F247F</t>
  </si>
  <si>
    <t>NM_016428</t>
  </si>
  <si>
    <t>NP_057512</t>
  </si>
  <si>
    <t>Q9P2A4</t>
  </si>
  <si>
    <t>ABI3_HUMAN</t>
  </si>
  <si>
    <t>NESH protein isoform 1</t>
  </si>
  <si>
    <t>cellular component movement|regulation of cell migration</t>
  </si>
  <si>
    <t>cytoplasm|lamellipodium</t>
  </si>
  <si>
    <t>Epithelial(5;6.37e-06)|all cancers(6;6.36e-05)</t>
  </si>
  <si>
    <t>TCGAGGTGTTCCAGCGGCCTC</t>
  </si>
  <si>
    <t>HNSCC(55;0.14)</t>
  </si>
  <si>
    <t>ABO</t>
  </si>
  <si>
    <t>g.chr9:136137531G&gt;A</t>
  </si>
  <si>
    <t>uc004cda.1</t>
  </si>
  <si>
    <t>c.(67-69)TTC&gt;TTT</t>
  </si>
  <si>
    <t>p.F23F</t>
  </si>
  <si>
    <t>ABO_uc010naf.1_5'UTR|ABO_uc011mcz.1_5'UTR|ABO_uc010nag.1_Intron</t>
  </si>
  <si>
    <t>NM_020469</t>
  </si>
  <si>
    <t>NP_065202</t>
  </si>
  <si>
    <t>P16442</t>
  </si>
  <si>
    <t>BGAT_HUMAN</t>
  </si>
  <si>
    <t>ABO blood group (alpha</t>
  </si>
  <si>
    <t>extracellular region|Golgi cisterna membrane|integral to Golgi membrane</t>
  </si>
  <si>
    <t>fucosylgalactoside 3-alpha-galactosyltransferase activity|glycoprotein-fucosylgalactoside alpha-N-acetylgalactosaminyltransferase activity|metal ion binding</t>
  </si>
  <si>
    <t>OV - Ovarian serous cystadenocarcinoma(145;5.82e-06)|Epithelial(140;3.45e-05)</t>
  </si>
  <si>
    <t>GCATTATTAGGAAAAGGATCA</t>
  </si>
  <si>
    <t>ABTB2</t>
  </si>
  <si>
    <t>g.chr11:34194727G&gt;A</t>
  </si>
  <si>
    <t>uc001mvl.1</t>
  </si>
  <si>
    <t>c.814C&gt;T</t>
  </si>
  <si>
    <t>c.(814-816)CTG&gt;TTG</t>
  </si>
  <si>
    <t>NM_145804</t>
  </si>
  <si>
    <t>NP_665803</t>
  </si>
  <si>
    <t>Q8N961</t>
  </si>
  <si>
    <t>ABTB2_HUMAN</t>
  </si>
  <si>
    <t>ankyrin repeat and BTB (POZ) domain containing</t>
  </si>
  <si>
    <t>Acute lymphoblastic leukemia(5;0.0508)|all_hematologic(20;0.0691)</t>
  </si>
  <si>
    <t>TCACAGTCCAGACCAGGCAGC</t>
  </si>
  <si>
    <t>ACAA1</t>
  </si>
  <si>
    <t>g.chr3:38164614C&gt;T</t>
  </si>
  <si>
    <t>uc003cht.2</t>
  </si>
  <si>
    <t>ACAA1_uc003chu.2_Intron|ACAA1_uc010hgy.2_Intron|ACAA1_uc010hgz.2_Intron|ACAA1_uc003chv.2_Intron</t>
  </si>
  <si>
    <t>NM_001607</t>
  </si>
  <si>
    <t>NP_001598</t>
  </si>
  <si>
    <t>P09110</t>
  </si>
  <si>
    <t>THIK_HUMAN</t>
  </si>
  <si>
    <t>acetyl-Coenzyme A acyltransferase 1 isoform a</t>
  </si>
  <si>
    <t>fatty acid beta-oxidation using acyl-CoA oxidase|generation of precursor metabolites and energy</t>
  </si>
  <si>
    <t>acetyl-CoA C-acyltransferase activity|protein binding</t>
  </si>
  <si>
    <t>KIRC - Kidney renal clear cell carcinoma(284;0.0523)|Kidney(284;0.0657)</t>
  </si>
  <si>
    <t>TCCGTATGCCCTGTGAAAACA</t>
  </si>
  <si>
    <t>g.chr3:38167138C&gt;T</t>
  </si>
  <si>
    <t>c.1117G&gt;A</t>
  </si>
  <si>
    <t>c.(1117-1119)GTG&gt;ATG</t>
  </si>
  <si>
    <t>p.V373M</t>
  </si>
  <si>
    <t>ACAA1_uc003chu.2_Missense_Mutation_p.V280M|ACAA1_uc010hgy.2_Missense_Mutation_p.V332M|ACAA1_uc010hgz.2_Intron|ACAA1_uc003chv.2_Missense_Mutation_p.V221M</t>
  </si>
  <si>
    <t>CCTAAGGCCACTGCACCCCCC</t>
  </si>
  <si>
    <t>g.chr3:38167184C&gt;A</t>
  </si>
  <si>
    <t>c.1071G&gt;T</t>
  </si>
  <si>
    <t>c.(1069-1071)GAG&gt;GAT</t>
  </si>
  <si>
    <t>p.E357D</t>
  </si>
  <si>
    <t>ACAA1_uc003chu.2_Missense_Mutation_p.E264D|ACAA1_uc010hgy.2_Missense_Mutation_p.E316D|ACAA1_uc010hgz.2_Intron|ACAA1_uc003chv.2_Missense_Mutation_p.E205D</t>
  </si>
  <si>
    <t>GTCGTAGCTTCTCCACACAGT</t>
  </si>
  <si>
    <t>ACACA</t>
  </si>
  <si>
    <t>g.chr17:35486393G&gt;A</t>
  </si>
  <si>
    <t>uc002hnm.2</t>
  </si>
  <si>
    <t>c.5731C&gt;T</t>
  </si>
  <si>
    <t>c.(5731-5733)CCT&gt;TCT</t>
  </si>
  <si>
    <t>p.P1911S</t>
  </si>
  <si>
    <t>ACACA_uc002hnk.2_Missense_Mutation_p.P1833S|ACACA_uc002hnl.2_Missense_Mutation_p.P1853S|ACACA_uc002hnn.2_Missense_Mutation_p.P1911S|ACACA_uc002hno.2_Missense_Mutation_p.P1948S|ACACA_uc010cuy.2_Missense_Mutation_p.P556S|ACACA_uc010wdc.1_Missense_Mutation_p.P37S</t>
  </si>
  <si>
    <t>NM_198836</t>
  </si>
  <si>
    <t>NP_942133</t>
  </si>
  <si>
    <t>Q13085</t>
  </si>
  <si>
    <t>ACACA_HUMAN</t>
  </si>
  <si>
    <t>acetyl-Coenzyme A carboxylase alpha isoform 2</t>
  </si>
  <si>
    <t>Carboxyltransferase.</t>
  </si>
  <si>
    <t>acetyl-CoA metabolic process|energy reserve metabolic process|fatty acid biosynthetic process|long-chain fatty-acyl-CoA biosynthetic process|positive regulation of cellular metabolic process|protein homotetramerization|triglyceride biosynthetic process</t>
  </si>
  <si>
    <t>Breast(25;0.00157)|Ovarian(249;0.15)</t>
  </si>
  <si>
    <t>TTCAGAAGAGGAACTGAACTG</t>
  </si>
  <si>
    <t>g.chr17:35506823G&gt;A</t>
  </si>
  <si>
    <t>c.5533C&gt;T</t>
  </si>
  <si>
    <t>c.(5533-5535)CAC&gt;TAC</t>
  </si>
  <si>
    <t>p.H1845Y</t>
  </si>
  <si>
    <t>ACACA_uc002hnk.2_Missense_Mutation_p.H1767Y|ACACA_uc002hnl.2_Missense_Mutation_p.H1787Y|ACACA_uc002hnn.2_Missense_Mutation_p.H1845Y|ACACA_uc002hno.2_Missense_Mutation_p.H1882Y|ACACA_uc010cuy.2_Missense_Mutation_p.H490Y|ACACA_uc010wdc.1_5'UTR</t>
  </si>
  <si>
    <t>AGAATTAAGTGAGAATTCTCA</t>
  </si>
  <si>
    <t>g.chr12:109690822C&gt;T</t>
  </si>
  <si>
    <t>c.5904C&gt;T</t>
  </si>
  <si>
    <t>c.(5902-5904)GTC&gt;GTT</t>
  </si>
  <si>
    <t>p.V1968V</t>
  </si>
  <si>
    <t>ACACB_uc001toc.2_Silent_p.V1968V|ACACB_uc010sxl.1_RNA|ACACB_uc001tod.2_RNA|ACACB_uc010sxm.1_Silent_p.V634V</t>
  </si>
  <si>
    <t>CAAAGCAGGTCCTGGGAAGAG</t>
  </si>
  <si>
    <t>ACAD10</t>
  </si>
  <si>
    <t>g.chr12:112150418C&gt;T</t>
  </si>
  <si>
    <t>uc001tsq.2</t>
  </si>
  <si>
    <t>c.(805-807)TCC&gt;TCT</t>
  </si>
  <si>
    <t>p.S269S</t>
  </si>
  <si>
    <t>ACAD10_uc001tso.3_Silent_p.S269S|ACAD10_uc001tsp.2_Silent_p.S269S|ACAD10_uc009zvx.2_Silent_p.S300S|ACAD10_uc001tsr.2_Silent_p.S7S|ACAD10_uc001tss.1_5'Flank</t>
  </si>
  <si>
    <t>NM_025247</t>
  </si>
  <si>
    <t>NP_079523</t>
  </si>
  <si>
    <t>Q6JQN1</t>
  </si>
  <si>
    <t>ACD10_HUMAN</t>
  </si>
  <si>
    <t>acyl-Coenzyme A dehydrogenase family, member 10</t>
  </si>
  <si>
    <t>acyl-CoA dehydrogenase activity|flavin adenine dinucleotide binding|hydrolase activity|transferase activity, transferring phosphorus-containing groups</t>
  </si>
  <si>
    <t>CGAAAGATTCCTTGCAGAAGT</t>
  </si>
  <si>
    <t>ACCN2</t>
  </si>
  <si>
    <t>g.chr12:50471080G&gt;A</t>
  </si>
  <si>
    <t>uc001rvw.2</t>
  </si>
  <si>
    <t>c.643G&gt;A</t>
  </si>
  <si>
    <t>c.(643-645)GGC&gt;AGC</t>
  </si>
  <si>
    <t>p.G215S</t>
  </si>
  <si>
    <t>ACCN2_uc001rvv.2_Missense_Mutation_p.G215S|ACCN2_uc009zln.2_Missense_Mutation_p.G6S|ACCN2_uc009zlo.2_Missense_Mutation_p.G215S</t>
  </si>
  <si>
    <t>NM_001095</t>
  </si>
  <si>
    <t>NP_001086</t>
  </si>
  <si>
    <t>P78348</t>
  </si>
  <si>
    <t>ACCN2_HUMAN</t>
  </si>
  <si>
    <t>amiloride-sensitive cation channel 2, neuronal</t>
  </si>
  <si>
    <t>calcium ion transport|response to pH|signal transduction</t>
  </si>
  <si>
    <t>GGGTGGGACGGGCAATGGGCT</t>
  </si>
  <si>
    <t>ACE</t>
  </si>
  <si>
    <t>g.chr17:61566351C&gt;T</t>
  </si>
  <si>
    <t>uc002jau.1</t>
  </si>
  <si>
    <t>c.2499C&gt;T</t>
  </si>
  <si>
    <t>c.(2497-2499)TCC&gt;TCT</t>
  </si>
  <si>
    <t>p.S833S</t>
  </si>
  <si>
    <t>ACE_uc002jav.1_Silent_p.S259S|ACE_uc010ddv.1_Silent_p.S60S|ACE_uc010wpj.1_Silent_p.S259S|ACE_uc002jaw.1_RNA|ACE_uc010wpk.1_Intron</t>
  </si>
  <si>
    <t>NM_000789</t>
  </si>
  <si>
    <t>NP_000780</t>
  </si>
  <si>
    <t>P12821</t>
  </si>
  <si>
    <t>ACE_HUMAN</t>
  </si>
  <si>
    <t>angiotensin I converting enzyme 1 isoform 1</t>
  </si>
  <si>
    <t>Extracellular (Potential).|Peptidase M2 2.</t>
  </si>
  <si>
    <t>arachidonic acid secretion|hormone catabolic process|kidney development|peptide catabolic process|regulation of smooth muscle cell migration</t>
  </si>
  <si>
    <t>endosome|external side of plasma membrane|extracellular space|integral to membrane|membrane fraction|plasma membrane</t>
  </si>
  <si>
    <t>actin binding|bradykinin receptor binding|carboxypeptidase activity|chloride ion binding|drug binding|metallopeptidase activity|peptidyl-dipeptidase activity|zinc ion binding</t>
  </si>
  <si>
    <t>ovary(2)|upper_aerodigestive_tract(1)|pancreas(1)</t>
  </si>
  <si>
    <t>Benazepril(DB00542)|Captopril(DB01197)|Deserpidine(DB01089)|Enalapril(DB00584)|Fosinopril(DB00492)|Lisinopril(DB00722)|Moexipril(DB00691)|Perindopril(DB00790)|Quinapril(DB00881)|Ramipril(DB00178)|Rescinnamine(DB01180)|Spirapril(DB01348)|Trandolapril(DB00519)</t>
  </si>
  <si>
    <t>AGACACCATCCCTGGAGCAAG</t>
  </si>
  <si>
    <t>ACHE</t>
  </si>
  <si>
    <t>g.chr7:100490875G&gt;A</t>
  </si>
  <si>
    <t>uc003uxd.2</t>
  </si>
  <si>
    <t>c.(979-981)CGG&gt;TGG</t>
  </si>
  <si>
    <t>p.R327W</t>
  </si>
  <si>
    <t>ACHE_uc003uxe.2_Missense_Mutation_p.R327W|ACHE_uc003uxf.2_Missense_Mutation_p.R327W|ACHE_uc003uxg.2_Missense_Mutation_p.R327W|ACHE_uc003uxh.2_Missense_Mutation_p.R327W|ACHE_uc003uxi.2_Missense_Mutation_p.R327W|ACHE_uc003uxj.1_Missense_Mutation_p.R446W</t>
  </si>
  <si>
    <t>NM_000665</t>
  </si>
  <si>
    <t>NP_000656</t>
  </si>
  <si>
    <t>P22303</t>
  </si>
  <si>
    <t>ACES_HUMAN</t>
  </si>
  <si>
    <t>acetylcholinesterase isoform E4-E6 precursor</t>
  </si>
  <si>
    <t>acetylcholine catabolic process in synaptic cleft|amyloid precursor protein metabolic process|cell adhesion|cell proliferation|choline metabolic process|DNA replication|muscle organ development|neurotransmitter biosynthetic process|osteoblast development|positive regulation of protein secretion|regulation of axonogenesis|regulation of dendrite morphogenesis|response to wounding|synapse assembly</t>
  </si>
  <si>
    <t>anchored to membrane|axon|basal lamina|cell junction|cell surface|dendrite|endoplasmic reticulum lumen|extracellular space|Golgi apparatus|neuromuscular junction|nucleus|perinuclear region of cytoplasm|postsynaptic membrane|presynaptic membrane|synaptic cleft</t>
  </si>
  <si>
    <t>acetylcholine binding|acetylcholinesterase activity|beta-amyloid binding|carboxylesterase activity|cholinesterase activity|collagen binding|laminin-1 binding|protein homodimerization activity|serine hydrolase activity</t>
  </si>
  <si>
    <t>Ambenonium(DB01122)|Atropine(DB00572)|Choline(DB00122)|Decamethonium(DB01245)|Demecarium bromide(DB00944)|Donepezil(DB00843)|Edrophonium(DB01010)|Ephedrine(DB01364)|Galantamine(DB00674)|Gallamine Triethiodide(DB00483)|Isoflurophate(DB00677)|Neostigmine(DB01400)|Physostigmine(DB00981)|Pyridostigmine(DB00545)|Rivastigmine(DB00989)|Tacrine(DB00382)|Tubocurarine(DB01199)</t>
  </si>
  <si>
    <t>AAGGAGAACCGGAAGACGCTT</t>
  </si>
  <si>
    <t>g.chr2:135619569C&gt;T</t>
  </si>
  <si>
    <t>c.230C&gt;T</t>
  </si>
  <si>
    <t>c.(229-231)CCT&gt;CTT</t>
  </si>
  <si>
    <t>p.P77L</t>
  </si>
  <si>
    <t>ACMSD_uc002tua.2_Intron</t>
  </si>
  <si>
    <t>TCCACAGTTCCTGTCATGTTT</t>
  </si>
  <si>
    <t>ACOT11</t>
  </si>
  <si>
    <t>rs140228757</t>
  </si>
  <si>
    <t>g.chr1:55073641C&gt;T</t>
  </si>
  <si>
    <t>uc001cxm.1</t>
  </si>
  <si>
    <t>c.1529C&gt;T</t>
  </si>
  <si>
    <t>c.(1528-1530)TCG&gt;TTG</t>
  </si>
  <si>
    <t>p.S510L</t>
  </si>
  <si>
    <t>ACOT11_uc001cxj.1_Missense_Mutation_p.S388L|ACOT11_uc001cxl.1_Missense_Mutation_p.S510L</t>
  </si>
  <si>
    <t>NM_015547</t>
  </si>
  <si>
    <t>NP_056362</t>
  </si>
  <si>
    <t>Q8WXI4</t>
  </si>
  <si>
    <t>ACO11_HUMAN</t>
  </si>
  <si>
    <t>thioesterase, adipose associated isoform BFIT1</t>
  </si>
  <si>
    <t>START.</t>
  </si>
  <si>
    <t>fatty acid metabolic process|intracellular signal transduction|response to cold</t>
  </si>
  <si>
    <t>acyl-CoA thioesterase activity|carboxylesterase activity</t>
  </si>
  <si>
    <t>GCGCTGAGGTCGGTCACGCTG</t>
  </si>
  <si>
    <t>ACP2</t>
  </si>
  <si>
    <t>g.chr11:47261788G&gt;A</t>
  </si>
  <si>
    <t>uc001nei.2</t>
  </si>
  <si>
    <t>c.1151C&gt;T</t>
  </si>
  <si>
    <t>c.(1150-1152)GCC&gt;GTC</t>
  </si>
  <si>
    <t>p.A384V</t>
  </si>
  <si>
    <t>ACP2_uc010rhe.1_Missense_Mutation_p.A356V|ACP2_uc009ylj.2_Missense_Mutation_p.A312V|ACP2_uc010rhf.1_Missense_Mutation_p.A352V|ACP2_uc010rhg.1_Missense_Mutation_p.A321V|ACP2_uc010rhh.1_Missense_Mutation_p.A197V</t>
  </si>
  <si>
    <t>NM_001610</t>
  </si>
  <si>
    <t>NP_001601</t>
  </si>
  <si>
    <t>P11117</t>
  </si>
  <si>
    <t>PPAL_HUMAN</t>
  </si>
  <si>
    <t>acid phosphatase 2, lysosomal isoform 1</t>
  </si>
  <si>
    <t>integral to membrane|lysosomal lumen|lysosomal membrane</t>
  </si>
  <si>
    <t>acid phosphatase activity</t>
  </si>
  <si>
    <t>TACAGCCAAGGCCACAATCAC</t>
  </si>
  <si>
    <t>ACPT</t>
  </si>
  <si>
    <t>g.chr19:51295420G&gt;A</t>
  </si>
  <si>
    <t>uc002pta.1</t>
  </si>
  <si>
    <t>c.541G&gt;A</t>
  </si>
  <si>
    <t>c.(541-543)GGC&gt;AGC</t>
  </si>
  <si>
    <t>p.G181S</t>
  </si>
  <si>
    <t>NM_033068</t>
  </si>
  <si>
    <t>NP_149059</t>
  </si>
  <si>
    <t>Q9BZG2</t>
  </si>
  <si>
    <t>PPAT_HUMAN</t>
  </si>
  <si>
    <t>testicular acid phosphatase precursor</t>
  </si>
  <si>
    <t>OV - Ovarian serous cystadenocarcinoma(262;0.00641)|GBM - Glioblastoma multiforme(134;0.028)</t>
  </si>
  <si>
    <t>GGCCCTGGAGGGCTGGACGGT</t>
  </si>
  <si>
    <t>ACRBP</t>
  </si>
  <si>
    <t>g.chr12:6749686G&gt;A</t>
  </si>
  <si>
    <t>uc001qpu.1</t>
  </si>
  <si>
    <t>c.1080C&gt;T</t>
  </si>
  <si>
    <t>c.(1078-1080)GTC&gt;GTT</t>
  </si>
  <si>
    <t>p.V360V</t>
  </si>
  <si>
    <t>LPAR5_uc010sff.1_5'Flank|ACRBP_uc001qpt.1_5'Flank|ACRBP_uc010sfg.1_Silent_p.V327V</t>
  </si>
  <si>
    <t>NM_032489</t>
  </si>
  <si>
    <t>NP_115878</t>
  </si>
  <si>
    <t>Q8NEB7</t>
  </si>
  <si>
    <t>ACRBP_HUMAN</t>
  </si>
  <si>
    <t>proacrosin binding protein sp32 precursor</t>
  </si>
  <si>
    <t>acrosomal vesicle|extracellular region</t>
  </si>
  <si>
    <t>GGCTGTCACAGACCTGGGGCA</t>
  </si>
  <si>
    <t>g.chr16:20556548G&gt;T</t>
  </si>
  <si>
    <t>c.1212C&gt;A</t>
  </si>
  <si>
    <t>c.(1210-1212)CCC&gt;CCA</t>
  </si>
  <si>
    <t>ACSM2B_uc002dhk.3_Silent_p.P404P|ACSM2B_uc010bwf.1_Silent_p.P404P</t>
  </si>
  <si>
    <t>CTTCTGTGCCGGGGGGCAGGA</t>
  </si>
  <si>
    <t>g.chr16:20563552A&gt;C</t>
  </si>
  <si>
    <t>c.808T&gt;G</t>
  </si>
  <si>
    <t>c.(808-810)TTG&gt;GTG</t>
  </si>
  <si>
    <t>p.L270V</t>
  </si>
  <si>
    <t>ACSM2B_uc002dhk.3_Missense_Mutation_p.L270V|ACSM2B_uc010bwf.1_Missense_Mutation_p.L270V</t>
  </si>
  <si>
    <t>AGTGAGCCCAAGATGTTCAGT</t>
  </si>
  <si>
    <t>g.chr16:20803392G&gt;A</t>
  </si>
  <si>
    <t>c.1395G&gt;A</t>
  </si>
  <si>
    <t>c.(1393-1395)ATG&gt;ATA</t>
  </si>
  <si>
    <t>p.M465I</t>
  </si>
  <si>
    <t>ACSM3_uc010vba.1_Missense_Mutation_p.M494I|ERI2_uc002dhs.2_Intron</t>
  </si>
  <si>
    <t>GAGGATATATGGATAAAGATG</t>
  </si>
  <si>
    <t>ACSS3</t>
  </si>
  <si>
    <t>g.chr12:81568711C&gt;T</t>
  </si>
  <si>
    <t>uc001szl.1</t>
  </si>
  <si>
    <t>c.1243C&gt;T</t>
  </si>
  <si>
    <t>c.(1243-1245)CTG&gt;TTG</t>
  </si>
  <si>
    <t>p.L415L</t>
  </si>
  <si>
    <t>ACSS3_uc001szm.1_Silent_p.L414L|ACSS3_uc001szn.1_Silent_p.L97L</t>
  </si>
  <si>
    <t>NM_024560</t>
  </si>
  <si>
    <t>NP_078836</t>
  </si>
  <si>
    <t>Q9H6R3</t>
  </si>
  <si>
    <t>ACSS3_HUMAN</t>
  </si>
  <si>
    <t>acyl-CoA synthetase short-chain family member 3</t>
  </si>
  <si>
    <t>acetate-CoA ligase activity|ATP binding</t>
  </si>
  <si>
    <t>GCAGTACTCTCTGACAAGGTG</t>
  </si>
  <si>
    <t>g.chr12:81624915C&gt;T</t>
  </si>
  <si>
    <t>c.1594C&gt;T</t>
  </si>
  <si>
    <t>c.(1594-1596)CCT&gt;TCT</t>
  </si>
  <si>
    <t>p.P532S</t>
  </si>
  <si>
    <t>ACSS3_uc001szm.1_Missense_Mutation_p.P531S|ACSS3_uc001szn.1_Missense_Mutation_p.P214S</t>
  </si>
  <si>
    <t>TGAAAAATTTCCTGTAAGAAC</t>
  </si>
  <si>
    <t>g.chr12:81648717C&gt;T</t>
  </si>
  <si>
    <t>ACSS3_uc001szm.1_3'UTR|ACSS3_uc001szn.1_3'UTR</t>
  </si>
  <si>
    <t>TTGTCTTATTCCTATTTTGAG</t>
  </si>
  <si>
    <t>ACTA2</t>
  </si>
  <si>
    <t>rs112701970</t>
  </si>
  <si>
    <t>g.chr10:90707145_90707146insA</t>
  </si>
  <si>
    <t>uc001kfp.2</t>
  </si>
  <si>
    <t>c.130_splice</t>
  </si>
  <si>
    <t>p.G44_splice</t>
  </si>
  <si>
    <t>STAMBPL1_uc010qmx.1_Intron|ACTA2_uc010qmy.1_Splice_Site|ACTA2_uc001kfq.2_Splice_Site_p.G44_splice|ACTA2_uc010qmz.1_Splice_Site_p.G44_splice</t>
  </si>
  <si>
    <t>NM_001613</t>
  </si>
  <si>
    <t>NP_001604</t>
  </si>
  <si>
    <t>P62736</t>
  </si>
  <si>
    <t>ACTA_HUMAN</t>
  </si>
  <si>
    <t>alpha 2 actin</t>
  </si>
  <si>
    <t>response to virus</t>
  </si>
  <si>
    <t>Colorectal(252;0.0161)</t>
  </si>
  <si>
    <t>Colorectal(12;0.000123)|COAD - Colon adenocarcinoma(12;0.00018)</t>
  </si>
  <si>
    <t>CATCACCCCCTAAAAAGGTTCA</t>
  </si>
  <si>
    <t>g.chr14:69349235delT</t>
  </si>
  <si>
    <t>c.1893delA</t>
  </si>
  <si>
    <t>c.(1891-1893)CTAfs</t>
  </si>
  <si>
    <t>p.L631fs</t>
  </si>
  <si>
    <t>ACTN1_uc001xkk.2_Frame_Shift_Del_p.L227fs|ACTN1_uc010ttb.1_Frame_Shift_Del_p.L566fs|ACTN1_uc001xkm.2_Frame_Shift_Del_p.L631fs|ACTN1_uc001xkn.2_Frame_Shift_Del_p.L631fs|ACTN1_uc010ttc.1_Frame_Shift_Del_p.L216fs</t>
  </si>
  <si>
    <t>Spectrin 4.|Interaction with DDN.</t>
  </si>
  <si>
    <t>RL -&gt; SV (in Ref. 1; CAA33803).</t>
  </si>
  <si>
    <t>ACTGCTTGCGTAGCCTCTCAT</t>
  </si>
  <si>
    <t>ACTR3B</t>
  </si>
  <si>
    <t>g.chr7:152551563C&gt;T</t>
  </si>
  <si>
    <t>uc003wle.1</t>
  </si>
  <si>
    <t>c.1182C&gt;T</t>
  </si>
  <si>
    <t>c.(1180-1182)TGC&gt;TGT</t>
  </si>
  <si>
    <t>p.C394C</t>
  </si>
  <si>
    <t>ACTR3B_uc003wlf.1_Silent_p.C324C|ACTR3B_uc003wlg.1_Silent_p.C306C|ACTR3B_uc011kvp.1_Silent_p.C306C</t>
  </si>
  <si>
    <t>NM_020445</t>
  </si>
  <si>
    <t>NP_065178</t>
  </si>
  <si>
    <t>Q9P1U1</t>
  </si>
  <si>
    <t>ARP3B_HUMAN</t>
  </si>
  <si>
    <t>actin-related protein 3-beta isoform 1</t>
  </si>
  <si>
    <t>regulation of actin filament polymerization</t>
  </si>
  <si>
    <t>cell projection|cytoplasm|cytoskeleton</t>
  </si>
  <si>
    <t>actin binding|ATP binding</t>
  </si>
  <si>
    <t>all_hematologic(28;0.0592)|Prostate(32;0.191)</t>
  </si>
  <si>
    <t>OV - Ovarian serous cystadenocarcinoma(82;0.0287)</t>
  </si>
  <si>
    <t>UCEC - Uterine corpus endometrioid carcinoma (81;0.0434)</t>
  </si>
  <si>
    <t>TTCAGGTCTGCCACACCAAGA</t>
  </si>
  <si>
    <t>g.chr1:2938907G&gt;A</t>
  </si>
  <si>
    <t>c.657G&gt;A</t>
  </si>
  <si>
    <t>c.(655-657)AAG&gt;AAA</t>
  </si>
  <si>
    <t>p.K219K</t>
  </si>
  <si>
    <t>TCAAAAAGAAGCTGTGCTACG</t>
  </si>
  <si>
    <t>ACY3</t>
  </si>
  <si>
    <t>g.chr11:67410335C&gt;T</t>
  </si>
  <si>
    <t>uc001omq.2</t>
  </si>
  <si>
    <t>c.820G&gt;A</t>
  </si>
  <si>
    <t>c.(820-822)GGA&gt;AGA</t>
  </si>
  <si>
    <t>p.G274R</t>
  </si>
  <si>
    <t>NM_080658</t>
  </si>
  <si>
    <t>NP_542389</t>
  </si>
  <si>
    <t>Q96HD9</t>
  </si>
  <si>
    <t>ACY3_HUMAN</t>
  </si>
  <si>
    <t>aspartoacylase 3</t>
  </si>
  <si>
    <t>apical plasma membrane|cytoplasm</t>
  </si>
  <si>
    <t>hydrolase activity, acting on ester bonds|metal ion binding</t>
  </si>
  <si>
    <t>GTGGACTCTCCCTCATAGAGC</t>
  </si>
  <si>
    <t>g.chr11:67410351C&gt;T</t>
  </si>
  <si>
    <t>c.804G&gt;A</t>
  </si>
  <si>
    <t>c.(802-804)GAG&gt;GAA</t>
  </si>
  <si>
    <t>p.E268E</t>
  </si>
  <si>
    <t>AGAGCAGGTCCTCCCCACTGA</t>
  </si>
  <si>
    <t>ADAD2</t>
  </si>
  <si>
    <t>g.chr16:84228038C&gt;T</t>
  </si>
  <si>
    <t>uc002fhq.2</t>
  </si>
  <si>
    <t>ADAD2_uc002fhr.2_Intron|uc002fhs.1_Missense_Mutation_p.E109K</t>
  </si>
  <si>
    <t>NM_139174</t>
  </si>
  <si>
    <t>NP_631913</t>
  </si>
  <si>
    <t>Q8NCV1</t>
  </si>
  <si>
    <t>ADAD2_HUMAN</t>
  </si>
  <si>
    <t>adenosine deaminase domain containing 2 isoform</t>
  </si>
  <si>
    <t>adenosine deaminase activity|double-stranded RNA binding</t>
  </si>
  <si>
    <t>TCACCTGGCTCCTTCCCCAGG</t>
  </si>
  <si>
    <t>ADAL</t>
  </si>
  <si>
    <t>g.chr15:43641278C&gt;T</t>
  </si>
  <si>
    <t>uc010udo.1</t>
  </si>
  <si>
    <t>ADAL_uc001zrh.2_3'UTR|ADAL_uc001zri.1_Intron</t>
  </si>
  <si>
    <t>NM_001159280</t>
  </si>
  <si>
    <t>NP_001152752</t>
  </si>
  <si>
    <t>Q6DHV7</t>
  </si>
  <si>
    <t>ADAL_HUMAN</t>
  </si>
  <si>
    <t>adenosine deaminase-like isoform 1</t>
  </si>
  <si>
    <t>adenosine catabolic process|inosine biosynthetic process|purine ribonucleoside monophosphate biosynthetic process</t>
  </si>
  <si>
    <t>adenosine deaminase activity|metal ion binding</t>
  </si>
  <si>
    <t>all_cancers(109;7.96e-11)|all_epithelial(112;2.96e-09)|Lung NSC(122;8.91e-07)|all_lung(180;8.8e-06)|Melanoma(134;0.0728)</t>
  </si>
  <si>
    <t>GBM - Glioblastoma multiforme(94;9.31e-07)</t>
  </si>
  <si>
    <t>CCAGATGACTCTCTGTCTCTC</t>
  </si>
  <si>
    <t>ADAM19</t>
  </si>
  <si>
    <t>g.chr5:156940495C&gt;G</t>
  </si>
  <si>
    <t>uc003lwz.2</t>
  </si>
  <si>
    <t>c.685G&gt;C</t>
  </si>
  <si>
    <t>c.(685-687)GAC&gt;CAC</t>
  </si>
  <si>
    <t>p.D229H</t>
  </si>
  <si>
    <t>ADAM19_uc003lww.1_5'UTR|ADAM19_uc011ddr.1_Missense_Mutation_p.D160H</t>
  </si>
  <si>
    <t>NM_033274</t>
  </si>
  <si>
    <t>NP_150377</t>
  </si>
  <si>
    <t>Q9H013</t>
  </si>
  <si>
    <t>ADA19_HUMAN</t>
  </si>
  <si>
    <t>ADAM metallopeptidase domain 19 preproprotein</t>
  </si>
  <si>
    <t>metalloendopeptidase activity|SH3 domain binding|zinc ion binding</t>
  </si>
  <si>
    <t>ovary(3)|large_intestine(2)|upper_aerodigestive_tract(1)|pancreas(1)|skin(1)</t>
  </si>
  <si>
    <t>Medulloblastoma(196;0.0359)|all_neural(177;0.14)</t>
  </si>
  <si>
    <t>GCGTCCTGGTCTCGTCGATTC</t>
  </si>
  <si>
    <t>g.chr7:87759747G&gt;A</t>
  </si>
  <si>
    <t>c.798G&gt;A</t>
  </si>
  <si>
    <t>c.(796-798)GCG&gt;GCA</t>
  </si>
  <si>
    <t>p.A266A</t>
  </si>
  <si>
    <t>ADAM22_uc003ujj.1_Silent_p.A266A|ADAM22_uc003ujk.1_Silent_p.A266A|ADAM22_uc003ujl.1_Silent_p.A266A|ADAM22_uc003ujm.2_Silent_p.A266A|ADAM22_uc003ujo.2_Silent_p.A266A|ADAM22_uc003ujp.1_Silent_p.A318A</t>
  </si>
  <si>
    <t>ATACCTATGCGAAATCTGTGG</t>
  </si>
  <si>
    <t>g.chr8:24199148T&gt;C</t>
  </si>
  <si>
    <t>c.1708T&gt;C</t>
  </si>
  <si>
    <t>c.(1708-1710)TCG&gt;CCG</t>
  </si>
  <si>
    <t>p.S570P</t>
  </si>
  <si>
    <t>ADAM28_uc011laa.1_RNA|ADAM28_uc010lua.2_Missense_Mutation_p.S257P</t>
  </si>
  <si>
    <t>TCAAGGTGGGTCGGATAATTT</t>
  </si>
  <si>
    <t>g.chr8:24211305C&gt;T</t>
  </si>
  <si>
    <t>c.2267C&gt;T</t>
  </si>
  <si>
    <t>c.(2266-2268)CCC&gt;CTC</t>
  </si>
  <si>
    <t>p.P756L</t>
  </si>
  <si>
    <t>ADAM28_uc011laa.1_RNA|ADAM28_uc010lua.2_Intron</t>
  </si>
  <si>
    <t>AACGCACTTCCCCCTACTGTT</t>
  </si>
  <si>
    <t>ADAM30</t>
  </si>
  <si>
    <t>g.chr1:120436801T&gt;C</t>
  </si>
  <si>
    <t>uc001eij.2</t>
  </si>
  <si>
    <t>c.2159A&gt;G</t>
  </si>
  <si>
    <t>c.(2158-2160)CAG&gt;CGG</t>
  </si>
  <si>
    <t>p.Q720R</t>
  </si>
  <si>
    <t>NM_021794</t>
  </si>
  <si>
    <t>NP_068566</t>
  </si>
  <si>
    <t>Q9UKF2</t>
  </si>
  <si>
    <t>ADA30_HUMAN</t>
  </si>
  <si>
    <t>ADAM metallopeptidase domain 30 preproprotein</t>
  </si>
  <si>
    <t>all_cancers(5;7.07e-10)|all_epithelial(5;1.62e-10)|all_neural(166;0.153)|Breast(55;0.234)</t>
  </si>
  <si>
    <t>all_lung(203;1.55e-06)|Lung NSC(69;1.04e-05)|all_epithelial(167;0.00138)</t>
  </si>
  <si>
    <t>Lung(183;0.0204)|LUSC - Lung squamous cell carcinoma(189;0.117)</t>
  </si>
  <si>
    <t>CATTTTTTCCTGTTTGGGTTT</t>
  </si>
  <si>
    <t>g.chr14:106090995C&gt;T</t>
  </si>
  <si>
    <t>c.62416G&gt;A</t>
  </si>
  <si>
    <t>uc001yrs.2_Intron|uc001yrt.2_Intron|uc001yrw.1_Intron|uc001yrx.1_Intron</t>
  </si>
  <si>
    <t>TAGTTGTTCTCCGGCTGCCCA</t>
  </si>
  <si>
    <t>g.chr14:106091244G&gt;A</t>
  </si>
  <si>
    <t>c.62264C&gt;T</t>
  </si>
  <si>
    <t>TTTGGCTTTGGAGATGGTTTT</t>
  </si>
  <si>
    <t>g.chr14:106237731C&gt;T</t>
  </si>
  <si>
    <t>c.57152G&gt;A</t>
  </si>
  <si>
    <t>uc001yrs.2_Intron|uc001yrt.2_Intron|uc001yrw.1_Intron|uc001yrx.1_Intron|uc001yrz.1_Intron|uc001yse.2_Intron|uc001ysf.2_Intron|uc001ysh.1_RNA|uc001ysi.1_RNA</t>
  </si>
  <si>
    <t>ACCGATGGGCCCTTGGTGGAA</t>
  </si>
  <si>
    <t>g.chr14:106321279G&gt;A</t>
  </si>
  <si>
    <t>c.55872C&gt;T</t>
  </si>
  <si>
    <t>GGTGGACTTGGTGAGGAAGAT</t>
  </si>
  <si>
    <t>g.chr14:106321662C&gt;T</t>
  </si>
  <si>
    <t>c.55734G&gt;A</t>
  </si>
  <si>
    <t>CATGCTCTGGCTGAGCCAGTC</t>
  </si>
  <si>
    <t>g.chr14:106322048G&gt;A</t>
  </si>
  <si>
    <t>c.55438C&gt;T</t>
  </si>
  <si>
    <t>TGCCGTTGGGGTGCTGGACTT</t>
  </si>
  <si>
    <t>g.chr14:106511956C&gt;T</t>
  </si>
  <si>
    <t>c.33451G&gt;A</t>
  </si>
  <si>
    <t>TCCCTGGAGCCTGGGGGACCC</t>
  </si>
  <si>
    <t>g.chr14:106573310C&gt;T</t>
  </si>
  <si>
    <t>c.29215G&gt;A</t>
  </si>
  <si>
    <t>TTGGCGTTGTCCCTGGAGATG</t>
  </si>
  <si>
    <t>g.chr14:106691841C&gt;T</t>
  </si>
  <si>
    <t>c.20522G&gt;A</t>
  </si>
  <si>
    <t>CCAGCCCCTTCCCTGGAGCCT</t>
  </si>
  <si>
    <t>g.chr14:107095477C&gt;T</t>
  </si>
  <si>
    <t>ATCAGAGGCACCTCCCATACC</t>
  </si>
  <si>
    <t>g.chr8:24324416G&gt;A</t>
  </si>
  <si>
    <t>c.494G&gt;A</t>
  </si>
  <si>
    <t>c.(493-495)GGT&gt;GAT</t>
  </si>
  <si>
    <t>p.G165D</t>
  </si>
  <si>
    <t>ADAM7_uc003xea.1_Missense_Mutation_p.G165D</t>
  </si>
  <si>
    <t>GTGCCGTATGGTGCCAATTAT</t>
  </si>
  <si>
    <t>ADAM8</t>
  </si>
  <si>
    <t>g.chr10:135076474G&gt;T</t>
  </si>
  <si>
    <t>uc010qva.1</t>
  </si>
  <si>
    <t>ADAM8_uc010quz.1_3'UTR|ADAM8_uc009ybi.2_3'UTR</t>
  </si>
  <si>
    <t>P78325</t>
  </si>
  <si>
    <t>ADAM8_HUMAN</t>
  </si>
  <si>
    <t>SubName: Full=cDNA FLJ50704, highly similar to ADAM 8 (EC 3.4.24.-) (A disintegrinand metalloproteinase domain 8);</t>
  </si>
  <si>
    <t>integrin-mediated signaling pathway|proteolysis</t>
  </si>
  <si>
    <t>metalloendopeptidase activity</t>
  </si>
  <si>
    <t>all cancers(32;7.72e-06)|OV - Ovarian serous cystadenocarcinoma(35;8.23e-06)|Epithelial(32;1.02e-05)</t>
  </si>
  <si>
    <t>GCGGGGAGAAGGAATTGGCTG</t>
  </si>
  <si>
    <t>g.chr10:135087682G&gt;A</t>
  </si>
  <si>
    <t>c.104C&gt;T</t>
  </si>
  <si>
    <t>c.(103-105)CCT&gt;CTT</t>
  </si>
  <si>
    <t>p.P35L</t>
  </si>
  <si>
    <t>ADAM8_uc010quz.1_Missense_Mutation_p.L70F|ADAM8_uc009ybi.2_Missense_Mutation_p.L70F|ADAM8_uc010qvb.1_Missense_Mutation_p.L45F|ADAM8_uc009ybj.1_RNA</t>
  </si>
  <si>
    <t>CGCAGGTGGAGGGTGAAGTTG</t>
  </si>
  <si>
    <t>ADAMTS17</t>
  </si>
  <si>
    <t>rs141306868</t>
  </si>
  <si>
    <t>g.chr15:100591842G&gt;A</t>
  </si>
  <si>
    <t>uc002bvv.1</t>
  </si>
  <si>
    <t>c.2390C&gt;T</t>
  </si>
  <si>
    <t>c.(2389-2391)CCG&gt;CTG</t>
  </si>
  <si>
    <t>p.P797L</t>
  </si>
  <si>
    <t>NM_139057</t>
  </si>
  <si>
    <t>NP_620688</t>
  </si>
  <si>
    <t>Q8TE56</t>
  </si>
  <si>
    <t>ATS17_HUMAN</t>
  </si>
  <si>
    <t>intracellular|proteinaceous extracellular matrix</t>
  </si>
  <si>
    <t>Lung NSC(78;0.00299)|all_lung(78;0.00457)|Melanoma(26;0.00571)</t>
  </si>
  <si>
    <t>OV - Ovarian serous cystadenocarcinoma(32;0.0013)|LUSC - Lung squamous cell carcinoma(107;0.132)|Lung(145;0.161)</t>
  </si>
  <si>
    <t>COAD - Colon adenocarcinoma(1;0.111)|all cancers(203;0.219)</t>
  </si>
  <si>
    <t>AGAGTCCTGCGGTTTTTCTGG</t>
  </si>
  <si>
    <t>g.chr16:77375683G&gt;A</t>
  </si>
  <si>
    <t>c.1628C&gt;T</t>
  </si>
  <si>
    <t>c.(1627-1629)TCA&gt;TTA</t>
  </si>
  <si>
    <t>p.S543L</t>
  </si>
  <si>
    <t>ADAMTS18_uc010chc.1_Missense_Mutation_p.S131L|ADAMTS18_uc002ffe.1_Missense_Mutation_p.S239L</t>
  </si>
  <si>
    <t>Disintegrin.</t>
  </si>
  <si>
    <t>GCACCAAAGTGATTTGCAAAT</t>
  </si>
  <si>
    <t>g.chr12:43826160C&gt;T</t>
  </si>
  <si>
    <t>c.3043G&gt;A</t>
  </si>
  <si>
    <t>c.(3043-3045)GAG&gt;AAG</t>
  </si>
  <si>
    <t>p.E1015K</t>
  </si>
  <si>
    <t>ADAMTS20_uc001rno.1_Missense_Mutation_p.E169K|ADAMTS20_uc001rnp.1_Missense_Mutation_p.E169K</t>
  </si>
  <si>
    <t>TTGCAATTCTCTCTCGTCACT</t>
  </si>
  <si>
    <t>g.chr12:43846406C&gt;T</t>
  </si>
  <si>
    <t>c.1853G&gt;A</t>
  </si>
  <si>
    <t>c.(1852-1854)CGA&gt;CAA</t>
  </si>
  <si>
    <t>p.R618Q</t>
  </si>
  <si>
    <t>CTGCTTCTCTCGAAAGTCTTG</t>
  </si>
  <si>
    <t>ADAMTS4</t>
  </si>
  <si>
    <t>g.chr1:161163592G&gt;T</t>
  </si>
  <si>
    <t>uc001fyt.3</t>
  </si>
  <si>
    <t>c.1573C&gt;A</t>
  </si>
  <si>
    <t>c.(1573-1575)CCT&gt;ACT</t>
  </si>
  <si>
    <t>p.P525T</t>
  </si>
  <si>
    <t>NM_005099</t>
  </si>
  <si>
    <t>NP_005090</t>
  </si>
  <si>
    <t>O75173</t>
  </si>
  <si>
    <t>ATS4_HUMAN</t>
  </si>
  <si>
    <t>TSP type-1.</t>
  </si>
  <si>
    <t>proteolysis|skeletal system development</t>
  </si>
  <si>
    <t>metalloendopeptidase activity|protease binding|zinc ion binding</t>
  </si>
  <si>
    <t>all_cancers(52;3.73e-19)|Breast(13;0.000577)|all_hematologic(112;0.093)</t>
  </si>
  <si>
    <t>GGTCCCCAAGGACCCCAGCCA</t>
  </si>
  <si>
    <t>ADAMTS5</t>
  </si>
  <si>
    <t>g.chr21:28338355C&gt;A</t>
  </si>
  <si>
    <t>uc002ymg.2</t>
  </si>
  <si>
    <t>c.356G&gt;T</t>
  </si>
  <si>
    <t>c.(355-357)GGG&gt;GTG</t>
  </si>
  <si>
    <t>p.G119V</t>
  </si>
  <si>
    <t>NM_007038</t>
  </si>
  <si>
    <t>NP_008969</t>
  </si>
  <si>
    <t>Q9UNA0</t>
  </si>
  <si>
    <t>ATS5_HUMAN</t>
  </si>
  <si>
    <t>upper_aerodigestive_tract(2)|ovary(1)|pancreas(1)</t>
  </si>
  <si>
    <t>CGCACTCGTCCCGCCTCCTGC</t>
  </si>
  <si>
    <t>ADAMTS6</t>
  </si>
  <si>
    <t>g.chr5:64492886T&gt;G</t>
  </si>
  <si>
    <t>uc003jtp.2</t>
  </si>
  <si>
    <t>c.2668A&gt;C</t>
  </si>
  <si>
    <t>c.(2668-2670)AAT&gt;CAT</t>
  </si>
  <si>
    <t>p.N890H</t>
  </si>
  <si>
    <t>ADAMTS6_uc003jto.2_RNA|ADAMTS6_uc003jtq.2_RNA</t>
  </si>
  <si>
    <t>NM_197941</t>
  </si>
  <si>
    <t>NP_922932</t>
  </si>
  <si>
    <t>Q9UKP5</t>
  </si>
  <si>
    <t>ATS6_HUMAN</t>
  </si>
  <si>
    <t>Lung NSC(167;2.44e-06)|Prostate(74;0.014)|Ovarian(174;0.0549)|Breast(144;0.111)|Colorectal(97;0.235)</t>
  </si>
  <si>
    <t>Lung(70;0.00942)</t>
  </si>
  <si>
    <t>GCTCTTTGATTTTCAGGTGGC</t>
  </si>
  <si>
    <t>ADAMTSL3</t>
  </si>
  <si>
    <t>g.chr15:84506907G&gt;A</t>
  </si>
  <si>
    <t>uc002bjz.3</t>
  </si>
  <si>
    <t>c.667G&gt;A</t>
  </si>
  <si>
    <t>c.(667-669)GAT&gt;AAT</t>
  </si>
  <si>
    <t>p.D223N</t>
  </si>
  <si>
    <t>ADAMTSL3_uc002bjy.1_Missense_Mutation_p.D223N|ADAMTSL3_uc010bmt.1_Missense_Mutation_p.D223N|ADAMTSL3_uc010bmu.1_Missense_Mutation_p.D223N</t>
  </si>
  <si>
    <t>NM_207517</t>
  </si>
  <si>
    <t>NP_997400</t>
  </si>
  <si>
    <t>P82987</t>
  </si>
  <si>
    <t>ATL3_HUMAN</t>
  </si>
  <si>
    <t>ADAMTS-like 3 precursor</t>
  </si>
  <si>
    <t>metallopeptidase activity|zinc ion binding</t>
  </si>
  <si>
    <t>ovary(6)|central_nervous_system(5)|lung(5)|large_intestine(4)|breast(3)|skin(2)|kidney(1)|pancreas(1)</t>
  </si>
  <si>
    <t>BRCA - Breast invasive adenocarcinoma(143;0.211)</t>
  </si>
  <si>
    <t>CTGTGCCGGCGATGGCTCCAC</t>
  </si>
  <si>
    <t>g.chr15:84506915C&gt;T</t>
  </si>
  <si>
    <t>c.(673-675)TCC&gt;TCT</t>
  </si>
  <si>
    <t>p.S225S</t>
  </si>
  <si>
    <t>ADAMTSL3_uc002bjy.1_Silent_p.S225S|ADAMTSL3_uc010bmt.1_Silent_p.S225S|ADAMTSL3_uc010bmu.1_Silent_p.S225S</t>
  </si>
  <si>
    <t>GCGATGGCTCCACCTGCAGGC</t>
  </si>
  <si>
    <t>g.chr1:150525648C&gt;T</t>
  </si>
  <si>
    <t>c.353C&gt;T</t>
  </si>
  <si>
    <t>c.(352-354)TCT&gt;TTT</t>
  </si>
  <si>
    <t>p.S118F</t>
  </si>
  <si>
    <t>ADAMTSL4_uc001euw.2_Missense_Mutation_p.S118F|ADAMTSL4_uc009wlw.2_Missense_Mutation_p.S118F|ADAMTSL4_uc010pcg.1_Missense_Mutation_p.S118F</t>
  </si>
  <si>
    <t>AGGACACAGTCTCGGGGAAGG</t>
  </si>
  <si>
    <t>ADAP1</t>
  </si>
  <si>
    <t>rs146090079</t>
  </si>
  <si>
    <t>g.chr7:938746C&gt;T</t>
  </si>
  <si>
    <t>uc003sjo.3</t>
  </si>
  <si>
    <t>c.1020G&gt;A</t>
  </si>
  <si>
    <t>c.(1018-1020)ACG&gt;ACA</t>
  </si>
  <si>
    <t>p.T340T</t>
  </si>
  <si>
    <t>ADAP1_uc003sjm.3_Silent_p.T166T|ADAP1_uc011jvs.1_Silent_p.T245T|ADAP1_uc003sjn.3_Silent_p.T268T|ADAP1_uc010ksc.2_Silent_p.T268T</t>
  </si>
  <si>
    <t>NM_006869</t>
  </si>
  <si>
    <t>NP_006860</t>
  </si>
  <si>
    <t>O75689</t>
  </si>
  <si>
    <t>ADAP1_HUMAN</t>
  </si>
  <si>
    <t>centaurin, alpha 1</t>
  </si>
  <si>
    <t>cell surface receptor linked signaling pathway|regulation of ARF GTPase activity</t>
  </si>
  <si>
    <t>ARF GTPase activator activity|inositol 1,3,4,5 tetrakisphosphate binding|protein binding|zinc ion binding</t>
  </si>
  <si>
    <t>GGTCGGACTCCGTCTCGCAGG</t>
  </si>
  <si>
    <t>ADARB2</t>
  </si>
  <si>
    <t>g.chr10:1262904C&gt;T</t>
  </si>
  <si>
    <t>uc009xhq.2</t>
  </si>
  <si>
    <t>c.1669G&gt;A</t>
  </si>
  <si>
    <t>c.(1669-1671)GAC&gt;AAC</t>
  </si>
  <si>
    <t>p.D557N</t>
  </si>
  <si>
    <t>NM_018702</t>
  </si>
  <si>
    <t>NP_061172</t>
  </si>
  <si>
    <t>Q9NS39</t>
  </si>
  <si>
    <t>RED2_HUMAN</t>
  </si>
  <si>
    <t>adenosine deaminase, RNA-specific, B2</t>
  </si>
  <si>
    <t>A to I editase.</t>
  </si>
  <si>
    <t>mitochondrion|nucleus</t>
  </si>
  <si>
    <t>adenosine deaminase activity|double-stranded RNA binding|metal ion binding|single-stranded RNA binding</t>
  </si>
  <si>
    <t>all_epithelial(10;0.059)|Colorectal(49;0.0815)</t>
  </si>
  <si>
    <t>all cancers(11;0.0224)|GBM - Glioblastoma multiforme(2;0.0414)|Epithelial(11;0.165)</t>
  </si>
  <si>
    <t>GCGATCTTGTCCGTGCAGGAC</t>
  </si>
  <si>
    <t>ADCY10</t>
  </si>
  <si>
    <t>g.chr1:167793962G&gt;A</t>
  </si>
  <si>
    <t>uc001ger.2</t>
  </si>
  <si>
    <t>c.3882C&gt;T</t>
  </si>
  <si>
    <t>c.(3880-3882)ATC&gt;ATT</t>
  </si>
  <si>
    <t>p.I1294I</t>
  </si>
  <si>
    <t>ADCY10_uc009wvj.2_RNA|ADCY10_uc009wvk.2_Silent_p.I1202I|ADCY10_uc010plj.1_Silent_p.I1141I</t>
  </si>
  <si>
    <t>NM_018417</t>
  </si>
  <si>
    <t>NP_060887</t>
  </si>
  <si>
    <t>Q96PN6</t>
  </si>
  <si>
    <t>ADCYA_HUMAN</t>
  </si>
  <si>
    <t>adenylate cyclase 10</t>
  </si>
  <si>
    <t>intracellular signal transduction|spermatogenesis</t>
  </si>
  <si>
    <t>cytoskeleton|cytosol|perinuclear region of cytoplasm|plasma membrane|soluble fraction</t>
  </si>
  <si>
    <t>adenylate cyclase activity|ATP binding|magnesium ion binding</t>
  </si>
  <si>
    <t>CGTATGCCACGATTTCAATGC</t>
  </si>
  <si>
    <t>ADCY5</t>
  </si>
  <si>
    <t>g.chr3:123044274G&gt;A</t>
  </si>
  <si>
    <t>uc003egh.1</t>
  </si>
  <si>
    <t>c.1983C&gt;T</t>
  </si>
  <si>
    <t>c.(1981-1983)CGC&gt;CGT</t>
  </si>
  <si>
    <t>p.R661R</t>
  </si>
  <si>
    <t>ADCY5_uc003egg.1_Silent_p.R294R|ADCY5_uc003egi.1_Silent_p.R220R</t>
  </si>
  <si>
    <t>NM_183357</t>
  </si>
  <si>
    <t>NP_899200</t>
  </si>
  <si>
    <t>O95622</t>
  </si>
  <si>
    <t>ADCY5_HUMAN</t>
  </si>
  <si>
    <t>adenylate cyclase 5</t>
  </si>
  <si>
    <t>activation of phospholipase C activity|activation of protein kinase A activity|cellular response to glucagon stimulus|energy reserve metabolic process|nerve growth factor receptor signaling pathway|synaptic transmission|transmembrane transport|water transport</t>
  </si>
  <si>
    <t>adenylate cyclase activity|ATP binding|metal ion binding</t>
  </si>
  <si>
    <t>GBM - Glioblastoma multiforme(114;0.0342)</t>
  </si>
  <si>
    <t>TGGTTCTCTGGCGGTTCATCT</t>
  </si>
  <si>
    <t>ADCY8</t>
  </si>
  <si>
    <t>g.chr8:132052115G&gt;A</t>
  </si>
  <si>
    <t>uc003ytd.3</t>
  </si>
  <si>
    <t>c.465C&gt;T</t>
  </si>
  <si>
    <t>c.(463-465)CCC&gt;CCT</t>
  </si>
  <si>
    <t>p.P155P</t>
  </si>
  <si>
    <t>ADCY8_uc010mds.2_Silent_p.P155P</t>
  </si>
  <si>
    <t>NM_001115</t>
  </si>
  <si>
    <t>NP_001106</t>
  </si>
  <si>
    <t>P40145</t>
  </si>
  <si>
    <t>ADCY8_HUMAN</t>
  </si>
  <si>
    <t>adenylate cyclase 8</t>
  </si>
  <si>
    <t>integral to membrane|membrane fraction|plasma membrane</t>
  </si>
  <si>
    <t>ATP binding|calcium- and calmodulin-responsive adenylate cyclase activity|metal ion binding</t>
  </si>
  <si>
    <t>skin(4)|large_intestine(1)|central_nervous_system(1)</t>
  </si>
  <si>
    <t>Esophageal squamous(12;0.00693)|Ovarian(258;0.00707)|Acute lymphoblastic leukemia(118;0.155)</t>
  </si>
  <si>
    <t>BRCA - Breast invasive adenocarcinoma(115;0.000538)</t>
  </si>
  <si>
    <t>TGCGCAGGGTGGGGAAAATGA</t>
  </si>
  <si>
    <t>HNSCC(32;0.087)</t>
  </si>
  <si>
    <t>ADCY9</t>
  </si>
  <si>
    <t>rs142301454</t>
  </si>
  <si>
    <t>g.chr16:4042181C&gt;T</t>
  </si>
  <si>
    <t>uc002cvx.2</t>
  </si>
  <si>
    <t>c.2173G&gt;A</t>
  </si>
  <si>
    <t>c.(2173-2175)GAC&gt;AAC</t>
  </si>
  <si>
    <t>p.D725N</t>
  </si>
  <si>
    <t>NM_001116</t>
  </si>
  <si>
    <t>NP_001107</t>
  </si>
  <si>
    <t>O60503</t>
  </si>
  <si>
    <t>ADCY9_HUMAN</t>
  </si>
  <si>
    <t>adenylate cyclase 9</t>
  </si>
  <si>
    <t>ovary(4)|large_intestine(1)|central_nervous_system(1)</t>
  </si>
  <si>
    <t>AAGTGGGCGTCCGTTTTCTCC</t>
  </si>
  <si>
    <t>ADCYAP1</t>
  </si>
  <si>
    <t>g.chr18:909751G&gt;A</t>
  </si>
  <si>
    <t>uc010dkg.2</t>
  </si>
  <si>
    <t>ADCYAP1_uc010dkh.2_3'UTR</t>
  </si>
  <si>
    <t>NM_001099733</t>
  </si>
  <si>
    <t>NP_001093203</t>
  </si>
  <si>
    <t>P18509</t>
  </si>
  <si>
    <t>PACA_HUMAN</t>
  </si>
  <si>
    <t>adenylate cyclase activating polypeptide</t>
  </si>
  <si>
    <t>activation of adenylate cyclase activity|cell-cell signaling|female pregnancy|nerve growth factor receptor signaling pathway|regulation of G-protein coupled receptor protein signaling pathway</t>
  </si>
  <si>
    <t>neuropeptide hormone activity|peptide hormone receptor binding</t>
  </si>
  <si>
    <t>TTTATGTAATGAAGTAAAGCC</t>
  </si>
  <si>
    <t>ADD2</t>
  </si>
  <si>
    <t>g.chr2:70890634G&gt;A</t>
  </si>
  <si>
    <t>uc002sgz.2</t>
  </si>
  <si>
    <t>c.2104C&gt;T</t>
  </si>
  <si>
    <t>c.(2104-2106)CCC&gt;TCC</t>
  </si>
  <si>
    <t>p.P702S</t>
  </si>
  <si>
    <t>ADD2_uc010fds.1_RNA|ADD2_uc002sgy.2_3'UTR|ADD2_uc002sha.2_Missense_Mutation_p.P396S|ADD2_uc002sgx.2_3'UTR</t>
  </si>
  <si>
    <t>NM_001617</t>
  </si>
  <si>
    <t>NP_001608</t>
  </si>
  <si>
    <t>P35612</t>
  </si>
  <si>
    <t>ADDB_HUMAN</t>
  </si>
  <si>
    <t>adducin 2 isoform a</t>
  </si>
  <si>
    <t>actin filament bundle assembly|barbed-end actin filament capping|positive regulation of protein binding</t>
  </si>
  <si>
    <t>cytoplasm|F-actin capping protein complex|plasma membrane</t>
  </si>
  <si>
    <t>actin filament binding|calmodulin binding|metal ion binding|protein heterodimerization activity|protein homodimerization activity|spectrin binding</t>
  </si>
  <si>
    <t>TTCTTTGAGGGAGACTTGGAA</t>
  </si>
  <si>
    <t>g.chr2:70931554T&gt;G</t>
  </si>
  <si>
    <t>c.221A&gt;C</t>
  </si>
  <si>
    <t>c.(220-222)CAG&gt;CCG</t>
  </si>
  <si>
    <t>p.Q74P</t>
  </si>
  <si>
    <t>ADD2_uc010fds.1_RNA|ADD2_uc002sgy.2_Missense_Mutation_p.Q74P|ADD2_uc002sha.2_Missense_Mutation_p.Q74P|ADD2_uc002sgx.2_Missense_Mutation_p.Q74P|ADD2_uc010fdt.1_Missense_Mutation_p.Q74P|ADD2_uc002shc.1_Missense_Mutation_p.Q74P|ADD2_uc002shd.1_Missense_Mutation_p.Q74P|ADD2_uc010fdu.1_Missense_Mutation_p.Q90P</t>
  </si>
  <si>
    <t>CTTCTTCATCTGCTCCTGGAT</t>
  </si>
  <si>
    <t>g.chr4:100207956G&gt;A</t>
  </si>
  <si>
    <t>uc003hum.1_RNA|ADH1A_uc011ceg.1_Intron|ADH1A_uc010ilf.1_5'Flank|ADH1A_uc010ilg.1_Intron</t>
  </si>
  <si>
    <t>atTCAGGCTGGGAAATCTTAG</t>
  </si>
  <si>
    <t>ADORA2A</t>
  </si>
  <si>
    <t>g.chr22:24836735C&gt;T</t>
  </si>
  <si>
    <t>uc002zzx.2</t>
  </si>
  <si>
    <t>c.517C&gt;T</t>
  </si>
  <si>
    <t>c.(517-519)CCC&gt;TCC</t>
  </si>
  <si>
    <t>p.P173S</t>
  </si>
  <si>
    <t>ADORA2A_uc002zzy.3_Missense_Mutation_p.P173S|ADORA2A_uc011ajs.1_Missense_Mutation_p.P34S|ADORA2A_uc010gup.2_Missense_Mutation_p.P173S|ADORA2A_uc010guq.2_Missense_Mutation_p.P173S|ADORA2A_uc003aab.2_Missense_Mutation_p.P173S|ADORA2A_uc003aac.2_Missense_Mutation_p.P34S|C22orf45_uc003aad.1_Intron</t>
  </si>
  <si>
    <t>NM_000675</t>
  </si>
  <si>
    <t>NP_000666</t>
  </si>
  <si>
    <t>P29274</t>
  </si>
  <si>
    <t>AA2AR_HUMAN</t>
  </si>
  <si>
    <t>adenosine A2a receptor</t>
  </si>
  <si>
    <t>Extracellular.|Agonist binding.</t>
  </si>
  <si>
    <t>apoptosis|blood coagulation|cAMP biosynthetic process|cellular defense response|inflammatory response|nerve growth factor receptor signaling pathway|phagocytosis|sensory perception</t>
  </si>
  <si>
    <t>Colorectal(2;0.196)</t>
  </si>
  <si>
    <t>Caffeine(DB00201)|Defibrotide(DB04932)|Pegademase bovine(DB00061)|Theophylline(DB00277)</t>
  </si>
  <si>
    <t>GGATGTGGTCCCCATGAACTA</t>
  </si>
  <si>
    <t>AFAP1L2</t>
  </si>
  <si>
    <t>g.chr10:116057036C&gt;T</t>
  </si>
  <si>
    <t>uc001lbn.2</t>
  </si>
  <si>
    <t>c.2250G&gt;A</t>
  </si>
  <si>
    <t>c.(2248-2250)GGG&gt;GGA</t>
  </si>
  <si>
    <t>p.G750G</t>
  </si>
  <si>
    <t>AFAP1L2_uc001lbo.2_Silent_p.G750G|AFAP1L2_uc010qse.1_Silent_p.G803G|AFAP1L2_uc001lbp.2_Silent_p.G778G|AFAP1L2_uc001lbm.2_Silent_p.G189G|AFAP1L2_uc010qsd.1_Silent_p.G316G|AFAP1L2_uc001lbq.1_Silent_p.G272G</t>
  </si>
  <si>
    <t>NM_001001936</t>
  </si>
  <si>
    <t>NP_001001936</t>
  </si>
  <si>
    <t>Q8N4X5</t>
  </si>
  <si>
    <t>AF1L2_HUMAN</t>
  </si>
  <si>
    <t>KIAA1914 protein isoform 1</t>
  </si>
  <si>
    <t>inflammatory response|positive regulation of epidermal growth factor receptor signaling pathway|positive regulation of interleukin-8 production|positive regulation of transcription, DNA-dependent|regulation of interleukin-6 production|regulation of mitotic cell cycle</t>
  </si>
  <si>
    <t>protein tyrosine kinase activator activity|SH2 domain binding|SH3 domain binding</t>
  </si>
  <si>
    <t>Colorectal(252;0.175)|Breast(234;0.231)</t>
  </si>
  <si>
    <t>Epithelial(162;0.0219)|all cancers(201;0.0561)</t>
  </si>
  <si>
    <t>ACGTCACAGGCCCTGCCTCAG</t>
  </si>
  <si>
    <t>AFM</t>
  </si>
  <si>
    <t>g.chr4:74354380G&gt;A</t>
  </si>
  <si>
    <t>uc003hhb.2</t>
  </si>
  <si>
    <t>c.(745-747)AAG&gt;AAA</t>
  </si>
  <si>
    <t>p.K249K</t>
  </si>
  <si>
    <t>NM_001133</t>
  </si>
  <si>
    <t>NP_001124</t>
  </si>
  <si>
    <t>P43652</t>
  </si>
  <si>
    <t>AFAM_HUMAN</t>
  </si>
  <si>
    <t>afamin precursor</t>
  </si>
  <si>
    <t>Albumin 2.</t>
  </si>
  <si>
    <t>vitamin transport</t>
  </si>
  <si>
    <t>vitamin E binding</t>
  </si>
  <si>
    <t>Epithelial(6;5.69e-05)|OV - Ovarian serous cystadenocarcinoma(6;0.000324)|all cancers(17;0.000555)|Lung(101;0.103)|LUSC - Lung squamous cell carcinoma(112;0.154)</t>
  </si>
  <si>
    <t>AATTCCCCAAGATTGAATTTA</t>
  </si>
  <si>
    <t>g.chr4:74357735A&gt;C</t>
  </si>
  <si>
    <t>c.990A&gt;C</t>
  </si>
  <si>
    <t>c.(988-990)GAA&gt;GAC</t>
  </si>
  <si>
    <t>p.E330D</t>
  </si>
  <si>
    <t>CTCTAAGAGAAGGAAAATTTA</t>
  </si>
  <si>
    <t>AFMID</t>
  </si>
  <si>
    <t>g.chr17:76201534G&gt;A</t>
  </si>
  <si>
    <t>uc002jva.3</t>
  </si>
  <si>
    <t>c.579G&gt;A</t>
  </si>
  <si>
    <t>c.(577-579)GTG&gt;GTA</t>
  </si>
  <si>
    <t>p.V193V</t>
  </si>
  <si>
    <t>AFMID_uc002jvb.3_Intron|AFMID_uc002juz.3_Silent_p.V193V</t>
  </si>
  <si>
    <t>NM_001010982</t>
  </si>
  <si>
    <t>NP_001010982</t>
  </si>
  <si>
    <t>Q63HM1</t>
  </si>
  <si>
    <t>AFMID_HUMAN</t>
  </si>
  <si>
    <t>arylformamidase isoform 1</t>
  </si>
  <si>
    <t>arylformamidase activity</t>
  </si>
  <si>
    <t>large_intestine(1)|pancreas(1)</t>
  </si>
  <si>
    <t>BRCA - Breast invasive adenocarcinoma(99;0.00269)|OV - Ovarian serous cystadenocarcinoma(97;0.134)</t>
  </si>
  <si>
    <t>TTTTCCTGGTGAGTGGGGTCT</t>
  </si>
  <si>
    <t>g.chr15:87089297A&gt;C</t>
  </si>
  <si>
    <t>c.2612A&gt;C</t>
  </si>
  <si>
    <t>c.(2611-2613)AAG&gt;ACG</t>
  </si>
  <si>
    <t>p.K871T</t>
  </si>
  <si>
    <t>TGTAGCATCAAGGAAACCTTG</t>
  </si>
  <si>
    <t>AGBL5</t>
  </si>
  <si>
    <t>g.chr2:27278068C&gt;T</t>
  </si>
  <si>
    <t>uc002rie.2</t>
  </si>
  <si>
    <t>c.(853-855)GTC&gt;GTT</t>
  </si>
  <si>
    <t>p.V285V</t>
  </si>
  <si>
    <t>AGBL5_uc002ric.2_Silent_p.V285V|AGBL5_uc002rid.2_Silent_p.V285V|AGBL5_uc002rif.2_RNA</t>
  </si>
  <si>
    <t>NM_021831</t>
  </si>
  <si>
    <t>NP_068603</t>
  </si>
  <si>
    <t>Q8NDL9</t>
  </si>
  <si>
    <t>CBPC5_HUMAN</t>
  </si>
  <si>
    <t>ATP/GTP binding protein-like 5 isoform 1</t>
  </si>
  <si>
    <t>protein branching point deglutamylation|proteolysis</t>
  </si>
  <si>
    <t>GCCTCTTCGTCTTTAAGCTGA</t>
  </si>
  <si>
    <t>AGGF1</t>
  </si>
  <si>
    <t>g.chr5:76349928C&gt;T</t>
  </si>
  <si>
    <t>uc003ket.2</t>
  </si>
  <si>
    <t>c.1606C&gt;T</t>
  </si>
  <si>
    <t>c.(1606-1608)CGC&gt;TGC</t>
  </si>
  <si>
    <t>p.R536C</t>
  </si>
  <si>
    <t>NM_018046</t>
  </si>
  <si>
    <t>NP_060516</t>
  </si>
  <si>
    <t>Q8N302</t>
  </si>
  <si>
    <t>AGGF1_HUMAN</t>
  </si>
  <si>
    <t>angiogenic factor VG5Q</t>
  </si>
  <si>
    <t>angiogenesis|cell adhesion|positive regulation of angiogenesis|positive regulation of endothelial cell proliferation|RNA processing|vasculogenesis</t>
  </si>
  <si>
    <t>extracellular region|perinuclear region of cytoplasm</t>
  </si>
  <si>
    <t>eukaryotic cell surface binding|nucleic acid binding|protein binding</t>
  </si>
  <si>
    <t>OV - Ovarian serous cystadenocarcinoma(54;4.51e-51)|Epithelial(54;2.2e-45)|all cancers(79;6.68e-41)</t>
  </si>
  <si>
    <t>AGCCCACCTTCGCCTTGATAA</t>
  </si>
  <si>
    <t>AGPAT3</t>
  </si>
  <si>
    <t>g.chr21:45379739C&gt;T</t>
  </si>
  <si>
    <t>uc002zdv.2</t>
  </si>
  <si>
    <t>c.177C&gt;T</t>
  </si>
  <si>
    <t>c.(175-177)AGC&gt;AGT</t>
  </si>
  <si>
    <t>p.S59S</t>
  </si>
  <si>
    <t>AGPAT3_uc002zdw.2_Silent_p.S59S|AGPAT3_uc002zdx.2_Silent_p.S146S|AGPAT3_uc002zdy.2_5'UTR</t>
  </si>
  <si>
    <t>NM_020132</t>
  </si>
  <si>
    <t>NP_064517</t>
  </si>
  <si>
    <t>Q9NRZ7</t>
  </si>
  <si>
    <t>PLCC_HUMAN</t>
  </si>
  <si>
    <t>1-acylglycerol-3-phosphate O-acyltransferase 3</t>
  </si>
  <si>
    <t>phospholipid biosynthetic process</t>
  </si>
  <si>
    <t>1-acylglycerol-3-phosphate O-acyltransferase activity</t>
  </si>
  <si>
    <t>STAD - Stomach adenocarcinoma(101;0.18)|Colorectal(79;0.24)</t>
  </si>
  <si>
    <t>CACTCTGGAGCCGTGAGTGTC</t>
  </si>
  <si>
    <t>g.chr11:62294352T&gt;C</t>
  </si>
  <si>
    <t>c.7537A&gt;G</t>
  </si>
  <si>
    <t>c.(7537-7539)ATG&gt;GTG</t>
  </si>
  <si>
    <t>p.M2513V</t>
  </si>
  <si>
    <t>GGCATTTTCATCTTGGGCATC</t>
  </si>
  <si>
    <t>g.chr14:105418056C&gt;T</t>
  </si>
  <si>
    <t>c.3732G&gt;A</t>
  </si>
  <si>
    <t>c.(3730-3732)GGG&gt;GGA</t>
  </si>
  <si>
    <t>p.G1244G</t>
  </si>
  <si>
    <t>AHNAK2_uc001ypx.2_Silent_p.G1144G</t>
  </si>
  <si>
    <t>TGGGCAGGTGCCCTTTGAAGC</t>
  </si>
  <si>
    <t>AIM1</t>
  </si>
  <si>
    <t>rs148914990</t>
  </si>
  <si>
    <t>g.chr6:106967963C&gt;T</t>
  </si>
  <si>
    <t>uc003prh.2</t>
  </si>
  <si>
    <t>c.1656C&gt;T</t>
  </si>
  <si>
    <t>c.(1654-1656)TTC&gt;TTT</t>
  </si>
  <si>
    <t>p.F552F</t>
  </si>
  <si>
    <t>NM_001624</t>
  </si>
  <si>
    <t>NP_001615</t>
  </si>
  <si>
    <t>Q9Y4K1</t>
  </si>
  <si>
    <t>AIM1_HUMAN</t>
  </si>
  <si>
    <t>absent in melanoma 1</t>
  </si>
  <si>
    <t>breast(4)|ovary(2)|upper_aerodigestive_tract(1)|large_intestine(1)|skin(1)</t>
  </si>
  <si>
    <t>Breast(9;0.0138)|all_epithelial(6;0.169)</t>
  </si>
  <si>
    <t>all_cancers(87;4.67e-25)|all_epithelial(87;5.46e-21)|Acute lymphoblastic leukemia(125;2.15e-07)|all_hematologic(75;5.28e-06)|Colorectal(196;3.46e-05)|all_lung(197;5.94e-05)|Lung NSC(302;7.26e-05)|Ovarian(999;0.00473)</t>
  </si>
  <si>
    <t>Epithelial(6;0.00114)|all cancers(7;0.00726)|BRCA - Breast invasive adenocarcinoma(8;0.0114)|OV - Ovarian serous cystadenocarcinoma(5;0.0305)</t>
  </si>
  <si>
    <t>all cancers(137;1.73e-50)|Epithelial(106;2.42e-48)|OV - Ovarian serous cystadenocarcinoma(136;1.51e-27)|BRCA - Breast invasive adenocarcinoma(108;0.00104)|GBM - Glioblastoma multiforme(226;0.00858)</t>
  </si>
  <si>
    <t>TCAGGTCCTTCGTGCTCCCCG</t>
  </si>
  <si>
    <t>AIM1L</t>
  </si>
  <si>
    <t>g.chr1:26672883T&gt;C</t>
  </si>
  <si>
    <t>uc001bmd.3</t>
  </si>
  <si>
    <t>uc009vsi.1_Missense_Mutation_p.N89S</t>
  </si>
  <si>
    <t>NM_001039775</t>
  </si>
  <si>
    <t>NP_001034864</t>
  </si>
  <si>
    <t>Q8N1P7</t>
  </si>
  <si>
    <t>AIM1L_HUMAN</t>
  </si>
  <si>
    <t>absent in melanoma 1-like</t>
  </si>
  <si>
    <t>all_cancers(24;4.67e-25)|Colorectal(325;3.46e-05)|all_lung(284;5.94e-05)|Lung NSC(340;7.26e-05)|Renal(390;0.0007)|Ovarian(437;0.00473)|Breast(348;0.00637)|Myeloproliferative disorder(586;0.0255)|all_neural(195;0.0381)</t>
  </si>
  <si>
    <t>UCEC - Uterine corpus endometrioid carcinoma (279;0.0178)|OV - Ovarian serous cystadenocarcinoma(117;1.51e-27)|Colorectal(126;1.61e-08)|COAD - Colon adenocarcinoma(152;9.32e-07)|KIRC - Kidney renal clear cell carcinoma(1967;0.000792)|BRCA - Breast invasive adenocarcinoma(304;0.00104)|STAD - Stomach adenocarcinoma(196;0.00154)|GBM - Glioblastoma multiforme(114;0.00858)|READ - Rectum adenocarcinoma(331;0.0649)|Lung(427;0.165)|LUSC - Lung squamous cell carcinoma(448;0.239)</t>
  </si>
  <si>
    <t>GCTCTGGAAGTTCTTGGAGCC</t>
  </si>
  <si>
    <t>g.chr1:4772326T&gt;G</t>
  </si>
  <si>
    <t>c.396T&gt;G</t>
  </si>
  <si>
    <t>c.(394-396)TCT&gt;TCG</t>
  </si>
  <si>
    <t>p.S132S</t>
  </si>
  <si>
    <t>AJAP1_uc001aln.2_Silent_p.S132S</t>
  </si>
  <si>
    <t>CCCTCGCCTCTTCGTCCTCGT</t>
  </si>
  <si>
    <t>AKAP11</t>
  </si>
  <si>
    <t>g.chr13:42874157T&gt;A</t>
  </si>
  <si>
    <t>uc001uys.1</t>
  </si>
  <si>
    <t>c.1275T&gt;A</t>
  </si>
  <si>
    <t>c.(1273-1275)GGT&gt;GGA</t>
  </si>
  <si>
    <t>p.G425G</t>
  </si>
  <si>
    <t>NM_016248</t>
  </si>
  <si>
    <t>NP_057332</t>
  </si>
  <si>
    <t>Q9UKA4</t>
  </si>
  <si>
    <t>AKA11_HUMAN</t>
  </si>
  <si>
    <t>A-kinase anchor protein 11</t>
  </si>
  <si>
    <t>microtubule organizing center</t>
  </si>
  <si>
    <t>protein kinase A binding|protein phosphatase 1 binding</t>
  </si>
  <si>
    <t>Lung NSC(96;1.86e-05)|Prostate(109;0.0165)|Lung SC(185;0.0262)|Breast(139;0.0707)|Hepatocellular(98;0.114)</t>
  </si>
  <si>
    <t>OV - Ovarian serous cystadenocarcinoma(117;0.000365)|GBM - Glioblastoma multiforme(144;0.00116)|BRCA - Breast invasive adenocarcinoma(63;0.19)</t>
  </si>
  <si>
    <t>CTCCATATGGTAACCTGTGTG</t>
  </si>
  <si>
    <t>g.chr13:42874715C&gt;T</t>
  </si>
  <si>
    <t>c.1833C&gt;T</t>
  </si>
  <si>
    <t>c.(1831-1833)GCC&gt;GCT</t>
  </si>
  <si>
    <t>p.A611A</t>
  </si>
  <si>
    <t>AAGAACGTGCCATTAGTGGCC</t>
  </si>
  <si>
    <t>AKAP6</t>
  </si>
  <si>
    <t>g.chr14:33293096G&gt;A</t>
  </si>
  <si>
    <t>uc001wrq.2</t>
  </si>
  <si>
    <t>c.6077G&gt;A</t>
  </si>
  <si>
    <t>c.(6076-6078)GGA&gt;GAA</t>
  </si>
  <si>
    <t>p.G2026E</t>
  </si>
  <si>
    <t>NM_004274</t>
  </si>
  <si>
    <t>NP_004265</t>
  </si>
  <si>
    <t>Q13023</t>
  </si>
  <si>
    <t>AKAP6_HUMAN</t>
  </si>
  <si>
    <t>A-kinase anchor protein 6</t>
  </si>
  <si>
    <t>protein targeting</t>
  </si>
  <si>
    <t>calcium channel complex|nuclear membrane|sarcoplasmic reticulum</t>
  </si>
  <si>
    <t>protein kinase A binding|receptor binding</t>
  </si>
  <si>
    <t>breast(6)|ovary(5)|lung(4)|skin(3)|large_intestine(2)|pancreas(1)</t>
  </si>
  <si>
    <t>Breast(36;0.0388)|Prostate(35;0.15)</t>
  </si>
  <si>
    <t>LUAD - Lung adenocarcinoma(48;0.00107)|Lung(238;0.00677)|STAD - Stomach adenocarcinoma(7;0.116)</t>
  </si>
  <si>
    <t>GBM - Glioblastoma multiforme(265;0.019)</t>
  </si>
  <si>
    <t>GAACAAAACGGAACAGAGGAA</t>
  </si>
  <si>
    <t>AKNA</t>
  </si>
  <si>
    <t>g.chr9:117122187G&gt;A</t>
  </si>
  <si>
    <t>uc004biq.3</t>
  </si>
  <si>
    <t>c.2280C&gt;T</t>
  </si>
  <si>
    <t>c.(2278-2280)GGC&gt;GGT</t>
  </si>
  <si>
    <t>p.G760G</t>
  </si>
  <si>
    <t>AKNA_uc004bin.3_Silent_p.G7G|AKNA_uc004bio.3_Silent_p.G220G|AKNA_uc004bip.3_Silent_p.G679G|AKNA_uc004bir.3_Silent_p.G760G|AKNA_uc004bis.3_Silent_p.G760G|AKNA_uc010mve.2_Silent_p.G641G|AKNA_uc004biu.1_Silent_p.G501G|AKNA_uc004biv.1_Silent_p.G760G</t>
  </si>
  <si>
    <t>NM_030767</t>
  </si>
  <si>
    <t>NP_110394</t>
  </si>
  <si>
    <t>Q7Z591</t>
  </si>
  <si>
    <t>AKNA_HUMAN</t>
  </si>
  <si>
    <t>AT-hook transcription factor</t>
  </si>
  <si>
    <t>ovary(4)|central_nervous_system(2)</t>
  </si>
  <si>
    <t>GCTCCATGAGGCCATGGTAAA</t>
  </si>
  <si>
    <t>g.chr10:5254591C&gt;T</t>
  </si>
  <si>
    <t>AGAATGTCATCCTTACCTCAA</t>
  </si>
  <si>
    <t>AKT1</t>
  </si>
  <si>
    <t>g.chr14:105241437G&gt;A</t>
  </si>
  <si>
    <t>uc001ypk.2</t>
  </si>
  <si>
    <t>c.543C&gt;T</t>
  </si>
  <si>
    <t>c.(541-543)CTC&gt;CTT</t>
  </si>
  <si>
    <t>p.L181L</t>
  </si>
  <si>
    <t>INF2_uc010tyi.1_Intron|AKT1_uc001ypl.2_Silent_p.L181L|AKT1_uc010axa.2_Silent_p.L181L|AKT1_uc001ypm.2_Silent_p.L181L|AKT1_uc001ypn.2_Silent_p.L181L|AKT1_uc010tyk.1_Silent_p.L119L</t>
  </si>
  <si>
    <t>NM_005163</t>
  </si>
  <si>
    <t>NP_005154</t>
  </si>
  <si>
    <t>P31749</t>
  </si>
  <si>
    <t>AKT1_HUMAN</t>
  </si>
  <si>
    <t>AKT1 kinase</t>
  </si>
  <si>
    <t>activation of pro-apoptotic gene products|activation-induced cell death of T cells|endocrine pancreas development|G-protein coupled receptor protein signaling pathway|glucose metabolic process|glycogen biosynthetic process|induction of apoptosis by intracellular signals|insulin receptor signaling pathway|insulin-like growth factor receptor signaling pathway|mRNA metabolic process|negative regulation of fatty acid beta-oxidation|negative regulation of plasma membrane long-chain fatty acid transport|negative regulation of protein kinase activity|nerve growth factor receptor signaling pathway|nitric oxide biosynthetic process|peptidyl-serine phosphorylation|phosphatidylinositol-mediated signaling|platelet activation|positive regulation of blood vessel endothelial cell migration|positive regulation of cell growth|positive regulation of cyclin-dependent protein kinase activity involved in G1/S|positive regulation of establishment of protein localization in plasma membrane|positive regulation of fat cell differentiation|positive regulation of glucose import|positive regulation of glycogen biosynthetic process|positive regulation of lipid biosynthetic process|positive regulation of nitric oxide biosynthetic process|positive regulation of nitric-oxide synthase activity|positive regulation of peptidyl-serine phosphorylation|positive regulation of sequence-specific DNA binding transcription factor activity|protein autophosphorylation|protein import into nucleus, translocation|regulation of neuron projection development|regulation of translation|response to fluid shear stress|response to heat|response to UV-A|T cell costimulation</t>
  </si>
  <si>
    <t>cytosol|nucleoplasm|plasma membrane</t>
  </si>
  <si>
    <t>enzyme binding|identical protein binding|nitric-oxide synthase regulator activity|phosphatidylinositol-3,4,5-trisphosphate binding|phosphatidylinositol-3,4-bisphosphate binding|protein serine/threonine kinase activity</t>
  </si>
  <si>
    <t>breast(86)|urinary_tract(12)|thyroid(10)|lung(7)|endometrium(5)|large_intestine(4)|skin(4)|prostate(3)|haematopoietic_and_lymphoid_tissue(1)|ovary(1)|NS(1)</t>
  </si>
  <si>
    <t>all_cancers(154;3.77e-06)|all_lung(585;3.24e-07)|all_epithelial(191;3.45e-05)|all_neural(303;0.0459)|Melanoma(154;0.155)</t>
  </si>
  <si>
    <t>all cancers(16;0.000486)|OV - Ovarian serous cystadenocarcinoma(23;0.00647)|Epithelial(46;0.0153)|GBM - Glioblastoma multiforme(11;0.116)</t>
  </si>
  <si>
    <t>all cancers(159;0.0107)|OV - Ovarian serous cystadenocarcinoma(161;0.0132)|Epithelial(152;0.243)</t>
  </si>
  <si>
    <t>Adenosine triphosphate(DB00171)|Arsenic trioxide(DB01169)</t>
  </si>
  <si>
    <t>CTTCCTTCTTGAGGATCTTCA</t>
  </si>
  <si>
    <t>breast|colorectal|ovarian|NSCLC</t>
  </si>
  <si>
    <t>AKT3</t>
  </si>
  <si>
    <t>g.chr1:243716114C&gt;T</t>
  </si>
  <si>
    <t>uc001iab.1</t>
  </si>
  <si>
    <t>c.1080G&gt;A</t>
  </si>
  <si>
    <t>c.(1078-1080)ATG&gt;ATA</t>
  </si>
  <si>
    <t>p.M360I</t>
  </si>
  <si>
    <t>AKT3_uc001hzz.1_Missense_Mutation_p.M360I</t>
  </si>
  <si>
    <t>NM_005465</t>
  </si>
  <si>
    <t>NP_005456</t>
  </si>
  <si>
    <t>Q9Y243</t>
  </si>
  <si>
    <t>AKT3_HUMAN</t>
  </si>
  <si>
    <t>AKT3 kinase isoform 1</t>
  </si>
  <si>
    <t>Golgi apparatus|nucleus|plasma membrane</t>
  </si>
  <si>
    <t>stomach(1)|lung(1)|breast(1)|central_nervous_system(1)</t>
  </si>
  <si>
    <t>all_cancers(71;0.000307)|all_epithelial(71;0.000374)|all_lung(81;0.0323)|Ovarian(71;0.0619)|all_neural(11;0.101)|Lung NSC(105;0.168)</t>
  </si>
  <si>
    <t>all_cancers(173;0.0274)</t>
  </si>
  <si>
    <t>all cancers(7;4.3e-08)|GBM - Glioblastoma multiforme(7;5.12e-06)|OV - Ovarian serous cystadenocarcinoma(106;0.00196)</t>
  </si>
  <si>
    <t>TAATGTCTTCCATTAATATTA</t>
  </si>
  <si>
    <t>g.chr4:74274473G&gt;A</t>
  </si>
  <si>
    <t>c.433G&gt;A</t>
  </si>
  <si>
    <t>c.(433-435)GAT&gt;AAT</t>
  </si>
  <si>
    <t>p.D145N</t>
  </si>
  <si>
    <t>ALB_uc003hgw.3_Intron|ALB_uc011cbe.1_Intron|ALB_uc003hgt.3_Missense_Mutation_p.D145N|ALB_uc010iii.2_Intron|ALB_uc003hgu.3_Intron|ALB_uc003hgv.3_Intron|ALB_uc011cbf.1_Missense_Mutation_p.D35N|ALB_uc010iij.2_RNA|ALB_uc003hgx.3_5'Flank</t>
  </si>
  <si>
    <t>Albumin 1.</t>
  </si>
  <si>
    <t>ACCAGAGGTTGATGTGATGTG</t>
  </si>
  <si>
    <t>ALDH1A2</t>
  </si>
  <si>
    <t>g.chr15:58302898G&gt;A</t>
  </si>
  <si>
    <t>uc002aex.2</t>
  </si>
  <si>
    <t>c.(442-444)CGA&gt;TGA</t>
  </si>
  <si>
    <t>p.R148*</t>
  </si>
  <si>
    <t>ALDH1A2_uc002aey.2_Nonsense_Mutation_p.R148*|ALDH1A2_uc010ugv.1_Nonsense_Mutation_p.R127*|ALDH1A2_uc010ugw.1_Nonsense_Mutation_p.R119*|ALDH1A2_uc002aew.2_Nonsense_Mutation_p.R52*</t>
  </si>
  <si>
    <t>NM_003888</t>
  </si>
  <si>
    <t>NP_003879</t>
  </si>
  <si>
    <t>O94788</t>
  </si>
  <si>
    <t>AL1A2_HUMAN</t>
  </si>
  <si>
    <t>aldehyde dehydrogenase 1A2 isoform 1</t>
  </si>
  <si>
    <t>negative regulation of cell proliferation|neural tube development|response to cytokine stimulus</t>
  </si>
  <si>
    <t>3-chloroallyl aldehyde dehydrogenase activity|retinal binding|retinal dehydrogenase activity</t>
  </si>
  <si>
    <t>GBM - Glioblastoma multiforme(80;0.152)|all cancers(107;0.18)</t>
  </si>
  <si>
    <t>NADH(DB00157)|Tretinoin(DB00755)|Vitamin A(DB00162)</t>
  </si>
  <si>
    <t>GCGTAATATCGAAAGGTTTTG</t>
  </si>
  <si>
    <t>ALDH1B1</t>
  </si>
  <si>
    <t>g.chr9:38395809G&gt;A</t>
  </si>
  <si>
    <t>uc004aay.2</t>
  </si>
  <si>
    <t>c.(64-66)GCA&gt;ACA</t>
  </si>
  <si>
    <t>p.A22T</t>
  </si>
  <si>
    <t>NM_000692</t>
  </si>
  <si>
    <t>NP_000683</t>
  </si>
  <si>
    <t>P30837</t>
  </si>
  <si>
    <t>AL1B1_HUMAN</t>
  </si>
  <si>
    <t>aldehyde dehydrogenase 1B1 precursor</t>
  </si>
  <si>
    <t>mitochondrial matrix|nucleus</t>
  </si>
  <si>
    <t>aldehyde dehydrogenase (NAD) activity</t>
  </si>
  <si>
    <t>GBM - Glioblastoma multiforme(29;0.043)|Lung(182;0.115)</t>
  </si>
  <si>
    <t>CTACTCCTCGGCAGCAGCCCT</t>
  </si>
  <si>
    <t>ALDH1L1</t>
  </si>
  <si>
    <t>g.chr3:125876324C&gt;T</t>
  </si>
  <si>
    <t>uc003eim.1</t>
  </si>
  <si>
    <t>c.390G&gt;A</t>
  </si>
  <si>
    <t>c.(388-390)GGG&gt;GGA</t>
  </si>
  <si>
    <t>p.G130G</t>
  </si>
  <si>
    <t>ALDH1L1_uc010hse.1_RNA|ALDH1L1_uc011bki.1_Intron|ALDH1L1_uc003eio.2_5'Flank|ALDH1L1_uc010hsf.1_Silent_p.G156G|ALDH1L1_uc003eip.1_Silent_p.G39G|ALDH1L1_uc011bkj.1_5'UTR</t>
  </si>
  <si>
    <t>NM_012190</t>
  </si>
  <si>
    <t>NP_036322</t>
  </si>
  <si>
    <t>O75891</t>
  </si>
  <si>
    <t>AL1L1_HUMAN</t>
  </si>
  <si>
    <t>aldehyde dehydrogenase 1 family, member L1</t>
  </si>
  <si>
    <t>GART.</t>
  </si>
  <si>
    <t>10-formyltetrahydrofolate catabolic process|biosynthetic process</t>
  </si>
  <si>
    <t>acyl carrier activity|cofactor binding|formyltetrahydrofolate dehydrogenase activity|hydroxymethyl-, formyl- and related transferase activity|methyltransferase activity</t>
  </si>
  <si>
    <t>large_intestine(1)|ovary(1)|central_nervous_system(1)|skin(1)</t>
  </si>
  <si>
    <t>GBM - Glioblastoma multiforme(114;0.0462)</t>
  </si>
  <si>
    <t>Tetrahydrofolic acid(DB00116)</t>
  </si>
  <si>
    <t>TGGAAAACCCCCCTTTCTTAT</t>
  </si>
  <si>
    <t>ALDH3A1</t>
  </si>
  <si>
    <t>g.chr17:19642335A&gt;G</t>
  </si>
  <si>
    <t>uc010cqu.2</t>
  </si>
  <si>
    <t>c.1190T&gt;C</t>
  </si>
  <si>
    <t>c.(1189-1191)TTG&gt;TCG</t>
  </si>
  <si>
    <t>p.L397S</t>
  </si>
  <si>
    <t>ALDH3A1_uc010vzd.1_Missense_Mutation_p.L397S|ALDH3A1_uc002gwj.2_Missense_Mutation_p.L397S|ALDH3A1_uc010cqv.2_Missense_Mutation_p.L396S|ALDH3A1_uc002gwk.2_Missense_Mutation_p.L514S|ALDH3A1_uc002gwl.1_Missense_Mutation_p.L324S</t>
  </si>
  <si>
    <t>NM_001135168</t>
  </si>
  <si>
    <t>NP_001128640</t>
  </si>
  <si>
    <t>P30838</t>
  </si>
  <si>
    <t>AL3A1_HUMAN</t>
  </si>
  <si>
    <t>aldehyde dehydrogenase 3A1</t>
  </si>
  <si>
    <t>cellular aldehyde metabolic process</t>
  </si>
  <si>
    <t>cytosol|endoplasmic reticulum</t>
  </si>
  <si>
    <t>alcohol dehydrogenase (NADP+) activity|aldehyde dehydrogenase (NAD) activity|aldehyde dehydrogenase</t>
  </si>
  <si>
    <t>all_cancers(12;4.01e-05)|all_epithelial(12;0.00301)|Breast(13;0.186)</t>
  </si>
  <si>
    <t>Colorectal(15;0.0829)</t>
  </si>
  <si>
    <t>CAGAGAGTGCAAGGTGATGTG</t>
  </si>
  <si>
    <t>ALKBH1</t>
  </si>
  <si>
    <t>g.chr14:78174238G&gt;A</t>
  </si>
  <si>
    <t>uc001xuc.1</t>
  </si>
  <si>
    <t>c.110C&gt;T</t>
  </si>
  <si>
    <t>c.(109-111)ACC&gt;ATC</t>
  </si>
  <si>
    <t>p.T37I</t>
  </si>
  <si>
    <t>ALKBH1_uc001xud.1_RNA|C14orf156_uc001xue.3_5'Flank</t>
  </si>
  <si>
    <t>NM_006020</t>
  </si>
  <si>
    <t>NP_006011</t>
  </si>
  <si>
    <t>Q13686</t>
  </si>
  <si>
    <t>ALKB1_HUMAN</t>
  </si>
  <si>
    <t>alkylated DNA repair protein alkB homolog</t>
  </si>
  <si>
    <t>DNA dealkylation involved in DNA repair|DNA demethylation|oxidative demethylation|RNA repair</t>
  </si>
  <si>
    <t>DNA-(apurinic or apyrimidinic site) lyase activity|ferrous iron binding|methylcytosine dioxygenase activity|oxidoreductase activity, acting on single donors with incorporation of molecular oxygen, incorporation of two atoms of oxygen</t>
  </si>
  <si>
    <t>Kidney(204;0.164)</t>
  </si>
  <si>
    <t>BRCA - Breast invasive adenocarcinoma(234;0.0291)</t>
  </si>
  <si>
    <t>CAGGTCTGCGGTCCCGGGCCG</t>
  </si>
  <si>
    <t>ALLC</t>
  </si>
  <si>
    <t>g.chr2:3749160A&gt;C</t>
  </si>
  <si>
    <t>uc010ewt.2</t>
  </si>
  <si>
    <t>c.909A&gt;C</t>
  </si>
  <si>
    <t>c.(907-909)GAA&gt;GAC</t>
  </si>
  <si>
    <t>p.E303D</t>
  </si>
  <si>
    <t>ALLC_uc002qyf.2_Missense_Mutation_p.E74D</t>
  </si>
  <si>
    <t>NM_018436</t>
  </si>
  <si>
    <t>NP_060906</t>
  </si>
  <si>
    <t>Q8N6M5</t>
  </si>
  <si>
    <t>ALLC_HUMAN</t>
  </si>
  <si>
    <t>allantoicase isoform a</t>
  </si>
  <si>
    <t>allantoicase activity</t>
  </si>
  <si>
    <t>Acute lymphoblastic leukemia(172;0.0627)|all_hematologic(175;0.088)</t>
  </si>
  <si>
    <t>all_cancers(51;0.24)</t>
  </si>
  <si>
    <t>OV - Ovarian serous cystadenocarcinoma(76;0.088)|all cancers(51;0.151)|Epithelial(75;0.206)</t>
  </si>
  <si>
    <t>AGGAAGAAGAAGCCGTGATCA</t>
  </si>
  <si>
    <t>HNSCC(21;0.051)</t>
  </si>
  <si>
    <t>ALOX12B</t>
  </si>
  <si>
    <t>g.chr17:7983955C&gt;T</t>
  </si>
  <si>
    <t>uc002gjy.1</t>
  </si>
  <si>
    <t>uc010cnq.1_RNA</t>
  </si>
  <si>
    <t>NM_001139</t>
  </si>
  <si>
    <t>NP_001130</t>
  </si>
  <si>
    <t>O75342</t>
  </si>
  <si>
    <t>LX12B_HUMAN</t>
  </si>
  <si>
    <t>arachidonate 12-lipoxygenase, 12R type</t>
  </si>
  <si>
    <t>epidermis development|leukotriene biosynthetic process</t>
  </si>
  <si>
    <t>arachidonate 12-lipoxygenase activity|iron ion binding|lipoxygenase activity</t>
  </si>
  <si>
    <t>CCTCGTTCTCCCGTCACTCAC</t>
  </si>
  <si>
    <t>Multiple Myeloma(8;0.094)</t>
  </si>
  <si>
    <t>OREG0024153</t>
  </si>
  <si>
    <t>g.chr17:7942557G&gt;A</t>
  </si>
  <si>
    <t>c.(82-84)GGG&gt;GGA</t>
  </si>
  <si>
    <t>p.G28G</t>
  </si>
  <si>
    <t>ALOX15B_uc002gjv.2_Silent_p.G28G|ALOX15B_uc002gjw.2_Silent_p.G28G|ALOX15B_uc010vun.1_Silent_p.G28G|ALOX15B_uc010cnp.2_5'UTR</t>
  </si>
  <si>
    <t>GCATCGTGGGGACCCGGGGAG</t>
  </si>
  <si>
    <t>ALOX5</t>
  </si>
  <si>
    <t>g.chr10:45938939C&gt;T</t>
  </si>
  <si>
    <t>uc001jce.2</t>
  </si>
  <si>
    <t>c.1527C&gt;T</t>
  </si>
  <si>
    <t>c.(1525-1527)TTC&gt;TTT</t>
  </si>
  <si>
    <t>p.F509F</t>
  </si>
  <si>
    <t>ALOX5_uc009xmt.2_Silent_p.F477F|ALOX5_uc010qfg.1_Silent_p.F509F</t>
  </si>
  <si>
    <t>NM_000698</t>
  </si>
  <si>
    <t>NP_000689</t>
  </si>
  <si>
    <t>P09917</t>
  </si>
  <si>
    <t>LOX5_HUMAN</t>
  </si>
  <si>
    <t>arachidonate 5-lipoxygenase</t>
  </si>
  <si>
    <t>Lipoxygenase.</t>
  </si>
  <si>
    <t>hormone biosynthetic process|leukotriene biosynthetic process|prostanoid metabolic process</t>
  </si>
  <si>
    <t>cytosol|nuclear envelope lumen|nuclear matrix|nuclear membrane</t>
  </si>
  <si>
    <t>arachidonate 5-lipoxygenase activity|iron ion binding|lipoxygenase activity|protein binding</t>
  </si>
  <si>
    <t>Lung SC(717;0.0257)</t>
  </si>
  <si>
    <t>Diethylcarbamazine(DB00711)|Hydrocortisone(DB00741)|Leflunomide(DB01097)|Masoprocol(DB00179)|Meclofenamic acid(DB00939)|Minocycline(DB01017)|Montelukast(DB00471)|Quinacrine(DB01103)|Vitamin E(DB00163)|Zileuton(DB00744)</t>
  </si>
  <si>
    <t>TGCAGGACTTCGTGAACGATG</t>
  </si>
  <si>
    <t>g.chr18:56202108T&gt;A</t>
  </si>
  <si>
    <t>c.5311A&gt;T</t>
  </si>
  <si>
    <t>c.(5311-5313)AAA&gt;TAA</t>
  </si>
  <si>
    <t>p.K1771*</t>
  </si>
  <si>
    <t>ALPK2_uc002lhk.1_Nonsense_Mutation_p.K1102*</t>
  </si>
  <si>
    <t>GGGTCTTGTTTCTCTTCTGTG</t>
  </si>
  <si>
    <t>ALPK3</t>
  </si>
  <si>
    <t>g.chr15:85383054T&gt;C</t>
  </si>
  <si>
    <t>uc002ble.2</t>
  </si>
  <si>
    <t>c.1150T&gt;C</t>
  </si>
  <si>
    <t>c.(1150-1152)TTC&gt;CTC</t>
  </si>
  <si>
    <t>p.F384L</t>
  </si>
  <si>
    <t>NM_020778</t>
  </si>
  <si>
    <t>NP_065829</t>
  </si>
  <si>
    <t>Q96L96</t>
  </si>
  <si>
    <t>ALPK3_HUMAN</t>
  </si>
  <si>
    <t>alpha-kinase 3</t>
  </si>
  <si>
    <t>heart development</t>
  </si>
  <si>
    <t>stomach(3)|ovary(3)|lung(2)|skin(2)|central_nervous_system(1)|breast(1)</t>
  </si>
  <si>
    <t>CCAGCGCTGGTTCGCCAAGTT</t>
  </si>
  <si>
    <t>g.chr15:85406033G&gt;A</t>
  </si>
  <si>
    <t>c.4903G&gt;A</t>
  </si>
  <si>
    <t>c.(4903-4905)GAA&gt;AAA</t>
  </si>
  <si>
    <t>p.E1635K</t>
  </si>
  <si>
    <t>ALPK3_uc010upc.1_5'Flank</t>
  </si>
  <si>
    <t>Alpha-type protein kinase.</t>
  </si>
  <si>
    <t>CTACGGGCTGGAACCCATCTT</t>
  </si>
  <si>
    <t>AMBN</t>
  </si>
  <si>
    <t>g.chr4:71462743G&gt;A</t>
  </si>
  <si>
    <t>uc003hfl.2</t>
  </si>
  <si>
    <t>c.(112-114)GGT&gt;AGT</t>
  </si>
  <si>
    <t>p.G38S</t>
  </si>
  <si>
    <t>NM_016519</t>
  </si>
  <si>
    <t>NP_057603</t>
  </si>
  <si>
    <t>Q9NP70</t>
  </si>
  <si>
    <t>AMBN_HUMAN</t>
  </si>
  <si>
    <t>ameloblastin precursor</t>
  </si>
  <si>
    <t>bone mineralization|cell adhesion|cell proliferation|odontogenesis of dentine-containing tooth</t>
  </si>
  <si>
    <t>growth factor activity|structural constituent of tooth enamel</t>
  </si>
  <si>
    <t>p.G38S(1)</t>
  </si>
  <si>
    <t>TGGAACACCGGGTATGGCTAG</t>
  </si>
  <si>
    <t>g.chr4:71471981C&gt;T</t>
  </si>
  <si>
    <t>c.(877-879)CCC&gt;CTC</t>
  </si>
  <si>
    <t>p.P293L</t>
  </si>
  <si>
    <t>GAGGGAATGCCCCACAACCCA</t>
  </si>
  <si>
    <t>AMBP</t>
  </si>
  <si>
    <t>g.chr9:116823239C&gt;A</t>
  </si>
  <si>
    <t>uc004bie.3</t>
  </si>
  <si>
    <t>c.993G&gt;T</t>
  </si>
  <si>
    <t>c.(991-993)AAG&gt;AAT</t>
  </si>
  <si>
    <t>p.K331N</t>
  </si>
  <si>
    <t>AMBP_uc011lxk.1_3'UTR</t>
  </si>
  <si>
    <t>NM_001633</t>
  </si>
  <si>
    <t>NP_001624</t>
  </si>
  <si>
    <t>P02760</t>
  </si>
  <si>
    <t>AMBP_HUMAN</t>
  </si>
  <si>
    <t>alpha-1-microglobulin/bikunin preproprotein</t>
  </si>
  <si>
    <t>BPTI/Kunitz inhibitor 2.</t>
  </si>
  <si>
    <t>cell adhesion|female pregnancy|heme catabolic process|interspecies interaction between organisms|negative regulation of immune response|negative regulation of JNK cascade|protein-chromophore linkage</t>
  </si>
  <si>
    <t>calcium channel inhibitor activity|calcium oxalate binding|heme binding|IgA binding|protein homodimerization activity|serine-type endopeptidase inhibitor activity|transporter activity</t>
  </si>
  <si>
    <t>Human Serum Albumin(DB00062)|Serum albumin iodonated(DB00064)</t>
  </si>
  <si>
    <t>CTCTGCACTCCTTCTCTGAGT</t>
  </si>
  <si>
    <t>AMIGO1</t>
  </si>
  <si>
    <t>g.chr1:110050611C&gt;T</t>
  </si>
  <si>
    <t>uc001dxx.3</t>
  </si>
  <si>
    <t>c.924G&gt;A</t>
  </si>
  <si>
    <t>c.(922-924)CGG&gt;CGA</t>
  </si>
  <si>
    <t>p.R308R</t>
  </si>
  <si>
    <t>NM_020703</t>
  </si>
  <si>
    <t>NP_065754</t>
  </si>
  <si>
    <t>Q86WK6</t>
  </si>
  <si>
    <t>AMGO1_HUMAN</t>
  </si>
  <si>
    <t>AMIGO protein precursor</t>
  </si>
  <si>
    <t>axonal fasciculation|heterophilic cell-cell adhesion|homophilic cell adhesion|myelination|positive regulation of axonogenesis</t>
  </si>
  <si>
    <t>axon|integral to membrane</t>
  </si>
  <si>
    <t>all_epithelial(167;2.83e-05)|all_lung(203;0.00016)|Lung NSC(277;0.000318)|Breast(1374;0.244)</t>
  </si>
  <si>
    <t>Colorectal(144;0.0129)|Lung(183;0.0182)|Epithelial(280;0.046)|all cancers(265;0.0492)|READ - Rectum adenocarcinoma(129;0.0689)|LUSC - Lung squamous cell carcinoma(189;0.227)</t>
  </si>
  <si>
    <t>CATCTAGCACCCGTTCATTAC</t>
  </si>
  <si>
    <t>rs138754767</t>
  </si>
  <si>
    <t>g.chr8:108276547C&gt;T</t>
  </si>
  <si>
    <t>c.1238G&gt;A</t>
  </si>
  <si>
    <t>c.(1237-1239)GGA&gt;GAA</t>
  </si>
  <si>
    <t>p.G413E</t>
  </si>
  <si>
    <t>ANGPT1_uc011lhv.1_Missense_Mutation_p.G213E|ANGPT1_uc003ymo.2_Missense_Mutation_p.G412E</t>
  </si>
  <si>
    <t>p.G413E(1)</t>
  </si>
  <si>
    <t>GCTCTGTTTTCCTGCTGTCCC</t>
  </si>
  <si>
    <t>ANGPTL5</t>
  </si>
  <si>
    <t>g.chr11:101771229C&gt;T</t>
  </si>
  <si>
    <t>uc001pgl.2</t>
  </si>
  <si>
    <t>c.593G&gt;A</t>
  </si>
  <si>
    <t>c.(592-594)AGA&gt;AAA</t>
  </si>
  <si>
    <t>p.R198K</t>
  </si>
  <si>
    <t>NM_178127</t>
  </si>
  <si>
    <t>NP_835228</t>
  </si>
  <si>
    <t>Q86XS5</t>
  </si>
  <si>
    <t>ANGL5_HUMAN</t>
  </si>
  <si>
    <t>angiopoietin-like 5 precursor</t>
  </si>
  <si>
    <t>Acute lymphoblastic leukemia(157;0.000966)|all_hematologic(158;0.043)</t>
  </si>
  <si>
    <t>BRCA - Breast invasive adenocarcinoma(274;0.0328)</t>
  </si>
  <si>
    <t>CCCATCAATTCTTTTCTGTAT</t>
  </si>
  <si>
    <t>ANK2</t>
  </si>
  <si>
    <t>g.chr4:114253216A&gt;G</t>
  </si>
  <si>
    <t>uc003ibe.3</t>
  </si>
  <si>
    <t>c.3214A&gt;G</t>
  </si>
  <si>
    <t>c.(3214-3216)AAA&gt;GAA</t>
  </si>
  <si>
    <t>p.K1072E</t>
  </si>
  <si>
    <t>ANK2_uc003ibd.3_Missense_Mutation_p.K1063E|ANK2_uc003ibf.3_Missense_Mutation_p.K1072E|ANK2_uc011cgc.1_Intron|ANK2_uc003ibg.3_Intron|ANK2_uc003ibc.2_Missense_Mutation_p.K1048E|ANK2_uc011cgb.1_Missense_Mutation_p.K1087E</t>
  </si>
  <si>
    <t>NM_001148</t>
  </si>
  <si>
    <t>NP_001139</t>
  </si>
  <si>
    <t>Q01484</t>
  </si>
  <si>
    <t>ANK2_HUMAN</t>
  </si>
  <si>
    <t>ankyrin 2 isoform 1</t>
  </si>
  <si>
    <t>apical plasma membrane|basolateral plasma membrane|cytoskeleton|cytosol|sarcomere</t>
  </si>
  <si>
    <t>central_nervous_system(7)|ovary(3)|large_intestine(2)|breast(1)|skin(1)</t>
  </si>
  <si>
    <t>Ovarian(17;0.0448)|Hepatocellular(203;0.218)</t>
  </si>
  <si>
    <t>OV - Ovarian serous cystadenocarcinoma(123;4.92e-05)</t>
  </si>
  <si>
    <t>TCCTGGAACCAAATTCCTTGG</t>
  </si>
  <si>
    <t>g.chr10:61831458G&gt;A</t>
  </si>
  <si>
    <t>c.9181C&gt;T</t>
  </si>
  <si>
    <t>c.(9181-9183)CCC&gt;TCC</t>
  </si>
  <si>
    <t>p.P3061S</t>
  </si>
  <si>
    <t>TCACTAGAGGGAGATTCCTTT</t>
  </si>
  <si>
    <t>g.chr10:61835514C&gt;T</t>
  </si>
  <si>
    <t>c.5125G&gt;A</t>
  </si>
  <si>
    <t>c.(5125-5127)GGA&gt;AGA</t>
  </si>
  <si>
    <t>p.G1709R</t>
  </si>
  <si>
    <t>TCTGCATGTCCAGGCATCTGC</t>
  </si>
  <si>
    <t>g.chr10:62038889G&gt;A</t>
  </si>
  <si>
    <t>c.234C&gt;T</t>
  </si>
  <si>
    <t>c.(232-234)CTC&gt;CTT</t>
  </si>
  <si>
    <t>ANK3_uc010qih.1_Silent_p.L61L|ANK3_uc001jkz.3_Silent_p.L72L|ANK3_uc001jlb.1_5'UTR</t>
  </si>
  <si>
    <t>ANK 1.</t>
  </si>
  <si>
    <t>AAGCAAGGTGGAGAGCGTTCA</t>
  </si>
  <si>
    <t>ANKFY1</t>
  </si>
  <si>
    <t>g.chr17:4084604G&gt;A</t>
  </si>
  <si>
    <t>uc002fxq.1</t>
  </si>
  <si>
    <t>c.2185C&gt;T</t>
  </si>
  <si>
    <t>c.(2185-2187)CTG&gt;TTG</t>
  </si>
  <si>
    <t>p.L729L</t>
  </si>
  <si>
    <t>ANKFY1_uc002fxn.2_Silent_p.L771L|ANKFY1_uc002fxo.2_Silent_p.L730L|ANKFY1_uc002fxp.2_Silent_p.L728L|ANKFY1_uc010ckp.2_Silent_p.L671L</t>
  </si>
  <si>
    <t>NM_016376</t>
  </si>
  <si>
    <t>NP_057460</t>
  </si>
  <si>
    <t>Q9P2R3</t>
  </si>
  <si>
    <t>ANFY1_HUMAN</t>
  </si>
  <si>
    <t>ankyrin repeat and FYVE domain containing 1</t>
  </si>
  <si>
    <t>ANK 12.</t>
  </si>
  <si>
    <t>GCTCTGTGCAGGAGCGTCTGA</t>
  </si>
  <si>
    <t>g.chr17:4120350C&gt;T</t>
  </si>
  <si>
    <t>c.386G&gt;A</t>
  </si>
  <si>
    <t>c.(385-387)AGA&gt;AAA</t>
  </si>
  <si>
    <t>p.R129K</t>
  </si>
  <si>
    <t>ANKFY1_uc002fxn.2_Missense_Mutation_p.R171K|ANKFY1_uc002fxo.2_Missense_Mutation_p.R129K|ANKFY1_uc002fxp.2_Missense_Mutation_p.R129K|ANKFY1_uc010ckp.2_Missense_Mutation_p.R70K|ANKFY1_uc002fxr.2_Missense_Mutation_p.R129K|ANKFY1_uc010vrz.1_Missense_Mutation_p.R129K</t>
  </si>
  <si>
    <t>BTB.</t>
  </si>
  <si>
    <t>ATCATCCTCTCTGAACTCCAG</t>
  </si>
  <si>
    <t>ANKHD1-EIF4EBP3</t>
  </si>
  <si>
    <t>g.chr5:139917684T&gt;C</t>
  </si>
  <si>
    <t>uc003lfs.1</t>
  </si>
  <si>
    <t>c.7242T&gt;C</t>
  </si>
  <si>
    <t>c.(7240-7242)GGT&gt;GGC</t>
  </si>
  <si>
    <t>p.G2414G</t>
  </si>
  <si>
    <t>ANKHD1_uc003lfr.2_Silent_p.G2414G|ANKHD1-EIF4EBP3_uc011czh.1_Silent_p.G1170G|ANKHD1_uc003lfw.2_Silent_p.G1069G|ANKHD1_uc010jfl.2_Silent_p.G790G|ANKHD1-EIF4EBP3_uc003lfx.1_Silent_p.G568G</t>
  </si>
  <si>
    <t>NM_020690</t>
  </si>
  <si>
    <t>NP_065741</t>
  </si>
  <si>
    <t>Q8IWZ2</t>
  </si>
  <si>
    <t>Q8IWZ2_HUMAN</t>
  </si>
  <si>
    <t>ANKHD1-EIF4EBP3 protein</t>
  </si>
  <si>
    <t>ovary(6)</t>
  </si>
  <si>
    <t>GCTTATCAGGTTGGTCGCAAT</t>
  </si>
  <si>
    <t>ANKRD11</t>
  </si>
  <si>
    <t>g.chr16:89352553C&gt;T</t>
  </si>
  <si>
    <t>uc002fmx.1</t>
  </si>
  <si>
    <t>c.786G&gt;A</t>
  </si>
  <si>
    <t>c.(784-786)CAG&gt;CAA</t>
  </si>
  <si>
    <t>p.Q262Q</t>
  </si>
  <si>
    <t>ANKRD11_uc002fmy.1_Silent_p.Q262Q|ANKRD11_uc002fnc.1_Silent_p.Q262Q|ANKRD11_uc002fnb.1_Silent_p.Q219Q</t>
  </si>
  <si>
    <t>NM_013275</t>
  </si>
  <si>
    <t>NP_037407</t>
  </si>
  <si>
    <t>Q6UB99</t>
  </si>
  <si>
    <t>ANR11_HUMAN</t>
  </si>
  <si>
    <t>ankyrin repeat domain 11</t>
  </si>
  <si>
    <t>all_hematologic(23;0.00824)|Colorectal(91;0.0475)</t>
  </si>
  <si>
    <t>Epithelial(1;5.33e-11)|all cancers(4;2.6e-09)|OV - Ovarian serous cystadenocarcinoma(4;2.29e-07)|BRCA - Breast invasive adenocarcinoma(80;0.0142)</t>
  </si>
  <si>
    <t>TCCTGTTGCTCTGCTGCGGGT</t>
  </si>
  <si>
    <t>g.chr4:73957844C&gt;A</t>
  </si>
  <si>
    <t>c.5501G&gt;T</t>
  </si>
  <si>
    <t>c.(5500-5502)GGA&gt;GTA</t>
  </si>
  <si>
    <t>p.G1834V</t>
  </si>
  <si>
    <t>ANKRD17_uc003hgo.2_Missense_Mutation_p.G1721V|ANKRD17_uc003hgq.2_Missense_Mutation_p.G1583V|ANKRD17_uc003hgr.2_Missense_Mutation_p.G1833V</t>
  </si>
  <si>
    <t>CATTTTAATTCCCATTAAGGA</t>
  </si>
  <si>
    <t>ANKRD28</t>
  </si>
  <si>
    <t>g.chr3:15720999G&gt;A</t>
  </si>
  <si>
    <t>uc003caj.1</t>
  </si>
  <si>
    <t>c.2371C&gt;T</t>
  </si>
  <si>
    <t>c.(2371-2373)CCA&gt;TCA</t>
  </si>
  <si>
    <t>p.P791S</t>
  </si>
  <si>
    <t>ANKRD28_uc003cai.1_Missense_Mutation_p.P637S|ANKRD28_uc011avz.1_Missense_Mutation_p.P637S|ANKRD28_uc003cak.1_RNA|ANKRD28_uc011awa.1_Intron</t>
  </si>
  <si>
    <t>NM_015199</t>
  </si>
  <si>
    <t>NP_056014</t>
  </si>
  <si>
    <t>O15084</t>
  </si>
  <si>
    <t>ANR28_HUMAN</t>
  </si>
  <si>
    <t>ankyrin repeat domain 28</t>
  </si>
  <si>
    <t>ANK 23.</t>
  </si>
  <si>
    <t>CAATGCAATGGACTAAAAGCA</t>
  </si>
  <si>
    <t>ANKRD33</t>
  </si>
  <si>
    <t>g.chr12:52281885C&gt;T</t>
  </si>
  <si>
    <t>uc001rzf.3</t>
  </si>
  <si>
    <t>ANKRD33_uc001rzh.3_5'UTR|ANKRD33_uc001rzd.2_5'UTR|ANKRD33_uc001rze.2_5'UTR|ANKRD33_uc001rzg.3_5'UTR|ANKRD33_uc001rzi.3_5'UTR</t>
  </si>
  <si>
    <t>NM_001130015</t>
  </si>
  <si>
    <t>NP_001123487</t>
  </si>
  <si>
    <t>Q7Z3H0</t>
  </si>
  <si>
    <t>ANR33_HUMAN</t>
  </si>
  <si>
    <t>ankyrin repeat domain 33 isoform 1</t>
  </si>
  <si>
    <t>BRCA - Breast invasive adenocarcinoma(357;0.0969)</t>
  </si>
  <si>
    <t>GAGTCCGCTCCTGAGACGTGA</t>
  </si>
  <si>
    <t>ANKRD43</t>
  </si>
  <si>
    <t>g.chr5:132150655G&gt;A</t>
  </si>
  <si>
    <t>uc003kxw.2</t>
  </si>
  <si>
    <t>c.1342G&gt;A</t>
  </si>
  <si>
    <t>c.(1342-1344)GAG&gt;AAG</t>
  </si>
  <si>
    <t>p.E448K</t>
  </si>
  <si>
    <t>NM_175873</t>
  </si>
  <si>
    <t>NP_787069</t>
  </si>
  <si>
    <t>Q2M3V2</t>
  </si>
  <si>
    <t>ANR43_HUMAN</t>
  </si>
  <si>
    <t>ankyrin repeat domain 43 precursor</t>
  </si>
  <si>
    <t>all_cancers(142;0.086)|Breast(839;0.198)</t>
  </si>
  <si>
    <t>AGGCACCACGGAGCCAGATGC</t>
  </si>
  <si>
    <t>ANKRD5</t>
  </si>
  <si>
    <t>g.chr20:10036231T&gt;G</t>
  </si>
  <si>
    <t>uc002wno.2</t>
  </si>
  <si>
    <t>c.2254T&gt;G</t>
  </si>
  <si>
    <t>c.(2254-2256)TTC&gt;GTC</t>
  </si>
  <si>
    <t>p.F752V</t>
  </si>
  <si>
    <t>uc002wnn.1_Intron|ANKRD5_uc002wnp.2_Missense_Mutation_p.F752V|ANKRD5_uc010gbz.2_Missense_Mutation_p.F563V</t>
  </si>
  <si>
    <t>NM_022096</t>
  </si>
  <si>
    <t>NP_071379</t>
  </si>
  <si>
    <t>Q9NU02</t>
  </si>
  <si>
    <t>ANKR5_HUMAN</t>
  </si>
  <si>
    <t>ankyrin repeat domain protein 5</t>
  </si>
  <si>
    <t>TGAGGTGGACTTCGACGATTT</t>
  </si>
  <si>
    <t>g.chr5:55398363G&gt;C</t>
  </si>
  <si>
    <t>c.1681C&gt;G</t>
  </si>
  <si>
    <t>c.(1681-1683)CCT&gt;GCT</t>
  </si>
  <si>
    <t>p.P561A</t>
  </si>
  <si>
    <t>ANKRD55_uc003jqt.2_Missense_Mutation_p.P273A</t>
  </si>
  <si>
    <t>CGAGTGAAAGGAAGATCCCTG</t>
  </si>
  <si>
    <t>g.chr5:55412473C&gt;T</t>
  </si>
  <si>
    <t>c.(934-936)GCG&gt;ACG</t>
  </si>
  <si>
    <t>p.A312T</t>
  </si>
  <si>
    <t>ANKRD55_uc003jqt.2_Missense_Mutation_p.A24T</t>
  </si>
  <si>
    <t>ANK 9.</t>
  </si>
  <si>
    <t>TTGACACACGCCGTGTGACCG</t>
  </si>
  <si>
    <t>g.chr12:5708656C&gt;T</t>
  </si>
  <si>
    <t>c.2227G&gt;A</t>
  </si>
  <si>
    <t>c.(2227-2229)GAA&gt;AAA</t>
  </si>
  <si>
    <t>p.E743K</t>
  </si>
  <si>
    <t>TCACTCATTTCCATGTACTCC</t>
  </si>
  <si>
    <t>g.chr12:6030214C&gt;T</t>
  </si>
  <si>
    <t>c.(514-516)GAC&gt;AAC</t>
  </si>
  <si>
    <t>p.D172N</t>
  </si>
  <si>
    <t>ACCTCCAAGTCCTTCTCAAGC</t>
  </si>
  <si>
    <t>ANO3</t>
  </si>
  <si>
    <t>g.chr11:26664751C&gt;A</t>
  </si>
  <si>
    <t>uc001mqt.3</t>
  </si>
  <si>
    <t>c.2298C&gt;A</t>
  </si>
  <si>
    <t>c.(2296-2298)ACC&gt;ACA</t>
  </si>
  <si>
    <t>p.T766T</t>
  </si>
  <si>
    <t>ANO3_uc010rdr.1_Silent_p.T750T|ANO3_uc010rds.1_Silent_p.T605T|ANO3_uc010rdt.1_Silent_p.T620T</t>
  </si>
  <si>
    <t>NM_031418</t>
  </si>
  <si>
    <t>NP_113606</t>
  </si>
  <si>
    <t>Q9BYT9</t>
  </si>
  <si>
    <t>ANO3_HUMAN</t>
  </si>
  <si>
    <t>transmembrane protein 16C</t>
  </si>
  <si>
    <t>GTTTTACCACCATCTTTGTTG</t>
  </si>
  <si>
    <t>ANO4</t>
  </si>
  <si>
    <t>g.chr12:101437344C&gt;T</t>
  </si>
  <si>
    <t>uc010svm.1</t>
  </si>
  <si>
    <t>c.(1180-1182)ATC&gt;ATT</t>
  </si>
  <si>
    <t>p.I394I</t>
  </si>
  <si>
    <t>ANO4_uc001thw.2_Silent_p.I359I|ANO4_uc001thx.2_Silent_p.I394I</t>
  </si>
  <si>
    <t>NM_178826</t>
  </si>
  <si>
    <t>NP_849148</t>
  </si>
  <si>
    <t>Q32M45</t>
  </si>
  <si>
    <t>ANO4_HUMAN</t>
  </si>
  <si>
    <t>anoctamin 4</t>
  </si>
  <si>
    <t>CTACAGATATCATCATGTGTC</t>
  </si>
  <si>
    <t>HNSCC(74;0.22)</t>
  </si>
  <si>
    <t>g.chr11:22294416C&gt;T</t>
  </si>
  <si>
    <t>c.2116C&gt;T</t>
  </si>
  <si>
    <t>c.(2116-2118)CGA&gt;TGA</t>
  </si>
  <si>
    <t>p.R706*</t>
  </si>
  <si>
    <t>ANO5_uc001mqj.2_Nonsense_Mutation_p.R705*</t>
  </si>
  <si>
    <t>TGTAGAGATTCGAGTGGATGC</t>
  </si>
  <si>
    <t>ANO8</t>
  </si>
  <si>
    <t>g.chr19:17439064C&gt;G</t>
  </si>
  <si>
    <t>uc002ngf.2</t>
  </si>
  <si>
    <t>c.2133G&gt;C</t>
  </si>
  <si>
    <t>c.(2131-2133)CGG&gt;CGC</t>
  </si>
  <si>
    <t>p.R711R</t>
  </si>
  <si>
    <t>ANO8_uc010eap.2_RNA</t>
  </si>
  <si>
    <t>NM_020959</t>
  </si>
  <si>
    <t>NP_066010</t>
  </si>
  <si>
    <t>Q9HCE9</t>
  </si>
  <si>
    <t>ANO8_HUMAN</t>
  </si>
  <si>
    <t>anoctamin 8</t>
  </si>
  <si>
    <t>ACCGGTTCTGCCGTCTCTGCC</t>
  </si>
  <si>
    <t>g.chr4:122590839A&gt;C</t>
  </si>
  <si>
    <t>c.821T&gt;G</t>
  </si>
  <si>
    <t>c.(820-822)GTT&gt;GGT</t>
  </si>
  <si>
    <t>p.V274G</t>
  </si>
  <si>
    <t>ANXA5_uc003idv.3_Missense_Mutation_p.V274G|ANXA5_uc003idw.3_RNA|ANXA5_uc010inm.2_Intron|ANXA5_uc010inn.2_Missense_Mutation_p.V214G|ANXA5_uc010ino.2_Missense_Mutation_p.V174G</t>
  </si>
  <si>
    <t>ACTCCTGGAAACCATGACTCT</t>
  </si>
  <si>
    <t>AP1B1</t>
  </si>
  <si>
    <t>g.chr22:29754929G&gt;A</t>
  </si>
  <si>
    <t>uc003afj.2</t>
  </si>
  <si>
    <t>c.(310-312)GCC&gt;GTC</t>
  </si>
  <si>
    <t>p.A104V</t>
  </si>
  <si>
    <t>AP1B1_uc003afi.2_Missense_Mutation_p.A104V|AP1B1_uc003afk.2_Missense_Mutation_p.A104V|AP1B1_uc003afl.2_Missense_Mutation_p.A104V</t>
  </si>
  <si>
    <t>NM_001127</t>
  </si>
  <si>
    <t>NP_001118</t>
  </si>
  <si>
    <t>Q10567</t>
  </si>
  <si>
    <t>AP1B1_HUMAN</t>
  </si>
  <si>
    <t>adaptor-related protein complex 1 beta 1 subunit</t>
  </si>
  <si>
    <t>endocytosis|intracellular protein transport|post-Golgi vesicle-mediated transport|regulation of defense response to virus by virus|viral reproduction</t>
  </si>
  <si>
    <t>clathrin adaptor complex|clathrin coated vesicle membrane|cytosol|Golgi membrane|lysosomal membrane</t>
  </si>
  <si>
    <t>CACTGCCAGGGCTCGGATGAG</t>
  </si>
  <si>
    <t>AP3B2</t>
  </si>
  <si>
    <t>g.chr15:83332343G&gt;A</t>
  </si>
  <si>
    <t>uc010uoh.1</t>
  </si>
  <si>
    <t>c.2409C&gt;T</t>
  </si>
  <si>
    <t>c.(2407-2409)ACC&gt;ACT</t>
  </si>
  <si>
    <t>p.T803T</t>
  </si>
  <si>
    <t>AP3B2_uc010uoi.1_Silent_p.T822T|AP3B2_uc010uoj.1_Silent_p.T771T|AP3B2_uc010bmp.2_5'Flank|AP3B2_uc010uog.1_Silent_p.T439T|AP3B2_uc002biy.1_5'Flank</t>
  </si>
  <si>
    <t>NM_004644</t>
  </si>
  <si>
    <t>NP_004635</t>
  </si>
  <si>
    <t>Q13367</t>
  </si>
  <si>
    <t>AP3B2_HUMAN</t>
  </si>
  <si>
    <t>adaptor-related protein complex 3, beta 2</t>
  </si>
  <si>
    <t>endocytosis|intracellular protein transport|post-Golgi vesicle-mediated transport</t>
  </si>
  <si>
    <t>clathrin coated vesicle membrane|COPI-coated vesicle|membrane coat</t>
  </si>
  <si>
    <t>binding|protein transporter activity</t>
  </si>
  <si>
    <t>ovary(3)|breast(1)|pancreas(1)</t>
  </si>
  <si>
    <t>BRCA - Breast invasive adenocarcinoma(143;0.229)</t>
  </si>
  <si>
    <t>AGATCTCCTTGGTTGCAGGAG</t>
  </si>
  <si>
    <t>AP3D1</t>
  </si>
  <si>
    <t>g.chr19:2111346G&gt;A</t>
  </si>
  <si>
    <t>uc002luz.2</t>
  </si>
  <si>
    <t>AP3D1_uc010dsv.2_Missense_Mutation_p.L3F|AP3D1_uc002luy.2_Intron|AP3D1_uc002lva.2_Intron</t>
  </si>
  <si>
    <t>NM_003938</t>
  </si>
  <si>
    <t>NP_003929</t>
  </si>
  <si>
    <t>O14617</t>
  </si>
  <si>
    <t>AP3D1_HUMAN</t>
  </si>
  <si>
    <t>adaptor-related protein complex 3, delta 1</t>
  </si>
  <si>
    <t>eye pigment biosynthetic process|intracellular protein transport|regulation of sequestering of zinc ion|vesicle-mediated transport</t>
  </si>
  <si>
    <t>endosome membrane|Golgi membrane|membrane coat</t>
  </si>
  <si>
    <t>AAATAGAAAAGGCGCATCAGC</t>
  </si>
  <si>
    <t>g.chr9:72131644C&gt;T</t>
  </si>
  <si>
    <t>c.(481-483)ATG&gt;ATA</t>
  </si>
  <si>
    <t>p.M161I</t>
  </si>
  <si>
    <t>AGGCCGCATTCATGGCTTCCT</t>
  </si>
  <si>
    <t>APBB1IP</t>
  </si>
  <si>
    <t>g.chr10:26785263G&gt;A</t>
  </si>
  <si>
    <t>uc001iss.2</t>
  </si>
  <si>
    <t>c.(103-105)GAC&gt;AAC</t>
  </si>
  <si>
    <t>p.D35N</t>
  </si>
  <si>
    <t>APBB1IP_uc001isr.2_Missense_Mutation_p.D35N|APBB1IP_uc009xks.1_Missense_Mutation_p.D35N</t>
  </si>
  <si>
    <t>NM_019043</t>
  </si>
  <si>
    <t>NP_061916</t>
  </si>
  <si>
    <t>Q7Z5R6</t>
  </si>
  <si>
    <t>AB1IP_HUMAN</t>
  </si>
  <si>
    <t>amyloid beta (A4) precursor protein-binding,</t>
  </si>
  <si>
    <t>blood coagulation|signal transduction</t>
  </si>
  <si>
    <t>cytoskeleton|cytosol|focal adhesion|lamellipodium</t>
  </si>
  <si>
    <t>lung(4)|skin(2)|central_nervous_system(1)</t>
  </si>
  <si>
    <t>CCCTCCTCCTGACCCTAATCC</t>
  </si>
  <si>
    <t>g.chr10:26830582G&gt;A</t>
  </si>
  <si>
    <t>c.1116G&gt;A</t>
  </si>
  <si>
    <t>c.(1114-1116)ATG&gt;ATA</t>
  </si>
  <si>
    <t>p.M372I</t>
  </si>
  <si>
    <t>APBB1IP_uc009xks.1_Missense_Mutation_p.M372I</t>
  </si>
  <si>
    <t>AGCATAAAATGAAATATAAAG</t>
  </si>
  <si>
    <t>g.chr10:26855948C&gt;T</t>
  </si>
  <si>
    <t>c.1532C&gt;T</t>
  </si>
  <si>
    <t>c.(1531-1533)GCC&gt;GTC</t>
  </si>
  <si>
    <t>p.A511V</t>
  </si>
  <si>
    <t>GCCCCGCACGCCCCCAAGTCC</t>
  </si>
  <si>
    <t>APC2</t>
  </si>
  <si>
    <t>g.chr19:1468125G&gt;A</t>
  </si>
  <si>
    <t>uc002lsr.1</t>
  </si>
  <si>
    <t>c.4825G&gt;A</t>
  </si>
  <si>
    <t>c.(4825-4827)GAC&gt;AAC</t>
  </si>
  <si>
    <t>p.D1609N</t>
  </si>
  <si>
    <t>APC2_uc002lss.1_Missense_Mutation_p.D1191N|APC2_uc002lst.1_Missense_Mutation_p.D1609N|APC2_uc002lsu.1_Missense_Mutation_p.D1608N|C19orf25_uc010xgn.1_Intron</t>
  </si>
  <si>
    <t>NM_005883</t>
  </si>
  <si>
    <t>NP_005874</t>
  </si>
  <si>
    <t>O95996</t>
  </si>
  <si>
    <t>APC2_HUMAN</t>
  </si>
  <si>
    <t>adenomatosis polyposis coli 2</t>
  </si>
  <si>
    <t>negative regulation of canonical Wnt receptor signaling pathway|negative regulation of catenin import into nucleus|Wnt receptor signaling pathway</t>
  </si>
  <si>
    <t>actin filament|catenin complex|cytoplasmic microtubule|Golgi membrane|lamellipodium membrane|perinuclear region of cytoplasm</t>
  </si>
  <si>
    <t>beta-catenin binding|microtubule binding</t>
  </si>
  <si>
    <t>breast(3)|pancreas(1)</t>
  </si>
  <si>
    <t>Acute lymphoblastic leukemia(61;3.02e-13)|all_hematologic(61;4.32e-09)|Hepatocellular(1079;0.137)</t>
  </si>
  <si>
    <t>GGTCACCAAGGACCCGGGCCC</t>
  </si>
  <si>
    <t>g.chr3:49712681C&gt;T</t>
  </si>
  <si>
    <t>c.211C&gt;T</t>
  </si>
  <si>
    <t>c.(211-213)CAT&gt;TAT</t>
  </si>
  <si>
    <t>p.H71Y</t>
  </si>
  <si>
    <t>APEH_uc010hkw.1_Missense_Mutation_p.H71Y</t>
  </si>
  <si>
    <t>CCTGGTGTTCCATGACGGGGA</t>
  </si>
  <si>
    <t>APLP2</t>
  </si>
  <si>
    <t>g.chr11:130013248C&gt;T</t>
  </si>
  <si>
    <t>uc010sby.1</t>
  </si>
  <si>
    <t>c.2197C&gt;T</t>
  </si>
  <si>
    <t>c.(2197-2199)CCA&gt;TCA</t>
  </si>
  <si>
    <t>p.P733S</t>
  </si>
  <si>
    <t>APLP2_uc001qfp.2_Missense_Mutation_p.P721S|APLP2_uc001qfq.2_Missense_Mutation_p.P665S|APLP2_uc010sbz.1_Missense_Mutation_p.P521S|APLP2_uc001qfr.2_Missense_Mutation_p.P487S|APLP2_uc001qfs.2_Missense_Mutation_p.P492S|APLP2_uc001qfv.2_Missense_Mutation_p.P624S|APLP2_uc009zcv.2_Missense_Mutation_p.P81S</t>
  </si>
  <si>
    <t>NM_001642</t>
  </si>
  <si>
    <t>NP_001633</t>
  </si>
  <si>
    <t>Q06481</t>
  </si>
  <si>
    <t>APLP2_HUMAN</t>
  </si>
  <si>
    <t>amyloid beta (A4) precursor-like protein 2</t>
  </si>
  <si>
    <t>G-protein coupled receptor protein signaling pathway</t>
  </si>
  <si>
    <t>DNA binding|identical protein binding|serine-type endopeptidase inhibitor activity</t>
  </si>
  <si>
    <t>all_hematologic(175;0.0429)</t>
  </si>
  <si>
    <t>Breast(109;0.00586)|Lung NSC(97;0.00785)|all_lung(97;0.0154)|Medulloblastoma(222;0.0523)|all_neural(223;0.186)</t>
  </si>
  <si>
    <t>OV - Ovarian serous cystadenocarcinoma(99;0.0197)|Lung(977;0.24)</t>
  </si>
  <si>
    <t>CCAGGTTGATCCAATGCTCAC</t>
  </si>
  <si>
    <t>g.chr2:21233536G&gt;A</t>
  </si>
  <si>
    <t>c.6204C&gt;T</t>
  </si>
  <si>
    <t>c.(6202-6204)TCC&gt;TCT</t>
  </si>
  <si>
    <t>p.S2068S</t>
  </si>
  <si>
    <t>Heparin-binding.</t>
  </si>
  <si>
    <t>GGAGGTTAATGGAGTGAACAT</t>
  </si>
  <si>
    <t>APOB48R</t>
  </si>
  <si>
    <t>GGGACAGCCTCAGGAGGGGAGGAGGCC</t>
  </si>
  <si>
    <t>rs62034314;rs62034315;rs365499;rs67465726;rs71657822;rs441214</t>
  </si>
  <si>
    <t>g.chr16:28507398_28507424delGGGACAGCCTCAGGAGGGGAGGAGGCC</t>
  </si>
  <si>
    <t>uc002dqb.1</t>
  </si>
  <si>
    <t>c.1043_splice</t>
  </si>
  <si>
    <t>p.A348_splice</t>
  </si>
  <si>
    <t>uc010vct.1_Intron|APOB48R_uc010byg.1_5'UTR</t>
  </si>
  <si>
    <t>NM_018690</t>
  </si>
  <si>
    <t>NP_061160</t>
  </si>
  <si>
    <t>Q0VD83</t>
  </si>
  <si>
    <t>APOBR_HUMAN</t>
  </si>
  <si>
    <t>apolipoprotein B48 receptor</t>
  </si>
  <si>
    <t>chylomicron|low-density lipoprotein particle|plasma membrane|very-low-density lipoprotein particle</t>
  </si>
  <si>
    <t>CGGGGAGGCTGGGACAGCCTCAGGAGGGGAGGAGGCCGGGACAGCCT</t>
  </si>
  <si>
    <t>APOL3</t>
  </si>
  <si>
    <t>g.chr22:36538010C&gt;T</t>
  </si>
  <si>
    <t>uc003aot.2</t>
  </si>
  <si>
    <t>c.447G&gt;A</t>
  </si>
  <si>
    <t>c.(445-447)AGG&gt;AGA</t>
  </si>
  <si>
    <t>p.R149R</t>
  </si>
  <si>
    <t>APOL3_uc003aoq.2_Silent_p.R78R|APOL3_uc003aor.2_Silent_p.R78R|APOL3_uc003aos.2_Silent_p.R78R|APOL3_uc003aou.2_5'UTR|APOL3_uc003aov.2_5'UTR</t>
  </si>
  <si>
    <t>NM_145640</t>
  </si>
  <si>
    <t>NP_663615</t>
  </si>
  <si>
    <t>O95236</t>
  </si>
  <si>
    <t>APOL3_HUMAN</t>
  </si>
  <si>
    <t>apolipoprotein L3 isoform 1</t>
  </si>
  <si>
    <t>inflammatory response|lipoprotein metabolic process|positive regulation of I-kappaB kinase/NF-kappaB cascade</t>
  </si>
  <si>
    <t>lipid binding|lipid transporter activity|signal transducer activity</t>
  </si>
  <si>
    <t>AAAACCATTCCCTAAACTGCT</t>
  </si>
  <si>
    <t>AQP10</t>
  </si>
  <si>
    <t>g.chr1:154295794C&gt;T</t>
  </si>
  <si>
    <t>uc001feu.2</t>
  </si>
  <si>
    <t>c.448C&gt;T</t>
  </si>
  <si>
    <t>c.(448-450)CCT&gt;TCT</t>
  </si>
  <si>
    <t>p.P150S</t>
  </si>
  <si>
    <t>AQP10_uc001fev.2_Missense_Mutation_p.P150S|ATP8B2_uc001few.2_5'Flank</t>
  </si>
  <si>
    <t>NM_080429</t>
  </si>
  <si>
    <t>NP_536354</t>
  </si>
  <si>
    <t>Q96PS8</t>
  </si>
  <si>
    <t>AQP10_HUMAN</t>
  </si>
  <si>
    <t>aquaporin 10</t>
  </si>
  <si>
    <t>response to toxin|transmembrane transport|water transport</t>
  </si>
  <si>
    <t>all_lung(78;2.62e-30)|Lung NSC(65;3.94e-28)|Hepatocellular(266;0.0877)</t>
  </si>
  <si>
    <t>TGCCACCTATCCTGCCCCCTA</t>
  </si>
  <si>
    <t>ARFGEF1</t>
  </si>
  <si>
    <t>g.chr8:68213562G&gt;A</t>
  </si>
  <si>
    <t>uc003xxo.1</t>
  </si>
  <si>
    <t>c.(208-210)TCA&gt;TTA</t>
  </si>
  <si>
    <t>p.S70L</t>
  </si>
  <si>
    <t>NM_006421</t>
  </si>
  <si>
    <t>NP_006412</t>
  </si>
  <si>
    <t>Q9Y6D6</t>
  </si>
  <si>
    <t>BIG1_HUMAN</t>
  </si>
  <si>
    <t>exocytosis|regulation of ARF protein signal transduction</t>
  </si>
  <si>
    <t>ARF guanyl-nucleotide exchange factor activity|myosin binding</t>
  </si>
  <si>
    <t>ovary(4)|upper_aerodigestive_tract(1)|large_intestine(1)|lung(1)|kidney(1)</t>
  </si>
  <si>
    <t>Breast(64;0.214)</t>
  </si>
  <si>
    <t>Lung NSC(129;0.0908)|all_lung(136;0.152)</t>
  </si>
  <si>
    <t>Epithelial(68;0.0043)|OV - Ovarian serous cystadenocarcinoma(28;0.00578)|all cancers(69;0.0173)|BRCA - Breast invasive adenocarcinoma(89;0.206)</t>
  </si>
  <si>
    <t>ATTTGTCTTTGATTTCACTGG</t>
  </si>
  <si>
    <t>ARHGAP17</t>
  </si>
  <si>
    <t>g.chr16:24942180delG</t>
  </si>
  <si>
    <t>uc002dnb.2</t>
  </si>
  <si>
    <t>c.2440delC</t>
  </si>
  <si>
    <t>c.(2440-2442)CAAfs</t>
  </si>
  <si>
    <t>p.Q814fs</t>
  </si>
  <si>
    <t>ARHGAP17_uc002dmx.2_Frame_Shift_Del_p.Q76fs|ARHGAP17_uc002dmw.2_Frame_Shift_Del_p.Q76fs|ARHGAP17_uc002dmy.2_Frame_Shift_Del_p.Q259fs|ARHGAP17_uc002dmz.2_Frame_Shift_Del_p.Q338fs|ARHGAP17_uc002dna.2_Frame_Shift_Del_p.Q541fs|ARHGAP17_uc002dnc.2_Frame_Shift_Del_p.Q736fs|ARHGAP17_uc010vcf.1_Frame_Shift_Del_p.Q557fs|ARHGAP17_uc002dne.1_Frame_Shift_Del_p.Q76fs</t>
  </si>
  <si>
    <t>NM_001006634</t>
  </si>
  <si>
    <t>NP_001006635</t>
  </si>
  <si>
    <t>Q68EM7</t>
  </si>
  <si>
    <t>RHG17_HUMAN</t>
  </si>
  <si>
    <t>nadrin isoform 1</t>
  </si>
  <si>
    <t>cytosol|tight junction</t>
  </si>
  <si>
    <t>GTPase activator activity|SH3 domain binding</t>
  </si>
  <si>
    <t>GBM - Glioblastoma multiforme(48;0.0407)</t>
  </si>
  <si>
    <t>CCAGGAGGTTGGGGGGGTGGG</t>
  </si>
  <si>
    <t>ARHGAP22</t>
  </si>
  <si>
    <t>g.chr10:49659088C&gt;T</t>
  </si>
  <si>
    <t>uc001jgt.2</t>
  </si>
  <si>
    <t>c.1084G&gt;A</t>
  </si>
  <si>
    <t>c.(1084-1086)GGG&gt;AGG</t>
  </si>
  <si>
    <t>p.G362R</t>
  </si>
  <si>
    <t>ARHGAP22_uc001jgs.2_Missense_Mutation_p.G272R|ARHGAP22_uc001jgu.2_Missense_Mutation_p.G378R|ARHGAP22_uc010qgl.1_Missense_Mutation_p.G319R|ARHGAP22_uc010qgm.1_Missense_Mutation_p.G368R|ARHGAP22_uc001jgv.2_Missense_Mutation_p.G60R|ARHGAP22_uc001jgr.2_Missense_Mutation_p.G79R</t>
  </si>
  <si>
    <t>NM_021226</t>
  </si>
  <si>
    <t>NP_067049</t>
  </si>
  <si>
    <t>Q7Z5H3</t>
  </si>
  <si>
    <t>RHG22_HUMAN</t>
  </si>
  <si>
    <t>Rho GTPase activating protein 2</t>
  </si>
  <si>
    <t>angiogenesis|cell differentiation|regulation of small GTPase mediated signal transduction|regulation of transcription, DNA-dependent|small GTPase mediated signal transduction|transcription, DNA-dependent</t>
  </si>
  <si>
    <t>TGCAGGCCCCCGCGCGGGGAG</t>
  </si>
  <si>
    <t>g.chr10:49687682C&gt;T</t>
  </si>
  <si>
    <t>c.(448-450)GGA&gt;AGA</t>
  </si>
  <si>
    <t>p.G150R</t>
  </si>
  <si>
    <t>ARHGAP22_uc001jgs.2_Missense_Mutation_p.G60R|ARHGAP22_uc001jgu.2_Missense_Mutation_p.G150R|ARHGAP22_uc010qgl.1_Intron|ARHGAP22_uc010qgm.1_Missense_Mutation_p.G156R|ARHGAP22_uc001jgv.2_5'UTR|uc001jgw.2_5'Flank</t>
  </si>
  <si>
    <t>GCAGTACCTCCGCCCAGCGGG</t>
  </si>
  <si>
    <t>ARHGAP28</t>
  </si>
  <si>
    <t>g.chr18:6859855G&gt;A</t>
  </si>
  <si>
    <t>uc010wzi.1</t>
  </si>
  <si>
    <t>c.154G&gt;A</t>
  </si>
  <si>
    <t>c.(154-156)GAT&gt;AAT</t>
  </si>
  <si>
    <t>p.D52N</t>
  </si>
  <si>
    <t>ARHGAP28_uc002knc.2_Missense_Mutation_p.D177N|ARHGAP28_uc002knd.2_Missense_Mutation_p.D70N|ARHGAP28_uc002kne.2_Missense_Mutation_p.D70N|ARHGAP28_uc002knf.2_Missense_Mutation_p.D61N</t>
  </si>
  <si>
    <t>B4DXL2</t>
  </si>
  <si>
    <t>B4DXL2_HUMAN</t>
  </si>
  <si>
    <t>SubName: Full=Putative uncharacterized protein ARHGAP28;</t>
  </si>
  <si>
    <t>Colorectal(10;0.168)</t>
  </si>
  <si>
    <t>CGCATCCCAGGATAAAGAAGG</t>
  </si>
  <si>
    <t>g.chr1:161022273G&gt;A</t>
  </si>
  <si>
    <t>c.897C&gt;T</t>
  </si>
  <si>
    <t>c.(895-897)GGC&gt;GGT</t>
  </si>
  <si>
    <t>p.G299G</t>
  </si>
  <si>
    <t>ARHGAP30_uc001fxk.2_Silent_p.G299G|ARHGAP30_uc001fxm.2_Silent_p.G145G|ARHGAP30_uc009wtx.2_5'UTR|ARHGAP30_uc001fxn.1_Silent_p.G145G</t>
  </si>
  <si>
    <t>TAGTCTCATGGCCAGAGCGAC</t>
  </si>
  <si>
    <t>ARHGAP33</t>
  </si>
  <si>
    <t>g.chr19:36278628C&gt;T</t>
  </si>
  <si>
    <t>uc002obs.1</t>
  </si>
  <si>
    <t>c.2678C&gt;T</t>
  </si>
  <si>
    <t>c.(2677-2679)CCC&gt;CTC</t>
  </si>
  <si>
    <t>p.P893L</t>
  </si>
  <si>
    <t>ARHGAP33_uc002obt.1_Missense_Mutation_p.P890L|ARHGAP33_uc010eel.2_Intron|ARHGAP33_uc002obv.1_Missense_Mutation_p.P642L</t>
  </si>
  <si>
    <t>NM_052948</t>
  </si>
  <si>
    <t>NP_443180</t>
  </si>
  <si>
    <t>O14559</t>
  </si>
  <si>
    <t>RHG33_HUMAN</t>
  </si>
  <si>
    <t>sorting nexin 26</t>
  </si>
  <si>
    <t>cell communication|protein transport|signal transduction</t>
  </si>
  <si>
    <t>GTPase activator activity|phosphatidylinositol binding|protein binding</t>
  </si>
  <si>
    <t>GGCTTGTACCCCCTGGGCCCC</t>
  </si>
  <si>
    <t>ARHGEF10L</t>
  </si>
  <si>
    <t>g.chr1:17914074C&gt;T</t>
  </si>
  <si>
    <t>uc001ban.2</t>
  </si>
  <si>
    <t>c.(157-159)CCC&gt;TCC</t>
  </si>
  <si>
    <t>ARHGEF10L_uc009vpe.1_Missense_Mutation_p.P53S|ARHGEF10L_uc001bao.2_Missense_Mutation_p.P53S|ARHGEF10L_uc001bap.2_Missense_Mutation_p.P53S|ARHGEF10L_uc010ocr.1_5'Flank</t>
  </si>
  <si>
    <t>NM_018125</t>
  </si>
  <si>
    <t>NP_060595</t>
  </si>
  <si>
    <t>Q9HCE6</t>
  </si>
  <si>
    <t>ARGAL_HUMAN</t>
  </si>
  <si>
    <t>Rho guanine nucleotide exchange factor (GEF)</t>
  </si>
  <si>
    <t>large_intestine(1)|ovary(1)|pancreas(1)</t>
  </si>
  <si>
    <t>Colorectal(325;3.46e-05)|Breast(348;0.000162)|all_lung(284;0.000337)|Lung NSC(340;0.000419)|Renal(390;0.000518)|Ovarian(437;0.00409)|Myeloproliferative disorder(586;0.0255)</t>
  </si>
  <si>
    <t>UCEC - Uterine corpus endometrioid carcinoma (279;0.00598)|COAD - Colon adenocarcinoma(227;1.62e-05)|BRCA - Breast invasive adenocarcinoma(304;1.68e-05)|Kidney(64;0.000269)|KIRC - Kidney renal clear cell carcinoma(64;0.00361)|STAD - Stomach adenocarcinoma(196;0.00656)|READ - Rectum adenocarcinoma(331;0.0718)|Lung(427;0.204)</t>
  </si>
  <si>
    <t>CCTGGGCGTCCCCAGCCTTGC</t>
  </si>
  <si>
    <t>g.chr1:17934385C&gt;T</t>
  </si>
  <si>
    <t>c.(520-522)TTC&gt;TTT</t>
  </si>
  <si>
    <t>p.F174F</t>
  </si>
  <si>
    <t>ARHGEF10L_uc009vpe.1_Silent_p.F174F|ARHGEF10L_uc001bao.2_Silent_p.F174F|ARHGEF10L_uc001bap.2_Silent_p.F174F|ARHGEF10L_uc010ocr.1_5'UTR</t>
  </si>
  <si>
    <t>CCAGTGAGTTCGAGAGCTACA</t>
  </si>
  <si>
    <t>g.chr1:18023343G&gt;A</t>
  </si>
  <si>
    <t>c.3308G&gt;A</t>
  </si>
  <si>
    <t>c.(3307-3309)GGG&gt;GAG</t>
  </si>
  <si>
    <t>p.G1103E</t>
  </si>
  <si>
    <t>ARHGEF10L_uc001bao.2_Missense_Mutation_p.G1064E|ARHGEF10L_uc001bap.2_Missense_Mutation_p.G1059E|ARHGEF10L_uc001baq.2_Missense_Mutation_p.G864E|ARHGEF10L_uc010ocs.1_Missense_Mutation_p.G876E|ARHGEF10L_uc001bar.2_Missense_Mutation_p.G806E|ARHGEF10L_uc009vpf.2_RNA|ARHGEF10L_uc001bas.2_Missense_Mutation_p.G127E</t>
  </si>
  <si>
    <t>TTTTCTGCAGGGAAAGGCATG</t>
  </si>
  <si>
    <t>OREG0013156</t>
  </si>
  <si>
    <t>ARHGEF12</t>
  </si>
  <si>
    <t>g.chr11:120352066C&gt;T</t>
  </si>
  <si>
    <t>uc001pxl.1</t>
  </si>
  <si>
    <t>c.4335C&gt;T</t>
  </si>
  <si>
    <t>c.(4333-4335)ATC&gt;ATT</t>
  </si>
  <si>
    <t>p.I1445I</t>
  </si>
  <si>
    <t>ARHGEF12_uc009zau.1_Silent_p.I1342I</t>
  </si>
  <si>
    <t>NM_015313</t>
  </si>
  <si>
    <t>NP_056128</t>
  </si>
  <si>
    <t>Q9NZN5</t>
  </si>
  <si>
    <t>ARHGC_HUMAN</t>
  </si>
  <si>
    <t>Rho guanine nucleotide exchange factor (GEF) 12</t>
  </si>
  <si>
    <t>apoptosis|axon guidance|G-protein coupled receptor protein signaling pathway|induction of apoptosis by extracellular signals|nerve growth factor receptor signaling pathway|regulation of Rho protein signal transduction|small GTPase mediated signal transduction</t>
  </si>
  <si>
    <t>G-protein-coupled receptor binding|GTPase activator activity|Rho guanyl-nucleotide exchange factor activity</t>
  </si>
  <si>
    <t>lung(2)|breast(2)|skin(2)|ovary(1)</t>
  </si>
  <si>
    <t>Breast(109;0.000813)|Medulloblastoma(222;0.0425)|Hepatocellular(160;0.0831)|all_hematologic(192;0.107)|all_neural(223;0.112)</t>
  </si>
  <si>
    <t>BRCA - Breast invasive adenocarcinoma(274;4.88e-06)|OV - Ovarian serous cystadenocarcinoma(223;0.231)</t>
  </si>
  <si>
    <t>TGACAGGCATCCCTGCTGTGG</t>
  </si>
  <si>
    <t>ARHGEF15</t>
  </si>
  <si>
    <t>g.chr17:8221926G&gt;A</t>
  </si>
  <si>
    <t>uc002glc.2</t>
  </si>
  <si>
    <t>c.1818G&gt;A</t>
  </si>
  <si>
    <t>c.(1816-1818)AAG&gt;AAA</t>
  </si>
  <si>
    <t>p.K606K</t>
  </si>
  <si>
    <t>ARHGEF15_uc002gld.2_Silent_p.K606K|ARHGEF15_uc010vuw.1_Silent_p.K495K</t>
  </si>
  <si>
    <t>NM_173728</t>
  </si>
  <si>
    <t>NP_776089</t>
  </si>
  <si>
    <t>O94989</t>
  </si>
  <si>
    <t>ARHGF_HUMAN</t>
  </si>
  <si>
    <t>Rho guanine exchange factor 15</t>
  </si>
  <si>
    <t>negative regulation of synapse maturation|regulation of Rho protein signal transduction</t>
  </si>
  <si>
    <t>dendrite|intracellular</t>
  </si>
  <si>
    <t>GGCGCATGAAGCAGACTGAAG</t>
  </si>
  <si>
    <t>g.chr1:16535155G&gt;A</t>
  </si>
  <si>
    <t>c.395C&gt;T</t>
  </si>
  <si>
    <t>c.(394-396)TCG&gt;TTG</t>
  </si>
  <si>
    <t>p.S132L</t>
  </si>
  <si>
    <t>CTTCTTCTCCGAGCCGTGGCT</t>
  </si>
  <si>
    <t>g.chr1:16535381C&gt;T</t>
  </si>
  <si>
    <t>c.169G&gt;A</t>
  </si>
  <si>
    <t>c.(169-171)GAG&gt;AAG</t>
  </si>
  <si>
    <t>p.E57K</t>
  </si>
  <si>
    <t>GCCCGAAGCTCCTCTGGGGCA</t>
  </si>
  <si>
    <t>ARHGEF7</t>
  </si>
  <si>
    <t>g.chr13:111928112G&gt;T</t>
  </si>
  <si>
    <t>uc001vrs.2</t>
  </si>
  <si>
    <t>ARHGEF7_uc001vrr.2_Intron|ARHGEF7_uc001vrt.2_Intron|ARHGEF7_uc010tjn.1_Intron|ARHGEF7_uc001vru.1_Intron|ARHGEF7_uc001vrv.3_Intron|ARHGEF7_uc001vrw.3_Intron|ARHGEF7_uc001vrx.3_Intron|ARHGEF7_uc010tjo.1_Intron|ARHGEF7_uc010tjp.1_Intron|ARHGEF7_uc010agn.1_3'UTR</t>
  </si>
  <si>
    <t>NM_001113511</t>
  </si>
  <si>
    <t>NP_001106983</t>
  </si>
  <si>
    <t>Q14155</t>
  </si>
  <si>
    <t>ARHG7_HUMAN</t>
  </si>
  <si>
    <t>PAK-interacting exchange factor beta isoform c</t>
  </si>
  <si>
    <t>apoptosis|epidermal growth factor receptor signaling pathway|induction of apoptosis by extracellular signals|negative regulation of epidermal growth factor receptor signaling pathway|nerve growth factor receptor signaling pathway|regulation of Rho protein signal transduction|small GTPase mediated signal transduction</t>
  </si>
  <si>
    <t>protein binding|Rho guanyl-nucleotide exchange factor activity</t>
  </si>
  <si>
    <t>ovary(2)|skin(2)|pancreas(1)|lung(1)|kidney(1)</t>
  </si>
  <si>
    <t>all_lung(23;3.96e-05)|Lung NSC(43;0.00156)|Lung SC(71;0.0753)|all_neural(89;0.0804)|Medulloblastoma(90;0.163)</t>
  </si>
  <si>
    <t>BRCA - Breast invasive adenocarcinoma(86;0.188)</t>
  </si>
  <si>
    <t>CTCAAGCGATGAAAAATGTCT</t>
  </si>
  <si>
    <t>g.chr1:27106805C&gt;A</t>
  </si>
  <si>
    <t>c.6416C&gt;A</t>
  </si>
  <si>
    <t>c.(6415-6417)CCC&gt;CAC</t>
  </si>
  <si>
    <t>p.P2139H</t>
  </si>
  <si>
    <t>ARID1A_uc001bmu.1_Missense_Mutation_p.P1922H|ARID1A_uc001bmx.1_Missense_Mutation_p.P985H|ARID1A_uc009vsm.1_Missense_Mutation_p.P467H|ARID1A_uc009vsn.1_Missense_Mutation_p.P381H</t>
  </si>
  <si>
    <t>CTGGCCACACCCCCCTTCAGC</t>
  </si>
  <si>
    <t>g.chr6:157527627C&gt;T</t>
  </si>
  <si>
    <t>c.5298C&gt;T</t>
  </si>
  <si>
    <t>c.(5296-5298)TTC&gt;TTT</t>
  </si>
  <si>
    <t>p.F1766F</t>
  </si>
  <si>
    <t>ARID1B_uc003qqo.2_Silent_p.F1726F|ARID1B_uc003qqp.2_Silent_p.F1713F</t>
  </si>
  <si>
    <t>CCAGTAAGTTCGACAAGCTGC</t>
  </si>
  <si>
    <t>ARL4D</t>
  </si>
  <si>
    <t>g.chr17:41477439G&gt;A</t>
  </si>
  <si>
    <t>uc002idt.2</t>
  </si>
  <si>
    <t>c.339G&gt;A</t>
  </si>
  <si>
    <t>c.(337-339)AAG&gt;AAA</t>
  </si>
  <si>
    <t>p.K113K</t>
  </si>
  <si>
    <t>NM_001661</t>
  </si>
  <si>
    <t>NP_001652</t>
  </si>
  <si>
    <t>P49703</t>
  </si>
  <si>
    <t>ARL4D_HUMAN</t>
  </si>
  <si>
    <t>ADP-ribosylation factor-like 4D</t>
  </si>
  <si>
    <t>protein secretion|small GTPase mediated signal transduction</t>
  </si>
  <si>
    <t>Breast(137;0.00908)</t>
  </si>
  <si>
    <t>BRCA - Breast invasive adenocarcinoma(366;0.155)</t>
  </si>
  <si>
    <t>AGGAAGCCAAGGTGGAGTTGC</t>
  </si>
  <si>
    <t>ARMC4</t>
  </si>
  <si>
    <t>g.chr10:28101521C&gt;T</t>
  </si>
  <si>
    <t>uc009xky.2</t>
  </si>
  <si>
    <t>c.3055G&gt;A</t>
  </si>
  <si>
    <t>c.(3055-3057)GAT&gt;AAT</t>
  </si>
  <si>
    <t>p.D1019N</t>
  </si>
  <si>
    <t>ARMC4_uc010qds.1_Silent_p.R584R|ARMC4_uc010qdt.1_Missense_Mutation_p.D711N|ARMC4_uc001itz.2_Missense_Mutation_p.D1019N</t>
  </si>
  <si>
    <t>NM_018076</t>
  </si>
  <si>
    <t>NP_060546</t>
  </si>
  <si>
    <t>Q5T2S8</t>
  </si>
  <si>
    <t>ARMC4_HUMAN</t>
  </si>
  <si>
    <t>armadillo repeat containing 4</t>
  </si>
  <si>
    <t>ARM 10.</t>
  </si>
  <si>
    <t>p.D1019Y(1)</t>
  </si>
  <si>
    <t>TCCTGGAGATCCTGGTCAGGG</t>
  </si>
  <si>
    <t>ARNT2</t>
  </si>
  <si>
    <t>g.chr15:80855531C&gt;T</t>
  </si>
  <si>
    <t>uc002bfr.2</t>
  </si>
  <si>
    <t>c.1267C&gt;T</t>
  </si>
  <si>
    <t>c.(1267-1269)CCC&gt;TCC</t>
  </si>
  <si>
    <t>p.P423S</t>
  </si>
  <si>
    <t>ARNT2_uc010unm.1_Missense_Mutation_p.P412S|ARNT2_uc002bfs.2_Missense_Mutation_p.P412S</t>
  </si>
  <si>
    <t>NM_014862</t>
  </si>
  <si>
    <t>NP_055677</t>
  </si>
  <si>
    <t>Q9HBZ2</t>
  </si>
  <si>
    <t>ARNT2_HUMAN</t>
  </si>
  <si>
    <t>aryl hydrocarbon receptor nuclear translocator</t>
  </si>
  <si>
    <t>PAC.</t>
  </si>
  <si>
    <t>central nervous system development|in utero embryonic development|response to hypoxia</t>
  </si>
  <si>
    <t>aryl hydrocarbon receptor binding|DNA binding|protein heterodimerization activity|sequence-specific DNA binding transcription factor activity|signal transducer activity</t>
  </si>
  <si>
    <t>central_nervous_system(3)|ovary(1)|pancreas(1)</t>
  </si>
  <si>
    <t>BRCA - Breast invasive adenocarcinoma(143;0.134)</t>
  </si>
  <si>
    <t>ATTCCAGAATCCCTATTCTGA</t>
  </si>
  <si>
    <t>g.chr3:35778688C&gt;T</t>
  </si>
  <si>
    <t>c.1478C&gt;T</t>
  </si>
  <si>
    <t>c.(1477-1479)CCC&gt;CTC</t>
  </si>
  <si>
    <t>p.P493L</t>
  </si>
  <si>
    <t>ARPP21_uc003cga.2_Missense_Mutation_p.P439L|ARPP21_uc011axy.1_Missense_Mutation_p.P459L|ARPP21_uc003cgf.2_Missense_Mutation_p.P294L|ARPP21_uc003cgg.2_5'UTR</t>
  </si>
  <si>
    <t>TTTGTGAATCCCGATGGAACT</t>
  </si>
  <si>
    <t>ARRDC4</t>
  </si>
  <si>
    <t>g.chr15:98512534G&gt;A</t>
  </si>
  <si>
    <t>uc010bom.2</t>
  </si>
  <si>
    <t>c.(805-807)GGG&gt;GGA</t>
  </si>
  <si>
    <t>p.G269G</t>
  </si>
  <si>
    <t>ARRDC4_uc002bui.3_Silent_p.G182G</t>
  </si>
  <si>
    <t>NM_183376</t>
  </si>
  <si>
    <t>NP_899232</t>
  </si>
  <si>
    <t>Q8NCT1</t>
  </si>
  <si>
    <t>ARRD4_HUMAN</t>
  </si>
  <si>
    <t>arrestin domain containing 4</t>
  </si>
  <si>
    <t>Melanoma(26;0.00539)|Lung NSC(78;0.0125)|all_lung(78;0.0222)</t>
  </si>
  <si>
    <t>OV - Ovarian serous cystadenocarcinoma(32;0.0417)</t>
  </si>
  <si>
    <t>CATGGAATGGGAAAACGCTAA</t>
  </si>
  <si>
    <t>ARVCF</t>
  </si>
  <si>
    <t>g.chr22:19963242G&gt;A</t>
  </si>
  <si>
    <t>uc002zqz.2</t>
  </si>
  <si>
    <t>c.1927C&gt;T</t>
  </si>
  <si>
    <t>c.(1927-1929)CTA&gt;TTA</t>
  </si>
  <si>
    <t>p.L643L</t>
  </si>
  <si>
    <t>ARVCF_uc002zqy.2_Silent_p.L159L</t>
  </si>
  <si>
    <t>NM_001670</t>
  </si>
  <si>
    <t>NP_001661</t>
  </si>
  <si>
    <t>O00192</t>
  </si>
  <si>
    <t>ARVC_HUMAN</t>
  </si>
  <si>
    <t>armadillo repeat protein</t>
  </si>
  <si>
    <t>liver(1)</t>
  </si>
  <si>
    <t>Colorectal(54;0.0993)</t>
  </si>
  <si>
    <t>GGCAGGTCTAGCGTGTCAAAG</t>
  </si>
  <si>
    <t>g.chr22:19969144G&gt;A</t>
  </si>
  <si>
    <t>c.(484-486)GCC&gt;GCT</t>
  </si>
  <si>
    <t>p.A162A</t>
  </si>
  <si>
    <t>ARVCF_uc002zqy.2_5'Flank|ARVCF_uc002zra.2_Silent_p.A162A</t>
  </si>
  <si>
    <t>GCCGGTCCAGGGCACCATCTG</t>
  </si>
  <si>
    <t>ASAP1</t>
  </si>
  <si>
    <t>g.chr8:131140303C&gt;T</t>
  </si>
  <si>
    <t>uc003yta.1</t>
  </si>
  <si>
    <t>c.1251G&gt;A</t>
  </si>
  <si>
    <t>c.(1249-1251)GAG&gt;GAA</t>
  </si>
  <si>
    <t>p.E417E</t>
  </si>
  <si>
    <t>ASAP1_uc003ysz.1_Silent_p.E228E|ASAP1_uc011liw.1_Silent_p.E410E</t>
  </si>
  <si>
    <t>NM_018482</t>
  </si>
  <si>
    <t>NP_060952</t>
  </si>
  <si>
    <t>Q9ULH1</t>
  </si>
  <si>
    <t>ASAP1_HUMAN</t>
  </si>
  <si>
    <t>development and differentiation enhancing factor</t>
  </si>
  <si>
    <t>cilium morphogenesis|filopodium assembly|regulation of ARF GTPase activity|signal transduction</t>
  </si>
  <si>
    <t>ARF GTPase activator activity|cytoskeletal adaptor activity|SH3 domain binding|zinc ion binding</t>
  </si>
  <si>
    <t>TGGTTAGGGCCTCTTCTTTGC</t>
  </si>
  <si>
    <t>ASAP3</t>
  </si>
  <si>
    <t>g.chr1:23762396G&gt;A</t>
  </si>
  <si>
    <t>uc001bha.2</t>
  </si>
  <si>
    <t>c.1697C&gt;T</t>
  </si>
  <si>
    <t>c.(1696-1698)GCC&gt;GTC</t>
  </si>
  <si>
    <t>p.A566V</t>
  </si>
  <si>
    <t>ASAP3_uc001bgy.1_Missense_Mutation_p.A70V|ASAP3_uc001bgz.1_RNA|ASAP3_uc010odz.1_Missense_Mutation_p.A435V|ASAP3_uc010oea.1_Missense_Mutation_p.A557V|ASAP3_uc001bhb.2_Missense_Mutation_p.A89V</t>
  </si>
  <si>
    <t>NM_017707</t>
  </si>
  <si>
    <t>NP_060177</t>
  </si>
  <si>
    <t>Q8TDY4</t>
  </si>
  <si>
    <t>ASAP3_HUMAN</t>
  </si>
  <si>
    <t>ArfGAP with SH3 domain, ankyrin repeat and PH</t>
  </si>
  <si>
    <t>ATTGGCAAAGGCCTCCAGTAC</t>
  </si>
  <si>
    <t>ASB1</t>
  </si>
  <si>
    <t>g.chr2:239344353C&gt;T</t>
  </si>
  <si>
    <t>uc002vyg.2</t>
  </si>
  <si>
    <t>c.193C&gt;T</t>
  </si>
  <si>
    <t>c.(193-195)CGC&gt;TGC</t>
  </si>
  <si>
    <t>p.R65C</t>
  </si>
  <si>
    <t>NM_001040445</t>
  </si>
  <si>
    <t>NP_001035535</t>
  </si>
  <si>
    <t>Q9Y576</t>
  </si>
  <si>
    <t>ASB1_HUMAN</t>
  </si>
  <si>
    <t>ankyrin repeat and SOCS box-containing protein</t>
  </si>
  <si>
    <t>intracellular signal transduction|negative regulation of cytokine biosynthetic process</t>
  </si>
  <si>
    <t>all_epithelial(40;2.65e-14)|Breast(86;7.61e-05)|Renal(207;0.00183)|all_lung(227;0.0283)|Ovarian(221;0.0365)|Lung NSC(271;0.0941)|all_hematologic(139;0.158)|Melanoma(123;0.203)|Hepatocellular(293;0.244)</t>
  </si>
  <si>
    <t>Epithelial(121;2.04e-26)|OV - Ovarian serous cystadenocarcinoma(60;4.5e-12)|Kidney(56;3.04e-09)|KIRC - Kidney renal clear cell carcinoma(57;6.5e-08)|BRCA - Breast invasive adenocarcinoma(100;2.88e-05)|Lung(119;0.000383)|LUSC - Lung squamous cell carcinoma(224;0.00644)</t>
  </si>
  <si>
    <t>CTCCTGCAGCCGCATCAACGA</t>
  </si>
  <si>
    <t>ASB13</t>
  </si>
  <si>
    <t>g.chr10:5682702G&gt;A</t>
  </si>
  <si>
    <t>uc001iig.2</t>
  </si>
  <si>
    <t>c.801C&gt;T</t>
  </si>
  <si>
    <t>c.(799-801)ATC&gt;ATT</t>
  </si>
  <si>
    <t>p.I267I</t>
  </si>
  <si>
    <t>ASB13_uc001iii.2_RNA|ASB13_uc001iih.2_RNA|ASB13_uc009xic.2_Silent_p.I267I</t>
  </si>
  <si>
    <t>NM_024701</t>
  </si>
  <si>
    <t>NP_078977</t>
  </si>
  <si>
    <t>Q8WXK3</t>
  </si>
  <si>
    <t>ASB13_HUMAN</t>
  </si>
  <si>
    <t>SOCS box.</t>
  </si>
  <si>
    <t>GBM - Glioblastoma multiforme(2;9.59e-09)</t>
  </si>
  <si>
    <t>GCCGGGGCGGGATGTTTAACT</t>
  </si>
  <si>
    <t>ASB2</t>
  </si>
  <si>
    <t>g.chr14:94420707G&gt;A</t>
  </si>
  <si>
    <t>uc001ycc.1</t>
  </si>
  <si>
    <t>c.290C&gt;T</t>
  </si>
  <si>
    <t>c.(289-291)GCC&gt;GTC</t>
  </si>
  <si>
    <t>p.A97V</t>
  </si>
  <si>
    <t>ASB2_uc001ycd.2_Missense_Mutation_p.A145V|ASB2_uc001yce.1_Missense_Mutation_p.A43V</t>
  </si>
  <si>
    <t>NM_016150</t>
  </si>
  <si>
    <t>NP_057234</t>
  </si>
  <si>
    <t>Q96Q27</t>
  </si>
  <si>
    <t>ASB2_HUMAN</t>
  </si>
  <si>
    <t>ANK 2.</t>
  </si>
  <si>
    <t>all_cancers(154;0.13)</t>
  </si>
  <si>
    <t>COAD - Colon adenocarcinoma(157;0.217)|Epithelial(152;0.232)</t>
  </si>
  <si>
    <t>ATAGTATGCGGCCTCGTGCAG</t>
  </si>
  <si>
    <t>ASPM</t>
  </si>
  <si>
    <t>g.chr1:197060032A&gt;T</t>
  </si>
  <si>
    <t>uc001gtu.2</t>
  </si>
  <si>
    <t>c.9584T&gt;A</t>
  </si>
  <si>
    <t>c.(9583-9585)TTT&gt;TAT</t>
  </si>
  <si>
    <t>p.F3195Y</t>
  </si>
  <si>
    <t>ASPM_uc001gtv.2_Missense_Mutation_p.F1610Y|ASPM_uc001gtw.3_Missense_Mutation_p.F1043Y</t>
  </si>
  <si>
    <t>NM_018136</t>
  </si>
  <si>
    <t>NP_060606</t>
  </si>
  <si>
    <t>Q8IZT6</t>
  </si>
  <si>
    <t>ASPM_HUMAN</t>
  </si>
  <si>
    <t>asp (abnormal spindle)-like, microcephaly</t>
  </si>
  <si>
    <t>IQ 38.</t>
  </si>
  <si>
    <t>mitosis</t>
  </si>
  <si>
    <t>ACGGAGGAGAAAATGGCGCAC</t>
  </si>
  <si>
    <t>ASTN1</t>
  </si>
  <si>
    <t>g.chr1:176934324C&gt;T</t>
  </si>
  <si>
    <t>uc001glc.2</t>
  </si>
  <si>
    <t>c.(1573-1575)GAG&gt;AAG</t>
  </si>
  <si>
    <t>p.E525K</t>
  </si>
  <si>
    <t>ASTN1_uc001glb.1_Missense_Mutation_p.E525K|ASTN1_uc001gld.1_Missense_Mutation_p.E525K|ASTN1_uc009wwx.1_Missense_Mutation_p.E525K</t>
  </si>
  <si>
    <t>NM_004319</t>
  </si>
  <si>
    <t>NP_004310</t>
  </si>
  <si>
    <t>O14525</t>
  </si>
  <si>
    <t>ASTN1_HUMAN</t>
  </si>
  <si>
    <t>astrotactin isoform 1</t>
  </si>
  <si>
    <t>cell migration|neuron cell-cell adhesion</t>
  </si>
  <si>
    <t>ovary(6)|skin(5)|central_nervous_system(2)|large_intestine(1)|lung(1)</t>
  </si>
  <si>
    <t>GAGGGCTGCTCTCCCAAAACC</t>
  </si>
  <si>
    <t>g.chr1:176992611C&gt;T</t>
  </si>
  <si>
    <t>c.1367G&gt;A</t>
  </si>
  <si>
    <t>c.(1366-1368)GGA&gt;GAA</t>
  </si>
  <si>
    <t>p.G456E</t>
  </si>
  <si>
    <t>ASTN1_uc001glb.1_Missense_Mutation_p.G456E|ASTN1_uc001gld.1_Missense_Mutation_p.G456E|ASTN1_uc009wwx.1_Missense_Mutation_p.G456E|ASTN1_uc001gle.3_RNA</t>
  </si>
  <si>
    <t>GGCCCAGGGTCCGCTGGAGTT</t>
  </si>
  <si>
    <t>g.chr18:31324084C&gt;A</t>
  </si>
  <si>
    <t>c.4272C&gt;A</t>
  </si>
  <si>
    <t>c.(4270-4272)AAC&gt;AAA</t>
  </si>
  <si>
    <t>p.N1424K</t>
  </si>
  <si>
    <t>ASXL3_uc002kxq.2_Missense_Mutation_p.N1131K</t>
  </si>
  <si>
    <t>TGACAATAAACTCTTATGATA</t>
  </si>
  <si>
    <t>OREG0024911</t>
  </si>
  <si>
    <t>ATAD3B</t>
  </si>
  <si>
    <t>g.chr1:1425553C&gt;T</t>
  </si>
  <si>
    <t>uc001afv.2</t>
  </si>
  <si>
    <t>ATAD3B_uc001afx.2_Intron|ATAD3B_uc001afy.2_5'UTR</t>
  </si>
  <si>
    <t>NM_031921</t>
  </si>
  <si>
    <t>NP_114127</t>
  </si>
  <si>
    <t>Q5T9A4</t>
  </si>
  <si>
    <t>ATD3B_HUMAN</t>
  </si>
  <si>
    <t>AAA-ATPase  TOB3</t>
  </si>
  <si>
    <t>ATP binding|nucleoside-triphosphatase activity</t>
  </si>
  <si>
    <t>Epithelial(90;1.79e-36)|OV - Ovarian serous cystadenocarcinoma(86;3.94e-22)|Colorectal(212;0.000155)|COAD - Colon adenocarcinoma(227;0.000193)|Kidney(185;0.00227)|BRCA - Breast invasive adenocarcinoma(365;0.00461)|STAD - Stomach adenocarcinoma(132;0.00644)|KIRC - Kidney renal clear cell carcinoma(229;0.0339)|Lung(427;0.145)</t>
  </si>
  <si>
    <t>AAAAGTCTCCCCGAGGGGGCT</t>
  </si>
  <si>
    <t>ATF7IP</t>
  </si>
  <si>
    <t>g.chr12:14650592C&gt;T</t>
  </si>
  <si>
    <t>uc001rbw.2</t>
  </si>
  <si>
    <t>c.3398C&gt;T</t>
  </si>
  <si>
    <t>c.(3397-3399)CCC&gt;CTC</t>
  </si>
  <si>
    <t>p.P1133L</t>
  </si>
  <si>
    <t>ATF7IP_uc001rbx.2_Missense_Mutation_p.P1132L|ATF7IP_uc001rby.3_Missense_Mutation_p.P1133L|ATF7IP_uc001rca.2_Missense_Mutation_p.P1133L</t>
  </si>
  <si>
    <t>NM_018179</t>
  </si>
  <si>
    <t>NP_060649</t>
  </si>
  <si>
    <t>Q6VMQ6</t>
  </si>
  <si>
    <t>MCAF1_HUMAN</t>
  </si>
  <si>
    <t>activating transcription factor 7 interacting</t>
  </si>
  <si>
    <t>DNA methylation|interspecies interaction between organisms|positive regulation of transcription, DNA-dependent|regulation of RNA polymerase II transcriptional preinitiation complex assembly|transcription, DNA-dependent</t>
  </si>
  <si>
    <t>lung(3)|ovary(1)|skin(1)</t>
  </si>
  <si>
    <t>CTTCAGGAGCCCCCACGCCCC</t>
  </si>
  <si>
    <t>ATF7IP2</t>
  </si>
  <si>
    <t>g.chr16:10534220G&gt;A</t>
  </si>
  <si>
    <t>uc002czu.2</t>
  </si>
  <si>
    <t>c.1096_splice</t>
  </si>
  <si>
    <t>p.A366_splice</t>
  </si>
  <si>
    <t>ATF7IP2_uc002czv.2_Splice_Site_p.A366_splice|ATF7IP2_uc010uyo.1_Splice_Site|ATF7IP2_uc010uyp.1_Intron|ATF7IP2_uc002czw.2_Splice_Site_p.A366_splice|ATF7IP2_uc010uyq.1_Splice_Site</t>
  </si>
  <si>
    <t>NM_024997</t>
  </si>
  <si>
    <t>NP_079273</t>
  </si>
  <si>
    <t>Q5U623</t>
  </si>
  <si>
    <t>MCAF2_HUMAN</t>
  </si>
  <si>
    <t>TTTTCTTCTAGGCAAAAATAG</t>
  </si>
  <si>
    <t>ATG2B</t>
  </si>
  <si>
    <t>g.chr14:96813608G&gt;A</t>
  </si>
  <si>
    <t>uc001yfi.2</t>
  </si>
  <si>
    <t>c.(232-234)TCC&gt;TTC</t>
  </si>
  <si>
    <t>p.S78F</t>
  </si>
  <si>
    <t>NM_018036</t>
  </si>
  <si>
    <t>NP_060506</t>
  </si>
  <si>
    <t>Q96BY7</t>
  </si>
  <si>
    <t>ATG2B_HUMAN</t>
  </si>
  <si>
    <t>ATG2 autophagy related 2 homolog B</t>
  </si>
  <si>
    <t>ovary(1)|kidney(1)|skin(1)</t>
  </si>
  <si>
    <t>all_cancers(154;0.0462)|all_epithelial(191;0.123)|Melanoma(154;0.155)</t>
  </si>
  <si>
    <t>Epithelial(152;0.21)|COAD - Colon adenocarcinoma(157;0.244)</t>
  </si>
  <si>
    <t>AACTGACAGGGAAATTGACTG</t>
  </si>
  <si>
    <t>g.chr11:294383C&gt;T</t>
  </si>
  <si>
    <t>c.1925C&gt;T</t>
  </si>
  <si>
    <t>c.(1924-1926)TCC&gt;TTC</t>
  </si>
  <si>
    <t>p.S642F</t>
  </si>
  <si>
    <t>ATHL1_uc001lor.3_Missense_Mutation_p.S394F|ATHL1_uc001lou.3_Missense_Mutation_p.S217F|ATHL1_uc001lov.3_Missense_Mutation_p.S103F</t>
  </si>
  <si>
    <t>TCCGAGGACTCCGTGACCGTG</t>
  </si>
  <si>
    <t>g.chr11:108173613C&gt;T</t>
  </si>
  <si>
    <t>c.5353C&gt;T</t>
  </si>
  <si>
    <t>c.(5353-5355)CCT&gt;TCT</t>
  </si>
  <si>
    <t>p.P1785S</t>
  </si>
  <si>
    <t>ATM_uc009yxr.1_Missense_Mutation_p.P1785S|ATM_uc001pke.1_Missense_Mutation_p.P437S|ATM_uc001pkg.1_Missense_Mutation_p.P142S|ATM_uc009yxt.1_5'Flank</t>
  </si>
  <si>
    <t>CAAAGAAAACCCTTTTGAAGG</t>
  </si>
  <si>
    <t>g.chr5:159996587G&gt;A</t>
  </si>
  <si>
    <t>c.3854C&gt;T</t>
  </si>
  <si>
    <t>c.(3853-3855)CCC&gt;CTC</t>
  </si>
  <si>
    <t>p.P1285L</t>
  </si>
  <si>
    <t>ATP10B_uc010jit.1_Missense_Mutation_p.P535L</t>
  </si>
  <si>
    <t>CACCCAATAGGGATTGGTGGG</t>
  </si>
  <si>
    <t>ATP13A5</t>
  </si>
  <si>
    <t>g.chr3:193071946G&gt;A</t>
  </si>
  <si>
    <t>uc011bsq.1</t>
  </si>
  <si>
    <t>NM_198505</t>
  </si>
  <si>
    <t>NP_940907</t>
  </si>
  <si>
    <t>Q4VNC0</t>
  </si>
  <si>
    <t>AT135_HUMAN</t>
  </si>
  <si>
    <t>ATPase type 13A5</t>
  </si>
  <si>
    <t>ovary(5)|skin(4)|large_intestine(2)</t>
  </si>
  <si>
    <t>all_cancers(143;1.08e-08)|Ovarian(172;0.0386)</t>
  </si>
  <si>
    <t>OV - Ovarian serous cystadenocarcinoma(49;5.56e-18)|LUSC - Lung squamous cell carcinoma(58;6.08e-06)|Lung(62;6.49e-06)</t>
  </si>
  <si>
    <t>GBM - Glioblastoma multiforme(46;0.000307)</t>
  </si>
  <si>
    <t>ATATGGGTTGGATTTCAACCT</t>
  </si>
  <si>
    <t>ATP1A2</t>
  </si>
  <si>
    <t>g.chr1:160104987G&gt;A</t>
  </si>
  <si>
    <t>uc001fvc.2</t>
  </si>
  <si>
    <t>c.2017G&gt;A</t>
  </si>
  <si>
    <t>c.(2017-2019)GAG&gt;AAG</t>
  </si>
  <si>
    <t>p.E673K</t>
  </si>
  <si>
    <t>ATP1A2_uc001fvb.2_Missense_Mutation_p.E673K|ATP1A2_uc001fvd.2_Missense_Mutation_p.E409K</t>
  </si>
  <si>
    <t>NM_000702</t>
  </si>
  <si>
    <t>NP_000693</t>
  </si>
  <si>
    <t>P50993</t>
  </si>
  <si>
    <t>AT1A2_HUMAN</t>
  </si>
  <si>
    <t>Na+/K+ -ATPase alpha 2 subunit proprotein</t>
  </si>
  <si>
    <t>ATP binding|metal ion binding|sodium:potassium-exchanging ATPase activity</t>
  </si>
  <si>
    <t>central_nervous_system(3)|ovary(2)|skin(2)</t>
  </si>
  <si>
    <t>all_cancers(52;1.11e-16)|all_hematologic(112;0.093)</t>
  </si>
  <si>
    <t>BRCA - Breast invasive adenocarcinoma(70;0.111)|LUSC - Lung squamous cell carcinoma(543;0.246)</t>
  </si>
  <si>
    <t>CATGACATCGGAGCAGCTCGA</t>
  </si>
  <si>
    <t>ATP2A2</t>
  </si>
  <si>
    <t>g.chr12:110783861G&gt;A</t>
  </si>
  <si>
    <t>uc001tqk.3</t>
  </si>
  <si>
    <t>c.2797G&gt;A</t>
  </si>
  <si>
    <t>c.(2797-2799)GTG&gt;ATG</t>
  </si>
  <si>
    <t>p.V933M</t>
  </si>
  <si>
    <t>ATP2A2_uc001tql.3_Missense_Mutation_p.V933M|ATP2A2_uc010sxy.1_Missense_Mutation_p.V906M|ATP2A2_uc001tqn.3_Missense_Mutation_p.V10M|ATP2A2_uc009zvn.2_5'Flank</t>
  </si>
  <si>
    <t>NM_170665</t>
  </si>
  <si>
    <t>NP_733765</t>
  </si>
  <si>
    <t>P16615</t>
  </si>
  <si>
    <t>AT2A2_HUMAN</t>
  </si>
  <si>
    <t>ATPase, Ca++ transporting, slow twitch 2 isoform</t>
  </si>
  <si>
    <t>Helical; Name=9; (By similarity).</t>
  </si>
  <si>
    <t>ATP biosynthetic process|cell adhesion|epidermis development|platelet activation|sarcoplasmic reticulum calcium ion transport</t>
  </si>
  <si>
    <t>integral to plasma membrane|microsome|platelet dense tubular network membrane|sarcoplasmic reticulum membrane</t>
  </si>
  <si>
    <t>ATP binding|calcium-transporting ATPase activity|protein C-terminus binding|S100 alpha binding</t>
  </si>
  <si>
    <t>CATCTGGCTCGTGGGCTCCAT</t>
  </si>
  <si>
    <t>g.chr17:3839643C&gt;T</t>
  </si>
  <si>
    <t>c.2442G&gt;A</t>
  </si>
  <si>
    <t>c.(2440-2442)CTG&gt;CTA</t>
  </si>
  <si>
    <t>p.L814L</t>
  </si>
  <si>
    <t>ATP2A3_uc002fwx.1_Silent_p.L814L|ATP2A3_uc002fwy.1_Silent_p.L814L|ATP2A3_uc002fwz.1_Silent_p.L814L|ATP2A3_uc002fxa.1_Silent_p.L814L|ATP2A3_uc002fxc.1_Silent_p.L814L|ATP2A3_uc002fxd.1_Silent_p.L814L</t>
  </si>
  <si>
    <t>CCATGATGTCCAGGTCTGGCG</t>
  </si>
  <si>
    <t>ATP2B2</t>
  </si>
  <si>
    <t>g.chr3:10401655G&gt;A</t>
  </si>
  <si>
    <t>uc003bvt.2</t>
  </si>
  <si>
    <t>c.(1810-1812)TCC&gt;TCT</t>
  </si>
  <si>
    <t>p.S604S</t>
  </si>
  <si>
    <t>ATP2B2_uc003bvv.2_Silent_p.S559S|ATP2B2_uc003bvw.2_Silent_p.S559S|ATP2B2_uc010hdo.2_Silent_p.S309S</t>
  </si>
  <si>
    <t>NM_001001331</t>
  </si>
  <si>
    <t>NP_001001331</t>
  </si>
  <si>
    <t>Q01814</t>
  </si>
  <si>
    <t>AT2B2_HUMAN</t>
  </si>
  <si>
    <t>plasma membrane calcium ATPase 2 isoform 1</t>
  </si>
  <si>
    <t>ATP biosynthetic process|cytosolic calcium ion homeostasis|platelet activation</t>
  </si>
  <si>
    <t>cytosol|integral to membrane|plasma membrane</t>
  </si>
  <si>
    <t>ATP binding|ATP binding|calcium ion binding|calcium-transporting ATPase activity|calcium-transporting ATPase activity|calmodulin binding|calmodulin binding|metal ion binding|PDZ domain binding|protein C-terminus binding</t>
  </si>
  <si>
    <t>ACTTGCGCACGGAGTTGAAGG</t>
  </si>
  <si>
    <t>g.chr19:36041765C&gt;T</t>
  </si>
  <si>
    <t>c.3050G&gt;A</t>
  </si>
  <si>
    <t>c.(3049-3051)CGG&gt;CAG</t>
  </si>
  <si>
    <t>p.R1017Q</t>
  </si>
  <si>
    <t>ATP4A_uc010eee.1_Missense_Mutation_p.R175Q</t>
  </si>
  <si>
    <t>TCCAAGCTTCCGGATCTCATC</t>
  </si>
  <si>
    <t>ATP6V1A</t>
  </si>
  <si>
    <t>g.chr3:113522454A&gt;C</t>
  </si>
  <si>
    <t>uc003eao.2</t>
  </si>
  <si>
    <t>c.1519A&gt;C</t>
  </si>
  <si>
    <t>c.(1519-1521)ATC&gt;CTC</t>
  </si>
  <si>
    <t>p.I507L</t>
  </si>
  <si>
    <t>ATP6V1A_uc011bik.1_Missense_Mutation_p.I474L</t>
  </si>
  <si>
    <t>NM_001690</t>
  </si>
  <si>
    <t>NP_001681</t>
  </si>
  <si>
    <t>P38606</t>
  </si>
  <si>
    <t>VATA_HUMAN</t>
  </si>
  <si>
    <t>ATPase, H+ transporting, lysosomal V1 subunit A</t>
  </si>
  <si>
    <t>ATP hydrolysis coupled proton transport|cellular iron ion homeostasis|insulin receptor signaling pathway|transferrin transport</t>
  </si>
  <si>
    <t>cytosol|integral to plasma membrane|proton-transporting V-type ATPase, V1 domain</t>
  </si>
  <si>
    <t>ATP binding|hydrogen ion transporting ATP synthase activity, rotational mechanism|proton-transporting ATPase activity, rotational mechanism</t>
  </si>
  <si>
    <t>AACAGATAAAATCACTCTGGA</t>
  </si>
  <si>
    <t>ATP6V1E1</t>
  </si>
  <si>
    <t>g.chr22:18081033G&gt;A</t>
  </si>
  <si>
    <t>uc002zmr.1</t>
  </si>
  <si>
    <t>c.457C&gt;T</t>
  </si>
  <si>
    <t>c.(457-459)CCT&gt;TCT</t>
  </si>
  <si>
    <t>p.P153S</t>
  </si>
  <si>
    <t>ATP6V1E1_uc002zms.1_Missense_Mutation_p.P123S|ATP6V1E1_uc002zmt.1_Missense_Mutation_p.P131S</t>
  </si>
  <si>
    <t>NM_001696</t>
  </si>
  <si>
    <t>NP_001687</t>
  </si>
  <si>
    <t>P36543</t>
  </si>
  <si>
    <t>VATE1_HUMAN</t>
  </si>
  <si>
    <t>vacuolar H+ ATPase E1 isoform a</t>
  </si>
  <si>
    <t>apical plasma membrane|cytosol|endosome|proton-transporting two-sector ATPase complex, catalytic domain</t>
  </si>
  <si>
    <t>protein binding|proton-transporting ATPase activity, rotational mechanism</t>
  </si>
  <si>
    <t>all_epithelial(15;0.206)</t>
  </si>
  <si>
    <t>Lung(27;0.19)</t>
  </si>
  <si>
    <t>TTGTACATAGGAATTGCCTTC</t>
  </si>
  <si>
    <t>ATP8A2</t>
  </si>
  <si>
    <t>g.chr13:26273351G&gt;A</t>
  </si>
  <si>
    <t>uc001uqk.2</t>
  </si>
  <si>
    <t>c.2252G&gt;A</t>
  </si>
  <si>
    <t>c.(2251-2253)GGG&gt;GAG</t>
  </si>
  <si>
    <t>p.G751E</t>
  </si>
  <si>
    <t>ATP8A2_uc010tdi.1_Missense_Mutation_p.G711E|ATP8A2_uc010tdj.1_RNA|ATP8A2_uc010aaj.1_Missense_Mutation_p.G301E</t>
  </si>
  <si>
    <t>NM_016529</t>
  </si>
  <si>
    <t>NP_057613</t>
  </si>
  <si>
    <t>Q9NTI2</t>
  </si>
  <si>
    <t>AT8A2_HUMAN</t>
  </si>
  <si>
    <t>ATPase, aminophospholipid transporter-like,</t>
  </si>
  <si>
    <t>ATP biosynthetic process|negative regulation of cell proliferation</t>
  </si>
  <si>
    <t>ovary(2)|large_intestine(1)|skin(1)</t>
  </si>
  <si>
    <t>Breast(139;0.0201)|Lung SC(185;0.0225)</t>
  </si>
  <si>
    <t>all cancers(112;0.043)|OV - Ovarian serous cystadenocarcinoma(117;0.0748)|Epithelial(112;0.079)</t>
  </si>
  <si>
    <t>ACTGACCTTGGGAATTTGCTG</t>
  </si>
  <si>
    <t>ATP9A</t>
  </si>
  <si>
    <t>g.chr20:50290700G&gt;A</t>
  </si>
  <si>
    <t>uc002xwg.1</t>
  </si>
  <si>
    <t>c.1029C&gt;T</t>
  </si>
  <si>
    <t>c.(1027-1029)ATC&gt;ATT</t>
  </si>
  <si>
    <t>p.I343I</t>
  </si>
  <si>
    <t>ATP9A_uc010gih.1_Silent_p.I207I|ATP9A_uc002xwf.1_Intron</t>
  </si>
  <si>
    <t>NM_006045</t>
  </si>
  <si>
    <t>NP_006036</t>
  </si>
  <si>
    <t>O75110</t>
  </si>
  <si>
    <t>ATP9A_HUMAN</t>
  </si>
  <si>
    <t>ATPase, class II, type 9A</t>
  </si>
  <si>
    <t>ACCTAATGGGGATGATGTTGG</t>
  </si>
  <si>
    <t>ATXN1</t>
  </si>
  <si>
    <t>g.chr6:16328497C&gt;T</t>
  </si>
  <si>
    <t>uc003nbt.2</t>
  </si>
  <si>
    <t>c.45G&gt;A</t>
  </si>
  <si>
    <t>c.(43-45)AAG&gt;AAA</t>
  </si>
  <si>
    <t>p.K15K</t>
  </si>
  <si>
    <t>ATXN1_uc010jpi.2_Silent_p.K15K|ATXN1_uc010jpj.1_Intron</t>
  </si>
  <si>
    <t>NM_000332</t>
  </si>
  <si>
    <t>NP_000323</t>
  </si>
  <si>
    <t>P54253</t>
  </si>
  <si>
    <t>ATX1_HUMAN</t>
  </si>
  <si>
    <t>ataxin 1</t>
  </si>
  <si>
    <t>cell death|negative regulation of transcription, DNA-dependent|nuclear export|RNA processing</t>
  </si>
  <si>
    <t>cytoplasm|nuclear inclusion body|nuclear matrix|nucleoplasm</t>
  </si>
  <si>
    <t>identical protein binding|poly(G) RNA binding|poly(U) RNA binding|protein binding|protein C-terminus binding|protein self-association</t>
  </si>
  <si>
    <t>Breast(50;0.063)|Ovarian(93;0.0733)</t>
  </si>
  <si>
    <t>all_hematologic(90;0.000682)|Ovarian(999;0.00973)</t>
  </si>
  <si>
    <t>TCTCGCGCTTCTTGGGAGGCA</t>
  </si>
  <si>
    <t>g.chr6:16328519C&gt;T</t>
  </si>
  <si>
    <t>c.23G&gt;A</t>
  </si>
  <si>
    <t>c.(22-24)AGC&gt;AAC</t>
  </si>
  <si>
    <t>p.S8N</t>
  </si>
  <si>
    <t>ATXN1_uc010jpi.2_Missense_Mutation_p.S8N|ATXN1_uc010jpj.1_Intron</t>
  </si>
  <si>
    <t>GCATTCGTTGCTCCGCTCTTG</t>
  </si>
  <si>
    <t>ATXN2</t>
  </si>
  <si>
    <t>g.chr12:111891567C&gt;T</t>
  </si>
  <si>
    <t>uc001tsj.2</t>
  </si>
  <si>
    <t>c.3827G&gt;A</t>
  </si>
  <si>
    <t>c.(3826-3828)GGT&gt;GAT</t>
  </si>
  <si>
    <t>p.G1276D</t>
  </si>
  <si>
    <t>ATXN2_uc001tsh.2_Missense_Mutation_p.G1036D|ATXN2_uc001tsi.2_Missense_Mutation_p.G969D|ATXN2_uc001tsk.2_RNA|ATXN2_uc001tsg.2_Intron|ATXN2_uc001tsl.1_3'UTR</t>
  </si>
  <si>
    <t>NM_002973</t>
  </si>
  <si>
    <t>NP_002964</t>
  </si>
  <si>
    <t>Q99700</t>
  </si>
  <si>
    <t>ATX2_HUMAN</t>
  </si>
  <si>
    <t>ataxin 2</t>
  </si>
  <si>
    <t>cell death|cytoplasmic mRNA processing body assembly|regulation of translation|RNA metabolic process|RNA transport|stress granule assembly</t>
  </si>
  <si>
    <t>nucleus|perinuclear region of cytoplasm|polysome|stress granule|trans-Golgi network</t>
  </si>
  <si>
    <t>protein C-terminus binding|RNA binding</t>
  </si>
  <si>
    <t>GGCCTGGGGACCGCCGGGTGG</t>
  </si>
  <si>
    <t>ATXN3</t>
  </si>
  <si>
    <t>TTT</t>
  </si>
  <si>
    <t>rs12896588;rs12896589</t>
  </si>
  <si>
    <t>g.chr14:92537386_92537388delTTT</t>
  </si>
  <si>
    <t>uc001yac.3</t>
  </si>
  <si>
    <t>951_953</t>
  </si>
  <si>
    <t>c.882_884delAAA</t>
  </si>
  <si>
    <t>c.(880-885)CAAAAG&gt;CAG</t>
  </si>
  <si>
    <t>p.K295del</t>
  </si>
  <si>
    <t>ATXN3_uc010aug.2_In_Frame_Del_p.K280del|ATXN3_uc001yad.3_In_Frame_Del_p.K240del|ATXN3_uc010auh.2_In_Frame_Del_p.K229del|ATXN3_uc001yae.3_In_Frame_Del_p.K197del</t>
  </si>
  <si>
    <t>NM_004993</t>
  </si>
  <si>
    <t>NP_004984</t>
  </si>
  <si>
    <t>P54252</t>
  </si>
  <si>
    <t>ATX3_HUMAN</t>
  </si>
  <si>
    <t>ataxin 3 reference isoform</t>
  </si>
  <si>
    <t>cell death|nervous system development|nucleotide-excision repair|regulation of transcription, DNA-dependent|synaptic transmission|transcription, DNA-dependent</t>
  </si>
  <si>
    <t>cytoplasm|nuclear matrix|nucleoplasm</t>
  </si>
  <si>
    <t>cysteine-type peptidase activity|protein binding</t>
  </si>
  <si>
    <t>all_cancers(154;0.0768)</t>
  </si>
  <si>
    <t>COAD - Colon adenocarcinoma(157;0.224)</t>
  </si>
  <si>
    <t>ctgttgctgcttttgctgctgTC</t>
  </si>
  <si>
    <t>ATXN7L3</t>
  </si>
  <si>
    <t>g.chr17:42271578G&gt;A</t>
  </si>
  <si>
    <t>uc002iga.2</t>
  </si>
  <si>
    <t>ATXN7L3_uc010wiv.1_3'UTR|ATXN7L3_uc002ifz.2_3'UTR</t>
  </si>
  <si>
    <t>NM_001098833</t>
  </si>
  <si>
    <t>NP_001092303</t>
  </si>
  <si>
    <t>Q14CW9</t>
  </si>
  <si>
    <t>AT7L3_HUMAN</t>
  </si>
  <si>
    <t>ataxin 7-like 3 isoform b</t>
  </si>
  <si>
    <t>histone deubiquitination|positive regulation of transcription, DNA-dependent|transcription, DNA-dependent</t>
  </si>
  <si>
    <t>SAGA complex</t>
  </si>
  <si>
    <t>ligand-dependent nuclear receptor transcription coactivator activity|metal ion binding|protein binding</t>
  </si>
  <si>
    <t>Breast(137;0.00765)|Prostate(33;0.0181)</t>
  </si>
  <si>
    <t>BRCA - Breast invasive adenocarcinoma(366;0.113)</t>
  </si>
  <si>
    <t>CCACCTGGGTGGGGGTCAGGA</t>
  </si>
  <si>
    <t>AVPR1B</t>
  </si>
  <si>
    <t>g.chr1:206224899C&gt;T</t>
  </si>
  <si>
    <t>uc001hds.2</t>
  </si>
  <si>
    <t>c.459C&gt;T</t>
  </si>
  <si>
    <t>c.(457-459)CTC&gt;CTT</t>
  </si>
  <si>
    <t>p.L153L</t>
  </si>
  <si>
    <t>NM_000707</t>
  </si>
  <si>
    <t>NP_000698</t>
  </si>
  <si>
    <t>P47901</t>
  </si>
  <si>
    <t>V1BR_HUMAN</t>
  </si>
  <si>
    <t>arginine vasopressin receptor 1B</t>
  </si>
  <si>
    <t>activation of phospholipase C activity|elevation of cytosolic calcium ion concentration</t>
  </si>
  <si>
    <t>BRCA - Breast invasive adenocarcinoma(75;0.0312)</t>
  </si>
  <si>
    <t>Desmopressin(DB00035)|Terlipressin(DB02638)|Vasopressin(DB00067)</t>
  </si>
  <si>
    <t>CCTACCTGCTCATCGCTGCTC</t>
  </si>
  <si>
    <t>AXIN2</t>
  </si>
  <si>
    <t>g.chr17:63532993G&gt;A</t>
  </si>
  <si>
    <t>uc002jfi.2</t>
  </si>
  <si>
    <t>c.1901C&gt;T</t>
  </si>
  <si>
    <t>c.(1900-1902)CCC&gt;CTC</t>
  </si>
  <si>
    <t>p.P634L</t>
  </si>
  <si>
    <t>AXIN2_uc002jfh.2_Intron</t>
  </si>
  <si>
    <t>NM_004655</t>
  </si>
  <si>
    <t>NP_004646</t>
  </si>
  <si>
    <t>Q9Y2T1</t>
  </si>
  <si>
    <t>AXIN2_HUMAN</t>
  </si>
  <si>
    <t>axin 2</t>
  </si>
  <si>
    <t>Missing (in Ref. 2; AAF22799).</t>
  </si>
  <si>
    <t>cellular protein localization|cellular response to organic cyclic compound|dorsal/ventral axis specification|intramembranous ossification|maintenance of DNA repeat elements|mRNA stabilization|negative regulation of canonical Wnt receptor signaling pathway|negative regulation of catenin import into nucleus|negative regulation of cell proliferation|negative regulation of osteoblast differentiation|odontogenesis|positive regulation of cell death|positive regulation of epithelial to mesenchymal transition|positive regulation of protein phosphorylation|regulation of centromeric sister chromatid cohesion|regulation of mismatch repair|Wnt receptor signaling pathway involved in somitogenesis</t>
  </si>
  <si>
    <t>Axin-APC-beta-catenin-GSK3B complex|cell cortex|centrosome|cytoplasmic membrane-bounded vesicle|cytoplasmic microtubule|nucleus|plasma membrane|postsynaptic density</t>
  </si>
  <si>
    <t>armadillo repeat domain binding|beta-catenin binding|GTPase activator activity|protein kinase binding|signal transducer activity|ubiquitin protein ligase binding</t>
  </si>
  <si>
    <t>TTACCTATGGGGCTTGGGCTT</t>
  </si>
  <si>
    <t>Oligodontia_Ectodermal_Dysplasia_and_Colorectal_Polyp_syndrome</t>
  </si>
  <si>
    <t>g.chr19:41754511G&gt;A</t>
  </si>
  <si>
    <t>c.1630G&gt;A</t>
  </si>
  <si>
    <t>c.(1630-1632)GAG&gt;AAG</t>
  </si>
  <si>
    <t>p.E544K</t>
  </si>
  <si>
    <t>CYP2F1_uc010xvw.1_Intron|AXL_uc010ehk.2_Missense_Mutation_p.E535K</t>
  </si>
  <si>
    <t>Cytoplasmic (Potential).|ATP (By similarity).|Protein kinase.</t>
  </si>
  <si>
    <t>GACTCTGGGAGAGGGTGAGTC</t>
  </si>
  <si>
    <t>AZI1</t>
  </si>
  <si>
    <t>g.chr17:79164444G&gt;A</t>
  </si>
  <si>
    <t>uc002jzp.1</t>
  </si>
  <si>
    <t>c.3111C&gt;T</t>
  </si>
  <si>
    <t>c.(3109-3111)CAC&gt;CAT</t>
  </si>
  <si>
    <t>p.H1037H</t>
  </si>
  <si>
    <t>AZI1_uc002jzm.1_Silent_p.H469H|AZI1_uc002jzn.1_Silent_p.H1034H|AZI1_uc002jzo.1_Silent_p.H998H|AZI1_uc010wum.1_Silent_p.H1001H|AZI1_uc002jzq.2_Silent_p.H185H</t>
  </si>
  <si>
    <t>NM_014984</t>
  </si>
  <si>
    <t>NP_055799</t>
  </si>
  <si>
    <t>Q9UPN4</t>
  </si>
  <si>
    <t>AZI1_HUMAN</t>
  </si>
  <si>
    <t>5-azacytidine induced 1 isoform a</t>
  </si>
  <si>
    <t>cell differentiation|G2/M transition of mitotic cell cycle|multicellular organismal development|spermatogenesis</t>
  </si>
  <si>
    <t>centrosome|cytosol|intracellular membrane-bounded organelle</t>
  </si>
  <si>
    <t>central_nervous_system(2)|large_intestine(1)|ovary(1)</t>
  </si>
  <si>
    <t>CCCACCTCCGGTGCACCTCCT</t>
  </si>
  <si>
    <t>B3GNT2</t>
  </si>
  <si>
    <t>g.chr2:62449779C&gt;T</t>
  </si>
  <si>
    <t>uc002sbs.2</t>
  </si>
  <si>
    <t>c.424C&gt;T</t>
  </si>
  <si>
    <t>c.(424-426)CCT&gt;TCT</t>
  </si>
  <si>
    <t>p.P142S</t>
  </si>
  <si>
    <t>NM_006577</t>
  </si>
  <si>
    <t>NP_006568</t>
  </si>
  <si>
    <t>Q9NY97</t>
  </si>
  <si>
    <t>B3GN2_HUMAN</t>
  </si>
  <si>
    <t>Lung NSC(7;0.031)|all_lung(7;0.0634)</t>
  </si>
  <si>
    <t>LUSC - Lung squamous cell carcinoma(7;3.55e-06)|Epithelial(17;0.0963)</t>
  </si>
  <si>
    <t>TGCAAAGAAACCTTTCTTGTT</t>
  </si>
  <si>
    <t>B3GNTL1</t>
  </si>
  <si>
    <t>g.chr17:80918961G&gt;A</t>
  </si>
  <si>
    <t>uc002kgg.1</t>
  </si>
  <si>
    <t>B3GNTL1_uc002kgf.1_Missense_Mutation_p.P122S|B3GNTL1_uc002kge.1_RNA</t>
  </si>
  <si>
    <t>NM_001009905</t>
  </si>
  <si>
    <t>NP_001009905</t>
  </si>
  <si>
    <t>Q67FW5</t>
  </si>
  <si>
    <t>B3GNL_HUMAN</t>
  </si>
  <si>
    <t>transferase activity, transferring glycosyl groups</t>
  </si>
  <si>
    <t>Breast(20;0.000443)|all_neural(118;0.0779)</t>
  </si>
  <si>
    <t>all_cancers(8;0.0396)|all_epithelial(8;0.0556)</t>
  </si>
  <si>
    <t>BRCA - Breast invasive adenocarcinoma(99;0.0517)|OV - Ovarian serous cystadenocarcinoma(97;0.0868)</t>
  </si>
  <si>
    <t>GCCGCCTGTGGGTGGTGGCGA</t>
  </si>
  <si>
    <t>B4GALT1</t>
  </si>
  <si>
    <t>g.chr9:33113497G&gt;A</t>
  </si>
  <si>
    <t>uc003zsg.2</t>
  </si>
  <si>
    <t>c.1152C&gt;T</t>
  </si>
  <si>
    <t>c.(1150-1152)TAC&gt;TAT</t>
  </si>
  <si>
    <t>p.Y384Y</t>
  </si>
  <si>
    <t>NM_001497</t>
  </si>
  <si>
    <t>NP_001488</t>
  </si>
  <si>
    <t>P15291</t>
  </si>
  <si>
    <t>B4GT1_HUMAN</t>
  </si>
  <si>
    <t>UDP-Gal:betaGlcNAc beta 1,4-</t>
  </si>
  <si>
    <t>oligosaccharide biosynthetic process|post-translational protein modification|protein N-linked glycosylation via asparagine</t>
  </si>
  <si>
    <t>basolateral plasma membrane|brush border membrane|desmosome|external side of plasma membrane|extracellular region|glycocalyx|Golgi cisterna membrane|Golgi trans cisterna|integral to membrane</t>
  </si>
  <si>
    <t>alpha-tubulin binding|beta-N-acetylglucosaminylglycopeptide beta-1,4-galactosyltransferase activity|beta-tubulin binding|lactose synthase activity|metal ion binding|N-acetyllactosamine synthase activity|protein binding|protein homodimerization activity</t>
  </si>
  <si>
    <t>LUSC - Lung squamous cell carcinoma(29;0.0084)</t>
  </si>
  <si>
    <t>GBM - Glioblastoma multiforme(74;0.121)</t>
  </si>
  <si>
    <t>TATACAATGGGTATCTCTGTA</t>
  </si>
  <si>
    <t>B9D1</t>
  </si>
  <si>
    <t>rs139682891</t>
  </si>
  <si>
    <t>g.chr17:19250626G&gt;A</t>
  </si>
  <si>
    <t>uc002gvk.3</t>
  </si>
  <si>
    <t>c.360C&gt;T</t>
  </si>
  <si>
    <t>c.(358-360)CCC&gt;CCT</t>
  </si>
  <si>
    <t>p.P120P</t>
  </si>
  <si>
    <t>B9D1_uc010cqm.1_Missense_Mutation_p.P96L|B9D1_uc002gvl.3_Missense_Mutation_p.P96L|B9D1_uc010vyr.1_Missense_Mutation_p.P140L|B9D1_uc010vys.1_Missense_Mutation_p.P171L|MIR1180_hsa-mir-1180|MI0006273_5'Flank|B9D1_uc010cqn.1_Missense_Mutation_p.P171L</t>
  </si>
  <si>
    <t>NM_015681</t>
  </si>
  <si>
    <t>NP_056496</t>
  </si>
  <si>
    <t>Q9UPM9</t>
  </si>
  <si>
    <t>B9D1_HUMAN</t>
  </si>
  <si>
    <t>B9 protein</t>
  </si>
  <si>
    <t>B9.</t>
  </si>
  <si>
    <t>centrosome|microtubule basal body</t>
  </si>
  <si>
    <t>all_cancers(12;2.04e-05)|all_epithelial(12;0.000806)|Hepatocellular(7;0.00345)|Breast(13;0.143)</t>
  </si>
  <si>
    <t>GGACAAACATGGGGATGGTCC</t>
  </si>
  <si>
    <t>BAAT</t>
  </si>
  <si>
    <t>g.chr9:104133503G&gt;A</t>
  </si>
  <si>
    <t>uc010mtd.2</t>
  </si>
  <si>
    <t>c.184C&gt;T</t>
  </si>
  <si>
    <t>c.(184-186)CAT&gt;TAT</t>
  </si>
  <si>
    <t>p.H62Y</t>
  </si>
  <si>
    <t>BAAT_uc004bbd.3_Missense_Mutation_p.H62Y</t>
  </si>
  <si>
    <t>NM_001127610</t>
  </si>
  <si>
    <t>NP_001121082</t>
  </si>
  <si>
    <t>Q14032</t>
  </si>
  <si>
    <t>BAAT_HUMAN</t>
  </si>
  <si>
    <t>bile acid Coenzyme A: amino acid</t>
  </si>
  <si>
    <t>acyl-CoA metabolic process|bile acid and bile salt transport|bile acid biosynthetic process|digestion|fatty acid metabolic process|glycine metabolic process</t>
  </si>
  <si>
    <t>cytosol|peroxisomal matrix</t>
  </si>
  <si>
    <t>carboxylesterase activity|glycine N-choloyltransferase activity|N-acyltransferase activity|palmitoyl-CoA hydrolase activity</t>
  </si>
  <si>
    <t>Acute lymphoblastic leukemia(62;0.0559)</t>
  </si>
  <si>
    <t>GAAGAAGCATGATTCAGGTCC</t>
  </si>
  <si>
    <t>g.chr21:11029659C&gt;T</t>
  </si>
  <si>
    <t>TTCCCGACCTCCTGAAATGTC</t>
  </si>
  <si>
    <t>BAI1</t>
  </si>
  <si>
    <t>g.chr8:143623480C&gt;T</t>
  </si>
  <si>
    <t>uc003ywm.2</t>
  </si>
  <si>
    <t>c.3885C&gt;T</t>
  </si>
  <si>
    <t>c.(3883-3885)CCC&gt;CCT</t>
  </si>
  <si>
    <t>p.P1295P</t>
  </si>
  <si>
    <t>NM_001702</t>
  </si>
  <si>
    <t>NP_001693</t>
  </si>
  <si>
    <t>O14514</t>
  </si>
  <si>
    <t>BAI1_HUMAN</t>
  </si>
  <si>
    <t>brain-specific angiogenesis inhibitor 1</t>
  </si>
  <si>
    <t>axonogenesis|cell adhesion|negative regulation of angiogenesis|negative regulation of cell proliferation|neuropeptide signaling pathway|peripheral nervous system development</t>
  </si>
  <si>
    <t>cell-cell junction|integral to plasma membrane</t>
  </si>
  <si>
    <t>lung(3)|ovary(2)|breast(1)|central_nervous_system(1)|pancreas(1)</t>
  </si>
  <si>
    <t>all_cancers(97;2.84e-12)|all_epithelial(106;5.91e-09)|Lung NSC(106;0.000322)|all_lung(105;0.000616)|Medulloblastoma(13;0.00276)|all_neural(13;0.00559)|Ovarian(258;0.0315)|Acute lymphoblastic leukemia(118;0.155)</t>
  </si>
  <si>
    <t>CCCGCTATCCCGGCGGGCCCC</t>
  </si>
  <si>
    <t>BAI2</t>
  </si>
  <si>
    <t>g.chr1:32196463C&gt;T</t>
  </si>
  <si>
    <t>uc001btn.2</t>
  </si>
  <si>
    <t>c.4318G&gt;A</t>
  </si>
  <si>
    <t>c.(4318-4320)GAG&gt;AAG</t>
  </si>
  <si>
    <t>p.E1440K</t>
  </si>
  <si>
    <t>BAI2_uc001btm.2_Missense_Mutation_p.E434K|BAI2_uc001btp.1_Missense_Mutation_p.E434K|BAI2_uc010ogn.1_Missense_Mutation_p.E410K|BAI2_uc010ogo.1_Missense_Mutation_p.E1049K|BAI2_uc010ogp.1_Missense_Mutation_p.E1373K|BAI2_uc010ogq.1_Missense_Mutation_p.E1407K|BAI2_uc001bto.2_Missense_Mutation_p.E1440K</t>
  </si>
  <si>
    <t>NM_001703</t>
  </si>
  <si>
    <t>NP_001694</t>
  </si>
  <si>
    <t>O60241</t>
  </si>
  <si>
    <t>BAI2_HUMAN</t>
  </si>
  <si>
    <t>brain-specific angiogenesis inhibitor 2</t>
  </si>
  <si>
    <t>lung(5)|breast(4)|ovary(2)|central_nervous_system(1)|skin(1)</t>
  </si>
  <si>
    <t>Myeloproliferative disorder(586;0.0255)|Ovarian(437;0.0606)|all_neural(195;0.0837)|Breast(348;0.174)</t>
  </si>
  <si>
    <t>STAD - Stomach adenocarcinoma(196;0.0557)</t>
  </si>
  <si>
    <t>CGGCTGCGCTCCCCTGGCTCG</t>
  </si>
  <si>
    <t>g.chr1:32203065G&gt;A</t>
  </si>
  <si>
    <t>c.2944C&gt;T</t>
  </si>
  <si>
    <t>c.(2944-2946)CTG&gt;TTG</t>
  </si>
  <si>
    <t>p.L982L</t>
  </si>
  <si>
    <t>BAI2_uc001btm.2_5'Flank|BAI2_uc001btp.1_5'Flank|BAI2_uc010ogn.1_5'Flank|BAI2_uc010ogo.1_Silent_p.L624L|BAI2_uc010ogp.1_Silent_p.L915L|BAI2_uc010ogq.1_Silent_p.L982L|BAI2_uc001bto.2_Silent_p.L982L</t>
  </si>
  <si>
    <t>ACGAGGATCAGGATGTTGGAT</t>
  </si>
  <si>
    <t>g.chr11:129321106G&gt;A</t>
  </si>
  <si>
    <t>c.649G&gt;A</t>
  </si>
  <si>
    <t>c.(649-651)GAG&gt;AAG</t>
  </si>
  <si>
    <t>p.E217K</t>
  </si>
  <si>
    <t>CACATCAGAAGAGATTGAAGC</t>
  </si>
  <si>
    <t>BASP1</t>
  </si>
  <si>
    <t>g.chr5:17275429G&gt;A</t>
  </si>
  <si>
    <t>uc003jfx.2</t>
  </si>
  <si>
    <t>c.104G&gt;A</t>
  </si>
  <si>
    <t>c.(103-105)GGG&gt;GAG</t>
  </si>
  <si>
    <t>p.G35E</t>
  </si>
  <si>
    <t>NM_006317</t>
  </si>
  <si>
    <t>NP_006308</t>
  </si>
  <si>
    <t>P80723</t>
  </si>
  <si>
    <t>BASP1_HUMAN</t>
  </si>
  <si>
    <t>brain abundant, membrane attached signal protein</t>
  </si>
  <si>
    <t>glomerular visceral epithelial cell differentiation|negative regulation of transcription, DNA-dependent</t>
  </si>
  <si>
    <t>cytoplasm|cytoskeleton|growth cone|nuclear speck|plasma membrane</t>
  </si>
  <si>
    <t>protein domain specific binding|transcription corepressor activity|transcription regulatory region DNA binding</t>
  </si>
  <si>
    <t>GAAGAGGAGGGGACCCCGAAG</t>
  </si>
  <si>
    <t>BAT2</t>
  </si>
  <si>
    <t>g.chr6:31602684C&gt;T</t>
  </si>
  <si>
    <t>uc003nvb.3</t>
  </si>
  <si>
    <t>c.5090C&gt;T</t>
  </si>
  <si>
    <t>c.(5089-5091)CCT&gt;CTT</t>
  </si>
  <si>
    <t>p.P1697L</t>
  </si>
  <si>
    <t>BAT2_uc011dnv.1_RNA|BAT2_uc003nvc.3_Missense_Mutation_p.P1697L</t>
  </si>
  <si>
    <t>NM_080686</t>
  </si>
  <si>
    <t>NP_542417</t>
  </si>
  <si>
    <t>P48634</t>
  </si>
  <si>
    <t>PRC2A_HUMAN</t>
  </si>
  <si>
    <t>HLA-B associated transcript-2</t>
  </si>
  <si>
    <t>4 X 57 AA type A repeats.</t>
  </si>
  <si>
    <t>AATGCTGTTCCTTGTGAGGGT</t>
  </si>
  <si>
    <t>g.chr9:134319588C&gt;T</t>
  </si>
  <si>
    <t>c.(484-486)AGC&gt;AGT</t>
  </si>
  <si>
    <t>p.S162S</t>
  </si>
  <si>
    <t>BAT2L1_uc004cam.1_Silent_p.S162S</t>
  </si>
  <si>
    <t>GGGGCTCAAGCCGACTGTTAT</t>
  </si>
  <si>
    <t>BAT5</t>
  </si>
  <si>
    <t>g.chr6:31664776C&gt;G</t>
  </si>
  <si>
    <t>uc003nvy.1</t>
  </si>
  <si>
    <t>c.378G&gt;C</t>
  </si>
  <si>
    <t>c.(376-378)CAG&gt;CAC</t>
  </si>
  <si>
    <t>p.Q126H</t>
  </si>
  <si>
    <t>BAT5_uc003nvx.1_5'UTR|BAT5_uc011dny.1_Missense_Mutation_p.Q93H|BAT5_uc003nvz.1_5'UTR|BAT5_uc011dnz.1_5'UTR|BAT5_uc010jtc.1_RNA|BAT5_uc011doa.1_Missense_Mutation_p.S28T</t>
  </si>
  <si>
    <t>NM_021160</t>
  </si>
  <si>
    <t>NP_066983</t>
  </si>
  <si>
    <t>O95870</t>
  </si>
  <si>
    <t>ABHGA_HUMAN</t>
  </si>
  <si>
    <t>HLA-B associated transcript 5</t>
  </si>
  <si>
    <t>TGGTGATGAACTGCCGGTACT</t>
  </si>
  <si>
    <t>g.chr14:99641148C&gt;T</t>
  </si>
  <si>
    <t>c.2025G&gt;A</t>
  </si>
  <si>
    <t>c.(2023-2025)CCG&gt;CCA</t>
  </si>
  <si>
    <t>p.P675P</t>
  </si>
  <si>
    <t>BCL11B_uc001ygb.2_Silent_p.P604P</t>
  </si>
  <si>
    <t>GGCTGGGCAGCGGCGCGGGCT</t>
  </si>
  <si>
    <t>g.chr6:136599558G&gt;A</t>
  </si>
  <si>
    <t>c.(460-462)CCT&gt;CTT</t>
  </si>
  <si>
    <t>p.P154L</t>
  </si>
  <si>
    <t>BCLAF1_uc003qgw.1_Missense_Mutation_p.P154L|BCLAF1_uc003qgy.1_Missense_Mutation_p.P152L|BCLAF1_uc011edc.1_RNA|BCLAF1_uc011edd.1_RNA|BCLAF1_uc011ede.1_Missense_Mutation_p.P152L</t>
  </si>
  <si>
    <t>TTTAGAAACAGGAGATTTGCT</t>
  </si>
  <si>
    <t>BCMO1</t>
  </si>
  <si>
    <t>g.chr16:81279084G&gt;A</t>
  </si>
  <si>
    <t>uc002fgn.1</t>
  </si>
  <si>
    <t>c.(67-69)AAG&gt;AAA</t>
  </si>
  <si>
    <t>p.K23K</t>
  </si>
  <si>
    <t>BCMO1_uc002fgm.1_Silent_p.K23K|BCMO1_uc010vnp.1_5'UTR</t>
  </si>
  <si>
    <t>NM_017429</t>
  </si>
  <si>
    <t>NP_059125</t>
  </si>
  <si>
    <t>Q9HAY6</t>
  </si>
  <si>
    <t>BCDO1_HUMAN</t>
  </si>
  <si>
    <t>beta-carotene 15,15'-monooxygenase</t>
  </si>
  <si>
    <t>retinoid metabolic process|steroid metabolic process</t>
  </si>
  <si>
    <t>beta-carotene 15,15'-monooxygenase activity|metal ion binding|monooxygenase activity</t>
  </si>
  <si>
    <t>TCTCAGGCAAGATTCCAGCAT</t>
  </si>
  <si>
    <t>BEGAIN</t>
  </si>
  <si>
    <t>g.chr14:101005224G&gt;T</t>
  </si>
  <si>
    <t>uc010txa.1</t>
  </si>
  <si>
    <t>c.864C&gt;A</t>
  </si>
  <si>
    <t>c.(862-864)CCC&gt;CCA</t>
  </si>
  <si>
    <t>p.P288P</t>
  </si>
  <si>
    <t>BEGAIN_uc001yhp.2_Silent_p.P224P|BEGAIN_uc001yhq.2_Silent_p.P288P</t>
  </si>
  <si>
    <t>NM_001159531</t>
  </si>
  <si>
    <t>NP_001153003</t>
  </si>
  <si>
    <t>Q9BUH8</t>
  </si>
  <si>
    <t>BEGIN_HUMAN</t>
  </si>
  <si>
    <t>brain-enriched guanylate kinase-associated</t>
  </si>
  <si>
    <t>Melanoma(154;0.212)</t>
  </si>
  <si>
    <t>CTGCGTAGCTGGGGAAGGCCT</t>
  </si>
  <si>
    <t>BEND4</t>
  </si>
  <si>
    <t>g.chr4:42119579C&gt;T</t>
  </si>
  <si>
    <t>uc003gwn.2</t>
  </si>
  <si>
    <t>c.1561G&gt;A</t>
  </si>
  <si>
    <t>c.(1561-1563)GAT&gt;AAT</t>
  </si>
  <si>
    <t>p.D521N</t>
  </si>
  <si>
    <t>BEND4_uc003gwm.2_3'UTR</t>
  </si>
  <si>
    <t>NM_207406</t>
  </si>
  <si>
    <t>NP_997289</t>
  </si>
  <si>
    <t>Q6ZU67</t>
  </si>
  <si>
    <t>BEND4_HUMAN</t>
  </si>
  <si>
    <t>BEN domain containing 4 isoform a</t>
  </si>
  <si>
    <t>AAGACTTCATCCTGAGAAGCC</t>
  </si>
  <si>
    <t>g.chr4:42122181T&gt;C</t>
  </si>
  <si>
    <t>c.1277A&gt;G</t>
  </si>
  <si>
    <t>c.(1276-1278)GAT&gt;GGT</t>
  </si>
  <si>
    <t>p.D426G</t>
  </si>
  <si>
    <t>BEND4_uc003gwm.2_Missense_Mutation_p.D426G|BEND4_uc011byy.1_Missense_Mutation_p.D426G</t>
  </si>
  <si>
    <t>BEN.</t>
  </si>
  <si>
    <t>CTTAAGCTCATCGGTTGTGAA</t>
  </si>
  <si>
    <t>g.chr4:42122309T&gt;G</t>
  </si>
  <si>
    <t>c.1149A&gt;C</t>
  </si>
  <si>
    <t>c.(1147-1149)GGA&gt;GGC</t>
  </si>
  <si>
    <t>p.G383G</t>
  </si>
  <si>
    <t>BEND4_uc003gwm.2_Silent_p.G383G|BEND4_uc011byy.1_Silent_p.G383G</t>
  </si>
  <si>
    <t>GCTGCTTGCTTCCCTGGAAAA</t>
  </si>
  <si>
    <t>BFSP2</t>
  </si>
  <si>
    <t>g.chr3:133119074C&gt;T</t>
  </si>
  <si>
    <t>uc003epn.1</t>
  </si>
  <si>
    <t>c.(145-147)GGC&gt;GGT</t>
  </si>
  <si>
    <t>p.G49G</t>
  </si>
  <si>
    <t>NM_003571</t>
  </si>
  <si>
    <t>NP_003562</t>
  </si>
  <si>
    <t>Q13515</t>
  </si>
  <si>
    <t>BFSP2_HUMAN</t>
  </si>
  <si>
    <t>phakinin</t>
  </si>
  <si>
    <t>cytoplasm|intermediate filament|membrane</t>
  </si>
  <si>
    <t>structural constituent of cytoskeleton|structural constituent of eye lens</t>
  </si>
  <si>
    <t>CCATGAGTGGCCTTGTCCGAG</t>
  </si>
  <si>
    <t>BHMT2</t>
  </si>
  <si>
    <t>g.chr5:78376548G&gt;A</t>
  </si>
  <si>
    <t>uc003kft.2</t>
  </si>
  <si>
    <t>c.(295-297)AGG&gt;AGA</t>
  </si>
  <si>
    <t>p.R99R</t>
  </si>
  <si>
    <t>BHMT2_uc011cth.1_Intron</t>
  </si>
  <si>
    <t>NM_017614</t>
  </si>
  <si>
    <t>NP_060084</t>
  </si>
  <si>
    <t>Q9H2M3</t>
  </si>
  <si>
    <t>BHMT2_HUMAN</t>
  </si>
  <si>
    <t>betaine-homocysteine methyltransferase 2</t>
  </si>
  <si>
    <t>Hcy-binding.</t>
  </si>
  <si>
    <t>methionine biosynthetic process</t>
  </si>
  <si>
    <t>betaine-homocysteine S-methyltransferase activity|homocysteine S-methyltransferase activity|zinc ion binding</t>
  </si>
  <si>
    <t>all_lung(232;0.00063)|Lung NSC(167;0.00171)|Ovarian(174;0.0261)|Prostate(461;0.191)</t>
  </si>
  <si>
    <t>OV - Ovarian serous cystadenocarcinoma(54;2.09e-45)|Epithelial(54;9.3e-41)|all cancers(79;4.09e-36)</t>
  </si>
  <si>
    <t>L-Methionine(DB00134)</t>
  </si>
  <si>
    <t>ACCTCGCCAGGGAAGTGGCTG</t>
  </si>
  <si>
    <t>BIN2</t>
  </si>
  <si>
    <t>g.chr12:51695881C&gt;T</t>
  </si>
  <si>
    <t>uc001ryg.2</t>
  </si>
  <si>
    <t>c.(331-333)GAA&gt;AAA</t>
  </si>
  <si>
    <t>BIN2_uc009zlz.2_Intron|BIN2_uc001ryh.2_5'UTR|BIN2_uc010sng.1_Missense_Mutation_p.E85K</t>
  </si>
  <si>
    <t>NM_016293</t>
  </si>
  <si>
    <t>NP_057377</t>
  </si>
  <si>
    <t>Q9UBW5</t>
  </si>
  <si>
    <t>BIN2_HUMAN</t>
  </si>
  <si>
    <t>bridging integrator 2</t>
  </si>
  <si>
    <t>BAR.</t>
  </si>
  <si>
    <t>TCGTAGTCTTCCCAAAGGAGA</t>
  </si>
  <si>
    <t>g.chr12:51696481C&gt;T</t>
  </si>
  <si>
    <t>c.301G&gt;A</t>
  </si>
  <si>
    <t>c.(301-303)GCC&gt;ACC</t>
  </si>
  <si>
    <t>p.A101T</t>
  </si>
  <si>
    <t>BIN2_uc009zlz.2_Missense_Mutation_p.A101T|BIN2_uc001ryh.2_5'UTR|BIN2_uc010sng.1_Missense_Mutation_p.A75T</t>
  </si>
  <si>
    <t>CATACGATGGCCTTCAGCTCC</t>
  </si>
  <si>
    <t>BIRC6</t>
  </si>
  <si>
    <t>g.chr2:32688439T&gt;G</t>
  </si>
  <si>
    <t>uc010ezu.2</t>
  </si>
  <si>
    <t>c.4931T&gt;G</t>
  </si>
  <si>
    <t>c.(4930-4932)CTT&gt;CGT</t>
  </si>
  <si>
    <t>p.L1644R</t>
  </si>
  <si>
    <t>NM_016252</t>
  </si>
  <si>
    <t>NP_057336</t>
  </si>
  <si>
    <t>Q9NR09</t>
  </si>
  <si>
    <t>BIRC6_HUMAN</t>
  </si>
  <si>
    <t>baculoviral IAP repeat-containing 6</t>
  </si>
  <si>
    <t>acid-amino acid ligase activity|cysteine-type endopeptidase inhibitor activity|protein binding</t>
  </si>
  <si>
    <t>ovary(5)|skin(4)|lung(2)|central_nervous_system(1)|breast(1)|pancreas(1)</t>
  </si>
  <si>
    <t>CTTTTGAAGCTTCAGCAACAG</t>
  </si>
  <si>
    <t>g.chr2:32774488G&gt;C</t>
  </si>
  <si>
    <t>c.13084G&gt;C</t>
  </si>
  <si>
    <t>c.(13084-13086)GAG&gt;CAG</t>
  </si>
  <si>
    <t>p.E4362Q</t>
  </si>
  <si>
    <t>TGTACTTCTCGAGCTTCTCAG</t>
  </si>
  <si>
    <t>BIRC8</t>
  </si>
  <si>
    <t>rs10426632</t>
  </si>
  <si>
    <t>g.chr19:53794449G&gt;A</t>
  </si>
  <si>
    <t>uc002qbk.2</t>
  </si>
  <si>
    <t>NM_033341</t>
  </si>
  <si>
    <t>NP_203127</t>
  </si>
  <si>
    <t>Q96P09</t>
  </si>
  <si>
    <t>BIRC8_HUMAN</t>
  </si>
  <si>
    <t>baculoviral IAP repeat-containing 8</t>
  </si>
  <si>
    <t>GBM - Glioblastoma multiforme(134;0.00304)</t>
  </si>
  <si>
    <t>CCGCCCAGGCGATCGGCCTTG</t>
  </si>
  <si>
    <t>g.chr10:97969599C&gt;T</t>
  </si>
  <si>
    <t>c.741G&gt;A</t>
  </si>
  <si>
    <t>c.(739-741)CGG&gt;CGA</t>
  </si>
  <si>
    <t>p.R247R</t>
  </si>
  <si>
    <t>BLNK_uc001kme.3_Silent_p.R142R|BLNK_uc001klt.3_Silent_p.R138R|BLNK_uc009xvc.2_RNA|BLNK_uc001klu.3_Silent_p.R165R|BLNK_uc001klv.3_Silent_p.R142R|BLNK_uc001klw.3_Intron|BLNK_uc001klx.3_Silent_p.R224R|BLNK_uc001kly.3_Silent_p.R247R|BLNK_uc001klz.3_RNA|BLNK_uc001kma.3_Silent_p.R224R|BLNK_uc001kmb.3_Silent_p.R43R|BLNK_uc001kmc.3_Intron|BLNK_uc001kmd.3_Silent_p.R165R|BLNK_uc009xvd.2_RNA</t>
  </si>
  <si>
    <t>CTTACCCGGCCCGTGGCAACG</t>
  </si>
  <si>
    <t>BMP5</t>
  </si>
  <si>
    <t>rs144695858</t>
  </si>
  <si>
    <t>g.chr6:55739525C&gt;T</t>
  </si>
  <si>
    <t>uc003pcq.2</t>
  </si>
  <si>
    <t>c.(139-141)GAA&gt;AAA</t>
  </si>
  <si>
    <t>BMP5_uc011dxf.1_Missense_Mutation_p.E47K</t>
  </si>
  <si>
    <t>NM_021073</t>
  </si>
  <si>
    <t>NP_066551</t>
  </si>
  <si>
    <t>P22003</t>
  </si>
  <si>
    <t>BMP5_HUMAN</t>
  </si>
  <si>
    <t>bone morphogenetic protein 5 preproprotein</t>
  </si>
  <si>
    <t>cartilage development|cell differentiation|growth|ossification</t>
  </si>
  <si>
    <t>BMP receptor binding|cytokine activity|growth factor activity</t>
  </si>
  <si>
    <t>Lung NSC(77;0.0462)</t>
  </si>
  <si>
    <t>LUSC - Lung squamous cell carcinoma(124;0.181)</t>
  </si>
  <si>
    <t>TCCCGTCTTTCGTGGTTCCGT</t>
  </si>
  <si>
    <t>BMP8A</t>
  </si>
  <si>
    <t>g.chr1:39957912C&gt;T</t>
  </si>
  <si>
    <t>uc001cdi.2</t>
  </si>
  <si>
    <t>c.(247-249)GCC&gt;GCT</t>
  </si>
  <si>
    <t>p.A83A</t>
  </si>
  <si>
    <t>NM_181809</t>
  </si>
  <si>
    <t>NP_861525</t>
  </si>
  <si>
    <t>Q7Z5Y6</t>
  </si>
  <si>
    <t>BMP8A_HUMAN</t>
  </si>
  <si>
    <t>bone morphogenetic protein 8A precursor</t>
  </si>
  <si>
    <t>Lung NSC(20;2.08e-06)|Ovarian(52;0.00769)|all_hematologic(146;0.0501)|Acute lymphoblastic leukemia(166;0.074)</t>
  </si>
  <si>
    <t>OV - Ovarian serous cystadenocarcinoma(33;9.69e-19)|Epithelial(16;9.34e-17)|all cancers(16;1.73e-15)|LUSC - Lung squamous cell carcinoma(16;0.00146)|Lung(16;0.00204)</t>
  </si>
  <si>
    <t>TGTACCACGCCATGGCTGGCG</t>
  </si>
  <si>
    <t>BMS1</t>
  </si>
  <si>
    <t>g.chr10:43292060G&gt;T</t>
  </si>
  <si>
    <t>uc001jaj.2</t>
  </si>
  <si>
    <t>c.1368G&gt;T</t>
  </si>
  <si>
    <t>c.(1366-1368)TTG&gt;TTT</t>
  </si>
  <si>
    <t>p.L456F</t>
  </si>
  <si>
    <t>NM_014753</t>
  </si>
  <si>
    <t>NP_055568</t>
  </si>
  <si>
    <t>Q14692</t>
  </si>
  <si>
    <t>BMS1_HUMAN</t>
  </si>
  <si>
    <t>BMS1-like, ribosome assembly protein</t>
  </si>
  <si>
    <t>ribosome assembly</t>
  </si>
  <si>
    <t>ATP binding|GTP binding|GTPase activity</t>
  </si>
  <si>
    <t>ATGACGGGTTGGAAAACGGCT</t>
  </si>
  <si>
    <t>g.chr15:83933379G&gt;A</t>
  </si>
  <si>
    <t>c.(622-624)ATC&gt;ATT</t>
  </si>
  <si>
    <t>p.I208I</t>
  </si>
  <si>
    <t>BNC1_uc010uos.1_Silent_p.I196I</t>
  </si>
  <si>
    <t>TGCAGCTCTCGATGAAAGCCC</t>
  </si>
  <si>
    <t>BOLA1</t>
  </si>
  <si>
    <t>g.chr1:149872030C&gt;T</t>
  </si>
  <si>
    <t>uc001etf.2</t>
  </si>
  <si>
    <t>NM_016074</t>
  </si>
  <si>
    <t>NP_057158</t>
  </si>
  <si>
    <t>Q9Y3E2</t>
  </si>
  <si>
    <t>BOLA1_HUMAN</t>
  </si>
  <si>
    <t>bolA-like 1</t>
  </si>
  <si>
    <t>CCCCTGAACCCCAAGAGAGGG</t>
  </si>
  <si>
    <t>BPIL2</t>
  </si>
  <si>
    <t>g.chr22:32843318G&gt;A</t>
  </si>
  <si>
    <t>uc003amn.2</t>
  </si>
  <si>
    <t>c.255C&gt;T</t>
  </si>
  <si>
    <t>c.(253-255)ATC&gt;ATT</t>
  </si>
  <si>
    <t>p.I85I</t>
  </si>
  <si>
    <t>BPIL2_uc010gwo.2_5'UTR|BPIL2_uc011amb.1_5'UTR</t>
  </si>
  <si>
    <t>NM_174932</t>
  </si>
  <si>
    <t>NP_777592</t>
  </si>
  <si>
    <t>Q8NFQ6</t>
  </si>
  <si>
    <t>BPIL2_HUMAN</t>
  </si>
  <si>
    <t>lipopolysaccharide binding|phospholipid binding</t>
  </si>
  <si>
    <t>AAAAGGCACTGATTTTTATAC</t>
  </si>
  <si>
    <t>BRD8</t>
  </si>
  <si>
    <t>g.chr5:137502241A&gt;C</t>
  </si>
  <si>
    <t>uc003lcf.1</t>
  </si>
  <si>
    <t>c.963T&gt;G</t>
  </si>
  <si>
    <t>c.(961-963)GCT&gt;GCG</t>
  </si>
  <si>
    <t>p.A321A</t>
  </si>
  <si>
    <t>BRD8_uc003lcc.1_Intron|BRD8_uc011cyl.1_Silent_p.A100A|BRD8_uc003lcg.2_Silent_p.A394A|BRD8_uc003lci.2_Intron|BRD8_uc003lch.2_Silent_p.A215A|BRD8_uc011cym.1_Silent_p.A305A|BRD8_uc010jer.1_Intron|BRD8_uc011cyn.1_Silent_p.A280A</t>
  </si>
  <si>
    <t>NM_139199</t>
  </si>
  <si>
    <t>NP_631938</t>
  </si>
  <si>
    <t>Q9H0E9</t>
  </si>
  <si>
    <t>BRD8_HUMAN</t>
  </si>
  <si>
    <t>bromodomain containing 8 isoform 2</t>
  </si>
  <si>
    <t>cell surface receptor linked signaling pathway|histone H2A acetylation|histone H4 acetylation|regulation of growth|regulation of transcription from RNA polymerase II promoter</t>
  </si>
  <si>
    <t>mitochondrion|NuA4 histone acetyltransferase complex</t>
  </si>
  <si>
    <t>sequence-specific DNA binding transcription factor activity|thyroid hormone receptor activity</t>
  </si>
  <si>
    <t>KIRC - Kidney renal clear cell carcinoma(527;0.0101)|Kidney(363;0.0109)</t>
  </si>
  <si>
    <t>AGACAGCCGGAGCAGAGGATG</t>
  </si>
  <si>
    <t>g.chr3:9783825C&gt;T</t>
  </si>
  <si>
    <t>c.1971C&gt;T</t>
  </si>
  <si>
    <t>c.(1969-1971)GTC&gt;GTT</t>
  </si>
  <si>
    <t>p.V657V</t>
  </si>
  <si>
    <t>BRPF1_uc003bsf.2_Silent_p.V657V|BRPF1_uc003bsg.2_Silent_p.V657V|BRPF1_uc011ati.1_Silent_p.V657V</t>
  </si>
  <si>
    <t>Required for RUNX1 and RUNX2 transcriptional activation.|Interaction with MEAF6 and ING5.|Bromo.</t>
  </si>
  <si>
    <t>GCGAGCCGGTCCCTCTGTCTG</t>
  </si>
  <si>
    <t>BRSK2</t>
  </si>
  <si>
    <t>g.chr11:1466803A&gt;C</t>
  </si>
  <si>
    <t>uc001lti.2</t>
  </si>
  <si>
    <t>c.980A&gt;C</t>
  </si>
  <si>
    <t>c.(979-981)GAG&gt;GCG</t>
  </si>
  <si>
    <t>p.E327A</t>
  </si>
  <si>
    <t>BRSK2_uc009ycv.1_Missense_Mutation_p.E327A|BRSK2_uc001lth.1_Missense_Mutation_p.E327A|BRSK2_uc001ltj.2_Missense_Mutation_p.E327A|BRSK2_uc001ltk.2_RNA|BRSK2_uc001ltl.2_Missense_Mutation_p.E327A|BRSK2_uc001ltm.2_Missense_Mutation_p.E373A|BRSK2_uc001ltn.2_RNA|BRSK2_uc010qwx.1_RNA</t>
  </si>
  <si>
    <t>NM_003957</t>
  </si>
  <si>
    <t>NP_003948</t>
  </si>
  <si>
    <t>Q8IWQ3</t>
  </si>
  <si>
    <t>BRSK2_HUMAN</t>
  </si>
  <si>
    <t>BR serine/threonine kinase 2</t>
  </si>
  <si>
    <t>UBA.</t>
  </si>
  <si>
    <t>establishment of cell polarity|neuron differentiation</t>
  </si>
  <si>
    <t>all_epithelial(84;4.17e-05)|Breast(177;0.000307)|Ovarian(85;0.0014)|Medulloblastoma(188;0.0109)|all_neural(188;0.0299)|Lung NSC(207;0.229)</t>
  </si>
  <si>
    <t>BRCA - Breast invasive adenocarcinoma(625;0.00144)|Lung(200;0.0713)|LUSC - Lung squamous cell carcinoma(625;0.0842)</t>
  </si>
  <si>
    <t>CGCTGTAGGGAGAACCAGGAG</t>
  </si>
  <si>
    <t>g.chr10:124097622G&gt;A</t>
  </si>
  <si>
    <t>BTBD16_uc001lgd.1_3'UTR</t>
  </si>
  <si>
    <t>AGAATCTATGGGATTTTCCCC</t>
  </si>
  <si>
    <t>BTNL2</t>
  </si>
  <si>
    <t>g.chr6:32362757C&gt;T</t>
  </si>
  <si>
    <t>uc003obg.1</t>
  </si>
  <si>
    <t>c.1124G&gt;A</t>
  </si>
  <si>
    <t>c.(1123-1125)GGA&gt;GAA</t>
  </si>
  <si>
    <t>p.G375E</t>
  </si>
  <si>
    <t>BTNL2_uc010jty.1_Missense_Mutation_p.G98E|BTNL2_uc010jtz.1_RNA|BTNL2_uc010jua.1_Missense_Mutation_p.G165E</t>
  </si>
  <si>
    <t>NM_019602</t>
  </si>
  <si>
    <t>NP_062548</t>
  </si>
  <si>
    <t>Q9UIR0</t>
  </si>
  <si>
    <t>BTNL2_HUMAN</t>
  </si>
  <si>
    <t>butyrophilin-like 2</t>
  </si>
  <si>
    <t>CTGCATTTCTCCATCTTCTTG</t>
  </si>
  <si>
    <t>BTNL9</t>
  </si>
  <si>
    <t>g.chr5:180477332C&gt;G</t>
  </si>
  <si>
    <t>uc003mmt.2</t>
  </si>
  <si>
    <t>c.699C&gt;G</t>
  </si>
  <si>
    <t>c.(697-699)CTC&gt;CTG</t>
  </si>
  <si>
    <t>p.L233L</t>
  </si>
  <si>
    <t>BTNL9_uc011dhi.1_Silent_p.L164L</t>
  </si>
  <si>
    <t>NM_152547</t>
  </si>
  <si>
    <t>NP_689760</t>
  </si>
  <si>
    <t>Q6UXG8</t>
  </si>
  <si>
    <t>BTNL9_HUMAN</t>
  </si>
  <si>
    <t>butyrophilin-like 9 precursor</t>
  </si>
  <si>
    <t>all_cancers(89;2.45e-05)|all_epithelial(37;3.77e-06)|Renal(175;0.000159)|Lung NSC(126;0.00211)|all_lung(126;0.00371)|Breast(19;0.114)</t>
  </si>
  <si>
    <t>all_cancers(40;0.0801)|Medulloblastoma(196;0.0392)|all_neural(177;0.0529)|all_hematologic(541;0.191)</t>
  </si>
  <si>
    <t>AGAATCTCCTCTTGAGCCAGA</t>
  </si>
  <si>
    <t>C10orf12</t>
  </si>
  <si>
    <t>g.chr10:98741271T&gt;A</t>
  </si>
  <si>
    <t>uc001kmv.2</t>
  </si>
  <si>
    <t>c.124T&gt;A</t>
  </si>
  <si>
    <t>c.(124-126)TGG&gt;AGG</t>
  </si>
  <si>
    <t>p.W42R</t>
  </si>
  <si>
    <t>C10orf12_uc009xvg.1_Missense_Mutation_p.W352R</t>
  </si>
  <si>
    <t>NM_015652</t>
  </si>
  <si>
    <t>NP_056467</t>
  </si>
  <si>
    <t>Q8N655</t>
  </si>
  <si>
    <t>CJ012_HUMAN</t>
  </si>
  <si>
    <t>hypothetical protein LOC26148</t>
  </si>
  <si>
    <t>Colorectal(252;0.172)</t>
  </si>
  <si>
    <t>Epithelial(162;6.35e-09)|all cancers(201;3.21e-07)</t>
  </si>
  <si>
    <t>AGAAGAGGCTTGGAACTCAGG</t>
  </si>
  <si>
    <t>C10orf68</t>
  </si>
  <si>
    <t>g.chr10:33140833C&gt;T</t>
  </si>
  <si>
    <t>uc001iwn.3</t>
  </si>
  <si>
    <t>c.1723C&gt;T</t>
  </si>
  <si>
    <t>c.(1723-1725)CTT&gt;TTT</t>
  </si>
  <si>
    <t>p.L575F</t>
  </si>
  <si>
    <t>C10orf68_uc001iwl.1_Missense_Mutation_p.L534F|C10orf68_uc001iwm.1_Missense_Mutation_p.L579F|C10orf68_uc010qei.1_Missense_Mutation_p.L551F|C10orf68_uc001iwo.3_RNA</t>
  </si>
  <si>
    <t>NM_024688</t>
  </si>
  <si>
    <t>NP_078964</t>
  </si>
  <si>
    <t>Q9H943</t>
  </si>
  <si>
    <t>CJ068_HUMAN</t>
  </si>
  <si>
    <t>chromosome 10 open reading frame 68</t>
  </si>
  <si>
    <t>AGACATCCACCTTCCTTTACT</t>
  </si>
  <si>
    <t>C10orf71</t>
  </si>
  <si>
    <t>g.chr10:50531000A&gt;C</t>
  </si>
  <si>
    <t>uc010qgp.1</t>
  </si>
  <si>
    <t>c.410A&gt;C</t>
  </si>
  <si>
    <t>c.(409-411)AAT&gt;ACT</t>
  </si>
  <si>
    <t>p.N137T</t>
  </si>
  <si>
    <t>NM_199459</t>
  </si>
  <si>
    <t>NP_955629</t>
  </si>
  <si>
    <t>Q711Q0</t>
  </si>
  <si>
    <t>CJ071_HUMAN</t>
  </si>
  <si>
    <t>hypothetical protein LOC118461 isoform 2</t>
  </si>
  <si>
    <t>AGGAGCAGCAATAAGCCTGTC</t>
  </si>
  <si>
    <t>g.chr10:50531705C&gt;T</t>
  </si>
  <si>
    <t>c.1115C&gt;T</t>
  </si>
  <si>
    <t>c.(1114-1116)TCT&gt;TTT</t>
  </si>
  <si>
    <t>p.S372F</t>
  </si>
  <si>
    <t>CAACCTGATTCTCAAGAGAAG</t>
  </si>
  <si>
    <t>C10orf96</t>
  </si>
  <si>
    <t>g.chr10:118138901T&gt;C</t>
  </si>
  <si>
    <t>uc001lck.2</t>
  </si>
  <si>
    <t>NM_198515</t>
  </si>
  <si>
    <t>NP_940917</t>
  </si>
  <si>
    <t>P0C7W6</t>
  </si>
  <si>
    <t>CJ096_HUMAN</t>
  </si>
  <si>
    <t>hypothetical protein LOC374355</t>
  </si>
  <si>
    <t>Lung NSC(174;0.204)|all_lung(145;0.248)</t>
  </si>
  <si>
    <t>all cancers(201;0.014)</t>
  </si>
  <si>
    <t>CATCTGAGATTTGATCAGAAT</t>
  </si>
  <si>
    <t>C11orf88</t>
  </si>
  <si>
    <t>g.chr11:111385660G&gt;A</t>
  </si>
  <si>
    <t>uc001pln.3</t>
  </si>
  <si>
    <t>BTG4_uc001plj.2_5'Flank|BTG4_uc001plk.2_5'Flank|C11orf88_uc009yyd.2_Missense_Mutation_p.E51K|C11orf88_uc001plo.1_Missense_Mutation_p.E51K</t>
  </si>
  <si>
    <t>NM_001100388</t>
  </si>
  <si>
    <t>NP_001093858</t>
  </si>
  <si>
    <t>Q6PI97</t>
  </si>
  <si>
    <t>CK088_HUMAN</t>
  </si>
  <si>
    <t>hypothetical protein LOC399949 isoform 2</t>
  </si>
  <si>
    <t>TCCCCCTAGCGAATCTCAGCT</t>
  </si>
  <si>
    <t>OREG0021329</t>
  </si>
  <si>
    <t>C12orf11</t>
  </si>
  <si>
    <t>g.chr12:27081169C&gt;T</t>
  </si>
  <si>
    <t>uc001rhk.3</t>
  </si>
  <si>
    <t>c.553G&gt;A</t>
  </si>
  <si>
    <t>c.(553-555)GAA&gt;AAA</t>
  </si>
  <si>
    <t>p.E185K</t>
  </si>
  <si>
    <t>C12orf11_uc010sjk.1_Missense_Mutation_p.E84K</t>
  </si>
  <si>
    <t>NM_018164</t>
  </si>
  <si>
    <t>NP_060634</t>
  </si>
  <si>
    <t>Q9NVM9</t>
  </si>
  <si>
    <t>M89BB_HUMAN</t>
  </si>
  <si>
    <t>hypothetical protein LOC55726</t>
  </si>
  <si>
    <t>cell division|mitosis|regulation of mitotic cell cycle</t>
  </si>
  <si>
    <t>TTGTTATGTTCATGAATCGTT</t>
  </si>
  <si>
    <t>g.chr12:91347887C&gt;T</t>
  </si>
  <si>
    <t>c.(631-633)CAG&gt;CAA</t>
  </si>
  <si>
    <t>p.Q211Q</t>
  </si>
  <si>
    <t>GCAGCGCCTCCTGCTGACGCT</t>
  </si>
  <si>
    <t>C12orf40</t>
  </si>
  <si>
    <t>g.chr12:40114711G&gt;C</t>
  </si>
  <si>
    <t>uc001rmc.2</t>
  </si>
  <si>
    <t>c.1617G&gt;C</t>
  </si>
  <si>
    <t>c.(1615-1617)AGG&gt;AGC</t>
  </si>
  <si>
    <t>p.R539S</t>
  </si>
  <si>
    <t>C12orf40_uc009zjv.1_Intron</t>
  </si>
  <si>
    <t>NM_001031748</t>
  </si>
  <si>
    <t>NP_001026918</t>
  </si>
  <si>
    <t>Q86WS4</t>
  </si>
  <si>
    <t>CL040_HUMAN</t>
  </si>
  <si>
    <t>hypothetical protein LOC283461</t>
  </si>
  <si>
    <t>CAGGTGACAGGATTGTTAAAA</t>
  </si>
  <si>
    <t>C12orf50</t>
  </si>
  <si>
    <t>g.chr12:88391931G&gt;A</t>
  </si>
  <si>
    <t>uc001tam.1</t>
  </si>
  <si>
    <t>c.170C&gt;T</t>
  </si>
  <si>
    <t>c.(169-171)CCA&gt;CTA</t>
  </si>
  <si>
    <t>p.P57L</t>
  </si>
  <si>
    <t>C12orf50_uc001tan.2_Missense_Mutation_p.P111L</t>
  </si>
  <si>
    <t>NM_152589</t>
  </si>
  <si>
    <t>NP_689802</t>
  </si>
  <si>
    <t>Q8NA57</t>
  </si>
  <si>
    <t>CL050_HUMAN</t>
  </si>
  <si>
    <t>hypothetical protein LOC160419</t>
  </si>
  <si>
    <t>GGACTGGAGTGGAATTCCTTC</t>
  </si>
  <si>
    <t>C12orf56</t>
  </si>
  <si>
    <t>g.chr12:64746701G&gt;A</t>
  </si>
  <si>
    <t>uc001ssa.3</t>
  </si>
  <si>
    <t>c.388C&gt;T</t>
  </si>
  <si>
    <t>c.(388-390)CAT&gt;TAT</t>
  </si>
  <si>
    <t>p.H130Y</t>
  </si>
  <si>
    <t>uc001srx.2_Intron</t>
  </si>
  <si>
    <t>NM_001099676</t>
  </si>
  <si>
    <t>NP_001093146</t>
  </si>
  <si>
    <t>Q8IXR9</t>
  </si>
  <si>
    <t>CL056_HUMAN</t>
  </si>
  <si>
    <t>hypothetical protein LOC115749</t>
  </si>
  <si>
    <t>GBM - Glioblastoma multiforme(3;0.000582)</t>
  </si>
  <si>
    <t>GBM - Glioblastoma multiforme(28;0.0259)</t>
  </si>
  <si>
    <t>TTAGTATGATGAAATGGAAAT</t>
  </si>
  <si>
    <t>C12orf63</t>
  </si>
  <si>
    <t>g.chr12:97078909C&gt;T</t>
  </si>
  <si>
    <t>uc001tet.1</t>
  </si>
  <si>
    <t>c.(1180-1182)ACC&gt;ACT</t>
  </si>
  <si>
    <t>p.T394T</t>
  </si>
  <si>
    <t>NM_198520</t>
  </si>
  <si>
    <t>NP_940922</t>
  </si>
  <si>
    <t>Q6ZTY8</t>
  </si>
  <si>
    <t>CL063_HUMAN</t>
  </si>
  <si>
    <t>hypothetical protein LOC374467</t>
  </si>
  <si>
    <t>skin(6)|ovary(1)</t>
  </si>
  <si>
    <t>CCAATGTCACCAACAGTCATT</t>
  </si>
  <si>
    <t>C13orf23</t>
  </si>
  <si>
    <t>g.chr13:39586971G&gt;A</t>
  </si>
  <si>
    <t>uc001uwy.2</t>
  </si>
  <si>
    <t>c.2418C&gt;T</t>
  </si>
  <si>
    <t>c.(2416-2418)TTC&gt;TTT</t>
  </si>
  <si>
    <t>p.F806F</t>
  </si>
  <si>
    <t>C13orf23_uc001uwz.2_Silent_p.F784F</t>
  </si>
  <si>
    <t>NM_025138</t>
  </si>
  <si>
    <t>NP_079414</t>
  </si>
  <si>
    <t>Q86XN7</t>
  </si>
  <si>
    <t>CM023_HUMAN</t>
  </si>
  <si>
    <t>hypothetical protein LOC80209 isoform 1</t>
  </si>
  <si>
    <t>ovary(2)|skin(2)|haematopoietic_and_lymphoid_tissue(1)</t>
  </si>
  <si>
    <t>Lung NSC(96;6.01e-07)|Breast(139;0.00394)|Prostate(109;0.00676)|Lung SC(185;0.0548)|Hepatocellular(188;0.114)</t>
  </si>
  <si>
    <t>all cancers(112;3.7e-08)|Epithelial(112;4.28e-06)|OV - Ovarian serous cystadenocarcinoma(117;0.00114)|BRCA - Breast invasive adenocarcinoma(63;0.00366)|GBM - Glioblastoma multiforme(144;0.0146)</t>
  </si>
  <si>
    <t>GCAGCCCCGGGAATGAGGGAA</t>
  </si>
  <si>
    <t>C13orf37</t>
  </si>
  <si>
    <t>g.chr13:73293176A&gt;G</t>
  </si>
  <si>
    <t>uc001viu.2</t>
  </si>
  <si>
    <t>c.139T&gt;C</t>
  </si>
  <si>
    <t>c.(139-141)TGT&gt;CGT</t>
  </si>
  <si>
    <t>p.C47R</t>
  </si>
  <si>
    <t>NM_001071775</t>
  </si>
  <si>
    <t>NP_001065243</t>
  </si>
  <si>
    <t>Q08AG7</t>
  </si>
  <si>
    <t>MZT1_HUMAN</t>
  </si>
  <si>
    <t>hypothetical protein LOC440145</t>
  </si>
  <si>
    <t>gamma-tubulin complex localization</t>
  </si>
  <si>
    <t>centrosome|gamma-tubulin ring complex|spindle</t>
  </si>
  <si>
    <t>AGCCGTACACAAATAGACAGA</t>
  </si>
  <si>
    <t>C14orf106</t>
  </si>
  <si>
    <t>g.chr14:45693334G&gt;A</t>
  </si>
  <si>
    <t>uc001wwf.2</t>
  </si>
  <si>
    <t>c.2456C&gt;T</t>
  </si>
  <si>
    <t>c.(2455-2457)CCT&gt;CTT</t>
  </si>
  <si>
    <t>p.P819L</t>
  </si>
  <si>
    <t>NM_018353</t>
  </si>
  <si>
    <t>NP_060823</t>
  </si>
  <si>
    <t>Q6P0N0</t>
  </si>
  <si>
    <t>M18BP_HUMAN</t>
  </si>
  <si>
    <t>chromosome 14 open reading frame 106</t>
  </si>
  <si>
    <t>cell division|CenH3-containing nucleosome assembly at centromere|mitosis</t>
  </si>
  <si>
    <t>chromosome, centromeric region|nucleoplasm</t>
  </si>
  <si>
    <t>TTCAGTTTCAGGTTCCAAAAT</t>
  </si>
  <si>
    <t>C14orf159</t>
  </si>
  <si>
    <t>g.chr14:91639663T&gt;G</t>
  </si>
  <si>
    <t>uc001xzb.2</t>
  </si>
  <si>
    <t>c.472T&gt;G</t>
  </si>
  <si>
    <t>c.(472-474)TTC&gt;GTC</t>
  </si>
  <si>
    <t>p.F158V</t>
  </si>
  <si>
    <t>C14orf159_uc010atv.1_RNA|C14orf159_uc001xyy.2_Missense_Mutation_p.F163V|C14orf159_uc001xyx.2_Missense_Mutation_p.F158V|C14orf159_uc001xyw.2_Missense_Mutation_p.F163V|C14orf159_uc001xzc.2_Missense_Mutation_p.F158V|C14orf159_uc001xza.2_Missense_Mutation_p.F163V|C14orf159_uc001xyv.2_Missense_Mutation_p.F163V|C14orf159_uc001xyz.2_Missense_Mutation_p.F34V|C14orf159_uc001xze.2_Missense_Mutation_p.F158V</t>
  </si>
  <si>
    <t>NM_001102366</t>
  </si>
  <si>
    <t>NP_001095836</t>
  </si>
  <si>
    <t>Q7Z3D6</t>
  </si>
  <si>
    <t>CN159_HUMAN</t>
  </si>
  <si>
    <t>hypothetical protein LOC80017 isoform a</t>
  </si>
  <si>
    <t>all_cancers(154;0.0191)|all_epithelial(191;0.241)</t>
  </si>
  <si>
    <t>Epithelial(152;0.141)|OV - Ovarian serous cystadenocarcinoma(161;0.207)</t>
  </si>
  <si>
    <t>CCATGCTGGCTTCTGCTGCCC</t>
  </si>
  <si>
    <t>OREG0022869</t>
  </si>
  <si>
    <t>C14orf37</t>
  </si>
  <si>
    <t>g.chr14:58605119C&gt;T</t>
  </si>
  <si>
    <t>uc001xdc.2</t>
  </si>
  <si>
    <t>c.958G&gt;A</t>
  </si>
  <si>
    <t>c.(958-960)GAG&gt;AAG</t>
  </si>
  <si>
    <t>p.E320K</t>
  </si>
  <si>
    <t>C14orf37_uc010tro.1_Missense_Mutation_p.E358K|C14orf37_uc001xdd.2_Missense_Mutation_p.E320K|C14orf37_uc001xde.2_Missense_Mutation_p.E320K</t>
  </si>
  <si>
    <t>NM_001001872</t>
  </si>
  <si>
    <t>NP_001001872</t>
  </si>
  <si>
    <t>Q86TY3</t>
  </si>
  <si>
    <t>CN037_HUMAN</t>
  </si>
  <si>
    <t>hypothetical protein LOC145407 precursor</t>
  </si>
  <si>
    <t>CTTACACTCTCTAATTTGGTG</t>
  </si>
  <si>
    <t>g.chr14:58605136C&gt;T</t>
  </si>
  <si>
    <t>c.941G&gt;A</t>
  </si>
  <si>
    <t>c.(940-942)TGG&gt;TAG</t>
  </si>
  <si>
    <t>p.W314*</t>
  </si>
  <si>
    <t>C14orf37_uc010tro.1_Nonsense_Mutation_p.W352*|C14orf37_uc001xdd.2_Nonsense_Mutation_p.W314*|C14orf37_uc001xde.2_Nonsense_Mutation_p.W314*</t>
  </si>
  <si>
    <t>GGTGTCATCCCACTCATCACT</t>
  </si>
  <si>
    <t>C15orf26</t>
  </si>
  <si>
    <t>g.chr15:81426670G&gt;A</t>
  </si>
  <si>
    <t>uc002bgb.2</t>
  </si>
  <si>
    <t>C15orf26_uc010blp.1_Intron</t>
  </si>
  <si>
    <t>NM_173528</t>
  </si>
  <si>
    <t>NP_775799</t>
  </si>
  <si>
    <t>Q6P656</t>
  </si>
  <si>
    <t>CO026_HUMAN</t>
  </si>
  <si>
    <t>hypothetical protein LOC161502</t>
  </si>
  <si>
    <t>AGCAGGGAGCGATGGCGCAGA</t>
  </si>
  <si>
    <t>C15orf27</t>
  </si>
  <si>
    <t>g.chr15:76484262C&gt;T</t>
  </si>
  <si>
    <t>uc002bbq.2</t>
  </si>
  <si>
    <t>C15orf27_uc010bkp.2_Intron|C15orf27_uc002bbr.2_Intron|C15orf27_uc002bbs.2_5'UTR</t>
  </si>
  <si>
    <t>NM_152335</t>
  </si>
  <si>
    <t>NP_689548</t>
  </si>
  <si>
    <t>Q2M3C6</t>
  </si>
  <si>
    <t>CO027_HUMAN</t>
  </si>
  <si>
    <t>hypothetical protein LOC123591</t>
  </si>
  <si>
    <t>TGGAGGCCCCCGCCGGCCCCT</t>
  </si>
  <si>
    <t>g.chr15:90144794G&gt;T</t>
  </si>
  <si>
    <t>c.2322G&gt;T</t>
  </si>
  <si>
    <t>c.(2320-2322)TTG&gt;TTT</t>
  </si>
  <si>
    <t>p.L774F</t>
  </si>
  <si>
    <t>AGGAAATTTTGAGATTGTAAG</t>
  </si>
  <si>
    <t>g.chr15:90144796G&gt;A</t>
  </si>
  <si>
    <t>c.2324G&gt;A</t>
  </si>
  <si>
    <t>c.(2323-2325)AGA&gt;AAA</t>
  </si>
  <si>
    <t>p.R775K</t>
  </si>
  <si>
    <t>GAAATTTTGAGATTGTAAGTT</t>
  </si>
  <si>
    <t>g.chr15:100332954G&gt;A</t>
  </si>
  <si>
    <t>c.1238C&gt;T</t>
  </si>
  <si>
    <t>CAGGCAGGGTGGGCAGGCAGG</t>
  </si>
  <si>
    <t>g.chr15:100340357C&gt;A</t>
  </si>
  <si>
    <t>c.570G&gt;T</t>
  </si>
  <si>
    <t>C15orf51_uc010ury.1_RNA|uc002bvp.2_5'Flank|C15orf51_uc010urz.1_RNA|C15orf51_uc010bow.2_RNA|uc002bvt.1_5'Flank</t>
  </si>
  <si>
    <t>AGCAGCATCTCGTCGCGCCGC</t>
  </si>
  <si>
    <t>C16orf11</t>
  </si>
  <si>
    <t>g.chr16:615389G&gt;A</t>
  </si>
  <si>
    <t>uc002chk.2</t>
  </si>
  <si>
    <t>NHLRC4_uc002chl.2_5'Flank|PIGQ_uc010bqw.2_5'Flank</t>
  </si>
  <si>
    <t>NM_145270</t>
  </si>
  <si>
    <t>NP_660313</t>
  </si>
  <si>
    <t>P0CG20</t>
  </si>
  <si>
    <t>CP011_HUMAN</t>
  </si>
  <si>
    <t>hypothetical protein LOC146325</t>
  </si>
  <si>
    <t>ACCTGCCTGGGACCTGCCCCG</t>
  </si>
  <si>
    <t>C16orf71</t>
  </si>
  <si>
    <t>g.chr16:4797361G&gt;A</t>
  </si>
  <si>
    <t>uc002cxn.2</t>
  </si>
  <si>
    <t>c.1298G&gt;A</t>
  </si>
  <si>
    <t>c.(1297-1299)AGC&gt;AAC</t>
  </si>
  <si>
    <t>p.S433N</t>
  </si>
  <si>
    <t>NM_139170</t>
  </si>
  <si>
    <t>NP_631909</t>
  </si>
  <si>
    <t>Q8IYS4</t>
  </si>
  <si>
    <t>CP071_HUMAN</t>
  </si>
  <si>
    <t>hypothetical protein LOC146562</t>
  </si>
  <si>
    <t>ACCGGGAAAAGCCAGCTTCTC</t>
  </si>
  <si>
    <t>C17orf104</t>
  </si>
  <si>
    <t>g.chr17:42745287A&gt;G</t>
  </si>
  <si>
    <t>uc010czv.2</t>
  </si>
  <si>
    <t>c.2008A&gt;G</t>
  </si>
  <si>
    <t>c.(2008-2010)ATG&gt;GTG</t>
  </si>
  <si>
    <t>p.M670V</t>
  </si>
  <si>
    <t>C17orf104_uc002igy.1_Missense_Mutation_p.M504V|C17orf104_uc002igz.3_Missense_Mutation_p.M504V|C17orf104_uc010wja.1_RNA|C17orf104_uc002iha.2_Missense_Mutation_p.M504V</t>
  </si>
  <si>
    <t>NM_001145080</t>
  </si>
  <si>
    <t>NP_001138552</t>
  </si>
  <si>
    <t>A2RUB1</t>
  </si>
  <si>
    <t>CQ104_HUMAN</t>
  </si>
  <si>
    <t>hypothetical protein LOC284071</t>
  </si>
  <si>
    <t>TAATAATTATATGATGGGAGA</t>
  </si>
  <si>
    <t>g.chr17:56621168C&gt;T</t>
  </si>
  <si>
    <t>c.380G&gt;A</t>
  </si>
  <si>
    <t>c.(379-381)AGA&gt;AAA</t>
  </si>
  <si>
    <t>p.R127K</t>
  </si>
  <si>
    <t>SEPT4_uc010wnx.1_5'Flank|SEPT4_uc010wny.1_5'Flank</t>
  </si>
  <si>
    <t>TGCTTCCTCTCTGGGTGGACT</t>
  </si>
  <si>
    <t>C17orf55</t>
  </si>
  <si>
    <t>g.chr17:79278574C&gt;T</t>
  </si>
  <si>
    <t>uc002kac.1</t>
  </si>
  <si>
    <t>c.591G&gt;A</t>
  </si>
  <si>
    <t>c.(589-591)AGG&gt;AGA</t>
  </si>
  <si>
    <t>p.R197R</t>
  </si>
  <si>
    <t>NM_178519</t>
  </si>
  <si>
    <t>NP_848614</t>
  </si>
  <si>
    <t>hypothetical protein LOC284185</t>
  </si>
  <si>
    <t>TTGGTCCCTTCCTTGGGCACT</t>
  </si>
  <si>
    <t>C17orf74</t>
  </si>
  <si>
    <t>g.chr17:7330660G&gt;A</t>
  </si>
  <si>
    <t>uc002ggw.2</t>
  </si>
  <si>
    <t>c.1350G&gt;A</t>
  </si>
  <si>
    <t>c.(1348-1350)CGG&gt;CGA</t>
  </si>
  <si>
    <t>p.R450R</t>
  </si>
  <si>
    <t>FGF11_uc010vtw.1_Intron</t>
  </si>
  <si>
    <t>NM_175734</t>
  </si>
  <si>
    <t>NP_783861</t>
  </si>
  <si>
    <t>Q0P670</t>
  </si>
  <si>
    <t>CQ074_HUMAN</t>
  </si>
  <si>
    <t>hypothetical protein LOC201243</t>
  </si>
  <si>
    <t>CACTCAGCCGGAATCCAGGGG</t>
  </si>
  <si>
    <t>C17orf77</t>
  </si>
  <si>
    <t>g.chr17:72588405C&gt;T</t>
  </si>
  <si>
    <t>uc002jla.1</t>
  </si>
  <si>
    <t>c.(220-222)CCA&gt;TCA</t>
  </si>
  <si>
    <t>CD300LD_uc002jkz.2_5'Flank</t>
  </si>
  <si>
    <t>NM_152460</t>
  </si>
  <si>
    <t>NP_689673</t>
  </si>
  <si>
    <t>Q96MU5</t>
  </si>
  <si>
    <t>CQ077_HUMAN</t>
  </si>
  <si>
    <t>hypothetical protein LOC146723</t>
  </si>
  <si>
    <t>GGACTTGAATCCAAGCTCGGA</t>
  </si>
  <si>
    <t>C19orf29</t>
  </si>
  <si>
    <t>g.chr19:3612372C&gt;T</t>
  </si>
  <si>
    <t>uc002lyh.2</t>
  </si>
  <si>
    <t>c.1826G&gt;A</t>
  </si>
  <si>
    <t>c.(1825-1827)CGG&gt;CAG</t>
  </si>
  <si>
    <t>p.R609Q</t>
  </si>
  <si>
    <t>C19orf29_uc010xho.1_Missense_Mutation_p.R68Q|C19orf29_uc010dtn.2_Missense_Mutation_p.R457Q|C19orf29_uc002lyi.3_Missense_Mutation_p.R609Q|C19orf29_uc010dto.2_RNA</t>
  </si>
  <si>
    <t>NM_001080543</t>
  </si>
  <si>
    <t>NP_001074012</t>
  </si>
  <si>
    <t>Q8WUQ7</t>
  </si>
  <si>
    <t>CS029_HUMAN</t>
  </si>
  <si>
    <t>chromosome 19 open reading frame 29</t>
  </si>
  <si>
    <t>UCEC - Uterine corpus endometrioid carcinoma (162;6.64e-05)|BRCA - Breast invasive adenocarcinoma(158;0.00253)|STAD - Stomach adenocarcinoma(1328;0.18)</t>
  </si>
  <si>
    <t>CTCCTTGGCCCGCCGGAAGAA</t>
  </si>
  <si>
    <t>C19orf48</t>
  </si>
  <si>
    <t>rs73586837</t>
  </si>
  <si>
    <t>g.chr19:51301414_51301415insA</t>
  </si>
  <si>
    <t>uc002ptf.2</t>
  </si>
  <si>
    <t>1213_1214</t>
  </si>
  <si>
    <t>c.291_292insT</t>
  </si>
  <si>
    <t>c.(289-294)ACCGCCfs</t>
  </si>
  <si>
    <t>p.T97fs</t>
  </si>
  <si>
    <t>C19orf48_uc002pte.2_RNA|C19orf48_uc002ptg.2_Frame_Shift_Ins_p.T97fs</t>
  </si>
  <si>
    <t>NM_199249</t>
  </si>
  <si>
    <t>NP_954857</t>
  </si>
  <si>
    <t>Q6RUI8</t>
  </si>
  <si>
    <t>CS048_HUMAN</t>
  </si>
  <si>
    <t>multidrug resistance-related protein</t>
  </si>
  <si>
    <t>97_98</t>
  </si>
  <si>
    <t>OV - Ovarian serous cystadenocarcinoma(262;0.00531)|GBM - Glioblastoma multiforme(134;0.0145)</t>
  </si>
  <si>
    <t>CCAGGCCAGGCGGTGTCTGTCC</t>
  </si>
  <si>
    <t>C19orf61</t>
  </si>
  <si>
    <t>g.chr19:44237872G&gt;T</t>
  </si>
  <si>
    <t>uc002oxj.2</t>
  </si>
  <si>
    <t>c.1116C&gt;A</t>
  </si>
  <si>
    <t>c.(1114-1116)AAC&gt;AAA</t>
  </si>
  <si>
    <t>p.N372K</t>
  </si>
  <si>
    <t>C19orf61_uc002oxk.2_Missense_Mutation_p.N372K</t>
  </si>
  <si>
    <t>NM_019108</t>
  </si>
  <si>
    <t>NP_061981</t>
  </si>
  <si>
    <t>Q9H0W8</t>
  </si>
  <si>
    <t>SMG9_HUMAN</t>
  </si>
  <si>
    <t>SMG9 protein</t>
  </si>
  <si>
    <t>nuclear-transcribed mRNA catabolic process, nonsense-mediated decay</t>
  </si>
  <si>
    <t>Prostate(69;0.0352)</t>
  </si>
  <si>
    <t>GGCGAGCTTTGTTCTGCAAGA</t>
  </si>
  <si>
    <t>C1orf106</t>
  </si>
  <si>
    <t>g.chr1:200876987C&gt;T</t>
  </si>
  <si>
    <t>uc001gvo.2</t>
  </si>
  <si>
    <t>c.(799-801)TCC&gt;TCT</t>
  </si>
  <si>
    <t>p.S267S</t>
  </si>
  <si>
    <t>C1orf106_uc010ppm.1_Silent_p.S182S</t>
  </si>
  <si>
    <t>NM_018265</t>
  </si>
  <si>
    <t>NP_060735</t>
  </si>
  <si>
    <t>Q3KP66</t>
  </si>
  <si>
    <t>CA106_HUMAN</t>
  </si>
  <si>
    <t>hypothetical protein LOC55765 isoform 1</t>
  </si>
  <si>
    <t>ATGACAGCTCCCTGTCAGATG</t>
  </si>
  <si>
    <t>C1orf111</t>
  </si>
  <si>
    <t>g.chr1:162344318G&gt;A</t>
  </si>
  <si>
    <t>uc001gbx.2</t>
  </si>
  <si>
    <t>c.306C&gt;T</t>
  </si>
  <si>
    <t>c.(304-306)TTC&gt;TTT</t>
  </si>
  <si>
    <t>p.F102F</t>
  </si>
  <si>
    <t>NM_182581</t>
  </si>
  <si>
    <t>NP_872387</t>
  </si>
  <si>
    <t>Q5T0L3</t>
  </si>
  <si>
    <t>CA111_HUMAN</t>
  </si>
  <si>
    <t>hypothetical protein LOC284680</t>
  </si>
  <si>
    <t>all_hematologic(112;0.15)</t>
  </si>
  <si>
    <t>BRCA - Breast invasive adenocarcinoma(70;0.0938)</t>
  </si>
  <si>
    <t>CTGCACACACGAAGTAGCTGT</t>
  </si>
  <si>
    <t>g.chr1:11008712G&gt;A</t>
  </si>
  <si>
    <t>c.1033C&gt;T</t>
  </si>
  <si>
    <t>c.(1033-1035)CCC&gt;TCC</t>
  </si>
  <si>
    <t>p.P345S</t>
  </si>
  <si>
    <t>C1orf127_uc001arr.1_Missense_Mutation_p.P327S|C1orf127_uc001ars.1_Missense_Mutation_p.P319S</t>
  </si>
  <si>
    <t>GGCCGCCAGGGACTAGCCTGG</t>
  </si>
  <si>
    <t>C1orf129</t>
  </si>
  <si>
    <t>g.chr1:170967329G&gt;A</t>
  </si>
  <si>
    <t>uc001ghg.2</t>
  </si>
  <si>
    <t>c.1510G&gt;A</t>
  </si>
  <si>
    <t>c.(1510-1512)GAG&gt;AAG</t>
  </si>
  <si>
    <t>p.E504K</t>
  </si>
  <si>
    <t>C1orf129_uc009wvy.2_Missense_Mutation_p.E311K|C1orf129_uc010plz.1_Missense_Mutation_p.E504K</t>
  </si>
  <si>
    <t>NM_025063</t>
  </si>
  <si>
    <t>NP_079339</t>
  </si>
  <si>
    <t>Q5TGP6</t>
  </si>
  <si>
    <t>CA129_HUMAN</t>
  </si>
  <si>
    <t>hypothetical protein LOC80133 isoform 2</t>
  </si>
  <si>
    <t>all_hematologic(923;0.0922)|Acute lymphoblastic leukemia(37;0.181)</t>
  </si>
  <si>
    <t>ACAGTTTCCGGAGACCCTGAG</t>
  </si>
  <si>
    <t>C1orf141</t>
  </si>
  <si>
    <t>g.chr1:67559177G&gt;A</t>
  </si>
  <si>
    <t>uc001ddl.1</t>
  </si>
  <si>
    <t>c.714C&gt;T</t>
  </si>
  <si>
    <t>c.(712-714)TAC&gt;TAT</t>
  </si>
  <si>
    <t>p.Y238Y</t>
  </si>
  <si>
    <t>C1orf141_uc001ddm.1_Silent_p.Y238Y|C1orf141_uc001ddn.1_RNA</t>
  </si>
  <si>
    <t>NM_001013674</t>
  </si>
  <si>
    <t>NP_001013696</t>
  </si>
  <si>
    <t>Q5JVX7</t>
  </si>
  <si>
    <t>CA141_HUMAN</t>
  </si>
  <si>
    <t>hypothetical protein LOC400757</t>
  </si>
  <si>
    <t>TTTTATGTGGGTAAATGTTTT</t>
  </si>
  <si>
    <t>C1orf158</t>
  </si>
  <si>
    <t>g.chr1:12806415A&gt;G</t>
  </si>
  <si>
    <t>uc001auh.2</t>
  </si>
  <si>
    <t>c.37A&gt;G</t>
  </si>
  <si>
    <t>c.(37-39)ACT&gt;GCT</t>
  </si>
  <si>
    <t>p.T13A</t>
  </si>
  <si>
    <t>C1orf158_uc010obe.1_Missense_Mutation_p.T13A</t>
  </si>
  <si>
    <t>NM_152290</t>
  </si>
  <si>
    <t>NP_689503</t>
  </si>
  <si>
    <t>Q8N1D5</t>
  </si>
  <si>
    <t>CA158_HUMAN</t>
  </si>
  <si>
    <t>hypothetical protein LOC93190</t>
  </si>
  <si>
    <t>UCEC - Uterine corpus endometrioid carcinoma (279;0.0228)|Colorectal(212;6.06e-06)|COAD - Colon adenocarcinoma(227;0.000273)|BRCA - Breast invasive adenocarcinoma(304;0.000311)|Kidney(185;0.00216)|KIRC - Kidney renal clear cell carcinoma(229;0.00575)|STAD - Stomach adenocarcinoma(313;0.00743)|READ - Rectum adenocarcinoma(331;0.0649)</t>
  </si>
  <si>
    <t>GCCACTCTCTACTCCGAGCTG</t>
  </si>
  <si>
    <t>g.chr1:75039149C&gt;T</t>
  </si>
  <si>
    <t>GCTGCTGTTTCATCCACCATG</t>
  </si>
  <si>
    <t>g.chr1:75055688C&gt;T</t>
  </si>
  <si>
    <t>c.1803G&gt;A</t>
  </si>
  <si>
    <t>c.(1801-1803)GGG&gt;GGA</t>
  </si>
  <si>
    <t>p.G601G</t>
  </si>
  <si>
    <t>uc001dgh.2_Intron|C1orf173_uc001dgi.3_Silent_p.G395G</t>
  </si>
  <si>
    <t>CTTCCCTGTCCCCCACTGCAG</t>
  </si>
  <si>
    <t>g.chr1:75114977G&gt;A</t>
  </si>
  <si>
    <t>c.(46-48)CTT&gt;TTT</t>
  </si>
  <si>
    <t>TTATCCATAAGGCTATTATAT</t>
  </si>
  <si>
    <t>g.chr1:75139181C&gt;T</t>
  </si>
  <si>
    <t>c.(22-24)GGG&gt;GAG</t>
  </si>
  <si>
    <t>p.G8E</t>
  </si>
  <si>
    <t>TGTCACTTACCCAGCGGGGTG</t>
  </si>
  <si>
    <t>g.chr1:55118697C&gt;T</t>
  </si>
  <si>
    <t>c.98C&gt;T</t>
  </si>
  <si>
    <t>c.(97-99)ACC&gt;ATC</t>
  </si>
  <si>
    <t>p.T33I</t>
  </si>
  <si>
    <t>C1orf175_uc001cxq.2_RNA|C1orf175_uc001cxo.2_Missense_Mutation_p.T33I|C1orf175_uc010ooc.1_Intron|C1orf175_uc001cxs.2_RNA|C1orf175_uc010ood.1_Intron|C1orf175_uc010oof.1_RNA|C1orf175_uc001cxr.1_RNA|C1orf175_uc010oog.1_Missense_Mutation_p.T33I|C1orf175_uc010ooh.1_RNA|C1orf175_uc009vzq.1_RNA|C1orf175_uc001cxt.1_RNA</t>
  </si>
  <si>
    <t>GGGTCTGGTACCATCCCTCAG</t>
  </si>
  <si>
    <t>g.chr1:55136553C&gt;T</t>
  </si>
  <si>
    <t>c.1550C&gt;T</t>
  </si>
  <si>
    <t>c.(1549-1551)TCC&gt;TTC</t>
  </si>
  <si>
    <t>p.S517F</t>
  </si>
  <si>
    <t>C1orf175_uc001cxq.2_RNA|C1orf175_uc010ooc.1_Missense_Mutation_p.S85F|C1orf175_uc001cxs.2_RNA|C1orf175_uc010ood.1_Missense_Mutation_p.S35F|C1orf175_uc010oof.1_RNA|C1orf175_uc001cxr.1_RNA|C1orf175_uc010oog.1_Missense_Mutation_p.S517F|C1orf175_uc010ooh.1_RNA|C1orf175_uc009vzq.1_RNA|C1orf175_uc001cxt.1_RNA</t>
  </si>
  <si>
    <t>TCCCTGCCCTCCGTGCAGGCG</t>
  </si>
  <si>
    <t>C1orf187</t>
  </si>
  <si>
    <t>g.chr1:11769335G&gt;A</t>
  </si>
  <si>
    <t>uc001asr.1</t>
  </si>
  <si>
    <t>c.455G&gt;A</t>
  </si>
  <si>
    <t>c.(454-456)CGA&gt;CAA</t>
  </si>
  <si>
    <t>p.R152Q</t>
  </si>
  <si>
    <t>NM_198545</t>
  </si>
  <si>
    <t>NP_940947</t>
  </si>
  <si>
    <t>Q8NBI3</t>
  </si>
  <si>
    <t>DRAXI_HUMAN</t>
  </si>
  <si>
    <t>chromosome 1 open reading frame 187 precursor</t>
  </si>
  <si>
    <t>axon guidance|commissural neuron differentiation in spinal cord|dorsal spinal cord development|forebrain development|negative regulation of canonical Wnt receptor signaling pathway|Wnt receptor signaling pathway</t>
  </si>
  <si>
    <t>Lung NSC(185;4.15e-05)|all_lung(284;4.76e-05)|Renal(390;0.000147)|Breast(348;0.00093)|Colorectal(325;0.00205)|Hepatocellular(190;0.00826)|Ovarian(437;0.00965)|Myeloproliferative disorder(586;0.0255)</t>
  </si>
  <si>
    <t>UCEC - Uterine corpus endometrioid carcinoma (279;0.0228)|Colorectal(212;6.48e-06)|COAD - Colon adenocarcinoma(227;0.000283)|BRCA - Breast invasive adenocarcinoma(304;0.000316)|Kidney(185;0.000841)|KIRC - Kidney renal clear cell carcinoma(229;0.00269)|STAD - Stomach adenocarcinoma(313;0.00754)|READ - Rectum adenocarcinoma(331;0.0651)</t>
  </si>
  <si>
    <t>GTCTCAGGCCGAGCCTTGGTC</t>
  </si>
  <si>
    <t>C1orf220</t>
  </si>
  <si>
    <t>g.chr1:178514708C&gt;T</t>
  </si>
  <si>
    <t>uc001glx.1</t>
  </si>
  <si>
    <t>c.94C&gt;T</t>
  </si>
  <si>
    <t>c.(94-96)CCT&gt;TCT</t>
  </si>
  <si>
    <t>p.P32S</t>
  </si>
  <si>
    <t>C1orf49_uc001glv.1_Intron</t>
  </si>
  <si>
    <t>NM_207467</t>
  </si>
  <si>
    <t>NP_997350</t>
  </si>
  <si>
    <t>hypothetical protein LOC400798</t>
  </si>
  <si>
    <t>gtcacaATGCCCTGCTGAATG</t>
  </si>
  <si>
    <t>C1orf226</t>
  </si>
  <si>
    <t>g.chr1:162351715C&gt;T</t>
  </si>
  <si>
    <t>uc001gby.2</t>
  </si>
  <si>
    <t>c.(22-24)GCC&gt;GCT</t>
  </si>
  <si>
    <t>p.A8A</t>
  </si>
  <si>
    <t>C1orf226_uc010pkt.1_Silent_p.A51A</t>
  </si>
  <si>
    <t>NM_001085375</t>
  </si>
  <si>
    <t>NP_001078844</t>
  </si>
  <si>
    <t>A1L170</t>
  </si>
  <si>
    <t>CA226_HUMAN</t>
  </si>
  <si>
    <t>hypothetical protein LOC400793 isoform 2</t>
  </si>
  <si>
    <t>TGAACACAGCCCTCACTCCAA</t>
  </si>
  <si>
    <t>C1orf91</t>
  </si>
  <si>
    <t>g.chr1:32682796G&gt;A</t>
  </si>
  <si>
    <t>uc009vub.1</t>
  </si>
  <si>
    <t>c.(391-393)TCC&gt;TTC</t>
  </si>
  <si>
    <t>p.S131F</t>
  </si>
  <si>
    <t>C1orf91_uc001buo.3_Intron|C1orf91_uc001bup.3_Intron|C1orf91_uc010oha.1_Intron|C1orf91_uc001buq.3_Intron</t>
  </si>
  <si>
    <t>Q8WY98</t>
  </si>
  <si>
    <t>TM234_HUMAN</t>
  </si>
  <si>
    <t>RecName: Full=UPF0546 membrane protein C1orf91;</t>
  </si>
  <si>
    <t>Error:Variant_position_missing_in_Q8WY98_after_alignment</t>
  </si>
  <si>
    <t>Myeloproliferative disorder(586;0.0393)|all_neural(195;0.186)</t>
  </si>
  <si>
    <t>TTCTGGGAAGGAACTAACACA</t>
  </si>
  <si>
    <t>C1QA</t>
  </si>
  <si>
    <t>g.chr1:22964202G&gt;A</t>
  </si>
  <si>
    <t>uc001bfy.2</t>
  </si>
  <si>
    <t>c.93G&gt;A</t>
  </si>
  <si>
    <t>c.(91-93)GGG&gt;GGA</t>
  </si>
  <si>
    <t>p.G31G</t>
  </si>
  <si>
    <t>C1QA_uc001bfz.2_Silent_p.G31G</t>
  </si>
  <si>
    <t>NM_015991</t>
  </si>
  <si>
    <t>NP_057075</t>
  </si>
  <si>
    <t>P02745</t>
  </si>
  <si>
    <t>C1QA_HUMAN</t>
  </si>
  <si>
    <t>complement component 1, q subcomponent, A chain</t>
  </si>
  <si>
    <t>Collagen-like.</t>
  </si>
  <si>
    <t>cell-cell signaling|complement activation, classical pathway|innate immune response</t>
  </si>
  <si>
    <t>collagen|complement component C1 complex</t>
  </si>
  <si>
    <t>UCEC - Uterine corpus endometrioid carcinoma (279;0.0227)|OV - Ovarian serous cystadenocarcinoma(117;6.41e-27)|Colorectal(126;1.52e-07)|COAD - Colon adenocarcinoma(152;1.12e-05)|GBM - Glioblastoma multiforme(114;1.63e-05)|BRCA - Breast invasive adenocarcinoma(304;0.000541)|KIRC - Kidney renal clear cell carcinoma(1967;0.00269)|STAD - Stomach adenocarcinoma(196;0.00644)|READ - Rectum adenocarcinoma(331;0.0649)|Lung(427;0.197)</t>
  </si>
  <si>
    <t>CACCAGACGGGAAGAAAGGGG</t>
  </si>
  <si>
    <t>C1RL</t>
  </si>
  <si>
    <t>g.chr12:7249295T&gt;C</t>
  </si>
  <si>
    <t>uc001qsn.2</t>
  </si>
  <si>
    <t>c.1156A&gt;G</t>
  </si>
  <si>
    <t>c.(1156-1158)ACT&gt;GCT</t>
  </si>
  <si>
    <t>p.T386A</t>
  </si>
  <si>
    <t>C1RL_uc009zft.2_3'UTR</t>
  </si>
  <si>
    <t>NM_016546</t>
  </si>
  <si>
    <t>NP_057630</t>
  </si>
  <si>
    <t>Q9NZP8</t>
  </si>
  <si>
    <t>C1RL_HUMAN</t>
  </si>
  <si>
    <t>complement component 1, r subcomponent-like</t>
  </si>
  <si>
    <t>AGCTCAGTAGTTAGCCAGCCC</t>
  </si>
  <si>
    <t>g.chr6:31912954G&gt;A</t>
  </si>
  <si>
    <t>c.2080_splice</t>
  </si>
  <si>
    <t>c.e18-1</t>
  </si>
  <si>
    <t>p.V694_splice</t>
  </si>
  <si>
    <t>C2_uc011doo.1_Splice_Site_p.V448_splice|C2_uc011dop.1_Splice_Site_p.V480_splice|C2_uc010jtk.2_Splice_Site_p.V562_splice|C2_uc011doq.1_Splice_Site_p.V665_splice|C2_uc003nyg.2_Splice_Site_p.V471_splice|CFB_uc011dor.1_Intron|C2_uc003nyh.1_Splice_Site_p.G328_splice|CFB_uc011dos.1_5'Flank|CFB_uc003nyi.2_5'Flank|CFB_uc003nyj.3_5'Flank</t>
  </si>
  <si>
    <t>CTTTTCTCCAGGTGGGTCTGG</t>
  </si>
  <si>
    <t>C20orf108</t>
  </si>
  <si>
    <t>g.chr20:54940215C&gt;T</t>
  </si>
  <si>
    <t>uc002xxc.2</t>
  </si>
  <si>
    <t>c.259C&gt;T</t>
  </si>
  <si>
    <t>c.(259-261)CAG&gt;TAG</t>
  </si>
  <si>
    <t>p.Q87*</t>
  </si>
  <si>
    <t>NM_080821</t>
  </si>
  <si>
    <t>NP_543011</t>
  </si>
  <si>
    <t>Q96KR6</t>
  </si>
  <si>
    <t>CT108_HUMAN</t>
  </si>
  <si>
    <t>hypothetical protein LOC116151</t>
  </si>
  <si>
    <t>DUF1279.</t>
  </si>
  <si>
    <t>AAGCAAGTCACAGCAACTGAA</t>
  </si>
  <si>
    <t>C20orf166</t>
  </si>
  <si>
    <t>g.chr20:61162265G&gt;A</t>
  </si>
  <si>
    <t>uc011aaj.1</t>
  </si>
  <si>
    <t>c.78G&gt;A</t>
  </si>
  <si>
    <t>c.(76-78)CAG&gt;CAA</t>
  </si>
  <si>
    <t>p.Q26Q</t>
  </si>
  <si>
    <t>NM_178463</t>
  </si>
  <si>
    <t>NP_848558</t>
  </si>
  <si>
    <t>Q9H1L0</t>
  </si>
  <si>
    <t>CT166_HUMAN</t>
  </si>
  <si>
    <t>hypothetical protein LOC128826</t>
  </si>
  <si>
    <t>Breast(26;1.04e-08)</t>
  </si>
  <si>
    <t>BRCA - Breast invasive adenocarcinoma(19;7.17e-06)</t>
  </si>
  <si>
    <t>GGACCCAGCAGGTGGCGCGGG</t>
  </si>
  <si>
    <t>C20orf186</t>
  </si>
  <si>
    <t>g.chr20:31671314G&gt;A</t>
  </si>
  <si>
    <t>uc010zue.1</t>
  </si>
  <si>
    <t>c.311G&gt;A</t>
  </si>
  <si>
    <t>c.(310-312)CGA&gt;CAA</t>
  </si>
  <si>
    <t>p.R104Q</t>
  </si>
  <si>
    <t>NM_182519</t>
  </si>
  <si>
    <t>NP_872325</t>
  </si>
  <si>
    <t>P59827</t>
  </si>
  <si>
    <t>LPLC4_HUMAN</t>
  </si>
  <si>
    <t>antimicrobial peptide RY2G5 precursor</t>
  </si>
  <si>
    <t>GGCAAATACCGATATGGTGAG</t>
  </si>
  <si>
    <t>C20orf26</t>
  </si>
  <si>
    <t>g.chr20:20243756A&gt;T</t>
  </si>
  <si>
    <t>uc002wru.2</t>
  </si>
  <si>
    <t>c.2485A&gt;T</t>
  </si>
  <si>
    <t>c.(2485-2487)AAC&gt;TAC</t>
  </si>
  <si>
    <t>p.N829Y</t>
  </si>
  <si>
    <t>C20orf26_uc010zse.1_Missense_Mutation_p.N809Y|C20orf26_uc002wrw.2_RNA|C20orf26_uc002wrv.2_Missense_Mutation_p.N185Y</t>
  </si>
  <si>
    <t>NM_015585</t>
  </si>
  <si>
    <t>NP_056400</t>
  </si>
  <si>
    <t>Q8NHU2</t>
  </si>
  <si>
    <t>CT026_HUMAN</t>
  </si>
  <si>
    <t>hypothetical protein LOC26074</t>
  </si>
  <si>
    <t>READ - Rectum adenocarcinoma(2;0.171)</t>
  </si>
  <si>
    <t>GATAAGGAATAACTCCATCAC</t>
  </si>
  <si>
    <t>C21orf81</t>
  </si>
  <si>
    <t>g.chr21:15326398C&gt;T</t>
  </si>
  <si>
    <t>uc002yji.2</t>
  </si>
  <si>
    <t>c.817G&gt;A</t>
  </si>
  <si>
    <t>NR_027270</t>
  </si>
  <si>
    <t>Homo sapiens C21orf81 protein (C21orf81) mRNA, complete cds.</t>
  </si>
  <si>
    <t>TTCTCCTTTTCCATTGACTAT</t>
  </si>
  <si>
    <t>g.chr21:15326426G&gt;A</t>
  </si>
  <si>
    <t>CCTTTTCCATGGGAAGGTCCA</t>
  </si>
  <si>
    <t>g.chr2:27803557G&gt;A</t>
  </si>
  <si>
    <t>c.(4117-4119)CGG&gt;CAG</t>
  </si>
  <si>
    <t>p.R1373Q</t>
  </si>
  <si>
    <t>TCTGTTGGGCGGAAGCCTGTG</t>
  </si>
  <si>
    <t>C2orf43</t>
  </si>
  <si>
    <t>g.chr2:20901389G&gt;A</t>
  </si>
  <si>
    <t>uc002rec.2</t>
  </si>
  <si>
    <t>c.727C&gt;T</t>
  </si>
  <si>
    <t>c.(727-729)CAA&gt;TAA</t>
  </si>
  <si>
    <t>p.Q243*</t>
  </si>
  <si>
    <t>C2orf43_uc002rea.1_Nonsense_Mutation_p.Q243*|C2orf43_uc002reb.1_RNA|C2orf43_uc010yka.1_Silent_p.A122A|C2orf43_uc010ykb.1_Nonsense_Mutation_p.Q113*|C2orf43_uc010ykc.1_Nonsense_Mutation_p.Q195*|C2orf43_uc010ykd.1_Silent_p.A164A|C2orf43_uc010yke.1_Nonsense_Mutation_p.Q201*|C2orf43_uc010ykf.1_Nonsense_Mutation_p.Q113*</t>
  </si>
  <si>
    <t>NM_021925</t>
  </si>
  <si>
    <t>NP_068744</t>
  </si>
  <si>
    <t>Q9H6V9</t>
  </si>
  <si>
    <t>CB043_HUMAN</t>
  </si>
  <si>
    <t>hypothetical protein LOC60526</t>
  </si>
  <si>
    <t>ATCATTTCTTGGCCCCCAAGG</t>
  </si>
  <si>
    <t>C2orf44</t>
  </si>
  <si>
    <t>g.chr2:24261741G&gt;A</t>
  </si>
  <si>
    <t>uc002rep.2</t>
  </si>
  <si>
    <t>c.(622-624)TCC&gt;TCT</t>
  </si>
  <si>
    <t>p.S208S</t>
  </si>
  <si>
    <t>C2orf44_uc010eya.2_Silent_p.S208S</t>
  </si>
  <si>
    <t>NM_025203</t>
  </si>
  <si>
    <t>NP_079479</t>
  </si>
  <si>
    <t>Q9H6R7</t>
  </si>
  <si>
    <t>CB044_HUMAN</t>
  </si>
  <si>
    <t>hypothetical protein LOC80304 isoform 1</t>
  </si>
  <si>
    <t>TTGCTGTGATGGAGCAGACGT</t>
  </si>
  <si>
    <t>C2orf53</t>
  </si>
  <si>
    <t>g.chr2:27360083C&gt;T</t>
  </si>
  <si>
    <t>uc002rjb.2</t>
  </si>
  <si>
    <t>c.1115G&gt;A</t>
  </si>
  <si>
    <t>c.(1114-1116)CGA&gt;CAA</t>
  </si>
  <si>
    <t>p.R372Q</t>
  </si>
  <si>
    <t>PREB_uc002rix.1_5'Flank|PREB_uc002riy.1_5'Flank|PREB_uc002riz.1_5'Flank|PREB_uc002rja.1_5'Flank</t>
  </si>
  <si>
    <t>NM_178553</t>
  </si>
  <si>
    <t>NP_848648</t>
  </si>
  <si>
    <t>Q53SZ7</t>
  </si>
  <si>
    <t>CB053_HUMAN</t>
  </si>
  <si>
    <t>hypothetical protein LOC339779</t>
  </si>
  <si>
    <t>GGAGAAACATCGTGGGGAGTT</t>
  </si>
  <si>
    <t>C2orf55</t>
  </si>
  <si>
    <t>g.chr2:99438920C&gt;T</t>
  </si>
  <si>
    <t>uc002szf.1</t>
  </si>
  <si>
    <t>c.(1816-1818)GTC&gt;ATC</t>
  </si>
  <si>
    <t>p.V606I</t>
  </si>
  <si>
    <t>NM_207362</t>
  </si>
  <si>
    <t>NP_997245</t>
  </si>
  <si>
    <t>Q6NV74</t>
  </si>
  <si>
    <t>CB055_HUMAN</t>
  </si>
  <si>
    <t>hypothetical protein LOC343990</t>
  </si>
  <si>
    <t>CTCCTCCAGACCGGGCCGCTC</t>
  </si>
  <si>
    <t>g.chr2:99439654G&gt;A</t>
  </si>
  <si>
    <t>c.1082C&gt;T</t>
  </si>
  <si>
    <t>c.(1081-1083)CCC&gt;CTC</t>
  </si>
  <si>
    <t>p.P361L</t>
  </si>
  <si>
    <t>GGGATTCGGGGGGCCCTCCGG</t>
  </si>
  <si>
    <t>C2orf65</t>
  </si>
  <si>
    <t>g.chr2:74867198C&gt;T</t>
  </si>
  <si>
    <t>uc002smy.2</t>
  </si>
  <si>
    <t>c.205G&gt;A</t>
  </si>
  <si>
    <t>c.(205-207)GTA&gt;ATA</t>
  </si>
  <si>
    <t>p.V69I</t>
  </si>
  <si>
    <t>C2orf65_uc010ysa.1_Missense_Mutation_p.V69I|C2orf65_uc002smz.2_Missense_Mutation_p.V69I</t>
  </si>
  <si>
    <t>NM_138804</t>
  </si>
  <si>
    <t>NP_620159</t>
  </si>
  <si>
    <t>Q8TC57</t>
  </si>
  <si>
    <t>CB065_HUMAN</t>
  </si>
  <si>
    <t>hypothetical protein LOC130951</t>
  </si>
  <si>
    <t>chromatin assembly|female gamete generation|RNA processing|spermatogenesis</t>
  </si>
  <si>
    <t>TGATCTTGTACCATGTATAAA</t>
  </si>
  <si>
    <t>C2orf71</t>
  </si>
  <si>
    <t>g.chr2:29293525G&gt;A</t>
  </si>
  <si>
    <t>uc002rmt.1</t>
  </si>
  <si>
    <t>c.3603C&gt;T</t>
  </si>
  <si>
    <t>c.(3601-3603)GGC&gt;GGT</t>
  </si>
  <si>
    <t>p.G1201G</t>
  </si>
  <si>
    <t>NM_001029883</t>
  </si>
  <si>
    <t>NP_001025054</t>
  </si>
  <si>
    <t>A6NGG8</t>
  </si>
  <si>
    <t>CB071_HUMAN</t>
  </si>
  <si>
    <t>hypothetical protein LOC388939</t>
  </si>
  <si>
    <t>photoreceptor outer segment</t>
  </si>
  <si>
    <t>GCTGCGGTCGGCCACCTGGCT</t>
  </si>
  <si>
    <t>g.chr2:29295647_29295649delTCC</t>
  </si>
  <si>
    <t>1479_1481</t>
  </si>
  <si>
    <t>c.1479_1481delGGA</t>
  </si>
  <si>
    <t>c.(1477-1482)GAGGAA&gt;GAA</t>
  </si>
  <si>
    <t>p.493_494EE&gt;E</t>
  </si>
  <si>
    <t>493_494</t>
  </si>
  <si>
    <t>CATTTTGTCTTCCTCCTCCTCCT</t>
  </si>
  <si>
    <t>g.chr2:74044065C&gt;T</t>
  </si>
  <si>
    <t>c.2715C&gt;T</t>
  </si>
  <si>
    <t>c.(2713-2715)TTC&gt;TTT</t>
  </si>
  <si>
    <t>p.F905F</t>
  </si>
  <si>
    <t>TGCAGTTTTTCATTGAAAGGG</t>
  </si>
  <si>
    <t>C3AR1</t>
  </si>
  <si>
    <t>g.chr12:8212487G&gt;A</t>
  </si>
  <si>
    <t>uc001qtv.1</t>
  </si>
  <si>
    <t>c.295C&gt;T</t>
  </si>
  <si>
    <t>c.(295-297)CCC&gt;TCC</t>
  </si>
  <si>
    <t>p.P99S</t>
  </si>
  <si>
    <t>NM_004054</t>
  </si>
  <si>
    <t>NP_004045</t>
  </si>
  <si>
    <t>Q16581</t>
  </si>
  <si>
    <t>C3AR_HUMAN</t>
  </si>
  <si>
    <t>complement component 3a receptor 1</t>
  </si>
  <si>
    <t>blood circulation|chemotaxis|elevation of cytosolic calcium ion concentration|inflammatory response</t>
  </si>
  <si>
    <t>C3a anaphylatoxin receptor activity|complement component C3a receptor activity|phosphatidylinositol phospholipase C activity</t>
  </si>
  <si>
    <t>Kidney(36;0.0893)</t>
  </si>
  <si>
    <t>ATGATGGAGGGGATGAGCTTG</t>
  </si>
  <si>
    <t>C3orf38</t>
  </si>
  <si>
    <t>g.chr3:88205566C&gt;T</t>
  </si>
  <si>
    <t>uc003dqw.2</t>
  </si>
  <si>
    <t>NM_173824</t>
  </si>
  <si>
    <t>NP_776185</t>
  </si>
  <si>
    <t>Q5JPI3</t>
  </si>
  <si>
    <t>CC038_HUMAN</t>
  </si>
  <si>
    <t>hypothetical protein LOC285237</t>
  </si>
  <si>
    <t>Lung NSC(201;0.17)</t>
  </si>
  <si>
    <t>UCEC - Uterine corpus endometrioid carcinoma (27;0.194)|LUSC - Lung squamous cell carcinoma(29;0.00353)|Lung(72;0.00661)</t>
  </si>
  <si>
    <t>TTGGACTCATCCGCTGCCCTT</t>
  </si>
  <si>
    <t>C3orf57</t>
  </si>
  <si>
    <t>g.chr3:161064101C&gt;T</t>
  </si>
  <si>
    <t>uc003fee.2</t>
  </si>
  <si>
    <t>c.11G&gt;A</t>
  </si>
  <si>
    <t>c.(10-12)AGG&gt;AAG</t>
  </si>
  <si>
    <t>p.R4K</t>
  </si>
  <si>
    <t>NM_001040100</t>
  </si>
  <si>
    <t>NP_001035189</t>
  </si>
  <si>
    <t>Q8NFR3</t>
  </si>
  <si>
    <t>SSPTB_HUMAN</t>
  </si>
  <si>
    <t>ADMP</t>
  </si>
  <si>
    <t>sphingolipid biosynthetic process</t>
  </si>
  <si>
    <t>integral to membrane|serine C-palmitoyltransferase complex</t>
  </si>
  <si>
    <t>Lung(72;0.00111)|LUSC - Lung squamous cell carcinoma(72;0.00156)</t>
  </si>
  <si>
    <t>CTTCACACGCCTCAAATCCAT</t>
  </si>
  <si>
    <t>C3orf59</t>
  </si>
  <si>
    <t>g.chr3:192516840A&gt;T</t>
  </si>
  <si>
    <t>uc011bsp.1</t>
  </si>
  <si>
    <t>c.811T&gt;A</t>
  </si>
  <si>
    <t>c.(811-813)TTT&gt;ATT</t>
  </si>
  <si>
    <t>p.F271I</t>
  </si>
  <si>
    <t>NM_178496</t>
  </si>
  <si>
    <t>NP_848591</t>
  </si>
  <si>
    <t>Q8IYB1</t>
  </si>
  <si>
    <t>M21D2_HUMAN</t>
  </si>
  <si>
    <t>hypothetical protein LOC151963</t>
  </si>
  <si>
    <t>all_cancers(143;1.56e-08)|Ovarian(172;0.0634)</t>
  </si>
  <si>
    <t>OV - Ovarian serous cystadenocarcinoma(49;2.8e-18)|LUSC - Lung squamous cell carcinoma(58;8.04e-06)|Lung(62;8.62e-06)</t>
  </si>
  <si>
    <t>GBM - Glioblastoma multiforme(46;3.86e-05)</t>
  </si>
  <si>
    <t>ACCAAGTAAAACCCACTGATG</t>
  </si>
  <si>
    <t>C4BPA</t>
  </si>
  <si>
    <t>g.chr1:207297554_207297555delTG</t>
  </si>
  <si>
    <t>uc001hfo.2</t>
  </si>
  <si>
    <t>743_744</t>
  </si>
  <si>
    <t>c.549_550delTG</t>
  </si>
  <si>
    <t>c.(547-552)AATGGAfs</t>
  </si>
  <si>
    <t>p.N183fs</t>
  </si>
  <si>
    <t>NM_000715</t>
  </si>
  <si>
    <t>NP_000706</t>
  </si>
  <si>
    <t>P04003</t>
  </si>
  <si>
    <t>C4BPA_HUMAN</t>
  </si>
  <si>
    <t>complement component 4 binding protein, alpha</t>
  </si>
  <si>
    <t>ACATCAGGAATGGAAGGCACAG</t>
  </si>
  <si>
    <t>C4orf21</t>
  </si>
  <si>
    <t>g.chr4:113527243G&gt;A</t>
  </si>
  <si>
    <t>uc003iau.2</t>
  </si>
  <si>
    <t>c.2723C&gt;T</t>
  </si>
  <si>
    <t>c.(2722-2724)TCT&gt;TTT</t>
  </si>
  <si>
    <t>p.S908F</t>
  </si>
  <si>
    <t>C4orf21_uc003iaw.2_Missense_Mutation_p.S908F</t>
  </si>
  <si>
    <t>NM_018392</t>
  </si>
  <si>
    <t>NP_060862</t>
  </si>
  <si>
    <t>Q6ZU11</t>
  </si>
  <si>
    <t>YD002_HUMAN</t>
  </si>
  <si>
    <t>prematurely terminated mRNA decay factor-like</t>
  </si>
  <si>
    <t>Error:Variant_position_missing_in_Q6ZU11_after_alignment</t>
  </si>
  <si>
    <t>Ovarian(17;0.156)</t>
  </si>
  <si>
    <t>OV - Ovarian serous cystadenocarcinoma(123;0.000676)</t>
  </si>
  <si>
    <t>TCCCGAGGAAGAGAACTAGGA</t>
  </si>
  <si>
    <t>C4orf23</t>
  </si>
  <si>
    <t>uc003glg.1</t>
  </si>
  <si>
    <t>NM_152544</t>
  </si>
  <si>
    <t>NP_689757</t>
  </si>
  <si>
    <t>Q8IYL2</t>
  </si>
  <si>
    <t>TRM44_HUMAN</t>
  </si>
  <si>
    <t>hypothetical protein LOC152992 isoform 2</t>
  </si>
  <si>
    <t>methyltransferase activity|nucleic acid binding|zinc ion binding</t>
  </si>
  <si>
    <t>TCCCCTGCTGCTTCTTTGACT</t>
  </si>
  <si>
    <t>g.chr4:8467144C&gt;T</t>
  </si>
  <si>
    <t>c.663C&gt;T</t>
  </si>
  <si>
    <t>c.(661-663)TGC&gt;TGT</t>
  </si>
  <si>
    <t>p.C221C</t>
  </si>
  <si>
    <t>C4orf23_uc003glf.1_Silent_p.C209C|C4orf23_uc003glh.1_Silent_p.C58C</t>
  </si>
  <si>
    <t>C4orf33</t>
  </si>
  <si>
    <t>g.chr4:130032885T&gt;C</t>
  </si>
  <si>
    <t>uc003igu.3</t>
  </si>
  <si>
    <t>c.539T&gt;C</t>
  </si>
  <si>
    <t>c.(538-540)CTT&gt;CCT</t>
  </si>
  <si>
    <t>p.L180P</t>
  </si>
  <si>
    <t>C4orf33_uc010iod.2_Missense_Mutation_p.L180P</t>
  </si>
  <si>
    <t>NM_173487</t>
  </si>
  <si>
    <t>NP_775758</t>
  </si>
  <si>
    <t>Q8N1A6</t>
  </si>
  <si>
    <t>CD033_HUMAN</t>
  </si>
  <si>
    <t>hypothetical protein LOC132321</t>
  </si>
  <si>
    <t>AACACACTGCTTGGAGAAGAG</t>
  </si>
  <si>
    <t>C5orf40</t>
  </si>
  <si>
    <t>g.chr5:156770130G&gt;A</t>
  </si>
  <si>
    <t>uc003lwu.2</t>
  </si>
  <si>
    <t>c.415C&gt;T</t>
  </si>
  <si>
    <t>c.(415-417)CGT&gt;TGT</t>
  </si>
  <si>
    <t>p.R139C</t>
  </si>
  <si>
    <t>CYFIP2_uc003lwq.2_Intron|CYFIP2_uc011ddn.1_Intron|CYFIP2_uc011ddo.1_Intron|CYFIP2_uc003lwr.2_Intron|CYFIP2_uc003lws.2_Intron|CYFIP2_uc003lwt.2_Intron|CYFIP2_uc011ddp.1_Intron</t>
  </si>
  <si>
    <t>NM_001001343</t>
  </si>
  <si>
    <t>NP_001001343</t>
  </si>
  <si>
    <t>Q8TBE3</t>
  </si>
  <si>
    <t>FNDC9_HUMAN</t>
  </si>
  <si>
    <t>hypothetical protein LOC408263</t>
  </si>
  <si>
    <t>TCATGGCAACGGACACACCAG</t>
  </si>
  <si>
    <t>OREG0016977</t>
  </si>
  <si>
    <t>C6orf10</t>
  </si>
  <si>
    <t>g.chr6:32261414G&gt;A</t>
  </si>
  <si>
    <t>uc011dpy.1</t>
  </si>
  <si>
    <t>c.1036C&gt;T</t>
  </si>
  <si>
    <t>c.(1036-1038)CCA&gt;TCA</t>
  </si>
  <si>
    <t>p.P346S</t>
  </si>
  <si>
    <t>C6orf10_uc011dpx.1_Missense_Mutation_p.P128S</t>
  </si>
  <si>
    <t>NM_006781</t>
  </si>
  <si>
    <t>NP_006772</t>
  </si>
  <si>
    <t>Q5SRN2</t>
  </si>
  <si>
    <t>CF010_HUMAN</t>
  </si>
  <si>
    <t>chromosome 6 open reading frame 10</t>
  </si>
  <si>
    <t>TGTCCTTTTGGGACACCTGAC</t>
  </si>
  <si>
    <t>C6orf127</t>
  </si>
  <si>
    <t>g.chr6:35748851C&gt;T</t>
  </si>
  <si>
    <t>uc003old.3</t>
  </si>
  <si>
    <t>NM_001010886</t>
  </si>
  <si>
    <t>NP_001010886</t>
  </si>
  <si>
    <t>A2RUU4</t>
  </si>
  <si>
    <t>CF127_HUMAN</t>
  </si>
  <si>
    <t>hypothetical protein LOC340204 precursor</t>
  </si>
  <si>
    <t>digestion|lipid catabolic process</t>
  </si>
  <si>
    <t>enzyme activator activity</t>
  </si>
  <si>
    <t>CAGGATATTTCGCTGGACCCT</t>
  </si>
  <si>
    <t>C6orf222</t>
  </si>
  <si>
    <t>g.chr6:36290119C&gt;T</t>
  </si>
  <si>
    <t>uc003oly.2</t>
  </si>
  <si>
    <t>c.1572G&gt;A</t>
  </si>
  <si>
    <t>c.(1570-1572)GGG&gt;GGA</t>
  </si>
  <si>
    <t>p.G524G</t>
  </si>
  <si>
    <t>NM_001010903</t>
  </si>
  <si>
    <t>NP_001010903</t>
  </si>
  <si>
    <t>P0C671</t>
  </si>
  <si>
    <t>CF222_HUMAN</t>
  </si>
  <si>
    <t>hypothetical protein LOC389384</t>
  </si>
  <si>
    <t>GCTGAGGTGCCCCTTCTGGCG</t>
  </si>
  <si>
    <t>C6orf225</t>
  </si>
  <si>
    <t>g.chr6:112421879C&gt;T</t>
  </si>
  <si>
    <t>uc003pvs.2</t>
  </si>
  <si>
    <t>c.(130-132)CTC&gt;CTT</t>
  </si>
  <si>
    <t>p.L44L</t>
  </si>
  <si>
    <t>NM_001033564</t>
  </si>
  <si>
    <t>NP_001028736</t>
  </si>
  <si>
    <t>Q4G0N7</t>
  </si>
  <si>
    <t>CF225_HUMAN</t>
  </si>
  <si>
    <t>hypothetical protein LOC619208</t>
  </si>
  <si>
    <t>TCAGGCAACTCCGGAGGTGCC</t>
  </si>
  <si>
    <t>g.chr5:40947853C&gt;T</t>
  </si>
  <si>
    <t>c.(886-888)ATC&gt;ATT</t>
  </si>
  <si>
    <t>p.I296I</t>
  </si>
  <si>
    <t>C7_uc011cpn.1_Intron</t>
  </si>
  <si>
    <t>GAAGATTAATCGACCAGTACG</t>
  </si>
  <si>
    <t>C7orf31</t>
  </si>
  <si>
    <t>g.chr7:25176035delC</t>
  </si>
  <si>
    <t>uc003sxn.1</t>
  </si>
  <si>
    <t>c.1329delG</t>
  </si>
  <si>
    <t>c.(1327-1329)TGGfs</t>
  </si>
  <si>
    <t>p.W443fs</t>
  </si>
  <si>
    <t>C7orf31_uc003sxm.1_Frame_Shift_Del_p.W285fs</t>
  </si>
  <si>
    <t>NM_138811</t>
  </si>
  <si>
    <t>NP_620166</t>
  </si>
  <si>
    <t>Q8N865</t>
  </si>
  <si>
    <t>CG031_HUMAN</t>
  </si>
  <si>
    <t>hypothetical protein LOC136895</t>
  </si>
  <si>
    <t>ACTGCTGTCTCCAGTATAAAT</t>
  </si>
  <si>
    <t>C7orf45</t>
  </si>
  <si>
    <t>g.chr7:129853332delA</t>
  </si>
  <si>
    <t>uc003vpp.2</t>
  </si>
  <si>
    <t>c.196delA</t>
  </si>
  <si>
    <t>c.(196-198)AAAfs</t>
  </si>
  <si>
    <t>p.K66fs</t>
  </si>
  <si>
    <t>NM_145268</t>
  </si>
  <si>
    <t>NP_660311</t>
  </si>
  <si>
    <t>Q8WWF3</t>
  </si>
  <si>
    <t>CG045_HUMAN</t>
  </si>
  <si>
    <t>hypothetical protein LOC136263</t>
  </si>
  <si>
    <t>GTCTGAGGATAAAAAGGATGA</t>
  </si>
  <si>
    <t>C7orf70</t>
  </si>
  <si>
    <t>rs145280206</t>
  </si>
  <si>
    <t>g.chr7:6370458G&gt;A</t>
  </si>
  <si>
    <t>uc003spu.2</t>
  </si>
  <si>
    <t>c.328C&gt;T</t>
  </si>
  <si>
    <t>c.(328-330)CCA&gt;TCA</t>
  </si>
  <si>
    <t>p.P110S</t>
  </si>
  <si>
    <t>NM_001037163</t>
  </si>
  <si>
    <t>NP_001032240</t>
  </si>
  <si>
    <t>Q7Z4H9</t>
  </si>
  <si>
    <t>SIPAR_HUMAN</t>
  </si>
  <si>
    <t>hypothetical protein LOC84792</t>
  </si>
  <si>
    <t>CACTCTGTTGGAGCAGGGAAC</t>
  </si>
  <si>
    <t>C8B</t>
  </si>
  <si>
    <t>g.chr1:57399055G&gt;A</t>
  </si>
  <si>
    <t>uc001cyp.2</t>
  </si>
  <si>
    <t>c.(1504-1506)TCC&gt;TTC</t>
  </si>
  <si>
    <t>p.S502F</t>
  </si>
  <si>
    <t>C8B_uc010oon.1_Missense_Mutation_p.S440F|C8B_uc010ooo.1_Missense_Mutation_p.S450F</t>
  </si>
  <si>
    <t>NM_000066</t>
  </si>
  <si>
    <t>NP_000057</t>
  </si>
  <si>
    <t>P07358</t>
  </si>
  <si>
    <t>CO8B_HUMAN</t>
  </si>
  <si>
    <t>complement component 8, beta polypeptide</t>
  </si>
  <si>
    <t>membrane attack complex</t>
  </si>
  <si>
    <t>ACAGTGGCAGGAACTAACTTC</t>
  </si>
  <si>
    <t>C9orf125</t>
  </si>
  <si>
    <t>rs138246997</t>
  </si>
  <si>
    <t>g.chr9:104238414G&gt;A</t>
  </si>
  <si>
    <t>uc004bbm.2</t>
  </si>
  <si>
    <t>c.961C&gt;T</t>
  </si>
  <si>
    <t>c.(961-963)CCT&gt;TCT</t>
  </si>
  <si>
    <t>p.P321S</t>
  </si>
  <si>
    <t>uc004bbl.1_5'Flank</t>
  </si>
  <si>
    <t>NM_032342</t>
  </si>
  <si>
    <t>NP_115718</t>
  </si>
  <si>
    <t>Q9BRR3</t>
  </si>
  <si>
    <t>CI125_HUMAN</t>
  </si>
  <si>
    <t>hypothetical protein LOC84302</t>
  </si>
  <si>
    <t>TACAGGGAAGGACTCAGCCGC</t>
  </si>
  <si>
    <t>C9orf152</t>
  </si>
  <si>
    <t>g.chr9:112969908G&gt;A</t>
  </si>
  <si>
    <t>uc011lwk.1</t>
  </si>
  <si>
    <t>NM_001012993</t>
  </si>
  <si>
    <t>NP_001013011</t>
  </si>
  <si>
    <t>Q5JTZ5</t>
  </si>
  <si>
    <t>CI152_HUMAN</t>
  </si>
  <si>
    <t>hypothetical protein LOC401546</t>
  </si>
  <si>
    <t>AGGACCTggggaggggagaga</t>
  </si>
  <si>
    <t>C9orf163</t>
  </si>
  <si>
    <t>g.chr9:139379056C&gt;T</t>
  </si>
  <si>
    <t>uc004chy.2</t>
  </si>
  <si>
    <t>SEC16A_uc004chx.2_5'Flank|SEC16A_uc010nbo.1_5'Flank</t>
  </si>
  <si>
    <t>NM_152571</t>
  </si>
  <si>
    <t>NP_689784</t>
  </si>
  <si>
    <t>Q8N9P6</t>
  </si>
  <si>
    <t>CI163_HUMAN</t>
  </si>
  <si>
    <t>hypothetical protein LOC158055</t>
  </si>
  <si>
    <t>OV - Ovarian serous cystadenocarcinoma(145;4.36e-06)|Epithelial(140;5.65e-06)</t>
  </si>
  <si>
    <t>TGAGGTCCTCCCTGGGTGGGA</t>
  </si>
  <si>
    <t>C9orf167</t>
  </si>
  <si>
    <t>g.chr9:140173111C&gt;T</t>
  </si>
  <si>
    <t>uc004cmn.2</t>
  </si>
  <si>
    <t>C9orf167_uc011mew.1_5'Flank</t>
  </si>
  <si>
    <t>NM_017723</t>
  </si>
  <si>
    <t>NP_060193</t>
  </si>
  <si>
    <t>Q9NXH8</t>
  </si>
  <si>
    <t>CI167_HUMAN</t>
  </si>
  <si>
    <t>hypothetical protein LOC54863</t>
  </si>
  <si>
    <t>chaperone mediated protein folding requiring cofactor</t>
  </si>
  <si>
    <t>STAD - Stomach adenocarcinoma(284;0.137)</t>
  </si>
  <si>
    <t>OV - Ovarian serous cystadenocarcinoma(145;9.07e-05)|Epithelial(140;0.000728)</t>
  </si>
  <si>
    <t>GCAGGGAGGGCGACCTGTATG</t>
  </si>
  <si>
    <t>C9orf23</t>
  </si>
  <si>
    <t>g.chr9:34610961G&gt;A</t>
  </si>
  <si>
    <t>uc003zuu.2</t>
  </si>
  <si>
    <t>c.(331-333)CGC&gt;CGT</t>
  </si>
  <si>
    <t>p.R111R</t>
  </si>
  <si>
    <t>C9orf23_uc003zuv.2_Silent_p.R111R</t>
  </si>
  <si>
    <t>NM_148179</t>
  </si>
  <si>
    <t>NP_680545</t>
  </si>
  <si>
    <t>Q8N5L8</t>
  </si>
  <si>
    <t>CI023_HUMAN</t>
  </si>
  <si>
    <t>hypothetical protein LOC138716</t>
  </si>
  <si>
    <t>all_epithelial(49;0.0863)</t>
  </si>
  <si>
    <t>GBM - Glioblastoma multiforme(74;0.0385)</t>
  </si>
  <si>
    <t>GCACATGGCGGCGCACTGTGA</t>
  </si>
  <si>
    <t>g.chr9:74526548C&gt;T</t>
  </si>
  <si>
    <t>C9orf85_uc004aio.2_RNA|C9orf85_uc010mou.2_RNA|C9orf85_uc010mov.2_RNA|FAM108B1_uc004ail.2_5'Flank|FAM108B1_uc004aim.1_5'Flank</t>
  </si>
  <si>
    <t>TTTGTTTCTTCCGGGTCATTG</t>
  </si>
  <si>
    <t>CA5A</t>
  </si>
  <si>
    <t>g.chr16:87970079C&gt;T</t>
  </si>
  <si>
    <t>uc002fkn.1</t>
  </si>
  <si>
    <t>NM_001739</t>
  </si>
  <si>
    <t>NP_001730</t>
  </si>
  <si>
    <t>P35218</t>
  </si>
  <si>
    <t>CAH5A_HUMAN</t>
  </si>
  <si>
    <t>carbonic anhydrase VA, mitochondrial precursor</t>
  </si>
  <si>
    <t>BRCA - Breast invasive adenocarcinoma(80;0.0513)</t>
  </si>
  <si>
    <t>CCCACTGACTCCAGTCTGAAG</t>
  </si>
  <si>
    <t>CABP1</t>
  </si>
  <si>
    <t>g.chr12:121079144T&gt;C</t>
  </si>
  <si>
    <t>uc001tyu.2</t>
  </si>
  <si>
    <t>c.654_splice</t>
  </si>
  <si>
    <t>c.e1+2</t>
  </si>
  <si>
    <t>p.Q218_splice</t>
  </si>
  <si>
    <t>NM_001033677</t>
  </si>
  <si>
    <t>NP_001028849</t>
  </si>
  <si>
    <t>Q9NZU7</t>
  </si>
  <si>
    <t>CABP1_HUMAN</t>
  </si>
  <si>
    <t>calcium binding protein 1 isoform 3</t>
  </si>
  <si>
    <t>cell cortex|cell junction|Golgi apparatus|perinuclear region of cytoplasm|postsynaptic density|postsynaptic membrane</t>
  </si>
  <si>
    <t>calcium ion binding|calcium-dependent protein binding|enzyme inhibitor activity|protein binding</t>
  </si>
  <si>
    <t>TTTGGCCAGGTAAGGGCCGCG</t>
  </si>
  <si>
    <t>CABP5</t>
  </si>
  <si>
    <t>g.chr19:48544860C&gt;T</t>
  </si>
  <si>
    <t>uc002phu.1</t>
  </si>
  <si>
    <t>NM_019855</t>
  </si>
  <si>
    <t>NP_062829</t>
  </si>
  <si>
    <t>Q9NP86</t>
  </si>
  <si>
    <t>CABP5_HUMAN</t>
  </si>
  <si>
    <t>calcium binding protein 5</t>
  </si>
  <si>
    <t>all_cancers(25;1.86e-08)|all_lung(116;1.14e-06)|all_epithelial(76;1.16e-06)|Lung NSC(112;2.54e-06)|all_neural(266;0.0138)|Ovarian(192;0.0261)|Breast(70;0.203)</t>
  </si>
  <si>
    <t>OV - Ovarian serous cystadenocarcinoma(262;4.09e-05)|all cancers(93;0.000322)|Epithelial(262;0.01)|GBM - Glioblastoma multiforme(486;0.058)</t>
  </si>
  <si>
    <t>AGTGGTCTTTCCTGGAAAGGA</t>
  </si>
  <si>
    <t>g.chr12:2693768G&gt;A</t>
  </si>
  <si>
    <t>CACNA1C_uc009zdv.1_Missense_Mutation_p.R772K|CACNA1C_uc001qkb.2_Missense_Mutation_p.R775K|CACNA1C_uc001qkc.2_Missense_Mutation_p.R775K|CACNA1C_uc001qke.2_Missense_Mutation_p.R775K|CACNA1C_uc001qkf.2_Missense_Mutation_p.R775K|CACNA1C_uc001qjz.2_Missense_Mutation_p.R775K|CACNA1C_uc001qkd.2_Missense_Mutation_p.R775K|CACNA1C_uc001qkg.2_Missense_Mutation_p.R775K|CACNA1C_uc009zdw.1_Missense_Mutation_p.R775K|CACNA1C_uc001qkh.2_Missense_Mutation_p.R775K|CACNA1C_uc001qkl.2_Missense_Mutation_p.R775K|CACNA1C_uc001qkn.2_Missense_Mutation_p.R775K|CACNA1C_uc001qko.2_Missense_Mutation_p.R775K|CACNA1C_uc001qkp.2_Missense_Mutation_p.R775K|CACNA1C_uc001qkr.2_Missense_Mutation_p.R775K|CACNA1C_uc001qku.2_Missense_Mutation_p.R775K|CACNA1C_uc001qkq.2_Missense_Mutation_p.R775K|CACNA1C_uc001qks.2_Missense_Mutation_p.R775K|CACNA1C_uc001qkt.2_Missense_Mutation_p.R775K|CACNA1C_uc001qka.1_Missense_Mutation_p.R310K|CACNA1C_uc001qki.1_Missense_Mutation_p.R511K|CACNA1C_uc001qkj.1_Missense_Mutation_p.R511K|CACNA1C_uc001qkk.1_Missense_Mutation_p.R511K|CACNA1C_uc001qkm.1_Missense_Mutation_p.R511K|CACNA1C_uc001qkw.2_Missense_Mutation_p.R64K</t>
  </si>
  <si>
    <t>gagaaggagagaaagaagCTG</t>
  </si>
  <si>
    <t>g.chr12:2774085G&gt;A</t>
  </si>
  <si>
    <t>c.4471G&gt;A</t>
  </si>
  <si>
    <t>c.(4471-4473)GGT&gt;AGT</t>
  </si>
  <si>
    <t>p.G1491S</t>
  </si>
  <si>
    <t>CACNA1C_uc009zdv.1_Missense_Mutation_p.G1440S|CACNA1C_uc001qkb.2_Missense_Mutation_p.G1443S|CACNA1C_uc001qkc.2_Missense_Mutation_p.G1443S|CACNA1C_uc001qke.2_Missense_Mutation_p.G1432S|CACNA1C_uc001qkf.2_Missense_Mutation_p.G1432S|CACNA1C_uc001qjz.2_Missense_Mutation_p.G1443S|CACNA1C_uc001qkd.2_Missense_Mutation_p.G1443S|CACNA1C_uc001qkg.2_Missense_Mutation_p.G1430S|CACNA1C_uc009zdw.1_Missense_Mutation_p.G1465S|CACNA1C_uc001qkh.2_Missense_Mutation_p.G1432S|CACNA1C_uc001qkl.2_Missense_Mutation_p.G1491S|CACNA1C_uc001qkn.2_Missense_Mutation_p.G1443S|CACNA1C_uc001qko.2_Missense_Mutation_p.G1463S|CACNA1C_uc001qkp.2_Missense_Mutation_p.G1443S|CACNA1C_uc001qkr.2_Missense_Mutation_p.G1460S|CACNA1C_uc001qku.2_Missense_Mutation_p.G1443S|CACNA1C_uc001qkq.2_Missense_Mutation_p.G1471S|CACNA1C_uc001qks.2_Missense_Mutation_p.G1443S|CACNA1C_uc001qkt.2_Missense_Mutation_p.G1443S|CACNA1C_uc001qki.1_Missense_Mutation_p.G1179S|CACNA1C_uc001qkj.1_Missense_Mutation_p.G1179S|CACNA1C_uc001qkk.1_Missense_Mutation_p.G1179S|CACNA1C_uc001qkm.1_Missense_Mutation_p.G1168S|CACNA1C_uc010sea.1_Missense_Mutation_p.G134S</t>
  </si>
  <si>
    <t>Extracellular (Potential).|Dihydropyridine binding (By similarity).|IV.</t>
  </si>
  <si>
    <t>CAGCACGGAGGGTGAAACACC</t>
  </si>
  <si>
    <t>g.chr12:2788675C&gt;T</t>
  </si>
  <si>
    <t>c.5301C&gt;T</t>
  </si>
  <si>
    <t>c.(5299-5301)CCC&gt;CCT</t>
  </si>
  <si>
    <t>p.P1767P</t>
  </si>
  <si>
    <t>CACNA1C_uc009zdv.1_Silent_p.P1716P|CACNA1C_uc001qkb.2_Silent_p.P1719P|CACNA1C_uc001qkc.2_Silent_p.P1738P|CACNA1C_uc001qke.2_Silent_p.P1708P|CACNA1C_uc001qkf.2_Silent_p.P1727P|CACNA1C_uc001qjz.2_Silent_p.P1719P|CACNA1C_uc001qkd.2_Silent_p.P1738P|CACNA1C_uc001qkg.2_Silent_p.P1725P|CACNA1C_uc009zdw.1_Silent_p.P1760P|CACNA1C_uc001qkh.2_Silent_p.P1727P|CACNA1C_uc001qkl.2_Silent_p.P1767P|CACNA1C_uc001qkn.2_Silent_p.P1719P|CACNA1C_uc001qko.2_Silent_p.P1739P|CACNA1C_uc001qkp.2_Silent_p.P1719P|CACNA1C_uc001qkr.2_Silent_p.P1736P|CACNA1C_uc001qku.2_Silent_p.P1719P|CACNA1C_uc001qkq.2_Silent_p.P1747P|CACNA1C_uc001qks.2_Silent_p.P1719P|CACNA1C_uc001qkt.2_Silent_p.P1738P|CACNA1C_uc001qki.1_Silent_p.P1455P|CACNA1C_uc001qkj.1_Silent_p.P1455P|CACNA1C_uc001qkk.1_Silent_p.P1455P|CACNA1C_uc001qkm.1_Silent_p.P1444P|CACNA1C_uc010sea.1_Silent_p.P410P|uc001qkx.1_Intron|CACNA1C_uc001qky.1_Silent_p.P37P</t>
  </si>
  <si>
    <t>GCGCCTTCCCCCAGACCTTCA</t>
  </si>
  <si>
    <t>g.chr12:2794989C&gt;T</t>
  </si>
  <si>
    <t>c.5910C&gt;T</t>
  </si>
  <si>
    <t>c.(5908-5910)TTC&gt;TTT</t>
  </si>
  <si>
    <t>p.F1970F</t>
  </si>
  <si>
    <t>CACNA1C_uc009zdv.1_Silent_p.F1884F|CACNA1C_uc001qkb.2_Silent_p.F1887F|CACNA1C_uc001qkc.2_Silent_p.F1906F|CACNA1C_uc001qke.2_Silent_p.F1876F|CACNA1C_uc001qkf.2_Silent_p.F1895F|CACNA1C_uc001qjz.2_Silent_p.F1887F|CACNA1C_uc001qkd.2_Silent_p.F1906F|CACNA1C_uc001qkg.2_Silent_p.F1893F|CACNA1C_uc009zdw.1_Silent_p.F1928F|CACNA1C_uc001qkh.2_Silent_p.F1895F|CACNA1C_uc001qkl.2_Silent_p.F1935F|CACNA1C_uc001qkn.2_Silent_p.F1887F|CACNA1C_uc001qko.2_Silent_p.F1907F|CACNA1C_uc001qkp.2_Silent_p.F1887F|CACNA1C_uc001qkr.2_Silent_p.F1904F|CACNA1C_uc001qku.2_Silent_p.F1922F|CACNA1C_uc001qkq.2_Silent_p.F1915F|CACNA1C_uc001qks.2_Silent_p.F1887F|CACNA1C_uc001qkt.2_Silent_p.F1906F|CACNA1C_uc001qki.1_Silent_p.F1694F|CACNA1C_uc001qkj.1_Silent_p.F1658F|CACNA1C_uc001qkk.1_Silent_p.F1623F|CACNA1C_uc001qkm.1_Silent_p.F1683F|CACNA1C_uc010sea.1_Silent_p.F578F|uc001qkx.1_Intron|CACNA1C_uc001qky.1_Silent_p.F205F</t>
  </si>
  <si>
    <t>AGAGGGGTTTCCTCCGCTCTG</t>
  </si>
  <si>
    <t>rs142208141</t>
  </si>
  <si>
    <t>g.chr3:53769500C&gt;T</t>
  </si>
  <si>
    <t>c.2721C&gt;T</t>
  </si>
  <si>
    <t>c.(2719-2721)GAC&gt;GAT</t>
  </si>
  <si>
    <t>p.D907D</t>
  </si>
  <si>
    <t>CACNA1D_uc003dgu.3_Silent_p.D927D|CACNA1D_uc003dgy.3_Silent_p.D907D|CACNA1D_uc003dgw.3_Silent_p.D574D|CACNA1D_uc003dgx.1_Silent_p.D55D</t>
  </si>
  <si>
    <t>Extracellular (Potential).|III.</t>
  </si>
  <si>
    <t>CCGCAGAGGACCCCATCCGCA</t>
  </si>
  <si>
    <t>g.chr1:181689974A&gt;T</t>
  </si>
  <si>
    <t>c.1939A&gt;T</t>
  </si>
  <si>
    <t>c.(1939-1941)ATC&gt;TTC</t>
  </si>
  <si>
    <t>p.I647F</t>
  </si>
  <si>
    <t>CACNA1E_uc009wxs.2_Missense_Mutation_p.I554F</t>
  </si>
  <si>
    <t>Extracellular (Potential).|II.</t>
  </si>
  <si>
    <t>CCCTGCAGCCATCATGACTGT</t>
  </si>
  <si>
    <t>g.chr22:40030716G&gt;A</t>
  </si>
  <si>
    <t>c.727G&gt;A</t>
  </si>
  <si>
    <t>c.(727-729)GAG&gt;AAG</t>
  </si>
  <si>
    <t>p.E243K</t>
  </si>
  <si>
    <t>CACNA1I_uc003ayd.2_Missense_Mutation_p.E243K|CACNA1I_uc003aye.2_Missense_Mutation_p.E158K|CACNA1I_uc003ayf.2_Missense_Mutation_p.E158K</t>
  </si>
  <si>
    <t>CTTCCTGGAGGAGAACTTCAC</t>
  </si>
  <si>
    <t>g.chr22:40055442C&gt;T</t>
  </si>
  <si>
    <t>c.2335C&gt;T</t>
  </si>
  <si>
    <t>c.(2335-2337)CTT&gt;TTT</t>
  </si>
  <si>
    <t>p.L779F</t>
  </si>
  <si>
    <t>CACNA1I_uc003ayd.2_Missense_Mutation_p.L744F|CACNA1I_uc003aye.2_Missense_Mutation_p.L694F|CACNA1I_uc003ayf.2_Missense_Mutation_p.L659F</t>
  </si>
  <si>
    <t>II.|Helical; Name=S5 of repeat II; (Potential).</t>
  </si>
  <si>
    <t>CCCCAGCATCCTTGGGATGCA</t>
  </si>
  <si>
    <t>g.chr1:201063027G&gt;T</t>
  </si>
  <si>
    <t>c.381C&gt;A</t>
  </si>
  <si>
    <t>c.(379-381)TTC&gt;TTA</t>
  </si>
  <si>
    <t>p.F127L</t>
  </si>
  <si>
    <t>Helical; Name=S3 of repeat I; (Potential).|I.</t>
  </si>
  <si>
    <t>AGACAATGGTGAAGTCCAGCA</t>
  </si>
  <si>
    <t>g.chr3:50471851C&gt;T</t>
  </si>
  <si>
    <t>c.298G&gt;A</t>
  </si>
  <si>
    <t>c.(298-300)GAC&gt;AAC</t>
  </si>
  <si>
    <t>p.D100N</t>
  </si>
  <si>
    <t>CACNA2D2_uc003dap.2_Missense_Mutation_p.D100N</t>
  </si>
  <si>
    <t>TTCCGGTTGTCCTTGTAAATC</t>
  </si>
  <si>
    <t>CACNB2</t>
  </si>
  <si>
    <t>g.chr10:18787404G&gt;A</t>
  </si>
  <si>
    <t>uc001ipr.2</t>
  </si>
  <si>
    <t>c.454G&gt;A</t>
  </si>
  <si>
    <t>c.(454-456)GAA&gt;AAA</t>
  </si>
  <si>
    <t>p.E152K</t>
  </si>
  <si>
    <t>CACNB2_uc009xjz.1_Missense_Mutation_p.E152K|CACNB2_uc001ips.2_Missense_Mutation_p.E152K|CACNB2_uc001ipt.2_Missense_Mutation_p.E152K|CACNB2_uc010qcl.1_RNA|CACNB2_uc001ipu.2_Missense_Mutation_p.E124K|CACNB2_uc001ipv.2_Missense_Mutation_p.E124K|CACNB2_uc009xka.1_Missense_Mutation_p.E124K|CACNB2_uc001ipw.2_Missense_Mutation_p.E97K|CACNB2_uc001ipx.2_Missense_Mutation_p.E97K|CACNB2_uc009xkb.1_Missense_Mutation_p.E98K|CACNB2_uc010qcm.1_Missense_Mutation_p.E98K|CACNB2_uc001ipz.2_Missense_Mutation_p.E98K|CACNB2_uc001ipy.2_Missense_Mutation_p.E98K|CACNB2_uc010qcn.1_Missense_Mutation_p.E104K|CACNB2_uc010qco.1_Missense_Mutation_p.E104K|CACNB2_uc001iqa.2_Missense_Mutation_p.E104K</t>
  </si>
  <si>
    <t>NM_201596</t>
  </si>
  <si>
    <t>NP_963890</t>
  </si>
  <si>
    <t>Q08289</t>
  </si>
  <si>
    <t>CACB2_HUMAN</t>
  </si>
  <si>
    <t>calcium channel, voltage-dependent, beta 2</t>
  </si>
  <si>
    <t>axon guidance|neuromuscular junction development</t>
  </si>
  <si>
    <t>integral to plasma membrane|sarcolemma|voltage-gated calcium channel complex</t>
  </si>
  <si>
    <t>protein binding|voltage-gated calcium channel activity</t>
  </si>
  <si>
    <t>large_intestine(1)|central_nervous_system(1)|skin(1)</t>
  </si>
  <si>
    <t>GCATGTTAAGGAAGTAAGGAG</t>
  </si>
  <si>
    <t>CACNG6</t>
  </si>
  <si>
    <t>g.chr19:54515603C&gt;T</t>
  </si>
  <si>
    <t>uc002qct.2</t>
  </si>
  <si>
    <t>CACNG6_uc002qcu.2_3'UTR|CACNG6_uc002qcv.2_3'UTR</t>
  </si>
  <si>
    <t>NM_145814</t>
  </si>
  <si>
    <t>NP_665813</t>
  </si>
  <si>
    <t>Q9BXT2</t>
  </si>
  <si>
    <t>CCG6_HUMAN</t>
  </si>
  <si>
    <t>voltage-dependent calcium channel gamma-6</t>
  </si>
  <si>
    <t>all_cancers(19;0.0128)|all_epithelial(19;0.00564)|all_lung(19;0.031)|Lung NSC(19;0.0358)|Ovarian(34;0.19)</t>
  </si>
  <si>
    <t>GBM - Glioblastoma multiforme(134;0.168)</t>
  </si>
  <si>
    <t>TATCCTTTCTCCCTCTGTAAA</t>
  </si>
  <si>
    <t>g.chr3:85851318A&gt;C</t>
  </si>
  <si>
    <t>c.183A&gt;C</t>
  </si>
  <si>
    <t>c.(181-183)CAA&gt;CAC</t>
  </si>
  <si>
    <t>p.Q61H</t>
  </si>
  <si>
    <t>CADM2_uc003dqk.2_Missense_Mutation_p.Q70H|CADM2_uc003dql.2_Missense_Mutation_p.Q63H</t>
  </si>
  <si>
    <t>ATCCAGCTCAACAGACTCTGT</t>
  </si>
  <si>
    <t>CADPS2</t>
  </si>
  <si>
    <t>g.chr7:122091442C&gt;T</t>
  </si>
  <si>
    <t>uc010lkp.2</t>
  </si>
  <si>
    <t>c.2274G&gt;A</t>
  </si>
  <si>
    <t>c.(2272-2274)CAG&gt;CAA</t>
  </si>
  <si>
    <t>p.Q758Q</t>
  </si>
  <si>
    <t>CADPS2_uc011knx.1_Silent_p.Q129Q|CADPS2_uc003vkg.3_Silent_p.Q455Q|CADPS2_uc010lkq.2_Silent_p.Q755Q</t>
  </si>
  <si>
    <t>NM_017954</t>
  </si>
  <si>
    <t>NP_060424</t>
  </si>
  <si>
    <t>Q86UW7</t>
  </si>
  <si>
    <t>CAPS2_HUMAN</t>
  </si>
  <si>
    <t>Ca2+-dependent activator protein for secretion 2</t>
  </si>
  <si>
    <t>Interaction with DRD2.</t>
  </si>
  <si>
    <t>cell junction|cytoplasmic vesicle membrane|synapse</t>
  </si>
  <si>
    <t>lipid binding|metal ion binding</t>
  </si>
  <si>
    <t>AATGGCTTATCTGATTTTCTA</t>
  </si>
  <si>
    <t>CALB1</t>
  </si>
  <si>
    <t>g.chr8:91094270C&gt;T</t>
  </si>
  <si>
    <t>uc003yel.1</t>
  </si>
  <si>
    <t>c.140G&gt;A</t>
  </si>
  <si>
    <t>c.(139-141)CGA&gt;CAA</t>
  </si>
  <si>
    <t>p.R47Q</t>
  </si>
  <si>
    <t>CALB1_uc003yem.1_RNA|CALB1_uc011lge.1_5'Flank</t>
  </si>
  <si>
    <t>NM_004929</t>
  </si>
  <si>
    <t>NP_004920</t>
  </si>
  <si>
    <t>P05937</t>
  </si>
  <si>
    <t>CALB1_HUMAN</t>
  </si>
  <si>
    <t>calbindin 1</t>
  </si>
  <si>
    <t>calcium ion binding|vitamin D binding</t>
  </si>
  <si>
    <t>BRCA - Breast invasive adenocarcinoma(11;0.00953)</t>
  </si>
  <si>
    <t>AGCCTTCTTTCGCGCCTGCTG</t>
  </si>
  <si>
    <t>CALB2</t>
  </si>
  <si>
    <t>g.chr16:71419537G&gt;A</t>
  </si>
  <si>
    <t>uc002faa.3</t>
  </si>
  <si>
    <t>c.685G&gt;A</t>
  </si>
  <si>
    <t>c.(685-687)GAG&gt;AAG</t>
  </si>
  <si>
    <t>p.E229K</t>
  </si>
  <si>
    <t>CALB2_uc010vme.1_RNA|CALB2_uc002fac.3_3'UTR</t>
  </si>
  <si>
    <t>NM_001740</t>
  </si>
  <si>
    <t>NP_001731</t>
  </si>
  <si>
    <t>P22676</t>
  </si>
  <si>
    <t>CALB2_HUMAN</t>
  </si>
  <si>
    <t>calbindin 2 isoform 1</t>
  </si>
  <si>
    <t>EF-hand 5.</t>
  </si>
  <si>
    <t>GGATCTGTACGAGAAAAACAA</t>
  </si>
  <si>
    <t>CAMK4</t>
  </si>
  <si>
    <t>g.chr5:110819860C&gt;T</t>
  </si>
  <si>
    <t>uc011cvj.1</t>
  </si>
  <si>
    <t>c.1118C&gt;T</t>
  </si>
  <si>
    <t>c.(1117-1119)CCA&gt;CTA</t>
  </si>
  <si>
    <t>p.P373L</t>
  </si>
  <si>
    <t>CAMK4_uc003kpf.2_Missense_Mutation_p.P373L|CAMK4_uc010jbv.2_Missense_Mutation_p.P176L|CAMK4_uc003kpg.2_Missense_Mutation_p.P64L</t>
  </si>
  <si>
    <t>NM_001744</t>
  </si>
  <si>
    <t>NP_001735</t>
  </si>
  <si>
    <t>Q16566</t>
  </si>
  <si>
    <t>KCC4_HUMAN</t>
  </si>
  <si>
    <t>calcium/calmodulin-dependent protein kinase IV</t>
  </si>
  <si>
    <t>activation of phospholipase C activity|nerve growth factor receptor signaling pathway|synaptic transmission</t>
  </si>
  <si>
    <t>all_cancers(142;1.49e-05)|all_epithelial(76;1.82e-07)|Prostate(80;0.00964)|all_lung(232;0.0181)|Lung NSC(167;0.0298)|Ovarian(225;0.0446)|Colorectal(57;0.0478)|Breast(839;0.244)</t>
  </si>
  <si>
    <t>OV - Ovarian serous cystadenocarcinoma(64;3.79e-08)|Epithelial(69;5.29e-08)|all cancers(49;1.1e-05)|COAD - Colon adenocarcinoma(37;0.109)</t>
  </si>
  <si>
    <t>AAAGCTATTCCAGAAGGAGAG</t>
  </si>
  <si>
    <t>g.chr5:110820012G&gt;T</t>
  </si>
  <si>
    <t>c.1270G&gt;T</t>
  </si>
  <si>
    <t>c.(1270-1272)GGG&gt;TGG</t>
  </si>
  <si>
    <t>p.G424W</t>
  </si>
  <si>
    <t>CAMK4_uc003kpf.2_Missense_Mutation_p.G424W|CAMK4_uc010jbv.2_Missense_Mutation_p.G227W|CAMK4_uc003kpg.2_Missense_Mutation_p.G115W</t>
  </si>
  <si>
    <t>AGTGGAGGATGGGATAAAGGT</t>
  </si>
  <si>
    <t>g.chr1:7811329delA</t>
  </si>
  <si>
    <t>c.4760delA</t>
  </si>
  <si>
    <t>c.(4759-4761)CAAfs</t>
  </si>
  <si>
    <t>p.Q1587fs</t>
  </si>
  <si>
    <t>CAMTA1_uc001aok.3_Frame_Shift_Del_p.Q630fs|CAMTA1_uc001aoj.2_Frame_Shift_Del_p.Q550fs|CAMTA1_uc009vmf.2_Frame_Shift_Del_p.Q177fs</t>
  </si>
  <si>
    <t>IQ 2.</t>
  </si>
  <si>
    <t>TACTATGAACAAAAAAAATTC</t>
  </si>
  <si>
    <t>CAP1</t>
  </si>
  <si>
    <t>g.chr1:40536523C&gt;T</t>
  </si>
  <si>
    <t>uc001cfa.3</t>
  </si>
  <si>
    <t>c.1216C&gt;T</t>
  </si>
  <si>
    <t>c.(1216-1218)CCA&gt;TCA</t>
  </si>
  <si>
    <t>p.P406S</t>
  </si>
  <si>
    <t>CAP1_uc001cey.3_Missense_Mutation_p.P406S|CAP1_uc001cez.3_Missense_Mutation_p.P406S|CAP1_uc009vvz.2_Missense_Mutation_p.P406S|CAP1_uc010oje.1_Missense_Mutation_p.P323S</t>
  </si>
  <si>
    <t>NM_006367</t>
  </si>
  <si>
    <t>NP_006358</t>
  </si>
  <si>
    <t>Q01518</t>
  </si>
  <si>
    <t>CAP1_HUMAN</t>
  </si>
  <si>
    <t>adenylyl cyclase-associated protein</t>
  </si>
  <si>
    <t>C-CAP/cofactor C-like.</t>
  </si>
  <si>
    <t>activation of adenylate cyclase activity|axon guidance|establishment or maintenance of cell polarity|platelet activation|platelet degranulation|signal transduction</t>
  </si>
  <si>
    <t>Lung NSC(20;5.03e-06)|Ovarian(52;0.00167)|all_hematologic(146;0.0501)|Acute lymphoblastic leukemia(166;0.074)</t>
  </si>
  <si>
    <t>OV - Ovarian serous cystadenocarcinoma(33;4.63e-18)|Epithelial(16;1.27e-16)|all cancers(16;2.3e-15)|LUSC - Lung squamous cell carcinoma(16;0.00146)|Lung(16;0.00204)</t>
  </si>
  <si>
    <t>GGGTAAAGTGCCAACCATATC</t>
  </si>
  <si>
    <t>CAP2</t>
  </si>
  <si>
    <t>g.chr6:17463252A&gt;G</t>
  </si>
  <si>
    <t>uc003ncb.2</t>
  </si>
  <si>
    <t>c.248A&gt;G</t>
  </si>
  <si>
    <t>c.(247-249)CAG&gt;CGG</t>
  </si>
  <si>
    <t>p.Q83R</t>
  </si>
  <si>
    <t>CAP2_uc010jpk.1_Intron|CAP2_uc011dja.1_Intron|CAP2_uc011djb.1_Missense_Mutation_p.Q83R|CAP2_uc011djc.1_Missense_Mutation_p.Q83R|CAP2_uc011djd.1_Intron</t>
  </si>
  <si>
    <t>NM_006366</t>
  </si>
  <si>
    <t>NP_006357</t>
  </si>
  <si>
    <t>P40123</t>
  </si>
  <si>
    <t>CAP2_HUMAN</t>
  </si>
  <si>
    <t>adenylyl cyclase-associated protein 2</t>
  </si>
  <si>
    <t>activation of adenylate cyclase activity|axon guidance|cytoskeleton organization|establishment or maintenance of cell polarity|signal transduction</t>
  </si>
  <si>
    <t>Breast(50;0.0333)|Ovarian(93;0.0386)</t>
  </si>
  <si>
    <t>all_hematologic(90;0.0466)</t>
  </si>
  <si>
    <t>all cancers(50;0.194)|Epithelial(50;0.227)</t>
  </si>
  <si>
    <t>AGTGCTTTCCAGGCCCAGCGG</t>
  </si>
  <si>
    <t>g.chr2:30966368G&gt;A</t>
  </si>
  <si>
    <t>c.1326C&gt;T</t>
  </si>
  <si>
    <t>c.(1324-1326)CGC&gt;CGT</t>
  </si>
  <si>
    <t>p.R442R</t>
  </si>
  <si>
    <t>CAPN13_uc002rnm.2_RNA|CAPN13_uc002rno.2_5'UTR</t>
  </si>
  <si>
    <t>TGAAGTTGCGGCGGAATTTAT</t>
  </si>
  <si>
    <t>g.chr2:30966381T&gt;G</t>
  </si>
  <si>
    <t>c.1313A&gt;C</t>
  </si>
  <si>
    <t>c.(1312-1314)AAT&gt;ACT</t>
  </si>
  <si>
    <t>p.N438T</t>
  </si>
  <si>
    <t>GAATTTATTATTTGAGCTTTG</t>
  </si>
  <si>
    <t>g.chr12:18891803C&gt;T</t>
  </si>
  <si>
    <t>c.601C&gt;T</t>
  </si>
  <si>
    <t>c.(601-603)CTT&gt;TTT</t>
  </si>
  <si>
    <t>p.L201F</t>
  </si>
  <si>
    <t>GTGTGTCAACCTTCATATTGA</t>
  </si>
  <si>
    <t>g.chr7:2951834G&gt;A</t>
  </si>
  <si>
    <t>c.(3115-3117)CCT&gt;CTT</t>
  </si>
  <si>
    <t>p.P1039L</t>
  </si>
  <si>
    <t>AATGTTGGCAGGGGCGATGCA</t>
  </si>
  <si>
    <t>CASC3</t>
  </si>
  <si>
    <t>g.chr17:38320156C&gt;T</t>
  </si>
  <si>
    <t>uc010cwt.1</t>
  </si>
  <si>
    <t>c.1208C&gt;T</t>
  </si>
  <si>
    <t>c.(1207-1209)TCC&gt;TTC</t>
  </si>
  <si>
    <t>p.S403F</t>
  </si>
  <si>
    <t>CASC3_uc010cws.1_Missense_Mutation_p.S403F|CASC3_uc002hue.2_Missense_Mutation_p.S403F</t>
  </si>
  <si>
    <t>NM_007359</t>
  </si>
  <si>
    <t>NP_031385</t>
  </si>
  <si>
    <t>O15234</t>
  </si>
  <si>
    <t>CASC3_HUMAN</t>
  </si>
  <si>
    <t>metastatic lymph node 51</t>
  </si>
  <si>
    <t>Necessary for localization in cytoplasmic stress granules.</t>
  </si>
  <si>
    <t>mRNA processing|mRNA transport|nuclear-transcribed mRNA catabolic process, nonsense-mediated decay|regulation of translation|response to stress|RNA splicing</t>
  </si>
  <si>
    <t>exon-exon junction complex|nuclear speck|perinuclear region of cytoplasm</t>
  </si>
  <si>
    <t>identical protein binding|RNA binding|ubiquitin protein ligase binding</t>
  </si>
  <si>
    <t>GAGAAGAAATCCTATTCCCGG</t>
  </si>
  <si>
    <t>CASKIN1</t>
  </si>
  <si>
    <t>g.chr16:2237202G&gt;A</t>
  </si>
  <si>
    <t>uc010bsg.1</t>
  </si>
  <si>
    <t>c.(799-801)TCC&gt;TTC</t>
  </si>
  <si>
    <t>p.S267F</t>
  </si>
  <si>
    <t>NM_020764</t>
  </si>
  <si>
    <t>NP_065815</t>
  </si>
  <si>
    <t>Q8WXD9</t>
  </si>
  <si>
    <t>CSKI1_HUMAN</t>
  </si>
  <si>
    <t>CASK interacting protein 1</t>
  </si>
  <si>
    <t>GCTGGCCTGGGACGTGGTGAA</t>
  </si>
  <si>
    <t>CASP5</t>
  </si>
  <si>
    <t>g.chr11:104868115G&gt;A</t>
  </si>
  <si>
    <t>uc010rva.1</t>
  </si>
  <si>
    <t>c.1201C&gt;T</t>
  </si>
  <si>
    <t>c.(1201-1203)CGG&gt;TGG</t>
  </si>
  <si>
    <t>p.R401W</t>
  </si>
  <si>
    <t>CASP5_uc010ruz.1_Missense_Mutation_p.R414W|CASP5_uc010rvb.1_Missense_Mutation_p.R343W|CASP5_uc010rvc.1_Missense_Mutation_p.R259W|CASP5_uc009yxh.2_Missense_Mutation_p.R183W|CASP5_uc010rvd.1_Missense_Mutation_p.R183W</t>
  </si>
  <si>
    <t>NM_004347</t>
  </si>
  <si>
    <t>NP_004338</t>
  </si>
  <si>
    <t>P51878</t>
  </si>
  <si>
    <t>CASP5_HUMAN</t>
  </si>
  <si>
    <t>caspase 5 isoform a precursor</t>
  </si>
  <si>
    <t>apoptosis|cellular response to mechanical stimulus|proteolysis|regulation of apoptosis</t>
  </si>
  <si>
    <t>cysteine-type endopeptidase activity|protein binding</t>
  </si>
  <si>
    <t>Acute lymphoblastic leukemia(157;0.000967)|all_hematologic(158;0.0017)|Melanoma(852;0.0047)</t>
  </si>
  <si>
    <t>BRCA - Breast invasive adenocarcinoma(274;0.000943)|Epithelial(105;0.0104)|all cancers(92;0.042)</t>
  </si>
  <si>
    <t>CTTACCTTCCGAAATATTTCC</t>
  </si>
  <si>
    <t>CASP9</t>
  </si>
  <si>
    <t>g.chr1:15817814G&gt;A</t>
  </si>
  <si>
    <t>uc001awm.1</t>
  </si>
  <si>
    <t>CELA2B_uc001awl.2_3'UTR</t>
  </si>
  <si>
    <t>P55211</t>
  </si>
  <si>
    <t>CASP9_HUMAN</t>
  </si>
  <si>
    <t>SubName: Full=Caspase 9 isoform alpha preproprotein variant; Flags: Fragment;</t>
  </si>
  <si>
    <t>activation of caspase activity by cytochrome c|induction of apoptosis by intracellular signals|nerve growth factor receptor signaling pathway|phosphatidylinositol-mediated signaling</t>
  </si>
  <si>
    <t>cysteine-type endopeptidase activity|enzyme activator activity|protein binding</t>
  </si>
  <si>
    <t>central_nervous_system(1)|kidney(1)</t>
  </si>
  <si>
    <t>Breast(348;0.000207)|all_lung(284;0.000211)|Colorectal(325;0.000259)|Lung NSC(340;0.000269)|Renal(390;0.000518)|Ovarian(437;0.0129)|Myeloproliferative disorder(586;0.0255)</t>
  </si>
  <si>
    <t>UCEC - Uterine corpus endometrioid carcinoma (279;0.0228)|Colorectal(212;8.49e-07)|COAD - Colon adenocarcinoma(227;4.36e-05)|BRCA - Breast invasive adenocarcinoma(304;0.00013)|KIRC - Kidney renal clear cell carcinoma(229;0.00258)|STAD - Stomach adenocarcinoma(313;0.00763)|READ - Rectum adenocarcinoma(331;0.0655)</t>
  </si>
  <si>
    <t>CTAACCAAAAGAAGTCCCTGG</t>
  </si>
  <si>
    <t>g.chr11:119144588C&gt;T</t>
  </si>
  <si>
    <t>c.(601-603)CCT&gt;TCT</t>
  </si>
  <si>
    <t>p.P201S</t>
  </si>
  <si>
    <t>Cbl-PTB.|EF-hand-like.</t>
  </si>
  <si>
    <t>GACAATAGTCCCTTGGAAGAG</t>
  </si>
  <si>
    <t>ATG</t>
  </si>
  <si>
    <t>g.chr11:119149356_119149358delATG</t>
  </si>
  <si>
    <t>1502_1504</t>
  </si>
  <si>
    <t>c.1364_1366delATG</t>
  </si>
  <si>
    <t>c.(1363-1368)TATGAT&gt;TAT</t>
  </si>
  <si>
    <t>p.D460del</t>
  </si>
  <si>
    <t>Asp/Glu-rich (acidic).</t>
  </si>
  <si>
    <t>p.D460del(1)|p.E366_K477del(1)</t>
  </si>
  <si>
    <t>TCCCCAAATTATGATGATGATGA</t>
  </si>
  <si>
    <t>CBLB</t>
  </si>
  <si>
    <t>g.chr3:105377847G&gt;A</t>
  </si>
  <si>
    <t>uc003dwc.2</t>
  </si>
  <si>
    <t>c.2916C&gt;T</t>
  </si>
  <si>
    <t>c.(2914-2916)TTC&gt;TTT</t>
  </si>
  <si>
    <t>p.F972F</t>
  </si>
  <si>
    <t>CBLB_uc003dwa.2_Silent_p.F187F|CBLB_uc011bhi.1_Silent_p.F950F</t>
  </si>
  <si>
    <t>NM_170662</t>
  </si>
  <si>
    <t>NP_733762</t>
  </si>
  <si>
    <t>Q13191</t>
  </si>
  <si>
    <t>CBLB_HUMAN</t>
  </si>
  <si>
    <t>cell surface receptor linked signaling pathway|NLS-bearing substrate import into nucleus</t>
  </si>
  <si>
    <t>calcium ion binding|ligase activity|signal transducer activity|zinc ion binding</t>
  </si>
  <si>
    <t>lung(4)|ovary(3)|breast(1)|skin(1)</t>
  </si>
  <si>
    <t>CTGGAGGAGGGAAGGCAAATT</t>
  </si>
  <si>
    <t>Mis S</t>
  </si>
  <si>
    <t>CBLC</t>
  </si>
  <si>
    <t>g.chr19:45281359G&gt;A</t>
  </si>
  <si>
    <t>uc002ozs.2</t>
  </si>
  <si>
    <t>c.(169-171)GAG&gt;GAA</t>
  </si>
  <si>
    <t>p.E57E</t>
  </si>
  <si>
    <t>CBLC_uc010ejt.2_Silent_p.E57E</t>
  </si>
  <si>
    <t>NM_012116</t>
  </si>
  <si>
    <t>NP_036248</t>
  </si>
  <si>
    <t>Q9ULV8</t>
  </si>
  <si>
    <t>CBLC_HUMAN</t>
  </si>
  <si>
    <t>4H.|Cbl-PTB.</t>
  </si>
  <si>
    <t>cell surface receptor linked signaling pathway|negative regulation of epidermal growth factor receptor activity|negative regulation of MAP kinase activity|protein ubiquitination involved in ubiquitin-dependent protein catabolic process</t>
  </si>
  <si>
    <t>calcium ion binding|epidermal growth factor receptor binding|phosphotyrosine binding|SH3 domain binding|signal transducer activity|ubiquitin-protein ligase activity|zinc ion binding</t>
  </si>
  <si>
    <t>ovary(4)|lung(1)|skin(1)</t>
  </si>
  <si>
    <t>Lung NSC(12;0.00136)|all_lung(12;0.00371)</t>
  </si>
  <si>
    <t>Ovarian(192;0.231)</t>
  </si>
  <si>
    <t>TGCTTCGAGAGGTGGCCCATT</t>
  </si>
  <si>
    <t>M</t>
  </si>
  <si>
    <t>CBX6</t>
  </si>
  <si>
    <t>g.chr22:39262170G&gt;A</t>
  </si>
  <si>
    <t>uc003awl.2</t>
  </si>
  <si>
    <t>NM_014292</t>
  </si>
  <si>
    <t>NP_055107</t>
  </si>
  <si>
    <t>O95503</t>
  </si>
  <si>
    <t>CBX6_HUMAN</t>
  </si>
  <si>
    <t>chromobox homolog 6</t>
  </si>
  <si>
    <t>chromatin modification|negative regulation of transcription from RNA polymerase II promoter|transcription, DNA-dependent</t>
  </si>
  <si>
    <t>GTATGACTTCGGGCAGGAGGG</t>
  </si>
  <si>
    <t>CCBL2</t>
  </si>
  <si>
    <t>g.chr1:89414882C&gt;T</t>
  </si>
  <si>
    <t>uc001dmp.2</t>
  </si>
  <si>
    <t>c.1033G&gt;A</t>
  </si>
  <si>
    <t>c.(1033-1035)GAG&gt;AAG</t>
  </si>
  <si>
    <t>p.E345K</t>
  </si>
  <si>
    <t>CCBL2_uc001dmq.2_Missense_Mutation_p.E311K|CCBL2_uc001dmr.2_Missense_Mutation_p.E181K</t>
  </si>
  <si>
    <t>NM_001008661</t>
  </si>
  <si>
    <t>NP_001008661</t>
  </si>
  <si>
    <t>Q6YP21</t>
  </si>
  <si>
    <t>KAT3_HUMAN</t>
  </si>
  <si>
    <t>kynurenine aminotransferase III isoform 1</t>
  </si>
  <si>
    <t>biosynthetic process|kynurenine metabolic process|tryptophan catabolic process</t>
  </si>
  <si>
    <t>cysteine-S-conjugate beta-lyase activity|kynurenine-glyoxylate transaminase activity|kynurenine-oxoglutarate transaminase activity|pyridoxal phosphate binding</t>
  </si>
  <si>
    <t>Lung NSC(277;0.123)</t>
  </si>
  <si>
    <t>all cancers(265;0.0117)|Epithelial(280;0.0341)</t>
  </si>
  <si>
    <t>L-Glutamic Acid(DB00142)|Pyridoxal Phosphate(DB00114)</t>
  </si>
  <si>
    <t>ACTTCTAACTCTTTTGGCAAA</t>
  </si>
  <si>
    <t>CCDC102B</t>
  </si>
  <si>
    <t>g.chr18:66721302G&gt;A</t>
  </si>
  <si>
    <t>uc002lkk.2</t>
  </si>
  <si>
    <t>c.1470G&gt;A</t>
  </si>
  <si>
    <t>c.(1468-1470)CAG&gt;CAA</t>
  </si>
  <si>
    <t>p.Q490Q</t>
  </si>
  <si>
    <t>CCDC102B_uc002lki.2_Silent_p.Q490Q</t>
  </si>
  <si>
    <t>NM_001093729</t>
  </si>
  <si>
    <t>NP_001087198</t>
  </si>
  <si>
    <t>Q68D86</t>
  </si>
  <si>
    <t>C102B_HUMAN</t>
  </si>
  <si>
    <t>coiled-coil domain containing 102B</t>
  </si>
  <si>
    <t>Esophageal squamous(42;0.0559)|Colorectal(73;0.0604)</t>
  </si>
  <si>
    <t>GTAAGCTCCAGAGGTCTCTGG</t>
  </si>
  <si>
    <t>CCDC108</t>
  </si>
  <si>
    <t>g.chr2:219903298G&gt;A</t>
  </si>
  <si>
    <t>uc002vjl.1</t>
  </si>
  <si>
    <t>c.(154-156)CTC&gt;CTT</t>
  </si>
  <si>
    <t>p.L52L</t>
  </si>
  <si>
    <t>CCDC108_uc010zkp.1_Silent_p.L41L|CCDC108_uc010zkq.1_5'UTR|CCDC108_uc002vjn.2_5'UTR</t>
  </si>
  <si>
    <t>NM_194302</t>
  </si>
  <si>
    <t>NP_919278</t>
  </si>
  <si>
    <t>Q6ZU64</t>
  </si>
  <si>
    <t>CC108_HUMAN</t>
  </si>
  <si>
    <t>coiled-coil domain containing 108 isoform 1</t>
  </si>
  <si>
    <t>Epithelial(149;1.12e-06)|all cancers(144;0.000196)|LUSC - Lung squamous cell carcinoma(224;0.008)|Lung(261;0.00942)</t>
  </si>
  <si>
    <t>TCTGAGTATGGAGCTGGGAAG</t>
  </si>
  <si>
    <t>CCDC116</t>
  </si>
  <si>
    <t>g.chr22:21989339C&gt;T</t>
  </si>
  <si>
    <t>uc002zve.2</t>
  </si>
  <si>
    <t>c.987C&gt;T</t>
  </si>
  <si>
    <t>c.(985-987)TGC&gt;TGT</t>
  </si>
  <si>
    <t>p.C329C</t>
  </si>
  <si>
    <t>CCDC116_uc011aih.1_Silent_p.C329C</t>
  </si>
  <si>
    <t>NM_152612</t>
  </si>
  <si>
    <t>NP_689825</t>
  </si>
  <si>
    <t>Q8IYX3</t>
  </si>
  <si>
    <t>CC116_HUMAN</t>
  </si>
  <si>
    <t>coiled-coil domain containing 116</t>
  </si>
  <si>
    <t>Colorectal(54;0.105)</t>
  </si>
  <si>
    <t>GCGCCCACTGCCGCGACGGCC</t>
  </si>
  <si>
    <t>CCDC117</t>
  </si>
  <si>
    <t>g.chr22:29169747_29169749delGAG</t>
  </si>
  <si>
    <t>uc003aeb.2</t>
  </si>
  <si>
    <t>396_398</t>
  </si>
  <si>
    <t>c.220_222delGAG</t>
  </si>
  <si>
    <t>c.(220-222)GAGdel</t>
  </si>
  <si>
    <t>p.E77del</t>
  </si>
  <si>
    <t>CCDC117_uc011aki.1_Intron|CCDC117_uc011akj.1_In_Frame_Del_p.E77del|CCDC117_uc011akk.1_5'UTR</t>
  </si>
  <si>
    <t>NM_173510</t>
  </si>
  <si>
    <t>NP_775781</t>
  </si>
  <si>
    <t>Q8IWD4</t>
  </si>
  <si>
    <t>CC117_HUMAN</t>
  </si>
  <si>
    <t>coiled-coil domain containing 117</t>
  </si>
  <si>
    <t>ACACAAGCGAGAGGAGGAGGAGG</t>
  </si>
  <si>
    <t>CCDC141</t>
  </si>
  <si>
    <t>g.chr2:179701713G&gt;A</t>
  </si>
  <si>
    <t>uc002unf.1</t>
  </si>
  <si>
    <t>c.2508C&gt;T</t>
  </si>
  <si>
    <t>c.(2506-2508)TTC&gt;TTT</t>
  </si>
  <si>
    <t>p.F836F</t>
  </si>
  <si>
    <t>CCDC141_uc002une.1_Silent_p.F286F</t>
  </si>
  <si>
    <t>NM_173648</t>
  </si>
  <si>
    <t>NP_775919</t>
  </si>
  <si>
    <t>Q6ZP82</t>
  </si>
  <si>
    <t>CC141_HUMAN</t>
  </si>
  <si>
    <t>coiled-coil domain containing 141</t>
  </si>
  <si>
    <t>Ig-like.</t>
  </si>
  <si>
    <t>ovary(7)|pancreas(2)|skin(1)</t>
  </si>
  <si>
    <t>OV - Ovarian serous cystadenocarcinoma(117;0.0274)|Epithelial(96;0.0531)|all cancers(119;0.147)</t>
  </si>
  <si>
    <t>GGAGCCTGGAGAAATTAGGTG</t>
  </si>
  <si>
    <t>CCDC144A</t>
  </si>
  <si>
    <t>g.chr17:16612540C&gt;T</t>
  </si>
  <si>
    <t>uc002gqk.1</t>
  </si>
  <si>
    <t>c.1169C&gt;T</t>
  </si>
  <si>
    <t>c.(1168-1170)TCA&gt;TTA</t>
  </si>
  <si>
    <t>p.S390L</t>
  </si>
  <si>
    <t>CCDC144A_uc002gql.1_Intron|LOC162632_uc010cpj.1_5'Flank</t>
  </si>
  <si>
    <t>NM_014695</t>
  </si>
  <si>
    <t>NP_055510</t>
  </si>
  <si>
    <t>A2RUR9</t>
  </si>
  <si>
    <t>C144A_HUMAN</t>
  </si>
  <si>
    <t>coiled-coil domain containing 144A</t>
  </si>
  <si>
    <t>GTTTGCCAGTCATCTTCTAAG</t>
  </si>
  <si>
    <t>CCDC158</t>
  </si>
  <si>
    <t>g.chr4:77290752C&gt;T</t>
  </si>
  <si>
    <t>uc003hkb.3</t>
  </si>
  <si>
    <t>c.(1174-1176)GAG&gt;AAG</t>
  </si>
  <si>
    <t>p.E392K</t>
  </si>
  <si>
    <t>NM_001042784</t>
  </si>
  <si>
    <t>NP_001036249</t>
  </si>
  <si>
    <t>Q5M9N0</t>
  </si>
  <si>
    <t>CD158_HUMAN</t>
  </si>
  <si>
    <t>coiled-coil domain containing 158</t>
  </si>
  <si>
    <t>skin(3)|ovary(2)|pancreas(1)</t>
  </si>
  <si>
    <t>AGACTCAGCTCCTTCTCCCTT</t>
  </si>
  <si>
    <t>CCDC25</t>
  </si>
  <si>
    <t>CTTTTCTAATCGG</t>
  </si>
  <si>
    <t>g.chr8:27605740_27605752delCTTTTCTAATCGG</t>
  </si>
  <si>
    <t>uc003xgc.2</t>
  </si>
  <si>
    <t>506_518</t>
  </si>
  <si>
    <t>c.393_405delCCGATTAGAAAAG</t>
  </si>
  <si>
    <t>c.(391-405)AACCGATTAGAAAAGfs</t>
  </si>
  <si>
    <t>p.N131fs</t>
  </si>
  <si>
    <t>CCDC25_uc003xgd.2_Frame_Shift_Del_p.N63fs|CCDC25_uc011lan.1_RNA|CCDC25_uc011lao.1_RNA|CCDC25_uc003xge.2_RNA|CCDC25_uc003xgf.1_RNA</t>
  </si>
  <si>
    <t>NM_018246</t>
  </si>
  <si>
    <t>NP_060716</t>
  </si>
  <si>
    <t>Q86WR0</t>
  </si>
  <si>
    <t>CCD25_HUMAN</t>
  </si>
  <si>
    <t>coiled-coil domain containing 25</t>
  </si>
  <si>
    <t>131_135</t>
  </si>
  <si>
    <t>UCEC - Uterine corpus endometrioid carcinoma (27;0.0223)|KIRC - Kidney renal clear cell carcinoma(542;0.11)|Kidney(114;0.131)|Colorectal(74;0.154)</t>
  </si>
  <si>
    <t>CGACTTTGGTCTTTTCTAATCGGTTCAGGATCT</t>
  </si>
  <si>
    <t>CCDC46</t>
  </si>
  <si>
    <t>g.chr17:64049948T&gt;G</t>
  </si>
  <si>
    <t>uc002jfl.2</t>
  </si>
  <si>
    <t>c.1124A&gt;C</t>
  </si>
  <si>
    <t>c.(1123-1125)AAG&gt;ACG</t>
  </si>
  <si>
    <t>p.K375T</t>
  </si>
  <si>
    <t>CCDC46_uc010deo.2_Missense_Mutation_p.K117T|CCDC46_uc002jfm.2_Missense_Mutation_p.K375T|CCDC46_uc010dep.2_Missense_Mutation_p.K333T</t>
  </si>
  <si>
    <t>NM_145036</t>
  </si>
  <si>
    <t>NP_659473</t>
  </si>
  <si>
    <t>Q8N8E3</t>
  </si>
  <si>
    <t>CE112_HUMAN</t>
  </si>
  <si>
    <t>coiled-coil domain containing 46 isoform a</t>
  </si>
  <si>
    <t>BRCA - Breast invasive adenocarcinoma(6;1.53e-06)</t>
  </si>
  <si>
    <t>AGTGTGTTGCTTTTGAAGATC</t>
  </si>
  <si>
    <t>g.chr3:107096983G&gt;A</t>
  </si>
  <si>
    <t>c.549G&gt;A</t>
  </si>
  <si>
    <t>c.(547-549)TTG&gt;TTA</t>
  </si>
  <si>
    <t>p.L183L</t>
  </si>
  <si>
    <t>AGAACACTTTGGCCTCTACAG</t>
  </si>
  <si>
    <t>CCDC59</t>
  </si>
  <si>
    <t>g.chr12:82752193G&gt;A</t>
  </si>
  <si>
    <t>uc001szp.3</t>
  </si>
  <si>
    <t>C12orf26_uc001szq.2_5'Flank</t>
  </si>
  <si>
    <t>NM_014167</t>
  </si>
  <si>
    <t>NP_054886</t>
  </si>
  <si>
    <t>Q9P031</t>
  </si>
  <si>
    <t>TAP26_HUMAN</t>
  </si>
  <si>
    <t>coiled-coil domain containing 59</t>
  </si>
  <si>
    <t>GACCACGACGGACGCCCACAA</t>
  </si>
  <si>
    <t>OREG0022008</t>
  </si>
  <si>
    <t>CCDC7</t>
  </si>
  <si>
    <t>g.chr10:32740731G&gt;A</t>
  </si>
  <si>
    <t>uc001iwj.2</t>
  </si>
  <si>
    <t>c.161G&gt;A</t>
  </si>
  <si>
    <t>c.(160-162)AGA&gt;AAA</t>
  </si>
  <si>
    <t>p.R54K</t>
  </si>
  <si>
    <t>CCDC7_uc009xlu.1_RNA|CCDC7_uc001iwk.2_Missense_Mutation_p.R54K|CCDC7_uc009xlv.2_RNA|CCDC7_uc009xlw.1_RNA|CCDC7_uc009xlx.1_Missense_Mutation_p.R54K|CCDC7_uc009xly.1_RNA</t>
  </si>
  <si>
    <t>NM_145023</t>
  </si>
  <si>
    <t>NP_659460</t>
  </si>
  <si>
    <t>Q96M83</t>
  </si>
  <si>
    <t>CCDC7_HUMAN</t>
  </si>
  <si>
    <t>coiled-coil domain containing 7</t>
  </si>
  <si>
    <t>Breast(68;0.000207)|Prostate(175;0.0107)</t>
  </si>
  <si>
    <t>ATGGTCCTAAGATCTCCACCA</t>
  </si>
  <si>
    <t>g.chr10:32856736C&gt;T</t>
  </si>
  <si>
    <t>c.1336C&gt;T</t>
  </si>
  <si>
    <t>c.(1336-1338)CCA&gt;TCA</t>
  </si>
  <si>
    <t>p.P446S</t>
  </si>
  <si>
    <t>CCDC7_uc001iwk.2_Missense_Mutation_p.P446S|CCDC7_uc009xlv.2_RNA|C10orf68_uc001iwl.1_5'UTR|C10orf68_uc001iwm.1_5'UTR|C10orf68_uc001iwn.3_5'UTR</t>
  </si>
  <si>
    <t>AAAAAATATACCATTGGAGAA</t>
  </si>
  <si>
    <t>CCDC88A</t>
  </si>
  <si>
    <t>g.chr2:55544796C&gt;T</t>
  </si>
  <si>
    <t>uc002ryv.2</t>
  </si>
  <si>
    <t>c.3503G&gt;A</t>
  </si>
  <si>
    <t>c.(3502-3504)CGT&gt;CAT</t>
  </si>
  <si>
    <t>p.R1168H</t>
  </si>
  <si>
    <t>CCDC88A_uc010yoz.1_Missense_Mutation_p.R1169H|CCDC88A_uc010ypa.1_Missense_Mutation_p.R1168H|CCDC88A_uc002ryu.2_Missense_Mutation_p.R451H|CCDC88A_uc002rys.2_Missense_Mutation_p.R154H|CCDC88A_uc002ryw.2_Missense_Mutation_p.R452H|CCDC88A_uc010fby.1_Missense_Mutation_p.R48H</t>
  </si>
  <si>
    <t>NM_001135597</t>
  </si>
  <si>
    <t>NP_001129069</t>
  </si>
  <si>
    <t>Q3V6T2</t>
  </si>
  <si>
    <t>GRDN_HUMAN</t>
  </si>
  <si>
    <t>coiled-coil domain containing 88A isoform 1</t>
  </si>
  <si>
    <t>activation of protein kinase B activity|cell migration|cellular membrane organization|DNA replication|lamellipodium assembly|microtubule cytoskeleton organization|regulation of actin cytoskeleton organization|regulation of cell proliferation|regulation of DNA replication|regulation of neuron projection development|TOR signaling cascade</t>
  </si>
  <si>
    <t>cytoplasmic membrane-bounded vesicle|cytosol|endoplasmic reticulum|Golgi apparatus|lamellipodium|plasma membrane</t>
  </si>
  <si>
    <t>actin binding|microtubule binding|phosphatidylinositol binding|protein homodimerization activity|protein kinase B binding</t>
  </si>
  <si>
    <t>TGAAGCCTGACGTTCATGAAG</t>
  </si>
  <si>
    <t>CCDC88B</t>
  </si>
  <si>
    <t>g.chr11:64111474C&gt;T</t>
  </si>
  <si>
    <t>uc001nzy.2</t>
  </si>
  <si>
    <t>c.1461C&gt;T</t>
  </si>
  <si>
    <t>c.(1459-1461)CCC&gt;CCT</t>
  </si>
  <si>
    <t>p.P487P</t>
  </si>
  <si>
    <t>CCDC88B_uc009ypo.1_Silent_p.P484P|CCDC88B_uc001nzz.1_Silent_p.P136P</t>
  </si>
  <si>
    <t>NM_032251</t>
  </si>
  <si>
    <t>NP_115627</t>
  </si>
  <si>
    <t>A6NC98</t>
  </si>
  <si>
    <t>CC88B_HUMAN</t>
  </si>
  <si>
    <t>coiled-coil domain containing 88</t>
  </si>
  <si>
    <t>CTCAGCACCCCCTGCTGGAGG</t>
  </si>
  <si>
    <t>CCDC88C</t>
  </si>
  <si>
    <t>g.chr14:91779499C&gt;T</t>
  </si>
  <si>
    <t>uc010aty.2</t>
  </si>
  <si>
    <t>c.2661G&gt;A</t>
  </si>
  <si>
    <t>c.(2659-2661)AAG&gt;AAA</t>
  </si>
  <si>
    <t>p.K887K</t>
  </si>
  <si>
    <t>NM_001080414</t>
  </si>
  <si>
    <t>NP_001073883</t>
  </si>
  <si>
    <t>Q9P219</t>
  </si>
  <si>
    <t>DAPLE_HUMAN</t>
  </si>
  <si>
    <t>DVL-binding protein DAPLE</t>
  </si>
  <si>
    <t>microtubule cytoskeleton organization|protein destabilization|protein homooligomerization|regulation of protein phosphorylation|Wnt receptor signaling pathway</t>
  </si>
  <si>
    <t>cytoplasm|insoluble fraction</t>
  </si>
  <si>
    <t>microtubule binding|PDZ domain binding|protein self-association</t>
  </si>
  <si>
    <t>all_cancers(154;0.0468)</t>
  </si>
  <si>
    <t>TCTCCAGCTCCTTCAGCTTGC</t>
  </si>
  <si>
    <t>CCDC99</t>
  </si>
  <si>
    <t>g.chr5:169028328C&gt;T</t>
  </si>
  <si>
    <t>uc003mae.3</t>
  </si>
  <si>
    <t>c.1369C&gt;T</t>
  </si>
  <si>
    <t>c.(1369-1371)CCT&gt;TCT</t>
  </si>
  <si>
    <t>p.P457S</t>
  </si>
  <si>
    <t>CCDC99_uc010jjj.2_Missense_Mutation_p.P386S|CCDC99_uc011deq.1_Missense_Mutation_p.P274S|CCDC99_uc010jjk.2_Missense_Mutation_p.P183S</t>
  </si>
  <si>
    <t>NM_017785</t>
  </si>
  <si>
    <t>NP_060255</t>
  </si>
  <si>
    <t>Q96EA4</t>
  </si>
  <si>
    <t>SPDLY_HUMAN</t>
  </si>
  <si>
    <t>coiled-coil domain containing 99</t>
  </si>
  <si>
    <t>cell division|establishment of mitotic spindle orientation|mitotic metaphase plate congression|mitotic prometaphase|protein localization to kinetochore</t>
  </si>
  <si>
    <t>condensed chromosome outer kinetochore|cytosol|microtubule organizing center|nucleus|spindle pole</t>
  </si>
  <si>
    <t>kinetochore binding|protein binding</t>
  </si>
  <si>
    <t>ovary(1)|liver(1)</t>
  </si>
  <si>
    <t>TGAGGTGCTCCCTGTGGATAT</t>
  </si>
  <si>
    <t>CCIN</t>
  </si>
  <si>
    <t>g.chr9:36169608C&gt;T</t>
  </si>
  <si>
    <t>uc003zzb.3</t>
  </si>
  <si>
    <t>c.109C&gt;T</t>
  </si>
  <si>
    <t>c.(109-111)CAC&gt;TAC</t>
  </si>
  <si>
    <t>p.H37Y</t>
  </si>
  <si>
    <t>NM_005893</t>
  </si>
  <si>
    <t>NP_005884</t>
  </si>
  <si>
    <t>Q13939</t>
  </si>
  <si>
    <t>CALI_HUMAN</t>
  </si>
  <si>
    <t>calicin</t>
  </si>
  <si>
    <t>STAD - Stomach adenocarcinoma(86;0.228)</t>
  </si>
  <si>
    <t>TGTGGACAACCACGTCTTCTT</t>
  </si>
  <si>
    <t>g.chr9:36170819C&gt;T</t>
  </si>
  <si>
    <t>c.1320C&gt;T</t>
  </si>
  <si>
    <t>c.(1318-1320)TCC&gt;TCT</t>
  </si>
  <si>
    <t>p.S440S</t>
  </si>
  <si>
    <t>Kelch 4.</t>
  </si>
  <si>
    <t>GTTATATCTCCCGGGTCGGGG</t>
  </si>
  <si>
    <t>CCL15</t>
  </si>
  <si>
    <t>g.chr17:34328538G&gt;A</t>
  </si>
  <si>
    <t>uc010wcu.1</t>
  </si>
  <si>
    <t>CCL14-CCL15_uc010wcs.1_RNA|CCL14-CCL15_uc010wct.1_RNA</t>
  </si>
  <si>
    <t>NM_032965</t>
  </si>
  <si>
    <t>NP_116741</t>
  </si>
  <si>
    <t>Q16663</t>
  </si>
  <si>
    <t>CCL15_HUMAN</t>
  </si>
  <si>
    <t>chemokine (C-C motif) ligand 15 precursor</t>
  </si>
  <si>
    <t>cell-cell signaling|cellular calcium ion homeostasis|immune response</t>
  </si>
  <si>
    <t>chemoattractant activity|chemokine activity|heparin binding|signal transducer activity</t>
  </si>
  <si>
    <t>TCATCCTCCTGGTGGGCAGGC</t>
  </si>
  <si>
    <t>CCNL2</t>
  </si>
  <si>
    <t>g.chr1:1323357G&gt;A</t>
  </si>
  <si>
    <t>uc001afi.2</t>
  </si>
  <si>
    <t>c.1095C&gt;T</t>
  </si>
  <si>
    <t>c.(1093-1095)GCC&gt;GCT</t>
  </si>
  <si>
    <t>p.A365A</t>
  </si>
  <si>
    <t>CCNL2_uc010nym.1_RNA|CCNL2_uc001aff.1_Silent_p.A143A|CCNL2_uc001afg.1_Silent_p.A143A|CCNL2_uc001afh.2_3'UTR|CCNL2_uc001afj.2_3'UTR|CCNL2_uc001afk.2_3'UTR</t>
  </si>
  <si>
    <t>NM_030937</t>
  </si>
  <si>
    <t>NP_112199</t>
  </si>
  <si>
    <t>Q96S94</t>
  </si>
  <si>
    <t>CCNL2_HUMAN</t>
  </si>
  <si>
    <t>cyclin L2 isoform A</t>
  </si>
  <si>
    <t>regulation of cyclin-dependent protein kinase activity|regulation of transcription, DNA-dependent|RNA processing|transcription, DNA-dependent</t>
  </si>
  <si>
    <t>Epithelial(90;2.03e-36)|OV - Ovarian serous cystadenocarcinoma(86;4.17e-22)|Colorectal(212;0.000159)|COAD - Colon adenocarcinoma(227;0.000193)|Kidney(185;0.0023)|BRCA - Breast invasive adenocarcinoma(365;0.00465)|STAD - Stomach adenocarcinoma(132;0.00644)|KIRC - Kidney renal clear cell carcinoma(229;0.0342)|Lung(427;0.146)</t>
  </si>
  <si>
    <t>TGTCCGCCTTGGCTTTCTTGG</t>
  </si>
  <si>
    <t>g.chr3:46399566A&gt;C</t>
  </si>
  <si>
    <t>c.548A&gt;C</t>
  </si>
  <si>
    <t>c.(547-549)AAA&gt;ACA</t>
  </si>
  <si>
    <t>p.K183T</t>
  </si>
  <si>
    <t>CCR2_uc003cpm.3_Missense_Mutation_p.K183T</t>
  </si>
  <si>
    <t>AAATGCCAGAAAGAAGATTCT</t>
  </si>
  <si>
    <t>CD163L1</t>
  </si>
  <si>
    <t>g.chr12:7550907C&gt;T</t>
  </si>
  <si>
    <t>uc001qsy.2</t>
  </si>
  <si>
    <t>c.1682G&gt;A</t>
  </si>
  <si>
    <t>c.(1681-1683)GGA&gt;GAA</t>
  </si>
  <si>
    <t>p.G561E</t>
  </si>
  <si>
    <t>CD163L1_uc010sge.1_Missense_Mutation_p.G571E</t>
  </si>
  <si>
    <t>NM_174941</t>
  </si>
  <si>
    <t>NP_777601</t>
  </si>
  <si>
    <t>Q9NR16</t>
  </si>
  <si>
    <t>C163B_HUMAN</t>
  </si>
  <si>
    <t>scavenger receptor cysteine-rich type 1</t>
  </si>
  <si>
    <t>SRCR 5.|Extracellular (Potential).</t>
  </si>
  <si>
    <t>ATTATGCTTTCCCCATCCACT</t>
  </si>
  <si>
    <t>g.chr12:7551005C&gt;T</t>
  </si>
  <si>
    <t>c.1584G&gt;A</t>
  </si>
  <si>
    <t>c.(1582-1584)ATG&gt;ATA</t>
  </si>
  <si>
    <t>p.M528I</t>
  </si>
  <si>
    <t>CD163L1_uc010sge.1_Missense_Mutation_p.M538I</t>
  </si>
  <si>
    <t>TAAAATAGGTCATACCAAACA</t>
  </si>
  <si>
    <t>CD19</t>
  </si>
  <si>
    <t>g.chr16:28944390C&gt;T</t>
  </si>
  <si>
    <t>uc002drs.2</t>
  </si>
  <si>
    <t>c.(514-516)CCG&gt;TCG</t>
  </si>
  <si>
    <t>uc010vct.1_Intron|CD19_uc010byo.1_Missense_Mutation_p.P172S</t>
  </si>
  <si>
    <t>NM_001770</t>
  </si>
  <si>
    <t>NP_001761</t>
  </si>
  <si>
    <t>P15391</t>
  </si>
  <si>
    <t>CD19_HUMAN</t>
  </si>
  <si>
    <t>CD19 antigen precursor</t>
  </si>
  <si>
    <t>external side of plasma membrane|integral to plasma membrane</t>
  </si>
  <si>
    <t>protein binding|receptor signaling protein activity</t>
  </si>
  <si>
    <t>GGGAGAGCCTCCGTGTCTCCC</t>
  </si>
  <si>
    <t>g.chr1:158323763C&gt;T</t>
  </si>
  <si>
    <t>CD1E_uc010pid.1_Intron|CD1E_uc010pie.1_5'UTR|CD1E_uc010pif.1_5'UTR|CD1E_uc001fsd.2_5'UTR|CD1E_uc001fsk.2_5'UTR|CD1E_uc001fsj.2_5'UTR|CD1E_uc001fsc.2_5'UTR|CD1E_uc010pig.1_RNA|CD1E_uc001fsa.2_5'UTR|CD1E_uc001fsf.2_5'UTR|CD1E_uc001fry.2_5'UTR|CD1E_uc001fsg.2_5'UTR|CD1E_uc001fsh.2_5'UTR|CD1E_uc001fsi.2_5'UTR|CD1E_uc009wsv.2_5'UTR|CD1E_uc001frz.2_5'UTR|CD1E_uc009wsw.2_5'Flank</t>
  </si>
  <si>
    <t>GGAATCCCTCCTTTAACAGAG</t>
  </si>
  <si>
    <t>g.chr1:158323824G&gt;A</t>
  </si>
  <si>
    <t>c.(46-48)GAA&gt;AAA</t>
  </si>
  <si>
    <t>CD1E_uc010pid.1_Intron|CD1E_uc010pie.1_Missense_Mutation_p.E16K|CD1E_uc010pif.1_Missense_Mutation_p.E16K|CD1E_uc001fsd.2_Missense_Mutation_p.E16K|CD1E_uc001fsk.2_Missense_Mutation_p.E16K|CD1E_uc001fsj.2_Missense_Mutation_p.E16K|CD1E_uc001fsc.2_Missense_Mutation_p.E16K|CD1E_uc010pig.1_RNA|CD1E_uc001fsa.2_Missense_Mutation_p.E16K|CD1E_uc001fsf.2_Missense_Mutation_p.E16K|CD1E_uc001fry.2_Missense_Mutation_p.E16K|CD1E_uc001fsg.2_Missense_Mutation_p.E16K|CD1E_uc001fsh.2_Missense_Mutation_p.E16K|CD1E_uc001fsi.2_Missense_Mutation_p.E16K|CD1E_uc009wsv.2_Missense_Mutation_p.E16K|CD1E_uc001frz.2_Missense_Mutation_p.E16K|CD1E_uc009wsw.2_5'Flank</t>
  </si>
  <si>
    <t>CTGTCCTGGGGAAAATACAGC</t>
  </si>
  <si>
    <t>CD200R1L</t>
  </si>
  <si>
    <t>g.chr3:112546229G&gt;A</t>
  </si>
  <si>
    <t>uc003dzi.1</t>
  </si>
  <si>
    <t>c.(415-417)CAC&gt;TAC</t>
  </si>
  <si>
    <t>p.H139Y</t>
  </si>
  <si>
    <t>CD200R1L_uc011bhw.1_Missense_Mutation_p.H118Y|CD200R1L_uc010hqf.1_Missense_Mutation_p.H118Y</t>
  </si>
  <si>
    <t>NM_001008784</t>
  </si>
  <si>
    <t>NP_001008784</t>
  </si>
  <si>
    <t>Q6Q8B3</t>
  </si>
  <si>
    <t>MO2R2_HUMAN</t>
  </si>
  <si>
    <t>CD200 cell surface glycoprotein receptor 2</t>
  </si>
  <si>
    <t>Extracellular (Potential).|Ig-like C2-type.</t>
  </si>
  <si>
    <t>ACTTGGAGGTGATATCCACGA</t>
  </si>
  <si>
    <t>CD33</t>
  </si>
  <si>
    <t>g.chr19:51742820C&gt;T</t>
  </si>
  <si>
    <t>uc002pwa.2</t>
  </si>
  <si>
    <t>c.972C&gt;T</t>
  </si>
  <si>
    <t>c.(970-972)AGC&gt;AGT</t>
  </si>
  <si>
    <t>p.S324S</t>
  </si>
  <si>
    <t>CD33_uc010eos.1_3'UTR|CD33_uc010eot.1_Silent_p.S197S|CD33_uc010eou.1_RNA</t>
  </si>
  <si>
    <t>NM_001772</t>
  </si>
  <si>
    <t>NP_001763</t>
  </si>
  <si>
    <t>P20138</t>
  </si>
  <si>
    <t>CD33_HUMAN</t>
  </si>
  <si>
    <t>CD33 antigen isoform 1 precursor</t>
  </si>
  <si>
    <t>cell adhesion|cell-cell signaling|negative regulation of cell proliferation</t>
  </si>
  <si>
    <t>GBM - Glioblastoma multiforme(134;0.000224)|OV - Ovarian serous cystadenocarcinoma(262;0.00468)</t>
  </si>
  <si>
    <t>Gemtuzumab ozogamicin(DB00056)</t>
  </si>
  <si>
    <t>AAACCTCAAGCTGTTCAGGTG</t>
  </si>
  <si>
    <t>CD40</t>
  </si>
  <si>
    <t>g.chr20:44757614G&gt;A</t>
  </si>
  <si>
    <t>uc002xrg.1</t>
  </si>
  <si>
    <t>c.769G&gt;A</t>
  </si>
  <si>
    <t>c.(769-771)GGA&gt;AGA</t>
  </si>
  <si>
    <t>p.G257R</t>
  </si>
  <si>
    <t>CD40_uc002xrh.1_3'UTR|CD40_uc002xri.1_3'UTR|CD40_uc002xrj.1_RNA|CD40_uc002xrk.1_RNA|CD40_uc002xrl.1_RNA</t>
  </si>
  <si>
    <t>NM_001250</t>
  </si>
  <si>
    <t>NP_001241</t>
  </si>
  <si>
    <t>P25942</t>
  </si>
  <si>
    <t>TNR5_HUMAN</t>
  </si>
  <si>
    <t>CD40 antigen isoform 1 precursor</t>
  </si>
  <si>
    <t>B cell proliferation|cellular response to mechanical stimulus|inflammatory response|platelet activation|positive regulation of endothelial cell apoptosis|positive regulation of I-kappaB kinase/NF-kappaB cascade|protein complex assembly</t>
  </si>
  <si>
    <t>CD40 receptor complex|extracellular region</t>
  </si>
  <si>
    <t>enzyme binding|receptor activity</t>
  </si>
  <si>
    <t>Simvastatin(DB00641)</t>
  </si>
  <si>
    <t>GACTTTACATGGATGCCAACC</t>
  </si>
  <si>
    <t>Immune_Deficiency_with_Hyper-IgM</t>
  </si>
  <si>
    <t>OREG0025991</t>
  </si>
  <si>
    <t>CD47</t>
  </si>
  <si>
    <t>g.chr3:107799119G&gt;A</t>
  </si>
  <si>
    <t>uc003dwt.1</t>
  </si>
  <si>
    <t>c.119C&gt;T</t>
  </si>
  <si>
    <t>c.(118-120)CCA&gt;CTA</t>
  </si>
  <si>
    <t>p.P40L</t>
  </si>
  <si>
    <t>CD47_uc003dwu.1_Missense_Mutation_p.P40L|CD47_uc003dwv.1_Missense_Mutation_p.P40L|CD47_uc003dww.1_Missense_Mutation_p.P40L</t>
  </si>
  <si>
    <t>NM_001777</t>
  </si>
  <si>
    <t>NP_001768</t>
  </si>
  <si>
    <t>Q08722</t>
  </si>
  <si>
    <t>CD47_HUMAN</t>
  </si>
  <si>
    <t>CD47 antigen isoform 1 precursor</t>
  </si>
  <si>
    <t>blood coagulation|cell adhesion|cell junction assembly|integrin-mediated signaling pathway|leukocyte migration|positive regulation of cell proliferation|positive regulation of cell-cell adhesion|positive regulation of T cell activation</t>
  </si>
  <si>
    <t>protein binding|thrombospondin receptor activity</t>
  </si>
  <si>
    <t>OV - Ovarian serous cystadenocarcinoma(3;0.0191)|Epithelial(53;0.118)</t>
  </si>
  <si>
    <t>AACAAAGCATGGAATGACGAC</t>
  </si>
  <si>
    <t>CD72</t>
  </si>
  <si>
    <t>g.chr9:35616244C&gt;T</t>
  </si>
  <si>
    <t>uc003zxb.2</t>
  </si>
  <si>
    <t>c.384G&gt;A</t>
  </si>
  <si>
    <t>c.(382-384)ACG&gt;ACA</t>
  </si>
  <si>
    <t>p.T128T</t>
  </si>
  <si>
    <t>CD72_uc003zxc.1_5'UTR|CD72_uc010mkt.1_5'UTR|CD72_uc010mku.2_Silent_p.T128T|CD72_uc010mkv.2_3'UTR|CD72_uc010mkw.1_RNA</t>
  </si>
  <si>
    <t>NM_001782</t>
  </si>
  <si>
    <t>NP_001773</t>
  </si>
  <si>
    <t>P21854</t>
  </si>
  <si>
    <t>CD72_HUMAN</t>
  </si>
  <si>
    <t>CD72 molecule</t>
  </si>
  <si>
    <t>receptor binding|sugar binding|transmembrane receptor activity</t>
  </si>
  <si>
    <t>Lung(28;0.00276)|LUSC - Lung squamous cell carcinoma(32;0.00418)|STAD - Stomach adenocarcinoma(86;0.194)</t>
  </si>
  <si>
    <t>GAACCCTGTTCGTCTGCTGGA</t>
  </si>
  <si>
    <t>CDC20B</t>
  </si>
  <si>
    <t>g.chr5:54420717C&gt;T</t>
  </si>
  <si>
    <t>uc003jpo.1</t>
  </si>
  <si>
    <t>c.(1129-1131)GGA&gt;AGA</t>
  </si>
  <si>
    <t>p.G377R</t>
  </si>
  <si>
    <t>CDC20B_uc003jpn.1_Missense_Mutation_p.G377R|CDC20B_uc010ivu.1_Missense_Mutation_p.G377R|CDC20B_uc010ivv.1_3'UTR</t>
  </si>
  <si>
    <t>NM_152623</t>
  </si>
  <si>
    <t>NP_689836</t>
  </si>
  <si>
    <t>Q86Y33</t>
  </si>
  <si>
    <t>CD20B_HUMAN</t>
  </si>
  <si>
    <t>CDC20 cell division cycle 20 homolog B isoform</t>
  </si>
  <si>
    <t>Lung NSC(810;0.000744)|Breast(144;0.159)|Prostate(74;0.194)</t>
  </si>
  <si>
    <t>LUSC - Lung squamous cell carcinoma(15;0.225)</t>
  </si>
  <si>
    <t>GTCAGCAGTCCATCACTGCAG</t>
  </si>
  <si>
    <t>CDC37</t>
  </si>
  <si>
    <t>g.chr19:10514242C&gt;T</t>
  </si>
  <si>
    <t>uc002mof.1</t>
  </si>
  <si>
    <t>CDC37_uc010dxf.1_5'UTR|CDC37_uc002mog.1_5'UTR|CDC37_uc002moh.2_5'UTR|MIR1181_hsa-mir-1181|MI0006274_5'Flank</t>
  </si>
  <si>
    <t>NM_007065</t>
  </si>
  <si>
    <t>NP_008996</t>
  </si>
  <si>
    <t>Q16543</t>
  </si>
  <si>
    <t>CDC37_HUMAN</t>
  </si>
  <si>
    <t>cell division cycle 37 protein</t>
  </si>
  <si>
    <t>protein targeting|regulation of cyclin-dependent protein kinase activity|regulation of interferon-gamma-mediated signaling pathway|regulation of type I interferon-mediated signaling pathway</t>
  </si>
  <si>
    <t>OV - Ovarian serous cystadenocarcinoma(20;4.65e-10)|Epithelial(33;6.48e-07)|all cancers(31;2.31e-06)</t>
  </si>
  <si>
    <t>GBM - Glioblastoma multiforme(1328;0.0318)</t>
  </si>
  <si>
    <t>CCCGCCCCTTCCGCTTCCGCC</t>
  </si>
  <si>
    <t>CDC42BPB</t>
  </si>
  <si>
    <t>g.chr14:103436494G&gt;A</t>
  </si>
  <si>
    <t>uc001ymi.1</t>
  </si>
  <si>
    <t>c.1989C&gt;T</t>
  </si>
  <si>
    <t>c.(1987-1989)GCC&gt;GCT</t>
  </si>
  <si>
    <t>p.A663A</t>
  </si>
  <si>
    <t>NM_006035</t>
  </si>
  <si>
    <t>NP_006026</t>
  </si>
  <si>
    <t>Q9Y5S2</t>
  </si>
  <si>
    <t>MRCKB_HUMAN</t>
  </si>
  <si>
    <t>CDC42-binding protein kinase beta</t>
  </si>
  <si>
    <t>actin cytoskeleton reorganization|establishment or maintenance of cell polarity|intracellular signal transduction</t>
  </si>
  <si>
    <t>cell leading edge|cell-cell junction|cytoplasm|cytoskeleton</t>
  </si>
  <si>
    <t>ATP binding|magnesium ion binding|protein serine/threonine kinase activity|small GTPase regulator activity</t>
  </si>
  <si>
    <t>large_intestine(3)|skin(3)|lung(2)|stomach(1)|breast(1)|ovary(1)</t>
  </si>
  <si>
    <t>Colorectal(3;0.0129)|READ - Rectum adenocarcinoma(2;0.0419)|Epithelial(152;0.0474)|all cancers(159;0.199)</t>
  </si>
  <si>
    <t>CTACCTTGAGGGCCTCCAGCT</t>
  </si>
  <si>
    <t>CDH10</t>
  </si>
  <si>
    <t>g.chr5:24593453G&gt;A</t>
  </si>
  <si>
    <t>uc003jgr.1</t>
  </si>
  <si>
    <t>c.(145-147)CTC&gt;CTT</t>
  </si>
  <si>
    <t>p.L49L</t>
  </si>
  <si>
    <t>CDH10_uc011cnu.1_RNA</t>
  </si>
  <si>
    <t>NM_006727</t>
  </si>
  <si>
    <t>NP_006718</t>
  </si>
  <si>
    <t>Q9Y6N8</t>
  </si>
  <si>
    <t>CAD10_HUMAN</t>
  </si>
  <si>
    <t>cadherin 10, type 2 preproprotein</t>
  </si>
  <si>
    <t>ovary(6)|pancreas(4)|breast(2)</t>
  </si>
  <si>
    <t>STAD - Stomach adenocarcinoma(35;0.0556)</t>
  </si>
  <si>
    <t>TTTGACGATGGAGAATTTTGC</t>
  </si>
  <si>
    <t>HNSCC(23;0.051)</t>
  </si>
  <si>
    <t>CDH13</t>
  </si>
  <si>
    <t>g.chr16:83813716A&gt;C</t>
  </si>
  <si>
    <t>uc002fgx.2</t>
  </si>
  <si>
    <t>c.1825A&gt;C</t>
  </si>
  <si>
    <t>c.(1825-1827)AAG&gt;CAG</t>
  </si>
  <si>
    <t>p.K609Q</t>
  </si>
  <si>
    <t>CDH13_uc010vns.1_Missense_Mutation_p.K656Q|CDH13_uc010vnt.1_Missense_Mutation_p.K355Q|CDH13_uc010vnu.1_Missense_Mutation_p.K570Q</t>
  </si>
  <si>
    <t>NM_001257</t>
  </si>
  <si>
    <t>NP_001248</t>
  </si>
  <si>
    <t>P55290</t>
  </si>
  <si>
    <t>CAD13_HUMAN</t>
  </si>
  <si>
    <t>cadherin 13 preproprotein</t>
  </si>
  <si>
    <t>Cadherin 5.</t>
  </si>
  <si>
    <t>adherens junction organization|calcium-dependent cell-cell adhesion|cell junction assembly|endothelial cell migration|homophilic cell adhesion|keratinocyte proliferation|lamellipodium assembly|localization within membrane|low-density lipoprotein particle mediated signaling|negative regulation of cell adhesion|negative regulation of cell proliferation|positive regulation of calcium-mediated signaling|positive regulation of cell migration|positive regulation of cell-matrix adhesion|positive regulation of endothelial cell proliferation|positive regulation of positive chemotaxis|positive regulation of smooth muscle cell proliferation|positive regulation of survival gene product expression|Rac protein signal transduction|regulation of endocytosis|regulation of epidermal growth factor receptor signaling pathway|Rho protein signal transduction|sprouting angiogenesis</t>
  </si>
  <si>
    <t>anchored to membrane|caveola|extracellular space|integral to membrane|neuron projection</t>
  </si>
  <si>
    <t>adiponectin binding|cadherin binding|calcium ion binding|low-density lipoprotein particle binding</t>
  </si>
  <si>
    <t>all_cancers(2;1.34e-11)|all_epithelial(2;4.3e-09)</t>
  </si>
  <si>
    <t>COAD - Colon adenocarcinoma(5;0.0268)</t>
  </si>
  <si>
    <t>AGCATCAGATAAGGATCTTCA</t>
  </si>
  <si>
    <t>CDH16</t>
  </si>
  <si>
    <t>g.chr16:66950084C&gt;T</t>
  </si>
  <si>
    <t>uc002eql.2</t>
  </si>
  <si>
    <t>c.308G&gt;A</t>
  </si>
  <si>
    <t>c.(307-309)GGA&gt;GAA</t>
  </si>
  <si>
    <t>p.G103E</t>
  </si>
  <si>
    <t>CDH16_uc010cdy.2_Missense_Mutation_p.G103E|CDH16_uc002eqm.2_Missense_Mutation_p.G103E</t>
  </si>
  <si>
    <t>NM_004062</t>
  </si>
  <si>
    <t>NP_004053</t>
  </si>
  <si>
    <t>O75309</t>
  </si>
  <si>
    <t>CAD16_HUMAN</t>
  </si>
  <si>
    <t>cadherin 16 precursor</t>
  </si>
  <si>
    <t>Ovarian(137;0.0563)</t>
  </si>
  <si>
    <t>OV - Ovarian serous cystadenocarcinoma(108;0.0877)|Epithelial(162;0.203)</t>
  </si>
  <si>
    <t>CAAGACATGTCCATCCTGCAT</t>
  </si>
  <si>
    <t>CDH17</t>
  </si>
  <si>
    <t>g.chr8:95183128C&gt;T</t>
  </si>
  <si>
    <t>uc003ygh.2</t>
  </si>
  <si>
    <t>c.(868-870)GGA&gt;GAA</t>
  </si>
  <si>
    <t>p.G290E</t>
  </si>
  <si>
    <t>CDH17_uc011lgo.1_Intron|CDH17_uc011lgp.1_Missense_Mutation_p.G290E</t>
  </si>
  <si>
    <t>NM_004063</t>
  </si>
  <si>
    <t>NP_004054</t>
  </si>
  <si>
    <t>Q12864</t>
  </si>
  <si>
    <t>CAD17_HUMAN</t>
  </si>
  <si>
    <t>cadherin 17 precursor</t>
  </si>
  <si>
    <t>Breast(36;4.65e-06)</t>
  </si>
  <si>
    <t>BRCA - Breast invasive adenocarcinoma(8;0.00691)</t>
  </si>
  <si>
    <t>GTAAATATCTCCTTCCTGGTC</t>
  </si>
  <si>
    <t>g.chr8:95188885C&gt;T</t>
  </si>
  <si>
    <t>CDH17_uc011lgo.1_Missense_Mutation_p.G103E|CDH17_uc011lgp.1_Missense_Mutation_p.G103E</t>
  </si>
  <si>
    <t>CACTATAATTCCATTAGCGTC</t>
  </si>
  <si>
    <t>CDH18</t>
  </si>
  <si>
    <t>g.chr5:19473641C&gt;T</t>
  </si>
  <si>
    <t>uc003jgc.2</t>
  </si>
  <si>
    <t>c.2067G&gt;A</t>
  </si>
  <si>
    <t>c.(2065-2067)AGG&gt;AGA</t>
  </si>
  <si>
    <t>p.R689R</t>
  </si>
  <si>
    <t>CDH18_uc003jgd.2_Silent_p.R689R|CDH18_uc011cnm.1_3'UTR</t>
  </si>
  <si>
    <t>NM_004934</t>
  </si>
  <si>
    <t>NP_004925</t>
  </si>
  <si>
    <t>Q13634</t>
  </si>
  <si>
    <t>CAD18_HUMAN</t>
  </si>
  <si>
    <t>cadherin 18, type 2 preproprotein</t>
  </si>
  <si>
    <t>Lung NSC(1;0.00734)|all_lung(1;0.0197)</t>
  </si>
  <si>
    <t>GTCTGATATCCCTCCGGTACT</t>
  </si>
  <si>
    <t>CDH2</t>
  </si>
  <si>
    <t>g.chr18:25543412C&gt;T</t>
  </si>
  <si>
    <t>uc002kwg.2</t>
  </si>
  <si>
    <t>c.2423G&gt;A</t>
  </si>
  <si>
    <t>c.(2422-2424)CGA&gt;CAA</t>
  </si>
  <si>
    <t>p.R808Q</t>
  </si>
  <si>
    <t>CDH2_uc010xbn.1_Missense_Mutation_p.R777Q</t>
  </si>
  <si>
    <t>NM_001792</t>
  </si>
  <si>
    <t>NP_001783</t>
  </si>
  <si>
    <t>P19022</t>
  </si>
  <si>
    <t>CADH2_HUMAN</t>
  </si>
  <si>
    <t>cadherin 2, type 1 preproprotein</t>
  </si>
  <si>
    <t>adherens junction organization|cell junction assembly|positive regulation of muscle cell differentiation</t>
  </si>
  <si>
    <t>catenin complex|integral to membrane</t>
  </si>
  <si>
    <t>alpha-catenin binding|beta-catenin binding|calcium ion binding|gamma-catenin binding</t>
  </si>
  <si>
    <t>TTCATCCATTCGTCGGATTCC</t>
  </si>
  <si>
    <t>g.chr16:61854875G&gt;A</t>
  </si>
  <si>
    <t>c.978C&gt;T</t>
  </si>
  <si>
    <t>c.(976-978)ATC&gt;ATT</t>
  </si>
  <si>
    <t>p.I326I</t>
  </si>
  <si>
    <t>CDH8_uc002eoh.2_Silent_p.I95I</t>
  </si>
  <si>
    <t>CATCAGAAGTGATTTCAAAAA</t>
  </si>
  <si>
    <t>g.chr16:61935344delT</t>
  </si>
  <si>
    <t>c.286delA</t>
  </si>
  <si>
    <t>c.(286-288)ATCfs</t>
  </si>
  <si>
    <t>p.I96fs</t>
  </si>
  <si>
    <t>ATATACTTGATTTTTTTGCTC</t>
  </si>
  <si>
    <t>CDHR2</t>
  </si>
  <si>
    <t>g.chr5:176008362C&gt;T</t>
  </si>
  <si>
    <t>uc003mem.1</t>
  </si>
  <si>
    <t>c.1837C&gt;T</t>
  </si>
  <si>
    <t>c.(1837-1839)CCG&gt;TCG</t>
  </si>
  <si>
    <t>p.P613S</t>
  </si>
  <si>
    <t>CDHR2_uc003men.1_Missense_Mutation_p.P613S</t>
  </si>
  <si>
    <t>NM_017675</t>
  </si>
  <si>
    <t>NP_060145</t>
  </si>
  <si>
    <t>Q9BYE9</t>
  </si>
  <si>
    <t>CDHR2_HUMAN</t>
  </si>
  <si>
    <t>protocadherin LKC precursor</t>
  </si>
  <si>
    <t>Extracellular (Potential).|Cadherin 6.</t>
  </si>
  <si>
    <t>homophilic cell adhesion|negative regulation of cell growth</t>
  </si>
  <si>
    <t>apical plasma membrane|cell junction|integral to membrane</t>
  </si>
  <si>
    <t>CAATGATGAGCCGGGCACCAA</t>
  </si>
  <si>
    <t>g.chr11:619819C&gt;T</t>
  </si>
  <si>
    <t>c.1041G&gt;A</t>
  </si>
  <si>
    <t>c.(1039-1041)GCG&gt;GCA</t>
  </si>
  <si>
    <t>p.A347A</t>
  </si>
  <si>
    <t>CDHR5_uc001lqk.2_Silent_p.A347A|CDHR5_uc009ycc.2_Silent_p.A181A|CDHR5_uc009ycd.2_Silent_p.A347A|CDHR5_uc001lql.2_Silent_p.A347A|CDHR5_uc001lqm.2_Silent_p.A181A|CDHR5_uc009yce.1_Silent_p.A316A</t>
  </si>
  <si>
    <t>GGCTCCCGGCCGCAGCCACAG</t>
  </si>
  <si>
    <t>CDK18</t>
  </si>
  <si>
    <t>g.chr1:205492380G&gt;A</t>
  </si>
  <si>
    <t>uc001hcr.2</t>
  </si>
  <si>
    <t>c.85G&gt;A</t>
  </si>
  <si>
    <t>c.(85-87)GAA&gt;AAA</t>
  </si>
  <si>
    <t>p.E29K</t>
  </si>
  <si>
    <t>CDK18_uc009xbk.1_Intron|CDK18_uc009xbl.1_RNA|CDK18_uc010pri.1_5'UTR|CDK18_uc001hcp.2_Missense_Mutation_p.E29K|CDK18_uc001hcq.2_Missense_Mutation_p.E29K|CDK18_uc010prj.1_5'UTR|CDK18_uc001hcs.2_5'UTR|CDK18_uc009xbm.1_5'Flank</t>
  </si>
  <si>
    <t>NM_212503</t>
  </si>
  <si>
    <t>NP_997668</t>
  </si>
  <si>
    <t>Q07002</t>
  </si>
  <si>
    <t>CDK18_HUMAN</t>
  </si>
  <si>
    <t>PCTAIRE protein kinase 3 isoform a</t>
  </si>
  <si>
    <t>ATP binding|cyclin-dependent protein kinase activity|protein binding|signal transducer activity</t>
  </si>
  <si>
    <t>stomach(2)</t>
  </si>
  <si>
    <t>ATCCTTGGCTGAATTCACGGA</t>
  </si>
  <si>
    <t>CDK8</t>
  </si>
  <si>
    <t>g.chr13:26975609_26975611delCAG</t>
  </si>
  <si>
    <t>uc001uqr.1</t>
  </si>
  <si>
    <t>1143_1145</t>
  </si>
  <si>
    <t>c.1117_1119delCAG</t>
  </si>
  <si>
    <t>c.(1117-1119)CAGdel</t>
  </si>
  <si>
    <t>p.Q377del</t>
  </si>
  <si>
    <t>CDK8_uc001uqs.1_In_Frame_Del_p.Q376del|CDK8_uc001uqt.1_In_Frame_Del_p.Q204del</t>
  </si>
  <si>
    <t>NM_001260</t>
  </si>
  <si>
    <t>NP_001251</t>
  </si>
  <si>
    <t>P49336</t>
  </si>
  <si>
    <t>CDK8_HUMAN</t>
  </si>
  <si>
    <t>cyclin-dependent kinase 8</t>
  </si>
  <si>
    <t>lung(2)|large_intestine(1)|ovary(1)|skin(1)</t>
  </si>
  <si>
    <t>Colorectal(5;0.000442)</t>
  </si>
  <si>
    <t>Lung SC(185;0.0156)|Breast(139;0.147)</t>
  </si>
  <si>
    <t>all cancers(112;0.0384)|Epithelial(112;0.142)|OV - Ovarian serous cystadenocarcinoma(117;0.188)</t>
  </si>
  <si>
    <t>TGAGAAGAACCAGCAGCAGCAGC</t>
  </si>
  <si>
    <t>CDK9</t>
  </si>
  <si>
    <t>g.chr9:130551664C&gt;T</t>
  </si>
  <si>
    <t>uc004bse.2</t>
  </si>
  <si>
    <t>c.(961-963)CCC&gt;TCC</t>
  </si>
  <si>
    <t>NM_001261</t>
  </si>
  <si>
    <t>NP_001252</t>
  </si>
  <si>
    <t>P50750</t>
  </si>
  <si>
    <t>CDK9_HUMAN</t>
  </si>
  <si>
    <t>cyclin-dependent kinase 9</t>
  </si>
  <si>
    <t>cell proliferation|positive regulation of viral transcription|regulation of transcription, DNA-dependent|transcription elongation from RNA polymerase II promoter|transcription initiation from RNA polymerase II promoter|viral reproduction</t>
  </si>
  <si>
    <t>transcription elongation factor complex</t>
  </si>
  <si>
    <t>ATP binding|cyclin-dependent protein kinase activity|DNA binding|protein binding|RNA polymerase II carboxy-terminal domain kinase activity</t>
  </si>
  <si>
    <t>CGACCCCATGCCCTCCGACCT</t>
  </si>
  <si>
    <t>CDKN2AIPNL</t>
  </si>
  <si>
    <t>g.chr5:133738555C&gt;T</t>
  </si>
  <si>
    <t>uc011cxs.1</t>
  </si>
  <si>
    <t>NM_080656</t>
  </si>
  <si>
    <t>NP_542387</t>
  </si>
  <si>
    <t>Q96HQ2</t>
  </si>
  <si>
    <t>C2AIL_HUMAN</t>
  </si>
  <si>
    <t>CDKN2A interacting protein N-terminal like</t>
  </si>
  <si>
    <t>TTCATCCCAGCCTCCTTTCTA</t>
  </si>
  <si>
    <t>CDS1</t>
  </si>
  <si>
    <t>g.chr4:85553013C&gt;T</t>
  </si>
  <si>
    <t>uc011ccv.1</t>
  </si>
  <si>
    <t>c.622C&gt;T</t>
  </si>
  <si>
    <t>c.(622-624)CGT&gt;TGT</t>
  </si>
  <si>
    <t>p.R208C</t>
  </si>
  <si>
    <t>CDS1_uc010ike.1_Missense_Mutation_p.R12C</t>
  </si>
  <si>
    <t>NM_001263</t>
  </si>
  <si>
    <t>NP_001254</t>
  </si>
  <si>
    <t>Q92903</t>
  </si>
  <si>
    <t>CDS1_HUMAN</t>
  </si>
  <si>
    <t>CDP-diacylglycerol synthase 1</t>
  </si>
  <si>
    <t>diacylglycerol cholinephosphotransferase activity|phosphatidate cytidylyltransferase activity</t>
  </si>
  <si>
    <t>large_intestine(2)|ovary(1)|breast(1)</t>
  </si>
  <si>
    <t>OV - Ovarian serous cystadenocarcinoma(123;0.00101)</t>
  </si>
  <si>
    <t>GAAACATTATCGTCTGCAGTT</t>
  </si>
  <si>
    <t>CDYL</t>
  </si>
  <si>
    <t>g.chr6:4892013G&gt;A</t>
  </si>
  <si>
    <t>uc003mwi.2</t>
  </si>
  <si>
    <t>c.253G&gt;A</t>
  </si>
  <si>
    <t>c.(253-255)GGC&gt;AGC</t>
  </si>
  <si>
    <t>p.G85S</t>
  </si>
  <si>
    <t>CDYL_uc003mwj.2_Missense_Mutation_p.G31S|CDYL_uc003mwk.2_Intron|CDYL_uc011dhx.1_5'UTR|CDYL_uc011dhy.1_5'UTR</t>
  </si>
  <si>
    <t>NM_001143971</t>
  </si>
  <si>
    <t>NP_001137443</t>
  </si>
  <si>
    <t>Q9Y232</t>
  </si>
  <si>
    <t>CDYL1_HUMAN</t>
  </si>
  <si>
    <t>chromodomain protein, Y chromosome-like isoform</t>
  </si>
  <si>
    <t>Chromo.</t>
  </si>
  <si>
    <t>regulation of transcription, DNA-dependent|spermatogenesis|transcription, DNA-dependent</t>
  </si>
  <si>
    <t>histone acetyltransferase activity</t>
  </si>
  <si>
    <t>Ovarian(93;0.11)</t>
  </si>
  <si>
    <t>all_hematologic(90;0.0901)|Lung NSC(90;0.244)</t>
  </si>
  <si>
    <t>OV - Ovarian serous cystadenocarcinoma(45;0.182)</t>
  </si>
  <si>
    <t>TCGGTGGAAAGGCTATGACAG</t>
  </si>
  <si>
    <t>CDYL2</t>
  </si>
  <si>
    <t>g.chr16:80718518C&gt;T</t>
  </si>
  <si>
    <t>uc002ffs.2</t>
  </si>
  <si>
    <t>c.533G&gt;A</t>
  </si>
  <si>
    <t>c.(532-534)GGC&gt;GAC</t>
  </si>
  <si>
    <t>p.G178D</t>
  </si>
  <si>
    <t>NM_152342</t>
  </si>
  <si>
    <t>NP_689555</t>
  </si>
  <si>
    <t>Q8N8U2</t>
  </si>
  <si>
    <t>CDYL2_HUMAN</t>
  </si>
  <si>
    <t>chromodomain protein, Y-like 2</t>
  </si>
  <si>
    <t>catalytic activity|protein binding</t>
  </si>
  <si>
    <t>CAAATCCAAGCCAGGCTGATG</t>
  </si>
  <si>
    <t>CEBPG</t>
  </si>
  <si>
    <t>g.chr19:33870312C&gt;T</t>
  </si>
  <si>
    <t>uc002nup.2</t>
  </si>
  <si>
    <t>c.167C&gt;T</t>
  </si>
  <si>
    <t>c.(166-168)TCG&gt;TTG</t>
  </si>
  <si>
    <t>p.S56L</t>
  </si>
  <si>
    <t>NM_001806</t>
  </si>
  <si>
    <t>NP_001797</t>
  </si>
  <si>
    <t>P53567</t>
  </si>
  <si>
    <t>CEBPG_HUMAN</t>
  </si>
  <si>
    <t>CCAAT/enhancer binding protein gamma</t>
  </si>
  <si>
    <t>B cell differentiation|enucleate erythrocyte differentiation|liver development|natural killer cell mediated cytotoxicity|negative regulation of sequence-specific DNA binding transcription factor activity|positive regulation of DNA binding|positive regulation of DNA repair|positive regulation of interferon-gamma biosynthetic process|positive regulation of sequence-specific DNA binding transcription factor activity|regulation of transcription from RNA polymerase II promoter</t>
  </si>
  <si>
    <t>protein heterodimerization activity|sequence-specific DNA binding|sequence-specific DNA binding transcription factor activity|transcription factor binding</t>
  </si>
  <si>
    <t>AAAAAGAGTTCGCCCATGGAT</t>
  </si>
  <si>
    <t>CECR5</t>
  </si>
  <si>
    <t>g.chr22:17619155C&gt;T</t>
  </si>
  <si>
    <t>uc002zmf.2</t>
  </si>
  <si>
    <t>c.(1027-1029)GGG&gt;GAG</t>
  </si>
  <si>
    <t>CECR5_uc002zmd.2_Missense_Mutation_p.G154E|CECR5_uc002zme.2_Missense_Mutation_p.G135E|CECR5_uc002zmg.2_Missense_Mutation_p.G143E|CECR5_uc002zmh.2_Missense_Mutation_p.G313E</t>
  </si>
  <si>
    <t>NM_033070</t>
  </si>
  <si>
    <t>NP_149061</t>
  </si>
  <si>
    <t>Q9BXW7</t>
  </si>
  <si>
    <t>CECR5_HUMAN</t>
  </si>
  <si>
    <t>cat eye syndrome chromosome region, candidate 5</t>
  </si>
  <si>
    <t>all_epithelial(15;0.0181)|Lung NSC(13;0.109)|all_lung(157;0.132)</t>
  </si>
  <si>
    <t>CCGTGTGCCCCCGGCCCCTAG</t>
  </si>
  <si>
    <t>g.chr1:15808769G&gt;A</t>
  </si>
  <si>
    <t>c.(235-237)GGG&gt;GGA</t>
  </si>
  <si>
    <t>p.G79G</t>
  </si>
  <si>
    <t>GCTCCTCCGGGATCTACCGCG</t>
  </si>
  <si>
    <t>g.chr22:46786307G&gt;A</t>
  </si>
  <si>
    <t>c.6327C&gt;T</t>
  </si>
  <si>
    <t>c.(6325-6327)TTC&gt;TTT</t>
  </si>
  <si>
    <t>p.F2109F</t>
  </si>
  <si>
    <t>CELSR1_uc011arc.1_Silent_p.F430F</t>
  </si>
  <si>
    <t>TGAGGTCCACGAAGGAGATGG</t>
  </si>
  <si>
    <t>OREG0026656</t>
  </si>
  <si>
    <t>g.chr22:46786311G&gt;A</t>
  </si>
  <si>
    <t>c.6323C&gt;T</t>
  </si>
  <si>
    <t>c.(6322-6324)TCC&gt;TTC</t>
  </si>
  <si>
    <t>p.S2108F</t>
  </si>
  <si>
    <t>CELSR1_uc011arc.1_Missense_Mutation_p.S429F</t>
  </si>
  <si>
    <t>GTCCACGAAGGAGATGGTGGT</t>
  </si>
  <si>
    <t>g.chr3:48699798C&gt;T</t>
  </si>
  <si>
    <t>c.270G&gt;A</t>
  </si>
  <si>
    <t>c.(268-270)GGG&gt;GGA</t>
  </si>
  <si>
    <t>p.G90G</t>
  </si>
  <si>
    <t>CELSR3_uc003cuf.1_Silent_p.G160G</t>
  </si>
  <si>
    <t>TTTGCCTTCTCCCTCGGAGCC</t>
  </si>
  <si>
    <t>CENPK</t>
  </si>
  <si>
    <t>g.chr5:64824311G&gt;A</t>
  </si>
  <si>
    <t>uc003jts.2</t>
  </si>
  <si>
    <t>c.565C&gt;T</t>
  </si>
  <si>
    <t>c.(565-567)CCT&gt;TCT</t>
  </si>
  <si>
    <t>p.P189S</t>
  </si>
  <si>
    <t>CENPK_uc003jtt.2_Missense_Mutation_p.P159S|CENPK_uc003jtu.2_Missense_Mutation_p.P189S</t>
  </si>
  <si>
    <t>NM_022145</t>
  </si>
  <si>
    <t>NP_071428</t>
  </si>
  <si>
    <t>Q9BS16</t>
  </si>
  <si>
    <t>CENPK_HUMAN</t>
  </si>
  <si>
    <t>SoxLZ/Sox6 leucine zipper binding protein</t>
  </si>
  <si>
    <t>CenH3-containing nucleosome assembly at centromere|mitotic prometaphase</t>
  </si>
  <si>
    <t>condensed chromosome kinetochore|cytosol|nucleoplasm</t>
  </si>
  <si>
    <t>Lung NSC(167;7.21e-05)|Prostate(74;0.0174)|Ovarian(174;0.186)</t>
  </si>
  <si>
    <t>Lung(70;0.00466)</t>
  </si>
  <si>
    <t>TCAGGCAGAGGAAAATGGTCT</t>
  </si>
  <si>
    <t>CEP110</t>
  </si>
  <si>
    <t>g.chr9:123880751G&gt;A</t>
  </si>
  <si>
    <t>uc004bkx.1</t>
  </si>
  <si>
    <t>c.1583G&gt;A</t>
  </si>
  <si>
    <t>c.(1582-1584)GGA&gt;GAA</t>
  </si>
  <si>
    <t>p.G528E</t>
  </si>
  <si>
    <t>CEP110_uc004bky.1_Missense_Mutation_p.G132E</t>
  </si>
  <si>
    <t>NM_007018</t>
  </si>
  <si>
    <t>NP_008949</t>
  </si>
  <si>
    <t>Q7Z7A1</t>
  </si>
  <si>
    <t>CNTRL_HUMAN</t>
  </si>
  <si>
    <t>centrosomal protein 110kDa</t>
  </si>
  <si>
    <t>cell division|G2/M transition of mitotic cell cycle</t>
  </si>
  <si>
    <t>GAAATTGCCGGAAAGCAGAAG</t>
  </si>
  <si>
    <t>g.chr11:117280520C&gt;T</t>
  </si>
  <si>
    <t>c.3935C&gt;T</t>
  </si>
  <si>
    <t>c.(3934-3936)CCC&gt;CTC</t>
  </si>
  <si>
    <t>p.P1312L</t>
  </si>
  <si>
    <t>CEP164_uc001prb.2_Missense_Mutation_p.P1307L|CEP164_uc001prf.2_Intron|CEP164_uc009yzp.1_RNA|CEP164_uc001prg.1_Missense_Mutation_p.P737L</t>
  </si>
  <si>
    <t>ACCCCCACCCCCACCTACTAT</t>
  </si>
  <si>
    <t>CEP250</t>
  </si>
  <si>
    <t>g.chr20:34090681C&gt;T</t>
  </si>
  <si>
    <t>uc002xcm.2</t>
  </si>
  <si>
    <t>c.4484C&gt;T</t>
  </si>
  <si>
    <t>c.(4483-4485)GCC&gt;GTC</t>
  </si>
  <si>
    <t>p.A1495V</t>
  </si>
  <si>
    <t>CEP250_uc010zve.1_Missense_Mutation_p.A863V</t>
  </si>
  <si>
    <t>NM_007186</t>
  </si>
  <si>
    <t>NP_009117</t>
  </si>
  <si>
    <t>Q9BV73</t>
  </si>
  <si>
    <t>CP250_HUMAN</t>
  </si>
  <si>
    <t>centrosomal protein 2</t>
  </si>
  <si>
    <t>Gln/Glu-rich.|Potential.</t>
  </si>
  <si>
    <t>centriole-centriole cohesion|G2/M transition of mitotic cell cycle|protein localization|regulation of centriole-centriole cohesion</t>
  </si>
  <si>
    <t>centriole|cilium|cytosol|microtubule basal body|perinuclear region of cytoplasm|protein complex</t>
  </si>
  <si>
    <t>protein C-terminus binding|protein kinase binding</t>
  </si>
  <si>
    <t>Lung NSC(9;0.00156)|all_lung(11;0.00243)</t>
  </si>
  <si>
    <t>BRCA - Breast invasive adenocarcinoma(18;0.0106)</t>
  </si>
  <si>
    <t>CTGCCCATGGCCGTCCAGGAG</t>
  </si>
  <si>
    <t>CES2</t>
  </si>
  <si>
    <t>g.chr16:66974389G&gt;A</t>
  </si>
  <si>
    <t>uc002eqr.2</t>
  </si>
  <si>
    <t>c.(799-801)GCT&gt;ACT</t>
  </si>
  <si>
    <t>p.A267T</t>
  </si>
  <si>
    <t>CES2_uc002eqq.2_Missense_Mutation_p.A267T|CES2_uc002eqs.2_Missense_Mutation_p.A110T</t>
  </si>
  <si>
    <t>NM_003869</t>
  </si>
  <si>
    <t>NP_003860</t>
  </si>
  <si>
    <t>O00748</t>
  </si>
  <si>
    <t>EST2_HUMAN</t>
  </si>
  <si>
    <t>carboxylesterase 2 isoform 1</t>
  </si>
  <si>
    <t>catabolic process</t>
  </si>
  <si>
    <t>carboxylesterase activity|methyl indole-3-acetate esterase activity|methyl jasmonate esterase activity|methyl salicylate esterase activity</t>
  </si>
  <si>
    <t>OV - Ovarian serous cystadenocarcinoma(108;0.0663)|Epithelial(162;0.166)</t>
  </si>
  <si>
    <t>GGACCAAGTGGCTGCACTACG</t>
  </si>
  <si>
    <t>g.chr16:66976095G&gt;A</t>
  </si>
  <si>
    <t>c.(1417-1419)GAG&gt;AAG</t>
  </si>
  <si>
    <t>p.E473K</t>
  </si>
  <si>
    <t>CES2_uc002eqq.2_Missense_Mutation_p.E473K|CES2_uc002eqs.2_Missense_Mutation_p.E316K</t>
  </si>
  <si>
    <t>GCAGTTCCAGGAGATGATGGC</t>
  </si>
  <si>
    <t>g.chr16:66976111C&gt;T</t>
  </si>
  <si>
    <t>c.1433C&gt;T</t>
  </si>
  <si>
    <t>c.(1432-1434)TCC&gt;TTC</t>
  </si>
  <si>
    <t>p.S478F</t>
  </si>
  <si>
    <t>CES2_uc002eqq.2_Missense_Mutation_p.S478F|CES2_uc002eqs.2_Missense_Mutation_p.S321F</t>
  </si>
  <si>
    <t>ATGGCGGACTCCATGTTTGTG</t>
  </si>
  <si>
    <t>CES4</t>
  </si>
  <si>
    <t>g.chr16:55803982C&gt;T</t>
  </si>
  <si>
    <t>uc002eik.2</t>
  </si>
  <si>
    <t>c.106C&gt;T</t>
  </si>
  <si>
    <t>c.(106-108)CGC&gt;TGC</t>
  </si>
  <si>
    <t>p.R36C</t>
  </si>
  <si>
    <t>CES4_uc010cce.2_Missense_Mutation_p.R36C</t>
  </si>
  <si>
    <t>NR_003276</t>
  </si>
  <si>
    <t>RecName: Full=Inactive carboxylesterase 4; AltName: Full=Placental carboxylesterase 3;          Short=PCE-3; Flags: Precursor;</t>
  </si>
  <si>
    <t>CATTCAATATCGCCTGGGCAT</t>
  </si>
  <si>
    <t>CETP</t>
  </si>
  <si>
    <t>g.chr16:56996995G&gt;A</t>
  </si>
  <si>
    <t>uc002eki.2</t>
  </si>
  <si>
    <t>c.192G&gt;A</t>
  </si>
  <si>
    <t>c.(190-192)AAG&gt;AAA</t>
  </si>
  <si>
    <t>p.K64K</t>
  </si>
  <si>
    <t>CETP_uc002ekj.2_Silent_p.K64K</t>
  </si>
  <si>
    <t>NM_000078</t>
  </si>
  <si>
    <t>NP_000069</t>
  </si>
  <si>
    <t>P11597</t>
  </si>
  <si>
    <t>CETP_HUMAN</t>
  </si>
  <si>
    <t>cholesteryl ester transfer protein, plasma</t>
  </si>
  <si>
    <t>cholesterol homeostasis|cholesterol metabolic process|high-density lipoprotein particle remodeling|lipoprotein metabolic process|low-density lipoprotein particle remodeling|phosphatidylcholine metabolic process|phospholipid homeostasis|receptor-mediated endocytosis|regulation of cholesterol efflux|triglyceride homeostasis|triglyceride metabolic process|very-low-density lipoprotein particle remodeling</t>
  </si>
  <si>
    <t>high-density lipoprotein particle|vesicle</t>
  </si>
  <si>
    <t>cholesterol binding|cholesterol transporter activity|phosphatidylcholine binding|phospholipid transporter activity|triglyceride binding</t>
  </si>
  <si>
    <t>CGGGCGAGAAGGCCATGATGC</t>
  </si>
  <si>
    <t>CFHR3</t>
  </si>
  <si>
    <t>g.chr1:196758875C&gt;T</t>
  </si>
  <si>
    <t>uc001gtl.2</t>
  </si>
  <si>
    <t>CFHR3_uc001gtk.2_3'UTR|CFHR3_uc010poy.1_Intron|CFHR1_uc001gtm.2_Intron</t>
  </si>
  <si>
    <t>NM_021023</t>
  </si>
  <si>
    <t>NP_066303</t>
  </si>
  <si>
    <t>Q02985</t>
  </si>
  <si>
    <t>FHR3_HUMAN</t>
  </si>
  <si>
    <t>complement factor H-related 3 precursor</t>
  </si>
  <si>
    <t>AGTCCCATTTCCCAACATGTT</t>
  </si>
  <si>
    <t>g.chr1:196946809C&gt;T</t>
  </si>
  <si>
    <t>c.15C&gt;T</t>
  </si>
  <si>
    <t>c.(13-15)TTC&gt;TTT</t>
  </si>
  <si>
    <t>p.F5F</t>
  </si>
  <si>
    <t>TGCTCTTATTCAGTGTAATCC</t>
  </si>
  <si>
    <t>g.chr1:196965218C&gt;T</t>
  </si>
  <si>
    <t>c.857C&gt;T</t>
  </si>
  <si>
    <t>c.(856-858)CCC&gt;CTC</t>
  </si>
  <si>
    <t>p.P286L</t>
  </si>
  <si>
    <t>Sushi 5.</t>
  </si>
  <si>
    <t>TCTGTCCCTCCCTATCAACAT</t>
  </si>
  <si>
    <t>g.chr17:7801857_7801859delAAG</t>
  </si>
  <si>
    <t>uc002gje.2</t>
  </si>
  <si>
    <t>2245_2247</t>
  </si>
  <si>
    <t>c.2095_2097delAAG</t>
  </si>
  <si>
    <t>c.(2095-2097)AAGdel</t>
  </si>
  <si>
    <t>p.K703del</t>
  </si>
  <si>
    <t>CHD3_uc002gjd.2_In_Frame_Del_p.K762del|CHD3_uc002gjf.2_In_Frame_Del_p.K703del</t>
  </si>
  <si>
    <t>NM_001005273</t>
  </si>
  <si>
    <t>NP_001005273</t>
  </si>
  <si>
    <t>CCGCAAGTATAAGAAGAAGAAGA</t>
  </si>
  <si>
    <t>g.chr1:6204176C&gt;T</t>
  </si>
  <si>
    <t>c.1842G&gt;A</t>
  </si>
  <si>
    <t>c.(1840-1842)TGG&gt;TGA</t>
  </si>
  <si>
    <t>p.W614*</t>
  </si>
  <si>
    <t>CHD5_uc001ama.1_RNA|CHD5_uc001amc.1_RNA</t>
  </si>
  <si>
    <t>Chromo 2.</t>
  </si>
  <si>
    <t>GCAGGTCTTTCCACTTGATCA</t>
  </si>
  <si>
    <t>CHGB</t>
  </si>
  <si>
    <t>g.chr20:5903535C&gt;T</t>
  </si>
  <si>
    <t>uc002wmg.2</t>
  </si>
  <si>
    <t>c.745C&gt;T</t>
  </si>
  <si>
    <t>c.(745-747)CAC&gt;TAC</t>
  </si>
  <si>
    <t>p.H249Y</t>
  </si>
  <si>
    <t>CHGB_uc010zqz.1_5'UTR</t>
  </si>
  <si>
    <t>NM_001819</t>
  </si>
  <si>
    <t>NP_001810</t>
  </si>
  <si>
    <t>P05060</t>
  </si>
  <si>
    <t>SCG1_HUMAN</t>
  </si>
  <si>
    <t>chromogranin B precursor</t>
  </si>
  <si>
    <t>hormone activity</t>
  </si>
  <si>
    <t>breast(3)|skin(2)|ovary(1)</t>
  </si>
  <si>
    <t>CCAGGAGAATCACCCCCAGGA</t>
  </si>
  <si>
    <t>CHIA</t>
  </si>
  <si>
    <t>g.chr1:111860329G&gt;A</t>
  </si>
  <si>
    <t>uc001eas.2</t>
  </si>
  <si>
    <t>c.507G&gt;A</t>
  </si>
  <si>
    <t>c.(505-507)GAG&gt;GAA</t>
  </si>
  <si>
    <t>p.E169E</t>
  </si>
  <si>
    <t>CHIA_uc001ear.2_Silent_p.E61E|CHIA_uc001eaq.2_Silent_p.E61E|CHIA_uc009wgc.2_Silent_p.E61E|CHIA_uc001eat.2_Silent_p.E8E|CHIA_uc001eav.2_Silent_p.E8E|CHIA_uc001eau.2_Silent_p.E8E|CHIA_uc009wgd.2_Silent_p.E8E</t>
  </si>
  <si>
    <t>NM_201653</t>
  </si>
  <si>
    <t>NP_970615</t>
  </si>
  <si>
    <t>Q9BZP6</t>
  </si>
  <si>
    <t>CHIA_HUMAN</t>
  </si>
  <si>
    <t>acidic chitinase isoform c</t>
  </si>
  <si>
    <t>apoptosis|cell wall chitin metabolic process|chitin catabolic process|digestion|immune response|positive regulation of chemokine secretion|production of molecular mediator involved in inflammatory response|response to acid|response to fungus</t>
  </si>
  <si>
    <t>cytoplasm|extracellular space</t>
  </si>
  <si>
    <t>cation binding|chitin binding|chitinase activity|kinase binding|lysozyme activity|sugar binding</t>
  </si>
  <si>
    <t>all_cancers(81;3.23e-05)|all_epithelial(167;1.2e-05)|all_lung(203;0.000154)|Lung NSC(277;0.000304)</t>
  </si>
  <si>
    <t>Colorectal(144;0.0115)|Lung(183;0.0292)|COAD - Colon adenocarcinoma(174;0.0314)|all cancers(265;0.0477)|Epithelial(280;0.0918)|LUSC - Lung squamous cell carcinoma(189;0.154)</t>
  </si>
  <si>
    <t>TTGAGCAGGAGGCCAAGCAGA</t>
  </si>
  <si>
    <t>g.chr1:111860672G&gt;A</t>
  </si>
  <si>
    <t>c.670G&gt;A</t>
  </si>
  <si>
    <t>c.(670-672)GAG&gt;AAG</t>
  </si>
  <si>
    <t>p.E224K</t>
  </si>
  <si>
    <t>CHIA_uc001ear.2_Missense_Mutation_p.E116K|CHIA_uc001eaq.2_Missense_Mutation_p.E116K|CHIA_uc009wgc.2_Missense_Mutation_p.E116K|CHIA_uc001eat.2_Missense_Mutation_p.E63K|CHIA_uc001eav.2_Missense_Mutation_p.E63K|CHIA_uc001eau.2_Missense_Mutation_p.E63K|CHIA_uc009wgd.2_Missense_Mutation_p.E63K</t>
  </si>
  <si>
    <t>CTACACTGGAGAGAACAGCCC</t>
  </si>
  <si>
    <t>CHL1</t>
  </si>
  <si>
    <t>rs140839476</t>
  </si>
  <si>
    <t>g.chr3:391205G&gt;A</t>
  </si>
  <si>
    <t>uc003bou.2</t>
  </si>
  <si>
    <t>c.(964-966)GAT&gt;AAT</t>
  </si>
  <si>
    <t>p.D322N</t>
  </si>
  <si>
    <t>CHL1_uc003bot.2_Missense_Mutation_p.D338N|CHL1_uc003bow.1_Missense_Mutation_p.D322N|CHL1_uc011asi.1_Missense_Mutation_p.D338N</t>
  </si>
  <si>
    <t>NM_006614</t>
  </si>
  <si>
    <t>NP_006605</t>
  </si>
  <si>
    <t>O00533</t>
  </si>
  <si>
    <t>CHL1_HUMAN</t>
  </si>
  <si>
    <t>cell adhesion molecule with homology to L1CAM</t>
  </si>
  <si>
    <t>Ig-like C2-type 3.|Extracellular (Potential).</t>
  </si>
  <si>
    <t>axon guidance|cell adhesion|signal transduction</t>
  </si>
  <si>
    <t>integral to membrane|plasma membrane|proteinaceous extracellular matrix</t>
  </si>
  <si>
    <t>skin(5)|central_nervous_system(4)|large_intestine(2)|ovary(1)</t>
  </si>
  <si>
    <t>all_cancers(2;1.14e-06)|all_epithelial(2;0.00367)|all_lung(1;0.061)|Lung NSC(2;0.201)</t>
  </si>
  <si>
    <t>Epithelial(13;5.36e-06)|all cancers(10;1.4e-05)|OV - Ovarian serous cystadenocarcinoma(96;0.00323)|COAD - Colon adenocarcinoma(1;0.00925)|Colorectal(20;0.0198)</t>
  </si>
  <si>
    <t>AGCCACTCACGATTTTCACGT</t>
  </si>
  <si>
    <t>CHORDC1</t>
  </si>
  <si>
    <t>g.chr11:89944441G&gt;A</t>
  </si>
  <si>
    <t>uc001pdg.2</t>
  </si>
  <si>
    <t>c.375C&gt;T</t>
  </si>
  <si>
    <t>c.(373-375)TCC&gt;TCT</t>
  </si>
  <si>
    <t>p.S125S</t>
  </si>
  <si>
    <t>CHORDC1_uc009yvz.2_Silent_p.S106S</t>
  </si>
  <si>
    <t>NM_012124</t>
  </si>
  <si>
    <t>NP_036256</t>
  </si>
  <si>
    <t>Q9UHD1</t>
  </si>
  <si>
    <t>CHRD1_HUMAN</t>
  </si>
  <si>
    <t>cysteine and histidine-rich domain-containing</t>
  </si>
  <si>
    <t>Interaction with HSP90AA1 and HSP90AB1 (By similarity).</t>
  </si>
  <si>
    <t>chaperone-mediated protein folding|regulation of response to stress|response to stress</t>
  </si>
  <si>
    <t>Hsp90 protein binding|identical protein binding</t>
  </si>
  <si>
    <t>Acute lymphoblastic leukemia(157;2.26e-05)|all_hematologic(158;0.00915)</t>
  </si>
  <si>
    <t>CTTGTTTTAGGGAGGCAGATA</t>
  </si>
  <si>
    <t>CHRNA4</t>
  </si>
  <si>
    <t>g.chr20:61981140G&gt;A</t>
  </si>
  <si>
    <t>uc002yes.2</t>
  </si>
  <si>
    <t>c.1623C&gt;T</t>
  </si>
  <si>
    <t>c.(1621-1623)TCC&gt;TCT</t>
  </si>
  <si>
    <t>p.S541S</t>
  </si>
  <si>
    <t>CHRNA4_uc002yet.1_Silent_p.S365S|CHRNA4_uc011aaw.1_RNA|CHRNA4_uc010gke.1_Silent_p.S470S|CHRNA4_uc002yev.1_Silent_p.S365S|CHRNA4_uc010gkf.1_Silent_p.S365S</t>
  </si>
  <si>
    <t>NM_000744</t>
  </si>
  <si>
    <t>NP_000735</t>
  </si>
  <si>
    <t>P43681</t>
  </si>
  <si>
    <t>ACHA4_HUMAN</t>
  </si>
  <si>
    <t>cholinergic receptor, nicotinic, alpha 4 subunit</t>
  </si>
  <si>
    <t>B cell activation|behavioral response to nicotine|calcium ion transport|cognition|DNA repair|membrane depolarization|regulation of action potential|regulation of dopamine secretion|regulation of inhibitory postsynaptic membrane potential|response to hypoxia|response to oxidative stress|sensory perception of pain|synaptic transmission, cholinergic</t>
  </si>
  <si>
    <t>cell junction|dendrite|external side of plasma membrane|membrane fraction|neuronal cell body|nicotinic acetylcholine-gated receptor-channel complex|postsynaptic membrane</t>
  </si>
  <si>
    <t>acetylcholine receptor activity|nicotinic acetylcholine-activated cation-selective channel activity</t>
  </si>
  <si>
    <t>all_cancers(38;1.71e-10)</t>
  </si>
  <si>
    <t>Nicotine(DB00184)|Varenicline(DB01273)</t>
  </si>
  <si>
    <t>TGGCGCTCGGGGACACCGAAG</t>
  </si>
  <si>
    <t>CHRNB2</t>
  </si>
  <si>
    <t>g.chr1:154543966G&gt;A</t>
  </si>
  <si>
    <t>uc001ffg.2</t>
  </si>
  <si>
    <t>c.(667-669)GAC&gt;AAC</t>
  </si>
  <si>
    <t>NM_000748</t>
  </si>
  <si>
    <t>NP_000739</t>
  </si>
  <si>
    <t>P17787</t>
  </si>
  <si>
    <t>ACHB2_HUMAN</t>
  </si>
  <si>
    <t>neuronal nicotinic acetylcholine receptor beta 2</t>
  </si>
  <si>
    <t>B cell activation|behavioral response to nicotine|calcium ion transport|central nervous system projection neuron axonogenesis|lateral geniculate nucleus development|locomotory behavior|membrane depolarization|memory|negative regulation of action potential|optic nerve morphogenesis|positive regulation of B cell proliferation|positive regulation of dopamine secretion|regulation of circadian sleep/wake cycle, REM sleep|regulation of dendrite morphogenesis|regulation of dopamine metabolic process|regulation of synaptogenesis|response to cocaine|response to ethanol|response to hypoxia|sensory perception of pain|sensory perception of sound|smooth muscle contraction|social behavior|synaptic transmission involved in micturition|synaptic transmission, cholinergic|vestibulocochlear nerve development|visual learning|visual perception</t>
  </si>
  <si>
    <t>cell junction|external side of plasma membrane|nicotinic acetylcholine-gated receptor-channel complex|postsynaptic membrane</t>
  </si>
  <si>
    <t>all_lung(78;2.22e-29)|Lung NSC(65;3.66e-27)|Hepatocellular(266;0.0877)|all_hematologic(923;0.088)</t>
  </si>
  <si>
    <t>Nicotine(DB00184)</t>
  </si>
  <si>
    <t>TACGTACGTGGACATCACGTA</t>
  </si>
  <si>
    <t>CHRNB4</t>
  </si>
  <si>
    <t>g.chr15:78921705G&gt;A</t>
  </si>
  <si>
    <t>uc002bed.1</t>
  </si>
  <si>
    <t>c.942C&gt;T</t>
  </si>
  <si>
    <t>c.(940-942)GTC&gt;GTT</t>
  </si>
  <si>
    <t>p.V314V</t>
  </si>
  <si>
    <t>CHRNB4_uc002bee.1_Intron|CHRNB4_uc010blh.1_Silent_p.V132V</t>
  </si>
  <si>
    <t>NM_000750</t>
  </si>
  <si>
    <t>NP_000741</t>
  </si>
  <si>
    <t>P30926</t>
  </si>
  <si>
    <t>ACHB4_HUMAN</t>
  </si>
  <si>
    <t>cholinergic receptor, nicotinic, beta 4</t>
  </si>
  <si>
    <t>regulation of neurotransmitter secretion|synaptic transmission involved in micturition|synaptic transmission, cholinergic</t>
  </si>
  <si>
    <t>TGAGCACACAGACGCTGGTGA</t>
  </si>
  <si>
    <t>CHST4</t>
  </si>
  <si>
    <t>g.chr16:71571468G&gt;A</t>
  </si>
  <si>
    <t>uc002fan.2</t>
  </si>
  <si>
    <t>c.888G&gt;A</t>
  </si>
  <si>
    <t>c.(886-888)TTG&gt;TTA</t>
  </si>
  <si>
    <t>p.L296L</t>
  </si>
  <si>
    <t>CHST4_uc002fao.2_Silent_p.L296L</t>
  </si>
  <si>
    <t>NM_005769</t>
  </si>
  <si>
    <t>NP_005760</t>
  </si>
  <si>
    <t>Q8NCG5</t>
  </si>
  <si>
    <t>CHST4_HUMAN</t>
  </si>
  <si>
    <t>carbohydrate (N-acetylglucosamine 6-O)</t>
  </si>
  <si>
    <t>cell-cell signaling|immune response|inflammatory response|N-acetylglucosamine metabolic process|protein sulfation</t>
  </si>
  <si>
    <t>integral to membrane|intrinsic to Golgi membrane|trans-Golgi network</t>
  </si>
  <si>
    <t>N-acetylglucosamine 6-O-sulfotransferase activity</t>
  </si>
  <si>
    <t>TCGTGGGATTGGAATTCTTGC</t>
  </si>
  <si>
    <t>OREG0023923</t>
  </si>
  <si>
    <t>CIITA</t>
  </si>
  <si>
    <t>g.chr16:11000372C&gt;T</t>
  </si>
  <si>
    <t>uc002dai.3</t>
  </si>
  <si>
    <t>c.1023C&gt;T</t>
  </si>
  <si>
    <t>c.(1021-1023)TTC&gt;TTT</t>
  </si>
  <si>
    <t>p.F341F</t>
  </si>
  <si>
    <t>CIITA_uc002daj.3_Silent_p.F342F|CIITA_uc002dak.3_Intron|CIITA_uc002dag.2_Silent_p.F341F|CIITA_uc002dah.2_Silent_p.F293F|CIITA_uc010bup.1_Intron</t>
  </si>
  <si>
    <t>NM_000246</t>
  </si>
  <si>
    <t>NP_000237</t>
  </si>
  <si>
    <t>P33076</t>
  </si>
  <si>
    <t>C2TA_HUMAN</t>
  </si>
  <si>
    <t>class II transactivator</t>
  </si>
  <si>
    <t>interferon-gamma-mediated signaling pathway|negative regulation of transcription from RNA polymerase II promoter|positive regulation of MHC class I biosynthetic process|positive regulation of transcription from RNA polymerase II promoter|response to antibiotic|transcription, DNA-dependent</t>
  </si>
  <si>
    <t>activating transcription factor binding|ATP binding|protein C-terminus binding|protein complex binding|transcription coactivator activity|transcription regulatory region DNA binding</t>
  </si>
  <si>
    <t>TGGAGCAGTTCTACCGCTCAC</t>
  </si>
  <si>
    <t>FLJ27352|CD274|CD273|RALGDS|RUNDC2A|C16orf75</t>
  </si>
  <si>
    <t>PMBL|Hodgkin Lymphona|</t>
  </si>
  <si>
    <t>g.chr16:11012356C&gt;T</t>
  </si>
  <si>
    <t>c.3122C&gt;T</t>
  </si>
  <si>
    <t>c.(3121-3123)TCG&gt;TTG</t>
  </si>
  <si>
    <t>p.S1041L</t>
  </si>
  <si>
    <t>CIITA_uc002daj.3_Missense_Mutation_p.S1042L|CIITA_uc002dak.3_Missense_Mutation_p.S457L</t>
  </si>
  <si>
    <t>GCCCTGCCTTCGCTCGCTGCA</t>
  </si>
  <si>
    <t>OREG0023606</t>
  </si>
  <si>
    <t>CILP</t>
  </si>
  <si>
    <t>g.chr15:65490020C&gt;T</t>
  </si>
  <si>
    <t>uc002aon.2</t>
  </si>
  <si>
    <t>c.2604G&gt;A</t>
  </si>
  <si>
    <t>c.(2602-2604)CGG&gt;CGA</t>
  </si>
  <si>
    <t>p.R868R</t>
  </si>
  <si>
    <t>NM_003613</t>
  </si>
  <si>
    <t>NP_003604</t>
  </si>
  <si>
    <t>O75339</t>
  </si>
  <si>
    <t>CILP1_HUMAN</t>
  </si>
  <si>
    <t>cartilage intermediate layer protein</t>
  </si>
  <si>
    <t>negative regulation of insulin-like growth factor receptor signaling pathway</t>
  </si>
  <si>
    <t>extracellular matrix part|extracellular space|proteinaceous extracellular matrix</t>
  </si>
  <si>
    <t>ovary(4)|pancreas(2)|skin(1)</t>
  </si>
  <si>
    <t>TCTTTTTAACCCGTGGATCCT</t>
  </si>
  <si>
    <t>CISD1</t>
  </si>
  <si>
    <t>g.chr10:60036960C&gt;T</t>
  </si>
  <si>
    <t>uc001jkc.3</t>
  </si>
  <si>
    <t>c.115C&gt;T</t>
  </si>
  <si>
    <t>c.(115-117)CAT&gt;TAT</t>
  </si>
  <si>
    <t>p.H39Y</t>
  </si>
  <si>
    <t>NM_018464</t>
  </si>
  <si>
    <t>NP_060934</t>
  </si>
  <si>
    <t>Q9NZ45</t>
  </si>
  <si>
    <t>CISD1_HUMAN</t>
  </si>
  <si>
    <t>CDGSH iron sulfur domain 1</t>
  </si>
  <si>
    <t>2 iron, 2 sulfur cluster binding|metal ion binding</t>
  </si>
  <si>
    <t>TGTTAAAGATCATCGAAATAA</t>
  </si>
  <si>
    <t>CLCC1</t>
  </si>
  <si>
    <t>rs150759040</t>
  </si>
  <si>
    <t>g.chr1:109477407delT</t>
  </si>
  <si>
    <t>uc001dwe.1</t>
  </si>
  <si>
    <t>c.1541delA</t>
  </si>
  <si>
    <t>c.(1540-1542)AAGfs</t>
  </si>
  <si>
    <t>p.K514fs</t>
  </si>
  <si>
    <t>AKNAD1_uc010ovb.1_Intron|CLCC1_uc001dwf.1_Frame_Shift_Del_p.K514fs|CLCC1_uc001dwg.1_Frame_Shift_Del_p.K464fs|CLCC1_uc009wes.1_Frame_Shift_Del_p.K393fs|CLCC1_uc009wet.1_Frame_Shift_Del_p.K329fs</t>
  </si>
  <si>
    <t>NM_001048210</t>
  </si>
  <si>
    <t>NP_001041675</t>
  </si>
  <si>
    <t>Q96S66</t>
  </si>
  <si>
    <t>CLCC1_HUMAN</t>
  </si>
  <si>
    <t>Mid-1-related chloride channel 1 isoform 1</t>
  </si>
  <si>
    <t>endoplasmic reticulum|Golgi apparatus|integral to membrane|nucleus</t>
  </si>
  <si>
    <t>all_epithelial(167;0.000114)|all_lung(203;0.000321)|Lung NSC(277;0.000626)</t>
  </si>
  <si>
    <t>Colorectal(144;0.0314)|Lung(183;0.0924)|COAD - Colon adenocarcinoma(174;0.119)|Epithelial(280;0.231)</t>
  </si>
  <si>
    <t>GAGCTGGGCCTTTTCCGCTGC</t>
  </si>
  <si>
    <t>CLCN3</t>
  </si>
  <si>
    <t>g.chr4:170618882C&gt;T</t>
  </si>
  <si>
    <t>uc003isi.2</t>
  </si>
  <si>
    <t>c.1560C&gt;T</t>
  </si>
  <si>
    <t>c.(1558-1560)ATC&gt;ATT</t>
  </si>
  <si>
    <t>p.I520I</t>
  </si>
  <si>
    <t>CLCN3_uc003ish.2_Silent_p.I520I|CLCN3_uc011cjz.1_Silent_p.I503I|CLCN3_uc011cka.1_Silent_p.I493I|CLCN3_uc003isj.1_Silent_p.I493I</t>
  </si>
  <si>
    <t>NM_001829</t>
  </si>
  <si>
    <t>NP_001820</t>
  </si>
  <si>
    <t>P51790</t>
  </si>
  <si>
    <t>CLCN3_HUMAN</t>
  </si>
  <si>
    <t>chloride channel 3 isoform b</t>
  </si>
  <si>
    <t>endosomal lumen acidification</t>
  </si>
  <si>
    <t>cell surface|early endosome membrane|Golgi membrane|integral to membrane|late endosome membrane|transport vesicle membrane</t>
  </si>
  <si>
    <t>antiporter activity|ATP binding|PDZ domain binding|protein heterodimerization activity|protein homodimerization activity|voltage-gated chloride channel activity</t>
  </si>
  <si>
    <t>Prostate(90;0.00601)|Renal(120;0.0183)</t>
  </si>
  <si>
    <t>GBM - Glioblastoma multiforme(119;0.0233)|LUSC - Lung squamous cell carcinoma(193;0.131)</t>
  </si>
  <si>
    <t>CTTTTGGCATCAAGGTAAGTG</t>
  </si>
  <si>
    <t>CLCN6</t>
  </si>
  <si>
    <t>g.chr1:11888246C&gt;T</t>
  </si>
  <si>
    <t>uc001ate.3</t>
  </si>
  <si>
    <t>c.924C&gt;T</t>
  </si>
  <si>
    <t>c.(922-924)CTC&gt;CTT</t>
  </si>
  <si>
    <t>p.L308L</t>
  </si>
  <si>
    <t>CLCN6_uc009vnf.1_Missense_Mutation_p.P312S|CLCN6_uc009vng.1_Missense_Mutation_p.P300S|CLCN6_uc009vnh.1_Silent_p.L308L|CLCN6_uc010oat.1_Silent_p.L24L|CLCN6_uc010oau.1_Silent_p.L286L</t>
  </si>
  <si>
    <t>NM_001286</t>
  </si>
  <si>
    <t>NP_001277</t>
  </si>
  <si>
    <t>P51797</t>
  </si>
  <si>
    <t>CLCN6_HUMAN</t>
  </si>
  <si>
    <t>chloride channel 6 isoform ClC-6a</t>
  </si>
  <si>
    <t>cell volume homeostasis|signal transduction</t>
  </si>
  <si>
    <t>endosome membrane|integral to membrane</t>
  </si>
  <si>
    <t>antiporter activity|ATP binding|voltage-gated chloride channel activity</t>
  </si>
  <si>
    <t>Lung NSC(185;8.69e-05)|all_lung(284;9.87e-05)|Renal(390;0.000147)|Breast(348;0.00093)|Colorectal(325;0.00205)|Ovarian(437;0.00965)|Hepatocellular(190;0.0202)|Myeloproliferative disorder(586;0.0255)</t>
  </si>
  <si>
    <t>UCEC - Uterine corpus endometrioid carcinoma (279;0.0228)|Colorectal(212;6.13e-06)|COAD - Colon adenocarcinoma(227;0.000274)|BRCA - Breast invasive adenocarcinoma(304;0.000311)|Kidney(185;0.000816)|KIRC - Kidney renal clear cell carcinoma(229;0.00268)|STAD - Stomach adenocarcinoma(313;0.00743)|READ - Rectum adenocarcinoma(331;0.0649)</t>
  </si>
  <si>
    <t>CCTTCCAGCTCCCTGGATTGC</t>
  </si>
  <si>
    <t>CLCNKB</t>
  </si>
  <si>
    <t>g.chr1:16378251C&gt;T</t>
  </si>
  <si>
    <t>uc001axw.3</t>
  </si>
  <si>
    <t>c.1344C&gt;T</t>
  </si>
  <si>
    <t>c.(1342-1344)TTC&gt;TTT</t>
  </si>
  <si>
    <t>p.F448F</t>
  </si>
  <si>
    <t>FAM131C_uc010obz.1_Intron|CLCNKB_uc001axx.3_Silent_p.F448F|CLCNKB_uc001axy.3_Silent_p.F279F</t>
  </si>
  <si>
    <t>NM_000085</t>
  </si>
  <si>
    <t>NP_000076</t>
  </si>
  <si>
    <t>P51801</t>
  </si>
  <si>
    <t>CLCKB_HUMAN</t>
  </si>
  <si>
    <t>chloride channel Kb isoform 1</t>
  </si>
  <si>
    <t>chloride channel complex|integral to plasma membrane</t>
  </si>
  <si>
    <t>UCEC - Uterine corpus endometrioid carcinoma (279;0.0178)|Colorectal(212;8.04e-08)|COAD - Colon adenocarcinoma(227;5.46e-06)|BRCA - Breast invasive adenocarcinoma(304;9.02e-05)|Kidney(64;0.00016)|KIRC - Kidney renal clear cell carcinoma(64;0.00258)|STAD - Stomach adenocarcinoma(313;0.00655)|READ - Rectum adenocarcinoma(331;0.0649)</t>
  </si>
  <si>
    <t>CTTTTATCTTCCCTGAGGGCA</t>
  </si>
  <si>
    <t>CLDN12</t>
  </si>
  <si>
    <t>g.chr7:90042278C&gt;T</t>
  </si>
  <si>
    <t>uc003ukp.2</t>
  </si>
  <si>
    <t>c.288C&gt;T</t>
  </si>
  <si>
    <t>c.(286-288)ATC&gt;ATT</t>
  </si>
  <si>
    <t>p.I96I</t>
  </si>
  <si>
    <t>CLDN12_uc003ukq.2_Silent_p.I96I|CLDN12_uc010leq.2_Silent_p.I96I|CLDN12_uc003ukr.2_Silent_p.I96I|CLDN12_uc003uks.2_Silent_p.I96I</t>
  </si>
  <si>
    <t>NM_012129</t>
  </si>
  <si>
    <t>NP_036261</t>
  </si>
  <si>
    <t>P56749</t>
  </si>
  <si>
    <t>CLD12_HUMAN</t>
  </si>
  <si>
    <t>claudin 12</t>
  </si>
  <si>
    <t>GCATGCTGATCGCCATGGGTG</t>
  </si>
  <si>
    <t>CLDN18</t>
  </si>
  <si>
    <t>g.chr3:137742518G&gt;A</t>
  </si>
  <si>
    <t>uc003ero.1</t>
  </si>
  <si>
    <t>c.239G&gt;A</t>
  </si>
  <si>
    <t>c.(238-240)CGA&gt;CAA</t>
  </si>
  <si>
    <t>p.R80Q</t>
  </si>
  <si>
    <t>CLDN18_uc003erp.1_Missense_Mutation_p.R80Q|CLDN18_uc010hue.1_Silent_p.A75A</t>
  </si>
  <si>
    <t>NM_001002026</t>
  </si>
  <si>
    <t>NP_001002026</t>
  </si>
  <si>
    <t>P56856</t>
  </si>
  <si>
    <t>CLD18_HUMAN</t>
  </si>
  <si>
    <t>claudin 18 isoform 2</t>
  </si>
  <si>
    <t>p.R80R(1)</t>
  </si>
  <si>
    <t>CAGGCAGTGCGAGCCCTGATG</t>
  </si>
  <si>
    <t>g.chr3:98241710C&gt;T</t>
  </si>
  <si>
    <t>CCTCCTGCTCCGCCAGCTTCA</t>
  </si>
  <si>
    <t>CLEC4D</t>
  </si>
  <si>
    <t>g.chr12:8666242C&gt;T</t>
  </si>
  <si>
    <t>uc001qun.2</t>
  </si>
  <si>
    <t>NM_080387</t>
  </si>
  <si>
    <t>NP_525126</t>
  </si>
  <si>
    <t>Q8WXI8</t>
  </si>
  <si>
    <t>CLC4D_HUMAN</t>
  </si>
  <si>
    <t>C-type lectin domain family 4, member D</t>
  </si>
  <si>
    <t>Lung SC(5;0.184)</t>
  </si>
  <si>
    <t>TGAATATATTCCCCTATCCAC</t>
  </si>
  <si>
    <t>CLEC4M</t>
  </si>
  <si>
    <t>g.chr19:7832449G&gt;A</t>
  </si>
  <si>
    <t>uc002mih.2</t>
  </si>
  <si>
    <t>c.(913-915)ATG&gt;ATA</t>
  </si>
  <si>
    <t>p.M305I</t>
  </si>
  <si>
    <t>CLEC4M_uc002mhy.2_3'UTR|CLEC4M_uc010xjw.1_Missense_Mutation_p.M261I|CLEC4M_uc010dvt.2_Missense_Mutation_p.M282I|CLEC4M_uc010dvs.2_Missense_Mutation_p.M304I|CLEC4M_uc010xjx.1_Missense_Mutation_p.M277I|CLEC4M_uc002mhz.2_Intron|CLEC4M_uc002mic.2_Intron|CLEC4M_uc002mia.2_Missense_Mutation_p.M192I</t>
  </si>
  <si>
    <t>NM_001144910</t>
  </si>
  <si>
    <t>NP_001138382</t>
  </si>
  <si>
    <t>Q9H2X3</t>
  </si>
  <si>
    <t>CLC4M_HUMAN</t>
  </si>
  <si>
    <t>C-type lectin domain family 4, member M isoform</t>
  </si>
  <si>
    <t>Extracellular (Probable).|C-type lectin.</t>
  </si>
  <si>
    <t>cell-cell recognition|endocytosis|innate immune response|intracellular signal transduction|intracellular virion transport|leukocyte cell-cell adhesion|peptide antigen transport|viral genome replication|virion attachment to host cell surface receptor</t>
  </si>
  <si>
    <t>cytoplasm|extracellular region|integral to plasma membrane</t>
  </si>
  <si>
    <t>ICAM-3 receptor activity|mannose binding|metal ion binding|peptide antigen binding|virion binding</t>
  </si>
  <si>
    <t>TCTCCTGGATGGGACTTTCAG</t>
  </si>
  <si>
    <t>g.chr7:141629861C&gt;T</t>
  </si>
  <si>
    <t>CLEC5A_uc011krm.1_3'UTR|CLEC5A_uc003vww.1_3'UTR|CLEC5A_uc010lnq.1_3'UTR|CLEC5A_uc010lnr.1_RNA</t>
  </si>
  <si>
    <t>TGTATGGATTCAAAAAGAGTT</t>
  </si>
  <si>
    <t>CLN6</t>
  </si>
  <si>
    <t>g.chr15:68504093G&gt;T</t>
  </si>
  <si>
    <t>uc002arf.2</t>
  </si>
  <si>
    <t>c.406C&gt;A</t>
  </si>
  <si>
    <t>c.(406-408)CGC&gt;AGC</t>
  </si>
  <si>
    <t>p.R136S</t>
  </si>
  <si>
    <t>CLN6_uc010ujy.1_Intron|CLN6_uc010ujz.1_Missense_Mutation_p.R168S</t>
  </si>
  <si>
    <t>NM_017882</t>
  </si>
  <si>
    <t>NP_060352</t>
  </si>
  <si>
    <t>Q9NWW5</t>
  </si>
  <si>
    <t>CLN6_HUMAN</t>
  </si>
  <si>
    <t>CLN6 protein</t>
  </si>
  <si>
    <t>cell death|cholesterol metabolic process|ganglioside metabolic process|glycosaminoglycan metabolic process|lysosomal lumen acidification|positive regulation of proteolysis|protein catabolic process</t>
  </si>
  <si>
    <t>endoplasmic reticulum lumen|endoplasmic reticulum membrane|integral to membrane</t>
  </si>
  <si>
    <t>AAGAGCAGGCGGTGGTTGACA</t>
  </si>
  <si>
    <t>CLP1</t>
  </si>
  <si>
    <t>g.chr11:57428246C&gt;T</t>
  </si>
  <si>
    <t>uc001nkw.2</t>
  </si>
  <si>
    <t>c.616C&gt;T</t>
  </si>
  <si>
    <t>c.(616-618)CGT&gt;TGT</t>
  </si>
  <si>
    <t>p.R206C</t>
  </si>
  <si>
    <t>CLP1_uc010rjw.1_Missense_Mutation_p.R142C|CLP1_uc009yml.2_Missense_Mutation_p.R206C</t>
  </si>
  <si>
    <t>NM_006831</t>
  </si>
  <si>
    <t>NP_006822</t>
  </si>
  <si>
    <t>Q92989</t>
  </si>
  <si>
    <t>CLP1_HUMAN</t>
  </si>
  <si>
    <t>ATP/GTP-binding protein isoform 1</t>
  </si>
  <si>
    <t>mRNA 3'-end processing|nuclear mRNA splicing, via spliceosome|siRNA loading onto RISC involved in RNA interference|targeting of mRNA for destruction involved in RNA interference|termination of RNA polymerase II transcription|tRNA splicing, via endonucleolytic cleavage and ligation</t>
  </si>
  <si>
    <t>nucleoplasm|tRNA-intron endonuclease complex</t>
  </si>
  <si>
    <t>ATP binding|ATP-dependent polydeoxyribonucleotide 5'-hydroxyl-kinase activity|ATP-dependent polyribonucleotide 5'-hydroxyl-kinase activity</t>
  </si>
  <si>
    <t>GATTACATCTCGTTTAGCAGA</t>
  </si>
  <si>
    <t>CLPS</t>
  </si>
  <si>
    <t>g.chr6:35763027G&gt;A</t>
  </si>
  <si>
    <t>uc003ole.1</t>
  </si>
  <si>
    <t>c.235C&gt;T</t>
  </si>
  <si>
    <t>c.(235-237)CCC&gt;TCC</t>
  </si>
  <si>
    <t>p.P79S</t>
  </si>
  <si>
    <t>CLPS_uc003olf.1_Missense_Mutation_p.P38S</t>
  </si>
  <si>
    <t>NM_001832</t>
  </si>
  <si>
    <t>NP_001823</t>
  </si>
  <si>
    <t>P04118</t>
  </si>
  <si>
    <t>COL_HUMAN</t>
  </si>
  <si>
    <t>colipase preproprotein</t>
  </si>
  <si>
    <t>lipid catabolic process|lipid digestion|retinoid metabolic process|steroid metabolic process</t>
  </si>
  <si>
    <t>CGCTCACAGGGACACTTGTAG</t>
  </si>
  <si>
    <t>CLRN2</t>
  </si>
  <si>
    <t>g.chr4:17528640C&gt;T</t>
  </si>
  <si>
    <t>uc003gpg.1</t>
  </si>
  <si>
    <t>c.634C&gt;T</t>
  </si>
  <si>
    <t>c.(634-636)CCC&gt;TCC</t>
  </si>
  <si>
    <t>p.P212S</t>
  </si>
  <si>
    <t>NM_001079827</t>
  </si>
  <si>
    <t>NP_001073296</t>
  </si>
  <si>
    <t>A0PK11</t>
  </si>
  <si>
    <t>CLRN2_HUMAN</t>
  </si>
  <si>
    <t>clarin 2</t>
  </si>
  <si>
    <t>CAGTCAAATTCCCCTCCCTGA</t>
  </si>
  <si>
    <t>CLSTN1</t>
  </si>
  <si>
    <t>g.chr1:9815280C&gt;T</t>
  </si>
  <si>
    <t>uc001aqh.2</t>
  </si>
  <si>
    <t>c.332G&gt;A</t>
  </si>
  <si>
    <t>c.(331-333)CGC&gt;CAC</t>
  </si>
  <si>
    <t>p.R111H</t>
  </si>
  <si>
    <t>CLSTN1_uc001aqi.2_Missense_Mutation_p.R101H|CLSTN1_uc010oag.1_Missense_Mutation_p.R111H</t>
  </si>
  <si>
    <t>NM_001009566</t>
  </si>
  <si>
    <t>NP_001009566</t>
  </si>
  <si>
    <t>O94985</t>
  </si>
  <si>
    <t>CSTN1_HUMAN</t>
  </si>
  <si>
    <t>calsyntenin 1 isoform 1</t>
  </si>
  <si>
    <t>cell junction|cell projection|endoplasmic reticulum membrane|Golgi membrane|integral to membrane|nucleus|postsynaptic membrane</t>
  </si>
  <si>
    <t>all_lung(157;0.222)</t>
  </si>
  <si>
    <t>all_lung(284;4.03e-05)|Lung NSC(185;6.93e-05)|Renal(390;0.000147)|Colorectal(325;0.00205)|Breast(348;0.00314)|Hepatocellular(190;0.00825)|Ovarian(437;0.0228)|Myeloproliferative disorder(586;0.0255)</t>
  </si>
  <si>
    <t>UCEC - Uterine corpus endometrioid carcinoma (279;0.0234)|Colorectal(212;8.36e-08)|COAD - Colon adenocarcinoma(227;1.93e-05)|Kidney(185;0.000342)|BRCA - Breast invasive adenocarcinoma(304;0.000949)|KIRC - Kidney renal clear cell carcinoma(229;0.00122)|STAD - Stomach adenocarcinoma(132;0.00644)|READ - Rectum adenocarcinoma(331;0.0419)</t>
  </si>
  <si>
    <t>CTCTTTGGAGCGAATGACTCC</t>
  </si>
  <si>
    <t>CLTA</t>
  </si>
  <si>
    <t>g.chr9:36191070C&gt;T</t>
  </si>
  <si>
    <t>uc003zzc.2</t>
  </si>
  <si>
    <t>c.17C&gt;T</t>
  </si>
  <si>
    <t>c.(16-18)CCG&gt;CTG</t>
  </si>
  <si>
    <t>p.P6L</t>
  </si>
  <si>
    <t>CLTA_uc003zzd.2_Missense_Mutation_p.P6L|CLTA_uc003zze.2_Missense_Mutation_p.P6L|CLTA_uc011lpk.1_Missense_Mutation_p.P6L|CLTA_uc003zzf.1_RNA</t>
  </si>
  <si>
    <t>NM_007096</t>
  </si>
  <si>
    <t>NP_009027</t>
  </si>
  <si>
    <t>P09496</t>
  </si>
  <si>
    <t>CLCA_HUMAN</t>
  </si>
  <si>
    <t>clathrin, light polypeptide A isoform b</t>
  </si>
  <si>
    <t>axon guidance|epidermal growth factor receptor signaling pathway|intracellular protein transport|negative regulation of epidermal growth factor receptor signaling pathway|nerve growth factor receptor signaling pathway|post-Golgi vesicle-mediated transport</t>
  </si>
  <si>
    <t>clathrin coat of coated pit|clathrin coat of trans-Golgi network vesicle|cytosol</t>
  </si>
  <si>
    <t>GAGCTGGATCCGTTCGGCGCC</t>
  </si>
  <si>
    <t>CLU</t>
  </si>
  <si>
    <t>g.chr8:27462682G&gt;A</t>
  </si>
  <si>
    <t>uc003xfw.1</t>
  </si>
  <si>
    <t>c.588C&gt;T</t>
  </si>
  <si>
    <t>c.(586-588)TTC&gt;TTT</t>
  </si>
  <si>
    <t>p.F196F</t>
  </si>
  <si>
    <t>CLU_uc010lux.1_Silent_p.F61F|CLU_uc003xfx.1_Silent_p.F196F|CLU_uc003xfy.1_Silent_p.F207F|CLU_uc003xfz.1_Silent_p.F248F</t>
  </si>
  <si>
    <t>NM_203339</t>
  </si>
  <si>
    <t>NP_976084</t>
  </si>
  <si>
    <t>P10909</t>
  </si>
  <si>
    <t>CLUS_HUMAN</t>
  </si>
  <si>
    <t>clusterin isoform 2</t>
  </si>
  <si>
    <t>chaperone-mediated protein folding|complement activation, classical pathway|innate immune response|lipid metabolic process|negative regulation of apoptosis|negative regulation of protein homooligomerization|platelet activation|platelet degranulation|positive regulation of NF-kappaB transcription factor activity|positive regulation of proteasomal ubiquitin-dependent protein catabolic process|positive regulation of protein ubiquitination involved in ubiquitin-dependent protein catabolic process|protein stabilization|response to misfolded protein|response to virus|reverse cholesterol transport</t>
  </si>
  <si>
    <t>chromaffin granule|cytosol|endoplasmic reticulum|microsome|mitochondrial membrane|nucleus|perinuclear region of cytoplasm|platelet alpha granule lumen|spherical high-density lipoprotein particle</t>
  </si>
  <si>
    <t>misfolded protein binding|ubiquitin protein ligase binding</t>
  </si>
  <si>
    <t>UCEC - Uterine corpus endometrioid carcinoma (27;0.0204)|Colorectal(74;0.132)</t>
  </si>
  <si>
    <t>GCTCCCGGGTGAAGAACCTGT</t>
  </si>
  <si>
    <t>CMYA5</t>
  </si>
  <si>
    <t>g.chr5:79033164C&gt;T</t>
  </si>
  <si>
    <t>uc003kgc.2</t>
  </si>
  <si>
    <t>c.8576C&gt;T</t>
  </si>
  <si>
    <t>c.(8575-8577)TCC&gt;TTC</t>
  </si>
  <si>
    <t>p.S2859F</t>
  </si>
  <si>
    <t>NM_153610</t>
  </si>
  <si>
    <t>NP_705838</t>
  </si>
  <si>
    <t>Q8N3K9</t>
  </si>
  <si>
    <t>CMYA5_HUMAN</t>
  </si>
  <si>
    <t>cardiomyopathy associated 5</t>
  </si>
  <si>
    <t>ovary(6)|pancreas(2)|lung(1)</t>
  </si>
  <si>
    <t>Lung NSC(167;0.00296)|all_lung(232;0.00327)|Ovarian(174;0.0262)</t>
  </si>
  <si>
    <t>OV - Ovarian serous cystadenocarcinoma(54;9.85e-46)|Epithelial(54;3.38e-40)|all cancers(79;3.43e-35)</t>
  </si>
  <si>
    <t>GATGACACATCCGATGTGCCT</t>
  </si>
  <si>
    <t>g.chr5:79033678G&gt;A</t>
  </si>
  <si>
    <t>c.9090G&gt;A</t>
  </si>
  <si>
    <t>c.(9088-9090)GAG&gt;GAA</t>
  </si>
  <si>
    <t>p.E3030E</t>
  </si>
  <si>
    <t>CAAAAGAAGAGATATCCACAG</t>
  </si>
  <si>
    <t>CNDP1</t>
  </si>
  <si>
    <t>g.chr18:72234460T&gt;C</t>
  </si>
  <si>
    <t>uc002llq.2</t>
  </si>
  <si>
    <t>CNDP1_uc002lls.2_5'UTR</t>
  </si>
  <si>
    <t>NM_032649</t>
  </si>
  <si>
    <t>NP_116038</t>
  </si>
  <si>
    <t>Q96KN2</t>
  </si>
  <si>
    <t>CNDP1_HUMAN</t>
  </si>
  <si>
    <t>carnosinase 1 precursor</t>
  </si>
  <si>
    <t>carboxypeptidase activity|dipeptidase activity|metal ion binding|metallopeptidase activity|tripeptidase activity</t>
  </si>
  <si>
    <t>Esophageal squamous(42;0.129)|Prostate(75;0.157)|Melanoma(33;0.211)</t>
  </si>
  <si>
    <t>BRCA - Breast invasive adenocarcinoma(31;0.109)</t>
  </si>
  <si>
    <t>TCTTCTGTTGTTACTTAGGAT</t>
  </si>
  <si>
    <t>g.chr18:72250867C&gt;T</t>
  </si>
  <si>
    <t>c.1380C&gt;T</t>
  </si>
  <si>
    <t>c.(1378-1380)ATC&gt;ATT</t>
  </si>
  <si>
    <t>p.I460I</t>
  </si>
  <si>
    <t>CNDP1_uc002lls.2_Silent_p.I263I</t>
  </si>
  <si>
    <t>TCCAGGAGATCGTCCACAAGA</t>
  </si>
  <si>
    <t>g.chr18:72250892C&gt;T</t>
  </si>
  <si>
    <t>c.1405C&gt;T</t>
  </si>
  <si>
    <t>c.(1405-1407)CCG&gt;TCG</t>
  </si>
  <si>
    <t>p.P469S</t>
  </si>
  <si>
    <t>CNDP1_uc002lls.2_Missense_Mutation_p.P272S</t>
  </si>
  <si>
    <t>GGTGCTAATTCCGCTGGGAGC</t>
  </si>
  <si>
    <t>g.chr8:87641304C&gt;T</t>
  </si>
  <si>
    <t>c.1323G&gt;A</t>
  </si>
  <si>
    <t>c.(1321-1323)ATG&gt;ATA</t>
  </si>
  <si>
    <t>p.M441I</t>
  </si>
  <si>
    <t>CNGB3_uc010maj.2_Missense_Mutation_p.M303I</t>
  </si>
  <si>
    <t>TCACATCTCTCATCTAAAACC</t>
  </si>
  <si>
    <t>CNKSR1</t>
  </si>
  <si>
    <t>g.chr1:26506956C&gt;T</t>
  </si>
  <si>
    <t>uc001bln.3</t>
  </si>
  <si>
    <t>c.65C&gt;T</t>
  </si>
  <si>
    <t>c.(64-66)TCC&gt;TTC</t>
  </si>
  <si>
    <t>p.S22F</t>
  </si>
  <si>
    <t>CNKSR1_uc010oex.1_RNA|CNKSR1_uc001blm.3_Missense_Mutation_p.S22F|CNKSR1_uc009vsd.2_5'UTR|CNKSR1_uc009vse.2_5'UTR|CNKSR1_uc001blo.2_5'UTR</t>
  </si>
  <si>
    <t>NM_006314</t>
  </si>
  <si>
    <t>NP_006305</t>
  </si>
  <si>
    <t>Q969H4</t>
  </si>
  <si>
    <t>CNKR1_HUMAN</t>
  </si>
  <si>
    <t>connector enhancer of kinase suppressor of Ras</t>
  </si>
  <si>
    <t>Rho protein signal transduction|transmembrane receptor protein tyrosine kinase signaling pathway</t>
  </si>
  <si>
    <t>cell cortex|cell-cell junction</t>
  </si>
  <si>
    <t>Colorectal(325;3.46e-05)|all_lung(284;0.000116)|Lung NSC(340;0.000154)|Renal(390;0.0007)|Ovarian(437;0.00473)|Breast(348;0.0133)|Myeloproliferative disorder(586;0.0255)|all_neural(195;0.0298)</t>
  </si>
  <si>
    <t>UCEC - Uterine corpus endometrioid carcinoma (279;0.0178)|OV - Ovarian serous cystadenocarcinoma(117;2.72e-26)|Colorectal(126;1.24e-08)|COAD - Colon adenocarcinoma(152;9.31e-07)|KIRC - Kidney renal clear cell carcinoma(1967;0.00072)|BRCA - Breast invasive adenocarcinoma(304;0.000959)|STAD - Stomach adenocarcinoma(196;0.00151)|GBM - Glioblastoma multiforme(114;0.00823)|READ - Rectum adenocarcinoma(331;0.0649)</t>
  </si>
  <si>
    <t>CTTGACGACTCCCTGCAGGAC</t>
  </si>
  <si>
    <t>CNN1</t>
  </si>
  <si>
    <t>g.chr19:11657704G&gt;A</t>
  </si>
  <si>
    <t>uc002msc.1</t>
  </si>
  <si>
    <t>c.310G&gt;A</t>
  </si>
  <si>
    <t>c.(310-312)GAC&gt;AAC</t>
  </si>
  <si>
    <t>p.D104N</t>
  </si>
  <si>
    <t>CNN1_uc010xmb.1_Missense_Mutation_p.D54N|CNN1_uc010xmc.1_Missense_Mutation_p.D54N</t>
  </si>
  <si>
    <t>NM_001299</t>
  </si>
  <si>
    <t>NP_001290</t>
  </si>
  <si>
    <t>P51911</t>
  </si>
  <si>
    <t>CNN1_HUMAN</t>
  </si>
  <si>
    <t>calponin 1, basic, smooth muscle</t>
  </si>
  <si>
    <t>actomyosin structure organization|regulation of smooth muscle contraction</t>
  </si>
  <si>
    <t>GAAGCCCCACGACATTTTTGA</t>
  </si>
  <si>
    <t>CNNM4</t>
  </si>
  <si>
    <t>g.chr2:97427784C&gt;T</t>
  </si>
  <si>
    <t>uc002swx.2</t>
  </si>
  <si>
    <t>c.1048C&gt;T</t>
  </si>
  <si>
    <t>c.(1048-1050)CCC&gt;TCC</t>
  </si>
  <si>
    <t>p.P350S</t>
  </si>
  <si>
    <t>NM_020184</t>
  </si>
  <si>
    <t>NP_064569</t>
  </si>
  <si>
    <t>Q6P4Q7</t>
  </si>
  <si>
    <t>CNNM4_HUMAN</t>
  </si>
  <si>
    <t>cyclin M4</t>
  </si>
  <si>
    <t>DUF21.</t>
  </si>
  <si>
    <t>biomineral tissue development|ion transport|response to stimulus|visual perception</t>
  </si>
  <si>
    <t>GGTGACGGAGCCCTATAATGA</t>
  </si>
  <si>
    <t>CNOT10</t>
  </si>
  <si>
    <t>g.chr3:32761705C&gt;T</t>
  </si>
  <si>
    <t>uc003cfc.1</t>
  </si>
  <si>
    <t>c.(844-846)CCA&gt;TCA</t>
  </si>
  <si>
    <t>CNOT10_uc011axi.1_Missense_Mutation_p.P54S|CNOT10_uc003cfd.1_Missense_Mutation_p.P281S|CNOT10_uc003cfe.1_Missense_Mutation_p.P282S|CNOT10_uc010hfv.1_RNA|CNOT10_uc011axj.1_Missense_Mutation_p.P342S|CNOT10_uc010hfw.1_Intron</t>
  </si>
  <si>
    <t>NM_015442</t>
  </si>
  <si>
    <t>NP_056257</t>
  </si>
  <si>
    <t>Q9H9A5</t>
  </si>
  <si>
    <t>CNOTA_HUMAN</t>
  </si>
  <si>
    <t>CCR4-NOT transcription complex, subunit 10</t>
  </si>
  <si>
    <t>nuclear-transcribed mRNA poly(A) tail shortening</t>
  </si>
  <si>
    <t>TGCTGAGCATCCAGGATTCAT</t>
  </si>
  <si>
    <t>CNR2</t>
  </si>
  <si>
    <t>g.chr1:24202096G&gt;A</t>
  </si>
  <si>
    <t>uc001bif.2</t>
  </si>
  <si>
    <t>c.12C&gt;T</t>
  </si>
  <si>
    <t>c.(10-12)TGC&gt;TGT</t>
  </si>
  <si>
    <t>p.C4C</t>
  </si>
  <si>
    <t>NM_001841</t>
  </si>
  <si>
    <t>NP_001832</t>
  </si>
  <si>
    <t>P34972</t>
  </si>
  <si>
    <t>CNR2_HUMAN</t>
  </si>
  <si>
    <t>cannabinoid receptor 2 (macrophage)</t>
  </si>
  <si>
    <t>behavior|G-protein signaling, coupled to cyclic nucleotide second messenger|immune response|inflammatory response</t>
  </si>
  <si>
    <t>dendrite|integral to plasma membrane|perikaryon</t>
  </si>
  <si>
    <t>Colorectal(325;3.46e-05)|Renal(390;0.000219)|Lung NSC(340;0.000233)|all_lung(284;0.000321)|Ovarian(437;0.00348)|Breast(348;0.00957)|Myeloproliferative disorder(586;0.0255)</t>
  </si>
  <si>
    <t>UCEC - Uterine corpus endometrioid carcinoma (279;0.0228)|OV - Ovarian serous cystadenocarcinoma(117;1.32e-24)|Colorectal(126;6.09e-08)|COAD - Colon adenocarcinoma(152;3.33e-06)|GBM - Glioblastoma multiforme(114;2.9e-05)|BRCA - Breast invasive adenocarcinoma(304;0.00101)|KIRC - Kidney renal clear cell carcinoma(1967;0.00359)|STAD - Stomach adenocarcinoma(196;0.0131)|READ - Rectum adenocarcinoma(331;0.0649)|Lung(427;0.146)</t>
  </si>
  <si>
    <t>Nabilone(DB00486)</t>
  </si>
  <si>
    <t>CTGTCACCCAGCATTCCTCCA</t>
  </si>
  <si>
    <t>CNTN1</t>
  </si>
  <si>
    <t>g.chr12:41302203G&gt;A</t>
  </si>
  <si>
    <t>uc001rmm.1</t>
  </si>
  <si>
    <t>CNTN1_uc009zjy.1_5'UTR|CNTN1_uc001rmn.1_5'UTR|CNTN1_uc001rmo.2_5'UTR</t>
  </si>
  <si>
    <t>NM_001843</t>
  </si>
  <si>
    <t>NP_001834</t>
  </si>
  <si>
    <t>Q12860</t>
  </si>
  <si>
    <t>CNTN1_HUMAN</t>
  </si>
  <si>
    <t>contactin 1 isoform 1 precursor</t>
  </si>
  <si>
    <t>axon guidance|cell adhesion|Notch signaling pathway</t>
  </si>
  <si>
    <t>anchored to membrane|membrane fraction|plasma membrane</t>
  </si>
  <si>
    <t>lung(4)|ovary(3)|large_intestine(1)|skin(1)</t>
  </si>
  <si>
    <t>all_cancers(12;2.07e-06)|all_epithelial(1;4.26e-06)|Breast(8;0.0716)</t>
  </si>
  <si>
    <t>Lung NSC(34;0.0211)|all_lung(34;0.0294)</t>
  </si>
  <si>
    <t>TTCTTTTTTGGAAAATTGAAC</t>
  </si>
  <si>
    <t>CNTN3</t>
  </si>
  <si>
    <t>g.chr3:74420493C&gt;T</t>
  </si>
  <si>
    <t>uc003dpm.1</t>
  </si>
  <si>
    <t>c.512G&gt;A</t>
  </si>
  <si>
    <t>c.(511-513)CGG&gt;CAG</t>
  </si>
  <si>
    <t>p.R171Q</t>
  </si>
  <si>
    <t>NM_020872</t>
  </si>
  <si>
    <t>NP_065923</t>
  </si>
  <si>
    <t>Q9P232</t>
  </si>
  <si>
    <t>CNTN3_HUMAN</t>
  </si>
  <si>
    <t>contactin 3 precursor</t>
  </si>
  <si>
    <t>breast(3)|ovary(1)|skin(1)</t>
  </si>
  <si>
    <t>Lung NSC(201;0.138)|Lung SC(41;0.21)</t>
  </si>
  <si>
    <t>Epithelial(33;0.00212)|BRCA - Breast invasive adenocarcinoma(55;0.00258)|LUSC - Lung squamous cell carcinoma(21;0.00461)|Lung(16;0.01)</t>
  </si>
  <si>
    <t>GACAAATCTCCGACTATCTTC</t>
  </si>
  <si>
    <t>CNTNAP1</t>
  </si>
  <si>
    <t>g.chr17:40849740C&gt;T</t>
  </si>
  <si>
    <t>uc002iay.2</t>
  </si>
  <si>
    <t>c.3737C&gt;T</t>
  </si>
  <si>
    <t>c.(3736-3738)TCC&gt;TTC</t>
  </si>
  <si>
    <t>p.S1246F</t>
  </si>
  <si>
    <t>CNTNAP1_uc010wgs.1_RNA</t>
  </si>
  <si>
    <t>NM_003632</t>
  </si>
  <si>
    <t>NP_003623</t>
  </si>
  <si>
    <t>P78357</t>
  </si>
  <si>
    <t>CNTP1_HUMAN</t>
  </si>
  <si>
    <t>contactin associated protein 1 precursor</t>
  </si>
  <si>
    <t>paranode region of axon</t>
  </si>
  <si>
    <t>receptor activity|receptor binding|SH3 domain binding|SH3/SH2 adaptor activity</t>
  </si>
  <si>
    <t>ovary(3)|breast(3)|upper_aerodigestive_tract(1)|lung(1)</t>
  </si>
  <si>
    <t>BRCA - Breast invasive adenocarcinoma(366;0.143)</t>
  </si>
  <si>
    <t>GGAGAACTGTCCGAATCTAAT</t>
  </si>
  <si>
    <t>CNTNAP2</t>
  </si>
  <si>
    <t>rs34644665</t>
  </si>
  <si>
    <t>g.chr7:146536899G&gt;A</t>
  </si>
  <si>
    <t>uc003weu.1</t>
  </si>
  <si>
    <t>c.305G&gt;A</t>
  </si>
  <si>
    <t>c.(304-306)GGA&gt;GAA</t>
  </si>
  <si>
    <t>p.G102E</t>
  </si>
  <si>
    <t>NM_014141</t>
  </si>
  <si>
    <t>NP_054860</t>
  </si>
  <si>
    <t>Q9UHC6</t>
  </si>
  <si>
    <t>CNTP2_HUMAN</t>
  </si>
  <si>
    <t>cell recognition molecule Caspr2 precursor</t>
  </si>
  <si>
    <t>F5/8 type C.|Extracellular (Potential).</t>
  </si>
  <si>
    <t>behavior|cell adhesion|clustering of voltage-gated potassium channels|limbic system development|neuron recognition|signal transduction|striatum development|superior temporal gyrus development|thalamus development|transmission of nerve impulse</t>
  </si>
  <si>
    <t>axolemma|cell body fiber|dendrite|juxtaparanode region of axon|voltage-gated potassium channel complex</t>
  </si>
  <si>
    <t>ovary(9)|central_nervous_system(1)|pancreas(1)</t>
  </si>
  <si>
    <t>Melanoma(164;0.153)</t>
  </si>
  <si>
    <t>all_cancers(3;3.51e-10)|all_epithelial(3;1.4e-05)|Myeloproliferative disorder(3;0.00452)|Lung NSC(3;0.0067)|all_lung(3;0.00794)</t>
  </si>
  <si>
    <t>OV - Ovarian serous cystadenocarcinoma(82;0.0319)</t>
  </si>
  <si>
    <t>GCAACCCAAGGAAGGTATAGC</t>
  </si>
  <si>
    <t>HNSCC(39;0.1)</t>
  </si>
  <si>
    <t>COG4</t>
  </si>
  <si>
    <t>g.chr16:70516714G&gt;A</t>
  </si>
  <si>
    <t>uc002ezc.2</t>
  </si>
  <si>
    <t>c.1838C&gt;T</t>
  </si>
  <si>
    <t>c.(1837-1839)ACG&gt;ATG</t>
  </si>
  <si>
    <t>p.T613M</t>
  </si>
  <si>
    <t>COG4_uc002eza.2_Translation_Start_Site|COG4_uc002ezb.2_Missense_Mutation_p.T69M|COG4_uc010cfu.2_RNA|COG4_uc002ezd.2_Missense_Mutation_p.T592M|COG4_uc002eze.2_Missense_Mutation_p.T307M</t>
  </si>
  <si>
    <t>NM_015386</t>
  </si>
  <si>
    <t>NP_056201</t>
  </si>
  <si>
    <t>Q9H9E3</t>
  </si>
  <si>
    <t>COG4_HUMAN</t>
  </si>
  <si>
    <t>component of oligomeric golgi complex 4</t>
  </si>
  <si>
    <t>Golgi organization|Golgi vesicle prefusion complex stabilization|protein transport|retrograde vesicle-mediated transport, Golgi to ER</t>
  </si>
  <si>
    <t>Golgi membrane|Golgi transport complex</t>
  </si>
  <si>
    <t>Ovarian(137;0.0694)</t>
  </si>
  <si>
    <t>GTTGAGCTCCGTCAGCCCTTC</t>
  </si>
  <si>
    <t>COL13A1</t>
  </si>
  <si>
    <t>g.chr10:71707073G&gt;A</t>
  </si>
  <si>
    <t>uc001jpr.1</t>
  </si>
  <si>
    <t>c.2000G&gt;A</t>
  </si>
  <si>
    <t>c.(1999-2001)GGA&gt;GAA</t>
  </si>
  <si>
    <t>p.G667E</t>
  </si>
  <si>
    <t>COL13A1_uc001jqj.1_Missense_Mutation_p.G640E|COL13A1_uc001jps.1_Missense_Mutation_p.G638E|COL13A1_uc001jpt.1_Missense_Mutation_p.G626E|COL13A1_uc001jpu.1_Missense_Mutation_p.G636E|COL13A1_uc001jpv.1_Missense_Mutation_p.G641E|COL13A1_uc001jpx.1_Missense_Mutation_p.G618E|COL13A1_uc001jpw.1_Missense_Mutation_p.G614E|COL13A1_uc001jpy.1_Missense_Mutation_p.G605E|COL13A1_uc001jpz.1_Missense_Mutation_p.G610E|COL13A1_uc001jqa.1_Missense_Mutation_p.G607E|COL13A1_uc001jqc.1_Missense_Mutation_p.G652E|COL13A1_uc001jqb.1_Missense_Mutation_p.G589E|COL13A1_uc001jql.2_Missense_Mutation_p.G667E|COL13A1_uc001jqd.1_Missense_Mutation_p.G655E|COL13A1_uc001jqe.1_Missense_Mutation_p.G650E|COL13A1_uc001jqf.1_Missense_Mutation_p.G648E|COL13A1_uc001jqg.1_Missense_Mutation_p.G645E|COL13A1_uc001jqh.1_Missense_Mutation_p.G655E|COL13A1_uc001jqi.1_Missense_Mutation_p.G653E|COL13A1_uc010qjf.1_Missense_Mutation_p.G442E</t>
  </si>
  <si>
    <t>NM_005203</t>
  </si>
  <si>
    <t>NP_005194</t>
  </si>
  <si>
    <t>Q5TAT6</t>
  </si>
  <si>
    <t>CODA1_HUMAN</t>
  </si>
  <si>
    <t>alpha 1 type XIII collagen isoform 1</t>
  </si>
  <si>
    <t>Extracellular (Potential).|Triple-helical region 3 (COL3).</t>
  </si>
  <si>
    <t>cell differentiation|cell-cell adhesion|cell-matrix adhesion|endochondral ossification|morphogenesis of a branching structure</t>
  </si>
  <si>
    <t>collagen type XIII|integral to membrane</t>
  </si>
  <si>
    <t>extracellular matrix structural constituent|heparin binding|protein binding</t>
  </si>
  <si>
    <t>Atorvastatin(DB01076)|Simvastatin(DB00641)</t>
  </si>
  <si>
    <t>GGTTTACATGGACCACCCGGG</t>
  </si>
  <si>
    <t>g.chr8:121215952G&gt;A</t>
  </si>
  <si>
    <t>c.882G&gt;A</t>
  </si>
  <si>
    <t>c.(880-882)GTG&gt;GTA</t>
  </si>
  <si>
    <t>p.V294V</t>
  </si>
  <si>
    <t>COL14A1_uc003yoy.2_5'UTR|COL14A1_uc010mde.1_5'UTR</t>
  </si>
  <si>
    <t>VWFA 1.</t>
  </si>
  <si>
    <t>TGTAAGGGGTGAAAAACGCGG</t>
  </si>
  <si>
    <t>g.chr8:121344390G&gt;A</t>
  </si>
  <si>
    <t>c.4670G&gt;A</t>
  </si>
  <si>
    <t>c.(4669-4671)GGA&gt;GAA</t>
  </si>
  <si>
    <t>p.G1557E</t>
  </si>
  <si>
    <t>COL14A1_uc003yoz.2_Missense_Mutation_p.G522E</t>
  </si>
  <si>
    <t>Triple-helical region 1 (COL2).</t>
  </si>
  <si>
    <t>GGCCTTCCGGGAAAGGATGGA</t>
  </si>
  <si>
    <t>COL15A1</t>
  </si>
  <si>
    <t>g.chr9:101797334G&gt;A</t>
  </si>
  <si>
    <t>uc004azb.1</t>
  </si>
  <si>
    <t>c.2118G&gt;A</t>
  </si>
  <si>
    <t>c.(2116-2118)GGG&gt;GGA</t>
  </si>
  <si>
    <t>p.G706G</t>
  </si>
  <si>
    <t>NM_001855</t>
  </si>
  <si>
    <t>NP_001846</t>
  </si>
  <si>
    <t>P39059</t>
  </si>
  <si>
    <t>COFA1_HUMAN</t>
  </si>
  <si>
    <t>alpha 1 type XV collagen precursor</t>
  </si>
  <si>
    <t>Triple-helical region 2 (COL2).</t>
  </si>
  <si>
    <t>collagen type XV|extracellular space|integral to membrane</t>
  </si>
  <si>
    <t>Acute lymphoblastic leukemia(62;0.0562)</t>
  </si>
  <si>
    <t>GACCCCCGGGGAAAAAGGGAC</t>
  </si>
  <si>
    <t>COL17A1</t>
  </si>
  <si>
    <t>g.chr10:105794491T&gt;A</t>
  </si>
  <si>
    <t>uc001kxr.2</t>
  </si>
  <si>
    <t>c.3654A&gt;T</t>
  </si>
  <si>
    <t>c.(3652-3654)GGA&gt;GGT</t>
  </si>
  <si>
    <t>p.G1218G</t>
  </si>
  <si>
    <t>COL17A1_uc001kxq.2_5'Flank</t>
  </si>
  <si>
    <t>NM_000494</t>
  </si>
  <si>
    <t>NP_000485</t>
  </si>
  <si>
    <t>Q9UMD9</t>
  </si>
  <si>
    <t>COHA1_HUMAN</t>
  </si>
  <si>
    <t>alpha 1 type XVII collagen</t>
  </si>
  <si>
    <t>Extracellular (Potential).|Triple-helical region.</t>
  </si>
  <si>
    <t>cell-matrix adhesion|epidermis development|hemidesmosome assembly</t>
  </si>
  <si>
    <t>basement membrane|cell-cell junction|collagen|hemidesmosome|integral to plasma membrane</t>
  </si>
  <si>
    <t>Colorectal(252;0.103)|Breast(234;0.122)</t>
  </si>
  <si>
    <t>Epithelial(162;2.5e-09)|all cancers(201;7.94e-08)|BRCA - Breast invasive adenocarcinoma(275;0.0165)</t>
  </si>
  <si>
    <t>GACCAGGAGGTCCTGGAGGGC</t>
  </si>
  <si>
    <t>rs3205509</t>
  </si>
  <si>
    <t>g.chr17:48263252G&gt;A</t>
  </si>
  <si>
    <t>c.4135C&gt;T</t>
  </si>
  <si>
    <t>c.(4135-4137)CAG&gt;TAG</t>
  </si>
  <si>
    <t>p.Q1379*</t>
  </si>
  <si>
    <t>Fibrillar collagen NC1.</t>
  </si>
  <si>
    <t>CCAGTCTGCTGGTCCATGTAG</t>
  </si>
  <si>
    <t>g.chr7:94029574C&gt;T</t>
  </si>
  <si>
    <t>c.199C&gt;T</t>
  </si>
  <si>
    <t>c.(199-201)CCT&gt;TCT</t>
  </si>
  <si>
    <t>p.P67S</t>
  </si>
  <si>
    <t>COL1A2_uc011kib.1_Missense_Mutation_p.P67S</t>
  </si>
  <si>
    <t>TCCACCTGGTCCTCCTGGCCC</t>
  </si>
  <si>
    <t>COL25A1</t>
  </si>
  <si>
    <t>g.chr4:109766373G&gt;A</t>
  </si>
  <si>
    <t>uc003hze.1</t>
  </si>
  <si>
    <t>c.(1549-1551)TCT&gt;TTT</t>
  </si>
  <si>
    <t>COL25A1_uc003hzg.2_Missense_Mutation_p.S517F|COL25A1_uc003hzd.2_RNA|COL25A1_uc003hzf.2_Missense_Mutation_p.S275F</t>
  </si>
  <si>
    <t>NM_198721</t>
  </si>
  <si>
    <t>NP_942014</t>
  </si>
  <si>
    <t>Q9BXS0</t>
  </si>
  <si>
    <t>COPA1_HUMAN</t>
  </si>
  <si>
    <t>collagen, type XXV, alpha 1 isoform 1</t>
  </si>
  <si>
    <t>collagen|extracellular space</t>
  </si>
  <si>
    <t>beta-amyloid binding|heparin binding</t>
  </si>
  <si>
    <t>OV - Ovarian serous cystadenocarcinoma(123;0.000173)</t>
  </si>
  <si>
    <t>CGGCATTCCAGAATCTCCTTT</t>
  </si>
  <si>
    <t>g.chr7:7413057C&gt;T</t>
  </si>
  <si>
    <t>c.2480G&gt;A</t>
  </si>
  <si>
    <t>c.(2479-2481)CGG&gt;CAG</t>
  </si>
  <si>
    <t>p.R827Q</t>
  </si>
  <si>
    <t>COL28A1_uc011jxe.1_Missense_Mutation_p.R510Q</t>
  </si>
  <si>
    <t>VWFA 2.</t>
  </si>
  <si>
    <t>CAGAGCAACCCGGTCAGCCAT</t>
  </si>
  <si>
    <t>g.chr7:7483248C&gt;T</t>
  </si>
  <si>
    <t>c.1618G&gt;A</t>
  </si>
  <si>
    <t>c.(1618-1620)GGA&gt;AGA</t>
  </si>
  <si>
    <t>p.G540R</t>
  </si>
  <si>
    <t>COL28A1_uc011jxe.1_Missense_Mutation_p.G223R|COL28A1_uc003srd.2_Missense_Mutation_p.G95R</t>
  </si>
  <si>
    <t>Collagen-like 4.</t>
  </si>
  <si>
    <t>CCAGGTGGTCCTTCTGGGCCT</t>
  </si>
  <si>
    <t>g.chr12:48371134G&gt;A</t>
  </si>
  <si>
    <t>c.(3241-3243)CCA&gt;CTA</t>
  </si>
  <si>
    <t>p.P1081L</t>
  </si>
  <si>
    <t>COL2A1_uc001rqt.2_5'Flank|COL2A1_uc009zkw.2_RNA|COL2A1_uc001rqv.2_Missense_Mutation_p.P1012L</t>
  </si>
  <si>
    <t>CTTGCCAGTTGGACCAGCGGG</t>
  </si>
  <si>
    <t>COL4A1</t>
  </si>
  <si>
    <t>g.chr13:110814741G&gt;A</t>
  </si>
  <si>
    <t>uc001vqw.3</t>
  </si>
  <si>
    <t>c.4298C&gt;T</t>
  </si>
  <si>
    <t>c.(4297-4299)TCC&gt;TTC</t>
  </si>
  <si>
    <t>p.S1433F</t>
  </si>
  <si>
    <t>COL4A1_uc010agl.2_Intron</t>
  </si>
  <si>
    <t>NM_001845</t>
  </si>
  <si>
    <t>NP_001836</t>
  </si>
  <si>
    <t>P02462</t>
  </si>
  <si>
    <t>CO4A1_HUMAN</t>
  </si>
  <si>
    <t>alpha 1 type IV collagen preproprotein</t>
  </si>
  <si>
    <t>angiogenesis|axon guidance</t>
  </si>
  <si>
    <t>extracellular matrix structural constituent|platelet-derived growth factor binding</t>
  </si>
  <si>
    <t>ovary(3)|lung(1)|central_nervous_system(1)|pancreas(1)</t>
  </si>
  <si>
    <t>all_cancers(4;9.8e-13)|all_epithelial(4;9.66e-08)|all_lung(23;3.75e-06)|Lung NSC(43;0.000274)|Colorectal(4;0.00178)|all_neural(89;0.00459)|Medulloblastoma(90;0.00596)|Lung SC(71;0.0604)</t>
  </si>
  <si>
    <t>Breast(118;0.2)</t>
  </si>
  <si>
    <t>BRCA - Breast invasive adenocarcinoma(86;0.11)|all cancers(43;0.145)</t>
  </si>
  <si>
    <t>GGGCCCCATGGATCCTGGCAA</t>
  </si>
  <si>
    <t>g.chr13:110864019C&gt;T</t>
  </si>
  <si>
    <t>c.443G&gt;A</t>
  </si>
  <si>
    <t>c.(442-444)GGA&gt;GAA</t>
  </si>
  <si>
    <t>p.G148E</t>
  </si>
  <si>
    <t>COL4A1_uc010agl.2_Missense_Mutation_p.G148E</t>
  </si>
  <si>
    <t>GCCTGGTGGTCCCTAAAAAAG</t>
  </si>
  <si>
    <t>g.chr13:111088714G&gt;A</t>
  </si>
  <si>
    <t>c.825G&gt;A</t>
  </si>
  <si>
    <t>c.(823-825)AAG&gt;AAA</t>
  </si>
  <si>
    <t>p.K275K</t>
  </si>
  <si>
    <t>ATCAGTACAAGGTAAAGAGCA</t>
  </si>
  <si>
    <t>g.chr13:111141792G&gt;A</t>
  </si>
  <si>
    <t>c.3208G&gt;A</t>
  </si>
  <si>
    <t>c.(3208-3210)GGT&gt;AGT</t>
  </si>
  <si>
    <t>p.G1070S</t>
  </si>
  <si>
    <t>CTGTCTTTAGGGTGACAAAGG</t>
  </si>
  <si>
    <t>COL4A3</t>
  </si>
  <si>
    <t>g.chr2:228118046G&gt;A</t>
  </si>
  <si>
    <t>uc002vom.1</t>
  </si>
  <si>
    <t>c.680G&gt;A</t>
  </si>
  <si>
    <t>c.(679-681)GGA&gt;GAA</t>
  </si>
  <si>
    <t>p.G227E</t>
  </si>
  <si>
    <t>COL4A3_uc002von.1_Missense_Mutation_p.G227E|COL4A3_uc002voo.1_Missense_Mutation_p.G227E|COL4A3_uc002vop.1_Missense_Mutation_p.G227E|uc002voq.1_Intron|uc002vor.1_Intron</t>
  </si>
  <si>
    <t>NM_000091</t>
  </si>
  <si>
    <t>NP_000082</t>
  </si>
  <si>
    <t>Q01955</t>
  </si>
  <si>
    <t>CO4A3_HUMAN</t>
  </si>
  <si>
    <t>alpha 3 type IV collagen isoform 1 precursor</t>
  </si>
  <si>
    <t>activation of caspase activity|axon guidance|blood circulation|cell adhesion|cell proliferation|cell surface receptor linked signaling pathway|glomerular basement membrane development|induction of apoptosis|negative regulation of angiogenesis|negative regulation of cell proliferation|sensory perception of sound</t>
  </si>
  <si>
    <t>extracellular matrix structural constituent|integrin binding|metalloendopeptidase inhibitor activity</t>
  </si>
  <si>
    <t>all_lung(227;0.00101)|Lung NSC(271;0.00278)|Renal(207;0.0112)|Ovarian(221;0.0129)|all_hematologic(139;0.211)|Esophageal squamous(248;0.247)</t>
  </si>
  <si>
    <t>Epithelial(121;1.17e-46)|all cancers(144;6.87e-42)|Lung(261;0.0137)|LUSC - Lung squamous cell carcinoma(224;0.0187)</t>
  </si>
  <si>
    <t>GGACATAAAGGAGAGCGGGTA</t>
  </si>
  <si>
    <t>COL4A3BP</t>
  </si>
  <si>
    <t>g.chr5:74685495C&gt;T</t>
  </si>
  <si>
    <t>uc011csu.1</t>
  </si>
  <si>
    <t>c.1206G&gt;A</t>
  </si>
  <si>
    <t>c.(1204-1206)CAG&gt;CAA</t>
  </si>
  <si>
    <t>p.Q402Q</t>
  </si>
  <si>
    <t>COL4A3BP_uc003kds.2_Silent_p.Q376Q|COL4A3BP_uc003kdt.2_Silent_p.Q530Q|COL4A3BP_uc003kdu.2_Silent_p.Q402Q</t>
  </si>
  <si>
    <t>NM_005713</t>
  </si>
  <si>
    <t>NP_005704</t>
  </si>
  <si>
    <t>Q9Y5P4</t>
  </si>
  <si>
    <t>C43BP_HUMAN</t>
  </si>
  <si>
    <t>alpha 3 type IV collagen binding protein isoform</t>
  </si>
  <si>
    <t>ER to Golgi ceramide transport|immune response</t>
  </si>
  <si>
    <t>cytosol|endoplasmic reticulum membrane|Golgi apparatus</t>
  </si>
  <si>
    <t>ceramide binding|phosphatidylinositol-4-phosphate binding|protein binding|protein kinase activity</t>
  </si>
  <si>
    <t>all_lung(232;0.00101)|Lung NSC(167;0.00278)|Ovarian(174;0.0129)|Prostate(461;0.174)</t>
  </si>
  <si>
    <t>OV - Ovarian serous cystadenocarcinoma(47;1e-53)</t>
  </si>
  <si>
    <t>TCATGTGGTTCTGCACCATCT</t>
  </si>
  <si>
    <t>g.chr2:227924165C&gt;G</t>
  </si>
  <si>
    <t>c.2339G&gt;C</t>
  </si>
  <si>
    <t>c.(2338-2340)GGG&gt;GCG</t>
  </si>
  <si>
    <t>p.G780A</t>
  </si>
  <si>
    <t>TCCTTTTATCCCTGGCACTCC</t>
  </si>
  <si>
    <t>g.chr2:228012244C&gt;T</t>
  </si>
  <si>
    <t>CCAGTCTTCTCTTCCAGAAGG</t>
  </si>
  <si>
    <t>g.chr9:137703235C&gt;T</t>
  </si>
  <si>
    <t>c.(3577-3579)CCC&gt;CCT</t>
  </si>
  <si>
    <t>p.P1193P</t>
  </si>
  <si>
    <t>AGCCAGGCCCCTCTGTGAGTA</t>
  </si>
  <si>
    <t>OREG0019605</t>
  </si>
  <si>
    <t>COL5A2</t>
  </si>
  <si>
    <t>g.chr2:189950456G&gt;A</t>
  </si>
  <si>
    <t>uc002uqk.2</t>
  </si>
  <si>
    <t>c.733C&gt;T</t>
  </si>
  <si>
    <t>c.(733-735)CCT&gt;TCT</t>
  </si>
  <si>
    <t>p.P245S</t>
  </si>
  <si>
    <t>COL5A2_uc010frx.2_5'UTR</t>
  </si>
  <si>
    <t>NM_000393</t>
  </si>
  <si>
    <t>NP_000384</t>
  </si>
  <si>
    <t>P05997</t>
  </si>
  <si>
    <t>CO5A2_HUMAN</t>
  </si>
  <si>
    <t>alpha 2 type V collagen preproprotein</t>
  </si>
  <si>
    <t>axon guidance|collagen fibril organization|eye morphogenesis|skin development</t>
  </si>
  <si>
    <t>OV - Ovarian serous cystadenocarcinoma(117;0.0106)|Epithelial(96;0.127)</t>
  </si>
  <si>
    <t>ATTGGTCCAGGATCACCAGGT</t>
  </si>
  <si>
    <t>COL5A3</t>
  </si>
  <si>
    <t>g.chr19:10083602C&gt;T</t>
  </si>
  <si>
    <t>uc002mmq.1</t>
  </si>
  <si>
    <t>c.3767G&gt;A</t>
  </si>
  <si>
    <t>c.(3766-3768)GGG&gt;GAG</t>
  </si>
  <si>
    <t>p.G1256E</t>
  </si>
  <si>
    <t>NM_015719</t>
  </si>
  <si>
    <t>NP_056534</t>
  </si>
  <si>
    <t>P25940</t>
  </si>
  <si>
    <t>CO5A3_HUMAN</t>
  </si>
  <si>
    <t>collagen, type V, alpha 3 preproprotein</t>
  </si>
  <si>
    <t>collagen fibril organization|skin development</t>
  </si>
  <si>
    <t>collagen binding|extracellular matrix structural constituent</t>
  </si>
  <si>
    <t>ovary(7)|lung(1)|central_nervous_system(1)|skin(1)</t>
  </si>
  <si>
    <t>Epithelial(33;7.11e-05)</t>
  </si>
  <si>
    <t>CACCACGCTCCCTTTGGCTCC</t>
  </si>
  <si>
    <t>g.chr19:10088075C&gt;T</t>
  </si>
  <si>
    <t>c.3200G&gt;A</t>
  </si>
  <si>
    <t>c.(3199-3201)GGA&gt;GAA</t>
  </si>
  <si>
    <t>p.G1067E</t>
  </si>
  <si>
    <t>CCCAGCAGCTCCAGGGGGTCC</t>
  </si>
  <si>
    <t>g.chr21:47410311G&gt;A</t>
  </si>
  <si>
    <t>c.(976-978)GGC&gt;GAC</t>
  </si>
  <si>
    <t>p.G326D</t>
  </si>
  <si>
    <t>GGCAAGCGTGGCATCGACGGG</t>
  </si>
  <si>
    <t>g.chr2:238275580G&gt;A</t>
  </si>
  <si>
    <t>c.5250C&gt;T</t>
  </si>
  <si>
    <t>c.(5248-5250)ATC&gt;ATT</t>
  </si>
  <si>
    <t>p.I1750I</t>
  </si>
  <si>
    <t>COL6A3_uc002vwo.2_Silent_p.I1544I|COL6A3_uc010znj.1_Silent_p.I1143I</t>
  </si>
  <si>
    <t>VWFA 9.|Nonhelical region.</t>
  </si>
  <si>
    <t>TTCCTCCCGTGATCACAAAGG</t>
  </si>
  <si>
    <t>g.chr2:238280274C&gt;T</t>
  </si>
  <si>
    <t>COL6A3_uc002vwo.2_Intron|COL6A3_uc010znj.1_Intron|COL6A3_uc002vwq.2_3'UTR|COL6A3_uc002vwr.2_3'UTR</t>
  </si>
  <si>
    <t>GGCATACAACCtttattttaa</t>
  </si>
  <si>
    <t>g.chr2:238287579C&gt;T</t>
  </si>
  <si>
    <t>c.2197G&gt;A</t>
  </si>
  <si>
    <t>c.(2197-2199)GAA&gt;AAA</t>
  </si>
  <si>
    <t>p.E733K</t>
  </si>
  <si>
    <t>COL6A3_uc002vwo.2_Missense_Mutation_p.E527K|COL6A3_uc010znj.1_Intron|COL6A3_uc002vwq.2_Missense_Mutation_p.E527K|COL6A3_uc002vwr.2_Missense_Mutation_p.E326K|COL6A3_uc010znk.1_Intron</t>
  </si>
  <si>
    <t>VWFA 4.|Nonhelical region.</t>
  </si>
  <si>
    <t>CCGCCAGCTTCCGTGAAGTGG</t>
  </si>
  <si>
    <t>g.chr2:238296322G&gt;A</t>
  </si>
  <si>
    <t>c.1215C&gt;T</t>
  </si>
  <si>
    <t>c.(1213-1215)TTC&gt;TTT</t>
  </si>
  <si>
    <t>p.F405F</t>
  </si>
  <si>
    <t>COL6A3_uc002vwo.2_Silent_p.F199F|COL6A3_uc010znj.1_Intron|COL6A3_uc002vwq.2_Silent_p.F199F|COL6A3_uc002vwr.2_Intron|COL6A3_uc010znk.1_Silent_p.F405F</t>
  </si>
  <si>
    <t>VWFA 2.|Nonhelical region.</t>
  </si>
  <si>
    <t>CAAAGCTACGGAATTCCGGGA</t>
  </si>
  <si>
    <t>COL6A6</t>
  </si>
  <si>
    <t>g.chr3:130285638C&gt;T</t>
  </si>
  <si>
    <t>uc010htl.2</t>
  </si>
  <si>
    <t>c.1375C&gt;T</t>
  </si>
  <si>
    <t>c.(1375-1377)CTG&gt;TTG</t>
  </si>
  <si>
    <t>p.L459L</t>
  </si>
  <si>
    <t>NM_001102608</t>
  </si>
  <si>
    <t>NP_001096078</t>
  </si>
  <si>
    <t>A6NMZ7</t>
  </si>
  <si>
    <t>CO6A6_HUMAN</t>
  </si>
  <si>
    <t>collagen type VI alpha 6 precursor</t>
  </si>
  <si>
    <t>ovary(6)|central_nervous_system(1)|pancreas(1)</t>
  </si>
  <si>
    <t>GAAGACGTTCCTGTCAGAGGT</t>
  </si>
  <si>
    <t>g.chr3:48613329C&gt;T</t>
  </si>
  <si>
    <t>c.5827G&gt;A</t>
  </si>
  <si>
    <t>c.(5827-5829)GAT&gt;AAT</t>
  </si>
  <si>
    <t>p.D1943N</t>
  </si>
  <si>
    <t>AGCAACCGATCCACATTCTGG</t>
  </si>
  <si>
    <t>g.chr3:48631084G&gt;A</t>
  </si>
  <si>
    <t>c.(310-312)ATC&gt;ATT</t>
  </si>
  <si>
    <t>p.I104I</t>
  </si>
  <si>
    <t>Nonhelical region (NC1).|VWFA 1.</t>
  </si>
  <si>
    <t>GGATGGCGCGGATCACATCAC</t>
  </si>
  <si>
    <t>COL8A1</t>
  </si>
  <si>
    <t>g.chr3:99513236G&gt;A</t>
  </si>
  <si>
    <t>uc003dtg.1</t>
  </si>
  <si>
    <t>c.(490-492)GGA&gt;GAA</t>
  </si>
  <si>
    <t>p.G164E</t>
  </si>
  <si>
    <t>COL8A1_uc003dth.1_Missense_Mutation_p.G164E|COL8A1_uc003dti.1_Missense_Mutation_p.G165E</t>
  </si>
  <si>
    <t>NM_001850</t>
  </si>
  <si>
    <t>NP_001841</t>
  </si>
  <si>
    <t>P27658</t>
  </si>
  <si>
    <t>CO8A1_HUMAN</t>
  </si>
  <si>
    <t>alpha 1 type VIII collagen precursor</t>
  </si>
  <si>
    <t>Triple-helical region (COL1).</t>
  </si>
  <si>
    <t>angiogenesis|cell adhesion</t>
  </si>
  <si>
    <t>basement membrane|collagen type VIII</t>
  </si>
  <si>
    <t>GGTATGCCTGGAATGCCAGGG</t>
  </si>
  <si>
    <t>COL9A2</t>
  </si>
  <si>
    <t>g.chr1:40776772C&gt;T</t>
  </si>
  <si>
    <t>uc001cfh.1</t>
  </si>
  <si>
    <t>c.(622-624)GGG&gt;GAG</t>
  </si>
  <si>
    <t>p.G208E</t>
  </si>
  <si>
    <t>COL9A2_uc001cfi.1_Missense_Mutation_p.G27E</t>
  </si>
  <si>
    <t>NM_001852</t>
  </si>
  <si>
    <t>NP_001843</t>
  </si>
  <si>
    <t>Q14055</t>
  </si>
  <si>
    <t>CO9A2_HUMAN</t>
  </si>
  <si>
    <t>alpha 2 type IX collagen precursor</t>
  </si>
  <si>
    <t>Triple-helical region 3 (COL3).</t>
  </si>
  <si>
    <t>axon guidance|skeletal system development</t>
  </si>
  <si>
    <t>collagen type IX</t>
  </si>
  <si>
    <t>OV - Ovarian serous cystadenocarcinoma(33;2.08e-17)</t>
  </si>
  <si>
    <t>CACCGGCTTCCCCTGGTGGCC</t>
  </si>
  <si>
    <t>COLEC10</t>
  </si>
  <si>
    <t>g.chr8:120079611G&gt;A</t>
  </si>
  <si>
    <t>uc003yoo.2</t>
  </si>
  <si>
    <t>c.91G&gt;A</t>
  </si>
  <si>
    <t>c.(91-93)GAT&gt;AAT</t>
  </si>
  <si>
    <t>p.D31N</t>
  </si>
  <si>
    <t>NM_006438</t>
  </si>
  <si>
    <t>NP_006429</t>
  </si>
  <si>
    <t>Q9Y6Z7</t>
  </si>
  <si>
    <t>COL10_HUMAN</t>
  </si>
  <si>
    <t>collectin sub-family member 10 precursor</t>
  </si>
  <si>
    <t>mannose binding</t>
  </si>
  <si>
    <t>all_cancers(13;4.13e-26)|Lung NSC(37;1.36e-07)|Ovarian(258;0.018)|Hepatocellular(40;0.234)</t>
  </si>
  <si>
    <t>STAD - Stomach adenocarcinoma(47;0.00113)</t>
  </si>
  <si>
    <t>TCTGGATATTGATAGCCGTCC</t>
  </si>
  <si>
    <t>COMMD5</t>
  </si>
  <si>
    <t>g.chr8:146076738C&gt;T</t>
  </si>
  <si>
    <t>uc003zem.2</t>
  </si>
  <si>
    <t>COMMD5_uc003zel.1_RNA|COMMD5_uc003zen.2_5'UTR|COMMD5_uc003zeo.3_5'UTR|COMMD5_uc010mgf.2_5'UTR</t>
  </si>
  <si>
    <t>NM_001081004</t>
  </si>
  <si>
    <t>NP_001074473</t>
  </si>
  <si>
    <t>Q9GZQ3</t>
  </si>
  <si>
    <t>COMD5_HUMAN</t>
  </si>
  <si>
    <t>COMM domain containing 5</t>
  </si>
  <si>
    <t>all_cancers(97;1.14e-11)|all_epithelial(106;7.74e-11)|Lung NSC(106;4.08e-05)|all_lung(105;0.000125)|Ovarian(258;0.0173)|Acute lymphoblastic leukemia(118;0.155)</t>
  </si>
  <si>
    <t>Epithelial(56;8.75e-39)|OV - Ovarian serous cystadenocarcinoma(54;1.13e-38)|all cancers(56;8.48e-34)|BRCA - Breast invasive adenocarcinoma(115;0.0355)|Colorectal(110;0.055)</t>
  </si>
  <si>
    <t>GCTGCTTCCTCTTTGATCAGC</t>
  </si>
  <si>
    <t>COMMD6</t>
  </si>
  <si>
    <t>g.chr13:76112006C&gt;T</t>
  </si>
  <si>
    <t>uc001vjo.1</t>
  </si>
  <si>
    <t>COMMD6_uc001vjn.1_5'Flank|COMMD6_uc010aet.1_5'Flank|COMMD6_uc001vjp.1_RNA</t>
  </si>
  <si>
    <t>NM_203495</t>
  </si>
  <si>
    <t>NP_987091</t>
  </si>
  <si>
    <t>Q7Z4G1</t>
  </si>
  <si>
    <t>COMD6_HUMAN</t>
  </si>
  <si>
    <t>COMM domain containing 6 isoform b</t>
  </si>
  <si>
    <t>Breast(118;0.0979)|Prostate(6;0.122)</t>
  </si>
  <si>
    <t>GBM - Glioblastoma multiforme(99;0.0104)</t>
  </si>
  <si>
    <t>CTTCCGCTTCCACGTCCTGCC</t>
  </si>
  <si>
    <t>CORO2A</t>
  </si>
  <si>
    <t>g.chr9:100893298G&gt;A</t>
  </si>
  <si>
    <t>uc004ayl.2</t>
  </si>
  <si>
    <t>c.(808-810)TCC&gt;TTC</t>
  </si>
  <si>
    <t>p.S270F</t>
  </si>
  <si>
    <t>CORO2A_uc004aym.2_Missense_Mutation_p.S270F</t>
  </si>
  <si>
    <t>NM_003389</t>
  </si>
  <si>
    <t>NP_003380</t>
  </si>
  <si>
    <t>Q92828</t>
  </si>
  <si>
    <t>COR2A_HUMAN</t>
  </si>
  <si>
    <t>coronin, actin binding protein, 2A</t>
  </si>
  <si>
    <t>WD 5.</t>
  </si>
  <si>
    <t>actin cytoskeleton organization|intracellular signal transduction</t>
  </si>
  <si>
    <t>actin cytoskeleton|transcriptional repressor complex</t>
  </si>
  <si>
    <t>CACGCCCGAGGAGCCGTCCAG</t>
  </si>
  <si>
    <t>g.chr15:69007628C&gt;T</t>
  </si>
  <si>
    <t>c.(943-945)TCC&gt;TCT</t>
  </si>
  <si>
    <t>p.S315S</t>
  </si>
  <si>
    <t>CORO2B_uc010bic.2_Silent_p.S310S|CORO2B_uc002ark.2_Silent_p.S82S</t>
  </si>
  <si>
    <t>AGTTCCGCTCCCCAGCCCCGC</t>
  </si>
  <si>
    <t>COX6C</t>
  </si>
  <si>
    <t>g.chr8:100899840C&gt;A</t>
  </si>
  <si>
    <t>uc003yiy.1</t>
  </si>
  <si>
    <t>c.121G&gt;T</t>
  </si>
  <si>
    <t>c.(121-123)GTG&gt;TTG</t>
  </si>
  <si>
    <t>p.V41L</t>
  </si>
  <si>
    <t>NM_004374</t>
  </si>
  <si>
    <t>NP_004365</t>
  </si>
  <si>
    <t>P09669</t>
  </si>
  <si>
    <t>COX6C_HUMAN</t>
  </si>
  <si>
    <t>cytochrome c oxidase subunit VIc proprotein</t>
  </si>
  <si>
    <t>respiratory electron transport chain</t>
  </si>
  <si>
    <t>HMGA2/COX6C(2)</t>
  </si>
  <si>
    <t>soft_tissue(2)</t>
  </si>
  <si>
    <t>all cancers(13;8.32e-07)|OV - Ovarian serous cystadenocarcinoma(57;0.000469)|STAD - Stomach adenocarcinoma(118;0.169)</t>
  </si>
  <si>
    <t>TGATCAGCCACACGAAACTAA</t>
  </si>
  <si>
    <t>uterine leiomyoma</t>
  </si>
  <si>
    <t>CPA2</t>
  </si>
  <si>
    <t>ATCTGAAAGAATCGTAT</t>
  </si>
  <si>
    <t>g.chr7:129917657_129917673delATCTGAAAGAATCGTAT</t>
  </si>
  <si>
    <t>uc003vpq.2</t>
  </si>
  <si>
    <t>c.697_splice</t>
  </si>
  <si>
    <t>p.N233_splice</t>
  </si>
  <si>
    <t>NM_001869</t>
  </si>
  <si>
    <t>NP_001860</t>
  </si>
  <si>
    <t>P48052</t>
  </si>
  <si>
    <t>CBPA2_HUMAN</t>
  </si>
  <si>
    <t>carboxypeptidase A2 (pancreatic) precursor</t>
  </si>
  <si>
    <t>proteolysis|vacuolar protein catabolic process</t>
  </si>
  <si>
    <t>extracellular region|vacuole</t>
  </si>
  <si>
    <t>TTTGGGTGGGATCTGAAAGAATCGTATGTGGCGGAAG</t>
  </si>
  <si>
    <t>CPB1</t>
  </si>
  <si>
    <t>g.chr3:148545826C&gt;T</t>
  </si>
  <si>
    <t>uc003ewl.2</t>
  </si>
  <si>
    <t>NM_001871</t>
  </si>
  <si>
    <t>NP_001862</t>
  </si>
  <si>
    <t>P15086</t>
  </si>
  <si>
    <t>CBPB1_HUMAN</t>
  </si>
  <si>
    <t>pancreatic carboxypeptidase B1 preproprotein</t>
  </si>
  <si>
    <t>H -&gt; Q (in Ref. 6; AA sequence).</t>
  </si>
  <si>
    <t>LUSC - Lung squamous cell carcinoma(72;0.0934)|Lung(72;0.115)</t>
  </si>
  <si>
    <t>AGATGAAAATCACATTAACAT</t>
  </si>
  <si>
    <t>CPE</t>
  </si>
  <si>
    <t>g.chr4:166418732G&gt;A</t>
  </si>
  <si>
    <t>uc003irg.3</t>
  </si>
  <si>
    <t>c.(1399-1401)TGG&gt;TGA</t>
  </si>
  <si>
    <t>p.W467*</t>
  </si>
  <si>
    <t>NM_001873</t>
  </si>
  <si>
    <t>NP_001864</t>
  </si>
  <si>
    <t>P16870</t>
  </si>
  <si>
    <t>CBPE_HUMAN</t>
  </si>
  <si>
    <t>carboxypeptidase E preproprotein</t>
  </si>
  <si>
    <t>cardiac left ventricle morphogenesis|neuropeptide signaling pathway|protein modification process</t>
  </si>
  <si>
    <t>extracellular region|nucleus|plasma membrane</t>
  </si>
  <si>
    <t>metallocarboxypeptidase activity|protein binding|zinc ion binding</t>
  </si>
  <si>
    <t>Prostate(90;0.0962)|Melanoma(52;0.18)</t>
  </si>
  <si>
    <t>GBM - Glioblastoma multiforme(119;0.137)</t>
  </si>
  <si>
    <t>Glucagon recombinant(DB00040)|Insulin Glargine recombinant(DB00047)|Insulin Lyspro recombinant(DB00046)|Insulin recombinant(DB00030)|Insulin, porcine(DB00071)</t>
  </si>
  <si>
    <t>TGGAATGGTGGAAAATGATGT</t>
  </si>
  <si>
    <t>CPLX4</t>
  </si>
  <si>
    <t>g.chr18:56964127C&gt;T</t>
  </si>
  <si>
    <t>uc002lhy.2</t>
  </si>
  <si>
    <t>c.(286-288)GCT&gt;ACT</t>
  </si>
  <si>
    <t>p.A96T</t>
  </si>
  <si>
    <t>NM_181654</t>
  </si>
  <si>
    <t>NP_857637</t>
  </si>
  <si>
    <t>Q7Z7G2</t>
  </si>
  <si>
    <t>CPLX4_HUMAN</t>
  </si>
  <si>
    <t>complexin 4 precursor</t>
  </si>
  <si>
    <t>exocytosis|neurotransmitter transport</t>
  </si>
  <si>
    <t>cell junction|synapse</t>
  </si>
  <si>
    <t>Colorectal(73;0.175)</t>
  </si>
  <si>
    <t>TCATCTCCAGCCATCTGGATT</t>
  </si>
  <si>
    <t>CPNE4</t>
  </si>
  <si>
    <t>g.chr3:131268814C&gt;T</t>
  </si>
  <si>
    <t>uc003eok.2</t>
  </si>
  <si>
    <t>c.(1279-1281)GAA&gt;AAA</t>
  </si>
  <si>
    <t>CPNE4_uc011blq.1_Missense_Mutation_p.E445K|CPNE4_uc003eol.2_Missense_Mutation_p.E445K|CPNE4_uc003eom.2_Missense_Mutation_p.E427K</t>
  </si>
  <si>
    <t>NM_130808</t>
  </si>
  <si>
    <t>NP_570720</t>
  </si>
  <si>
    <t>Q96A23</t>
  </si>
  <si>
    <t>CPNE4_HUMAN</t>
  </si>
  <si>
    <t>copine IV</t>
  </si>
  <si>
    <t>GTGTTAGTTTCCTCTGACGCT</t>
  </si>
  <si>
    <t>CPSF1</t>
  </si>
  <si>
    <t>g.chr8:145618901G&gt;A</t>
  </si>
  <si>
    <t>uc003zcj.2</t>
  </si>
  <si>
    <t>c.4126C&gt;T</t>
  </si>
  <si>
    <t>c.(4126-4128)CTC&gt;TTC</t>
  </si>
  <si>
    <t>p.L1376F</t>
  </si>
  <si>
    <t>NM_013291</t>
  </si>
  <si>
    <t>NP_037423</t>
  </si>
  <si>
    <t>Q10570</t>
  </si>
  <si>
    <t>CPSF1_HUMAN</t>
  </si>
  <si>
    <t>cleavage and polyadenylation specific factor 1,</t>
  </si>
  <si>
    <t>mRNA cleavage|mRNA export from nucleus|mRNA polyadenylation|nuclear mRNA splicing, via spliceosome|termination of RNA polymerase II transcription</t>
  </si>
  <si>
    <t>mRNA cleavage and polyadenylation specificity factor complex</t>
  </si>
  <si>
    <t>mRNA 3'-UTR binding|protein binding</t>
  </si>
  <si>
    <t>all_cancers(97;6.64e-12)|all_epithelial(106;2.89e-10)|Lung NSC(106;5.7e-05)|all_lung(105;0.000174)|Ovarian(258;0.0173)|Acute lymphoblastic leukemia(118;0.155)</t>
  </si>
  <si>
    <t>OV - Ovarian serous cystadenocarcinoma(54;2.88e-41)|Epithelial(56;1.67e-40)|all cancers(56;1.2e-35)|BRCA - Breast invasive adenocarcinoma(115;0.0323)|Colorectal(110;0.055)</t>
  </si>
  <si>
    <t>CGGGGGTTGAGGCCGGCGTGG</t>
  </si>
  <si>
    <t>g.chr19:50208536G&gt;A</t>
  </si>
  <si>
    <t>c.945G&gt;A</t>
  </si>
  <si>
    <t>c.(943-945)CGG&gt;CGA</t>
  </si>
  <si>
    <t>p.R315R</t>
  </si>
  <si>
    <t>CPT1C_uc002ppl.3_Silent_p.R281R|CPT1C_uc002ppi.2_Silent_p.R232R|CPT1C_uc002ppk.2_Silent_p.R304R|CPT1C_uc010eng.2_Silent_p.R315R|CPT1C_uc010enh.2_Silent_p.R315R|CPT1C_uc010ybc.1_Silent_p.R186R|CPT1C_uc010eni.1_5'Flank</t>
  </si>
  <si>
    <t>ACACCACGCGGATTCCAGGGG</t>
  </si>
  <si>
    <t>CR1</t>
  </si>
  <si>
    <t>g.chr1:207782952G&gt;A</t>
  </si>
  <si>
    <t>uc001hfy.2</t>
  </si>
  <si>
    <t>c.4864G&gt;A</t>
  </si>
  <si>
    <t>c.(4864-4866)GGG&gt;AGG</t>
  </si>
  <si>
    <t>p.G1622R</t>
  </si>
  <si>
    <t>CR1_uc009xcl.1_Missense_Mutation_p.G1172R|CR1_uc001hfx.2_Missense_Mutation_p.G2072R</t>
  </si>
  <si>
    <t>NM_000573</t>
  </si>
  <si>
    <t>NP_000564</t>
  </si>
  <si>
    <t>P17927</t>
  </si>
  <si>
    <t>CR1_HUMAN</t>
  </si>
  <si>
    <t>complement receptor 1 isoform F precursor</t>
  </si>
  <si>
    <t>Extracellular (Potential).|Sushi 25.</t>
  </si>
  <si>
    <t>complement receptor activity</t>
  </si>
  <si>
    <t>ATGTCAGCCCGGGTTTGTCAT</t>
  </si>
  <si>
    <t>g.chr1:207644208C&gt;T</t>
  </si>
  <si>
    <t>c.1349C&gt;T</t>
  </si>
  <si>
    <t>c.(1348-1350)TCC&gt;TTC</t>
  </si>
  <si>
    <t>p.S450F</t>
  </si>
  <si>
    <t>CR2_uc001hfv.2_Missense_Mutation_p.S450F|CR2_uc009xch.2_Missense_Mutation_p.S450F|CR2_uc009xci.1_5'Flank</t>
  </si>
  <si>
    <t>Sushi 7.|Extracellular (Potential).</t>
  </si>
  <si>
    <t>GGAGAAGAATCCATACAGTGT</t>
  </si>
  <si>
    <t>CRABP1</t>
  </si>
  <si>
    <t>g.chr15:78633440G&gt;A</t>
  </si>
  <si>
    <t>uc002bdp.2</t>
  </si>
  <si>
    <t>c.126G&gt;A</t>
  </si>
  <si>
    <t>c.(124-126)GTG&gt;GTA</t>
  </si>
  <si>
    <t>p.V42V</t>
  </si>
  <si>
    <t>NM_004378</t>
  </si>
  <si>
    <t>NP_004369</t>
  </si>
  <si>
    <t>P29762</t>
  </si>
  <si>
    <t>RABP1_HUMAN</t>
  </si>
  <si>
    <t>cellular retinoic acid binding protein 1</t>
  </si>
  <si>
    <t>multicellular organismal development|signal transduction</t>
  </si>
  <si>
    <t>Alitretinoin(DB00523)|Etretinate(DB00926)</t>
  </si>
  <si>
    <t>AGCCGCACGTGGAGATCCGCC</t>
  </si>
  <si>
    <t>g.chr1:197326063G&gt;A</t>
  </si>
  <si>
    <t>c.1091G&gt;A</t>
  </si>
  <si>
    <t>c.(1090-1092)GGA&gt;GAA</t>
  </si>
  <si>
    <t>p.G364E</t>
  </si>
  <si>
    <t>CRB1_uc010poz.1_Missense_Mutation_p.G295E|CRB1_uc001gty.1_Missense_Mutation_p.G364E|CRB1_uc010ppa.1_RNA|CRB1_uc009wza.2_Missense_Mutation_p.G252E|CRB1_uc010ppb.1_Missense_Mutation_p.G364E|CRB1_uc010ppc.1_RNA</t>
  </si>
  <si>
    <t>Extracellular (Potential).|EGF-like 9.</t>
  </si>
  <si>
    <t>AAACAATATGGACGCATCACT</t>
  </si>
  <si>
    <t>CRHR2</t>
  </si>
  <si>
    <t>g.chr7:30702427A&gt;C</t>
  </si>
  <si>
    <t>uc003tbn.2</t>
  </si>
  <si>
    <t>c.580T&gt;G</t>
  </si>
  <si>
    <t>c.(580-582)TTC&gt;GTC</t>
  </si>
  <si>
    <t>p.F194V</t>
  </si>
  <si>
    <t>CRHR2_uc010kvw.1_Missense_Mutation_p.F194V|CRHR2_uc010kvx.1_Missense_Mutation_p.F193V|CRHR2_uc010kvy.1_Missense_Mutation_p.F30V|CRHR2_uc003tbo.2_Missense_Mutation_p.F180V|CRHR2_uc003tbp.2_Missense_Mutation_p.F221V</t>
  </si>
  <si>
    <t>NM_001883</t>
  </si>
  <si>
    <t>NP_001874</t>
  </si>
  <si>
    <t>Q13324</t>
  </si>
  <si>
    <t>CRFR2_HUMAN</t>
  </si>
  <si>
    <t>corticotropin releasing hormone receptor 2</t>
  </si>
  <si>
    <t>G-protein signaling, coupled to cAMP nucleotide second messenger</t>
  </si>
  <si>
    <t>corticotrophin-releasing factor receptor activity|protein binding</t>
  </si>
  <si>
    <t>lung(2)|ovary(1)|skin(1)</t>
  </si>
  <si>
    <t>GTCACCACGAAGTAGTTGAAG</t>
  </si>
  <si>
    <t>CRIP3</t>
  </si>
  <si>
    <t>g.chr6:43276071G&gt;A</t>
  </si>
  <si>
    <t>uc010jyn.1</t>
  </si>
  <si>
    <t>c.(118-120)TCC&gt;TCT</t>
  </si>
  <si>
    <t>p.S40S</t>
  </si>
  <si>
    <t>CRIP3_uc003ouu.1_Silent_p.S40S</t>
  </si>
  <si>
    <t>NM_206922</t>
  </si>
  <si>
    <t>NP_996805</t>
  </si>
  <si>
    <t>Q6Q6R5</t>
  </si>
  <si>
    <t>CRIP3_HUMAN</t>
  </si>
  <si>
    <t>cysteine-rich protein 3</t>
  </si>
  <si>
    <t>Colorectal(64;0.00245)|COAD - Colon adenocarcinoma(64;0.00536)|all cancers(41;0.00998)|OV - Ovarian serous cystadenocarcinoma(102;0.0305)</t>
  </si>
  <si>
    <t>GCCCGCCAGGGGACAGGATGC</t>
  </si>
  <si>
    <t>g.chr6:49698888C&gt;T</t>
  </si>
  <si>
    <t>c.598G&gt;A</t>
  </si>
  <si>
    <t>c.(598-600)GAT&gt;AAT</t>
  </si>
  <si>
    <t>p.D200N</t>
  </si>
  <si>
    <t>CATAGTCCATCGTCACAGTTA</t>
  </si>
  <si>
    <t>CRMP1</t>
  </si>
  <si>
    <t>g.chr4:5843133C&gt;G</t>
  </si>
  <si>
    <t>uc003gip.2</t>
  </si>
  <si>
    <t>c.713G&gt;C</t>
  </si>
  <si>
    <t>c.(712-714)CGG&gt;CCG</t>
  </si>
  <si>
    <t>p.R238P</t>
  </si>
  <si>
    <t>CRMP1_uc003gin.1_Missense_Mutation_p.R150P|CRMP1_uc003giq.2_Missense_Mutation_p.R238P|CRMP1_uc003gir.2_Missense_Mutation_p.R233P|CRMP1_uc003gis.2_Missense_Mutation_p.R352P</t>
  </si>
  <si>
    <t>NM_001313</t>
  </si>
  <si>
    <t>NP_001304</t>
  </si>
  <si>
    <t>Q14194</t>
  </si>
  <si>
    <t>DPYL1_HUMAN</t>
  </si>
  <si>
    <t>collapsin response mediator protein 1 isoform 2</t>
  </si>
  <si>
    <t>axon guidance|pyrimidine base catabolic process</t>
  </si>
  <si>
    <t>cytosol|microtubule organizing center|spindle</t>
  </si>
  <si>
    <t>dihydropyrimidinase activity|protein binding</t>
  </si>
  <si>
    <t>Colorectal(103;0.0721)</t>
  </si>
  <si>
    <t>GGTGATGGCCCGGAACACCGC</t>
  </si>
  <si>
    <t>CROCCL1</t>
  </si>
  <si>
    <t>g.chr1:16974014G&gt;A</t>
  </si>
  <si>
    <t>uc001azg.1</t>
  </si>
  <si>
    <t>CROCCL1_uc001azi.1_5'Flank|MST1P2_uc009vow.2_RNA|MST1P2_uc010ocg.1_RNA|MST1P2_uc010och.1_RNA|MST1P2_uc010oci.1_RNA|MST1P2_uc001azk.2_RNA|MST1P2_uc001azl.3_RNA|MST1P2_uc009vox.2_RNA|MST1P2_uc001azm.3_RNA</t>
  </si>
  <si>
    <t>Homo sapiens mRNA for FLJ00313 protein.</t>
  </si>
  <si>
    <t>GGCTCCGAGCGGCCATGGTGC</t>
  </si>
  <si>
    <t>CRTAM</t>
  </si>
  <si>
    <t>g.chr11:122735355G&gt;A</t>
  </si>
  <si>
    <t>uc001pyj.2</t>
  </si>
  <si>
    <t>c.745G&gt;A</t>
  </si>
  <si>
    <t>c.(745-747)GAA&gt;AAA</t>
  </si>
  <si>
    <t>p.E249K</t>
  </si>
  <si>
    <t>CRTAM_uc001pyk.2_Missense_Mutation_p.E50K</t>
  </si>
  <si>
    <t>NM_019604</t>
  </si>
  <si>
    <t>NP_062550</t>
  </si>
  <si>
    <t>O95727</t>
  </si>
  <si>
    <t>CRTAM_HUMAN</t>
  </si>
  <si>
    <t>class-I MHC-restricted T cell associated</t>
  </si>
  <si>
    <t>cell recognition|detection of tumor cell|positive regulation of cytokine secretion|positive regulation of natural killer cell mediated cytotoxicity directed against tumor cell target</t>
  </si>
  <si>
    <t>BRCA - Breast invasive adenocarcinoma(274;5.28e-06)|OV - Ovarian serous cystadenocarcinoma(99;0.0308)</t>
  </si>
  <si>
    <t>CTCAGTAACGGAAGATTCTAG</t>
  </si>
  <si>
    <t>CRYGD</t>
  </si>
  <si>
    <t>g.chr2:208988916G&gt;A</t>
  </si>
  <si>
    <t>uc002vcn.3</t>
  </si>
  <si>
    <t>c.172C&gt;T</t>
  </si>
  <si>
    <t>c.(172-174)CTG&gt;TTG</t>
  </si>
  <si>
    <t>NM_006891</t>
  </si>
  <si>
    <t>NP_008822</t>
  </si>
  <si>
    <t>P07320</t>
  </si>
  <si>
    <t>CRGD_HUMAN</t>
  </si>
  <si>
    <t>crystallin, gamma D</t>
  </si>
  <si>
    <t>Beta/gamma crystallin 'Greek key' 2.</t>
  </si>
  <si>
    <t>cellular response to reactive oxygen species|visual perception</t>
  </si>
  <si>
    <t>soluble fraction</t>
  </si>
  <si>
    <t>protein binding|structural constituent of eye lens</t>
  </si>
  <si>
    <t>LUSC - Lung squamous cell carcinoma(261;0.0703)|Epithelial(149;0.0858)|Lung(261;0.133)</t>
  </si>
  <si>
    <t>CCGCGGCGCAGGAAGTACTGG</t>
  </si>
  <si>
    <t>CSF2RB</t>
  </si>
  <si>
    <t>g.chr22:37326551G&gt;A</t>
  </si>
  <si>
    <t>uc003aqa.3</t>
  </si>
  <si>
    <t>c.853G&gt;A</t>
  </si>
  <si>
    <t>c.(853-855)GGG&gt;AGG</t>
  </si>
  <si>
    <t>p.G285R</t>
  </si>
  <si>
    <t>CSF2RB_uc003aqc.3_Missense_Mutation_p.G285S</t>
  </si>
  <si>
    <t>NM_000395</t>
  </si>
  <si>
    <t>NP_000386</t>
  </si>
  <si>
    <t>P32927</t>
  </si>
  <si>
    <t>IL3RB_HUMAN</t>
  </si>
  <si>
    <t>colony stimulating factor 2 receptor, beta</t>
  </si>
  <si>
    <t>respiratory gaseous exchange</t>
  </si>
  <si>
    <t>granulocyte macrophage colony-stimulating factor receptor complex</t>
  </si>
  <si>
    <t>Sargramostim(DB00020)</t>
  </si>
  <si>
    <t>CCCAGATGCAGGGTGAGCATC</t>
  </si>
  <si>
    <t>g.chr1:33999493G&gt;A</t>
  </si>
  <si>
    <t>c.9462C&gt;T</t>
  </si>
  <si>
    <t>c.(9460-9462)GTC&gt;GTT</t>
  </si>
  <si>
    <t>p.V3154V</t>
  </si>
  <si>
    <t>CSMD2_uc001bxm.1_Silent_p.V3298V</t>
  </si>
  <si>
    <t>Sushi 25.|Extracellular (Potential).</t>
  </si>
  <si>
    <t>AACGGAAGAGGACTGTGCTTC</t>
  </si>
  <si>
    <t>g.chr1:34003118A&gt;G</t>
  </si>
  <si>
    <t>c.9291T&gt;C</t>
  </si>
  <si>
    <t>c.(9289-9291)CAT&gt;CAC</t>
  </si>
  <si>
    <t>p.H3097H</t>
  </si>
  <si>
    <t>CSMD2_uc001bxm.1_Silent_p.H3241H</t>
  </si>
  <si>
    <t>CCAGAGGGGGATGGCAGGAGA</t>
  </si>
  <si>
    <t>g.chr1:34112290C&gt;T</t>
  </si>
  <si>
    <t>c.4612G&gt;A</t>
  </si>
  <si>
    <t>c.(4612-4614)GAT&gt;AAT</t>
  </si>
  <si>
    <t>p.D1538N</t>
  </si>
  <si>
    <t>CSMD2_uc001bxm.1_Missense_Mutation_p.D1578N|CSMD2_uc001bxo.1_Missense_Mutation_p.D451N</t>
  </si>
  <si>
    <t>CUB 9.|Extracellular (Potential).</t>
  </si>
  <si>
    <t>ACAGATGCATCGCTGCGGAAG</t>
  </si>
  <si>
    <t>g.chr1:34164427A&gt;T</t>
  </si>
  <si>
    <t>c.3731T&gt;A</t>
  </si>
  <si>
    <t>c.(3730-3732)CTG&gt;CAG</t>
  </si>
  <si>
    <t>p.L1244Q</t>
  </si>
  <si>
    <t>CSMD2_uc001bxm.1_Missense_Mutation_p.L1284Q|CSMD2_uc001bxo.1_Missense_Mutation_p.L157Q</t>
  </si>
  <si>
    <t>ACTACCCCGCAGGCTGTATCC</t>
  </si>
  <si>
    <t>g.chr1:34166230A&gt;C</t>
  </si>
  <si>
    <t>c.3500T&gt;G</t>
  </si>
  <si>
    <t>c.(3499-3501)TTT&gt;TGT</t>
  </si>
  <si>
    <t>p.F1167C</t>
  </si>
  <si>
    <t>CSMD2_uc001bxm.1_Missense_Mutation_p.F1207C|CSMD2_uc001bxo.1_Missense_Mutation_p.F80C</t>
  </si>
  <si>
    <t>Extracellular (Potential).|CUB 7.</t>
  </si>
  <si>
    <t>AGAATGGCTAAAAACTCCCAG</t>
  </si>
  <si>
    <t>g.chr1:34182070C&gt;T</t>
  </si>
  <si>
    <t>c.2913G&gt;A</t>
  </si>
  <si>
    <t>c.(2911-2913)CTG&gt;CTA</t>
  </si>
  <si>
    <t>p.L971L</t>
  </si>
  <si>
    <t>CSMD2_uc001bxm.1_Silent_p.L1011L</t>
  </si>
  <si>
    <t>Extracellular (Potential).|CUB 6.</t>
  </si>
  <si>
    <t>GGCCACTTTCCAGGTGGAAGG</t>
  </si>
  <si>
    <t>g.chr1:34192159G&gt;A</t>
  </si>
  <si>
    <t>c.2376C&gt;T</t>
  </si>
  <si>
    <t>c.(2374-2376)ATC&gt;ATT</t>
  </si>
  <si>
    <t>p.I792I</t>
  </si>
  <si>
    <t>CSMD2_uc001bxm.1_Silent_p.I832I</t>
  </si>
  <si>
    <t>CUB 5.|Extracellular (Potential).</t>
  </si>
  <si>
    <t>TGTCGAAGGTGATTTTGATGG</t>
  </si>
  <si>
    <t>g.chr1:34285407C&gt;T</t>
  </si>
  <si>
    <t>c.1111G&gt;A</t>
  </si>
  <si>
    <t>c.(1111-1113)GAG&gt;AAG</t>
  </si>
  <si>
    <t>p.E371K</t>
  </si>
  <si>
    <t>CSMD2_uc001bxm.1_Missense_Mutation_p.E411K</t>
  </si>
  <si>
    <t>Extracellular (Potential).|Sushi 2.</t>
  </si>
  <si>
    <t>TCATAGCCCTCGTTGCAGGTG</t>
  </si>
  <si>
    <t>g.chr1:34383884C&gt;T</t>
  </si>
  <si>
    <t>c.611G&gt;A</t>
  </si>
  <si>
    <t>c.(610-612)GGG&gt;GAG</t>
  </si>
  <si>
    <t>p.G204E</t>
  </si>
  <si>
    <t>CSMD2_uc001bxm.1_Missense_Mutation_p.G244E</t>
  </si>
  <si>
    <t>CUB 2.|Extracellular (Potential).</t>
  </si>
  <si>
    <t>CCGCAGGGTCCCACCACAGGC</t>
  </si>
  <si>
    <t>CSNK1E</t>
  </si>
  <si>
    <t>g.chr22:38696912C&gt;T</t>
  </si>
  <si>
    <t>uc003avj.2</t>
  </si>
  <si>
    <t>c.382G&gt;A</t>
  </si>
  <si>
    <t>c.(382-384)GAC&gt;AAC</t>
  </si>
  <si>
    <t>p.D128N</t>
  </si>
  <si>
    <t>CSNK1E_uc003avk.2_Missense_Mutation_p.D128N|CSNK1E_uc003avl.1_RNA|CSNK1E_uc003avm.1_Missense_Mutation_p.D128N|CSNK1E_uc003avo.2_Missense_Mutation_p.D128N|CSNK1E_uc003avp.1_Missense_Mutation_p.D128N|CSNK1E_uc003avq.1_Missense_Mutation_p.D128N</t>
  </si>
  <si>
    <t>NM_152221</t>
  </si>
  <si>
    <t>NP_689407</t>
  </si>
  <si>
    <t>P49674</t>
  </si>
  <si>
    <t>KC1E_HUMAN</t>
  </si>
  <si>
    <t>casein kinase 1 epsilon</t>
  </si>
  <si>
    <t>Proton acceptor (By similarity).</t>
  </si>
  <si>
    <t>DNA repair|G2/M transition of mitotic cell cycle|positive regulation of proteasomal ubiquitin-dependent protein catabolic process|signal transduction</t>
  </si>
  <si>
    <t>ovary(1)|lung(1)|central_nervous_system(1)</t>
  </si>
  <si>
    <t>GGCTTGACGTCCCGGTGGATG</t>
  </si>
  <si>
    <t>CSPG4</t>
  </si>
  <si>
    <t>g.chr15:75981914C&gt;T</t>
  </si>
  <si>
    <t>uc002baw.2</t>
  </si>
  <si>
    <t>c.(1492-1494)GAC&gt;AAC</t>
  </si>
  <si>
    <t>p.D498N</t>
  </si>
  <si>
    <t>NM_001897</t>
  </si>
  <si>
    <t>NP_001888</t>
  </si>
  <si>
    <t>Q6UVK1</t>
  </si>
  <si>
    <t>CSPG4_HUMAN</t>
  </si>
  <si>
    <t>chondroitin sulfate proteoglycan 4 precursor</t>
  </si>
  <si>
    <t>Extracellular (Potential).|CSPG 1.|Globular or compact configuration stabilized by disulfide bonds.|Neurite growth inhibition (By similarity).</t>
  </si>
  <si>
    <t>angiogenesis|cell differentiation|intracellular signal transduction|positive regulation of peptidyl-tyrosine phosphorylation|tissue remodeling</t>
  </si>
  <si>
    <t>apical plasma membrane|cell surface|integral to plasma membrane|intracellular|lamellipodium membrane</t>
  </si>
  <si>
    <t>protein kinase binding|signal transducer activity</t>
  </si>
  <si>
    <t>TTCACCACGTCCAGGAGGGTG</t>
  </si>
  <si>
    <t>CSRP3</t>
  </si>
  <si>
    <t>g.chr11:19209708C&gt;T</t>
  </si>
  <si>
    <t>uc001mpk.2</t>
  </si>
  <si>
    <t>c.256G&gt;A</t>
  </si>
  <si>
    <t>c.(256-258)GAG&gt;AAG</t>
  </si>
  <si>
    <t>p.E86K</t>
  </si>
  <si>
    <t>NM_003476</t>
  </si>
  <si>
    <t>NP_003467</t>
  </si>
  <si>
    <t>P50461</t>
  </si>
  <si>
    <t>CSRP3_HUMAN</t>
  </si>
  <si>
    <t>cysteine and glycine-rich protein 3</t>
  </si>
  <si>
    <t>cell differentiation|skeletal muscle tissue development</t>
  </si>
  <si>
    <t>cytoskeleton|nucleus</t>
  </si>
  <si>
    <t>CCGAGATGCTCGCCCGTGTCT</t>
  </si>
  <si>
    <t>CTCFL</t>
  </si>
  <si>
    <t>g.chr20:56099364G&gt;A</t>
  </si>
  <si>
    <t>uc010gix.1</t>
  </si>
  <si>
    <t>CTCFL_uc010giw.1_Intron|CTCFL_uc002xym.2_Intron|CTCFL_uc010giz.1_Intron|CTCFL_uc010giy.1_Intron|CTCFL_uc010gja.1_Intron|CTCFL_uc010gjb.1_Intron|CTCFL_uc010gjc.1_Intron|CTCFL_uc010gjd.1_Intron|CTCFL_uc010gje.2_5'UTR|CTCFL_uc010gjf.2_Intron|CTCFL_uc010gjg.2_Intron|CTCFL_uc010gjh.1_5'UTR|CTCFL_uc010gji.1_Intron|CTCFL_uc010gjj.1_Intron|CTCFL_uc010gjk.1_5'UTR|CTCFL_uc010gjl.1_Intron</t>
  </si>
  <si>
    <t>NM_080618</t>
  </si>
  <si>
    <t>NP_542185</t>
  </si>
  <si>
    <t>Q8NI51</t>
  </si>
  <si>
    <t>CTCFL_HUMAN</t>
  </si>
  <si>
    <t>CCCTC-binding factor-like protein</t>
  </si>
  <si>
    <t>cell cycle|DNA methylation involved in gamete generation|histone methylation|positive regulation of transcription, DNA-dependent|regulation of gene expression by genetic imprinting|regulation of histone H3-K4 methylation|transcription, DNA-dependent</t>
  </si>
  <si>
    <t>histone binding|sequence-specific DNA binding|transcription regulatory region DNA binding|zinc ion binding</t>
  </si>
  <si>
    <t>Lung NSC(12;0.00132)|all_lung(29;0.00433)|Melanoma(10;0.242)</t>
  </si>
  <si>
    <t>BRCA - Breast invasive adenocarcinoma(13;3.95e-12)|Epithelial(14;3.41e-08)|all cancers(14;2.09e-07)</t>
  </si>
  <si>
    <t>AGCAGGCTTTGGAGTTGAAAC</t>
  </si>
  <si>
    <t>g.chr6:132270339G&gt;A</t>
  </si>
  <si>
    <t>CATTTTTACGGAAAAATGAGA</t>
  </si>
  <si>
    <t>CTNNA3</t>
  </si>
  <si>
    <t>g.chr10:69366766C&gt;T</t>
  </si>
  <si>
    <t>uc009xpn.1</t>
  </si>
  <si>
    <t>c.141G&gt;A</t>
  </si>
  <si>
    <t>c.(139-141)AGG&gt;AGA</t>
  </si>
  <si>
    <t>p.R47R</t>
  </si>
  <si>
    <t>CTNNA3_uc001jmw.2_Silent_p.R47R|CTNNA3_uc001jmx.3_Silent_p.R47R|CTNNA3_uc009xpo.1_5'UTR|CTNNA3_uc001jna.2_Silent_p.R59R</t>
  </si>
  <si>
    <t>NM_001127384</t>
  </si>
  <si>
    <t>NP_001120856</t>
  </si>
  <si>
    <t>Q9UI47</t>
  </si>
  <si>
    <t>CTNA3_HUMAN</t>
  </si>
  <si>
    <t>catenin, alpha 3</t>
  </si>
  <si>
    <t>cell-cell adhesion</t>
  </si>
  <si>
    <t>actin cytoskeleton|cytoplasm|fascia adherens</t>
  </si>
  <si>
    <t>cadherin binding|structural molecule activity</t>
  </si>
  <si>
    <t>skin(3)|ovary(2)|pancreas(1)|lung(1)|central_nervous_system(1)</t>
  </si>
  <si>
    <t>GTCCTTTTTTCCTGCTGGAAG</t>
  </si>
  <si>
    <t>CTNND2</t>
  </si>
  <si>
    <t>g.chr5:10992716G&gt;A</t>
  </si>
  <si>
    <t>uc003jfa.1</t>
  </si>
  <si>
    <t>c.3158C&gt;T</t>
  </si>
  <si>
    <t>c.(3157-3159)TCC&gt;TTC</t>
  </si>
  <si>
    <t>p.S1053F</t>
  </si>
  <si>
    <t>CTNND2_uc010itt.2_Missense_Mutation_p.S962F|CTNND2_uc011cmy.1_Missense_Mutation_p.S716F|CTNND2_uc011cmz.1_Missense_Mutation_p.S620F|CTNND2_uc010itu.1_RNA|CTNND2_uc011cmx.1_Missense_Mutation_p.S645F</t>
  </si>
  <si>
    <t>NM_001332</t>
  </si>
  <si>
    <t>NP_001323</t>
  </si>
  <si>
    <t>Q9UQB3</t>
  </si>
  <si>
    <t>CTND2_HUMAN</t>
  </si>
  <si>
    <t>catenin (cadherin-associated protein), delta 2</t>
  </si>
  <si>
    <t>multicellular organismal development|neuron cell-cell adhesion|regulation of transcription, DNA-dependent|signal transduction|transcription, DNA-dependent</t>
  </si>
  <si>
    <t>adherens junction|cytoplasm|nucleus</t>
  </si>
  <si>
    <t>large_intestine(2)|ovary(2)|skin(2)|pancreas(1)|lung(1)</t>
  </si>
  <si>
    <t>CGTGCGGGAGGAGGAGTAGGG</t>
  </si>
  <si>
    <t>CTSL3</t>
  </si>
  <si>
    <t>g.chr9:90401677C&gt;G</t>
  </si>
  <si>
    <t>uc004apm.1</t>
  </si>
  <si>
    <t>c.529C&gt;G</t>
  </si>
  <si>
    <t>c.(529-531)CAA&gt;GAA</t>
  </si>
  <si>
    <t>p.Q177E</t>
  </si>
  <si>
    <t>NR_027917</t>
  </si>
  <si>
    <t>RecName: Full=Putative cathepsin L-like protein 3;          Short=Cathepsin L-like protein; AltName: Full=HCTSL-s;</t>
  </si>
  <si>
    <t>TGGGAAGCATCAAGTGCAGTG</t>
  </si>
  <si>
    <t>CTU2</t>
  </si>
  <si>
    <t>g.chr16:88780815delC</t>
  </si>
  <si>
    <t>uc002flm.2</t>
  </si>
  <si>
    <t>c.1122delC</t>
  </si>
  <si>
    <t>c.(1120-1122)GGCfs</t>
  </si>
  <si>
    <t>p.G374fs</t>
  </si>
  <si>
    <t>CTU2_uc002fln.2_Frame_Shift_Del_p.G374fs|CTU2_uc010chz.2_Frame_Shift_Del_p.G445fs|CTU2_uc010cia.2_Frame_Shift_Del_p.G287fs</t>
  </si>
  <si>
    <t>NM_001012759</t>
  </si>
  <si>
    <t>NP_001012777</t>
  </si>
  <si>
    <t>Q2VPK5</t>
  </si>
  <si>
    <t>CTU2_HUMAN</t>
  </si>
  <si>
    <t>cytoplasmic tRNA 2-thiolation protein 2 isoform</t>
  </si>
  <si>
    <t>tRNA thio-modification|tRNA wobble uridine modification</t>
  </si>
  <si>
    <t>cytoplasm|protein complex|soluble fraction</t>
  </si>
  <si>
    <t>TGGTGAAGGGCCCCCGGGATG</t>
  </si>
  <si>
    <t>g.chr10:16867061G&gt;A</t>
  </si>
  <si>
    <t>c.10785C&gt;T</t>
  </si>
  <si>
    <t>c.(10783-10785)TTC&gt;TTT</t>
  </si>
  <si>
    <t>p.F3595F</t>
  </si>
  <si>
    <t>CUB 27.</t>
  </si>
  <si>
    <t>AGGAAGCCACGAAGGGAGCTA</t>
  </si>
  <si>
    <t>g.chr10:16996518G&gt;A</t>
  </si>
  <si>
    <t>c.4725C&gt;T</t>
  </si>
  <si>
    <t>c.(4723-4725)TCC&gt;TCT</t>
  </si>
  <si>
    <t>p.S1575S</t>
  </si>
  <si>
    <t>CUB 10.</t>
  </si>
  <si>
    <t>TGGCAAGGCGGGACATTGTGG</t>
  </si>
  <si>
    <t>g.chr10:17061889G&gt;A</t>
  </si>
  <si>
    <t>c.4111C&gt;T</t>
  </si>
  <si>
    <t>c.(4111-4113)CTT&gt;TTT</t>
  </si>
  <si>
    <t>p.L1371F</t>
  </si>
  <si>
    <t>CUB 8.</t>
  </si>
  <si>
    <t>CCATCTGTAAGGAGCAGCACT</t>
  </si>
  <si>
    <t>g.chr10:17126431C&gt;T</t>
  </si>
  <si>
    <t>c.2140G&gt;A</t>
  </si>
  <si>
    <t>c.(2140-2142)GAC&gt;AAC</t>
  </si>
  <si>
    <t>p.D714N</t>
  </si>
  <si>
    <t>CUB 3.</t>
  </si>
  <si>
    <t>CCCTCTGGGTCCGTGTAGTTC</t>
  </si>
  <si>
    <t>g.chr10:17157484C&gt;T</t>
  </si>
  <si>
    <t>c.(706-708)GAG&gt;AAG</t>
  </si>
  <si>
    <t>p.E236K</t>
  </si>
  <si>
    <t>CCAGCTTGCTCTCGCATTAAA</t>
  </si>
  <si>
    <t>CUEDC1</t>
  </si>
  <si>
    <t>g.chr17:55948656G&gt;A</t>
  </si>
  <si>
    <t>uc002ivd.1</t>
  </si>
  <si>
    <t>c.859C&gt;T</t>
  </si>
  <si>
    <t>c.(859-861)CCT&gt;TCT</t>
  </si>
  <si>
    <t>p.P287S</t>
  </si>
  <si>
    <t>CUEDC1_uc002ive.1_Missense_Mutation_p.P287S</t>
  </si>
  <si>
    <t>NM_017949</t>
  </si>
  <si>
    <t>NP_060419</t>
  </si>
  <si>
    <t>Q9NWM3</t>
  </si>
  <si>
    <t>CUED1_HUMAN</t>
  </si>
  <si>
    <t>CUE domain-containing 1</t>
  </si>
  <si>
    <t>CCTGGGACAGGAGAGGAAAAG</t>
  </si>
  <si>
    <t>rs148211596</t>
  </si>
  <si>
    <t>g.chr17:55950091G&gt;A</t>
  </si>
  <si>
    <t>c.717C&gt;T</t>
  </si>
  <si>
    <t>c.(715-717)TTC&gt;TTT</t>
  </si>
  <si>
    <t>p.F239F</t>
  </si>
  <si>
    <t>CUEDC1_uc002ive.1_Silent_p.F239F</t>
  </si>
  <si>
    <t>CGTTCTGCAGGAAAAGCGCGA</t>
  </si>
  <si>
    <t>GACG</t>
  </si>
  <si>
    <t>g.chr17:55962632_55962635delGACG</t>
  </si>
  <si>
    <t>1010_1013</t>
  </si>
  <si>
    <t>c.291_294delCGTC</t>
  </si>
  <si>
    <t>c.(289-294)GGCGTCfs</t>
  </si>
  <si>
    <t>p.G97fs</t>
  </si>
  <si>
    <t>CUEDC1_uc002ive.1_Frame_Shift_Del_p.G97fs</t>
  </si>
  <si>
    <t>TGTCCTCATAGACGCCGCCGCTGC</t>
  </si>
  <si>
    <t>CUL5</t>
  </si>
  <si>
    <t>g.chr11:107974949G&gt;A</t>
  </si>
  <si>
    <t>uc001pjv.2</t>
  </si>
  <si>
    <t>c.2181G&gt;A</t>
  </si>
  <si>
    <t>c.(2179-2181)AAG&gt;AAA</t>
  </si>
  <si>
    <t>p.K727K</t>
  </si>
  <si>
    <t>CUL5_uc001pju.2_RNA</t>
  </si>
  <si>
    <t>NM_003478</t>
  </si>
  <si>
    <t>NP_003469</t>
  </si>
  <si>
    <t>Q93034</t>
  </si>
  <si>
    <t>CUL5_HUMAN</t>
  </si>
  <si>
    <t>Vasopressin-activated calcium-mobilizing</t>
  </si>
  <si>
    <t>cell cycle arrest|cell proliferation|G1/S transition of mitotic cell cycle|induction of apoptosis by intracellular signals|interspecies interaction between organisms|negative regulation of cell proliferation|ubiquitin-dependent protein catabolic process|viral reproduction</t>
  </si>
  <si>
    <t>cullin-RING ubiquitin ligase complex|cytosol</t>
  </si>
  <si>
    <t>calcium channel activity|receptor activity|ubiquitin protein ligase binding</t>
  </si>
  <si>
    <t>all_cancers(61;7.09e-10)|all_epithelial(67;2.97e-06)|Acute lymphoblastic leukemia(157;3.95e-05)|Melanoma(852;4.48e-05)|all_hematologic(158;0.00014)|Breast(348;0.0258)|all_neural(303;0.072)</t>
  </si>
  <si>
    <t>BRCA - Breast invasive adenocarcinoma(274;3.58e-05)|Epithelial(105;4.68e-05)|all cancers(92;0.00122)|OV - Ovarian serous cystadenocarcinoma(223;0.217)</t>
  </si>
  <si>
    <t>AAATGAGAAAGAAAATTAGTA</t>
  </si>
  <si>
    <t>CUL9</t>
  </si>
  <si>
    <t>g.chr6:43153695C&gt;T</t>
  </si>
  <si>
    <t>uc003ouk.2</t>
  </si>
  <si>
    <t>c.753C&gt;T</t>
  </si>
  <si>
    <t>c.(751-753)ATC&gt;ATT</t>
  </si>
  <si>
    <t>p.I251I</t>
  </si>
  <si>
    <t>CUL9_uc003ouj.1_Silent_p.I251I|CUL9_uc003oul.2_Silent_p.I251I|CUL9_uc010jyk.2_5'UTR|CUL9_uc003oum.1_5'Flank</t>
  </si>
  <si>
    <t>NM_015089</t>
  </si>
  <si>
    <t>NP_055904</t>
  </si>
  <si>
    <t>Q8IWT3</t>
  </si>
  <si>
    <t>CUL9_HUMAN</t>
  </si>
  <si>
    <t>p53-associated parkin-like cytoplasmic protein</t>
  </si>
  <si>
    <t>cullin-RING ubiquitin ligase complex|cytoplasm</t>
  </si>
  <si>
    <t>ATP binding|ubiquitin protein ligase binding|zinc ion binding</t>
  </si>
  <si>
    <t>ovary(5)|lung(3)|skin(2)|breast(1)|central_nervous_system(1)</t>
  </si>
  <si>
    <t>TCTTACAGATCCCAGGAAAGC</t>
  </si>
  <si>
    <t>g.chr6:43164414C&gt;T</t>
  </si>
  <si>
    <t>c.2617C&gt;T</t>
  </si>
  <si>
    <t>c.(2617-2619)CTG&gt;TTG</t>
  </si>
  <si>
    <t>p.L873L</t>
  </si>
  <si>
    <t>CUL9_uc003oul.2_Silent_p.L873L|CUL9_uc010jyk.2_Silent_p.L25L</t>
  </si>
  <si>
    <t>TGGCTTACTCCTGCTCAACCT</t>
  </si>
  <si>
    <t>g.chr6:43171224C&gt;T</t>
  </si>
  <si>
    <t>c.3919C&gt;T</t>
  </si>
  <si>
    <t>c.(3919-3921)CGG&gt;TGG</t>
  </si>
  <si>
    <t>p.R1307W</t>
  </si>
  <si>
    <t>CUL9_uc003oul.2_Missense_Mutation_p.R1307W|CUL9_uc010jyk.2_Missense_Mutation_p.R459W</t>
  </si>
  <si>
    <t>DOC.</t>
  </si>
  <si>
    <t>GCCACTGTTCCGGGAGCAGCT</t>
  </si>
  <si>
    <t>g.chr7:101926399C&gt;T</t>
  </si>
  <si>
    <t>uc003uyt.2</t>
  </si>
  <si>
    <t>CUX1_uc011kkn.1_3'UTR|CUX1_uc003uyw.2_3'UTR|CUX1_uc003uyv.2_3'UTR|CUX1_uc003uyu.2_3'UTR|CUX1_uc003uyz.2_RNA|SH2B2_uc011kko.1_5'Flank</t>
  </si>
  <si>
    <t>NM_001913</t>
  </si>
  <si>
    <t>NP_001904</t>
  </si>
  <si>
    <t>cut-like homeobox 1 isoform b</t>
  </si>
  <si>
    <t>GGGGCCTCCCCCGTGACAGTG</t>
  </si>
  <si>
    <t>g.chr12:111760374T&gt;G</t>
  </si>
  <si>
    <t>c.2916T&gt;G</t>
  </si>
  <si>
    <t>c.(2914-2916)GGT&gt;GGG</t>
  </si>
  <si>
    <t>p.G972G</t>
  </si>
  <si>
    <t>CUT 2.</t>
  </si>
  <si>
    <t>AGCAGCCTGGTGCCTCCCAGG</t>
  </si>
  <si>
    <t>CWH43</t>
  </si>
  <si>
    <t>g.chr4:48990598C&gt;T</t>
  </si>
  <si>
    <t>uc003gyv.2</t>
  </si>
  <si>
    <t>c.148C&gt;T</t>
  </si>
  <si>
    <t>c.(148-150)CTT&gt;TTT</t>
  </si>
  <si>
    <t>p.L50F</t>
  </si>
  <si>
    <t>CWH43_uc011bzl.1_Missense_Mutation_p.L23F</t>
  </si>
  <si>
    <t>NM_025087</t>
  </si>
  <si>
    <t>NP_079363</t>
  </si>
  <si>
    <t>Q9H720</t>
  </si>
  <si>
    <t>PG2IP_HUMAN</t>
  </si>
  <si>
    <t>cell wall biogenesis 43 C-terminal homolog</t>
  </si>
  <si>
    <t>GPI anchor biosynthetic process</t>
  </si>
  <si>
    <t>TATAGCATTTCTTTCTCCAAT</t>
  </si>
  <si>
    <t>CYB561</t>
  </si>
  <si>
    <t>g.chr17:61513455G&gt;A</t>
  </si>
  <si>
    <t>uc002jap.2</t>
  </si>
  <si>
    <t>c.261C&gt;T</t>
  </si>
  <si>
    <t>c.(259-261)CAC&gt;CAT</t>
  </si>
  <si>
    <t>p.H87H</t>
  </si>
  <si>
    <t>CYB561_uc002jaq.2_Silent_p.H133H|CYB561_uc002jar.2_Silent_p.H87H|CYB561_uc002jas.2_Silent_p.H87H|CYB561_uc010ddt.2_Silent_p.H87H|CYB561_uc002jat.2_Silent_p.H87H|CYB561_uc010wpf.1_Silent_p.H87H|CYB561_uc010wpg.1_Silent_p.H58H</t>
  </si>
  <si>
    <t>NM_001915</t>
  </si>
  <si>
    <t>NP_001906</t>
  </si>
  <si>
    <t>P49447</t>
  </si>
  <si>
    <t>CY561_HUMAN</t>
  </si>
  <si>
    <t>cytochrome b-561</t>
  </si>
  <si>
    <t>Helical; (Potential).|Cytochrome b561.</t>
  </si>
  <si>
    <t>Iron (heme axial ligand) (Potential).</t>
  </si>
  <si>
    <t>electron transport chain|transport</t>
  </si>
  <si>
    <t>cytochrome-b5 reductase activity|ferric-chelate reductase activity|metal ion binding</t>
  </si>
  <si>
    <t>READ - Rectum adenocarcinoma(1115;0.0689)</t>
  </si>
  <si>
    <t>GCAGCAGCCCGTGCAGGACCT</t>
  </si>
  <si>
    <t>CYB5A</t>
  </si>
  <si>
    <t>g.chr18:71959191G&gt;A</t>
  </si>
  <si>
    <t>uc002lli.2</t>
  </si>
  <si>
    <t>CYB5A_uc002llh.2_5'UTR</t>
  </si>
  <si>
    <t>NM_148923</t>
  </si>
  <si>
    <t>NP_683725</t>
  </si>
  <si>
    <t>P00167</t>
  </si>
  <si>
    <t>CYB5_HUMAN</t>
  </si>
  <si>
    <t>cytochrome b-5 isoform 1</t>
  </si>
  <si>
    <t>electron transport chain|water-soluble vitamin metabolic process</t>
  </si>
  <si>
    <t>endoplasmic reticulum membrane|integral to membrane|microsome|mitochondrial outer membrane</t>
  </si>
  <si>
    <t>aldo-keto reductase (NADP) activity|cytochrome-c oxidase activity|enzyme binding|heme binding</t>
  </si>
  <si>
    <t>Esophageal squamous(42;0.0749)|Prostate(75;0.157)|Melanoma(33;0.211)</t>
  </si>
  <si>
    <t>Methoxyflurane(DB01028)</t>
  </si>
  <si>
    <t>GCTCCACCCGGGACATTCCCC</t>
  </si>
  <si>
    <t>OREG0025052</t>
  </si>
  <si>
    <t>g.chr9:105767049T&gt;G</t>
  </si>
  <si>
    <t>c.253T&gt;G</t>
  </si>
  <si>
    <t>c.(253-255)TCT&gt;GCT</t>
  </si>
  <si>
    <t>p.S85A</t>
  </si>
  <si>
    <t>AATGAGAATTTCTGAGAGACC</t>
  </si>
  <si>
    <t>g.chr9:105767475G&gt;A</t>
  </si>
  <si>
    <t>c.(562-564)GAT&gt;AAT</t>
  </si>
  <si>
    <t>p.D188N</t>
  </si>
  <si>
    <t>3 X approximate tandem repeats.|31 X 3 AA repeats of K-K-X.|2.</t>
  </si>
  <si>
    <t>tgcaaagaaagataacaaaaa</t>
  </si>
  <si>
    <t>CYP17A1</t>
  </si>
  <si>
    <t>g.chr10:104594712C&gt;T</t>
  </si>
  <si>
    <t>uc001kwg.2</t>
  </si>
  <si>
    <t>c.496G&gt;A</t>
  </si>
  <si>
    <t>c.(496-498)GAC&gt;AAC</t>
  </si>
  <si>
    <t>p.D166N</t>
  </si>
  <si>
    <t>NM_000102</t>
  </si>
  <si>
    <t>NP_000093</t>
  </si>
  <si>
    <t>P05093</t>
  </si>
  <si>
    <t>CP17A_HUMAN</t>
  </si>
  <si>
    <t>cytochrome P450, family 17</t>
  </si>
  <si>
    <t>androgen biosynthetic process|glucocorticoid biosynthetic process|sex differentiation|xenobiotic metabolic process</t>
  </si>
  <si>
    <t>electron carrier activity|heme binding|oxygen binding|steroid 17-alpha-monooxygenase activity</t>
  </si>
  <si>
    <t>Colorectal(252;0.122)|all_hematologic(284;0.152)</t>
  </si>
  <si>
    <t>Epithelial(162;3.93e-09)|all cancers(201;1.02e-07)|BRCA - Breast invasive adenocarcinoma(275;0.215)</t>
  </si>
  <si>
    <t>NADH(DB00157)|Progesterone(DB00396)</t>
  </si>
  <si>
    <t>AAGGAGATGTCTATGGACTGT</t>
  </si>
  <si>
    <t>OREG0020487</t>
  </si>
  <si>
    <t>g.chr10:104596846C&gt;T</t>
  </si>
  <si>
    <t>c.273G&gt;A</t>
  </si>
  <si>
    <t>c.(271-273)AAG&gt;AAA</t>
  </si>
  <si>
    <t>p.K91K</t>
  </si>
  <si>
    <t>CAGAGAAGTCCTTGCCCTTCT</t>
  </si>
  <si>
    <t>CYP19A1</t>
  </si>
  <si>
    <t>g.chr15:51507389A&gt;G</t>
  </si>
  <si>
    <t>uc001zyz.3</t>
  </si>
  <si>
    <t>c.899T&gt;C</t>
  </si>
  <si>
    <t>c.(898-900)ATA&gt;ACA</t>
  </si>
  <si>
    <t>p.I300T</t>
  </si>
  <si>
    <t>CYP19A1_uc001zza.3_Missense_Mutation_p.I300T|CYP19A1_uc001zzb.2_Missense_Mutation_p.I300T</t>
  </si>
  <si>
    <t>NM_031226</t>
  </si>
  <si>
    <t>NP_112503</t>
  </si>
  <si>
    <t>P11511</t>
  </si>
  <si>
    <t>CP19A_HUMAN</t>
  </si>
  <si>
    <t>cytochrome P450, family 19</t>
  </si>
  <si>
    <t>estrogen biosynthetic process|xenobiotic metabolic process</t>
  </si>
  <si>
    <t>aromatase activity|electron carrier activity|heme binding|oxygen binding|steroid hydroxylase activity</t>
  </si>
  <si>
    <t>all cancers(107;0.000372)|GBM - Glioblastoma multiforme(94;0.0128)</t>
  </si>
  <si>
    <t>Aminoglutethimide(DB00357)|Anastrozole(DB01217)|Conjugated Estrogens(DB00286)|Danazol(DB01406)|Diethylstilbestrol(DB00255)|Exemestane(DB00990)|Letrozole(DB01006)|Testolactone(DB00894)|Testosterone(DB00624)</t>
  </si>
  <si>
    <t>CATTTCCAATATGCACTGGTT</t>
  </si>
  <si>
    <t>g.chr2:204150380delA</t>
  </si>
  <si>
    <t>c.(895-897)CAAfs</t>
  </si>
  <si>
    <t>p.Q299fs</t>
  </si>
  <si>
    <t>CYP20A1_uc002uzx.3_Frame_Shift_Del_p.Q197fs|CYP20A1_uc010zif.1_Frame_Shift_Del_p.Q307fs|CYP20A1_uc002uzy.3_Frame_Shift_Del_p.Q197fs|CYP20A1_uc002uzw.3_RNA|CYP20A1_uc010ftw.2_Frame_Shift_Del_p.Q29fs</t>
  </si>
  <si>
    <t>GAAGAAGTTCAAAAAAAATTA</t>
  </si>
  <si>
    <t>CYP24A1</t>
  </si>
  <si>
    <t>g.chr20:52773747C&gt;T</t>
  </si>
  <si>
    <t>uc002xwv.2</t>
  </si>
  <si>
    <t>c.1516G&gt;A</t>
  </si>
  <si>
    <t>c.(1516-1518)GAA&gt;AAA</t>
  </si>
  <si>
    <t>p.E506K</t>
  </si>
  <si>
    <t>CYP24A1_uc002xwu.1_Missense_Mutation_p.E364K|CYP24A1_uc002xww.2_Missense_Mutation_p.E440K</t>
  </si>
  <si>
    <t>NM_000782</t>
  </si>
  <si>
    <t>NP_000773</t>
  </si>
  <si>
    <t>Q07973</t>
  </si>
  <si>
    <t>CP24A_HUMAN</t>
  </si>
  <si>
    <t>cytochrome P450 family 24 subfamily A</t>
  </si>
  <si>
    <t>hormone biosynthetic process|osteoblast differentiation|vitamin D catabolic process|vitamin D receptor signaling pathway|xenobiotic metabolic process</t>
  </si>
  <si>
    <t>1-alpha,25-dihydroxyvitamin D3 24-hydroxylase activity|electron carrier activity|heme binding|oxidoreductase activity, acting on paired donors, with incorporation or reduction of molecular oxygen, NADH or NADPH as one donor, and incorporation of one atom of oxygen</t>
  </si>
  <si>
    <t>Lung NSC(4;1.08e-05)|all_lung(4;2.7e-05)</t>
  </si>
  <si>
    <t>STAD - Stomach adenocarcinoma(23;0.206)</t>
  </si>
  <si>
    <t>Calcidiol(DB00146)|Calcitriol(DB00136)|Cholecalciferol(DB00169)|Ergocalciferol(DB00153)|Paricalcitol(DB00910)</t>
  </si>
  <si>
    <t>ATGGGGAGTTCCCGGCTGGGC</t>
  </si>
  <si>
    <t>CYP2C9</t>
  </si>
  <si>
    <t>g.chr10:96702012G&gt;A</t>
  </si>
  <si>
    <t>uc001kka.3</t>
  </si>
  <si>
    <t>c.395G&gt;A</t>
  </si>
  <si>
    <t>c.(394-396)CGG&gt;CAG</t>
  </si>
  <si>
    <t>p.R132Q</t>
  </si>
  <si>
    <t>CYP2C9_uc009xut.2_Missense_Mutation_p.R132Q|CYP2C9_uc001kjz.2_Missense_Mutation_p.R132Q</t>
  </si>
  <si>
    <t>NM_000771</t>
  </si>
  <si>
    <t>NP_000762</t>
  </si>
  <si>
    <t>P11712</t>
  </si>
  <si>
    <t>CP2C9_HUMAN</t>
  </si>
  <si>
    <t>exogenous drug catabolic process|monocarboxylic acid metabolic process|monoterpenoid metabolic process|oxidative demethylation|steroid metabolic process|urea metabolic process|xenobiotic metabolic process</t>
  </si>
  <si>
    <t>(S)-limonene 6-monooxygenase activity|(S)-limonene 7-monooxygenase activity|4-hydroxyacetophenone monooxygenase activity|caffeine oxidase activity|drug binding|electron carrier activity|heme binding|oxygen binding|steroid hydroxylase activity</t>
  </si>
  <si>
    <t>skin(4)|ovary(2)</t>
  </si>
  <si>
    <t>Colorectal(252;0.0902)</t>
  </si>
  <si>
    <t>all cancers(201;6.93e-05)</t>
  </si>
  <si>
    <t>Acenocoumarol(DB01418)|Alosetron(DB00969)|Amiodarone(DB01118)|Antihemophilic Factor(DB00025)|Aprepitant(DB00673)|Bosentan(DB00559)|Carprofen(DB00821)|Carvedilol(DB01136)|Celecoxib(DB00482)|Clomipramine(DB01242)|Dapsone(DB00250)|Delavirdine(DB00705)|Desloratadine(DB00967)|Desogestrel(DB00304)|Diclofenac(DB00586)|Esomeprazole(DB00736)|Etodolac(DB00749)|Fluconazole(DB00196)|Fluoxetine(DB00472)|Flurbiprofen(DB00712)|Fluvastatin(DB01095)|Fluvoxamine(DB00176)|Formoterol(DB00983)|Gemfibrozil(DB01241)|Ginkgo biloba(DB01381)|Glibenclamide(DB01016)|Glimepiride(DB00222)|Glipizide(DB01067)|Guanfacine(DB01018)|Hydromorphone(DB00327)|Ibuprofen(DB01050)|Imipramine(DB00458)|Irbesartan(DB01029)|Ketoconazole(DB01026)|Lansoprazole(DB00448)|Losartan(DB00678)|Lumiracoxib(DB01283)|Marinol(DB00470)|Mefenamic acid(DB00784)|Meloxicam(DB00814)|Mephenytoin(DB00532)|Metronidazole(DB00916)|Miconazole(DB01110)|Midazolam(DB00683)|Montelukast(DB00471)|Nateglinide(DB00731)|Nelfinavir(DB00220)|Nicardipine(DB00622)|Oxymorphone(DB01192)|Pantoprazole(DB00213)|Paramethadione(DB00617)|Phenprocoumon(DB00946)|Phenytoin(DB00252)|Pravastatin(DB00175)|Quinidine(DB00908)|Ritonavir(DB00503)|Rosiglitazone(DB00412)|Sertraline(DB01104)|Sildenafil(DB00203)|Sulfamethoxazole(DB01015)|Suprofen(DB00870)|Tamoxifen(DB00675)|Tenoxicam(DB00469)|Terfenadine(DB00342)|Tolbutamide(DB01124)|Torasemide(DB00214)|Troleandomycin(DB01361)|Valdecoxib(DB00580)|Valsartan(DB00177)|Voriconazole(DB00582)|Warfarin(DB00682)|Zafirlukast(DB00549)|Zileuton(DB00744)</t>
  </si>
  <si>
    <t>ATGACGCTGCGGAATTTTGGG</t>
  </si>
  <si>
    <t>g.chr10:96748836C&gt;T</t>
  </si>
  <si>
    <t>CYP2C9_uc009xut.2_3'UTR</t>
  </si>
  <si>
    <t>AGCTCTCTTTCCTCTGGGGCA</t>
  </si>
  <si>
    <t>CYP2D7P1</t>
  </si>
  <si>
    <t>g.chr22:42537978A&gt;G</t>
  </si>
  <si>
    <t>uc003bci.2</t>
  </si>
  <si>
    <t>c.473T&gt;C</t>
  </si>
  <si>
    <t>c.(472-474)CTG&gt;CCG</t>
  </si>
  <si>
    <t>p.L158P</t>
  </si>
  <si>
    <t>CYP2D7P1_uc003bcg.2_5'Flank|CYP2D7P1_uc003bch.2_5'UTR|CYP2D7P1_uc010gyv.2_5'UTR|CYP2D7P1_uc010gyw.2_RNA|CYP2D7P1_uc010gyx.1_Missense_Mutation_p.L158P</t>
  </si>
  <si>
    <t>NR_002570</t>
  </si>
  <si>
    <t>SubName: Full=Cytochrome P450 2D6;          EC=1.14.14.1;</t>
  </si>
  <si>
    <t>CAGCTGGGTCAGGAAAGCCTT</t>
  </si>
  <si>
    <t>CYP2S1</t>
  </si>
  <si>
    <t>g.chr19:41703704G&gt;A</t>
  </si>
  <si>
    <t>uc002opw.2</t>
  </si>
  <si>
    <t>c.364G&gt;A</t>
  </si>
  <si>
    <t>c.(364-366)GAG&gt;AAG</t>
  </si>
  <si>
    <t>p.E122K</t>
  </si>
  <si>
    <t>CYP2F1_uc010xvw.1_Intron|CYP2S1_uc010xvx.1_Intron</t>
  </si>
  <si>
    <t>NM_030622</t>
  </si>
  <si>
    <t>NP_085125</t>
  </si>
  <si>
    <t>Q96SQ9</t>
  </si>
  <si>
    <t>CP2S1_HUMAN</t>
  </si>
  <si>
    <t>cytochrome P450, family 2, subfamily S,</t>
  </si>
  <si>
    <t>aromatase activity|electron carrier activity|heme binding|retinoic acid 4-hydroxylase activity</t>
  </si>
  <si>
    <t>CTCCAACGGGGAGCGGTGGAG</t>
  </si>
  <si>
    <t>g.chr1:47399937G&gt;A</t>
  </si>
  <si>
    <t>c.999C&gt;T</t>
  </si>
  <si>
    <t>c.(997-999)ATC&gt;ATT</t>
  </si>
  <si>
    <t>p.I333I</t>
  </si>
  <si>
    <t>CYP4A11_uc001cqq.2_Silent_p.I333I|CYP4A11_uc010omm.1_RNA</t>
  </si>
  <si>
    <t>GAGCATAGAGGATCCAGGAGA</t>
  </si>
  <si>
    <t>rs111476033</t>
  </si>
  <si>
    <t>g.chr1:47264766T&gt;C</t>
  </si>
  <si>
    <t>c.13T&gt;C</t>
  </si>
  <si>
    <t>c.(13-15)TTC&gt;CTC</t>
  </si>
  <si>
    <t>p.F5L</t>
  </si>
  <si>
    <t>CYP4B1_uc009vyl.1_5'UTR|CYP4B1_uc001cqn.3_Missense_Mutation_p.F5L|CYP4B1_uc009vym.2_Missense_Mutation_p.F5L|CYP4B1_uc010omk.1_5'UTR</t>
  </si>
  <si>
    <t>GGTGCCCAGCTTCCTCTCCCT</t>
  </si>
  <si>
    <t>g.chr1:47279198C&gt;T</t>
  </si>
  <si>
    <t>CYP4B1_uc009vyl.1_Silent_p.I17I|CYP4B1_uc001cqn.3_Silent_p.I180I|CYP4B1_uc009vym.2_Silent_p.I165I|CYP4B1_uc010omk.1_Silent_p.I17I|CYP4B1_uc010oml.1_Silent_p.I17I</t>
  </si>
  <si>
    <t>CCTTTGACATCTTCTGCGATG</t>
  </si>
  <si>
    <t>g.chr1:47282836G&gt;T</t>
  </si>
  <si>
    <t>c.1187G&gt;T</t>
  </si>
  <si>
    <t>c.(1186-1188)GGC&gt;GTC</t>
  </si>
  <si>
    <t>p.G396V</t>
  </si>
  <si>
    <t>CYP4B1_uc001cqn.3_Missense_Mutation_p.G397V|CYP4B1_uc009vym.2_Missense_Mutation_p.G382V|CYP4B1_uc010omk.1_Missense_Mutation_p.G233V</t>
  </si>
  <si>
    <t>TTTGTGGATGGCCGGTCTCTA</t>
  </si>
  <si>
    <t>CYP4F11</t>
  </si>
  <si>
    <t>g.chr19:16024617C&gt;T</t>
  </si>
  <si>
    <t>uc002nbu.2</t>
  </si>
  <si>
    <t>c.1500G&gt;A</t>
  </si>
  <si>
    <t>c.(1498-1500)AGG&gt;AGA</t>
  </si>
  <si>
    <t>p.R500R</t>
  </si>
  <si>
    <t>CYP4F11_uc010eab.1_3'UTR|CYP4F11_uc002nbt.2_Silent_p.R500R</t>
  </si>
  <si>
    <t>NM_001128932</t>
  </si>
  <si>
    <t>NP_001122404</t>
  </si>
  <si>
    <t>Q9HBI6</t>
  </si>
  <si>
    <t>CP4FB_HUMAN</t>
  </si>
  <si>
    <t>cytochrome P450 family 4 subfamily F polypeptide</t>
  </si>
  <si>
    <t>inflammatory response|xenobiotic metabolic process</t>
  </si>
  <si>
    <t>aromatase activity|electron carrier activity|heme binding</t>
  </si>
  <si>
    <t>GCTCGGGTTTCCTGCGGGGTT</t>
  </si>
  <si>
    <t>CYP4F2</t>
  </si>
  <si>
    <t>g.chr19:15990174G&gt;A</t>
  </si>
  <si>
    <t>uc002nbs.1</t>
  </si>
  <si>
    <t>c.1379C&gt;T</t>
  </si>
  <si>
    <t>c.(1378-1380)CCC&gt;CTC</t>
  </si>
  <si>
    <t>p.P460L</t>
  </si>
  <si>
    <t>CYP4F2_uc010xot.1_Missense_Mutation_p.P311L</t>
  </si>
  <si>
    <t>NM_001082</t>
  </si>
  <si>
    <t>NP_001073</t>
  </si>
  <si>
    <t>P78329</t>
  </si>
  <si>
    <t>CP4F2_HUMAN</t>
  </si>
  <si>
    <t>leukotriene metabolic process|long-chain fatty acid metabolic process|very long-chain fatty acid metabolic process|xenobiotic metabolic process</t>
  </si>
  <si>
    <t>alkane 1-monooxygenase activity|electron carrier activity|heme binding|leukotriene-B4 20-monooxygenase activity|oxygen binding|protein binding</t>
  </si>
  <si>
    <t>TGCCGAGAAGGGAATAAAAGC</t>
  </si>
  <si>
    <t>g.chr19:16006372G&gt;A</t>
  </si>
  <si>
    <t>c.287C&gt;T</t>
  </si>
  <si>
    <t>c.(286-288)TCC&gt;TTC</t>
  </si>
  <si>
    <t>p.S96F</t>
  </si>
  <si>
    <t>CYP4F2_uc010xot.1_5'UTR|CYP4F2_uc010xou.1_Intron</t>
  </si>
  <si>
    <t>GAGGAGGGGGGAGATGGGTCC</t>
  </si>
  <si>
    <t>g.chr19:16006374G&gt;A</t>
  </si>
  <si>
    <t>GGAGGGGGGAGATGGGTCCCA</t>
  </si>
  <si>
    <t>g.chr19:15763667C&gt;T</t>
  </si>
  <si>
    <t>c.1020C&gt;T</t>
  </si>
  <si>
    <t>c.(1018-1020)GTC&gt;GTT</t>
  </si>
  <si>
    <t>p.V340V</t>
  </si>
  <si>
    <t>CYP4F3_uc010xok.1_Silent_p.V340V|CYP4F3_uc010xol.1_Silent_p.V340V|CYP4F3_uc010xom.1_Silent_p.V191V|CYP4F3_uc002nbk.2_Silent_p.V340V|CYP4F3_uc010xon.1_Silent_p.V50V</t>
  </si>
  <si>
    <t>TCTCCTGGGTCCTGTACCACC</t>
  </si>
  <si>
    <t>OREG0007254</t>
  </si>
  <si>
    <t>type=TRANSCRIPTION FACTOR BINDING SITE|Gene=CYP4F3|TFbs=REST|Dataset=NRSF/REST ChIPSeq sites|EvidenceSubtype=Chromatin immunoprecipitation with tag sequencing (ChIP-TS)</t>
  </si>
  <si>
    <t>CYP4F8</t>
  </si>
  <si>
    <t>g.chr19:15730377G&gt;A</t>
  </si>
  <si>
    <t>uc002nbi.2</t>
  </si>
  <si>
    <t>CYP4F8_uc010xoi.1_3'UTR|CYP4F8_uc010xoj.1_Intron</t>
  </si>
  <si>
    <t>NM_007253</t>
  </si>
  <si>
    <t>NP_009184</t>
  </si>
  <si>
    <t>P98187</t>
  </si>
  <si>
    <t>CP4F8_HUMAN</t>
  </si>
  <si>
    <t>prostaglandin metabolic process|xenobiotic metabolic process</t>
  </si>
  <si>
    <t>alkane 1-monooxygenase activity|aromatase activity|electron carrier activity|heme binding|oxygen binding|protein binding</t>
  </si>
  <si>
    <t>AGGTGGACGGGACGGGGACCA</t>
  </si>
  <si>
    <t>CYP4Z1</t>
  </si>
  <si>
    <t>g.chr1:47560258A&gt;C</t>
  </si>
  <si>
    <t>uc001cqu.1</t>
  </si>
  <si>
    <t>c.793A&gt;C</t>
  </si>
  <si>
    <t>c.(793-795)AAG&gt;CAG</t>
  </si>
  <si>
    <t>p.K265Q</t>
  </si>
  <si>
    <t>NM_178134</t>
  </si>
  <si>
    <t>NP_835235</t>
  </si>
  <si>
    <t>Q86W10</t>
  </si>
  <si>
    <t>CP4Z1_HUMAN</t>
  </si>
  <si>
    <t>cytochrome P450 4Z1</t>
  </si>
  <si>
    <t>CCAGGACCGGAAGGAGTCTCT</t>
  </si>
  <si>
    <t>DAG1</t>
  </si>
  <si>
    <t>g.chr3:49569266_49569268delCCA</t>
  </si>
  <si>
    <t>uc003cxc.3</t>
  </si>
  <si>
    <t>1740_1742</t>
  </si>
  <si>
    <t>c.1322_1324delCCA</t>
  </si>
  <si>
    <t>c.(1321-1326)TCCACC&gt;TCC</t>
  </si>
  <si>
    <t>p.T446del</t>
  </si>
  <si>
    <t>NM_004393</t>
  </si>
  <si>
    <t>NP_004384</t>
  </si>
  <si>
    <t>Q14118</t>
  </si>
  <si>
    <t>DAG1_HUMAN</t>
  </si>
  <si>
    <t>dystroglycan 1 preproprotein</t>
  </si>
  <si>
    <t>Thr-rich.|Mucin-like domain.</t>
  </si>
  <si>
    <t>cytoskeletal anchoring at plasma membrane|interspecies interaction between organisms|microtubule anchoring|negative regulation of cell migration|negative regulation of MAPKKK cascade|negative regulation of protein kinase B signaling cascade</t>
  </si>
  <si>
    <t>basement membrane|contractile ring|cytoplasm|cytoskeleton|dystrophin-associated glycoprotein complex|extracellular space|filopodium|integral to membrane|integral to membrane of membrane fraction|lamellipodium|nucleoplasm</t>
  </si>
  <si>
    <t>actin binding|alpha-actinin binding|calcium ion binding|laminin-1 binding|receptor activity|structural constituent of muscle|tubulin binding|vinculin binding</t>
  </si>
  <si>
    <t>BRCA - Breast invasive adenocarcinoma(193;5.13e-05)|Kidney(197;0.00241)|KIRC - Kidney renal clear cell carcinoma(197;0.00258)</t>
  </si>
  <si>
    <t>TCAACTGACTCCACCACCACCAC</t>
  </si>
  <si>
    <t>DAGLA</t>
  </si>
  <si>
    <t>g.chr11:61511483G&gt;A</t>
  </si>
  <si>
    <t>uc001nsa.2</t>
  </si>
  <si>
    <t>c.2651G&gt;A</t>
  </si>
  <si>
    <t>c.(2650-2652)GGT&gt;GAT</t>
  </si>
  <si>
    <t>p.G884D</t>
  </si>
  <si>
    <t>NM_006133</t>
  </si>
  <si>
    <t>NP_006124</t>
  </si>
  <si>
    <t>Q9Y4D2</t>
  </si>
  <si>
    <t>DGLA_HUMAN</t>
  </si>
  <si>
    <t>neural stem cell-derived dendrite regulator</t>
  </si>
  <si>
    <t>cell death|lipid catabolic process|platelet activation</t>
  </si>
  <si>
    <t>acylglycerol lipase activity|metal ion binding|triglyceride lipase activity</t>
  </si>
  <si>
    <t>READ - Rectum adenocarcinoma(4;0.219)</t>
  </si>
  <si>
    <t>GAGGTTGGCGGTGGGGGTGGC</t>
  </si>
  <si>
    <t>DAGLB</t>
  </si>
  <si>
    <t>g.chr7:6452597C&gt;T</t>
  </si>
  <si>
    <t>uc003sqa.2</t>
  </si>
  <si>
    <t>c.1496G&gt;A</t>
  </si>
  <si>
    <t>c.(1495-1497)AGG&gt;AAG</t>
  </si>
  <si>
    <t>p.R499K</t>
  </si>
  <si>
    <t>DAGLB_uc003spy.2_Missense_Mutation_p.R45K|DAGLB_uc003spz.2_Missense_Mutation_p.R196K|DAGLB_uc011jwt.1_Missense_Mutation_p.R313K|DAGLB_uc011jwu.1_Missense_Mutation_p.R370K|DAGLB_uc003sqb.2_Missense_Mutation_p.R218K|DAGLB_uc003sqc.2_Missense_Mutation_p.R218K|DAGLB_uc011jwv.1_RNA|DAGLB_uc003sqd.3_Missense_Mutation_p.R458K|DAGLB_uc011jww.1_RNA</t>
  </si>
  <si>
    <t>NM_139179</t>
  </si>
  <si>
    <t>NP_631918</t>
  </si>
  <si>
    <t>Q8NCG7</t>
  </si>
  <si>
    <t>DGLB_HUMAN</t>
  </si>
  <si>
    <t>diacylglycerol lipase, beta isoform 1</t>
  </si>
  <si>
    <t>lipid catabolic process|platelet activation</t>
  </si>
  <si>
    <t>UCEC - Uterine corpus endometrioid carcinoma (126;0.102)</t>
  </si>
  <si>
    <t>GTGGGCTTACCTGGGAATCAC</t>
  </si>
  <si>
    <t>DAPK1</t>
  </si>
  <si>
    <t>g.chr9:90262234C&gt;T</t>
  </si>
  <si>
    <t>uc004apc.2</t>
  </si>
  <si>
    <t>c.(1243-1245)GCC&gt;GCT</t>
  </si>
  <si>
    <t>p.A415A</t>
  </si>
  <si>
    <t>DAPK1_uc004ape.2_Silent_p.A415A|DAPK1_uc004apd.2_Silent_p.A415A|DAPK1_uc011ltg.1_Silent_p.A415A|DAPK1_uc011lth.1_Silent_p.A152A|DAPK1_uc004apf.1_5'UTR</t>
  </si>
  <si>
    <t>NM_004938</t>
  </si>
  <si>
    <t>NP_004929</t>
  </si>
  <si>
    <t>P53355</t>
  </si>
  <si>
    <t>DAPK1_HUMAN</t>
  </si>
  <si>
    <t>death-associated protein kinase 1</t>
  </si>
  <si>
    <t>apoptosis|induction of apoptosis by extracellular signals|intracellular protein kinase cascade</t>
  </si>
  <si>
    <t>ATP binding|calmodulin binding|protein serine/threonine kinase activity</t>
  </si>
  <si>
    <t>GGTCCAATGCCGTCTACTGGG</t>
  </si>
  <si>
    <t>Chronic_Lymphocytic_Leukemia_Familial_Clustering_of</t>
  </si>
  <si>
    <t>g.chr9:90266553C&gt;T</t>
  </si>
  <si>
    <t>c.1738C&gt;T</t>
  </si>
  <si>
    <t>c.(1738-1740)CCC&gt;TCC</t>
  </si>
  <si>
    <t>p.P580S</t>
  </si>
  <si>
    <t>DAPK1_uc004apd.2_Missense_Mutation_p.P580S|DAPK1_uc011ltg.1_Missense_Mutation_p.P580S|DAPK1_uc011lth.1_Missense_Mutation_p.P317S|DAPK1_uc004apf.1_Missense_Mutation_p.P134S</t>
  </si>
  <si>
    <t>ANK 7.</t>
  </si>
  <si>
    <t>CGGCAATACTCCCCTCCATGT</t>
  </si>
  <si>
    <t>DBC1</t>
  </si>
  <si>
    <t>rs151087333</t>
  </si>
  <si>
    <t>g.chr9:121929759C&gt;T</t>
  </si>
  <si>
    <t>uc004bkc.2</t>
  </si>
  <si>
    <t>c.1889G&gt;A</t>
  </si>
  <si>
    <t>c.(1888-1890)CGA&gt;CAA</t>
  </si>
  <si>
    <t>p.R630Q</t>
  </si>
  <si>
    <t>NM_014618</t>
  </si>
  <si>
    <t>NP_055433</t>
  </si>
  <si>
    <t>O60477</t>
  </si>
  <si>
    <t>DBC1_HUMAN</t>
  </si>
  <si>
    <t>deleted in bladder cancer 1 precursor</t>
  </si>
  <si>
    <t>cell cycle arrest|cell death</t>
  </si>
  <si>
    <t>p.R630Q(1)</t>
  </si>
  <si>
    <t>skin(3)|ovary(2)|central_nervous_system(2)|large_intestine(1)</t>
  </si>
  <si>
    <t>AGTCTCATTTCGCAGTAGGGT</t>
  </si>
  <si>
    <t>DCBLD1</t>
  </si>
  <si>
    <t>g.chr6:117859970C&gt;T</t>
  </si>
  <si>
    <t>uc003pxs.2</t>
  </si>
  <si>
    <t>c.948C&gt;T</t>
  </si>
  <si>
    <t>c.(946-948)ATC&gt;ATT</t>
  </si>
  <si>
    <t>p.I316I</t>
  </si>
  <si>
    <t>GOPC_uc003pxq.1_Intron|DCBLD1_uc003pxr.1_Silent_p.I316I|DCBLD1_uc003pxt.1_5'Flank</t>
  </si>
  <si>
    <t>NM_173674</t>
  </si>
  <si>
    <t>NP_775945</t>
  </si>
  <si>
    <t>Q8N8Z6</t>
  </si>
  <si>
    <t>DCBD1_HUMAN</t>
  </si>
  <si>
    <t>discoidin, CUB and LCCL domain containing 1</t>
  </si>
  <si>
    <t>all_cancers(87;0.171)</t>
  </si>
  <si>
    <t>GBM - Glioblastoma multiforme(226;0.0447)|OV - Ovarian serous cystadenocarcinoma(136;0.0921)|all cancers(137;0.125)</t>
  </si>
  <si>
    <t>GGCTGGAGATCGATTTGGGGG</t>
  </si>
  <si>
    <t>g.chr18:50432615G&gt;A</t>
  </si>
  <si>
    <t>DCC_uc010xdr.1_Missense_Mutation_p.G53E</t>
  </si>
  <si>
    <t>CTCCAACCGGGGGACATTGGA</t>
  </si>
  <si>
    <t>g.chr18:50866241G&gt;A</t>
  </si>
  <si>
    <t>c.2323G&gt;A</t>
  </si>
  <si>
    <t>c.(2323-2325)GAC&gt;AAC</t>
  </si>
  <si>
    <t>p.D775N</t>
  </si>
  <si>
    <t>DCC_uc010xdr.1_Missense_Mutation_p.D623N|DCC_uc010dpf.1_Missense_Mutation_p.D430N</t>
  </si>
  <si>
    <t>Extracellular (Potential).|Fibronectin type-III 4.</t>
  </si>
  <si>
    <t>AGTGCGTGTGGACAGCAAGCA</t>
  </si>
  <si>
    <t>DDX27</t>
  </si>
  <si>
    <t>g.chr20:47860364G&gt;A</t>
  </si>
  <si>
    <t>uc002xuh.2</t>
  </si>
  <si>
    <t>c.2384G&gt;A</t>
  </si>
  <si>
    <t>c.(2383-2385)AGG&gt;AAG</t>
  </si>
  <si>
    <t>p.R795K</t>
  </si>
  <si>
    <t>NM_017895</t>
  </si>
  <si>
    <t>NP_060365</t>
  </si>
  <si>
    <t>Q96GQ7</t>
  </si>
  <si>
    <t>DDX27_HUMAN</t>
  </si>
  <si>
    <t>DEAD (Asp-Glu-Ala-Asp) box polypeptide 27</t>
  </si>
  <si>
    <t>ATP binding|ATP-dependent helicase activity|nucleic acid binding|protein binding</t>
  </si>
  <si>
    <t>BRCA - Breast invasive adenocarcinoma(12;0.000899)|COAD - Colon adenocarcinoma(4;0.14)|Colorectal(8;0.166)</t>
  </si>
  <si>
    <t>TACAAGAGGAGGAAGTAGCTG</t>
  </si>
  <si>
    <t>DDX28</t>
  </si>
  <si>
    <t>g.chr16:68055920G&gt;A</t>
  </si>
  <si>
    <t>uc002evh.1</t>
  </si>
  <si>
    <t>c.(1186-1188)CCC&gt;TCC</t>
  </si>
  <si>
    <t>p.P396S</t>
  </si>
  <si>
    <t>DUS2L_uc002evi.2_5'Flank|DUS2L_uc002evj.2_5'Flank|DUS2L_uc010vkk.1_5'Flank</t>
  </si>
  <si>
    <t>NM_018380</t>
  </si>
  <si>
    <t>NP_060850</t>
  </si>
  <si>
    <t>Q9NUL7</t>
  </si>
  <si>
    <t>DDX28_HUMAN</t>
  </si>
  <si>
    <t>DEAD (Asp-Glu-Ala-Asp) box polypeptide 28</t>
  </si>
  <si>
    <t>OV - Ovarian serous cystadenocarcinoma(108;0.0116)|Epithelial(162;0.0474)|all cancers(182;0.233)</t>
  </si>
  <si>
    <t>GTTCCTGAGGGACCAGTCCTT</t>
  </si>
  <si>
    <t>DDX46</t>
  </si>
  <si>
    <t>g.chr5:134118676A&gt;T</t>
  </si>
  <si>
    <t>uc003kzw.2</t>
  </si>
  <si>
    <t>c.1087A&gt;T</t>
  </si>
  <si>
    <t>c.(1087-1089)AAA&gt;TAA</t>
  </si>
  <si>
    <t>p.K363*</t>
  </si>
  <si>
    <t>DDX46_uc003kzv.1_RNA</t>
  </si>
  <si>
    <t>NM_014829</t>
  </si>
  <si>
    <t>NP_055644</t>
  </si>
  <si>
    <t>Q7L014</t>
  </si>
  <si>
    <t>DDX46_HUMAN</t>
  </si>
  <si>
    <t>DEAD (Asp-Glu-Ala-Asp) box polypeptide 46</t>
  </si>
  <si>
    <t>Cajal body|nuclear speck</t>
  </si>
  <si>
    <t>KIRC - Kidney renal clear cell carcinoma(527;0.0101)|Kidney(363;0.0233)</t>
  </si>
  <si>
    <t>CATTACAGTTAAAGGAAAAGG</t>
  </si>
  <si>
    <t>g.chr5:134147492C&gt;T</t>
  </si>
  <si>
    <t>c.(2392-2394)GCT&gt;GTT</t>
  </si>
  <si>
    <t>p.A798V</t>
  </si>
  <si>
    <t>CAAAAAGCAGCTCTTGGTCTA</t>
  </si>
  <si>
    <t>DDX52</t>
  </si>
  <si>
    <t>g.chr17:36002157delT</t>
  </si>
  <si>
    <t>uc002hoi.1</t>
  </si>
  <si>
    <t>c.268delA</t>
  </si>
  <si>
    <t>c.(268-270)AGGfs</t>
  </si>
  <si>
    <t>p.R90fs</t>
  </si>
  <si>
    <t>DDX52_uc002hoh.1_5'UTR|DDX52_uc002hoj.1_5'UTR</t>
  </si>
  <si>
    <t>NM_007010</t>
  </si>
  <si>
    <t>NP_008941</t>
  </si>
  <si>
    <t>Q9Y2R4</t>
  </si>
  <si>
    <t>DDX52_HUMAN</t>
  </si>
  <si>
    <t>ATP-dependent RNA helicase ROK1 isoform a</t>
  </si>
  <si>
    <t>Breast(25;0.00637)|Ovarian(249;0.15)</t>
  </si>
  <si>
    <t>ATCGTCTTCCTTTTTTTCTTG</t>
  </si>
  <si>
    <t>DDX54</t>
  </si>
  <si>
    <t>g.chr12:113599736C&gt;T</t>
  </si>
  <si>
    <t>uc001tup.2</t>
  </si>
  <si>
    <t>c.2262G&gt;A</t>
  </si>
  <si>
    <t>c.(2260-2262)GAG&gt;GAA</t>
  </si>
  <si>
    <t>p.E754E</t>
  </si>
  <si>
    <t>DDX54_uc001tuq.3_Silent_p.E754E</t>
  </si>
  <si>
    <t>NM_024072</t>
  </si>
  <si>
    <t>NP_076977</t>
  </si>
  <si>
    <t>Q8TDD1</t>
  </si>
  <si>
    <t>DDX54_HUMAN</t>
  </si>
  <si>
    <t>DEAD (Asp-Glu-Ala-Asp) box polypeptide 54</t>
  </si>
  <si>
    <t>estrogen receptor signaling pathway|regulation of transcription, DNA-dependent|RNA processing|transcription, DNA-dependent</t>
  </si>
  <si>
    <t>ATP binding|ATP-dependent RNA helicase activity|estrogen receptor binding|RNA binding|transcription corepressor activity</t>
  </si>
  <si>
    <t>AGCGGCCGCTCTCTGTCTTAA</t>
  </si>
  <si>
    <t>g.chr4:169182016delA</t>
  </si>
  <si>
    <t>c.3398delT</t>
  </si>
  <si>
    <t>c.(3397-3399)TTAfs</t>
  </si>
  <si>
    <t>p.L1133fs</t>
  </si>
  <si>
    <t>AATAACTTACAAAAAAAATAG</t>
  </si>
  <si>
    <t>g.chr4:169193238G&gt;A</t>
  </si>
  <si>
    <t>c.2626C&gt;T</t>
  </si>
  <si>
    <t>c.(2626-2628)CGC&gt;TGC</t>
  </si>
  <si>
    <t>p.R876C</t>
  </si>
  <si>
    <t>CAGTTTTGGCGATGAGGAGCA</t>
  </si>
  <si>
    <t>DDX60L</t>
  </si>
  <si>
    <t>g.chr4:169327198T&gt;C</t>
  </si>
  <si>
    <t>uc003irq.3</t>
  </si>
  <si>
    <t>c.3116A&gt;G</t>
  </si>
  <si>
    <t>c.(3115-3117)AAG&gt;AGG</t>
  </si>
  <si>
    <t>p.K1039R</t>
  </si>
  <si>
    <t>DDX60L_uc003irr.1_Missense_Mutation_p.K1039R|DDX60L_uc003irs.1_Missense_Mutation_p.K734R</t>
  </si>
  <si>
    <t>NM_001012967</t>
  </si>
  <si>
    <t>NP_001012985</t>
  </si>
  <si>
    <t>Q5H9U9</t>
  </si>
  <si>
    <t>DDX6L_HUMAN</t>
  </si>
  <si>
    <t>DEAD (Asp-Glu-Ala-Asp) box polypeptide 60-like</t>
  </si>
  <si>
    <t>GBM - Glioblastoma multiforme(119;0.175)</t>
  </si>
  <si>
    <t>TATCTTATTCTTAAAAAGAAT</t>
  </si>
  <si>
    <t>DEFB112</t>
  </si>
  <si>
    <t>g.chr6:50011515C&gt;T</t>
  </si>
  <si>
    <t>uc011dws.1</t>
  </si>
  <si>
    <t>NM_001037498</t>
  </si>
  <si>
    <t>NP_001032587</t>
  </si>
  <si>
    <t>Q30KQ8</t>
  </si>
  <si>
    <t>DB112_HUMAN</t>
  </si>
  <si>
    <t>beta-defensin 112 precursor</t>
  </si>
  <si>
    <t>defense response to bacterium</t>
  </si>
  <si>
    <t>Lung NSC(77;0.042)</t>
  </si>
  <si>
    <t>TCACTTCTGGCTGAAAGAAGG</t>
  </si>
  <si>
    <t>DEFB119</t>
  </si>
  <si>
    <t>g.chr20:29976893C&gt;T</t>
  </si>
  <si>
    <t>uc002wvt.2</t>
  </si>
  <si>
    <t>DEFB119_uc002wvs.2_Intron|DEFB119_uc002wvu.1_Missense_Mutation_p.G68S</t>
  </si>
  <si>
    <t>NM_153289</t>
  </si>
  <si>
    <t>NP_695021</t>
  </si>
  <si>
    <t>Q8N690</t>
  </si>
  <si>
    <t>DB119_HUMAN</t>
  </si>
  <si>
    <t>defensin, beta 119 isoform a precursor</t>
  </si>
  <si>
    <t>GTGGTCCAGCCAAGGATTCCA</t>
  </si>
  <si>
    <t>DENND2C</t>
  </si>
  <si>
    <t>g.chr1:115078850G&gt;A</t>
  </si>
  <si>
    <t>uc001eez.2</t>
  </si>
  <si>
    <t>c.4793C&gt;T</t>
  </si>
  <si>
    <t>NM_198459</t>
  </si>
  <si>
    <t>Q68D51</t>
  </si>
  <si>
    <t>DEN2C_HUMAN</t>
  </si>
  <si>
    <t>DENN/MADD domain containing 2C</t>
  </si>
  <si>
    <t>all_epithelial(7;9.54e-05)|all_lung(7;0.000179)|Lung NSC(6;0.00195)|Lung SC(450;0.211)</t>
  </si>
  <si>
    <t>all_cancers(81;4.64e-07)|all_epithelial(167;4.2e-07)|all_lung(203;9.97e-06)|Lung NSC(69;1.74e-05)</t>
  </si>
  <si>
    <t>CTTCTCTCATGGAACTCATGA</t>
  </si>
  <si>
    <t>DENND3</t>
  </si>
  <si>
    <t>g.chr8:142178119G&gt;C</t>
  </si>
  <si>
    <t>uc003yvy.2</t>
  </si>
  <si>
    <t>c.1530G&gt;C</t>
  </si>
  <si>
    <t>c.(1528-1530)CCG&gt;CCC</t>
  </si>
  <si>
    <t>p.P510P</t>
  </si>
  <si>
    <t>DENND3_uc010mep.2_Silent_p.P471P|DENND3_uc003yvz.1_Silent_p.P194P</t>
  </si>
  <si>
    <t>NM_014957</t>
  </si>
  <si>
    <t>NP_055772</t>
  </si>
  <si>
    <t>A2RUS2</t>
  </si>
  <si>
    <t>DEND3_HUMAN</t>
  </si>
  <si>
    <t>DENN/MADD domain containing 3</t>
  </si>
  <si>
    <t>all_cancers(97;7.36e-15)|all_epithelial(106;2.33e-13)|Lung NSC(106;1.23e-05)|all_lung(105;1.75e-05)|Ovarian(258;0.01)|Acute lymphoblastic leukemia(118;0.155)</t>
  </si>
  <si>
    <t>BRCA - Breast invasive adenocarcinoma(115;0.105)</t>
  </si>
  <si>
    <t>ATGTCACGCCGAAGTCCCCGT</t>
  </si>
  <si>
    <t>DENND5B</t>
  </si>
  <si>
    <t>g.chr12:31586170A&gt;G</t>
  </si>
  <si>
    <t>uc001rki.1</t>
  </si>
  <si>
    <t>c.2025T&gt;C</t>
  </si>
  <si>
    <t>c.(2023-2025)AGT&gt;AGC</t>
  </si>
  <si>
    <t>p.S675S</t>
  </si>
  <si>
    <t>DENND5B_uc001rkh.1_Silent_p.S710S|DENND5B_uc009zjq.1_Intron|DENND5B_uc001rkj.2_Silent_p.S697S</t>
  </si>
  <si>
    <t>NM_144973</t>
  </si>
  <si>
    <t>NP_659410</t>
  </si>
  <si>
    <t>Q6ZUT9</t>
  </si>
  <si>
    <t>DEN5B_HUMAN</t>
  </si>
  <si>
    <t>DENN/MADD domain containing 5B</t>
  </si>
  <si>
    <t>TGGCACTCCGACTTACCCAGC</t>
  </si>
  <si>
    <t>g.chr12:31648744C&gt;T</t>
  </si>
  <si>
    <t>c.(235-237)ATG&gt;ATA</t>
  </si>
  <si>
    <t>p.M79I</t>
  </si>
  <si>
    <t>DENND5B_uc001rkh.1_Missense_Mutation_p.M114I|DENND5B_uc001rkj.2_Missense_Mutation_p.M101I|DENND5B_uc001rkk.1_Missense_Mutation_p.M1I</t>
  </si>
  <si>
    <t>UDENN.</t>
  </si>
  <si>
    <t>AAACACATACCATGTTCACCG</t>
  </si>
  <si>
    <t>DEPDC5</t>
  </si>
  <si>
    <t>g.chr22:32211121delC</t>
  </si>
  <si>
    <t>uc003als.2</t>
  </si>
  <si>
    <t>c.1589delC</t>
  </si>
  <si>
    <t>c.(1588-1590)GCCfs</t>
  </si>
  <si>
    <t>p.A530fs</t>
  </si>
  <si>
    <t>DEPDC5_uc011als.1_Frame_Shift_Del_p.A530fs|DEPDC5_uc011alu.1_Frame_Shift_Del_p.A530fs|DEPDC5_uc011alv.1_RNA|DEPDC5_uc003alt.2_Frame_Shift_Del_p.A530fs|DEPDC5_uc003alr.1_Frame_Shift_Del_p.A530fs|DEPDC5_uc011alt.1_Frame_Shift_Del_p.A502fs</t>
  </si>
  <si>
    <t>NM_014662</t>
  </si>
  <si>
    <t>NP_055477</t>
  </si>
  <si>
    <t>O75140</t>
  </si>
  <si>
    <t>DEPD5_HUMAN</t>
  </si>
  <si>
    <t>DEP domain containing 5 isoform 1</t>
  </si>
  <si>
    <t>ovary(4)|central_nervous_system(3)|pancreas(1)</t>
  </si>
  <si>
    <t>GGCAAGAGTGCCAACATCCTG</t>
  </si>
  <si>
    <t>g.chr22:32233118C&gt;T</t>
  </si>
  <si>
    <t>c.2304C&gt;T</t>
  </si>
  <si>
    <t>c.(2302-2304)CTC&gt;CTT</t>
  </si>
  <si>
    <t>p.L768L</t>
  </si>
  <si>
    <t>DEPDC5_uc011als.1_Silent_p.L699L|DEPDC5_uc011alu.1_Silent_p.L777L|DEPDC5_uc011alv.1_RNA|DEPDC5_uc003alt.2_Silent_p.L768L|DEPDC5_uc003alu.2_Silent_p.L217L|DEPDC5_uc003alv.2_RNA|DEPDC5_uc011alw.1_Silent_p.L98L|DEPDC5_uc003alw.2_Silent_p.L66L|DEPDC5_uc011alx.1_5'UTR</t>
  </si>
  <si>
    <t>GTTATGATCTCCTTCCAGAAG</t>
  </si>
  <si>
    <t>DGCR5</t>
  </si>
  <si>
    <t>g.chr22:19010764C&gt;T</t>
  </si>
  <si>
    <t>uc002zon.1</t>
  </si>
  <si>
    <t>DGCR10_uc011agq.1_RNA</t>
  </si>
  <si>
    <t>Homo sapiens mRNA for KIAA1647 protein, partial cds.</t>
  </si>
  <si>
    <t>CACACCCTCTCCCTGCCCCCT</t>
  </si>
  <si>
    <t>DGKB</t>
  </si>
  <si>
    <t>g.chr7:14613992C&gt;T</t>
  </si>
  <si>
    <t>uc003ssz.2</t>
  </si>
  <si>
    <t>c.(1618-1620)GAA&gt;AAA</t>
  </si>
  <si>
    <t>p.E540K</t>
  </si>
  <si>
    <t>DGKB_uc011jxt.1_Missense_Mutation_p.E521K|DGKB_uc003sta.2_Missense_Mutation_p.E540K|DGKB_uc011jxu.1_Missense_Mutation_p.E539K</t>
  </si>
  <si>
    <t>NM_004080</t>
  </si>
  <si>
    <t>NP_004071</t>
  </si>
  <si>
    <t>Q9Y6T7</t>
  </si>
  <si>
    <t>DGKB_HUMAN</t>
  </si>
  <si>
    <t>diacylglycerol kinase, beta isoform 1</t>
  </si>
  <si>
    <t>DAGKc.</t>
  </si>
  <si>
    <t>ATP binding|calcium ion binding|diacylglycerol kinase activity|protein binding</t>
  </si>
  <si>
    <t>lung(5)|ovary(4)|breast(2)|skin(1)</t>
  </si>
  <si>
    <t>TTCTCACCTTCGTAACCTAGT</t>
  </si>
  <si>
    <t>DHDH</t>
  </si>
  <si>
    <t>g.chr19:49447673C&gt;T</t>
  </si>
  <si>
    <t>uc002ple.1</t>
  </si>
  <si>
    <t>c.804C&gt;T</t>
  </si>
  <si>
    <t>c.(802-804)TTC&gt;TTT</t>
  </si>
  <si>
    <t>p.F268F</t>
  </si>
  <si>
    <t>NM_014475</t>
  </si>
  <si>
    <t>NP_055290</t>
  </si>
  <si>
    <t>Q9UQ10</t>
  </si>
  <si>
    <t>DHDH_HUMAN</t>
  </si>
  <si>
    <t>dimeric dihydrodiol dehydrogenase</t>
  </si>
  <si>
    <t>binding|D-xylose 1-dehydrogenase (NADP+) activity|electron carrier activity|NAD(P)+ transhydrogenase activity|trans-1,2-dihydrobenzene-1,2-diol dehydrogenase activity</t>
  </si>
  <si>
    <t>all_epithelial(76;5.29e-07)|all_lung(116;1.7e-06)|Lung NSC(112;3.55e-06)|all_neural(266;0.0189)|Ovarian(192;0.0261)</t>
  </si>
  <si>
    <t>OV - Ovarian serous cystadenocarcinoma(262;0.000158)|all cancers(93;0.000258)|Epithelial(262;0.0173)|GBM - Glioblastoma multiforme(486;0.0179)</t>
  </si>
  <si>
    <t>ATAAGGAGTTCCCGCTGCCCC</t>
  </si>
  <si>
    <t>DHX33</t>
  </si>
  <si>
    <t>g.chr17:5371925G&gt;C</t>
  </si>
  <si>
    <t>uc002gca.2</t>
  </si>
  <si>
    <t>c.255C&gt;G</t>
  </si>
  <si>
    <t>c.(253-255)GCC&gt;GCG</t>
  </si>
  <si>
    <t>p.A85A</t>
  </si>
  <si>
    <t>DHX33_uc002gcb.2_5'UTR|DHX33_uc010clf.2_Silent_p.A85A</t>
  </si>
  <si>
    <t>NM_020162</t>
  </si>
  <si>
    <t>NP_064547</t>
  </si>
  <si>
    <t>Q9H6R0</t>
  </si>
  <si>
    <t>DHX33_HUMAN</t>
  </si>
  <si>
    <t>DEAH (Asp-Glu-Ala-His) box polypeptide 33</t>
  </si>
  <si>
    <t>ATP binding|ATP-dependent helicase activity|nucleic acid binding</t>
  </si>
  <si>
    <t>TTCGGAGCTGGGCCAACAGTT</t>
  </si>
  <si>
    <t>DHX36</t>
  </si>
  <si>
    <t>g.chr3:154032977_154032978insT</t>
  </si>
  <si>
    <t>uc003ezy.3</t>
  </si>
  <si>
    <t>c.460_461insA</t>
  </si>
  <si>
    <t>c.(460-462)ATGfs</t>
  </si>
  <si>
    <t>p.M154fs</t>
  </si>
  <si>
    <t>DHX36_uc010hvq.2_Frame_Shift_Ins_p.M154fs|DHX36_uc003ezz.3_Frame_Shift_Ins_p.M154fs</t>
  </si>
  <si>
    <t>NM_020865</t>
  </si>
  <si>
    <t>NP_065916</t>
  </si>
  <si>
    <t>Q9H2U1</t>
  </si>
  <si>
    <t>DHX36_HUMAN</t>
  </si>
  <si>
    <t>DEAH (Asp-Glu-Ala-His) box polypeptide 36</t>
  </si>
  <si>
    <t>LUSC - Lung squamous cell carcinoma(72;0.114)|Lung(72;0.173)</t>
  </si>
  <si>
    <t>GATTCTAAACATTTTTTTTTCT</t>
  </si>
  <si>
    <t>DHX37</t>
  </si>
  <si>
    <t>g.chr12:125444938C&gt;T</t>
  </si>
  <si>
    <t>uc001ugy.2</t>
  </si>
  <si>
    <t>c.2077G&gt;A</t>
  </si>
  <si>
    <t>c.(2077-2079)GAG&gt;AAG</t>
  </si>
  <si>
    <t>p.E693K</t>
  </si>
  <si>
    <t>NM_032656</t>
  </si>
  <si>
    <t>NP_116045</t>
  </si>
  <si>
    <t>Q8IY37</t>
  </si>
  <si>
    <t>DHX37_HUMAN</t>
  </si>
  <si>
    <t>DEAH (Asp-Glu-Ala-His) box polypeptide 37</t>
  </si>
  <si>
    <t>OV - Ovarian serous cystadenocarcinoma(86;8.05e-05)|Epithelial(86;0.000486)|all cancers(50;0.00653)</t>
  </si>
  <si>
    <t>GGAAACTGCTCGAAGTCACCA</t>
  </si>
  <si>
    <t>g.chr12:125455884G&gt;A</t>
  </si>
  <si>
    <t>c.1155C&gt;T</t>
  </si>
  <si>
    <t>c.(1153-1155)ATC&gt;ATT</t>
  </si>
  <si>
    <t>p.I385I</t>
  </si>
  <si>
    <t>ACAGGAGGCCGATGAGGATGT</t>
  </si>
  <si>
    <t>g.chr20:61510622G&gt;A</t>
  </si>
  <si>
    <t>c.6686C&gt;T</t>
  </si>
  <si>
    <t>c.(6685-6687)TCG&gt;TTG</t>
  </si>
  <si>
    <t>p.S2229L</t>
  </si>
  <si>
    <t>DIDO1_uc002yds.1_Missense_Mutation_p.S2229L</t>
  </si>
  <si>
    <t>GGAGGCCCTCGAGGCCTCGGG</t>
  </si>
  <si>
    <t>g.chr20:61511262G&gt;A</t>
  </si>
  <si>
    <t>c.6046C&gt;T</t>
  </si>
  <si>
    <t>c.(6046-6048)CCG&gt;TCG</t>
  </si>
  <si>
    <t>p.P2016S</t>
  </si>
  <si>
    <t>DIDO1_uc002yds.1_Missense_Mutation_p.P2016S</t>
  </si>
  <si>
    <t>ATCACCTGCGGGGCCTGGCCC</t>
  </si>
  <si>
    <t>DIO3</t>
  </si>
  <si>
    <t>g.chr14:102028235G&gt;C</t>
  </si>
  <si>
    <t>uc010txq.1</t>
  </si>
  <si>
    <t>c.324G&gt;C</t>
  </si>
  <si>
    <t>c.(322-324)CCG&gt;CCC</t>
  </si>
  <si>
    <t>p.P108P</t>
  </si>
  <si>
    <t>DIO3OS_uc001ykd.1_5'Flank|uc001yke.2_5'Flank|uc001ykf.2_5'Flank|uc001ykg.2_5'Flank|uc001ykh.3_5'Flank|MIR1247_hsa-mir-1247|MI0006382_5'Flank</t>
  </si>
  <si>
    <t>NM_001362</t>
  </si>
  <si>
    <t>NP_001353</t>
  </si>
  <si>
    <t>P55073</t>
  </si>
  <si>
    <t>IOD3_HUMAN</t>
  </si>
  <si>
    <t>deiodinase, iodothyronine, type III</t>
  </si>
  <si>
    <t>cellular nitrogen compound metabolic process|hormone biosynthetic process</t>
  </si>
  <si>
    <t>endosome membrane|integral to membrane|plasma membrane</t>
  </si>
  <si>
    <t>thyroxine 5'-deiodinase activity|thyroxine 5-deiodinase activity</t>
  </si>
  <si>
    <t>all_neural(303;0.185)</t>
  </si>
  <si>
    <t>AGGGCGGTCCGGCGCCCAACT</t>
  </si>
  <si>
    <t>DIO3OS</t>
  </si>
  <si>
    <t>g.chr14:102023915G&gt;A</t>
  </si>
  <si>
    <t>uc001ykb.1</t>
  </si>
  <si>
    <t>DIO3OS_uc001ykc.1_5'Flank|DIO3OS_uc001ykd.1_Intron|uc001yke.2_Silent_p.F61F|uc001ykf.2_3'UTR|uc001ykg.2_3'UTR|uc001ykh.3_Intron</t>
  </si>
  <si>
    <t>Homo sapiens clone 3 DIO3AS mRNA, partial sequence; alternatively spliced.</t>
  </si>
  <si>
    <t>GGAGGAGGAGGAATGGGGGTC</t>
  </si>
  <si>
    <t>g.chr8:12952331G&gt;A</t>
  </si>
  <si>
    <t>c.3463C&gt;T</t>
  </si>
  <si>
    <t>c.(3463-3465)CGA&gt;TGA</t>
  </si>
  <si>
    <t>p.R1155*</t>
  </si>
  <si>
    <t>DLC1_uc003wwk.1_Nonsense_Mutation_p.R718*|DLC1_uc003wwl.1_Nonsense_Mutation_p.R752*|DLC1_uc011kxx.1_Nonsense_Mutation_p.R644*</t>
  </si>
  <si>
    <t>GGAAGATCTCGAAAATACTGC</t>
  </si>
  <si>
    <t>DLG1</t>
  </si>
  <si>
    <t>g.chr3:196842864G&gt;A</t>
  </si>
  <si>
    <t>uc003fxo.3</t>
  </si>
  <si>
    <t>c.(1474-1476)TCC&gt;TCT</t>
  </si>
  <si>
    <t>p.S492S</t>
  </si>
  <si>
    <t>DLG1_uc011bub.1_Silent_p.S376S|DLG1_uc011buc.1_Silent_p.S376S|DLG1_uc011bud.1_Silent_p.S175S|DLG1_uc003fxn.3_Silent_p.S492S|DLG1_uc011bue.1_Silent_p.S459S|DLG1_uc010ial.2_Silent_p.S492S|DLG1_uc011buf.1_Intron|DLG1_uc003fxp.2_RNA|DLG1_uc010iam.1_Silent_p.S459S|DLG1_uc010ian.2_Silent_p.S359S</t>
  </si>
  <si>
    <t>NM_001098424</t>
  </si>
  <si>
    <t>NP_001091894</t>
  </si>
  <si>
    <t>Q12959</t>
  </si>
  <si>
    <t>DLG1_HUMAN</t>
  </si>
  <si>
    <t>discs, large homolog 1 isoform 1</t>
  </si>
  <si>
    <t>PDZ 3.</t>
  </si>
  <si>
    <t>actin filament organization|axon guidance|cell-cell adhesion|cortical actin cytoskeleton organization|endothelial cell proliferation|establishment or maintenance of cell polarity|interspecies interaction between organisms|mitotic cell cycle G1/S transition checkpoint|negative regulation of mitotic cell cycle|protein localization in plasma membrane|synaptic transmission|tight junction assembly</t>
  </si>
  <si>
    <t>basolateral plasma membrane|cytosol|endoplasmic reticulum membrane|immunological synapse|MPP7-DLG1-LIN7 complex|nucleus|postsynaptic density|postsynaptic membrane|sarcolemma|tight junction</t>
  </si>
  <si>
    <t>cytoskeletal protein binding|guanylate kinase activity|L27 domain binding|phosphatase binding|phosphoprotein phosphatase activity|potassium channel regulator activity|protein binding|protein C-terminus binding|protein kinase binding</t>
  </si>
  <si>
    <t>all_cancers(143;6.22e-10)|Ovarian(172;0.0418)|Breast(254;0.0589)</t>
  </si>
  <si>
    <t>Lung NSC(153;0.133)</t>
  </si>
  <si>
    <t>Epithelial(36;3.23e-24)|all cancers(36;2.15e-22)|OV - Ovarian serous cystadenocarcinoma(49;3.88e-19)|LUSC - Lung squamous cell carcinoma(58;1.51e-06)|Lung(62;1.95e-06)</t>
  </si>
  <si>
    <t>GBM - Glioblastoma multiforme(46;0.0148)</t>
  </si>
  <si>
    <t>CTAAGATAAAGGAAATAAATA</t>
  </si>
  <si>
    <t>DLGAP4</t>
  </si>
  <si>
    <t>g.chr20:35060774C&gt;T</t>
  </si>
  <si>
    <t>uc002xff.2</t>
  </si>
  <si>
    <t>DLGAP4_uc010zvp.1_Silent_p.F218F</t>
  </si>
  <si>
    <t>NM_014902</t>
  </si>
  <si>
    <t>NP_055717</t>
  </si>
  <si>
    <t>Q9Y2H0</t>
  </si>
  <si>
    <t>DLGP4_HUMAN</t>
  </si>
  <si>
    <t>disks large-associated protein 4 isoform a</t>
  </si>
  <si>
    <t>Breast(12;0.0192)</t>
  </si>
  <si>
    <t>CCGGCGCCTTCCGCAGCAGTG</t>
  </si>
  <si>
    <t>DLX6</t>
  </si>
  <si>
    <t>g.chr7:96637038C&gt;T</t>
  </si>
  <si>
    <t>uc003uom.2</t>
  </si>
  <si>
    <t>c.441C&gt;T</t>
  </si>
  <si>
    <t>c.(439-441)TCC&gt;TCT</t>
  </si>
  <si>
    <t>p.S147S</t>
  </si>
  <si>
    <t>DLX6AS_uc003uol.2_Intron|DLX6AS_uc010lfo.1_Intron</t>
  </si>
  <si>
    <t>NM_005222</t>
  </si>
  <si>
    <t>NP_005213</t>
  </si>
  <si>
    <t>P56179</t>
  </si>
  <si>
    <t>DLX6_HUMAN</t>
  </si>
  <si>
    <t>distal-less homeobox 6</t>
  </si>
  <si>
    <t>nervous system development|skeletal system development</t>
  </si>
  <si>
    <t>all_cancers(62;9.56e-09)|all_epithelial(64;7.38e-09)|Esophageal squamous(72;0.0125)|all_lung(186;0.0855)|Lung NSC(181;0.0858)</t>
  </si>
  <si>
    <t>CCATTTATTCCAGCCTGCAGC</t>
  </si>
  <si>
    <t>g.chr10:124402818G&gt;A</t>
  </si>
  <si>
    <t>c.7146G&gt;A</t>
  </si>
  <si>
    <t>c.(7144-7146)TCG&gt;TCA</t>
  </si>
  <si>
    <t>p.S2382S</t>
  </si>
  <si>
    <t>DMBT1_uc001lgl.1_Silent_p.S2372S|DMBT1_uc001lgm.1_Silent_p.S1754S|DMBT1_uc009xzz.1_Silent_p.S2381S|DMBT1_uc010qtx.1_Silent_p.S1102S|DMBT1_uc009yab.1_Silent_p.S1085S|DMBT1_uc009yac.1_Silent_p.S676S</t>
  </si>
  <si>
    <t>TGTTGAGGTCGAAGAGGGATG</t>
  </si>
  <si>
    <t>DMRT2</t>
  </si>
  <si>
    <t>g.chr9:1050582C&gt;T</t>
  </si>
  <si>
    <t>uc003zha.2</t>
  </si>
  <si>
    <t>DMRT2_uc003zgx.3_Intron|DMRT2_uc010mgz.2_Intron|DMRT2_uc003zgy.3_5'UTR|DMRT2_uc003zhb.3_5'UTR|DMRT2_uc011llt.1_5'Flank|DMRT2_uc011llu.1_5'Flank|DMRT2_uc011llv.1_5'Flank</t>
  </si>
  <si>
    <t>NM_181872</t>
  </si>
  <si>
    <t>NP_870987</t>
  </si>
  <si>
    <t>Q9Y5R5</t>
  </si>
  <si>
    <t>DMRT2_HUMAN</t>
  </si>
  <si>
    <t>doublesex and mab-3 related transcription factor</t>
  </si>
  <si>
    <t>male gonad development|sex determination</t>
  </si>
  <si>
    <t>all_lung(10;1.49e-09)|Lung NSC(10;1.86e-09)</t>
  </si>
  <si>
    <t>Lung(218;0.0195)|GBM - Glioblastoma multiforme(50;0.0388)</t>
  </si>
  <si>
    <t>CTCCCTCCTTCCCTCCACCTA</t>
  </si>
  <si>
    <t>g.chr9:1051620G&gt;A</t>
  </si>
  <si>
    <t>c.7G&gt;A</t>
  </si>
  <si>
    <t>c.(7-9)GAC&gt;AAC</t>
  </si>
  <si>
    <t>p.D3N</t>
  </si>
  <si>
    <t>DMRT2_uc003zgx.3_5'UTR|DMRT2_uc010mgz.2_5'UTR|DMRT2_uc003zgy.3_Missense_Mutation_p.D3N|DMRT2_uc003zhb.3_Missense_Mutation_p.D3N|DMRT2_uc011llt.1_Missense_Mutation_p.D3N|DMRT2_uc011llu.1_Missense_Mutation_p.D3N|DMRT2_uc011llv.1_Missense_Mutation_p.D3N</t>
  </si>
  <si>
    <t>CGCCATGGCCGACCCGCAGGC</t>
  </si>
  <si>
    <t>g.chr9:1057079G&gt;A</t>
  </si>
  <si>
    <t>c.(1492-1494)GAG&gt;AAG</t>
  </si>
  <si>
    <t>p.E498K</t>
  </si>
  <si>
    <t>DMRT2_uc003zgx.3_Missense_Mutation_p.E265K|DMRT2_uc010mgz.2_Missense_Mutation_p.E265K|DMRT2_uc003zgy.3_Missense_Mutation_p.E342K|DMRT2_uc003zhb.3_3'UTR|DMRT2_uc011llt.1_3'UTR|DMRT2_uc011llu.1_3'UTR|DMRT2_uc011llv.1_Missense_Mutation_p.E498K</t>
  </si>
  <si>
    <t>GGCCTTTGAAGAGACCCCTAA</t>
  </si>
  <si>
    <t>DMRTB1</t>
  </si>
  <si>
    <t>g.chr1:53925654C&gt;T</t>
  </si>
  <si>
    <t>uc001cvq.1</t>
  </si>
  <si>
    <t>c.528C&gt;T</t>
  </si>
  <si>
    <t>c.(526-528)GAC&gt;GAT</t>
  </si>
  <si>
    <t>p.D176D</t>
  </si>
  <si>
    <t>NM_033067</t>
  </si>
  <si>
    <t>NP_149056</t>
  </si>
  <si>
    <t>Q96MA1</t>
  </si>
  <si>
    <t>DMRTB_HUMAN</t>
  </si>
  <si>
    <t>DMRT-like family B with proline-rich C-terminal,</t>
  </si>
  <si>
    <t>sex differentiation</t>
  </si>
  <si>
    <t>GCCCCCTAGACCTGCGCAGGC</t>
  </si>
  <si>
    <t>DMRTC2</t>
  </si>
  <si>
    <t>g.chr19:42354473G&gt;A</t>
  </si>
  <si>
    <t>uc002ors.2</t>
  </si>
  <si>
    <t>DMRTC2_uc002orr.1_Nonsense_Mutation_p.W160*|DMRTC2_uc010xwe.1_Nonsense_Mutation_p.W283*</t>
  </si>
  <si>
    <t>NM_001040283</t>
  </si>
  <si>
    <t>NP_001035373</t>
  </si>
  <si>
    <t>Q8IXT2</t>
  </si>
  <si>
    <t>DMRTD_HUMAN</t>
  </si>
  <si>
    <t>DMRT-like family C2</t>
  </si>
  <si>
    <t>TAGGGCCCTGGGAGGAGGTTG</t>
  </si>
  <si>
    <t>g.chr3:52357860C&gt;T</t>
  </si>
  <si>
    <t>c.370C&gt;T</t>
  </si>
  <si>
    <t>c.(370-372)CTG&gt;TTG</t>
  </si>
  <si>
    <t>p.L124L</t>
  </si>
  <si>
    <t>DNAH1_uc003ddt.1_Silent_p.L124L</t>
  </si>
  <si>
    <t>CCAGAACCTCCTGCGGCAGGC</t>
  </si>
  <si>
    <t>g.chr3:52402786G&gt;A</t>
  </si>
  <si>
    <t>c.5795G&gt;A</t>
  </si>
  <si>
    <t>c.(5794-5796)CGG&gt;CAG</t>
  </si>
  <si>
    <t>p.R1932Q</t>
  </si>
  <si>
    <t>TCGTTCATCCGGGCGGGGGCC</t>
  </si>
  <si>
    <t>g.chr3:52429563G&gt;A</t>
  </si>
  <si>
    <t>c.11128G&gt;A</t>
  </si>
  <si>
    <t>c.(11128-11130)GGC&gt;AGC</t>
  </si>
  <si>
    <t>p.G3710S</t>
  </si>
  <si>
    <t>DNAH1_uc003ddv.2_Missense_Mutation_p.G568S</t>
  </si>
  <si>
    <t>GCCCCTGCAGGGCCCTCGGGC</t>
  </si>
  <si>
    <t>g.chr12:124270333C&gt;T</t>
  </si>
  <si>
    <t>c.1088C&gt;T</t>
  </si>
  <si>
    <t>c.(1087-1089)ACC&gt;ATC</t>
  </si>
  <si>
    <t>p.T363I</t>
  </si>
  <si>
    <t>GTCCTGGACACCATCCCCGCC</t>
  </si>
  <si>
    <t>g.chr12:124403315C&gt;T</t>
  </si>
  <si>
    <t>c.10971C&gt;T</t>
  </si>
  <si>
    <t>c.(10969-10971)ATC&gt;ATT</t>
  </si>
  <si>
    <t>p.I3657I</t>
  </si>
  <si>
    <t>GGGGGGCCATCCTGTTCTTCG</t>
  </si>
  <si>
    <t>DNAH11</t>
  </si>
  <si>
    <t>g.chr7:21657325G&gt;A</t>
  </si>
  <si>
    <t>uc003svc.2</t>
  </si>
  <si>
    <t>c.4199G&gt;A</t>
  </si>
  <si>
    <t>c.(4198-4200)AGG&gt;AAG</t>
  </si>
  <si>
    <t>p.R1400K</t>
  </si>
  <si>
    <t>NM_003777</t>
  </si>
  <si>
    <t>NP_003768</t>
  </si>
  <si>
    <t>Q96DT5</t>
  </si>
  <si>
    <t>DYH11_HUMAN</t>
  </si>
  <si>
    <t>dynein, axonemal, heavy chain 11</t>
  </si>
  <si>
    <t>ovary(8)|large_intestine(3)|pancreas(3)|central_nervous_system(1)</t>
  </si>
  <si>
    <t>GCCTCCCTGAGGGCCATCACA</t>
  </si>
  <si>
    <t>g.chr7:21789902G&gt;A</t>
  </si>
  <si>
    <t>c.8881G&gt;A</t>
  </si>
  <si>
    <t>c.(8881-8883)GAA&gt;AAA</t>
  </si>
  <si>
    <t>p.E2961K</t>
  </si>
  <si>
    <t>AATTCATAATGAAGTTCATGC</t>
  </si>
  <si>
    <t>DNAH12</t>
  </si>
  <si>
    <t>g.chr3:57488191G&gt;A</t>
  </si>
  <si>
    <t>uc003dit.2</t>
  </si>
  <si>
    <t>c.1102C&gt;T</t>
  </si>
  <si>
    <t>c.(1102-1104)CCC&gt;TCC</t>
  </si>
  <si>
    <t>p.P368S</t>
  </si>
  <si>
    <t>DNAH12_uc003diu.2_Missense_Mutation_p.P368S</t>
  </si>
  <si>
    <t>NM_178504</t>
  </si>
  <si>
    <t>NP_848599</t>
  </si>
  <si>
    <t>Q6ZR08</t>
  </si>
  <si>
    <t>DYH12_HUMAN</t>
  </si>
  <si>
    <t>dynein heavy chain domain 2 isoform 1</t>
  </si>
  <si>
    <t>AGCCAAGAGGGGATTGTTTGG</t>
  </si>
  <si>
    <t>g.chr17:76425211C&gt;T</t>
  </si>
  <si>
    <t>c.3396G&gt;A</t>
  </si>
  <si>
    <t>c.(3394-3396)CTG&gt;CTA</t>
  </si>
  <si>
    <t>DNAH17_uc002jvq.2_Silent_p.L417L|DNAH17_uc002jvs.2_RNA</t>
  </si>
  <si>
    <t>CCTTGTAGTCCAGGTTGGGGG</t>
  </si>
  <si>
    <t>g.chr17:7697667C&gt;T</t>
  </si>
  <si>
    <t>c.7665C&gt;T</t>
  </si>
  <si>
    <t>c.(7663-7665)ACC&gt;ACT</t>
  </si>
  <si>
    <t>p.T2555T</t>
  </si>
  <si>
    <t>TCAACATGACCTTCCCCACAG</t>
  </si>
  <si>
    <t>DNAH3</t>
  </si>
  <si>
    <t>g.chr16:20946802C&gt;T</t>
  </si>
  <si>
    <t>uc010vbe.1</t>
  </si>
  <si>
    <t>c.11865G&gt;A</t>
  </si>
  <si>
    <t>c.(11863-11865)TGG&gt;TGA</t>
  </si>
  <si>
    <t>p.W3955*</t>
  </si>
  <si>
    <t>DNAH3_uc010vbd.1_Nonsense_Mutation_p.W1390*</t>
  </si>
  <si>
    <t>NM_017539</t>
  </si>
  <si>
    <t>NP_060009</t>
  </si>
  <si>
    <t>Q8TD57</t>
  </si>
  <si>
    <t>DYH3_HUMAN</t>
  </si>
  <si>
    <t>dynein, axonemal, heavy chain 3</t>
  </si>
  <si>
    <t>ovary(10)|skin(3)|large_intestine(2)|central_nervous_system(2)|upper_aerodigestive_tract(1)</t>
  </si>
  <si>
    <t>GBM - Glioblastoma multiforme(48;0.207)</t>
  </si>
  <si>
    <t>CCTTGTCAATCCATTCCTGGA</t>
  </si>
  <si>
    <t>g.chr16:20986554C&gt;T</t>
  </si>
  <si>
    <t>c.8259_splice</t>
  </si>
  <si>
    <t>c.e51+1</t>
  </si>
  <si>
    <t>p.K2753_splice</t>
  </si>
  <si>
    <t>DNAH3_uc010vbd.1_Splice_Site_p.K188_splice</t>
  </si>
  <si>
    <t>AGTCTTTCTACCTTGATTCCT</t>
  </si>
  <si>
    <t>g.chr16:20998632C&gt;T</t>
  </si>
  <si>
    <t>c.7021G&gt;A</t>
  </si>
  <si>
    <t>c.(7021-7023)GAG&gt;AAG</t>
  </si>
  <si>
    <t>p.E2341K</t>
  </si>
  <si>
    <t>DNAH3_uc010vbd.1_5'Flank</t>
  </si>
  <si>
    <t>TTTACCTTCTCTATGGTCTGC</t>
  </si>
  <si>
    <t>g.chr16:21063169A&gt;G</t>
  </si>
  <si>
    <t>c.4060T&gt;C</t>
  </si>
  <si>
    <t>c.(4060-4062)TTA&gt;CTA</t>
  </si>
  <si>
    <t>p.L1354L</t>
  </si>
  <si>
    <t>TCCTCAGATAACTTGGCCACC</t>
  </si>
  <si>
    <t>g.chr16:21145758C&gt;T</t>
  </si>
  <si>
    <t>c.904G&gt;A</t>
  </si>
  <si>
    <t>c.(904-906)GAC&gt;AAC</t>
  </si>
  <si>
    <t>p.D302N</t>
  </si>
  <si>
    <t>DNAH3_uc002die.2_Missense_Mutation_p.D273N</t>
  </si>
  <si>
    <t>TCCATTGGGTCCATGAGGATG</t>
  </si>
  <si>
    <t>g.chr5:13708273C&gt;T</t>
  </si>
  <si>
    <t>c.13297G&gt;A</t>
  </si>
  <si>
    <t>c.(13297-13299)GAT&gt;AAT</t>
  </si>
  <si>
    <t>p.D4433N</t>
  </si>
  <si>
    <t>DNAH5_uc003jfc.2_Missense_Mutation_p.D601N</t>
  </si>
  <si>
    <t>AACATGCAATCCAATGCATCT</t>
  </si>
  <si>
    <t>g.chr5:13717498C&gt;T</t>
  </si>
  <si>
    <t>c.12631G&gt;A</t>
  </si>
  <si>
    <t>c.(12631-12633)GAA&gt;AAA</t>
  </si>
  <si>
    <t>p.E4211K</t>
  </si>
  <si>
    <t>DNAH5_uc003jfc.2_Missense_Mutation_p.E379K</t>
  </si>
  <si>
    <t>TGGTTAAATTCGTAGGGGATA</t>
  </si>
  <si>
    <t>g.chr5:13721280C&gt;T</t>
  </si>
  <si>
    <t>c.12108G&gt;A</t>
  </si>
  <si>
    <t>c.(12106-12108)TGG&gt;TGA</t>
  </si>
  <si>
    <t>p.W4036*</t>
  </si>
  <si>
    <t>DNAH5_uc003jfc.2_Nonsense_Mutation_p.W204*</t>
  </si>
  <si>
    <t>CAGATTCCTCCCACGTCTTCT</t>
  </si>
  <si>
    <t>g.chr5:13735322G&gt;A</t>
  </si>
  <si>
    <t>c.11679C&gt;T</t>
  </si>
  <si>
    <t>c.(11677-11679)TTC&gt;TTT</t>
  </si>
  <si>
    <t>p.F3893F</t>
  </si>
  <si>
    <t>DNAH5_uc003jfc.2_Silent_p.F61F</t>
  </si>
  <si>
    <t>AGGTGAACAGGAATTTGTGCT</t>
  </si>
  <si>
    <t>g.chr5:13792211T&gt;A</t>
  </si>
  <si>
    <t>c.8340A&gt;T</t>
  </si>
  <si>
    <t>c.(8338-8340)AAA&gt;AAT</t>
  </si>
  <si>
    <t>p.K2780N</t>
  </si>
  <si>
    <t>TAGGAAGCATTTTAATCTTGG</t>
  </si>
  <si>
    <t>g.chr5:13876792C&gt;T</t>
  </si>
  <si>
    <t>c.3396_splice</t>
  </si>
  <si>
    <t>c.e22+1</t>
  </si>
  <si>
    <t>p.K1132_splice</t>
  </si>
  <si>
    <t>TCTTGACATACCTTTTTGGTG</t>
  </si>
  <si>
    <t>g.chr2:196636416C&gt;T</t>
  </si>
  <si>
    <t>c.11401G&gt;A</t>
  </si>
  <si>
    <t>c.(11401-11403)GAT&gt;AAT</t>
  </si>
  <si>
    <t>p.D3801N</t>
  </si>
  <si>
    <t>DNAH7_uc002uti.3_Missense_Mutation_p.D284N</t>
  </si>
  <si>
    <t>ACGCACGAATCTCTTATGGTC</t>
  </si>
  <si>
    <t>g.chr2:196825176G&gt;A</t>
  </si>
  <si>
    <t>c.2699C&gt;T</t>
  </si>
  <si>
    <t>c.(2698-2700)TCT&gt;TTT</t>
  </si>
  <si>
    <t>p.S900F</t>
  </si>
  <si>
    <t>CTTTTCAAGAGAATATTCTTT</t>
  </si>
  <si>
    <t>g.chr6:38750817C&gt;T</t>
  </si>
  <si>
    <t>c.1646C&gt;T</t>
  </si>
  <si>
    <t>c.(1645-1647)GCT&gt;GTT</t>
  </si>
  <si>
    <t>p.A549V</t>
  </si>
  <si>
    <t>GACGGTAAAGCTGTCATCCGT</t>
  </si>
  <si>
    <t>g.chr6:38877471G&gt;A</t>
  </si>
  <si>
    <t>c.9040G&gt;A</t>
  </si>
  <si>
    <t>c.(9040-9042)GGC&gt;AGC</t>
  </si>
  <si>
    <t>p.G3014S</t>
  </si>
  <si>
    <t>uc003oof.1_Intron</t>
  </si>
  <si>
    <t>AGAAACAATGGGCCTGTTTCA</t>
  </si>
  <si>
    <t>g.chr6:38942189C&gt;T</t>
  </si>
  <si>
    <t>c.12067C&gt;T</t>
  </si>
  <si>
    <t>c.(12067-12069)CGC&gt;TGC</t>
  </si>
  <si>
    <t>p.R4023C</t>
  </si>
  <si>
    <t>DNAH8_uc003oog.1_Missense_Mutation_p.R472C</t>
  </si>
  <si>
    <t>CCAAGGTGTACGCGCAGGTTT</t>
  </si>
  <si>
    <t>DNAH9</t>
  </si>
  <si>
    <t>g.chr17:11511614G&gt;A</t>
  </si>
  <si>
    <t>uc002gne.2</t>
  </si>
  <si>
    <t>c.586G&gt;A</t>
  </si>
  <si>
    <t>c.(586-588)GAG&gt;AAG</t>
  </si>
  <si>
    <t>p.E196K</t>
  </si>
  <si>
    <t>DNAH9_uc002gnd.1_Missense_Mutation_p.E196K</t>
  </si>
  <si>
    <t>NM_001372</t>
  </si>
  <si>
    <t>NP_001363</t>
  </si>
  <si>
    <t>Q9NYC9</t>
  </si>
  <si>
    <t>DYH9_HUMAN</t>
  </si>
  <si>
    <t>dynein, axonemal, heavy chain 9 isoform 2</t>
  </si>
  <si>
    <t>cell projection organization|cellular component movement|microtubule-based movement|spermatogenesis</t>
  </si>
  <si>
    <t>skin(10)|ovary(4)|breast(3)|central_nervous_system(2)|pancreas(1)</t>
  </si>
  <si>
    <t>Breast(5;0.0122)|all_epithelial(5;0.131)</t>
  </si>
  <si>
    <t>Colorectal(4;6.88e-05)|COAD - Colon adenocarcinoma(4;0.000813)|READ - Rectum adenocarcinoma(10;0.157)</t>
  </si>
  <si>
    <t>AGAAAAAATGGAGTTTGCGGA</t>
  </si>
  <si>
    <t>g.chr17:11523038C&gt;T</t>
  </si>
  <si>
    <t>c.1290C&gt;T</t>
  </si>
  <si>
    <t>c.(1288-1290)TTC&gt;TTT</t>
  </si>
  <si>
    <t>p.F430F</t>
  </si>
  <si>
    <t>AATGGGATTTCCAGTCTTCTT</t>
  </si>
  <si>
    <t>g.chr17:11645581G&gt;A</t>
  </si>
  <si>
    <t>c.6062G&gt;A</t>
  </si>
  <si>
    <t>c.(6061-6063)AGA&gt;AAA</t>
  </si>
  <si>
    <t>p.R2021K</t>
  </si>
  <si>
    <t>DNAH9_uc010coo.2_Missense_Mutation_p.R1315K</t>
  </si>
  <si>
    <t>TCATTAGCCAGAAAGTTCATC</t>
  </si>
  <si>
    <t>g.chr17:11648317G&gt;A</t>
  </si>
  <si>
    <t>c.6315G&gt;A</t>
  </si>
  <si>
    <t>c.(6313-6315)CGG&gt;CGA</t>
  </si>
  <si>
    <t>p.R2105R</t>
  </si>
  <si>
    <t>DNAH9_uc010coo.2_Silent_p.R1399R</t>
  </si>
  <si>
    <t>ATGTCCCCCGGAGGAGAGACC</t>
  </si>
  <si>
    <t>g.chr17:11725816C&gt;T</t>
  </si>
  <si>
    <t>c.8912C&gt;T</t>
  </si>
  <si>
    <t>c.(8911-8913)GCC&gt;GTC</t>
  </si>
  <si>
    <t>p.A2971V</t>
  </si>
  <si>
    <t>DNAH9_uc010coo.2_Missense_Mutation_p.A2265V</t>
  </si>
  <si>
    <t>AAGTTCCCAGCCATTGTGAAC</t>
  </si>
  <si>
    <t>DNAI1</t>
  </si>
  <si>
    <t>g.chr9:34514418C&gt;T</t>
  </si>
  <si>
    <t>uc003zum.2</t>
  </si>
  <si>
    <t>c.1596C&gt;T</t>
  </si>
  <si>
    <t>c.(1594-1596)TTC&gt;TTT</t>
  </si>
  <si>
    <t>p.F532F</t>
  </si>
  <si>
    <t>NM_012144</t>
  </si>
  <si>
    <t>NP_036276</t>
  </si>
  <si>
    <t>Q9UI46</t>
  </si>
  <si>
    <t>DNAI1_HUMAN</t>
  </si>
  <si>
    <t>dynein, axonemal, intermediate chain 1</t>
  </si>
  <si>
    <t>cell projection organization</t>
  </si>
  <si>
    <t>all_epithelial(49;0.244)</t>
  </si>
  <si>
    <t>LUSC - Lung squamous cell carcinoma(29;0.0107)|STAD - Stomach adenocarcinoma(86;0.212)</t>
  </si>
  <si>
    <t>GBM - Glioblastoma multiforme(74;0.0222)</t>
  </si>
  <si>
    <t>CCAGCCAATTCCTCGACACCT</t>
  </si>
  <si>
    <t>DNAJB3</t>
  </si>
  <si>
    <t>g.chr2:234652078G&gt;A</t>
  </si>
  <si>
    <t>uc002vuz.2</t>
  </si>
  <si>
    <t>UGT1A8_uc010zmv.1_Intron|UGT1A8_uc002vup.2_Intron|UGT1A10_uc002vuq.3_Intron|UGT1A10_uc002vur.2_Intron|UGT1A9_uc010zmw.1_Intron|UGT1A9_uc002vus.2_Intron|UGT1A7_uc010zmx.1_Intron|UGT1A7_uc002vut.2_Intron|UGT1A6_uc002vuu.2_Intron|UGT1A6_uc010zmy.1_Intron|UGT1A6_uc002vuv.3_Intron|UGT1A5_uc010zmz.1_Intron|UGT1A5_uc002vuw.2_Intron|UGT1A4_uc010zna.1_Intron|UGT1A4_uc002vux.2_Intron|UGT1A3_uc010znb.1_Intron|UGT1A3_uc002vuy.2_Intron</t>
  </si>
  <si>
    <t>NM_001001394</t>
  </si>
  <si>
    <t>NP_001001394</t>
  </si>
  <si>
    <t>Q8WWF6</t>
  </si>
  <si>
    <t>DNJB3_HUMAN</t>
  </si>
  <si>
    <t>DnaJ (Hsp40) homolog, subfamily B, member 3</t>
  </si>
  <si>
    <t>CCAAAGGAACGAAATCCTGTA</t>
  </si>
  <si>
    <t>DNAJC1</t>
  </si>
  <si>
    <t>g.chr10:22208817_22208818insT</t>
  </si>
  <si>
    <t>uc001irc.2</t>
  </si>
  <si>
    <t>865_866</t>
  </si>
  <si>
    <t>c.578_579insA</t>
  </si>
  <si>
    <t>c.(577-579)AAGfs</t>
  </si>
  <si>
    <t>p.K193fs</t>
  </si>
  <si>
    <t>DNAJC1_uc001ird.2_Frame_Shift_Ins_p.K79fs</t>
  </si>
  <si>
    <t>NM_022365</t>
  </si>
  <si>
    <t>NP_071760</t>
  </si>
  <si>
    <t>Q96KC8</t>
  </si>
  <si>
    <t>DNJC1_HUMAN</t>
  </si>
  <si>
    <t>DnaJ (Hsp40) homolog, subfamily C, member 1</t>
  </si>
  <si>
    <t>negative regulation of proteolysis|regulation of protein secretion|regulation of transcription, DNA-dependent</t>
  </si>
  <si>
    <t>endoplasmic reticulum membrane|integral to membrane|microsome|nuclear membrane</t>
  </si>
  <si>
    <t>ATPase activator activity|DNA binding|heat shock protein binding|unfolded protein binding</t>
  </si>
  <si>
    <t>Breast(68;0.00869)|Prostate(175;0.0181)|Lung SC(717;0.0262)</t>
  </si>
  <si>
    <t>TGCTGCCAGTCTTTTTTTTCTT</t>
  </si>
  <si>
    <t>g.chr1:6696220C&gt;T</t>
  </si>
  <si>
    <t>c.1611G&gt;A</t>
  </si>
  <si>
    <t>c.(1609-1611)CAG&gt;CAA</t>
  </si>
  <si>
    <t>p.Q537Q</t>
  </si>
  <si>
    <t>DNAJC11_uc010nzt.1_Intron|DNAJC11_uc001aog.2_Silent_p.Q485Q|DNAJC11_uc010nzu.1_Silent_p.Q447Q</t>
  </si>
  <si>
    <t>GCACCATCACCTGATGCAGGA</t>
  </si>
  <si>
    <t>DNAJC18</t>
  </si>
  <si>
    <t>g.chr5:138773129C&gt;T</t>
  </si>
  <si>
    <t>uc003len.2</t>
  </si>
  <si>
    <t>c.159G&gt;A</t>
  </si>
  <si>
    <t>c.(157-159)GAG&gt;GAA</t>
  </si>
  <si>
    <t>p.E53E</t>
  </si>
  <si>
    <t>DNAJC18_uc010jff.2_Silent_p.E53E</t>
  </si>
  <si>
    <t>NM_152686</t>
  </si>
  <si>
    <t>NP_689899</t>
  </si>
  <si>
    <t>Q9H819</t>
  </si>
  <si>
    <t>DJC18_HUMAN</t>
  </si>
  <si>
    <t>DnaJ (Hsp40) homolog, subfamily C, member 18</t>
  </si>
  <si>
    <t>TCTGAGTCCACTCATTCTCAG</t>
  </si>
  <si>
    <t>DNAJC2</t>
  </si>
  <si>
    <t>g.chr7:102964992delT</t>
  </si>
  <si>
    <t>uc003vbo.2</t>
  </si>
  <si>
    <t>c.590delA</t>
  </si>
  <si>
    <t>c.(589-591)AATfs</t>
  </si>
  <si>
    <t>p.N197fs</t>
  </si>
  <si>
    <t>PMPCB_uc011kll.1_Intron|DNAJC2_uc003vbn.2_Translation_Start_Site|DNAJC2_uc010lix.2_Frame_Shift_Del_p.N197fs|DNAJC2_uc003vbp.2_Translation_Start_Site|DNAJC2_uc003vbq.1_RNA</t>
  </si>
  <si>
    <t>NM_014377</t>
  </si>
  <si>
    <t>NP_055192</t>
  </si>
  <si>
    <t>Q99543</t>
  </si>
  <si>
    <t>DNJC2_HUMAN</t>
  </si>
  <si>
    <t>DnaJ (Hsp40) homolog, subfamily C, member 2</t>
  </si>
  <si>
    <t>ZRF1-UBD.</t>
  </si>
  <si>
    <t>'de novo' cotranslational protein folding|chromatin modification|positive regulation of transcription, DNA-dependent|transcription, DNA-dependent</t>
  </si>
  <si>
    <t>cytosol|nuclear membrane</t>
  </si>
  <si>
    <t>chromatin binding|DNA binding|histone binding|Hsp70 protein binding|ubiquitin binding</t>
  </si>
  <si>
    <t>TTTAGGAACATTTTTTTTATT</t>
  </si>
  <si>
    <t>DNASE2</t>
  </si>
  <si>
    <t>g.chr19:12989323G&gt;A</t>
  </si>
  <si>
    <t>uc002mvn.1</t>
  </si>
  <si>
    <t>c.582C&gt;T</t>
  </si>
  <si>
    <t>c.(580-582)TTC&gt;TTT</t>
  </si>
  <si>
    <t>p.F194F</t>
  </si>
  <si>
    <t>DNASE2_uc010xmr.1_Silent_p.F139F</t>
  </si>
  <si>
    <t>NM_001375</t>
  </si>
  <si>
    <t>NP_001366</t>
  </si>
  <si>
    <t>O00115</t>
  </si>
  <si>
    <t>DNS2A_HUMAN</t>
  </si>
  <si>
    <t>deoxyribonuclease II, lysosomal precursor</t>
  </si>
  <si>
    <t>deoxyribonuclease II activity|DNA binding|protein binding</t>
  </si>
  <si>
    <t>CCAAGTCGGGGAATTCCTGGG</t>
  </si>
  <si>
    <t>DNM2</t>
  </si>
  <si>
    <t>g.chr19:10897346C&gt;T</t>
  </si>
  <si>
    <t>uc002mps.1</t>
  </si>
  <si>
    <t>c.(955-957)CCC&gt;CTC</t>
  </si>
  <si>
    <t>p.P319L</t>
  </si>
  <si>
    <t>DNM2_uc010dxk.2_RNA|DNM2_uc002mpt.1_Missense_Mutation_p.P319L|DNM2_uc002mpv.1_Missense_Mutation_p.P319L|DNM2_uc002mpu.1_Missense_Mutation_p.P319L|DNM2_uc010dxl.1_Missense_Mutation_p.P319L|DNM2_uc002mpw.2_Missense_Mutation_p.P52L</t>
  </si>
  <si>
    <t>NM_001005361</t>
  </si>
  <si>
    <t>NP_001005361</t>
  </si>
  <si>
    <t>P50570</t>
  </si>
  <si>
    <t>DYN2_HUMAN</t>
  </si>
  <si>
    <t>dynamin 2 isoform 2</t>
  </si>
  <si>
    <t>G2/M transition of mitotic cell cycle|positive regulation of apoptosis|positive regulation of transcription, DNA-dependent|post-Golgi vesicle-mediated transport|receptor internalization|signal transduction|synaptic vesicle transport|transferrin transport</t>
  </si>
  <si>
    <t>cell junction|cytosol|Golgi membrane|microtubule|postsynaptic density|postsynaptic membrane</t>
  </si>
  <si>
    <t>GTP binding|GTPase activity|microtubule binding</t>
  </si>
  <si>
    <t>central_nervous_system(2)|skin(2)|ovary(1)|breast(1)</t>
  </si>
  <si>
    <t>Epithelial(33;4.17e-05)|all cancers(31;8.48e-05)</t>
  </si>
  <si>
    <t>AACTTTCGGCCCGACGACCCC</t>
  </si>
  <si>
    <t>DNM3</t>
  </si>
  <si>
    <t>g.chr1:172007526C&gt;T</t>
  </si>
  <si>
    <t>uc001gie.2</t>
  </si>
  <si>
    <t>c.917C&gt;T</t>
  </si>
  <si>
    <t>c.(916-918)TCC&gt;TTC</t>
  </si>
  <si>
    <t>p.S306F</t>
  </si>
  <si>
    <t>DNM3_uc001gid.3_Missense_Mutation_p.S306F|DNM3_uc009wwb.2_Missense_Mutation_p.S306F|DNM3_uc001gif.2_Missense_Mutation_p.S306F</t>
  </si>
  <si>
    <t>NM_015569</t>
  </si>
  <si>
    <t>NP_056384</t>
  </si>
  <si>
    <t>Q9UQ16</t>
  </si>
  <si>
    <t>DYN3_HUMAN</t>
  </si>
  <si>
    <t>dynamin 3 isoform a</t>
  </si>
  <si>
    <t>endocytosis|filopodium assembly|synapse assembly</t>
  </si>
  <si>
    <t>dendritic spine|microtubule|perinuclear region of cytoplasm|postsynaptic density</t>
  </si>
  <si>
    <t>CAGTTGCTCTCCATAGAACAT</t>
  </si>
  <si>
    <t>DNMBP</t>
  </si>
  <si>
    <t>rs35277675</t>
  </si>
  <si>
    <t>g.chr10:101646356_101646357insG</t>
  </si>
  <si>
    <t>uc001kqj.2</t>
  </si>
  <si>
    <t>3410_3411</t>
  </si>
  <si>
    <t>c.3318_3319insC</t>
  </si>
  <si>
    <t>c.(3316-3321)CCCTTAfs</t>
  </si>
  <si>
    <t>p.P1106fs</t>
  </si>
  <si>
    <t>DNMBP_uc010qpl.1_Frame_Shift_Ins_p.P42fs|DNMBP_uc001kqg.2_Frame_Shift_Ins_p.P394fs|DNMBP_uc001kqh.2_Frame_Shift_Ins_p.P738fs</t>
  </si>
  <si>
    <t>NM_015221</t>
  </si>
  <si>
    <t>NP_056036</t>
  </si>
  <si>
    <t>Q6XZF7</t>
  </si>
  <si>
    <t>DNMBP_HUMAN</t>
  </si>
  <si>
    <t>dynamin binding protein</t>
  </si>
  <si>
    <t>intracellular signal transduction|regulation of Rho protein signal transduction</t>
  </si>
  <si>
    <t>cell junction|cytoskeleton|Golgi stack|synapse</t>
  </si>
  <si>
    <t>Epithelial(162;2.94e-10)|all cancers(201;3.15e-08)</t>
  </si>
  <si>
    <t>AACTGATTTAAGGGGGAGATGA</t>
  </si>
  <si>
    <t>DNMT3B</t>
  </si>
  <si>
    <t>g.chr20:31389138C&gt;T</t>
  </si>
  <si>
    <t>uc002wyc.2</t>
  </si>
  <si>
    <t>c.2051C&gt;T</t>
  </si>
  <si>
    <t>c.(2050-2052)CCC&gt;CTC</t>
  </si>
  <si>
    <t>p.P684L</t>
  </si>
  <si>
    <t>DNMT3B_uc002wyd.2_Missense_Mutation_p.P664L|DNMT3B_uc002wye.2_Missense_Mutation_p.P664L|DNMT3B_uc010gee.2_RNA|DNMT3B_uc010gef.2_RNA|DNMT3B_uc010ztz.1_Missense_Mutation_p.P622L|DNMT3B_uc010zua.1_Missense_Mutation_p.P588L|DNMT3B_uc002wyf.2_Missense_Mutation_p.P676L|DNMT3B_uc002wyg.2_Missense_Mutation_p.P383L|DNMT3B_uc010geg.2_5'UTR|DNMT3B_uc010geh.2_RNA</t>
  </si>
  <si>
    <t>NM_006892</t>
  </si>
  <si>
    <t>NP_008823</t>
  </si>
  <si>
    <t>Q9UBC3</t>
  </si>
  <si>
    <t>DNM3B_HUMAN</t>
  </si>
  <si>
    <t>DNA cytosine-5 methyltransferase 3 beta isoform</t>
  </si>
  <si>
    <t>negative regulation of histone H3-K9 methylation|positive regulation of gene expression|positive regulation of histone H3-K4 methylation</t>
  </si>
  <si>
    <t>metal ion binding|protein binding|transcription corepressor activity</t>
  </si>
  <si>
    <t>TACTCACGCCCCAAGGAGGGT</t>
  </si>
  <si>
    <t>g.chr10:129245681G&gt;A</t>
  </si>
  <si>
    <t>c.5374G&gt;A</t>
  </si>
  <si>
    <t>c.(5374-5376)GGG&gt;AGG</t>
  </si>
  <si>
    <t>p.G1792R</t>
  </si>
  <si>
    <t>DOCK1_uc010qun.1_Missense_Mutation_p.G1813R|DOCK1_uc009yaq.2_Missense_Mutation_p.G791E|DOCK1_uc001ljw.1_5'Flank</t>
  </si>
  <si>
    <t>CGGCATGACGGGGGCGGACGT</t>
  </si>
  <si>
    <t>DOCK10</t>
  </si>
  <si>
    <t>g.chr2:225670941T&gt;C</t>
  </si>
  <si>
    <t>uc010fwz.1</t>
  </si>
  <si>
    <t>c.3716A&gt;G</t>
  </si>
  <si>
    <t>c.(3715-3717)GAT&gt;GGT</t>
  </si>
  <si>
    <t>p.D1239G</t>
  </si>
  <si>
    <t>DOCK10_uc002vob.2_Missense_Mutation_p.D1233G|DOCK10_uc002voa.2_5'Flank|DOCK10_uc002voc.2_Missense_Mutation_p.D102G</t>
  </si>
  <si>
    <t>NM_014689</t>
  </si>
  <si>
    <t>NP_055504</t>
  </si>
  <si>
    <t>Q96BY6</t>
  </si>
  <si>
    <t>DOC10_HUMAN</t>
  </si>
  <si>
    <t>dedicator of cytokinesis 10</t>
  </si>
  <si>
    <t>Renal(207;0.0113)|all_lung(227;0.0486)|Lung NSC(271;0.0653)|all_hematologic(139;0.14)</t>
  </si>
  <si>
    <t>Epithelial(121;2.37e-10)|all cancers(144;2.26e-07)|Lung(261;0.0143)|LUSC - Lung squamous cell carcinoma(224;0.0178)</t>
  </si>
  <si>
    <t>GGTGCTTAGATCATCTCTAGA</t>
  </si>
  <si>
    <t>DOCK5</t>
  </si>
  <si>
    <t>g.chr8:25159898C&gt;T</t>
  </si>
  <si>
    <t>uc003xeg.2</t>
  </si>
  <si>
    <t>c.904C&gt;T</t>
  </si>
  <si>
    <t>c.(904-906)CGC&gt;TGC</t>
  </si>
  <si>
    <t>p.R302C</t>
  </si>
  <si>
    <t>DOCK5_uc010luf.1_RNA|DOCK5_uc003xeh.1_Missense_Mutation_p.R16C|DOCK5_uc003xef.2_Missense_Mutation_p.R302C</t>
  </si>
  <si>
    <t>NM_024940</t>
  </si>
  <si>
    <t>NP_079216</t>
  </si>
  <si>
    <t>Q9H7D0</t>
  </si>
  <si>
    <t>DOCK5_HUMAN</t>
  </si>
  <si>
    <t>dedicator of cytokinesis 5</t>
  </si>
  <si>
    <t>GTP binding|GTPase binding|guanyl-nucleotide exchange factor activity</t>
  </si>
  <si>
    <t>all_cancers(63;0.0361)|Ovarian(32;0.000711)|all_epithelial(46;0.0153)|Hepatocellular(4;0.115)|Prostate(55;0.13)|Breast(100;0.143)</t>
  </si>
  <si>
    <t>UCEC - Uterine corpus endometrioid carcinoma (27;0.0267)|Epithelial(17;1.07e-11)|Colorectal(74;0.0276)|COAD - Colon adenocarcinoma(73;0.0828)</t>
  </si>
  <si>
    <t>CCAGATTGTCCGCGTGGGCCA</t>
  </si>
  <si>
    <t>DOCK6</t>
  </si>
  <si>
    <t>g.chr19:11353743G&gt;A</t>
  </si>
  <si>
    <t>uc002mqs.3</t>
  </si>
  <si>
    <t>c.1472C&gt;T</t>
  </si>
  <si>
    <t>c.(1471-1473)CCT&gt;CTT</t>
  </si>
  <si>
    <t>p.P491L</t>
  </si>
  <si>
    <t>NM_020812</t>
  </si>
  <si>
    <t>NP_065863</t>
  </si>
  <si>
    <t>Q96HP0</t>
  </si>
  <si>
    <t>DOCK6_HUMAN</t>
  </si>
  <si>
    <t>dedicator of cytokinesis 6</t>
  </si>
  <si>
    <t>ACCAGTCACAGGACGTAGTCG</t>
  </si>
  <si>
    <t>OREG0025252</t>
  </si>
  <si>
    <t>DOCK8</t>
  </si>
  <si>
    <t>g.chr9:334240G&gt;A</t>
  </si>
  <si>
    <t>uc003zgf.2</t>
  </si>
  <si>
    <t>c.1141G&gt;A</t>
  </si>
  <si>
    <t>c.(1141-1143)GAA&gt;AAA</t>
  </si>
  <si>
    <t>p.E381K</t>
  </si>
  <si>
    <t>DOCK8_uc011lls.1_Missense_Mutation_p.E381K|DOCK8_uc010mgu.2_5'UTR|DOCK8_uc010mgv.2_Missense_Mutation_p.E313K|DOCK8_uc003zgg.2_Missense_Mutation_p.E313K|DOCK8_uc003zgh.2_RNA</t>
  </si>
  <si>
    <t>NM_203447</t>
  </si>
  <si>
    <t>NP_982272</t>
  </si>
  <si>
    <t>Q8NF50</t>
  </si>
  <si>
    <t>DOCK8_HUMAN</t>
  </si>
  <si>
    <t>dedicator of cytokinesis 8</t>
  </si>
  <si>
    <t>ovary(3)|central_nervous_system(3)</t>
  </si>
  <si>
    <t>all_cancers(5;2.13e-17)|all_epithelial(5;2.15e-12)|all_lung(10;6.69e-11)|Lung NSC(10;1.08e-10)|Acute lymphoblastic leukemia(5;0.000242)|all_hematologic(5;0.00317)|Breast(48;0.0151)|Prostate(43;0.128)</t>
  </si>
  <si>
    <t>all cancers(5;9.3e-07)|GBM - Glioblastoma multiforme(5;2.41e-06)|Epithelial(6;0.00557)|Lung(218;0.00942)</t>
  </si>
  <si>
    <t>AGAAAAGATTGAAAAACTAAA</t>
  </si>
  <si>
    <t>g.chr9:396827G&gt;A</t>
  </si>
  <si>
    <t>c.3013G&gt;A</t>
  </si>
  <si>
    <t>c.(3013-3015)GAC&gt;AAC</t>
  </si>
  <si>
    <t>p.D1005N</t>
  </si>
  <si>
    <t>DOCK8_uc010mgu.2_Missense_Mutation_p.D307N|DOCK8_uc010mgv.2_Missense_Mutation_p.D905N|DOCK8_uc010mgw.1_Missense_Mutation_p.D307N|DOCK8_uc003zgk.2_Missense_Mutation_p.D463N</t>
  </si>
  <si>
    <t>GGACAAACGGGACAGTTTTCG</t>
  </si>
  <si>
    <t>g.chr9:443512A&gt;T</t>
  </si>
  <si>
    <t>c.5576A&gt;T</t>
  </si>
  <si>
    <t>c.(5575-5577)AAC&gt;ATC</t>
  </si>
  <si>
    <t>p.N1859I</t>
  </si>
  <si>
    <t>DOCK8_uc010mgu.2_Missense_Mutation_p.N1161I|DOCK8_uc010mgv.2_Missense_Mutation_p.N1759I|DOCK8_uc003zgk.2_Missense_Mutation_p.N1317I</t>
  </si>
  <si>
    <t>TTGGATCCTAACAAGGTATAC</t>
  </si>
  <si>
    <t>DOT1L</t>
  </si>
  <si>
    <t>g.chr19:2210488C&gt;T</t>
  </si>
  <si>
    <t>uc002lvb.3</t>
  </si>
  <si>
    <t>DOT1L_uc002lvc.1_5'Flank</t>
  </si>
  <si>
    <t>NM_032482</t>
  </si>
  <si>
    <t>NP_115871</t>
  </si>
  <si>
    <t>Q8TEK3</t>
  </si>
  <si>
    <t>DOT1L_HUMAN</t>
  </si>
  <si>
    <t>DOT1-like, histone H3 methyltransferase</t>
  </si>
  <si>
    <t>DNA binding|histone-lysine N-methyltransferase activity|protein binding</t>
  </si>
  <si>
    <t>pancreas(2)|upper_aerodigestive_tract(1)|lung(1)</t>
  </si>
  <si>
    <t>GCAAGGTGGCCGGCCCCGCCG</t>
  </si>
  <si>
    <t>DPP10</t>
  </si>
  <si>
    <t>g.chr2:116283505C&gt;T</t>
  </si>
  <si>
    <t>uc002tla.1</t>
  </si>
  <si>
    <t>c.398C&gt;T</t>
  </si>
  <si>
    <t>c.(397-399)TCA&gt;TTA</t>
  </si>
  <si>
    <t>p.S133L</t>
  </si>
  <si>
    <t>DPP10_uc002tlb.1_Missense_Mutation_p.S83L|DPP10_uc002tlc.1_Missense_Mutation_p.S129L|DPP10_uc002tle.2_Missense_Mutation_p.S137L|DPP10_uc002tlf.1_Missense_Mutation_p.S126L</t>
  </si>
  <si>
    <t>NM_020868</t>
  </si>
  <si>
    <t>NP_065919</t>
  </si>
  <si>
    <t>Q8N608</t>
  </si>
  <si>
    <t>DPP10_HUMAN</t>
  </si>
  <si>
    <t>dipeptidyl peptidase 10 isoform long</t>
  </si>
  <si>
    <t>serine-type peptidase activity</t>
  </si>
  <si>
    <t>ovary(5)|large_intestine(2)|skin(2)|breast(1)</t>
  </si>
  <si>
    <t>CATTCAGTTTCACCAGATTTA</t>
  </si>
  <si>
    <t>DPP6</t>
  </si>
  <si>
    <t>g.chr7:154684483G&gt;A</t>
  </si>
  <si>
    <t>uc003wlk.2</t>
  </si>
  <si>
    <t>DPP6_uc003wli.2_3'UTR|DPP6_uc003wlm.2_3'UTR|DPP6_uc011kvq.1_3'UTR</t>
  </si>
  <si>
    <t>NM_130797</t>
  </si>
  <si>
    <t>NP_570629</t>
  </si>
  <si>
    <t>P42658</t>
  </si>
  <si>
    <t>DPP6_HUMAN</t>
  </si>
  <si>
    <t>dipeptidyl-peptidase 6 isoform 1</t>
  </si>
  <si>
    <t>cell death|proteolysis</t>
  </si>
  <si>
    <t>dipeptidyl-peptidase activity|serine-type peptidase activity</t>
  </si>
  <si>
    <t>pancreas(3)|breast(1)</t>
  </si>
  <si>
    <t>all_neural(206;0.181)</t>
  </si>
  <si>
    <t>all_hematologic(28;0.0044)|all_lung(21;0.0176)|Lung NSC(21;0.0204)</t>
  </si>
  <si>
    <t>OV - Ovarian serous cystadenocarcinoma(82;0.0562)</t>
  </si>
  <si>
    <t>ACAGAGCAAAGGATGGTGGCC</t>
  </si>
  <si>
    <t>DPPA5</t>
  </si>
  <si>
    <t>g.chr6:74063690G&gt;A</t>
  </si>
  <si>
    <t>uc003pgs.1</t>
  </si>
  <si>
    <t>c.(178-180)CTG&gt;TTG</t>
  </si>
  <si>
    <t>p.L60L</t>
  </si>
  <si>
    <t>NM_001025290</t>
  </si>
  <si>
    <t>NP_001020461</t>
  </si>
  <si>
    <t>A6NC42</t>
  </si>
  <si>
    <t>DPPA5_HUMAN</t>
  </si>
  <si>
    <t>developmental pluripotency associated 5</t>
  </si>
  <si>
    <t>KH; atypical.</t>
  </si>
  <si>
    <t>GAAGACTCCAGAGCCTTCAGC</t>
  </si>
  <si>
    <t>g.chr1:97700485G&gt;A</t>
  </si>
  <si>
    <t>c.2365C&gt;T</t>
  </si>
  <si>
    <t>c.(2365-2367)CCC&gt;TCC</t>
  </si>
  <si>
    <t>p.P789S</t>
  </si>
  <si>
    <t>GCCAAAATGGGAAATCCAGGC</t>
  </si>
  <si>
    <t>DPYS</t>
  </si>
  <si>
    <t>g.chr8:105440214delT</t>
  </si>
  <si>
    <t>uc003yly.3</t>
  </si>
  <si>
    <t>c.1086delA</t>
  </si>
  <si>
    <t>c.(1084-1086)AAAfs</t>
  </si>
  <si>
    <t>p.K362fs</t>
  </si>
  <si>
    <t>NM_001385</t>
  </si>
  <si>
    <t>NP_001376</t>
  </si>
  <si>
    <t>Q14117</t>
  </si>
  <si>
    <t>DPYS_HUMAN</t>
  </si>
  <si>
    <t>dihydropyrimidinase</t>
  </si>
  <si>
    <t>protein homotetramerization|pyrimidine nucleoside catabolic process|thymine catabolic process|uracil catabolic process</t>
  </si>
  <si>
    <t>dihydropyrimidinase activity|zinc ion binding</t>
  </si>
  <si>
    <t>OV - Ovarian serous cystadenocarcinoma(57;1.61e-06)|STAD - Stomach adenocarcinoma(118;0.229)</t>
  </si>
  <si>
    <t>CCACCACGCCTTTTTCCCATA</t>
  </si>
  <si>
    <t>rs139837734</t>
  </si>
  <si>
    <t>g.chr4:9784487C&gt;T</t>
  </si>
  <si>
    <t>c.(832-834)TGC&gt;TGT</t>
  </si>
  <si>
    <t>p.C278C</t>
  </si>
  <si>
    <t>GCGCAGCCTGCGCGCCCGACA</t>
  </si>
  <si>
    <t>DSC1</t>
  </si>
  <si>
    <t>g.chr18:28737419C&gt;T</t>
  </si>
  <si>
    <t>uc002kwn.2</t>
  </si>
  <si>
    <t>c.266G&gt;A</t>
  </si>
  <si>
    <t>c.(265-267)AGG&gt;AAG</t>
  </si>
  <si>
    <t>p.R89K</t>
  </si>
  <si>
    <t>DSC1_uc002kwm.2_Missense_Mutation_p.R89K</t>
  </si>
  <si>
    <t>NM_024421</t>
  </si>
  <si>
    <t>NP_077739</t>
  </si>
  <si>
    <t>Q08554</t>
  </si>
  <si>
    <t>DSC1_HUMAN</t>
  </si>
  <si>
    <t>desmocollin 1 isoform Dsc1a preproprotein</t>
  </si>
  <si>
    <t>desmosome|gap junction|integral to membrane|membrane fraction</t>
  </si>
  <si>
    <t>OV - Ovarian serous cystadenocarcinoma(10;0.00778)</t>
  </si>
  <si>
    <t>AAAACTTTTCCTTTCAGAAGA</t>
  </si>
  <si>
    <t>DSC3</t>
  </si>
  <si>
    <t>g.chr18:28576770G&gt;A</t>
  </si>
  <si>
    <t>uc002kwj.3</t>
  </si>
  <si>
    <t>c.2480C&gt;T</t>
  </si>
  <si>
    <t>c.(2479-2481)CCC&gt;CTC</t>
  </si>
  <si>
    <t>p.P827L</t>
  </si>
  <si>
    <t>DSC3_uc002kwi.3_Missense_Mutation_p.P827L</t>
  </si>
  <si>
    <t>NM_001941</t>
  </si>
  <si>
    <t>NP_001932</t>
  </si>
  <si>
    <t>Q14574</t>
  </si>
  <si>
    <t>DSC3_HUMAN</t>
  </si>
  <si>
    <t>desmocollin 3 isoform Dsc3a preproprotein</t>
  </si>
  <si>
    <t>homophilic cell adhesion|protein stabilization</t>
  </si>
  <si>
    <t>desmosome|integral to membrane|membrane fraction</t>
  </si>
  <si>
    <t>calcium ion binding|gamma-catenin binding</t>
  </si>
  <si>
    <t>OV - Ovarian serous cystadenocarcinoma(10;0.125)</t>
  </si>
  <si>
    <t>ACCGAGACGGGGTTGAGTAAA</t>
  </si>
  <si>
    <t>g.chr18:28605811G&gt;A</t>
  </si>
  <si>
    <t>c.545C&gt;T</t>
  </si>
  <si>
    <t>c.(544-546)CCT&gt;CTT</t>
  </si>
  <si>
    <t>p.P182L</t>
  </si>
  <si>
    <t>DSC3_uc002kwi.3_Missense_Mutation_p.P182L</t>
  </si>
  <si>
    <t>CAAATTTAAAGGTTCTTTATC</t>
  </si>
  <si>
    <t>g.chr21:41450763C&gt;T</t>
  </si>
  <si>
    <t>c.4562G&gt;A</t>
  </si>
  <si>
    <t>c.(4561-4563)TGG&gt;TAG</t>
  </si>
  <si>
    <t>p.W1521*</t>
  </si>
  <si>
    <t>Extracellular (Potential).|Fibronectin type-III 6.</t>
  </si>
  <si>
    <t>AGCTGTGGTCCAAACTGTGGT</t>
  </si>
  <si>
    <t>g.chr21:41516588C&gt;T</t>
  </si>
  <si>
    <t>c.3089G&gt;A</t>
  </si>
  <si>
    <t>c.(3088-3090)GGG&gt;GAG</t>
  </si>
  <si>
    <t>p.G1030E</t>
  </si>
  <si>
    <t>Fibronectin type-III 2.|Extracellular (Potential).</t>
  </si>
  <si>
    <t>GAAGTTACCCCCAGTGCTGTA</t>
  </si>
  <si>
    <t>g.chr21:41711279G&gt;A</t>
  </si>
  <si>
    <t>c.(1273-1275)TCC&gt;TTC</t>
  </si>
  <si>
    <t>p.S425F</t>
  </si>
  <si>
    <t>GCACATAAGGGAAACCGGCTC</t>
  </si>
  <si>
    <t>DSCR10</t>
  </si>
  <si>
    <t>g.chr21:39580580A&gt;G</t>
  </si>
  <si>
    <t>uc010gnt.1</t>
  </si>
  <si>
    <t>c.702A&gt;G</t>
  </si>
  <si>
    <t>NR_027695</t>
  </si>
  <si>
    <t>Homo sapiens DSCR10 mRNA, complete cds.</t>
  </si>
  <si>
    <t>TTGGCTGCTAACATTTGGAAA</t>
  </si>
  <si>
    <t>g.chr18:28923889G&gt;A</t>
  </si>
  <si>
    <t>c.1822G&gt;A</t>
  </si>
  <si>
    <t>c.(1822-1824)GAT&gt;AAT</t>
  </si>
  <si>
    <t>p.D608N</t>
  </si>
  <si>
    <t>TGTCTTTTAGGATATAACCAC</t>
  </si>
  <si>
    <t>DSG2</t>
  </si>
  <si>
    <t>g.chr18:29122742C&gt;T</t>
  </si>
  <si>
    <t>uc002kwu.3</t>
  </si>
  <si>
    <t>c.2261C&gt;T</t>
  </si>
  <si>
    <t>c.(2260-2262)TCC&gt;TTC</t>
  </si>
  <si>
    <t>p.S754F</t>
  </si>
  <si>
    <t>uc002kwv.3_Intron</t>
  </si>
  <si>
    <t>NM_001943</t>
  </si>
  <si>
    <t>NP_001934</t>
  </si>
  <si>
    <t>Q14126</t>
  </si>
  <si>
    <t>DSG2_HUMAN</t>
  </si>
  <si>
    <t>desmoglein 2 preproprotein</t>
  </si>
  <si>
    <t>cellular component disassembly involved in apoptosis|homophilic cell adhesion</t>
  </si>
  <si>
    <t>central_nervous_system(5)|ovary(2)|breast(1)|skin(1)</t>
  </si>
  <si>
    <t>OV - Ovarian serous cystadenocarcinoma(10;0.0068)</t>
  </si>
  <si>
    <t>ACAGGGGCTTCCAGAGACATG</t>
  </si>
  <si>
    <t>DSG3</t>
  </si>
  <si>
    <t>g.chr18:29052357G&gt;A</t>
  </si>
  <si>
    <t>uc002kws.2</t>
  </si>
  <si>
    <t>c.2008G&gt;A</t>
  </si>
  <si>
    <t>c.(2008-2010)GGA&gt;AGA</t>
  </si>
  <si>
    <t>p.G670R</t>
  </si>
  <si>
    <t>DSG3_uc002kwt.2_5'Flank</t>
  </si>
  <si>
    <t>NM_001944</t>
  </si>
  <si>
    <t>NP_001935</t>
  </si>
  <si>
    <t>P32926</t>
  </si>
  <si>
    <t>DSG3_HUMAN</t>
  </si>
  <si>
    <t>desmoglein 3 preproprotein</t>
  </si>
  <si>
    <t>cytosol|desmosome|integral to membrane</t>
  </si>
  <si>
    <t>skin(4)|ovary(3)|lung(1)|central_nervous_system(1)</t>
  </si>
  <si>
    <t>TCATCAGTGGGGAATTGAAGG</t>
  </si>
  <si>
    <t>g.chr18:28968370G&gt;A</t>
  </si>
  <si>
    <t>c.(256-258)CGG&gt;CAG</t>
  </si>
  <si>
    <t>p.R86Q</t>
  </si>
  <si>
    <t>DSG4_uc002kwr.2_Missense_Mutation_p.R86Q</t>
  </si>
  <si>
    <t>ATAACATACCGGATTTCTGGA</t>
  </si>
  <si>
    <t>g.chr6:7579664G&gt;A</t>
  </si>
  <si>
    <t>c.3241G&gt;A</t>
  </si>
  <si>
    <t>c.(3241-3243)GAG&gt;AAG</t>
  </si>
  <si>
    <t>p.E1081K</t>
  </si>
  <si>
    <t>DSP_uc003mxq.1_Missense_Mutation_p.E1081K</t>
  </si>
  <si>
    <t>GAGCCTGGAGGAGCTGAAGAG</t>
  </si>
  <si>
    <t>g.chr6:56472659G&gt;A</t>
  </si>
  <si>
    <t>DST_uc003pcz.3_Intron|DST_uc011dxj.1_Intron|DST_uc011dxk.1_Intron|DST_uc003pcy.3_Intron|DST_uc003pdb.2_Missense_Mutation_p.S1719L</t>
  </si>
  <si>
    <t>TACACCAGATGAGCTTAAGAC</t>
  </si>
  <si>
    <t>g.chr6:56473451A&gt;G</t>
  </si>
  <si>
    <t>DST_uc003pcz.3_Intron|DST_uc011dxj.1_Intron|DST_uc011dxk.1_Intron|DST_uc003pcy.3_Intron|DST_uc003pdb.2_Missense_Mutation_p.L1455P</t>
  </si>
  <si>
    <t>ACCTCCAGAAAGAAGCTGTGC</t>
  </si>
  <si>
    <t>DTX2</t>
  </si>
  <si>
    <t>g.chr7:76134769G&gt;A</t>
  </si>
  <si>
    <t>uc003uff.3</t>
  </si>
  <si>
    <t>DTX2_uc011kgk.1_Missense_Mutation_p.D483N|DTX2_uc003ufg.3_Missense_Mutation_p.D574N|DTX2_uc003ufh.3_Missense_Mutation_p.D574N|DTX2_uc003ufj.3_Missense_Mutation_p.D527N|DTX2_uc003ufk.3_Missense_Mutation_p.D205N|DTX2_uc003ufm.3_Missense_Mutation_p.D287N|DTX2_uc003ufn.3_Missense_Mutation_p.D159N</t>
  </si>
  <si>
    <t>NM_020892</t>
  </si>
  <si>
    <t>NP_065943</t>
  </si>
  <si>
    <t>Q86UW9</t>
  </si>
  <si>
    <t>DTX2_HUMAN</t>
  </si>
  <si>
    <t>deltex 2 isoform a</t>
  </si>
  <si>
    <t>GGGTGAGACGGACACCGTGGT</t>
  </si>
  <si>
    <t>DYNC2H1</t>
  </si>
  <si>
    <t>g.chr11:103326007C&gt;T</t>
  </si>
  <si>
    <t>uc001pho.2</t>
  </si>
  <si>
    <t>c.12550C&gt;T</t>
  </si>
  <si>
    <t>c.(12550-12552)CGC&gt;TGC</t>
  </si>
  <si>
    <t>p.R4184C</t>
  </si>
  <si>
    <t>DYNC2H1_uc001phn.1_Missense_Mutation_p.R4191C|DYNC2H1_uc009yxe.1_Missense_Mutation_p.R797C</t>
  </si>
  <si>
    <t>NM_001080463</t>
  </si>
  <si>
    <t>NP_001073932</t>
  </si>
  <si>
    <t>Q8NCM8</t>
  </si>
  <si>
    <t>DYHC2_HUMAN</t>
  </si>
  <si>
    <t>dynein, cytoplasmic 2, heavy chain 1</t>
  </si>
  <si>
    <t>cell projection organization|Golgi organization|microtubule-based movement|multicellular organismal development</t>
  </si>
  <si>
    <t>cilium axoneme|dynein complex|Golgi apparatus|microtubule|plasma membrane</t>
  </si>
  <si>
    <t>Acute lymphoblastic leukemia(157;0.000966)|all_hematologic(158;0.00348)</t>
  </si>
  <si>
    <t>BRCA - Breast invasive adenocarcinoma(274;0.000177)|Epithelial(105;0.0785)</t>
  </si>
  <si>
    <t>TAATGCTCTTCGCCAGGAAAC</t>
  </si>
  <si>
    <t>DYRK4</t>
  </si>
  <si>
    <t>g.chr12:4708954G&gt;A</t>
  </si>
  <si>
    <t>uc001qmx.2</t>
  </si>
  <si>
    <t>c.781G&gt;A</t>
  </si>
  <si>
    <t>c.(781-783)GTA&gt;ATA</t>
  </si>
  <si>
    <t>p.V261I</t>
  </si>
  <si>
    <t>DYRK4_uc009zeh.1_Missense_Mutation_p.V376I|DYRK4_uc001qmy.1_Missense_Mutation_p.V261I</t>
  </si>
  <si>
    <t>NM_003845</t>
  </si>
  <si>
    <t>NP_003836</t>
  </si>
  <si>
    <t>Q9NR20</t>
  </si>
  <si>
    <t>DYRK4_HUMAN</t>
  </si>
  <si>
    <t>dual-specificity tyrosine-(Y)-phosphorylation</t>
  </si>
  <si>
    <t>ATP binding|metal ion binding|protein serine/threonine kinase activity|protein tyrosine kinase activity</t>
  </si>
  <si>
    <t>Colorectal(7;0.103)</t>
  </si>
  <si>
    <t>ACACCAGAAAGGTGAGCCCCA</t>
  </si>
  <si>
    <t>g.chr2:71762169G&gt;A</t>
  </si>
  <si>
    <t>c.1303G&gt;A</t>
  </si>
  <si>
    <t>c.(1303-1305)GAG&gt;AAG</t>
  </si>
  <si>
    <t>p.E435K</t>
  </si>
  <si>
    <t>DYSF_uc010feg.2_Missense_Mutation_p.E466K|DYSF_uc010feh.2_Missense_Mutation_p.E435K|DYSF_uc002sig.3_Missense_Mutation_p.E435K|DYSF_uc010yqx.1_RNA|DYSF_uc010fee.2_Missense_Mutation_p.E435K|DYSF_uc010fef.2_Missense_Mutation_p.E466K|DYSF_uc010fei.2_Missense_Mutation_p.E466K|DYSF_uc010fek.2_Missense_Mutation_p.E467K|DYSF_uc010fej.2_Missense_Mutation_p.E436K|DYSF_uc010fel.2_Missense_Mutation_p.E436K|DYSF_uc010feo.2_Missense_Mutation_p.E467K|DYSF_uc010fem.2_Missense_Mutation_p.E436K|DYSF_uc010fen.2_Missense_Mutation_p.E467K|DYSF_uc002sif.2_Missense_Mutation_p.E436K</t>
  </si>
  <si>
    <t>Cytoplasmic (Potential).|C2 3.</t>
  </si>
  <si>
    <t>CAAGATCTTGGAGAAGACGGC</t>
  </si>
  <si>
    <t>EBF2</t>
  </si>
  <si>
    <t>g.chr8:25747280C&gt;T</t>
  </si>
  <si>
    <t>uc003xes.1</t>
  </si>
  <si>
    <t>c.739G&gt;A</t>
  </si>
  <si>
    <t>c.(739-741)GAT&gt;AAT</t>
  </si>
  <si>
    <t>p.D247N</t>
  </si>
  <si>
    <t>PPP2R2A_uc003xek.2_Intron|EBF2_uc010lug.1_5'Flank</t>
  </si>
  <si>
    <t>NM_022659</t>
  </si>
  <si>
    <t>NP_073150</t>
  </si>
  <si>
    <t>Q9HAK2</t>
  </si>
  <si>
    <t>COE2_HUMAN</t>
  </si>
  <si>
    <t>early B-cell factor 2</t>
  </si>
  <si>
    <t>DNA binding|metal ion binding</t>
  </si>
  <si>
    <t>all_cancers(63;0.0989)|Ovarian(32;2.74e-05)|all_epithelial(46;0.0608)|Prostate(55;0.0845)</t>
  </si>
  <si>
    <t>UCEC - Uterine corpus endometrioid carcinoma (27;0.0277)|Epithelial(17;3.29e-10)|Colorectal(74;0.00383)|COAD - Colon adenocarcinoma(73;0.00738)</t>
  </si>
  <si>
    <t>TCCGATGGATCGAGTCTTCTT</t>
  </si>
  <si>
    <t>ECE2</t>
  </si>
  <si>
    <t>rs144755388</t>
  </si>
  <si>
    <t>g.chr3:183995094C&gt;T</t>
  </si>
  <si>
    <t>uc003fni.3</t>
  </si>
  <si>
    <t>c.672C&gt;T</t>
  </si>
  <si>
    <t>c.(670-672)ATC&gt;ATT</t>
  </si>
  <si>
    <t>p.I224I</t>
  </si>
  <si>
    <t>ECE2_uc011brg.1_Silent_p.I152I|ECE2_uc011brh.1_Silent_p.I77I|ECE2_uc003fnl.3_Silent_p.I152I|ECE2_uc003fnm.3_Silent_p.I106I|ECE2_uc003fnk.3_Silent_p.I77I|ECE2_uc011bri.1_Silent_p.I139I|ECE2_uc010hxv.2_5'UTR</t>
  </si>
  <si>
    <t>NM_014693</t>
  </si>
  <si>
    <t>NP_055508</t>
  </si>
  <si>
    <t>O60344</t>
  </si>
  <si>
    <t>ECE2_HUMAN</t>
  </si>
  <si>
    <t>endothelin converting enzyme 2 isoform A</t>
  </si>
  <si>
    <t>Lumenal (Potential).|Endothelin-converting enzyme 2 region.</t>
  </si>
  <si>
    <t>brain development|cardioblast differentiation|cell-cell signaling|peptide hormone processing</t>
  </si>
  <si>
    <t>cytoplasmic vesicle membrane|Golgi membrane|integral to membrane</t>
  </si>
  <si>
    <t>metal ion binding|metalloendopeptidase activity|methyltransferase activity</t>
  </si>
  <si>
    <t>p.I77I(1)|p.I224I(1)</t>
  </si>
  <si>
    <t>CTGGAAAAATCCTGGAGTCCC</t>
  </si>
  <si>
    <t>g.chr3:183995166G&gt;A</t>
  </si>
  <si>
    <t>c.744G&gt;A</t>
  </si>
  <si>
    <t>c.(742-744)CGG&gt;CGA</t>
  </si>
  <si>
    <t>p.R248R</t>
  </si>
  <si>
    <t>ECE2_uc011brg.1_Silent_p.R176R|ECE2_uc011brh.1_Silent_p.R101R|ECE2_uc003fnl.3_Silent_p.R176R|ECE2_uc003fnm.3_Silent_p.R130R|ECE2_uc003fnk.3_Silent_p.R101R|ECE2_uc011bri.1_Silent_p.R163R|ECE2_uc010hxv.2_5'UTR</t>
  </si>
  <si>
    <t>GCTGGATTCGGAGGAACCCCC</t>
  </si>
  <si>
    <t>ECHDC2</t>
  </si>
  <si>
    <t>g.chr1:53372181G&gt;A</t>
  </si>
  <si>
    <t>uc001cup.3</t>
  </si>
  <si>
    <t>ECHDC2_uc001cun.2_Intron|ECHDC2_uc001cuo.3_Intron|ECHDC2_uc010onk.1_Intron|ECHDC2_uc010onl.1_Missense_Mutation_p.P110L|ECHDC2_uc010onm.1_Missense_Mutation_p.P110L|ECHDC2_uc010onn.1_Missense_Mutation_p.P110L</t>
  </si>
  <si>
    <t>NM_018281</t>
  </si>
  <si>
    <t>NP_060751</t>
  </si>
  <si>
    <t>Q86YB7</t>
  </si>
  <si>
    <t>ECHD2_HUMAN</t>
  </si>
  <si>
    <t>enoyl Coenzyme A hydratase domain containing 2</t>
  </si>
  <si>
    <t>lyase activity</t>
  </si>
  <si>
    <t>CCCCAGTCCTGGCCCAGTACC</t>
  </si>
  <si>
    <t>EDN2</t>
  </si>
  <si>
    <t>g.chr1:41945041C&gt;T</t>
  </si>
  <si>
    <t>uc001cgx.2</t>
  </si>
  <si>
    <t>EDN2_uc001cgu.2_RNA|EDN2_uc001cgv.2_RNA|EDN2_uc009vwh.2_Missense_Mutation_p.G77E|EDN2_uc001cgw.2_RNA|EDN2_uc009vwi.2_RNA|EDN2_uc009vwj.2_RNA</t>
  </si>
  <si>
    <t>NM_001956</t>
  </si>
  <si>
    <t>NP_001947</t>
  </si>
  <si>
    <t>P20800</t>
  </si>
  <si>
    <t>EDN2_HUMAN</t>
  </si>
  <si>
    <t>endothelin 2 preproprotein</t>
  </si>
  <si>
    <t>artery smooth muscle contraction|calcium-mediated signaling|cytokine-mediated signaling pathway|elevation of cytosolic calcium ion concentration|hormonal regulation of the force of heart contraction|inositol phosphate-mediated signaling|macrophage activation|macrophage chemotaxis|neutrophil chemotaxis|positive regulation of cell proliferation|positive regulation of heart rate|positive regulation of leukocyte chemotaxis|positive regulation of prostaglandin-endoperoxide synthase activity|positive regulation of the force of heart contraction by chemical signal|prostaglandin biosynthetic process|regulation of systemic arterial blood pressure by endothelin|regulation of vasoconstriction|vein smooth muscle contraction</t>
  </si>
  <si>
    <t>Ovarian(52;0.00769)|all_hematologic(146;0.0977)|Acute lymphoblastic leukemia(166;0.155)</t>
  </si>
  <si>
    <t>TCCTCTCTCCCCGCGGGCTTC</t>
  </si>
  <si>
    <t>EEF1A1</t>
  </si>
  <si>
    <t>g.chr6:74228907A&gt;G</t>
  </si>
  <si>
    <t>uc003phi.2</t>
  </si>
  <si>
    <t>c.369T&gt;C</t>
  </si>
  <si>
    <t>c.(367-369)TTT&gt;TTC</t>
  </si>
  <si>
    <t>p.F123F</t>
  </si>
  <si>
    <t>EEF1A1_uc003phd.2_5'Flank|EEF1A1_uc003phe.2_Silent_p.F123F|EEF1A1_uc003phf.2_Silent_p.F123F|EEF1A1_uc003phg.2_Silent_p.F123F|EEF1A1_uc003phh.2_Intron|EEF1A1_uc003phj.2_Silent_p.F123F|EEF1A1_uc003phk.2_Silent_p.F123F|EEF1A1_uc003phl.2_Intron|EEF1A1_uc003phm.1_Intron</t>
  </si>
  <si>
    <t>NM_001402</t>
  </si>
  <si>
    <t>NP_001393</t>
  </si>
  <si>
    <t>P68104</t>
  </si>
  <si>
    <t>EF1A1_HUMAN</t>
  </si>
  <si>
    <t>eukaryotic translation elongation factor 1 alpha</t>
  </si>
  <si>
    <t>cytosol|eukaryotic translation elongation factor 1 complex</t>
  </si>
  <si>
    <t>GTP binding|GTPase activity|protein binding|translation elongation factor activity</t>
  </si>
  <si>
    <t>TACCAGCTTCAAATTCACCAA</t>
  </si>
  <si>
    <t>OREG0003891</t>
  </si>
  <si>
    <t>type=REGULATORY REGION|Gene=EEF1A1|Dataset=Stanford ENCODE Dataset|EvidenceSubtype=Transient transfection luciferase assay</t>
  </si>
  <si>
    <t>EEF1A1P9</t>
  </si>
  <si>
    <t>g.chr4:106406075C&gt;T</t>
  </si>
  <si>
    <t>uc003hxt.1</t>
  </si>
  <si>
    <t>c.83C&gt;T</t>
  </si>
  <si>
    <t>c.(82-84)TCT&gt;TTT</t>
  </si>
  <si>
    <t>p.S28F</t>
  </si>
  <si>
    <t>NR_003586</t>
  </si>
  <si>
    <t>SubName: Full=Eukaryotic translation elongation factor 1 alpha; Flags: Fragment;</t>
  </si>
  <si>
    <t>ATTGATATCTCTTTGTGGAAA</t>
  </si>
  <si>
    <t>EEF2K</t>
  </si>
  <si>
    <t>g.chr16:22237114G&gt;C</t>
  </si>
  <si>
    <t>uc002dki.2</t>
  </si>
  <si>
    <t>c.64G&gt;C</t>
  </si>
  <si>
    <t>c.(64-66)GGC&gt;CGC</t>
  </si>
  <si>
    <t>p.G22R</t>
  </si>
  <si>
    <t>EEF2K_uc002dkh.2_RNA</t>
  </si>
  <si>
    <t>NM_013302</t>
  </si>
  <si>
    <t>NP_037434</t>
  </si>
  <si>
    <t>O00418</t>
  </si>
  <si>
    <t>EF2K_HUMAN</t>
  </si>
  <si>
    <t>elongation factor-2 kinase</t>
  </si>
  <si>
    <t>insulin receptor signaling pathway|translational elongation</t>
  </si>
  <si>
    <t>ATP binding|calcium ion binding|calmodulin binding|elongation factor-2 kinase activity|translation factor activity, nucleic acid binding</t>
  </si>
  <si>
    <t>GBM - Glioblastoma multiforme(48;0.0223)</t>
  </si>
  <si>
    <t>CCCCCGAGCTGGCCATGATGG</t>
  </si>
  <si>
    <t>EFCAB5</t>
  </si>
  <si>
    <t>g.chr17:28380825G&gt;A</t>
  </si>
  <si>
    <t>uc002het.2</t>
  </si>
  <si>
    <t>EFCAB5_uc010wbi.1_Missense_Mutation_p.R361Q|EFCAB5_uc010wbj.1_Missense_Mutation_p.R562Q|EFCAB5_uc010wbk.1_Missense_Mutation_p.R275Q|EFCAB5_uc010csd.2_RNA|EFCAB5_uc010cse.2_Missense_Mutation_p.R497Q|EFCAB5_uc010csf.2_Missense_Mutation_p.R497Q</t>
  </si>
  <si>
    <t>NM_198529</t>
  </si>
  <si>
    <t>NP_940931</t>
  </si>
  <si>
    <t>A4FU69</t>
  </si>
  <si>
    <t>EFCB5_HUMAN</t>
  </si>
  <si>
    <t>EF-hand calcium binding domain 5 isoform a</t>
  </si>
  <si>
    <t>GAACAAGATCGACACAAAGGG</t>
  </si>
  <si>
    <t>g.chr22:43933307T&gt;A</t>
  </si>
  <si>
    <t>c.3998A&gt;T</t>
  </si>
  <si>
    <t>c.(3997-3999)AAG&gt;ATG</t>
  </si>
  <si>
    <t>p.K1333M</t>
  </si>
  <si>
    <t>EFCAB6_uc003bdz.1_Missense_Mutation_p.K1181M|EFCAB6_uc010gzi.1_Missense_Mutation_p.K1181M</t>
  </si>
  <si>
    <t>Interaction with PARK7.</t>
  </si>
  <si>
    <t>GTCCTTCTCCTTGCATTCTTT</t>
  </si>
  <si>
    <t>EFHD2</t>
  </si>
  <si>
    <t>g.chr1:15752387G&gt;A</t>
  </si>
  <si>
    <t>uc001awh.2</t>
  </si>
  <si>
    <t>c.329G&gt;A</t>
  </si>
  <si>
    <t>c.(328-330)GGC&gt;GAC</t>
  </si>
  <si>
    <t>p.G110D</t>
  </si>
  <si>
    <t>NM_024329</t>
  </si>
  <si>
    <t>NP_077305</t>
  </si>
  <si>
    <t>Q96C19</t>
  </si>
  <si>
    <t>EFHD2_HUMAN</t>
  </si>
  <si>
    <t>EF-hand domain family, member D2</t>
  </si>
  <si>
    <t>EF-hand 1.|1 (Potential).</t>
  </si>
  <si>
    <t>membrane raft</t>
  </si>
  <si>
    <t>Renal(390;0.00145)|Breast(348;0.00173)|Colorectal(325;0.00215)|all_lung(284;0.00366)|Lung NSC(340;0.00395)|Myeloproliferative disorder(586;0.0393)|Ovarian(437;0.0798)|Hepatocellular(190;0.152)</t>
  </si>
  <si>
    <t>UCEC - Uterine corpus endometrioid carcinoma (279;0.0228)|Colorectal(212;6.59e-07)|COAD - Colon adenocarcinoma(227;3.79e-05)|BRCA - Breast invasive adenocarcinoma(304;0.000119)|KIRC - Kidney renal clear cell carcinoma(229;0.00251)|STAD - Stomach adenocarcinoma(313;0.00727)|READ - Rectum adenocarcinoma(331;0.0649)</t>
  </si>
  <si>
    <t>GGGCGGGACGGCTTCATCGAC</t>
  </si>
  <si>
    <t>EHBP1</t>
  </si>
  <si>
    <t>g.chr2:63085631C&gt;T</t>
  </si>
  <si>
    <t>uc002sby.2</t>
  </si>
  <si>
    <t>c.725C&gt;T</t>
  </si>
  <si>
    <t>c.(724-726)GCC&gt;GTC</t>
  </si>
  <si>
    <t>p.A242V</t>
  </si>
  <si>
    <t>EHBP1_uc010fcp.2_Intron|EHBP1_uc002sbx.2_Intron|EHBP1_uc002sbz.2_Intron|EHBP1_uc002scb.2_Intron</t>
  </si>
  <si>
    <t>NM_015252</t>
  </si>
  <si>
    <t>NP_056067</t>
  </si>
  <si>
    <t>Q8NDI1</t>
  </si>
  <si>
    <t>EHBP1_HUMAN</t>
  </si>
  <si>
    <t>EH domain binding protein 1 isoform 1</t>
  </si>
  <si>
    <t>Lung NSC(7;0.0951)|all_lung(7;0.169)</t>
  </si>
  <si>
    <t>LUSC - Lung squamous cell carcinoma(7;7.74e-05)|Epithelial(17;0.189)</t>
  </si>
  <si>
    <t>GCTAAATCAGCCAGTTCCTCT</t>
  </si>
  <si>
    <t>EHD3</t>
  </si>
  <si>
    <t>g.chr2:31489494A&gt;C</t>
  </si>
  <si>
    <t>uc002rnu.2</t>
  </si>
  <si>
    <t>c.1532A&gt;C</t>
  </si>
  <si>
    <t>c.(1531-1533)AAG&gt;ACG</t>
  </si>
  <si>
    <t>p.K511T</t>
  </si>
  <si>
    <t>EHD3_uc010ymt.1_3'UTR</t>
  </si>
  <si>
    <t>NM_014600</t>
  </si>
  <si>
    <t>NP_055415</t>
  </si>
  <si>
    <t>Q9NZN3</t>
  </si>
  <si>
    <t>EHD3_HUMAN</t>
  </si>
  <si>
    <t>EH-domain containing 3</t>
  </si>
  <si>
    <t>EH.|EF-hand.</t>
  </si>
  <si>
    <t>blood coagulation|endocytic recycling|protein homooligomerization</t>
  </si>
  <si>
    <t>nucleus|plasma membrane|recycling endosome membrane</t>
  </si>
  <si>
    <t>ATP binding|calcium ion binding|GTP binding|GTPase activity|nucleic acid binding|protein binding</t>
  </si>
  <si>
    <t>ATCAAAGTCAAGCTGGAGGGG</t>
  </si>
  <si>
    <t>EIF3F</t>
  </si>
  <si>
    <t>g.chr11:8008887C&gt;T</t>
  </si>
  <si>
    <t>uc001mfw.2</t>
  </si>
  <si>
    <t>EIF3F_uc010rbj.1_5'UTR</t>
  </si>
  <si>
    <t>NM_003754</t>
  </si>
  <si>
    <t>NP_003745</t>
  </si>
  <si>
    <t>O00303</t>
  </si>
  <si>
    <t>EIF3F_HUMAN</t>
  </si>
  <si>
    <t>Epithelial(150;1.44e-07)|BRCA - Breast invasive adenocarcinoma(625;0.189)</t>
  </si>
  <si>
    <t>CCGCCTCCTTCTTTCTCGACA</t>
  </si>
  <si>
    <t>OREG0020726</t>
  </si>
  <si>
    <t>g.chr1:21268548T&gt;C</t>
  </si>
  <si>
    <t>c.931A&gt;G</t>
  </si>
  <si>
    <t>c.(931-933)ATT&gt;GTT</t>
  </si>
  <si>
    <t>p.I311V</t>
  </si>
  <si>
    <t>EIF4G3_uc010odi.1_5'UTR|EIF4G3_uc010odj.1_Missense_Mutation_p.I310V|EIF4G3_uc009vpz.2_Intron|EIF4G3_uc001bed.2_Missense_Mutation_p.I311V|EIF4G3_uc001bef.2_Missense_Mutation_p.I310V|EIF4G3_uc001bee.2_Missense_Mutation_p.I317V|EIF4G3_uc001beg.2_Missense_Mutation_p.I310V|EIF4G3_uc010odk.1_Missense_Mutation_p.I311V|EIF4G3_uc001beh.2_Missense_Mutation_p.I322V</t>
  </si>
  <si>
    <t>GGTATAGGAATTGTGTCTTCT</t>
  </si>
  <si>
    <t>ELAVL3</t>
  </si>
  <si>
    <t>g.chr19:11577606C&gt;T</t>
  </si>
  <si>
    <t>uc002mry.1</t>
  </si>
  <si>
    <t>c.(46-48)GGC&gt;AGC</t>
  </si>
  <si>
    <t>p.G16S</t>
  </si>
  <si>
    <t>ELAVL3_uc002mrx.1_Missense_Mutation_p.G16S</t>
  </si>
  <si>
    <t>NM_001420</t>
  </si>
  <si>
    <t>NP_001411</t>
  </si>
  <si>
    <t>Q14576</t>
  </si>
  <si>
    <t>ELAV3_HUMAN</t>
  </si>
  <si>
    <t>ELAV-like protein 3 isoform 1</t>
  </si>
  <si>
    <t>AU-rich element binding|nucleotide binding</t>
  </si>
  <si>
    <t>ccggccgggcccccccccACC</t>
  </si>
  <si>
    <t>ELAVL4</t>
  </si>
  <si>
    <t>g.chr1:50574812T&gt;G</t>
  </si>
  <si>
    <t>uc001csb.2</t>
  </si>
  <si>
    <t>ELAVL4_uc001cry.3_Intron|ELAVL4_uc001crz.3_Intron|ELAVL4_uc001csa.3_Intron|ELAVL4_uc001csc.3_5'UTR|ELAVL4_uc009vyu.2_5'Flank|ELAVL4_uc010omz.1_5'Flank</t>
  </si>
  <si>
    <t>NM_021952</t>
  </si>
  <si>
    <t>NP_068771</t>
  </si>
  <si>
    <t>P26378</t>
  </si>
  <si>
    <t>ELAV4_HUMAN</t>
  </si>
  <si>
    <t>ELAV-like 4 isoform 1</t>
  </si>
  <si>
    <t>AU-rich element binding|mRNA 3'-UTR binding|nucleotide binding</t>
  </si>
  <si>
    <t>TCTTTGCAAATTTTAACAGAA</t>
  </si>
  <si>
    <t>ELFN2</t>
  </si>
  <si>
    <t>g.chr22:37770270C&gt;T</t>
  </si>
  <si>
    <t>uc003asq.3</t>
  </si>
  <si>
    <t>c.1305G&gt;A</t>
  </si>
  <si>
    <t>c.(1303-1305)AAG&gt;AAA</t>
  </si>
  <si>
    <t>p.K435K</t>
  </si>
  <si>
    <t>NM_052906</t>
  </si>
  <si>
    <t>NP_443138</t>
  </si>
  <si>
    <t>Q5R3F8</t>
  </si>
  <si>
    <t>LRFN6_HUMAN</t>
  </si>
  <si>
    <t>leucine rich repeat containing 62</t>
  </si>
  <si>
    <t>cell surface|integral to membrane</t>
  </si>
  <si>
    <t>GGATGGTCTTCTTGACGTTGA</t>
  </si>
  <si>
    <t>ELMOD1</t>
  </si>
  <si>
    <t>g.chr11:107521076G&gt;A</t>
  </si>
  <si>
    <t>uc010rvs.1</t>
  </si>
  <si>
    <t>c.(568-570)AGG&gt;AGA</t>
  </si>
  <si>
    <t>p.R190R</t>
  </si>
  <si>
    <t>ELMOD1_uc001pjm.2_Silent_p.R190R|ELMOD1_uc010rvt.1_Silent_p.R184R</t>
  </si>
  <si>
    <t>NM_018712</t>
  </si>
  <si>
    <t>NP_061182</t>
  </si>
  <si>
    <t>Q8N336</t>
  </si>
  <si>
    <t>ELMD1_HUMAN</t>
  </si>
  <si>
    <t>ELMO/CED-12 domain containing 1 isoform 1</t>
  </si>
  <si>
    <t>ELMO.</t>
  </si>
  <si>
    <t>phagocytosis</t>
  </si>
  <si>
    <t>Melanoma(852;0.000288)|Acute lymphoblastic leukemia(157;0.000966)|all_hematologic(158;0.00301)|all_epithelial(67;0.00304)|Breast(348;0.104)</t>
  </si>
  <si>
    <t>BRCA - Breast invasive adenocarcinoma(274;3.4e-05)|Epithelial(105;0.00027)|all cancers(92;0.00481)</t>
  </si>
  <si>
    <t>TCGCGGAAAGGGATGCCACAG</t>
  </si>
  <si>
    <t>EMB</t>
  </si>
  <si>
    <t>g.chr5:49699059G&gt;A</t>
  </si>
  <si>
    <t>uc003jom.2</t>
  </si>
  <si>
    <t>c.830C&gt;T</t>
  </si>
  <si>
    <t>c.(829-831)ACC&gt;ATC</t>
  </si>
  <si>
    <t>p.T277I</t>
  </si>
  <si>
    <t>EMB_uc010ivq.2_Missense_Mutation_p.T71I|EMB_uc003jol.2_Missense_Mutation_p.T208I|EMB_uc011cpy.1_Missense_Mutation_p.T227I|EMB_uc010ivr.2_Missense_Mutation_p.T223I</t>
  </si>
  <si>
    <t>NM_198449</t>
  </si>
  <si>
    <t>NP_940851</t>
  </si>
  <si>
    <t>Q6PCB8</t>
  </si>
  <si>
    <t>EMB_HUMAN</t>
  </si>
  <si>
    <t>embigin precursor</t>
  </si>
  <si>
    <t>Lung SC(58;0.218)</t>
  </si>
  <si>
    <t>Lung NSC(810;0.0795)</t>
  </si>
  <si>
    <t>AAGCAGAATGGTGGCCACTAA</t>
  </si>
  <si>
    <t>EMILIN1</t>
  </si>
  <si>
    <t>g.chr2:27305765C&gt;T</t>
  </si>
  <si>
    <t>uc002rii.3</t>
  </si>
  <si>
    <t>c.(1324-1326)GCC&gt;GCT</t>
  </si>
  <si>
    <t>p.A442A</t>
  </si>
  <si>
    <t>EMILIN1_uc010eyq.1_Silent_p.A442A|EMILIN1_uc002rik.3_5'Flank</t>
  </si>
  <si>
    <t>NM_007046</t>
  </si>
  <si>
    <t>NP_008977</t>
  </si>
  <si>
    <t>Q9Y6C2</t>
  </si>
  <si>
    <t>EMIL1_HUMAN</t>
  </si>
  <si>
    <t>elastin microfibril interfacer 1 precursor</t>
  </si>
  <si>
    <t>TGCCTGCTGCCCGGGGCCGAC</t>
  </si>
  <si>
    <t>EMILIN2</t>
  </si>
  <si>
    <t>g.chr18:2891505G&gt;A</t>
  </si>
  <si>
    <t>uc002kln.2</t>
  </si>
  <si>
    <t>c.1380G&gt;A</t>
  </si>
  <si>
    <t>c.(1378-1380)ACG&gt;ACA</t>
  </si>
  <si>
    <t>p.T460T</t>
  </si>
  <si>
    <t>NM_032048</t>
  </si>
  <si>
    <t>NP_114437</t>
  </si>
  <si>
    <t>Q9BXX0</t>
  </si>
  <si>
    <t>EMIL2_HUMAN</t>
  </si>
  <si>
    <t>elastin microfibril interfacer 2 precursor</t>
  </si>
  <si>
    <t>extracellular matrix constituent conferring elasticity|protein binding</t>
  </si>
  <si>
    <t>READ - Rectum adenocarcinoma(2;0.1)</t>
  </si>
  <si>
    <t>TCAATGTGACGGAGAAGAACG</t>
  </si>
  <si>
    <t>g.chr19:6913727G&gt;A</t>
  </si>
  <si>
    <t>EMR1_uc010dvc.2_Missense_Mutation_p.E396K|EMR1_uc010dvb.2_Missense_Mutation_p.E344K|EMR1_uc010xji.1_Missense_Mutation_p.E255K|EMR1_uc010xjj.1_Missense_Mutation_p.E219K</t>
  </si>
  <si>
    <t>ATTCACCAAGGAAGAGACGTC</t>
  </si>
  <si>
    <t>EMR4P</t>
  </si>
  <si>
    <t>g.chr19:6984715T&gt;G</t>
  </si>
  <si>
    <t>uc010xjk.1</t>
  </si>
  <si>
    <t>EMR4P_uc010dve.1_RNA</t>
  </si>
  <si>
    <t>NR_024075</t>
  </si>
  <si>
    <t>RecName: Full=Putative EGF-like module-containing mucin-like hormone receptor-like 4; AltName: Full=G-protein coupled receptor 127; AltName: Full=G-protein coupled receptor PGR16; Flags: Precursor;</t>
  </si>
  <si>
    <t>ACCGTAACAATCCGGATGATC</t>
  </si>
  <si>
    <t>EN1</t>
  </si>
  <si>
    <t>g.chr2:119604536G&gt;A</t>
  </si>
  <si>
    <t>uc002tlm.2</t>
  </si>
  <si>
    <t>c.208C&gt;T</t>
  </si>
  <si>
    <t>c.(208-210)CAC&gt;TAC</t>
  </si>
  <si>
    <t>p.H70Y</t>
  </si>
  <si>
    <t>NM_001426</t>
  </si>
  <si>
    <t>NP_001417</t>
  </si>
  <si>
    <t>Q05925</t>
  </si>
  <si>
    <t>HME1_HUMAN</t>
  </si>
  <si>
    <t>engrailed homeobox 1</t>
  </si>
  <si>
    <t>skeletal system development</t>
  </si>
  <si>
    <t>large_intestine(1)|lung(1)</t>
  </si>
  <si>
    <t>tgcgggtggtgggccaggggc</t>
  </si>
  <si>
    <t>g.chr4:71509450G&gt;A</t>
  </si>
  <si>
    <t>c.2307G&gt;A</t>
  </si>
  <si>
    <t>c.(2305-2307)AGG&gt;AGA</t>
  </si>
  <si>
    <t>p.R769R</t>
  </si>
  <si>
    <t>GGGACCACAGGATACAAGCCC</t>
  </si>
  <si>
    <t>ENO3</t>
  </si>
  <si>
    <t>g.chr17:4859292C&gt;T</t>
  </si>
  <si>
    <t>uc002gab.3</t>
  </si>
  <si>
    <t>c.(919-921)TTC&gt;TTT</t>
  </si>
  <si>
    <t>p.F307F</t>
  </si>
  <si>
    <t>ENO3_uc002gac.3_Silent_p.F307F|ENO3_uc010vss.1_Silent_p.F264F|ENO3_uc010vst.1_Silent_p.F143F</t>
  </si>
  <si>
    <t>NM_053013</t>
  </si>
  <si>
    <t>NP_443739</t>
  </si>
  <si>
    <t>P13929</t>
  </si>
  <si>
    <t>ENOB_HUMAN</t>
  </si>
  <si>
    <t>enolase 3</t>
  </si>
  <si>
    <t>gluconeogenesis|glycolysis</t>
  </si>
  <si>
    <t>phosphopyruvate hydratase complex</t>
  </si>
  <si>
    <t>magnesium ion binding|phosphopyruvate hydratase activity</t>
  </si>
  <si>
    <t>GGACCTCCTTCCTCTCGGGGG</t>
  </si>
  <si>
    <t>ENPEP</t>
  </si>
  <si>
    <t>g.chr4:111482614G&gt;A</t>
  </si>
  <si>
    <t>uc003iab.3</t>
  </si>
  <si>
    <t>c.2774G&gt;A</t>
  </si>
  <si>
    <t>c.(2773-2775)AGG&gt;AAG</t>
  </si>
  <si>
    <t>p.R925K</t>
  </si>
  <si>
    <t>NM_001977</t>
  </si>
  <si>
    <t>NP_001968</t>
  </si>
  <si>
    <t>Q07075</t>
  </si>
  <si>
    <t>AMPE_HUMAN</t>
  </si>
  <si>
    <t>glutamyl aminopeptidase</t>
  </si>
  <si>
    <t>cell migration|cell proliferation|cell-cell signaling|proteolysis</t>
  </si>
  <si>
    <t>aminopeptidase activity|metalloexopeptidase activity|zinc ion binding</t>
  </si>
  <si>
    <t>skin(3)|ovary(1)|breast(1)</t>
  </si>
  <si>
    <t>OV - Ovarian serous cystadenocarcinoma(123;0.0031)</t>
  </si>
  <si>
    <t>GAAAAACCTAGGGAACAAGTG</t>
  </si>
  <si>
    <t>ENTPD4</t>
  </si>
  <si>
    <t>g.chr8:23294586G&gt;A</t>
  </si>
  <si>
    <t>uc003xdl.2</t>
  </si>
  <si>
    <t>c.1235C&gt;T</t>
  </si>
  <si>
    <t>c.(1234-1236)TCC&gt;TTC</t>
  </si>
  <si>
    <t>p.S412F</t>
  </si>
  <si>
    <t>ENTPD4_uc011kzu.1_Missense_Mutation_p.S404F|ENTPD4_uc003xdm.2_Missense_Mutation_p.S404F|ENTPD4_uc011kzv.1_Missense_Mutation_p.S412F</t>
  </si>
  <si>
    <t>NM_004901</t>
  </si>
  <si>
    <t>NP_004892</t>
  </si>
  <si>
    <t>Q9Y227</t>
  </si>
  <si>
    <t>ENTP4_HUMAN</t>
  </si>
  <si>
    <t>ectonucleoside triphosphate diphosphohydrolase 4</t>
  </si>
  <si>
    <t>UDP catabolic process</t>
  </si>
  <si>
    <t>autophagic vacuole membrane|cytoplasmic vesicle|integral to Golgi membrane</t>
  </si>
  <si>
    <t>uridine-diphosphatase activity</t>
  </si>
  <si>
    <t>Colorectal(74;0.0161)|COAD - Colon adenocarcinoma(73;0.0649)</t>
  </si>
  <si>
    <t>CCCATTGAGGGAAGTCTGGGT</t>
  </si>
  <si>
    <t>ENTPD8</t>
  </si>
  <si>
    <t>g.chr9:140331135C&gt;T</t>
  </si>
  <si>
    <t>uc004cmw.2</t>
  </si>
  <si>
    <t>c.624G&gt;A</t>
  </si>
  <si>
    <t>c.(622-624)GGG&gt;GGA</t>
  </si>
  <si>
    <t>p.G208G</t>
  </si>
  <si>
    <t>C9orf167_uc011mew.1_Intron|ENTPD8_uc004cmx.2_Silent_p.G208G|ENTPD8_uc004cmy.2_3'UTR</t>
  </si>
  <si>
    <t>NM_001033113</t>
  </si>
  <si>
    <t>NP_001028285</t>
  </si>
  <si>
    <t>Q5MY95</t>
  </si>
  <si>
    <t>ENTP8_HUMAN</t>
  </si>
  <si>
    <t>ectonucleoside triphosphate diphosphohydrolase 8</t>
  </si>
  <si>
    <t>OV - Ovarian serous cystadenocarcinoma(145;0.000224)|Epithelial(140;0.000898)</t>
  </si>
  <si>
    <t>GGGTGGAGGCCCCTCCCATGT</t>
  </si>
  <si>
    <t>EPB41L2</t>
  </si>
  <si>
    <t>rs139869012</t>
  </si>
  <si>
    <t>g.chr6:131179369C&gt;T</t>
  </si>
  <si>
    <t>uc003qch.2</t>
  </si>
  <si>
    <t>c.2925G&gt;A</t>
  </si>
  <si>
    <t>c.(2923-2925)GCG&gt;GCA</t>
  </si>
  <si>
    <t>p.A975A</t>
  </si>
  <si>
    <t>EPB41L2_uc003qce.1_Silent_p.A353A|EPB41L2_uc003qcf.1_RNA|EPB41L2_uc003qcg.1_Silent_p.A717A|EPB41L2_uc011eby.1_Silent_p.A643A|EPB41L2_uc003qci.2_Silent_p.A822A|EPB41L2_uc010kfk.2_Silent_p.A643A|EPB41L2_uc003qcd.1_Silent_p.A136A</t>
  </si>
  <si>
    <t>NM_001431</t>
  </si>
  <si>
    <t>NP_001422</t>
  </si>
  <si>
    <t>O43491</t>
  </si>
  <si>
    <t>E41L2_HUMAN</t>
  </si>
  <si>
    <t>erythrocyte membrane protein band 4.1-like 2</t>
  </si>
  <si>
    <t>Carboxyl-terminal (CTD).</t>
  </si>
  <si>
    <t>cortical actin cytoskeleton organization</t>
  </si>
  <si>
    <t>extrinsic to membrane|plasma membrane|spectrin</t>
  </si>
  <si>
    <t>actin binding|structural molecule activity</t>
  </si>
  <si>
    <t>Breast(56;0.0639)</t>
  </si>
  <si>
    <t>OV - Ovarian serous cystadenocarcinoma(155;0.0271)|GBM - Glioblastoma multiforme(226;0.0355)</t>
  </si>
  <si>
    <t>CTTCCCTGATCGCCTGAGCCA</t>
  </si>
  <si>
    <t>EPHA4</t>
  </si>
  <si>
    <t>g.chr2:222428592C&gt;T</t>
  </si>
  <si>
    <t>uc002vmq.2</t>
  </si>
  <si>
    <t>c.682G&gt;A</t>
  </si>
  <si>
    <t>c.(682-684)GAA&gt;AAA</t>
  </si>
  <si>
    <t>p.E228K</t>
  </si>
  <si>
    <t>EPHA4_uc002vmr.2_Missense_Mutation_p.E228K|EPHA4_uc010zlm.1_Missense_Mutation_p.E169K|EPHA4_uc010zln.1_Missense_Mutation_p.E228K</t>
  </si>
  <si>
    <t>NM_004438</t>
  </si>
  <si>
    <t>NP_004429</t>
  </si>
  <si>
    <t>P54764</t>
  </si>
  <si>
    <t>EPHA4_HUMAN</t>
  </si>
  <si>
    <t>ephrin receptor EphA4 precursor</t>
  </si>
  <si>
    <t>Cys-rich.|Extracellular (Potential).</t>
  </si>
  <si>
    <t>lung(6)|large_intestine(2)|central_nervous_system(2)|urinary_tract(1)|skin(1)</t>
  </si>
  <si>
    <t>Epithelial(121;5.38e-09)|all cancers(144;2.47e-06)|LUSC - Lung squamous cell carcinoma(224;0.0115)|Lung(261;0.0154)</t>
  </si>
  <si>
    <t>CCTCGAACTTCCACCAGGGAA</t>
  </si>
  <si>
    <t>g.chr3:96706780C&gt;T</t>
  </si>
  <si>
    <t>c.1057C&gt;T</t>
  </si>
  <si>
    <t>c.(1057-1059)CCT&gt;TCT</t>
  </si>
  <si>
    <t>p.P353S</t>
  </si>
  <si>
    <t>EPHA6_uc003drp.1_Missense_Mutation_p.P353S</t>
  </si>
  <si>
    <t>TTGGCTGGTTCCTCTTGGAAG</t>
  </si>
  <si>
    <t>g.chr6:94120360G&gt;A</t>
  </si>
  <si>
    <t>c.691C&gt;T</t>
  </si>
  <si>
    <t>c.(691-693)CGA&gt;TGA</t>
  </si>
  <si>
    <t>p.R231*</t>
  </si>
  <si>
    <t>EPHA7_uc003pof.2_Nonsense_Mutation_p.R231*|EPHA7_uc011eac.1_Nonsense_Mutation_p.R231*|EPHA7_uc003pog.3_Nonsense_Mutation_p.R231*</t>
  </si>
  <si>
    <t>CATGTCCCTCGAACCTCGACT</t>
  </si>
  <si>
    <t>EPHA8</t>
  </si>
  <si>
    <t>g.chr1:22903196G&gt;A</t>
  </si>
  <si>
    <t>uc001bfx.1</t>
  </si>
  <si>
    <t>c.646G&gt;A</t>
  </si>
  <si>
    <t>c.(646-648)GAG&gt;AAG</t>
  </si>
  <si>
    <t>p.E216K</t>
  </si>
  <si>
    <t>EPHA8_uc001bfw.2_Missense_Mutation_p.E216K</t>
  </si>
  <si>
    <t>NM_020526</t>
  </si>
  <si>
    <t>NP_065387</t>
  </si>
  <si>
    <t>P29322</t>
  </si>
  <si>
    <t>EPHA8_HUMAN</t>
  </si>
  <si>
    <t>ephrin receptor EphA8 isoform 1 precursor</t>
  </si>
  <si>
    <t>central_nervous_system(5)|breast(3)|lung(2)|large_intestine(1)|stomach(1)|skin(1)</t>
  </si>
  <si>
    <t>UCEC - Uterine corpus endometrioid carcinoma (279;0.0227)|OV - Ovarian serous cystadenocarcinoma(117;7.29e-27)|Colorectal(126;1.61e-07)|COAD - Colon adenocarcinoma(152;1.14e-05)|GBM - Glioblastoma multiforme(114;1.74e-05)|BRCA - Breast invasive adenocarcinoma(304;0.000554)|KIRC - Kidney renal clear cell carcinoma(1967;0.00272)|STAD - Stomach adenocarcinoma(196;0.00644)|READ - Rectum adenocarcinoma(331;0.0649)|Lung(427;0.199)</t>
  </si>
  <si>
    <t>TGCCTTCTCGGAGGCAGTGAC</t>
  </si>
  <si>
    <t>EPHB1</t>
  </si>
  <si>
    <t>g.chr3:134851770C&gt;T</t>
  </si>
  <si>
    <t>uc003eqt.2</t>
  </si>
  <si>
    <t>c.1176C&gt;T</t>
  </si>
  <si>
    <t>c.(1174-1176)TCC&gt;TCT</t>
  </si>
  <si>
    <t>p.S392S</t>
  </si>
  <si>
    <t>EPHB1_uc010htz.1_RNA|EPHB1_uc011bly.1_3'UTR|EPHB1_uc003equ.2_5'UTR</t>
  </si>
  <si>
    <t>NM_004441</t>
  </si>
  <si>
    <t>NP_004432</t>
  </si>
  <si>
    <t>P54762</t>
  </si>
  <si>
    <t>EPHB1_HUMAN</t>
  </si>
  <si>
    <t>ephrin receptor EphB1 precursor</t>
  </si>
  <si>
    <t>lung(11)|ovary(6)|stomach(4)|breast(3)|central_nervous_system(2)|skin(2)|large_intestine(1)|pancreas(1)</t>
  </si>
  <si>
    <t>GCCGCGTCTCCATCAGCAGCC</t>
  </si>
  <si>
    <t>g.chr1:23233421G&gt;A</t>
  </si>
  <si>
    <t>c.2107G&gt;A</t>
  </si>
  <si>
    <t>c.(2107-2109)GAG&gt;AAG</t>
  </si>
  <si>
    <t>p.E703K</t>
  </si>
  <si>
    <t>EPHB2_uc001bge.2_Missense_Mutation_p.E704K|EPHB2_uc001bgf.2_Missense_Mutation_p.E703K|EPHB2_uc010odu.1_Missense_Mutation_p.E645K</t>
  </si>
  <si>
    <t>CGAGTTCATGGAGAATGGCTC</t>
  </si>
  <si>
    <t>g.chr8:144940554C&gt;T</t>
  </si>
  <si>
    <t>c.14878G&gt;A</t>
  </si>
  <si>
    <t>c.(14878-14880)GGC&gt;AGC</t>
  </si>
  <si>
    <t>p.G4960S</t>
  </si>
  <si>
    <t>Plectin 62.</t>
  </si>
  <si>
    <t>CCCACCACGCCCGCGGCCACG</t>
  </si>
  <si>
    <t>EPS8L2</t>
  </si>
  <si>
    <t>g.chr11:722080C&gt;T</t>
  </si>
  <si>
    <t>uc001lqt.2</t>
  </si>
  <si>
    <t>EPS8L2_uc010qwj.1_3'UTR|EPS8L2_uc001lqu.2_Intron|EPS8L2_uc010qwk.1_Intron|EPS8L2_uc001lqv.2_Intron|EPS8L2_uc001lqw.2_Intron|EPS8L2_uc001lqx.2_5'UTR|EPS8L2_uc001lqy.2_5'Flank</t>
  </si>
  <si>
    <t>NM_022772</t>
  </si>
  <si>
    <t>NP_073609</t>
  </si>
  <si>
    <t>Q9H6S3</t>
  </si>
  <si>
    <t>ES8L2_HUMAN</t>
  </si>
  <si>
    <t>all_cancers(49;1.24e-08)|all_epithelial(84;1.87e-05)|Breast(177;0.000286)|Ovarian(85;0.000953)|Medulloblastoma(188;0.0109)|all_neural(188;0.0299)|Lung NSC(207;0.106)|all_lung(207;0.136)</t>
  </si>
  <si>
    <t>all cancers(45;4.37e-27)|Epithelial(43;2.81e-26)|OV - Ovarian serous cystadenocarcinoma(40;1.33e-20)|BRCA - Breast invasive adenocarcinoma(625;4.29e-05)|Lung(200;0.0582)|LUSC - Lung squamous cell carcinoma(625;0.0703)</t>
  </si>
  <si>
    <t>CTCACTTGTTCCCACCCCCAG</t>
  </si>
  <si>
    <t>EPX</t>
  </si>
  <si>
    <t>g.chr17:56277602C&gt;T</t>
  </si>
  <si>
    <t>uc002ivq.2</t>
  </si>
  <si>
    <t>c.1554C&gt;T</t>
  </si>
  <si>
    <t>c.(1552-1554)ATC&gt;ATT</t>
  </si>
  <si>
    <t>p.I518I</t>
  </si>
  <si>
    <t>NM_000502</t>
  </si>
  <si>
    <t>NP_000493</t>
  </si>
  <si>
    <t>P11678</t>
  </si>
  <si>
    <t>PERE_HUMAN</t>
  </si>
  <si>
    <t>eosinophil peroxidase preproprotein</t>
  </si>
  <si>
    <t>hydrogen peroxide catabolic process</t>
  </si>
  <si>
    <t>heme binding|peroxidase activity|protein binding</t>
  </si>
  <si>
    <t>TCGACCCCATCCTCCGGGGCC</t>
  </si>
  <si>
    <t>OREG0024608</t>
  </si>
  <si>
    <t>ERBB2</t>
  </si>
  <si>
    <t>g.chr17:37872138C&gt;T</t>
  </si>
  <si>
    <t>uc002hso.2</t>
  </si>
  <si>
    <t>c.(1459-1461)CGG&gt;TGG</t>
  </si>
  <si>
    <t>p.R487W</t>
  </si>
  <si>
    <t>ERBB2_uc002hsm.2_Missense_Mutation_p.R457W|ERBB2_uc010cwa.2_Missense_Mutation_p.R472W|ERBB2_uc002hsp.2_Missense_Mutation_p.R290W|ERBB2_uc010cwb.2_Missense_Mutation_p.R487W|ERBB2_uc010wek.1_Missense_Mutation_p.R211W|ERBB2_uc002hsl.2_Missense_Mutation_p.R457W</t>
  </si>
  <si>
    <t>NM_004448</t>
  </si>
  <si>
    <t>NP_004439</t>
  </si>
  <si>
    <t>P04626</t>
  </si>
  <si>
    <t>ERBB2_HUMAN</t>
  </si>
  <si>
    <t>erbB-2 isoform a</t>
  </si>
  <si>
    <t>cell proliferation|heart development|phosphatidylinositol 3-kinase cascade|phosphatidylinositol-mediated signaling|positive regulation of cell adhesion|positive regulation of epithelial cell proliferation|positive regulation of MAP kinase activity|protein autophosphorylation|regulation of angiogenesis|regulation of microtubule-based process|regulation of transcription, DNA-dependent|transcription, DNA-dependent|wound healing</t>
  </si>
  <si>
    <t>integral to membrane|nucleus|perinuclear region of cytoplasm|receptor complex</t>
  </si>
  <si>
    <t>ATP binding|DNA binding|epidermal growth factor receptor activity|ErbB-3 class receptor binding|identical protein binding|protein C-terminus binding|protein heterodimerization activity|protein phosphatase binding|receptor signaling protein tyrosine kinase activity</t>
  </si>
  <si>
    <t>lung(73)|central_nervous_system(16)|ovary(16)|stomach(14)|breast(9)|upper_aerodigestive_tract(5)|large_intestine(3)|liver(3)|endometrium(2)|skin(1)|pancreas(1)</t>
  </si>
  <si>
    <t>all_cancers(6;1.06e-93)|all_epithelial(6;2.33e-113)|Breast(7;9.37e-100)|Lung NSC(9;9.76e-10)|all_lung(9;5.34e-09)|Colorectal(19;0.000442)|Esophageal squamous(10;0.052)</t>
  </si>
  <si>
    <t>Ovarian(249;0.0547)|Colorectal(1115;0.234)</t>
  </si>
  <si>
    <t>UCEC - Uterine corpus endometrioid carcinoma (11;0.000126)|Epithelial(3;9.42e-64)|all cancers(3;5.61e-57)|BRCA - Breast invasive adenocarcinoma(8;2.5e-45)|STAD - Stomach adenocarcinoma(3;9.03e-13)|Colorectal(5;6.23e-08)|COAD - Colon adenocarcinoma(5;8.58e-06)|Lung(15;0.00193)|LUAD - Lung adenocarcinoma(14;0.0664)|OV - Ovarian serous cystadenocarcinoma(8;0.0917)|LUSC - Lung squamous cell carcinoma(15;0.171)</t>
  </si>
  <si>
    <t>UCEC - Uterine corpus endometrioid carcinoma (308;0.0767)</t>
  </si>
  <si>
    <t>Lapatinib(DB01259)|Letrozole(DB01006)|Trastuzumab(DB00072)</t>
  </si>
  <si>
    <t>CCAGCTCTTTCGGAACCCGCA</t>
  </si>
  <si>
    <t>A|Mis|O</t>
  </si>
  <si>
    <t>breast|ovarian|other tumour types|NSCLC|gastric</t>
  </si>
  <si>
    <t>TCGA GBM(5;&lt;1E-08)</t>
  </si>
  <si>
    <t>ERBB3</t>
  </si>
  <si>
    <t>g.chr12:56490401C&gt;T</t>
  </si>
  <si>
    <t>uc001sjh.2</t>
  </si>
  <si>
    <t>c.2170C&gt;T</t>
  </si>
  <si>
    <t>c.(2170-2172)CAC&gt;TAC</t>
  </si>
  <si>
    <t>p.H724Y</t>
  </si>
  <si>
    <t>ERBB3_uc009zoj.2_Intron|ERBB3_uc010sqb.1_Missense_Mutation_p.H81Y|ERBB3_uc010sqc.1_Missense_Mutation_p.H665Y|ERBB3_uc009zok.2_Intron|ERBB3_uc001sjk.2_5'UTR</t>
  </si>
  <si>
    <t>NM_001982</t>
  </si>
  <si>
    <t>NP_001973</t>
  </si>
  <si>
    <t>P21860</t>
  </si>
  <si>
    <t>ERBB3_HUMAN</t>
  </si>
  <si>
    <t>erbB-3 isoform 1 precursor</t>
  </si>
  <si>
    <t>cranial nerve development|heart development|negative regulation of cell adhesion|negative regulation of neuron apoptosis|negative regulation of secretion|negative regulation of signal transduction|neuron apoptosis|phosphatidylinositol 3-kinase cascade|positive regulation of phosphatidylinositol 3-kinase cascade|regulation of cell proliferation|Schwann cell differentiation|transmembrane receptor protein tyrosine kinase signaling pathway|wound healing</t>
  </si>
  <si>
    <t>basolateral plasma membrane|extracellular space|integral to plasma membrane|receptor complex</t>
  </si>
  <si>
    <t>ATP binding|growth factor binding|protein heterodimerization activity|protein homodimerization activity|protein tyrosine kinase activator activity|receptor signaling protein tyrosine kinase activity|transmembrane receptor protein tyrosine kinase activity</t>
  </si>
  <si>
    <t>lung(3)|central_nervous_system(2)|stomach(1)|ovary(1)|skin(1)</t>
  </si>
  <si>
    <t>OV - Ovarian serous cystadenocarcinoma(18;0.112)</t>
  </si>
  <si>
    <t>TGGAACTGTGCACAAAGTGAG</t>
  </si>
  <si>
    <t>g.chr3:56207504C&gt;T</t>
  </si>
  <si>
    <t>c.1119G&gt;A</t>
  </si>
  <si>
    <t>c.(1117-1119)ACG&gt;ACA</t>
  </si>
  <si>
    <t>p.T373T</t>
  </si>
  <si>
    <t>GGAGAGCCTTCGTCTTGGCTG</t>
  </si>
  <si>
    <t>ERCC4</t>
  </si>
  <si>
    <t>g.chr16:14014015G&gt;A</t>
  </si>
  <si>
    <t>uc002dce.2</t>
  </si>
  <si>
    <t>ERCC4_uc010bva.2_5'UTR</t>
  </si>
  <si>
    <t>NM_005236</t>
  </si>
  <si>
    <t>NP_005227</t>
  </si>
  <si>
    <t>Q92889</t>
  </si>
  <si>
    <t>XPF_HUMAN</t>
  </si>
  <si>
    <t>excision repair cross-complementing rodent</t>
  </si>
  <si>
    <t>double-strand break repair via homologous recombination|meiotic mismatch repair|negative regulation of telomere maintenance|nucleotide-excision repair, DNA damage removal|nucleotide-excision repair, DNA incision, 3'-to lesion|nucleotide-excision repair, DNA incision, 5'-to lesion|resolution of meiotic recombination intermediates|telomere maintenance via telomere shortening|transcription-coupled nucleotide-excision repair</t>
  </si>
  <si>
    <t>nuclear chromosome, telomeric region|nucleoplasm|nucleotide-excision repair factor 1 complex</t>
  </si>
  <si>
    <t>damaged DNA binding|protein C-terminus binding|protein N-terminus binding|single-stranded DNA binding|single-stranded DNA specific endodeoxyribonuclease activity</t>
  </si>
  <si>
    <t>lung(4)|ovary(3)|skin(2)|pancreas(1)</t>
  </si>
  <si>
    <t>CGACCCGGAAGAGCTTCCATG</t>
  </si>
  <si>
    <t>Mis|N|F</t>
  </si>
  <si>
    <t>Direct_reversal_of_damage|NER</t>
  </si>
  <si>
    <t>OREG0023622</t>
  </si>
  <si>
    <t>ERG</t>
  </si>
  <si>
    <t>g.chr21:39755532G&gt;A</t>
  </si>
  <si>
    <t>uc010gnw.2</t>
  </si>
  <si>
    <t>c.(1252-1254)TAC&gt;TAT</t>
  </si>
  <si>
    <t>p.Y418Y</t>
  </si>
  <si>
    <t>ERG_uc002yxa.2_Silent_p.Y411Y|ERG_uc011aek.1_Silent_p.Y319Y|ERG_uc010gnv.2_Silent_p.Y295Y|ERG_uc010gnx.2_Silent_p.Y394Y|ERG_uc011ael.1_Silent_p.Y418Y|ERG_uc002yxb.2_Silent_p.Y394Y</t>
  </si>
  <si>
    <t>NM_001136155</t>
  </si>
  <si>
    <t>NP_001129627</t>
  </si>
  <si>
    <t>P11308</t>
  </si>
  <si>
    <t>ERG_HUMAN</t>
  </si>
  <si>
    <t>ets-related isoform 4</t>
  </si>
  <si>
    <t>cell proliferation|multicellular organismal development|protein phosphorylation</t>
  </si>
  <si>
    <t>cytoplasm|nucleus|ribonucleoprotein complex</t>
  </si>
  <si>
    <t>protein binding|sequence-specific DNA binding|sequence-specific DNA binding transcription factor activity|signal transducer activity</t>
  </si>
  <si>
    <t>TMPRSS2/ERG(2499)|FUS/ERG(163)|EWSR1/ERG(162)</t>
  </si>
  <si>
    <t>prostate(2499)|bone(167)|haematopoietic_and_lymphoid_tissue(153)|soft_tissue(5)|lung(2)|skin(1)|ovary(1)</t>
  </si>
  <si>
    <t>Prostate(19;3.6e-06)</t>
  </si>
  <si>
    <t>GGTCTGAGGGGTACTTGTACA</t>
  </si>
  <si>
    <t>ERGIC3</t>
  </si>
  <si>
    <t>g.chr20:34129830C&gt;T</t>
  </si>
  <si>
    <t>uc002xct.2</t>
  </si>
  <si>
    <t>ERGIC3_uc002xcq.1_5'UTR|ERGIC3_uc002xcr.1_5'UTR|ERGIC3_uc010zvg.1_5'UTR|ERGIC3_uc002xcs.2_5'UTR|ERGIC3_uc002xcu.2_5'UTR|ERGIC3_uc002xcv.2_5'Flank</t>
  </si>
  <si>
    <t>NM_015966</t>
  </si>
  <si>
    <t>NP_057050</t>
  </si>
  <si>
    <t>Q9Y282</t>
  </si>
  <si>
    <t>ERGI3_HUMAN</t>
  </si>
  <si>
    <t>serologically defined breast cancer antigen 84</t>
  </si>
  <si>
    <t>endoplasmic reticulum membrane|ER-Golgi intermediate compartment membrane|Golgi apparatus|integral to membrane</t>
  </si>
  <si>
    <t>Lung NSC(9;0.00489)|all_lung(11;0.00729)</t>
  </si>
  <si>
    <t>BRCA - Breast invasive adenocarcinoma(18;0.0127)</t>
  </si>
  <si>
    <t>CTGGCGTCCCCTTTCCGGCCG</t>
  </si>
  <si>
    <t>ERMAP</t>
  </si>
  <si>
    <t>g.chr1:43296227C&gt;T</t>
  </si>
  <si>
    <t>uc001cic.1</t>
  </si>
  <si>
    <t>ERMAP_uc010ojw.1_Intron|ERMAP_uc001cid.1_Intron|ERMAP_uc001cie.1_Intron|ERMAP_uc001cif.1_5'UTR</t>
  </si>
  <si>
    <t>NM_001017922</t>
  </si>
  <si>
    <t>NP_001017922</t>
  </si>
  <si>
    <t>Q96PL5</t>
  </si>
  <si>
    <t>ERMAP_HUMAN</t>
  </si>
  <si>
    <t>erythroblast membrane-associated protein</t>
  </si>
  <si>
    <t>GATCCTCTTTCCCTGCCTGGT</t>
  </si>
  <si>
    <t>ESPL1</t>
  </si>
  <si>
    <t>g.chr12:53679802C&gt;T</t>
  </si>
  <si>
    <t>uc001sck.2</t>
  </si>
  <si>
    <t>c.3282C&gt;T</t>
  </si>
  <si>
    <t>c.(3280-3282)CTC&gt;CTT</t>
  </si>
  <si>
    <t>p.L1094L</t>
  </si>
  <si>
    <t>ESPL1_uc001scj.2_Silent_p.L769L|ESPL1_uc010soe.1_Intron</t>
  </si>
  <si>
    <t>NM_012291</t>
  </si>
  <si>
    <t>NP_036423</t>
  </si>
  <si>
    <t>Q14674</t>
  </si>
  <si>
    <t>ESPL1_HUMAN</t>
  </si>
  <si>
    <t>separase</t>
  </si>
  <si>
    <t>apoptosis|cytokinesis|establishment of mitotic spindle localization|mitotic sister chromatid segregation|negative regulation of sister chromatid cohesion|positive regulation of mitotic metaphase/anaphase transition|proteolysis</t>
  </si>
  <si>
    <t>CTCCACAGCTCCCAGAGGAGG</t>
  </si>
  <si>
    <t>g.chr12:53683876_53683877delTG</t>
  </si>
  <si>
    <t>5212_5213</t>
  </si>
  <si>
    <t>c.5121_5122delTG</t>
  </si>
  <si>
    <t>c.(5119-5124)ACTGTGfs</t>
  </si>
  <si>
    <t>p.T1707fs</t>
  </si>
  <si>
    <t>ESPL1_uc001scj.2_Frame_Shift_Del_p.T1382fs</t>
  </si>
  <si>
    <t>1707_1708</t>
  </si>
  <si>
    <t>CAGGGGTGACTGTGTGTGTGTT</t>
  </si>
  <si>
    <t>g.chr1:17029351_17029352insG</t>
  </si>
  <si>
    <t>1014_1015</t>
  </si>
  <si>
    <t>c.900_901insC</t>
  </si>
  <si>
    <t>c.(898-903)AGCTTCfs</t>
  </si>
  <si>
    <t>p.S300fs</t>
  </si>
  <si>
    <t>ggcggggggaagctgggtgggg</t>
  </si>
  <si>
    <t>ESRP2</t>
  </si>
  <si>
    <t>g.chr16:68264153G&gt;A</t>
  </si>
  <si>
    <t>uc010cfa.1</t>
  </si>
  <si>
    <t>c.2160C&gt;T</t>
  </si>
  <si>
    <t>c.(2158-2160)GCC&gt;GCT</t>
  </si>
  <si>
    <t>p.A720A</t>
  </si>
  <si>
    <t>ESRP2_uc002evp.1_RNA|ESRP2_uc002evq.1_Silent_p.A710A</t>
  </si>
  <si>
    <t>NM_024939</t>
  </si>
  <si>
    <t>NP_079215</t>
  </si>
  <si>
    <t>Q9H6T0</t>
  </si>
  <si>
    <t>ESRP2_HUMAN</t>
  </si>
  <si>
    <t>RNA binding motif protein 35B</t>
  </si>
  <si>
    <t>mRNA processing|regulation of RNA splicing|RNA splicing</t>
  </si>
  <si>
    <t>mRNA binding|nucleotide binding</t>
  </si>
  <si>
    <t>ATTCCTTGGGGGCTTGTAACA</t>
  </si>
  <si>
    <t>OREG0023896</t>
  </si>
  <si>
    <t>g.chr14:76965146G&gt;A</t>
  </si>
  <si>
    <t>uc001xsr.2</t>
  </si>
  <si>
    <t>ESRRB_uc001xso.2_RNA</t>
  </si>
  <si>
    <t>GAGCCACCAAGAGGCAGCATG</t>
  </si>
  <si>
    <t>ESYT3</t>
  </si>
  <si>
    <t>g.chr3:138170907G&gt;A</t>
  </si>
  <si>
    <t>uc003esk.2</t>
  </si>
  <si>
    <t>c.(343-345)GTG&gt;GTA</t>
  </si>
  <si>
    <t>p.V115V</t>
  </si>
  <si>
    <t>ESYT3_uc010hug.2_RNA</t>
  </si>
  <si>
    <t>NM_031913</t>
  </si>
  <si>
    <t>NP_114119</t>
  </si>
  <si>
    <t>A0FGR9</t>
  </si>
  <si>
    <t>ESYT3_HUMAN</t>
  </si>
  <si>
    <t>family with sequence similarity 62 (C2 domain</t>
  </si>
  <si>
    <t>TCCCGGACGTGGAGCGGGTCG</t>
  </si>
  <si>
    <t>ETAA1</t>
  </si>
  <si>
    <t>g.chr2:67631068C&gt;T</t>
  </si>
  <si>
    <t>uc002sdz.1</t>
  </si>
  <si>
    <t>c.(1252-1254)ACC&gt;ACT</t>
  </si>
  <si>
    <t>p.T418T</t>
  </si>
  <si>
    <t>NM_019002</t>
  </si>
  <si>
    <t>NP_061875</t>
  </si>
  <si>
    <t>Q9NY74</t>
  </si>
  <si>
    <t>ETAA1_HUMAN</t>
  </si>
  <si>
    <t>ETAA16 protein</t>
  </si>
  <si>
    <t>AAATTTGTACCTTTAATAGTA</t>
  </si>
  <si>
    <t>ETV6</t>
  </si>
  <si>
    <t>g.chr12:12022502delC</t>
  </si>
  <si>
    <t>uc001qzz.2</t>
  </si>
  <si>
    <t>c.608delC</t>
  </si>
  <si>
    <t>c.(607-609)TCCfs</t>
  </si>
  <si>
    <t>p.S203fs</t>
  </si>
  <si>
    <t>ETV6_uc001raa.1_5'UTR</t>
  </si>
  <si>
    <t>NM_001987</t>
  </si>
  <si>
    <t>NP_001978</t>
  </si>
  <si>
    <t>P41212</t>
  </si>
  <si>
    <t>ETV6_HUMAN</t>
  </si>
  <si>
    <t>ets variant 6</t>
  </si>
  <si>
    <t>protein domain specific binding|sequence-specific DNA binding|sequence-specific DNA binding transcription factor activity</t>
  </si>
  <si>
    <t>ETV6/NTRK3(234)|ETV6/JAK2(11)</t>
  </si>
  <si>
    <t>soft_tissue(85)|kidney(66)|breast(55)|salivary_gland(26)|haematopoietic_and_lymphoid_tissue(13)|ovary(2)|upper_aerodigestive_tract(1)|skin(1)|pancreas(1)</t>
  </si>
  <si>
    <t>all_cancers(2;1.88e-12)|Acute lymphoblastic leukemia(2;6.91e-39)|all_hematologic(2;2.7e-36)</t>
  </si>
  <si>
    <t>CCCCTCCGGTCCCCCCTGGAC</t>
  </si>
  <si>
    <t>NTRK3|RUNX1|PDGFRB|ABL1|MN1|ABL2|FACL6|CHIC2|ARNT|JAK2|EVI1|CDX2|STL|HLXB9|MDS2|PER1|SYK|TTL|FGFR3|PAX5</t>
  </si>
  <si>
    <t>congenital fibrosarcoma|multiple leukemia and lymphoma| secretory breast|MDS|ALL</t>
  </si>
  <si>
    <t>g.chr4:5667341G&gt;A</t>
  </si>
  <si>
    <t>c.(904-906)TTC&gt;TTT</t>
  </si>
  <si>
    <t>p.F302F</t>
  </si>
  <si>
    <t>EVC2_uc011bwb.1_5'UTR|EVC2_uc003gik.2_Silent_p.F222F</t>
  </si>
  <si>
    <t>AGGCAATGAAGAACCCTGCTG</t>
  </si>
  <si>
    <t>EVI5</t>
  </si>
  <si>
    <t>g.chr1:93159366delT</t>
  </si>
  <si>
    <t>uc001dox.2</t>
  </si>
  <si>
    <t>c.1222delA</t>
  </si>
  <si>
    <t>c.(1222-1224)ATGfs</t>
  </si>
  <si>
    <t>p.M408fs</t>
  </si>
  <si>
    <t>EVI5_uc010otf.1_Frame_Shift_Del_p.M408fs|EVI5_uc001doy.1_RNA</t>
  </si>
  <si>
    <t>NM_005665</t>
  </si>
  <si>
    <t>NP_005656</t>
  </si>
  <si>
    <t>O60447</t>
  </si>
  <si>
    <t>EVI5_HUMAN</t>
  </si>
  <si>
    <t>ecotropic viral integration site 5</t>
  </si>
  <si>
    <t>Dimerization.|Targeting to the centrosomes.|Potential.|Interaction with alpha-tubulin, gamma- tubulin, BIRC5 and FBXO5.</t>
  </si>
  <si>
    <t>cell cycle|cell division|cell proliferation|multicellular organismal development</t>
  </si>
  <si>
    <t>microtubule organizing center|nucleus|spindle</t>
  </si>
  <si>
    <t>protein binding|Rab GTPase activator activity</t>
  </si>
  <si>
    <t>all_lung(203;0.00146)|Lung NSC(277;0.00565)|all_neural(321;0.185)|Melanoma(281;0.193)|Glioma(108;0.203)</t>
  </si>
  <si>
    <t>Epithelial(280;8.09e-25)|OV - Ovarian serous cystadenocarcinoma(397;1.27e-22)|all cancers(265;1.74e-21)|GBM - Glioblastoma multiforme(16;0.00233)|BRCA - Breast invasive adenocarcinoma(282;0.211)</t>
  </si>
  <si>
    <t>TACTTTTTCATTTTTTTTGAA</t>
  </si>
  <si>
    <t>EVI5L</t>
  </si>
  <si>
    <t>g.chr19:7912642C&gt;T</t>
  </si>
  <si>
    <t>uc002min.2</t>
  </si>
  <si>
    <t>c.(160-162)TCC&gt;TCT</t>
  </si>
  <si>
    <t>p.S54S</t>
  </si>
  <si>
    <t>EVI5L_uc010xjz.1_Silent_p.S54S</t>
  </si>
  <si>
    <t>NM_145245</t>
  </si>
  <si>
    <t>NP_660288</t>
  </si>
  <si>
    <t>Q96CN4</t>
  </si>
  <si>
    <t>EVI5L_HUMAN</t>
  </si>
  <si>
    <t>ecotropic viral integration site 5-like isoform</t>
  </si>
  <si>
    <t>ACTCCAAGTCCATGCGCTCCA</t>
  </si>
  <si>
    <t>EVPL</t>
  </si>
  <si>
    <t>g.chr17:74005171A&gt;C</t>
  </si>
  <si>
    <t>uc002jqi.2</t>
  </si>
  <si>
    <t>c.4115T&gt;G</t>
  </si>
  <si>
    <t>c.(4114-4116)GTG&gt;GGG</t>
  </si>
  <si>
    <t>p.V1372G</t>
  </si>
  <si>
    <t>EVPL_uc010wss.1_Missense_Mutation_p.V1394G|EVPL_uc010wst.1_Missense_Mutation_p.V842G</t>
  </si>
  <si>
    <t>NM_001988</t>
  </si>
  <si>
    <t>NP_001979</t>
  </si>
  <si>
    <t>Q92817</t>
  </si>
  <si>
    <t>EVPL_HUMAN</t>
  </si>
  <si>
    <t>envoplakin</t>
  </si>
  <si>
    <t>Central fibrous rod domain.</t>
  </si>
  <si>
    <t>keratinization|peptide cross-linking</t>
  </si>
  <si>
    <t>protein binding, bridging|structural molecule activity</t>
  </si>
  <si>
    <t>pancreas(2)|central_nervous_system(1)|skin(1)</t>
  </si>
  <si>
    <t>CACCTCCTGCACCACCACCTT</t>
  </si>
  <si>
    <t>EVX2</t>
  </si>
  <si>
    <t>g.chr2:176946980G&gt;A</t>
  </si>
  <si>
    <t>uc010zeu.1</t>
  </si>
  <si>
    <t>c.625C&gt;T</t>
  </si>
  <si>
    <t>c.(625-627)CGG&gt;TGG</t>
  </si>
  <si>
    <t>p.R209W</t>
  </si>
  <si>
    <t>NM_001080458</t>
  </si>
  <si>
    <t>NP_001073927</t>
  </si>
  <si>
    <t>Q03828</t>
  </si>
  <si>
    <t>EVX2_HUMAN</t>
  </si>
  <si>
    <t>even-skipped homeobox 2</t>
  </si>
  <si>
    <t>OV - Ovarian serous cystadenocarcinoma(117;0.0207)|Epithelial(96;0.18)</t>
  </si>
  <si>
    <t>READ - Rectum adenocarcinoma(9;0.0678)|Colorectal(32;0.115)</t>
  </si>
  <si>
    <t>TAGTTCTCCCGGTAGAACTCC</t>
  </si>
  <si>
    <t>EXD3</t>
  </si>
  <si>
    <t>g.chr9:140242688G&gt;A</t>
  </si>
  <si>
    <t>uc004cmp.2</t>
  </si>
  <si>
    <t>c.(1831-1833)GTC&gt;GTT</t>
  </si>
  <si>
    <t>p.V611V</t>
  </si>
  <si>
    <t>C9orf167_uc011mew.1_Intron|EXD3_uc010ncf.1_Intron|EXD3_uc004cmq.1_RNA</t>
  </si>
  <si>
    <t>NM_017820</t>
  </si>
  <si>
    <t>NP_060290</t>
  </si>
  <si>
    <t>Q8N9H8</t>
  </si>
  <si>
    <t>MUT7_HUMAN</t>
  </si>
  <si>
    <t>exonuclease 3'-5' domain containing 3</t>
  </si>
  <si>
    <t>3'-5' exonuclease activity|nucleic acid binding</t>
  </si>
  <si>
    <t>CAGCCACAGGGACCTGCAGTG</t>
  </si>
  <si>
    <t>g.chr9:140243887C&gt;T</t>
  </si>
  <si>
    <t>c.(1591-1593)GAC&gt;AAC</t>
  </si>
  <si>
    <t>p.D531N</t>
  </si>
  <si>
    <t>C9orf167_uc011mew.1_Intron|EXD3_uc010ncf.1_Missense_Mutation_p.D211N|EXD3_uc004cmq.1_RNA</t>
  </si>
  <si>
    <t>3'-5' exonuclease.</t>
  </si>
  <si>
    <t>TGCGTCTTGTCCAGGGCTGTG</t>
  </si>
  <si>
    <t>g.chr9:140267892G&gt;A</t>
  </si>
  <si>
    <t>c.280C&gt;T</t>
  </si>
  <si>
    <t>c.(280-282)CCG&gt;TCG</t>
  </si>
  <si>
    <t>p.P94S</t>
  </si>
  <si>
    <t>C9orf167_uc011mew.1_Intron|EXD3_uc010ncg.1_Missense_Mutation_p.P33S|EXD3_uc004cmr.2_Missense_Mutation_p.P33S|EXD3_uc004cms.2_Missense_Mutation_p.P94S</t>
  </si>
  <si>
    <t>GCCAGGCTCGGGCATGGCTGT</t>
  </si>
  <si>
    <t>EXOSC9</t>
  </si>
  <si>
    <t>g.chr4:122723894delT</t>
  </si>
  <si>
    <t>uc003iea.2</t>
  </si>
  <si>
    <t>c.227delT</t>
  </si>
  <si>
    <t>c.(226-228)CTTfs</t>
  </si>
  <si>
    <t>p.L76fs</t>
  </si>
  <si>
    <t>EXOSC9_uc003idz.2_Frame_Shift_Del_p.L76fs|EXOSC9_uc003ieb.2_Frame_Shift_Del_p.L60fs|EXOSC9_uc010inp.1_5'Flank</t>
  </si>
  <si>
    <t>NM_005033</t>
  </si>
  <si>
    <t>NP_005024</t>
  </si>
  <si>
    <t>Q06265</t>
  </si>
  <si>
    <t>EXOS9_HUMAN</t>
  </si>
  <si>
    <t>exosome component 9 isoform 2</t>
  </si>
  <si>
    <t>ARE binding.</t>
  </si>
  <si>
    <t>exonucleolytic nuclear-transcribed mRNA catabolic process involved in deadenylation-dependent decay|immune response|nuclear mRNA surveillance|nuclear polyadenylation-dependent rRNA catabolic process|positive regulation of cell growth|rRNA processing</t>
  </si>
  <si>
    <t>cytosol|nuclear exosome (RNase complex)|nucleolus|nucleolus|nucleus</t>
  </si>
  <si>
    <t>3'-5'-exoribonuclease activity|AU-rich element binding|protein binding</t>
  </si>
  <si>
    <t>GAAGGTATTCTTTTTTTTAAC</t>
  </si>
  <si>
    <t>g.chr4:122728764delT</t>
  </si>
  <si>
    <t>EXOSC9_uc003idz.2_Frame_Shift_Del_p.F198fs|EXOSC9_uc003ieb.2_Frame_Shift_Del_p.F182fs|EXOSC9_uc010inp.1_RNA</t>
  </si>
  <si>
    <t>CAGTTTTGCCTTTTTCCAGCA</t>
  </si>
  <si>
    <t>EXTL3</t>
  </si>
  <si>
    <t>g.chr8:28575436C&gt;T</t>
  </si>
  <si>
    <t>uc003xgz.1</t>
  </si>
  <si>
    <t>c.1860C&gt;T</t>
  </si>
  <si>
    <t>c.(1858-1860)GAC&gt;GAT</t>
  </si>
  <si>
    <t>p.D620D</t>
  </si>
  <si>
    <t>NM_001440</t>
  </si>
  <si>
    <t>NP_001431</t>
  </si>
  <si>
    <t>O43909</t>
  </si>
  <si>
    <t>EXTL3_HUMAN</t>
  </si>
  <si>
    <t>exostoses-like 3</t>
  </si>
  <si>
    <t>integral to membrane|intrinsic to endoplasmic reticulum membrane</t>
  </si>
  <si>
    <t>glucuronyl-galactosyl-proteoglycan 4-alpha-N-acetylglucosaminyltransferase activity|metal ion binding|protein binding</t>
  </si>
  <si>
    <t>Ovarian(32;0.069)</t>
  </si>
  <si>
    <t>KIRC - Kidney renal clear cell carcinoma(542;0.107)|Kidney(114;0.129)|Colorectal(74;0.228)</t>
  </si>
  <si>
    <t>CTCCCTTTGACCCTGTGTTGC</t>
  </si>
  <si>
    <t>EYA2</t>
  </si>
  <si>
    <t>g.chr20:45717978G&gt;A</t>
  </si>
  <si>
    <t>uc002xsm.2</t>
  </si>
  <si>
    <t>c.(760-762)AAG&gt;AAA</t>
  </si>
  <si>
    <t>p.K254K</t>
  </si>
  <si>
    <t>EYA2_uc010ghp.2_Silent_p.K254K|EYA2_uc002xsn.2_Silent_p.K259K|EYA2_uc002xso.2_Silent_p.K254K|EYA2_uc002xsp.2_Silent_p.K254K|EYA2_uc002xsq.2_Silent_p.K254K</t>
  </si>
  <si>
    <t>NM_005244</t>
  </si>
  <si>
    <t>NP_005235</t>
  </si>
  <si>
    <t>O00167</t>
  </si>
  <si>
    <t>EYA2_HUMAN</t>
  </si>
  <si>
    <t>eyes absent 2 isoform a</t>
  </si>
  <si>
    <t>DNA repair|histone dephosphorylation|mesodermal cell fate specification|regulation of transcription, DNA-dependent|transcription, DNA-dependent</t>
  </si>
  <si>
    <t>magnesium ion binding|protein binding|protein tyrosine phosphatase activity</t>
  </si>
  <si>
    <t>Myeloproliferative disorder(115;0.0241)</t>
  </si>
  <si>
    <t>GCCGGTCTAAGAGGAGCAGTG</t>
  </si>
  <si>
    <t>F10</t>
  </si>
  <si>
    <t>g.chr13:113801724T&gt;A</t>
  </si>
  <si>
    <t>uc001vsx.2</t>
  </si>
  <si>
    <t>c.779T&gt;A</t>
  </si>
  <si>
    <t>c.(778-780)TTC&gt;TAC</t>
  </si>
  <si>
    <t>p.F260Y</t>
  </si>
  <si>
    <t>F10_uc010agq.1_RNA|F10_uc001vsy.2_Missense_Mutation_p.F260Y|F10_uc001vsz.2_Missense_Mutation_p.F260Y</t>
  </si>
  <si>
    <t>NM_000504</t>
  </si>
  <si>
    <t>NP_000495</t>
  </si>
  <si>
    <t>P00742</t>
  </si>
  <si>
    <t>FA10_HUMAN</t>
  </si>
  <si>
    <t>coagulation factor X preproprotein</t>
  </si>
  <si>
    <t>blood coagulation, extrinsic pathway|blood coagulation, intrinsic pathway|peptidyl-glutamic acid carboxylation|positive regulation of cell migration|positive regulation of protein kinase B signaling cascade|post-translational protein modification|proteolysis</t>
  </si>
  <si>
    <t>endoplasmic reticulum lumen|extracellular region|Golgi lumen</t>
  </si>
  <si>
    <t>calcium ion binding|phospholipid binding|protein binding|serine-type endopeptidase activity</t>
  </si>
  <si>
    <t>all_cancers(25;0.113)|all_lung(25;0.0364)|all_epithelial(44;0.0373)|Lung NSC(25;0.128)|Breast(118;0.188)</t>
  </si>
  <si>
    <t>all cancers(43;0.0805)|Epithelial(84;0.231)</t>
  </si>
  <si>
    <t>Alteplase(DB00009)|Anistreplase(DB00029)|Antihemophilic Factor(DB00025)|Coagulation Factor IX(DB00100)|Coagulation factor VIIa(DB00036)|Enoxaparin(DB01225)|Heparin(DB01109)|Menadione(DB00170)|Reteplase(DB00015)|Tenecteplase(DB00031)</t>
  </si>
  <si>
    <t>AACGAGGGTTTCTGTGGTGGA</t>
  </si>
  <si>
    <t>g.chr6:6182339T&gt;C</t>
  </si>
  <si>
    <t>c.1341A&gt;G</t>
  </si>
  <si>
    <t>c.(1339-1341)AAA&gt;AAG</t>
  </si>
  <si>
    <t>p.K447K</t>
  </si>
  <si>
    <t>F13A1_uc011dib.1_Silent_p.K384K</t>
  </si>
  <si>
    <t>GAGTGCCATCTTTCTTAGCTG</t>
  </si>
  <si>
    <t>g.chr6:6266893T&gt;A</t>
  </si>
  <si>
    <t>c.469A&gt;T</t>
  </si>
  <si>
    <t>c.(469-471)AAA&gt;TAA</t>
  </si>
  <si>
    <t>p.K157*</t>
  </si>
  <si>
    <t>F13A1_uc011dib.1_Nonsense_Mutation_p.K94*</t>
  </si>
  <si>
    <t>ATGCGGAATTTCCCCACAATA</t>
  </si>
  <si>
    <t>F3</t>
  </si>
  <si>
    <t>g.chr1:94998782C&gt;T</t>
  </si>
  <si>
    <t>uc001dqr.2</t>
  </si>
  <si>
    <t>c.(454-456)GGA&gt;GAA</t>
  </si>
  <si>
    <t>p.G152E</t>
  </si>
  <si>
    <t>F3_uc001dqp.2_RNA|F3_uc001dqq.2_RNA|F3_uc001dqs.2_Missense_Mutation_p.G152E</t>
  </si>
  <si>
    <t>NM_001993</t>
  </si>
  <si>
    <t>NP_001984</t>
  </si>
  <si>
    <t>P13726</t>
  </si>
  <si>
    <t>TF_HUMAN</t>
  </si>
  <si>
    <t>coagulation factor III precursor</t>
  </si>
  <si>
    <t>activation of caspase activity|activation of plasma proteins involved in acute inflammatory response|anti-apoptosis|blood coagulation, extrinsic pathway|positive regulation of angiogenesis|positive regulation of endothelial cell proliferation|positive regulation of platelet-derived growth factor receptor signaling pathway|positive regulation of protein kinase B signaling cascade</t>
  </si>
  <si>
    <t>extracellular matrix|extracellular space|integral to membrane</t>
  </si>
  <si>
    <t>cell surface binding|phospholipid binding|protease binding</t>
  </si>
  <si>
    <t>all_lung(203;0.00106)|Lung NSC(277;0.00475)</t>
  </si>
  <si>
    <t>all cancers(265;0.0232)|Epithelial(280;0.121)</t>
  </si>
  <si>
    <t>Coagulation factor VIIa(DB00036)</t>
  </si>
  <si>
    <t>CACTTTTGTTCCCACCTGTTC</t>
  </si>
  <si>
    <t>F5</t>
  </si>
  <si>
    <t>g.chr1:169511370G&gt;A</t>
  </si>
  <si>
    <t>uc001ggg.1</t>
  </si>
  <si>
    <t>c.2958C&gt;T</t>
  </si>
  <si>
    <t>c.(2956-2958)ACC&gt;ACT</t>
  </si>
  <si>
    <t>p.T986T</t>
  </si>
  <si>
    <t>NM_000130</t>
  </si>
  <si>
    <t>NP_000121</t>
  </si>
  <si>
    <t>P12259</t>
  </si>
  <si>
    <t>FA5_HUMAN</t>
  </si>
  <si>
    <t>coagulation factor V precursor</t>
  </si>
  <si>
    <t>B.</t>
  </si>
  <si>
    <t>plasma membrane|platelet alpha granule lumen</t>
  </si>
  <si>
    <t>ovary(3)|large_intestine(1)|central_nervous_system(1)|skin(1)</t>
  </si>
  <si>
    <t>TGGCAAGAGGGGTGCTTTCTC</t>
  </si>
  <si>
    <t>g.chr1:169511560G&gt;A</t>
  </si>
  <si>
    <t>c.2768C&gt;T</t>
  </si>
  <si>
    <t>c.(2767-2769)CCC&gt;CTC</t>
  </si>
  <si>
    <t>p.P923L</t>
  </si>
  <si>
    <t>2 X 17 AA tandem repeats.|B.|1-2.</t>
  </si>
  <si>
    <t>GTCCTTCCAGGGCCTCATTCT</t>
  </si>
  <si>
    <t>rs145798441</t>
  </si>
  <si>
    <t>g.chr9:130707929G&gt;A</t>
  </si>
  <si>
    <t>c.720C&gt;T</t>
  </si>
  <si>
    <t>c.(718-720)TCC&gt;TCT</t>
  </si>
  <si>
    <t>p.S240S</t>
  </si>
  <si>
    <t>FAM102A_uc004bsw.1_Silent_p.S98S|FAM102A_uc004bsy.1_5'UTR</t>
  </si>
  <si>
    <t>GCCACTCACCGGAGATCTTGG</t>
  </si>
  <si>
    <t>FAM10A4</t>
  </si>
  <si>
    <t>g.chr13:50746227G&gt;A</t>
  </si>
  <si>
    <t>uc001vej.2</t>
  </si>
  <si>
    <t>DLEU1_uc010adl.1_Intron|DLEU1_uc001vee.1_Intron|DLEU1_uc010adm.1_Intron|DLEU1_uc010adn.1_Intron|DLEU1_uc001vef.1_Intron|DLEU1_uc001veg.1_Intron|DLEU1_uc010tgn.1_Intron|DLEU1_uc001vei.1_Intron|DLEU1_uc010ado.1_Intron|DLEU1_uc010adp.1_Intron</t>
  </si>
  <si>
    <t>NR_002183</t>
  </si>
  <si>
    <t>SubName: Full=ST13 protein;</t>
  </si>
  <si>
    <t>TCCCTACCATGGACCCCCGCA</t>
  </si>
  <si>
    <t>g.chr12:47629874C&gt;T</t>
  </si>
  <si>
    <t>FAM113B_uc001rpq.2_Missense_Mutation_p.S343F</t>
  </si>
  <si>
    <t>GCCTGTTTTTCCTCAGACCAT</t>
  </si>
  <si>
    <t>FAM117B</t>
  </si>
  <si>
    <t>g.chr2:203589683G&gt;A</t>
  </si>
  <si>
    <t>uc010zhx.1</t>
  </si>
  <si>
    <t>c.797G&gt;A</t>
  </si>
  <si>
    <t>c.(796-798)GGG&gt;GAG</t>
  </si>
  <si>
    <t>p.G266E</t>
  </si>
  <si>
    <t>FAM117B_uc010zhw.1_Missense_Mutation_p.G266E</t>
  </si>
  <si>
    <t>NM_173511</t>
  </si>
  <si>
    <t>NP_775782</t>
  </si>
  <si>
    <t>Q6P1L5</t>
  </si>
  <si>
    <t>F117B_HUMAN</t>
  </si>
  <si>
    <t>amyotrophic lateral sclerosis 2 (juvenile)</t>
  </si>
  <si>
    <t>AAGAAGAAAGGGTCTCACAAG</t>
  </si>
  <si>
    <t>g.chr2:203624052G&gt;A</t>
  </si>
  <si>
    <t>c.1427G&gt;A</t>
  </si>
  <si>
    <t>c.(1426-1428)AGG&gt;AAG</t>
  </si>
  <si>
    <t>p.R476K</t>
  </si>
  <si>
    <t>GGCTGTGAAAGGGTCAAAGTC</t>
  </si>
  <si>
    <t>FAM118B</t>
  </si>
  <si>
    <t>g.chr11:126081634G&gt;A</t>
  </si>
  <si>
    <t>uc001qdf.2</t>
  </si>
  <si>
    <t>FAM118B_uc009zca.2_5'UTR|FAM118B_uc001qdg.2_5'UTR|RPUSD4_uc001qde.2_5'Flank|RPUSD4_uc009zbz.2_5'Flank|RPUSD4_uc009zby.2_5'Flank</t>
  </si>
  <si>
    <t>NM_024556</t>
  </si>
  <si>
    <t>NP_078832</t>
  </si>
  <si>
    <t>Q9BPY3</t>
  </si>
  <si>
    <t>F118B_HUMAN</t>
  </si>
  <si>
    <t>hypothetical protein LOC79607</t>
  </si>
  <si>
    <t>all_hematologic(175;0.145)</t>
  </si>
  <si>
    <t>Breast(109;0.00156)|Lung NSC(97;0.00948)|all_lung(97;0.0101)|Medulloblastoma(222;0.0425)|all_neural(223;0.112)</t>
  </si>
  <si>
    <t>BRCA - Breast invasive adenocarcinoma(274;1.15e-06)|OV - Ovarian serous cystadenocarcinoma(99;0.0784)</t>
  </si>
  <si>
    <t>GCGGGGTGGGGCCTGGGCGAG</t>
  </si>
  <si>
    <t>FAM123A</t>
  </si>
  <si>
    <t>g.chr13:25743819G&gt;A</t>
  </si>
  <si>
    <t>uc001uqb.2</t>
  </si>
  <si>
    <t>c.1939C&gt;T</t>
  </si>
  <si>
    <t>c.(1939-1941)CGC&gt;TGC</t>
  </si>
  <si>
    <t>p.R647C</t>
  </si>
  <si>
    <t>FAM123A_uc001uqa.2_Missense_Mutation_p.R528C|FAM123A_uc001uqc.2_Missense_Mutation_p.R528C</t>
  </si>
  <si>
    <t>NM_152704</t>
  </si>
  <si>
    <t>NP_689917</t>
  </si>
  <si>
    <t>Q8N7J2</t>
  </si>
  <si>
    <t>F123A_HUMAN</t>
  </si>
  <si>
    <t>hypothetical protein LOC219287 isoform 1</t>
  </si>
  <si>
    <t>p.R528C(1)</t>
  </si>
  <si>
    <t>ovary(2)|large_intestine(1)|lung(1)</t>
  </si>
  <si>
    <t>CTGACTCTGCGGACCAGCACT</t>
  </si>
  <si>
    <t>FAM123C</t>
  </si>
  <si>
    <t>g.chr2:131522195G&gt;A</t>
  </si>
  <si>
    <t>uc002trw.2</t>
  </si>
  <si>
    <t>c.(2548-2550)GGG&gt;GGA</t>
  </si>
  <si>
    <t>p.G850G</t>
  </si>
  <si>
    <t>FAM123C_uc010fmv.2_Silent_p.G850G|FAM123C_uc010fms.1_Silent_p.G850G|FAM123C_uc010fmt.1_Silent_p.G850G|FAM123C_uc010fmu.1_Silent_p.G850G</t>
  </si>
  <si>
    <t>NM_152698</t>
  </si>
  <si>
    <t>NP_689911</t>
  </si>
  <si>
    <t>Q8N944</t>
  </si>
  <si>
    <t>F123C_HUMAN</t>
  </si>
  <si>
    <t>hypothetical protein LOC205147</t>
  </si>
  <si>
    <t>BRCA - Breast invasive adenocarcinoma(221;0.13)</t>
  </si>
  <si>
    <t>CAGAAGTGGGGGCCTCTGGGC</t>
  </si>
  <si>
    <t>g.chr8:139144800C&gt;T</t>
  </si>
  <si>
    <t>FAM135B_uc003yux.2_3'UTR|FAM135B_uc003yuz.2_RNA</t>
  </si>
  <si>
    <t>CTCCACCGATCGTAAGCATTA</t>
  </si>
  <si>
    <t>FAM13A</t>
  </si>
  <si>
    <t>g.chr4:89670988C&gt;T</t>
  </si>
  <si>
    <t>uc003hse.1</t>
  </si>
  <si>
    <t>c.2013G&gt;A</t>
  </si>
  <si>
    <t>c.(2011-2013)AGG&gt;AGA</t>
  </si>
  <si>
    <t>p.R671R</t>
  </si>
  <si>
    <t>FAM13A_uc003hsa.1_Silent_p.R142R|FAM13A_uc003hsb.1_Silent_p.R345R|FAM13A_uc003hsd.1_Silent_p.R345R|FAM13A_uc003hsc.1_Silent_p.R331R|FAM13A_uc011cdq.1_Silent_p.R317R|FAM13A_uc003hsf.1_Silent_p.R257R|FAM13A_uc003hsg.1_Silent_p.R142R|FAM13A_uc010ikr.1_Silent_p.R167R</t>
  </si>
  <si>
    <t>NM_014883</t>
  </si>
  <si>
    <t>NP_055698</t>
  </si>
  <si>
    <t>O94988</t>
  </si>
  <si>
    <t>FA13A_HUMAN</t>
  </si>
  <si>
    <t>family with sequence similarity 13, member A1</t>
  </si>
  <si>
    <t>GGCTCTGAATCCTTCGTGTGA</t>
  </si>
  <si>
    <t>FAM154B</t>
  </si>
  <si>
    <t>g.chr15:82575288G&gt;A</t>
  </si>
  <si>
    <t>uc002bgv.2</t>
  </si>
  <si>
    <t>c.1082G&gt;A</t>
  </si>
  <si>
    <t>c.(1081-1083)AGA&gt;AAA</t>
  </si>
  <si>
    <t>p.R361K</t>
  </si>
  <si>
    <t>FAM154B_uc010unr.1_Missense_Mutation_p.R346K|FAM154B_uc010uns.1_RNA</t>
  </si>
  <si>
    <t>NM_001008226</t>
  </si>
  <si>
    <t>NP_001008227</t>
  </si>
  <si>
    <t>Q658L1</t>
  </si>
  <si>
    <t>F154B_HUMAN</t>
  </si>
  <si>
    <t>hypothetical protein LOC283726</t>
  </si>
  <si>
    <t>ACACCGAAAAGACAGGAAATT</t>
  </si>
  <si>
    <t>g.chr15:82575359C&gt;T</t>
  </si>
  <si>
    <t>c.1153C&gt;T</t>
  </si>
  <si>
    <t>c.(1153-1155)CAT&gt;TAT</t>
  </si>
  <si>
    <t>p.H385Y</t>
  </si>
  <si>
    <t>FAM154B_uc010unr.1_Missense_Mutation_p.H370Y|FAM154B_uc010uns.1_RNA</t>
  </si>
  <si>
    <t>TTCCCAAGGTCATAAATTCTT</t>
  </si>
  <si>
    <t>FAM165B</t>
  </si>
  <si>
    <t>Nonstop_Mutation</t>
  </si>
  <si>
    <t>g.chr21:35757939G&gt;C</t>
  </si>
  <si>
    <t>uc002ytu.3</t>
  </si>
  <si>
    <t>c.176G&gt;C</t>
  </si>
  <si>
    <t>c.(175-177)TGA&gt;TCA</t>
  </si>
  <si>
    <t>p.*59S</t>
  </si>
  <si>
    <t>FAM165B_uc002ytv.2_Intron|FAM165B_uc002ytw.2_RNA</t>
  </si>
  <si>
    <t>NM_058182</t>
  </si>
  <si>
    <t>NP_478062</t>
  </si>
  <si>
    <t>P58511</t>
  </si>
  <si>
    <t>F165B_HUMAN</t>
  </si>
  <si>
    <t>chromosome 21 open reading frame 51</t>
  </si>
  <si>
    <t>AAAGATAACTGAAGGTGAGTC</t>
  </si>
  <si>
    <t>FAM179A</t>
  </si>
  <si>
    <t>g.chr2:29240682G&gt;A</t>
  </si>
  <si>
    <t>uc010ezl.2</t>
  </si>
  <si>
    <t>c.1220G&gt;A</t>
  </si>
  <si>
    <t>c.(1219-1221)GGG&gt;GAG</t>
  </si>
  <si>
    <t>p.G407E</t>
  </si>
  <si>
    <t>FAM179A_uc010ymm.1_Intron|FAM179A_uc002rmr.3_Intron</t>
  </si>
  <si>
    <t>NM_199280</t>
  </si>
  <si>
    <t>NP_954974</t>
  </si>
  <si>
    <t>Q6ZUX3</t>
  </si>
  <si>
    <t>F179A_HUMAN</t>
  </si>
  <si>
    <t>hypothetical protein LOC165186</t>
  </si>
  <si>
    <t>CGGGGCAGCGGGACACTGTCT</t>
  </si>
  <si>
    <t>FAM184A</t>
  </si>
  <si>
    <t>g.chr6:119300660C&gt;T</t>
  </si>
  <si>
    <t>uc003pyj.2</t>
  </si>
  <si>
    <t>c.2325G&gt;A</t>
  </si>
  <si>
    <t>c.(2323-2325)CAG&gt;CAA</t>
  </si>
  <si>
    <t>p.Q775Q</t>
  </si>
  <si>
    <t>FAM184A_uc003pyk.3_Silent_p.Q655Q|FAM184A_uc003pyl.3_Silent_p.Q655Q</t>
  </si>
  <si>
    <t>NM_024581</t>
  </si>
  <si>
    <t>NP_078857</t>
  </si>
  <si>
    <t>Q8NB25</t>
  </si>
  <si>
    <t>F184A_HUMAN</t>
  </si>
  <si>
    <t>hypothetical protein LOC79632 isoform 1</t>
  </si>
  <si>
    <t>ovary(2)|central_nervous_system(2)|skin(2)|pancreas(1)</t>
  </si>
  <si>
    <t>CAGAATGCTTCTGTTGTAAAT</t>
  </si>
  <si>
    <t>g.chr12:49994071C&gt;A</t>
  </si>
  <si>
    <t>c.1352G&gt;T</t>
  </si>
  <si>
    <t>c.(1351-1353)GGA&gt;GTA</t>
  </si>
  <si>
    <t>p.G451V</t>
  </si>
  <si>
    <t>FAM186B_uc010smk.1_Missense_Mutation_p.G361V</t>
  </si>
  <si>
    <t>TTGGAGTCCTCCCTTCTGGAA</t>
  </si>
  <si>
    <t>g.chr12:49994073C&gt;T</t>
  </si>
  <si>
    <t>c.(1348-1350)AAG&gt;AAA</t>
  </si>
  <si>
    <t>p.K450K</t>
  </si>
  <si>
    <t>FAM186B_uc010smk.1_Silent_p.K360K</t>
  </si>
  <si>
    <t>GGAGTCCTCCCTTCTGGAAGT</t>
  </si>
  <si>
    <t>FAM187B</t>
  </si>
  <si>
    <t>g.chr19:35715717G&gt;A</t>
  </si>
  <si>
    <t>uc002nyk.1</t>
  </si>
  <si>
    <t>NM_152481</t>
  </si>
  <si>
    <t>NP_689694</t>
  </si>
  <si>
    <t>Q17R55</t>
  </si>
  <si>
    <t>F187B_HUMAN</t>
  </si>
  <si>
    <t>family with sequence similarity 187, member B</t>
  </si>
  <si>
    <t>CTTGTGCACCGGGGGCTCGCT</t>
  </si>
  <si>
    <t>FAM189A2</t>
  </si>
  <si>
    <t>g.chr9:71992534C&gt;T</t>
  </si>
  <si>
    <t>uc010mon.1</t>
  </si>
  <si>
    <t>c.368C&gt;T</t>
  </si>
  <si>
    <t>c.(367-369)TCC&gt;TTC</t>
  </si>
  <si>
    <t>p.S123F</t>
  </si>
  <si>
    <t>FAM189A2_uc004ahg.2_Missense_Mutation_p.S123F|FAM189A2_uc010moo.1_5'UTR</t>
  </si>
  <si>
    <t>NM_001127608</t>
  </si>
  <si>
    <t>NP_001121080</t>
  </si>
  <si>
    <t>Q15884</t>
  </si>
  <si>
    <t>F1892_HUMAN</t>
  </si>
  <si>
    <t>chromosome 9 open reading frame 61 precursor</t>
  </si>
  <si>
    <t>CAGGATGAATCCCAGATTTCT</t>
  </si>
  <si>
    <t>FAM193A</t>
  </si>
  <si>
    <t>rs149977203</t>
  </si>
  <si>
    <t>g.chr4:2692509C&gt;T</t>
  </si>
  <si>
    <t>uc010icl.2</t>
  </si>
  <si>
    <t>c.1742C&gt;T</t>
  </si>
  <si>
    <t>c.(1741-1743)TCG&gt;TTG</t>
  </si>
  <si>
    <t>p.S581L</t>
  </si>
  <si>
    <t>FAM193A_uc010ick.2_Missense_Mutation_p.S781L|FAM193A_uc003gfd.2_Missense_Mutation_p.S581L|FAM193A_uc011bvm.1_Missense_Mutation_p.S603L|FAM193A_uc011bvn.1_Missense_Mutation_p.S581L|FAM193A_uc011bvo.1_RNA|FAM193A_uc010icm.2_RNA|FAM193A_uc003gfe.2_Missense_Mutation_p.S435L</t>
  </si>
  <si>
    <t>NM_003704</t>
  </si>
  <si>
    <t>NP_003695</t>
  </si>
  <si>
    <t>P78312</t>
  </si>
  <si>
    <t>F193A_HUMAN</t>
  </si>
  <si>
    <t>hypothetical protein LOC8603</t>
  </si>
  <si>
    <t>CCTGCAGTCTCGGATAGTAAA</t>
  </si>
  <si>
    <t>FAM19A2</t>
  </si>
  <si>
    <t>g.chr12:62104187delT</t>
  </si>
  <si>
    <t>uc001sqw.2</t>
  </si>
  <si>
    <t>c.396delA</t>
  </si>
  <si>
    <t>c.(394-396)TAAfs</t>
  </si>
  <si>
    <t>p.*132fs</t>
  </si>
  <si>
    <t>FAM19A2_uc001sqv.2_RNA|FAM19A2_uc001sqx.2_Frame_Shift_Del_p.*132fs|FAM19A2_uc001sqy.2_RNA</t>
  </si>
  <si>
    <t>NM_178539</t>
  </si>
  <si>
    <t>NP_848634</t>
  </si>
  <si>
    <t>Q8N3H0</t>
  </si>
  <si>
    <t>F19A2_HUMAN</t>
  </si>
  <si>
    <t>family with sequence similarity 19 (chemokine</t>
  </si>
  <si>
    <t>GBM - Glioblastoma multiforme(1;0.00484)</t>
  </si>
  <si>
    <t>GBM - Glioblastoma multiforme(3;0.02)</t>
  </si>
  <si>
    <t>TTCTCCTGGGTTAATGGGTTA</t>
  </si>
  <si>
    <t>FAM35B2</t>
  </si>
  <si>
    <t>g.chr10:47379766C&gt;T</t>
  </si>
  <si>
    <t>uc010qfz.1</t>
  </si>
  <si>
    <t>c.47C&gt;T</t>
  </si>
  <si>
    <t>NR_027634</t>
  </si>
  <si>
    <t>Homo sapiens cDNA FLJ59018 complete cds, highly similar to Protein FAM35A.</t>
  </si>
  <si>
    <t>TTGGGGTGCTCCAGTTGCTCC</t>
  </si>
  <si>
    <t>FAM41C</t>
  </si>
  <si>
    <t>g.chr1:809520G&gt;A</t>
  </si>
  <si>
    <t>uc001abt.3</t>
  </si>
  <si>
    <t>c.1073C&gt;T</t>
  </si>
  <si>
    <t>NR_027055</t>
  </si>
  <si>
    <t>Homo sapiens family with sequence similarity 41, member C, mRNA (cDNA clone IMAGE:5201580), partial cds.</t>
  </si>
  <si>
    <t>GGCCATCCAGGAACTCTTCAA</t>
  </si>
  <si>
    <t>FAM43B</t>
  </si>
  <si>
    <t>g.chr1:20879394C&gt;T</t>
  </si>
  <si>
    <t>uc001bdj.2</t>
  </si>
  <si>
    <t>NM_207334</t>
  </si>
  <si>
    <t>NP_997217</t>
  </si>
  <si>
    <t>Q6ZT52</t>
  </si>
  <si>
    <t>FA43B_HUMAN</t>
  </si>
  <si>
    <t>family with sequence similarity 43, member B</t>
  </si>
  <si>
    <t>Colorectal(325;0.000147)|Renal(390;0.000469)|Lung NSC(340;0.00412)|all_lung(284;0.00419)|Breast(348;0.00979)|Myeloproliferative disorder(586;0.0393)|Ovarian(437;0.0427)</t>
  </si>
  <si>
    <t>UCEC - Uterine corpus endometrioid carcinoma (279;0.0178)|COAD - Colon adenocarcinoma(152;1.11e-05)|BRCA - Breast invasive adenocarcinoma(304;0.000132)|Kidney(64;0.00016)|GBM - Glioblastoma multiforme(114;0.000399)|KIRC - Kidney renal clear cell carcinoma(64;0.00258)|STAD - Stomach adenocarcinoma(196;0.00644)|READ - Rectum adenocarcinoma(331;0.0649)|Lung(427;0.195)</t>
  </si>
  <si>
    <t>TTCTGCGCGCCTTCCCTCCCC</t>
  </si>
  <si>
    <t>FAM50B</t>
  </si>
  <si>
    <t>g.chr6:3850522G&gt;A</t>
  </si>
  <si>
    <t>uc003mvu.2</t>
  </si>
  <si>
    <t>c.477G&gt;A</t>
  </si>
  <si>
    <t>c.(475-477)GAG&gt;GAA</t>
  </si>
  <si>
    <t>p.E159E</t>
  </si>
  <si>
    <t>NM_012135</t>
  </si>
  <si>
    <t>NP_036267</t>
  </si>
  <si>
    <t>Q9Y247</t>
  </si>
  <si>
    <t>FA50B_HUMAN</t>
  </si>
  <si>
    <t>family with sequence similarity 50, member B</t>
  </si>
  <si>
    <t>all_hematologic(90;0.108)</t>
  </si>
  <si>
    <t>GCGACCGCGAGGAGGAGGAGA</t>
  </si>
  <si>
    <t>g.chr6:3850526G&gt;A</t>
  </si>
  <si>
    <t>c.(481-483)GAG&gt;AAG</t>
  </si>
  <si>
    <t>CCGCGAGGAGGAGGAGAACCG</t>
  </si>
  <si>
    <t>g.chr6:3850645G&gt;C</t>
  </si>
  <si>
    <t>c.600G&gt;C</t>
  </si>
  <si>
    <t>c.(598-600)ACG&gt;ACC</t>
  </si>
  <si>
    <t>p.T200T</t>
  </si>
  <si>
    <t>ACCGGCGCACGGTGCGGGTGC</t>
  </si>
  <si>
    <t>FAM55C</t>
  </si>
  <si>
    <t>g.chr3:101540812G&gt;A</t>
  </si>
  <si>
    <t>uc003dvn.2</t>
  </si>
  <si>
    <t>FAM55C_uc010hpn.2_3'UTR</t>
  </si>
  <si>
    <t>NM_145037</t>
  </si>
  <si>
    <t>NP_659474</t>
  </si>
  <si>
    <t>Q969Y0</t>
  </si>
  <si>
    <t>FA55C_HUMAN</t>
  </si>
  <si>
    <t>hypothetical protein LOC91775 precursor</t>
  </si>
  <si>
    <t>GTCTTGGAAGGGACTGGAGGA</t>
  </si>
  <si>
    <t>g.chr1:190203593C&gt;T</t>
  </si>
  <si>
    <t>c.(631-633)CGG&gt;CGA</t>
  </si>
  <si>
    <t>FAM5C_uc010pot.1_Silent_p.R109R</t>
  </si>
  <si>
    <t>GAGGACCAGTCCGTGTTTCTG</t>
  </si>
  <si>
    <t>FAM70B</t>
  </si>
  <si>
    <t>g.chr13:114504686G&gt;A</t>
  </si>
  <si>
    <t>uc001vuh.2</t>
  </si>
  <si>
    <t>c.(568-570)CTG&gt;CTA</t>
  </si>
  <si>
    <t>p.L190L</t>
  </si>
  <si>
    <t>NM_182614</t>
  </si>
  <si>
    <t>NP_872420</t>
  </si>
  <si>
    <t>Q8WV15</t>
  </si>
  <si>
    <t>FA70B_HUMAN</t>
  </si>
  <si>
    <t>family with sequence similarity 70, member B</t>
  </si>
  <si>
    <t>Lung NSC(43;0.00976)|all_neural(89;0.0337)|Hepatocellular(20;0.0877)|Medulloblastoma(90;0.163)|Lung SC(71;0.218)</t>
  </si>
  <si>
    <t>all_lung(25;0.123)|all_epithelial(44;0.133)</t>
  </si>
  <si>
    <t>all cancers(43;0.181)</t>
  </si>
  <si>
    <t>AGGACGTGCTGCACCTGTACC</t>
  </si>
  <si>
    <t>FAM71D</t>
  </si>
  <si>
    <t>g.chr14:67691858C&gt;T</t>
  </si>
  <si>
    <t>uc001xja.1</t>
  </si>
  <si>
    <t>c.1213C&gt;T</t>
  </si>
  <si>
    <t>c.(1213-1215)CCT&gt;TCT</t>
  </si>
  <si>
    <t>p.P405S</t>
  </si>
  <si>
    <t>FAM71D_uc010aqn.1_RNA</t>
  </si>
  <si>
    <t>NM_173526</t>
  </si>
  <si>
    <t>NP_775797</t>
  </si>
  <si>
    <t>Q8N9W8</t>
  </si>
  <si>
    <t>FA71D_HUMAN</t>
  </si>
  <si>
    <t>hypothetical protein LOC161142</t>
  </si>
  <si>
    <t>all_hematologic(31;0.0116)</t>
  </si>
  <si>
    <t>all cancers(60;0.00107)|BRCA - Breast invasive adenocarcinoma(234;0.00993)|OV - Ovarian serous cystadenocarcinoma(108;0.012)</t>
  </si>
  <si>
    <t>TATCAAATCTCCTTCTAATTT</t>
  </si>
  <si>
    <t>FAM71F1</t>
  </si>
  <si>
    <t>g.chr7:128355581C&gt;T</t>
  </si>
  <si>
    <t>uc003vno.1</t>
  </si>
  <si>
    <t>c.86C&gt;T</t>
  </si>
  <si>
    <t>c.(85-87)TCC&gt;TTC</t>
  </si>
  <si>
    <t>p.S29F</t>
  </si>
  <si>
    <t>FAM71F1_uc010llo.1_Intron|FAM71F1_uc011koq.1_Intron|FAM71F1_uc003vnm.1_Intron|FAM71F1_uc003vnn.1_Intron|FAM71F1_uc010llp.1_RNA|FAM71F1_uc003vnp.1_Missense_Mutation_p.S29F</t>
  </si>
  <si>
    <t>NM_032599</t>
  </si>
  <si>
    <t>NP_115988</t>
  </si>
  <si>
    <t>Q96KD3</t>
  </si>
  <si>
    <t>F71F1_HUMAN</t>
  </si>
  <si>
    <t>testes development-related NYD-SP18</t>
  </si>
  <si>
    <t>ACCTTCCCTTCCCTGAATGCC</t>
  </si>
  <si>
    <t>FAM73B</t>
  </si>
  <si>
    <t>g.chr9:131823521C&gt;T</t>
  </si>
  <si>
    <t>uc004bxa.2</t>
  </si>
  <si>
    <t>c.(904-906)TCC&gt;TCT</t>
  </si>
  <si>
    <t>p.S302S</t>
  </si>
  <si>
    <t>FAM73B_uc004bwy.2_RNA|FAM73B_uc004bwz.2_RNA|FAM73B_uc011mbn.1_Silent_p.S302S</t>
  </si>
  <si>
    <t>NM_032809</t>
  </si>
  <si>
    <t>NP_116198</t>
  </si>
  <si>
    <t>Q7L4E1</t>
  </si>
  <si>
    <t>FA73B_HUMAN</t>
  </si>
  <si>
    <t>hypothetical protein LOC84895</t>
  </si>
  <si>
    <t>TCTTTGAGTCCCTGCAGACTG</t>
  </si>
  <si>
    <t>OREG0003927</t>
  </si>
  <si>
    <t>type=REGULATORY REGION|Gene=FAM73B|Dataset=Stanford ENCODE Dataset|EvidenceSubtype=Transient transfection luciferase assay</t>
  </si>
  <si>
    <t>FAM83B</t>
  </si>
  <si>
    <t>g.chr6:54804968T&gt;G</t>
  </si>
  <si>
    <t>uc003pck.2</t>
  </si>
  <si>
    <t>c.1199T&gt;G</t>
  </si>
  <si>
    <t>c.(1198-1200)CTC&gt;CGC</t>
  </si>
  <si>
    <t>p.L400R</t>
  </si>
  <si>
    <t>NM_001010872</t>
  </si>
  <si>
    <t>NP_001010872</t>
  </si>
  <si>
    <t>Q5T0W9</t>
  </si>
  <si>
    <t>FA83B_HUMAN</t>
  </si>
  <si>
    <t>hypothetical protein LOC222584</t>
  </si>
  <si>
    <t>Lung NSC(77;0.0178)|Renal(3;0.122)</t>
  </si>
  <si>
    <t>GTGCCATACCTCCTGCTTAAT</t>
  </si>
  <si>
    <t>FAM83F</t>
  </si>
  <si>
    <t>g.chr22:40415294C&gt;T</t>
  </si>
  <si>
    <t>uc003ayk.1</t>
  </si>
  <si>
    <t>c.612C&gt;T</t>
  </si>
  <si>
    <t>c.(610-612)TTC&gt;TTT</t>
  </si>
  <si>
    <t>p.F204F</t>
  </si>
  <si>
    <t>NM_138435</t>
  </si>
  <si>
    <t>NP_612444</t>
  </si>
  <si>
    <t>Q8NEG4</t>
  </si>
  <si>
    <t>FA83F_HUMAN</t>
  </si>
  <si>
    <t>hypothetical protein LOC113828</t>
  </si>
  <si>
    <t>TGAAGTATTTCCTGGAGATGT</t>
  </si>
  <si>
    <t>g.chr14:45642288_45642289delCT</t>
  </si>
  <si>
    <t>2290_2291</t>
  </si>
  <si>
    <t>c.2191_2192delCT</t>
  </si>
  <si>
    <t>c.(2191-2193)CTCfs</t>
  </si>
  <si>
    <t>p.L731fs</t>
  </si>
  <si>
    <t>FANCM_uc010anf.2_Frame_Shift_Del_p.L705fs|FANCM_uc001wwe.3_Frame_Shift_Del_p.L267fs|FANCM_uc010ang.2_5'Flank</t>
  </si>
  <si>
    <t>AATTCATCAACTCTCTCTCTCT</t>
  </si>
  <si>
    <t>g.chr14:45658331C&gt;T</t>
  </si>
  <si>
    <t>c.5106C&gt;T</t>
  </si>
  <si>
    <t>c.(5104-5106)GAC&gt;GAT</t>
  </si>
  <si>
    <t>p.D1702D</t>
  </si>
  <si>
    <t>FANCM_uc010anf.2_Silent_p.D1676D|FANCM_uc001wwe.3_Silent_p.D1238D|FANCM_uc010ang.2_Silent_p.D916D</t>
  </si>
  <si>
    <t>AACAACAGGACCATTGTTTAA</t>
  </si>
  <si>
    <t>FAS</t>
  </si>
  <si>
    <t>g.chr10:90768708delT</t>
  </si>
  <si>
    <t>uc001kfr.2</t>
  </si>
  <si>
    <t>c.397delT</t>
  </si>
  <si>
    <t>c.(397-399)TTTfs</t>
  </si>
  <si>
    <t>p.F133fs</t>
  </si>
  <si>
    <t>FAS_uc010qna.1_RNA|FAS_uc001kfs.2_Frame_Shift_Del_p.F133fs|FAS_uc001kft.2_Frame_Shift_Del_p.F133fs|FAS_uc010qnb.1_Intron|FAS_uc010qnc.1_Intron|FAS_uc001kfw.2_Intron|FAS_uc010qnd.1_Intron|FAS_uc010qne.1_Intron|FAS_uc009xtp.2_RNA</t>
  </si>
  <si>
    <t>NM_000043</t>
  </si>
  <si>
    <t>NP_000034</t>
  </si>
  <si>
    <t>P25445</t>
  </si>
  <si>
    <t>TNR6_HUMAN</t>
  </si>
  <si>
    <t>TNFR-Cys 3.|Extracellular (Potential).</t>
  </si>
  <si>
    <t>activation of caspase activity|activation of pro-apoptotic gene products|anti-apoptosis|cellular response to mechanical stimulus|positive regulation of necrotic cell death</t>
  </si>
  <si>
    <t>cytosol|extracellular region|integral to membrane|soluble fraction</t>
  </si>
  <si>
    <t>identical protein binding|kinase binding</t>
  </si>
  <si>
    <t>upper_aerodigestive_tract(1)|breast(1)</t>
  </si>
  <si>
    <t>Colorectal(12;0.000136)|COAD - Colon adenocarcinoma(12;0.000193)</t>
  </si>
  <si>
    <t>TAAACCAAACTTTTTTTGTAA</t>
  </si>
  <si>
    <t>Autoimmune_Lymphoproliferative_syndrome_type_I</t>
  </si>
  <si>
    <t>g.chr17:80039692delC</t>
  </si>
  <si>
    <t>c.6191delG</t>
  </si>
  <si>
    <t>c.(6190-6192)GGCfs</t>
  </si>
  <si>
    <t>p.G2064fs</t>
  </si>
  <si>
    <t>Beta-ketoacyl reductase (By similarity).</t>
  </si>
  <si>
    <t>GCCCACGTCGCCGATGGCGCC</t>
  </si>
  <si>
    <t>FAT2</t>
  </si>
  <si>
    <t>g.chr5:150887068G&gt;A</t>
  </si>
  <si>
    <t>uc003lue.3</t>
  </si>
  <si>
    <t>c.12164C&gt;T</t>
  </si>
  <si>
    <t>c.(12163-12165)GCC&gt;GTC</t>
  </si>
  <si>
    <t>p.A4055V</t>
  </si>
  <si>
    <t>GM2A_uc011dcs.1_Intron|FAT2_uc003lud.3_Missense_Mutation_p.A662V</t>
  </si>
  <si>
    <t>NM_001447</t>
  </si>
  <si>
    <t>NP_001438</t>
  </si>
  <si>
    <t>Q9NYQ8</t>
  </si>
  <si>
    <t>FAT2_HUMAN</t>
  </si>
  <si>
    <t>FAT tumor suppressor 2 precursor</t>
  </si>
  <si>
    <t>epithelial cell migration|homophilic cell adhesion</t>
  </si>
  <si>
    <t>cell-cell adherens junction|integral to membrane|nucleus</t>
  </si>
  <si>
    <t>ovary(4)|upper_aerodigestive_tract(1)|skin(1)</t>
  </si>
  <si>
    <t>Medulloblastoma(196;0.0912)|all_hematologic(541;0.104)</t>
  </si>
  <si>
    <t>GAACGCCACGGCCACTGTGAT</t>
  </si>
  <si>
    <t>g.chr5:150911398G&gt;A</t>
  </si>
  <si>
    <t>c.9561C&gt;T</t>
  </si>
  <si>
    <t>c.(9559-9561)GTC&gt;GTT</t>
  </si>
  <si>
    <t>p.V3187V</t>
  </si>
  <si>
    <t>GM2A_uc011dcs.1_Intron|FAT2_uc003lud.3_5'UTR</t>
  </si>
  <si>
    <t>Extracellular (Potential).|Cadherin 28.</t>
  </si>
  <si>
    <t>CAGAGGCACGGACCGTGAGCT</t>
  </si>
  <si>
    <t>g.chr5:150932882G&gt;A</t>
  </si>
  <si>
    <t>c.4012C&gt;T</t>
  </si>
  <si>
    <t>c.(4012-4014)CCT&gt;TCT</t>
  </si>
  <si>
    <t>p.P1338S</t>
  </si>
  <si>
    <t>GM2A_uc011dcs.1_Intron</t>
  </si>
  <si>
    <t>CGGGGCCAAGGGATCCACTCA</t>
  </si>
  <si>
    <t>g.chr11:92086668G&gt;A</t>
  </si>
  <si>
    <t>c.1390G&gt;A</t>
  </si>
  <si>
    <t>c.(1390-1392)GAT&gt;AAT</t>
  </si>
  <si>
    <t>p.D464N</t>
  </si>
  <si>
    <t>Extracellular (Potential).|Cadherin 4.</t>
  </si>
  <si>
    <t>CAGCATAGAAGATGCAAATGA</t>
  </si>
  <si>
    <t>g.chr11:92531418G&gt;A</t>
  </si>
  <si>
    <t>c.5239G&gt;A</t>
  </si>
  <si>
    <t>c.(5239-5241)GCA&gt;ACA</t>
  </si>
  <si>
    <t>p.A1747T</t>
  </si>
  <si>
    <t>Cadherin 15.|Extracellular (Potential).</t>
  </si>
  <si>
    <t>CACCAATATGGCAGGAATGGC</t>
  </si>
  <si>
    <t>g.chr11:92531970T&gt;G</t>
  </si>
  <si>
    <t>c.5791T&gt;G</t>
  </si>
  <si>
    <t>c.(5791-5793)TTA&gt;GTA</t>
  </si>
  <si>
    <t>p.L1931V</t>
  </si>
  <si>
    <t>Cadherin 17.|Extracellular (Potential).</t>
  </si>
  <si>
    <t>GGATCATTTTTTAATTGACTC</t>
  </si>
  <si>
    <t>g.chr11:92543216G&gt;A</t>
  </si>
  <si>
    <t>c.9455G&gt;A</t>
  </si>
  <si>
    <t>c.(9454-9456)AGA&gt;AAA</t>
  </si>
  <si>
    <t>p.R3152K</t>
  </si>
  <si>
    <t>Cadherin 29.|Extracellular (Potential).</t>
  </si>
  <si>
    <t>CTGTTGACCAGAGTTCAAGCC</t>
  </si>
  <si>
    <t>g.chr4:126239894G&gt;A</t>
  </si>
  <si>
    <t>c.2328G&gt;A</t>
  </si>
  <si>
    <t>c.(2326-2328)CAG&gt;CAA</t>
  </si>
  <si>
    <t>p.Q776Q</t>
  </si>
  <si>
    <t>Cadherin 7.|Extracellular (Potential).</t>
  </si>
  <si>
    <t>CTCCCAACCAGGCAATAGTAA</t>
  </si>
  <si>
    <t>rs141532188</t>
  </si>
  <si>
    <t>g.chr4:126370508C&gt;T</t>
  </si>
  <si>
    <t>c.8337C&gt;T</t>
  </si>
  <si>
    <t>c.(8335-8337)GCC&gt;GCT</t>
  </si>
  <si>
    <t>p.A2779A</t>
  </si>
  <si>
    <t>FAT4_uc011cgp.1_Silent_p.A1077A|FAT4_uc003ifi.1_Silent_p.A257A</t>
  </si>
  <si>
    <t>Cadherin 27.|Extracellular (Potential).</t>
  </si>
  <si>
    <t>TATTTAGTGCCCATGTTCCTG</t>
  </si>
  <si>
    <t>g.chr4:126372603C&gt;T</t>
  </si>
  <si>
    <t>c.10432C&gt;T</t>
  </si>
  <si>
    <t>c.(10432-10434)CTC&gt;TTC</t>
  </si>
  <si>
    <t>p.L3478F</t>
  </si>
  <si>
    <t>FAT4_uc011cgp.1_Missense_Mutation_p.L1776F|FAT4_uc003ifi.1_Missense_Mutation_p.L956F</t>
  </si>
  <si>
    <t>Cadherin 33.|Extracellular (Potential).</t>
  </si>
  <si>
    <t>CATCTATAATCTCTCAGTTTT</t>
  </si>
  <si>
    <t>g.chr4:126397372G&gt;A</t>
  </si>
  <si>
    <t>c.12254G&gt;A</t>
  </si>
  <si>
    <t>c.(12253-12255)GGA&gt;GAA</t>
  </si>
  <si>
    <t>p.G4085E</t>
  </si>
  <si>
    <t>FAT4_uc011cgp.1_Missense_Mutation_p.G2348E|FAT4_uc003ifi.1_Missense_Mutation_p.G1563E</t>
  </si>
  <si>
    <t>Laminin G-like 1.|Extracellular (Potential).</t>
  </si>
  <si>
    <t>CAAGAGCCAGGATATTGTACT</t>
  </si>
  <si>
    <t>FBN1</t>
  </si>
  <si>
    <t>g.chr15:48800854T&gt;C</t>
  </si>
  <si>
    <t>uc001zwx.1</t>
  </si>
  <si>
    <t>c.1762A&gt;G</t>
  </si>
  <si>
    <t>c.(1762-1764)ATC&gt;GTC</t>
  </si>
  <si>
    <t>p.I588V</t>
  </si>
  <si>
    <t>NM_000138</t>
  </si>
  <si>
    <t>NP_000129</t>
  </si>
  <si>
    <t>P35555</t>
  </si>
  <si>
    <t>FBN1_HUMAN</t>
  </si>
  <si>
    <t>fibrillin 1 precursor</t>
  </si>
  <si>
    <t>EGF-like 9; calcium-binding.</t>
  </si>
  <si>
    <t>heart development|negative regulation of BMP signaling pathway by extracellular sequestering of BMP|negative regulation of transforming growth factor beta receptor signaling pathway by extracellular sequestering of TGFbeta|skeletal system development</t>
  </si>
  <si>
    <t>basement membrane|extracellular space|microfibril</t>
  </si>
  <si>
    <t>calcium ion binding|extracellular matrix structural constituent|protein binding</t>
  </si>
  <si>
    <t>all_lung(180;0.00279)</t>
  </si>
  <si>
    <t>all cancers(107;4.24e-07)|GBM - Glioblastoma multiforme(94;1.41e-05)</t>
  </si>
  <si>
    <t>TCTTCATTGATACACATTCCA</t>
  </si>
  <si>
    <t>g.chr5:127638698C&gt;T</t>
  </si>
  <si>
    <t>c.5884G&gt;A</t>
  </si>
  <si>
    <t>c.(5884-5886)GGG&gt;AGG</t>
  </si>
  <si>
    <t>p.G1962R</t>
  </si>
  <si>
    <t>EGF-like 32; calcium-binding.</t>
  </si>
  <si>
    <t>AGTTCAAACCCTGGGTAGCAC</t>
  </si>
  <si>
    <t>FBP1</t>
  </si>
  <si>
    <t>g.chr9:97382677G&gt;A</t>
  </si>
  <si>
    <t>uc004auw.3</t>
  </si>
  <si>
    <t>c.267C&gt;T</t>
  </si>
  <si>
    <t>c.(265-267)TCC&gt;TCT</t>
  </si>
  <si>
    <t>p.S89S</t>
  </si>
  <si>
    <t>FBP1_uc010mrl.2_Silent_p.S89S</t>
  </si>
  <si>
    <t>NM_000507</t>
  </si>
  <si>
    <t>NP_000498</t>
  </si>
  <si>
    <t>P09467</t>
  </si>
  <si>
    <t>F16P1_HUMAN</t>
  </si>
  <si>
    <t>fructose-1,6-bisphosphatase 1</t>
  </si>
  <si>
    <t>gluconeogenesis</t>
  </si>
  <si>
    <t>fructose 1,6-bisphosphate 1-phosphatase activity|fructose-2,6-bisphosphate 2-phosphatase activity|identical protein binding|metal ion binding</t>
  </si>
  <si>
    <t>Adenosine monophosphate(DB00131)</t>
  </si>
  <si>
    <t>ACGTGGCAAAGGATGACTTTA</t>
  </si>
  <si>
    <t>FBRS</t>
  </si>
  <si>
    <t>g.chr16:30678924G&gt;A</t>
  </si>
  <si>
    <t>uc002dzd.3</t>
  </si>
  <si>
    <t>c.495G&gt;A</t>
  </si>
  <si>
    <t>c.(493-495)CTG&gt;CTA</t>
  </si>
  <si>
    <t>p.L165L</t>
  </si>
  <si>
    <t>FBRS_uc002dzc.3_Silent_p.L77L</t>
  </si>
  <si>
    <t>NM_001105079</t>
  </si>
  <si>
    <t>NP_001098549</t>
  </si>
  <si>
    <t>Q9HAH7</t>
  </si>
  <si>
    <t>FBRS_HUMAN</t>
  </si>
  <si>
    <t>fibrosin</t>
  </si>
  <si>
    <t>Colorectal(24;0.103)</t>
  </si>
  <si>
    <t>GACCCTTCCTGAGCCCCAGCA</t>
  </si>
  <si>
    <t>FBXL8</t>
  </si>
  <si>
    <t>rs147591659</t>
  </si>
  <si>
    <t>g.chr16:67197688G&gt;A</t>
  </si>
  <si>
    <t>uc002erj.1</t>
  </si>
  <si>
    <t>c.(1090-1092)GAG&gt;AAG</t>
  </si>
  <si>
    <t>FBXL8_uc002erk.1_Missense_Mutation_p.E364K|HSF4_uc002erl.1_5'UTR|HSF4_uc002erm.1_5'UTR|HSF4_uc002ern.1_5'Flank|HSF4_uc010cec.1_5'Flank</t>
  </si>
  <si>
    <t>NM_018378</t>
  </si>
  <si>
    <t>NP_060848</t>
  </si>
  <si>
    <t>Q96CD0</t>
  </si>
  <si>
    <t>FBXL8_HUMAN</t>
  </si>
  <si>
    <t>F-box and leucine-rich repeat protein 8</t>
  </si>
  <si>
    <t>OV - Ovarian serous cystadenocarcinoma(108;0.0144)|Epithelial(162;0.0338)|all cancers(182;0.185)</t>
  </si>
  <si>
    <t>GCTCACGCGCGAGCCGCATCC</t>
  </si>
  <si>
    <t>FBXW5</t>
  </si>
  <si>
    <t>g.chr9:139836018G&gt;A</t>
  </si>
  <si>
    <t>uc004cjx.2</t>
  </si>
  <si>
    <t>c.(1213-1215)ATC&gt;ATT</t>
  </si>
  <si>
    <t>p.I405I</t>
  </si>
  <si>
    <t>FBXW5_uc010nbx.2_RNA|FBXW5_uc004cjy.2_Silent_p.I153I|FBXW5_uc004cjz.2_Silent_p.I135I</t>
  </si>
  <si>
    <t>NM_018998</t>
  </si>
  <si>
    <t>NP_061871</t>
  </si>
  <si>
    <t>Q969U6</t>
  </si>
  <si>
    <t>FBXW5_HUMAN</t>
  </si>
  <si>
    <t>F-box and WD repeat domain containing 5</t>
  </si>
  <si>
    <t>all_cancers(76;0.11)</t>
  </si>
  <si>
    <t>STAD - Stomach adenocarcinoma(284;0.19)</t>
  </si>
  <si>
    <t>OV - Ovarian serous cystadenocarcinoma(145;7.8e-06)|Epithelial(140;0.000106)</t>
  </si>
  <si>
    <t>CCATGCCGATGATGTGTCCGT</t>
  </si>
  <si>
    <t>FCAR</t>
  </si>
  <si>
    <t>g.chr19:55396786G&gt;A</t>
  </si>
  <si>
    <t>uc002qhr.1</t>
  </si>
  <si>
    <t>c.210G&gt;A</t>
  </si>
  <si>
    <t>c.(208-210)GAG&gt;GAA</t>
  </si>
  <si>
    <t>p.E70E</t>
  </si>
  <si>
    <t>FCAR_uc002qhq.2_Silent_p.E70E|FCAR_uc002qhs.1_RNA|FCAR_uc002qht.1_Silent_p.E43E|FCAR_uc010esi.1_Silent_p.E43E|FCAR_uc002qhu.1_Silent_p.E70E|FCAR_uc002qhv.1_Silent_p.E70E|FCAR_uc002qhw.1_Silent_p.E58E|FCAR_uc002qhx.1_Silent_p.E58E|FCAR_uc002qhy.1_Silent_p.E58E|FCAR_uc002qhz.1_Silent_p.E58E|FCAR_uc002qia.1_Intron</t>
  </si>
  <si>
    <t>NM_002000</t>
  </si>
  <si>
    <t>NP_001991</t>
  </si>
  <si>
    <t>P24071</t>
  </si>
  <si>
    <t>FCAR_HUMAN</t>
  </si>
  <si>
    <t>Fc alpha receptor isoform a precursor</t>
  </si>
  <si>
    <t>IgA binding|receptor activity</t>
  </si>
  <si>
    <t>GBM - Glioblastoma multiforme(193;0.0443)</t>
  </si>
  <si>
    <t>CGTACCGAGAGATAGGCAGAA</t>
  </si>
  <si>
    <t>g.chr19:55401196G&gt;A</t>
  </si>
  <si>
    <t>c.831G&gt;A</t>
  </si>
  <si>
    <t>c.(829-831)TTG&gt;TTA</t>
  </si>
  <si>
    <t>p.L277L</t>
  </si>
  <si>
    <t>FCAR_uc002qhs.1_RNA|FCAR_uc002qht.1_Silent_p.L228L|FCAR_uc010esi.1_Silent_p.L154L|FCAR_uc002qhu.1_Silent_p.L181L|FCAR_uc002qhv.1_Silent_p.L255L|FCAR_uc002qhw.1_Silent_p.L265L|FCAR_uc002qhx.1_Silent_p.L169L|FCAR_uc002qhy.1_Silent_p.L243L|FCAR_uc002qhz.1_3'UTR|FCAR_uc002qia.1_Silent_p.L168L</t>
  </si>
  <si>
    <t>AGCCAGGATTGACCTTTGCAC</t>
  </si>
  <si>
    <t>g.chr19:40433044C&gt;T</t>
  </si>
  <si>
    <t>c.(1225-1227)GCC&gt;ACC</t>
  </si>
  <si>
    <t>p.A409T</t>
  </si>
  <si>
    <t>TTGGTGGTGGCCTCGGCCGTG</t>
  </si>
  <si>
    <t>g.chr19:40440472C&gt;T</t>
  </si>
  <si>
    <t>c.54G&gt;A</t>
  </si>
  <si>
    <t>c.(52-54)TGG&gt;TGA</t>
  </si>
  <si>
    <t>p.W18*</t>
  </si>
  <si>
    <t>CTGACTTACCCCACAGGAGGG</t>
  </si>
  <si>
    <t>FCN1</t>
  </si>
  <si>
    <t>g.chr9:137809688C&gt;T</t>
  </si>
  <si>
    <t>uc004cfi.2</t>
  </si>
  <si>
    <t>c.30G&gt;A</t>
  </si>
  <si>
    <t>c.(28-30)CGG&gt;CGA</t>
  </si>
  <si>
    <t>p.R10R</t>
  </si>
  <si>
    <t>NM_002003</t>
  </si>
  <si>
    <t>NP_001994</t>
  </si>
  <si>
    <t>O00602</t>
  </si>
  <si>
    <t>FCN1_HUMAN</t>
  </si>
  <si>
    <t>ficolin 1 precursor</t>
  </si>
  <si>
    <t>opsonization|signal transduction</t>
  </si>
  <si>
    <t>antigen binding|calcium ion binding|receptor binding|sugar binding</t>
  </si>
  <si>
    <t>Myeloproliferative disorder(178;0.0333)</t>
  </si>
  <si>
    <t>OV - Ovarian serous cystadenocarcinoma(145;3.46e-08)|Epithelial(140;6.01e-08)|all cancers(34;3.69e-07)</t>
  </si>
  <si>
    <t>CAGCGAGCCCCCGGGCCATGG</t>
  </si>
  <si>
    <t>FCRL3</t>
  </si>
  <si>
    <t>g.chr1:157667602C&gt;T</t>
  </si>
  <si>
    <t>uc001frb.2</t>
  </si>
  <si>
    <t>c.406G&gt;A</t>
  </si>
  <si>
    <t>c.(406-408)GAT&gt;AAT</t>
  </si>
  <si>
    <t>p.D136N</t>
  </si>
  <si>
    <t>FCRL3_uc001fqx.3_RNA|FCRL3_uc001fqy.3_RNA|FCRL3_uc001fqz.3_Missense_Mutation_p.D136N|FCRL3_uc009wsn.2_RNA|FCRL3_uc009wso.2_RNA|FCRL3_uc001fra.2_5'UTR|FCRL3_uc001frc.1_Missense_Mutation_p.D136N</t>
  </si>
  <si>
    <t>NM_052939</t>
  </si>
  <si>
    <t>NP_443171</t>
  </si>
  <si>
    <t>Q96P31</t>
  </si>
  <si>
    <t>FCRL3_HUMAN</t>
  </si>
  <si>
    <t>Fc receptor-like 3 precursor</t>
  </si>
  <si>
    <t>TGTTTTCCATCCTTGTAGTAA</t>
  </si>
  <si>
    <t>g.chr1:159778845C&gt;T</t>
  </si>
  <si>
    <t>c.414C&gt;T</t>
  </si>
  <si>
    <t>c.(412-414)CCC&gt;CCT</t>
  </si>
  <si>
    <t>p.P138P</t>
  </si>
  <si>
    <t>FCRL6_uc010pix.1_3'UTR|FCRL6_uc001fuc.2_Silent_p.P145P|FCRL6_uc009wsz.1_Intron|FCRL6_uc009wta.2_Silent_p.P138P</t>
  </si>
  <si>
    <t>AGCTGCACCCCCTGAGGTCAG</t>
  </si>
  <si>
    <t>g.chr8:124988137G&gt;A</t>
  </si>
  <si>
    <t>c.684_splice</t>
  </si>
  <si>
    <t>c.e9-1</t>
  </si>
  <si>
    <t>p.K228_splice</t>
  </si>
  <si>
    <t>CTCCCTCTAAGGAACCTTTTG</t>
  </si>
  <si>
    <t>FGA</t>
  </si>
  <si>
    <t>g.chr4:155509978C&gt;T</t>
  </si>
  <si>
    <t>uc003iod.1</t>
  </si>
  <si>
    <t>FGA_uc003ioe.1_Missense_Mutation_p.E111K|FGA_uc003iof.1_Missense_Mutation_p.E111K</t>
  </si>
  <si>
    <t>NM_000508</t>
  </si>
  <si>
    <t>NP_000499</t>
  </si>
  <si>
    <t>P02671</t>
  </si>
  <si>
    <t>FIBA_HUMAN</t>
  </si>
  <si>
    <t>fibrinogen, alpha polypeptide isoform alpha-E</t>
  </si>
  <si>
    <t>external side of plasma membrane|fibrinogen complex|platelet alpha granule lumen</t>
  </si>
  <si>
    <t>eukaryotic cell surface binding|protein binding, bridging|receptor binding</t>
  </si>
  <si>
    <t>Alteplase(DB00009)|Anistreplase(DB00029)|Reteplase(DB00015)|Sucralfate(DB00364)|Tenecteplase(DB00031)</t>
  </si>
  <si>
    <t>CTCAAAATTTCCATTATATTA</t>
  </si>
  <si>
    <t>g.chr4:155490709G&gt;A</t>
  </si>
  <si>
    <t>c.1002G&gt;A</t>
  </si>
  <si>
    <t>c.(1000-1002)AGG&gt;AGA</t>
  </si>
  <si>
    <t>p.R334R</t>
  </si>
  <si>
    <t>FGB_uc003iob.3_Intron|FGB_uc010ipv.2_Silent_p.R272R|FGB_uc010ipw.2_Intron|FGB_uc003ioc.3_Silent_p.R115R</t>
  </si>
  <si>
    <t>AGCTTACCAGGATGGGACCCA</t>
  </si>
  <si>
    <t>FGD4</t>
  </si>
  <si>
    <t>g.chr12:32793509A&gt;T</t>
  </si>
  <si>
    <t>uc001rkz.2</t>
  </si>
  <si>
    <t>FGD4_uc001rlc.2_3'UTR|FGD4_uc001rla.2_3'UTR|FGD4_uc010ske.1_3'UTR|FGD4_uc001rlb.1_Intron</t>
  </si>
  <si>
    <t>NM_139241</t>
  </si>
  <si>
    <t>NP_640334</t>
  </si>
  <si>
    <t>Q96M96</t>
  </si>
  <si>
    <t>FGD4_HUMAN</t>
  </si>
  <si>
    <t>FYVE, RhoGEF and PH domain containing 4</t>
  </si>
  <si>
    <t>cytoskeleton|cytosol|filopodium|Golgi apparatus|lamellipodium|ruffle</t>
  </si>
  <si>
    <t>Acute lymphoblastic leukemia(23;0.0122)|all_hematologic(23;0.0429)|Esophageal squamous(101;0.204)</t>
  </si>
  <si>
    <t>CTCAGGACTTACAGCTCAAGA</t>
  </si>
  <si>
    <t>g.chr10:123239368C&gt;T</t>
  </si>
  <si>
    <t>FGFR2_uc010qtg.1_3'UTR|FGFR2_uc010qth.1_3'UTR|FGFR2_uc010qti.1_Intron|FGFR2_uc010qtj.1_3'UTR|FGFR2_uc010qtl.1_3'UTR|FGFR2_uc010qtm.1_3'UTR|FGFR2_uc001lfg.3_3'UTR|FGFR2_uc001lfk.1_RNA</t>
  </si>
  <si>
    <t>CAGACACAGTCATTCATGTTT</t>
  </si>
  <si>
    <t>FGFR4</t>
  </si>
  <si>
    <t>g.chr5:176518797C&gt;T</t>
  </si>
  <si>
    <t>uc003mfl.2</t>
  </si>
  <si>
    <t>c.(715-717)CTA&gt;TTA</t>
  </si>
  <si>
    <t>FGFR4_uc003mfm.2_Silent_p.L239L|FGFR4_uc011dfu.1_Silent_p.L239L|FGFR4_uc011dfw.1_Silent_p.L239L|FGFR4_uc003mfo.2_Silent_p.L239L</t>
  </si>
  <si>
    <t>NM_002011</t>
  </si>
  <si>
    <t>NP_002002</t>
  </si>
  <si>
    <t>P22455</t>
  </si>
  <si>
    <t>FGFR4_HUMAN</t>
  </si>
  <si>
    <t>fibroblast growth factor receptor 4 isoform 1</t>
  </si>
  <si>
    <t>insulin receptor signaling pathway|positive regulation of cell proliferation</t>
  </si>
  <si>
    <t>ATP binding|fibroblast growth factor binding|fibroblast growth factor receptor activity</t>
  </si>
  <si>
    <t>lung(11)|stomach(1)|central_nervous_system(1)|breast(1)|skin(1)|prostate(1)</t>
  </si>
  <si>
    <t>all_cancers(89;5.93e-05)|Renal(175;0.000269)|Lung NSC(126;0.0088)|all_lung(126;0.0142)</t>
  </si>
  <si>
    <t>TAACTACCTGCTAGATGTGCT</t>
  </si>
  <si>
    <t>TSP Lung(9;0.080)</t>
  </si>
  <si>
    <t>FGG</t>
  </si>
  <si>
    <t>g.chr4:155527974A&gt;G</t>
  </si>
  <si>
    <t>uc003ioj.2</t>
  </si>
  <si>
    <t>c.1012T&gt;C</t>
  </si>
  <si>
    <t>c.(1012-1014)TTC&gt;CTC</t>
  </si>
  <si>
    <t>p.F338L</t>
  </si>
  <si>
    <t>FGG_uc003iog.2_Missense_Mutation_p.F338L|FGG_uc003ioh.2_Missense_Mutation_p.F346L|FGG_uc010ipx.2_Missense_Mutation_p.F166L|FGG_uc010ipy.2_Missense_Mutation_p.F49L|FGG_uc003ioi.2_Missense_Mutation_p.F49L|FGG_uc003iok.2_Missense_Mutation_p.F346L</t>
  </si>
  <si>
    <t>NM_021870</t>
  </si>
  <si>
    <t>NP_068656</t>
  </si>
  <si>
    <t>P02679</t>
  </si>
  <si>
    <t>FIBG_HUMAN</t>
  </si>
  <si>
    <t>fibrinogen, gamma chain isoform gamma-B</t>
  </si>
  <si>
    <t>CAGGTACTGAACTGCATGCCA</t>
  </si>
  <si>
    <t>g.chr4:155529663G&gt;A</t>
  </si>
  <si>
    <t>c.806C&gt;T</t>
  </si>
  <si>
    <t>c.(805-807)CCA&gt;CTA</t>
  </si>
  <si>
    <t>p.P269L</t>
  </si>
  <si>
    <t>FGG_uc003iog.2_Missense_Mutation_p.P269L|FGG_uc003ioh.2_Missense_Mutation_p.P277L|FGG_uc010ipx.2_Missense_Mutation_p.P97L|FGG_uc010ipy.2_5'UTR|FGG_uc003ioi.2_5'UTR|FGG_uc003iok.2_Missense_Mutation_p.P277L</t>
  </si>
  <si>
    <t>TAATGCATATGGGATGGCAGA</t>
  </si>
  <si>
    <t>g.chr4:153897463C&gt;T</t>
  </si>
  <si>
    <t>c.3020C&gt;T</t>
  </si>
  <si>
    <t>c.(3019-3021)TCC&gt;TTC</t>
  </si>
  <si>
    <t>p.S1007F</t>
  </si>
  <si>
    <t>CGCGCCCACTCCGAGGGCCCT</t>
  </si>
  <si>
    <t>FHOD3</t>
  </si>
  <si>
    <t>g.chr18:34298327_34298328insC</t>
  </si>
  <si>
    <t>uc002kzt.1</t>
  </si>
  <si>
    <t>2587_2588</t>
  </si>
  <si>
    <t>c.2490_2491insC</t>
  </si>
  <si>
    <t>c.(2488-2493)CCTCCCfs</t>
  </si>
  <si>
    <t>p.P830fs</t>
  </si>
  <si>
    <t>FHOD3_uc002kzs.1_Frame_Shift_Ins_p.P847fs|FHOD3_uc010dmz.1_Frame_Shift_Ins_p.P562fs|FHOD3_uc010dna.1_Frame_Shift_Ins_p.P150fs</t>
  </si>
  <si>
    <t>NM_025135</t>
  </si>
  <si>
    <t>NP_079411</t>
  </si>
  <si>
    <t>Q2V2M9</t>
  </si>
  <si>
    <t>FHOD3_HUMAN</t>
  </si>
  <si>
    <t>formin homology 2 domain containing 3</t>
  </si>
  <si>
    <t>830_831</t>
  </si>
  <si>
    <t>FH1.|Pro-rich.</t>
  </si>
  <si>
    <t>skin(3)|large_intestine(2)|breast(2)|ovary(1)</t>
  </si>
  <si>
    <t>all_epithelial(2;0.0181)|Colorectal(2;0.0195)</t>
  </si>
  <si>
    <t>CTGGGCCACCTCCCCCACCCCC</t>
  </si>
  <si>
    <t>g.chr6:76072663G&gt;A</t>
  </si>
  <si>
    <t>FILIP1_uc003phy.1_Intron|FILIP1_uc003phz.2_5'UTR|FILIP1_uc010kbe.2_Intron</t>
  </si>
  <si>
    <t>AAGATCAGACGACTGACAATG</t>
  </si>
  <si>
    <t>FKBP6</t>
  </si>
  <si>
    <t>g.chr7:72693962C&gt;T</t>
  </si>
  <si>
    <t>uc003twz.2</t>
  </si>
  <si>
    <t>uc003txt.2_RNA</t>
  </si>
  <si>
    <t>NM_001135211</t>
  </si>
  <si>
    <t>NP_001128683</t>
  </si>
  <si>
    <t>O75344</t>
  </si>
  <si>
    <t>FKBP6_HUMAN</t>
  </si>
  <si>
    <t>FK506 binding protein 6 isoform b</t>
  </si>
  <si>
    <t>FK506 binding|peptidyl-prolyl cis-trans isomerase activity</t>
  </si>
  <si>
    <t>GCCTGCGATCCTTTTGAGATT</t>
  </si>
  <si>
    <t>g.chr19:18644122G&gt;A</t>
  </si>
  <si>
    <t>FKBP8_uc002nji.1_Silent_p.I164I|FKBP8_uc010xqi.1_Silent_p.I355I|FKBP8_uc002njj.1_Silent_p.I327I|FKBP8_uc002njl.1_Silent_p.I327I|FKBP8_uc002njm.1_Silent_p.I326I|FKBP8_uc010ebr.1_Silent_p.I165I|FKBP8_uc002njn.2_RNA</t>
  </si>
  <si>
    <t>TPR 3.</t>
  </si>
  <si>
    <t>TCAGGATGGGGATGGCCTCAC</t>
  </si>
  <si>
    <t>g.chr19:18650251G&gt;A</t>
  </si>
  <si>
    <t>c.(481-483)CCA&gt;TCA</t>
  </si>
  <si>
    <t>p.P161S</t>
  </si>
  <si>
    <t>FKBP8_uc002nji.1_5'UTR|FKBP8_uc010xqi.1_Missense_Mutation_p.P190S|FKBP8_uc002njj.1_Missense_Mutation_p.P161S|FKBP8_uc002njl.1_Missense_Mutation_p.P161S|FKBP8_uc002njm.1_Missense_Mutation_p.P161S|FKBP8_uc010ebr.1_5'UTR|FKBP8_uc002njn.2_RNA</t>
  </si>
  <si>
    <t>PPIase FKBP-type.</t>
  </si>
  <si>
    <t>TCCATGAGTGGGACACTGAGA</t>
  </si>
  <si>
    <t>FKTN</t>
  </si>
  <si>
    <t>g.chr9:108370117T&gt;C</t>
  </si>
  <si>
    <t>uc004bcr.2</t>
  </si>
  <si>
    <t>c.665T&gt;C</t>
  </si>
  <si>
    <t>c.(664-666)GTT&gt;GCT</t>
  </si>
  <si>
    <t>p.V222A</t>
  </si>
  <si>
    <t>FKTN_uc011lvx.1_Missense_Mutation_p.V222A|FKTN_uc004bcs.2_Missense_Mutation_p.V222A|FKTN_uc011lvy.1_Missense_Mutation_p.V222A|FKTN_uc010mtm.2_Missense_Mutation_p.V90A</t>
  </si>
  <si>
    <t>NM_001079802</t>
  </si>
  <si>
    <t>NP_001073270</t>
  </si>
  <si>
    <t>O75072</t>
  </si>
  <si>
    <t>FKTN_HUMAN</t>
  </si>
  <si>
    <t>fukutin</t>
  </si>
  <si>
    <t>muscle organ development|negative regulation of cell proliferation|negative regulation of JNK cascade|nervous system development|regulation of protein glycosylation</t>
  </si>
  <si>
    <t>cis-Golgi network|endoplasmic reticulum|extracellular space|Golgi membrane|integral to membrane|nucleus</t>
  </si>
  <si>
    <t>TTACAGCAAGTTACTGTTGAT</t>
  </si>
  <si>
    <t>g.chr1:152280111C&gt;T</t>
  </si>
  <si>
    <t>c.7251G&gt;A</t>
  </si>
  <si>
    <t>c.(7249-7251)CAG&gt;CAA</t>
  </si>
  <si>
    <t>p.Q2417Q</t>
  </si>
  <si>
    <t>GAGTGCTCACCTGGTAGAGGA</t>
  </si>
  <si>
    <t>g.chr1:152282915G&gt;A</t>
  </si>
  <si>
    <t>c.4447C&gt;T</t>
  </si>
  <si>
    <t>c.(4447-4449)CAA&gt;TAA</t>
  </si>
  <si>
    <t>p.Q1483*</t>
  </si>
  <si>
    <t>TGACCGTCTTGGGATGCTGAG</t>
  </si>
  <si>
    <t>g.chr1:152331346C&gt;T</t>
  </si>
  <si>
    <t>c.15G&gt;A</t>
  </si>
  <si>
    <t>c.(13-15)TTG&gt;TTA</t>
  </si>
  <si>
    <t>p.L5L</t>
  </si>
  <si>
    <t>S-100-like (By similarity).</t>
  </si>
  <si>
    <t>CAACACTTCTCAAGAGGTCGG</t>
  </si>
  <si>
    <t>FLII</t>
  </si>
  <si>
    <t>g.chr17:18151328T&gt;C</t>
  </si>
  <si>
    <t>uc002gsr.1</t>
  </si>
  <si>
    <t>c.2210A&gt;G</t>
  </si>
  <si>
    <t>c.(2209-2211)TAC&gt;TGC</t>
  </si>
  <si>
    <t>p.Y737C</t>
  </si>
  <si>
    <t>FLII_uc002gsq.1_Missense_Mutation_p.Y608C|FLII_uc010cpy.1_Missense_Mutation_p.Y726C|FLII_uc010vxn.1_Missense_Mutation_p.Y706C|FLII_uc010vxo.1_Missense_Mutation_p.Y682C|FLII_uc002gss.1_Missense_Mutation_p.Y736C</t>
  </si>
  <si>
    <t>NM_002018</t>
  </si>
  <si>
    <t>NP_002009</t>
  </si>
  <si>
    <t>Q13045</t>
  </si>
  <si>
    <t>FLII_HUMAN</t>
  </si>
  <si>
    <t>flightless I homolog</t>
  </si>
  <si>
    <t>Interaction with ACTL6A.</t>
  </si>
  <si>
    <t>multicellular organismal development|muscle contraction|regulation of transcription, DNA-dependent|transcription, DNA-dependent</t>
  </si>
  <si>
    <t>CAGCTCCAGGTAGCCCAAGCC</t>
  </si>
  <si>
    <t>OREG0024225</t>
  </si>
  <si>
    <t>FLJ10357</t>
  </si>
  <si>
    <t>g.chr14:21549229C&gt;T</t>
  </si>
  <si>
    <t>uc001vzp.2</t>
  </si>
  <si>
    <t>FLJ10357_uc001vzo.1_5'UTR|FLJ10357_uc010aij.2_Intron|FLJ10357_uc010tln.1_Intron</t>
  </si>
  <si>
    <t>NM_018071</t>
  </si>
  <si>
    <t>NP_060541</t>
  </si>
  <si>
    <t>Q8TER5</t>
  </si>
  <si>
    <t>ARH40_HUMAN</t>
  </si>
  <si>
    <t>hypothetical protein LOC55701</t>
  </si>
  <si>
    <t>all_cancers(95;0.00185)</t>
  </si>
  <si>
    <t>OV - Ovarian serous cystadenocarcinoma(11;5.79e-11)|Epithelial(56;8.35e-09)|all cancers(55;4.23e-08)</t>
  </si>
  <si>
    <t>GBM - Glioblastoma multiforme(265;0.0197)</t>
  </si>
  <si>
    <t>TATTCACTTCCTTTCTGCCTG</t>
  </si>
  <si>
    <t>g.chr17:21904126G&gt;A</t>
  </si>
  <si>
    <t>c.65G&gt;A</t>
  </si>
  <si>
    <t>gagtcgcaaggggccgagcag</t>
  </si>
  <si>
    <t>g.chr17:21904210C&gt;T</t>
  </si>
  <si>
    <t>ggacggtgttcgggtgagtct</t>
  </si>
  <si>
    <t>FLJ40504</t>
  </si>
  <si>
    <t>g.chr17:26603818C&gt;A</t>
  </si>
  <si>
    <t>uc002has.3</t>
  </si>
  <si>
    <t>c.657G&gt;T</t>
  </si>
  <si>
    <t>c.(655-657)GGG&gt;GGT</t>
  </si>
  <si>
    <t>p.G219G</t>
  </si>
  <si>
    <t>NM_173624</t>
  </si>
  <si>
    <t>NP_775895</t>
  </si>
  <si>
    <t>SubName: Full=Putative uncharacterized protein FLJ40504; SubName: Full=cDNA FLJ40504 fis, clone TESTI2045509, highly similar to KERATIN, TYPE I CYTOSKELETAL 18;</t>
  </si>
  <si>
    <t>UCEC - Uterine corpus endometrioid carcinoma (53;0.155)</t>
  </si>
  <si>
    <t>CCTTGTGGAGCCCATGGATGT</t>
  </si>
  <si>
    <t>g.chr8:142490087C&gt;T</t>
  </si>
  <si>
    <t>c.(898-900)GAA&gt;AAA</t>
  </si>
  <si>
    <t>p.E300K</t>
  </si>
  <si>
    <t>CCGTTTTTTTCAGCTTGAAGG</t>
  </si>
  <si>
    <t>g.chr9:84530705C&gt;T</t>
  </si>
  <si>
    <t>c.626C&gt;T</t>
  </si>
  <si>
    <t>c.(625-627)CCC&gt;CTC</t>
  </si>
  <si>
    <t>p.P209L</t>
  </si>
  <si>
    <t>TCCAAGTTCCCCATAGACCAT</t>
  </si>
  <si>
    <t>FLJ45079</t>
  </si>
  <si>
    <t>g.chr17:75876791A&gt;T</t>
  </si>
  <si>
    <t>uc002jub.2</t>
  </si>
  <si>
    <t>NM_001001685</t>
  </si>
  <si>
    <t>NP_001001685</t>
  </si>
  <si>
    <t>SubName: Full=FLJ45079 protein; SubName: Full=cDNA FLJ45079 fis, clone BRAWH3027675; SubName: Full=cDNA FLJ46474 fis, clone THYMU3024164;</t>
  </si>
  <si>
    <t>BRCA - Breast invasive adenocarcinoma(99;0.00524)|Lung(188;0.154)</t>
  </si>
  <si>
    <t>Agaggcagggaggcagggagg</t>
  </si>
  <si>
    <t>FLNB</t>
  </si>
  <si>
    <t>g.chr3:58134482G&gt;A</t>
  </si>
  <si>
    <t>uc003djj.2</t>
  </si>
  <si>
    <t>c.5994G&gt;A</t>
  </si>
  <si>
    <t>c.(5992-5994)GAG&gt;GAA</t>
  </si>
  <si>
    <t>p.E1998E</t>
  </si>
  <si>
    <t>FLNB_uc010hne.2_Silent_p.E2029E|FLNB_uc003djk.2_Silent_p.E1987E|FLNB_uc010hnf.2_Silent_p.E1974E|FLNB_uc003djl.2_Silent_p.E1818E|FLNB_uc003djm.2_Silent_p.E1805E|FLNB_uc010hng.1_5'Flank</t>
  </si>
  <si>
    <t>NM_001457</t>
  </si>
  <si>
    <t>NP_001448</t>
  </si>
  <si>
    <t>O75369</t>
  </si>
  <si>
    <t>FLNB_HUMAN</t>
  </si>
  <si>
    <t>filamin B isoform 2</t>
  </si>
  <si>
    <t>Filamin 19.|Interaction with the cytoplasmic tail of GP1BA.</t>
  </si>
  <si>
    <t>actin cytoskeleton organization|cell differentiation|cytoskeletal anchoring at plasma membrane|signal transduction</t>
  </si>
  <si>
    <t>cell cortex|integral to membrane|nucleus|sarcomere</t>
  </si>
  <si>
    <t>breast(8)|ovary(5)|lung(3)|skin(2)|central_nervous_system(1)</t>
  </si>
  <si>
    <t>BRCA - Breast invasive adenocarcinoma(55;0.000335)|KIRC - Kidney renal clear cell carcinoma(284;0.0726)|Kidney(284;0.0898)</t>
  </si>
  <si>
    <t>TCCAGTCGGAGATTGGTGACG</t>
  </si>
  <si>
    <t>FLNC</t>
  </si>
  <si>
    <t>g.chr7:128487785G&gt;A</t>
  </si>
  <si>
    <t>uc003vnz.3</t>
  </si>
  <si>
    <t>c.4323G&gt;A</t>
  </si>
  <si>
    <t>c.(4321-4323)GTG&gt;GTA</t>
  </si>
  <si>
    <t>p.V1441V</t>
  </si>
  <si>
    <t>FLNC_uc003voa.3_Silent_p.V1441V</t>
  </si>
  <si>
    <t>NM_001458</t>
  </si>
  <si>
    <t>NP_001449</t>
  </si>
  <si>
    <t>Q14315</t>
  </si>
  <si>
    <t>FLNC_HUMAN</t>
  </si>
  <si>
    <t>gamma filamin isoform a</t>
  </si>
  <si>
    <t>Filamin 13.</t>
  </si>
  <si>
    <t>cell junction assembly</t>
  </si>
  <si>
    <t>cytoskeleton|cytosol|plasma membrane|sarcomere</t>
  </si>
  <si>
    <t>breast(5)|large_intestine(3)|ovary(2)|central_nervous_system(1)|skin(1)</t>
  </si>
  <si>
    <t>AGGATGTGGTGGACCCTGGGA</t>
  </si>
  <si>
    <t>g.chr7:128496624G&gt;A</t>
  </si>
  <si>
    <t>c.7304G&gt;A</t>
  </si>
  <si>
    <t>c.(7303-7305)GGT&gt;GAT</t>
  </si>
  <si>
    <t>p.G2435D</t>
  </si>
  <si>
    <t>FLNC_uc003voa.3_Missense_Mutation_p.G2402D</t>
  </si>
  <si>
    <t>Filamin 22.|Interaction with INPPL1.</t>
  </si>
  <si>
    <t>CAGCTGAACGGTGCCCGGGGC</t>
  </si>
  <si>
    <t>FLOT2</t>
  </si>
  <si>
    <t>g.chr17:27211303G&gt;A</t>
  </si>
  <si>
    <t>uc002hdc.2</t>
  </si>
  <si>
    <t>c.(160-162)CCC&gt;CCT</t>
  </si>
  <si>
    <t>p.P54P</t>
  </si>
  <si>
    <t>NM_004475</t>
  </si>
  <si>
    <t>NP_004466</t>
  </si>
  <si>
    <t>Q14254</t>
  </si>
  <si>
    <t>FLOT2_HUMAN</t>
  </si>
  <si>
    <t>flotillin 2</t>
  </si>
  <si>
    <t>cell surface|endocytic vesicle|endosome|membrane fraction</t>
  </si>
  <si>
    <t>all_cancers(5;2.12e-15)|all_epithelial(6;3.44e-19)|Lung NSC(42;0.01)</t>
  </si>
  <si>
    <t>Epithelial(11;3.26e-06)|all cancers(11;1.76e-05)|BRCA - Breast invasive adenocarcinoma(11;0.00015)|OV - Ovarian serous cystadenocarcinoma(11;0.0602)</t>
  </si>
  <si>
    <t>CCTCGCAGCGGGGCTGCAACG</t>
  </si>
  <si>
    <t>g.chr14:86089312C&gt;T</t>
  </si>
  <si>
    <t>c.1454C&gt;T</t>
  </si>
  <si>
    <t>c.(1453-1455)CCC&gt;CTC</t>
  </si>
  <si>
    <t>p.P485L</t>
  </si>
  <si>
    <t>FLRT2_uc010atd.2_Missense_Mutation_p.P485L</t>
  </si>
  <si>
    <t>AACTTAGAGCCCCGATCCACC</t>
  </si>
  <si>
    <t>g.chr13:28895620C&gt;T</t>
  </si>
  <si>
    <t>c.3154G&gt;A</t>
  </si>
  <si>
    <t>c.(3154-3156)GAT&gt;AAT</t>
  </si>
  <si>
    <t>p.D1052N</t>
  </si>
  <si>
    <t>FLT1_uc010aap.2_Missense_Mutation_p.D57N|FLT1_uc010aaq.2_Missense_Mutation_p.D177N|FLT1_uc001usa.3_Missense_Mutation_p.D270N</t>
  </si>
  <si>
    <t>CTCACATAATCGGGGTTCTTA</t>
  </si>
  <si>
    <t>FMN2</t>
  </si>
  <si>
    <t>g.chr1:240370660A&gt;G</t>
  </si>
  <si>
    <t>uc010pyd.1</t>
  </si>
  <si>
    <t>c.2548A&gt;G</t>
  </si>
  <si>
    <t>c.(2548-2550)AAA&gt;GAA</t>
  </si>
  <si>
    <t>p.K850E</t>
  </si>
  <si>
    <t>FMN2_uc010pye.1_Missense_Mutation_p.K854E</t>
  </si>
  <si>
    <t>NM_020066</t>
  </si>
  <si>
    <t>NP_064450</t>
  </si>
  <si>
    <t>Q9NZ56</t>
  </si>
  <si>
    <t>FMN2_HUMAN</t>
  </si>
  <si>
    <t>formin 2</t>
  </si>
  <si>
    <t>Pro-rich.|FH1.</t>
  </si>
  <si>
    <t>actin cytoskeleton organization|establishment of meiotic spindle localization|intracellular signal transduction|meiotic chromosome movement towards spindle pole|meiotic metaphase I|multicellular organismal development|oogenesis|polar body extrusion after meiotic divisions</t>
  </si>
  <si>
    <t>ovary(4)|pancreas(3)|skin(3)|large_intestine(1)|central_nervous_system(1)</t>
  </si>
  <si>
    <t>all_cancers(173;0.013)</t>
  </si>
  <si>
    <t>OV - Ovarian serous cystadenocarcinoma(106;0.0106)</t>
  </si>
  <si>
    <t>CTCTGCCTTTAAAAACAGCTG</t>
  </si>
  <si>
    <t>g.chr1:240370983C&gt;T</t>
  </si>
  <si>
    <t>c.2871C&gt;T</t>
  </si>
  <si>
    <t>c.(2869-2871)CCC&gt;CCT</t>
  </si>
  <si>
    <t>p.P957P</t>
  </si>
  <si>
    <t>FMN2_uc010pye.1_Silent_p.P961P</t>
  </si>
  <si>
    <t>CCCCTCCGCCCCCTCTTCCCG</t>
  </si>
  <si>
    <t>FNDC8</t>
  </si>
  <si>
    <t>g.chr17:33454153C&gt;T</t>
  </si>
  <si>
    <t>uc002hix.2</t>
  </si>
  <si>
    <t>c.(301-303)GCT&gt;GTT</t>
  </si>
  <si>
    <t>p.A101V</t>
  </si>
  <si>
    <t>NM_017559</t>
  </si>
  <si>
    <t>NP_060029</t>
  </si>
  <si>
    <t>Q8TC99</t>
  </si>
  <si>
    <t>FNDC8_HUMAN</t>
  </si>
  <si>
    <t>fibronectin type III domain containing 8</t>
  </si>
  <si>
    <t>UCEC - Uterine corpus endometrioid carcinoma (308;0.022)</t>
  </si>
  <si>
    <t>ATCAAATTAGCTGTGACCCAG</t>
  </si>
  <si>
    <t>FOLH1</t>
  </si>
  <si>
    <t>g.chr11:49208203C&gt;T</t>
  </si>
  <si>
    <t>uc001ngy.2</t>
  </si>
  <si>
    <t>c.632G&gt;A</t>
  </si>
  <si>
    <t>c.(631-633)GGA&gt;GAA</t>
  </si>
  <si>
    <t>p.G211E</t>
  </si>
  <si>
    <t>FOLH1_uc001ngz.2_Missense_Mutation_p.G211E|FOLH1_uc009yly.2_Missense_Mutation_p.G196E|FOLH1_uc009ylz.2_Missense_Mutation_p.G196E|FOLH1_uc009yma.2_5'UTR</t>
  </si>
  <si>
    <t>NM_004476</t>
  </si>
  <si>
    <t>NP_004467</t>
  </si>
  <si>
    <t>Q04609</t>
  </si>
  <si>
    <t>FOLH1_HUMAN</t>
  </si>
  <si>
    <t>folate hydrolase 1 isoform 1</t>
  </si>
  <si>
    <t>cytoplasm|integral to plasma membrane|membrane fraction|nucleus</t>
  </si>
  <si>
    <t>carboxypeptidase activity|dipeptidase activity|metal ion binding|metallopeptidase activity</t>
  </si>
  <si>
    <t>Capromab(DB00089)|L-Glutamic Acid(DB00142)</t>
  </si>
  <si>
    <t>TACCTTATTTCCTCTGAAAAC</t>
  </si>
  <si>
    <t>g.chr5:169533277G&gt;A</t>
  </si>
  <si>
    <t>c.316G&gt;A</t>
  </si>
  <si>
    <t>c.(316-318)GAC&gt;AAC</t>
  </si>
  <si>
    <t>p.D106N</t>
  </si>
  <si>
    <t>FOXI1_uc003maj.3_Missense_Mutation_p.D106N</t>
  </si>
  <si>
    <t>TGGGGGGAGCGACCTGGGCTG</t>
  </si>
  <si>
    <t>FOXK1</t>
  </si>
  <si>
    <t>g.chr7:4800776delC</t>
  </si>
  <si>
    <t>uc003snc.1</t>
  </si>
  <si>
    <t>c.1778delC</t>
  </si>
  <si>
    <t>c.(1777-1779)GCCfs</t>
  </si>
  <si>
    <t>p.A593fs</t>
  </si>
  <si>
    <t>FOXK1_uc003sna.1_Frame_Shift_Del_p.A430fs</t>
  </si>
  <si>
    <t>NM_001037165</t>
  </si>
  <si>
    <t>NP_001032242</t>
  </si>
  <si>
    <t>P85037</t>
  </si>
  <si>
    <t>FOXK1_HUMAN</t>
  </si>
  <si>
    <t>forkhead box K1</t>
  </si>
  <si>
    <t>cell differentiation|embryo development|muscle organ development|pattern specification process|regulation of sequence-specific DNA binding transcription factor activity|tissue development</t>
  </si>
  <si>
    <t>DNA bending activity|double-stranded DNA binding|magnesium ion binding|promoter binding|sequence-specific DNA binding|sequence-specific enhancer binding RNA polymerase II transcription factor activity|specific RNA polymerase II transcription factor activity|specific transcriptional repressor activity|transcription activator activity|transcription factor binding</t>
  </si>
  <si>
    <t>UCEC - Uterine corpus endometrioid carcinoma (126;0.101)|OV - Ovarian serous cystadenocarcinoma(56;7.43e-15)</t>
  </si>
  <si>
    <t>AGCCAGATGGCCCCCGGGGTC</t>
  </si>
  <si>
    <t>FOXO3</t>
  </si>
  <si>
    <t>g.chr6:108985361C&gt;T</t>
  </si>
  <si>
    <t>uc003psk.2</t>
  </si>
  <si>
    <t>c.1325C&gt;T</t>
  </si>
  <si>
    <t>c.(1324-1326)TCC&gt;TTC</t>
  </si>
  <si>
    <t>p.S442F</t>
  </si>
  <si>
    <t>FOXO3_uc003psn.2_Intron|FOXO3_uc003psm.2_Missense_Mutation_p.S442F|FOXO3_uc011ean.1_Missense_Mutation_p.S222F|FOXO3_uc010kdj.1_Missense_Mutation_p.S222F</t>
  </si>
  <si>
    <t>NM_201559</t>
  </si>
  <si>
    <t>NP_963853</t>
  </si>
  <si>
    <t>O43524</t>
  </si>
  <si>
    <t>FOXO3_HUMAN</t>
  </si>
  <si>
    <t>forkhead box O3A</t>
  </si>
  <si>
    <t>antral ovarian follicle growth|apoptosis|embryo development|glucose homeostasis|induction of apoptosis|initiation of primordial ovarian follicle growth|insulin receptor signaling pathway|negative regulation of transcription from RNA polymerase II promoter|nerve growth factor receptor signaling pathway|oocyte maturation|ovulation from ovarian follicle|pattern specification process|phosphatidylinositol-mediated signaling|positive regulation of erythrocyte differentiation|positive regulation of transcription from RNA polymerase II promoter|regulation of cell proliferation|regulation of sequence-specific DNA binding transcription factor activity|tissue development</t>
  </si>
  <si>
    <t>cytosol|transcription factor complex</t>
  </si>
  <si>
    <t>DNA bending activity|double-stranded DNA binding|promoter binding|protein kinase binding|sequence-specific DNA binding|sequence-specific enhancer binding RNA polymerase II transcription factor activity|specific RNA polymerase II transcription factor activity|specific transcriptional repressor activity|transcription factor binding</t>
  </si>
  <si>
    <t>central_nervous_system(4)|lung(2)</t>
  </si>
  <si>
    <t>all_cancers(87;1.78e-07)|Acute lymphoblastic leukemia(125;2.66e-08)|all_hematologic(75;1.13e-06)|all_epithelial(87;3.88e-05)|Colorectal(196;0.0294)|all_lung(197;0.0487)|Lung SC(18;0.152)</t>
  </si>
  <si>
    <t>Epithelial(106;0.000759)|all cancers(137;0.00121)|BRCA - Breast invasive adenocarcinoma(108;0.00163)|OV - Ovarian serous cystadenocarcinoma(136;0.00718)</t>
  </si>
  <si>
    <t>TCTCTGAACTCCCTACGCCAG</t>
  </si>
  <si>
    <t>FOXR1</t>
  </si>
  <si>
    <t>g.chr11:118849803G&gt;A</t>
  </si>
  <si>
    <t>uc001pui.2</t>
  </si>
  <si>
    <t>FOXR1_uc001puj.2_RNA|FOXR1_uc001puk.2_5'UTR</t>
  </si>
  <si>
    <t>NM_181721</t>
  </si>
  <si>
    <t>NP_859072</t>
  </si>
  <si>
    <t>Q6PIV2</t>
  </si>
  <si>
    <t>FOXR1_HUMAN</t>
  </si>
  <si>
    <t>forkhead box R1</t>
  </si>
  <si>
    <t>embryo development|organ development|pattern specification process|regulation of sequence-specific DNA binding transcription factor activity|tissue development</t>
  </si>
  <si>
    <t>Medulloblastoma(222;0.0425)|all_hematologic(192;0.103)|all_neural(223;0.112)</t>
  </si>
  <si>
    <t>BRCA - Breast invasive adenocarcinoma(274;7.62e-05)</t>
  </si>
  <si>
    <t>CACCCCAGAAGGAGGAAGATG</t>
  </si>
  <si>
    <t>FPR2</t>
  </si>
  <si>
    <t>g.chr19:52271996C&gt;T</t>
  </si>
  <si>
    <t>uc002pxr.2</t>
  </si>
  <si>
    <t>c.85C&gt;T</t>
  </si>
  <si>
    <t>c.(85-87)CCA&gt;TCA</t>
  </si>
  <si>
    <t>p.P29S</t>
  </si>
  <si>
    <t>FPR2_uc002pxs.3_Missense_Mutation_p.P29S|FPR2_uc010epf.2_Missense_Mutation_p.P29S</t>
  </si>
  <si>
    <t>NM_001005738</t>
  </si>
  <si>
    <t>NP_001005738</t>
  </si>
  <si>
    <t>P25090</t>
  </si>
  <si>
    <t>FPR2_HUMAN</t>
  </si>
  <si>
    <t>formyl peptide receptor-like 1</t>
  </si>
  <si>
    <t>cell adhesion|cellular component movement|chemotaxis|inflammatory response</t>
  </si>
  <si>
    <t>GCGGATCCTCCCATTGGTGGT</t>
  </si>
  <si>
    <t>g.chr19:52327875delT</t>
  </si>
  <si>
    <t>c.874delT</t>
  </si>
  <si>
    <t>c.(874-876)TTTfs</t>
  </si>
  <si>
    <t>p.F292fs</t>
  </si>
  <si>
    <t>CTCCTTGGCCTTTTTTAACAG</t>
  </si>
  <si>
    <t>FRAS1</t>
  </si>
  <si>
    <t>g.chr4:79362329G&gt;A</t>
  </si>
  <si>
    <t>uc003hlb.2</t>
  </si>
  <si>
    <t>c.5543G&gt;A</t>
  </si>
  <si>
    <t>c.(5542-5544)GGG&gt;GAG</t>
  </si>
  <si>
    <t>p.G1848E</t>
  </si>
  <si>
    <t>FRAS1_uc003hkw.2_Missense_Mutation_p.G1848E|FRAS1_uc010ijj.1_Missense_Mutation_p.G268E</t>
  </si>
  <si>
    <t>NM_025074</t>
  </si>
  <si>
    <t>NP_079350</t>
  </si>
  <si>
    <t>Q86XX4</t>
  </si>
  <si>
    <t>FRAS1_HUMAN</t>
  </si>
  <si>
    <t>Fraser syndrome 1</t>
  </si>
  <si>
    <t>CSPG 7.|Extracellular (Potential).</t>
  </si>
  <si>
    <t>large_intestine(5)</t>
  </si>
  <si>
    <t>GATGAGGGAGGGAGAGCACCA</t>
  </si>
  <si>
    <t>g.chr4:79369209C&gt;T</t>
  </si>
  <si>
    <t>c.6013C&gt;T</t>
  </si>
  <si>
    <t>c.(6013-6015)CAT&gt;TAT</t>
  </si>
  <si>
    <t>p.H2005Y</t>
  </si>
  <si>
    <t>CSPG 8.|Extracellular (Potential).</t>
  </si>
  <si>
    <t>TCCCTCAGGTCATGTACTCTG</t>
  </si>
  <si>
    <t>FREM1</t>
  </si>
  <si>
    <t>g.chr9:14746956C&gt;T</t>
  </si>
  <si>
    <t>uc003zlm.2</t>
  </si>
  <si>
    <t>c.6103G&gt;A</t>
  </si>
  <si>
    <t>c.(6103-6105)GGG&gt;AGG</t>
  </si>
  <si>
    <t>p.G2035R</t>
  </si>
  <si>
    <t>FREM1_uc010mic.2_RNA|FREM1_uc003zlk.2_RNA|FREM1_uc003zll.2_Missense_Mutation_p.G571R</t>
  </si>
  <si>
    <t>NM_144966</t>
  </si>
  <si>
    <t>NP_659403</t>
  </si>
  <si>
    <t>Q5H8C1</t>
  </si>
  <si>
    <t>FREM1_HUMAN</t>
  </si>
  <si>
    <t>FRAS1 related extracellular matrix 1 precursor</t>
  </si>
  <si>
    <t>cell communication|multicellular organismal development</t>
  </si>
  <si>
    <t>basement membrane|integral to membrane</t>
  </si>
  <si>
    <t>metal ion binding|sugar binding</t>
  </si>
  <si>
    <t>GBM - Glioblastoma multiforme(50;3.53e-06)</t>
  </si>
  <si>
    <t>CAGGCGATCCCATTGCACTGA</t>
  </si>
  <si>
    <t>FREM2</t>
  </si>
  <si>
    <t>g.chr13:39264540G&gt;A</t>
  </si>
  <si>
    <t>uc001uwv.2</t>
  </si>
  <si>
    <t>c.3059G&gt;A</t>
  </si>
  <si>
    <t>c.(3058-3060)AGT&gt;AAT</t>
  </si>
  <si>
    <t>p.S1020N</t>
  </si>
  <si>
    <t>NM_207361</t>
  </si>
  <si>
    <t>NP_997244</t>
  </si>
  <si>
    <t>Q5SZK8</t>
  </si>
  <si>
    <t>FREM2_HUMAN</t>
  </si>
  <si>
    <t>FRAS1-related extracellular matrix protein 2</t>
  </si>
  <si>
    <t>CSPG 6.|Extracellular (Potential).</t>
  </si>
  <si>
    <t>cell communication|homophilic cell adhesion|multicellular organismal development</t>
  </si>
  <si>
    <t>ovary(7)|pancreas(1)|haematopoietic_and_lymphoid_tissue(1)|central_nervous_system(1)|skin(1)</t>
  </si>
  <si>
    <t>Lung NSC(96;1.04e-07)|Prostate(109;0.00384)|Breast(139;0.00396)|Lung SC(185;0.0565)|Hepatocellular(188;0.114)</t>
  </si>
  <si>
    <t>all cancers(112;3.32e-07)|Epithelial(112;1.66e-05)|OV - Ovarian serous cystadenocarcinoma(117;0.00154)|BRCA - Breast invasive adenocarcinoma(63;0.00631)|GBM - Glioblastoma multiforme(144;0.0312)</t>
  </si>
  <si>
    <t>ACCCACACCAGTGGTGAGATA</t>
  </si>
  <si>
    <t>g.chr13:39420782G&gt;A</t>
  </si>
  <si>
    <t>c.6092G&gt;A</t>
  </si>
  <si>
    <t>c.(6091-6093)TGG&gt;TAG</t>
  </si>
  <si>
    <t>p.W2031*</t>
  </si>
  <si>
    <t>FREM2_uc001uww.2_Nonsense_Mutation_p.W117*</t>
  </si>
  <si>
    <t>Extracellular (Potential).|Calx-beta 3.</t>
  </si>
  <si>
    <t>GTGCAGGTGTGGAGAACGGGC</t>
  </si>
  <si>
    <t>FRG2B</t>
  </si>
  <si>
    <t>g.chr10:135440123_135440124insT</t>
  </si>
  <si>
    <t>uc010qvg.1</t>
  </si>
  <si>
    <t>176_177</t>
  </si>
  <si>
    <t>c.123_124insA</t>
  </si>
  <si>
    <t>c.(121-126)AAAGAAfs</t>
  </si>
  <si>
    <t>NM_001080998</t>
  </si>
  <si>
    <t>NP_001074467</t>
  </si>
  <si>
    <t>Q96QU4</t>
  </si>
  <si>
    <t>FRG2B_HUMAN</t>
  </si>
  <si>
    <t>FSHD region gene 2 family, member B</t>
  </si>
  <si>
    <t>OV - Ovarian serous cystadenocarcinoma(35;1.12e-06)|all cancers(32;1.43e-06)|Epithelial(32;1.71e-06)</t>
  </si>
  <si>
    <t>TTGCCTTTTTCTTTGAATGGTT</t>
  </si>
  <si>
    <t>FRK</t>
  </si>
  <si>
    <t>g.chr6:116288845G&gt;A</t>
  </si>
  <si>
    <t>uc003pwi.1</t>
  </si>
  <si>
    <t>c.668C&gt;T</t>
  </si>
  <si>
    <t>c.(667-669)ACC&gt;ATC</t>
  </si>
  <si>
    <t>p.T223I</t>
  </si>
  <si>
    <t>NM_002031</t>
  </si>
  <si>
    <t>NP_002022</t>
  </si>
  <si>
    <t>P42685</t>
  </si>
  <si>
    <t>FRK_HUMAN</t>
  </si>
  <si>
    <t>fyn-related kinase</t>
  </si>
  <si>
    <t>ATP binding|non-membrane spanning protein tyrosine kinase activity|protein binding</t>
  </si>
  <si>
    <t>ovary(3)|lung(3)</t>
  </si>
  <si>
    <t>all_cancers(87;0.00559)|all_epithelial(87;0.00738)|Colorectal(196;0.0465)</t>
  </si>
  <si>
    <t>all cancers(137;0.0128)|OV - Ovarian serous cystadenocarcinoma(136;0.0209)|GBM - Glioblastoma multiforme(226;0.0459)|Epithelial(106;0.0625)</t>
  </si>
  <si>
    <t>TTGGTCCACGGTTTTATACGA</t>
  </si>
  <si>
    <t>g.chr6:116360287C&gt;T</t>
  </si>
  <si>
    <t>TPI1P3_uc011ebd.1_RNA</t>
  </si>
  <si>
    <t>TCAGAGTAATCGCTTGCACTG</t>
  </si>
  <si>
    <t>FRMD3</t>
  </si>
  <si>
    <t>g.chr9:85928652G&gt;A</t>
  </si>
  <si>
    <t>uc004ams.1</t>
  </si>
  <si>
    <t>c.(607-609)CCA&gt;TCA</t>
  </si>
  <si>
    <t>p.P203S</t>
  </si>
  <si>
    <t>FRMD3_uc004amr.1_Missense_Mutation_p.P189S</t>
  </si>
  <si>
    <t>NM_174938</t>
  </si>
  <si>
    <t>NP_777598</t>
  </si>
  <si>
    <t>A2A2Y4</t>
  </si>
  <si>
    <t>FRMD3_HUMAN</t>
  </si>
  <si>
    <t>FERM domain containing 3</t>
  </si>
  <si>
    <t>GCAACTGGTGGGCTCTGCCCC</t>
  </si>
  <si>
    <t>FRMPD1</t>
  </si>
  <si>
    <t>g.chr9:37745897T&gt;G</t>
  </si>
  <si>
    <t>uc004aag.1</t>
  </si>
  <si>
    <t>c.3868T&gt;G</t>
  </si>
  <si>
    <t>c.(3868-3870)TCT&gt;GCT</t>
  </si>
  <si>
    <t>p.S1290A</t>
  </si>
  <si>
    <t>FRMPD1_uc004aah.1_Missense_Mutation_p.S1290A</t>
  </si>
  <si>
    <t>NM_014907</t>
  </si>
  <si>
    <t>NP_055722</t>
  </si>
  <si>
    <t>Q5SYB0</t>
  </si>
  <si>
    <t>FRPD1_HUMAN</t>
  </si>
  <si>
    <t>FERM and PDZ domain containing 1</t>
  </si>
  <si>
    <t>ovary(4)|central_nervous_system(2)|skin(2)|breast(1)</t>
  </si>
  <si>
    <t>GBM - Glioblastoma multiforme(29;0.00655)</t>
  </si>
  <si>
    <t>CATCTGCCTTTCTGCTGAGAA</t>
  </si>
  <si>
    <t>FRMPD2</t>
  </si>
  <si>
    <t>g.chr10:49409420delT</t>
  </si>
  <si>
    <t>uc001jgi.2</t>
  </si>
  <si>
    <t>c.1805delA</t>
  </si>
  <si>
    <t>c.(1804-1806)AAGfs</t>
  </si>
  <si>
    <t>p.K602fs</t>
  </si>
  <si>
    <t>FRMPD2_uc001jgh.2_Frame_Shift_Del_p.K570fs|FRMPD2_uc001jgj.2_Frame_Shift_Del_p.K580fs</t>
  </si>
  <si>
    <t>NM_001018071</t>
  </si>
  <si>
    <t>NP_001018081</t>
  </si>
  <si>
    <t>Q68DX3</t>
  </si>
  <si>
    <t>FRPD2_HUMAN</t>
  </si>
  <si>
    <t>FERM and PDZ domain containing 2 isoform 3</t>
  </si>
  <si>
    <t>tight junction assembly</t>
  </si>
  <si>
    <t>basolateral plasma membrane|cytoplasm|cytoskeleton|tight junction</t>
  </si>
  <si>
    <t>1-phosphatidylinositol binding|protein binding</t>
  </si>
  <si>
    <t>Kidney(211;0.201)</t>
  </si>
  <si>
    <t>GATGGTGAACTTTTTTTGCTG</t>
  </si>
  <si>
    <t>g.chr10:49459688C&gt;T</t>
  </si>
  <si>
    <t>c.72G&gt;A</t>
  </si>
  <si>
    <t>c.(70-72)AGG&gt;AGA</t>
  </si>
  <si>
    <t>p.R24R</t>
  </si>
  <si>
    <t>FRMPD2_uc001jgh.2_Silent_p.R15R|FRMPD2_uc001jgj.2_Silent_p.R24R</t>
  </si>
  <si>
    <t>KIND.</t>
  </si>
  <si>
    <t>GAGCTTCACCCCTGACCTGTA</t>
  </si>
  <si>
    <t>g.chr13:32813445C&gt;T</t>
  </si>
  <si>
    <t>c.6475C&gt;T</t>
  </si>
  <si>
    <t>c.(6475-6477)CCC&gt;TCC</t>
  </si>
  <si>
    <t>p.P2159S</t>
  </si>
  <si>
    <t>TTTTGAAAATCCCAATCAGTT</t>
  </si>
  <si>
    <t>FSCN3</t>
  </si>
  <si>
    <t>g.chr7:127235643C&gt;T</t>
  </si>
  <si>
    <t>uc003vmd.1</t>
  </si>
  <si>
    <t>c.(427-429)CAT&gt;TAT</t>
  </si>
  <si>
    <t>p.H143Y</t>
  </si>
  <si>
    <t>FSCN3_uc003vmc.1_Missense_Mutation_p.H98Y|FSCN3_uc011kog.1_RNA|FSCN3_uc011koh.1_Missense_Mutation_p.H9Y|FSCN3_uc010llc.1_Missense_Mutation_p.H143Y</t>
  </si>
  <si>
    <t>NM_020369</t>
  </si>
  <si>
    <t>NP_065102</t>
  </si>
  <si>
    <t>Q9NQT6</t>
  </si>
  <si>
    <t>FSCN3_HUMAN</t>
  </si>
  <si>
    <t>fascin 3</t>
  </si>
  <si>
    <t>actin filament binding|protein binding, bridging</t>
  </si>
  <si>
    <t>ACCAGCCCTCCATGTCCACGT</t>
  </si>
  <si>
    <t>g.chr17:61899155_61899157delCTC</t>
  </si>
  <si>
    <t>1600_1602</t>
  </si>
  <si>
    <t>c.1522_1524delGAG</t>
  </si>
  <si>
    <t>c.(1522-1524)GAGdel</t>
  </si>
  <si>
    <t>p.E508del</t>
  </si>
  <si>
    <t>FTSJ3_uc002jca.2_In_Frame_Del_p.E508del</t>
  </si>
  <si>
    <t>GCAGTGGATTCTCCTCCTCCTCC</t>
  </si>
  <si>
    <t>FUNDC2P2</t>
  </si>
  <si>
    <t>g.chr2:84517947C&gt;T</t>
  </si>
  <si>
    <t>uc010ffz.1</t>
  </si>
  <si>
    <t>c.(4-6)GCC&gt;GTC</t>
  </si>
  <si>
    <t>NR_003663</t>
  </si>
  <si>
    <t>RecName: Full=FUN14 domain-containing protein 2; AltName: Full=Hepatitis C virus core-binding protein 6; AltName: Full=Cervical cancer proto-oncogene 3 protein;          Short=HCC-3;</t>
  </si>
  <si>
    <t>ACCGAAATGGCCGCGTCCAGT</t>
  </si>
  <si>
    <t>g.chr6:96651059C&gt;T</t>
  </si>
  <si>
    <t>c.(28-30)CGC&gt;TGC</t>
  </si>
  <si>
    <t>p.R10C</t>
  </si>
  <si>
    <t>AGGAATTCTTCGCCCATTTTT</t>
  </si>
  <si>
    <t>FXR1</t>
  </si>
  <si>
    <t>g.chr3:180666228delA</t>
  </si>
  <si>
    <t>uc003fkq.2</t>
  </si>
  <si>
    <t>c.364delA</t>
  </si>
  <si>
    <t>c.(364-366)AAAfs</t>
  </si>
  <si>
    <t>p.K122fs</t>
  </si>
  <si>
    <t>FXR1_uc003fkp.2_Frame_Shift_Del_p.K37fs|FXR1_uc003fkr.2_Frame_Shift_Del_p.K122fs|FXR1_uc011bqj.1_Frame_Shift_Del_p.K36fs|FXR1_uc003fks.2_Frame_Shift_Del_p.K36fs|FXR1_uc011bqk.1_Frame_Shift_Del_p.K73fs|FXR1_uc011bql.1_Frame_Shift_Del_p.K109fs</t>
  </si>
  <si>
    <t>NM_005087</t>
  </si>
  <si>
    <t>NP_005078</t>
  </si>
  <si>
    <t>P51114</t>
  </si>
  <si>
    <t>FXR1_HUMAN</t>
  </si>
  <si>
    <t>fragile X mental retardation-related protein 1</t>
  </si>
  <si>
    <t>apoptosis|cell differentiation|muscle organ development</t>
  </si>
  <si>
    <t>nucleolus|polysome</t>
  </si>
  <si>
    <t>all_cancers(143;6.07e-14)|Ovarian(172;0.0212)</t>
  </si>
  <si>
    <t>Epithelial(37;3.05e-35)|OV - Ovarian serous cystadenocarcinoma(80;2.4e-22)</t>
  </si>
  <si>
    <t>TAAAACTGTCAAAAAAAATAC</t>
  </si>
  <si>
    <t>g.chr11:86663047G&gt;A</t>
  </si>
  <si>
    <t>c.(751-753)CCT&gt;TCT</t>
  </si>
  <si>
    <t>GGGCGCTCAGGGTAGGAAAAC</t>
  </si>
  <si>
    <t>FZD6</t>
  </si>
  <si>
    <t>g.chr8:104312322G&gt;A</t>
  </si>
  <si>
    <t>uc003ylh.2</t>
  </si>
  <si>
    <t>FZD6_uc003yli.2_5'UTR|FZD6_uc003ylj.2_5'UTR|FZD6_uc011lhn.1_Intron|FZD6_uc011lho.1_5'UTR|FZD6_uc011lhp.1_5'UTR</t>
  </si>
  <si>
    <t>NM_003506</t>
  </si>
  <si>
    <t>NP_003497</t>
  </si>
  <si>
    <t>O60353</t>
  </si>
  <si>
    <t>FZD6_HUMAN</t>
  </si>
  <si>
    <t>frizzled 6 isoform a precursor</t>
  </si>
  <si>
    <t>angiogenesis|axonogenesis|cell proliferation in midbrain|establishment of planar polarity|G-protein signaling, coupled to cGMP nucleotide second messenger|gonad development|inner ear morphogenesis|negative regulation of canonical Wnt receptor signaling pathway|negative regulation of sequence-specific DNA binding transcription factor activity|neural tube closure|non-canonical Wnt receptor signaling pathway</t>
  </si>
  <si>
    <t>apical part of cell|apicolateral plasma membrane|cytoplasm|integral to plasma membrane|neuron projection membrane</t>
  </si>
  <si>
    <t>OV - Ovarian serous cystadenocarcinoma(57;2.86e-05)|STAD - Stomach adenocarcinoma(118;0.197)</t>
  </si>
  <si>
    <t>GGTAAAATCAGGAATTTGAAG</t>
  </si>
  <si>
    <t>G6PC</t>
  </si>
  <si>
    <t>g.chr17:41063213G&gt;A</t>
  </si>
  <si>
    <t>uc002icb.1</t>
  </si>
  <si>
    <t>c.(844-846)GAG&gt;AAG</t>
  </si>
  <si>
    <t>G6PC_uc010whf.1_3'UTR</t>
  </si>
  <si>
    <t>NM_000151</t>
  </si>
  <si>
    <t>NP_000142</t>
  </si>
  <si>
    <t>P35575</t>
  </si>
  <si>
    <t>G6PC_HUMAN</t>
  </si>
  <si>
    <t>glucose-6-phosphatase, catalytic subunit</t>
  </si>
  <si>
    <t>gluconeogenesis|glucose homeostasis|transmembrane transport</t>
  </si>
  <si>
    <t>glucose-6-phosphatase activity|phosphate binding</t>
  </si>
  <si>
    <t>ovary(1)|breast(1)|kidney(1)|skin(1)</t>
  </si>
  <si>
    <t>CATGTACAGGGAGAGCTGCAA</t>
  </si>
  <si>
    <t>Glycogen_Storage_Disease_type_Ia</t>
  </si>
  <si>
    <t>g.chr4:144381567C&gt;T</t>
  </si>
  <si>
    <t>c.1730C&gt;T</t>
  </si>
  <si>
    <t>c.(1729-1731)ACT&gt;ATT</t>
  </si>
  <si>
    <t>p.T577I</t>
  </si>
  <si>
    <t>GAB1_uc003ijd.2_Missense_Mutation_p.T607I|GAB1_uc011chq.1_Missense_Mutation_p.T474I</t>
  </si>
  <si>
    <t>CATAGCACAACTTCAAGCAGT</t>
  </si>
  <si>
    <t>GABBR2</t>
  </si>
  <si>
    <t>g.chr9:101235470G&gt;A</t>
  </si>
  <si>
    <t>uc004ays.2</t>
  </si>
  <si>
    <t>c.(955-957)TTC&gt;TTT</t>
  </si>
  <si>
    <t>p.F319F</t>
  </si>
  <si>
    <t>NM_005458</t>
  </si>
  <si>
    <t>NP_005449</t>
  </si>
  <si>
    <t>O75899</t>
  </si>
  <si>
    <t>GABR2_HUMAN</t>
  </si>
  <si>
    <t>G protein-coupled receptor 51 precursor</t>
  </si>
  <si>
    <t>negative regulation of adenylate cyclase activity|synaptic transmission</t>
  </si>
  <si>
    <t>Baclofen(DB00181)</t>
  </si>
  <si>
    <t>TCAGGGGCTCGAAATCCACGC</t>
  </si>
  <si>
    <t>GABRA1</t>
  </si>
  <si>
    <t>g.chr5:161324187C&gt;T</t>
  </si>
  <si>
    <t>uc010jiw.2</t>
  </si>
  <si>
    <t>c.(1129-1131)CCT&gt;CTT</t>
  </si>
  <si>
    <t>p.P377L</t>
  </si>
  <si>
    <t>GABRA1_uc010jix.2_Missense_Mutation_p.P377L|GABRA1_uc010jiy.2_Missense_Mutation_p.P377L|GABRA1_uc003lyx.3_Missense_Mutation_p.P377L|GABRA1_uc010jiz.2_Missense_Mutation_p.P377L|GABRA1_uc010jja.2_Missense_Mutation_p.P377L|GABRA1_uc010jjb.2_Missense_Mutation_p.P377L</t>
  </si>
  <si>
    <t>NM_000806</t>
  </si>
  <si>
    <t>NP_000797</t>
  </si>
  <si>
    <t>P14867</t>
  </si>
  <si>
    <t>GBRA1_HUMAN</t>
  </si>
  <si>
    <t>gamma-aminobutyric acid (GABA) A receptor, alpha</t>
  </si>
  <si>
    <t>Cytoplasmic (Probable).</t>
  </si>
  <si>
    <t>gamma-aminobutyric acid signaling pathway|synaptic transmission</t>
  </si>
  <si>
    <t>Renal(175;0.00259)</t>
  </si>
  <si>
    <t>all cancers(165;0.228)</t>
  </si>
  <si>
    <t>Alprazolam(DB00404)|Butabarbital(DB00237)|Butalbital(DB00241)|Butethal(DB01353)|Chlordiazepoxide(DB00475)|Clobazam(DB00349)|Clonazepam(DB01068)|Clorazepate(DB00628)|Desflurane(DB01189)|Diazepam(DB00829)|Enflurane(DB00228)|Ethanol(DB00898)|Ethchlorvynol(DB00189)|Etomidate(DB00292)|Flumazenil(DB01205)|Flurazepam(DB00690)|Halazepam(DB00801)|Halothane(DB01159)|Hexobarbital(DB01355)|Isoflurane(DB00753)|Lorazepam(DB00186)|Meprobamate(DB00371)|Metharbital(DB00463)|Methohexital(DB00474)|Methoxyflurane(DB01028)|Methylphenobarbital(DB00849)|Methyprylon(DB01107)|Midazolam(DB00683)|Nitrazepam(DB01595)|Oxazepam(DB00842)|Pentobarbital(DB00312)|Phenobarbital(DB01174)|Picrotoxin(DB00466)|Prazepam(DB01588)|Primidone(DB00794)|Progabide(DB00837)|Propofol(DB00818)|Quazepam(DB01589)|Secobarbital(DB00418)|Sevoflurane(DB01236)|Talbutal(DB00306)|Thiamylal(DB01154)|Thiopental(DB00599)|Topiramate(DB00273)|Zaleplon(DB00962)|Zolpidem(DB00425)</t>
  </si>
  <si>
    <t>AGCTACACCCCTAATTTGGCC</t>
  </si>
  <si>
    <t>g.chr4:46060338C&gt;T</t>
  </si>
  <si>
    <t>c.812G&gt;A</t>
  </si>
  <si>
    <t>c.(811-813)GGA&gt;GAA</t>
  </si>
  <si>
    <t>p.G271E</t>
  </si>
  <si>
    <t>AGTGAAATATCCCATTCTTCT</t>
  </si>
  <si>
    <t>g.chr4:46099262G&gt;A</t>
  </si>
  <si>
    <t>TTGAAGCAATGAATTCAGAAT</t>
  </si>
  <si>
    <t>GABRG3</t>
  </si>
  <si>
    <t>g.chr15:27778040G&gt;T</t>
  </si>
  <si>
    <t>uc001zbg.1</t>
  </si>
  <si>
    <t>NM_033223</t>
  </si>
  <si>
    <t>NP_150092</t>
  </si>
  <si>
    <t>Q99928</t>
  </si>
  <si>
    <t>GBRG3_HUMAN</t>
  </si>
  <si>
    <t>gamma-aminobutyric acid (GABA) A receptor, gamma</t>
  </si>
  <si>
    <t>all_lung(180;4.58e-12)|Breast(32;0.000625)|Colorectal(260;0.235)</t>
  </si>
  <si>
    <t>all cancers(64;3.15e-07)|Epithelial(43;1.17e-06)|BRCA - Breast invasive adenocarcinoma(123;0.0261)</t>
  </si>
  <si>
    <t>GTTGCTCAGAGTGAAGAGTGA</t>
  </si>
  <si>
    <t>GABRP</t>
  </si>
  <si>
    <t>g.chr5:170235678C&gt;T</t>
  </si>
  <si>
    <t>uc003mau.2</t>
  </si>
  <si>
    <t>c.754C&gt;T</t>
  </si>
  <si>
    <t>c.(754-756)CCT&gt;TCT</t>
  </si>
  <si>
    <t>p.P252S</t>
  </si>
  <si>
    <t>GABRP_uc011dev.1_Missense_Mutation_p.P252S</t>
  </si>
  <si>
    <t>NM_014211</t>
  </si>
  <si>
    <t>NP_055026</t>
  </si>
  <si>
    <t>O00591</t>
  </si>
  <si>
    <t>GBRP_HUMAN</t>
  </si>
  <si>
    <t>gamma-aminobutyric acid (GABA) A receptor, pi</t>
  </si>
  <si>
    <t>Renal(175;0.000159)|Lung NSC(126;0.0122)|all_lung(126;0.0193)</t>
  </si>
  <si>
    <t>Kidney(164;7.24e-05)|KIRC - Kidney renal clear cell carcinoma(164;0.000516)</t>
  </si>
  <si>
    <t>AACCTACGTTCCTTCCACTTT</t>
  </si>
  <si>
    <t>GAK</t>
  </si>
  <si>
    <t>g.chr4:866372G&gt;A</t>
  </si>
  <si>
    <t>uc003gbm.3</t>
  </si>
  <si>
    <t>GAK_uc003gbn.3_Intron|GAK_uc010ibk.1_Intron|GAK_uc010ibj.2_RNA|GAK_uc003gbl.3_Intron</t>
  </si>
  <si>
    <t>NM_005255</t>
  </si>
  <si>
    <t>NP_005246</t>
  </si>
  <si>
    <t>O14976</t>
  </si>
  <si>
    <t>GAK_HUMAN</t>
  </si>
  <si>
    <t>cyclin G associated kinase</t>
  </si>
  <si>
    <t>focal adhesion|Golgi apparatus|perinuclear region of cytoplasm</t>
  </si>
  <si>
    <t>ATP binding|heat shock protein binding|protein serine/threonine kinase activity</t>
  </si>
  <si>
    <t>lung(2)|central_nervous_system(1)|skin(1)</t>
  </si>
  <si>
    <t>Colorectal(103;0.219)</t>
  </si>
  <si>
    <t>GGGCACGGAGGGAGGGAGTGT</t>
  </si>
  <si>
    <t>GALNT5</t>
  </si>
  <si>
    <t>g.chr2:158115906C&gt;T</t>
  </si>
  <si>
    <t>uc002tzg.2</t>
  </si>
  <si>
    <t>c.1312C&gt;T</t>
  </si>
  <si>
    <t>c.(1312-1314)CCA&gt;TCA</t>
  </si>
  <si>
    <t>p.P438S</t>
  </si>
  <si>
    <t>GALNT5_uc010zci.1_RNA</t>
  </si>
  <si>
    <t>NM_014568</t>
  </si>
  <si>
    <t>NP_055383</t>
  </si>
  <si>
    <t>Q7Z7M9</t>
  </si>
  <si>
    <t>GALT5_HUMAN</t>
  </si>
  <si>
    <t>N-acetylgalactosaminyltransferase 5</t>
  </si>
  <si>
    <t>glycosaminoglycan biosynthetic process</t>
  </si>
  <si>
    <t>CCCCAAAGCTCCAGGGCAGTT</t>
  </si>
  <si>
    <t>GALNTL2</t>
  </si>
  <si>
    <t>g.chr3:16216975G&gt;A</t>
  </si>
  <si>
    <t>uc003car.3</t>
  </si>
  <si>
    <t>c.(316-318)AGG&gt;AAG</t>
  </si>
  <si>
    <t>p.R106K</t>
  </si>
  <si>
    <t>GALNTL2_uc003caq.3_Intron</t>
  </si>
  <si>
    <t>NM_054110</t>
  </si>
  <si>
    <t>NP_473451</t>
  </si>
  <si>
    <t>Q8N3T1</t>
  </si>
  <si>
    <t>GLTL2_HUMAN</t>
  </si>
  <si>
    <t>UDP-N-acetyl-alpha-D-galactosamine:polypeptide</t>
  </si>
  <si>
    <t>Golgi membrane|integral to membrane|transport vesicle</t>
  </si>
  <si>
    <t>CAGGCCAGAAGGAACCAGAGC</t>
  </si>
  <si>
    <t>GALR1</t>
  </si>
  <si>
    <t>g.chr18:74962574G&gt;A</t>
  </si>
  <si>
    <t>uc002lms.3</t>
  </si>
  <si>
    <t>c.70G&gt;A</t>
  </si>
  <si>
    <t>c.(70-72)GGG&gt;AGG</t>
  </si>
  <si>
    <t>p.G24R</t>
  </si>
  <si>
    <t>NM_001480</t>
  </si>
  <si>
    <t>NP_001471</t>
  </si>
  <si>
    <t>P47211</t>
  </si>
  <si>
    <t>GALR1_HUMAN</t>
  </si>
  <si>
    <t>galanin receptor 1</t>
  </si>
  <si>
    <t>digestion|negative regulation of adenylate cyclase activity</t>
  </si>
  <si>
    <t>galanin receptor activity</t>
  </si>
  <si>
    <t>Prostate(75;0.0865)|Esophageal squamous(42;0.129)|Melanoma(33;0.211)</t>
  </si>
  <si>
    <t>OV - Ovarian serous cystadenocarcinoma(15;1.03e-06)|BRCA - Breast invasive adenocarcinoma(31;0.104)</t>
  </si>
  <si>
    <t>CCCGGAGCCCGGGCCGCTGTT</t>
  </si>
  <si>
    <t>GALR3</t>
  </si>
  <si>
    <t>g.chr22:38219546C&gt;T</t>
  </si>
  <si>
    <t>uc003aub.1</t>
  </si>
  <si>
    <t>c.133C&gt;T</t>
  </si>
  <si>
    <t>c.(133-135)CCT&gt;TCT</t>
  </si>
  <si>
    <t>p.P45S</t>
  </si>
  <si>
    <t>NM_003614</t>
  </si>
  <si>
    <t>NP_003605</t>
  </si>
  <si>
    <t>O60755</t>
  </si>
  <si>
    <t>GALR3_HUMAN</t>
  </si>
  <si>
    <t>galanin receptor 3</t>
  </si>
  <si>
    <t>feeding behavior|learning or memory|negative regulation of adenylate cyclase activity</t>
  </si>
  <si>
    <t>GCTCCTGCAGCCTGGCCCGAG</t>
  </si>
  <si>
    <t>GARNL3</t>
  </si>
  <si>
    <t>g.chr9:130111285C&gt;T</t>
  </si>
  <si>
    <t>uc011mae.1</t>
  </si>
  <si>
    <t>c.(1513-1515)TCC&gt;TTC</t>
  </si>
  <si>
    <t>p.S505F</t>
  </si>
  <si>
    <t>GARNL3_uc011mad.1_Missense_Mutation_p.S483F</t>
  </si>
  <si>
    <t>NM_032293</t>
  </si>
  <si>
    <t>NP_115669</t>
  </si>
  <si>
    <t>Q5VVW2</t>
  </si>
  <si>
    <t>GARL3_HUMAN</t>
  </si>
  <si>
    <t>GTPase activating Rap/RanGAP domain-like 3</t>
  </si>
  <si>
    <t>CNH.</t>
  </si>
  <si>
    <t>regulation of small GTPase mediated signal transduction</t>
  </si>
  <si>
    <t>GTPase activator activity|small GTPase regulator activity</t>
  </si>
  <si>
    <t>TTGCTGGTTTCCACTGATGCT</t>
  </si>
  <si>
    <t>g.chr21:34882121_34882122insT</t>
  </si>
  <si>
    <t>2555_2556</t>
  </si>
  <si>
    <t>c.2420_2421insA</t>
  </si>
  <si>
    <t>c.(2419-2421)AAGfs</t>
  </si>
  <si>
    <t>p.K807fs</t>
  </si>
  <si>
    <t>GART_uc002yrz.2_Frame_Shift_Ins_p.K807fs|GART_uc010gmd.2_Frame_Shift_Ins_p.K469fs|GART_uc002yry.2_Frame_Shift_Ins_p.K807fs</t>
  </si>
  <si>
    <t>CCACTCTGGCCTTTTTTTTTTC</t>
  </si>
  <si>
    <t>GATAD2B</t>
  </si>
  <si>
    <t>g.chr1:153791353C&gt;T</t>
  </si>
  <si>
    <t>uc001fdb.3</t>
  </si>
  <si>
    <t>c.(511-513)GAT&gt;AAT</t>
  </si>
  <si>
    <t>p.D171N</t>
  </si>
  <si>
    <t>NM_020699</t>
  </si>
  <si>
    <t>NP_065750</t>
  </si>
  <si>
    <t>Q8WXI9</t>
  </si>
  <si>
    <t>P66B_HUMAN</t>
  </si>
  <si>
    <t>GATA zinc finger domain containing 2B</t>
  </si>
  <si>
    <t>CR1.|Potential.</t>
  </si>
  <si>
    <t>all_lung(78;1.34e-32)|Lung NSC(65;1.04e-30)|Hepatocellular(266;0.0877)|Melanoma(130;0.199)</t>
  </si>
  <si>
    <t>CGTAGCTCATCCCTCAGCTGC</t>
  </si>
  <si>
    <t>GATSL3</t>
  </si>
  <si>
    <t>g.chr22:30685500G&gt;A</t>
  </si>
  <si>
    <t>uc003ahd.2</t>
  </si>
  <si>
    <t>GATSL3_uc003ahc.2_5'UTR|GATSL3_uc003ahe.2_5'UTR|GATSL3_uc003ahf.2_Intron|GATSL3_uc003ahg.2_Intron|GATSL3_uc003ahh.2_Intron|GATSL3_uc010gvq.2_Intron|GATSL3_uc003ahi.2_Intron|GATSL3_uc010gvr.2_5'UTR|GATSL3_uc010gvs.2_5'UTR</t>
  </si>
  <si>
    <t>NM_001037666</t>
  </si>
  <si>
    <t>NP_001032755</t>
  </si>
  <si>
    <t>Q8WTX7</t>
  </si>
  <si>
    <t>GATL3_HUMAN</t>
  </si>
  <si>
    <t>GATS protein-like 3</t>
  </si>
  <si>
    <t>GGCTCGCGCGGACCCGACCCC</t>
  </si>
  <si>
    <t>GCC2</t>
  </si>
  <si>
    <t>g.chr2:109087883_109087884insA</t>
  </si>
  <si>
    <t>uc002tec.2</t>
  </si>
  <si>
    <t>2252_2253</t>
  </si>
  <si>
    <t>c.2098_2099insA</t>
  </si>
  <si>
    <t>c.(2098-2100)GAAfs</t>
  </si>
  <si>
    <t>p.E700fs</t>
  </si>
  <si>
    <t>GCC2_uc002ted.2_Frame_Shift_Ins_p.E599fs</t>
  </si>
  <si>
    <t>NM_181453</t>
  </si>
  <si>
    <t>NP_852118</t>
  </si>
  <si>
    <t>Q8IWJ2</t>
  </si>
  <si>
    <t>GCC2_HUMAN</t>
  </si>
  <si>
    <t>GRIP and coiled-coil domain-containing 2</t>
  </si>
  <si>
    <t>Golgi ribbon formation|late endosome to Golgi transport|microtubule anchoring|microtubule organizing center organization|protein localization in Golgi apparatus|protein targeting to lysosome|recycling endosome to Golgi transport|regulation of protein exit from endoplasmic reticulum</t>
  </si>
  <si>
    <t>membrane|trans-Golgi network</t>
  </si>
  <si>
    <t>ACTCAGTTCAGAAAAAAAACAG</t>
  </si>
  <si>
    <t>GCLC</t>
  </si>
  <si>
    <t>g.chr6:53371755C&gt;T</t>
  </si>
  <si>
    <t>uc003pbw.1</t>
  </si>
  <si>
    <t>c.1153G&gt;A</t>
  </si>
  <si>
    <t>c.(1153-1155)GAG&gt;AAG</t>
  </si>
  <si>
    <t>p.E385K</t>
  </si>
  <si>
    <t>GCLC_uc003pbv.1_Missense_Mutation_p.E109K</t>
  </si>
  <si>
    <t>NM_001498</t>
  </si>
  <si>
    <t>NP_001489</t>
  </si>
  <si>
    <t>P48506</t>
  </si>
  <si>
    <t>GSH1_HUMAN</t>
  </si>
  <si>
    <t>glutamate-cysteine ligase, catalytic subunit</t>
  </si>
  <si>
    <t>anti-apoptosis|cell redox homeostasis|cysteine metabolic process|glutamate metabolic process|glutathione biosynthetic process|negative regulation of transcription, DNA-dependent|regulation of blood vessel size|response to heat|response to hormone stimulus|response to oxidative stress|xenobiotic metabolic process</t>
  </si>
  <si>
    <t>ADP binding|ATP binding|coenzyme binding|glutamate binding|glutamate-cysteine ligase activity|magnesium ion binding</t>
  </si>
  <si>
    <t>Lung NSC(77;0.0137)</t>
  </si>
  <si>
    <t>L-Cysteine(DB00151)|L-Glutamic Acid(DB00142)</t>
  </si>
  <si>
    <t>TGTATTTTCTCTTCAAACAGT</t>
  </si>
  <si>
    <t>GCN1L1</t>
  </si>
  <si>
    <t>g.chr12:120595737_120595739delCTC</t>
  </si>
  <si>
    <t>uc001txo.2</t>
  </si>
  <si>
    <t>3014_3016</t>
  </si>
  <si>
    <t>c.3001_3003delGAG</t>
  </si>
  <si>
    <t>c.(3001-3003)GAGdel</t>
  </si>
  <si>
    <t>p.E1001del</t>
  </si>
  <si>
    <t>NM_006836</t>
  </si>
  <si>
    <t>NP_006827</t>
  </si>
  <si>
    <t>Q92616</t>
  </si>
  <si>
    <t>GCN1L_HUMAN</t>
  </si>
  <si>
    <t>GCN1 general control of amino-acid synthesis</t>
  </si>
  <si>
    <t>regulation of translation</t>
  </si>
  <si>
    <t>ribosome</t>
  </si>
  <si>
    <t>protein binding|translation factor activity, nucleic acid binding</t>
  </si>
  <si>
    <t>GGGCCATCCACTCCTCCTCCTCC</t>
  </si>
  <si>
    <t>GDF2</t>
  </si>
  <si>
    <t>uc001jfa.1</t>
  </si>
  <si>
    <t>NM_016204</t>
  </si>
  <si>
    <t>NP_057288</t>
  </si>
  <si>
    <t>Q9UK05</t>
  </si>
  <si>
    <t>GDF2_HUMAN</t>
  </si>
  <si>
    <t>growth differentiation factor 2 precursor</t>
  </si>
  <si>
    <t>activin receptor signaling pathway|BMP signaling pathway|cartilage development|cellular iron ion homeostasis|growth|negative regulation of angiogenesis|negative regulation of blood vessel endothelial cell migration|negative regulation of cell growth|negative regulation of DNA replication|negative regulation of endothelial cell proliferation|ossification|pathway-restricted SMAD protein phosphorylation|patterning of blood vessels|positive regulation of angiogenesis|positive regulation of endothelial cell proliferation|positive regulation of pathway-restricted SMAD protein phosphorylation|positive regulation of transcription, DNA-dependent</t>
  </si>
  <si>
    <t>ATCATCTCCCTCAGCTCCAGC</t>
  </si>
  <si>
    <t>g.chr10:48414051T&gt;G</t>
  </si>
  <si>
    <t>c.817A&gt;C</t>
  </si>
  <si>
    <t>c.(817-819)AGG&gt;CGG</t>
  </si>
  <si>
    <t>p.R273R</t>
  </si>
  <si>
    <t>GDF5</t>
  </si>
  <si>
    <t>g.chr20:34022266C&gt;T</t>
  </si>
  <si>
    <t>uc002xck.1</t>
  </si>
  <si>
    <t>c.(946-948)TGG&gt;TAG</t>
  </si>
  <si>
    <t>p.W316*</t>
  </si>
  <si>
    <t>GDF5_uc010gfc.1_Nonsense_Mutation_p.W316*|uc002xcj.2_Missense_Mutation_p.P226L|GDF5_uc010zvc.1_Nonsense_Mutation_p.W316*</t>
  </si>
  <si>
    <t>NM_000557</t>
  </si>
  <si>
    <t>NP_000548</t>
  </si>
  <si>
    <t>P43026</t>
  </si>
  <si>
    <t>GDF5_HUMAN</t>
  </si>
  <si>
    <t>growth differentiation factor 5 preproprotein</t>
  </si>
  <si>
    <t>cartilage development|cell-cell signaling|growth|transforming growth factor beta receptor signaling pathway</t>
  </si>
  <si>
    <t>Lung NSC(9;0.00642)|all_lung(11;0.0094)</t>
  </si>
  <si>
    <t>BRCA - Breast invasive adenocarcinoma(18;0.00663)</t>
  </si>
  <si>
    <t>GCCCCGTTCCCAGGCCTCCAG</t>
  </si>
  <si>
    <t>g.chr20:34025470G&gt;A</t>
  </si>
  <si>
    <t>c.239C&gt;T</t>
  </si>
  <si>
    <t>c.(238-240)ACC&gt;ATC</t>
  </si>
  <si>
    <t>p.T80I</t>
  </si>
  <si>
    <t>GDF5_uc010gfc.1_Missense_Mutation_p.T80I|GDF5_uc010zvc.1_Missense_Mutation_p.T80I</t>
  </si>
  <si>
    <t>TGTCTGCCCGGTGCCTCCCTT</t>
  </si>
  <si>
    <t>GDF6</t>
  </si>
  <si>
    <t>g.chr8:97157332G&gt;A</t>
  </si>
  <si>
    <t>uc003yhp.2</t>
  </si>
  <si>
    <t>c.827C&gt;T</t>
  </si>
  <si>
    <t>c.(826-828)GCC&gt;GTC</t>
  </si>
  <si>
    <t>p.A276V</t>
  </si>
  <si>
    <t>NM_001001557</t>
  </si>
  <si>
    <t>NP_001001557</t>
  </si>
  <si>
    <t>Q6KF10</t>
  </si>
  <si>
    <t>GDF6_HUMAN</t>
  </si>
  <si>
    <t>growth differentiation factor 6 precursor</t>
  </si>
  <si>
    <t>activin receptor signaling pathway|BMP signaling pathway|growth|pathway-restricted SMAD protein phosphorylation|positive regulation of pathway-restricted SMAD protein phosphorylation|positive regulation of transcription, DNA-dependent</t>
  </si>
  <si>
    <t>Breast(36;2.67e-05)</t>
  </si>
  <si>
    <t>CACCAGCAGGGCCCGCTCCTG</t>
  </si>
  <si>
    <t>GDPD4</t>
  </si>
  <si>
    <t>g.chr11:76980019C&gt;T</t>
  </si>
  <si>
    <t>uc001oyf.2</t>
  </si>
  <si>
    <t>c.574G&gt;A</t>
  </si>
  <si>
    <t>c.(574-576)GAG&gt;AAG</t>
  </si>
  <si>
    <t>p.E192K</t>
  </si>
  <si>
    <t>NM_182833</t>
  </si>
  <si>
    <t>NP_878253</t>
  </si>
  <si>
    <t>Q6W3E5</t>
  </si>
  <si>
    <t>GDPD4_HUMAN</t>
  </si>
  <si>
    <t>glycerophosphodiester phosphodiesterase domain</t>
  </si>
  <si>
    <t>glycerol metabolic process|lipid metabolic process</t>
  </si>
  <si>
    <t>glycerophosphodiester phosphodiesterase activity|metal ion binding</t>
  </si>
  <si>
    <t>CCCAAATTCTCCTTCTCCTGA</t>
  </si>
  <si>
    <t>GEMIN5</t>
  </si>
  <si>
    <t>g.chr5:154282138C&gt;T</t>
  </si>
  <si>
    <t>uc003lvx.3</t>
  </si>
  <si>
    <t>c.2827G&gt;A</t>
  </si>
  <si>
    <t>c.(2827-2829)GGG&gt;AGG</t>
  </si>
  <si>
    <t>p.G943R</t>
  </si>
  <si>
    <t>GEMIN5_uc011ddk.1_Missense_Mutation_p.G942R</t>
  </si>
  <si>
    <t>NM_015465</t>
  </si>
  <si>
    <t>NP_056280</t>
  </si>
  <si>
    <t>Q8TEQ6</t>
  </si>
  <si>
    <t>GEMI5_HUMAN</t>
  </si>
  <si>
    <t>gemin 5</t>
  </si>
  <si>
    <t>ncRNA metabolic process|protein complex assembly|spliceosomal snRNP assembly</t>
  </si>
  <si>
    <t>Cajal body|cytosol|spliceosomal complex</t>
  </si>
  <si>
    <t>protein binding|snRNA binding</t>
  </si>
  <si>
    <t>GTCAGCTCCCCTCTTTCTGCT</t>
  </si>
  <si>
    <t>GFRA1</t>
  </si>
  <si>
    <t>g.chr10:117884891G&gt;A</t>
  </si>
  <si>
    <t>uc001lcj.2</t>
  </si>
  <si>
    <t>c.(610-612)CCG&gt;CTG</t>
  </si>
  <si>
    <t>p.P204L</t>
  </si>
  <si>
    <t>GFRA1_uc001lci.2_Missense_Mutation_p.P199L|GFRA1_uc009xyr.2_Missense_Mutation_p.P199L</t>
  </si>
  <si>
    <t>NM_005264</t>
  </si>
  <si>
    <t>NP_005255</t>
  </si>
  <si>
    <t>P56159</t>
  </si>
  <si>
    <t>GFRA1_HUMAN</t>
  </si>
  <si>
    <t>GDNF family receptor alpha 1 isoform a</t>
  </si>
  <si>
    <t>glial cell-derived neurotrophic factor receptor activity</t>
  </si>
  <si>
    <t>Lung NSC(174;0.21)</t>
  </si>
  <si>
    <t>all cancers(201;0.0337)</t>
  </si>
  <si>
    <t>GTGCTTGGCCGGGACCTTGTC</t>
  </si>
  <si>
    <t>GFRA3</t>
  </si>
  <si>
    <t>g.chr5:137588738G&gt;A</t>
  </si>
  <si>
    <t>uc003lcn.2</t>
  </si>
  <si>
    <t>c.1122C&gt;T</t>
  </si>
  <si>
    <t>c.(1120-1122)AAC&gt;AAT</t>
  </si>
  <si>
    <t>p.N374N</t>
  </si>
  <si>
    <t>GFRA3_uc003lco.2_Silent_p.N343N</t>
  </si>
  <si>
    <t>NM_001496</t>
  </si>
  <si>
    <t>NP_001487</t>
  </si>
  <si>
    <t>O60609</t>
  </si>
  <si>
    <t>GFRA3_HUMAN</t>
  </si>
  <si>
    <t>GDNF family receptor alpha 3 preproprotein</t>
  </si>
  <si>
    <t>peripheral nervous system development</t>
  </si>
  <si>
    <t>anchored to membrane|cytoplasm|extrinsic to membrane|intracellular membrane-bounded organelle</t>
  </si>
  <si>
    <t>TCACAGCAGGGTTTTCATTCT</t>
  </si>
  <si>
    <t>GGT3P</t>
  </si>
  <si>
    <t>g.chr22:18778601C&gt;T</t>
  </si>
  <si>
    <t>uc011ago.1</t>
  </si>
  <si>
    <t>GGT3P_uc011agp.1_RNA|GGT3P_uc002zob.1_RNA</t>
  </si>
  <si>
    <t>Homo sapiens cDNA clone IMAGE:5761295, **** WARNING: chimeric clone ****.</t>
  </si>
  <si>
    <t>GCTTGGCATCCGCGGCCACGG</t>
  </si>
  <si>
    <t>g.chr5:42719193C&gt;T</t>
  </si>
  <si>
    <t>c.1584C&gt;T</t>
  </si>
  <si>
    <t>c.(1582-1584)TTC&gt;TTT</t>
  </si>
  <si>
    <t>p.F528F</t>
  </si>
  <si>
    <t>GHR_uc011cpq.1_Silent_p.F341F</t>
  </si>
  <si>
    <t>AAGAAAACTTCCTTATGGACA</t>
  </si>
  <si>
    <t>g.chr5:42719399C&gt;T</t>
  </si>
  <si>
    <t>c.1790C&gt;T</t>
  </si>
  <si>
    <t>c.(1789-1791)TCC&gt;TTC</t>
  </si>
  <si>
    <t>p.S597F</t>
  </si>
  <si>
    <t>GHR_uc011cpq.1_Missense_Mutation_p.S410F</t>
  </si>
  <si>
    <t>GACTATACCTCCATTCATATA</t>
  </si>
  <si>
    <t>GIMAP2</t>
  </si>
  <si>
    <t>g.chr7:150390137G&gt;A</t>
  </si>
  <si>
    <t>uc003who.2</t>
  </si>
  <si>
    <t>c.(763-765)GCC&gt;ACC</t>
  </si>
  <si>
    <t>p.A255T</t>
  </si>
  <si>
    <t>GIMAP1_uc003whp.2_Intron</t>
  </si>
  <si>
    <t>NM_015660</t>
  </si>
  <si>
    <t>NP_056475</t>
  </si>
  <si>
    <t>Q9UG22</t>
  </si>
  <si>
    <t>GIMA2_HUMAN</t>
  </si>
  <si>
    <t>GTPase, IMAP family member 2</t>
  </si>
  <si>
    <t>OV - Ovarian serous cystadenocarcinoma(82;0.0145)</t>
  </si>
  <si>
    <t>AAGTTACACAGCCTTGGCTGA</t>
  </si>
  <si>
    <t>GIMAP4</t>
  </si>
  <si>
    <t>g.chr7:150267041A&gt;T</t>
  </si>
  <si>
    <t>uc003whl.2</t>
  </si>
  <si>
    <t>c.52A&gt;T</t>
  </si>
  <si>
    <t>c.(52-54)AGT&gt;TGT</t>
  </si>
  <si>
    <t>p.S18C</t>
  </si>
  <si>
    <t>GIMAP4_uc011kuu.1_5'UTR|GIMAP4_uc011kuv.1_Missense_Mutation_p.S18C</t>
  </si>
  <si>
    <t>NM_018326</t>
  </si>
  <si>
    <t>NP_060796</t>
  </si>
  <si>
    <t>Q9NUV9</t>
  </si>
  <si>
    <t>GIMA4_HUMAN</t>
  </si>
  <si>
    <t>GTPase, IMAP family member 4</t>
  </si>
  <si>
    <t>OV - Ovarian serous cystadenocarcinoma(82;0.0179)</t>
  </si>
  <si>
    <t>ACCAGGGGCCAGTTATGGTGA</t>
  </si>
  <si>
    <t>GIPR</t>
  </si>
  <si>
    <t>g.chr19:46173937G&gt;A</t>
  </si>
  <si>
    <t>uc002pcu.1</t>
  </si>
  <si>
    <t>c.117G&gt;A</t>
  </si>
  <si>
    <t>c.(115-117)TGG&gt;TGA</t>
  </si>
  <si>
    <t>p.W39*</t>
  </si>
  <si>
    <t>GIPR_uc002pct.1_Nonsense_Mutation_p.W39*|GIPR_uc010xxp.1_Nonsense_Mutation_p.W39*|GIPR_uc010xxq.1_RNA</t>
  </si>
  <si>
    <t>NM_000164</t>
  </si>
  <si>
    <t>NP_000155</t>
  </si>
  <si>
    <t>P48546</t>
  </si>
  <si>
    <t>GIPR_HUMAN</t>
  </si>
  <si>
    <t>gastric inhibitory polypeptide receptor</t>
  </si>
  <si>
    <t>generation of precursor metabolites and energy|response to nutrient</t>
  </si>
  <si>
    <t>Ovarian(192;0.051)|all_neural(266;0.112)</t>
  </si>
  <si>
    <t>OV - Ovarian serous cystadenocarcinoma(262;0.0056)|GBM - Glioblastoma multiforme(486;0.0832)|Epithelial(262;0.199)</t>
  </si>
  <si>
    <t>ACCAGCGCTGGGAACGGTACC</t>
  </si>
  <si>
    <t>GJB3</t>
  </si>
  <si>
    <t>g.chr1:35250450C&gt;T</t>
  </si>
  <si>
    <t>uc001bxx.2</t>
  </si>
  <si>
    <t>c.87C&gt;T</t>
  </si>
  <si>
    <t>c.(85-87)TTC&gt;TTT</t>
  </si>
  <si>
    <t>p.F29F</t>
  </si>
  <si>
    <t>GJB3_uc001bxy.2_Silent_p.F29F|GJB3_uc001bxz.3_Silent_p.F29F|uc010ohs.1_RNA</t>
  </si>
  <si>
    <t>NM_024009</t>
  </si>
  <si>
    <t>NP_076872</t>
  </si>
  <si>
    <t>O75712</t>
  </si>
  <si>
    <t>CXB3_HUMAN</t>
  </si>
  <si>
    <t>connexin 31</t>
  </si>
  <si>
    <t>gap junction channel activity</t>
  </si>
  <si>
    <t>Myeloproliferative disorder(586;0.0255)|all_neural(195;0.234)</t>
  </si>
  <si>
    <t>CCGTGGTGTTCGTCTTCCGGG</t>
  </si>
  <si>
    <t>GJB6</t>
  </si>
  <si>
    <t>g.chr13:20797181C&gt;T</t>
  </si>
  <si>
    <t>uc001umz.3</t>
  </si>
  <si>
    <t>c.(439-441)GAA&gt;AAA</t>
  </si>
  <si>
    <t>p.E147K</t>
  </si>
  <si>
    <t>GJB6_uc001unc.3_Missense_Mutation_p.E147K|GJB6_uc001una.3_Missense_Mutation_p.E147K|GJB6_uc001und.3_Missense_Mutation_p.E147K|GJB6_uc001unb.3_Missense_Mutation_p.E147K</t>
  </si>
  <si>
    <t>NM_006783</t>
  </si>
  <si>
    <t>NP_006774</t>
  </si>
  <si>
    <t>O95452</t>
  </si>
  <si>
    <t>CXB6_HUMAN</t>
  </si>
  <si>
    <t>gap junction protein, beta 6</t>
  </si>
  <si>
    <t>cell communication|sensory perception of sound</t>
  </si>
  <si>
    <t>connexon complex|integral to membrane|intracellular membrane-bounded organelle</t>
  </si>
  <si>
    <t>all_cancers(29;2.04e-22)|all_epithelial(30;1.19e-19)|all_lung(29;2.27e-18)|Lung SC(185;0.0257)|Ovarian(182;0.0822)</t>
  </si>
  <si>
    <t>all cancers(112;2.17e-05)|Epithelial(112;0.00075)|OV - Ovarian serous cystadenocarcinoma(117;0.00978)|Lung(94;0.0238)|GBM - Glioblastoma multiforme(144;0.0323)|LUSC - Lung squamous cell carcinoma(192;0.0744)</t>
  </si>
  <si>
    <t>AAGGCTGCTTCAAAGATGATT</t>
  </si>
  <si>
    <t>GJD2</t>
  </si>
  <si>
    <t>g.chr15:35045539G&gt;T</t>
  </si>
  <si>
    <t>uc001zis.1</t>
  </si>
  <si>
    <t>c.106C&gt;A</t>
  </si>
  <si>
    <t>c.(106-108)CTC&gt;ATC</t>
  </si>
  <si>
    <t>p.L36I</t>
  </si>
  <si>
    <t>uc001zit.1_5'Flank</t>
  </si>
  <si>
    <t>NM_020660</t>
  </si>
  <si>
    <t>NP_065711</t>
  </si>
  <si>
    <t>Q9UKL4</t>
  </si>
  <si>
    <t>CXD2_HUMAN</t>
  </si>
  <si>
    <t>gap junction protein, delta 2, 36kDa</t>
  </si>
  <si>
    <t>all_lung(180;9.67e-07)</t>
  </si>
  <si>
    <t>all cancers(64;2.75e-18)|GBM - Glioblastoma multiforme(113;1.9e-07)|BRCA - Breast invasive adenocarcinoma(123;0.0156)</t>
  </si>
  <si>
    <t>GCCACAATGAGGATCCGGAAG</t>
  </si>
  <si>
    <t>GLB1L2</t>
  </si>
  <si>
    <t>g.chr11:134241031G&gt;A</t>
  </si>
  <si>
    <t>uc001qhp.2</t>
  </si>
  <si>
    <t>c.1345G&gt;A</t>
  </si>
  <si>
    <t>c.(1345-1347)GAT&gt;AAT</t>
  </si>
  <si>
    <t>p.D449N</t>
  </si>
  <si>
    <t>GLB1L2_uc009zdg.1_RNA</t>
  </si>
  <si>
    <t>NM_138342</t>
  </si>
  <si>
    <t>NP_612351</t>
  </si>
  <si>
    <t>Q8IW92</t>
  </si>
  <si>
    <t>GLBL2_HUMAN</t>
  </si>
  <si>
    <t>galactosidase, beta 1-like 2 precursor</t>
  </si>
  <si>
    <t>all_cancers(12;2.85e-18)|all_epithelial(12;1.21e-12)|all_lung(97;0.000276)|Lung NSC(97;0.000518)|Breast(109;0.00122)|Medulloblastoma(222;0.0399)|all_neural(223;0.0412)|Esophageal squamous(93;0.0844)</t>
  </si>
  <si>
    <t>Epithelial(10;1.37e-11)|all cancers(11;2.2e-10)|BRCA - Breast invasive adenocarcinoma(10;3.09e-10)|OV - Ovarian serous cystadenocarcinoma(99;0.000885)|Lung(977;0.223)</t>
  </si>
  <si>
    <t>CCACGTGCATGATCGGGGGCA</t>
  </si>
  <si>
    <t>g.chr11:134151323G&gt;A</t>
  </si>
  <si>
    <t>c.(415-417)GGG&gt;AGG</t>
  </si>
  <si>
    <t>p.G139R</t>
  </si>
  <si>
    <t>GLB1L3_uc010scs.1_Missense_Mutation_p.G139R|GLB1L3_uc010sct.1_5'UTR</t>
  </si>
  <si>
    <t>TGACTTCTCTGGGAACCTGGA</t>
  </si>
  <si>
    <t>GLDN</t>
  </si>
  <si>
    <t>g.chr15:51687104G&gt;A</t>
  </si>
  <si>
    <t>uc002aba.2</t>
  </si>
  <si>
    <t>c.(613-615)GGA&gt;GAA</t>
  </si>
  <si>
    <t>GLDN_uc002abb.2_Missense_Mutation_p.G81E</t>
  </si>
  <si>
    <t>NM_181789</t>
  </si>
  <si>
    <t>NP_861454</t>
  </si>
  <si>
    <t>Q6ZMI3</t>
  </si>
  <si>
    <t>GLDN_HUMAN</t>
  </si>
  <si>
    <t>gliomedin</t>
  </si>
  <si>
    <t>Collagen-like 2.|Extracellular (Potential).</t>
  </si>
  <si>
    <t>collagen|integral to membrane|plasma membrane</t>
  </si>
  <si>
    <t>all cancers(107;0.00194)|GBM - Glioblastoma multiforme(94;0.00942)</t>
  </si>
  <si>
    <t>GGCCTGCAGGGAAATGAGGGC</t>
  </si>
  <si>
    <t>GLG1</t>
  </si>
  <si>
    <t>g.chr16:74503920C&gt;T</t>
  </si>
  <si>
    <t>uc002fcy.3</t>
  </si>
  <si>
    <t>c.2281G&gt;A</t>
  </si>
  <si>
    <t>c.(2281-2283)GAG&gt;AAG</t>
  </si>
  <si>
    <t>p.E761K</t>
  </si>
  <si>
    <t>GLG1_uc002fcx.2_Missense_Mutation_p.E761K|GLG1_uc002fcw.3_Missense_Mutation_p.E750K|GLG1_uc002fcz.3_Missense_Mutation_p.E178K</t>
  </si>
  <si>
    <t>NM_001145667</t>
  </si>
  <si>
    <t>NP_001139139</t>
  </si>
  <si>
    <t>Q92896</t>
  </si>
  <si>
    <t>GSLG1_HUMAN</t>
  </si>
  <si>
    <t>golgi apparatus protein 1 isoform 3</t>
  </si>
  <si>
    <t>Cys-rich GLG1 11.|Extracellular (Potential).</t>
  </si>
  <si>
    <t>AACACGTCCTCCTTGCAGGCC</t>
  </si>
  <si>
    <t>g.chr2:121745831G&gt;T</t>
  </si>
  <si>
    <t>c.2341G&gt;T</t>
  </si>
  <si>
    <t>c.(2341-2343)GGG&gt;TGG</t>
  </si>
  <si>
    <t>p.G781W</t>
  </si>
  <si>
    <t>GLI2_uc002tmq.1_Missense_Mutation_p.G453W|GLI2_uc002tmr.1_Missense_Mutation_p.G436W|GLI2_uc002tmt.3_Missense_Mutation_p.G453W|GLI2_uc002tmu.3_Missense_Mutation_p.G436W</t>
  </si>
  <si>
    <t>cgggcccgcggggcTGCTGCC</t>
  </si>
  <si>
    <t>GLIPR1L1</t>
  </si>
  <si>
    <t>g.chr12:75728659C&gt;T</t>
  </si>
  <si>
    <t>uc001sxo.2</t>
  </si>
  <si>
    <t>c.151C&gt;T</t>
  </si>
  <si>
    <t>c.(151-153)CCC&gt;TCC</t>
  </si>
  <si>
    <t>p.P51S</t>
  </si>
  <si>
    <t>CAPS2_uc001sxm.3_Intron|CAPS2_uc009zsa.2_Intron|GLIPR1L1_uc001sxn.2_Missense_Mutation_p.P51S</t>
  </si>
  <si>
    <t>NM_152779</t>
  </si>
  <si>
    <t>NP_689992</t>
  </si>
  <si>
    <t>Q6UWM5</t>
  </si>
  <si>
    <t>GPRL1_HUMAN</t>
  </si>
  <si>
    <t>GLI pathogenesis-related 1 like 1</t>
  </si>
  <si>
    <t>AGTCAACCCTCCCGCGGCCGA</t>
  </si>
  <si>
    <t>OREG0021998</t>
  </si>
  <si>
    <t>GLIS3</t>
  </si>
  <si>
    <t>g.chr9:3829352C&gt;T</t>
  </si>
  <si>
    <t>uc003zhw.1</t>
  </si>
  <si>
    <t>c.2149G&gt;A</t>
  </si>
  <si>
    <t>c.(2149-2151)GAT&gt;AAT</t>
  </si>
  <si>
    <t>p.D717N</t>
  </si>
  <si>
    <t>GLIS3_uc003zhx.1_Missense_Mutation_p.D872N|GLIS3_uc010mhf.1_Missense_Mutation_p.D266N|GLIS3_uc003zhv.1_RNA</t>
  </si>
  <si>
    <t>NM_152629</t>
  </si>
  <si>
    <t>NP_689842</t>
  </si>
  <si>
    <t>Q8NEA6</t>
  </si>
  <si>
    <t>GLIS3_HUMAN</t>
  </si>
  <si>
    <t>GLIS family zinc finger 3 isoform b</t>
  </si>
  <si>
    <t>negative regulation of transcription from RNA polymerase II promoter|positive regulation of transcription from RNA polymerase II promoter|transcription from RNA polymerase II promoter</t>
  </si>
  <si>
    <t>Acute lymphoblastic leukemia(2;0.00464)|Breast(48;0.148)</t>
  </si>
  <si>
    <t>Lung(2;0.00163)|GBM - Glioblastoma multiforme(50;0.00301)|LUSC - Lung squamous cell carcinoma(2;0.0148)</t>
  </si>
  <si>
    <t>TGGAAAACATCAAAACTGGCC</t>
  </si>
  <si>
    <t>g.chr9:4118168G&gt;A</t>
  </si>
  <si>
    <t>c.845C&gt;T</t>
  </si>
  <si>
    <t>c.(844-846)CCG&gt;CTG</t>
  </si>
  <si>
    <t>p.P282L</t>
  </si>
  <si>
    <t>GLIS3_uc003zhx.1_Missense_Mutation_p.P437L|GLIS3_uc003zic.1_Missense_Mutation_p.P437L|GLIS3_uc003zie.1_Missense_Mutation_p.P437L|GLIS3_uc010mhh.1_Missense_Mutation_p.P312L|GLIS3_uc003zid.1_Missense_Mutation_p.P215L|GLIS3_uc010mhi.1_Missense_Mutation_p.P244L|GLIS3_uc003zif.1_Missense_Mutation_p.P215L|GLIS3_uc003zig.1_Missense_Mutation_p.P281L|GLIS3_uc003zih.1_Missense_Mutation_p.P215L|GLIS3_uc003zhy.1_Missense_Mutation_p.P215L|GLIS3_uc003zhz.1_Missense_Mutation_p.P215L|GLIS3_uc003zib.1_Missense_Mutation_p.P281L|GLIS3_uc010mhg.1_Missense_Mutation_p.P215L</t>
  </si>
  <si>
    <t>GGTGCTGCCCGGGAACTCCTC</t>
  </si>
  <si>
    <t>g.chr17:9745908C&gt;T</t>
  </si>
  <si>
    <t>c.479C&gt;T</t>
  </si>
  <si>
    <t>c.(478-480)TCC&gt;TTC</t>
  </si>
  <si>
    <t>p.S160F</t>
  </si>
  <si>
    <t>TCCGAATGCTCCGAGAACCAC</t>
  </si>
  <si>
    <t>g.chr17:9783775T&gt;C</t>
  </si>
  <si>
    <t>c.1226T&gt;C</t>
  </si>
  <si>
    <t>c.(1225-1227)GTT&gt;GCT</t>
  </si>
  <si>
    <t>p.V409A</t>
  </si>
  <si>
    <t>GATGATCAAGTTGAAGGATTT</t>
  </si>
  <si>
    <t>GLRB</t>
  </si>
  <si>
    <t>g.chr4:158073895C&gt;T</t>
  </si>
  <si>
    <t>uc003ipj.2</t>
  </si>
  <si>
    <t>c.930C&gt;T</t>
  </si>
  <si>
    <t>c.(928-930)GCC&gt;GCT</t>
  </si>
  <si>
    <t>p.A310A</t>
  </si>
  <si>
    <t>NM_000824</t>
  </si>
  <si>
    <t>NP_000815</t>
  </si>
  <si>
    <t>P48167</t>
  </si>
  <si>
    <t>GLRB_HUMAN</t>
  </si>
  <si>
    <t>glycine receptor, beta isoform A precursor</t>
  </si>
  <si>
    <t>nervous system development|neuropeptide signaling pathway|startle response</t>
  </si>
  <si>
    <t>extracellular-glycine-gated chloride channel activity|protein binding|receptor activity</t>
  </si>
  <si>
    <t>KIRC - Kidney renal clear cell carcinoma(143;0.0564)|COAD - Colon adenocarcinoma(41;0.0642)|Kidney(143;0.0707)</t>
  </si>
  <si>
    <t>TCAGCTTGGCCTCTGAGTGCA</t>
  </si>
  <si>
    <t>GLTSCR1</t>
  </si>
  <si>
    <t>g.chr19:48197482_48197483insC</t>
  </si>
  <si>
    <t>uc002phh.3</t>
  </si>
  <si>
    <t>2588_2589</t>
  </si>
  <si>
    <t>c.2394_2395insC</t>
  </si>
  <si>
    <t>c.(2392-2397)CGGCCCfs</t>
  </si>
  <si>
    <t>p.R798fs</t>
  </si>
  <si>
    <t>GLTSCR1_uc002phi.3_Frame_Shift_Ins_p.R556fs</t>
  </si>
  <si>
    <t>NM_015711</t>
  </si>
  <si>
    <t>NP_056526</t>
  </si>
  <si>
    <t>Q9NZM4</t>
  </si>
  <si>
    <t>GSCR1_HUMAN</t>
  </si>
  <si>
    <t>glioma tumor suppressor candidate region gene 1</t>
  </si>
  <si>
    <t>798_799</t>
  </si>
  <si>
    <t>pancreas(3)</t>
  </si>
  <si>
    <t>all_cancers(25;1.8e-07)|all_lung(116;5.73e-06)|Lung NSC(112;9.69e-06)|all_epithelial(76;2.42e-05)|all_neural(266;0.0332)|Ovarian(192;0.086)</t>
  </si>
  <si>
    <t>all cancers(93;0.000358)|OV - Ovarian serous cystadenocarcinoma(262;0.000576)|Epithelial(262;0.0212)|GBM - Glioblastoma multiforme(486;0.0355)</t>
  </si>
  <si>
    <t>ACCCCACCCGGCCCCCTTCCCG</t>
  </si>
  <si>
    <t>GMIP</t>
  </si>
  <si>
    <t>g.chr19:19749029G&gt;A</t>
  </si>
  <si>
    <t>uc002nnd.2</t>
  </si>
  <si>
    <t>c.(727-729)TCG&gt;TTG</t>
  </si>
  <si>
    <t>p.S243L</t>
  </si>
  <si>
    <t>GMIP_uc010xrb.1_Missense_Mutation_p.S243L|GMIP_uc010xrc.1_Missense_Mutation_p.S243L</t>
  </si>
  <si>
    <t>NM_016573</t>
  </si>
  <si>
    <t>NP_057657</t>
  </si>
  <si>
    <t>Q9P107</t>
  </si>
  <si>
    <t>GMIP_HUMAN</t>
  </si>
  <si>
    <t>GEM interacting protein</t>
  </si>
  <si>
    <t>negative regulation of Rho GTPase activity|small GTPase mediated signal transduction</t>
  </si>
  <si>
    <t>metal ion binding|protein binding|Rho GTPase activator activity</t>
  </si>
  <si>
    <t>AGGTCCCGGCGAGGCCTGGGG</t>
  </si>
  <si>
    <t>GMPPB</t>
  </si>
  <si>
    <t>uc003cxk.1</t>
  </si>
  <si>
    <t>NM_021971</t>
  </si>
  <si>
    <t>NP_068806</t>
  </si>
  <si>
    <t>Q9Y5P6</t>
  </si>
  <si>
    <t>GMPPB_HUMAN</t>
  </si>
  <si>
    <t>GDP-mannose pyrophosphorylase B isoform 2</t>
  </si>
  <si>
    <t>dolichol-linked oligosaccharide biosynthetic process|GDP-mannose biosynthetic process|post-translational protein modification|protein N-linked glycosylation via asparagine</t>
  </si>
  <si>
    <t>GTP binding|mannose-1-phosphate guanylyltransferase activity</t>
  </si>
  <si>
    <t>ACCACGCCAGGTCCCAGGCTC</t>
  </si>
  <si>
    <t>g.chr3:49759523G&gt;T</t>
  </si>
  <si>
    <t>c.826C&gt;A</t>
  </si>
  <si>
    <t>c.(826-828)CCT&gt;ACT</t>
  </si>
  <si>
    <t>p.P276T</t>
  </si>
  <si>
    <t>AMIGO3_uc003cxj.2_5'Flank|GMPPB_uc003cxl.1_Missense_Mutation_p.P276T</t>
  </si>
  <si>
    <t>GNAS</t>
  </si>
  <si>
    <t>g.chr20:57415723C&gt;T</t>
  </si>
  <si>
    <t>uc002xzt.2</t>
  </si>
  <si>
    <t>c.(562-564)CCC&gt;TCC</t>
  </si>
  <si>
    <t>GNASAS_uc002xzs.1_Intron|GNAS_uc002xzu.3_5'Flank|GNAS_uc010gjq.2_5'Flank</t>
  </si>
  <si>
    <t>NM_016592</t>
  </si>
  <si>
    <t>NP_057676</t>
  </si>
  <si>
    <t>P63092</t>
  </si>
  <si>
    <t>GNAS2_HUMAN</t>
  </si>
  <si>
    <t>GNAS complex locus NESP55</t>
  </si>
  <si>
    <t>activation of adenylate cyclase activity|cellular response to glucagon stimulus|energy reserve metabolic process|G-protein coupled receptor protein signaling pathway|intracellular transport|platelet activation|regulation of insulin secretion|sensory perception of smell|transmembrane transport|water transport</t>
  </si>
  <si>
    <t>heterotrimeric G-protein complex|intrinsic to membrane|trans-Golgi network membrane</t>
  </si>
  <si>
    <t>adenylate cyclase activity|GTP binding|GTPase activity|guanyl-nucleotide exchange factor activity|identical protein binding|signal transducer activity</t>
  </si>
  <si>
    <t>pituitary(201)|thyroid(35)|ovary(15)|adrenal_gland(9)|liver(7)|large_intestine(5)|parathyroid(5)|kidney(5)|haematopoietic_and_lymphoid_tissue(3)|lung(2)|testis(1)|stomach(1)|small_intestine(1)|autonomic_ganglia(1)|pancreas(1)</t>
  </si>
  <si>
    <t>all_lung(29;0.0104)</t>
  </si>
  <si>
    <t>BRCA - Breast invasive adenocarcinoma(13;2.19e-08)|Colorectal(105;0.109)</t>
  </si>
  <si>
    <t>GCCCCAGAGCCCCAGGGAAGG</t>
  </si>
  <si>
    <t>pituitary adenoma</t>
  </si>
  <si>
    <t>McCune-Albright syndrome; pseudohypoparathyroidism|type IA</t>
  </si>
  <si>
    <t>3-Methylglutaconic_Aciduria_and_Myelodysplasia|McCune-Albright_syndrome|Mazabraud_syndrome</t>
  </si>
  <si>
    <t>TSP Lung(22;0.16)</t>
  </si>
  <si>
    <t>g.chr20:57484427T&gt;C</t>
  </si>
  <si>
    <t>uc002xzw.2</t>
  </si>
  <si>
    <t>c.2537T&gt;C</t>
  </si>
  <si>
    <t>c.(2536-2538)CTG&gt;CCG</t>
  </si>
  <si>
    <t>p.L846P</t>
  </si>
  <si>
    <t>GNAS_uc002xzt.2_3'UTR|GNAS_uc010gjq.2_Missense_Mutation_p.L144P|GNAS_uc002xzx.2_Missense_Mutation_p.L144P|GNAS_uc010gjr.2_Missense_Mutation_p.L94P|GNAS_uc002xzy.2_Missense_Mutation_p.L129P|GNAS_uc002yaa.2_Missense_Mutation_p.L189P|GNAS_uc010zzt.1_Missense_Mutation_p.L204P|GNAS_uc002yab.2_Intron|GNAS_uc002yad.2_Missense_Mutation_p.L94P|GNAS_uc002yae.2_Missense_Mutation_p.L128P</t>
  </si>
  <si>
    <t>NM_080425</t>
  </si>
  <si>
    <t>NP_536350</t>
  </si>
  <si>
    <t>GNAS complex locus XLas</t>
  </si>
  <si>
    <t>GTP (By similarity).</t>
  </si>
  <si>
    <t>TGCCGTGTCCTGACTTCTGGA</t>
  </si>
  <si>
    <t>GNB2L1</t>
  </si>
  <si>
    <t>g.chr5:180665243G&gt;A</t>
  </si>
  <si>
    <t>uc003mni.1</t>
  </si>
  <si>
    <t>GNB2L1_uc003mnh.1_Intron|GNB2L1_uc003mnk.1_Intron|GNB2L1_uc003mnj.1_Intron|GNB2L1_uc003mnl.1_Intron|GNB2L1_uc011dhk.1_3'UTR</t>
  </si>
  <si>
    <t>NM_006098</t>
  </si>
  <si>
    <t>NP_006089</t>
  </si>
  <si>
    <t>P63244</t>
  </si>
  <si>
    <t>GBLP_HUMAN</t>
  </si>
  <si>
    <t>guanine nucleotide binding protein (G protein),</t>
  </si>
  <si>
    <t>apoptosis|cell cycle|gastrulation|interspecies interaction between organisms|negative regulation of cell growth|negative regulation of phagocytosis|negative regulation of translation|negative regulation of Wnt receptor signaling pathway|positive regulation of apoptosis|positive regulation of cell migration|positive regulation of gastrulation|positive regulation of GTPase activity|positive regulation of proteasomal ubiquitin-dependent protein catabolic process|positive regulation of protein homooligomerization|positive regulation of protein phosphorylation|regulation of cell cycle|regulation of cell division|regulation of establishment of cell polarity|regulation of protein localization|rhythmic process</t>
  </si>
  <si>
    <t>cytoskeleton|dendrite|midbody|nucleus|perikaryon|perinuclear region of cytoplasm|phagocytic cup|small ribosomal subunit</t>
  </si>
  <si>
    <t>ion channel inhibitor activity|protein kinase C binding|protein phosphatase binding|protein tyrosine kinase inhibitor activity|receptor tyrosine kinase binding|SH2 domain binding</t>
  </si>
  <si>
    <t>all_cancers(89;8.79e-06)|all_epithelial(37;1.13e-06)|Renal(175;0.000159)|Lung NSC(126;0.00354)|all_lung(126;0.00609)|Breast(19;0.0654)</t>
  </si>
  <si>
    <t>all_cancers(40;0.000209)|Medulloblastoma(196;0.0133)|all_neural(177;0.0199)|all_lung(500;0.0221)|all_hematologic(541;0.0433)|Lung NSC(249;0.132)|Ovarian(839;0.238)</t>
  </si>
  <si>
    <t>GBM - Glioblastoma multiforme(465;0.101)|all cancers(165;0.11)</t>
  </si>
  <si>
    <t>GGCCATCCTGGACACAGGTAA</t>
  </si>
  <si>
    <t>GNL1</t>
  </si>
  <si>
    <t>g.chr6:30514976G&gt;A</t>
  </si>
  <si>
    <t>uc003nqh.2</t>
  </si>
  <si>
    <t>c.1354C&gt;T</t>
  </si>
  <si>
    <t>c.(1354-1356)CCC&gt;TCC</t>
  </si>
  <si>
    <t>p.P452S</t>
  </si>
  <si>
    <t>GNL1_uc011dmi.1_Missense_Mutation_p.P249S|GNL1_uc011dmj.1_Missense_Mutation_p.P450S|GNL1_uc011dmk.1_Missense_Mutation_p.P107S</t>
  </si>
  <si>
    <t>NM_005275</t>
  </si>
  <si>
    <t>NP_005266</t>
  </si>
  <si>
    <t>P36915</t>
  </si>
  <si>
    <t>GNL1_HUMAN</t>
  </si>
  <si>
    <t>guanine nucleotide binding protein-like 1</t>
  </si>
  <si>
    <t>response to DNA damage stimulus|signal transduction|T cell mediated immunity</t>
  </si>
  <si>
    <t>extracellular space|intracellular</t>
  </si>
  <si>
    <t>GTP binding|structural molecule activity</t>
  </si>
  <si>
    <t>GCCTGCACGGGAATTCGGGAG</t>
  </si>
  <si>
    <t>GNLY</t>
  </si>
  <si>
    <t>g.chr2:85921532C&gt;T</t>
  </si>
  <si>
    <t>uc002sql.3</t>
  </si>
  <si>
    <t>GNLY_uc010fgp.2_5'UTR|GNLY_uc010ysx.1_5'UTR</t>
  </si>
  <si>
    <t>NM_006433</t>
  </si>
  <si>
    <t>NP_006424</t>
  </si>
  <si>
    <t>P22749</t>
  </si>
  <si>
    <t>GNLY_HUMAN</t>
  </si>
  <si>
    <t>granulysin isoform NKG5</t>
  </si>
  <si>
    <t>cellular defense response|defense response to bacterium|defense response to fungus|killing of cells of other organism</t>
  </si>
  <si>
    <t>ATCTCAGCGGCTGCCCCACCA</t>
  </si>
  <si>
    <t>GNPTG</t>
  </si>
  <si>
    <t>g.chr16:1412062C&gt;T</t>
  </si>
  <si>
    <t>uc002clm.2</t>
  </si>
  <si>
    <t>c.(340-342)GCC&gt;GTC</t>
  </si>
  <si>
    <t>p.A114V</t>
  </si>
  <si>
    <t>NM_032520</t>
  </si>
  <si>
    <t>NP_115909</t>
  </si>
  <si>
    <t>Q9UJJ9</t>
  </si>
  <si>
    <t>GNPTG_HUMAN</t>
  </si>
  <si>
    <t>N-acetylglucosamine-1-phosphotransferase, gamma</t>
  </si>
  <si>
    <t>PRKCSH.</t>
  </si>
  <si>
    <t>extracellular region|Golgi apparatus</t>
  </si>
  <si>
    <t>Hepatocellular(780;0.0893)</t>
  </si>
  <si>
    <t>TGGGAGATCGCCAACAACACC</t>
  </si>
  <si>
    <t>GOLGA4</t>
  </si>
  <si>
    <t>CAAGGA</t>
  </si>
  <si>
    <t>g.chr3:37366175_37366176insCAAGGA</t>
  </si>
  <si>
    <t>uc003cgv.2</t>
  </si>
  <si>
    <t>3102_3103</t>
  </si>
  <si>
    <t>c.2798_2799insCAAGGA</t>
  </si>
  <si>
    <t>c.(2797-2799)GCC&gt;GCCAAGGAC</t>
  </si>
  <si>
    <t>p.933_934insKD</t>
  </si>
  <si>
    <t>GOLGA4_uc010hgr.1_In_Frame_Ins_p.494_495insKD|GOLGA4_uc003cgw.2_In_Frame_Ins_p.955_956insKD|GOLGA4_uc010hgs.2_Intron|GOLGA4_uc003cgx.2_In_Frame_Ins_p.814_815insKD</t>
  </si>
  <si>
    <t>NM_002078</t>
  </si>
  <si>
    <t>NP_002069</t>
  </si>
  <si>
    <t>Q13439</t>
  </si>
  <si>
    <t>GOGA4_HUMAN</t>
  </si>
  <si>
    <t>golgi autoantigen, golgin subfamily a, 4</t>
  </si>
  <si>
    <t>933_934</t>
  </si>
  <si>
    <t>Potential.|Glu-rich.</t>
  </si>
  <si>
    <t>Golgi to plasma membrane protein transport</t>
  </si>
  <si>
    <t>Golgi membrane|trans-Golgi network</t>
  </si>
  <si>
    <t>AAATTGTCAGCCAAGGAGGACA</t>
  </si>
  <si>
    <t>GOLGA6L10</t>
  </si>
  <si>
    <t>g.chr15:82635118C&gt;T</t>
  </si>
  <si>
    <t>uc002bgx.2</t>
  </si>
  <si>
    <t>c.462G&gt;A</t>
  </si>
  <si>
    <t>A6NI86</t>
  </si>
  <si>
    <t>GG6LA_HUMAN</t>
  </si>
  <si>
    <t>Homo sapiens cDNA FLJ40113 fis, clone TESTI2008621.</t>
  </si>
  <si>
    <t>TTTTCAATTTCTTGACCCGCT</t>
  </si>
  <si>
    <t>GOLGB1</t>
  </si>
  <si>
    <t>g.chr3:121413669G&gt;A</t>
  </si>
  <si>
    <t>uc003eei.3</t>
  </si>
  <si>
    <t>c.5686C&gt;T</t>
  </si>
  <si>
    <t>c.(5686-5688)CTG&gt;TTG</t>
  </si>
  <si>
    <t>p.L1896L</t>
  </si>
  <si>
    <t>GOLGB1_uc010hrc.2_Silent_p.L1901L|GOLGB1_uc003eej.3_Silent_p.L1862L|GOLGB1_uc011bjm.1_Silent_p.L1782L|GOLGB1_uc010hrd.1_Silent_p.L1860L</t>
  </si>
  <si>
    <t>NM_004487</t>
  </si>
  <si>
    <t>NP_004478</t>
  </si>
  <si>
    <t>Q14789</t>
  </si>
  <si>
    <t>GOGB1_HUMAN</t>
  </si>
  <si>
    <t>golgi autoantigen, golgin subfamily b,</t>
  </si>
  <si>
    <t>Cytoplasmic (Potential).|Potential.</t>
  </si>
  <si>
    <t>ER-Golgi intermediate compartment|Golgi membrane|Golgi stack|integral to membrane</t>
  </si>
  <si>
    <t>ovary(6)|breast(2)|skin(2)</t>
  </si>
  <si>
    <t>GBM - Glioblastoma multiforme(114;0.0989)</t>
  </si>
  <si>
    <t>TGATTTAACAGGTTCATTTTG</t>
  </si>
  <si>
    <t>GPATCH8</t>
  </si>
  <si>
    <t>g.chr17:42513895G&gt;A</t>
  </si>
  <si>
    <t>uc002igw.1</t>
  </si>
  <si>
    <t>c.(211-213)CCA&gt;CTA</t>
  </si>
  <si>
    <t>p.P71L</t>
  </si>
  <si>
    <t>GPATCH8_uc002igv.1_5'UTR|GPATCH8_uc010wiz.1_5'UTR</t>
  </si>
  <si>
    <t>NM_001002909</t>
  </si>
  <si>
    <t>NP_001002909</t>
  </si>
  <si>
    <t>Q9UKJ3</t>
  </si>
  <si>
    <t>GPTC8_HUMAN</t>
  </si>
  <si>
    <t>G patch domain containing 8</t>
  </si>
  <si>
    <t>G-patch.</t>
  </si>
  <si>
    <t>BRCA - Breast invasive adenocarcinoma(366;0.206)</t>
  </si>
  <si>
    <t>GACAACGATTGGAATGGGATC</t>
  </si>
  <si>
    <t>GPBP1</t>
  </si>
  <si>
    <t>g.chr5:56558587C&gt;T</t>
  </si>
  <si>
    <t>uc003jrh.3</t>
  </si>
  <si>
    <t>GPBP1_uc010iwg.2_3'UTR|GPBP1_uc003jri.3_3'UTR|GPBP1_uc003jrj.3_3'UTR|GPBP1_uc003jrk.3_3'UTR|GPBP1_uc003jrl.3_RNA</t>
  </si>
  <si>
    <t>NM_022913</t>
  </si>
  <si>
    <t>NP_075064</t>
  </si>
  <si>
    <t>Q86WP2</t>
  </si>
  <si>
    <t>GPBP1_HUMAN</t>
  </si>
  <si>
    <t>GC-rich promoter binding protein 1 isoform 1</t>
  </si>
  <si>
    <t>Lung NSC(810;0.000861)|Prostate(74;0.0305)|Breast(144;0.222)</t>
  </si>
  <si>
    <t>OV - Ovarian serous cystadenocarcinoma(10;7.64e-39)</t>
  </si>
  <si>
    <t>TGAAGGATTTCCTAACAGCTT</t>
  </si>
  <si>
    <t>TGCATATATCCGGTCGTTGGA</t>
  </si>
  <si>
    <t>g.chr13:92346004C&gt;T</t>
  </si>
  <si>
    <t>c.(889-891)CGG&gt;TGG</t>
  </si>
  <si>
    <t>p.R297W</t>
  </si>
  <si>
    <t>GPCPD1</t>
  </si>
  <si>
    <t>g.chr20:5528224A&gt;T</t>
  </si>
  <si>
    <t>uc002wme.3</t>
  </si>
  <si>
    <t>GPCPD1_uc002wmd.3_3'UTR</t>
  </si>
  <si>
    <t>NM_019593</t>
  </si>
  <si>
    <t>NP_062539</t>
  </si>
  <si>
    <t>Q9NPB8</t>
  </si>
  <si>
    <t>GPCP1_HUMAN</t>
  </si>
  <si>
    <t>hypothetical protein LOC56261</t>
  </si>
  <si>
    <t>carbohydrate binding|glycerophosphodiester phosphodiesterase activity</t>
  </si>
  <si>
    <t>CCCAAAAGGCATAGATCAACA</t>
  </si>
  <si>
    <t>GPR110</t>
  </si>
  <si>
    <t>g.chr6:46977220C&gt;T</t>
  </si>
  <si>
    <t>uc003oyt.2</t>
  </si>
  <si>
    <t>c.1951G&gt;A</t>
  </si>
  <si>
    <t>c.(1951-1953)GTG&gt;ATG</t>
  </si>
  <si>
    <t>p.V651M</t>
  </si>
  <si>
    <t>GPR110_uc011dwl.1_Missense_Mutation_p.V339M</t>
  </si>
  <si>
    <t>NM_153840</t>
  </si>
  <si>
    <t>NP_722582</t>
  </si>
  <si>
    <t>Q5T601</t>
  </si>
  <si>
    <t>GP110_HUMAN</t>
  </si>
  <si>
    <t>G-protein coupled receptor 110 isoform 1</t>
  </si>
  <si>
    <t>GAAGGGTTCACCGTGGTGTCC</t>
  </si>
  <si>
    <t>GPR113</t>
  </si>
  <si>
    <t>g.chr2:26534617C&gt;T</t>
  </si>
  <si>
    <t>uc002rhe.3</t>
  </si>
  <si>
    <t>c.1979G&gt;A</t>
  </si>
  <si>
    <t>c.(1978-1980)CGA&gt;CAA</t>
  </si>
  <si>
    <t>p.R660Q</t>
  </si>
  <si>
    <t>GPR113_uc010yky.1_Missense_Mutation_p.R591Q|GPR113_uc002rhb.1_Missense_Mutation_p.R263Q|GPR113_uc010eyk.1_Missense_Mutation_p.R461Q|GPR113_uc002rhc.1_Missense_Mutation_p.R263Q|GPR113_uc002rhd.1_RNA</t>
  </si>
  <si>
    <t>NM_001145168</t>
  </si>
  <si>
    <t>NP_001138640</t>
  </si>
  <si>
    <t>Q8IZF5</t>
  </si>
  <si>
    <t>GP113_HUMAN</t>
  </si>
  <si>
    <t>G-protein coupled receptor 113 isoform 1</t>
  </si>
  <si>
    <t>GTCCAGTTTTCGCAGCACCAG</t>
  </si>
  <si>
    <t>GPR135</t>
  </si>
  <si>
    <t>g.chr14:59930440A&gt;G</t>
  </si>
  <si>
    <t>uc010apj.2</t>
  </si>
  <si>
    <t>GPR135_uc001xed.2_RNA</t>
  </si>
  <si>
    <t>NM_022571</t>
  </si>
  <si>
    <t>NP_072093</t>
  </si>
  <si>
    <t>Q8IZ08</t>
  </si>
  <si>
    <t>GP135_HUMAN</t>
  </si>
  <si>
    <t>G protein-coupled receptor 135</t>
  </si>
  <si>
    <t>OV - Ovarian serous cystadenocarcinoma(108;0.134)</t>
  </si>
  <si>
    <t>TGCCTTCATAAGCTGGCCATT</t>
  </si>
  <si>
    <t>GPR155</t>
  </si>
  <si>
    <t>g.chr2:175301042G&gt;A</t>
  </si>
  <si>
    <t>uc002uit.2</t>
  </si>
  <si>
    <t>c.2415C&gt;T</t>
  </si>
  <si>
    <t>c.(2413-2415)TAC&gt;TAT</t>
  </si>
  <si>
    <t>p.Y805Y</t>
  </si>
  <si>
    <t>GPR155_uc002uiu.2_Silent_p.Y805Y|GPR155_uc002uiv.2_Silent_p.Y805Y|GPR155_uc010fqs.2_Silent_p.Y777Y</t>
  </si>
  <si>
    <t>NM_001033045</t>
  </si>
  <si>
    <t>NP_001028217</t>
  </si>
  <si>
    <t>Q7Z3F1</t>
  </si>
  <si>
    <t>GP155_HUMAN</t>
  </si>
  <si>
    <t>G protein-coupled receptor 155 isoform 9</t>
  </si>
  <si>
    <t>DEP.</t>
  </si>
  <si>
    <t>intracellular signal transduction|transmembrane transport</t>
  </si>
  <si>
    <t>GCCTGTCTCCGTATATCACAG</t>
  </si>
  <si>
    <t>GPR158</t>
  </si>
  <si>
    <t>g.chr10:25888111A&gt;G</t>
  </si>
  <si>
    <t>uc001isj.2</t>
  </si>
  <si>
    <t>c.3556A&gt;G</t>
  </si>
  <si>
    <t>c.(3556-3558)AGA&gt;GGA</t>
  </si>
  <si>
    <t>p.R1186G</t>
  </si>
  <si>
    <t>GPR158_uc001isk.2_Missense_Mutation_p.R561G</t>
  </si>
  <si>
    <t>NM_020752</t>
  </si>
  <si>
    <t>NP_065803</t>
  </si>
  <si>
    <t>Q5T848</t>
  </si>
  <si>
    <t>GP158_HUMAN</t>
  </si>
  <si>
    <t>G protein-coupled receptor 158 precursor</t>
  </si>
  <si>
    <t>ovary(4)|large_intestine(2)|pancreas(1)|skin(1)</t>
  </si>
  <si>
    <t>AAATGCTGGAAGAAGTGTAGC</t>
  </si>
  <si>
    <t>GPR179</t>
  </si>
  <si>
    <t>g.chr17:36483048G&gt;C</t>
  </si>
  <si>
    <t>uc002hpz.2</t>
  </si>
  <si>
    <t>c.6404C&gt;G</t>
  </si>
  <si>
    <t>c.(6403-6405)GCG&gt;GGG</t>
  </si>
  <si>
    <t>p.A2135G</t>
  </si>
  <si>
    <t>NM_001004334</t>
  </si>
  <si>
    <t>NP_001004334</t>
  </si>
  <si>
    <t>Q6PRD1</t>
  </si>
  <si>
    <t>GP179_HUMAN</t>
  </si>
  <si>
    <t>GPR158-like 1 precursor</t>
  </si>
  <si>
    <t>Breast(7;2.97e-12)</t>
  </si>
  <si>
    <t>Breast(25;0.0101)|Ovarian(249;0.15)</t>
  </si>
  <si>
    <t>TCCTCCACCCGCCTCCCAAGG</t>
  </si>
  <si>
    <t>GPR27</t>
  </si>
  <si>
    <t>g.chr3:71804092G&gt;A</t>
  </si>
  <si>
    <t>uc011bge.1</t>
  </si>
  <si>
    <t>c.(892-894)GGG&gt;AGG</t>
  </si>
  <si>
    <t>p.G298R</t>
  </si>
  <si>
    <t>EIF4E3_uc003dox.2_5'Flank|EIF4E3_uc011bgd.1_5'Flank|EIF4E3_uc010hoc.2_5'Flank</t>
  </si>
  <si>
    <t>NM_018971</t>
  </si>
  <si>
    <t>NP_061844</t>
  </si>
  <si>
    <t>Q9NS67</t>
  </si>
  <si>
    <t>GPR27_HUMAN</t>
  </si>
  <si>
    <t>G protein-coupled receptor 27</t>
  </si>
  <si>
    <t>Prostate(10;0.00899)</t>
  </si>
  <si>
    <t>BRCA - Breast invasive adenocarcinoma(55;1.78e-05)|Epithelial(33;5.75e-05)|Lung(16;0.0012)|LUSC - Lung squamous cell carcinoma(21;0.00156)</t>
  </si>
  <si>
    <t>GCTCCTCTGGGGGCCCTACGT</t>
  </si>
  <si>
    <t>GPR32</t>
  </si>
  <si>
    <t>g.chr19:51273966G&gt;A</t>
  </si>
  <si>
    <t>uc010ycf.1</t>
  </si>
  <si>
    <t>NM_001506</t>
  </si>
  <si>
    <t>NP_001497</t>
  </si>
  <si>
    <t>O75388</t>
  </si>
  <si>
    <t>GPR32_HUMAN</t>
  </si>
  <si>
    <t>G protein-coupled receptor 32</t>
  </si>
  <si>
    <t>all_neural(266;0.131)</t>
  </si>
  <si>
    <t>ATGCCTGTCTGAGGAGGTGGG</t>
  </si>
  <si>
    <t>g.chr19:51274293C&gt;T</t>
  </si>
  <si>
    <t>c.436C&gt;T</t>
  </si>
  <si>
    <t>c.(436-438)CCC&gt;TCC</t>
  </si>
  <si>
    <t>p.P146S</t>
  </si>
  <si>
    <t>TGTCCTCTACCCCGTCTGGGC</t>
  </si>
  <si>
    <t>g.chr19:47845055G&gt;A</t>
  </si>
  <si>
    <t>c.999G&gt;A</t>
  </si>
  <si>
    <t>c.(997-999)TCG&gt;TCA</t>
  </si>
  <si>
    <t>p.S333S</t>
  </si>
  <si>
    <t>GPR77_uc002pgk.1_Silent_p.S333S</t>
  </si>
  <si>
    <t>ACCTGGTCTCGGAGATGGAGG</t>
  </si>
  <si>
    <t>g.chr5:90049550A&gt;C</t>
  </si>
  <si>
    <t>c.11281A&gt;C</t>
  </si>
  <si>
    <t>c.(11281-11283)AGC&gt;CGC</t>
  </si>
  <si>
    <t>p.S3761R</t>
  </si>
  <si>
    <t>GPR98_uc003kjt.2_Missense_Mutation_p.S1467R|GPR98_uc003kjv.2_Missense_Mutation_p.S1361R</t>
  </si>
  <si>
    <t>TCAGGACAGAAGCAAGTCTGT</t>
  </si>
  <si>
    <t>GRAMD1A</t>
  </si>
  <si>
    <t>g.chr19:35512689C&gt;T</t>
  </si>
  <si>
    <t>uc010xse.1</t>
  </si>
  <si>
    <t>c.1674C&gt;T</t>
  </si>
  <si>
    <t>c.(1672-1674)CCC&gt;CCT</t>
  </si>
  <si>
    <t>p.P558P</t>
  </si>
  <si>
    <t>GRAMD1A_uc002nxk.2_Silent_p.P551P|GRAMD1A_uc002nxl.2_Silent_p.P324P|GRAMD1A_uc010xsf.1_Silent_p.P563P|GRAMD1A_uc002nxm.1_RNA|GRAMD1A_uc002nxn.1_Silent_p.P173P</t>
  </si>
  <si>
    <t>NM_020895</t>
  </si>
  <si>
    <t>NP_065946</t>
  </si>
  <si>
    <t>Q96CP6</t>
  </si>
  <si>
    <t>GRM1A_HUMAN</t>
  </si>
  <si>
    <t>GRAM domain containing 1A isoform 1</t>
  </si>
  <si>
    <t>all_lung(56;2.66e-08)|Lung NSC(56;4.13e-08)|Esophageal squamous(110;0.162)</t>
  </si>
  <si>
    <t>LUSC - Lung squamous cell carcinoma(66;0.0849)</t>
  </si>
  <si>
    <t>GGAAGCGGCCCCTGAGCTGGC</t>
  </si>
  <si>
    <t>GRB7</t>
  </si>
  <si>
    <t>g.chr17:37903240G&gt;A</t>
  </si>
  <si>
    <t>uc002hsr.2</t>
  </si>
  <si>
    <t>GRB7_uc002hss.2_3'UTR|GRB7_uc010cwc.2_3'UTR|GRB7_uc002hst.2_3'UTR</t>
  </si>
  <si>
    <t>NM_005310</t>
  </si>
  <si>
    <t>NP_005301</t>
  </si>
  <si>
    <t>Q14451</t>
  </si>
  <si>
    <t>GRB7_HUMAN</t>
  </si>
  <si>
    <t>growth factor receptor-bound protein 7</t>
  </si>
  <si>
    <t>blood coagulation|epidermal growth factor receptor signaling pathway|leukocyte migration|negative regulation of translation|positive regulation of cell migration|stress granule assembly</t>
  </si>
  <si>
    <t>cytosol|focal adhesion|stress granule</t>
  </si>
  <si>
    <t>phosphatidylinositol binding|protein kinase binding|SH3/SH2 adaptor activity</t>
  </si>
  <si>
    <t>lung(2)|ovary(1)|breast(1)|skin(1)</t>
  </si>
  <si>
    <t>UCEC - Uterine corpus endometrioid carcinoma (11;0.000126)|Epithelial(3;6.86e-60)|all cancers(3;1.65e-53)|BRCA - Breast invasive adenocarcinoma(8;2.03e-43)|STAD - Stomach adenocarcinoma(3;1.43e-12)|Colorectal(5;6.23e-08)|COAD - Colon adenocarcinoma(5;8.58e-06)|Lung(15;0.00193)|LUAD - Lung adenocarcinoma(14;0.0664)|LUSC - Lung squamous cell carcinoma(15;0.171)</t>
  </si>
  <si>
    <t>CGCGGCCACAGGGGACGGGAT</t>
  </si>
  <si>
    <t>GREB1</t>
  </si>
  <si>
    <t>g.chr2:11696815C&gt;T</t>
  </si>
  <si>
    <t>uc002rbk.1</t>
  </si>
  <si>
    <t>c.75C&gt;T</t>
  </si>
  <si>
    <t>c.(73-75)TCC&gt;TCT</t>
  </si>
  <si>
    <t>p.S25S</t>
  </si>
  <si>
    <t>GREB1_uc002rbl.2_Silent_p.S25S|GREB1_uc002rbm.2_Intron|GREB1_uc002rbn.1_Silent_p.S25S</t>
  </si>
  <si>
    <t>NM_014668</t>
  </si>
  <si>
    <t>NP_055483</t>
  </si>
  <si>
    <t>Q4ZG55</t>
  </si>
  <si>
    <t>GREB1_HUMAN</t>
  </si>
  <si>
    <t>growth regulation by estrogen in breast cancer 1</t>
  </si>
  <si>
    <t>Epithelial(75;0.115)|OV - Ovarian serous cystadenocarcinoma(76;0.186)</t>
  </si>
  <si>
    <t>TCGAGGCATCCCTGCGGTCCA</t>
  </si>
  <si>
    <t>GRID1</t>
  </si>
  <si>
    <t>g.chr10:87966397G&gt;A</t>
  </si>
  <si>
    <t>uc001kdl.1</t>
  </si>
  <si>
    <t>c.(244-246)CTC&gt;TTC</t>
  </si>
  <si>
    <t>p.L82F</t>
  </si>
  <si>
    <t>GRID1_uc009xsu.1_RNA</t>
  </si>
  <si>
    <t>NM_017551</t>
  </si>
  <si>
    <t>NP_060021</t>
  </si>
  <si>
    <t>Q9ULK0</t>
  </si>
  <si>
    <t>GRID1_HUMAN</t>
  </si>
  <si>
    <t>glutamate receptor, ionotropic, delta 1</t>
  </si>
  <si>
    <t>cell junction|integral to membrane|outer membrane-bounded periplasmic space|postsynaptic membrane</t>
  </si>
  <si>
    <t>extracellular-glutamate-gated ion channel activity|ionotropic glutamate receptor activity</t>
  </si>
  <si>
    <t>ovary(5)|upper_aerodigestive_tract(2)|large_intestine(2)|central_nervous_system(1)</t>
  </si>
  <si>
    <t>TGGGTCATGAGGTCACAGGCT</t>
  </si>
  <si>
    <t>Multiple Myeloma(13;0.14)</t>
  </si>
  <si>
    <t>GRID2</t>
  </si>
  <si>
    <t>g.chr4:94344033G&gt;A</t>
  </si>
  <si>
    <t>uc011cdt.1</t>
  </si>
  <si>
    <t>c.1459G&gt;A</t>
  </si>
  <si>
    <t>c.(1459-1461)GAA&gt;AAA</t>
  </si>
  <si>
    <t>p.E487K</t>
  </si>
  <si>
    <t>GRID2_uc011cdu.1_Missense_Mutation_p.E392K</t>
  </si>
  <si>
    <t>NM_001510</t>
  </si>
  <si>
    <t>NP_001501</t>
  </si>
  <si>
    <t>O43424</t>
  </si>
  <si>
    <t>GRID2_HUMAN</t>
  </si>
  <si>
    <t>glutamate receptor, ionotropic, delta 2</t>
  </si>
  <si>
    <t>glutamate signaling pathway</t>
  </si>
  <si>
    <t>cell junction|integral to plasma membrane|outer membrane-bounded periplasmic space|postsynaptic membrane</t>
  </si>
  <si>
    <t>Hepatocellular(203;0.114)|all_hematologic(202;0.177)</t>
  </si>
  <si>
    <t>OV - Ovarian serous cystadenocarcinoma(123;3.22e-06)|LUSC - Lung squamous cell carcinoma(81;0.185)|Lung(65;0.191)</t>
  </si>
  <si>
    <t>TTTTAACTACGAAATTTACGT</t>
  </si>
  <si>
    <t>g.chr21:30961184C&gt;T</t>
  </si>
  <si>
    <t>c.1544G&gt;A</t>
  </si>
  <si>
    <t>c.(1543-1545)GGG&gt;GAG</t>
  </si>
  <si>
    <t>p.G515E</t>
  </si>
  <si>
    <t>GRIK1_uc002ynn.2_Missense_Mutation_p.G500E|GRIK1_uc011acs.1_Missense_Mutation_p.G515E|GRIK1_uc011act.1_Intron|GRIK1_uc010glq.1_Missense_Mutation_p.G358E</t>
  </si>
  <si>
    <t>TTTAACCATCCCGTTCCACTC</t>
  </si>
  <si>
    <t>GRIK4</t>
  </si>
  <si>
    <t>g.chr11:120732811G&gt;A</t>
  </si>
  <si>
    <t>uc001pxn.2</t>
  </si>
  <si>
    <t>c.(886-888)GTG&gt;GTA</t>
  </si>
  <si>
    <t>p.V296V</t>
  </si>
  <si>
    <t>GRIK4_uc009zav.1_Silent_p.V296V|GRIK4_uc009zaw.1_Silent_p.V296V|GRIK4_uc009zax.1_Silent_p.V296V</t>
  </si>
  <si>
    <t>NM_014619</t>
  </si>
  <si>
    <t>NP_055434</t>
  </si>
  <si>
    <t>Q16099</t>
  </si>
  <si>
    <t>GRIK4_HUMAN</t>
  </si>
  <si>
    <t>glutamate receptor KA1 precursor</t>
  </si>
  <si>
    <t>glutamate signaling pathway|synaptic transmission</t>
  </si>
  <si>
    <t>Breast(109;0.000868)|Medulloblastoma(222;0.0453)|all_neural(223;0.116)|all_hematologic(192;0.21)</t>
  </si>
  <si>
    <t>BRCA - Breast invasive adenocarcinoma(274;1.24e-05)|OV - Ovarian serous cystadenocarcinoma(223;0.116)</t>
  </si>
  <si>
    <t>GTGACCATGTGCCCTTCACTG</t>
  </si>
  <si>
    <t>g.chr19:42563561G&gt;T</t>
  </si>
  <si>
    <t>c.(625-627)GAC&gt;GAA</t>
  </si>
  <si>
    <t>p.D209E</t>
  </si>
  <si>
    <t>GRIK5_uc010eib.1_Missense_Mutation_p.D128E</t>
  </si>
  <si>
    <t>TGGACACCTTGTCATCACGGA</t>
  </si>
  <si>
    <t>g.chr9:140059868C&gt;T</t>
  </si>
  <si>
    <t>GRIN1_uc004cli.1_3'UTR|GRIN1_uc004clj.1_3'UTR|GRIN1_uc004cll.2_Intron|GRIN1_uc004clm.2_Intron|GRIN1_uc004cln.2_Intron|GRIN1_uc004clo.2_Intron</t>
  </si>
  <si>
    <t>GCCCCTGTCTCCCTGTGGCGG</t>
  </si>
  <si>
    <t>GRIN2A</t>
  </si>
  <si>
    <t>g.chr16:9862804G&gt;A</t>
  </si>
  <si>
    <t>uc002czo.3</t>
  </si>
  <si>
    <t>c.(2497-2499)ATC&gt;ATT</t>
  </si>
  <si>
    <t>p.I833I</t>
  </si>
  <si>
    <t>GRIN2A_uc010uym.1_Silent_p.I833I|GRIN2A_uc010uyn.1_Silent_p.I676I|GRIN2A_uc002czr.3_Silent_p.I833I</t>
  </si>
  <si>
    <t>NM_001134407</t>
  </si>
  <si>
    <t>NP_001127879</t>
  </si>
  <si>
    <t>Q12879</t>
  </si>
  <si>
    <t>NMDE1_HUMAN</t>
  </si>
  <si>
    <t>N-methyl-D-aspartate receptor subunit 2A isoform</t>
  </si>
  <si>
    <t>N-methyl-D-aspartate selective glutamate receptor activity|zinc ion binding</t>
  </si>
  <si>
    <t>skin(32)|NS(5)|ovary(4)|large_intestine(1)|lung(1)|breast(1)|kidney(1)</t>
  </si>
  <si>
    <t>Felbamate(DB00949)|Glycine(DB00145)|L-Glutamic Acid(DB00142)|Loperamide(DB00836)|Memantine(DB01043)</t>
  </si>
  <si>
    <t>AGATGAAGGTGATGAGGCTAA</t>
  </si>
  <si>
    <t>g.chr16:9916194G&gt;A</t>
  </si>
  <si>
    <t>c.2095C&gt;T</t>
  </si>
  <si>
    <t>c.(2095-2097)CCC&gt;TCC</t>
  </si>
  <si>
    <t>p.P699S</t>
  </si>
  <si>
    <t>GRIN2A_uc010uym.1_Missense_Mutation_p.P699S|GRIN2A_uc010uyn.1_Missense_Mutation_p.P542S|GRIN2A_uc002czr.3_Missense_Mutation_p.P699S</t>
  </si>
  <si>
    <t>TGCATGTAGGGATAGTTATTC</t>
  </si>
  <si>
    <t>GRK1</t>
  </si>
  <si>
    <t>g.chr13:114322214C&gt;T</t>
  </si>
  <si>
    <t>uc010tkf.1</t>
  </si>
  <si>
    <t>c.(511-513)TTC&gt;TTT</t>
  </si>
  <si>
    <t>p.F171F</t>
  </si>
  <si>
    <t>NM_002929</t>
  </si>
  <si>
    <t>NP_002920</t>
  </si>
  <si>
    <t>Q15835</t>
  </si>
  <si>
    <t>RK_HUMAN</t>
  </si>
  <si>
    <t>rhodopsin kinase precursor</t>
  </si>
  <si>
    <t>RGS.|N-terminal.</t>
  </si>
  <si>
    <t>regulation of G-protein coupled receptor protein signaling pathway|rhodopsin mediated phototransduction|rhodopsin mediated signaling pathway</t>
  </si>
  <si>
    <t>ATP binding|G-protein coupled receptor kinase activity|rhodopsin kinase activity|signal transducer activity</t>
  </si>
  <si>
    <t>Lung NSC(43;0.0113)|all_neural(89;0.0337)|Hepatocellular(20;0.0877)|Medulloblastoma(90;0.163)|Lung SC(71;0.218)</t>
  </si>
  <si>
    <t>all_cancers(25;0.00696)|all_epithelial(44;0.00347)|all_lung(25;0.0221)|Breast(118;0.0411)|Lung NSC(25;0.0839)</t>
  </si>
  <si>
    <t>all cancers(43;0.234)</t>
  </si>
  <si>
    <t>GCCTGTACTTCCTGAGGTTCC</t>
  </si>
  <si>
    <t>GRM2</t>
  </si>
  <si>
    <t>g.chr3:51746840C&gt;T</t>
  </si>
  <si>
    <t>uc010hlv.2</t>
  </si>
  <si>
    <t>c.802C&gt;T</t>
  </si>
  <si>
    <t>c.(802-804)CTG&gt;TTG</t>
  </si>
  <si>
    <t>p.L268L</t>
  </si>
  <si>
    <t>GRM2_uc003dbo.3_Intron|GRM2_uc010hlu.2_RNA</t>
  </si>
  <si>
    <t>NM_000839</t>
  </si>
  <si>
    <t>NP_000830</t>
  </si>
  <si>
    <t>Q14416</t>
  </si>
  <si>
    <t>GRM2_HUMAN</t>
  </si>
  <si>
    <t>glutamate receptor, metabotropic 2 isoform a</t>
  </si>
  <si>
    <t>BRCA - Breast invasive adenocarcinoma(193;8.01e-05)|Kidney(197;0.000539)|KIRC - Kidney renal clear cell carcinoma(197;0.000716)</t>
  </si>
  <si>
    <t>Acamprosate(DB00659)|Nicotine(DB00184)</t>
  </si>
  <si>
    <t>CGTGGCTGTCCTGTTCACCCG</t>
  </si>
  <si>
    <t>g.chr6:34003699G&gt;A</t>
  </si>
  <si>
    <t>c.2188C&gt;T</t>
  </si>
  <si>
    <t>c.(2188-2190)CAG&gt;TAG</t>
  </si>
  <si>
    <t>p.Q730*</t>
  </si>
  <si>
    <t>GRM4_uc011dsn.1_Nonsense_Mutation_p.Q683*|GRM4_uc010jvh.2_Nonsense_Mutation_p.Q730*|GRM4_uc010jvi.2_Nonsense_Mutation_p.Q422*|GRM4_uc003oio.2_Nonsense_Mutation_p.Q422*|GRM4_uc003oip.2_RNA|GRM4_uc011dsl.1_Nonsense_Mutation_p.Q590*|GRM4_uc003oiq.2_Nonsense_Mutation_p.Q597*|GRM4_uc011dsm.1_Nonsense_Mutation_p.Q561*</t>
  </si>
  <si>
    <t>CGCTGGTCCTGGAAGTCCACC</t>
  </si>
  <si>
    <t>g.chr6:34026772G&gt;A</t>
  </si>
  <si>
    <t>c.(1006-1008)CCC&gt;TCC</t>
  </si>
  <si>
    <t>p.P336S</t>
  </si>
  <si>
    <t>GRM4_uc011dsn.1_Missense_Mutation_p.P336S|GRM4_uc010jvh.2_Missense_Mutation_p.P336S|GRM4_uc010jvi.2_Missense_Mutation_p.P28S|GRM4_uc003oio.2_Missense_Mutation_p.P28S|GRM4_uc003oip.2_RNA|GRM4_uc011dsl.1_Missense_Mutation_p.P196S|GRM4_uc003oiq.2_Missense_Mutation_p.P203S|GRM4_uc011dsm.1_Missense_Mutation_p.P167S</t>
  </si>
  <si>
    <t>ATCCTCTTGGGGAGGATCGTG</t>
  </si>
  <si>
    <t>g.chr3:7456838C&gt;T</t>
  </si>
  <si>
    <t>GRM7_uc011ata.1_RNA|GRM7_uc011atb.1_RNA|GRM7_uc010hcf.2_RNA|GRM7_uc011atc.1_RNA|GRM7_uc010hcg.2_Missense_Mutation_p.R388C|GRM7_uc003bql.2_Missense_Mutation_p.R388C|GRM7_uc003bqn.1_5'UTR</t>
  </si>
  <si>
    <t>p.R388P(1)</t>
  </si>
  <si>
    <t>AGACACAGATCGCAAATGCAC</t>
  </si>
  <si>
    <t>GRM8</t>
  </si>
  <si>
    <t>g.chr7:126544177C&gt;T</t>
  </si>
  <si>
    <t>uc003vlr.2</t>
  </si>
  <si>
    <t>c.867G&gt;A</t>
  </si>
  <si>
    <t>c.(865-867)AGG&gt;AGA</t>
  </si>
  <si>
    <t>p.R289R</t>
  </si>
  <si>
    <t>GRM8_uc003vls.2_RNA|GRM8_uc011kof.1_RNA|GRM8_uc003vlt.2_Silent_p.R289R|GRM8_uc010lkz.1_RNA|GRM8_uc003vlu.1_Silent_p.R10R</t>
  </si>
  <si>
    <t>NM_000845</t>
  </si>
  <si>
    <t>NP_000836</t>
  </si>
  <si>
    <t>O00222</t>
  </si>
  <si>
    <t>GRM8_HUMAN</t>
  </si>
  <si>
    <t>glutamate receptor, metabotropic 8 isoform a</t>
  </si>
  <si>
    <t>negative regulation of cAMP biosynthetic process|sensory perception of smell|visual perception</t>
  </si>
  <si>
    <t>lung(15)|ovary(5)|pancreas(1)|breast(1)|skin(1)</t>
  </si>
  <si>
    <t>Prostate(267;0.186)</t>
  </si>
  <si>
    <t>CTTCCAATATCCTCCTACAGG</t>
  </si>
  <si>
    <t>HNSCC(24;0.065)</t>
  </si>
  <si>
    <t>GSDMC</t>
  </si>
  <si>
    <t>g.chr8:130777904C&gt;T</t>
  </si>
  <si>
    <t>uc003ysr.2</t>
  </si>
  <si>
    <t>c.540G&gt;A</t>
  </si>
  <si>
    <t>c.(538-540)GGG&gt;GGA</t>
  </si>
  <si>
    <t>p.G180G</t>
  </si>
  <si>
    <t>NM_031415</t>
  </si>
  <si>
    <t>NP_113603</t>
  </si>
  <si>
    <t>Q9BYG8</t>
  </si>
  <si>
    <t>GSDMC_HUMAN</t>
  </si>
  <si>
    <t>melanoma-derived leucine zipper, extra-nuclear</t>
  </si>
  <si>
    <t>GAGCAATTTTCCCTAAAATAT</t>
  </si>
  <si>
    <t>GTF3C5</t>
  </si>
  <si>
    <t>g.chr9:135926228C&gt;T</t>
  </si>
  <si>
    <t>uc004cci.3</t>
  </si>
  <si>
    <t>c.(631-633)CGG&gt;TGG</t>
  </si>
  <si>
    <t>p.R211W</t>
  </si>
  <si>
    <t>GTF3C5_uc010mzz.2_Missense_Mutation_p.R86W|GTF3C5_uc004ccj.3_Missense_Mutation_p.R211W</t>
  </si>
  <si>
    <t>NM_012087</t>
  </si>
  <si>
    <t>NP_036219</t>
  </si>
  <si>
    <t>Q9Y5Q8</t>
  </si>
  <si>
    <t>TF3C5_HUMAN</t>
  </si>
  <si>
    <t>general transcription factor IIIC, polypeptide 5</t>
  </si>
  <si>
    <t>OV - Ovarian serous cystadenocarcinoma(145;4.01e-06)|Epithelial(140;4e-05)</t>
  </si>
  <si>
    <t>GAGCAGAGCCCGGCGCCCCCA</t>
  </si>
  <si>
    <t>g.chr11:106849374C&gt;T</t>
  </si>
  <si>
    <t>c.458G&gt;A</t>
  </si>
  <si>
    <t>c.(457-459)GGA&gt;GAA</t>
  </si>
  <si>
    <t>p.G153E</t>
  </si>
  <si>
    <t>GUCY1A2_uc010rvo.1_Missense_Mutation_p.G153E|GUCY1A2_uc009yxn.1_Missense_Mutation_p.G153E</t>
  </si>
  <si>
    <t>CTGAAGAATTCCTGAGACATC</t>
  </si>
  <si>
    <t>GUCY1A3</t>
  </si>
  <si>
    <t>g.chr4:156632156C&gt;T</t>
  </si>
  <si>
    <t>uc003iov.2</t>
  </si>
  <si>
    <t>c.839C&gt;T</t>
  </si>
  <si>
    <t>c.(838-840)TCG&gt;TTG</t>
  </si>
  <si>
    <t>p.S280L</t>
  </si>
  <si>
    <t>GUCY1A3_uc003iou.2_Missense_Mutation_p.S280L|GUCY1A3_uc010iqc.2_Missense_Mutation_p.S280L|GUCY1A3_uc003iow.2_Missense_Mutation_p.S280L|GUCY1A3_uc010iqd.2_Missense_Mutation_p.S279L|GUCY1A3_uc003iox.2_Missense_Mutation_p.S280L|GUCY1A3_uc003ioz.2_Missense_Mutation_p.S45L|GUCY1A3_uc003ioy.2_Missense_Mutation_p.S280L|GUCY1A3_uc010iqe.2_Missense_Mutation_p.S45L|GUCY1A3_uc003ipa.2_Intron|GUCY1A3_uc003ipb.2_Missense_Mutation_p.S280L</t>
  </si>
  <si>
    <t>NM_000856</t>
  </si>
  <si>
    <t>NP_000847</t>
  </si>
  <si>
    <t>Q02108</t>
  </si>
  <si>
    <t>GCYA3_HUMAN</t>
  </si>
  <si>
    <t>guanylate cyclase 1, soluble, alpha 3 isoform A</t>
  </si>
  <si>
    <t>blood circulation|intracellular signal transduction|nitric oxide mediated signal transduction|platelet activation</t>
  </si>
  <si>
    <t>guanylate cyclase complex, soluble</t>
  </si>
  <si>
    <t>GTP binding|guanylate cyclase activity|heme binding|receptor activity</t>
  </si>
  <si>
    <t>COAD - Colon adenocarcinoma(41;0.17)</t>
  </si>
  <si>
    <t>ATTCCCACATCGCTATTCTGC</t>
  </si>
  <si>
    <t>g.chr4:156638441G&gt;A</t>
  </si>
  <si>
    <t>c.1703G&gt;A</t>
  </si>
  <si>
    <t>c.(1702-1704)GGA&gt;GAA</t>
  </si>
  <si>
    <t>p.G568E</t>
  </si>
  <si>
    <t>GUCY1A3_uc010iqc.2_Missense_Mutation_p.G568E|GUCY1A3_uc003iow.2_Missense_Mutation_p.G568E|GUCY1A3_uc010iqd.2_Missense_Mutation_p.G567E|GUCY1A3_uc003iox.2_Missense_Mutation_p.G568E|GUCY1A3_uc003ioz.2_Missense_Mutation_p.G333E|GUCY1A3_uc003ioy.2_Missense_Mutation_p.G568E|GUCY1A3_uc010iqe.2_Missense_Mutation_p.G333E|GUCY1A3_uc003ipa.2_RNA|GUCY1A3_uc003ipb.2_Missense_Mutation_p.G568E</t>
  </si>
  <si>
    <t>Guanylate cyclase.</t>
  </si>
  <si>
    <t>TCTCCCCATGGAGAACCTATC</t>
  </si>
  <si>
    <t>GUCY2C</t>
  </si>
  <si>
    <t>g.chr12:14805894C&gt;T</t>
  </si>
  <si>
    <t>uc001rcd.2</t>
  </si>
  <si>
    <t>c.(1525-1527)GAC&gt;AAC</t>
  </si>
  <si>
    <t>p.D509N</t>
  </si>
  <si>
    <t>NM_004963</t>
  </si>
  <si>
    <t>NP_004954</t>
  </si>
  <si>
    <t>P25092</t>
  </si>
  <si>
    <t>GUC2C_HUMAN</t>
  </si>
  <si>
    <t>guanylate cyclase 2C precursor</t>
  </si>
  <si>
    <t>D -&gt; V (in Ref. 1; AAB19934).</t>
  </si>
  <si>
    <t>intracellular signal transduction|receptor guanylyl cyclase signaling pathway</t>
  </si>
  <si>
    <t>ATP binding|GTP binding|guanylate cyclase activity|protein binding|protein kinase activity|receptor activity</t>
  </si>
  <si>
    <t>ACCTTTTTGTCGTATTTGCAC</t>
  </si>
  <si>
    <t>GYLTL1B</t>
  </si>
  <si>
    <t>g.chr11:45950354C&gt;T</t>
  </si>
  <si>
    <t>uc001nbv.1</t>
  </si>
  <si>
    <t>c.2124C&gt;T</t>
  </si>
  <si>
    <t>c.(2122-2124)TAC&gt;TAT</t>
  </si>
  <si>
    <t>p.Y708Y</t>
  </si>
  <si>
    <t>GYLTL1B_uc001nbw.1_Silent_p.Y677Y|GYLTL1B_uc001nbx.1_Silent_p.Y708Y|GYLTL1B_uc001nby.1_Silent_p.Y391Y|GYLTL1B_uc001nbz.1_Missense_Mutation_p.T57I</t>
  </si>
  <si>
    <t>NM_152312</t>
  </si>
  <si>
    <t>NP_689525</t>
  </si>
  <si>
    <t>Q8N3Y3</t>
  </si>
  <si>
    <t>LARG2_HUMAN</t>
  </si>
  <si>
    <t>glycosyltransferase-like 1B</t>
  </si>
  <si>
    <t>muscle cell homeostasis</t>
  </si>
  <si>
    <t>GBM - Glioblastoma multiforme(35;0.226)</t>
  </si>
  <si>
    <t>CCCTCAAATACCTCCCAGCCC</t>
  </si>
  <si>
    <t>GYS2</t>
  </si>
  <si>
    <t>g.chr12:21728868G&gt;A</t>
  </si>
  <si>
    <t>uc001rfb.2</t>
  </si>
  <si>
    <t>c.(427-429)CCT&gt;TCT</t>
  </si>
  <si>
    <t>p.P143S</t>
  </si>
  <si>
    <t>NM_021957</t>
  </si>
  <si>
    <t>NP_068776</t>
  </si>
  <si>
    <t>P54840</t>
  </si>
  <si>
    <t>GYS2_HUMAN</t>
  </si>
  <si>
    <t>glycogen synthase 2</t>
  </si>
  <si>
    <t>glucose metabolic process|glycogen biosynthetic process|response to glucose stimulus</t>
  </si>
  <si>
    <t>cortical actin cytoskeleton|cytosol|ectoplasm|insoluble fraction|soluble fraction</t>
  </si>
  <si>
    <t>glycogen (starch) synthase activity|protein homodimerization activity</t>
  </si>
  <si>
    <t>TCATGATAAGGAATGCCGACA</t>
  </si>
  <si>
    <t>g.chr1:119925552C&gt;T</t>
  </si>
  <si>
    <t>c.(145-147)CCG&gt;CTG</t>
  </si>
  <si>
    <t>p.P49L</t>
  </si>
  <si>
    <t>HAO2_uc001ehr.1_Missense_Mutation_p.P49L</t>
  </si>
  <si>
    <t>CGCCTCCGTCCGCGGTACCTG</t>
  </si>
  <si>
    <t>HAPLN2</t>
  </si>
  <si>
    <t>g.chr1:156594154C&gt;T</t>
  </si>
  <si>
    <t>uc001fpn.1</t>
  </si>
  <si>
    <t>c.(451-453)CCG&gt;TCG</t>
  </si>
  <si>
    <t>p.P151S</t>
  </si>
  <si>
    <t>NM_021817</t>
  </si>
  <si>
    <t>NP_068589</t>
  </si>
  <si>
    <t>Q9GZV7</t>
  </si>
  <si>
    <t>HPLN2_HUMAN</t>
  </si>
  <si>
    <t>brain link protein-1 precursor</t>
  </si>
  <si>
    <t>Link 1.</t>
  </si>
  <si>
    <t>hyaluronic acid binding</t>
  </si>
  <si>
    <t>TGTGGTGTTTCCGTACCAACC</t>
  </si>
  <si>
    <t>HAPLN3</t>
  </si>
  <si>
    <t>g.chr15:89421395C&gt;T</t>
  </si>
  <si>
    <t>uc002bnc.2</t>
  </si>
  <si>
    <t>c.889G&gt;A</t>
  </si>
  <si>
    <t>c.(889-891)GGA&gt;AGA</t>
  </si>
  <si>
    <t>p.G297R</t>
  </si>
  <si>
    <t>HAPLN3_uc002bne.2_RNA|HAPLN3_uc002bnd.2_Missense_Mutation_p.G359R</t>
  </si>
  <si>
    <t>NM_178232</t>
  </si>
  <si>
    <t>NP_839946</t>
  </si>
  <si>
    <t>Q96S86</t>
  </si>
  <si>
    <t>HPLN3_HUMAN</t>
  </si>
  <si>
    <t>hyaluronan and proteoglycan link protein 3</t>
  </si>
  <si>
    <t>Link 2.</t>
  </si>
  <si>
    <t>AAGAGCTGTCCCACCTTGGCG</t>
  </si>
  <si>
    <t>HBBP1</t>
  </si>
  <si>
    <t>g.chr11:5264433C&gt;T</t>
  </si>
  <si>
    <t>uc001mag.2</t>
  </si>
  <si>
    <t>c.53G&gt;A</t>
  </si>
  <si>
    <t>c.(52-54)GGA&gt;GAA</t>
  </si>
  <si>
    <t>p.G18E</t>
  </si>
  <si>
    <t>NR_001589</t>
  </si>
  <si>
    <t>Homo sapiens hemoglobin, beta pseudogene 1 (HBBP1), non-coding RNA.</t>
  </si>
  <si>
    <t>AACAGCTTTTCCGAAGGAGAT</t>
  </si>
  <si>
    <t>rs143266716</t>
  </si>
  <si>
    <t>g.chr11:5290877C&gt;T</t>
  </si>
  <si>
    <t>c.122G&gt;A</t>
  </si>
  <si>
    <t>c.(121-123)AGA&gt;AAA</t>
  </si>
  <si>
    <t>p.R41K</t>
  </si>
  <si>
    <t>HBG2_uc001mak.1_Intron|HBE1_uc001mam.1_Missense_Mutation_p.R41K</t>
  </si>
  <si>
    <t>GTCAAAAAATCTCTGGGTCCA</t>
  </si>
  <si>
    <t>HCK</t>
  </si>
  <si>
    <t>g.chr20:30689223G&gt;A</t>
  </si>
  <si>
    <t>uc002wxh.2</t>
  </si>
  <si>
    <t>c.1482G&gt;A</t>
  </si>
  <si>
    <t>c.(1480-1482)TGG&gt;TGA</t>
  </si>
  <si>
    <t>p.W494*</t>
  </si>
  <si>
    <t>HCK_uc010gdy.2_Nonsense_Mutation_p.W473*|HCK_uc002wxi.2_Nonsense_Mutation_p.W472*</t>
  </si>
  <si>
    <t>NM_002110</t>
  </si>
  <si>
    <t>NP_002101</t>
  </si>
  <si>
    <t>P08631</t>
  </si>
  <si>
    <t>HCK_HUMAN</t>
  </si>
  <si>
    <t>hemopoietic cell kinase isoform p61HCK</t>
  </si>
  <si>
    <t>interspecies interaction between organisms|mesoderm development|regulation of defense response to virus by virus|viral reproduction</t>
  </si>
  <si>
    <t>caveola|cytosol</t>
  </si>
  <si>
    <t>lung(4)|ovary(2)|central_nervous_system(2)|pancreas(1)</t>
  </si>
  <si>
    <t>UCEC - Uterine corpus endometrioid carcinoma (5;0.0241)</t>
  </si>
  <si>
    <t>TGCGCTGCTGGAAAAACCGTC</t>
  </si>
  <si>
    <t>HCRTR2</t>
  </si>
  <si>
    <t>g.chr6:55142270G&gt;A</t>
  </si>
  <si>
    <t>uc003pcl.2</t>
  </si>
  <si>
    <t>c.855G&gt;A</t>
  </si>
  <si>
    <t>c.(853-855)CGG&gt;CGA</t>
  </si>
  <si>
    <t>p.R285R</t>
  </si>
  <si>
    <t>HCRTR2_uc010jzv.2_RNA</t>
  </si>
  <si>
    <t>NM_001526</t>
  </si>
  <si>
    <t>NP_001517</t>
  </si>
  <si>
    <t>O43614</t>
  </si>
  <si>
    <t>OX2R_HUMAN</t>
  </si>
  <si>
    <t>orexin receptor 2</t>
  </si>
  <si>
    <t>feeding behavior</t>
  </si>
  <si>
    <t>ovary(2)|lung(2)|upper_aerodigestive_tract(1)|breast(1)</t>
  </si>
  <si>
    <t>Lung NSC(77;0.107)|Renal(3;0.122)</t>
  </si>
  <si>
    <t>CGAAGTCCCGGATGAGCGCTG</t>
  </si>
  <si>
    <t>HDAC3</t>
  </si>
  <si>
    <t>g.chr5:141004894C&gt;A</t>
  </si>
  <si>
    <t>uc003llf.2</t>
  </si>
  <si>
    <t>c.1098G&gt;T</t>
  </si>
  <si>
    <t>c.(1096-1098)CTG&gt;CTT</t>
  </si>
  <si>
    <t>p.L366L</t>
  </si>
  <si>
    <t>HDAC3_uc003lle.1_Silent_p.L309L</t>
  </si>
  <si>
    <t>NM_003883</t>
  </si>
  <si>
    <t>NP_003874</t>
  </si>
  <si>
    <t>O15379</t>
  </si>
  <si>
    <t>HDAC3_HUMAN</t>
  </si>
  <si>
    <t>histone deacetylase 3</t>
  </si>
  <si>
    <t>anti-apoptosis|cellular lipid metabolic process|negative regulation of cell cycle|negative regulation of JNK cascade|negative regulation of transcription from RNA polymerase II promoter|nerve growth factor receptor signaling pathway|spindle assembly|transcription, DNA-dependent</t>
  </si>
  <si>
    <t>cytoplasm|histone deacetylase complex|spindle microtubule|transcriptional repressor complex</t>
  </si>
  <si>
    <t>histone deacetylase activity (H3-K16 specific)|histone deacetylase binding|NAD-dependent histone deacetylase activity (H3-K14 specific)|NAD-dependent histone deacetylase activity (H3-K9 specific)|NAD-dependent histone deacetylase activity (H4-K16 specific)|transcription corepressor activity|transcription factor binding</t>
  </si>
  <si>
    <t>Vorinostat(DB02546)</t>
  </si>
  <si>
    <t>TCAGCATCTTCAGGTTTTCAA</t>
  </si>
  <si>
    <t>HDAC7</t>
  </si>
  <si>
    <t>g.chr12:48191214G&gt;A</t>
  </si>
  <si>
    <t>uc009zkv.1</t>
  </si>
  <si>
    <t>c.413C&gt;T</t>
  </si>
  <si>
    <t>c.(412-414)CCC&gt;CTC</t>
  </si>
  <si>
    <t>p.P138L</t>
  </si>
  <si>
    <t>HDAC7_uc010slo.1_Missense_Mutation_p.P177L|HDAC7_uc001rqj.3_Missense_Mutation_p.P177L|HDAC7_uc001rqk.3_Missense_Mutation_p.P160L</t>
  </si>
  <si>
    <t>Q8WUI4</t>
  </si>
  <si>
    <t>HDAC7_HUMAN</t>
  </si>
  <si>
    <t>Synthetic construct DNA, clone: pF1KB0470, Homo sapiens HDAC7 gene for histone deacetylase 7, without stop codon, in Flexi system.</t>
  </si>
  <si>
    <t>Interaction with MEF2A (By similarity).|Transcription repression 1 (By similarity).</t>
  </si>
  <si>
    <t>negative regulation of interleukin-2 production|negative regulation of osteoblast differentiation|positive regulation of cell migration involved in sprouting angiogenesis|transcription, DNA-dependent</t>
  </si>
  <si>
    <t>cytoplasm|histone deacetylase complex</t>
  </si>
  <si>
    <t>activating transcription factor binding|histone deacetylase activity (H3-K16 specific)|NAD-dependent histone deacetylase activity (H3-K14 specific)|NAD-dependent histone deacetylase activity (H3-K9 specific)|NAD-dependent histone deacetylase activity (H4-K16 specific)|protein kinase C binding|repressing transcription factor binding</t>
  </si>
  <si>
    <t>GBM - Glioblastoma multiforme(48;0.137)</t>
  </si>
  <si>
    <t>GGGCAGGCTGGGAACAGGAGG</t>
  </si>
  <si>
    <t>g.chr6:22570467G&gt;A</t>
  </si>
  <si>
    <t>c.663G&gt;A</t>
  </si>
  <si>
    <t>c.(661-663)GAG&gt;GAA</t>
  </si>
  <si>
    <t>p.E221E</t>
  </si>
  <si>
    <t>AGCCAGAGGAGGAGGAGCTCC</t>
  </si>
  <si>
    <t>HDGFRP3</t>
  </si>
  <si>
    <t>g.chr15:83826189C&gt;T</t>
  </si>
  <si>
    <t>uc002bjs.1</t>
  </si>
  <si>
    <t>c.(436-438)CGG&gt;CAG</t>
  </si>
  <si>
    <t>p.R146Q</t>
  </si>
  <si>
    <t>NM_016073</t>
  </si>
  <si>
    <t>NP_057157</t>
  </si>
  <si>
    <t>Q9Y3E1</t>
  </si>
  <si>
    <t>HDGR3_HUMAN</t>
  </si>
  <si>
    <t>hepatoma-derived growth factor, related protein</t>
  </si>
  <si>
    <t>TGACTTTTTCCGTTTTGAGCC</t>
  </si>
  <si>
    <t>HEATR5A</t>
  </si>
  <si>
    <t>g.chr14:31855737T&gt;A</t>
  </si>
  <si>
    <t>uc001wrf.3</t>
  </si>
  <si>
    <t>c.355A&gt;T</t>
  </si>
  <si>
    <t>c.(355-357)ACA&gt;TCA</t>
  </si>
  <si>
    <t>p.T119S</t>
  </si>
  <si>
    <t>HEATR5A_uc010ami.2_Missense_Mutation_p.T17S|HEATR5A_uc001wrg.1_Intron|HEATR5A_uc010tpk.1_Missense_Mutation_p.T412S</t>
  </si>
  <si>
    <t>NM_015473</t>
  </si>
  <si>
    <t>NP_056288</t>
  </si>
  <si>
    <t>Q86XA9</t>
  </si>
  <si>
    <t>HTR5A_HUMAN</t>
  </si>
  <si>
    <t>HEAT repeat containing 5A</t>
  </si>
  <si>
    <t>Hepatocellular(127;0.0877)|Breast(36;0.137)</t>
  </si>
  <si>
    <t>LUAD - Lung adenocarcinoma(48;0.00292)|Lung(238;0.0164)|BRCA - Breast invasive adenocarcinoma(188;0.0797)|STAD - Stomach adenocarcinoma(7;0.173)</t>
  </si>
  <si>
    <t>GBM - Glioblastoma multiforme(265;0.0059)</t>
  </si>
  <si>
    <t>GCTACATCTGTGGAACCAAGC</t>
  </si>
  <si>
    <t>g.chr2:37229464G&gt;A</t>
  </si>
  <si>
    <t>c.5302C&gt;T</t>
  </si>
  <si>
    <t>c.(5302-5304)CTT&gt;TTT</t>
  </si>
  <si>
    <t>p.L1768F</t>
  </si>
  <si>
    <t>HEATR5B_uc002rpo.1_Missense_Mutation_p.L81F|HEATR5B_uc010ezy.1_Intron</t>
  </si>
  <si>
    <t>GGTGAACAAAGGGATGGTAAA</t>
  </si>
  <si>
    <t>g.chr5:41055931C&gt;T</t>
  </si>
  <si>
    <t>c.(946-948)GAA&gt;AAA</t>
  </si>
  <si>
    <t>p.E316K</t>
  </si>
  <si>
    <t>HEATR7B2_uc003jmi.3_Intron</t>
  </si>
  <si>
    <t>HEAT 4.</t>
  </si>
  <si>
    <t>TCAAAAAATTCCATCAGCTCT</t>
  </si>
  <si>
    <t>HECTD1</t>
  </si>
  <si>
    <t>g.chr14:31605847G&gt;A</t>
  </si>
  <si>
    <t>uc001wrc.1</t>
  </si>
  <si>
    <t>c.3004C&gt;T</t>
  </si>
  <si>
    <t>c.(3004-3006)CGG&gt;TGG</t>
  </si>
  <si>
    <t>p.R1002W</t>
  </si>
  <si>
    <t>HECTD1_uc001wrd.1_Missense_Mutation_p.R517W</t>
  </si>
  <si>
    <t>NM_015382</t>
  </si>
  <si>
    <t>NP_056197</t>
  </si>
  <si>
    <t>Q9ULT8</t>
  </si>
  <si>
    <t>HECD1_HUMAN</t>
  </si>
  <si>
    <t>HECT domain containing 1</t>
  </si>
  <si>
    <t>protein ubiquitination involved in ubiquitin-dependent protein catabolic process</t>
  </si>
  <si>
    <t>metal ion binding|protein binding|ubiquitin-protein ligase activity</t>
  </si>
  <si>
    <t>ovary(3)|large_intestine(1)|lung(1)</t>
  </si>
  <si>
    <t>Hepatocellular(127;0.0877)|Breast(36;0.176)</t>
  </si>
  <si>
    <t>LUAD - Lung adenocarcinoma(48;0.00292)|Lung(238;0.0164)|BRCA - Breast invasive adenocarcinoma(188;0.111)|STAD - Stomach adenocarcinoma(7;0.173)</t>
  </si>
  <si>
    <t>GBM - Glioblastoma multiforme(265;0.00617)</t>
  </si>
  <si>
    <t>CGTTCCAACCGAAATCGTAAT</t>
  </si>
  <si>
    <t>HECW1</t>
  </si>
  <si>
    <t>g.chr7:43495908G&gt;A</t>
  </si>
  <si>
    <t>uc003tid.1</t>
  </si>
  <si>
    <t>c.2513G&gt;A</t>
  </si>
  <si>
    <t>c.(2512-2514)CGA&gt;CAA</t>
  </si>
  <si>
    <t>p.R838Q</t>
  </si>
  <si>
    <t>HECW1_uc011kbi.1_Missense_Mutation_p.R804Q</t>
  </si>
  <si>
    <t>NM_015052</t>
  </si>
  <si>
    <t>NP_055867</t>
  </si>
  <si>
    <t>Q76N89</t>
  </si>
  <si>
    <t>HECW1_HUMAN</t>
  </si>
  <si>
    <t>NEDD4-like ubiquitin-protein ligase 1</t>
  </si>
  <si>
    <t>WW 1.</t>
  </si>
  <si>
    <t>p.R817Q(1)|p.R838G(1)</t>
  </si>
  <si>
    <t>ovary(8)|lung(6)|breast(4)|skin(4)|pancreas(1)</t>
  </si>
  <si>
    <t>TGGGAAGCTCGAATTGACAGC</t>
  </si>
  <si>
    <t>HECW2</t>
  </si>
  <si>
    <t>g.chr2:197184375C&gt;T</t>
  </si>
  <si>
    <t>uc002utm.1</t>
  </si>
  <si>
    <t>c.1239G&gt;A</t>
  </si>
  <si>
    <t>c.(1237-1239)CAG&gt;CAA</t>
  </si>
  <si>
    <t>p.Q413Q</t>
  </si>
  <si>
    <t>HECW2_uc002utl.1_Silent_p.Q57Q</t>
  </si>
  <si>
    <t>NM_020760</t>
  </si>
  <si>
    <t>NP_065811</t>
  </si>
  <si>
    <t>Q9P2P5</t>
  </si>
  <si>
    <t>HECW2_HUMAN</t>
  </si>
  <si>
    <t>HECT, C2 and WW domain containing E3 ubiquitin</t>
  </si>
  <si>
    <t>skin(5)|ovary(5)|lung(4)|pancreas(2)|central_nervous_system(1)|kidney(1)</t>
  </si>
  <si>
    <t>TGAGTGAATCCTGACGTCCTC</t>
  </si>
  <si>
    <t>g.chr3:124724135C&gt;T</t>
  </si>
  <si>
    <t>c.3271G&gt;A</t>
  </si>
  <si>
    <t>c.(3271-3273)GAA&gt;AAA</t>
  </si>
  <si>
    <t>p.E1091K</t>
  </si>
  <si>
    <t>HEG1_uc011bke.1_Missense_Mutation_p.E1191K</t>
  </si>
  <si>
    <t>TTTTCAACTTCTTGTAGGTCT</t>
  </si>
  <si>
    <t>g.chr11:93845048G&gt;A</t>
  </si>
  <si>
    <t>c.3468G&gt;A</t>
  </si>
  <si>
    <t>c.(3466-3468)ACG&gt;ACA</t>
  </si>
  <si>
    <t>p.T1156T</t>
  </si>
  <si>
    <t>CTCTCCCCACGGATGCTCTGT</t>
  </si>
  <si>
    <t>HERC1</t>
  </si>
  <si>
    <t>g.chr15:64048864C&gt;T</t>
  </si>
  <si>
    <t>uc002amp.2</t>
  </si>
  <si>
    <t>c.(1303-1305)CTG&gt;CTA</t>
  </si>
  <si>
    <t>p.L435L</t>
  </si>
  <si>
    <t>HERC1_uc010uil.1_Intron|HERC1_uc010bgt.1_Silent_p.L435L</t>
  </si>
  <si>
    <t>NM_003922</t>
  </si>
  <si>
    <t>NP_003913</t>
  </si>
  <si>
    <t>Q15751</t>
  </si>
  <si>
    <t>HERC1_HUMAN</t>
  </si>
  <si>
    <t>hect domain and RCC1-like domain 1</t>
  </si>
  <si>
    <t>RCC1 2.</t>
  </si>
  <si>
    <t>protein modification process|transport</t>
  </si>
  <si>
    <t>cytosol|Golgi apparatus|membrane</t>
  </si>
  <si>
    <t>acid-amino acid ligase activity|ARF guanyl-nucleotide exchange factor activity</t>
  </si>
  <si>
    <t>ovary(6)|breast(6)|lung(5)|central_nervous_system(2)</t>
  </si>
  <si>
    <t>CTCCAAGGCCCAGTCTCCCAT</t>
  </si>
  <si>
    <t>HERC5</t>
  </si>
  <si>
    <t>g.chr4:89381265_89381266insA</t>
  </si>
  <si>
    <t>uc003hrt.2</t>
  </si>
  <si>
    <t>562_563</t>
  </si>
  <si>
    <t>c.409_410insA</t>
  </si>
  <si>
    <t>c.(409-411)GAAfs</t>
  </si>
  <si>
    <t>p.E137fs</t>
  </si>
  <si>
    <t>NM_016323</t>
  </si>
  <si>
    <t>NP_057407</t>
  </si>
  <si>
    <t>Q9UII4</t>
  </si>
  <si>
    <t>HERC5_HUMAN</t>
  </si>
  <si>
    <t>hect domain and RLD 5</t>
  </si>
  <si>
    <t>RCC1 1.</t>
  </si>
  <si>
    <t>innate immune response|ISG15-protein conjugation|negative regulation of type I interferon production|protein ubiquitination involved in ubiquitin-dependent protein catabolic process|regulation of cyclin-dependent protein kinase activity|regulation of defense response to virus|response to virus</t>
  </si>
  <si>
    <t>cytosol|perinuclear region of cytoplasm</t>
  </si>
  <si>
    <t>ISG15 ligase activity|protein binding|ubiquitin-protein ligase activity</t>
  </si>
  <si>
    <t>ovary(4)|lung(3)|skin(2)</t>
  </si>
  <si>
    <t>OV - Ovarian serous cystadenocarcinoma(123;0.000209)</t>
  </si>
  <si>
    <t>CATTTTACAAGAAAAAAAAATA</t>
  </si>
  <si>
    <t>HERC6</t>
  </si>
  <si>
    <t>g.chr4:89356904C&gt;T</t>
  </si>
  <si>
    <t>uc011cdi.1</t>
  </si>
  <si>
    <t>c.2278C&gt;T</t>
  </si>
  <si>
    <t>c.(2278-2280)CTC&gt;TTC</t>
  </si>
  <si>
    <t>p.L760F</t>
  </si>
  <si>
    <t>HERC6_uc011cdj.1_Missense_Mutation_p.L724F|HERC6_uc011cdk.1_RNA|HERC6_uc011cdl.1_RNA</t>
  </si>
  <si>
    <t>NM_017912</t>
  </si>
  <si>
    <t>NP_060382</t>
  </si>
  <si>
    <t>Q8IVU3</t>
  </si>
  <si>
    <t>HERC6_HUMAN</t>
  </si>
  <si>
    <t>hect domain and RLD 6 isoform 1</t>
  </si>
  <si>
    <t>lung(3)|ovary(1)|kidney(1)</t>
  </si>
  <si>
    <t>OV - Ovarian serous cystadenocarcinoma(123;0.000222)</t>
  </si>
  <si>
    <t>AAGATATTTCCTCTTTGGAAT</t>
  </si>
  <si>
    <t>HERPUD1</t>
  </si>
  <si>
    <t>g.chr16:56970774C&gt;T</t>
  </si>
  <si>
    <t>uc002eke.1</t>
  </si>
  <si>
    <t>HERPUD1_uc010vhj.1_3'UTR|HERPUD1_uc002ekf.1_Intron|HERPUD1_uc002ekg.1_Intron|HERPUD1_uc010cco.1_Intron|HERPUD1_uc010ccp.1_Intron|HERPUD1_uc002ekh.1_Intron</t>
  </si>
  <si>
    <t>NM_014685</t>
  </si>
  <si>
    <t>NP_055500</t>
  </si>
  <si>
    <t>Q15011</t>
  </si>
  <si>
    <t>HERP1_HUMAN</t>
  </si>
  <si>
    <t>homocysteine-inducible, endoplasmic reticulum</t>
  </si>
  <si>
    <t>CATGAATGTTCCTCGTTTGCA</t>
  </si>
  <si>
    <t>g.chr16:56977171T&gt;A</t>
  </si>
  <si>
    <t>c.1145T&gt;A</t>
  </si>
  <si>
    <t>c.(1144-1146)CTT&gt;CAT</t>
  </si>
  <si>
    <t>p.L382H</t>
  </si>
  <si>
    <t>HERPUD1_uc002ekf.1_Missense_Mutation_p.L381H|HERPUD1_uc002ekg.1_Missense_Mutation_p.L357H|HERPUD1_uc010cco.1_3'UTR|HERPUD1_uc010ccp.1_Missense_Mutation_p.L284H|HERPUD1_uc002ekh.1_Missense_Mutation_p.L200H</t>
  </si>
  <si>
    <t>GCCTCTCTTCTTCCAGAAGGC</t>
  </si>
  <si>
    <t>HES1</t>
  </si>
  <si>
    <t>g.chr3:193854251C&gt;T</t>
  </si>
  <si>
    <t>uc003ftq.1</t>
  </si>
  <si>
    <t>c.82C&gt;T</t>
  </si>
  <si>
    <t>c.(82-84)CCA&gt;TCA</t>
  </si>
  <si>
    <t>p.P28S</t>
  </si>
  <si>
    <t>HES1_uc011bst.1_Missense_Mutation_p.P28S</t>
  </si>
  <si>
    <t>NM_005524</t>
  </si>
  <si>
    <t>NP_005515</t>
  </si>
  <si>
    <t>Q14469</t>
  </si>
  <si>
    <t>HES1_HUMAN</t>
  </si>
  <si>
    <t>hairy and enhancer of split 1</t>
  </si>
  <si>
    <t>endocrine pancreas development|negative regulation of transcription from RNA polymerase II promoter|Notch signaling pathway</t>
  </si>
  <si>
    <t>histone deacetylase binding|sequence-specific DNA binding transcription factor activity</t>
  </si>
  <si>
    <t>all_cancers(143;7.3e-09)|Ovarian(172;0.0634)</t>
  </si>
  <si>
    <t>OV - Ovarian serous cystadenocarcinoma(49;3.65e-17)|LUSC - Lung squamous cell carcinoma(58;3.55e-06)|Lung(62;4.19e-06)</t>
  </si>
  <si>
    <t>GBM - Glioblastoma multiforme(46;1.48e-05)</t>
  </si>
  <si>
    <t>ACCGGATAAACCAAAGACAGC</t>
  </si>
  <si>
    <t>HEYL</t>
  </si>
  <si>
    <t>uc001cdp.2</t>
  </si>
  <si>
    <t>NM_014571</t>
  </si>
  <si>
    <t>NP_055386</t>
  </si>
  <si>
    <t>Q9NQ87</t>
  </si>
  <si>
    <t>HEYL_HUMAN</t>
  </si>
  <si>
    <t>hairy/enhancer-of-split related with YRPW</t>
  </si>
  <si>
    <t>multicellular organismal development|Notch signaling pathway|regulation of transcription, DNA-dependent|transcription, DNA-dependent</t>
  </si>
  <si>
    <t>Lung NSC(20;3.81e-06)|Ovarian(52;0.00769)|all_hematologic(146;0.0501)|Acute lymphoblastic leukemia(166;0.074)</t>
  </si>
  <si>
    <t>OV - Ovarian serous cystadenocarcinoma(33;1.1e-18)|Epithelial(16;2.77e-17)|all cancers(16;5.64e-16)|LUSC - Lung squamous cell carcinoma(16;0.000261)|Lung(16;0.000457)</t>
  </si>
  <si>
    <t>GCCAGTGGGCGTGGGCGAAGG</t>
  </si>
  <si>
    <t>g.chr1:40092672G&gt;T</t>
  </si>
  <si>
    <t>c.494C&gt;A</t>
  </si>
  <si>
    <t>c.(493-495)ACG&gt;AAG</t>
  </si>
  <si>
    <t>p.T165K</t>
  </si>
  <si>
    <t>HEYL_uc010oiw.1_Missense_Mutation_p.T137K</t>
  </si>
  <si>
    <t>HFM1</t>
  </si>
  <si>
    <t>g.chr1:91843553C&gt;T</t>
  </si>
  <si>
    <t>uc001doa.3</t>
  </si>
  <si>
    <t>HFM1_uc010osu.1_Intron|HFM1_uc010osv.1_Intron|HFM1_uc001doc.1_3'UTR</t>
  </si>
  <si>
    <t>NM_001017975</t>
  </si>
  <si>
    <t>NP_001017975</t>
  </si>
  <si>
    <t>A2PYH4</t>
  </si>
  <si>
    <t>HFM1_HUMAN</t>
  </si>
  <si>
    <t>HFM1 protein</t>
  </si>
  <si>
    <t>all_lung(203;0.00961)|Lung NSC(277;0.0351)</t>
  </si>
  <si>
    <t>all cancers(265;0.000481)|Epithelial(280;0.00863)|OV - Ovarian serous cystadenocarcinoma(397;0.126)|KIRC - Kidney renal clear cell carcinoma(1967;0.171)</t>
  </si>
  <si>
    <t>CATAAAAAACCTAAGAGCTCA</t>
  </si>
  <si>
    <t>g.chr4:145580925C&gt;T</t>
  </si>
  <si>
    <t>c.766C&gt;T</t>
  </si>
  <si>
    <t>c.(766-768)CCT&gt;TCT</t>
  </si>
  <si>
    <t>p.P256S</t>
  </si>
  <si>
    <t>HHIP_uc003ijr.1_Missense_Mutation_p.P256S</t>
  </si>
  <si>
    <t>GATACTTACCCCTGAAGGAGA</t>
  </si>
  <si>
    <t>HIF3A</t>
  </si>
  <si>
    <t>g.chr19:46808508G&gt;A</t>
  </si>
  <si>
    <t>uc002peh.2</t>
  </si>
  <si>
    <t>c.224G&gt;A</t>
  </si>
  <si>
    <t>c.(223-225)TGG&gt;TAG</t>
  </si>
  <si>
    <t>p.W75*</t>
  </si>
  <si>
    <t>HIF3A_uc002pef.1_Nonsense_Mutation_p.W75*|HIF3A_uc002peg.3_Nonsense_Mutation_p.W75*|HIF3A_uc010xxx.1_RNA|HIF3A_uc002pei.3_Nonsense_Mutation_p.W19*|HIF3A_uc002pej.1_Intron|HIF3A_uc002pek.2_Nonsense_Mutation_p.W19*|HIF3A_uc010xxy.1_Intron|HIF3A_uc002pel.2_Nonsense_Mutation_p.W73*|HIF3A_uc010xxz.1_Intron</t>
  </si>
  <si>
    <t>NM_152795</t>
  </si>
  <si>
    <t>NP_690008</t>
  </si>
  <si>
    <t>Q9Y2N7</t>
  </si>
  <si>
    <t>HIF3A_HUMAN</t>
  </si>
  <si>
    <t>hypoxia inducible factor 3, alpha subunit</t>
  </si>
  <si>
    <t>Ovarian(192;0.00965)|all_neural(266;0.0887)</t>
  </si>
  <si>
    <t>OV - Ovarian serous cystadenocarcinoma(262;0.00204)|all cancers(93;0.0107)|GBM - Glioblastoma multiforme(486;0.0489)|Epithelial(262;0.136)</t>
  </si>
  <si>
    <t>CCAGGGGAGTGGAACCAGGTG</t>
  </si>
  <si>
    <t>HIGD1A</t>
  </si>
  <si>
    <t>g.chr3:42835776G&gt;A</t>
  </si>
  <si>
    <t>uc003cma.3</t>
  </si>
  <si>
    <t>HIGD1A_uc010hid.2_Intron|HIGD1A_uc003cmb.3_Intron</t>
  </si>
  <si>
    <t>NM_001099669</t>
  </si>
  <si>
    <t>NP_001093139</t>
  </si>
  <si>
    <t>Q9Y241</t>
  </si>
  <si>
    <t>HIG1A_HUMAN</t>
  </si>
  <si>
    <t>HIG1 domain family, member 1A isoform b</t>
  </si>
  <si>
    <t>response to stress</t>
  </si>
  <si>
    <t>integral to membrane|protein complex</t>
  </si>
  <si>
    <t>KIRC - Kidney renal clear cell carcinoma(284;0.217)</t>
  </si>
  <si>
    <t>CCCTGAGAAAGAATTTCTATG</t>
  </si>
  <si>
    <t>HINFP</t>
  </si>
  <si>
    <t>g.chr11:119002199C&gt;T</t>
  </si>
  <si>
    <t>uc001pvp.2</t>
  </si>
  <si>
    <t>HINFP_uc010rzb.1_3'UTR|HINFP_uc001pvq.2_Intron|HINFP_uc001pvr.2_5'UTR</t>
  </si>
  <si>
    <t>NM_015517</t>
  </si>
  <si>
    <t>NP_056332</t>
  </si>
  <si>
    <t>Q9BQA5</t>
  </si>
  <si>
    <t>HINFP_HUMAN</t>
  </si>
  <si>
    <t>MBD2 (methyl-CpG-binding protein)-interacting</t>
  </si>
  <si>
    <t>DNA damage checkpoint|DNA repair|establishment of protein localization|in utero embryonic development|myoblast differentiation|negative regulation of transcription, DNA-dependent|positive regulation of transcription, DNA-dependent|regulation of transcription involved in G1/S phase of mitotic cell cycle</t>
  </si>
  <si>
    <t>Cajal body</t>
  </si>
  <si>
    <t>enzyme binding|histone binding|sequence-specific DNA binding transcription factor activity|transcription coactivator activity|transcription regulatory region DNA binding|zinc ion binding</t>
  </si>
  <si>
    <t>AGGGGTGAGTCCCTCTACCCA</t>
  </si>
  <si>
    <t>g.chr11:119003386G&gt;A</t>
  </si>
  <si>
    <t>c.770G&gt;A</t>
  </si>
  <si>
    <t>c.(769-771)TGC&gt;TAC</t>
  </si>
  <si>
    <t>p.C257Y</t>
  </si>
  <si>
    <t>HINFP_uc001pvq.2_Missense_Mutation_p.C257Y|HINFP_uc001pvr.2_Missense_Mutation_p.C10Y</t>
  </si>
  <si>
    <t>CACTATAAGTGCCCTCTGTGT</t>
  </si>
  <si>
    <t>HIPK1</t>
  </si>
  <si>
    <t>g.chr1:114497281T&gt;A</t>
  </si>
  <si>
    <t>uc001eem.2</t>
  </si>
  <si>
    <t>c.1209T&gt;A</t>
  </si>
  <si>
    <t>c.(1207-1209)TAT&gt;TAA</t>
  </si>
  <si>
    <t>p.Y403*</t>
  </si>
  <si>
    <t>HIPK1_uc001eel.2_Nonsense_Mutation_p.Y403*|HIPK1_uc001een.2_Nonsense_Mutation_p.Y403*|HIPK1_uc001eeo.2_Nonsense_Mutation_p.Y29*|HIPK1_uc001eep.2_Nonsense_Mutation_p.Y9*</t>
  </si>
  <si>
    <t>NM_198268</t>
  </si>
  <si>
    <t>NP_938009</t>
  </si>
  <si>
    <t>Q86Z02</t>
  </si>
  <si>
    <t>HIPK1_HUMAN</t>
  </si>
  <si>
    <t>homeodomain-interacting protein kinase 1 isoform</t>
  </si>
  <si>
    <t>all_cancers(81;4.5e-08)|all_epithelial(167;1.09e-07)|all_lung(203;1.53e-05)|Lung NSC(69;2.76e-05)</t>
  </si>
  <si>
    <t>AGATTCGTTATATTTCACAAA</t>
  </si>
  <si>
    <t>g.chr1:114510530C&gt;T</t>
  </si>
  <si>
    <t>HIPK1_uc001eel.2_Missense_Mutation_p.P842S|HIPK1_uc001een.2_Missense_Mutation_p.P842S|HIPK1_uc001eeo.2_Missense_Mutation_p.P468S|HIPK1_uc001eep.2_Missense_Mutation_p.P448S|HIPK1_uc001eeq.2_Missense_Mutation_p.P134S</t>
  </si>
  <si>
    <t>CAGTTCCCTCCCTTCGAAGAA</t>
  </si>
  <si>
    <t>HIRA</t>
  </si>
  <si>
    <t>g.chr22:19318866C&gt;T</t>
  </si>
  <si>
    <t>uc002zpf.1</t>
  </si>
  <si>
    <t>HIRA_uc011agx.1_Missense_Mutation_p.G887E|HIRA_uc010grn.1_3'UTR|HIRA_uc010gro.1_3'UTR</t>
  </si>
  <si>
    <t>NM_003325</t>
  </si>
  <si>
    <t>NP_003316</t>
  </si>
  <si>
    <t>P54198</t>
  </si>
  <si>
    <t>HIRA_HUMAN</t>
  </si>
  <si>
    <t>HIR histone cell cycle regulation defective</t>
  </si>
  <si>
    <t>chromatin modification|regulation of transcription from RNA polymerase II promoter</t>
  </si>
  <si>
    <t>chromatin binding|protein binding|sequence-specific DNA binding transcription factor activity|transcription corepressor activity</t>
  </si>
  <si>
    <t>AGTGTCTCCTCCCCCTACAGC</t>
  </si>
  <si>
    <t>g.chr6:27834859T&gt;C</t>
  </si>
  <si>
    <t>c.449A&gt;G</t>
  </si>
  <si>
    <t>c.(448-450)AAG&gt;AGG</t>
  </si>
  <si>
    <t>p.K150R</t>
  </si>
  <si>
    <t>c.449A&gt;C</t>
  </si>
  <si>
    <t>g.chr6:27835278G&gt;A</t>
  </si>
  <si>
    <t>c.(28-30)GCC&gt;GCT</t>
  </si>
  <si>
    <t>p.A10A</t>
  </si>
  <si>
    <t>GCGCTGGGGTGGCTGTCTCGG</t>
  </si>
  <si>
    <t>HIST1H2AA</t>
  </si>
  <si>
    <t>g.chr6:25726741C&gt;T</t>
  </si>
  <si>
    <t>uc003nfc.2</t>
  </si>
  <si>
    <t>c.(13-15)GGG&gt;GGA</t>
  </si>
  <si>
    <t>p.G5G</t>
  </si>
  <si>
    <t>HIST1H2BA_uc003nfd.2_5'Flank</t>
  </si>
  <si>
    <t>NM_170745</t>
  </si>
  <si>
    <t>NP_734466</t>
  </si>
  <si>
    <t>Q96QV6</t>
  </si>
  <si>
    <t>H2A1A_HUMAN</t>
  </si>
  <si>
    <t>histone cluster 1, H2aa</t>
  </si>
  <si>
    <t>CTCCCTGCTTCCCTCGTCCAG</t>
  </si>
  <si>
    <t>HIST1H2AK</t>
  </si>
  <si>
    <t>g.chr6:27805712T&gt;A</t>
  </si>
  <si>
    <t>uc003njs.2</t>
  </si>
  <si>
    <t>HIST1H2BN_uc003njt.1_5'Flank|HIST1H2BN_uc003nju.1_5'Flank|HIST1H2BN_uc003njv.2_5'Flank</t>
  </si>
  <si>
    <t>NM_003510</t>
  </si>
  <si>
    <t>NP_003501</t>
  </si>
  <si>
    <t>P0C0S8</t>
  </si>
  <si>
    <t>H2A1_HUMAN</t>
  </si>
  <si>
    <t>histone cluster 1, H2ak</t>
  </si>
  <si>
    <t>DNA binding|enzyme binding</t>
  </si>
  <si>
    <t>AGTAATGAACTGCTCCAGCCC</t>
  </si>
  <si>
    <t>HIST1H2BH</t>
  </si>
  <si>
    <t>g.chr6:26251995C&gt;T</t>
  </si>
  <si>
    <t>uc003nhh.2</t>
  </si>
  <si>
    <t>c.117C&gt;T</t>
  </si>
  <si>
    <t>c.(115-117)TCC&gt;TCT</t>
  </si>
  <si>
    <t>p.S39S</t>
  </si>
  <si>
    <t>HIST1H3F_uc003nhg.1_5'Flank</t>
  </si>
  <si>
    <t>NM_003524</t>
  </si>
  <si>
    <t>NP_003515</t>
  </si>
  <si>
    <t>Q93079</t>
  </si>
  <si>
    <t>H2B1H_HUMAN</t>
  </si>
  <si>
    <t>histone cluster 1, H2bh</t>
  </si>
  <si>
    <t>AGAGCTACTCCGTATACGTTT</t>
  </si>
  <si>
    <t>HIVEP1</t>
  </si>
  <si>
    <t>g.chr6:12124381C&gt;T</t>
  </si>
  <si>
    <t>uc003nac.2</t>
  </si>
  <si>
    <t>c.4353C&gt;T</t>
  </si>
  <si>
    <t>c.(4351-4353)TTC&gt;TTT</t>
  </si>
  <si>
    <t>p.F1451F</t>
  </si>
  <si>
    <t>HIVEP1_uc011diq.1_RNA</t>
  </si>
  <si>
    <t>NM_002114</t>
  </si>
  <si>
    <t>NP_002105</t>
  </si>
  <si>
    <t>P15822</t>
  </si>
  <si>
    <t>ZEP1_HUMAN</t>
  </si>
  <si>
    <t>human immunodeficiency virus type I enhancer</t>
  </si>
  <si>
    <t>Breast(50;0.0639)|Ovarian(93;0.0816)</t>
  </si>
  <si>
    <t>CAACATCTTTCCAAAATACTG</t>
  </si>
  <si>
    <t>g.chr6:12124397C&gt;T</t>
  </si>
  <si>
    <t>c.4369C&gt;T</t>
  </si>
  <si>
    <t>c.(4369-4371)CCC&gt;TCC</t>
  </si>
  <si>
    <t>p.P1457S</t>
  </si>
  <si>
    <t>TACTGCTCTTCCCAGTGTGAA</t>
  </si>
  <si>
    <t>HIVEP3</t>
  </si>
  <si>
    <t>g.chr1:42049457G&gt;A</t>
  </si>
  <si>
    <t>uc001cgz.3</t>
  </si>
  <si>
    <t>c.1012C&gt;T</t>
  </si>
  <si>
    <t>c.(1012-1014)CCC&gt;TCC</t>
  </si>
  <si>
    <t>p.P338S</t>
  </si>
  <si>
    <t>HIVEP3_uc001cha.3_Missense_Mutation_p.P338S|HIVEP3_uc001cgy.2_RNA</t>
  </si>
  <si>
    <t>NM_024503</t>
  </si>
  <si>
    <t>NP_078779</t>
  </si>
  <si>
    <t>Q5T1R4</t>
  </si>
  <si>
    <t>ZEP3_HUMAN</t>
  </si>
  <si>
    <t>No DNA binding activity or transactivation activity, but complete prevention of TRAF-dependent NF-Kappa-B activation; associates with TRAF2 and JUN (By similarity).</t>
  </si>
  <si>
    <t>positive regulation of transcription, DNA-dependent|transcription, DNA-dependent</t>
  </si>
  <si>
    <t>Ovarian(52;0.00769)|all_hematologic(146;0.109)|Acute lymphoblastic leukemia(166;0.155)</t>
  </si>
  <si>
    <t>Myeloproliferative disorder(586;0.0367)</t>
  </si>
  <si>
    <t>AATGGAGGGGGGTCTTCGAGT</t>
  </si>
  <si>
    <t>HK3</t>
  </si>
  <si>
    <t>g.chr5:176317718G&gt;A</t>
  </si>
  <si>
    <t>uc003mfa.2</t>
  </si>
  <si>
    <t>c.548C&gt;T</t>
  </si>
  <si>
    <t>c.(547-549)TCC&gt;TTC</t>
  </si>
  <si>
    <t>p.S183F</t>
  </si>
  <si>
    <t>HK3_uc003mez.2_5'Flank</t>
  </si>
  <si>
    <t>NM_002115</t>
  </si>
  <si>
    <t>NP_002106</t>
  </si>
  <si>
    <t>P52790</t>
  </si>
  <si>
    <t>HXK3_HUMAN</t>
  </si>
  <si>
    <t>hexokinase 3</t>
  </si>
  <si>
    <t>Glucose-binding (Potential).|Regulatory.</t>
  </si>
  <si>
    <t>glucose transport|glycolysis|transmembrane transport</t>
  </si>
  <si>
    <t>ATP binding|glucokinase activity</t>
  </si>
  <si>
    <t>ovary(3)|large_intestine(1)|haematopoietic_and_lymphoid_tissue(1)|breast(1)|skin(1)</t>
  </si>
  <si>
    <t>all_cancers(89;0.000104)|Renal(175;0.000269)|Lung NSC(126;0.00696)|all_lung(126;0.0115)</t>
  </si>
  <si>
    <t>Medulloblastoma(196;0.00498)|all_neural(177;0.0138)</t>
  </si>
  <si>
    <t>TTTGGTCCAGGAAATGAGGGT</t>
  </si>
  <si>
    <t>HLA-C</t>
  </si>
  <si>
    <t>g.chr6:31239697C&gt;A</t>
  </si>
  <si>
    <t>uc003nsy.2</t>
  </si>
  <si>
    <t>HLA-C_uc011dnj.1_5'UTR|HLA-C_uc003nsx.2_5'UTR|HLA-C_uc003nsz.2_Intron|HLA-C_uc010jsl.2_Intron|HLA-C_uc003nta.2_Intron|HLA-C_uc003ntb.2_Intron|HLA-C_uc003ntc.1_Intron|HLA-B_uc010jsm.1_Intron|HLA-B_uc011dnk.1_Intron|HLA-C_uc011dnl.1_Intron|HLA-B_uc003ntf.2_Intron</t>
  </si>
  <si>
    <t>NM_002117</t>
  </si>
  <si>
    <t>NP_002108</t>
  </si>
  <si>
    <t>Q9TNN7</t>
  </si>
  <si>
    <t>1C05_HUMAN</t>
  </si>
  <si>
    <t>major histocompatibility complex, class I, C</t>
  </si>
  <si>
    <t>integral to membrane|MHC class I protein complex</t>
  </si>
  <si>
    <t>CTGCGCGGCTCCCCGGGTCCT</t>
  </si>
  <si>
    <t>rs9282031</t>
  </si>
  <si>
    <t>g.chr6:32610599G&gt;A</t>
  </si>
  <si>
    <t>HLA-DQA1_uc003obs.2_Intron|HLA-DQA1_uc003obt.1_3'UTR|HLA-DQA1_uc003obu.2_Intron</t>
  </si>
  <si>
    <t>GCGGCAGTATGAAAGGAAGGA</t>
  </si>
  <si>
    <t>g.chr6:32610604G&gt;A</t>
  </si>
  <si>
    <t>AGTATGAAAGGAAGGAAAGTG</t>
  </si>
  <si>
    <t>HLA-DQA2</t>
  </si>
  <si>
    <t>g.chr6:32713021G&gt;C</t>
  </si>
  <si>
    <t>uc003obx.2</t>
  </si>
  <si>
    <t>c.168G&gt;C</t>
  </si>
  <si>
    <t>c.(166-168)GAG&gt;GAC</t>
  </si>
  <si>
    <t>p.E56D</t>
  </si>
  <si>
    <t>NM_020056</t>
  </si>
  <si>
    <t>NP_064440</t>
  </si>
  <si>
    <t>P01906</t>
  </si>
  <si>
    <t>DQA2_HUMAN</t>
  </si>
  <si>
    <t>ATGGAGACGAGGAGTTCTATG</t>
  </si>
  <si>
    <t>HM13</t>
  </si>
  <si>
    <t>g.chr20:30102376C&gt;T</t>
  </si>
  <si>
    <t>uc002wwe.2</t>
  </si>
  <si>
    <t>c.22C&gt;T</t>
  </si>
  <si>
    <t>c.(22-24)CCG&gt;TCG</t>
  </si>
  <si>
    <t>p.P8S</t>
  </si>
  <si>
    <t>HM13_uc002wwc.2_Missense_Mutation_p.P8S|HM13_uc002wwd.2_Missense_Mutation_p.P8S|HM13_uc002wwb.1_Missense_Mutation_p.P8S</t>
  </si>
  <si>
    <t>NM_030789</t>
  </si>
  <si>
    <t>NP_110416</t>
  </si>
  <si>
    <t>Q8TCT9</t>
  </si>
  <si>
    <t>HM13_HUMAN</t>
  </si>
  <si>
    <t>minor histocompatibility antigen 13 isoform 1</t>
  </si>
  <si>
    <t>membrane protein proteolysis</t>
  </si>
  <si>
    <t>cell surface|endoplasmic reticulum membrane|integral to membrane|plasma membrane</t>
  </si>
  <si>
    <t>aspartic-type endopeptidase activity|protein binding</t>
  </si>
  <si>
    <t>all_cancers(5;3.44e-05)|Lung NSC(7;4.38e-06)|all_lung(7;7.65e-06)|all_hematologic(12;0.158)|Ovarian(7;0.198)</t>
  </si>
  <si>
    <t>all cancers(5;0.000479)|Colorectal(19;0.00202)|COAD - Colon adenocarcinoma(19;0.0264)</t>
  </si>
  <si>
    <t>CCTCAGCGATCCGCATAACGG</t>
  </si>
  <si>
    <t>HNF1B</t>
  </si>
  <si>
    <t>g.chr17:36047308C&gt;G</t>
  </si>
  <si>
    <t>uc002hok.3</t>
  </si>
  <si>
    <t>HNF1B_uc010wdi.1_3'UTR</t>
  </si>
  <si>
    <t>NM_000458</t>
  </si>
  <si>
    <t>NP_000449</t>
  </si>
  <si>
    <t>P35680</t>
  </si>
  <si>
    <t>HNF1B_HUMAN</t>
  </si>
  <si>
    <t>hepatocyte nuclear factor 1-beta isoform 1</t>
  </si>
  <si>
    <t>endocrine pancreas development|genitalia development|kidney development|positive regulation of transcription initiation from RNA polymerase II promoter|positive regulation of transcription, DNA-dependent|pronephric nephron tubule development|regulation of pronephros size</t>
  </si>
  <si>
    <t>DNA binding|protein homodimerization activity|sequence-specific DNA binding|sequence-specific DNA binding transcription factor activity</t>
  </si>
  <si>
    <t>Breast(25;0.00765)|Ovarian(249;0.15)</t>
  </si>
  <si>
    <t>STAD - Stomach adenocarcinoma(1;0.0142)</t>
  </si>
  <si>
    <t>ATGACAGCTGCCCAGAGGGTG</t>
  </si>
  <si>
    <t>HNF4A</t>
  </si>
  <si>
    <t>g.chr20:43052680A&gt;C</t>
  </si>
  <si>
    <t>uc002xma.2</t>
  </si>
  <si>
    <t>c.915A&gt;C</t>
  </si>
  <si>
    <t>c.(913-915)CCA&gt;CCC</t>
  </si>
  <si>
    <t>p.P305P</t>
  </si>
  <si>
    <t>HNF4A_uc002xlt.2_Silent_p.P283P|HNF4A_uc002xlu.2_Silent_p.P283P|HNF4A_uc002xlv.2_Silent_p.P283P|HNF4A_uc002xly.2_Silent_p.P305P|HNF4A_uc002xlz.2_Silent_p.P305P|HNF4A_uc010ggq.2_Silent_p.P298P</t>
  </si>
  <si>
    <t>NM_000457</t>
  </si>
  <si>
    <t>NP_000448</t>
  </si>
  <si>
    <t>P41235</t>
  </si>
  <si>
    <t>HNF4A_HUMAN</t>
  </si>
  <si>
    <t>hepatocyte nuclear factor 4 alpha isoform b</t>
  </si>
  <si>
    <t>blood coagulation|endocrine pancreas development|glucose homeostasis|negative regulation of cell growth|negative regulation of cell proliferation|ornithine metabolic process|phospholipid homeostasis|positive regulation of cholesterol homeostasis|regulation of growth hormone receptor signaling pathway|regulation of insulin secretion|regulation of transcription from RNA polymerase II promoter by nuclear hormone receptor|response to glucose stimulus|triglyceride homeostasis|xenobiotic metabolic process</t>
  </si>
  <si>
    <t>activating transcription factor binding|protein homodimerization activity|receptor binding|RNA polymerase II core promoter proximal region sequence-specific DNA binding transcription factor activity involved in positive regulation of transcription|steroid hormone receptor activity|transcription regulatory region DNA binding|zinc ion binding</t>
  </si>
  <si>
    <t>COAD - Colon adenocarcinoma(18;0.00189)</t>
  </si>
  <si>
    <t>TGAGCGATCCAGGGAAGATCA</t>
  </si>
  <si>
    <t>HNRNPA1</t>
  </si>
  <si>
    <t>g.chr12:54676978C&gt;A</t>
  </si>
  <si>
    <t>uc001sfl.2</t>
  </si>
  <si>
    <t>c.867C&gt;A</t>
  </si>
  <si>
    <t>c.(865-867)AGC&gt;AGA</t>
  </si>
  <si>
    <t>p.S289R</t>
  </si>
  <si>
    <t>HNRNPA1_uc001sfm.2_Intron|HNRNPA1_uc009zng.2_Intron|HNRNPA1_uc009znh.2_Intron|HNRNPA1_uc009zni.2_Intron|HNRNPA1_uc001sfn.2_Intron|HNRNPA1_uc001sfo.3_Intron|HNRNPA1_uc009znj.1_Intron</t>
  </si>
  <si>
    <t>NM_031157</t>
  </si>
  <si>
    <t>NP_112420</t>
  </si>
  <si>
    <t>P09651</t>
  </si>
  <si>
    <t>ROA1_HUMAN</t>
  </si>
  <si>
    <t>heterogeneous nuclear ribonucleoprotein A1</t>
  </si>
  <si>
    <t>interspecies interaction between organisms|mRNA transport|nuclear import</t>
  </si>
  <si>
    <t>catalytic step 2 spliceosome|cytoplasm|heterogeneous nuclear ribonucleoprotein complex|nucleolus|nucleoplasm</t>
  </si>
  <si>
    <t>nucleotide binding|protein binding|single-stranded DNA binding</t>
  </si>
  <si>
    <t>GCTATGACAGCTATAACAACG</t>
  </si>
  <si>
    <t>HOXC6</t>
  </si>
  <si>
    <t>g.chr12:54422436T&gt;C</t>
  </si>
  <si>
    <t>uc001sev.2</t>
  </si>
  <si>
    <t>c.131T&gt;C</t>
  </si>
  <si>
    <t>c.(130-132)GTT&gt;GCT</t>
  </si>
  <si>
    <t>p.V44A</t>
  </si>
  <si>
    <t>HOXC6_uc001ses.2_5'UTR|HOXC5_uc001set.2_Intron|HOXC4_uc001seu.2_Intron</t>
  </si>
  <si>
    <t>NM_004503</t>
  </si>
  <si>
    <t>NP_004494</t>
  </si>
  <si>
    <t>P09630</t>
  </si>
  <si>
    <t>HXC6_HUMAN</t>
  </si>
  <si>
    <t>homeobox C6 isoform 1</t>
  </si>
  <si>
    <t>sequence-specific DNA binding|sequence-specific DNA binding transcription factor activity|transcription corepressor activity</t>
  </si>
  <si>
    <t>GGAGCGGCCGTTGCCCAGAAC</t>
  </si>
  <si>
    <t>HOXC8</t>
  </si>
  <si>
    <t>g.chr12:54403043G&gt;A</t>
  </si>
  <si>
    <t>uc001ser.2</t>
  </si>
  <si>
    <t>NM_022658</t>
  </si>
  <si>
    <t>NP_073149</t>
  </si>
  <si>
    <t>P31273</t>
  </si>
  <si>
    <t>HXC8_HUMAN</t>
  </si>
  <si>
    <t>homeobox C8</t>
  </si>
  <si>
    <t>AGAGGGGAGGGGGCCGCGGGT</t>
  </si>
  <si>
    <t>HOXD10</t>
  </si>
  <si>
    <t>g.chr2:176983751C&gt;T</t>
  </si>
  <si>
    <t>uc002ukj.2</t>
  </si>
  <si>
    <t>c.815C&gt;T</t>
  </si>
  <si>
    <t>c.(814-816)CCT&gt;CTT</t>
  </si>
  <si>
    <t>p.P272L</t>
  </si>
  <si>
    <t>NM_002148</t>
  </si>
  <si>
    <t>NP_002139</t>
  </si>
  <si>
    <t>P28358</t>
  </si>
  <si>
    <t>HXD10_HUMAN</t>
  </si>
  <si>
    <t>homeobox D10</t>
  </si>
  <si>
    <t>Colorectal(32;0.0226)|READ - Rectum adenocarcinoma(9;0.0556)</t>
  </si>
  <si>
    <t>AAGAGGTGCCCTTACACTAAG</t>
  </si>
  <si>
    <t>HRASLS</t>
  </si>
  <si>
    <t>g.chr3:192980890C&gt;T</t>
  </si>
  <si>
    <t>uc003fta.2</t>
  </si>
  <si>
    <t>c.271C&gt;T</t>
  </si>
  <si>
    <t>c.(271-273)CCC&gt;TCC</t>
  </si>
  <si>
    <t>p.P91S</t>
  </si>
  <si>
    <t>NM_020386</t>
  </si>
  <si>
    <t>NP_065119</t>
  </si>
  <si>
    <t>Q9HDD0</t>
  </si>
  <si>
    <t>HRSL1_HUMAN</t>
  </si>
  <si>
    <t>HRAS-like suppressor</t>
  </si>
  <si>
    <t>all_cancers(143;9.1e-09)|Ovarian(172;0.0386)</t>
  </si>
  <si>
    <t>GBM - Glioblastoma multiforme(46;0.000159)</t>
  </si>
  <si>
    <t>TGAAACGTACCCCCCTCTCCC</t>
  </si>
  <si>
    <t>HRG</t>
  </si>
  <si>
    <t>g.chr3:186394956C&gt;T</t>
  </si>
  <si>
    <t>uc003fqq.2</t>
  </si>
  <si>
    <t>c.(862-864)CAT&gt;TAT</t>
  </si>
  <si>
    <t>p.H288Y</t>
  </si>
  <si>
    <t>NM_000412</t>
  </si>
  <si>
    <t>NP_000403</t>
  </si>
  <si>
    <t>P04196</t>
  </si>
  <si>
    <t>HRG_HUMAN</t>
  </si>
  <si>
    <t>histidine-rich glycoprotein precursor</t>
  </si>
  <si>
    <t>fibrinolysis|platelet activation|platelet degranulation</t>
  </si>
  <si>
    <t>extracellular region|plasma membrane|platelet alpha granule lumen</t>
  </si>
  <si>
    <t>cysteine-type endopeptidase inhibitor activity|heparin binding</t>
  </si>
  <si>
    <t>all_cancers(143;6.64e-12)|Ovarian(172;0.0339)</t>
  </si>
  <si>
    <t>OV - Ovarian serous cystadenocarcinoma(80;5.73e-20)</t>
  </si>
  <si>
    <t>GBM - Glioblastoma multiforme(93;0.0683)</t>
  </si>
  <si>
    <t>AGATCATCATCATCCCCACAA</t>
  </si>
  <si>
    <t>g.chr3:11301681G&gt;A</t>
  </si>
  <si>
    <t>c.(958-960)GAC&gt;AAC</t>
  </si>
  <si>
    <t>p.D320N</t>
  </si>
  <si>
    <t>HRH1_uc010hds.2_Missense_Mutation_p.D320N|HRH1_uc010hdt.2_Missense_Mutation_p.D320N|HRH1_uc003bwb.3_Missense_Mutation_p.D320N</t>
  </si>
  <si>
    <t>GAGTAGCAGGGACTATGTAGC</t>
  </si>
  <si>
    <t>HS3ST6</t>
  </si>
  <si>
    <t>g.chr16:1961822G&gt;A</t>
  </si>
  <si>
    <t>uc002cnf.2</t>
  </si>
  <si>
    <t>c.705C&gt;T</t>
  </si>
  <si>
    <t>c.(703-705)TTC&gt;TTT</t>
  </si>
  <si>
    <t>p.F235F</t>
  </si>
  <si>
    <t>NM_001009606</t>
  </si>
  <si>
    <t>NP_001009606</t>
  </si>
  <si>
    <t>C9JH64</t>
  </si>
  <si>
    <t>C9JH64_HUMAN</t>
  </si>
  <si>
    <t>heparan sulfate (glucosamine)</t>
  </si>
  <si>
    <t>TCAGGCCCAGGAAGTCCTGCA</t>
  </si>
  <si>
    <t>HSF4</t>
  </si>
  <si>
    <t>rs142731757</t>
  </si>
  <si>
    <t>g.chr16:67203533G&gt;A</t>
  </si>
  <si>
    <t>uc002erl.1</t>
  </si>
  <si>
    <t>c.1325_splice</t>
  </si>
  <si>
    <t>c.e15-1</t>
  </si>
  <si>
    <t>p.G442_splice</t>
  </si>
  <si>
    <t>HSF4_uc002erm.1_Splice_Site_p.G412_splice|HSF4_uc002ern.1_Splice_Site|HSF4_uc010cec.1_Splice_Site|NOL3_uc010vjc.1_5'Flank</t>
  </si>
  <si>
    <t>NM_001040667</t>
  </si>
  <si>
    <t>NP_001035757</t>
  </si>
  <si>
    <t>Q9ULV5</t>
  </si>
  <si>
    <t>HSF4_HUMAN</t>
  </si>
  <si>
    <t>heat shock transcription factor 4 isoform b</t>
  </si>
  <si>
    <t>sequence-specific DNA binding transcription factor activity|transcription corepressor activity</t>
  </si>
  <si>
    <t>OV - Ovarian serous cystadenocarcinoma(108;0.0143)|Epithelial(162;0.0335)|all cancers(182;0.184)</t>
  </si>
  <si>
    <t>ACTTCTCCTAGGGAAGGACCC</t>
  </si>
  <si>
    <t>OREG0023873</t>
  </si>
  <si>
    <t>HSF5</t>
  </si>
  <si>
    <t>g.chr17:56565445C&gt;T</t>
  </si>
  <si>
    <t>uc002iwi.1</t>
  </si>
  <si>
    <t>c.191G&gt;A</t>
  </si>
  <si>
    <t>c.(190-192)GGG&gt;GAG</t>
  </si>
  <si>
    <t>p.G64E</t>
  </si>
  <si>
    <t>NM_001080439</t>
  </si>
  <si>
    <t>NP_001073908</t>
  </si>
  <si>
    <t>Q4G112</t>
  </si>
  <si>
    <t>HSF5_HUMAN</t>
  </si>
  <si>
    <t>heat shock transcription factor family member 5</t>
  </si>
  <si>
    <t>ggccccggcccccgcagtccc</t>
  </si>
  <si>
    <t>HSH2D</t>
  </si>
  <si>
    <t>g.chr19:16268127C&gt;T</t>
  </si>
  <si>
    <t>uc002ndp.3</t>
  </si>
  <si>
    <t>c.(580-582)TCC&gt;TCT</t>
  </si>
  <si>
    <t>p.S194S</t>
  </si>
  <si>
    <t>HSH2D_uc002ndr.2_Silent_p.S137S|HSH2D_uc010ead.2_RNA</t>
  </si>
  <si>
    <t>NM_032855</t>
  </si>
  <si>
    <t>NP_116244</t>
  </si>
  <si>
    <t>Q96JZ2</t>
  </si>
  <si>
    <t>HSH2D_HUMAN</t>
  </si>
  <si>
    <t>hematopoietic SH2 domain containing</t>
  </si>
  <si>
    <t>PKSP-&gt;AKSA: No change in the ability to inhibit RE/AP up-regulation in response to TCR/CD28 stimulation.</t>
  </si>
  <si>
    <t>CCCCAAAATCCCCTCTTGGAG</t>
  </si>
  <si>
    <t>HSP90AB4P</t>
  </si>
  <si>
    <t>g.chr15:58985168G&gt;A</t>
  </si>
  <si>
    <t>uc002afh.1</t>
  </si>
  <si>
    <t>ADAM10_uc002afd.1_Intron|ADAM10_uc010bgc.1_Intron|ADAM10_uc010ugz.1_Intron|ADAM10_uc002afe.1_Intron|ADAM10_uc002afg.2_Intron</t>
  </si>
  <si>
    <t>NR_002927</t>
  </si>
  <si>
    <t>RecName: Full=Putative heat shock protein HSP 90-beta 4;</t>
  </si>
  <si>
    <t>CGAGGGTTGGGGATGATGTCA</t>
  </si>
  <si>
    <t>HSPA1L</t>
  </si>
  <si>
    <t>g.chr6:31778481G&gt;A</t>
  </si>
  <si>
    <t>uc003nxh.2</t>
  </si>
  <si>
    <t>c.1269C&gt;T</t>
  </si>
  <si>
    <t>c.(1267-1269)CCC&gt;CCT</t>
  </si>
  <si>
    <t>p.P423P</t>
  </si>
  <si>
    <t>HSPA1L_uc010jte.2_Silent_p.P423P</t>
  </si>
  <si>
    <t>NM_005527</t>
  </si>
  <si>
    <t>NP_005518</t>
  </si>
  <si>
    <t>P34931</t>
  </si>
  <si>
    <t>HS71L_HUMAN</t>
  </si>
  <si>
    <t>heat shock 70kDa protein 1-like</t>
  </si>
  <si>
    <t>ovary(3)|pleura(1)|kidney(1)|skin(1)</t>
  </si>
  <si>
    <t>TCTGCTTGGTGGGGATGGTGG</t>
  </si>
  <si>
    <t>g.chr11:122929950C&gt;G</t>
  </si>
  <si>
    <t>c.1140G&gt;C</t>
  </si>
  <si>
    <t>c.(1138-1140)TTG&gt;TTC</t>
  </si>
  <si>
    <t>p.L380F</t>
  </si>
  <si>
    <t>HSPA8_uc009zbc.2_Missense_Mutation_p.L144F|HSPA8_uc001pyp.2_Missense_Mutation_p.L380F|HSPA8_uc010rzu.1_Missense_Mutation_p.L303F|HSPA8_uc009zbd.1_3'UTR</t>
  </si>
  <si>
    <t>TGTCTCCAGACAAGATGGCTG</t>
  </si>
  <si>
    <t>g.chr2:198358155G&gt;A</t>
  </si>
  <si>
    <t>c.762C&gt;T</t>
  </si>
  <si>
    <t>c.(760-762)ATC&gt;ATT</t>
  </si>
  <si>
    <t>p.I254I</t>
  </si>
  <si>
    <t>HSPD1_uc002uuj.2_Silent_p.I252I|HSPD1_uc010zgx.1_Silent_p.I245I|HSPD1_uc010fsm.2_Silent_p.I65I|HSPD1_uc002uuk.2_Silent_p.I254I</t>
  </si>
  <si>
    <t>CAATGGACTGGATACTAGAAA</t>
  </si>
  <si>
    <t>HSPG2</t>
  </si>
  <si>
    <t>g.chr1:22161395G&gt;A</t>
  </si>
  <si>
    <t>uc001bfj.2</t>
  </si>
  <si>
    <t>c.10497C&gt;T</t>
  </si>
  <si>
    <t>c.(10495-10497)ACC&gt;ACT</t>
  </si>
  <si>
    <t>p.T3499T</t>
  </si>
  <si>
    <t>HSPG2_uc009vqd.2_Silent_p.T3500T</t>
  </si>
  <si>
    <t>NM_005529</t>
  </si>
  <si>
    <t>NP_005520</t>
  </si>
  <si>
    <t>P98160</t>
  </si>
  <si>
    <t>PGBM_HUMAN</t>
  </si>
  <si>
    <t>heparan sulfate proteoglycan 2 precursor</t>
  </si>
  <si>
    <t>Ig-like C2-type 21.</t>
  </si>
  <si>
    <t>angiogenesis|cell adhesion|lipid metabolic process|lipoprotein metabolic process</t>
  </si>
  <si>
    <t>basement membrane|extracellular space|plasma membrane</t>
  </si>
  <si>
    <t>ovary(5)|large_intestine(2)|central_nervous_system(1)|skin(1)</t>
  </si>
  <si>
    <t>Colorectal(325;3.46e-05)|all_lung(284;7.93e-05)|Lung NSC(340;8.71e-05)|Renal(390;0.000219)|Breast(348;0.00222)|Ovarian(437;0.00308)|Myeloproliferative disorder(586;0.0255)</t>
  </si>
  <si>
    <t>UCEC - Uterine corpus endometrioid carcinoma (279;0.0498)|OV - Ovarian serous cystadenocarcinoma(117;1.14e-26)|Colorectal(126;4.18e-07)|COAD - Colon adenocarcinoma(152;1.82e-05)|GBM - Glioblastoma multiforme(114;3.13e-05)|BRCA - Breast invasive adenocarcinoma(304;0.000756)|STAD - Stomach adenocarcinoma(196;0.00656)|KIRC - Kidney renal clear cell carcinoma(1967;0.00942)|READ - Rectum adenocarcinoma(331;0.0721)|Lung(427;0.223)</t>
  </si>
  <si>
    <t>Becaplermin(DB00102)|Palifermin(DB00039)</t>
  </si>
  <si>
    <t>CAACCACCACGGTCTGCACAG</t>
  </si>
  <si>
    <t>g.chr1:22182404G&gt;A</t>
  </si>
  <si>
    <t>c.5577C&gt;T</t>
  </si>
  <si>
    <t>c.(5575-5577)GCC&gt;GCT</t>
  </si>
  <si>
    <t>p.A1859A</t>
  </si>
  <si>
    <t>HSPG2_uc009vqd.2_Silent_p.A1860A</t>
  </si>
  <si>
    <t>AGGTGCCCGAGGCTGACAAGG</t>
  </si>
  <si>
    <t>g.chr1:22207194G&gt;A</t>
  </si>
  <si>
    <t>c.1953C&gt;T</t>
  </si>
  <si>
    <t>c.(1951-1953)CCC&gt;CCT</t>
  </si>
  <si>
    <t>p.P651P</t>
  </si>
  <si>
    <t>HSPG2_uc009vqd.2_Silent_p.P652P</t>
  </si>
  <si>
    <t>Laminin IV type A 1.</t>
  </si>
  <si>
    <t>CAGGTTGGGTGGGTGTGTGGC</t>
  </si>
  <si>
    <t>g.chr11:113860319C&gt;T</t>
  </si>
  <si>
    <t>c.(1384-1386)TCC&gt;TTC</t>
  </si>
  <si>
    <t>p.S462F</t>
  </si>
  <si>
    <t>HTR3A_uc010rxa.1_Missense_Mutation_p.S430F|HTR3A_uc009yyx.2_RNA|HTR3A_uc010rxc.1_Missense_Mutation_p.S409F</t>
  </si>
  <si>
    <t>HA-stretch.|Cytoplasmic (Potential).</t>
  </si>
  <si>
    <t>GAGCTGTCCTCCATCCGGCAA</t>
  </si>
  <si>
    <t>g.chr5:147928264G&gt;A</t>
  </si>
  <si>
    <t>c.320C&gt;T</t>
  </si>
  <si>
    <t>c.(319-321)TCG&gt;TTG</t>
  </si>
  <si>
    <t>p.S107L</t>
  </si>
  <si>
    <t>HTR4_uc010jgu.1_RNA|HTR4_uc003lpi.1_Missense_Mutation_p.S107L|HTR4_uc003lpj.1_Missense_Mutation_p.S107L|HTR4_uc003lpk.2_Missense_Mutation_p.S107L|HTR4_uc011dby.1_Missense_Mutation_p.S107L|HTR4_uc003lpl.2_Missense_Mutation_p.S107L|HTR4_uc003lpm.2_Missense_Mutation_p.S107L|HTR4_uc010jgv.2_RNA|HTR4_uc003lpo.1_Missense_Mutation_p.S107L</t>
  </si>
  <si>
    <t>Helical; Name=3; (By similarity).</t>
  </si>
  <si>
    <t>GTGAAAAATCGATGCCGTTGT</t>
  </si>
  <si>
    <t>HTRA1</t>
  </si>
  <si>
    <t>g.chr10:124249080G&gt;A</t>
  </si>
  <si>
    <t>uc001lgj.2</t>
  </si>
  <si>
    <t>c.715G&gt;A</t>
  </si>
  <si>
    <t>c.(715-717)GAA&gt;AAA</t>
  </si>
  <si>
    <t>p.E239K</t>
  </si>
  <si>
    <t>NM_002775</t>
  </si>
  <si>
    <t>NP_002766</t>
  </si>
  <si>
    <t>Q92743</t>
  </si>
  <si>
    <t>HTRA1_HUMAN</t>
  </si>
  <si>
    <t>HtrA serine peptidase 1 precursor</t>
  </si>
  <si>
    <t>Serine protease.</t>
  </si>
  <si>
    <t>proteolysis|regulation of cell growth</t>
  </si>
  <si>
    <t>insulin-like growth factor binding|serine-type endopeptidase activity</t>
  </si>
  <si>
    <t>all_neural(114;0.0765)|Lung NSC(174;0.133)|all_lung(145;0.163)|Breast(234;0.238)</t>
  </si>
  <si>
    <t>TGCCACTTACGAAGCCAAAAT</t>
  </si>
  <si>
    <t>g.chr16:71065576C&gt;T</t>
  </si>
  <si>
    <t>HYDIN_uc010cfz.1_Intron|HYDIN_uc002ezv.2_Intron|HYDIN_uc010vmc.1_3'UTR|HYDIN_uc010vmd.1_3'UTR</t>
  </si>
  <si>
    <t>CATGAGATTTCCTTACCTAAA</t>
  </si>
  <si>
    <t>g.chr16:71212932C&gt;T</t>
  </si>
  <si>
    <t>c.(280-282)GAT&gt;AAT</t>
  </si>
  <si>
    <t>p.D94N</t>
  </si>
  <si>
    <t>HYDIN_uc010cfz.1_5'UTR|HYDIN_uc002ezv.2_Missense_Mutation_p.D94N|HYDIN_uc010vmc.1_Missense_Mutation_p.D111N|HYDIN_uc010vmd.1_Missense_Mutation_p.D121N|HYDIN_uc002ezw.3_Missense_Mutation_p.D111N</t>
  </si>
  <si>
    <t>AATGCCTGATCCAGGTCAATT</t>
  </si>
  <si>
    <t>ICK</t>
  </si>
  <si>
    <t>g.chr6:52878767G&gt;A</t>
  </si>
  <si>
    <t>uc003pbh.2</t>
  </si>
  <si>
    <t>c.(844-846)CCT&gt;CTT</t>
  </si>
  <si>
    <t>ICK_uc003pbi.2_Missense_Mutation_p.P282L</t>
  </si>
  <si>
    <t>NM_016513</t>
  </si>
  <si>
    <t>NP_057597</t>
  </si>
  <si>
    <t>Q9UPZ9</t>
  </si>
  <si>
    <t>ICK_HUMAN</t>
  </si>
  <si>
    <t>intestinal cell kinase</t>
  </si>
  <si>
    <t>intracellular protein kinase cascade|multicellular organismal development</t>
  </si>
  <si>
    <t>ATP binding|cyclin-dependent protein kinase activity|magnesium ion binding</t>
  </si>
  <si>
    <t>ovary(1)|large_intestine(1)|lung(1)|kidney(1)|central_nervous_system(1)</t>
  </si>
  <si>
    <t>TTGGAAGTAAGGATATCGAAG</t>
  </si>
  <si>
    <t>IDO1</t>
  </si>
  <si>
    <t>g.chr8:39775673G&gt;A</t>
  </si>
  <si>
    <t>uc003xnm.2</t>
  </si>
  <si>
    <t>c.(250-252)GGA&gt;AGA</t>
  </si>
  <si>
    <t>p.G84R</t>
  </si>
  <si>
    <t>IDO1_uc003xnn.2_RNA</t>
  </si>
  <si>
    <t>NM_002164</t>
  </si>
  <si>
    <t>NP_002155</t>
  </si>
  <si>
    <t>P14902</t>
  </si>
  <si>
    <t>I23O1_HUMAN</t>
  </si>
  <si>
    <t>indoleamine 2,3-dioxygenase 1</t>
  </si>
  <si>
    <t>female pregnancy|tryptophan catabolic process</t>
  </si>
  <si>
    <t>electron carrier activity|heme binding|indoleamine 2,3-dioxygenase activity|tryptophan 2,3-dioxygenase activity</t>
  </si>
  <si>
    <t>L-Tryptophan(DB00150)</t>
  </si>
  <si>
    <t>TCTAGTTCTGGGATGCATCAC</t>
  </si>
  <si>
    <t>g.chr12:6657652G&gt;A</t>
  </si>
  <si>
    <t>c.1289C&gt;T</t>
  </si>
  <si>
    <t>c.(1288-1290)ACC&gt;ATC</t>
  </si>
  <si>
    <t>p.T430I</t>
  </si>
  <si>
    <t>IFFO1_uc001qoy.2_RNA|IFFO1_uc001qpa.1_Missense_Mutation_p.T70I|IFFO1_uc001qpb.1_Missense_Mutation_p.T107I|IFFO1_uc001qpe.1_RNA|IFFO1_uc010sfe.1_Missense_Mutation_p.T441I|IFFO1_uc001qpf.1_Missense_Mutation_p.T433I|IFFO1_uc001qoz.1_Missense_Mutation_p.T70I|IFFO1_uc001qpc.1_Missense_Mutation_p.T433I|IFFO1_uc001qpg.2_Missense_Mutation_p.T70I</t>
  </si>
  <si>
    <t>AAGCAGCAGGGTCTCCTCAGT</t>
  </si>
  <si>
    <t>IFIT2</t>
  </si>
  <si>
    <t>g.chr10:91066429C&gt;T</t>
  </si>
  <si>
    <t>uc009xts.2</t>
  </si>
  <si>
    <t>c.716C&gt;T</t>
  </si>
  <si>
    <t>c.(715-717)GCC&gt;GTC</t>
  </si>
  <si>
    <t>p.A239V</t>
  </si>
  <si>
    <t>LIPA_uc001kgb.3_Intron|LIPA_uc001kgc.3_Intron|uc001kgd.2_Intron</t>
  </si>
  <si>
    <t>NM_001547</t>
  </si>
  <si>
    <t>NP_001538</t>
  </si>
  <si>
    <t>P09913</t>
  </si>
  <si>
    <t>IFIT2_HUMAN</t>
  </si>
  <si>
    <t>interferon-induced protein with</t>
  </si>
  <si>
    <t>negative regulation of protein binding|response to virus|type I interferon-mediated signaling pathway</t>
  </si>
  <si>
    <t>GTTGAAGAAGCCTTGGAGAAA</t>
  </si>
  <si>
    <t>IFNA14</t>
  </si>
  <si>
    <t>g.chr9:21239547C&gt;T</t>
  </si>
  <si>
    <t>uc010mis.2</t>
  </si>
  <si>
    <t>c.(388-390)GAA&gt;AAA</t>
  </si>
  <si>
    <t>p.E130K</t>
  </si>
  <si>
    <t>IFNA14_uc003zoo.1_RNA</t>
  </si>
  <si>
    <t>NM_002172</t>
  </si>
  <si>
    <t>NP_002163</t>
  </si>
  <si>
    <t>P01570</t>
  </si>
  <si>
    <t>IFN14_HUMAN</t>
  </si>
  <si>
    <t>interferon, alpha 14 precursor</t>
  </si>
  <si>
    <t>blood coagulation|regulation of type I interferon-mediated signaling pathway|response to virus|type I interferon-mediated signaling pathway</t>
  </si>
  <si>
    <t>cytokine activity|cytokine receptor binding</t>
  </si>
  <si>
    <t>Lung(24;2.12e-22)|LUSC - Lung squamous cell carcinoma(38;1.4e-13)</t>
  </si>
  <si>
    <t>GGAGTCTCTTCCACCCCAACC</t>
  </si>
  <si>
    <t>g.chr12:68551713C&gt;T</t>
  </si>
  <si>
    <t>c.346G&gt;A</t>
  </si>
  <si>
    <t>c.(346-348)GAA&gt;AAA</t>
  </si>
  <si>
    <t>p.E116K</t>
  </si>
  <si>
    <t>GTCAGCTTTTCGAAGTCATCT</t>
  </si>
  <si>
    <t>IFNGR2</t>
  </si>
  <si>
    <t>g.chr21:34799292delT</t>
  </si>
  <si>
    <t>uc002yrp.3</t>
  </si>
  <si>
    <t>c.514delT</t>
  </si>
  <si>
    <t>c.(514-516)TTTfs</t>
  </si>
  <si>
    <t>p.F172fs</t>
  </si>
  <si>
    <t>IFNGR2_uc002yrq.3_Frame_Shift_Del_p.F191fs|IFNGR2_uc010gma.2_Frame_Shift_Del_p.F93fs|IFNGR2_uc002yrr.3_Frame_Shift_Del_p.F93fs</t>
  </si>
  <si>
    <t>NM_005534</t>
  </si>
  <si>
    <t>NP_005525</t>
  </si>
  <si>
    <t>P38484</t>
  </si>
  <si>
    <t>INGR2_HUMAN</t>
  </si>
  <si>
    <t>interferon gamma receptor 2 precursor</t>
  </si>
  <si>
    <t>regulation of interferon-gamma-mediated signaling pathway|response to virus</t>
  </si>
  <si>
    <t>endoplasmic reticulum|integral to plasma membrane</t>
  </si>
  <si>
    <t>interferon-gamma receptor activity</t>
  </si>
  <si>
    <t>Interferon gamma-1b(DB00033)</t>
  </si>
  <si>
    <t>CTCCACGGCCTTTTTTTGTTA</t>
  </si>
  <si>
    <t>IFT122</t>
  </si>
  <si>
    <t>g.chr3:129236406G&gt;A</t>
  </si>
  <si>
    <t>uc003emm.2</t>
  </si>
  <si>
    <t>c.3360G&gt;A</t>
  </si>
  <si>
    <t>c.(3358-3360)CGG&gt;CGA</t>
  </si>
  <si>
    <t>p.R1120R</t>
  </si>
  <si>
    <t>IFT122_uc003eml.2_Silent_p.R1171R|IFT122_uc003emn.2_Silent_p.R1061R|IFT122_uc003emo.2_Silent_p.R1010R|IFT122_uc003emp.2_Silent_p.R970R|IFT122_uc010htc.2_Silent_p.R1113R|IFT122_uc011bky.1_Silent_p.R911R|IFT122_uc003emq.2_Silent_p.R960R|IFT122_uc003emr.2_Silent_p.R873R|IFT122_uc011bla.1_Silent_p.R894R|IFT122_uc010hte.2_Silent_p.R446R|IFT122_uc003ems.2_Silent_p.R502R</t>
  </si>
  <si>
    <t>NM_052989</t>
  </si>
  <si>
    <t>NP_443715</t>
  </si>
  <si>
    <t>Q9HBG6</t>
  </si>
  <si>
    <t>IF122_HUMAN</t>
  </si>
  <si>
    <t>WD repeat domain 10 isoform 2</t>
  </si>
  <si>
    <t>camera-type eye morphogenesis|cilium morphogenesis|embryonic body morphogenesis|embryonic heart tube development|limb development|neural tube closure</t>
  </si>
  <si>
    <t>microtubule basal body|photoreceptor connecting cilium</t>
  </si>
  <si>
    <t>GACCCAAGCGGGATGACAGAC</t>
  </si>
  <si>
    <t>IFT52</t>
  </si>
  <si>
    <t>g.chr20:42275699C&gt;T</t>
  </si>
  <si>
    <t>uc002xkw.2</t>
  </si>
  <si>
    <t>IFT52_uc002xky.2_3'UTR|IFT52_uc002xkx.2_RNA|IFT52_uc010ggn.2_3'UTR|IFT52_uc002xkz.2_3'UTR</t>
  </si>
  <si>
    <t>NM_016004</t>
  </si>
  <si>
    <t>NP_057088</t>
  </si>
  <si>
    <t>Q9Y366</t>
  </si>
  <si>
    <t>IFT52_HUMAN</t>
  </si>
  <si>
    <t>intraflagellar transport 52 homolog</t>
  </si>
  <si>
    <t>Myeloproliferative disorder(115;0.00452)</t>
  </si>
  <si>
    <t>COAD - Colon adenocarcinoma(18;0.0031)</t>
  </si>
  <si>
    <t>TTTTCAACTCCTTATCAAAAT</t>
  </si>
  <si>
    <t>rs139159867</t>
  </si>
  <si>
    <t>g.chr6:160501273C&gt;T</t>
  </si>
  <si>
    <t>c.5799C&gt;T</t>
  </si>
  <si>
    <t>c.(5797-5799)TAC&gt;TAT</t>
  </si>
  <si>
    <t>p.Y1933Y</t>
  </si>
  <si>
    <t>13.|Lumenal (Potential).|Fibronectin type-II.</t>
  </si>
  <si>
    <t>CTGCGGACTACGACAGAGACC</t>
  </si>
  <si>
    <t>IGFL3</t>
  </si>
  <si>
    <t>g.chr19:46627213G&gt;A</t>
  </si>
  <si>
    <t>uc002pea.1</t>
  </si>
  <si>
    <t>c.(280-282)CTT&gt;TTT</t>
  </si>
  <si>
    <t>p.L94F</t>
  </si>
  <si>
    <t>NM_207393</t>
  </si>
  <si>
    <t>NP_997276</t>
  </si>
  <si>
    <t>Q6UXB1</t>
  </si>
  <si>
    <t>IGFL3_HUMAN</t>
  </si>
  <si>
    <t>IGF-like family member 3 precursor</t>
  </si>
  <si>
    <t>Ovarian(192;0.0175)|all_neural(266;0.0476)</t>
  </si>
  <si>
    <t>OV - Ovarian serous cystadenocarcinoma(262;0.00473)|GBM - Glioblastoma multiforme(486;0.0149)|Epithelial(262;0.239)</t>
  </si>
  <si>
    <t>AACTTCACAAGAAACTTCTGC</t>
  </si>
  <si>
    <t>g.chr3:118623508G&gt;A</t>
  </si>
  <si>
    <t>IGSF11_uc011biv.1_Missense_Mutation_p.P253S|IGSF11_uc003ebx.2_Missense_Mutation_p.P257S|IGSF11_uc003eby.2_Missense_Mutation_p.P280S|IGSF11_uc003ebz.2_Missense_Mutation_p.P256S|IGSF11_uc010hqs.2_Missense_Mutation_p.P280S</t>
  </si>
  <si>
    <t>ATTTCATTAGGAATTTCTTCT</t>
  </si>
  <si>
    <t>IGSF21</t>
  </si>
  <si>
    <t>g.chr1:18692115C&gt;T</t>
  </si>
  <si>
    <t>uc001bau.1</t>
  </si>
  <si>
    <t>c.939C&gt;T</t>
  </si>
  <si>
    <t>c.(937-939)ATC&gt;ATT</t>
  </si>
  <si>
    <t>p.I313I</t>
  </si>
  <si>
    <t>IGSF21_uc001bav.1_Silent_p.I134I</t>
  </si>
  <si>
    <t>NM_032880</t>
  </si>
  <si>
    <t>NP_116269</t>
  </si>
  <si>
    <t>Q96ID5</t>
  </si>
  <si>
    <t>IGS21_HUMAN</t>
  </si>
  <si>
    <t>immunoglobin superfamily, member 21 precursor</t>
  </si>
  <si>
    <t>Colorectal(325;0.000147)|Renal(390;0.00145)|all_lung(284;0.00366)|Lung NSC(340;0.00376)|Breast(348;0.00387)|Myeloproliferative disorder(586;0.0393)|Ovarian(437;0.0439)</t>
  </si>
  <si>
    <t>UCEC - Uterine corpus endometrioid carcinoma (279;0.0121)|BRCA - Breast invasive adenocarcinoma(304;5.52e-05)|Kidney(64;0.00103)|KIRC - Kidney renal clear cell carcinoma(64;0.0102)|STAD - Stomach adenocarcinoma(196;0.0118)|READ - Rectum adenocarcinoma(331;0.157)</t>
  </si>
  <si>
    <t>ACCCACAGATCGACAACGAGG</t>
  </si>
  <si>
    <t>g.chr1:159901483C&gt;T</t>
  </si>
  <si>
    <t>IGSF9_uc001fuq.2_Intron|IGSF9_uc001fup.2_5'UTR</t>
  </si>
  <si>
    <t>CAGTTCCTCCCCACCCTGCCT</t>
  </si>
  <si>
    <t>IGSF9B</t>
  </si>
  <si>
    <t>g.chr11:133814234G&gt;A</t>
  </si>
  <si>
    <t>uc001qgx.3</t>
  </si>
  <si>
    <t>c.(289-291)TCT&gt;TTT</t>
  </si>
  <si>
    <t>p.S97F</t>
  </si>
  <si>
    <t>IGSF9B_uc001qgz.2_RNA</t>
  </si>
  <si>
    <t>NM_014987</t>
  </si>
  <si>
    <t>NP_055802</t>
  </si>
  <si>
    <t>Q9UPX0</t>
  </si>
  <si>
    <t>TUTLB_HUMAN</t>
  </si>
  <si>
    <t>immunoglobulin superfamily, member 9B</t>
  </si>
  <si>
    <t>all_cancers(12;1.58e-21)|all_epithelial(12;5.17e-16)|all_lung(97;1.6e-05)|Lung NSC(97;3.86e-05)|Breast(109;0.000126)|Medulloblastoma(222;0.0245)|all_neural(223;0.0505)|Esophageal squamous(93;0.0559)</t>
  </si>
  <si>
    <t>Epithelial(10;7.19e-10)|BRCA - Breast invasive adenocarcinoma(10;9.69e-09)|all cancers(11;1.23e-08)|OV - Ovarian serous cystadenocarcinoma(99;0.00328)|Lung(977;0.221)</t>
  </si>
  <si>
    <t>CAGCCGCAGAGATGCCTTATC</t>
  </si>
  <si>
    <t>IK</t>
  </si>
  <si>
    <t>g.chr5:140032593_140032594delGA</t>
  </si>
  <si>
    <t>uc003lgq.2</t>
  </si>
  <si>
    <t>378_379</t>
  </si>
  <si>
    <t>c.268_269delGA</t>
  </si>
  <si>
    <t>c.(268-270)GAGfs</t>
  </si>
  <si>
    <t>p.E90fs</t>
  </si>
  <si>
    <t>IK_uc011czk.1_Frame_Shift_Del_p.E90fs</t>
  </si>
  <si>
    <t>NM_006083</t>
  </si>
  <si>
    <t>NP_006074</t>
  </si>
  <si>
    <t>Q13123</t>
  </si>
  <si>
    <t>RED_HUMAN</t>
  </si>
  <si>
    <t>RED protein</t>
  </si>
  <si>
    <t>cell-cell signaling|immune response</t>
  </si>
  <si>
    <t>extracellular space|nucleus|soluble fraction</t>
  </si>
  <si>
    <t>all_hematologic(541;4.8e-07)|all_lung(500;0.000434)|Lung NSC(810;0.00161)|Breast(839;0.128)</t>
  </si>
  <si>
    <t>ACAAGAAATTGAGAGAGAGAGA</t>
  </si>
  <si>
    <t>IKBKE</t>
  </si>
  <si>
    <t>g.chr1:206666631G&gt;A</t>
  </si>
  <si>
    <t>uc001hdz.1</t>
  </si>
  <si>
    <t>c.1965G&gt;A</t>
  </si>
  <si>
    <t>c.(1963-1965)CAG&gt;CAA</t>
  </si>
  <si>
    <t>p.Q655Q</t>
  </si>
  <si>
    <t>IKBKE_uc009xbv.1_Intron|IKBKE_uc001hea.1_Silent_p.Q570Q</t>
  </si>
  <si>
    <t>NM_014002</t>
  </si>
  <si>
    <t>NP_054721</t>
  </si>
  <si>
    <t>Q14164</t>
  </si>
  <si>
    <t>IKKE_HUMAN</t>
  </si>
  <si>
    <t>IKK-related kinase epsilon</t>
  </si>
  <si>
    <t>DNA damage response, signal transduction resulting in induction of apoptosis|innate immune response|MyD88-independent toll-like receptor signaling pathway|negative regulation of type I interferon production|positive regulation of I-kappaB kinase/NF-kappaB cascade|Toll signaling pathway|toll-like receptor 3 signaling pathway|toll-like receptor 4 signaling pathway</t>
  </si>
  <si>
    <t>cytosol|endosome membrane|plasma membrane|PML body</t>
  </si>
  <si>
    <t>ATP binding|IkappaB kinase activity|NF-kappaB-inducing kinase activity|protein binding</t>
  </si>
  <si>
    <t>ovary(3)|lung(3)|central_nervous_system(1)|skin(1)</t>
  </si>
  <si>
    <t>Breast(84;0.137)</t>
  </si>
  <si>
    <t>AGCTCCTTCAGGACCGAGCAA</t>
  </si>
  <si>
    <t>IKZF2</t>
  </si>
  <si>
    <t>g.chr2:213872669G&gt;A</t>
  </si>
  <si>
    <t>uc002vem.2</t>
  </si>
  <si>
    <t>c.(994-996)GCC&gt;GCT</t>
  </si>
  <si>
    <t>p.A332A</t>
  </si>
  <si>
    <t>IKZF2_uc010fuu.2_Silent_p.A187A|IKZF2_uc002vej.2_Silent_p.A279A|IKZF2_uc002vek.2_RNA|IKZF2_uc010fuv.2_Silent_p.A258A|IKZF2_uc002vel.2_Silent_p.A253A|IKZF2_uc010fuw.2_Silent_p.A106A|IKZF2_uc010fux.2_Silent_p.A106A|IKZF2_uc010fuy.2_Silent_p.A260A|IKZF2_uc002ven.2_Silent_p.A306A|IKZF2_uc002vei.2_Silent_p.A110A</t>
  </si>
  <si>
    <t>NM_016260</t>
  </si>
  <si>
    <t>NP_057344</t>
  </si>
  <si>
    <t>Q9UKS7</t>
  </si>
  <si>
    <t>IKZF2_HUMAN</t>
  </si>
  <si>
    <t>helios isoform 1</t>
  </si>
  <si>
    <t>Esophageal squamous(248;0.0559)|Renal(323;0.218)</t>
  </si>
  <si>
    <t>UCEC - Uterine corpus endometrioid carcinoma (47;0.214)|Epithelial(149;2.97e-07)|all cancers(144;1.53e-05)|LUSC - Lung squamous cell carcinoma(224;0.00599)|Lung(261;0.00792)</t>
  </si>
  <si>
    <t>GAGGGTGAAGGGCCTCAGCTC</t>
  </si>
  <si>
    <t>IL10RA</t>
  </si>
  <si>
    <t>g.chr11:117869548A&gt;G</t>
  </si>
  <si>
    <t>uc001prv.2</t>
  </si>
  <si>
    <t>c.929A&gt;G</t>
  </si>
  <si>
    <t>c.(928-930)AAC&gt;AGC</t>
  </si>
  <si>
    <t>p.N310S</t>
  </si>
  <si>
    <t>IL10RA_uc010rxl.1_Missense_Mutation_p.N290S|IL10RA_uc010rxm.1_Missense_Mutation_p.N290S|IL10RA_uc010rxn.1_Missense_Mutation_p.N161S|IL10RA_uc001prw.2_Missense_Mutation_p.N161S</t>
  </si>
  <si>
    <t>NM_001558</t>
  </si>
  <si>
    <t>NP_001549</t>
  </si>
  <si>
    <t>Q13651</t>
  </si>
  <si>
    <t>I10R1_HUMAN</t>
  </si>
  <si>
    <t>interleukin 10 receptor, alpha precursor</t>
  </si>
  <si>
    <t>interleukin-10 receptor activity</t>
  </si>
  <si>
    <t>Medulloblastoma(222;0.0425)|all_hematologic(192;0.196)|all_neural(223;0.234)</t>
  </si>
  <si>
    <t>BRCA - Breast invasive adenocarcinoma(274;3.07e-05)|Epithelial(105;0.00108)</t>
  </si>
  <si>
    <t>GAGCTGAAGAACTTGGACCTG</t>
  </si>
  <si>
    <t>IL12RB2</t>
  </si>
  <si>
    <t>g.chr1:67793895delA</t>
  </si>
  <si>
    <t>uc001ddu.2</t>
  </si>
  <si>
    <t>c.492delA</t>
  </si>
  <si>
    <t>c.(490-492)CCAfs</t>
  </si>
  <si>
    <t>IL12RB2_uc010oqi.1_Frame_Shift_Del_p.P164fs|IL12RB2_uc010oqj.1_Frame_Shift_Del_p.P164fs|IL12RB2_uc010oqk.1_RNA|IL12RB2_uc010oql.1_Frame_Shift_Del_p.P164fs|IL12RB2_uc010oqm.1_Frame_Shift_Del_p.P164fs|IL12RB2_uc010oqn.1_RNA</t>
  </si>
  <si>
    <t>NM_001559</t>
  </si>
  <si>
    <t>NP_001550</t>
  </si>
  <si>
    <t>Q99665</t>
  </si>
  <si>
    <t>I12R2_HUMAN</t>
  </si>
  <si>
    <t>interleukin 12 receptor, beta 2 precursor</t>
  </si>
  <si>
    <t>positive regulation of cell proliferation|positive regulation of interferon-gamma production</t>
  </si>
  <si>
    <t>TAAGTGGACCAAAAAATTTAA</t>
  </si>
  <si>
    <t>IL17F</t>
  </si>
  <si>
    <t>g.chr6:52109271A&gt;T</t>
  </si>
  <si>
    <t>uc003pam.1</t>
  </si>
  <si>
    <t>NM_052872</t>
  </si>
  <si>
    <t>NP_443104</t>
  </si>
  <si>
    <t>Q96PD4</t>
  </si>
  <si>
    <t>IL17F_HUMAN</t>
  </si>
  <si>
    <t>interleukin 17F precursor</t>
  </si>
  <si>
    <t>cartilage development|inflammatory response|lymphotoxin A biosynthetic process|negative regulation of angiogenesis|proteoglycan metabolic process|regulation of granulocyte macrophage colony-stimulating factor biosynthetic process|regulation of interleukin-2 biosynthetic process|regulation of interleukin-6 biosynthetic process|regulation of interleukin-8 biosynthetic process|regulation of transforming growth factor beta receptor signaling pathway</t>
  </si>
  <si>
    <t>cytokine activity|cytokine binding|protein homodimerization activity</t>
  </si>
  <si>
    <t>Lung NSC(77;0.116)</t>
  </si>
  <si>
    <t>CTTTCTGTGAATGTATCTTCC</t>
  </si>
  <si>
    <t>IL17RE</t>
  </si>
  <si>
    <t>g.chr3:9948493C&gt;T</t>
  </si>
  <si>
    <t>uc003btu.2</t>
  </si>
  <si>
    <t>CIDEC_uc003bto.2_Intron|IL17RE_uc003btv.2_Missense_Mutation_p.P157L|IL17RE_uc011atn.1_RNA|IL17RE_uc003btw.2_Missense_Mutation_p.P157L|IL17RE_uc003btx.2_Missense_Mutation_p.P41L|IL17RE_uc010hcq.2_Missense_Mutation_p.P157L|IL17RE_uc003bty.2_RNA</t>
  </si>
  <si>
    <t>NM_153483</t>
  </si>
  <si>
    <t>NP_705616</t>
  </si>
  <si>
    <t>Q8NFR9</t>
  </si>
  <si>
    <t>I17RE_HUMAN</t>
  </si>
  <si>
    <t>interleukin 17 receptor E isoform 1</t>
  </si>
  <si>
    <t>cytoplasm|extracellular region|integral to membrane</t>
  </si>
  <si>
    <t>OV - Ovarian serous cystadenocarcinoma(96;5.34e-64)</t>
  </si>
  <si>
    <t>AGGACCCAACCTTCGGATCCA</t>
  </si>
  <si>
    <t>IL1F6</t>
  </si>
  <si>
    <t>g.chr2:113763594C&gt;T</t>
  </si>
  <si>
    <t>uc010yxr.1</t>
  </si>
  <si>
    <t>c.54C&gt;T</t>
  </si>
  <si>
    <t>c.(52-54)ATC&gt;ATT</t>
  </si>
  <si>
    <t>p.I18I</t>
  </si>
  <si>
    <t>NM_014440</t>
  </si>
  <si>
    <t>NP_055255</t>
  </si>
  <si>
    <t>Q9UHA7</t>
  </si>
  <si>
    <t>IL36A_HUMAN</t>
  </si>
  <si>
    <t>interleukin 1 family, member 6 (epsilon)</t>
  </si>
  <si>
    <t>immune response|inflammatory response</t>
  </si>
  <si>
    <t>cytokine activity|interleukin-1 receptor binding</t>
  </si>
  <si>
    <t>TTCAGGATATCAATCATCGGG</t>
  </si>
  <si>
    <t>IL1F9</t>
  </si>
  <si>
    <t>g.chr2:113742639G&gt;A</t>
  </si>
  <si>
    <t>uc002tio.1</t>
  </si>
  <si>
    <t>IL1F9_uc010fkr.1_3'UTR</t>
  </si>
  <si>
    <t>NM_019618</t>
  </si>
  <si>
    <t>NP_062564</t>
  </si>
  <si>
    <t>Q9NZH8</t>
  </si>
  <si>
    <t>IL36G_HUMAN</t>
  </si>
  <si>
    <t>interleukin 1 family, member 9</t>
  </si>
  <si>
    <t>cytokine activity|interleukin-1 receptor antagonist activity</t>
  </si>
  <si>
    <t>TCAGCCTAGAGGTGGCAGCTT</t>
  </si>
  <si>
    <t>g.chr2:102782718G&gt;T</t>
  </si>
  <si>
    <t>c.632G&gt;T</t>
  </si>
  <si>
    <t>c.(631-633)CGG&gt;CTG</t>
  </si>
  <si>
    <t>p.R211L</t>
  </si>
  <si>
    <t>IL1R1_uc010fix.2_Missense_Mutation_p.R211L|IL1R1_uc002tbp.2_Missense_Mutation_p.R211L|IL1R1_uc002tbr.2_Missense_Mutation_p.R211L</t>
  </si>
  <si>
    <t>CCTATTACCCGGGTAATAGAA</t>
  </si>
  <si>
    <t>IL1RAP</t>
  </si>
  <si>
    <t>g.chr3:190322167C&gt;T</t>
  </si>
  <si>
    <t>uc003fsm.1</t>
  </si>
  <si>
    <t>c.(313-315)CTC&gt;CTT</t>
  </si>
  <si>
    <t>p.L105L</t>
  </si>
  <si>
    <t>IL1RAP_uc003fsk.2_Silent_p.L105L|IL1RAP_uc003fsl.2_Silent_p.L105L|IL1RAP_uc010hzf.2_Intron|IL1RAP_uc010hzg.1_Silent_p.L105L|IL1RAP_uc003fsn.1_RNA|IL1RAP_uc003fso.1_Silent_p.L105L|IL1RAP_uc003fsp.1_RNA|IL1RAP_uc003fsq.2_Silent_p.L105L</t>
  </si>
  <si>
    <t>NM_002182</t>
  </si>
  <si>
    <t>NP_002173</t>
  </si>
  <si>
    <t>Q9NPH3</t>
  </si>
  <si>
    <t>IL1AP_HUMAN</t>
  </si>
  <si>
    <t>interleukin 1 receptor accessory protein isoform</t>
  </si>
  <si>
    <t>inflammatory response|innate immune response|protein complex assembly</t>
  </si>
  <si>
    <t>all_cancers(143;3.61e-10)|Ovarian(172;0.0733)|Breast(254;0.21)</t>
  </si>
  <si>
    <t>Lung(62;1.95e-06)|LUSC - Lung squamous cell carcinoma(58;2.05e-06)</t>
  </si>
  <si>
    <t>GBM - Glioblastoma multiforme(93;0.00851)</t>
  </si>
  <si>
    <t>GGCCCACTCTCCTCAATGACA</t>
  </si>
  <si>
    <t>rs145568700</t>
  </si>
  <si>
    <t>g.chr2:102955492C&gt;T</t>
  </si>
  <si>
    <t>c.257C&gt;T</t>
  </si>
  <si>
    <t>c.(256-258)ACC&gt;ATC</t>
  </si>
  <si>
    <t>p.T86I</t>
  </si>
  <si>
    <t>IL1RL1_uc010ywa.1_5'UTR|IL18R1_uc002tbw.3_Intron|IL1RL1_uc002tbv.2_Missense_Mutation_p.T86I</t>
  </si>
  <si>
    <t>GGTATTTATACCTGTATTGTC</t>
  </si>
  <si>
    <t>g.chr2:102957169C&gt;T</t>
  </si>
  <si>
    <t>c.(490-492)TCA&gt;TTA</t>
  </si>
  <si>
    <t>p.S164L</t>
  </si>
  <si>
    <t>IL1RL1_uc010ywa.1_Missense_Mutation_p.S47L|IL18R1_uc002tbw.3_Intron|IL1RL1_uc002tbv.2_Missense_Mutation_p.S164L</t>
  </si>
  <si>
    <t>GCGCACAAGTCATTTTTGGTC</t>
  </si>
  <si>
    <t>IL20RB</t>
  </si>
  <si>
    <t>g.chr3:136714297G&gt;A</t>
  </si>
  <si>
    <t>uc003eri.1</t>
  </si>
  <si>
    <t>c.724G&gt;A</t>
  </si>
  <si>
    <t>c.(724-726)GGC&gt;AGC</t>
  </si>
  <si>
    <t>p.G242S</t>
  </si>
  <si>
    <t>IL20RB_uc003erj.1_RNA|IL20RB_uc010hud.1_Missense_Mutation_p.G100S</t>
  </si>
  <si>
    <t>NM_144717</t>
  </si>
  <si>
    <t>NP_653318</t>
  </si>
  <si>
    <t>Q6UXL0</t>
  </si>
  <si>
    <t>I20RB_HUMAN</t>
  </si>
  <si>
    <t>interleukin 20 receptor beta precursor</t>
  </si>
  <si>
    <t>TGCCTTTGTTGGCTTCATGCT</t>
  </si>
  <si>
    <t>rs116592904</t>
  </si>
  <si>
    <t>g.chr3:136729021G&gt;A</t>
  </si>
  <si>
    <t>c.(892-894)GCT&gt;ACT</t>
  </si>
  <si>
    <t>p.A298T</t>
  </si>
  <si>
    <t>IL20RB_uc003erj.1_RNA|IL20RB_uc010hud.1_Missense_Mutation_p.A156T|uc003erk.1_5'Flank</t>
  </si>
  <si>
    <t>CTGTGCCACGGCTGTGATGTC</t>
  </si>
  <si>
    <t>g.chr1:24447497G&gt;A</t>
  </si>
  <si>
    <t>c.1523C&gt;T</t>
  </si>
  <si>
    <t>c.(1522-1524)CCC&gt;CTC</t>
  </si>
  <si>
    <t>p.P508L</t>
  </si>
  <si>
    <t>IL22RA1_uc010oeg.1_Missense_Mutation_p.P440L|IL22RA1_uc009vrb.1_Missense_Mutation_p.P372L|IL22RA1_uc010oeh.1_3'UTR</t>
  </si>
  <si>
    <t>GAGGGACATGGGGTGGCCCTC</t>
  </si>
  <si>
    <t>g.chr1:24463787C&gt;T</t>
  </si>
  <si>
    <t>c.189G&gt;A</t>
  </si>
  <si>
    <t>c.(187-189)AGG&gt;AGA</t>
  </si>
  <si>
    <t>p.R63R</t>
  </si>
  <si>
    <t>IL22RA1_uc010oeg.1_5'UTR|IL22RA1_uc009vrb.1_5'UTR|IL22RA1_uc010oeh.1_Silent_p.R63R</t>
  </si>
  <si>
    <t>CCACCCAGTCCCTCTCTCCGT</t>
  </si>
  <si>
    <t>IL2RB</t>
  </si>
  <si>
    <t>g.chr22:37524297C&gt;T</t>
  </si>
  <si>
    <t>uc003aqv.1</t>
  </si>
  <si>
    <t>c.1495G&gt;A</t>
  </si>
  <si>
    <t>c.(1495-1497)GAG&gt;AAG</t>
  </si>
  <si>
    <t>p.E499K</t>
  </si>
  <si>
    <t>NM_000878</t>
  </si>
  <si>
    <t>NP_000869</t>
  </si>
  <si>
    <t>P14784</t>
  </si>
  <si>
    <t>IL2RB_HUMAN</t>
  </si>
  <si>
    <t>interleukin 2 receptor beta precursor</t>
  </si>
  <si>
    <t>interspecies interaction between organisms|positive regulation of survival gene product expression|protein complex assembly</t>
  </si>
  <si>
    <t>interleukin-2 receptor activity</t>
  </si>
  <si>
    <t>Aldesleukin(DB00041)|Basiliximab(DB00074)|Daclizumab(DB00111)|Denileukin diftitox(DB00004)</t>
  </si>
  <si>
    <t>TCAGGGACCTCCTCCCCAGCC</t>
  </si>
  <si>
    <t>IL34</t>
  </si>
  <si>
    <t>g.chr16:70694047C&gt;T</t>
  </si>
  <si>
    <t>uc002ezh.1</t>
  </si>
  <si>
    <t>c.686C&gt;T</t>
  </si>
  <si>
    <t>c.(685-687)TCG&gt;TTG</t>
  </si>
  <si>
    <t>p.S229L</t>
  </si>
  <si>
    <t>IL34_uc002ezi.1_Missense_Mutation_p.S228L</t>
  </si>
  <si>
    <t>NM_152456</t>
  </si>
  <si>
    <t>NP_689669</t>
  </si>
  <si>
    <t>Q6ZMJ4</t>
  </si>
  <si>
    <t>IL34_HUMAN</t>
  </si>
  <si>
    <t>interleukin 34 precursor</t>
  </si>
  <si>
    <t>positive regulation of cell proliferation|positive regulation of protein phosphorylation</t>
  </si>
  <si>
    <t>cytokine activity|growth factor activity|macrophage colony-stimulating factor receptor binding</t>
  </si>
  <si>
    <t>TCCACGGGCTCGGTGAGGCCG</t>
  </si>
  <si>
    <t>IL7R</t>
  </si>
  <si>
    <t>g.chr5:35873648G&gt;A</t>
  </si>
  <si>
    <t>uc003jjs.2</t>
  </si>
  <si>
    <t>c.604G&gt;A</t>
  </si>
  <si>
    <t>c.(604-606)GAG&gt;AAG</t>
  </si>
  <si>
    <t>p.E202K</t>
  </si>
  <si>
    <t>IL7R_uc011coo.1_Missense_Mutation_p.E202K|IL7R_uc011cop.1_Intron</t>
  </si>
  <si>
    <t>NM_002185</t>
  </si>
  <si>
    <t>NP_002176</t>
  </si>
  <si>
    <t>P16871</t>
  </si>
  <si>
    <t>IL7RA_HUMAN</t>
  </si>
  <si>
    <t>interleukin 7 receptor precursor</t>
  </si>
  <si>
    <t>Extracellular (Potential).|Fibronectin type-III.</t>
  </si>
  <si>
    <t>immune response|regulation of DNA recombination</t>
  </si>
  <si>
    <t>antigen binding|interleukin-7 receptor activity</t>
  </si>
  <si>
    <t>all_lung(31;0.00015)</t>
  </si>
  <si>
    <t>Lung(74;0.111)|COAD - Colon adenocarcinoma(61;0.14)|Epithelial(62;0.187)|Colorectal(62;0.202)</t>
  </si>
  <si>
    <t>AGCAATGTATGAGATTAAAGT</t>
  </si>
  <si>
    <t>g.chr5:35876229G&gt;A</t>
  </si>
  <si>
    <t>c.1021G&gt;A</t>
  </si>
  <si>
    <t>c.(1021-1023)GGA&gt;AGA</t>
  </si>
  <si>
    <t>p.G341R</t>
  </si>
  <si>
    <t>IL7R_uc011cop.1_RNA</t>
  </si>
  <si>
    <t>GCAGAGGCTTGGAGGGGATGT</t>
  </si>
  <si>
    <t>ILDR1</t>
  </si>
  <si>
    <t>g.chr3:121712501C&gt;T</t>
  </si>
  <si>
    <t>uc003ees.2</t>
  </si>
  <si>
    <t>c.1095G&gt;A</t>
  </si>
  <si>
    <t>c.(1093-1095)AGG&gt;AGA</t>
  </si>
  <si>
    <t>p.R365R</t>
  </si>
  <si>
    <t>ILDR1_uc003eeq.2_Silent_p.R333R|ILDR1_uc003eer.2_Silent_p.R321R|ILDR1_uc010hrg.2_Silent_p.R276R</t>
  </si>
  <si>
    <t>NM_175924</t>
  </si>
  <si>
    <t>NP_787120</t>
  </si>
  <si>
    <t>Q86SU0</t>
  </si>
  <si>
    <t>ILDR1_HUMAN</t>
  </si>
  <si>
    <t>GBM - Glioblastoma multiforme(114;0.156)</t>
  </si>
  <si>
    <t>TTCTCCCCTCCCTCAGATCCC</t>
  </si>
  <si>
    <t>INA</t>
  </si>
  <si>
    <t>g.chr10:105048172G&gt;A</t>
  </si>
  <si>
    <t>uc001kws.2</t>
  </si>
  <si>
    <t>c.1246G&gt;A</t>
  </si>
  <si>
    <t>c.(1246-1248)GGG&gt;AGG</t>
  </si>
  <si>
    <t>p.G416R</t>
  </si>
  <si>
    <t>NM_032727</t>
  </si>
  <si>
    <t>NP_116116</t>
  </si>
  <si>
    <t>Q16352</t>
  </si>
  <si>
    <t>AINX_HUMAN</t>
  </si>
  <si>
    <t>internexin neuronal intermediate filament</t>
  </si>
  <si>
    <t>neurofilament</t>
  </si>
  <si>
    <t>Epithelial(162;3.45e-09)|all cancers(201;9.17e-08)|BRCA - Breast invasive adenocarcinoma(275;0.198)</t>
  </si>
  <si>
    <t>AAGCATTTCGGGGCTGAATCC</t>
  </si>
  <si>
    <t>g.chr15:41272608G&gt;A</t>
  </si>
  <si>
    <t>c.(4483-4485)TCC&gt;TTC</t>
  </si>
  <si>
    <t>p.S1495F</t>
  </si>
  <si>
    <t>Assembles INO80 complex module consisting of conserved components INO80B, INO80C, ACTR5, RVBL1, RVBL2.</t>
  </si>
  <si>
    <t>CCGAACAAGGGATGTCTGCAG</t>
  </si>
  <si>
    <t>INPP4B</t>
  </si>
  <si>
    <t>g.chr4:143767364C&gt;T</t>
  </si>
  <si>
    <t>uc003iix.3</t>
  </si>
  <si>
    <t>INPP4B_uc003iiw.3_5'UTR</t>
  </si>
  <si>
    <t>NM_003866</t>
  </si>
  <si>
    <t>NP_003857</t>
  </si>
  <si>
    <t>O15327</t>
  </si>
  <si>
    <t>INP4B_HUMAN</t>
  </si>
  <si>
    <t>inositol polyphosphate-4-phosphatase, type II,</t>
  </si>
  <si>
    <t>phosphatidylinositol-3,4-bisphosphate 4-phosphatase activity|phosphatidylinositol-4,5-bisphosphate 4-phosphatase activity</t>
  </si>
  <si>
    <t>GTAATTACCTCTCCCGGAGGC</t>
  </si>
  <si>
    <t>INPP5A</t>
  </si>
  <si>
    <t>g.chr10:134523928C&gt;T</t>
  </si>
  <si>
    <t>uc001llp.2</t>
  </si>
  <si>
    <t>c.615C&gt;T</t>
  </si>
  <si>
    <t>c.(613-615)ATC&gt;ATT</t>
  </si>
  <si>
    <t>p.I205I</t>
  </si>
  <si>
    <t>INPP5A_uc001llo.1_Silent_p.I205I|INPP5A_uc001llq.2_Silent_p.I157I</t>
  </si>
  <si>
    <t>NM_005539</t>
  </si>
  <si>
    <t>NP_005530</t>
  </si>
  <si>
    <t>Q14642</t>
  </si>
  <si>
    <t>I5P1_HUMAN</t>
  </si>
  <si>
    <t>inositol polyphosphate-5-phosphatase A</t>
  </si>
  <si>
    <t>inositol 1,3,4,5-tetrakisphosphate 5-phosphatase activity|inositol-1,4,5-trisphosphate 5-phosphatase activity|inositol-polyphosphate 5-phosphatase activity|PH domain binding</t>
  </si>
  <si>
    <t>all_cancers(35;8.59e-13)|all_epithelial(44;5.49e-09)|Lung NSC(174;0.000854)|all_lung(145;0.00146)|all_neural(114;0.0299)|Colorectal(31;0.0599)|Breast(234;0.0849)|Melanoma(40;0.124)|all_hematologic(284;0.196)|Glioma(114;0.203)</t>
  </si>
  <si>
    <t>OV - Ovarian serous cystadenocarcinoma(35;0.000102)|Epithelial(32;0.00023)|all cancers(32;0.000326)</t>
  </si>
  <si>
    <t>ACTCGGGAATCCGGCACAAGG</t>
  </si>
  <si>
    <t>INPP5B</t>
  </si>
  <si>
    <t>g.chr1:38355315G&gt;A</t>
  </si>
  <si>
    <t>uc001ccg.1</t>
  </si>
  <si>
    <t>c.(709-711)TCC&gt;TCT</t>
  </si>
  <si>
    <t>p.S237S</t>
  </si>
  <si>
    <t>INPP5B_uc009vvk.1_Silent_p.S178S|INPP5B_uc001ccf.1_Silent_p.S73S|INPP5B_uc010oij.1_RNA</t>
  </si>
  <si>
    <t>NM_005540</t>
  </si>
  <si>
    <t>NP_005531</t>
  </si>
  <si>
    <t>P32019</t>
  </si>
  <si>
    <t>I5P2_HUMAN</t>
  </si>
  <si>
    <t>inositol polyphosphate-5-phosphatase, 75kDa</t>
  </si>
  <si>
    <t>cytosol|integral to membrane|microtubule cytoskeleton</t>
  </si>
  <si>
    <t>GTPase activator activity|inositol-polyphosphate 5-phosphatase activity|phosphatidylinositol-4,5-bisphosphate 5-phosphatase activity|protein binding</t>
  </si>
  <si>
    <t>urinary_tract(1)</t>
  </si>
  <si>
    <t>Acute lymphoblastic leukemia(166;0.074)|all_hematologic(146;0.197)</t>
  </si>
  <si>
    <t>ACTTCTGCATGGATAAAATAT</t>
  </si>
  <si>
    <t>INTS1</t>
  </si>
  <si>
    <t>g.chr7:1513851G&gt;A</t>
  </si>
  <si>
    <t>uc003skn.2</t>
  </si>
  <si>
    <t>c.5782C&gt;T</t>
  </si>
  <si>
    <t>c.(5782-5784)CAG&gt;TAG</t>
  </si>
  <si>
    <t>p.Q1928*</t>
  </si>
  <si>
    <t>INTS1_uc003skm.1_Nonsense_Mutation_p.Q65*</t>
  </si>
  <si>
    <t>NM_001080453</t>
  </si>
  <si>
    <t>NP_001073922</t>
  </si>
  <si>
    <t>Q8N201</t>
  </si>
  <si>
    <t>INT1_HUMAN</t>
  </si>
  <si>
    <t>integrator complex subunit 1</t>
  </si>
  <si>
    <t>snRNA processing</t>
  </si>
  <si>
    <t>integral to membrane|integrator complex|nuclear membrane</t>
  </si>
  <si>
    <t>UCEC - Uterine corpus endometrioid carcinoma (27;0.0181)|OV - Ovarian serous cystadenocarcinoma(56;6.99e-15)</t>
  </si>
  <si>
    <t>AGCGCCCCCTGGTGCTCGCTG</t>
  </si>
  <si>
    <t>OREG0017827</t>
  </si>
  <si>
    <t>IP6K1</t>
  </si>
  <si>
    <t>g.chr3:49764867G&gt;A</t>
  </si>
  <si>
    <t>uc003cxm.1</t>
  </si>
  <si>
    <t>c.1014C&gt;T</t>
  </si>
  <si>
    <t>c.(1012-1014)ATC&gt;ATT</t>
  </si>
  <si>
    <t>p.I338I</t>
  </si>
  <si>
    <t>IP6K1_uc003cxn.1_Silent_p.I173I|IP6K1_uc011bcv.1_Silent_p.I173I|IP6K1_uc003cxo.2_3'UTR</t>
  </si>
  <si>
    <t>NM_153273</t>
  </si>
  <si>
    <t>NP_695005</t>
  </si>
  <si>
    <t>Q92551</t>
  </si>
  <si>
    <t>IP6K1_HUMAN</t>
  </si>
  <si>
    <t>inositol hexakisphosphate kinase 1 isoform 1</t>
  </si>
  <si>
    <t>phosphatidylinositol phosphorylation</t>
  </si>
  <si>
    <t>ATP binding|inositol hexakisphosphate 5-kinase activity|inositol trisphosphate 3-kinase activity</t>
  </si>
  <si>
    <t>TGCCATCATAGATGACAAGCA</t>
  </si>
  <si>
    <t>IPCEF1</t>
  </si>
  <si>
    <t>g.chr6:154480986G&gt;A</t>
  </si>
  <si>
    <t>uc003qpx.2</t>
  </si>
  <si>
    <t>c.1291C&gt;T</t>
  </si>
  <si>
    <t>c.(1291-1293)CCC&gt;TCC</t>
  </si>
  <si>
    <t>p.P431S</t>
  </si>
  <si>
    <t>OPRM1_uc003qpt.1_Intron|IPCEF1_uc003qpv.2_Missense_Mutation_p.P302S|IPCEF1_uc003qpw.2_Missense_Mutation_p.P432S|IPCEF1_uc010kjh.2_Missense_Mutation_p.P432S</t>
  </si>
  <si>
    <t>NM_015553</t>
  </si>
  <si>
    <t>NP_056368</t>
  </si>
  <si>
    <t>Q8WWN9</t>
  </si>
  <si>
    <t>ICEF1_HUMAN</t>
  </si>
  <si>
    <t>phosphoinositide-binding protein PIP3-E isoform</t>
  </si>
  <si>
    <t>oxygen transporter activity|peroxidase activity</t>
  </si>
  <si>
    <t>TCAACAGAGGGAGAAGAAGGT</t>
  </si>
  <si>
    <t>g.chr11:9442171C&gt;T</t>
  </si>
  <si>
    <t>c.832C&gt;T</t>
  </si>
  <si>
    <t>c.(832-834)CCT&gt;TCT</t>
  </si>
  <si>
    <t>p.P278S</t>
  </si>
  <si>
    <t>ATATGGAAGCCCTGGCAATGT</t>
  </si>
  <si>
    <t>IPO9</t>
  </si>
  <si>
    <t>g.chr1:201841964C&gt;T</t>
  </si>
  <si>
    <t>uc001gwz.2</t>
  </si>
  <si>
    <t>c.2585C&gt;T</t>
  </si>
  <si>
    <t>c.(2584-2586)GCA&gt;GTA</t>
  </si>
  <si>
    <t>p.A862V</t>
  </si>
  <si>
    <t>NM_018085</t>
  </si>
  <si>
    <t>NP_060555</t>
  </si>
  <si>
    <t>Q96P70</t>
  </si>
  <si>
    <t>IPO9_HUMAN</t>
  </si>
  <si>
    <t>importin 9</t>
  </si>
  <si>
    <t>histone binding|protein transporter activity</t>
  </si>
  <si>
    <t>AGCTCTGTGGCACTCTGTAAG</t>
  </si>
  <si>
    <t>IQCA1</t>
  </si>
  <si>
    <t>g.chr2:237276897G&gt;A</t>
  </si>
  <si>
    <t>uc002vvz.1</t>
  </si>
  <si>
    <t>c.(1609-1611)CCC&gt;TCC</t>
  </si>
  <si>
    <t>p.P537S</t>
  </si>
  <si>
    <t>IQCA1_uc002vwb.2_Missense_Mutation_p.P545S|IQCA1_uc002vwa.1_RNA|IQCA1_uc010zni.1_Missense_Mutation_p.P496S</t>
  </si>
  <si>
    <t>NM_024726</t>
  </si>
  <si>
    <t>NP_079002</t>
  </si>
  <si>
    <t>Q86XH1</t>
  </si>
  <si>
    <t>IQCA1_HUMAN</t>
  </si>
  <si>
    <t>IQ motif containing with AAA domain 1</t>
  </si>
  <si>
    <t>GAGGGCATGGGTTCTATGGAC</t>
  </si>
  <si>
    <t>IQCC</t>
  </si>
  <si>
    <t>g.chr1:32671329G&gt;A</t>
  </si>
  <si>
    <t>uc001bum.2</t>
  </si>
  <si>
    <t>IQCC_uc009vua.2_Missense_Mutation_p.R16Q|IQCC_uc010ogz.1_Intron</t>
  </si>
  <si>
    <t>NM_018134</t>
  </si>
  <si>
    <t>NP_060604</t>
  </si>
  <si>
    <t>Q4KMZ1</t>
  </si>
  <si>
    <t>IQCC_HUMAN</t>
  </si>
  <si>
    <t>IQ motif containing C isoform 2</t>
  </si>
  <si>
    <t>TTGCAGGTGCGGGGGCGGGCG</t>
  </si>
  <si>
    <t>g.chr16:19838450G&gt;A</t>
  </si>
  <si>
    <t>c.793G&gt;A</t>
  </si>
  <si>
    <t>c.(793-795)GAA&gt;AAA</t>
  </si>
  <si>
    <t>p.E265K</t>
  </si>
  <si>
    <t>IQCK_uc002dgs.2_RNA|IQCK_uc010vat.1_Silent_p.K236K|IQCK_uc010bwc.2_RNA|IQCK_uc010vau.1_Missense_Mutation_p.E177K</t>
  </si>
  <si>
    <t>GGCCAAGCAAGAACAAAAAGG</t>
  </si>
  <si>
    <t>IRAK2</t>
  </si>
  <si>
    <t>g.chr3:10280639G&gt;A</t>
  </si>
  <si>
    <t>uc003bve.1</t>
  </si>
  <si>
    <t>c.1681G&gt;A</t>
  </si>
  <si>
    <t>c.(1681-1683)GGG&gt;AGG</t>
  </si>
  <si>
    <t>p.G561R</t>
  </si>
  <si>
    <t>NM_001570</t>
  </si>
  <si>
    <t>NP_001561</t>
  </si>
  <si>
    <t>O43187</t>
  </si>
  <si>
    <t>IRAK2_HUMAN</t>
  </si>
  <si>
    <t>interleukin-1 receptor-associated kinase 2</t>
  </si>
  <si>
    <t>activation of MAPK activity|I-kappaB kinase/NF-kappaB cascade|inflammatory response|innate immune response|interleukin-1-mediated signaling pathway|JNK cascade|MyD88-dependent toll-like receptor signaling pathway|MyD88-independent toll-like receptor signaling pathway|negative regulation of NF-kappaB transcription factor activity|positive regulation of NF-kappaB transcription factor activity|regulation of cytokine-mediated signaling pathway|stress-activated MAPK cascade|Toll signaling pathway|toll-like receptor 1 signaling pathway|toll-like receptor 2 signaling pathway|toll-like receptor 3 signaling pathway|toll-like receptor 4 signaling pathway</t>
  </si>
  <si>
    <t>cell surface|cytosol|endosome membrane|plasma membrane</t>
  </si>
  <si>
    <t>ATP binding|NF-kappaB-inducing kinase activity|protein heterodimerization activity|protein homodimerization activity</t>
  </si>
  <si>
    <t>lung(5)|breast(3)</t>
  </si>
  <si>
    <t>CACAGAGAATGGGGAAGGAAG</t>
  </si>
  <si>
    <t>g.chr1:209969748C&gt;T</t>
  </si>
  <si>
    <t>c.324G&gt;A</t>
  </si>
  <si>
    <t>c.(322-324)GTG&gt;GTA</t>
  </si>
  <si>
    <t>p.V108V</t>
  </si>
  <si>
    <t>IRF6_uc010psm.1_Silent_p.V13V|IRF6_uc009xct.1_Silent_p.V108V</t>
  </si>
  <si>
    <t>GATATATCTTCACTGGGTTCA</t>
  </si>
  <si>
    <t>g.chr19:44223635G&gt;A</t>
  </si>
  <si>
    <t>c.925G&gt;A</t>
  </si>
  <si>
    <t>c.(925-927)GAC&gt;AAC</t>
  </si>
  <si>
    <t>p.D309N</t>
  </si>
  <si>
    <t>TGGTCTGGACGACGACTCGCT</t>
  </si>
  <si>
    <t>ISG20L2</t>
  </si>
  <si>
    <t>g.chr1:156694023delG</t>
  </si>
  <si>
    <t>uc001fps.1</t>
  </si>
  <si>
    <t>c.865delC</t>
  </si>
  <si>
    <t>c.(865-867)CTCfs</t>
  </si>
  <si>
    <t>p.L289fs</t>
  </si>
  <si>
    <t>ISG20L2_uc001fpt.1_Frame_Shift_Del_p.L289fs</t>
  </si>
  <si>
    <t>NM_030980</t>
  </si>
  <si>
    <t>NP_112242</t>
  </si>
  <si>
    <t>Q9H9L3</t>
  </si>
  <si>
    <t>I20L2_HUMAN</t>
  </si>
  <si>
    <t>interferon stimulated exonuclease gene</t>
  </si>
  <si>
    <t>Exonuclease.</t>
  </si>
  <si>
    <t>exonuclease activity|nucleic acid binding|protein binding</t>
  </si>
  <si>
    <t>TTCCGGTTGAGGGGGGGGATA</t>
  </si>
  <si>
    <t>ITFG3</t>
  </si>
  <si>
    <t>g.chr16:304530C&gt;T</t>
  </si>
  <si>
    <t>uc002cgf.2</t>
  </si>
  <si>
    <t>c.118C&gt;T</t>
  </si>
  <si>
    <t>c.(118-120)CCA&gt;TCA</t>
  </si>
  <si>
    <t>p.P40S</t>
  </si>
  <si>
    <t>ITFG3_uc010bqr.2_Intron|ITFG3_uc002cgg.2_Missense_Mutation_p.P40S|ITFG3_uc010uud.1_RNA|ITFG3_uc002cgh.2_Missense_Mutation_p.P40S</t>
  </si>
  <si>
    <t>NM_032039</t>
  </si>
  <si>
    <t>NP_114428</t>
  </si>
  <si>
    <t>Q9H0X4</t>
  </si>
  <si>
    <t>ITFG3_HUMAN</t>
  </si>
  <si>
    <t>integrin alpha FG-GAP repeat containing 3</t>
  </si>
  <si>
    <t>all_cancers(16;0.000129)|all_epithelial(16;0.000206)|Hepatocellular(16;0.00264)|Lung NSC(18;0.0626)|all_lung(18;0.13)</t>
  </si>
  <si>
    <t>AAGCGCGCCTCCACAGTCCCG</t>
  </si>
  <si>
    <t>ITGA11</t>
  </si>
  <si>
    <t>g.chr15:68596157G&gt;A</t>
  </si>
  <si>
    <t>uc002ari.2</t>
  </si>
  <si>
    <t>c.3448C&gt;T</t>
  </si>
  <si>
    <t>c.(3448-3450)CTG&gt;TTG</t>
  </si>
  <si>
    <t>p.L1150L</t>
  </si>
  <si>
    <t>ITGA11_uc010bib.2_Silent_p.L1151L</t>
  </si>
  <si>
    <t>NM_001004439</t>
  </si>
  <si>
    <t>NP_001004439</t>
  </si>
  <si>
    <t>Q9UKX5</t>
  </si>
  <si>
    <t>ITA11_HUMAN</t>
  </si>
  <si>
    <t>integrin, alpha 11 precursor</t>
  </si>
  <si>
    <t>cell-matrix adhesion|integrin-mediated signaling pathway|muscle organ development</t>
  </si>
  <si>
    <t>kidney(2)|pancreas(1)</t>
  </si>
  <si>
    <t>AGGCCCCCCAGGGTGCTGCCT</t>
  </si>
  <si>
    <t>ITGAD</t>
  </si>
  <si>
    <t>g.chr16:31418906G&gt;A</t>
  </si>
  <si>
    <t>uc002ebv.1</t>
  </si>
  <si>
    <t>c.(775-777)GGG&gt;AGG</t>
  </si>
  <si>
    <t>p.G259R</t>
  </si>
  <si>
    <t>ITGAD_uc010vfl.1_Missense_Mutation_p.G259R|ITGAD_uc010cap.1_Missense_Mutation_p.G259R|ITGAD_uc002ebw.1_Missense_Mutation_p.G70R</t>
  </si>
  <si>
    <t>NM_005353</t>
  </si>
  <si>
    <t>NP_005344</t>
  </si>
  <si>
    <t>Q13349</t>
  </si>
  <si>
    <t>ITAD_HUMAN</t>
  </si>
  <si>
    <t>integrin, alpha D precursor</t>
  </si>
  <si>
    <t>Extracellular (Potential).|VWFA.</t>
  </si>
  <si>
    <t>cell-cell adhesion|cell-matrix adhesion|immune response|integrin-mediated signaling pathway</t>
  </si>
  <si>
    <t>CATCACAGATGGGCAGAAGTA</t>
  </si>
  <si>
    <t>g.chr16:30486633C&gt;T</t>
  </si>
  <si>
    <t>c.171C&gt;T</t>
  </si>
  <si>
    <t>c.(169-171)ATC&gt;ATT</t>
  </si>
  <si>
    <t>p.I57I</t>
  </si>
  <si>
    <t>ITGAL_uc010veu.1_RNA|ITGAL_uc002dyj.3_Silent_p.I57I|ITGAL_uc010vev.1_Intron</t>
  </si>
  <si>
    <t>FG-GAP 1.|Extracellular (Potential).</t>
  </si>
  <si>
    <t>CCAGGGTCATCGTGGGAGCTC</t>
  </si>
  <si>
    <t>g.chr16:31368381G&gt;A</t>
  </si>
  <si>
    <t>c.277G&gt;A</t>
  </si>
  <si>
    <t>c.(277-279)GGC&gt;AGC</t>
  </si>
  <si>
    <t>p.G93S</t>
  </si>
  <si>
    <t>ITGAX_uc010cao.1_Missense_Mutation_p.G93S|ITGAX_uc002ebt.2_Missense_Mutation_p.G93S</t>
  </si>
  <si>
    <t>FG-GAP 2.|Extracellular (Potential).</t>
  </si>
  <si>
    <t>CATGTCCCTGGGCCTGTCCCT</t>
  </si>
  <si>
    <t>ITGB5</t>
  </si>
  <si>
    <t>g.chr3:124540316C&gt;T</t>
  </si>
  <si>
    <t>uc003eho.2</t>
  </si>
  <si>
    <t>c.(784-786)AAG&gt;AAA</t>
  </si>
  <si>
    <t>p.K262K</t>
  </si>
  <si>
    <t>NM_002213</t>
  </si>
  <si>
    <t>NP_002204</t>
  </si>
  <si>
    <t>P18084</t>
  </si>
  <si>
    <t>ITB5_HUMAN</t>
  </si>
  <si>
    <t>integrin, beta 5 precursor</t>
  </si>
  <si>
    <t>cell-matrix adhesion|integrin-mediated signaling pathway|multicellular organismal development|muscle contraction</t>
  </si>
  <si>
    <t>GBM - Glioblastoma multiforme(114;0.163)</t>
  </si>
  <si>
    <t>GCCAGCCAATCTTCTCCTGAA</t>
  </si>
  <si>
    <t>c.578C&gt;T</t>
  </si>
  <si>
    <t>T -&gt; A (in Ref. 2; AAA52707).</t>
  </si>
  <si>
    <t>CCTCGGTGCCGTGTAGGAGAA</t>
  </si>
  <si>
    <t>g.chr3:124567189G&gt;T</t>
  </si>
  <si>
    <t>c.578C&gt;A</t>
  </si>
  <si>
    <t>c.(577-579)ACG&gt;AAG</t>
  </si>
  <si>
    <t>p.T193K</t>
  </si>
  <si>
    <t>ITGB6</t>
  </si>
  <si>
    <t>g.chr2:160994591C&gt;T</t>
  </si>
  <si>
    <t>uc002ubh.2</t>
  </si>
  <si>
    <t>ITGB6_uc010fou.2_Missense_Mutation_p.M409I|ITGB6_uc010zcq.1_Missense_Mutation_p.M367I|ITGB6_uc010fov.1_Missense_Mutation_p.M409I</t>
  </si>
  <si>
    <t>NM_000888</t>
  </si>
  <si>
    <t>NP_000879</t>
  </si>
  <si>
    <t>P18564</t>
  </si>
  <si>
    <t>ITB6_HUMAN</t>
  </si>
  <si>
    <t>integrin, beta 6 precursor</t>
  </si>
  <si>
    <t>cell-matrix adhesion|integrin-mediated signaling pathway|interspecies interaction between organisms|multicellular organismal development</t>
  </si>
  <si>
    <t>CTCCCACTTTCATGTGAGAGC</t>
  </si>
  <si>
    <t>g.chr10:7621879G&gt;A</t>
  </si>
  <si>
    <t>c.1257C&gt;T</t>
  </si>
  <si>
    <t>c.(1255-1257)ATC&gt;ATT</t>
  </si>
  <si>
    <t>p.I419I</t>
  </si>
  <si>
    <t>ITIH5_uc001ijp.2_Silent_p.I205I|ITIH5_uc001ijr.1_Silent_p.I419I</t>
  </si>
  <si>
    <t>TGTTGTTGAGGATCTTGAGGG</t>
  </si>
  <si>
    <t>g.chr3:4714901C&gt;T</t>
  </si>
  <si>
    <t>c.2286C&gt;T</t>
  </si>
  <si>
    <t>c.(2284-2286)GTC&gt;GTT</t>
  </si>
  <si>
    <t>p.V762V</t>
  </si>
  <si>
    <t>ITPR1_uc010hca.1_Silent_p.V747V|ITPR1_uc011asu.1_Intron|ITPR1_uc010hcb.1_Silent_p.V747V</t>
  </si>
  <si>
    <t>AGCTGGATGTCGATCTCATTC</t>
  </si>
  <si>
    <t>ITPR3</t>
  </si>
  <si>
    <t>g.chr6:33653213G&gt;A</t>
  </si>
  <si>
    <t>uc011drk.1</t>
  </si>
  <si>
    <t>c.5385G&gt;A</t>
  </si>
  <si>
    <t>c.(5383-5385)CGG&gt;CGA</t>
  </si>
  <si>
    <t>p.R1795R</t>
  </si>
  <si>
    <t>ITPR3_uc003oey.2_5'Flank</t>
  </si>
  <si>
    <t>NM_002224</t>
  </si>
  <si>
    <t>NP_002215</t>
  </si>
  <si>
    <t>Q14573</t>
  </si>
  <si>
    <t>ITPR3_HUMAN</t>
  </si>
  <si>
    <t>inositol 1,4,5-triphosphate receptor, type 3</t>
  </si>
  <si>
    <t>activation of phospholipase C activity|calcium ion transport into cytosol|energy reserve metabolic process|G-protein coupled receptor protein signaling pathway|nerve growth factor receptor signaling pathway|platelet activation|protein heterooligomerization|protein homooligomerization|regulation of insulin secretion|response to calcium ion</t>
  </si>
  <si>
    <t>apical part of cell|brush border|endoplasmic reticulum membrane|integral to plasma membrane|myelin sheath|neuronal cell body|nuclear outer membrane|platelet dense tubular network membrane</t>
  </si>
  <si>
    <t>inositol 1,3,4,5 tetrakisphosphate binding|inositol 1,4,5 trisphosphate binding|inositol 1,4,5-trisphosphate-sensitive calcium-release channel activity|inositol hexakisphosphate binding|intracellular ligand-gated calcium channel activity|protein binding</t>
  </si>
  <si>
    <t>ovary(6)|lung(5)|central_nervous_system(5)|breast(2)|kidney(1)</t>
  </si>
  <si>
    <t>GCATGAAGCGGGCCCAGCAGG</t>
  </si>
  <si>
    <t>g.chr6:33655889_33655891delAGG</t>
  </si>
  <si>
    <t>6539_6541</t>
  </si>
  <si>
    <t>c.6320_6322delAGG</t>
  </si>
  <si>
    <t>c.(6319-6324)CAGGAG&gt;CAG</t>
  </si>
  <si>
    <t>p.E2111del</t>
  </si>
  <si>
    <t>ITPR3_uc003oey.2_In_Frame_Del_p.E198del</t>
  </si>
  <si>
    <t>GCGCCAGCACAGGAGGAGGAGGA</t>
  </si>
  <si>
    <t>IVL</t>
  </si>
  <si>
    <t>g.chr1:152882675G&gt;A</t>
  </si>
  <si>
    <t>uc001fau.2</t>
  </si>
  <si>
    <t>c.402G&gt;A</t>
  </si>
  <si>
    <t>c.(400-402)CTG&gt;CTA</t>
  </si>
  <si>
    <t>p.L134L</t>
  </si>
  <si>
    <t>NM_005547</t>
  </si>
  <si>
    <t>NP_005538</t>
  </si>
  <si>
    <t>P07476</t>
  </si>
  <si>
    <t>INVO_HUMAN</t>
  </si>
  <si>
    <t>involucrin</t>
  </si>
  <si>
    <t>isopeptide cross-linking via N6-(L-isoglutamyl)-L-lysine|keratinization|response to UV-B</t>
  </si>
  <si>
    <t>cornified envelope|cytoplasm</t>
  </si>
  <si>
    <t>Lung NSC(65;3.97e-29)|Hepatocellular(266;0.0877)|all_hematologic(923;0.127)|Melanoma(130;0.242)</t>
  </si>
  <si>
    <t>ACCAGCAACTGGATCAAGAGC</t>
  </si>
  <si>
    <t>JAG2</t>
  </si>
  <si>
    <t>g.chr14:105617715G&gt;A</t>
  </si>
  <si>
    <t>uc001yqg.2</t>
  </si>
  <si>
    <t>c.(1171-1173)TCG&gt;TTG</t>
  </si>
  <si>
    <t>JAG2_uc001yqf.2_5'UTR|JAG2_uc001yqh.2_Missense_Mutation_p.S391L</t>
  </si>
  <si>
    <t>NM_002226</t>
  </si>
  <si>
    <t>NP_002217</t>
  </si>
  <si>
    <t>Q9Y219</t>
  </si>
  <si>
    <t>JAG2_HUMAN</t>
  </si>
  <si>
    <t>jagged 2 isoform a precursor</t>
  </si>
  <si>
    <t>EGF-like 5; calcium-binding (Potential).|Extracellular (Potential).</t>
  </si>
  <si>
    <t>auditory receptor cell fate commitment|cell communication|cell cycle|Notch receptor processing|Notch signaling pathway|regulation of cell migration|regulation of cell proliferation|spermatogenesis|thymic T cell selection</t>
  </si>
  <si>
    <t>calcium ion binding|growth factor activity|Notch binding</t>
  </si>
  <si>
    <t>lung(3)|breast(2)</t>
  </si>
  <si>
    <t>all_cancers(154;0.0336)|all_epithelial(191;0.0729)|Melanoma(154;0.155)</t>
  </si>
  <si>
    <t>OV - Ovarian serous cystadenocarcinoma(23;0.00989)|all cancers(16;0.0114)|Epithelial(46;0.0272)</t>
  </si>
  <si>
    <t>Epithelial(152;0.047)|OV - Ovarian serous cystadenocarcinoma(161;0.148)|all cancers(159;0.208)</t>
  </si>
  <si>
    <t>ACACGGGTTCGAAGCACACTC</t>
  </si>
  <si>
    <t>g.chr5:147040978C&gt;T</t>
  </si>
  <si>
    <t>c.160G&gt;A</t>
  </si>
  <si>
    <t>c.(160-162)GAA&gt;AAA</t>
  </si>
  <si>
    <t>p.E54K</t>
  </si>
  <si>
    <t>JAKMIP2_uc011dbx.1_Missense_Mutation_p.E12K|JAKMIP2_uc003lor.1_Missense_Mutation_p.E54K|uc003lop.1_3'UTR|JAKMIP2_uc010jgo.1_Missense_Mutation_p.E54K</t>
  </si>
  <si>
    <t>CTCTTCGCTTCTTGAGTCTTC</t>
  </si>
  <si>
    <t>JUP</t>
  </si>
  <si>
    <t>g.chr17:39784155C&gt;T</t>
  </si>
  <si>
    <t>uc010wfs.1</t>
  </si>
  <si>
    <t>uc010cxq.1_RNA|uc002hxi.1_RNA</t>
  </si>
  <si>
    <t>NM_021991</t>
  </si>
  <si>
    <t>NP_068831</t>
  </si>
  <si>
    <t>P14923</t>
  </si>
  <si>
    <t>PLAK_HUMAN</t>
  </si>
  <si>
    <t>junction plakoglobin</t>
  </si>
  <si>
    <t>adherens junction organization|atrioventricular valve morphogenesis|cell migration|cell morphogenesis|cellular response to indole-3-methanol|cytoskeletal anchoring at plasma membrane|detection of mechanical stimulus|ectoderm development|endothelial cell-cell adhesion|gastrulation|morphogenesis of embryonic epithelium|negative regulation of heart induction by canonical Wnt receptor signaling pathway|negative regulation of Wnt receptor signaling pathway involved in heart development|nervous system development|oocyte development|positive regulation of protein import into nucleus|positive regulation of sequence-specific DNA binding transcription factor activity|skin development</t>
  </si>
  <si>
    <t>actin cytoskeleton|Axin-APC-beta-catenin-GSK3B complex|basolateral plasma membrane|catenin complex|desmosome|fascia adherens|gamma-catenin-TCF7L2 complex|internal side of plasma membrane|nucleus|protein-DNA complex|Z disc|zonula adherens</t>
  </si>
  <si>
    <t>alpha-catenin binding|cadherin binding|protein homodimerization activity|protein kinase binding|protein phosphatase binding|RPTP-like protein binding|specific RNA polymerase II transcription factor activity|transcription coactivator activity</t>
  </si>
  <si>
    <t>ovary(2)|lung(2)|breast(1)</t>
  </si>
  <si>
    <t>Breast(137;0.000162)</t>
  </si>
  <si>
    <t>BRCA - Breast invasive adenocarcinoma(4;0.233)</t>
  </si>
  <si>
    <t>BRCA - Breast invasive adenocarcinoma(366;0.15)</t>
  </si>
  <si>
    <t>TCCTCAACCTCCAGCAAGCGG</t>
  </si>
  <si>
    <t>g.chr3:124165071G&gt;A</t>
  </si>
  <si>
    <t>c.3371G&gt;A</t>
  </si>
  <si>
    <t>c.(3370-3372)CGG&gt;CAG</t>
  </si>
  <si>
    <t>p.R1124Q</t>
  </si>
  <si>
    <t>KALRN_uc010hrv.1_Missense_Mutation_p.R1115Q|KALRN_uc003ehf.1_Missense_Mutation_p.R1124Q|KALRN_uc011bjy.1_Missense_Mutation_p.R1115Q|KALRN_uc003ehh.1_Missense_Mutation_p.R470Q</t>
  </si>
  <si>
    <t>TTGAAGAAGCGGCGGTTAGAC</t>
  </si>
  <si>
    <t>g.chr3:124351476G&gt;A</t>
  </si>
  <si>
    <t>c.5386G&gt;A</t>
  </si>
  <si>
    <t>c.(5386-5388)GGT&gt;AGT</t>
  </si>
  <si>
    <t>p.G1796S</t>
  </si>
  <si>
    <t>KALRN_uc003ehi.2_Missense_Mutation_p.G169S|KALRN_uc003ehk.2_Missense_Mutation_p.G99S|KALRN_uc003ehj.2_Missense_Mutation_p.G99S</t>
  </si>
  <si>
    <t>AGTTCGCGATGGTCGGAAGAG</t>
  </si>
  <si>
    <t>g.chr3:124438310G&gt;A</t>
  </si>
  <si>
    <t>c.8954G&gt;A</t>
  </si>
  <si>
    <t>c.(8953-8955)GGG&gt;GAG</t>
  </si>
  <si>
    <t>p.G2985E</t>
  </si>
  <si>
    <t>KALRN_uc003ehk.2_Missense_Mutation_p.G1288E</t>
  </si>
  <si>
    <t>GTGAACCAAGGGACGTAGCCA</t>
  </si>
  <si>
    <t>KAT2A</t>
  </si>
  <si>
    <t>g.chr17:40269426G&gt;A</t>
  </si>
  <si>
    <t>uc002hyx.2</t>
  </si>
  <si>
    <t>c.(1615-1617)ATC&gt;ATT</t>
  </si>
  <si>
    <t>p.I539I</t>
  </si>
  <si>
    <t>NM_021078</t>
  </si>
  <si>
    <t>NP_066564</t>
  </si>
  <si>
    <t>Q92830</t>
  </si>
  <si>
    <t>KAT2A_HUMAN</t>
  </si>
  <si>
    <t>general control of amino acid synthesis 5-like</t>
  </si>
  <si>
    <t>N-acetyltransferase.</t>
  </si>
  <si>
    <t>chromatin remodeling|histone deubiquitination|interspecies interaction between organisms|regulation of transcription from RNA polymerase II promoter|transcription from RNA polymerase II promoter</t>
  </si>
  <si>
    <t>Ada2/Gcn5/Ada3 transcription activator complex|STAGA complex|transcription factor TFTC complex</t>
  </si>
  <si>
    <t>H3 histone acetyltransferase activity|histone deacetylase binding|protein binding|transcription coactivator activity</t>
  </si>
  <si>
    <t>upper_aerodigestive_tract(1)|lung(1)</t>
  </si>
  <si>
    <t>CGAGGCGGGCGATATACTCCT</t>
  </si>
  <si>
    <t>KAT2B</t>
  </si>
  <si>
    <t>g.chr3:20181767G&gt;A</t>
  </si>
  <si>
    <t>uc003cbq.2</t>
  </si>
  <si>
    <t>c.1915G&gt;A</t>
  </si>
  <si>
    <t>c.(1915-1917)GAT&gt;AAT</t>
  </si>
  <si>
    <t>p.D639N</t>
  </si>
  <si>
    <t>NM_003884</t>
  </si>
  <si>
    <t>NP_003875</t>
  </si>
  <si>
    <t>Q92831</t>
  </si>
  <si>
    <t>KAT2B_HUMAN</t>
  </si>
  <si>
    <t>K(lysine) acetyltransferase 2B</t>
  </si>
  <si>
    <t>cell cycle arrest|cellular response to insulin stimulus|chromatin remodeling|histone H3 acetylation|interspecies interaction between organisms|N-terminal peptidyl-lysine acetylation|negative regulation of cell proliferation|transcription initiation from RNA polymerase I promoter</t>
  </si>
  <si>
    <t>Ada2/Gcn5/Ada3 transcription activator complex|chromatin remodeling complex|PCAF complex</t>
  </si>
  <si>
    <t>cyclin-dependent protein kinase inhibitor activity|histone acetyltransferase activity|histone deacetylase binding|protein kinase binding|transcription coactivator activity|transcription factor binding</t>
  </si>
  <si>
    <t>CTATATCAAGGATTATGAAGG</t>
  </si>
  <si>
    <t>g.chr13:30814632G&gt;A</t>
  </si>
  <si>
    <t>c.(691-693)CCT&gt;TCT</t>
  </si>
  <si>
    <t>p.P231S</t>
  </si>
  <si>
    <t>KATNAL1_uc001ust.2_Missense_Mutation_p.P231S</t>
  </si>
  <si>
    <t>AAAAAGTCAGGCATCCACATT</t>
  </si>
  <si>
    <t>KBTBD12</t>
  </si>
  <si>
    <t>g.chr3:127646705T&gt;C</t>
  </si>
  <si>
    <t>uc010hsr.2</t>
  </si>
  <si>
    <t>c.1169T&gt;C</t>
  </si>
  <si>
    <t>c.(1168-1170)ATA&gt;ACA</t>
  </si>
  <si>
    <t>p.I390T</t>
  </si>
  <si>
    <t>KBTBD12_uc003ejy.3_5'UTR|KBTBD12_uc010hsq.2_Intron|KBTBD12_uc003eka.3_Intron|KBTBD12_uc003ejz.2_Missense_Mutation_p.I390T</t>
  </si>
  <si>
    <t>NM_207335</t>
  </si>
  <si>
    <t>NP_997218</t>
  </si>
  <si>
    <t>Q3ZCT8</t>
  </si>
  <si>
    <t>KBTBC_HUMAN</t>
  </si>
  <si>
    <t>kelch domain containing 6</t>
  </si>
  <si>
    <t>Kelch 1.</t>
  </si>
  <si>
    <t>CTTTATGTTATAGGAGGACAG</t>
  </si>
  <si>
    <t>KBTBD6</t>
  </si>
  <si>
    <t>g.chr13:41705375G&gt;A</t>
  </si>
  <si>
    <t>uc001uxu.1</t>
  </si>
  <si>
    <t>c.1273C&gt;T</t>
  </si>
  <si>
    <t>c.(1273-1275)CGT&gt;TGT</t>
  </si>
  <si>
    <t>p.R425C</t>
  </si>
  <si>
    <t>KBTBD6_uc010ace.1_Intron|KBTBD6_uc010tfe.1_Missense_Mutation_p.R359C|uc001uxv.1_5'Flank</t>
  </si>
  <si>
    <t>NM_152903</t>
  </si>
  <si>
    <t>NP_690867</t>
  </si>
  <si>
    <t>Q86V97</t>
  </si>
  <si>
    <t>KBTB6_HUMAN</t>
  </si>
  <si>
    <t>kelch repeat and BTB (POZ) domain-containing 6</t>
  </si>
  <si>
    <t>Lung NSC(96;4.52e-06)|Breast(139;0.00123)|Prostate(109;0.0181)|Lung SC(185;0.0262)|Hepatocellular(98;0.114)</t>
  </si>
  <si>
    <t>all cancers(112;4.08e-09)|Epithelial(112;4.74e-06)|OV - Ovarian serous cystadenocarcinoma(117;0.000131)|GBM - Glioblastoma multiforme(144;0.000876)|BRCA - Breast invasive adenocarcinoma(63;0.0673)</t>
  </si>
  <si>
    <t>ATGCCCTCACGACACAGCAAG</t>
  </si>
  <si>
    <t>KCNA2</t>
  </si>
  <si>
    <t>g.chr1:111147171G&gt;A</t>
  </si>
  <si>
    <t>uc001dzu.2</t>
  </si>
  <si>
    <t>c.(232-234)TTC&gt;TTT</t>
  </si>
  <si>
    <t>p.F78F</t>
  </si>
  <si>
    <t>KCNA2_uc009wfv.1_Silent_p.F78F|KCNA2_uc009wfw.2_Silent_p.F78F</t>
  </si>
  <si>
    <t>NM_004974</t>
  </si>
  <si>
    <t>NP_004965</t>
  </si>
  <si>
    <t>P16389</t>
  </si>
  <si>
    <t>KCNA2_HUMAN</t>
  </si>
  <si>
    <t>all_cancers(81;5.55e-06)|all_epithelial(167;1.87e-05)|all_lung(203;0.000199)|Lung NSC(277;0.000398)</t>
  </si>
  <si>
    <t>Colorectal(144;0.00878)|Lung(183;0.0234)|all cancers(265;0.0492)|Epithelial(280;0.0529)|COAD - Colon adenocarcinoma(174;0.131)|LUSC - Lung squamous cell carcinoma(189;0.133)|READ - Rectum adenocarcinoma(129;0.191)</t>
  </si>
  <si>
    <t>GGTTCCGATCGAAAAAGTACT</t>
  </si>
  <si>
    <t>g.chr20:48098544C&gt;T</t>
  </si>
  <si>
    <t>c.474G&gt;A</t>
  </si>
  <si>
    <t>c.(472-474)CGG&gt;CGA</t>
  </si>
  <si>
    <t>p.R158R</t>
  </si>
  <si>
    <t>KCNB1_uc002xus.1_Silent_p.R158R</t>
  </si>
  <si>
    <t>CCTCGCCTTCCCGCTCCCGTA</t>
  </si>
  <si>
    <t>g.chr8:73849904G&gt;A</t>
  </si>
  <si>
    <t>c.2314G&gt;A</t>
  </si>
  <si>
    <t>c.(2314-2316)GAG&gt;AAG</t>
  </si>
  <si>
    <t>p.E772K</t>
  </si>
  <si>
    <t>GCTGGGCACTGAGGTTTCAGC</t>
  </si>
  <si>
    <t>g.chr8:73849955C&gt;T</t>
  </si>
  <si>
    <t>CCCCAGGTTTCCCAAGCAGAA</t>
  </si>
  <si>
    <t>KCNC2</t>
  </si>
  <si>
    <t>g.chr12:75444342G&gt;A</t>
  </si>
  <si>
    <t>uc001sxg.1</t>
  </si>
  <si>
    <t>c.(1441-1443)TCC&gt;TCT</t>
  </si>
  <si>
    <t>p.S481S</t>
  </si>
  <si>
    <t>KCNC2_uc009zry.2_Silent_p.S481S|KCNC2_uc001sxe.2_Silent_p.S481S|KCNC2_uc001sxf.2_Silent_p.S481S|KCNC2_uc010stw.1_Silent_p.S481S</t>
  </si>
  <si>
    <t>NM_139137</t>
  </si>
  <si>
    <t>NP_631875</t>
  </si>
  <si>
    <t>Q96PR1</t>
  </si>
  <si>
    <t>KCNC2_HUMAN</t>
  </si>
  <si>
    <t>breast(2)|pancreas(2)|skin(1)|lung(1)</t>
  </si>
  <si>
    <t>CCATTGCCAAGGAGTAGTACA</t>
  </si>
  <si>
    <t>KCNC3</t>
  </si>
  <si>
    <t>g.chr19:50831908G&gt;A</t>
  </si>
  <si>
    <t>uc002pru.1</t>
  </si>
  <si>
    <t>c.432C&gt;T</t>
  </si>
  <si>
    <t>c.(430-432)TTC&gt;TTT</t>
  </si>
  <si>
    <t>p.F144F</t>
  </si>
  <si>
    <t>NR1H2_uc002prv.3_5'Flank</t>
  </si>
  <si>
    <t>NM_004977</t>
  </si>
  <si>
    <t>NP_004968</t>
  </si>
  <si>
    <t>Q14003</t>
  </si>
  <si>
    <t>KCNC3_HUMAN</t>
  </si>
  <si>
    <t>all_neural(266;0.057)|Ovarian(192;0.208)</t>
  </si>
  <si>
    <t>OV - Ovarian serous cystadenocarcinoma(262;0.00283)|GBM - Glioblastoma multiforme(134;0.0181)</t>
  </si>
  <si>
    <t>GCACGTACGCGAAGACTCCCG</t>
  </si>
  <si>
    <t>KCNF1</t>
  </si>
  <si>
    <t>g.chr2:11052746C&gt;T</t>
  </si>
  <si>
    <t>uc002rax.2</t>
  </si>
  <si>
    <t>c.194C&gt;T</t>
  </si>
  <si>
    <t>c.(193-195)TCC&gt;TTC</t>
  </si>
  <si>
    <t>p.S65F</t>
  </si>
  <si>
    <t>NM_002236</t>
  </si>
  <si>
    <t>NP_002227</t>
  </si>
  <si>
    <t>Q9H3M0</t>
  </si>
  <si>
    <t>KCNF1_HUMAN</t>
  </si>
  <si>
    <t>potassium voltage-gated channel, subfamily F,</t>
  </si>
  <si>
    <t>Acute lymphoblastic leukemia(172;0.155)|all_hematologic(175;0.191)</t>
  </si>
  <si>
    <t>Epithelial(75;0.115)|OV - Ovarian serous cystadenocarcinoma(76;0.128)</t>
  </si>
  <si>
    <t>ACCATCTTCTCCCTGTGCGAC</t>
  </si>
  <si>
    <t>g.chr1:210970871C&gt;T</t>
  </si>
  <si>
    <t>c.1894G&gt;A</t>
  </si>
  <si>
    <t>c.(1894-1896)GAT&gt;AAT</t>
  </si>
  <si>
    <t>p.D632N</t>
  </si>
  <si>
    <t>KCNH1_uc001hic.2_Missense_Mutation_p.D605N</t>
  </si>
  <si>
    <t>Cytoplasmic (Potential).|cNMP.</t>
  </si>
  <si>
    <t>ACCACCTCATCATCTTGGATC</t>
  </si>
  <si>
    <t>KCNH2</t>
  </si>
  <si>
    <t>g.chr7:150648140G&gt;A</t>
  </si>
  <si>
    <t>uc003wic.2</t>
  </si>
  <si>
    <t>c.(2014-2016)CGC&gt;TGC</t>
  </si>
  <si>
    <t>p.R672C</t>
  </si>
  <si>
    <t>KCNH2_uc003wib.2_Missense_Mutation_p.R332C|KCNH2_uc011kux.1_Missense_Mutation_p.R576C|KCNH2_uc003wid.2_Missense_Mutation_p.R332C|KCNH2_uc003wie.2_Missense_Mutation_p.R672C</t>
  </si>
  <si>
    <t>NM_000238</t>
  </si>
  <si>
    <t>NP_000229</t>
  </si>
  <si>
    <t>Q12809</t>
  </si>
  <si>
    <t>KCNH2_HUMAN</t>
  </si>
  <si>
    <t>voltage-gated potassium channel, subfamily H,</t>
  </si>
  <si>
    <t>blood circulation|muscle contraction|regulation of heart contraction|regulation of transcription, DNA-dependent</t>
  </si>
  <si>
    <t>delayed rectifier potassium channel activity|two-component sensor activity</t>
  </si>
  <si>
    <t>Amiodarone(DB01118)|Amsacrine(DB00276)|Astemizole(DB00637)|Carvedilol(DB01136)|Cisapride(DB00604)|Dofetilide(DB00204)|Halofantrine(DB01218)|Ibutilide(DB00308)|Pimozide(DB01100)|Propafenone(DB01182)|Quinidine(DB00908)|Sertindole(DB06144)|Sotalol(DB00489)|Terfenadine(DB00342)|Verapamil(DB00661)</t>
  </si>
  <si>
    <t>GTGTGGTAGCGGGCTGTGCCC</t>
  </si>
  <si>
    <t>g.chr14:63175164G&gt;A</t>
  </si>
  <si>
    <t>c.2029C&gt;T</t>
  </si>
  <si>
    <t>c.(2029-2031)CGT&gt;TGT</t>
  </si>
  <si>
    <t>p.R677C</t>
  </si>
  <si>
    <t>KCNH5_uc001xfy.2_Missense_Mutation_p.S611L</t>
  </si>
  <si>
    <t>CTGATCTTACGAAAGATGATC</t>
  </si>
  <si>
    <t>g.chr11:17409275G&gt;A</t>
  </si>
  <si>
    <t>c.(364-366)CTT&gt;TTT</t>
  </si>
  <si>
    <t>p.L122F</t>
  </si>
  <si>
    <t>KCNJ11_uc001mnb.3_Missense_Mutation_p.L35F</t>
  </si>
  <si>
    <t>ATGGAGAAAAGGAAGGCAGAC</t>
  </si>
  <si>
    <t>KCNJ2</t>
  </si>
  <si>
    <t>g.chr17:68172389C&gt;T</t>
  </si>
  <si>
    <t>uc010dfg.2</t>
  </si>
  <si>
    <t>c.1209C&gt;T</t>
  </si>
  <si>
    <t>c.(1207-1209)CCC&gt;CCT</t>
  </si>
  <si>
    <t>p.P403P</t>
  </si>
  <si>
    <t>KCNJ2_uc002jir.2_Silent_p.P403P</t>
  </si>
  <si>
    <t>NM_000891</t>
  </si>
  <si>
    <t>NP_000882</t>
  </si>
  <si>
    <t>P63252</t>
  </si>
  <si>
    <t>IRK2_HUMAN</t>
  </si>
  <si>
    <t>potassium inwardly-rectifying channel J2</t>
  </si>
  <si>
    <t>inward rectifier potassium channel activity|protein binding</t>
  </si>
  <si>
    <t>Breast(10;1.64e-08)</t>
  </si>
  <si>
    <t>CGGACACGCCCCCTGACATAG</t>
  </si>
  <si>
    <t>KCNJ6</t>
  </si>
  <si>
    <t>g.chr21:38997387G&gt;A</t>
  </si>
  <si>
    <t>uc011aej.1</t>
  </si>
  <si>
    <t>KCNJ6_uc002ywo.2_3'UTR</t>
  </si>
  <si>
    <t>NM_002240</t>
  </si>
  <si>
    <t>NP_002231</t>
  </si>
  <si>
    <t>P48051</t>
  </si>
  <si>
    <t>IRK6_HUMAN</t>
  </si>
  <si>
    <t>potassium inwardly-rectifying channel J6</t>
  </si>
  <si>
    <t>aagagagacagaaaaagaaag</t>
  </si>
  <si>
    <t>KCNK10</t>
  </si>
  <si>
    <t>g.chr14:88651928G&gt;A</t>
  </si>
  <si>
    <t>uc001xwo.2</t>
  </si>
  <si>
    <t>c.1568C&gt;T</t>
  </si>
  <si>
    <t>c.(1567-1569)ACC&gt;ATC</t>
  </si>
  <si>
    <t>p.T523I</t>
  </si>
  <si>
    <t>KCNK10_uc001xwm.2_Missense_Mutation_p.T528I|KCNK10_uc001xwn.2_Missense_Mutation_p.T528I</t>
  </si>
  <si>
    <t>NM_021161</t>
  </si>
  <si>
    <t>NP_066984</t>
  </si>
  <si>
    <t>P57789</t>
  </si>
  <si>
    <t>KCNKA_HUMAN</t>
  </si>
  <si>
    <t>potassium channel, subfamily K, member 10</t>
  </si>
  <si>
    <t>CCGGTCTTTGGTGTCCGTGGG</t>
  </si>
  <si>
    <t>g.chr10:78870007G&gt;A</t>
  </si>
  <si>
    <t>c.1055C&gt;T</t>
  </si>
  <si>
    <t>c.(1054-1056)ACC&gt;ATC</t>
  </si>
  <si>
    <t>p.T352I</t>
  </si>
  <si>
    <t>KCNMA1_uc001jxj.2_Missense_Mutation_p.T352I|KCNMA1_uc001jxk.1_5'UTR|KCNMA1_uc009xrt.1_Missense_Mutation_p.T172I|KCNMA1_uc001jxl.1_Missense_Mutation_p.T6I|KCNMA1_uc001jxo.2_Missense_Mutation_p.T352I|KCNMA1_uc001jxm.2_Missense_Mutation_p.T352I|KCNMA1_uc001jxq.2_Missense_Mutation_p.T352I</t>
  </si>
  <si>
    <t>Selectivity for potassium.</t>
  </si>
  <si>
    <t>T-&gt;S: Activated at more negative voltages. Slower rate of inactivation. Impaired inhibition by HMIMP. No effect on channel inhibition by Iberiotoxin.</t>
  </si>
  <si>
    <t>ATAACCAACGGTGGACATTGT</t>
  </si>
  <si>
    <t>KCNN1</t>
  </si>
  <si>
    <t>g.chr19:18084979C&gt;T</t>
  </si>
  <si>
    <t>uc002nht.2</t>
  </si>
  <si>
    <t>c.(280-282)GGC&gt;GGT</t>
  </si>
  <si>
    <t>p.G94G</t>
  </si>
  <si>
    <t>KCNN1_uc010xqa.1_Silent_p.G94G</t>
  </si>
  <si>
    <t>NM_002248</t>
  </si>
  <si>
    <t>NP_002239</t>
  </si>
  <si>
    <t>Q92952</t>
  </si>
  <si>
    <t>KCNN1_HUMAN</t>
  </si>
  <si>
    <t>potassium intermediate/small conductance</t>
  </si>
  <si>
    <t>calmodulin binding|small conductance calcium-activated potassium channel activity</t>
  </si>
  <si>
    <t>ACCGCCTGGGCCACCGGCGGG</t>
  </si>
  <si>
    <t>KCNN3</t>
  </si>
  <si>
    <t>rs41270947</t>
  </si>
  <si>
    <t>g.chr1:154686006C&gt;T</t>
  </si>
  <si>
    <t>uc001ffp.2</t>
  </si>
  <si>
    <t>c.1833G&gt;A</t>
  </si>
  <si>
    <t>c.(1831-1833)TTG&gt;TTA</t>
  </si>
  <si>
    <t>p.L611L</t>
  </si>
  <si>
    <t>KCNN3_uc001ffo.2_Silent_p.L306L</t>
  </si>
  <si>
    <t>NM_002249</t>
  </si>
  <si>
    <t>NP_002240</t>
  </si>
  <si>
    <t>Q9UGI6</t>
  </si>
  <si>
    <t>KCNN3_HUMAN</t>
  </si>
  <si>
    <t>small conductance calcium-activated potassium</t>
  </si>
  <si>
    <t>Calmodulin-binding (By similarity).</t>
  </si>
  <si>
    <t>all_lung(78;2.29e-27)|all_hematologic(923;0.088)|Hepatocellular(266;0.108)|all_neural(408;0.245)</t>
  </si>
  <si>
    <t>BRCA - Breast invasive adenocarcinoma(34;0.00819)</t>
  </si>
  <si>
    <t>TGACGCTCCTCAACCTGTGGG</t>
  </si>
  <si>
    <t>g.chr1:154744764G&gt;A</t>
  </si>
  <si>
    <t>c.1135C&gt;T</t>
  </si>
  <si>
    <t>c.(1135-1137)CCT&gt;TCT</t>
  </si>
  <si>
    <t>p.P379S</t>
  </si>
  <si>
    <t>KCNN3_uc001ffo.2_Missense_Mutation_p.P74S|KCNN3_uc009wox.1_Missense_Mutation_p.P379S</t>
  </si>
  <si>
    <t>Helical; Name=Segment S3; (Potential).</t>
  </si>
  <si>
    <t>TACTCGCCAGGAATGGGGTGG</t>
  </si>
  <si>
    <t>KCNN4</t>
  </si>
  <si>
    <t>g.chr19:44273512G&gt;A</t>
  </si>
  <si>
    <t>uc002oxl.2</t>
  </si>
  <si>
    <t>KCNN4_uc010eiz.2_Missense_Mutation_p.P270S</t>
  </si>
  <si>
    <t>NM_002250</t>
  </si>
  <si>
    <t>NP_002241</t>
  </si>
  <si>
    <t>O15554</t>
  </si>
  <si>
    <t>KCNN4_HUMAN</t>
  </si>
  <si>
    <t>intermediate conductance calcium-activated</t>
  </si>
  <si>
    <t>calcium-activated potassium channel activity|calmodulin binding</t>
  </si>
  <si>
    <t>Clotrimazole(DB00257)|Halothane(DB01159)|Quinine(DB00468)</t>
  </si>
  <si>
    <t>GACAGGCATGGACATGCACAC</t>
  </si>
  <si>
    <t>KCNQ1</t>
  </si>
  <si>
    <t>g.chr11:2549167C&gt;T</t>
  </si>
  <si>
    <t>uc001lwn.2</t>
  </si>
  <si>
    <t>c.(394-396)ATC&gt;ATT</t>
  </si>
  <si>
    <t>p.I132I</t>
  </si>
  <si>
    <t>KCNQ1_uc009ydo.1_3'UTR|KCNQ1_uc009ydp.1_5'UTR|KCNQ1_uc001lwo.2_Silent_p.I5I</t>
  </si>
  <si>
    <t>NM_000218</t>
  </si>
  <si>
    <t>NP_000209</t>
  </si>
  <si>
    <t>P51787</t>
  </si>
  <si>
    <t>KCNQ1_HUMAN</t>
  </si>
  <si>
    <t>blood circulation|membrane depolarization|muscle contraction|sensory perception of sound</t>
  </si>
  <si>
    <t>all_epithelial(84;3.26e-05)|Breast(177;0.001)|Medulloblastoma(188;0.00111)|Ovarian(85;0.00158)|all_neural(188;0.00725)|all_lung(207;0.11)|Lung NSC(207;0.159)</t>
  </si>
  <si>
    <t>BRCA - Breast invasive adenocarcinoma(625;0.00251)|Lung(200;0.131)</t>
  </si>
  <si>
    <t>Bepridil(DB01244)|Indapamide(DB00808)</t>
  </si>
  <si>
    <t>GCTTCCTCATCGTCCTGGTCT</t>
  </si>
  <si>
    <t>g.chr11:2604702C&gt;T</t>
  </si>
  <si>
    <t>c.(958-960)CCC&gt;CTC</t>
  </si>
  <si>
    <t>p.P320L</t>
  </si>
  <si>
    <t>KCNQ1_uc009ydp.1_Missense_Mutation_p.P104L|KCNQ1_uc001lwo.2_Missense_Mutation_p.P193L</t>
  </si>
  <si>
    <t>P -&gt; A (in LQT1).</t>
  </si>
  <si>
    <t>GACAAGGTGCCCCAGACGTGG</t>
  </si>
  <si>
    <t>g.chr6:73787184G&gt;A</t>
  </si>
  <si>
    <t>c.756G&gt;A</t>
  </si>
  <si>
    <t>c.(754-756)TGG&gt;TGA</t>
  </si>
  <si>
    <t>p.W252*</t>
  </si>
  <si>
    <t>KCNQ5_uc003pgj.3_Nonsense_Mutation_p.W252*|KCNQ5_uc011dyh.1_Nonsense_Mutation_p.W252*|KCNQ5_uc011dyi.1_Nonsense_Mutation_p.W252*|KCNQ5_uc010kat.2_Nonsense_Mutation_p.W252*|KCNQ5_uc011dyj.1_Nonsense_Mutation_p.W252*|KCNQ5_uc011dyk.1_Nonsense_Mutation_p.W11*</t>
  </si>
  <si>
    <t>GAGGCACTTGGAAATTACTGG</t>
  </si>
  <si>
    <t>KCNT1</t>
  </si>
  <si>
    <t>GCAG</t>
  </si>
  <si>
    <t>g.chr9:138678231_138678234delGCAG</t>
  </si>
  <si>
    <t>uc011mdq.1</t>
  </si>
  <si>
    <t>3440_3443</t>
  </si>
  <si>
    <t>c.3366_3369delGCAG</t>
  </si>
  <si>
    <t>c.(3364-3369)AAGCAGfs</t>
  </si>
  <si>
    <t>p.K1122fs</t>
  </si>
  <si>
    <t>KCNT1_uc011mdr.1_Frame_Shift_Del_p.K949fs|KCNT1_uc010nbf.2_Frame_Shift_Del_p.K1077fs|KCNT1_uc004cgo.1_3'UTR</t>
  </si>
  <si>
    <t>NM_020822</t>
  </si>
  <si>
    <t>NP_065873</t>
  </si>
  <si>
    <t>Q5JUK3</t>
  </si>
  <si>
    <t>KCNT1_HUMAN</t>
  </si>
  <si>
    <t>potassium channel, subfamily T, member 1</t>
  </si>
  <si>
    <t>1122_1123</t>
  </si>
  <si>
    <t>binding|calcium-activated potassium channel activity</t>
  </si>
  <si>
    <t>large_intestine(2)|ovary(1)|pancreas(1)</t>
  </si>
  <si>
    <t>OV - Ovarian serous cystadenocarcinoma(145;2.11e-07)|Epithelial(140;1.57e-06)|all cancers(34;9.22e-05)</t>
  </si>
  <si>
    <t>AGGCGCCCAAGCAGGCAGGCCGGG</t>
  </si>
  <si>
    <t>g.chr1:196397274C&gt;T</t>
  </si>
  <si>
    <t>c.(943-945)ATG&gt;ATA</t>
  </si>
  <si>
    <t>p.M315I</t>
  </si>
  <si>
    <t>KCNT2_uc009wyt.1_RNA|KCNT2_uc001gte.1_Missense_Mutation_p.M315I|KCNT2_uc001gtf.1_Missense_Mutation_p.M315I|KCNT2_uc001gtg.1_Intron|KCNT2_uc009wyu.2_Missense_Mutation_p.M315I|KCNT2_uc009wyv.1_Missense_Mutation_p.M290I</t>
  </si>
  <si>
    <t>TTAAAAAATCCATAAGTAAAT</t>
  </si>
  <si>
    <t>g.chr8:36675231C&gt;T</t>
  </si>
  <si>
    <t>c.(1057-1059)CTC&gt;CTT</t>
  </si>
  <si>
    <t>p.L353L</t>
  </si>
  <si>
    <t>GGAATTTCCTCCGCGACAAGT</t>
  </si>
  <si>
    <t>g.chr6:36454739C&gt;T</t>
  </si>
  <si>
    <t>c.(1045-1047)CCC&gt;CCT</t>
  </si>
  <si>
    <t>p.P349P</t>
  </si>
  <si>
    <t>KCTD20_uc011dtm.1_Silent_p.P204P|KCTD20_uc011dtn.1_Silent_p.P103P|KCTD20_uc010jwk.2_Silent_p.P183P|KCTD20_uc011dto.1_Silent_p.P103P</t>
  </si>
  <si>
    <t>TACAACGCCCCTTCATCCAGA</t>
  </si>
  <si>
    <t>KDELC1</t>
  </si>
  <si>
    <t>g.chr13:103441562G&gt;A</t>
  </si>
  <si>
    <t>uc001vpq.3</t>
  </si>
  <si>
    <t>c.1093C&gt;T</t>
  </si>
  <si>
    <t>c.(1093-1095)CAA&gt;TAA</t>
  </si>
  <si>
    <t>p.Q365*</t>
  </si>
  <si>
    <t>KDELC1_uc001vpr.3_Nonsense_Mutation_p.Q146*</t>
  </si>
  <si>
    <t>NM_024089</t>
  </si>
  <si>
    <t>NP_076994</t>
  </si>
  <si>
    <t>Q6UW63</t>
  </si>
  <si>
    <t>KDEL1_HUMAN</t>
  </si>
  <si>
    <t>KDEL (Lys-Asp-Glu-Leu) containing 1 precursor</t>
  </si>
  <si>
    <t>all_neural(89;0.0438)|Medulloblastoma(90;0.163)|Lung SC(71;0.211)</t>
  </si>
  <si>
    <t>ATATTTATTTGATACTTATGC</t>
  </si>
  <si>
    <t>KDELR3</t>
  </si>
  <si>
    <t>uc003avv.2</t>
  </si>
  <si>
    <t>NM_006855</t>
  </si>
  <si>
    <t>NP_006846</t>
  </si>
  <si>
    <t>O43731</t>
  </si>
  <si>
    <t>ERD23_HUMAN</t>
  </si>
  <si>
    <t>KDEL receptor 3 isoform a</t>
  </si>
  <si>
    <t>protein retention in ER lumen|protein transport|vesicle-mediated transport</t>
  </si>
  <si>
    <t>ER retention sequence binding|receptor activity</t>
  </si>
  <si>
    <t>Melanoma(58;0.0286)</t>
  </si>
  <si>
    <t>GGCATCTCTGGGAAGAGCCAG</t>
  </si>
  <si>
    <t>g.chr22:38870537G&gt;T</t>
  </si>
  <si>
    <t>c.101G&gt;T</t>
  </si>
  <si>
    <t>c.(100-102)GGG&gt;GTG</t>
  </si>
  <si>
    <t>p.G34V</t>
  </si>
  <si>
    <t>KDELR3_uc003avu.2_Missense_Mutation_p.G34V</t>
  </si>
  <si>
    <t>g.chr6:18200782A&gt;G</t>
  </si>
  <si>
    <t>c.725A&gt;G</t>
  </si>
  <si>
    <t>c.(724-726)AAC&gt;AGC</t>
  </si>
  <si>
    <t>p.N242S</t>
  </si>
  <si>
    <t>KDM1B_uc003ncn.1_Missense_Mutation_p.N313S</t>
  </si>
  <si>
    <t>TGTATTAACAACCCAGTAGCA</t>
  </si>
  <si>
    <t>g.chr6:18215355G&gt;A</t>
  </si>
  <si>
    <t>c.(1618-1620)GAG&gt;AAG</t>
  </si>
  <si>
    <t>KDM1B_uc003ncn.1_Missense_Mutation_p.E511K|KDM1B_uc003ncp.1_Missense_Mutation_p.E96K|KDM1B_uc003ncq.1_Missense_Mutation_p.E96K</t>
  </si>
  <si>
    <t>GCTGTTCAAGGAGCAGGTGAG</t>
  </si>
  <si>
    <t>KDM3B</t>
  </si>
  <si>
    <t>g.chr5:137722009C&gt;T</t>
  </si>
  <si>
    <t>uc003lcy.1</t>
  </si>
  <si>
    <t>c.1079C&gt;T</t>
  </si>
  <si>
    <t>c.(1078-1080)ACC&gt;ATC</t>
  </si>
  <si>
    <t>p.T360I</t>
  </si>
  <si>
    <t>KDM3B_uc010jew.1_Missense_Mutation_p.T16I|KDM3B_uc011cys.1_5'UTR</t>
  </si>
  <si>
    <t>NM_016604</t>
  </si>
  <si>
    <t>NP_057688</t>
  </si>
  <si>
    <t>Q7LBC6</t>
  </si>
  <si>
    <t>KDM3B_HUMAN</t>
  </si>
  <si>
    <t>jumonji domain containing 1B</t>
  </si>
  <si>
    <t>ovary(3)|upper_aerodigestive_tract(2)|lung(2)|kidney(2)|central_nervous_system(1)|skin(1)</t>
  </si>
  <si>
    <t>GCCACTTACACCAAAGAAAAC</t>
  </si>
  <si>
    <t>KDM4A</t>
  </si>
  <si>
    <t>g.chr1:44133675G&gt;T</t>
  </si>
  <si>
    <t>uc001cjx.2</t>
  </si>
  <si>
    <t>c.1148G&gt;T</t>
  </si>
  <si>
    <t>c.(1147-1149)GGA&gt;GTA</t>
  </si>
  <si>
    <t>p.G383V</t>
  </si>
  <si>
    <t>KDM4A_uc010oki.1_Missense_Mutation_p.G383V</t>
  </si>
  <si>
    <t>NM_014663</t>
  </si>
  <si>
    <t>NP_055478</t>
  </si>
  <si>
    <t>O75164</t>
  </si>
  <si>
    <t>KDM4A_HUMAN</t>
  </si>
  <si>
    <t>jumonji domain containing 2A</t>
  </si>
  <si>
    <t>interspecies interaction between organisms|negative regulation of transcription, DNA-dependent|transcription, DNA-dependent</t>
  </si>
  <si>
    <t>centrosome|nucleolus</t>
  </si>
  <si>
    <t>histone demethylase activity (H3-K36 specific)|nucleic acid binding|oxidoreductase activity, acting on single donors with incorporation of molecular oxygen, incorporation of two atoms of oxygen|protein binding|zinc ion binding</t>
  </si>
  <si>
    <t>GGAGAGGAAGGAGACCTGAAG</t>
  </si>
  <si>
    <t>KDM4D</t>
  </si>
  <si>
    <t>g.chr11:94730624G&gt;A</t>
  </si>
  <si>
    <t>uc001pfe.2</t>
  </si>
  <si>
    <t>c.88G&gt;A</t>
  </si>
  <si>
    <t>c.(88-90)GAT&gt;AAT</t>
  </si>
  <si>
    <t>p.D30N</t>
  </si>
  <si>
    <t>NM_018039</t>
  </si>
  <si>
    <t>NP_060509</t>
  </si>
  <si>
    <t>Q6B0I6</t>
  </si>
  <si>
    <t>KDM4D_HUMAN</t>
  </si>
  <si>
    <t>jumonji domain containing 2D</t>
  </si>
  <si>
    <t>JmjN.</t>
  </si>
  <si>
    <t>AGAGTTTAATGATTTTGATAA</t>
  </si>
  <si>
    <t>rs147319715</t>
  </si>
  <si>
    <t>g.chr17:7753244delC</t>
  </si>
  <si>
    <t>c.3546delC</t>
  </si>
  <si>
    <t>c.(3544-3546)AACfs</t>
  </si>
  <si>
    <t>p.N1182fs</t>
  </si>
  <si>
    <t>KDM6B_uc002gix.2_Frame_Shift_Del_p.N484fs</t>
  </si>
  <si>
    <t>AAAAACTCAACCCCCCTACAC</t>
  </si>
  <si>
    <t>KDR</t>
  </si>
  <si>
    <t>g.chr4:55946182C&gt;T</t>
  </si>
  <si>
    <t>uc003has.2</t>
  </si>
  <si>
    <t>c.3997G&gt;A</t>
  </si>
  <si>
    <t>c.(3997-3999)GGA&gt;AGA</t>
  </si>
  <si>
    <t>p.G1333R</t>
  </si>
  <si>
    <t>KDR_uc003hat.1_Missense_Mutation_p.G1333R</t>
  </si>
  <si>
    <t>NM_002253</t>
  </si>
  <si>
    <t>NP_002244</t>
  </si>
  <si>
    <t>P35968</t>
  </si>
  <si>
    <t>VGFR2_HUMAN</t>
  </si>
  <si>
    <t>kinase insert domain receptor precursor</t>
  </si>
  <si>
    <t>angiogenesis|cell differentiation|interspecies interaction between organisms|positive regulation of endothelial cell migration|positive regulation of endothelial cell proliferation|positive regulation of focal adhesion assembly|positive regulation of positive chemotaxis|regulation of cell shape</t>
  </si>
  <si>
    <t>ATP binding|growth factor binding|Hsp90 protein binding|integrin binding|receptor signaling protein tyrosine kinase activity|vascular endothelial growth factor receptor activity</t>
  </si>
  <si>
    <t>lung(16)|soft_tissue(4)|central_nervous_system(4)|large_intestine(2)|stomach(2)|skin(2)|ovary(2)|kidney(1)</t>
  </si>
  <si>
    <t>all_cancers(7;0.0255)|all_lung(4;0.00175)|Lung NSC(11;0.00384)|all_epithelial(27;0.034)|Glioma(25;0.08)|all_neural(26;0.101)</t>
  </si>
  <si>
    <t>Epithelial(7;0.189)</t>
  </si>
  <si>
    <t>Sorafenib(DB00398)|Sunitinib(DB01268)</t>
  </si>
  <si>
    <t>GTTTGCACTCCAATCTCTATC</t>
  </si>
  <si>
    <t>NSCLC|angiosarcoma</t>
  </si>
  <si>
    <t>TSP Lung(20;0.16)</t>
  </si>
  <si>
    <t>g.chr7:142649656G&gt;A</t>
  </si>
  <si>
    <t>c.1143C&gt;T</t>
  </si>
  <si>
    <t>c.(1141-1143)TTC&gt;TTT</t>
  </si>
  <si>
    <t>p.F381F</t>
  </si>
  <si>
    <t>GTGCCTCCTGGAATTGACTGT</t>
  </si>
  <si>
    <t>g.chr7:142654952C&gt;T</t>
  </si>
  <si>
    <t>c.634G&gt;A</t>
  </si>
  <si>
    <t>c.(634-636)GGA&gt;AGA</t>
  </si>
  <si>
    <t>p.G212R</t>
  </si>
  <si>
    <t>GGATGAGGTCCTAGGTAGGCT</t>
  </si>
  <si>
    <t>KIAA0090</t>
  </si>
  <si>
    <t>g.chr1:19557850G&gt;A</t>
  </si>
  <si>
    <t>uc001bbo.2</t>
  </si>
  <si>
    <t>c.1849C&gt;T</t>
  </si>
  <si>
    <t>c.(1849-1851)CCA&gt;TCA</t>
  </si>
  <si>
    <t>p.P617S</t>
  </si>
  <si>
    <t>KIAA0090_uc001bbp.2_Missense_Mutation_p.P616S|KIAA0090_uc001bbq.2_Missense_Mutation_p.P616S|KIAA0090_uc001bbr.2_Missense_Mutation_p.P595S</t>
  </si>
  <si>
    <t>NM_015047</t>
  </si>
  <si>
    <t>NP_055862</t>
  </si>
  <si>
    <t>Q8N766</t>
  </si>
  <si>
    <t>K0090_HUMAN</t>
  </si>
  <si>
    <t>hypothetical protein LOC23065 precursor</t>
  </si>
  <si>
    <t>Colorectal(325;0.000147)|Renal(390;0.000469)|Breast(348;0.00366)|all_lung(284;0.00519)|Lung NSC(340;0.00544)|Myeloproliferative disorder(586;0.0393)|Ovarian(437;0.0707)</t>
  </si>
  <si>
    <t>UCEC - Uterine corpus endometrioid carcinoma (279;0.00492)|BRCA - Breast invasive adenocarcinoma(304;3.84e-05)|Kidney(64;0.000191)|KIRC - Kidney renal clear cell carcinoma(64;0.00274)|GBM - Glioblastoma multiforme(114;0.005)|STAD - Stomach adenocarcinoma(196;0.00644)|READ - Rectum adenocarcinoma(331;0.0656)</t>
  </si>
  <si>
    <t>TTCAGCACTGGGGGAGCTACC</t>
  </si>
  <si>
    <t>KIAA0100</t>
  </si>
  <si>
    <t>g.chr17:26960370G&gt;A</t>
  </si>
  <si>
    <t>uc002hbu.2</t>
  </si>
  <si>
    <t>c.3515C&gt;T</t>
  </si>
  <si>
    <t>c.(3514-3516)TCT&gt;TTT</t>
  </si>
  <si>
    <t>p.S1172F</t>
  </si>
  <si>
    <t>NM_014680</t>
  </si>
  <si>
    <t>NP_055495</t>
  </si>
  <si>
    <t>Q14667</t>
  </si>
  <si>
    <t>K0100_HUMAN</t>
  </si>
  <si>
    <t>hypothetical protein LOC9703 precursor</t>
  </si>
  <si>
    <t>CCAATGAAAAGACAGGTGGCT</t>
  </si>
  <si>
    <t>KIAA0182</t>
  </si>
  <si>
    <t>g.chr16:85667600delA</t>
  </si>
  <si>
    <t>uc002fix.2</t>
  </si>
  <si>
    <t>c.88delA</t>
  </si>
  <si>
    <t>c.(88-90)ACCfs</t>
  </si>
  <si>
    <t>p.T30fs</t>
  </si>
  <si>
    <t>KIAA0182_uc002fiw.2_Intron|KIAA0182_uc002fiy.2_Intron</t>
  </si>
  <si>
    <t>NM_014615</t>
  </si>
  <si>
    <t>NP_055430</t>
  </si>
  <si>
    <t>Q14687</t>
  </si>
  <si>
    <t>GSE1_HUMAN</t>
  </si>
  <si>
    <t>genetic suppressor element 1 isoform 1</t>
  </si>
  <si>
    <t>large_intestine(3)|ovary(1)|skin(1)</t>
  </si>
  <si>
    <t>CAACCCCCTCACCCCCTCGCC</t>
  </si>
  <si>
    <t>KIAA0195</t>
  </si>
  <si>
    <t>CC</t>
  </si>
  <si>
    <t>g.chr17:73493934_73493935insCC</t>
  </si>
  <si>
    <t>uc002jnz.3</t>
  </si>
  <si>
    <t>3755_3756</t>
  </si>
  <si>
    <t>c.3480_3481insCC</t>
  </si>
  <si>
    <t>c.(3478-3483)ATTCCCfs</t>
  </si>
  <si>
    <t>p.I1160fs</t>
  </si>
  <si>
    <t>KIAA0195_uc010wsa.1_Frame_Shift_Ins_p.I1170fs|KIAA0195_uc010wsb.1_Frame_Shift_Ins_p.I800fs|KIAA0195_uc002job.3_Frame_Shift_Ins_p.I168fs</t>
  </si>
  <si>
    <t>NM_014738</t>
  </si>
  <si>
    <t>NP_055553</t>
  </si>
  <si>
    <t>Q12767</t>
  </si>
  <si>
    <t>K0195_HUMAN</t>
  </si>
  <si>
    <t>hypothetical protein LOC9772</t>
  </si>
  <si>
    <t>1160_1161</t>
  </si>
  <si>
    <t>ATPase activity, coupled to transmembrane movement of ions, phosphorylative mechanism</t>
  </si>
  <si>
    <t>all_cancers(13;3.15e-09)|all_epithelial(9;5.94e-10)|Breast(9;1.85e-09)|all_lung(278;0.246)</t>
  </si>
  <si>
    <t>all cancers(21;5.01e-07)|Epithelial(20;5e-06)|Lung(188;0.0809)|LUSC - Lung squamous cell carcinoma(166;0.154)</t>
  </si>
  <si>
    <t>TCCAGTCCATTCCCAAGAAGGT</t>
  </si>
  <si>
    <t>g.chr19:34791533C&gt;T</t>
  </si>
  <si>
    <t>c.155C&gt;T</t>
  </si>
  <si>
    <t>c.(154-156)GCC&gt;GTC</t>
  </si>
  <si>
    <t>p.A52V</t>
  </si>
  <si>
    <t>KIAA0355_uc010edk.1_Missense_Mutation_p.A42V</t>
  </si>
  <si>
    <t>GCCACCACTGCCCCCCTGGGC</t>
  </si>
  <si>
    <t>KIAA0368</t>
  </si>
  <si>
    <t>g.chr9:114131375A&gt;T</t>
  </si>
  <si>
    <t>uc004bfe.1</t>
  </si>
  <si>
    <t>c.5587T&gt;A</t>
  </si>
  <si>
    <t>c.(5587-5589)TAT&gt;AAT</t>
  </si>
  <si>
    <t>p.Y1863N</t>
  </si>
  <si>
    <t>NM_001080398</t>
  </si>
  <si>
    <t>NP_001073867</t>
  </si>
  <si>
    <t>KIAA0368 protein</t>
  </si>
  <si>
    <t>CCCAGCAGATATTCCAGCTGG</t>
  </si>
  <si>
    <t>g.chr9:114187756T&gt;C</t>
  </si>
  <si>
    <t>c.1691A&gt;G</t>
  </si>
  <si>
    <t>c.(1690-1692)AAG&gt;AGG</t>
  </si>
  <si>
    <t>p.K564R</t>
  </si>
  <si>
    <t>KIAA0368_uc010muc.1_Missense_Mutation_p.K386R</t>
  </si>
  <si>
    <t>ACCTAATGGCTTAATCTTGAT</t>
  </si>
  <si>
    <t>KIAA0427</t>
  </si>
  <si>
    <t>g.chr18:46284312G&gt;A</t>
  </si>
  <si>
    <t>uc002ldc.2</t>
  </si>
  <si>
    <t>c.607G&gt;A</t>
  </si>
  <si>
    <t>c.(607-609)GGC&gt;AGC</t>
  </si>
  <si>
    <t>p.G203S</t>
  </si>
  <si>
    <t>KIAA0427_uc002ldd.2_Missense_Mutation_p.G203S|KIAA0427_uc002lde.3_5'Flank</t>
  </si>
  <si>
    <t>NM_014772</t>
  </si>
  <si>
    <t>NP_055587</t>
  </si>
  <si>
    <t>O43310</t>
  </si>
  <si>
    <t>CTIF_HUMAN</t>
  </si>
  <si>
    <t>hypothetical protein LOC9811 isoform 1</t>
  </si>
  <si>
    <t>Interaction with NCBP1/CBP80.</t>
  </si>
  <si>
    <t>nuclear-transcribed mRNA catabolic process, nonsense-mediated decay|regulation of translational initiation</t>
  </si>
  <si>
    <t>ACCTCCGGGGGGCAACAAGCC</t>
  </si>
  <si>
    <t>g.chr1:43898107G&gt;A</t>
  </si>
  <si>
    <t>c.2742G&gt;A</t>
  </si>
  <si>
    <t>c.(2740-2742)GGG&gt;GGA</t>
  </si>
  <si>
    <t>p.G914G</t>
  </si>
  <si>
    <t>GCATCGAAGGGGAGGTGAGTC</t>
  </si>
  <si>
    <t>KIAA0513</t>
  </si>
  <si>
    <t>g.chr16:85100867C&gt;T</t>
  </si>
  <si>
    <t>uc002fiu.2</t>
  </si>
  <si>
    <t>c.190C&gt;T</t>
  </si>
  <si>
    <t>c.(190-192)CCG&gt;TCG</t>
  </si>
  <si>
    <t>p.P64S</t>
  </si>
  <si>
    <t>KIAA0513_uc002fis.3_Missense_Mutation_p.P64S|KIAA0513_uc010voj.1_Missense_Mutation_p.P64S|KIAA0513_uc002fit.2_Missense_Mutation_p.P64S</t>
  </si>
  <si>
    <t>NM_014732</t>
  </si>
  <si>
    <t>NP_055547</t>
  </si>
  <si>
    <t>O60268</t>
  </si>
  <si>
    <t>K0513_HUMAN</t>
  </si>
  <si>
    <t>hypothetical protein LOC9764</t>
  </si>
  <si>
    <t>BRCA - Breast invasive adenocarcinoma(80;0.234)</t>
  </si>
  <si>
    <t>GCCCTCGCACCCGTCCTGGGA</t>
  </si>
  <si>
    <t>g.chr16:85116172G&gt;A</t>
  </si>
  <si>
    <t>c.983G&gt;A</t>
  </si>
  <si>
    <t>c.(982-984)GGG&gt;GAG</t>
  </si>
  <si>
    <t>p.G328E</t>
  </si>
  <si>
    <t>KIAA0513_uc010voj.1_Intron</t>
  </si>
  <si>
    <t>CGCTCCAGAGGGGATGCTGGA</t>
  </si>
  <si>
    <t>KIAA0748</t>
  </si>
  <si>
    <t>g.chr12:55356795G&gt;A</t>
  </si>
  <si>
    <t>uc001sgn.3</t>
  </si>
  <si>
    <t>c.887C&gt;T</t>
  </si>
  <si>
    <t>c.(886-888)CCC&gt;CTC</t>
  </si>
  <si>
    <t>p.P296L</t>
  </si>
  <si>
    <t>KIAA0748_uc001sgl.3_Missense_Mutation_p.P158L|KIAA0748_uc001sgm.3_Missense_Mutation_p.P43L|KIAA0748_uc010spb.1_Missense_Mutation_p.P43L|KIAA0748_uc010spc.1_Missense_Mutation_p.P158L|KIAA0748_uc010spd.1_Missense_Mutation_p.P296L|KIAA0748_uc001sgo.3_RNA</t>
  </si>
  <si>
    <t>NM_001098815</t>
  </si>
  <si>
    <t>NP_001092285</t>
  </si>
  <si>
    <t>A2RU30</t>
  </si>
  <si>
    <t>K0748_HUMAN</t>
  </si>
  <si>
    <t>hypothetical protein LOC9840</t>
  </si>
  <si>
    <t>CCGGTCTCGGGGGCATGTGTA</t>
  </si>
  <si>
    <t>g.chr12:55356808G&gt;A</t>
  </si>
  <si>
    <t>c.874C&gt;T</t>
  </si>
  <si>
    <t>c.(874-876)CTG&gt;TTG</t>
  </si>
  <si>
    <t>p.L292L</t>
  </si>
  <si>
    <t>KIAA0748_uc001sgl.3_Silent_p.L154L|KIAA0748_uc001sgm.3_Silent_p.L39L|KIAA0748_uc010spb.1_Silent_p.L39L|KIAA0748_uc010spc.1_Silent_p.L154L|KIAA0748_uc010spd.1_Silent_p.L292L|KIAA0748_uc001sgo.3_RNA</t>
  </si>
  <si>
    <t>CATGTGTACAGACACATCTTG</t>
  </si>
  <si>
    <t>g.chr12:55367303C&gt;T</t>
  </si>
  <si>
    <t>c.(163-165)GGG&gt;GAG</t>
  </si>
  <si>
    <t>KIAA0748_uc001sgl.3_5'UTR|KIAA0748_uc001sgm.3_5'UTR|KIAA0748_uc010spb.1_5'UTR|KIAA0748_uc010spc.1_5'UTR|KIAA0748_uc010spd.1_Missense_Mutation_p.G55E|KIAA0748_uc001sgo.3_RNA</t>
  </si>
  <si>
    <t>GATTGGATTCCCTAGAAAAGT</t>
  </si>
  <si>
    <t>KIAA0754</t>
  </si>
  <si>
    <t>g.chr1:39879400G&gt;A</t>
  </si>
  <si>
    <t>uc009vvt.1</t>
  </si>
  <si>
    <t>c.3463G&gt;A</t>
  </si>
  <si>
    <t>c.(3463-3465)GAA&gt;AAA</t>
  </si>
  <si>
    <t>p.E1155K</t>
  </si>
  <si>
    <t>MACF1_uc010ois.1_Intron|MACF1_uc001cda.1_Intron|MACF1_uc001cdc.1_Intron|MACF1_uc010oiu.1_Intron</t>
  </si>
  <si>
    <t>NM_015038</t>
  </si>
  <si>
    <t>NP_055853</t>
  </si>
  <si>
    <t>O94854</t>
  </si>
  <si>
    <t>K0754_HUMAN</t>
  </si>
  <si>
    <t>hypothetical protein LOC643314</t>
  </si>
  <si>
    <t>11.|Ala-rich.</t>
  </si>
  <si>
    <t>CACCCCAGAGGAATCCGCCTC</t>
  </si>
  <si>
    <t>KIAA0895</t>
  </si>
  <si>
    <t>g.chr7:36366311C&gt;T</t>
  </si>
  <si>
    <t>uc003tfd.2</t>
  </si>
  <si>
    <t>KIAA0895_uc003tfc.2_3'UTR|KIAA0895_uc011kaw.1_3'UTR|KIAA0895_uc003tfb.2_3'UTR|KIAA0895_uc011kax.1_3'UTR</t>
  </si>
  <si>
    <t>NM_001100425</t>
  </si>
  <si>
    <t>NP_001093895</t>
  </si>
  <si>
    <t>Q8NCT3</t>
  </si>
  <si>
    <t>K0895_HUMAN</t>
  </si>
  <si>
    <t>hypothetical protein LOC23366 isoform 1</t>
  </si>
  <si>
    <t>GCTAACTGCACCTAACTGGTA</t>
  </si>
  <si>
    <t>g.chr7:36366469A&gt;G</t>
  </si>
  <si>
    <t>c.1463T&gt;C</t>
  </si>
  <si>
    <t>c.(1462-1464)GTC&gt;GCC</t>
  </si>
  <si>
    <t>p.V488A</t>
  </si>
  <si>
    <t>KIAA0895_uc003tfc.2_Missense_Mutation_p.V475A|KIAA0895_uc011kaw.1_Missense_Mutation_p.V385A|KIAA0895_uc003tfb.2_Missense_Mutation_p.V437A|KIAA0895_uc011kax.1_Missense_Mutation_p.V485A</t>
  </si>
  <si>
    <t>GAAATGAGGGACCCTCATGTT</t>
  </si>
  <si>
    <t>KIAA0895L</t>
  </si>
  <si>
    <t>g.chr16:67214472G&gt;A</t>
  </si>
  <si>
    <t>uc002ert.2</t>
  </si>
  <si>
    <t>c.42C&gt;T</t>
  </si>
  <si>
    <t>c.(40-42)CCC&gt;CCT</t>
  </si>
  <si>
    <t>p.P14P</t>
  </si>
  <si>
    <t>KIAA0895L_uc002err.2_5'Flank|KIAA0895L_uc002ers.2_5'Flank|KIAA0895L_uc002eru.2_Silent_p.P14P|EXOC3L_uc002erv.1_RNA</t>
  </si>
  <si>
    <t>NM_001040715</t>
  </si>
  <si>
    <t>NP_001035805</t>
  </si>
  <si>
    <t>Q68EN5</t>
  </si>
  <si>
    <t>K895L_HUMAN</t>
  </si>
  <si>
    <t>hypothetical protein LOC653319</t>
  </si>
  <si>
    <t>GCGGGCTGGGGGGTGCCTGAT</t>
  </si>
  <si>
    <t>KIAA1024</t>
  </si>
  <si>
    <t>g.chr15:79750586delA</t>
  </si>
  <si>
    <t>uc002bew.1</t>
  </si>
  <si>
    <t>c.2097delA</t>
  </si>
  <si>
    <t>c.(2095-2097)TTAfs</t>
  </si>
  <si>
    <t>p.L699fs</t>
  </si>
  <si>
    <t>KIAA1024_uc010unk.1_Frame_Shift_Del_p.L699fs</t>
  </si>
  <si>
    <t>NM_015206</t>
  </si>
  <si>
    <t>NP_056021</t>
  </si>
  <si>
    <t>Q9UPX6</t>
  </si>
  <si>
    <t>K1024_HUMAN</t>
  </si>
  <si>
    <t>hypothetical protein LOC23251</t>
  </si>
  <si>
    <t>pancreas(2)|ovary(1)|central_nervous_system(1)</t>
  </si>
  <si>
    <t>TCAAGGCCTTAAAAAAAAGCC</t>
  </si>
  <si>
    <t>KIAA1109</t>
  </si>
  <si>
    <t>g.chr4:123270676C&gt;T</t>
  </si>
  <si>
    <t>uc003ieh.2</t>
  </si>
  <si>
    <t>c.13510C&gt;T</t>
  </si>
  <si>
    <t>c.(13510-13512)CGT&gt;TGT</t>
  </si>
  <si>
    <t>p.R4504C</t>
  </si>
  <si>
    <t>KIAA1109_uc003iem.2_Missense_Mutation_p.R860C</t>
  </si>
  <si>
    <t>NM_015312</t>
  </si>
  <si>
    <t>NP_056127</t>
  </si>
  <si>
    <t>Q2LD37</t>
  </si>
  <si>
    <t>K1109_HUMAN</t>
  </si>
  <si>
    <t>fragile site-associated protein</t>
  </si>
  <si>
    <t>regulation of cell growth|regulation of epithelial cell differentiation</t>
  </si>
  <si>
    <t>ovary(8)|skin(2)|pancreas(1)|central_nervous_system(1)</t>
  </si>
  <si>
    <t>TACTGAAGCTCGTGTTGATTA</t>
  </si>
  <si>
    <t>g.chr10:24722012C&gt;T</t>
  </si>
  <si>
    <t>c.(640-642)TTC&gt;TTT</t>
  </si>
  <si>
    <t>p.F214F</t>
  </si>
  <si>
    <t>KIAA1217_uc001irs.2_Silent_p.F134F|KIAA1217_uc001irt.3_Silent_p.F214F|KIAA1217_uc010qcy.1_Silent_p.F214F|KIAA1217_uc010qcz.1_Silent_p.F214F|KIAA1217_uc001irv.1_Silent_p.F64F|KIAA1217_uc010qda.1_RNA</t>
  </si>
  <si>
    <t>GTGCTCTCTTCGTAAGTGCCT</t>
  </si>
  <si>
    <t>g.chr10:24762902C&gt;T</t>
  </si>
  <si>
    <t>c.1592C&gt;T</t>
  </si>
  <si>
    <t>c.(1591-1593)TCC&gt;TTC</t>
  </si>
  <si>
    <t>p.S531F</t>
  </si>
  <si>
    <t>KIAA1217_uc001irs.2_Missense_Mutation_p.S451F|KIAA1217_uc001irt.3_Missense_Mutation_p.S531F|KIAA1217_uc010qcy.1_Missense_Mutation_p.S531F|KIAA1217_uc010qcz.1_Missense_Mutation_p.S531F|KIAA1217_uc001irv.1_Missense_Mutation_p.S381F|KIAA1217_uc010qda.1_RNA|KIAA1217_uc001irw.2_Missense_Mutation_p.S249F|KIAA1217_uc001irz.2_Missense_Mutation_p.S249F|KIAA1217_uc001irx.2_Missense_Mutation_p.S249F|KIAA1217_uc001iry.2_Missense_Mutation_p.S249F</t>
  </si>
  <si>
    <t>GCAGGATTATCCAGCCTTGTA</t>
  </si>
  <si>
    <t>g.chr6:138632568G&gt;A</t>
  </si>
  <si>
    <t>c.4121G&gt;A</t>
  </si>
  <si>
    <t>c.(4120-4122)GGA&gt;GAA</t>
  </si>
  <si>
    <t>p.G1374E</t>
  </si>
  <si>
    <t>AAAGAGATTGGAGACTGTGCC</t>
  </si>
  <si>
    <t>g.chr6:138656045C&gt;T</t>
  </si>
  <si>
    <t>c.6062C&gt;T</t>
  </si>
  <si>
    <t>c.(6061-6063)ACC&gt;ATC</t>
  </si>
  <si>
    <t>p.T2021I</t>
  </si>
  <si>
    <t>GCCGACAAGACCATTTCAAAG</t>
  </si>
  <si>
    <t>KIAA1324</t>
  </si>
  <si>
    <t>g.chr1:109730826C&gt;T</t>
  </si>
  <si>
    <t>uc001dwq.2</t>
  </si>
  <si>
    <t>c.1069C&gt;T</t>
  </si>
  <si>
    <t>c.(1069-1071)CCG&gt;TCG</t>
  </si>
  <si>
    <t>p.P357S</t>
  </si>
  <si>
    <t>KIAA1324_uc009wex.1_Missense_Mutation_p.P307S|KIAA1324_uc009wey.2_Missense_Mutation_p.P270S|KIAA1324_uc010ovg.1_Missense_Mutation_p.P255S|KIAA1324_uc001dwr.2_Missense_Mutation_p.P7S</t>
  </si>
  <si>
    <t>NM_020775</t>
  </si>
  <si>
    <t>NP_065826</t>
  </si>
  <si>
    <t>Q6UXG2</t>
  </si>
  <si>
    <t>K1324_HUMAN</t>
  </si>
  <si>
    <t>hypothetical protein LOC57535 precursor</t>
  </si>
  <si>
    <t>macroautophagy|positive regulation of vacuole organization|regulation of apoptosis</t>
  </si>
  <si>
    <t>ovary(2)|haematopoietic_and_lymphoid_tissue(1)|breast(1)|skin(1)</t>
  </si>
  <si>
    <t>all_epithelial(167;0.000102)|all_lung(203;0.000323)|Lung NSC(277;0.00063)</t>
  </si>
  <si>
    <t>Colorectal(144;0.0188)|Lung(183;0.0527)|COAD - Colon adenocarcinoma(174;0.14)|Epithelial(280;0.21)|all cancers(265;0.249)</t>
  </si>
  <si>
    <t>ATGGGCCAAGCCGAAAATCTG</t>
  </si>
  <si>
    <t>g.chr3:113724603G&gt;A</t>
  </si>
  <si>
    <t>c.1620C&gt;T</t>
  </si>
  <si>
    <t>c.(1618-1620)ACC&gt;ACT</t>
  </si>
  <si>
    <t>p.T540T</t>
  </si>
  <si>
    <t>KIAA1407_uc011bin.1_RNA|KIAA1407_uc011bio.1_Silent_p.T518T|KIAA1407_uc011bip.1_Silent_p.T527T</t>
  </si>
  <si>
    <t>CTTTCTGGCTGGTAGTTCTGA</t>
  </si>
  <si>
    <t>g.chr14:94046559C&gt;T</t>
  </si>
  <si>
    <t>c.1967C&gt;T</t>
  </si>
  <si>
    <t>c.(1966-1968)TCT&gt;TTT</t>
  </si>
  <si>
    <t>p.S656F</t>
  </si>
  <si>
    <t>KIAA1409_uc001ybs.1_Missense_Mutation_p.S656F</t>
  </si>
  <si>
    <t>p.I654_H670del(1)</t>
  </si>
  <si>
    <t>GACATTATTTCTATTATAAAC</t>
  </si>
  <si>
    <t>g.chr14:94083593C&gt;T</t>
  </si>
  <si>
    <t>c.3702C&gt;T</t>
  </si>
  <si>
    <t>c.(3700-3702)TCC&gt;TCT</t>
  </si>
  <si>
    <t>p.S1234S</t>
  </si>
  <si>
    <t>KIAA1409_uc001ybs.1_Silent_p.S1212S</t>
  </si>
  <si>
    <t>CCCTCTGGTCCCTAAAGCCTC</t>
  </si>
  <si>
    <t>g.chr14:94128959G&gt;A</t>
  </si>
  <si>
    <t>c.6187G&gt;A</t>
  </si>
  <si>
    <t>c.(6187-6189)GAA&gt;AAA</t>
  </si>
  <si>
    <t>p.E2063K</t>
  </si>
  <si>
    <t>KIAA1409_uc001ybs.1_Missense_Mutation_p.E2041K</t>
  </si>
  <si>
    <t>GAGTTTGTTGGAACCATTTTC</t>
  </si>
  <si>
    <t>KIAA1429</t>
  </si>
  <si>
    <t>g.chr8:95502172G&gt;A</t>
  </si>
  <si>
    <t>uc003ygo.1</t>
  </si>
  <si>
    <t>c.5279C&gt;T</t>
  </si>
  <si>
    <t>c.(5278-5280)TCT&gt;TTT</t>
  </si>
  <si>
    <t>p.S1760F</t>
  </si>
  <si>
    <t>KIAA1429_uc010maz.1_RNA</t>
  </si>
  <si>
    <t>NM_015496</t>
  </si>
  <si>
    <t>NP_056311</t>
  </si>
  <si>
    <t>Q69YN4</t>
  </si>
  <si>
    <t>VIR_HUMAN</t>
  </si>
  <si>
    <t>hypothetical protein LOC25962 isoform 1</t>
  </si>
  <si>
    <t>Breast(36;3.29e-05)</t>
  </si>
  <si>
    <t>BRCA - Breast invasive adenocarcinoma(8;0.00185)</t>
  </si>
  <si>
    <t>TATACCTGTAGAACTAAGGGG</t>
  </si>
  <si>
    <t>KIAA1486</t>
  </si>
  <si>
    <t>g.chr2:226273604C&gt;T</t>
  </si>
  <si>
    <t>uc002voe.2</t>
  </si>
  <si>
    <t>c.(7-9)TCC&gt;TTC</t>
  </si>
  <si>
    <t>p.S3F</t>
  </si>
  <si>
    <t>KIAA1486_uc010fxa.1_5'UTR</t>
  </si>
  <si>
    <t>NM_020864</t>
  </si>
  <si>
    <t>NP_065915</t>
  </si>
  <si>
    <t>Q9P242</t>
  </si>
  <si>
    <t>K1486_HUMAN</t>
  </si>
  <si>
    <t>hypothetical protein LOC57624</t>
  </si>
  <si>
    <t>Renal(207;0.0112)|all_lung(227;0.0477)|Lung NSC(271;0.0644)|all_hematologic(139;0.101)|Esophageal squamous(248;0.129)</t>
  </si>
  <si>
    <t>Epithelial(121;6.73e-10)|all cancers(144;4.32e-07)|Lung(261;0.0161)|LUSC - Lung squamous cell carcinoma(224;0.0223)</t>
  </si>
  <si>
    <t>TACATGATATCCTCCAAGATG</t>
  </si>
  <si>
    <t>KIAA1549</t>
  </si>
  <si>
    <t>g.chr7:138601688G&gt;A</t>
  </si>
  <si>
    <t>uc011kql.1</t>
  </si>
  <si>
    <t>c.2684C&gt;T</t>
  </si>
  <si>
    <t>c.(2683-2685)CCC&gt;CTC</t>
  </si>
  <si>
    <t>p.P895L</t>
  </si>
  <si>
    <t>KIAA1549_uc003vuk.3_Missense_Mutation_p.P845L|KIAA1549_uc011kqj.1_Missense_Mutation_p.P895L</t>
  </si>
  <si>
    <t>NM_020910</t>
  </si>
  <si>
    <t>NP_065961</t>
  </si>
  <si>
    <t>Q9HCM3</t>
  </si>
  <si>
    <t>K1549_HUMAN</t>
  </si>
  <si>
    <t>hypothetical protein LOC57670 isoform 1</t>
  </si>
  <si>
    <t>KIAA1549/BRAF(229)</t>
  </si>
  <si>
    <t>central_nervous_system(229)|pancreas(1)</t>
  </si>
  <si>
    <t>GGAGTCGAGGGGACCACCAGT</t>
  </si>
  <si>
    <t>O</t>
  </si>
  <si>
    <t>pilocytic astrocytoma</t>
  </si>
  <si>
    <t>g.chr7:138603464G&gt;A</t>
  </si>
  <si>
    <t>c.908C&gt;T</t>
  </si>
  <si>
    <t>c.(907-909)TCC&gt;TTC</t>
  </si>
  <si>
    <t>p.S303F</t>
  </si>
  <si>
    <t>KIAA1549_uc003vuk.3_Missense_Mutation_p.S253F|KIAA1549_uc011kqj.1_Missense_Mutation_p.S303F</t>
  </si>
  <si>
    <t>CTCCCCCAAGGAGGGCAACGG</t>
  </si>
  <si>
    <t>g.chr19:18375986G&gt;A</t>
  </si>
  <si>
    <t>c.2364C&gt;T</t>
  </si>
  <si>
    <t>c.(2362-2364)CTC&gt;CTT</t>
  </si>
  <si>
    <t>p.L788L</t>
  </si>
  <si>
    <t>KIAA1683_uc010ebn.2_Silent_p.L788L|KIAA1683_uc010xqe.1_Silent_p.L742L</t>
  </si>
  <si>
    <t>TGAGGCCACCGAGGCGCTGGC</t>
  </si>
  <si>
    <t>KIAA1755</t>
  </si>
  <si>
    <t>g.chr20:36869743C&gt;T</t>
  </si>
  <si>
    <t>uc002xhy.1</t>
  </si>
  <si>
    <t>c.790G&gt;A</t>
  </si>
  <si>
    <t>c.(790-792)GAC&gt;AAC</t>
  </si>
  <si>
    <t>p.D264N</t>
  </si>
  <si>
    <t>KIAA1755_uc002xhz.1_Missense_Mutation_p.D264N</t>
  </si>
  <si>
    <t>NM_001029864</t>
  </si>
  <si>
    <t>NP_001025035</t>
  </si>
  <si>
    <t>Q5JYT7</t>
  </si>
  <si>
    <t>K1755_HUMAN</t>
  </si>
  <si>
    <t>hypothetical protein LOC85449</t>
  </si>
  <si>
    <t>Myeloproliferative disorder(115;0.00874)</t>
  </si>
  <si>
    <t>ACCACCTCGTCCATCCTGAAA</t>
  </si>
  <si>
    <t>g.chr20:36870129G&gt;A</t>
  </si>
  <si>
    <t>c.404C&gt;T</t>
  </si>
  <si>
    <t>c.(403-405)CCT&gt;CTT</t>
  </si>
  <si>
    <t>p.P135L</t>
  </si>
  <si>
    <t>KIAA1755_uc002xhz.1_Missense_Mutation_p.P135L</t>
  </si>
  <si>
    <t>CTCTGGAACAGGCTTCTTGTC</t>
  </si>
  <si>
    <t>KIAA1841</t>
  </si>
  <si>
    <t>g.chr2:61297561C&gt;T</t>
  </si>
  <si>
    <t>uc002saw.3</t>
  </si>
  <si>
    <t>c.76C&gt;T</t>
  </si>
  <si>
    <t>c.(76-78)CCA&gt;TCA</t>
  </si>
  <si>
    <t>p.P26S</t>
  </si>
  <si>
    <t>KIAA1841_uc002sax.3_5'UTR|KIAA1841_uc002say.2_Missense_Mutation_p.P26S|KIAA1841_uc002sav.3_Missense_Mutation_p.P26S</t>
  </si>
  <si>
    <t>NM_001129993</t>
  </si>
  <si>
    <t>NP_001123465</t>
  </si>
  <si>
    <t>Q6NSI8</t>
  </si>
  <si>
    <t>K1841_HUMAN</t>
  </si>
  <si>
    <t>KIAA1841 protein isoform a</t>
  </si>
  <si>
    <t>Epithelial(17;0.193)</t>
  </si>
  <si>
    <t>GATCCTTTATCCATTAATTGG</t>
  </si>
  <si>
    <t>KIF13A</t>
  </si>
  <si>
    <t>g.chr6:17856325C&gt;T</t>
  </si>
  <si>
    <t>uc003ncg.3</t>
  </si>
  <si>
    <t>c.249G&gt;A</t>
  </si>
  <si>
    <t>c.(247-249)GGG&gt;GGA</t>
  </si>
  <si>
    <t>p.G83G</t>
  </si>
  <si>
    <t>KIF13A_uc003ncf.2_Silent_p.G83G|KIF13A_uc003nch.3_Silent_p.G83G|KIF13A_uc003nci.3_Silent_p.G83G</t>
  </si>
  <si>
    <t>NM_022113</t>
  </si>
  <si>
    <t>NP_071396</t>
  </si>
  <si>
    <t>Q9H1H9</t>
  </si>
  <si>
    <t>KI13A_HUMAN</t>
  </si>
  <si>
    <t>kinesin family member 13A isoform a</t>
  </si>
  <si>
    <t>Kinesin-motor.</t>
  </si>
  <si>
    <t>cargo loading into vesicle|cell cycle|cytokinesis|endosome to lysosome transport|Golgi to plasma membrane protein transport|melanosome organization|plus-end-directed vesicle transport along microtubule</t>
  </si>
  <si>
    <t>centrosome|endosome membrane|microtubule|midbody|trans-Golgi network membrane</t>
  </si>
  <si>
    <t>Breast(50;0.0107)|Ovarian(93;0.016)</t>
  </si>
  <si>
    <t>all cancers(50;0.0865)|Epithelial(50;0.0974)</t>
  </si>
  <si>
    <t>GAATTCCTTCCCCAAGGCACT</t>
  </si>
  <si>
    <t>KIF17</t>
  </si>
  <si>
    <t>g.chr1:21036159T&gt;G</t>
  </si>
  <si>
    <t>uc001bdr.3</t>
  </si>
  <si>
    <t>c.643A&gt;C</t>
  </si>
  <si>
    <t>c.(643-645)ACC&gt;CCC</t>
  </si>
  <si>
    <t>p.T215P</t>
  </si>
  <si>
    <t>KIF17_uc001bds.3_Missense_Mutation_p.T215P</t>
  </si>
  <si>
    <t>NM_020816</t>
  </si>
  <si>
    <t>NP_065867</t>
  </si>
  <si>
    <t>Q9P2E2</t>
  </si>
  <si>
    <t>KIF17_HUMAN</t>
  </si>
  <si>
    <t>kinesin family member 17 isoform a</t>
  </si>
  <si>
    <t>microtubule-based movement|protein transport</t>
  </si>
  <si>
    <t>all_lung(284;2.99e-05)|Lung NSC(340;3.26e-05)|Colorectal(325;3.46e-05)|Renal(390;9.67e-05)|Breast(348;0.00179)|Ovarian(437;0.00327)|Myeloproliferative disorder(586;0.0255)</t>
  </si>
  <si>
    <t>UCEC - Uterine corpus endometrioid carcinoma (279;0.0185)|COAD - Colon adenocarcinoma(152;1.43e-05)|BRCA - Breast invasive adenocarcinoma(304;0.000168)|Kidney(64;0.000221)|GBM - Glioblastoma multiforme(114;0.000651)|KIRC - Kidney renal clear cell carcinoma(64;0.0031)|STAD - Stomach adenocarcinoma(196;0.00336)|READ - Rectum adenocarcinoma(331;0.0686)|Lung(427;0.209)</t>
  </si>
  <si>
    <t>ATGCTGATGGTGAAGATGGAG</t>
  </si>
  <si>
    <t>KIF21A</t>
  </si>
  <si>
    <t>g.chr12:39727052delT</t>
  </si>
  <si>
    <t>uc001rly.2</t>
  </si>
  <si>
    <t>c.2449delA</t>
  </si>
  <si>
    <t>c.(2449-2451)AGAfs</t>
  </si>
  <si>
    <t>p.R817fs</t>
  </si>
  <si>
    <t>KIF21A_uc001rlv.2_5'Flank|KIF21A_uc001rlw.2_Frame_Shift_Del_p.R134fs|KIF21A_uc001rlx.2_Frame_Shift_Del_p.R804fs|KIF21A_uc001rlz.2_Intron|KIF21A_uc010skl.1_Frame_Shift_Del_p.R804fs</t>
  </si>
  <si>
    <t>NM_017641</t>
  </si>
  <si>
    <t>NP_060111</t>
  </si>
  <si>
    <t>Q7Z4S6</t>
  </si>
  <si>
    <t>KI21A_HUMAN</t>
  </si>
  <si>
    <t>kinesin family member 21A</t>
  </si>
  <si>
    <t>ovary(4)|pancreas(1)|lung(1)|skin(1)</t>
  </si>
  <si>
    <t>Lung NSC(34;0.179)|all_lung(34;0.213)</t>
  </si>
  <si>
    <t>TCTTGGTTTCTTTTTTGGGCT</t>
  </si>
  <si>
    <t>KIF26A</t>
  </si>
  <si>
    <t>g.chr14:104644171G&gt;C</t>
  </si>
  <si>
    <t>uc001yos.3</t>
  </si>
  <si>
    <t>c.5046G&gt;C</t>
  </si>
  <si>
    <t>c.(5044-5046)GAG&gt;GAC</t>
  </si>
  <si>
    <t>p.E1682D</t>
  </si>
  <si>
    <t>NM_015656</t>
  </si>
  <si>
    <t>NP_056471</t>
  </si>
  <si>
    <t>Q9ULI4</t>
  </si>
  <si>
    <t>KI26A_HUMAN</t>
  </si>
  <si>
    <t>kinesin family member 26A</t>
  </si>
  <si>
    <t>blood coagulation|enteric nervous system development|microtubule-based movement|negative regulation of signal transduction|regulation of cell growth by extracellular stimulus</t>
  </si>
  <si>
    <t>cytosol|microtubule</t>
  </si>
  <si>
    <t>ATP binding|microtubule binding|microtubule motor activity</t>
  </si>
  <si>
    <t>all_cancers(154;0.109)|Melanoma(154;0.0525)|all_epithelial(191;0.0767)</t>
  </si>
  <si>
    <t>Epithelial(46;0.152)</t>
  </si>
  <si>
    <t>Epithelial(152;0.161)</t>
  </si>
  <si>
    <t>CCATGAGCGAGAGTGGGGCTG</t>
  </si>
  <si>
    <t>KIF27</t>
  </si>
  <si>
    <t>g.chr9:86506355A&gt;C</t>
  </si>
  <si>
    <t>uc004ana.2</t>
  </si>
  <si>
    <t>c.1664T&gt;G</t>
  </si>
  <si>
    <t>c.(1663-1665)CTT&gt;CGT</t>
  </si>
  <si>
    <t>p.L555R</t>
  </si>
  <si>
    <t>KIF27_uc010mpw.2_Missense_Mutation_p.L555R|KIF27_uc010mpx.2_Missense_Mutation_p.L555R</t>
  </si>
  <si>
    <t>NM_017576</t>
  </si>
  <si>
    <t>NP_060046</t>
  </si>
  <si>
    <t>Q86VH2</t>
  </si>
  <si>
    <t>KIF27_HUMAN</t>
  </si>
  <si>
    <t>kinesin family member 27</t>
  </si>
  <si>
    <t>cilium assembly|microtubule-based movement</t>
  </si>
  <si>
    <t>cilium|cytoplasm|microtubule</t>
  </si>
  <si>
    <t>lung(4)|skin(1)</t>
  </si>
  <si>
    <t>TGACAGGTTAAGTTTTGTTAG</t>
  </si>
  <si>
    <t>KIF4B</t>
  </si>
  <si>
    <t>g.chr5:154394456C&gt;T</t>
  </si>
  <si>
    <t>uc010jih.1</t>
  </si>
  <si>
    <t>c.1037C&gt;T</t>
  </si>
  <si>
    <t>c.(1036-1038)CCC&gt;CTC</t>
  </si>
  <si>
    <t>p.P346L</t>
  </si>
  <si>
    <t>NM_001099293</t>
  </si>
  <si>
    <t>NP_001092763</t>
  </si>
  <si>
    <t>Q2VIQ3</t>
  </si>
  <si>
    <t>KIF4B_HUMAN</t>
  </si>
  <si>
    <t>kinesin family member 4B</t>
  </si>
  <si>
    <t>axon guidance|blood coagulation|microtubule-based movement</t>
  </si>
  <si>
    <t>cytosol|microtubule|nuclear matrix</t>
  </si>
  <si>
    <t>ATP binding|DNA binding|microtubule motor activity</t>
  </si>
  <si>
    <t>Medulloblastoma(196;0.0523)</t>
  </si>
  <si>
    <t>AATATTGATCCCCACACAGCT</t>
  </si>
  <si>
    <t>KIF6</t>
  </si>
  <si>
    <t>g.chr6:39512382C&gt;T</t>
  </si>
  <si>
    <t>uc003oot.2</t>
  </si>
  <si>
    <t>c.1375G&gt;A</t>
  </si>
  <si>
    <t>c.(1375-1377)GAA&gt;AAA</t>
  </si>
  <si>
    <t>p.E459K</t>
  </si>
  <si>
    <t>KIF6_uc010jxa.1_Missense_Mutation_p.E250K|KIF6_uc011dua.1_Missense_Mutation_p.E459K|KIF6_uc010jxb.1_Missense_Mutation_p.E459K</t>
  </si>
  <si>
    <t>NM_145027</t>
  </si>
  <si>
    <t>NP_659464</t>
  </si>
  <si>
    <t>Q6ZMV9</t>
  </si>
  <si>
    <t>KIF6_HUMAN</t>
  </si>
  <si>
    <t>kinesin family member 6</t>
  </si>
  <si>
    <t>breast(2)|central_nervous_system(1)</t>
  </si>
  <si>
    <t>CTATATTCTTCTTCTTTTAAT</t>
  </si>
  <si>
    <t>KIFAP3</t>
  </si>
  <si>
    <t>g.chr1:169953742A&gt;G</t>
  </si>
  <si>
    <t>uc001ggv.2</t>
  </si>
  <si>
    <t>c.1374T&gt;C</t>
  </si>
  <si>
    <t>c.(1372-1374)AAT&gt;AAC</t>
  </si>
  <si>
    <t>p.N458N</t>
  </si>
  <si>
    <t>KIFAP3_uc010plx.1_Silent_p.N160N</t>
  </si>
  <si>
    <t>NM_014970</t>
  </si>
  <si>
    <t>NP_055785</t>
  </si>
  <si>
    <t>Q92845</t>
  </si>
  <si>
    <t>KIFA3_HUMAN</t>
  </si>
  <si>
    <t>kinesin-associated protein 3</t>
  </si>
  <si>
    <t>blood coagulation|plus-end-directed vesicle transport along microtubule|protein complex assembly|signal transduction</t>
  </si>
  <si>
    <t>centrosome|condensed nuclear chromosome|cytosol|endoplasmic reticulum|kinesin II complex|spindle microtubule</t>
  </si>
  <si>
    <t>kinesin binding</t>
  </si>
  <si>
    <t>TAAGCTGTACATTTCTTTTGT</t>
  </si>
  <si>
    <t>KIFC2</t>
  </si>
  <si>
    <t>g.chr8:145698565C&gt;T</t>
  </si>
  <si>
    <t>uc003zcz.2</t>
  </si>
  <si>
    <t>c.2249C&gt;T</t>
  </si>
  <si>
    <t>c.(2248-2250)TCG&gt;TTG</t>
  </si>
  <si>
    <t>p.S750L</t>
  </si>
  <si>
    <t>KIFC2_uc003zda.2_Missense_Mutation_p.S138L</t>
  </si>
  <si>
    <t>NM_145754</t>
  </si>
  <si>
    <t>NP_665697</t>
  </si>
  <si>
    <t>Q96AC6</t>
  </si>
  <si>
    <t>KIFC2_HUMAN</t>
  </si>
  <si>
    <t>kinesin family member C2</t>
  </si>
  <si>
    <t>all_cancers(97;4.61e-11)|all_epithelial(106;2.89e-10)|Lung NSC(106;5.7e-05)|all_lung(105;0.000174)|Ovarian(258;0.0173)|Acute lymphoblastic leukemia(118;0.155)</t>
  </si>
  <si>
    <t>OV - Ovarian serous cystadenocarcinoma(54;1.08e-41)|Epithelial(56;8.67e-41)|all cancers(56;1.1e-35)|BRCA - Breast invasive adenocarcinoma(115;0.035)|Colorectal(110;0.055)</t>
  </si>
  <si>
    <t>CCCTCAAGTTCGCCGACCGAG</t>
  </si>
  <si>
    <t>KIR3DL1</t>
  </si>
  <si>
    <t>rs116306767</t>
  </si>
  <si>
    <t>g.chr19:55331358C&gt;T</t>
  </si>
  <si>
    <t>uc002qhk.3</t>
  </si>
  <si>
    <t>KIR2DS4_uc010yfj.1_Intron|KIR2DS4_uc010yfk.1_Intron|KIR3DL1_uc010yfn.1_Silent_p.I124I|KIR3DL1_uc010esf.2_Silent_p.I87I|KIR3DL1_uc010yfo.1_Silent_p.I124I|KIR3DL1_uc002qhl.3_Silent_p.I182I</t>
  </si>
  <si>
    <t>NM_013289</t>
  </si>
  <si>
    <t>NP_037421</t>
  </si>
  <si>
    <t>P43629</t>
  </si>
  <si>
    <t>KI3L1_HUMAN</t>
  </si>
  <si>
    <t>killer cell immunoglobulin-like receptor, three</t>
  </si>
  <si>
    <t>immune response|regulation of immune response</t>
  </si>
  <si>
    <t>HLA-B specific inhibitory MHC class I receptor activity</t>
  </si>
  <si>
    <t>ovary(2)|haematopoietic_and_lymphoid_tissue(1)|kidney(1)|skin(1)</t>
  </si>
  <si>
    <t>GBM - Glioblastoma multiforme(193;0.0192)</t>
  </si>
  <si>
    <t>ATTTCTCCATCGGTCCCATGA</t>
  </si>
  <si>
    <t>KLB</t>
  </si>
  <si>
    <t>g.chr4:39408885G&gt;A</t>
  </si>
  <si>
    <t>uc003gua.2</t>
  </si>
  <si>
    <t>c.(316-318)GGA&gt;AGA</t>
  </si>
  <si>
    <t>p.G106R</t>
  </si>
  <si>
    <t>KLB_uc011byj.1_Missense_Mutation_p.G106R</t>
  </si>
  <si>
    <t>NM_175737</t>
  </si>
  <si>
    <t>NP_783864</t>
  </si>
  <si>
    <t>Q86Z14</t>
  </si>
  <si>
    <t>KLOTB_HUMAN</t>
  </si>
  <si>
    <t>klotho beta</t>
  </si>
  <si>
    <t>Extracellular (Potential).|Glycosyl hydrolase-1 1.</t>
  </si>
  <si>
    <t>cation binding|fibroblast growth factor binding|hydrolase activity, hydrolyzing O-glycosyl compounds</t>
  </si>
  <si>
    <t>GGATGGAAAAGGACCTTCTAT</t>
  </si>
  <si>
    <t>KLHDC4</t>
  </si>
  <si>
    <t>g.chr16:87742922G&gt;A</t>
  </si>
  <si>
    <t>uc002fki.2</t>
  </si>
  <si>
    <t>c.1396C&gt;T</t>
  </si>
  <si>
    <t>c.(1396-1398)CTG&gt;TTG</t>
  </si>
  <si>
    <t>p.L466L</t>
  </si>
  <si>
    <t>KLHDC4_uc002fkh.1_RNA|KLHDC4_uc010cht.1_Intron|KLHDC4_uc002fkj.2_Silent_p.L435L|KLHDC4_uc002fkk.2_Silent_p.L285L|KLHDC4_uc002fkl.2_Silent_p.L409L|KLHDC4_uc010chu.1_Silent_p.L285L</t>
  </si>
  <si>
    <t>NM_017566</t>
  </si>
  <si>
    <t>NP_060036</t>
  </si>
  <si>
    <t>Q8TBB5</t>
  </si>
  <si>
    <t>KLDC4_HUMAN</t>
  </si>
  <si>
    <t>kelch domain containing 4</t>
  </si>
  <si>
    <t>BRCA - Breast invasive adenocarcinoma(80;0.0283)</t>
  </si>
  <si>
    <t>TGCAGGTCCAGGCAGTGCAGG</t>
  </si>
  <si>
    <t>KLHDC7A</t>
  </si>
  <si>
    <t>g.chr1:18807497G&gt;A</t>
  </si>
  <si>
    <t>uc001bax.2</t>
  </si>
  <si>
    <t>c.22G&gt;A</t>
  </si>
  <si>
    <t>c.(22-24)GCC&gt;ACC</t>
  </si>
  <si>
    <t>p.A8T</t>
  </si>
  <si>
    <t>KLHDC7A_uc009vpg.2_5'Flank</t>
  </si>
  <si>
    <t>NM_152375</t>
  </si>
  <si>
    <t>NP_689588</t>
  </si>
  <si>
    <t>Q5VTJ3</t>
  </si>
  <si>
    <t>KLD7A_HUMAN</t>
  </si>
  <si>
    <t>kelch domain containing 7A</t>
  </si>
  <si>
    <t>Colorectal(325;3.46e-05)|all_lung(284;0.000152)|Lung NSC(340;0.000185)|Breast(348;0.00046)|Renal(390;0.000518)|Ovarian(437;0.0014)|Myeloproliferative disorder(586;0.0255)</t>
  </si>
  <si>
    <t>UCEC - Uterine corpus endometrioid carcinoma (279;0.00462)|BRCA - Breast invasive adenocarcinoma(304;1.41e-05)|Kidney(64;0.00017)|KIRC - Kidney renal clear cell carcinoma(64;0.00258)|STAD - Stomach adenocarcinoma(196;0.00644)|READ - Rectum adenocarcinoma(331;0.0649)</t>
  </si>
  <si>
    <t>AGGAGCAGAGGCCCAGGACTG</t>
  </si>
  <si>
    <t>KLHL17</t>
  </si>
  <si>
    <t>g.chr1:899221C&gt;T</t>
  </si>
  <si>
    <t>uc001aca.1</t>
  </si>
  <si>
    <t>KLHL17_uc001acc.1_Intron|KLHL17_uc010nyb.1_3'UTR|PLEKHN1_uc001acd.2_5'Flank|PLEKHN1_uc001acf.2_5'Flank|PLEKHN1_uc001ace.2_5'Flank</t>
  </si>
  <si>
    <t>NM_198317</t>
  </si>
  <si>
    <t>NP_938073</t>
  </si>
  <si>
    <t>Q6TDP4</t>
  </si>
  <si>
    <t>KLH17_HUMAN</t>
  </si>
  <si>
    <t>kelch-like 17</t>
  </si>
  <si>
    <t>actin cytoskeleton|cell junction|postsynaptic density|postsynaptic membrane</t>
  </si>
  <si>
    <t>protein complex scaffold</t>
  </si>
  <si>
    <t>UCEC - Uterine corpus endometrioid carcinoma (11;0.00459)|Epithelial(90;1.52e-38)|OV - Ovarian serous cystadenocarcinoma(86;5.59e-23)|Colorectal(212;0.000155)|COAD - Colon adenocarcinoma(227;0.000193)|BRCA - Breast invasive adenocarcinoma(365;0.000469)|Kidney(185;0.00227)|STAD - Stomach adenocarcinoma(132;0.00644)|KIRC - Kidney renal clear cell carcinoma(229;0.0339)|Lung(427;0.199)</t>
  </si>
  <si>
    <t>TTCAGCCATTCCGCTGGGGAG</t>
  </si>
  <si>
    <t>KLHL25</t>
  </si>
  <si>
    <t>g.chr15:86311256G&gt;A</t>
  </si>
  <si>
    <t>uc002bly.2</t>
  </si>
  <si>
    <t>NM_022480</t>
  </si>
  <si>
    <t>NP_071925</t>
  </si>
  <si>
    <t>Q9H0H3</t>
  </si>
  <si>
    <t>ENC2_HUMAN</t>
  </si>
  <si>
    <t>BTB/POZ KELCH domain protein</t>
  </si>
  <si>
    <t>ACCTGGCTGGGCTCAGCAGGT</t>
  </si>
  <si>
    <t>KLHL6</t>
  </si>
  <si>
    <t>g.chr3:183211855C&gt;T</t>
  </si>
  <si>
    <t>uc003flr.2</t>
  </si>
  <si>
    <t>KLHL6_uc003fls.1_Intron|KLHL6_uc003flt.1_3'UTR|KLHL6_uc010hxk.1_Intron</t>
  </si>
  <si>
    <t>NM_130446</t>
  </si>
  <si>
    <t>NP_569713</t>
  </si>
  <si>
    <t>Q8WZ60</t>
  </si>
  <si>
    <t>KLHL6_HUMAN</t>
  </si>
  <si>
    <t>kelch-like 6</t>
  </si>
  <si>
    <t>haematopoietic_and_lymphoid_tissue(2)|ovary(1)</t>
  </si>
  <si>
    <t>all_cancers(143;9.2e-12)|Ovarian(172;0.0172)</t>
  </si>
  <si>
    <t>all cancers(12;1.29e-44)|Epithelial(37;1.24e-38)|LUSC - Lung squamous cell carcinoma(7;2.58e-24)|Lung(8;1.79e-22)|OV - Ovarian serous cystadenocarcinoma(80;2.32e-22)</t>
  </si>
  <si>
    <t>TGGTAGAAATCGTGTCCTATA</t>
  </si>
  <si>
    <t>KNG1</t>
  </si>
  <si>
    <t>g.chr3:186459449G&gt;A</t>
  </si>
  <si>
    <t>uc011bsa.1</t>
  </si>
  <si>
    <t>c.1264G&gt;A</t>
  </si>
  <si>
    <t>c.(1264-1266)GAA&gt;AAA</t>
  </si>
  <si>
    <t>p.E422K</t>
  </si>
  <si>
    <t>KNG1_uc003fqr.2_Intron</t>
  </si>
  <si>
    <t>NM_001102416</t>
  </si>
  <si>
    <t>NP_001095886</t>
  </si>
  <si>
    <t>P01042</t>
  </si>
  <si>
    <t>KNG1_HUMAN</t>
  </si>
  <si>
    <t>kininogen 1 isoform 1</t>
  </si>
  <si>
    <t>|His-rich.</t>
  </si>
  <si>
    <t>blood coagulation, intrinsic pathway|elevation of cytosolic calcium ion concentration|inflammatory response|negative regulation of blood coagulation|negative regulation of cell adhesion|platelet activation|platelet degranulation|positive regulation of apoptosis|positive regulation of renal sodium excretion|positive regulation of urine volume|smooth muscle contraction|vasodilation</t>
  </si>
  <si>
    <t>extracellular space|plasma membrane|platelet alpha granule lumen</t>
  </si>
  <si>
    <t>cysteine-type endopeptidase inhibitor activity|heparin binding|receptor binding|zinc ion binding</t>
  </si>
  <si>
    <t>all_cancers(143;8.96e-12)|Ovarian(172;0.0339)</t>
  </si>
  <si>
    <t>OV - Ovarian serous cystadenocarcinoma(80;4.12e-20)</t>
  </si>
  <si>
    <t>GBM - Glioblastoma multiforme(93;0.0798)</t>
  </si>
  <si>
    <t>Ouabain(DB01092)</t>
  </si>
  <si>
    <t>TTCAGGAAAAGAACAAGGGCA</t>
  </si>
  <si>
    <t>KRBA1</t>
  </si>
  <si>
    <t>g.chr7:149420843C&gt;T</t>
  </si>
  <si>
    <t>uc003wfz.2</t>
  </si>
  <si>
    <t>c.791C&gt;T</t>
  </si>
  <si>
    <t>c.(790-792)TCA&gt;TTA</t>
  </si>
  <si>
    <t>p.S264L</t>
  </si>
  <si>
    <t>KRBA1_uc010lpj.2_RNA|KRBA1_uc003wga.2_RNA|KRBA1_uc003wgb.2_5'UTR</t>
  </si>
  <si>
    <t>NM_032534</t>
  </si>
  <si>
    <t>NP_115923</t>
  </si>
  <si>
    <t>A5PL33</t>
  </si>
  <si>
    <t>KRBA1_HUMAN</t>
  </si>
  <si>
    <t>KRAB A domain containing 1</t>
  </si>
  <si>
    <t>GAGGCGGTTTCAGGGGATTGT</t>
  </si>
  <si>
    <t>KRT12</t>
  </si>
  <si>
    <t>g.chr17:39022997C&gt;T</t>
  </si>
  <si>
    <t>uc002hvk.2</t>
  </si>
  <si>
    <t>c.442G&gt;A</t>
  </si>
  <si>
    <t>c.(442-444)GAG&gt;AAG</t>
  </si>
  <si>
    <t>p.E148K</t>
  </si>
  <si>
    <t>NM_000223</t>
  </si>
  <si>
    <t>NP_000214</t>
  </si>
  <si>
    <t>Q99456</t>
  </si>
  <si>
    <t>K1C12_HUMAN</t>
  </si>
  <si>
    <t>keratin 12</t>
  </si>
  <si>
    <t>Rod.|Coil 1A.</t>
  </si>
  <si>
    <t>GTATTAGCCTCTTCTAGAGCT</t>
  </si>
  <si>
    <t>KRT15</t>
  </si>
  <si>
    <t>g.chr17:39672202C&gt;T</t>
  </si>
  <si>
    <t>uc002hwy.2</t>
  </si>
  <si>
    <t>c.961G&gt;A</t>
  </si>
  <si>
    <t>c.(961-963)GAG&gt;AAG</t>
  </si>
  <si>
    <t>p.E321K</t>
  </si>
  <si>
    <t>KRT15_uc002hwz.2_Missense_Mutation_p.E223K|KRT15_uc002hxa.2_Missense_Mutation_p.E156K|KRT15_uc002hxb.1_Missense_Mutation_p.E156K</t>
  </si>
  <si>
    <t>NM_002275</t>
  </si>
  <si>
    <t>NP_002266</t>
  </si>
  <si>
    <t>P19012</t>
  </si>
  <si>
    <t>K1C15_HUMAN</t>
  </si>
  <si>
    <t>keratin 15</t>
  </si>
  <si>
    <t>TCTGTGATCTCCGTCTTGCTG</t>
  </si>
  <si>
    <t>KRT18</t>
  </si>
  <si>
    <t>g.chr12:53345313G&gt;A</t>
  </si>
  <si>
    <t>uc001sbe.2</t>
  </si>
  <si>
    <t>KRT18_uc009zmn.1_Missense_Mutation_p.E236K|KRT18_uc001sbf.1_Missense_Mutation_p.E63K|KRT18_uc001sbg.2_Missense_Mutation_p.E236K|KRT18_uc009zmo.2_Missense_Mutation_p.E236K|KRT8_uc009zml.1_5'Flank|KRT8_uc009zmm.1_5'Flank</t>
  </si>
  <si>
    <t>NM_199187</t>
  </si>
  <si>
    <t>NP_954657</t>
  </si>
  <si>
    <t>P05783</t>
  </si>
  <si>
    <t>K1C18_HUMAN</t>
  </si>
  <si>
    <t>keratin 18</t>
  </si>
  <si>
    <t>Linker 12.|Rod.|Necessary for interaction with PNN.</t>
  </si>
  <si>
    <t>anatomical structure morphogenesis|cell cycle|Golgi to plasma membrane CFTR protein transport|interspecies interaction between organisms|negative regulation of apoptosis</t>
  </si>
  <si>
    <t>centriolar satellite|keratin filament|perinuclear region of cytoplasm</t>
  </si>
  <si>
    <t>GTTGACCGTGGAGGTAGATGC</t>
  </si>
  <si>
    <t>KRT28</t>
  </si>
  <si>
    <t>g.chr17:38953381G&gt;A</t>
  </si>
  <si>
    <t>uc002hvh.1</t>
  </si>
  <si>
    <t>c.843C&gt;T</t>
  </si>
  <si>
    <t>c.(841-843)TTC&gt;TTT</t>
  </si>
  <si>
    <t>p.F281F</t>
  </si>
  <si>
    <t>NM_181535</t>
  </si>
  <si>
    <t>NP_853513</t>
  </si>
  <si>
    <t>Q7Z3Y7</t>
  </si>
  <si>
    <t>K1C28_HUMAN</t>
  </si>
  <si>
    <t>keratin 25D</t>
  </si>
  <si>
    <t>cytoplasm|intermediate filament</t>
  </si>
  <si>
    <t>CCTTCTCATTGAACCAGGCCT</t>
  </si>
  <si>
    <t>KRT3</t>
  </si>
  <si>
    <t>g.chr12:53184071C&gt;T</t>
  </si>
  <si>
    <t>uc001say.2</t>
  </si>
  <si>
    <t>c.1642G&gt;A</t>
  </si>
  <si>
    <t>c.(1642-1644)GGT&gt;AGT</t>
  </si>
  <si>
    <t>p.G548S</t>
  </si>
  <si>
    <t>NM_057088</t>
  </si>
  <si>
    <t>NP_476429</t>
  </si>
  <si>
    <t>P12035</t>
  </si>
  <si>
    <t>K2C3_HUMAN</t>
  </si>
  <si>
    <t>keratin 3</t>
  </si>
  <si>
    <t>Gly-rich.|Tail.</t>
  </si>
  <si>
    <t>epithelial cell differentiation|intermediate filament cytoskeleton organization</t>
  </si>
  <si>
    <t>cctaaaccaccgcccatgcct</t>
  </si>
  <si>
    <t>g.chr17:39522743G&gt;A</t>
  </si>
  <si>
    <t>c.567C&gt;T</t>
  </si>
  <si>
    <t>c.(565-567)TCC&gt;TCT</t>
  </si>
  <si>
    <t>p.S189S</t>
  </si>
  <si>
    <t>TCTGCTTGAGGGACAGCAGCT</t>
  </si>
  <si>
    <t>KRT36</t>
  </si>
  <si>
    <t>g.chr17:39643909C&gt;T</t>
  </si>
  <si>
    <t>uc002hwt.2</t>
  </si>
  <si>
    <t>c.780G&gt;A</t>
  </si>
  <si>
    <t>c.(778-780)AAG&gt;AAA</t>
  </si>
  <si>
    <t>p.K260K</t>
  </si>
  <si>
    <t>NM_003771</t>
  </si>
  <si>
    <t>NP_003762</t>
  </si>
  <si>
    <t>O76013</t>
  </si>
  <si>
    <t>KRT36_HUMAN</t>
  </si>
  <si>
    <t>keratin 36</t>
  </si>
  <si>
    <t>CCTCCAGGATCTTGTTGAGAT</t>
  </si>
  <si>
    <t>KRT37</t>
  </si>
  <si>
    <t>g.chr17:39579186C&gt;T</t>
  </si>
  <si>
    <t>uc002hwp.1</t>
  </si>
  <si>
    <t>c.576G&gt;A</t>
  </si>
  <si>
    <t>c.(574-576)AAG&gt;AAA</t>
  </si>
  <si>
    <t>p.K192K</t>
  </si>
  <si>
    <t>uc002hwo.1_Intron</t>
  </si>
  <si>
    <t>NM_003770</t>
  </si>
  <si>
    <t>NP_003761</t>
  </si>
  <si>
    <t>O76014</t>
  </si>
  <si>
    <t>KRT37_HUMAN</t>
  </si>
  <si>
    <t>keratin 37</t>
  </si>
  <si>
    <t>CACTCTCCAGCCTTCCGTCAC</t>
  </si>
  <si>
    <t>KRT40</t>
  </si>
  <si>
    <t>g.chr17:39140301C&gt;T</t>
  </si>
  <si>
    <t>uc010cxh.1</t>
  </si>
  <si>
    <t>c.225G&gt;A</t>
  </si>
  <si>
    <t>c.(223-225)GGG&gt;GGA</t>
  </si>
  <si>
    <t>p.G75G</t>
  </si>
  <si>
    <t>KRT40_uc002hvq.1_RNA</t>
  </si>
  <si>
    <t>NM_182497</t>
  </si>
  <si>
    <t>NP_872303</t>
  </si>
  <si>
    <t>Q6A162</t>
  </si>
  <si>
    <t>K1C40_HUMAN</t>
  </si>
  <si>
    <t>type I hair keratin KA36</t>
  </si>
  <si>
    <t>Breast(137;0.00043)</t>
  </si>
  <si>
    <t>AGGCACAGTTCCCCACCAAGC</t>
  </si>
  <si>
    <t>KRT5</t>
  </si>
  <si>
    <t>g.chr12:52913672G&gt;A</t>
  </si>
  <si>
    <t>uc001san.2</t>
  </si>
  <si>
    <t>c.409C&gt;T</t>
  </si>
  <si>
    <t>c.(409-411)CCT&gt;TCT</t>
  </si>
  <si>
    <t>p.P137S</t>
  </si>
  <si>
    <t>KRT5_uc009zmh.2_Missense_Mutation_p.P137S</t>
  </si>
  <si>
    <t>NM_000424</t>
  </si>
  <si>
    <t>NP_000415</t>
  </si>
  <si>
    <t>P13647</t>
  </si>
  <si>
    <t>K2C5_HUMAN</t>
  </si>
  <si>
    <t>keratin 5</t>
  </si>
  <si>
    <t>epidermis development|hemidesmosome assembly</t>
  </si>
  <si>
    <t>cytosol|keratin filament</t>
  </si>
  <si>
    <t>ATACCTCCAGGAGGGCAGACA</t>
  </si>
  <si>
    <t>KRT6C</t>
  </si>
  <si>
    <t>g.chr12:52867399G&gt;A</t>
  </si>
  <si>
    <t>uc001sal.3</t>
  </si>
  <si>
    <t>c.(121-123)TCC&gt;TCT</t>
  </si>
  <si>
    <t>p.S41S</t>
  </si>
  <si>
    <t>NM_173086</t>
  </si>
  <si>
    <t>NP_775109</t>
  </si>
  <si>
    <t>P48668</t>
  </si>
  <si>
    <t>K2C6C_HUMAN</t>
  </si>
  <si>
    <t>keratin 6C</t>
  </si>
  <si>
    <t>BRCA - Breast invasive adenocarcinoma(357;0.0828)</t>
  </si>
  <si>
    <t>CACTGCCCCTGGAGCGGGACA</t>
  </si>
  <si>
    <t>g.chr12:52940249C&gt;T</t>
  </si>
  <si>
    <t>c.(1144-1146)CGG&gt;CGA</t>
  </si>
  <si>
    <t>p.R382R</t>
  </si>
  <si>
    <t>CGTTGTCTCCCCGCTGCTCAG</t>
  </si>
  <si>
    <t>rs142899562</t>
  </si>
  <si>
    <t>g.chr12:52946704delC</t>
  </si>
  <si>
    <t>c.158delG</t>
  </si>
  <si>
    <t>c.(157-159)GGTfs</t>
  </si>
  <si>
    <t>p.G53fs</t>
  </si>
  <si>
    <t>p.G53D(1)</t>
  </si>
  <si>
    <t>GCTCCGGACACCCCCCAGGCT</t>
  </si>
  <si>
    <t>KRT72</t>
  </si>
  <si>
    <t>g.chr12:52979647G&gt;A</t>
  </si>
  <si>
    <t>uc001sar.2</t>
  </si>
  <si>
    <t>KRT72_uc001saq.2_3'UTR|KRT72_uc010sns.1_3'UTR</t>
  </si>
  <si>
    <t>NM_001146225</t>
  </si>
  <si>
    <t>NP_001139697</t>
  </si>
  <si>
    <t>Q14CN4</t>
  </si>
  <si>
    <t>K2C72_HUMAN</t>
  </si>
  <si>
    <t>keratin 72 isoform 1</t>
  </si>
  <si>
    <t>ovary(5)|pancreas(1)</t>
  </si>
  <si>
    <t>BRCA - Breast invasive adenocarcinoma(357;0.195)</t>
  </si>
  <si>
    <t>GAGGAAATGGGGTTGGGACTG</t>
  </si>
  <si>
    <t>KRT74</t>
  </si>
  <si>
    <t>g.chr12:52967109G&gt;A</t>
  </si>
  <si>
    <t>uc001sap.1</t>
  </si>
  <si>
    <t>NM_175053</t>
  </si>
  <si>
    <t>NP_778223</t>
  </si>
  <si>
    <t>Q7RTS7</t>
  </si>
  <si>
    <t>K2C74_HUMAN</t>
  </si>
  <si>
    <t>keratin 6 irs4</t>
  </si>
  <si>
    <t>Coil 1A.|Rod.</t>
  </si>
  <si>
    <t>BRCA - Breast invasive adenocarcinoma(357;0.191)</t>
  </si>
  <si>
    <t>TGAAGGAGGCGAACTTGTCGT</t>
  </si>
  <si>
    <t>g.chr12:53164902C&gt;T</t>
  </si>
  <si>
    <t>c.1365G&gt;A</t>
  </si>
  <si>
    <t>c.(1363-1365)CAG&gt;CAA</t>
  </si>
  <si>
    <t>p.Q455Q</t>
  </si>
  <si>
    <t>CCTTAGCCTTCTGTAGGGCAG</t>
  </si>
  <si>
    <t>g.chr12:53170615C&gt;T</t>
  </si>
  <si>
    <t>c.461G&gt;A</t>
  </si>
  <si>
    <t>c.(460-462)GGA&gt;GAA</t>
  </si>
  <si>
    <t>p.G154E</t>
  </si>
  <si>
    <t>TTCCTGAATTCCCCCAGGAAA</t>
  </si>
  <si>
    <t>KRT78</t>
  </si>
  <si>
    <t>g.chr12:53242526C&gt;T</t>
  </si>
  <si>
    <t>uc001sbc.1</t>
  </si>
  <si>
    <t>c.(187-189)GGG&gt;GGA</t>
  </si>
  <si>
    <t>p.G63G</t>
  </si>
  <si>
    <t>NM_173352</t>
  </si>
  <si>
    <t>NP_775487</t>
  </si>
  <si>
    <t>Q8N1N4</t>
  </si>
  <si>
    <t>K2C78_HUMAN</t>
  </si>
  <si>
    <t>keratin 5b</t>
  </si>
  <si>
    <t>CAAACCGCACCCCCAGCCTAC</t>
  </si>
  <si>
    <t>KRT81</t>
  </si>
  <si>
    <t>g.chr12:52680081G&gt;A</t>
  </si>
  <si>
    <t>uc001sab.2</t>
  </si>
  <si>
    <t>KRT86_uc010snq.1_Intron|KRT86_uc009zmg.2_Intron|KRT81_uc001sac.2_Silent_p.S111S</t>
  </si>
  <si>
    <t>NM_002281</t>
  </si>
  <si>
    <t>NP_002272</t>
  </si>
  <si>
    <t>Q14533</t>
  </si>
  <si>
    <t>KRT81_HUMAN</t>
  </si>
  <si>
    <t>keratin, hair, basic, 1</t>
  </si>
  <si>
    <t>CCACACCCAGGGAGCTGATAC</t>
  </si>
  <si>
    <t>KRT83</t>
  </si>
  <si>
    <t>g.chr12:52715164G&gt;A</t>
  </si>
  <si>
    <t>uc001saf.2</t>
  </si>
  <si>
    <t>NM_002282</t>
  </si>
  <si>
    <t>NP_002273</t>
  </si>
  <si>
    <t>P78385</t>
  </si>
  <si>
    <t>KRT83_HUMAN</t>
  </si>
  <si>
    <t>keratin 83</t>
  </si>
  <si>
    <t>Myeloproliferative disorder(4;0.0484)|all_hematologic(5;0.088)</t>
  </si>
  <si>
    <t>GATGGCAGAGGATGGAACCAA</t>
  </si>
  <si>
    <t>KRT85</t>
  </si>
  <si>
    <t>g.chr12:52760904T&gt;G</t>
  </si>
  <si>
    <t>uc001sag.2</t>
  </si>
  <si>
    <t>c.286A&gt;C</t>
  </si>
  <si>
    <t>c.(286-288)ACT&gt;CCT</t>
  </si>
  <si>
    <t>p.T96P</t>
  </si>
  <si>
    <t>NM_002283</t>
  </si>
  <si>
    <t>NP_002274</t>
  </si>
  <si>
    <t>P78386</t>
  </si>
  <si>
    <t>KRT85_HUMAN</t>
  </si>
  <si>
    <t>keratin 85</t>
  </si>
  <si>
    <t>GACACGGTAGTGATGCATGGG</t>
  </si>
  <si>
    <t>KRTAP10-2</t>
  </si>
  <si>
    <t>g.chr21:45971221G&gt;A</t>
  </si>
  <si>
    <t>uc002zfi.1</t>
  </si>
  <si>
    <t>c.121C&gt;T</t>
  </si>
  <si>
    <t>c.(121-123)CCC&gt;TCC</t>
  </si>
  <si>
    <t>p.P41S</t>
  </si>
  <si>
    <t>NM_198693</t>
  </si>
  <si>
    <t>NP_941966</t>
  </si>
  <si>
    <t>P60368</t>
  </si>
  <si>
    <t>KR102_HUMAN</t>
  </si>
  <si>
    <t>keratin associated protein 10-2</t>
  </si>
  <si>
    <t>22 X 5 AA repeats of C-C-X(3).</t>
  </si>
  <si>
    <t>GTCAGGCAGGGGGCTGGGGCA</t>
  </si>
  <si>
    <t>KRTAP10-7</t>
  </si>
  <si>
    <t>g.chr21:46021736C&gt;T</t>
  </si>
  <si>
    <t>uc002zfn.3</t>
  </si>
  <si>
    <t>NM_198689</t>
  </si>
  <si>
    <t>NP_941962</t>
  </si>
  <si>
    <t>P60409</t>
  </si>
  <si>
    <t>KR107_HUMAN</t>
  </si>
  <si>
    <t>keratin associated protein 10-7</t>
  </si>
  <si>
    <t>CTCCACATCCCGCTCCTAAGC</t>
  </si>
  <si>
    <t>KRTAP20-2</t>
  </si>
  <si>
    <t>g.chr21:32007582C&gt;T</t>
  </si>
  <si>
    <t>uc011adg.1</t>
  </si>
  <si>
    <t>NM_181616</t>
  </si>
  <si>
    <t>NP_853647</t>
  </si>
  <si>
    <t>Q3LI61</t>
  </si>
  <si>
    <t>KR202_HUMAN</t>
  </si>
  <si>
    <t>keratin associated protein 20-2</t>
  </si>
  <si>
    <t>CTCTTGAAACCATGTGCTACT</t>
  </si>
  <si>
    <t>g.chr12:117964916C&gt;T</t>
  </si>
  <si>
    <t>c.1724G&gt;A</t>
  </si>
  <si>
    <t>c.(1723-1725)GGA&gt;GAA</t>
  </si>
  <si>
    <t>p.G575E</t>
  </si>
  <si>
    <t>TAATGGATTTCCTTCCAAGCT</t>
  </si>
  <si>
    <t>L3MBTL4</t>
  </si>
  <si>
    <t>g.chr18:5969475G&gt;A</t>
  </si>
  <si>
    <t>uc002kmz.3</t>
  </si>
  <si>
    <t>c.1558C&gt;T</t>
  </si>
  <si>
    <t>c.(1558-1560)CTC&gt;TTC</t>
  </si>
  <si>
    <t>p.L520F</t>
  </si>
  <si>
    <t>L3MBTL4_uc010dkt.2_Missense_Mutation_p.L520F|L3MBTL4_uc002kmy.3_Missense_Mutation_p.L349F</t>
  </si>
  <si>
    <t>NM_173464</t>
  </si>
  <si>
    <t>NP_775735</t>
  </si>
  <si>
    <t>Q8NA19</t>
  </si>
  <si>
    <t>LMBL4_HUMAN</t>
  </si>
  <si>
    <t>l(3)mbt-like 4</t>
  </si>
  <si>
    <t>sequence-specific DNA binding transcription factor activity|zinc ion binding</t>
  </si>
  <si>
    <t>Colorectal(10;0.0249)</t>
  </si>
  <si>
    <t>TCCCTGCCGAGGGGAAGGTCC</t>
  </si>
  <si>
    <t>LALBA</t>
  </si>
  <si>
    <t>g.chr12:48963819G&gt;A</t>
  </si>
  <si>
    <t>uc001rrt.2</t>
  </si>
  <si>
    <t>NM_002289</t>
  </si>
  <si>
    <t>NP_002280</t>
  </si>
  <si>
    <t>P00709</t>
  </si>
  <si>
    <t>LALBA_HUMAN</t>
  </si>
  <si>
    <t>lactalbumin, alpha- precursor</t>
  </si>
  <si>
    <t>cell-cell signaling|defense response to bacterium|induction of apoptosis|lactose biosynthetic process|signal transduction</t>
  </si>
  <si>
    <t>calcium ion binding|lactose synthase activity</t>
  </si>
  <si>
    <t>CTACCCCCAAGAACCTGAAAT</t>
  </si>
  <si>
    <t>g.chr18:6966276G&gt;A</t>
  </si>
  <si>
    <t>c.6920C&gt;T</t>
  </si>
  <si>
    <t>c.(6919-6921)TCC&gt;TTC</t>
  </si>
  <si>
    <t>p.S2307F</t>
  </si>
  <si>
    <t>LAMA1_uc002knl.2_5'Flank|LAMA1_uc010wzj.1_Missense_Mutation_p.S1783F</t>
  </si>
  <si>
    <t>Laminin G-like 2.</t>
  </si>
  <si>
    <t>AAAATGGAAGGAAGGGTCTTC</t>
  </si>
  <si>
    <t>g.chr3:49167130C&gt;T</t>
  </si>
  <si>
    <t>c.1425G&gt;A</t>
  </si>
  <si>
    <t>c.(1423-1425)CGG&gt;CGA</t>
  </si>
  <si>
    <t>p.R475R</t>
  </si>
  <si>
    <t>LAMB2_uc003cwf.1_Silent_p.R475R</t>
  </si>
  <si>
    <t>Laminin EGF-like 4.</t>
  </si>
  <si>
    <t>GCACTGTGCCCCGTGCATTAC</t>
  </si>
  <si>
    <t>LAMB3</t>
  </si>
  <si>
    <t>g.chr1:209788718G&gt;A</t>
  </si>
  <si>
    <t>uc001hhg.2</t>
  </si>
  <si>
    <t>c.3417C&gt;T</t>
  </si>
  <si>
    <t>c.(3415-3417)GCC&gt;GCT</t>
  </si>
  <si>
    <t>p.A1139A</t>
  </si>
  <si>
    <t>LAMB3_uc009xco.2_Silent_p.A1139A|LAMB3_uc001hhh.2_Silent_p.A1139A</t>
  </si>
  <si>
    <t>NM_001017402</t>
  </si>
  <si>
    <t>NP_001017402</t>
  </si>
  <si>
    <t>Q13751</t>
  </si>
  <si>
    <t>LAMB3_HUMAN</t>
  </si>
  <si>
    <t>laminin, beta 3 precursor</t>
  </si>
  <si>
    <t>Domain I.</t>
  </si>
  <si>
    <t>cell adhesion|epidermis development|hemidesmosome assembly</t>
  </si>
  <si>
    <t>central_nervous_system(2)|skin(2)|large_intestine(1)|ovary(1)</t>
  </si>
  <si>
    <t>OV - Ovarian serous cystadenocarcinoma(81;0.0519)</t>
  </si>
  <si>
    <t>GCAGCATGATGGCCTGGCTGC</t>
  </si>
  <si>
    <t>LAMP3</t>
  </si>
  <si>
    <t>g.chr3:182841818G&gt;A</t>
  </si>
  <si>
    <t>uc003flh.3</t>
  </si>
  <si>
    <t>NM_014398</t>
  </si>
  <si>
    <t>NP_055213</t>
  </si>
  <si>
    <t>Q9UQV4</t>
  </si>
  <si>
    <t>LAMP3_HUMAN</t>
  </si>
  <si>
    <t>lysosomal-associated membrane protein 3</t>
  </si>
  <si>
    <t>all_cancers(143;9.14e-14)|Ovarian(172;0.0355)</t>
  </si>
  <si>
    <t>all cancers(12;2.91e-44)|Epithelial(37;5.52e-38)|LUSC - Lung squamous cell carcinoma(7;7.12e-25)|Lung(8;6.39e-23)|OV - Ovarian serous cystadenocarcinoma(80;4.16e-21)</t>
  </si>
  <si>
    <t>ATCCTGGAAGGGATGAAAGAG</t>
  </si>
  <si>
    <t>g.chr5:154183869T&gt;G</t>
  </si>
  <si>
    <t>c.2546_splice</t>
  </si>
  <si>
    <t>c.e14+2</t>
  </si>
  <si>
    <t>p.S849_splice</t>
  </si>
  <si>
    <t>LARP1_uc003lvo.2_Splice_Site_p.S772_splice</t>
  </si>
  <si>
    <t>TTCCATCAGGTACCTGGGGCA</t>
  </si>
  <si>
    <t>LATS2</t>
  </si>
  <si>
    <t>g.chr13:21555758G&gt;A</t>
  </si>
  <si>
    <t>uc009zzs.2</t>
  </si>
  <si>
    <t>c.2512C&gt;T</t>
  </si>
  <si>
    <t>c.(2512-2514)CCC&gt;TCC</t>
  </si>
  <si>
    <t>p.P838S</t>
  </si>
  <si>
    <t>LATS2_uc001unr.3_Missense_Mutation_p.P838S</t>
  </si>
  <si>
    <t>NM_014572</t>
  </si>
  <si>
    <t>NP_055387</t>
  </si>
  <si>
    <t>Q9NRM7</t>
  </si>
  <si>
    <t>LATS2_HUMAN</t>
  </si>
  <si>
    <t>LATS, large tumor suppressor, homolog 2</t>
  </si>
  <si>
    <t>cell division|G1/S transition of mitotic cell cycle|hippo signaling cascade|hormone-mediated signaling pathway|intracellular protein kinase cascade|mitosis|negative regulation of canonical Wnt receptor signaling pathway|negative regulation of cyclin-dependent protein kinase activity</t>
  </si>
  <si>
    <t>microtubule organizing center|nucleus|spindle pole</t>
  </si>
  <si>
    <t>ATP binding|metal ion binding|protein binding|protein serine/threonine kinase activity</t>
  </si>
  <si>
    <t>lung(3)|central_nervous_system(3)|ovary(2)|breast(1)|pancreas(1)</t>
  </si>
  <si>
    <t>all_cancers(29;4.74e-22)|all_epithelial(30;1.45e-18)|all_lung(29;4.69e-16)|Lung SC(185;0.0262)|Hepatocellular(188;0.244)</t>
  </si>
  <si>
    <t>all cancers(112;0.000781)|Epithelial(112;0.00144)|OV - Ovarian serous cystadenocarcinoma(117;0.0183)|Lung(94;0.0375)|LUSC - Lung squamous cell carcinoma(192;0.104)</t>
  </si>
  <si>
    <t>AGGTCGCTGGGCTCCATGCTG</t>
  </si>
  <si>
    <t>LCE1B</t>
  </si>
  <si>
    <t>g.chr1:152785341C&gt;T</t>
  </si>
  <si>
    <t>uc001faq.2</t>
  </si>
  <si>
    <t>NM_178349</t>
  </si>
  <si>
    <t>NP_848126</t>
  </si>
  <si>
    <t>Q5T7P3</t>
  </si>
  <si>
    <t>LCE1B_HUMAN</t>
  </si>
  <si>
    <t>late cornified envelope 1B</t>
  </si>
  <si>
    <t>Lung NSC(65;9.06e-30)|Hepatocellular(266;0.0877)|all_hematologic(923;0.127)|Melanoma(130;0.242)</t>
  </si>
  <si>
    <t>CTTCCTTCTCCTTCTGGGCCT</t>
  </si>
  <si>
    <t>LCE1E</t>
  </si>
  <si>
    <t>g.chr1:152760077G&gt;A</t>
  </si>
  <si>
    <t>uc001fan.2</t>
  </si>
  <si>
    <t>c.302G&gt;A</t>
  </si>
  <si>
    <t>c.(301-303)GGG&gt;GAG</t>
  </si>
  <si>
    <t>p.G101E</t>
  </si>
  <si>
    <t>NM_178353</t>
  </si>
  <si>
    <t>NP_848130</t>
  </si>
  <si>
    <t>Q5T753</t>
  </si>
  <si>
    <t>LCE1E_HUMAN</t>
  </si>
  <si>
    <t>late cornified envelope 1E</t>
  </si>
  <si>
    <t>CAGCCCTCAGGGGGCTCCAGC</t>
  </si>
  <si>
    <t>LCNL1</t>
  </si>
  <si>
    <t>g.chr9:139878123G&gt;A</t>
  </si>
  <si>
    <t>uc004ckh.1</t>
  </si>
  <si>
    <t>c.(85-87)GGG&gt;AGG</t>
  </si>
  <si>
    <t>p.G29R</t>
  </si>
  <si>
    <t>NM_207510</t>
  </si>
  <si>
    <t>NP_997393</t>
  </si>
  <si>
    <t>Q6ZST4</t>
  </si>
  <si>
    <t>LCNL1_HUMAN</t>
  </si>
  <si>
    <t>lipocalin-like 1</t>
  </si>
  <si>
    <t>GACCCCCTTGGGGAATGGTGA</t>
  </si>
  <si>
    <t>LDB2</t>
  </si>
  <si>
    <t>g.chr4:16513663G&gt;A</t>
  </si>
  <si>
    <t>uc003goz.2</t>
  </si>
  <si>
    <t>c.680C&gt;T</t>
  </si>
  <si>
    <t>c.(679-681)CCC&gt;CTC</t>
  </si>
  <si>
    <t>p.P227L</t>
  </si>
  <si>
    <t>LDB2_uc003gpa.2_Missense_Mutation_p.P227L|LDB2_uc003gpb.2_Missense_Mutation_p.P227L|LDB2_uc011bxh.1_Missense_Mutation_p.P199L|LDB2_uc010iee.2_Missense_Mutation_p.P227L|LDB2_uc003goy.2_Missense_Mutation_p.P103L|LDB2_uc011bxi.1_Missense_Mutation_p.P103L</t>
  </si>
  <si>
    <t>NM_001290</t>
  </si>
  <si>
    <t>NP_001281</t>
  </si>
  <si>
    <t>O43679</t>
  </si>
  <si>
    <t>LDB2_HUMAN</t>
  </si>
  <si>
    <t>LIM domain binding 2 isoform a</t>
  </si>
  <si>
    <t>LIM domain binding|transcription cofactor activity</t>
  </si>
  <si>
    <t>GCAGTCTCGGGGACTGAGGTT</t>
  </si>
  <si>
    <t>LEPRE1</t>
  </si>
  <si>
    <t>g.chr1:43224979T&gt;A</t>
  </si>
  <si>
    <t>uc001chv.2</t>
  </si>
  <si>
    <t>c.701A&gt;T</t>
  </si>
  <si>
    <t>c.(700-702)GAA&gt;GTA</t>
  </si>
  <si>
    <t>p.E234V</t>
  </si>
  <si>
    <t>LEPRE1_uc001chw.2_Missense_Mutation_p.E234V|LEPRE1_uc001chx.3_Missense_Mutation_p.E234V</t>
  </si>
  <si>
    <t>NM_022356</t>
  </si>
  <si>
    <t>NP_071751</t>
  </si>
  <si>
    <t>Q32P28</t>
  </si>
  <si>
    <t>P3H1_HUMAN</t>
  </si>
  <si>
    <t>leprecan 1 isoform 1</t>
  </si>
  <si>
    <t>endoplasmic reticulum|proteinaceous extracellular matrix</t>
  </si>
  <si>
    <t>Ovarian(52;0.00744)|all_hematologic(146;0.0977)|Acute lymphoblastic leukemia(166;0.155)</t>
  </si>
  <si>
    <t>CACAAAGTATTCTTGCAGCGC</t>
  </si>
  <si>
    <t>g.chr3:189689786A&gt;G</t>
  </si>
  <si>
    <t>c.1710T&gt;C</t>
  </si>
  <si>
    <t>c.(1708-1710)GAT&gt;GAC</t>
  </si>
  <si>
    <t>p.D570D</t>
  </si>
  <si>
    <t>LEPREL1_uc003fsg.2_Silent_p.D389D</t>
  </si>
  <si>
    <t>CATTTCTTCTATCCTGCTGAC</t>
  </si>
  <si>
    <t>LGI4</t>
  </si>
  <si>
    <t>g.chr19:35624953G&gt;A</t>
  </si>
  <si>
    <t>uc002nxx.2</t>
  </si>
  <si>
    <t>c.226C&gt;T</t>
  </si>
  <si>
    <t>c.(226-228)CCG&gt;TCG</t>
  </si>
  <si>
    <t>p.P76S</t>
  </si>
  <si>
    <t>LGI4_uc002nxy.1_5'UTR|LGI4_uc002nxz.1_5'Flank|LGI4_uc002nya.2_Missense_Mutation_p.P76S</t>
  </si>
  <si>
    <t>NM_139284</t>
  </si>
  <si>
    <t>NP_644813</t>
  </si>
  <si>
    <t>Q8N135</t>
  </si>
  <si>
    <t>LGI4_HUMAN</t>
  </si>
  <si>
    <t>leucine-rich repeat LGI family, member 4</t>
  </si>
  <si>
    <t>all_lung(56;7.56e-09)|Lung NSC(56;1.1e-08)|Esophageal squamous(110;0.162)</t>
  </si>
  <si>
    <t>Epithelial(14;5.54e-20)|OV - Ovarian serous cystadenocarcinoma(14;1.33e-18)|all cancers(14;4.27e-17)|LUSC - Lung squamous cell carcinoma(66;0.0849)</t>
  </si>
  <si>
    <t>TGCAGAGACGGAATTCTCAGG</t>
  </si>
  <si>
    <t>LGR5</t>
  </si>
  <si>
    <t>rs141274411</t>
  </si>
  <si>
    <t>g.chr12:71977812G&gt;A</t>
  </si>
  <si>
    <t>uc001swl.2</t>
  </si>
  <si>
    <t>c.2022G&gt;A</t>
  </si>
  <si>
    <t>c.(2020-2022)ACG&gt;ACA</t>
  </si>
  <si>
    <t>p.T674T</t>
  </si>
  <si>
    <t>LGR5_uc001swm.2_Silent_p.T650T|LGR5_uc001swn.1_Intron</t>
  </si>
  <si>
    <t>NM_003667</t>
  </si>
  <si>
    <t>NP_003658</t>
  </si>
  <si>
    <t>O75473</t>
  </si>
  <si>
    <t>LGR5_HUMAN</t>
  </si>
  <si>
    <t>lung(4)|skin(3)|ovary(1)|pancreas(1)</t>
  </si>
  <si>
    <t>AATTTGAAACGAAAGCTCCAT</t>
  </si>
  <si>
    <t>g.chr1:202284001C&gt;A</t>
  </si>
  <si>
    <t>c.1639C&gt;A</t>
  </si>
  <si>
    <t>c.(1639-1641)CCT&gt;ACT</t>
  </si>
  <si>
    <t>p.P547T</t>
  </si>
  <si>
    <t>LGR6_uc001gxv.2_Missense_Mutation_p.P495T|LGR6_uc009xab.2_RNA|LGR6_uc001gxw.2_Missense_Mutation_p.P408T</t>
  </si>
  <si>
    <t>CSPTP -&gt; MISPT (in Ref. 6; BAB89329).</t>
  </si>
  <si>
    <t>CCAGTGTAGCCCTACTCCAGG</t>
  </si>
  <si>
    <t>CCTG</t>
  </si>
  <si>
    <t>g.chr1:202287882_202287885delCCTG</t>
  </si>
  <si>
    <t>2451_2454</t>
  </si>
  <si>
    <t>c.2451_2454delCCTG</t>
  </si>
  <si>
    <t>c.(2449-2454)CCCCTGfs</t>
  </si>
  <si>
    <t>p.P817fs</t>
  </si>
  <si>
    <t>LGR6_uc001gxv.2_Frame_Shift_Del_p.P765fs|LGR6_uc009xab.2_RNA|LGR6_uc001gxw.2_Frame_Shift_Del_p.P678fs</t>
  </si>
  <si>
    <t>817_818</t>
  </si>
  <si>
    <t>TGGTGCTGCCCCTGCCTGCCTGCC</t>
  </si>
  <si>
    <t>LIFR</t>
  </si>
  <si>
    <t>g.chr5:38482286G&gt;A</t>
  </si>
  <si>
    <t>uc010ive.1</t>
  </si>
  <si>
    <t>c.2705C&gt;T</t>
  </si>
  <si>
    <t>c.(2704-2706)CCT&gt;CTT</t>
  </si>
  <si>
    <t>p.P902L</t>
  </si>
  <si>
    <t>LIFR_uc003jli.2_Missense_Mutation_p.P902L</t>
  </si>
  <si>
    <t>NM_001127671</t>
  </si>
  <si>
    <t>NP_001121143</t>
  </si>
  <si>
    <t>P42702</t>
  </si>
  <si>
    <t>LIFR_HUMAN</t>
  </si>
  <si>
    <t>leukemia inhibitory factor receptor precursor</t>
  </si>
  <si>
    <t>ciliary neurotrophic factor receptor binding|growth factor binding|leukemia inhibitory factor receptor activity</t>
  </si>
  <si>
    <t>all_lung(31;0.00021)</t>
  </si>
  <si>
    <t>TGGGGTACAAGGATTCATTTC</t>
  </si>
  <si>
    <t>PLAG1</t>
  </si>
  <si>
    <t>salivary adenoma</t>
  </si>
  <si>
    <t>LILRA1</t>
  </si>
  <si>
    <t>g.chr19:55106212G&gt;A</t>
  </si>
  <si>
    <t>uc002qgh.1</t>
  </si>
  <si>
    <t>c.153G&gt;A</t>
  </si>
  <si>
    <t>c.(151-153)GGG&gt;GGA</t>
  </si>
  <si>
    <t>p.G51G</t>
  </si>
  <si>
    <t>LILRA2_uc010yfg.1_Intron|LILRA1_uc010yfh.1_Silent_p.G51G</t>
  </si>
  <si>
    <t>NM_006863</t>
  </si>
  <si>
    <t>NP_006854</t>
  </si>
  <si>
    <t>O75019</t>
  </si>
  <si>
    <t>LIRA1_HUMAN</t>
  </si>
  <si>
    <t>cell surface receptor linked signaling pathway|defense response|regulation of immune response</t>
  </si>
  <si>
    <t>antigen binding|transmembrane receptor activity</t>
  </si>
  <si>
    <t>GBM - Glioblastoma multiforme(193;0.0348)</t>
  </si>
  <si>
    <t>GGTGTCAGGGGATCCTGGAGA</t>
  </si>
  <si>
    <t>g.chr19:55110739G&gt;A</t>
  </si>
  <si>
    <t>c.1300G&gt;A</t>
  </si>
  <si>
    <t>c.(1300-1302)GAT&gt;AAT</t>
  </si>
  <si>
    <t>p.D434N</t>
  </si>
  <si>
    <t>LILRA1_uc010yfh.1_Missense_Mutation_p.D434N</t>
  </si>
  <si>
    <t>AAACAAGTCCGATTCCAAGGC</t>
  </si>
  <si>
    <t>LILRA5</t>
  </si>
  <si>
    <t>g.chr19:54818942C&gt;T</t>
  </si>
  <si>
    <t>uc002qfe.2</t>
  </si>
  <si>
    <t>LILRA5_uc002qff.2_Intron|LILRA5_uc010yev.1_3'UTR|LILRA5_uc010yew.1_3'UTR</t>
  </si>
  <si>
    <t>NM_021250</t>
  </si>
  <si>
    <t>NP_067073</t>
  </si>
  <si>
    <t>A6NI73</t>
  </si>
  <si>
    <t>LIRA5_HUMAN</t>
  </si>
  <si>
    <t>leukocyte immunoglobulin-like receptor subfamily</t>
  </si>
  <si>
    <t>GGACCTGACCCTCTGTGCCAG</t>
  </si>
  <si>
    <t>g.chr19:55144022C&gt;T</t>
  </si>
  <si>
    <t>LILRB1_uc010erp.1_Intron|LILRB1_uc002qgl.2_Silent_p.L257L|LILRB1_uc002qgk.2_Silent_p.L257L|LILRB1_uc002qgm.2_Silent_p.L257L|LILRB1_uc010erq.2_Silent_p.L257L|LILRB1_uc010err.2_RNA</t>
  </si>
  <si>
    <t>CAGATTTGTTCTGTATAAGGA</t>
  </si>
  <si>
    <t>LILRB3</t>
  </si>
  <si>
    <t>g.chr19:54721186delA</t>
  </si>
  <si>
    <t>uc002qef.1</t>
  </si>
  <si>
    <t>c.1749_splice</t>
  </si>
  <si>
    <t>c.e12+1</t>
  </si>
  <si>
    <t>p.E583_splice</t>
  </si>
  <si>
    <t>LILRB3_uc002qee.1_Splice_Site_p.E584_splice|LILRB3_uc002qeh.1_Splice_Site_p.E583_splice|LILRB3_uc002qeg.1_Splice_Site|LILRB3_uc002qei.1_Splice_Site_p.E583_splice|LILRA6_uc002qek.1_Splice_Site_p.E584_splice|LILRB3_uc010erh.1_Splice_Site_p.E600_splice|LILRB3_uc002qej.1_Splice_Site|LILRA6_uc002qel.1_Splice_Site_p.E583_splice|LILRA6_uc002qem.1_Splice_Site|LILRB3_uc002qen.1_Splice_Site|LILRB3_uc002qeo.1_Splice_Site_p.E584_splice|LILRB3_uc002qep.1_Splice_Site_p.E584_splice|LILRB3_uc002qeq.1_Splice_Site_p.E583_splice|LILRB3_uc002qer.1_Splice_Site|LILRB3_uc002qes.1_Splice_Site_p.E584_splice</t>
  </si>
  <si>
    <t>NM_006864</t>
  </si>
  <si>
    <t>NP_006855</t>
  </si>
  <si>
    <t>O75022</t>
  </si>
  <si>
    <t>LIRB3_HUMAN</t>
  </si>
  <si>
    <t>all_cancers(19;0.00723)|all_epithelial(19;0.00389)|all_lung(19;0.0175)|Lung NSC(19;0.0325)|Ovarian(34;0.19)</t>
  </si>
  <si>
    <t>GAAAGGACTCACCTCAGTGTC</t>
  </si>
  <si>
    <t>LILRB5</t>
  </si>
  <si>
    <t>g.chr19:54756493G&gt;A</t>
  </si>
  <si>
    <t>uc002qex.2</t>
  </si>
  <si>
    <t>LILRA6_uc002qew.1_Intron|LILRB5_uc010yer.1_Intron|LILRB5_uc002qey.2_Intron|LILRB5_uc002qez.2_Intron|LILRB5_uc002qfa.1_3'UTR</t>
  </si>
  <si>
    <t>NM_006840</t>
  </si>
  <si>
    <t>NP_006831</t>
  </si>
  <si>
    <t>O75023</t>
  </si>
  <si>
    <t>LIRB5_HUMAN</t>
  </si>
  <si>
    <t>all_cancers(19;0.00681)|all_epithelial(19;0.00368)|all_lung(19;0.016)|Lung NSC(19;0.0296)|Ovarian(34;0.19)</t>
  </si>
  <si>
    <t>CGGAAAGAAGGAAACCTGGAG</t>
  </si>
  <si>
    <t>LIMK1</t>
  </si>
  <si>
    <t>g.chr7:73530259C&gt;T</t>
  </si>
  <si>
    <t>uc003uaa.1</t>
  </si>
  <si>
    <t>c.1538C&gt;T</t>
  </si>
  <si>
    <t>c.(1537-1539)CCC&gt;CTC</t>
  </si>
  <si>
    <t>p.P513L</t>
  </si>
  <si>
    <t>RFC2_uc011kfa.1_Intron|LIMK1_uc010lbl.1_RNA|LIMK1_uc003uab.2_Missense_Mutation_p.P479L</t>
  </si>
  <si>
    <t>NM_002314</t>
  </si>
  <si>
    <t>NP_002305</t>
  </si>
  <si>
    <t>P53667</t>
  </si>
  <si>
    <t>LIMK1_HUMAN</t>
  </si>
  <si>
    <t>LIM domain kinase 1</t>
  </si>
  <si>
    <t>actin cytoskeleton organization|axon guidance|negative regulation of ubiquitin-protein ligase activity|positive regulation of actin filament bundle assembly|positive regulation of axon extension|Rho protein signal transduction</t>
  </si>
  <si>
    <t>cytosol|growth cone|nucleus</t>
  </si>
  <si>
    <t>ATP binding|heat shock protein binding|protein serine/threonine kinase activity|zinc ion binding</t>
  </si>
  <si>
    <t>stomach(2)|ovary(1)</t>
  </si>
  <si>
    <t>Lung NSC(55;0.137)</t>
  </si>
  <si>
    <t>GTGGGCAACCCCTACTGGATG</t>
  </si>
  <si>
    <t>g.chr4:83931977A&gt;C</t>
  </si>
  <si>
    <t>LIN54_uc003hnz.3_5'UTR|LIN54_uc003hny.3_5'UTR|LIN54_uc010ijt.2_5'UTR|LIN54_uc010iju.2_5'UTR|LIN54_uc010ijv.2_Intron</t>
  </si>
  <si>
    <t>cACCACCAGTAACCTCCCCCT</t>
  </si>
  <si>
    <t>LIN7A</t>
  </si>
  <si>
    <t>g.chr12:81239514C&gt;T</t>
  </si>
  <si>
    <t>uc001szj.1</t>
  </si>
  <si>
    <t>c.478G&gt;A</t>
  </si>
  <si>
    <t>c.(478-480)GGA&gt;AGA</t>
  </si>
  <si>
    <t>p.G160R</t>
  </si>
  <si>
    <t>LIN7A_uc001szk.1_RNA</t>
  </si>
  <si>
    <t>NM_004664</t>
  </si>
  <si>
    <t>NP_004655</t>
  </si>
  <si>
    <t>O14910</t>
  </si>
  <si>
    <t>LIN7A_HUMAN</t>
  </si>
  <si>
    <t>lin-7 homolog A</t>
  </si>
  <si>
    <t>exocytosis|protein complex assembly|protein transport</t>
  </si>
  <si>
    <t>basolateral plasma membrane|postsynaptic density|postsynaptic membrane|synaptosome|tight junction</t>
  </si>
  <si>
    <t>L27 domain binding</t>
  </si>
  <si>
    <t>CATACCACTCCGTTCACTGAT</t>
  </si>
  <si>
    <t>g.chr12:81242056C&gt;T</t>
  </si>
  <si>
    <t>c.(247-249)GAA&gt;AAA</t>
  </si>
  <si>
    <t>p.E83K</t>
  </si>
  <si>
    <t>GCACGGAATTCGGGACAGCCA</t>
  </si>
  <si>
    <t>g.chr12:81283139C&gt;T</t>
  </si>
  <si>
    <t>c.92G&gt;A</t>
  </si>
  <si>
    <t>c.(91-93)AGA&gt;AAA</t>
  </si>
  <si>
    <t>p.R31K</t>
  </si>
  <si>
    <t>L27.</t>
  </si>
  <si>
    <t>TTCAATTGCTCTTGCAACATC</t>
  </si>
  <si>
    <t>LINGO2</t>
  </si>
  <si>
    <t>g.chr9:27949066G&gt;A</t>
  </si>
  <si>
    <t>uc003zqu.1</t>
  </si>
  <si>
    <t>c.1604C&gt;T</t>
  </si>
  <si>
    <t>c.(1603-1605)TCC&gt;TTC</t>
  </si>
  <si>
    <t>p.S535F</t>
  </si>
  <si>
    <t>LINGO2_uc010mjf.1_Missense_Mutation_p.S535F|LINGO2_uc003zqv.1_Missense_Mutation_p.S535F</t>
  </si>
  <si>
    <t>NM_152570</t>
  </si>
  <si>
    <t>NP_689783</t>
  </si>
  <si>
    <t>Q7L985</t>
  </si>
  <si>
    <t>LIGO2_HUMAN</t>
  </si>
  <si>
    <t>leucine rich repeat and Ig domain containing 2</t>
  </si>
  <si>
    <t>upper_aerodigestive_tract(1)|ovary(1)|central_nervous_system(1)</t>
  </si>
  <si>
    <t>Melanoma(11;0.242)</t>
  </si>
  <si>
    <t>all_neural(11;2.78e-09)</t>
  </si>
  <si>
    <t>UCEC - Uterine corpus endometrioid carcinoma (5;0.0818)|GBM - Glioblastoma multiforme(2;1.31e-34)|all cancers(2;2.37e-25)|Lung(2;7.48e-08)|LUSC - Lung squamous cell carcinoma(38;5.09e-07)|KIRC - Kidney renal clear cell carcinoma(2;0.0465)|Kidney(2;0.0604)</t>
  </si>
  <si>
    <t>AAGGTCCAGGGAAAAAGTATT</t>
  </si>
  <si>
    <t>LINGO4</t>
  </si>
  <si>
    <t>g.chr1:151773603delA</t>
  </si>
  <si>
    <t>uc001ezf.1</t>
  </si>
  <si>
    <t>c.1578delT</t>
  </si>
  <si>
    <t>c.(1576-1578)TTTfs</t>
  </si>
  <si>
    <t>p.F526fs</t>
  </si>
  <si>
    <t>NM_001004432</t>
  </si>
  <si>
    <t>NP_001004432</t>
  </si>
  <si>
    <t>Q6UY18</t>
  </si>
  <si>
    <t>LIGO4_HUMAN</t>
  </si>
  <si>
    <t>leucine rich repeat and Ig domain containing 4</t>
  </si>
  <si>
    <t>Hepatocellular(266;0.0877)|all_hematologic(923;0.127)|Melanoma(130;0.14)</t>
  </si>
  <si>
    <t>LUSC - Lung squamous cell carcinoma(543;0.181)</t>
  </si>
  <si>
    <t>TGCTATCCAGAAAAAAAGGCC</t>
  </si>
  <si>
    <t>LINS1</t>
  </si>
  <si>
    <t>g.chr15:101120911G&gt;A</t>
  </si>
  <si>
    <t>uc002bwe.2</t>
  </si>
  <si>
    <t>c.(136-138)TCC&gt;TTC</t>
  </si>
  <si>
    <t>p.S46F</t>
  </si>
  <si>
    <t>LINS1_uc002bwf.2_Missense_Mutation_p.S46F|LINS1_uc002bwg.2_Missense_Mutation_p.S46F|LINS1_uc002bwh.2_Missense_Mutation_p.S46F|LINS1_uc010usa.1_Intron|LINS1_uc002bwi.2_Missense_Mutation_p.S46F</t>
  </si>
  <si>
    <t>NM_001040614</t>
  </si>
  <si>
    <t>NP_001035704</t>
  </si>
  <si>
    <t>Q8NG48</t>
  </si>
  <si>
    <t>LINES_HUMAN</t>
  </si>
  <si>
    <t>lines homolog 1</t>
  </si>
  <si>
    <t>Lung NSC(78;0.0018)|all_lung(78;0.00223)|Melanoma(26;0.00852)</t>
  </si>
  <si>
    <t>OV - Ovarian serous cystadenocarcinoma(32;0.00095)|LUSC - Lung squamous cell carcinoma(107;0.0766)|Lung(145;0.103)</t>
  </si>
  <si>
    <t>CCATTCTAAGGAGGTGGCTGT</t>
  </si>
  <si>
    <t>LIPI</t>
  </si>
  <si>
    <t>g.chr21:15558306G&gt;A</t>
  </si>
  <si>
    <t>uc002yjm.2</t>
  </si>
  <si>
    <t>c.580C&gt;T</t>
  </si>
  <si>
    <t>c.(580-582)CAT&gt;TAT</t>
  </si>
  <si>
    <t>p.H194Y</t>
  </si>
  <si>
    <t>LIPI_uc010gkw.1_Missense_Mutation_p.H127Y</t>
  </si>
  <si>
    <t>NM_198996</t>
  </si>
  <si>
    <t>NP_945347</t>
  </si>
  <si>
    <t>Q6XZB0</t>
  </si>
  <si>
    <t>LIPI_HUMAN</t>
  </si>
  <si>
    <t>lipase, member I</t>
  </si>
  <si>
    <t>extracellular region|extracellular space|membrane|plasma membrane</t>
  </si>
  <si>
    <t>heparin binding|phospholipase activity</t>
  </si>
  <si>
    <t>Epithelial(23;0.000155)|COAD - Colon adenocarcinoma(22;0.0015)|Colorectal(24;0.00693)|Lung(58;0.166)</t>
  </si>
  <si>
    <t>AGTTGACCATGAAATATCTTT</t>
  </si>
  <si>
    <t>LIX1</t>
  </si>
  <si>
    <t>g.chr5:96430645C&gt;T</t>
  </si>
  <si>
    <t>uc003kmy.3</t>
  </si>
  <si>
    <t>c.656G&gt;A</t>
  </si>
  <si>
    <t>c.(655-657)GGA&gt;GAA</t>
  </si>
  <si>
    <t>p.G219E</t>
  </si>
  <si>
    <t>NM_153234</t>
  </si>
  <si>
    <t>NP_694966</t>
  </si>
  <si>
    <t>Q8N485</t>
  </si>
  <si>
    <t>LIX1_HUMAN</t>
  </si>
  <si>
    <t>limb expression 1</t>
  </si>
  <si>
    <t>all_cancers(142;4.28e-07)|all_epithelial(76;1.06e-09)|all_lung(232;0.00101)|Lung NSC(167;0.00137)|Ovarian(225;0.024)|Colorectal(57;0.0318)|Breast(839;0.244)</t>
  </si>
  <si>
    <t>COAD - Colon adenocarcinoma(37;0.0733)</t>
  </si>
  <si>
    <t>AGAGACAATTCCTGGTGAGTC</t>
  </si>
  <si>
    <t>g.chr5:96460193C&gt;T</t>
  </si>
  <si>
    <t>c.223G&gt;A</t>
  </si>
  <si>
    <t>c.(223-225)GGA&gt;AGA</t>
  </si>
  <si>
    <t>p.G75R</t>
  </si>
  <si>
    <t>AAACAGCTTCCCCCTGGGAGG</t>
  </si>
  <si>
    <t>g.chr13:76379635G&gt;A</t>
  </si>
  <si>
    <t>c.236G&gt;A</t>
  </si>
  <si>
    <t>c.(235-237)GGC&gt;GAC</t>
  </si>
  <si>
    <t>p.G79D</t>
  </si>
  <si>
    <t>LMO7_uc010thv.1_Intron|LMO7_uc001vjt.1_Intron|LMO7_uc010thw.1_Intron|LMO7_uc001vjw.1_Intron</t>
  </si>
  <si>
    <t>AGGATTTGGGGCACCAATGTG</t>
  </si>
  <si>
    <t>LOC100130776</t>
  </si>
  <si>
    <t>g.chr12:58121244C&gt;T</t>
  </si>
  <si>
    <t>uc001sps.3</t>
  </si>
  <si>
    <t>c.(469-471)CCG&gt;TCG</t>
  </si>
  <si>
    <t>AGAP2_uc001spo.1_5'Flank|AGAP2_uc001spq.2_Silent_p.R993R|AGAP2_uc001spp.2_Silent_p.R992R|AGAP2_uc001spr.2_Silent_p.R637R</t>
  </si>
  <si>
    <t>NR_027032</t>
  </si>
  <si>
    <t>SubName: Full=cDNA FLJ59598; SubName: Full=HCG2014417, isoform CRA_a;</t>
  </si>
  <si>
    <t>GGGTCAGCTCCCGTGGCCAGT</t>
  </si>
  <si>
    <t>LOC162632</t>
  </si>
  <si>
    <t>g.chr17:16701566T&gt;A</t>
  </si>
  <si>
    <t>uc010cpj.1</t>
  </si>
  <si>
    <t>c.4097T&gt;A</t>
  </si>
  <si>
    <t>LOC162632_uc010cpk.1_RNA|LOC162632_uc010vwq.1_RNA|LOC162632_uc002gqm.2_RNA</t>
  </si>
  <si>
    <t>Homo sapiens mRNA for KIAA0565 protein, partial cds.</t>
  </si>
  <si>
    <t>ATTATTCACCTTAAGTGATTT</t>
  </si>
  <si>
    <t>g.chr17:16703561C&gt;T</t>
  </si>
  <si>
    <t>c.4672C&gt;T</t>
  </si>
  <si>
    <t>CAATGGATTCCTTTATGAGCA</t>
  </si>
  <si>
    <t>LOC202181</t>
  </si>
  <si>
    <t>g.chr5:177059188G&gt;A</t>
  </si>
  <si>
    <t>uc011dgc.1</t>
  </si>
  <si>
    <t>LOC202181_uc011dgb.1_RNA</t>
  </si>
  <si>
    <t>NM_198567</t>
  </si>
  <si>
    <t>NP_940969</t>
  </si>
  <si>
    <t>hypothetical protein LOC375484</t>
  </si>
  <si>
    <t>CAAGGCTCGTGGTGGACAAGG</t>
  </si>
  <si>
    <t>g.chr13:50465156G&gt;A</t>
  </si>
  <si>
    <t>c.430G&gt;A</t>
  </si>
  <si>
    <t>c.(430-432)GAA&gt;AAA</t>
  </si>
  <si>
    <t>p.E144K</t>
  </si>
  <si>
    <t>ACTGGAGCATGAAATACTCTG</t>
  </si>
  <si>
    <t>g.chr13:50465852C&gt;T</t>
  </si>
  <si>
    <t>c.(1126-1128)CAG&gt;TAG</t>
  </si>
  <si>
    <t>p.Q376*</t>
  </si>
  <si>
    <t>AAGTGAGAATCAGAAGCTTCA</t>
  </si>
  <si>
    <t>g.chr13:19412846C&gt;T</t>
  </si>
  <si>
    <t>c.33264G&gt;A</t>
  </si>
  <si>
    <t>TGTCATTTTTCATTATGCATA</t>
  </si>
  <si>
    <t>g.chr13:19414164G&gt;A</t>
  </si>
  <si>
    <t>c.31946C&gt;T</t>
  </si>
  <si>
    <t>TCTAGTGATTGAACAGTTGGT</t>
  </si>
  <si>
    <t>g.chr10:27536579C&gt;T</t>
  </si>
  <si>
    <t>CCTCCTGATCCTCTGCTTTCC</t>
  </si>
  <si>
    <t>g.chr10:27537513C&gt;T</t>
  </si>
  <si>
    <t>AAACTGCATTCCATGCCAGGC</t>
  </si>
  <si>
    <t>LOC407835</t>
  </si>
  <si>
    <t>g.chr7:128767388G&gt;A</t>
  </si>
  <si>
    <t>uc003voo.2</t>
  </si>
  <si>
    <t>c.(817-819)GAG&gt;AAG</t>
  </si>
  <si>
    <t>p.E273K</t>
  </si>
  <si>
    <t>NR_002144</t>
  </si>
  <si>
    <t>SubName: Full=cDNA FLJ35806 fis, clone TESTI2005987, highly similar to Dual specificity mitogen-activated protein kinase kinase 2 (EC 2.7.12.2); SubName: Full=Mitogen-activated protein kinase kinase 2, isoform CRA_d;</t>
  </si>
  <si>
    <t>CGACGCCAAGGAGCTGGAGGC</t>
  </si>
  <si>
    <t>LOC440563</t>
  </si>
  <si>
    <t>g.chr1:13183720G&gt;C</t>
  </si>
  <si>
    <t>uc010obg.1</t>
  </si>
  <si>
    <t>c.153C&gt;G</t>
  </si>
  <si>
    <t>c.(151-153)GGC&gt;GGG</t>
  </si>
  <si>
    <t>NM_001136561</t>
  </si>
  <si>
    <t>NP_001130033</t>
  </si>
  <si>
    <t>B2RXH8</t>
  </si>
  <si>
    <t>B2RXH8_HUMAN</t>
  </si>
  <si>
    <t>heterogeneous nuclear ribonucleoprotein C-like</t>
  </si>
  <si>
    <t>ribonucleoprotein complex</t>
  </si>
  <si>
    <t>nucleic acid binding|nucleotide binding</t>
  </si>
  <si>
    <t>CGAAGGCAAAGCCCTTATGAA</t>
  </si>
  <si>
    <t>g.chr10:42833639T&gt;G</t>
  </si>
  <si>
    <t>c.336A&gt;C</t>
  </si>
  <si>
    <t>TTGAAATGAATTTTTTATGTT</t>
  </si>
  <si>
    <t>LOC646813</t>
  </si>
  <si>
    <t>g.chr11:50379737G&gt;A</t>
  </si>
  <si>
    <t>uc001nhe.2</t>
  </si>
  <si>
    <t>LOC646813_uc001nhf.1_Intron|LOC646813_uc001nhg.1_Intron|LOC646813_uc001nhh.1_Intron|LOC646813_uc010rib.1_RNA</t>
  </si>
  <si>
    <t>NR_024504</t>
  </si>
  <si>
    <t>Homo sapiens mRNA for hypothetical protein, partial sequence, clone:Hsa11-digit09-11-09-R.</t>
  </si>
  <si>
    <t>TTATATATGGGAAGCCATCAG</t>
  </si>
  <si>
    <t>LOC649330</t>
  </si>
  <si>
    <t>rs138482466</t>
  </si>
  <si>
    <t>g.chr1:12907714C&gt;T</t>
  </si>
  <si>
    <t>uc009vno.2</t>
  </si>
  <si>
    <t>c.429G&gt;A</t>
  </si>
  <si>
    <t>c.(427-429)TCG&gt;TCA</t>
  </si>
  <si>
    <t>p.S143S</t>
  </si>
  <si>
    <t>HNRNPCL1_uc010obf.1_Silent_p.S143S</t>
  </si>
  <si>
    <t>NM_001146181</t>
  </si>
  <si>
    <t>NP_001139653</t>
  </si>
  <si>
    <t>B7ZW38</t>
  </si>
  <si>
    <t>B7ZW38_HUMAN</t>
  </si>
  <si>
    <t>GTTGACGTTTCGAGGGCACTA</t>
  </si>
  <si>
    <t>LOC723972</t>
  </si>
  <si>
    <t>g.chr15:35530142G&gt;A</t>
  </si>
  <si>
    <t>uc001ziy.2</t>
  </si>
  <si>
    <t>NR_003144</t>
  </si>
  <si>
    <t>Homo sapiens hepatopoietin PCn127 mRNA, complete cds.</t>
  </si>
  <si>
    <t>ggaggaggaggaTGAAAAAGG</t>
  </si>
  <si>
    <t>g.chr22:22782272C&gt;T</t>
  </si>
  <si>
    <t>c.6564C&gt;T</t>
  </si>
  <si>
    <t>TCTCTGGATCCAAAGATGCTT</t>
  </si>
  <si>
    <t>g.chr22:23055642C&gt;T</t>
  </si>
  <si>
    <t>c.9357C&gt;T</t>
  </si>
  <si>
    <t>GGGGATGAGGCCGACTATTAC</t>
  </si>
  <si>
    <t>LOX</t>
  </si>
  <si>
    <t>g.chr5:121406275G&gt;A</t>
  </si>
  <si>
    <t>uc003ksu.2</t>
  </si>
  <si>
    <t>c.1045C&gt;T</t>
  </si>
  <si>
    <t>c.(1045-1047)CCT&gt;TCT</t>
  </si>
  <si>
    <t>p.P349S</t>
  </si>
  <si>
    <t>LOX_uc010jcp.2_Missense_Mutation_p.P52S|LOX_uc010jcq.2_Missense_Mutation_p.P52S|LOX_uc011cwk.1_Missense_Mutation_p.P119S|LOX_uc010jcr.2_Missense_Mutation_p.P52S</t>
  </si>
  <si>
    <t>NM_002317</t>
  </si>
  <si>
    <t>NP_002308</t>
  </si>
  <si>
    <t>P28300</t>
  </si>
  <si>
    <t>LYOX_HUMAN</t>
  </si>
  <si>
    <t>lysyl oxidase preproprotein</t>
  </si>
  <si>
    <t>copper ion binding|protein-lysine 6-oxidase activity</t>
  </si>
  <si>
    <t>all_cancers(142;0.0124)|Prostate(80;0.0322)|Ovarian(225;0.0814)|Breast(839;0.143)</t>
  </si>
  <si>
    <t>Epithelial(69;2.14e-11)|OV - Ovarian serous cystadenocarcinoma(64;7.87e-10)|all cancers(49;2.49e-09)|COAD - Colon adenocarcinoma(49;0.02)</t>
  </si>
  <si>
    <t>TAACAGCCAGGACTCAATCCC</t>
  </si>
  <si>
    <t>LOXHD1</t>
  </si>
  <si>
    <t>g.chr18:44140268C&gt;T</t>
  </si>
  <si>
    <t>uc010xcw.1</t>
  </si>
  <si>
    <t>c.(2839-2841)GAC&gt;AAC</t>
  </si>
  <si>
    <t>p.D947N</t>
  </si>
  <si>
    <t>LOXHD1_uc002lcg.1_Missense_Mutation_p.D669N|LOXHD1_uc002lcf.3_5'Flank|LOXHD1_uc010xcv.1_5'Flank</t>
  </si>
  <si>
    <t>NM_144612</t>
  </si>
  <si>
    <t>NP_653213</t>
  </si>
  <si>
    <t>Q8IVV2</t>
  </si>
  <si>
    <t>LOXH1_HUMAN</t>
  </si>
  <si>
    <t>lipoxygenase homology domains 1 isoform 1</t>
  </si>
  <si>
    <t>stereocilium</t>
  </si>
  <si>
    <t>tcctcttcgtcgctgcccttc</t>
  </si>
  <si>
    <t>g.chr6:161012119T&gt;G</t>
  </si>
  <si>
    <t>c.3644A&gt;C</t>
  </si>
  <si>
    <t>c.(3643-3645)AAC&gt;ACC</t>
  </si>
  <si>
    <t>p.N1215T</t>
  </si>
  <si>
    <t>Kringle 33.</t>
  </si>
  <si>
    <t>CCTGCAGTAGTTCCTGGTCAG</t>
  </si>
  <si>
    <t>g.chr6:161022036G&gt;A</t>
  </si>
  <si>
    <t>c.3040C&gt;T</t>
  </si>
  <si>
    <t>c.(3040-3042)CTG&gt;TTG</t>
  </si>
  <si>
    <t>p.L1014L</t>
  </si>
  <si>
    <t>CATCGTGTCAGGTTGCAGTAC</t>
  </si>
  <si>
    <t>g.chr6:161022062G&gt;C</t>
  </si>
  <si>
    <t>c.3014C&gt;G</t>
  </si>
  <si>
    <t>c.(3013-3015)CCC&gt;CGC</t>
  </si>
  <si>
    <t>p.P1005R</t>
  </si>
  <si>
    <t>CCTGACACTGGGATCTGTTGT</t>
  </si>
  <si>
    <t>LPAL2</t>
  </si>
  <si>
    <t>g.chr6:160913966G&gt;A</t>
  </si>
  <si>
    <t>uc003qtj.2</t>
  </si>
  <si>
    <t>c.355C&gt;T</t>
  </si>
  <si>
    <t>LPAL2_uc011efy.1_RNA</t>
  </si>
  <si>
    <t>NR_028093</t>
  </si>
  <si>
    <t>Homo sapiens cDNA FLJ43922 fis, clone TESTI4012406.</t>
  </si>
  <si>
    <t>Breast(66;0.000496)|Ovarian(120;0.0303)|Prostate(117;0.214)</t>
  </si>
  <si>
    <t>GAACAATCCGGATTCCTGCAG</t>
  </si>
  <si>
    <t>LPP</t>
  </si>
  <si>
    <t>g.chr3:188590489G&gt;A</t>
  </si>
  <si>
    <t>uc003frs.1</t>
  </si>
  <si>
    <t>c.1648G&gt;A</t>
  </si>
  <si>
    <t>c.(1648-1650)GAG&gt;AAG</t>
  </si>
  <si>
    <t>p.E550K</t>
  </si>
  <si>
    <t>LPP_uc011bsg.1_Missense_Mutation_p.E403K|LPP_uc011bsi.1_Missense_Mutation_p.E550K|LPP_uc011bsj.1_Missense_Mutation_p.E387K</t>
  </si>
  <si>
    <t>NM_005578</t>
  </si>
  <si>
    <t>NP_005569</t>
  </si>
  <si>
    <t>Q93052</t>
  </si>
  <si>
    <t>LPP_HUMAN</t>
  </si>
  <si>
    <t>LIM domain containing preferred translocation</t>
  </si>
  <si>
    <t>LIM zinc-binding 3.</t>
  </si>
  <si>
    <t>cytoplasm|focal adhesion|nucleus</t>
  </si>
  <si>
    <t>HMGA2/LPP(161)</t>
  </si>
  <si>
    <t>soft_tissue(134)|bone(27)|lung(2)|ovary(1)|breast(1)</t>
  </si>
  <si>
    <t>all_cancers(143;1.37e-09)|all_hematologic(3;0.0429)|Ovarian(172;0.088)</t>
  </si>
  <si>
    <t>all_lung(153;0.00139)|Lung NSC(153;0.00202)</t>
  </si>
  <si>
    <t>GBM - Glioblastoma multiforme(93;0.00602)</t>
  </si>
  <si>
    <t>CCCGGGCCAGGAGGAGACTGT</t>
  </si>
  <si>
    <t>HMGA2|MLL|C12orf9</t>
  </si>
  <si>
    <t>lipoma|leukemia</t>
  </si>
  <si>
    <t>g.chr4:151231498G&gt;T</t>
  </si>
  <si>
    <t>c.7765C&gt;A</t>
  </si>
  <si>
    <t>c.(7765-7767)CTT&gt;ATT</t>
  </si>
  <si>
    <t>p.L2589I</t>
  </si>
  <si>
    <t>LRBA_uc010ipi.2_Missense_Mutation_p.L111I|LRBA_uc003ils.3_Missense_Mutation_p.L484I|LRBA_uc003ilt.3_Missense_Mutation_p.L1237I|LRBA_uc003ilu.3_Missense_Mutation_p.L2578I|LRBA_uc003ilr.3_Missense_Mutation_p.L9I</t>
  </si>
  <si>
    <t>TGGTCTAAAAGGTCAGTGATT</t>
  </si>
  <si>
    <t>g.chr4:151789421G&gt;A</t>
  </si>
  <si>
    <t>c.2486C&gt;T</t>
  </si>
  <si>
    <t>c.(2485-2487)TCT&gt;TTT</t>
  </si>
  <si>
    <t>p.S829F</t>
  </si>
  <si>
    <t>LRBA_uc003ilu.3_Missense_Mutation_p.S829F</t>
  </si>
  <si>
    <t>GCACTGGGGAGAATTTCGAAG</t>
  </si>
  <si>
    <t>LRCH3</t>
  </si>
  <si>
    <t>g.chr3:197544050G&gt;A</t>
  </si>
  <si>
    <t>uc011bul.1</t>
  </si>
  <si>
    <t>c.411G&gt;A</t>
  </si>
  <si>
    <t>c.(409-411)CGG&gt;CGA</t>
  </si>
  <si>
    <t>p.R137R</t>
  </si>
  <si>
    <t>LRCH3_uc003fyj.1_Silent_p.R137R|LRCH3_uc011bum.1_Silent_p.R137R|LRCH3_uc011bun.1_Intron</t>
  </si>
  <si>
    <t>NM_032773</t>
  </si>
  <si>
    <t>NP_116162</t>
  </si>
  <si>
    <t>Q96II8</t>
  </si>
  <si>
    <t>LRCH3_HUMAN</t>
  </si>
  <si>
    <t>leucine-rich repeats and calponin homology (CH)</t>
  </si>
  <si>
    <t>all_cancers(143;1.15e-09)|Ovarian(172;0.0418)|Breast(254;0.0976)</t>
  </si>
  <si>
    <t>Epithelial(36;4.82e-24)|all cancers(36;3.61e-22)|OV - Ovarian serous cystadenocarcinoma(49;7.08e-19)|LUSC - Lung squamous cell carcinoma(58;6.94e-07)|Lung(62;9.92e-07)</t>
  </si>
  <si>
    <t>GBM - Glioblastoma multiforme(93;0.119)</t>
  </si>
  <si>
    <t>CATTTAGTCGGAACCAACTGT</t>
  </si>
  <si>
    <t>g.chr6:40359636C&gt;A</t>
  </si>
  <si>
    <t>GATTCTTTCCCCTTCTCCCAC</t>
  </si>
  <si>
    <t>g.chr3:66501997G&gt;A</t>
  </si>
  <si>
    <t>c.351C&gt;T</t>
  </si>
  <si>
    <t>c.(349-351)GTC&gt;GTT</t>
  </si>
  <si>
    <t>p.V117V</t>
  </si>
  <si>
    <t>LRIG1_uc010hnz.2_5'UTR|LRIG1_uc010hoa.2_Silent_p.V117V</t>
  </si>
  <si>
    <t>Extracellular (Potential).|LRR 3.</t>
  </si>
  <si>
    <t>AGAGAGAGACGACATGTGATG</t>
  </si>
  <si>
    <t>LRIT3</t>
  </si>
  <si>
    <t>g.chr4:110791137C&gt;T</t>
  </si>
  <si>
    <t>uc003hzx.3</t>
  </si>
  <si>
    <t>c.(1096-1098)TCT&gt;TTT</t>
  </si>
  <si>
    <t>LRIT3_uc003hzw.3_Missense_Mutation_p.S228F</t>
  </si>
  <si>
    <t>NM_198506</t>
  </si>
  <si>
    <t>NP_940908</t>
  </si>
  <si>
    <t>Q3SXY7</t>
  </si>
  <si>
    <t>LRIT3_HUMAN</t>
  </si>
  <si>
    <t>leucine-rich repeat, immunoglobulin-like and</t>
  </si>
  <si>
    <t>OV - Ovarian serous cystadenocarcinoma(123;0.0011)</t>
  </si>
  <si>
    <t>gcttccttctctttatctcct</t>
  </si>
  <si>
    <t>g.chr12:57577684G&gt;A</t>
  </si>
  <si>
    <t>c.5921G&gt;A</t>
  </si>
  <si>
    <t>c.(5920-5922)TGG&gt;TAG</t>
  </si>
  <si>
    <t>p.W1974*</t>
  </si>
  <si>
    <t>LDL-receptor class B 17.|Extracellular (Potential).</t>
  </si>
  <si>
    <t>GCAGTGGACTGGATCGCAGGT</t>
  </si>
  <si>
    <t>LRP12</t>
  </si>
  <si>
    <t>g.chr8:105503531C&gt;T</t>
  </si>
  <si>
    <t>uc003yma.2</t>
  </si>
  <si>
    <t>c.1950G&gt;A</t>
  </si>
  <si>
    <t>c.(1948-1950)GTG&gt;GTA</t>
  </si>
  <si>
    <t>LRP12_uc003ymb.2_Silent_p.V631V|LRP12_uc003ylz.2_Silent_p.V56V</t>
  </si>
  <si>
    <t>NM_013437</t>
  </si>
  <si>
    <t>NP_038465</t>
  </si>
  <si>
    <t>Q9Y561</t>
  </si>
  <si>
    <t>LRP12_HUMAN</t>
  </si>
  <si>
    <t>low density lipoprotein-related protein 12</t>
  </si>
  <si>
    <t>endocytosis|regulation of growth</t>
  </si>
  <si>
    <t>coated pit|integral to plasma membrane</t>
  </si>
  <si>
    <t>low-density lipoprotein receptor activity|protein binding</t>
  </si>
  <si>
    <t>OV - Ovarian serous cystadenocarcinoma(57;1.21e-06)|STAD - Stomach adenocarcinoma(118;0.229)</t>
  </si>
  <si>
    <t>CATCAGACTCCACGGAAAACA</t>
  </si>
  <si>
    <t>g.chr2:141208227G&gt;A</t>
  </si>
  <si>
    <t>c.9967C&gt;T</t>
  </si>
  <si>
    <t>c.(9967-9969)CGT&gt;TGT</t>
  </si>
  <si>
    <t>p.R3323C</t>
  </si>
  <si>
    <t>Extracellular (Potential).|LDL-receptor class A 21.</t>
  </si>
  <si>
    <t>GTTTTGCAACGAAACTTAAAA</t>
  </si>
  <si>
    <t>g.chr2:141283525C&gt;T</t>
  </si>
  <si>
    <t>c.7914G&gt;A</t>
  </si>
  <si>
    <t>c.(7912-7914)GTG&gt;GTA</t>
  </si>
  <si>
    <t>p.V2638V</t>
  </si>
  <si>
    <t>Extracellular (Potential).|LDL-receptor class A 14.</t>
  </si>
  <si>
    <t>CTGTGGTTTTCACTCCAAGCT</t>
  </si>
  <si>
    <t>g.chr2:141294180C&gt;T</t>
  </si>
  <si>
    <t>c.7612G&gt;A</t>
  </si>
  <si>
    <t>c.(7612-7614)GAT&gt;AAT</t>
  </si>
  <si>
    <t>p.D2538N</t>
  </si>
  <si>
    <t>Extracellular (Potential).|LDL-receptor class A 11.</t>
  </si>
  <si>
    <t>TCTGATTTATCTTTACAGTGA</t>
  </si>
  <si>
    <t>g.chr2:141747150T&gt;C</t>
  </si>
  <si>
    <t>c.2721A&gt;G</t>
  </si>
  <si>
    <t>c.(2719-2721)GGA&gt;GGG</t>
  </si>
  <si>
    <t>p.G907G</t>
  </si>
  <si>
    <t>LRP1B_uc010fnl.1_Intron</t>
  </si>
  <si>
    <t>Extracellular (Potential).|LDL-receptor class A 4.</t>
  </si>
  <si>
    <t>AGTCATTAGCTCCATCACAAA</t>
  </si>
  <si>
    <t>g.chr2:170177329C&gt;T</t>
  </si>
  <si>
    <t>c.145G&gt;A</t>
  </si>
  <si>
    <t>c.(145-147)GGG&gt;AGG</t>
  </si>
  <si>
    <t>p.G49R</t>
  </si>
  <si>
    <t>LRP2_uc010zdf.1_Missense_Mutation_p.G49R</t>
  </si>
  <si>
    <t>LDL-receptor class A 1.|Extracellular (Potential).</t>
  </si>
  <si>
    <t>TCTTTGGTCCCATCACACCTC</t>
  </si>
  <si>
    <t>g.chr11:68080215_68080217delGCT</t>
  </si>
  <si>
    <t>108_110</t>
  </si>
  <si>
    <t>c.33_35delGCT</t>
  </si>
  <si>
    <t>c.(31-36)CCGCTG&gt;CCG</t>
  </si>
  <si>
    <t>L -&gt; LL.|Missing.|Missing (found in a family with osteoporosis pseudoglioma syndrome; impairs protein trafficking to the endoplasmic reticulum and cell membrane).</t>
  </si>
  <si>
    <t>cgccgtggccgctgctgctgctg</t>
  </si>
  <si>
    <t>LRP8</t>
  </si>
  <si>
    <t>g.chr1:53728211delC</t>
  </si>
  <si>
    <t>uc001cvi.1</t>
  </si>
  <si>
    <t>c.1681delG</t>
  </si>
  <si>
    <t>c.(1681-1683)GACfs</t>
  </si>
  <si>
    <t>p.D561fs</t>
  </si>
  <si>
    <t>LRP8_uc001cvh.1_Frame_Shift_Del_p.D114fs|LRP8_uc001cvk.1_Frame_Shift_Del_p.D391fs|LRP8_uc001cvj.1_Frame_Shift_Del_p.D561fs|LRP8_uc001cvl.1_Frame_Shift_Del_p.D432fs|LRP8_uc001cvm.1_Frame_Shift_Del_p.D146fs</t>
  </si>
  <si>
    <t>NM_004631</t>
  </si>
  <si>
    <t>NP_004622</t>
  </si>
  <si>
    <t>Q14114</t>
  </si>
  <si>
    <t>LRP8_HUMAN</t>
  </si>
  <si>
    <t>LDL-receptor class B 3.|Extracellular (Potential).</t>
  </si>
  <si>
    <t>cytokine-mediated signaling pathway|endocytosis|lipid metabolic process|platelet activation|proteolysis</t>
  </si>
  <si>
    <t>caveola</t>
  </si>
  <si>
    <t>calcium ion binding|very-low-density lipoprotein particle receptor activity</t>
  </si>
  <si>
    <t>TTGGCCTGGTCCCCCCAGTCA</t>
  </si>
  <si>
    <t>LRRC15</t>
  </si>
  <si>
    <t>g.chr3:194080740C&gt;T</t>
  </si>
  <si>
    <t>uc003ftu.2</t>
  </si>
  <si>
    <t>LRRC15_uc003ftt.2_Missense_Mutation_p.E351K</t>
  </si>
  <si>
    <t>NM_130830</t>
  </si>
  <si>
    <t>NP_570843</t>
  </si>
  <si>
    <t>Q8TF66</t>
  </si>
  <si>
    <t>LRC15_HUMAN</t>
  </si>
  <si>
    <t>leucine rich repeat containing 15 isoform b</t>
  </si>
  <si>
    <t>LRR 13.|Extracellular (Potential).</t>
  </si>
  <si>
    <t>all_cancers(143;5.31e-09)|Ovarian(172;0.0634)</t>
  </si>
  <si>
    <t>OV - Ovarian serous cystadenocarcinoma(49;2.2e-17)|LUSC - Lung squamous cell carcinoma(58;3.55e-06)|Lung(62;4.19e-06)</t>
  </si>
  <si>
    <t>GBM - Glioblastoma multiforme(46;4.94e-05)</t>
  </si>
  <si>
    <t>AGGGACAGCTCCCGAAGCTCC</t>
  </si>
  <si>
    <t>LRRC27</t>
  </si>
  <si>
    <t>g.chr10:134161690C&gt;T</t>
  </si>
  <si>
    <t>uc010quw.1</t>
  </si>
  <si>
    <t>c.756C&gt;T</t>
  </si>
  <si>
    <t>c.(754-756)AAC&gt;AAT</t>
  </si>
  <si>
    <t>p.N252N</t>
  </si>
  <si>
    <t>LRRC27_uc001llf.2_Silent_p.N252N|LRRC27_uc010quv.1_Silent_p.N252N|LRRC27_uc001llg.2_RNA|LRRC27_uc001lli.2_Silent_p.N252N|LRRC27_uc001llj.2_Silent_p.N190N|LRRC27_uc001llk.3_Silent_p.N125N</t>
  </si>
  <si>
    <t>NM_030626</t>
  </si>
  <si>
    <t>NP_085129</t>
  </si>
  <si>
    <t>Q9C0I9</t>
  </si>
  <si>
    <t>LRC27_HUMAN</t>
  </si>
  <si>
    <t>leucine rich repeat containing 27 isoform a</t>
  </si>
  <si>
    <t>all_cancers(35;6.28e-08)|all_epithelial(44;6.75e-06)|Lung NSC(174;0.0108)|all_lung(145;0.0173)|all_neural(114;0.0726)|Glioma(114;0.172)|Melanoma(40;0.175)|Colorectal(31;0.19)</t>
  </si>
  <si>
    <t>OV - Ovarian serous cystadenocarcinoma(35;9.12e-05)|Epithelial(32;0.000116)|all cancers(32;0.000145)|BRCA - Breast invasive adenocarcinoma(275;0.218)</t>
  </si>
  <si>
    <t>CCTCAGAGAACTGGCCCAGCG</t>
  </si>
  <si>
    <t>LRRC31</t>
  </si>
  <si>
    <t>g.chr3:169569472A&gt;G</t>
  </si>
  <si>
    <t>uc003fgc.1</t>
  </si>
  <si>
    <t>c.1094T&gt;C</t>
  </si>
  <si>
    <t>c.(1093-1095)TTA&gt;TCA</t>
  </si>
  <si>
    <t>p.L365S</t>
  </si>
  <si>
    <t>LRRC31_uc010hwp.1_Missense_Mutation_p.L309S</t>
  </si>
  <si>
    <t>NM_024727</t>
  </si>
  <si>
    <t>NP_079003</t>
  </si>
  <si>
    <t>Q6UY01</t>
  </si>
  <si>
    <t>LRC31_HUMAN</t>
  </si>
  <si>
    <t>leucine rich repeat containing 31</t>
  </si>
  <si>
    <t>all_cancers(22;2.76e-22)|all_epithelial(15;4.73e-27)|all_lung(20;9.24e-17)|Lung NSC(18;3.85e-16)|Ovarian(172;0.000223)|Breast(254;0.197)</t>
  </si>
  <si>
    <t>Lung(28;2.71e-13)|STAD - Stomach adenocarcinoma(35;0.00943)</t>
  </si>
  <si>
    <t>CAATGCTGGTAAAAATCGGAG</t>
  </si>
  <si>
    <t>LRRC39</t>
  </si>
  <si>
    <t>g.chr1:100626118C&gt;T</t>
  </si>
  <si>
    <t>uc001dsw.1</t>
  </si>
  <si>
    <t>c.123G&gt;A</t>
  </si>
  <si>
    <t>c.(121-123)CGG&gt;CGA</t>
  </si>
  <si>
    <t>p.R41R</t>
  </si>
  <si>
    <t>LRRC39_uc001dsx.1_Silent_p.R41R|LRRC39_uc001dsy.1_Silent_p.R41R|LRRC39_uc001dsz.1_Silent_p.R41R</t>
  </si>
  <si>
    <t>NM_144620</t>
  </si>
  <si>
    <t>NP_653221</t>
  </si>
  <si>
    <t>Q96DD0</t>
  </si>
  <si>
    <t>LRC39_HUMAN</t>
  </si>
  <si>
    <t>leucine rich repeat containing 39</t>
  </si>
  <si>
    <t>all_epithelial(167;0.000542)|all_lung(203;0.0154)|Lung NSC(277;0.0155)</t>
  </si>
  <si>
    <t>Epithelial(280;0.0826)|all cancers(265;0.135)|COAD - Colon adenocarcinoma(174;0.148)|Lung(183;0.195)</t>
  </si>
  <si>
    <t>CTTCCCAGATCCGCACTAGCC</t>
  </si>
  <si>
    <t>LRRC4</t>
  </si>
  <si>
    <t>g.chr7:127669137C&gt;T</t>
  </si>
  <si>
    <t>uc003vmk.2</t>
  </si>
  <si>
    <t>c.1557G&gt;A</t>
  </si>
  <si>
    <t>c.(1555-1557)CTG&gt;CTA</t>
  </si>
  <si>
    <t>p.L519L</t>
  </si>
  <si>
    <t>SND1_uc003vmi.2_Intron|SND1_uc010lle.2_Intron</t>
  </si>
  <si>
    <t>NM_022143</t>
  </si>
  <si>
    <t>NP_071426</t>
  </si>
  <si>
    <t>Q9HBW1</t>
  </si>
  <si>
    <t>LRRC4_HUMAN</t>
  </si>
  <si>
    <t>leucine rich repeat containing 4 precursor</t>
  </si>
  <si>
    <t>large_intestine(1)|breast(1)|central_nervous_system(1)|pancreas(1)</t>
  </si>
  <si>
    <t>Lung(243;0.124)</t>
  </si>
  <si>
    <t>TGACTTCATCCAGGCTGGTCT</t>
  </si>
  <si>
    <t>LRRC47</t>
  </si>
  <si>
    <t>g.chr1:3700670G&gt;A</t>
  </si>
  <si>
    <t>uc001akx.1</t>
  </si>
  <si>
    <t>c.1200C&gt;T</t>
  </si>
  <si>
    <t>c.(1198-1200)GTC&gt;GTT</t>
  </si>
  <si>
    <t>p.V400V</t>
  </si>
  <si>
    <t>NM_020710</t>
  </si>
  <si>
    <t>NP_065761</t>
  </si>
  <si>
    <t>Q8N1G4</t>
  </si>
  <si>
    <t>LRC47_HUMAN</t>
  </si>
  <si>
    <t>leucine rich repeat containing 47</t>
  </si>
  <si>
    <t>phenylalanine-tRNA ligase activity|RNA binding</t>
  </si>
  <si>
    <t>all_cancers(77;0.0375)|Ovarian(185;0.0634)|all_lung(157;0.208)|Lung NSC(156;0.21)</t>
  </si>
  <si>
    <t>all_epithelial(116;1.34e-16)|all_lung(118;2.53e-06)|Lung NSC(185;0.00028)|Renal(390;0.00357)|Breast(487;0.00446)|Hepatocellular(190;0.0218)|Myeloproliferative disorder(586;0.0393)|Lung SC(97;0.0743)|Ovarian(437;0.127)</t>
  </si>
  <si>
    <t>Epithelial(90;5.49e-39)|OV - Ovarian serous cystadenocarcinoma(86;1.43e-22)|GBM - Glioblastoma multiforme(42;3.69e-16)|Colorectal(212;1.21e-05)|COAD - Colon adenocarcinoma(227;5.87e-05)|Kidney(185;0.000367)|BRCA - Breast invasive adenocarcinoma(365;0.000704)|KIRC - Kidney renal clear cell carcinoma(229;0.00567)|STAD - Stomach adenocarcinoma(132;0.00645)|Lung(427;0.124)</t>
  </si>
  <si>
    <t>GCCCCAAGGGGACAATCTATC</t>
  </si>
  <si>
    <t>LRRC4B</t>
  </si>
  <si>
    <t>g.chr19:51021442C&gt;T</t>
  </si>
  <si>
    <t>uc002pss.2</t>
  </si>
  <si>
    <t>c.1528G&gt;A</t>
  </si>
  <si>
    <t>c.(1528-1530)GAG&gt;AAG</t>
  </si>
  <si>
    <t>p.E510K</t>
  </si>
  <si>
    <t>NM_001080457</t>
  </si>
  <si>
    <t>NP_001073926</t>
  </si>
  <si>
    <t>Q9NT99</t>
  </si>
  <si>
    <t>LRC4B_HUMAN</t>
  </si>
  <si>
    <t>leucine rich repeat containing 4B precursor</t>
  </si>
  <si>
    <t>Gly-rich.|Extracellular (Potential).</t>
  </si>
  <si>
    <t>cell junction|integral to membrane|presynaptic membrane</t>
  </si>
  <si>
    <t>OV - Ovarian serous cystadenocarcinoma(262;0.00284)|GBM - Glioblastoma multiforme(134;0.0188)</t>
  </si>
  <si>
    <t>GGTTCCTTCTCCGTCCCCCGC</t>
  </si>
  <si>
    <t>LRRC55</t>
  </si>
  <si>
    <t>g.chr11:56949997G&gt;A</t>
  </si>
  <si>
    <t>uc001njl.1</t>
  </si>
  <si>
    <t>c.630G&gt;A</t>
  </si>
  <si>
    <t>c.(628-630)CTG&gt;CTA</t>
  </si>
  <si>
    <t>p.L210L</t>
  </si>
  <si>
    <t>NM_001005210</t>
  </si>
  <si>
    <t>NP_001005210</t>
  </si>
  <si>
    <t>Q6ZSA7</t>
  </si>
  <si>
    <t>LRC55_HUMAN</t>
  </si>
  <si>
    <t>leucine rich repeat containing 55</t>
  </si>
  <si>
    <t>TCCGAGACCTGGACCTCAGTT</t>
  </si>
  <si>
    <t>LRRC7</t>
  </si>
  <si>
    <t>g.chr1:70505179G&gt;A</t>
  </si>
  <si>
    <t>uc001dep.2</t>
  </si>
  <si>
    <t>c.3558G&gt;A</t>
  </si>
  <si>
    <t>c.(3556-3558)GCG&gt;GCA</t>
  </si>
  <si>
    <t>p.A1186A</t>
  </si>
  <si>
    <t>LRRC7_uc009wbg.2_Silent_p.A470A|LRRC7_uc001deq.2_Silent_p.A427A</t>
  </si>
  <si>
    <t>NM_020794</t>
  </si>
  <si>
    <t>NP_065845</t>
  </si>
  <si>
    <t>Q96NW7</t>
  </si>
  <si>
    <t>LRRC7_HUMAN</t>
  </si>
  <si>
    <t>leucine rich repeat containing 7</t>
  </si>
  <si>
    <t>centrosome|focal adhesion|nucleolus</t>
  </si>
  <si>
    <t>ovary(9)|breast(2)|central_nervous_system(2)|liver(1)</t>
  </si>
  <si>
    <t>AAGCTCAGGCGGGAAGTTTTC</t>
  </si>
  <si>
    <t>g.chr1:70518798G&gt;A</t>
  </si>
  <si>
    <t>c.4086G&gt;A</t>
  </si>
  <si>
    <t>c.(4084-4086)CGG&gt;CGA</t>
  </si>
  <si>
    <t>p.R1362R</t>
  </si>
  <si>
    <t>LRRC7_uc009wbg.2_Silent_p.R646R|LRRC7_uc001deq.2_Silent_p.R556R</t>
  </si>
  <si>
    <t>TTGGGAGGCGGGATGTACCTC</t>
  </si>
  <si>
    <t>LRRC8A</t>
  </si>
  <si>
    <t>g.chr9:131671048C&gt;T</t>
  </si>
  <si>
    <t>uc004bwl.3</t>
  </si>
  <si>
    <t>c.1605C&gt;T</t>
  </si>
  <si>
    <t>c.(1603-1605)ATC&gt;ATT</t>
  </si>
  <si>
    <t>p.I535I</t>
  </si>
  <si>
    <t>LRRC8A_uc010myp.2_Silent_p.I535I|LRRC8A_uc010myq.2_Silent_p.I535I</t>
  </si>
  <si>
    <t>NM_019594</t>
  </si>
  <si>
    <t>NP_062540</t>
  </si>
  <si>
    <t>Q8IWT6</t>
  </si>
  <si>
    <t>LRC8A_HUMAN</t>
  </si>
  <si>
    <t>LRR 7.</t>
  </si>
  <si>
    <t>pre-B cell differentiation</t>
  </si>
  <si>
    <t>ACCGCTACATCGTCATCGACG</t>
  </si>
  <si>
    <t>LRRCC1</t>
  </si>
  <si>
    <t>g.chr8:86025226C&gt;T</t>
  </si>
  <si>
    <t>uc003ycw.2</t>
  </si>
  <si>
    <t>c.(436-438)CGT&gt;TGT</t>
  </si>
  <si>
    <t>p.R146C</t>
  </si>
  <si>
    <t>LRRCC1_uc010lzz.1_RNA|LRRCC1_uc010maa.1_5'UTR|LRRCC1_uc003ycx.2_Missense_Mutation_p.R53C|LRRCC1_uc003ycy.2_Missense_Mutation_p.R126C</t>
  </si>
  <si>
    <t>NM_033402</t>
  </si>
  <si>
    <t>NP_208325</t>
  </si>
  <si>
    <t>Q9C099</t>
  </si>
  <si>
    <t>LRCC1_HUMAN</t>
  </si>
  <si>
    <t>sodium channel associated protein 2 isoform a</t>
  </si>
  <si>
    <t>ACATAGTAATCGTATAGATAG</t>
  </si>
  <si>
    <t>LRRFIP1</t>
  </si>
  <si>
    <t>g.chr2:238667395C&gt;T</t>
  </si>
  <si>
    <t>uc002vxe.2</t>
  </si>
  <si>
    <t>LRRFIP1_uc002vxc.2_Silent_p.F416F|LRRFIP1_uc010znm.1_Intron|LRRFIP1_uc002vxd.2_Intron|LRRFIP1_uc002vxf.2_Intron</t>
  </si>
  <si>
    <t>NM_001137552</t>
  </si>
  <si>
    <t>NP_001131024</t>
  </si>
  <si>
    <t>Q32MZ4</t>
  </si>
  <si>
    <t>LRRF1_HUMAN</t>
  </si>
  <si>
    <t>leucine rich repeat (in FLII) interacting</t>
  </si>
  <si>
    <t>negative regulation of transcription, DNA-dependent|regulation of transcription from RNA polymerase II promoter|transcription, DNA-dependent</t>
  </si>
  <si>
    <t>cytoplasm|cytoskeleton|nucleus</t>
  </si>
  <si>
    <t>DNA binding|double-stranded RNA binding|protein binding</t>
  </si>
  <si>
    <t>breast(3)</t>
  </si>
  <si>
    <t>Breast(86;0.00257)|Renal(207;0.00571)|Ovarian(221;0.17)|all_hematologic(139;0.182)</t>
  </si>
  <si>
    <t>Epithelial(121;9.75e-23)|OV - Ovarian serous cystadenocarcinoma(60;1.01e-10)|Kidney(56;4.85e-09)|KIRC - Kidney renal clear cell carcinoma(57;1.31e-07)|BRCA - Breast invasive adenocarcinoma(100;0.000151)|Lung(119;0.0137)|LUSC - Lung squamous cell carcinoma(224;0.0325)|COAD - Colon adenocarcinoma(134;0.228)</t>
  </si>
  <si>
    <t>AGAAAGAGTTCTTTGATTCCG</t>
  </si>
  <si>
    <t>LRRIQ4</t>
  </si>
  <si>
    <t>g.chr3:169540426C&gt;T</t>
  </si>
  <si>
    <t>uc003fgb.2</t>
  </si>
  <si>
    <t>c.(715-717)CTC&gt;CTT</t>
  </si>
  <si>
    <t>NM_001080460</t>
  </si>
  <si>
    <t>NP_001073929</t>
  </si>
  <si>
    <t>A6NIV6</t>
  </si>
  <si>
    <t>LRIQ4_HUMAN</t>
  </si>
  <si>
    <t>leucine-rich repeats and IQ motif containing 4</t>
  </si>
  <si>
    <t>LRR 10.</t>
  </si>
  <si>
    <t>TGTCGGTGCTCGATTTATCCC</t>
  </si>
  <si>
    <t>LRRK2</t>
  </si>
  <si>
    <t>g.chr12:40634405C&gt;T</t>
  </si>
  <si>
    <t>uc001rmg.3</t>
  </si>
  <si>
    <t>c.692C&gt;T</t>
  </si>
  <si>
    <t>c.(691-693)TCC&gt;TTC</t>
  </si>
  <si>
    <t>p.S231F</t>
  </si>
  <si>
    <t>NM_198578</t>
  </si>
  <si>
    <t>NP_940980</t>
  </si>
  <si>
    <t>Q5S007</t>
  </si>
  <si>
    <t>LRRK2_HUMAN</t>
  </si>
  <si>
    <t>leucine-rich repeat kinase 2</t>
  </si>
  <si>
    <t>activation of MAPKK activity|determination of adult lifespan|exploration behavior|intracellular distribution of mitochondria|negative regulation of branching morphogenesis of a nerve|negative regulation of dendritic spine morphogenesis|negative regulation of neuroblast proliferation|negative regulation of neuron maturation|neuromuscular junction development|neuron death|peptidyl-serine phosphorylation|positive regulation of autophagy|positive regulation of dopamine receptor signaling pathway|positive regulation of programmed cell death|positive regulation of proteasomal ubiquitin-dependent protein catabolic process|positive regulation of protein phosphorylation|positive regulation of protein ubiquitination|protein autophosphorylation|regulation of kidney size|regulation of locomotion|regulation of membrane potential|response to oxidative stress|small GTPase mediated signal transduction|tangential migration from the subventricular zone to the olfactory bulb</t>
  </si>
  <si>
    <t>external side of mitochondrial outer membrane</t>
  </si>
  <si>
    <t>ATP binding|GTP binding|GTP-dependent protein kinase activity|GTPase activator activity|MAP kinase kinase activity|protein homodimerization activity|tubulin binding</t>
  </si>
  <si>
    <t>ovary(12)|stomach(5)|upper_aerodigestive_tract(2)|lung(2)|large_intestine(1)|urinary_tract(1)|pancreas(1)</t>
  </si>
  <si>
    <t>all_cancers(12;0.00108)|Breast(8;0.218)</t>
  </si>
  <si>
    <t>Lung NSC(34;0.0942)|all_lung(34;0.11)</t>
  </si>
  <si>
    <t>TGTTTACATTCCCTAGCGATT</t>
  </si>
  <si>
    <t>LTB4R2</t>
  </si>
  <si>
    <t>g.chr14:24780905delG</t>
  </si>
  <si>
    <t>uc001woq.1</t>
  </si>
  <si>
    <t>c.1128delG</t>
  </si>
  <si>
    <t>c.(1126-1128)CCGfs</t>
  </si>
  <si>
    <t>p.P376fs</t>
  </si>
  <si>
    <t>CIDEB_uc001woo.2_5'Flank|CIDEB_uc001wop.2_5'Flank|LTB4R2_uc001wor.2_Frame_Shift_Del_p.P345fs|LTB4R_uc001wos.2_5'UTR|LTB4R_uc010alp.2_5'Flank</t>
  </si>
  <si>
    <t>NM_019839</t>
  </si>
  <si>
    <t>NP_062813</t>
  </si>
  <si>
    <t>Q9NPC1</t>
  </si>
  <si>
    <t>LT4R2_HUMAN</t>
  </si>
  <si>
    <t>leukotriene B4 receptor 2</t>
  </si>
  <si>
    <t>chemotaxis|negative regulation of adenylate cyclase activity</t>
  </si>
  <si>
    <t>ATGGAGACCCGGGGGGTGGGA</t>
  </si>
  <si>
    <t>g.chr2:33518227A&gt;G</t>
  </si>
  <si>
    <t>c.(3115-3117)GAT&gt;GGT</t>
  </si>
  <si>
    <t>p.D1039G</t>
  </si>
  <si>
    <t>LTBP1_uc002rot.2_Missense_Mutation_p.D713G|LTBP1_uc002rou.2_Missense_Mutation_p.D712G|LTBP1_uc002rov.2_Missense_Mutation_p.D659G|LTBP1_uc010ymz.1_Missense_Mutation_p.D712G|LTBP1_uc010yna.1_Missense_Mutation_p.D659G|LTBP1_uc010ynb.1_5'UTR</t>
  </si>
  <si>
    <t>EGF-like 8; calcium-binding (Potential).</t>
  </si>
  <si>
    <t>ATTCTTCAAGATGTGGACGAG</t>
  </si>
  <si>
    <t>LTF</t>
  </si>
  <si>
    <t>g.chr3:46486813G&gt;A</t>
  </si>
  <si>
    <t>uc003cpq.2</t>
  </si>
  <si>
    <t>c.(1471-1473)CCC&gt;CTC</t>
  </si>
  <si>
    <t>LTF_uc003fzr.2_Missense_Mutation_p.P447L|LTF_uc010hjh.2_Missense_Mutation_p.P489L|LTF_uc003cpr.2_Missense_Mutation_p.P478L</t>
  </si>
  <si>
    <t>NM_002343</t>
  </si>
  <si>
    <t>NP_002334</t>
  </si>
  <si>
    <t>P02788</t>
  </si>
  <si>
    <t>TRFL_HUMAN</t>
  </si>
  <si>
    <t>lactotransferrin precursor</t>
  </si>
  <si>
    <t>Transferrin-like 2.</t>
  </si>
  <si>
    <t>cellular iron ion homeostasis|defense response to bacterium|humoral immune response|iron ion transport</t>
  </si>
  <si>
    <t>ferric iron binding|heparin binding|protein binding|serine-type endopeptidase activity</t>
  </si>
  <si>
    <t>central_nervous_system(2)|ovary(1)|lung(1)</t>
  </si>
  <si>
    <t>all cancers(1;7.55e-14)|GBM - Glioblastoma multiforme(1;2.1e-09)|Epithelial(1;9.25e-07)|Colorectal(1;3.81e-05)|BRCA - Breast invasive adenocarcinoma(193;0.00129)|COAD - Colon adenocarcinoma(1;0.00308)|KIRC - Kidney renal clear cell carcinoma(197;0.0205)|Kidney(197;0.0242)|OV - Ovarian serous cystadenocarcinoma(275;0.089)</t>
  </si>
  <si>
    <t>Pefloxacin(DB00487)</t>
  </si>
  <si>
    <t>CAGGCCCATGGGGATATTCCA</t>
  </si>
  <si>
    <t>LUZP2</t>
  </si>
  <si>
    <t>g.chr11:24936049G&gt;A</t>
  </si>
  <si>
    <t>uc001mqs.2</t>
  </si>
  <si>
    <t>c.(487-489)GAG&gt;AAG</t>
  </si>
  <si>
    <t>LUZP2_uc009yif.2_Missense_Mutation_p.E77K|LUZP2_uc009yig.2_Intron</t>
  </si>
  <si>
    <t>NM_001009909</t>
  </si>
  <si>
    <t>NP_001009909</t>
  </si>
  <si>
    <t>Q86TE4</t>
  </si>
  <si>
    <t>LUZP2_HUMAN</t>
  </si>
  <si>
    <t>leucine zipper protein 2 precursor</t>
  </si>
  <si>
    <t>CCAGCTGAAGGAGCTTCGTTA</t>
  </si>
  <si>
    <t>LYN</t>
  </si>
  <si>
    <t>g.chr8:56922731C&gt;T</t>
  </si>
  <si>
    <t>uc003xsk.3</t>
  </si>
  <si>
    <t>LYN_uc003xsl.3_3'UTR</t>
  </si>
  <si>
    <t>NM_002350</t>
  </si>
  <si>
    <t>NP_002341</t>
  </si>
  <si>
    <t>P07948</t>
  </si>
  <si>
    <t>LYN_HUMAN</t>
  </si>
  <si>
    <t>Yamaguchi sarcoma viral (v-yes-1) oncogene</t>
  </si>
  <si>
    <t>erythrocyte differentiation|interspecies interaction between organisms|leukocyte migration|platelet activation|positive regulation of cellular component movement|positive regulation of stress-activated protein kinase signaling cascade|positive regulation of tyrosine phosphorylation of STAT protein|response to DNA damage stimulus|T cell costimulation</t>
  </si>
  <si>
    <t>cytosol|Golgi apparatus|membrane raft|nucleus|perinuclear region of cytoplasm</t>
  </si>
  <si>
    <t>ATP binding|ion channel binding|non-membrane spanning protein tyrosine kinase activity|receptor signaling protein tyrosine kinase activity</t>
  </si>
  <si>
    <t>ovary(1)|breast(1)|central_nervous_system(1)</t>
  </si>
  <si>
    <t>all_lung(136;0.0555)|Lung NSC(129;0.0726)|all_epithelial(80;0.0772)</t>
  </si>
  <si>
    <t>Epithelial(17;0.000834)|all cancers(17;0.00598)</t>
  </si>
  <si>
    <t>GAAAAGTAACCATCACTGGTT</t>
  </si>
  <si>
    <t>LYST</t>
  </si>
  <si>
    <t>g.chr1:235916356C&gt;T</t>
  </si>
  <si>
    <t>uc001hxj.2</t>
  </si>
  <si>
    <t>c.7448G&gt;A</t>
  </si>
  <si>
    <t>c.(7447-7449)GGA&gt;GAA</t>
  </si>
  <si>
    <t>p.G2483E</t>
  </si>
  <si>
    <t>LYST_uc009xga.1_Missense_Mutation_p.G65E</t>
  </si>
  <si>
    <t>NM_000081</t>
  </si>
  <si>
    <t>NP_000072</t>
  </si>
  <si>
    <t>Q99698</t>
  </si>
  <si>
    <t>LYST_HUMAN</t>
  </si>
  <si>
    <t>lysosomal trafficking regulator</t>
  </si>
  <si>
    <t>defense response to bacterium|defense response to protozoan|defense response to virus|endosome to lysosome transport via multivesicular body sorting pathway|leukocyte chemotaxis|mast cell secretory granule organization|melanosome organization|natural killer cell mediated cytotoxicity|protein transport</t>
  </si>
  <si>
    <t>cytoplasm|microtubule cytoskeleton</t>
  </si>
  <si>
    <t>ovary(6)|breast(4)|central_nervous_system(2)</t>
  </si>
  <si>
    <t>all_cancers(173;0.00246)|Prostate(94;0.0771)|Acute lymphoblastic leukemia(190;0.228)</t>
  </si>
  <si>
    <t>OV - Ovarian serous cystadenocarcinoma(106;0.000674)</t>
  </si>
  <si>
    <t>CTTTTCTAATCCATTCAGGGC</t>
  </si>
  <si>
    <t>Chediak-Higashi_syndrome</t>
  </si>
  <si>
    <t>g.chr1:235972532G&gt;A</t>
  </si>
  <si>
    <t>c.1586C&gt;T</t>
  </si>
  <si>
    <t>c.(1585-1587)TCC&gt;TTC</t>
  </si>
  <si>
    <t>p.S529F</t>
  </si>
  <si>
    <t>LYST_uc009xgb.1_RNA|LYST_uc010pxs.1_RNA|LYST_uc001hxl.1_Missense_Mutation_p.S529F</t>
  </si>
  <si>
    <t>TGGGTTTTTGGAAACCTGGTT</t>
  </si>
  <si>
    <t>LZIC</t>
  </si>
  <si>
    <t>g.chr1:9995653G&gt;A</t>
  </si>
  <si>
    <t>uc001aqm.2</t>
  </si>
  <si>
    <t>c.134C&gt;T</t>
  </si>
  <si>
    <t>c.(133-135)ACC&gt;ATC</t>
  </si>
  <si>
    <t>p.T45I</t>
  </si>
  <si>
    <t>LZIC_uc001aqn.2_Missense_Mutation_p.T78I|LZIC_uc001aqo.2_Missense_Mutation_p.T45I|LZIC_uc009vmr.2_Missense_Mutation_p.T45I|LZIC_uc010oah.1_Missense_Mutation_p.T66I</t>
  </si>
  <si>
    <t>NM_032368</t>
  </si>
  <si>
    <t>NP_115744</t>
  </si>
  <si>
    <t>Q8WZA0</t>
  </si>
  <si>
    <t>LZIC_HUMAN</t>
  </si>
  <si>
    <t>leucine zipper and CTNNBIP1 domain containing</t>
  </si>
  <si>
    <t>beta-catenin binding</t>
  </si>
  <si>
    <t>all_lung(284;0.000407)|Renal(390;0.000469)|Lung NSC(185;0.000577)|Colorectal(325;0.0062)|Breast(348;0.00686)|Hepatocellular(190;0.0305)|Myeloproliferative disorder(586;0.0393)|Ovarian(437;0.104)</t>
  </si>
  <si>
    <t>UCEC - Uterine corpus endometrioid carcinoma (279;0.0228)|Colorectal(212;5.29e-08)|COAD - Colon adenocarcinoma(227;1.33e-05)|Kidney(185;0.000242)|BRCA - Breast invasive adenocarcinoma(304;0.000299)|KIRC - Kidney renal clear cell carcinoma(229;0.000896)|STAD - Stomach adenocarcinoma(132;0.00842)|READ - Rectum adenocarcinoma(331;0.0419)</t>
  </si>
  <si>
    <t>TTCCTTTTTGGTTTCTTCATA</t>
  </si>
  <si>
    <t>MAB21L1</t>
  </si>
  <si>
    <t>g.chr13:36049498G&gt;A</t>
  </si>
  <si>
    <t>uc001uvc.2</t>
  </si>
  <si>
    <t>c.(778-780)CGT&gt;TGT</t>
  </si>
  <si>
    <t>p.R260C</t>
  </si>
  <si>
    <t>NBEA_uc001uvb.2_Intron|NBEA_uc010abi.2_Intron|NBEA_uc010tee.1_Intron|NBEA_uc010tef.1_5'Flank|NBEA_uc010teg.1_5'Flank</t>
  </si>
  <si>
    <t>NM_005584</t>
  </si>
  <si>
    <t>NP_005575</t>
  </si>
  <si>
    <t>Q13394</t>
  </si>
  <si>
    <t>MB211_HUMAN</t>
  </si>
  <si>
    <t>mab-21-like protein 1</t>
  </si>
  <si>
    <t>Breast(139;0.014)|Lung SC(185;0.051)|Prostate(109;0.202)</t>
  </si>
  <si>
    <t>all cancers(112;9.63e-08)|Epithelial(112;1.37e-06)|BRCA - Breast invasive adenocarcinoma(63;0.000659)|OV - Ovarian serous cystadenocarcinoma(117;0.00372)|GBM - Glioblastoma multiforme(144;0.115)</t>
  </si>
  <si>
    <t>TCAAGGTGACGATCCCTTAAG</t>
  </si>
  <si>
    <t>MACC1</t>
  </si>
  <si>
    <t>g.chr7:20198446C&gt;T</t>
  </si>
  <si>
    <t>uc003sus.3</t>
  </si>
  <si>
    <t>c.1538G&gt;A</t>
  </si>
  <si>
    <t>c.(1537-1539)AGA&gt;AAA</t>
  </si>
  <si>
    <t>p.R513K</t>
  </si>
  <si>
    <t>MACC1_uc010kug.2_Missense_Mutation_p.R513K</t>
  </si>
  <si>
    <t>NM_182762</t>
  </si>
  <si>
    <t>NP_877439</t>
  </si>
  <si>
    <t>Q6ZN28</t>
  </si>
  <si>
    <t>MACC1_HUMAN</t>
  </si>
  <si>
    <t>putative binding protein 7a5</t>
  </si>
  <si>
    <t>positive regulation of cell division|regulation of transcription, DNA-dependent|transcription, DNA-dependent</t>
  </si>
  <si>
    <t>ATTCGAGAGTCTTTTTAGGTT</t>
  </si>
  <si>
    <t>g.chr1:39800919T&gt;C</t>
  </si>
  <si>
    <t>c.3979T&gt;C</t>
  </si>
  <si>
    <t>c.(3979-3981)TAC&gt;CAC</t>
  </si>
  <si>
    <t>p.Y1327H</t>
  </si>
  <si>
    <t>MACF1_uc010ois.1_Intron|MACF1_uc001cda.1_Intron|MACF1_uc001cdc.1_Intron|MACF1_uc001cdb.1_Intron</t>
  </si>
  <si>
    <t>GACACACCCTTACTCTGAATG</t>
  </si>
  <si>
    <t>MAEL</t>
  </si>
  <si>
    <t>g.chr1:166974316G&gt;A</t>
  </si>
  <si>
    <t>uc001gdy.1</t>
  </si>
  <si>
    <t>c.652G&gt;A</t>
  </si>
  <si>
    <t>c.(652-654)GAT&gt;AAT</t>
  </si>
  <si>
    <t>p.D218N</t>
  </si>
  <si>
    <t>MAEL_uc001gdz.1_Missense_Mutation_p.D187N|MAEL_uc009wvf.1_RNA</t>
  </si>
  <si>
    <t>NM_032858</t>
  </si>
  <si>
    <t>NP_116247</t>
  </si>
  <si>
    <t>Q96JY0</t>
  </si>
  <si>
    <t>MAEL_HUMAN</t>
  </si>
  <si>
    <t>maelstrom homolog</t>
  </si>
  <si>
    <t>cell differentiation|DNA methylation involved in gamete generation|gene silencing by RNA|multicellular organismal development|piRNA metabolic process|spermatogenesis</t>
  </si>
  <si>
    <t>piP-body</t>
  </si>
  <si>
    <t>TCTCCAGTCTGATGATAGAAC</t>
  </si>
  <si>
    <t>MAFK</t>
  </si>
  <si>
    <t>g.chr7:1579706C&gt;T</t>
  </si>
  <si>
    <t>uc003skr.2</t>
  </si>
  <si>
    <t>c.166C&gt;T</t>
  </si>
  <si>
    <t>c.(166-168)CGG&gt;TGG</t>
  </si>
  <si>
    <t>p.R56W</t>
  </si>
  <si>
    <t>MAFK_uc003sks.1_RNA</t>
  </si>
  <si>
    <t>NM_002360</t>
  </si>
  <si>
    <t>NP_002351</t>
  </si>
  <si>
    <t>O60675</t>
  </si>
  <si>
    <t>MAFK_HUMAN</t>
  </si>
  <si>
    <t>v-maf musculoaponeurotic fibrosarcoma oncogene</t>
  </si>
  <si>
    <t>Basic motif.</t>
  </si>
  <si>
    <t>UCEC - Uterine corpus endometrioid carcinoma (27;0.0178)|OV - Ovarian serous cystadenocarcinoma(56;5.75e-15)</t>
  </si>
  <si>
    <t>GAAGCAGCGTCGGCGCACACT</t>
  </si>
  <si>
    <t>g.chr3:65365004C&gt;T</t>
  </si>
  <si>
    <t>c.2927G&gt;A</t>
  </si>
  <si>
    <t>c.(2926-2928)GGG&gt;GAG</t>
  </si>
  <si>
    <t>p.G976E</t>
  </si>
  <si>
    <t>MAGI1_uc003dmm.2_Missense_Mutation_p.G1004E|MAGI1_uc003dmo.2_Missense_Mutation_p.G1004E|MAGI1_uc003dmp.2_Missense_Mutation_p.G976E|MAGI1_uc003dmq.1_RNA|MAGI1_uc010hnx.1_Missense_Mutation_p.G287E</t>
  </si>
  <si>
    <t>PDZ 5.|Interaction with FCHSD2.</t>
  </si>
  <si>
    <t>CTCGTTCTCCCCGCGCCGGAT</t>
  </si>
  <si>
    <t>g.chr7:77649020C&gt;A</t>
  </si>
  <si>
    <t>c.3980G&gt;T</t>
  </si>
  <si>
    <t>c.(3979-3981)AGG&gt;ATG</t>
  </si>
  <si>
    <t>p.R1327M</t>
  </si>
  <si>
    <t>MAGI2_uc003ugy.2_Missense_Mutation_p.R1313M</t>
  </si>
  <si>
    <t>cTCCTCGAGCCTCGGCCGCGC</t>
  </si>
  <si>
    <t>MAGI3</t>
  </si>
  <si>
    <t>g.chr1:114128172G&gt;A</t>
  </si>
  <si>
    <t>uc001edk.2</t>
  </si>
  <si>
    <t>c.717G&gt;A</t>
  </si>
  <si>
    <t>c.(715-717)GAG&gt;GAA</t>
  </si>
  <si>
    <t>p.E239E</t>
  </si>
  <si>
    <t>MAGI3_uc001edh.3_Silent_p.E239E|MAGI3_uc001edi.3_Silent_p.E239E|MAGI3_uc010owm.1_Silent_p.E239E</t>
  </si>
  <si>
    <t>NM_001142782</t>
  </si>
  <si>
    <t>NP_001136254</t>
  </si>
  <si>
    <t>Q5TCQ9</t>
  </si>
  <si>
    <t>MAGI3_HUMAN</t>
  </si>
  <si>
    <t>membrane-associated guanylate kinase-related  3</t>
  </si>
  <si>
    <t>Poly-Glu.|Guanylate kinase-like.</t>
  </si>
  <si>
    <t>apoptosis|interspecies interaction between organisms|intracellular signal transduction</t>
  </si>
  <si>
    <t>nucleus|tight junction</t>
  </si>
  <si>
    <t>ATP binding|guanylate kinase activity|protein binding</t>
  </si>
  <si>
    <t>lung(3)|ovary(2)|central_nervous_system(1)</t>
  </si>
  <si>
    <t>all_cancers(81;2.34e-09)|all_epithelial(167;7.41e-09)|all_lung(203;7.13e-06)|Lung NSC(69;1.2e-05)</t>
  </si>
  <si>
    <t>TTCCTGAAGAGGAAGAAGATG</t>
  </si>
  <si>
    <t>MAMDC2</t>
  </si>
  <si>
    <t>g.chr9:72659028C&gt;T</t>
  </si>
  <si>
    <t>uc004ahm.2</t>
  </si>
  <si>
    <t>MAMDC2_uc004ahn.2_RNA</t>
  </si>
  <si>
    <t>NM_153267</t>
  </si>
  <si>
    <t>NP_694999</t>
  </si>
  <si>
    <t>Q7Z304</t>
  </si>
  <si>
    <t>MAMC2_HUMAN</t>
  </si>
  <si>
    <t>MAM domain containing 2 precursor</t>
  </si>
  <si>
    <t>endoplasmic reticulum|membrane</t>
  </si>
  <si>
    <t>GCCCCCGCCTCCCACGATCCC</t>
  </si>
  <si>
    <t>g.chr4:140810402C&gt;T</t>
  </si>
  <si>
    <t>AAGAGGTTTTCTGCAGGCAAT</t>
  </si>
  <si>
    <t>g.chr4:140810639_140810641delGCT</t>
  </si>
  <si>
    <t>2689_2691</t>
  </si>
  <si>
    <t>c.1937_1939delAGC</t>
  </si>
  <si>
    <t>c.(1936-1941)CAGCCG&gt;CCG</t>
  </si>
  <si>
    <t>p.Q646del</t>
  </si>
  <si>
    <t>GGAGGTGGCGgctgctgctgctg</t>
  </si>
  <si>
    <t>MAN1A1</t>
  </si>
  <si>
    <t>g.chr6:119510902T&gt;C</t>
  </si>
  <si>
    <t>uc003pym.1</t>
  </si>
  <si>
    <t>c.1473A&gt;G</t>
  </si>
  <si>
    <t>c.(1471-1473)GAA&gt;GAG</t>
  </si>
  <si>
    <t>p.E491E</t>
  </si>
  <si>
    <t>NM_005907</t>
  </si>
  <si>
    <t>NP_005898</t>
  </si>
  <si>
    <t>P33908</t>
  </si>
  <si>
    <t>MA1A1_HUMAN</t>
  </si>
  <si>
    <t>mannosidase, alpha, class 1A, member 1</t>
  </si>
  <si>
    <t>endoplasmic reticulum|ER-Golgi intermediate compartment|Golgi membrane|integral to membrane|membrane fraction</t>
  </si>
  <si>
    <t>calcium ion binding|mannosyl-oligosaccharide 1,2-alpha-mannosidase activity</t>
  </si>
  <si>
    <t>p.E491K(1)</t>
  </si>
  <si>
    <t>all_epithelial(87;0.173)</t>
  </si>
  <si>
    <t>OV - Ovarian serous cystadenocarcinoma(136;0.0612)|GBM - Glioblastoma multiforme(226;0.0702)|all cancers(137;0.115)</t>
  </si>
  <si>
    <t>GGGCCATGCCTTCGGGAGCTG</t>
  </si>
  <si>
    <t>MAN2A1</t>
  </si>
  <si>
    <t>g.chr5:109190877C&gt;T</t>
  </si>
  <si>
    <t>uc003kou.1</t>
  </si>
  <si>
    <t>c.3013C&gt;T</t>
  </si>
  <si>
    <t>c.(3013-3015)CTT&gt;TTT</t>
  </si>
  <si>
    <t>p.L1005F</t>
  </si>
  <si>
    <t>NM_002372</t>
  </si>
  <si>
    <t>NP_002363</t>
  </si>
  <si>
    <t>Q16706</t>
  </si>
  <si>
    <t>MA2A1_HUMAN</t>
  </si>
  <si>
    <t>mannosidase, alpha, class 2A, member 1</t>
  </si>
  <si>
    <t>mannose metabolic process|post-translational protein modification|protein N-linked glycosylation via asparagine</t>
  </si>
  <si>
    <t>alpha-mannosidase activity|carbohydrate binding|mannosyl-oligosaccharide 1,3-1,6-alpha-mannosidase activity|zinc ion binding</t>
  </si>
  <si>
    <t>all_cancers(142;8.66e-07)|all_epithelial(76;7.73e-09)|Prostate(80;0.000303)|Lung NSC(167;0.0186)|all_lung(232;0.0241)|Ovarian(225;0.0444)|Colorectal(57;0.0959)|Breast(839;0.244)</t>
  </si>
  <si>
    <t>OV - Ovarian serous cystadenocarcinoma(64;2.17e-10)|Epithelial(69;1.37e-09)|COAD - Colon adenocarcinoma(37;0.141)</t>
  </si>
  <si>
    <t>TCCTTCTCTCCTTAGCCACAT</t>
  </si>
  <si>
    <t>MAN2A2</t>
  </si>
  <si>
    <t>rs143801767</t>
  </si>
  <si>
    <t>g.chr15:91448684C&gt;T</t>
  </si>
  <si>
    <t>uc010bnz.2</t>
  </si>
  <si>
    <t>c.336C&gt;T</t>
  </si>
  <si>
    <t>c.(334-336)TCC&gt;TCT</t>
  </si>
  <si>
    <t>p.S112S</t>
  </si>
  <si>
    <t>MAN2A2_uc010boa.2_Silent_p.S154S|MAN2A2_uc002bqc.2_Silent_p.S112S|MAN2A2_uc010uql.1_5'Flank|MAN2A2_uc010uqm.1_5'Flank</t>
  </si>
  <si>
    <t>NM_006122</t>
  </si>
  <si>
    <t>NP_006113</t>
  </si>
  <si>
    <t>P49641</t>
  </si>
  <si>
    <t>MA2A2_HUMAN</t>
  </si>
  <si>
    <t>mannosidase, alpha, class 2A, member 2</t>
  </si>
  <si>
    <t>Lung NSC(78;0.0771)|all_lung(78;0.137)</t>
  </si>
  <si>
    <t>Lung(145;0.229)</t>
  </si>
  <si>
    <t>TCTCCATCTCCCCGCAGGACT</t>
  </si>
  <si>
    <t>MAN2B1</t>
  </si>
  <si>
    <t>g.chr19:12760181G&gt;A</t>
  </si>
  <si>
    <t>uc002mub.2</t>
  </si>
  <si>
    <t>c.2329C&gt;T</t>
  </si>
  <si>
    <t>c.(2329-2331)CCA&gt;TCA</t>
  </si>
  <si>
    <t>p.P777S</t>
  </si>
  <si>
    <t>MAN2B1_uc010dyv.1_Missense_Mutation_p.P776S</t>
  </si>
  <si>
    <t>NM_000528</t>
  </si>
  <si>
    <t>NP_000519</t>
  </si>
  <si>
    <t>O00754</t>
  </si>
  <si>
    <t>MA2B1_HUMAN</t>
  </si>
  <si>
    <t>mannosidase, alpha, class 2B, member 1</t>
  </si>
  <si>
    <t>protein deglycosylation</t>
  </si>
  <si>
    <t>alpha-mannosidase activity|zinc ion binding</t>
  </si>
  <si>
    <t>GTGTTGACTGGATAGTAGTTT</t>
  </si>
  <si>
    <t>MAN2C1</t>
  </si>
  <si>
    <t>rs150336317</t>
  </si>
  <si>
    <t>g.chr15:75651129G&gt;A</t>
  </si>
  <si>
    <t>uc002baf.2</t>
  </si>
  <si>
    <t>c.2162C&gt;T</t>
  </si>
  <si>
    <t>c.(2161-2163)GCC&gt;GTC</t>
  </si>
  <si>
    <t>p.A721V</t>
  </si>
  <si>
    <t>MAN2C1_uc002bag.2_Missense_Mutation_p.A721V|MAN2C1_uc002bah.2_Missense_Mutation_p.A738V|MAN2C1_uc010bkk.2_Missense_Mutation_p.A622V</t>
  </si>
  <si>
    <t>NM_006715</t>
  </si>
  <si>
    <t>NP_006706</t>
  </si>
  <si>
    <t>Q9NTJ4</t>
  </si>
  <si>
    <t>MA2C1_HUMAN</t>
  </si>
  <si>
    <t>mannosidase, alpha, class 2C, member 1</t>
  </si>
  <si>
    <t>mannose metabolic process</t>
  </si>
  <si>
    <t>alpha-mannosidase activity|carbohydrate binding|protein binding|zinc ion binding</t>
  </si>
  <si>
    <t>GTTCCCCACGGCGCCCTCAGC</t>
  </si>
  <si>
    <t>g.chr15:75651696G&gt;A</t>
  </si>
  <si>
    <t>c.2019C&gt;T</t>
  </si>
  <si>
    <t>c.(2017-2019)CCC&gt;CCT</t>
  </si>
  <si>
    <t>p.P673P</t>
  </si>
  <si>
    <t>MAN2C1_uc002bag.2_Silent_p.P673P|MAN2C1_uc002bah.2_Missense_Mutation_p.P678S|MAN2C1_uc010bkk.2_Silent_p.P574P</t>
  </si>
  <si>
    <t>CAGGCTGCTGGGGCAGCAGGG</t>
  </si>
  <si>
    <t>g.chr15:75659942G&gt;A</t>
  </si>
  <si>
    <t>c.(259-261)ACC&gt;ACT</t>
  </si>
  <si>
    <t>p.T87T</t>
  </si>
  <si>
    <t>MAN2C1_uc002bag.2_Silent_p.T87T|MAN2C1_uc002bah.2_Silent_p.T87T|MAN2C1_uc010bkk.2_Silent_p.T87T|MAN2C1_uc010umi.1_Intron|MAN2C1_uc010umj.1_RNA|MAN2C1_uc010umk.1_RNA</t>
  </si>
  <si>
    <t>CCTCTGGGATGGTCAGCTCCA</t>
  </si>
  <si>
    <t>MANEAL</t>
  </si>
  <si>
    <t>g.chr1:38265462G&gt;A</t>
  </si>
  <si>
    <t>uc001cby.2</t>
  </si>
  <si>
    <t>c.(961-963)GGC&gt;AGC</t>
  </si>
  <si>
    <t>p.G321S</t>
  </si>
  <si>
    <t>MANEAL_uc001cbx.2_Intron|MANEAL_uc001cbz.2_Missense_Mutation_p.G99S</t>
  </si>
  <si>
    <t>NM_001113482</t>
  </si>
  <si>
    <t>NP_001106954</t>
  </si>
  <si>
    <t>Q5VSG8</t>
  </si>
  <si>
    <t>MANEL_HUMAN</t>
  </si>
  <si>
    <t>mannosidase, endo-alpha-like isoform 3</t>
  </si>
  <si>
    <t>CGGATTTGACGGCATGTACAC</t>
  </si>
  <si>
    <t>MAP1A</t>
  </si>
  <si>
    <t>g.chr15:43822505G&gt;A</t>
  </si>
  <si>
    <t>uc001zrt.2</t>
  </si>
  <si>
    <t>NM_002373</t>
  </si>
  <si>
    <t>NP_002364</t>
  </si>
  <si>
    <t>P78559</t>
  </si>
  <si>
    <t>MAP1A_HUMAN</t>
  </si>
  <si>
    <t>microtubule-associated protein 1A</t>
  </si>
  <si>
    <t>ovary(3)|breast(3)|pancreas(2)|skin(1)</t>
  </si>
  <si>
    <t>all_cancers(109;1.03e-14)|all_epithelial(112;2.23e-12)|Lung NSC(122;2.76e-08)|all_lung(180;3.1e-07)|Melanoma(134;0.0476)|Colorectal(260;0.215)</t>
  </si>
  <si>
    <t>GBM - Glioblastoma multiforme(94;3.05e-06)</t>
  </si>
  <si>
    <t>Estramustine(DB01196)</t>
  </si>
  <si>
    <t>GGGGTTGAGGGAGATGGGAGC</t>
  </si>
  <si>
    <t>MAP1S</t>
  </si>
  <si>
    <t>g.chr19:17838319C&gt;T</t>
  </si>
  <si>
    <t>uc002nhe.1</t>
  </si>
  <si>
    <t>c.2126C&gt;T</t>
  </si>
  <si>
    <t>c.(2125-2127)TCC&gt;TTC</t>
  </si>
  <si>
    <t>p.S709F</t>
  </si>
  <si>
    <t>MAP1S_uc010eba.1_Intron|MAP1S_uc002nhf.1_5'UTR|MAP1S_uc010xpv.1_Missense_Mutation_p.S683F</t>
  </si>
  <si>
    <t>NM_018174</t>
  </si>
  <si>
    <t>NP_060644</t>
  </si>
  <si>
    <t>Q66K74</t>
  </si>
  <si>
    <t>MAP1S_HUMAN</t>
  </si>
  <si>
    <t>BPY2 interacting protein 1</t>
  </si>
  <si>
    <t>Pro-rich.|Necessary for the microtubule-organizing center localization.|Necessary for interaction with RASSF1 isoform A and isoform C.</t>
  </si>
  <si>
    <t>apoptosis|brain development|microtubule bundle formation|mitochondrion transport along microtubule|neuron projection morphogenesis</t>
  </si>
  <si>
    <t>cytosol|dendrite|microtubule|neuronal cell body|nucleus|perinuclear region of cytoplasm|spindle|synapse</t>
  </si>
  <si>
    <t>actin filament binding|beta-tubulin binding|DNA binding|microtubule binding</t>
  </si>
  <si>
    <t>CTGCCGCCATCCGCCCCCACC</t>
  </si>
  <si>
    <t>MAP2K2</t>
  </si>
  <si>
    <t>g.chr19:4117541T&gt;G</t>
  </si>
  <si>
    <t>uc002lzk.2</t>
  </si>
  <si>
    <t>c.179A&gt;C</t>
  </si>
  <si>
    <t>c.(178-180)CAG&gt;CCG</t>
  </si>
  <si>
    <t>p.Q60P</t>
  </si>
  <si>
    <t>NM_030662</t>
  </si>
  <si>
    <t>NP_109587</t>
  </si>
  <si>
    <t>P36507</t>
  </si>
  <si>
    <t>MP2K2_HUMAN</t>
  </si>
  <si>
    <t>mitogen-activated protein kinase kinase 2</t>
  </si>
  <si>
    <t>activation of MAPK activity|activation of MAPKK activity|axon guidance|epidermal growth factor receptor signaling pathway|ERK1 and ERK2 cascade|innate immune response|insulin receptor signaling pathway|MyD88-dependent toll-like receptor signaling pathway|MyD88-independent toll-like receptor signaling pathway|nerve growth factor receptor signaling pathway|Ras protein signal transduction|stress-activated MAPK cascade|Toll signaling pathway|toll-like receptor 1 signaling pathway|toll-like receptor 2 signaling pathway|toll-like receptor 3 signaling pathway|toll-like receptor 4 signaling pathway</t>
  </si>
  <si>
    <t>cytosol|extracellular region</t>
  </si>
  <si>
    <t>UCEC - Uterine corpus endometrioid carcinoma (162;6.64e-05)|BRCA - Breast invasive adenocarcinoma(158;0.0149)|STAD - Stomach adenocarcinoma(1328;0.18)</t>
  </si>
  <si>
    <t>CTTGGCTTTCTGGGTGAGAAA</t>
  </si>
  <si>
    <t>MAP3K11</t>
  </si>
  <si>
    <t>g.chr11:65367035G&gt;A</t>
  </si>
  <si>
    <t>uc001oew.2</t>
  </si>
  <si>
    <t>c.2036C&gt;T</t>
  </si>
  <si>
    <t>c.(2035-2037)CCC&gt;CTC</t>
  </si>
  <si>
    <t>p.P679L</t>
  </si>
  <si>
    <t>MAP3K11_uc001oev.2_Missense_Mutation_p.P95L|MAP3K11_uc010rol.1_Missense_Mutation_p.P422L|MAP3K11_uc001oex.1_Missense_Mutation_p.P186L</t>
  </si>
  <si>
    <t>NM_002419</t>
  </si>
  <si>
    <t>NP_002410</t>
  </si>
  <si>
    <t>Q16584</t>
  </si>
  <si>
    <t>M3K11_HUMAN</t>
  </si>
  <si>
    <t>activation of JUN kinase activity|cell proliferation|G1 phase of mitotic cell cycle|microtubule-based process|positive regulation of JNK cascade|protein autophosphorylation</t>
  </si>
  <si>
    <t>centrosome|microtubule</t>
  </si>
  <si>
    <t>ATP binding|JUN kinase kinase kinase activity|mitogen-activated protein kinase kinase kinase binding|protein homodimerization activity</t>
  </si>
  <si>
    <t>breast(3)|lung(1)|central_nervous_system(1)|skin(1)</t>
  </si>
  <si>
    <t>CGTTGGCGTGGGGGGTGTTGT</t>
  </si>
  <si>
    <t>g.chr11:65375812C&gt;T</t>
  </si>
  <si>
    <t>c.847G&gt;A</t>
  </si>
  <si>
    <t>c.(847-849)GCG&gt;ACG</t>
  </si>
  <si>
    <t>p.A283T</t>
  </si>
  <si>
    <t>MAP3K11_uc001oev.2_5'Flank|MAP3K11_uc010rol.1_Missense_Mutation_p.A26T|MAP3K11_uc001oex.1_5'UTR</t>
  </si>
  <si>
    <t>TAGGTGCCCGCGGCACTCATT</t>
  </si>
  <si>
    <t>MAP3K4</t>
  </si>
  <si>
    <t>g.chr6:161469776delA</t>
  </si>
  <si>
    <t>uc003qtn.2</t>
  </si>
  <si>
    <t>c.472delA</t>
  </si>
  <si>
    <t>c.(472-474)AAAfs</t>
  </si>
  <si>
    <t>p.K158fs</t>
  </si>
  <si>
    <t>MAP3K4_uc010kkc.1_Frame_Shift_Del_p.K158fs|MAP3K4_uc003qto.2_Frame_Shift_Del_p.K158fs|MAP3K4_uc011efz.1_RNA|MAP3K4_uc011ega.1_5'UTR</t>
  </si>
  <si>
    <t>NM_005922</t>
  </si>
  <si>
    <t>NP_005913</t>
  </si>
  <si>
    <t>Q9Y6R4</t>
  </si>
  <si>
    <t>M3K4_HUMAN</t>
  </si>
  <si>
    <t>mitogen-activated protein kinase kinase kinase 4</t>
  </si>
  <si>
    <t>activation of MAPKK activity|JNK cascade|positive regulation of JUN kinase activity</t>
  </si>
  <si>
    <t>ATP binding|MAP kinase kinase kinase activity|metal ion binding|protein binding</t>
  </si>
  <si>
    <t>ovary(3)|lung(3)|skin(2)|stomach(1)</t>
  </si>
  <si>
    <t>Breast(66;0.000776)|Ovarian(120;0.0367)|Prostate(117;0.0771)</t>
  </si>
  <si>
    <t>OV - Ovarian serous cystadenocarcinoma(65;1.85e-18)|BRCA - Breast invasive adenocarcinoma(81;3.04e-05)</t>
  </si>
  <si>
    <t>GCGTGATCGTAAAAAAAATGT</t>
  </si>
  <si>
    <t>MAP3K5</t>
  </si>
  <si>
    <t>g.chr6:136980436C&gt;T</t>
  </si>
  <si>
    <t>uc003qhc.2</t>
  </si>
  <si>
    <t>MAP3K5_uc011edj.1_5'Flank|MAP3K5_uc011edk.1_Missense_Mutation_p.G328R|MAP3K5_uc010kgw.1_Missense_Mutation_p.G483R</t>
  </si>
  <si>
    <t>NM_005923</t>
  </si>
  <si>
    <t>NP_005914</t>
  </si>
  <si>
    <t>Q99683</t>
  </si>
  <si>
    <t>M3K5_HUMAN</t>
  </si>
  <si>
    <t>activation of JUN kinase activity|activation of MAPKK activity|cellular response to hydrogen peroxide|induction of apoptosis by extracellular signals|interspecies interaction between organisms</t>
  </si>
  <si>
    <t>ATP binding|caspase activator activity|magnesium ion binding|MAP kinase kinase kinase activity|protein homodimerization activity|protein phosphatase binding</t>
  </si>
  <si>
    <t>GBM - Glioblastoma multiforme(68;0.00137)|OV - Ovarian serous cystadenocarcinoma(155;0.00569)</t>
  </si>
  <si>
    <t>ACGCTGGCCCCCAGAAAAAAT</t>
  </si>
  <si>
    <t>MAP4K1</t>
  </si>
  <si>
    <t>g.chr19:39086285G&gt;A</t>
  </si>
  <si>
    <t>uc002oix.1</t>
  </si>
  <si>
    <t>c.2264C&gt;T</t>
  </si>
  <si>
    <t>c.(2263-2265)GCC&gt;GTC</t>
  </si>
  <si>
    <t>p.A755V</t>
  </si>
  <si>
    <t>MAP4K1_uc002oiw.1_Missense_Mutation_p.A342V|MAP4K1_uc002oiy.1_Missense_Mutation_p.A755V</t>
  </si>
  <si>
    <t>NM_007181</t>
  </si>
  <si>
    <t>NP_009112</t>
  </si>
  <si>
    <t>Q92918</t>
  </si>
  <si>
    <t>M4K1_HUMAN</t>
  </si>
  <si>
    <t>activation of JUN kinase activity|peptidyl-serine phosphorylation</t>
  </si>
  <si>
    <t>ATP binding|MAP kinase kinase kinase kinase activity|protein binding|small GTPase regulator activity</t>
  </si>
  <si>
    <t>skin(4)|lung(3)|ovary(1)</t>
  </si>
  <si>
    <t>all_cancers(60;6.42e-06)|Ovarian(47;0.103)</t>
  </si>
  <si>
    <t>Lung(45;0.000751)|LUSC - Lung squamous cell carcinoma(53;0.00272)</t>
  </si>
  <si>
    <t>CAGACCCACGGCCTCCACCGC</t>
  </si>
  <si>
    <t>MAP4K4</t>
  </si>
  <si>
    <t>g.chr2:102456340C&gt;T</t>
  </si>
  <si>
    <t>uc002tbg.2</t>
  </si>
  <si>
    <t>c.(832-834)CCC&gt;CTC</t>
  </si>
  <si>
    <t>p.P278L</t>
  </si>
  <si>
    <t>MAP4K4_uc002tbc.2_Missense_Mutation_p.P278L|MAP4K4_uc002tbd.2_Missense_Mutation_p.P278L|MAP4K4_uc002tbe.2_Missense_Mutation_p.P278L|MAP4K4_uc002tbf.2_Missense_Mutation_p.P278L|MAP4K4_uc010yvy.1_Missense_Mutation_p.P278L|MAP4K4_uc002tbh.2_Missense_Mutation_p.P278L|MAP4K4_uc002tbi.2_Intron|MAP4K4_uc010yvz.1_Missense_Mutation_p.P258L|MAP4K4_uc010fiw.1_Missense_Mutation_p.P120L|MAP4K4_uc002tbj.1_Missense_Mutation_p.P174L</t>
  </si>
  <si>
    <t>NM_145687</t>
  </si>
  <si>
    <t>NP_663720</t>
  </si>
  <si>
    <t>O95819</t>
  </si>
  <si>
    <t>M4K4_HUMAN</t>
  </si>
  <si>
    <t>intracellular protein kinase cascade|regulation of JNK cascade|response to stress</t>
  </si>
  <si>
    <t>stomach(1)|lung(1)|central_nervous_system(1)|skin(1)</t>
  </si>
  <si>
    <t>ATGCAGCGGCCCTCTACAGAG</t>
  </si>
  <si>
    <t>MAP9</t>
  </si>
  <si>
    <t>g.chr4:156268979G&gt;A</t>
  </si>
  <si>
    <t>uc003ios.2</t>
  </si>
  <si>
    <t>c.1900C&gt;T</t>
  </si>
  <si>
    <t>c.(1900-1902)CCG&gt;TCG</t>
  </si>
  <si>
    <t>p.P634S</t>
  </si>
  <si>
    <t>MAP9_uc011cin.1_Missense_Mutation_p.P609S</t>
  </si>
  <si>
    <t>NM_001039580</t>
  </si>
  <si>
    <t>NP_001034669</t>
  </si>
  <si>
    <t>Q49MG5</t>
  </si>
  <si>
    <t>MAP9_HUMAN</t>
  </si>
  <si>
    <t>aster-associated protein</t>
  </si>
  <si>
    <t>cytoplasm|microtubule|spindle</t>
  </si>
  <si>
    <t>COAD - Colon adenocarcinoma(41;0.143)</t>
  </si>
  <si>
    <t>GGGCTCCACGGAGGAAGTGCC</t>
  </si>
  <si>
    <t>MAPK13</t>
  </si>
  <si>
    <t>g.chr6:36106732C&gt;T</t>
  </si>
  <si>
    <t>uc003ols.2</t>
  </si>
  <si>
    <t>MAPK13_uc003olt.2_RNA</t>
  </si>
  <si>
    <t>NM_002754</t>
  </si>
  <si>
    <t>NP_002745</t>
  </si>
  <si>
    <t>O15264</t>
  </si>
  <si>
    <t>MK13_HUMAN</t>
  </si>
  <si>
    <t>mitogen-activated protein kinase 13</t>
  </si>
  <si>
    <t>cell cycle|intracellular protein kinase cascade|nerve growth factor receptor signaling pathway|positive regulation of interleukin-6 production|Ras protein signal transduction|response to stress</t>
  </si>
  <si>
    <t>ATP binding|MAP kinase activity|protein binding</t>
  </si>
  <si>
    <t>TCACCCATCCCTTCTTTGAAC</t>
  </si>
  <si>
    <t>MAPK4</t>
  </si>
  <si>
    <t>g.chr18:48190572G&gt;A</t>
  </si>
  <si>
    <t>uc002lev.2</t>
  </si>
  <si>
    <t>c.244G&gt;A</t>
  </si>
  <si>
    <t>c.(244-246)GAG&gt;AAG</t>
  </si>
  <si>
    <t>p.E82K</t>
  </si>
  <si>
    <t>MAPK4_uc010xdm.1_Intron|MAPK4_uc010doz.2_Missense_Mutation_p.E82K</t>
  </si>
  <si>
    <t>NM_002747</t>
  </si>
  <si>
    <t>NP_002738</t>
  </si>
  <si>
    <t>P31152</t>
  </si>
  <si>
    <t>MK04_HUMAN</t>
  </si>
  <si>
    <t>mitogen-activated protein kinase 4</t>
  </si>
  <si>
    <t>ATP binding|MAP kinase activity</t>
  </si>
  <si>
    <t>lung(4)|skin(2)</t>
  </si>
  <si>
    <t>Colorectal(6;0.0297)</t>
  </si>
  <si>
    <t>Colorectal(21;0.156)</t>
  </si>
  <si>
    <t>CAAAGTGTACGAGGTGCTCGG</t>
  </si>
  <si>
    <t>MAPK7</t>
  </si>
  <si>
    <t>g.chr17:19285153C&gt;T</t>
  </si>
  <si>
    <t>uc002gvn.2</t>
  </si>
  <si>
    <t>c.1537C&gt;T</t>
  </si>
  <si>
    <t>c.(1537-1539)CGC&gt;TGC</t>
  </si>
  <si>
    <t>p.R513C</t>
  </si>
  <si>
    <t>MAPK7_uc002gvo.2_Missense_Mutation_p.R374C|MAPK7_uc002gvq.2_Missense_Mutation_p.R513C|MAPK7_uc002gvp.2_Missense_Mutation_p.R513C</t>
  </si>
  <si>
    <t>NM_139033</t>
  </si>
  <si>
    <t>NP_620602</t>
  </si>
  <si>
    <t>Q13164</t>
  </si>
  <si>
    <t>MK07_HUMAN</t>
  </si>
  <si>
    <t>mitogen-activated protein kinase 7 isoform 1</t>
  </si>
  <si>
    <t>Arg-rich.|Nuclear localization signal (By similarity).|May not be required for kinase activity; required to stimulate MEF2C activity (By similarity).|Pro-rich.</t>
  </si>
  <si>
    <t>cell cycle|cell differentiation|innate immune response|MyD88-dependent toll-like receptor signaling pathway|MyD88-independent toll-like receptor signaling pathway|nerve growth factor receptor signaling pathway|stress-activated MAPK cascade|Toll signaling pathway|toll-like receptor 1 signaling pathway|toll-like receptor 2 signaling pathway|toll-like receptor 3 signaling pathway|toll-like receptor 4 signaling pathway</t>
  </si>
  <si>
    <t>central_nervous_system(4)|lung(3)|stomach(1)|skin(1)</t>
  </si>
  <si>
    <t>all_cancers(12;2.87e-05)|all_epithelial(12;0.00114)|Hepatocellular(7;0.00345)|Breast(13;0.206)</t>
  </si>
  <si>
    <t>AGCCcaggagcgccagcggga</t>
  </si>
  <si>
    <t>MAPK8IP2</t>
  </si>
  <si>
    <t>g.chr22:51042413G&gt;A</t>
  </si>
  <si>
    <t>uc003bmx.2</t>
  </si>
  <si>
    <t>MAPK8IP2_uc003bmy.2_Missense_Mutation_p.E202K|MAPK8IP2_uc011asc.1_5'Flank</t>
  </si>
  <si>
    <t>NM_012324</t>
  </si>
  <si>
    <t>NP_036456</t>
  </si>
  <si>
    <t>Q13387</t>
  </si>
  <si>
    <t>JIP2_HUMAN</t>
  </si>
  <si>
    <t>mitogen-activated protein kinase 8 interacting</t>
  </si>
  <si>
    <t>JNK-binding domain (JBD).</t>
  </si>
  <si>
    <t>behavioral fear response|dendrite morphogenesis|MAPKKK cascade|nonassociative learning|positive regulation of anti-apoptosis|regulation of excitatory postsynaptic membrane potential|regulation of JNK cascade|regulation of receptor activity|regulation of synaptic transmission, glutamatergic|signal complex assembly|social behavior</t>
  </si>
  <si>
    <t>cytoplasm|postsynaptic density</t>
  </si>
  <si>
    <t>beta-amyloid binding|kinesin binding|MAP-kinase scaffold activity|protein kinase activator activity|protein kinase binding</t>
  </si>
  <si>
    <t>all_cancers(38;8.8e-15)|all_epithelial(38;1.12e-12)|all_lung(38;3.07e-05)|Breast(42;6.27e-05)|Lung NSC(38;0.000813)|Ovarian(80;0.0221)|Hepatocellular(38;0.0691)|Lung SC(80;0.113)</t>
  </si>
  <si>
    <t>OV - Ovarian serous cystadenocarcinoma(4;1.28e-70)|Epithelial(4;3.46e-65)|GBM - Glioblastoma multiforme(4;4.83e-06)|Lung(4;0.125)|BRCA - Breast invasive adenocarcinoma(115;0.205)|LUAD - Lung adenocarcinoma(64;0.247)</t>
  </si>
  <si>
    <t>TCCCGGCATCGAGGCTGACCT</t>
  </si>
  <si>
    <t>MAPKAPK2</t>
  </si>
  <si>
    <t>g.chr1:206905864C&gt;T</t>
  </si>
  <si>
    <t>uc001hem.1</t>
  </si>
  <si>
    <t>MAPKAPK2_uc001hel.1_3'UTR</t>
  </si>
  <si>
    <t>NM_032960</t>
  </si>
  <si>
    <t>NP_116584</t>
  </si>
  <si>
    <t>P49137</t>
  </si>
  <si>
    <t>MAPK2_HUMAN</t>
  </si>
  <si>
    <t>mitogen-activated protein kinase-activated</t>
  </si>
  <si>
    <t>activation of MAPK activity|hormone biosynthetic process|innate immune response|leukotriene biosynthetic process|MyD88-dependent toll-like receptor signaling pathway|MyD88-independent toll-like receptor signaling pathway|nerve growth factor receptor signaling pathway|prostanoid metabolic process|Ras protein signal transduction|stress-activated MAPK cascade|Toll signaling pathway|toll-like receptor 1 signaling pathway|toll-like receptor 2 signaling pathway|toll-like receptor 3 signaling pathway|toll-like receptor 4 signaling pathway</t>
  </si>
  <si>
    <t>ATP binding|protein binding|protein serine/threonine kinase activity|signal transducer activity</t>
  </si>
  <si>
    <t>Breast(84;0.183)</t>
  </si>
  <si>
    <t>BRCA - Breast invasive adenocarcinoma(75;0.211)</t>
  </si>
  <si>
    <t>TCTGCTGTCTCTCCTACCTGT</t>
  </si>
  <si>
    <t>g.chr17:60788604C&gt;T</t>
  </si>
  <si>
    <t>uc010ddr.2</t>
  </si>
  <si>
    <t>c.2316G&gt;A</t>
  </si>
  <si>
    <t>c.(2314-2316)GTG&gt;GTA</t>
  </si>
  <si>
    <t>p.V772V</t>
  </si>
  <si>
    <t>MARCH10_uc002jag.3_Silent_p.V772V|MARCH10_uc010dds.2_Silent_p.V810V|MARCH10_uc002jah.2_Silent_p.V771V|uc002jaj.1_Intron|uc002jak.2_Intron</t>
  </si>
  <si>
    <t>NM_001100875</t>
  </si>
  <si>
    <t>NP_001094345</t>
  </si>
  <si>
    <t>Q8NA82</t>
  </si>
  <si>
    <t>MARHA_HUMAN</t>
  </si>
  <si>
    <t>ring finger protein 190</t>
  </si>
  <si>
    <t>TCTCTCTTTCCACCTGGTTGT</t>
  </si>
  <si>
    <t>MARS</t>
  </si>
  <si>
    <t>g.chr12:57883053delT</t>
  </si>
  <si>
    <t>uc001sog.2</t>
  </si>
  <si>
    <t>c.204delT</t>
  </si>
  <si>
    <t>c.(202-204)TATfs</t>
  </si>
  <si>
    <t>p.Y68fs</t>
  </si>
  <si>
    <t>ARHGAP9_uc001sod.2_5'Flank|ARHGAP9_uc001soe.1_5'Flank|MARS_uc001sof.1_RNA|MARS_uc010srp.1_Intron|MARS_uc010srq.1_5'UTR</t>
  </si>
  <si>
    <t>NM_004990</t>
  </si>
  <si>
    <t>NP_004981</t>
  </si>
  <si>
    <t>P56192</t>
  </si>
  <si>
    <t>SYMC_HUMAN</t>
  </si>
  <si>
    <t>methionyl-tRNA synthetase</t>
  </si>
  <si>
    <t>methionyl-tRNA aminoacylation</t>
  </si>
  <si>
    <t>ATP binding|methionine-tRNA ligase activity|protein binding|tRNA binding</t>
  </si>
  <si>
    <t>GBM - Glioblastoma multiforme(3;4.27e-41)</t>
  </si>
  <si>
    <t>TGGGCAGATATTTTTTTTTGT</t>
  </si>
  <si>
    <t>MARVELD3</t>
  </si>
  <si>
    <t>g.chr16:71668649G&gt;A</t>
  </si>
  <si>
    <t>uc002fat.2</t>
  </si>
  <si>
    <t>c.1149G&gt;A</t>
  </si>
  <si>
    <t>c.(1147-1149)AAG&gt;AAA</t>
  </si>
  <si>
    <t>p.K383K</t>
  </si>
  <si>
    <t>MARVELD3_uc002fau.2_Intron|MARVELD3_uc010cge.2_Intron</t>
  </si>
  <si>
    <t>NM_052858</t>
  </si>
  <si>
    <t>NP_443090</t>
  </si>
  <si>
    <t>Q96A59</t>
  </si>
  <si>
    <t>MALD3_HUMAN</t>
  </si>
  <si>
    <t>MARVEL domain containing 3 isoform 2</t>
  </si>
  <si>
    <t>MARVEL.|Cytoplasmic (Potential).</t>
  </si>
  <si>
    <t>TGGCCATAAAGGGCTACCGAA</t>
  </si>
  <si>
    <t>MASP2</t>
  </si>
  <si>
    <t>g.chr1:11103010T&gt;C</t>
  </si>
  <si>
    <t>uc001aru.2</t>
  </si>
  <si>
    <t>c.811A&gt;G</t>
  </si>
  <si>
    <t>c.(811-813)AGC&gt;GGC</t>
  </si>
  <si>
    <t>p.S271G</t>
  </si>
  <si>
    <t>NM_006610</t>
  </si>
  <si>
    <t>NP_006601</t>
  </si>
  <si>
    <t>O00187</t>
  </si>
  <si>
    <t>MASP2_HUMAN</t>
  </si>
  <si>
    <t>mannan-binding lectin serine protease 2 isoform</t>
  </si>
  <si>
    <t>complement activation, classical pathway|complement activation, lectin pathway|proteolysis</t>
  </si>
  <si>
    <t>calcium ion binding|calcium-dependent protein binding|serine-type endopeptidase activity</t>
  </si>
  <si>
    <t>Lung NSC(185;1.04e-05)|all_lung(284;1.31e-05)|Renal(390;0.000147)|Colorectal(325;0.00205)|Breast(348;0.00262)|Hepatocellular(190;0.00913)|Ovarian(437;0.00965)|Myeloproliferative disorder(586;0.0255)</t>
  </si>
  <si>
    <t>STAD - Stomach adenocarcinoma(5;0.071)</t>
  </si>
  <si>
    <t>UCEC - Uterine corpus endometrioid carcinoma (279;0.0228)|Colorectal(212;3.12e-07)|COAD - Colon adenocarcinoma(227;7.07e-05)|BRCA - Breast invasive adenocarcinoma(304;0.000293)|Kidney(185;0.000722)|KIRC - Kidney renal clear cell carcinoma(229;0.00258)|READ - Rectum adenocarcinoma(331;0.0487)|STAD - Stomach adenocarcinoma(313;0.192)</t>
  </si>
  <si>
    <t>ACCGTGTTGCTTTTTGTTTCA</t>
  </si>
  <si>
    <t>g.chr1:11103013T&gt;C</t>
  </si>
  <si>
    <t>c.808A&gt;G</t>
  </si>
  <si>
    <t>c.(808-810)AAA&gt;GAA</t>
  </si>
  <si>
    <t>p.K270E</t>
  </si>
  <si>
    <t>GTGTTGCTTTTTGTTTCAATC</t>
  </si>
  <si>
    <t>g.chr1:11105424C&gt;T</t>
  </si>
  <si>
    <t>MASP2_uc001arv.2_Intron|MASP2_uc001arw.2_3'UTR|MASP2_uc001arx.1_Silent_p.G195G</t>
  </si>
  <si>
    <t>CCCCGGGTATCCCAGGAGAGG</t>
  </si>
  <si>
    <t>g.chr5:66459656C&gt;T</t>
  </si>
  <si>
    <t>c.4082C&gt;T</t>
  </si>
  <si>
    <t>c.(4081-4083)TCC&gt;TTC</t>
  </si>
  <si>
    <t>p.S1361F</t>
  </si>
  <si>
    <t>MAST4_uc003juw.2_Missense_Mutation_p.S1289F|MAST4_uc003jux.2_5'Flank</t>
  </si>
  <si>
    <t>AAACAGGAATCCCACCAGAAA</t>
  </si>
  <si>
    <t>g.chr20:54823948G&gt;A</t>
  </si>
  <si>
    <t>c.(49-51)GGC&gt;AGC</t>
  </si>
  <si>
    <t>p.G17S</t>
  </si>
  <si>
    <t>ACTGCCTAATGGCTCGGAGCA</t>
  </si>
  <si>
    <t>MCART3P</t>
  </si>
  <si>
    <t>g.chr6:66498550C&gt;T</t>
  </si>
  <si>
    <t>uc011dxw.1</t>
  </si>
  <si>
    <t>c.779C&gt;T</t>
  </si>
  <si>
    <t>NR_026540</t>
  </si>
  <si>
    <t>Homo sapiens mitochondrial carrier triple repeat 3 pseudogene, mRNA (cDNA clone IMAGE:4821649).</t>
  </si>
  <si>
    <t>AAACTTGTATCCTGGAATCCT</t>
  </si>
  <si>
    <t>MCAT</t>
  </si>
  <si>
    <t>g.chr22:43538984A&gt;T</t>
  </si>
  <si>
    <t>uc003bdl.1</t>
  </si>
  <si>
    <t>c.371T&gt;A</t>
  </si>
  <si>
    <t>c.(370-372)ATC&gt;AAC</t>
  </si>
  <si>
    <t>p.I124N</t>
  </si>
  <si>
    <t>MCAT_uc003bdm.1_Missense_Mutation_p.I124N</t>
  </si>
  <si>
    <t>NM_173467</t>
  </si>
  <si>
    <t>NP_775738</t>
  </si>
  <si>
    <t>Q8IVS2</t>
  </si>
  <si>
    <t>FABD_HUMAN</t>
  </si>
  <si>
    <t>mitochondrial malonyltransferase isoform a</t>
  </si>
  <si>
    <t>fatty acid biosynthetic process</t>
  </si>
  <si>
    <t>[acyl-carrier-protein] S-malonyltransferase activity|binding</t>
  </si>
  <si>
    <t>Ovarian(80;0.0694)</t>
  </si>
  <si>
    <t>TGCCACGAAGATCGCGGGCTG</t>
  </si>
  <si>
    <t>MCC</t>
  </si>
  <si>
    <t>g.chr5:112720703C&gt;T</t>
  </si>
  <si>
    <t>uc003kql.3</t>
  </si>
  <si>
    <t>c.377G&gt;A</t>
  </si>
  <si>
    <t>c.(376-378)AGA&gt;AAA</t>
  </si>
  <si>
    <t>p.R126K</t>
  </si>
  <si>
    <t>MCC_uc003kqk.3_RNA</t>
  </si>
  <si>
    <t>NM_001085377</t>
  </si>
  <si>
    <t>NP_001078846</t>
  </si>
  <si>
    <t>P23508</t>
  </si>
  <si>
    <t>CRCM_HUMAN</t>
  </si>
  <si>
    <t>mutated in colorectal cancers isoform 1</t>
  </si>
  <si>
    <t>Error:Variant_position_missing_in_P23508_after_alignment</t>
  </si>
  <si>
    <t>negative regulation of canonical Wnt receptor signaling pathway|negative regulation of epithelial cell migration|negative regulation of epithelial cell proliferation|Wnt receptor signaling pathway</t>
  </si>
  <si>
    <t>all_cancers(142;5.89e-08)|all_epithelial(76;3.57e-11)|all_lung(232;0.000605)|Lung NSC(810;0.000697)|Colorectal(10;0.00146)|Prostate(80;0.00174)|Ovarian(225;0.0175)|Breast(839;0.198)</t>
  </si>
  <si>
    <t>OV - Ovarian serous cystadenocarcinoma(64;2.04e-54)|Epithelial(69;9.69e-49)|all cancers(49;6.25e-44)|COAD - Colon adenocarcinoma(37;0.0432)|Colorectal(14;0.0766)</t>
  </si>
  <si>
    <t>GGAAGCAATTCTATCCCTCAG</t>
  </si>
  <si>
    <t>MCCC1</t>
  </si>
  <si>
    <t>g.chr3:182740231C&gt;T</t>
  </si>
  <si>
    <t>uc003fle.2</t>
  </si>
  <si>
    <t>c.1843G&gt;A</t>
  </si>
  <si>
    <t>c.(1843-1845)GAA&gt;AAA</t>
  </si>
  <si>
    <t>p.E615K</t>
  </si>
  <si>
    <t>MCCC1_uc010hxi.2_RNA|MCCC1_uc011bqo.1_RNA|MCCC1_uc003flf.2_Missense_Mutation_p.E498K|MCCC1_uc003flg.2_Missense_Mutation_p.E506K|MCCC1_uc011bqp.1_Missense_Mutation_p.E568K</t>
  </si>
  <si>
    <t>NM_020166</t>
  </si>
  <si>
    <t>NP_064551</t>
  </si>
  <si>
    <t>Q96RQ3</t>
  </si>
  <si>
    <t>MCCA_HUMAN</t>
  </si>
  <si>
    <t>methylcrotonoyl-Coenzyme A carboxylase 1 (alpha)</t>
  </si>
  <si>
    <t>biotin metabolic process|leucine catabolic process</t>
  </si>
  <si>
    <t>mitochondrial inner membrane|mitochondrial matrix</t>
  </si>
  <si>
    <t>ATP binding|biotin binding|biotin carboxylase activity|metal ion binding|methylcrotonoyl-CoA carboxylase activity</t>
  </si>
  <si>
    <t>all_cancers(143;1.84e-14)|Ovarian(172;0.0355)</t>
  </si>
  <si>
    <t>all cancers(12;1.8e-44)|Epithelial(37;3.23e-38)|LUSC - Lung squamous cell carcinoma(7;5.04e-25)|Lung(8;5.03e-23)|OV - Ovarian serous cystadenocarcinoma(80;5.07e-21)</t>
  </si>
  <si>
    <t>ATAGTGTTTTCCAGGATAATC</t>
  </si>
  <si>
    <t>MCM7</t>
  </si>
  <si>
    <t>g.chr7:99693043G&gt;A</t>
  </si>
  <si>
    <t>uc003usw.1</t>
  </si>
  <si>
    <t>c.(1645-1647)TCC&gt;TTC</t>
  </si>
  <si>
    <t>p.S549F</t>
  </si>
  <si>
    <t>MCM7_uc003usv.1_Missense_Mutation_p.S373F|MCM7_uc003usx.1_Missense_Mutation_p.S373F|uc003usy.1_5'Flank|MIR25_hsa-mir-25|MI0000082_5'Flank|uc003usz.1_5'Flank|MIR93_hsa-mir-93|MI0000095_5'Flank|uc003uta.1_5'Flank|MIR106B_hsa-mir-106b|MI0000734_5'Flank</t>
  </si>
  <si>
    <t>NM_005916</t>
  </si>
  <si>
    <t>NP_005907</t>
  </si>
  <si>
    <t>P33993</t>
  </si>
  <si>
    <t>MCM7_HUMAN</t>
  </si>
  <si>
    <t>minichromosome maintenance complex component 7</t>
  </si>
  <si>
    <t>Interaction with RAD17.</t>
  </si>
  <si>
    <t>cell cycle checkpoint|DNA strand elongation involved in DNA replication|DNA-dependent DNA replication initiation|G1/S transition of mitotic cell cycle|M/G1 transition of mitotic cell cycle|regulation of phosphorylation|response to DNA damage stimulus|S phase of mitotic cell cycle</t>
  </si>
  <si>
    <t>chromatin|MCM complex</t>
  </si>
  <si>
    <t>ATP binding|protein binding</t>
  </si>
  <si>
    <t>TTCAAACTGGGAGGGGGGCTG</t>
  </si>
  <si>
    <t>MCPH1</t>
  </si>
  <si>
    <t>g.chr8:6289099delA</t>
  </si>
  <si>
    <t>uc003wqi.2</t>
  </si>
  <si>
    <t>c.313delA</t>
  </si>
  <si>
    <t>c.(313-315)AAAfs</t>
  </si>
  <si>
    <t>p.K105fs</t>
  </si>
  <si>
    <t>MCPH1_uc003wqh.2_Frame_Shift_Del_p.K105fs|MCPH1_uc011kwl.1_Frame_Shift_Del_p.K105fs</t>
  </si>
  <si>
    <t>NM_024596</t>
  </si>
  <si>
    <t>NP_078872</t>
  </si>
  <si>
    <t>Q8NEM0</t>
  </si>
  <si>
    <t>MCPH1_HUMAN</t>
  </si>
  <si>
    <t>microcephalin</t>
  </si>
  <si>
    <t>Hepatocellular(245;0.0663)</t>
  </si>
  <si>
    <t>Colorectal(4;0.0505)</t>
  </si>
  <si>
    <t>AAGCCTAATTAAAAAAAAAGT</t>
  </si>
  <si>
    <t>g.chr8:6302126C&gt;A</t>
  </si>
  <si>
    <t>c.883C&gt;A</t>
  </si>
  <si>
    <t>c.(883-885)CTT&gt;ATT</t>
  </si>
  <si>
    <t>p.L295I</t>
  </si>
  <si>
    <t>MCPH1_uc003wqh.2_Missense_Mutation_p.L295I|MCPH1_uc011kwl.1_Missense_Mutation_p.L247I</t>
  </si>
  <si>
    <t>TCTGAGTAATCTTTCAAAGGA</t>
  </si>
  <si>
    <t>g.chr15:94882554G&gt;A</t>
  </si>
  <si>
    <t>c.(673-675)GGG&gt;AGG</t>
  </si>
  <si>
    <t>p.G225R</t>
  </si>
  <si>
    <t>MCTP2_uc010urg.1_Missense_Mutation_p.G225R|MCTP2_uc002bti.2_Missense_Mutation_p.G225R|MCTP2_uc010boj.2_5'UTR|MCTP2_uc010bok.2_Missense_Mutation_p.G225R|MCTP2_uc002btg.3_Missense_Mutation_p.G225R|MCTP2_uc002bth.3_Missense_Mutation_p.G225R</t>
  </si>
  <si>
    <t>C2 1.</t>
  </si>
  <si>
    <t>TAAGCTGAATGGGAAGACGCT</t>
  </si>
  <si>
    <t>MDN1</t>
  </si>
  <si>
    <t>g.chr6:90383983G&gt;A</t>
  </si>
  <si>
    <t>uc003pnn.1</t>
  </si>
  <si>
    <t>c.13087C&gt;T</t>
  </si>
  <si>
    <t>c.(13087-13089)CCT&gt;TCT</t>
  </si>
  <si>
    <t>p.P4363S</t>
  </si>
  <si>
    <t>NM_014611</t>
  </si>
  <si>
    <t>NP_055426</t>
  </si>
  <si>
    <t>Q9NU22</t>
  </si>
  <si>
    <t>MDN1_HUMAN</t>
  </si>
  <si>
    <t>MDN1, midasin homolog</t>
  </si>
  <si>
    <t>protein complex assembly|regulation of protein complex assembly</t>
  </si>
  <si>
    <t>ATP binding|ATPase activity|unfolded protein binding</t>
  </si>
  <si>
    <t>ovary(8)|skin(2)</t>
  </si>
  <si>
    <t>all_cancers(76;1.47e-06)|Acute lymphoblastic leukemia(125;2.23e-10)|Prostate(29;5.55e-10)|all_hematologic(105;2.42e-06)|all_epithelial(107;0.00246)</t>
  </si>
  <si>
    <t>BRCA - Breast invasive adenocarcinoma(108;0.0193)</t>
  </si>
  <si>
    <t>TGACTTCCAGGTATTGGAGAT</t>
  </si>
  <si>
    <t>g.chr3:168810796G&gt;A</t>
  </si>
  <si>
    <t>c.2550C&gt;T</t>
  </si>
  <si>
    <t>c.(2548-2550)TTC&gt;TTT</t>
  </si>
  <si>
    <t>p.F850F</t>
  </si>
  <si>
    <t>MECOM_uc010hwk.1_Silent_p.F864F|MECOM_uc003ffj.3_Silent_p.F915F|MECOM_uc011bpi.1_Silent_p.F842F|MECOM_uc003ffn.3_Silent_p.F850F|MECOM_uc003ffk.2_Silent_p.F841F|MECOM_uc003ffl.2_Silent_p.F1001F|MECOM_uc011bpj.1_Silent_p.F1038F|MECOM_uc011bpk.1_Silent_p.F840F</t>
  </si>
  <si>
    <t>TGTTCCCAATGAAATTTCGAA</t>
  </si>
  <si>
    <t>g.chr3:168810803C&gt;T</t>
  </si>
  <si>
    <t>c.2543G&gt;A</t>
  </si>
  <si>
    <t>c.(2542-2544)CGA&gt;CAA</t>
  </si>
  <si>
    <t>p.R848Q</t>
  </si>
  <si>
    <t>MECOM_uc010hwk.1_Missense_Mutation_p.R862Q|MECOM_uc003ffj.3_Missense_Mutation_p.R913Q|MECOM_uc011bpi.1_Missense_Mutation_p.R840Q|MECOM_uc003ffn.3_Missense_Mutation_p.R848Q|MECOM_uc003ffk.2_Missense_Mutation_p.R839Q|MECOM_uc003ffl.2_Missense_Mutation_p.R999Q|MECOM_uc011bpj.1_Missense_Mutation_p.R1036Q|MECOM_uc011bpk.1_Missense_Mutation_p.R838Q</t>
  </si>
  <si>
    <t>AATGAAATTTCGAATTTCTGT</t>
  </si>
  <si>
    <t>g.chr3:168810849C&gt;T</t>
  </si>
  <si>
    <t>c.2497G&gt;A</t>
  </si>
  <si>
    <t>c.(2497-2499)GGT&gt;AGT</t>
  </si>
  <si>
    <t>p.G833S</t>
  </si>
  <si>
    <t>MECOM_uc010hwk.1_Missense_Mutation_p.G847S|MECOM_uc003ffj.3_Missense_Mutation_p.G898S|MECOM_uc011bpi.1_Missense_Mutation_p.G825S|MECOM_uc003ffn.3_Missense_Mutation_p.G833S|MECOM_uc003ffk.2_Missense_Mutation_p.G824S|MECOM_uc003ffl.2_Missense_Mutation_p.G984S|MECOM_uc011bpj.1_Missense_Mutation_p.G1021S|MECOM_uc011bpk.1_Missense_Mutation_p.G823S</t>
  </si>
  <si>
    <t>AGAATCGCACCTGTACTTTCC</t>
  </si>
  <si>
    <t>g.chr22:20918916_20918918delCAG</t>
  </si>
  <si>
    <t>711_713</t>
  </si>
  <si>
    <t>c.631_633delCAG</t>
  </si>
  <si>
    <t>c.(631-633)CAGdel</t>
  </si>
  <si>
    <t>p.Q218del</t>
  </si>
  <si>
    <t>MED15_uc002zsn.1_In_Frame_Del_p.Q137del|MED15_uc002zso.2_In_Frame_Del_p.Q147del|MED15_uc002zsq.2_In_Frame_Del_p.Q218del|MED15_uc010gso.2_In_Frame_Del_p.Q218del|MED15_uc002zsr.2_In_Frame_Del_p.Q192del|MED15_uc011ahs.1_In_Frame_Del_p.Q192del|MED15_uc011aht.1_In_Frame_Del_p.Q192del|MED15_uc002zss.2_In_Frame_Del_p.Q137del|MED15_uc011ahu.1_5'Flank</t>
  </si>
  <si>
    <t>Missing (in Ref. 4; CAG30423).</t>
  </si>
  <si>
    <t>gcagcagctccagcagcagcagc</t>
  </si>
  <si>
    <t>OREG0026319</t>
  </si>
  <si>
    <t>g.chr19:875402G&gt;A</t>
  </si>
  <si>
    <t>c.(1612-1614)CCC&gt;CTC</t>
  </si>
  <si>
    <t>p.P538L</t>
  </si>
  <si>
    <t>MED16_uc010drw.1_Missense_Mutation_p.P363L|MED16_uc002lqe.2_Missense_Mutation_p.P527L|MED16_uc002lqf.2_Missense_Mutation_p.P527L|MED16_uc010xfv.1_Intron|MED16_uc010xfw.1_Missense_Mutation_p.P458L|MED16_uc010xfx.1_Missense_Mutation_p.P383L|MED16_uc010xfy.1_Intron|MED16_uc010xfz.1_5'Flank</t>
  </si>
  <si>
    <t>CACCGTGCAGGGCGACAGCTT</t>
  </si>
  <si>
    <t>g.chr17:6554934C&gt;T</t>
  </si>
  <si>
    <t>MED31_uc002gdh.3_RNA|C17orf100_uc010clp.1_5'Flank</t>
  </si>
  <si>
    <t>ACGGCTCCCTCTTCCGGTCCC</t>
  </si>
  <si>
    <t>MEGF6</t>
  </si>
  <si>
    <t>g.chr1:3426489G&gt;A</t>
  </si>
  <si>
    <t>uc001akl.2</t>
  </si>
  <si>
    <t>c.1302C&gt;T</t>
  </si>
  <si>
    <t>c.(1300-1302)TTC&gt;TTT</t>
  </si>
  <si>
    <t>p.F434F</t>
  </si>
  <si>
    <t>MEGF6_uc001akk.2_Silent_p.F329F</t>
  </si>
  <si>
    <t>NM_001409</t>
  </si>
  <si>
    <t>NP_001400</t>
  </si>
  <si>
    <t>O75095</t>
  </si>
  <si>
    <t>MEGF6_HUMAN</t>
  </si>
  <si>
    <t>EGF-like-domain, multiple 3 precursor</t>
  </si>
  <si>
    <t>all_cancers(77;0.00681)|all_epithelial(69;0.00301)|Ovarian(185;0.0634)|Lung NSC(156;0.0969)|all_lung(157;0.105)</t>
  </si>
  <si>
    <t>all_epithelial(116;7.41e-22)|all_lung(118;8.3e-09)|Lung NSC(185;3.55e-06)|Breast(487;0.000659)|Renal(390;0.00121)|Hepatocellular(190;0.00308)|Myeloproliferative disorder(586;0.0255)|Lung SC(97;0.0262)|Ovarian(437;0.0308)|Medulloblastoma(700;0.211)</t>
  </si>
  <si>
    <t>Epithelial(90;3.78e-37)|OV - Ovarian serous cystadenocarcinoma(86;6.86e-22)|GBM - Glioblastoma multiforme(42;1.96e-12)|Colorectal(212;6.15e-05)|COAD - Colon adenocarcinoma(227;0.000241)|Kidney(185;0.000448)|BRCA - Breast invasive adenocarcinoma(365;0.000779)|KIRC - Kidney renal clear cell carcinoma(229;0.00645)|STAD - Stomach adenocarcinoma(132;0.00669)|Lung(427;0.213)</t>
  </si>
  <si>
    <t>AGGAGCACTGGAAGGAGCCGG</t>
  </si>
  <si>
    <t>g.chr22:42177753C&gt;T</t>
  </si>
  <si>
    <t>c.2991C&gt;T</t>
  </si>
  <si>
    <t>c.(2989-2991)ACC&gt;ACT</t>
  </si>
  <si>
    <t>p.T997T</t>
  </si>
  <si>
    <t>WBP2NL_uc011ape.1_Intron|LOC339674_uc003bba.1_Intron|MEI1_uc011apd.1_RNA|MEI1_uc003bbb.1_Silent_p.T383T|MEI1_uc003bbc.1_Silent_p.T365T|MEI1_uc010gym.1_Silent_p.T330T|MEI1_uc003bbd.1_Silent_p.T240T|MEI1_uc010gyn.1_RNA|MEI1_uc003bbe.1_RNA|MEI1_uc011apf.1_Silent_p.T11T|MEI1_uc010gyo.1_Silent_p.T11T|MEI1_uc003bbf.2_Silent_p.T11T|MEI1_uc003bbg.2_Silent_p.T11T</t>
  </si>
  <si>
    <t>TGGCCCTCACCTTGGCAAAGG</t>
  </si>
  <si>
    <t>MEP1B</t>
  </si>
  <si>
    <t>g.chr18:29797774G&gt;A</t>
  </si>
  <si>
    <t>uc002kxj.3</t>
  </si>
  <si>
    <t>c.1937G&gt;A</t>
  </si>
  <si>
    <t>c.(1936-1938)AGA&gt;AAA</t>
  </si>
  <si>
    <t>p.R646K</t>
  </si>
  <si>
    <t>NM_005925</t>
  </si>
  <si>
    <t>NP_005916</t>
  </si>
  <si>
    <t>Q16820</t>
  </si>
  <si>
    <t>MEP1B_HUMAN</t>
  </si>
  <si>
    <t>meprin A beta precursor</t>
  </si>
  <si>
    <t>TGTGAAAAGAGAGGCTCCACC</t>
  </si>
  <si>
    <t>MEX3C</t>
  </si>
  <si>
    <t>g.chr18:48703739G&gt;A</t>
  </si>
  <si>
    <t>uc002lfc.3</t>
  </si>
  <si>
    <t>c.962C&gt;T</t>
  </si>
  <si>
    <t>c.(961-963)CCT&gt;CTT</t>
  </si>
  <si>
    <t>p.P321L</t>
  </si>
  <si>
    <t>NM_016626</t>
  </si>
  <si>
    <t>NP_057710</t>
  </si>
  <si>
    <t>Q5U5Q3</t>
  </si>
  <si>
    <t>MEX3C_HUMAN</t>
  </si>
  <si>
    <t>ring finger and KH domain containing 2</t>
  </si>
  <si>
    <t>Colorectal(6;0.003)|all_epithelial(6;0.0473)</t>
  </si>
  <si>
    <t>Colorectal(16;0.0175)|READ - Rectum adenocarcinoma(32;0.15)</t>
  </si>
  <si>
    <t>GGGCAGATTAGGACTACATGA</t>
  </si>
  <si>
    <t>MFI2</t>
  </si>
  <si>
    <t>g.chr3:196733521G&gt;A</t>
  </si>
  <si>
    <t>uc003fxk.3</t>
  </si>
  <si>
    <t>c.(1837-1839)CAG&gt;TAG</t>
  </si>
  <si>
    <t>p.Q613*</t>
  </si>
  <si>
    <t>NM_005929</t>
  </si>
  <si>
    <t>NP_005920</t>
  </si>
  <si>
    <t>P08582</t>
  </si>
  <si>
    <t>TRFM_HUMAN</t>
  </si>
  <si>
    <t>melanoma-associated antigen p97 isoform 1</t>
  </si>
  <si>
    <t>cellular iron ion homeostasis|iron ion transport</t>
  </si>
  <si>
    <t>anchored to membrane|extracellular region|integral to plasma membrane</t>
  </si>
  <si>
    <t>ferric iron binding|protein binding</t>
  </si>
  <si>
    <t>all_cancers(143;3.95e-09)|Ovarian(172;0.0634)|Breast(254;0.0838)</t>
  </si>
  <si>
    <t>Epithelial(36;4.55e-24)|all cancers(36;2.87e-22)|OV - Ovarian serous cystadenocarcinoma(49;1.76e-18)|LUSC - Lung squamous cell carcinoma(58;1.51e-06)|Lung(62;1.95e-06)</t>
  </si>
  <si>
    <t>GBM - Glioblastoma multiforme(46;0.00536)</t>
  </si>
  <si>
    <t>GCTGCAAACTGGGACACCTCG</t>
  </si>
  <si>
    <t>MFN2</t>
  </si>
  <si>
    <t>g.chr1:12057399C&gt;T</t>
  </si>
  <si>
    <t>uc001atn.3</t>
  </si>
  <si>
    <t>c.(520-522)CAT&gt;TAT</t>
  </si>
  <si>
    <t>p.H174Y</t>
  </si>
  <si>
    <t>MFN2_uc009vni.2_Missense_Mutation_p.H174Y</t>
  </si>
  <si>
    <t>NM_014874</t>
  </si>
  <si>
    <t>NP_055689</t>
  </si>
  <si>
    <t>O95140</t>
  </si>
  <si>
    <t>MFN2_HUMAN</t>
  </si>
  <si>
    <t>mitofusin 2</t>
  </si>
  <si>
    <t>blood coagulation|mitochondrial fusion|mitochondrial membrane organization|mitochondrion localization|negative regulation of Ras protein signal transduction|negative regulation of smooth muscle cell proliferation|protein targeting to mitochondrion</t>
  </si>
  <si>
    <t>cytosol|integral to membrane|intrinsic to mitochondrial outer membrane</t>
  </si>
  <si>
    <t>GTP binding|GTPase activity|ubiquitin protein ligase binding</t>
  </si>
  <si>
    <t>UCEC - Uterine corpus endometrioid carcinoma (279;0.0228)|Colorectal(212;7.25e-06)|COAD - Colon adenocarcinoma(227;0.000302)|BRCA - Breast invasive adenocarcinoma(304;0.000329)|Kidney(185;0.000896)|KIRC - Kidney renal clear cell carcinoma(229;0.00274)|STAD - Stomach adenocarcinoma(313;0.00773)|READ - Rectum adenocarcinoma(331;0.0656)</t>
  </si>
  <si>
    <t>CAAGCAGCTCCATGCCGGCAG</t>
  </si>
  <si>
    <t>g.chr1:12064584G&gt;A</t>
  </si>
  <si>
    <t>c.1306G&gt;A</t>
  </si>
  <si>
    <t>c.(1306-1308)GAG&gt;AAG</t>
  </si>
  <si>
    <t>p.E436K</t>
  </si>
  <si>
    <t>MFN2_uc009vni.2_Missense_Mutation_p.E436K</t>
  </si>
  <si>
    <t>TGCAATGGCCGAGGAGATCAG</t>
  </si>
  <si>
    <t>MFSD3</t>
  </si>
  <si>
    <t>g.chr8:145734861C&gt;T</t>
  </si>
  <si>
    <t>uc003zdi.1</t>
  </si>
  <si>
    <t>c.(145-147)CCG&gt;TCG</t>
  </si>
  <si>
    <t>NM_138431</t>
  </si>
  <si>
    <t>NP_612440</t>
  </si>
  <si>
    <t>Q96ES6</t>
  </si>
  <si>
    <t>MFSD3_HUMAN</t>
  </si>
  <si>
    <t>Leu-rich.|Helical; (Potential).</t>
  </si>
  <si>
    <t>all_cancers(97;5.56e-11)|all_epithelial(106;3.54e-10)|Lung NSC(106;5.7e-05)|all_lung(105;0.000174)|Ovarian(258;0.0173)|Acute lymphoblastic leukemia(118;0.155)</t>
  </si>
  <si>
    <t>OV - Ovarian serous cystadenocarcinoma(54;1.48e-41)|Epithelial(56;1.85e-40)|all cancers(56;3.59e-35)|BRCA - Breast invasive adenocarcinoma(115;0.0483)|Colorectal(110;0.055)</t>
  </si>
  <si>
    <t>TCTGTACGCTCCGTGGCTGCT</t>
  </si>
  <si>
    <t>g.chr17:8702419C&gt;T</t>
  </si>
  <si>
    <t>c.(19-21)TGG&gt;TAG</t>
  </si>
  <si>
    <t>p.W7*</t>
  </si>
  <si>
    <t>GCTGATGTCCCACCGGGGGTT</t>
  </si>
  <si>
    <t>MFSD8</t>
  </si>
  <si>
    <t>g.chr4:128842772G&gt;A</t>
  </si>
  <si>
    <t>uc003ifp.2</t>
  </si>
  <si>
    <t>c.(1255-1257)TTC&gt;TTT</t>
  </si>
  <si>
    <t>p.F419F</t>
  </si>
  <si>
    <t>MFSD8_uc011cgu.1_Silent_p.F374F|MFSD8_uc011cgv.1_3'UTR</t>
  </si>
  <si>
    <t>NM_152778</t>
  </si>
  <si>
    <t>NP_689991</t>
  </si>
  <si>
    <t>Q8NHS3</t>
  </si>
  <si>
    <t>MFSD8_HUMAN</t>
  </si>
  <si>
    <t>CTGATGTAAGGAACTGGGCCA</t>
  </si>
  <si>
    <t>MGAM</t>
  </si>
  <si>
    <t>g.chr7:141719069C&gt;T</t>
  </si>
  <si>
    <t>uc003vwy.2</t>
  </si>
  <si>
    <t>c.(397-399)TCC&gt;TTC</t>
  </si>
  <si>
    <t>p.S133F</t>
  </si>
  <si>
    <t>NM_004668</t>
  </si>
  <si>
    <t>NP_004659</t>
  </si>
  <si>
    <t>O43451</t>
  </si>
  <si>
    <t>MGA_HUMAN</t>
  </si>
  <si>
    <t>maltase-glucoamylase</t>
  </si>
  <si>
    <t>P-type 1.|Lumenal (Potential).</t>
  </si>
  <si>
    <t>polysaccharide digestion|starch catabolic process</t>
  </si>
  <si>
    <t>carbohydrate binding|glucan 1,4-alpha-glucosidase activity|maltose alpha-glucosidase activity</t>
  </si>
  <si>
    <t>Melanoma(164;0.0272)</t>
  </si>
  <si>
    <t>Acarbose(DB00284)|Miglitol(DB00491)|Voglibose(DB04878)</t>
  </si>
  <si>
    <t>TGCTACTATTCCAAGAATCAT</t>
  </si>
  <si>
    <t>g.chr7:141755526G&gt;A</t>
  </si>
  <si>
    <t>c.3483G&gt;A</t>
  </si>
  <si>
    <t>c.(3481-3483)GGG&gt;GGA</t>
  </si>
  <si>
    <t>p.G1161G</t>
  </si>
  <si>
    <t>Glucoamylase.|Lumenal (Potential).</t>
  </si>
  <si>
    <t>AGCCCCCAGGGGTAAGGACAG</t>
  </si>
  <si>
    <t>g.chr7:141765519G&gt;A</t>
  </si>
  <si>
    <t>TTTCAGACGGGAGCAGATATC</t>
  </si>
  <si>
    <t>g.chr7:141767216C&gt;T</t>
  </si>
  <si>
    <t>TCAGCCCTGTCCTGGAGCGCG</t>
  </si>
  <si>
    <t>MGAT3</t>
  </si>
  <si>
    <t>g.chr22:39883580C&gt;T</t>
  </si>
  <si>
    <t>uc003axv.3</t>
  </si>
  <si>
    <t>c.(226-228)TCC&gt;TCT</t>
  </si>
  <si>
    <t>p.S76S</t>
  </si>
  <si>
    <t>MGAT3_uc010gxy.2_Silent_p.S76S</t>
  </si>
  <si>
    <t>NM_002409</t>
  </si>
  <si>
    <t>NP_002400</t>
  </si>
  <si>
    <t>Q09327</t>
  </si>
  <si>
    <t>MGAT3_HUMAN</t>
  </si>
  <si>
    <t>mannosyl (beta-1,4-)-glycoprotein</t>
  </si>
  <si>
    <t>Lumenal (Potential).|Pro-rich.</t>
  </si>
  <si>
    <t>beta-1,4-mannosylglycoprotein 4-beta-N-acetylglucosaminyltransferase activity</t>
  </si>
  <si>
    <t>CACTCTACTCCCACTCGCCCC</t>
  </si>
  <si>
    <t>MGC42105</t>
  </si>
  <si>
    <t>g.chr5:43277234C&gt;T</t>
  </si>
  <si>
    <t>uc003jno.2</t>
  </si>
  <si>
    <t>NM_153361</t>
  </si>
  <si>
    <t>NP_699192</t>
  </si>
  <si>
    <t>Q8IY84</t>
  </si>
  <si>
    <t>NIM1_HUMAN</t>
  </si>
  <si>
    <t>serine/threonine-protein kinase NIM1</t>
  </si>
  <si>
    <t>lung(4)|ovary(2)|stomach(1)|large_intestine(1)|breast(1)</t>
  </si>
  <si>
    <t>CGAGAAATCTCCAGCATGGAA</t>
  </si>
  <si>
    <t>MICAL3</t>
  </si>
  <si>
    <t>g.chr22:18363979C&gt;T</t>
  </si>
  <si>
    <t>uc002zng.3</t>
  </si>
  <si>
    <t>MICAL3_uc011agl.1_Intron|MICAL3_uc002znh.2_Intron|MICAL3_uc002znj.1_Intron|MICAL3_uc002znk.1_Intron|MICAL3_uc002znl.1_Intron|MICAL3_uc002znm.2_Intron|MICAL3_uc010grf.2_Missense_Mutation_p.G778S</t>
  </si>
  <si>
    <t>NM_015241</t>
  </si>
  <si>
    <t>NP_056056</t>
  </si>
  <si>
    <t>Q7RTP6</t>
  </si>
  <si>
    <t>MICA3_HUMAN</t>
  </si>
  <si>
    <t>microtubule associated monoxygenase, calponin</t>
  </si>
  <si>
    <t>monooxygenase activity|zinc ion binding</t>
  </si>
  <si>
    <t>all_epithelial(15;0.198)</t>
  </si>
  <si>
    <t>Lung(27;0.0427)</t>
  </si>
  <si>
    <t>ACCTGCTGGCCGCCATGTGCC</t>
  </si>
  <si>
    <t>MIER1</t>
  </si>
  <si>
    <t>g.chr1:67411947A&gt;T</t>
  </si>
  <si>
    <t>uc001dde.2</t>
  </si>
  <si>
    <t>c.308A&gt;T</t>
  </si>
  <si>
    <t>c.(307-309)AAC&gt;ATC</t>
  </si>
  <si>
    <t>p.N103I</t>
  </si>
  <si>
    <t>MIER1_uc001dda.3_3'UTR|MIER1_uc010opf.1_Missense_Mutation_p.N67I|MIER1_uc009way.2_Missense_Mutation_p.N67I|MIER1_uc001ddc.2_Missense_Mutation_p.N103I|MIER1_uc001ddh.2_Intron|MIER1_uc001ddf.2_Missense_Mutation_p.N67I|MIER1_uc001ddg.2_Missense_Mutation_p.N23I|MIER1_uc010opg.1_Missense_Mutation_p.N67I|MIER1_uc001ddj.1_Missense_Mutation_p.N50I|MIER1_uc001ddi.2_Missense_Mutation_p.N50I</t>
  </si>
  <si>
    <t>NM_001077700</t>
  </si>
  <si>
    <t>NP_001071168</t>
  </si>
  <si>
    <t>Q8N108</t>
  </si>
  <si>
    <t>MIER1_HUMAN</t>
  </si>
  <si>
    <t>mesoderm induction early response 1 isoform b</t>
  </si>
  <si>
    <t>GGAGAAACAAACTTCAGCTCT</t>
  </si>
  <si>
    <t>MINA</t>
  </si>
  <si>
    <t>rs34097037</t>
  </si>
  <si>
    <t>g.chr3:97686159delC</t>
  </si>
  <si>
    <t>uc003drz.1</t>
  </si>
  <si>
    <t>c.279delG</t>
  </si>
  <si>
    <t>c.(277-279)GGGfs</t>
  </si>
  <si>
    <t>p.G93fs</t>
  </si>
  <si>
    <t>MINA_uc003dsa.1_Frame_Shift_Del_p.G93fs|MINA_uc003dsb.1_Frame_Shift_Del_p.G93fs|MINA_uc003dsc.1_Frame_Shift_Del_p.G93fs|MINA_uc010hpa.1_RNA|MINA_uc010hpb.1_Intron</t>
  </si>
  <si>
    <t>NM_001042533</t>
  </si>
  <si>
    <t>NP_001035998</t>
  </si>
  <si>
    <t>Q8IUF8</t>
  </si>
  <si>
    <t>MINA_HUMAN</t>
  </si>
  <si>
    <t>MYC induced nuclear antigen isoform a</t>
  </si>
  <si>
    <t>CATAGTACATCCCCCGGCTGC</t>
  </si>
  <si>
    <t>MIOS</t>
  </si>
  <si>
    <t>g.chr7:7622897C&gt;T</t>
  </si>
  <si>
    <t>uc003srf.2</t>
  </si>
  <si>
    <t>c.1542C&gt;T</t>
  </si>
  <si>
    <t>c.(1540-1542)TCC&gt;TCT</t>
  </si>
  <si>
    <t>p.S514S</t>
  </si>
  <si>
    <t>MIOS_uc003srg.2_Silent_p.S49S|MIOS_uc010ktq.2_5'Flank</t>
  </si>
  <si>
    <t>NM_019005</t>
  </si>
  <si>
    <t>NP_061878</t>
  </si>
  <si>
    <t>Q9NXC5</t>
  </si>
  <si>
    <t>MIO_HUMAN</t>
  </si>
  <si>
    <t>missing oocyte, meiosis regulator, homolog</t>
  </si>
  <si>
    <t>TTTTGAACTCCCTTGTACAAG</t>
  </si>
  <si>
    <t>MIR371</t>
  </si>
  <si>
    <t>g.chr19:54290976C&gt;T</t>
  </si>
  <si>
    <t>hsa-mir-371|MI0000779</t>
  </si>
  <si>
    <t>uc010yec.1_RNA|uc010yed.1_5'Flank|MIR372_hsa-mir-372|MI0000780_5'Flank|uc010yee.1_5'Flank|MIR373_hsa-mir-373|MI0000781_5'Flank</t>
  </si>
  <si>
    <t>GTGAAAGTGCCGCCATCTTTT</t>
  </si>
  <si>
    <t>MIR376B</t>
  </si>
  <si>
    <t>g.chr14:101506792A&gt;G</t>
  </si>
  <si>
    <t>hsa-mir-376b|MI0002466</t>
  </si>
  <si>
    <t>c.20A&gt;G</t>
  </si>
  <si>
    <t>uc010awc.1_5'Flank|MIR376A1_hsa-mir-376a-1|MI0000784_5'Flank|MIR300_hsa-mir-300|MI0005525_5'Flank|MIR1185-1_hsa-mir-1185-1|MI0003844_5'Flank</t>
  </si>
  <si>
    <t>TTTGGTATTTAAAACGTGGAT</t>
  </si>
  <si>
    <t>MIR376C</t>
  </si>
  <si>
    <t>g.chr14:101506034G&gt;A</t>
  </si>
  <si>
    <t>hsa-mir-376c|MI0000776</t>
  </si>
  <si>
    <t>uc010txn.1_RNA|MIR376A2_hsa-mir-376a-2|MI0003529_5'Flank|MIR654_hsa-mir-654|MI0003676_5'Flank|MIR376B_hsa-mir-376b|MI0002466_5'Flank|uc010awc.1_5'Flank|MIR376A1_hsa-mir-376a-1|MI0000784_5'Flank|MIR300_hsa-mir-300|MI0005525_5'Flank</t>
  </si>
  <si>
    <t>TTTAAAAGGTGGATATTCCTT</t>
  </si>
  <si>
    <t>MIR99A</t>
  </si>
  <si>
    <t>g.chr21:17911424C&gt;A</t>
  </si>
  <si>
    <t>hsa-mir-99a|MI0000101</t>
  </si>
  <si>
    <t>c.16C&gt;A</t>
  </si>
  <si>
    <t>C21orf34_uc002ykb.2_Intron|C21orf34_uc010glc.2_Intron|C21orf34_uc002ykc.2_Intron|uc002ykd.1_RNA|uc002yke.2_5'Flank|MIRLET7C_hsa-let-7c|MI0000064_5'Flank</t>
  </si>
  <si>
    <t>TGGCATAAACCCGTAGATCCG</t>
  </si>
  <si>
    <t>MIRLET7E</t>
  </si>
  <si>
    <t>g.chr19:52196037C&gt;T</t>
  </si>
  <si>
    <t>hsa-let-7e|MI0000066</t>
  </si>
  <si>
    <t>uc002pxg.1_RNA|uc002pxi.2_RNA|uc002pxj.1_5'Flank|MIR125A_hsa-mir-125a|MI0000469_5'Flank|NCRNA00085_uc002pxk.3_5'Flank|NCRNA00085_uc002pxl.3_5'Flank</t>
  </si>
  <si>
    <t>CCTGCCGCGCCCCCCGGGCTG</t>
  </si>
  <si>
    <t>MKI67IP</t>
  </si>
  <si>
    <t>g.chr2:122488603G&gt;A</t>
  </si>
  <si>
    <t>uc002tnk.2</t>
  </si>
  <si>
    <t>c.430C&gt;T</t>
  </si>
  <si>
    <t>c.(430-432)CCA&gt;TCA</t>
  </si>
  <si>
    <t>p.P144S</t>
  </si>
  <si>
    <t>MKI67IP_uc010fls.2_Missense_Mutation_p.P144S</t>
  </si>
  <si>
    <t>NM_032390</t>
  </si>
  <si>
    <t>NP_115766</t>
  </si>
  <si>
    <t>Q9BYG3</t>
  </si>
  <si>
    <t>MK67I_HUMAN</t>
  </si>
  <si>
    <t>MKI67 interacting nucleolar phosphoprotein</t>
  </si>
  <si>
    <t>protein complex assembly|rRNA metabolic process|rRNA transcription</t>
  </si>
  <si>
    <t>condensed nuclear chromosome|cytoplasm|nucleolus|nucleoplasm</t>
  </si>
  <si>
    <t>TTCACTGATGGATATGATGGC</t>
  </si>
  <si>
    <t>MLKL</t>
  </si>
  <si>
    <t>g.chr16:74712846C&gt;T</t>
  </si>
  <si>
    <t>uc002fdb.2</t>
  </si>
  <si>
    <t>c.989G&gt;A</t>
  </si>
  <si>
    <t>c.(988-990)GGA&gt;GAA</t>
  </si>
  <si>
    <t>p.G330E</t>
  </si>
  <si>
    <t>MLKL_uc002fdc.2_Intron</t>
  </si>
  <si>
    <t>NM_152649</t>
  </si>
  <si>
    <t>NP_689862</t>
  </si>
  <si>
    <t>Q8NB16</t>
  </si>
  <si>
    <t>MLKL_HUMAN</t>
  </si>
  <si>
    <t>mixed lineage kinase domain-like isoform 1</t>
  </si>
  <si>
    <t>ATP binding|protein binding|protein kinase activity</t>
  </si>
  <si>
    <t>TCTGATTTTTCCGTGGAGTTC</t>
  </si>
  <si>
    <t>MLL2</t>
  </si>
  <si>
    <t>g.chr12:49426124C&gt;T</t>
  </si>
  <si>
    <t>uc001rta.3</t>
  </si>
  <si>
    <t>c.12364G&gt;A</t>
  </si>
  <si>
    <t>c.(12364-12366)GGA&gt;AGA</t>
  </si>
  <si>
    <t>p.G4122R</t>
  </si>
  <si>
    <t>NM_003482</t>
  </si>
  <si>
    <t>NP_003473</t>
  </si>
  <si>
    <t>O14686</t>
  </si>
  <si>
    <t>MLL2_HUMAN</t>
  </si>
  <si>
    <t>myeloid/lymphoid or mixed-lineage leukemia 2</t>
  </si>
  <si>
    <t>chromatin silencing|histone H3-K4 methylation|oocyte growth|positive regulation of cell proliferation|positive regulation of estrogen receptor signaling pathway|positive regulation of transcription from RNA polymerase II promoter|response to estrogen stimulus|transcription, DNA-dependent</t>
  </si>
  <si>
    <t>histone methyltransferase complex</t>
  </si>
  <si>
    <t>histone-lysine N-methyltransferase activity|protein binding|transcription regulatory region DNA binding|zinc ion binding</t>
  </si>
  <si>
    <t>kidney(16)|central_nervous_system(12)|lung(4)|skin(4)|ovary(3)|pancreas(2)</t>
  </si>
  <si>
    <t>GAAGATGATCCACTGCCTAGC</t>
  </si>
  <si>
    <t>medulloblastoma|renal</t>
  </si>
  <si>
    <t>HNSCC(34;0.089)</t>
  </si>
  <si>
    <t>g.chr7:151874925G&gt;A</t>
  </si>
  <si>
    <t>c.7613C&gt;T</t>
  </si>
  <si>
    <t>c.(7612-7614)CCT&gt;CTT</t>
  </si>
  <si>
    <t>p.P2538L</t>
  </si>
  <si>
    <t>MLL3_uc003wkz.2_Missense_Mutation_p.P1599L|MLL3_uc003wky.2_Missense_Mutation_p.P47L</t>
  </si>
  <si>
    <t>AAAATGCTGAGGAAGTCCAAC</t>
  </si>
  <si>
    <t>g.chr7:151879220G&gt;C</t>
  </si>
  <si>
    <t>c.5725C&gt;G</t>
  </si>
  <si>
    <t>c.(5725-5727)CCT&gt;GCT</t>
  </si>
  <si>
    <t>p.P1909A</t>
  </si>
  <si>
    <t>MLL3_uc003wkz.2_Missense_Mutation_p.P970A</t>
  </si>
  <si>
    <t>TGGCCCACAGGAGGTGGTCGA</t>
  </si>
  <si>
    <t>g.chr19:36224339_36224340insC</t>
  </si>
  <si>
    <t>6889_6890</t>
  </si>
  <si>
    <t>c.6889_6890insC</t>
  </si>
  <si>
    <t>c.(6889-6891)GCCfs</t>
  </si>
  <si>
    <t>p.A2297fs</t>
  </si>
  <si>
    <t>CCCATACAAAGCCCCCCGGCTG</t>
  </si>
  <si>
    <t>g.chr17:36878955C&gt;T</t>
  </si>
  <si>
    <t>c.2817C&gt;T</t>
  </si>
  <si>
    <t>c.(2815-2817)CTC&gt;CTT</t>
  </si>
  <si>
    <t>p.L939L</t>
  </si>
  <si>
    <t>MLLT6_uc002hqk.3_Silent_p.L270L</t>
  </si>
  <si>
    <t>AGAGACATCTCCTTCAGCAGC</t>
  </si>
  <si>
    <t>g.chr17:36881081C&gt;T</t>
  </si>
  <si>
    <t>c.3092C&gt;T</t>
  </si>
  <si>
    <t>c.(3091-3093)TCG&gt;TTG</t>
  </si>
  <si>
    <t>p.S1031L</t>
  </si>
  <si>
    <t>MLLT6_uc002hqk.3_Missense_Mutation_p.S362L|MLLT6_uc010cvn.1_5'Flank</t>
  </si>
  <si>
    <t>GTGGCTCCCTCGCTTGGCAAC</t>
  </si>
  <si>
    <t>MMP26</t>
  </si>
  <si>
    <t>g.chr11:5012670G&gt;A</t>
  </si>
  <si>
    <t>uc001lzv.2</t>
  </si>
  <si>
    <t>c.539G&gt;A</t>
  </si>
  <si>
    <t>c.(538-540)GGA&gt;GAA</t>
  </si>
  <si>
    <t>p.G180E</t>
  </si>
  <si>
    <t>NM_021801</t>
  </si>
  <si>
    <t>NP_068573</t>
  </si>
  <si>
    <t>Q9NRE1</t>
  </si>
  <si>
    <t>MMP26_HUMAN</t>
  </si>
  <si>
    <t>matrix metalloproteinase 26 preproprotein</t>
  </si>
  <si>
    <t>Medulloblastoma(188;0.0025)|Breast(177;0.0204)|all_neural(188;0.0227)</t>
  </si>
  <si>
    <t>Epithelial(150;1.33e-11)|BRCA - Breast invasive adenocarcinoma(625;0.0287)|LUSC - Lung squamous cell carcinoma(625;0.191)</t>
  </si>
  <si>
    <t>CCAAATTCTGGAAATCCTGGA</t>
  </si>
  <si>
    <t>MMP28</t>
  </si>
  <si>
    <t>g.chr17:34097293C&gt;T</t>
  </si>
  <si>
    <t>uc002hjy.1</t>
  </si>
  <si>
    <t>c.(643-645)GAA&gt;AAA</t>
  </si>
  <si>
    <t>p.E215K</t>
  </si>
  <si>
    <t>MMP28_uc002hjw.1_RNA|MMP28_uc002hjz.1_RNA</t>
  </si>
  <si>
    <t>NM_024302</t>
  </si>
  <si>
    <t>NP_077278</t>
  </si>
  <si>
    <t>Q9H239</t>
  </si>
  <si>
    <t>MMP28_HUMAN</t>
  </si>
  <si>
    <t>matrix metalloproteinase 28 isoform 1</t>
  </si>
  <si>
    <t>UCEC - Uterine corpus endometrioid carcinoma (308;0.0185)</t>
  </si>
  <si>
    <t>AAGTGCGCTTCGCCGCGGCGG</t>
  </si>
  <si>
    <t>MMP3</t>
  </si>
  <si>
    <t>g.chr11:102708108C&gt;T</t>
  </si>
  <si>
    <t>uc001phj.1</t>
  </si>
  <si>
    <t>NM_002422</t>
  </si>
  <si>
    <t>NP_002413</t>
  </si>
  <si>
    <t>P08254</t>
  </si>
  <si>
    <t>MMP3_HUMAN</t>
  </si>
  <si>
    <t>matrix metalloproteinase 3 preproprotein</t>
  </si>
  <si>
    <t>BRCA - Breast invasive adenocarcinoma(274;0.0142)</t>
  </si>
  <si>
    <t>Marimastat(DB00786)|Simvastatin(DB00641)</t>
  </si>
  <si>
    <t>AGCCTGGCTCCATGGAATTTC</t>
  </si>
  <si>
    <t>g.chr11:102709368G&gt;A</t>
  </si>
  <si>
    <t>Hemopexin-like 2.</t>
  </si>
  <si>
    <t>CGGTTGGAGGGAAACCTAGGG</t>
  </si>
  <si>
    <t>MOBKL2A</t>
  </si>
  <si>
    <t>g.chr19:2078643G&gt;A</t>
  </si>
  <si>
    <t>uc002luu.2</t>
  </si>
  <si>
    <t>MOBKL2A_uc002luv.2_5'UTR</t>
  </si>
  <si>
    <t>NM_130807</t>
  </si>
  <si>
    <t>NP_570719</t>
  </si>
  <si>
    <t>Q96BX8</t>
  </si>
  <si>
    <t>MOL2A_HUMAN</t>
  </si>
  <si>
    <t>MOB-LAK</t>
  </si>
  <si>
    <t>GAGAGGCCACGAAACACTCAC</t>
  </si>
  <si>
    <t>g.chr3:108836944G&gt;A</t>
  </si>
  <si>
    <t>MORC1_uc011bhn.1_5'UTR</t>
  </si>
  <si>
    <t>AGGGGACAAGGACACCTGACC</t>
  </si>
  <si>
    <t>MORN1</t>
  </si>
  <si>
    <t>g.chr1:2283430G&gt;A</t>
  </si>
  <si>
    <t>uc001ajb.1</t>
  </si>
  <si>
    <t>MORN1_uc009vld.2_Intron|LOC100129534_uc001ajc.3_RNA</t>
  </si>
  <si>
    <t>NM_024848</t>
  </si>
  <si>
    <t>NP_079124</t>
  </si>
  <si>
    <t>Q5T089</t>
  </si>
  <si>
    <t>MORN1_HUMAN</t>
  </si>
  <si>
    <t>MORN repeat containing 1</t>
  </si>
  <si>
    <t>all_cancers(77;0.000194)|all_epithelial(69;9.96e-05)|all_lung(157;0.016)|Lung NSC(156;0.0376)|Ovarian(185;0.0634)</t>
  </si>
  <si>
    <t>all_epithelial(116;3.3e-15)|all_lung(118;1.15e-06)|Lung NSC(185;6.26e-05)|Renal(390;0.00571)|Breast(487;0.0183)|Hepatocellular(190;0.0268)|Myeloproliferative disorder(586;0.028)|Ovarian(437;0.127)|Medulloblastoma(700;0.151)|Lung SC(97;0.217)</t>
  </si>
  <si>
    <t>Epithelial(90;2.21e-37)|OV - Ovarian serous cystadenocarcinoma(86;5.01e-23)|GBM - Glioblastoma multiforme(42;2.8e-08)|Colorectal(212;5.97e-05)|COAD - Colon adenocarcinoma(227;0.000241)|Kidney(185;0.00137)|BRCA - Breast invasive adenocarcinoma(365;0.00488)|STAD - Stomach adenocarcinoma(132;0.00665)|KIRC - Kidney renal clear cell carcinoma(229;0.0203)|Lung(427;0.212)</t>
  </si>
  <si>
    <t>CCCCCTCCAGGAATGAGACCC</t>
  </si>
  <si>
    <t>MORN3</t>
  </si>
  <si>
    <t>g.chr12:122107457C&gt;T</t>
  </si>
  <si>
    <t>uc001uax.2</t>
  </si>
  <si>
    <t>MORN3_uc001uay.2_Intron</t>
  </si>
  <si>
    <t>NM_173855</t>
  </si>
  <si>
    <t>NP_776254</t>
  </si>
  <si>
    <t>Q6PF18</t>
  </si>
  <si>
    <t>MORN3_HUMAN</t>
  </si>
  <si>
    <t>MORN repeat containing 3</t>
  </si>
  <si>
    <t>OV - Ovarian serous cystadenocarcinoma(86;0.000409)|Epithelial(86;0.00145)</t>
  </si>
  <si>
    <t>TCAGCGCGCCCCGTGTAATGC</t>
  </si>
  <si>
    <t>MORN4</t>
  </si>
  <si>
    <t>g.chr10:99377015C&gt;T</t>
  </si>
  <si>
    <t>uc001kob.3</t>
  </si>
  <si>
    <t>c.(130-132)GAG&gt;GAA</t>
  </si>
  <si>
    <t>p.E44E</t>
  </si>
  <si>
    <t>PI4K2A_uc010qoy.1_Intron|MORN4_uc001koc.3_Silent_p.E102E|MORN4_uc001kod.3_3'UTR|MORN4_uc001koe.2_Silent_p.E44E|uc001kof.1_5'Flank</t>
  </si>
  <si>
    <t>NM_178832</t>
  </si>
  <si>
    <t>NP_849154</t>
  </si>
  <si>
    <t>Q8NDC4</t>
  </si>
  <si>
    <t>MORN4_HUMAN</t>
  </si>
  <si>
    <t>MORN repeat containing 4</t>
  </si>
  <si>
    <t>MORN 2.</t>
  </si>
  <si>
    <t>AGAGCCCATTCTCAAAATGAC</t>
  </si>
  <si>
    <t>MPP6</t>
  </si>
  <si>
    <t>g.chr7:24663364G&gt;A</t>
  </si>
  <si>
    <t>uc003swx.2</t>
  </si>
  <si>
    <t>c.(76-78)AAG&gt;AAA</t>
  </si>
  <si>
    <t>p.K26K</t>
  </si>
  <si>
    <t>MPP6_uc003swy.2_Silent_p.K26K</t>
  </si>
  <si>
    <t>NM_016447</t>
  </si>
  <si>
    <t>NP_057531</t>
  </si>
  <si>
    <t>Q9NZW5</t>
  </si>
  <si>
    <t>MPP6_HUMAN</t>
  </si>
  <si>
    <t>membrane protein, palmitoylated 6</t>
  </si>
  <si>
    <t>L27 1.</t>
  </si>
  <si>
    <t>protein complex assembly</t>
  </si>
  <si>
    <t>TTTTCCTCAAGGGAATTATGG</t>
  </si>
  <si>
    <t>MPP7</t>
  </si>
  <si>
    <t>g.chr10:28409178C&gt;T</t>
  </si>
  <si>
    <t>uc001iua.1</t>
  </si>
  <si>
    <t>MPP7_uc009xkz.1_RNA|MPP7_uc001iub.1_Missense_Mutation_p.E278K|MPP7_uc009xla.2_Missense_Mutation_p.E278K|MPP7_uc010qdv.1_RNA</t>
  </si>
  <si>
    <t>NM_173496</t>
  </si>
  <si>
    <t>NP_775767</t>
  </si>
  <si>
    <t>Q5T2T1</t>
  </si>
  <si>
    <t>MPP7_HUMAN</t>
  </si>
  <si>
    <t>palmitoylated membrane protein 7</t>
  </si>
  <si>
    <t>establishment of cell polarity|positive regulation of protein complex assembly|protein localization to adherens junction|tight junction assembly</t>
  </si>
  <si>
    <t>MPP7-DLG1-LIN7 complex|tight junction</t>
  </si>
  <si>
    <t>protein complex scaffold|protein domain specific binding|protein heterodimerization activity|signaling adaptor activity</t>
  </si>
  <si>
    <t>GCATCAGCTTCGTGTTTCGCT</t>
  </si>
  <si>
    <t>MREG</t>
  </si>
  <si>
    <t>rs148365522</t>
  </si>
  <si>
    <t>g.chr2:216810334G&gt;T</t>
  </si>
  <si>
    <t>uc002vfo.2</t>
  </si>
  <si>
    <t>c.(469-471)CCA&gt;CAA</t>
  </si>
  <si>
    <t>p.P157Q</t>
  </si>
  <si>
    <t>MREG_uc002vfq.2_RNA</t>
  </si>
  <si>
    <t>NM_018000</t>
  </si>
  <si>
    <t>NP_060470</t>
  </si>
  <si>
    <t>Q8N565</t>
  </si>
  <si>
    <t>MREG_HUMAN</t>
  </si>
  <si>
    <t>whn-dependent transcript 2</t>
  </si>
  <si>
    <t>apical plasma membrane</t>
  </si>
  <si>
    <t>Renal(323;0.0328)</t>
  </si>
  <si>
    <t>Epithelial(149;4.64e-07)|all cancers(144;5.56e-05)|LUSC - Lung squamous cell carcinoma(224;0.00832)|Lung(261;0.0111)</t>
  </si>
  <si>
    <t>CCAACTTGTTGGGAAAATATT</t>
  </si>
  <si>
    <t>MRGPRE</t>
  </si>
  <si>
    <t>g.chr11:3250038G&gt;A</t>
  </si>
  <si>
    <t>uc001lxq.3</t>
  </si>
  <si>
    <t>NM_001039165</t>
  </si>
  <si>
    <t>NP_001034254</t>
  </si>
  <si>
    <t>Q86SM8</t>
  </si>
  <si>
    <t>MRGRE_HUMAN</t>
  </si>
  <si>
    <t>MAS-related GPR, member E</t>
  </si>
  <si>
    <t>Medulloblastoma(188;0.00106)|all_epithelial(84;0.00111)|Breast(177;0.00328)|Ovarian(85;0.00556)|all_neural(188;0.00681)</t>
  </si>
  <si>
    <t>BRCA - Breast invasive adenocarcinoma(625;0.00529)|LUSC - Lung squamous cell carcinoma(625;0.19)</t>
  </si>
  <si>
    <t>ATGGGGCGGGGGGCCAGGGGA</t>
  </si>
  <si>
    <t>MRGPRX1</t>
  </si>
  <si>
    <t>g.chr11:18956201C&gt;T</t>
  </si>
  <si>
    <t>uc001mpg.2</t>
  </si>
  <si>
    <t>c.131G&gt;A</t>
  </si>
  <si>
    <t>c.(130-132)GGA&gt;GAA</t>
  </si>
  <si>
    <t>p.G44E</t>
  </si>
  <si>
    <t>NM_147199</t>
  </si>
  <si>
    <t>NP_671732</t>
  </si>
  <si>
    <t>Q96LB2</t>
  </si>
  <si>
    <t>MRGX1_HUMAN</t>
  </si>
  <si>
    <t>MAS-related GPR, member X1</t>
  </si>
  <si>
    <t>acute-phase response</t>
  </si>
  <si>
    <t>pancreas(2)|central_nervous_system(1)</t>
  </si>
  <si>
    <t>AACTGCGTTTCCTGTCAGCCC</t>
  </si>
  <si>
    <t>MRI1</t>
  </si>
  <si>
    <t>g.chr19:13875391G&gt;A</t>
  </si>
  <si>
    <t>uc002mxe.2</t>
  </si>
  <si>
    <t>MRI1_uc002mxf.2_5'UTR</t>
  </si>
  <si>
    <t>NM_001031727</t>
  </si>
  <si>
    <t>NP_001026897</t>
  </si>
  <si>
    <t>Q9BV20</t>
  </si>
  <si>
    <t>MTNA_HUMAN</t>
  </si>
  <si>
    <t>translation initiation factor eIF-2B subunit</t>
  </si>
  <si>
    <t>L-methionine salvage from methylthioadenosine</t>
  </si>
  <si>
    <t>cell projection|cytoplasm|nucleus</t>
  </si>
  <si>
    <t>identical protein binding|S-methyl-5-thioribose-1-phosphate isomerase activity</t>
  </si>
  <si>
    <t>CGCTGGGCTTGGCTGCTGCAC</t>
  </si>
  <si>
    <t>MRPL18</t>
  </si>
  <si>
    <t>g.chr6:160212008C&gt;T</t>
  </si>
  <si>
    <t>uc003qsw.3</t>
  </si>
  <si>
    <t>c.89C&gt;T</t>
  </si>
  <si>
    <t>c.(88-90)CCG&gt;CTG</t>
  </si>
  <si>
    <t>p.P30L</t>
  </si>
  <si>
    <t>TCP1_uc003qsr.2_5'Flank|TCP1_uc003qss.2_5'Flank|TCP1_uc010kjz.2_5'Flank|TCP1_uc003qst.2_5'Flank|TCP1_uc010kka.1_5'Flank|MRPL18_uc010kkb.2_RNA</t>
  </si>
  <si>
    <t>NM_014161</t>
  </si>
  <si>
    <t>NP_054880</t>
  </si>
  <si>
    <t>Q9H0U6</t>
  </si>
  <si>
    <t>RM18_HUMAN</t>
  </si>
  <si>
    <t>mitochondrial ribosomal protein L18 precursor</t>
  </si>
  <si>
    <t>rRNA transport|translation</t>
  </si>
  <si>
    <t>5S rRNA binding|structural constituent of ribosome</t>
  </si>
  <si>
    <t>OV - Ovarian serous cystadenocarcinoma(65;1.44e-18)|BRCA - Breast invasive adenocarcinoma(81;5.79e-06)</t>
  </si>
  <si>
    <t>AGCTCCGAGCCGGCAGCGAAA</t>
  </si>
  <si>
    <t>g.chr17:73900772C&gt;A</t>
  </si>
  <si>
    <t>c.96G&gt;T</t>
  </si>
  <si>
    <t>c.(94-96)CTG&gt;CTT</t>
  </si>
  <si>
    <t>p.L32L</t>
  </si>
  <si>
    <t>FBF1_uc002jqa.1_RNA|MRPL38_uc002jpz.1_RNA</t>
  </si>
  <si>
    <t>GCATCGGCCCCAGCGGGGGTG</t>
  </si>
  <si>
    <t>MRPS10</t>
  </si>
  <si>
    <t>g.chr6:42176612G&gt;A</t>
  </si>
  <si>
    <t>uc003osa.3</t>
  </si>
  <si>
    <t>c.506C&gt;T</t>
  </si>
  <si>
    <t>c.(505-507)GCC&gt;GTC</t>
  </si>
  <si>
    <t>p.A169V</t>
  </si>
  <si>
    <t>MRPS10_uc011dup.1_Missense_Mutation_p.A128V</t>
  </si>
  <si>
    <t>NM_018141</t>
  </si>
  <si>
    <t>NP_060611</t>
  </si>
  <si>
    <t>P82664</t>
  </si>
  <si>
    <t>RT10_HUMAN</t>
  </si>
  <si>
    <t>mitochondrial ribosomal protein S10</t>
  </si>
  <si>
    <t>structural constituent of ribosome</t>
  </si>
  <si>
    <t>Colorectal(64;0.00062)|COAD - Colon adenocarcinoma(64;0.00152)|Epithelial(12;0.00528)</t>
  </si>
  <si>
    <t>TACTTCCATGGCAACCCCTTC</t>
  </si>
  <si>
    <t>MRPS27</t>
  </si>
  <si>
    <t>g.chr5:71522037A&gt;C</t>
  </si>
  <si>
    <t>uc003kbz.3</t>
  </si>
  <si>
    <t>MRPS27_uc003kca.3_Intron|MRPS27_uc011cse.1_Intron|MRPS27_uc011csd.1_Missense_Mutation_p.F9L|MRPS27_uc010iyz.1_Intron</t>
  </si>
  <si>
    <t>NM_015084</t>
  </si>
  <si>
    <t>NP_055899</t>
  </si>
  <si>
    <t>Q92552</t>
  </si>
  <si>
    <t>RT27_HUMAN</t>
  </si>
  <si>
    <t>mitochondrial ribosomal protein S27</t>
  </si>
  <si>
    <t>Lung NSC(167;0.00237)|Ovarian(174;0.0175)|Prostate(461;0.141)|Breast(144;0.198)</t>
  </si>
  <si>
    <t>OV - Ovarian serous cystadenocarcinoma(47;1.46e-53)</t>
  </si>
  <si>
    <t>CTGTGGCCAAAAAGAACAATA</t>
  </si>
  <si>
    <t>MS4A7</t>
  </si>
  <si>
    <t>g.chr11:60161328G&gt;A</t>
  </si>
  <si>
    <t>uc001npe.2</t>
  </si>
  <si>
    <t>c.(715-717)TGG&gt;TGA</t>
  </si>
  <si>
    <t>p.W239*</t>
  </si>
  <si>
    <t>MS4A7_uc001npf.2_Nonsense_Mutation_p.W239*|MS4A7_uc001npg.2_Nonsense_Mutation_p.W194*|MS4A7_uc001nph.2_Nonsense_Mutation_p.W194*|MS4A14_uc001npi.2_Intron</t>
  </si>
  <si>
    <t>NM_206939</t>
  </si>
  <si>
    <t>NP_996822</t>
  </si>
  <si>
    <t>Q9GZW8</t>
  </si>
  <si>
    <t>MS4A7_HUMAN</t>
  </si>
  <si>
    <t>CACGGTCTTGGATATAAGTAA</t>
  </si>
  <si>
    <t>MSH2</t>
  </si>
  <si>
    <t>uc002rvy.1</t>
  </si>
  <si>
    <t>NM_000251</t>
  </si>
  <si>
    <t>NP_000242</t>
  </si>
  <si>
    <t>P43246</t>
  </si>
  <si>
    <t>MSH2_HUMAN</t>
  </si>
  <si>
    <t>mutS homolog 2</t>
  </si>
  <si>
    <t>B cell differentiation|DNA damage response, signal transduction by p53 class mediator resulting in induction of apoptosis|double-strand break repair|intra-S DNA damage checkpoint|isotype switching|maintenance of DNA repeat elements|male gonad development|meiotic gene conversion|meiotic mismatch repair|negative regulation of neuron apoptosis|negative regulation of reciprocal meiotic recombination|positive regulation of helicase activity|postreplication repair|response to UV-B|response to X-ray|somatic hypermutation of immunoglobulin genes</t>
  </si>
  <si>
    <t>MutSalpha complex|MutSbeta complex|nuclear chromosome</t>
  </si>
  <si>
    <t>ATP binding|DNA-dependent ATPase activity|double-strand/single-strand DNA junction binding|guanine/thymine mispair binding|loop DNA binding|protein C-terminus binding|protein homodimerization activity|protein kinase binding|Y-form DNA binding</t>
  </si>
  <si>
    <t>p.?(2)</t>
  </si>
  <si>
    <t>large_intestine(33)|haematopoietic_and_lymphoid_tissue(6)|endometrium(4)|ovary(3)|cervix(2)|central_nervous_system(2)|stomach(1)|small_intestine(1)|breast(1)|skin(1)|prostate(1)</t>
  </si>
  <si>
    <t>all_hematologic(82;0.0359)|Acute lymphoblastic leukemia(82;0.175)</t>
  </si>
  <si>
    <t>ACATGTCACAGCACTCACCAC</t>
  </si>
  <si>
    <t>colorectal|endometrial|ovarian</t>
  </si>
  <si>
    <t>MMR</t>
  </si>
  <si>
    <t>Lynch_syndrome|Muir-Torre_syndrome|Turcot_syndrome|Constitutional_Mismatch_Repair_Deficiency_Syndrome</t>
  </si>
  <si>
    <t>g.chr2:47705610G&gt;T</t>
  </si>
  <si>
    <t>c.2410G&gt;T</t>
  </si>
  <si>
    <t>c.(2410-2412)GCA&gt;TCA</t>
  </si>
  <si>
    <t>p.A804S</t>
  </si>
  <si>
    <t>MSH2_uc010yoh.1_Missense_Mutation_p.A738S|MSH2_uc002rvz.2_Missense_Mutation_p.A804S|MSH2_uc010fbg.2_Missense_Mutation_p.A614S</t>
  </si>
  <si>
    <t>MSH3</t>
  </si>
  <si>
    <t>g.chr5:79970915delA</t>
  </si>
  <si>
    <t>uc003kgz.2</t>
  </si>
  <si>
    <t>c.1141delA</t>
  </si>
  <si>
    <t>c.(1141-1143)AAAfs</t>
  </si>
  <si>
    <t>p.K381fs</t>
  </si>
  <si>
    <t>NM_002439</t>
  </si>
  <si>
    <t>NP_002430</t>
  </si>
  <si>
    <t>P20585</t>
  </si>
  <si>
    <t>MSH3_HUMAN</t>
  </si>
  <si>
    <t>mutS homolog 3</t>
  </si>
  <si>
    <t>maintenance of DNA repeat elements|meiotic mismatch repair|negative regulation of DNA recombination|positive regulation of helicase activity|reciprocal meiotic recombination|somatic recombination of immunoglobulin gene segments</t>
  </si>
  <si>
    <t>MutSbeta complex|nuclear chromosome</t>
  </si>
  <si>
    <t>ATP binding|DNA-dependent ATPase activity|double-strand/single-strand DNA junction binding|enzyme binding|loop DNA binding|Y-form DNA binding</t>
  </si>
  <si>
    <t>lung(2)|ovary(1)|breast(1)</t>
  </si>
  <si>
    <t>Lung NSC(167;0.00479)|all_lung(232;0.00507)|Ovarian(174;0.0261)|Breast(144;0.244)</t>
  </si>
  <si>
    <t>OV - Ovarian serous cystadenocarcinoma(54;2.38e-45)|Epithelial(54;1.58e-38)|all cancers(79;4.93e-33)</t>
  </si>
  <si>
    <t>TGTTAGGGACAAAAAAAAGGG</t>
  </si>
  <si>
    <t>g.chr1:16975038C&gt;T</t>
  </si>
  <si>
    <t>uc010och.1</t>
  </si>
  <si>
    <t>c.1498C&gt;T</t>
  </si>
  <si>
    <t>MST1P2_uc001azk.2_RNA|MST1P2_uc001azl.3_RNA|MST1P2_uc009vox.2_RNA|MST1P2_uc001azm.3_RNA</t>
  </si>
  <si>
    <t>NR_027504</t>
  </si>
  <si>
    <t>Homo sapiens cDNA FLJ43241 fis, clone HEART1000010, weakly  similar to Hepatocyte growth factor-like protein precursor.</t>
  </si>
  <si>
    <t>ACGTTTACCTCCGAACCGCAT</t>
  </si>
  <si>
    <t>MT3</t>
  </si>
  <si>
    <t>g.chr16:56623506G&gt;A</t>
  </si>
  <si>
    <t>uc002ejf.2</t>
  </si>
  <si>
    <t>c.(4-6)GAC&gt;AAC</t>
  </si>
  <si>
    <t>p.D2N</t>
  </si>
  <si>
    <t>MT3_uc002ejg.2_Missense_Mutation_p.D2N</t>
  </si>
  <si>
    <t>NM_005954</t>
  </si>
  <si>
    <t>NP_005945</t>
  </si>
  <si>
    <t>P25713</t>
  </si>
  <si>
    <t>MT3_HUMAN</t>
  </si>
  <si>
    <t>metallothionein 3</t>
  </si>
  <si>
    <t>Beta.</t>
  </si>
  <si>
    <t>cell proliferation|cellular metal ion homeostasis|removal of superoxide radicals|response to hypoxia</t>
  </si>
  <si>
    <t>antioxidant activity|copper ion binding|zinc ion binding</t>
  </si>
  <si>
    <t>CCTCGACATGGACCCTGAGAC</t>
  </si>
  <si>
    <t>MTA1</t>
  </si>
  <si>
    <t>g.chr14:105932775_105932776insC</t>
  </si>
  <si>
    <t>uc001yqx.2</t>
  </si>
  <si>
    <t>c.1637_1638insC</t>
  </si>
  <si>
    <t>c.(1636-1638)CGCfs</t>
  </si>
  <si>
    <t>p.R546fs</t>
  </si>
  <si>
    <t>MTA1_uc001yqy.2_RNA|MTA1_uc001yrb.2_Frame_Shift_Ins_p.R307fs</t>
  </si>
  <si>
    <t>NM_004689</t>
  </si>
  <si>
    <t>NP_004680</t>
  </si>
  <si>
    <t>Q13330</t>
  </si>
  <si>
    <t>MTA1_HUMAN</t>
  </si>
  <si>
    <t>metastasis associated protein</t>
  </si>
  <si>
    <t>SH3-binding (Potential).</t>
  </si>
  <si>
    <t>all_cancers(154;0.0293)|all_epithelial(191;0.128)|Melanoma(154;0.155)</t>
  </si>
  <si>
    <t>OV - Ovarian serous cystadenocarcinoma(23;0.00897)|Epithelial(46;0.026)</t>
  </si>
  <si>
    <t>Epithelial(152;0.19)</t>
  </si>
  <si>
    <t>ACCCACCCCCGCCCCCCCAAGC</t>
  </si>
  <si>
    <t>MTMR14</t>
  </si>
  <si>
    <t>g.chr3:9731806C&gt;T</t>
  </si>
  <si>
    <t>uc003brz.2</t>
  </si>
  <si>
    <t>c.(1591-1593)CCC&gt;CTC</t>
  </si>
  <si>
    <t>p.P531L</t>
  </si>
  <si>
    <t>MTMR14_uc003bsa.2_Missense_Mutation_p.P531L|MTMR14_uc003bsb.2_Intron|MTMR14_uc011ath.1_Intron|MTMR14_uc010hcl.2_Intron|MTMR14_uc003bsc.2_Intron</t>
  </si>
  <si>
    <t>NM_001077525</t>
  </si>
  <si>
    <t>NP_001070993</t>
  </si>
  <si>
    <t>Q8NCE2</t>
  </si>
  <si>
    <t>MTMRE_HUMAN</t>
  </si>
  <si>
    <t>jumpy isoform 2</t>
  </si>
  <si>
    <t>perinuclear region of cytoplasm|ruffle</t>
  </si>
  <si>
    <t>phosphatidylinositol-3-phosphatase activity|protein tyrosine phosphatase activity</t>
  </si>
  <si>
    <t>GGTAGCAGTCCCCTGGAGGTC</t>
  </si>
  <si>
    <t>MTMR3</t>
  </si>
  <si>
    <t>g.chr22:30414048delC</t>
  </si>
  <si>
    <t>uc003agv.3</t>
  </si>
  <si>
    <t>c.1807delC</t>
  </si>
  <si>
    <t>c.(1807-1809)CCCfs</t>
  </si>
  <si>
    <t>p.P603fs</t>
  </si>
  <si>
    <t>MTMR3_uc003agu.3_Frame_Shift_Del_p.P603fs|MTMR3_uc003agw.3_Frame_Shift_Del_p.P603fs</t>
  </si>
  <si>
    <t>NM_021090</t>
  </si>
  <si>
    <t>NP_066576</t>
  </si>
  <si>
    <t>Q13615</t>
  </si>
  <si>
    <t>MTMR3_HUMAN</t>
  </si>
  <si>
    <t>myotubularin-related protein 3 isoform c</t>
  </si>
  <si>
    <t>phosphatidylinositol dephosphorylation</t>
  </si>
  <si>
    <t>cytoplasm|membrane|membrane fraction|nucleus</t>
  </si>
  <si>
    <t>metal ion binding|phosphatidylinositol-3-phosphatase activity|protein serine/threonine phosphatase activity|protein tyrosine phosphatase activity</t>
  </si>
  <si>
    <t>OV - Ovarian serous cystadenocarcinoma(5;0.00204)|Epithelial(10;0.06)|all cancers(5;0.107)</t>
  </si>
  <si>
    <t>CCCTGATGATCCCCCCCTGAG</t>
  </si>
  <si>
    <t>MTMR7</t>
  </si>
  <si>
    <t>g.chr8:17206494G&gt;A</t>
  </si>
  <si>
    <t>uc003wxm.2</t>
  </si>
  <si>
    <t>MTMR7_uc003wxn.2_5'UTR</t>
  </si>
  <si>
    <t>NM_004686</t>
  </si>
  <si>
    <t>NP_004677</t>
  </si>
  <si>
    <t>Q9Y216</t>
  </si>
  <si>
    <t>MTMR7_HUMAN</t>
  </si>
  <si>
    <t>myotubularin related protein 7</t>
  </si>
  <si>
    <t>Myotubularin phosphatase.</t>
  </si>
  <si>
    <t>protein tyrosine phosphatase activity</t>
  </si>
  <si>
    <t>Colorectal(111;0.112)</t>
  </si>
  <si>
    <t>GAAAGGACAGGAAATCGCCGT</t>
  </si>
  <si>
    <t>g.chr8:17218703C&gt;T</t>
  </si>
  <si>
    <t>c.(391-393)GAT&gt;AAT</t>
  </si>
  <si>
    <t>p.D131N</t>
  </si>
  <si>
    <t>TCACTAAGATCGATCAGCACC</t>
  </si>
  <si>
    <t>MTMR9</t>
  </si>
  <si>
    <t>g.chr8:11157584C&gt;T</t>
  </si>
  <si>
    <t>uc003wtm.2</t>
  </si>
  <si>
    <t>c.344C&gt;T</t>
  </si>
  <si>
    <t>c.(343-345)CCT&gt;CTT</t>
  </si>
  <si>
    <t>p.P115L</t>
  </si>
  <si>
    <t>MTMR9_uc010lrx.2_Missense_Mutation_p.P8L|MTMR9_uc011kxa.1_Missense_Mutation_p.P30L</t>
  </si>
  <si>
    <t>NM_015458</t>
  </si>
  <si>
    <t>NP_056273</t>
  </si>
  <si>
    <t>Q96QG7</t>
  </si>
  <si>
    <t>MTMR9_HUMAN</t>
  </si>
  <si>
    <t>myotubularin related protein 9</t>
  </si>
  <si>
    <t>phosphatase activity|protein binding</t>
  </si>
  <si>
    <t>STAD - Stomach adenocarcinoma(15;0.215)</t>
  </si>
  <si>
    <t>COAD - Colon adenocarcinoma(149;0.0678)</t>
  </si>
  <si>
    <t>TTTTACCGTCCTATGTTTGAA</t>
  </si>
  <si>
    <t>MTOR</t>
  </si>
  <si>
    <t>g.chr1:11174428G&gt;A</t>
  </si>
  <si>
    <t>uc001asd.2</t>
  </si>
  <si>
    <t>c.7247C&gt;T</t>
  </si>
  <si>
    <t>c.(7246-7248)GCC&gt;GTC</t>
  </si>
  <si>
    <t>p.A2416V</t>
  </si>
  <si>
    <t>MTOR_uc001asc.2_Missense_Mutation_p.A621V</t>
  </si>
  <si>
    <t>NM_004958</t>
  </si>
  <si>
    <t>NP_004949</t>
  </si>
  <si>
    <t>P42345</t>
  </si>
  <si>
    <t>MTOR_HUMAN</t>
  </si>
  <si>
    <t>FK506 binding protein 12-rapamycin associated</t>
  </si>
  <si>
    <t>PI3K/PI4K.</t>
  </si>
  <si>
    <t>cell growth|cellular response to hypoxia|insulin receptor signaling pathway|nerve growth factor receptor signaling pathway|peptidyl-serine phosphorylation|phosphatidylinositol-mediated signaling|protein autophosphorylation|protein catabolic process|response to amino acid stimulus|response to nutrient|T cell costimulation|TOR signaling cascade</t>
  </si>
  <si>
    <t>endoplasmic reticulum membrane|Golgi membrane|lysosome|mitochondrial outer membrane|phosphatidylinositol 3-kinase complex|PML body|TORC1 complex|TORC2 complex</t>
  </si>
  <si>
    <t>ATP binding|phosphoprotein binding|protein serine/threonine kinase activity</t>
  </si>
  <si>
    <t>central_nervous_system(7)|lung(6)|ovary(6)|skin(3)|kidney(3)|large_intestine(2)|breast(2)</t>
  </si>
  <si>
    <t>TTCCAGCACGGCCATGACACT</t>
  </si>
  <si>
    <t>g.chr1:11184665G&gt;A</t>
  </si>
  <si>
    <t>c.6552C&gt;T</t>
  </si>
  <si>
    <t>c.(6550-6552)TTC&gt;TTT</t>
  </si>
  <si>
    <t>p.F2184F</t>
  </si>
  <si>
    <t>MTOR_uc001asc.2_Silent_p.F389F</t>
  </si>
  <si>
    <t>CTTTTAGAAGGAAAACAAACT</t>
  </si>
  <si>
    <t>g.chr13:29933434G&gt;A</t>
  </si>
  <si>
    <t>c.2971G&gt;A</t>
  </si>
  <si>
    <t>c.(2971-2973)GGG&gt;AGG</t>
  </si>
  <si>
    <t>p.G991R</t>
  </si>
  <si>
    <t>Localization to the growing distal tip of microtubules.</t>
  </si>
  <si>
    <t>AGCTCGAAATGGGTTTCCGCC</t>
  </si>
  <si>
    <t>g.chr19:8974052G&gt;A</t>
  </si>
  <si>
    <t>c.42619C&gt;T</t>
  </si>
  <si>
    <t>c.(42619-42621)CAC&gt;TAC</t>
  </si>
  <si>
    <t>p.H14207Y</t>
  </si>
  <si>
    <t>MUC16_uc010dwi.2_RNA|MUC16_uc010dwj.2_Missense_Mutation_p.H1007Y|MUC16_uc010xki.1_Intron</t>
  </si>
  <si>
    <t>TTGACAATGTGGAAATTTATC</t>
  </si>
  <si>
    <t>g.chr19:9008200G&gt;A</t>
  </si>
  <si>
    <t>c.39352C&gt;T</t>
  </si>
  <si>
    <t>c.(39352-39354)CTG&gt;TTG</t>
  </si>
  <si>
    <t>p.L13118L</t>
  </si>
  <si>
    <t>MUC16_uc010dwi.2_5'Flank|MUC16_uc010dwj.2_5'Flank|MUC16_uc010xki.1_Intron</t>
  </si>
  <si>
    <t>Extracellular (Potential).|SEA 7.</t>
  </si>
  <si>
    <t>TTCCGGTCCAGGGTGTAGGGG</t>
  </si>
  <si>
    <t>g.chr19:9012822G&gt;T</t>
  </si>
  <si>
    <t>c.38622C&gt;A</t>
  </si>
  <si>
    <t>c.(38620-38622)CAC&gt;CAA</t>
  </si>
  <si>
    <t>p.H12874Q</t>
  </si>
  <si>
    <t>MUC16_uc010xki.1_RNA</t>
  </si>
  <si>
    <t>SEA 6.|Extracellular (Potential).</t>
  </si>
  <si>
    <t>TGGAGCCTGGGTGATGCATGT</t>
  </si>
  <si>
    <t>g.chr19:9058608G&gt;A</t>
  </si>
  <si>
    <t>c.28838C&gt;T</t>
  </si>
  <si>
    <t>c.(28837-28839)CCT&gt;CTT</t>
  </si>
  <si>
    <t>p.P9613L</t>
  </si>
  <si>
    <t>Ser-rich.|Thr-rich.|Extracellular (Potential).</t>
  </si>
  <si>
    <t>GGAGACCTCAGGAGTGGCACC</t>
  </si>
  <si>
    <t>g.chr19:9066210G&gt;A</t>
  </si>
  <si>
    <t>c.21236C&gt;T</t>
  </si>
  <si>
    <t>c.(21235-21237)CCT&gt;CTT</t>
  </si>
  <si>
    <t>p.P7079L</t>
  </si>
  <si>
    <t>CATATCTCCAGGACCTCTGCT</t>
  </si>
  <si>
    <t>g.chr19:9076614G&gt;A</t>
  </si>
  <si>
    <t>c.10832C&gt;T</t>
  </si>
  <si>
    <t>c.(10831-10833)TCC&gt;TTC</t>
  </si>
  <si>
    <t>p.S3611F</t>
  </si>
  <si>
    <t>ATGCATTGTGGAAATTGTTCC</t>
  </si>
  <si>
    <t>g.chr19:9080501C&gt;T</t>
  </si>
  <si>
    <t>c.9530G&gt;A</t>
  </si>
  <si>
    <t>c.(9529-9531)GGA&gt;GAA</t>
  </si>
  <si>
    <t>p.G3177E</t>
  </si>
  <si>
    <t>p.A3175fs*111(1)</t>
  </si>
  <si>
    <t>CGTGGAATTTCCTTGTGCTGC</t>
  </si>
  <si>
    <t>g.chr19:9084236C&gt;T</t>
  </si>
  <si>
    <t>c.7579G&gt;A</t>
  </si>
  <si>
    <t>c.(7579-7581)GAG&gt;AAG</t>
  </si>
  <si>
    <t>p.E2527K</t>
  </si>
  <si>
    <t>GAGTGTGCCTCTCCTGCAGGA</t>
  </si>
  <si>
    <t>g.chr19:9085544G&gt;A</t>
  </si>
  <si>
    <t>c.6271C&gt;T</t>
  </si>
  <si>
    <t>c.(6271-6273)CCA&gt;TCA</t>
  </si>
  <si>
    <t>p.P2091S</t>
  </si>
  <si>
    <t>GAAAAGAGTGGAAATTCAGTC</t>
  </si>
  <si>
    <t>g.chr7:100683884G&gt;A</t>
  </si>
  <si>
    <t>c.9187G&gt;A</t>
  </si>
  <si>
    <t>c.(9187-9189)GCT&gt;ACT</t>
  </si>
  <si>
    <t>p.A3063T</t>
  </si>
  <si>
    <t>Extracellular (Potential).|Ser-rich.|59 X approximate tandem repeats.|49.</t>
  </si>
  <si>
    <t>CATTCCTGAGGCTAGCACCCT</t>
  </si>
  <si>
    <t>MUC21</t>
  </si>
  <si>
    <t>g.chr6:30955326T&gt;G</t>
  </si>
  <si>
    <t>uc003nsh.2</t>
  </si>
  <si>
    <t>c.1374T&gt;G</t>
  </si>
  <si>
    <t>c.(1372-1374)ACT&gt;ACG</t>
  </si>
  <si>
    <t>p.T458T</t>
  </si>
  <si>
    <t>MUC21_uc003nsi.1_RNA</t>
  </si>
  <si>
    <t>NM_001010909</t>
  </si>
  <si>
    <t>NP_001010909</t>
  </si>
  <si>
    <t>Q5SSG8</t>
  </si>
  <si>
    <t>MUC21_HUMAN</t>
  </si>
  <si>
    <t>mucin 21 precursor</t>
  </si>
  <si>
    <t>TGCACACAACTTCCCATAGTG</t>
  </si>
  <si>
    <t>MUC4</t>
  </si>
  <si>
    <t>g.chr3:195491945C&gt;T</t>
  </si>
  <si>
    <t>uc011bto.1</t>
  </si>
  <si>
    <t>c.13463G&gt;A</t>
  </si>
  <si>
    <t>c.(13462-13464)CGA&gt;CAA</t>
  </si>
  <si>
    <t>p.R4488Q</t>
  </si>
  <si>
    <t>MUC4_uc003fuz.2_Missense_Mutation_p.R214Q|MUC4_uc003fva.2_Missense_Mutation_p.R96Q|MUC4_uc003fvb.2_Missense_Mutation_p.R132Q|MUC4_uc003fvc.2_RNA|MUC4_uc003fvd.2_RNA|MUC4_uc003fve.2_Missense_Mutation_p.R132Q|MUC4_uc010hzr.2_Intron|MUC4_uc011btf.1_Missense_Mutation_p.R96Q|MUC4_uc011btg.1_RNA|MUC4_uc011bth.1_Missense_Mutation_p.R180Q|MUC4_uc011bti.1_Missense_Mutation_p.R180Q|MUC4_uc011btj.1_Missense_Mutation_p.R357Q|MUC4_uc011btk.1_Missense_Mutation_p.R96Q|MUC4_uc011btl.1_Missense_Mutation_p.R125Q|MUC4_uc011btm.1_Missense_Mutation_p.R305Q|MUC4_uc011btn.1_Missense_Mutation_p.R96Q|MUC4_uc003fvo.2_Missense_Mutation_p.R380Q|MUC4_uc003fvp.2_Missense_Mutation_p.R329Q|MUC4_uc010hzu.1_Missense_Mutation_p.R1228Q</t>
  </si>
  <si>
    <t>NM_018406</t>
  </si>
  <si>
    <t>NP_060876</t>
  </si>
  <si>
    <t>Q99102</t>
  </si>
  <si>
    <t>MUC4_HUMAN</t>
  </si>
  <si>
    <t>mucin 4 isoform a</t>
  </si>
  <si>
    <t>AMOP.</t>
  </si>
  <si>
    <t>cell-matrix adhesion</t>
  </si>
  <si>
    <t>ErbB-2 class receptor binding|extracellular matrix constituent, lubricant activity</t>
  </si>
  <si>
    <t>all_cancers(143;1.11e-08)|Ovarian(172;0.0634)|Breast(254;0.206)</t>
  </si>
  <si>
    <t>Lung NSC(153;0.191)</t>
  </si>
  <si>
    <t>Epithelial(36;3.72e-24)|all cancers(36;6.22e-22)|OV - Ovarian serous cystadenocarcinoma(49;1.1e-18)|Lung(62;4.65e-05)|LUSC - Lung squamous cell carcinoma(58;5.31e-05)</t>
  </si>
  <si>
    <t>GBM - Glioblastoma multiforme(46;2.37e-05)</t>
  </si>
  <si>
    <t>CACGCCTCCTCGCCAAGAGGT</t>
  </si>
  <si>
    <t>g.chr11:1213351G&gt;A</t>
  </si>
  <si>
    <t>CATCAGGAGTGGGGAAAAAAT</t>
  </si>
  <si>
    <t>g.chr11:1219187C&gt;T</t>
  </si>
  <si>
    <t>uc001lsz.2_RNA|uc009ycs.1_5'Flank</t>
  </si>
  <si>
    <t>CCCGCGCGATCCCGACCTACC</t>
  </si>
  <si>
    <t>g.chr11:1246942G&gt;A</t>
  </si>
  <si>
    <t>c.1980G&gt;A</t>
  </si>
  <si>
    <t>c.(1978-1980)GAG&gt;GAA</t>
  </si>
  <si>
    <t>p.E660E</t>
  </si>
  <si>
    <t>MUC5B_uc009yct.1_Silent_p.E34E|MUC5B_uc001ltb.2_Silent_p.E34E</t>
  </si>
  <si>
    <t>CGAGCTGGGAGAATGCAGGGC</t>
  </si>
  <si>
    <t>MXRA7</t>
  </si>
  <si>
    <t>g.chr17:74679934G&gt;A</t>
  </si>
  <si>
    <t>uc002jsk.1</t>
  </si>
  <si>
    <t>MXRA7_uc002jsl.2_3'UTR|MXRA7_uc002jsm.2_Intron</t>
  </si>
  <si>
    <t>NM_001008528</t>
  </si>
  <si>
    <t>NP_001008528</t>
  </si>
  <si>
    <t>P84157</t>
  </si>
  <si>
    <t>MXRA7_HUMAN</t>
  </si>
  <si>
    <t>transmembrane anchor protein 1 isoform 1</t>
  </si>
  <si>
    <t>CTTACCAAAAGGATTTGCAAG</t>
  </si>
  <si>
    <t>MYBL1</t>
  </si>
  <si>
    <t>g.chr8:67488453delT</t>
  </si>
  <si>
    <t>uc003xwj.2</t>
  </si>
  <si>
    <t>c.1259delA</t>
  </si>
  <si>
    <t>c.(1258-1260)AACfs</t>
  </si>
  <si>
    <t>p.N420fs</t>
  </si>
  <si>
    <t>MYBL1_uc003xwl.2_Frame_Shift_Del_p.N420fs|MYBL1_uc003xwk.2_Frame_Shift_Del_p.N419fs</t>
  </si>
  <si>
    <t>NM_001080416</t>
  </si>
  <si>
    <t>NP_001073885</t>
  </si>
  <si>
    <t>P10243</t>
  </si>
  <si>
    <t>MYBA_HUMAN</t>
  </si>
  <si>
    <t>v-myb myeloblastosis viral oncogene homolog</t>
  </si>
  <si>
    <t>Negative regulatory domain (By similarity).</t>
  </si>
  <si>
    <t>Epithelial(68;0.00211)|all cancers(69;0.00726)|OV - Ovarian serous cystadenocarcinoma(28;0.00989)|BRCA - Breast invasive adenocarcinoma(89;0.0938)</t>
  </si>
  <si>
    <t>ATTACAAGTGTTTTTTTTCCC</t>
  </si>
  <si>
    <t>MYBPC1</t>
  </si>
  <si>
    <t>g.chr12:101988811G&gt;A</t>
  </si>
  <si>
    <t>uc001tii.2</t>
  </si>
  <si>
    <t>MYBPC1_uc001tif.1_5'UTR|MYBPC1_uc001tig.2_5'UTR|MYBPC1_uc010svq.1_5'UTR|MYBPC1_uc001tih.2_5'UTR|MYBPC1_uc001tij.2_5'UTR|MYBPC1_uc010svr.1_5'UTR|MYBPC1_uc010svs.1_5'UTR|MYBPC1_uc010svt.1_5'UTR|MYBPC1_uc010svu.1_5'UTR|MYBPC1_uc001tik.2_5'UTR</t>
  </si>
  <si>
    <t>NM_206820</t>
  </si>
  <si>
    <t>NP_996556</t>
  </si>
  <si>
    <t>Q00872</t>
  </si>
  <si>
    <t>MYPC1_HUMAN</t>
  </si>
  <si>
    <t>myosin binding protein C, slow type isoform 3</t>
  </si>
  <si>
    <t>cell adhesion|muscle filament sliding</t>
  </si>
  <si>
    <t>cytosol|myofibril|myosin filament</t>
  </si>
  <si>
    <t>actin binding|structural constituent of muscle|titin binding</t>
  </si>
  <si>
    <t>GTCGTGGAGGGAAGGAGACTC</t>
  </si>
  <si>
    <t>MYBPC3</t>
  </si>
  <si>
    <t>g.chr11:47359101_47359103delTCT</t>
  </si>
  <si>
    <t>uc001nfa.3</t>
  </si>
  <si>
    <t>2496_2498</t>
  </si>
  <si>
    <t>c.2441_2443delAGA</t>
  </si>
  <si>
    <t>c.(2440-2445)AAGAGC&gt;AGC</t>
  </si>
  <si>
    <t>p.K814del</t>
  </si>
  <si>
    <t>MYBPC3_uc010rhl.1_Intron</t>
  </si>
  <si>
    <t>NM_000256</t>
  </si>
  <si>
    <t>NP_000247</t>
  </si>
  <si>
    <t>Q14896</t>
  </si>
  <si>
    <t>MYPC3_HUMAN</t>
  </si>
  <si>
    <t>myosin binding protein C, cardiac</t>
  </si>
  <si>
    <t>cardiac muscle contraction|cell adhesion|muscle filament sliding|regulation of muscle filament sliding|regulation of striated muscle contraction|ventricular cardiac muscle tissue morphogenesis</t>
  </si>
  <si>
    <t>C zone|cytosol|striated muscle myosin thick filament</t>
  </si>
  <si>
    <t>actin binding|ATPase activator activity|metal ion binding|myosin heavy chain binding|structural constituent of muscle|titin binding</t>
  </si>
  <si>
    <t>Lung(87;0.176)</t>
  </si>
  <si>
    <t>CACCGGTAGCTCTTCTTCTTCTT</t>
  </si>
  <si>
    <t>g.chr11:47360954C&gt;T</t>
  </si>
  <si>
    <t>c.2069G&gt;A</t>
  </si>
  <si>
    <t>c.(2068-2070)GGG&gt;GAG</t>
  </si>
  <si>
    <t>p.G690E</t>
  </si>
  <si>
    <t>MYBPC3_uc010rhl.1_RNA</t>
  </si>
  <si>
    <t>Ig-like C2-type 5.</t>
  </si>
  <si>
    <t>GGCCTTATTCCCCTGGGAACA</t>
  </si>
  <si>
    <t>MYH14</t>
  </si>
  <si>
    <t>g.chr19:50713851G&gt;A</t>
  </si>
  <si>
    <t>uc002prr.1</t>
  </si>
  <si>
    <t>c.229G&gt;A</t>
  </si>
  <si>
    <t>c.(229-231)GAG&gt;AAG</t>
  </si>
  <si>
    <t>p.E77K</t>
  </si>
  <si>
    <t>MYH14_uc010enu.1_Missense_Mutation_p.E77K|MYH14_uc002prq.1_Missense_Mutation_p.E77K</t>
  </si>
  <si>
    <t>NM_024729</t>
  </si>
  <si>
    <t>NP_079005</t>
  </si>
  <si>
    <t>Q7Z406</t>
  </si>
  <si>
    <t>MYH14_HUMAN</t>
  </si>
  <si>
    <t>myosin, heavy chain 14 isoform 2</t>
  </si>
  <si>
    <t>axon guidance|regulation of cell shape</t>
  </si>
  <si>
    <t>all_neural(266;0.0571)|Ovarian(192;0.0728)</t>
  </si>
  <si>
    <t>OV - Ovarian serous cystadenocarcinoma(262;0.00389)|GBM - Glioblastoma multiforme(134;0.0195)</t>
  </si>
  <si>
    <t>AGGCGAGGAGGAGGCGGAGGT</t>
  </si>
  <si>
    <t>g.chr3:108118111C&gt;T</t>
  </si>
  <si>
    <t>c.4800G&gt;A</t>
  </si>
  <si>
    <t>c.(4798-4800)AGG&gt;AGA</t>
  </si>
  <si>
    <t>p.R1600R</t>
  </si>
  <si>
    <t>ACTGCTGCTTCCTCCTAATTT</t>
  </si>
  <si>
    <t>g.chr3:108160095G&gt;A</t>
  </si>
  <si>
    <t>c.2728C&gt;T</t>
  </si>
  <si>
    <t>c.(2728-2730)CTG&gt;TTG</t>
  </si>
  <si>
    <t>p.L910L</t>
  </si>
  <si>
    <t>ACATTTGCCAGTGTCTCTTGC</t>
  </si>
  <si>
    <t>g.chr3:108179149T&gt;C</t>
  </si>
  <si>
    <t>c.(1990-1992)AAA&gt;GAA</t>
  </si>
  <si>
    <t>p.K664E</t>
  </si>
  <si>
    <t>AAAATTACTTTATGCAGAGAT</t>
  </si>
  <si>
    <t>MYH2</t>
  </si>
  <si>
    <t>g.chr17:10429120C&gt;T</t>
  </si>
  <si>
    <t>uc010coi.2</t>
  </si>
  <si>
    <t>c.4261G&gt;A</t>
  </si>
  <si>
    <t>c.(4261-4263)GAA&gt;AAA</t>
  </si>
  <si>
    <t>p.E1421K</t>
  </si>
  <si>
    <t>uc002gml.1_Intron|MYH2_uc002gmp.3_Missense_Mutation_p.E1421K|MYH2_uc010coj.2_Intron</t>
  </si>
  <si>
    <t>NM_001100112</t>
  </si>
  <si>
    <t>NP_001093582</t>
  </si>
  <si>
    <t>Q9UKX2</t>
  </si>
  <si>
    <t>MYH2_HUMAN</t>
  </si>
  <si>
    <t>myosin heavy chain IIa</t>
  </si>
  <si>
    <t>ovary(5)|pancreas(4)|skin(3)|lung(1)|kidney(1)</t>
  </si>
  <si>
    <t>TTCGTCTTTTCGAGGGAAGCA</t>
  </si>
  <si>
    <t>g.chr17:10435019C&gt;T</t>
  </si>
  <si>
    <t>c.2628G&gt;A</t>
  </si>
  <si>
    <t>c.(2626-2628)AGG&gt;AGA</t>
  </si>
  <si>
    <t>p.R876R</t>
  </si>
  <si>
    <t>uc002gml.1_Intron|MYH2_uc002gmp.3_Silent_p.R876R|MYH2_uc010coj.2_Intron</t>
  </si>
  <si>
    <t>CCAGTTCCTTCCTTTTTGCCT</t>
  </si>
  <si>
    <t>MYH3</t>
  </si>
  <si>
    <t>g.chr17:10543416G&gt;A</t>
  </si>
  <si>
    <t>uc002gmq.1</t>
  </si>
  <si>
    <t>c.2579C&gt;T</t>
  </si>
  <si>
    <t>c.(2578-2580)ACC&gt;ATC</t>
  </si>
  <si>
    <t>p.T860I</t>
  </si>
  <si>
    <t>NM_002470</t>
  </si>
  <si>
    <t>NP_002461</t>
  </si>
  <si>
    <t>P11055</t>
  </si>
  <si>
    <t>MYH3_HUMAN</t>
  </si>
  <si>
    <t>myosin, heavy chain 3, skeletal muscle,</t>
  </si>
  <si>
    <t>muscle filament sliding|muscle organ development</t>
  </si>
  <si>
    <t>TTCATCTTTGGTTTTCTGGAA</t>
  </si>
  <si>
    <t>g.chr17:10352044G&gt;A</t>
  </si>
  <si>
    <t>c.4422C&gt;T</t>
  </si>
  <si>
    <t>c.(4420-4422)TCC&gt;TCT</t>
  </si>
  <si>
    <t>p.S1474S</t>
  </si>
  <si>
    <t>ACTCCTTCTGGGAGGCCTCAA</t>
  </si>
  <si>
    <t>g.chr17:10356183C&gt;T</t>
  </si>
  <si>
    <t>AGGTCACCCTCCAGTTTTCTC</t>
  </si>
  <si>
    <t>g.chr17:10357065C&gt;T</t>
  </si>
  <si>
    <t>c.2829G&gt;A</t>
  </si>
  <si>
    <t>c.(2827-2829)AAG&gt;AAA</t>
  </si>
  <si>
    <t>p.K943K</t>
  </si>
  <si>
    <t>GTTTCCTCTTCTTGGCTGTCA</t>
  </si>
  <si>
    <t>g.chr14:23901972G&gt;A</t>
  </si>
  <si>
    <t>c.(376-378)AAC&gt;AAT</t>
  </si>
  <si>
    <t>p.N126N</t>
  </si>
  <si>
    <t>ACTTGTAAGGGTTGACGGTGA</t>
  </si>
  <si>
    <t>g.chr17:10298539G&gt;A</t>
  </si>
  <si>
    <t>c.4873C&gt;T</t>
  </si>
  <si>
    <t>c.(4873-4875)CTG&gt;TTG</t>
  </si>
  <si>
    <t>p.L1625L</t>
  </si>
  <si>
    <t>ATTTCATTCAGATCTCCTTCC</t>
  </si>
  <si>
    <t>g.chr22:36721089G&gt;A</t>
  </si>
  <si>
    <t>MYH9_uc003aph.1_Intron|MYH9_uc003api.1_3'UTR</t>
  </si>
  <si>
    <t>ttgggaaatggatTTTACTGC</t>
  </si>
  <si>
    <t>MYL10</t>
  </si>
  <si>
    <t>g.chr7:101259560G&gt;A</t>
  </si>
  <si>
    <t>uc003uyr.2</t>
  </si>
  <si>
    <t>c.473C&gt;T</t>
  </si>
  <si>
    <t>c.(472-474)ACC&gt;ATC</t>
  </si>
  <si>
    <t>p.T158I</t>
  </si>
  <si>
    <t>NM_138403</t>
  </si>
  <si>
    <t>NP_612412</t>
  </si>
  <si>
    <t>Q9BUA6</t>
  </si>
  <si>
    <t>MYL10_HUMAN</t>
  </si>
  <si>
    <t>myosin, light chain 10, regulatory</t>
  </si>
  <si>
    <t>EF-hand 2.</t>
  </si>
  <si>
    <t>GTGGAGAATGGTCTCCTCTGG</t>
  </si>
  <si>
    <t>g.chr12:111353568C&gt;T</t>
  </si>
  <si>
    <t>c.120G&gt;A</t>
  </si>
  <si>
    <t>c.(118-120)AGG&gt;AGA</t>
  </si>
  <si>
    <t>p.R40R</t>
  </si>
  <si>
    <t>MYL2_uc001trx.3_Silent_p.R21R</t>
  </si>
  <si>
    <t>|EF-hand 1.</t>
  </si>
  <si>
    <t>TGAAGCCATCCCTGTTCTGGT</t>
  </si>
  <si>
    <t>g.chr12:111358340A&gt;T</t>
  </si>
  <si>
    <t>MYL2_uc001trx.3_5'Flank</t>
  </si>
  <si>
    <t>CCATGGTGGAAAGGACCCAGC</t>
  </si>
  <si>
    <t>MYLK2</t>
  </si>
  <si>
    <t>rs142620954</t>
  </si>
  <si>
    <t>g.chr20:30411298C&gt;T</t>
  </si>
  <si>
    <t>uc002wwq.2</t>
  </si>
  <si>
    <t>c.(790-792)CCG&gt;CTG</t>
  </si>
  <si>
    <t>p.P264L</t>
  </si>
  <si>
    <t>NM_033118</t>
  </si>
  <si>
    <t>NP_149109</t>
  </si>
  <si>
    <t>Q9H1R3</t>
  </si>
  <si>
    <t>MYLK2_HUMAN</t>
  </si>
  <si>
    <t>skeletal myosin light chain kinase</t>
  </si>
  <si>
    <t>cardiac muscle tissue morphogenesis|regulation of muscle filament sliding</t>
  </si>
  <si>
    <t>ATP binding|calmodulin binding|calmodulin-dependent protein kinase activity|myosin light chain kinase activity</t>
  </si>
  <si>
    <t>lung(2)|skin(2)|ovary(1)|central_nervous_system(1)</t>
  </si>
  <si>
    <t>CCGCCACCTCCGGCCCCCTTC</t>
  </si>
  <si>
    <t>OREG0025856</t>
  </si>
  <si>
    <t>MYLK3</t>
  </si>
  <si>
    <t>g.chr16:46744597G&gt;A</t>
  </si>
  <si>
    <t>uc002eei.3</t>
  </si>
  <si>
    <t>c.2219C&gt;T</t>
  </si>
  <si>
    <t>c.(2218-2220)TCG&gt;TTG</t>
  </si>
  <si>
    <t>p.S740L</t>
  </si>
  <si>
    <t>MYLK3_uc010vge.1_Missense_Mutation_p.S399L</t>
  </si>
  <si>
    <t>NM_182493</t>
  </si>
  <si>
    <t>NP_872299</t>
  </si>
  <si>
    <t>Q32MK0</t>
  </si>
  <si>
    <t>MYLK3_HUMAN</t>
  </si>
  <si>
    <t>myosin light chain kinase 3</t>
  </si>
  <si>
    <t>cardiac myofibril assembly|cellular response to interleukin-1|positive regulation of sarcomere organization|regulation of vascular permeability involved in acute inflammatory response|sarcomere organization|sarcomerogenesis</t>
  </si>
  <si>
    <t>ATP binding|calmodulin-dependent protein kinase activity|myosin light chain kinase activity</t>
  </si>
  <si>
    <t>stomach(2)|skin(2)|large_intestine(1)|ovary(1)|central_nervous_system(1)</t>
  </si>
  <si>
    <t>all_cancers(37;0.00023)|all_epithelial(9;0.000543)|all_lung(18;0.00585)|Lung NSC(13;0.0496)|Breast(268;0.116)</t>
  </si>
  <si>
    <t>GGCCTCCTCCGAGAGCCCTTC</t>
  </si>
  <si>
    <t>g.chr17:18022198G&gt;A</t>
  </si>
  <si>
    <t>c.(82-84)CGG&gt;CGA</t>
  </si>
  <si>
    <t>p.R28R</t>
  </si>
  <si>
    <t>agCCCAAACGGAGCCTGAAGG</t>
  </si>
  <si>
    <t>g.chr17:18023970C&gt;T</t>
  </si>
  <si>
    <t>c.1856C&gt;T</t>
  </si>
  <si>
    <t>c.(1855-1857)CCC&gt;CTC</t>
  </si>
  <si>
    <t>p.P619L</t>
  </si>
  <si>
    <t>GGCATGGACCCCGAGAAGCCC</t>
  </si>
  <si>
    <t>g.chr17:18044407C&gt;T</t>
  </si>
  <si>
    <t>c.5481C&gt;T</t>
  </si>
  <si>
    <t>c.(5479-5481)ATC&gt;ATT</t>
  </si>
  <si>
    <t>p.I1827I</t>
  </si>
  <si>
    <t>CCGTGAGGATCCGCAAGGAGG</t>
  </si>
  <si>
    <t>OREG0024223</t>
  </si>
  <si>
    <t>g.chr17:18064705C&gt;T</t>
  </si>
  <si>
    <t>c.9461C&gt;T</t>
  </si>
  <si>
    <t>c.(9460-9462)CCA&gt;CTA</t>
  </si>
  <si>
    <t>p.P3154L</t>
  </si>
  <si>
    <t>MYO15A_uc010vxi.1_Missense_Mutation_p.P418L|MYO15A_uc010vxk.1_5'UTR|MYO15A_uc010vxl.1_Missense_Mutation_p.P143L|MYO15A_uc002gsl.2_Missense_Mutation_p.P161L|MYO15A_uc010vxm.1_Missense_Mutation_p.P76L|MYO15A_uc002gsm.1_Missense_Mutation_p.P76L|MYO15A_uc010cpv.2_RNA</t>
  </si>
  <si>
    <t>Tail.|MyTH4 2.</t>
  </si>
  <si>
    <t>GTCCTCCACCCACACCTCACT</t>
  </si>
  <si>
    <t>MYO16</t>
  </si>
  <si>
    <t>g.chr13:109472703C&gt;T</t>
  </si>
  <si>
    <t>uc001vqt.1</t>
  </si>
  <si>
    <t>c.(820-822)CTC&gt;TTC</t>
  </si>
  <si>
    <t>p.L274F</t>
  </si>
  <si>
    <t>MYO16_uc010agk.1_Missense_Mutation_p.L296F|MYO16_uc001vqu.1_Missense_Mutation_p.L74F</t>
  </si>
  <si>
    <t>NM_015011</t>
  </si>
  <si>
    <t>NP_055826</t>
  </si>
  <si>
    <t>Q9Y6X6</t>
  </si>
  <si>
    <t>MYO16_HUMAN</t>
  </si>
  <si>
    <t>myosin heavy chain Myr 8</t>
  </si>
  <si>
    <t>cerebellum development|negative regulation of cell proliferation|negative regulation of S phase of mitotic cell cycle</t>
  </si>
  <si>
    <t>myosin complex|nucleoplasm|perinuclear region of cytoplasm|plasma membrane</t>
  </si>
  <si>
    <t>actin filament binding|ATP binding|motor activity</t>
  </si>
  <si>
    <t>ovary(6)|large_intestine(1)|kidney(1)|breast(1)|central_nervous_system(1)</t>
  </si>
  <si>
    <t>all_lung(23;0.000332)|all_neural(89;0.00294)|Medulloblastoma(90;0.00596)|Lung NSC(43;0.00751)|Lung SC(71;0.104)</t>
  </si>
  <si>
    <t>BRCA - Breast invasive adenocarcinoma(86;0.19)|all cancers(43;0.201)</t>
  </si>
  <si>
    <t>GGTGAAACTTCTCCTGATGCA</t>
  </si>
  <si>
    <t>MYO18B</t>
  </si>
  <si>
    <t>g.chr22:26159309G&gt;A</t>
  </si>
  <si>
    <t>uc003abz.1</t>
  </si>
  <si>
    <t>MYO18B_uc003aca.1_5'UTR|MYO18B_uc010guy.1_5'UTR|MYO18B_uc010guz.1_5'UTR|MYO18B_uc011aka.1_5'UTR</t>
  </si>
  <si>
    <t>NM_032608</t>
  </si>
  <si>
    <t>NP_115997</t>
  </si>
  <si>
    <t>Q8IUG5</t>
  </si>
  <si>
    <t>MY18B_HUMAN</t>
  </si>
  <si>
    <t>myosin XVIIIB</t>
  </si>
  <si>
    <t>nucleus|sarcomere|unconventional myosin complex</t>
  </si>
  <si>
    <t>ovary(5)|central_nervous_system(3)|large_intestine(2)|breast(2)</t>
  </si>
  <si>
    <t>AGAGGCCAAGGAAGCGAGACA</t>
  </si>
  <si>
    <t>g.chr19:8601172C&gt;A</t>
  </si>
  <si>
    <t>c.2007G&gt;T</t>
  </si>
  <si>
    <t>c.(2005-2007)ATG&gt;ATT</t>
  </si>
  <si>
    <t>p.M669I</t>
  </si>
  <si>
    <t>TGGTGCTCCCCATCTGGTACT</t>
  </si>
  <si>
    <t>MYO1H</t>
  </si>
  <si>
    <t>g.chr12:109845746C&gt;T</t>
  </si>
  <si>
    <t>uc010sxn.1</t>
  </si>
  <si>
    <t>NM_001101421</t>
  </si>
  <si>
    <t>NP_001094891</t>
  </si>
  <si>
    <t>Q8N1T3</t>
  </si>
  <si>
    <t>MYO1H_HUMAN</t>
  </si>
  <si>
    <t>myosin 1H</t>
  </si>
  <si>
    <t>GGATCCCTTGCTCTTGCTCAC</t>
  </si>
  <si>
    <t>g.chr10:26455143A&gt;G</t>
  </si>
  <si>
    <t>MYO3A_uc009xko.1_Silent_p.*1049*|MYO3A_uc009xkp.1_Intron|MYO3A_uc009xkq.1_Intron</t>
  </si>
  <si>
    <t>AAAATAAATAATTATGCTGGG</t>
  </si>
  <si>
    <t>MYO3B</t>
  </si>
  <si>
    <t>g.chr2:171092647G&gt;A</t>
  </si>
  <si>
    <t>uc002ufy.2</t>
  </si>
  <si>
    <t>c.749_splice</t>
  </si>
  <si>
    <t>p.R250_splice</t>
  </si>
  <si>
    <t>MYO3B_uc002ufv.2_Splice_Site_p.R237_splice|MYO3B_uc010fqb.1_Splice_Site_p.R237_splice|MYO3B_uc002ufz.2_Splice_Site_p.R250_splice|MYO3B_uc002ufw.2_Splice_Site|MYO3B_uc002ufx.2_Splice_Site|MYO3B_uc002uga.2_Splice_Site_p.R237_splice</t>
  </si>
  <si>
    <t>NM_138995</t>
  </si>
  <si>
    <t>NP_620482</t>
  </si>
  <si>
    <t>Q8WXR4</t>
  </si>
  <si>
    <t>MYO3B_HUMAN</t>
  </si>
  <si>
    <t>myosin IIIB isoform 2</t>
  </si>
  <si>
    <t>cytoplasm|myosin complex</t>
  </si>
  <si>
    <t>actin binding|ATP binding|motor activity|protein serine/threonine kinase activity</t>
  </si>
  <si>
    <t>lung(8)|ovary(6)|skin(4)|central_nervous_system(1)</t>
  </si>
  <si>
    <t>AGATTCCAAGGTAAGACACAA</t>
  </si>
  <si>
    <t>OREG0014376</t>
  </si>
  <si>
    <t>g.chr2:171509744C&gt;T</t>
  </si>
  <si>
    <t>MYO3B_uc002ufz.2_3'UTR|MYO3B_uc002ufw.2_RNA|MYO3B_uc002ufx.2_RNA|MYO3B_uc002ugb.2_RNA|uc002ugc.1_Intron</t>
  </si>
  <si>
    <t>GACATATGGTCCATGCCTGAA</t>
  </si>
  <si>
    <t>MYO5C</t>
  </si>
  <si>
    <t>g.chr15:52539674C&gt;T</t>
  </si>
  <si>
    <t>uc010bff.2</t>
  </si>
  <si>
    <t>c.1862G&gt;A</t>
  </si>
  <si>
    <t>c.(1861-1863)CGG&gt;CAG</t>
  </si>
  <si>
    <t>p.R621Q</t>
  </si>
  <si>
    <t>MYO5C_uc010uga.1_RNA|MYO5C_uc010ugb.1_RNA</t>
  </si>
  <si>
    <t>NM_018728</t>
  </si>
  <si>
    <t>NP_061198</t>
  </si>
  <si>
    <t>Q9NQX4</t>
  </si>
  <si>
    <t>MYO5C_HUMAN</t>
  </si>
  <si>
    <t>myosin VC</t>
  </si>
  <si>
    <t>ovary(7)|central_nervous_system(3)|large_intestine(2)|skin(2)</t>
  </si>
  <si>
    <t>all cancers(107;0.0137)</t>
  </si>
  <si>
    <t>AACTGTGGTCCGGAAATGCTT</t>
  </si>
  <si>
    <t>MYO7A</t>
  </si>
  <si>
    <t>g.chr11:76888651C&gt;T</t>
  </si>
  <si>
    <t>uc001oyb.2</t>
  </si>
  <si>
    <t>c.(2242-2244)GTC&gt;GTT</t>
  </si>
  <si>
    <t>p.V748V</t>
  </si>
  <si>
    <t>MYO7A_uc010rsl.1_Silent_p.V748V|MYO7A_uc010rsm.1_Silent_p.V737V|MYO7A_uc001oyc.2_Silent_p.V748V|MYO7A_uc001oyd.2_Silent_p.V88V|MYO7A_uc009yus.1_5'Flank|MYO7A_uc009yut.1_5'Flank</t>
  </si>
  <si>
    <t>NM_000260</t>
  </si>
  <si>
    <t>NP_000251</t>
  </si>
  <si>
    <t>Q13402</t>
  </si>
  <si>
    <t>MYO7A_HUMAN</t>
  </si>
  <si>
    <t>myosin VIIA isoform 1</t>
  </si>
  <si>
    <t>IQ 1.</t>
  </si>
  <si>
    <t>actin filament-based movement|equilibrioception|lysosome organization|sensory perception of sound|visual perception</t>
  </si>
  <si>
    <t>cytosol|lysosomal membrane|myosin complex|photoreceptor inner segment|photoreceptor outer segment|synapse</t>
  </si>
  <si>
    <t>CCGACAGAGTCATCCTCCTTC</t>
  </si>
  <si>
    <t>g.chr11:76891452G&gt;A</t>
  </si>
  <si>
    <t>c.2619G&gt;A</t>
  </si>
  <si>
    <t>c.(2617-2619)CGG&gt;CGA</t>
  </si>
  <si>
    <t>p.R873R</t>
  </si>
  <si>
    <t>MYO7A_uc010rsl.1_Silent_p.R873R|MYO7A_uc010rsm.1_Silent_p.R862R|MYO7A_uc001oyc.2_Silent_p.R873R|MYO7A_uc001oyd.2_Silent_p.R213R|MYO7A_uc009yus.1_RNA|MYO7A_uc009yut.1_Silent_p.R84R</t>
  </si>
  <si>
    <t>R -&gt; Q (in Ref. 2 and 5).</t>
  </si>
  <si>
    <t>AGAAAATGCGGCTGGCGGAGG</t>
  </si>
  <si>
    <t>g.chr11:76909646C&gt;T</t>
  </si>
  <si>
    <t>c.4548C&gt;T</t>
  </si>
  <si>
    <t>c.(4546-4548)ATC&gt;ATT</t>
  </si>
  <si>
    <t>p.I1516I</t>
  </si>
  <si>
    <t>MYO7A_uc010rsm.1_Silent_p.I1505I|MYO7A_uc001oyc.2_Silent_p.I1516I|MYO7A_uc009yus.1_RNA|MYO7A_uc009yut.1_Silent_p.I727I</t>
  </si>
  <si>
    <t>FERM 1.</t>
  </si>
  <si>
    <t>TCCCAGAGATCATGGCCGTGT</t>
  </si>
  <si>
    <t>g.chr11:76910677C&gt;T</t>
  </si>
  <si>
    <t>c.4666C&gt;T</t>
  </si>
  <si>
    <t>c.(4666-4668)CCG&gt;TCG</t>
  </si>
  <si>
    <t>p.P1556S</t>
  </si>
  <si>
    <t>MYO7A_uc010rsm.1_Intron|MYO7A_uc001oyc.2_Intron|MYO7A_uc009yus.1_Intron|MYO7A_uc009yut.1_Intron</t>
  </si>
  <si>
    <t>GCCCTGTTCTCCGTGTTGGTC</t>
  </si>
  <si>
    <t>g.chr11:76922876C&gt;T</t>
  </si>
  <si>
    <t>c.6248C&gt;T</t>
  </si>
  <si>
    <t>c.(6247-6249)GCC&gt;GTC</t>
  </si>
  <si>
    <t>p.A2083V</t>
  </si>
  <si>
    <t>MYO7A_uc001oyc.2_Missense_Mutation_p.A2045V|MYO7A_uc001oye.2_RNA</t>
  </si>
  <si>
    <t>FERM 2.</t>
  </si>
  <si>
    <t>TCCATCGTCGCCTACTTCAAC</t>
  </si>
  <si>
    <t>MYOM2</t>
  </si>
  <si>
    <t>g.chr8:2026869C&gt;T</t>
  </si>
  <si>
    <t>uc003wpx.3</t>
  </si>
  <si>
    <t>c.1317C&gt;T</t>
  </si>
  <si>
    <t>c.(1315-1317)ATC&gt;ATT</t>
  </si>
  <si>
    <t>p.I439I</t>
  </si>
  <si>
    <t>MYOM2_uc011kwi.1_Intron</t>
  </si>
  <si>
    <t>NM_003970</t>
  </si>
  <si>
    <t>NP_003961</t>
  </si>
  <si>
    <t>P54296</t>
  </si>
  <si>
    <t>MYOM2_HUMAN</t>
  </si>
  <si>
    <t>myomesin 2</t>
  </si>
  <si>
    <t>Ovarian(12;0.0572)|Colorectal(14;0.0844)|Hepatocellular(245;0.217)</t>
  </si>
  <si>
    <t>BRCA - Breast invasive adenocarcinoma(11;1.85e-05)|Colorectal(4;0.0101)|READ - Rectum adenocarcinoma(4;0.148)|COAD - Colon adenocarcinoma(4;0.179)</t>
  </si>
  <si>
    <t>CGGTGAAAATCTGCAAATACC</t>
  </si>
  <si>
    <t>MYOM3</t>
  </si>
  <si>
    <t>g.chr1:24406642G&gt;A</t>
  </si>
  <si>
    <t>uc001bin.3</t>
  </si>
  <si>
    <t>c.2450C&gt;T</t>
  </si>
  <si>
    <t>c.(2449-2451)TCC&gt;TTC</t>
  </si>
  <si>
    <t>p.S817F</t>
  </si>
  <si>
    <t>MYOM3_uc001bim.3_Missense_Mutation_p.S474F|MYOM3_uc001bio.2_Missense_Mutation_p.S817F</t>
  </si>
  <si>
    <t>NM_152372</t>
  </si>
  <si>
    <t>NP_689585</t>
  </si>
  <si>
    <t>Q5VTT5</t>
  </si>
  <si>
    <t>MYOM3_HUMAN</t>
  </si>
  <si>
    <t>myomesin family, member 3</t>
  </si>
  <si>
    <t>Fibronectin type-III 5.</t>
  </si>
  <si>
    <t>Colorectal(325;3.55e-05)|Renal(390;0.000703)|Lung NSC(340;0.001)|all_lung(284;0.0014)|Ovarian(437;0.00351)|Breast(348;0.0126)|Myeloproliferative disorder(586;0.0255)</t>
  </si>
  <si>
    <t>UCEC - Uterine corpus endometrioid carcinoma (279;0.0228)|OV - Ovarian serous cystadenocarcinoma(117;5.31e-24)|Colorectal(126;7.52e-08)|COAD - Colon adenocarcinoma(152;4.01e-06)|GBM - Glioblastoma multiforme(114;4.36e-06)|BRCA - Breast invasive adenocarcinoma(304;0.00108)|KIRC - Kidney renal clear cell carcinoma(1967;0.00404)|STAD - Stomach adenocarcinoma(196;0.00966)|READ - Rectum adenocarcinoma(331;0.0678)|Lung(427;0.153)</t>
  </si>
  <si>
    <t>CAGCACCAGGGATGTGGCCCG</t>
  </si>
  <si>
    <t>MYOZ2</t>
  </si>
  <si>
    <t>g.chr4:120079211G&gt;A</t>
  </si>
  <si>
    <t>uc003icp.3</t>
  </si>
  <si>
    <t>NM_016599</t>
  </si>
  <si>
    <t>NP_057683</t>
  </si>
  <si>
    <t>Q9NPC6</t>
  </si>
  <si>
    <t>MYOZ2_HUMAN</t>
  </si>
  <si>
    <t>myozenin 2</t>
  </si>
  <si>
    <t>protein phosphatase 2B binding</t>
  </si>
  <si>
    <t>AAAGTGGATGGAAGTAACTTG</t>
  </si>
  <si>
    <t>MYST1</t>
  </si>
  <si>
    <t>g.chr16:31141913C&gt;T</t>
  </si>
  <si>
    <t>uc002eay.2</t>
  </si>
  <si>
    <t>c.(1141-1143)TCC&gt;TCT</t>
  </si>
  <si>
    <t>p.S381S</t>
  </si>
  <si>
    <t>MYST1_uc002eax.2_Silent_p.S381S|MYST1_uc002eaz.2_Silent_p.S223S|MYST1_uc002eba.2_Silent_p.S165S|MYST1_uc002ebb.2_RNA</t>
  </si>
  <si>
    <t>NM_032188</t>
  </si>
  <si>
    <t>NP_115564</t>
  </si>
  <si>
    <t>Q9H7Z6</t>
  </si>
  <si>
    <t>MYST1_HUMAN</t>
  </si>
  <si>
    <t>MYST histone acetyltransferase 1 isoform 1</t>
  </si>
  <si>
    <t>histone H4-K16 acetylation|myeloid cell differentiation|negative regulation of transcription, DNA-dependent|positive regulation of transcription, DNA-dependent|transcription, DNA-dependent</t>
  </si>
  <si>
    <t>MLL1 complex|MSL complex</t>
  </si>
  <si>
    <t>histone acetyltransferase activity|metal ion binding|methylated histone residue binding|transcription factor binding</t>
  </si>
  <si>
    <t>GCACACTGTCCATCAAGGACC</t>
  </si>
  <si>
    <t>MYST4</t>
  </si>
  <si>
    <t>g.chr10:76789539C&gt;T</t>
  </si>
  <si>
    <t>uc001jwn.1</t>
  </si>
  <si>
    <t>c.4957C&gt;T</t>
  </si>
  <si>
    <t>c.(4957-4959)CCA&gt;TCA</t>
  </si>
  <si>
    <t>p.P1653S</t>
  </si>
  <si>
    <t>MYST4_uc001jwo.1_Missense_Mutation_p.P1361S|MYST4_uc001jwp.1_Missense_Mutation_p.P1470S</t>
  </si>
  <si>
    <t>NM_012330</t>
  </si>
  <si>
    <t>NP_036462</t>
  </si>
  <si>
    <t>Q8WYB5</t>
  </si>
  <si>
    <t>MYST4_HUMAN</t>
  </si>
  <si>
    <t>Ser-rich.|Interaction with RUNX1 and RUNX2.</t>
  </si>
  <si>
    <t>histone H3 acetylation|negative regulation of transcription, DNA-dependent|nucleosome assembly|positive regulation of transcription, DNA-dependent|transcription, DNA-dependent</t>
  </si>
  <si>
    <t>DNA binding|histone acetyltransferase activity|transcription factor binding|zinc ion binding</t>
  </si>
  <si>
    <t>central_nervous_system(5)|ovary(4)|lung(3)|breast(2)|skin(1)|prostate(1)</t>
  </si>
  <si>
    <t>all_cancers(46;0.0347)|all_epithelial(25;0.00236)|Prostate(51;0.0112)|Ovarian(15;0.0964)</t>
  </si>
  <si>
    <t>GATGGATGTCCCATCAGTTTC</t>
  </si>
  <si>
    <t>CREBBP</t>
  </si>
  <si>
    <t>NAA15</t>
  </si>
  <si>
    <t>g.chr4:140272691C&gt;T</t>
  </si>
  <si>
    <t>uc003ihu.1</t>
  </si>
  <si>
    <t>c.940C&gt;T</t>
  </si>
  <si>
    <t>c.(940-942)CTA&gt;TTA</t>
  </si>
  <si>
    <t>p.L314L</t>
  </si>
  <si>
    <t>NM_057175</t>
  </si>
  <si>
    <t>NP_476516</t>
  </si>
  <si>
    <t>Q9BXJ9</t>
  </si>
  <si>
    <t>NAA15_HUMAN</t>
  </si>
  <si>
    <t>NMDA receptor regulated 1</t>
  </si>
  <si>
    <t>angiogenesis|cell differentiation|N-terminal protein amino acid acetylation|positive regulation of transcription, DNA-dependent|transcription, DNA-dependent</t>
  </si>
  <si>
    <t>GGATAAGTTCCTAAGGATGAA</t>
  </si>
  <si>
    <t>NAALAD2</t>
  </si>
  <si>
    <t>g.chr11:89896770C&gt;T</t>
  </si>
  <si>
    <t>uc001pdf.3</t>
  </si>
  <si>
    <t>c.1263C&gt;T</t>
  </si>
  <si>
    <t>c.(1261-1263)TCC&gt;TCT</t>
  </si>
  <si>
    <t>p.S421S</t>
  </si>
  <si>
    <t>NAALAD2_uc009yvx.2_Silent_p.S388S|NAALAD2_uc009yvy.2_Intron|NAALAD2_uc001pde.2_Silent_p.S328S</t>
  </si>
  <si>
    <t>NM_005467</t>
  </si>
  <si>
    <t>NP_005458</t>
  </si>
  <si>
    <t>Q9Y3Q0</t>
  </si>
  <si>
    <t>NALD2_HUMAN</t>
  </si>
  <si>
    <t>N-acetylated alpha-linked acidic dipeptidase 2</t>
  </si>
  <si>
    <t>Extracellular (Potential).|NAALADase.</t>
  </si>
  <si>
    <t>carboxypeptidase activity|dipeptidase activity|dipeptidyl-peptidase activity|metal ion binding|metallopeptidase activity|serine-type peptidase activity</t>
  </si>
  <si>
    <t>Acute lymphoblastic leukemia(157;2.31e-05)|all_hematologic(158;0.00556)</t>
  </si>
  <si>
    <t>TTCTGGGTTCCACAGAATGGG</t>
  </si>
  <si>
    <t>NAGS</t>
  </si>
  <si>
    <t>g.chr17:42083553C&gt;T</t>
  </si>
  <si>
    <t>uc002ies.2</t>
  </si>
  <si>
    <t>c.(862-864)ACC&gt;ATC</t>
  </si>
  <si>
    <t>p.T288I</t>
  </si>
  <si>
    <t>PYY_uc002ieq.2_5'Flank|NAGS_uc010czn.2_Missense_Mutation_p.T288I|NAGS_uc002iet.2_5'UTR</t>
  </si>
  <si>
    <t>NM_153006</t>
  </si>
  <si>
    <t>NP_694551</t>
  </si>
  <si>
    <t>Q8N159</t>
  </si>
  <si>
    <t>NAGS_HUMAN</t>
  </si>
  <si>
    <t>N-acetylglutamate synthase</t>
  </si>
  <si>
    <t>arginine biosynthetic process|urea cycle</t>
  </si>
  <si>
    <t>acetyl-CoA:L-glutamate N-acetyltransferase activity</t>
  </si>
  <si>
    <t>Breast(137;0.00536)|Prostate(33;0.0724)</t>
  </si>
  <si>
    <t>CTGCGGCCCACCAAAATCATC</t>
  </si>
  <si>
    <t>NAPSB</t>
  </si>
  <si>
    <t>g.chr19:50840356G&gt;A</t>
  </si>
  <si>
    <t>uc002prw.2</t>
  </si>
  <si>
    <t>NR1H2_uc002prv.3_Intron</t>
  </si>
  <si>
    <t>NR_002798</t>
  </si>
  <si>
    <t>Homo sapiens napsin B pseudogene, mRNA sequence.</t>
  </si>
  <si>
    <t>GGGCTTGAAGGAGCTGGAGGC</t>
  </si>
  <si>
    <t>NARF</t>
  </si>
  <si>
    <t>g.chr17:80442808T&gt;A</t>
  </si>
  <si>
    <t>uc002kfg.3</t>
  </si>
  <si>
    <t>c.953T&gt;A</t>
  </si>
  <si>
    <t>c.(952-954)GTC&gt;GAC</t>
  </si>
  <si>
    <t>p.V318D</t>
  </si>
  <si>
    <t>NARF_uc002kff.3_Missense_Mutation_p.V259D|NARF_uc010wvp.1_3'UTR|NARF_uc010dit.2_Missense_Mutation_p.V364D|NARF_uc002kfj.3_Missense_Mutation_p.V270D|NARF_uc002kfi.3_RNA|NARF_uc002kfh.3_Missense_Mutation_p.V364D|NARF_uc002kfk.2_RNA</t>
  </si>
  <si>
    <t>NM_012336</t>
  </si>
  <si>
    <t>NP_036468</t>
  </si>
  <si>
    <t>Q9UHQ1</t>
  </si>
  <si>
    <t>NARF_HUMAN</t>
  </si>
  <si>
    <t>nuclear prelamin A recognition factor isoform a</t>
  </si>
  <si>
    <t>lamin filament</t>
  </si>
  <si>
    <t>lamin binding</t>
  </si>
  <si>
    <t>GTGGAGGAGGTCACTTACCGA</t>
  </si>
  <si>
    <t>NARS2</t>
  </si>
  <si>
    <t>g.chr11:78270640G&gt;A</t>
  </si>
  <si>
    <t>uc001ozi.2</t>
  </si>
  <si>
    <t>c.539C&gt;T</t>
  </si>
  <si>
    <t>c.(538-540)ACT&gt;ATT</t>
  </si>
  <si>
    <t>p.T180I</t>
  </si>
  <si>
    <t>NARS2_uc010rsq.1_5'UTR</t>
  </si>
  <si>
    <t>NM_024678</t>
  </si>
  <si>
    <t>NP_078954</t>
  </si>
  <si>
    <t>Q96I59</t>
  </si>
  <si>
    <t>SYNM_HUMAN</t>
  </si>
  <si>
    <t>asparaginyl-tRNA synthetase 2, mitochondrial</t>
  </si>
  <si>
    <t>asparaginyl-tRNA aminoacylation</t>
  </si>
  <si>
    <t>asparagine-tRNA ligase activity|ATP binding|nucleic acid binding</t>
  </si>
  <si>
    <t>all_cancers(14;2.63e-17)|all_epithelial(13;1.85e-19)</t>
  </si>
  <si>
    <t>L-Asparagine(DB00174)</t>
  </si>
  <si>
    <t>GATTATTGGAGTATGAATATG</t>
  </si>
  <si>
    <t>NAT2</t>
  </si>
  <si>
    <t>g.chr8:18257509G&gt;A</t>
  </si>
  <si>
    <t>uc003wyw.1</t>
  </si>
  <si>
    <t>NM_000015</t>
  </si>
  <si>
    <t>NP_000006</t>
  </si>
  <si>
    <t>P11245</t>
  </si>
  <si>
    <t>ARY2_HUMAN</t>
  </si>
  <si>
    <t>N-acetyltransferase 2</t>
  </si>
  <si>
    <t>arylamine N-acetyltransferase activity</t>
  </si>
  <si>
    <t>Colorectal(111;0.0531)|COAD - Colon adenocarcinoma(73;0.21)</t>
  </si>
  <si>
    <t>CTTGCTTAGGGGATCATGGAC</t>
  </si>
  <si>
    <t>Naso-/Oropharyngeal/Laryngeal_Cancer_Familial_Clustering_of</t>
  </si>
  <si>
    <t>NBEA</t>
  </si>
  <si>
    <t>g.chr13:36046664C&gt;T</t>
  </si>
  <si>
    <t>uc001uvb.2</t>
  </si>
  <si>
    <t>c.6576C&gt;T</t>
  </si>
  <si>
    <t>c.(6574-6576)ATC&gt;ATT</t>
  </si>
  <si>
    <t>p.I2192I</t>
  </si>
  <si>
    <t>NBEA_uc010abi.2_Silent_p.I848I|NBEA_uc010tee.1_5'UTR</t>
  </si>
  <si>
    <t>NM_015678</t>
  </si>
  <si>
    <t>NP_056493</t>
  </si>
  <si>
    <t>Q8NFP9</t>
  </si>
  <si>
    <t>NBEA_HUMAN</t>
  </si>
  <si>
    <t>neurobeachin</t>
  </si>
  <si>
    <t>cytosol|endomembrane system|plasma membrane|trans-Golgi network</t>
  </si>
  <si>
    <t>ovary(9)|large_intestine(2)</t>
  </si>
  <si>
    <t>Breast(139;0.0141)|Lung SC(185;0.0548)|Prostate(109;0.207)</t>
  </si>
  <si>
    <t>all cancers(112;1.93e-08)|Epithelial(112;1.62e-07)|BRCA - Breast invasive adenocarcinoma(63;0.00033)|OV - Ovarian serous cystadenocarcinoma(117;0.00109)|KIRC - Kidney renal clear cell carcinoma(186;0.00575)|Kidney(163;0.00656)|GBM - Glioblastoma multiforme(144;0.191)|Lung(94;0.199)</t>
  </si>
  <si>
    <t>TCAAGAAGATCGACACGAAAG</t>
  </si>
  <si>
    <t>g.chr13:36241623C&gt;T</t>
  </si>
  <si>
    <t>c.8514C&gt;T</t>
  </si>
  <si>
    <t>c.(8512-8514)ATC&gt;ATT</t>
  </si>
  <si>
    <t>p.I2838I</t>
  </si>
  <si>
    <t>NBEA_uc010abi.2_Silent_p.I1496I|NBEA_uc010tef.1_Silent_p.I631I|NBEA_uc001uvd.2_Silent_p.I416I</t>
  </si>
  <si>
    <t>GCCACTGTATCATATACTATG</t>
  </si>
  <si>
    <t>NBEAL2</t>
  </si>
  <si>
    <t>g.chr3:47045638C&gt;T</t>
  </si>
  <si>
    <t>uc003cqp.2</t>
  </si>
  <si>
    <t>c.5953C&gt;T</t>
  </si>
  <si>
    <t>c.(5953-5955)CGT&gt;TGT</t>
  </si>
  <si>
    <t>p.R1985C</t>
  </si>
  <si>
    <t>NBEAL2_uc010hjm.1_Missense_Mutation_p.R1362C|NBEAL2_uc010hjn.1_Missense_Mutation_p.R381C|NBEAL2_uc010hjo.1_5'Flank</t>
  </si>
  <si>
    <t>NM_015175</t>
  </si>
  <si>
    <t>NP_055990</t>
  </si>
  <si>
    <t>Q6ZNJ1</t>
  </si>
  <si>
    <t>NBEL2_HUMAN</t>
  </si>
  <si>
    <t>neurobeachin-like 2</t>
  </si>
  <si>
    <t>Acute lymphoblastic leukemia(5;0.0534)</t>
  </si>
  <si>
    <t>BRCA - Breast invasive adenocarcinoma(193;0.0012)|KIRC - Kidney renal clear cell carcinoma(197;0.00575)|Kidney(197;0.00656)</t>
  </si>
  <si>
    <t>CAACCTGCGCCGTTCAGCACT</t>
  </si>
  <si>
    <t>NBPF1</t>
  </si>
  <si>
    <t>g.chr1:16892723G&gt;A</t>
  </si>
  <si>
    <t>uc009vos.1</t>
  </si>
  <si>
    <t>uc001ayw.2_5'Flank</t>
  </si>
  <si>
    <t>Q3BBV0</t>
  </si>
  <si>
    <t>NBPF1_HUMAN</t>
  </si>
  <si>
    <t>UCEC - Uterine corpus endometrioid carcinoma (279;0.00459)|BRCA - Breast invasive adenocarcinoma(304;7.52e-06)|COAD - Colon adenocarcinoma(227;1.05e-05)|Kidney(64;0.00016)|KIRC - Kidney renal clear cell carcinoma(64;0.00258)|STAD - Stomach adenocarcinoma(196;0.00644)|READ - Rectum adenocarcinoma(331;0.0649)|Lung(427;0.179)</t>
  </si>
  <si>
    <t>GTTAGTAAATGATAAGGGGAG</t>
  </si>
  <si>
    <t>g.chr1:148008613A&gt;T</t>
  </si>
  <si>
    <t>c.1975T&gt;A</t>
  </si>
  <si>
    <t>c.(1975-1977)TAC&gt;AAC</t>
  </si>
  <si>
    <t>p.Y659N</t>
  </si>
  <si>
    <t>LOC200030_uc001eqe.2_Intron|LOC200030_uc001eqf.2_Intron|LOC200030_uc001eqg.2_Intron|FLJ39739_uc001eqo.1_Intron|NBPF14_uc010pab.1_Intron|NBPF14_uc010pac.1_Missense_Mutation_p.Y232N|NBPF14_uc001eqx.2_Intron|NBPF14_uc010pad.1_Intron|NBPF14_uc001eqs.1_Intron</t>
  </si>
  <si>
    <t>NBPF 7.</t>
  </si>
  <si>
    <t>ACTTCTTGGTACTTTTCAATT</t>
  </si>
  <si>
    <t>NCAM1</t>
  </si>
  <si>
    <t>g.chr11:113102480C&gt;T</t>
  </si>
  <si>
    <t>uc009yyq.1</t>
  </si>
  <si>
    <t>c.927C&gt;T</t>
  </si>
  <si>
    <t>c.(925-927)ATC&gt;ATT</t>
  </si>
  <si>
    <t>p.I309I</t>
  </si>
  <si>
    <t>NM_001076682</t>
  </si>
  <si>
    <t>NP_001070150</t>
  </si>
  <si>
    <t>P13591</t>
  </si>
  <si>
    <t>NCAM1_HUMAN</t>
  </si>
  <si>
    <t>neural cell adhesion molecule 1 isoform 3</t>
  </si>
  <si>
    <t>axon guidance|interferon-gamma-mediated signaling pathway</t>
  </si>
  <si>
    <t>anchored to membrane|extracellular region|Golgi membrane|integral to membrane</t>
  </si>
  <si>
    <t>all_cancers(61;5.82e-19)|all_epithelial(67;6.87e-12)|Melanoma(852;1.99e-05)|all_hematologic(158;3.66e-05)|Acute lymphoblastic leukemia(157;0.00119)|Breast(348;0.0109)|all_neural(223;0.0299)|Medulloblastoma(222;0.0458)|Renal(330;0.198)|Prostate(24;0.207)</t>
  </si>
  <si>
    <t>BRCA - Breast invasive adenocarcinoma(274;1.78e-05)|Epithelial(105;0.000114)|all cancers(92;0.000467)|OV - Ovarian serous cystadenocarcinoma(223;0.212)</t>
  </si>
  <si>
    <t>GCAACACCATCGGCCAGGACT</t>
  </si>
  <si>
    <t>g.chr19:19338917G&gt;A</t>
  </si>
  <si>
    <t>c.2488G&gt;A</t>
  </si>
  <si>
    <t>c.(2488-2490)GAT&gt;AAT</t>
  </si>
  <si>
    <t>p.D830N</t>
  </si>
  <si>
    <t>NCAN_uc010ecc.1_Missense_Mutation_p.D394N</t>
  </si>
  <si>
    <t>GAATCCCATGGATTCCACAGT</t>
  </si>
  <si>
    <t>NCAPD2</t>
  </si>
  <si>
    <t>g.chr12:6619532C&gt;T</t>
  </si>
  <si>
    <t>uc001qoo.2</t>
  </si>
  <si>
    <t>NCAPD2_uc009zen.1_Intron|NCAPD2_uc010sfd.1_Intron|SCARNA10_uc009zeo.1_RNA</t>
  </si>
  <si>
    <t>NM_014865</t>
  </si>
  <si>
    <t>NP_055680</t>
  </si>
  <si>
    <t>Q15021</t>
  </si>
  <si>
    <t>CND1_HUMAN</t>
  </si>
  <si>
    <t>non-SMC condensin I complex, subunit D2</t>
  </si>
  <si>
    <t>cell division|mitotic chromosome condensation</t>
  </si>
  <si>
    <t>condensin core heterodimer|cytoplasm</t>
  </si>
  <si>
    <t>histone binding</t>
  </si>
  <si>
    <t>ovary(2)|lung(1)|breast(1)|kidney(1)</t>
  </si>
  <si>
    <t>GAACTTTTTCCTACTTTTGAG</t>
  </si>
  <si>
    <t>NCF4</t>
  </si>
  <si>
    <t>g.chr22:37268388G&gt;A</t>
  </si>
  <si>
    <t>uc003apy.3</t>
  </si>
  <si>
    <t>NCF4_uc003apz.3_Missense_Mutation_p.G183E</t>
  </si>
  <si>
    <t>NM_000631</t>
  </si>
  <si>
    <t>NP_000622</t>
  </si>
  <si>
    <t>Q15080</t>
  </si>
  <si>
    <t>NCF4_HUMAN</t>
  </si>
  <si>
    <t>neutrophil cytosolic factor 4 isoform 1</t>
  </si>
  <si>
    <t>cell communication|immune response|oxidation-reduction process</t>
  </si>
  <si>
    <t>cytosol|NADPH oxidase complex</t>
  </si>
  <si>
    <t>phosphatidylinositol binding|protein dimerization activity</t>
  </si>
  <si>
    <t>GACTTCACTGGAAACAGCAAA</t>
  </si>
  <si>
    <t>NCKAP1</t>
  </si>
  <si>
    <t>g.chr2:183868022G&gt;A</t>
  </si>
  <si>
    <t>uc002upc.2</t>
  </si>
  <si>
    <t>c.(250-252)TCA&gt;TTA</t>
  </si>
  <si>
    <t>p.S84L</t>
  </si>
  <si>
    <t>NCKAP1_uc002upb.2_Missense_Mutation_p.S90L</t>
  </si>
  <si>
    <t>NM_013436</t>
  </si>
  <si>
    <t>NP_038464</t>
  </si>
  <si>
    <t>Q9Y2A7</t>
  </si>
  <si>
    <t>NCKP1_HUMAN</t>
  </si>
  <si>
    <t>NCK-associated protein 1 isoform 1</t>
  </si>
  <si>
    <t>apoptosis|central nervous system development</t>
  </si>
  <si>
    <t>integral to membrane|lamellipodium membrane</t>
  </si>
  <si>
    <t>OV - Ovarian serous cystadenocarcinoma(117;0.0942)|Epithelial(96;0.209)</t>
  </si>
  <si>
    <t>CAGAATCTCTGATTTTTCTTT</t>
  </si>
  <si>
    <t>g.chr2:133540622G&gt;A</t>
  </si>
  <si>
    <t>c.3762C&gt;T</t>
  </si>
  <si>
    <t>c.(3760-3762)TCC&gt;TCT</t>
  </si>
  <si>
    <t>p.S1254S</t>
  </si>
  <si>
    <t>TGGAGGAAAGGGATCTTCTCA</t>
  </si>
  <si>
    <t>g.chr2:133540893G&gt;A</t>
  </si>
  <si>
    <t>c.3491C&gt;T</t>
  </si>
  <si>
    <t>c.(3490-3492)TCC&gt;TTC</t>
  </si>
  <si>
    <t>p.S1164F</t>
  </si>
  <si>
    <t>TGGCACGGTGGAACTTTTCCT</t>
  </si>
  <si>
    <t>g.chr2:133541187G&gt;A</t>
  </si>
  <si>
    <t>c.3197C&gt;T</t>
  </si>
  <si>
    <t>c.(3196-3198)CCC&gt;CTC</t>
  </si>
  <si>
    <t>p.P1066L</t>
  </si>
  <si>
    <t>AGAGATCCTGGGAGTCTGTAA</t>
  </si>
  <si>
    <t>NCL</t>
  </si>
  <si>
    <t>g.chr2:232320610C&gt;T</t>
  </si>
  <si>
    <t>uc002vru.2</t>
  </si>
  <si>
    <t>SNORA75_uc002vrv.1_RNA</t>
  </si>
  <si>
    <t>NM_005381</t>
  </si>
  <si>
    <t>NP_005372</t>
  </si>
  <si>
    <t>P19338</t>
  </si>
  <si>
    <t>NUCL_HUMAN</t>
  </si>
  <si>
    <t>nucleolin</t>
  </si>
  <si>
    <t>cell cortex|nucleolus|ribonucleoprotein complex</t>
  </si>
  <si>
    <t>nucleotide binding|protein C-terminus binding|RNA binding|telomeric DNA binding</t>
  </si>
  <si>
    <t>Ovarian(221;1.34e-05)|Renal(207;0.0112)|Lung NSC(271;0.0339)|all_lung(227;0.0616)|all_hematologic(139;0.0748)|Hepatocellular(293;0.137)|Acute lymphoblastic leukemia(138;0.167)</t>
  </si>
  <si>
    <t>Epithelial(121;1.65e-111)|LUSC - Lung squamous cell carcinoma(224;0.0115)|Lung(119;0.014)|COAD - Colon adenocarcinoma(134;0.141)|STAD - Stomach adenocarcinoma(1183;0.18)</t>
  </si>
  <si>
    <t>AATCCATAAACTGCCACTGAT</t>
  </si>
  <si>
    <t>NCOA2</t>
  </si>
  <si>
    <t>g.chr8:71069094G&gt;A</t>
  </si>
  <si>
    <t>uc003xyn.1</t>
  </si>
  <si>
    <t>NM_006540</t>
  </si>
  <si>
    <t>NP_006531</t>
  </si>
  <si>
    <t>Q15596</t>
  </si>
  <si>
    <t>NCOA2_HUMAN</t>
  </si>
  <si>
    <t>nuclear receptor coactivator 2</t>
  </si>
  <si>
    <t>cellular lipid metabolic process|transcription, DNA-dependent</t>
  </si>
  <si>
    <t>histone acetyltransferase activity|ligand-dependent nuclear receptor binding|nuclear hormone receptor binding|signal transducer activity</t>
  </si>
  <si>
    <t>PAX3/NCOA2(4)</t>
  </si>
  <si>
    <t>lung(6)|soft_tissue(4)|breast(2)|skin(2)|ovary(1)|pancreas(1)</t>
  </si>
  <si>
    <t>Breast(64;0.201)</t>
  </si>
  <si>
    <t>Epithelial(68;0.0147)|OV - Ovarian serous cystadenocarcinoma(28;0.0455)|all cancers(69;0.0606)</t>
  </si>
  <si>
    <t>GACTGGGTGGGATTCGAGGGC</t>
  </si>
  <si>
    <t>RUNXBP2</t>
  </si>
  <si>
    <t>NCOR1</t>
  </si>
  <si>
    <t>g.chr17:15983293C&gt;T</t>
  </si>
  <si>
    <t>uc002gpo.2</t>
  </si>
  <si>
    <t>c.3486G&gt;A</t>
  </si>
  <si>
    <t>c.(3484-3486)CGG&gt;CGA</t>
  </si>
  <si>
    <t>p.R1162R</t>
  </si>
  <si>
    <t>NCOR1_uc002gpn.2_Silent_p.R1178R|NCOR1_uc002gpp.1_Silent_p.R1069R|NCOR1_uc010vwb.1_5'UTR|NCOR1_uc010coy.2_Silent_p.R70R|NCOR1_uc010vwc.1_5'UTR</t>
  </si>
  <si>
    <t>NM_006311</t>
  </si>
  <si>
    <t>NP_006302</t>
  </si>
  <si>
    <t>O75376</t>
  </si>
  <si>
    <t>NCOR1_HUMAN</t>
  </si>
  <si>
    <t>nuclear receptor co-repressor 1</t>
  </si>
  <si>
    <t>Interaction with ETO.</t>
  </si>
  <si>
    <t>cellular lipid metabolic process|chromatin modification|negative regulation of JNK cascade|regulation of glycolysis by negative regulation of transcription from an RNA polymerase II promoter|regulation of lipid transport by negative regulation of transcription from an RNA polymerase II promoter|spindle assembly|transcription from RNA polymerase II promoter</t>
  </si>
  <si>
    <t>nuclear chromatin|spindle microtubule|transcriptional repressor complex</t>
  </si>
  <si>
    <t>histone deacetylase binding|transcription corepressor activity|transcription regulatory region DNA binding</t>
  </si>
  <si>
    <t>upper_aerodigestive_tract(2)|ovary(1)|central_nervous_system(1)|kidney(1)</t>
  </si>
  <si>
    <t>UCEC - Uterine corpus endometrioid carcinoma (92;0.101)</t>
  </si>
  <si>
    <t>TGATAGAGCCCCGTAGGGATG</t>
  </si>
  <si>
    <t>g.chr17:15995155G&gt;A</t>
  </si>
  <si>
    <t>NCOR1_uc002gpn.2_Intron|NCOR1_uc002gpp.1_Intron|NCOR1_uc002gpq.1_Intron|NCOR1_uc002gpr.2_3'UTR</t>
  </si>
  <si>
    <t>AAGTTCTCTTGGTGATAGCTC</t>
  </si>
  <si>
    <t>NCR2</t>
  </si>
  <si>
    <t>g.chr6:41309561C&gt;T</t>
  </si>
  <si>
    <t>uc003oqh.2</t>
  </si>
  <si>
    <t>c.(424-426)CCC&gt;TCC</t>
  </si>
  <si>
    <t>NCR2_uc003oqi.2_Missense_Mutation_p.P142S|NCR2_uc003oqj.2_Missense_Mutation_p.P142S</t>
  </si>
  <si>
    <t>NM_004828</t>
  </si>
  <si>
    <t>NP_004819</t>
  </si>
  <si>
    <t>O95944</t>
  </si>
  <si>
    <t>NCTR2_HUMAN</t>
  </si>
  <si>
    <t>natural cytotoxicity triggering receptor 2</t>
  </si>
  <si>
    <t>Ovarian(28;0.0327)|Colorectal(47;0.196)</t>
  </si>
  <si>
    <t>CTCCTGGACTCCCCGCGACCT</t>
  </si>
  <si>
    <t>g.chr6:41309748C&gt;T</t>
  </si>
  <si>
    <t>NCR2_uc003oqi.2_Missense_Mutation_p.P181S|NCR2_uc003oqj.2_Intron</t>
  </si>
  <si>
    <t>CCCGTCCTCTCCCCTTCCTGT</t>
  </si>
  <si>
    <t>rs41273780</t>
  </si>
  <si>
    <t>g.chr6:41309771C&gt;T</t>
  </si>
  <si>
    <t>NCR2_uc003oqi.2_Silent_p.S188S|NCR2_uc003oqj.2_Intron</t>
  </si>
  <si>
    <t>CTCTGCCTTCCAGGCCACAGA</t>
  </si>
  <si>
    <t>NDC80</t>
  </si>
  <si>
    <t>g.chr18:2595450C&gt;T</t>
  </si>
  <si>
    <t>uc002kli.2</t>
  </si>
  <si>
    <t>c.(1051-1053)CGA&gt;TGA</t>
  </si>
  <si>
    <t>p.R351*</t>
  </si>
  <si>
    <t>NM_006101</t>
  </si>
  <si>
    <t>NP_006092</t>
  </si>
  <si>
    <t>O14777</t>
  </si>
  <si>
    <t>NDC80_HUMAN</t>
  </si>
  <si>
    <t>kinetochore associated 2</t>
  </si>
  <si>
    <t>Interaction with the N-terminus of CDCA1.|Potential.|Interaction with NEK2 and ZWINT.|Interaction with SMC1A.</t>
  </si>
  <si>
    <t>attachment of spindle microtubules to kinetochore|cell division|establishment of mitotic spindle orientation|mitotic prometaphase|mitotic sister chromatid segregation|mitotic spindle organization|phosphatidylinositol-mediated signaling</t>
  </si>
  <si>
    <t>condensed nuclear chromosome outer kinetochore|cytosol|Ndc80 complex</t>
  </si>
  <si>
    <t>GGAGAACACTCGACTACAGAA</t>
  </si>
  <si>
    <t>NDUFA13</t>
  </si>
  <si>
    <t>g.chr19:19638161G&gt;A</t>
  </si>
  <si>
    <t>uc010xqy.1</t>
  </si>
  <si>
    <t>c.(493-495)AGG&gt;AAG</t>
  </si>
  <si>
    <t>p.R165K</t>
  </si>
  <si>
    <t>NDUFA13_uc002nms.2_Missense_Mutation_p.R165K|NDUFA13_uc010xqx.1_Missense_Mutation_p.R165K|YJEFN3_uc002nmt.1_5'Flank|YJEFN3_uc010ecf.1_5'Flank|YJEFN3_uc002nmu.1_5'Flank</t>
  </si>
  <si>
    <t>NM_015965</t>
  </si>
  <si>
    <t>NP_057049</t>
  </si>
  <si>
    <t>Q9P0J0</t>
  </si>
  <si>
    <t>NDUAD_HUMAN</t>
  </si>
  <si>
    <t>NADH dehydrogenase (ubiquinone) 1 alpha</t>
  </si>
  <si>
    <t>apoptotic nuclear change|induction of apoptosis by extracellular signals|negative regulation of cell growth|negative regulation of transcription, DNA-dependent|negative regulation of translation|protein import into nucleus|reactive oxygen species metabolic process|respiratory electron transport chain</t>
  </si>
  <si>
    <t>integral to membrane|mitochondrial respiratory chain complex I|nucleoplasm</t>
  </si>
  <si>
    <t>ATP binding|NADH dehydrogenase (ubiquinone) activity|protein binding</t>
  </si>
  <si>
    <t>ACCGACCGGAGGTAGCACCGC</t>
  </si>
  <si>
    <t>NDUFB9</t>
  </si>
  <si>
    <t>g.chr8:125551345C&gt;T</t>
  </si>
  <si>
    <t>uc003yrg.3</t>
  </si>
  <si>
    <t>NDUFB9_uc011lim.1_5'UTR|TATDN1_uc003yre.2_5'Flank|TATDN1_uc003yrd.2_5'Flank|TATDN1_uc010mdm.2_5'Flank|TATDN1_uc003yrf.2_5'Flank</t>
  </si>
  <si>
    <t>NM_005005</t>
  </si>
  <si>
    <t>NP_004996</t>
  </si>
  <si>
    <t>Q9Y6M9</t>
  </si>
  <si>
    <t>NDUB9_HUMAN</t>
  </si>
  <si>
    <t>NADH dehydrogenase (ubiquinone) 1 beta</t>
  </si>
  <si>
    <t>mitochondrial electron transport, NADH to ubiquinone|sensory perception of sound|transport</t>
  </si>
  <si>
    <t>mitochondrial respiratory chain complex I</t>
  </si>
  <si>
    <t>NADH dehydrogenase (ubiquinone) activity</t>
  </si>
  <si>
    <t>Ovarian(258;0.00438)|all_neural(195;0.0779)|Hepatocellular(40;0.108)</t>
  </si>
  <si>
    <t>STAD - Stomach adenocarcinoma(47;0.00288)</t>
  </si>
  <si>
    <t>CAACTCCGCCCTTCCGGCTGG</t>
  </si>
  <si>
    <t>NEAT1</t>
  </si>
  <si>
    <t>g.chr11:65190645G&gt;A</t>
  </si>
  <si>
    <t>uc001odv.2</t>
  </si>
  <si>
    <t>c.401G&gt;A</t>
  </si>
  <si>
    <t>NEAT1_uc010rog.1_RNA</t>
  </si>
  <si>
    <t>Human MEN1 region clone epsilon/beta mRNA, 5' fragment.</t>
  </si>
  <si>
    <t>GAGGAGTCAGGAGGAATAGGC</t>
  </si>
  <si>
    <t>g.chr10:21124514C&gt;T</t>
  </si>
  <si>
    <t>c.1377G&gt;A</t>
  </si>
  <si>
    <t>c.(1375-1377)GGG&gt;GGA</t>
  </si>
  <si>
    <t>p.G459G</t>
  </si>
  <si>
    <t>NEBL_uc001iqj.2_RNA|NEBL_uc001iqk.2_Intron|NEBL_uc001iql.1_RNA</t>
  </si>
  <si>
    <t>Nebulin 12.</t>
  </si>
  <si>
    <t>GCATTCCTTTCCCTTTAATTA</t>
  </si>
  <si>
    <t>NEK10</t>
  </si>
  <si>
    <t>rs147321024</t>
  </si>
  <si>
    <t>g.chr3:27216218G&gt;A</t>
  </si>
  <si>
    <t>uc010hfk.2</t>
  </si>
  <si>
    <t>NEK10_uc003cds.1_Missense_Mutation_p.S268F|NEK10_uc010hfj.2_Missense_Mutation_p.S183F</t>
  </si>
  <si>
    <t>Q6ZWH5</t>
  </si>
  <si>
    <t>NEK10_HUMAN</t>
  </si>
  <si>
    <t>RecName: Full=Serine/threonine-protein kinase Nek10;          EC=2.7.11.1; AltName: Full=NimA-related protein kinase 10;</t>
  </si>
  <si>
    <t>ovary(5)|stomach(2)|central_nervous_system(2)|lung(2)|skin(1)|pancreas(1)</t>
  </si>
  <si>
    <t>TTTACCATAGGAGGCCTGGAA</t>
  </si>
  <si>
    <t>NEK4</t>
  </si>
  <si>
    <t>g.chr3:52778318G&gt;A</t>
  </si>
  <si>
    <t>uc003dfq.3</t>
  </si>
  <si>
    <t>c.1831C&gt;T</t>
  </si>
  <si>
    <t>c.(1831-1833)CGA&gt;TGA</t>
  </si>
  <si>
    <t>p.R611*</t>
  </si>
  <si>
    <t>NEK4_uc011bej.1_Nonsense_Mutation_p.R522*|NEK4_uc003dfr.2_Nonsense_Mutation_p.R565*</t>
  </si>
  <si>
    <t>NM_003157</t>
  </si>
  <si>
    <t>NP_003148</t>
  </si>
  <si>
    <t>P51957</t>
  </si>
  <si>
    <t>NEK4_HUMAN</t>
  </si>
  <si>
    <t>NIMA-related kinase 4</t>
  </si>
  <si>
    <t>BRCA - Breast invasive adenocarcinoma(193;7.44e-05)|Kidney(197;0.000711)|KIRC - Kidney renal clear cell carcinoma(197;0.00086)|OV - Ovarian serous cystadenocarcinoma(275;0.0513)</t>
  </si>
  <si>
    <t>GATAATGGTCGATCCTTTAAA</t>
  </si>
  <si>
    <t>NEU2</t>
  </si>
  <si>
    <t>g.chr2:233899691C&gt;T</t>
  </si>
  <si>
    <t>uc010zmn.1</t>
  </si>
  <si>
    <t>c.(1066-1068)GCC&gt;GTC</t>
  </si>
  <si>
    <t>p.A356V</t>
  </si>
  <si>
    <t>NM_005383</t>
  </si>
  <si>
    <t>NP_005374</t>
  </si>
  <si>
    <t>Q9Y3R4</t>
  </si>
  <si>
    <t>NEUR2_HUMAN</t>
  </si>
  <si>
    <t>neuraminidase 2</t>
  </si>
  <si>
    <t>exo-alpha-sialidase activity</t>
  </si>
  <si>
    <t>Breast(86;0.00279)|Renal(207;0.00339)|all_hematologic(139;0.0116)|all_lung(227;0.0271)|Acute lymphoblastic leukemia(138;0.0326)|Lung NSC(271;0.0839)</t>
  </si>
  <si>
    <t>Epithelial(121;7.17e-17)|BRCA - Breast invasive adenocarcinoma(100;0.000311)|LUSC - Lung squamous cell carcinoma(224;0.008)|Lung(119;0.00942)|GBM - Glioblastoma multiforme(43;0.0488)</t>
  </si>
  <si>
    <t>CTGTACGAAGCCAATGATTAC</t>
  </si>
  <si>
    <t>NF1</t>
  </si>
  <si>
    <t>g.chr17:29687605C&gt;T</t>
  </si>
  <si>
    <t>uc002hgg.2</t>
  </si>
  <si>
    <t>c.8261C&gt;T</t>
  </si>
  <si>
    <t>c.(8260-8262)TCC&gt;TTC</t>
  </si>
  <si>
    <t>p.S2754F</t>
  </si>
  <si>
    <t>NF1_uc002hgh.2_Missense_Mutation_p.S2733F|NF1_uc010cso.2_Missense_Mutation_p.S942F|NF1_uc010wbt.1_Missense_Mutation_p.S232F|NF1_uc010wbu.1_RNA</t>
  </si>
  <si>
    <t>NM_001042492</t>
  </si>
  <si>
    <t>NP_001035957</t>
  </si>
  <si>
    <t>P21359</t>
  </si>
  <si>
    <t>NF1_HUMAN</t>
  </si>
  <si>
    <t>neurofibromin isoform 1</t>
  </si>
  <si>
    <t>actin cytoskeleton organization|adrenal gland development|artery morphogenesis|camera-type eye morphogenesis|cerebral cortex development|collagen fibril organization|forebrain astrocyte development|forebrain morphogenesis|heart development|liver development|MAPKKK cascade|metanephros development|myelination in peripheral nervous system|negative regulation of cell migration|negative regulation of endothelial cell proliferation|negative regulation of MAP kinase activity|negative regulation of MAPKKK cascade|negative regulation of neuroblast proliferation|negative regulation of oligodendrocyte differentiation|negative regulation of transcription factor import into nucleus|osteoblast differentiation|phosphatidylinositol 3-kinase cascade|pigmentation|positive regulation of adenylate cyclase activity|positive regulation of neuron apoptosis|Ras protein signal transduction|regulation of blood vessel endothelial cell migration|regulation of bone resorption|response to hypoxia|smooth muscle tissue development|spinal cord development|sympathetic nervous system development|visual learning|wound healing</t>
  </si>
  <si>
    <t>axon|cytoplasm|dendrite|intrinsic to internal side of plasma membrane|nucleus</t>
  </si>
  <si>
    <t>protein binding|Ras GTPase activator activity</t>
  </si>
  <si>
    <t>p.S2751fs*27(1)</t>
  </si>
  <si>
    <t>soft_tissue(159)|central_nervous_system(56)|lung(28)|large_intestine(27)|haematopoietic_and_lymphoid_tissue(18)|ovary(18)|autonomic_ganglia(12)|breast(3)|skin(3)|stomach(2)|thyroid(1)|prostate(1)|kidney(1)|pancreas(1)</t>
  </si>
  <si>
    <t>all_cancers(10;1.29e-12)|all_epithelial(10;0.00347)|all_hematologic(16;0.00556)|Acute lymphoblastic leukemia(14;0.00593)|Breast(31;0.014)|Myeloproliferative disorder(56;0.0255)|all_lung(9;0.0321)|Lung NSC(157;0.0659)</t>
  </si>
  <si>
    <t>UCEC - Uterine corpus endometrioid carcinoma (4;4.38e-05)|all cancers(4;1.64e-26)|Epithelial(4;9.15e-23)|OV - Ovarian serous cystadenocarcinoma(4;3.58e-21)|GBM - Glioblastoma multiforme(4;0.00146)</t>
  </si>
  <si>
    <t>AGTGAAGAATCCCTCCTGACT</t>
  </si>
  <si>
    <t>D|Mis|N|F|S|O</t>
  </si>
  <si>
    <t>neurofibroma|glioma</t>
  </si>
  <si>
    <t>Neurofibromatosis_type_1</t>
  </si>
  <si>
    <t>TCGA GBM(6;&lt;1E-08)|TSP Lung(7;0.0071)|TCGA Ovarian(3;0.0088)</t>
  </si>
  <si>
    <t>NFASC</t>
  </si>
  <si>
    <t>g.chr1:204944446G&gt;A</t>
  </si>
  <si>
    <t>uc001hbj.2</t>
  </si>
  <si>
    <t>c.(1606-1608)GGC&gt;AGC</t>
  </si>
  <si>
    <t>p.G536S</t>
  </si>
  <si>
    <t>NFASC_uc001hbh.2_Missense_Mutation_p.G536S|NFASC_uc010pqz.1_Missense_Mutation_p.G530S|NFASC_uc010pra.1_Missense_Mutation_p.G547S|NFASC_uc001hbi.2_Missense_Mutation_p.G547S|NFASC_uc010prb.1_Missense_Mutation_p.G547S|NFASC_uc010prc.1_Missense_Mutation_p.G103S|NFASC_uc001hbk.1_Missense_Mutation_p.G357S</t>
  </si>
  <si>
    <t>NM_001005388</t>
  </si>
  <si>
    <t>NP_001005388</t>
  </si>
  <si>
    <t>O94856</t>
  </si>
  <si>
    <t>NFASC_HUMAN</t>
  </si>
  <si>
    <t>neurofascin isoform 1 precursor</t>
  </si>
  <si>
    <t>Extracellular (Potential).|Ig-like C2-type 6.</t>
  </si>
  <si>
    <t>axon guidance|cell adhesion|myelination|peripheral nervous system development</t>
  </si>
  <si>
    <t>integral to membrane|node of Ranvier|plasma membrane</t>
  </si>
  <si>
    <t>ovary(3)|breast(1)|central_nervous_system(1)|skin(1)</t>
  </si>
  <si>
    <t>all_cancers(21;0.0375)|Breast(84;0.0437)|all_epithelial(62;0.171)|Prostate(682;0.19)</t>
  </si>
  <si>
    <t>KIRC - Kidney renal clear cell carcinoma(13;0.0584)|Kidney(21;0.0934)|BRCA - Breast invasive adenocarcinoma(75;0.158)</t>
  </si>
  <si>
    <t>GGCCAGAAGGGGCACCACGGT</t>
  </si>
  <si>
    <t>OREG0014142</t>
  </si>
  <si>
    <t>NFATC2</t>
  </si>
  <si>
    <t>g.chr20:50092089C&gt;T</t>
  </si>
  <si>
    <t>uc002xwd.2</t>
  </si>
  <si>
    <t>c.1441G&gt;A</t>
  </si>
  <si>
    <t>c.(1441-1443)GGG&gt;AGG</t>
  </si>
  <si>
    <t>p.G481R</t>
  </si>
  <si>
    <t>NFATC2_uc002xwc.2_Missense_Mutation_p.G481R|NFATC2_uc010zyv.1_Missense_Mutation_p.G262R|NFATC2_uc010zyw.1_Missense_Mutation_p.G262R|NFATC2_uc010zyx.1_Missense_Mutation_p.G461R|NFATC2_uc010zyy.1_Missense_Mutation_p.G262R|NFATC2_uc010zyz.1_Missense_Mutation_p.G262R|NFATC2_uc002xwe.2_Missense_Mutation_p.G461R</t>
  </si>
  <si>
    <t>NM_173091</t>
  </si>
  <si>
    <t>NP_775114</t>
  </si>
  <si>
    <t>Q13469</t>
  </si>
  <si>
    <t>NFAC2_HUMAN</t>
  </si>
  <si>
    <t>RHD.</t>
  </si>
  <si>
    <t>B cell receptor signaling pathway|positive regulation of B cell proliferation|response to DNA damage stimulus|response to drug</t>
  </si>
  <si>
    <t>actin cytoskeleton|nucleus|plasma membrane</t>
  </si>
  <si>
    <t>Hepatocellular(150;0.248)</t>
  </si>
  <si>
    <t>ACAGTTTTCCCCGTGATTCGG</t>
  </si>
  <si>
    <t>NFE2</t>
  </si>
  <si>
    <t>g.chr12:54686775G&gt;A</t>
  </si>
  <si>
    <t>uc009znk.2</t>
  </si>
  <si>
    <t>c.505C&gt;T</t>
  </si>
  <si>
    <t>c.(505-507)CGC&gt;TGC</t>
  </si>
  <si>
    <t>p.R169C</t>
  </si>
  <si>
    <t>NFE2_uc001sfq.2_Missense_Mutation_p.R169C|NFE2_uc001sfr.3_Missense_Mutation_p.R169C|NFE2_uc009znl.2_Missense_Mutation_p.R169C</t>
  </si>
  <si>
    <t>NM_006163</t>
  </si>
  <si>
    <t>NP_006154</t>
  </si>
  <si>
    <t>Q16621</t>
  </si>
  <si>
    <t>NFE2_HUMAN</t>
  </si>
  <si>
    <t>nuclear factor, erythroid derived 2 isoform 1</t>
  </si>
  <si>
    <t>Transactivation domain.</t>
  </si>
  <si>
    <t>blood circulation|blood coagulation|multicellular organismal development|nucleosome disassembly|positive regulation of transcription, DNA-dependent|regulation of transcription from RNA polymerase II promoter</t>
  </si>
  <si>
    <t>actin cytoskeleton|cytoplasm|PML body</t>
  </si>
  <si>
    <t>protein dimerization activity|protein N-terminus binding|sequence-specific DNA binding|sequence-specific DNA binding transcription factor activity|transcription coactivator activity|WW domain binding</t>
  </si>
  <si>
    <t>TATTCGCTGCGCCGCCGACCA</t>
  </si>
  <si>
    <t>NGEF</t>
  </si>
  <si>
    <t>g.chr2:233757620T&gt;C</t>
  </si>
  <si>
    <t>uc002vts.2</t>
  </si>
  <si>
    <t>c.(1129-1131)TAT&gt;TGT</t>
  </si>
  <si>
    <t>p.Y377C</t>
  </si>
  <si>
    <t>NGEF_uc010zmm.1_Missense_Mutation_p.Y100C|NGEF_uc010fyg.1_Missense_Mutation_p.Y285C</t>
  </si>
  <si>
    <t>NM_019850</t>
  </si>
  <si>
    <t>NP_062824</t>
  </si>
  <si>
    <t>Q8N5V2</t>
  </si>
  <si>
    <t>NGEF_HUMAN</t>
  </si>
  <si>
    <t>neuronal guanine nucleotide exchange factor</t>
  </si>
  <si>
    <t>apoptosis|cell differentiation|induction of apoptosis by extracellular signals|nerve growth factor receptor signaling pathway|nervous system development|regulation of Rho protein signal transduction|small GTPase mediated signal transduction</t>
  </si>
  <si>
    <t>cytosol|growth cone|plasma membrane</t>
  </si>
  <si>
    <t>ovary(3)|central_nervous_system(3)|skin(1)</t>
  </si>
  <si>
    <t>Breast(86;0.00279)|Renal(207;0.00339)|all_hematologic(139;0.00793)|Acute lymphoblastic leukemia(138;0.0182)|all_lung(227;0.0271)|Lung NSC(271;0.0839)</t>
  </si>
  <si>
    <t>Epithelial(121;8.65e-17)|BRCA - Breast invasive adenocarcinoma(100;0.00037)|LUSC - Lung squamous cell carcinoma(224;0.00813)|Lung(119;0.00984)|GBM - Glioblastoma multiforme(43;0.0604)</t>
  </si>
  <si>
    <t>CAGCTGCTTATAGGTCCGCTC</t>
  </si>
  <si>
    <t>NHEDC1</t>
  </si>
  <si>
    <t>g.chr4:103867880T&gt;G</t>
  </si>
  <si>
    <t>uc003hww.2</t>
  </si>
  <si>
    <t>c.(448-450)AAC&gt;ACC</t>
  </si>
  <si>
    <t>p.N150T</t>
  </si>
  <si>
    <t>NHEDC1_uc003hwu.2_Missense_Mutation_p.N150T|NHEDC1_uc010ilm.2_5'UTR|NHEDC1_uc003hwv.2_Intron|NHEDC1_uc011cev.1_Intron</t>
  </si>
  <si>
    <t>NM_139173</t>
  </si>
  <si>
    <t>NP_631912</t>
  </si>
  <si>
    <t>Q4ZJI4</t>
  </si>
  <si>
    <t>NHDC1_HUMAN</t>
  </si>
  <si>
    <t>Na+/H+ exchanger domain containing 1 isoform 1</t>
  </si>
  <si>
    <t>OV - Ovarian serous cystadenocarcinoma(123;1.5e-08)</t>
  </si>
  <si>
    <t>AGACCATGTGTTAGGAACATG</t>
  </si>
  <si>
    <t>NID1</t>
  </si>
  <si>
    <t>g.chr1:236176730C&gt;T</t>
  </si>
  <si>
    <t>uc001hxo.2</t>
  </si>
  <si>
    <t>c.2385G&gt;A</t>
  </si>
  <si>
    <t>c.(2383-2385)GGG&gt;GGA</t>
  </si>
  <si>
    <t>p.G795G</t>
  </si>
  <si>
    <t>NID1_uc009xgd.2_Intron|NID1_uc009xgc.2_5'Flank</t>
  </si>
  <si>
    <t>NM_002508</t>
  </si>
  <si>
    <t>NP_002499</t>
  </si>
  <si>
    <t>P14543</t>
  </si>
  <si>
    <t>NID1_HUMAN</t>
  </si>
  <si>
    <t>nidogen 1 precursor</t>
  </si>
  <si>
    <t>EGF-like 4.</t>
  </si>
  <si>
    <t>basement membrane</t>
  </si>
  <si>
    <t>Ovarian(103;0.0544)|Breast(184;0.23)</t>
  </si>
  <si>
    <t>all_cancers(173;0.00491)|Prostate(94;0.184)|Acute lymphoblastic leukemia(190;0.229)</t>
  </si>
  <si>
    <t>Becaplermin(DB00102)|Urokinase(DB00013)</t>
  </si>
  <si>
    <t>CTTGGCCATCCCCAGAAAAGC</t>
  </si>
  <si>
    <t>NKX2-2</t>
  </si>
  <si>
    <t>g.chr20:21492976G&gt;A</t>
  </si>
  <si>
    <t>uc002wsi.2</t>
  </si>
  <si>
    <t>c.407C&gt;T</t>
  </si>
  <si>
    <t>c.(406-408)TCC&gt;TTC</t>
  </si>
  <si>
    <t>p.S136F</t>
  </si>
  <si>
    <t>NM_002509</t>
  </si>
  <si>
    <t>NP_002500</t>
  </si>
  <si>
    <t>O95096</t>
  </si>
  <si>
    <t>NKX22_HUMAN</t>
  </si>
  <si>
    <t>NK2 transcription factor related, locus 2</t>
  </si>
  <si>
    <t>brain development|positive regulation of sequence-specific DNA binding transcription factor activity</t>
  </si>
  <si>
    <t>chromatin binding|core promoter proximal region DNA binding|transcription coactivator activity</t>
  </si>
  <si>
    <t>CTGCGCCTTGGAGAAAAGCAC</t>
  </si>
  <si>
    <t>NKX3-1</t>
  </si>
  <si>
    <t>g.chr8:23538946C&gt;T</t>
  </si>
  <si>
    <t>uc011kzx.1</t>
  </si>
  <si>
    <t>c.(493-495)GAG&gt;AAG</t>
  </si>
  <si>
    <t>NKX3-1_uc003xdv.1_Intron</t>
  </si>
  <si>
    <t>NM_006167</t>
  </si>
  <si>
    <t>NP_006158</t>
  </si>
  <si>
    <t>Q99801</t>
  </si>
  <si>
    <t>NKX31_HUMAN</t>
  </si>
  <si>
    <t>NK3 homeobox 1</t>
  </si>
  <si>
    <t>negative regulation of estrogen receptor binding|negative regulation of transcription, DNA-dependent|positive regulation of cell division|positive regulation of mitotic cell cycle|positive regulation of transcription from RNA polymerase II promoter</t>
  </si>
  <si>
    <t>estrogen receptor activity|estrogen receptor binding|sequence-specific DNA binding transcription factor activity|transcription regulatory region sequence-specific DNA binding</t>
  </si>
  <si>
    <t>Colorectal(74;0.0146)|COAD - Colon adenocarcinoma(73;0.061)|BRCA - Breast invasive adenocarcinoma(99;0.0708)</t>
  </si>
  <si>
    <t>ACTTGGGTCTCCGTGAGCTTG</t>
  </si>
  <si>
    <t>NKX6-3</t>
  </si>
  <si>
    <t>g.chr8:41504034G&gt;A</t>
  </si>
  <si>
    <t>uc003xoa.2</t>
  </si>
  <si>
    <t>c.342C&gt;T</t>
  </si>
  <si>
    <t>c.(340-342)ATC&gt;ATT</t>
  </si>
  <si>
    <t>p.I114I</t>
  </si>
  <si>
    <t>NKX6-3_uc010lxa.1_Silent_p.I114I</t>
  </si>
  <si>
    <t>NM_152568</t>
  </si>
  <si>
    <t>NP_689781</t>
  </si>
  <si>
    <t>A6NJ46</t>
  </si>
  <si>
    <t>NKX63_HUMAN</t>
  </si>
  <si>
    <t>NK6 homeobox 3</t>
  </si>
  <si>
    <t>Ovarian(28;0.00541)|Colorectal(14;0.0202)|Lung SC(25;0.211)</t>
  </si>
  <si>
    <t>all_lung(54;0.0131)|Lung NSC(58;0.0363)|Esophageal squamous(32;0.0844)|Hepatocellular(245;0.154)</t>
  </si>
  <si>
    <t>OV - Ovarian serous cystadenocarcinoma(14;0.000984)|Lung(22;0.00108)|Colorectal(10;0.00245)|LUSC - Lung squamous cell carcinoma(45;0.00392)|COAD - Colon adenocarcinoma(11;0.0264)</t>
  </si>
  <si>
    <t>GCAGCAGGCGGATCTTCTCGT</t>
  </si>
  <si>
    <t>NLGN1</t>
  </si>
  <si>
    <t>g.chr3:173998377C&gt;T</t>
  </si>
  <si>
    <t>uc003fio.1</t>
  </si>
  <si>
    <t>c.1756C&gt;T</t>
  </si>
  <si>
    <t>c.(1756-1758)CTC&gt;TTC</t>
  </si>
  <si>
    <t>p.L586F</t>
  </si>
  <si>
    <t>NLGN1_uc003fip.1_Missense_Mutation_p.L586F</t>
  </si>
  <si>
    <t>NM_014932</t>
  </si>
  <si>
    <t>NP_055747</t>
  </si>
  <si>
    <t>Q8N2Q7</t>
  </si>
  <si>
    <t>NLGN1_HUMAN</t>
  </si>
  <si>
    <t>neuroligin 1</t>
  </si>
  <si>
    <t>calcium-dependent cell-cell adhesion|neuron cell-cell adhesion|neuronal signal transduction|positive regulation of dendritic spine development|positive regulation of excitatory postsynaptic membrane potential|positive regulation of intracellular protein kinase cascade|positive regulation of synaptogenesis|protein targeting|regulation of alpha-amino-3-hydroxy-5-methyl-4-isoxazole propionate selective glutamate receptor activity|regulation of N-methyl-D-aspartate selective glutamate receptor activity|synapse assembly|synaptic vesicle targeting</t>
  </si>
  <si>
    <t>cell junction|cell surface|dendrite|integral to plasma membrane|postsynaptic density|postsynaptic membrane</t>
  </si>
  <si>
    <t>cell adhesion molecule binding|neurexin binding|receptor activity</t>
  </si>
  <si>
    <t>lung(2)|upper_aerodigestive_tract(1)|central_nervous_system(1)|skin(1)|ovary(1)|pancreas(1)</t>
  </si>
  <si>
    <t>Ovarian(172;0.0025)</t>
  </si>
  <si>
    <t>LUSC - Lung squamous cell carcinoma(14;5.36e-13)|Lung(28;9.49e-13)</t>
  </si>
  <si>
    <t>CCAACTTTATCTCCATATTGG</t>
  </si>
  <si>
    <t>g.chr16:3614017G&gt;A</t>
  </si>
  <si>
    <t>c.(919-921)GCC&gt;GCT</t>
  </si>
  <si>
    <t>p.A307A</t>
  </si>
  <si>
    <t>AGCCCAGAAGGGCCTGGTCCT</t>
  </si>
  <si>
    <t>NLRP1</t>
  </si>
  <si>
    <t>g.chr17:5461922C&gt;T</t>
  </si>
  <si>
    <t>uc002gci.2</t>
  </si>
  <si>
    <t>c.2094G&gt;A</t>
  </si>
  <si>
    <t>c.(2092-2094)AGG&gt;AGA</t>
  </si>
  <si>
    <t>p.R698R</t>
  </si>
  <si>
    <t>NLRP1_uc002gcg.1_Silent_p.R698R|NLRP1_uc002gck.2_Silent_p.R698R|NLRP1_uc002gcj.2_Silent_p.R698R|NLRP1_uc002gcl.2_Silent_p.R698R|NLRP1_uc002gch.3_Silent_p.R698R|NLRP1_uc010clh.2_Silent_p.R698R</t>
  </si>
  <si>
    <t>NM_033004</t>
  </si>
  <si>
    <t>NP_127497</t>
  </si>
  <si>
    <t>Q9C000</t>
  </si>
  <si>
    <t>NALP1_HUMAN</t>
  </si>
  <si>
    <t>NLR family, pyrin domain containing 1 isoform 1</t>
  </si>
  <si>
    <t>defense response to bacterium|induction of apoptosis|neuron apoptosis|positive regulation of interleukin-1 beta secretion|response to muramyl dipeptide</t>
  </si>
  <si>
    <t>cytoplasm|NALP1 inflammasome complex|nucleus</t>
  </si>
  <si>
    <t>ATP binding|caspase activator activity|enzyme binding|protein domain specific binding</t>
  </si>
  <si>
    <t>lung(4)|breast(2)|ovary(1)|central_nervous_system(1)|skin(1)</t>
  </si>
  <si>
    <t>Colorectal(1115;3.48e-05)</t>
  </si>
  <si>
    <t>GCATCAGGTTCCTCCCCTGAG</t>
  </si>
  <si>
    <t>g.chr11:7981502C&gt;T</t>
  </si>
  <si>
    <t>c.1657G&gt;A</t>
  </si>
  <si>
    <t>c.(1657-1659)GAA&gt;AAA</t>
  </si>
  <si>
    <t>p.E553K</t>
  </si>
  <si>
    <t>TTCATAGATTCCATCTGTTCT</t>
  </si>
  <si>
    <t>NLRP12</t>
  </si>
  <si>
    <t>g.chr19:54308664G&gt;A</t>
  </si>
  <si>
    <t>uc002qch.3</t>
  </si>
  <si>
    <t>c.2284C&gt;T</t>
  </si>
  <si>
    <t>c.(2284-2286)CTC&gt;TTC</t>
  </si>
  <si>
    <t>p.L762F</t>
  </si>
  <si>
    <t>NLRP12_uc010eqw.2_Missense_Mutation_p.L45F|NLRP12_uc002qci.3_Missense_Mutation_p.L762F|NLRP12_uc002qcj.3_Missense_Mutation_p.L763F|NLRP12_uc002qck.3_RNA|NLRP12_uc010eqx.2_Missense_Mutation_p.L763F</t>
  </si>
  <si>
    <t>NM_144687</t>
  </si>
  <si>
    <t>NP_653288</t>
  </si>
  <si>
    <t>P59046</t>
  </si>
  <si>
    <t>NAL12_HUMAN</t>
  </si>
  <si>
    <t>NLR family, pyrin domain containing 12 isoform</t>
  </si>
  <si>
    <t>negative regulation of I-kappaB kinase/NF-kappaB cascade|negative regulation of interleukin-1 secretion|negative regulation of interleukin-6 biosynthetic process|negative regulation of protein autophosphorylation|negative regulation of Toll signaling pathway|positive regulation of inflammatory response|positive regulation of interleukin-1 beta secretion|regulation of interleukin-18 biosynthetic process|release of cytoplasmic sequestered NF-kappaB</t>
  </si>
  <si>
    <t>ATP binding|caspase activator activity|protein binding</t>
  </si>
  <si>
    <t>ovary(4)|upper_aerodigestive_tract(2)|lung(1)</t>
  </si>
  <si>
    <t>GBM - Glioblastoma multiforme(134;0.026)</t>
  </si>
  <si>
    <t>GCTGCAGAGAGGTCCTCGCAG</t>
  </si>
  <si>
    <t>NLRP4</t>
  </si>
  <si>
    <t>g.chr19:56392901C&gt;T</t>
  </si>
  <si>
    <t>uc002qmd.3</t>
  </si>
  <si>
    <t>c.2933C&gt;T</t>
  </si>
  <si>
    <t>c.(2932-2934)CCT&gt;CTT</t>
  </si>
  <si>
    <t>p.P978L</t>
  </si>
  <si>
    <t>NLRP4_uc002qmf.2_Missense_Mutation_p.P903L|NLRP4_uc010etf.2_Missense_Mutation_p.P753L</t>
  </si>
  <si>
    <t>NM_134444</t>
  </si>
  <si>
    <t>NP_604393</t>
  </si>
  <si>
    <t>Q96MN2</t>
  </si>
  <si>
    <t>NALP4_HUMAN</t>
  </si>
  <si>
    <t>NLR family, pyrin domain containing 4</t>
  </si>
  <si>
    <t>ovary(5)|skin(4)|lung(3)|upper_aerodigestive_tract(1)|kidney(1)|pancreas(1)</t>
  </si>
  <si>
    <t>Colorectal(82;0.0002)|Ovarian(87;0.221)</t>
  </si>
  <si>
    <t>GBM - Glioblastoma multiforme(193;0.0606)</t>
  </si>
  <si>
    <t>GAGAGAAATCCTAACCTGACC</t>
  </si>
  <si>
    <t>g.chr19:56538763C&gt;T</t>
  </si>
  <si>
    <t>c.1164C&gt;T</t>
  </si>
  <si>
    <t>c.(1162-1164)TTC&gt;TTT</t>
  </si>
  <si>
    <t>p.F388F</t>
  </si>
  <si>
    <t>NLRP5_uc002qmi.2_Silent_p.F369F</t>
  </si>
  <si>
    <t>AGCCTCCGTTCACCCTCATAC</t>
  </si>
  <si>
    <t>g.chr19:55434993C&gt;T</t>
  </si>
  <si>
    <t>NLRP7_uc002qig.3_3'UTR|NLRP7_uc002qii.3_3'UTR|NLRP7_uc010esk.2_3'UTR|NLRP7_uc010esl.2_3'UTR</t>
  </si>
  <si>
    <t>AGTGTCAAATCCTACCTCTCG</t>
  </si>
  <si>
    <t>g.chr19:55447748G&gt;A</t>
  </si>
  <si>
    <t>c.2181C&gt;T</t>
  </si>
  <si>
    <t>c.(2179-2181)TTC&gt;TTT</t>
  </si>
  <si>
    <t>p.F727F</t>
  </si>
  <si>
    <t>NLRP7_uc002qig.3_Silent_p.F699F|NLRP7_uc002qii.3_Silent_p.F727F|NLRP7_uc010esk.2_Silent_p.F727F|NLRP7_uc010esl.2_Silent_p.F755F</t>
  </si>
  <si>
    <t>TCTTCCCAATGAAAGCAAGAC</t>
  </si>
  <si>
    <t>g.chr19:56466993C&gt;T</t>
  </si>
  <si>
    <t>c.1569C&gt;T</t>
  </si>
  <si>
    <t>c.(1567-1569)TTC&gt;TTT</t>
  </si>
  <si>
    <t>p.F523F</t>
  </si>
  <si>
    <t>NLRP8_uc010etg.2_Silent_p.F523F</t>
  </si>
  <si>
    <t>TTCTCTGTTTCCCACAAAGAC</t>
  </si>
  <si>
    <t>NLRP9</t>
  </si>
  <si>
    <t>g.chr19:56241264C&gt;T</t>
  </si>
  <si>
    <t>uc002qly.2</t>
  </si>
  <si>
    <t>c.1927G&gt;A</t>
  </si>
  <si>
    <t>c.(1927-1929)GAT&gt;AAT</t>
  </si>
  <si>
    <t>p.D643N</t>
  </si>
  <si>
    <t>NM_176820</t>
  </si>
  <si>
    <t>NP_789790</t>
  </si>
  <si>
    <t>Q7RTR0</t>
  </si>
  <si>
    <t>NALP9_HUMAN</t>
  </si>
  <si>
    <t>NLR family, pyrin domain containing 9</t>
  </si>
  <si>
    <t>skin(4)|ovary(2)|breast(1)</t>
  </si>
  <si>
    <t>Colorectal(82;0.000133)|Ovarian(87;0.133)</t>
  </si>
  <si>
    <t>GBM - Glioblastoma multiforme(193;0.123)</t>
  </si>
  <si>
    <t>GAGGGATCATCAAGGCTGGTA</t>
  </si>
  <si>
    <t>NLRX1</t>
  </si>
  <si>
    <t>g.chr11:119054089C&gt;A</t>
  </si>
  <si>
    <t>uc001pvu.2</t>
  </si>
  <si>
    <t>c.2869C&gt;A</t>
  </si>
  <si>
    <t>c.(2869-2871)CTG&gt;ATG</t>
  </si>
  <si>
    <t>p.L957M</t>
  </si>
  <si>
    <t>NLRX1_uc001pvv.2_Intron|NLRX1_uc001pvw.2_Missense_Mutation_p.L957M|NLRX1_uc001pvx.2_Missense_Mutation_p.L957M|PDZD3_uc001pvy.2_5'Flank|PDZD3_uc001pvz.2_5'Flank|PDZD3_uc010rzd.1_5'Flank|PDZD3_uc001pwa.2_5'Flank|PDZD3_uc001pwb.2_5'Flank</t>
  </si>
  <si>
    <t>NM_024618</t>
  </si>
  <si>
    <t>NP_078894</t>
  </si>
  <si>
    <t>Q86UT6</t>
  </si>
  <si>
    <t>NLRX1_HUMAN</t>
  </si>
  <si>
    <t>NLR family member X1 isoform 1</t>
  </si>
  <si>
    <t>Required for the repression of MAVS- induced interferon signaling.</t>
  </si>
  <si>
    <t>innate immune response|interspecies interaction between organisms|negative regulation of type I interferon production</t>
  </si>
  <si>
    <t>all_hematologic(175;0.0977)</t>
  </si>
  <si>
    <t>BRCA - Breast invasive adenocarcinoma(274;7.7e-05)</t>
  </si>
  <si>
    <t>GGCCCAGCTGCTGCGAGTGGA</t>
  </si>
  <si>
    <t>NMNAT3</t>
  </si>
  <si>
    <t>rs114467064</t>
  </si>
  <si>
    <t>g.chr3:139297737C&gt;T</t>
  </si>
  <si>
    <t>uc003etj.2</t>
  </si>
  <si>
    <t>c.(268-270)TGG&gt;TGA</t>
  </si>
  <si>
    <t>p.W90*</t>
  </si>
  <si>
    <t>NMNAT3_uc003etk.2_Nonsense_Mutation_p.W53*|NMNAT3_uc003etl.2_RNA|NMNAT3_uc010hul.2_Intron</t>
  </si>
  <si>
    <t>NM_178177</t>
  </si>
  <si>
    <t>NP_835471</t>
  </si>
  <si>
    <t>Q96T66</t>
  </si>
  <si>
    <t>NMNA3_HUMAN</t>
  </si>
  <si>
    <t>nicotinamide mononucleotide adenylyltransferase</t>
  </si>
  <si>
    <t>water-soluble vitamin metabolic process</t>
  </si>
  <si>
    <t>cytosol|mitochondrion</t>
  </si>
  <si>
    <t>ATP binding|nicotinamide-nucleotide adenylyltransferase activity|nicotinate-nucleotide adenylyltransferase activity</t>
  </si>
  <si>
    <t>CTGTCTCCATCCACTGTGCCT</t>
  </si>
  <si>
    <t>g.chr5:151783977C&gt;T</t>
  </si>
  <si>
    <t>c.698G&gt;A</t>
  </si>
  <si>
    <t>c.(697-699)AGT&gt;AAT</t>
  </si>
  <si>
    <t>p.S233N</t>
  </si>
  <si>
    <t>GTAGAGGACACTGATGACAGT</t>
  </si>
  <si>
    <t>NOBOX</t>
  </si>
  <si>
    <t>g.chr7:144098460G&gt;A</t>
  </si>
  <si>
    <t>uc011kue.1</t>
  </si>
  <si>
    <t>c.523C&gt;T</t>
  </si>
  <si>
    <t>c.(523-525)CGC&gt;TGC</t>
  </si>
  <si>
    <t>p.R175C</t>
  </si>
  <si>
    <t>NM_001080413</t>
  </si>
  <si>
    <t>NP_001073882</t>
  </si>
  <si>
    <t>O60393</t>
  </si>
  <si>
    <t>NOBOX_HUMAN</t>
  </si>
  <si>
    <t>NOBOX oogenesis homeobox</t>
  </si>
  <si>
    <t>cell differentiation|oogenesis</t>
  </si>
  <si>
    <t>Melanoma(164;0.14)</t>
  </si>
  <si>
    <t>GGCCTGGAGCGGGCTAGAGTT</t>
  </si>
  <si>
    <t>NOD2</t>
  </si>
  <si>
    <t>g.chr16:50745399delC</t>
  </si>
  <si>
    <t>uc002egm.1</t>
  </si>
  <si>
    <t>c.1577delC</t>
  </si>
  <si>
    <t>c.(1576-1578)ACCfs</t>
  </si>
  <si>
    <t>p.T526fs</t>
  </si>
  <si>
    <t>NOD2_uc010cbk.1_Frame_Shift_Del_p.T499fs|NOD2_uc002egl.1_Frame_Shift_Del_p.T304fs|NOD2_uc010cbl.1_Frame_Shift_Del_p.T304fs|NOD2_uc010cbm.1_Frame_Shift_Del_p.T304fs|NOD2_uc010cbn.1_RNA|NOD2_uc010cbo.1_RNA|NOD2_uc010cbp.1_5'Flank|NOD2_uc010cbq.1_5'Flank|NOD2_uc010cbr.1_5'Flank</t>
  </si>
  <si>
    <t>NM_022162</t>
  </si>
  <si>
    <t>NP_071445</t>
  </si>
  <si>
    <t>Q9HC29</t>
  </si>
  <si>
    <t>NOD2_HUMAN</t>
  </si>
  <si>
    <t>nucleotide-binding oligomerization domain</t>
  </si>
  <si>
    <t>activation of MAPK activity involved in innate immune response|cytokine production involved in immune response|detection of bacterium|detection of muramyl dipeptide|JNK cascade|MyD88-dependent toll-like receptor signaling pathway|MyD88-independent toll-like receptor signaling pathway|negative regulation of macrophage apoptosis|nucleotide-binding oligomerization domain containing 2 signaling pathway|positive regulation of B cell activation|positive regulation of dendritic cell antigen processing and presentation|positive regulation of epithelial cell proliferation|positive regulation of ERK1 and ERK2 cascade|positive regulation of gamma-delta T cell activation|positive regulation of I-kappaB kinase/NF-kappaB cascade|positive regulation of interleukin-1 beta secretion|positive regulation of interleukin-10 production|positive regulation of interleukin-17 production|positive regulation of interleukin-6 production|positive regulation of JNK cascade|positive regulation of NF-kappaB transcription factor activity|positive regulation of nitric-oxide synthase biosynthetic process|positive regulation of Notch signaling pathway|positive regulation of phosphatidylinositol 3-kinase activity|positive regulation of prostaglandin-E synthase activity|positive regulation of prostaglandin-endoperoxide synthase activity|positive regulation of stress-activated MAPK cascade|positive regulation of tumor necrosis factor production|positive regulation of type 2 immune response|protein oligomerization|stress-activated MAPK cascade|Toll signaling pathway|toll-like receptor 1 signaling pathway|toll-like receptor 2 signaling pathway|toll-like receptor 3 signaling pathway|toll-like receptor 4 signaling pathway</t>
  </si>
  <si>
    <t>cell surface|cytosol|plasma membrane|vesicle</t>
  </si>
  <si>
    <t>ATP binding|CARD domain binding|muramyl dipeptide binding|protein kinase binding</t>
  </si>
  <si>
    <t>all_cancers(37;0.0156)</t>
  </si>
  <si>
    <t>CTGCATGCCACCCCCCCAGAC</t>
  </si>
  <si>
    <t>g.chr18:31599312C&gt;T</t>
  </si>
  <si>
    <t>c.1026G&gt;A</t>
  </si>
  <si>
    <t>c.(1024-1026)ATG&gt;ATA</t>
  </si>
  <si>
    <t>p.M342I</t>
  </si>
  <si>
    <t>NOL4_uc010xbs.1_Missense_Mutation_p.M57I|NOL4_uc002kxr.3_Missense_Mutation_p.M178I|NOL4_uc010xbt.1_Missense_Mutation_p.M268I|NOL4_uc010dmh.2_Missense_Mutation_p.M268I|NOL4_uc010xbu.1_Missense_Mutation_p.M342I|NOL4_uc002kxt.3_Missense_Mutation_p.M342I|NOL4_uc010xbv.1_Missense_Mutation_p.M91I|NOL4_uc010xbw.1_Missense_Mutation_p.M228I</t>
  </si>
  <si>
    <t>CCTCTCGTTCCATCTTGAGGT</t>
  </si>
  <si>
    <t>NOS1</t>
  </si>
  <si>
    <t>g.chr12:117657888G&gt;A</t>
  </si>
  <si>
    <t>uc001twm.1</t>
  </si>
  <si>
    <t>c.4162C&gt;T</t>
  </si>
  <si>
    <t>c.(4162-4164)CGG&gt;TGG</t>
  </si>
  <si>
    <t>p.R1388W</t>
  </si>
  <si>
    <t>NM_000620</t>
  </si>
  <si>
    <t>NP_000611</t>
  </si>
  <si>
    <t>P29475</t>
  </si>
  <si>
    <t>NOS1_HUMAN</t>
  </si>
  <si>
    <t>nitric oxide synthase 1, neuronal</t>
  </si>
  <si>
    <t>multicellular organismal response to stress|myoblast fusion|negative regulation of calcium ion transport into cytosol|neurotransmitter biosynthetic process|nitric oxide biosynthetic process|platelet activation|positive regulation of vasodilation|regulation of cardiac muscle contraction|response to heat|response to hypoxia</t>
  </si>
  <si>
    <t>cytoskeleton|cytosol|dendritic spine|perinuclear region of cytoplasm|photoreceptor inner segment|sarcolemma|sarcoplasmic reticulum</t>
  </si>
  <si>
    <t>arginine binding|cadmium ion binding|calmodulin binding|flavin adenine dinucleotide binding|FMN binding|heme binding|NADP binding|nitric-oxide synthase activity|tetrahydrobiopterin binding</t>
  </si>
  <si>
    <t>ovary(3)|skin(3)|pancreas(1)</t>
  </si>
  <si>
    <t>BRCA - Breast invasive adenocarcinoma(302;0.0561)</t>
  </si>
  <si>
    <t>ACCCTCATCCGGCTGATGAAT</t>
  </si>
  <si>
    <t>g.chr12:117657890C&gt;G</t>
  </si>
  <si>
    <t>c.4160G&gt;C</t>
  </si>
  <si>
    <t>c.(4159-4161)AGC&gt;ACC</t>
  </si>
  <si>
    <t>p.S1387T</t>
  </si>
  <si>
    <t>CCTCATCCGGCTGATGAATAC</t>
  </si>
  <si>
    <t>g.chr7:150690948G&gt;A</t>
  </si>
  <si>
    <t>c.57G&gt;A</t>
  </si>
  <si>
    <t>c.(55-57)CTG&gt;CTA</t>
  </si>
  <si>
    <t>p.L19L</t>
  </si>
  <si>
    <t>NOS3_uc011kuy.1_Intron|NOS3_uc011kuz.1_Silent_p.L19L|NOS3_uc011kva.1_Silent_p.L19L|NOS3_uc011kvb.1_Silent_p.L19L</t>
  </si>
  <si>
    <t>GCCTGGGGCTGGGGCTGGGCC</t>
  </si>
  <si>
    <t>g.chr1:120459272C&gt;T</t>
  </si>
  <si>
    <t>c.6073G&gt;A</t>
  </si>
  <si>
    <t>c.(6073-6075)GCA&gt;ACA</t>
  </si>
  <si>
    <t>p.A2025T</t>
  </si>
  <si>
    <t>Cytoplasmic (Potential).|ANK 6.</t>
  </si>
  <si>
    <t>ATCTTGGCTGCTTCATAGCTC</t>
  </si>
  <si>
    <t>g.chr1:120497738G&gt;A</t>
  </si>
  <si>
    <t>c.2144C&gt;T</t>
  </si>
  <si>
    <t>c.(2143-2145)CCC&gt;CTC</t>
  </si>
  <si>
    <t>p.P715L</t>
  </si>
  <si>
    <t>NOTCH2_uc001eil.2_Missense_Mutation_p.P715L|NOTCH2_uc001eim.3_Missense_Mutation_p.P632L</t>
  </si>
  <si>
    <t>EGF-like 18; calcium-binding (Potential).|Extracellular (Potential).</t>
  </si>
  <si>
    <t>GTAGCAGCTGGGGTGATGGGG</t>
  </si>
  <si>
    <t>NOVA1</t>
  </si>
  <si>
    <t>g.chr14:26917300G&gt;A</t>
  </si>
  <si>
    <t>uc001wpy.2</t>
  </si>
  <si>
    <t>c.(1387-1389)TTC&gt;TTT</t>
  </si>
  <si>
    <t>p.F463F</t>
  </si>
  <si>
    <t>NOVA1_uc001wpz.2_Silent_p.F439F|NOVA1_uc001wqa.2_Silent_p.F341F</t>
  </si>
  <si>
    <t>NM_002515</t>
  </si>
  <si>
    <t>NP_002506</t>
  </si>
  <si>
    <t>P51513</t>
  </si>
  <si>
    <t>NOVA1_HUMAN</t>
  </si>
  <si>
    <t>neuro-oncological ventral antigen 1 isoform 1</t>
  </si>
  <si>
    <t>KH 3.</t>
  </si>
  <si>
    <t>locomotory behavior|RNA splicing|synaptic transmission</t>
  </si>
  <si>
    <t>skin(2)|upper_aerodigestive_tract(1)|breast(1)|liver(1)</t>
  </si>
  <si>
    <t>GBM - Glioblastoma multiforme(265;0.0135)</t>
  </si>
  <si>
    <t>TGCCAGGTACGAATTCTCCTT</t>
  </si>
  <si>
    <t>g.chr14:26918098T&gt;G</t>
  </si>
  <si>
    <t>c.591A&gt;C</t>
  </si>
  <si>
    <t>c.(589-591)GTA&gt;GTC</t>
  </si>
  <si>
    <t>p.V197V</t>
  </si>
  <si>
    <t>NOVA1_uc001wpz.2_Silent_p.V173V|NOVA1_uc001wqa.2_Silent_p.V75V</t>
  </si>
  <si>
    <t>KH 2.</t>
  </si>
  <si>
    <t>ACTGCTCCATTACAGCCTTCA</t>
  </si>
  <si>
    <t>rs149966590</t>
  </si>
  <si>
    <t>g.chr14:26949290C&gt;T</t>
  </si>
  <si>
    <t>c.(340-342)GGA&gt;AGA</t>
  </si>
  <si>
    <t>p.G114R</t>
  </si>
  <si>
    <t>NOVA1_uc001wpz.2_Missense_Mutation_p.G114R|NOVA1_uc001wqa.2_5'UTR|NOVA1_uc001wqb.2_Missense_Mutation_p.G114R</t>
  </si>
  <si>
    <t>KH 1.</t>
  </si>
  <si>
    <t>GCAATGAATCCATGAACTGCA</t>
  </si>
  <si>
    <t>g.chr11:66192034C&gt;T</t>
  </si>
  <si>
    <t>c.1673C&gt;T</t>
  </si>
  <si>
    <t>c.(1672-1674)ACC&gt;ATC</t>
  </si>
  <si>
    <t>p.T558I</t>
  </si>
  <si>
    <t>NPAS4_uc010rpc.1_Missense_Mutation_p.T348I</t>
  </si>
  <si>
    <t>CCCAACCCTACCAAGACTTAC</t>
  </si>
  <si>
    <t>NPC1</t>
  </si>
  <si>
    <t>g.chr18:21119860C&gt;T</t>
  </si>
  <si>
    <t>uc002kum.3</t>
  </si>
  <si>
    <t>c.2710G&gt;A</t>
  </si>
  <si>
    <t>c.(2710-2712)GGG&gt;AGG</t>
  </si>
  <si>
    <t>p.G904R</t>
  </si>
  <si>
    <t>NPC1_uc010xaz.1_Missense_Mutation_p.G637R|NPC1_uc010xba.1_Missense_Mutation_p.G749R</t>
  </si>
  <si>
    <t>NM_000271</t>
  </si>
  <si>
    <t>NP_000262</t>
  </si>
  <si>
    <t>O15118</t>
  </si>
  <si>
    <t>NPC1_HUMAN</t>
  </si>
  <si>
    <t>Niemann-Pick disease, type C1 precursor</t>
  </si>
  <si>
    <t>autophagy|bile acid metabolic process|cholesterol efflux|cholesterol homeostasis|lysosomal transport</t>
  </si>
  <si>
    <t>endoplasmic reticulum|integral to plasma membrane|late endosome membrane|lysosomal membrane|nuclear envelope|perinuclear region of cytoplasm</t>
  </si>
  <si>
    <t>hedgehog receptor activity|protein binding|sterol transporter activity</t>
  </si>
  <si>
    <t>all_cancers(21;0.000106)|all_epithelial(16;6.57e-07)|Lung NSC(20;0.00166)|all_lung(20;0.00536)|Colorectal(14;0.0202)|Ovarian(20;0.127)</t>
  </si>
  <si>
    <t>ATGTTCTGCCCCTTGGAAGAA</t>
  </si>
  <si>
    <t>NPDC1</t>
  </si>
  <si>
    <t>g.chr9:139935384G&gt;A</t>
  </si>
  <si>
    <t>uc004ckt.2</t>
  </si>
  <si>
    <t>c.438C&gt;T</t>
  </si>
  <si>
    <t>c.(436-438)TCC&gt;TCT</t>
  </si>
  <si>
    <t>p.S146S</t>
  </si>
  <si>
    <t>NPDC1_uc004ckr.2_Silent_p.S146S|NPDC1_uc004cks.2_Silent_p.S224S|NPDC1_uc004cku.2_Silent_p.S146S</t>
  </si>
  <si>
    <t>NM_015392</t>
  </si>
  <si>
    <t>NP_056207</t>
  </si>
  <si>
    <t>Q9NQX5</t>
  </si>
  <si>
    <t>NPDC1_HUMAN</t>
  </si>
  <si>
    <t>neural proliferation, differentiation and</t>
  </si>
  <si>
    <t>Pro/Ser/Thr-rich.</t>
  </si>
  <si>
    <t>OV - Ovarian serous cystadenocarcinoma(145;2.96e-05)|Epithelial(140;0.000486)</t>
  </si>
  <si>
    <t>TTCCTGGAGTGGAGGGGAGGC</t>
  </si>
  <si>
    <t>NPHP3</t>
  </si>
  <si>
    <t>g.chr3:132411660G&gt;A</t>
  </si>
  <si>
    <t>uc003epe.1</t>
  </si>
  <si>
    <t>c.2313C&gt;T</t>
  </si>
  <si>
    <t>c.(2311-2313)ATC&gt;ATT</t>
  </si>
  <si>
    <t>p.I771I</t>
  </si>
  <si>
    <t>NPHP3_uc003epd.1_Silent_p.I13I</t>
  </si>
  <si>
    <t>NM_153240</t>
  </si>
  <si>
    <t>NP_694972</t>
  </si>
  <si>
    <t>Q7Z494</t>
  </si>
  <si>
    <t>NPHP3_HUMAN</t>
  </si>
  <si>
    <t>nephrocystin 3</t>
  </si>
  <si>
    <t>maintenance of organ identity|negative regulation of canonical Wnt receptor signaling pathway|photoreceptor cell maintenance|regulation of Wnt receptor signaling pathway, planar cell polarity pathway|Wnt receptor signaling pathway</t>
  </si>
  <si>
    <t>CAAGGCAGAGGATCTAGGTAG</t>
  </si>
  <si>
    <t>g.chr3:132420326G&gt;A</t>
  </si>
  <si>
    <t>c.1576C&gt;T</t>
  </si>
  <si>
    <t>c.(1576-1578)CTT&gt;TTT</t>
  </si>
  <si>
    <t>p.L526F</t>
  </si>
  <si>
    <t>NPHP3_uc003epd.1_5'Flank|NPHP3_uc003epf.1_Missense_Mutation_p.L281F</t>
  </si>
  <si>
    <t>GACACGAGAAGAGGTGGAATC</t>
  </si>
  <si>
    <t>g.chr16:15024431C&gt;T</t>
  </si>
  <si>
    <t>uc002dcx.3</t>
  </si>
  <si>
    <t>Homo sapiens neuroblastoma cDNA, clone:Nbla00537, full insert sequence.</t>
  </si>
  <si>
    <t>CTGGAGGTGTCCGTGGGCTTG</t>
  </si>
  <si>
    <t>g.chr16:15027045C&gt;T</t>
  </si>
  <si>
    <t>c.1513C&gt;T</t>
  </si>
  <si>
    <t>CACTCACATCCAGAGGGCCAC</t>
  </si>
  <si>
    <t>NPNT</t>
  </si>
  <si>
    <t>g.chr4:106863484G&gt;A</t>
  </si>
  <si>
    <t>uc003hya.2</t>
  </si>
  <si>
    <t>c.784G&gt;A</t>
  </si>
  <si>
    <t>c.(784-786)GAA&gt;AAA</t>
  </si>
  <si>
    <t>p.E262K</t>
  </si>
  <si>
    <t>NPNT_uc011cfc.1_Missense_Mutation_p.E279K|NPNT_uc011cfd.1_Missense_Mutation_p.E292K|NPNT_uc011cfe.1_Missense_Mutation_p.E292K|NPNT_uc010ilt.1_Missense_Mutation_p.E262K|NPNT_uc011cff.1_Missense_Mutation_p.E262K|NPNT_uc010ilu.1_Missense_Mutation_p.E158K</t>
  </si>
  <si>
    <t>NM_001033047</t>
  </si>
  <si>
    <t>NP_001028219</t>
  </si>
  <si>
    <t>Q6UXI9</t>
  </si>
  <si>
    <t>NPNT_HUMAN</t>
  </si>
  <si>
    <t>nephronectin precursor</t>
  </si>
  <si>
    <t>OV - Ovarian serous cystadenocarcinoma(123;5.41e-07)</t>
  </si>
  <si>
    <t>AGTTATGATTGAACCTTCAGG</t>
  </si>
  <si>
    <t>NPR2</t>
  </si>
  <si>
    <t>g.chr9:35807326G&gt;A</t>
  </si>
  <si>
    <t>uc003zyd.2</t>
  </si>
  <si>
    <t>c.2644_splice</t>
  </si>
  <si>
    <t>p.V882_splice</t>
  </si>
  <si>
    <t>NPR2_uc010mlb.2_Splice_Site_p.V858_splice</t>
  </si>
  <si>
    <t>NM_003995</t>
  </si>
  <si>
    <t>NP_003986</t>
  </si>
  <si>
    <t>P20594</t>
  </si>
  <si>
    <t>ANPRB_HUMAN</t>
  </si>
  <si>
    <t>natriuretic peptide receptor B precursor</t>
  </si>
  <si>
    <t>intracellular signal transduction|ossification|receptor guanylyl cyclase signaling pathway|regulation of blood pressure</t>
  </si>
  <si>
    <t>GTP binding|guanylate cyclase activity|natriuretic peptide receptor activity|protein kinase activity|transmembrane receptor activity</t>
  </si>
  <si>
    <t>ovary(2)|stomach(1)</t>
  </si>
  <si>
    <t>all_epithelial(49;0.161)</t>
  </si>
  <si>
    <t>LUSC - Lung squamous cell carcinoma(32;0.00521)|Lung(28;0.00697)|STAD - Stomach adenocarcinoma(86;0.194)</t>
  </si>
  <si>
    <t>Erythrityl Tetranitrate(DB01613)|Nesiritide(DB04899)</t>
  </si>
  <si>
    <t>ATCCCTTTTAGGTAGTGACAC</t>
  </si>
  <si>
    <t>NPY1R</t>
  </si>
  <si>
    <t>g.chr4:164247554G&gt;A</t>
  </si>
  <si>
    <t>uc003iqm.1</t>
  </si>
  <si>
    <t>c.153C&gt;T</t>
  </si>
  <si>
    <t>c.(151-153)ATC&gt;ATT</t>
  </si>
  <si>
    <t>p.I51I</t>
  </si>
  <si>
    <t>NPY1R_uc011cjj.1_Intron</t>
  </si>
  <si>
    <t>NM_000909</t>
  </si>
  <si>
    <t>NP_000900</t>
  </si>
  <si>
    <t>P25929</t>
  </si>
  <si>
    <t>NPY1R_HUMAN</t>
  </si>
  <si>
    <t>neuropeptide Y receptor Y1</t>
  </si>
  <si>
    <t>inhibition of adenylate cyclase activity by G-protein signaling pathway|outflow tract morphogenesis</t>
  </si>
  <si>
    <t>CACCAAGAATGATCACAGCTC</t>
  </si>
  <si>
    <t>NPY5R</t>
  </si>
  <si>
    <t>g.chr4:164271626G&gt;A</t>
  </si>
  <si>
    <t>uc003iqn.2</t>
  </si>
  <si>
    <t>c.201G&gt;A</t>
  </si>
  <si>
    <t>c.(199-201)ATG&gt;ATA</t>
  </si>
  <si>
    <t>p.M67I</t>
  </si>
  <si>
    <t>NM_006174</t>
  </si>
  <si>
    <t>NP_006165</t>
  </si>
  <si>
    <t>Q15761</t>
  </si>
  <si>
    <t>NPY5R_HUMAN</t>
  </si>
  <si>
    <t>neuropeptide Y receptor Y5</t>
  </si>
  <si>
    <t>cardiac left ventricle morphogenesis|outflow tract morphogenesis</t>
  </si>
  <si>
    <t>lung(6)|skin(1)</t>
  </si>
  <si>
    <t>Prostate(90;0.109)</t>
  </si>
  <si>
    <t>TGGCTCTCATGAAAAAGCGTA</t>
  </si>
  <si>
    <t>NR1I3</t>
  </si>
  <si>
    <t>g.chr1:161205700G&gt;A</t>
  </si>
  <si>
    <t>uc001fzx.2</t>
  </si>
  <si>
    <t>c.(175-177)CAG&gt;TAG</t>
  </si>
  <si>
    <t>p.Q59*</t>
  </si>
  <si>
    <t>TOMM40L_uc009wuf.1_Intron|NR1I3_uc001fzf.2_Nonsense_Mutation_p.Q59*|NR1I3_uc001fzg.2_Nonsense_Mutation_p.Q30*|NR1I3_uc001fzh.2_Nonsense_Mutation_p.Q30*|NR1I3_uc001fzi.2_Nonsense_Mutation_p.Q30*|NR1I3_uc001fzj.2_Nonsense_Mutation_p.Q30*|NR1I3_uc001fzk.2_Nonsense_Mutation_p.Q30*|NR1I3_uc001fzl.2_Nonsense_Mutation_p.Q30*|NR1I3_uc001fzm.2_5'UTR|NR1I3_uc001fzn.2_5'UTR|NR1I3_uc009wug.2_5'UTR|NR1I3_uc001fzp.2_Nonsense_Mutation_p.Q59*|NR1I3_uc001fzo.2_5'UTR|NR1I3_uc001fzq.2_Nonsense_Mutation_p.Q59*|NR1I3_uc001fzr.2_Nonsense_Mutation_p.Q59*|NR1I3_uc001fzs.2_5'UTR|NR1I3_uc001fzt.2_5'UTR|NR1I3_uc001fzu.2_Nonsense_Mutation_p.Q30*|NR1I3_uc001fzv.2_Nonsense_Mutation_p.Q30*|NR1I3_uc001fzw.2_Nonsense_Mutation_p.Q59*|NR1I3_uc001fzy.2_Nonsense_Mutation_p.Q59*|NR1I3_uc001fzz.2_Nonsense_Mutation_p.Q59*|NR1I3_uc001gaa.2_Nonsense_Mutation_p.Q59*|NR1I3_uc001gab.2_Nonsense_Mutation_p.Q59*|NR1I3_uc001gac.2_Nonsense_Mutation_p.Q30*|NR1I3_uc010pkm.1_Nonsense_Mutation_p.Q30*|NR1I3_uc010pkn.1_Nonsense_Mutation_p.Q59*</t>
  </si>
  <si>
    <t>NM_001077480</t>
  </si>
  <si>
    <t>NP_001070948</t>
  </si>
  <si>
    <t>Q14994</t>
  </si>
  <si>
    <t>NR1I3_HUMAN</t>
  </si>
  <si>
    <t>constitutive androstane receptor isoform 2</t>
  </si>
  <si>
    <t>NR C4-type.|Nuclear receptor.</t>
  </si>
  <si>
    <t>androgen receptor activity|protein binding|sequence-specific DNA binding|sequence-specific DNA binding transcription factor activity|thyroid hormone receptor activity|transcription coactivator activity|zinc ion binding</t>
  </si>
  <si>
    <t>all_cancers(52;1.86e-18)|all_hematologic(112;0.093)</t>
  </si>
  <si>
    <t>BRCA - Breast invasive adenocarcinoma(70;0.00376)</t>
  </si>
  <si>
    <t>TGGCGCCTCTGAGTCTTGCTG</t>
  </si>
  <si>
    <t>NR2E1</t>
  </si>
  <si>
    <t>g.chr6:108497913C&gt;T</t>
  </si>
  <si>
    <t>uc003psg.2</t>
  </si>
  <si>
    <t>c.466C&gt;T</t>
  </si>
  <si>
    <t>c.(466-468)CTC&gt;TTC</t>
  </si>
  <si>
    <t>p.L156F</t>
  </si>
  <si>
    <t>NM_003269</t>
  </si>
  <si>
    <t>NP_003260</t>
  </si>
  <si>
    <t>Q9Y466</t>
  </si>
  <si>
    <t>NR2E1_HUMAN</t>
  </si>
  <si>
    <t>nuclear receptor subfamily 2, group E, member 1</t>
  </si>
  <si>
    <t>sequence-specific DNA binding|steroid hormone receptor activity|zinc ion binding</t>
  </si>
  <si>
    <t>all_cancers(87;8.13e-05)|Acute lymphoblastic leukemia(125;3.07e-08)|all_hematologic(75;3.33e-06)|all_epithelial(87;0.00866)|Colorectal(196;0.0637)</t>
  </si>
  <si>
    <t>BRCA - Breast invasive adenocarcinoma(108;0.013)|Epithelial(106;0.0521)|all cancers(137;0.068)|OV - Ovarian serous cystadenocarcinoma(136;0.0689)</t>
  </si>
  <si>
    <t>GCGGCAGACCCTCGTGAGCCT</t>
  </si>
  <si>
    <t>NRG3</t>
  </si>
  <si>
    <t>g.chr10:84625179G&gt;A</t>
  </si>
  <si>
    <t>uc001kco.2</t>
  </si>
  <si>
    <t>c.1040G&gt;A</t>
  </si>
  <si>
    <t>c.(1039-1041)GGG&gt;GAG</t>
  </si>
  <si>
    <t>p.G347E</t>
  </si>
  <si>
    <t>NRG3_uc010qlz.1_Missense_Mutation_p.G346E|NRG3_uc001kcp.2_Missense_Mutation_p.G126E|NRG3_uc001kcq.2_5'UTR|NRG3_uc001kcr.2_5'UTR</t>
  </si>
  <si>
    <t>NM_001010848</t>
  </si>
  <si>
    <t>NP_001010848</t>
  </si>
  <si>
    <t>P56975</t>
  </si>
  <si>
    <t>NRG3_HUMAN</t>
  </si>
  <si>
    <t>neuregulin 3 isoform 1</t>
  </si>
  <si>
    <t>growth factor activity|receptor tyrosine kinase binding|transmembrane receptor protein tyrosine kinase activator activity</t>
  </si>
  <si>
    <t>lung(5)|breast(1)</t>
  </si>
  <si>
    <t>GBM - Glioblastoma multiforme(1;2.5e-18)|all cancers(1;2.85e-09)</t>
  </si>
  <si>
    <t>GACCACTTGGGGATTGAATTC</t>
  </si>
  <si>
    <t>NRP1</t>
  </si>
  <si>
    <t>g.chr10:33495167C&gt;T</t>
  </si>
  <si>
    <t>uc001iwx.3</t>
  </si>
  <si>
    <t>NRP1_uc001iwv.3_Intron|NRP1_uc009xlz.2_Intron|NRP1_uc001iww.3_Intron|NRP1_uc001iwy.3_Intron|NRP1_uc001iwz.2_Intron|NRP1_uc001ixa.2_Intron|NRP1_uc001ixb.1_Intron</t>
  </si>
  <si>
    <t>NM_003873</t>
  </si>
  <si>
    <t>NP_003864</t>
  </si>
  <si>
    <t>O14786</t>
  </si>
  <si>
    <t>NRP1_HUMAN</t>
  </si>
  <si>
    <t>neuropilin 1 isoform a</t>
  </si>
  <si>
    <t>axon guidance|cell adhesion|cell-cell signaling|organ morphogenesis|positive regulation of cell proliferation</t>
  </si>
  <si>
    <t>growth factor binding|heparin binding|metal ion binding|vascular endothelial growth factor receptor activity</t>
  </si>
  <si>
    <t>Palifermin(DB00039)|Pegaptanib(DB04895)</t>
  </si>
  <si>
    <t>CCACATTTCTCCGTGAATTGA</t>
  </si>
  <si>
    <t>NRP2</t>
  </si>
  <si>
    <t>g.chr2:206628591C&gt;T</t>
  </si>
  <si>
    <t>uc002vaw.2</t>
  </si>
  <si>
    <t>c.2238C&gt;T</t>
  </si>
  <si>
    <t>c.(2236-2238)ATC&gt;ATT</t>
  </si>
  <si>
    <t>p.I746I</t>
  </si>
  <si>
    <t>NRP2_uc002vau.2_Silent_p.I746I|NRP2_uc002vav.2_Silent_p.I746I|NRP2_uc002vax.2_Silent_p.I746I|NRP2_uc002vay.2_Silent_p.I746I</t>
  </si>
  <si>
    <t>NM_201266</t>
  </si>
  <si>
    <t>NP_957718</t>
  </si>
  <si>
    <t>O60462</t>
  </si>
  <si>
    <t>NRP2_HUMAN</t>
  </si>
  <si>
    <t>neuropilin 2 isoform 1 precursor</t>
  </si>
  <si>
    <t>Extracellular (Potential).|MAM.</t>
  </si>
  <si>
    <t>angiogenesis|axon guidance|cell adhesion</t>
  </si>
  <si>
    <t>heparin binding|metal ion binding|semaphorin receptor activity|vascular endothelial growth factor receptor activity</t>
  </si>
  <si>
    <t>TGTGGGTCATCCGTGAGGACC</t>
  </si>
  <si>
    <t>OREG0015155</t>
  </si>
  <si>
    <t>g.chr2:50779869C&gt;T</t>
  </si>
  <si>
    <t>uc010fbq.2</t>
  </si>
  <si>
    <t>c.1735G&gt;A</t>
  </si>
  <si>
    <t>c.(1735-1737)GAC&gt;AAC</t>
  </si>
  <si>
    <t>p.D579N</t>
  </si>
  <si>
    <t>NRXN1_uc002rxb.3_Missense_Mutation_p.D211N|NRXN1_uc002rxe.3_Missense_Mutation_p.D539N|NRXN1_uc002rxc.1_RNA</t>
  </si>
  <si>
    <t>NM_001135659</t>
  </si>
  <si>
    <t>NP_001129131</t>
  </si>
  <si>
    <t>neurexin 1 isoform alpha2 precursor</t>
  </si>
  <si>
    <t>Extracellular (Potential).|Laminin G-like.</t>
  </si>
  <si>
    <t>GCAAAGAAGTCCACCTTTATC</t>
  </si>
  <si>
    <t>g.chr14:79933650C&gt;T</t>
  </si>
  <si>
    <t>c.2230C&gt;T</t>
  </si>
  <si>
    <t>c.(2230-2232)CGC&gt;TGC</t>
  </si>
  <si>
    <t>p.R744C</t>
  </si>
  <si>
    <t>NRXN3_uc001xum.1_RNA|NRXN3_uc001xup.2_RNA|NRXN3_uc001xuq.2_Missense_Mutation_p.R112C|NRXN3_uc010asw.2_Missense_Mutation_p.R112C|NRXN3_uc001xur.3_Missense_Mutation_p.R112C</t>
  </si>
  <si>
    <t>Extracellular (Potential).|Laminin G-like 6.</t>
  </si>
  <si>
    <t>GCGGTCTGACCGCCTTGCCGT</t>
  </si>
  <si>
    <t>NSMAF</t>
  </si>
  <si>
    <t>g.chr8:59513909T&gt;A</t>
  </si>
  <si>
    <t>uc003xtt.2</t>
  </si>
  <si>
    <t>c.1217_splice</t>
  </si>
  <si>
    <t>c.e16-1</t>
  </si>
  <si>
    <t>p.A406_splice</t>
  </si>
  <si>
    <t>NSMAF_uc011lee.1_Splice_Site_p.A437_splice|NSMAF_uc003xtu.2_Intron</t>
  </si>
  <si>
    <t>NM_003580</t>
  </si>
  <si>
    <t>NP_003571</t>
  </si>
  <si>
    <t>Q92636</t>
  </si>
  <si>
    <t>FAN_HUMAN</t>
  </si>
  <si>
    <t>neutral sphingomyelinase (N-SMase) activation</t>
  </si>
  <si>
    <t>ceramide metabolic process</t>
  </si>
  <si>
    <t>all_lung(136;0.174)|Lung NSC(129;0.2)</t>
  </si>
  <si>
    <t>ACTCTGGTGCTAGAGGGGAAA</t>
  </si>
  <si>
    <t>NT5C1B</t>
  </si>
  <si>
    <t>g.chr2:18768247G&gt;A</t>
  </si>
  <si>
    <t>uc002rcz.2</t>
  </si>
  <si>
    <t>NT5C1B_uc002rcy.2_Intron|NT5C1B_uc010exr.2_Intron|NT5C1B_uc010yju.1_Intron|NT5C1B_uc002rda.2_Intron|NT5C1B_uc010yjv.1_Missense_Mutation_p.H105Y|NT5C1B_uc010yjw.1_Intron|NT5C1B_uc010exs.2_Intron|NT5C1B_uc002rdb.1_5'Flank</t>
  </si>
  <si>
    <t>NM_001002006</t>
  </si>
  <si>
    <t>NP_001002006</t>
  </si>
  <si>
    <t>Q96P26</t>
  </si>
  <si>
    <t>5NT1B_HUMAN</t>
  </si>
  <si>
    <t>5' nucleotidase, cytosolic IB isoform 1</t>
  </si>
  <si>
    <t>purine base metabolic process|purine nucleotide catabolic process</t>
  </si>
  <si>
    <t>5'-nucleotidase activity|magnesium ion binding|nucleotide binding</t>
  </si>
  <si>
    <t>Acute lymphoblastic leukemia(172;0.155)|all_hematologic(175;0.177)</t>
  </si>
  <si>
    <t>Ovarian(717;0.208)</t>
  </si>
  <si>
    <t>TCGGTAGTGTGATCTCTGCTC</t>
  </si>
  <si>
    <t>NTN4</t>
  </si>
  <si>
    <t>g.chr12:96104251C&gt;T</t>
  </si>
  <si>
    <t>uc001tei.2</t>
  </si>
  <si>
    <t>c.1148G&gt;A</t>
  </si>
  <si>
    <t>c.(1147-1149)CGG&gt;CAG</t>
  </si>
  <si>
    <t>p.R383Q</t>
  </si>
  <si>
    <t>NTN4_uc009ztf.2_Missense_Mutation_p.R383Q|NTN4_uc009ztg.2_Missense_Mutation_p.R346Q</t>
  </si>
  <si>
    <t>NM_021229</t>
  </si>
  <si>
    <t>NP_067052</t>
  </si>
  <si>
    <t>Q9HB63</t>
  </si>
  <si>
    <t>NET4_HUMAN</t>
  </si>
  <si>
    <t>netrin 4 precursor</t>
  </si>
  <si>
    <t>basement membrane|plasma membrane</t>
  </si>
  <si>
    <t>GAAGGGTCTCCGCAGGTCACG</t>
  </si>
  <si>
    <t>g.chr12:96106999C&gt;T</t>
  </si>
  <si>
    <t>c.982G&gt;A</t>
  </si>
  <si>
    <t>c.(982-984)GAG&gt;AAG</t>
  </si>
  <si>
    <t>p.E328K</t>
  </si>
  <si>
    <t>NTN4_uc009ztf.2_Missense_Mutation_p.E328K|NTN4_uc009ztg.2_Missense_Mutation_p.E291K</t>
  </si>
  <si>
    <t>Laminin EGF-like 1.</t>
  </si>
  <si>
    <t>CTTCTGCACTCGTTGGGAGCC</t>
  </si>
  <si>
    <t>g.chr1:156836735C&gt;T</t>
  </si>
  <si>
    <t>c.(391-393)TCC&gt;TCT</t>
  </si>
  <si>
    <t>p.S131S</t>
  </si>
  <si>
    <t>NTRK1_uc001fqf.1_Silent_p.S101S|NTRK1_uc009wsi.1_5'UTR|NTRK1_uc001fqi.1_Silent_p.S131S|NTRK1_uc009wsk.1_Silent_p.S131S</t>
  </si>
  <si>
    <t>AGTCTCTCTCCTGGAAAACTG</t>
  </si>
  <si>
    <t>NUCKS1</t>
  </si>
  <si>
    <t>g.chr1:205696833T&gt;C</t>
  </si>
  <si>
    <t>uc001hdb.2</t>
  </si>
  <si>
    <t>c.168A&gt;G</t>
  </si>
  <si>
    <t>c.(166-168)GAA&gt;GAG</t>
  </si>
  <si>
    <t>p.E56E</t>
  </si>
  <si>
    <t>NM_022731</t>
  </si>
  <si>
    <t>NP_073568</t>
  </si>
  <si>
    <t>Q9H1E3</t>
  </si>
  <si>
    <t>NUCKS_HUMAN</t>
  </si>
  <si>
    <t>nuclear casein kinase and cyclin-dependent</t>
  </si>
  <si>
    <t>BRCA - Breast invasive adenocarcinoma(75;0.0194)</t>
  </si>
  <si>
    <t>CTTACCTATCTTCCTGTGAAT</t>
  </si>
  <si>
    <t>NUP155</t>
  </si>
  <si>
    <t>g.chr5:37350302G&gt;A</t>
  </si>
  <si>
    <t>uc003jku.1</t>
  </si>
  <si>
    <t>NUP155_uc003jkt.1_Silent_p.F204F|NUP155_uc010iuz.1_Silent_p.F263F</t>
  </si>
  <si>
    <t>NM_153485</t>
  </si>
  <si>
    <t>NP_705618</t>
  </si>
  <si>
    <t>O75694</t>
  </si>
  <si>
    <t>NU155_HUMAN</t>
  </si>
  <si>
    <t>nucleoporin 155kDa isoform 1</t>
  </si>
  <si>
    <t>carbohydrate metabolic process|glucose transport|mRNA transport|nucleocytoplasmic transport|protein transport|regulation of glucose transport|transmembrane transport|viral reproduction</t>
  </si>
  <si>
    <t>all_lung(31;0.000137)</t>
  </si>
  <si>
    <t>AAGGAACAAGGAAAGAAAGTG</t>
  </si>
  <si>
    <t>NUP210</t>
  </si>
  <si>
    <t>g.chr3:13401869C&gt;T</t>
  </si>
  <si>
    <t>uc003bxv.1</t>
  </si>
  <si>
    <t>c.2055G&gt;A</t>
  </si>
  <si>
    <t>c.(2053-2055)GAG&gt;GAA</t>
  </si>
  <si>
    <t>p.E685E</t>
  </si>
  <si>
    <t>NUP210_uc003bxx.2_Silent_p.E357E</t>
  </si>
  <si>
    <t>NM_024923</t>
  </si>
  <si>
    <t>NP_079199</t>
  </si>
  <si>
    <t>Q8TEM1</t>
  </si>
  <si>
    <t>PO210_HUMAN</t>
  </si>
  <si>
    <t>nucleoporin 210 precursor</t>
  </si>
  <si>
    <t>Lumenal (Probable).</t>
  </si>
  <si>
    <t>ovary(3)|large_intestine(3)|skin(3)|pancreas(1)|liver(1)</t>
  </si>
  <si>
    <t>all_neural(104;0.187)</t>
  </si>
  <si>
    <t>TGTCAGTGTCCTCAGCGGTGA</t>
  </si>
  <si>
    <t>NUP210L</t>
  </si>
  <si>
    <t>g.chr1:153995646C&gt;T</t>
  </si>
  <si>
    <t>uc001fdw.2</t>
  </si>
  <si>
    <t>c.4250G&gt;A</t>
  </si>
  <si>
    <t>c.(4249-4251)GGA&gt;GAA</t>
  </si>
  <si>
    <t>p.G1417E</t>
  </si>
  <si>
    <t>NUP210L_uc009woq.2_Missense_Mutation_p.G326E|NUP210L_uc010peh.1_Missense_Mutation_p.G1417E</t>
  </si>
  <si>
    <t>NM_207308</t>
  </si>
  <si>
    <t>NP_997191</t>
  </si>
  <si>
    <t>Q5VU65</t>
  </si>
  <si>
    <t>P210L_HUMAN</t>
  </si>
  <si>
    <t>nucleoporin 210kDa-like isoform 1</t>
  </si>
  <si>
    <t>skin(5)|ovary(4)|large_intestine(1)|central_nervous_system(1)</t>
  </si>
  <si>
    <t>all_lung(78;9.35e-31)|Lung NSC(65;1.33e-28)|Hepatocellular(266;0.0877)|Melanoma(130;0.128)</t>
  </si>
  <si>
    <t>LUSC - Lung squamous cell carcinoma(543;0.151)|Colorectal(543;0.198)</t>
  </si>
  <si>
    <t>GAATTTCTCTCCGATACTATT</t>
  </si>
  <si>
    <t>g.chr1:154090205A&gt;T</t>
  </si>
  <si>
    <t>c.1616T&gt;A</t>
  </si>
  <si>
    <t>c.(1615-1617)ATT&gt;AAT</t>
  </si>
  <si>
    <t>p.I539N</t>
  </si>
  <si>
    <t>NUP210L_uc009woq.2_5'UTR|NUP210L_uc010peh.1_Missense_Mutation_p.I539N</t>
  </si>
  <si>
    <t>GTTTACCTTAATTTCTCCATA</t>
  </si>
  <si>
    <t>NXN</t>
  </si>
  <si>
    <t>g.chr17:729296C&gt;T</t>
  </si>
  <si>
    <t>uc002fsa.2</t>
  </si>
  <si>
    <t>c.383G&gt;A</t>
  </si>
  <si>
    <t>c.(382-384)CGA&gt;CAA</t>
  </si>
  <si>
    <t>p.R128Q</t>
  </si>
  <si>
    <t>NXN_uc002fsb.1_Missense_Mutation_p.R15Q|NXN_uc002frz.2_5'UTR|NXN_uc010vqe.1_Missense_Mutation_p.R20Q</t>
  </si>
  <si>
    <t>NM_022463</t>
  </si>
  <si>
    <t>NP_071908</t>
  </si>
  <si>
    <t>Q6DKJ4</t>
  </si>
  <si>
    <t>NXN_HUMAN</t>
  </si>
  <si>
    <t>nucleoredoxin</t>
  </si>
  <si>
    <t>cell differentiation|cell redox homeostasis|multicellular organismal development|Wnt receptor signaling pathway</t>
  </si>
  <si>
    <t>protein-disulfide reductase activity</t>
  </si>
  <si>
    <t>ovary(2)|breast(1)|pancreas(1)</t>
  </si>
  <si>
    <t>UCEC - Uterine corpus endometrioid carcinoma (25;0.0237)</t>
  </si>
  <si>
    <t>GTTGGAAATTCGGTATTTGTT</t>
  </si>
  <si>
    <t>OAS3</t>
  </si>
  <si>
    <t>g.chr12:113405855G&gt;A</t>
  </si>
  <si>
    <t>uc001tug.2</t>
  </si>
  <si>
    <t>c.2980G&gt;A</t>
  </si>
  <si>
    <t>c.(2980-2982)GGC&gt;AGC</t>
  </si>
  <si>
    <t>p.G994S</t>
  </si>
  <si>
    <t>NM_006187</t>
  </si>
  <si>
    <t>NP_006178</t>
  </si>
  <si>
    <t>Q9Y6K5</t>
  </si>
  <si>
    <t>OAS3_HUMAN</t>
  </si>
  <si>
    <t>2'-5'oligoadenylate synthetase 3</t>
  </si>
  <si>
    <t>OAS domain 3.</t>
  </si>
  <si>
    <t>microsome</t>
  </si>
  <si>
    <t>CATGGCTGAGGGCTTCCGCAC</t>
  </si>
  <si>
    <t>OBSCN</t>
  </si>
  <si>
    <t>g.chr1:228559683G&gt;A</t>
  </si>
  <si>
    <t>uc009xez.1</t>
  </si>
  <si>
    <t>c.21204G&gt;A</t>
  </si>
  <si>
    <t>c.(21202-21204)GAG&gt;GAA</t>
  </si>
  <si>
    <t>p.E7068E</t>
  </si>
  <si>
    <t>OBSCN_uc001hsr.1_Silent_p.E1697E</t>
  </si>
  <si>
    <t>NM_001098623</t>
  </si>
  <si>
    <t>NP_001092093</t>
  </si>
  <si>
    <t>Q5VST9</t>
  </si>
  <si>
    <t>OBSCN_HUMAN</t>
  </si>
  <si>
    <t>obscurin, cytoskeletal calmodulin and</t>
  </si>
  <si>
    <t>apoptosis|cell differentiation|induction of apoptosis by extracellular signals|multicellular organismal development|nerve growth factor receptor signaling pathway|regulation of Rho protein signal transduction|small GTPase mediated signal transduction</t>
  </si>
  <si>
    <t>cytosol|M band|Z disc</t>
  </si>
  <si>
    <t>ATP binding|metal ion binding|protein binding|protein serine/threonine kinase activity|protein tyrosine kinase activity|Rho guanyl-nucleotide exchange factor activity|structural constituent of muscle|titin binding</t>
  </si>
  <si>
    <t>stomach(8)|large_intestine(7)|breast(5)|ovary(4)|skin(2)|central_nervous_system(1)|pancreas(1)</t>
  </si>
  <si>
    <t>CTTGCAAAGAGGCCCCCTTAG</t>
  </si>
  <si>
    <t>OBSL1</t>
  </si>
  <si>
    <t>g.chr2:220431742G&gt;A</t>
  </si>
  <si>
    <t>uc010fwk.2</t>
  </si>
  <si>
    <t>c.1944C&gt;T</t>
  </si>
  <si>
    <t>c.(1942-1944)TTC&gt;TTT</t>
  </si>
  <si>
    <t>p.F648F</t>
  </si>
  <si>
    <t>OBSL1_uc010fwl.1_Silent_p.F123F|OBSL1_uc002vmi.2_Silent_p.F648F|OBSL1_uc002vmj.2_Silent_p.F235F</t>
  </si>
  <si>
    <t>NM_015311</t>
  </si>
  <si>
    <t>NP_056126</t>
  </si>
  <si>
    <t>O75147</t>
  </si>
  <si>
    <t>OBSL1_HUMAN</t>
  </si>
  <si>
    <t>obscurin-like 1</t>
  </si>
  <si>
    <t>cardiac myofibril assembly</t>
  </si>
  <si>
    <t>intercalated disc|M band|perinuclear region of cytoplasm|Z disc</t>
  </si>
  <si>
    <t>cytoskeletal adaptor activity</t>
  </si>
  <si>
    <t>Renal(207;0.0376)</t>
  </si>
  <si>
    <t>Epithelial(149;2.02e-07)|all cancers(144;1.68e-05)|LUSC - Lung squamous cell carcinoma(224;0.008)|Lung(261;0.00834)</t>
  </si>
  <si>
    <t>CCCCATTAAGGAACCAGGTAC</t>
  </si>
  <si>
    <t>g.chr2:220432092G&gt;A</t>
  </si>
  <si>
    <t>c.1740C&gt;T</t>
  </si>
  <si>
    <t>c.(1738-1740)GAC&gt;GAT</t>
  </si>
  <si>
    <t>p.D580D</t>
  </si>
  <si>
    <t>OBSL1_uc010fwl.1_Silent_p.D55D|OBSL1_uc002vmi.2_Silent_p.D580D|OBSL1_uc002vmj.2_Silent_p.D167D</t>
  </si>
  <si>
    <t>Fibronectin type-III.</t>
  </si>
  <si>
    <t>AGGGCACACAGTCGCCCGGCA</t>
  </si>
  <si>
    <t>g.chr8:133036753C&gt;T</t>
  </si>
  <si>
    <t>c.(1408-1410)GGG&gt;GAG</t>
  </si>
  <si>
    <t>p.G470E</t>
  </si>
  <si>
    <t>OC90_uc011lix.1_Missense_Mutation_p.G470E</t>
  </si>
  <si>
    <t>AGGCCCGATCCCCAAGGGACC</t>
  </si>
  <si>
    <t>ODF2</t>
  </si>
  <si>
    <t>g.chr9:131262510C&gt;T</t>
  </si>
  <si>
    <t>uc011mbd.1</t>
  </si>
  <si>
    <t>c.2466C&gt;T</t>
  </si>
  <si>
    <t>c.(2464-2466)ATC&gt;ATT</t>
  </si>
  <si>
    <t>p.I822I</t>
  </si>
  <si>
    <t>ODF2_uc004bvb.2_Silent_p.I798I|ODF2_uc011mbe.1_Silent_p.I817I|ODF2_uc004bvc.2_Silent_p.I798I|ODF2_uc004bvd.3_Silent_p.I822I|ODF2_uc004bvh.2_Silent_p.I228I</t>
  </si>
  <si>
    <t>NM_002540</t>
  </si>
  <si>
    <t>NP_002531</t>
  </si>
  <si>
    <t>Q5BJF6</t>
  </si>
  <si>
    <t>ODFP2_HUMAN</t>
  </si>
  <si>
    <t>outer dense fiber of sperm tails 2 isoform 1</t>
  </si>
  <si>
    <t>centriole|cilium|cytosol|microtubule|spindle pole</t>
  </si>
  <si>
    <t>GCTCTCCCATCCGCTCCCGAT</t>
  </si>
  <si>
    <t>ODF3</t>
  </si>
  <si>
    <t>g.chr11:200079C&gt;T</t>
  </si>
  <si>
    <t>uc001lob.2</t>
  </si>
  <si>
    <t>ODF3_uc010qvk.1_3'UTR|ODF3_uc001loc.2_3'UTR</t>
  </si>
  <si>
    <t>NM_053280</t>
  </si>
  <si>
    <t>NP_444510</t>
  </si>
  <si>
    <t>Q96PU9</t>
  </si>
  <si>
    <t>ODF3A_HUMAN</t>
  </si>
  <si>
    <t>outer dense fiber of sperm tails 3</t>
  </si>
  <si>
    <t>all_cancers(49;9.23e-07)|all_epithelial(84;0.000315)|Breast(177;0.00122)|Ovarian(85;0.0202)|Medulloblastoma(188;0.0321)|all_neural(188;0.0762)</t>
  </si>
  <si>
    <t>all cancers(45;3.95e-27)|Epithelial(43;2.66e-26)|OV - Ovarian serous cystadenocarcinoma(40;5.55e-21)|BRCA - Breast invasive adenocarcinoma(625;3.56e-05)|Lung(200;0.105)|LUSC - Lung squamous cell carcinoma(625;0.122)</t>
  </si>
  <si>
    <t>TACACAAGATCCGCCGGGCCA</t>
  </si>
  <si>
    <t>ODZ2</t>
  </si>
  <si>
    <t>g.chr5:167674074G&gt;A</t>
  </si>
  <si>
    <t>uc010jjd.2</t>
  </si>
  <si>
    <t>c.(6103-6105)GAG&gt;AAG</t>
  </si>
  <si>
    <t>p.E2035K</t>
  </si>
  <si>
    <t>ODZ2_uc003lzr.3_Missense_Mutation_p.E1805K|ODZ2_uc003lzt.3_Missense_Mutation_p.E1408K|ODZ2_uc010jje.2_Missense_Mutation_p.E1299K</t>
  </si>
  <si>
    <t>NM_001122679</t>
  </si>
  <si>
    <t>NP_001116151</t>
  </si>
  <si>
    <t>odz, odd Oz/ten-m homolog 2</t>
  </si>
  <si>
    <t>ovary(6)|central_nervous_system(4)</t>
  </si>
  <si>
    <t>Renal(175;0.00124)|Lung NSC(126;0.136)|all_lung(126;0.242)</t>
  </si>
  <si>
    <t>Medulloblastoma(196;0.0241)|all_neural(177;0.026)</t>
  </si>
  <si>
    <t>all cancers(165;0.0444)|OV - Ovarian serous cystadenocarcinoma(192;0.0694)|Epithelial(171;0.124)</t>
  </si>
  <si>
    <t>CGGGTATGACGAGACCACTGG</t>
  </si>
  <si>
    <t>g.chr4:183268024C&gt;T</t>
  </si>
  <si>
    <t>c.(451-453)TCC&gt;TCT</t>
  </si>
  <si>
    <t>p.S151S</t>
  </si>
  <si>
    <t>ODZ3_uc010irv.1_Silent_p.S151S</t>
  </si>
  <si>
    <t>CAAGTCGGTCCAACTCAGCCC</t>
  </si>
  <si>
    <t>g.chr4:183714393C&gt;T</t>
  </si>
  <si>
    <t>c.6568C&gt;T</t>
  </si>
  <si>
    <t>c.(6568-6570)CGG&gt;TGG</t>
  </si>
  <si>
    <t>p.R2190W</t>
  </si>
  <si>
    <t>Extracellular (Potential).|YD 20.</t>
  </si>
  <si>
    <t>TGTTCAATATCGGTTGGATGA</t>
  </si>
  <si>
    <t>g.chr11:78380727C&gt;T</t>
  </si>
  <si>
    <t>c.6663G&gt;A</t>
  </si>
  <si>
    <t>c.(6661-6663)GGG&gt;GGA</t>
  </si>
  <si>
    <t>p.G2221G</t>
  </si>
  <si>
    <t>ODZ4_uc001ozk.3_Silent_p.G446G|ODZ4_uc009yvb.1_Silent_p.G805G</t>
  </si>
  <si>
    <t>Extracellular (Potential).|YD 19.</t>
  </si>
  <si>
    <t>AGTGCAGGTTCCCATTGAGGT</t>
  </si>
  <si>
    <t>g.chr11:78516405C&gt;A</t>
  </si>
  <si>
    <t>c.2111G&gt;T</t>
  </si>
  <si>
    <t>c.(2110-2112)GGA&gt;GTA</t>
  </si>
  <si>
    <t>p.G704V</t>
  </si>
  <si>
    <t>Extracellular (Potential).|EGF-like 5.</t>
  </si>
  <si>
    <t>GAGGAAGGTTCCGTGGCCTGA</t>
  </si>
  <si>
    <t>g.chr11:78516487C&gt;T</t>
  </si>
  <si>
    <t>c.2029G&gt;A</t>
  </si>
  <si>
    <t>c.(2029-2031)GAA&gt;AAA</t>
  </si>
  <si>
    <t>p.E677K</t>
  </si>
  <si>
    <t>EGF-like 4.|Extracellular (Potential).</t>
  </si>
  <si>
    <t>CAGTGGCATTCGCCTCTCACG</t>
  </si>
  <si>
    <t>OGDHL</t>
  </si>
  <si>
    <t>g.chr10:50944458T&gt;G</t>
  </si>
  <si>
    <t>uc001jie.2</t>
  </si>
  <si>
    <t>c.2699A&gt;C</t>
  </si>
  <si>
    <t>c.(2698-2700)AAG&gt;ACG</t>
  </si>
  <si>
    <t>p.K900T</t>
  </si>
  <si>
    <t>OGDHL_uc009xog.2_Missense_Mutation_p.K927T|OGDHL_uc010qgt.1_Missense_Mutation_p.K843T|OGDHL_uc010qgu.1_Missense_Mutation_p.K691T</t>
  </si>
  <si>
    <t>NM_018245</t>
  </si>
  <si>
    <t>NP_060715</t>
  </si>
  <si>
    <t>Q9ULD0</t>
  </si>
  <si>
    <t>OGDHL_HUMAN</t>
  </si>
  <si>
    <t>oxoglutarate dehydrogenase-like isoform a</t>
  </si>
  <si>
    <t>GCTCCGCTCCTTCACCAGGTC</t>
  </si>
  <si>
    <t>g.chr16:56492470T&gt;C</t>
  </si>
  <si>
    <t>c.311T&gt;C</t>
  </si>
  <si>
    <t>c.(310-312)TTG&gt;TCG</t>
  </si>
  <si>
    <t>p.L104S</t>
  </si>
  <si>
    <t>OGFOD1_uc002ejc.2_5'UTR</t>
  </si>
  <si>
    <t>TCTGATGATTTGAAGAAGAGA</t>
  </si>
  <si>
    <t>OPCML</t>
  </si>
  <si>
    <t>g.chr11:132527085delG</t>
  </si>
  <si>
    <t>uc001qgs.2</t>
  </si>
  <si>
    <t>c.297delC</t>
  </si>
  <si>
    <t>c.(295-297)AGCfs</t>
  </si>
  <si>
    <t>p.S99fs</t>
  </si>
  <si>
    <t>OPCML_uc001qgu.2_Frame_Shift_Del_p.S92fs|OPCML_uc010sck.1_Frame_Shift_Del_p.S99fs|OPCML_uc001qgt.2_Frame_Shift_Del_p.S99fs|OPCML_uc010scl.1_Frame_Shift_Del_p.S58fs</t>
  </si>
  <si>
    <t>NM_002545</t>
  </si>
  <si>
    <t>NP_002536</t>
  </si>
  <si>
    <t>Q14982</t>
  </si>
  <si>
    <t>OPCM_HUMAN</t>
  </si>
  <si>
    <t>opioid binding protein/cell adhesion</t>
  </si>
  <si>
    <t>cell adhesion|neuron recognition</t>
  </si>
  <si>
    <t>anchored to membrane|integral to plasma membrane</t>
  </si>
  <si>
    <t>all_hematologic(175;0.019)</t>
  </si>
  <si>
    <t>all_cancers(12;5.86e-24)|all_epithelial(12;2.65e-17)|all_lung(97;2.89e-05)|Lung NSC(97;6.16e-05)|Breast(109;0.000126)|Medulloblastoma(222;0.0269)|all_neural(223;0.0326)|Esophageal squamous(93;0.129)</t>
  </si>
  <si>
    <t>all cancers(11;4.61e-06)|OV - Ovarian serous cystadenocarcinoma(99;0.012)</t>
  </si>
  <si>
    <t>GGATCATGATGCTGTACTGGG</t>
  </si>
  <si>
    <t>g.chr8:145113912C&gt;T</t>
  </si>
  <si>
    <t>c.434G&gt;A</t>
  </si>
  <si>
    <t>c.(433-435)GGA&gt;GAA</t>
  </si>
  <si>
    <t>p.G145E</t>
  </si>
  <si>
    <t>OPLAH_uc003zat.1_5'Flank</t>
  </si>
  <si>
    <t>GCCCGCCTCTCCACGGTGCAG</t>
  </si>
  <si>
    <t>g.chr11:6891494C&gt;T</t>
  </si>
  <si>
    <t>c.509C&gt;T</t>
  </si>
  <si>
    <t>c.(508-510)CCT&gt;CTT</t>
  </si>
  <si>
    <t>p.P170L</t>
  </si>
  <si>
    <t>GACAGCCCACCTGTGCTGAGG</t>
  </si>
  <si>
    <t>g.chr11:7960538A&gt;T</t>
  </si>
  <si>
    <t>c.530T&gt;A</t>
  </si>
  <si>
    <t>c.(529-531)CTC&gt;CAC</t>
  </si>
  <si>
    <t>p.L177H</t>
  </si>
  <si>
    <t>CTCACAGAAGAGATGATTAAT</t>
  </si>
  <si>
    <t>OR10A6</t>
  </si>
  <si>
    <t>g.chr11:7949711G&gt;A</t>
  </si>
  <si>
    <t>uc010rbh.1</t>
  </si>
  <si>
    <t>c.499C&gt;T</t>
  </si>
  <si>
    <t>c.(499-501)CCC&gt;TCC</t>
  </si>
  <si>
    <t>p.P167S</t>
  </si>
  <si>
    <t>NM_001004461</t>
  </si>
  <si>
    <t>NP_001004461</t>
  </si>
  <si>
    <t>Q8NH74</t>
  </si>
  <si>
    <t>O10A6_HUMAN</t>
  </si>
  <si>
    <t>CCACAAAAGGGAAAACTAGAT</t>
  </si>
  <si>
    <t>OR10C1</t>
  </si>
  <si>
    <t>g.chr6:29408588G&gt;A</t>
  </si>
  <si>
    <t>uc011dlp.1</t>
  </si>
  <si>
    <t>c.796G&gt;A</t>
  </si>
  <si>
    <t>c.(796-798)GAT&gt;AAT</t>
  </si>
  <si>
    <t>p.D266N</t>
  </si>
  <si>
    <t>OR11A1_uc010jrh.1_Intron</t>
  </si>
  <si>
    <t>NM_013941</t>
  </si>
  <si>
    <t>NP_039229</t>
  </si>
  <si>
    <t>Q96KK4</t>
  </si>
  <si>
    <t>O10C1_HUMAN</t>
  </si>
  <si>
    <t>olfactory receptor, family 10, subfamily C,</t>
  </si>
  <si>
    <t>GGCCAGCTACGATCCGGCCAC</t>
  </si>
  <si>
    <t>OR10G4</t>
  </si>
  <si>
    <t>ATCGCT</t>
  </si>
  <si>
    <t>g.chr11:123886640_123886645delATCGCT</t>
  </si>
  <si>
    <t>uc010sac.1</t>
  </si>
  <si>
    <t>359_364</t>
  </si>
  <si>
    <t>c.359_364delATCGCT</t>
  </si>
  <si>
    <t>c.(358-366)GATCGCTAC&gt;GAC</t>
  </si>
  <si>
    <t>p.RY121del</t>
  </si>
  <si>
    <t>NM_001004462</t>
  </si>
  <si>
    <t>NP_001004462</t>
  </si>
  <si>
    <t>Q8NGN3</t>
  </si>
  <si>
    <t>O10G4_HUMAN</t>
  </si>
  <si>
    <t>BRCA - Breast invasive adenocarcinoma(274;4.88e-06)|OV - Ovarian serous cystadenocarcinoma(99;0.0401)</t>
  </si>
  <si>
    <t>ATGTCCTATGATCGCTACTTGGCCAT</t>
  </si>
  <si>
    <t>g.chr11:123886683G&gt;A</t>
  </si>
  <si>
    <t>c.(400-402)ATG&gt;ATA</t>
  </si>
  <si>
    <t>p.M134I</t>
  </si>
  <si>
    <t>ACACCAGCATGATGAGTGGGA</t>
  </si>
  <si>
    <t>OR10G8</t>
  </si>
  <si>
    <t>g.chr11:123900417C&gt;G</t>
  </si>
  <si>
    <t>uc001pzp.1</t>
  </si>
  <si>
    <t>c.88C&gt;G</t>
  </si>
  <si>
    <t>c.(88-90)CTG&gt;GTG</t>
  </si>
  <si>
    <t>p.L30V</t>
  </si>
  <si>
    <t>NM_001004464</t>
  </si>
  <si>
    <t>NP_001004464</t>
  </si>
  <si>
    <t>Q8NGN5</t>
  </si>
  <si>
    <t>O10G8_HUMAN</t>
  </si>
  <si>
    <t>TGGAGTCTTCCTGGTGGTTTA</t>
  </si>
  <si>
    <t>g.chr11:123901054C&gt;T</t>
  </si>
  <si>
    <t>c.(724-726)TCC&gt;TTC</t>
  </si>
  <si>
    <t>p.S242F</t>
  </si>
  <si>
    <t>ACCTGTGCCTCCCACTGTATC</t>
  </si>
  <si>
    <t>OR10R2</t>
  </si>
  <si>
    <t>rs146648216</t>
  </si>
  <si>
    <t>g.chr1:158450653G&gt;A</t>
  </si>
  <si>
    <t>uc010pik.1</t>
  </si>
  <si>
    <t>c.986G&gt;A</t>
  </si>
  <si>
    <t>c.(985-987)GGT&gt;GAT</t>
  </si>
  <si>
    <t>p.G329D</t>
  </si>
  <si>
    <t>uc001fso.1_RNA</t>
  </si>
  <si>
    <t>NM_001004472</t>
  </si>
  <si>
    <t>NP_001004472</t>
  </si>
  <si>
    <t>Q8NGX6</t>
  </si>
  <si>
    <t>O10R2_HUMAN</t>
  </si>
  <si>
    <t>olfactory receptor, family 10, subfamily R,</t>
  </si>
  <si>
    <t>GGCAAGAAAGGTTCTCTAAAA</t>
  </si>
  <si>
    <t>OR10X1</t>
  </si>
  <si>
    <t>g.chr1:158549520C&gt;T</t>
  </si>
  <si>
    <t>uc010pin.1</t>
  </si>
  <si>
    <t>c.170G&gt;A</t>
  </si>
  <si>
    <t>c.(169-171)GGT&gt;GAT</t>
  </si>
  <si>
    <t>p.G57D</t>
  </si>
  <si>
    <t>NM_001004477</t>
  </si>
  <si>
    <t>NP_001004477</t>
  </si>
  <si>
    <t>Q8NGY0</t>
  </si>
  <si>
    <t>O10X1_HUMAN</t>
  </si>
  <si>
    <t>olfactory receptor, family 10, subfamily X,</t>
  </si>
  <si>
    <t>GATCAGATTACCTGCAAGGGT</t>
  </si>
  <si>
    <t>OR11G2</t>
  </si>
  <si>
    <t>g.chr14:20665672G&gt;A</t>
  </si>
  <si>
    <t>uc010tlb.1</t>
  </si>
  <si>
    <t>NM_001005503</t>
  </si>
  <si>
    <t>NP_001005503</t>
  </si>
  <si>
    <t>Q8NGC1</t>
  </si>
  <si>
    <t>O11G2_HUMAN</t>
  </si>
  <si>
    <t>olfactory receptor, family 11, subfamily G,</t>
  </si>
  <si>
    <t>Epithelial(56;9.76e-07)|all cancers(55;5.61e-06)</t>
  </si>
  <si>
    <t>GBM - Glioblastoma multiforme(265;0.0144)</t>
  </si>
  <si>
    <t>TTGCCCCAGGGAGGGGCAGAT</t>
  </si>
  <si>
    <t>g.chr14:20665722C&gt;T</t>
  </si>
  <si>
    <t>c.(226-228)ACC&gt;ACT</t>
  </si>
  <si>
    <t>p.T76T</t>
  </si>
  <si>
    <t>ACCTCCTGACCCTCATGGGCA</t>
  </si>
  <si>
    <t>OR11H4</t>
  </si>
  <si>
    <t>g.chr14:20711491C&gt;T</t>
  </si>
  <si>
    <t>uc010tld.1</t>
  </si>
  <si>
    <t>c.541C&gt;T</t>
  </si>
  <si>
    <t>c.(541-543)CCT&gt;TCT</t>
  </si>
  <si>
    <t>p.P181S</t>
  </si>
  <si>
    <t>NM_001004479</t>
  </si>
  <si>
    <t>NP_001004479</t>
  </si>
  <si>
    <t>Q8NGC9</t>
  </si>
  <si>
    <t>O11H4_HUMAN</t>
  </si>
  <si>
    <t>olfactory receptor, family 11, subfamily H,</t>
  </si>
  <si>
    <t>all_cancers(95;0.000888)</t>
  </si>
  <si>
    <t>Epithelial(56;1.75e-06)|all cancers(55;1.22e-05)</t>
  </si>
  <si>
    <t>GBM - Glioblastoma multiforme(265;0.0146)</t>
  </si>
  <si>
    <t>CTTCTGTGGTCCTAATATCAT</t>
  </si>
  <si>
    <t>OR12D3</t>
  </si>
  <si>
    <t>g.chr6:29342666G&gt;A</t>
  </si>
  <si>
    <t>uc003nme.2</t>
  </si>
  <si>
    <t>c.399C&gt;T</t>
  </si>
  <si>
    <t>c.(397-399)ATC&gt;ATT</t>
  </si>
  <si>
    <t>p.I133I</t>
  </si>
  <si>
    <t>NM_030959</t>
  </si>
  <si>
    <t>NP_112221</t>
  </si>
  <si>
    <t>Q9UGF7</t>
  </si>
  <si>
    <t>O12D3_HUMAN</t>
  </si>
  <si>
    <t>olfactory receptor, family 12, subfamily D,</t>
  </si>
  <si>
    <t>GGGGGTTCATGATGACAGTGT</t>
  </si>
  <si>
    <t>g.chr9:107331637C&gt;T</t>
  </si>
  <si>
    <t>c.189C&gt;T</t>
  </si>
  <si>
    <t>c.(187-189)CTC&gt;CTT</t>
  </si>
  <si>
    <t>p.L63L</t>
  </si>
  <si>
    <t>ATTTCTTCCTCTGTAATCTTT</t>
  </si>
  <si>
    <t>GTGTATGGTGCAAATGTTTAT</t>
  </si>
  <si>
    <t>g.chr9:107331746C&gt;T</t>
  </si>
  <si>
    <t>c.(298-300)CAA&gt;TAA</t>
  </si>
  <si>
    <t>p.Q100*</t>
  </si>
  <si>
    <t>g.chr9:107332165C&gt;T</t>
  </si>
  <si>
    <t>c.(715-717)TCC&gt;TCT</t>
  </si>
  <si>
    <t>p.S239S</t>
  </si>
  <si>
    <t>AGGCCTTCTCCACCTGCTCAG</t>
  </si>
  <si>
    <t>OR13J1</t>
  </si>
  <si>
    <t>g.chr9:35870241A&gt;C</t>
  </si>
  <si>
    <t>uc011lph.1</t>
  </si>
  <si>
    <t>c.158T&gt;G</t>
  </si>
  <si>
    <t>c.(157-159)ATC&gt;AGC</t>
  </si>
  <si>
    <t>p.I53S</t>
  </si>
  <si>
    <t>NM_001004487</t>
  </si>
  <si>
    <t>NP_001004487</t>
  </si>
  <si>
    <t>Q8NGT2</t>
  </si>
  <si>
    <t>O13J1_HUMAN</t>
  </si>
  <si>
    <t>olfactory receptor, family 13, subfamily J,</t>
  </si>
  <si>
    <t>all_epithelial(49;0.169)</t>
  </si>
  <si>
    <t>LUSC - Lung squamous cell carcinoma(32;0.00343)|Lung(28;0.00494)|STAD - Stomach adenocarcinoma(86;0.194)</t>
  </si>
  <si>
    <t>GTGCAGGTGGATATCTAGCAC</t>
  </si>
  <si>
    <t>OR1B1</t>
  </si>
  <si>
    <t>g.chr9:125391532G&gt;A</t>
  </si>
  <si>
    <t>uc011lyz.1</t>
  </si>
  <si>
    <t>c.(283-285)CCT&gt;TCT</t>
  </si>
  <si>
    <t>p.P95S</t>
  </si>
  <si>
    <t>NM_001004450</t>
  </si>
  <si>
    <t>NP_001004450</t>
  </si>
  <si>
    <t>Q8NGR6</t>
  </si>
  <si>
    <t>OR1B1_HUMAN</t>
  </si>
  <si>
    <t>olfactory receptor, family 1, subfamily B,</t>
  </si>
  <si>
    <t>CGGGCAGCAGGAATGGTTGGG</t>
  </si>
  <si>
    <t>OR1J4</t>
  </si>
  <si>
    <t>g.chr9:125282200C&gt;T</t>
  </si>
  <si>
    <t>uc011lyw.1</t>
  </si>
  <si>
    <t>c.(781-783)CTC&gt;TTC</t>
  </si>
  <si>
    <t>p.L261F</t>
  </si>
  <si>
    <t>NM_001004452</t>
  </si>
  <si>
    <t>NP_001004452</t>
  </si>
  <si>
    <t>Q8NGS1</t>
  </si>
  <si>
    <t>OR1J4_HUMAN</t>
  </si>
  <si>
    <t>olfactory receptor, family 1, subfamily J,</t>
  </si>
  <si>
    <t>ACTGTATTTTCTCCCCTCATC</t>
  </si>
  <si>
    <t>OR1L6</t>
  </si>
  <si>
    <t>g.chr9:125512329C&gt;T</t>
  </si>
  <si>
    <t>uc011lzc.1</t>
  </si>
  <si>
    <t>c.(310-312)TCT&gt;TTT</t>
  </si>
  <si>
    <t>NM_001004453</t>
  </si>
  <si>
    <t>NP_001004453</t>
  </si>
  <si>
    <t>Q8NGR2</t>
  </si>
  <si>
    <t>OR1L6_HUMAN</t>
  </si>
  <si>
    <t>olfactory receptor, family 1, subfamily L,</t>
  </si>
  <si>
    <t>AGCAACTTGTCTTTCATGGAT</t>
  </si>
  <si>
    <t>OR1M1</t>
  </si>
  <si>
    <t>g.chr19:9204568C&gt;T</t>
  </si>
  <si>
    <t>uc010xkj.1</t>
  </si>
  <si>
    <t>c.648C&gt;T</t>
  </si>
  <si>
    <t>c.(646-648)GCC&gt;GCT</t>
  </si>
  <si>
    <t>p.A216A</t>
  </si>
  <si>
    <t>NM_001004456</t>
  </si>
  <si>
    <t>NP_001004456</t>
  </si>
  <si>
    <t>Q8NGA1</t>
  </si>
  <si>
    <t>OR1M1_HUMAN</t>
  </si>
  <si>
    <t>olfactory receptor, family 1, subfamily M,</t>
  </si>
  <si>
    <t>GCATCCTGGCCTCCTATGCTC</t>
  </si>
  <si>
    <t>OR2A5</t>
  </si>
  <si>
    <t>g.chr7:143747557G&gt;A</t>
  </si>
  <si>
    <t>uc011ktw.1</t>
  </si>
  <si>
    <t>c.(61-63)AGG&gt;AGA</t>
  </si>
  <si>
    <t>p.R21R</t>
  </si>
  <si>
    <t>NM_012365</t>
  </si>
  <si>
    <t>NP_036497</t>
  </si>
  <si>
    <t>Q96R48</t>
  </si>
  <si>
    <t>OR2A5_HUMAN</t>
  </si>
  <si>
    <t>olfactory receptor, family 2, subfamily A,</t>
  </si>
  <si>
    <t>Melanoma(164;0.0783)</t>
  </si>
  <si>
    <t>TCAGCCTAAGGATTCAGATGC</t>
  </si>
  <si>
    <t>g.chr7:143748332C&gt;T</t>
  </si>
  <si>
    <t>c.(838-840)CTT&gt;TTT</t>
  </si>
  <si>
    <t>p.L280F</t>
  </si>
  <si>
    <t>GTTTTACAGCCTTTTCAACCC</t>
  </si>
  <si>
    <t>OR2B2</t>
  </si>
  <si>
    <t>g.chr6:27879541T&gt;C</t>
  </si>
  <si>
    <t>uc011dkw.1</t>
  </si>
  <si>
    <t>c.557A&gt;G</t>
  </si>
  <si>
    <t>c.(556-558)AAG&gt;AGG</t>
  </si>
  <si>
    <t>p.K186R</t>
  </si>
  <si>
    <t>NM_033057</t>
  </si>
  <si>
    <t>NP_149046</t>
  </si>
  <si>
    <t>Q9GZK3</t>
  </si>
  <si>
    <t>OR2B2_HUMAN</t>
  </si>
  <si>
    <t>olfactory receptor, family 2, subfamily B,</t>
  </si>
  <si>
    <t>ACAGGACAACTTGAGCAGAGC</t>
  </si>
  <si>
    <t>OR2C1</t>
  </si>
  <si>
    <t>g.chr16:3406143C&gt;T</t>
  </si>
  <si>
    <t>uc002cuw.1</t>
  </si>
  <si>
    <t>c.(202-204)TCC&gt;TTC</t>
  </si>
  <si>
    <t>p.S68F</t>
  </si>
  <si>
    <t>NM_012368</t>
  </si>
  <si>
    <t>NP_036500</t>
  </si>
  <si>
    <t>O95371</t>
  </si>
  <si>
    <t>OR2C1_HUMAN</t>
  </si>
  <si>
    <t>olfactory receptor, family 2, subfamily C,</t>
  </si>
  <si>
    <t>AACCTCTCCTCCTTGGACCTT</t>
  </si>
  <si>
    <t>OR2F2</t>
  </si>
  <si>
    <t>g.chr7:143632409T&gt;G</t>
  </si>
  <si>
    <t>uc011ktv.1</t>
  </si>
  <si>
    <t>c.84T&gt;G</t>
  </si>
  <si>
    <t>c.(82-84)TTT&gt;TTG</t>
  </si>
  <si>
    <t>p.F28L</t>
  </si>
  <si>
    <t>NM_001004685</t>
  </si>
  <si>
    <t>NP_001004685</t>
  </si>
  <si>
    <t>O95006</t>
  </si>
  <si>
    <t>OR2F2_HUMAN</t>
  </si>
  <si>
    <t>TATCCCTGTTTTCCCTGTTCT</t>
  </si>
  <si>
    <t>OR2G3</t>
  </si>
  <si>
    <t>g.chr1:247769226C&gt;T</t>
  </si>
  <si>
    <t>uc010pyz.1</t>
  </si>
  <si>
    <t>c.339C&gt;T</t>
  </si>
  <si>
    <t>c.(337-339)ATC&gt;ATT</t>
  </si>
  <si>
    <t>p.I113I</t>
  </si>
  <si>
    <t>NM_001001914</t>
  </si>
  <si>
    <t>NP_001001914</t>
  </si>
  <si>
    <t>Q8NGZ4</t>
  </si>
  <si>
    <t>OR2G3_HUMAN</t>
  </si>
  <si>
    <t>CTGAATGTATCCTCTTGGCTG</t>
  </si>
  <si>
    <t>OR2H1</t>
  </si>
  <si>
    <t>g.chr6:29430007C&gt;T</t>
  </si>
  <si>
    <t>uc003nmi.2</t>
  </si>
  <si>
    <t>c.(460-462)TCG&gt;TTG</t>
  </si>
  <si>
    <t>p.S154L</t>
  </si>
  <si>
    <t>OR2H1_uc003nmj.1_Missense_Mutation_p.S154L|OR2H1_uc010jri.1_Missense_Mutation_p.S76L</t>
  </si>
  <si>
    <t>NM_030883</t>
  </si>
  <si>
    <t>NP_112145</t>
  </si>
  <si>
    <t>Q9GZK4</t>
  </si>
  <si>
    <t>OR2H1_HUMAN</t>
  </si>
  <si>
    <t>CTGGTTCAATCGATAGTCCAG</t>
  </si>
  <si>
    <t>g.chr6:29430387C&gt;T</t>
  </si>
  <si>
    <t>OR2H1_uc003nmj.1_Missense_Mutation_p.P281S|OR2H1_uc010jri.1_Missense_Mutation_p.P203S</t>
  </si>
  <si>
    <t>AGTGGGCACTCCTTCACTTAA</t>
  </si>
  <si>
    <t>OR2J2</t>
  </si>
  <si>
    <t>DNP</t>
  </si>
  <si>
    <t>g.chr6:29141737_29141738GG&gt;AA</t>
  </si>
  <si>
    <t>uc011dlm.1</t>
  </si>
  <si>
    <t>427_428</t>
  </si>
  <si>
    <t>c.325_326GG&gt;AA</t>
  </si>
  <si>
    <t>c.(325-327)GGA&gt;AAA</t>
  </si>
  <si>
    <t>p.G109K</t>
  </si>
  <si>
    <t>NM_030905</t>
  </si>
  <si>
    <t>NP_112167</t>
  </si>
  <si>
    <t>O76002</t>
  </si>
  <si>
    <t>OR2J2_HUMAN</t>
  </si>
  <si>
    <t>olfactory receptor, family 2, subfamily J,</t>
  </si>
  <si>
    <t>TCTTGCACTGGGAATCACAGAG</t>
  </si>
  <si>
    <t>OR2M3</t>
  </si>
  <si>
    <t>g.chr1:248366604C&gt;T</t>
  </si>
  <si>
    <t>uc010pzg.1</t>
  </si>
  <si>
    <t>NM_001004689</t>
  </si>
  <si>
    <t>NP_001004689</t>
  </si>
  <si>
    <t>Q8NG83</t>
  </si>
  <si>
    <t>OR2M3_HUMAN</t>
  </si>
  <si>
    <t>OV - Ovarian serous cystadenocarcinoma(106;0.0245)</t>
  </si>
  <si>
    <t>CACCACCGTACCCAAGATGGC</t>
  </si>
  <si>
    <t>g.chr1:248366671T&gt;G</t>
  </si>
  <si>
    <t>c.302T&gt;G</t>
  </si>
  <si>
    <t>c.(301-303)ATT&gt;AGT</t>
  </si>
  <si>
    <t>p.I101S</t>
  </si>
  <si>
    <t>GCCACACAAATTTTCTTCTAT</t>
  </si>
  <si>
    <t>OR2T12</t>
  </si>
  <si>
    <t>g.chr1:248458829G&gt;A</t>
  </si>
  <si>
    <t>uc010pzj.1</t>
  </si>
  <si>
    <t>c.52C&gt;T</t>
  </si>
  <si>
    <t>c.(52-54)CAC&gt;TAC</t>
  </si>
  <si>
    <t>p.H18Y</t>
  </si>
  <si>
    <t>NM_001004692</t>
  </si>
  <si>
    <t>NP_001004692</t>
  </si>
  <si>
    <t>Q8NG77</t>
  </si>
  <si>
    <t>O2T12_HUMAN</t>
  </si>
  <si>
    <t>olfactory receptor, family 2, subfamily T,</t>
  </si>
  <si>
    <t>OV - Ovarian serous cystadenocarcinoma(106;0.0201)</t>
  </si>
  <si>
    <t>GCTCTGGTGTGGTTAAAGAGT</t>
  </si>
  <si>
    <t>OR2Y1</t>
  </si>
  <si>
    <t>g.chr5:180166345C&gt;T</t>
  </si>
  <si>
    <t>uc003mmf.1</t>
  </si>
  <si>
    <t>c.714G&gt;A</t>
  </si>
  <si>
    <t>c.(712-714)GGG&gt;GGA</t>
  </si>
  <si>
    <t>p.G238G</t>
  </si>
  <si>
    <t>NM_001001657</t>
  </si>
  <si>
    <t>NP_001001657</t>
  </si>
  <si>
    <t>Q8NGV0</t>
  </si>
  <si>
    <t>OR2Y1_HUMAN</t>
  </si>
  <si>
    <t>olfactory receptor, family 2, subfamily Y,</t>
  </si>
  <si>
    <t>all_cancers(89;1.25e-05)|all_epithelial(37;4.36e-06)|Renal(175;0.000159)|Lung NSC(126;0.00317)|all_lung(126;0.0041)|Breast(19;0.114)</t>
  </si>
  <si>
    <t>all_cancers(40;0.0834)|Medulloblastoma(196;0.0392)|all_neural(177;0.0529)|all_hematologic(541;0.191)</t>
  </si>
  <si>
    <t>ACCCACAAGTCCCAAAAGCCT</t>
  </si>
  <si>
    <t>OR2Z1</t>
  </si>
  <si>
    <t>g.chr19:8841652G&gt;A</t>
  </si>
  <si>
    <t>uc010xkg.1</t>
  </si>
  <si>
    <t>c.(262-264)GGA&gt;AGA</t>
  </si>
  <si>
    <t>p.G88R</t>
  </si>
  <si>
    <t>NM_001004699</t>
  </si>
  <si>
    <t>NP_001004699</t>
  </si>
  <si>
    <t>Q8NG97</t>
  </si>
  <si>
    <t>OR2Z1_HUMAN</t>
  </si>
  <si>
    <t>olfactory receptor, family 2, subfamily Z,</t>
  </si>
  <si>
    <t>CTTTCTGCGGGGAGAAGGTGC</t>
  </si>
  <si>
    <t>OR4A47</t>
  </si>
  <si>
    <t>g.chr11:48510551C&gt;T</t>
  </si>
  <si>
    <t>uc010rhx.1</t>
  </si>
  <si>
    <t>NM_001005512</t>
  </si>
  <si>
    <t>NP_001005512</t>
  </si>
  <si>
    <t>Q6IF82</t>
  </si>
  <si>
    <t>O4A47_HUMAN</t>
  </si>
  <si>
    <t>olfactory receptor, family 4, subfamily A,</t>
  </si>
  <si>
    <t>TTATAGATATCATTTATTCTT</t>
  </si>
  <si>
    <t>g.chr11:48511060G&gt;A</t>
  </si>
  <si>
    <t>c.716G&gt;A</t>
  </si>
  <si>
    <t>c.(715-717)AGT&gt;AAT</t>
  </si>
  <si>
    <t>p.S239N</t>
  </si>
  <si>
    <t>TCAACCTGCAGTTCCCACATG</t>
  </si>
  <si>
    <t>OR4A5</t>
  </si>
  <si>
    <t>g.chr11:51412344C&gt;T</t>
  </si>
  <si>
    <t>uc001nhi.1</t>
  </si>
  <si>
    <t>c.(52-54)GAT&gt;AAT</t>
  </si>
  <si>
    <t>p.D18N</t>
  </si>
  <si>
    <t>NM_001005272</t>
  </si>
  <si>
    <t>NP_001005272</t>
  </si>
  <si>
    <t>Q8NH83</t>
  </si>
  <si>
    <t>OR4A5_HUMAN</t>
  </si>
  <si>
    <t>all_lung(304;0.236)</t>
  </si>
  <si>
    <t>ACACCAGGATCCTGAGAAAAG</t>
  </si>
  <si>
    <t>OR4C16</t>
  </si>
  <si>
    <t>g.chr11:55339830C&gt;T</t>
  </si>
  <si>
    <t>uc010rih.1</t>
  </si>
  <si>
    <t>c.(226-228)ACC&gt;ATC</t>
  </si>
  <si>
    <t>p.T76I</t>
  </si>
  <si>
    <t>NM_001004701</t>
  </si>
  <si>
    <t>NP_001004701</t>
  </si>
  <si>
    <t>Q8NGL9</t>
  </si>
  <si>
    <t>OR4CG_HUMAN</t>
  </si>
  <si>
    <t>all_epithelial(135;0.0748)</t>
  </si>
  <si>
    <t>ACTTCCATAACCCCTAGAATG</t>
  </si>
  <si>
    <t>OR4D5</t>
  </si>
  <si>
    <t>g.chr11:123811235G&gt;A</t>
  </si>
  <si>
    <t>uc001pzk.1</t>
  </si>
  <si>
    <t>c.912G&gt;A</t>
  </si>
  <si>
    <t>c.(910-912)AGG&gt;AGA</t>
  </si>
  <si>
    <t>p.R304R</t>
  </si>
  <si>
    <t>NM_001001965</t>
  </si>
  <si>
    <t>NP_001001965</t>
  </si>
  <si>
    <t>Q8NGN0</t>
  </si>
  <si>
    <t>OR4D5_HUMAN</t>
  </si>
  <si>
    <t>BRCA - Breast invasive adenocarcinoma(274;4.88e-06)|OV - Ovarian serous cystadenocarcinoma(99;0.0399)</t>
  </si>
  <si>
    <t>TGTGGAGGAGGAAAAAGGACC</t>
  </si>
  <si>
    <t>OR4D6</t>
  </si>
  <si>
    <t>g.chr11:59224700G&gt;A</t>
  </si>
  <si>
    <t>uc010rku.1</t>
  </si>
  <si>
    <t>c.267G&gt;A</t>
  </si>
  <si>
    <t>c.(265-267)AGG&gt;AGA</t>
  </si>
  <si>
    <t>p.R89R</t>
  </si>
  <si>
    <t>NM_001004708</t>
  </si>
  <si>
    <t>NP_001004708</t>
  </si>
  <si>
    <t>Q8NGJ1</t>
  </si>
  <si>
    <t>OR4D6_HUMAN</t>
  </si>
  <si>
    <t>TATCAGACAGGAAAACCATCT</t>
  </si>
  <si>
    <t>OR4F6</t>
  </si>
  <si>
    <t>g.chr15:102346044G&gt;A</t>
  </si>
  <si>
    <t>uc010utr.1</t>
  </si>
  <si>
    <t>c.(121-123)GGA&gt;GAA</t>
  </si>
  <si>
    <t>p.G41E</t>
  </si>
  <si>
    <t>NM_001005326</t>
  </si>
  <si>
    <t>NP_001005326</t>
  </si>
  <si>
    <t>Q8NGB9</t>
  </si>
  <si>
    <t>OR4F6_HUMAN</t>
  </si>
  <si>
    <t>olfactory receptor, family 4, subfamily F,</t>
  </si>
  <si>
    <t>Lung NSC(78;0.000991)|all_lung(78;0.00128)|Melanoma(26;0.00505)</t>
  </si>
  <si>
    <t>OV - Ovarian serous cystadenocarcinoma(32;0.00039)|Lung(145;0.17)|LUSC - Lung squamous cell carcinoma(107;0.187)</t>
  </si>
  <si>
    <t>AGCCTGATGGGAAATCTCCTC</t>
  </si>
  <si>
    <t>OR4M1</t>
  </si>
  <si>
    <t>g.chr14:20248886C&gt;T</t>
  </si>
  <si>
    <t>uc010tku.1</t>
  </si>
  <si>
    <t>c.405C&gt;T</t>
  </si>
  <si>
    <t>c.(403-405)ATC&gt;ATT</t>
  </si>
  <si>
    <t>p.I135I</t>
  </si>
  <si>
    <t>NM_001005500</t>
  </si>
  <si>
    <t>NP_001005500</t>
  </si>
  <si>
    <t>Q8NGD0</t>
  </si>
  <si>
    <t>OR4M1_HUMAN</t>
  </si>
  <si>
    <t>ATGCTACCATCATGAATCGAC</t>
  </si>
  <si>
    <t>g.chr15:22368673C&gt;T</t>
  </si>
  <si>
    <t>c.(97-99)TCC&gt;TTC</t>
  </si>
  <si>
    <t>p.S33F</t>
  </si>
  <si>
    <t>ATATTTCTATCCTTCTATTTG</t>
  </si>
  <si>
    <t>g.chr14:20612129C&gt;T</t>
  </si>
  <si>
    <t>CATTGTGGTTCCCAGGATGTT</t>
  </si>
  <si>
    <t>g.chr11:48285685T&gt;C</t>
  </si>
  <si>
    <t>c.273T&gt;C</t>
  </si>
  <si>
    <t>c.(271-273)TCT&gt;TCC</t>
  </si>
  <si>
    <t>p.S91S</t>
  </si>
  <si>
    <t>AAGTCATTTCTCTCAAGGGCT</t>
  </si>
  <si>
    <t>g.chr11:48266687C&gt;T</t>
  </si>
  <si>
    <t>c.32C&gt;T</t>
  </si>
  <si>
    <t>c.(31-33)CCC&gt;CTC</t>
  </si>
  <si>
    <t>p.P11L</t>
  </si>
  <si>
    <t>GTACTTTCTCCCAACCAGGAG</t>
  </si>
  <si>
    <t>g.chr11:48266835C&gt;T</t>
  </si>
  <si>
    <t>c.180C&gt;T</t>
  </si>
  <si>
    <t>c.(178-180)TTC&gt;TTT</t>
  </si>
  <si>
    <t>p.F60F</t>
  </si>
  <si>
    <t>ACCTCTCCTTCATGGAGATCT</t>
  </si>
  <si>
    <t>OR51A4</t>
  </si>
  <si>
    <t>g.chr11:4968054C&gt;T</t>
  </si>
  <si>
    <t>uc010qys.1</t>
  </si>
  <si>
    <t>c.(277-279)GAA&gt;AAA</t>
  </si>
  <si>
    <t>p.E93K</t>
  </si>
  <si>
    <t>NM_001005329</t>
  </si>
  <si>
    <t>NP_001005329</t>
  </si>
  <si>
    <t>Q8NGJ6</t>
  </si>
  <si>
    <t>O51A4_HUMAN</t>
  </si>
  <si>
    <t>olfactory receptor, family 51, subfamily A,</t>
  </si>
  <si>
    <t>Medulloblastoma(188;0.0075)|all_neural(188;0.0577)|Breast(177;0.086)</t>
  </si>
  <si>
    <t>Epithelial(150;3.22e-11)|BRCA - Breast invasive adenocarcinoma(625;0.0284)|LUSC - Lung squamous cell carcinoma(625;0.19)</t>
  </si>
  <si>
    <t>GATGAAATTTCAGGAGCATTG</t>
  </si>
  <si>
    <t>OR51A7</t>
  </si>
  <si>
    <t>g.chr11:4929418C&gt;T</t>
  </si>
  <si>
    <t>uc010qyq.1</t>
  </si>
  <si>
    <t>c.819C&gt;T</t>
  </si>
  <si>
    <t>c.(817-819)ATC&gt;ATT</t>
  </si>
  <si>
    <t>p.I273I</t>
  </si>
  <si>
    <t>NM_001004749</t>
  </si>
  <si>
    <t>NP_001004749</t>
  </si>
  <si>
    <t>Q8NH64</t>
  </si>
  <si>
    <t>O51A7_HUMAN</t>
  </si>
  <si>
    <t>Epithelial(150;4.77e-12)|BRCA - Breast invasive adenocarcinoma(625;0.00435)|LUSC - Lung squamous cell carcinoma(625;0.19)</t>
  </si>
  <si>
    <t>TTGTTGTGATCCTTATTGCAG</t>
  </si>
  <si>
    <t>OR51B4</t>
  </si>
  <si>
    <t>g.chr11:5322705G&gt;A</t>
  </si>
  <si>
    <t>uc010qza.1</t>
  </si>
  <si>
    <t>c.472C&gt;T</t>
  </si>
  <si>
    <t>c.(472-474)CTT&gt;TTT</t>
  </si>
  <si>
    <t>p.L158F</t>
  </si>
  <si>
    <t>HBG2_uc001mak.1_Intron|HBE1_uc001mam.1_Intron</t>
  </si>
  <si>
    <t>NM_033179</t>
  </si>
  <si>
    <t>NP_149419</t>
  </si>
  <si>
    <t>Q9Y5P0</t>
  </si>
  <si>
    <t>O51B4_HUMAN</t>
  </si>
  <si>
    <t>Epithelial(150;2.76e-09)|BRCA - Breast invasive adenocarcinoma(625;0.135)</t>
  </si>
  <si>
    <t>TAGAGTGAAAGAATTATGGGC</t>
  </si>
  <si>
    <t>g.chr11:5364521C&gt;T</t>
  </si>
  <si>
    <t>c.234G&gt;A</t>
  </si>
  <si>
    <t>c.(232-234)ACG&gt;ACA</t>
  </si>
  <si>
    <t>p.T78T</t>
  </si>
  <si>
    <t>HBG2_uc001mak.1_Intron|HBE1_uc001mam.1_Intron|OR51B5_uc001maq.1_Silent_p.T78T</t>
  </si>
  <si>
    <t>CTCCCAGCACCGTGGGCATTG</t>
  </si>
  <si>
    <t>OR51G1</t>
  </si>
  <si>
    <t>g.chr11:4945513G&gt;A</t>
  </si>
  <si>
    <t>uc010qyr.1</t>
  </si>
  <si>
    <t>c.57C&gt;T</t>
  </si>
  <si>
    <t>c.(55-57)TTC&gt;TTT</t>
  </si>
  <si>
    <t>p.F19F</t>
  </si>
  <si>
    <t>NM_001005237</t>
  </si>
  <si>
    <t>NP_001005237</t>
  </si>
  <si>
    <t>Q8NGK1</t>
  </si>
  <si>
    <t>O51G1_HUMAN</t>
  </si>
  <si>
    <t>olfactory receptor, family 51, subfamily G,</t>
  </si>
  <si>
    <t>Epithelial(150;2.58e-11)|BRCA - Breast invasive adenocarcinoma(625;0.0284)|LUSC - Lung squamous cell carcinoma(625;0.19)</t>
  </si>
  <si>
    <t>CTAGACCTTGGAAGCCCGTCA</t>
  </si>
  <si>
    <t>OR51G2</t>
  </si>
  <si>
    <t>g.chr11:4936045G&gt;A</t>
  </si>
  <si>
    <t>uc001lzr.1</t>
  </si>
  <si>
    <t>c.(847-849)TTC&gt;TTT</t>
  </si>
  <si>
    <t>p.F283F</t>
  </si>
  <si>
    <t>NM_001005238</t>
  </si>
  <si>
    <t>NP_001005238</t>
  </si>
  <si>
    <t>Q8NGK0</t>
  </si>
  <si>
    <t>O51G2_HUMAN</t>
  </si>
  <si>
    <t>Epithelial(150;5.06e-12)|BRCA - Breast invasive adenocarcinoma(625;0.00438)|LUSC - Lung squamous cell carcinoma(625;0.19)</t>
  </si>
  <si>
    <t>GAAGATACATGAAACCCATGA</t>
  </si>
  <si>
    <t>OR52D1</t>
  </si>
  <si>
    <t>g.chr11:5510892G&gt;A</t>
  </si>
  <si>
    <t>uc010qzg.1</t>
  </si>
  <si>
    <t>HBG2_uc001mak.1_Intron|HBE1_uc001mam.1_Intron|OR51B5_uc001maq.1_Intron</t>
  </si>
  <si>
    <t>NM_001005163</t>
  </si>
  <si>
    <t>NP_001005163</t>
  </si>
  <si>
    <t>Q9H346</t>
  </si>
  <si>
    <t>O52D1_HUMAN</t>
  </si>
  <si>
    <t>olfactory receptor, family 52, subfamily D,</t>
  </si>
  <si>
    <t>Epithelial(150;3.46e-09)|BRCA - Breast invasive adenocarcinoma(625;0.135)</t>
  </si>
  <si>
    <t>ACTTCAATATGAATGCTGAGC</t>
  </si>
  <si>
    <t>OR52H1</t>
  </si>
  <si>
    <t>g.chr11:5566151G&gt;A</t>
  </si>
  <si>
    <t>uc010qzh.1</t>
  </si>
  <si>
    <t>c.603C&gt;T</t>
  </si>
  <si>
    <t>c.(601-603)TCC&gt;TCT</t>
  </si>
  <si>
    <t>p.S201S</t>
  </si>
  <si>
    <t>NM_001005289</t>
  </si>
  <si>
    <t>NP_001005289</t>
  </si>
  <si>
    <t>Q8NGJ2</t>
  </si>
  <si>
    <t>O52H1_HUMAN</t>
  </si>
  <si>
    <t>olfactory receptor, family 52, subfamily H,</t>
  </si>
  <si>
    <t>Epithelial(150;5.33e-09)|BRCA - Breast invasive adenocarcinoma(625;0.135)</t>
  </si>
  <si>
    <t>AGAAGTTGATGGAGATATCAG</t>
  </si>
  <si>
    <t>OR52N1</t>
  </si>
  <si>
    <t>g.chr11:5809907A&gt;G</t>
  </si>
  <si>
    <t>uc010qzo.1</t>
  </si>
  <si>
    <t>c.140T&gt;C</t>
  </si>
  <si>
    <t>c.(139-141)CTT&gt;CCT</t>
  </si>
  <si>
    <t>p.L47P</t>
  </si>
  <si>
    <t>TRIM5_uc001mbq.1_Intron|TRIM22_uc009yet.1_Intron</t>
  </si>
  <si>
    <t>NM_001001913</t>
  </si>
  <si>
    <t>NP_001001913</t>
  </si>
  <si>
    <t>Q8NH53</t>
  </si>
  <si>
    <t>O52N1_HUMAN</t>
  </si>
  <si>
    <t>olfactory receptor, family 52, subfamily N,</t>
  </si>
  <si>
    <t>Epithelial(150;3.05e-11)|LUSC - Lung squamous cell carcinoma(625;0.112)|BRCA - Breast invasive adenocarcinoma(625;0.135)|Lung(200;0.195)</t>
  </si>
  <si>
    <t>GAGGTACATAAGGCCGAAGTT</t>
  </si>
  <si>
    <t>OR56B1</t>
  </si>
  <si>
    <t>g.chr11:5757941G&gt;A</t>
  </si>
  <si>
    <t>uc001mbt.1</t>
  </si>
  <si>
    <t>c.(193-195)CAG&gt;CAA</t>
  </si>
  <si>
    <t>p.Q65Q</t>
  </si>
  <si>
    <t>TRIM5_uc001mbq.1_Intron|TRIM22_uc009yet.1_Intron|OR56B1_uc001mbs.1_Silent_p.Q65Q|OR56B1_uc009yev.1_Silent_p.Q65Q</t>
  </si>
  <si>
    <t>NM_001005180</t>
  </si>
  <si>
    <t>NP_001005180</t>
  </si>
  <si>
    <t>Q8NGI3</t>
  </si>
  <si>
    <t>O56B1_HUMAN</t>
  </si>
  <si>
    <t>olfactory receptor, family 56, subfamily B,</t>
  </si>
  <si>
    <t>Medulloblastoma(188;0.0075)|all_neural(188;0.0572)|Breast(177;0.086)</t>
  </si>
  <si>
    <t>Epithelial(150;1.74e-09)|BRCA - Breast invasive adenocarcinoma(625;0.135)|LUSC - Lung squamous cell carcinoma(625;0.184)</t>
  </si>
  <si>
    <t>CTTCTTTACAGCAGCCCATGT</t>
  </si>
  <si>
    <t>OR5AC2</t>
  </si>
  <si>
    <t>g.chr3:97806465C&gt;T</t>
  </si>
  <si>
    <t>uc011bgs.1</t>
  </si>
  <si>
    <t>c.449C&gt;T</t>
  </si>
  <si>
    <t>c.(448-450)TCA&gt;TTA</t>
  </si>
  <si>
    <t>p.S150L</t>
  </si>
  <si>
    <t>NM_054106</t>
  </si>
  <si>
    <t>NP_473447</t>
  </si>
  <si>
    <t>Q9NZP5</t>
  </si>
  <si>
    <t>O5AC2_HUMAN</t>
  </si>
  <si>
    <t>olfactory receptor, family 5, subfamily AC,</t>
  </si>
  <si>
    <t>CTAAGTATTTCATATGTAATT</t>
  </si>
  <si>
    <t>g.chr3:97806692G&gt;A</t>
  </si>
  <si>
    <t>c.676G&gt;A</t>
  </si>
  <si>
    <t>c.(676-678)GAT&gt;AAT</t>
  </si>
  <si>
    <t>p.D226N</t>
  </si>
  <si>
    <t>TGTGCTCTTTGATATTCTGAA</t>
  </si>
  <si>
    <t>OR5AS1</t>
  </si>
  <si>
    <t>g.chr11:55798201T&gt;A</t>
  </si>
  <si>
    <t>uc010riw.1</t>
  </si>
  <si>
    <t>c.307T&gt;A</t>
  </si>
  <si>
    <t>c.(307-309)TTC&gt;ATC</t>
  </si>
  <si>
    <t>p.F103I</t>
  </si>
  <si>
    <t>NM_001001921</t>
  </si>
  <si>
    <t>NP_001001921</t>
  </si>
  <si>
    <t>Q8N127</t>
  </si>
  <si>
    <t>O5AS1_HUMAN</t>
  </si>
  <si>
    <t>olfactory receptor, family 5, subfamily AS,</t>
  </si>
  <si>
    <t>ovary(3)|liver(1)|skin(1)</t>
  </si>
  <si>
    <t>ACAAATGTTTTTCTTCGCTTC</t>
  </si>
  <si>
    <t>OR5AU1</t>
  </si>
  <si>
    <t>g.chr14:21623951G&gt;A</t>
  </si>
  <si>
    <t>uc010tlp.1</t>
  </si>
  <si>
    <t>NM_001004731</t>
  </si>
  <si>
    <t>NP_001004731</t>
  </si>
  <si>
    <t>Q8NGC0</t>
  </si>
  <si>
    <t>O5AU1_HUMAN</t>
  </si>
  <si>
    <t>olfactory receptor, family 5, subfamily AU,</t>
  </si>
  <si>
    <t>all_cancers(95;0.00238)</t>
  </si>
  <si>
    <t>Epithelial(56;6.88e-07)|all cancers(55;6.02e-06)</t>
  </si>
  <si>
    <t>GBM - Glioblastoma multiforme(265;0.0192)</t>
  </si>
  <si>
    <t>ACACCACGAAGAGCAGCCTCT</t>
  </si>
  <si>
    <t>OR5B17</t>
  </si>
  <si>
    <t>g.chr11:58125899G&gt;A</t>
  </si>
  <si>
    <t>uc010rke.1</t>
  </si>
  <si>
    <t>NM_001005489</t>
  </si>
  <si>
    <t>NP_001005489</t>
  </si>
  <si>
    <t>Q8NGF7</t>
  </si>
  <si>
    <t>OR5BH_HUMAN</t>
  </si>
  <si>
    <t>GAACAGATAGGAAATCAAGGT</t>
  </si>
  <si>
    <t>OR5B21</t>
  </si>
  <si>
    <t>g.chr11:58274958G&gt;A</t>
  </si>
  <si>
    <t>uc010rki.1</t>
  </si>
  <si>
    <t>c.(619-621)ACC&gt;ACT</t>
  </si>
  <si>
    <t>p.T207T</t>
  </si>
  <si>
    <t>NM_001005218</t>
  </si>
  <si>
    <t>NP_001005218</t>
  </si>
  <si>
    <t>A6NL26</t>
  </si>
  <si>
    <t>OR5BL_HUMAN</t>
  </si>
  <si>
    <t>TGACCAGGAGGGTGAAAAAGA</t>
  </si>
  <si>
    <t>OR5D14</t>
  </si>
  <si>
    <t>g.chr11:55563203C&gt;T</t>
  </si>
  <si>
    <t>uc010rim.1</t>
  </si>
  <si>
    <t>c.(172-174)CAC&gt;TAC</t>
  </si>
  <si>
    <t>p.H58Y</t>
  </si>
  <si>
    <t>NM_001004735</t>
  </si>
  <si>
    <t>NP_001004735</t>
  </si>
  <si>
    <t>Q8NGL3</t>
  </si>
  <si>
    <t>OR5DE_HUMAN</t>
  </si>
  <si>
    <t>olfactory receptor, family 5, subfamily D,</t>
  </si>
  <si>
    <t>all_epithelial(135;0.196)</t>
  </si>
  <si>
    <t>CCCCAAATTTCACACTCCTAT</t>
  </si>
  <si>
    <t>OR5I1</t>
  </si>
  <si>
    <t>g.chr11:55703112C&gt;T</t>
  </si>
  <si>
    <t>uc010ris.1</t>
  </si>
  <si>
    <t>c.765G&gt;A</t>
  </si>
  <si>
    <t>c.(763-765)GGG&gt;GGA</t>
  </si>
  <si>
    <t>p.G255G</t>
  </si>
  <si>
    <t>NM_006637</t>
  </si>
  <si>
    <t>NP_006628</t>
  </si>
  <si>
    <t>Q13606</t>
  </si>
  <si>
    <t>OR5I1_HUMAN</t>
  </si>
  <si>
    <t>olfactory receptor, family 5, subfamily I,</t>
  </si>
  <si>
    <t>AGAGGAGAGTCCCTTGGTAGA</t>
  </si>
  <si>
    <t>OR5T2</t>
  </si>
  <si>
    <t>g.chr11:56000228C&gt;A</t>
  </si>
  <si>
    <t>uc010rjc.1</t>
  </si>
  <si>
    <t>c.434G&gt;T</t>
  </si>
  <si>
    <t>c.(433-435)AGT&gt;ATT</t>
  </si>
  <si>
    <t>p.S145I</t>
  </si>
  <si>
    <t>NM_001004746</t>
  </si>
  <si>
    <t>NP_001004746</t>
  </si>
  <si>
    <t>Q8NGG2</t>
  </si>
  <si>
    <t>OR5T2_HUMAN</t>
  </si>
  <si>
    <t>olfactory receptor, family 5, subfamily T,</t>
  </si>
  <si>
    <t>GGTTCCAAAACTACAAGCAAG</t>
  </si>
  <si>
    <t>OR5W2</t>
  </si>
  <si>
    <t>g.chr11:55682047T&gt;A</t>
  </si>
  <si>
    <t>uc010rir.1</t>
  </si>
  <si>
    <t>c.12A&gt;T</t>
  </si>
  <si>
    <t>c.(10-12)GAA&gt;GAT</t>
  </si>
  <si>
    <t>p.E4D</t>
  </si>
  <si>
    <t>NM_001001960</t>
  </si>
  <si>
    <t>NP_001001960</t>
  </si>
  <si>
    <t>Q8NH69</t>
  </si>
  <si>
    <t>OR5W2_HUMAN</t>
  </si>
  <si>
    <t>olfactory receptor, family 5, subfamily W,</t>
  </si>
  <si>
    <t>AGGAGCAATTTTCCCAGTCCA</t>
  </si>
  <si>
    <t>OR6A2</t>
  </si>
  <si>
    <t>g.chr11:6816613G&gt;A</t>
  </si>
  <si>
    <t>uc001mes.1</t>
  </si>
  <si>
    <t>c.327C&gt;T</t>
  </si>
  <si>
    <t>c.(325-327)TTC&gt;TTT</t>
  </si>
  <si>
    <t>p.F109F</t>
  </si>
  <si>
    <t>NM_003696</t>
  </si>
  <si>
    <t>NP_003687</t>
  </si>
  <si>
    <t>O95222</t>
  </si>
  <si>
    <t>OR6A2_HUMAN</t>
  </si>
  <si>
    <t>olfactory receptor, family 6, subfamily A,</t>
  </si>
  <si>
    <t>Epithelial(150;4.78e-08)|BRCA - Breast invasive adenocarcinoma(625;0.129)</t>
  </si>
  <si>
    <t>CCAAGCCAAGGAAAAAGTAGA</t>
  </si>
  <si>
    <t>OR6C3</t>
  </si>
  <si>
    <t>g.chr12:55725806G&gt;A</t>
  </si>
  <si>
    <t>uc010spj.1</t>
  </si>
  <si>
    <t>c.322G&gt;A</t>
  </si>
  <si>
    <t>c.(322-324)GAA&gt;AAA</t>
  </si>
  <si>
    <t>p.E108K</t>
  </si>
  <si>
    <t>NM_054104</t>
  </si>
  <si>
    <t>NP_473445</t>
  </si>
  <si>
    <t>Q9NZP0</t>
  </si>
  <si>
    <t>OR6C3_HUMAN</t>
  </si>
  <si>
    <t>GGGGGTGACTGAATTTTACAT</t>
  </si>
  <si>
    <t>g.chr12:55794405C&gt;T</t>
  </si>
  <si>
    <t>c.93C&gt;T</t>
  </si>
  <si>
    <t>c.(91-93)ATC&gt;ATT</t>
  </si>
  <si>
    <t>p.I31I</t>
  </si>
  <si>
    <t>TTATGTTGATCACATACTTAT</t>
  </si>
  <si>
    <t>OR6N2</t>
  </si>
  <si>
    <t>g.chr1:158747229A&gt;C</t>
  </si>
  <si>
    <t>uc010pir.1</t>
  </si>
  <si>
    <t>c.197T&gt;G</t>
  </si>
  <si>
    <t>c.(196-198)CTT&gt;CGT</t>
  </si>
  <si>
    <t>p.L66R</t>
  </si>
  <si>
    <t>NM_001005278</t>
  </si>
  <si>
    <t>NP_001005278</t>
  </si>
  <si>
    <t>Q8NGY6</t>
  </si>
  <si>
    <t>OR6N2_HUMAN</t>
  </si>
  <si>
    <t>olfactory receptor, family 6, subfamily N,</t>
  </si>
  <si>
    <t>CAAGAAGGAAAGAACACTGAC</t>
  </si>
  <si>
    <t>OR7A17</t>
  </si>
  <si>
    <t>g.chr19:14991701G&gt;A</t>
  </si>
  <si>
    <t>uc010xob.1</t>
  </si>
  <si>
    <t>c.467C&gt;T</t>
  </si>
  <si>
    <t>c.(466-468)TCC&gt;TTC</t>
  </si>
  <si>
    <t>p.S156F</t>
  </si>
  <si>
    <t>NM_030901</t>
  </si>
  <si>
    <t>NP_112163</t>
  </si>
  <si>
    <t>O14581</t>
  </si>
  <si>
    <t>OR7AH_HUMAN</t>
  </si>
  <si>
    <t>olfactory receptor, family 7, subfamily A,</t>
  </si>
  <si>
    <t>Ovarian(108;0.203)</t>
  </si>
  <si>
    <t>TTGTGACAAGGAATTCAGGGC</t>
  </si>
  <si>
    <t>OR7G2</t>
  </si>
  <si>
    <t>g.chr19:9213795T&gt;C</t>
  </si>
  <si>
    <t>uc010xkk.1</t>
  </si>
  <si>
    <t>c.188A&gt;G</t>
  </si>
  <si>
    <t>c.(187-189)AAC&gt;AGC</t>
  </si>
  <si>
    <t>p.N63S</t>
  </si>
  <si>
    <t>NM_001005193</t>
  </si>
  <si>
    <t>NP_001005193</t>
  </si>
  <si>
    <t>Q8NG99</t>
  </si>
  <si>
    <t>OR7G2_HUMAN</t>
  </si>
  <si>
    <t>olfactory receptor, family 7, subfamily G,</t>
  </si>
  <si>
    <t>GATGAGCAGGTTCCCCAGGAT</t>
  </si>
  <si>
    <t>OR7G3</t>
  </si>
  <si>
    <t>g.chr19:9237051G&gt;A</t>
  </si>
  <si>
    <t>uc010xkl.1</t>
  </si>
  <si>
    <t>c.(574-576)GTC&gt;GTT</t>
  </si>
  <si>
    <t>p.V192V</t>
  </si>
  <si>
    <t>NM_001001958</t>
  </si>
  <si>
    <t>NP_001001958</t>
  </si>
  <si>
    <t>Q8NG95</t>
  </si>
  <si>
    <t>OR7G3_HUMAN</t>
  </si>
  <si>
    <t>TATTGATGAGGACATCAGAAC</t>
  </si>
  <si>
    <t>g.chr11:124440108C&gt;T</t>
  </si>
  <si>
    <t>c.(142-144)TTC&gt;TTT</t>
  </si>
  <si>
    <t>p.F48F</t>
  </si>
  <si>
    <t>TTCTCCTCTTCCTCGGGATCT</t>
  </si>
  <si>
    <t>OR8B3</t>
  </si>
  <si>
    <t>g.chr11:124266685G&gt;A</t>
  </si>
  <si>
    <t>uc010saj.1</t>
  </si>
  <si>
    <t>c.563C&gt;T</t>
  </si>
  <si>
    <t>c.(562-564)TCC&gt;TTC</t>
  </si>
  <si>
    <t>p.S188F</t>
  </si>
  <si>
    <t>OR8B2_uc001qab.3_Intron</t>
  </si>
  <si>
    <t>NM_001005467</t>
  </si>
  <si>
    <t>NP_001005467</t>
  </si>
  <si>
    <t>Q8NGG8</t>
  </si>
  <si>
    <t>OR8B3_HUMAN</t>
  </si>
  <si>
    <t>olfactory receptor, family 8, subfamily B,</t>
  </si>
  <si>
    <t>BRCA - Breast invasive adenocarcinoma(274;1.49e-06)|OV - Ovarian serous cystadenocarcinoma(99;0.0277)</t>
  </si>
  <si>
    <t>GCTGGTGCAGGAAAGCTGGAG</t>
  </si>
  <si>
    <t>g.chr11:124266884G&gt;A</t>
  </si>
  <si>
    <t>p.R122H(1)</t>
  </si>
  <si>
    <t>GCCACATAGCGATCATATGCC</t>
  </si>
  <si>
    <t>OR8B8</t>
  </si>
  <si>
    <t>rs137869845</t>
  </si>
  <si>
    <t>g.chr11:124310940G&gt;A</t>
  </si>
  <si>
    <t>uc010sal.1</t>
  </si>
  <si>
    <t>c.(40-42)CTC&gt;CTT</t>
  </si>
  <si>
    <t>p.L14L</t>
  </si>
  <si>
    <t>NM_012378</t>
  </si>
  <si>
    <t>NP_036510</t>
  </si>
  <si>
    <t>Q15620</t>
  </si>
  <si>
    <t>OR8B8_HUMAN</t>
  </si>
  <si>
    <t>TTAAGCCTGCGAGGATAAACT</t>
  </si>
  <si>
    <t>g.chr7:141619003A&gt;C</t>
  </si>
  <si>
    <t>c.328A&gt;C</t>
  </si>
  <si>
    <t>c.(328-330)ACA&gt;CCA</t>
  </si>
  <si>
    <t>p.T110P</t>
  </si>
  <si>
    <t>TGTGGGGACAACAGAGTTCGC</t>
  </si>
  <si>
    <t>OR9I1</t>
  </si>
  <si>
    <t>g.chr11:57886602G&gt;A</t>
  </si>
  <si>
    <t>uc001nml.1</t>
  </si>
  <si>
    <t>c.(313-315)ACC&gt;ACT</t>
  </si>
  <si>
    <t>p.T105T</t>
  </si>
  <si>
    <t>NM_001005211</t>
  </si>
  <si>
    <t>NP_001005211</t>
  </si>
  <si>
    <t>Q8NGQ6</t>
  </si>
  <si>
    <t>OR9I1_HUMAN</t>
  </si>
  <si>
    <t>olfactory receptor, family 9, subfamily I,</t>
  </si>
  <si>
    <t>Breast(21;0.0589)</t>
  </si>
  <si>
    <t>CTGCACAGATGGTGAATAAAA</t>
  </si>
  <si>
    <t>OR9K2</t>
  </si>
  <si>
    <t>g.chr12:55523906C&gt;T</t>
  </si>
  <si>
    <t>uc010spe.1</t>
  </si>
  <si>
    <t>c.354C&gt;T</t>
  </si>
  <si>
    <t>c.(352-354)TCC&gt;TCT</t>
  </si>
  <si>
    <t>p.S118S</t>
  </si>
  <si>
    <t>NM_001005243</t>
  </si>
  <si>
    <t>NP_001005243</t>
  </si>
  <si>
    <t>Q8NGE7</t>
  </si>
  <si>
    <t>OR9K2_HUMAN</t>
  </si>
  <si>
    <t>olfactory receptor, family 9, subfamily K,</t>
  </si>
  <si>
    <t>AGTCTATCTCCTTTGCAGGCT</t>
  </si>
  <si>
    <t>g.chr3:31712394G&gt;A</t>
  </si>
  <si>
    <t>c.1808C&gt;T</t>
  </si>
  <si>
    <t>c.(1807-1809)CCG&gt;CTG</t>
  </si>
  <si>
    <t>p.P603L</t>
  </si>
  <si>
    <t>OSBPL10_uc003ceu.1_Missense_Mutation_p.P360L|OSBPL10_uc011axf.1_Missense_Mutation_p.P539L</t>
  </si>
  <si>
    <t>CTCCACCCACGGGATGGTGAG</t>
  </si>
  <si>
    <t>OSBPL3</t>
  </si>
  <si>
    <t>g.chr7:24911599C&gt;T</t>
  </si>
  <si>
    <t>uc003sxf.2</t>
  </si>
  <si>
    <t>c.186G&gt;A</t>
  </si>
  <si>
    <t>c.(184-186)AGG&gt;AGA</t>
  </si>
  <si>
    <t>p.R62R</t>
  </si>
  <si>
    <t>OSBPL3_uc003sxd.2_RNA|OSBPL3_uc003sxe.2_RNA|OSBPL3_uc003sxg.2_Silent_p.R62R|OSBPL3_uc003sxh.2_Silent_p.R62R|OSBPL3_uc003sxi.2_Silent_p.R62R</t>
  </si>
  <si>
    <t>NM_015550</t>
  </si>
  <si>
    <t>NP_056365</t>
  </si>
  <si>
    <t>Q9H4L5</t>
  </si>
  <si>
    <t>OSBL3_HUMAN</t>
  </si>
  <si>
    <t>oxysterol-binding protein-like protein 3 isoform</t>
  </si>
  <si>
    <t>AGGGCCACTTCCTCTTTTTCA</t>
  </si>
  <si>
    <t>OSGIN1</t>
  </si>
  <si>
    <t>rs150935446</t>
  </si>
  <si>
    <t>g.chr16:83999082C&gt;T</t>
  </si>
  <si>
    <t>uc002fha.2</t>
  </si>
  <si>
    <t>c.(1153-1155)CTC&gt;TTC</t>
  </si>
  <si>
    <t>p.L385F</t>
  </si>
  <si>
    <t>OSGIN1_uc002fhb.2_Missense_Mutation_p.L302F|OSGIN1_uc002fhc.2_Missense_Mutation_p.L302F</t>
  </si>
  <si>
    <t>NM_013370</t>
  </si>
  <si>
    <t>NP_037502</t>
  </si>
  <si>
    <t>Q9UJX0</t>
  </si>
  <si>
    <t>OSGI1_HUMAN</t>
  </si>
  <si>
    <t>oxidative stress induced growth inhibitor 1</t>
  </si>
  <si>
    <t>cell differentiation|multicellular organismal development|negative regulation of cell growth</t>
  </si>
  <si>
    <t>CGACGCGGTCCTCTACGCCCG</t>
  </si>
  <si>
    <t>OTOP3</t>
  </si>
  <si>
    <t>g.chr17:72939807G&gt;A</t>
  </si>
  <si>
    <t>uc010wrr.1</t>
  </si>
  <si>
    <t>OTOP3_uc010wrq.1_Missense_Mutation_p.E247K</t>
  </si>
  <si>
    <t>NM_178233</t>
  </si>
  <si>
    <t>NP_839947</t>
  </si>
  <si>
    <t>Q7RTS5</t>
  </si>
  <si>
    <t>OTOP3_HUMAN</t>
  </si>
  <si>
    <t>otopetrin 3</t>
  </si>
  <si>
    <t>integral to membrane|intracellular</t>
  </si>
  <si>
    <t>all_lung(278;0.151)|Lung NSC(278;0.185)</t>
  </si>
  <si>
    <t>CATCCTCATGGAAAAATCCAC</t>
  </si>
  <si>
    <t>OTUD3</t>
  </si>
  <si>
    <t>g.chr1:20216925G&gt;A</t>
  </si>
  <si>
    <t>uc001bcs.3</t>
  </si>
  <si>
    <t>c.269G&gt;A</t>
  </si>
  <si>
    <t>c.(268-270)CGA&gt;CAA</t>
  </si>
  <si>
    <t>p.R90Q</t>
  </si>
  <si>
    <t>NM_015207</t>
  </si>
  <si>
    <t>NP_056022</t>
  </si>
  <si>
    <t>Q5T2D3</t>
  </si>
  <si>
    <t>OTUD3_HUMAN</t>
  </si>
  <si>
    <t>OTU domain containing 3</t>
  </si>
  <si>
    <t>OTU.</t>
  </si>
  <si>
    <t>Colorectal(325;3.46e-05)|Renal(390;0.000147)|all_lung(284;0.000276)|Lung NSC(340;0.000338)|Breast(348;0.000812)|Ovarian(437;0.00327)|Myeloproliferative disorder(586;0.0255)</t>
  </si>
  <si>
    <t>UCEC - Uterine corpus endometrioid carcinoma (279;0.0181)|COAD - Colon adenocarcinoma(152;1.12e-05)|BRCA - Breast invasive adenocarcinoma(304;0.000142)|Kidney(64;0.000177)|GBM - Glioblastoma multiforme(114;0.000408)|KIRC - Kidney renal clear cell carcinoma(64;0.00262)|STAD - Stomach adenocarcinoma(196;0.00644)|READ - Rectum adenocarcinoma(331;0.0649)</t>
  </si>
  <si>
    <t>GGACACTCACGAAATCATCTC</t>
  </si>
  <si>
    <t>OTUD7B</t>
  </si>
  <si>
    <t>g.chr1:149916066G&gt;A</t>
  </si>
  <si>
    <t>uc001etn.2</t>
  </si>
  <si>
    <t>c.2222C&gt;T</t>
  </si>
  <si>
    <t>c.(2221-2223)CCC&gt;CTC</t>
  </si>
  <si>
    <t>p.P741L</t>
  </si>
  <si>
    <t>NM_020205</t>
  </si>
  <si>
    <t>NP_064590</t>
  </si>
  <si>
    <t>Q6GQQ9</t>
  </si>
  <si>
    <t>OTU7B_HUMAN</t>
  </si>
  <si>
    <t>zinc finger protein Cezanne</t>
  </si>
  <si>
    <t>negative regulation of I-kappaB kinase/NF-kappaB cascade</t>
  </si>
  <si>
    <t>cytoplasm|microtubule cytoskeleton|nucleus</t>
  </si>
  <si>
    <t>cysteine-type peptidase activity|DNA binding|protein binding|zinc ion binding</t>
  </si>
  <si>
    <t>Breast(34;0.0009)|Ovarian(49;0.0265)|all_hematologic(923;0.0597)|Hepatocellular(266;0.161)|Colorectal(459;0.171)</t>
  </si>
  <si>
    <t>LUSC - Lung squamous cell carcinoma(543;0.171)|STAD - Stomach adenocarcinoma(528;0.247)</t>
  </si>
  <si>
    <t>GTCCTGGTGGGGGTAGGGTCG</t>
  </si>
  <si>
    <t>OXGR1</t>
  </si>
  <si>
    <t>g.chr13:97639490G&gt;A</t>
  </si>
  <si>
    <t>uc001vmx.1</t>
  </si>
  <si>
    <t>c.524C&gt;T</t>
  </si>
  <si>
    <t>c.(523-525)ACC&gt;ATC</t>
  </si>
  <si>
    <t>p.T175I</t>
  </si>
  <si>
    <t>OXGR1_uc010afr.1_Missense_Mutation_p.T175I</t>
  </si>
  <si>
    <t>NM_080818</t>
  </si>
  <si>
    <t>NP_543008</t>
  </si>
  <si>
    <t>Q96P68</t>
  </si>
  <si>
    <t>OXGR1_HUMAN</t>
  </si>
  <si>
    <t>oxoglutarate (alpha-ketoglutarate) receptor 1</t>
  </si>
  <si>
    <t>all_neural(89;0.0982)|Medulloblastoma(90;0.163)</t>
  </si>
  <si>
    <t>BRCA - Breast invasive adenocarcinoma(86;0.186)</t>
  </si>
  <si>
    <t>GGTCCTGTTGGTTGATGTGAT</t>
  </si>
  <si>
    <t>P4HTM</t>
  </si>
  <si>
    <t>g.chr3:49042523G&gt;A</t>
  </si>
  <si>
    <t>uc003cvg.2</t>
  </si>
  <si>
    <t>P4HTM_uc003cvh.2_Missense_Mutation_p.G373R|WDR6_uc011bbx.1_5'Flank|WDR6_uc003cvj.2_5'Flank|WDR6_uc011bby.1_5'Flank|WDR6_uc010hkn.2_5'Flank|WDR6_uc011bbz.1_5'Flank</t>
  </si>
  <si>
    <t>NM_177939</t>
  </si>
  <si>
    <t>NP_808808</t>
  </si>
  <si>
    <t>Q9NXG6</t>
  </si>
  <si>
    <t>P4HTM_HUMAN</t>
  </si>
  <si>
    <t>hypoxia-inducible factor prolyl 4-hydroxylase</t>
  </si>
  <si>
    <t>calcium ion binding|iron ion binding|L-ascorbic acid binding|oxidoreductase activity, acting on paired donors, with incorporation or reduction of molecular oxygen|oxidoreductase activity, acting on single donors with incorporation of molecular oxygen, incorporation of two atoms of oxygen</t>
  </si>
  <si>
    <t>skin(1)|pancreas(1)</t>
  </si>
  <si>
    <t>CCTCAGACCAGGAACACCCAT</t>
  </si>
  <si>
    <t>PAAF1</t>
  </si>
  <si>
    <t>g.chr11:73638443T&gt;C</t>
  </si>
  <si>
    <t>uc001ouk.1</t>
  </si>
  <si>
    <t>PAAF1_uc001oul.1_3'UTR|PAAF1_uc009ytx.1_RNA|PAAF1_uc001oum.1_3'UTR|PAAF1_uc001oun.1_RNA</t>
  </si>
  <si>
    <t>NM_025155</t>
  </si>
  <si>
    <t>NP_079431</t>
  </si>
  <si>
    <t>Q9BRP4</t>
  </si>
  <si>
    <t>PAAF1_HUMAN</t>
  </si>
  <si>
    <t>proteasomal ATPase-associated factor 1</t>
  </si>
  <si>
    <t>proteasome complex</t>
  </si>
  <si>
    <t>Breast(11;7.42e-05)</t>
  </si>
  <si>
    <t>AGTGAAAAGGTTTGACCCTGA</t>
  </si>
  <si>
    <t>PABPC1</t>
  </si>
  <si>
    <t>g.chr8:101730376G&gt;A</t>
  </si>
  <si>
    <t>uc003yjs.1</t>
  </si>
  <si>
    <t>c.(325-327)TCC&gt;TTC</t>
  </si>
  <si>
    <t>p.S109F</t>
  </si>
  <si>
    <t>PABPC1_uc011lhc.1_Intron|PABPC1_uc011lhd.1_Missense_Mutation_p.S64F|PABPC1_uc003yjt.1_Missense_Mutation_p.S109F|PABPC1_uc003yju.2_RNA</t>
  </si>
  <si>
    <t>NM_002568</t>
  </si>
  <si>
    <t>NP_002559</t>
  </si>
  <si>
    <t>P11940</t>
  </si>
  <si>
    <t>PABP1_HUMAN</t>
  </si>
  <si>
    <t>poly(A) binding protein, cytoplasmic 1</t>
  </si>
  <si>
    <t>mRNA polyadenylation|mRNA stabilization|negative regulation of nuclear-transcribed mRNA catabolic process, nonsense-mediated decay|nuclear-transcribed mRNA catabolic process, nonsense-mediated decay|nuclear-transcribed mRNA poly(A) tail shortening|translation</t>
  </si>
  <si>
    <t>catalytic step 2 spliceosome|cytosol</t>
  </si>
  <si>
    <t>nucleotide binding|poly(A) RNA binding|protein C-terminus binding|translation activator activity</t>
  </si>
  <si>
    <t>all_cancers(14;6.8e-05)|all_epithelial(15;3.16e-07)|Lung NSC(17;0.000453)|all_lung(17;0.00125)</t>
  </si>
  <si>
    <t>Epithelial(11;6.37e-11)|all cancers(13;1.11e-08)|OV - Ovarian serous cystadenocarcinoma(57;3.91e-05)|STAD - Stomach adenocarcinoma(118;0.206)</t>
  </si>
  <si>
    <t>ATTATCAATGGATTTGTCCAG</t>
  </si>
  <si>
    <t>PABPC1L</t>
  </si>
  <si>
    <t>g.chr20:43561124C&gt;T</t>
  </si>
  <si>
    <t>uc010ggv.1</t>
  </si>
  <si>
    <t>PABPC1L_uc010zwq.1_Intron|PABPC1L_uc002xmv.2_Intron|PABPC1L_uc002xmw.2_5'UTR|PABPC1L_uc002xmx.2_5'UTR</t>
  </si>
  <si>
    <t>NM_001124756</t>
  </si>
  <si>
    <t>NP_001118228</t>
  </si>
  <si>
    <t>Q4VXU2</t>
  </si>
  <si>
    <t>PAP1L_HUMAN</t>
  </si>
  <si>
    <t>poly(A)-binding protein, cytoplasmic 1-like</t>
  </si>
  <si>
    <t>GGTGTGGGCCCCGTGAGGCAG</t>
  </si>
  <si>
    <t>PACS2</t>
  </si>
  <si>
    <t>g.chr14:105833562C&gt;T</t>
  </si>
  <si>
    <t>uc001yqt.2</t>
  </si>
  <si>
    <t>c.(436-438)CCG&gt;TCG</t>
  </si>
  <si>
    <t>PACS2_uc001yqs.2_Missense_Mutation_p.P79S|PACS2_uc001yqv.2_Missense_Mutation_p.P146S|PACS2_uc001yqu.2_Missense_Mutation_p.P146S</t>
  </si>
  <si>
    <t>NM_015197</t>
  </si>
  <si>
    <t>NP_056012</t>
  </si>
  <si>
    <t>Q86VP3</t>
  </si>
  <si>
    <t>PACS2_HUMAN</t>
  </si>
  <si>
    <t>phosphofurin acidic cluster sorting protein 2</t>
  </si>
  <si>
    <t>apoptosis|interspecies interaction between organisms</t>
  </si>
  <si>
    <t>endoplasmic reticulum lumen|mitochondrion</t>
  </si>
  <si>
    <t>all_cancers(154;0.0351)|all_epithelial(191;0.153)|Melanoma(154;0.155)</t>
  </si>
  <si>
    <t>OV - Ovarian serous cystadenocarcinoma(23;0.0145)|Epithelial(46;0.036)</t>
  </si>
  <si>
    <t>Epithelial(152;0.138)</t>
  </si>
  <si>
    <t>GATGCAACACCCGTCTGAAGG</t>
  </si>
  <si>
    <t>g.chr14:105858033C&gt;T</t>
  </si>
  <si>
    <t>c.2140C&gt;T</t>
  </si>
  <si>
    <t>c.(2140-2142)CCT&gt;TCT</t>
  </si>
  <si>
    <t>p.P714S</t>
  </si>
  <si>
    <t>PACS2_uc001yqs.2_Missense_Mutation_p.P639S|PACS2_uc001yqv.2_Missense_Mutation_p.P718S|PACS2_uc001yqu.2_Missense_Mutation_p.P729S</t>
  </si>
  <si>
    <t>GTCCGCATCTCCTGCGGCCAA</t>
  </si>
  <si>
    <t>g.chr1:17548857C&gt;T</t>
  </si>
  <si>
    <t>c.165C&gt;T</t>
  </si>
  <si>
    <t>c.(163-165)AAC&gt;AAT</t>
  </si>
  <si>
    <t>p.N55N</t>
  </si>
  <si>
    <t>TGGTCTACAACCGCACACGTG</t>
  </si>
  <si>
    <t>rs146197780</t>
  </si>
  <si>
    <t>g.chr1:17548873G&gt;A</t>
  </si>
  <si>
    <t>c.181G&gt;A</t>
  </si>
  <si>
    <t>c.(181-183)GAG&gt;AAG</t>
  </si>
  <si>
    <t>p.E61K</t>
  </si>
  <si>
    <t>ACGTGTGAAAGAGCCCATAGG</t>
  </si>
  <si>
    <t>PADI3</t>
  </si>
  <si>
    <t>g.chr1:17575662C&gt;T</t>
  </si>
  <si>
    <t>uc001bai.2</t>
  </si>
  <si>
    <t>NM_016233</t>
  </si>
  <si>
    <t>NP_057317</t>
  </si>
  <si>
    <t>Q9ULW8</t>
  </si>
  <si>
    <t>PADI3_HUMAN</t>
  </si>
  <si>
    <t>peptidyl arginine deiminase, type III</t>
  </si>
  <si>
    <t>UCEC - Uterine corpus endometrioid carcinoma (279;0.00488)|BRCA - Breast invasive adenocarcinoma(304;1.17e-05)|COAD - Colon adenocarcinoma(227;1.18e-05)|Kidney(64;0.000186)|KIRC - Kidney renal clear cell carcinoma(64;0.00272)|STAD - Stomach adenocarcinoma(196;0.00656)|READ - Rectum adenocarcinoma(331;0.0655)|Lung(427;0.189)</t>
  </si>
  <si>
    <t>TGCGTGTGTCCCTGGAGCATC</t>
  </si>
  <si>
    <t>g.chr1:17601205G&gt;A</t>
  </si>
  <si>
    <t>c.1231G&gt;A</t>
  </si>
  <si>
    <t>c.(1231-1233)GAG&gt;AAG</t>
  </si>
  <si>
    <t>p.E411K</t>
  </si>
  <si>
    <t>TGGGAACCTGGAGGTCAGCCC</t>
  </si>
  <si>
    <t>OREG0013148</t>
  </si>
  <si>
    <t>PALM2-AKAP2</t>
  </si>
  <si>
    <t>g.chr9:112899997G&gt;A</t>
  </si>
  <si>
    <t>uc004bei.2</t>
  </si>
  <si>
    <t>c.(2869-2871)GAT&gt;AAT</t>
  </si>
  <si>
    <t>p.D957N</t>
  </si>
  <si>
    <t>PALM2-AKAP2_uc004bek.3_Missense_Mutation_p.D725N|PALM2-AKAP2_uc004bej.3_Missense_Mutation_p.D725N|PALM2-AKAP2_uc004bel.1_Missense_Mutation_p.D535N|AKAP2_uc011lwi.1_Missense_Mutation_p.D583N|AKAP2_uc004bem.2_Missense_Mutation_p.D583N|PALM2-AKAP2_uc010mtw.1_Missense_Mutation_p.D543N|AKAP2_uc011lwj.1_Missense_Mutation_p.D494N|PALM2-AKAP2_uc004ben.2_Missense_Mutation_p.D494N</t>
  </si>
  <si>
    <t>NM_001136562</t>
  </si>
  <si>
    <t>NP_001130034</t>
  </si>
  <si>
    <t>Q9Y2D5</t>
  </si>
  <si>
    <t>AKAP2_HUMAN</t>
  </si>
  <si>
    <t>A kinase (PRKA) anchor protein 2 isoform 2</t>
  </si>
  <si>
    <t>CCTATCCAATGATTTCAGCAT</t>
  </si>
  <si>
    <t>g.chr5:102342553G&gt;A</t>
  </si>
  <si>
    <t>c.1852G&gt;A</t>
  </si>
  <si>
    <t>c.(1852-1854)GGA&gt;AGA</t>
  </si>
  <si>
    <t>p.G618R</t>
  </si>
  <si>
    <t>PAM_uc003kns.2_Missense_Mutation_p.G511R|PAM_uc003knt.2_Missense_Mutation_p.G618R|PAM_uc003knu.2_Missense_Mutation_p.G618R|PAM_uc003knv.2_Missense_Mutation_p.G618R|PAM_uc011cuz.1_Missense_Mutation_p.G521R|PAM_uc003knz.2_5'Flank</t>
  </si>
  <si>
    <t>Peptidyl-alpha-hydroxyglycine alpha- amidating lyase (By similarity).|NHL 3.|Intragranular (Potential).</t>
  </si>
  <si>
    <t>ATTAATCCTGGGAAGGAGCAT</t>
  </si>
  <si>
    <t>g.chr5:6746259C&gt;T</t>
  </si>
  <si>
    <t>PAPD7_uc011cmn.1_Intron|PAPD7_uc010itl.1_5'UTR</t>
  </si>
  <si>
    <t>CAGCAGACTTCGTCGCGTGCT</t>
  </si>
  <si>
    <t>OREG0016494</t>
  </si>
  <si>
    <t>g.chr5:6753103C&gt;T</t>
  </si>
  <si>
    <t>c.(1387-1389)CCC&gt;TCC</t>
  </si>
  <si>
    <t>PAPD7_uc011cmn.1_Missense_Mutation_p.P454S|PAPD7_uc010itl.1_Missense_Mutation_p.P283S</t>
  </si>
  <si>
    <t>CCCGGCCATTCCCTCAGCGTC</t>
  </si>
  <si>
    <t>PAPL</t>
  </si>
  <si>
    <t>g.chr19:39591633G&gt;A</t>
  </si>
  <si>
    <t>uc002oki.2</t>
  </si>
  <si>
    <t>c.(850-852)ATG&gt;ATA</t>
  </si>
  <si>
    <t>p.M284I</t>
  </si>
  <si>
    <t>PAPL_uc010egl.2_Nonsense_Mutation_p.W243*</t>
  </si>
  <si>
    <t>NM_001004318</t>
  </si>
  <si>
    <t>NP_001004318</t>
  </si>
  <si>
    <t>Q6ZNF0</t>
  </si>
  <si>
    <t>PAPL_HUMAN</t>
  </si>
  <si>
    <t>iron/zinc purple acid phosphatase-like protein</t>
  </si>
  <si>
    <t>acid phosphatase activity|metal ion binding</t>
  </si>
  <si>
    <t>TCATCACTATGGGGCACCGGC</t>
  </si>
  <si>
    <t>g.chr1:176525627C&gt;T</t>
  </si>
  <si>
    <t>c.169C&gt;T</t>
  </si>
  <si>
    <t>c.(169-171)CGA&gt;TGA</t>
  </si>
  <si>
    <t>p.R57*</t>
  </si>
  <si>
    <t>PAPPA2_uc001gky.1_Nonsense_Mutation_p.R57*|PAPPA2_uc009www.2_RNA</t>
  </si>
  <si>
    <t>GGCCAAGGTTCGAAGACCCAG</t>
  </si>
  <si>
    <t>g.chr1:176526002G&gt;A</t>
  </si>
  <si>
    <t>c.(544-546)GAA&gt;AAA</t>
  </si>
  <si>
    <t>p.E182K</t>
  </si>
  <si>
    <t>PAPPA2_uc001gky.1_Missense_Mutation_p.E182K|PAPPA2_uc009www.2_RNA</t>
  </si>
  <si>
    <t>AACCCTGAACGAACCCAAACC</t>
  </si>
  <si>
    <t>g.chr1:176734868G&gt;T</t>
  </si>
  <si>
    <t>c.4218G&gt;T</t>
  </si>
  <si>
    <t>c.(4216-4218)GTG&gt;GTT</t>
  </si>
  <si>
    <t>p.V1406V</t>
  </si>
  <si>
    <t>Sushi 1.</t>
  </si>
  <si>
    <t>ATGCTGATGTGGTGAACTGTA</t>
  </si>
  <si>
    <t>g.chr1:176734870T&gt;C</t>
  </si>
  <si>
    <t>c.4220T&gt;C</t>
  </si>
  <si>
    <t>c.(4219-4221)GTG&gt;GCG</t>
  </si>
  <si>
    <t>p.V1407A</t>
  </si>
  <si>
    <t>GCTGATGTGGTGAACTGTACC</t>
  </si>
  <si>
    <t>g.chr1:176809349G&gt;A</t>
  </si>
  <si>
    <t>c.5243G&gt;A</t>
  </si>
  <si>
    <t>c.(5242-5244)CGA&gt;CAA</t>
  </si>
  <si>
    <t>p.R1748Q</t>
  </si>
  <si>
    <t>ATCAACAACCGAGCCTACTGC</t>
  </si>
  <si>
    <t>PARP14</t>
  </si>
  <si>
    <t>g.chr3:122418388C&gt;T</t>
  </si>
  <si>
    <t>uc003efq.3</t>
  </si>
  <si>
    <t>c.(985-987)CCC&gt;CCT</t>
  </si>
  <si>
    <t>p.P329P</t>
  </si>
  <si>
    <t>PARP14_uc010hrk.2_RNA|PARP14_uc003efr.2_Silent_p.P46P|PARP14_uc003efs.1_Silent_p.P46P</t>
  </si>
  <si>
    <t>NM_017554</t>
  </si>
  <si>
    <t>NP_060024</t>
  </si>
  <si>
    <t>Q460N5</t>
  </si>
  <si>
    <t>PAR14_HUMAN</t>
  </si>
  <si>
    <t>poly (ADP-ribose) polymerase family, member 14</t>
  </si>
  <si>
    <t>NAD+ ADP-ribosyltransferase activity</t>
  </si>
  <si>
    <t>ovary(2)|breast(2)|lung(1)|pancreas(1)</t>
  </si>
  <si>
    <t>GBM - Glioblastoma multiforme(114;0.0531)</t>
  </si>
  <si>
    <t>TAGATCTTCCCTTATGGAAGT</t>
  </si>
  <si>
    <t>g.chr3:51981903C&gt;T</t>
  </si>
  <si>
    <t>c.1424C&gt;T</t>
  </si>
  <si>
    <t>c.(1423-1425)ACC&gt;ATC</t>
  </si>
  <si>
    <t>p.T475I</t>
  </si>
  <si>
    <t>PARP3_uc003dbz.2_Missense_Mutation_p.T482I</t>
  </si>
  <si>
    <t>PARP catalytic.</t>
  </si>
  <si>
    <t>CGAGGCCACACCGAGCCTGGT</t>
  </si>
  <si>
    <t>PARP6</t>
  </si>
  <si>
    <t>g.chr15:72533787G&gt;T</t>
  </si>
  <si>
    <t>uc002auc.2</t>
  </si>
  <si>
    <t>PARP6_uc002aua.2_3'UTR|PARP6_uc002aub.2_RNA|PARP6_uc002aud.3_RNA</t>
  </si>
  <si>
    <t>NM_020214</t>
  </si>
  <si>
    <t>NP_064599</t>
  </si>
  <si>
    <t>Q2NL67</t>
  </si>
  <si>
    <t>PARP6_HUMAN</t>
  </si>
  <si>
    <t>poly (ADP-ribose) polymerase family, member 6</t>
  </si>
  <si>
    <t>TACGAGGGCTGGGGCCCCCTC</t>
  </si>
  <si>
    <t>PATE1</t>
  </si>
  <si>
    <t>g.chr11:125617707G&gt;A</t>
  </si>
  <si>
    <t>uc001qct.2</t>
  </si>
  <si>
    <t>c.(235-237)AGG&gt;AGA</t>
  </si>
  <si>
    <t>p.R79R</t>
  </si>
  <si>
    <t>PATE1_uc009zbr.2_Silent_p.R67R</t>
  </si>
  <si>
    <t>NM_138294</t>
  </si>
  <si>
    <t>NP_612151</t>
  </si>
  <si>
    <t>Q8WXA2</t>
  </si>
  <si>
    <t>PATE1_HUMAN</t>
  </si>
  <si>
    <t>expressed in prostate and testis precursor</t>
  </si>
  <si>
    <t>TGGTTGGAAGGATGTTCAAAA</t>
  </si>
  <si>
    <t>PBX2</t>
  </si>
  <si>
    <t>g.chr6:32156542G&gt;A</t>
  </si>
  <si>
    <t>uc003oav.1</t>
  </si>
  <si>
    <t>c.253C&gt;T</t>
  </si>
  <si>
    <t>c.(253-255)CCT&gt;TCT</t>
  </si>
  <si>
    <t>p.P85S</t>
  </si>
  <si>
    <t>PBX2_uc003oaw.2_Missense_Mutation_p.P85S</t>
  </si>
  <si>
    <t>NM_002586</t>
  </si>
  <si>
    <t>NP_002577</t>
  </si>
  <si>
    <t>P40425</t>
  </si>
  <si>
    <t>PBX2_HUMAN</t>
  </si>
  <si>
    <t>pre-B-cell leukemia homeobox 2</t>
  </si>
  <si>
    <t>transcription factor binding</t>
  </si>
  <si>
    <t>AAGAGAGCAGGCTTCATTCGG</t>
  </si>
  <si>
    <t>PBX4</t>
  </si>
  <si>
    <t>g.chr19:19675858delT</t>
  </si>
  <si>
    <t>uc002nmy.2</t>
  </si>
  <si>
    <t>c.809delA</t>
  </si>
  <si>
    <t>c.(808-810)AAGfs</t>
  </si>
  <si>
    <t>p.K270fs</t>
  </si>
  <si>
    <t>PBX4_uc010xqz.1_RNA|PBX4_uc010xra.1_Frame_Shift_Del_p.K105fs</t>
  </si>
  <si>
    <t>NM_025245</t>
  </si>
  <si>
    <t>NP_079521</t>
  </si>
  <si>
    <t>Q9BYU1</t>
  </si>
  <si>
    <t>PBX4_HUMAN</t>
  </si>
  <si>
    <t>pre-B-cell leukemia homeobox 4</t>
  </si>
  <si>
    <t>Homeobox; TALE-type.</t>
  </si>
  <si>
    <t>CCCCATGTTCTTTTTATACCG</t>
  </si>
  <si>
    <t>rs143592003</t>
  </si>
  <si>
    <t>g.chr1:154917508_154917510delGGT</t>
  </si>
  <si>
    <t>c.2186_2188delACC</t>
  </si>
  <si>
    <t>c.(2185-2190)CACCGG&gt;CGG</t>
  </si>
  <si>
    <t>p.H729del</t>
  </si>
  <si>
    <t>PBXIP1_uc001ffs.2_In_Frame_Del_p.H700del|PBXIP1_uc010pep.1_In_Frame_Del_p.H574del</t>
  </si>
  <si>
    <t>TGTCAGCCCCGGTGGTGGTGGTG</t>
  </si>
  <si>
    <t>PC</t>
  </si>
  <si>
    <t>g.chr11:66638802G&gt;A</t>
  </si>
  <si>
    <t>uc001ojn.1</t>
  </si>
  <si>
    <t>c.(469-471)GCC&gt;GCT</t>
  </si>
  <si>
    <t>p.A157A</t>
  </si>
  <si>
    <t>PC_uc001ojo.1_Silent_p.A157A|PC_uc001ojp.1_Silent_p.A157A</t>
  </si>
  <si>
    <t>NM_022172</t>
  </si>
  <si>
    <t>NP_071504</t>
  </si>
  <si>
    <t>P11498</t>
  </si>
  <si>
    <t>PYC_HUMAN</t>
  </si>
  <si>
    <t>pyruvate carboxylase precursor</t>
  </si>
  <si>
    <t>ATP-grasp.|Biotin carboxylation.</t>
  </si>
  <si>
    <t>gluconeogenesis|lipid biosynthetic process</t>
  </si>
  <si>
    <t>ATP binding|biotin binding|biotin carboxylase activity|metal ion binding|pyruvate carboxylase activity</t>
  </si>
  <si>
    <t>ovary(2)|lung(1)|kidney(1)</t>
  </si>
  <si>
    <t>Melanoma(852;0.0525)</t>
  </si>
  <si>
    <t>Lung(977;0.153)|LUSC - Lung squamous cell carcinoma(976;0.227)</t>
  </si>
  <si>
    <t>Biotin(DB00121)|Pyruvic acid(DB00119)</t>
  </si>
  <si>
    <t>CAATGGCGATGGCCCGGGCCT</t>
  </si>
  <si>
    <t>g.chr11:66638809G&gt;C</t>
  </si>
  <si>
    <t>c.464C&gt;G</t>
  </si>
  <si>
    <t>c.(463-465)GCC&gt;GGC</t>
  </si>
  <si>
    <t>p.A155G</t>
  </si>
  <si>
    <t>PC_uc001ojo.1_Missense_Mutation_p.A155G|PC_uc001ojp.1_Missense_Mutation_p.A155G</t>
  </si>
  <si>
    <t>Biotin carboxylation.</t>
  </si>
  <si>
    <t>GATGGCCCGGGCCTCCACCTT</t>
  </si>
  <si>
    <t>PCBP4</t>
  </si>
  <si>
    <t>g.chr3:51992231G&gt;A</t>
  </si>
  <si>
    <t>uc003dcd.1</t>
  </si>
  <si>
    <t>c.1058C&gt;T</t>
  </si>
  <si>
    <t>c.(1057-1059)TCC&gt;TTC</t>
  </si>
  <si>
    <t>p.S353F</t>
  </si>
  <si>
    <t>PCBP4_uc003dcb.1_Missense_Mutation_p.S319F|PCBP4_uc003dcc.1_Missense_Mutation_p.S374F|PCBP4_uc003dce.1_Silent_p.L354L|PCBP4_uc003dcf.1_Missense_Mutation_p.S353F|PCBP4_uc003dcg.1_Missense_Mutation_p.S319F|PCBP4_uc003dch.1_Missense_Mutation_p.S353F|PCBP4_uc003dci.1_Missense_Mutation_p.S193F|PCBP4_uc003dcj.1_Missense_Mutation_p.S353F|PCBP4_uc003dck.1_Missense_Mutation_p.S310F|PCBP4_uc003dcl.1_Intron</t>
  </si>
  <si>
    <t>NM_033010</t>
  </si>
  <si>
    <t>NP_127503</t>
  </si>
  <si>
    <t>P57723</t>
  </si>
  <si>
    <t>PCBP4_HUMAN</t>
  </si>
  <si>
    <t>poly(rC) binding protein 4 isoform c</t>
  </si>
  <si>
    <t>cytoplasm|ribonucleoprotein complex</t>
  </si>
  <si>
    <t>DNA binding|RNA binding</t>
  </si>
  <si>
    <t>BRCA - Breast invasive adenocarcinoma(193;8.01e-05)|Kidney(197;0.000534)|KIRC - Kidney renal clear cell carcinoma(197;0.000716)</t>
  </si>
  <si>
    <t>GTTGGAGAGGGAGATGGCATA</t>
  </si>
  <si>
    <t>PCDH1</t>
  </si>
  <si>
    <t>g.chr5:141232889C&gt;T</t>
  </si>
  <si>
    <t>uc003llp.2</t>
  </si>
  <si>
    <t>NM_032420</t>
  </si>
  <si>
    <t>NP_115796</t>
  </si>
  <si>
    <t>Q08174</t>
  </si>
  <si>
    <t>PCDH1_HUMAN</t>
  </si>
  <si>
    <t>protocadherin 1 isoform 2 precursor</t>
  </si>
  <si>
    <t>cell-cell signaling|homophilic cell adhesion|nervous system development</t>
  </si>
  <si>
    <t>Lung NSC(810;0.027)|all_lung(500;0.0321)|all_hematologic(541;0.0433)|Prostate(461;0.0453)|Breast(839;0.128)|Lung SC(612;0.238)</t>
  </si>
  <si>
    <t>GBM - Glioblastoma multiforme(465;1.06e-05)</t>
  </si>
  <si>
    <t>CAGAGGGGTCCCCCAAGACAA</t>
  </si>
  <si>
    <t>g.chr10:55568874C&gt;T</t>
  </si>
  <si>
    <t>c.4951G&gt;A</t>
  </si>
  <si>
    <t>c.(4951-4953)GAA&gt;AAA</t>
  </si>
  <si>
    <t>p.E1651K</t>
  </si>
  <si>
    <t>PCDH15_uc010qhq.1_Intron|PCDH15_uc010qhr.1_Intron|PCDH15_uc010qht.1_Missense_Mutation_p.E1644K|PCDH15_uc010qhu.1_3'UTR</t>
  </si>
  <si>
    <t>TCTGTGGATTCCGATTCTTCT</t>
  </si>
  <si>
    <t>g.chr10:55943210G&gt;A</t>
  </si>
  <si>
    <t>uc001jju.1</t>
  </si>
  <si>
    <t>c.(1582-1584)GTC&gt;GTT</t>
  </si>
  <si>
    <t>p.V528V</t>
  </si>
  <si>
    <t>PCDH15_uc010qhq.1_Silent_p.V533V|PCDH15_uc010qhr.1_Silent_p.V528V|PCDH15_uc010qhs.1_Silent_p.V540V|PCDH15_uc010qht.1_Silent_p.V535V|PCDH15_uc010qhu.1_Silent_p.V528V|PCDH15_uc001jjv.1_Silent_p.V506V|PCDH15_uc010qhv.1_Silent_p.V528V|PCDH15_uc010qhw.1_Silent_p.V491V|PCDH15_uc010qhx.1_Silent_p.V528V|PCDH15_uc010qhy.1_Silent_p.V533V|PCDH15_uc010qhz.1_Silent_p.V528V|PCDH15_uc010qia.1_Silent_p.V506V|PCDH15_uc010qib.1_Silent_p.V506V|PCDH15_uc001jjw.2_Silent_p.V528V</t>
  </si>
  <si>
    <t>NM_033056</t>
  </si>
  <si>
    <t>NP_149045</t>
  </si>
  <si>
    <t>protocadherin 15 isoform CD1-4 precursor</t>
  </si>
  <si>
    <t>TTACCTGTATGACACTGTCCC</t>
  </si>
  <si>
    <t>g.chr5:140166067C&gt;T</t>
  </si>
  <si>
    <t>PCDHA1_uc003lha.2_Silent_p.F64F|PCDHA1_uc003lgz.2_Silent_p.F64F</t>
  </si>
  <si>
    <t>CTCGCCTGTTCCGGGTGGCGT</t>
  </si>
  <si>
    <t>PCDHA10</t>
  </si>
  <si>
    <t>g.chr5:140237434G&gt;A</t>
  </si>
  <si>
    <t>uc003lhx.2</t>
  </si>
  <si>
    <t>c.1801G&gt;A</t>
  </si>
  <si>
    <t>c.(1801-1803)GGA&gt;AGA</t>
  </si>
  <si>
    <t>p.G601R</t>
  </si>
  <si>
    <t>PCDHA1_uc003lha.2_Intron|PCDHA1_uc003lhb.2_Intron|PCDHA2_uc003lhd.2_Intron|PCDHA3_uc003lhf.2_Intron|PCDHA4_uc003lhi.2_Intron|PCDHA4_uc003lhh.1_Intron|PCDHA5_uc003lhk.1_Intron|PCDHA5_uc003lhl.2_Intron|PCDHA6_uc003lhn.2_Intron|PCDHA6_uc003lho.2_Intron|PCDHA7_uc003lhq.2_Intron|PCDHA8_uc003lhs.2_Intron|PCDHA9_uc003lhu.2_Intron|PCDHA10_uc003lhw.2_Intron|PCDHA10_uc011dad.1_Missense_Mutation_p.G601R</t>
  </si>
  <si>
    <t>NM_018901</t>
  </si>
  <si>
    <t>NP_061724</t>
  </si>
  <si>
    <t>Q9Y5I2</t>
  </si>
  <si>
    <t>PCDAA_HUMAN</t>
  </si>
  <si>
    <t>protocadherin alpha 10 isoform 1 precursor</t>
  </si>
  <si>
    <t>CGCTGACTCTGGATACAACGC</t>
  </si>
  <si>
    <t>g.chr5:140237458G&gt;A</t>
  </si>
  <si>
    <t>c.1825G&gt;A</t>
  </si>
  <si>
    <t>c.(1825-1827)GAA&gt;AAA</t>
  </si>
  <si>
    <t>p.E609K</t>
  </si>
  <si>
    <t>PCDHA1_uc003lha.2_Intron|PCDHA1_uc003lhb.2_Intron|PCDHA2_uc003lhd.2_Intron|PCDHA3_uc003lhf.2_Intron|PCDHA4_uc003lhi.2_Intron|PCDHA4_uc003lhh.1_Intron|PCDHA5_uc003lhk.1_Intron|PCDHA5_uc003lhl.2_Intron|PCDHA6_uc003lhn.2_Intron|PCDHA6_uc003lho.2_Intron|PCDHA7_uc003lhq.2_Intron|PCDHA8_uc003lhs.2_Intron|PCDHA9_uc003lhu.2_Intron|PCDHA10_uc003lhw.2_Intron|PCDHA10_uc011dad.1_Missense_Mutation_p.E609K</t>
  </si>
  <si>
    <t>GCTGTCGTATGAATTGCAGTC</t>
  </si>
  <si>
    <t>g.chr5:140248761G&gt;A</t>
  </si>
  <si>
    <t>c.(73-75)GAG&gt;AAG</t>
  </si>
  <si>
    <t>p.E25K</t>
  </si>
  <si>
    <t>PCDHA1_uc003lha.2_Intron|PCDHA1_uc003lhb.2_Intron|PCDHA2_uc003lhd.2_Intron|PCDHA3_uc003lhf.2_Intron|PCDHA4_uc003lhi.2_Intron|PCDHA4_uc003lhh.1_Intron|PCDHA5_uc003lhk.1_Intron|PCDHA5_uc003lhl.2_Intron|PCDHA6_uc003lhn.2_Intron|PCDHA6_uc003lho.2_Intron|PCDHA7_uc003lhq.2_Intron|PCDHA8_uc003lhs.2_Intron|PCDHA9_uc003lhu.2_Intron|PCDHA10_uc003lhw.2_Intron|PCDHA10_uc003lhx.2_Intron|PCDHA11_uc011dae.1_Missense_Mutation_p.E25K</t>
  </si>
  <si>
    <t>CGAATTCTGGGAGGTGGGGAG</t>
  </si>
  <si>
    <t>PCDHA2</t>
  </si>
  <si>
    <t>g.chr5:140174651C&gt;T</t>
  </si>
  <si>
    <t>uc003lhd.2</t>
  </si>
  <si>
    <t>c.102C&gt;T</t>
  </si>
  <si>
    <t>c.(100-102)TCC&gt;TCT</t>
  </si>
  <si>
    <t>p.S34S</t>
  </si>
  <si>
    <t>PCDHA1_uc003lha.2_Intron|PCDHA1_uc003lhb.2_Intron|PCDHA2_uc003lhc.1_Silent_p.S34S|PCDHA2_uc011czy.1_Silent_p.S34S</t>
  </si>
  <si>
    <t>NM_018905</t>
  </si>
  <si>
    <t>NP_061728</t>
  </si>
  <si>
    <t>Q9Y5H9</t>
  </si>
  <si>
    <t>PCDA2_HUMAN</t>
  </si>
  <si>
    <t>protocadherin alpha 2 isoform 1 precursor</t>
  </si>
  <si>
    <t>TCCGCTACTCCGTCCCCGAGG</t>
  </si>
  <si>
    <t>g.chr5:140175016G&gt;A</t>
  </si>
  <si>
    <t>c.467G&gt;A</t>
  </si>
  <si>
    <t>c.(466-468)GGA&gt;GAA</t>
  </si>
  <si>
    <t>p.G156E</t>
  </si>
  <si>
    <t>PCDHA1_uc003lha.2_Intron|PCDHA1_uc003lhb.2_Intron|PCDHA2_uc003lhc.1_Missense_Mutation_p.G156E|PCDHA2_uc011czy.1_Missense_Mutation_p.G156E</t>
  </si>
  <si>
    <t>CCTCTAGAGGGAGCATCTGAT</t>
  </si>
  <si>
    <t>PCDHA4</t>
  </si>
  <si>
    <t>g.chr5:140189074G&gt;A</t>
  </si>
  <si>
    <t>uc003lhi.2</t>
  </si>
  <si>
    <t>c.2302G&gt;A</t>
  </si>
  <si>
    <t>c.(2302-2304)GAC&gt;AAC</t>
  </si>
  <si>
    <t>p.D768N</t>
  </si>
  <si>
    <t>PCDHA1_uc003lha.2_Intron|PCDHA1_uc003lhb.2_Intron|PCDHA2_uc003lhd.2_Intron|PCDHA3_uc003lhf.2_Intron|PCDHA4_uc003lhh.1_Missense_Mutation_p.D768N|PCDHA4_uc011daa.1_Missense_Mutation_p.D768N</t>
  </si>
  <si>
    <t>NM_018907</t>
  </si>
  <si>
    <t>NP_061730</t>
  </si>
  <si>
    <t>Q9UN74</t>
  </si>
  <si>
    <t>PCDA4_HUMAN</t>
  </si>
  <si>
    <t>protocadherin alpha 4 isoform 1 precursor</t>
  </si>
  <si>
    <t>Cytoplasmic (Potential).|6 X 4 AA repeats of P-X-X-P.</t>
  </si>
  <si>
    <t>ACCCAAGACCGACCTCATGGC</t>
  </si>
  <si>
    <t>PCDHA6</t>
  </si>
  <si>
    <t>g.chr5:140208432C&gt;T</t>
  </si>
  <si>
    <t>uc003lho.2</t>
  </si>
  <si>
    <t>c.(754-756)TTC&gt;TTT</t>
  </si>
  <si>
    <t>p.F252F</t>
  </si>
  <si>
    <t>PCDHA1_uc003lha.2_Intron|PCDHA1_uc003lhb.2_Intron|PCDHA2_uc003lhd.2_Intron|PCDHA3_uc003lhf.2_Intron|PCDHA4_uc003lhi.2_Intron|PCDHA4_uc003lhh.1_Intron|PCDHA5_uc003lhk.1_Intron|PCDHA5_uc003lhl.2_Intron|PCDHA6_uc003lhn.2_Silent_p.F252F|PCDHA6_uc011dab.1_Silent_p.F252F</t>
  </si>
  <si>
    <t>NM_018909</t>
  </si>
  <si>
    <t>NP_061732</t>
  </si>
  <si>
    <t>Q9UN73</t>
  </si>
  <si>
    <t>PCDA6_HUMAN</t>
  </si>
  <si>
    <t>protocadherin alpha 6 isoform 1 precursor</t>
  </si>
  <si>
    <t>haematopoietic_and_lymphoid_tissue(1)|skin(1)</t>
  </si>
  <si>
    <t>TAAGAATATTCGAAAATGCAG</t>
  </si>
  <si>
    <t>PCDHA8</t>
  </si>
  <si>
    <t>g.chr5:140221470G&gt;A</t>
  </si>
  <si>
    <t>uc003lhs.2</t>
  </si>
  <si>
    <t>c.564G&gt;A</t>
  </si>
  <si>
    <t>c.(562-564)GAG&gt;GAA</t>
  </si>
  <si>
    <t>p.E188E</t>
  </si>
  <si>
    <t>PCDHA1_uc003lha.2_Intron|PCDHA1_uc003lhb.2_Intron|PCDHA2_uc003lhd.2_Intron|PCDHA3_uc003lhf.2_Intron|PCDHA4_uc003lhi.2_Intron|PCDHA4_uc003lhh.1_Intron|PCDHA5_uc003lhk.1_Intron|PCDHA5_uc003lhl.2_Intron|PCDHA6_uc003lhn.2_Intron|PCDHA6_uc003lho.2_Intron|PCDHA7_uc003lhq.2_Intron|PCDHA8_uc003lhr.1_Silent_p.E188E</t>
  </si>
  <si>
    <t>NM_018911</t>
  </si>
  <si>
    <t>NP_061734</t>
  </si>
  <si>
    <t>Q9Y5H6</t>
  </si>
  <si>
    <t>PCDA8_HUMAN</t>
  </si>
  <si>
    <t>protocadherin alpha 8 isoform 1 precursor</t>
  </si>
  <si>
    <t>AGAACGATGAGAATAAACTGG</t>
  </si>
  <si>
    <t>g.chr5:140221731G&gt;A</t>
  </si>
  <si>
    <t>c.(823-825)GGG&gt;GGA</t>
  </si>
  <si>
    <t>p.G275G</t>
  </si>
  <si>
    <t>PCDHA1_uc003lha.2_Intron|PCDHA1_uc003lhb.2_Intron|PCDHA2_uc003lhd.2_Intron|PCDHA3_uc003lhf.2_Intron|PCDHA4_uc003lhi.2_Intron|PCDHA4_uc003lhh.1_Intron|PCDHA5_uc003lhk.1_Intron|PCDHA5_uc003lhl.2_Intron|PCDHA6_uc003lhn.2_Intron|PCDHA6_uc003lho.2_Intron|PCDHA7_uc003lhq.2_Intron|PCDHA8_uc003lhr.1_Silent_p.G275G</t>
  </si>
  <si>
    <t>GAGCCAATGGGGCAATTTCAT</t>
  </si>
  <si>
    <t>PCDHAC1</t>
  </si>
  <si>
    <t>g.chr5:140307828G&gt;A</t>
  </si>
  <si>
    <t>uc003lih.2</t>
  </si>
  <si>
    <t>c.1351G&gt;A</t>
  </si>
  <si>
    <t>c.(1351-1353)GAA&gt;AAA</t>
  </si>
  <si>
    <t>p.E451K</t>
  </si>
  <si>
    <t>PCDHA1_uc003lha.2_Intron|PCDHA1_uc003lhb.2_Intron|PCDHA2_uc003lhd.2_Intron|PCDHA3_uc003lhf.2_Intron|PCDHA4_uc003lhi.2_Intron|PCDHA4_uc003lhh.1_Intron|PCDHA5_uc003lhk.1_Intron|PCDHA5_uc003lhl.2_Intron|PCDHA6_uc003lhn.2_Intron|PCDHA6_uc003lho.2_Intron|PCDHA7_uc003lhq.2_Intron|PCDHA8_uc003lhs.2_Intron|PCDHA9_uc003lhu.2_Intron|PCDHA10_uc003lhw.2_Intron|PCDHA10_uc003lhx.2_Intron|PCDHA11_uc003lia.2_Intron|PCDHA12_uc003lic.2_Intron|PCDHA13_uc003lie.1_Intron|PCDHA13_uc003lif.2_Intron|PCDHAC1_uc003lig.1_Missense_Mutation_p.E451K</t>
  </si>
  <si>
    <t>NM_018898</t>
  </si>
  <si>
    <t>NP_061721</t>
  </si>
  <si>
    <t>Q9H158</t>
  </si>
  <si>
    <t>PCDC1_HUMAN</t>
  </si>
  <si>
    <t>protocadherin alpha subfamily C, 1 isoform 1</t>
  </si>
  <si>
    <t>ACCCCAGCAGGAACTTTTCGT</t>
  </si>
  <si>
    <t>g.chr5:140389400A&gt;C</t>
  </si>
  <si>
    <t>c.2902A&gt;C</t>
  </si>
  <si>
    <t>c.(2902-2904)AGT&gt;CGT</t>
  </si>
  <si>
    <t>p.S968R</t>
  </si>
  <si>
    <t>PCDHA1_uc003lha.2_Missense_Mutation_p.S647R|PCDHA1_uc003lhb.2_Missense_Mutation_p.S911R|PCDHA2_uc003lhd.2_Missense_Mutation_p.S909R|PCDHA3_uc003lhf.2_Missense_Mutation_p.S911R|PCDHA4_uc003lhi.2_Missense_Mutation_p.S908R|PCDHA4_uc003lhh.1_Intron|PCDHA5_uc003lhk.1_Intron|PCDHA5_uc003lhl.2_Missense_Mutation_p.S897R|PCDHA6_uc003lhn.2_Missense_Mutation_p.S647R|PCDHA6_uc003lho.2_Missense_Mutation_p.S911R|PCDHA7_uc003lhq.2_Missense_Mutation_p.S898R|PCDHA8_uc003lhs.2_Missense_Mutation_p.S911R|PCDHA9_uc003lhu.2_Missense_Mutation_p.S911R|PCDHA10_uc003lhw.2_Missense_Mutation_p.S646R|PCDHA10_uc003lhx.2_Missense_Mutation_p.S909R|PCDHA11_uc003lia.2_Missense_Mutation_p.S910R|PCDHA12_uc003lic.2_Missense_Mutation_p.S902R|PCDHA13_uc003lie.1_Intron|PCDHA13_uc003lif.2_Missense_Mutation_p.S911R|PCDHAC1_uc003lih.2_Missense_Mutation_p.S924R</t>
  </si>
  <si>
    <t>AATTGACAAAAGTGACTTCAT</t>
  </si>
  <si>
    <t>PCDHB1</t>
  </si>
  <si>
    <t>g.chr5:140433360C&gt;T</t>
  </si>
  <si>
    <t>uc003lik.1</t>
  </si>
  <si>
    <t>c.2305C&gt;T</t>
  </si>
  <si>
    <t>c.(2305-2307)CGC&gt;TGC</t>
  </si>
  <si>
    <t>p.R769C</t>
  </si>
  <si>
    <t>NM_013340</t>
  </si>
  <si>
    <t>NP_037472</t>
  </si>
  <si>
    <t>Q9Y5F3</t>
  </si>
  <si>
    <t>PCDB1_HUMAN</t>
  </si>
  <si>
    <t>protocadherin beta 1 precursor</t>
  </si>
  <si>
    <t>TAGTGAGTTTCGCTTTCTTAA</t>
  </si>
  <si>
    <t>g.chr5:140433387T&gt;G</t>
  </si>
  <si>
    <t>c.2332T&gt;G</t>
  </si>
  <si>
    <t>c.(2332-2334)TTC&gt;GTC</t>
  </si>
  <si>
    <t>p.F778V</t>
  </si>
  <si>
    <t>TATGCCCAACTTCCCTTTCCC</t>
  </si>
  <si>
    <t>PCDHB13</t>
  </si>
  <si>
    <t>g.chr5:140595949G&gt;A</t>
  </si>
  <si>
    <t>uc003lja.1</t>
  </si>
  <si>
    <t>c.2254G&gt;A</t>
  </si>
  <si>
    <t>c.(2254-2256)GAG&gt;AAG</t>
  </si>
  <si>
    <t>p.E752K</t>
  </si>
  <si>
    <t>NM_018933</t>
  </si>
  <si>
    <t>NP_061756</t>
  </si>
  <si>
    <t>Q9Y5F0</t>
  </si>
  <si>
    <t>PCDBD_HUMAN</t>
  </si>
  <si>
    <t>protocadherin beta 13 precursor</t>
  </si>
  <si>
    <t>CTACCAGTATGAGGTGTGTCT</t>
  </si>
  <si>
    <t>PCDHB15</t>
  </si>
  <si>
    <t>g.chr5:140626744C&gt;T</t>
  </si>
  <si>
    <t>uc003lje.2</t>
  </si>
  <si>
    <t>c.1598C&gt;T</t>
  </si>
  <si>
    <t>c.(1597-1599)GCC&gt;GTC</t>
  </si>
  <si>
    <t>p.A533V</t>
  </si>
  <si>
    <t>NM_018935</t>
  </si>
  <si>
    <t>NP_061758</t>
  </si>
  <si>
    <t>Q9Y5E8</t>
  </si>
  <si>
    <t>PCDBF_HUMAN</t>
  </si>
  <si>
    <t>protocadherin beta 15 precursor</t>
  </si>
  <si>
    <t>ovary(2)|breast(2)|skin(1)</t>
  </si>
  <si>
    <t>CGCGTGGGCGCCACAGACCGC</t>
  </si>
  <si>
    <t>PCDHB17</t>
  </si>
  <si>
    <t>g.chr5:140537639C&gt;T</t>
  </si>
  <si>
    <t>uc003lis.2</t>
  </si>
  <si>
    <t>NR_001280</t>
  </si>
  <si>
    <t>SubName: Full=Protocadherin-psi1;</t>
  </si>
  <si>
    <t>CCGACTCGCTCACCGTCTACC</t>
  </si>
  <si>
    <t>PCDHB2</t>
  </si>
  <si>
    <t>g.chr5:140475410C&gt;T</t>
  </si>
  <si>
    <t>uc003lil.2</t>
  </si>
  <si>
    <t>c.(1036-1038)CCT&gt;TCT</t>
  </si>
  <si>
    <t>PCDHB2_uc003lim.1_Missense_Mutation_p.P7S</t>
  </si>
  <si>
    <t>NM_018936</t>
  </si>
  <si>
    <t>NP_061759</t>
  </si>
  <si>
    <t>Q9Y5E7</t>
  </si>
  <si>
    <t>PCDB2_HUMAN</t>
  </si>
  <si>
    <t>protocadherin beta 2 precursor</t>
  </si>
  <si>
    <t>ovary(3)|upper_aerodigestive_tract(2)|pancreas(1)</t>
  </si>
  <si>
    <t>GAATGACAATCCTCCGGAACT</t>
  </si>
  <si>
    <t>PCDHB3</t>
  </si>
  <si>
    <t>g.chr5:140481492C&gt;T</t>
  </si>
  <si>
    <t>uc003lio.2</t>
  </si>
  <si>
    <t>c.1259C&gt;T</t>
  </si>
  <si>
    <t>c.(1258-1260)ACC&gt;ATC</t>
  </si>
  <si>
    <t>p.T420I</t>
  </si>
  <si>
    <t>uc003lin.2_Intron</t>
  </si>
  <si>
    <t>NM_018937</t>
  </si>
  <si>
    <t>NP_061760</t>
  </si>
  <si>
    <t>Q9Y5E6</t>
  </si>
  <si>
    <t>PCDB3_HUMAN</t>
  </si>
  <si>
    <t>protocadherin beta 3 precursor</t>
  </si>
  <si>
    <t>TACAACATTACCATCACTATC</t>
  </si>
  <si>
    <t>g.chr5:140502463G&gt;A</t>
  </si>
  <si>
    <t>CTCAATAAATGAAGTCACGGG</t>
  </si>
  <si>
    <t>PCDHB6</t>
  </si>
  <si>
    <t>g.chr5:140530234C&gt;T</t>
  </si>
  <si>
    <t>uc003lir.2</t>
  </si>
  <si>
    <t>PCDHB6_uc011dah.1_5'UTR</t>
  </si>
  <si>
    <t>NM_018939</t>
  </si>
  <si>
    <t>NP_061762</t>
  </si>
  <si>
    <t>Q9Y5E3</t>
  </si>
  <si>
    <t>PCDB6_HUMAN</t>
  </si>
  <si>
    <t>protocadherin beta 6 precursor</t>
  </si>
  <si>
    <t>CCCCGGAATTCCCTGCCAGAG</t>
  </si>
  <si>
    <t>PCDHB8</t>
  </si>
  <si>
    <t>g.chr5:140558840C&gt;T</t>
  </si>
  <si>
    <t>uc011dai.1</t>
  </si>
  <si>
    <t>c.1225C&gt;T</t>
  </si>
  <si>
    <t>c.(1225-1227)CCA&gt;TCA</t>
  </si>
  <si>
    <t>p.P409S</t>
  </si>
  <si>
    <t>PCDHB16_uc003liv.2_5'Flank</t>
  </si>
  <si>
    <t>NM_019120</t>
  </si>
  <si>
    <t>NP_061993</t>
  </si>
  <si>
    <t>Q9UN66</t>
  </si>
  <si>
    <t>PCDB8_HUMAN</t>
  </si>
  <si>
    <t>protocadherin beta 8 precursor</t>
  </si>
  <si>
    <t>AACAGAGACACCACTAGACAG</t>
  </si>
  <si>
    <t>g.chr5:140559815C&gt;T</t>
  </si>
  <si>
    <t>c.2200C&gt;T</t>
  </si>
  <si>
    <t>c.(2200-2202)CCA&gt;TCA</t>
  </si>
  <si>
    <t>p.P734S</t>
  </si>
  <si>
    <t>PCDHB16_uc003liv.2_5'Flank|PCDHB16_uc010jfw.1_5'Flank</t>
  </si>
  <si>
    <t>GGGCCCCTTTCCAGGGCATCT</t>
  </si>
  <si>
    <t>PCDHB9</t>
  </si>
  <si>
    <t>g.chr5:140569088C&gt;T</t>
  </si>
  <si>
    <t>uc003liw.1</t>
  </si>
  <si>
    <t>PCDHB10_uc003lix.2_5'Flank</t>
  </si>
  <si>
    <t>NM_019119</t>
  </si>
  <si>
    <t>NP_061992</t>
  </si>
  <si>
    <t>Q9Y5E1</t>
  </si>
  <si>
    <t>PCDB9_HUMAN</t>
  </si>
  <si>
    <t>protocadherin beta 9 precursor</t>
  </si>
  <si>
    <t>GGGTCCTTTTCCAGGGCATCT</t>
  </si>
  <si>
    <t>g.chr5:140711410C&gt;T</t>
  </si>
  <si>
    <t>c.1159C&gt;T</t>
  </si>
  <si>
    <t>c.(1159-1161)CCT&gt;TCT</t>
  </si>
  <si>
    <t>p.P387S</t>
  </si>
  <si>
    <t>PCDHGA1_uc011dan.1_Missense_Mutation_p.P387S</t>
  </si>
  <si>
    <t>ATGTTTCATTCCTGGAAATTT</t>
  </si>
  <si>
    <t>PCDHGA12</t>
  </si>
  <si>
    <t>g.chr5:140810195C&gt;T</t>
  </si>
  <si>
    <t>uc003lkt.1</t>
  </si>
  <si>
    <t>PCDHGA1_uc003lji.1_Intron|PCDHGA2_uc003ljk.1_Intron|PCDHGA3_uc003ljm.1_Intron|PCDHGA3_uc010jfx.1_Intron|PCDHGB1_uc003ljo.1_Intron|PCDHGA4_uc003ljq.1_Intron|PCDHGB2_uc003ljs.1_Intron|PCDHGA5_uc003lju.1_Intron|PCDHGB3_uc003ljw.1_Intron|PCDHGA6_uc003ljy.1_Intron|PCDHGA7_uc003lka.1_Intron|PCDHGB4_uc003lkc.1_Intron|PCDHGA8_uc003lkd.1_Intron|PCDHGB5_uc003lkf.1_Intron|PCDHGA9_uc003lkh.1_Intron|PCDHGB6_uc003lkj.1_Intron|PCDHGA10_uc003lkl.1_Intron|PCDHGB7_uc003lkn.1_Intron|PCDHGA11_uc003lkp.1_Intron|PCDHGA11_uc003lkq.1_Intron|PCDHGA12_uc011dba.1_5'UTR</t>
  </si>
  <si>
    <t>NM_003735</t>
  </si>
  <si>
    <t>NP_003726</t>
  </si>
  <si>
    <t>O60330</t>
  </si>
  <si>
    <t>PCDGC_HUMAN</t>
  </si>
  <si>
    <t>protocadherin gamma subfamily A, 12 isoform 1</t>
  </si>
  <si>
    <t>TAGGAATGAACCATCCCTGGG</t>
  </si>
  <si>
    <t>rs139317352</t>
  </si>
  <si>
    <t>g.chr5:140720191C&gt;T</t>
  </si>
  <si>
    <t>c.1653C&gt;T</t>
  </si>
  <si>
    <t>c.(1651-1653)TTC&gt;TTT</t>
  </si>
  <si>
    <t>p.F551F</t>
  </si>
  <si>
    <t>PCDHGA1_uc003lji.1_Intron|PCDHGA2_uc011dao.1_Silent_p.F551F</t>
  </si>
  <si>
    <t>TAAGCCTGTTCGTGCTGGACC</t>
  </si>
  <si>
    <t>PCDHGA3</t>
  </si>
  <si>
    <t>g.chr5:140724476C&gt;T</t>
  </si>
  <si>
    <t>uc003ljm.1</t>
  </si>
  <si>
    <t>c.876C&gt;T</t>
  </si>
  <si>
    <t>c.(874-876)TTC&gt;TTT</t>
  </si>
  <si>
    <t>p.F292F</t>
  </si>
  <si>
    <t>PCDHGA1_uc003lji.1_Intron|PCDHGA2_uc003ljk.1_Intron|PCDHGA3_uc010jfx.1_Silent_p.F52F|PCDHGA3_uc011dap.1_Silent_p.F292F</t>
  </si>
  <si>
    <t>NM_018916</t>
  </si>
  <si>
    <t>NP_061739</t>
  </si>
  <si>
    <t>Q9Y5H0</t>
  </si>
  <si>
    <t>PCDG3_HUMAN</t>
  </si>
  <si>
    <t>protocadherin gamma subfamily A, 3 isoform 1</t>
  </si>
  <si>
    <t>CTGAGATTTTCCATCTTAACT</t>
  </si>
  <si>
    <t>PCDHGA4</t>
  </si>
  <si>
    <t>g.chr5:140735149G&gt;A</t>
  </si>
  <si>
    <t>uc003ljq.1</t>
  </si>
  <si>
    <t>c.(382-384)GAT&gt;AAT</t>
  </si>
  <si>
    <t>PCDHGA1_uc003lji.1_Intron|PCDHGA2_uc003ljk.1_Intron|PCDHGA3_uc003ljm.1_Intron|PCDHGA3_uc010jfx.1_Intron|PCDHGB1_uc003ljo.1_Intron|PCDHGA4_uc003ljp.1_Missense_Mutation_p.D128N</t>
  </si>
  <si>
    <t>NM_018917</t>
  </si>
  <si>
    <t>NP_061740</t>
  </si>
  <si>
    <t>Q9Y5G9</t>
  </si>
  <si>
    <t>PCDG4_HUMAN</t>
  </si>
  <si>
    <t>protocadherin gamma subfamily A, 4 isoform 1</t>
  </si>
  <si>
    <t>CGATGTTAATGATAACCCACC</t>
  </si>
  <si>
    <t>g.chr5:140754809C&gt;T</t>
  </si>
  <si>
    <t>c.(1159-1161)CCG&gt;TCG</t>
  </si>
  <si>
    <t>PCDHGA1_uc003lji.1_Intron|PCDHGA2_uc003ljk.1_Intron|PCDHGA3_uc003ljm.1_Intron|PCDHGA3_uc010jfx.1_Intron|PCDHGB1_uc003ljo.1_Intron|PCDHGA4_uc003ljq.1_Intron|PCDHGB2_uc003ljs.1_Intron|PCDHGA5_uc003lju.1_Intron|PCDHGB3_uc003ljw.1_Intron|PCDHGA6_uc011dau.1_Missense_Mutation_p.P387S</t>
  </si>
  <si>
    <t>CTGTTCCATCCCGAGAAGTCT</t>
  </si>
  <si>
    <t>PCDHGA7</t>
  </si>
  <si>
    <t>g.chr5:140764575C&gt;T</t>
  </si>
  <si>
    <t>uc003lka.1</t>
  </si>
  <si>
    <t>c.2109C&gt;T</t>
  </si>
  <si>
    <t>c.(2107-2109)GTC&gt;GTT</t>
  </si>
  <si>
    <t>p.V703V</t>
  </si>
  <si>
    <t>PCDHGA1_uc003lji.1_Intron|PCDHGA2_uc003ljk.1_Intron|PCDHGA3_uc003ljm.1_Intron|PCDHGA3_uc010jfx.1_Intron|PCDHGB1_uc003ljo.1_Intron|PCDHGA4_uc003ljq.1_Intron|PCDHGB2_uc003ljs.1_Intron|PCDHGA5_uc003lju.1_Intron|PCDHGB3_uc003ljw.1_Intron|PCDHGA6_uc003ljy.1_Intron|PCDHGB4_uc003lkc.1_5'Flank|PCDHGA7_uc003ljz.1_Silent_p.V703V|PCDHGB4_uc011dav.1_5'Flank</t>
  </si>
  <si>
    <t>NM_018920</t>
  </si>
  <si>
    <t>NP_061743</t>
  </si>
  <si>
    <t>Q9Y5G6</t>
  </si>
  <si>
    <t>PCDG7_HUMAN</t>
  </si>
  <si>
    <t>protocadherin gamma subfamily A, 7 isoform 1</t>
  </si>
  <si>
    <t>TCTCCTGCGTCTTCCTAGCCT</t>
  </si>
  <si>
    <t>PCDHGA8</t>
  </si>
  <si>
    <t>g.chr5:140774095C&gt;T</t>
  </si>
  <si>
    <t>uc003lkd.1</t>
  </si>
  <si>
    <t>c.1715C&gt;T</t>
  </si>
  <si>
    <t>c.(1714-1716)TCC&gt;TTC</t>
  </si>
  <si>
    <t>p.S572F</t>
  </si>
  <si>
    <t>PCDHGA1_uc003lji.1_Intron|PCDHGA2_uc003ljk.1_Intron|PCDHGA3_uc003ljm.1_Intron|PCDHGA3_uc010jfx.1_Intron|PCDHGB1_uc003ljo.1_Intron|PCDHGA4_uc003ljq.1_Intron|PCDHGB2_uc003ljs.1_Intron|PCDHGA5_uc003lju.1_Intron|PCDHGB3_uc003ljw.1_Intron|PCDHGA6_uc003ljy.1_Intron|PCDHGA7_uc003lka.1_Intron|PCDHGB4_uc003lkc.1_Intron|PCDHGA8_uc003lkb.3_Missense_Mutation_p.S572F</t>
  </si>
  <si>
    <t>NM_032088</t>
  </si>
  <si>
    <t>NP_114477</t>
  </si>
  <si>
    <t>Q9Y5G5</t>
  </si>
  <si>
    <t>PCDG8_HUMAN</t>
  </si>
  <si>
    <t>protocadherin gamma subfamily A, 8 isoform 1</t>
  </si>
  <si>
    <t>ACAGACGGTTCCACTGGCGTG</t>
  </si>
  <si>
    <t>PCDHGB8P</t>
  </si>
  <si>
    <t>g.chr5:140807213C&gt;T</t>
  </si>
  <si>
    <t>uc011daz.1</t>
  </si>
  <si>
    <t>c.1002C&gt;T</t>
  </si>
  <si>
    <t>c.(1000-1002)TCC&gt;TCT</t>
  </si>
  <si>
    <t>p.S334S</t>
  </si>
  <si>
    <t>PCDHGA1_uc003lji.1_Intron|PCDHGA2_uc003ljk.1_Intron|PCDHGA3_uc003ljm.1_Intron|PCDHGA3_uc010jfx.1_Intron|PCDHGB1_uc003ljo.1_Intron|PCDHGA4_uc003ljq.1_Intron|PCDHGB2_uc003ljs.1_Intron|PCDHGA5_uc003lju.1_Intron|PCDHGB3_uc003ljw.1_Intron|PCDHGA6_uc003ljy.1_Intron|PCDHGA7_uc003lka.1_Intron|PCDHGB4_uc003lkc.1_Intron|PCDHGA8_uc003lkd.1_Intron|PCDHGB5_uc003lkf.1_Intron|PCDHGA9_uc003lkh.1_Intron|PCDHGB6_uc003lkj.1_Intron|PCDHGA10_uc003lkl.1_Intron|PCDHGB7_uc003lkn.1_Intron|PCDHGA11_uc003lkp.1_Intron|PCDHGA11_uc003lkq.1_Intron|PCDHGA12_uc011dba.1_5'Flank|PCDHGA12_uc003lkt.1_5'Flank</t>
  </si>
  <si>
    <t>NR_001297</t>
  </si>
  <si>
    <t>Homo sapiens PCDH-psi3 pseudogene, mRNA sequence.</t>
  </si>
  <si>
    <t>ACCAAGTCTCCTACGTGGTCC</t>
  </si>
  <si>
    <t>PCDP1</t>
  </si>
  <si>
    <t>g.chr2:120383172G&gt;A</t>
  </si>
  <si>
    <t>uc002tmb.2</t>
  </si>
  <si>
    <t>c.566G&gt;A</t>
  </si>
  <si>
    <t>c.(565-567)GGA&gt;GAA</t>
  </si>
  <si>
    <t>p.G189E</t>
  </si>
  <si>
    <t>PCDP1_uc010yyq.1_Missense_Mutation_p.G319E</t>
  </si>
  <si>
    <t>NM_001029996</t>
  </si>
  <si>
    <t>NP_001025167</t>
  </si>
  <si>
    <t>Q4G0U5</t>
  </si>
  <si>
    <t>PCDP1_HUMAN</t>
  </si>
  <si>
    <t>primary ciliary dyskinesia protein 1</t>
  </si>
  <si>
    <t>Colorectal(110;0.196)</t>
  </si>
  <si>
    <t>ATGATTCAGGGACGATTATTC</t>
  </si>
  <si>
    <t>g.chr7:82475918G&gt;A</t>
  </si>
  <si>
    <t>c.13796C&gt;T</t>
  </si>
  <si>
    <t>c.(13795-13797)TCC&gt;TTC</t>
  </si>
  <si>
    <t>p.S4599F</t>
  </si>
  <si>
    <t>PCLO_uc003uhv.2_Missense_Mutation_p.S4599F|PCLO_uc003uht.1_Missense_Mutation_p.S50F|PCLO_uc003uhu.1_Missense_Mutation_p.S29F</t>
  </si>
  <si>
    <t>CAGATGCTGGGAATTTTCAGA</t>
  </si>
  <si>
    <t>g.chr7:82583644C&gt;T</t>
  </si>
  <si>
    <t>c.6625G&gt;A</t>
  </si>
  <si>
    <t>c.(6625-6627)GTT&gt;ATT</t>
  </si>
  <si>
    <t>p.V2209I</t>
  </si>
  <si>
    <t>PCLO_uc003uhv.2_Missense_Mutation_p.V2209I|PCLO_uc010lec.2_5'Flank</t>
  </si>
  <si>
    <t>TCTGTATAAACTGTGGTTATG</t>
  </si>
  <si>
    <t>g.chr7:82791866C&gt;A</t>
  </si>
  <si>
    <t>c.43G&gt;T</t>
  </si>
  <si>
    <t>c.(43-45)GGG&gt;TGG</t>
  </si>
  <si>
    <t>p.G15W</t>
  </si>
  <si>
    <t>PCLO_uc003uhv.2_Missense_Mutation_p.G15W</t>
  </si>
  <si>
    <t>GCCGCCAGCCCTTCGGGGAGC</t>
  </si>
  <si>
    <t>PCNT</t>
  </si>
  <si>
    <t>g.chr21:47783661C&gt;T</t>
  </si>
  <si>
    <t>uc002zji.3</t>
  </si>
  <si>
    <t>c.2421C&gt;T</t>
  </si>
  <si>
    <t>c.(2419-2421)ATC&gt;ATT</t>
  </si>
  <si>
    <t>p.I807I</t>
  </si>
  <si>
    <t>PCNT_uc002zjj.2_Silent_p.I689I</t>
  </si>
  <si>
    <t>NM_006031</t>
  </si>
  <si>
    <t>NP_006022</t>
  </si>
  <si>
    <t>O95613</t>
  </si>
  <si>
    <t>PCNT_HUMAN</t>
  </si>
  <si>
    <t>pericentrin</t>
  </si>
  <si>
    <t>cilium assembly|G2/M transition of mitotic cell cycle</t>
  </si>
  <si>
    <t>ovary(4)|breast(2)|pancreas(2)</t>
  </si>
  <si>
    <t>Breast(49;0.112)</t>
  </si>
  <si>
    <t>CAGCCCAGATCCTGGATCTGG</t>
  </si>
  <si>
    <t>g.chr11:65403698C&gt;T</t>
  </si>
  <si>
    <t>c.5513C&gt;T</t>
  </si>
  <si>
    <t>c.(5512-5514)TCA&gt;TTA</t>
  </si>
  <si>
    <t>p.S1838L</t>
  </si>
  <si>
    <t>PCNXL3_uc001oez.2_Missense_Mutation_p.S725L</t>
  </si>
  <si>
    <t>GTGGATGATTCAGACTGTAGT</t>
  </si>
  <si>
    <t>PCSK7</t>
  </si>
  <si>
    <t>g.chr11:117077073C&gt;T</t>
  </si>
  <si>
    <t>uc001pqr.2</t>
  </si>
  <si>
    <t>uc001pqq.1_RNA</t>
  </si>
  <si>
    <t>NM_004716</t>
  </si>
  <si>
    <t>NP_004707</t>
  </si>
  <si>
    <t>Q16549</t>
  </si>
  <si>
    <t>PCSK7_HUMAN</t>
  </si>
  <si>
    <t>proprotein convertase subtilisin/kexin type 7</t>
  </si>
  <si>
    <t>peptide hormone processing</t>
  </si>
  <si>
    <t>BRCA - Breast invasive adenocarcinoma(274;1.72e-06)|Epithelial(105;6.71e-05)|all cancers(92;0.000537)</t>
  </si>
  <si>
    <t>GCACCAGGGTCTGGGGCCGAG</t>
  </si>
  <si>
    <t>IGH@</t>
  </si>
  <si>
    <t>MLCLS</t>
  </si>
  <si>
    <t>PDE4C</t>
  </si>
  <si>
    <t>g.chr19:18322050C&gt;T</t>
  </si>
  <si>
    <t>uc010xqc.1</t>
  </si>
  <si>
    <t>c.(1828-1830)GAG&gt;AAG</t>
  </si>
  <si>
    <t>PDE4C_uc002nik.3_Missense_Mutation_p.E610K|PDE4C_uc002nil.3_Missense_Mutation_p.E610K|PDE4C_uc002nif.3_Missense_Mutation_p.E379K|PDE4C_uc002nig.3_Missense_Mutation_p.E325K|PDE4C_uc002nih.3_Missense_Mutation_p.E380K|PDE4C_uc010ebk.2_Missense_Mutation_p.E504K|PDE4C_uc002nii.3_Missense_Mutation_p.E578K|PDE4C_uc010ebl.2_Missense_Mutation_p.E324K</t>
  </si>
  <si>
    <t>NM_001098819</t>
  </si>
  <si>
    <t>NP_001092289</t>
  </si>
  <si>
    <t>Q08493</t>
  </si>
  <si>
    <t>PDE4C_HUMAN</t>
  </si>
  <si>
    <t>phosphodiesterase 4C isoform PDE4C-2</t>
  </si>
  <si>
    <t>3',5'-cyclic-AMP phosphodiesterase activity|metal ion binding</t>
  </si>
  <si>
    <t>Dyphylline(DB00651)</t>
  </si>
  <si>
    <t>GCCCAAGTCTCCCACAGTGGG</t>
  </si>
  <si>
    <t>PDE5A</t>
  </si>
  <si>
    <t>g.chr4:120549831G&gt;T</t>
  </si>
  <si>
    <t>uc003idf.2</t>
  </si>
  <si>
    <t>PDE5A_uc003idg.2_5'Flank|PDE5A_uc003idh.2_5'UTR|uc003idj.1_Missense_Mutation_p.G3C</t>
  </si>
  <si>
    <t>NM_033430</t>
  </si>
  <si>
    <t>NP_236914</t>
  </si>
  <si>
    <t>O76074</t>
  </si>
  <si>
    <t>PDE5A_HUMAN</t>
  </si>
  <si>
    <t>phosphodiesterase 5A isoform 2</t>
  </si>
  <si>
    <t>platelet activation|signal transduction</t>
  </si>
  <si>
    <t>3',5'-cyclic-GMP phosphodiesterase activity|cGMP binding|zinc ion binding</t>
  </si>
  <si>
    <t>Dipyridamole(DB00975)|Pentoxifylline(DB00806)|Sildenafil(DB00203)|Tadalafil(DB00820)|Theophylline(DB00277)|Vardenafil(DB00862)</t>
  </si>
  <si>
    <t>CTCCATGGTTGGCACCGCGCG</t>
  </si>
  <si>
    <t>OREG0016307</t>
  </si>
  <si>
    <t>PDE6A</t>
  </si>
  <si>
    <t>g.chr5:149278968G&gt;A</t>
  </si>
  <si>
    <t>uc003lrg.3</t>
  </si>
  <si>
    <t>c.1233C&gt;T</t>
  </si>
  <si>
    <t>c.(1231-1233)CCC&gt;CCT</t>
  </si>
  <si>
    <t>p.P411P</t>
  </si>
  <si>
    <t>NM_000440</t>
  </si>
  <si>
    <t>NP_000431</t>
  </si>
  <si>
    <t>P16499</t>
  </si>
  <si>
    <t>PDE6A_HUMAN</t>
  </si>
  <si>
    <t>phosphodiesterase 6A</t>
  </si>
  <si>
    <t>GAF 2.</t>
  </si>
  <si>
    <t>cytosolic calcium ion homeostasis|GMP metabolic process|platelet activation|signal transduction|visual perception</t>
  </si>
  <si>
    <t>3',5'-cyclic-GMP phosphodiesterase activity|metal ion binding</t>
  </si>
  <si>
    <t>TTTCATCAAAGGGCTTCCCAT</t>
  </si>
  <si>
    <t>g.chr5:149294570C&gt;T</t>
  </si>
  <si>
    <t>c.(934-936)GAA&gt;AAA</t>
  </si>
  <si>
    <t>p.E312K</t>
  </si>
  <si>
    <t>AAGTTAATTTCCTGGCAAAAG</t>
  </si>
  <si>
    <t>PDE8B</t>
  </si>
  <si>
    <t>g.chr5:76646899G&gt;A</t>
  </si>
  <si>
    <t>uc003kfa.2</t>
  </si>
  <si>
    <t>c.(1027-1029)GGG&gt;AGG</t>
  </si>
  <si>
    <t>p.G343R</t>
  </si>
  <si>
    <t>PDE8B_uc003kfb.2_Missense_Mutation_p.G323R|PDE8B_uc003kfc.2_Missense_Mutation_p.G343R|PDE8B_uc003kfd.2_Missense_Mutation_p.G296R|PDE8B_uc003kfe.2_Intron</t>
  </si>
  <si>
    <t>NM_003719</t>
  </si>
  <si>
    <t>NP_003710</t>
  </si>
  <si>
    <t>O95263</t>
  </si>
  <si>
    <t>PDE8B_HUMAN</t>
  </si>
  <si>
    <t>phosphodiesterase 8B isoform 1</t>
  </si>
  <si>
    <t>cyclic nucleotide metabolic process|regulation of transcription, DNA-dependent</t>
  </si>
  <si>
    <t>3',5'-cyclic-AMP phosphodiesterase activity|metal ion binding|two-component response regulator activity</t>
  </si>
  <si>
    <t>all_lung(232;0.00043)|Lung NSC(167;0.00114)|Ovarian(174;0.0107)|Prostate(461;0.0605)</t>
  </si>
  <si>
    <t>OV - Ovarian serous cystadenocarcinoma(54;2.21e-49)|Epithelial(54;5.82e-43)|all cancers(79;4.06e-38)</t>
  </si>
  <si>
    <t>GGAGTGGCAGGGGGTTTACTA</t>
  </si>
  <si>
    <t>PDGFA</t>
  </si>
  <si>
    <t>g.chr7:540125C&gt;T</t>
  </si>
  <si>
    <t>uc003sir.2</t>
  </si>
  <si>
    <t>PDGFA_uc003sis.2_Intron</t>
  </si>
  <si>
    <t>NM_002607</t>
  </si>
  <si>
    <t>NP_002598</t>
  </si>
  <si>
    <t>P04085</t>
  </si>
  <si>
    <t>PDGFA_HUMAN</t>
  </si>
  <si>
    <t>platelet-derived growth factor alpha isoform 1</t>
  </si>
  <si>
    <t>actin cytoskeleton organization|angiogenesis|cell projection assembly|embryo development|hair follicle development|lung alveolus development|negative chemotaxis|negative regulation of phosphatidylinositol biosynthetic process|negative regulation of platelet activation|organ morphogenesis|platelet activation|platelet degranulation|positive regulation of cell division|positive regulation of DNA replication|positive regulation of ERK1 and ERK2 cascade|positive regulation of fibroblast proliferation|positive regulation of MAP kinase activity|positive regulation of mesenchymal cell proliferation|positive regulation of metanephric mesenchymal cell migration by platelet-derived growth factor receptor-beta signaling pathway|positive regulation of phosphatidylinositol 3-kinase cascade|positive regulation of protein autophosphorylation|positive regulation of protein kinase B signaling cascade|regulation of actin cytoskeleton organization|regulation of branching involved in salivary gland morphogenesis by epithelial-mesenchymal signaling|regulation of peptidyl-tyrosine phosphorylation|regulation of smooth muscle cell migration|skin development</t>
  </si>
  <si>
    <t>cell surface|endoplasmic reticulum lumen|extracellular space|Golgi membrane|microvillus|platelet alpha granule lumen</t>
  </si>
  <si>
    <t>collagen binding|eukaryotic cell surface binding|growth factor activity|platelet-derived growth factor binding|platelet-derived growth factor receptor binding|protein heterodimerization activity|protein homodimerization activity</t>
  </si>
  <si>
    <t>Ovarian(82;0.0112)</t>
  </si>
  <si>
    <t>UCEC - Uterine corpus endometrioid carcinoma (27;0.0178)|Epithelial(4;1.1e-17)|OV - Ovarian serous cystadenocarcinoma(56;1.7e-17)|all cancers(6;4.89e-15)</t>
  </si>
  <si>
    <t>TTACCTGACTCCCTAGGCCTT</t>
  </si>
  <si>
    <t>PDGFB</t>
  </si>
  <si>
    <t>g.chr22:39627729G&gt;A</t>
  </si>
  <si>
    <t>uc003axf.2</t>
  </si>
  <si>
    <t>c.(352-354)TTC&gt;TTT</t>
  </si>
  <si>
    <t>p.F118F</t>
  </si>
  <si>
    <t>PDGFB_uc003axe.2_Silent_p.F103F</t>
  </si>
  <si>
    <t>NM_002608</t>
  </si>
  <si>
    <t>NP_002599</t>
  </si>
  <si>
    <t>P01127</t>
  </si>
  <si>
    <t>PDGFB_HUMAN</t>
  </si>
  <si>
    <t>platelet-derived growth factor beta isoform 1</t>
  </si>
  <si>
    <t>activation of protein kinase B activity|cellular response to mycophenolic acid|embryonic placenta development|heart development|hemopoiesis|metanephric glomerular mesangial cell development|monocyte chemotaxis|negative regulation of phosphatidylinositol biosynthetic process|negative regulation of platelet activation|negative regulation of transcription, DNA-dependent|paracrine signaling|peptidyl-serine phosphorylation|peptidyl-tyrosine phosphorylation|platelet activation|platelet degranulation|positive regulation of blood vessel endothelial cell migration|positive regulation of calcium ion import|positive regulation of cell division|positive regulation of chemotaxis|positive regulation of cyclin-dependent protein kinase activity|positive regulation of DNA biosynthetic process|positive regulation of DNA replication|positive regulation of endothelial cell proliferation|positive regulation of ERK1 and ERK2 cascade|positive regulation of fibroblast proliferation|positive regulation of glomerular filtration|positive regulation of glomerular mesangial cell proliferation|positive regulation of MAP kinase activity|positive regulation of metanephric mesenchymal cell migration by platelet-derived growth factor receptor-beta signaling pathway|positive regulation of mitosis|positive regulation of phosphatidylinositol 3-kinase activity|positive regulation of phosphatidylinositol 3-kinase cascade|positive regulation of protein autophosphorylation|positive regulation of protein tyrosine kinase activity|positive regulation of reactive oxygen species metabolic process|positive regulation of smooth muscle cell migration|positive regulation of smooth muscle cell proliferation|positive regulation of transcription, DNA-dependent|reactive oxygen species metabolic process|transforming growth factor beta receptor signaling pathway</t>
  </si>
  <si>
    <t>basolateral plasma membrane|cell surface|endoplasmic reticulum lumen|extracellular region|Golgi membrane|platelet alpha granule lumen</t>
  </si>
  <si>
    <t>collagen binding|eukaryotic cell surface binding|growth factor activity|platelet-derived growth factor binding|platelet-derived growth factor receptor binding|protein heterodimerization activity|protein homodimerization activity|superoxide-generating NADPH oxidase activator activity</t>
  </si>
  <si>
    <t>soft_tissue(372)|central_nervous_system(1)</t>
  </si>
  <si>
    <t>GCCACACCAGGAAGTTGGCGT</t>
  </si>
  <si>
    <t>DFSP</t>
  </si>
  <si>
    <t>PDGFD</t>
  </si>
  <si>
    <t>g.chr11:103814348C&gt;T</t>
  </si>
  <si>
    <t>uc001phq.2</t>
  </si>
  <si>
    <t>c.(604-606)GAT&gt;AAT</t>
  </si>
  <si>
    <t>p.D202N</t>
  </si>
  <si>
    <t>PDGFD_uc001php.2_Missense_Mutation_p.D196N</t>
  </si>
  <si>
    <t>NM_025208</t>
  </si>
  <si>
    <t>NP_079484</t>
  </si>
  <si>
    <t>Q9GZP0</t>
  </si>
  <si>
    <t>PDGFD_HUMAN</t>
  </si>
  <si>
    <t>platelet derived growth factor D isoform 1</t>
  </si>
  <si>
    <t>D -&gt; Y (in a colorectal cancer sample; somatic mutation).</t>
  </si>
  <si>
    <t>positive regulation of cell division</t>
  </si>
  <si>
    <t>endoplasmic reticulum lumen|extracellular region|Golgi membrane</t>
  </si>
  <si>
    <t>p.D202Y(1)</t>
  </si>
  <si>
    <t>upper_aerodigestive_tract(1)|large_intestine(1)</t>
  </si>
  <si>
    <t>Acute lymphoblastic leukemia(157;0.000994)|all_hematologic(158;0.0017)|Melanoma(852;0.0563)|all_neural(303;0.165)</t>
  </si>
  <si>
    <t>BRCA - Breast invasive adenocarcinoma(274;0.00136)|Epithelial(105;0.111)</t>
  </si>
  <si>
    <t>AGAGTGGGATCCGTTACTGAT</t>
  </si>
  <si>
    <t>g.chr5:149503885C&gt;T</t>
  </si>
  <si>
    <t>uc003lro.2</t>
  </si>
  <si>
    <t>c.(1951-1953)GAG&gt;AAG</t>
  </si>
  <si>
    <t>p.E651K</t>
  </si>
  <si>
    <t>PDGFRB_uc010jhd.2_Missense_Mutation_p.E490K</t>
  </si>
  <si>
    <t>NM_002609</t>
  </si>
  <si>
    <t>NP_002600</t>
  </si>
  <si>
    <t>P09619</t>
  </si>
  <si>
    <t>PGFRB_HUMAN</t>
  </si>
  <si>
    <t>platelet-derived growth factor receptor beta</t>
  </si>
  <si>
    <t>aorta morphogenesis|cardiac myofibril assembly|hemopoiesis|metanephric glomerular capillary formation|metanephric glomerular mesangial cell proliferation involved in metanephros development|peptidyl-tyrosine phosphorylation|positive regulation of calcium ion import|positive regulation of chemotaxis|positive regulation of DNA biosynthetic process|positive regulation of ERK1 and ERK2 cascade|positive regulation of MAP kinase activity|positive regulation of metanephric mesenchymal cell migration by platelet-derived growth factor receptor-beta signaling pathway|positive regulation of mitosis|positive regulation of phosphatidylinositol 3-kinase cascade|positive regulation of reactive oxygen species metabolic process|positive regulation of smooth muscle cell migration|positive regulation of smooth muscle cell proliferation|protein autophosphorylation|regulation of actin cytoskeleton organization|retina vasculature development in camera-type eye|smooth muscle cell chemotaxis</t>
  </si>
  <si>
    <t>apical plasma membrane|cytoplasm|integral to plasma membrane|nucleus</t>
  </si>
  <si>
    <t>ATP binding|platelet activating factor receptor activity|platelet-derived growth factor beta-receptor activity|platelet-derived growth factor binding|platelet-derived growth factor receptor binding|vascular endothelial growth factor receptor activity</t>
  </si>
  <si>
    <t>central_nervous_system(4)|lung(4)|breast(3)|stomach(2)|prostate(2)|large_intestine(1)|ovary(1)</t>
  </si>
  <si>
    <t>all_hematologic(541;0.224)</t>
  </si>
  <si>
    <t>Becaplermin(DB00102)|Dasatinib(DB01254)|Imatinib(DB00619)|Sorafenib(DB00398)|Sunitinib(DB01268)</t>
  </si>
  <si>
    <t>ATCTTCAGCTCCGACATAAGG</t>
  </si>
  <si>
    <t>ETV6|TRIP11|HIP1|RAB5EP|H4|NIN|HCMOGT-1|PDE4DIP</t>
  </si>
  <si>
    <t>MPD|AML|CMML|CML</t>
  </si>
  <si>
    <t>PDRG1</t>
  </si>
  <si>
    <t>g.chr20:30534302G&gt;A</t>
  </si>
  <si>
    <t>uc002wxd.2</t>
  </si>
  <si>
    <t>c.316C&gt;T</t>
  </si>
  <si>
    <t>c.(316-318)CAA&gt;TAA</t>
  </si>
  <si>
    <t>p.Q106*</t>
  </si>
  <si>
    <t>NM_030815</t>
  </si>
  <si>
    <t>NP_110442</t>
  </si>
  <si>
    <t>Q9NUG6</t>
  </si>
  <si>
    <t>PDRG1_HUMAN</t>
  </si>
  <si>
    <t>p53 and DNA damage-regulated protein</t>
  </si>
  <si>
    <t>prefoldin complex</t>
  </si>
  <si>
    <t>CCAATACCTTGGGCCTCAAAA</t>
  </si>
  <si>
    <t>PDX1</t>
  </si>
  <si>
    <t>g.chr13:28499584C&gt;T</t>
  </si>
  <si>
    <t>uc001urt.2</t>
  </si>
  <si>
    <t>NM_000209</t>
  </si>
  <si>
    <t>NP_000200</t>
  </si>
  <si>
    <t>P52945</t>
  </si>
  <si>
    <t>PDX1_HUMAN</t>
  </si>
  <si>
    <t>pancreatic and duodenal homeobox 1</t>
  </si>
  <si>
    <t>detection of glucose|generation of precursor metabolites and energy|insulin secretion|nitric oxide mediated signal transduction|organ morphogenesis|positive regulation of transcription from RNA polymerase II promoter|transcription from RNA polymerase II promoter|type B pancreatic cell differentiation</t>
  </si>
  <si>
    <t>all_cancers(110;0.175)|all_hematologic(3;0.0447)|Acute lymphoblastic leukemia(6;0.155)</t>
  </si>
  <si>
    <t>Lung SC(185;0.0156)</t>
  </si>
  <si>
    <t>ctcttcttccccctcctctcc</t>
  </si>
  <si>
    <t>PDXDC2</t>
  </si>
  <si>
    <t>g.chr16:70011826G&gt;A</t>
  </si>
  <si>
    <t>uc010vlq.1</t>
  </si>
  <si>
    <t>CLEC18C_uc002exy.2_Intron|PDXDC2_uc002eyb.2_Intron|PDXDC2_uc002eyc.2_RNA</t>
  </si>
  <si>
    <t>SubName: Full=Putative uncharacterized protein;</t>
  </si>
  <si>
    <t>GCACAACACGGTTACCAACAG</t>
  </si>
  <si>
    <t>PDZD2</t>
  </si>
  <si>
    <t>g.chr5:32087926G&gt;A</t>
  </si>
  <si>
    <t>uc003jhl.2</t>
  </si>
  <si>
    <t>c.4372G&gt;A</t>
  </si>
  <si>
    <t>c.(4372-4374)GGC&gt;AGC</t>
  </si>
  <si>
    <t>p.G1458S</t>
  </si>
  <si>
    <t>PDZD2_uc003jhm.2_Missense_Mutation_p.G1458S</t>
  </si>
  <si>
    <t>NM_178140</t>
  </si>
  <si>
    <t>NP_835260</t>
  </si>
  <si>
    <t>O15018</t>
  </si>
  <si>
    <t>PDZD2_HUMAN</t>
  </si>
  <si>
    <t>PDZ domain containing 2</t>
  </si>
  <si>
    <t>cell-cell junction|endoplasmic reticulum|extracellular region|nucleus</t>
  </si>
  <si>
    <t>central_nervous_system(4)|ovary(2)|skin(2)|large_intestine(1)</t>
  </si>
  <si>
    <t>CAGTGCTCAGGGCCACCCACC</t>
  </si>
  <si>
    <t>g.chr5:32090106C&gt;T</t>
  </si>
  <si>
    <t>c.(6550-6552)TCC&gt;TCT</t>
  </si>
  <si>
    <t>p.S2184S</t>
  </si>
  <si>
    <t>PDZD2_uc003jhm.2_Silent_p.S2184S</t>
  </si>
  <si>
    <t>CAGAATACTCCCAGGGAAAAT</t>
  </si>
  <si>
    <t>PEAR1</t>
  </si>
  <si>
    <t>g.chr1:156878547G&gt;A</t>
  </si>
  <si>
    <t>uc001fqj.1</t>
  </si>
  <si>
    <t>c.(1216-1218)GAG&gt;AAG</t>
  </si>
  <si>
    <t>PEAR1_uc009wsl.1_Missense_Mutation_p.E207K|PEAR1_uc001fqk.1_Missense_Mutation_p.E31K</t>
  </si>
  <si>
    <t>NM_001080471</t>
  </si>
  <si>
    <t>NP_001073940</t>
  </si>
  <si>
    <t>Q5VY43</t>
  </si>
  <si>
    <t>PEAR1_HUMAN</t>
  </si>
  <si>
    <t>platelet endothelial aggregation receptor 1</t>
  </si>
  <si>
    <t>EGF-like 5.</t>
  </si>
  <si>
    <t>AGGGTGCCAGGAGCACTGTCT</t>
  </si>
  <si>
    <t>g.chr6:4117549G&gt;A</t>
  </si>
  <si>
    <t>C6orf201_uc003mwa.3_Intron|C6orf201_uc003mvz.3_Intron|C6orf201_uc011dhw.1_Intron|C6orf201_uc003mwb.3_Intron|PECI_uc003mwc.2_Missense_Mutation_p.P174L|PECI_uc003mwd.2_Missense_Mutation_p.P311L|PECI_uc003mwe.2_Missense_Mutation_p.P188L|PECI_uc010jnr.1_RNA</t>
  </si>
  <si>
    <t>AACATTTGGGGGAAGCTTTGC</t>
  </si>
  <si>
    <t>g.chr6:4133832T&gt;C</t>
  </si>
  <si>
    <t>c.164A&gt;G</t>
  </si>
  <si>
    <t>c.(163-165)AAG&gt;AGG</t>
  </si>
  <si>
    <t>p.K55R</t>
  </si>
  <si>
    <t>PECI_uc003mwc.2_5'UTR|PECI_uc003mwd.2_Missense_Mutation_p.K25R|PECI_uc003mwe.2_5'UTR|PECI_uc010jnr.1_RNA|uc003mwg.1_5'Flank</t>
  </si>
  <si>
    <t>ACB.</t>
  </si>
  <si>
    <t>TCCTGGATCCTTTTTCAAGAG</t>
  </si>
  <si>
    <t>PEG3</t>
  </si>
  <si>
    <t>uc002qnu.2</t>
  </si>
  <si>
    <t>p.A1367A</t>
  </si>
  <si>
    <t>ZIM2_uc010ygq.1_Intron|ZIM2_uc010ygr.1_Intron|ZIM2_uc002qnr.2_Intron|ZIM2_uc002qnq.2_Intron|ZIM2_uc010etp.2_Intron|ZIM2_uc010ygs.1_Intron|PEG3_uc002qnt.2_Silent_p.A1338A|PEG3_uc002qnv.2_Silent_p.A1367A|PEG3_uc002qnw.2_Silent_p.A1243A|PEG3_uc002qnx.2_Silent_p.A1241A|PEG3_uc010etr.2_Silent_p.A1367A</t>
  </si>
  <si>
    <t>NM_001146186</t>
  </si>
  <si>
    <t>NP_001139658</t>
  </si>
  <si>
    <t>Q9GZU2</t>
  </si>
  <si>
    <t>PEG3_HUMAN</t>
  </si>
  <si>
    <t>paternally expressed 3 isoform 1</t>
  </si>
  <si>
    <t>apoptosis|viral reproduction</t>
  </si>
  <si>
    <t>nucleic acid binding|sequence-specific DNA binding transcription factor activity|zinc ion binding</t>
  </si>
  <si>
    <t>Colorectal(82;0.000256)|all_neural(62;0.103)|Ovarian(87;0.243)</t>
  </si>
  <si>
    <t>GBM - Glioblastoma multiforme(193;0.0269)</t>
  </si>
  <si>
    <t>ctgctgctgctgcagctgctg</t>
  </si>
  <si>
    <t>g.chr19:57325709T&gt;G</t>
  </si>
  <si>
    <t>c.4101A&gt;C</t>
  </si>
  <si>
    <t>c.(4099-4101)GCA&gt;GCC</t>
  </si>
  <si>
    <t>g.chr19:57327344C&gt;T</t>
  </si>
  <si>
    <t>c.2466G&gt;A</t>
  </si>
  <si>
    <t>c.(2464-2466)GGG&gt;GGA</t>
  </si>
  <si>
    <t>p.G822G</t>
  </si>
  <si>
    <t>ZIM2_uc010ygq.1_Intron|ZIM2_uc010ygr.1_Intron|ZIM2_uc002qnr.2_Intron|ZIM2_uc002qnq.2_Intron|ZIM2_uc010etp.2_Intron|ZIM2_uc010ygs.1_Intron|PEG3_uc002qnt.2_Silent_p.G793G|PEG3_uc002qnv.2_Silent_p.G822G|PEG3_uc002qnw.2_Silent_p.G698G|PEG3_uc002qnx.2_Silent_p.G696G|PEG3_uc010etr.2_Silent_p.G822G</t>
  </si>
  <si>
    <t>CAGAGGTGTTCCCTCCAGCAC</t>
  </si>
  <si>
    <t>g.chr19:57328133T&gt;A</t>
  </si>
  <si>
    <t>c.1677A&gt;T</t>
  </si>
  <si>
    <t>c.(1675-1677)AAA&gt;AAT</t>
  </si>
  <si>
    <t>p.K559N</t>
  </si>
  <si>
    <t>ZIM2_uc010ygq.1_Intron|ZIM2_uc010ygr.1_Intron|ZIM2_uc002qnr.2_Intron|ZIM2_uc002qnq.2_Intron|ZIM2_uc010etp.2_Intron|ZIM2_uc010ygs.1_Intron|PEG3_uc002qnt.2_Missense_Mutation_p.K530N|PEG3_uc002qnv.2_Missense_Mutation_p.K559N|PEG3_uc002qnw.2_Missense_Mutation_p.K435N|PEG3_uc002qnx.2_Missense_Mutation_p.K433N|PEG3_uc010etr.2_Missense_Mutation_p.K559N</t>
  </si>
  <si>
    <t>AGAATTTGTCTTTGCCATATA</t>
  </si>
  <si>
    <t>g.chr19:57336005A&gt;C</t>
  </si>
  <si>
    <t>c.19T&gt;G</t>
  </si>
  <si>
    <t>c.(19-21)TTG&gt;GTG</t>
  </si>
  <si>
    <t>p.L7V</t>
  </si>
  <si>
    <t>ZIM2_uc010ygq.1_Intron|ZIM2_uc010ygr.1_Intron|ZIM2_uc002qnr.2_Intron|ZIM2_uc002qnq.2_Intron|ZIM2_uc010etp.2_Intron|ZIM2_uc010ygs.1_Intron|PEG3_uc002qnt.2_Missense_Mutation_p.L7V|PEG3_uc002qnv.2_Missense_Mutation_p.L7V|PEG3_uc002qnw.2_Intron|PEG3_uc002qnx.2_Intron|PEG3_uc010etr.2_Missense_Mutation_p.L7V</t>
  </si>
  <si>
    <t>GTGGCAGACAAGTGCTTTGGA</t>
  </si>
  <si>
    <t>PES1</t>
  </si>
  <si>
    <t>g.chr22:30975899delA</t>
  </si>
  <si>
    <t>uc003aij.1</t>
  </si>
  <si>
    <t>c.1193delT</t>
  </si>
  <si>
    <t>c.(1192-1194)GTGfs</t>
  </si>
  <si>
    <t>p.V398fs</t>
  </si>
  <si>
    <t>PES1_uc003aik.1_Frame_Shift_Del_p.V393fs|PES1_uc003ail.1_Frame_Shift_Del_p.V381fs|PES1_uc003aim.1_Frame_Shift_Del_p.V398fs|PES1_uc003ain.1_Frame_Shift_Del_p.V259fs|PES1_uc003aio.1_Frame_Shift_Del_p.V259fs</t>
  </si>
  <si>
    <t>NM_014303</t>
  </si>
  <si>
    <t>NP_055118</t>
  </si>
  <si>
    <t>O00541</t>
  </si>
  <si>
    <t>PESC_HUMAN</t>
  </si>
  <si>
    <t>pescadillo homolog 1, containing BRCT domain</t>
  </si>
  <si>
    <t>Sufficient for interaction with MAP1B (By similarity).|BRCT.</t>
  </si>
  <si>
    <t>cell proliferation|maturation of 5.8S rRNA from tricistronic rRNA transcript (SSU-rRNA, 5.8S rRNA, LSU-rRNA)|maturation of LSU-rRNA from tricistronic rRNA transcript (SSU-rRNA, 5.8S rRNA, LSU-rRNA)|regulation of cell cycle</t>
  </si>
  <si>
    <t>chromosome|nucleoplasm|PeBoW complex|preribosome, large subunit precursor</t>
  </si>
  <si>
    <t>TGAGTCAAACACCCACTGGGG</t>
  </si>
  <si>
    <t>PEX10</t>
  </si>
  <si>
    <t>g.chr1:2340218G&gt;A</t>
  </si>
  <si>
    <t>uc001ajh.2</t>
  </si>
  <si>
    <t>c.273C&gt;T</t>
  </si>
  <si>
    <t>c.(271-273)CGC&gt;CGT</t>
  </si>
  <si>
    <t>p.R91R</t>
  </si>
  <si>
    <t>PEX10_uc001ajg.2_Silent_p.R91R</t>
  </si>
  <si>
    <t>NM_002617</t>
  </si>
  <si>
    <t>NP_002608</t>
  </si>
  <si>
    <t>O60683</t>
  </si>
  <si>
    <t>PEX10_HUMAN</t>
  </si>
  <si>
    <t>peroxisome biogenesis factor 10 isoform 2</t>
  </si>
  <si>
    <t>protein import into peroxisome matrix|protein import into peroxisome matrix</t>
  </si>
  <si>
    <t>integral to peroxisomal membrane|peroxisomal membrane</t>
  </si>
  <si>
    <t>protein binding|protein C-terminus binding|zinc ion binding|zinc ion binding</t>
  </si>
  <si>
    <t>all_cancers(77;0.000247)|all_epithelial(69;9.96e-05)|all_lung(157;0.016)|Lung NSC(156;0.0376)|Ovarian(185;0.0634)</t>
  </si>
  <si>
    <t>all_epithelial(116;5.35e-20)|all_lung(118;2.78e-08)|Lung NSC(185;2.69e-06)|Breast(487;0.00147)|Renal(390;0.00183)|Hepatocellular(190;0.00826)|Myeloproliferative disorder(586;0.0122)|Ovarian(437;0.0308)|Medulloblastoma(700;0.123)|Lung SC(97;0.128)</t>
  </si>
  <si>
    <t>Epithelial(90;1.1e-37)|OV - Ovarian serous cystadenocarcinoma(86;6.02e-23)|GBM - Glioblastoma multiforme(42;9e-08)|Colorectal(212;3.94e-05)|COAD - Colon adenocarcinoma(227;0.000193)|Kidney(185;0.00102)|BRCA - Breast invasive adenocarcinoma(365;0.00435)|STAD - Stomach adenocarcinoma(132;0.00644)|KIRC - Kidney renal clear cell carcinoma(229;0.0169)|Lung(427;0.199)</t>
  </si>
  <si>
    <t>GCACGCCACGGCGCAGCGAGG</t>
  </si>
  <si>
    <t>PEX6</t>
  </si>
  <si>
    <t>g.chr6:42946975C&gt;T</t>
  </si>
  <si>
    <t>uc003otf.2</t>
  </si>
  <si>
    <t>PEX6_uc010jya.2_RNA</t>
  </si>
  <si>
    <t>NM_000287</t>
  </si>
  <si>
    <t>NP_000278</t>
  </si>
  <si>
    <t>Q13608</t>
  </si>
  <si>
    <t>PEX6_HUMAN</t>
  </si>
  <si>
    <t>peroxisomal biogenesis factor 6</t>
  </si>
  <si>
    <t>protein import into peroxisome matrix, translocation|protein stabilization</t>
  </si>
  <si>
    <t>cytosol|peroxisomal membrane</t>
  </si>
  <si>
    <t>ATP binding|ATPase activity, coupled|protein C-terminus binding|protein complex binding</t>
  </si>
  <si>
    <t>all cancers(41;0.00235)|Colorectal(64;0.00237)|COAD - Colon adenocarcinoma(64;0.00473)|KIRC - Kidney renal clear cell carcinoma(15;0.02)|Kidney(15;0.0388)|OV - Ovarian serous cystadenocarcinoma(102;0.0562)</t>
  </si>
  <si>
    <t>GGGCCGCTTCCGCTTCCGTCA</t>
  </si>
  <si>
    <t>PFAS</t>
  </si>
  <si>
    <t>g.chr17:8172652C&gt;T</t>
  </si>
  <si>
    <t>uc002gkr.2</t>
  </si>
  <si>
    <t>PFAS_uc010vuv.1_3'UTR|PFAS_uc002gks.2_3'UTR</t>
  </si>
  <si>
    <t>NM_012393</t>
  </si>
  <si>
    <t>NP_036525</t>
  </si>
  <si>
    <t>O15067</t>
  </si>
  <si>
    <t>PUR4_HUMAN</t>
  </si>
  <si>
    <t>phosphoribosylformylglycinamidine synthase</t>
  </si>
  <si>
    <t>'de novo' IMP biosynthetic process|glutamine metabolic process|purine base metabolic process</t>
  </si>
  <si>
    <t>ATP binding|phosphoribosylformylglycinamidine synthase activity|protein binding</t>
  </si>
  <si>
    <t>ovary(2)|central_nervous_system(2)|pancreas(1)</t>
  </si>
  <si>
    <t>L-Glutamic Acid(DB00142)|L-Glutamine(DB00130)</t>
  </si>
  <si>
    <t>CCCCCATGACCTTCAGGAGCA</t>
  </si>
  <si>
    <t>PGK2</t>
  </si>
  <si>
    <t>g.chr6:49754266A&gt;C</t>
  </si>
  <si>
    <t>uc003ozu.2</t>
  </si>
  <si>
    <t>c.635T&gt;G</t>
  </si>
  <si>
    <t>c.(634-636)CTT&gt;CGT</t>
  </si>
  <si>
    <t>p.L212R</t>
  </si>
  <si>
    <t>NM_138733</t>
  </si>
  <si>
    <t>NP_620061</t>
  </si>
  <si>
    <t>P07205</t>
  </si>
  <si>
    <t>PGK2_HUMAN</t>
  </si>
  <si>
    <t>phosphoglycerate kinase 2</t>
  </si>
  <si>
    <t>ATP binding|phosphoglycerate kinase activity</t>
  </si>
  <si>
    <t>Lung NSC(77;0.0402)</t>
  </si>
  <si>
    <t>GGCTCCACCAAGTATAGCCAG</t>
  </si>
  <si>
    <t>PGM2</t>
  </si>
  <si>
    <t>g.chr4:37841740C&gt;T</t>
  </si>
  <si>
    <t>uc011byb.1</t>
  </si>
  <si>
    <t>c.(577-579)TCT&gt;TTT</t>
  </si>
  <si>
    <t>p.S193F</t>
  </si>
  <si>
    <t>PGM2_uc011bya.1_Missense_Mutation_p.S54F|PGM2_uc011byc.1_Missense_Mutation_p.S33F</t>
  </si>
  <si>
    <t>NM_018290</t>
  </si>
  <si>
    <t>NP_060760</t>
  </si>
  <si>
    <t>Q96G03</t>
  </si>
  <si>
    <t>PGM2_HUMAN</t>
  </si>
  <si>
    <t>phosphoglucomutase 2</t>
  </si>
  <si>
    <t>glucose 1-phosphate metabolic process|glycogen biosynthetic process|glycogen catabolic process</t>
  </si>
  <si>
    <t>magnesium ion binding|phosphoglucomutase activity|phosphopentomutase activity</t>
  </si>
  <si>
    <t>AAAGGGATTTCTCAAGCTATT</t>
  </si>
  <si>
    <t>PGR</t>
  </si>
  <si>
    <t>g.chr11:100962581T&gt;G</t>
  </si>
  <si>
    <t>uc001pgh.2</t>
  </si>
  <si>
    <t>c.1816A&gt;C</t>
  </si>
  <si>
    <t>c.(1816-1818)AGA&gt;CGA</t>
  </si>
  <si>
    <t>p.R606R</t>
  </si>
  <si>
    <t>PGR_uc001pgi.2_Silent_p.R606R|PGR_uc009yww.1_RNA|PGR_uc001pgj.2_RNA|PGR_uc009ywx.1_Intron</t>
  </si>
  <si>
    <t>NM_000926</t>
  </si>
  <si>
    <t>NP_000917</t>
  </si>
  <si>
    <t>P06401</t>
  </si>
  <si>
    <t>PRGR_HUMAN</t>
  </si>
  <si>
    <t>progesterone receptor</t>
  </si>
  <si>
    <t>cell-cell signaling|regulation of transcription from RNA polymerase II promoter by nuclear hormone receptor</t>
  </si>
  <si>
    <t>enzyme binding|receptor binding|sequence-specific DNA binding transcription factor activity|steroid binding|steroid hormone receptor activity|zinc ion binding</t>
  </si>
  <si>
    <t>lung(1)|liver(1)|central_nervous_system(1)|pancreas(1)</t>
  </si>
  <si>
    <t>Acute lymphoblastic leukemia(157;0.000885)|all_hematologic(158;0.014)</t>
  </si>
  <si>
    <t>LUSC - Lung squamous cell carcinoma(1;0.0387)|BRCA - Breast invasive adenocarcinoma(274;0.124)|OV - Ovarian serous cystadenocarcinoma(223;0.148)|Lung(307;0.164)</t>
  </si>
  <si>
    <t>Desogestrel(DB00304)|Drospirenone(DB01395)|Dydrogesterone(DB00378)|Ethynodiol Diacetate(DB00823)|Etonogestrel(DB00294)|Levonorgestrel(DB00367)|Medroxyprogesterone(DB00603)|Megestrol(DB00351)|Mifepristone(DB00834)|Norethindrone(DB00717)|Norgestimate(DB00957)|Norgestrel(DB00506)|Progesterone(DB00396)</t>
  </si>
  <si>
    <t>CAGTCATTTCTTCCAGCACAT</t>
  </si>
  <si>
    <t>g.chr6:144033251G&gt;T</t>
  </si>
  <si>
    <t>c.112G&gt;T</t>
  </si>
  <si>
    <t>c.(112-114)GGT&gt;TGT</t>
  </si>
  <si>
    <t>p.G38C</t>
  </si>
  <si>
    <t>PHACTR2_uc010khh.2_Missense_Mutation_p.G38C|PHACTR2_uc010khi.2_Missense_Mutation_p.G49C|PHACTR2_uc003qjr.3_Missense_Mutation_p.G49C</t>
  </si>
  <si>
    <t>ATCCACCATTGGTAAAATCTT</t>
  </si>
  <si>
    <t>g.chr6:144074899G&gt;T</t>
  </si>
  <si>
    <t>c.271G&gt;T</t>
  </si>
  <si>
    <t>c.(271-273)GTA&gt;TTA</t>
  </si>
  <si>
    <t>p.V91L</t>
  </si>
  <si>
    <t>PHACTR2_uc010khh.2_Missense_Mutation_p.V91L|PHACTR2_uc010khi.2_Missense_Mutation_p.V102L|PHACTR2_uc003qjr.3_Missense_Mutation_p.V102L</t>
  </si>
  <si>
    <t>AGATGGAGATGTAACAGTTAA</t>
  </si>
  <si>
    <t>PHF19</t>
  </si>
  <si>
    <t>g.chr9:123628088G&gt;A</t>
  </si>
  <si>
    <t>uc004bks.1</t>
  </si>
  <si>
    <t>c.(799-801)GCC&gt;GTC</t>
  </si>
  <si>
    <t>p.A267V</t>
  </si>
  <si>
    <t>PHF19_uc011lyf.1_Missense_Mutation_p.A58V|PHF19_uc004bkr.2_RNA</t>
  </si>
  <si>
    <t>NM_015651</t>
  </si>
  <si>
    <t>NP_056466</t>
  </si>
  <si>
    <t>Q5T6S3</t>
  </si>
  <si>
    <t>PHF19_HUMAN</t>
  </si>
  <si>
    <t>PHD finger protein 19 isoform a</t>
  </si>
  <si>
    <t>ATTATAGAGGGCCAGGTGAAC</t>
  </si>
  <si>
    <t>PHF2</t>
  </si>
  <si>
    <t>g.chr9:96420472G&gt;A</t>
  </si>
  <si>
    <t>uc004aub.2</t>
  </si>
  <si>
    <t>c.1193G&gt;A</t>
  </si>
  <si>
    <t>c.(1192-1194)GGA&gt;GAA</t>
  </si>
  <si>
    <t>p.G398E</t>
  </si>
  <si>
    <t>PHF2_uc011lug.1_Missense_Mutation_p.G281E</t>
  </si>
  <si>
    <t>NM_005392</t>
  </si>
  <si>
    <t>NP_005383</t>
  </si>
  <si>
    <t>O75151</t>
  </si>
  <si>
    <t>PHF2_HUMAN</t>
  </si>
  <si>
    <t>PHD finger protein 2</t>
  </si>
  <si>
    <t>liver development|negative regulation of chromatin silencing at rDNA|transcription, DNA-dependent</t>
  </si>
  <si>
    <t>histone demethylase activity (H3-K9 specific)|iron ion binding|methylated histone residue binding|oxidoreductase activity, acting on single donors with incorporation of molecular oxygen, incorporation of two atoms of oxygen|zinc ion binding</t>
  </si>
  <si>
    <t>Myeloproliferative disorder(762;0.0255)</t>
  </si>
  <si>
    <t>OV - Ovarian serous cystadenocarcinoma(323;9.11e-28)</t>
  </si>
  <si>
    <t>CTAGTCCAAGGAGCTAAAATT</t>
  </si>
  <si>
    <t>PHF20</t>
  </si>
  <si>
    <t>g.chr20:34535573G&gt;A</t>
  </si>
  <si>
    <t>uc002xek.1</t>
  </si>
  <si>
    <t>NM_016436</t>
  </si>
  <si>
    <t>NP_057520</t>
  </si>
  <si>
    <t>Q9BVI0</t>
  </si>
  <si>
    <t>PHF20_HUMAN</t>
  </si>
  <si>
    <t>PHD finger protein 20</t>
  </si>
  <si>
    <t>Breast(12;0.00631)|all_lung(11;0.0145)</t>
  </si>
  <si>
    <t>AAACTCATGGGGGCACAATCC</t>
  </si>
  <si>
    <t>PHGDH</t>
  </si>
  <si>
    <t>g.chr1:120263923G&gt;A</t>
  </si>
  <si>
    <t>uc001ehz.2</t>
  </si>
  <si>
    <t>c.(268-270)AGG&gt;AAG</t>
  </si>
  <si>
    <t>p.R90K</t>
  </si>
  <si>
    <t>PHGDH_uc009whl.2_5'UTR|PHGDH_uc009whm.2_5'UTR|PHGDH_uc001eia.2_Missense_Mutation_p.R90K|PHGDH_uc009whn.2_Missense_Mutation_p.R90K|PHGDH_uc001eib.2_Missense_Mutation_p.R56K</t>
  </si>
  <si>
    <t>NM_006623</t>
  </si>
  <si>
    <t>NP_006614</t>
  </si>
  <si>
    <t>O43175</t>
  </si>
  <si>
    <t>SERA_HUMAN</t>
  </si>
  <si>
    <t>phosphoglycerate dehydrogenase</t>
  </si>
  <si>
    <t>brain development|L-serine biosynthetic process</t>
  </si>
  <si>
    <t>electron carrier activity|NAD binding|phosphoglycerate dehydrogenase activity</t>
  </si>
  <si>
    <t>all_cancers(5;1.18e-09)|all_epithelial(5;2.16e-10)|Melanoma(3;1.93e-05)|all_neural(166;0.219)</t>
  </si>
  <si>
    <t>all_lung(203;3.66e-05)|Lung NSC(69;0.000202)|all_epithelial(167;0.0347)</t>
  </si>
  <si>
    <t>Lung(183;0.0111)|LUSC - Lung squamous cell carcinoma(189;0.0593)</t>
  </si>
  <si>
    <t>GCCGCAACAAGGAAGGGCATC</t>
  </si>
  <si>
    <t>g.chr1:120285558G&gt;A</t>
  </si>
  <si>
    <t>c.1338G&gt;A</t>
  </si>
  <si>
    <t>c.(1336-1338)CAG&gt;CAA</t>
  </si>
  <si>
    <t>p.Q446Q</t>
  </si>
  <si>
    <t>PHGDH_uc009whm.2_Silent_p.Q344Q|PHGDH_uc001eia.2_Silent_p.Q445Q|PHGDH_uc009whn.2_Intron|PHGDH_uc001eib.2_Silent_p.Q412Q|PHGDH_uc001eic.2_RNA</t>
  </si>
  <si>
    <t>CTGTACTGCAGGGGCTCAATG</t>
  </si>
  <si>
    <t>g.chr16:47536904G&gt;A</t>
  </si>
  <si>
    <t>c.(307-309)CGA&gt;CAA</t>
  </si>
  <si>
    <t>p.R103Q</t>
  </si>
  <si>
    <t>PHKB_uc010vgi.1_Missense_Mutation_p.R96Q|PHKB_uc002eeu.3_Missense_Mutation_p.R96Q</t>
  </si>
  <si>
    <t>TCACCCAGGCGAATTGATGAT</t>
  </si>
  <si>
    <t>PHLDB2</t>
  </si>
  <si>
    <t>g.chr3:111686673T&gt;C</t>
  </si>
  <si>
    <t>uc010hqa.2</t>
  </si>
  <si>
    <t>c.3315_splice</t>
  </si>
  <si>
    <t>c.e15+2</t>
  </si>
  <si>
    <t>p.Q1105_splice</t>
  </si>
  <si>
    <t>PHLDB2_uc003dyc.2_Splice_Site_p.Q1089_splice|PHLDB2_uc003dyd.2_Splice_Site_p.Q1062_splice|PHLDB2_uc003dyg.2_Splice_Site_p.Q1105_splice|PHLDB2_uc003dyh.2_Splice_Site_p.Q1062_splice|PHLDB2_uc003dyi.2_Splice_Site_p.Q596_splice|PHLDB2_uc003dyj.2_Splice_Site_p.Q160_splice</t>
  </si>
  <si>
    <t>NM_001134438</t>
  </si>
  <si>
    <t>NP_001127910</t>
  </si>
  <si>
    <t>Q86SQ0</t>
  </si>
  <si>
    <t>PHLB2_HUMAN</t>
  </si>
  <si>
    <t>cytoplasm|intermediate filament cytoskeleton|plasma membrane</t>
  </si>
  <si>
    <t>AGGGCACAGGTTGGTCGGTCA</t>
  </si>
  <si>
    <t>OREG0015707</t>
  </si>
  <si>
    <t>PHTF1</t>
  </si>
  <si>
    <t>g.chr1:114281421C&gt;T</t>
  </si>
  <si>
    <t>uc009wgp.1</t>
  </si>
  <si>
    <t>c.(103-105)GGT&gt;AGT</t>
  </si>
  <si>
    <t>p.G35S</t>
  </si>
  <si>
    <t>PHTF1_uc001edn.2_Missense_Mutation_p.G35S|PHTF1_uc010own.1_Missense_Mutation_p.G35S|PHTF1_uc001edp.2_Missense_Mutation_p.G35S</t>
  </si>
  <si>
    <t>NM_006608</t>
  </si>
  <si>
    <t>NP_006599</t>
  </si>
  <si>
    <t>Q9UMS5</t>
  </si>
  <si>
    <t>PHTF1_HUMAN</t>
  </si>
  <si>
    <t>putative homeodomain transcription factor 1</t>
  </si>
  <si>
    <t>all_cancers(81;3.78e-08)|all_epithelial(167;5.56e-08)|all_lung(203;6.97e-06)|Lung NSC(69;1.18e-05)</t>
  </si>
  <si>
    <t>TTTTTCAAACCCTAGGATAAA</t>
  </si>
  <si>
    <t>PHYH</t>
  </si>
  <si>
    <t>g.chr10:13340234G&gt;A</t>
  </si>
  <si>
    <t>uc001imf.2</t>
  </si>
  <si>
    <t>c.(85-87)CCC&gt;CCT</t>
  </si>
  <si>
    <t>p.P29P</t>
  </si>
  <si>
    <t>PHYH_uc001ime.2_Intron|PHYH_uc001img.2_Silent_p.P10P</t>
  </si>
  <si>
    <t>NM_006214</t>
  </si>
  <si>
    <t>NP_006205</t>
  </si>
  <si>
    <t>O14832</t>
  </si>
  <si>
    <t>PAHX_HUMAN</t>
  </si>
  <si>
    <t>phytanoyl-CoA 2-hydroxylase isoform a precursor</t>
  </si>
  <si>
    <t>fatty acid alpha-oxidation|nervous system development</t>
  </si>
  <si>
    <t>electron carrier activity|L-ascorbic acid binding|metal ion binding|oxidoreductase activity, acting on single donors with incorporation of molecular oxygen, incorporation of two atoms of oxygen|phytanoyl-CoA dioxygenase activity|protein binding</t>
  </si>
  <si>
    <t>Ovarian(717;0.0448)</t>
  </si>
  <si>
    <t>Antihemophilic Factor(DB00025)|Vitamin C(DB00126)</t>
  </si>
  <si>
    <t>TCCCTGAAGTGGGATGAGCTA</t>
  </si>
  <si>
    <t>g.chr6:36927116G&gt;A</t>
  </si>
  <si>
    <t>c.(367-369)GGC&gt;AGC</t>
  </si>
  <si>
    <t>p.G123S</t>
  </si>
  <si>
    <t>PI16_uc003omz.1_Missense_Mutation_p.G123S|PI16_uc003onb.2_Missense_Mutation_p.G123S|PI16_uc011dts.1_5'Flank</t>
  </si>
  <si>
    <t>CTGCAGCCCAGGCCAGATGTG</t>
  </si>
  <si>
    <t>PIAS1</t>
  </si>
  <si>
    <t>g.chr15:68379080C&gt;T</t>
  </si>
  <si>
    <t>uc002aqz.2</t>
  </si>
  <si>
    <t>c.(460-462)ACC&gt;ATC</t>
  </si>
  <si>
    <t>p.T154I</t>
  </si>
  <si>
    <t>PIAS1_uc010ujx.1_Missense_Mutation_p.T154I</t>
  </si>
  <si>
    <t>NM_016166</t>
  </si>
  <si>
    <t>NP_057250</t>
  </si>
  <si>
    <t>O75925</t>
  </si>
  <si>
    <t>PIAS1_HUMAN</t>
  </si>
  <si>
    <t>protein inhibitor of activated STAT, 1</t>
  </si>
  <si>
    <t>PINIT.</t>
  </si>
  <si>
    <t>androgen receptor signaling pathway|interferon-gamma-mediated signaling pathway|JAK-STAT cascade|positive regulation of protein sumoylation|positive regulation of transcription, DNA-dependent|regulation of interferon-gamma-mediated signaling pathway|transcription, DNA-dependent</t>
  </si>
  <si>
    <t>androgen receptor binding|DNA binding|enzyme binding|SUMO ligase activity|transcription coactivator activity|transcription corepressor activity|zinc ion binding</t>
  </si>
  <si>
    <t>ATAAAACCCACCAGTCTAGGT</t>
  </si>
  <si>
    <t>PIGR</t>
  </si>
  <si>
    <t>g.chr1:207105828C&gt;T</t>
  </si>
  <si>
    <t>uc001hez.2</t>
  </si>
  <si>
    <t>c.(1981-1983)GCC&gt;ACC</t>
  </si>
  <si>
    <t>p.A661T</t>
  </si>
  <si>
    <t>PIGR_uc009xbz.2_Missense_Mutation_p.A661T</t>
  </si>
  <si>
    <t>NM_002644</t>
  </si>
  <si>
    <t>NP_002635</t>
  </si>
  <si>
    <t>P01833</t>
  </si>
  <si>
    <t>PIGR_HUMAN</t>
  </si>
  <si>
    <t>polymeric immunoglobulin receptor precursor</t>
  </si>
  <si>
    <t>CGGGCTCTGGCCACCCCCACA</t>
  </si>
  <si>
    <t>g.chr1:207107874G&gt;A</t>
  </si>
  <si>
    <t>c.(1594-1596)AAC&gt;AAT</t>
  </si>
  <si>
    <t>p.N532N</t>
  </si>
  <si>
    <t>PIGR_uc009xbz.2_Silent_p.N532N</t>
  </si>
  <si>
    <t>Ig-like V-type 5.|Extracellular (Potential).</t>
  </si>
  <si>
    <t>TGGTCACCAGGTTCAGGGTCA</t>
  </si>
  <si>
    <t>PIGT</t>
  </si>
  <si>
    <t>g.chr20:44047456C&gt;T</t>
  </si>
  <si>
    <t>uc002xoh.1</t>
  </si>
  <si>
    <t>PIGT_uc010ghb.1_Intron|PIGT_uc010zwt.1_Intron|PIGT_uc010ghd.1_Intron|PIGT_uc010ghc.1_Intron|PIGT_uc010ghe.1_Intron|PIGT_uc010ghf.1_Intron|PIGT_uc002xoj.1_Intron|PIGT_uc002xok.1_Intron|PIGT_uc010zwu.1_Intron|PIGT_uc002xoi.1_Intron|PIGT_uc010zwv.1_Intron|PIGT_uc010zww.1_Intron|PIGT_uc010zwx.1_Intron|PIGT_uc010zwy.1_Intron|PIGT_uc010zwz.1_Intron|PIGT_uc010zxa.1_Intron|PIGT_uc002xol.1_5'UTR|PIGT_uc010zxb.1_5'Flank</t>
  </si>
  <si>
    <t>NM_015937</t>
  </si>
  <si>
    <t>NP_057021</t>
  </si>
  <si>
    <t>Q969N2</t>
  </si>
  <si>
    <t>PIGT_HUMAN</t>
  </si>
  <si>
    <t>attachment of GPI anchor to protein|C-terminal protein lipidation</t>
  </si>
  <si>
    <t>GPI-anchor transamidase complex</t>
  </si>
  <si>
    <t>GCAGAGGTAGCCCCAGGACAG</t>
  </si>
  <si>
    <t>PIK3C2B</t>
  </si>
  <si>
    <t>g.chr1:204401437C&gt;T</t>
  </si>
  <si>
    <t>uc001haw.2</t>
  </si>
  <si>
    <t>c.4046G&gt;A</t>
  </si>
  <si>
    <t>c.(4045-4047)CGG&gt;CAG</t>
  </si>
  <si>
    <t>p.R1349Q</t>
  </si>
  <si>
    <t>PIK3C2B_uc010pqv.1_Missense_Mutation_p.R1321Q</t>
  </si>
  <si>
    <t>NM_002646</t>
  </si>
  <si>
    <t>NP_002637</t>
  </si>
  <si>
    <t>O00750</t>
  </si>
  <si>
    <t>P3C2B_HUMAN</t>
  </si>
  <si>
    <t>phosphoinositide-3-kinase, class 2 beta</t>
  </si>
  <si>
    <t>endoplasmic reticulum|microsome|nucleus|phosphatidylinositol 3-kinase complex|plasma membrane</t>
  </si>
  <si>
    <t>1-phosphatidylinositol-3-kinase activity|ATP binding|phosphatidylinositol binding|phosphatidylinositol-4-phosphate 3-kinase activity|protein binding</t>
  </si>
  <si>
    <t>lung(2)|breast(2)|stomach(1)|prostate(1)|central_nervous_system(1)</t>
  </si>
  <si>
    <t>all_cancers(21;0.00347)|all_neural(3;0.0218)|Glioma(3;0.0382)|all_epithelial(62;0.171)|Breast(84;0.179)|Prostate(682;0.227)</t>
  </si>
  <si>
    <t>GBM - Glioblastoma multiforme(2;2.69e-45)|all cancers(3;1.66e-30)|KIRC - Kidney renal clear cell carcinoma(13;0.0584)|Kidney(21;0.0934)|BRCA - Breast invasive adenocarcinoma(75;0.143)|Epithelial(59;0.193)</t>
  </si>
  <si>
    <t>GAGGGTCAGCCGGTCATCTGA</t>
  </si>
  <si>
    <t>g.chr12:18715766G&gt;A</t>
  </si>
  <si>
    <t>c.3597G&gt;A</t>
  </si>
  <si>
    <t>c.(3595-3597)CTG&gt;CTA</t>
  </si>
  <si>
    <t>p.L1199L</t>
  </si>
  <si>
    <t>PIK3C2G_uc010sia.1_RNA|PIK3C2G_uc010sib.1_Silent_p.L1240L|PIK3C2G_uc010sic.1_Silent_p.L1018L</t>
  </si>
  <si>
    <t>CCTGTTTGCTGAGTACAACTA</t>
  </si>
  <si>
    <t>PIK3R1</t>
  </si>
  <si>
    <t>g.chr5:67588951C&gt;T</t>
  </si>
  <si>
    <t>uc003jva.2</t>
  </si>
  <si>
    <t>c.(1042-1044)CGA&gt;TGA</t>
  </si>
  <si>
    <t>p.R348*</t>
  </si>
  <si>
    <t>PIK3R1_uc003jvb.2_Nonsense_Mutation_p.R348*|PIK3R1_uc003jvc.2_Nonsense_Mutation_p.R48*|PIK3R1_uc003jvd.2_Nonsense_Mutation_p.R78*|PIK3R1_uc003jve.2_Nonsense_Mutation_p.R27*|PIK3R1_uc011crb.1_Nonsense_Mutation_p.R18*</t>
  </si>
  <si>
    <t>NM_181523</t>
  </si>
  <si>
    <t>NP_852664</t>
  </si>
  <si>
    <t>P27986</t>
  </si>
  <si>
    <t>P85A_HUMAN</t>
  </si>
  <si>
    <t>phosphoinositide-3-kinase, regulatory subunit 1</t>
  </si>
  <si>
    <t>SH2 1.</t>
  </si>
  <si>
    <t>epidermal growth factor receptor signaling pathway|fibroblast growth factor receptor signaling pathway|growth hormone receptor signaling pathway|insulin receptor signaling pathway|insulin-like growth factor receptor signaling pathway|interspecies interaction between organisms|leukocyte migration|nerve growth factor receptor signaling pathway|phosphatidylinositol 3-kinase cascade|phosphatidylinositol phosphorylation|phosphatidylinositol-mediated signaling|platelet activation|positive regulation of establishment of protein localization in plasma membrane|positive regulation of glucose import|T cell costimulation|T cell receptor signaling pathway</t>
  </si>
  <si>
    <t>1-phosphatidylinositol-4-phosphate 3-kinase, class IA complex</t>
  </si>
  <si>
    <t>1-phosphatidylinositol binding|ErbB-3 class receptor binding|insulin binding|insulin receptor binding|insulin receptor substrate binding|insulin-like growth factor receptor binding|phosphatidylinositol 3-kinase regulator activity|protein phosphatase binding</t>
  </si>
  <si>
    <t>p.R348*(4)|p.?(1)</t>
  </si>
  <si>
    <t>endometrium(34)|central_nervous_system(27)|large_intestine(20)|breast(7)|ovary(5)|haematopoietic_and_lymphoid_tissue(3)|lung(2)|urinary_tract(1)|skin(1)|pancreas(1)</t>
  </si>
  <si>
    <t>Lung NSC(167;1.99e-05)|Prostate(74;0.00308)|Ovarian(174;0.00473)|Colorectal(97;0.0176)</t>
  </si>
  <si>
    <t>OV - Ovarian serous cystadenocarcinoma(47;3.76e-51)|Lung(70;0.0211)</t>
  </si>
  <si>
    <t>Isoproterenol(DB01064)</t>
  </si>
  <si>
    <t>TGAAAAACTTCGAGATACAGC</t>
  </si>
  <si>
    <t>Mis|F|O</t>
  </si>
  <si>
    <t>gliobastoma|ovarian|colorectal</t>
  </si>
  <si>
    <t>TCGA GBM(4;&lt;1E-08)</t>
  </si>
  <si>
    <t>PION</t>
  </si>
  <si>
    <t>g.chr7:76955574G&gt;A</t>
  </si>
  <si>
    <t>uc003ugf.2</t>
  </si>
  <si>
    <t>c.1782C&gt;T</t>
  </si>
  <si>
    <t>c.(1780-1782)CCC&gt;CCT</t>
  </si>
  <si>
    <t>p.P594P</t>
  </si>
  <si>
    <t>PION_uc011kgo.1_5'UTR|PION_uc003ugd.2_5'UTR</t>
  </si>
  <si>
    <t>NM_017439</t>
  </si>
  <si>
    <t>NP_059135</t>
  </si>
  <si>
    <t>A4D1B5</t>
  </si>
  <si>
    <t>GSAP_HUMAN</t>
  </si>
  <si>
    <t>pigeon homolog</t>
  </si>
  <si>
    <t>beta-amyloid formation|regulation of proteolysis</t>
  </si>
  <si>
    <t>trans-Golgi network</t>
  </si>
  <si>
    <t>beta-amyloid binding</t>
  </si>
  <si>
    <t>CCTGCAGGAGGGGTGTTAATC</t>
  </si>
  <si>
    <t>g.chr7:77026315C&gt;T</t>
  </si>
  <si>
    <t>c.351G&gt;A</t>
  </si>
  <si>
    <t>c.(349-351)AGG&gt;AGA</t>
  </si>
  <si>
    <t>p.R117R</t>
  </si>
  <si>
    <t>PION_uc003ugg.1_5'UTR</t>
  </si>
  <si>
    <t>GAAGTTCGTTCCTTTTTCCTT</t>
  </si>
  <si>
    <t>PIP</t>
  </si>
  <si>
    <t>g.chr7:142832293G&gt;A</t>
  </si>
  <si>
    <t>uc003wcf.1</t>
  </si>
  <si>
    <t>c.102G&gt;A</t>
  </si>
  <si>
    <t>c.(100-102)AAG&gt;AAA</t>
  </si>
  <si>
    <t>p.K34K</t>
  </si>
  <si>
    <t>NM_002652</t>
  </si>
  <si>
    <t>NP_002643</t>
  </si>
  <si>
    <t>P12273</t>
  </si>
  <si>
    <t>PIP_HUMAN</t>
  </si>
  <si>
    <t>prolactin-induced protein precursor</t>
  </si>
  <si>
    <t>Ovarian(593;2.82e-05)|Breast(660;0.012)</t>
  </si>
  <si>
    <t>BRCA - Breast invasive adenocarcinoma(188;0.0026)|LUSC - Lung squamous cell carcinoma(290;0.0733)|Lung(243;0.08)</t>
  </si>
  <si>
    <t>TCAGTCGGAAGATCATAATAA</t>
  </si>
  <si>
    <t>PIPOX</t>
  </si>
  <si>
    <t>g.chr17:27383213C&gt;T</t>
  </si>
  <si>
    <t>uc002hdr.1</t>
  </si>
  <si>
    <t>c.1063C&gt;T</t>
  </si>
  <si>
    <t>c.(1063-1065)CCT&gt;TCT</t>
  </si>
  <si>
    <t>p.P355S</t>
  </si>
  <si>
    <t>NM_016518</t>
  </si>
  <si>
    <t>NP_057602</t>
  </si>
  <si>
    <t>Q9P0Z9</t>
  </si>
  <si>
    <t>SOX_HUMAN</t>
  </si>
  <si>
    <t>pipecolic acid oxidase</t>
  </si>
  <si>
    <t>tetrahydrofolate metabolic process</t>
  </si>
  <si>
    <t>L-pipecolate oxidase activity|sarcosine oxidase activity</t>
  </si>
  <si>
    <t>Lung NSC(42;0.015)</t>
  </si>
  <si>
    <t>Epithelial(11;9.87e-06)|BRCA - Breast invasive adenocarcinoma(11;3.92e-05)|all cancers(11;5.59e-05)|Colorectal(6;0.0102)|COAD - Colon adenocarcinoma(6;0.031)</t>
  </si>
  <si>
    <t>CAAGCTGGCCCCTGTGGTGGG</t>
  </si>
  <si>
    <t>PISD</t>
  </si>
  <si>
    <t>g.chr22:32017023G&gt;T</t>
  </si>
  <si>
    <t>uc003alm.3</t>
  </si>
  <si>
    <t>c.803C&gt;A</t>
  </si>
  <si>
    <t>c.(802-804)TCC&gt;TAC</t>
  </si>
  <si>
    <t>p.S268Y</t>
  </si>
  <si>
    <t>PISD_uc003alk.2_Missense_Mutation_p.S234Y|PISD_uc003all.2_Missense_Mutation_p.S233Y|PISD_uc011alr.1_Missense_Mutation_p.S233Y|PISD_uc003aln.3_Missense_Mutation_p.S268Y</t>
  </si>
  <si>
    <t>NM_014338</t>
  </si>
  <si>
    <t>NP_055153</t>
  </si>
  <si>
    <t>Q9UG56</t>
  </si>
  <si>
    <t>PISD_HUMAN</t>
  </si>
  <si>
    <t>phosphatidylserine decarboxylase</t>
  </si>
  <si>
    <t>phosphatidylserine decarboxylase activity</t>
  </si>
  <si>
    <t>GTCGGTGGGGGAGTGGAAGCA</t>
  </si>
  <si>
    <t>OREG0003530</t>
  </si>
  <si>
    <t>type=REGULATORY REGION|Gene=PISD|Dataset=Stanford ENCODE Dataset|EvidenceSubtype=Transient transfection luciferase assay</t>
  </si>
  <si>
    <t>g.chr12:123481903C&gt;T</t>
  </si>
  <si>
    <t>c.(1441-1443)GTC&gt;ATC</t>
  </si>
  <si>
    <t>p.V481I</t>
  </si>
  <si>
    <t>PITPNM2_uc001uek.1_Missense_Mutation_p.V481I</t>
  </si>
  <si>
    <t>TCAGAGCAGACGGGCGGGCAG</t>
  </si>
  <si>
    <t>g.chr12:123489864C&gt;T</t>
  </si>
  <si>
    <t>c.875G&gt;A</t>
  </si>
  <si>
    <t>c.(874-876)GGG&gt;GAG</t>
  </si>
  <si>
    <t>p.G292E</t>
  </si>
  <si>
    <t>PITPNM2_uc001uek.1_Missense_Mutation_p.G292E|PITPNM2_uc009zxu.1_Missense_Mutation_p.G292E</t>
  </si>
  <si>
    <t>TAGGGGCTCCCCATTGCTGCT</t>
  </si>
  <si>
    <t>g.chr17:6371616C&gt;T</t>
  </si>
  <si>
    <t>c.1819G&gt;A</t>
  </si>
  <si>
    <t>c.(1819-1821)GAC&gt;AAC</t>
  </si>
  <si>
    <t>p.D607N</t>
  </si>
  <si>
    <t>PITPNM3_uc010cln.2_Missense_Mutation_p.D571N|PITPNM3_uc010clm.2_Missense_Mutation_p.D90N|PITPNM3_uc002gdc.3_Missense_Mutation_p.D198N</t>
  </si>
  <si>
    <t>GCTGCAGGGTCCAGGCGGGCG</t>
  </si>
  <si>
    <t>PITRM1</t>
  </si>
  <si>
    <t>g.chr10:3185626C&gt;T</t>
  </si>
  <si>
    <t>uc010qah.1</t>
  </si>
  <si>
    <t>c.2306G&gt;A</t>
  </si>
  <si>
    <t>c.(2305-2307)GGT&gt;GAT</t>
  </si>
  <si>
    <t>p.G769D</t>
  </si>
  <si>
    <t>PITRM1_uc001igr.1_Missense_Mutation_p.G867D|PITRM1_uc001igs.1_Translation_Start_Site|PITRM1_uc001igt.1_Missense_Mutation_p.G867D|PITRM1_uc009xhv.1_Missense_Mutation_p.G433D|PITRM1_uc001igu.1_Missense_Mutation_p.G793D|PITRM1_uc010qai.1_Missense_Mutation_p.G838D|uc001igv.1_Intron</t>
  </si>
  <si>
    <t>E7ES23</t>
  </si>
  <si>
    <t>E7ES23_HUMAN</t>
  </si>
  <si>
    <t>SubName: Full=cDNA FLJ54065, moderately similar to Mus musculus pitrilysin metallepetidase 1 (Pitrm1), mRNA;</t>
  </si>
  <si>
    <t>GATGCATTCACCCACGTAATT</t>
  </si>
  <si>
    <t>PIWIL1</t>
  </si>
  <si>
    <t>g.chr12:130847588C&gt;T</t>
  </si>
  <si>
    <t>uc001uik.2</t>
  </si>
  <si>
    <t>c.(2092-2094)ATC&gt;ATT</t>
  </si>
  <si>
    <t>p.I698I</t>
  </si>
  <si>
    <t>PIWIL1_uc001uij.1_Silent_p.I698I</t>
  </si>
  <si>
    <t>NM_004764</t>
  </si>
  <si>
    <t>NP_004755</t>
  </si>
  <si>
    <t>Q96J94</t>
  </si>
  <si>
    <t>PIWL1_HUMAN</t>
  </si>
  <si>
    <t>piwi-like 1</t>
  </si>
  <si>
    <t>Piwi.</t>
  </si>
  <si>
    <t>gene silencing by RNA|meiosis|multicellular organismal development|regulation of translation|spermatid development</t>
  </si>
  <si>
    <t>chromatoid body|P granule</t>
  </si>
  <si>
    <t>mRNA binding|piRNA binding|protein binding</t>
  </si>
  <si>
    <t>OV - Ovarian serous cystadenocarcinoma(86;3.02e-06)|Epithelial(86;3.85e-05)|all cancers(50;4.65e-05)</t>
  </si>
  <si>
    <t>GCCGGATCATCGTGTACCGCG</t>
  </si>
  <si>
    <t>PIWIL3</t>
  </si>
  <si>
    <t>rs149968553</t>
  </si>
  <si>
    <t>g.chr22:25119190C&gt;A</t>
  </si>
  <si>
    <t>uc003abd.1</t>
  </si>
  <si>
    <t>c.2291G&gt;T</t>
  </si>
  <si>
    <t>c.(2290-2292)CGA&gt;CTA</t>
  </si>
  <si>
    <t>p.R764L</t>
  </si>
  <si>
    <t>PIWIL3_uc011ajx.1_Missense_Mutation_p.R646L|PIWIL3_uc011ajy.1_Missense_Mutation_p.R646L|PIWIL3_uc010gut.1_Missense_Mutation_p.R755L</t>
  </si>
  <si>
    <t>NM_001008496</t>
  </si>
  <si>
    <t>NP_001008496</t>
  </si>
  <si>
    <t>Q7Z3Z3</t>
  </si>
  <si>
    <t>PIWL3_HUMAN</t>
  </si>
  <si>
    <t>piwi-like 3</t>
  </si>
  <si>
    <t>cell differentiation|gene silencing by RNA|meiosis|multicellular organismal development|regulation of translation|spermatogenesis</t>
  </si>
  <si>
    <t>AGTGTTTATTCGTTTCTTCAC</t>
  </si>
  <si>
    <t>g.chr22:25130082A&gt;T</t>
  </si>
  <si>
    <t>c.1676T&gt;A</t>
  </si>
  <si>
    <t>c.(1675-1677)TTA&gt;TAA</t>
  </si>
  <si>
    <t>p.L559*</t>
  </si>
  <si>
    <t>PIWIL3_uc011ajx.1_Nonsense_Mutation_p.L450*|PIWIL3_uc011ajy.1_Nonsense_Mutation_p.L450*|PIWIL3_uc010gut.1_Nonsense_Mutation_p.L559*</t>
  </si>
  <si>
    <t>ATATTTCCGTAATGTGTCTAT</t>
  </si>
  <si>
    <t>PJA2</t>
  </si>
  <si>
    <t>g.chr5:108672870G&gt;A</t>
  </si>
  <si>
    <t>uc003kos.3</t>
  </si>
  <si>
    <t>NM_014819</t>
  </si>
  <si>
    <t>NP_055634</t>
  </si>
  <si>
    <t>O43164</t>
  </si>
  <si>
    <t>PJA2_HUMAN</t>
  </si>
  <si>
    <t>praja 2, RING-H2 motif containing</t>
  </si>
  <si>
    <t>long-term memory|regulation of protein kinase A signaling cascade</t>
  </si>
  <si>
    <t>cell junction|endoplasmic reticulum membrane|Golgi membrane|postsynaptic density|postsynaptic membrane</t>
  </si>
  <si>
    <t>ligase activity|protein kinase A catalytic subunit binding|protein kinase A regulatory subunit binding|zinc ion binding</t>
  </si>
  <si>
    <t>all_cancers(142;4.4e-06)|all_epithelial(76;8.17e-08)|Prostate(80;0.00676)|Lung NSC(167;0.0436)|Ovarian(225;0.0443)|all_lung(232;0.053)|Colorectal(57;0.0946)|Breast(839;0.151)</t>
  </si>
  <si>
    <t>OV - Ovarian serous cystadenocarcinoma(64;3.46e-10)|Epithelial(69;6.02e-09)|COAD - Colon adenocarcinoma(37;0.224)</t>
  </si>
  <si>
    <t>atttGCACATGAAATTTAGAA</t>
  </si>
  <si>
    <t>PKD1L2</t>
  </si>
  <si>
    <t>g.chr16:81187678G&gt;A</t>
  </si>
  <si>
    <t>uc002fgh.1</t>
  </si>
  <si>
    <t>c.4294C&gt;T</t>
  </si>
  <si>
    <t>c.(4294-4296)CCG&gt;TCG</t>
  </si>
  <si>
    <t>p.P1432S</t>
  </si>
  <si>
    <t>PKD1L2_uc002fgg.1_RNA</t>
  </si>
  <si>
    <t>NM_052892</t>
  </si>
  <si>
    <t>NP_443124</t>
  </si>
  <si>
    <t>Q7Z442</t>
  </si>
  <si>
    <t>PK1L2_HUMAN</t>
  </si>
  <si>
    <t>polycystin 1-like 2 isoform a</t>
  </si>
  <si>
    <t>Cytoplasmic (Potential).|PLAT.</t>
  </si>
  <si>
    <t>calcium ion binding|ion channel activity|sugar binding</t>
  </si>
  <si>
    <t>TCAAAAACCGGAGTGTCGGGA</t>
  </si>
  <si>
    <t>PKDREJ</t>
  </si>
  <si>
    <t>g.chr22:46657908C&gt;T</t>
  </si>
  <si>
    <t>uc003bhh.2</t>
  </si>
  <si>
    <t>c.(1312-1314)GAC&gt;AAC</t>
  </si>
  <si>
    <t>p.D438N</t>
  </si>
  <si>
    <t>NM_006071</t>
  </si>
  <si>
    <t>NP_006062</t>
  </si>
  <si>
    <t>Q9NTG1</t>
  </si>
  <si>
    <t>PKDRE_HUMAN</t>
  </si>
  <si>
    <t>receptor for egg jelly-like protein precursor</t>
  </si>
  <si>
    <t>Extracellular (Potential).|REJ.</t>
  </si>
  <si>
    <t>acrosome reaction|neuropeptide signaling pathway</t>
  </si>
  <si>
    <t>calcium ion binding|ion channel activity</t>
  </si>
  <si>
    <t>breast(3)|ovary(2)</t>
  </si>
  <si>
    <t>Ovarian(80;0.00965)|all_neural(38;0.0416)</t>
  </si>
  <si>
    <t>UCEC - Uterine corpus endometrioid carcinoma (28;0.00459)</t>
  </si>
  <si>
    <t>GTCCTAGAGTCCTTCCGAATC</t>
  </si>
  <si>
    <t>PKHD1</t>
  </si>
  <si>
    <t>g.chr6:51640671A&gt;G</t>
  </si>
  <si>
    <t>uc003pah.1</t>
  </si>
  <si>
    <t>c.8489T&gt;C</t>
  </si>
  <si>
    <t>c.(8488-8490)CTT&gt;CCT</t>
  </si>
  <si>
    <t>p.L2830P</t>
  </si>
  <si>
    <t>PKHD1_uc010jzn.1_Missense_Mutation_p.L813P|PKHD1_uc003pai.2_Missense_Mutation_p.L2830P</t>
  </si>
  <si>
    <t>NM_138694</t>
  </si>
  <si>
    <t>NP_619639</t>
  </si>
  <si>
    <t>P08F94</t>
  </si>
  <si>
    <t>PKHD1_HUMAN</t>
  </si>
  <si>
    <t>fibrocystin isoform 1</t>
  </si>
  <si>
    <t>G8 2.|Extracellular (Potential).</t>
  </si>
  <si>
    <t>cell-cell adhesion|cilium assembly|homeostatic process|kidney development|negative regulation of cellular component movement</t>
  </si>
  <si>
    <t>anchored to external side of plasma membrane|apical plasma membrane|integral to membrane|microtubule basal body</t>
  </si>
  <si>
    <t>lung(15)|ovary(15)|large_intestine(5)|central_nervous_system(3)|skin(3)|breast(2)|upper_aerodigestive_tract(1)</t>
  </si>
  <si>
    <t>Lung NSC(77;0.0605)</t>
  </si>
  <si>
    <t>TGAGGCTCTAAGGAGAATCAG</t>
  </si>
  <si>
    <t>g.chr6:51917969G&gt;A</t>
  </si>
  <si>
    <t>c.2045C&gt;T</t>
  </si>
  <si>
    <t>c.(2044-2046)CCA&gt;CTA</t>
  </si>
  <si>
    <t>p.P682L</t>
  </si>
  <si>
    <t>PKHD1_uc003pai.2_Missense_Mutation_p.P682L</t>
  </si>
  <si>
    <t>AACCAGCACTGGGGAGTTTGC</t>
  </si>
  <si>
    <t>g.chr6:51934279G&gt;A</t>
  </si>
  <si>
    <t>c.(754-756)CTT&gt;TTT</t>
  </si>
  <si>
    <t>p.L252F</t>
  </si>
  <si>
    <t>PKHD1_uc003pai.2_Missense_Mutation_p.L252F</t>
  </si>
  <si>
    <t>TATAGGAAAAGATCCTGTTTA</t>
  </si>
  <si>
    <t>g.chr8:110437366C&gt;T</t>
  </si>
  <si>
    <t>c.2750C&gt;T</t>
  </si>
  <si>
    <t>c.(2749-2751)CCA&gt;CTA</t>
  </si>
  <si>
    <t>p.P917L</t>
  </si>
  <si>
    <t>AATAATTGGCCAGGCGAGTCA</t>
  </si>
  <si>
    <t>g.chr8:110499029G&gt;A</t>
  </si>
  <si>
    <t>c.9859G&gt;A</t>
  </si>
  <si>
    <t>c.(9859-9861)GAA&gt;AAA</t>
  </si>
  <si>
    <t>p.E3287K</t>
  </si>
  <si>
    <t>CTCATTCACTGAAAATATGAT</t>
  </si>
  <si>
    <t>PKLR</t>
  </si>
  <si>
    <t>g.chr1:155264397C&gt;T</t>
  </si>
  <si>
    <t>uc001fkb.3</t>
  </si>
  <si>
    <t>c.841G&gt;A</t>
  </si>
  <si>
    <t>c.(841-843)GAC&gt;AAC</t>
  </si>
  <si>
    <t>p.D281N</t>
  </si>
  <si>
    <t>RAG1AP1_uc010pey.1_Intron|PKLR_uc001fka.3_Missense_Mutation_p.D250N</t>
  </si>
  <si>
    <t>NM_000298</t>
  </si>
  <si>
    <t>NP_000289</t>
  </si>
  <si>
    <t>P30613</t>
  </si>
  <si>
    <t>KPYR_HUMAN</t>
  </si>
  <si>
    <t>pyruvate kinase, liver and RBC isoform 1</t>
  </si>
  <si>
    <t>D -&gt; N (in PKRD).</t>
  </si>
  <si>
    <t>endocrine pancreas development|energy reserve metabolic process|glycolysis|positive regulation of cellular metabolic process</t>
  </si>
  <si>
    <t>ATP binding|magnesium ion binding|potassium ion binding|pyruvate kinase activity</t>
  </si>
  <si>
    <t>all_lung(78;6.99e-23)|Hepatocellular(266;0.0877)|all_hematologic(923;0.145)</t>
  </si>
  <si>
    <t>Epithelial(20;3.18e-10)|all cancers(21;7.9e-10)|BRCA - Breast invasive adenocarcinoma(34;0.00116)|LUSC - Lung squamous cell carcinoma(543;0.127)</t>
  </si>
  <si>
    <t>Pyruvic acid(DB00119)</t>
  </si>
  <si>
    <t>AAGACGATGTCCACCCCATGC</t>
  </si>
  <si>
    <t>PKN1</t>
  </si>
  <si>
    <t>g.chr19:14574763C&gt;T</t>
  </si>
  <si>
    <t>uc002myp.2</t>
  </si>
  <si>
    <t>c.1619C&gt;T</t>
  </si>
  <si>
    <t>c.(1618-1620)TCC&gt;TTC</t>
  </si>
  <si>
    <t>p.S540F</t>
  </si>
  <si>
    <t>PKN1_uc002myq.2_Missense_Mutation_p.S546F</t>
  </si>
  <si>
    <t>NM_002741</t>
  </si>
  <si>
    <t>NP_002732</t>
  </si>
  <si>
    <t>Q16512</t>
  </si>
  <si>
    <t>PKN1_HUMAN</t>
  </si>
  <si>
    <t>protein kinase N1 isoform 2</t>
  </si>
  <si>
    <t>activation of JUN kinase activity|regulation of transcription from RNA polymerase II promoter by nuclear hormone receptor|transcription, DNA-dependent</t>
  </si>
  <si>
    <t>endosome|nucleus|plasma membrane</t>
  </si>
  <si>
    <t>androgen receptor binding|ATP binding|chromatin binding|GTP-Rho binding|histone binding|histone deacetylase binding|histone kinase activity (H3-T11 specific)|ligand-dependent nuclear receptor transcription coactivator activity|protein kinase C activity|protein kinase C binding|Rac GTPase binding</t>
  </si>
  <si>
    <t>ovary(2)|breast(2)|skin(2)|large_intestine(1)|central_nervous_system(1)</t>
  </si>
  <si>
    <t>TCTCCAGGATCCGAGGCCCGG</t>
  </si>
  <si>
    <t>PLA2G2C</t>
  </si>
  <si>
    <t>g.chr1:20501656delA</t>
  </si>
  <si>
    <t>uc009vpq.1</t>
  </si>
  <si>
    <t>c.32delT</t>
  </si>
  <si>
    <t>c.(31-33)TTCfs</t>
  </si>
  <si>
    <t>p.F11fs</t>
  </si>
  <si>
    <t>NM_001105572</t>
  </si>
  <si>
    <t>NP_001099042</t>
  </si>
  <si>
    <t>phospholipase A2, group IIC precursor</t>
  </si>
  <si>
    <t>UCEC - Uterine corpus endometrioid carcinoma (279;0.018)|COAD - Colon adenocarcinoma(152;1.14e-05)|BRCA - Breast invasive adenocarcinoma(304;8.01e-05)|Kidney(64;0.000171)|GBM - Glioblastoma multiforme(114;0.000528)|KIRC - Kidney renal clear cell carcinoma(64;0.00258)|STAD - Stomach adenocarcinoma(196;0.00644)|READ - Rectum adenocarcinoma(331;0.0649)|Lung(427;0.199)</t>
  </si>
  <si>
    <t>CACCGATGAGAAAAAAAGGAA</t>
  </si>
  <si>
    <t>g.chr22:31532953G&gt;A</t>
  </si>
  <si>
    <t>c.1140C&gt;T</t>
  </si>
  <si>
    <t>c.(1138-1140)ATC&gt;ATT</t>
  </si>
  <si>
    <t>p.I380I</t>
  </si>
  <si>
    <t>GCTGGAACTCGATTTCCCGGG</t>
  </si>
  <si>
    <t>PLA2R1</t>
  </si>
  <si>
    <t>g.chr2:160843829T&gt;G</t>
  </si>
  <si>
    <t>uc002ube.1</t>
  </si>
  <si>
    <t>c.1875A&gt;C</t>
  </si>
  <si>
    <t>c.(1873-1875)CCA&gt;CCC</t>
  </si>
  <si>
    <t>p.P625P</t>
  </si>
  <si>
    <t>PLA2R1_uc010zcp.1_Silent_p.P625P|PLA2R1_uc002ubf.2_Silent_p.P625P</t>
  </si>
  <si>
    <t>NM_007366</t>
  </si>
  <si>
    <t>NP_031392</t>
  </si>
  <si>
    <t>Q13018</t>
  </si>
  <si>
    <t>PLA2R_HUMAN</t>
  </si>
  <si>
    <t>phospholipase A2 receptor 1 isoform 1 precursor</t>
  </si>
  <si>
    <t>Extracellular (Potential).|C-type lectin 3.</t>
  </si>
  <si>
    <t>AGCGACCAAGTGGATGCCTTC</t>
  </si>
  <si>
    <t>PLCB1</t>
  </si>
  <si>
    <t>g.chr20:8717682C&gt;T</t>
  </si>
  <si>
    <t>uc002wnb.2</t>
  </si>
  <si>
    <t>c.(2050-2052)TCA&gt;TTA</t>
  </si>
  <si>
    <t>p.S684L</t>
  </si>
  <si>
    <t>PLCB1_uc010zrb.1_Missense_Mutation_p.S583L|PLCB1_uc002wna.2_Missense_Mutation_p.S684L|PLCB1_uc002wnc.1_Missense_Mutation_p.S583L|PLCB1_uc002wnd.1_Missense_Mutation_p.S261L</t>
  </si>
  <si>
    <t>NM_015192</t>
  </si>
  <si>
    <t>NP_056007</t>
  </si>
  <si>
    <t>Q9NQ66</t>
  </si>
  <si>
    <t>PLCB1_HUMAN</t>
  </si>
  <si>
    <t>phosphoinositide-specific phospholipase C beta 1</t>
  </si>
  <si>
    <t>activation of meiosis involved in egg activation|CD24 biosynthetic process|cerebral cortex development|G1 phase|G2/M transition of mitotic cell cycle|glutamate signaling pathway|insulin-like growth factor receptor signaling pathway|interleukin-1-mediated signaling pathway|interleukin-12-mediated signaling pathway|interleukin-15-mediated signaling pathway|intracellular signal transduction|lipid catabolic process|memory|muscarinic acetylcholine receptor signaling pathway|negative regulation of monocyte extravasation|negative regulation of transcription, DNA-dependent|phosphatidylinositol metabolic process|positive regulation of acrosome reaction|positive regulation of developmental growth|positive regulation of embryonic development|positive regulation of interleukin-12 production|positive regulation of JNK cascade|positive regulation of myoblast differentiation|positive regulation of transcription, DNA-dependent|regulation of fertilization|regulation of G-protein coupled receptor protein signaling pathway|synaptic transmission</t>
  </si>
  <si>
    <t>cytosol|nuclear chromatin|nuclear speck</t>
  </si>
  <si>
    <t>calcium ion binding|calmodulin binding|enzyme binding|GTPase activator activity|phosphatidylinositol phospholipase C activity|phosphatidylinositol-4,5-bisphosphate binding|protein homodimerization activity|signal transducer activity</t>
  </si>
  <si>
    <t>ovary(4)|breast(3)|upper_aerodigestive_tract(2)|skin(2)|lung(1)</t>
  </si>
  <si>
    <t>TAGATTATTTCAGGTCAGTTT</t>
  </si>
  <si>
    <t>PLCB4</t>
  </si>
  <si>
    <t>g.chr20:9424653G&gt;A</t>
  </si>
  <si>
    <t>uc002wnf.2</t>
  </si>
  <si>
    <t>c.2754G&gt;A</t>
  </si>
  <si>
    <t>c.(2752-2754)AGG&gt;AGA</t>
  </si>
  <si>
    <t>p.R918R</t>
  </si>
  <si>
    <t>PLCB4_uc010gbw.1_Silent_p.R918R|PLCB4_uc010gbx.2_Silent_p.R930R|PLCB4_uc002wne.2_Silent_p.R918R|PLCB4_uc002wnh.2_Silent_p.R765R</t>
  </si>
  <si>
    <t>NM_182797</t>
  </si>
  <si>
    <t>NP_877949</t>
  </si>
  <si>
    <t>Q15147</t>
  </si>
  <si>
    <t>PLCB4_HUMAN</t>
  </si>
  <si>
    <t>phospholipase C beta 4 isoform b</t>
  </si>
  <si>
    <t>calcium ion binding|phosphatidylinositol phospholipase C activity|protein binding|signal transducer activity</t>
  </si>
  <si>
    <t>skin(11)|ovary(3)|pancreas(1)</t>
  </si>
  <si>
    <t>CTCAAGTAAGGATAGAAGACT</t>
  </si>
  <si>
    <t>g.chr10:95791355G&gt;A</t>
  </si>
  <si>
    <t>c.552G&gt;A</t>
  </si>
  <si>
    <t>c.(550-552)AGG&gt;AGA</t>
  </si>
  <si>
    <t>p.R184R</t>
  </si>
  <si>
    <t>PLCE1_uc010qnx.1_Silent_p.R184R</t>
  </si>
  <si>
    <t>ACAGCAGAAGGGCAGTATTTC</t>
  </si>
  <si>
    <t>g.chr10:95791863G&gt;A</t>
  </si>
  <si>
    <t>c.(1060-1062)GGC&gt;AGC</t>
  </si>
  <si>
    <t>p.G354S</t>
  </si>
  <si>
    <t>PLCE1_uc010qnx.1_Missense_Mutation_p.G354S</t>
  </si>
  <si>
    <t>TCTGCCTTCTGGCCACATTGG</t>
  </si>
  <si>
    <t>PLCH1</t>
  </si>
  <si>
    <t>g.chr3:155200140G&gt;A</t>
  </si>
  <si>
    <t>uc011bok.1</t>
  </si>
  <si>
    <t>c.3699C&gt;T</t>
  </si>
  <si>
    <t>c.(3697-3699)GGC&gt;GGT</t>
  </si>
  <si>
    <t>p.G1233G</t>
  </si>
  <si>
    <t>PLCH1_uc011boj.1_3'UTR|PLCH1_uc011bol.1_Silent_p.G1195G</t>
  </si>
  <si>
    <t>NM_001130960</t>
  </si>
  <si>
    <t>NP_001124432</t>
  </si>
  <si>
    <t>Q4KWH8</t>
  </si>
  <si>
    <t>PLCH1_HUMAN</t>
  </si>
  <si>
    <t>phospholipase C eta 1 isoform a</t>
  </si>
  <si>
    <t>lipid catabolic process|phosphatidylinositol-mediated signaling</t>
  </si>
  <si>
    <t>calcium ion binding|calcium-dependent phospholipase C activity|phosphatidylinositol phospholipase C activity|signal transducer activity</t>
  </si>
  <si>
    <t>GCATTTTTAGGCCCAGGCTAG</t>
  </si>
  <si>
    <t>PLCL2</t>
  </si>
  <si>
    <t>g.chr3:17051376G&gt;A</t>
  </si>
  <si>
    <t>uc011awc.1</t>
  </si>
  <si>
    <t>c.(514-516)GAT&gt;AAT</t>
  </si>
  <si>
    <t>PLCL2_uc010het.1_Missense_Mutation_p.D54N|PLCL2_uc011awd.1_Missense_Mutation_p.D54N</t>
  </si>
  <si>
    <t>NM_001144382</t>
  </si>
  <si>
    <t>NP_001137854</t>
  </si>
  <si>
    <t>Q9UPR0</t>
  </si>
  <si>
    <t>PLCL2_HUMAN</t>
  </si>
  <si>
    <t>phospholipase C-like 2 isoform 1</t>
  </si>
  <si>
    <t>intracellular signal transduction|lipid metabolic process</t>
  </si>
  <si>
    <t>ATCTAAGAAGGATTCTGAGAA</t>
  </si>
  <si>
    <t>g.chr3:17052620G&gt;A</t>
  </si>
  <si>
    <t>PLCL2_uc011awd.1_Silent_p.Q468Q</t>
  </si>
  <si>
    <t>AAATGTCTCAGAGGATGGGAA</t>
  </si>
  <si>
    <t>g.chr3:17084414G&gt;A</t>
  </si>
  <si>
    <t>c.(3043-3045)GAA&gt;AAA</t>
  </si>
  <si>
    <t>PLCL2_uc011awd.1_Missense_Mutation_p.E897K</t>
  </si>
  <si>
    <t>TGCTGTATATGAAAAGATCGT</t>
  </si>
  <si>
    <t>PLCZ1</t>
  </si>
  <si>
    <t>g.chr12:18836253G&gt;A</t>
  </si>
  <si>
    <t>uc010sid.1</t>
  </si>
  <si>
    <t>c.1747C&gt;T</t>
  </si>
  <si>
    <t>c.(1747-1749)CGT&gt;TGT</t>
  </si>
  <si>
    <t>p.R583C</t>
  </si>
  <si>
    <t>PLCZ1_uc001rdv.3_Missense_Mutation_p.R479C|PLCZ1_uc001rdw.3_Missense_Mutation_p.R324C|PLCZ1_uc001rdu.1_Missense_Mutation_p.R365C|PLCZ1_uc009zil.1_RNA</t>
  </si>
  <si>
    <t>NM_033123</t>
  </si>
  <si>
    <t>NP_149114</t>
  </si>
  <si>
    <t>Q86YW0</t>
  </si>
  <si>
    <t>PLCZ1_HUMAN</t>
  </si>
  <si>
    <t>phospholipase C, zeta 1</t>
  </si>
  <si>
    <t>intracellular signal transduction|lipid catabolic process|multicellular organismal development</t>
  </si>
  <si>
    <t>nucleus|perinuclear region of cytoplasm</t>
  </si>
  <si>
    <t>GGAATACGACGATAACCTGCA</t>
  </si>
  <si>
    <t>g.chr12:18841054C&gt;T</t>
  </si>
  <si>
    <t>c.1560G&gt;A</t>
  </si>
  <si>
    <t>c.(1558-1560)ATG&gt;ATA</t>
  </si>
  <si>
    <t>p.M520I</t>
  </si>
  <si>
    <t>PLCZ1_uc001rdv.3_Missense_Mutation_p.M416I|PLCZ1_uc001rdw.3_Missense_Mutation_p.M261I|PLCZ1_uc001rdu.1_Missense_Mutation_p.M302I|PLCZ1_uc009zil.1_RNA</t>
  </si>
  <si>
    <t>TCTGCTGCTTCATTTGATCAT</t>
  </si>
  <si>
    <t>PLD3</t>
  </si>
  <si>
    <t>g.chr19:40872604C&gt;T</t>
  </si>
  <si>
    <t>uc002onm.3</t>
  </si>
  <si>
    <t>PLD3_uc002onj.3_Intron|PLD3_uc002onk.3_Intron|PLD3_uc002onl.3_Intron|PLD3_uc002onn.2_Intron|PLD3_uc002ono.2_Missense_Mutation_p.R39C</t>
  </si>
  <si>
    <t>NM_001031696</t>
  </si>
  <si>
    <t>NP_001026866</t>
  </si>
  <si>
    <t>Q8IV08</t>
  </si>
  <si>
    <t>PLD3_HUMAN</t>
  </si>
  <si>
    <t>phospholipase D3</t>
  </si>
  <si>
    <t>NAPE-specific phospholipase D activity|phospholipase D activity|protein binding</t>
  </si>
  <si>
    <t>Lung(22;0.000636)|LUSC - Lung squamous cell carcinoma(20;0.00248)</t>
  </si>
  <si>
    <t>AGGAGCCCTCCGCCACCCTCG</t>
  </si>
  <si>
    <t>g.chr8:144997980G&gt;A</t>
  </si>
  <si>
    <t>c.6528C&gt;T</t>
  </si>
  <si>
    <t>c.(6526-6528)GCC&gt;GCT</t>
  </si>
  <si>
    <t>p.A2176A</t>
  </si>
  <si>
    <t>PLEC_uc003zab.1_Silent_p.A2039A|PLEC_uc003zac.1_Silent_p.A2043A|PLEC_uc003zad.2_Silent_p.A2039A|PLEC_uc003zae.1_Silent_p.A2007A|PLEC_uc003zag.1_Silent_p.A2017A|PLEC_uc003zah.2_Silent_p.A2025A|PLEC_uc003zaj.2_Silent_p.A2066A</t>
  </si>
  <si>
    <t>CGGCCTCCTGGGCCAGCTGCA</t>
  </si>
  <si>
    <t>g.chr8:145007246G&gt;A</t>
  </si>
  <si>
    <t>c.1863C&gt;T</t>
  </si>
  <si>
    <t>c.(1861-1863)ATC&gt;ATT</t>
  </si>
  <si>
    <t>p.I621I</t>
  </si>
  <si>
    <t>PLEC_uc003zab.1_Silent_p.I484I|PLEC_uc003zac.1_Silent_p.I488I|PLEC_uc003zad.2_Silent_p.I484I|PLEC_uc003zae.1_Silent_p.I452I|PLEC_uc003zag.1_Silent_p.I462I|PLEC_uc003zah.2_Silent_p.I470I|PLEC_uc003zaj.2_Silent_p.I511I</t>
  </si>
  <si>
    <t>Globular 1.</t>
  </si>
  <si>
    <t>ACTCGGTGCGGATGGCTACCA</t>
  </si>
  <si>
    <t>PLEKHA6</t>
  </si>
  <si>
    <t>g.chr1:204226662G&gt;A</t>
  </si>
  <si>
    <t>uc001hau.2</t>
  </si>
  <si>
    <t>c.1343C&gt;T</t>
  </si>
  <si>
    <t>c.(1342-1344)TCC&gt;TTC</t>
  </si>
  <si>
    <t>p.S448F</t>
  </si>
  <si>
    <t>PLEKHA6_uc009xaw.1_Missense_Mutation_p.S72F|PLEKHA6_uc009xax.1_Missense_Mutation_p.S72F|PLEKHA6_uc009xay.1_Missense_Mutation_p.S72F|PLEKHA6_uc009xaz.1_Missense_Mutation_p.S72F|PLEKHA6_uc009xba.1_Missense_Mutation_p.S72F|PLEKHA6_uc009xbb.1_Missense_Mutation_p.S72F|PLEKHA6_uc009xbc.1_Missense_Mutation_p.S72F</t>
  </si>
  <si>
    <t>NM_014935</t>
  </si>
  <si>
    <t>NP_055750</t>
  </si>
  <si>
    <t>Q9Y2H5</t>
  </si>
  <si>
    <t>PKHA6_HUMAN</t>
  </si>
  <si>
    <t>phosphoinositol 3-phosphate-binding protein-3</t>
  </si>
  <si>
    <t>all_cancers(21;0.0222)|Breast(84;0.179)</t>
  </si>
  <si>
    <t>KIRC - Kidney renal clear cell carcinoma(13;0.0584)|BRCA - Breast invasive adenocarcinoma(75;0.0833)|Kidney(21;0.0934)|Epithelial(59;0.229)</t>
  </si>
  <si>
    <t>GGGCTGCAGGGACAGGCGGCG</t>
  </si>
  <si>
    <t>rs144414308</t>
  </si>
  <si>
    <t>g.chr11:16877420G&gt;A</t>
  </si>
  <si>
    <t>c.347C&gt;T</t>
  </si>
  <si>
    <t>c.(346-348)CCG&gt;CTG</t>
  </si>
  <si>
    <t>p.P116L</t>
  </si>
  <si>
    <t>PLEKHA7_uc010rcu.1_Missense_Mutation_p.P116L</t>
  </si>
  <si>
    <t>CATGCTGGACGGTCTTTGGTT</t>
  </si>
  <si>
    <t>g.chr2:131883417C&gt;T</t>
  </si>
  <si>
    <t>uc002tsg.3</t>
  </si>
  <si>
    <t>c.129C&gt;T</t>
  </si>
  <si>
    <t>c.(127-129)ATC&gt;ATT</t>
  </si>
  <si>
    <t>p.I43I</t>
  </si>
  <si>
    <t>PLEKHB2_uc002tsh.2_Silent_p.I43I|PLEKHB2_uc002tsj.3_Silent_p.I43I|PLEKHB2_uc002tsf.3_Silent_p.I43I|PLEKHB2_uc010zao.1_5'UTR|PLEKHB2_uc010zap.1_Silent_p.I43I|PLEKHB2_uc010zaq.1_Silent_p.I43I|PLEKHB2_uc002tsi.3_Silent_p.I84I</t>
  </si>
  <si>
    <t>NM_001100623</t>
  </si>
  <si>
    <t>NP_001094093</t>
  </si>
  <si>
    <t>pleckstrin homology domain containing, family B</t>
  </si>
  <si>
    <t>GGCAGAATATCGAGGATAAGG</t>
  </si>
  <si>
    <t>PLEKHF1</t>
  </si>
  <si>
    <t>g.chr19:30164746G&gt;A</t>
  </si>
  <si>
    <t>uc002nsh.3</t>
  </si>
  <si>
    <t>PLEKHF1_uc002nsi.3_Silent_p.T85T</t>
  </si>
  <si>
    <t>NM_024310</t>
  </si>
  <si>
    <t>NP_077286</t>
  </si>
  <si>
    <t>Q96S99</t>
  </si>
  <si>
    <t>PKHF1_HUMAN</t>
  </si>
  <si>
    <t>apoptosis-inducing protein D</t>
  </si>
  <si>
    <t>lysosome|nucleus|perinuclear region of cytoplasm</t>
  </si>
  <si>
    <t>Ovarian(5;0.000567)|Breast(6;0.0602)|Esophageal squamous(110;0.239)</t>
  </si>
  <si>
    <t>UCEC - Uterine corpus endometrioid carcinoma (4;2.65e-06)|STAD - Stomach adenocarcinoma(5;1.7e-06)|Lung(7;0.0623)|LUAD - Lung adenocarcinoma(5;0.0989)|BRCA - Breast invasive adenocarcinoma(6;0.225)</t>
  </si>
  <si>
    <t>AGCTGGAGACGATGGTGGACC</t>
  </si>
  <si>
    <t>PLEKHG3</t>
  </si>
  <si>
    <t>g.chr14:65209980C&gt;T</t>
  </si>
  <si>
    <t>uc001xho.1</t>
  </si>
  <si>
    <t>c.3219C&gt;T</t>
  </si>
  <si>
    <t>c.(3217-3219)GGC&gt;GGT</t>
  </si>
  <si>
    <t>p.G1073G</t>
  </si>
  <si>
    <t>PLEKHG3_uc001xhn.1_Silent_p.G1017G|PLEKHG3_uc001xhp.2_Silent_p.G1194G|PLEKHG3_uc010aqh.1_Silent_p.G615G|PLEKHG3_uc001xhq.1_Silent_p.G578G</t>
  </si>
  <si>
    <t>NM_015549</t>
  </si>
  <si>
    <t>NP_056364</t>
  </si>
  <si>
    <t>A1L390</t>
  </si>
  <si>
    <t>PKHG3_HUMAN</t>
  </si>
  <si>
    <t>pleckstrin homology domain containing, family G,</t>
  </si>
  <si>
    <t>all cancers(60;0.00802)|OV - Ovarian serous cystadenocarcinoma(108;0.0109)|BRCA - Breast invasive adenocarcinoma(234;0.0485)</t>
  </si>
  <si>
    <t>ggccccgcggcccACCCGTCA</t>
  </si>
  <si>
    <t>PLEKHG5</t>
  </si>
  <si>
    <t>g.chr1:6534998G&gt;A</t>
  </si>
  <si>
    <t>uc001ano.1</t>
  </si>
  <si>
    <t>PLEKHG5_uc001ann.1_Intron|PLEKHG5_uc001anq.1_Intron|PLEKHG5_uc001anp.1_Intron|PLEKHG5_uc009vma.1_5'UTR|PLEKHG5_uc010nzr.1_Intron|PLEKHG5_uc001ank.1_Intron|PLEKHG5_uc009vmb.1_Intron|PLEKHG5_uc001anl.1_Intron|PLEKHG5_uc001anm.1_Intron</t>
  </si>
  <si>
    <t>NM_001042663</t>
  </si>
  <si>
    <t>NP_001036128</t>
  </si>
  <si>
    <t>O94827</t>
  </si>
  <si>
    <t>PKHG5_HUMAN</t>
  </si>
  <si>
    <t>pleckstrin homology domain containing family G</t>
  </si>
  <si>
    <t>apoptosis|induction of apoptosis by extracellular signals|nerve growth factor receptor signaling pathway|positive regulation of I-kappaB kinase/NF-kappaB cascade|regulation of Rho protein signal transduction|small GTPase mediated signal transduction</t>
  </si>
  <si>
    <t>Rho guanyl-nucleotide exchange factor activity|signal transducer activity</t>
  </si>
  <si>
    <t>Ovarian(185;0.02)|all_lung(157;0.154)</t>
  </si>
  <si>
    <t>all_cancers(23;1.7e-35)|all_epithelial(116;2.78e-22)|all_lung(118;7.57e-07)|Lung NSC(185;4.26e-06)|Colorectal(325;4.47e-05)|all_hematologic(16;0.00014)|Breast(487;0.000688)|Renal(390;0.0007)|Hepatocellular(190;0.00308)|Myeloproliferative disorder(586;0.0255)|Ovarian(437;0.0448)</t>
  </si>
  <si>
    <t>Epithelial(90;5.51e-35)|GBM - Glioblastoma multiforme(13;3.57e-27)|Colorectal(212;6.23e-08)|COAD - Colon adenocarcinoma(227;1.33e-05)|Kidney(185;4.89e-05)|KIRC - Kidney renal clear cell carcinoma(229;0.000894)|BRCA - Breast invasive adenocarcinoma(365;0.00107)|STAD - Stomach adenocarcinoma(132;0.00159)|READ - Rectum adenocarcinoma(331;0.0419)</t>
  </si>
  <si>
    <t>GCTCGCTCACGGGCCACCACA</t>
  </si>
  <si>
    <t>PLEKHH1</t>
  </si>
  <si>
    <t>g.chr14:68046550C&gt;T</t>
  </si>
  <si>
    <t>uc001xjl.1</t>
  </si>
  <si>
    <t>c.3140C&gt;T</t>
  </si>
  <si>
    <t>c.(3139-3141)CCC&gt;CTC</t>
  </si>
  <si>
    <t>p.P1047L</t>
  </si>
  <si>
    <t>PLEKHH1_uc010tsw.1_Missense_Mutation_p.P615L|PLEKHH1_uc001xjn.1_Missense_Mutation_p.P562L|PLEKHH1_uc010tsx.1_5'UTR|PLEKHH1_uc001xjo.1_5'Flank|PLEKHH1_uc001xjp.1_5'Flank</t>
  </si>
  <si>
    <t>NM_020715</t>
  </si>
  <si>
    <t>NP_065766</t>
  </si>
  <si>
    <t>Q9ULM0</t>
  </si>
  <si>
    <t>PKHH1_HUMAN</t>
  </si>
  <si>
    <t>all cancers(60;0.000771)|OV - Ovarian serous cystadenocarcinoma(108;0.00502)|BRCA - Breast invasive adenocarcinoma(234;0.011)</t>
  </si>
  <si>
    <t>ACGGACGATCCCTCGGGCAGG</t>
  </si>
  <si>
    <t>PLEKHO2</t>
  </si>
  <si>
    <t>g.chr15:65152134G&gt;A</t>
  </si>
  <si>
    <t>uc002anv.2</t>
  </si>
  <si>
    <t>c.321G&gt;A</t>
  </si>
  <si>
    <t>c.(319-321)AAG&gt;AAA</t>
  </si>
  <si>
    <t>p.K107K</t>
  </si>
  <si>
    <t>PLEKHO2_uc010bgz.2_Intron|PLEKHO2_uc002anw.2_Silent_p.K57K</t>
  </si>
  <si>
    <t>NM_025201</t>
  </si>
  <si>
    <t>NP_079477</t>
  </si>
  <si>
    <t>Q8TD55</t>
  </si>
  <si>
    <t>PKHO2_HUMAN</t>
  </si>
  <si>
    <t>pleckstrin homology domain containing, family O</t>
  </si>
  <si>
    <t>GGGAGGAGAAGGAATCCTGGA</t>
  </si>
  <si>
    <t>g.chr6:161160199G&gt;A</t>
  </si>
  <si>
    <t>c.1977G&gt;A</t>
  </si>
  <si>
    <t>c.(1975-1977)TTG&gt;TTA</t>
  </si>
  <si>
    <t>p.L659L</t>
  </si>
  <si>
    <t>GGCTGTTCTTGGAGCCCACAC</t>
  </si>
  <si>
    <t>PLIN1</t>
  </si>
  <si>
    <t>g.chr15:90213281C&gt;T</t>
  </si>
  <si>
    <t>uc010upx.1</t>
  </si>
  <si>
    <t>c.(526-528)GGG&gt;GGA</t>
  </si>
  <si>
    <t>p.G176G</t>
  </si>
  <si>
    <t>PLIN1_uc002boh.2_Silent_p.G176G</t>
  </si>
  <si>
    <t>NM_001145311</t>
  </si>
  <si>
    <t>NP_001138783</t>
  </si>
  <si>
    <t>O60240</t>
  </si>
  <si>
    <t>PLIN1_HUMAN</t>
  </si>
  <si>
    <t>perilipin 1</t>
  </si>
  <si>
    <t>triglyceride catabolic process</t>
  </si>
  <si>
    <t>lipid particle</t>
  </si>
  <si>
    <t>CCAAGTCGGCCCCTCCAGAAG</t>
  </si>
  <si>
    <t>PLIN4</t>
  </si>
  <si>
    <t>g.chr19:4516668C&gt;T</t>
  </si>
  <si>
    <t>uc002mar.1</t>
  </si>
  <si>
    <t>c.174G&gt;A</t>
  </si>
  <si>
    <t>c.(172-174)ACG&gt;ACA</t>
  </si>
  <si>
    <t>p.T58T</t>
  </si>
  <si>
    <t>NM_001080400</t>
  </si>
  <si>
    <t>NP_001073869</t>
  </si>
  <si>
    <t>Q96Q06</t>
  </si>
  <si>
    <t>PLIN4_HUMAN</t>
  </si>
  <si>
    <t>plasma membrane associated protein, S3-12</t>
  </si>
  <si>
    <t>lipid particle|plasma membrane</t>
  </si>
  <si>
    <t>TCCATGGGGCCGTCTGCTCTG</t>
  </si>
  <si>
    <t>PLK2</t>
  </si>
  <si>
    <t>g.chr5:57750818G&gt;A</t>
  </si>
  <si>
    <t>uc003jrn.2</t>
  </si>
  <si>
    <t>c.1786C&gt;T</t>
  </si>
  <si>
    <t>c.(1786-1788)CGA&gt;TGA</t>
  </si>
  <si>
    <t>p.R596*</t>
  </si>
  <si>
    <t>NM_006622</t>
  </si>
  <si>
    <t>NP_006613</t>
  </si>
  <si>
    <t>Q9NYY3</t>
  </si>
  <si>
    <t>PLK2_HUMAN</t>
  </si>
  <si>
    <t>polo-like kinase 2</t>
  </si>
  <si>
    <t>all_cancers(5;1.76e-12)|all_epithelial(5;2.09e-13)|all_lung(5;6.64e-05)|Lung NSC(5;0.000127)|Prostate(74;0.055)|Breast(144;0.0602)|Ovarian(174;0.182)</t>
  </si>
  <si>
    <t>OV - Ovarian serous cystadenocarcinoma(10;7.03e-37)</t>
  </si>
  <si>
    <t>CGAGGTCTTCGAATATCAGTA</t>
  </si>
  <si>
    <t>g.chr3:145806447G&gt;A</t>
  </si>
  <si>
    <t>c.931C&gt;T</t>
  </si>
  <si>
    <t>c.(931-933)CTA&gt;TTA</t>
  </si>
  <si>
    <t>p.L311L</t>
  </si>
  <si>
    <t>PLOD2_uc003evq.1_5'Flank|PLOD2_uc011bnm.1_Silent_p.L256L|PLOD2_uc003evr.1_Silent_p.L311L</t>
  </si>
  <si>
    <t>AACCGAGGTAGAAAAGGGGTT</t>
  </si>
  <si>
    <t>PLS1</t>
  </si>
  <si>
    <t>g.chr3:142422815C&gt;T</t>
  </si>
  <si>
    <t>uc010huv.2</t>
  </si>
  <si>
    <t>c.1477C&gt;T</t>
  </si>
  <si>
    <t>c.(1477-1479)CTG&gt;TTG</t>
  </si>
  <si>
    <t>p.L493L</t>
  </si>
  <si>
    <t>PLS1_uc003euz.2_Silent_p.L493L|PLS1_uc003eva.2_Silent_p.L493L</t>
  </si>
  <si>
    <t>NM_001145319</t>
  </si>
  <si>
    <t>NP_001138791</t>
  </si>
  <si>
    <t>Q14651</t>
  </si>
  <si>
    <t>PLSI_HUMAN</t>
  </si>
  <si>
    <t>plastin 1</t>
  </si>
  <si>
    <t>CH 3.|Actin-binding 2.</t>
  </si>
  <si>
    <t>AACACTTACCCTGGCATTGGT</t>
  </si>
  <si>
    <t>g.chr16:72164449C&gt;T</t>
  </si>
  <si>
    <t>c.1635G&gt;A</t>
  </si>
  <si>
    <t>c.(1633-1635)AAG&gt;AAA</t>
  </si>
  <si>
    <t>p.K545K</t>
  </si>
  <si>
    <t>PMFBP1_uc002fcd.2_Silent_p.K540K|PMFBP1_uc002fce.2_Intron|PMFBP1_uc002fcf.2_Silent_p.K395K|PMFBP1_uc010cgo.1_5'Flank</t>
  </si>
  <si>
    <t>AGGTTTGTTCCTTCTCAGCCA</t>
  </si>
  <si>
    <t>PMS2L11</t>
  </si>
  <si>
    <t>g.chr7:76634868C&gt;T</t>
  </si>
  <si>
    <t>uc003ufw.3</t>
  </si>
  <si>
    <t>c.871C&gt;T</t>
  </si>
  <si>
    <t>PMS2L11_uc011kgn.1_RNA</t>
  </si>
  <si>
    <t>NR_023383</t>
  </si>
  <si>
    <t>Homo sapiens cDNA FLJ59034 complete cds, moderately similar to Protein deltex-2.</t>
  </si>
  <si>
    <t>CTCCTGCAGCCTCCAGGGGCT</t>
  </si>
  <si>
    <t>PNP</t>
  </si>
  <si>
    <t>g.chr14:20943103G&gt;A</t>
  </si>
  <si>
    <t>uc001vxo.3</t>
  </si>
  <si>
    <t>c.457G&gt;A</t>
  </si>
  <si>
    <t>c.(457-459)GAA&gt;AAA</t>
  </si>
  <si>
    <t>p.E153K</t>
  </si>
  <si>
    <t>PNP_uc010ahn.2_3'UTR|PNP_uc001vxn.3_Missense_Mutation_p.E24K</t>
  </si>
  <si>
    <t>NM_000270</t>
  </si>
  <si>
    <t>NP_000261</t>
  </si>
  <si>
    <t>P00491</t>
  </si>
  <si>
    <t>PNPH_HUMAN</t>
  </si>
  <si>
    <t>nucleoside phosphorylase</t>
  </si>
  <si>
    <t>immune response|inosine catabolic process|interleukin-2 secretion|NAD biosynthesis via nicotinamide riboside salvage pathway|nicotinamide riboside catabolic process|positive regulation of alpha-beta T cell differentiation|positive regulation of T cell proliferation|purine base metabolic process|purine nucleotide catabolic process|purine-containing compound salvage|response to drug|urate biosynthetic process</t>
  </si>
  <si>
    <t>cytoskeleton|cytosol</t>
  </si>
  <si>
    <t>drug binding|nucleoside binding|phosphate binding|purine base binding|purine-nucleoside phosphorylase activity</t>
  </si>
  <si>
    <t>Aciclovir(DB00787)|Cladribine(DB00242)|Mercaptopurine(DB01033)</t>
  </si>
  <si>
    <t>GCCCAATGATGAAAGGTATGT</t>
  </si>
  <si>
    <t>PNPLA5</t>
  </si>
  <si>
    <t>g.chr22:44282297C&gt;T</t>
  </si>
  <si>
    <t>uc003beg.2</t>
  </si>
  <si>
    <t>c.835G&gt;A</t>
  </si>
  <si>
    <t>c.(835-837)GAT&gt;AAT</t>
  </si>
  <si>
    <t>p.D279N</t>
  </si>
  <si>
    <t>PNPLA5_uc011aqc.1_Missense_Mutation_p.D139N|PNPLA5_uc003beh.2_Missense_Mutation_p.D165N</t>
  </si>
  <si>
    <t>NM_138814</t>
  </si>
  <si>
    <t>NP_620169</t>
  </si>
  <si>
    <t>Q7Z6Z6</t>
  </si>
  <si>
    <t>PLPL5_HUMAN</t>
  </si>
  <si>
    <t>patatin-like phospholipase domain containing 5</t>
  </si>
  <si>
    <t>all_neural(38;0.0966)|Ovarian(80;0.105)|Glioma(61;0.222)</t>
  </si>
  <si>
    <t>CAGCCAGCATCCCAGTTTCCG</t>
  </si>
  <si>
    <t>g.chr7:131193737G&gt;A</t>
  </si>
  <si>
    <t>c.1074C&gt;T</t>
  </si>
  <si>
    <t>c.(1072-1074)GTC&gt;GTT</t>
  </si>
  <si>
    <t>p.V358V</t>
  </si>
  <si>
    <t>PODXL_uc003vqx.3_Silent_p.V326V</t>
  </si>
  <si>
    <t>TGAGGTTCAGGACGAGCTGCT</t>
  </si>
  <si>
    <t>POGZ</t>
  </si>
  <si>
    <t>g.chr1:151403196G&gt;A</t>
  </si>
  <si>
    <t>uc001eyd.1</t>
  </si>
  <si>
    <t>c.(403-405)GCC&gt;GCT</t>
  </si>
  <si>
    <t>p.A135A</t>
  </si>
  <si>
    <t>POGZ_uc001eye.1_Silent_p.A82A|POGZ_uc010pdb.1_Silent_p.A135A|POGZ_uc001eyf.1_Silent_p.A82A|POGZ_uc010pdc.1_Silent_p.A82A|POGZ_uc009wmv.1_Intron|POGZ_uc010pdd.1_5'UTR|POGZ_uc001eyg.1_Silent_p.A135A</t>
  </si>
  <si>
    <t>NM_015100</t>
  </si>
  <si>
    <t>NP_055915</t>
  </si>
  <si>
    <t>Q7Z3K3</t>
  </si>
  <si>
    <t>POGZ_HUMAN</t>
  </si>
  <si>
    <t>pogo transposable element with ZNF domain</t>
  </si>
  <si>
    <t>cell division|kinetochore assembly|mitotic sister chromatid cohesion|regulation of transcription, DNA-dependent</t>
  </si>
  <si>
    <t>cytoplasm|nuclear chromatin</t>
  </si>
  <si>
    <t>Lung SC(34;0.00471)|Ovarian(49;0.00672)|Hepatocellular(266;0.0997)|all_hematologic(923;0.127)|Melanoma(130;0.185)</t>
  </si>
  <si>
    <t>TCACATGATTGGCATTCTGCA</t>
  </si>
  <si>
    <t>POLG</t>
  </si>
  <si>
    <t>g.chr15:89870446G&gt;A</t>
  </si>
  <si>
    <t>uc002bns.3</t>
  </si>
  <si>
    <t>c.(1384-1386)TCG&gt;TTG</t>
  </si>
  <si>
    <t>p.S462L</t>
  </si>
  <si>
    <t>POLG_uc002bnr.3_Missense_Mutation_p.S462L</t>
  </si>
  <si>
    <t>NM_002693</t>
  </si>
  <si>
    <t>NP_002684</t>
  </si>
  <si>
    <t>P54098</t>
  </si>
  <si>
    <t>DPOG1_HUMAN</t>
  </si>
  <si>
    <t>DNA-directed DNA polymerase gamma</t>
  </si>
  <si>
    <t>base-excision repair, gap-filling|cell death|DNA-dependent DNA replication</t>
  </si>
  <si>
    <t>DNA binding|DNA-directed DNA polymerase activity|protease binding</t>
  </si>
  <si>
    <t>STAD - Stomach adenocarcinoma(125;0.165)</t>
  </si>
  <si>
    <t>ATCCATCAACGACTTCTTCAT</t>
  </si>
  <si>
    <t>POLK</t>
  </si>
  <si>
    <t>g.chr5:74842847C&gt;T</t>
  </si>
  <si>
    <t>uc003kdw.2</t>
  </si>
  <si>
    <t>POLK_uc003kdx.2_Intron|POLK_uc003kdy.2_Intron|POLK_uc003kdz.2_5'UTR|POLK_uc003kea.2_5'UTR|POLK_uc003keb.2_5'UTR|POLK_uc010izq.2_5'UTR|POLK_uc003kec.2_5'UTR|POLK_uc010izr.2_RNA|POLK_uc010izs.2_RNA|POLK_uc003ked.2_5'UTR|POLK_uc003kee.2_5'UTR</t>
  </si>
  <si>
    <t>NM_016218</t>
  </si>
  <si>
    <t>NP_057302</t>
  </si>
  <si>
    <t>Q9UBT6</t>
  </si>
  <si>
    <t>POLK_HUMAN</t>
  </si>
  <si>
    <t>DNA-directed DNA polymerase kappa</t>
  </si>
  <si>
    <t>DNA replication|nucleotide-excision repair, DNA gap filling</t>
  </si>
  <si>
    <t>damaged DNA binding|DNA-directed DNA polymerase activity|metal ion binding</t>
  </si>
  <si>
    <t>ovary(2)|kidney(2)</t>
  </si>
  <si>
    <t>all_lung(232;0.0131)|Lung NSC(167;0.0282)|Ovarian(174;0.0798)|Prostate(461;0.184)</t>
  </si>
  <si>
    <t>OV - Ovarian serous cystadenocarcinoma(47;2.9e-54)|all cancers(79;1.27e-42)</t>
  </si>
  <si>
    <t>AAGTTTATACCATGGATAGCA</t>
  </si>
  <si>
    <t>DNA_polymerases_(catalytic_subunits)|Direct_reversal_of_damage</t>
  </si>
  <si>
    <t>g.chr3:121208375C&gt;T</t>
  </si>
  <si>
    <t>c.3403G&gt;A</t>
  </si>
  <si>
    <t>c.(3403-3405)GAG&gt;AAG</t>
  </si>
  <si>
    <t>p.E1135K</t>
  </si>
  <si>
    <t>POLQ_uc003eed.2_Missense_Mutation_p.E307K</t>
  </si>
  <si>
    <t>ACAATATGCTCCACAAAATTA</t>
  </si>
  <si>
    <t>POLR1A</t>
  </si>
  <si>
    <t>g.chr2:86258679G&gt;A</t>
  </si>
  <si>
    <t>uc002sqs.2</t>
  </si>
  <si>
    <t>c.4352C&gt;T</t>
  </si>
  <si>
    <t>c.(4351-4353)CCC&gt;CTC</t>
  </si>
  <si>
    <t>p.P1451L</t>
  </si>
  <si>
    <t>POLR1A_uc010ytb.1_Missense_Mutation_p.P817L</t>
  </si>
  <si>
    <t>NM_015425</t>
  </si>
  <si>
    <t>NP_056240</t>
  </si>
  <si>
    <t>O95602</t>
  </si>
  <si>
    <t>RPA1_HUMAN</t>
  </si>
  <si>
    <t>DNA-directed RNA polymerase I A</t>
  </si>
  <si>
    <t>DNA binding|DNA-directed RNA polymerase activity|protein binding|zinc ion binding</t>
  </si>
  <si>
    <t>TTCCCTGTGGGGATTTCGTtc</t>
  </si>
  <si>
    <t>POLR1B</t>
  </si>
  <si>
    <t>g.chr2:113333034T&gt;A</t>
  </si>
  <si>
    <t>uc002thw.2</t>
  </si>
  <si>
    <t>c.3136T&gt;A</t>
  </si>
  <si>
    <t>c.(3136-3138)TTA&gt;ATA</t>
  </si>
  <si>
    <t>p.L1046I</t>
  </si>
  <si>
    <t>POLR1B_uc010fkn.2_Missense_Mutation_p.L990I|POLR1B_uc002thx.2_Missense_Mutation_p.L907I|POLR1B_uc010fko.2_Missense_Mutation_p.L863I|POLR1B_uc010fkp.2_Missense_Mutation_p.L485I|POLR1B_uc010yxn.1_Missense_Mutation_p.L1084I|POLR1B_uc002thy.2_Missense_Mutation_p.L907I|POLR1B_uc010yxo.1_Missense_Mutation_p.L823I</t>
  </si>
  <si>
    <t>NM_019014</t>
  </si>
  <si>
    <t>NP_061887</t>
  </si>
  <si>
    <t>Q9H9Y6</t>
  </si>
  <si>
    <t>RPA2_HUMAN</t>
  </si>
  <si>
    <t>RNA polymerase I polypeptide B isoform 1</t>
  </si>
  <si>
    <t>DNA binding|DNA-directed RNA polymerase activity|metal ion binding|protein binding|ribonucleoside binding</t>
  </si>
  <si>
    <t>GGATGCGCTTTTAGCTCATGG</t>
  </si>
  <si>
    <t>POLR3A</t>
  </si>
  <si>
    <t>g.chr10:79785505T&gt;C</t>
  </si>
  <si>
    <t>uc001jzn.2</t>
  </si>
  <si>
    <t>c.193A&gt;G</t>
  </si>
  <si>
    <t>c.(193-195)AAG&gt;GAG</t>
  </si>
  <si>
    <t>p.K65E</t>
  </si>
  <si>
    <t>NM_007055</t>
  </si>
  <si>
    <t>NP_008986</t>
  </si>
  <si>
    <t>O14802</t>
  </si>
  <si>
    <t>RPC1_HUMAN</t>
  </si>
  <si>
    <t>polymerase (RNA) III (DNA directed) polypeptide</t>
  </si>
  <si>
    <t>innate immune response|positive regulation of interferon-beta production|response to virus|termination of RNA polymerase III transcription|transcription elongation from RNA polymerase III promoter</t>
  </si>
  <si>
    <t>DNA-directed RNA polymerase III complex</t>
  </si>
  <si>
    <t>DNA binding|DNA-directed RNA polymerase activity|ribonucleoside binding|zinc ion binding</t>
  </si>
  <si>
    <t>all_cancers(46;0.0356)|all_epithelial(25;0.00102)|Breast(12;0.00124)|Prostate(51;0.0095)</t>
  </si>
  <si>
    <t>Epithelial(14;0.00161)|OV - Ovarian serous cystadenocarcinoma(4;0.00323)|all cancers(16;0.00646)</t>
  </si>
  <si>
    <t>GGACGATCCTTCTCACTCGTA</t>
  </si>
  <si>
    <t>g.chr7:75051217G&gt;A</t>
  </si>
  <si>
    <t>uc003udk.3</t>
  </si>
  <si>
    <t>c.2318C&gt;T</t>
  </si>
  <si>
    <t>c.(2317-2319)TCG&gt;TTG</t>
  </si>
  <si>
    <t>p.S773L</t>
  </si>
  <si>
    <t>NM_001099415</t>
  </si>
  <si>
    <t>NP_001092885</t>
  </si>
  <si>
    <t>POM121 membrane glycoprotein (rat)-like</t>
  </si>
  <si>
    <t>Pore side (Potential).</t>
  </si>
  <si>
    <t>TCCAAACGCCGAGTGCGTGGC</t>
  </si>
  <si>
    <t>POP1</t>
  </si>
  <si>
    <t>g.chr8:99149127G&gt;A</t>
  </si>
  <si>
    <t>uc003yij.3</t>
  </si>
  <si>
    <t>c.1307G&gt;A</t>
  </si>
  <si>
    <t>c.(1306-1308)GGG&gt;GAG</t>
  </si>
  <si>
    <t>p.G436E</t>
  </si>
  <si>
    <t>POP1_uc011lgv.1_Missense_Mutation_p.G436E|POP1_uc003yik.2_Missense_Mutation_p.G436E</t>
  </si>
  <si>
    <t>NM_001145860</t>
  </si>
  <si>
    <t>NP_001139332</t>
  </si>
  <si>
    <t>Q99575</t>
  </si>
  <si>
    <t>POP1_HUMAN</t>
  </si>
  <si>
    <t>processing of precursor 1</t>
  </si>
  <si>
    <t>tRNA 5'-leader removal|tRNA catabolic process</t>
  </si>
  <si>
    <t>nucleolar ribonuclease P complex|ribonuclease MRP complex</t>
  </si>
  <si>
    <t>identical protein binding|ribonuclease MRP activity|ribonuclease P activity</t>
  </si>
  <si>
    <t>Breast(36;1.78e-06)</t>
  </si>
  <si>
    <t>OV - Ovarian serous cystadenocarcinoma(57;0.145)</t>
  </si>
  <si>
    <t>CGGCTGATTGGGCCACTTTCC</t>
  </si>
  <si>
    <t>POPDC2</t>
  </si>
  <si>
    <t>g.chr3:119378963G&gt;A</t>
  </si>
  <si>
    <t>uc003ecx.1</t>
  </si>
  <si>
    <t>c.308C&gt;T</t>
  </si>
  <si>
    <t>c.(307-309)ACC&gt;ATC</t>
  </si>
  <si>
    <t>p.T103I</t>
  </si>
  <si>
    <t>POPDC2_uc010hqw.1_Missense_Mutation_p.T103I|POPDC2_uc003ecy.1_Intron</t>
  </si>
  <si>
    <t>NM_022135</t>
  </si>
  <si>
    <t>NP_071418</t>
  </si>
  <si>
    <t>Q9HBU9</t>
  </si>
  <si>
    <t>POPD2_HUMAN</t>
  </si>
  <si>
    <t>popeye protein 2</t>
  </si>
  <si>
    <t>GBM - Glioblastoma multiforme(114;0.242)</t>
  </si>
  <si>
    <t>CTCAGGGAGGGTGTCCTCACG</t>
  </si>
  <si>
    <t>POTEF</t>
  </si>
  <si>
    <t>g.chr2:130869661G&gt;A</t>
  </si>
  <si>
    <t>uc010fmh.2</t>
  </si>
  <si>
    <t>c.824C&gt;T</t>
  </si>
  <si>
    <t>c.(823-825)CCA&gt;CTA</t>
  </si>
  <si>
    <t>p.P275L</t>
  </si>
  <si>
    <t>NM_001099771</t>
  </si>
  <si>
    <t>NP_001093241</t>
  </si>
  <si>
    <t>A5A3E0</t>
  </si>
  <si>
    <t>POTEF_HUMAN</t>
  </si>
  <si>
    <t>prostate, ovary, testis expressed protein on</t>
  </si>
  <si>
    <t>cell cortex</t>
  </si>
  <si>
    <t>AAGTAACAGTGGTGTGAGGCC</t>
  </si>
  <si>
    <t>g.chr7:39247091C&gt;T</t>
  </si>
  <si>
    <t>c.(382-384)GCG&gt;GTG</t>
  </si>
  <si>
    <t>p.A128V</t>
  </si>
  <si>
    <t>POU6F2_uc010kxo.2_Missense_Mutation_p.A120V</t>
  </si>
  <si>
    <t>TTCAACATGGCGGGACAGCTA</t>
  </si>
  <si>
    <t>PPAPDC1A</t>
  </si>
  <si>
    <t>g.chr10:122334718G&gt;A</t>
  </si>
  <si>
    <t>uc001lev.1</t>
  </si>
  <si>
    <t>c.521G&gt;A</t>
  </si>
  <si>
    <t>c.(520-522)GGA&gt;GAA</t>
  </si>
  <si>
    <t>p.G174E</t>
  </si>
  <si>
    <t>PPAPDC1A_uc010qtd.1_Missense_Mutation_p.G174E|PPAPDC1A_uc009xzl.1_Missense_Mutation_p.G111E|PPAPDC1A_uc001lew.1_Missense_Mutation_p.E81K|PPAPDC1A_uc001lex.1_Intron|PPAPDC1A_uc001ley.1_Missense_Mutation_p.G53E</t>
  </si>
  <si>
    <t>NM_001030059</t>
  </si>
  <si>
    <t>NP_001025230</t>
  </si>
  <si>
    <t>Q5VZY2</t>
  </si>
  <si>
    <t>PPC1A_HUMAN</t>
  </si>
  <si>
    <t>phosphatidic acid phosphatase type 2 domain</t>
  </si>
  <si>
    <t>phospholipid dephosphorylation</t>
  </si>
  <si>
    <t>phosphatidate phosphatase activity</t>
  </si>
  <si>
    <t>Lung NSC(174;0.1)|all_lung(145;0.132)</t>
  </si>
  <si>
    <t>all cancers(201;0.0117)</t>
  </si>
  <si>
    <t>AGTGGGCGGGGAAAGAGCTGG</t>
  </si>
  <si>
    <t>g.chr15:75320733C&gt;T</t>
  </si>
  <si>
    <t>c.74C&gt;T</t>
  </si>
  <si>
    <t>c.(73-75)ACG&gt;ATG</t>
  </si>
  <si>
    <t>p.T25M</t>
  </si>
  <si>
    <t>GTGGGTGTCACGGGGAGTGTC</t>
  </si>
  <si>
    <t>PPFIA1</t>
  </si>
  <si>
    <t>g.chr11:70201917G&gt;A</t>
  </si>
  <si>
    <t>uc001opo.2</t>
  </si>
  <si>
    <t>c.(2488-2490)GCT&gt;ACT</t>
  </si>
  <si>
    <t>p.A830T</t>
  </si>
  <si>
    <t>PPFIA1_uc001opn.1_Missense_Mutation_p.A830T|PPFIA1_uc001opp.2_RNA|PPFIA1_uc001opq.1_RNA</t>
  </si>
  <si>
    <t>NM_003626</t>
  </si>
  <si>
    <t>NP_003617</t>
  </si>
  <si>
    <t>Q13136</t>
  </si>
  <si>
    <t>LIPA1_HUMAN</t>
  </si>
  <si>
    <t>PTPRF interacting protein alpha 1 isoform b</t>
  </si>
  <si>
    <t>BRCA - Breast invasive adenocarcinoma(2;1.04e-44)|LUSC - Lung squamous cell carcinoma(11;1.46e-14)|STAD - Stomach adenocarcinoma(18;0.0513)</t>
  </si>
  <si>
    <t>ATTAGGACAAGGTTGGTTGGT</t>
  </si>
  <si>
    <t>g.chr12:81762537G&gt;A</t>
  </si>
  <si>
    <t>c.1449C&gt;T</t>
  </si>
  <si>
    <t>c.(1447-1449)CAC&gt;CAT</t>
  </si>
  <si>
    <t>p.H483H</t>
  </si>
  <si>
    <t>TTTCCTTTAAGTGTAGTTGTA</t>
  </si>
  <si>
    <t>PPFIBP2</t>
  </si>
  <si>
    <t>g.chr11:7672889C&gt;T</t>
  </si>
  <si>
    <t>uc001mfj.3</t>
  </si>
  <si>
    <t>c.2250C&gt;T</t>
  </si>
  <si>
    <t>c.(2248-2250)ATC&gt;ATT</t>
  </si>
  <si>
    <t>p.I750I</t>
  </si>
  <si>
    <t>PPFIBP2_uc010rbb.1_Silent_p.I673I|PPFIBP2_uc001mfk.1_Intron|PPFIBP2_uc010rbc.1_Silent_p.I684I|PPFIBP2_uc010rbe.1_Silent_p.I638I|PPFIBP2_uc001mfl.3_Silent_p.I607I|PPFIBP2_uc009yfj.1_Silent_p.I394I</t>
  </si>
  <si>
    <t>NM_003621</t>
  </si>
  <si>
    <t>NP_003612</t>
  </si>
  <si>
    <t>Q8ND30</t>
  </si>
  <si>
    <t>LIPB2_HUMAN</t>
  </si>
  <si>
    <t>PTPRF interacting protein, binding protein 2</t>
  </si>
  <si>
    <t>SAM 3.</t>
  </si>
  <si>
    <t>cell communication|DNA integration</t>
  </si>
  <si>
    <t>DNA binding|integrase activity|protein binding</t>
  </si>
  <si>
    <t>Epithelial(150;2.01e-07)|BRCA - Breast invasive adenocarcinoma(625;0.236)</t>
  </si>
  <si>
    <t>CTTCTTAGATCCTGGAGCCAC</t>
  </si>
  <si>
    <t>PPL</t>
  </si>
  <si>
    <t>g.chr16:4934086C&gt;T</t>
  </si>
  <si>
    <t>uc002cyd.1</t>
  </si>
  <si>
    <t>c.4570G&gt;A</t>
  </si>
  <si>
    <t>c.(4570-4572)GAG&gt;AAG</t>
  </si>
  <si>
    <t>p.E1524K</t>
  </si>
  <si>
    <t>NM_002705</t>
  </si>
  <si>
    <t>NP_002696</t>
  </si>
  <si>
    <t>O60437</t>
  </si>
  <si>
    <t>PEPL_HUMAN</t>
  </si>
  <si>
    <t>periplakin</t>
  </si>
  <si>
    <t>cytoskeleton|desmosome|mitochondrion|nucleus</t>
  </si>
  <si>
    <t>CTCTCCTCCTCCAGGCTGCTC</t>
  </si>
  <si>
    <t>PPM1A</t>
  </si>
  <si>
    <t>g.chr14:60749452G&gt;A</t>
  </si>
  <si>
    <t>uc010apn.2</t>
  </si>
  <si>
    <t>c.31G&gt;A</t>
  </si>
  <si>
    <t>c.(31-33)GAA&gt;AAA</t>
  </si>
  <si>
    <t>p.E11K</t>
  </si>
  <si>
    <t>PPM1A_uc001xew.3_Missense_Mutation_p.E84K|PPM1A_uc001xex.3_Missense_Mutation_p.E11K|PPM1A_uc001xey.3_Missense_Mutation_p.E11K</t>
  </si>
  <si>
    <t>NM_021003</t>
  </si>
  <si>
    <t>NP_066283</t>
  </si>
  <si>
    <t>P35813</t>
  </si>
  <si>
    <t>PPM1A_HUMAN</t>
  </si>
  <si>
    <t>protein phosphatase 1A isoform 1</t>
  </si>
  <si>
    <t>cell cycle arrest|insulin receptor signaling pathway|positive regulation of I-kappaB kinase/NF-kappaB cascade|positive regulation of transcription, DNA-dependent|positive regulation of Wnt receptor signaling pathway|protein dephosphorylation|Wnt receptor signaling pathway</t>
  </si>
  <si>
    <t>cytosol|nucleus|protein serine/threonine phosphatase complex</t>
  </si>
  <si>
    <t>magnesium ion binding|manganese ion binding|protein serine/threonine phosphatase activity|signal transducer activity</t>
  </si>
  <si>
    <t>OV - Ovarian serous cystadenocarcinoma(108;0.046)</t>
  </si>
  <si>
    <t>GCCAAAGATGGAAAAGCATAA</t>
  </si>
  <si>
    <t>PPM1E</t>
  </si>
  <si>
    <t>g.chr17:57057855A&gt;C</t>
  </si>
  <si>
    <t>uc002iwx.2</t>
  </si>
  <si>
    <t>c.1731A&gt;C</t>
  </si>
  <si>
    <t>c.(1729-1731)GCA&gt;GCC</t>
  </si>
  <si>
    <t>p.A577A</t>
  </si>
  <si>
    <t>PPM1E_uc010ddd.2_Silent_p.A340A</t>
  </si>
  <si>
    <t>NM_014906</t>
  </si>
  <si>
    <t>NP_055721</t>
  </si>
  <si>
    <t>Q8WY54</t>
  </si>
  <si>
    <t>PPM1E_HUMAN</t>
  </si>
  <si>
    <t>protein phosphatase 1E</t>
  </si>
  <si>
    <t>protein dephosphorylation</t>
  </si>
  <si>
    <t>cytoplasm|nucleolus|protein serine/threonine phosphatase complex</t>
  </si>
  <si>
    <t>metal ion binding|protein serine/threonine phosphatase activity</t>
  </si>
  <si>
    <t>breast(3)|lung(1)|skin(1)</t>
  </si>
  <si>
    <t>BRCA - Breast invasive adenocarcinoma(1;5.76e-11)</t>
  </si>
  <si>
    <t>AAATAGAAGCAAGCAAACCTC</t>
  </si>
  <si>
    <t>PPM1N</t>
  </si>
  <si>
    <t>g.chr19:46003227C&gt;T</t>
  </si>
  <si>
    <t>uc002pce.2</t>
  </si>
  <si>
    <t>c.960C&gt;T</t>
  </si>
  <si>
    <t>c.(958-960)ACC&gt;ACT</t>
  </si>
  <si>
    <t>p.T320T</t>
  </si>
  <si>
    <t>RTN2_uc002pcb.2_5'Flank|RTN2_uc002pcc.2_5'Flank|RTN2_uc002pcd.2_5'Flank|PPM1N_uc002pcf.2_Silent_p.T2T</t>
  </si>
  <si>
    <t>NM_001080401</t>
  </si>
  <si>
    <t>NP_001073870</t>
  </si>
  <si>
    <t>Q8N819</t>
  </si>
  <si>
    <t>PPM1N_HUMAN</t>
  </si>
  <si>
    <t>protein phosphatase 1B-like</t>
  </si>
  <si>
    <t>magnesium ion binding|manganese ion binding|phosphoprotein phosphatase activity</t>
  </si>
  <si>
    <t>ACAACATGACCTGCATCCTGG</t>
  </si>
  <si>
    <t>PPP1R10</t>
  </si>
  <si>
    <t>g.chr6:30570181C&gt;T</t>
  </si>
  <si>
    <t>uc003nqn.1</t>
  </si>
  <si>
    <t>c.(2245-2247)GGT&gt;AGT</t>
  </si>
  <si>
    <t>p.G749S</t>
  </si>
  <si>
    <t>PPP1R10_uc010jsc.1_Missense_Mutation_p.G403S</t>
  </si>
  <si>
    <t>NM_002714</t>
  </si>
  <si>
    <t>NP_002705</t>
  </si>
  <si>
    <t>Q96QC0</t>
  </si>
  <si>
    <t>PP1RA_HUMAN</t>
  </si>
  <si>
    <t>protein phosphatase 1, regulatory subunit 10</t>
  </si>
  <si>
    <t>protein import into nucleus|transcription, DNA-dependent</t>
  </si>
  <si>
    <t>PTW/PP1 phosphatase complex</t>
  </si>
  <si>
    <t>DNA binding|protein phosphatase inhibitor activity|RNA binding|zinc ion binding</t>
  </si>
  <si>
    <t>CGATGCCCACCACCTCCAACC</t>
  </si>
  <si>
    <t>PPP1R12B</t>
  </si>
  <si>
    <t>g.chr1:202464583A&gt;T</t>
  </si>
  <si>
    <t>uc001gya.1</t>
  </si>
  <si>
    <t>c.2308A&gt;T</t>
  </si>
  <si>
    <t>c.(2308-2310)ACA&gt;TCA</t>
  </si>
  <si>
    <t>p.T770S</t>
  </si>
  <si>
    <t>PPP1R12B_uc001gxz.1_Missense_Mutation_p.T770S|PPP1R12B_uc001gyb.1_5'UTR|PPP1R12B_uc001gyc.1_5'UTR</t>
  </si>
  <si>
    <t>NM_002481</t>
  </si>
  <si>
    <t>NP_002472</t>
  </si>
  <si>
    <t>O60237</t>
  </si>
  <si>
    <t>MYPT2_HUMAN</t>
  </si>
  <si>
    <t>regulation of muscle contraction|signal transduction</t>
  </si>
  <si>
    <t>BRCA - Breast invasive adenocarcinoma(75;0.166)</t>
  </si>
  <si>
    <t>CACAAACACTACAACTGCAAA</t>
  </si>
  <si>
    <t>g.chr11:64012156T&gt;C</t>
  </si>
  <si>
    <t>CCCCCGGTATTGCTGTTGCTA</t>
  </si>
  <si>
    <t>PPP1R3A</t>
  </si>
  <si>
    <t>g.chr7:113517910G&gt;A</t>
  </si>
  <si>
    <t>uc010ljy.1</t>
  </si>
  <si>
    <t>c.3237C&gt;T</t>
  </si>
  <si>
    <t>c.(3235-3237)TTC&gt;TTT</t>
  </si>
  <si>
    <t>p.F1079F</t>
  </si>
  <si>
    <t>NM_002711</t>
  </si>
  <si>
    <t>NP_002702</t>
  </si>
  <si>
    <t>Q16821</t>
  </si>
  <si>
    <t>PPR3A_HUMAN</t>
  </si>
  <si>
    <t>glycogen metabolic process</t>
  </si>
  <si>
    <t>lung(9)|ovary(9)|pancreas(7)|skin(6)|breast(2)|prostate(1)</t>
  </si>
  <si>
    <t>GAAACAAAAGGAAATAAGGTA</t>
  </si>
  <si>
    <t>g.chr7:113520165T&gt;C</t>
  </si>
  <si>
    <t>c.982A&gt;G</t>
  </si>
  <si>
    <t>c.(982-984)ATA&gt;GTA</t>
  </si>
  <si>
    <t>p.I328V</t>
  </si>
  <si>
    <t>CTGGTTCTTATTAAGTGTTGA</t>
  </si>
  <si>
    <t>g.chr7:113522112T&gt;C</t>
  </si>
  <si>
    <t>c.948A&gt;G</t>
  </si>
  <si>
    <t>c.(946-948)GAA&gt;GAG</t>
  </si>
  <si>
    <t>CTAATTCTTTTTCATTATGTT</t>
  </si>
  <si>
    <t>PPP2R1A</t>
  </si>
  <si>
    <t>g.chr19:52716212C&gt;G</t>
  </si>
  <si>
    <t>uc002pyp.2</t>
  </si>
  <si>
    <t>c.656C&gt;G</t>
  </si>
  <si>
    <t>c.(655-657)TCG&gt;TGG</t>
  </si>
  <si>
    <t>p.S219W</t>
  </si>
  <si>
    <t>PPP2R1A_uc010ydk.1_Missense_Mutation_p.S164W|PPP2R1A_uc010epm.1_Missense_Mutation_p.S259W|PPP2R1A_uc002pyq.2_Missense_Mutation_p.S40W</t>
  </si>
  <si>
    <t>NM_014225</t>
  </si>
  <si>
    <t>NP_055040</t>
  </si>
  <si>
    <t>P30153</t>
  </si>
  <si>
    <t>2AAA_HUMAN</t>
  </si>
  <si>
    <t>alpha isoform of regulatory subunit A, protein</t>
  </si>
  <si>
    <t>PP2A subunit B binding.|SV40 small T antigen binding.|HEAT 6.|Polyoma small and medium T antigens Binding.</t>
  </si>
  <si>
    <t>ceramide metabolic process|chromosome segregation|G2/M transition of mitotic cell cycle|inactivation of MAPK activity|induction of apoptosis|negative regulation of cell growth|negative regulation of tyrosine phosphorylation of Stat3 protein|protein complex assembly|protein dephosphorylation|regulation of cell adhesion|regulation of cell differentiation|regulation of DNA replication|regulation of transcription, DNA-dependent|regulation of Wnt receptor signaling pathway|response to organic substance|RNA splicing|second-messenger-mediated signaling</t>
  </si>
  <si>
    <t>chromosome, centromeric region|cytosol|membrane|microtubule cytoskeleton|mitochondrion|nucleus|protein phosphatase type 2A complex|soluble fraction</t>
  </si>
  <si>
    <t>antigen binding|protein heterodimerization activity|protein phosphatase type 2A regulator activity</t>
  </si>
  <si>
    <t>endometrium(31)|ovary(28)|lung(2)|breast(2)|skin(1)|kidney(1)|pancreas(1)</t>
  </si>
  <si>
    <t>GBM - Glioblastoma multiforme(134;0.00456)|OV - Ovarian serous cystadenocarcinoma(262;0.015)</t>
  </si>
  <si>
    <t>CCCTAGGACTCGGTGCGGCTG</t>
  </si>
  <si>
    <t>clear cell ovarian carcinoma</t>
  </si>
  <si>
    <t>PPP2R3C</t>
  </si>
  <si>
    <t>g.chr14:35585934_35585935insT</t>
  </si>
  <si>
    <t>uc001wss.2</t>
  </si>
  <si>
    <t>421_422</t>
  </si>
  <si>
    <t>c.67_68insA</t>
  </si>
  <si>
    <t>c.(67-69)AGTfs</t>
  </si>
  <si>
    <t>p.S23fs</t>
  </si>
  <si>
    <t>PPP2R3C_uc001wst.2_Intron|PPP2R3C_uc010tpr.1_Intron|PPP2R3C_uc001wsu.2_Intron|PPP2R3C_uc010amn.1_Frame_Shift_Ins_p.S23fs|PPP2R3C_uc001wsw.2_Frame_Shift_Ins_p.S23fs|PPP2R3C_uc001wsx.1_Frame_Shift_Ins_p.S23fs</t>
  </si>
  <si>
    <t>NM_017917</t>
  </si>
  <si>
    <t>NP_060387</t>
  </si>
  <si>
    <t>Q969Q6</t>
  </si>
  <si>
    <t>P2R3C_HUMAN</t>
  </si>
  <si>
    <t>serine/threonine-protein phosphatase 2A</t>
  </si>
  <si>
    <t>Lung(238;8.62e-06)|LUAD - Lung adenocarcinoma(48;1.42e-05)|Epithelial(34;0.0177)|all cancers(34;0.0491)</t>
  </si>
  <si>
    <t>GBM - Glioblastoma multiforme(112;0.0803)</t>
  </si>
  <si>
    <t>TTCTTGTTCACTTTTTTTTTCT</t>
  </si>
  <si>
    <t>PPP3CA</t>
  </si>
  <si>
    <t>g.chr4:101953467G&gt;A</t>
  </si>
  <si>
    <t>uc011cen.1</t>
  </si>
  <si>
    <t>c.1296C&gt;T</t>
  </si>
  <si>
    <t>c.(1294-1296)CTC&gt;CTT</t>
  </si>
  <si>
    <t>p.L432L</t>
  </si>
  <si>
    <t>PPP3CA_uc003hvu.2_Silent_p.L432L|PPP3CA_uc010ilj.2_Silent_p.L390L|PPP3CA_uc003hvt.2_Silent_p.L419L|PPP3CA_uc003hvs.2_Silent_p.L365L|PPP3CA_uc010ilk.2_Silent_p.L200L</t>
  </si>
  <si>
    <t>NM_000944</t>
  </si>
  <si>
    <t>NP_000935</t>
  </si>
  <si>
    <t>Q08209</t>
  </si>
  <si>
    <t>PP2BA_HUMAN</t>
  </si>
  <si>
    <t>protein phosphatase 3, catalytic subunit, alpha</t>
  </si>
  <si>
    <t>calcineurin complex|cytosol|nucleus</t>
  </si>
  <si>
    <t>calcium ion binding|calmodulin binding</t>
  </si>
  <si>
    <t>OV - Ovarian serous cystadenocarcinoma(123;6.79e-08)</t>
  </si>
  <si>
    <t>CTCCGCTGGGGAGCATGCCAG</t>
  </si>
  <si>
    <t>g.chr14:94732147A&gt;T</t>
  </si>
  <si>
    <t>c.2301A&gt;T</t>
  </si>
  <si>
    <t>c.(2299-2301)AAA&gt;AAT</t>
  </si>
  <si>
    <t>p.K767N</t>
  </si>
  <si>
    <t>AAATCAAGAAATCCAAACTGA</t>
  </si>
  <si>
    <t>g.chr14:94741753C&gt;T</t>
  </si>
  <si>
    <t>c.2492C&gt;T</t>
  </si>
  <si>
    <t>c.(2491-2493)TCC&gt;TTC</t>
  </si>
  <si>
    <t>p.S831F</t>
  </si>
  <si>
    <t>GTTCCATCTTCCTTTTCTCCT</t>
  </si>
  <si>
    <t>PRAMEF12</t>
  </si>
  <si>
    <t>g.chr1:12835800G&gt;A</t>
  </si>
  <si>
    <t>uc001aui.2</t>
  </si>
  <si>
    <t>c.(400-402)GGG&gt;GGA</t>
  </si>
  <si>
    <t>p.G134G</t>
  </si>
  <si>
    <t>NM_001080830</t>
  </si>
  <si>
    <t>NP_001074299</t>
  </si>
  <si>
    <t>O95522</t>
  </si>
  <si>
    <t>PRA12_HUMAN</t>
  </si>
  <si>
    <t>PRAME family member 12</t>
  </si>
  <si>
    <t>UCEC - Uterine corpus endometrioid carcinoma (279;0.00818)|Colorectal(212;5.04e-06)|Kidney(185;4.99e-05)|KIRC - Kidney renal clear cell carcinoma(229;0.000198)|COAD - Colon adenocarcinoma(227;0.000245)|BRCA - Breast invasive adenocarcinoma(304;0.000295)|STAD - Stomach adenocarcinoma(313;0.0072)|READ - Rectum adenocarcinoma(331;0.0649)</t>
  </si>
  <si>
    <t>GAACAGCAGGGAACTGTCCAA</t>
  </si>
  <si>
    <t>g.chr1:12837212G&gt;A</t>
  </si>
  <si>
    <t>c.922G&gt;A</t>
  </si>
  <si>
    <t>c.(922-924)GAC&gt;AAC</t>
  </si>
  <si>
    <t>p.D308N</t>
  </si>
  <si>
    <t>GTCAGAGTCGGACCTGAAGCA</t>
  </si>
  <si>
    <t>g.chr1:12837732G&gt;A</t>
  </si>
  <si>
    <t>c.1442G&gt;A</t>
  </si>
  <si>
    <t>c.(1441-1443)GGA&gt;GAA</t>
  </si>
  <si>
    <t>p.G481E</t>
  </si>
  <si>
    <t>TGTCAGGGTGGATTTATTTAA</t>
  </si>
  <si>
    <t>PRAMEF22</t>
  </si>
  <si>
    <t>g.chr1:13036565G&gt;A</t>
  </si>
  <si>
    <t>uc009vnq.1</t>
  </si>
  <si>
    <t>c.637G&gt;A</t>
  </si>
  <si>
    <t>c.(637-639)GAA&gt;AAA</t>
  </si>
  <si>
    <t>p.E213K</t>
  </si>
  <si>
    <t>PRAMEF5_uc001aur.2_Intron</t>
  </si>
  <si>
    <t>NM_001100631</t>
  </si>
  <si>
    <t>NP_001094101</t>
  </si>
  <si>
    <t>A3QJZ6</t>
  </si>
  <si>
    <t>PRA22_HUMAN</t>
  </si>
  <si>
    <t>PRAME family member 22</t>
  </si>
  <si>
    <t>CCAAGTGTTGGAAATTTGGAA</t>
  </si>
  <si>
    <t>PRAMEF4</t>
  </si>
  <si>
    <t>g.chr1:12939491C&gt;T</t>
  </si>
  <si>
    <t>uc001aun.2</t>
  </si>
  <si>
    <t>c.(1309-1311)AGG&gt;AGA</t>
  </si>
  <si>
    <t>p.R437R</t>
  </si>
  <si>
    <t>NM_001009611</t>
  </si>
  <si>
    <t>NP_001009611</t>
  </si>
  <si>
    <t>O60810</t>
  </si>
  <si>
    <t>PRAM4_HUMAN</t>
  </si>
  <si>
    <t>PRAME family member 4</t>
  </si>
  <si>
    <t>Lung NSC(185;3.67e-05)|all_lung(284;4.03e-05)|Renal(390;0.000147)|Breast(348;0.000278)|Colorectal(325;0.00058)|Ovarian(437;0.00965)|Hepatocellular(190;0.0245)|Myeloproliferative disorder(586;0.0255)</t>
  </si>
  <si>
    <t>TCAGCTCAGCCCTAATTTGAG</t>
  </si>
  <si>
    <t>PRAMEF6</t>
  </si>
  <si>
    <t>g.chr1:13001274C&gt;T</t>
  </si>
  <si>
    <t>uc001auq.2</t>
  </si>
  <si>
    <t>c.(409-411)GAC&gt;AAC</t>
  </si>
  <si>
    <t>p.D137N</t>
  </si>
  <si>
    <t>NM_001010889</t>
  </si>
  <si>
    <t>NP_001010889</t>
  </si>
  <si>
    <t>Q5VXH4</t>
  </si>
  <si>
    <t>PRAM6_HUMAN</t>
  </si>
  <si>
    <t>PRAME family member 6</t>
  </si>
  <si>
    <t>CTTGGACAGTCCTGCACTGGT</t>
  </si>
  <si>
    <t>TTG</t>
  </si>
  <si>
    <t>g.chr12:11546506_11546508delTTG</t>
  </si>
  <si>
    <t>539_541</t>
  </si>
  <si>
    <t>c.504_506delCAA</t>
  </si>
  <si>
    <t>c.(502-507)AACAAG&gt;AAG</t>
  </si>
  <si>
    <t>p.N168del</t>
  </si>
  <si>
    <t>ACTTCGGGACTTGTTGTCTCCTT</t>
  </si>
  <si>
    <t>PRC1</t>
  </si>
  <si>
    <t>g.chr15:91513724G&gt;A</t>
  </si>
  <si>
    <t>uc002bqm.2</t>
  </si>
  <si>
    <t>c.1482C&gt;T</t>
  </si>
  <si>
    <t>c.(1480-1482)TCC&gt;TCT</t>
  </si>
  <si>
    <t>p.S494S</t>
  </si>
  <si>
    <t>PRC1_uc002bqn.2_Silent_p.S494S|PRC1_uc002bqo.2_Silent_p.S494S|PRC1_uc010uqs.1_Silent_p.S453S</t>
  </si>
  <si>
    <t>NM_003981</t>
  </si>
  <si>
    <t>NP_003972</t>
  </si>
  <si>
    <t>O43663</t>
  </si>
  <si>
    <t>PRC1_HUMAN</t>
  </si>
  <si>
    <t>protein regulator of cytokinesis 1 isoform 1</t>
  </si>
  <si>
    <t>Unstructured, Arg/Lys rich.</t>
  </si>
  <si>
    <t>cytokinesis|mitotic spindle elongation</t>
  </si>
  <si>
    <t>cytoplasm|nucleus|spindle microtubule|spindle pole</t>
  </si>
  <si>
    <t>Lung NSC(78;0.0987)|all_lung(78;0.175)</t>
  </si>
  <si>
    <t>CCGTAGCATTGGACATGGTGG</t>
  </si>
  <si>
    <t>PRDM11</t>
  </si>
  <si>
    <t>g.chr11:45245792A&gt;C</t>
  </si>
  <si>
    <t>uc001myo.2</t>
  </si>
  <si>
    <t>c.869A&gt;C</t>
  </si>
  <si>
    <t>c.(868-870)AAG&gt;ACG</t>
  </si>
  <si>
    <t>p.K290T</t>
  </si>
  <si>
    <t>NM_020229</t>
  </si>
  <si>
    <t>NP_064614</t>
  </si>
  <si>
    <t>Q9NQV5</t>
  </si>
  <si>
    <t>PRD11_HUMAN</t>
  </si>
  <si>
    <t>PR domain containing 11</t>
  </si>
  <si>
    <t>CAGAGGGAGAAGTCTGAGCAG</t>
  </si>
  <si>
    <t>PRDM14</t>
  </si>
  <si>
    <t>g.chr8:70970945C&gt;T</t>
  </si>
  <si>
    <t>uc003xym.2</t>
  </si>
  <si>
    <t>c.1316G&gt;A</t>
  </si>
  <si>
    <t>c.(1315-1317)CGA&gt;CAA</t>
  </si>
  <si>
    <t>p.R439Q</t>
  </si>
  <si>
    <t>NM_024504</t>
  </si>
  <si>
    <t>NP_078780</t>
  </si>
  <si>
    <t>Q9GZV8</t>
  </si>
  <si>
    <t>PRD14_HUMAN</t>
  </si>
  <si>
    <t>PR domain containing 14</t>
  </si>
  <si>
    <t>Breast(64;0.193)</t>
  </si>
  <si>
    <t>Epithelial(68;0.00508)|all cancers(69;0.0259)|OV - Ovarian serous cystadenocarcinoma(28;0.0405)</t>
  </si>
  <si>
    <t>CTCAAAGGATCGTTTGCAGAG</t>
  </si>
  <si>
    <t>PRDM2</t>
  </si>
  <si>
    <t>g.chr1:14105011A&gt;G</t>
  </si>
  <si>
    <t>uc001avi.2</t>
  </si>
  <si>
    <t>c.721A&gt;G</t>
  </si>
  <si>
    <t>c.(721-723)ACC&gt;GCC</t>
  </si>
  <si>
    <t>p.T241A</t>
  </si>
  <si>
    <t>PRDM2_uc001avg.2_Intron|PRDM2_uc001avh.2_Missense_Mutation_p.T241A|PRDM2_uc001avj.2_Intron|PRDM2_uc009vod.1_Intron|PRDM2_uc001avk.2_Missense_Mutation_p.T40A|PRDM2_uc009voe.2_Intron|PRDM2_uc009vof.2_Intron</t>
  </si>
  <si>
    <t>NM_012231</t>
  </si>
  <si>
    <t>NP_036363</t>
  </si>
  <si>
    <t>Q13029</t>
  </si>
  <si>
    <t>PRDM2_HUMAN</t>
  </si>
  <si>
    <t>retinoblastoma protein-binding zinc finger</t>
  </si>
  <si>
    <t>DNA binding|histone-lysine N-methyltransferase activity|sequence-specific DNA binding transcription factor activity|zinc ion binding</t>
  </si>
  <si>
    <t>all_lung(284;2.56e-05)|Lung NSC(185;4.94e-05)|Renal(390;0.000147)|Breast(348;0.000162)|Colorectal(325;0.00058)|Ovarian(437;0.00965)|Hepatocellular(190;0.0245)|Myeloproliferative disorder(586;0.0255)</t>
  </si>
  <si>
    <t>GBM - Glioblastoma multiforme(2;0.00182)</t>
  </si>
  <si>
    <t>UCEC - Uterine corpus endometrioid carcinoma (279;0.00224)|Colorectal(212;3.23e-08)|BRCA - Breast invasive adenocarcinoma(304;2.16e-05)|COAD - Colon adenocarcinoma(227;2.53e-05)|Kidney(185;0.000762)|KIRC - Kidney renal clear cell carcinoma(229;0.00258)|STAD - Stomach adenocarcinoma(313;0.00446)|READ - Rectum adenocarcinoma(331;0.0276)|Lung(427;0.145)</t>
  </si>
  <si>
    <t>AGAACTAGCAACCCCTGCCCC</t>
  </si>
  <si>
    <t>g.chr4:81121431G&gt;A</t>
  </si>
  <si>
    <t>c.197G&gt;A</t>
  </si>
  <si>
    <t>c.(196-198)AGA&gt;AAA</t>
  </si>
  <si>
    <t>p.R66K</t>
  </si>
  <si>
    <t>PRDM8_uc003hmb.3_Missense_Mutation_p.R66K|PRDM8_uc003hmc.3_Missense_Mutation_p.R66K</t>
  </si>
  <si>
    <t>SET.</t>
  </si>
  <si>
    <t>ACTGACAAGAGAACAGTACCG</t>
  </si>
  <si>
    <t>g.chr5:23526341G&gt;A</t>
  </si>
  <si>
    <t>c.1145_splice</t>
  </si>
  <si>
    <t>p.E382_splice</t>
  </si>
  <si>
    <t>TCCTCTTTCAGAACCAAAGCC</t>
  </si>
  <si>
    <t>g.chr5:23527080G&gt;A</t>
  </si>
  <si>
    <t>c.1883G&gt;A</t>
  </si>
  <si>
    <t>c.(1882-1884)AGG&gt;AAG</t>
  </si>
  <si>
    <t>p.R628K</t>
  </si>
  <si>
    <t>ACTCACCAGAGGAGACACACA</t>
  </si>
  <si>
    <t>PRDX2</t>
  </si>
  <si>
    <t>g.chr19:12911686G&gt;A</t>
  </si>
  <si>
    <t>uc002mvd.2</t>
  </si>
  <si>
    <t>PRDX2_uc002mve.1_Missense_Mutation_p.P101S</t>
  </si>
  <si>
    <t>NM_005809</t>
  </si>
  <si>
    <t>NP_005800</t>
  </si>
  <si>
    <t>P32119</t>
  </si>
  <si>
    <t>PRDX2_HUMAN</t>
  </si>
  <si>
    <t>peroxiredoxin 2 isoform a</t>
  </si>
  <si>
    <t>anti-apoptosis|cell redox homeostasis|hydrogen peroxide catabolic process|removal of superoxide radicals</t>
  </si>
  <si>
    <t>thioredoxin peroxidase activity</t>
  </si>
  <si>
    <t>ggacctgagggtgtgagctta</t>
  </si>
  <si>
    <t>PREX1</t>
  </si>
  <si>
    <t>g.chr20:47249144C&gt;T</t>
  </si>
  <si>
    <t>uc002xtw.1</t>
  </si>
  <si>
    <t>c.4301G&gt;A</t>
  </si>
  <si>
    <t>c.(4300-4302)CGG&gt;CAG</t>
  </si>
  <si>
    <t>p.R1434Q</t>
  </si>
  <si>
    <t>PREX1_uc002xtv.1_Missense_Mutation_p.R731Q</t>
  </si>
  <si>
    <t>NM_020820</t>
  </si>
  <si>
    <t>NP_065871</t>
  </si>
  <si>
    <t>Q8TCU6</t>
  </si>
  <si>
    <t>PREX1_HUMAN</t>
  </si>
  <si>
    <t>phosphatidylinositol-3,4,</t>
  </si>
  <si>
    <t>actin filament polymerization|apoptosis|induction of apoptosis by extracellular signals|nerve growth factor receptor signaling pathway|neutrophil activation|small GTPase mediated signal transduction|superoxide metabolic process</t>
  </si>
  <si>
    <t>enzyme binding|phospholipid binding|Rho GTPase activator activity|Rho guanyl-nucleotide exchange factor activity</t>
  </si>
  <si>
    <t>lung(3)|ovary(2)|pancreas(1)</t>
  </si>
  <si>
    <t>BRCA - Breast invasive adenocarcinoma(12;0.0135)|Colorectal(8;0.198)</t>
  </si>
  <si>
    <t>CAGCGCCTGCCGGCTGCCCTC</t>
  </si>
  <si>
    <t>g.chr8:69017519C&gt;T</t>
  </si>
  <si>
    <t>PREX2_uc003xxu.1_Silent_p.S954S|PREX2_uc011lez.1_Intron</t>
  </si>
  <si>
    <t>TAGGAATATCCCAGGATGGAA</t>
  </si>
  <si>
    <t>g.chr8:69021713C&gt;T</t>
  </si>
  <si>
    <t>c.3001C&gt;T</t>
  </si>
  <si>
    <t>c.(3001-3003)CTG&gt;TTG</t>
  </si>
  <si>
    <t>p.L1001L</t>
  </si>
  <si>
    <t>PREX2_uc011lez.1_Silent_p.L936L</t>
  </si>
  <si>
    <t>CCCTTCAGGTCTGTCTCTGGG</t>
  </si>
  <si>
    <t>PRICKLE1</t>
  </si>
  <si>
    <t>g.chr12:42862476G&gt;A</t>
  </si>
  <si>
    <t>uc010skv.1</t>
  </si>
  <si>
    <t>c.(538-540)GGC&gt;GGT</t>
  </si>
  <si>
    <t>PRICKLE1_uc001rnl.2_Silent_p.G180G|PRICKLE1_uc010skw.1_Silent_p.G180G|PRICKLE1_uc001rnm.2_Silent_p.G180G</t>
  </si>
  <si>
    <t>NM_001144881</t>
  </si>
  <si>
    <t>NP_001138353</t>
  </si>
  <si>
    <t>Q96MT3</t>
  </si>
  <si>
    <t>PRIC1_HUMAN</t>
  </si>
  <si>
    <t>prickle homolog 1</t>
  </si>
  <si>
    <t>negative regulation of canonical Wnt receptor signaling pathway|negative regulation of cardiac muscle cell myoblast differentiation|negative regulation of transcription, DNA-dependent|positive regulation of proteasomal ubiquitin-dependent protein catabolic process|positive regulation of protein ubiquitination|protein import into nucleus</t>
  </si>
  <si>
    <t>all_cancers(12;4.25e-05)|Breast(8;0.176)</t>
  </si>
  <si>
    <t>GBM - Glioblastoma multiforme(48;0.2)</t>
  </si>
  <si>
    <t>CATGGTGCCTGCCACAGTGAA</t>
  </si>
  <si>
    <t>PRKAA2</t>
  </si>
  <si>
    <t>g.chr1:57173426C&gt;T</t>
  </si>
  <si>
    <t>uc001cyk.3</t>
  </si>
  <si>
    <t>NM_006252</t>
  </si>
  <si>
    <t>NP_006243</t>
  </si>
  <si>
    <t>P54646</t>
  </si>
  <si>
    <t>AAPK2_HUMAN</t>
  </si>
  <si>
    <t>AMP-activated protein kinase alpha 2 catalytic</t>
  </si>
  <si>
    <t>carnitine shuttle|cell cycle arrest|cholesterol biosynthetic process|energy reserve metabolic process|fatty acid biosynthetic process|insulin receptor signaling pathway|regulation of fatty acid biosynthetic process|regulation of fatty acid oxidation</t>
  </si>
  <si>
    <t>breast(4)|ovary(1)|stomach(1)</t>
  </si>
  <si>
    <t>CTATGAAAATCAGTTATATTC</t>
  </si>
  <si>
    <t>PRKAB2</t>
  </si>
  <si>
    <t>g.chr1:146639413C&gt;T</t>
  </si>
  <si>
    <t>uc001epe.2</t>
  </si>
  <si>
    <t>c.(256-258)GGA&gt;AGA</t>
  </si>
  <si>
    <t>p.G86R</t>
  </si>
  <si>
    <t>PRKAB2_uc010ozm.1_Intron|PRKAB2_uc010ozn.1_Intron|PRKAB2_uc009wjf.1_Missense_Mutation_p.G86R</t>
  </si>
  <si>
    <t>NM_005399</t>
  </si>
  <si>
    <t>NP_005390</t>
  </si>
  <si>
    <t>O43741</t>
  </si>
  <si>
    <t>AAKB2_HUMAN</t>
  </si>
  <si>
    <t>AMP-activated protein kinase beta 2</t>
  </si>
  <si>
    <t>carnitine shuttle|cell cycle arrest|energy reserve metabolic process|fatty acid biosynthetic process|insulin receptor signaling pathway|regulation of fatty acid biosynthetic process|regulation of fatty acid oxidation</t>
  </si>
  <si>
    <t>all_hematologic(923;0.0487)</t>
  </si>
  <si>
    <t>TCCTTGCCTCCTTCAGACCAG</t>
  </si>
  <si>
    <t>PRKACB</t>
  </si>
  <si>
    <t>g.chr1:84649790T&gt;C</t>
  </si>
  <si>
    <t>uc001djj.2</t>
  </si>
  <si>
    <t>c.308T&gt;C</t>
  </si>
  <si>
    <t>c.(307-309)TTC&gt;TCC</t>
  </si>
  <si>
    <t>p.F103S</t>
  </si>
  <si>
    <t>PRKACB_uc001djl.2_Missense_Mutation_p.F150S|PRKACB_uc010ort.1_Missense_Mutation_p.F110S|PRKACB_uc001djn.2_Missense_Mutation_p.F107S|PRKACB_uc010oru.1_Missense_Mutation_p.F91S|PRKACB_uc001djp.2_Missense_Mutation_p.F109S|PRKACB_uc001djq.2_Intron|PRKACB_uc010orv.1_Missense_Mutation_p.F90S|PRKACB_uc001dji.2_Missense_Mutation_p.F103S|PRKACB_uc001djk.2_Missense_Mutation_p.F150S|PRKACB_uc009wcf.1_Missense_Mutation_p.F109S</t>
  </si>
  <si>
    <t>NM_002731</t>
  </si>
  <si>
    <t>NP_002722</t>
  </si>
  <si>
    <t>P22694</t>
  </si>
  <si>
    <t>KAPCB_HUMAN</t>
  </si>
  <si>
    <t>cAMP-dependent protein kinase catalytic subunit</t>
  </si>
  <si>
    <t>activation of phospholipase C activity|activation of protein kinase A activity|blood coagulation|cellular response to glucagon stimulus|energy reserve metabolic process|G-protein signaling, coupled to cAMP nucleotide second messenger|gluconeogenesis|intracellular protein kinase cascade|nerve growth factor receptor signaling pathway|regulation of insulin secretion|synaptic transmission|transmembrane transport|triglyceride catabolic process|water transport</t>
  </si>
  <si>
    <t>cAMP-dependent protein kinase complex|centrosome|cytosol|nucleoplasm|plasma membrane</t>
  </si>
  <si>
    <t>ATP binding|cAMP-dependent protein kinase activity|magnesium ion binding|protein binding</t>
  </si>
  <si>
    <t>all cancers(265;0.00536)|Epithelial(280;0.0161)|OV - Ovarian serous cystadenocarcinoma(397;0.141)</t>
  </si>
  <si>
    <t>AATTTTCCTTTCCTTGTTCGA</t>
  </si>
  <si>
    <t>PRKCA</t>
  </si>
  <si>
    <t>g.chr17:64302236C&gt;T</t>
  </si>
  <si>
    <t>uc002jfp.1</t>
  </si>
  <si>
    <t>c.196C&gt;T</t>
  </si>
  <si>
    <t>c.(196-198)CAG&gt;TAG</t>
  </si>
  <si>
    <t>p.Q66*</t>
  </si>
  <si>
    <t>PRKCA_uc002jfo.1_5'UTR</t>
  </si>
  <si>
    <t>NM_002737</t>
  </si>
  <si>
    <t>NP_002728</t>
  </si>
  <si>
    <t>P17252</t>
  </si>
  <si>
    <t>KPCA_HUMAN</t>
  </si>
  <si>
    <t>protein kinase C, alpha</t>
  </si>
  <si>
    <t>activation of phospholipase C activity|energy reserve metabolic process|induction of apoptosis by extracellular signals|intracellular signal transduction|mRNA metabolic process|nerve growth factor receptor signaling pathway|platelet activation|positive regulation of blood vessel endothelial cell migration|regulation of insulin secretion|response to interleukin-1|synaptic transmission</t>
  </si>
  <si>
    <t>cytosol|endoplasmic reticulum|membrane fraction|nucleoplasm|plasma membrane</t>
  </si>
  <si>
    <t>ATP binding|enzyme binding|histone kinase activity (H3-T6 specific)|protein kinase C activity|zinc ion binding</t>
  </si>
  <si>
    <t>central_nervous_system(4)|large_intestine(1)|stomach(1)|lung(1)|breast(1)|ovary(1)</t>
  </si>
  <si>
    <t>BRCA - Breast invasive adenocarcinoma(6;4.68e-09)</t>
  </si>
  <si>
    <t>Phosphatidylserine(DB00144)|Vitamin E(DB00163)</t>
  </si>
  <si>
    <t>ACAAGGCTTCCAGTGCCAAGG</t>
  </si>
  <si>
    <t>PRKCD</t>
  </si>
  <si>
    <t>g.chr3:53220653delG</t>
  </si>
  <si>
    <t>uc003dgl.2</t>
  </si>
  <si>
    <t>c.1294delG</t>
  </si>
  <si>
    <t>c.(1294-1296)GGGfs</t>
  </si>
  <si>
    <t>p.G432fs</t>
  </si>
  <si>
    <t>PRKCD_uc003dgm.2_Frame_Shift_Del_p.G432fs</t>
  </si>
  <si>
    <t>NM_006254</t>
  </si>
  <si>
    <t>NP_006245</t>
  </si>
  <si>
    <t>Q05655</t>
  </si>
  <si>
    <t>KPCD_HUMAN</t>
  </si>
  <si>
    <t>protein kinase C, delta</t>
  </si>
  <si>
    <t>activation of phospholipase C activity|cellular component disassembly involved in apoptosis|cellular senescence|interferon-gamma-mediated signaling pathway|intracellular signal transduction|mRNA metabolic process|negative regulation of insulin receptor signaling pathway|negative regulation of MAP kinase activity|negative regulation of peptidyl-tyrosine phosphorylation|negative regulation of protein binding|nerve growth factor receptor signaling pathway|platelet activation|positive regulation of ceramide biosynthetic process|positive regulation of glucosylceramide catabolic process|positive regulation of protein dephosphorylation|positive regulation of sphingomyelin catabolic process|protein stabilization|regulation of receptor activity|termination of signal transduction</t>
  </si>
  <si>
    <t>cytosol|endoplasmic reticulum|nucleoplasm</t>
  </si>
  <si>
    <t>ATP binding|calcium-independent protein kinase C activity|enzyme activator activity|enzyme binding|insulin receptor substrate binding|metal ion binding|protein C-terminus binding</t>
  </si>
  <si>
    <t>Ovarian(412;0.0728)</t>
  </si>
  <si>
    <t>OV - Ovarian serous cystadenocarcinoma(275;3.58e-08)|BRCA - Breast invasive adenocarcinoma(193;0.000142)|Kidney(197;0.00153)|KIRC - Kidney renal clear cell carcinoma(197;0.00173)</t>
  </si>
  <si>
    <t>GTTCCTCAACGGGGGGGACCT</t>
  </si>
  <si>
    <t>PRKCG</t>
  </si>
  <si>
    <t>g.chr19:54407968C&gt;T</t>
  </si>
  <si>
    <t>uc002qcq.1</t>
  </si>
  <si>
    <t>c.1736C&gt;T</t>
  </si>
  <si>
    <t>c.(1735-1737)TCC&gt;TTC</t>
  </si>
  <si>
    <t>p.S579F</t>
  </si>
  <si>
    <t>PRKCG_uc010yeg.1_Missense_Mutation_p.S579F|PRKCG_uc010yeh.1_Intron</t>
  </si>
  <si>
    <t>NM_002739</t>
  </si>
  <si>
    <t>NP_002730</t>
  </si>
  <si>
    <t>P05129</t>
  </si>
  <si>
    <t>KPCG_HUMAN</t>
  </si>
  <si>
    <t>protein kinase C, gamma</t>
  </si>
  <si>
    <t>activation of phospholipase C activity|cell death|intracellular signal transduction|negative regulation of protein catabolic process|negative regulation of protein ubiquitination|nerve growth factor receptor signaling pathway|platelet activation|positive regulation of mismatch repair|synaptic transmission</t>
  </si>
  <si>
    <t>ATP binding|protein kinase C activity|zinc ion binding</t>
  </si>
  <si>
    <t>lung(4)|ovary(2)|pancreas(2)|large_intestine(1)</t>
  </si>
  <si>
    <t>GBM - Glioblastoma multiforme(134;0.0521)</t>
  </si>
  <si>
    <t>AAGTCGCTTTCCCGGGAAGCC</t>
  </si>
  <si>
    <t>PRLR</t>
  </si>
  <si>
    <t>g.chr5:35089652C&gt;T</t>
  </si>
  <si>
    <t>uc003jjm.2</t>
  </si>
  <si>
    <t>c.70_splice</t>
  </si>
  <si>
    <t>p.G24_splice</t>
  </si>
  <si>
    <t>PRLR_uc003jjg.1_Intron|PRLR_uc003jjh.1_Intron|PRLR_uc003jji.1_Intron|PRLR_uc003jjj.1_Intron|PRLR_uc003jjk.1_Intron|PRLR_uc003jjl.3_Intron</t>
  </si>
  <si>
    <t>NM_000949</t>
  </si>
  <si>
    <t>NP_000940</t>
  </si>
  <si>
    <t>P16471</t>
  </si>
  <si>
    <t>PRLR_HUMAN</t>
  </si>
  <si>
    <t>prolactin receptor precursor</t>
  </si>
  <si>
    <t>activation of JAK2 kinase activity|activation of transmembrane receptor protein tyrosine kinase activity|anti-apoptosis|embryo implantation|lactation|steroid biosynthetic process|T cell activation</t>
  </si>
  <si>
    <t>cell surface|extracellular region|integral to membrane</t>
  </si>
  <si>
    <t>metal ion binding|ornithine decarboxylase activator activity|peptide hormone binding|prolactin receptor activity|protein homodimerization activity</t>
  </si>
  <si>
    <t>all_lung(31;3.83e-05)</t>
  </si>
  <si>
    <t>COAD - Colon adenocarcinoma(61;0.174)|Colorectal(62;0.229)</t>
  </si>
  <si>
    <t>Dromostanolone(DB00858)|Fluoxymesterone(DB01185)|Pegvisomant(DB00082)|Somatropin recombinant(DB00052)</t>
  </si>
  <si>
    <t>CTCTTACTTACCATTCAGAAG</t>
  </si>
  <si>
    <t>PROL1</t>
  </si>
  <si>
    <t>g.chr4:71265005G&gt;A</t>
  </si>
  <si>
    <t>uc003hfi.2</t>
  </si>
  <si>
    <t>NM_021225</t>
  </si>
  <si>
    <t>NP_067048</t>
  </si>
  <si>
    <t>Q99935</t>
  </si>
  <si>
    <t>PROL1_HUMAN</t>
  </si>
  <si>
    <t>proline rich, lacrimal 1</t>
  </si>
  <si>
    <t>regulation of sensory perception of pain</t>
  </si>
  <si>
    <t>TTTAAAGAATGAAATTAACTT</t>
  </si>
  <si>
    <t>PROM2</t>
  </si>
  <si>
    <t>g.chr2:95945667G&gt;A</t>
  </si>
  <si>
    <t>uc002suh.1</t>
  </si>
  <si>
    <t>c.1349G&gt;A</t>
  </si>
  <si>
    <t>c.(1348-1350)GGC&gt;GAC</t>
  </si>
  <si>
    <t>p.G450D</t>
  </si>
  <si>
    <t>PROM2_uc002sui.2_Missense_Mutation_p.G450D|PROM2_uc002suj.2_Missense_Mutation_p.G104D|PROM2_uc002suk.2_Missense_Mutation_p.G450D|PROM2_uc002sul.2_5'UTR|PROM2_uc002sum.2_RNA</t>
  </si>
  <si>
    <t>NM_144707</t>
  </si>
  <si>
    <t>NP_653308</t>
  </si>
  <si>
    <t>Q8N271</t>
  </si>
  <si>
    <t>PROM2_HUMAN</t>
  </si>
  <si>
    <t>prominin 2 precursor</t>
  </si>
  <si>
    <t>apical plasma membrane|basolateral plasma membrane|cilium membrane|integral to membrane|microvillus membrane</t>
  </si>
  <si>
    <t>CTCAATCTGGGCATCTGGGGC</t>
  </si>
  <si>
    <t>PRPF38A</t>
  </si>
  <si>
    <t>g.chr1:52879658C&gt;T</t>
  </si>
  <si>
    <t>uc001ctv.3</t>
  </si>
  <si>
    <t>c.(715-717)CCC&gt;CCT</t>
  </si>
  <si>
    <t>p.P239P</t>
  </si>
  <si>
    <t>PRPF38A_uc001ctw.3_Missense_Mutation_p.P50L</t>
  </si>
  <si>
    <t>NM_032864</t>
  </si>
  <si>
    <t>NP_116253</t>
  </si>
  <si>
    <t>Q8NAV1</t>
  </si>
  <si>
    <t>PR38A_HUMAN</t>
  </si>
  <si>
    <t>PRP38 pre-mRNA processing factor 38 (yeast)</t>
  </si>
  <si>
    <t>spliceosomal complex</t>
  </si>
  <si>
    <t>GCCGGTCTCCCAGAAGGTAAA</t>
  </si>
  <si>
    <t>PRPF4</t>
  </si>
  <si>
    <t>g.chr9:116053876C&gt;T</t>
  </si>
  <si>
    <t>uc004bgx.2</t>
  </si>
  <si>
    <t>PRPF4_uc004bgy.2_Missense_Mutation_p.S501F</t>
  </si>
  <si>
    <t>NM_004697</t>
  </si>
  <si>
    <t>NP_004688</t>
  </si>
  <si>
    <t>O43172</t>
  </si>
  <si>
    <t>PRP4_HUMAN</t>
  </si>
  <si>
    <t>PRP4 pre-mRNA processing factor 4 homolog</t>
  </si>
  <si>
    <t>Cajal body|nuclear speck|spliceosomal complex|U4/U6 snRNP</t>
  </si>
  <si>
    <t>GATATTTCTTCCGATGGGCAG</t>
  </si>
  <si>
    <t>PRPF40B</t>
  </si>
  <si>
    <t>g.chr12:50025258delC</t>
  </si>
  <si>
    <t>uc001rur.1</t>
  </si>
  <si>
    <t>c.93delC</t>
  </si>
  <si>
    <t>c.(91-93)ATCfs</t>
  </si>
  <si>
    <t>p.I31fs</t>
  </si>
  <si>
    <t>PRPF40B_uc001rup.1_Frame_Shift_Del_p.I53fs|PRPF40B_uc001ruq.1_Frame_Shift_Del_p.I25fs|PRPF40B_uc001rus.1_5'Flank</t>
  </si>
  <si>
    <t>NM_001031698</t>
  </si>
  <si>
    <t>NP_001026868</t>
  </si>
  <si>
    <t>Q6NWY9</t>
  </si>
  <si>
    <t>PR40B_HUMAN</t>
  </si>
  <si>
    <t>Huntingtin interacting protein C isoform 1</t>
  </si>
  <si>
    <t>skin(2)|ovary(1)|pancreas(1)|kidney(1)</t>
  </si>
  <si>
    <t>CACCAGCTATCCCCCCCATGC</t>
  </si>
  <si>
    <t>PRPS1L1</t>
  </si>
  <si>
    <t>g.chr7:18066528G&gt;A</t>
  </si>
  <si>
    <t>uc003stz.2</t>
  </si>
  <si>
    <t>c.(877-879)TCC&gt;TTC</t>
  </si>
  <si>
    <t>p.S293F</t>
  </si>
  <si>
    <t>NM_175886</t>
  </si>
  <si>
    <t>NP_787082</t>
  </si>
  <si>
    <t>P21108</t>
  </si>
  <si>
    <t>PRPS3_HUMAN</t>
  </si>
  <si>
    <t>phosphoribosyl pyrophosphate synthetase 1-like</t>
  </si>
  <si>
    <t>nucleoside metabolic process|ribonucleoside monophosphate biosynthetic process</t>
  </si>
  <si>
    <t>ATP binding|kinase activity|magnesium ion binding|protein homodimerization activity|ribose phosphate diphosphokinase activity</t>
  </si>
  <si>
    <t>Lung NSC(10;0.0385)|all_lung(11;0.0736)</t>
  </si>
  <si>
    <t>AAGGATCATGGAGATGTCAAT</t>
  </si>
  <si>
    <t>g.chr19:42806374G&gt;A</t>
  </si>
  <si>
    <t>PAFAH1B3_uc002otg.2_Intron|PAFAH1B3_uc010xwi.1_Intron|PAFAH1B3_uc010xwj.1_Intron|PRR19_uc002oth.1_5'UTR</t>
  </si>
  <si>
    <t>TCCCAGGTGGGAACGCTCACC</t>
  </si>
  <si>
    <t>PRSS12</t>
  </si>
  <si>
    <t>g.chr4:119256757G&gt;A</t>
  </si>
  <si>
    <t>uc003ica.1</t>
  </si>
  <si>
    <t>c.(691-693)CCC&gt;TCC</t>
  </si>
  <si>
    <t>NM_003619</t>
  </si>
  <si>
    <t>NP_003610</t>
  </si>
  <si>
    <t>P56730</t>
  </si>
  <si>
    <t>NETR_HUMAN</t>
  </si>
  <si>
    <t>neurotrypsin precursor</t>
  </si>
  <si>
    <t>SRCR 1.</t>
  </si>
  <si>
    <t>CAATAAATGGGAATAAGGCCC</t>
  </si>
  <si>
    <t>PRSS3</t>
  </si>
  <si>
    <t>g.chr9:33797928_33797929insCC</t>
  </si>
  <si>
    <t>uc003ztj.3</t>
  </si>
  <si>
    <t>473_474</t>
  </si>
  <si>
    <t>c.473_474insCC</t>
  </si>
  <si>
    <t>c.(472-474)AGGfs</t>
  </si>
  <si>
    <t>p.R158fs</t>
  </si>
  <si>
    <t>uc003ztk.1_Intron|PRSS3_uc003zti.3_Frame_Shift_Ins_p.R115fs|PRSS3_uc003ztl.3_Frame_Shift_Ins_p.R101fs</t>
  </si>
  <si>
    <t>NM_007343</t>
  </si>
  <si>
    <t>NP_031369</t>
  </si>
  <si>
    <t>P35030</t>
  </si>
  <si>
    <t>TRY3_HUMAN</t>
  </si>
  <si>
    <t>mesotrypsin isoform 1 preproprotein</t>
  </si>
  <si>
    <t>digestion|endothelial cell migration|zymogen activation</t>
  </si>
  <si>
    <t>calcium ion binding|protein binding|serine-type endopeptidase activity|serine-type peptidase activity</t>
  </si>
  <si>
    <t>LUSC - Lung squamous cell carcinoma(29;0.0176)</t>
  </si>
  <si>
    <t>AAATACAACAGGGACACTCTGG</t>
  </si>
  <si>
    <t>PRTFDC1</t>
  </si>
  <si>
    <t>g.chr10:25226222C&gt;T</t>
  </si>
  <si>
    <t>uc001ise.1</t>
  </si>
  <si>
    <t>c.230G&gt;A</t>
  </si>
  <si>
    <t>c.(229-231)GGA&gt;GAA</t>
  </si>
  <si>
    <t>p.G77E</t>
  </si>
  <si>
    <t>PRTFDC1_uc010qdd.1_Missense_Mutation_p.G77E|PRTFDC1_uc001isf.1_RNA|PRTFDC1_uc009xkm.1_RNA</t>
  </si>
  <si>
    <t>NM_020200</t>
  </si>
  <si>
    <t>NP_064585</t>
  </si>
  <si>
    <t>Q9NRG1</t>
  </si>
  <si>
    <t>PRDC1_HUMAN</t>
  </si>
  <si>
    <t>phosphoribosyl transferase domain containing 1</t>
  </si>
  <si>
    <t>adenine salvage|central nervous system neuron development|cerebral cortex neuron differentiation|cytolysis|dendrite morphogenesis|GMP salvage|grooming behavior|hypoxanthine metabolic process|IMP salvage|lymphocyte proliferation|positive regulation of dopamine metabolic process|purine ribonucleoside salvage|response to amphetamine|striatum development</t>
  </si>
  <si>
    <t>hypoxanthine phosphoribosyltransferase activity|magnesium ion binding|nucleotide binding|protein homodimerization activity</t>
  </si>
  <si>
    <t>TTTGTAACCTCCTTTAAGCAC</t>
  </si>
  <si>
    <t>g.chr19:40904507G&gt;A</t>
  </si>
  <si>
    <t>PRX_uc002onq.2_Intron|PRX_uc002ons.2_Missense_Mutation_p.A134V</t>
  </si>
  <si>
    <t>CAGGGCCGGGGCCGGGCTAAG</t>
  </si>
  <si>
    <t>PSCA</t>
  </si>
  <si>
    <t>g.chr8:143762811A&gt;G</t>
  </si>
  <si>
    <t>uc003ywu.2</t>
  </si>
  <si>
    <t>c.119A&gt;G</t>
  </si>
  <si>
    <t>c.(118-120)AAC&gt;AGC</t>
  </si>
  <si>
    <t>p.N40S</t>
  </si>
  <si>
    <t>uc003ywt.1_Intron</t>
  </si>
  <si>
    <t>NM_005672</t>
  </si>
  <si>
    <t>NP_005663</t>
  </si>
  <si>
    <t>O43653</t>
  </si>
  <si>
    <t>PSCA_HUMAN</t>
  </si>
  <si>
    <t>prostate stem cell antigen preproprotein</t>
  </si>
  <si>
    <t>all_cancers(97;3.96e-12)|all_epithelial(106;1.19e-08)|Lung NSC(106;0.000413)|all_lung(105;0.00106)|Medulloblastoma(13;0.00276)|all_neural(13;0.00559)|Ovarian(258;0.0254)|Acute lymphoblastic leukemia(118;0.155)</t>
  </si>
  <si>
    <t>CAGGTGGAGAACTGCACCCAG</t>
  </si>
  <si>
    <t>PSD3</t>
  </si>
  <si>
    <t>g.chr8:18490147G&gt;A</t>
  </si>
  <si>
    <t>uc003wza.2</t>
  </si>
  <si>
    <t>c.2386C&gt;T</t>
  </si>
  <si>
    <t>c.(2386-2388)CAT&gt;TAT</t>
  </si>
  <si>
    <t>p.H796Y</t>
  </si>
  <si>
    <t>PSD3_uc003wyx.3_Missense_Mutation_p.H125Y|PSD3_uc003wyy.2_Missense_Mutation_p.H262Y|PSD3_uc003wyz.2_Missense_Mutation_p.H97Y</t>
  </si>
  <si>
    <t>NM_015310</t>
  </si>
  <si>
    <t>NP_056125</t>
  </si>
  <si>
    <t>Q9NYI0</t>
  </si>
  <si>
    <t>PSD3_HUMAN</t>
  </si>
  <si>
    <t>ADP-ribosylation factor guanine nucleotide</t>
  </si>
  <si>
    <t>Colorectal(111;0.0281)|READ - Rectum adenocarcinoma(644;0.183)</t>
  </si>
  <si>
    <t>ATATCTGCATGAATTTTCCGA</t>
  </si>
  <si>
    <t>PSG2</t>
  </si>
  <si>
    <t>g.chr19:43575960G&gt;A</t>
  </si>
  <si>
    <t>uc002ovr.2</t>
  </si>
  <si>
    <t>PSG6_uc002ovi.2_Intron|PSG6_uc010xwk.1_Intron|PSG2_uc002ovq.3_Silent_p.L286L|PSG2_uc010eiq.1_Silent_p.L286L|PSG2_uc002ovs.3_Silent_p.L286L|PSG2_uc002ovt.3_Silent_p.L286L</t>
  </si>
  <si>
    <t>NM_031246</t>
  </si>
  <si>
    <t>NP_112536</t>
  </si>
  <si>
    <t>P11465</t>
  </si>
  <si>
    <t>PSG2_HUMAN</t>
  </si>
  <si>
    <t>pregnancy specific beta-1-glycoprotein 2</t>
  </si>
  <si>
    <t>cell migration|female pregnancy</t>
  </si>
  <si>
    <t>GGGATAAACAGATTTTGTCCT</t>
  </si>
  <si>
    <t>rs1064919</t>
  </si>
  <si>
    <t>g.chr19:43579627G&gt;A</t>
  </si>
  <si>
    <t>c.(586-588)TCC&gt;TCT</t>
  </si>
  <si>
    <t>p.S196S</t>
  </si>
  <si>
    <t>PSG6_uc002ovi.2_Intron|PSG6_uc010xwk.1_Intron|PSG2_uc002ovq.3_Silent_p.S196S|PSG2_uc010eiq.1_Silent_p.S196S|PSG2_uc002ovs.3_Silent_p.S196S|PSG2_uc002ovt.3_Silent_p.S196S</t>
  </si>
  <si>
    <t>TGTTGGTTTCGGACAGCTGAA</t>
  </si>
  <si>
    <t>PSG4</t>
  </si>
  <si>
    <t>g.chr19:43702381C&gt;T</t>
  </si>
  <si>
    <t>uc002ovy.2</t>
  </si>
  <si>
    <t>c.(475-477)AGG&gt;AGA</t>
  </si>
  <si>
    <t>p.R159R</t>
  </si>
  <si>
    <t>PSG6_uc010xwk.1_5'UTR|PSG4_uc002owa.2_RNA|PSG4_uc002owb.2_Intron|PSG4_uc002ovz.2_Silent_p.R159R</t>
  </si>
  <si>
    <t>NM_002780</t>
  </si>
  <si>
    <t>NP_002771</t>
  </si>
  <si>
    <t>Q00888</t>
  </si>
  <si>
    <t>PSG4_HUMAN</t>
  </si>
  <si>
    <t>pregnancy specific beta-1-glycoprotein 4 isoform</t>
  </si>
  <si>
    <t>defense response|female pregnancy</t>
  </si>
  <si>
    <t>CCATGGCCTCCCTGGGATTTA</t>
  </si>
  <si>
    <t>PSG6</t>
  </si>
  <si>
    <t>g.chr19:43414954C&gt;T</t>
  </si>
  <si>
    <t>uc002ovj.1</t>
  </si>
  <si>
    <t>c.484G&gt;A</t>
  </si>
  <si>
    <t>c.(484-486)GAG&gt;AAG</t>
  </si>
  <si>
    <t>p.E162K</t>
  </si>
  <si>
    <t>PSG3_uc002ouf.2_Intron|PSG11_uc002ouw.2_Intron|PSG7_uc002ous.1_Intron|PSG7_uc002out.1_Intron|PSG10_uc002ouv.1_Intron|PSG6_uc002ovh.1_Missense_Mutation_p.E169K|PSG6_uc002ovi.2_Missense_Mutation_p.E163K|PSG6_uc010xwk.1_Intron|PSG11_uc002ovk.1_Intron|PSG6_uc002ove.1_5'UTR|PSG6_uc002ovf.1_Missense_Mutation_p.E162K|PSG6_uc002ovg.1_Missense_Mutation_p.E162K</t>
  </si>
  <si>
    <t>NM_002782</t>
  </si>
  <si>
    <t>NP_002773</t>
  </si>
  <si>
    <t>Q00889</t>
  </si>
  <si>
    <t>PSG6_HUMAN</t>
  </si>
  <si>
    <t>pregnancy specific beta-1-glycoprotein 6 isoform</t>
  </si>
  <si>
    <t>female pregnancy</t>
  </si>
  <si>
    <t>Prostate(69;0.00899)</t>
  </si>
  <si>
    <t>CGCACAGCCTCCATGACCTCC</t>
  </si>
  <si>
    <t>PSG9</t>
  </si>
  <si>
    <t>g.chr19:43762578G&gt;A</t>
  </si>
  <si>
    <t>uc002owd.3</t>
  </si>
  <si>
    <t>c.1019C&gt;T</t>
  </si>
  <si>
    <t>c.(1018-1020)TCA&gt;TTA</t>
  </si>
  <si>
    <t>p.S340L</t>
  </si>
  <si>
    <t>PSG9_uc002owe.3_Missense_Mutation_p.S247L|PSG9_uc010xwm.1_Missense_Mutation_p.S247L|PSG9_uc002owf.3_Missense_Mutation_p.S154L|PSG9_uc002owg.2_Missense_Mutation_p.S247L|PSG9_uc002owh.2_Missense_Mutation_p.S154L</t>
  </si>
  <si>
    <t>NM_002784</t>
  </si>
  <si>
    <t>NP_002775</t>
  </si>
  <si>
    <t>Q00887</t>
  </si>
  <si>
    <t>PSG9_HUMAN</t>
  </si>
  <si>
    <t>pregnancy specific beta-1-glycoprotein 9</t>
  </si>
  <si>
    <t>ATAGGTGAATGAAGGGTAAAT</t>
  </si>
  <si>
    <t>psiTPTE22</t>
  </si>
  <si>
    <t>g.chr22:17119494C&gt;T</t>
  </si>
  <si>
    <t>uc002zls.1</t>
  </si>
  <si>
    <t>c.331C&gt;T</t>
  </si>
  <si>
    <t>psiTPTE22_uc002zlr.2_RNA|psiTPTE22_uc002zlt.2_RNA</t>
  </si>
  <si>
    <t>Homo sapiens cDNA FLJ10437 fis, clone NT2RP1000581.</t>
  </si>
  <si>
    <t>CCTGGTCTTACTGGATGTCAC</t>
  </si>
  <si>
    <t>PSMB11</t>
  </si>
  <si>
    <t>g.chr14:23512350G&gt;A</t>
  </si>
  <si>
    <t>uc010ake.1</t>
  </si>
  <si>
    <t>NM_001099780</t>
  </si>
  <si>
    <t>NP_001093250</t>
  </si>
  <si>
    <t>A5LHX3</t>
  </si>
  <si>
    <t>PSB11_HUMAN</t>
  </si>
  <si>
    <t>proteasome beta 11 subunit precursor</t>
  </si>
  <si>
    <t>anaphase-promoting complex-dependent proteasomal ubiquitin-dependent protein catabolic process|apoptosis|DNA damage response, signal transduction by p53 class mediator resulting in cell cycle arrest|M/G1 transition of mitotic cell cycle|mRNA metabolic process|positive regulation of ubiquitin-protein ligase activity involved in mitotic cell cycle|regulation of apoptosis|regulation of cellular amino acid metabolic process|S phase of mitotic cell cycle|viral reproduction</t>
  </si>
  <si>
    <t>cytoplasm|nucleus|proteasome core complex</t>
  </si>
  <si>
    <t>threonine-type endopeptidase activity</t>
  </si>
  <si>
    <t>all_cancers(95;3.3e-05)</t>
  </si>
  <si>
    <t>GBM - Glioblastoma multiforme(265;0.00643)</t>
  </si>
  <si>
    <t>AGCAGGACTTGGTTGGGGATG</t>
  </si>
  <si>
    <t>PSMD8</t>
  </si>
  <si>
    <t>g.chr19:38865449A&gt;G</t>
  </si>
  <si>
    <t>uc002oii.3</t>
  </si>
  <si>
    <t>c.208A&gt;G</t>
  </si>
  <si>
    <t>c.(208-210)AAC&gt;GAC</t>
  </si>
  <si>
    <t>p.N70D</t>
  </si>
  <si>
    <t>PSMD8_uc010efx.1_5'Flank</t>
  </si>
  <si>
    <t>NM_002812</t>
  </si>
  <si>
    <t>NP_002803</t>
  </si>
  <si>
    <t>P48556</t>
  </si>
  <si>
    <t>PSMD8_HUMAN</t>
  </si>
  <si>
    <t>proteasome 26S non-ATPase subunit 8</t>
  </si>
  <si>
    <t>cytoplasm|nucleus|proteasome regulatory particle</t>
  </si>
  <si>
    <t>all_cancers(60;3.4e-06)</t>
  </si>
  <si>
    <t>CGCGGCGGTGAACGGGGCGGC</t>
  </si>
  <si>
    <t>PSPC1</t>
  </si>
  <si>
    <t>rs148805592</t>
  </si>
  <si>
    <t>g.chr13:20277291A&gt;G</t>
  </si>
  <si>
    <t>uc001uml.2</t>
  </si>
  <si>
    <t>PSPC1_uc001umj.1_Intron|PSPC1_uc001umk.1_Intron</t>
  </si>
  <si>
    <t>NM_001042414</t>
  </si>
  <si>
    <t>NP_001035879</t>
  </si>
  <si>
    <t>Q8WXF1</t>
  </si>
  <si>
    <t>PSPC1_HUMAN</t>
  </si>
  <si>
    <t>paraspeckle protein 1</t>
  </si>
  <si>
    <t>cytoplasm|nuclear matrix|nucleolus</t>
  </si>
  <si>
    <t>all_cancers(29;1.25e-22)|all_lung(29;1.97e-20)|all_epithelial(30;2.29e-20)|Lung NSC(5;3.36e-17)|Lung SC(185;0.0262)|Ovarian(182;0.162)</t>
  </si>
  <si>
    <t>all cancers(112;4.63e-06)|Epithelial(112;2.29e-05)|OV - Ovarian serous cystadenocarcinoma(117;0.00256)|Lung(94;0.00975)|LUSC - Lung squamous cell carcinoma(192;0.0483)</t>
  </si>
  <si>
    <t>TTTTTTTTCTAGATAGCCAGG</t>
  </si>
  <si>
    <t>PSTPIP2</t>
  </si>
  <si>
    <t>g.chr18:43585474G&gt;A</t>
  </si>
  <si>
    <t>uc002lbp.3</t>
  </si>
  <si>
    <t>PSTPIP2_uc002lbq.3_Silent_p.I126I</t>
  </si>
  <si>
    <t>NM_024430</t>
  </si>
  <si>
    <t>NP_077748</t>
  </si>
  <si>
    <t>Q9H939</t>
  </si>
  <si>
    <t>PPIP2_HUMAN</t>
  </si>
  <si>
    <t>proline-serine-threonine phosphatase interacting</t>
  </si>
  <si>
    <t>TTTGTTTATGGATAGCATCCA</t>
  </si>
  <si>
    <t>PTAR1</t>
  </si>
  <si>
    <t>g.chr9:72338284A&gt;G</t>
  </si>
  <si>
    <t>uc004ahj.3</t>
  </si>
  <si>
    <t>c.905T&gt;C</t>
  </si>
  <si>
    <t>c.(904-906)CTT&gt;CCT</t>
  </si>
  <si>
    <t>p.L302P</t>
  </si>
  <si>
    <t>PTAR1_uc004ahi.2_Missense_Mutation_p.L223P</t>
  </si>
  <si>
    <t>NM_001099666</t>
  </si>
  <si>
    <t>NP_001093136</t>
  </si>
  <si>
    <t>Q7Z6K3</t>
  </si>
  <si>
    <t>PTAR1_HUMAN</t>
  </si>
  <si>
    <t>protein prenyltransferase alpha subunit repeat</t>
  </si>
  <si>
    <t>PFTA 5.</t>
  </si>
  <si>
    <t>protein prenylation</t>
  </si>
  <si>
    <t>protein prenyltransferase activity</t>
  </si>
  <si>
    <t>GGAATCAATAAGATCAGTGCT</t>
  </si>
  <si>
    <t>g.chr7:99027214G&gt;C</t>
  </si>
  <si>
    <t>c.810C&gt;G</t>
  </si>
  <si>
    <t>c.(808-810)TTC&gt;TTG</t>
  </si>
  <si>
    <t>p.F270L</t>
  </si>
  <si>
    <t>PTCD1_uc011kiw.1_Missense_Mutation_p.F319L</t>
  </si>
  <si>
    <t>PPR 4.</t>
  </si>
  <si>
    <t>GCCCCACCTTGAACACATCGA</t>
  </si>
  <si>
    <t>PTCH1</t>
  </si>
  <si>
    <t>g.chr9:98229693G&gt;A</t>
  </si>
  <si>
    <t>uc004avk.3</t>
  </si>
  <si>
    <t>c.(2263-2265)TTC&gt;TTT</t>
  </si>
  <si>
    <t>p.F755F</t>
  </si>
  <si>
    <t>PTCH1_uc010mro.2_Silent_p.F604F|PTCH1_uc010mrp.2_Silent_p.F604F|PTCH1_uc010mrq.2_Silent_p.F604F|PTCH1_uc004avl.3_Silent_p.F604F|PTCH1_uc010mrr.2_Silent_p.F689F|PTCH1_uc004avm.3_Silent_p.F754F</t>
  </si>
  <si>
    <t>NM_000264</t>
  </si>
  <si>
    <t>NP_000255</t>
  </si>
  <si>
    <t>Q13635</t>
  </si>
  <si>
    <t>PTC1_HUMAN</t>
  </si>
  <si>
    <t>patched isoform L</t>
  </si>
  <si>
    <t>embryonic limb morphogenesis|negative regulation of multicellular organism growth|protein processing|regulation of smoothened signaling pathway|smoothened signaling pathway</t>
  </si>
  <si>
    <t>skin(242)|central_nervous_system(72)|bone(33)|upper_aerodigestive_tract(11)|lung(6)|large_intestine(4)|breast(4)|oesophagus(3)|ovary(3)|vulva(1)</t>
  </si>
  <si>
    <t>Medulloblastoma(1;7.87e-06)|all_neural(1;0.000555)|Acute lymphoblastic leukemia(62;0.136)</t>
  </si>
  <si>
    <t>CCAGAAAAAGGAAGATCACCA</t>
  </si>
  <si>
    <t>Basal_Cell_Nevus_syndrome</t>
  </si>
  <si>
    <t>g.chr1:11561714G&gt;A</t>
  </si>
  <si>
    <t>c.665G&gt;A</t>
  </si>
  <si>
    <t>c.(664-666)CGA&gt;CAA</t>
  </si>
  <si>
    <t>p.R222Q</t>
  </si>
  <si>
    <t>PTCHD2_uc001asi.1_Missense_Mutation_p.R222Q</t>
  </si>
  <si>
    <t>GAAGACCCGCGAAACCAGCGG</t>
  </si>
  <si>
    <t>g.chr1:11561992T&gt;G</t>
  </si>
  <si>
    <t>c.943T&gt;G</t>
  </si>
  <si>
    <t>c.(943-945)TGC&gt;GGC</t>
  </si>
  <si>
    <t>p.C315G</t>
  </si>
  <si>
    <t>PTCHD2_uc001asi.1_Missense_Mutation_p.C315G</t>
  </si>
  <si>
    <t>CCGGGAGTTCTGCTGGAAGCC</t>
  </si>
  <si>
    <t>g.chr1:11591003G&gt;A</t>
  </si>
  <si>
    <t>c.3142G&gt;A</t>
  </si>
  <si>
    <t>c.(3142-3144)GAA&gt;AAA</t>
  </si>
  <si>
    <t>p.E1048K</t>
  </si>
  <si>
    <t>CCTCTTCAAGGAAATTGGGCA</t>
  </si>
  <si>
    <t>g.chr1:11595686C&gt;T</t>
  </si>
  <si>
    <t>c.3801C&gt;T</t>
  </si>
  <si>
    <t>c.(3799-3801)CCC&gt;CCT</t>
  </si>
  <si>
    <t>p.P1267P</t>
  </si>
  <si>
    <t>AGAACCTGCCCCCCCACCAGG</t>
  </si>
  <si>
    <t>PTCHD3</t>
  </si>
  <si>
    <t>g.chr10:27687281C&gt;T</t>
  </si>
  <si>
    <t>uc001itu.2</t>
  </si>
  <si>
    <t>c.2246G&gt;A</t>
  </si>
  <si>
    <t>c.(2245-2247)GGC&gt;GAC</t>
  </si>
  <si>
    <t>p.G749D</t>
  </si>
  <si>
    <t>NM_001034842</t>
  </si>
  <si>
    <t>NP_001030014</t>
  </si>
  <si>
    <t>Q3KNS1</t>
  </si>
  <si>
    <t>PTHD3_HUMAN</t>
  </si>
  <si>
    <t>patched domain containing 3</t>
  </si>
  <si>
    <t>spermatid development</t>
  </si>
  <si>
    <t>CTGAATGAAGCCCCGGGAAGA</t>
  </si>
  <si>
    <t>PTCRA</t>
  </si>
  <si>
    <t>g.chr6:42890822G&gt;A</t>
  </si>
  <si>
    <t>uc003osx.2</t>
  </si>
  <si>
    <t>c.116G&gt;A</t>
  </si>
  <si>
    <t>c.(115-117)GGA&gt;GAA</t>
  </si>
  <si>
    <t>p.G39E</t>
  </si>
  <si>
    <t>PTCRA_uc011duz.1_Missense_Mutation_p.E50K|PTCRA_uc010jxx.1_Intron|PTCRA_uc010jxy.2_Intron|PTCRA_uc010jxz.2_Intron</t>
  </si>
  <si>
    <t>NM_138296</t>
  </si>
  <si>
    <t>NP_612153</t>
  </si>
  <si>
    <t>Q6ISU1</t>
  </si>
  <si>
    <t>PTCRA_HUMAN</t>
  </si>
  <si>
    <t>pre T-cell antigen receptor alpha precursor</t>
  </si>
  <si>
    <t>all cancers(41;0.000731)|Colorectal(64;0.00237)|COAD - Colon adenocarcinoma(64;0.00473)|KIRC - Kidney renal clear cell carcinoma(15;0.02)|OV - Ovarian serous cystadenocarcinoma(102;0.0218)|Kidney(15;0.0388)</t>
  </si>
  <si>
    <t>CTGGTGGATGGAAAGCAGCAG</t>
  </si>
  <si>
    <t>PTGIS</t>
  </si>
  <si>
    <t>g.chr20:48140669G&gt;A</t>
  </si>
  <si>
    <t>uc002xut.2</t>
  </si>
  <si>
    <t>c.(781-783)CTG&gt;TTG</t>
  </si>
  <si>
    <t>p.L261L</t>
  </si>
  <si>
    <t>PTGIS_uc010zyi.1_Silent_p.L122L</t>
  </si>
  <si>
    <t>NM_000961</t>
  </si>
  <si>
    <t>NP_000952</t>
  </si>
  <si>
    <t>Q16647</t>
  </si>
  <si>
    <t>PTGIS_HUMAN</t>
  </si>
  <si>
    <t>prostaglandin I2 synthase</t>
  </si>
  <si>
    <t>hormone biosynthetic process|prostaglandin biosynthetic process|xenobiotic metabolic process</t>
  </si>
  <si>
    <t>electron carrier activity|heme binding|monooxygenase activity|oxidoreductase activity, acting on paired donors, with incorporation or reduction of molecular oxygen|prostaglandin-I synthase activity</t>
  </si>
  <si>
    <t>BRCA - Breast invasive adenocarcinoma(12;2.37e-05)|COAD - Colon adenocarcinoma(4;0.14)|Colorectal(8;0.166)</t>
  </si>
  <si>
    <t>Phenylbutazone(DB00812)</t>
  </si>
  <si>
    <t>TCCAGGTGCAGCAGGTAACTC</t>
  </si>
  <si>
    <t>PTGS1</t>
  </si>
  <si>
    <t>g.chr9:125146009C&gt;T</t>
  </si>
  <si>
    <t>uc004bmg.1</t>
  </si>
  <si>
    <t>c.984C&gt;T</t>
  </si>
  <si>
    <t>c.(982-984)TTC&gt;TTT</t>
  </si>
  <si>
    <t>p.F328F</t>
  </si>
  <si>
    <t>PTGS1_uc011lys.1_Silent_p.F303F|PTGS1_uc010mwb.1_Silent_p.F219F|PTGS1_uc004bmf.1_Silent_p.F328F|PTGS1_uc004bmh.1_Silent_p.F219F|PTGS1_uc011lyt.1_Silent_p.F219F</t>
  </si>
  <si>
    <t>NM_000962</t>
  </si>
  <si>
    <t>NP_000953</t>
  </si>
  <si>
    <t>P23219</t>
  </si>
  <si>
    <t>PGH1_HUMAN</t>
  </si>
  <si>
    <t>prostaglandin-endoperoxide synthase 1 isoform 1</t>
  </si>
  <si>
    <t>cyclooxygenase pathway|hormone biosynthetic process|regulation of blood pressure|response to oxidative stress|xenobiotic metabolic process</t>
  </si>
  <si>
    <t>endoplasmic reticulum membrane|Golgi apparatus|microsome|plasma membrane</t>
  </si>
  <si>
    <t>heme binding|oxidoreductase activity, acting on single donors with incorporation of molecular oxygen, incorporation of two atoms of oxygen|peroxidase activity|prostaglandin-endoperoxide synthase activity</t>
  </si>
  <si>
    <t>Acetaminophen(DB00316)|Aspirin(DB00945)|Balsalazide(DB01014)|Bromfenac(DB00963)|Ciclopirox(DB01188)|Diclofenac(DB00586)|Diflunisal(DB00861)|Dipyrone(DB04817)|Etodolac(DB00749)|Fenoprofen(DB00573)|Flurbiprofen(DB00712)|gamma-Homolinolenic acid(DB00154)|Ibuprofen(DB01050)|Icosapent(DB00159)|Indomethacin(DB00328)|Ketoprofen(DB01009)|Ketorolac(DB00465)|Lumiracoxib(DB01283)|Meclofenamic acid(DB00939)|Mefenamic acid(DB00784)|Mesalazine(DB00244)|Minoxidil(DB00350)|Nabumetone(DB00461)|Naproxen(DB00788)|Phenacetin(DB03783)|Piroxicam(DB00554)|Rofecoxib(DB00533)|Salicyclic acid(DB00936)|Salsalate(DB01399)|Sulindac(DB00605)|Suprofen(DB00870)|Tenoxicam(DB00469)|Tolmetin(DB00500)</t>
  </si>
  <si>
    <t>AGCAGCTTTTCCAGACGACCC</t>
  </si>
  <si>
    <t>g.chr9:125154616G&gt;A</t>
  </si>
  <si>
    <t>c.1593G&gt;A</t>
  </si>
  <si>
    <t>c.(1591-1593)AAG&gt;AAA</t>
  </si>
  <si>
    <t>p.K531K</t>
  </si>
  <si>
    <t>PTGS1_uc011lys.1_Silent_p.K469K|PTGS1_uc010mwb.1_Silent_p.K385K|PTGS1_uc004bmf.1_Silent_p.K494K|PTGS1_uc004bmh.1_Silent_p.K422K|PTGS1_uc011lyt.1_Silent_p.K422K</t>
  </si>
  <si>
    <t>TTTCCCTCAAGGGTCTCCTAG</t>
  </si>
  <si>
    <t>PTPN1</t>
  </si>
  <si>
    <t>g.chr20:49197842G&gt;A</t>
  </si>
  <si>
    <t>uc002xvl.2</t>
  </si>
  <si>
    <t>PTPN1_uc010zys.1_Missense_Mutation_p.G304R</t>
  </si>
  <si>
    <t>NM_002827</t>
  </si>
  <si>
    <t>NP_002818</t>
  </si>
  <si>
    <t>P18031</t>
  </si>
  <si>
    <t>PTN1_HUMAN</t>
  </si>
  <si>
    <t>blood coagulation|interferon-gamma-mediated signaling pathway|negative regulation of insulin receptor signaling pathway|regulation of interferon-gamma-mediated signaling pathway|regulation of type I interferon-mediated signaling pathway|type I interferon-mediated signaling pathway</t>
  </si>
  <si>
    <t>cytosol|endoplasmic reticulum membrane</t>
  </si>
  <si>
    <t>protein tyrosine phosphatase activity|zinc ion binding</t>
  </si>
  <si>
    <t>Lung NSC(126;0.163)</t>
  </si>
  <si>
    <t>Clodronate(DB00720)|Tiludronate(DB01133)</t>
  </si>
  <si>
    <t>GGTCGTGGGGGGAAGTCTTCG</t>
  </si>
  <si>
    <t>g.chr4:87671891C&gt;T</t>
  </si>
  <si>
    <t>c.2919C&gt;T</t>
  </si>
  <si>
    <t>c.(2917-2919)CTC&gt;CTT</t>
  </si>
  <si>
    <t>p.L973L</t>
  </si>
  <si>
    <t>PTPN13_uc003hpy.2_Silent_p.L973L|PTPN13_uc003hqa.2_Silent_p.L973L|PTPN13_uc003hqb.2_Intron</t>
  </si>
  <si>
    <t>ACCATGATCTCAGTCAGGCCT</t>
  </si>
  <si>
    <t>g.chr1:114401114C&gt;T</t>
  </si>
  <si>
    <t>c.355G&gt;A</t>
  </si>
  <si>
    <t>c.(355-357)GAA&gt;AAA</t>
  </si>
  <si>
    <t>p.E119K</t>
  </si>
  <si>
    <t>uc001edv.1_Intron|PTPN22_uc009wgq.2_Missense_Mutation_p.E119K|PTPN22_uc010owo.1_5'UTR|PTPN22_uc001edt.2_Missense_Mutation_p.E119K|PTPN22_uc009wgr.2_Missense_Mutation_p.E119K|PTPN22_uc009wgs.2_Missense_Mutation_p.E119K|PTPN22_uc001edu.2_Missense_Mutation_p.E119K</t>
  </si>
  <si>
    <t>ACACTATATTCCCAAATCATC</t>
  </si>
  <si>
    <t>PTPN9</t>
  </si>
  <si>
    <t>g.chr15:75798107C&gt;T</t>
  </si>
  <si>
    <t>uc002bal.2</t>
  </si>
  <si>
    <t>c.877G&gt;A</t>
  </si>
  <si>
    <t>c.(877-879)GAC&gt;AAC</t>
  </si>
  <si>
    <t>p.D293N</t>
  </si>
  <si>
    <t>NM_002833</t>
  </si>
  <si>
    <t>NP_002824</t>
  </si>
  <si>
    <t>P43378</t>
  </si>
  <si>
    <t>PTN9_HUMAN</t>
  </si>
  <si>
    <t>cytoplasmic part</t>
  </si>
  <si>
    <t>non-membrane spanning protein tyrosine phosphatase activity|protein binding</t>
  </si>
  <si>
    <t>TTAACATAGTCCACCAACTCT</t>
  </si>
  <si>
    <t>PTPRA</t>
  </si>
  <si>
    <t>g.chr20:2969073delA</t>
  </si>
  <si>
    <t>uc010zqd.1</t>
  </si>
  <si>
    <t>c.724delA</t>
  </si>
  <si>
    <t>c.(724-726)AACfs</t>
  </si>
  <si>
    <t>p.N242fs</t>
  </si>
  <si>
    <t>PTPRA_uc002whj.2_Frame_Shift_Del_p.N231fs|PTPRA_uc010zqc.1_Frame_Shift_Del_p.N116fs|PTPRA_uc002whk.2_Frame_Shift_Del_p.N222fs|PTPRA_uc002whl.2_Frame_Shift_Del_p.N222fs|PTPRA_uc002whm.2_5'UTR|PTPRA_uc002whn.2_Frame_Shift_Del_p.N222fs|PTPRA_uc002who.2_5'UTR</t>
  </si>
  <si>
    <t>NM_002836</t>
  </si>
  <si>
    <t>NP_002827</t>
  </si>
  <si>
    <t>P18433</t>
  </si>
  <si>
    <t>PTPRA_HUMAN</t>
  </si>
  <si>
    <t>protein tyrosine phosphatase, receptor type, A</t>
  </si>
  <si>
    <t>axon guidance|protein phosphorylation</t>
  </si>
  <si>
    <t>AGAGGAAATTAACCGGAGAAT</t>
  </si>
  <si>
    <t>PTPRC</t>
  </si>
  <si>
    <t>g.chr1:198675907G&gt;A</t>
  </si>
  <si>
    <t>uc001gur.1</t>
  </si>
  <si>
    <t>c.(724-726)GAA&gt;AAA</t>
  </si>
  <si>
    <t>p.E242K</t>
  </si>
  <si>
    <t>PTPRC_uc001gus.1_Missense_Mutation_p.E194K|PTPRC_uc001gut.1_Missense_Mutation_p.E81K|PTPRC_uc009wzf.1_Missense_Mutation_p.E130K|PTPRC_uc010ppg.1_Missense_Mutation_p.E178K</t>
  </si>
  <si>
    <t>NM_002838</t>
  </si>
  <si>
    <t>NP_002829</t>
  </si>
  <si>
    <t>P08575</t>
  </si>
  <si>
    <t>PTPRC_HUMAN</t>
  </si>
  <si>
    <t>protein tyrosine phosphatase, receptor type, C</t>
  </si>
  <si>
    <t>axon guidance|B cell proliferation|B cell receptor signaling pathway|defense response to virus|immunoglobulin biosynthetic process|negative regulation of cytokine-mediated signaling pathway|negative regulation of protein kinase activity|negative regulation of T cell mediated cytotoxicity|positive regulation of antigen receptor-mediated signaling pathway|positive regulation of B cell proliferation|positive regulation of protein kinase activity|positive regulation of T cell proliferation|regulation of S phase|release of sequestered calcium ion into cytosol|T cell differentiation|T cell receptor signaling pathway</t>
  </si>
  <si>
    <t>focal adhesion|integral to plasma membrane|membrane raft</t>
  </si>
  <si>
    <t>protein kinase binding|transmembrane receptor protein tyrosine phosphatase activity</t>
  </si>
  <si>
    <t>breast(4)|skin(3)|ovary(2)|lung(1)|kidney(1)|pancreas(1)</t>
  </si>
  <si>
    <t>ATATAACAAGGAAACTAAATT</t>
  </si>
  <si>
    <t>g.chr1:198704341G&gt;A</t>
  </si>
  <si>
    <t>c.2357G&gt;A</t>
  </si>
  <si>
    <t>c.(2356-2358)AGA&gt;AAA</t>
  </si>
  <si>
    <t>p.R786K</t>
  </si>
  <si>
    <t>PTPRC_uc001gus.1_Missense_Mutation_p.R738K|PTPRC_uc001gut.1_Missense_Mutation_p.R625K|PTPRC_uc010ppg.1_Missense_Mutation_p.R722K</t>
  </si>
  <si>
    <t>Cytoplasmic (Potential).|Tyrosine-protein phosphatase 1.</t>
  </si>
  <si>
    <t>CAGCACAAAAGATGTCCAGAT</t>
  </si>
  <si>
    <t>g.chr1:44085211G&gt;A</t>
  </si>
  <si>
    <t>c.4899G&gt;A</t>
  </si>
  <si>
    <t>c.(4897-4899)GGG&gt;GGA</t>
  </si>
  <si>
    <t>p.G1633G</t>
  </si>
  <si>
    <t>PTPRF_uc001cjs.2_Silent_p.G1624G|PTPRF_uc001cju.2_Silent_p.G1022G|PTPRF_uc009vwt.2_Silent_p.G1193G|PTPRF_uc001cjv.2_Silent_p.G1104G|PTPRF_uc001cjw.2_Silent_p.G859G</t>
  </si>
  <si>
    <t>TGCCTCCAGGGGAGAGTGTGA</t>
  </si>
  <si>
    <t>PTPRJ</t>
  </si>
  <si>
    <t>TTGATGGGGCTGAGAG</t>
  </si>
  <si>
    <t>rs61738506</t>
  </si>
  <si>
    <t>g.chr11:48166608_48166623delTTGATGGGGCTGAGAG</t>
  </si>
  <si>
    <t>uc001ngp.3</t>
  </si>
  <si>
    <t>3198_3213</t>
  </si>
  <si>
    <t>c.2843_2858delTTGATGGGGCTGAGAG</t>
  </si>
  <si>
    <t>c.(2842-2859)ATTGATGGGGCTGAGAGCfs</t>
  </si>
  <si>
    <t>p.I948fs</t>
  </si>
  <si>
    <t>NM_002843</t>
  </si>
  <si>
    <t>NP_002834</t>
  </si>
  <si>
    <t>Q12913</t>
  </si>
  <si>
    <t>PTPRJ_HUMAN</t>
  </si>
  <si>
    <t>protein tyrosine phosphatase, receptor type, J</t>
  </si>
  <si>
    <t>948_953</t>
  </si>
  <si>
    <t>contact inhibition|negative regulation of cell growth|negative regulation of cell migration|negative regulation of cell proliferation|negative regulation of epidermal growth factor receptor signaling pathway|negative regulation of MAP kinase activity|negative regulation of platelet-derived growth factor receptor signaling pathway|negative regulation of protein kinase B signaling cascade|negative regulation of T cell receptor signaling pathway|negative regulation of vascular permeability|platelet-derived growth factor receptor signaling pathway|positive chemotaxis|positive regulation of focal adhesion assembly|positive regulation of protein kinase B signaling cascade|positive regulation of survival gene product expression</t>
  </si>
  <si>
    <t>cell surface|cell-cell junction|immunological synapse|integral to plasma membrane|ruffle membrane</t>
  </si>
  <si>
    <t>beta-catenin binding|delta-catenin binding|gamma-catenin binding|mitogen-activated protein kinase binding|platelet-derived growth factor receptor binding|protein tyrosine phosphatase activity</t>
  </si>
  <si>
    <t>breast(3)|kidney(3)|ovary(1)|skin(1)</t>
  </si>
  <si>
    <t>AAGGGGCTCATTGATGGGGCTGAGAGCTATGTGTCC</t>
  </si>
  <si>
    <t>PTPRR</t>
  </si>
  <si>
    <t>g.chr12:71056353C&gt;T</t>
  </si>
  <si>
    <t>uc001swi.1</t>
  </si>
  <si>
    <t>c.1530G&gt;A</t>
  </si>
  <si>
    <t>c.(1528-1530)GGG&gt;GGA</t>
  </si>
  <si>
    <t>p.G510G</t>
  </si>
  <si>
    <t>PTPRR_uc001swf.1_RNA|PTPRR_uc001swg.1_RNA|PTPRR_uc001swh.1_Silent_p.G265G|PTPRR_uc009zrs.2_Silent_p.G359G|PTPRR_uc010stq.1_Silent_p.G398G|PTPRR_uc010str.1_Silent_p.G359G</t>
  </si>
  <si>
    <t>NM_002849</t>
  </si>
  <si>
    <t>NP_002840</t>
  </si>
  <si>
    <t>Q15256</t>
  </si>
  <si>
    <t>PTPRR_HUMAN</t>
  </si>
  <si>
    <t>protein tyrosine phosphatase, receptor type, R</t>
  </si>
  <si>
    <t>Tyrosine-protein phosphatase.|Cytoplasmic (Potential).</t>
  </si>
  <si>
    <t>in utero embryonic development</t>
  </si>
  <si>
    <t>cell surface|Golgi apparatus|integral to membrane|nucleus|perinuclear region of cytoplasm|plasma membrane</t>
  </si>
  <si>
    <t>GBM - Glioblastoma multiforme(2;5.67e-07)|Lung(24;0.00283)|OV - Ovarian serous cystadenocarcinoma(12;0.00578)|LUSC - Lung squamous cell carcinoma(43;0.132)</t>
  </si>
  <si>
    <t>COAD - Colon adenocarcinoma(1;0.136)</t>
  </si>
  <si>
    <t>TTCCATATATCCCTCTCTTTT</t>
  </si>
  <si>
    <t>PTPRU</t>
  </si>
  <si>
    <t>g.chr1:29585143G&gt;A</t>
  </si>
  <si>
    <t>uc001bru.2</t>
  </si>
  <si>
    <t>c.(331-333)GGG&gt;GAG</t>
  </si>
  <si>
    <t>p.G111E</t>
  </si>
  <si>
    <t>PTPRU_uc001brv.2_Missense_Mutation_p.G111E|PTPRU_uc001brw.2_Missense_Mutation_p.G111E|PTPRU_uc009vtq.2_Missense_Mutation_p.G111E|PTPRU_uc009vtr.2_Missense_Mutation_p.G111E</t>
  </si>
  <si>
    <t>NM_005704</t>
  </si>
  <si>
    <t>NP_005695</t>
  </si>
  <si>
    <t>Q92729</t>
  </si>
  <si>
    <t>PTPRU_HUMAN</t>
  </si>
  <si>
    <t>protein tyrosine phosphatase, receptor type, U</t>
  </si>
  <si>
    <t>canonical Wnt receptor signaling pathway|cell differentiation|negative regulation of cell migration|negative regulation of cell proliferation|negative regulation of transcription, DNA-dependent|protein localization at cell surface|transmembrane receptor protein tyrosine phosphatase signaling pathway</t>
  </si>
  <si>
    <t>beta-catenin binding|transmembrane receptor protein tyrosine phosphatase activity</t>
  </si>
  <si>
    <t>large_intestine(3)|ovary(1)|kidney(1)|central_nervous_system(1)|skin(1)</t>
  </si>
  <si>
    <t>Colorectal(325;0.000399)|Lung NSC(340;0.00953)|all_lung(284;0.0112)|Breast(348;0.0126)|all_neural(195;0.0199)|Myeloproliferative disorder(586;0.0255)|Ovarian(437;0.0563)|Medulloblastoma(700;0.123)</t>
  </si>
  <si>
    <t>Colorectal(126;6.99e-07)|COAD - Colon adenocarcinoma(152;3.18e-05)|STAD - Stomach adenocarcinoma(196;0.0234)|READ - Rectum adenocarcinoma(331;0.0686)|BRCA - Breast invasive adenocarcinoma(304;0.0871)</t>
  </si>
  <si>
    <t>AGCCGGGACGGGCACAGCCCG</t>
  </si>
  <si>
    <t>g.chr1:29605583C&gt;T</t>
  </si>
  <si>
    <t>c.(1513-1515)CTC&gt;TTC</t>
  </si>
  <si>
    <t>p.L505F</t>
  </si>
  <si>
    <t>PTPRU_uc001brv.2_Missense_Mutation_p.L505F|PTPRU_uc001brw.2_Missense_Mutation_p.L505F|PTPRU_uc009vtq.2_Missense_Mutation_p.L505F|PTPRU_uc009vtr.2_Missense_Mutation_p.L505F</t>
  </si>
  <si>
    <t>Extracellular (Potential).|Fibronectin type-III 3.</t>
  </si>
  <si>
    <t>CATGATCTTCCTCAAGTGGGA</t>
  </si>
  <si>
    <t>g.chr1:29606101C&gt;T</t>
  </si>
  <si>
    <t>c.(1696-1698)TCC&gt;TTC</t>
  </si>
  <si>
    <t>p.S566F</t>
  </si>
  <si>
    <t>PTPRU_uc001brv.2_Missense_Mutation_p.S566F|PTPRU_uc001brw.2_Missense_Mutation_p.S566F|PTPRU_uc009vtq.2_Missense_Mutation_p.S566F|PTPRU_uc009vtr.2_Missense_Mutation_p.S566F</t>
  </si>
  <si>
    <t>TACCTGTTCTCCGTGCGGGCC</t>
  </si>
  <si>
    <t>PTX3</t>
  </si>
  <si>
    <t>g.chr3:157160704G&gt;A</t>
  </si>
  <si>
    <t>uc003fbl.3</t>
  </si>
  <si>
    <t>c.(1081-1083)GGG&gt;GAG</t>
  </si>
  <si>
    <t>p.G361E</t>
  </si>
  <si>
    <t>VEPH1_uc003fbj.1_Intron|VEPH1_uc003fbk.1_Intron|VEPH1_uc010hvu.1_Intron</t>
  </si>
  <si>
    <t>NM_002852</t>
  </si>
  <si>
    <t>NP_002843</t>
  </si>
  <si>
    <t>P26022</t>
  </si>
  <si>
    <t>PTX3_HUMAN</t>
  </si>
  <si>
    <t>pentraxin 3 precursor</t>
  </si>
  <si>
    <t>Pentaxin.</t>
  </si>
  <si>
    <t>Lung(72;0.0272)|LUSC - Lung squamous cell carcinoma(72;0.0461)</t>
  </si>
  <si>
    <t>CACATCCGGGGGAATATTGTT</t>
  </si>
  <si>
    <t>PUM1</t>
  </si>
  <si>
    <t>g.chr1:31439052G&gt;A</t>
  </si>
  <si>
    <t>uc001bsi.1</t>
  </si>
  <si>
    <t>c.(1861-1863)CGC&gt;CGT</t>
  </si>
  <si>
    <t>p.R621R</t>
  </si>
  <si>
    <t>PUM1_uc001bsf.1_Silent_p.R287R|PUM1_uc001bsg.1_Silent_p.R434R|PUM1_uc001bsh.1_Silent_p.R621R|PUM1_uc001bsj.1_Intron|PUM1_uc010oga.1_Silent_p.R477R|PUM1_uc001bsk.1_Silent_p.R657R|PUM1_uc010ogb.1_Silent_p.R562R</t>
  </si>
  <si>
    <t>NM_014676</t>
  </si>
  <si>
    <t>NP_055491</t>
  </si>
  <si>
    <t>Q14671</t>
  </si>
  <si>
    <t>PUM1_HUMAN</t>
  </si>
  <si>
    <t>pumilio 1 isoform 2</t>
  </si>
  <si>
    <t>cellular membrane organization|post-Golgi vesicle-mediated transport|regulation of translation</t>
  </si>
  <si>
    <t>Colorectal(325;0.0211)|Myeloproliferative disorder(586;0.0255)|Ovarian(437;0.0308)|all_neural(195;0.0381)|Breast(348;0.0848)|Medulloblastoma(700;0.123)</t>
  </si>
  <si>
    <t>STAD - Stomach adenocarcinoma(196;0.0232)|READ - Rectum adenocarcinoma(331;0.0681)</t>
  </si>
  <si>
    <t>TTCCTAAAGGGCGAAATGGTC</t>
  </si>
  <si>
    <t>PUM2</t>
  </si>
  <si>
    <t>g.chr2:20451371C&gt;T</t>
  </si>
  <si>
    <t>uc002rds.1</t>
  </si>
  <si>
    <t>c.3170G&gt;A</t>
  </si>
  <si>
    <t>c.(3169-3171)GGA&gt;GAA</t>
  </si>
  <si>
    <t>p.G1057E</t>
  </si>
  <si>
    <t>PUM2_uc002rdq.1_Missense_Mutation_p.G436E|PUM2_uc002rdt.1_Missense_Mutation_p.G1057E|PUM2_uc002rdr.2_Missense_Mutation_p.G917E|PUM2_uc010yjy.1_Missense_Mutation_p.G978E|PUM2_uc002rdu.1_Missense_Mutation_p.G1057E|PUM2_uc010yjz.1_Missense_Mutation_p.G996E</t>
  </si>
  <si>
    <t>NM_015317</t>
  </si>
  <si>
    <t>NP_056132</t>
  </si>
  <si>
    <t>Q8TB72</t>
  </si>
  <si>
    <t>PUM2_HUMAN</t>
  </si>
  <si>
    <t>pumilio homolog 2</t>
  </si>
  <si>
    <t>perinuclear region of cytoplasm|stress granule</t>
  </si>
  <si>
    <t>TGGTGGTCCTCCAATAGGTCC</t>
  </si>
  <si>
    <t>g.chr2:20453671G&gt;A</t>
  </si>
  <si>
    <t>c.(2974-2976)ACC&gt;ATC</t>
  </si>
  <si>
    <t>p.T992I</t>
  </si>
  <si>
    <t>PUM2_uc002rdq.1_Missense_Mutation_p.T371I|PUM2_uc002rdt.1_Missense_Mutation_p.T992I|PUM2_uc002rdr.2_Missense_Mutation_p.T852I|PUM2_uc010yjy.1_Missense_Mutation_p.T913I|PUM2_uc002rdu.1_Missense_Mutation_p.T992I|PUM2_uc010yjz.1_Missense_Mutation_p.T931I</t>
  </si>
  <si>
    <t>PUM-HD.|Pumilio 8.</t>
  </si>
  <si>
    <t>CTTCATCATGGTGTATAAGGC</t>
  </si>
  <si>
    <t>PXDN</t>
  </si>
  <si>
    <t>g.chr2:1652949C&gt;T</t>
  </si>
  <si>
    <t>uc002qxa.2</t>
  </si>
  <si>
    <t>c.2603G&gt;A</t>
  </si>
  <si>
    <t>c.(2602-2604)CGG&gt;CAG</t>
  </si>
  <si>
    <t>p.R868Q</t>
  </si>
  <si>
    <t>NM_012293</t>
  </si>
  <si>
    <t>NP_036425</t>
  </si>
  <si>
    <t>Q92626</t>
  </si>
  <si>
    <t>PXDN_HUMAN</t>
  </si>
  <si>
    <t>peroxidasin precursor</t>
  </si>
  <si>
    <t>extracellular matrix organization|hydrogen peroxide catabolic process|immune response</t>
  </si>
  <si>
    <t>endoplasmic reticulum|extracellular space|proteinaceous extracellular matrix</t>
  </si>
  <si>
    <t>extracellular matrix structural constituent|heme binding|interleukin-1 receptor antagonist activity|peroxidase activity</t>
  </si>
  <si>
    <t>pancreas(6)|ovary(2)</t>
  </si>
  <si>
    <t>all_cancers(51;0.0845)|Lung NSC(108;0.00641)|all_epithelial(98;0.00716)</t>
  </si>
  <si>
    <t>all cancers(51;0.0492)|OV - Ovarian serous cystadenocarcinoma(76;0.0973)|Epithelial(75;0.17)|GBM - Glioblastoma multiforme(21;0.228)</t>
  </si>
  <si>
    <t>GCTCCTGGCCCGGGAGTCATT</t>
  </si>
  <si>
    <t>PXDNL</t>
  </si>
  <si>
    <t>g.chr8:52321682G&gt;A</t>
  </si>
  <si>
    <t>uc003xqu.3</t>
  </si>
  <si>
    <t>c.2502C&gt;T</t>
  </si>
  <si>
    <t>c.(2500-2502)TCC&gt;TCT</t>
  </si>
  <si>
    <t>p.S834S</t>
  </si>
  <si>
    <t>PXDNL_uc003xqt.3_RNA</t>
  </si>
  <si>
    <t>NM_144651</t>
  </si>
  <si>
    <t>NP_653252</t>
  </si>
  <si>
    <t>A1KZ92</t>
  </si>
  <si>
    <t>PXDNL_HUMAN</t>
  </si>
  <si>
    <t>peroxidasin homolog-like precursor</t>
  </si>
  <si>
    <t>heme binding|peroxidase activity</t>
  </si>
  <si>
    <t>all_cancers(86;0.107)|Lung NSC(129;0.00641)|all_epithelial(80;0.00716)|all_lung(136;0.015)</t>
  </si>
  <si>
    <t>TGGTGCAGACGGAGCTGCACG</t>
  </si>
  <si>
    <t>PYDC2</t>
  </si>
  <si>
    <t>g.chr3:191179236C&gt;T</t>
  </si>
  <si>
    <t>uc011bso.1</t>
  </si>
  <si>
    <t>c.(283-285)CCC&gt;CCT</t>
  </si>
  <si>
    <t>p.P95P</t>
  </si>
  <si>
    <t>NM_001083308</t>
  </si>
  <si>
    <t>NP_001076777</t>
  </si>
  <si>
    <t>Q56P42</t>
  </si>
  <si>
    <t>PYDC2_HUMAN</t>
  </si>
  <si>
    <t>pyrin domain containing 2</t>
  </si>
  <si>
    <t>GTGTGATGCCCCCACCTTAAC</t>
  </si>
  <si>
    <t>PZP</t>
  </si>
  <si>
    <t>g.chr12:9334570C&gt;T</t>
  </si>
  <si>
    <t>uc001qvl.2</t>
  </si>
  <si>
    <t>c.1689_splice</t>
  </si>
  <si>
    <t>c.e14+1</t>
  </si>
  <si>
    <t>p.K563_splice</t>
  </si>
  <si>
    <t>PZP_uc009zgl.2_Splice_Site_p.K432_splice</t>
  </si>
  <si>
    <t>NM_002864</t>
  </si>
  <si>
    <t>NP_002855</t>
  </si>
  <si>
    <t>pregnancy-zone protein precursor</t>
  </si>
  <si>
    <t>ovary(3)|upper_aerodigestive_tract(1)|large_intestine(1)</t>
  </si>
  <si>
    <t>AAATCGCTCACCTTGTTGGCT</t>
  </si>
  <si>
    <t>QPCTL</t>
  </si>
  <si>
    <t>g.chr19:46205096C&gt;T</t>
  </si>
  <si>
    <t>uc010xxr.1</t>
  </si>
  <si>
    <t>c.(925-927)CCC&gt;CCT</t>
  </si>
  <si>
    <t>p.P309P</t>
  </si>
  <si>
    <t>QPCTL_uc010ekn.2_Silent_p.P215P</t>
  </si>
  <si>
    <t>NM_017659</t>
  </si>
  <si>
    <t>NP_060129</t>
  </si>
  <si>
    <t>Q9NXS2</t>
  </si>
  <si>
    <t>QPCTL_HUMAN</t>
  </si>
  <si>
    <t>glutaminyl-peptide cyclotransferase-like isoform</t>
  </si>
  <si>
    <t>peptidyl-pyroglutamic acid biosynthetic process, using glutaminyl-peptide cyclotransferase|proteolysis</t>
  </si>
  <si>
    <t>acyltransferase activity|glutaminyl-peptide cyclotransferase activity|peptidase activity|protein binding|zinc ion binding</t>
  </si>
  <si>
    <t>OV - Ovarian serous cystadenocarcinoma(262;0.0059)|GBM - Glioblastoma multiforme(486;0.0882)|Epithelial(262;0.208)</t>
  </si>
  <si>
    <t>AGTCTCATCCCCAGGAAGTGA</t>
  </si>
  <si>
    <t>QRICH2</t>
  </si>
  <si>
    <t>g.chr17:74286105G&gt;C</t>
  </si>
  <si>
    <t>uc002jrd.1</t>
  </si>
  <si>
    <t>c.3268C&gt;G</t>
  </si>
  <si>
    <t>c.(3268-3270)CTA&gt;GTA</t>
  </si>
  <si>
    <t>p.L1090V</t>
  </si>
  <si>
    <t>QRICH2_uc010wsz.1_Missense_Mutation_p.L1016V|QRICH2_uc010dgw.1_5'UTR</t>
  </si>
  <si>
    <t>NM_032134</t>
  </si>
  <si>
    <t>NP_115510</t>
  </si>
  <si>
    <t>Q9H0J4</t>
  </si>
  <si>
    <t>QRIC2_HUMAN</t>
  </si>
  <si>
    <t>glutamine rich 2</t>
  </si>
  <si>
    <t>ovary(1)|pancreas(1)|lung(1)|central_nervous_system(1)|skin(1)</t>
  </si>
  <si>
    <t>TCTTTGGCTAGCGTCTTTACG</t>
  </si>
  <si>
    <t>QSOX1</t>
  </si>
  <si>
    <t>rs143317155</t>
  </si>
  <si>
    <t>g.chr1:180158728C&gt;T</t>
  </si>
  <si>
    <t>uc001gnz.2</t>
  </si>
  <si>
    <t>c.(1057-1059)TCC&gt;TCT</t>
  </si>
  <si>
    <t>p.S353S</t>
  </si>
  <si>
    <t>QSOX1_uc001gny.2_Silent_p.S353S|QSOX1_uc001goa.2_Silent_p.S353S</t>
  </si>
  <si>
    <t>NM_002826</t>
  </si>
  <si>
    <t>NP_002817</t>
  </si>
  <si>
    <t>O00391</t>
  </si>
  <si>
    <t>QSOX1_HUMAN</t>
  </si>
  <si>
    <t>quiescin Q6 sulfhydryl oxidase 1 isoform a</t>
  </si>
  <si>
    <t>cell redox homeostasis|protein thiol-disulfide exchange</t>
  </si>
  <si>
    <t>extracellular space|integral to Golgi membrane</t>
  </si>
  <si>
    <t>flavin-linked sulfhydryl oxidase activity</t>
  </si>
  <si>
    <t>TCCTGCACTCCGTGAATGAAT</t>
  </si>
  <si>
    <t>g.chr1:180166537G&gt;A</t>
  </si>
  <si>
    <t>QSOX1_uc001gny.2_3'UTR|QSOX1_uc001goa.2_Missense_Mutation_p.G627E|QSOX1_uc001goc.2_3'UTR|FLJ23867_uc001god.3_5'Flank</t>
  </si>
  <si>
    <t>CCCTCAACTGGGGCAAGTGAA</t>
  </si>
  <si>
    <t>RAB27B</t>
  </si>
  <si>
    <t>g.chr18:52556516C&gt;T</t>
  </si>
  <si>
    <t>uc002lfr.2</t>
  </si>
  <si>
    <t>c.(529-531)CTT&gt;TTT</t>
  </si>
  <si>
    <t>p.L177F</t>
  </si>
  <si>
    <t>NM_004163</t>
  </si>
  <si>
    <t>NP_004154</t>
  </si>
  <si>
    <t>O00194</t>
  </si>
  <si>
    <t>RB27B_HUMAN</t>
  </si>
  <si>
    <t>RAB27B, member RAS oncogene family</t>
  </si>
  <si>
    <t>Colorectal(16;0.0273)|READ - Rectum adenocarcinoma(59;0.219)</t>
  </si>
  <si>
    <t>TGTAGAAACCCTTTTGGACTT</t>
  </si>
  <si>
    <t>g.chr18:52556612G&gt;A</t>
  </si>
  <si>
    <t>c.625G&gt;A</t>
  </si>
  <si>
    <t>c.(625-627)GAA&gt;AAA</t>
  </si>
  <si>
    <t>p.E209K</t>
  </si>
  <si>
    <t>CTTGGATGGGGAAAAGCCACC</t>
  </si>
  <si>
    <t>RAB3D</t>
  </si>
  <si>
    <t>g.chr19:11448101G&gt;A</t>
  </si>
  <si>
    <t>uc002mqy.2</t>
  </si>
  <si>
    <t>NM_004283</t>
  </si>
  <si>
    <t>NP_004274</t>
  </si>
  <si>
    <t>O95716</t>
  </si>
  <si>
    <t>RAB3D_HUMAN</t>
  </si>
  <si>
    <t>RAB3D, member RAS oncogene family</t>
  </si>
  <si>
    <t>exocytosis|protein transport|small GTPase mediated signal transduction</t>
  </si>
  <si>
    <t>CTGGGACAGGGAGACCTGAAA</t>
  </si>
  <si>
    <t>RAB40C</t>
  </si>
  <si>
    <t>g.chr16:677561C&gt;T</t>
  </si>
  <si>
    <t>uc002chr.2</t>
  </si>
  <si>
    <t>c.785C&gt;T</t>
  </si>
  <si>
    <t>c.(784-786)TCC&gt;TTC</t>
  </si>
  <si>
    <t>p.S262F</t>
  </si>
  <si>
    <t>RAB40C_uc002chq.2_Missense_Mutation_p.S243F|WFIKKN1_uc002chs.1_5'Flank</t>
  </si>
  <si>
    <t>NM_021168</t>
  </si>
  <si>
    <t>NP_066991</t>
  </si>
  <si>
    <t>Q96S21</t>
  </si>
  <si>
    <t>RB40C_HUMAN</t>
  </si>
  <si>
    <t>RAB40C, member RAS oncogene family</t>
  </si>
  <si>
    <t>Hepatocellular(780;0.0218)</t>
  </si>
  <si>
    <t>AGGTCCAAGTCCATCCGTCCA</t>
  </si>
  <si>
    <t>RAB43</t>
  </si>
  <si>
    <t>g.chr3:128864637G&gt;A</t>
  </si>
  <si>
    <t>uc003elo.1</t>
  </si>
  <si>
    <t>c.(265-267)GTC&gt;GTT</t>
  </si>
  <si>
    <t>p.V89V</t>
  </si>
  <si>
    <t>ISY1_uc010hsz.1_5'UTR|ISY1_uc003elp.1_Silent_p.V89V|ISY1_uc010hta.1_Silent_p.V89V</t>
  </si>
  <si>
    <t>NM_020701</t>
  </si>
  <si>
    <t>NP_065752</t>
  </si>
  <si>
    <t>Q86YS6</t>
  </si>
  <si>
    <t>RAB43_HUMAN</t>
  </si>
  <si>
    <t>ISY1 splicing factor homolog</t>
  </si>
  <si>
    <t>Error:Variant_position_missing_in_Q86YS6_after_alignment</t>
  </si>
  <si>
    <t>CCTTTATCCGGACCTCCCAGT</t>
  </si>
  <si>
    <t>RABGGTA</t>
  </si>
  <si>
    <t>g.chr14:24739186G&gt;C</t>
  </si>
  <si>
    <t>uc001wof.2</t>
  </si>
  <si>
    <t>c.400C&gt;G</t>
  </si>
  <si>
    <t>c.(400-402)CGT&gt;GGT</t>
  </si>
  <si>
    <t>p.R134G</t>
  </si>
  <si>
    <t>RABGGTA_uc001woe.2_RNA|RABGGTA_uc001wog.2_Missense_Mutation_p.R134G|RABGGTA_uc001woh.2_RNA|RABGGTA_uc001woi.2_RNA</t>
  </si>
  <si>
    <t>NM_004581</t>
  </si>
  <si>
    <t>NP_004572</t>
  </si>
  <si>
    <t>Q92696</t>
  </si>
  <si>
    <t>PGTA_HUMAN</t>
  </si>
  <si>
    <t>Rab geranylgeranyltransferase alpha</t>
  </si>
  <si>
    <t>PFTA 3.</t>
  </si>
  <si>
    <t>Rab geranylgeranyltransferase activity|zinc ion binding</t>
  </si>
  <si>
    <t>GBM - Glioblastoma multiforme(265;0.0184)</t>
  </si>
  <si>
    <t>TCCAGGAAACGGGCACAGAGC</t>
  </si>
  <si>
    <t>RACGAP1P</t>
  </si>
  <si>
    <t>g.chr12:45457909C&gt;T</t>
  </si>
  <si>
    <t>uc001rol.2</t>
  </si>
  <si>
    <t>c.1286G&gt;A</t>
  </si>
  <si>
    <t>NR_026583</t>
  </si>
  <si>
    <t>Homo sapiens FKSG42 (FKSG42) mRNA, complete cds.</t>
  </si>
  <si>
    <t>GGATATCATCCACTTTGCTGA</t>
  </si>
  <si>
    <t>RAG2</t>
  </si>
  <si>
    <t>g.chr11:36614601C&gt;T</t>
  </si>
  <si>
    <t>uc001mwv.3</t>
  </si>
  <si>
    <t>c.1118G&gt;A</t>
  </si>
  <si>
    <t>c.(1117-1119)GGG&gt;GAG</t>
  </si>
  <si>
    <t>p.G373E</t>
  </si>
  <si>
    <t>RAG1_uc001mwt.2_RNA|C11orf74_uc010rfd.1_5'Flank|C11orf74_uc001mww.1_5'Flank|C11orf74_uc001mwx.1_5'Flank|C11orf74_uc001mwy.1_5'Flank|C11orf74_uc001mwz.1_5'Flank|C11orf74_uc010rfe.1_5'Flank</t>
  </si>
  <si>
    <t>NM_000536</t>
  </si>
  <si>
    <t>NP_000527</t>
  </si>
  <si>
    <t>P55895</t>
  </si>
  <si>
    <t>RAG2_HUMAN</t>
  </si>
  <si>
    <t>recombination activating gene 2</t>
  </si>
  <si>
    <t>chromatin modification|pre-B cell allelic exclusion|somatic diversification of immunoglobulins|T cell differentiation in thymus|V(D)J recombination</t>
  </si>
  <si>
    <t>chromatin binding|DNA binding|endonuclease activity|methylated histone residue binding|phosphatidylinositol-3,4,5-trisphosphate binding|phosphatidylinositol-3,4-bisphosphate binding|phosphatidylinositol-3,5-bisphosphate binding|phosphatidylinositol-4,5-bisphosphate binding|zinc ion binding</t>
  </si>
  <si>
    <t>skin(3)|ovary(1)|pancreas(1)</t>
  </si>
  <si>
    <t>all_hematologic(20;0.00756)</t>
  </si>
  <si>
    <t>AGTGGAATCCCCTGGATCTTC</t>
  </si>
  <si>
    <t>RAI1</t>
  </si>
  <si>
    <t>g.chr17:17699697C&gt;T</t>
  </si>
  <si>
    <t>uc002grm.2</t>
  </si>
  <si>
    <t>c.3435C&gt;T</t>
  </si>
  <si>
    <t>c.(3433-3435)ATC&gt;ATT</t>
  </si>
  <si>
    <t>p.I1145I</t>
  </si>
  <si>
    <t>RAI1_uc002grn.1_Silent_p.I1145I</t>
  </si>
  <si>
    <t>NM_030665</t>
  </si>
  <si>
    <t>NP_109590</t>
  </si>
  <si>
    <t>Q7Z5J4</t>
  </si>
  <si>
    <t>RAI1_HUMAN</t>
  </si>
  <si>
    <t>retinoic acid induced 1</t>
  </si>
  <si>
    <t>READ - Rectum adenocarcinoma(1115;0.0276)</t>
  </si>
  <si>
    <t>GCTCCATGATCCTTCGGTCAC</t>
  </si>
  <si>
    <t>RAI14</t>
  </si>
  <si>
    <t>g.chr5:34824305G&gt;A</t>
  </si>
  <si>
    <t>uc003jir.2</t>
  </si>
  <si>
    <t>c.2358G&gt;A</t>
  </si>
  <si>
    <t>c.(2356-2358)CGG&gt;CGA</t>
  </si>
  <si>
    <t>p.R786R</t>
  </si>
  <si>
    <t>RAI14_uc010iur.2_Silent_p.R757R|RAI14_uc011coj.1_Silent_p.R786R|RAI14_uc003jis.2_Silent_p.R789R|RAI14_uc003jit.2_Silent_p.R786R|RAI14_uc011cok.1_Silent_p.R778R</t>
  </si>
  <si>
    <t>NM_015577</t>
  </si>
  <si>
    <t>NP_056392</t>
  </si>
  <si>
    <t>Q9P0K7</t>
  </si>
  <si>
    <t>RAI14_HUMAN</t>
  </si>
  <si>
    <t>retinoic acid induced 14 isoform a</t>
  </si>
  <si>
    <t>cell cortex|cytoskeleton</t>
  </si>
  <si>
    <t>all_lung(31;0.000191)</t>
  </si>
  <si>
    <t>TGGTACCTCGGTCTTCCTATG</t>
  </si>
  <si>
    <t>RALGAPA2</t>
  </si>
  <si>
    <t>g.chr20:20505073G&gt;A</t>
  </si>
  <si>
    <t>uc002wrz.2</t>
  </si>
  <si>
    <t>c.3877C&gt;T</t>
  </si>
  <si>
    <t>c.(3877-3879)CCC&gt;TCC</t>
  </si>
  <si>
    <t>p.P1293S</t>
  </si>
  <si>
    <t>RALGAPA2_uc010gcx.2_Missense_Mutation_p.P997S|RALGAPA2_uc010zsg.1_Missense_Mutation_p.P741S|RALGAPA2_uc002wsa.1_Missense_Mutation_p.P65S</t>
  </si>
  <si>
    <t>NM_020343</t>
  </si>
  <si>
    <t>NP_065076</t>
  </si>
  <si>
    <t>Q2PPJ7</t>
  </si>
  <si>
    <t>RGPA2_HUMAN</t>
  </si>
  <si>
    <t>akt substrate AS250</t>
  </si>
  <si>
    <t>activation of Ral GTPase activity</t>
  </si>
  <si>
    <t>protein heterodimerization activity|Ral GTPase activator activity</t>
  </si>
  <si>
    <t>TCCAGCAAGGGGGCTCTGGCC</t>
  </si>
  <si>
    <t>g.chr7:45216907G&gt;C</t>
  </si>
  <si>
    <t>c.59_splice</t>
  </si>
  <si>
    <t>p.G20_splice</t>
  </si>
  <si>
    <t>RAMP3_uc003tnc.2_5'UTR</t>
  </si>
  <si>
    <t>CCCCTCTCCAGGTGGGTGTCC</t>
  </si>
  <si>
    <t>RANBP6</t>
  </si>
  <si>
    <t>g.chr9:6012690delT</t>
  </si>
  <si>
    <t>uc003zjr.2</t>
  </si>
  <si>
    <t>c.2918delA</t>
  </si>
  <si>
    <t>c.(2917-2919)AATfs</t>
  </si>
  <si>
    <t>p.N973fs</t>
  </si>
  <si>
    <t>RANBP6_uc011lmf.1_Frame_Shift_Del_p.N621fs|RANBP6_uc003zjs.2_Frame_Shift_Del_p.N561fs</t>
  </si>
  <si>
    <t>NM_012416</t>
  </si>
  <si>
    <t>NP_036548</t>
  </si>
  <si>
    <t>O60518</t>
  </si>
  <si>
    <t>RNBP6_HUMAN</t>
  </si>
  <si>
    <t>RAN binding protein 6</t>
  </si>
  <si>
    <t>HEAT 7.</t>
  </si>
  <si>
    <t>Acute lymphoblastic leukemia(23;0.158)</t>
  </si>
  <si>
    <t>GBM - Glioblastoma multiforme(50;0.00522)|Lung(218;0.101)</t>
  </si>
  <si>
    <t>AGCAATGACATTTTTTTTGGT</t>
  </si>
  <si>
    <t>RAPGEF3</t>
  </si>
  <si>
    <t>g.chr12:48141501G&gt;A</t>
  </si>
  <si>
    <t>uc009zkp.2</t>
  </si>
  <si>
    <t>RAPGEF3_uc001rpx.2_5'Flank|RAPGEF3_uc010sln.1_Silent_p.F11F|RAPGEF3_uc001rpy.2_RNA|RAPGEF3_uc009zkq.2_Silent_p.F447F|RAPGEF3_uc001rpz.3_Silent_p.F489F|RAPGEF3_uc001rqa.2_Silent_p.F11F</t>
  </si>
  <si>
    <t>NM_001098532</t>
  </si>
  <si>
    <t>NP_001092002</t>
  </si>
  <si>
    <t>A8K2G5</t>
  </si>
  <si>
    <t>A8K2G5_HUMAN</t>
  </si>
  <si>
    <t>Rap guanine nucleotide exchange factor 3 isoform</t>
  </si>
  <si>
    <t>regulation of protein phosphorylation|regulation of small GTPase mediated signal transduction|small GTPase mediated signal transduction</t>
  </si>
  <si>
    <t>cAMP-dependent protein kinase complex</t>
  </si>
  <si>
    <t>cAMP-dependent protein kinase regulator activity|guanyl-nucleotide exchange factor activity</t>
  </si>
  <si>
    <t>lung(2)|skin(1)|pancreas(1)</t>
  </si>
  <si>
    <t>Lung SC(27;0.192)</t>
  </si>
  <si>
    <t>GBM - Glioblastoma multiforme(48;0.0375)</t>
  </si>
  <si>
    <t>GTACCTGGAGGAAGCTGGTGG</t>
  </si>
  <si>
    <t>RAPGEF6</t>
  </si>
  <si>
    <t>g.chr5:130815368_130815369insT</t>
  </si>
  <si>
    <t>uc003kvn.1</t>
  </si>
  <si>
    <t>2124_2125</t>
  </si>
  <si>
    <t>c.1918_1919insA</t>
  </si>
  <si>
    <t>c.(1918-1920)AGTfs</t>
  </si>
  <si>
    <t>p.S640fs</t>
  </si>
  <si>
    <t>RAPGEF6_uc003kvp.1_Frame_Shift_Ins_p.S690fs|RAPGEF6_uc003kvo.1_Frame_Shift_Ins_p.S640fs|RAPGEF6_uc010jdi.1_Frame_Shift_Ins_p.S640fs|RAPGEF6_uc010jdj.1_Frame_Shift_Ins_p.S640fs|RAPGEF6_uc003kvq.2_Frame_Shift_Ins_p.S357fs|RAPGEF6_uc003kvr.2_Frame_Shift_Ins_p.S640fs|RAPGEF6_uc011cxe.1_RNA|RAPGEF6_uc010jdk.2_Frame_Shift_Ins_p.S640fs</t>
  </si>
  <si>
    <t>NM_016340</t>
  </si>
  <si>
    <t>NP_057424</t>
  </si>
  <si>
    <t>Q8TEU7</t>
  </si>
  <si>
    <t>RPGF6_HUMAN</t>
  </si>
  <si>
    <t>PDZ domain-containing guanine nucleotide</t>
  </si>
  <si>
    <t>Ras protein signal transduction|regulation of GTPase activity|regulation of small GTPase mediated signal transduction</t>
  </si>
  <si>
    <t>GTP-dependent protein binding|guanyl-nucleotide exchange factor activity|Ras GTPase binding</t>
  </si>
  <si>
    <t>Lung(113;0.0721)</t>
  </si>
  <si>
    <t>ATGGCGATTACTTTTTTTTTCA</t>
  </si>
  <si>
    <t>g.chr17:38511624C&gt;T</t>
  </si>
  <si>
    <t>uc002huk.1</t>
  </si>
  <si>
    <t>c.(1120-1122)TTC&gt;TTT</t>
  </si>
  <si>
    <t>p.F374F</t>
  </si>
  <si>
    <t>RARA_uc002hul.3_Silent_p.F374F|RARA_uc010wfe.1_Silent_p.F277F|RARA_uc002hun.1_Silent_p.F369F</t>
  </si>
  <si>
    <t>NM_000964</t>
  </si>
  <si>
    <t>NP_000955</t>
  </si>
  <si>
    <t>P10276</t>
  </si>
  <si>
    <t>RARA_HUMAN</t>
  </si>
  <si>
    <t>retinoic acid receptor, alpha isoform 1</t>
  </si>
  <si>
    <t>apoptotic cell clearance|cellular response to estrogen stimulus|cellular response to retinoic acid|estrogen receptor signaling pathway|negative regulation of granulocyte differentiation|negative regulation of interferon-gamma production|negative regulation of tumor necrosis factor production|positive regulation of binding|positive regulation of cell cycle|positive regulation of cell proliferation|positive regulation of interleukin-13 production|positive regulation of interleukin-4 production|positive regulation of interleukin-5 production|positive regulation of T-helper 2 cell differentiation|positive regulation of transcription from RNA polymerase II promoter|protein phosphorylation|regulation of transcription from RNA polymerase II promoter by nuclear hormone receptor|response to estradiol stimulus</t>
  </si>
  <si>
    <t>chromatin DNA binding|enzyme binding|protein domain specific binding|protein heterodimerization activity|receptor binding|retinoic acid binding|retinoic acid receptor activity|retinoic acid-responsive element binding|sequence-specific DNA binding transcription factor activity|steroid hormone receptor activity|transcription coactivator activity|transcription corepressor activity|zinc ion binding</t>
  </si>
  <si>
    <t>ovary(1)|lung(1)|breast(1)</t>
  </si>
  <si>
    <t>Breast(137;0.00328)</t>
  </si>
  <si>
    <t>STAD - Stomach adenocarcinoma(5;0.00143)</t>
  </si>
  <si>
    <t>Acitretin(DB00459)|Adapalene(DB00210)|Alitretinoin(DB00523)|Etretinate(DB00926)|Isotretinoin(DB00982)|Tamibarotene(DB04942)|Tazarotene(DB00799)</t>
  </si>
  <si>
    <t>CCCACATGTTCCCCAAGATGC</t>
  </si>
  <si>
    <t>PML|ZNF145|TIF1|NUMA1|NPM1</t>
  </si>
  <si>
    <t>OREG0024394</t>
  </si>
  <si>
    <t>RASA2</t>
  </si>
  <si>
    <t>g.chr3:141327346C&gt;A</t>
  </si>
  <si>
    <t>uc003etz.1</t>
  </si>
  <si>
    <t>c.2032C&gt;A</t>
  </si>
  <si>
    <t>c.(2032-2034)CAT&gt;AAT</t>
  </si>
  <si>
    <t>p.H678N</t>
  </si>
  <si>
    <t>RASA2_uc010huq.1_Missense_Mutation_p.H682N|RASA2_uc003eua.1_Missense_Mutation_p.H679N</t>
  </si>
  <si>
    <t>NM_006506</t>
  </si>
  <si>
    <t>NP_006497</t>
  </si>
  <si>
    <t>Q15283</t>
  </si>
  <si>
    <t>RASA2_HUMAN</t>
  </si>
  <si>
    <t>RAS p21 protein activator 2</t>
  </si>
  <si>
    <t>intracellular signal transduction|negative regulation of Ras protein signal transduction</t>
  </si>
  <si>
    <t>intracellular membrane-bounded organelle|intrinsic to internal side of plasma membrane|perinuclear region of cytoplasm</t>
  </si>
  <si>
    <t>metal ion binding|Ras GTPase activator activity</t>
  </si>
  <si>
    <t>ovary(2)|lung(2)|breast(1)|skin(1)</t>
  </si>
  <si>
    <t>CCAAGTAATACATACGGAGAA</t>
  </si>
  <si>
    <t>RASGEF1B</t>
  </si>
  <si>
    <t>g.chr4:82363491_82363492insT</t>
  </si>
  <si>
    <t>uc003hmi.1</t>
  </si>
  <si>
    <t>1111_1112</t>
  </si>
  <si>
    <t>c.967_968insA</t>
  </si>
  <si>
    <t>c.(967-969)ACTfs</t>
  </si>
  <si>
    <t>p.T323fs</t>
  </si>
  <si>
    <t>RASGEF1B_uc003hmj.1_Frame_Shift_Ins_p.T322fs|RASGEF1B_uc010ijq.1_Frame_Shift_Ins_p.T281fs</t>
  </si>
  <si>
    <t>NM_152545</t>
  </si>
  <si>
    <t>NP_689758</t>
  </si>
  <si>
    <t>Q0VAM2</t>
  </si>
  <si>
    <t>RGF1B_HUMAN</t>
  </si>
  <si>
    <t>RasGEF domain family, member 1B</t>
  </si>
  <si>
    <t>TTTGGCCCAAGTTTTTTTTAGT</t>
  </si>
  <si>
    <t>RAVER2</t>
  </si>
  <si>
    <t>g.chr1:65270749delA</t>
  </si>
  <si>
    <t>uc001dbs.1</t>
  </si>
  <si>
    <t>c.1333delA</t>
  </si>
  <si>
    <t>c.(1333-1335)AAAfs</t>
  </si>
  <si>
    <t>p.K445fs</t>
  </si>
  <si>
    <t>RAVER2_uc001dbt.1_Frame_Shift_Del_p.K337fs|RAVER2_uc010opb.1_Intron</t>
  </si>
  <si>
    <t>NM_018211</t>
  </si>
  <si>
    <t>NP_060681</t>
  </si>
  <si>
    <t>Q9HCJ3</t>
  </si>
  <si>
    <t>RAVR2_HUMAN</t>
  </si>
  <si>
    <t>ribonucleoprotein, PTB-binding 2</t>
  </si>
  <si>
    <t>GCTTCCATTGAAAAAGGAGTT</t>
  </si>
  <si>
    <t>RBM28</t>
  </si>
  <si>
    <t>g.chr7:127970972G&gt;A</t>
  </si>
  <si>
    <t>uc003vmp.2</t>
  </si>
  <si>
    <t>c.(1027-1029)TCC&gt;TCT</t>
  </si>
  <si>
    <t>p.S343S</t>
  </si>
  <si>
    <t>RBM28_uc003vmo.2_5'UTR|RBM28_uc011koj.1_Silent_p.S202S|RBM28_uc011kok.1_Silent_p.S290S</t>
  </si>
  <si>
    <t>NM_018077</t>
  </si>
  <si>
    <t>NP_060547</t>
  </si>
  <si>
    <t>Q9NW13</t>
  </si>
  <si>
    <t>RBM28_HUMAN</t>
  </si>
  <si>
    <t>RNA binding motif protein 28</t>
  </si>
  <si>
    <t>RRM 3.</t>
  </si>
  <si>
    <t>Golgi apparatus|nucleolus|spliceosomal complex</t>
  </si>
  <si>
    <t>CTGAGTCAAAGGACAGATTTC</t>
  </si>
  <si>
    <t>g.chr7:155537729C&gt;T</t>
  </si>
  <si>
    <t>c.2412C&gt;T</t>
  </si>
  <si>
    <t>c.(2410-2412)ATC&gt;ATT</t>
  </si>
  <si>
    <t>p.I804I</t>
  </si>
  <si>
    <t>RBM33_uc011kvv.1_Silent_p.I613I|RBM33_uc003wmg.2_5'Flank</t>
  </si>
  <si>
    <t>GAGAAGAAATCCTGAAACAGA</t>
  </si>
  <si>
    <t>RBM4</t>
  </si>
  <si>
    <t>g.chr11:66411290C&gt;T</t>
  </si>
  <si>
    <t>uc009yrj.2</t>
  </si>
  <si>
    <t>c.782C&gt;T</t>
  </si>
  <si>
    <t>c.(781-783)GCC&gt;GTC</t>
  </si>
  <si>
    <t>p.A261V</t>
  </si>
  <si>
    <t>RBM4_uc009yrk.2_Missense_Mutation_p.A236V|RBM4_uc001oiw.1_Missense_Mutation_p.A261V|RBM4_uc001oix.1_Intron|RBM4_uc010rpj.1_Intron|RBM4_uc001oiy.1_Missense_Mutation_p.A261V|RBM4_uc001oiz.1_Missense_Mutation_p.A261V</t>
  </si>
  <si>
    <t>NM_002896</t>
  </si>
  <si>
    <t>NP_002887</t>
  </si>
  <si>
    <t>Q9BWF3</t>
  </si>
  <si>
    <t>RBM4_HUMAN</t>
  </si>
  <si>
    <t>RNA binding motif protein 4</t>
  </si>
  <si>
    <t>Interaction with TNPO3.</t>
  </si>
  <si>
    <t>circadian regulation of gene expression|entrainment of circadian clock by photoperiod|mRNA processing|negative regulation of translation in response to stress|negative regulation of translation involved in gene silencing by miRNA|negative regulation of translational initiation|positive regulation of muscle cell differentiation|regulation of alternative nuclear mRNA splicing, via spliceosome|regulation of nucleocytoplasmic transport|RNA splicing|stress-activated MAPK cascade</t>
  </si>
  <si>
    <t>nuclear speck|nucleolus|stress granule</t>
  </si>
  <si>
    <t>miRNA binding|mRNA 3'-UTR binding|nucleotide binding|protein binding|zinc ion binding</t>
  </si>
  <si>
    <t>Lung(977;0.0112)|LUSC - Lung squamous cell carcinoma(976;0.0266)</t>
  </si>
  <si>
    <t>ACAGCCATGGCCAGTCACCTC</t>
  </si>
  <si>
    <t>g.chr2:152107413G&gt;A</t>
  </si>
  <si>
    <t>ATATTGCTGAGATTTTATTAA</t>
  </si>
  <si>
    <t>RBM46</t>
  </si>
  <si>
    <t>g.chr4:155749107C&gt;T</t>
  </si>
  <si>
    <t>uc003ioo.2</t>
  </si>
  <si>
    <t>c.1490C&gt;T</t>
  </si>
  <si>
    <t>c.(1489-1491)ACT&gt;ATT</t>
  </si>
  <si>
    <t>p.T497I</t>
  </si>
  <si>
    <t>RBM46_uc011cim.1_3'UTR|RBM46_uc003iop.1_3'UTR</t>
  </si>
  <si>
    <t>NM_144979</t>
  </si>
  <si>
    <t>NP_659416</t>
  </si>
  <si>
    <t>Q8TBY0</t>
  </si>
  <si>
    <t>RBM46_HUMAN</t>
  </si>
  <si>
    <t>RNA binding motif protein 46</t>
  </si>
  <si>
    <t>CTTCCTTATACTTCAAGGCCT</t>
  </si>
  <si>
    <t>RBM47</t>
  </si>
  <si>
    <t>g.chr4:40440920G&gt;A</t>
  </si>
  <si>
    <t>uc003gvc.2</t>
  </si>
  <si>
    <t>RBM47_uc003gvd.2_5'UTR|RBM47_uc003gve.2_RNA|RBM47_uc011bys.1_Intron|RBM47_uc003gvg.1_5'UTR</t>
  </si>
  <si>
    <t>NM_001098634</t>
  </si>
  <si>
    <t>NP_001092104</t>
  </si>
  <si>
    <t>A0AV96</t>
  </si>
  <si>
    <t>RBM47_HUMAN</t>
  </si>
  <si>
    <t>RNA binding motif protein 47 isoform a</t>
  </si>
  <si>
    <t>TAATGTCAAAGGCATCCACAG</t>
  </si>
  <si>
    <t>RBP3</t>
  </si>
  <si>
    <t>g.chr10:48383915A&gt;G</t>
  </si>
  <si>
    <t>uc001jez.2</t>
  </si>
  <si>
    <t>c.3317T&gt;C</t>
  </si>
  <si>
    <t>c.(3316-3318)GTT&gt;GCT</t>
  </si>
  <si>
    <t>p.V1106A</t>
  </si>
  <si>
    <t>NM_002900</t>
  </si>
  <si>
    <t>NP_002891</t>
  </si>
  <si>
    <t>P10745</t>
  </si>
  <si>
    <t>RET3_HUMAN</t>
  </si>
  <si>
    <t>retinol-binding protein 3 precursor</t>
  </si>
  <si>
    <t>4 X approximate tandem repeats.|4.</t>
  </si>
  <si>
    <t>lipid metabolic process|proteolysis|transport|visual perception</t>
  </si>
  <si>
    <t>interphotoreceptor matrix</t>
  </si>
  <si>
    <t>retinal binding|serine-type peptidase activity</t>
  </si>
  <si>
    <t>GTCCAGCAGAACTGGAGGGCC</t>
  </si>
  <si>
    <t>g.chr10:48390143G&gt;A</t>
  </si>
  <si>
    <t>c.735C&gt;T</t>
  </si>
  <si>
    <t>c.(733-735)ATC&gt;ATT</t>
  </si>
  <si>
    <t>p.I245I</t>
  </si>
  <si>
    <t>4 X approximate tandem repeats.|1.</t>
  </si>
  <si>
    <t>TCTGCTTAAGGATGTGCGCGA</t>
  </si>
  <si>
    <t>RC3H1</t>
  </si>
  <si>
    <t>uc001gju.3</t>
  </si>
  <si>
    <t>NM_172071</t>
  </si>
  <si>
    <t>NP_742068</t>
  </si>
  <si>
    <t>Q5TC82</t>
  </si>
  <si>
    <t>RC3H1_HUMAN</t>
  </si>
  <si>
    <t>roquin</t>
  </si>
  <si>
    <t>cytoplasmic mRNA processing body assembly|negative regulation of activated T cell proliferation|negative regulation of B cell proliferation|negative regulation of germinal center formation|negative regulation of T-helper cell differentiation|nuclear-transcribed mRNA catabolic process|regulation of mRNA stability|regulation of T cell receptor signaling pathway</t>
  </si>
  <si>
    <t>cytoplasmic mRNA processing body|stress granule</t>
  </si>
  <si>
    <t>mRNA 3'-UTR binding|ubiquitin-protein ligase activity|zinc ion binding</t>
  </si>
  <si>
    <t>CCTGATCTCTGGGAGTCATTA</t>
  </si>
  <si>
    <t>g.chr1:173907894G&gt;T</t>
  </si>
  <si>
    <t>c.3367C&gt;A</t>
  </si>
  <si>
    <t>c.(3367-3369)CAG&gt;AAG</t>
  </si>
  <si>
    <t>p.Q1123K</t>
  </si>
  <si>
    <t>RC3H1_uc010pms.1_Missense_Mutation_p.Q1114K|RC3H1_uc001gjv.2_Missense_Mutation_p.Q1115K|RC3H1_uc010pmt.1_Missense_Mutation_p.Q1124K</t>
  </si>
  <si>
    <t>RCBTB1</t>
  </si>
  <si>
    <t>g.chr13:50108168C&gt;A</t>
  </si>
  <si>
    <t>uc001vde.1</t>
  </si>
  <si>
    <t>NM_018191</t>
  </si>
  <si>
    <t>NP_060661</t>
  </si>
  <si>
    <t>Q8NDN9</t>
  </si>
  <si>
    <t>RCBT1_HUMAN</t>
  </si>
  <si>
    <t>regulator of chromosome condensation (RCC1) and</t>
  </si>
  <si>
    <t>cell cycle|chromatin modification|regulation of transcription, DNA-dependent|transcription, DNA-dependent</t>
  </si>
  <si>
    <t>Lung NSC(96;2.1e-05)|Breast(56;0.00015)|Prostate(109;0.00314)|Hepatocellular(98;0.0207)|Myeloproliferative disorder(33;0.163)|Lung SC(185;0.187)|all_neural(104;0.19)</t>
  </si>
  <si>
    <t>KIRC - Kidney renal clear cell carcinoma(9;0.206)</t>
  </si>
  <si>
    <t>GBM - Glioblastoma multiforme(99;4.7e-09)</t>
  </si>
  <si>
    <t>GGTCTTTTACCTGCAGAATCA</t>
  </si>
  <si>
    <t>RCL1</t>
  </si>
  <si>
    <t>g.chr9:4834187T&gt;C</t>
  </si>
  <si>
    <t>uc003zis.2</t>
  </si>
  <si>
    <t>c.506T&gt;C</t>
  </si>
  <si>
    <t>c.(505-507)TTC&gt;TCC</t>
  </si>
  <si>
    <t>p.F169S</t>
  </si>
  <si>
    <t>RCL1_uc003zit.2_Missense_Mutation_p.F11S|RCL1_uc010mhk.1_Missense_Mutation_p.F11S</t>
  </si>
  <si>
    <t>NM_005772</t>
  </si>
  <si>
    <t>NP_005763</t>
  </si>
  <si>
    <t>Q9Y2P8</t>
  </si>
  <si>
    <t>RCL1_HUMAN</t>
  </si>
  <si>
    <t>RNA terminal phosphate cyclase-like 1</t>
  </si>
  <si>
    <t>ribosome biogenesis|RNA processing</t>
  </si>
  <si>
    <t>RNA-3'-phosphate cyclase activity</t>
  </si>
  <si>
    <t>all_hematologic(13;0.137)</t>
  </si>
  <si>
    <t>Acute lymphoblastic leukemia(23;0.0206)|Breast(48;0.147)</t>
  </si>
  <si>
    <t>GBM - Glioblastoma multiforme(50;0.0244)</t>
  </si>
  <si>
    <t>GAAGTGGTTTTCTCATGTCCT</t>
  </si>
  <si>
    <t>RCN1</t>
  </si>
  <si>
    <t>g.chr11:32119916G&gt;A</t>
  </si>
  <si>
    <t>uc010reb.1</t>
  </si>
  <si>
    <t>c.469G&gt;A</t>
  </si>
  <si>
    <t>c.(469-471)GAT&gt;AAT</t>
  </si>
  <si>
    <t>p.D157N</t>
  </si>
  <si>
    <t>RCN1_uc010rea.1_Missense_Mutation_p.D106N|RCN1_uc001mtk.2_5'UTR</t>
  </si>
  <si>
    <t>NM_002901</t>
  </si>
  <si>
    <t>NP_002892</t>
  </si>
  <si>
    <t>Q15293</t>
  </si>
  <si>
    <t>RCN1_HUMAN</t>
  </si>
  <si>
    <t>reticulocalbin 1 precursor</t>
  </si>
  <si>
    <t>Lung SC(675;0.225)</t>
  </si>
  <si>
    <t>AGAGTTTCATGATTCTTCAGA</t>
  </si>
  <si>
    <t>RDH8</t>
  </si>
  <si>
    <t>g.chr19:10132280T&gt;G</t>
  </si>
  <si>
    <t>uc002mmr.2</t>
  </si>
  <si>
    <t>c.791T&gt;G</t>
  </si>
  <si>
    <t>c.(790-792)CTG&gt;CGG</t>
  </si>
  <si>
    <t>p.L264R</t>
  </si>
  <si>
    <t>NM_015725</t>
  </si>
  <si>
    <t>NP_056540</t>
  </si>
  <si>
    <t>Q9NYR8</t>
  </si>
  <si>
    <t>RDH8_HUMAN</t>
  </si>
  <si>
    <t>retinol dehydrogenase 8 (all-trans)</t>
  </si>
  <si>
    <t>estrogen biosynthetic process|response to stimulus|visual perception</t>
  </si>
  <si>
    <t>binding|estradiol 17-beta-dehydrogenase activity|NADP-retinol dehydrogenase activity|retinol dehydrogenase activity</t>
  </si>
  <si>
    <t>Epithelial(33;4.24e-05)</t>
  </si>
  <si>
    <t>TACTCGCCGCTGACCACGCTC</t>
  </si>
  <si>
    <t>g.chr2:79313569G&gt;A</t>
  </si>
  <si>
    <t>c.(244-246)GCC&gt;GTC</t>
  </si>
  <si>
    <t>REG1B_uc010ffv.1_Missense_Mutation_p.A82V|REG1B_uc010ffw.2_3'UTR</t>
  </si>
  <si>
    <t>GGCCACGAAGGCACCCTCCGC</t>
  </si>
  <si>
    <t>RERE</t>
  </si>
  <si>
    <t>g.chr1:8716109delT</t>
  </si>
  <si>
    <t>uc001ape.2</t>
  </si>
  <si>
    <t>c.248delA</t>
  </si>
  <si>
    <t>c.(247-249)AAGfs</t>
  </si>
  <si>
    <t>p.K83fs</t>
  </si>
  <si>
    <t>RERE_uc001apf.2_Frame_Shift_Del_p.K83fs|RERE_uc001aph.1_Frame_Shift_Del_p.K83fs</t>
  </si>
  <si>
    <t>NM_012102</t>
  </si>
  <si>
    <t>NP_036234</t>
  </si>
  <si>
    <t>Q9P2R6</t>
  </si>
  <si>
    <t>RERE_HUMAN</t>
  </si>
  <si>
    <t>atrophin-1 like protein isoform a</t>
  </si>
  <si>
    <t>multicellular organismal development|NLS-bearing substrate import into nucleus</t>
  </si>
  <si>
    <t>poly-glutamine tract binding|sequence-specific DNA binding|sequence-specific DNA binding transcription factor activity|zinc ion binding</t>
  </si>
  <si>
    <t>Ovarian(185;0.0661)</t>
  </si>
  <si>
    <t>all_epithelial(116;1.17e-21)|all_lung(118;1.4e-06)|Lung NSC(185;3.06e-06)|Renal(390;0.000147)|Breast(348;0.000206)|Colorectal(325;0.00187)|Hepatocellular(190;0.00825)|Ovarian(437;0.0253)|Myeloproliferative disorder(586;0.0255)</t>
  </si>
  <si>
    <t>UCEC - Uterine corpus endometrioid carcinoma (279;0.0228)|all cancers(8;9.64e-67)|GBM - Glioblastoma multiforme(8;9.89e-33)|Colorectal(212;1.45e-07)|COAD - Colon adenocarcinoma(227;3.42e-05)|Kidney(185;6e-05)|BRCA - Breast invasive adenocarcinoma(304;0.000533)|KIRC - Kidney renal clear cell carcinoma(229;0.00106)|STAD - Stomach adenocarcinoma(132;0.00118)|READ - Rectum adenocarcinoma(331;0.0419)|Lung(427;0.195)</t>
  </si>
  <si>
    <t>ATAACGAGACTTTTTTTTCGG</t>
  </si>
  <si>
    <t>RERG</t>
  </si>
  <si>
    <t>g.chr12:15262375C&gt;T</t>
  </si>
  <si>
    <t>uc001rcs.2</t>
  </si>
  <si>
    <t>c.(268-270)GGA&gt;GAA</t>
  </si>
  <si>
    <t>p.G90E</t>
  </si>
  <si>
    <t>RERG_uc001rct.2_Missense_Mutation_p.G90E|RERG_uc010shu.1_Missense_Mutation_p.G71E</t>
  </si>
  <si>
    <t>NM_032918</t>
  </si>
  <si>
    <t>NP_116307</t>
  </si>
  <si>
    <t>Q96A58</t>
  </si>
  <si>
    <t>RERG_HUMAN</t>
  </si>
  <si>
    <t>RAS-like, estrogen-regulated, growth inhibitor</t>
  </si>
  <si>
    <t>negative regulation of cell growth|negative regulation of cell proliferation|response to hormone stimulus|small GTPase mediated signal transduction</t>
  </si>
  <si>
    <t>estrogen receptor binding|GDP binding|GTP binding|GTPase activity</t>
  </si>
  <si>
    <t>CTCAAAACTTCCTCGGTCAGT</t>
  </si>
  <si>
    <t>RERGL</t>
  </si>
  <si>
    <t>g.chr12:18234177G&gt;A</t>
  </si>
  <si>
    <t>uc001rdq.2</t>
  </si>
  <si>
    <t>c.(565-567)TCA&gt;TTA</t>
  </si>
  <si>
    <t>p.S189L</t>
  </si>
  <si>
    <t>RERGL_uc001rdr.2_Missense_Mutation_p.S188L</t>
  </si>
  <si>
    <t>NM_024730</t>
  </si>
  <si>
    <t>NP_079006</t>
  </si>
  <si>
    <t>Q9H628</t>
  </si>
  <si>
    <t>RERGL_HUMAN</t>
  </si>
  <si>
    <t>RERG/RAS-like</t>
  </si>
  <si>
    <t>Small GTPase-like.</t>
  </si>
  <si>
    <t>TTTGGCCATTGATTTAGATCC</t>
  </si>
  <si>
    <t>REV3L</t>
  </si>
  <si>
    <t>g.chr6:111654350A&gt;C</t>
  </si>
  <si>
    <t>uc003puy.3</t>
  </si>
  <si>
    <t>c.7901T&gt;G</t>
  </si>
  <si>
    <t>c.(7900-7902)CTT&gt;CGT</t>
  </si>
  <si>
    <t>p.L2634R</t>
  </si>
  <si>
    <t>REV3L_uc003pux.3_Missense_Mutation_p.L2556R|REV3L_uc003puz.3_Missense_Mutation_p.L2556R|REV3L_uc003pva.1_RNA</t>
  </si>
  <si>
    <t>NM_002912</t>
  </si>
  <si>
    <t>NP_002903</t>
  </si>
  <si>
    <t>O60673</t>
  </si>
  <si>
    <t>DPOLZ_HUMAN</t>
  </si>
  <si>
    <t>DNA polymerase zeta</t>
  </si>
  <si>
    <t>DNA-dependent DNA replication|translesion synthesis</t>
  </si>
  <si>
    <t>nucleus|zeta DNA polymerase complex</t>
  </si>
  <si>
    <t>DNA binding|DNA-directed DNA polymerase activity|metal ion binding|nucleotide binding</t>
  </si>
  <si>
    <t>all_cancers(87;7.57e-06)|Acute lymphoblastic leukemia(125;2.46e-08)|all_hematologic(75;1.08e-06)|all_epithelial(87;0.00138)|Colorectal(196;0.021)</t>
  </si>
  <si>
    <t>OV - Ovarian serous cystadenocarcinoma(136;0.0314)|Epithelial(106;0.057)|all cancers(137;0.0663)</t>
  </si>
  <si>
    <t>CACATGGCCAAGGCAGGTGGA</t>
  </si>
  <si>
    <t>g.chr19:1827554G&gt;A</t>
  </si>
  <si>
    <t>c.1234C&gt;T</t>
  </si>
  <si>
    <t>c.(1234-1236)CGT&gt;TGT</t>
  </si>
  <si>
    <t>p.R412C</t>
  </si>
  <si>
    <t>REXO1_uc010dsr.1_Missense_Mutation_p.R366C</t>
  </si>
  <si>
    <t>TTGTCCGCACGGGGCTTCTCC</t>
  </si>
  <si>
    <t>RFPL4B</t>
  </si>
  <si>
    <t>g.chr6:112671505C&gt;T</t>
  </si>
  <si>
    <t>uc003pvx.1</t>
  </si>
  <si>
    <t>c.(595-597)CCT&gt;TCT</t>
  </si>
  <si>
    <t>p.P199S</t>
  </si>
  <si>
    <t>NM_001013734</t>
  </si>
  <si>
    <t>NP_001013756</t>
  </si>
  <si>
    <t>Q6ZWI9</t>
  </si>
  <si>
    <t>RFPLB_HUMAN</t>
  </si>
  <si>
    <t>ret finger protein-like 4B</t>
  </si>
  <si>
    <t>all_cancers(87;9.44e-05)|all_hematologic(75;0.000114)|all_epithelial(87;0.00265)|Colorectal(196;0.0209)</t>
  </si>
  <si>
    <t>all cancers(137;0.0202)|OV - Ovarian serous cystadenocarcinoma(136;0.0477)|Epithelial(106;0.0646)|GBM - Glioblastoma multiforme(226;0.0866)|BRCA - Breast invasive adenocarcinoma(108;0.244)</t>
  </si>
  <si>
    <t>GGAGAGAATTCCTGCAAGCCC</t>
  </si>
  <si>
    <t>RFX2</t>
  </si>
  <si>
    <t>g.chr19:6002752C&gt;T</t>
  </si>
  <si>
    <t>uc002meb.2</t>
  </si>
  <si>
    <t>c.(1630-1632)GTG&gt;ATG</t>
  </si>
  <si>
    <t>p.V544M</t>
  </si>
  <si>
    <t>RFX2_uc002mec.2_Missense_Mutation_p.V519M</t>
  </si>
  <si>
    <t>NM_000635</t>
  </si>
  <si>
    <t>NP_000626</t>
  </si>
  <si>
    <t>P48378</t>
  </si>
  <si>
    <t>RFX2_HUMAN</t>
  </si>
  <si>
    <t>regulatory factor X2 isoform a</t>
  </si>
  <si>
    <t>breast(4)|ovary(1)|skin(1)</t>
  </si>
  <si>
    <t>GCAAAGTCCACGCGGTTGAGG</t>
  </si>
  <si>
    <t>g.chr19:6040001G&gt;A</t>
  </si>
  <si>
    <t>c.512C&gt;T</t>
  </si>
  <si>
    <t>c.(511-513)TCG&gt;TTG</t>
  </si>
  <si>
    <t>p.S171L</t>
  </si>
  <si>
    <t>RFX2_uc002mec.2_Missense_Mutation_p.S171L|RFX2_uc010xiy.1_Missense_Mutation_p.S126L</t>
  </si>
  <si>
    <t>CGTGGCGGGCGATGAGCGGGA</t>
  </si>
  <si>
    <t>RFX6</t>
  </si>
  <si>
    <t>g.chr6:117248197G&gt;A</t>
  </si>
  <si>
    <t>uc003pxm.2</t>
  </si>
  <si>
    <t>c.1893G&gt;A</t>
  </si>
  <si>
    <t>c.(1891-1893)ATG&gt;ATA</t>
  </si>
  <si>
    <t>p.M631I</t>
  </si>
  <si>
    <t>NM_173560</t>
  </si>
  <si>
    <t>NP_775831</t>
  </si>
  <si>
    <t>Q8HWS3</t>
  </si>
  <si>
    <t>RFX6_HUMAN</t>
  </si>
  <si>
    <t>regulatory factor X, 6</t>
  </si>
  <si>
    <t>glucose homeostasis|pancreatic A cell differentiation|pancreatic D cell differentiation|pancreatic E cell differentiation|positive regulation of transcription, DNA-dependent|regulation of insulin secretion|transcription, DNA-dependent|type B pancreatic cell differentiation</t>
  </si>
  <si>
    <t>protein binding|transcription regulatory region DNA binding</t>
  </si>
  <si>
    <t>CAGGTCAAATGGAGCTTTCAC</t>
  </si>
  <si>
    <t>g.chr6:117252497C&gt;T</t>
  </si>
  <si>
    <t>c.2615C&gt;T</t>
  </si>
  <si>
    <t>c.(2614-2616)TCC&gt;TTC</t>
  </si>
  <si>
    <t>p.S872F</t>
  </si>
  <si>
    <t>CTTACAGCTTCCAGTTTGCAA</t>
  </si>
  <si>
    <t>RGMA</t>
  </si>
  <si>
    <t>g.chr15:93616264G&gt;A</t>
  </si>
  <si>
    <t>uc002bss.1</t>
  </si>
  <si>
    <t>RGMA_uc002bsq.1_5'UTR|RGMA_uc010boi.1_Intron|RGMA_uc002bsr.1_Intron|RGMA_uc010urc.1_Intron</t>
  </si>
  <si>
    <t>NM_020211</t>
  </si>
  <si>
    <t>NP_064596</t>
  </si>
  <si>
    <t>Q96B86</t>
  </si>
  <si>
    <t>RGMA_HUMAN</t>
  </si>
  <si>
    <t>RGM domain family, member A precursor</t>
  </si>
  <si>
    <t>anchored to membrane|endoplasmic reticulum|plasma membrane</t>
  </si>
  <si>
    <t>Lung NSC(78;0.0542)|all_lung(78;0.0786)</t>
  </si>
  <si>
    <t>BRCA - Breast invasive adenocarcinoma(143;0.0312)|OV - Ovarian serous cystadenocarcinoma(32;0.108)</t>
  </si>
  <si>
    <t>CCTCTCCCTGGAAGAAGAGTT</t>
  </si>
  <si>
    <t>RGNEF</t>
  </si>
  <si>
    <t>g.chr5:73207332G&gt;A</t>
  </si>
  <si>
    <t>uc011csq.1</t>
  </si>
  <si>
    <t>c.4880G&gt;A</t>
  </si>
  <si>
    <t>c.(4879-4881)TGG&gt;TAG</t>
  </si>
  <si>
    <t>p.W1627*</t>
  </si>
  <si>
    <t>RGNEF_uc003kcx.2_Nonsense_Mutation_p.W1627*|RGNEF_uc010izf.2_Nonsense_Mutation_p.W1627*|RGNEF_uc011csr.1_Nonsense_Mutation_p.W1314*|RGNEF_uc003kcz.3_Nonsense_Mutation_p.W591*|RGNEF_uc003kda.3_Nonsense_Mutation_p.W547*</t>
  </si>
  <si>
    <t>NM_001080479</t>
  </si>
  <si>
    <t>NP_001073948</t>
  </si>
  <si>
    <t>Q8N1W1</t>
  </si>
  <si>
    <t>RGNEF_HUMAN</t>
  </si>
  <si>
    <t>Rho-guanine nucleotide exchange factor</t>
  </si>
  <si>
    <t>Interaction with microtubules (By similarity).</t>
  </si>
  <si>
    <t>cell differentiation|intracellular signal transduction|regulation of Rho protein signal transduction</t>
  </si>
  <si>
    <t>metal ion binding|Rho guanyl-nucleotide exchange factor activity|RNA binding</t>
  </si>
  <si>
    <t>Lung NSC(167;0.0378)|all_lung(232;0.04)|Ovarian(174;0.0798)</t>
  </si>
  <si>
    <t>OV - Ovarian serous cystadenocarcinoma(47;1.25e-51)</t>
  </si>
  <si>
    <t>CACAAACTGTGGACAGCCGCT</t>
  </si>
  <si>
    <t>RGS7BP</t>
  </si>
  <si>
    <t>g.chr5:63803597G&gt;A</t>
  </si>
  <si>
    <t>uc003jtj.2</t>
  </si>
  <si>
    <t>NM_001029875</t>
  </si>
  <si>
    <t>NP_001025046</t>
  </si>
  <si>
    <t>Q6MZT1</t>
  </si>
  <si>
    <t>R7BP_HUMAN</t>
  </si>
  <si>
    <t>regulator of G-protein signaling 7 binding</t>
  </si>
  <si>
    <t>Lung NSC(810;0.000518)|Prostate(74;0.0435)|Ovarian(174;0.186)</t>
  </si>
  <si>
    <t>Lung(70;0.147)</t>
  </si>
  <si>
    <t>TTTCTATTGGGGATGTCTCGG</t>
  </si>
  <si>
    <t>RGS9</t>
  </si>
  <si>
    <t>g.chr17:63221649G&gt;A</t>
  </si>
  <si>
    <t>uc002jfe.2</t>
  </si>
  <si>
    <t>RGS9_uc010dem.2_3'UTR|RGS9_uc002jfd.2_Intron|RGS9_uc002jff.2_Intron|RGS9_uc002jfg.2_Intron</t>
  </si>
  <si>
    <t>NM_003835</t>
  </si>
  <si>
    <t>NP_003826</t>
  </si>
  <si>
    <t>O75916</t>
  </si>
  <si>
    <t>RGS9_HUMAN</t>
  </si>
  <si>
    <t>regulator of G-protein signaling 9 isoform 1</t>
  </si>
  <si>
    <t>intracellular signal transduction|negative regulation of signal transduction|regulation of G-protein coupled receptor protein signaling pathway|visual perception</t>
  </si>
  <si>
    <t>GTGGCTGTGGGTGTGCAGGCC</t>
  </si>
  <si>
    <t>g.chr1:156351864C&gt;T</t>
  </si>
  <si>
    <t>c.(982-984)ATC&gt;ATT</t>
  </si>
  <si>
    <t>p.I328I</t>
  </si>
  <si>
    <t>RHBG_uc010phm.1_Missense_Mutation_p.S161F|RHBG_uc010phn.1_RNA|RHBG_uc001fos.2_Silent_p.I259I|RHBG_uc009wrz.2_Silent_p.I296I|RHBG_uc001for.2_Silent_p.I298I</t>
  </si>
  <si>
    <t>TCCAGCCCATCCTTGAATCAA</t>
  </si>
  <si>
    <t>RHOBTB2</t>
  </si>
  <si>
    <t>g.chr8:22862018C&gt;T</t>
  </si>
  <si>
    <t>uc003xcq.2</t>
  </si>
  <si>
    <t>c.71C&gt;T</t>
  </si>
  <si>
    <t>c.(70-72)GCC&gt;GTC</t>
  </si>
  <si>
    <t>p.A24V</t>
  </si>
  <si>
    <t>RHOBTB2_uc003xcp.2_Missense_Mutation_p.A46V|RHOBTB2_uc011kzp.1_Missense_Mutation_p.A31V</t>
  </si>
  <si>
    <t>NM_015178</t>
  </si>
  <si>
    <t>NP_055993</t>
  </si>
  <si>
    <t>Q9BYZ6</t>
  </si>
  <si>
    <t>RHBT2_HUMAN</t>
  </si>
  <si>
    <t>Rho-related BTB domain containing 2 isoform 3</t>
  </si>
  <si>
    <t>Rho-like.|GTP (Potential).</t>
  </si>
  <si>
    <t>Prostate(55;0.0513)|Breast(100;0.214)</t>
  </si>
  <si>
    <t>Colorectal(74;0.0157)|COAD - Colon adenocarcinoma(73;0.064)</t>
  </si>
  <si>
    <t>GGGGACAACGCCGTGGGTAAG</t>
  </si>
  <si>
    <t>OREG0018628</t>
  </si>
  <si>
    <t>RHPN1</t>
  </si>
  <si>
    <t>g.chr8:144464650G&gt;T</t>
  </si>
  <si>
    <t>uc003yyb.2</t>
  </si>
  <si>
    <t>c.1842G&gt;T</t>
  </si>
  <si>
    <t>c.(1840-1842)AGG&gt;AGT</t>
  </si>
  <si>
    <t>p.R614S</t>
  </si>
  <si>
    <t>NM_052924</t>
  </si>
  <si>
    <t>NP_443156</t>
  </si>
  <si>
    <t>Q8TCX5</t>
  </si>
  <si>
    <t>RHPN1_HUMAN</t>
  </si>
  <si>
    <t>rhophilin 1</t>
  </si>
  <si>
    <t>all_cancers(97;7.39e-11)|all_epithelial(106;5.44e-09)|Lung NSC(106;0.000167)|all_lung(105;0.000459)|Ovarian(258;0.0212)|Acute lymphoblastic leukemia(118;0.155)</t>
  </si>
  <si>
    <t>Colorectal(110;0.107)|BRCA - Breast invasive adenocarcinoma(115;0.156)</t>
  </si>
  <si>
    <t>GGCTTCTAAGGAGCCAGAGGG</t>
  </si>
  <si>
    <t>RIMBP2</t>
  </si>
  <si>
    <t>g.chr12:130927184C&gt;T</t>
  </si>
  <si>
    <t>uc001uil.2</t>
  </si>
  <si>
    <t>c.662G&gt;A</t>
  </si>
  <si>
    <t>c.(661-663)AGG&gt;AAG</t>
  </si>
  <si>
    <t>p.R221K</t>
  </si>
  <si>
    <t>RIMBP2_uc001uim.2_Missense_Mutation_p.R129K|RIMBP2_uc001uin.1_5'UTR</t>
  </si>
  <si>
    <t>NM_015347</t>
  </si>
  <si>
    <t>NP_056162</t>
  </si>
  <si>
    <t>O15034</t>
  </si>
  <si>
    <t>RIMB2_HUMAN</t>
  </si>
  <si>
    <t>RIM-binding protein 2</t>
  </si>
  <si>
    <t>SH3 1.</t>
  </si>
  <si>
    <t>upper_aerodigestive_tract(3)|ovary(3)|large_intestine(2)|central_nervous_system(2)|pancreas(1)</t>
  </si>
  <si>
    <t>all_epithelial(31;0.213)</t>
  </si>
  <si>
    <t>OV - Ovarian serous cystadenocarcinoma(86;4.29e-06)|all cancers(50;4.56e-05)|Epithelial(86;5.41e-05)</t>
  </si>
  <si>
    <t>CACCAGACCCCTCTGGCCATC</t>
  </si>
  <si>
    <t>RIMS1</t>
  </si>
  <si>
    <t>g.chr6:72957763C&gt;T</t>
  </si>
  <si>
    <t>uc003pga.2</t>
  </si>
  <si>
    <t>c.2174C&gt;T</t>
  </si>
  <si>
    <t>c.(2173-2175)TCT&gt;TTT</t>
  </si>
  <si>
    <t>p.S725F</t>
  </si>
  <si>
    <t>RIMS1_uc011dyb.1_Missense_Mutation_p.S351F|RIMS1_uc003pgc.2_Missense_Mutation_p.S351F|RIMS1_uc010kaq.2_Missense_Mutation_p.S199F|RIMS1_uc011dyc.1_Missense_Mutation_p.S199F|RIMS1_uc010kar.2_Missense_Mutation_p.S118F|RIMS1_uc011dyd.1_Missense_Mutation_p.S184F|RIMS1_uc003pgf.2_5'Flank|RIMS1_uc003pgg.2_5'Flank|RIMS1_uc003pgi.2_5'Flank|RIMS1_uc003pgh.2_5'Flank|RIMS1_uc003pgd.2_5'Flank|RIMS1_uc003pge.2_5'Flank|RIMS1_uc003pgb.3_Missense_Mutation_p.S351F|RIMS1_uc010kas.1_Missense_Mutation_p.S184F</t>
  </si>
  <si>
    <t>NM_014989</t>
  </si>
  <si>
    <t>NP_055804</t>
  </si>
  <si>
    <t>Q86UR5</t>
  </si>
  <si>
    <t>RIMS1_HUMAN</t>
  </si>
  <si>
    <t>regulating synaptic membrane exocytosis 1</t>
  </si>
  <si>
    <t>calcium ion-dependent exocytosis|cellular membrane fusion|glutamate secretion|intracellular protein transport|protein complex assembly|regulated secretory pathway|response to stimulus|synaptic vesicle exocytosis|visual perception</t>
  </si>
  <si>
    <t>ovary(7)|pancreas(2)|breast(1)</t>
  </si>
  <si>
    <t>all_epithelial(107;0.179)|all_hematologic(105;0.212)</t>
  </si>
  <si>
    <t>CCTTCCATTTCTGTTATTTCT</t>
  </si>
  <si>
    <t>g.chr8:104898211C&gt;T</t>
  </si>
  <si>
    <t>c.718C&gt;T</t>
  </si>
  <si>
    <t>c.(718-720)CCT&gt;TCT</t>
  </si>
  <si>
    <t>p.P240S</t>
  </si>
  <si>
    <t>RIMS2_uc003ylp.2_Missense_Mutation_p.P462S|RIMS2_uc003ylw.2_Missense_Mutation_p.P270S|RIMS2_uc003ylq.2_Missense_Mutation_p.P270S|RIMS2_uc003ylr.2_Missense_Mutation_p.P270S</t>
  </si>
  <si>
    <t>CCACTTAGATCCTAGCTCTGC</t>
  </si>
  <si>
    <t>RIMS4</t>
  </si>
  <si>
    <t>g.chr20:43386379C&gt;T</t>
  </si>
  <si>
    <t>uc002xms.2</t>
  </si>
  <si>
    <t>c.(382-384)GGT&gt;GAT</t>
  </si>
  <si>
    <t>p.G128D</t>
  </si>
  <si>
    <t>RIMS4_uc010ggu.2_Missense_Mutation_p.G129D</t>
  </si>
  <si>
    <t>NM_182970</t>
  </si>
  <si>
    <t>NP_892015</t>
  </si>
  <si>
    <t>Q9H426</t>
  </si>
  <si>
    <t>RIMS4_HUMAN</t>
  </si>
  <si>
    <t>regulating synaptic membrane exocytosis 4</t>
  </si>
  <si>
    <t>CTCCAACTGACCGTTCCGCTC</t>
  </si>
  <si>
    <t>RING1</t>
  </si>
  <si>
    <t>g.chr6:33179537G&gt;A</t>
  </si>
  <si>
    <t>uc003odk.2</t>
  </si>
  <si>
    <t>RING1_uc003odl.2_Missense_Mutation_p.D264N</t>
  </si>
  <si>
    <t>NM_002931</t>
  </si>
  <si>
    <t>NP_002922</t>
  </si>
  <si>
    <t>Q06587</t>
  </si>
  <si>
    <t>RING1_HUMAN</t>
  </si>
  <si>
    <t>ring finger protein 1</t>
  </si>
  <si>
    <t>Necessary for interaction with CBX2 (By similarity).</t>
  </si>
  <si>
    <t>histone H2A monoubiquitination|negative regulation of transcription, DNA-dependent|transcription, DNA-dependent</t>
  </si>
  <si>
    <t>cytoplasm|nuclear speck|PcG protein complex</t>
  </si>
  <si>
    <t>TGCCACAGTGGACCACCTCTC</t>
  </si>
  <si>
    <t>RIPK3</t>
  </si>
  <si>
    <t>g.chr14:24808446C&gt;T</t>
  </si>
  <si>
    <t>uc001wpb.2</t>
  </si>
  <si>
    <t>c.246G&gt;A</t>
  </si>
  <si>
    <t>c.(244-246)GTG&gt;GTA</t>
  </si>
  <si>
    <t>p.V82V</t>
  </si>
  <si>
    <t>RIPK3_uc001wpa.2_5'Flank|RIPK3_uc010alq.2_RNA|RIPK3_uc010toi.1_5'UTR|RIPK3_uc010toj.1_Silent_p.V82V</t>
  </si>
  <si>
    <t>NM_006871</t>
  </si>
  <si>
    <t>NP_006862</t>
  </si>
  <si>
    <t>Q9Y572</t>
  </si>
  <si>
    <t>RIPK3_HUMAN</t>
  </si>
  <si>
    <t>receptor-interacting serine-threonine kinase 3</t>
  </si>
  <si>
    <t>apoptosis|induction of apoptosis by extracellular signals</t>
  </si>
  <si>
    <t>ATP binding|protein binding|transcription coactivator activity</t>
  </si>
  <si>
    <t>GBM - Glioblastoma multiforme(265;0.0181)</t>
  </si>
  <si>
    <t>GGTCCCAGTTCACCTTCTCGA</t>
  </si>
  <si>
    <t>g.chr5:31515220C&gt;T</t>
  </si>
  <si>
    <t>c.1165G&gt;A</t>
  </si>
  <si>
    <t>c.(1165-1167)GAA&gt;AAA</t>
  </si>
  <si>
    <t>p.E389K</t>
  </si>
  <si>
    <t>RNASEN_uc003jhh.2_Missense_Mutation_p.E352K|RNASEN_uc003jhi.2_Missense_Mutation_p.E352K|RNASEN_uc010iui.1_Missense_Mutation_p.E312K</t>
  </si>
  <si>
    <t>GGCTCTTTTTCCTTGATTGAG</t>
  </si>
  <si>
    <t>RND2</t>
  </si>
  <si>
    <t>g.chr17:41180527G&gt;A</t>
  </si>
  <si>
    <t>uc002icn.2</t>
  </si>
  <si>
    <t>NM_005440</t>
  </si>
  <si>
    <t>NP_005431</t>
  </si>
  <si>
    <t>P52198</t>
  </si>
  <si>
    <t>RND2_HUMAN</t>
  </si>
  <si>
    <t>Rho family GTPase 2 precursor</t>
  </si>
  <si>
    <t>acrosomal membrane</t>
  </si>
  <si>
    <t>CAGCGTCAGGGATGTCTTCCA</t>
  </si>
  <si>
    <t>RNF112</t>
  </si>
  <si>
    <t>g.chr17:19315815C&gt;T</t>
  </si>
  <si>
    <t>uc010vyw.1</t>
  </si>
  <si>
    <t>c.100C&gt;T</t>
  </si>
  <si>
    <t>c.(100-102)CAT&gt;TAT</t>
  </si>
  <si>
    <t>p.H34Y</t>
  </si>
  <si>
    <t>RNF112_uc010vyu.1_Missense_Mutation_p.H34Y|RNF112_uc010vyv.1_Missense_Mutation_p.H34Y|RNF112_uc010vyx.1_5'UTR</t>
  </si>
  <si>
    <t>NM_007148</t>
  </si>
  <si>
    <t>NP_009079</t>
  </si>
  <si>
    <t>Q7Z5V9</t>
  </si>
  <si>
    <t>Q7Z5V9_HUMAN</t>
  </si>
  <si>
    <t>ring finger protein 112</t>
  </si>
  <si>
    <t>GTP binding|GTPase activity|zinc ion binding</t>
  </si>
  <si>
    <t>CCACAGGTCCCATACACCTTT</t>
  </si>
  <si>
    <t>g.chr3:49739834delG</t>
  </si>
  <si>
    <t>c.1625delG</t>
  </si>
  <si>
    <t>c.(1624-1626)CGGfs</t>
  </si>
  <si>
    <t>p.R542fs</t>
  </si>
  <si>
    <t>RNF123_uc010hky.1_Frame_Shift_Del_p.R204fs|RNF123_uc003cxi.2_RNA</t>
  </si>
  <si>
    <t>GCCAGTGGCCGGGGGGTAGGT</t>
  </si>
  <si>
    <t>RNF180</t>
  </si>
  <si>
    <t>g.chr5:63496695C&gt;T</t>
  </si>
  <si>
    <t>uc003jti.2</t>
  </si>
  <si>
    <t>c.61C&gt;T</t>
  </si>
  <si>
    <t>c.(61-63)CGT&gt;TGT</t>
  </si>
  <si>
    <t>p.R21C</t>
  </si>
  <si>
    <t>RNF180_uc003jth.3_Missense_Mutation_p.R21C|RNF180_uc010iws.2_Missense_Mutation_p.R21C</t>
  </si>
  <si>
    <t>NM_001113561</t>
  </si>
  <si>
    <t>NP_001107033</t>
  </si>
  <si>
    <t>Q86T96</t>
  </si>
  <si>
    <t>RN180_HUMAN</t>
  </si>
  <si>
    <t>ring finger protein 180 isoform 1</t>
  </si>
  <si>
    <t>SILRC -&gt; GETVFSL (in Ref. 2; CAD89939).</t>
  </si>
  <si>
    <t>integral to membrane|nuclear envelope</t>
  </si>
  <si>
    <t>Lung NSC(810;3.55e-06)|Prostate(74;0.0352)|Ovarian(174;0.0545)|Breast(144;0.0848)|Colorectal(97;0.234)</t>
  </si>
  <si>
    <t>Lung(70;0.114)</t>
  </si>
  <si>
    <t>AAGTATTCTTCGTTGTTGGAA</t>
  </si>
  <si>
    <t>RNF183</t>
  </si>
  <si>
    <t>g.chr9:116060342C&gt;A</t>
  </si>
  <si>
    <t>uc004bgz.2</t>
  </si>
  <si>
    <t>c.123G&gt;T</t>
  </si>
  <si>
    <t>c.(121-123)CTG&gt;CTT</t>
  </si>
  <si>
    <t>RNF183_uc004bha.2_Silent_p.L41L</t>
  </si>
  <si>
    <t>NM_145051</t>
  </si>
  <si>
    <t>NP_659488</t>
  </si>
  <si>
    <t>Q96D59</t>
  </si>
  <si>
    <t>RN183_HUMAN</t>
  </si>
  <si>
    <t>ring finger protein 183</t>
  </si>
  <si>
    <t>TGAGGTGGGCCAGACATTCCA</t>
  </si>
  <si>
    <t>RNF217</t>
  </si>
  <si>
    <t>g.chr6:125284039C&gt;T</t>
  </si>
  <si>
    <t>uc003pzr.2</t>
  </si>
  <si>
    <t>STL_uc003pzq.2_RNA</t>
  </si>
  <si>
    <t>Q8TC41</t>
  </si>
  <si>
    <t>RN217_HUMAN</t>
  </si>
  <si>
    <t>SubName: Full=IBR domain containing 1, isoform CRA_e; SubName: Full=cDNA FLJ16403 fis, clone UTERU2006568, highly similar to IBR domain-containing protein 1;</t>
  </si>
  <si>
    <t>LUSC - Lung squamous cell carcinoma(4;0.0263)|Lung(4;0.0828)</t>
  </si>
  <si>
    <t>GBM - Glioblastoma multiforme(226;0.0162)</t>
  </si>
  <si>
    <t>AGCTGGGGATCGAAAAGAGGG</t>
  </si>
  <si>
    <t>g.chr6:125404058G&gt;A</t>
  </si>
  <si>
    <t>uc003pzs.2</t>
  </si>
  <si>
    <t>RNF217_uc003pzr.2_Missense_Mutation_p.R300Q|RNF217_uc003pzt.2_RNA</t>
  </si>
  <si>
    <t>NM_152553</t>
  </si>
  <si>
    <t>NP_689766</t>
  </si>
  <si>
    <t>ring finger protein 217</t>
  </si>
  <si>
    <t>CAGAGAAAACGATCACGGACA</t>
  </si>
  <si>
    <t>RNF219</t>
  </si>
  <si>
    <t>g.chr13:79191269G&gt;A</t>
  </si>
  <si>
    <t>uc001vkw.1</t>
  </si>
  <si>
    <t>uc001vku.1_RNA|RNF219_uc010afb.1_Intron|RNF219_uc010afc.2_Intron</t>
  </si>
  <si>
    <t>NM_024546</t>
  </si>
  <si>
    <t>NP_078822</t>
  </si>
  <si>
    <t>Q5W0B1</t>
  </si>
  <si>
    <t>RN219_HUMAN</t>
  </si>
  <si>
    <t>ring finger protein 219</t>
  </si>
  <si>
    <t>Acute lymphoblastic leukemia(28;0.0279)|Breast(118;0.0848)</t>
  </si>
  <si>
    <t>GBM - Glioblastoma multiforme(99;0.0414)</t>
  </si>
  <si>
    <t>TACAAAGAATGGAAAGATAGT</t>
  </si>
  <si>
    <t>RNF220</t>
  </si>
  <si>
    <t>GGTG</t>
  </si>
  <si>
    <t>g.chr1:45115441_45115444delGGTG</t>
  </si>
  <si>
    <t>uc001clv.1</t>
  </si>
  <si>
    <t>c.1554_splice</t>
  </si>
  <si>
    <t>c.e13+1</t>
  </si>
  <si>
    <t>p.M518_splice</t>
  </si>
  <si>
    <t>RNF220_uc001clw.1_Splice_Site_p.M518_splice|RNF220_uc010oky.1_Splice_Site_p.M305_splice|RNF220_uc010okz.1_Splice_Site_p.M260_splice|RNF220_uc001clx.1_Splice_Site_p.M234_splice|RNF220_uc001cly.1_Splice_Site_p.M198_splice|RNF220_uc001clz.1_Splice_Site_p.M197_splice|RNF220_uc001cma.1_Splice_Site_p.M197_splice|TMEM53_uc001cmb.1_Intron</t>
  </si>
  <si>
    <t>NM_018150</t>
  </si>
  <si>
    <t>NP_060620</t>
  </si>
  <si>
    <t>Q5VTB9</t>
  </si>
  <si>
    <t>RN220_HUMAN</t>
  </si>
  <si>
    <t>ring finger protein 220</t>
  </si>
  <si>
    <t>TCATCTGCATGGTGAGTAGAAAAG</t>
  </si>
  <si>
    <t>RNF8</t>
  </si>
  <si>
    <t>g.chr6:37336616C&gt;T</t>
  </si>
  <si>
    <t>uc003onq.3</t>
  </si>
  <si>
    <t>c.(595-597)CCC&gt;CCT</t>
  </si>
  <si>
    <t>p.P199P</t>
  </si>
  <si>
    <t>RNF8_uc003onr.3_Silent_p.P199P|RNF8_uc011dtx.1_Silent_p.P131P</t>
  </si>
  <si>
    <t>NM_003958</t>
  </si>
  <si>
    <t>NP_003949</t>
  </si>
  <si>
    <t>O76064</t>
  </si>
  <si>
    <t>RNF8_HUMAN</t>
  </si>
  <si>
    <t>ring finger protein 8 isoform 1</t>
  </si>
  <si>
    <t>cell division|double-strand break repair|histone H2A ubiquitination|histone H2B ubiquitination|mitosis|positive regulation of DNA repair|response to ionizing radiation</t>
  </si>
  <si>
    <t>midbody|nucleus|ubiquitin ligase complex</t>
  </si>
  <si>
    <t>chromatin binding|histone binding|ubiquitin-protein ligase activity|zinc ion binding</t>
  </si>
  <si>
    <t>CCAGTACACCCTCTGACAATT</t>
  </si>
  <si>
    <t>ROBO2</t>
  </si>
  <si>
    <t>g.chr3:77694000T&gt;G</t>
  </si>
  <si>
    <t>uc003dpy.3</t>
  </si>
  <si>
    <t>c.4080T&gt;G</t>
  </si>
  <si>
    <t>c.(4078-4080)CTT&gt;CTG</t>
  </si>
  <si>
    <t>p.L1360L</t>
  </si>
  <si>
    <t>ROBO2_uc003dpz.2_Silent_p.L1425L|ROBO2_uc011bgj.1_RNA|ROBO2_uc011bgk.1_Silent_p.L1364L</t>
  </si>
  <si>
    <t>NM_002942</t>
  </si>
  <si>
    <t>NP_002933</t>
  </si>
  <si>
    <t>Q9HCK4</t>
  </si>
  <si>
    <t>ROBO2_HUMAN</t>
  </si>
  <si>
    <t>roundabout, axon guidance receptor, homolog 2</t>
  </si>
  <si>
    <t>apoptosis involved in luteolysis|axon midline choice point recognition|cellular response to hormone stimulus|homophilic cell adhesion|metanephros development|negative regulation of negative chemotaxis|negative regulation of synaptogenesis|olfactory bulb interneuron development|positive regulation of axonogenesis|retinal ganglion cell axon guidance|ureteric bud development</t>
  </si>
  <si>
    <t>axolemma|cell surface|integral to membrane</t>
  </si>
  <si>
    <t>axon guidance receptor activity|identical protein binding</t>
  </si>
  <si>
    <t>lung(5)|skin(3)|ovary(1)|large_intestine(1)|liver(1)</t>
  </si>
  <si>
    <t>Epithelial(33;0.00199)|LUSC - Lung squamous cell carcinoma(21;0.008)|BRCA - Breast invasive adenocarcinoma(55;0.00884)|Lung(72;0.0183)|KIRC - Kidney renal clear cell carcinoma(39;0.0832)|Kidney(39;0.103)</t>
  </si>
  <si>
    <t>CCAGCGACCTTCTTGACATAG</t>
  </si>
  <si>
    <t>ROM1</t>
  </si>
  <si>
    <t>g.chr11:62381870C&gt;T</t>
  </si>
  <si>
    <t>uc001ntv.2</t>
  </si>
  <si>
    <t>c.(730-732)CCC&gt;CTC</t>
  </si>
  <si>
    <t>p.P244L</t>
  </si>
  <si>
    <t>EML3_uc001ntr.1_5'Flank|EML3_uc001nts.1_5'Flank|EML3_uc001ntt.1_5'Flank|EML3_uc001ntu.1_5'Flank|EML3_uc010rly.1_5'Flank</t>
  </si>
  <si>
    <t>NM_000327</t>
  </si>
  <si>
    <t>NP_000318</t>
  </si>
  <si>
    <t>Q03395</t>
  </si>
  <si>
    <t>ROM1_HUMAN</t>
  </si>
  <si>
    <t>retinal outer segment membrane protein 1</t>
  </si>
  <si>
    <t>cell adhesion|visual perception</t>
  </si>
  <si>
    <t>CCCCGACAACCCAACCAAAAC</t>
  </si>
  <si>
    <t>g.chr9:94519655C&gt;T</t>
  </si>
  <si>
    <t>c.362G&gt;A</t>
  </si>
  <si>
    <t>c.(361-363)CGA&gt;CAA</t>
  </si>
  <si>
    <t>p.R121Q</t>
  </si>
  <si>
    <t>ROR2_uc004ari.1_5'UTR|ROR2_uc004ark.2_Missense_Mutation_p.R121Q</t>
  </si>
  <si>
    <t>GTCCTGGATTCGCAGTCGTGA</t>
  </si>
  <si>
    <t>g.chr6:117642530T&gt;C</t>
  </si>
  <si>
    <t>c.5669A&gt;G</t>
  </si>
  <si>
    <t>c.(5668-5670)AAA&gt;AGA</t>
  </si>
  <si>
    <t>p.K1890R</t>
  </si>
  <si>
    <t>ROS1_uc011ebi.1_RNA|GOPC_uc003pxq.1_Missense_Mutation_p.K202R</t>
  </si>
  <si>
    <t>CTTGGCACTTTTTTGATTCTT</t>
  </si>
  <si>
    <t>g.chr6:117658469G&gt;A</t>
  </si>
  <si>
    <t>c.5114C&gt;T</t>
  </si>
  <si>
    <t>c.(5113-5115)TCA&gt;TTA</t>
  </si>
  <si>
    <t>p.S1705L</t>
  </si>
  <si>
    <t>Fibronectin type-III 8.|Extracellular (Potential).</t>
  </si>
  <si>
    <t>TTGGCTGCATGAAGTTTTAAC</t>
  </si>
  <si>
    <t>g.chr6:117683825G&gt;A</t>
  </si>
  <si>
    <t>c.3322C&gt;T</t>
  </si>
  <si>
    <t>c.(3322-3324)CCC&gt;TCC</t>
  </si>
  <si>
    <t>p.P1108S</t>
  </si>
  <si>
    <t>Fibronectin type-III 5.|Extracellular (Potential).</t>
  </si>
  <si>
    <t>ATCACTGAGGGAGTGACATTG</t>
  </si>
  <si>
    <t>g.chr6:117683844C&gt;T</t>
  </si>
  <si>
    <t>c.3303G&gt;A</t>
  </si>
  <si>
    <t>c.(3301-3303)TGG&gt;TGA</t>
  </si>
  <si>
    <t>p.W1101*</t>
  </si>
  <si>
    <t>TGACAGCAATCCAGTCTTCAC</t>
  </si>
  <si>
    <t>g.chr8:55533582G&gt;A</t>
  </si>
  <si>
    <t>c.56G&gt;A</t>
  </si>
  <si>
    <t>c.(55-57)GGT&gt;GAT</t>
  </si>
  <si>
    <t>p.G19D</t>
  </si>
  <si>
    <t>RP1_uc011ldy.1_Missense_Mutation_p.G19D</t>
  </si>
  <si>
    <t>TCTTCTGAAGGTCAAGTTCCA</t>
  </si>
  <si>
    <t>g.chr8:55537354G&gt;A</t>
  </si>
  <si>
    <t>c.(910-912)AAG&gt;AAA</t>
  </si>
  <si>
    <t>p.K304K</t>
  </si>
  <si>
    <t>CCTTAGAAAAGAATGATTCTC</t>
  </si>
  <si>
    <t>g.chr8:55540345G&gt;A</t>
  </si>
  <si>
    <t>c.3903G&gt;A</t>
  </si>
  <si>
    <t>c.(3901-3903)GAG&gt;GAA</t>
  </si>
  <si>
    <t>p.E1301E</t>
  </si>
  <si>
    <t>TCCTAGGAGAGGTCTGTTCAC</t>
  </si>
  <si>
    <t>RPGRIP1</t>
  </si>
  <si>
    <t>g.chr14:21792910C&gt;T</t>
  </si>
  <si>
    <t>uc001wag.2</t>
  </si>
  <si>
    <t>c.1896C&gt;T</t>
  </si>
  <si>
    <t>c.(1894-1896)ATC&gt;ATT</t>
  </si>
  <si>
    <t>p.I632I</t>
  </si>
  <si>
    <t>RPGRIP1_uc001wah.2_Silent_p.I274I|RPGRIP1_uc001wai.2_Intron|RPGRIP1_uc001waj.1_Silent_p.I97I|RPGRIP1_uc001wak.2_Silent_p.I107I|RPGRIP1_uc010aim.2_Silent_p.I15I|RPGRIP1_uc001wal.2_Intron|RPGRIP1_uc001wam.2_5'UTR</t>
  </si>
  <si>
    <t>NM_020366</t>
  </si>
  <si>
    <t>NP_065099</t>
  </si>
  <si>
    <t>Q96KN7</t>
  </si>
  <si>
    <t>RPGR1_HUMAN</t>
  </si>
  <si>
    <t>retinitis pigmentosa GTPase regulator</t>
  </si>
  <si>
    <t>ovary(4)|breast(2)|pancreas(1)</t>
  </si>
  <si>
    <t>all_cancers(95;0.0017)</t>
  </si>
  <si>
    <t>all_cancers(140;0.0973)</t>
  </si>
  <si>
    <t>Epithelial(56;6.24e-07)|all cancers(55;6.56e-06)</t>
  </si>
  <si>
    <t>GBM - Glioblastoma multiforme(265;0.00888)</t>
  </si>
  <si>
    <t>AACTGCACATCCACCAGGCCT</t>
  </si>
  <si>
    <t>RPL22</t>
  </si>
  <si>
    <t>g.chr1:6257785delT</t>
  </si>
  <si>
    <t>uc001amd.2</t>
  </si>
  <si>
    <t>c.44delA</t>
  </si>
  <si>
    <t>c.(43-45)AAGfs</t>
  </si>
  <si>
    <t>p.K15fs</t>
  </si>
  <si>
    <t>RPL22_uc001ame.2_Frame_Shift_Del_p.K15fs</t>
  </si>
  <si>
    <t>NM_000983</t>
  </si>
  <si>
    <t>NP_000974</t>
  </si>
  <si>
    <t>P35268</t>
  </si>
  <si>
    <t>RL22_HUMAN</t>
  </si>
  <si>
    <t>ribosomal protein L22 proprotein</t>
  </si>
  <si>
    <t>heparin binding|RNA binding|structural constituent of ribosome</t>
  </si>
  <si>
    <t>all_cancers(23;2.78e-38)|all_epithelial(116;8.88e-22)|all_lung(118;7.95e-08)|Lung NSC(185;1.6e-06)|all_neural(13;3.18e-06)|all_hematologic(16;8.99e-06)|Acute lymphoblastic leukemia(12;0.000365)|Breast(487;0.000496)|Renal(390;0.0007)|Colorectal(325;0.00104)|Glioma(11;0.00203)|Hepatocellular(190;0.00308)|Myeloproliferative disorder(586;0.0255)|Ovarian(437;0.0392)|Medulloblastoma(700;0.211)</t>
  </si>
  <si>
    <t>Epithelial(90;4.53e-38)|GBM - Glioblastoma multiforme(13;3.33e-32)|OV - Ovarian serous cystadenocarcinoma(86;2.8e-19)|Colorectal(212;6.8e-08)|COAD - Colon adenocarcinoma(227;8.04e-06)|Kidney(185;4.89e-05)|KIRC - Kidney renal clear cell carcinoma(229;0.000896)|BRCA - Breast invasive adenocarcinoma(365;0.00107)|STAD - Stomach adenocarcinoma(132;0.00311)|READ - Rectum adenocarcinoma(331;0.0642)|Lung(427;0.182)</t>
  </si>
  <si>
    <t>AACTTGCTTCTTTTTTTTGCC</t>
  </si>
  <si>
    <t>RUNX1</t>
  </si>
  <si>
    <t>AML|CML</t>
  </si>
  <si>
    <t>RPL4</t>
  </si>
  <si>
    <t>g.chr15:66795078C&gt;T</t>
  </si>
  <si>
    <t>uc002apv.2</t>
  </si>
  <si>
    <t>c.293G&gt;A</t>
  </si>
  <si>
    <t>c.(292-294)GGA&gt;GAA</t>
  </si>
  <si>
    <t>p.G98E</t>
  </si>
  <si>
    <t>RPL4_uc010bhr.2_Missense_Mutation_p.G4E|RPL4_uc002apw.2_Missense_Mutation_p.G4E|RPL4_uc002apx.2_Missense_Mutation_p.G4E|RPL4_uc010ujq.1_Missense_Mutation_p.G98E|SNORD18C_uc010bhs.1_5'Flank|SNORD18B_uc002apy.1_5'Flank|ZWILCH_uc010bhu.1_5'Flank|ZWILCH_uc002aqb.2_5'Flank|ZWILCH_uc002aqa.2_5'Flank|ZWILCH_uc010bhv.2_5'Flank</t>
  </si>
  <si>
    <t>NM_000968</t>
  </si>
  <si>
    <t>NP_000959</t>
  </si>
  <si>
    <t>P36578</t>
  </si>
  <si>
    <t>RL4_HUMAN</t>
  </si>
  <si>
    <t>ribosomal protein L4</t>
  </si>
  <si>
    <t>protein binding|RNA binding|structural constituent of ribosome</t>
  </si>
  <si>
    <t>CATTCGGCCTCCACGACACAT</t>
  </si>
  <si>
    <t>RPS6KB2</t>
  </si>
  <si>
    <t>g.chr11:67201683C&gt;T</t>
  </si>
  <si>
    <t>uc001old.2</t>
  </si>
  <si>
    <t>RPS6KB2_uc001olf.2_Silent_p.F128F|RPS6KB2_uc001olg.2_Silent_p.F328F|RPS6KB2_uc009yrq.2_Silent_p.F128F|RPS6KB2_uc001ole.2_RNA|RPS6KB2_uc001olh.2_RNA|RPS6KB2_uc009yrr.2_Silent_p.F159F</t>
  </si>
  <si>
    <t>NM_003952</t>
  </si>
  <si>
    <t>NP_003943</t>
  </si>
  <si>
    <t>Q9UBS0</t>
  </si>
  <si>
    <t>KS6B2_HUMAN</t>
  </si>
  <si>
    <t>ribosomal protein S6 kinase, 70kDa, polypeptide</t>
  </si>
  <si>
    <t>nerve growth factor receptor signaling pathway|phosphatidylinositol-mediated signaling|positive regulation of translational initiation|translation</t>
  </si>
  <si>
    <t>ovary(2)|central_nervous_system(2)|stomach(1)|lung(1)|salivary_gland(1)</t>
  </si>
  <si>
    <t>BRCA - Breast invasive adenocarcinoma(15;3.26e-06)</t>
  </si>
  <si>
    <t>ATCCCTTTTTCCGGCACATGA</t>
  </si>
  <si>
    <t>RPSAP52</t>
  </si>
  <si>
    <t>g.chr12:66152464C&gt;T</t>
  </si>
  <si>
    <t>uc001sso.2</t>
  </si>
  <si>
    <t>c.59G&gt;A</t>
  </si>
  <si>
    <t>c.(58-60)GGA&gt;GAA</t>
  </si>
  <si>
    <t>p.G20E</t>
  </si>
  <si>
    <t>NR_026825</t>
  </si>
  <si>
    <t>SubName: Full=Putative uncharacterized protein RPSAP52;</t>
  </si>
  <si>
    <t>TAGGAAGGTTCCAGGAGTGAA</t>
  </si>
  <si>
    <t>RTEL1</t>
  </si>
  <si>
    <t>g.chr20:62322256C&gt;T</t>
  </si>
  <si>
    <t>uc002yfu.1</t>
  </si>
  <si>
    <t>c.(2512-2514)CTG&gt;TTG</t>
  </si>
  <si>
    <t>p.L838L</t>
  </si>
  <si>
    <t>RTEL1_uc011abc.1_RNA|RTEL1_uc002yft.1_Silent_p.L838L|RTEL1_uc011abd.1_Silent_p.L862L|RTEL1_uc011abe.1_Silent_p.L615L|RTEL1_uc002yfw.2_RNA|RTEL1_uc002yfx.1_Silent_p.L83L</t>
  </si>
  <si>
    <t>NM_016434</t>
  </si>
  <si>
    <t>NP_057518</t>
  </si>
  <si>
    <t>Q9NZ71</t>
  </si>
  <si>
    <t>RTEL1_HUMAN</t>
  </si>
  <si>
    <t>regulator of telomere elongation helicase 1</t>
  </si>
  <si>
    <t>DNA repair|regulation of double-strand break repair via homologous recombination|telomere maintenance</t>
  </si>
  <si>
    <t>ATP binding|ATP-dependent DNA helicase activity|DNA binding|iron-sulfur cluster binding|metal ion binding</t>
  </si>
  <si>
    <t>all_cancers(38;6.47e-12)|all_epithelial(29;3.75e-13)</t>
  </si>
  <si>
    <t>Epithelial(9;1.25e-09)|all cancers(9;5.13e-09)|BRCA - Breast invasive adenocarcinoma(10;7.26e-05)|OV - Ovarian serous cystadenocarcinoma(5;0.00223)|Colorectal(105;0.107)</t>
  </si>
  <si>
    <t>GCTGGCCGCCCTGGAGCACAG</t>
  </si>
  <si>
    <t>RTN4</t>
  </si>
  <si>
    <t>g.chr2:55253838G&gt;A</t>
  </si>
  <si>
    <t>uc002rye.2</t>
  </si>
  <si>
    <t>c.1397C&gt;T</t>
  </si>
  <si>
    <t>c.(1396-1398)CCC&gt;CTC</t>
  </si>
  <si>
    <t>p.P466L</t>
  </si>
  <si>
    <t>RTN4_uc002ryd.2_Missense_Mutation_p.P260L|RTN4_uc002ryf.2_Intron|RTN4_uc002ryg.2_Intron</t>
  </si>
  <si>
    <t>NM_020532</t>
  </si>
  <si>
    <t>NP_065393</t>
  </si>
  <si>
    <t>Q9NQC3</t>
  </si>
  <si>
    <t>RTN4_HUMAN</t>
  </si>
  <si>
    <t>reticulon 4 isoform A</t>
  </si>
  <si>
    <t>apoptosis|axonal fasciculation|cerebral cortex radial glia guided migration|endoplasmic reticulum tubular network organization|negative regulation of anti-apoptosis|negative regulation of axon extension|nerve growth factor receptor signaling pathway|regulation of apoptosis|regulation of branching morphogenesis of a nerve|regulation of cell migration</t>
  </si>
  <si>
    <t>integral to endoplasmic reticulum membrane|nuclear envelope|plasma membrane</t>
  </si>
  <si>
    <t>TGGGTTAAAGGGAGCACATGT</t>
  </si>
  <si>
    <t>RUFY4</t>
  </si>
  <si>
    <t>g.chr2:218954016C&gt;T</t>
  </si>
  <si>
    <t>uc002vgw.2</t>
  </si>
  <si>
    <t>c.1025C&gt;T</t>
  </si>
  <si>
    <t>c.(1024-1026)TCC&gt;TTC</t>
  </si>
  <si>
    <t>p.S342F</t>
  </si>
  <si>
    <t>RUFY4_uc002vgy.1_RNA|RUFY4_uc010fvl.1_Missense_Mutation_p.S342F</t>
  </si>
  <si>
    <t>NM_198483</t>
  </si>
  <si>
    <t>NP_940885</t>
  </si>
  <si>
    <t>Q6ZNE9</t>
  </si>
  <si>
    <t>RUFY4_HUMAN</t>
  </si>
  <si>
    <t>RUN and FYVE domain containing 4</t>
  </si>
  <si>
    <t>Epithelial(149;4.11e-06)|all cancers(144;0.000519)|LUSC - Lung squamous cell carcinoma(224;0.008)|Lung(261;0.00948)</t>
  </si>
  <si>
    <t>CATCTCTCTTCCATGGCTCCC</t>
  </si>
  <si>
    <t>RUNX1T1</t>
  </si>
  <si>
    <t>g.chr8:92999149C&gt;T</t>
  </si>
  <si>
    <t>uc003yfd.2</t>
  </si>
  <si>
    <t>c.1043G&gt;A</t>
  </si>
  <si>
    <t>c.(1042-1044)AGA&gt;AAA</t>
  </si>
  <si>
    <t>p.R348K</t>
  </si>
  <si>
    <t>RUNX1T1_uc003yfc.1_Missense_Mutation_p.R321K|RUNX1T1_uc003yfe.1_Missense_Mutation_p.R311K|RUNX1T1_uc010mao.2_Missense_Mutation_p.R321K|RUNX1T1_uc011lgi.1_Missense_Mutation_p.R359K|RUNX1T1_uc010man.1_5'UTR|RUNX1T1_uc003yfb.1_Missense_Mutation_p.R311K</t>
  </si>
  <si>
    <t>NM_175634</t>
  </si>
  <si>
    <t>NP_783552</t>
  </si>
  <si>
    <t>Q06455</t>
  </si>
  <si>
    <t>MTG8_HUMAN</t>
  </si>
  <si>
    <t>acute myelogenous leukemia 1 translocation 1</t>
  </si>
  <si>
    <t>Important for oligomerization.</t>
  </si>
  <si>
    <t>generation of precursor metabolites and energy</t>
  </si>
  <si>
    <t>lung(9)|large_intestine(3)|breast(2)|central_nervous_system(1)|pancreas(1)</t>
  </si>
  <si>
    <t>BRCA - Breast invasive adenocarcinoma(11;0.0141)</t>
  </si>
  <si>
    <t>TGCCCATTCTCTGTCTGTTAG</t>
  </si>
  <si>
    <t>g.chr8:93026807C&gt;T</t>
  </si>
  <si>
    <t>c.468G&gt;A</t>
  </si>
  <si>
    <t>c.(466-468)GTG&gt;GTA</t>
  </si>
  <si>
    <t>p.V156V</t>
  </si>
  <si>
    <t>RUNX1T1_uc003yfc.1_Silent_p.V129V|RUNX1T1_uc003yfe.1_Silent_p.V119V|RUNX1T1_uc010mao.2_Silent_p.V129V|RUNX1T1_uc011lgi.1_Silent_p.V167V|RUNX1T1_uc003yfh.1_Silent_p.V119V|RUNX1T1_uc003yfb.1_Silent_p.V119V|RUNX1T1_uc003yff.1_Silent_p.V119V|RUNX1T1_uc003yfg.1_Silent_p.V119V</t>
  </si>
  <si>
    <t>TAFH.</t>
  </si>
  <si>
    <t>ATTTGCTTACCACTAGTCCCA</t>
  </si>
  <si>
    <t>g.chr1:155294286C&gt;T</t>
  </si>
  <si>
    <t>RAG1AP1_uc010pey.1_Intron|C1orf104_uc001fkh.1_5'Flank|C1orf104_uc001fki.2_5'Flank|RUSC1_uc001fkk.2_Intron|RUSC1_uc009wqn.1_Intron|RUSC1_uc009wqo.1_Intron|RUSC1_uc001fkl.2_Silent_p.P26P|RUSC1_uc001fkp.2_5'UTR|RUSC1_uc001fkq.2_5'UTR|RUSC1_uc010pgb.1_5'UTR|RUSC1_uc009wqp.1_5'UTR|RUSC1_uc001fkn.2_5'Flank|RUSC1_uc001fko.2_5'Flank|RUSC1_uc001fkr.2_5'Flank|RUSC1_uc001fks.2_5'Flank</t>
  </si>
  <si>
    <t>ACCTCCCTCCCCGCGCCCCGT</t>
  </si>
  <si>
    <t>RXFP3</t>
  </si>
  <si>
    <t>g.chr5:33938325G&gt;A</t>
  </si>
  <si>
    <t>uc003jic.1</t>
  </si>
  <si>
    <t>NM_016568</t>
  </si>
  <si>
    <t>NP_057652</t>
  </si>
  <si>
    <t>Q9NSD7</t>
  </si>
  <si>
    <t>RL3R1_HUMAN</t>
  </si>
  <si>
    <t>relaxin/insulin-like family peptide receptor 3</t>
  </si>
  <si>
    <t>GAGGTGAAAGGATGAAGGAGG</t>
  </si>
  <si>
    <t>g.chr19:38935264C&gt;T</t>
  </si>
  <si>
    <t>c.(577-579)TCC&gt;TTC</t>
  </si>
  <si>
    <t>RYR1_uc002oiu.2_Missense_Mutation_p.S193F</t>
  </si>
  <si>
    <t>Cytoplasmic.|MIR 2.</t>
  </si>
  <si>
    <t>GTTGACGCTTCCTTCATGCAG</t>
  </si>
  <si>
    <t>g.chr19:38974044C&gt;T</t>
  </si>
  <si>
    <t>c.4822C&gt;T</t>
  </si>
  <si>
    <t>c.(4822-4824)CCC&gt;TCC</t>
  </si>
  <si>
    <t>p.P1608S</t>
  </si>
  <si>
    <t>RYR1_uc002oiu.2_Missense_Mutation_p.P1608S</t>
  </si>
  <si>
    <t>Cytoplasmic.|6 X approximate repeats.</t>
  </si>
  <si>
    <t>GAGCCGCATGCCCAACCACTT</t>
  </si>
  <si>
    <t>g.chr1:237804213G&gt;A</t>
  </si>
  <si>
    <t>c.7132G&gt;A</t>
  </si>
  <si>
    <t>c.(7132-7134)GAA&gt;AAA</t>
  </si>
  <si>
    <t>p.E2378K</t>
  </si>
  <si>
    <t>AGAGGAGGAGGAAGATGACAC</t>
  </si>
  <si>
    <t>g.chr1:237813312C&gt;T</t>
  </si>
  <si>
    <t>c.7648C&gt;T</t>
  </si>
  <si>
    <t>c.(7648-7650)CAT&gt;TAT</t>
  </si>
  <si>
    <t>p.H2550Y</t>
  </si>
  <si>
    <t>CTCATTACTTCATACTGTGTA</t>
  </si>
  <si>
    <t>g.chr15:33954878G&gt;A</t>
  </si>
  <si>
    <t>c.5147G&gt;A</t>
  </si>
  <si>
    <t>c.(5146-5148)GGG&gt;GAG</t>
  </si>
  <si>
    <t>p.G1716E</t>
  </si>
  <si>
    <t>RYR3_uc010bar.2_Missense_Mutation_p.G1716E</t>
  </si>
  <si>
    <t>4 X approximate repeats.|Cytoplasmic (By similarity).</t>
  </si>
  <si>
    <t>CCTGTAGGGGGGTCTGTGGAG</t>
  </si>
  <si>
    <t>S100A7L2</t>
  </si>
  <si>
    <t>g.chr1:153409509C&gt;T</t>
  </si>
  <si>
    <t>uc010pdx.1</t>
  </si>
  <si>
    <t>NM_001045479</t>
  </si>
  <si>
    <t>NP_001038944</t>
  </si>
  <si>
    <t>S100 calcium binding protein A7-like 2</t>
  </si>
  <si>
    <t>all_lung(78;2.4e-33)|Lung NSC(65;8.13e-32)|Hepatocellular(266;0.0877)|Melanoma(130;0.199)</t>
  </si>
  <si>
    <t>ATGGGGGTCTCCAGAGGCCCC</t>
  </si>
  <si>
    <t>S100A8</t>
  </si>
  <si>
    <t>g.chr1:153363022G&gt;A</t>
  </si>
  <si>
    <t>uc001fbs.2</t>
  </si>
  <si>
    <t>NM_002964</t>
  </si>
  <si>
    <t>NP_002955</t>
  </si>
  <si>
    <t>P05109</t>
  </si>
  <si>
    <t>S10A8_HUMAN</t>
  </si>
  <si>
    <t>S100 calcium-binding protein A8</t>
  </si>
  <si>
    <t>GATGCCCACGGACTTGCCCCA</t>
  </si>
  <si>
    <t>S1PR2</t>
  </si>
  <si>
    <t>g.chr19:10334879C&gt;T</t>
  </si>
  <si>
    <t>uc002mnl.2</t>
  </si>
  <si>
    <t>c.(703-705)GTC&gt;ATC</t>
  </si>
  <si>
    <t>p.V235I</t>
  </si>
  <si>
    <t>NM_004230</t>
  </si>
  <si>
    <t>NP_004221</t>
  </si>
  <si>
    <t>O95136</t>
  </si>
  <si>
    <t>S1PR2_HUMAN</t>
  </si>
  <si>
    <t>endothelial differentiation, sphingolipid</t>
  </si>
  <si>
    <t>Helical; Name=6; (By similarity).</t>
  </si>
  <si>
    <t>activation of MAPK activity|positive regulation of cell proliferation</t>
  </si>
  <si>
    <t>lipid binding|lysosphingolipid and lysophosphatidic acid receptor activity</t>
  </si>
  <si>
    <t>ACGATGGTGACCGTCTTGAGC</t>
  </si>
  <si>
    <t>SALL2</t>
  </si>
  <si>
    <t>g.chr14:21990228C&gt;T</t>
  </si>
  <si>
    <t>uc001wbe.2</t>
  </si>
  <si>
    <t>SALL2_uc010tly.1_3'UTR|SALL2_uc010tlz.1_Missense_Mutation_p.E879K|SALL2_uc001wbf.3_Missense_Mutation_p.G179E|SALL2_uc010tma.1_Missense_Mutation_p.E881K|SALL2_uc001wbg.1_Missense_Mutation_p.G181E</t>
  </si>
  <si>
    <t>NM_005407</t>
  </si>
  <si>
    <t>NP_005398</t>
  </si>
  <si>
    <t>Q9Y467</t>
  </si>
  <si>
    <t>SALL2_HUMAN</t>
  </si>
  <si>
    <t>sal-like 2</t>
  </si>
  <si>
    <t>all_cancers(95;0.000662)</t>
  </si>
  <si>
    <t>GBM - Glioblastoma multiforme(265;0.0151)</t>
  </si>
  <si>
    <t>TCCTTGGCTTCCCTGGATCCC</t>
  </si>
  <si>
    <t>SALL3</t>
  </si>
  <si>
    <t>g.chr18:76754803C&gt;T</t>
  </si>
  <si>
    <t>uc002lmt.2</t>
  </si>
  <si>
    <t>c.2812C&gt;T</t>
  </si>
  <si>
    <t>c.(2812-2814)CCG&gt;TCG</t>
  </si>
  <si>
    <t>p.P938S</t>
  </si>
  <si>
    <t>SALL3_uc010dra.2_Missense_Mutation_p.P545S</t>
  </si>
  <si>
    <t>NM_171999</t>
  </si>
  <si>
    <t>NP_741996</t>
  </si>
  <si>
    <t>Q9BXA9</t>
  </si>
  <si>
    <t>SALL3_HUMAN</t>
  </si>
  <si>
    <t>sal-like 3</t>
  </si>
  <si>
    <t>Esophageal squamous(42;0.129)|Melanoma(33;0.16)|Prostate(75;0.167)</t>
  </si>
  <si>
    <t>OV - Ovarian serous cystadenocarcinoma(15;4.69e-06)|BRCA - Breast invasive adenocarcinoma(31;0.0256)</t>
  </si>
  <si>
    <t>GACCGAGAGGCCGGACAGCCC</t>
  </si>
  <si>
    <t>g.chr20:50406957C&gt;T</t>
  </si>
  <si>
    <t>c.2065G&gt;A</t>
  </si>
  <si>
    <t>c.(2065-2067)GAA&gt;AAA</t>
  </si>
  <si>
    <t>p.E689K</t>
  </si>
  <si>
    <t>SALL4_uc010gii.2_Intron|SALL4_uc002xwi.3_Intron</t>
  </si>
  <si>
    <t>TCGATGCTTTCGATGACATCA</t>
  </si>
  <si>
    <t>g.chr20:50407433G&gt;A</t>
  </si>
  <si>
    <t>c.1589C&gt;T</t>
  </si>
  <si>
    <t>c.(1588-1590)TCC&gt;TTC</t>
  </si>
  <si>
    <t>p.S530F</t>
  </si>
  <si>
    <t>AGCCCTTGGGGAATTATAGTT</t>
  </si>
  <si>
    <t>SAMSN1</t>
  </si>
  <si>
    <t>g.chr21:15882735G&gt;A</t>
  </si>
  <si>
    <t>uc002yju.1</t>
  </si>
  <si>
    <t>c.(457-459)CGA&gt;TGA</t>
  </si>
  <si>
    <t>p.R153*</t>
  </si>
  <si>
    <t>SAMSN1_uc010gky.1_Intron|SAMSN1_uc002yjv.1_Nonsense_Mutation_p.R221*</t>
  </si>
  <si>
    <t>NM_022136</t>
  </si>
  <si>
    <t>NP_071419</t>
  </si>
  <si>
    <t>Q9NSI8</t>
  </si>
  <si>
    <t>SAMN1_HUMAN</t>
  </si>
  <si>
    <t>SAM domain, SH3 domain and nuclear localization</t>
  </si>
  <si>
    <t>negative regulation of adaptive immune response|negative regulation of B cell activation|negative regulation of peptidyl-tyrosine phosphorylation</t>
  </si>
  <si>
    <t>cytoplasm|nucleus|ruffle</t>
  </si>
  <si>
    <t>phosphotyrosine binding</t>
  </si>
  <si>
    <t>Epithelial(23;0.000155)|COAD - Colon adenocarcinoma(22;0.00118)|Colorectal(24;0.00961)|Lung(58;0.164)</t>
  </si>
  <si>
    <t>TCATCCAGTCGAAAGCTGTCC</t>
  </si>
  <si>
    <t>SBNO2</t>
  </si>
  <si>
    <t>g.chr19:1147357G&gt;A</t>
  </si>
  <si>
    <t>uc002lrk.3</t>
  </si>
  <si>
    <t>c.(229-231)CCC&gt;CTC</t>
  </si>
  <si>
    <t>SBNO2_uc010dse.2_Missense_Mutation_p.P70L</t>
  </si>
  <si>
    <t>NM_014963</t>
  </si>
  <si>
    <t>NP_055778</t>
  </si>
  <si>
    <t>Q9Y2G9</t>
  </si>
  <si>
    <t>SBNO2_HUMAN</t>
  </si>
  <si>
    <t>strawberry notch homolog 2 isoform 1</t>
  </si>
  <si>
    <t>macrophage activation involved in immune response|negative regulation of transcription, DNA-dependent|regulation of inflammatory response|transcription, DNA-dependent</t>
  </si>
  <si>
    <t>Acute lymphoblastic leukemia(61;2.53e-14)|all_hematologic(61;8.18e-10)|Lung NSC(49;7.93e-06)|all_lung(49;1.25e-05)|Breast(49;0.000172)|Hepatocellular(1079;0.137)</t>
  </si>
  <si>
    <t>GGTGGCCACGGGGGCATAGCT</t>
  </si>
  <si>
    <t>SC5DL</t>
  </si>
  <si>
    <t>g.chr11:121174295_121174296delGT</t>
  </si>
  <si>
    <t>uc001pxu.2</t>
  </si>
  <si>
    <t>c.210_splice</t>
  </si>
  <si>
    <t>p.K70_splice</t>
  </si>
  <si>
    <t>SC5DL_uc001pxs.1_Frame_Shift_Del_p.V71fs|SC5DL_uc001pxt.2_Splice_Site_p.K70_splice|SC5DL_uc001pxv.2_Splice_Site_p.K70_splice</t>
  </si>
  <si>
    <t>NM_006918</t>
  </si>
  <si>
    <t>NP_008849</t>
  </si>
  <si>
    <t>O75845</t>
  </si>
  <si>
    <t>SC5D_HUMAN</t>
  </si>
  <si>
    <t>sterol-C5-desaturase</t>
  </si>
  <si>
    <t>C-5 sterol desaturase activity|iron ion binding|lathosterol oxidase activity</t>
  </si>
  <si>
    <t>Breast(109;0.00328)|Medulloblastoma(222;0.0425)|all_neural(223;0.112)</t>
  </si>
  <si>
    <t>OV - Ovarian serous cystadenocarcinoma(1;0.0334)</t>
  </si>
  <si>
    <t>BRCA - Breast invasive adenocarcinoma(274;5.1e-06)|OV - Ovarian serous cystadenocarcinoma(223;0.144)</t>
  </si>
  <si>
    <t>ATTTTTAAAGGTAAGAAATGTT</t>
  </si>
  <si>
    <t>g.chr11:121177919T&gt;C</t>
  </si>
  <si>
    <t>c.598T&gt;C</t>
  </si>
  <si>
    <t>c.(598-600)TTG&gt;CTG</t>
  </si>
  <si>
    <t>SC5DL_uc001pxt.2_3'UTR|SC5DL_uc001pxv.2_Silent_p.L200L</t>
  </si>
  <si>
    <t>TCTGTACATCTTGGTTAATAT</t>
  </si>
  <si>
    <t>g.chr19:50154201C&gt;T</t>
  </si>
  <si>
    <t>c.(553-555)GCC&gt;GCT</t>
  </si>
  <si>
    <t>p.A185A</t>
  </si>
  <si>
    <t>GGGGccctgccccaccccctg</t>
  </si>
  <si>
    <t>SCAI</t>
  </si>
  <si>
    <t>g.chr9:127828300G&gt;A</t>
  </si>
  <si>
    <t>uc004bpe.2</t>
  </si>
  <si>
    <t>SCAI_uc004bpd.2_Nonsense_Mutation_p.Q46*|SCAI_uc010mwu.2_Intron</t>
  </si>
  <si>
    <t>NM_001144877</t>
  </si>
  <si>
    <t>NP_001138349</t>
  </si>
  <si>
    <t>Q8N9R8</t>
  </si>
  <si>
    <t>SCAI_HUMAN</t>
  </si>
  <si>
    <t>suppressor of cancer cell invasion isoform 2</t>
  </si>
  <si>
    <t>negative regulation of cell migration|negative regulation of Rho protein signal transduction|regulation of transcription, DNA-dependent|transcription, DNA-dependent</t>
  </si>
  <si>
    <t>ctttccccttgagattgtgaa</t>
  </si>
  <si>
    <t>SCAND3</t>
  </si>
  <si>
    <t>g.chr6:28543050C&gt;T</t>
  </si>
  <si>
    <t>uc003nlo.2</t>
  </si>
  <si>
    <t>c.(1432-1434)GAT&gt;AAT</t>
  </si>
  <si>
    <t>p.D478N</t>
  </si>
  <si>
    <t>NM_052923</t>
  </si>
  <si>
    <t>NP_443155</t>
  </si>
  <si>
    <t>Q6R2W3</t>
  </si>
  <si>
    <t>SCND3_HUMAN</t>
  </si>
  <si>
    <t>SCAN domain containing 3</t>
  </si>
  <si>
    <t>Integrase catalytic.</t>
  </si>
  <si>
    <t>DNA integration|viral reproduction</t>
  </si>
  <si>
    <t>DNA binding|protein dimerization activity|sequence-specific DNA binding transcription factor activity</t>
  </si>
  <si>
    <t>TTTCGGATATCCTCAGTTTGT</t>
  </si>
  <si>
    <t>g.chr6:28543603C&gt;T</t>
  </si>
  <si>
    <t>c.879G&gt;A</t>
  </si>
  <si>
    <t>c.(877-879)GGG&gt;GGA</t>
  </si>
  <si>
    <t>p.G293G</t>
  </si>
  <si>
    <t>TATCTGTTTCCCCATTTACAG</t>
  </si>
  <si>
    <t>SCFD2</t>
  </si>
  <si>
    <t>g.chr4:53740205G&gt;A</t>
  </si>
  <si>
    <t>uc003gzu.2</t>
  </si>
  <si>
    <t>c.(1984-1986)CTC&gt;CTT</t>
  </si>
  <si>
    <t>p.L662L</t>
  </si>
  <si>
    <t>SCFD2_uc010igm.2_Silent_p.L617L</t>
  </si>
  <si>
    <t>NM_152540</t>
  </si>
  <si>
    <t>NP_689753</t>
  </si>
  <si>
    <t>Q8WU76</t>
  </si>
  <si>
    <t>SCFD2_HUMAN</t>
  </si>
  <si>
    <t>sec1 family domain containing 2</t>
  </si>
  <si>
    <t>protein transport|vesicle docking involved in exocytosis</t>
  </si>
  <si>
    <t>GBM - Glioblastoma multiforme(3;1.07e-26)|LUSC - Lung squamous cell carcinoma(32;0.0134)</t>
  </si>
  <si>
    <t>GTGGCTTCAGGAGTCGTGTGG</t>
  </si>
  <si>
    <t>g.chr4:53752004G&gt;A</t>
  </si>
  <si>
    <t>c.1872C&gt;T</t>
  </si>
  <si>
    <t>c.(1870-1872)CCC&gt;CCT</t>
  </si>
  <si>
    <t>p.P624P</t>
  </si>
  <si>
    <t>SCFD2_uc010igm.2_Silent_p.P579P</t>
  </si>
  <si>
    <t>GGATCAGGAGGGGGTAGTCAC</t>
  </si>
  <si>
    <t>SCG2</t>
  </si>
  <si>
    <t>g.chr2:224463227C&gt;T</t>
  </si>
  <si>
    <t>uc002vnm.2</t>
  </si>
  <si>
    <t>c.774G&gt;A</t>
  </si>
  <si>
    <t>c.(772-774)GAG&gt;GAA</t>
  </si>
  <si>
    <t>p.E258E</t>
  </si>
  <si>
    <t>NM_003469</t>
  </si>
  <si>
    <t>NP_003460</t>
  </si>
  <si>
    <t>P13521</t>
  </si>
  <si>
    <t>SCG2_HUMAN</t>
  </si>
  <si>
    <t>secretogranin II precursor</t>
  </si>
  <si>
    <t>angiogenesis|endothelial cell migration|eosinophil chemotaxis|induction of positive chemotaxis|inflammatory response|MAPKKK cascade|negative regulation of apoptosis|negative regulation of endothelial cell proliferation|positive regulation of endothelial cell proliferation|protein secretion</t>
  </si>
  <si>
    <t>chemoattractant activity|cytokine activity</t>
  </si>
  <si>
    <t>Renal(207;0.0112)|Lung NSC(271;0.0185)|all_lung(227;0.0271)</t>
  </si>
  <si>
    <t>Epithelial(121;8.16e-11)|all cancers(144;4.66e-08)|Lung(261;0.00714)|LUSC - Lung squamous cell carcinoma(224;0.008)</t>
  </si>
  <si>
    <t>GGGTTTGACTCTCTATTTTCT</t>
  </si>
  <si>
    <t>SCN10A</t>
  </si>
  <si>
    <t>g.chr3:38760153G&gt;A</t>
  </si>
  <si>
    <t>uc003ciq.2</t>
  </si>
  <si>
    <t>c.3672C&gt;T</t>
  </si>
  <si>
    <t>c.(3670-3672)CTC&gt;CTT</t>
  </si>
  <si>
    <t>p.L1224L</t>
  </si>
  <si>
    <t>NM_006514</t>
  </si>
  <si>
    <t>NP_006505</t>
  </si>
  <si>
    <t>Q9Y5Y9</t>
  </si>
  <si>
    <t>SCNAA_HUMAN</t>
  </si>
  <si>
    <t>sodium channel, voltage-gated, type X, alpha</t>
  </si>
  <si>
    <t>III.|Helical; Name=S3 of repeat III; (Potential).</t>
  </si>
  <si>
    <t>sensory perception</t>
  </si>
  <si>
    <t>ovary(5)|skin(3)|large_intestine(1)|kidney(1)</t>
  </si>
  <si>
    <t>KIRC - Kidney renal clear cell carcinoma(284;0.0769)|Kidney(284;0.0945)</t>
  </si>
  <si>
    <t>Benzocaine(DB01086)|Bupivacaine(DB00297)|Chloroprocaine(DB01161)|Cocaine(DB00907)|Dibucaine(DB00527)|Dyclonine(DB00645)|Hexylcaine(DB00473)|Levobupivacaine(DB01002)|Lidocaine(DB00281)|Mepivacaine(DB00961)|Oxybuprocaine(DB00892)|Procaine(DB00721)|Proparacaine(DB00807)|Ropivacaine(DB00296)</t>
  </si>
  <si>
    <t>CATTCACAATGAGGAAGTCCA</t>
  </si>
  <si>
    <t>g.chr3:38760288C&gt;T</t>
  </si>
  <si>
    <t>c.3537G&gt;A</t>
  </si>
  <si>
    <t>c.(3535-3537)AAG&gt;AAA</t>
  </si>
  <si>
    <t>p.K1179K</t>
  </si>
  <si>
    <t>III.</t>
  </si>
  <si>
    <t>TCACCGTGGGCTTCTGGTCCA</t>
  </si>
  <si>
    <t>g.chr3:38798284A&gt;C</t>
  </si>
  <si>
    <t>c.1171T&gt;G</t>
  </si>
  <si>
    <t>c.(1171-1173)TTG&gt;GTG</t>
  </si>
  <si>
    <t>p.L391V</t>
  </si>
  <si>
    <t>Helical; Name=S6 of repeat I; (Potential).|I.</t>
  </si>
  <si>
    <t>GCCAAGATCAAGTTGACCAGG</t>
  </si>
  <si>
    <t>g.chr3:38812881A&gt;C</t>
  </si>
  <si>
    <t>c.488T&gt;G</t>
  </si>
  <si>
    <t>c.(487-489)ATT&gt;AGT</t>
  </si>
  <si>
    <t>p.I163S</t>
  </si>
  <si>
    <t>Helical; Name=S2 of repeat I; (Potential).|I.</t>
  </si>
  <si>
    <t>AAAGGTGTAAATGACAGTGAA</t>
  </si>
  <si>
    <t>SCN11A</t>
  </si>
  <si>
    <t>g.chr3:38892139G&gt;A</t>
  </si>
  <si>
    <t>uc011ays.1</t>
  </si>
  <si>
    <t>c.4160C&gt;T</t>
  </si>
  <si>
    <t>c.(4159-4161)TCA&gt;TTA</t>
  </si>
  <si>
    <t>p.S1387L</t>
  </si>
  <si>
    <t>SCN11A_uc003cis.1_Missense_Mutation_p.S52L</t>
  </si>
  <si>
    <t>NM_014139</t>
  </si>
  <si>
    <t>NP_054858</t>
  </si>
  <si>
    <t>Q9UI33</t>
  </si>
  <si>
    <t>SCNBA_HUMAN</t>
  </si>
  <si>
    <t>sodium channel, voltage-gated, type XI, alpha</t>
  </si>
  <si>
    <t>IV.</t>
  </si>
  <si>
    <t>skin(6)|ovary(1)|haematopoietic_and_lymphoid_tissue(1)|pancreas(1)</t>
  </si>
  <si>
    <t>Kidney(284;0.00202)|KIRC - Kidney renal clear cell carcinoma(284;0.00226)</t>
  </si>
  <si>
    <t>Cocaine(DB00907)</t>
  </si>
  <si>
    <t>TTGGTTGTATGATTCAGCCAT</t>
  </si>
  <si>
    <t>SCN2A</t>
  </si>
  <si>
    <t>g.chr2:166170568G&gt;A</t>
  </si>
  <si>
    <t>uc002udc.2</t>
  </si>
  <si>
    <t>c.1333G&gt;A</t>
  </si>
  <si>
    <t>c.(1333-1335)GAA&gt;AAA</t>
  </si>
  <si>
    <t>p.E445K</t>
  </si>
  <si>
    <t>SCN2A_uc002udd.2_Missense_Mutation_p.E445K|SCN2A_uc002ude.2_Missense_Mutation_p.E445K</t>
  </si>
  <si>
    <t>NM_001040142</t>
  </si>
  <si>
    <t>NP_001035232</t>
  </si>
  <si>
    <t>Q99250</t>
  </si>
  <si>
    <t>SCN2A_HUMAN</t>
  </si>
  <si>
    <t>sodium channel, voltage-gated, type II, alpha</t>
  </si>
  <si>
    <t>myelination</t>
  </si>
  <si>
    <t>node of Ranvier|voltage-gated sodium channel complex</t>
  </si>
  <si>
    <t>ovary(6)|breast(1)|pancreas(1)</t>
  </si>
  <si>
    <t>GAAGGAAGCTGAATTTCAGCA</t>
  </si>
  <si>
    <t>g.chr2:166245815A&gt;G</t>
  </si>
  <si>
    <t>c.5499A&gt;G</t>
  </si>
  <si>
    <t>c.(5497-5499)AAA&gt;AAG</t>
  </si>
  <si>
    <t>p.K1833K</t>
  </si>
  <si>
    <t>SCN2A_uc002udd.2_Silent_p.K1833K|SCN2A_uc002ude.2_Silent_p.K1833K</t>
  </si>
  <si>
    <t>TCATAGCAAAACCCAACAAAG</t>
  </si>
  <si>
    <t>g.chr3:38597941C&gt;T</t>
  </si>
  <si>
    <t>c.4428G&gt;A</t>
  </si>
  <si>
    <t>c.(4426-4428)CAG&gt;CAA</t>
  </si>
  <si>
    <t>p.Q1476Q</t>
  </si>
  <si>
    <t>SCN5A_uc003cin.2_Silent_p.Q1475Q|SCN5A_uc003cil.3_Silent_p.Q1476Q|SCN5A_uc010hhi.2_Silent_p.Q1458Q|SCN5A_uc010hhk.2_Silent_p.Q1475Q|SCN5A_uc011ayr.1_Silent_p.Q1422Q|SCN5A_uc010hhj.1_Silent_p.Q1068Q</t>
  </si>
  <si>
    <t>Q-&gt;K: Induces accelerated recovery from channel fast inactivation.</t>
  </si>
  <si>
    <t>TCTTTTTCTTCTGTTGGTTGA</t>
  </si>
  <si>
    <t>g.chr3:38628944C&gt;T</t>
  </si>
  <si>
    <t>c.2383G&gt;A</t>
  </si>
  <si>
    <t>c.(2383-2385)GAG&gt;AAG</t>
  </si>
  <si>
    <t>p.E795K</t>
  </si>
  <si>
    <t>SCN5A_uc003cin.2_Missense_Mutation_p.E795K|SCN5A_uc003cil.3_Missense_Mutation_p.E795K|SCN5A_uc010hhi.2_Missense_Mutation_p.E795K|SCN5A_uc010hhk.2_Missense_Mutation_p.E795K|SCN5A_uc011ayr.1_Missense_Mutation_p.E795K|SCN5A_uc010hhj.1_Missense_Mutation_p.E406K</t>
  </si>
  <si>
    <t>Helical; Name=S3 of repeat II; (Potential).</t>
  </si>
  <si>
    <t>AGGCCCAGCTCCATGAGGCTA</t>
  </si>
  <si>
    <t>SCN7A</t>
  </si>
  <si>
    <t>g.chr2:167318925C&gt;T</t>
  </si>
  <si>
    <t>uc002udu.1</t>
  </si>
  <si>
    <t>c.(1057-1059)GAT&gt;AAT</t>
  </si>
  <si>
    <t>p.D353N</t>
  </si>
  <si>
    <t>SCN7A_uc010fpm.1_RNA</t>
  </si>
  <si>
    <t>NM_002976</t>
  </si>
  <si>
    <t>NP_002967</t>
  </si>
  <si>
    <t>Q01118</t>
  </si>
  <si>
    <t>SCN7A_HUMAN</t>
  </si>
  <si>
    <t>sodium channel, voltage-gated, type VII, alpha</t>
  </si>
  <si>
    <t>TCAGGGTAATCCTGAGCCATT</t>
  </si>
  <si>
    <t>g.chr12:52156381G&gt;A</t>
  </si>
  <si>
    <t>c.2465G&gt;A</t>
  </si>
  <si>
    <t>c.(2464-2466)GGA&gt;GAA</t>
  </si>
  <si>
    <t>p.G822E</t>
  </si>
  <si>
    <t>SCN8A_uc010snl.1_Missense_Mutation_p.G687E|SCN8A_uc001ryy.2_Missense_Mutation_p.G687E</t>
  </si>
  <si>
    <t>Helical; Name=S3 of repeat II; (Potential).|II.</t>
  </si>
  <si>
    <t>ATTTTTGACGGATTTATTGTC</t>
  </si>
  <si>
    <t>SCN9A</t>
  </si>
  <si>
    <t>g.chr2:167055992delT</t>
  </si>
  <si>
    <t>uc010fpl.2</t>
  </si>
  <si>
    <t>c.5124delA</t>
  </si>
  <si>
    <t>c.(5122-5124)AAAfs</t>
  </si>
  <si>
    <t>p.K1708fs</t>
  </si>
  <si>
    <t>uc002udp.2_Intron</t>
  </si>
  <si>
    <t>NM_002977</t>
  </si>
  <si>
    <t>NP_002968</t>
  </si>
  <si>
    <t>Q15858</t>
  </si>
  <si>
    <t>SCN9A_HUMAN</t>
  </si>
  <si>
    <t>sodium channel, voltage-gated, type IX, alpha</t>
  </si>
  <si>
    <t>ovary(6)|central_nervous_system(5)|skin(2)</t>
  </si>
  <si>
    <t>Lamotrigine(DB00555)|Lidocaine(DB00281)</t>
  </si>
  <si>
    <t>CAGGATGAACTTTTTTTGGGT</t>
  </si>
  <si>
    <t>SCNN1G</t>
  </si>
  <si>
    <t>g.chr16:23226649C&gt;T</t>
  </si>
  <si>
    <t>uc002dlm.1</t>
  </si>
  <si>
    <t>c.1809C&gt;T</t>
  </si>
  <si>
    <t>c.(1807-1809)CCC&gt;CCT</t>
  </si>
  <si>
    <t>p.P603P</t>
  </si>
  <si>
    <t>NM_001039</t>
  </si>
  <si>
    <t>NP_001030</t>
  </si>
  <si>
    <t>P51170</t>
  </si>
  <si>
    <t>SCNNG_HUMAN</t>
  </si>
  <si>
    <t>sodium channel, nonvoltage-gated 1, gamma</t>
  </si>
  <si>
    <t>excretion|sensory perception of taste</t>
  </si>
  <si>
    <t>apical plasma membrane|integral to plasma membrane</t>
  </si>
  <si>
    <t>ligand-gated sodium channel activity|WW domain binding</t>
  </si>
  <si>
    <t>GBM - Glioblastoma multiforme(48;0.0366)</t>
  </si>
  <si>
    <t>Amiloride(DB00594)|Triamterene(DB00384)</t>
  </si>
  <si>
    <t>ATGACCTACCCACTTTCAACT</t>
  </si>
  <si>
    <t>SCPEP1</t>
  </si>
  <si>
    <t>g.chr17:55065583C&gt;T</t>
  </si>
  <si>
    <t>uc002iuv.3</t>
  </si>
  <si>
    <t>c.478C&gt;T</t>
  </si>
  <si>
    <t>c.(478-480)CCA&gt;TCA</t>
  </si>
  <si>
    <t>p.P160S</t>
  </si>
  <si>
    <t>SCPEP1_uc010dcl.2_RNA|SCPEP1_uc010wnk.1_Missense_Mutation_p.P110S</t>
  </si>
  <si>
    <t>NM_021626</t>
  </si>
  <si>
    <t>NP_067639</t>
  </si>
  <si>
    <t>Q9HB40</t>
  </si>
  <si>
    <t>RISC_HUMAN</t>
  </si>
  <si>
    <t>serine carboxypeptidase 1 precursor</t>
  </si>
  <si>
    <t>serine-type carboxypeptidase activity</t>
  </si>
  <si>
    <t>Breast(9;2.86e-08)</t>
  </si>
  <si>
    <t>CTAGACAGTTCCATTCTACAT</t>
  </si>
  <si>
    <t>g.chr17:45915993C&gt;T</t>
  </si>
  <si>
    <t>c.842G&gt;A</t>
  </si>
  <si>
    <t>c.(841-843)GGA&gt;GAA</t>
  </si>
  <si>
    <t>p.G281E</t>
  </si>
  <si>
    <t>SCRN2_uc002imc.2_Missense_Mutation_p.G289E|SCRN2_uc002imf.2_Missense_Mutation_p.G281E|SCRN2_uc002ime.2_RNA</t>
  </si>
  <si>
    <t>GCGAAAGCCTCCCGAGTCCAT</t>
  </si>
  <si>
    <t>g.chr22:43619184delG</t>
  </si>
  <si>
    <t>c.1246delC</t>
  </si>
  <si>
    <t>c.(1246-1248)CGGfs</t>
  </si>
  <si>
    <t>p.R416fs</t>
  </si>
  <si>
    <t>AGCTGGGCCCGGGGGGAGGTC</t>
  </si>
  <si>
    <t>SCUBE2</t>
  </si>
  <si>
    <t>rs79573592</t>
  </si>
  <si>
    <t>g.chr11:9096032C&gt;T</t>
  </si>
  <si>
    <t>uc001mhh.1</t>
  </si>
  <si>
    <t>c.513G&gt;A</t>
  </si>
  <si>
    <t>c.(511-513)TCG&gt;TCA</t>
  </si>
  <si>
    <t>p.S171S</t>
  </si>
  <si>
    <t>SCUBE2_uc001mhi.1_Silent_p.S171S|SCUBE2_uc001mhj.1_Silent_p.S171S</t>
  </si>
  <si>
    <t>NM_020974</t>
  </si>
  <si>
    <t>NP_066025</t>
  </si>
  <si>
    <t>Q9NQ36</t>
  </si>
  <si>
    <t>SCUB2_HUMAN</t>
  </si>
  <si>
    <t>CEGP1 protein precursor</t>
  </si>
  <si>
    <t>all cancers(16;8.57e-09)|Epithelial(150;4.42e-08)|BRCA - Breast invasive adenocarcinoma(625;0.0116)</t>
  </si>
  <si>
    <t>AGGTACCTTCCGAGCGGTGAA</t>
  </si>
  <si>
    <t>SDC1</t>
  </si>
  <si>
    <t>g.chr2:20403822C&gt;T</t>
  </si>
  <si>
    <t>uc002rdo.1</t>
  </si>
  <si>
    <t>c.(379-381)GAG&gt;AAG</t>
  </si>
  <si>
    <t>p.E127K</t>
  </si>
  <si>
    <t>SDC1_uc002rdp.1_Missense_Mutation_p.E127K|SDC1_uc010exv.2_Missense_Mutation_p.E127K|SDC1_uc010exw.1_RNA</t>
  </si>
  <si>
    <t>NM_002997</t>
  </si>
  <si>
    <t>NP_002988</t>
  </si>
  <si>
    <t>P18827</t>
  </si>
  <si>
    <t>SDC1_HUMAN</t>
  </si>
  <si>
    <t>syndecan 1 precursor</t>
  </si>
  <si>
    <t>lipid metabolic process|lipoprotein metabolic process|myoblast development|striated muscle cell development</t>
  </si>
  <si>
    <t>cytoplasm|extracellular region|focal adhesion|integral to plasma membrane</t>
  </si>
  <si>
    <t>cytoskeletal protein binding|protein C-terminus binding</t>
  </si>
  <si>
    <t>OV - Ovarian serous cystadenocarcinoma(76;0.221)</t>
  </si>
  <si>
    <t>TGTGTGGTCTCCCTGGGTCGG</t>
  </si>
  <si>
    <t>SDHA</t>
  </si>
  <si>
    <t>g.chr5:251191C&gt;T</t>
  </si>
  <si>
    <t>uc003jao.3</t>
  </si>
  <si>
    <t>c.1636C&gt;T</t>
  </si>
  <si>
    <t>c.(1636-1638)CTA&gt;TTA</t>
  </si>
  <si>
    <t>p.L546L</t>
  </si>
  <si>
    <t>SDHA_uc011clv.1_Silent_p.L546L|SDHA_uc011clw.1_Silent_p.L498L|SDHA_uc003jap.3_Intron|SDHA_uc003jaq.3_Silent_p.L321L|SDHA_uc003jar.3_Silent_p.L140L</t>
  </si>
  <si>
    <t>NM_004168</t>
  </si>
  <si>
    <t>NP_004159</t>
  </si>
  <si>
    <t>P31040</t>
  </si>
  <si>
    <t>DHSA_HUMAN</t>
  </si>
  <si>
    <t>succinate dehydrogenase complex, subunit A,</t>
  </si>
  <si>
    <t>nervous system development|respiratory electron transport chain|succinate metabolic process|transport|tricarboxylic acid cycle</t>
  </si>
  <si>
    <t>mitochondrial respiratory chain complex II</t>
  </si>
  <si>
    <t>electron carrier activity|flavin adenine dinucleotide binding|protein binding|succinate dehydrogenase (ubiquinone) activity</t>
  </si>
  <si>
    <t>Epithelial(17;0.0159)|all cancers(22;0.0236)|OV - Ovarian serous cystadenocarcinoma(19;0.0674)|Lung(60;0.113)</t>
  </si>
  <si>
    <t>Succinic acid(DB00139)</t>
  </si>
  <si>
    <t>CTATGGAGACCTAAAGCACCT</t>
  </si>
  <si>
    <t>Familial_Paragangliomas</t>
  </si>
  <si>
    <t>SDK1</t>
  </si>
  <si>
    <t>rs142636408</t>
  </si>
  <si>
    <t>g.chr7:3990597T&gt;C</t>
  </si>
  <si>
    <t>uc003smx.2</t>
  </si>
  <si>
    <t>c.890T&gt;C</t>
  </si>
  <si>
    <t>c.(889-891)GTT&gt;GCT</t>
  </si>
  <si>
    <t>p.V297A</t>
  </si>
  <si>
    <t>NM_152744</t>
  </si>
  <si>
    <t>NP_689957</t>
  </si>
  <si>
    <t>Q7Z5N4</t>
  </si>
  <si>
    <t>SDK1_HUMAN</t>
  </si>
  <si>
    <t>sidekick 1 precursor</t>
  </si>
  <si>
    <t>large_intestine(3)|ovary(2)|skin(1)</t>
  </si>
  <si>
    <t>all_cancers(1;0.127)|Ovarian(82;0.0177)|Myeloproliferative disorder(862;0.194)</t>
  </si>
  <si>
    <t>UCEC - Uterine corpus endometrioid carcinoma (126;0.121)|OV - Ovarian serous cystadenocarcinoma(56;9.65e-15)</t>
  </si>
  <si>
    <t>ACCATTGTGGTTCCCCCGGGC</t>
  </si>
  <si>
    <t>SDK2</t>
  </si>
  <si>
    <t>g.chr17:71394204G&gt;A</t>
  </si>
  <si>
    <t>uc010dfm.2</t>
  </si>
  <si>
    <t>c.3324C&gt;T</t>
  </si>
  <si>
    <t>c.(3322-3324)GCC&gt;GCT</t>
  </si>
  <si>
    <t>p.A1108A</t>
  </si>
  <si>
    <t>SDK2_uc002jjt.3_Silent_p.A267A|SDK2_uc010dfn.2_Silent_p.A787A</t>
  </si>
  <si>
    <t>NM_001144952</t>
  </si>
  <si>
    <t>NP_001138424</t>
  </si>
  <si>
    <t>Q58EX2</t>
  </si>
  <si>
    <t>SDK2_HUMAN</t>
  </si>
  <si>
    <t>sidekick 2</t>
  </si>
  <si>
    <t>TGGTCTCACTGGCTGTGCGCA</t>
  </si>
  <si>
    <t>SDPR</t>
  </si>
  <si>
    <t>g.chr2:192701281C&gt;T</t>
  </si>
  <si>
    <t>uc002utb.2</t>
  </si>
  <si>
    <t>c.(646-648)GAA&gt;AAA</t>
  </si>
  <si>
    <t>NM_004657</t>
  </si>
  <si>
    <t>NP_004648</t>
  </si>
  <si>
    <t>O95810</t>
  </si>
  <si>
    <t>SDPR_HUMAN</t>
  </si>
  <si>
    <t>serum deprivation response protein</t>
  </si>
  <si>
    <t>phosphatidylserine binding|protein binding</t>
  </si>
  <si>
    <t>OV - Ovarian serous cystadenocarcinoma(117;0.0647)</t>
  </si>
  <si>
    <t>GCACTGTCTTCCAGGGCCTCC</t>
  </si>
  <si>
    <t>SEC16A</t>
  </si>
  <si>
    <t>rs3812593</t>
  </si>
  <si>
    <t>g.chr9:139368831C&gt;T</t>
  </si>
  <si>
    <t>uc004chx.2</t>
  </si>
  <si>
    <t>c.3237G&gt;A</t>
  </si>
  <si>
    <t>c.(3235-3237)TCG&gt;TCA</t>
  </si>
  <si>
    <t>p.S1079S</t>
  </si>
  <si>
    <t>SEC16A_uc004chv.3_Silent_p.S469S|SEC16A_uc004chw.2_Silent_p.S1079S|SEC16A_uc010nbn.2_Silent_p.S1079S|SEC16A_uc010nbo.1_Silent_p.S1079S</t>
  </si>
  <si>
    <t>NM_014866</t>
  </si>
  <si>
    <t>NP_055681</t>
  </si>
  <si>
    <t>O15027</t>
  </si>
  <si>
    <t>SC16A_HUMAN</t>
  </si>
  <si>
    <t>SEC16 homolog A</t>
  </si>
  <si>
    <t>endoplasmic reticulum membrane|Golgi membrane</t>
  </si>
  <si>
    <t>Epithelial(140;2.9e-06)|OV - Ovarian serous cystadenocarcinoma(145;5.88e-06)</t>
  </si>
  <si>
    <t>TTGACAGCTCCGAAAACATGG</t>
  </si>
  <si>
    <t>SEC16B</t>
  </si>
  <si>
    <t>g.chr1:177899010G&gt;A</t>
  </si>
  <si>
    <t>uc001gli.1</t>
  </si>
  <si>
    <t>c.3166C&gt;T</t>
  </si>
  <si>
    <t>c.(3166-3168)CCC&gt;TCC</t>
  </si>
  <si>
    <t>p.P1056S</t>
  </si>
  <si>
    <t>SEC16B_uc001glk.1_Missense_Mutation_p.P733S|SEC16B_uc009wwy.1_3'UTR|SEC16B_uc001glh.1_Missense_Mutation_p.P716S|SEC16B_uc009wwz.1_Missense_Mutation_p.P715S|SEC16B_uc001glj.1_Missense_Mutation_p.P1057S</t>
  </si>
  <si>
    <t>NM_033127</t>
  </si>
  <si>
    <t>NP_149118</t>
  </si>
  <si>
    <t>Q96JE7</t>
  </si>
  <si>
    <t>SC16B_HUMAN</t>
  </si>
  <si>
    <t>leucine zipper transcription regulator 2</t>
  </si>
  <si>
    <t>GGCTGGGTGGGATAGCGACGC</t>
  </si>
  <si>
    <t>SEC23A</t>
  </si>
  <si>
    <t>g.chr14:39565272G&gt;A</t>
  </si>
  <si>
    <t>uc001wup.1</t>
  </si>
  <si>
    <t>c.(49-51)GTC&gt;GTT</t>
  </si>
  <si>
    <t>p.V17V</t>
  </si>
  <si>
    <t>SEC23A_uc010tqa.1_Intron|SEC23A_uc010tqb.1_Silent_p.V17V</t>
  </si>
  <si>
    <t>NM_006364</t>
  </si>
  <si>
    <t>NP_006355</t>
  </si>
  <si>
    <t>Q15436</t>
  </si>
  <si>
    <t>SC23A_HUMAN</t>
  </si>
  <si>
    <t>SEC23-related protein A</t>
  </si>
  <si>
    <t>COPII vesicle coat|cytosol|Golgi membrane|smooth endoplasmic reticulum membrane</t>
  </si>
  <si>
    <t>ovary(4)|upper_aerodigestive_tract(1)</t>
  </si>
  <si>
    <t>Hepatocellular(127;0.213)</t>
  </si>
  <si>
    <t>Lung(238;0.00047)|LUAD - Lung adenocarcinoma(48;0.000565)</t>
  </si>
  <si>
    <t>GBM - Glioblastoma multiforme(112;0.0151)</t>
  </si>
  <si>
    <t>AACTAAATCGGACTCCATCTC</t>
  </si>
  <si>
    <t>SEC24B</t>
  </si>
  <si>
    <t>g.chr4:110384452C&gt;T</t>
  </si>
  <si>
    <t>uc003hzk.2</t>
  </si>
  <si>
    <t>c.(529-531)CCC&gt;TCC</t>
  </si>
  <si>
    <t>p.P177S</t>
  </si>
  <si>
    <t>SEC24B_uc003hzl.2_Missense_Mutation_p.P177S|SEC24B_uc011cfp.1_Missense_Mutation_p.P208S|SEC24B_uc011cfq.1_Missense_Mutation_p.P177S|SEC24B_uc011cfr.1_Missense_Mutation_p.P177S</t>
  </si>
  <si>
    <t>NM_006323</t>
  </si>
  <si>
    <t>NP_006314</t>
  </si>
  <si>
    <t>O95487</t>
  </si>
  <si>
    <t>SC24B_HUMAN</t>
  </si>
  <si>
    <t>SEC24 (S. cerevisiae) homolog B isoform a</t>
  </si>
  <si>
    <t>protein binding|transporter activity|zinc ion binding</t>
  </si>
  <si>
    <t>OV - Ovarian serous cystadenocarcinoma(123;3.03e-05)</t>
  </si>
  <si>
    <t>TCAGGGATTTCCCTCTACTTG</t>
  </si>
  <si>
    <t>SEC31A</t>
  </si>
  <si>
    <t>g.chr4:83778124G&gt;A</t>
  </si>
  <si>
    <t>uc003hnf.2</t>
  </si>
  <si>
    <t>c.1862C&gt;T</t>
  </si>
  <si>
    <t>c.(1861-1863)TCC&gt;TTC</t>
  </si>
  <si>
    <t>p.S621F</t>
  </si>
  <si>
    <t>SEC31A_uc003hne.2_Missense_Mutation_p.S354F|SEC31A_uc011ccl.1_Missense_Mutation_p.S582F|SEC31A_uc003hnl.2_Missense_Mutation_p.S582F|SEC31A_uc003hng.2_Missense_Mutation_p.S621F|SEC31A_uc003hnh.2_Missense_Mutation_p.S621F|SEC31A_uc003hni.2_Missense_Mutation_p.S621F|SEC31A_uc003hnj.2_Missense_Mutation_p.S582F|SEC31A_uc011ccm.1_Missense_Mutation_p.S616F|SEC31A_uc011ccn.1_Missense_Mutation_p.S621F|SEC31A_uc003hnk.2_Missense_Mutation_p.S582F|SEC31A_uc003hnm.2_Missense_Mutation_p.S621F|SEC31A_uc003hnn.1_Missense_Mutation_p.S621F</t>
  </si>
  <si>
    <t>NM_001077207</t>
  </si>
  <si>
    <t>NP_001070675</t>
  </si>
  <si>
    <t>O94979</t>
  </si>
  <si>
    <t>SC31A_HUMAN</t>
  </si>
  <si>
    <t>SEC31 homolog A isoform 1</t>
  </si>
  <si>
    <t>COPII vesicle coating|post-translational protein modification|protein N-linked glycosylation via asparagine|protein transport|response to calcium ion</t>
  </si>
  <si>
    <t>COPII vesicle coat|cytosol|endoplasmic reticulum membrane|perinuclear region of cytoplasm</t>
  </si>
  <si>
    <t>calcium-dependent protein binding</t>
  </si>
  <si>
    <t>SEC31A/JAK2(4)|SEC31A/ALK(3)</t>
  </si>
  <si>
    <t>haematopoietic_and_lymphoid_tissue(4)|soft_tissue(3)|breast(1)</t>
  </si>
  <si>
    <t>TTTGCTTTGGGATTTTGCGAA</t>
  </si>
  <si>
    <t>g.chr4:25823734G&gt;A</t>
  </si>
  <si>
    <t>c.1174C&gt;T</t>
  </si>
  <si>
    <t>c.(1174-1176)CAT&gt;TAT</t>
  </si>
  <si>
    <t>p.H392Y</t>
  </si>
  <si>
    <t>TCATTATAATGGAAATCCTCC</t>
  </si>
  <si>
    <t>SELP</t>
  </si>
  <si>
    <t>g.chr1:169582879G&gt;A</t>
  </si>
  <si>
    <t>uc001ggi.3</t>
  </si>
  <si>
    <t>c.(532-534)ATC&gt;ATT</t>
  </si>
  <si>
    <t>p.I178I</t>
  </si>
  <si>
    <t>SELP_uc001ggh.2_Silent_p.I13I|SELP_uc009wvr.2_Silent_p.I178I</t>
  </si>
  <si>
    <t>NM_003005</t>
  </si>
  <si>
    <t>NP_002996</t>
  </si>
  <si>
    <t>P16109</t>
  </si>
  <si>
    <t>LYAM3_HUMAN</t>
  </si>
  <si>
    <t>selectin P precursor</t>
  </si>
  <si>
    <t>Extracellular (Potential).|EGF-like.</t>
  </si>
  <si>
    <t>platelet activation|platelet degranulation|positive regulation of platelet activation</t>
  </si>
  <si>
    <t>external side of plasma membrane|extracellular space|integral to plasma membrane|membrane fraction|platelet alpha granule membrane|platelet dense granule membrane|soluble fraction</t>
  </si>
  <si>
    <t>fucose binding|glycosphingolipid binding|heparin binding|lipopolysaccharide binding|oligosaccharide binding|sialic acid binding</t>
  </si>
  <si>
    <t>Clopidogrel(DB00758)|Heparin(DB01109)|Tirofiban(DB00775)</t>
  </si>
  <si>
    <t>TGTAGTTCCCGATGGTCTCGA</t>
  </si>
  <si>
    <t>g.chr1:169586504C&gt;T</t>
  </si>
  <si>
    <t>c.243G&gt;A</t>
  </si>
  <si>
    <t>c.(241-243)AAG&gt;AAA</t>
  </si>
  <si>
    <t>p.K81K</t>
  </si>
  <si>
    <t>SELP_uc001ggh.2_5'UTR|SELP_uc009wvr.2_Silent_p.K81K</t>
  </si>
  <si>
    <t>Extracellular (Potential).|C-type lectin.</t>
  </si>
  <si>
    <t>AGGGTAGGACCTTATTGAGGT</t>
  </si>
  <si>
    <t>SELS</t>
  </si>
  <si>
    <t>g.chr15:101815502_101815504delTTC</t>
  </si>
  <si>
    <t>uc010use.1</t>
  </si>
  <si>
    <t>352_354</t>
  </si>
  <si>
    <t>c.274_276delGAA</t>
  </si>
  <si>
    <t>c.(274-276)GAAdel</t>
  </si>
  <si>
    <t>p.E92del</t>
  </si>
  <si>
    <t>SELS_uc010usf.1_In_Frame_Del_p.E92del</t>
  </si>
  <si>
    <t>NM_203472</t>
  </si>
  <si>
    <t>NP_982298</t>
  </si>
  <si>
    <t>Q9BQE4</t>
  </si>
  <si>
    <t>SELS_HUMAN</t>
  </si>
  <si>
    <t>selenoprotein S</t>
  </si>
  <si>
    <t>anti-apoptosis|cell redox homeostasis|cellular response to insulin stimulus|cellular response to lipopolysaccharide|cellular response to oxidative stress|endoplasmic reticulum unfolded protein response|ER overload response|ER-associated protein catabolic process|negative regulation of acute inflammatory response to antigenic stimulus|negative regulation of glucose import|negative regulation of glycogen biosynthetic process|negative regulation of interleukin-6 production|negative regulation of nitric-oxide synthase biosynthetic process|negative regulation of tumor necrosis factor production|regulation of gluconeogenesis|regulation of nitric oxide metabolic process|response to glucose stimulus|response to redox state|retrograde protein transport, ER to cytosol</t>
  </si>
  <si>
    <t>integral to endoplasmic reticulum membrane|low-density lipoprotein particle|microsome|plasma membrane|very-low-density lipoprotein particle</t>
  </si>
  <si>
    <t>antioxidant activity|enzyme binding|receptor activity|selenium binding</t>
  </si>
  <si>
    <t>GCGCATTTAGTTCTTCTTGCATT</t>
  </si>
  <si>
    <t>SEMA3E</t>
  </si>
  <si>
    <t>g.chr7:83029424C&gt;T</t>
  </si>
  <si>
    <t>uc003uhy.1</t>
  </si>
  <si>
    <t>c.(1285-1287)GGA&gt;GAA</t>
  </si>
  <si>
    <t>p.G429E</t>
  </si>
  <si>
    <t>NM_012431</t>
  </si>
  <si>
    <t>NP_036563</t>
  </si>
  <si>
    <t>O15041</t>
  </si>
  <si>
    <t>SEM3E_HUMAN</t>
  </si>
  <si>
    <t>semaphorin 3E precursor</t>
  </si>
  <si>
    <t>Medulloblastoma(109;0.109)</t>
  </si>
  <si>
    <t>GTTATATTTTCCATCTGTTTT</t>
  </si>
  <si>
    <t>SEMA3F</t>
  </si>
  <si>
    <t>g.chr3:50220346G&gt;A</t>
  </si>
  <si>
    <t>uc003cyj.2</t>
  </si>
  <si>
    <t>c.(913-915)GGT&gt;AGT</t>
  </si>
  <si>
    <t>p.G305S</t>
  </si>
  <si>
    <t>SEMA3F_uc003cyk.2_Missense_Mutation_p.G274S</t>
  </si>
  <si>
    <t>NM_004186</t>
  </si>
  <si>
    <t>NP_004177</t>
  </si>
  <si>
    <t>Q13275</t>
  </si>
  <si>
    <t>SEM3F_HUMAN</t>
  </si>
  <si>
    <t>semaphorin 3F precursor</t>
  </si>
  <si>
    <t>chemorepellent activity|receptor activity</t>
  </si>
  <si>
    <t>BRCA - Breast invasive adenocarcinoma(193;0.00013)|KIRC - Kidney renal clear cell carcinoma(197;0.00599)|Kidney(197;0.00688)</t>
  </si>
  <si>
    <t>GAACGATGACGGTGGTCACTG</t>
  </si>
  <si>
    <t>SEMA4A</t>
  </si>
  <si>
    <t>g.chr1:156130705C&gt;T</t>
  </si>
  <si>
    <t>uc001fnl.2</t>
  </si>
  <si>
    <t>c.695C&gt;T</t>
  </si>
  <si>
    <t>c.(694-696)TCC&gt;TTC</t>
  </si>
  <si>
    <t>p.S232F</t>
  </si>
  <si>
    <t>SEMA4A_uc009wrq.2_Missense_Mutation_p.S232F|SEMA4A_uc001fnm.2_Missense_Mutation_p.S232F|SEMA4A_uc001fnn.2_Missense_Mutation_p.S100F|SEMA4A_uc001fno.2_Missense_Mutation_p.S232F</t>
  </si>
  <si>
    <t>NM_022367</t>
  </si>
  <si>
    <t>NP_071762</t>
  </si>
  <si>
    <t>Q9H3S1</t>
  </si>
  <si>
    <t>SEM4A_HUMAN</t>
  </si>
  <si>
    <t>semaphorin B precursor</t>
  </si>
  <si>
    <t>Sema.|Extracellular (Potential).</t>
  </si>
  <si>
    <t>GATGACGCCTCCTTTGTGGCA</t>
  </si>
  <si>
    <t>g.chr1:156144915G&gt;A</t>
  </si>
  <si>
    <t>c.1473G&gt;A</t>
  </si>
  <si>
    <t>c.(1471-1473)AGG&gt;AGA</t>
  </si>
  <si>
    <t>p.R491R</t>
  </si>
  <si>
    <t>SEMA4A_uc009wrq.2_Silent_p.R491R|SEMA4A_uc001fnm.2_Silent_p.R491R|SEMA4A_uc001fnn.2_Silent_p.R359R|SEMA4A_uc001fno.2_Silent_p.R491R</t>
  </si>
  <si>
    <t>GTGTCTGGAGGGTGCCCCGAG</t>
  </si>
  <si>
    <t>SEMA4B</t>
  </si>
  <si>
    <t>g.chr15:90770790C&gt;T</t>
  </si>
  <si>
    <t>uc002boy.2</t>
  </si>
  <si>
    <t>c.1690C&gt;T</t>
  </si>
  <si>
    <t>c.(1690-1692)CCG&gt;TCG</t>
  </si>
  <si>
    <t>p.P564S</t>
  </si>
  <si>
    <t>SEMA4B_uc002boz.2_Missense_Mutation_p.P564S|SEMA4B_uc010uqd.1_Missense_Mutation_p.P402S|SEMA4B_uc002bpa.2_Missense_Mutation_p.P402S|SEMA4B_uc010bnv.1_Missense_Mutation_p.P202S</t>
  </si>
  <si>
    <t>NM_020210</t>
  </si>
  <si>
    <t>NP_064595</t>
  </si>
  <si>
    <t>semaphorin 4B precursor</t>
  </si>
  <si>
    <t>ovary(1)|breast(1)|kidney(1)</t>
  </si>
  <si>
    <t>Melanoma(11;0.00551)|Lung NSC(78;0.0125)|all_lung(78;0.0272)</t>
  </si>
  <si>
    <t>BRCA - Breast invasive adenocarcinoma(143;0.0107)|KIRC - Kidney renal clear cell carcinoma(17;0.0286)|Kidney(142;0.0514)|STAD - Stomach adenocarcinoma(125;0.217)</t>
  </si>
  <si>
    <t>GGCCCTCAGGCCGTGGATCCA</t>
  </si>
  <si>
    <t>g.chr20:43836767C&gt;T</t>
  </si>
  <si>
    <t>c.829C&gt;T</t>
  </si>
  <si>
    <t>c.(829-831)CAA&gt;TAA</t>
  </si>
  <si>
    <t>p.Q277*</t>
  </si>
  <si>
    <t>SEMG1_uc002xnj.2_Nonsense_Mutation_p.Q277*|SEMG2_uc010ggz.2_Intron|SEMG1_uc002xnh.2_Nonsense_Mutation_p.Q277*</t>
  </si>
  <si>
    <t>CAATCAAGATCAACAGCATGG</t>
  </si>
  <si>
    <t>SENP2</t>
  </si>
  <si>
    <t>g.chr3:185316753C&gt;G</t>
  </si>
  <si>
    <t>uc003fpn.2</t>
  </si>
  <si>
    <t>c.299C&gt;G</t>
  </si>
  <si>
    <t>c.(298-300)TCG&gt;TGG</t>
  </si>
  <si>
    <t>p.S100W</t>
  </si>
  <si>
    <t>SENP2_uc011brv.1_Missense_Mutation_p.S90W|SENP2_uc011brw.1_Intron</t>
  </si>
  <si>
    <t>NM_021627</t>
  </si>
  <si>
    <t>NP_067640</t>
  </si>
  <si>
    <t>Q9HC62</t>
  </si>
  <si>
    <t>SENP2_HUMAN</t>
  </si>
  <si>
    <t>SUMO1/sentrin/SMT3 specific protease 2</t>
  </si>
  <si>
    <t>mRNA transport|protein desumoylation|protein transport|proteolysis|regulation of Wnt receptor signaling pathway|transmembrane transport|Wnt receptor signaling pathway</t>
  </si>
  <si>
    <t>cytoplasm|nuclear membrane|nuclear pore</t>
  </si>
  <si>
    <t>protein binding|SUMO-specific protease activity</t>
  </si>
  <si>
    <t>all_cancers(143;1.28e-10)|Ovarian(172;0.0386)</t>
  </si>
  <si>
    <t>OV - Ovarian serous cystadenocarcinoma(80;1.31e-21)</t>
  </si>
  <si>
    <t>AAGGTATTTTCGAACTCTTCA</t>
  </si>
  <si>
    <t>SEPHS1</t>
  </si>
  <si>
    <t>g.chr10:13370394G&gt;A</t>
  </si>
  <si>
    <t>uc001imk.2</t>
  </si>
  <si>
    <t>c.(706-708)GCC&gt;GCT</t>
  </si>
  <si>
    <t>p.A236A</t>
  </si>
  <si>
    <t>SEPHS1_uc001imh.2_Silent_p.A160A|SEPHS1_uc010qbs.1_Silent_p.A188A|SEPHS1_uc001imi.2_Silent_p.A236A|SEPHS1_uc001imj.2_Silent_p.A236A|SEPHS1_uc010qbt.1_Silent_p.A169A</t>
  </si>
  <si>
    <t>NM_012247</t>
  </si>
  <si>
    <t>NP_036379</t>
  </si>
  <si>
    <t>P49903</t>
  </si>
  <si>
    <t>SPS1_HUMAN</t>
  </si>
  <si>
    <t>selenophosphate synthetase 1</t>
  </si>
  <si>
    <t>ATP binding|GTP binding|selenide, water dikinase activity</t>
  </si>
  <si>
    <t>CCTCCTGGTAGGCCAGCTCTA</t>
  </si>
  <si>
    <t>SERPINA4</t>
  </si>
  <si>
    <t>g.chr14:95030116C&gt;T</t>
  </si>
  <si>
    <t>uc001ydk.2</t>
  </si>
  <si>
    <t>c.297C&gt;T</t>
  </si>
  <si>
    <t>c.(295-297)AGC&gt;AGT</t>
  </si>
  <si>
    <t>p.S99S</t>
  </si>
  <si>
    <t>SERPINA4_uc010avd.2_Silent_p.S136S|SERPINA4_uc001ydl.2_Silent_p.S99S</t>
  </si>
  <si>
    <t>NM_006215</t>
  </si>
  <si>
    <t>NP_006206</t>
  </si>
  <si>
    <t>P29622</t>
  </si>
  <si>
    <t>KAIN_HUMAN</t>
  </si>
  <si>
    <t>COAD - Colon adenocarcinoma(157;0.211)</t>
  </si>
  <si>
    <t>ACAGCCGCAGCCAGATCCTTG</t>
  </si>
  <si>
    <t>SERPINB11</t>
  </si>
  <si>
    <t>g.chr18:61390481G&gt;A</t>
  </si>
  <si>
    <t>uc002ljk.3</t>
  </si>
  <si>
    <t>c.(1027-1029)GGC&gt;AGC</t>
  </si>
  <si>
    <t>p.G343S</t>
  </si>
  <si>
    <t>SERPINB11_uc010xes.1_Missense_Mutation_p.G168S|SERPINB11_uc010dqd.2_Intron|SERPINB11_uc002ljj.3_Missense_Mutation_p.G229S|SERPINB11_uc010dqe.2_Missense_Mutation_p.G142S|SERPINB11_uc010dqf.2_Missense_Mutation_p.G141S</t>
  </si>
  <si>
    <t>NM_080475</t>
  </si>
  <si>
    <t>NP_536723</t>
  </si>
  <si>
    <t>Q96P15</t>
  </si>
  <si>
    <t>SPB11_HUMAN</t>
  </si>
  <si>
    <t>serpin peptidase inhibitor, clade B, member 11</t>
  </si>
  <si>
    <t>RCL (By similarity).</t>
  </si>
  <si>
    <t>CAGCGAAGAGGGCACGGAGGC</t>
  </si>
  <si>
    <t>g.chr18:61328465G&gt;A</t>
  </si>
  <si>
    <t>SERPINB3_uc002lji.2_5'UTR|SERPINB3_uc010dqa.2_5'UTR|SERPINB3_uc010dqb.2_5'UTR|SERPINB3_uc010dqc.2_5'UTR</t>
  </si>
  <si>
    <t>AACTCGATGTGATCTGGAACT</t>
  </si>
  <si>
    <t>SERPINI1</t>
  </si>
  <si>
    <t>g.chr3:167510406G&gt;A</t>
  </si>
  <si>
    <t>uc003ffa.3</t>
  </si>
  <si>
    <t>c.(508-510)AGG&gt;AGA</t>
  </si>
  <si>
    <t>p.R170R</t>
  </si>
  <si>
    <t>SERPINI1_uc003ffb.3_Silent_p.R170R</t>
  </si>
  <si>
    <t>NM_001122752</t>
  </si>
  <si>
    <t>NP_001116224</t>
  </si>
  <si>
    <t>Q99574</t>
  </si>
  <si>
    <t>NEUS_HUMAN</t>
  </si>
  <si>
    <t>neuroserpin precursor</t>
  </si>
  <si>
    <t>central nervous system development|peripheral nervous system development|regulation of proteolysis</t>
  </si>
  <si>
    <t>TATCCCCAAGGGATTTTGATG</t>
  </si>
  <si>
    <t>SERTAD4</t>
  </si>
  <si>
    <t>g.chr1:210411460G&gt;A</t>
  </si>
  <si>
    <t>uc001hhy.2</t>
  </si>
  <si>
    <t>c.155G&gt;A</t>
  </si>
  <si>
    <t>c.(154-156)GGA&gt;GAA</t>
  </si>
  <si>
    <t>p.G52E</t>
  </si>
  <si>
    <t>SERTAD4_uc009xcw.2_Missense_Mutation_p.G52E</t>
  </si>
  <si>
    <t>NM_019605</t>
  </si>
  <si>
    <t>NP_062551</t>
  </si>
  <si>
    <t>Q9NUC0</t>
  </si>
  <si>
    <t>SRTD4_HUMAN</t>
  </si>
  <si>
    <t>SERTA domain containing 4</t>
  </si>
  <si>
    <t>OV - Ovarian serous cystadenocarcinoma(81;0.0237)|all cancers(67;0.127)</t>
  </si>
  <si>
    <t>GGAGACCGGGGAGCTGGTCCC</t>
  </si>
  <si>
    <t>g.chr1:210415392C&gt;T</t>
  </si>
  <si>
    <t>c.(781-783)CCT&gt;TCT</t>
  </si>
  <si>
    <t>p.P261S</t>
  </si>
  <si>
    <t>SERTAD4_uc009xcw.2_Missense_Mutation_p.P261S</t>
  </si>
  <si>
    <t>TGGCCAGATACCTGCCAATGA</t>
  </si>
  <si>
    <t>SET</t>
  </si>
  <si>
    <t>g.chr9:131451815C&gt;T</t>
  </si>
  <si>
    <t>uc004bvt.3</t>
  </si>
  <si>
    <t>SET_uc004bvu.3_5'UTR|SET_uc010myg.2_RNA|SET_uc011mbj.1_5'Flank</t>
  </si>
  <si>
    <t>NM_001122821</t>
  </si>
  <si>
    <t>NP_001116293</t>
  </si>
  <si>
    <t>Q01105</t>
  </si>
  <si>
    <t>SET_HUMAN</t>
  </si>
  <si>
    <t>SET translocation (myeloid leukemia-associated)</t>
  </si>
  <si>
    <t>DNA replication|mRNA metabolic process|negative regulation of histone acetylation|negative regulation of neuron apoptosis|negative regulation of transcription, DNA-dependent|nucleocytoplasmic transport|nucleosome assembly|nucleosome disassembly</t>
  </si>
  <si>
    <t>cytosol|endoplasmic reticulum|nucleoplasm|perinuclear region of cytoplasm|protein complex</t>
  </si>
  <si>
    <t>histone binding|protein phosphatase inhibitor activity|protein phosphatase type 2A regulator activity</t>
  </si>
  <si>
    <t>GBM - Glioblastoma multiforme(294;3.1e-09)</t>
  </si>
  <si>
    <t>ccttcgccttcccttctctcc</t>
  </si>
  <si>
    <t>g.chr9:131451831C&gt;T</t>
  </si>
  <si>
    <t>tctccccctccccgctccccc</t>
  </si>
  <si>
    <t>g.chr18:42533165C&gt;T</t>
  </si>
  <si>
    <t>c.3860C&gt;T</t>
  </si>
  <si>
    <t>c.(3859-3861)TCG&gt;TTG</t>
  </si>
  <si>
    <t>p.S1287L</t>
  </si>
  <si>
    <t>ATGAACCCTTCGAATGACAAG</t>
  </si>
  <si>
    <t>g.chr16:30990996C&gt;T</t>
  </si>
  <si>
    <t>c.3889C&gt;T</t>
  </si>
  <si>
    <t>c.(3889-3891)CTC&gt;TTC</t>
  </si>
  <si>
    <t>p.L1297F</t>
  </si>
  <si>
    <t>CAGCCACATCCTCCTGGAGCA</t>
  </si>
  <si>
    <t>g.chr3:47098561G&gt;A</t>
  </si>
  <si>
    <t>c.6713C&gt;T</t>
  </si>
  <si>
    <t>c.(6712-6714)TCC&gt;TTC</t>
  </si>
  <si>
    <t>p.S2238F</t>
  </si>
  <si>
    <t>SETD2_uc003cqv.2_Missense_Mutation_p.S2305F|SETD2_uc003cqt.1_Intron</t>
  </si>
  <si>
    <t>Low charge region.</t>
  </si>
  <si>
    <t>CACATACTGGGAACTGGAAAC</t>
  </si>
  <si>
    <t>SETD5</t>
  </si>
  <si>
    <t>g.chr3:9482152G&gt;A</t>
  </si>
  <si>
    <t>uc003brt.2</t>
  </si>
  <si>
    <t>c.580G&gt;A</t>
  </si>
  <si>
    <t>c.(580-582)GAA&gt;AAA</t>
  </si>
  <si>
    <t>p.E194K</t>
  </si>
  <si>
    <t>SETD5_uc003brs.1_Missense_Mutation_p.E175K|SETD5_uc003bru.2_Missense_Mutation_p.E96K|SETD5_uc003brv.2_Missense_Mutation_p.E83K|SETD5_uc010hck.2_5'Flank|SETD5_uc003brw.1_5'Flank|SETD5_uc003brx.2_5'Flank</t>
  </si>
  <si>
    <t>NM_001080517</t>
  </si>
  <si>
    <t>NP_001073986</t>
  </si>
  <si>
    <t>Q9C0A6</t>
  </si>
  <si>
    <t>SETD5_HUMAN</t>
  </si>
  <si>
    <t>SET domain containing 5</t>
  </si>
  <si>
    <t>OV - Ovarian serous cystadenocarcinoma(96;0.112)</t>
  </si>
  <si>
    <t>TTCTCCCTCTGAAGCACAGAA</t>
  </si>
  <si>
    <t>SEZ6L</t>
  </si>
  <si>
    <t>g.chr22:26707928G&gt;A</t>
  </si>
  <si>
    <t>uc003acb.2</t>
  </si>
  <si>
    <t>c.1876G&gt;A</t>
  </si>
  <si>
    <t>c.(1876-1878)GCC&gt;ACC</t>
  </si>
  <si>
    <t>p.A626T</t>
  </si>
  <si>
    <t>SEZ6L_uc003acc.2_Missense_Mutation_p.A626T|SEZ6L_uc011akc.1_Missense_Mutation_p.A626T|SEZ6L_uc003acd.2_Missense_Mutation_p.A626T|SEZ6L_uc011akd.1_Missense_Mutation_p.A626T|SEZ6L_uc003ace.2_Missense_Mutation_p.A626T|SEZ6L_uc003acf.1_Missense_Mutation_p.A399T|SEZ6L_uc010gvc.1_Missense_Mutation_p.A399T</t>
  </si>
  <si>
    <t>NM_021115</t>
  </si>
  <si>
    <t>NP_066938</t>
  </si>
  <si>
    <t>Q9BYH1</t>
  </si>
  <si>
    <t>SE6L1_HUMAN</t>
  </si>
  <si>
    <t>seizure related 6 homolog (mouse)-like</t>
  </si>
  <si>
    <t>Sushi 2.|Extracellular (Potential).</t>
  </si>
  <si>
    <t>CCTGTGCAGAGGTGAGCGGAT</t>
  </si>
  <si>
    <t>SF3B3</t>
  </si>
  <si>
    <t>g.chr16:70599045C&gt;T</t>
  </si>
  <si>
    <t>uc002ezf.2</t>
  </si>
  <si>
    <t>c.2541C&gt;T</t>
  </si>
  <si>
    <t>c.(2539-2541)CTC&gt;CTT</t>
  </si>
  <si>
    <t>p.L847L</t>
  </si>
  <si>
    <t>NM_012426</t>
  </si>
  <si>
    <t>NP_036558</t>
  </si>
  <si>
    <t>Q15393</t>
  </si>
  <si>
    <t>SF3B3_HUMAN</t>
  </si>
  <si>
    <t>splicing factor 3b, subunit 3</t>
  </si>
  <si>
    <t>catalytic step 2 spliceosome|nucleoplasm|small nuclear ribonucleoprotein complex|U12-type spliceosomal complex</t>
  </si>
  <si>
    <t>nucleic acid binding|protein binding</t>
  </si>
  <si>
    <t>ATGAAAACCTCCCTGAATCCA</t>
  </si>
  <si>
    <t>SFRS12IP1</t>
  </si>
  <si>
    <t>g.chr5:64020240G&gt;A</t>
  </si>
  <si>
    <t>uc003jtk.2</t>
  </si>
  <si>
    <t>c.439C&gt;T</t>
  </si>
  <si>
    <t>c.(439-441)CCT&gt;TCT</t>
  </si>
  <si>
    <t>p.P147S</t>
  </si>
  <si>
    <t>NM_173829</t>
  </si>
  <si>
    <t>NP_776190</t>
  </si>
  <si>
    <t>Q8N9Q2</t>
  </si>
  <si>
    <t>SR1IP_HUMAN</t>
  </si>
  <si>
    <t>P18SRP protein</t>
  </si>
  <si>
    <t>Lung NSC(167;1.66e-05)|Prostate(74;0.0138)|Ovarian(174;0.0545)|Colorectal(97;0.234)</t>
  </si>
  <si>
    <t>Lung(70;0.119)</t>
  </si>
  <si>
    <t>GAACTATTAGGTGTAGAAGAA</t>
  </si>
  <si>
    <t>SFTPA1</t>
  </si>
  <si>
    <t>g.chr10:81373704C&gt;T</t>
  </si>
  <si>
    <t>uc001kap.2</t>
  </si>
  <si>
    <t>c.(580-582)AGC&gt;AGT</t>
  </si>
  <si>
    <t>SFTPA1_uc001kaq.2_Silent_p.S194S|SFTPA1_uc009xry.2_Silent_p.S209S|SFTPA1_uc001kar.2_Silent_p.S194S|SFTPA1_uc010qlt.1_Silent_p.S135S|SFTPA1_uc009xrz.2_Silent_p.S124S|SFTPA1_uc009xsa.2_Silent_p.S194S|SFTPA1_uc009xsf.2_RNA</t>
  </si>
  <si>
    <t>NM_005411</t>
  </si>
  <si>
    <t>NP_005402</t>
  </si>
  <si>
    <t>Q8IWL2</t>
  </si>
  <si>
    <t>SFTA1_HUMAN</t>
  </si>
  <si>
    <t>surfactant protein A1 isoform 1</t>
  </si>
  <si>
    <t>cell junction assembly|respiratory gaseous exchange</t>
  </si>
  <si>
    <t>lipid transporter activity|sugar binding</t>
  </si>
  <si>
    <t>all_cancers(46;0.197)|Breast(12;0.000326)|Prostate(51;0.00985)|all_epithelial(25;0.0149)</t>
  </si>
  <si>
    <t>Epithelial(14;0.00957)|all cancers(16;0.0179)|Colorectal(32;0.229)</t>
  </si>
  <si>
    <t>AGGGTCCCAGCCCTGGAGACT</t>
  </si>
  <si>
    <t>SFTPD</t>
  </si>
  <si>
    <t>g.chr10:81697664C&gt;T</t>
  </si>
  <si>
    <t>uc001kbh.2</t>
  </si>
  <si>
    <t>c.1072G&gt;A</t>
  </si>
  <si>
    <t>c.(1072-1074)GGC&gt;AGC</t>
  </si>
  <si>
    <t>p.G358S</t>
  </si>
  <si>
    <t>MBL1P_uc001kbf.2_Intron</t>
  </si>
  <si>
    <t>NM_003019</t>
  </si>
  <si>
    <t>NP_003010</t>
  </si>
  <si>
    <t>P35247</t>
  </si>
  <si>
    <t>SFTPD_HUMAN</t>
  </si>
  <si>
    <t>pulmonary surfactant-associated protein D</t>
  </si>
  <si>
    <t>cell junction assembly|innate immune response|lung alveolus development|macrophage chemotaxis|negative regulation of interleukin-2 biosynthetic process|negative regulation of T cell proliferation|positive regulation of phagocytosis|reactive oxygen species metabolic process|receptor-mediated endocytosis|respiratory gaseous exchange|surfactant homeostasis</t>
  </si>
  <si>
    <t>collagen|endocytic vesicle|extracellular space|lysosome</t>
  </si>
  <si>
    <t>bacterial cell surface binding|protein binding|sugar binding</t>
  </si>
  <si>
    <t>Breast(12;0.000615)|Prostate(51;0.0095)|all_epithelial(25;0.027)</t>
  </si>
  <si>
    <t>Epithelial(14;0.0244)|all cancers(16;0.0558)|Colorectal(32;0.109)</t>
  </si>
  <si>
    <t>TTCCACTTGCCATTGGTGAAG</t>
  </si>
  <si>
    <t>SGCB</t>
  </si>
  <si>
    <t>g.chr4:52899667C&gt;T</t>
  </si>
  <si>
    <t>uc003gzj.2</t>
  </si>
  <si>
    <t>c.173G&gt;A</t>
  </si>
  <si>
    <t>c.(172-174)AGA&gt;AAA</t>
  </si>
  <si>
    <t>p.R58K</t>
  </si>
  <si>
    <t>SGCB_uc011bzp.1_Intron</t>
  </si>
  <si>
    <t>NM_000232</t>
  </si>
  <si>
    <t>NP_000223</t>
  </si>
  <si>
    <t>Q16585</t>
  </si>
  <si>
    <t>SGCB_HUMAN</t>
  </si>
  <si>
    <t>sarcoglycan, beta</t>
  </si>
  <si>
    <t>cytoskeleton organization|muscle organ development</t>
  </si>
  <si>
    <t>cytoplasm|cytoskeleton|integral to plasma membrane|sarcoglycan complex|sarcolemma</t>
  </si>
  <si>
    <t>GBM - Glioblastoma multiforme(4;7.63e-12)|LUSC - Lung squamous cell carcinoma(32;0.00204)</t>
  </si>
  <si>
    <t>CTTTCTTCCTCTCAACCCTGT</t>
  </si>
  <si>
    <t>SGCZ</t>
  </si>
  <si>
    <t>g.chr8:14095160C&gt;T</t>
  </si>
  <si>
    <t>uc003wwq.2</t>
  </si>
  <si>
    <t>c.(364-366)AGG&gt;AAG</t>
  </si>
  <si>
    <t>p.R122K</t>
  </si>
  <si>
    <t>SGCZ_uc010lss.2_Missense_Mutation_p.R75K</t>
  </si>
  <si>
    <t>NM_139167</t>
  </si>
  <si>
    <t>NP_631906</t>
  </si>
  <si>
    <t>Q96LD1</t>
  </si>
  <si>
    <t>SGCZ_HUMAN</t>
  </si>
  <si>
    <t>sarcoglycan zeta</t>
  </si>
  <si>
    <t>cytoplasm|cytoskeleton|integral to membrane|sarcolemma</t>
  </si>
  <si>
    <t>all cancers(2;0.000643)|Colorectal(111;0.00674)|COAD - Colon adenocarcinoma(73;0.0193)|GBM - Glioblastoma multiforme(2;0.026)</t>
  </si>
  <si>
    <t>TGTGACATTCCTGTCAGACTG</t>
  </si>
  <si>
    <t>SGIP1</t>
  </si>
  <si>
    <t>g.chr1:67148037C&gt;T</t>
  </si>
  <si>
    <t>uc001dcr.2</t>
  </si>
  <si>
    <t>c.(1300-1302)CCG&gt;TCG</t>
  </si>
  <si>
    <t>p.P434S</t>
  </si>
  <si>
    <t>SGIP1_uc010opd.1_Intron|SGIP1_uc001dcs.2_Intron|SGIP1_uc001dct.2_Intron|SGIP1_uc009wat.2_Missense_Mutation_p.P201S</t>
  </si>
  <si>
    <t>NM_032291</t>
  </si>
  <si>
    <t>NP_115667</t>
  </si>
  <si>
    <t>Q9BQI5</t>
  </si>
  <si>
    <t>SGIP1_HUMAN</t>
  </si>
  <si>
    <t>SH3-domain GRB2-like (endophilin) interacting</t>
  </si>
  <si>
    <t>positive regulation of energy homeostasis|positive regulation of feeding behavior|positive regulation of receptor-mediated endocytosis|response to dietary excess</t>
  </si>
  <si>
    <t>AP-2 adaptor complex</t>
  </si>
  <si>
    <t>microtubule binding|phospholipid binding|SH3 domain binding</t>
  </si>
  <si>
    <t>GGGCCCTGGTCCGGGGACCAC</t>
  </si>
  <si>
    <t>SGSM1</t>
  </si>
  <si>
    <t>g.chr22:25251515G&gt;A</t>
  </si>
  <si>
    <t>uc003abg.2</t>
  </si>
  <si>
    <t>c.670_splice</t>
  </si>
  <si>
    <t>p.I224_splice</t>
  </si>
  <si>
    <t>SGSM1_uc003abh.2_Splice_Site_p.I224_splice|SGSM1_uc010guu.1_Splice_Site_p.I224_splice|SGSM1_uc003abj.2_Splice_Site_p.I224_splice|SGSM1_uc003abi.1_Splice_Site_p.I199_splice|SGSM1_uc003abf.2_Splice_Site_p.I224_splice</t>
  </si>
  <si>
    <t>NM_001039948</t>
  </si>
  <si>
    <t>NP_001035037</t>
  </si>
  <si>
    <t>Q2NKQ1</t>
  </si>
  <si>
    <t>SGSM1_HUMAN</t>
  </si>
  <si>
    <t>RUN and TBC1 domain containing 2 isoform 1</t>
  </si>
  <si>
    <t>CTCTCTACCAGATCCAGAAGA</t>
  </si>
  <si>
    <t>g.chr22:25282670G&gt;A</t>
  </si>
  <si>
    <t>c.1910G&gt;A</t>
  </si>
  <si>
    <t>c.(1909-1911)GGG&gt;GAG</t>
  </si>
  <si>
    <t>p.G637E</t>
  </si>
  <si>
    <t>SGSM1_uc003abh.2_Missense_Mutation_p.G637E|SGSM1_uc010guu.1_Missense_Mutation_p.G582E|SGSM1_uc003abj.2_Missense_Mutation_p.G582E|SGSM1_uc003abi.1_Missense_Mutation_p.G557E</t>
  </si>
  <si>
    <t>p.G582E(1)</t>
  </si>
  <si>
    <t>TACCAGTTCGGGATGACGGAA</t>
  </si>
  <si>
    <t>g.chr22:25308613C&gt;T</t>
  </si>
  <si>
    <t>c.2987C&gt;T</t>
  </si>
  <si>
    <t>c.(2986-2988)GCC&gt;GTC</t>
  </si>
  <si>
    <t>p.A996V</t>
  </si>
  <si>
    <t>SGSM1_uc003abh.2_Missense_Mutation_p.A935V|SGSM1_uc010guu.1_Missense_Mutation_p.A941V|SGSM1_uc003abj.2_Missense_Mutation_p.A880V|SGSM1_uc003abi.1_Missense_Mutation_p.A916V</t>
  </si>
  <si>
    <t>TTCTCAGAGGCCCTTGCCTTC</t>
  </si>
  <si>
    <t>rs5826947</t>
  </si>
  <si>
    <t>g.chr19:6754951C&gt;T</t>
  </si>
  <si>
    <t>c.872G&gt;A</t>
  </si>
  <si>
    <t>c.(871-873)GGC&gt;GAC</t>
  </si>
  <si>
    <t>p.G291D</t>
  </si>
  <si>
    <t>SH2D3A_uc010xjg.1_Missense_Mutation_p.G169D</t>
  </si>
  <si>
    <t>ATTCTGGGGGCCCAGCAGGCA</t>
  </si>
  <si>
    <t>SH2D4B</t>
  </si>
  <si>
    <t>g.chr10:82369276G&gt;A</t>
  </si>
  <si>
    <t>uc001kck.1</t>
  </si>
  <si>
    <t>c.954G&gt;A</t>
  </si>
  <si>
    <t>c.(952-954)AGG&gt;AGA</t>
  </si>
  <si>
    <t>p.R318R</t>
  </si>
  <si>
    <t>SH2D4B_uc001kcl.1_Silent_p.R270R|SH2D4B_uc001kcm.1_Silent_p.R65R</t>
  </si>
  <si>
    <t>NM_207372</t>
  </si>
  <si>
    <t>NP_997255</t>
  </si>
  <si>
    <t>Q5SQS7</t>
  </si>
  <si>
    <t>SH24B_HUMAN</t>
  </si>
  <si>
    <t>SH2 domain containing 4B isoform 1</t>
  </si>
  <si>
    <t>Colorectal(32;0.229)</t>
  </si>
  <si>
    <t>GCTTCGAGAGGAACACCAAGT</t>
  </si>
  <si>
    <t>SH3BP1</t>
  </si>
  <si>
    <t>g.chr22:38043478C&gt;T</t>
  </si>
  <si>
    <t>uc003ati.2</t>
  </si>
  <si>
    <t>c.1149C&gt;T</t>
  </si>
  <si>
    <t>c.(1147-1149)GCC&gt;GCT</t>
  </si>
  <si>
    <t>p.A383A</t>
  </si>
  <si>
    <t>SH3BP1_uc003atg.1_RNA|SH3BP1_uc011anl.1_Silent_p.A383A|SH3BP1_uc003ath.1_Silent_p.A383A|SH3BP1_uc003atj.1_Silent_p.A319A|SH3BP1_uc003atk.1_Silent_p.A297A|uc003atl.1_Intron</t>
  </si>
  <si>
    <t>NM_018957</t>
  </si>
  <si>
    <t>NP_061830</t>
  </si>
  <si>
    <t>Q9Y3L3</t>
  </si>
  <si>
    <t>3BP1_HUMAN</t>
  </si>
  <si>
    <t>SH3-domain binding protein 1</t>
  </si>
  <si>
    <t>GGCTGCAGGCCCTCCAAGAGG</t>
  </si>
  <si>
    <t>SH3RF2</t>
  </si>
  <si>
    <t>g.chr5:145428711G&gt;A</t>
  </si>
  <si>
    <t>uc003lnt.2</t>
  </si>
  <si>
    <t>c.(1225-1227)GTC&gt;ATC</t>
  </si>
  <si>
    <t>p.V409I</t>
  </si>
  <si>
    <t>SH3RF2_uc011dbl.1_Missense_Mutation_p.V409I|SH3RF2_uc011dbm.1_5'Flank|SH3RF2_uc003lnu.2_5'Flank</t>
  </si>
  <si>
    <t>NM_152550</t>
  </si>
  <si>
    <t>NP_689763</t>
  </si>
  <si>
    <t>Q8TEC5</t>
  </si>
  <si>
    <t>SH3R2_HUMAN</t>
  </si>
  <si>
    <t>SH3 domain containing ring finger 2</t>
  </si>
  <si>
    <t>SH3 3.</t>
  </si>
  <si>
    <t>ligase activity|protein phosphatase 1 binding|zinc ion binding</t>
  </si>
  <si>
    <t>AGGCGTCAGGGTCCTGGGGAA</t>
  </si>
  <si>
    <t>OREG0016895</t>
  </si>
  <si>
    <t>g.chr4:8221117G&gt;A</t>
  </si>
  <si>
    <t>c.972G&gt;A</t>
  </si>
  <si>
    <t>c.(970-972)ATG&gt;ATA</t>
  </si>
  <si>
    <t>p.M324I</t>
  </si>
  <si>
    <t>SH3TC1_uc003gkw.3_Missense_Mutation_p.M248I|SH3TC1_uc003gkx.3_RNA</t>
  </si>
  <si>
    <t>CCGAAGAGATGACCTTCCGAG</t>
  </si>
  <si>
    <t>SH3TC2</t>
  </si>
  <si>
    <t>g.chr5:148420989G&gt;A</t>
  </si>
  <si>
    <t>uc003lpu.2</t>
  </si>
  <si>
    <t>c.721C&gt;T</t>
  </si>
  <si>
    <t>c.(721-723)CCT&gt;TCT</t>
  </si>
  <si>
    <t>p.P241S</t>
  </si>
  <si>
    <t>SH3TC2_uc003lpp.1_RNA|SH3TC2_uc003lps.2_RNA|SH3TC2_uc003lpt.2_Intron|SH3TC2_uc010jgx.2_Missense_Mutation_p.P234S|SH3TC2_uc003lpv.1_Intron|SH3TC2_uc011dbz.1_Missense_Mutation_p.P126S</t>
  </si>
  <si>
    <t>NM_024577</t>
  </si>
  <si>
    <t>NP_078853</t>
  </si>
  <si>
    <t>Q8TF17</t>
  </si>
  <si>
    <t>S3TC2_HUMAN</t>
  </si>
  <si>
    <t>SH3 domain and tetratricopeptide repeats 2</t>
  </si>
  <si>
    <t>TGGTGGAAAGGGAGAGGCAGA</t>
  </si>
  <si>
    <t>SHC1</t>
  </si>
  <si>
    <t>g.chr1:154938222G&gt;A</t>
  </si>
  <si>
    <t>uc001ffv.2</t>
  </si>
  <si>
    <t>c.1420C&gt;T</t>
  </si>
  <si>
    <t>c.(1420-1422)CCC&gt;TCC</t>
  </si>
  <si>
    <t>p.P474S</t>
  </si>
  <si>
    <t>SHC1_uc001ffu.2_5'UTR|SHC1_uc001ffz.1_Missense_Mutation_p.P245S|SHC1_uc001ffw.2_Missense_Mutation_p.P475S|SHC1_uc001ffx.2_Missense_Mutation_p.P365S|SHC1_uc001ffy.2_Missense_Mutation_p.P364S</t>
  </si>
  <si>
    <t>NM_183001</t>
  </si>
  <si>
    <t>NP_892113</t>
  </si>
  <si>
    <t>P29353</t>
  </si>
  <si>
    <t>SHC1_HUMAN</t>
  </si>
  <si>
    <t>SHC-transforming protein 1 isoform 1</t>
  </si>
  <si>
    <t>Pro-rich.|CH1.</t>
  </si>
  <si>
    <t>activation of MAPK activity|blood coagulation|epidermal growth factor receptor signaling pathway|fibroblast growth factor receptor signaling pathway|insulin receptor signaling pathway|leukocyte migration|nerve growth factor receptor signaling pathway|positive regulation of DNA replication|Ras protein signal transduction|regulation of epidermal growth factor receptor activity|regulation of growth</t>
  </si>
  <si>
    <t>cytosol|mitochondrial matrix|Shc-EGFR complex</t>
  </si>
  <si>
    <t>epidermal growth factor receptor binding|insulin receptor binding|insulin-like growth factor receptor binding|phospholipid binding|protein binding|transmembrane receptor protein tyrosine kinase adaptor activity</t>
  </si>
  <si>
    <t>ACCGACTGGGGAGGTGGAGGC</t>
  </si>
  <si>
    <t>SHC3</t>
  </si>
  <si>
    <t>g.chr9:91628377C&gt;T</t>
  </si>
  <si>
    <t>uc004aqg.2</t>
  </si>
  <si>
    <t>c.(1768-1770)GTG&gt;GTA</t>
  </si>
  <si>
    <t>p.V590V</t>
  </si>
  <si>
    <t>NM_016848</t>
  </si>
  <si>
    <t>NP_058544</t>
  </si>
  <si>
    <t>Q92529</t>
  </si>
  <si>
    <t>SHC3_HUMAN</t>
  </si>
  <si>
    <t>src homology 2 domain-containing transforming</t>
  </si>
  <si>
    <t>central nervous system development|epidermal growth factor receptor signaling pathway|insulin receptor signaling pathway|nerve growth factor receptor signaling pathway|Ras protein signal transduction</t>
  </si>
  <si>
    <t>lung(3)|skin(1)</t>
  </si>
  <si>
    <t>GCTTCCTCTCCACTGGCTGCT</t>
  </si>
  <si>
    <t>g.chr9:91793245G&gt;A</t>
  </si>
  <si>
    <t>c.(130-132)GCT&gt;GTT</t>
  </si>
  <si>
    <t>CAAGTAGGGAgccgccgccgg</t>
  </si>
  <si>
    <t>SHISA3</t>
  </si>
  <si>
    <t>g.chr4:42403436G&gt;A</t>
  </si>
  <si>
    <t>uc003gwp.2</t>
  </si>
  <si>
    <t>c.(685-687)GGG&gt;AGG</t>
  </si>
  <si>
    <t>p.G229R</t>
  </si>
  <si>
    <t>NM_001080505</t>
  </si>
  <si>
    <t>NP_001073974</t>
  </si>
  <si>
    <t>A0PJX4</t>
  </si>
  <si>
    <t>SHSA3_HUMAN</t>
  </si>
  <si>
    <t>shisa homolog 3 precursor</t>
  </si>
  <si>
    <t>CCCACTGCCTGGGAAGAGCTG</t>
  </si>
  <si>
    <t>g.chr4:77661394G&gt;A</t>
  </si>
  <si>
    <t>c.2068G&gt;A</t>
  </si>
  <si>
    <t>c.(2068-2070)GGG&gt;AGG</t>
  </si>
  <si>
    <t>p.G690R</t>
  </si>
  <si>
    <t>SHROOM3_uc011cbz.1_Missense_Mutation_p.G514R|SHROOM3_uc003hkf.1_Missense_Mutation_p.G565R|SHROOM3_uc003hkg.2_Missense_Mutation_p.G468R</t>
  </si>
  <si>
    <t>GGGTTACCCCGGGGGCAGGCC</t>
  </si>
  <si>
    <t>g.chr4:77662473C&gt;T</t>
  </si>
  <si>
    <t>c.3147C&gt;T</t>
  </si>
  <si>
    <t>c.(3145-3147)TTC&gt;TTT</t>
  </si>
  <si>
    <t>p.F1049F</t>
  </si>
  <si>
    <t>SHROOM3_uc011cbz.1_Silent_p.F873F|SHROOM3_uc003hkf.1_Silent_p.F924F|SHROOM3_uc003hkg.2_Silent_p.F827F</t>
  </si>
  <si>
    <t>GGATGCGTTTCCCGGAGAGCA</t>
  </si>
  <si>
    <t>g.chr3:164709179G&gt;A</t>
  </si>
  <si>
    <t>c.5070C&gt;T</t>
  </si>
  <si>
    <t>c.(5068-5070)ATC&gt;ATT</t>
  </si>
  <si>
    <t>p.I1690I</t>
  </si>
  <si>
    <t>Sucrase.|Lumenal.</t>
  </si>
  <si>
    <t>GACATGGTAGGATGTGACCAC</t>
  </si>
  <si>
    <t>g.chr3:164735644T&gt;G</t>
  </si>
  <si>
    <t>c.3538A&gt;C</t>
  </si>
  <si>
    <t>c.(3538-3540)ACT&gt;CCT</t>
  </si>
  <si>
    <t>p.T1180P</t>
  </si>
  <si>
    <t>AGAGCAGGAGTTGGCTGGAAT</t>
  </si>
  <si>
    <t>g.chr3:164792404G&gt;A</t>
  </si>
  <si>
    <t>c.(169-171)CCT&gt;CTT</t>
  </si>
  <si>
    <t>Ser/Thr-rich.|Lumenal.</t>
  </si>
  <si>
    <t>TGAATCAGAAGGATTTGTAGT</t>
  </si>
  <si>
    <t>SIGIRR</t>
  </si>
  <si>
    <t>g.chr11:406847G&gt;A</t>
  </si>
  <si>
    <t>uc001lpd.2</t>
  </si>
  <si>
    <t>c.(874-876)TCC&gt;TTC</t>
  </si>
  <si>
    <t>p.S292F</t>
  </si>
  <si>
    <t>SIGIRR_uc001lpf.2_Missense_Mutation_p.S292F|SIGIRR_uc001lpe.1_Missense_Mutation_p.S292F|SIGIRR_uc001lpg.2_Missense_Mutation_p.S292F</t>
  </si>
  <si>
    <t>NM_001135054</t>
  </si>
  <si>
    <t>NP_001128526</t>
  </si>
  <si>
    <t>Q6IA17</t>
  </si>
  <si>
    <t>SIGIR_HUMAN</t>
  </si>
  <si>
    <t>single Ig IL-1R-related molecule</t>
  </si>
  <si>
    <t>Cytoplasmic (Potential).|TIR.</t>
  </si>
  <si>
    <t>acute-phase response|innate immune response|negative regulation of chemokine biosynthetic process|negative regulation of cytokine-mediated signaling pathway|negative regulation of lipopolysaccharide-mediated signaling pathway|negative regulation of sequence-specific DNA binding transcription factor activity</t>
  </si>
  <si>
    <t>protein binding|transmembrane receptor activity</t>
  </si>
  <si>
    <t>all_cancers(49;1.59e-06)|all_epithelial(84;0.000256)|Breast(177;0.00122)|Ovarian(85;0.0228)|Medulloblastoma(188;0.0321)|all_neural(188;0.0762)</t>
  </si>
  <si>
    <t>all cancers(45;1.56e-27)|Epithelial(43;9.31e-27)|OV - Ovarian serous cystadenocarcinoma(40;1.11e-20)|BRCA - Breast invasive adenocarcinoma(625;3.56e-05)|Lung(200;0.0182)|LUSC - Lung squamous cell carcinoma(625;0.0703)</t>
  </si>
  <si>
    <t>CCGCACCACGGAGCCGGGCCT</t>
  </si>
  <si>
    <t>SIM1</t>
  </si>
  <si>
    <t>g.chr6:100838207C&gt;T</t>
  </si>
  <si>
    <t>uc003pqj.3</t>
  </si>
  <si>
    <t>SIM1_uc010kcu.2_3'UTR</t>
  </si>
  <si>
    <t>NM_005068</t>
  </si>
  <si>
    <t>NP_005059</t>
  </si>
  <si>
    <t>P81133</t>
  </si>
  <si>
    <t>SIM1_HUMAN</t>
  </si>
  <si>
    <t>single-minded homolog 1</t>
  </si>
  <si>
    <t>all_cancers(76;9.88e-06)|Acute lymphoblastic leukemia(125;4.99e-11)|all_hematologic(75;5.82e-08)|all_epithelial(107;0.0248)|Colorectal(196;0.13)</t>
  </si>
  <si>
    <t>BRCA - Breast invasive adenocarcinoma(108;0.0774)</t>
  </si>
  <si>
    <t>TTTCAGAGATCCTTAAAGAAC</t>
  </si>
  <si>
    <t>SIN3A</t>
  </si>
  <si>
    <t>g.chr15:75693184T&gt;G</t>
  </si>
  <si>
    <t>uc002bai.2</t>
  </si>
  <si>
    <t>c.1624A&gt;C</t>
  </si>
  <si>
    <t>c.(1624-1626)ATT&gt;CTT</t>
  </si>
  <si>
    <t>p.I542L</t>
  </si>
  <si>
    <t>SIN3A_uc002baj.2_Missense_Mutation_p.I542L|SIN3A_uc010uml.1_Missense_Mutation_p.I542L</t>
  </si>
  <si>
    <t>NM_015477</t>
  </si>
  <si>
    <t>NP_056292</t>
  </si>
  <si>
    <t>Q96ST3</t>
  </si>
  <si>
    <t>SIN3A_HUMAN</t>
  </si>
  <si>
    <t>transcriptional co-repressor Sin3A</t>
  </si>
  <si>
    <t>Interactions with SUDS3 and SAP130.|Interaction with NCOR1 (By similarity).</t>
  </si>
  <si>
    <t>blood coagulation|cellular lipid metabolic process|negative regulation of transcription, DNA-dependent|transcription, DNA-dependent</t>
  </si>
  <si>
    <t>nucleolus|Sin3 complex</t>
  </si>
  <si>
    <t>skin(3)|ovary(1)|lung(1)</t>
  </si>
  <si>
    <t>TCCATAGCAATGCCCTCTGTG</t>
  </si>
  <si>
    <t>SIN3B</t>
  </si>
  <si>
    <t>g.chr19:16965088C&gt;T</t>
  </si>
  <si>
    <t>uc002ney.1</t>
  </si>
  <si>
    <t>SIN3B_uc002new.2_3'UTR|SIN3B_uc002nex.2_Intron|SIN3B_uc002nez.1_Intron</t>
  </si>
  <si>
    <t>NM_015260</t>
  </si>
  <si>
    <t>NP_056075</t>
  </si>
  <si>
    <t>O75182</t>
  </si>
  <si>
    <t>SIN3B_HUMAN</t>
  </si>
  <si>
    <t>SIN3 homolog B, transcription regulator</t>
  </si>
  <si>
    <t>CAGCTGACTTCCCAGGGCTCC</t>
  </si>
  <si>
    <t>SIPA1L1</t>
  </si>
  <si>
    <t>g.chr14:72117169G&gt;A</t>
  </si>
  <si>
    <t>uc001xms.2</t>
  </si>
  <si>
    <t>c.1936G&gt;A</t>
  </si>
  <si>
    <t>c.(1936-1938)GGA&gt;AGA</t>
  </si>
  <si>
    <t>p.G646R</t>
  </si>
  <si>
    <t>SIPA1L1_uc001xmt.2_Missense_Mutation_p.G646R|SIPA1L1_uc001xmu.2_Missense_Mutation_p.G646R|SIPA1L1_uc001xmv.2_Missense_Mutation_p.G646R|SIPA1L1_uc010ttm.1_Missense_Mutation_p.G121R</t>
  </si>
  <si>
    <t>NM_015556</t>
  </si>
  <si>
    <t>NP_056371</t>
  </si>
  <si>
    <t>O43166</t>
  </si>
  <si>
    <t>SI1L1_HUMAN</t>
  </si>
  <si>
    <t>signal-induced proliferation-associated 1 like</t>
  </si>
  <si>
    <t>Rap-GAP.</t>
  </si>
  <si>
    <t>actin cytoskeleton reorganization|activation of Rap GTPase activity|regulation of dendritic spine morphogenesis</t>
  </si>
  <si>
    <t>cell junction|cytoplasm|dendritic spine|postsynaptic density|postsynaptic membrane|synaptosome</t>
  </si>
  <si>
    <t>all cancers(60;0.00169)|BRCA - Breast invasive adenocarcinoma(234;0.00912)|OV - Ovarian serous cystadenocarcinoma(108;0.0109)</t>
  </si>
  <si>
    <t>TCAACTATTGGGAGAGCGAGT</t>
  </si>
  <si>
    <t>g.chr20:1551562C&gt;T</t>
  </si>
  <si>
    <t>c.973G&gt;A</t>
  </si>
  <si>
    <t>c.(973-975)GAT&gt;AAT</t>
  </si>
  <si>
    <t>p.D325N</t>
  </si>
  <si>
    <t>SIRPB1_uc002wfk.3_Intron</t>
  </si>
  <si>
    <t>Ig-like C1-type 2.|Extracellular (Potential).</t>
  </si>
  <si>
    <t>AGCACCACATCGTCCCTGTGG</t>
  </si>
  <si>
    <t>SKIV2L</t>
  </si>
  <si>
    <t>g.chr6:31926871G&gt;A</t>
  </si>
  <si>
    <t>uc003nyn.1</t>
  </si>
  <si>
    <t>RDBP_uc003nyk.2_5'Flank|RDBP_uc011dot.1_5'Flank|RDBP_uc003nyl.1_5'Flank|RDBP_uc003nym.1_5'Flank|MIR1236_hsa-mir-1236|MI0006326_5'Flank|SKIV2L_uc011dou.1_5'UTR|SKIV2L_uc011dov.1_5'UTR</t>
  </si>
  <si>
    <t>NM_006929</t>
  </si>
  <si>
    <t>NP_008860</t>
  </si>
  <si>
    <t>Q15477</t>
  </si>
  <si>
    <t>SKIV2_HUMAN</t>
  </si>
  <si>
    <t>superkiller viralicidic activity 2-like homolog</t>
  </si>
  <si>
    <t>ATP binding|ATP-dependent RNA helicase activity|protein binding|RNA binding</t>
  </si>
  <si>
    <t>ovary(1)|large_intestine(1)|breast(1)|central_nervous_system(1)</t>
  </si>
  <si>
    <t>GGGCTGTACCGGAAGTTGCCT</t>
  </si>
  <si>
    <t>SKP2</t>
  </si>
  <si>
    <t>g.chr5:36177345C&gt;T</t>
  </si>
  <si>
    <t>uc003jkc.1</t>
  </si>
  <si>
    <t>c.(1012-1014)CAA&gt;TAA</t>
  </si>
  <si>
    <t>p.Q338*</t>
  </si>
  <si>
    <t>SKP2_uc011cou.1_Nonsense_Mutation_p.Q124*|SKP2_uc003jkd.2_Nonsense_Mutation_p.Q338*</t>
  </si>
  <si>
    <t>NM_005983</t>
  </si>
  <si>
    <t>NP_005974</t>
  </si>
  <si>
    <t>Q13309</t>
  </si>
  <si>
    <t>SKP2_HUMAN</t>
  </si>
  <si>
    <t>S-phase kinase-associated protein 2 isoform 1</t>
  </si>
  <si>
    <t>LRR 8.</t>
  </si>
  <si>
    <t>anaphase-promoting complex-dependent proteasomal ubiquitin-dependent protein catabolic process|cell proliferation|G1/S transition of mitotic cell cycle|S phase of mitotic cell cycle</t>
  </si>
  <si>
    <t>nucleoplasm|SCF ubiquitin ligase complex</t>
  </si>
  <si>
    <t>central_nervous_system(2)|ovary(1)|breast(1)</t>
  </si>
  <si>
    <t>all_lung(31;5.63e-05)</t>
  </si>
  <si>
    <t>Epithelial(62;0.0396)|Lung(74;0.111)|all cancers(62;0.115)|COAD - Colon adenocarcinoma(61;0.14)|Colorectal(62;0.202)</t>
  </si>
  <si>
    <t>CAACTACCTCCAACACCTATC</t>
  </si>
  <si>
    <t>SLAIN1</t>
  </si>
  <si>
    <t>g.chr13:78293711C&gt;T</t>
  </si>
  <si>
    <t>uc010thy.1</t>
  </si>
  <si>
    <t>c.179C&gt;T</t>
  </si>
  <si>
    <t>c.(178-180)TCC&gt;TTC</t>
  </si>
  <si>
    <t>p.S60F</t>
  </si>
  <si>
    <t>SLAIN1_uc001vkk.1_5'UTR</t>
  </si>
  <si>
    <t>NM_144595</t>
  </si>
  <si>
    <t>NP_653196</t>
  </si>
  <si>
    <t>Q8ND83</t>
  </si>
  <si>
    <t>SLAI1_HUMAN</t>
  </si>
  <si>
    <t>SLAIN motif family, member 1 B</t>
  </si>
  <si>
    <t>Acute lymphoblastic leukemia(28;0.0279)|Breast(118;0.037)</t>
  </si>
  <si>
    <t>GBM - Glioblastoma multiforme(99;0.0853)</t>
  </si>
  <si>
    <t>TCAGAGAAATCCCTGACTCCT</t>
  </si>
  <si>
    <t>g.chr13:78320701C&gt;T</t>
  </si>
  <si>
    <t>c.(475-477)TCC&gt;TCT</t>
  </si>
  <si>
    <t>p.S159S</t>
  </si>
  <si>
    <t>SLAIN1_uc001vkk.1_Silent_p.S82S|SLAIN1_uc001vkl.1_Silent_p.S38S|SLAIN1_uc010thz.1_Silent_p.S37S|SLAIN1_uc010aex.1_Intron|SLAIN1_uc010aey.1_Intron|SLAIN1_uc001vkm.2_Silent_p.S38S</t>
  </si>
  <si>
    <t>GACATAGTTCCAGTGTGTCAT</t>
  </si>
  <si>
    <t>SLAIN2</t>
  </si>
  <si>
    <t>g.chr4:48384589C&gt;T</t>
  </si>
  <si>
    <t>uc003gya.3</t>
  </si>
  <si>
    <t>c.867C&gt;T</t>
  </si>
  <si>
    <t>c.(865-867)CTC&gt;CTT</t>
  </si>
  <si>
    <t>p.L289L</t>
  </si>
  <si>
    <t>SLAIN2_uc003gyb.1_5'UTR</t>
  </si>
  <si>
    <t>NM_020846</t>
  </si>
  <si>
    <t>NP_065897</t>
  </si>
  <si>
    <t>Q9P270</t>
  </si>
  <si>
    <t>SLAI2_HUMAN</t>
  </si>
  <si>
    <t>SLAIN motif family, member 2</t>
  </si>
  <si>
    <t>TGCCAGGTCTCCGGCAAGAAT</t>
  </si>
  <si>
    <t>SLAMF6</t>
  </si>
  <si>
    <t>g.chr1:160456444C&gt;T</t>
  </si>
  <si>
    <t>uc001fwe.1</t>
  </si>
  <si>
    <t>SLAMF6_uc001fwd.1_3'UTR|SLAMF6_uc010pjh.1_3'UTR|SLAMF6_uc010pji.1_3'UTR</t>
  </si>
  <si>
    <t>NM_052931</t>
  </si>
  <si>
    <t>NP_443163</t>
  </si>
  <si>
    <t>Q96DU3</t>
  </si>
  <si>
    <t>SLAF6_HUMAN</t>
  </si>
  <si>
    <t>activating NK receptor precursor</t>
  </si>
  <si>
    <t>all_cancers(52;1.05e-18)|all_hematologic(112;0.093)</t>
  </si>
  <si>
    <t>BRCA - Breast invasive adenocarcinoma(70;0.0923)</t>
  </si>
  <si>
    <t>TGTTCTGTCTCATGGGATCAG</t>
  </si>
  <si>
    <t>g.chr1:160492963G&gt;A</t>
  </si>
  <si>
    <t>c.20C&gt;T</t>
  </si>
  <si>
    <t>c.(19-21)TCG&gt;TTG</t>
  </si>
  <si>
    <t>p.S7L</t>
  </si>
  <si>
    <t>SLAMF6_uc001fwd.1_Missense_Mutation_p.S7L|SLAMF6_uc010pjh.1_Missense_Mutation_p.S7L|SLAMF6_uc010pji.1_Missense_Mutation_p.S7L|SLAMF6_uc010pjj.1_Missense_Mutation_p.S7L|SLAMF6_uc009wtm.1_Missense_Mutation_p.S7L</t>
  </si>
  <si>
    <t>AAACAGGAGCGATTGGAACAG</t>
  </si>
  <si>
    <t>SLC12A2</t>
  </si>
  <si>
    <t>g.chr5:127483395C&gt;T</t>
  </si>
  <si>
    <t>uc003kus.2</t>
  </si>
  <si>
    <t>c.1855C&gt;T</t>
  </si>
  <si>
    <t>c.(1855-1857)CTA&gt;TTA</t>
  </si>
  <si>
    <t>p.L619L</t>
  </si>
  <si>
    <t>SLC12A2_uc010jdf.2_RNA|SLC12A2_uc010jdg.2_Silent_p.L619L</t>
  </si>
  <si>
    <t>NM_001046</t>
  </si>
  <si>
    <t>NP_001037</t>
  </si>
  <si>
    <t>P55011</t>
  </si>
  <si>
    <t>S12A2_HUMAN</t>
  </si>
  <si>
    <t>solute carrier family 12</t>
  </si>
  <si>
    <t>potassium ion transport|sodium ion transport|transepithelial ammonium transport|transepithelial chloride transport</t>
  </si>
  <si>
    <t>ammonia transmembrane transporter activity|sodium:potassium:chloride symporter activity</t>
  </si>
  <si>
    <t>all_cancers(142;0.0972)|Prostate(80;0.151)</t>
  </si>
  <si>
    <t>Epithelial(69;0.0433)|OV - Ovarian serous cystadenocarcinoma(64;0.0978)</t>
  </si>
  <si>
    <t>Bumetanide(DB00887)|Potassium Chloride(DB00761)</t>
  </si>
  <si>
    <t>ATTAGCATCCCTAGTGAGTGC</t>
  </si>
  <si>
    <t>SLC12A4</t>
  </si>
  <si>
    <t>g.chr16:67980239G&gt;A</t>
  </si>
  <si>
    <t>uc002euz.2</t>
  </si>
  <si>
    <t>c.2442C&gt;T</t>
  </si>
  <si>
    <t>c.(2440-2442)ACC&gt;ACT</t>
  </si>
  <si>
    <t>p.T814T</t>
  </si>
  <si>
    <t>LCAT_uc002euy.1_5'Flank|SLC12A4_uc010ceu.2_Silent_p.T808T|SLC12A4_uc010vkh.1_Silent_p.T783T|SLC12A4_uc010vki.1_Silent_p.T814T|SLC12A4_uc010vkj.1_Silent_p.T816T|SLC12A4_uc002eva.2_Silent_p.T814T|SLC12A4_uc010cev.1_RNA</t>
  </si>
  <si>
    <t>NM_005072</t>
  </si>
  <si>
    <t>NP_005063</t>
  </si>
  <si>
    <t>Q9UP95</t>
  </si>
  <si>
    <t>S12A4_HUMAN</t>
  </si>
  <si>
    <t>solute carrier family 12, member 4 isoform a</t>
  </si>
  <si>
    <t>cell volume homeostasis|potassium ion transport|sodium ion transport</t>
  </si>
  <si>
    <t>potassium:chloride symporter activity</t>
  </si>
  <si>
    <t>Ovarian(137;0.192)</t>
  </si>
  <si>
    <t>OV - Ovarian serous cystadenocarcinoma(108;0.0042)|Epithelial(162;0.0185)|all cancers(182;0.121)</t>
  </si>
  <si>
    <t>TGCAGCGCACGGTGTCTGGGG</t>
  </si>
  <si>
    <t>SLC12A7</t>
  </si>
  <si>
    <t>g.chr5:1075580G&gt;A</t>
  </si>
  <si>
    <t>uc003jbu.2</t>
  </si>
  <si>
    <t>c.1873C&gt;T</t>
  </si>
  <si>
    <t>c.(1873-1875)CTG&gt;TTG</t>
  </si>
  <si>
    <t>p.L625L</t>
  </si>
  <si>
    <t>NM_006598</t>
  </si>
  <si>
    <t>NP_006589</t>
  </si>
  <si>
    <t>Q9Y666</t>
  </si>
  <si>
    <t>S12A7_HUMAN</t>
  </si>
  <si>
    <t>solute carrier family 12 (potassium/chloride</t>
  </si>
  <si>
    <t>potassium ion transport|sodium ion transport</t>
  </si>
  <si>
    <t>skin(2)|large_intestine(1)|ovary(1)</t>
  </si>
  <si>
    <t>Lung NSC(6;2.47e-13)|all_lung(6;1.67e-12)|all_epithelial(6;5.44e-09)</t>
  </si>
  <si>
    <t>Epithelial(17;0.000497)|OV - Ovarian serous cystadenocarcinoma(19;0.00239)|all cancers(22;0.00241)|Lung(60;0.165)</t>
  </si>
  <si>
    <t>Potassium Chloride(DB00761)</t>
  </si>
  <si>
    <t>GCCAGGCACAGGCTCATACCC</t>
  </si>
  <si>
    <t>SLC13A2</t>
  </si>
  <si>
    <t>g.chr17:26817852G&gt;A</t>
  </si>
  <si>
    <t>uc002hbh.2</t>
  </si>
  <si>
    <t>c.(502-504)GTC&gt;ATC</t>
  </si>
  <si>
    <t>p.V168I</t>
  </si>
  <si>
    <t>SLC13A2_uc010wal.1_Missense_Mutation_p.V125I|SLC13A2_uc010wam.1_Missense_Mutation_p.V124I|SLC13A2_uc010wan.1_Missense_Mutation_p.V217I|SLC13A2_uc010wao.1_Missense_Mutation_p.V125I|SLC13A2_uc002hbi.2_Missense_Mutation_p.V97I</t>
  </si>
  <si>
    <t>NM_003984</t>
  </si>
  <si>
    <t>NP_003975</t>
  </si>
  <si>
    <t>Q13183</t>
  </si>
  <si>
    <t>S13A2_HUMAN</t>
  </si>
  <si>
    <t>solute carrier family 13, member 2 isoform b</t>
  </si>
  <si>
    <t>low affinity sodium:dicarboxylate symporter activity</t>
  </si>
  <si>
    <t>all_lung(13;0.000871)|Lung NSC(42;0.0027)</t>
  </si>
  <si>
    <t>CAGCAGCAACGTCGAGGAGGG</t>
  </si>
  <si>
    <t>g.chr13:99356588G&gt;A</t>
  </si>
  <si>
    <t>c.1371C&gt;T</t>
  </si>
  <si>
    <t>c.(1369-1371)GGC&gt;GGT</t>
  </si>
  <si>
    <t>p.G457G</t>
  </si>
  <si>
    <t>TGTGGCGTTGGCCCTGCTTGA</t>
  </si>
  <si>
    <t>SLC15A2</t>
  </si>
  <si>
    <t>g.chr3:121648155G&gt;A</t>
  </si>
  <si>
    <t>uc003eep.2</t>
  </si>
  <si>
    <t>c.1513G&gt;A</t>
  </si>
  <si>
    <t>c.(1513-1515)GAT&gt;AAT</t>
  </si>
  <si>
    <t>p.D505N</t>
  </si>
  <si>
    <t>SLC15A2_uc011bjn.1_Missense_Mutation_p.D474N</t>
  </si>
  <si>
    <t>NM_021082</t>
  </si>
  <si>
    <t>NP_066568</t>
  </si>
  <si>
    <t>Q16348</t>
  </si>
  <si>
    <t>S15A2_HUMAN</t>
  </si>
  <si>
    <t>peptide transporter 2 isoform a</t>
  </si>
  <si>
    <t>peptide:hydrogen symporter activity|protein binding</t>
  </si>
  <si>
    <t>GBM - Glioblastoma multiforme(114;0.0967)</t>
  </si>
  <si>
    <t>Cefadroxil(DB01140)</t>
  </si>
  <si>
    <t>GTAGGTAAAGGATACAGAAAG</t>
  </si>
  <si>
    <t>g.chr2:230911144G&gt;A</t>
  </si>
  <si>
    <t>c.(697-699)TCC&gt;TTC</t>
  </si>
  <si>
    <t>p.S233F</t>
  </si>
  <si>
    <t>FBXO36_uc010fxi.1_Intron|SLC16A14_uc002vqe.2_Missense_Mutation_p.S233F|SLC16A14_uc002vqf.2_Missense_Mutation_p.S233F</t>
  </si>
  <si>
    <t>AGATTCTGTGGAGTGCGCTGG</t>
  </si>
  <si>
    <t>SLC16A5</t>
  </si>
  <si>
    <t>g.chr17:73100203C&gt;T</t>
  </si>
  <si>
    <t>uc002jmr.2</t>
  </si>
  <si>
    <t>c.1292C&gt;T</t>
  </si>
  <si>
    <t>c.(1291-1293)GCG&gt;GTG</t>
  </si>
  <si>
    <t>p.A431V</t>
  </si>
  <si>
    <t>SLC16A5_uc002jms.1_Missense_Mutation_p.A431V|SLC16A5_uc002jmt.2_Missense_Mutation_p.A431V|SLC16A5_uc002jmu.2_Missense_Mutation_p.A431V|SLC16A5_uc010wrt.1_Missense_Mutation_p.A471V</t>
  </si>
  <si>
    <t>NM_004695</t>
  </si>
  <si>
    <t>NP_004686</t>
  </si>
  <si>
    <t>O15375</t>
  </si>
  <si>
    <t>MOT6_HUMAN</t>
  </si>
  <si>
    <t>solute carrier family 16, member 5</t>
  </si>
  <si>
    <t>organic anion transport</t>
  </si>
  <si>
    <t>secondary active monocarboxylate transmembrane transporter activity|symporter activity</t>
  </si>
  <si>
    <t>p.A431S(1)</t>
  </si>
  <si>
    <t>all_lung(278;0.226)</t>
  </si>
  <si>
    <t>LUSC - Lung squamous cell carcinoma(166;0.162)|Lung(188;0.235)</t>
  </si>
  <si>
    <t>GCTGTCGCGGCGGATGCCCTG</t>
  </si>
  <si>
    <t>SLC18A3</t>
  </si>
  <si>
    <t>g.chr10:50819457G&gt;A</t>
  </si>
  <si>
    <t>uc001jhw.2</t>
  </si>
  <si>
    <t>c.671G&gt;A</t>
  </si>
  <si>
    <t>c.(670-672)GGA&gt;GAA</t>
  </si>
  <si>
    <t>p.G224E</t>
  </si>
  <si>
    <t>CHAT_uc001jhv.1_Intron|CHAT_uc001jhx.1_5'Flank|CHAT_uc001jhy.1_5'Flank|CHAT_uc001jia.2_5'Flank|CHAT_uc001jhz.2_5'Flank|CHAT_uc010qgs.1_5'Flank</t>
  </si>
  <si>
    <t>NM_003055</t>
  </si>
  <si>
    <t>NP_003046</t>
  </si>
  <si>
    <t>Q16572</t>
  </si>
  <si>
    <t>VACHT_HUMAN</t>
  </si>
  <si>
    <t>vesicular acetylcholine transporter</t>
  </si>
  <si>
    <t>neurotransmitter secretion</t>
  </si>
  <si>
    <t>clathrin sculpted acetylcholine transport vesicle membrane|integral to plasma membrane|membrane fraction</t>
  </si>
  <si>
    <t>acetylcholine transmembrane transporter activity</t>
  </si>
  <si>
    <t>ATTAGCTTCGGAAGCCTAGTG</t>
  </si>
  <si>
    <t>SLC19A3</t>
  </si>
  <si>
    <t>g.chr2:228552188G&gt;A</t>
  </si>
  <si>
    <t>uc002vpi.2</t>
  </si>
  <si>
    <t>c.1416C&gt;T</t>
  </si>
  <si>
    <t>c.(1414-1416)AGC&gt;AGT</t>
  </si>
  <si>
    <t>p.S472S</t>
  </si>
  <si>
    <t>SLC19A3_uc002vpj.2_RNA|SLC19A3_uc010zlv.1_Silent_p.S468S</t>
  </si>
  <si>
    <t>NM_025243</t>
  </si>
  <si>
    <t>NP_079519</t>
  </si>
  <si>
    <t>Q9BZV2</t>
  </si>
  <si>
    <t>S19A3_HUMAN</t>
  </si>
  <si>
    <t>solute carrier family 19, member 3</t>
  </si>
  <si>
    <t>folic acid binding|reduced folate carrier activity|thiamine uptake transmembrane transporter activity</t>
  </si>
  <si>
    <t>Renal(207;0.0112)|all_lung(227;0.0335)|Lung NSC(271;0.142)|all_hematologic(139;0.21)|Esophageal squamous(248;0.236)</t>
  </si>
  <si>
    <t>Epithelial(121;1.58e-10)|all cancers(144;8.55e-08)|Lung(261;0.00948)|LUSC - Lung squamous cell carcinoma(224;0.0125)</t>
  </si>
  <si>
    <t>L-Cysteine(DB00151)</t>
  </si>
  <si>
    <t>TTGGAGCAGGGCTCTGTACAT</t>
  </si>
  <si>
    <t>SLC1A7</t>
  </si>
  <si>
    <t>g.chr1:53553759C&gt;T</t>
  </si>
  <si>
    <t>uc001cuy.2</t>
  </si>
  <si>
    <t>c.1605G&gt;A</t>
  </si>
  <si>
    <t>c.(1603-1605)GTG&gt;GTA</t>
  </si>
  <si>
    <t>p.V535V</t>
  </si>
  <si>
    <t>SLC1A7_uc001cux.2_Silent_p.V188V</t>
  </si>
  <si>
    <t>NM_006671</t>
  </si>
  <si>
    <t>NP_006662</t>
  </si>
  <si>
    <t>O00341</t>
  </si>
  <si>
    <t>EAA5_HUMAN</t>
  </si>
  <si>
    <t>solute carrier family 1 (glutamate transporter),</t>
  </si>
  <si>
    <t>high-affinity glutamate transmembrane transporter activity|sodium:dicarboxylate symporter activity</t>
  </si>
  <si>
    <t>Colorectal(1306;0.234)</t>
  </si>
  <si>
    <t>CATCCTGCTCCACTTGAACGG</t>
  </si>
  <si>
    <t>SLC20A1</t>
  </si>
  <si>
    <t>g.chr2:113416607_113416608delAG</t>
  </si>
  <si>
    <t>uc002tib.2</t>
  </si>
  <si>
    <t>1430_1431</t>
  </si>
  <si>
    <t>c.984_985delAG</t>
  </si>
  <si>
    <t>c.(982-987)CCAGAGfs</t>
  </si>
  <si>
    <t>p.P328fs</t>
  </si>
  <si>
    <t>SLC20A1_uc002tic.1_Frame_Shift_Del_p.P140fs</t>
  </si>
  <si>
    <t>NM_005415</t>
  </si>
  <si>
    <t>NP_005406</t>
  </si>
  <si>
    <t>Q8WUM9</t>
  </si>
  <si>
    <t>S20A1_HUMAN</t>
  </si>
  <si>
    <t>solute carrier family 20 (phosphate</t>
  </si>
  <si>
    <t>328_329</t>
  </si>
  <si>
    <t>phosphate metabolic process|positive regulation of I-kappaB kinase/NF-kappaB cascade</t>
  </si>
  <si>
    <t>inorganic phosphate transmembrane transporter activity|receptor activity|sodium-dependent phosphate transmembrane transporter activity</t>
  </si>
  <si>
    <t>AGGAAGCTCCAGAGAGAGAGAG</t>
  </si>
  <si>
    <t>SLC22A16</t>
  </si>
  <si>
    <t>g.chr6:110763810G&gt;A</t>
  </si>
  <si>
    <t>uc003puf.2</t>
  </si>
  <si>
    <t>SLC22A16_uc003pue.2_Missense_Mutation_p.L255F</t>
  </si>
  <si>
    <t>NM_033125</t>
  </si>
  <si>
    <t>NP_149116</t>
  </si>
  <si>
    <t>Q86VW1</t>
  </si>
  <si>
    <t>S22AG_HUMAN</t>
  </si>
  <si>
    <t>solute carrier family 22, member 16</t>
  </si>
  <si>
    <t>acid secretion|cell differentiation|multicellular organismal development|single fertilization|sperm motility|spermatogenesis</t>
  </si>
  <si>
    <t>carnitine transporter activity</t>
  </si>
  <si>
    <t>all_cancers(87;0.00221)|Acute lymphoblastic leukemia(125;2.27e-07)|all_hematologic(75;1.38e-05)|all_epithelial(87;0.0485)|Colorectal(196;0.101)</t>
  </si>
  <si>
    <t>OV - Ovarian serous cystadenocarcinoma(136;0.0513)|Epithelial(106;0.0921)|all cancers(137;0.115)</t>
  </si>
  <si>
    <t>ACTGTGGAGAGGATCATCTGG</t>
  </si>
  <si>
    <t>g.chr11:62948131C&gt;T</t>
  </si>
  <si>
    <t>c.1070_splice</t>
  </si>
  <si>
    <t>c.e6+1</t>
  </si>
  <si>
    <t>p.R357_splice</t>
  </si>
  <si>
    <t>SLC22A10_uc010rmo.1_Intron|SLC22A25_uc009yoq.1_Splice_Site|SLC22A25_uc001nws.1_Splice_Site|SLC22A25_uc001nwt.1_Splice_Site_p.R357_splice</t>
  </si>
  <si>
    <t>ATGAAACTTACCTCACAAAGG</t>
  </si>
  <si>
    <t>g.chr5:131657978T&gt;G</t>
  </si>
  <si>
    <t>c.754T&gt;G</t>
  </si>
  <si>
    <t>c.(754-756)TTC&gt;GTC</t>
  </si>
  <si>
    <t>p.F252V</t>
  </si>
  <si>
    <t>SLC22A4_uc010jdq.1_RNA|uc003kwr.3_Intron</t>
  </si>
  <si>
    <t>GTTTGCTTACTTCATCAGAGA</t>
  </si>
  <si>
    <t>SLC22A5</t>
  </si>
  <si>
    <t>g.chr5:131729379C&gt;T</t>
  </si>
  <si>
    <t>uc003kww.3</t>
  </si>
  <si>
    <t>c.1462C&gt;T</t>
  </si>
  <si>
    <t>c.(1462-1464)CGC&gt;TGC</t>
  </si>
  <si>
    <t>p.R488C</t>
  </si>
  <si>
    <t>SLC22A5_uc003kwx.3_Missense_Mutation_p.R512C|SLC22A5_uc010jdr.1_Missense_Mutation_p.R108C</t>
  </si>
  <si>
    <t>NM_003060</t>
  </si>
  <si>
    <t>NP_003051</t>
  </si>
  <si>
    <t>O76082</t>
  </si>
  <si>
    <t>S22A5_HUMAN</t>
  </si>
  <si>
    <t>solute carrier family 22 member 5</t>
  </si>
  <si>
    <t>R -&gt; C (in CDSP).</t>
  </si>
  <si>
    <t>positive regulation of intestinal epithelial structure maintenance|quorum sensing involved in interaction with host|sodium ion transport|sodium-dependent organic cation transport</t>
  </si>
  <si>
    <t>apical plasma membrane|brush border membrane|integral to membrane</t>
  </si>
  <si>
    <t>ATP binding|carnitine transporter activity|PDZ domain binding|symporter activity</t>
  </si>
  <si>
    <t>all_cancers(142;0.0751)|Breast(839;0.198)</t>
  </si>
  <si>
    <t>TGCCTACGACCGCTTCCTGCC</t>
  </si>
  <si>
    <t>SLC22A7</t>
  </si>
  <si>
    <t>g.chr6:43267436C&gt;T</t>
  </si>
  <si>
    <t>uc003out.2</t>
  </si>
  <si>
    <t>c.575C&gt;T</t>
  </si>
  <si>
    <t>c.(574-576)TCC&gt;TTC</t>
  </si>
  <si>
    <t>p.S192F</t>
  </si>
  <si>
    <t>SLC22A7_uc010jyl.1_Missense_Mutation_p.S190F|SLC22A7_uc003ous.2_Missense_Mutation_p.S190F</t>
  </si>
  <si>
    <t>NM_153320</t>
  </si>
  <si>
    <t>NP_696961</t>
  </si>
  <si>
    <t>Q9Y694</t>
  </si>
  <si>
    <t>S22A7_HUMAN</t>
  </si>
  <si>
    <t>solute carrier family 22 member 7 isoform b</t>
  </si>
  <si>
    <t>basolateral plasma membrane|integral to plasma membrane|membrane fraction</t>
  </si>
  <si>
    <t>anion:anion antiporter activity|sodium-independent organic anion transmembrane transporter activity</t>
  </si>
  <si>
    <t>TCTGCAGCCTCCGTCAGCTAT</t>
  </si>
  <si>
    <t>g.chr11:63174035C&gt;T</t>
  </si>
  <si>
    <t>c.(1138-1140)TTC&gt;TTT</t>
  </si>
  <si>
    <t>p.F380F</t>
  </si>
  <si>
    <t>ACAATGTTTTCCTGTTGCAGA</t>
  </si>
  <si>
    <t>SLC24A3</t>
  </si>
  <si>
    <t>g.chr20:19665870G&gt;A</t>
  </si>
  <si>
    <t>uc002wrl.2</t>
  </si>
  <si>
    <t>c.1189G&gt;A</t>
  </si>
  <si>
    <t>c.(1189-1191)GGG&gt;AGG</t>
  </si>
  <si>
    <t>p.G397R</t>
  </si>
  <si>
    <t>NM_020689</t>
  </si>
  <si>
    <t>NP_065740</t>
  </si>
  <si>
    <t>Q9HC58</t>
  </si>
  <si>
    <t>NCKX3_HUMAN</t>
  </si>
  <si>
    <t>solute carrier family 24</t>
  </si>
  <si>
    <t>GGGCGTGAATGGGACACGGAG</t>
  </si>
  <si>
    <t>SLC25A10</t>
  </si>
  <si>
    <t>g.chr17:79682023C&gt;G</t>
  </si>
  <si>
    <t>uc002kbi.2</t>
  </si>
  <si>
    <t>c.134C&gt;G</t>
  </si>
  <si>
    <t>c.(133-135)ACG&gt;AGG</t>
  </si>
  <si>
    <t>p.T45R</t>
  </si>
  <si>
    <t>SLC25A10_uc010wut.1_Missense_Mutation_p.T200R|SLC25A10_uc010dif.2_Missense_Mutation_p.T45R|SLC25A10_uc010wuu.1_5'UTR</t>
  </si>
  <si>
    <t>NM_012140</t>
  </si>
  <si>
    <t>NP_036272</t>
  </si>
  <si>
    <t>Q9UBX3</t>
  </si>
  <si>
    <t>DIC_HUMAN</t>
  </si>
  <si>
    <t>solute carrier family 25 (mitochondrial carrier;</t>
  </si>
  <si>
    <t>Solcar 1.</t>
  </si>
  <si>
    <t>gluconeogenesis|mitochondrial transport</t>
  </si>
  <si>
    <t>integral to membrane|mitochondrial inner membrane|nucleus</t>
  </si>
  <si>
    <t>all_neural(118;0.0878)|Ovarian(332;0.12)|all_lung(278;0.23)</t>
  </si>
  <si>
    <t>BRCA - Breast invasive adenocarcinoma(99;0.0117)|OV - Ovarian serous cystadenocarcinoma(97;0.0955)</t>
  </si>
  <si>
    <t>CTGCGCATGACGGGCATGGCG</t>
  </si>
  <si>
    <t>SLC25A11</t>
  </si>
  <si>
    <t>g.chr17:4841063G&gt;A</t>
  </si>
  <si>
    <t>uc002fzo.1</t>
  </si>
  <si>
    <t>c.(916-918)GCC&gt;GCT</t>
  </si>
  <si>
    <t>p.A306A</t>
  </si>
  <si>
    <t>SLC25A11_uc002fzp.1_Silent_p.A302A|RNF167_uc002fzq.2_5'Flank|RNF167_uc002fzr.2_5'Flank|RNF167_uc002fzs.2_5'Flank|RNF167_uc002fzt.2_5'Flank|RNF167_uc002fzu.2_5'Flank|RNF167_uc002fzv.2_5'Flank</t>
  </si>
  <si>
    <t>NM_003562</t>
  </si>
  <si>
    <t>NP_003553</t>
  </si>
  <si>
    <t>Q02978</t>
  </si>
  <si>
    <t>M2OM_HUMAN</t>
  </si>
  <si>
    <t>solute carrier family 25 member 11 isoform 1</t>
  </si>
  <si>
    <t>Solcar 3.</t>
  </si>
  <si>
    <t>integral to plasma membrane|mitochondrial inner membrane</t>
  </si>
  <si>
    <t>oxoglutarate:malate antiporter activity</t>
  </si>
  <si>
    <t>GACGCTTGTAGGCCTTGTTCA</t>
  </si>
  <si>
    <t>g.chr5:140682677G&gt;A</t>
  </si>
  <si>
    <t>c.(754-756)ACC&gt;ACT</t>
  </si>
  <si>
    <t>p.T252T</t>
  </si>
  <si>
    <t>Helical; Name=6; (Potential).|Solcar 3.</t>
  </si>
  <si>
    <t>CACTTAAGAGGGTACCAATAA</t>
  </si>
  <si>
    <t>SLC25A27</t>
  </si>
  <si>
    <t>g.chr6:46623752C&gt;G</t>
  </si>
  <si>
    <t>uc003oyh.2</t>
  </si>
  <si>
    <t>c.279C&gt;G</t>
  </si>
  <si>
    <t>c.(277-279)CCC&gt;CCG</t>
  </si>
  <si>
    <t>p.P93P</t>
  </si>
  <si>
    <t>SLC25A27_uc011dwb.1_Silent_p.P93P|SLC25A27_uc003oyg.2_Silent_p.P93P|SLC25A27_uc011dwc.1_5'UTR|SLC25A27_uc003oyi.2_5'Flank</t>
  </si>
  <si>
    <t>NM_004277</t>
  </si>
  <si>
    <t>NP_004268</t>
  </si>
  <si>
    <t>O95847</t>
  </si>
  <si>
    <t>UCP4_HUMAN</t>
  </si>
  <si>
    <t>solute carrier family 25, member 27</t>
  </si>
  <si>
    <t>Solcar 1.|Helical; Name=2; (Potential).</t>
  </si>
  <si>
    <t>generation of precursor metabolites and energy|transport</t>
  </si>
  <si>
    <t>GAGTGACACCCGCCATTTACA</t>
  </si>
  <si>
    <t>SLC25A30</t>
  </si>
  <si>
    <t>g.chr13:45975219G&gt;A</t>
  </si>
  <si>
    <t>uc001vag.2</t>
  </si>
  <si>
    <t>c.(613-615)CTC&gt;TTC</t>
  </si>
  <si>
    <t>p.L205F</t>
  </si>
  <si>
    <t>SLC25A30_uc010tfs.1_Missense_Mutation_p.L130F|SLC25A30_uc001vah.2_Missense_Mutation_p.L130F|SLC25A30_uc010tft.1_Missense_Mutation_p.L154F|SLC25A30_uc001vaf.2_Missense_Mutation_p.L61F</t>
  </si>
  <si>
    <t>NM_001010875</t>
  </si>
  <si>
    <t>NP_001010875</t>
  </si>
  <si>
    <t>Q5SVS4</t>
  </si>
  <si>
    <t>KMCP1_HUMAN</t>
  </si>
  <si>
    <t>solute carrier family 25, member 30</t>
  </si>
  <si>
    <t>Helical; Name=5; (Potential).|Solcar 3.</t>
  </si>
  <si>
    <t>mitochondrial transport</t>
  </si>
  <si>
    <t>Lung NSC(96;0.00227)|Prostate(109;0.00578)|Breast(56;0.0192)|Lung SC(185;0.0367)|Hepatocellular(98;0.0556)</t>
  </si>
  <si>
    <t>GBM - Glioblastoma multiforme(144;7.95e-05)</t>
  </si>
  <si>
    <t>TGAACATACAGGAAGTGGGTA</t>
  </si>
  <si>
    <t>SLC25A31</t>
  </si>
  <si>
    <t>g.chr4:128651718G&gt;A</t>
  </si>
  <si>
    <t>uc003ifl.2</t>
  </si>
  <si>
    <t>c.18G&gt;A</t>
  </si>
  <si>
    <t>c.(16-18)GCG&gt;GCA</t>
  </si>
  <si>
    <t>p.A6A</t>
  </si>
  <si>
    <t>NM_031291</t>
  </si>
  <si>
    <t>NP_112581</t>
  </si>
  <si>
    <t>Q9H0C2</t>
  </si>
  <si>
    <t>ADT4_HUMAN</t>
  </si>
  <si>
    <t>cilium|flagellum|integral to membrane|mitochondrial inner membrane</t>
  </si>
  <si>
    <t>binding|transporter activity</t>
  </si>
  <si>
    <t>GTGAGCCTGCGAAAAAGAAGG</t>
  </si>
  <si>
    <t>SLC25A38</t>
  </si>
  <si>
    <t>g.chr3:39431995C&gt;T</t>
  </si>
  <si>
    <t>uc003cjo.2</t>
  </si>
  <si>
    <t>c.(271-273)TCC&gt;TCT</t>
  </si>
  <si>
    <t>NM_017875</t>
  </si>
  <si>
    <t>NP_060345</t>
  </si>
  <si>
    <t>Q96DW6</t>
  </si>
  <si>
    <t>S2538_HUMAN</t>
  </si>
  <si>
    <t>solute carrier family 25, member 38</t>
  </si>
  <si>
    <t>erythrocyte differentiation|heme biosynthetic process|transport</t>
  </si>
  <si>
    <t>KIRC - Kidney renal clear cell carcinoma(284;0.0525)|Kidney(284;0.0661)</t>
  </si>
  <si>
    <t>AAGGGATGTCCCCTGTAAGCT</t>
  </si>
  <si>
    <t>SLC26A1</t>
  </si>
  <si>
    <t>g.chr4:982979C&gt;T</t>
  </si>
  <si>
    <t>uc003gcb.2</t>
  </si>
  <si>
    <t>c.1748G&gt;A</t>
  </si>
  <si>
    <t>c.(1747-1749)GGT&gt;GAT</t>
  </si>
  <si>
    <t>p.G583D</t>
  </si>
  <si>
    <t>SLC26A1_uc003gbx.2_Intron|IDUA_uc003gby.2_Intron|IDUA_uc003gbz.2_Intron|IDUA_uc003gca.2_Intron|SLC26A1_uc003gcc.2_Missense_Mutation_p.G583D</t>
  </si>
  <si>
    <t>NM_213613</t>
  </si>
  <si>
    <t>NP_998778</t>
  </si>
  <si>
    <t>Q9H2B4</t>
  </si>
  <si>
    <t>S26A1_HUMAN</t>
  </si>
  <si>
    <t>solute carrier family 26, member 1 isoform a</t>
  </si>
  <si>
    <t>STAS.</t>
  </si>
  <si>
    <t>secondary active sulfate transmembrane transporter activity</t>
  </si>
  <si>
    <t>OV - Ovarian serous cystadenocarcinoma(23;0.0158)</t>
  </si>
  <si>
    <t>GCCTCCCTCACCGACCCCCGT</t>
  </si>
  <si>
    <t>SLC26A11</t>
  </si>
  <si>
    <t>g.chr17:78226486G&gt;A</t>
  </si>
  <si>
    <t>uc002jyb.1</t>
  </si>
  <si>
    <t>c.1792G&gt;A</t>
  </si>
  <si>
    <t>c.(1792-1794)GAC&gt;AAC</t>
  </si>
  <si>
    <t>p.D598N</t>
  </si>
  <si>
    <t>SLC26A11_uc002jyc.1_Missense_Mutation_p.D598N|SLC26A11_uc002jyd.1_Missense_Mutation_p.D598N|SLC26A11_uc010dhv.1_Missense_Mutation_p.D598N</t>
  </si>
  <si>
    <t>NM_173626</t>
  </si>
  <si>
    <t>NP_775897</t>
  </si>
  <si>
    <t>Q86WA9</t>
  </si>
  <si>
    <t>S2611_HUMAN</t>
  </si>
  <si>
    <t>solute carrier family 26, member 11</t>
  </si>
  <si>
    <t>endoplasmic reticulum|Golgi apparatus|integral to membrane|lysosomal membrane|plasma membrane</t>
  </si>
  <si>
    <t>anion:anion antiporter activity|secondary active sulfate transmembrane transporter activity</t>
  </si>
  <si>
    <t>OV - Ovarian serous cystadenocarcinoma(97;0.0344)|BRCA - Breast invasive adenocarcinoma(99;0.0908)</t>
  </si>
  <si>
    <t>CTCCATTCTGGACCAAAAGGT</t>
  </si>
  <si>
    <t>SLC26A2</t>
  </si>
  <si>
    <t>g.chr5:149357200C&gt;T</t>
  </si>
  <si>
    <t>uc003lrh.2</t>
  </si>
  <si>
    <t>NM_000112</t>
  </si>
  <si>
    <t>NP_000103</t>
  </si>
  <si>
    <t>P50443</t>
  </si>
  <si>
    <t>S26A2_HUMAN</t>
  </si>
  <si>
    <t>solute carrier family 26 member 2</t>
  </si>
  <si>
    <t>GGAAGCTGAACCATCTATCTC</t>
  </si>
  <si>
    <t>SLC26A5</t>
  </si>
  <si>
    <t>uc003vbz.2</t>
  </si>
  <si>
    <t>NM_198999</t>
  </si>
  <si>
    <t>NP_945350</t>
  </si>
  <si>
    <t>P58743</t>
  </si>
  <si>
    <t>S26A5_HUMAN</t>
  </si>
  <si>
    <t>prestin isoform a</t>
  </si>
  <si>
    <t>regulation of cell shape|sensory perception of sound</t>
  </si>
  <si>
    <t>ATTGGGCTCCAAGTCCTCCTG</t>
  </si>
  <si>
    <t>g.chr7:103014883A&gt;T</t>
  </si>
  <si>
    <t>c.2198T&gt;A</t>
  </si>
  <si>
    <t>c.(2197-2199)TTG&gt;TAG</t>
  </si>
  <si>
    <t>p.L733*</t>
  </si>
  <si>
    <t>SLC26A5_uc003vbt.1_Intron|SLC26A5_uc003vbu.1_Intron|SLC26A5_uc003vbv.1_Intron|SLC26A5_uc003vbw.2_RNA|SLC26A5_uc003vbx.2_Nonsense_Mutation_p.L701*|SLC26A5_uc003vby.2_RNA|SLC26A5_uc010liy.2_RNA</t>
  </si>
  <si>
    <t>SLC27A3</t>
  </si>
  <si>
    <t>rs137908170</t>
  </si>
  <si>
    <t>g.chr1:153750993C&gt;T</t>
  </si>
  <si>
    <t>uc001fcz.2</t>
  </si>
  <si>
    <t>c.1552C&gt;T</t>
  </si>
  <si>
    <t>c.(1552-1554)CGG&gt;TGG</t>
  </si>
  <si>
    <t>p.R518W</t>
  </si>
  <si>
    <t>SLC27A3_uc009won.2_RNA</t>
  </si>
  <si>
    <t>NM_024330</t>
  </si>
  <si>
    <t>NP_077306</t>
  </si>
  <si>
    <t>Q5K4L6</t>
  </si>
  <si>
    <t>S27A3_HUMAN</t>
  </si>
  <si>
    <t>solute carrier family 27 member 3</t>
  </si>
  <si>
    <t>integral to membrane|mitochondrial membrane</t>
  </si>
  <si>
    <t>ligase activity|nucleotide binding</t>
  </si>
  <si>
    <t>all_lung(78;6.47e-32)|Lung NSC(65;2.52e-30)|Hepatocellular(266;0.0877)|Melanoma(130;0.199)</t>
  </si>
  <si>
    <t>AGAGCCAATTCGGGACCCCCA</t>
  </si>
  <si>
    <t>SLC2A11</t>
  </si>
  <si>
    <t>g.chr22:24226926G&gt;A</t>
  </si>
  <si>
    <t>uc002zyn.3</t>
  </si>
  <si>
    <t>c.1381G&gt;A</t>
  </si>
  <si>
    <t>c.(1381-1383)GGC&gt;AGC</t>
  </si>
  <si>
    <t>p.G461S</t>
  </si>
  <si>
    <t>SLC2A11_uc002zym.3_Missense_Mutation_p.G468S|SLC2A11_uc002zyo.3_RNA|SLC2A11_uc011ajc.1_Silent_p.K467K|SLC2A11_uc002zyp.3_Missense_Mutation_p.G464S</t>
  </si>
  <si>
    <t>NM_001024938</t>
  </si>
  <si>
    <t>NP_001020109</t>
  </si>
  <si>
    <t>Q9BYW1</t>
  </si>
  <si>
    <t>GTR11_HUMAN</t>
  </si>
  <si>
    <t>glucose transporter protein 10 isoform c</t>
  </si>
  <si>
    <t>sugar transmembrane transporter activity</t>
  </si>
  <si>
    <t>TGAGACCAAAGGCAAGACCTT</t>
  </si>
  <si>
    <t>g.chr1:9098013C&gt;T</t>
  </si>
  <si>
    <t>c.1245G&gt;A</t>
  </si>
  <si>
    <t>c.(1243-1245)GGG&gt;GGA</t>
  </si>
  <si>
    <t>p.G415G</t>
  </si>
  <si>
    <t>SLC2A5_uc010nzy.1_Silent_p.G356G|SLC2A5_uc010nzz.1_Silent_p.G300G|SLC2A5_uc010oaa.1_Silent_p.G371G|SLC2A5_uc010oab.1_Silent_p.G415G</t>
  </si>
  <si>
    <t>Helical; Name=11; (Potential).</t>
  </si>
  <si>
    <t>GCACACTGCCCCCCACCATGA</t>
  </si>
  <si>
    <t>SLC34A2</t>
  </si>
  <si>
    <t>g.chr4:25677912C&gt;T</t>
  </si>
  <si>
    <t>uc003grr.2</t>
  </si>
  <si>
    <t>c.(1612-1614)TTC&gt;TTT</t>
  </si>
  <si>
    <t>p.F538F</t>
  </si>
  <si>
    <t>SLC34A2_uc003grs.2_Silent_p.F537F|SLC34A2_uc010iev.2_Silent_p.F537F</t>
  </si>
  <si>
    <t>NM_006424</t>
  </si>
  <si>
    <t>NP_006415</t>
  </si>
  <si>
    <t>O95436</t>
  </si>
  <si>
    <t>NPT2B_HUMAN</t>
  </si>
  <si>
    <t>solute carrier family 34 (sodium phosphate),</t>
  </si>
  <si>
    <t>cellular phosphate ion homeostasis</t>
  </si>
  <si>
    <t>apical plasma membrane|brush border membrane|integral to plasma membrane</t>
  </si>
  <si>
    <t>phosphate binding|sodium ion binding|sodium-dependent phosphate transmembrane transporter activity|sodium:phosphate symporter activity</t>
  </si>
  <si>
    <t>TCTTCTTCTTCCTGATCCCGC</t>
  </si>
  <si>
    <t>g.chr5:150723127G&gt;A</t>
  </si>
  <si>
    <t>c.(286-288)TTC&gt;TTT</t>
  </si>
  <si>
    <t>p.F96F</t>
  </si>
  <si>
    <t>GM2A_uc011dcs.1_Intron|SLC36A2_uc003ltz.2_RNA|SLC36A2_uc003lua.2_5'UTR|SLC36A2_uc010jhv.2_Silent_p.F96F|SLC36A2_uc011dct.1_Silent_p.F96F</t>
  </si>
  <si>
    <t>GGCAGGCAATGAAGCCCATCA</t>
  </si>
  <si>
    <t>SLC38A4</t>
  </si>
  <si>
    <t>g.chr12:47178327C&gt;T</t>
  </si>
  <si>
    <t>uc001rpi.2</t>
  </si>
  <si>
    <t>SLC38A4_uc001rpj.2_Missense_Mutation_p.G164E|SLC38A4_uc009zkl.2_Missense_Mutation_p.G164E</t>
  </si>
  <si>
    <t>NM_018018</t>
  </si>
  <si>
    <t>NP_060488</t>
  </si>
  <si>
    <t>Q969I6</t>
  </si>
  <si>
    <t>S38A4_HUMAN</t>
  </si>
  <si>
    <t>solute carrier family 38, member 4</t>
  </si>
  <si>
    <t>cellular nitrogen compound metabolic process|sodium ion transport</t>
  </si>
  <si>
    <t>amino acid transmembrane transporter activity|symporter activity</t>
  </si>
  <si>
    <t>CCCCTTACCTCCAATGTTCTG</t>
  </si>
  <si>
    <t>SLC40A1</t>
  </si>
  <si>
    <t>g.chr2:190439984G&gt;A</t>
  </si>
  <si>
    <t>uc002uqp.3</t>
  </si>
  <si>
    <t>c.174C&gt;T</t>
  </si>
  <si>
    <t>c.(172-174)CTC&gt;CTT</t>
  </si>
  <si>
    <t>SLC40A1_uc002uqq.2_Silent_p.L58L</t>
  </si>
  <si>
    <t>NM_014585</t>
  </si>
  <si>
    <t>NP_055400</t>
  </si>
  <si>
    <t>Q9NP59</t>
  </si>
  <si>
    <t>S40A1_HUMAN</t>
  </si>
  <si>
    <t>solute carrier family 40 (iron-regulated</t>
  </si>
  <si>
    <t>anatomical structure morphogenesis|cellular iron ion homeostasis</t>
  </si>
  <si>
    <t>iron ion transmembrane transporter activity|protein binding</t>
  </si>
  <si>
    <t>OV - Ovarian serous cystadenocarcinoma(117;0.000917)|Epithelial(96;0.014)|all cancers(119;0.0491)</t>
  </si>
  <si>
    <t>CTGTCAAAAGGAGGCTGTTTC</t>
  </si>
  <si>
    <t>SLC44A5</t>
  </si>
  <si>
    <t>rs138689403</t>
  </si>
  <si>
    <t>g.chr1:75684234C&gt;T</t>
  </si>
  <si>
    <t>uc001dgu.2</t>
  </si>
  <si>
    <t>c.(1468-1470)ATG&gt;ATA</t>
  </si>
  <si>
    <t>p.M490I</t>
  </si>
  <si>
    <t>SLC44A5_uc001dgt.2_Missense_Mutation_p.M490I|SLC44A5_uc001dgs.2_Missense_Mutation_p.M448I|SLC44A5_uc001dgr.2_Missense_Mutation_p.M448I|SLC44A5_uc010oqz.1_Missense_Mutation_p.M529I|SLC44A5_uc010ora.1_Missense_Mutation_p.M484I|SLC44A5_uc010orb.1_Missense_Mutation_p.M360I</t>
  </si>
  <si>
    <t>NM_152697</t>
  </si>
  <si>
    <t>NP_689910</t>
  </si>
  <si>
    <t>Q8NCS7</t>
  </si>
  <si>
    <t>CTL5_HUMAN</t>
  </si>
  <si>
    <t>solute carrier family 44, member 5 isoform A</t>
  </si>
  <si>
    <t>choline transmembrane transporter activity</t>
  </si>
  <si>
    <t>p.M490I(1)</t>
  </si>
  <si>
    <t>CAGGTTTTTTCATGGCCCAGT</t>
  </si>
  <si>
    <t>SLC46A1</t>
  </si>
  <si>
    <t>g.chr17:26731817C&gt;T</t>
  </si>
  <si>
    <t>uc002hbf.1</t>
  </si>
  <si>
    <t>SLC46A1_uc002hbg.1_Missense_Mutation_p.D300N|SLC46A1_uc010wak.1_Missense_Mutation_p.D300N</t>
  </si>
  <si>
    <t>NM_080669</t>
  </si>
  <si>
    <t>NP_542400</t>
  </si>
  <si>
    <t>Q96NT5</t>
  </si>
  <si>
    <t>PCFT_HUMAN</t>
  </si>
  <si>
    <t>proton-coupled folate transporter</t>
  </si>
  <si>
    <t>cellular iron ion homeostasis|folic acid metabolic process</t>
  </si>
  <si>
    <t>apical plasma membrane|cytoplasm|integral to membrane</t>
  </si>
  <si>
    <t>folic acid binding|folic acid transporter activity|heme transporter activity</t>
  </si>
  <si>
    <t>all_lung(13;0.000533)|Lung NSC(42;0.00171)</t>
  </si>
  <si>
    <t>Folic Acid(DB00158)</t>
  </si>
  <si>
    <t>AGTTTGGAGTCCCAGCAGAGG</t>
  </si>
  <si>
    <t>SLC4A11</t>
  </si>
  <si>
    <t>g.chr20:3211478G&gt;A</t>
  </si>
  <si>
    <t>uc002wig.2</t>
  </si>
  <si>
    <t>c.1230C&gt;T</t>
  </si>
  <si>
    <t>c.(1228-1230)ACC&gt;ACT</t>
  </si>
  <si>
    <t>p.T410T</t>
  </si>
  <si>
    <t>SLC4A11_uc010zqe.1_Silent_p.T437T|SLC4A11_uc002wih.2_RNA|SLC4A11_uc010zqf.1_Silent_p.T394T</t>
  </si>
  <si>
    <t>NM_032034</t>
  </si>
  <si>
    <t>NP_114423</t>
  </si>
  <si>
    <t>Q8NBS3</t>
  </si>
  <si>
    <t>S4A11_HUMAN</t>
  </si>
  <si>
    <t>solute carrier family 4 member 11</t>
  </si>
  <si>
    <t>Membrane (bicarbonate transporter).</t>
  </si>
  <si>
    <t>cellular cation homeostasis|fluid transport|phosphoenolpyruvate-dependent sugar phosphotransferase system</t>
  </si>
  <si>
    <t>basolateral plasma membrane|integral to membrane</t>
  </si>
  <si>
    <t>bicarbonate transmembrane transporter activity|borate transmembrane transporter activity|hydrogen ion channel activity|inorganic anion exchanger activity|sodium channel activity|sugar:hydrogen symporter activity</t>
  </si>
  <si>
    <t>GCCCGGCTATGGTCTTCTGCA</t>
  </si>
  <si>
    <t>SLC4A1AP</t>
  </si>
  <si>
    <t>g.chr2:27887052C&gt;T</t>
  </si>
  <si>
    <t>uc002rlk.3</t>
  </si>
  <si>
    <t>c.433C&gt;T</t>
  </si>
  <si>
    <t>c.(433-435)CCT&gt;TCT</t>
  </si>
  <si>
    <t>p.P145S</t>
  </si>
  <si>
    <t>SUPT7L_uc002rlh.1_5'Flank|SUPT7L_uc002rli.1_5'Flank|SUPT7L_uc010ymf.1_5'Flank|SUPT7L_uc002rlj.1_5'Flank|SUPT7L_uc010ezh.1_5'Flank</t>
  </si>
  <si>
    <t>NM_018158</t>
  </si>
  <si>
    <t>NP_060628</t>
  </si>
  <si>
    <t>Q9BWU0</t>
  </si>
  <si>
    <t>NADAP_HUMAN</t>
  </si>
  <si>
    <t>solute carrier family 4 (anion exchanger),</t>
  </si>
  <si>
    <t>double-stranded RNA binding|protein binding</t>
  </si>
  <si>
    <t>GGTTTCTTCCCCTGGCGGTCC</t>
  </si>
  <si>
    <t>SLC4A5</t>
  </si>
  <si>
    <t>g.chr2:74475518G&gt;A</t>
  </si>
  <si>
    <t>uc002sko.1</t>
  </si>
  <si>
    <t>c.1749C&gt;T</t>
  </si>
  <si>
    <t>c.(1747-1749)CCC&gt;CCT</t>
  </si>
  <si>
    <t>p.P583P</t>
  </si>
  <si>
    <t>SLC4A5_uc002skl.2_RNA|SLC4A5_uc002skn.2_Silent_p.P583P|SLC4A5_uc010ffc.1_Silent_p.P583P|SLC4A5_uc002skp.1_Silent_p.P519P|SLC4A5_uc002sks.1_Silent_p.P583P</t>
  </si>
  <si>
    <t>NM_021196</t>
  </si>
  <si>
    <t>NP_067019</t>
  </si>
  <si>
    <t>Q9BY07</t>
  </si>
  <si>
    <t>S4A5_HUMAN</t>
  </si>
  <si>
    <t>sodium bicarbonate transporter 4 isoform a</t>
  </si>
  <si>
    <t>inorganic anion exchanger activity|sodium:bicarbonate symporter activity</t>
  </si>
  <si>
    <t>ovary(5)|skin(2)|upper_aerodigestive_tract(1)|central_nervous_system(1)</t>
  </si>
  <si>
    <t>AGATGAGGATGGGCCCCGTGC</t>
  </si>
  <si>
    <t>g.chr12:51890804G&gt;A</t>
  </si>
  <si>
    <t>c.2977G&gt;A</t>
  </si>
  <si>
    <t>c.(2977-2979)GAT&gt;AAT</t>
  </si>
  <si>
    <t>p.D993N</t>
  </si>
  <si>
    <t>SLC4A8_uc001rym.2_Missense_Mutation_p.D940N|SLC4A8_uc001ryn.2_Missense_Mutation_p.D940N|SLC4A8_uc001ryo.2_Missense_Mutation_p.D940N|SLC4A8_uc010snj.1_Missense_Mutation_p.D1020N|SLC4A8_uc001ryr.2_Missense_Mutation_p.D993N</t>
  </si>
  <si>
    <t>GAAAGTCATGGATCTCTGTTT</t>
  </si>
  <si>
    <t>g.chr12:51901334C&gt;T</t>
  </si>
  <si>
    <t>SLC4A8_uc001ryv.3_5'Flank|SLC4A8_uc001ryo.2_3'UTR|SLC4A8_uc001ryt.1_RNA</t>
  </si>
  <si>
    <t>CTGGCCCTGTCCTTGGTCATC</t>
  </si>
  <si>
    <t>SLC5A4</t>
  </si>
  <si>
    <t>g.chr22:32620292C&gt;T</t>
  </si>
  <si>
    <t>uc003ami.2</t>
  </si>
  <si>
    <t>c.(1627-1629)GGA&gt;AGA</t>
  </si>
  <si>
    <t>p.G543R</t>
  </si>
  <si>
    <t>NM_014227</t>
  </si>
  <si>
    <t>NP_055042</t>
  </si>
  <si>
    <t>Q9NY91</t>
  </si>
  <si>
    <t>SC5A4_HUMAN</t>
  </si>
  <si>
    <t>solute carrier family 5 (low affinity glucose</t>
  </si>
  <si>
    <t>carbohydrate transport|sodium ion transport</t>
  </si>
  <si>
    <t>AGGGAAATTCCCAGGGTGACC</t>
  </si>
  <si>
    <t>g.chr22:32626980C&gt;T</t>
  </si>
  <si>
    <t>c.1104G&gt;A</t>
  </si>
  <si>
    <t>c.(1102-1104)ACG&gt;ACA</t>
  </si>
  <si>
    <t>p.T368T</t>
  </si>
  <si>
    <t>CCAGCACCATCGTGGGGTATG</t>
  </si>
  <si>
    <t>SLC5A6</t>
  </si>
  <si>
    <t>g.chr2:27430583G&gt;A</t>
  </si>
  <si>
    <t>uc002rjd.2</t>
  </si>
  <si>
    <t>SLC5A6_uc010eyv.1_5'UTR|SLC5A6_uc002rje.1_5'UTR</t>
  </si>
  <si>
    <t>NM_021095</t>
  </si>
  <si>
    <t>NP_066918</t>
  </si>
  <si>
    <t>Q9Y289</t>
  </si>
  <si>
    <t>SC5A6_HUMAN</t>
  </si>
  <si>
    <t>solute carrier family 5 (sodium-dependent</t>
  </si>
  <si>
    <t>biotin metabolic process|pantothenate metabolic process</t>
  </si>
  <si>
    <t>sodium-dependent multivitamin transmembrane transporter activity</t>
  </si>
  <si>
    <t>Biotin(DB00121)|Lipoic Acid(DB00166)</t>
  </si>
  <si>
    <t>GGGCAGGGGCGGATGTGTGGC</t>
  </si>
  <si>
    <t>SLC6A16</t>
  </si>
  <si>
    <t>g.chr19:49813760G&gt;A</t>
  </si>
  <si>
    <t>uc002pmz.2</t>
  </si>
  <si>
    <t>c.(421-423)TTC&gt;TTT</t>
  </si>
  <si>
    <t>p.F141F</t>
  </si>
  <si>
    <t>SLC6A16_uc002pna.2_Silent_p.F141F|hsa-mir-4324|MI0015854_5'Flank</t>
  </si>
  <si>
    <t>NM_014037</t>
  </si>
  <si>
    <t>NP_054756</t>
  </si>
  <si>
    <t>Q9GZN6</t>
  </si>
  <si>
    <t>S6A16_HUMAN</t>
  </si>
  <si>
    <t>solute carrier family 6, member 16</t>
  </si>
  <si>
    <t>neurotransmitter:sodium symporter activity</t>
  </si>
  <si>
    <t>skin(2)|ovary(1)|kidney(1)</t>
  </si>
  <si>
    <t>all_lung(116;1.7e-06)|Lung NSC(112;3.55e-06)|all_neural(266;0.0189)|Ovarian(192;0.0392)</t>
  </si>
  <si>
    <t>OV - Ovarian serous cystadenocarcinoma(262;0.00099)|GBM - Glioblastoma multiforme(486;0.0336)</t>
  </si>
  <si>
    <t>AGATGGCAGCGAAACTGCCTG</t>
  </si>
  <si>
    <t>SLC6A18</t>
  </si>
  <si>
    <t>g.chr5:1243737C&gt;T</t>
  </si>
  <si>
    <t>uc003jby.1</t>
  </si>
  <si>
    <t>c.1199C&gt;T</t>
  </si>
  <si>
    <t>c.(1198-1200)CCT&gt;CTT</t>
  </si>
  <si>
    <t>p.P400L</t>
  </si>
  <si>
    <t>NM_182632</t>
  </si>
  <si>
    <t>NP_872438</t>
  </si>
  <si>
    <t>Q96N87</t>
  </si>
  <si>
    <t>S6A18_HUMAN</t>
  </si>
  <si>
    <t>solute carrier family 6, member 18</t>
  </si>
  <si>
    <t>Helical; Name=8; (Potential).</t>
  </si>
  <si>
    <t>amino acid transmembrane transporter activity|neurotransmitter:sodium symporter activity</t>
  </si>
  <si>
    <t>all_cancers(3;2.99e-16)|Lung NSC(6;8.55e-15)|all_lung(6;7.2e-14)|all_epithelial(6;1.76e-10)</t>
  </si>
  <si>
    <t>Epithelial(17;0.000356)|all cancers(22;0.00124)|OV - Ovarian serous cystadenocarcinoma(19;0.00239)|Lung(60;0.185)</t>
  </si>
  <si>
    <t>CCGGGGGCTCCTGTGTGGGCC</t>
  </si>
  <si>
    <t>SLC6A19</t>
  </si>
  <si>
    <t>g.chr5:1214127C&gt;T</t>
  </si>
  <si>
    <t>uc003jbw.3</t>
  </si>
  <si>
    <t>c.(832-834)TCC&gt;TCT</t>
  </si>
  <si>
    <t>p.S278S</t>
  </si>
  <si>
    <t>NM_001003841</t>
  </si>
  <si>
    <t>NP_001003841</t>
  </si>
  <si>
    <t>Q695T7</t>
  </si>
  <si>
    <t>S6A19_HUMAN</t>
  </si>
  <si>
    <t>solute carrier family 6, member 19</t>
  </si>
  <si>
    <t>all_cancers(3;3.55e-15)|Lung NSC(6;2.89e-14)|all_lung(6;2.2e-13)|all_epithelial(6;3.75e-10)</t>
  </si>
  <si>
    <t>Epithelial(17;0.000356)|all cancers(22;0.00137)|OV - Ovarian serous cystadenocarcinoma(19;0.00239)|Lung(60;0.185)</t>
  </si>
  <si>
    <t>TCTTCTTCTCCTTCTCCCTGG</t>
  </si>
  <si>
    <t>SLC6A9</t>
  </si>
  <si>
    <t>g.chr1:44466653C&gt;A</t>
  </si>
  <si>
    <t>uc001cll.2</t>
  </si>
  <si>
    <t>c.1629G&gt;T</t>
  </si>
  <si>
    <t>c.(1627-1629)ATG&gt;ATT</t>
  </si>
  <si>
    <t>p.M543I</t>
  </si>
  <si>
    <t>SLC6A9_uc009vxe.2_Missense_Mutation_p.M399I|SLC6A9_uc010okm.1_Missense_Mutation_p.M470I|SLC6A9_uc001clm.2_Missense_Mutation_p.M489I|SLC6A9_uc009vxd.2_RNA|SLC6A9_uc010okn.1_Missense_Mutation_p.M474I|SLC6A9_uc001cln.2_Missense_Mutation_p.M470I|SLC6A9_uc010oko.1_Missense_Mutation_p.M359I|SLC6A9_uc010okp.1_RNA</t>
  </si>
  <si>
    <t>NM_201649</t>
  </si>
  <si>
    <t>NP_964012</t>
  </si>
  <si>
    <t>P48067</t>
  </si>
  <si>
    <t>SC6A9_HUMAN</t>
  </si>
  <si>
    <t>solute carrier family 6 member 9 isoform 2</t>
  </si>
  <si>
    <t>Helical; Name=10; (Potential).</t>
  </si>
  <si>
    <t>glycine:sodium symporter activity|neurotransmitter:sodium symporter activity</t>
  </si>
  <si>
    <t>Myeloproliferative disorder(586;0.0511)</t>
  </si>
  <si>
    <t>TGGCCACACACATGATGCAGG</t>
  </si>
  <si>
    <t>g.chr19:33349438G&gt;A</t>
  </si>
  <si>
    <t>c.885C&gt;T</t>
  </si>
  <si>
    <t>c.(883-885)GAC&gt;GAT</t>
  </si>
  <si>
    <t>p.D295D</t>
  </si>
  <si>
    <t>SLC7A9_uc002ntt.3_RNA|SLC7A9_uc002ntu.3_Silent_p.D295D|SLC7A9_uc002ntw.3_Silent_p.D86D</t>
  </si>
  <si>
    <t>AGAGAACACGGTCACCAAATG</t>
  </si>
  <si>
    <t>SLC8A1</t>
  </si>
  <si>
    <t>g.chr2:40387988A&gt;T</t>
  </si>
  <si>
    <t>uc002rrx.2</t>
  </si>
  <si>
    <t>c.2186T&gt;A</t>
  </si>
  <si>
    <t>c.(2185-2187)CTC&gt;CAC</t>
  </si>
  <si>
    <t>p.L729H</t>
  </si>
  <si>
    <t>uc002rrw.2_Intron|SLC8A1_uc002rry.2_Missense_Mutation_p.L724H|SLC8A1_uc002rrz.2_Missense_Mutation_p.L716H|SLC8A1_uc002rsa.2_Missense_Mutation_p.L693H|SLC8A1_uc002rsd.3_Missense_Mutation_p.L693H</t>
  </si>
  <si>
    <t>NM_021097</t>
  </si>
  <si>
    <t>NP_066920</t>
  </si>
  <si>
    <t>P32418</t>
  </si>
  <si>
    <t>NAC1_HUMAN</t>
  </si>
  <si>
    <t>solute carrier family 8 (sodium/calcium</t>
  </si>
  <si>
    <t>cell communication|muscle contraction|platelet activation</t>
  </si>
  <si>
    <t>calcium:sodium antiporter activity|calmodulin binding|heat shock protein binding</t>
  </si>
  <si>
    <t>Alpha-Linolenic Acid(DB00132)|Icosapent(DB00159)</t>
  </si>
  <si>
    <t>CTTCTTAATGAGTTTGTCCAC</t>
  </si>
  <si>
    <t>g.chr2:40655949A&gt;T</t>
  </si>
  <si>
    <t>c.1472T&gt;A</t>
  </si>
  <si>
    <t>c.(1471-1473)TTC&gt;TAC</t>
  </si>
  <si>
    <t>p.F491Y</t>
  </si>
  <si>
    <t>SLC8A1_uc002rry.2_Missense_Mutation_p.F491Y|SLC8A1_uc002rrz.2_Missense_Mutation_p.F491Y|SLC8A1_uc002rsa.2_Missense_Mutation_p.F491Y|SLC8A1_uc002rsd.3_Missense_Mutation_p.F491Y|SLC8A1_uc002rsb.1_Missense_Mutation_p.F491Y|SLC8A1_uc010fan.1_Missense_Mutation_p.F491Y|SLC8A1_uc002rsc.1_Missense_Mutation_p.F491Y</t>
  </si>
  <si>
    <t>Calx-beta 1.|Cytoplasmic (Potential).</t>
  </si>
  <si>
    <t>ATGCACAAGGAAATTTTCATC</t>
  </si>
  <si>
    <t>SLC8A3</t>
  </si>
  <si>
    <t>g.chr14:70633761G&gt;A</t>
  </si>
  <si>
    <t>uc001xly.2</t>
  </si>
  <si>
    <t>c.(1378-1380)ACC&gt;ATC</t>
  </si>
  <si>
    <t>p.T460I</t>
  </si>
  <si>
    <t>SLC8A3_uc001xlw.2_Missense_Mutation_p.T460I|SLC8A3_uc001xlx.2_Missense_Mutation_p.T460I|SLC8A3_uc001xlz.2_Missense_Mutation_p.T460I|SLC8A3_uc010ara.2_RNA</t>
  </si>
  <si>
    <t>NM_183002</t>
  </si>
  <si>
    <t>NP_892114</t>
  </si>
  <si>
    <t>P57103</t>
  </si>
  <si>
    <t>NAC3_HUMAN</t>
  </si>
  <si>
    <t>skin(3)|ovary(2)|breast(2)</t>
  </si>
  <si>
    <t>BRCA - Breast invasive adenocarcinoma(234;0.0079)|all cancers(60;0.0102)|OV - Ovarian serous cystadenocarcinoma(108;0.0555)</t>
  </si>
  <si>
    <t>CTCCTTCTGGGTCTCTCCTGG</t>
  </si>
  <si>
    <t>g.chr14:70634876G&gt;A</t>
  </si>
  <si>
    <t>c.(262-264)TTC&gt;TTT</t>
  </si>
  <si>
    <t>p.F88F</t>
  </si>
  <si>
    <t>SLC8A3_uc001xlw.2_Silent_p.F88F|SLC8A3_uc001xlx.2_Silent_p.F88F|SLC8A3_uc001xlz.2_Silent_p.F88F|SLC8A3_uc010ara.2_RNA</t>
  </si>
  <si>
    <t>ACACCCCAAGGAACATGTATA</t>
  </si>
  <si>
    <t>SLC9A3</t>
  </si>
  <si>
    <t>g.chr5:480047C&gt;T</t>
  </si>
  <si>
    <t>uc003jbe.2</t>
  </si>
  <si>
    <t>c.1551G&gt;A</t>
  </si>
  <si>
    <t>c.(1549-1551)AGG&gt;AGA</t>
  </si>
  <si>
    <t>p.R517R</t>
  </si>
  <si>
    <t>SLC9A3_uc011clx.1_Silent_p.R508R|uc011cly.1_RNA</t>
  </si>
  <si>
    <t>NM_004174</t>
  </si>
  <si>
    <t>NP_004165</t>
  </si>
  <si>
    <t>P48764</t>
  </si>
  <si>
    <t>SL9A3_HUMAN</t>
  </si>
  <si>
    <t>solute carrier family 9 (sodium/hydrogen</t>
  </si>
  <si>
    <t>Epithelial(17;0.000529)|OV - Ovarian serous cystadenocarcinoma(19;0.00153)|all cancers(22;0.00186)|Lung(60;0.0863)</t>
  </si>
  <si>
    <t>TCATGAGGACCCTGCTGAGGA</t>
  </si>
  <si>
    <t>SLC9A4</t>
  </si>
  <si>
    <t>g.chr2:103095670C&gt;T</t>
  </si>
  <si>
    <t>uc002tbz.3</t>
  </si>
  <si>
    <t>c.629C&gt;T</t>
  </si>
  <si>
    <t>c.(628-630)GCC&gt;GTC</t>
  </si>
  <si>
    <t>p.A210V</t>
  </si>
  <si>
    <t>NM_001011552</t>
  </si>
  <si>
    <t>NP_001011552</t>
  </si>
  <si>
    <t>Q6AI14</t>
  </si>
  <si>
    <t>SL9A4_HUMAN</t>
  </si>
  <si>
    <t>Helical; Name=F/M5A; (Potential).</t>
  </si>
  <si>
    <t>apical plasma membrane|basolateral plasma membrane|integral to membrane</t>
  </si>
  <si>
    <t>GACCCAGTGGCCGTGCTAGCC</t>
  </si>
  <si>
    <t>g.chr2:103141486C&gt;T</t>
  </si>
  <si>
    <t>c.1822C&gt;T</t>
  </si>
  <si>
    <t>c.(1822-1824)CTG&gt;TTG</t>
  </si>
  <si>
    <t>p.L608L</t>
  </si>
  <si>
    <t>TCTGCAGACCCTGTCCTACAA</t>
  </si>
  <si>
    <t>SLC9A5</t>
  </si>
  <si>
    <t>g.chr16:67300017_67300019delGAG</t>
  </si>
  <si>
    <t>uc002esm.2</t>
  </si>
  <si>
    <t>2170_2172</t>
  </si>
  <si>
    <t>c.2107_2109delGAG</t>
  </si>
  <si>
    <t>c.(2107-2109)GAGdel</t>
  </si>
  <si>
    <t>p.E708del</t>
  </si>
  <si>
    <t>SLC9A5_uc010cee.2_In_Frame_Del_p.E413del|SLC9A5_uc010vji.1_In_Frame_Del_p.E212del</t>
  </si>
  <si>
    <t>NM_004594</t>
  </si>
  <si>
    <t>NP_004585</t>
  </si>
  <si>
    <t>Q14940</t>
  </si>
  <si>
    <t>SL9A5_HUMAN</t>
  </si>
  <si>
    <t>OV - Ovarian serous cystadenocarcinoma(108;0.00376)|Epithelial(162;0.0173)|all cancers(182;0.116)</t>
  </si>
  <si>
    <t>CGTGGAGTCTGAGGAGGAGGAGG</t>
  </si>
  <si>
    <t>SLC9A9</t>
  </si>
  <si>
    <t>g.chr3:142985611C&gt;T</t>
  </si>
  <si>
    <t>uc003evn.2</t>
  </si>
  <si>
    <t>c.1871G&gt;A</t>
  </si>
  <si>
    <t>c.(1870-1872)GGA&gt;GAA</t>
  </si>
  <si>
    <t>p.G624E</t>
  </si>
  <si>
    <t>NM_173653</t>
  </si>
  <si>
    <t>NP_775924</t>
  </si>
  <si>
    <t>Q8IVB4</t>
  </si>
  <si>
    <t>SL9A9_HUMAN</t>
  </si>
  <si>
    <t>integral to membrane|late endosome membrane|recycling endosome</t>
  </si>
  <si>
    <t>GCCGAGGTCTCCCTCATAAAT</t>
  </si>
  <si>
    <t>SLCO1B1</t>
  </si>
  <si>
    <t>rs147450830</t>
  </si>
  <si>
    <t>g.chr12:21329769C&gt;T</t>
  </si>
  <si>
    <t>uc001req.3</t>
  </si>
  <si>
    <t>c.419C&gt;T</t>
  </si>
  <si>
    <t>c.(418-420)TCC&gt;TTC</t>
  </si>
  <si>
    <t>p.S140F</t>
  </si>
  <si>
    <t>NM_006446</t>
  </si>
  <si>
    <t>NP_006437</t>
  </si>
  <si>
    <t>Q9Y6L6</t>
  </si>
  <si>
    <t>SO1B1_HUMAN</t>
  </si>
  <si>
    <t>bile acid metabolic process|sodium-independent organic anion transport</t>
  </si>
  <si>
    <t>bile acid transmembrane transporter activity|sodium-independent organic anion transmembrane transporter activity|thyroid hormone transmembrane transporter activity</t>
  </si>
  <si>
    <t>p.S140F(1)</t>
  </si>
  <si>
    <t>ovary(3)|skin(3)|pancreas(1)|central_nervous_system(1)</t>
  </si>
  <si>
    <t>Digoxin(DB00390)|Gemfibrozil(DB01241)|Pravastatin(DB00175)</t>
  </si>
  <si>
    <t>TCGACCTTATCCACTTGTTTA</t>
  </si>
  <si>
    <t>SLCO3A1</t>
  </si>
  <si>
    <t>g.chr15:92706136C&gt;T</t>
  </si>
  <si>
    <t>uc002bqx.2</t>
  </si>
  <si>
    <t>SLCO3A1_uc002bqy.2_Missense_Mutation_p.S635F|SLCO3A1_uc002bqz.1_Missense_Mutation_p.S577F</t>
  </si>
  <si>
    <t>NM_013272</t>
  </si>
  <si>
    <t>NP_037404</t>
  </si>
  <si>
    <t>Q9UIG8</t>
  </si>
  <si>
    <t>SO3A1_HUMAN</t>
  </si>
  <si>
    <t>sodium-independent organic anion transport</t>
  </si>
  <si>
    <t>sodium-independent organic anion transmembrane transporter activity</t>
  </si>
  <si>
    <t>Lung NSC(78;0.0158)|all_lung(78;0.0255)</t>
  </si>
  <si>
    <t>BRCA - Breast invasive adenocarcinoma(143;0.0841)</t>
  </si>
  <si>
    <t>GCGCTCAAATCCTTCGCCTTC</t>
  </si>
  <si>
    <t>g.chr8:70744636C&gt;T</t>
  </si>
  <si>
    <t>c.(271-273)GGG&gt;GGA</t>
  </si>
  <si>
    <t>p.G91G</t>
  </si>
  <si>
    <t>SLCO5A1_uc010lzb.2_Silent_p.G91G|SLCO5A1_uc011lfa.1_RNA|SLCO5A1_uc003xyk.2_Silent_p.G91G|SLCO5A1_uc010lzc.2_Silent_p.G91G</t>
  </si>
  <si>
    <t>AGTCCCCGAGCCCCGCCGAAG</t>
  </si>
  <si>
    <t>SLCO6A1</t>
  </si>
  <si>
    <t>g.chr5:101755535A&gt;T</t>
  </si>
  <si>
    <t>uc003knn.2</t>
  </si>
  <si>
    <t>c.1467T&gt;A</t>
  </si>
  <si>
    <t>c.(1465-1467)TAT&gt;TAA</t>
  </si>
  <si>
    <t>p.Y489*</t>
  </si>
  <si>
    <t>SLCO6A1_uc003kno.2_Intron|SLCO6A1_uc003knp.2_Nonsense_Mutation_p.Y489*|SLCO6A1_uc003knq.2_Nonsense_Mutation_p.Y427*</t>
  </si>
  <si>
    <t>NM_173488</t>
  </si>
  <si>
    <t>NP_775759</t>
  </si>
  <si>
    <t>Q86UG4</t>
  </si>
  <si>
    <t>SO6A1_HUMAN</t>
  </si>
  <si>
    <t>ovary(3)|skin(3)|central_nervous_system(1)</t>
  </si>
  <si>
    <t>all_cancers(142;8e-09)|all_epithelial(76;2.83e-12)|Prostate(80;0.00125)|Colorectal(57;0.00342)|Ovarian(225;0.024)|Lung NSC(167;0.0259)|all_lung(232;0.0323)</t>
  </si>
  <si>
    <t>Epithelial(69;1.47e-15)|COAD - Colon adenocarcinoma(37;0.0113)</t>
  </si>
  <si>
    <t>TTTACCCATCATAATCTTCAT</t>
  </si>
  <si>
    <t>SLIT2</t>
  </si>
  <si>
    <t>g.chr4:20535229G&gt;A</t>
  </si>
  <si>
    <t>uc003gpr.1</t>
  </si>
  <si>
    <t>c.1723G&gt;A</t>
  </si>
  <si>
    <t>c.(1723-1725)GAG&gt;AAG</t>
  </si>
  <si>
    <t>p.E575K</t>
  </si>
  <si>
    <t>SLIT2_uc003gps.1_Missense_Mutation_p.E567K</t>
  </si>
  <si>
    <t>NM_004787</t>
  </si>
  <si>
    <t>NP_004778</t>
  </si>
  <si>
    <t>O94813</t>
  </si>
  <si>
    <t>SLIT2_HUMAN</t>
  </si>
  <si>
    <t>slit homolog 2 precursor</t>
  </si>
  <si>
    <t>LRR 13.</t>
  </si>
  <si>
    <t>apoptosis involved in luteolysis|axon extension involved in axon guidance|branching morphogenesis of a tube|cell migration involved in sprouting angiogenesis|cellular response to heparin|cellular response to hormone stimulus|chemorepulsion involved in postnatal olfactory bulb interneuron migration|corticospinal neuron axon guidance through spinal cord|induction of negative chemotaxis|motor axon guidance|negative regulation of actin filament polymerization|negative regulation of cell growth|negative regulation of cellular response to growth factor stimulus|negative regulation of chemokine-mediated signaling pathway|negative regulation of endothelial cell migration|negative regulation of lamellipodium assembly|negative regulation of mononuclear cell migration|negative regulation of neutrophil chemotaxis|negative regulation of protein phosphorylation|negative regulation of retinal ganglion cell axon guidance|negative regulation of small GTPase mediated signal transduction|negative regulation of smooth muscle cell chemotaxis|negative regulation of vascular permeability|positive regulation of apoptosis|positive regulation of axonogenesis|response to cortisol stimulus|retinal ganglion cell axon guidance|Roundabout signaling pathway|ureteric bud development</t>
  </si>
  <si>
    <t>cell surface|cytoplasm|extracellular space|plasma membrane</t>
  </si>
  <si>
    <t>calcium ion binding|GTPase inhibitor activity|heparin binding|laminin-1 binding|protein homodimerization activity|proteoglycan binding|Roundabout binding</t>
  </si>
  <si>
    <t>central_nervous_system(4)|skin(4)|ovary(3)</t>
  </si>
  <si>
    <t>AGATATTGAGGAGGGAGCATT</t>
  </si>
  <si>
    <t>g.chr4:20555566T&gt;A</t>
  </si>
  <si>
    <t>c.2700T&gt;A</t>
  </si>
  <si>
    <t>c.(2698-2700)ACT&gt;ACA</t>
  </si>
  <si>
    <t>p.T900T</t>
  </si>
  <si>
    <t>SLIT2_uc003gps.1_Silent_p.T892T</t>
  </si>
  <si>
    <t>LRRCT 4.</t>
  </si>
  <si>
    <t>TACTCACAACTCCCTCCAAAA</t>
  </si>
  <si>
    <t>g.chr4:20570525G&gt;A</t>
  </si>
  <si>
    <t>SLIT2_uc003gps.1_Missense_Mutation_p.E988K</t>
  </si>
  <si>
    <t>EGF-like 2.</t>
  </si>
  <si>
    <t>AGAAAATTGTGAAGTCAACGT</t>
  </si>
  <si>
    <t>SMARCC1</t>
  </si>
  <si>
    <t>g.chr3:47629665G&gt;A</t>
  </si>
  <si>
    <t>uc003crq.2</t>
  </si>
  <si>
    <t>SMARCC1_uc011bbc.1_RNA|SMARCC1_uc011bbd.1_3'UTR</t>
  </si>
  <si>
    <t>NM_003074</t>
  </si>
  <si>
    <t>NP_003065</t>
  </si>
  <si>
    <t>Q92922</t>
  </si>
  <si>
    <t>SMRC1_HUMAN</t>
  </si>
  <si>
    <t>chromatin remodeling|nervous system development|transcription, DNA-dependent</t>
  </si>
  <si>
    <t>nBAF complex|npBAF complex|nucleoplasm|SWI/SNF complex|WINAC complex</t>
  </si>
  <si>
    <t>DNA binding|protein N-terminus binding|transcription coactivator activity</t>
  </si>
  <si>
    <t>BRCA - Breast invasive adenocarcinoma(193;7.47e-05)|KIRC - Kidney renal clear cell carcinoma(197;0.00862)|Kidney(197;0.01)</t>
  </si>
  <si>
    <t>CCAGCTCATGGTGGTGGGCGT</t>
  </si>
  <si>
    <t>SMC4</t>
  </si>
  <si>
    <t>g.chr3:160150983G&gt;T</t>
  </si>
  <si>
    <t>uc003fdh.2</t>
  </si>
  <si>
    <t>c.3700G&gt;T</t>
  </si>
  <si>
    <t>c.(3700-3702)GCA&gt;TCA</t>
  </si>
  <si>
    <t>p.A1234S</t>
  </si>
  <si>
    <t>IFT80_uc003fda.2_Intron|SMC4_uc003fdi.2_Missense_Mutation_p.A1209S|SMC4_uc003fdj.2_Missense_Mutation_p.A1234S|SMC4_uc010hwd.2_Missense_Mutation_p.A1176S|SMC4_uc003fdl.2_Missense_Mutation_p.A937S</t>
  </si>
  <si>
    <t>NM_001002800</t>
  </si>
  <si>
    <t>NP_001002800</t>
  </si>
  <si>
    <t>Q9NTJ3</t>
  </si>
  <si>
    <t>SMC4_HUMAN</t>
  </si>
  <si>
    <t>SMC4 structural maintenance of chromosomes</t>
  </si>
  <si>
    <t>condensin complex|cytoplasm|nucleus</t>
  </si>
  <si>
    <t>ATP binding|protein heterodimerization activity</t>
  </si>
  <si>
    <t>Lung(72;0.00334)|LUSC - Lung squamous cell carcinoma(72;0.00523)</t>
  </si>
  <si>
    <t>GTCCATTGTTGCATTTTATAT</t>
  </si>
  <si>
    <t>SMG7</t>
  </si>
  <si>
    <t>g.chr1:183498593C&gt;T</t>
  </si>
  <si>
    <t>uc001gqg.2</t>
  </si>
  <si>
    <t>c.768C&gt;T</t>
  </si>
  <si>
    <t>c.(766-768)TTC&gt;TTT</t>
  </si>
  <si>
    <t>p.F256F</t>
  </si>
  <si>
    <t>SMG7_uc010pob.1_Silent_p.F285F|SMG7_uc001gqf.2_Silent_p.F256F|SMG7_uc001gqh.2_Silent_p.F256F|SMG7_uc001gqi.2_Silent_p.F214F|SMG7_uc010poc.1_Silent_p.F214F</t>
  </si>
  <si>
    <t>NM_173156</t>
  </si>
  <si>
    <t>NP_775179</t>
  </si>
  <si>
    <t>Q92540</t>
  </si>
  <si>
    <t>SMG7_HUMAN</t>
  </si>
  <si>
    <t>SMG-7 homolog isoform 1</t>
  </si>
  <si>
    <t>mRNA export from nucleus|nuclear-transcribed mRNA catabolic process, nonsense-mediated decay|regulation of dephosphorylation</t>
  </si>
  <si>
    <t>protein phosphatase 2A binding</t>
  </si>
  <si>
    <t>TTATTAAATTCCACGGTCATG</t>
  </si>
  <si>
    <t>SMPD1</t>
  </si>
  <si>
    <t>TAG</t>
  </si>
  <si>
    <t>g.chr11:6412868_6412870delTAG</t>
  </si>
  <si>
    <t>uc001mcw.2</t>
  </si>
  <si>
    <t>747_749</t>
  </si>
  <si>
    <t>c.573_575delTAG</t>
  </si>
  <si>
    <t>c.(571-576)CCTAGC&gt;CCC</t>
  </si>
  <si>
    <t>p.S192del</t>
  </si>
  <si>
    <t>SMPD1_uc001mcv.1_Intron|SMPD1_uc009yex.2_RNA|SMPD1_uc001mcx.2_In_Frame_Del_p.S192del|SMPD1_uc009yew.2_In_Frame_Del_p.S191del</t>
  </si>
  <si>
    <t>NM_000543</t>
  </si>
  <si>
    <t>NP_000534</t>
  </si>
  <si>
    <t>P17405</t>
  </si>
  <si>
    <t>ASM_HUMAN</t>
  </si>
  <si>
    <t>sphingomyelin phosphodiesterase 1, acid</t>
  </si>
  <si>
    <t>cell death|ceramide biosynthetic process|negative regulation of MAP kinase activity|nervous system development|positive regulation of protein dephosphorylation|signal transduction|sphingomyelin catabolic process|termination of signal transduction</t>
  </si>
  <si>
    <t>hydrolase activity, acting on glycosyl bonds|sphingomyelin phosphodiesterase activity</t>
  </si>
  <si>
    <t>Epithelial(150;4.9e-08)|BRCA - Breast invasive adenocarcinoma(625;0.189)</t>
  </si>
  <si>
    <t>Desipramine(DB01151)</t>
  </si>
  <si>
    <t>CCAAACCCCCTAGCCCCCCAGCC</t>
  </si>
  <si>
    <t>SMPD3</t>
  </si>
  <si>
    <t>g.chr16:68398702C&gt;T</t>
  </si>
  <si>
    <t>uc002ewa.2</t>
  </si>
  <si>
    <t>c.1507G&gt;A</t>
  </si>
  <si>
    <t>c.(1507-1509)GCA&gt;ACA</t>
  </si>
  <si>
    <t>p.A503T</t>
  </si>
  <si>
    <t>SMPD3_uc010cfe.2_Missense_Mutation_p.A503T|SMPD3_uc010vlh.1_Missense_Mutation_p.A503T</t>
  </si>
  <si>
    <t>NM_018667</t>
  </si>
  <si>
    <t>NP_061137</t>
  </si>
  <si>
    <t>Q9NY59</t>
  </si>
  <si>
    <t>NSMA2_HUMAN</t>
  </si>
  <si>
    <t>neutral sphingomyelin phosphodiesterase 3</t>
  </si>
  <si>
    <t>cell cycle|multicellular organismal development|sphingomyelin catabolic process</t>
  </si>
  <si>
    <t>Golgi membrane|integral to membrane|plasma membrane</t>
  </si>
  <si>
    <t>metal ion binding|sphingomyelin phosphodiesterase activity</t>
  </si>
  <si>
    <t>OV - Ovarian serous cystadenocarcinoma(108;0.0184)|Epithelial(162;0.0785)</t>
  </si>
  <si>
    <t>ACGTCAAATGCCACCAGCTCC</t>
  </si>
  <si>
    <t>SMTN</t>
  </si>
  <si>
    <t>g.chr22:31486162A&gt;T</t>
  </si>
  <si>
    <t>uc003ajl.1</t>
  </si>
  <si>
    <t>c.861A&gt;T</t>
  </si>
  <si>
    <t>c.(859-861)AGA&gt;AGT</t>
  </si>
  <si>
    <t>p.R287S</t>
  </si>
  <si>
    <t>SMTN_uc003ajk.1_Missense_Mutation_p.R287S|SMTN_uc003ajm.1_Missense_Mutation_p.R287S|SMTN_uc011ale.1_Missense_Mutation_p.R341S|SMTN_uc011alf.1_Missense_Mutation_p.R343S|SMTN_uc003ajn.1_Missense_Mutation_p.R279S|SMTN_uc011alg.1_5'Flank</t>
  </si>
  <si>
    <t>NM_006932</t>
  </si>
  <si>
    <t>NP_008863</t>
  </si>
  <si>
    <t>P53814</t>
  </si>
  <si>
    <t>SMTN_HUMAN</t>
  </si>
  <si>
    <t>smoothelin isoform c</t>
  </si>
  <si>
    <t>muscle organ development|smooth muscle contraction</t>
  </si>
  <si>
    <t>ACACCAAGAGAGCAGGTGAGG</t>
  </si>
  <si>
    <t>SMYD1</t>
  </si>
  <si>
    <t>g.chr2:88387437G&gt;A</t>
  </si>
  <si>
    <t>uc002ssr.2</t>
  </si>
  <si>
    <t>c.371G&gt;A</t>
  </si>
  <si>
    <t>c.(370-372)GGC&gt;GAC</t>
  </si>
  <si>
    <t>p.G124D</t>
  </si>
  <si>
    <t>SMYD1_uc002ssq.1_Intron</t>
  </si>
  <si>
    <t>NM_198274</t>
  </si>
  <si>
    <t>NP_938015</t>
  </si>
  <si>
    <t>Q8NB12</t>
  </si>
  <si>
    <t>SMYD1_HUMAN</t>
  </si>
  <si>
    <t>SET and MYND domain containing 1</t>
  </si>
  <si>
    <t>CTCACGGAGGGCTGCCTGGTG</t>
  </si>
  <si>
    <t>g.chr6:84375160C&gt;T</t>
  </si>
  <si>
    <t>c.271G&gt;A</t>
  </si>
  <si>
    <t>c.(271-273)GAG&gt;AAG</t>
  </si>
  <si>
    <t>p.E91K</t>
  </si>
  <si>
    <t>SNAP91_uc003pkb.2_Missense_Mutation_p.E56K|SNAP91_uc003pkc.2_Missense_Mutation_p.E91K|SNAP91_uc003pkd.2_Missense_Mutation_p.E91K|SNAP91_uc003pka.2_Missense_Mutation_p.E91K|SNAP91_uc011dzf.1_Intron</t>
  </si>
  <si>
    <t>ENTH.</t>
  </si>
  <si>
    <t>TAGTTTACCTCATTTCCATGC</t>
  </si>
  <si>
    <t>g.chr5:121739527C&gt;G</t>
  </si>
  <si>
    <t>c.97C&gt;G</t>
  </si>
  <si>
    <t>c.(97-99)CGA&gt;GGA</t>
  </si>
  <si>
    <t>p.R33G</t>
  </si>
  <si>
    <t>SNCAIP_uc011cwl.1_5'UTR|SNCAIP_uc010jct.2_Missense_Mutation_p.R33G|SNCAIP_uc003ksx.1_Missense_Mutation_p.R80G|SNCAIP_uc003ksy.1_Silent_p.A17A|SNCAIP_uc003ksz.1_Silent_p.A17A|SNCAIP_uc010jcu.2_Silent_p.A17A|SNCAIP_uc011cwm.1_Silent_p.A17A|SNCAIP_uc003kta.1_Silent_p.A15A|SNCAIP_uc010jcv.1_RNA|SNCAIP_uc010jcw.1_Silent_p.A17A|SNCAIP_uc010jcx.1_Missense_Mutation_p.R33G</t>
  </si>
  <si>
    <t>AGAACTGTGCCGAAGATGTGA</t>
  </si>
  <si>
    <t>SNHG12</t>
  </si>
  <si>
    <t>g.chr1:28907512C&gt;T</t>
  </si>
  <si>
    <t>uc001bqk.2</t>
  </si>
  <si>
    <t>SNHG12_uc001bql.2_Intron|SNHG12_uc001bqm.2_RNA|SNHG12_uc001bqn.2_Intron|SNHG12_uc001bqo.2_RNA|SNHG12_uc001bqp.2_Intron|SNORD99_uc001bqq.1_5'Flank|SNORA61_uc001bqr.2_5'Flank|SNORA44_uc001bqs.2_5'Flank|SNORA16A_uc001bqt.2_RNA</t>
  </si>
  <si>
    <t>NR_024127</t>
  </si>
  <si>
    <t>Homo sapiens PNAS-123 mRNA, complete cds.</t>
  </si>
  <si>
    <t>ACTCTGGGCTCCTTTTTGACC</t>
  </si>
  <si>
    <t>SNORD114-27</t>
  </si>
  <si>
    <t>g.chr14:101454496C&gt;T</t>
  </si>
  <si>
    <t>uc001yjr.2</t>
  </si>
  <si>
    <t>SNORD114-28_uc001yjs.2_5'Flank|SNORD114-29_uc001yjt.1_5'Flank</t>
  </si>
  <si>
    <t>NR_003220</t>
  </si>
  <si>
    <t>Homo sapiens small nucleolar RNA, C/D box 114-27 (SNORD114-27), non-coding RNA.</t>
  </si>
  <si>
    <t>TAGGAAGAATCCTGGTTCAGT</t>
  </si>
  <si>
    <t>SNORD114-29</t>
  </si>
  <si>
    <t>g.chr14:101455473G&gt;A</t>
  </si>
  <si>
    <t>uc001yjt.1</t>
  </si>
  <si>
    <t>SNORD114-28_uc001yjs.2_RNA|SNORD114-30_uc001yju.2_5'Flank</t>
  </si>
  <si>
    <t>NR_003222</t>
  </si>
  <si>
    <t>Homo sapiens small nucleolar RNA, C/D box 114-29 (SNORD114-29), non-coding RNA.</t>
  </si>
  <si>
    <t>ATCCTGGATCGATGATGACTG</t>
  </si>
  <si>
    <t>g.chr15:25456841A&gt;C</t>
  </si>
  <si>
    <t>PAR4_uc001yzk.1_RNA|PAR4_uc010ayo.1_RNA|PAR4_uc001yzs.2_RNA|uc001yzt.1_5'Flank|HBII-52-24_uc010ayp.1_5'Flank</t>
  </si>
  <si>
    <t>GGTGCACTGAAGCTCAGGCCC</t>
  </si>
  <si>
    <t>SNORD116-4</t>
  </si>
  <si>
    <t>g.chr15:25351693G&gt;A</t>
  </si>
  <si>
    <t>uc001yxh.1</t>
  </si>
  <si>
    <t>SNORD116-4_uc001yxm.1_Intron|IPW_uc001yxn.3_Intron|SNORD116-28_uc001yxy.2_Intron|IPW_uc001yyb.3_Intron|uc001yyd.2_Intron|SNORD116-29_uc001yyo.2_RNA</t>
  </si>
  <si>
    <t>Homo sapiens clone kid4 SNURF-SNRPN mRNA, downstream untranslated exons, alternatively spliced.</t>
  </si>
  <si>
    <t>TAAAAAAATGGAAACCTTGGA</t>
  </si>
  <si>
    <t>SNORD116-5</t>
  </si>
  <si>
    <t>g.chr15:25304801G&gt;A</t>
  </si>
  <si>
    <t>uc001yxo.2</t>
  </si>
  <si>
    <t>SNORD116-4_uc001yxh.1_RNA|SNORD116-4_uc001yxj.1_RNA|SNORD116-4_uc001yxm.1_RNA|IPW_uc001yxn.3_RNA</t>
  </si>
  <si>
    <t>NR_003322</t>
  </si>
  <si>
    <t>Homo sapiens small nucleolar RNA, C/D box 116-5 (SNORD116-5), non-coding RNA.</t>
  </si>
  <si>
    <t>CTCCAGCAGGGACTGTTGGAG</t>
  </si>
  <si>
    <t>SNRNP35</t>
  </si>
  <si>
    <t>g.chr12:123950763_123950764delGA</t>
  </si>
  <si>
    <t>uc001ufb.1</t>
  </si>
  <si>
    <t>c.676_677delGA</t>
  </si>
  <si>
    <t>c.(676-678)GAGfs</t>
  </si>
  <si>
    <t>p.E226fs</t>
  </si>
  <si>
    <t>SNRNP35_uc010tar.1_Frame_Shift_Del_p.E231fs|SNRNP35_uc009zxz.2_Frame_Shift_Del_p.E231fs|SNRNP35_uc001ufc.1_Intron</t>
  </si>
  <si>
    <t>NM_022717</t>
  </si>
  <si>
    <t>NP_073208</t>
  </si>
  <si>
    <t>Q16560</t>
  </si>
  <si>
    <t>U1SBP_HUMAN</t>
  </si>
  <si>
    <t>small nuclear ribonucleoprotein 35kDa (U11/U12)</t>
  </si>
  <si>
    <t>U12-type spliceosomal complex</t>
  </si>
  <si>
    <t>CAATGACTGGGAGAGAGAGAGG</t>
  </si>
  <si>
    <t>g.chr2:1243537C&gt;T</t>
  </si>
  <si>
    <t>c.(877-879)CCT&gt;TCT</t>
  </si>
  <si>
    <t>SNTG2_uc010ewi.2_Missense_Mutation_p.P166S</t>
  </si>
  <si>
    <t>ATGCTGCTCTCCTTCCGACCA</t>
  </si>
  <si>
    <t>SOCS4</t>
  </si>
  <si>
    <t>g.chr14:55510744C&gt;T</t>
  </si>
  <si>
    <t>uc001xbo.2</t>
  </si>
  <si>
    <t>c.985C&gt;T</t>
  </si>
  <si>
    <t>c.(985-987)CGT&gt;TGT</t>
  </si>
  <si>
    <t>p.R329C</t>
  </si>
  <si>
    <t>SOCS4_uc001xbp.2_Missense_Mutation_p.R329C</t>
  </si>
  <si>
    <t>NM_199421</t>
  </si>
  <si>
    <t>NP_955453</t>
  </si>
  <si>
    <t>Q8WXH5</t>
  </si>
  <si>
    <t>SOCS4_HUMAN</t>
  </si>
  <si>
    <t>suppressor of cytokine signaling 4</t>
  </si>
  <si>
    <t>intracellular signal transduction|negative regulation of signal transduction|regulation of growth</t>
  </si>
  <si>
    <t>ACGCTATAGTCGTTCTCTTCA</t>
  </si>
  <si>
    <t>SORCS1</t>
  </si>
  <si>
    <t>g.chr10:108366935C&gt;A</t>
  </si>
  <si>
    <t>uc001kym.2</t>
  </si>
  <si>
    <t>c.3154G&gt;T</t>
  </si>
  <si>
    <t>c.(3154-3156)GAC&gt;TAC</t>
  </si>
  <si>
    <t>p.D1052Y</t>
  </si>
  <si>
    <t>SORCS1_uc001kyl.2_Missense_Mutation_p.D1052Y|SORCS1_uc009xxs.2_Missense_Mutation_p.D1052Y|SORCS1_uc001kyn.1_Missense_Mutation_p.D1052Y|SORCS1_uc001kyo.2_Missense_Mutation_p.D1052Y</t>
  </si>
  <si>
    <t>NM_052918</t>
  </si>
  <si>
    <t>NP_443150</t>
  </si>
  <si>
    <t>Q8WY21</t>
  </si>
  <si>
    <t>SORC1_HUMAN</t>
  </si>
  <si>
    <t>SORCS receptor 1 isoform a</t>
  </si>
  <si>
    <t>neuropeptide receptor activity|protein binding</t>
  </si>
  <si>
    <t>Breast(234;0.0256)|Colorectal(252;0.09)|Lung NSC(174;0.168)</t>
  </si>
  <si>
    <t>Epithelial(162;1.66e-05)|all cancers(201;0.000689)</t>
  </si>
  <si>
    <t>TGCTCCAGGTCATCAGTTGAC</t>
  </si>
  <si>
    <t>g.chr10:108434826C&gt;T</t>
  </si>
  <si>
    <t>c.(1921-1923)GAA&gt;AAA</t>
  </si>
  <si>
    <t>p.E641K</t>
  </si>
  <si>
    <t>SORCS1_uc001kyl.2_Missense_Mutation_p.E641K|SORCS1_uc009xxs.2_Missense_Mutation_p.E641K|SORCS1_uc001kyn.1_Missense_Mutation_p.E641K|SORCS1_uc001kyo.2_Missense_Mutation_p.E641K</t>
  </si>
  <si>
    <t>AGAGTCTCTTCTCCAGGCTCA</t>
  </si>
  <si>
    <t>g.chr11:121461856C&gt;T</t>
  </si>
  <si>
    <t>c.4360C&gt;T</t>
  </si>
  <si>
    <t>c.(4360-4362)CCC&gt;TCC</t>
  </si>
  <si>
    <t>p.P1454S</t>
  </si>
  <si>
    <t>SORL1_uc010rzp.1_Missense_Mutation_p.P300S|SORL1_uc010rzq.1_Missense_Mutation_p.P69S</t>
  </si>
  <si>
    <t>Extracellular (Potential).|LDL-receptor class A 9.</t>
  </si>
  <si>
    <t>GGAAGCCTGCCCCTTGCTTGG</t>
  </si>
  <si>
    <t>OREG0021431</t>
  </si>
  <si>
    <t>SOX11</t>
  </si>
  <si>
    <t>g.chr2:5833032C&gt;T</t>
  </si>
  <si>
    <t>uc002qyj.2</t>
  </si>
  <si>
    <t>NM_003108</t>
  </si>
  <si>
    <t>NP_003099</t>
  </si>
  <si>
    <t>P35716</t>
  </si>
  <si>
    <t>SOX11_HUMAN</t>
  </si>
  <si>
    <t>SRY-box 11</t>
  </si>
  <si>
    <t>HMG box.</t>
  </si>
  <si>
    <t>cardiac ventricle formation|closure of optic fissure|cornea development in camera-type eye|embryonic digestive tract morphogenesis|embryonic skeletal system morphogenesis|eyelid development in camera-type eye|glial cell proliferation|hard palate development|lens morphogenesis in camera-type eye|limb bud formation|lung morphogenesis|negative regulation of cell death|negative regulation of glial cell proliferation|negative regulation of lymphocyte proliferation|negative regulation of transcription from RNA polymerase II promoter|negative regulation of transcription regulatory region DNA binding|neural crest cell development|neural tube formation|neuroepithelial cell differentiation|noradrenergic neuron differentiation|outflow tract morphogenesis|positive regulation of BMP signaling pathway|positive regulation of hippo signaling cascade|positive regulation of hormone secretion|positive regulation of neurogenesis|positive regulation of neuron differentiation|positive regulation of ossification|positive regulation of osteoblast differentiation|positive regulation of stem cell proliferation|regulation of transforming growth factor beta receptor signaling pathway|signal transduction involved in G1/S transition checkpoint|soft palate development|somite development|spinal cord development|sympathetic nervous system development|ventricular septum morphogenesis</t>
  </si>
  <si>
    <t>enhancer sequence-specific DNA binding|RNA polymerase II core promoter proximal region sequence-specific DNA binding transcription factor activity involved in positive regulation of transcription|RNA polymerase II transcription coactivator activity|translation factor activity, nucleic acid binding</t>
  </si>
  <si>
    <t>OV - Ovarian serous cystadenocarcinoma(76;0.132)</t>
  </si>
  <si>
    <t>ATGGTATGGTCCAAGATCGAA</t>
  </si>
  <si>
    <t>g.chr2:5833553G&gt;A</t>
  </si>
  <si>
    <t>c.700G&gt;A</t>
  </si>
  <si>
    <t>c.(700-702)GAG&gt;AAG</t>
  </si>
  <si>
    <t>p.E234K</t>
  </si>
  <si>
    <t>cgacgacgacgaGCTGCAGCT</t>
  </si>
  <si>
    <t>SOX30</t>
  </si>
  <si>
    <t>g.chr5:157078919C&gt;T</t>
  </si>
  <si>
    <t>uc003lxb.1</t>
  </si>
  <si>
    <t>c.168G&gt;A</t>
  </si>
  <si>
    <t>c.(166-168)GGG&gt;GGA</t>
  </si>
  <si>
    <t>p.G56G</t>
  </si>
  <si>
    <t>SOX30_uc003lxc.1_Silent_p.G56G|SOX30_uc011dds.1_Intron</t>
  </si>
  <si>
    <t>NM_178424</t>
  </si>
  <si>
    <t>NP_848511</t>
  </si>
  <si>
    <t>O94993</t>
  </si>
  <si>
    <t>SOX30_HUMAN</t>
  </si>
  <si>
    <t>SRY (sex determining region Y)-box 30 isoform a</t>
  </si>
  <si>
    <t>regulation of transcription from RNA polymerase II promoter|regulation of transcription, DNA-dependent|response to corticosteroid stimulus|transcription, DNA-dependent</t>
  </si>
  <si>
    <t>sequence-specific DNA binding|sequence-specific DNA binding RNA polymerase II transcription factor activity</t>
  </si>
  <si>
    <t>Medulloblastoma(196;0.0354)|all_neural(177;0.138)</t>
  </si>
  <si>
    <t>CCACTGCCTCCCCGCACGACG</t>
  </si>
  <si>
    <t>SP4</t>
  </si>
  <si>
    <t>g.chr7:21469824T&gt;A</t>
  </si>
  <si>
    <t>uc003sva.2</t>
  </si>
  <si>
    <t>c.1041T&gt;A</t>
  </si>
  <si>
    <t>c.(1039-1041)TAT&gt;TAA</t>
  </si>
  <si>
    <t>p.Y347*</t>
  </si>
  <si>
    <t>SP4_uc003svb.2_Nonsense_Mutation_p.Y34*</t>
  </si>
  <si>
    <t>NM_003112</t>
  </si>
  <si>
    <t>NP_003103</t>
  </si>
  <si>
    <t>Q02446</t>
  </si>
  <si>
    <t>SP4_HUMAN</t>
  </si>
  <si>
    <t>Sp4 transcription factor</t>
  </si>
  <si>
    <t>CTGGCCAGTATGCAAGCACAT</t>
  </si>
  <si>
    <t>SPAG5</t>
  </si>
  <si>
    <t>g.chr17:26919203G&gt;A</t>
  </si>
  <si>
    <t>uc002hbq.2</t>
  </si>
  <si>
    <t>SGK494_uc010waq.1_Intron</t>
  </si>
  <si>
    <t>NM_006461</t>
  </si>
  <si>
    <t>NP_006452</t>
  </si>
  <si>
    <t>Q96R06</t>
  </si>
  <si>
    <t>SPAG5_HUMAN</t>
  </si>
  <si>
    <t>sperm associated antigen 5</t>
  </si>
  <si>
    <t>cell division|mitosis|phosphatidylinositol-mediated signaling|spindle organization</t>
  </si>
  <si>
    <t>condensed chromosome kinetochore|cytoplasm|spindle pole</t>
  </si>
  <si>
    <t>CCAGCATGACGGAGGTATTTA</t>
  </si>
  <si>
    <t>SPAG9</t>
  </si>
  <si>
    <t>g.chr17:49067086G&gt;A</t>
  </si>
  <si>
    <t>uc002itc.2</t>
  </si>
  <si>
    <t>c.2765C&gt;T</t>
  </si>
  <si>
    <t>c.(2764-2766)CCT&gt;CTT</t>
  </si>
  <si>
    <t>p.P922L</t>
  </si>
  <si>
    <t>SPAG9_uc002itb.2_Missense_Mutation_p.P908L|SPAG9_uc002itd.2_Missense_Mutation_p.P912L|SPAG9_uc002itf.2_Missense_Mutation_p.P743L|SPAG9_uc002ita.2_Missense_Mutation_p.P765L|SPAG9_uc002ite.2_Missense_Mutation_p.P752L</t>
  </si>
  <si>
    <t>NM_001130528</t>
  </si>
  <si>
    <t>NP_001124000</t>
  </si>
  <si>
    <t>O60271</t>
  </si>
  <si>
    <t>JIP4_HUMAN</t>
  </si>
  <si>
    <t>sperm associated antigen 9 isoform 1</t>
  </si>
  <si>
    <t>positive regulation of cell migration|positive regulation of muscle cell differentiation|retrograde transport, endosome to Golgi|spermatogenesis</t>
  </si>
  <si>
    <t>acrosomal vesicle|integral to membrane|perinuclear region of cytoplasm</t>
  </si>
  <si>
    <t>lung(4)|breast(1)</t>
  </si>
  <si>
    <t>BRCA - Breast invasive adenocarcinoma(22;4.24e-07)</t>
  </si>
  <si>
    <t>AACTCCCAAAGGATCTGTAAA</t>
  </si>
  <si>
    <t>SPATA13</t>
  </si>
  <si>
    <t>g.chr13:24860502G&gt;A</t>
  </si>
  <si>
    <t>uc001upg.1</t>
  </si>
  <si>
    <t>c.(577-579)GAA&gt;AAA</t>
  </si>
  <si>
    <t>p.E193K</t>
  </si>
  <si>
    <t>SPATA13_uc001upd.1_Missense_Mutation_p.E818K|C1QTNF9_uc001upe.2_RNA|SPATA13_uc010tcy.1_Missense_Mutation_p.E139K|SPATA13_uc010tcz.1_Missense_Mutation_p.E139K|SPATA13_uc010tda.1_Missense_Mutation_p.E137K|SPATA13_uc001uph.2_Missense_Mutation_p.E115K|SPATA13_uc010tdb.1_Missense_Mutation_p.E115K|SPATA13_uc009zzz.1_5'Flank</t>
  </si>
  <si>
    <t>NM_153023</t>
  </si>
  <si>
    <t>NP_694568</t>
  </si>
  <si>
    <t>Q96N96</t>
  </si>
  <si>
    <t>SPT13_HUMAN</t>
  </si>
  <si>
    <t>spermatogenesis associated 13</t>
  </si>
  <si>
    <t>cell migration|filopodium assembly|lamellipodium assembly|regulation of cell migration|regulation of Rho protein signal transduction</t>
  </si>
  <si>
    <t>cytoplasm|filopodium|lamellipodium|ruffle membrane</t>
  </si>
  <si>
    <t>protein binding|Rac guanyl-nucleotide exchange factor activity</t>
  </si>
  <si>
    <t>all_cancers(29;4.05e-15)|all_lung(29;2.77e-14)|all_epithelial(30;7.77e-13)|Lung SC(185;0.0279)</t>
  </si>
  <si>
    <t>all cancers(112;0.00616)|Epithelial(112;0.0195)|OV - Ovarian serous cystadenocarcinoma(117;0.0705)|Lung(94;0.231)</t>
  </si>
  <si>
    <t>TGAAGATAAGGAAGCCTGGTT</t>
  </si>
  <si>
    <t>SPATA22</t>
  </si>
  <si>
    <t>g.chr17:3346501C&gt;T</t>
  </si>
  <si>
    <t>uc002fvm.2</t>
  </si>
  <si>
    <t>c.(865-867)GGG&gt;GGA</t>
  </si>
  <si>
    <t>p.G289G</t>
  </si>
  <si>
    <t>SPATA22_uc010vrg.1_Silent_p.G273G|SPATA22_uc010vrf.1_Intron|SPATA22_uc002fvn.2_Silent_p.G289G|SPATA22_uc002fvo.2_Silent_p.G289G|SPATA22_uc002fvp.2_Silent_p.G289G|SPATA22_uc010ckf.2_Silent_p.G246G</t>
  </si>
  <si>
    <t>NM_032598</t>
  </si>
  <si>
    <t>NP_115987</t>
  </si>
  <si>
    <t>Q8NHS9</t>
  </si>
  <si>
    <t>SPT22_HUMAN</t>
  </si>
  <si>
    <t>spermatogenesis associated 22</t>
  </si>
  <si>
    <t>GAGTATTTTTCCCATCCCTCA</t>
  </si>
  <si>
    <t>g.chr17:3366050C&gt;T</t>
  </si>
  <si>
    <t>c.184G&gt;A</t>
  </si>
  <si>
    <t>c.(184-186)GAA&gt;AAA</t>
  </si>
  <si>
    <t>p.E62K</t>
  </si>
  <si>
    <t>SPATA22_uc010vrg.1_Missense_Mutation_p.E46K|SPATA22_uc010vrf.1_Missense_Mutation_p.E62K|SPATA22_uc002fvn.2_Missense_Mutation_p.E62K|SPATA22_uc002fvo.2_Missense_Mutation_p.E62K|SPATA22_uc002fvp.2_Missense_Mutation_p.E62K|SPATA22_uc010ckf.2_Missense_Mutation_p.E19K</t>
  </si>
  <si>
    <t>TTCACAGCTTCCCAGGCCCAA</t>
  </si>
  <si>
    <t>SPDYC</t>
  </si>
  <si>
    <t>g.chr11:64937731G&gt;A</t>
  </si>
  <si>
    <t>uc010rnz.1</t>
  </si>
  <si>
    <t>c.25G&gt;A</t>
  </si>
  <si>
    <t>c.(25-27)GGG&gt;AGG</t>
  </si>
  <si>
    <t>p.G9R</t>
  </si>
  <si>
    <t>NM_001008778</t>
  </si>
  <si>
    <t>NP_001008778</t>
  </si>
  <si>
    <t>Q5MJ68</t>
  </si>
  <si>
    <t>SPDYC_HUMAN</t>
  </si>
  <si>
    <t>speedy C</t>
  </si>
  <si>
    <t>TCCTGAGCTCGGGTAAGGCTC</t>
  </si>
  <si>
    <t>g.chr5:35646907G&gt;A</t>
  </si>
  <si>
    <t>SPEF2_uc003jjn.1_Missense_Mutation_p.E242K|SPEF2_uc003jjq.3_Missense_Mutation_p.E242K</t>
  </si>
  <si>
    <t>AAAAGAGGCAGAAGTAAGTGA</t>
  </si>
  <si>
    <t>g.chr5:35709163G&gt;A</t>
  </si>
  <si>
    <t>c.2779G&gt;A</t>
  </si>
  <si>
    <t>c.(2779-2781)GAA&gt;AAA</t>
  </si>
  <si>
    <t>p.E927K</t>
  </si>
  <si>
    <t>SPEF2_uc003jjq.3_Missense_Mutation_p.E922K|SPEF2_uc003jjp.1_Missense_Mutation_p.E413K</t>
  </si>
  <si>
    <t>AAAAGAGAAGGAAATTCATCA</t>
  </si>
  <si>
    <t>g.chr5:35727798C&gt;T</t>
  </si>
  <si>
    <t>c.2936C&gt;T</t>
  </si>
  <si>
    <t>c.(2935-2937)TCA&gt;TTA</t>
  </si>
  <si>
    <t>p.S979L</t>
  </si>
  <si>
    <t>SPEF2_uc003jjp.1_Missense_Mutation_p.S465L</t>
  </si>
  <si>
    <t>GGAAAATCATCAGGAGGAAAA</t>
  </si>
  <si>
    <t>SPEG</t>
  </si>
  <si>
    <t>g.chr2:220337666G&gt;A</t>
  </si>
  <si>
    <t>uc010fwg.2</t>
  </si>
  <si>
    <t>c.3995G&gt;A</t>
  </si>
  <si>
    <t>c.(3994-3996)TGG&gt;TAG</t>
  </si>
  <si>
    <t>p.W1332*</t>
  </si>
  <si>
    <t>NM_005876</t>
  </si>
  <si>
    <t>NP_005867</t>
  </si>
  <si>
    <t>Q15772</t>
  </si>
  <si>
    <t>SPEG_HUMAN</t>
  </si>
  <si>
    <t>SPEG complex locus</t>
  </si>
  <si>
    <t>muscle organ development|negative regulation of cell proliferation</t>
  </si>
  <si>
    <t>stomach(9)|ovary(4)|central_nervous_system(1)</t>
  </si>
  <si>
    <t>Epithelial(149;4.5e-10)|all cancers(144;7.93e-08)|Lung(261;0.00639)|LUSC - Lung squamous cell carcinoma(224;0.00829)|READ - Rectum adenocarcinoma(5;0.163)</t>
  </si>
  <si>
    <t>TCGGACCAGTGGACGGCACTG</t>
  </si>
  <si>
    <t>g.chr1:16262204G&gt;A</t>
  </si>
  <si>
    <t>c.9469G&gt;A</t>
  </si>
  <si>
    <t>c.(9469-9471)GAG&gt;AAG</t>
  </si>
  <si>
    <t>p.E3157K</t>
  </si>
  <si>
    <t>SPEN_uc010obp.1_Missense_Mutation_p.E3116K</t>
  </si>
  <si>
    <t>GCACCCTCCCGAGGAGGAAGT</t>
  </si>
  <si>
    <t>g.chr1:16262680delC</t>
  </si>
  <si>
    <t>c.9945delC</t>
  </si>
  <si>
    <t>c.(9943-9945)CACfs</t>
  </si>
  <si>
    <t>p.H3315fs</t>
  </si>
  <si>
    <t>SPEN_uc010obp.1_Frame_Shift_Del_p.H3274fs</t>
  </si>
  <si>
    <t>GCACCTACCACCCCCCGGCCC</t>
  </si>
  <si>
    <t>g.chr13:46287886G&gt;A</t>
  </si>
  <si>
    <t>c.726G&gt;A</t>
  </si>
  <si>
    <t>c.(724-726)AAG&gt;AAA</t>
  </si>
  <si>
    <t>p.K242K</t>
  </si>
  <si>
    <t>SPERT_uc001vao.2_Silent_p.K206K</t>
  </si>
  <si>
    <t>CCCGTGGCAAGGAGGACAGCA</t>
  </si>
  <si>
    <t>g.chr2:228882297G&gt;A</t>
  </si>
  <si>
    <t>c.3273C&gt;T</t>
  </si>
  <si>
    <t>c.(3271-3273)TCC&gt;TCT</t>
  </si>
  <si>
    <t>p.S1091S</t>
  </si>
  <si>
    <t>SPHKAP_uc002vpp.2_Silent_p.S1091S|SPHKAP_uc010zlx.1_Silent_p.S1091S</t>
  </si>
  <si>
    <t>CCCTGGCCTCGGAGTCTTCCT</t>
  </si>
  <si>
    <t>g.chr2:228882420C&gt;T</t>
  </si>
  <si>
    <t>c.3150G&gt;A</t>
  </si>
  <si>
    <t>c.(3148-3150)ACG&gt;ACA</t>
  </si>
  <si>
    <t>p.T1050T</t>
  </si>
  <si>
    <t>SPHKAP_uc002vpp.2_Silent_p.T1050T|SPHKAP_uc010zlx.1_Silent_p.T1050T</t>
  </si>
  <si>
    <t>TAGAGAACTCCGTTAGGTTCA</t>
  </si>
  <si>
    <t>SPIRE1</t>
  </si>
  <si>
    <t>g.chr18:12506535G&gt;A</t>
  </si>
  <si>
    <t>uc002kre.2</t>
  </si>
  <si>
    <t>c.(913-915)CCT&gt;TCT</t>
  </si>
  <si>
    <t>p.P305S</t>
  </si>
  <si>
    <t>SPIRE1_uc002krc.2_RNA|SPIRE1_uc010wzw.1_Missense_Mutation_p.P185S|SPIRE1_uc010wzx.1_Missense_Mutation_p.P108S|SPIRE1_uc010wzy.1_Missense_Mutation_p.P305S</t>
  </si>
  <si>
    <t>NM_001128626</t>
  </si>
  <si>
    <t>NP_001122098</t>
  </si>
  <si>
    <t>Q08AE8</t>
  </si>
  <si>
    <t>SPIR1_HUMAN</t>
  </si>
  <si>
    <t>spire homolog 1 isoform a</t>
  </si>
  <si>
    <t>WH2 1.</t>
  </si>
  <si>
    <t>cytoskeleton|perinuclear region of cytoplasm</t>
  </si>
  <si>
    <t>ATCTCATAAGGGGTGAGCTGA</t>
  </si>
  <si>
    <t>SPOPL</t>
  </si>
  <si>
    <t>g.chr2:139308072C&gt;T</t>
  </si>
  <si>
    <t>uc002tvh.2</t>
  </si>
  <si>
    <t>NM_001001664</t>
  </si>
  <si>
    <t>NP_001001664</t>
  </si>
  <si>
    <t>Q6IQ16</t>
  </si>
  <si>
    <t>SPOPL_HUMAN</t>
  </si>
  <si>
    <t>speckle-type POZ protein-like</t>
  </si>
  <si>
    <t>MATH.</t>
  </si>
  <si>
    <t>BRCA - Breast invasive adenocarcinoma(221;0.0296)</t>
  </si>
  <si>
    <t>GTAAAATTTTCCTATATGTGG</t>
  </si>
  <si>
    <t>SPRED3</t>
  </si>
  <si>
    <t>g.chr19:38886334C&gt;T</t>
  </si>
  <si>
    <t>uc002oim.2</t>
  </si>
  <si>
    <t>c.(781-783)CCT&gt;CTT</t>
  </si>
  <si>
    <t>p.P261L</t>
  </si>
  <si>
    <t>NM_001042522</t>
  </si>
  <si>
    <t>NP_001035987</t>
  </si>
  <si>
    <t>Q2MJR0</t>
  </si>
  <si>
    <t>SPRE3_HUMAN</t>
  </si>
  <si>
    <t>sprouty-related, EVH1 domain containing 3</t>
  </si>
  <si>
    <t>central_nervous_system(2)|lung(1)|skin(1)</t>
  </si>
  <si>
    <t>CTACCTGCCCCTTTGACCGAG</t>
  </si>
  <si>
    <t>SPRR2F</t>
  </si>
  <si>
    <t>g.chr1:153085178G&gt;C</t>
  </si>
  <si>
    <t>uc001fbi.2</t>
  </si>
  <si>
    <t>c.32C&gt;G</t>
  </si>
  <si>
    <t>c.(31-33)CCC&gt;CGC</t>
  </si>
  <si>
    <t>p.P11R</t>
  </si>
  <si>
    <t>SPRR2D_uc009wnz.2_Intron|SPRR2A_uc001fbf.2_Intron|SPRR2A_uc009woa.2_Intron</t>
  </si>
  <si>
    <t>NM_001014450</t>
  </si>
  <si>
    <t>NP_001014450</t>
  </si>
  <si>
    <t>Q96RM1</t>
  </si>
  <si>
    <t>SPR2F_HUMAN</t>
  </si>
  <si>
    <t>small proline-rich protein 2F</t>
  </si>
  <si>
    <t>TGGCTGGCAGGGCTGCTTGCA</t>
  </si>
  <si>
    <t>SPRR2G</t>
  </si>
  <si>
    <t>g.chr1:153122382G&gt;A</t>
  </si>
  <si>
    <t>uc009wod.1</t>
  </si>
  <si>
    <t>c.(205-207)CCA&gt;TCA</t>
  </si>
  <si>
    <t>NM_001014291</t>
  </si>
  <si>
    <t>NP_001014313</t>
  </si>
  <si>
    <t>Q9BYE4</t>
  </si>
  <si>
    <t>SPR2G_HUMAN</t>
  </si>
  <si>
    <t>small proline-rich protein 2G</t>
  </si>
  <si>
    <t>all_lung(78;1.78e-30)|Lung NSC(65;7.29e-29)|Hepatocellular(266;0.0877)|all_hematologic(923;0.127)|Melanoma(130;0.242)</t>
  </si>
  <si>
    <t>CTCTTGGGTGGATACTTCTGC</t>
  </si>
  <si>
    <t>g.chr1:158606546T&gt;G</t>
  </si>
  <si>
    <t>c.5195A&gt;C</t>
  </si>
  <si>
    <t>c.(5194-5196)AAG&gt;ACG</t>
  </si>
  <si>
    <t>p.K1732T</t>
  </si>
  <si>
    <t>TCGTATCAACTTCTCCCTAAA</t>
  </si>
  <si>
    <t>g.chr1:158615019C&gt;T</t>
  </si>
  <si>
    <t>c.4153G&gt;A</t>
  </si>
  <si>
    <t>c.(4153-4155)GAA&gt;AAA</t>
  </si>
  <si>
    <t>p.E1385K</t>
  </si>
  <si>
    <t>Spectrin 13.</t>
  </si>
  <si>
    <t>TTGCGTTTTTCCCAAGCCTTC</t>
  </si>
  <si>
    <t>g.chr1:158637801C&gt;T</t>
  </si>
  <si>
    <t>c.1885G&gt;A</t>
  </si>
  <si>
    <t>c.(1885-1887)GAG&gt;AAG</t>
  </si>
  <si>
    <t>p.E629K</t>
  </si>
  <si>
    <t>Spectrin 7.</t>
  </si>
  <si>
    <t>ACTGCCAACTCCTTTTCAAAG</t>
  </si>
  <si>
    <t>g.chr1:158653206C&gt;T</t>
  </si>
  <si>
    <t>c.(343-345)AGG&gt;AGA</t>
  </si>
  <si>
    <t>p.R115R</t>
  </si>
  <si>
    <t>ATCGTTCTTCCCTTGTTTTTT</t>
  </si>
  <si>
    <t>SPTAN1</t>
  </si>
  <si>
    <t>g.chr9:131345080G&gt;A</t>
  </si>
  <si>
    <t>uc004bvl.3</t>
  </si>
  <si>
    <t>c.(1756-1758)AAG&gt;AAA</t>
  </si>
  <si>
    <t>p.K586K</t>
  </si>
  <si>
    <t>SPTAN1_uc011mbg.1_Silent_p.K586K|SPTAN1_uc011mbh.1_Silent_p.K598K|SPTAN1_uc004bvm.3_Silent_p.K586K|SPTAN1_uc004bvn.3_Silent_p.K586K</t>
  </si>
  <si>
    <t>NM_003127</t>
  </si>
  <si>
    <t>NP_003118</t>
  </si>
  <si>
    <t>Q13813</t>
  </si>
  <si>
    <t>SPTA2_HUMAN</t>
  </si>
  <si>
    <t>spectrin, alpha, non-erythrocytic 1</t>
  </si>
  <si>
    <t>actin filament capping|axon guidance|cellular component disassembly involved in apoptosis</t>
  </si>
  <si>
    <t>cytosol|intracellular membrane-bounded organelle|membrane fraction|microtubule cytoskeleton|spectrin</t>
  </si>
  <si>
    <t>actin binding|calcium ion binding|calmodulin binding|structural constituent of cytoskeleton</t>
  </si>
  <si>
    <t>breast(5)|ovary(4)|pancreas(1)</t>
  </si>
  <si>
    <t>ATGAGCTCAAGAGTTGGGTCA</t>
  </si>
  <si>
    <t>SPTBN1</t>
  </si>
  <si>
    <t>g.chr2:54858264C&gt;T</t>
  </si>
  <si>
    <t>uc002rxu.2</t>
  </si>
  <si>
    <t>c.3080C&gt;T</t>
  </si>
  <si>
    <t>c.(3079-3081)CCC&gt;CTC</t>
  </si>
  <si>
    <t>p.P1027L</t>
  </si>
  <si>
    <t>SPTBN1_uc002rxx.2_Missense_Mutation_p.P1014L</t>
  </si>
  <si>
    <t>NM_003128</t>
  </si>
  <si>
    <t>NP_003119</t>
  </si>
  <si>
    <t>Q01082</t>
  </si>
  <si>
    <t>SPTB2_HUMAN</t>
  </si>
  <si>
    <t>spectrin, beta, non-erythrocytic 1 isoform 1</t>
  </si>
  <si>
    <t>actin filament capping|axon guidance</t>
  </si>
  <si>
    <t>cytosol|nucleolus|plasma membrane|sarcomere|spectrin</t>
  </si>
  <si>
    <t>actin binding|calmodulin binding|protein binding|structural constituent of cytoskeleton</t>
  </si>
  <si>
    <t>ovary(3)|breast(2)|central_nervous_system(2)|skin(1)</t>
  </si>
  <si>
    <t>Lung(47;0.24)</t>
  </si>
  <si>
    <t>TCCGAGCACCCCGACCAGGCC</t>
  </si>
  <si>
    <t>g.chr19:41040093C&gt;T</t>
  </si>
  <si>
    <t>c.4202C&gt;T</t>
  </si>
  <si>
    <t>c.(4201-4203)GCC&gt;GTC</t>
  </si>
  <si>
    <t>p.A1401V</t>
  </si>
  <si>
    <t>SPTBN4_uc002onx.2_Missense_Mutation_p.A1401V|SPTBN4_uc002onz.2_Missense_Mutation_p.A1401V|SPTBN4_uc010egx.2_Missense_Mutation_p.A144V|SPTBN4_uc010egy.1_Missense_Mutation_p.A77V|SPTBN4_uc002ooa.2_Missense_Mutation_p.A77V|SPTBN4_uc010egz.1_Missense_Mutation_p.A77V</t>
  </si>
  <si>
    <t>Spectrin 11.</t>
  </si>
  <si>
    <t>ACCACCCAGGCCAAGGCACGG</t>
  </si>
  <si>
    <t>SRBD1</t>
  </si>
  <si>
    <t>g.chr2:45715398G&gt;A</t>
  </si>
  <si>
    <t>uc002rus.2</t>
  </si>
  <si>
    <t>c.1947C&gt;T</t>
  </si>
  <si>
    <t>c.(1945-1947)GAC&gt;GAT</t>
  </si>
  <si>
    <t>p.D649D</t>
  </si>
  <si>
    <t>SRBD1_uc010yoc.1_Silent_p.D168D</t>
  </si>
  <si>
    <t>NM_018079</t>
  </si>
  <si>
    <t>NP_060549</t>
  </si>
  <si>
    <t>Q8N5C6</t>
  </si>
  <si>
    <t>SRBD1_HUMAN</t>
  </si>
  <si>
    <t>S1 RNA binding domain 1</t>
  </si>
  <si>
    <t>hydrolase activity, acting on ester bonds|RNA binding</t>
  </si>
  <si>
    <t>LUSC - Lung squamous cell carcinoma(58;0.0917)|Lung(47;0.154)</t>
  </si>
  <si>
    <t>TCAAATTAGGGTCCAGCCCTG</t>
  </si>
  <si>
    <t>SRC</t>
  </si>
  <si>
    <t>g.chr20:36028675C&gt;T</t>
  </si>
  <si>
    <t>uc002xgx.2</t>
  </si>
  <si>
    <t>c.1017C&gt;T</t>
  </si>
  <si>
    <t>c.(1015-1017)ATC&gt;ATT</t>
  </si>
  <si>
    <t>p.I339I</t>
  </si>
  <si>
    <t>SRC_uc002xgy.2_Silent_p.I339I</t>
  </si>
  <si>
    <t>NM_005417</t>
  </si>
  <si>
    <t>NP_005408</t>
  </si>
  <si>
    <t>P12931</t>
  </si>
  <si>
    <t>SRC_HUMAN</t>
  </si>
  <si>
    <t>proto-oncogene tyrosine-protein kinase SRC</t>
  </si>
  <si>
    <t>axon guidance|bone resorption|cell junction assembly|cellular membrane organization|epidermal growth factor receptor signaling pathway|fibroblast growth factor receptor signaling pathway|interspecies interaction between organisms|intracellular protein kinase cascade|leukocyte migration|nerve growth factor receptor signaling pathway|platelet activation|positive regulation of integrin activation|Ras protein signal transduction|regulation of bone resorption|regulation of vascular permeability|response to interleukin-1|signal complex assembly|T cell costimulation</t>
  </si>
  <si>
    <t>caveola|cytosol|mitochondrial inner membrane</t>
  </si>
  <si>
    <t>ATP binding|heme binding|integrin binding|ion channel binding|non-membrane spanning protein tyrosine kinase activity|SH2 domain binding|SH3/SH2 adaptor activity</t>
  </si>
  <si>
    <t>large_intestine(10)|lung(1)|central_nervous_system(1)|endometrium(1)</t>
  </si>
  <si>
    <t>CCATTTACATCGTCACGGAGT</t>
  </si>
  <si>
    <t>g.chr20:36031688C&gt;T</t>
  </si>
  <si>
    <t>c.1517C&gt;T</t>
  </si>
  <si>
    <t>c.(1516-1518)CCT&gt;CTT</t>
  </si>
  <si>
    <t>p.P506L</t>
  </si>
  <si>
    <t>SRC_uc002xgy.2_Missense_Mutation_p.P506L</t>
  </si>
  <si>
    <t>CGGAAGGAGCCTGAGGAGCGG</t>
  </si>
  <si>
    <t>g.chr16:30744971C&gt;T</t>
  </si>
  <si>
    <t>c.6346C&gt;T</t>
  </si>
  <si>
    <t>c.(6346-6348)CTT&gt;TTT</t>
  </si>
  <si>
    <t>p.L2116F</t>
  </si>
  <si>
    <t>SRCAP_uc002dzf.2_RNA|SRCAP_uc002dzg.1_Missense_Mutation_p.L1911F</t>
  </si>
  <si>
    <t>CTGCTTCATCCTTTCAACTCG</t>
  </si>
  <si>
    <t>SREBF2</t>
  </si>
  <si>
    <t>g.chr22:42293157C&gt;T</t>
  </si>
  <si>
    <t>uc003bbi.2</t>
  </si>
  <si>
    <t>c.2597C&gt;T</t>
  </si>
  <si>
    <t>c.(2596-2598)TCC&gt;TTC</t>
  </si>
  <si>
    <t>p.S866F</t>
  </si>
  <si>
    <t>WBP2NL_uc011ape.1_Intron|LOC339674_uc003bba.1_Intron|SREBF2_uc003bbj.2_RNA</t>
  </si>
  <si>
    <t>NM_004599</t>
  </si>
  <si>
    <t>NP_004590</t>
  </si>
  <si>
    <t>Q12772</t>
  </si>
  <si>
    <t>SRBP2_HUMAN</t>
  </si>
  <si>
    <t>sterol regulatory element-binding transcription</t>
  </si>
  <si>
    <t>cholesterol metabolic process</t>
  </si>
  <si>
    <t>ER to Golgi transport vesicle membrane|Golgi membrane|nucleus|SREBP-SCAP-Insig complex</t>
  </si>
  <si>
    <t>breast(2)|ovary(1)|central_nervous_system(1)</t>
  </si>
  <si>
    <t>GTGCTCAAGTCCGCCCTGGGT</t>
  </si>
  <si>
    <t>SRGAP2</t>
  </si>
  <si>
    <t>g.chr1:206594612C&gt;T</t>
  </si>
  <si>
    <t>uc001hdy.2</t>
  </si>
  <si>
    <t>c.1220C&gt;T</t>
  </si>
  <si>
    <t>c.(1219-1221)ACT&gt;ATT</t>
  </si>
  <si>
    <t>p.T407I</t>
  </si>
  <si>
    <t>SRGAP2_uc010prt.1_Missense_Mutation_p.T330I|SRGAP2_uc001hdx.2_Missense_Mutation_p.T407I|SRGAP2_uc010pru.1_Missense_Mutation_p.T330I|SRGAP2_uc010prv.1_Missense_Mutation_p.T331I</t>
  </si>
  <si>
    <t>NM_015326</t>
  </si>
  <si>
    <t>NP_056141</t>
  </si>
  <si>
    <t>O75044</t>
  </si>
  <si>
    <t>FNBP2_HUMAN</t>
  </si>
  <si>
    <t>axon guidance|regulation of small GTPase mediated signal transduction|small GTPase mediated signal transduction</t>
  </si>
  <si>
    <t>CGCAGCTCAACTGTGAGGAAA</t>
  </si>
  <si>
    <t>SRGAP3</t>
  </si>
  <si>
    <t>g.chr3:9055044C&gt;T</t>
  </si>
  <si>
    <t>uc003brf.1</t>
  </si>
  <si>
    <t>c.2095G&gt;A</t>
  </si>
  <si>
    <t>c.(2095-2097)GAG&gt;AAG</t>
  </si>
  <si>
    <t>p.E699K</t>
  </si>
  <si>
    <t>SRGAP3_uc003brg.1_Missense_Mutation_p.E675K</t>
  </si>
  <si>
    <t>NM_014850</t>
  </si>
  <si>
    <t>NP_055665</t>
  </si>
  <si>
    <t>O43295</t>
  </si>
  <si>
    <t>SRGP2_HUMAN</t>
  </si>
  <si>
    <t>SLIT-ROBO Rho GTPase activating protein 3</t>
  </si>
  <si>
    <t>SRGAP3/RAF1(4)</t>
  </si>
  <si>
    <t>central_nervous_system(4)|skin(3)|urinary_tract(1)|breast(1)</t>
  </si>
  <si>
    <t>OV - Ovarian serous cystadenocarcinoma(96;0.0563)</t>
  </si>
  <si>
    <t>CCCTCTAGCTCCCGGGGGCTG</t>
  </si>
  <si>
    <t>RAF1</t>
  </si>
  <si>
    <t>SSH3</t>
  </si>
  <si>
    <t>g.chr11:67074332G&gt;A</t>
  </si>
  <si>
    <t>uc001okj.2</t>
  </si>
  <si>
    <t>c.(361-363)CGG&gt;CGA</t>
  </si>
  <si>
    <t>p.R121R</t>
  </si>
  <si>
    <t>SSH3_uc001okk.2_RNA|SSH3_uc001okl.2_5'UTR</t>
  </si>
  <si>
    <t>NM_017857</t>
  </si>
  <si>
    <t>NP_060327</t>
  </si>
  <si>
    <t>Q8TE77</t>
  </si>
  <si>
    <t>SSH3_HUMAN</t>
  </si>
  <si>
    <t>slingshot homolog 3</t>
  </si>
  <si>
    <t>regulation of actin polymerization or depolymerization|regulation of axonogenesis|regulation of lamellipodium assembly</t>
  </si>
  <si>
    <t>actin binding|protein tyrosine phosphatase activity|protein tyrosine/serine/threonine phosphatase activity</t>
  </si>
  <si>
    <t>BRCA - Breast invasive adenocarcinoma(15;2.26e-06)</t>
  </si>
  <si>
    <t>AGGCACCCCGGCCTCCCCGGC</t>
  </si>
  <si>
    <t>g.chr7:149498971G&gt;A</t>
  </si>
  <si>
    <t>c.7423G&gt;A</t>
  </si>
  <si>
    <t>c.(7423-7425)GAG&gt;AAG</t>
  </si>
  <si>
    <t>p.E2475K</t>
  </si>
  <si>
    <t>LDL-receptor class A 10.</t>
  </si>
  <si>
    <t>TGGCAGCGGGGAGTGTCTGTC</t>
  </si>
  <si>
    <t>g.chr7:149505364G&gt;A</t>
  </si>
  <si>
    <t>c.8922G&gt;A</t>
  </si>
  <si>
    <t>c.(8920-8922)AAG&gt;AAA</t>
  </si>
  <si>
    <t>p.K2974K</t>
  </si>
  <si>
    <t>TCTCTGGTAAGATGGCATGCA</t>
  </si>
  <si>
    <t>g.chr7:149515768C&gt;T</t>
  </si>
  <si>
    <t>c.11669C&gt;T</t>
  </si>
  <si>
    <t>c.(11668-11670)TCC&gt;TTC</t>
  </si>
  <si>
    <t>p.S3890F</t>
  </si>
  <si>
    <t>TSP type-1 16.</t>
  </si>
  <si>
    <t>TCCTCCTGGTCCCCCTGCTCC</t>
  </si>
  <si>
    <t>SSTR5</t>
  </si>
  <si>
    <t>g.chr16:1129350C&gt;T</t>
  </si>
  <si>
    <t>uc002ckq.2</t>
  </si>
  <si>
    <t>c.482C&gt;T</t>
  </si>
  <si>
    <t>c.(481-483)GCC&gt;GTC</t>
  </si>
  <si>
    <t>p.A161V</t>
  </si>
  <si>
    <t>LOC146336_uc002cko.2_5'Flank|LOC146336_uc002ckp.1_5'Flank</t>
  </si>
  <si>
    <t>NM_001053</t>
  </si>
  <si>
    <t>NP_001044</t>
  </si>
  <si>
    <t>P35346</t>
  </si>
  <si>
    <t>SSR5_HUMAN</t>
  </si>
  <si>
    <t>somatostatin receptor 5</t>
  </si>
  <si>
    <t>somatostatin receptor activity</t>
  </si>
  <si>
    <t>Hepatocellular(780;0.00369)</t>
  </si>
  <si>
    <t>Octreotide(DB00104)</t>
  </si>
  <si>
    <t>CTGGCGAGCGCCGCGGCCTGG</t>
  </si>
  <si>
    <t>ST14</t>
  </si>
  <si>
    <t>g.chr11:130069889G&gt;A</t>
  </si>
  <si>
    <t>uc001qfw.2</t>
  </si>
  <si>
    <t>c.1851G&gt;A</t>
  </si>
  <si>
    <t>c.(1849-1851)GGG&gt;GGA</t>
  </si>
  <si>
    <t>p.G617G</t>
  </si>
  <si>
    <t>NM_021978</t>
  </si>
  <si>
    <t>NP_068813</t>
  </si>
  <si>
    <t>Q9Y5Y6</t>
  </si>
  <si>
    <t>ST14_HUMAN</t>
  </si>
  <si>
    <t>matriptase</t>
  </si>
  <si>
    <t>Extracellular (Potential).|Peptidase S1.</t>
  </si>
  <si>
    <t>Lung NSC(97;0.000602)|Breast(109;0.000962)|all_lung(97;0.00126)|Medulloblastoma(222;0.0425)|all_neural(223;0.0837)</t>
  </si>
  <si>
    <t>OV - Ovarian serous cystadenocarcinoma(99;0.0183)|Lung(977;0.228)</t>
  </si>
  <si>
    <t>Urokinase(DB00013)</t>
  </si>
  <si>
    <t>GTGTTGTTGGGGGCACGGATG</t>
  </si>
  <si>
    <t>g.chr11:130079795G&gt;A</t>
  </si>
  <si>
    <t>GCAGGCTGGAGACTGGACCGC</t>
  </si>
  <si>
    <t>g.chr8:53045633C&gt;T</t>
  </si>
  <si>
    <t>c.2428G&gt;A</t>
  </si>
  <si>
    <t>c.(2428-2430)GAA&gt;AAA</t>
  </si>
  <si>
    <t>p.E810K</t>
  </si>
  <si>
    <t>ST18_uc011ldq.1_Missense_Mutation_p.E457K|ST18_uc011ldr.1_Missense_Mutation_p.E775K|ST18_uc011lds.1_Missense_Mutation_p.E715K|ST18_uc003xra.2_Missense_Mutation_p.E810K</t>
  </si>
  <si>
    <t>TCAGGGTCTTCTTTTTCTTCC</t>
  </si>
  <si>
    <t>g.chr8:53049180G&gt;A</t>
  </si>
  <si>
    <t>c.2270C&gt;T</t>
  </si>
  <si>
    <t>c.(2269-2271)TCC&gt;TTC</t>
  </si>
  <si>
    <t>p.S757F</t>
  </si>
  <si>
    <t>ST18_uc011ldq.1_Missense_Mutation_p.S404F|ST18_uc011ldr.1_Missense_Mutation_p.S722F|ST18_uc011lds.1_Missense_Mutation_p.S662F|ST18_uc003xra.2_Missense_Mutation_p.S757F</t>
  </si>
  <si>
    <t>AGCCATGAGGGATTTTAGAGT</t>
  </si>
  <si>
    <t>ST6GAL2</t>
  </si>
  <si>
    <t>g.chr2:107459624G&gt;A</t>
  </si>
  <si>
    <t>uc002tdq.2</t>
  </si>
  <si>
    <t>c.810C&gt;T</t>
  </si>
  <si>
    <t>c.(808-810)CCC&gt;CCT</t>
  </si>
  <si>
    <t>p.P270P</t>
  </si>
  <si>
    <t>ST6GAL2_uc002tdr.2_Silent_p.P270P|ST6GAL2_uc002tds.3_Silent_p.P270P</t>
  </si>
  <si>
    <t>NM_001142351</t>
  </si>
  <si>
    <t>NP_001135823</t>
  </si>
  <si>
    <t>Q96JF0</t>
  </si>
  <si>
    <t>SIAT2_HUMAN</t>
  </si>
  <si>
    <t>ST6 beta-galactosamide</t>
  </si>
  <si>
    <t>growth|multicellular organismal development|oligosaccharide metabolic process|protein glycosylation</t>
  </si>
  <si>
    <t>Golgi cisterna membrane|integral to Golgi membrane</t>
  </si>
  <si>
    <t>beta-galactoside alpha-2,6-sialyltransferase activity</t>
  </si>
  <si>
    <t>pancreas(6)|ovary(4)|skin(1)</t>
  </si>
  <si>
    <t>GCGCAGAAAAGGGCGCCTCGG</t>
  </si>
  <si>
    <t>ST8SIA4</t>
  </si>
  <si>
    <t>g.chr5:100147596A&gt;T</t>
  </si>
  <si>
    <t>uc003knk.2</t>
  </si>
  <si>
    <t>c.1035T&gt;A</t>
  </si>
  <si>
    <t>c.(1033-1035)AAT&gt;AAA</t>
  </si>
  <si>
    <t>p.N345K</t>
  </si>
  <si>
    <t>NM_005668</t>
  </si>
  <si>
    <t>NP_005659</t>
  </si>
  <si>
    <t>Q92187</t>
  </si>
  <si>
    <t>SIA8D_HUMAN</t>
  </si>
  <si>
    <t>ST8 alpha-N-acetyl-neuraminide</t>
  </si>
  <si>
    <t>axon guidance|N-glycan processing</t>
  </si>
  <si>
    <t>alpha-N-acetylneuraminate alpha-2,8-sialyltransferase activity</t>
  </si>
  <si>
    <t>all_cancers(142;1.5e-07)|all_epithelial(76;1.43e-10)|Prostate(80;0.000644)|Lung NSC(167;0.0059)|all_lung(232;0.00914)|Ovarian(225;0.024)|Colorectal(57;0.09)|Breast(839;0.203)</t>
  </si>
  <si>
    <t>COAD - Colon adenocarcinoma(37;0.00402)</t>
  </si>
  <si>
    <t>GAGCTCCTCTATTATGTAGCA</t>
  </si>
  <si>
    <t>ST8SIA5</t>
  </si>
  <si>
    <t>g.chr18:44268821G&gt;A</t>
  </si>
  <si>
    <t>uc002lcj.1</t>
  </si>
  <si>
    <t>c.373C&gt;T</t>
  </si>
  <si>
    <t>c.(373-375)CCC&gt;TCC</t>
  </si>
  <si>
    <t>p.P125S</t>
  </si>
  <si>
    <t>ST8SIA5_uc002lci.1_5'UTR|ST8SIA5_uc010xcy.1_Missense_Mutation_p.P161S|ST8SIA5_uc010xcz.1_Missense_Mutation_p.P94S</t>
  </si>
  <si>
    <t>NM_013305</t>
  </si>
  <si>
    <t>NP_037437</t>
  </si>
  <si>
    <t>O15466</t>
  </si>
  <si>
    <t>SIA8E_HUMAN</t>
  </si>
  <si>
    <t>glycosphingolipid biosynthetic process|protein glycosylation</t>
  </si>
  <si>
    <t>upper_aerodigestive_tract(1)|ovary(1)|pancreas(1)</t>
  </si>
  <si>
    <t>GTCCCCAGGGGAGTGTTCTTC</t>
  </si>
  <si>
    <t>g.chr12:103981217A&gt;G</t>
  </si>
  <si>
    <t>AGTCAGCCTGACAGGTGCTTG</t>
  </si>
  <si>
    <t>g.chr12:104063337G&gt;A</t>
  </si>
  <si>
    <t>c.2191G&gt;A</t>
  </si>
  <si>
    <t>c.(2191-2193)GGC&gt;AGC</t>
  </si>
  <si>
    <t>p.G731S</t>
  </si>
  <si>
    <t>GTGCTGCAAAGGCTTCTATGG</t>
  </si>
  <si>
    <t>g.chr12:104100619C&gt;T</t>
  </si>
  <si>
    <t>c.4046C&gt;T</t>
  </si>
  <si>
    <t>c.(4045-4047)CCA&gt;CTA</t>
  </si>
  <si>
    <t>p.P1349L</t>
  </si>
  <si>
    <t>Extracellular (Potential).|Laminin EGF-like 1.</t>
  </si>
  <si>
    <t>CAGCCCTGCCCAGGGAATGCC</t>
  </si>
  <si>
    <t>STAR</t>
  </si>
  <si>
    <t>g.chr8:38008365G&gt;A</t>
  </si>
  <si>
    <t>uc003xkv.1</t>
  </si>
  <si>
    <t>STAR_uc010lwc.1_5'UTR</t>
  </si>
  <si>
    <t>NM_001007243</t>
  </si>
  <si>
    <t>NP_001007244</t>
  </si>
  <si>
    <t>P49675</t>
  </si>
  <si>
    <t>STAR_HUMAN</t>
  </si>
  <si>
    <t>steroidogenic acute regulatory protein isoform</t>
  </si>
  <si>
    <t>C21-steroid hormone biosynthetic process</t>
  </si>
  <si>
    <t>mitochondrial intermembrane space</t>
  </si>
  <si>
    <t>cholesterol transporter activity</t>
  </si>
  <si>
    <t>all_lung(54;0.0151)|Lung NSC(58;0.0295)</t>
  </si>
  <si>
    <t>READ - Rectum adenocarcinoma(644;0.188)</t>
  </si>
  <si>
    <t>GCAGTGGTGGGGTCgctgccg</t>
  </si>
  <si>
    <t>STAT5A</t>
  </si>
  <si>
    <t>g.chr17:40459740C&gt;T</t>
  </si>
  <si>
    <t>uc002hzj.1</t>
  </si>
  <si>
    <t>c.1905C&gt;T</t>
  </si>
  <si>
    <t>c.(1903-1905)TCC&gt;TCT</t>
  </si>
  <si>
    <t>p.S635S</t>
  </si>
  <si>
    <t>STAT5A_uc010cya.1_Silent_p.S635S|STAT5A_uc010cyb.1_Silent_p.S604S|STAT5A_uc010cyc.1_Silent_p.S605S|STAT5A_uc010cyd.1_Silent_p.S123S|STAT5A_uc010cye.1_Silent_p.S123S</t>
  </si>
  <si>
    <t>NM_003152</t>
  </si>
  <si>
    <t>NP_003143</t>
  </si>
  <si>
    <t>P42229</t>
  </si>
  <si>
    <t>STA5A_HUMAN</t>
  </si>
  <si>
    <t>2-oxoglutarate metabolic process|allantoin metabolic process|citrate metabolic process|creatine metabolic process|creatinine metabolic process|fatty acid metabolic process|isoleucine metabolic process|oxaloacetate metabolic process|succinate metabolic process|taurine metabolic process|valine metabolic process</t>
  </si>
  <si>
    <t>calcium ion binding|DNA binding|protein binding|sequence-specific DNA binding transcription factor activity</t>
  </si>
  <si>
    <t>all_cancers(22;1.56e-06)|all_epithelial(22;3.17e-05)|Breast(137;0.000143)</t>
  </si>
  <si>
    <t>BRCA - Breast invasive adenocarcinoma(366;0.128)</t>
  </si>
  <si>
    <t>AGTTTGACTCCCGTGAGTGCC</t>
  </si>
  <si>
    <t>STATH</t>
  </si>
  <si>
    <t>g.chr4:70866630A&gt;G</t>
  </si>
  <si>
    <t>uc003heu.1</t>
  </si>
  <si>
    <t>c.153A&gt;G</t>
  </si>
  <si>
    <t>c.(151-153)CAA&gt;CAG</t>
  </si>
  <si>
    <t>p.Q51Q</t>
  </si>
  <si>
    <t>STATH_uc003hev.1_Silent_p.Q41Q</t>
  </si>
  <si>
    <t>NM_003154</t>
  </si>
  <si>
    <t>NP_003145</t>
  </si>
  <si>
    <t>P02808</t>
  </si>
  <si>
    <t>STAT_HUMAN</t>
  </si>
  <si>
    <t>statherin isoform a</t>
  </si>
  <si>
    <t>Hydrophobic; inhibits precipitation of calcium phosphate salts.</t>
  </si>
  <si>
    <t>biomineral tissue development|negative regulation of bone mineralization|ossification|saliva secretion</t>
  </si>
  <si>
    <t>extracellular matrix constituent, lubricant activity|hydroxyapatite binding|protein binding|structural constituent of tooth enamel</t>
  </si>
  <si>
    <t>TATACCCACAACCATACCAAC</t>
  </si>
  <si>
    <t>STEAP3</t>
  </si>
  <si>
    <t>g.chr2:120005532C&gt;T</t>
  </si>
  <si>
    <t>uc002tlp.2</t>
  </si>
  <si>
    <t>c.770C&gt;T</t>
  </si>
  <si>
    <t>c.(769-771)ACC&gt;ATC</t>
  </si>
  <si>
    <t>p.T257I</t>
  </si>
  <si>
    <t>STEAP3_uc002tlq.2_Missense_Mutation_p.T267I|STEAP3_uc002tlr.2_Missense_Mutation_p.T257I|STEAP3_uc010fle.2_Missense_Mutation_p.T257I</t>
  </si>
  <si>
    <t>NM_018234</t>
  </si>
  <si>
    <t>NP_060704</t>
  </si>
  <si>
    <t>Q658P3</t>
  </si>
  <si>
    <t>STEA3_HUMAN</t>
  </si>
  <si>
    <t>dudulin 2 isoform b</t>
  </si>
  <si>
    <t>Vesicular (Potential).</t>
  </si>
  <si>
    <t>apoptosis|cell cycle|cellular iron ion homeostasis|protein secretion|transferrin transport|transmembrane transport</t>
  </si>
  <si>
    <t>endosome membrane|integral to membrane|multivesicular body</t>
  </si>
  <si>
    <t>electron carrier activity|flavin adenine dinucleotide binding|iron ion binding</t>
  </si>
  <si>
    <t>central_nervous_system(2)|skin(1)</t>
  </si>
  <si>
    <t>GTGGTCAACACCACACTGCCG</t>
  </si>
  <si>
    <t>g.chr4:27024285C&gt;T</t>
  </si>
  <si>
    <t>c.2193C&gt;T</t>
  </si>
  <si>
    <t>c.(2191-2193)TCC&gt;TCT</t>
  </si>
  <si>
    <t>p.S731S</t>
  </si>
  <si>
    <t>STIM2_uc003gsg.3_Silent_p.S723S|STIM2_uc010iex.2_3'UTR|STIM2_uc010iey.2_3'UTR</t>
  </si>
  <si>
    <t>AGGATTCCTCCCGAGGGGATT</t>
  </si>
  <si>
    <t>STK10</t>
  </si>
  <si>
    <t>g.chr5:171510066G&gt;A</t>
  </si>
  <si>
    <t>uc003mbo.1</t>
  </si>
  <si>
    <t>c.1708C&gt;T</t>
  </si>
  <si>
    <t>c.(1708-1710)CGG&gt;TGG</t>
  </si>
  <si>
    <t>p.R570W</t>
  </si>
  <si>
    <t>NM_005990</t>
  </si>
  <si>
    <t>NP_005981</t>
  </si>
  <si>
    <t>O94804</t>
  </si>
  <si>
    <t>STK10_HUMAN</t>
  </si>
  <si>
    <t>serine/threonine kinase 10</t>
  </si>
  <si>
    <t>ovary(3)|lung(2)|testis(1)|breast(1)|pancreas(1)</t>
  </si>
  <si>
    <t>Renal(175;0.000159)|Lung NSC(126;0.0056)|all_lung(126;0.0094)</t>
  </si>
  <si>
    <t>Medulloblastoma(196;0.00868)|all_neural(177;0.026)</t>
  </si>
  <si>
    <t>TGGAGCAGCCGAAGCTCTCGG</t>
  </si>
  <si>
    <t>STK11IP</t>
  </si>
  <si>
    <t>g.chr2:220479852C&gt;T</t>
  </si>
  <si>
    <t>uc002vml.2</t>
  </si>
  <si>
    <t>c.2939C&gt;T</t>
  </si>
  <si>
    <t>c.(2938-2940)CCG&gt;CTG</t>
  </si>
  <si>
    <t>p.P980L</t>
  </si>
  <si>
    <t>NM_052902</t>
  </si>
  <si>
    <t>NP_443134</t>
  </si>
  <si>
    <t>Q8N1F8</t>
  </si>
  <si>
    <t>S11IP_HUMAN</t>
  </si>
  <si>
    <t>LKB1 interacting protein</t>
  </si>
  <si>
    <t>Epithelial(149;2.69e-07)|all cancers(144;5.91e-05)|LUSC - Lung squamous cell carcinoma(224;0.008)|Lung(261;0.00942)</t>
  </si>
  <si>
    <t>TTGCTGACTCCGTCCACCCTG</t>
  </si>
  <si>
    <t>STK16</t>
  </si>
  <si>
    <t>g.chr2:220114933C&gt;T</t>
  </si>
  <si>
    <t>uc002vko.2</t>
  </si>
  <si>
    <t>STK16_uc002vks.2_3'UTR|STK16_uc002vkp.2_3'UTR|STK16_uc002vkr.2_3'UTR|STK16_uc002vkq.2_3'UTR</t>
  </si>
  <si>
    <t>NM_001008910</t>
  </si>
  <si>
    <t>NP_001008910</t>
  </si>
  <si>
    <t>O75716</t>
  </si>
  <si>
    <t>STK16_HUMAN</t>
  </si>
  <si>
    <t>serine/threonine kinase 16</t>
  </si>
  <si>
    <t>Epithelial(149;1.2e-06)|all cancers(144;0.000197)|LUSC - Lung squamous cell carcinoma(224;0.008)|Lung(261;0.00942)</t>
  </si>
  <si>
    <t>GGGTCATGAACAGCAAACAGA</t>
  </si>
  <si>
    <t>g.chr7:23776582A&gt;G</t>
  </si>
  <si>
    <t>c.902A&gt;G</t>
  </si>
  <si>
    <t>c.(901-903)AAG&gt;AGG</t>
  </si>
  <si>
    <t>p.K301R</t>
  </si>
  <si>
    <t>STK31_uc003swt.3_Missense_Mutation_p.K278R|STK31_uc011jze.1_Missense_Mutation_p.K301R|STK31_uc010kuq.2_Missense_Mutation_p.K278R</t>
  </si>
  <si>
    <t>GAAAAAATTAAGCAGGACCAG</t>
  </si>
  <si>
    <t>STK36</t>
  </si>
  <si>
    <t>g.chr2:219540947delC</t>
  </si>
  <si>
    <t>uc002viu.2</t>
  </si>
  <si>
    <t>c.630delC</t>
  </si>
  <si>
    <t>c.(628-630)AGCfs</t>
  </si>
  <si>
    <t>p.S210fs</t>
  </si>
  <si>
    <t>STK36_uc002viv.2_Frame_Shift_Del_p.S210fs</t>
  </si>
  <si>
    <t>NM_015690</t>
  </si>
  <si>
    <t>NP_056505</t>
  </si>
  <si>
    <t>Q9NRP7</t>
  </si>
  <si>
    <t>STK36_HUMAN</t>
  </si>
  <si>
    <t>serine/threonine kinase 36</t>
  </si>
  <si>
    <t>cilium assembly|positive regulation of hh target transcription factor activity|positive regulation of smoothened signaling pathway|post-embryonic development</t>
  </si>
  <si>
    <t>aggresome|cytoplasm|focal adhesion|intermediate filament cytoskeleton|nucleus</t>
  </si>
  <si>
    <t>ATP binding|protein serine/threonine kinase activity|transcription factor binding</t>
  </si>
  <si>
    <t>ovary(4)|stomach(2)|lung(2)|upper_aerodigestive_tract(1)|central_nervous_system(1)|breast(1)</t>
  </si>
  <si>
    <t>Epithelial(149;9.65e-07)|all cancers(144;0.000174)|LUSC - Lung squamous cell carcinoma(224;0.00813)|Lung(261;0.00984)</t>
  </si>
  <si>
    <t>AGCTGGTCAGCCTCATTCTCA</t>
  </si>
  <si>
    <t>STK39</t>
  </si>
  <si>
    <t>g.chr2:168921851G&gt;A</t>
  </si>
  <si>
    <t>uc002uea.2</t>
  </si>
  <si>
    <t>c.1283C&gt;T</t>
  </si>
  <si>
    <t>c.(1282-1284)TCC&gt;TTC</t>
  </si>
  <si>
    <t>p.S428F</t>
  </si>
  <si>
    <t>NM_013233</t>
  </si>
  <si>
    <t>NP_037365</t>
  </si>
  <si>
    <t>Q9UEW8</t>
  </si>
  <si>
    <t>STK39_HUMAN</t>
  </si>
  <si>
    <t>serine threonine kinase 39 (STE20/SPS1 homolog,</t>
  </si>
  <si>
    <t>ATP binding|protein binding|receptor signaling protein serine/threonine kinase activity</t>
  </si>
  <si>
    <t>CACAGAGAGGGACTGTATTTG</t>
  </si>
  <si>
    <t>STK40</t>
  </si>
  <si>
    <t>g.chr1:36821015A&gt;G</t>
  </si>
  <si>
    <t>uc001cak.1</t>
  </si>
  <si>
    <t>c.362T&gt;C</t>
  </si>
  <si>
    <t>c.(361-363)GTT&gt;GCT</t>
  </si>
  <si>
    <t>p.V121A</t>
  </si>
  <si>
    <t>STK40_uc001cal.1_Missense_Mutation_p.V126A|STK40_uc001cam.1_Missense_Mutation_p.V121A|STK40_uc009vva.1_Missense_Mutation_p.V121A|STK40_uc001can.1_Missense_Mutation_p.V121A</t>
  </si>
  <si>
    <t>NM_032017</t>
  </si>
  <si>
    <t>NP_114406</t>
  </si>
  <si>
    <t>Q8N2I9</t>
  </si>
  <si>
    <t>STK40_HUMAN</t>
  </si>
  <si>
    <t>serine/threonine kinase 40</t>
  </si>
  <si>
    <t>TGTGTCCTCAACGATTTCACA</t>
  </si>
  <si>
    <t>g.chr2:48808940C&gt;T</t>
  </si>
  <si>
    <t>c.1168C&gt;T</t>
  </si>
  <si>
    <t>c.(1168-1170)CTG&gt;TTG</t>
  </si>
  <si>
    <t>p.L390L</t>
  </si>
  <si>
    <t>STON1_uc002rwo.3_Silent_p.L390L|STON1_uc010fbm.2_Silent_p.L390L|STON1-GTF2A1L_uc002rwp.1_Silent_p.L390L|STON1_uc002rwr.2_RNA|STON1_uc002rwq.2_Silent_p.L390L</t>
  </si>
  <si>
    <t>CCTTGACTTTCTGACTACTGT</t>
  </si>
  <si>
    <t>STXBP2</t>
  </si>
  <si>
    <t>g.chr19:7711991C&gt;T</t>
  </si>
  <si>
    <t>uc002mha.3</t>
  </si>
  <si>
    <t>STXBP2_uc002mhb.3_Intron|STXBP2_uc010dvj.2_Intron|STXBP2_uc010xjr.1_Intron|STXBP2_uc010dvk.2_Intron|STXBP2_uc002mhc.3_Intron|STXBP2_uc002mhe.1_3'UTR</t>
  </si>
  <si>
    <t>NM_006949</t>
  </si>
  <si>
    <t>NP_008880</t>
  </si>
  <si>
    <t>Q15833</t>
  </si>
  <si>
    <t>STXB2_HUMAN</t>
  </si>
  <si>
    <t>syntaxin binding protein 2 isoform a</t>
  </si>
  <si>
    <t>leukocyte mediated cytotoxicity|neutrophil degranulation|protein transport|regulation of mast cell degranulation|vesicle docking involved in exocytosis</t>
  </si>
  <si>
    <t>azurophil granule|cytolytic granule|cytosol|specific granule|tertiary granule</t>
  </si>
  <si>
    <t>syntaxin-3 binding</t>
  </si>
  <si>
    <t>GGGGGGCACTCCTGACCCCGG</t>
  </si>
  <si>
    <t>STXBP5L</t>
  </si>
  <si>
    <t>g.chr3:120764300A&gt;C</t>
  </si>
  <si>
    <t>uc003eec.3</t>
  </si>
  <si>
    <t>c.388A&gt;C</t>
  </si>
  <si>
    <t>c.(388-390)AGT&gt;CGT</t>
  </si>
  <si>
    <t>p.S130R</t>
  </si>
  <si>
    <t>STXBP5L_uc011bji.1_Missense_Mutation_p.S130R</t>
  </si>
  <si>
    <t>NM_014980</t>
  </si>
  <si>
    <t>NP_055795</t>
  </si>
  <si>
    <t>Q9Y2K9</t>
  </si>
  <si>
    <t>STB5L_HUMAN</t>
  </si>
  <si>
    <t>syntaxin binding protein 5-like</t>
  </si>
  <si>
    <t>WD 2.</t>
  </si>
  <si>
    <t>GBM - Glioblastoma multiforme(114;0.0694)</t>
  </si>
  <si>
    <t>GGTCAGTGCAAGTTCAGATGA</t>
  </si>
  <si>
    <t>STYXL1</t>
  </si>
  <si>
    <t>g.chr7:75634595G&gt;A</t>
  </si>
  <si>
    <t>uc003uej.3</t>
  </si>
  <si>
    <t>c.581C&gt;T</t>
  </si>
  <si>
    <t>c.(580-582)TCC&gt;TTC</t>
  </si>
  <si>
    <t>p.S194F</t>
  </si>
  <si>
    <t>STYXL1_uc003uef.2_5'UTR|STYXL1_uc011kgf.1_Missense_Mutation_p.S56F|STYXL1_uc011kgg.1_Missense_Mutation_p.S46F|STYXL1_uc003ueh.2_Missense_Mutation_p.S56F|STYXL1_uc003uek.3_Missense_Mutation_p.S98F|STYXL1_uc003uel.2_Missense_Mutation_p.S194F|STYXL1_uc003uem.2_Missense_Mutation_p.S194F|STYXL1_uc010ldg.1_RNA|STYXL1_uc010ldh.1_Missense_Mutation_p.S194F|STYXL1_uc003uen.1_Missense_Mutation_p.S194F</t>
  </si>
  <si>
    <t>NM_016086</t>
  </si>
  <si>
    <t>NP_057170</t>
  </si>
  <si>
    <t>Q9Y6J8</t>
  </si>
  <si>
    <t>STYL1_HUMAN</t>
  </si>
  <si>
    <t>map kinase phosphatase-like protein MK-STYX</t>
  </si>
  <si>
    <t>intracellular signal transduction|protein dephosphorylation</t>
  </si>
  <si>
    <t>protein binding|protein tyrosine/serine/threonine phosphatase activity</t>
  </si>
  <si>
    <t>TGTATCCATGGAGACATTGAC</t>
  </si>
  <si>
    <t>SULF1</t>
  </si>
  <si>
    <t>g.chr8:70550815T&gt;A</t>
  </si>
  <si>
    <t>uc010lza.1</t>
  </si>
  <si>
    <t>c.2363T&gt;A</t>
  </si>
  <si>
    <t>c.(2362-2364)TTT&gt;TAT</t>
  </si>
  <si>
    <t>p.F788Y</t>
  </si>
  <si>
    <t>SULF1_uc003xyd.2_Missense_Mutation_p.F788Y|SULF1_uc003xye.2_Missense_Mutation_p.F788Y|SULF1_uc003xyf.2_Missense_Mutation_p.F788Y|SULF1_uc003xyg.2_Missense_Mutation_p.F788Y|SULF1_uc003xyh.1_RNA|SULF1_uc003xyi.1_Intron|SULF1_uc003xyj.1_5'UTR</t>
  </si>
  <si>
    <t>NM_015170</t>
  </si>
  <si>
    <t>NP_055985</t>
  </si>
  <si>
    <t>Q8IWU6</t>
  </si>
  <si>
    <t>SULF1_HUMAN</t>
  </si>
  <si>
    <t>sulfatase 1 precursor</t>
  </si>
  <si>
    <t>apoptosis|bone development|heparan sulfate proteoglycan metabolic process|kidney development|negative regulation of fibroblast growth factor receptor signaling pathway</t>
  </si>
  <si>
    <t>central_nervous_system(3)|ovary(2)|pancreas(1)|skin(1)</t>
  </si>
  <si>
    <t>Epithelial(68;0.0124)|OV - Ovarian serous cystadenocarcinoma(28;0.0265)|all cancers(69;0.0534)</t>
  </si>
  <si>
    <t>ACGCATAATTTTCTTTTCTGT</t>
  </si>
  <si>
    <t>SULT1C4</t>
  </si>
  <si>
    <t>g.chr2:108999887G&gt;A</t>
  </si>
  <si>
    <t>uc002tea.1</t>
  </si>
  <si>
    <t>c.536G&gt;A</t>
  </si>
  <si>
    <t>c.(535-537)TGG&gt;TAG</t>
  </si>
  <si>
    <t>p.W179*</t>
  </si>
  <si>
    <t>SULT1C4_uc010ywr.1_RNA|SULT1C4_uc002teb.1_Nonsense_Mutation_p.W104*</t>
  </si>
  <si>
    <t>NM_006588</t>
  </si>
  <si>
    <t>NP_006579</t>
  </si>
  <si>
    <t>O75897</t>
  </si>
  <si>
    <t>ST1C4_HUMAN</t>
  </si>
  <si>
    <t>sulfotransferase family, cytosolic, 1C, member</t>
  </si>
  <si>
    <t>3'-phosphoadenosine 5'-phosphosulfate metabolic process|sulfation|xenobiotic metabolic process</t>
  </si>
  <si>
    <t>sulfotransferase activity</t>
  </si>
  <si>
    <t>TGGGGCTCCTGGCATGAACAT</t>
  </si>
  <si>
    <t>SULT2A1</t>
  </si>
  <si>
    <t>g.chr19:48389467C&gt;T</t>
  </si>
  <si>
    <t>uc002phr.2</t>
  </si>
  <si>
    <t>c.48G&gt;A</t>
  </si>
  <si>
    <t>c.(46-48)ATG&gt;ATA</t>
  </si>
  <si>
    <t>p.M16I</t>
  </si>
  <si>
    <t>NM_003167</t>
  </si>
  <si>
    <t>NP_003158</t>
  </si>
  <si>
    <t>Q06520</t>
  </si>
  <si>
    <t>ST2A1_HUMAN</t>
  </si>
  <si>
    <t>bile-salt sulfotransferase 2A1</t>
  </si>
  <si>
    <t>3'-phosphoadenosine 5'-phosphosulfate metabolic process|bile acid catabolic process|cellular lipid metabolic process|digestion|sulfation|xenobiotic metabolic process</t>
  </si>
  <si>
    <t>bile-salt sulfotransferase activity</t>
  </si>
  <si>
    <t>all_cancers(25;3.02e-09)|all_lung(116;6.48e-07)|all_epithelial(76;7.35e-07)|Lung NSC(112;1.56e-06)|all_neural(266;0.0146)|Ovarian(192;0.0261)|Breast(70;0.203)</t>
  </si>
  <si>
    <t>OV - Ovarian serous cystadenocarcinoma(262;0.000254)|all cancers(93;0.000545)|Epithelial(262;0.0217)|GBM - Glioblastoma multiforme(486;0.0552)</t>
  </si>
  <si>
    <t>ATCTGAAACCCATAGTAGGGA</t>
  </si>
  <si>
    <t>SUN1</t>
  </si>
  <si>
    <t>g.chr7:893064C&gt;T</t>
  </si>
  <si>
    <t>uc011jvp.1</t>
  </si>
  <si>
    <t>c.1072C&gt;T</t>
  </si>
  <si>
    <t>c.(1072-1074)CCG&gt;TCG</t>
  </si>
  <si>
    <t>p.P358S</t>
  </si>
  <si>
    <t>GET4_uc003sjj.1_RNA|SUN1_uc003sjf.2_Missense_Mutation_p.P275S|SUN1_uc011jvq.1_Missense_Mutation_p.P255S|SUN1_uc003sjg.2_Missense_Mutation_p.P263S|SUN1_uc011jvr.1_Missense_Mutation_p.P167S|SUN1_uc003sji.2_Missense_Mutation_p.P196S|SUN1_uc003sjk.2_5'UTR</t>
  </si>
  <si>
    <t>NM_001130965</t>
  </si>
  <si>
    <t>NP_001124437</t>
  </si>
  <si>
    <t>O94901</t>
  </si>
  <si>
    <t>SUN1_HUMAN</t>
  </si>
  <si>
    <t>unc-84 homolog A isoform a</t>
  </si>
  <si>
    <t>Perinuclear space.</t>
  </si>
  <si>
    <t>cytoskeletal anchoring at nuclear membrane|nuclear matrix anchoring at nuclear membrane</t>
  </si>
  <si>
    <t>integral to membrane|nuclear inner membrane|SUN-KASH complex</t>
  </si>
  <si>
    <t>TGAGGCTTTTCCGTGGCATTG</t>
  </si>
  <si>
    <t>SUN2</t>
  </si>
  <si>
    <t>g.chr22:39135377C&gt;T</t>
  </si>
  <si>
    <t>uc003awh.1</t>
  </si>
  <si>
    <t>c.1633G&gt;A</t>
  </si>
  <si>
    <t>c.(1633-1635)GGG&gt;AGG</t>
  </si>
  <si>
    <t>p.G545R</t>
  </si>
  <si>
    <t>SUN2_uc011anz.1_Missense_Mutation_p.G580R|SUN2_uc011aoa.1_Missense_Mutation_p.G534R|SUN2_uc003awi.1_Missense_Mutation_p.G545R|SUN2_uc010gxq.1_Missense_Mutation_p.G566R|SUN2_uc010gxr.1_Missense_Mutation_p.G545R|SUN2_uc010gxs.1_Missense_Mutation_p.G545R</t>
  </si>
  <si>
    <t>NM_015374</t>
  </si>
  <si>
    <t>NP_056189</t>
  </si>
  <si>
    <t>Q9UH99</t>
  </si>
  <si>
    <t>SUN2_HUMAN</t>
  </si>
  <si>
    <t>unc-84 homolog B</t>
  </si>
  <si>
    <t>centrosome localization|cytoskeletal anchoring at nuclear membrane|mitotic spindle organization|nuclear envelope organization|nuclear matrix anchoring at nuclear membrane|nuclear migration along microfilament|positive regulation of cell migration</t>
  </si>
  <si>
    <t>endosome membrane|integral to membrane|nuclear inner membrane|SUN-KASH complex</t>
  </si>
  <si>
    <t>lamin binding|microtubule binding</t>
  </si>
  <si>
    <t>TCTGCCAGCCCGATGCGGTCC</t>
  </si>
  <si>
    <t>SUSD2</t>
  </si>
  <si>
    <t>g.chr22:24581668G&gt;A</t>
  </si>
  <si>
    <t>uc002zzn.1</t>
  </si>
  <si>
    <t>c.1110G&gt;A</t>
  </si>
  <si>
    <t>c.(1108-1110)GCG&gt;GCA</t>
  </si>
  <si>
    <t>p.A370A</t>
  </si>
  <si>
    <t>NM_019601</t>
  </si>
  <si>
    <t>NP_062547</t>
  </si>
  <si>
    <t>Q9UGT4</t>
  </si>
  <si>
    <t>SUSD2_HUMAN</t>
  </si>
  <si>
    <t>sushi domain containing 2 precursor</t>
  </si>
  <si>
    <t>AMOP.|Extracellular (Potential).</t>
  </si>
  <si>
    <t>GCTACACAGCGGACGGGACGC</t>
  </si>
  <si>
    <t>SUZ12</t>
  </si>
  <si>
    <t>g.chr17:30264426_30264428delCCT</t>
  </si>
  <si>
    <t>uc002hgs.2</t>
  </si>
  <si>
    <t>383_385</t>
  </si>
  <si>
    <t>c.161_163delCCT</t>
  </si>
  <si>
    <t>c.(160-165)GCCTCC&gt;GCC</t>
  </si>
  <si>
    <t>p.S59del</t>
  </si>
  <si>
    <t>SUZ12_uc002hgt.2_In_Frame_Del_p.S59del</t>
  </si>
  <si>
    <t>NM_015355</t>
  </si>
  <si>
    <t>NP_056170</t>
  </si>
  <si>
    <t>Q15022</t>
  </si>
  <si>
    <t>SUZ12_HUMAN</t>
  </si>
  <si>
    <t>joined to JAZF1</t>
  </si>
  <si>
    <t>negative regulation of cell differentiation|transcription, DNA-dependent</t>
  </si>
  <si>
    <t>ESC/E(Z) complex</t>
  </si>
  <si>
    <t>histone methyltransferase activity|methylated histone residue binding|zinc ion binding</t>
  </si>
  <si>
    <t>JAZF1/SUZ12(131)</t>
  </si>
  <si>
    <t>soft_tissue(98)|endometrium(33)</t>
  </si>
  <si>
    <t>Myeloproliferative disorder(56;0.0255)|all_hematologic(16;0.041)|Ovarian(249;0.182)|Breast(31;0.231)</t>
  </si>
  <si>
    <t>AGTTACTCGGCCTCCTCCTCCTC</t>
  </si>
  <si>
    <t>JAZF1</t>
  </si>
  <si>
    <t>endometrial stromal tumours</t>
  </si>
  <si>
    <t>SVEP1</t>
  </si>
  <si>
    <t>g.chr9:113148211C&gt;T</t>
  </si>
  <si>
    <t>uc010mtz.2</t>
  </si>
  <si>
    <t>c.10204G&gt;A</t>
  </si>
  <si>
    <t>c.(10204-10206)GAG&gt;AAG</t>
  </si>
  <si>
    <t>p.E3402K</t>
  </si>
  <si>
    <t>SVEP1_uc010mty.2_Missense_Mutation_p.E1328K</t>
  </si>
  <si>
    <t>NM_153366</t>
  </si>
  <si>
    <t>NP_699197</t>
  </si>
  <si>
    <t>Q4LDE5</t>
  </si>
  <si>
    <t>SVEP1_HUMAN</t>
  </si>
  <si>
    <t>polydom</t>
  </si>
  <si>
    <t>Sushi 33.</t>
  </si>
  <si>
    <t>GTCCACGTCTCGTCGGGGTTG</t>
  </si>
  <si>
    <t>g.chr9:113168815A&gt;C</t>
  </si>
  <si>
    <t>c.9065T&gt;G</t>
  </si>
  <si>
    <t>c.(9064-9066)TTT&gt;TGT</t>
  </si>
  <si>
    <t>p.F3022C</t>
  </si>
  <si>
    <t>SVEP1_uc010mty.2_Missense_Mutation_p.F948C</t>
  </si>
  <si>
    <t>Sushi 27.</t>
  </si>
  <si>
    <t>TCCACAGTCAAAATCTGTCCC</t>
  </si>
  <si>
    <t>g.chr9:113169273C&gt;T</t>
  </si>
  <si>
    <t>c.8607G&gt;A</t>
  </si>
  <si>
    <t>c.(8605-8607)AGG&gt;AGA</t>
  </si>
  <si>
    <t>p.R2869R</t>
  </si>
  <si>
    <t>SVEP1_uc010mty.2_Silent_p.R795R</t>
  </si>
  <si>
    <t>Sushi 24.</t>
  </si>
  <si>
    <t>AAACCCGACTCCTGGCTCCCT</t>
  </si>
  <si>
    <t>AAAATCCAGGTTAAAGCCTGTAG</t>
  </si>
  <si>
    <t>g.chr9:113208290_113208312delAAAATCCAGGTTAAAGCCTGTAG</t>
  </si>
  <si>
    <t>4605_4627</t>
  </si>
  <si>
    <t>c.4268_4290delCTACAGGCTTTAACCTGGATTTT</t>
  </si>
  <si>
    <t>c.(4267-4290)TCTACAGGCTTTAACCTGGATTTTfs</t>
  </si>
  <si>
    <t>p.S1423fs</t>
  </si>
  <si>
    <t>SVEP1_uc010mua.1_Frame_Shift_Del_p.S1423fs</t>
  </si>
  <si>
    <t>1423_1430</t>
  </si>
  <si>
    <t>CAGAAACTTCAAAATCCAGGTTAAAGCCTGTAGACTGTTCTGC</t>
  </si>
  <si>
    <t>rs3737156</t>
  </si>
  <si>
    <t>g.chr9:113261433C&gt;T</t>
  </si>
  <si>
    <t>c.1569G&gt;A</t>
  </si>
  <si>
    <t>c.(1567-1569)ACG&gt;ACA</t>
  </si>
  <si>
    <t>p.T523T</t>
  </si>
  <si>
    <t>SVEP1_uc010mua.1_Silent_p.T523T|SVEP1_uc004beu.2_Silent_p.T523T</t>
  </si>
  <si>
    <t>CATAGCAGATCGTCCCAAATT</t>
  </si>
  <si>
    <t>g.chr1:115523979A&gt;G</t>
  </si>
  <si>
    <t>c.2405A&gt;G</t>
  </si>
  <si>
    <t>c.(2404-2406)GAA&gt;GGA</t>
  </si>
  <si>
    <t>p.E802G</t>
  </si>
  <si>
    <t>SYCP1_uc010owt.1_RNA|SYCP1_uc001efq.2_Missense_Mutation_p.E802G|SYCP1_uc009wgw.2_Missense_Mutation_p.E777G</t>
  </si>
  <si>
    <t>TTTTTATTGGAAACACCTGAA</t>
  </si>
  <si>
    <t>SYCP2L</t>
  </si>
  <si>
    <t>g.chr6:10912921G&gt;A</t>
  </si>
  <si>
    <t>uc003mzo.2</t>
  </si>
  <si>
    <t>c.(934-936)GAT&gt;AAT</t>
  </si>
  <si>
    <t>SYCP2L_uc011din.1_Missense_Mutation_p.D153N|SYCP2L_uc010jow.2_5'UTR</t>
  </si>
  <si>
    <t>NM_001040274</t>
  </si>
  <si>
    <t>NP_001035364</t>
  </si>
  <si>
    <t>Q5T4T6</t>
  </si>
  <si>
    <t>SYC2L_HUMAN</t>
  </si>
  <si>
    <t>synaptonemal complex protein 2-like</t>
  </si>
  <si>
    <t>Breast(50;0.0838)|Ovarian(93;0.107)</t>
  </si>
  <si>
    <t>Epithelial(50;0.239)</t>
  </si>
  <si>
    <t>AAAACCAGCGGATGAAAAATT</t>
  </si>
  <si>
    <t>g.chr6:10955415C&gt;T</t>
  </si>
  <si>
    <t>c.2021C&gt;T</t>
  </si>
  <si>
    <t>c.(2020-2022)TCC&gt;TTC</t>
  </si>
  <si>
    <t>p.S674F</t>
  </si>
  <si>
    <t>SYCP2L_uc010jow.2_Missense_Mutation_p.S294F</t>
  </si>
  <si>
    <t>GCTCCGGGATCCCCTTTCTCA</t>
  </si>
  <si>
    <t>OREG0017189</t>
  </si>
  <si>
    <t>g.chr6:10956440G&gt;A</t>
  </si>
  <si>
    <t>c.2128G&gt;A</t>
  </si>
  <si>
    <t>c.(2128-2130)GAA&gt;AAA</t>
  </si>
  <si>
    <t>p.E710K</t>
  </si>
  <si>
    <t>SYCP2L_uc010jow.2_Missense_Mutation_p.E330K</t>
  </si>
  <si>
    <t>CCCAACCTTTGAAAACTTCAC</t>
  </si>
  <si>
    <t>SYK</t>
  </si>
  <si>
    <t>g.chr9:93627343T&gt;G</t>
  </si>
  <si>
    <t>uc004aqz.2</t>
  </si>
  <si>
    <t>c.810T&gt;G</t>
  </si>
  <si>
    <t>c.(808-810)TTT&gt;TTG</t>
  </si>
  <si>
    <t>SYK_uc004aqy.2_Missense_Mutation_p.F270L|SYK_uc004ara.2_Missense_Mutation_p.F270L|SYK_uc004arb.2_Missense_Mutation_p.F270L|SYK_uc004arc.2_Missense_Mutation_p.F270L|SYK_uc011ltr.1_RNA|SYK_uc011lts.1_RNA|SYK_uc011ltt.1_RNA</t>
  </si>
  <si>
    <t>NM_003177</t>
  </si>
  <si>
    <t>NP_003168</t>
  </si>
  <si>
    <t>P43405</t>
  </si>
  <si>
    <t>KSYK_HUMAN</t>
  </si>
  <si>
    <t>spleen tyrosine kinase isoform 1</t>
  </si>
  <si>
    <t>cell proliferation|integrin-mediated signaling pathway|interspecies interaction between organisms|leukocyte cell-cell adhesion|neutrophil chemotaxis|organ morphogenesis|platelet activation|protein complex assembly</t>
  </si>
  <si>
    <t>cytosol|T cell receptor complex</t>
  </si>
  <si>
    <t>ATP binding|integrin binding|non-membrane spanning protein tyrosine kinase activity</t>
  </si>
  <si>
    <t>lung(2)|stomach(1)|ovary(1)|skin(1)</t>
  </si>
  <si>
    <t>ATGTTAATTTTGGAGGCCGTC</t>
  </si>
  <si>
    <t>ETV6|ITK</t>
  </si>
  <si>
    <t>MDS|peripheral T-cell lymphoma</t>
  </si>
  <si>
    <t>g.chr6:152652795T&gt;C</t>
  </si>
  <si>
    <t>c.13025A&gt;G</t>
  </si>
  <si>
    <t>c.(13024-13026)AAC&gt;AGC</t>
  </si>
  <si>
    <t>p.N4342S</t>
  </si>
  <si>
    <t>SYNE1_uc003qot.3_Missense_Mutation_p.N4271S|SYNE1_uc003qou.3_Missense_Mutation_p.N4342S|SYNE1_uc010kiz.2_Missense_Mutation_p.N97S</t>
  </si>
  <si>
    <t>CTCCTCCAAGTTGGTGACTGA</t>
  </si>
  <si>
    <t>g.chr6:152655257T&gt;C</t>
  </si>
  <si>
    <t>c.12680A&gt;G</t>
  </si>
  <si>
    <t>c.(12679-12681)AAC&gt;AGC</t>
  </si>
  <si>
    <t>p.N4227S</t>
  </si>
  <si>
    <t>SYNE1_uc003qot.3_Missense_Mutation_p.N4156S|SYNE1_uc003qou.3_Missense_Mutation_p.N4227S|SYNE1_uc010kiz.2_5'UTR</t>
  </si>
  <si>
    <t>Spectrin 11.|Cytoplasmic (Potential).</t>
  </si>
  <si>
    <t>CAAGCACAGGTTGTTAGACTG</t>
  </si>
  <si>
    <t>SYNE2</t>
  </si>
  <si>
    <t>g.chr14:64445597T&gt;A</t>
  </si>
  <si>
    <t>uc001xgm.2</t>
  </si>
  <si>
    <t>c.1434T&gt;A</t>
  </si>
  <si>
    <t>c.(1432-1434)TTT&gt;TTA</t>
  </si>
  <si>
    <t>p.F478L</t>
  </si>
  <si>
    <t>SYNE2_uc001xgl.2_Missense_Mutation_p.F478L</t>
  </si>
  <si>
    <t>NM_015180</t>
  </si>
  <si>
    <t>NP_055995</t>
  </si>
  <si>
    <t>Q8WXH0</t>
  </si>
  <si>
    <t>SYNE2_HUMAN</t>
  </si>
  <si>
    <t>spectrin repeat containing, nuclear envelope 2</t>
  </si>
  <si>
    <t>centrosome localization|cytoskeletal anchoring at nuclear membrane|nuclear migration along microfilament|positive regulation of cell migration</t>
  </si>
  <si>
    <t>cytoskeleton|filopodium membrane|focal adhesion|integral to membrane|lamellipodium membrane|mitochondrial part|nuclear outer membrane|nucleoplasm|sarcoplasmic reticulum membrane|SUN-KASH complex|Z disc</t>
  </si>
  <si>
    <t>actin binding|protein binding</t>
  </si>
  <si>
    <t>ovary(8)|breast(4)|central_nervous_system(1)|pancreas(1)</t>
  </si>
  <si>
    <t>all cancers(60;0.00153)|OV - Ovarian serous cystadenocarcinoma(108;0.00444)|BRCA - Breast invasive adenocarcinoma(234;0.0681)</t>
  </si>
  <si>
    <t>AGAAAAAATTTATTCTACTTC</t>
  </si>
  <si>
    <t>g.chr6:33405737C&gt;T</t>
  </si>
  <si>
    <t>SYNGAP1_uc003oeo.1_Missense_Mutation_p.T337I|SYNGAP1_uc010juy.2_Missense_Mutation_p.T337I|SYNGAP1_uc010juz.2_Missense_Mutation_p.T64I</t>
  </si>
  <si>
    <t>CCAGTGGCCACCCTGGCTGGG</t>
  </si>
  <si>
    <t>g.chr6:33411022C&gt;T</t>
  </si>
  <si>
    <t>c.2693C&gt;T</t>
  </si>
  <si>
    <t>c.(2692-2694)TCC&gt;TTC</t>
  </si>
  <si>
    <t>p.S898F</t>
  </si>
  <si>
    <t>SYNGAP1_uc010juy.2_Missense_Mutation_p.S869F|SYNGAP1_uc010juz.2_Missense_Mutation_p.S610F</t>
  </si>
  <si>
    <t>AGTGGCTCATCCATCACGGCG</t>
  </si>
  <si>
    <t>g.chr21:34038258G&gt;A</t>
  </si>
  <si>
    <t>c.2257C&gt;T</t>
  </si>
  <si>
    <t>c.(2257-2259)CCT&gt;TCT</t>
  </si>
  <si>
    <t>p.P753S</t>
  </si>
  <si>
    <t>SYNJ1_uc011ads.1_Missense_Mutation_p.P709S|SYNJ1_uc002yqf.2_Missense_Mutation_p.P714S|SYNJ1_uc002yqg.2_Missense_Mutation_p.P709S|SYNJ1_uc002yqi.2_Missense_Mutation_p.P753S</t>
  </si>
  <si>
    <t>Catalytic (Potential).</t>
  </si>
  <si>
    <t>CTTACCATAGGAAAACTCAAT</t>
  </si>
  <si>
    <t>g.chr15:99669816A&gt;T</t>
  </si>
  <si>
    <t>c.1251A&gt;T</t>
  </si>
  <si>
    <t>c.(1249-1251)AAA&gt;AAT</t>
  </si>
  <si>
    <t>p.K417N</t>
  </si>
  <si>
    <t>SYNM_uc002buo.2_Missense_Mutation_p.K417N|SYNM_uc002buq.2_Intron</t>
  </si>
  <si>
    <t>CATACGGAAAAGCCGTCAGCA</t>
  </si>
  <si>
    <t>g.chr10:46967540C&gt;T</t>
  </si>
  <si>
    <t>c.537G&gt;A</t>
  </si>
  <si>
    <t>c.(535-537)GAG&gt;GAA</t>
  </si>
  <si>
    <t>p.E179E</t>
  </si>
  <si>
    <t>SYT15_uc001jdz.2_Silent_p.E179E|SYT15_uc001jeb.2_Silent_p.E57E|SYT15_uc010qfp.1_RNA</t>
  </si>
  <si>
    <t>GGCTGCAGGTCTCCGAGGGGG</t>
  </si>
  <si>
    <t>g.chr10:46969401_46969403delCAG</t>
  </si>
  <si>
    <t>211_213</t>
  </si>
  <si>
    <t>c.58_60delCTG</t>
  </si>
  <si>
    <t>c.(58-60)CTGdel</t>
  </si>
  <si>
    <t>p.L21del</t>
  </si>
  <si>
    <t>SYT15_uc001jdz.2_In_Frame_Del_p.L21del|SYT15_uc001jeb.2_Intron|SYT15_uc010qfp.1_5'Flank</t>
  </si>
  <si>
    <t>Helical; Signal-anchor for type III membrane protein; (Potential).</t>
  </si>
  <si>
    <t>CCCCGATCAACAGCAGCAGCAGC</t>
  </si>
  <si>
    <t>SYT17</t>
  </si>
  <si>
    <t>g.chr16:19184720A&gt;C</t>
  </si>
  <si>
    <t>uc002dfw.2</t>
  </si>
  <si>
    <t>SYT17_uc002dfx.2_5'UTR|SYT17_uc002dfy.2_Intron|SYT17_uc002dfv.1_Intron</t>
  </si>
  <si>
    <t>NM_016524</t>
  </si>
  <si>
    <t>NP_057608</t>
  </si>
  <si>
    <t>Q9BSW7</t>
  </si>
  <si>
    <t>SYT17_HUMAN</t>
  </si>
  <si>
    <t>B/K protein</t>
  </si>
  <si>
    <t>membrane|synaptic vesicle</t>
  </si>
  <si>
    <t>cctctcccccatccccccgcc</t>
  </si>
  <si>
    <t>SYT3</t>
  </si>
  <si>
    <t>rs17852897</t>
  </si>
  <si>
    <t>g.chr19:51135972G&gt;A</t>
  </si>
  <si>
    <t>uc002pst.2</t>
  </si>
  <si>
    <t>c.(244-246)CCC&gt;CTC</t>
  </si>
  <si>
    <t>p.P82L</t>
  </si>
  <si>
    <t>SYT3_uc002psv.2_Missense_Mutation_p.P82L|SYT3_uc010ycd.1_Missense_Mutation_p.P82L</t>
  </si>
  <si>
    <t>NM_032298</t>
  </si>
  <si>
    <t>NP_115674</t>
  </si>
  <si>
    <t>Q9BQG1</t>
  </si>
  <si>
    <t>SYT3_HUMAN</t>
  </si>
  <si>
    <t>synaptotagmin III</t>
  </si>
  <si>
    <t>P -&gt; H (in Ref. 2; AAH31067).</t>
  </si>
  <si>
    <t>cell junction|endosome|integral to membrane|synaptic vesicle membrane</t>
  </si>
  <si>
    <t>OV - Ovarian serous cystadenocarcinoma(262;0.00462)|GBM - Glioblastoma multiforme(134;0.0188)</t>
  </si>
  <si>
    <t>GTCCCGCCAGGGCACCCAGCA</t>
  </si>
  <si>
    <t>SYT4</t>
  </si>
  <si>
    <t>g.chr18:40853588C&gt;T</t>
  </si>
  <si>
    <t>uc002law.2</t>
  </si>
  <si>
    <t>c.806G&gt;A</t>
  </si>
  <si>
    <t>c.(805-807)GGA&gt;GAA</t>
  </si>
  <si>
    <t>p.G269E</t>
  </si>
  <si>
    <t>SYT4_uc010dng.2_Intron|SYT4_uc010xcm.1_Missense_Mutation_p.G251E|SYT4_uc010dnh.2_Intron</t>
  </si>
  <si>
    <t>NM_020783</t>
  </si>
  <si>
    <t>NP_065834</t>
  </si>
  <si>
    <t>Q9H2B2</t>
  </si>
  <si>
    <t>SYT4_HUMAN</t>
  </si>
  <si>
    <t>synaptotagmin IV</t>
  </si>
  <si>
    <t>Phospholipid binding (Probable).|Cytoplasmic (Potential).</t>
  </si>
  <si>
    <t>skin(5)</t>
  </si>
  <si>
    <t>TAACATTTTTCCTTCAGATAA</t>
  </si>
  <si>
    <t>SYT7</t>
  </si>
  <si>
    <t>g.chr11:61295651G&gt;A</t>
  </si>
  <si>
    <t>uc001nrv.2</t>
  </si>
  <si>
    <t>c.358C&gt;T</t>
  </si>
  <si>
    <t>c.(358-360)CCA&gt;TCA</t>
  </si>
  <si>
    <t>p.P120S</t>
  </si>
  <si>
    <t>SYT7_uc009ynr.2_Missense_Mutation_p.P195S</t>
  </si>
  <si>
    <t>NM_004200</t>
  </si>
  <si>
    <t>NP_004191</t>
  </si>
  <si>
    <t>O43581</t>
  </si>
  <si>
    <t>SYT7_HUMAN</t>
  </si>
  <si>
    <t>synaptotagmin VII</t>
  </si>
  <si>
    <t>TCGGAGCCTGGGGAGAGCTGG</t>
  </si>
  <si>
    <t>g.chr12:57406468G&gt;A</t>
  </si>
  <si>
    <t>TAC3_uc001smr.2_Intron|TAC3_uc001smq.2_RNA|TAC3_uc001smt.2_Intron|TAC3_uc001sms.2_RNA|TAC3_uc010sqy.1_RNA|TAC3_uc001smu.2_Intron|TAC3_uc001smv.2_Intron|TAC3_uc001smo.2_Intron</t>
  </si>
  <si>
    <t>AGCTGATTGGGATGAAGGGGC</t>
  </si>
  <si>
    <t>TADA3</t>
  </si>
  <si>
    <t>g.chr3:9822033G&gt;A</t>
  </si>
  <si>
    <t>uc003bsx.1</t>
  </si>
  <si>
    <t>TADA3_uc010hcn.1_3'UTR|TADA3_uc003bsw.1_3'UTR</t>
  </si>
  <si>
    <t>NM_006354</t>
  </si>
  <si>
    <t>NP_006345</t>
  </si>
  <si>
    <t>O75528</t>
  </si>
  <si>
    <t>TADA3_HUMAN</t>
  </si>
  <si>
    <t>transcriptional adaptor 3 isoform a</t>
  </si>
  <si>
    <t>estrogen receptor signaling pathway|histone H3 acetylation|positive regulation of transcription, DNA-dependent|regulation of transcription from RNA polymerase II promoter</t>
  </si>
  <si>
    <t>ligand-dependent nuclear receptor binding|protein domain specific binding|sequence-specific DNA binding transcription factor activity</t>
  </si>
  <si>
    <t>CTGAGGCAGGGGTGAGGGCTA</t>
  </si>
  <si>
    <t>TAF1C</t>
  </si>
  <si>
    <t>g.chr16:84212772G&gt;A</t>
  </si>
  <si>
    <t>uc002fhn.2</t>
  </si>
  <si>
    <t>c.2385C&gt;T</t>
  </si>
  <si>
    <t>c.(2383-2385)TCC&gt;TCT</t>
  </si>
  <si>
    <t>p.S795S</t>
  </si>
  <si>
    <t>TAF1C_uc002fhm.2_Silent_p.S701S|TAF1C_uc010vnx.1_Silent_p.S769S|TAF1C_uc010vny.1_Silent_p.S386S|TAF1C_uc010vnz.1_Silent_p.S463S|TAF1C_uc002fho.2_Silent_p.S318S|TAF1C_uc010voa.1_Silent_p.S463S|TAF1C_uc002fhp.1_RNA</t>
  </si>
  <si>
    <t>NM_005679</t>
  </si>
  <si>
    <t>NP_005670</t>
  </si>
  <si>
    <t>Q15572</t>
  </si>
  <si>
    <t>TAF1C_HUMAN</t>
  </si>
  <si>
    <t>TBP-associated factor 1C isoform 1</t>
  </si>
  <si>
    <t>regulation of transcription, DNA-dependent|termination of RNA polymerase I transcription|transcription elongation from RNA polymerase I promoter|transcription from RNA polymerase II promoter|transcription initiation from RNA polymerase I promoter</t>
  </si>
  <si>
    <t>TCAACTCCTGGGAGGGCGGGG</t>
  </si>
  <si>
    <t>g.chr9:32633609G&gt;A</t>
  </si>
  <si>
    <t>c.(1969-1971)CCT&gt;TCT</t>
  </si>
  <si>
    <t>TTTAGCAAAGGTTGGACTGAA</t>
  </si>
  <si>
    <t>g.chr11:117073687C&gt;T</t>
  </si>
  <si>
    <t>TGACCCTCTGCCCCTCCCTCC</t>
  </si>
  <si>
    <t>g.chr6:32789998T&gt;C</t>
  </si>
  <si>
    <t>uc003ocb.1</t>
  </si>
  <si>
    <t>TAP2_uc011dqf.1_Intron</t>
  </si>
  <si>
    <t>AAAATAAATGTTGGTGATGCT</t>
  </si>
  <si>
    <t>TAS2R1</t>
  </si>
  <si>
    <t>g.chr5:9629772G&gt;A</t>
  </si>
  <si>
    <t>uc003jem.1</t>
  </si>
  <si>
    <t>c.(373-375)CTG&gt;TTG</t>
  </si>
  <si>
    <t>p.L125L</t>
  </si>
  <si>
    <t>NM_019599</t>
  </si>
  <si>
    <t>NP_062545</t>
  </si>
  <si>
    <t>Q9NYW7</t>
  </si>
  <si>
    <t>TA2R1_HUMAN</t>
  </si>
  <si>
    <t>taste receptor T2R1</t>
  </si>
  <si>
    <t>chemosensory behavior|sensory perception of taste</t>
  </si>
  <si>
    <t>taste receptor activity</t>
  </si>
  <si>
    <t>CATGGGACCAGCTTGGATATC</t>
  </si>
  <si>
    <t>g.chr5:9630079G&gt;A</t>
  </si>
  <si>
    <t>c.66C&gt;T</t>
  </si>
  <si>
    <t>c.(64-66)TTC&gt;TTT</t>
  </si>
  <si>
    <t>p.F22F</t>
  </si>
  <si>
    <t>TGCCATTTGTGAAAATCCCAA</t>
  </si>
  <si>
    <t>g.chr5:9630094A&gt;C</t>
  </si>
  <si>
    <t>c.51T&gt;G</t>
  </si>
  <si>
    <t>c.(49-51)TTT&gt;TTG</t>
  </si>
  <si>
    <t>p.F17L</t>
  </si>
  <si>
    <t>TCCCAAGAAGAAATTGTATCA</t>
  </si>
  <si>
    <t>TAS2R3</t>
  </si>
  <si>
    <t>g.chr7:141464653C&gt;T</t>
  </si>
  <si>
    <t>uc003vwp.1</t>
  </si>
  <si>
    <t>c.(694-696)GCC&gt;GTC</t>
  </si>
  <si>
    <t>p.A232V</t>
  </si>
  <si>
    <t>NM_016943</t>
  </si>
  <si>
    <t>NP_058639</t>
  </si>
  <si>
    <t>Q9NYW6</t>
  </si>
  <si>
    <t>TA2R3_HUMAN</t>
  </si>
  <si>
    <t>taste receptor T2R3</t>
  </si>
  <si>
    <t>sensory perception of taste</t>
  </si>
  <si>
    <t>CACAAGAGGGCCATCAGAAtc</t>
  </si>
  <si>
    <t>TAS2R30</t>
  </si>
  <si>
    <t>TGGT</t>
  </si>
  <si>
    <t>g.chr12:11286302_11286303insTGGT</t>
  </si>
  <si>
    <t>uc009zhs.1</t>
  </si>
  <si>
    <t>c.541_542insACCA</t>
  </si>
  <si>
    <t>c.(541-543)ATGfs</t>
  </si>
  <si>
    <t>p.M181fs</t>
  </si>
  <si>
    <t>PRR4_uc009zhp.2_Intron|PRH1_uc001qzb.3_Intron|PRH1_uc001qzc.2_Intron|PRB4_uc001qzf.1_Intron|PRH1_uc001qzj.2_Intron</t>
  </si>
  <si>
    <t>NM_001097643</t>
  </si>
  <si>
    <t>NP_001091112</t>
  </si>
  <si>
    <t>type 2 taste receptor member 30</t>
  </si>
  <si>
    <t>GTTTGCTAGCATGGTTAGAGTC</t>
  </si>
  <si>
    <t>TAS2R38</t>
  </si>
  <si>
    <t>g.chr7:141673222G&gt;A</t>
  </si>
  <si>
    <t>uc003vwx.1</t>
  </si>
  <si>
    <t>c.268C&gt;T</t>
  </si>
  <si>
    <t>c.(268-270)CAC&gt;TAC</t>
  </si>
  <si>
    <t>p.H90Y</t>
  </si>
  <si>
    <t>NM_176817</t>
  </si>
  <si>
    <t>NP_789787</t>
  </si>
  <si>
    <t>P59533</t>
  </si>
  <si>
    <t>T2R38_HUMAN</t>
  </si>
  <si>
    <t>taste receptor, type 2, member 38</t>
  </si>
  <si>
    <t>kidney(1)|skin(1)</t>
  </si>
  <si>
    <t>TGGTAGCTGTGGTTCAGTGGT</t>
  </si>
  <si>
    <t>TAS2R39</t>
  </si>
  <si>
    <t>g.chr7:142881299C&gt;T</t>
  </si>
  <si>
    <t>uc011ksw.1</t>
  </si>
  <si>
    <t>c.788C&gt;T</t>
  </si>
  <si>
    <t>c.(787-789)GCT&gt;GTT</t>
  </si>
  <si>
    <t>p.A263V</t>
  </si>
  <si>
    <t>NM_176881</t>
  </si>
  <si>
    <t>NP_795362</t>
  </si>
  <si>
    <t>P59534</t>
  </si>
  <si>
    <t>T2R39_HUMAN</t>
  </si>
  <si>
    <t>taste receptor, type 2, member 39</t>
  </si>
  <si>
    <t>GCCATCAAAGCTATCAGCTAC</t>
  </si>
  <si>
    <t>TAS2R4</t>
  </si>
  <si>
    <t>g.chr7:141478714C&gt;T</t>
  </si>
  <si>
    <t>uc003vwq.1</t>
  </si>
  <si>
    <t>c.(424-426)TTC&gt;TTT</t>
  </si>
  <si>
    <t>p.F142F</t>
  </si>
  <si>
    <t>NM_016944</t>
  </si>
  <si>
    <t>NP_058640</t>
  </si>
  <si>
    <t>Q9NYW5</t>
  </si>
  <si>
    <t>TA2R4_HUMAN</t>
  </si>
  <si>
    <t>taste receptor T2R4</t>
  </si>
  <si>
    <t>cilium membrane</t>
  </si>
  <si>
    <t>BRCA - Breast invasive adenocarcinoma(188;0.196)</t>
  </si>
  <si>
    <t>TTTCTGCTTTCACCACTTGCC</t>
  </si>
  <si>
    <t>g.chr22:30691739G&gt;A</t>
  </si>
  <si>
    <t>c.(511-513)CGG&gt;TGG</t>
  </si>
  <si>
    <t>p.R171W</t>
  </si>
  <si>
    <t>GATSL3_uc003ahf.2_RNA|GATSL3_uc003ahg.2_RNA|GATSL3_uc003ahh.2_RNA|GATSL3_uc010gvq.2_RNA|GATSL3_uc003ahi.2_Missense_Mutation_p.R29W|TBC1D10A_uc003ahj.3_Missense_Mutation_p.R83W|TBC1D10A_uc010gvu.2_Missense_Mutation_p.R178W|TBC1D10A_uc003ahk.3_Missense_Mutation_p.R171W</t>
  </si>
  <si>
    <t>TGGCCCCCCCGGGACACAAAC</t>
  </si>
  <si>
    <t>TBC1D14</t>
  </si>
  <si>
    <t>g.chr4:6925161C&gt;T</t>
  </si>
  <si>
    <t>uc011bwg.1</t>
  </si>
  <si>
    <t>TBC1D14_uc003gjs.3_Silent_p.F15F</t>
  </si>
  <si>
    <t>NM_001113361</t>
  </si>
  <si>
    <t>NP_001106832</t>
  </si>
  <si>
    <t>Q9P2M4</t>
  </si>
  <si>
    <t>TBC14_HUMAN</t>
  </si>
  <si>
    <t>TBC1 domain family, member 14 isoform a</t>
  </si>
  <si>
    <t>GCGTAGCCTTCATGGGTATTC</t>
  </si>
  <si>
    <t>g.chr4:6925304C&gt;T</t>
  </si>
  <si>
    <t>c.(187-189)TCC&gt;TTC</t>
  </si>
  <si>
    <t>p.S63F</t>
  </si>
  <si>
    <t>TBC1D14_uc003gjs.3_Missense_Mutation_p.S63F</t>
  </si>
  <si>
    <t>AGCCTCCAGTCCGTGGACTCG</t>
  </si>
  <si>
    <t>g.chr4:7026762C&gt;T</t>
  </si>
  <si>
    <t>c.1789C&gt;T</t>
  </si>
  <si>
    <t>c.(1789-1791)CTC&gt;TTC</t>
  </si>
  <si>
    <t>p.L597F</t>
  </si>
  <si>
    <t>TBC1D14_uc003gjs.3_Missense_Mutation_p.L597F|TBC1D14_uc010idh.2_Missense_Mutation_p.L317F|TBC1D14_uc011bwh.1_Missense_Mutation_p.L244F|TBC1D14_uc003gju.3_Missense_Mutation_p.L88F</t>
  </si>
  <si>
    <t>ATCTCTGCCCCTCGACCTGGC</t>
  </si>
  <si>
    <t>TBC1D19</t>
  </si>
  <si>
    <t>g.chr4:26756510C&gt;T</t>
  </si>
  <si>
    <t>uc003gsf.3</t>
  </si>
  <si>
    <t>c.1522C&gt;T</t>
  </si>
  <si>
    <t>c.(1522-1524)CTT&gt;TTT</t>
  </si>
  <si>
    <t>p.L508F</t>
  </si>
  <si>
    <t>TBC1D19_uc011bxu.1_Missense_Mutation_p.L443F</t>
  </si>
  <si>
    <t>NM_018317</t>
  </si>
  <si>
    <t>NP_060787</t>
  </si>
  <si>
    <t>Q8N5T2</t>
  </si>
  <si>
    <t>TBC19_HUMAN</t>
  </si>
  <si>
    <t>TBC1 domain family, member 19</t>
  </si>
  <si>
    <t>TCTTGCTGACCTTTCTACTTT</t>
  </si>
  <si>
    <t>TBCD</t>
  </si>
  <si>
    <t>g.chr17:80887252C&gt;T</t>
  </si>
  <si>
    <t>uc002kfz.2</t>
  </si>
  <si>
    <t>c.2867C&gt;T</t>
  </si>
  <si>
    <t>c.(2866-2868)TCC&gt;TTC</t>
  </si>
  <si>
    <t>p.S956F</t>
  </si>
  <si>
    <t>TBCD_uc002kfy.1_Missense_Mutation_p.S956F|TBCD_uc002kgb.1_Missense_Mutation_p.S281F|TBCD_uc002kgc.2_Missense_Mutation_p.S101F|TBCD_uc002kgd.2_5'Flank</t>
  </si>
  <si>
    <t>NM_005993</t>
  </si>
  <si>
    <t>NP_005984</t>
  </si>
  <si>
    <t>Q9BTW9</t>
  </si>
  <si>
    <t>TBCD_HUMAN</t>
  </si>
  <si>
    <t>beta-tubulin cofactor D</t>
  </si>
  <si>
    <t>'de novo' posttranslational protein folding|adherens junction assembly|negative regulation of cell-substrate adhesion|negative regulation of microtubule polymerization|post-chaperonin tubulin folding pathway|tight junction assembly</t>
  </si>
  <si>
    <t>adherens junction|cytoplasm|lateral plasma membrane|microtubule|tight junction</t>
  </si>
  <si>
    <t>beta-tubulin binding|chaperone binding|GTPase activator activity</t>
  </si>
  <si>
    <t>Breast(20;0.000523)|all_neural(118;0.0779)</t>
  </si>
  <si>
    <t>all_cancers(8;0.0266)|all_epithelial(8;0.0696)</t>
  </si>
  <si>
    <t>OV - Ovarian serous cystadenocarcinoma(97;0.0868)|BRCA - Breast invasive adenocarcinoma(99;0.18)</t>
  </si>
  <si>
    <t>GATGTGGCCTCCGTGAACTGG</t>
  </si>
  <si>
    <t>g.chr1:235577765C&gt;T</t>
  </si>
  <si>
    <t>TBCE_uc010pxq.1_RNA|TBCE_uc001hxa.1_Missense_Mutation_p.S68F|TBCE_uc010pxr.1_Missense_Mutation_p.S68F|TBCE_uc001hxb.1_5'UTR</t>
  </si>
  <si>
    <t>ACAGGAGGATCCTTTATTCGT</t>
  </si>
  <si>
    <t>TBL1XR1</t>
  </si>
  <si>
    <t>g.chr3:176751986C&gt;T</t>
  </si>
  <si>
    <t>uc003fiw.3</t>
  </si>
  <si>
    <t>c.1250G&gt;A</t>
  </si>
  <si>
    <t>c.(1249-1251)AGT&gt;AAT</t>
  </si>
  <si>
    <t>p.S417N</t>
  </si>
  <si>
    <t>TBL1XR1_uc003fix.3_Missense_Mutation_p.S417N|TBL1XR1_uc011bpz.1_Missense_Mutation_p.S89N</t>
  </si>
  <si>
    <t>NM_024665</t>
  </si>
  <si>
    <t>NP_078941</t>
  </si>
  <si>
    <t>Q9BZK7</t>
  </si>
  <si>
    <t>TBL1R_HUMAN</t>
  </si>
  <si>
    <t>transducin (beta)-like 1 X-linked receptor 1</t>
  </si>
  <si>
    <t>canonical Wnt receptor signaling pathway|cellular lipid metabolic process|chromatin modification|negative regulation of transcription from RNA polymerase II promoter|positive regulation of transcription from RNA polymerase II promoter|proteasomal ubiquitin-dependent protein catabolic process|transcription, DNA-dependent</t>
  </si>
  <si>
    <t>spindle microtubule|transcriptional repressor complex</t>
  </si>
  <si>
    <t>beta-catenin binding|histone binding|protein N-terminus binding|transcription corepressor activity|transcription regulatory region DNA binding</t>
  </si>
  <si>
    <t>all_cancers(143;1.44e-17)|Ovarian(172;0.00163)|Breast(254;0.214)</t>
  </si>
  <si>
    <t>Acute lymphoblastic leukemia(1;0.00599)|all_hematologic(1;0.0632)|Prostate(884;0.215)</t>
  </si>
  <si>
    <t>OV - Ovarian serous cystadenocarcinoma(80;9.83e-31)</t>
  </si>
  <si>
    <t>GAAGTATCACCTTGCTAACAT</t>
  </si>
  <si>
    <t>TBL3</t>
  </si>
  <si>
    <t>g.chr16:2024569C&gt;T</t>
  </si>
  <si>
    <t>uc002cnu.1</t>
  </si>
  <si>
    <t>c.(268-270)CTG&gt;TTG</t>
  </si>
  <si>
    <t>p.L90L</t>
  </si>
  <si>
    <t>TBL3_uc002cnv.1_5'UTR|TBL3_uc010bsb.1_5'UTR|TBL3_uc010bsc.1_5'UTR|TBL3_uc010uvt.1_5'Flank|TBL3_uc002cnw.1_5'Flank</t>
  </si>
  <si>
    <t>NM_006453</t>
  </si>
  <si>
    <t>NP_006444</t>
  </si>
  <si>
    <t>Q12788</t>
  </si>
  <si>
    <t>TBL3_HUMAN</t>
  </si>
  <si>
    <t>transducin beta-like 3</t>
  </si>
  <si>
    <t>G-protein signaling, coupled to cGMP nucleotide second messenger|rRNA processing</t>
  </si>
  <si>
    <t>receptor signaling protein activity</t>
  </si>
  <si>
    <t>GGCATTGCTGCTGGCTCAGTG</t>
  </si>
  <si>
    <t>TBP</t>
  </si>
  <si>
    <t>g.chr6:170871096_170871097insG</t>
  </si>
  <si>
    <t>uc003qxt.2</t>
  </si>
  <si>
    <t>504_505</t>
  </si>
  <si>
    <t>c.272_273insG</t>
  </si>
  <si>
    <t>c.(271-273)CAGfs</t>
  </si>
  <si>
    <t>p.Q91fs</t>
  </si>
  <si>
    <t>TBP_uc003qxu.2_Frame_Shift_Ins_p.Q91fs|TBP_uc011ehf.1_Frame_Shift_Ins_p.Q71fs|TBP_uc011ehg.1_Frame_Shift_Ins_p.Q91fs</t>
  </si>
  <si>
    <t>NM_003194</t>
  </si>
  <si>
    <t>NP_003185</t>
  </si>
  <si>
    <t>P20226</t>
  </si>
  <si>
    <t>TBP_HUMAN</t>
  </si>
  <si>
    <t>TATA box binding protein</t>
  </si>
  <si>
    <t>cell death|interspecies interaction between organisms|transcription elongation from RNA polymerase II promoter|transcription from RNA polymerase III promoter|viral reproduction</t>
  </si>
  <si>
    <t>transcription factor TFIIA complex|transcription factor TFIID complex</t>
  </si>
  <si>
    <t>repressing transcription factor binding|transcription regulatory region DNA binding</t>
  </si>
  <si>
    <t>Breast(66;5.08e-05)|Ovarian(120;0.125)|Esophageal squamous(34;0.246)</t>
  </si>
  <si>
    <t>OV - Ovarian serous cystadenocarcinoma(33;1.07e-22)|BRCA - Breast invasive adenocarcinoma(81;5.01e-06)|GBM - Glioblastoma multiforme(31;0.00591)</t>
  </si>
  <si>
    <t>cagcagcagcagcagcagcaac</t>
  </si>
  <si>
    <t>TBX19</t>
  </si>
  <si>
    <t>g.chr1:168250326C&gt;T</t>
  </si>
  <si>
    <t>uc001gfl.2</t>
  </si>
  <si>
    <t>TBX19_uc001gfj.3_Intron</t>
  </si>
  <si>
    <t>NM_005149</t>
  </si>
  <si>
    <t>NP_005140</t>
  </si>
  <si>
    <t>O60806</t>
  </si>
  <si>
    <t>TBX19_HUMAN</t>
  </si>
  <si>
    <t>T-box 19</t>
  </si>
  <si>
    <t>all_hematologic(923;0.215)</t>
  </si>
  <si>
    <t>TCGAGAAGTGCCTATGGCCAT</t>
  </si>
  <si>
    <t>TC2N</t>
  </si>
  <si>
    <t>g.chr14:92265352C&gt;T</t>
  </si>
  <si>
    <t>uc001xzu.3</t>
  </si>
  <si>
    <t>c.618G&gt;A</t>
  </si>
  <si>
    <t>c.(616-618)CAG&gt;CAA</t>
  </si>
  <si>
    <t>p.Q206Q</t>
  </si>
  <si>
    <t>TC2N_uc001xzt.3_Silent_p.Q206Q|TC2N_uc010auc.2_Silent_p.Q206Q|TC2N_uc001xzv.3_Silent_p.Q206Q</t>
  </si>
  <si>
    <t>NM_001128595</t>
  </si>
  <si>
    <t>NP_001122067</t>
  </si>
  <si>
    <t>Q8N9U0</t>
  </si>
  <si>
    <t>TAC2N_HUMAN</t>
  </si>
  <si>
    <t>tandem C2 domains, nuclear</t>
  </si>
  <si>
    <t>COAD - Colon adenocarcinoma(157;0.218)</t>
  </si>
  <si>
    <t>TGTTACTCCCCTGAGAATTTT</t>
  </si>
  <si>
    <t>TCEB3B</t>
  </si>
  <si>
    <t>g.chr18:44560304G&gt;A</t>
  </si>
  <si>
    <t>uc002lcr.1</t>
  </si>
  <si>
    <t>c.1332C&gt;T</t>
  </si>
  <si>
    <t>c.(1330-1332)GCC&gt;GCT</t>
  </si>
  <si>
    <t>p.A444A</t>
  </si>
  <si>
    <t>KATNAL2_uc010dnq.1_Intron|KATNAL2_uc002lco.2_Intron|KATNAL2_uc002lcp.3_Intron</t>
  </si>
  <si>
    <t>NM_016427</t>
  </si>
  <si>
    <t>NP_057511</t>
  </si>
  <si>
    <t>Q8IYF1</t>
  </si>
  <si>
    <t>ELOA2_HUMAN</t>
  </si>
  <si>
    <t>elongin A2</t>
  </si>
  <si>
    <t>regulation of transcription elongation, DNA-dependent|transcription from RNA polymerase II promoter</t>
  </si>
  <si>
    <t>AATCAGCGCCGGCCGCCTGCA</t>
  </si>
  <si>
    <t>g.chr18:44561317C&gt;T</t>
  </si>
  <si>
    <t>c.(319-321)GAA&gt;AAA</t>
  </si>
  <si>
    <t>p.E107K</t>
  </si>
  <si>
    <t>CAGGCCTTTTCCTGGTCCTGA</t>
  </si>
  <si>
    <t>g.chr22:42610776_42610778delTGC</t>
  </si>
  <si>
    <t>668_670</t>
  </si>
  <si>
    <t>c.534_536delGCA</t>
  </si>
  <si>
    <t>c.(532-537)CAGCAA&gt;CAA</t>
  </si>
  <si>
    <t>p.178_179QQ&gt;Q</t>
  </si>
  <si>
    <t>TCF20_uc003bck.1_In_Frame_Del_p.178_179QQ&gt;Q|TCF20_uc003bnt.2_In_Frame_Del_p.178_179QQ&gt;Q</t>
  </si>
  <si>
    <t>178_179</t>
  </si>
  <si>
    <t>CTGCTGGACTTGCTGCTGCTGCT</t>
  </si>
  <si>
    <t>TCF4</t>
  </si>
  <si>
    <t>g.chr18:52928744C&gt;T</t>
  </si>
  <si>
    <t>uc002lfz.2</t>
  </si>
  <si>
    <t>c.943G&gt;A</t>
  </si>
  <si>
    <t>c.(943-945)GCC&gt;ACC</t>
  </si>
  <si>
    <t>p.A315T</t>
  </si>
  <si>
    <t>TCF4_uc002lfw.3_Missense_Mutation_p.A155T|TCF4_uc010xdu.1_Missense_Mutation_p.A185T|TCF4_uc010xdv.1_Missense_Mutation_p.A185T|TCF4_uc002lfx.2_Missense_Mutation_p.A244T|TCF4_uc010xdw.1_Missense_Mutation_p.A185T|TCF4_uc002lfy.2_Missense_Mutation_p.A273T|TCF4_uc010xdx.1_Missense_Mutation_p.A291T|TCF4_uc010dph.1_Missense_Mutation_p.A315T|TCF4_uc010xdy.1_Missense_Mutation_p.A291T|TCF4_uc002lga.2_Missense_Mutation_p.A417T|TCF4_uc002lgb.1_Missense_Mutation_p.A155T|TCF4_uc010dpi.2_Missense_Mutation_p.A321T|TCF4_uc002lfv.2_Missense_Mutation_p.A99T</t>
  </si>
  <si>
    <t>NM_003199</t>
  </si>
  <si>
    <t>NP_003190</t>
  </si>
  <si>
    <t>P15884</t>
  </si>
  <si>
    <t>ITF2_HUMAN</t>
  </si>
  <si>
    <t>transcription factor 4 isoform b</t>
  </si>
  <si>
    <t>positive regulation of neuron differentiation|protein-DNA complex assembly|transcription initiation from RNA polymerase II promoter</t>
  </si>
  <si>
    <t>E-box binding|protein C-terminus binding|protein heterodimerization activity|RNA polymerase II core promoter proximal region sequence-specific DNA binding|RNA polymerase II core promoter proximal region sequence-specific DNA binding transcription factor activity involved in positive regulation of transcription|sequence-specific DNA binding RNA polymerase recruiting transcription factor activity|TFIIB-class binding transcription factor activity|TFIIB-class transcription factor binding</t>
  </si>
  <si>
    <t>Colorectal(16;0.00108)|READ - Rectum adenocarcinoma(59;0.0649)|COAD - Colon adenocarcinoma(17;0.0718)</t>
  </si>
  <si>
    <t>GAGCTGCCGGCTGCCCCGCTT</t>
  </si>
  <si>
    <t>g.chr1:152057552G&gt;A</t>
  </si>
  <si>
    <t>c.2606C&gt;T</t>
  </si>
  <si>
    <t>c.(2605-2607)CCT&gt;CTT</t>
  </si>
  <si>
    <t>p.P869L</t>
  </si>
  <si>
    <t>TGCACCAGCAGGACTCTCATC</t>
  </si>
  <si>
    <t>TCL6</t>
  </si>
  <si>
    <t>g.chr14:96134825C&gt;T</t>
  </si>
  <si>
    <t>uc001yeq.2</t>
  </si>
  <si>
    <t>TCL6_uc001yep.1_Intron|TCL6_uc001yes.2_Silent_p.S139S|TCL6_uc001yet.1_Intron|TCL6_uc001yeu.2_Silent_p.S139S|TCL6_uc001yev.2_Silent_p.S139S|TCL1B_uc001yew.2_Intron|TCL1B_uc001yex.2_RNA|TCL1B_uc010avj.2_RNA|TCL6_uc010avk.1_5'Flank</t>
  </si>
  <si>
    <t>NM_020554</t>
  </si>
  <si>
    <t>NP_065579</t>
  </si>
  <si>
    <t>SubName: Full=T-cell leukemia/lymphoma 6 ORF163;</t>
  </si>
  <si>
    <t>all_cancers(154;0.103)</t>
  </si>
  <si>
    <t>Epithelial(152;0.0655)|all cancers(159;0.149)|BRCA - Breast invasive adenocarcinoma(234;0.206)|COAD - Colon adenocarcinoma(157;0.207)</t>
  </si>
  <si>
    <t>ACCCAACTTCCGTGATGTGAT</t>
  </si>
  <si>
    <t>TRA@</t>
  </si>
  <si>
    <t>g.chr14:96135924G&gt;A</t>
  </si>
  <si>
    <t>c.228G&gt;A</t>
  </si>
  <si>
    <t>c.(226-228)AGG&gt;AGA</t>
  </si>
  <si>
    <t>p.R76R</t>
  </si>
  <si>
    <t>TCL6_uc001yep.1_RNA|TCL6_uc001yes.2_3'UTR|TCL6_uc001yet.1_Silent_p.R18R|TCL6_uc001yeu.2_3'UTR|TCL6_uc001yev.2_3'UTR|TCL1B_uc001yew.2_RNA|TCL1B_uc001yex.2_RNA|TCL1B_uc010avj.2_Intron|TCL6_uc010avk.1_5'Flank</t>
  </si>
  <si>
    <t>tacattcaaggagaggggacc</t>
  </si>
  <si>
    <t>TCN1</t>
  </si>
  <si>
    <t>g.chr11:59620385G&gt;A</t>
  </si>
  <si>
    <t>uc001noj.2</t>
  </si>
  <si>
    <t>NM_001062</t>
  </si>
  <si>
    <t>NP_001053</t>
  </si>
  <si>
    <t>P20061</t>
  </si>
  <si>
    <t>TCO1_HUMAN</t>
  </si>
  <si>
    <t>transcobalamin I precursor</t>
  </si>
  <si>
    <t>all_epithelial(135;0.198)</t>
  </si>
  <si>
    <t>GAAGGCATAAGGACAATAAAC</t>
  </si>
  <si>
    <t>g.chr6:167787815C&gt;T</t>
  </si>
  <si>
    <t>GGGCCGCCCTCACAGAAGCCA</t>
  </si>
  <si>
    <t>TCTE1</t>
  </si>
  <si>
    <t>g.chr6:44253922C&gt;T</t>
  </si>
  <si>
    <t>uc003oxi.2</t>
  </si>
  <si>
    <t>c.(625-627)GGC&gt;AGC</t>
  </si>
  <si>
    <t>p.G209S</t>
  </si>
  <si>
    <t>SPATS1_uc003oxg.2_Intron|TMEM151B_uc003oxf.2_Intron</t>
  </si>
  <si>
    <t>NM_182539</t>
  </si>
  <si>
    <t>NP_872345</t>
  </si>
  <si>
    <t>Q5JU00</t>
  </si>
  <si>
    <t>TCTE1_HUMAN</t>
  </si>
  <si>
    <t>t-complex-associated testis expressed 1</t>
  </si>
  <si>
    <t>Hepatocellular(11;0.00908)|all_lung(25;0.0101)|Ovarian(13;0.0273)</t>
  </si>
  <si>
    <t>Colorectal(64;0.00337)|COAD - Colon adenocarcinoma(64;0.00536)</t>
  </si>
  <si>
    <t>GACTGGTCGCCCGGCCGGAGC</t>
  </si>
  <si>
    <t>TCTN1</t>
  </si>
  <si>
    <t>g.chr12:111085687C&gt;T</t>
  </si>
  <si>
    <t>uc009zvs.2</t>
  </si>
  <si>
    <t>c.1754C&gt;T</t>
  </si>
  <si>
    <t>c.(1753-1755)CCG&gt;CTG</t>
  </si>
  <si>
    <t>p.P585L</t>
  </si>
  <si>
    <t>TCTN1_uc001trp.3_Missense_Mutation_p.P571L|TCTN1_uc001trn.3_Missense_Mutation_p.P590L|TCTN1_uc001trk.3_RNA|HVCN1_uc001trq.1_Intron</t>
  </si>
  <si>
    <t>NM_001082537</t>
  </si>
  <si>
    <t>NP_001076006</t>
  </si>
  <si>
    <t>Q2MV58</t>
  </si>
  <si>
    <t>TECT1_HUMAN</t>
  </si>
  <si>
    <t>tectonic family member 1 isoform 2</t>
  </si>
  <si>
    <t>TTCTTCTTCCCGTTTGTTTGA</t>
  </si>
  <si>
    <t>TDRD1</t>
  </si>
  <si>
    <t>rs139938740</t>
  </si>
  <si>
    <t>g.chr10:115947856C&gt;T</t>
  </si>
  <si>
    <t>uc001lbg.1</t>
  </si>
  <si>
    <t>c.266C&gt;T</t>
  </si>
  <si>
    <t>c.(265-267)CCG&gt;CTG</t>
  </si>
  <si>
    <t>p.P89L</t>
  </si>
  <si>
    <t>TDRD1_uc001lbf.2_Missense_Mutation_p.P80L|TDRD1_uc001lbh.1_Missense_Mutation_p.P80L|TDRD1_uc001lbi.1_Missense_Mutation_p.P80L</t>
  </si>
  <si>
    <t>NM_198795</t>
  </si>
  <si>
    <t>NP_942090</t>
  </si>
  <si>
    <t>Q9BXT4</t>
  </si>
  <si>
    <t>TDRD1_HUMAN</t>
  </si>
  <si>
    <t>tudor domain containing 1</t>
  </si>
  <si>
    <t>DNA methylation involved in gamete generation|gene silencing by RNA|germ cell development|meiosis|multicellular organismal development|piRNA metabolic process|spermatogenesis</t>
  </si>
  <si>
    <t>pi-body</t>
  </si>
  <si>
    <t>Colorectal(252;0.172)|Breast(234;0.188)</t>
  </si>
  <si>
    <t>Epithelial(162;0.0343)|all cancers(201;0.0754)</t>
  </si>
  <si>
    <t>TCTTCAAACCCGAATGGCATC</t>
  </si>
  <si>
    <t>TDRD10</t>
  </si>
  <si>
    <t>g.chr1:154493902delA</t>
  </si>
  <si>
    <t>uc009wow.2</t>
  </si>
  <si>
    <t>c.316delA</t>
  </si>
  <si>
    <t>c.(316-318)AAAfs</t>
  </si>
  <si>
    <t>p.K106fs</t>
  </si>
  <si>
    <t>TDRD10_uc001ffd.2_Frame_Shift_Del_p.K106fs|TDRD10_uc001ffe.2_Frame_Shift_Del_p.K27fs</t>
  </si>
  <si>
    <t>NM_001098475</t>
  </si>
  <si>
    <t>NP_001091945</t>
  </si>
  <si>
    <t>Q5VZ19</t>
  </si>
  <si>
    <t>TDR10_HUMAN</t>
  </si>
  <si>
    <t>tudor domain containing 10 isoform a</t>
  </si>
  <si>
    <t>all_lung(78;1.72e-29)|Lung NSC(65;2.96e-27)|Hepatocellular(266;0.0877)|all_hematologic(923;0.088)</t>
  </si>
  <si>
    <t>GAATACAAGCAAAAGGCCCCC</t>
  </si>
  <si>
    <t>TDRD3</t>
  </si>
  <si>
    <t>g.chr13:61103108C&gt;T</t>
  </si>
  <si>
    <t>uc001via.2</t>
  </si>
  <si>
    <t>c.1470C&gt;T</t>
  </si>
  <si>
    <t>c.(1468-1470)TTC&gt;TTT</t>
  </si>
  <si>
    <t>p.F490F</t>
  </si>
  <si>
    <t>TDRD3_uc010aef.2_Silent_p.F315F|TDRD3_uc001vhz.3_Silent_p.F490F|TDRD3_uc010aeg.2_Silent_p.F583F|TDRD3_uc001vib.3_Silent_p.F489F</t>
  </si>
  <si>
    <t>NM_030794</t>
  </si>
  <si>
    <t>NP_110421</t>
  </si>
  <si>
    <t>Q9H7E2</t>
  </si>
  <si>
    <t>TDRD3_HUMAN</t>
  </si>
  <si>
    <t>tudor domain containing 3 isoform 2</t>
  </si>
  <si>
    <t>chromatin binding|methylated histone residue binding|nucleic acid binding|transcription coactivator activity</t>
  </si>
  <si>
    <t>Prostate(109;0.173)|Breast(118;0.174)</t>
  </si>
  <si>
    <t>GBM - Glioblastoma multiforme(99;0.000291)</t>
  </si>
  <si>
    <t>GTAATAGTTTCATTGGTGTTC</t>
  </si>
  <si>
    <t>TDRD6</t>
  </si>
  <si>
    <t>g.chr6:46660414_46660415insA</t>
  </si>
  <si>
    <t>uc003oyj.2</t>
  </si>
  <si>
    <t>4549_4550</t>
  </si>
  <si>
    <t>c.4549_4550insA</t>
  </si>
  <si>
    <t>c.(4549-4551)GAAfs</t>
  </si>
  <si>
    <t>p.E1517fs</t>
  </si>
  <si>
    <t>TDRD6_uc010jze.2_Frame_Shift_Ins_p.E1511fs</t>
  </si>
  <si>
    <t>NM_001010870</t>
  </si>
  <si>
    <t>NP_001010870</t>
  </si>
  <si>
    <t>O60522</t>
  </si>
  <si>
    <t>TDRD6_HUMAN</t>
  </si>
  <si>
    <t>tudor domain containing 6</t>
  </si>
  <si>
    <t>chromatoid body</t>
  </si>
  <si>
    <t>GTATAATCCAGAAAAAAAAATG</t>
  </si>
  <si>
    <t>TECPR2</t>
  </si>
  <si>
    <t>g.chr14:102901429G&gt;A</t>
  </si>
  <si>
    <t>uc001ylw.1</t>
  </si>
  <si>
    <t>c.2275G&gt;A</t>
  </si>
  <si>
    <t>c.(2275-2277)GCC&gt;ACC</t>
  </si>
  <si>
    <t>p.A759T</t>
  </si>
  <si>
    <t>TECPR2_uc010awl.2_Missense_Mutation_p.A759T|TECPR2_uc010txx.1_Intron</t>
  </si>
  <si>
    <t>NM_014844</t>
  </si>
  <si>
    <t>NP_055659</t>
  </si>
  <si>
    <t>O15040</t>
  </si>
  <si>
    <t>TCPR2_HUMAN</t>
  </si>
  <si>
    <t>tectonin beta-propeller repeat containing 2</t>
  </si>
  <si>
    <t>lung(1)|central_nervous_system(1)|skin(1)</t>
  </si>
  <si>
    <t>GGACATCTATGCCCACGGGCT</t>
  </si>
  <si>
    <t>g.chr14:102912143C&gt;T</t>
  </si>
  <si>
    <t>c.2934C&gt;T</t>
  </si>
  <si>
    <t>c.(2932-2934)AGC&gt;AGT</t>
  </si>
  <si>
    <t>p.S978S</t>
  </si>
  <si>
    <t>TECPR2_uc010awl.2_Silent_p.S978S|TECPR2_uc010txx.1_Silent_p.S141S</t>
  </si>
  <si>
    <t>TTATTTTCAGCGAAAGGCAAG</t>
  </si>
  <si>
    <t>g.chr11:121000744C&gt;T</t>
  </si>
  <si>
    <t>c.(2764-2766)TCC&gt;TTC</t>
  </si>
  <si>
    <t>p.S922F</t>
  </si>
  <si>
    <t>VWFD 2.</t>
  </si>
  <si>
    <t>TCCAACAGCTCCTTCCTGGAG</t>
  </si>
  <si>
    <t>g.chr2:95537298C&gt;T</t>
  </si>
  <si>
    <t>GTCCTCACTCCCCTGGCCCTG</t>
  </si>
  <si>
    <t>TET3</t>
  </si>
  <si>
    <t>g.chr2:74320077C&gt;T</t>
  </si>
  <si>
    <t>uc002skb.3</t>
  </si>
  <si>
    <t>c.(2683-2685)CCC&gt;TCC</t>
  </si>
  <si>
    <t>p.P895S</t>
  </si>
  <si>
    <t>NM_144993</t>
  </si>
  <si>
    <t>NP_659430</t>
  </si>
  <si>
    <t>O43151</t>
  </si>
  <si>
    <t>TET3_HUMAN</t>
  </si>
  <si>
    <t>tet oncogene family member 3</t>
  </si>
  <si>
    <t>CGAAGTCGCTCCCCTGTACAA</t>
  </si>
  <si>
    <t>TEX101</t>
  </si>
  <si>
    <t>g.chr19:43922138G&gt;A</t>
  </si>
  <si>
    <t>uc010xwo.1</t>
  </si>
  <si>
    <t>c.500G&gt;A</t>
  </si>
  <si>
    <t>c.(499-501)GGA&gt;GAA</t>
  </si>
  <si>
    <t>p.G167E</t>
  </si>
  <si>
    <t>TEX101_uc002owk.2_Missense_Mutation_p.G185E</t>
  </si>
  <si>
    <t>NM_001130011</t>
  </si>
  <si>
    <t>NP_001123483</t>
  </si>
  <si>
    <t>Q9BY14</t>
  </si>
  <si>
    <t>TX101_HUMAN</t>
  </si>
  <si>
    <t>testis expressed 101 isoform 2</t>
  </si>
  <si>
    <t>Prostate(69;0.0199)</t>
  </si>
  <si>
    <t>TGCTATCAAGGAAAACTTGAG</t>
  </si>
  <si>
    <t>TFAP2A</t>
  </si>
  <si>
    <t>g.chr6:10410444_10410446delTAT</t>
  </si>
  <si>
    <t>uc003myr.2</t>
  </si>
  <si>
    <t>420_422</t>
  </si>
  <si>
    <t>c.168_170delATA</t>
  </si>
  <si>
    <t>c.(166-171)CCATAC&gt;CCC</t>
  </si>
  <si>
    <t>p.Y57del</t>
  </si>
  <si>
    <t>TFAP2A_uc003myq.2_In_Frame_Del_p.Y51del|TFAP2A_uc003mys.2_Intron|TFAP2A_uc011dih.1_In_Frame_Del_p.Y57del|TFAP2A_uc003myt.2_In_Frame_Del_p.Y53del|TFAP2A_uc003myu.1_In_Frame_Del_p.Y57del|TFAP2A_uc003myv.1_In_Frame_Del_p.Y43del|TFAP2A_uc011dii.1_In_Frame_Del_p.Y53del|uc003myw.2_5'Flank</t>
  </si>
  <si>
    <t>NM_003220</t>
  </si>
  <si>
    <t>NP_003211</t>
  </si>
  <si>
    <t>P05549</t>
  </si>
  <si>
    <t>AP2A_HUMAN</t>
  </si>
  <si>
    <t>transcription factor AP-2 alpha isoform a</t>
  </si>
  <si>
    <t>WW-binding.|Gln/Pro-rich (transactivation domain).</t>
  </si>
  <si>
    <t>ectoderm development|positive regulation of bone mineralization|positive regulation of tooth mineralization|positive regulation of transcription, DNA-dependent|regulation of transcription from RNA polymerase II promoter</t>
  </si>
  <si>
    <t>centrosome|Golgi apparatus|nucleus</t>
  </si>
  <si>
    <t>chromatin binding|protein dimerization activity|sequence-specific DNA binding transcription factor activity|transcription coactivator activity|transcription regulatory region DNA binding</t>
  </si>
  <si>
    <t>Breast(50;0.0427)|Ovarian(93;0.0991)</t>
  </si>
  <si>
    <t>all_hematologic(90;0.107)</t>
  </si>
  <si>
    <t>TGGGGGGAAGTATGGGGGCTGGA</t>
  </si>
  <si>
    <t>TFDP1</t>
  </si>
  <si>
    <t>g.chr13:114290890A&gt;C</t>
  </si>
  <si>
    <t>uc001vtw.2</t>
  </si>
  <si>
    <t>c.881A&gt;C</t>
  </si>
  <si>
    <t>c.(880-882)CAC&gt;CCC</t>
  </si>
  <si>
    <t>p.H294P</t>
  </si>
  <si>
    <t>TFDP1_uc010tkd.1_Missense_Mutation_p.H199P|TFDP1_uc010tke.1_Missense_Mutation_p.H199P|TFDP1_uc001vty.3_Missense_Mutation_p.H294P|TFDP1_uc001vtx.2_Missense_Mutation_p.H174P</t>
  </si>
  <si>
    <t>NM_007111</t>
  </si>
  <si>
    <t>NP_009042</t>
  </si>
  <si>
    <t>Q14186</t>
  </si>
  <si>
    <t>TFDP1_HUMAN</t>
  </si>
  <si>
    <t>transcription factor Dp-1</t>
  </si>
  <si>
    <t>DCB2.|Enhances binding of RB protein to E2F.</t>
  </si>
  <si>
    <t>cell proliferation|G1 phase of mitotic cell cycle|G1/S transition of mitotic cell cycle|regulation of transcription from RNA polymerase II promoter</t>
  </si>
  <si>
    <t>DNA binding|protein domain specific binding|sequence-specific DNA binding transcription factor activity|transcription coactivator activity|transcription factor binding</t>
  </si>
  <si>
    <t>lung(4)|ovary(2)|skin(1)</t>
  </si>
  <si>
    <t>all_cancers(25;0.132)|all_epithelial(44;0.0731)|all_lung(25;0.149)|Breast(118;0.153)</t>
  </si>
  <si>
    <t>all cancers(43;0.0576)</t>
  </si>
  <si>
    <t>TTTGAAATCCACGATGACATA</t>
  </si>
  <si>
    <t>TSP Lung(29;0.18)</t>
  </si>
  <si>
    <t>g.chr8:134108585G&gt;A</t>
  </si>
  <si>
    <t>uc003ytw.2</t>
  </si>
  <si>
    <t>c.7540G&gt;A</t>
  </si>
  <si>
    <t>c.(7540-7542)GAC&gt;AAC</t>
  </si>
  <si>
    <t>p.D2514N</t>
  </si>
  <si>
    <t>TG_uc010mdw.2_Missense_Mutation_p.D1273N|TG_uc011ljb.1_Missense_Mutation_p.D883N|TG_uc011ljc.1_Missense_Mutation_p.D647N|SLA_uc003ytz.2_Intron|SLA_uc011lje.1_Intron|SLA_uc011ljf.1_Intron|SLA_uc011ljg.1_Intron|SLA_uc010mea.2_Intron</t>
  </si>
  <si>
    <t>NM_003235</t>
  </si>
  <si>
    <t>NP_003226</t>
  </si>
  <si>
    <t>P01266</t>
  </si>
  <si>
    <t>THYG_HUMAN</t>
  </si>
  <si>
    <t>thyroglobulin precursor</t>
  </si>
  <si>
    <t>hormone biosynthetic process|signal transduction|thyroid gland development|thyroid hormone generation</t>
  </si>
  <si>
    <t>ovary(8)|breast(4)|pancreas(1)|central_nervous_system(1)|skin(1)</t>
  </si>
  <si>
    <t>Ovarian(258;0.00438)|Acute lymphoblastic leukemia(118;0.155)</t>
  </si>
  <si>
    <t>Myeloproliferative disorder(644;0.00878)|Acute lymphoblastic leukemia(644;0.0559)|Breast(495;0.0735)</t>
  </si>
  <si>
    <t>BRCA - Breast invasive adenocarcinoma(115;0.000701)</t>
  </si>
  <si>
    <t>KIRC - Kidney renal clear cell carcinoma(542;0.0546)</t>
  </si>
  <si>
    <t>TTCTCAGGACGACGGGCTCAT</t>
  </si>
  <si>
    <t>g.chr8:134145785C&gt;T</t>
  </si>
  <si>
    <t>c.8069C&gt;T</t>
  </si>
  <si>
    <t>c.(8068-8070)CCC&gt;CTC</t>
  </si>
  <si>
    <t>p.P2690L</t>
  </si>
  <si>
    <t>TG_uc010mdw.2_Missense_Mutation_p.P1449L|TG_uc011ljb.1_Missense_Mutation_p.P1059L|TG_uc011ljc.1_Missense_Mutation_p.P823L</t>
  </si>
  <si>
    <t>GACTTTGTACCCCGTGCTGGT</t>
  </si>
  <si>
    <t>TGFBR2</t>
  </si>
  <si>
    <t>g.chr3:30686333C&gt;T</t>
  </si>
  <si>
    <t>uc003ceo.2</t>
  </si>
  <si>
    <t>c.(187-189)AAC&gt;AAT</t>
  </si>
  <si>
    <t>p.N63N</t>
  </si>
  <si>
    <t>TGFBR2_uc003cen.2_Silent_p.N88N</t>
  </si>
  <si>
    <t>NM_003242</t>
  </si>
  <si>
    <t>NP_003233</t>
  </si>
  <si>
    <t>P37173</t>
  </si>
  <si>
    <t>TGFR2_HUMAN</t>
  </si>
  <si>
    <t>transforming growth factor, beta receptor II</t>
  </si>
  <si>
    <t>activation of protein kinase activity|brain development|embryonic cranial skeleton morphogenesis|embryonic hemopoiesis|heart development|myeloid dendritic cell differentiation|palate development|pathway-restricted SMAD protein phosphorylation|patterning of blood vessels|peptidyl-serine phosphorylation|peptidyl-threonine phosphorylation|positive regulation of B cell tolerance induction|positive regulation of mesenchymal cell proliferation|positive regulation of NK T cell differentiation|positive regulation of reactive oxygen species metabolic process|positive regulation of T cell tolerance induction|positive regulation of tolerance induction to self antigen|response to cholesterol|response to drug|transforming growth factor beta receptor signaling pathway|transforming growth factor beta receptor signaling pathway|vasculogenesis</t>
  </si>
  <si>
    <t>caveola|external side of plasma membrane</t>
  </si>
  <si>
    <t>ATP binding|glycosaminoglycan binding|metal ion binding|protein binding|receptor signaling protein serine/threonine kinase activity|SMAD binding|transforming growth factor beta binding|transforming growth factor beta receptor activity, type II|type I transforming growth factor beta receptor binding|type I transforming growth factor beta receptor binding|type III transforming growth factor beta receptor binding</t>
  </si>
  <si>
    <t>pancreas(9)|large_intestine(6)|stomach(4)|lung(3)|ovary(3)|central_nervous_system(1)</t>
  </si>
  <si>
    <t>CCTGTGACAACCAGAAATCCT</t>
  </si>
  <si>
    <t>TGIF1</t>
  </si>
  <si>
    <t>g.chr18:3451944C&gt;T</t>
  </si>
  <si>
    <t>uc002klz.2</t>
  </si>
  <si>
    <t>TGIF1_uc002klu.2_Intron|TGIF1_uc002klv.2_Intron|TGIF1_uc002klx.2_Intron|TGIF1_uc002klw.2_Intron|TGIF1_uc010dkm.1_Intron|TGIF1_uc002kly.2_Intron|TGIF1_uc002kma.2_Intron|TGIF1_uc002kmb.2_5'Flank</t>
  </si>
  <si>
    <t>NM_170695</t>
  </si>
  <si>
    <t>NP_733796</t>
  </si>
  <si>
    <t>Q15583</t>
  </si>
  <si>
    <t>TGIF1_HUMAN</t>
  </si>
  <si>
    <t>TG-interacting factor isoform a</t>
  </si>
  <si>
    <t>Esophageal squamous(4;0.0859)</t>
  </si>
  <si>
    <t>Colorectal(8;0.0104)</t>
  </si>
  <si>
    <t>TGGTGGGCCTCCCGGGAATAA</t>
  </si>
  <si>
    <t>TGM6</t>
  </si>
  <si>
    <t>g.chr20:2381008G&gt;A</t>
  </si>
  <si>
    <t>uc002wfy.1</t>
  </si>
  <si>
    <t>c.907G&gt;A</t>
  </si>
  <si>
    <t>c.(907-909)GAC&gt;AAC</t>
  </si>
  <si>
    <t>p.D303N</t>
  </si>
  <si>
    <t>TGM6_uc010gal.1_Missense_Mutation_p.D303N</t>
  </si>
  <si>
    <t>NM_198994</t>
  </si>
  <si>
    <t>NP_945345</t>
  </si>
  <si>
    <t>O95932</t>
  </si>
  <si>
    <t>TGM3L_HUMAN</t>
  </si>
  <si>
    <t>transglutaminase 6</t>
  </si>
  <si>
    <t>cell death|peptide cross-linking</t>
  </si>
  <si>
    <t>CTCAGCCCACGACACAGACCA</t>
  </si>
  <si>
    <t>THADA</t>
  </si>
  <si>
    <t>g.chr2:43801595C&gt;T</t>
  </si>
  <si>
    <t>uc002rsw.3</t>
  </si>
  <si>
    <t>c.1609G&gt;A</t>
  </si>
  <si>
    <t>c.(1609-1611)GGA&gt;AGA</t>
  </si>
  <si>
    <t>p.G537R</t>
  </si>
  <si>
    <t>THADA_uc002rsx.3_Missense_Mutation_p.G537R|THADA_uc002rsy.3_RNA|THADA_uc010fas.1_RNA|THADA_uc002rsz.2_Missense_Mutation_p.G247R|THADA_uc002rta.2_Missense_Mutation_p.G247R|THADA_uc002rtb.1_Missense_Mutation_p.G537R|THADA_uc002rtc.3_Missense_Mutation_p.G537R|THADA_uc002rtd.2_Missense_Mutation_p.G537R</t>
  </si>
  <si>
    <t>NM_001083953</t>
  </si>
  <si>
    <t>NP_001077422</t>
  </si>
  <si>
    <t>Q6YHU6</t>
  </si>
  <si>
    <t>THADA_HUMAN</t>
  </si>
  <si>
    <t>thyroid adenoma associated</t>
  </si>
  <si>
    <t>Acute lymphoblastic leukemia(82;0.00361)|all_hematologic(82;0.00837)</t>
  </si>
  <si>
    <t>TCCAAGTTTCCTTCACACAAT</t>
  </si>
  <si>
    <t>THBS2</t>
  </si>
  <si>
    <t>g.chr6:169648619C&gt;T</t>
  </si>
  <si>
    <t>uc003qwt.2</t>
  </si>
  <si>
    <t>c.(502-504)GAC&gt;AAC</t>
  </si>
  <si>
    <t>p.D168N</t>
  </si>
  <si>
    <t>NM_003247</t>
  </si>
  <si>
    <t>NP_003238</t>
  </si>
  <si>
    <t>P35442</t>
  </si>
  <si>
    <t>TSP2_HUMAN</t>
  </si>
  <si>
    <t>thrombospondin 2 precursor</t>
  </si>
  <si>
    <t>TSP N-terminal.|Heparin-binding (Potential).</t>
  </si>
  <si>
    <t>calcium ion binding|heparin binding|protein binding|structural molecule activity</t>
  </si>
  <si>
    <t>Breast(66;1.78e-05)|Ovarian(120;0.0728)|Esophageal squamous(34;0.247)</t>
  </si>
  <si>
    <t>OV - Ovarian serous cystadenocarcinoma(33;1.85e-21)|BRCA - Breast invasive adenocarcinoma(81;1.43e-06)|GBM - Glioblastoma multiforme(31;0.000379)</t>
  </si>
  <si>
    <t>TCTATGAGGTCGCAGCCCACG</t>
  </si>
  <si>
    <t>THOP1</t>
  </si>
  <si>
    <t>g.chr19:2807550C&gt;T</t>
  </si>
  <si>
    <t>uc002lwj.2</t>
  </si>
  <si>
    <t>c.997C&gt;T</t>
  </si>
  <si>
    <t>c.(997-999)CGT&gt;TGT</t>
  </si>
  <si>
    <t>p.R333C</t>
  </si>
  <si>
    <t>THOP1_uc010xgz.1_Missense_Mutation_p.R212C|THOP1_uc002lwk.2_5'Flank</t>
  </si>
  <si>
    <t>NM_003249</t>
  </si>
  <si>
    <t>NP_003240</t>
  </si>
  <si>
    <t>P52888</t>
  </si>
  <si>
    <t>THOP1_HUMAN</t>
  </si>
  <si>
    <t>thimet oligopeptidase 1</t>
  </si>
  <si>
    <t>CGGCCGCATCCGTGCCTGGGA</t>
  </si>
  <si>
    <t>THPO</t>
  </si>
  <si>
    <t>g.chr3:184090587C&gt;T</t>
  </si>
  <si>
    <t>uc003fol.1</t>
  </si>
  <si>
    <t>THPO_uc003fom.1_Missense_Mutation_p.G255E|THPO_uc003fon.2_Nonsense_Mutation_p.W220*|THPO_uc011bro.1_Intron|THPO_uc003fop.2_Nonsense_Mutation_p.W216*|THPO_uc011brp.1_Intron|THPO_uc011brq.1_Nonsense_Mutation_p.W180*</t>
  </si>
  <si>
    <t>NM_000460</t>
  </si>
  <si>
    <t>NP_000451</t>
  </si>
  <si>
    <t>P40225</t>
  </si>
  <si>
    <t>TPO_HUMAN</t>
  </si>
  <si>
    <t>thrombopoietin precursor</t>
  </si>
  <si>
    <t>cytokine activity|growth factor activity|hormone activity</t>
  </si>
  <si>
    <t>all_cancers(143;6.33e-11)|Ovarian(172;0.0339)</t>
  </si>
  <si>
    <t>Epithelial(37;4.96e-33)|OV - Ovarian serous cystadenocarcinoma(80;2.72e-22)</t>
  </si>
  <si>
    <t>AGGAAAGAGTCCACGAGTTCC</t>
  </si>
  <si>
    <t>THRAP3</t>
  </si>
  <si>
    <t>g.chr1:36752310C&gt;T</t>
  </si>
  <si>
    <t>uc001cae.3</t>
  </si>
  <si>
    <t>THRAP3_uc001caf.3_Missense_Mutation_p.S160F|THRAP3_uc001cag.1_Missense_Mutation_p.S160F</t>
  </si>
  <si>
    <t>NM_005119</t>
  </si>
  <si>
    <t>NP_005110</t>
  </si>
  <si>
    <t>Q9Y2W1</t>
  </si>
  <si>
    <t>TR150_HUMAN</t>
  </si>
  <si>
    <t>thyroid hormone receptor associated protein 3</t>
  </si>
  <si>
    <t>Arg-rich.|Ser-rich.</t>
  </si>
  <si>
    <t>androgen receptor signaling pathway|positive regulation of transcription from RNA polymerase II promoter|transcription initiation from RNA polymerase II promoter</t>
  </si>
  <si>
    <t>ATP binding|ligand-dependent nuclear receptor transcription coactivator activity|receptor activity|RNA polymerase II transcription cofactor activity|thyroid hormone receptor binding|vitamin D receptor binding</t>
  </si>
  <si>
    <t>TCCTCATCCTCCCGTTCTTCC</t>
  </si>
  <si>
    <t>THSD1</t>
  </si>
  <si>
    <t>rs143457454</t>
  </si>
  <si>
    <t>g.chr13:52952746G&gt;A</t>
  </si>
  <si>
    <t>uc001vgo.2</t>
  </si>
  <si>
    <t>c.1359C&gt;T</t>
  </si>
  <si>
    <t>c.(1357-1359)TCC&gt;TCT</t>
  </si>
  <si>
    <t>p.S453S</t>
  </si>
  <si>
    <t>THSD1_uc001vgp.2_Silent_p.S400S|THSD1_uc010tgz.1_Silent_p.S74S|THSD1_uc010aea.2_5'UTR</t>
  </si>
  <si>
    <t>NM_018676</t>
  </si>
  <si>
    <t>NP_061146</t>
  </si>
  <si>
    <t>Q9NS62</t>
  </si>
  <si>
    <t>THSD1_HUMAN</t>
  </si>
  <si>
    <t>thrombospondin type I domain-containing 1</t>
  </si>
  <si>
    <t>extracellular region|integral to membrane|intracellular membrane-bounded organelle</t>
  </si>
  <si>
    <t>Breast(56;0.000207)|Lung NSC(96;0.00145)|Hepatocellular(98;0.065)|Prostate(109;0.0771)|all_neural(104;0.173)</t>
  </si>
  <si>
    <t>GBM - Glioblastoma multiforme(99;2.8e-08)</t>
  </si>
  <si>
    <t>GGGAGTGGATGGAGTTGTGTC</t>
  </si>
  <si>
    <t>THSD7A</t>
  </si>
  <si>
    <t>g.chr7:11452386G&gt;A</t>
  </si>
  <si>
    <t>uc003ssf.3</t>
  </si>
  <si>
    <t>NM_015204</t>
  </si>
  <si>
    <t>NP_056019</t>
  </si>
  <si>
    <t>Q9UPZ6</t>
  </si>
  <si>
    <t>THS7A_HUMAN</t>
  </si>
  <si>
    <t>thrombospondin, type I, domain containing 7A</t>
  </si>
  <si>
    <t>TSP type-1 11.|Extracellular (Potential).</t>
  </si>
  <si>
    <t>UCEC - Uterine corpus endometrioid carcinoma (126;0.163)</t>
  </si>
  <si>
    <t>GTTGTCTGATGGGATCAGCTG</t>
  </si>
  <si>
    <t>HNSCC(18;0.044)</t>
  </si>
  <si>
    <t>g.chr2:137814036G&gt;A</t>
  </si>
  <si>
    <t>c.(91-93)CAG&gt;CAA</t>
  </si>
  <si>
    <t>p.Q31Q</t>
  </si>
  <si>
    <t>GAGGAGTCCAGAGTCGGGCAG</t>
  </si>
  <si>
    <t>g.chr2:138414365G&gt;A</t>
  </si>
  <si>
    <t>c.4019_splice</t>
  </si>
  <si>
    <t>c.e22-1</t>
  </si>
  <si>
    <t>p.G1340_splice</t>
  </si>
  <si>
    <t>THSD7B_uc010zbj.1_Intron</t>
  </si>
  <si>
    <t>TGACTGTCCAGGAGACTGCCA</t>
  </si>
  <si>
    <t>THTPA</t>
  </si>
  <si>
    <t>g.chr14:24002983T&gt;C</t>
  </si>
  <si>
    <t>uc001wkb.3</t>
  </si>
  <si>
    <t>uc001wkc.1_Intron|uc001wke.2_5'Flank|uc001wkf.1_Missense_Mutation_p.T518A</t>
  </si>
  <si>
    <t>Q9BU02</t>
  </si>
  <si>
    <t>THTPA_HUMAN</t>
  </si>
  <si>
    <t>Homo sapiens thiamine triphosphatase mRNA, complete cds.</t>
  </si>
  <si>
    <t>dephosphorylation|generation of precursor metabolites and energy|thiamine metabolic process</t>
  </si>
  <si>
    <t>cytosol|nucleolus|soluble fraction</t>
  </si>
  <si>
    <t>thiamin-triphosphatase activity</t>
  </si>
  <si>
    <t>Thiamine(DB00152)</t>
  </si>
  <si>
    <t>CCTTTGGTGGTTGTAGAGTAG</t>
  </si>
  <si>
    <t>TIE1</t>
  </si>
  <si>
    <t>g.chr1:43777346C&gt;T</t>
  </si>
  <si>
    <t>uc001ciu.2</t>
  </si>
  <si>
    <t>c.1338C&gt;T</t>
  </si>
  <si>
    <t>c.(1336-1338)CCC&gt;CCT</t>
  </si>
  <si>
    <t>p.P446P</t>
  </si>
  <si>
    <t>TIE1_uc010okd.1_Silent_p.P446P|TIE1_uc010oke.1_Silent_p.P401P|TIE1_uc009vwq.2_Silent_p.P402P|TIE1_uc010okf.1_Silent_p.P91P|TIE1_uc010okg.1_Silent_p.P91P</t>
  </si>
  <si>
    <t>NM_005424</t>
  </si>
  <si>
    <t>NP_005415</t>
  </si>
  <si>
    <t>P35590</t>
  </si>
  <si>
    <t>TIE1_HUMAN</t>
  </si>
  <si>
    <t>tyrosine kinase with immunoglobulin-like and</t>
  </si>
  <si>
    <t>mesoderm development</t>
  </si>
  <si>
    <t>lung(3)|stomach(1)|salivary_gland(1)|ovary(1)|skin(1)</t>
  </si>
  <si>
    <t>TGGCAGTGCCCCCCGTGCCCC</t>
  </si>
  <si>
    <t>TIMM13</t>
  </si>
  <si>
    <t>g.chr19:2427514G&gt;C</t>
  </si>
  <si>
    <t>uc002lvx.1</t>
  </si>
  <si>
    <t>c.18C&gt;G</t>
  </si>
  <si>
    <t>c.(16-18)GGC&gt;GGG</t>
  </si>
  <si>
    <t>p.G6G</t>
  </si>
  <si>
    <t>NM_012458</t>
  </si>
  <si>
    <t>NP_036590</t>
  </si>
  <si>
    <t>Q9Y5L4</t>
  </si>
  <si>
    <t>TIM13_HUMAN</t>
  </si>
  <si>
    <t>translocase of inner mitochondrial membrane 13</t>
  </si>
  <si>
    <t>protein import into mitochondrial inner membrane|sensory perception of sound|transmembrane transport</t>
  </si>
  <si>
    <t>mitochondrial inner membrane presequence translocase complex|mitochondrial intermembrane space protein transporter complex</t>
  </si>
  <si>
    <t>CGAAATCGGAGCCGAAGCCGC</t>
  </si>
  <si>
    <t>TINAG</t>
  </si>
  <si>
    <t>g.chr6:54254719C&gt;T</t>
  </si>
  <si>
    <t>uc003pcj.2</t>
  </si>
  <si>
    <t>c.1427C&gt;T</t>
  </si>
  <si>
    <t>c.(1426-1428)CCA&gt;CTA</t>
  </si>
  <si>
    <t>p.P476L</t>
  </si>
  <si>
    <t>TINAG_uc010jzt.2_RNA</t>
  </si>
  <si>
    <t>NM_014464</t>
  </si>
  <si>
    <t>NP_055279</t>
  </si>
  <si>
    <t>Q9UJW2</t>
  </si>
  <si>
    <t>TINAG_HUMAN</t>
  </si>
  <si>
    <t>tubulointerstitial nephritis antigen</t>
  </si>
  <si>
    <t>cell adhesion|immune response|Malpighian tubule morphogenesis|proteolysis</t>
  </si>
  <si>
    <t>cysteine-type endopeptidase activity|nucleotide binding|polysaccharide binding|scavenger receptor activity</t>
  </si>
  <si>
    <t>Lung NSC(77;0.0518)</t>
  </si>
  <si>
    <t>LUSC - Lung squamous cell carcinoma(124;0.246)</t>
  </si>
  <si>
    <t>TCTGATGAACCATAACATATC</t>
  </si>
  <si>
    <t>TLE3</t>
  </si>
  <si>
    <t>g.chr15:70346913G&gt;A</t>
  </si>
  <si>
    <t>uc002asm.2</t>
  </si>
  <si>
    <t>c.1699C&gt;T</t>
  </si>
  <si>
    <t>c.(1699-1701)CGC&gt;TGC</t>
  </si>
  <si>
    <t>p.R567C</t>
  </si>
  <si>
    <t>TLE3_uc002ask.2_Missense_Mutation_p.R494C|TLE3_uc002asl.2_Missense_Mutation_p.R567C|TLE3_uc010ukd.1_Missense_Mutation_p.R557C|TLE3_uc010bik.1_Missense_Mutation_p.R148C|TLE3_uc010bil.1_Missense_Mutation_p.R564C|TLE3_uc002asn.2_Missense_Mutation_p.R555C|TLE3_uc002asp.2_Missense_Mutation_p.R559C|TLE3_uc002aso.2_Missense_Mutation_p.R562C</t>
  </si>
  <si>
    <t>NM_005078</t>
  </si>
  <si>
    <t>NP_005069</t>
  </si>
  <si>
    <t>Q04726</t>
  </si>
  <si>
    <t>TLE3_HUMAN</t>
  </si>
  <si>
    <t>transducin-like enhancer protein 3 isoform a</t>
  </si>
  <si>
    <t>organ morphogenesis|regulation of transcription, DNA-dependent|transcription, DNA-dependent|Wnt receptor signaling pathway</t>
  </si>
  <si>
    <t>GCCTTGATGCGGGGCGTGGGC</t>
  </si>
  <si>
    <t>g.chr15:70350580C&gt;T</t>
  </si>
  <si>
    <t>TLE3_uc002ask.2_Silent_p.R267R|TLE3_uc002asl.2_Silent_p.R328R|TLE3_uc010ukd.1_Silent_p.R316R|TLE3_uc010bik.1_Intron|TLE3_uc010bil.1_Silent_p.R323R|TLE3_uc002asn.2_Silent_p.R323R|TLE3_uc002asp.2_Silent_p.R323R|TLE3_uc002aso.2_Silent_p.R323R</t>
  </si>
  <si>
    <t>Pro/Ser-rich.</t>
  </si>
  <si>
    <t>GGGCGTCGTTCCTTGGGGTTG</t>
  </si>
  <si>
    <t>g.chr4:167020498A&gt;C</t>
  </si>
  <si>
    <t>c.2726A&gt;C</t>
  </si>
  <si>
    <t>c.(2725-2727)AAC&gt;ACC</t>
  </si>
  <si>
    <t>p.N909T</t>
  </si>
  <si>
    <t>TLL1_uc011cjn.1_Missense_Mutation_p.N932T|TLL1_uc011cjo.1_Missense_Mutation_p.N733T</t>
  </si>
  <si>
    <t>CUB 5.</t>
  </si>
  <si>
    <t>TTTGGTGATAACAACTACCCA</t>
  </si>
  <si>
    <t>TLR1</t>
  </si>
  <si>
    <t>g.chr4:38800472C&gt;A</t>
  </si>
  <si>
    <t>uc003gtl.2</t>
  </si>
  <si>
    <t>c.-19G&gt;T</t>
  </si>
  <si>
    <t>c.(-21--17)TAGGA&gt;TATGA</t>
  </si>
  <si>
    <t>NM_003263</t>
  </si>
  <si>
    <t>NP_003254</t>
  </si>
  <si>
    <t>Q15399</t>
  </si>
  <si>
    <t>TLR1_HUMAN</t>
  </si>
  <si>
    <t>toll-like receptor 1 precursor</t>
  </si>
  <si>
    <t>cellular response to triacyl bacterial lipopeptide|detection of triacyl bacterial lipopeptide|inflammatory response|innate immune response|macrophage activation|positive regulation of interleukin-6 biosynthetic process|positive regulation of tumor necrosis factor biosynthetic process</t>
  </si>
  <si>
    <t>integral to plasma membrane|phagocytic vesicle membrane|Toll-like receptor 1-Toll-like receptor 2 protein complex</t>
  </si>
  <si>
    <t>protein heterodimerization activity|transmembrane receptor activity</t>
  </si>
  <si>
    <t>lung(2)|skin(2)|prostate(1)</t>
  </si>
  <si>
    <t>CTAGACATTCCTAAAGGTAGA</t>
  </si>
  <si>
    <t>g.chr4:38776389G&gt;A</t>
  </si>
  <si>
    <t>c.(823-825)CAG&gt;TAG</t>
  </si>
  <si>
    <t>p.Q275*</t>
  </si>
  <si>
    <t>TLR10_uc003gtj.2_Nonsense_Mutation_p.Q275*|TLR10_uc003gtk.2_Nonsense_Mutation_p.Q275*</t>
  </si>
  <si>
    <t>TTTCGGATCTGAAAGTGTTCC</t>
  </si>
  <si>
    <t>TLR2</t>
  </si>
  <si>
    <t>g.chr4:154624204G&gt;A</t>
  </si>
  <si>
    <t>uc003inq.2</t>
  </si>
  <si>
    <t>TLR2_uc003inr.2_Missense_Mutation_p.G49R|TLR2_uc003ins.2_Missense_Mutation_p.G49R</t>
  </si>
  <si>
    <t>NM_003264</t>
  </si>
  <si>
    <t>NP_003255</t>
  </si>
  <si>
    <t>O60603</t>
  </si>
  <si>
    <t>TLR2_HUMAN</t>
  </si>
  <si>
    <t>toll-like receptor 2 precursor</t>
  </si>
  <si>
    <t>cellular response to diacyl bacterial lipopeptide|cellular response to lipoteichoic acid|cellular response to triacyl bacterial lipopeptide|detection of diacyl bacterial lipopeptide|detection of triacyl bacterial lipopeptide|I-kappaB phosphorylation|induction of apoptosis|inflammatory response|innate immune response|MyD88-dependent toll-like receptor signaling pathway|positive regulation of chemokine production|positive regulation of interferon-beta production|positive regulation of interleukin-12 production|positive regulation of interleukin-18 production|positive regulation of interleukin-6 production|positive regulation of interleukin-8 production|positive regulation of NF-kappaB import into nucleus|positive regulation of NF-kappaB transcription factor activity|positive regulation of nitric-oxide synthase biosynthetic process|positive regulation of toll-like receptor signaling pathway|positive regulation of transcription from RNA polymerase II promoter|positive regulation of tumor necrosis factor production|positive regulation of Wnt receptor signaling pathway|Toll signaling pathway|toll-like receptor 1 signaling pathway|toll-like receptor 2 signaling pathway|toll-like receptor 4 signaling pathway</t>
  </si>
  <si>
    <t>cytoplasm|integral to plasma membrane|Toll-like receptor 1-Toll-like receptor 2 protein complex</t>
  </si>
  <si>
    <t>Gram-positive bacterial cell surface binding|lipopolysaccharide receptor activity|peptidoglycan binding|protein heterodimerization activity|transmembrane receptor activity|triacyl lipopeptide binding</t>
  </si>
  <si>
    <t>Renal(120;0.117)</t>
  </si>
  <si>
    <t>CATTCCCTCAGGGCTCACAGA</t>
  </si>
  <si>
    <t>TM4SF4</t>
  </si>
  <si>
    <t>g.chr3:149216671G&gt;A</t>
  </si>
  <si>
    <t>uc003exd.1</t>
  </si>
  <si>
    <t>c.(562-564)GGG&gt;GGA</t>
  </si>
  <si>
    <t>p.G188G</t>
  </si>
  <si>
    <t>NM_004617</t>
  </si>
  <si>
    <t>NP_004608</t>
  </si>
  <si>
    <t>P48230</t>
  </si>
  <si>
    <t>T4S4_HUMAN</t>
  </si>
  <si>
    <t>transmembrane 4 superfamily member 4</t>
  </si>
  <si>
    <t>LUSC - Lung squamous cell carcinoma(72;0.0378)|Lung(72;0.048)</t>
  </si>
  <si>
    <t>CCCTCTGTGGGGACTGCCAGT</t>
  </si>
  <si>
    <t>TMC2</t>
  </si>
  <si>
    <t>g.chr20:2597827C&gt;G</t>
  </si>
  <si>
    <t>uc002wgf.1</t>
  </si>
  <si>
    <t>c.2050C&gt;G</t>
  </si>
  <si>
    <t>c.(2050-2052)CGC&gt;GGC</t>
  </si>
  <si>
    <t>p.R684G</t>
  </si>
  <si>
    <t>TMC2_uc002wgg.1_Missense_Mutation_p.R668G</t>
  </si>
  <si>
    <t>NM_080751</t>
  </si>
  <si>
    <t>NP_542789</t>
  </si>
  <si>
    <t>Q8TDI7</t>
  </si>
  <si>
    <t>TMC2_HUMAN</t>
  </si>
  <si>
    <t>transmembrane cochlear-expressed protein 2</t>
  </si>
  <si>
    <t>ACCCCATGAACGCGTGTTCAA</t>
  </si>
  <si>
    <t>g.chr16:19058506delT</t>
  </si>
  <si>
    <t>c.1675delT</t>
  </si>
  <si>
    <t>c.(1675-1677)TTTfs</t>
  </si>
  <si>
    <t>p.F559fs</t>
  </si>
  <si>
    <t>TMC7_uc002dfp.2_Frame_Shift_Del_p.F559fs|TMC7_uc010vap.1_Frame_Shift_Del_p.F449fs</t>
  </si>
  <si>
    <t>GATCGGAGCCTTTTTCTCACC</t>
  </si>
  <si>
    <t>TMCO2</t>
  </si>
  <si>
    <t>g.chr1:40713708_40713709delTC</t>
  </si>
  <si>
    <t>uc001cfe.2</t>
  </si>
  <si>
    <t>c.43_44delTC</t>
  </si>
  <si>
    <t>c.(43-45)TCTfs</t>
  </si>
  <si>
    <t>p.S15fs</t>
  </si>
  <si>
    <t>NM_001008740</t>
  </si>
  <si>
    <t>NP_001008740</t>
  </si>
  <si>
    <t>Q7Z6W1</t>
  </si>
  <si>
    <t>TMCO2_HUMAN</t>
  </si>
  <si>
    <t>transmembrane and coiled-coil domains 2</t>
  </si>
  <si>
    <t>CCTCTTAGAGTCTCTCTCTCTC</t>
  </si>
  <si>
    <t>TMCO3</t>
  </si>
  <si>
    <t>g.chr13:114156188G&gt;C</t>
  </si>
  <si>
    <t>uc001vtu.3</t>
  </si>
  <si>
    <t>c.938G&gt;C</t>
  </si>
  <si>
    <t>c.(937-939)AGT&gt;ACT</t>
  </si>
  <si>
    <t>p.S313T</t>
  </si>
  <si>
    <t>TMCO3_uc001vtt.3_Missense_Mutation_p.S313T</t>
  </si>
  <si>
    <t>NM_017905</t>
  </si>
  <si>
    <t>NP_060375</t>
  </si>
  <si>
    <t>Q6UWJ1</t>
  </si>
  <si>
    <t>TMCO3_HUMAN</t>
  </si>
  <si>
    <t>transmembrane and coiled-coil domains 3</t>
  </si>
  <si>
    <t>Lung NSC(43;0.0161)|all_neural(89;0.0337)|Hepatocellular(20;0.0877)|Medulloblastoma(90;0.163)|Lung SC(71;0.218)</t>
  </si>
  <si>
    <t>all_cancers(25;0.0145)|all_epithelial(44;0.00286)|all_lung(25;0.0273)|Breast(118;0.0411)|Lung NSC(25;0.0983)</t>
  </si>
  <si>
    <t>all cancers(43;0.0317)</t>
  </si>
  <si>
    <t>GGACTAAATAGTATTAAGGTA</t>
  </si>
  <si>
    <t>g.chr13:114188500G&gt;A</t>
  </si>
  <si>
    <t>c.1484G&gt;A</t>
  </si>
  <si>
    <t>c.(1483-1485)GGG&gt;GAG</t>
  </si>
  <si>
    <t>p.G495E</t>
  </si>
  <si>
    <t>TMCO3_uc001vtt.3_Missense_Mutation_p.G495E</t>
  </si>
  <si>
    <t>GAAAGCAAGGGGAACAAAGAA</t>
  </si>
  <si>
    <t>TMEM11</t>
  </si>
  <si>
    <t>g.chr17:21101530G&gt;C</t>
  </si>
  <si>
    <t>uc002gyp.2</t>
  </si>
  <si>
    <t>TMEM11_uc002gyq.2_3'UTR</t>
  </si>
  <si>
    <t>NM_003876</t>
  </si>
  <si>
    <t>NP_003867</t>
  </si>
  <si>
    <t>P17152</t>
  </si>
  <si>
    <t>TMM11_HUMAN</t>
  </si>
  <si>
    <t>transmembrane protein 11</t>
  </si>
  <si>
    <t>mitochondrion organization</t>
  </si>
  <si>
    <t>integral to mitochondrial inner membrane|integral to plasma membrane</t>
  </si>
  <si>
    <t>CAAATACTAAGCCAAACACCT</t>
  </si>
  <si>
    <t>TMEM119</t>
  </si>
  <si>
    <t>g.chr12:108985273G&gt;A</t>
  </si>
  <si>
    <t>uc001tng.2</t>
  </si>
  <si>
    <t>TMEM119_uc001tnf.2_RNA</t>
  </si>
  <si>
    <t>NM_181724</t>
  </si>
  <si>
    <t>NP_859075</t>
  </si>
  <si>
    <t>Q4V9L6</t>
  </si>
  <si>
    <t>TM119_HUMAN</t>
  </si>
  <si>
    <t>transmembrane protein 119 precursor</t>
  </si>
  <si>
    <t>CCACTTGGGGGCCCGACAGTC</t>
  </si>
  <si>
    <t>g.chr12:125834065G&gt;A</t>
  </si>
  <si>
    <t>c.(118-120)ACG&gt;ACA</t>
  </si>
  <si>
    <t>p.T40T</t>
  </si>
  <si>
    <t>ACCTCCCCACGAACTTGCACA</t>
  </si>
  <si>
    <t>TMEM146</t>
  </si>
  <si>
    <t>g.chr19:5748186C&gt;T</t>
  </si>
  <si>
    <t>uc002mda.2</t>
  </si>
  <si>
    <t>c.(823-825)ACC&gt;ATC</t>
  </si>
  <si>
    <t>p.T275I</t>
  </si>
  <si>
    <t>TMEM146_uc010duj.1_5'UTR</t>
  </si>
  <si>
    <t>NM_152784</t>
  </si>
  <si>
    <t>NP_689997</t>
  </si>
  <si>
    <t>Q86XM0</t>
  </si>
  <si>
    <t>TM146_HUMAN</t>
  </si>
  <si>
    <t>transmembrane protein 146 precursor</t>
  </si>
  <si>
    <t>CTCGTCGACACCGTCCGGGTG</t>
  </si>
  <si>
    <t>g.chr19:5757867A&gt;G</t>
  </si>
  <si>
    <t>c.1292A&gt;G</t>
  </si>
  <si>
    <t>c.(1291-1293)AAC&gt;AGC</t>
  </si>
  <si>
    <t>p.N431S</t>
  </si>
  <si>
    <t>TMEM146_uc010duj.1_Missense_Mutation_p.N89S</t>
  </si>
  <si>
    <t>ATGGTGAGCAACCCCCACTCC</t>
  </si>
  <si>
    <t>TMEM195</t>
  </si>
  <si>
    <t>g.chr7:15599835C&gt;T</t>
  </si>
  <si>
    <t>uc003stb.1</t>
  </si>
  <si>
    <t>c.188G&gt;A</t>
  </si>
  <si>
    <t>c.(187-189)GGA&gt;GAA</t>
  </si>
  <si>
    <t>p.G63E</t>
  </si>
  <si>
    <t>NM_001004320</t>
  </si>
  <si>
    <t>NP_001004320</t>
  </si>
  <si>
    <t>Q6ZNB7</t>
  </si>
  <si>
    <t>ALKMO_HUMAN</t>
  </si>
  <si>
    <t>transmembrane protein 195</t>
  </si>
  <si>
    <t>ether lipid metabolic process|fatty acid biosynthetic process|membrane lipid metabolic process</t>
  </si>
  <si>
    <t>glyceryl-ether monooxygenase activity|iron ion binding</t>
  </si>
  <si>
    <t>TGGTGGCTTTCCTTTGAGAAT</t>
  </si>
  <si>
    <t>TMEM200A</t>
  </si>
  <si>
    <t>g.chr6:130761656C&gt;T</t>
  </si>
  <si>
    <t>uc003qca.2</t>
  </si>
  <si>
    <t>TMEM200A_uc010kfh.2_Missense_Mutation_p.P30L|TMEM200A_uc010kfi.2_Missense_Mutation_p.P30L|TMEM200A_uc003qcb.2_Missense_Mutation_p.P30L</t>
  </si>
  <si>
    <t>NM_052913</t>
  </si>
  <si>
    <t>NP_443145</t>
  </si>
  <si>
    <t>Q86VY9</t>
  </si>
  <si>
    <t>T200A_HUMAN</t>
  </si>
  <si>
    <t>transmembrane protein 200A</t>
  </si>
  <si>
    <t>GBM - Glioblastoma multiforme(226;0.0139)|OV - Ovarian serous cystadenocarcinoma(155;0.12)</t>
  </si>
  <si>
    <t>AACCTCAGCCCGTCTCCTGCT</t>
  </si>
  <si>
    <t>TMEM207</t>
  </si>
  <si>
    <t>g.chr3:190167649C&gt;T</t>
  </si>
  <si>
    <t>uc003fsj.2</t>
  </si>
  <si>
    <t>NM_207316</t>
  </si>
  <si>
    <t>NP_997199</t>
  </si>
  <si>
    <t>Q6UWW9</t>
  </si>
  <si>
    <t>TM207_HUMAN</t>
  </si>
  <si>
    <t>transmembrane protein 207 precursor</t>
  </si>
  <si>
    <t>all_cancers(143;3.61e-10)|Ovarian(172;0.0991)</t>
  </si>
  <si>
    <t>Lung(62;2.23e-05)|LUSC - Lung squamous cell carcinoma(58;3.15e-05)</t>
  </si>
  <si>
    <t>GBM - Glioblastoma multiforme(93;0.0176)</t>
  </si>
  <si>
    <t>GTGTTTATTTCCTTCTTTCTC</t>
  </si>
  <si>
    <t>g.chr7:129845238G&gt;C</t>
  </si>
  <si>
    <t>GAAAACGCAGGCTCGCGCCAC</t>
  </si>
  <si>
    <t>TMEM22</t>
  </si>
  <si>
    <t>g.chr3:136573497G&gt;A</t>
  </si>
  <si>
    <t>uc003erf.3</t>
  </si>
  <si>
    <t>TMEM22_uc003erg.3_Silent_p.G65G|TMEM22_uc010hub.2_Silent_p.G65G</t>
  </si>
  <si>
    <t>NM_001097600</t>
  </si>
  <si>
    <t>NP_001091069</t>
  </si>
  <si>
    <t>Q8TBE7</t>
  </si>
  <si>
    <t>TMM22_HUMAN</t>
  </si>
  <si>
    <t>transmembrane protein 22</t>
  </si>
  <si>
    <t>AAAAAAAAGGGAGAGCTTTCT</t>
  </si>
  <si>
    <t>TMEM30B</t>
  </si>
  <si>
    <t>g.chr14:61746795C&gt;T</t>
  </si>
  <si>
    <t>uc001xfl.2</t>
  </si>
  <si>
    <t>PRKCH_uc010tsa.1_Intron|TMEM30B_uc010apr.1_RNA</t>
  </si>
  <si>
    <t>NM_001017970</t>
  </si>
  <si>
    <t>NP_001017970</t>
  </si>
  <si>
    <t>Q3MIR4</t>
  </si>
  <si>
    <t>CC50B_HUMAN</t>
  </si>
  <si>
    <t>transmembrane protein 30B</t>
  </si>
  <si>
    <t>OV - Ovarian serous cystadenocarcinoma(108;0.107)|BRCA - Breast invasive adenocarcinoma(234;0.181)</t>
  </si>
  <si>
    <t>AGGAGGGATCCCTGGAAAGCC</t>
  </si>
  <si>
    <t>g.chr14:61746821C&gt;T</t>
  </si>
  <si>
    <t>c.1045G&gt;A</t>
  </si>
  <si>
    <t>c.(1045-1047)GAC&gt;AAC</t>
  </si>
  <si>
    <t>p.D349N</t>
  </si>
  <si>
    <t>CACTCCTCGTCGTCGTCGTCC</t>
  </si>
  <si>
    <t>TMEM41B</t>
  </si>
  <si>
    <t>g.chr11:9308040T&gt;G</t>
  </si>
  <si>
    <t>uc001mhm.2</t>
  </si>
  <si>
    <t>c.668A&gt;C</t>
  </si>
  <si>
    <t>c.(667-669)AAC&gt;ACC</t>
  </si>
  <si>
    <t>p.N223T</t>
  </si>
  <si>
    <t>TMEM41B_uc001mhn.1_Missense_Mutation_p.N223T</t>
  </si>
  <si>
    <t>NM_015012</t>
  </si>
  <si>
    <t>NP_055827</t>
  </si>
  <si>
    <t>Q5BJD5</t>
  </si>
  <si>
    <t>TM41B_HUMAN</t>
  </si>
  <si>
    <t>transmembrane protein 41B isoform 1</t>
  </si>
  <si>
    <t>all cancers(16;9.96e-08)|Epithelial(150;4.89e-07)|BRCA - Breast invasive adenocarcinoma(625;0.0972)</t>
  </si>
  <si>
    <t>CAATGGCACGTTTATCACAGG</t>
  </si>
  <si>
    <t>TMEM54</t>
  </si>
  <si>
    <t>g.chr1:33366847C&gt;T</t>
  </si>
  <si>
    <t>uc001bwi.1</t>
  </si>
  <si>
    <t>TMEM54_uc001bwj.1_5'UTR|TMEM54_uc001bwk.1_5'UTR</t>
  </si>
  <si>
    <t>NM_033504</t>
  </si>
  <si>
    <t>NP_277039</t>
  </si>
  <si>
    <t>Q969K7</t>
  </si>
  <si>
    <t>TMM54_HUMAN</t>
  </si>
  <si>
    <t>transmembrane protein 54</t>
  </si>
  <si>
    <t>CATGTCGGCTCCGCGCTGGTC</t>
  </si>
  <si>
    <t>TMEM57</t>
  </si>
  <si>
    <t>g.chr1:25775375delT</t>
  </si>
  <si>
    <t>uc001bkk.2</t>
  </si>
  <si>
    <t>c.(298-300)CTTfs</t>
  </si>
  <si>
    <t>p.L100fs</t>
  </si>
  <si>
    <t>TMEM57_uc009vru.2_Frame_Shift_Del_p.L100fs|TMEM57_uc009vrv.2_Intron|TMEM57_uc009vrt.2_RNA</t>
  </si>
  <si>
    <t>NM_018202</t>
  </si>
  <si>
    <t>NP_060672</t>
  </si>
  <si>
    <t>Q8N5G2</t>
  </si>
  <si>
    <t>MACOI_HUMAN</t>
  </si>
  <si>
    <t>transmembrane protein 57</t>
  </si>
  <si>
    <t>axon|integral to membrane|neuron projection terminus|nuclear membrane|synapse part</t>
  </si>
  <si>
    <t>Colorectal(325;0.000147)|Renal(390;0.00211)|Lung NSC(340;0.00715)|all_lung(284;0.00989)|Myeloproliferative disorder(586;0.0393)|Ovarian(437;0.051)|Breast(348;0.0675)|all_neural(195;0.201)</t>
  </si>
  <si>
    <t>UCEC - Uterine corpus endometrioid carcinoma (279;0.042)|OV - Ovarian serous cystadenocarcinoma(117;1.85e-26)|Colorectal(126;2.99e-08)|COAD - Colon adenocarcinoma(152;1.7e-06)|KIRC - Kidney renal clear cell carcinoma(1967;0.000751)|STAD - Stomach adenocarcinoma(196;0.000766)|BRCA - Breast invasive adenocarcinoma(304;0.000986)|GBM - Glioblastoma multiforme(114;0.0191)|READ - Rectum adenocarcinoma(331;0.0649)</t>
  </si>
  <si>
    <t>ATACAGTGGCTTTTTTTTGCT</t>
  </si>
  <si>
    <t>TMEM8B</t>
  </si>
  <si>
    <t>g.chr9:35852944G&gt;A</t>
  </si>
  <si>
    <t>uc003zym.2</t>
  </si>
  <si>
    <t>c.940G&gt;A</t>
  </si>
  <si>
    <t>c.(940-942)GCT&gt;ACT</t>
  </si>
  <si>
    <t>p.A314T</t>
  </si>
  <si>
    <t>TMEM8B_uc003zyo.2_Missense_Mutation_p.A314T</t>
  </si>
  <si>
    <t>NM_001042589</t>
  </si>
  <si>
    <t>NP_001036054</t>
  </si>
  <si>
    <t>A6NDV4</t>
  </si>
  <si>
    <t>TMM8B_HUMAN</t>
  </si>
  <si>
    <t>transmembrane protein 8B isoform a</t>
  </si>
  <si>
    <t>cell-matrix adhesion|regulation of growth|regulation of mitotic cell cycle</t>
  </si>
  <si>
    <t>cell surface|endoplasmic reticulum|integral to membrane|mitochondrion|nucleus|plasma membrane</t>
  </si>
  <si>
    <t>CATTGCCATGGCTCGTTTACA</t>
  </si>
  <si>
    <t>TMPO</t>
  </si>
  <si>
    <t>g.chr12:98921671_98921672insA</t>
  </si>
  <si>
    <t>uc001tfj.2</t>
  </si>
  <si>
    <t>524_525</t>
  </si>
  <si>
    <t>c.287_288insA</t>
  </si>
  <si>
    <t>c.(286-288)ACAfs</t>
  </si>
  <si>
    <t>p.T96fs</t>
  </si>
  <si>
    <t>TMPO_uc001tfi.1_Frame_Shift_Ins_p.T96fs|TMPO_uc001tfk.2_Frame_Shift_Ins_p.T96fs|TMPO_uc001tfl.2_RNA|TMPO_uc001tfh.1_Frame_Shift_Ins_p.T96fs</t>
  </si>
  <si>
    <t>NM_001032283</t>
  </si>
  <si>
    <t>NP_001027454</t>
  </si>
  <si>
    <t>P42167</t>
  </si>
  <si>
    <t>LAP2B_HUMAN</t>
  </si>
  <si>
    <t>thymopoietin isoform beta</t>
  </si>
  <si>
    <t>Linker.|Nucleoplasmic (Potential).</t>
  </si>
  <si>
    <t>integral to membrane|nuclear inner membrane</t>
  </si>
  <si>
    <t>DNA binding|lamin binding</t>
  </si>
  <si>
    <t>CAGAAAGCCACAAAAAAAACTG</t>
  </si>
  <si>
    <t>g.chr4:68699087C&gt;T</t>
  </si>
  <si>
    <t>c.527G&gt;A</t>
  </si>
  <si>
    <t>c.(526-528)GGT&gt;GAT</t>
  </si>
  <si>
    <t>p.G176D</t>
  </si>
  <si>
    <t>LOC550112_uc003hdl.3_Intron|TMPRSS11D_uc003hdp.2_5'UTR|TMPRSS11D_uc011caj.1_Missense_Mutation_p.G59D</t>
  </si>
  <si>
    <t>TAGGTCTGGACCGGCCCCACA</t>
  </si>
  <si>
    <t>TMPRSS15</t>
  </si>
  <si>
    <t>g.chr21:19713794C&gt;T</t>
  </si>
  <si>
    <t>uc002ykw.2</t>
  </si>
  <si>
    <t>c.(1498-1500)GGG&gt;GGA</t>
  </si>
  <si>
    <t>p.G500G</t>
  </si>
  <si>
    <t>NM_002772</t>
  </si>
  <si>
    <t>NP_002763</t>
  </si>
  <si>
    <t>P98073</t>
  </si>
  <si>
    <t>ENTK_HUMAN</t>
  </si>
  <si>
    <t>enterokinase precursor</t>
  </si>
  <si>
    <t>brush border|integral to membrane</t>
  </si>
  <si>
    <t>scavenger receptor activity|serine-type endopeptidase activity</t>
  </si>
  <si>
    <t>ovary(5)|upper_aerodigestive_tract(1)|breast(1)|skin(1)</t>
  </si>
  <si>
    <t>CATTGCAAATCCCATATGTTA</t>
  </si>
  <si>
    <t>TMPRSS4</t>
  </si>
  <si>
    <t>g.chr11:117965537G&gt;A</t>
  </si>
  <si>
    <t>uc010rxo.1</t>
  </si>
  <si>
    <t>c.(10-12)GAT&gt;AAT</t>
  </si>
  <si>
    <t>p.D4N</t>
  </si>
  <si>
    <t>TMPRSS4_uc010rxp.1_Missense_Mutation_p.D4N|TMPRSS4_uc010rxq.1_5'UTR|TMPRSS4_uc010rxr.1_5'UTR|TMPRSS4_uc010rxs.1_Missense_Mutation_p.D2N|TMPRSS4_uc009yzu.2_RNA|TMPRSS4_uc010rxt.1_5'UTR</t>
  </si>
  <si>
    <t>NM_019894</t>
  </si>
  <si>
    <t>NP_063947</t>
  </si>
  <si>
    <t>Q9NRS4</t>
  </si>
  <si>
    <t>TMPS4_HUMAN</t>
  </si>
  <si>
    <t>transmembrane protease, serine 4 isoform 1</t>
  </si>
  <si>
    <t>Medulloblastoma(222;0.0431)|all_hematologic(192;0.164)|Breast(348;0.183)|all_neural(223;0.238)</t>
  </si>
  <si>
    <t>BRCA - Breast invasive adenocarcinoma(274;4.16e-05)|Epithelial(105;0.00204)</t>
  </si>
  <si>
    <t>TCAATTACAGGATCCTGACAG</t>
  </si>
  <si>
    <t>TMPRSS9</t>
  </si>
  <si>
    <t>g.chr19:2408369G&gt;A</t>
  </si>
  <si>
    <t>uc010xgx.1</t>
  </si>
  <si>
    <t>c.(754-756)ACG&gt;ACA</t>
  </si>
  <si>
    <t>TMPRSS9_uc002lvv.1_Silent_p.T286T</t>
  </si>
  <si>
    <t>NM_182973</t>
  </si>
  <si>
    <t>NP_892018</t>
  </si>
  <si>
    <t>Q7Z410</t>
  </si>
  <si>
    <t>TMPS9_HUMAN</t>
  </si>
  <si>
    <t>transmembrane protease, serine 9</t>
  </si>
  <si>
    <t>Extracellular (Potential).|Peptidase S1 1.</t>
  </si>
  <si>
    <t>AAGACCCGACGAAGTGGGTGG</t>
  </si>
  <si>
    <t>TMTC1</t>
  </si>
  <si>
    <t>g.chr12:29908664G&gt;A</t>
  </si>
  <si>
    <t>uc001rjb.2</t>
  </si>
  <si>
    <t>c.385C&gt;T</t>
  </si>
  <si>
    <t>c.(385-387)CTT&gt;TTT</t>
  </si>
  <si>
    <t>p.L129F</t>
  </si>
  <si>
    <t>TMTC1_uc001rjc.1_Missense_Mutation_p.L129F</t>
  </si>
  <si>
    <t>NM_175861</t>
  </si>
  <si>
    <t>NP_787057</t>
  </si>
  <si>
    <t>Q8IUR5</t>
  </si>
  <si>
    <t>TMTC1_HUMAN</t>
  </si>
  <si>
    <t>transmembrane and tetratricopeptide repeat</t>
  </si>
  <si>
    <t>Lung NSC(12;7.61e-10)|Acute lymphoblastic leukemia(23;0.0122)|all_hematologic(23;0.032)</t>
  </si>
  <si>
    <t>TTGTTGGAAAGGGAAAAGAGG</t>
  </si>
  <si>
    <t>TNFAIP8L3</t>
  </si>
  <si>
    <t>g.chr15:51350414C&gt;T</t>
  </si>
  <si>
    <t>uc001zyy.2</t>
  </si>
  <si>
    <t>c.543G&gt;A</t>
  </si>
  <si>
    <t>c.(541-543)CGG&gt;CGA</t>
  </si>
  <si>
    <t>p.R181R</t>
  </si>
  <si>
    <t>NM_207381</t>
  </si>
  <si>
    <t>NP_997264</t>
  </si>
  <si>
    <t>Q5GJ75</t>
  </si>
  <si>
    <t>TP8L3_HUMAN</t>
  </si>
  <si>
    <t>tumor necrosis factor, alpha-induced protein</t>
  </si>
  <si>
    <t>all cancers(107;0.000389)|GBM - Glioblastoma multiforme(94;0.00338)</t>
  </si>
  <si>
    <t>ACTGGTTGTTCCGGTAGAGGA</t>
  </si>
  <si>
    <t>TNFRSF10A</t>
  </si>
  <si>
    <t>g.chr8:23049396A&gt;C</t>
  </si>
  <si>
    <t>uc003xda.2</t>
  </si>
  <si>
    <t>c.1218T&gt;G</t>
  </si>
  <si>
    <t>c.(1216-1218)GAT&gt;GAG</t>
  </si>
  <si>
    <t>p.D406E</t>
  </si>
  <si>
    <t>NM_003844</t>
  </si>
  <si>
    <t>NP_003835</t>
  </si>
  <si>
    <t>O00220</t>
  </si>
  <si>
    <t>TR10A_HUMAN</t>
  </si>
  <si>
    <t>Cytoplasmic (Potential).|Death.</t>
  </si>
  <si>
    <t>activation of NF-kappaB-inducing kinase activity|cellular response to mechanical stimulus|induction of apoptosis via death domain receptors</t>
  </si>
  <si>
    <t>caspase activator activity|death receptor activity|TRAIL binding|transcription factor binding</t>
  </si>
  <si>
    <t>central_nervous_system(3)|ovary(2)|skin(1)</t>
  </si>
  <si>
    <t>Prostate(55;0.0421)|Breast(100;0.14)</t>
  </si>
  <si>
    <t>Colorectal(74;0.016)|COAD - Colon adenocarcinoma(73;0.0646)</t>
  </si>
  <si>
    <t>CATACAAGGCATCCCCTGGGC</t>
  </si>
  <si>
    <t>TNFRSF10D</t>
  </si>
  <si>
    <t>g.chr8:23002112G&gt;A</t>
  </si>
  <si>
    <t>uc003xcz.1</t>
  </si>
  <si>
    <t>c.805C&gt;T</t>
  </si>
  <si>
    <t>c.(805-807)CCT&gt;TCT</t>
  </si>
  <si>
    <t>p.P269S</t>
  </si>
  <si>
    <t>NM_003840</t>
  </si>
  <si>
    <t>NP_003831</t>
  </si>
  <si>
    <t>Q9UBN6</t>
  </si>
  <si>
    <t>TR10D_HUMAN</t>
  </si>
  <si>
    <t>TRAIL binding|transmembrane receptor activity</t>
  </si>
  <si>
    <t>Prostate(55;0.0421)|Breast(100;0.067)</t>
  </si>
  <si>
    <t>Colorectal(74;0.0147)|COAD - Colon adenocarcinoma(73;0.0612)</t>
  </si>
  <si>
    <t>TCCGCCCCAGGAACTCGTGAA</t>
  </si>
  <si>
    <t>TNFRSF8</t>
  </si>
  <si>
    <t>g.chr1:12170128G&gt;A</t>
  </si>
  <si>
    <t>uc001atq.2</t>
  </si>
  <si>
    <t>c.(541-543)CCG&gt;CCA</t>
  </si>
  <si>
    <t>p.P181P</t>
  </si>
  <si>
    <t>TNFRSF8_uc010obc.1_Silent_p.P70P</t>
  </si>
  <si>
    <t>NM_001243</t>
  </si>
  <si>
    <t>NP_001234</t>
  </si>
  <si>
    <t>P28908</t>
  </si>
  <si>
    <t>TNR8_HUMAN</t>
  </si>
  <si>
    <t>cellular response to mechanical stimulus|negative regulation of cell proliferation|positive regulation of apoptosis|positive regulation of TRAIL biosynthetic process|positive regulation of tumor necrosis factor biosynthetic process</t>
  </si>
  <si>
    <t>skin(2)|ovary(1)|pancreas(1)|central_nervous_system(1)</t>
  </si>
  <si>
    <t>Lung NSC(185;8.71e-05)|all_lung(284;9.89e-05)|Renal(390;0.000147)|Breast(348;0.00093)|Colorectal(325;0.00205)|Ovarian(437;0.00965)|Hepatocellular(190;0.0202)|Myeloproliferative disorder(586;0.0255)</t>
  </si>
  <si>
    <t>UCEC - Uterine corpus endometrioid carcinoma (279;0.0228)|Colorectal(212;5.66e-06)|COAD - Colon adenocarcinoma(227;0.000261)|BRCA - Breast invasive adenocarcinoma(304;0.000304)|Kidney(185;0.000777)|KIRC - Kidney renal clear cell carcinoma(229;0.00261)|STAD - Stomach adenocarcinoma(313;0.0073)|READ - Rectum adenocarcinoma(331;0.0649)</t>
  </si>
  <si>
    <t>AGCCCACCCCGGTGTCCCCAG</t>
  </si>
  <si>
    <t>TNN</t>
  </si>
  <si>
    <t>g.chr1:175063256G&gt;A</t>
  </si>
  <si>
    <t>uc001gkl.1</t>
  </si>
  <si>
    <t>c.1455G&gt;A</t>
  </si>
  <si>
    <t>c.(1453-1455)AAG&gt;AAA</t>
  </si>
  <si>
    <t>p.K485K</t>
  </si>
  <si>
    <t>TNN_uc010pmx.1_Silent_p.K485K</t>
  </si>
  <si>
    <t>NM_022093</t>
  </si>
  <si>
    <t>NP_071376</t>
  </si>
  <si>
    <t>Q9UQP3</t>
  </si>
  <si>
    <t>TENN_HUMAN</t>
  </si>
  <si>
    <t>tenascin N precursor</t>
  </si>
  <si>
    <t>cell growth|cell migration|signal transduction</t>
  </si>
  <si>
    <t>large_intestine(5)|ovary(3)|central_nervous_system(1)</t>
  </si>
  <si>
    <t>Breast(1374;0.000962)</t>
  </si>
  <si>
    <t>KIRC - Kidney renal clear cell carcinoma(1967;0.00198)</t>
  </si>
  <si>
    <t>GGGACACCAAGGAAATGGCAG</t>
  </si>
  <si>
    <t>TNNI3K</t>
  </si>
  <si>
    <t>g.chr1:74808832G&gt;A</t>
  </si>
  <si>
    <t>uc001dgf.1</t>
  </si>
  <si>
    <t>c.901G&gt;A</t>
  </si>
  <si>
    <t>c.(901-903)GAA&gt;AAA</t>
  </si>
  <si>
    <t>p.E301K</t>
  </si>
  <si>
    <t>TNNI3K_uc001dgc.1_Missense_Mutation_p.E402K|TNNI3K_uc001dgd.2_Missense_Mutation_p.E402K|TNNI3K_uc001dge.1_Missense_Mutation_p.E402K</t>
  </si>
  <si>
    <t>NM_015978</t>
  </si>
  <si>
    <t>NP_057062</t>
  </si>
  <si>
    <t>Q59H18</t>
  </si>
  <si>
    <t>TNI3K_HUMAN</t>
  </si>
  <si>
    <t>TNNI3 interacting kinase isoform b</t>
  </si>
  <si>
    <t>ATP binding|metal ion binding|protein C-terminus binding|protein serine/threonine kinase activity|troponin I binding</t>
  </si>
  <si>
    <t>large_intestine(4)|lung(3)|ovary(2)|upper_aerodigestive_tract(1)</t>
  </si>
  <si>
    <t>TCTGACTAAGGAAAACATCTT</t>
  </si>
  <si>
    <t>TNR</t>
  </si>
  <si>
    <t>g.chr1:175331836C&gt;T</t>
  </si>
  <si>
    <t>uc001gkp.1</t>
  </si>
  <si>
    <t>c.(2815-2817)AGG&gt;AGA</t>
  </si>
  <si>
    <t>p.R939R</t>
  </si>
  <si>
    <t>TNR_uc009wwu.1_Silent_p.R939R</t>
  </si>
  <si>
    <t>NM_003285</t>
  </si>
  <si>
    <t>NP_003276</t>
  </si>
  <si>
    <t>Q92752</t>
  </si>
  <si>
    <t>TENR_HUMAN</t>
  </si>
  <si>
    <t>tenascin R precursor</t>
  </si>
  <si>
    <t>Fibronectin type-III 7.</t>
  </si>
  <si>
    <t>pancreas(5)|ovary(4)|central_nervous_system(1)|skin(1)</t>
  </si>
  <si>
    <t>Renal(580;0.146)</t>
  </si>
  <si>
    <t>CGCTTTCCTCCCTGCCCCGCA</t>
  </si>
  <si>
    <t>g.chr1:175336409C&gt;T</t>
  </si>
  <si>
    <t>c.1988G&gt;A</t>
  </si>
  <si>
    <t>c.(1987-1989)GGA&gt;GAA</t>
  </si>
  <si>
    <t>p.G663E</t>
  </si>
  <si>
    <t>TNR_uc009wwu.1_Missense_Mutation_p.G663E</t>
  </si>
  <si>
    <t>Fibronectin type-III 4.</t>
  </si>
  <si>
    <t>TATTCCAACTCCATACTCAGT</t>
  </si>
  <si>
    <t>g.chr7:5352199G&gt;A</t>
  </si>
  <si>
    <t>c.8323C&gt;T</t>
  </si>
  <si>
    <t>c.(8323-8325)CGG&gt;TGG</t>
  </si>
  <si>
    <t>p.R2775W</t>
  </si>
  <si>
    <t>ATCTTGGGCCGGTTCTCCACG</t>
  </si>
  <si>
    <t>g.chr2:218683029C&gt;T</t>
  </si>
  <si>
    <t>c.3714G&gt;A</t>
  </si>
  <si>
    <t>c.(3712-3714)GCG&gt;GCA</t>
  </si>
  <si>
    <t>p.A1238A</t>
  </si>
  <si>
    <t>TNS1_uc002vgr.2_Silent_p.A1225A|TNS1_uc002vgs.2_Silent_p.A1217A|TNS1_uc010zjv.1_Silent_p.A1217A</t>
  </si>
  <si>
    <t>CCGGGGTGGTCGCTGCACTGC</t>
  </si>
  <si>
    <t>g.chr2:218745673G&gt;A</t>
  </si>
  <si>
    <t>c.(1000-1002)ATC&gt;ATT</t>
  </si>
  <si>
    <t>p.I334I</t>
  </si>
  <si>
    <t>TNS1_uc002vgr.2_Silent_p.I334I|TNS1_uc002vgs.2_Silent_p.I334I|TNS1_uc010zjv.1_Silent_p.I334I|TNS1_uc010fvj.1_Silent_p.I402I|TNS1_uc010fvk.1_Silent_p.I459I|TNS1_uc002vgu.3_Silent_p.I365I|TNS1_uc010fvi.1_Silent_p.I21I</t>
  </si>
  <si>
    <t>AGTCCCAGCGGATGAGGGGGT</t>
  </si>
  <si>
    <t>g.chr6:31981245G&gt;A</t>
  </si>
  <si>
    <t>uc011dpc.1</t>
  </si>
  <si>
    <t>STK19_uc003nza.2_RNA|STK19_uc003nzb.2_5'Flank</t>
  </si>
  <si>
    <t>NM_032470</t>
  </si>
  <si>
    <t>NP_115859</t>
  </si>
  <si>
    <t>tenascin XB isoform 2</t>
  </si>
  <si>
    <t>TGGGCCGGCGGGTGCCTGTCG</t>
  </si>
  <si>
    <t>g.chr6:32036708C&gt;T</t>
  </si>
  <si>
    <t>c.5793G&gt;A</t>
  </si>
  <si>
    <t>c.(5791-5793)CGG&gt;CGA</t>
  </si>
  <si>
    <t>p.R1931R</t>
  </si>
  <si>
    <t>TGATGTCATTCCGGTCACCTC</t>
  </si>
  <si>
    <t>TOM1L2</t>
  </si>
  <si>
    <t>g.chr17:17801968G&gt;A</t>
  </si>
  <si>
    <t>uc002grz.3</t>
  </si>
  <si>
    <t>c.(157-159)GCC&gt;GTC</t>
  </si>
  <si>
    <t>p.A53V</t>
  </si>
  <si>
    <t>TOM1L2_uc002gry.3_Missense_Mutation_p.A53V|TOM1L2_uc010vwy.1_Missense_Mutation_p.A53V|TOM1L2_uc010cpr.2_Missense_Mutation_p.A53V|TOM1L2_uc010vwz.1_Missense_Mutation_p.A53V|TOM1L2_uc010vxa.1_Missense_Mutation_p.A53V|TOM1L2_uc010vxb.1_Missense_Mutation_p.A53V</t>
  </si>
  <si>
    <t>NM_001082968</t>
  </si>
  <si>
    <t>NP_001076437</t>
  </si>
  <si>
    <t>Q6ZVM7</t>
  </si>
  <si>
    <t>TM1L2_HUMAN</t>
  </si>
  <si>
    <t>target of myb1-like 2 isoform 3</t>
  </si>
  <si>
    <t>CTTCTTCAGGGCTCGAATGGC</t>
  </si>
  <si>
    <t>TOMM70A</t>
  </si>
  <si>
    <t>g.chr3:100119637C&gt;T</t>
  </si>
  <si>
    <t>uc003dtw.2</t>
  </si>
  <si>
    <t>c.(157-159)GCG&gt;ACG</t>
  </si>
  <si>
    <t>p.A53T</t>
  </si>
  <si>
    <t>LNP1_uc003dtx.3_5'Flank|LNP1_uc003dty.3_5'Flank|LNP1_uc011bhb.1_5'Flank</t>
  </si>
  <si>
    <t>NM_014820</t>
  </si>
  <si>
    <t>NP_055635</t>
  </si>
  <si>
    <t>O94826</t>
  </si>
  <si>
    <t>TOM70_HUMAN</t>
  </si>
  <si>
    <t>translocase of outer mitochondrial membrane 70</t>
  </si>
  <si>
    <t>protein targeting to mitochondrion</t>
  </si>
  <si>
    <t>integral to membrane|mitochondrial outer membrane translocase complex</t>
  </si>
  <si>
    <t>protein binding|protein transmembrane transporter activity</t>
  </si>
  <si>
    <t>ATGGCACCCGCGCCCAGCAGC</t>
  </si>
  <si>
    <t>TOR3A</t>
  </si>
  <si>
    <t>g.chr1:179064288G&gt;A</t>
  </si>
  <si>
    <t>uc001gmd.2</t>
  </si>
  <si>
    <t>c.(1129-1131)GAA&gt;AAA</t>
  </si>
  <si>
    <t>TOR3A_uc010pnd.1_Missense_Mutation_p.E161K</t>
  </si>
  <si>
    <t>NM_022371</t>
  </si>
  <si>
    <t>NP_071766</t>
  </si>
  <si>
    <t>Q9H497</t>
  </si>
  <si>
    <t>TOR3A_HUMAN</t>
  </si>
  <si>
    <t>torsin family 3, member A precursor</t>
  </si>
  <si>
    <t>CCCCAAGGAGGAACAACTCTT</t>
  </si>
  <si>
    <t>TOX3</t>
  </si>
  <si>
    <t>g.chr16:52480023G&gt;A</t>
  </si>
  <si>
    <t>uc002egw.2</t>
  </si>
  <si>
    <t>c.(787-789)GCC&gt;GCT</t>
  </si>
  <si>
    <t>p.A263A</t>
  </si>
  <si>
    <t>TOX3_uc010vgt.1_Silent_p.A258A|TOX3_uc010vgu.1_Silent_p.A263A</t>
  </si>
  <si>
    <t>NM_001080430</t>
  </si>
  <si>
    <t>NP_001073899</t>
  </si>
  <si>
    <t>O15405</t>
  </si>
  <si>
    <t>TOX3_HUMAN</t>
  </si>
  <si>
    <t>TOX high mobility group box family member 3</t>
  </si>
  <si>
    <t>apoptosis|negative regulation of neuron apoptosis|positive regulation of anti-apoptosis|positive regulation of transcription, DNA-dependent|transcription, DNA-dependent</t>
  </si>
  <si>
    <t>chromatin binding|estrogen response element binding|phosphoprotein binding|protein homodimerization activity</t>
  </si>
  <si>
    <t>TGAAAAACAGGGCATATGCTG</t>
  </si>
  <si>
    <t>TPCN2</t>
  </si>
  <si>
    <t>g.chr11:68840110C&gt;T</t>
  </si>
  <si>
    <t>uc001oos.2</t>
  </si>
  <si>
    <t>TPCN2_uc009ysk.1_RNA|TPCN2_uc001oor.2_Silent_p.P274P|TPCN2_uc010rqg.1_Silent_p.P359P|TPCN2_uc001oot.2_5'Flank</t>
  </si>
  <si>
    <t>NM_139075</t>
  </si>
  <si>
    <t>NP_620714</t>
  </si>
  <si>
    <t>Q8NHX9</t>
  </si>
  <si>
    <t>TPC2_HUMAN</t>
  </si>
  <si>
    <t>two pore segment channel 2</t>
  </si>
  <si>
    <t>cellular calcium ion homeostasis|smooth muscle contraction</t>
  </si>
  <si>
    <t>endosome membrane|integral to membrane|lysosomal membrane</t>
  </si>
  <si>
    <t>NAADP-sensitive calcium-release channel activity|voltage-gated calcium channel activity</t>
  </si>
  <si>
    <t>GGGTGAAGCCCCAGAACTTGC</t>
  </si>
  <si>
    <t>TPH2</t>
  </si>
  <si>
    <t>g.chr12:72388269A&gt;T</t>
  </si>
  <si>
    <t>uc009zrw.1</t>
  </si>
  <si>
    <t>c.992A&gt;T</t>
  </si>
  <si>
    <t>c.(991-993)AAG&gt;ATG</t>
  </si>
  <si>
    <t>p.K331M</t>
  </si>
  <si>
    <t>TPH2_uc001swy.2_Missense_Mutation_p.K241M</t>
  </si>
  <si>
    <t>NM_173353</t>
  </si>
  <si>
    <t>NP_775489</t>
  </si>
  <si>
    <t>Q8IWU9</t>
  </si>
  <si>
    <t>TPH2_HUMAN</t>
  </si>
  <si>
    <t>tryptophan hydroxylase 2</t>
  </si>
  <si>
    <t>aromatic amino acid family metabolic process|hormone biosynthetic process|serotonin biosynthetic process</t>
  </si>
  <si>
    <t>amino acid binding|iron ion binding|tryptophan 5-monooxygenase activity</t>
  </si>
  <si>
    <t>GCGGATCCTAAGTTTGCTCAG</t>
  </si>
  <si>
    <t>g.chr2:1499873G&gt;A</t>
  </si>
  <si>
    <t>c.2119G&gt;A</t>
  </si>
  <si>
    <t>c.(2119-2121)GAT&gt;AAT</t>
  </si>
  <si>
    <t>p.D707N</t>
  </si>
  <si>
    <t>TPO_uc010ewj.2_Intron|TPO_uc002qwu.2_Missense_Mutation_p.D650N|TPO_uc002qwr.2_Missense_Mutation_p.D707N|TPO_uc002qwx.2_Missense_Mutation_p.D650N|TPO_uc010yio.1_Missense_Mutation_p.D534N|TPO_uc010yip.1_Missense_Mutation_p.D707N|TPO_uc002qwy.1_Missense_Mutation_p.D47N|TPO_uc002qwz.2_Intron</t>
  </si>
  <si>
    <t>GGTGCCCATGGATGCCTTCCA</t>
  </si>
  <si>
    <t>g.chr21:10906895G&gt;A</t>
  </si>
  <si>
    <t>AGGGGAAGGGGGAGCTATACT</t>
  </si>
  <si>
    <t>g.chr21:10943004G&gt;A</t>
  </si>
  <si>
    <t>c.(583-585)CGA&gt;TGA</t>
  </si>
  <si>
    <t>p.R195*</t>
  </si>
  <si>
    <t>TPTE_uc002yis.1_RNA|TPTE_uc002yiq.1_Nonsense_Mutation_p.R177*|TPTE_uc002yir.1_Nonsense_Mutation_p.R157*|TPTE_uc010gkv.1_Nonsense_Mutation_p.R57*</t>
  </si>
  <si>
    <t>CGTAGAAGTCGAAGTAAATGT</t>
  </si>
  <si>
    <t>g.chr21:10951282G&gt;A</t>
  </si>
  <si>
    <t>c.(430-432)CGA&gt;TGA</t>
  </si>
  <si>
    <t>p.R144*</t>
  </si>
  <si>
    <t>TPTE_uc002yis.1_RNA|TPTE_uc002yiq.1_Nonsense_Mutation_p.R126*|TPTE_uc002yir.1_Nonsense_Mutation_p.R106*|TPTE_uc010gkv.1_Nonsense_Mutation_p.R6*</t>
  </si>
  <si>
    <t>R -&gt; Q (in a breast cancer sample; somatic mutation).</t>
  </si>
  <si>
    <t>ACAAATACTCGAAGAAGAACA</t>
  </si>
  <si>
    <t>TRAF3IP3</t>
  </si>
  <si>
    <t>rs150703631</t>
  </si>
  <si>
    <t>g.chr1:209936196G&gt;A</t>
  </si>
  <si>
    <t>uc001hho.2</t>
  </si>
  <si>
    <t>c.(532-534)GAT&gt;AAT</t>
  </si>
  <si>
    <t>p.D178N</t>
  </si>
  <si>
    <t>TRAF3IP3_uc001hhl.2_Missense_Mutation_p.D158N|TRAF3IP3_uc001hhm.1_Missense_Mutation_p.D178N|TRAF3IP3_uc001hhn.2_Missense_Mutation_p.D158N|TRAF3IP3_uc009xcr.2_Missense_Mutation_p.D178N</t>
  </si>
  <si>
    <t>NM_025228</t>
  </si>
  <si>
    <t>NP_079504</t>
  </si>
  <si>
    <t>Q9Y228</t>
  </si>
  <si>
    <t>T3JAM_HUMAN</t>
  </si>
  <si>
    <t>TRAF3-interacting JNK-activating modulator</t>
  </si>
  <si>
    <t>OV - Ovarian serous cystadenocarcinoma(81;0.045)</t>
  </si>
  <si>
    <t>AATTAAGAACGATGCCAGTCA</t>
  </si>
  <si>
    <t>TRAF7</t>
  </si>
  <si>
    <t>g.chr16:2226067C&gt;T</t>
  </si>
  <si>
    <t>uc002cow.2</t>
  </si>
  <si>
    <t>c.1764C&gt;T</t>
  </si>
  <si>
    <t>c.(1762-1764)TCC&gt;TCT</t>
  </si>
  <si>
    <t>p.S588S</t>
  </si>
  <si>
    <t>NM_032271</t>
  </si>
  <si>
    <t>NP_115647</t>
  </si>
  <si>
    <t>Q6Q0C0</t>
  </si>
  <si>
    <t>TRAF7_HUMAN</t>
  </si>
  <si>
    <t>TNF receptor-associated factor 7</t>
  </si>
  <si>
    <t>activation of MAPKKK activity|apoptosis|regulation of apoptosis|regulation of transcription, DNA-dependent|transcription, DNA-dependent</t>
  </si>
  <si>
    <t>cytoplasmic membrane-bounded vesicle|ubiquitin ligase complex</t>
  </si>
  <si>
    <t>identical protein binding|ubiquitin-protein ligase activity|zinc ion binding</t>
  </si>
  <si>
    <t>ACATTGAGTCCAAGGAGCAGG</t>
  </si>
  <si>
    <t>g.chr3:36873052G&gt;A</t>
  </si>
  <si>
    <t>c.6240C&gt;T</t>
  </si>
  <si>
    <t>c.(6238-6240)CTC&gt;CTT</t>
  </si>
  <si>
    <t>p.L2080L</t>
  </si>
  <si>
    <t>GGTCCAAACAGAGCAGGCGGT</t>
  </si>
  <si>
    <t>g.chr3:36898016G&gt;A</t>
  </si>
  <si>
    <t>c.1415C&gt;T</t>
  </si>
  <si>
    <t>c.(1414-1416)CCC&gt;CTC</t>
  </si>
  <si>
    <t>p.P472L</t>
  </si>
  <si>
    <t>CAGTGGCCTGGGATTGAGGTC</t>
  </si>
  <si>
    <t>g.chr3:36898169G&gt;A</t>
  </si>
  <si>
    <t>c.1262C&gt;T</t>
  </si>
  <si>
    <t>c.(1261-1263)CCC&gt;CTC</t>
  </si>
  <si>
    <t>p.P421L</t>
  </si>
  <si>
    <t>ACTGGCTGGGGGAAAGTACTC</t>
  </si>
  <si>
    <t>TRERF1</t>
  </si>
  <si>
    <t>rs147138647</t>
  </si>
  <si>
    <t>g.chr6:42236698C&gt;T</t>
  </si>
  <si>
    <t>uc003osd.2</t>
  </si>
  <si>
    <t>c.(631-633)GGT&gt;AGT</t>
  </si>
  <si>
    <t>p.G211S</t>
  </si>
  <si>
    <t>TRERF1_uc011duq.1_Missense_Mutation_p.G211S|TRERF1_uc003osb.2_Missense_Mutation_p.G50S|TRERF1_uc003osc.2_Missense_Mutation_p.G50S|TRERF1_uc003ose.2_Missense_Mutation_p.G211S</t>
  </si>
  <si>
    <t>NM_033502</t>
  </si>
  <si>
    <t>NP_277037</t>
  </si>
  <si>
    <t>Q96PN7</t>
  </si>
  <si>
    <t>TREF1_HUMAN</t>
  </si>
  <si>
    <t>transcriptional regulating factor 1</t>
  </si>
  <si>
    <t>cholesterol catabolic process|homeostatic process|multicellular organismal development|positive regulation of transcription, DNA-dependent|regulation of hormone biosynthetic process|steroid biosynthetic process</t>
  </si>
  <si>
    <t>DNA bending activity|ligand-dependent nuclear receptor transcription coactivator activity|RNA polymerase II transcription cofactor activity|sequence-specific DNA binding transcription factor activity|transcription factor binding|zinc ion binding</t>
  </si>
  <si>
    <t>Colorectal(64;0.00062)|COAD - Colon adenocarcinoma(64;0.00152)</t>
  </si>
  <si>
    <t>CCAGTGAAACCAGGGTGAGGC</t>
  </si>
  <si>
    <t>g.chr6:30135007G&gt;A</t>
  </si>
  <si>
    <t>c.436G&gt;A</t>
  </si>
  <si>
    <t>c.(436-438)GAT&gt;AAT</t>
  </si>
  <si>
    <t>p.D146N</t>
  </si>
  <si>
    <t>TGAGATTGAGGATGTAAAGTG</t>
  </si>
  <si>
    <t>TRIM16</t>
  </si>
  <si>
    <t>g.chr17:15510968C&gt;T</t>
  </si>
  <si>
    <t>uc002gor.1</t>
  </si>
  <si>
    <t>c.2082G&gt;A</t>
  </si>
  <si>
    <t>c.(2080-2082)CAG&gt;CAA</t>
  </si>
  <si>
    <t>p.Q694Q</t>
  </si>
  <si>
    <t>CDRT1_uc002gov.3_Silent_p.Q384Q|CDRT1_uc002gou.2_5'UTR</t>
  </si>
  <si>
    <t>O95361</t>
  </si>
  <si>
    <t>TRI16_HUMAN</t>
  </si>
  <si>
    <t>Error:Variant_position_missing_in_O95361_after_alignment</t>
  </si>
  <si>
    <t>histone H3 acetylation|histone H4 acetylation|positive regulation of interleukin-1 beta secretion|positive regulation of keratinocyte differentiation|positive regulation of retinoic acid receptor signaling pathway|positive regulation of transcription, DNA-dependent|response to growth hormone stimulus|response to organophosphorus|response to retinoic acid</t>
  </si>
  <si>
    <t>cytoplasm|plasma membrane|PML body</t>
  </si>
  <si>
    <t>DNA binding|interleukin-1 binding|NACHT domain binding|zinc ion binding</t>
  </si>
  <si>
    <t>UCEC - Uterine corpus endometrioid carcinoma (92;0.0839)|Epithelial(1;8.4e-29)|all cancers(1;3.06e-28)|Colorectal(1;1.57e-19)|OV - Ovarian serous cystadenocarcinoma(1;6.1e-17)|COAD - Colon adenocarcinoma(1;3.38e-12)|READ - Rectum adenocarcinoma(2;1.46e-05)|BRCA - Breast invasive adenocarcinoma(8;0.0559)</t>
  </si>
  <si>
    <t>TTTCCTCGTTCTGGTATGCAG</t>
  </si>
  <si>
    <t>TRIM2</t>
  </si>
  <si>
    <t>g.chr4:154229168C&gt;T</t>
  </si>
  <si>
    <t>uc003ing.2</t>
  </si>
  <si>
    <t>TRIM2_uc003inh.2_Intron|ANXA2P1_uc003inj.2_RNA</t>
  </si>
  <si>
    <t>NM_001130067</t>
  </si>
  <si>
    <t>NP_001123539</t>
  </si>
  <si>
    <t>Q9C040</t>
  </si>
  <si>
    <t>TRIM2_HUMAN</t>
  </si>
  <si>
    <t>tripartite motif-containing 2 isoform 2</t>
  </si>
  <si>
    <t>Medulloblastoma(177;0.00225)</t>
  </si>
  <si>
    <t>GBM - Glioblastoma multiforme(119;0.0102)|LUSC - Lung squamous cell carcinoma(193;0.0703)</t>
  </si>
  <si>
    <t>TTCCAGGTCTCCTTTAACCTC</t>
  </si>
  <si>
    <t>TRIM22</t>
  </si>
  <si>
    <t>g.chr11:5730713G&gt;A</t>
  </si>
  <si>
    <t>uc001mbr.2</t>
  </si>
  <si>
    <t>TRIM5_uc001mbq.1_Intron|TRIM22_uc009yet.1_Intron|TRIM22_uc009yes.2_Silent_p.G440G|TRIM22_uc010qzm.1_Silent_p.G272G|TRIM22_uc009yeu.2_Silent_p.G255G|OR56B1_uc001mbs.1_Intron|OR56B1_uc009yev.1_Intron</t>
  </si>
  <si>
    <t>NM_006074</t>
  </si>
  <si>
    <t>NP_006065</t>
  </si>
  <si>
    <t>Q8IYM9</t>
  </si>
  <si>
    <t>TRI22_HUMAN</t>
  </si>
  <si>
    <t>tripartite motif-containing 22</t>
  </si>
  <si>
    <t>immune response|interspecies interaction between organisms|protein trimerization|response to virus</t>
  </si>
  <si>
    <t>Cajal body|Golgi apparatus|nuclear speck</t>
  </si>
  <si>
    <t>ligase activity|sequence-specific DNA binding transcription factor activity|transcription corepressor activity|zinc ion binding</t>
  </si>
  <si>
    <t>Medulloblastoma(188;0.00225)|Breast(177;0.0204)|all_neural(188;0.0212)</t>
  </si>
  <si>
    <t>Epithelial(150;7.54e-09)|BRCA - Breast invasive adenocarcinoma(625;0.14)</t>
  </si>
  <si>
    <t>GTCGTATTGGGGTTTTCCTAG</t>
  </si>
  <si>
    <t>TRIM26</t>
  </si>
  <si>
    <t>g.chr6:30166293G&gt;A</t>
  </si>
  <si>
    <t>uc003npr.2</t>
  </si>
  <si>
    <t>c.447C&gt;T</t>
  </si>
  <si>
    <t>c.(445-447)ATC&gt;ATT</t>
  </si>
  <si>
    <t>p.I149I</t>
  </si>
  <si>
    <t>TRIM26_uc003nps.2_Silent_p.I149I|TRIM26_uc010jry.2_5'UTR|TRIM26_uc003npt.2_Silent_p.I149I</t>
  </si>
  <si>
    <t>NM_003449</t>
  </si>
  <si>
    <t>NP_003440</t>
  </si>
  <si>
    <t>Q12899</t>
  </si>
  <si>
    <t>TRI26_HUMAN</t>
  </si>
  <si>
    <t>tripartite motif-containing 26</t>
  </si>
  <si>
    <t>GGTGGTTCAGGATTTTTTCCT</t>
  </si>
  <si>
    <t>TRIM39</t>
  </si>
  <si>
    <t>g.chr6:30309953T&gt;G</t>
  </si>
  <si>
    <t>uc010jrz.2</t>
  </si>
  <si>
    <t>c.1474T&gt;G</t>
  </si>
  <si>
    <t>c.(1474-1476)TGG&gt;GGG</t>
  </si>
  <si>
    <t>p.W492G</t>
  </si>
  <si>
    <t>TRIM39_uc003npz.2_Missense_Mutation_p.W462G|TRIM39_uc003nqb.2_Missense_Mutation_p.W462G|TRIM39_uc003nqc.2_Missense_Mutation_p.W462G|TRIM39_uc010jsa.1_Intron|RPP21_uc003nqd.1_5'Flank|RPP21_uc003nqe.1_5'Flank|RPP21_uc003nqf.1_5'Flank</t>
  </si>
  <si>
    <t>NM_021253</t>
  </si>
  <si>
    <t>NP_067076</t>
  </si>
  <si>
    <t>Q9HCM9</t>
  </si>
  <si>
    <t>TRI39_HUMAN</t>
  </si>
  <si>
    <t>tripartite motif-containing 39 isoform 1</t>
  </si>
  <si>
    <t>identical protein binding|zinc ion binding</t>
  </si>
  <si>
    <t>TGAGAAACTTTGGCCCCTCTT</t>
  </si>
  <si>
    <t>TRIM42</t>
  </si>
  <si>
    <t>g.chr3:140407138C&gt;T</t>
  </si>
  <si>
    <t>uc003eto.1</t>
  </si>
  <si>
    <t>NM_152616</t>
  </si>
  <si>
    <t>NP_689829</t>
  </si>
  <si>
    <t>Q8IWZ5</t>
  </si>
  <si>
    <t>TRI42_HUMAN</t>
  </si>
  <si>
    <t>tripartite motif-containing 42</t>
  </si>
  <si>
    <t>lung(2)|skin(2)|upper_aerodigestive_tract(1)|breast(1)|central_nervous_system(1)</t>
  </si>
  <si>
    <t>GAAGCTCCTCCATGTTGTCCT</t>
  </si>
  <si>
    <t>TRIM50</t>
  </si>
  <si>
    <t>g.chr7:72734195delT</t>
  </si>
  <si>
    <t>uc010lbd.1</t>
  </si>
  <si>
    <t>c.446delA</t>
  </si>
  <si>
    <t>c.(445-447)AAGfs</t>
  </si>
  <si>
    <t>p.K149fs</t>
  </si>
  <si>
    <t>FKBP6_uc003twz.2_Intron|TRIM50_uc003txy.1_Frame_Shift_Del_p.K149fs|TRIM50_uc003txz.1_Frame_Shift_Del_p.K149fs</t>
  </si>
  <si>
    <t>NM_178125</t>
  </si>
  <si>
    <t>NP_835226</t>
  </si>
  <si>
    <t>Q86XT4</t>
  </si>
  <si>
    <t>TRI50_HUMAN</t>
  </si>
  <si>
    <t>tripartite motif protein 50A</t>
  </si>
  <si>
    <t>cytoplasm|intracellular membrane-bounded organelle</t>
  </si>
  <si>
    <t>CTCATCCACCTTTTTCTGCTC</t>
  </si>
  <si>
    <t>TRIM6</t>
  </si>
  <si>
    <t>g.chr11:5632083G&gt;A</t>
  </si>
  <si>
    <t>uc001mbc.1</t>
  </si>
  <si>
    <t>c.(976-978)GTG&gt;GTA</t>
  </si>
  <si>
    <t>p.V326V</t>
  </si>
  <si>
    <t>HBG2_uc001mak.1_Intron|TRIM6-TRIM34_uc001mbf.2_Intron|TRIM6_uc009yeo.1_Silent_p.V300V|TRIM6_uc010qzj.1_Silent_p.V151V|TRIM6_uc001mbe.2_Silent_p.V151V|TRIM6_uc010qzk.1_Silent_p.V151V|TRIM6_uc010qzl.1_Silent_p.V151V|TRIM6_uc001mbd.2_Silent_p.V354V|TRIM6_uc001mbg.1_Silent_p.V151V|TRIM6_uc009yep.1_3'UTR</t>
  </si>
  <si>
    <t>NM_058166</t>
  </si>
  <si>
    <t>NP_477514</t>
  </si>
  <si>
    <t>Q9C030</t>
  </si>
  <si>
    <t>TRIM6_HUMAN</t>
  </si>
  <si>
    <t>tripartite motif-containing 6 isoform 2</t>
  </si>
  <si>
    <t>Lung NSC(207;2.23e-07)|all_lung(207;1.81e-06)|Medulloblastoma(188;0.00225)|Breast(177;0.0101)|all_neural(188;0.0212)</t>
  </si>
  <si>
    <t>Epithelial(150;1.12e-45)|BRCA - Breast invasive adenocarcinoma(625;0.00101)|LUSC - Lung squamous cell carcinoma(625;0.192)</t>
  </si>
  <si>
    <t>TGAGGTTTGTGGGAGCTAAAG</t>
  </si>
  <si>
    <t>g.chr5:14482695A&gt;G</t>
  </si>
  <si>
    <t>c.6470A&gt;G</t>
  </si>
  <si>
    <t>c.(6469-6471)AAA&gt;AGA</t>
  </si>
  <si>
    <t>p.K2157R</t>
  </si>
  <si>
    <t>TRIO_uc003jfg.2_RNA|TRIO_uc003jfh.1_Missense_Mutation_p.K1806R</t>
  </si>
  <si>
    <t>TTTTAGGGGAAAATCGTTGCC</t>
  </si>
  <si>
    <t>g.chr22:38120721C&gt;T</t>
  </si>
  <si>
    <t>c.(2158-2160)CCC&gt;TCC</t>
  </si>
  <si>
    <t>p.P720S</t>
  </si>
  <si>
    <t>TRIOBP_uc003atu.2_Missense_Mutation_p.P548S|TRIOBP_uc003atq.1_Missense_Mutation_p.P720S|TRIOBP_uc003ats.1_Missense_Mutation_p.P548S</t>
  </si>
  <si>
    <t>ACAAGAGAACCCCAGAACATC</t>
  </si>
  <si>
    <t>g.chr14:92488164G&gt;A</t>
  </si>
  <si>
    <t>c.(322-324)AGC&gt;AGT</t>
  </si>
  <si>
    <t>p.S108S</t>
  </si>
  <si>
    <t>CTTTAAGATGGCTGATTTCTA</t>
  </si>
  <si>
    <t>TRIP12</t>
  </si>
  <si>
    <t>g.chr2:230638945G&gt;A</t>
  </si>
  <si>
    <t>uc002vpw.1</t>
  </si>
  <si>
    <t>c.5337C&gt;T</t>
  </si>
  <si>
    <t>c.(5335-5337)ACC&gt;ACT</t>
  </si>
  <si>
    <t>p.T1779T</t>
  </si>
  <si>
    <t>TRIP12_uc002vpx.1_Silent_p.T1827T|TRIP12_uc002vpy.1_Silent_p.T1509T</t>
  </si>
  <si>
    <t>NM_004238</t>
  </si>
  <si>
    <t>NP_004229</t>
  </si>
  <si>
    <t>Q14669</t>
  </si>
  <si>
    <t>TRIPC_HUMAN</t>
  </si>
  <si>
    <t>thyroid hormone receptor interactor 12</t>
  </si>
  <si>
    <t>thyroid hormone receptor binding|ubiquitin-protein ligase activity</t>
  </si>
  <si>
    <t>ovary(4)|lung(2)|breast(1)|central_nervous_system(1)|skin(1)</t>
  </si>
  <si>
    <t>Renal(207;0.025)|all_hematologic(139;0.122)|all_lung(227;0.126)|Acute lymphoblastic leukemia(138;0.164)</t>
  </si>
  <si>
    <t>Epithelial(121;4.76e-13)|all cancers(144;4.34e-10)|LUSC - Lung squamous cell carcinoma(224;0.00864)|Lung(119;0.0116)</t>
  </si>
  <si>
    <t>TCATAGTCAAGGTTTCTAATG</t>
  </si>
  <si>
    <t>TRIT1</t>
  </si>
  <si>
    <t>g.chr1:40315885G&gt;A</t>
  </si>
  <si>
    <t>uc010oiz.1</t>
  </si>
  <si>
    <t>c.609C&gt;T</t>
  </si>
  <si>
    <t>c.(607-609)CTC&gt;CTT</t>
  </si>
  <si>
    <t>TRIT1_uc001cec.3_RNA|TRIT1_uc001ced.3_5'UTR|TRIT1_uc001cee.3_RNA|TRIT1_uc001cef.3_RNA|TRIT1_uc001ceg.3_5'UTR|TRIT1_uc001ceh.3_5'UTR|TRIT1_uc009vvv.2_Silent_p.L62L|TRIT1_uc001cei.3_5'UTR|TRIT1_uc001ceq.2_5'UTR|TRIT1_uc001cek.2_Intron|TRIT1_uc009vvx.2_Intron|TRIT1_uc001cel.2_Intron|TRIT1_uc001cem.2_Silent_p.L123L|TRIT1_uc001cen.2_5'UTR|TRIT1_uc001ceo.2_5'UTR|TRIT1_uc001cep.2_Intron</t>
  </si>
  <si>
    <t>NM_017646</t>
  </si>
  <si>
    <t>NP_060116</t>
  </si>
  <si>
    <t>Q9H3H1</t>
  </si>
  <si>
    <t>MOD5_HUMAN</t>
  </si>
  <si>
    <t>tRNA isopentenyltransferase 1 precursor</t>
  </si>
  <si>
    <t>ATP binding|metal ion binding|tRNA dimethylallyltransferase activity</t>
  </si>
  <si>
    <t>all_cancers(7;4.55e-14)|all_lung(5;1.23e-16)|all_epithelial(6;2.17e-16)|Lung NSC(20;7.03e-07)|Ovarian(52;0.00167)|all_hematologic(146;0.0501)|Acute lymphoblastic leukemia(166;0.074)</t>
  </si>
  <si>
    <t>OV - Ovarian serous cystadenocarcinoma(33;3.29e-18)|Epithelial(16;3.07e-17)|all cancers(16;6.21e-16)|LUSC - Lung squamous cell carcinoma(16;0.000261)|Lung(16;0.000457)</t>
  </si>
  <si>
    <t>GTTGACGATGGAGAAATTCAC</t>
  </si>
  <si>
    <t>TRMT61B</t>
  </si>
  <si>
    <t>g.chr2:29075344G&gt;A</t>
  </si>
  <si>
    <t>uc002rmm.2</t>
  </si>
  <si>
    <t>c.(1015-1017)CCT&gt;TCT</t>
  </si>
  <si>
    <t>p.P339S</t>
  </si>
  <si>
    <t>TRMT61B_uc002rmn.2_Missense_Mutation_p.P339S|TRMT61B_uc010ezk.2_RNA</t>
  </si>
  <si>
    <t>NM_017910</t>
  </si>
  <si>
    <t>NP_060380</t>
  </si>
  <si>
    <t>Q9BVS5</t>
  </si>
  <si>
    <t>TR61B_HUMAN</t>
  </si>
  <si>
    <t>tRNA methyltransferase 61 homolog B</t>
  </si>
  <si>
    <t>tRNA (adenine-N1-)-methyltransferase activity</t>
  </si>
  <si>
    <t>GTAACATGAGGATTTAACATA</t>
  </si>
  <si>
    <t>g.chr13:38357311C&gt;T</t>
  </si>
  <si>
    <t>TRPC4_uc010abv.2_5'UTR|TRPC4_uc001uwt.2_Missense_Mutation_p.E54K|TRPC4_uc010tey.1_Missense_Mutation_p.E54K|TRPC4_uc010abw.2_Missense_Mutation_p.E54K|TRPC4_uc010abx.2_Missense_Mutation_p.E54K|TRPC4_uc010aby.2_Missense_Mutation_p.E54K</t>
  </si>
  <si>
    <t>Cytoplasmic (Potential).|ANK 1.</t>
  </si>
  <si>
    <t>atttcAGCTTCCTCTAGGGAT</t>
  </si>
  <si>
    <t>TRPC6</t>
  </si>
  <si>
    <t>g.chr11:101375390C&gt;T</t>
  </si>
  <si>
    <t>uc001pgk.3</t>
  </si>
  <si>
    <t>c.(310-312)GAT&gt;AAT</t>
  </si>
  <si>
    <t>TRPC6_uc009ywy.2_Missense_Mutation_p.D104N|TRPC6_uc009ywz.1_Missense_Mutation_p.D104N</t>
  </si>
  <si>
    <t>NM_004621</t>
  </si>
  <si>
    <t>NP_004612</t>
  </si>
  <si>
    <t>Q9Y210</t>
  </si>
  <si>
    <t>TRPC6_HUMAN</t>
  </si>
  <si>
    <t>axon guidance|platelet activation|positive regulation of calcium ion transport via store-operated calcium channel activity</t>
  </si>
  <si>
    <t>Acute lymphoblastic leukemia(157;0.000918)|all_hematologic(158;0.0162)</t>
  </si>
  <si>
    <t>BRCA - Breast invasive adenocarcinoma(274;0.0442)</t>
  </si>
  <si>
    <t>TCAGCTGCATCCAAAAAGCGT</t>
  </si>
  <si>
    <t>TRPC7</t>
  </si>
  <si>
    <t>g.chr5:135567091A&gt;C</t>
  </si>
  <si>
    <t>uc003lbn.1</t>
  </si>
  <si>
    <t>c.1988T&gt;G</t>
  </si>
  <si>
    <t>c.(1987-1989)TTG&gt;TGG</t>
  </si>
  <si>
    <t>p.L663W</t>
  </si>
  <si>
    <t>TRPC7_uc010jef.1_Missense_Mutation_p.L600W|TRPC7_uc010jeg.1_RNA|TRPC7_uc010jeh.1_Missense_Mutation_p.L594W|TRPC7_uc010jei.1_Missense_Mutation_p.L539W|TRPC7_uc010jej.1_Missense_Mutation_p.L215W</t>
  </si>
  <si>
    <t>NM_020389</t>
  </si>
  <si>
    <t>NP_065122</t>
  </si>
  <si>
    <t>Q9HCX4</t>
  </si>
  <si>
    <t>TRPC7_HUMAN</t>
  </si>
  <si>
    <t>axon guidance|platelet activation</t>
  </si>
  <si>
    <t>calcium channel activity|protein binding</t>
  </si>
  <si>
    <t>CATGTTGAGCAACACTACCAC</t>
  </si>
  <si>
    <t>g.chr5:135651335G&gt;A</t>
  </si>
  <si>
    <t>c.910C&gt;T</t>
  </si>
  <si>
    <t>c.(910-912)CGT&gt;TGT</t>
  </si>
  <si>
    <t>p.R304C</t>
  </si>
  <si>
    <t>TRPC7_uc010jef.1_Missense_Mutation_p.R296C|TRPC7_uc010jeg.1_RNA|TRPC7_uc010jeh.1_Intron|TRPC7_uc010jei.1_Intron|TRPC7_uc010jej.1_Intron</t>
  </si>
  <si>
    <t>AGACTTGGACGGTGGTGGTCG</t>
  </si>
  <si>
    <t>g.chr5:135651395C&gt;T</t>
  </si>
  <si>
    <t>c.(850-852)GAA&gt;AAA</t>
  </si>
  <si>
    <t>TRPC7_uc010jef.1_Missense_Mutation_p.E276K|TRPC7_uc010jeg.1_RNA|TRPC7_uc010jeh.1_Intron|TRPC7_uc010jei.1_Intron|TRPC7_uc010jej.1_Intron</t>
  </si>
  <si>
    <t>TCCACCTCTTCTGTGTCTCGG</t>
  </si>
  <si>
    <t>TRPM4</t>
  </si>
  <si>
    <t>g.chr19:49705389C&gt;T</t>
  </si>
  <si>
    <t>uc002pmw.2</t>
  </si>
  <si>
    <t>c.(3121-3123)GCC&gt;GTC</t>
  </si>
  <si>
    <t>p.A1041V</t>
  </si>
  <si>
    <t>TRPM4_uc010emu.2_Missense_Mutation_p.A896V|TRPM4_uc010yak.1_Missense_Mutation_p.A505V|TRPM4_uc002pmx.2_Missense_Mutation_p.A867V|TRPM4_uc010emv.2_Missense_Mutation_p.A926V|TRPM4_uc010yal.1_Missense_Mutation_p.A687V|TRPM4_uc002pmy.2_Missense_Mutation_p.A383V</t>
  </si>
  <si>
    <t>NM_017636</t>
  </si>
  <si>
    <t>NP_060106</t>
  </si>
  <si>
    <t>Q8TD43</t>
  </si>
  <si>
    <t>TRPM4_HUMAN</t>
  </si>
  <si>
    <t>dendritic cell chemotaxis|positive regulation of canonical Wnt receptor signaling pathway|positive regulation of cell proliferation|protein sumoylation|regulation of T cell cytokine production</t>
  </si>
  <si>
    <t>endoplasmic reticulum|Golgi apparatus|integral to membrane|plasma membrane</t>
  </si>
  <si>
    <t>ATP binding|calcium activated cation channel activity|calmodulin binding</t>
  </si>
  <si>
    <t>all_lung(116;8.54e-05)|Lung NSC(112;0.000139)|all_neural(266;0.0506)|Ovarian(192;0.15)</t>
  </si>
  <si>
    <t>all cancers(93;2.88e-05)|OV - Ovarian serous cystadenocarcinoma(262;0.000222)|GBM - Glioblastoma multiforme(486;0.00339)|Epithelial(262;0.00751)</t>
  </si>
  <si>
    <t>TTGCTCATTGCCATGTTCAGG</t>
  </si>
  <si>
    <t>TRPS1</t>
  </si>
  <si>
    <t>g.chr8:116599484C&gt;T</t>
  </si>
  <si>
    <t>uc003ynz.2</t>
  </si>
  <si>
    <t>c.2405G&gt;A</t>
  </si>
  <si>
    <t>c.(2404-2406)GGG&gt;GAG</t>
  </si>
  <si>
    <t>p.G802E</t>
  </si>
  <si>
    <t>TRPS1_uc011lhy.1_Missense_Mutation_p.G806E|TRPS1_uc003yny.2_Missense_Mutation_p.G815E|TRPS1_uc010mcy.2_Missense_Mutation_p.G802E</t>
  </si>
  <si>
    <t>NM_014112</t>
  </si>
  <si>
    <t>NP_054831</t>
  </si>
  <si>
    <t>Q9UHF7</t>
  </si>
  <si>
    <t>TRPS1_HUMAN</t>
  </si>
  <si>
    <t>zinc finger transcription factor TRPS1</t>
  </si>
  <si>
    <t>Mediates interaction with GLI3.</t>
  </si>
  <si>
    <t>negative regulation of transcription from RNA polymerase II promoter|NLS-bearing substrate import into nucleus|regulation of chondrocyte differentiation|skeletal system development|transcription from RNA polymerase II promoter</t>
  </si>
  <si>
    <t>all_cancers(13;5.44e-23)|all_epithelial(1;2.14e-27)|Lung NSC(37;2.55e-05)|Ovarian(258;0.0219)</t>
  </si>
  <si>
    <t>Epithelial(1;9.78e-37)|all cancers(1;3.14e-31)|BRCA - Breast invasive adenocarcinoma(1;2.56e-12)</t>
  </si>
  <si>
    <t>TGACGGACTCCCCCGCAGGAT</t>
  </si>
  <si>
    <t>Langer-Giedion_syndrome</t>
  </si>
  <si>
    <t>TRPV5</t>
  </si>
  <si>
    <t>g.chr7:142609687C&gt;T</t>
  </si>
  <si>
    <t>uc003wby.1</t>
  </si>
  <si>
    <t>c.1749G&gt;A</t>
  </si>
  <si>
    <t>c.(1747-1749)TGG&gt;TGA</t>
  </si>
  <si>
    <t>p.W583*</t>
  </si>
  <si>
    <t>NM_019841</t>
  </si>
  <si>
    <t>NP_062815</t>
  </si>
  <si>
    <t>Q9NQA5</t>
  </si>
  <si>
    <t>TRPV5_HUMAN</t>
  </si>
  <si>
    <t>protein tetramerization</t>
  </si>
  <si>
    <t>GGGCCACCCTCCAGTGGGTGT</t>
  </si>
  <si>
    <t>g.chr7:142609867G&gt;A</t>
  </si>
  <si>
    <t>GGTAGTCATAGAATTGCCCCA</t>
  </si>
  <si>
    <t>g.chr7:142612697C&gt;T</t>
  </si>
  <si>
    <t>c.1164G&gt;A</t>
  </si>
  <si>
    <t>c.(1162-1164)GGG&gt;GGA</t>
  </si>
  <si>
    <t>p.G388G</t>
  </si>
  <si>
    <t>TCACCAGCTCCCCCACCAGCC</t>
  </si>
  <si>
    <t>g.chr7:98547740G&gt;A</t>
  </si>
  <si>
    <t>c.5168G&gt;A</t>
  </si>
  <si>
    <t>c.(5167-5169)GGT&gt;GAT</t>
  </si>
  <si>
    <t>p.G1723D</t>
  </si>
  <si>
    <t>TRRAP_uc011kis.1_Missense_Mutation_p.G1705D|TRRAP_uc003upr.2_Missense_Mutation_p.G1422D</t>
  </si>
  <si>
    <t>GCCTTTACTGGTCGTTTTCTC</t>
  </si>
  <si>
    <t>TRY6</t>
  </si>
  <si>
    <t>TA</t>
  </si>
  <si>
    <t>g.chr7:142468304_142468305insTA</t>
  </si>
  <si>
    <t>uc011kso.1</t>
  </si>
  <si>
    <t>c.46_splice</t>
  </si>
  <si>
    <t>c.e1+1</t>
  </si>
  <si>
    <t>uc011krr.1_Intron|uc003vzp.2_Intron|uc011ksh.1_Intron|uc011ksi.1_Intron|uc003vzw.1_Intron|uc010loj.1_Intron|uc003wad.2_Intron|uc003wag.1_Intron|TRY6_uc011ksn.1_Intron|uc003wan.1_Intron|uc011ksp.1_5'Flank</t>
  </si>
  <si>
    <t>Homo sapiens protease, serine, 2 (trypsin 2), mRNA (cDNA clone IMAGE:3928526), partial cds.</t>
  </si>
  <si>
    <t>GGAGCTGCTGGCGAGTTTCATG</t>
  </si>
  <si>
    <t>TSC1</t>
  </si>
  <si>
    <t>g.chr9:135787796G&gt;A</t>
  </si>
  <si>
    <t>uc004cca.2</t>
  </si>
  <si>
    <t>c.786C&gt;T</t>
  </si>
  <si>
    <t>c.(784-786)ATC&gt;ATT</t>
  </si>
  <si>
    <t>p.I262I</t>
  </si>
  <si>
    <t>TSC1_uc004ccb.3_Silent_p.I262I|TSC1_uc011mcq.1_Silent_p.I211I|TSC1_uc011mcr.1_Silent_p.I141I|TSC1_uc011mcs.1_Silent_p.I141I|TSC1_uc004ccc.1_Silent_p.I262I|TSC1_uc004ccd.2_Silent_p.I262I|TSC1_uc004cce.1_Silent_p.I262I</t>
  </si>
  <si>
    <t>NM_000368</t>
  </si>
  <si>
    <t>NP_000359</t>
  </si>
  <si>
    <t>Q92574</t>
  </si>
  <si>
    <t>TSC1_HUMAN</t>
  </si>
  <si>
    <t>tuberous sclerosis 1 protein isoform 1</t>
  </si>
  <si>
    <t>activation of Rho GTPase activity|cell cycle arrest|cell-matrix adhesion|insulin receptor signaling pathway|negative regulation of cell proliferation|negative regulation of protein ubiquitination|negative regulation of TOR signaling cascade|negative regulation of translation|positive regulation of focal adhesion assembly|regulation of phosphoprotein phosphatase activity|regulation of stress fiber assembly|rRNA export from nucleus</t>
  </si>
  <si>
    <t>cell cortex|lamellipodium|membrane|TSC1-TSC2 complex</t>
  </si>
  <si>
    <t>chaperone binding|protein N-terminus binding</t>
  </si>
  <si>
    <t>lung(4)|central_nervous_system(3)|breast(2)|haematopoietic_and_lymphoid_tissue(1)|urinary_tract(1)|skin(1)|ovary(1)|bone(1)</t>
  </si>
  <si>
    <t>OV - Ovarian serous cystadenocarcinoma(145;4.32e-08)|Epithelial(140;2.72e-06)</t>
  </si>
  <si>
    <t>GATCCAGAGAGATTTTGGCAC</t>
  </si>
  <si>
    <t>hamartoma|renal cell</t>
  </si>
  <si>
    <t>Tuberous_Sclerosis</t>
  </si>
  <si>
    <t>g.chr9:135798784A&gt;G</t>
  </si>
  <si>
    <t>c.459T&gt;C</t>
  </si>
  <si>
    <t>c.(457-459)GAT&gt;GAC</t>
  </si>
  <si>
    <t>p.D153D</t>
  </si>
  <si>
    <t>TSC1_uc004ccb.3_Silent_p.D153D|TSC1_uc011mcq.1_Silent_p.D102D|TSC1_uc011mcr.1_Silent_p.D32D|TSC1_uc011mcs.1_Silent_p.D32D|TSC1_uc004ccc.1_Silent_p.D153D|TSC1_uc004ccd.2_Silent_p.D153D|TSC1_uc004cce.1_Silent_p.D153D</t>
  </si>
  <si>
    <t>TGTCAAAGAAATCAAGAAGAT</t>
  </si>
  <si>
    <t>TSC2</t>
  </si>
  <si>
    <t>rs137853979</t>
  </si>
  <si>
    <t>g.chr16:2100401G&gt;A</t>
  </si>
  <si>
    <t>uc002con.2</t>
  </si>
  <si>
    <t>NTHL1_uc002col.1_5'Flank|NTHL1_uc002com.1_5'Flank|TSC2_uc010uvu.1_Missense_Mutation_p.E47K|TSC2_uc010bsd.2_Missense_Mutation_p.E47K|TSC2_uc002coo.2_Missense_Mutation_p.E47K|TSC2_uc010uvv.1_Missense_Mutation_p.E47K|TSC2_uc010uvw.1_5'UTR|TSC2_uc002cop.2_5'UTR</t>
  </si>
  <si>
    <t>NM_000548</t>
  </si>
  <si>
    <t>NP_000539</t>
  </si>
  <si>
    <t>P49815</t>
  </si>
  <si>
    <t>TSC2_HUMAN</t>
  </si>
  <si>
    <t>tuberous sclerosis 2 isoform 1</t>
  </si>
  <si>
    <t>Required for interaction with TSC1.</t>
  </si>
  <si>
    <t>cell cycle arrest|endocytosis|heart development|insulin receptor signaling pathway|insulin-like growth factor receptor signaling pathway|negative regulation of cell size|negative regulation of phosphatidylinositol 3-kinase cascade|negative regulation of protein kinase B signaling cascade|negative regulation of TOR signaling cascade|negative regulation of Wnt receptor signaling pathway|nerve growth factor receptor signaling pathway|neural tube closure|phosphatidylinositol-mediated signaling|positive chemotaxis|protein import into nucleus|protein kinase B signaling cascade|regulation of endocytosis|regulation of insulin receptor signaling pathway|regulation of small GTPase mediated signal transduction</t>
  </si>
  <si>
    <t>Golgi apparatus|nucleus|perinuclear region of cytoplasm|TSC1-TSC2 complex</t>
  </si>
  <si>
    <t>GTPase activator activity|protein homodimerization activity</t>
  </si>
  <si>
    <t>central_nervous_system(4)|lung(3)|ovary(2)|pancreas(1)</t>
  </si>
  <si>
    <t>Hepatocellular(780;0.0202)</t>
  </si>
  <si>
    <t>CTCTCTCCAGGAACTGAGCAT</t>
  </si>
  <si>
    <t>TSEN2</t>
  </si>
  <si>
    <t>g.chr3:12533687C&gt;T</t>
  </si>
  <si>
    <t>uc003bxc.2</t>
  </si>
  <si>
    <t>c.242C&gt;T</t>
  </si>
  <si>
    <t>c.(241-243)TCA&gt;TTA</t>
  </si>
  <si>
    <t>p.S81L</t>
  </si>
  <si>
    <t>TSEN2_uc003bwy.2_Missense_Mutation_p.S81L|TSEN2_uc003bwz.2_Missense_Mutation_p.S81L|TSEN2_uc003bxa.2_Missense_Mutation_p.S81L|TSEN2_uc011auq.1_Missense_Mutation_p.S81L|TSEN2_uc003bxb.2_Missense_Mutation_p.S81L|TSEN2_uc011aur.1_Intron</t>
  </si>
  <si>
    <t>NM_025265</t>
  </si>
  <si>
    <t>NP_079541</t>
  </si>
  <si>
    <t>Q8NCE0</t>
  </si>
  <si>
    <t>SEN2_HUMAN</t>
  </si>
  <si>
    <t>tRNA-intron nuclease 2 isoform 1</t>
  </si>
  <si>
    <t>mRNA processing|tRNA splicing, via endonucleolytic cleavage and ligation</t>
  </si>
  <si>
    <t>cytoplasm|nucleolus|tRNA-intron endonuclease complex</t>
  </si>
  <si>
    <t>nucleic acid binding|tRNA-intron endonuclease activity</t>
  </si>
  <si>
    <t>TTCACAATTTCAGATCCTAAA</t>
  </si>
  <si>
    <t>g.chr20:51871456C&gt;T</t>
  </si>
  <si>
    <t>c.(1459-1461)CCT&gt;TCT</t>
  </si>
  <si>
    <t>p.P487S</t>
  </si>
  <si>
    <t>CTATGAAGATCCTCTACAAAA</t>
  </si>
  <si>
    <t>TSHZ3</t>
  </si>
  <si>
    <t>g.chr19:31770599C&gt;T</t>
  </si>
  <si>
    <t>uc002nsy.3</t>
  </si>
  <si>
    <t>c.(100-102)GAG&gt;AAG</t>
  </si>
  <si>
    <t>NM_020856</t>
  </si>
  <si>
    <t>NP_065907</t>
  </si>
  <si>
    <t>Q63HK5</t>
  </si>
  <si>
    <t>TSH3_HUMAN</t>
  </si>
  <si>
    <t>zinc finger protein 537</t>
  </si>
  <si>
    <t>negative regulation of transcription, DNA-dependent|regulation of respiratory gaseous exchange by neurological system process</t>
  </si>
  <si>
    <t>growth cone|nucleus</t>
  </si>
  <si>
    <t>chromatin binding|protein binding|sequence-specific DNA binding|sequence-specific DNA binding transcription factor activity|zinc ion binding</t>
  </si>
  <si>
    <t>ovary(4)|skin(2)|pancreas(1)|lung(1)</t>
  </si>
  <si>
    <t>Esophageal squamous(110;0.226)</t>
  </si>
  <si>
    <t>GCCGTATGCTCCTCTGGGTCT</t>
  </si>
  <si>
    <t>g.chr19:50247532C&gt;T</t>
  </si>
  <si>
    <t>c.1317G&gt;A</t>
  </si>
  <si>
    <t>c.(1315-1317)ATG&gt;ATA</t>
  </si>
  <si>
    <t>p.M439I</t>
  </si>
  <si>
    <t>GATCCAGGTTCATGGAGAGGT</t>
  </si>
  <si>
    <t>g.chr8:143381887T&gt;C</t>
  </si>
  <si>
    <t>c.1250A&gt;G</t>
  </si>
  <si>
    <t>c.(1249-1251)GAG&gt;GGG</t>
  </si>
  <si>
    <t>p.E417G</t>
  </si>
  <si>
    <t>TSNARE1_uc011lju.1_Missense_Mutation_p.E416G|TSNARE1_uc003ywj.2_Missense_Mutation_p.E418G|TSNARE1_uc003ywl.3_Missense_Mutation_p.E198G</t>
  </si>
  <si>
    <t>t-SNARE coiled-coil homology.</t>
  </si>
  <si>
    <t>CCGGATGGCCTCCAGGTCCTC</t>
  </si>
  <si>
    <t>TSNAXIP1</t>
  </si>
  <si>
    <t>g.chr16:67861379G&gt;A</t>
  </si>
  <si>
    <t>uc002euj.2</t>
  </si>
  <si>
    <t>c.(1633-1635)GAG&gt;AAG</t>
  </si>
  <si>
    <t>p.E545K</t>
  </si>
  <si>
    <t>TSNAXIP1_uc010vjz.1_Missense_Mutation_p.E422K|TSNAXIP1_uc002euf.3_Missense_Mutation_p.E278K|TSNAXIP1_uc010vka.1_Missense_Mutation_p.E599K|TSNAXIP1_uc010vkb.1_Missense_Mutation_p.E530K|TSNAXIP1_uc002eug.3_Missense_Mutation_p.E253K|TSNAXIP1_uc002euh.3_Missense_Mutation_p.E253K|TSNAXIP1_uc002eui.3_Missense_Mutation_p.E253K|TSNAXIP1_uc002euk.2_Missense_Mutation_p.E278K</t>
  </si>
  <si>
    <t>NM_018430</t>
  </si>
  <si>
    <t>NP_060900</t>
  </si>
  <si>
    <t>Q2TAA8</t>
  </si>
  <si>
    <t>TXIP1_HUMAN</t>
  </si>
  <si>
    <t>translin-associated factor X interacting protein</t>
  </si>
  <si>
    <t>OV - Ovarian serous cystadenocarcinoma(108;0.00432)|Epithelial(162;0.0192)|all cancers(182;0.125)</t>
  </si>
  <si>
    <t>CTCCCAGGATGAGGAGGGCCA</t>
  </si>
  <si>
    <t>TSPAN4</t>
  </si>
  <si>
    <t>g.chr11:864493C&gt;G</t>
  </si>
  <si>
    <t>uc001lsd.1</t>
  </si>
  <si>
    <t>c.312C&gt;G</t>
  </si>
  <si>
    <t>c.(310-312)TTC&gt;TTG</t>
  </si>
  <si>
    <t>TSPAN4_uc001lse.1_Missense_Mutation_p.F40L|TSPAN4_uc001lsf.1_Missense_Mutation_p.F104L|TSPAN4_uc001lsg.1_Missense_Mutation_p.F104L|TSPAN4_uc001lsh.1_Missense_Mutation_p.F104L|TSPAN4_uc001lsi.1_Missense_Mutation_p.F104L|TSPAN4_uc001lsj.1_Missense_Mutation_p.F104L</t>
  </si>
  <si>
    <t>NM_003271</t>
  </si>
  <si>
    <t>NP_003262</t>
  </si>
  <si>
    <t>O14817</t>
  </si>
  <si>
    <t>TSN4_HUMAN</t>
  </si>
  <si>
    <t>tetraspanin 4 isoform a</t>
  </si>
  <si>
    <t>all_cancers(49;2.64e-08)|all_epithelial(84;4.17e-05)|Breast(177;0.000307)|Ovarian(85;0.000953)|Medulloblastoma(188;0.0109)|all_neural(188;0.0299)|Lung NSC(207;0.191)|all_lung(207;0.24)</t>
  </si>
  <si>
    <t>all cancers(45;4.32e-25)|Epithelial(43;3.29e-24)|BRCA - Breast invasive adenocarcinoma(625;4.23e-05)|Lung(200;0.0576)|LUSC - Lung squamous cell carcinoma(625;0.0703)</t>
  </si>
  <si>
    <t>CCATCCTCTTCTTCGCCTACA</t>
  </si>
  <si>
    <t>TSSK1B</t>
  </si>
  <si>
    <t>g.chr5:112769580C&gt;T</t>
  </si>
  <si>
    <t>uc003kqm.2</t>
  </si>
  <si>
    <t>c.957G&gt;A</t>
  </si>
  <si>
    <t>c.(955-957)CAG&gt;CAA</t>
  </si>
  <si>
    <t>p.Q319Q</t>
  </si>
  <si>
    <t>MCC_uc003kql.3_Intron</t>
  </si>
  <si>
    <t>NM_032028</t>
  </si>
  <si>
    <t>NP_114417</t>
  </si>
  <si>
    <t>Q9BXA7</t>
  </si>
  <si>
    <t>TSSK1_HUMAN</t>
  </si>
  <si>
    <t>testis-specific serine kinase 1</t>
  </si>
  <si>
    <t>ovary(2)|skin(2)|stomach(1)</t>
  </si>
  <si>
    <t>all_cancers(142;0.0138)|all_epithelial(76;0.000445)|Colorectal(10;0.00814)|Prostate(80;0.0115)|Ovarian(225;0.156)</t>
  </si>
  <si>
    <t>Epithelial(69;4.15e-08)|OV - Ovarian serous cystadenocarcinoma(64;4.49e-08)|all cancers(49;3.2e-06)|COAD - Colon adenocarcinoma(37;0.0371)|Colorectal(14;0.0449)</t>
  </si>
  <si>
    <t>GTGCCTGGGGCTGTGCCTCTC</t>
  </si>
  <si>
    <t>g.chr5:112770128G&gt;A</t>
  </si>
  <si>
    <t>c.(409-411)CTC&gt;TTC</t>
  </si>
  <si>
    <t>p.L137F</t>
  </si>
  <si>
    <t>TCACACTTGAGGTCCCGGTGG</t>
  </si>
  <si>
    <t>g.chr6:43230998C&gt;T</t>
  </si>
  <si>
    <t>c.(1894-1896)CCC&gt;CCT</t>
  </si>
  <si>
    <t>p.P632P</t>
  </si>
  <si>
    <t>TTBK1_uc011dvg.1_Silent_p.P155P</t>
  </si>
  <si>
    <t>CGTCACAGCCCCCCACGCCTG</t>
  </si>
  <si>
    <t>g.chr6:43250473C&gt;T</t>
  </si>
  <si>
    <t>c.1995C&gt;T</t>
  </si>
  <si>
    <t>c.(1993-1995)TCC&gt;TCT</t>
  </si>
  <si>
    <t>p.S665S</t>
  </si>
  <si>
    <t>AGGTGTTCTCCGTGGCGCCCC</t>
  </si>
  <si>
    <t>g.chr6:43250610C&gt;T</t>
  </si>
  <si>
    <t>c.(2131-2133)TCG&gt;TTG</t>
  </si>
  <si>
    <t>p.S711L</t>
  </si>
  <si>
    <t>GTGGGCTTCTCGCACATGCTG</t>
  </si>
  <si>
    <t>TTC13</t>
  </si>
  <si>
    <t>g.chr1:231081166C&gt;T</t>
  </si>
  <si>
    <t>uc001huf.3</t>
  </si>
  <si>
    <t>c.(547-549)CGA&gt;CAA</t>
  </si>
  <si>
    <t>p.R183Q</t>
  </si>
  <si>
    <t>TTC13_uc009xfi.2_Intron|TTC13_uc009xfj.2_RNA|TTC13_uc001hug.3_Intron|TTC13_uc009xfk.1_Intron</t>
  </si>
  <si>
    <t>NM_024525</t>
  </si>
  <si>
    <t>NP_078801</t>
  </si>
  <si>
    <t>Q8NBP0</t>
  </si>
  <si>
    <t>TTC13_HUMAN</t>
  </si>
  <si>
    <t>tetratricopeptide repeat domain 13 isoform a</t>
  </si>
  <si>
    <t>Breast(184;0.0871)|Ovarian(103;0.183)</t>
  </si>
  <si>
    <t>Prostate(94;0.167)</t>
  </si>
  <si>
    <t>COAD - Colon adenocarcinoma(196;0.243)</t>
  </si>
  <si>
    <t>GGCTATCCCTCGGCCATAAAT</t>
  </si>
  <si>
    <t>TTC15</t>
  </si>
  <si>
    <t>g.chr2:3391450_3391451insT</t>
  </si>
  <si>
    <t>uc002qxm.1</t>
  </si>
  <si>
    <t>262_263</t>
  </si>
  <si>
    <t>c.56_57insT</t>
  </si>
  <si>
    <t>c.(55-57)CCTfs</t>
  </si>
  <si>
    <t>p.P19fs</t>
  </si>
  <si>
    <t>TTC15_uc002qxn.1_Frame_Shift_Ins_p.P19fs|TTC15_uc010ewm.1_Frame_Shift_Ins_p.P19fs|TTC15_uc002qxl.1_Frame_Shift_Ins_p.P19fs</t>
  </si>
  <si>
    <t>NM_016030</t>
  </si>
  <si>
    <t>NP_057114</t>
  </si>
  <si>
    <t>Q8WVT3</t>
  </si>
  <si>
    <t>TTC15_HUMAN</t>
  </si>
  <si>
    <t>tetratricopeptide repeat domain 15</t>
  </si>
  <si>
    <t>Acute lymphoblastic leukemia(172;0.0627)|all_hematologic(175;0.093)</t>
  </si>
  <si>
    <t>all_cancers(51;0.214)</t>
  </si>
  <si>
    <t>OV - Ovarian serous cystadenocarcinoma(76;0.0402)|Epithelial(75;0.0986)|all cancers(51;0.149)</t>
  </si>
  <si>
    <t>CCGCACCCCCCTCAGCTCGCGC</t>
  </si>
  <si>
    <t>TTC39C</t>
  </si>
  <si>
    <t>g.chr18:21662907C&gt;T</t>
  </si>
  <si>
    <t>uc002kuw.2</t>
  </si>
  <si>
    <t>c.846C&gt;T</t>
  </si>
  <si>
    <t>c.(844-846)GTC&gt;GTT</t>
  </si>
  <si>
    <t>p.V282V</t>
  </si>
  <si>
    <t>TTC39C_uc002kuu.2_Silent_p.V221V</t>
  </si>
  <si>
    <t>NM_001135993</t>
  </si>
  <si>
    <t>NP_001129465</t>
  </si>
  <si>
    <t>Q8N584</t>
  </si>
  <si>
    <t>TT39C_HUMAN</t>
  </si>
  <si>
    <t>tetratricopeptide repeat domain 39C isoform 1</t>
  </si>
  <si>
    <t>ATACTGTAGTCCGCCCGTTTT</t>
  </si>
  <si>
    <t>g.chr18:21662911C&gt;T</t>
  </si>
  <si>
    <t>c.(850-852)CCG&gt;TCG</t>
  </si>
  <si>
    <t>TTC39C_uc002kuu.2_Missense_Mutation_p.P223S</t>
  </si>
  <si>
    <t>TGTAGTCCGCCCGTTTTTTGC</t>
  </si>
  <si>
    <t>TTLL1</t>
  </si>
  <si>
    <t>g.chr22:43455515G&gt;A</t>
  </si>
  <si>
    <t>uc003bdi.2</t>
  </si>
  <si>
    <t>c.(766-768)CAT&gt;TAT</t>
  </si>
  <si>
    <t>p.H256Y</t>
  </si>
  <si>
    <t>TTLL1_uc010gzh.2_Missense_Mutation_p.H256Y|TTLL1_uc003bdj.2_Missense_Mutation_p.H142Y|TTLL1_uc003bdh.2_Missense_Mutation_p.H218Y</t>
  </si>
  <si>
    <t>NM_012263</t>
  </si>
  <si>
    <t>NP_036395</t>
  </si>
  <si>
    <t>O95922</t>
  </si>
  <si>
    <t>TTLL1_HUMAN</t>
  </si>
  <si>
    <t>tubulin tyrosine ligase-like family, member 1</t>
  </si>
  <si>
    <t>protein polyglutamylation</t>
  </si>
  <si>
    <t>ATP binding|tubulin-glutamic acid ligase activity|tubulin-tyrosine ligase activity</t>
  </si>
  <si>
    <t>BRCA - Breast invasive adenocarcinoma(115;0.00461)</t>
  </si>
  <si>
    <t>TTGCCCCCATGGATGTGGTTG</t>
  </si>
  <si>
    <t>TTLL12</t>
  </si>
  <si>
    <t>rs144435000</t>
  </si>
  <si>
    <t>g.chr22:43567828C&gt;T</t>
  </si>
  <si>
    <t>uc003bdq.2</t>
  </si>
  <si>
    <t>c.(1570-1572)AAG&gt;AAA</t>
  </si>
  <si>
    <t>p.K524K</t>
  </si>
  <si>
    <t>TTLL12_uc003bdp.2_5'Flank|TTLL12_uc003bdr.1_Silent_p.K524K</t>
  </si>
  <si>
    <t>NM_015140</t>
  </si>
  <si>
    <t>NP_055955</t>
  </si>
  <si>
    <t>Q14166</t>
  </si>
  <si>
    <t>TTL12_HUMAN</t>
  </si>
  <si>
    <t>tubulin tyrosine ligase-like family, member 12</t>
  </si>
  <si>
    <t>Ovarian(80;0.221)|Glioma(61;0.222)</t>
  </si>
  <si>
    <t>GCCCTACCTGCTTCAGCACCA</t>
  </si>
  <si>
    <t>g.chr2:179433634C&gt;T</t>
  </si>
  <si>
    <t>c.69521G&gt;A</t>
  </si>
  <si>
    <t>c.(69520-69522)AGT&gt;AAT</t>
  </si>
  <si>
    <t>p.S23174N</t>
  </si>
  <si>
    <t>uc002umo.2_Intron|uc002ump.1_Intron|TTN_uc010zfh.1_Missense_Mutation_p.S16869N|TTN_uc010zfi.1_Missense_Mutation_p.S16802N|TTN_uc010zfj.1_Missense_Mutation_p.S16677N</t>
  </si>
  <si>
    <t>CCATTTCTCACTGTGTTTAGC</t>
  </si>
  <si>
    <t>g.chr2:179440676C&gt;T</t>
  </si>
  <si>
    <t>c.62479G&gt;A</t>
  </si>
  <si>
    <t>c.(62479-62481)GAA&gt;AAA</t>
  </si>
  <si>
    <t>p.E20827K</t>
  </si>
  <si>
    <t>uc002umo.2_Intron|uc002ump.1_Intron|TTN_uc010zfh.1_Missense_Mutation_p.E14522K|TTN_uc010zfi.1_Missense_Mutation_p.E14455K|TTN_uc010zfj.1_Missense_Mutation_p.E14330K|uc002umv.1_5'Flank</t>
  </si>
  <si>
    <t>GTAAATGATTCCGTATTTTCA</t>
  </si>
  <si>
    <t>g.chr2:179452823C&gt;T</t>
  </si>
  <si>
    <t>c.55607G&gt;A</t>
  </si>
  <si>
    <t>c.(55606-55608)AGA&gt;AAA</t>
  </si>
  <si>
    <t>p.R18536K</t>
  </si>
  <si>
    <t>uc002umo.2_Intron|uc002ump.1_Intron|TTN_uc010zfh.1_Missense_Mutation_p.R12231K|TTN_uc010zfi.1_Missense_Mutation_p.R12164K|TTN_uc010zfj.1_Missense_Mutation_p.R12039K</t>
  </si>
  <si>
    <t>TATTTTTGGTCTCATTTCCAC</t>
  </si>
  <si>
    <t>g.chr2:179466496A&gt;G</t>
  </si>
  <si>
    <t>c.47617T&gt;C</t>
  </si>
  <si>
    <t>c.(47617-47619)TCC&gt;CCC</t>
  </si>
  <si>
    <t>p.S15873P</t>
  </si>
  <si>
    <t>uc002umo.2_Intron|uc002ump.1_Intron|TTN_uc010zfh.1_Missense_Mutation_p.S9568P|TTN_uc010zfi.1_Missense_Mutation_p.S9501P|TTN_uc010zfj.1_Missense_Mutation_p.S9376P</t>
  </si>
  <si>
    <t>ATTACTGAGGAGTTTTCAGCA</t>
  </si>
  <si>
    <t>g.chr2:179475026C&gt;T</t>
  </si>
  <si>
    <t>c.43523G&gt;A</t>
  </si>
  <si>
    <t>c.(43522-43524)GGA&gt;GAA</t>
  </si>
  <si>
    <t>p.G14508E</t>
  </si>
  <si>
    <t>uc002ump.1_Intron|TTN_uc010zfh.1_Missense_Mutation_p.G8203E|TTN_uc010zfi.1_Missense_Mutation_p.G8136E|TTN_uc010zfj.1_Missense_Mutation_p.G8011E</t>
  </si>
  <si>
    <t>AATTGGGGTTCCACCATCAAA</t>
  </si>
  <si>
    <t>g.chr2:179475048C&gt;T</t>
  </si>
  <si>
    <t>c.43501G&gt;A</t>
  </si>
  <si>
    <t>c.(43501-43503)GAA&gt;AAA</t>
  </si>
  <si>
    <t>p.E14501K</t>
  </si>
  <si>
    <t>uc002ump.1_Intron|TTN_uc010zfh.1_Missense_Mutation_p.E8196K|TTN_uc010zfi.1_Missense_Mutation_p.E8129K|TTN_uc010zfj.1_Missense_Mutation_p.E8004K</t>
  </si>
  <si>
    <t>TCTGGAGGTTCCCAAGTTAAC</t>
  </si>
  <si>
    <t>g.chr2:179528576G&gt;A</t>
  </si>
  <si>
    <t>uc010zfk.1</t>
  </si>
  <si>
    <t>c.(856-858)CCT&gt;TCT</t>
  </si>
  <si>
    <t>p.P286S</t>
  </si>
  <si>
    <t>TTN_uc010zfg.1_Intron|TTN_uc010zfh.1_Intron|TTN_uc010zfi.1_Intron|TTN_uc010zfj.1_Intron|TTN_uc002umz.1_Intron|TTN_uc010fre.1_Intron</t>
  </si>
  <si>
    <t>SubName: Full=Titin; Flags: Fragment;</t>
  </si>
  <si>
    <t>GGCTCTTTAGGAGGAGCCAAG</t>
  </si>
  <si>
    <t>g.chr2:179545020C&gt;T</t>
  </si>
  <si>
    <t>c.29647G&gt;A</t>
  </si>
  <si>
    <t>c.(29647-29649)GTA&gt;ATA</t>
  </si>
  <si>
    <t>p.V9883I</t>
  </si>
  <si>
    <t>TTN_uc010zfh.1_Intron|TTN_uc010zfi.1_Intron|TTN_uc010zfj.1_Intron|TTN_uc002umz.1_Missense_Mutation_p.V6544I|TTN_uc010fre.1_Intron|TTN_uc002una.1_5'Flank|TTN_uc010frf.1_5'Flank</t>
  </si>
  <si>
    <t>GGGACAGGTACTTTTTCTTCT</t>
  </si>
  <si>
    <t>g.chr2:179598474G&gt;A</t>
  </si>
  <si>
    <t>c.11910C&gt;T</t>
  </si>
  <si>
    <t>c.(11908-11910)ATC&gt;ATT</t>
  </si>
  <si>
    <t>p.I3970I</t>
  </si>
  <si>
    <t>TTN_uc010zfh.1_Intron|TTN_uc010zfi.1_Intron|TTN_uc010zfj.1_Intron|TTN_uc002umz.1_Silent_p.I631I</t>
  </si>
  <si>
    <t>AGCTCATTTTGATTTTTCCGT</t>
  </si>
  <si>
    <t>g.chr2:179605572C&gt;T</t>
  </si>
  <si>
    <t>uc010zfh.1</t>
  </si>
  <si>
    <t>c.11875G&gt;A</t>
  </si>
  <si>
    <t>c.(11875-11877)GAA&gt;AAA</t>
  </si>
  <si>
    <t>p.E3959K</t>
  </si>
  <si>
    <t>TTN_uc010zfg.1_Intron|TTN_uc010zfi.1_Missense_Mutation_p.E3892K|TTN_uc010zfj.1_Missense_Mutation_p.E3767K|TTN_uc002umz.1_Intron</t>
  </si>
  <si>
    <t>NM_133437</t>
  </si>
  <si>
    <t>NP_597681</t>
  </si>
  <si>
    <t>titin isoform novex-2</t>
  </si>
  <si>
    <t>CAAAGAAATTCCCTGGTGCTT</t>
  </si>
  <si>
    <t>g.chr2:179611873G&gt;A</t>
  </si>
  <si>
    <t>uc002unb.2</t>
  </si>
  <si>
    <t>c.15254C&gt;T</t>
  </si>
  <si>
    <t>c.(15253-15255)TCC&gt;TTC</t>
  </si>
  <si>
    <t>p.S5085F</t>
  </si>
  <si>
    <t>TTN_uc010zfg.1_Intron|TTN_uc010zfh.1_Intron|TTN_uc010zfi.1_Intron|TTN_uc010zfj.1_Intron|TTN_uc002umz.1_Intron</t>
  </si>
  <si>
    <t>NM_133379</t>
  </si>
  <si>
    <t>NP_596870</t>
  </si>
  <si>
    <t>titin isoform novex-3</t>
  </si>
  <si>
    <t>TGGGGGTGTGGAATATCTCTC</t>
  </si>
  <si>
    <t>g.chr2:179612137A&gt;C</t>
  </si>
  <si>
    <t>c.14990T&gt;G</t>
  </si>
  <si>
    <t>c.(14989-14991)TTT&gt;TGT</t>
  </si>
  <si>
    <t>p.F4997C</t>
  </si>
  <si>
    <t>TGGAGATTCAAAATATTCAAC</t>
  </si>
  <si>
    <t>g.chr2:179614199G&gt;A</t>
  </si>
  <si>
    <t>c.12928C&gt;T</t>
  </si>
  <si>
    <t>c.(12928-12930)CAA&gt;TAA</t>
  </si>
  <si>
    <t>p.Q4310*</t>
  </si>
  <si>
    <t>TCAAGGCTTTGAAAATAGTCC</t>
  </si>
  <si>
    <t>g.chr2:179634510C&gt;T</t>
  </si>
  <si>
    <t>c.8798G&gt;A</t>
  </si>
  <si>
    <t>c.(8797-8799)GGA&gt;GAA</t>
  </si>
  <si>
    <t>p.G2933E</t>
  </si>
  <si>
    <t>TTN_uc010zfh.1_Missense_Mutation_p.G2887E|TTN_uc010zfi.1_Missense_Mutation_p.G2887E|TTN_uc010zfj.1_Missense_Mutation_p.G2887E|TTN_uc002unb.2_Missense_Mutation_p.G2933E</t>
  </si>
  <si>
    <t>ATGGAGTTTTCCCTGCACAAC</t>
  </si>
  <si>
    <t>g.chr2:179638994G&gt;A</t>
  </si>
  <si>
    <t>c.6997C&gt;T</t>
  </si>
  <si>
    <t>c.(6997-6999)CAG&gt;TAG</t>
  </si>
  <si>
    <t>p.Q2333*</t>
  </si>
  <si>
    <t>TTN_uc010zfh.1_Nonsense_Mutation_p.Q2287*|TTN_uc010zfi.1_Nonsense_Mutation_p.Q2287*|TTN_uc010zfj.1_Nonsense_Mutation_p.Q2287*|TTN_uc002unb.2_Nonsense_Mutation_p.Q2333*|uc002unc.1_5'Flank</t>
  </si>
  <si>
    <t>TATTCTCCCTGGTCCTCCTTG</t>
  </si>
  <si>
    <t>g.chr2:179659894T&gt;C</t>
  </si>
  <si>
    <t>c.1000A&gt;G</t>
  </si>
  <si>
    <t>c.(1000-1002)ACC&gt;GCC</t>
  </si>
  <si>
    <t>p.T334A</t>
  </si>
  <si>
    <t>TTN_uc010zfh.1_Missense_Mutation_p.T334A|TTN_uc010zfi.1_Missense_Mutation_p.T334A|TTN_uc010zfj.1_Missense_Mutation_p.T334A|TTN_uc002unb.2_Missense_Mutation_p.T334A|TTN_uc010frg.1_Missense_Mutation_p.T8A</t>
  </si>
  <si>
    <t>GTGGCCACGGTGGATGCCTGA</t>
  </si>
  <si>
    <t>g.chr2:179664119G&gt;T</t>
  </si>
  <si>
    <t>uc002und.2</t>
  </si>
  <si>
    <t>TTN_uc010zfg.1_Intron|TTN_uc010zfh.1_Intron|TTN_uc010zfi.1_Intron|TTN_uc010zfj.1_Intron|TTN_uc002unb.2_Intron</t>
  </si>
  <si>
    <t>Homo sapiens cDNA FLJ32040 fis, clone NTONG2000858, highly similar to H.sapiens mRNA for titin protein.</t>
  </si>
  <si>
    <t>cactctccgcgtcgcatgccc</t>
  </si>
  <si>
    <t>TTYH3</t>
  </si>
  <si>
    <t>g.chr7:2701416C&gt;T</t>
  </si>
  <si>
    <t>uc003smp.2</t>
  </si>
  <si>
    <t>TTYH3_uc010ksn.2_3'UTR|TTYH3_uc003smq.2_3'UTR</t>
  </si>
  <si>
    <t>NM_025250</t>
  </si>
  <si>
    <t>NP_079526</t>
  </si>
  <si>
    <t>Q9C0H2</t>
  </si>
  <si>
    <t>TTYH3_HUMAN</t>
  </si>
  <si>
    <t>tweety 3</t>
  </si>
  <si>
    <t>OV - Ovarian serous cystadenocarcinoma(56;2.04e-14)</t>
  </si>
  <si>
    <t>AACTTCCCCTCCCCGTGCCAG</t>
  </si>
  <si>
    <t>TUBA3C</t>
  </si>
  <si>
    <t>g.chr13:19751159C&gt;T</t>
  </si>
  <si>
    <t>uc009zzj.2</t>
  </si>
  <si>
    <t>NM_006001</t>
  </si>
  <si>
    <t>NP_005992</t>
  </si>
  <si>
    <t>Q13748</t>
  </si>
  <si>
    <t>TBA3C_HUMAN</t>
  </si>
  <si>
    <t>tubulin, alpha 3c</t>
  </si>
  <si>
    <t>'de novo' posttranslational protein folding|microtubule-based movement|protein polymerization</t>
  </si>
  <si>
    <t>GTP binding|GTPase activity|protein binding|structural molecule activity</t>
  </si>
  <si>
    <t>all_cancers(29;1.31e-20)|all_epithelial(30;1.59e-20)|all_lung(29;6.91e-20)|Lung NSC(5;9.25e-17)|Hepatocellular(1;0.0207)|Lung SC(185;0.0262)|Ovarian(182;0.162)</t>
  </si>
  <si>
    <t>all cancers(112;6.78e-06)|Epithelial(112;3.79e-05)|OV - Ovarian serous cystadenocarcinoma(117;0.00172)|Lung(94;0.0186)|LUSC - Lung squamous cell carcinoma(192;0.108)</t>
  </si>
  <si>
    <t>GGGACCACATCCCCCCTGTAC</t>
  </si>
  <si>
    <t>TUBAL3</t>
  </si>
  <si>
    <t>g.chr10:5435515C&gt;T</t>
  </si>
  <si>
    <t>uc001ihy.2</t>
  </si>
  <si>
    <t>TUBAL3_uc001ihz.2_Missense_Mutation_p.E396K</t>
  </si>
  <si>
    <t>NM_024803</t>
  </si>
  <si>
    <t>NP_079079</t>
  </si>
  <si>
    <t>A6NHL2</t>
  </si>
  <si>
    <t>TBAL3_HUMAN</t>
  </si>
  <si>
    <t>tubulin, alpha-like 3</t>
  </si>
  <si>
    <t>TAGTCCCTCTCCAGGGCTGCC</t>
  </si>
  <si>
    <t>TUBB3</t>
  </si>
  <si>
    <t>g.chr16:90001562G&gt;A</t>
  </si>
  <si>
    <t>uc002fph.1</t>
  </si>
  <si>
    <t>c.(703-705)GGA&gt;AGA</t>
  </si>
  <si>
    <t>p.G235R</t>
  </si>
  <si>
    <t>TUBB3_uc002fpf.2_Missense_Mutation_p.G582R|TUBB3_uc010ciz.1_Missense_Mutation_p.G163R|TUBB3_uc002fpg.1_Missense_Mutation_p.G89R|TUBB3_uc002fpi.1_Missense_Mutation_p.G163R|TUBB3_uc002fpj.1_Missense_Mutation_p.G163R|TUBB3_uc010cjb.1_Missense_Mutation_p.G89R|TUBB3_uc002fpk.1_Missense_Mutation_p.G89R</t>
  </si>
  <si>
    <t>NM_006086</t>
  </si>
  <si>
    <t>NP_006077</t>
  </si>
  <si>
    <t>Q13509</t>
  </si>
  <si>
    <t>TBB3_HUMAN</t>
  </si>
  <si>
    <t>tubulin, beta, 4</t>
  </si>
  <si>
    <t>'de novo' posttranslational protein folding|axon guidance|microtubule-based movement|protein polymerization</t>
  </si>
  <si>
    <t>all_cancers(9;1.69e-11)|Lung NSC(15;8.94e-06)|all_lung(18;1.39e-05)|all_neural(9;0.00581)|all_hematologic(23;0.0194)</t>
  </si>
  <si>
    <t>BRCA - Breast invasive adenocarcinoma(80;0.0273)</t>
  </si>
  <si>
    <t>CACCATGAGCGGAGTCACCAC</t>
  </si>
  <si>
    <t>TUBG2</t>
  </si>
  <si>
    <t>rs149664821</t>
  </si>
  <si>
    <t>g.chr17:40817539C&gt;T</t>
  </si>
  <si>
    <t>uc010wgr.1</t>
  </si>
  <si>
    <t>c.652C&gt;T</t>
  </si>
  <si>
    <t>c.(652-654)CTG&gt;TTG</t>
  </si>
  <si>
    <t>p.L218L</t>
  </si>
  <si>
    <t>TUBG2_uc002iaq.2_Silent_p.L60L|TUBG2_uc002iar.2_Silent_p.L65L|TUBG2_uc002ias.2_Silent_p.L60L|TUBG2_uc002iap.2_Silent_p.L65L</t>
  </si>
  <si>
    <t>NM_016437</t>
  </si>
  <si>
    <t>NP_057521</t>
  </si>
  <si>
    <t>Q9NRH3</t>
  </si>
  <si>
    <t>TBG2_HUMAN</t>
  </si>
  <si>
    <t>tubulin, gamma 2</t>
  </si>
  <si>
    <t>G2/M transition of mitotic cell cycle|microtubule-based process|protein polymerization</t>
  </si>
  <si>
    <t>Breast(137;0.00116)</t>
  </si>
  <si>
    <t>BRCA - Breast invasive adenocarcinoma(366;0.141)</t>
  </si>
  <si>
    <t>CACAGACCGCCTGCACATCCA</t>
  </si>
  <si>
    <t>TUBGCP6</t>
  </si>
  <si>
    <t>g.chr22:50662552G&gt;A</t>
  </si>
  <si>
    <t>uc003bkb.1</t>
  </si>
  <si>
    <t>TUBGCP6_uc003bka.1_5'Flank|TUBGCP6_uc010har.1_Intron|TUBGCP6_uc010has.1_Intron|TUBGCP6_uc010hat.1_Intron|TUBGCP6_uc003bkd.1_3'UTR</t>
  </si>
  <si>
    <t>NM_020461</t>
  </si>
  <si>
    <t>NP_065194</t>
  </si>
  <si>
    <t>Q96RT7</t>
  </si>
  <si>
    <t>GCP6_HUMAN</t>
  </si>
  <si>
    <t>tubulin, gamma complex associated protein 6</t>
  </si>
  <si>
    <t>G2/M transition of mitotic cell cycle|microtubule nucleation</t>
  </si>
  <si>
    <t>centrosome|cytosol|gamma-tubulin ring complex|microtubule|spindle pole</t>
  </si>
  <si>
    <t>all_cancers(38;5.79e-13)|all_epithelial(38;1.71e-11)|all_lung(38;3.89e-05)|Breast(42;0.000523)|Lung NSC(38;0.000992)|Ovarian(80;0.0221)|Hepatocellular(38;0.0691)|Lung SC(80;0.113)</t>
  </si>
  <si>
    <t>LUAD - Lung adenocarcinoma(64;0.109)|BRCA - Breast invasive adenocarcinoma(115;0.21)</t>
  </si>
  <si>
    <t>CCTGGGCCTGGAGCCCGGGCT</t>
  </si>
  <si>
    <t>TYW1</t>
  </si>
  <si>
    <t>uc003tvn.2</t>
  </si>
  <si>
    <t>NM_018264</t>
  </si>
  <si>
    <t>NP_060734</t>
  </si>
  <si>
    <t>Q9NV66</t>
  </si>
  <si>
    <t>TYW1_HUMAN</t>
  </si>
  <si>
    <t>radical S-adenosyl methionine and flavodoxin</t>
  </si>
  <si>
    <t>4 iron, 4 sulfur cluster binding|FMN binding|iron ion binding|oxidoreductase activity</t>
  </si>
  <si>
    <t>Lung NSC(55;0.0846)|all_lung(88;0.183)</t>
  </si>
  <si>
    <t>TCTTACCATGGCCCACGTGCC</t>
  </si>
  <si>
    <t>g.chr7:66660202G&gt;T</t>
  </si>
  <si>
    <t>c.1855G&gt;T</t>
  </si>
  <si>
    <t>c.(1855-1857)GCC&gt;TCC</t>
  </si>
  <si>
    <t>p.A619S</t>
  </si>
  <si>
    <t>TYW1_uc010lai.2_RNA|TYW1_uc011kef.1_Missense_Mutation_p.A233S|PMS2L4_uc003tvo.2_Intron</t>
  </si>
  <si>
    <t>g.chr21:43836653C&gt;T</t>
  </si>
  <si>
    <t>c.(769-771)CCC&gt;CTC</t>
  </si>
  <si>
    <t>p.P257L</t>
  </si>
  <si>
    <t>UBASH3A_uc002zbf.2_Missense_Mutation_p.P219L|UBASH3A_uc010gpc.2_RNA|UBASH3A_uc010gpd.2_RNA|UBASH3A_uc010gpe.2_Missense_Mutation_p.P219L</t>
  </si>
  <si>
    <t>AGAGCCATCCCCCTGGGCCAC</t>
  </si>
  <si>
    <t>UBE2O</t>
  </si>
  <si>
    <t>g.chr17:74392741delG</t>
  </si>
  <si>
    <t>uc002jrm.3</t>
  </si>
  <si>
    <t>c.2277delC</t>
  </si>
  <si>
    <t>c.(2275-2277)CCCfs</t>
  </si>
  <si>
    <t>p.P759fs</t>
  </si>
  <si>
    <t>UBE2O_uc002jrn.3_Frame_Shift_Del_p.P759fs|UBE2O_uc002jrl.3_Frame_Shift_Del_p.P363fs</t>
  </si>
  <si>
    <t>NM_022066</t>
  </si>
  <si>
    <t>NP_071349</t>
  </si>
  <si>
    <t>Q9C0C9</t>
  </si>
  <si>
    <t>UBE2O_HUMAN</t>
  </si>
  <si>
    <t>ubiquitin-conjugating enzyme E2O</t>
  </si>
  <si>
    <t>ATP binding|ubiquitin-protein ligase activity</t>
  </si>
  <si>
    <t>breast(2)|skin(2)|lung(1)</t>
  </si>
  <si>
    <t>GGGGTGGGATGGGGGGCTCCT</t>
  </si>
  <si>
    <t>UBE3C</t>
  </si>
  <si>
    <t>uc010lqs.2</t>
  </si>
  <si>
    <t>NM_014671</t>
  </si>
  <si>
    <t>NP_055486</t>
  </si>
  <si>
    <t>Q15386</t>
  </si>
  <si>
    <t>UBE3C_HUMAN</t>
  </si>
  <si>
    <t>ubiquitin protein ligase E3C</t>
  </si>
  <si>
    <t>protein polyubiquitination|protein ubiquitination involved in ubiquitin-dependent protein catabolic process</t>
  </si>
  <si>
    <t>nucleus|proteasome complex</t>
  </si>
  <si>
    <t>ovary(2)|lung(2)|large_intestine(1)</t>
  </si>
  <si>
    <t>all_hematologic(28;0.0185)|all_epithelial(9;0.0664)</t>
  </si>
  <si>
    <t>OV - Ovarian serous cystadenocarcinoma(82;0.00448)</t>
  </si>
  <si>
    <t>UCEC - Uterine corpus endometrioid carcinoma (81;0.19)</t>
  </si>
  <si>
    <t>GTATTATAGGTCTCTATATTT</t>
  </si>
  <si>
    <t>g.chr7:156974223T&gt;G</t>
  </si>
  <si>
    <t>c.628T&gt;G</t>
  </si>
  <si>
    <t>c.(628-630)TCT&gt;GCT</t>
  </si>
  <si>
    <t>p.S210A</t>
  </si>
  <si>
    <t>UBE3C_uc003wnf.2_Missense_Mutation_p.S167A|UBE3C_uc003wng.2_Missense_Mutation_p.S210A</t>
  </si>
  <si>
    <t>UBE4B</t>
  </si>
  <si>
    <t>g.chr1:10166454C&gt;T</t>
  </si>
  <si>
    <t>uc001aqs.3</t>
  </si>
  <si>
    <t>c.1009C&gt;T</t>
  </si>
  <si>
    <t>c.(1009-1011)CAC&gt;TAC</t>
  </si>
  <si>
    <t>p.H337Y</t>
  </si>
  <si>
    <t>UBE4B_uc001aqr.3_Intron|UBE4B_uc010oai.1_Intron|UBE4B_uc010oaj.1_Intron</t>
  </si>
  <si>
    <t>NM_001105562</t>
  </si>
  <si>
    <t>NP_001099032</t>
  </si>
  <si>
    <t>O95155</t>
  </si>
  <si>
    <t>UBE4B_HUMAN</t>
  </si>
  <si>
    <t>ubiquitination factor E4B isoform 1</t>
  </si>
  <si>
    <t>apoptosis|protein ubiquitination involved in ubiquitin-dependent protein catabolic process|response to UV</t>
  </si>
  <si>
    <t>all_lung(284;1.13e-05)|Lung NSC(185;1.74e-05)|Renal(390;0.000147)|Breast(348;0.00093)|Colorectal(325;0.00205)|Hepatocellular(190;0.00913)|Ovarian(437;0.0228)|Myeloproliferative disorder(586;0.0255)</t>
  </si>
  <si>
    <t>UCEC - Uterine corpus endometrioid carcinoma (279;0.0268)|Colorectal(212;1.42e-07)|COAD - Colon adenocarcinoma(227;2.77e-05)|BRCA - Breast invasive adenocarcinoma(304;0.000435)|Kidney(185;0.000482)|KIRC - Kidney renal clear cell carcinoma(229;0.00164)|STAD - Stomach adenocarcinoma(132;0.0117)|READ - Rectum adenocarcinoma(331;0.046)</t>
  </si>
  <si>
    <t>CACTGTCACTCACCCATGGGC</t>
  </si>
  <si>
    <t>g.chr1:10207128C&gt;T</t>
  </si>
  <si>
    <t>c.2571C&gt;T</t>
  </si>
  <si>
    <t>c.(2569-2571)ATC&gt;ATT</t>
  </si>
  <si>
    <t>p.I857I</t>
  </si>
  <si>
    <t>UBE4B_uc001aqr.3_Silent_p.I728I|UBE4B_uc010oai.1_RNA|UBE4B_uc010oaj.1_Silent_p.I312I|UBE4B_uc001aqt.1_Silent_p.I197I</t>
  </si>
  <si>
    <t>TGCTCCGCATCCTGGACCCCG</t>
  </si>
  <si>
    <t>UBN1</t>
  </si>
  <si>
    <t>g.chr16:4910963C&gt;T</t>
  </si>
  <si>
    <t>uc002cyb.2</t>
  </si>
  <si>
    <t>c.(970-972)CCA&gt;TCA</t>
  </si>
  <si>
    <t>p.P324S</t>
  </si>
  <si>
    <t>UBN1_uc010uxw.1_Missense_Mutation_p.P324S|UBN1_uc002cyc.2_Missense_Mutation_p.P324S</t>
  </si>
  <si>
    <t>NM_001079514</t>
  </si>
  <si>
    <t>NP_001072982</t>
  </si>
  <si>
    <t>Q9NPG3</t>
  </si>
  <si>
    <t>UBN1_HUMAN</t>
  </si>
  <si>
    <t>ubinuclein 1</t>
  </si>
  <si>
    <t>chromatin modification|interspecies interaction between organisms|regulation of transcription from RNA polymerase II promoter</t>
  </si>
  <si>
    <t>PML body|tight junction</t>
  </si>
  <si>
    <t>CAGTGAGTCTCCAGAAGGAAG</t>
  </si>
  <si>
    <t>UBN2</t>
  </si>
  <si>
    <t>g.chr7:138944104C&gt;T</t>
  </si>
  <si>
    <t>uc011kqr.1</t>
  </si>
  <si>
    <t>c.893C&gt;T</t>
  </si>
  <si>
    <t>c.(892-894)CCC&gt;CTC</t>
  </si>
  <si>
    <t>p.P298L</t>
  </si>
  <si>
    <t>UBN2_uc003vuv.2_Missense_Mutation_p.P21L</t>
  </si>
  <si>
    <t>NM_173569</t>
  </si>
  <si>
    <t>NP_775840</t>
  </si>
  <si>
    <t>Q6ZU65</t>
  </si>
  <si>
    <t>UBN2_HUMAN</t>
  </si>
  <si>
    <t>ubinuclein 2</t>
  </si>
  <si>
    <t>AAAAAAGTTCCCAAACAACTG</t>
  </si>
  <si>
    <t>UBOX5</t>
  </si>
  <si>
    <t>g.chr20:3102832G&gt;A</t>
  </si>
  <si>
    <t>uc002whw.2</t>
  </si>
  <si>
    <t>uc002whv.1_Intron|UBOX5_uc002whx.2_Silent_p.S151S|UBOX5_uc002why.1_Silent_p.S151S</t>
  </si>
  <si>
    <t>NM_014948</t>
  </si>
  <si>
    <t>NP_055763</t>
  </si>
  <si>
    <t>O94941</t>
  </si>
  <si>
    <t>RNF37_HUMAN</t>
  </si>
  <si>
    <t>U-box domain containing 5 isoform a</t>
  </si>
  <si>
    <t>CAACAGCAGGGGAGGGGAGTG</t>
  </si>
  <si>
    <t>UBXN4</t>
  </si>
  <si>
    <t>g.chr2:136511143C&gt;T</t>
  </si>
  <si>
    <t>uc002tur.2</t>
  </si>
  <si>
    <t>UBXN4_uc002tus.2_5'UTR</t>
  </si>
  <si>
    <t>NM_014607</t>
  </si>
  <si>
    <t>NP_055422</t>
  </si>
  <si>
    <t>Q92575</t>
  </si>
  <si>
    <t>UBXN4_HUMAN</t>
  </si>
  <si>
    <t>UBX domain containing 2</t>
  </si>
  <si>
    <t>endoplasmic reticulum membrane|nuclear envelope</t>
  </si>
  <si>
    <t>AATCTGTATCCTTTCAGTAAA</t>
  </si>
  <si>
    <t>UCN3</t>
  </si>
  <si>
    <t>g.chr10:5415840C&gt;T</t>
  </si>
  <si>
    <t>uc001ihx.1</t>
  </si>
  <si>
    <t>c.(157-159)CTG&gt;TTG</t>
  </si>
  <si>
    <t>NM_053049</t>
  </si>
  <si>
    <t>NP_444277</t>
  </si>
  <si>
    <t>Q969E3</t>
  </si>
  <si>
    <t>UCN3_HUMAN</t>
  </si>
  <si>
    <t>urocortin 3 preproprotein</t>
  </si>
  <si>
    <t>GGATGCATCCCTGCTGAGCAA</t>
  </si>
  <si>
    <t>g.chr11:73712560G&gt;A</t>
  </si>
  <si>
    <t>c.836C&gt;T</t>
  </si>
  <si>
    <t>c.(835-837)TCC&gt;TTC</t>
  </si>
  <si>
    <t>p.S279F</t>
  </si>
  <si>
    <t>Purine nucleotide binding (By similarity).|Helical; Name=6; (Potential).|Solcar 3.</t>
  </si>
  <si>
    <t>ACGCAAAAAGGAGGGTGTAAA</t>
  </si>
  <si>
    <t>g.chr2:234669581C&gt;T</t>
  </si>
  <si>
    <t>UGT1A8_uc010zmv.1_Intron|UGT1A8_uc002vup.2_Intron|UGT1A10_uc002vuq.3_Intron|UGT1A10_uc002vur.2_Intron|UGT1A9_uc010zmw.1_Intron|UGT1A9_uc002vus.2_Intron|UGT1A7_uc010zmx.1_Intron|UGT1A7_uc002vut.2_Intron|UGT1A6_uc002vuu.2_Intron|UGT1A6_uc010zmy.1_Intron|UGT1A6_uc002vuv.3_Intron|UGT1A5_uc010zmz.1_Intron|UGT1A5_uc002vuw.2_Intron|UGT1A4_uc010zna.1_Intron|UGT1A4_uc002vux.2_Intron|UGT1A3_uc010znb.1_Intron|UGT1A3_uc002vuy.2_Intron|UGT1A9_uc002vva.2_Intron|UGT1A1_uc010znc.1_Silent_p.A216A</t>
  </si>
  <si>
    <t>TGCTCATTGCCTTTTCACAGA</t>
  </si>
  <si>
    <t>g.chr2:234669794C&gt;T</t>
  </si>
  <si>
    <t>c.861C&gt;T</t>
  </si>
  <si>
    <t>c.(859-861)TCC&gt;TCT</t>
  </si>
  <si>
    <t>p.S287S</t>
  </si>
  <si>
    <t>UGT1A8_uc010zmv.1_Intron|UGT1A8_uc002vup.2_Intron|UGT1A10_uc002vuq.3_Intron|UGT1A10_uc002vur.2_Intron|UGT1A9_uc010zmw.1_Intron|UGT1A9_uc002vus.2_Intron|UGT1A7_uc010zmx.1_Intron|UGT1A7_uc002vut.2_Intron|UGT1A6_uc002vuu.2_Intron|UGT1A6_uc010zmy.1_Intron|UGT1A6_uc002vuv.3_Intron|UGT1A5_uc010zmz.1_Intron|UGT1A5_uc002vuw.2_Intron|UGT1A4_uc010zna.1_Intron|UGT1A4_uc002vux.2_Intron|UGT1A3_uc010znb.1_Intron|UGT1A3_uc002vuy.2_Intron|UGT1A9_uc002vva.2_Intron|UGT1A1_uc010znc.1_Silent_p.S287S</t>
  </si>
  <si>
    <t>ATCCACTATCCCAGGTGTGTA</t>
  </si>
  <si>
    <t>g.chr4:70146681C&gt;T</t>
  </si>
  <si>
    <t>c.463C&gt;T</t>
  </si>
  <si>
    <t>c.(463-465)CCT&gt;TCT</t>
  </si>
  <si>
    <t>p.P155S</t>
  </si>
  <si>
    <t>UGT2B28_uc010ihr.2_Missense_Mutation_p.P155S</t>
  </si>
  <si>
    <t>TGCTTTTTTTCCTTGTGGTGA</t>
  </si>
  <si>
    <t>UGT2B7</t>
  </si>
  <si>
    <t>g.chr4:69962701C&gt;T</t>
  </si>
  <si>
    <t>uc003heg.3</t>
  </si>
  <si>
    <t>c.(463-465)CCC&gt;TCC</t>
  </si>
  <si>
    <t>UGT2B7_uc010ihq.2_Missense_Mutation_p.P155S</t>
  </si>
  <si>
    <t>NM_001074</t>
  </si>
  <si>
    <t>NP_001065</t>
  </si>
  <si>
    <t>P16662</t>
  </si>
  <si>
    <t>UD2B7_HUMAN</t>
  </si>
  <si>
    <t>UDP glucuronosyltransferase 2B7 precursor</t>
  </si>
  <si>
    <t>TGCTATTTTTCCCTGTAGTGA</t>
  </si>
  <si>
    <t>g.chr5:36049001G&gt;A</t>
  </si>
  <si>
    <t>c.(832-834)CCA&gt;CTA</t>
  </si>
  <si>
    <t>UGT3A2_uc011cos.1_Missense_Mutation_p.P244L|UGT3A2_uc011cot.1_Intron</t>
  </si>
  <si>
    <t>TTGTGGTACTGGTTTAATAGG</t>
  </si>
  <si>
    <t>g.chr12:132398344C&gt;T</t>
  </si>
  <si>
    <t>c.1210C&gt;T</t>
  </si>
  <si>
    <t>c.(1210-1212)CCA&gt;TCA</t>
  </si>
  <si>
    <t>p.P404S</t>
  </si>
  <si>
    <t>Interaction with GABARAP and GABARAPL2.</t>
  </si>
  <si>
    <t>GACCCCATCTCCATCCCCACC</t>
  </si>
  <si>
    <t>UMPS</t>
  </si>
  <si>
    <t>g.chr3:124449234G&gt;A</t>
  </si>
  <si>
    <t>uc003ehl.3</t>
  </si>
  <si>
    <t>UMPS_uc003ehm.3_RNA|UMPS_uc011bka.1_5'UTR|UMPS_uc011bkb.1_5'UTR|UMPS_uc011bkc.1_5'UTR|UMPS_uc003ehn.3_5'UTR|UMPS_uc011bkd.1_5'UTR|hsa-mir-544b|MI0014159_5'Flank</t>
  </si>
  <si>
    <t>NM_000373</t>
  </si>
  <si>
    <t>NP_000364</t>
  </si>
  <si>
    <t>P11172</t>
  </si>
  <si>
    <t>UMPS_HUMAN</t>
  </si>
  <si>
    <t>uridine monophosphate synthase</t>
  </si>
  <si>
    <t>'de novo' pyrimidine base biosynthetic process|'de novo' UMP biosynthetic process|pyrimidine nucleoside biosynthetic process</t>
  </si>
  <si>
    <t>orotate phosphoribosyltransferase activity|orotidine-5'-phosphate decarboxylase activity</t>
  </si>
  <si>
    <t>GBM - Glioblastoma multiforme(114;0.146)</t>
  </si>
  <si>
    <t>GCAGGCGGAAGAGGCGGGACT</t>
  </si>
  <si>
    <t>g.chr19:17799318G&gt;A</t>
  </si>
  <si>
    <t>c.(82-84)CCC&gt;CCT</t>
  </si>
  <si>
    <t>p.P28P</t>
  </si>
  <si>
    <t>Error:Variant_position_missing_in_Q9UPW8_after_alignment</t>
  </si>
  <si>
    <t>AGGGGGACAAGGGGCGACGGC</t>
  </si>
  <si>
    <t>g.chr10:73051255G&gt;A</t>
  </si>
  <si>
    <t>c.1361G&gt;A</t>
  </si>
  <si>
    <t>c.(1360-1362)GGA&gt;GAA</t>
  </si>
  <si>
    <t>p.G454E</t>
  </si>
  <si>
    <t>UNC5B_uc001jrp.2_Missense_Mutation_p.G443E</t>
  </si>
  <si>
    <t>ATCTACCGCGGACCCGTGTAT</t>
  </si>
  <si>
    <t>g.chr1:202822271C&gt;T</t>
  </si>
  <si>
    <t>uc001gyi.1</t>
  </si>
  <si>
    <t>Sequence 178 from Patent WO0220754.</t>
  </si>
  <si>
    <t>GCTTGGCATACATCAGGTCAA</t>
  </si>
  <si>
    <t>g.chr1:247902152C&gt;T</t>
  </si>
  <si>
    <t>OR6F1 (26095 upstream) : OR1C1 (18614 downstream)</t>
  </si>
  <si>
    <t>GTCCCCAAATCCATCCTCAAC</t>
  </si>
  <si>
    <t>g.chr1:247902192C&gt;T</t>
  </si>
  <si>
    <t>OR6F1 (26135 upstream) : OR1C1 (18574 downstream)</t>
  </si>
  <si>
    <t>CCATCTCCTTCCTGGGGTGTG</t>
  </si>
  <si>
    <t>g.chr10:30998246C&gt;T</t>
  </si>
  <si>
    <t>uc010qdx.1</t>
  </si>
  <si>
    <t>c.(790-792)TTC&gt;TTT</t>
  </si>
  <si>
    <t>p.F264F</t>
  </si>
  <si>
    <t>SubName: Full=cDNA FLJ59642, highly similar to Supervillin;</t>
  </si>
  <si>
    <t>GTTTTAACTTCGCGCCCCGCC</t>
  </si>
  <si>
    <t>g.chr10:52389612C&gt;T</t>
  </si>
  <si>
    <t>c.305C&gt;T</t>
  </si>
  <si>
    <t>GTCTTTGTTTCCAGATGACAC</t>
  </si>
  <si>
    <t>g.chr11:104778326C&gt;T</t>
  </si>
  <si>
    <t>uc001phy.2</t>
  </si>
  <si>
    <t>c.1107G&gt;A</t>
  </si>
  <si>
    <t>uc001phz.2_RNA|uc001pia.1_Intron</t>
  </si>
  <si>
    <t>Homo sapiens mRNA; cDNA DKFZp667O0320 (from clone DKFZp667O0320).</t>
  </si>
  <si>
    <t>AGCAAATGCCCACAGCAATGA</t>
  </si>
  <si>
    <t>rs141413665</t>
  </si>
  <si>
    <t>g.chr11:30937105C&gt;T</t>
  </si>
  <si>
    <t>uc001mss.1</t>
  </si>
  <si>
    <t>c.709G&gt;A</t>
  </si>
  <si>
    <t>uc009yjk.1_Silent_p.K650K</t>
  </si>
  <si>
    <t>Homo sapiens mRNA for KIAA1493 protein, partial cds.</t>
  </si>
  <si>
    <t>CATCAGATTTCTTCTCCACCA</t>
  </si>
  <si>
    <t>g.chr11:55065356C&gt;T</t>
  </si>
  <si>
    <t>uc001nhl.1</t>
  </si>
  <si>
    <t>c.353G&gt;A</t>
  </si>
  <si>
    <t>Homo sapiens mRNA for hypothetical protein, partial sequence, clone:Hsa11-digit20-11-30-F.</t>
  </si>
  <si>
    <t>CAGCAGCCCACTCAATGGGAC</t>
  </si>
  <si>
    <t>g.chr11:55065358C&gt;T</t>
  </si>
  <si>
    <t>GCAGCCCACTCAATGGGACAG</t>
  </si>
  <si>
    <t>g.chr11:57406137G&gt;A</t>
  </si>
  <si>
    <t>uc001nkt.1</t>
  </si>
  <si>
    <t>c.289G&gt;A</t>
  </si>
  <si>
    <t>uc001nku.1_5'Flank|MIR130A_hsa-mir-130a|MI0000448_5'Flank</t>
  </si>
  <si>
    <t>Homo sapiens cDNA FLJ34998 fis, clone OCBBF2011706.</t>
  </si>
  <si>
    <t>TCCTAACGAAGAGCAATGTGT</t>
  </si>
  <si>
    <t>g.chr12:80746076T&gt;C</t>
  </si>
  <si>
    <t>PPP1R12A (416841 upstream) : PTPRQ (92050 downstream)</t>
  </si>
  <si>
    <t>TTTCTCTAGGTTTCACCGGAA</t>
  </si>
  <si>
    <t>g.chr12:80765807G&gt;A</t>
  </si>
  <si>
    <t>uc009zsg.1</t>
  </si>
  <si>
    <t>c.357G&gt;A</t>
  </si>
  <si>
    <t>c.(355-357)GGG&gt;GGA</t>
  </si>
  <si>
    <t>p.G119G</t>
  </si>
  <si>
    <t>uc001szd.2_Silent_p.G258G</t>
  </si>
  <si>
    <t>RecName: Full=Uncharacterized protein C12orf64;</t>
  </si>
  <si>
    <t>AGAATGAAGGGATTGTGAAGC</t>
  </si>
  <si>
    <t>g.chr14:22090634C&gt;T</t>
  </si>
  <si>
    <t>uc001wbi.2</t>
  </si>
  <si>
    <t>c.(271-273)TTC&gt;TTT</t>
  </si>
  <si>
    <t>p.F91F</t>
  </si>
  <si>
    <t>SubName: Full=Putative uncharacterized protein ENSP00000374929;</t>
  </si>
  <si>
    <t>TTTCTTCATTCCTTAGTCGCT</t>
  </si>
  <si>
    <t>g.chr14:22337411G&gt;A</t>
  </si>
  <si>
    <t>uc010tmf.1</t>
  </si>
  <si>
    <t>c.(205-207)GAC&gt;AAC</t>
  </si>
  <si>
    <t>p.D69N</t>
  </si>
  <si>
    <t>uc001wbw.2_Intron|uc010tmg.1_Intron|uc010tmh.1_Missense_Mutation_p.D68N|uc001wby.2_Intron</t>
  </si>
  <si>
    <t>SubName: Full=Putative uncharacterized protein ENSP00000374943;</t>
  </si>
  <si>
    <t>GCTTATTATAGACATTCGTTC</t>
  </si>
  <si>
    <t>g.chr14:22363168C&gt;T</t>
  </si>
  <si>
    <t>uc010tmg.1_Intron|uc010tmh.1_Intron|uc010aiv.1_Intron|uc010tmi.1_Missense_Mutation_p.A100V|uc010tmj.1_Missense_Mutation_p.A100V|uc010aiw.1_RNA</t>
  </si>
  <si>
    <t>AAACCCTCAGCCCATATGAGC</t>
  </si>
  <si>
    <t>g.chr14:22580901C&gt;T</t>
  </si>
  <si>
    <t>uc010aiv.1_Intron|uc010tmi.1_Intron|uc010tmj.1_Intron|uc010aja.1_Intron|uc010tmk.1_Intron|uc010tmo.1_Intron|uc001wco.2_Intron|uc010aje.1_Intron|uc001wcp.2_Intron|uc001wcr.1_Intron|uc001wcs.1_Intron|uc010ajf.1_Intron|uc010ajg.1_Intron|uc001wcx.3_Intron|uc010ajh.1_Nonsense_Mutation_p.Q82*</t>
  </si>
  <si>
    <t>ACTGACATTTCAGTTTGGAGA</t>
  </si>
  <si>
    <t>g.chr14:36840835G&gt;A</t>
  </si>
  <si>
    <t>uc001wtp.2</t>
  </si>
  <si>
    <t>c.217G&gt;A</t>
  </si>
  <si>
    <t>c.(217-219)GAA&gt;AAA</t>
  </si>
  <si>
    <t>p.E73K</t>
  </si>
  <si>
    <t>NM_199286</t>
  </si>
  <si>
    <t>NP_954980</t>
  </si>
  <si>
    <t>stella</t>
  </si>
  <si>
    <t>AGTCCTCAGGGAAATCGAAGA</t>
  </si>
  <si>
    <t>g.chr14:66480369_66480370insC</t>
  </si>
  <si>
    <t>263_264</t>
  </si>
  <si>
    <t>c.138_139insG</t>
  </si>
  <si>
    <t>c.(136-141)GGGCACfs</t>
  </si>
  <si>
    <t>p.G46fs</t>
  </si>
  <si>
    <t>ACCTTTTTGTGCCCGCCGGCAG</t>
  </si>
  <si>
    <t>g.chr15:84945246A&gt;G</t>
  </si>
  <si>
    <t>c.1972T&gt;C</t>
  </si>
  <si>
    <t>CCCTGGGCCGAGGTGCAGTGA</t>
  </si>
  <si>
    <t>g.chr16:21854851C&gt;T</t>
  </si>
  <si>
    <t>uc002djr.3</t>
  </si>
  <si>
    <t>c.(400-402)GGA&gt;GAA</t>
  </si>
  <si>
    <t>p.G134E</t>
  </si>
  <si>
    <t>uc002djs.3_RNA|uc002djq.3_Missense_Mutation_p.G115E|uc010vbn.1_Missense_Mutation_p.G134E</t>
  </si>
  <si>
    <t>NM_130464</t>
  </si>
  <si>
    <t>NP_569731</t>
  </si>
  <si>
    <t>nuclear pore complex interacting protein-like 3</t>
  </si>
  <si>
    <t>AATTTTATTTCCTCGAAAGGA</t>
  </si>
  <si>
    <t>g.chr16:90244214C&gt;T</t>
  </si>
  <si>
    <t>uc002fqw.2</t>
  </si>
  <si>
    <t>c.90C&gt;T</t>
  </si>
  <si>
    <t>Homo sapiens cDNA FLJ43258 fis, clone HHDPC1000001.</t>
  </si>
  <si>
    <t>AAGGAGAAATCATAGATTTTT</t>
  </si>
  <si>
    <t>g.chr17:39566087C&gt;G</t>
  </si>
  <si>
    <t>uc002hwo.1</t>
  </si>
  <si>
    <t>c.1508C&gt;G</t>
  </si>
  <si>
    <t>Homo sapiens cDNA FLJ41849 fis, clone NT2RI3003409.</t>
  </si>
  <si>
    <t>TCCTTCCCATCCCTGTCCAAC</t>
  </si>
  <si>
    <t>g.chr19:23159744T&gt;C</t>
  </si>
  <si>
    <t>uc002nqy.1</t>
  </si>
  <si>
    <t>c.406A&gt;G</t>
  </si>
  <si>
    <t>uc002nqz.1_Missense_Mutation_p.K68R</t>
  </si>
  <si>
    <t>Homo sapiens zinc finger protein 117, mRNA (cDNA clone IMAGE:40112371).</t>
  </si>
  <si>
    <t>CTGGTTAAGCTTATTATAACC</t>
  </si>
  <si>
    <t>g.chr19:36912781G&gt;A</t>
  </si>
  <si>
    <t>uc002odz.1</t>
  </si>
  <si>
    <t>Homo sapiens cDNA FLJ35203 fis, clone PLACE6018441, moderately similar to Mus musculus peroxisomal long chain acyl-CoA thioesterase Ib (Pte1b) gene.</t>
  </si>
  <si>
    <t>GAGCCTGGACGGCTGTTGTGA</t>
  </si>
  <si>
    <t>g.chr19:9801564G&gt;A</t>
  </si>
  <si>
    <t>uc010xkx.1</t>
  </si>
  <si>
    <t>c.303C&gt;T</t>
  </si>
  <si>
    <t>c.(301-303)TCC&gt;TCT</t>
  </si>
  <si>
    <t>p.S101S</t>
  </si>
  <si>
    <t>RecName: Full=Zinc finger protein 562;</t>
  </si>
  <si>
    <t>TTAGGTGTGAGGAATGAGTGA</t>
  </si>
  <si>
    <t>g.chr2:167133597G&gt;A</t>
  </si>
  <si>
    <t>uc002udp.2</t>
  </si>
  <si>
    <t>c.870_splice</t>
  </si>
  <si>
    <t>SCN9A_uc010fpl.2_Silent_p.L913L</t>
  </si>
  <si>
    <t>Homo sapiens, clone IMAGE:3681561, mRNA.</t>
  </si>
  <si>
    <t>TCTCCACACAGCACGCGGAAC</t>
  </si>
  <si>
    <t>g.chr2:186673040C&gt;T</t>
  </si>
  <si>
    <t>uc002upm.2</t>
  </si>
  <si>
    <t>uc010zfu.1_Missense_Mutation_p.S834L</t>
  </si>
  <si>
    <t>Homo sapiens cDNA FLJ44048 fis, clone TESTI4030669.</t>
  </si>
  <si>
    <t>GAAAAGTCTTCATCCAGAAAA</t>
  </si>
  <si>
    <t>g.chr2:186696590C&gt;T</t>
  </si>
  <si>
    <t>c.3650C&gt;T</t>
  </si>
  <si>
    <t>uc010zfu.1_Silent_p.P1354P</t>
  </si>
  <si>
    <t>GTGCAAATCCCTCAAAGGAAG</t>
  </si>
  <si>
    <t>g.chr2:190788030C&gt;T</t>
  </si>
  <si>
    <t>uc002uro.2</t>
  </si>
  <si>
    <t>SubName: Full=cDNA FLJ54127, highly similar to Heterogeneous nuclear ribonucleoproteins C;</t>
  </si>
  <si>
    <t>TTCTTGTTTTCGGCTTTGTGA</t>
  </si>
  <si>
    <t>g.chr3:159818726G&gt;A</t>
  </si>
  <si>
    <t>uc003fcw.1</t>
  </si>
  <si>
    <t>uc003fcz.1_RNA</t>
  </si>
  <si>
    <t>Homo sapiens cDNA FLJ39842 fis, clone SPLEN2014293.</t>
  </si>
  <si>
    <t>CTCAAAGTAGGAGGGAACGAA</t>
  </si>
  <si>
    <t>g.chr3:42700721G&gt;A</t>
  </si>
  <si>
    <t>uc003clt.1</t>
  </si>
  <si>
    <t>c.874G&gt;A</t>
  </si>
  <si>
    <t>c.(874-876)GAA&gt;AAA</t>
  </si>
  <si>
    <t>p.E292K</t>
  </si>
  <si>
    <t>ZBTB47_uc003clu.1_5'Flank</t>
  </si>
  <si>
    <t>SubName: Full=cDNA FLJ45122 fis, clone BRAWH3036247, weakly similar to Zinc finger protein 228;</t>
  </si>
  <si>
    <t>ggaagaagaggaagaggaagg</t>
  </si>
  <si>
    <t>g.chr4:69362600T&gt;C</t>
  </si>
  <si>
    <t>GATACAGAATTGGAGAAGACT</t>
  </si>
  <si>
    <t>g.chr4:9240962C&gt;T</t>
  </si>
  <si>
    <t>uc011bwo.1</t>
  </si>
  <si>
    <t>RecName: Full=Ubiquitin carboxyl-terminal hydrolase 17-like protein 2;          EC=3.1.2.15; AltName: Full=Ubiquitin thioesterase 17-like protein 2; AltName: Full=Ubiquitin-specific-processing protease 17-like protein 2; AltName: Full=Deubiquitinating enzyme 17-like protein 2; AltName: Full=Deubiquitinating protein 3;          Short=DUB-3;</t>
  </si>
  <si>
    <t>CAGCGGACTTCTCTCCCTGAG</t>
  </si>
  <si>
    <t>g.chr7:142111472G&gt;A</t>
  </si>
  <si>
    <t>uc011krp.1_Intron|uc011krr.1_Intron</t>
  </si>
  <si>
    <t>TATAGTTAGGGAACTGGTGAC</t>
  </si>
  <si>
    <t>g.chr7:142197786G&gt;A</t>
  </si>
  <si>
    <t>uc011krp.1_Intron|uc011krr.1_Intron|uc011krx.1_Intron|uc011ksa.1_Intron|uc011ksb.1_RNA</t>
  </si>
  <si>
    <t>GCCAGATATAGGATTGCACCA</t>
  </si>
  <si>
    <t>g.chr7:144707747T&gt;G</t>
  </si>
  <si>
    <t>TPK1 (174601 upstream) : None (None downstream)</t>
  </si>
  <si>
    <t>GTTGAACAGATTGTATACCTT</t>
  </si>
  <si>
    <t>g.chr7:39894683C&gt;T</t>
  </si>
  <si>
    <t>uc003thg.2</t>
  </si>
  <si>
    <t>c.177G&gt;A</t>
  </si>
  <si>
    <t>full-length cDNA clone CS0DF025YB16 of Fetal brain of Homo sapiens (human).</t>
  </si>
  <si>
    <t>GCCTCCTGAGCGGACGGCGTT</t>
  </si>
  <si>
    <t>rs4115597</t>
  </si>
  <si>
    <t>g.chr8:12428040C&gt;A</t>
  </si>
  <si>
    <t>uc003wvy.3</t>
  </si>
  <si>
    <t>uc003wvz.1_RNA|uc003wwa.2_RNA</t>
  </si>
  <si>
    <t>Homo sapiens cDNA FLJ42906 fis, clone BRHIP3016213.</t>
  </si>
  <si>
    <t>GATAAATTGGCAAACCTTTTC</t>
  </si>
  <si>
    <t>rs4471149</t>
  </si>
  <si>
    <t>g.chr9:66458102C&gt;T</t>
  </si>
  <si>
    <t>uc010mng.1</t>
  </si>
  <si>
    <t>uc004aeb.2_Translation_Start_Site|uc004aec.2_Intron</t>
  </si>
  <si>
    <t>Homo sapiens cDNA, FLJ98602.</t>
  </si>
  <si>
    <t>TTGGGAAGCACGGAGACAAAA</t>
  </si>
  <si>
    <t>g.chr9:90746807G&gt;A</t>
  </si>
  <si>
    <t>uc011lti.1</t>
  </si>
  <si>
    <t>c.1145C&gt;T</t>
  </si>
  <si>
    <t>c.(1144-1146)TCG&gt;TTG</t>
  </si>
  <si>
    <t>p.S382L</t>
  </si>
  <si>
    <t>SubName: Full=cDNA FLJ59639;</t>
  </si>
  <si>
    <t>TTTATTCTGCGACGCAGGGCA</t>
  </si>
  <si>
    <t>g.chr1:229772181C&gt;T</t>
  </si>
  <si>
    <t>c.1821C&gt;T</t>
  </si>
  <si>
    <t>c.(1819-1821)CTC&gt;CTT</t>
  </si>
  <si>
    <t>p.L607L</t>
  </si>
  <si>
    <t>URB2_uc009xfd.1_Silent_p.L607L</t>
  </si>
  <si>
    <t>ACTCTGTGCTCCTGCTCTCTT</t>
  </si>
  <si>
    <t>USH2A</t>
  </si>
  <si>
    <t>g.chr1:215813987G&gt;A</t>
  </si>
  <si>
    <t>uc001hku.1</t>
  </si>
  <si>
    <t>c.14881C&gt;T</t>
  </si>
  <si>
    <t>c.(14881-14883)CTG&gt;TTG</t>
  </si>
  <si>
    <t>p.L4961L</t>
  </si>
  <si>
    <t>NM_206933</t>
  </si>
  <si>
    <t>NP_996816</t>
  </si>
  <si>
    <t>O75445</t>
  </si>
  <si>
    <t>USH2A_HUMAN</t>
  </si>
  <si>
    <t>usherin isoform B</t>
  </si>
  <si>
    <t>Fibronectin type-III 35.|Extracellular (Potential).</t>
  </si>
  <si>
    <t>maintenance of organ identity|photoreceptor cell maintenance|response to stimulus|sensory perception of sound</t>
  </si>
  <si>
    <t>basement membrane|cytoplasm|integral to membrane|stereocilium membrane</t>
  </si>
  <si>
    <t>ovary(20)|upper_aerodigestive_tract(2)|skin(2)|kidney(1)|central_nervous_system(1)</t>
  </si>
  <si>
    <t>OV - Ovarian serous cystadenocarcinoma(81;0.0547)|all cancers(67;0.0875)</t>
  </si>
  <si>
    <t>TACTCCTTCAGTTGGCCGTTC</t>
  </si>
  <si>
    <t>HNSCC(13;0.011)</t>
  </si>
  <si>
    <t>USP2</t>
  </si>
  <si>
    <t>g.chr11:119228195G&gt;A</t>
  </si>
  <si>
    <t>uc001pwm.3</t>
  </si>
  <si>
    <t>c.1607C&gt;T</t>
  </si>
  <si>
    <t>c.(1606-1608)ACC&gt;ATC</t>
  </si>
  <si>
    <t>p.T536I</t>
  </si>
  <si>
    <t>USP2_uc001pwl.3_Missense_Mutation_p.T327I|USP2_uc001pwn.3_Missense_Mutation_p.T293I</t>
  </si>
  <si>
    <t>NM_004205</t>
  </si>
  <si>
    <t>NP_004196</t>
  </si>
  <si>
    <t>O75604</t>
  </si>
  <si>
    <t>UBP2_HUMAN</t>
  </si>
  <si>
    <t>ubiquitin specific peptidase 2 isoform a</t>
  </si>
  <si>
    <t>cell cycle|muscle organ development|negative regulation of transcription from RNA polymerase II promoter|positive regulation of mitotic cell cycle|protein deubiquitination|protein stabilization|ubiquitin-dependent protein catabolic process</t>
  </si>
  <si>
    <t>cyclin binding|cysteine-type endopeptidase activity|metal ion binding|ubiquitin protein ligase binding|ubiquitin thiolesterase activity</t>
  </si>
  <si>
    <t>ovary(2)|urinary_tract(1)|skin(1)</t>
  </si>
  <si>
    <t>all_hematologic(192;4.65e-05)|Breast(348;0.0101)|all_neural(223;0.0218)|Medulloblastoma(222;0.0425)|Renal(330;0.157)</t>
  </si>
  <si>
    <t>BRCA - Breast invasive adenocarcinoma(274;3.93e-06)|OV - Ovarian serous cystadenocarcinoma(223;0.000513)|Colorectal(284;0.0116)|Lung(307;0.0853)|LUSC - Lung squamous cell carcinoma(976;0.0889)</t>
  </si>
  <si>
    <t>ATACTCACTGGTGTTTTCTGA</t>
  </si>
  <si>
    <t>USP21</t>
  </si>
  <si>
    <t>g.chr1:161130590C&gt;T</t>
  </si>
  <si>
    <t>uc010pke.1</t>
  </si>
  <si>
    <t>c.(160-162)CCC&gt;TCC</t>
  </si>
  <si>
    <t>p.P54S</t>
  </si>
  <si>
    <t>USP21_uc010pkc.1_Missense_Mutation_p.P54S|USP21_uc010pkd.1_Missense_Mutation_p.P54S|USP21_uc010pkf.1_Missense_Mutation_p.P54S</t>
  </si>
  <si>
    <t>NM_001014443</t>
  </si>
  <si>
    <t>NP_001014443</t>
  </si>
  <si>
    <t>Q9UK80</t>
  </si>
  <si>
    <t>UBP21_HUMAN</t>
  </si>
  <si>
    <t>ubiquitin-specific protease 21</t>
  </si>
  <si>
    <t>histone deubiquitination|positive regulation of transcription, DNA-dependent|transcription, DNA-dependent|ubiquitin-dependent protein catabolic process</t>
  </si>
  <si>
    <t>metal ion binding|NEDD8-specific protease activity|protein binding|transcription coactivator activity|ubiquitin thiolesterase activity|ubiquitin-specific protease activity</t>
  </si>
  <si>
    <t>ovary(2)|lung(1)|prostate(1)|breast(1)</t>
  </si>
  <si>
    <t>ACCTCTGCCTCCCCGGCCAGG</t>
  </si>
  <si>
    <t>g.chr1:55600078G&gt;A</t>
  </si>
  <si>
    <t>c.(2728-2730)TCC&gt;TCT</t>
  </si>
  <si>
    <t>p.S910S</t>
  </si>
  <si>
    <t>CACCAGGGAGGGATTTCTCCT</t>
  </si>
  <si>
    <t>g.chr1:55637251G&gt;A</t>
  </si>
  <si>
    <t>c.(466-468)TCA&gt;TTA</t>
  </si>
  <si>
    <t>p.S156L</t>
  </si>
  <si>
    <t>CGATACAGGTGAAACAGCAAA</t>
  </si>
  <si>
    <t>g.chr19:57640906C&gt;T</t>
  </si>
  <si>
    <t>c.(862-864)CCC&gt;CTC</t>
  </si>
  <si>
    <t>CAGGGGTTCCCCAATTTGGGA</t>
  </si>
  <si>
    <t>USP30</t>
  </si>
  <si>
    <t>g.chr12:109520773C&gt;T</t>
  </si>
  <si>
    <t>uc010sxi.1</t>
  </si>
  <si>
    <t>c.(1072-1074)CTC&gt;CTT</t>
  </si>
  <si>
    <t>p.L358L</t>
  </si>
  <si>
    <t>USP30_uc001tnu.3_Silent_p.L327L|USP30_uc001tnw.3_Silent_p.L75L</t>
  </si>
  <si>
    <t>NM_032663</t>
  </si>
  <si>
    <t>NP_116052</t>
  </si>
  <si>
    <t>Q70CQ3</t>
  </si>
  <si>
    <t>UBP30_HUMAN</t>
  </si>
  <si>
    <t>ubiquitin specific peptidase 30</t>
  </si>
  <si>
    <t>AGTACCACCTCCTTGGACATA</t>
  </si>
  <si>
    <t>USP32</t>
  </si>
  <si>
    <t>g.chr17:58469512C&gt;T</t>
  </si>
  <si>
    <t>uc002iyo.1</t>
  </si>
  <si>
    <t>USP32_uc010wov.1_5'UTR</t>
  </si>
  <si>
    <t>NM_032582</t>
  </si>
  <si>
    <t>NP_115971</t>
  </si>
  <si>
    <t>Q8NFA0</t>
  </si>
  <si>
    <t>UBP32_HUMAN</t>
  </si>
  <si>
    <t>ubiquitin specific protease 32</t>
  </si>
  <si>
    <t>protein deubiquitination|ubiquitin-dependent protein catabolic process</t>
  </si>
  <si>
    <t>calcium ion binding|cysteine-type peptidase activity|ubiquitin thiolesterase activity</t>
  </si>
  <si>
    <t>lung(2)|breast(2)|large_intestine(1)</t>
  </si>
  <si>
    <t>all_neural(34;0.0878)|Medulloblastoma(34;0.0922)</t>
  </si>
  <si>
    <t>Epithelial(12;2.02e-11)|all cancers(12;5.23e-10)|Colorectal(3;0.198)</t>
  </si>
  <si>
    <t>tccgccccgcccccttcccct</t>
  </si>
  <si>
    <t>USP37</t>
  </si>
  <si>
    <t>g.chr2:219423354C&gt;A</t>
  </si>
  <si>
    <t>uc002vie.2</t>
  </si>
  <si>
    <t>c.23G&gt;T</t>
  </si>
  <si>
    <t>c.(22-24)GGT&gt;GTT</t>
  </si>
  <si>
    <t>p.G8V</t>
  </si>
  <si>
    <t>USP37_uc010fvs.1_Missense_Mutation_p.G8V|USP37_uc010zkf.1_Missense_Mutation_p.G8V|USP37_uc002vif.2_Missense_Mutation_p.G8V|USP37_uc002vig.2_Intron|USP37_uc010zkg.1_Missense_Mutation_p.G8V</t>
  </si>
  <si>
    <t>NM_020935</t>
  </si>
  <si>
    <t>NP_065986</t>
  </si>
  <si>
    <t>Q86T82</t>
  </si>
  <si>
    <t>UBP37_HUMAN</t>
  </si>
  <si>
    <t>ubiquitin specific peptidase 37</t>
  </si>
  <si>
    <t>skin(3)|ovary(1)|prostate(1)</t>
  </si>
  <si>
    <t>Epithelial(149;1.08e-06)|all cancers(144;0.000197)|LUSC - Lung squamous cell carcinoma(224;0.00375)|Lung(261;0.00487)</t>
  </si>
  <si>
    <t>TCTGATAGGACCATGTATCTT</t>
  </si>
  <si>
    <t>USP4</t>
  </si>
  <si>
    <t>g.chr3:49336034G&gt;A</t>
  </si>
  <si>
    <t>uc003cwq.2</t>
  </si>
  <si>
    <t>c.1547C&gt;T</t>
  </si>
  <si>
    <t>c.(1546-1548)TCC&gt;TTC</t>
  </si>
  <si>
    <t>p.S516F</t>
  </si>
  <si>
    <t>USP4_uc003cwo.2_Missense_Mutation_p.S228F|USP4_uc003cwp.2_Missense_Mutation_p.S246F|USP4_uc003cwr.2_Missense_Mutation_p.S469F</t>
  </si>
  <si>
    <t>NM_003363</t>
  </si>
  <si>
    <t>NP_003354</t>
  </si>
  <si>
    <t>Q13107</t>
  </si>
  <si>
    <t>UBP4_HUMAN</t>
  </si>
  <si>
    <t>ubiquitin specific protease 4 isoform a</t>
  </si>
  <si>
    <t>negative regulation of protein ubiquitination|protein deubiquitination|protein localization at cell surface|regulation of protein stability|ubiquitin-dependent protein catabolic process</t>
  </si>
  <si>
    <t>lysosome|nucleus</t>
  </si>
  <si>
    <t>adenosine receptor binding|protein binding|ubiquitin thiolesterase activity|ubiquitin-specific protease activity</t>
  </si>
  <si>
    <t>ovary(2)|urinary_tract(1)|lung(1)</t>
  </si>
  <si>
    <t>Ovarian(412;0.00308)|Myeloproliferative disorder(1037;0.0255)|Hepatocellular(537;0.121)</t>
  </si>
  <si>
    <t>OV - Ovarian serous cystadenocarcinoma(275;4.74e-26)|Kidney(197;2.22e-07)|KIRC - Kidney renal clear cell carcinoma(197;5.14e-06)|BRCA - Breast invasive adenocarcinoma(193;9.46e-05)</t>
  </si>
  <si>
    <t>GCACAGGTCGGACACAGCCCC</t>
  </si>
  <si>
    <t>g.chr3:49339841C&gt;T</t>
  </si>
  <si>
    <t>c.1263G&gt;A</t>
  </si>
  <si>
    <t>c.(1261-1263)AAG&gt;AAA</t>
  </si>
  <si>
    <t>p.K421K</t>
  </si>
  <si>
    <t>USP4_uc003cwo.2_Intron|USP4_uc003cwp.2_Silent_p.K151K|USP4_uc003cwr.2_Silent_p.K374K</t>
  </si>
  <si>
    <t>CATTGGCATCCTTCAGCTCCA</t>
  </si>
  <si>
    <t>USP44</t>
  </si>
  <si>
    <t>g.chr12:95922612C&gt;T</t>
  </si>
  <si>
    <t>uc001teg.2</t>
  </si>
  <si>
    <t>c.1595G&gt;A</t>
  </si>
  <si>
    <t>c.(1594-1596)GGA&gt;GAA</t>
  </si>
  <si>
    <t>p.G532E</t>
  </si>
  <si>
    <t>USP44_uc001teh.2_Missense_Mutation_p.G532E|USP44_uc009zte.2_Missense_Mutation_p.G529E</t>
  </si>
  <si>
    <t>NM_001042403</t>
  </si>
  <si>
    <t>NP_001035862</t>
  </si>
  <si>
    <t>Q9H0E7</t>
  </si>
  <si>
    <t>UBP44_HUMAN</t>
  </si>
  <si>
    <t>ubiquitin thiolesterase 44</t>
  </si>
  <si>
    <t>anaphase|cell division|mitosis|negative regulation of mitotic anaphase-promoting complex activity|protein deubiquitination|regulation of spindle checkpoint|ubiquitin-dependent protein catabolic process</t>
  </si>
  <si>
    <t>protein binding|ubiquitin thiolesterase activity|ubiquitin-specific protease activity|zinc ion binding</t>
  </si>
  <si>
    <t>lung(1)|breast(1)|central_nervous_system(1)</t>
  </si>
  <si>
    <t>GTAGATTTTTCCTTCTAAAGC</t>
  </si>
  <si>
    <t>USP53</t>
  </si>
  <si>
    <t>g.chr4:120180983T&gt;C</t>
  </si>
  <si>
    <t>uc003ics.3</t>
  </si>
  <si>
    <t>c.578T&gt;C</t>
  </si>
  <si>
    <t>c.(577-579)GTT&gt;GCT</t>
  </si>
  <si>
    <t>p.V193A</t>
  </si>
  <si>
    <t>USP53_uc003icr.3_Missense_Mutation_p.V193A|USP53_uc003icu.3_5'UTR</t>
  </si>
  <si>
    <t>NM_019050</t>
  </si>
  <si>
    <t>NP_061923</t>
  </si>
  <si>
    <t>Q70EK8</t>
  </si>
  <si>
    <t>UBP53_HUMAN</t>
  </si>
  <si>
    <t>ubiquitin specific protease 53</t>
  </si>
  <si>
    <t>ubiquitin thiolesterase activity</t>
  </si>
  <si>
    <t>AGCAATGAGGTTGAAAGAATG</t>
  </si>
  <si>
    <t>g.chr17:5048042G&gt;T</t>
  </si>
  <si>
    <t>uc002gau.1</t>
  </si>
  <si>
    <t>c.1876G&gt;T</t>
  </si>
  <si>
    <t>c.(1876-1878)GAA&gt;TAA</t>
  </si>
  <si>
    <t>p.E626*</t>
  </si>
  <si>
    <t>USP6_uc002gav.1_Nonsense_Mutation_p.E626*|USP6_uc010ckz.1_Nonsense_Mutation_p.E309*</t>
  </si>
  <si>
    <t>NM_004505</t>
  </si>
  <si>
    <t>NP_004496</t>
  </si>
  <si>
    <t>P35125</t>
  </si>
  <si>
    <t>UBP6_HUMAN</t>
  </si>
  <si>
    <t>ubiquitin specific protease 6</t>
  </si>
  <si>
    <t>protein deubiquitination|regulation of vesicle-mediated transport|ubiquitin-dependent protein catabolic process</t>
  </si>
  <si>
    <t>lysosome|plasma membrane|recycling endosome</t>
  </si>
  <si>
    <t>calmodulin binding|cysteine-type endopeptidase activity|nucleic acid binding|protein binding|Rab GTPase activator activity|ubiquitin thiolesterase activity|ubiquitin-specific protease activity</t>
  </si>
  <si>
    <t>skin(2)|upper_aerodigestive_tract(1)|lung(1)|breast(1)</t>
  </si>
  <si>
    <t>AGACTCCCAAGAACTTCTGGC</t>
  </si>
  <si>
    <t>COL1A1|CDH11|ZNF9|OMD</t>
  </si>
  <si>
    <t>g.chr13:52603758T&gt;C</t>
  </si>
  <si>
    <t>c.818T&gt;C</t>
  </si>
  <si>
    <t>c.(817-819)GTT&gt;GCT</t>
  </si>
  <si>
    <t>p.V273A</t>
  </si>
  <si>
    <t>UTP14C_uc001vga.2_3'UTR|UTP14C_uc001vgc.2_RNA</t>
  </si>
  <si>
    <t>CTACAGAAGGTTAATCCAACT</t>
  </si>
  <si>
    <t>UTP3</t>
  </si>
  <si>
    <t>g.chr4:71555873C&gt;T</t>
  </si>
  <si>
    <t>uc003hfo.2</t>
  </si>
  <si>
    <t>NM_020368</t>
  </si>
  <si>
    <t>NP_065101</t>
  </si>
  <si>
    <t>Q9NQZ2</t>
  </si>
  <si>
    <t>SAS10_HUMAN</t>
  </si>
  <si>
    <t>UTP3, small subunit processome component</t>
  </si>
  <si>
    <t>brain development|chromatin modification|gene silencing</t>
  </si>
  <si>
    <t>AGTTTTGGATCAATAAATTTT</t>
  </si>
  <si>
    <t>VARS</t>
  </si>
  <si>
    <t>g.chr6:31746974G&gt;A</t>
  </si>
  <si>
    <t>uc003nxe.2</t>
  </si>
  <si>
    <t>c.3496C&gt;T</t>
  </si>
  <si>
    <t>c.(3496-3498)CTG&gt;TTG</t>
  </si>
  <si>
    <t>C6orf27_uc011dog.1_5'Flank|C6orf27_uc003nxd.2_5'Flank|C6orf27_uc011doh.1_5'Flank|VARS_uc003nxf.1_Silent_p.L103L</t>
  </si>
  <si>
    <t>NM_006295</t>
  </si>
  <si>
    <t>NP_006286</t>
  </si>
  <si>
    <t>P26640</t>
  </si>
  <si>
    <t>SYVC_HUMAN</t>
  </si>
  <si>
    <t>valyl-tRNA synthetase</t>
  </si>
  <si>
    <t>translational elongation|valyl-tRNA aminoacylation</t>
  </si>
  <si>
    <t>ATP binding|protein binding|valine-tRNA ligase activity</t>
  </si>
  <si>
    <t>L-Valine(DB00161)</t>
  </si>
  <si>
    <t>CCCAGGGCCAGAACAGCCACC</t>
  </si>
  <si>
    <t>VASH2</t>
  </si>
  <si>
    <t>g.chr1:213146268G&gt;A</t>
  </si>
  <si>
    <t>uc001hjy.2</t>
  </si>
  <si>
    <t>VASH2_uc001hjv.2_RNA|VASH2_uc001hjx.2_Missense_Mutation_p.E217K|VASH2_uc010ptn.1_Missense_Mutation_p.E178K|VASH2_uc001hjw.2_Missense_Mutation_p.E238K</t>
  </si>
  <si>
    <t>NM_001136475</t>
  </si>
  <si>
    <t>NP_001129947</t>
  </si>
  <si>
    <t>Q86V25</t>
  </si>
  <si>
    <t>VASH2_HUMAN</t>
  </si>
  <si>
    <t>vasohibin 2 isoform 3</t>
  </si>
  <si>
    <t>positive regulation of angiogenesis|positive regulation of endothelial cell proliferation</t>
  </si>
  <si>
    <t>OV - Ovarian serous cystadenocarcinoma(81;0.00479)|all cancers(67;0.00844)|GBM - Glioblastoma multiforme(131;0.0496)|Epithelial(68;0.0986)</t>
  </si>
  <si>
    <t>CATAAGGAAGGAGCTGGAGAA</t>
  </si>
  <si>
    <t>VAV3</t>
  </si>
  <si>
    <t>g.chr1:108247653G&gt;A</t>
  </si>
  <si>
    <t>uc001dvk.1</t>
  </si>
  <si>
    <t>c.1533C&gt;T</t>
  </si>
  <si>
    <t>c.(1531-1533)TCC&gt;TCT</t>
  </si>
  <si>
    <t>p.S511S</t>
  </si>
  <si>
    <t>VAV3_uc010ouw.1_Silent_p.S511S|VAV3_uc001dvl.1_Silent_p.S335S|VAV3_uc010oux.1_Silent_p.S511S</t>
  </si>
  <si>
    <t>NM_006113</t>
  </si>
  <si>
    <t>NP_006104</t>
  </si>
  <si>
    <t>Q9UKW4</t>
  </si>
  <si>
    <t>VAV3_HUMAN</t>
  </si>
  <si>
    <t>vav 3 guanine nucleotide exchange factor isoform</t>
  </si>
  <si>
    <t>angiogenesis|apoptosis|B cell receptor signaling pathway|induction of apoptosis by extracellular signals|nerve growth factor receptor signaling pathway|platelet activation|positive regulation of B cell proliferation|regulation of Rho protein signal transduction|response to DNA damage stimulus|response to drug|small GTPase mediated signal transduction</t>
  </si>
  <si>
    <t>GTPase activator activity|metal ion binding|SH3/SH2 adaptor activity</t>
  </si>
  <si>
    <t>ovary(5)|lung(2)|breast(2)</t>
  </si>
  <si>
    <t>all_epithelial(167;5.38e-05)|all_lung(203;0.000314)|Lung NSC(277;0.000594)</t>
  </si>
  <si>
    <t>Colorectal(144;0.0331)|Lung(183;0.128)|Epithelial(280;0.204)</t>
  </si>
  <si>
    <t>CGTGGAAATTGGAGTCTGCAT</t>
  </si>
  <si>
    <t>g.chr1:108292167C&gt;T</t>
  </si>
  <si>
    <t>c.1309G&gt;A</t>
  </si>
  <si>
    <t>c.(1309-1311)GAT&gt;AAT</t>
  </si>
  <si>
    <t>p.D437N</t>
  </si>
  <si>
    <t>VAV3_uc010ouw.1_Missense_Mutation_p.D437N|VAV3_uc001dvl.1_Missense_Mutation_p.D261N|VAV3_uc010oux.1_Missense_Mutation_p.D437N</t>
  </si>
  <si>
    <t>TCATAGTTATCACCTTTTCTC</t>
  </si>
  <si>
    <t>VCAM1</t>
  </si>
  <si>
    <t>g.chr1:101200183G&gt;A</t>
  </si>
  <si>
    <t>uc001dti.2</t>
  </si>
  <si>
    <t>c.1918G&gt;A</t>
  </si>
  <si>
    <t>c.(1918-1920)GAG&gt;AAG</t>
  </si>
  <si>
    <t>p.E640K</t>
  </si>
  <si>
    <t>VCAM1_uc001dtj.2_Missense_Mutation_p.E548K|VCAM1_uc010ouj.1_Missense_Mutation_p.E578K</t>
  </si>
  <si>
    <t>NM_001078</t>
  </si>
  <si>
    <t>NP_001069</t>
  </si>
  <si>
    <t>P19320</t>
  </si>
  <si>
    <t>VCAM1_HUMAN</t>
  </si>
  <si>
    <t>vascular cell adhesion molecule 1 isoform a</t>
  </si>
  <si>
    <t>Ig-like C2-type 7.|Extracellular (Potential).</t>
  </si>
  <si>
    <t>heterophilic cell-cell adhesion|interferon-gamma-mediated signaling pathway|interspecies interaction between organisms|leukocyte tethering or rolling|membrane to membrane docking|positive regulation of T cell proliferation|regulation of immune response</t>
  </si>
  <si>
    <t>alpha9-beta1 integrin-vascular cell adhesion molecule-1 complex|apical part of cell|external side of plasma membrane|extracellular space|filopodium|integral to membrane|microvillus|podosome</t>
  </si>
  <si>
    <t>cell adhesion molecule binding|integrin binding</t>
  </si>
  <si>
    <t>all_epithelial(167;3.83e-06)|all_lung(203;0.000485)|Lung NSC(277;0.0011)</t>
  </si>
  <si>
    <t>Epithelial(280;0.0227)|all cancers(265;0.0276)|COAD - Colon adenocarcinoma(174;0.149)|Colorectal(144;0.169)|Lung(183;0.196)</t>
  </si>
  <si>
    <t>Carvedilol(DB01136)</t>
  </si>
  <si>
    <t>GAAAAAAGCGGAGACAGGAGA</t>
  </si>
  <si>
    <t>VGLL3</t>
  </si>
  <si>
    <t>g.chr3:87018184C&gt;T</t>
  </si>
  <si>
    <t>uc003dqn.2</t>
  </si>
  <si>
    <t>c.(493-495)GGA&gt;AGA</t>
  </si>
  <si>
    <t>p.G165R</t>
  </si>
  <si>
    <t>NM_016206</t>
  </si>
  <si>
    <t>NP_057290</t>
  </si>
  <si>
    <t>A8MV65</t>
  </si>
  <si>
    <t>VGLL3_HUMAN</t>
  </si>
  <si>
    <t>colon carcinoma related protein</t>
  </si>
  <si>
    <t>all_cancers(8;0.109)|Lung SC(3;0.184)</t>
  </si>
  <si>
    <t>Lung NSC(201;0.0777)</t>
  </si>
  <si>
    <t>LUSC - Lung squamous cell carcinoma(29;0.00241)|Lung(72;0.00712)</t>
  </si>
  <si>
    <t>GGATGAACTCCCCCCAAACAA</t>
  </si>
  <si>
    <t>g.chr3:42569550G&gt;A</t>
  </si>
  <si>
    <t>c.(571-573)GCT&gt;ACT</t>
  </si>
  <si>
    <t>p.A191T</t>
  </si>
  <si>
    <t>VIPR1_uc011azl.1_Missense_Mutation_p.A143T|VIPR1_uc011azm.1_Intron|VIPR1_uc011azn.1_Missense_Mutation_p.A164T</t>
  </si>
  <si>
    <t>GAGGGCTGCCGCTGTCTTCAT</t>
  </si>
  <si>
    <t>g.chr11:118951976C&gt;T</t>
  </si>
  <si>
    <t>c.2613C&gt;T</t>
  </si>
  <si>
    <t>c.(2611-2613)ATC&gt;ATT</t>
  </si>
  <si>
    <t>p.I871I</t>
  </si>
  <si>
    <t>VPS11_uc010ryy.1_Silent_p.I717I</t>
  </si>
  <si>
    <t>I -&gt; T (in Ref. 5; BAB15320).</t>
  </si>
  <si>
    <t>TGGATATGATCCGGGCCCAGG</t>
  </si>
  <si>
    <t>VPS13A</t>
  </si>
  <si>
    <t>g.chr9:79938129C&gt;T</t>
  </si>
  <si>
    <t>uc004akr.2</t>
  </si>
  <si>
    <t>c.5977C&gt;T</t>
  </si>
  <si>
    <t>c.(5977-5979)CGC&gt;TGC</t>
  </si>
  <si>
    <t>p.R1993C</t>
  </si>
  <si>
    <t>VPS13A_uc004akp.3_Missense_Mutation_p.R1993C|VPS13A_uc004akq.3_Missense_Mutation_p.R1993C|VPS13A_uc004aks.2_Missense_Mutation_p.R1954C|VPS13A_uc004akt.2_Missense_Mutation_p.R333C</t>
  </si>
  <si>
    <t>NM_033305</t>
  </si>
  <si>
    <t>NP_150648</t>
  </si>
  <si>
    <t>Q96RL7</t>
  </si>
  <si>
    <t>VP13A_HUMAN</t>
  </si>
  <si>
    <t>vacuolar protein sorting 13A isoform A</t>
  </si>
  <si>
    <t>Golgi to endosome transport|protein transport</t>
  </si>
  <si>
    <t>pancreas(3)|skin(3)|ovary(2)|large_intestine(1)|central_nervous_system(1)</t>
  </si>
  <si>
    <t>GGTCACAATTCGCTCCCCAGT</t>
  </si>
  <si>
    <t>g.chr8:100133610G&gt;A</t>
  </si>
  <si>
    <t>c.1143G&gt;A</t>
  </si>
  <si>
    <t>c.(1141-1143)CAG&gt;CAA</t>
  </si>
  <si>
    <t>p.Q381Q</t>
  </si>
  <si>
    <t>VPS13B_uc003yiw.2_Silent_p.Q381Q|VPS13B_uc003yit.2_Silent_p.Q381Q|VPS13B_uc003yiu.1_Silent_p.Q381Q|VPS13B_uc003yis.2_Silent_p.Q381Q|VPS13B_uc011lgy.1_Silent_p.Q257Q</t>
  </si>
  <si>
    <t>AAAAAGCACAGACTTTGAAGG</t>
  </si>
  <si>
    <t>g.chr1:12398296C&gt;T</t>
  </si>
  <si>
    <t>c.8560C&gt;T</t>
  </si>
  <si>
    <t>c.(8560-8562)CTT&gt;TTT</t>
  </si>
  <si>
    <t>p.L2854F</t>
  </si>
  <si>
    <t>VPS13D_uc001atw.2_Intron|VPS13D_uc001atx.2_Missense_Mutation_p.L2042F</t>
  </si>
  <si>
    <t>AGGCCTCCCCCTTGTCTACCT</t>
  </si>
  <si>
    <t>VPS33A</t>
  </si>
  <si>
    <t>g.chr12:122735536G&gt;A</t>
  </si>
  <si>
    <t>uc001ucd.2</t>
  </si>
  <si>
    <t>c.594C&gt;T</t>
  </si>
  <si>
    <t>c.(592-594)TGC&gt;TGT</t>
  </si>
  <si>
    <t>p.C198C</t>
  </si>
  <si>
    <t>VPS33A_uc001ucc.2_Intron</t>
  </si>
  <si>
    <t>NM_022916</t>
  </si>
  <si>
    <t>NP_075067</t>
  </si>
  <si>
    <t>Q96AX1</t>
  </si>
  <si>
    <t>VP33A_HUMAN</t>
  </si>
  <si>
    <t>vacuolar protein sorting 33A</t>
  </si>
  <si>
    <t>lysosome localization|melanosome localization|platelet formation|protein transport|regulation of developmental pigmentation|vesicle docking involved in exocytosis</t>
  </si>
  <si>
    <t>early endosome|late endosome membrane|lysosomal membrane|perinuclear region of cytoplasm</t>
  </si>
  <si>
    <t>OV - Ovarian serous cystadenocarcinoma(86;0.000336)|Epithelial(86;0.000606)|BRCA - Breast invasive adenocarcinoma(302;0.23)</t>
  </si>
  <si>
    <t>TCACCCGAGCGCATTCTCCTT</t>
  </si>
  <si>
    <t>VPS8</t>
  </si>
  <si>
    <t>g.chr3:184573562C&gt;T</t>
  </si>
  <si>
    <t>uc003fpb.1</t>
  </si>
  <si>
    <t>c.(1093-1095)CCC&gt;TCC</t>
  </si>
  <si>
    <t>p.P365S</t>
  </si>
  <si>
    <t>VPS8_uc010hyd.1_Missense_Mutation_p.P365S</t>
  </si>
  <si>
    <t>NM_015303</t>
  </si>
  <si>
    <t>NP_056118</t>
  </si>
  <si>
    <t>Q8N3P4</t>
  </si>
  <si>
    <t>VPS8_HUMAN</t>
  </si>
  <si>
    <t>vacuolar protein sorting 8 homolog isoform b</t>
  </si>
  <si>
    <t>all_cancers(143;2.51e-11)|Ovarian(172;0.0339)|Breast(254;0.247)</t>
  </si>
  <si>
    <t>Epithelial(37;1.02e-33)|OV - Ovarian serous cystadenocarcinoma(80;4.81e-22)</t>
  </si>
  <si>
    <t>TTACGTGAATCCCATGCTTGC</t>
  </si>
  <si>
    <t>VSX2</t>
  </si>
  <si>
    <t>g.chr14:74727336G&gt;A</t>
  </si>
  <si>
    <t>uc001xpq.2</t>
  </si>
  <si>
    <t>c.800G&gt;A</t>
  </si>
  <si>
    <t>c.(799-801)GGG&gt;GAG</t>
  </si>
  <si>
    <t>p.G267E</t>
  </si>
  <si>
    <t>NM_182894</t>
  </si>
  <si>
    <t>NP_878314</t>
  </si>
  <si>
    <t>P58304</t>
  </si>
  <si>
    <t>VSX2_HUMAN</t>
  </si>
  <si>
    <t>visual system homeobox 2</t>
  </si>
  <si>
    <t>multicellular organismal development|response to stimulus|visual perception</t>
  </si>
  <si>
    <t>BRCA - Breast invasive adenocarcinoma(234;0.00154)</t>
  </si>
  <si>
    <t>GCCGAGTCGGGGAGGAAGCCC</t>
  </si>
  <si>
    <t>VTCN1</t>
  </si>
  <si>
    <t>g.chr1:117753473G&gt;A</t>
  </si>
  <si>
    <t>uc001ehb.2</t>
  </si>
  <si>
    <t>VTCN1_uc001ehc.2_5'UTR|VTCN1_uc009whf.1_Missense_Mutation_p.A2V</t>
  </si>
  <si>
    <t>NM_024626</t>
  </si>
  <si>
    <t>NP_078902</t>
  </si>
  <si>
    <t>Q7Z7D3</t>
  </si>
  <si>
    <t>VTCN1_HUMAN</t>
  </si>
  <si>
    <t>V-set domain containing T cell activation</t>
  </si>
  <si>
    <t>all_cancers(81;6.05e-06)|all_epithelial(167;5.59e-07)|all_lung(203;2.85e-06)|Lung NSC(69;2e-05)</t>
  </si>
  <si>
    <t>Lung(183;0.0664)|LUSC - Lung squamous cell carcinoma(189;0.214)|Colorectal(144;0.23)</t>
  </si>
  <si>
    <t>CCCCAGGGAAGCCATGGCTGG</t>
  </si>
  <si>
    <t>VWF</t>
  </si>
  <si>
    <t>AGGATC</t>
  </si>
  <si>
    <t>g.chr12:6126009_6126014delAGGATC</t>
  </si>
  <si>
    <t>uc001qnn.1</t>
  </si>
  <si>
    <t>5326_5331</t>
  </si>
  <si>
    <t>c.5076_5081delGATCCT</t>
  </si>
  <si>
    <t>c.(5074-5082)GTGATCCTT&gt;GTT</t>
  </si>
  <si>
    <t>p.IL1693del</t>
  </si>
  <si>
    <t>VWF_uc010set.1_Intron</t>
  </si>
  <si>
    <t>NM_000552</t>
  </si>
  <si>
    <t>NP_000543</t>
  </si>
  <si>
    <t>P04275</t>
  </si>
  <si>
    <t>VWF_HUMAN</t>
  </si>
  <si>
    <t>von Willebrand factor preproprotein</t>
  </si>
  <si>
    <t>1693_1694</t>
  </si>
  <si>
    <t>VWFA 3; main binding site for collagens type I and III.</t>
  </si>
  <si>
    <t>blood coagulation, intrinsic pathway|cell-substrate adhesion|platelet activation|platelet degranulation|protein homooligomerization</t>
  </si>
  <si>
    <t>endoplasmic reticulum|platelet alpha granule lumen|proteinaceous extracellular matrix|Weibel-Palade body</t>
  </si>
  <si>
    <t>chaperone binding|collagen binding|glycoprotein binding|immunoglobulin binding|integrin binding|protease binding|protein homodimerization activity|protein N-terminus binding</t>
  </si>
  <si>
    <t>skin(4)|ovary(3)|pancreas(2)|central_nervous_system(1)|haematopoietic_and_lymphoid_tissue(1)|breast(1)</t>
  </si>
  <si>
    <t>Antihemophilic Factor(DB00025)</t>
  </si>
  <si>
    <t>ATCCAGGAGAAGGATCACGTCCAGGG</t>
  </si>
  <si>
    <t>WDFY2</t>
  </si>
  <si>
    <t>g.chr13:52158503G&gt;A</t>
  </si>
  <si>
    <t>uc001vfp.2</t>
  </si>
  <si>
    <t>WDFY2_uc010ads.1_5'UTR|WDFY2_uc010adt.1_RNA</t>
  </si>
  <si>
    <t>NM_052950</t>
  </si>
  <si>
    <t>NP_443182</t>
  </si>
  <si>
    <t>Q96P53</t>
  </si>
  <si>
    <t>WDFY2_HUMAN</t>
  </si>
  <si>
    <t>WD repeat and FYVE domain containing 2</t>
  </si>
  <si>
    <t>Breast(56;0.000208)|Lung NSC(96;0.000517)|Prostate(109;0.0041)|Hepatocellular(98;0.0652)|Myeloproliferative disorder(33;0.164)|all_neural(104;0.191)</t>
  </si>
  <si>
    <t>GBM - Glioblastoma multiforme(99;9e-08)</t>
  </si>
  <si>
    <t>CACCCTCCCGGAAGTGGAGCC</t>
  </si>
  <si>
    <t>g.chr4:85600107G&gt;A</t>
  </si>
  <si>
    <t>c.10112C&gt;T</t>
  </si>
  <si>
    <t>c.(10111-10113)CCC&gt;CTC</t>
  </si>
  <si>
    <t>p.P3371L</t>
  </si>
  <si>
    <t>WDFY3_uc003hpc.2_Missense_Mutation_p.P126L</t>
  </si>
  <si>
    <t>CACCTCAATGGGATTGGGGTG</t>
  </si>
  <si>
    <t>WDHD1</t>
  </si>
  <si>
    <t>g.chr14:55411180G&gt;A</t>
  </si>
  <si>
    <t>uc001xbm.1</t>
  </si>
  <si>
    <t>c.3059C&gt;T</t>
  </si>
  <si>
    <t>c.(3058-3060)ACC&gt;ATC</t>
  </si>
  <si>
    <t>p.T1020I</t>
  </si>
  <si>
    <t>WDHD1_uc010aom.1_Missense_Mutation_p.T537I|WDHD1_uc001xbn.1_Missense_Mutation_p.T897I</t>
  </si>
  <si>
    <t>NM_007086</t>
  </si>
  <si>
    <t>NP_009017</t>
  </si>
  <si>
    <t>O75717</t>
  </si>
  <si>
    <t>WDHD1_HUMAN</t>
  </si>
  <si>
    <t>WD repeat and HMG-box DNA binding protein 1</t>
  </si>
  <si>
    <t>CTGGAACCCGGTCTTTGGCCT</t>
  </si>
  <si>
    <t>g.chr14:55429864G&gt;A</t>
  </si>
  <si>
    <t>c.2337C&gt;T</t>
  </si>
  <si>
    <t>c.(2335-2337)TTC&gt;TTT</t>
  </si>
  <si>
    <t>p.F779F</t>
  </si>
  <si>
    <t>WDHD1_uc010aom.1_Silent_p.F296F|WDHD1_uc001xbn.1_Silent_p.F656F</t>
  </si>
  <si>
    <t>CCACACAACGGAATTCTCGCT</t>
  </si>
  <si>
    <t>WDR1</t>
  </si>
  <si>
    <t>g.chr4:10089337G&gt;A</t>
  </si>
  <si>
    <t>uc003gmf.2</t>
  </si>
  <si>
    <t>c.(943-945)GTC&gt;GTT</t>
  </si>
  <si>
    <t>p.V315V</t>
  </si>
  <si>
    <t>WDR1_uc003gmg.2_Silent_p.V175V|WDR1_uc003gmh.1_RNA|WDR1_uc011bwu.1_Silent_p.V150V</t>
  </si>
  <si>
    <t>NM_017491</t>
  </si>
  <si>
    <t>NP_059830</t>
  </si>
  <si>
    <t>O75083</t>
  </si>
  <si>
    <t>WDR1_HUMAN</t>
  </si>
  <si>
    <t>WD repeat-containing protein 1 isoform 1</t>
  </si>
  <si>
    <t>platelet activation|platelet degranulation|sensory perception of sound</t>
  </si>
  <si>
    <t>cytoskeleton|cytosol|extracellular region</t>
  </si>
  <si>
    <t>STAD - Stomach adenocarcinoma(129;0.000703)|Colorectal(103;0.0057)|LUSC - Lung squamous cell carcinoma(721;0.0232)</t>
  </si>
  <si>
    <t>TTACCTTGATGACGTGCAGGG</t>
  </si>
  <si>
    <t>WDR11</t>
  </si>
  <si>
    <t>g.chr10:122618299C&gt;T</t>
  </si>
  <si>
    <t>uc010qtf.1</t>
  </si>
  <si>
    <t>WDR11_uc010qte.1_Intron|WDR11_uc001lfd.1_5'UTR</t>
  </si>
  <si>
    <t>NM_018117</t>
  </si>
  <si>
    <t>NP_060587</t>
  </si>
  <si>
    <t>Q9BZH6</t>
  </si>
  <si>
    <t>WDR11_HUMAN</t>
  </si>
  <si>
    <t>bromodomain and WD repeat domain containing 2</t>
  </si>
  <si>
    <t>GCATGCCAAGCCTATCCAGGG</t>
  </si>
  <si>
    <t>WDR19</t>
  </si>
  <si>
    <t>g.chr4:39233519C&gt;T</t>
  </si>
  <si>
    <t>uc003gtv.2</t>
  </si>
  <si>
    <t>c.(2083-2085)ATC&gt;ATT</t>
  </si>
  <si>
    <t>p.I695I</t>
  </si>
  <si>
    <t>WDR19_uc011byi.1_Silent_p.I535I|WDR19_uc003gtw.1_Silent_p.I292I</t>
  </si>
  <si>
    <t>NM_025132</t>
  </si>
  <si>
    <t>NP_079408</t>
  </si>
  <si>
    <t>Q8NEZ3</t>
  </si>
  <si>
    <t>WDR19_HUMAN</t>
  </si>
  <si>
    <t>WD repeat domain 19</t>
  </si>
  <si>
    <t>microtubule basal body|motile cilium|photoreceptor connecting cilium</t>
  </si>
  <si>
    <t>AGTTTGCAATCCGTGTTTATC</t>
  </si>
  <si>
    <t>WDR36</t>
  </si>
  <si>
    <t>g.chr5:110436361G&gt;A</t>
  </si>
  <si>
    <t>uc003kpd.2</t>
  </si>
  <si>
    <t>c.651G&gt;A</t>
  </si>
  <si>
    <t>c.(649-651)TTG&gt;TTA</t>
  </si>
  <si>
    <t>p.L217L</t>
  </si>
  <si>
    <t>WDR36_uc010jbu.2_RNA</t>
  </si>
  <si>
    <t>NM_139281</t>
  </si>
  <si>
    <t>NP_644810</t>
  </si>
  <si>
    <t>Q8NI36</t>
  </si>
  <si>
    <t>WDR36_HUMAN</t>
  </si>
  <si>
    <t>WD repeat domain 36</t>
  </si>
  <si>
    <t>response to stimulus|rRNA processing|visual perception</t>
  </si>
  <si>
    <t>small-subunit processome</t>
  </si>
  <si>
    <t>all_cancers(142;2.72e-05)|all_epithelial(76;4.4e-07)|Prostate(80;0.00955)|Lung NSC(167;0.0418)|Ovarian(225;0.0443)|Colorectal(57;0.0465)|all_lung(232;0.0508)|Breast(839;0.244)</t>
  </si>
  <si>
    <t>OV - Ovarian serous cystadenocarcinoma(64;1.39e-08)|Epithelial(69;1.82e-07)|all cancers(49;2.04e-05)|COAD - Colon adenocarcinoma(37;0.111)</t>
  </si>
  <si>
    <t>GTACCTACTTGAATAAAATAC</t>
  </si>
  <si>
    <t>g.chr3:167246966C&gt;T</t>
  </si>
  <si>
    <t>c.1224G&gt;A</t>
  </si>
  <si>
    <t>c.(1222-1224)AAG&gt;AAA</t>
  </si>
  <si>
    <t>p.K408K</t>
  </si>
  <si>
    <t>WDR49_uc003feu.1_Silent_p.K233K|WDR49_uc011bpd.1_Silent_p.K472K|WDR49_uc003few.1_Intron</t>
  </si>
  <si>
    <t>GAAGTTGCTTCTTATATATAT</t>
  </si>
  <si>
    <t>WDR65</t>
  </si>
  <si>
    <t>rs117288508</t>
  </si>
  <si>
    <t>g.chr1:43647319C&gt;T</t>
  </si>
  <si>
    <t>uc001cip.1</t>
  </si>
  <si>
    <t>EBNA1BP2_uc001cio.2_Intron|WDR65_uc010ojz.1_Missense_Mutation_p.S80F|WDR65_uc001ciq.1_Missense_Mutation_p.S91F</t>
  </si>
  <si>
    <t>NM_152498</t>
  </si>
  <si>
    <t>NP_689711</t>
  </si>
  <si>
    <t>Q96MR6</t>
  </si>
  <si>
    <t>WDR65_HUMAN</t>
  </si>
  <si>
    <t>WD repeat domain 65</t>
  </si>
  <si>
    <t>GAATTGTCATCCATCCCTTGC</t>
  </si>
  <si>
    <t>WDR69</t>
  </si>
  <si>
    <t>g.chr2:228771938G&gt;A</t>
  </si>
  <si>
    <t>uc002vpn.1</t>
  </si>
  <si>
    <t>c.(943-945)GGA&gt;AGA</t>
  </si>
  <si>
    <t>p.G315R</t>
  </si>
  <si>
    <t>WDR69_uc010zlw.1_Missense_Mutation_p.G300R|WDR69_uc002vpo.1_RNA</t>
  </si>
  <si>
    <t>NM_178821</t>
  </si>
  <si>
    <t>NP_849143</t>
  </si>
  <si>
    <t>Q8N136</t>
  </si>
  <si>
    <t>WDR69_HUMAN</t>
  </si>
  <si>
    <t>WD repeat domain 69</t>
  </si>
  <si>
    <t>Epithelial(121;1.22e-10)|all cancers(144;8.11e-08)|Lung(261;0.011)|LUSC - Lung squamous cell carcinoma(224;0.0148)</t>
  </si>
  <si>
    <t>TGATTACACTGGAAAGCTTAT</t>
  </si>
  <si>
    <t>g.chr15:53992075C&gt;T</t>
  </si>
  <si>
    <t>c.1637G&gt;A</t>
  </si>
  <si>
    <t>c.(1636-1638)GGA&gt;GAA</t>
  </si>
  <si>
    <t>p.G546E</t>
  </si>
  <si>
    <t>WDR72_uc010bfi.1_Missense_Mutation_p.G546E</t>
  </si>
  <si>
    <t>GCAACTCTTTCCCTCAAGGTG</t>
  </si>
  <si>
    <t>g.chr1:67301419A&gt;C</t>
  </si>
  <si>
    <t>c.1623T&gt;G</t>
  </si>
  <si>
    <t>c.(1621-1623)GCT&gt;GCG</t>
  </si>
  <si>
    <t>p.A541A</t>
  </si>
  <si>
    <t>WDR78_uc009waw.2_Silent_p.A287A|WDR78_uc009wax.2_Intron</t>
  </si>
  <si>
    <t>AAAAATCCACAGCAGTAACTC</t>
  </si>
  <si>
    <t>WDR90</t>
  </si>
  <si>
    <t>g.chr16:715672C&gt;T</t>
  </si>
  <si>
    <t>uc002cii.1</t>
  </si>
  <si>
    <t>WDR90_uc002cij.1_Intron|WDR90_uc002cil.1_Intron|WDR90_uc002cin.1_Intron|WDR90_uc010uul.1_Silent_p.F34F|WDR90_uc002cio.1_Silent_p.F34F|WDR90_uc010bqx.1_Silent_p.F34F|RHOT2_uc010uum.1_5'Flank|RHOT2_uc002cip.2_5'Flank|RHOT2_uc002ciq.2_5'Flank</t>
  </si>
  <si>
    <t>NM_145294</t>
  </si>
  <si>
    <t>NP_660337</t>
  </si>
  <si>
    <t>Q96KV7</t>
  </si>
  <si>
    <t>WDR90_HUMAN</t>
  </si>
  <si>
    <t>WD repeat domain 90</t>
  </si>
  <si>
    <t>GCTACGGCTTCCCCCAGGTGA</t>
  </si>
  <si>
    <t>g.chr16:716956C&gt;T</t>
  </si>
  <si>
    <t>c.5056C&gt;T</t>
  </si>
  <si>
    <t>c.(5056-5058)CCC&gt;TCC</t>
  </si>
  <si>
    <t>p.P1686S</t>
  </si>
  <si>
    <t>WDR90_uc002cij.1_Intron|WDR90_uc002cil.1_RNA|WDR90_uc002cin.1_Missense_Mutation_p.P301S|WDR90_uc010uul.1_Missense_Mutation_p.P237S|WDR90_uc002cio.1_Missense_Mutation_p.P285S|WDR90_uc010bqx.1_Missense_Mutation_p.P237S|RHOT2_uc010uum.1_5'Flank|RHOT2_uc002cip.2_5'Flank|RHOT2_uc002ciq.2_5'Flank</t>
  </si>
  <si>
    <t>GAGCCTGTCCCCCGGGACCCA</t>
  </si>
  <si>
    <t>g.chr4:6302803C&gt;T</t>
  </si>
  <si>
    <t>c.1281C&gt;T</t>
  </si>
  <si>
    <t>c.(1279-1281)ATC&gt;ATT</t>
  </si>
  <si>
    <t>p.I427I</t>
  </si>
  <si>
    <t>WFS1_uc003gix.2_Silent_p.I427I|WFS1_uc003giz.2_Silent_p.I245I</t>
  </si>
  <si>
    <t>AGGACTGCATCCCCTGCTCGG</t>
  </si>
  <si>
    <t>WHSC2</t>
  </si>
  <si>
    <t>g.chr4:1985679G&gt;A</t>
  </si>
  <si>
    <t>uc003gem.2</t>
  </si>
  <si>
    <t>c.1231C&gt;T</t>
  </si>
  <si>
    <t>c.(1231-1233)CCT&gt;TCT</t>
  </si>
  <si>
    <t>p.P411S</t>
  </si>
  <si>
    <t>WHSC2_uc003gek.2_Missense_Mutation_p.P137S|WHSC2_uc003gel.2_Missense_Mutation_p.P325S|WHSC2_uc003gen.2_Missense_Mutation_p.P265S</t>
  </si>
  <si>
    <t>NM_005663</t>
  </si>
  <si>
    <t>NP_005654</t>
  </si>
  <si>
    <t>Q9H3P2</t>
  </si>
  <si>
    <t>NELFA_HUMAN</t>
  </si>
  <si>
    <t>Wolf-Hirschhorn syndrome candidate 2 protein</t>
  </si>
  <si>
    <t>multicellular organismal development|positive regulation of viral transcription|regulation of transcription, DNA-dependent|transcription elongation from RNA polymerase II promoter|viral reproduction</t>
  </si>
  <si>
    <t>OV - Ovarian serous cystadenocarcinoma(23;0.0155)</t>
  </si>
  <si>
    <t>ACAGCCGGAGGTGTGGTGGGT</t>
  </si>
  <si>
    <t>WIPF2</t>
  </si>
  <si>
    <t>g.chr17:38421082C&gt;T</t>
  </si>
  <si>
    <t>uc002hug.1</t>
  </si>
  <si>
    <t>c.(652-654)CAC&gt;CAT</t>
  </si>
  <si>
    <t>p.H218H</t>
  </si>
  <si>
    <t>WIPF2_uc002huh.1_Silent_p.H68H|WIPF2_uc010cww.1_Silent_p.H68H|WIPF2_uc002hui.1_Silent_p.H218H|WIPF2_uc010cwx.1_Intron|WIPF2_uc010cwy.1_Silent_p.H218H</t>
  </si>
  <si>
    <t>NM_133264</t>
  </si>
  <si>
    <t>NP_573571</t>
  </si>
  <si>
    <t>Q8TF74</t>
  </si>
  <si>
    <t>WIPF2_HUMAN</t>
  </si>
  <si>
    <t>WIRE protein</t>
  </si>
  <si>
    <t>AAAGGCTTCACCCTGGTCGAG</t>
  </si>
  <si>
    <t>HNSCC(43;0.11)</t>
  </si>
  <si>
    <t>g.chr9:96061472C&gt;T</t>
  </si>
  <si>
    <t>c.6155C&gt;T</t>
  </si>
  <si>
    <t>c.(6154-6156)TCC&gt;TTC</t>
  </si>
  <si>
    <t>p.S2052F</t>
  </si>
  <si>
    <t>WNK2_uc011lud.1_Missense_Mutation_p.S2015F|WNK2_uc004atj.2_Missense_Mutation_p.S2015F|WNK2_uc004atk.2_Intron|WNK2_uc004atl.1_Missense_Mutation_p.S609F</t>
  </si>
  <si>
    <t>CAGCCCTGCTCCGTCCGGGCC</t>
  </si>
  <si>
    <t>WNT7A</t>
  </si>
  <si>
    <t>g.chr3:13860557C&gt;T</t>
  </si>
  <si>
    <t>uc003bye.1</t>
  </si>
  <si>
    <t>c.(934-936)GGC&gt;AGC</t>
  </si>
  <si>
    <t>p.G312S</t>
  </si>
  <si>
    <t>NM_004625</t>
  </si>
  <si>
    <t>NP_004616</t>
  </si>
  <si>
    <t>O00755</t>
  </si>
  <si>
    <t>WNT7A_HUMAN</t>
  </si>
  <si>
    <t>activation of JUN kinase activity|anterior/posterior pattern formation|canonical Wnt receptor signaling pathway|cell proliferation in forebrain|cellular response to transforming growth factor beta stimulus|central nervous system vasculogenesis|cerebellar granule cell differentiation|dorsal/ventral pattern formation|embryonic axis specification|embryonic digit morphogenesis|embryonic forelimb morphogenesis|embryonic leg morphogenesis|lens fiber cell development|negative regulation of neurogenesis|palate development|positive regulation of canonical Wnt receptor signaling pathway|positive regulation of epithelial cell proliferation involved in wound healing|positive regulation of JNK cascade|positive regulation of synaptogenesis|positive regulation of transcription from RNA polymerase II promoter|regulation of axon diameter|satellite cell activation|satellite cell maintenance involved in skeletal muscle regeneration|sex differentiation|uterus development|Wnt receptor signaling pathway involved in wound healing, spreading of epidermal cells|Wnt receptor signaling pathway, calcium modulating pathway</t>
  </si>
  <si>
    <t>cytokine activity|frizzled binding|receptor agonist activity|signal transducer activity</t>
  </si>
  <si>
    <t>GTGTTGTAGCCACGCCCACAG</t>
  </si>
  <si>
    <t>g.chr5:167841538delG</t>
  </si>
  <si>
    <t>c.1127delG</t>
  </si>
  <si>
    <t>c.(1126-1128)CGGfs</t>
  </si>
  <si>
    <t>p.R376fs</t>
  </si>
  <si>
    <t>WWC1_uc003lzv.2_Frame_Shift_Del_p.R376fs|WWC1_uc011den.1_Frame_Shift_Del_p.R376fs|WWC1_uc003lzw.2_Frame_Shift_Del_p.R175fs</t>
  </si>
  <si>
    <t>GCCCGGAAGCGGCTGGAAAAG</t>
  </si>
  <si>
    <t>g.chr5:167894932C&gt;T</t>
  </si>
  <si>
    <t>c.3238C&gt;T</t>
  </si>
  <si>
    <t>c.(3238-3240)CAG&gt;TAG</t>
  </si>
  <si>
    <t>p.Q1080*</t>
  </si>
  <si>
    <t>WWC1_uc003lzv.2_Nonsense_Mutation_p.Q1085*|WWC1_uc011den.1_Nonsense_Mutation_p.Q1086*|WWC1_uc003lzw.2_Nonsense_Mutation_p.Q878*|WWC1_uc010jjf.1_Nonsense_Mutation_p.Q352*</t>
  </si>
  <si>
    <t>Interaction with histone H3.</t>
  </si>
  <si>
    <t>GCTCCGAGGCCAGAGCTGTAA</t>
  </si>
  <si>
    <t>XCR1</t>
  </si>
  <si>
    <t>g.chr3:46062846C&gt;T</t>
  </si>
  <si>
    <t>uc003cpe.2</t>
  </si>
  <si>
    <t>c.594G&gt;A</t>
  </si>
  <si>
    <t>c.(592-594)CTG&gt;CTA</t>
  </si>
  <si>
    <t>p.L198L</t>
  </si>
  <si>
    <t>uc003cpd.1_5'Flank|XCR1_uc003cpf.2_Silent_p.L198L</t>
  </si>
  <si>
    <t>NM_005283</t>
  </si>
  <si>
    <t>NP_005274</t>
  </si>
  <si>
    <t>P46094</t>
  </si>
  <si>
    <t>XCR1_HUMAN</t>
  </si>
  <si>
    <t>XC chemokine receptor 1</t>
  </si>
  <si>
    <t>chemotaxis|G-protein signaling, coupled to cyclic nucleotide second messenger|inflammatory response</t>
  </si>
  <si>
    <t>chemokine receptor activity</t>
  </si>
  <si>
    <t>BRCA - Breast invasive adenocarcinoma(193;0.00113)|KIRC - Kidney renal clear cell carcinoma(197;0.0172)|Kidney(197;0.0203)</t>
  </si>
  <si>
    <t>GGATAATCCCCAGGGACAGCA</t>
  </si>
  <si>
    <t>g.chr3:46062882G&gt;A</t>
  </si>
  <si>
    <t>c.(556-558)TCC&gt;TCT</t>
  </si>
  <si>
    <t>p.S186S</t>
  </si>
  <si>
    <t>uc003cpd.1_5'Flank|XCR1_uc003cpf.2_Silent_p.S186S</t>
  </si>
  <si>
    <t>GCTGGTAGACGGAGGTGAGGT</t>
  </si>
  <si>
    <t>g.chr2:31560548C&gt;T</t>
  </si>
  <si>
    <t>c.3910G&gt;A</t>
  </si>
  <si>
    <t>c.(3910-3912)GAG&gt;AAG</t>
  </si>
  <si>
    <t>p.E1304K</t>
  </si>
  <si>
    <t>CGGATCTTCTCCGGGGTGGCA</t>
  </si>
  <si>
    <t>g.chr2:31572998G&gt;A</t>
  </si>
  <si>
    <t>c.(2722-2724)TCC&gt;TTC</t>
  </si>
  <si>
    <t>GGCCGTGTTGGAGGGAAGGTT</t>
  </si>
  <si>
    <t>g.chr2:168101554G&gt;A</t>
  </si>
  <si>
    <t>c.3652G&gt;A</t>
  </si>
  <si>
    <t>c.(3652-3654)GAA&gt;AAA</t>
  </si>
  <si>
    <t>p.E1218K</t>
  </si>
  <si>
    <t>XIRP2_uc010fpn.2_Intron|XIRP2_uc010fpo.2_Intron|XIRP2_uc010fpp.2_Intron|XIRP2_uc002udy.2_Missense_Mutation_p.E1043K|XIRP2_uc010fpq.2_Missense_Mutation_p.E996K|XIRP2_uc010fpr.2_Intron|XIRP2_uc010fps.1_5'Flank</t>
  </si>
  <si>
    <t>TAGTTCAGAGGAAGTTTTGAA</t>
  </si>
  <si>
    <t>g.chr2:168103294C&gt;T</t>
  </si>
  <si>
    <t>c.5392C&gt;T</t>
  </si>
  <si>
    <t>c.(5392-5394)CTG&gt;TTG</t>
  </si>
  <si>
    <t>p.L1798L</t>
  </si>
  <si>
    <t>XIRP2_uc010fpn.2_Intron|XIRP2_uc010fpo.2_Intron|XIRP2_uc010fpp.2_Intron|XIRP2_uc002udy.2_Silent_p.L1623L|XIRP2_uc010fpq.2_Silent_p.L1576L|XIRP2_uc010fpr.2_Intron|XIRP2_uc010fps.1_5'Flank</t>
  </si>
  <si>
    <t>AAGGCAGTCTCTGGTTGAACG</t>
  </si>
  <si>
    <t>g.chr2:168107354T&gt;C</t>
  </si>
  <si>
    <t>c.9452T&gt;C</t>
  </si>
  <si>
    <t>c.(9451-9453)GTT&gt;GCT</t>
  </si>
  <si>
    <t>p.V3151A</t>
  </si>
  <si>
    <t>XIRP2_uc010fpn.2_Intron|XIRP2_uc010fpo.2_Intron|XIRP2_uc010fpp.2_Intron|XIRP2_uc002udy.2_Missense_Mutation_p.V2976A|XIRP2_uc010fpq.2_Missense_Mutation_p.V2929A|XIRP2_uc010fpr.2_Intron</t>
  </si>
  <si>
    <t>GACAGTTATGTTGAACCCCCA</t>
  </si>
  <si>
    <t>g.chr8:56364231G&gt;A</t>
  </si>
  <si>
    <t>TCTGGGGCACGATCAGCAGCC</t>
  </si>
  <si>
    <t>g.chr8:56365238G&gt;A</t>
  </si>
  <si>
    <t>TCTCTGTGCAGACCTTGTCCA</t>
  </si>
  <si>
    <t>XKR8</t>
  </si>
  <si>
    <t>g.chr1:28293145_28293147delCTG</t>
  </si>
  <si>
    <t>uc001bph.1</t>
  </si>
  <si>
    <t>699_701</t>
  </si>
  <si>
    <t>c.622_624delCTG</t>
  </si>
  <si>
    <t>c.(622-624)CTGdel</t>
  </si>
  <si>
    <t>p.L211del</t>
  </si>
  <si>
    <t>NM_018053</t>
  </si>
  <si>
    <t>NP_060523</t>
  </si>
  <si>
    <t>Q9H6D3</t>
  </si>
  <si>
    <t>XKR8_HUMAN</t>
  </si>
  <si>
    <t>Colorectal(325;0.000147)|Renal(390;0.00357)|Lung NSC(340;0.00588)|all_lung(284;0.00645)|Breast(348;0.0174)|Myeloproliferative disorder(586;0.0393)|Ovarian(437;0.0545)|all_neural(195;0.0557)</t>
  </si>
  <si>
    <t>UCEC - Uterine corpus endometrioid carcinoma (279;0.0416)|OV - Ovarian serous cystadenocarcinoma(117;4.72e-24)|Colorectal(126;1.52e-08)|COAD - Colon adenocarcinoma(152;1.7e-06)|KIRC - Kidney renal clear cell carcinoma(1967;0.00269)|STAD - Stomach adenocarcinoma(196;0.00303)|BRCA - Breast invasive adenocarcinoma(304;0.00572)|READ - Rectum adenocarcinoma(331;0.0526)</t>
  </si>
  <si>
    <t>CCTGTGGAACCTGCTGCTGCTGT</t>
  </si>
  <si>
    <t>XPNPEP1</t>
  </si>
  <si>
    <t>g.chr10:111651564C&gt;T</t>
  </si>
  <si>
    <t>uc001kyp.1</t>
  </si>
  <si>
    <t>c.202G&gt;A</t>
  </si>
  <si>
    <t>c.(202-204)GAG&gt;AAG</t>
  </si>
  <si>
    <t>p.E68K</t>
  </si>
  <si>
    <t>XPNPEP1_uc009xxt.1_Missense_Mutation_p.E111K|XPNPEP1_uc001kyq.1_5'UTR|XPNPEP1_uc010qrb.1_Missense_Mutation_p.E111K</t>
  </si>
  <si>
    <t>NM_020383</t>
  </si>
  <si>
    <t>NP_065116</t>
  </si>
  <si>
    <t>Q9NQW7</t>
  </si>
  <si>
    <t>XPP1_HUMAN</t>
  </si>
  <si>
    <t>X-prolyl aminopeptidase (aminopeptidase P) 1,</t>
  </si>
  <si>
    <t>bradykinin catabolic process|proteolysis</t>
  </si>
  <si>
    <t>manganese ion binding|metalloaminopeptidase activity|protein homodimerization activity</t>
  </si>
  <si>
    <t>Breast(234;0.174)</t>
  </si>
  <si>
    <t>Epithelial(162;1.64e-05)|all cancers(201;0.000564)|BRCA - Breast invasive adenocarcinoma(275;0.0721)</t>
  </si>
  <si>
    <t>GCTGCATGCTCTTCTGTGATG</t>
  </si>
  <si>
    <t>XRCC2</t>
  </si>
  <si>
    <t>g.chr7:152346220delA</t>
  </si>
  <si>
    <t>uc003wld.2</t>
  </si>
  <si>
    <t>c.350delT</t>
  </si>
  <si>
    <t>c.(349-351)TTGfs</t>
  </si>
  <si>
    <t>p.L117fs</t>
  </si>
  <si>
    <t>NM_005431</t>
  </si>
  <si>
    <t>NP_005422</t>
  </si>
  <si>
    <t>O43543</t>
  </si>
  <si>
    <t>XRCC2_HUMAN</t>
  </si>
  <si>
    <t>X-ray repair cross complementing protein 2</t>
  </si>
  <si>
    <t>ATP binding|DNA binding|DNA-dependent ATPase activity</t>
  </si>
  <si>
    <t>breast(1)|liver(1)</t>
  </si>
  <si>
    <t>all_hematologic(28;0.0592)|Prostate(32;0.081)</t>
  </si>
  <si>
    <t>OV - Ovarian serous cystadenocarcinoma(82;0.0423)</t>
  </si>
  <si>
    <t>UCEC - Uterine corpus endometrioid carcinoma (81;0.0429)</t>
  </si>
  <si>
    <t>GCAGTACACCAAAAAAAATCT</t>
  </si>
  <si>
    <t>Homologous_recombination</t>
  </si>
  <si>
    <t>XYLT1</t>
  </si>
  <si>
    <t>g.chr16:17228451C&gt;T</t>
  </si>
  <si>
    <t>uc002dfa.2</t>
  </si>
  <si>
    <t>c.1906G&gt;A</t>
  </si>
  <si>
    <t>c.(1906-1908)GAT&gt;AAT</t>
  </si>
  <si>
    <t>p.D636N</t>
  </si>
  <si>
    <t>NM_022166</t>
  </si>
  <si>
    <t>NP_071449</t>
  </si>
  <si>
    <t>Q86Y38</t>
  </si>
  <si>
    <t>XYLT1_HUMAN</t>
  </si>
  <si>
    <t>xylosyltransferase I</t>
  </si>
  <si>
    <t>endoplasmic reticulum membrane|extracellular region|Golgi membrane|integral to membrane</t>
  </si>
  <si>
    <t>acetylglucosaminyltransferase activity|protein xylosyltransferase activity</t>
  </si>
  <si>
    <t>TCAGGCTCATCGTAGACATTC</t>
  </si>
  <si>
    <t>YARS</t>
  </si>
  <si>
    <t>g.chr1:33241554G&gt;A</t>
  </si>
  <si>
    <t>uc001bvy.1</t>
  </si>
  <si>
    <t>YARS_uc001bvw.1_3'UTR|YARS_uc001bvx.1_3'UTR</t>
  </si>
  <si>
    <t>NM_003680</t>
  </si>
  <si>
    <t>NP_003671</t>
  </si>
  <si>
    <t>P54577</t>
  </si>
  <si>
    <t>SYYC_HUMAN</t>
  </si>
  <si>
    <t>tyrosyl-tRNA synthetase</t>
  </si>
  <si>
    <t>apoptosis|tyrosyl-tRNA aminoacylation</t>
  </si>
  <si>
    <t>cytosol|extracellular space|nucleus|soluble fraction</t>
  </si>
  <si>
    <t>ATP binding|interleukin-8 receptor binding|signal transducer activity|tRNA binding|tyrosine-tRNA ligase activity</t>
  </si>
  <si>
    <t>Myeloproliferative disorder(586;0.0255)|all_neural(195;0.0837)|Breast(348;0.244)</t>
  </si>
  <si>
    <t>L-Tyrosine(DB00135)</t>
  </si>
  <si>
    <t>ACTCAGTGGTGGAAGAAGGGG</t>
  </si>
  <si>
    <t>YSK4</t>
  </si>
  <si>
    <t>g.chr2:135749131C&gt;T</t>
  </si>
  <si>
    <t>uc002tue.1</t>
  </si>
  <si>
    <t>c.(592-594)ATG&gt;ATA</t>
  </si>
  <si>
    <t>p.M198I</t>
  </si>
  <si>
    <t>YSK4_uc010fne.1_Missense_Mutation_p.M170I|YSK4_uc002tuf.1_Missense_Mutation_p.M198I|YSK4_uc010fnc.1_Missense_Mutation_p.M198I|YSK4_uc010fnd.1_Missense_Mutation_p.M85I|YSK4_uc010zbg.1_Missense_Mutation_p.M198I|YSK4_uc002tui.3_Missense_Mutation_p.M215I</t>
  </si>
  <si>
    <t>NM_025052</t>
  </si>
  <si>
    <t>NP_079328</t>
  </si>
  <si>
    <t>Q56UN5</t>
  </si>
  <si>
    <t>YSK4_HUMAN</t>
  </si>
  <si>
    <t>Yeast Sps1/Ste20-related kinase 4 isoform 1</t>
  </si>
  <si>
    <t>stomach(2)|urinary_tract(1)|ovary(1)|breast(1)</t>
  </si>
  <si>
    <t>BRCA - Breast invasive adenocarcinoma(221;0.112)</t>
  </si>
  <si>
    <t>CACTGTACTTCATATGAGAGG</t>
  </si>
  <si>
    <t>g.chr7:100365562C&gt;T</t>
  </si>
  <si>
    <t>c.4969C&gt;T</t>
  </si>
  <si>
    <t>c.(4969-4971)CGC&gt;TGC</t>
  </si>
  <si>
    <t>p.R1657C</t>
  </si>
  <si>
    <t>ZAN_uc003uwk.2_Missense_Mutation_p.R1657C|ZAN_uc003uwl.2_RNA|ZAN_uc010lhh.2_RNA|ZAN_uc010lhi.2_RNA|ZAN_uc011kkd.1_Missense_Mutation_p.R234C</t>
  </si>
  <si>
    <t>Extracellular (Potential).|VWFD 2.</t>
  </si>
  <si>
    <t>GCTCCAAGTTCGCTACGACGG</t>
  </si>
  <si>
    <t>ZAP70</t>
  </si>
  <si>
    <t>g.chr2:98341681C&gt;T</t>
  </si>
  <si>
    <t>uc002syd.1</t>
  </si>
  <si>
    <t>ZAP70_uc010yvf.1_Missense_Mutation_p.L177F|ZAP70_uc002sye.1_Missense_Mutation_p.L67F</t>
  </si>
  <si>
    <t>NM_001079</t>
  </si>
  <si>
    <t>NP_001070</t>
  </si>
  <si>
    <t>P43403</t>
  </si>
  <si>
    <t>ZAP70_HUMAN</t>
  </si>
  <si>
    <t>zeta-chain associated protein kinase 70kDa</t>
  </si>
  <si>
    <t>immune response|intracellular protein kinase cascade|positive thymic T cell selection|T cell receptor signaling pathway</t>
  </si>
  <si>
    <t>lung(4)|upper_aerodigestive_tract(1)|ovary(1)</t>
  </si>
  <si>
    <t>CGAGCGCAAACTTTACTCTGG</t>
  </si>
  <si>
    <t>ZBED4</t>
  </si>
  <si>
    <t>g.chr22:50277533T&gt;C</t>
  </si>
  <si>
    <t>uc003bix.2</t>
  </si>
  <si>
    <t>c.223T&gt;C</t>
  </si>
  <si>
    <t>c.(223-225)TTG&gt;CTG</t>
  </si>
  <si>
    <t>p.L75L</t>
  </si>
  <si>
    <t>NM_014838</t>
  </si>
  <si>
    <t>NP_055653</t>
  </si>
  <si>
    <t>O75132</t>
  </si>
  <si>
    <t>ZBED4_HUMAN</t>
  </si>
  <si>
    <t>zinc finger, BED-type containing 4</t>
  </si>
  <si>
    <t>DNA binding|metal ion binding|protein dimerization activity</t>
  </si>
  <si>
    <t>all_cancers(38;8.58e-10)|all_epithelial(38;1.15e-08)|all_lung(38;0.000109)|Lung NSC(38;0.0018)|Breast(42;0.00191)|Ovarian(80;0.0164)|Lung SC(80;0.164)</t>
  </si>
  <si>
    <t>UCEC - Uterine corpus endometrioid carcinoma (28;0.168)|BRCA - Breast invasive adenocarcinoma(115;0.2)|LUAD - Lung adenocarcinoma(64;0.247)</t>
  </si>
  <si>
    <t>GGGGAAGTACTTGTCTGCAGA</t>
  </si>
  <si>
    <t>ZBP1</t>
  </si>
  <si>
    <t>g.chr20:56191361C&gt;T</t>
  </si>
  <si>
    <t>uc002xyo.2</t>
  </si>
  <si>
    <t>c.(196-198)TGG&gt;TGA</t>
  </si>
  <si>
    <t>p.W66*</t>
  </si>
  <si>
    <t>ZBP1_uc010gjm.2_Nonsense_Mutation_p.W66*|ZBP1_uc002xyp.2_Intron|ZBP1_uc010zzn.1_Nonsense_Mutation_p.W66*</t>
  </si>
  <si>
    <t>NM_030776</t>
  </si>
  <si>
    <t>NP_110403</t>
  </si>
  <si>
    <t>Q9H171</t>
  </si>
  <si>
    <t>ZBP1_HUMAN</t>
  </si>
  <si>
    <t>Z-DNA binding protein 1 isoform a</t>
  </si>
  <si>
    <t>DRADA 1.</t>
  </si>
  <si>
    <t>double-stranded RNA adenosine deaminase activity|left-handed Z-DNA binding|RNA binding</t>
  </si>
  <si>
    <t>Lung NSC(12;0.000545)|all_lung(29;0.00195)|Melanoma(10;0.242)</t>
  </si>
  <si>
    <t>BRCA - Breast invasive adenocarcinoma(13;7.87e-13)|Epithelial(14;3.26e-09)|all cancers(14;3.62e-08)</t>
  </si>
  <si>
    <t>CGCCCAAGCACCAGGTGGCAG</t>
  </si>
  <si>
    <t>g.chr3:141162678C&gt;T</t>
  </si>
  <si>
    <t>c.1448C&gt;T</t>
  </si>
  <si>
    <t>c.(1447-1449)TCC&gt;TTC</t>
  </si>
  <si>
    <t>p.S483F</t>
  </si>
  <si>
    <t>ZBTB38_uc010hun.2_Missense_Mutation_p.S480F|ZBTB38_uc010huo.2_Missense_Mutation_p.S483F|ZBTB38_uc003ety.2_Missense_Mutation_p.S483F|ZBTB38_uc010hup.2_Missense_Mutation_p.S484F</t>
  </si>
  <si>
    <t>AATGTTCACTCCTGGAGAAGA</t>
  </si>
  <si>
    <t>g.chr1:22846663C&gt;T</t>
  </si>
  <si>
    <t>c.2943C&gt;T</t>
  </si>
  <si>
    <t>c.(2941-2943)CCC&gt;CCT</t>
  </si>
  <si>
    <t>p.P981P</t>
  </si>
  <si>
    <t>ZBTB40_uc001bfu.2_Silent_p.P981P|ZBTB40_uc009vqi.1_Silent_p.P869P</t>
  </si>
  <si>
    <t>ACCCCTGCCCCACGTGTGGGA</t>
  </si>
  <si>
    <t>ZBTB46</t>
  </si>
  <si>
    <t>g.chr20:62384078C&gt;T</t>
  </si>
  <si>
    <t>uc002ygv.1</t>
  </si>
  <si>
    <t>c.1359G&gt;A</t>
  </si>
  <si>
    <t>c.(1357-1359)AAG&gt;AAA</t>
  </si>
  <si>
    <t>p.K453K</t>
  </si>
  <si>
    <t>ZBTB46_uc002ygu.2_RNA</t>
  </si>
  <si>
    <t>NM_025224</t>
  </si>
  <si>
    <t>NP_079500</t>
  </si>
  <si>
    <t>Q86UZ6</t>
  </si>
  <si>
    <t>ZBT46_HUMAN</t>
  </si>
  <si>
    <t>zinc finger and BTB domain containing 46</t>
  </si>
  <si>
    <t>all_cancers(38;2.09e-12)|all_epithelial(29;3.8e-14)|Lung NSC(23;7.61e-10)|all_lung(23;2.64e-09)</t>
  </si>
  <si>
    <t>GCGTGAACTTCTTCCCGCAGA</t>
  </si>
  <si>
    <t>ZBTB49</t>
  </si>
  <si>
    <t>g.chr4:4304480C&gt;T</t>
  </si>
  <si>
    <t>uc003ghu.2</t>
  </si>
  <si>
    <t>c.(916-918)GCC&gt;GTC</t>
  </si>
  <si>
    <t>p.A306V</t>
  </si>
  <si>
    <t>ZBTB49_uc003ghv.2_5'UTR|ZBTB49_uc010icy.2_RNA|ZBTB49_uc010icz.2_Missense_Mutation_p.A6V</t>
  </si>
  <si>
    <t>NM_145291</t>
  </si>
  <si>
    <t>NP_660334</t>
  </si>
  <si>
    <t>Q6ZSB9</t>
  </si>
  <si>
    <t>ZBT49_HUMAN</t>
  </si>
  <si>
    <t>zinc finger protein 509</t>
  </si>
  <si>
    <t>CTCAAAAAGGCCATTCATCTG</t>
  </si>
  <si>
    <t>ZC3H3</t>
  </si>
  <si>
    <t>g.chr8:144523193C&gt;T</t>
  </si>
  <si>
    <t>uc003yyd.2</t>
  </si>
  <si>
    <t>c.(2404-2406)CGC&gt;CAC</t>
  </si>
  <si>
    <t>p.R802H</t>
  </si>
  <si>
    <t>NM_015117</t>
  </si>
  <si>
    <t>NP_055932</t>
  </si>
  <si>
    <t>Q8IXZ2</t>
  </si>
  <si>
    <t>ZC3H3_HUMAN</t>
  </si>
  <si>
    <t>zinc finger CCCH-type containing 3</t>
  </si>
  <si>
    <t>mRNA polyadenylation|poly(A)+ mRNA export from nucleus|regulation of mRNA export from nucleus</t>
  </si>
  <si>
    <t>all_cancers(97;8.64e-11)|all_epithelial(106;6.43e-09)|Lung NSC(106;0.000202)|all_lung(105;0.000548)|Ovarian(258;0.0212)|Acute lymphoblastic leukemia(118;0.155)</t>
  </si>
  <si>
    <t>Colorectal(110;0.107)|BRCA - Breast invasive adenocarcinoma(115;0.107)</t>
  </si>
  <si>
    <t>CCGACTGTGGCGTTTCTGGGT</t>
  </si>
  <si>
    <t>ZDHHC19</t>
  </si>
  <si>
    <t>g.chr3:195937584C&gt;T</t>
  </si>
  <si>
    <t>uc003fwc.2</t>
  </si>
  <si>
    <t>c.(169-171)GGG&gt;GGA</t>
  </si>
  <si>
    <t>p.G57G</t>
  </si>
  <si>
    <t>ZDHHC19_uc010hzz.2_RNA|ZDHHC19_uc010iaa.2_Intron|ZDHHC19_uc010iab.2_RNA</t>
  </si>
  <si>
    <t>NM_001039617</t>
  </si>
  <si>
    <t>NP_001034706</t>
  </si>
  <si>
    <t>Q8WVZ1</t>
  </si>
  <si>
    <t>ZDH19_HUMAN</t>
  </si>
  <si>
    <t>zinc finger, DHHC domain containing 19</t>
  </si>
  <si>
    <t>Epithelial(36;1.89e-25)|all cancers(36;1.46e-23)|OV - Ovarian serous cystadenocarcinoma(49;2.1e-19)|LUSC - Lung squamous cell carcinoma(58;1.51e-06)|Lung(62;1.95e-06)</t>
  </si>
  <si>
    <t>GBM - Glioblastoma multiforme(46;0.0022)</t>
  </si>
  <si>
    <t>AGGCCCACTCCCCGTTCTGAG</t>
  </si>
  <si>
    <t>ZER1</t>
  </si>
  <si>
    <t>g.chr9:131516205G&gt;A</t>
  </si>
  <si>
    <t>uc004bwa.1</t>
  </si>
  <si>
    <t>NM_006336</t>
  </si>
  <si>
    <t>NP_006327</t>
  </si>
  <si>
    <t>Q7Z7L7</t>
  </si>
  <si>
    <t>ZER1_HUMAN</t>
  </si>
  <si>
    <t>zyg-11 homolog B (C. elegans)-like</t>
  </si>
  <si>
    <t>ATP hydrolysis coupled proton transport|regulation of ubiquitin-protein ligase activity</t>
  </si>
  <si>
    <t>Cul2-RING ubiquitin ligase complex|vacuolar proton-transporting V-type ATPase, V1 domain</t>
  </si>
  <si>
    <t>protein binding|proton-transporting ATPase activity, rotational mechanism|ubiquitin-protein ligase activity</t>
  </si>
  <si>
    <t>CGTGTGGCTCGAAGTTACAGG</t>
  </si>
  <si>
    <t>ZFAT</t>
  </si>
  <si>
    <t>g.chr8:135614026C&gt;T</t>
  </si>
  <si>
    <t>uc003yup.2</t>
  </si>
  <si>
    <t>c.(1936-1938)GAA&gt;AAA</t>
  </si>
  <si>
    <t>p.E646K</t>
  </si>
  <si>
    <t>ZFAT_uc003yun.2_Missense_Mutation_p.E634K|ZFAT_uc003yuo.2_Missense_Mutation_p.E634K|ZFAT_uc010meh.2_Missense_Mutation_p.E634K|ZFAT_uc010mei.2_RNA|ZFAT_uc003yuq.2_Missense_Mutation_p.E634K|ZFAT_uc010mej.2_Missense_Mutation_p.E584K|ZFAT_uc003yur.2_Missense_Mutation_p.E634K</t>
  </si>
  <si>
    <t>NM_020863</t>
  </si>
  <si>
    <t>NP_065914</t>
  </si>
  <si>
    <t>Q9P243</t>
  </si>
  <si>
    <t>ZFAT_HUMAN</t>
  </si>
  <si>
    <t>zinc finger protein 406 isoform ZFAT-1</t>
  </si>
  <si>
    <t>all_epithelial(106;8.26e-19)|Lung NSC(106;3.47e-07)|all_lung(105;1.39e-06)|Ovarian(258;0.0102)|Acute lymphoblastic leukemia(118;0.155)</t>
  </si>
  <si>
    <t>BRCA - Breast invasive adenocarcinoma(115;0.0432)</t>
  </si>
  <si>
    <t>CCATGGCTTTCCTGATCTGAC</t>
  </si>
  <si>
    <t>g.chr8:135614922C&gt;T</t>
  </si>
  <si>
    <t>c.(1039-1041)CGA&gt;CAA</t>
  </si>
  <si>
    <t>p.R347Q</t>
  </si>
  <si>
    <t>ZFAT_uc003yun.2_Missense_Mutation_p.R335Q|ZFAT_uc003yuo.2_Missense_Mutation_p.R335Q|ZFAT_uc010meh.2_Missense_Mutation_p.R335Q|ZFAT_uc010mei.2_RNA|ZFAT_uc003yuq.2_Missense_Mutation_p.R335Q|ZFAT_uc010mej.2_Missense_Mutation_p.R285Q|ZFAT_uc003yur.2_Missense_Mutation_p.R335Q</t>
  </si>
  <si>
    <t>CTTGTGCACTCGCTCGATGTG</t>
  </si>
  <si>
    <t>g.chr16:72830184G&gt;A</t>
  </si>
  <si>
    <t>c.6397C&gt;T</t>
  </si>
  <si>
    <t>c.(6397-6399)CAG&gt;TAG</t>
  </si>
  <si>
    <t>p.Q2133*</t>
  </si>
  <si>
    <t>ZFHX3_uc002fcl.2_Nonsense_Mutation_p.Q1219*</t>
  </si>
  <si>
    <t>AGCTGATGCTGGTAGAGTTGG</t>
  </si>
  <si>
    <t>g.chr8:77617004C&gt;T</t>
  </si>
  <si>
    <t>c.(679-681)TTC&gt;TTT</t>
  </si>
  <si>
    <t>p.F227F</t>
  </si>
  <si>
    <t>ZFHX4_uc003yat.1_Silent_p.F227F|ZFHX4_uc003yau.1_Silent_p.F227F|ZFHX4_uc003yaw.1_Silent_p.F227F</t>
  </si>
  <si>
    <t>p.F227L(1)</t>
  </si>
  <si>
    <t>TGCACAGTTTCCGTGTCTATG</t>
  </si>
  <si>
    <t>g.chr8:77618421C&gt;A</t>
  </si>
  <si>
    <t>c.2098C&gt;A</t>
  </si>
  <si>
    <t>c.(2098-2100)CGT&gt;AGT</t>
  </si>
  <si>
    <t>p.R700S</t>
  </si>
  <si>
    <t>ZFHX4_uc003yat.1_Missense_Mutation_p.R700S|ZFHX4_uc003yau.1_Missense_Mutation_p.R700S|ZFHX4_uc003yaw.1_Missense_Mutation_p.R700S</t>
  </si>
  <si>
    <t>TAAACCCTTCCGTTGTGAGGT</t>
  </si>
  <si>
    <t>g.chr8:77767571C&gt;T</t>
  </si>
  <si>
    <t>c.8279C&gt;T</t>
  </si>
  <si>
    <t>c.(8278-8280)TCG&gt;TTG</t>
  </si>
  <si>
    <t>p.S2760L</t>
  </si>
  <si>
    <t>ZFHX4_uc003yau.1_Missense_Mutation_p.S2805L|ZFHX4_uc003yaw.1_Missense_Mutation_p.S2760L</t>
  </si>
  <si>
    <t>GAGACTTCATCGATTAATACG</t>
  </si>
  <si>
    <t>ZFP37</t>
  </si>
  <si>
    <t>g.chr9:115805664T&gt;A</t>
  </si>
  <si>
    <t>uc004bgm.1</t>
  </si>
  <si>
    <t>c.1234A&gt;T</t>
  </si>
  <si>
    <t>c.(1234-1236)AAG&gt;TAG</t>
  </si>
  <si>
    <t>p.K412*</t>
  </si>
  <si>
    <t>ZFP37_uc011lwz.1_Nonsense_Mutation_p.K427*|ZFP37_uc011lxa.1_Nonsense_Mutation_p.K413*</t>
  </si>
  <si>
    <t>NM_003408</t>
  </si>
  <si>
    <t>NP_003399</t>
  </si>
  <si>
    <t>Q9Y6Q3</t>
  </si>
  <si>
    <t>ZFP37_HUMAN</t>
  </si>
  <si>
    <t>zinc finger protein 37 homolog</t>
  </si>
  <si>
    <t>CTAAAAGACTTCCCACATTCC</t>
  </si>
  <si>
    <t>ZFP64</t>
  </si>
  <si>
    <t>g.chr20:50715040G&gt;A</t>
  </si>
  <si>
    <t>uc002xwk.2</t>
  </si>
  <si>
    <t>c.(850-852)CCC&gt;TCC</t>
  </si>
  <si>
    <t>ZFP64_uc002xwj.2_Missense_Mutation_p.P65S</t>
  </si>
  <si>
    <t>NM_199427</t>
  </si>
  <si>
    <t>NP_955459</t>
  </si>
  <si>
    <t>Q9NPA5</t>
  </si>
  <si>
    <t>ZF64A_HUMAN</t>
  </si>
  <si>
    <t>zinc finger protein 64 isoform d</t>
  </si>
  <si>
    <t>GCCTCTGAGGGAAGAGTGATG</t>
  </si>
  <si>
    <t>ZFYVE1</t>
  </si>
  <si>
    <t>g.chr14:73437575G&gt;A</t>
  </si>
  <si>
    <t>uc001xnm.2</t>
  </si>
  <si>
    <t>ZFYVE1_uc001xnl.2_3'UTR|ZFYVE1_uc010arj.2_3'UTR</t>
  </si>
  <si>
    <t>NM_021260</t>
  </si>
  <si>
    <t>NP_067083</t>
  </si>
  <si>
    <t>Q9HBF4</t>
  </si>
  <si>
    <t>ZFYV1_HUMAN</t>
  </si>
  <si>
    <t>zinc finger, FYVE domain containing 1 isoform 1</t>
  </si>
  <si>
    <t>endoplasmic reticulum|Golgi stack|perinuclear region of cytoplasm</t>
  </si>
  <si>
    <t>1-phosphatidylinositol binding|phosphatidylinositol-3,4,5-trisphosphate binding|phosphatidylinositol-3,4-bisphosphate binding|zinc ion binding</t>
  </si>
  <si>
    <t>all_lung(585;1.33e-09)</t>
  </si>
  <si>
    <t>OV - Ovarian serous cystadenocarcinoma(108;1.6e-46)|BRCA - Breast invasive adenocarcinoma(234;0.00349)</t>
  </si>
  <si>
    <t>GAAGGACTCGGAGAGGGGGCT</t>
  </si>
  <si>
    <t>ZFYVE26</t>
  </si>
  <si>
    <t>rs138423670</t>
  </si>
  <si>
    <t>g.chr14:68228223G&gt;A</t>
  </si>
  <si>
    <t>uc001xka.2</t>
  </si>
  <si>
    <t>c.6448C&gt;T</t>
  </si>
  <si>
    <t>c.(6448-6450)CCT&gt;TCT</t>
  </si>
  <si>
    <t>p.P2150S</t>
  </si>
  <si>
    <t>ZFYVE26_uc010tsz.1_RNA|ZFYVE26_uc001xkb.2_5'UTR|ZFYVE26_uc001xkc.3_Missense_Mutation_p.P2150S</t>
  </si>
  <si>
    <t>NM_015346</t>
  </si>
  <si>
    <t>NP_056161</t>
  </si>
  <si>
    <t>Q68DK2</t>
  </si>
  <si>
    <t>ZFY26_HUMAN</t>
  </si>
  <si>
    <t>zinc finger, FYVE domain containing 26</t>
  </si>
  <si>
    <t>cell cycle|cell death|cytokinesis|double-strand break repair via homologous recombination</t>
  </si>
  <si>
    <t>centrosome|midbody</t>
  </si>
  <si>
    <t>metal ion binding|phosphatidylinositol-3-phosphate binding|protein binding</t>
  </si>
  <si>
    <t>ovary(9)|breast(2)</t>
  </si>
  <si>
    <t>all cancers(60;0.000763)|OV - Ovarian serous cystadenocarcinoma(108;0.0011)|BRCA - Breast invasive adenocarcinoma(234;0.0115)</t>
  </si>
  <si>
    <t>TTCCCTTCAGGAATCACTGCC</t>
  </si>
  <si>
    <t>g.chr14:68265328G&gt;A</t>
  </si>
  <si>
    <t>c.1651C&gt;T</t>
  </si>
  <si>
    <t>c.(1651-1653)CTC&gt;TTC</t>
  </si>
  <si>
    <t>p.L551F</t>
  </si>
  <si>
    <t>ZFYVE26_uc010tsz.1_RNA|ZFYVE26_uc001xkc.3_Missense_Mutation_p.L551F|ZFYVE26_uc010tta.1_Missense_Mutation_p.L551F</t>
  </si>
  <si>
    <t>GTTGAGAAGAGATTTGCAGCA</t>
  </si>
  <si>
    <t>ZGPAT</t>
  </si>
  <si>
    <t>g.chr20:62366736C&gt;T</t>
  </si>
  <si>
    <t>uc002ygk.2</t>
  </si>
  <si>
    <t>c.(1276-1278)GCT&gt;GTT</t>
  </si>
  <si>
    <t>p.A426V</t>
  </si>
  <si>
    <t>ZGPAT_uc002ygi.2_Missense_Mutation_p.A406V|ZGPAT_uc002ygj.2_Missense_Mutation_p.A406V|ZGPAT_uc010gkk.1_5'UTR|ZGPAT_uc010gkl.1_Missense_Mutation_p.A406V|ZGPAT_uc002ygm.2_Missense_Mutation_p.A397V|ZGPAT_uc002ygn.3_RNA|LIME1_uc011abi.1_5'Flank|LIME1_uc002ygp.3_5'Flank</t>
  </si>
  <si>
    <t>NM_032527</t>
  </si>
  <si>
    <t>NP_115916</t>
  </si>
  <si>
    <t>Q8N5A5</t>
  </si>
  <si>
    <t>ZGPAT_HUMAN</t>
  </si>
  <si>
    <t>zinc finger, CCCH-type with G patch domain</t>
  </si>
  <si>
    <t>negative regulation of epidermal growth factor receptor activity|negative regulation of transcription, DNA-dependent</t>
  </si>
  <si>
    <t>all_cancers(38;1.13e-12)|all_epithelial(29;2.64e-14)|Lung NSC(23;4.79e-10)|all_lung(23;1.7e-09)</t>
  </si>
  <si>
    <t>CAAGGTCAGGCTCCTGGGGCC</t>
  </si>
  <si>
    <t>g.chr20:39832131C&gt;T</t>
  </si>
  <si>
    <t>c.1426G&gt;A</t>
  </si>
  <si>
    <t>c.(1426-1428)GCC&gt;ACC</t>
  </si>
  <si>
    <t>p.A476T</t>
  </si>
  <si>
    <t>ZHX3_uc002xjq.1_Intron|ZHX3_uc002xjr.1_Missense_Mutation_p.A476T|ZHX3_uc002xjt.1_Missense_Mutation_p.A476T|ZHX3_uc002xju.1_Missense_Mutation_p.A476T|ZHX3_uc002xjv.1_Missense_Mutation_p.A476T|ZHX3_uc002xjw.1_Missense_Mutation_p.A476T|ZHX3_uc010ggg.1_Missense_Mutation_p.A476T</t>
  </si>
  <si>
    <t>Required for homodimerization and interaction with NFYA.|Required for repressor activity.</t>
  </si>
  <si>
    <t>AGCGACTGGGCCGCATTGACC</t>
  </si>
  <si>
    <t>ZKSCAN3</t>
  </si>
  <si>
    <t>g.chr6:28333299T&gt;G</t>
  </si>
  <si>
    <t>uc003nle.3</t>
  </si>
  <si>
    <t>c.854T&gt;G</t>
  </si>
  <si>
    <t>c.(853-855)ATT&gt;AGT</t>
  </si>
  <si>
    <t>p.I285S</t>
  </si>
  <si>
    <t>ZKSCAN3_uc010jrc.2_Missense_Mutation_p.I285S|ZKSCAN3_uc003nlf.3_Missense_Mutation_p.I137S|uc010jrd.2_5'Flank</t>
  </si>
  <si>
    <t>NM_024493</t>
  </si>
  <si>
    <t>NP_077819</t>
  </si>
  <si>
    <t>Q9BRR0</t>
  </si>
  <si>
    <t>ZKSC3_HUMAN</t>
  </si>
  <si>
    <t>zinc finger with KRAB and SCAN domains 3</t>
  </si>
  <si>
    <t>chromatin binding|DNA binding|protein binding|sequence-specific DNA binding transcription factor activity|zinc ion binding</t>
  </si>
  <si>
    <t>AGAGAAGACATTGCCCAGATT</t>
  </si>
  <si>
    <t>g.chr1:40756542_40756543insT</t>
  </si>
  <si>
    <t>c.1076_1077insT</t>
  </si>
  <si>
    <t>c.(1075-1077)TGTfs</t>
  </si>
  <si>
    <t>p.C359fs</t>
  </si>
  <si>
    <t>TCTTTCCTGTGTTTTTTTTTAT</t>
  </si>
  <si>
    <t>ZMYND12</t>
  </si>
  <si>
    <t>g.chr1:42896376G&gt;A</t>
  </si>
  <si>
    <t>uc001chj.2</t>
  </si>
  <si>
    <t>ZMYND12_uc010ojt.1_3'UTR</t>
  </si>
  <si>
    <t>NM_032257</t>
  </si>
  <si>
    <t>NP_115633</t>
  </si>
  <si>
    <t>Q9H0C1</t>
  </si>
  <si>
    <t>ZMY12_HUMAN</t>
  </si>
  <si>
    <t>zinc finger, MYND-type containing 12 isoform 1</t>
  </si>
  <si>
    <t>GTAGCCCCTGGAATAACCCTT</t>
  </si>
  <si>
    <t>ZNF114</t>
  </si>
  <si>
    <t>g.chr19:48789554C&gt;T</t>
  </si>
  <si>
    <t>uc002pil.1</t>
  </si>
  <si>
    <t>c.(673-675)CCA&gt;TCA</t>
  </si>
  <si>
    <t>p.P225S</t>
  </si>
  <si>
    <t>ZNF114_uc010elv.1_Missense_Mutation_p.P225S|ZNF114_uc002pim.1_Missense_Mutation_p.P225S|ZNF114_uc002pin.2_Missense_Mutation_p.P191S</t>
  </si>
  <si>
    <t>NM_153608</t>
  </si>
  <si>
    <t>NP_705836</t>
  </si>
  <si>
    <t>Q8NC26</t>
  </si>
  <si>
    <t>ZN114_HUMAN</t>
  </si>
  <si>
    <t>zinc finger protein 114</t>
  </si>
  <si>
    <t>all_epithelial(76;8.01e-05)|all_lung(116;0.000112)|Lung NSC(112;0.000192)|Prostate(7;0.0187)|all_neural(266;0.0228)|Ovarian(192;0.113)</t>
  </si>
  <si>
    <t>OV - Ovarian serous cystadenocarcinoma(262;7.56e-05)|all cancers(93;0.000113)|Epithelial(262;0.00962)|GBM - Glioblastoma multiforme(486;0.0153)</t>
  </si>
  <si>
    <t>CCAGCGGAATCCATTTGGAAA</t>
  </si>
  <si>
    <t>ZNF14</t>
  </si>
  <si>
    <t>g.chr19:19823458G&gt;A</t>
  </si>
  <si>
    <t>uc002nnk.1</t>
  </si>
  <si>
    <t>c.632C&gt;T</t>
  </si>
  <si>
    <t>c.(631-633)TCT&gt;TTT</t>
  </si>
  <si>
    <t>p.S211F</t>
  </si>
  <si>
    <t>NM_021030</t>
  </si>
  <si>
    <t>NP_066358</t>
  </si>
  <si>
    <t>P17017</t>
  </si>
  <si>
    <t>ZNF14_HUMAN</t>
  </si>
  <si>
    <t>zinc finger protein 14</t>
  </si>
  <si>
    <t>C2H2-type 4; atypical.</t>
  </si>
  <si>
    <t>Renal(1328;0.0474)</t>
  </si>
  <si>
    <t>TTTTTGAAAAGACTGGTAATA</t>
  </si>
  <si>
    <t>ZNF155</t>
  </si>
  <si>
    <t>g.chr19:44492680C&gt;T</t>
  </si>
  <si>
    <t>uc002oxy.1</t>
  </si>
  <si>
    <t>ZNF155_uc002oxz.1_5'UTR|ZNF155_uc010xwt.1_5'UTR</t>
  </si>
  <si>
    <t>NM_003445</t>
  </si>
  <si>
    <t>NP_003436</t>
  </si>
  <si>
    <t>Q12901</t>
  </si>
  <si>
    <t>ZN155_HUMAN</t>
  </si>
  <si>
    <t>zinc finger protein 155</t>
  </si>
  <si>
    <t>GCAAATTCCCCAAAGTAGGAG</t>
  </si>
  <si>
    <t>ZNF167</t>
  </si>
  <si>
    <t>g.chr3:44598593C&gt;T</t>
  </si>
  <si>
    <t>uc010hin.2</t>
  </si>
  <si>
    <t>c.(52-54)TTC&gt;TTT</t>
  </si>
  <si>
    <t>p.F18F</t>
  </si>
  <si>
    <t>ZNF167_uc003cnh.2_RNA|ZNF167_uc003cni.2_Silent_p.F18F|ZNF167_uc010hio.2_Intron|ZNF167_uc003cnj.2_Silent_p.F18F|ZNF167_uc003cnk.2_Silent_p.F18F</t>
  </si>
  <si>
    <t>NM_018651</t>
  </si>
  <si>
    <t>NP_061121</t>
  </si>
  <si>
    <t>Q9P0L1</t>
  </si>
  <si>
    <t>ZN167_HUMAN</t>
  </si>
  <si>
    <t>zinc finger protein 167 isoform 1</t>
  </si>
  <si>
    <t>KIRC - Kidney renal clear cell carcinoma(197;0.0486)|Kidney(197;0.0609)</t>
  </si>
  <si>
    <t>GCACTGCTTTCCAGAAGCAAG</t>
  </si>
  <si>
    <t>ZNF177</t>
  </si>
  <si>
    <t>g.chr19:9491889T&gt;A</t>
  </si>
  <si>
    <t>uc002mli.2</t>
  </si>
  <si>
    <t>c.402T&gt;A</t>
  </si>
  <si>
    <t>c.(400-402)ATT&gt;ATA</t>
  </si>
  <si>
    <t>p.I134I</t>
  </si>
  <si>
    <t>ZNF177_uc002mlj.2_Silent_p.I84I|ZNF177_uc002mlk.2_Silent_p.I134I</t>
  </si>
  <si>
    <t>NM_003451</t>
  </si>
  <si>
    <t>NP_003442</t>
  </si>
  <si>
    <t>Q13360</t>
  </si>
  <si>
    <t>ZN177_HUMAN</t>
  </si>
  <si>
    <t>zinc finger protein 177</t>
  </si>
  <si>
    <t>AAGCCTTCATTTTTCAGTCTT</t>
  </si>
  <si>
    <t>ZNF195</t>
  </si>
  <si>
    <t>g.chr11:3381135C&gt;T</t>
  </si>
  <si>
    <t>uc001lxt.2</t>
  </si>
  <si>
    <t>c.1103G&gt;A</t>
  </si>
  <si>
    <t>c.(1102-1104)AGC&gt;AAC</t>
  </si>
  <si>
    <t>p.S368N</t>
  </si>
  <si>
    <t>uc001lxr.2_5'Flank|ZNF195_uc001lxv.2_Missense_Mutation_p.S345N|ZNF195_uc001lxs.2_Missense_Mutation_p.S296N|ZNF195_uc010qxr.1_Missense_Mutation_p.S349N|ZNF195_uc009ydz.2_Missense_Mutation_p.S323N|ZNF195_uc001lxu.2_Missense_Mutation_p.S300N</t>
  </si>
  <si>
    <t>NM_001130520</t>
  </si>
  <si>
    <t>NP_001123992</t>
  </si>
  <si>
    <t>O14628</t>
  </si>
  <si>
    <t>ZN195_HUMAN</t>
  </si>
  <si>
    <t>zinc finger protein 195 isoform 1</t>
  </si>
  <si>
    <t>Missing (in Ref. 2; BAD18466).</t>
  </si>
  <si>
    <t>Medulloblastoma(188;0.00106)|Breast(177;0.00328)|all_neural(188;0.00681)|Ovarian(85;0.00965)</t>
  </si>
  <si>
    <t>BRCA - Breast invasive adenocarcinoma(625;0.0361)|LUSC - Lung squamous cell carcinoma(625;0.2)</t>
  </si>
  <si>
    <t>ATTAGAAAGGCTTGAGCAAGA</t>
  </si>
  <si>
    <t>ZNF20</t>
  </si>
  <si>
    <t>g.chr19:12243883C&gt;T</t>
  </si>
  <si>
    <t>uc002mtf.1</t>
  </si>
  <si>
    <t>ZNF20_uc002mte.1_Missense_Mutation_p.G338E|ZNF20_uc002mtg.1_Missense_Mutation_p.G373E</t>
  </si>
  <si>
    <t>NM_021143</t>
  </si>
  <si>
    <t>NP_066966</t>
  </si>
  <si>
    <t>P17024</t>
  </si>
  <si>
    <t>ZNF20_HUMAN</t>
  </si>
  <si>
    <t>zinc finger protein 20</t>
  </si>
  <si>
    <t>AAAGCCTTTCCCACACTGCTT</t>
  </si>
  <si>
    <t>ZNF200</t>
  </si>
  <si>
    <t>g.chr16:3274113G&gt;A</t>
  </si>
  <si>
    <t>uc002cuj.2</t>
  </si>
  <si>
    <t>c.967C&gt;T</t>
  </si>
  <si>
    <t>c.(967-969)CGG&gt;TGG</t>
  </si>
  <si>
    <t>p.R323W</t>
  </si>
  <si>
    <t>ZNF200_uc002cum.3_Missense_Mutation_p.R322W|ZNF200_uc010bti.2_Missense_Mutation_p.R322W|ZNF200_uc002cuk.2_Missense_Mutation_p.R323W|ZNF200_uc002cui.2_Missense_Mutation_p.R322W|ZNF200_uc002cul.3_Missense_Mutation_p.R322W</t>
  </si>
  <si>
    <t>NM_003454</t>
  </si>
  <si>
    <t>NP_003445</t>
  </si>
  <si>
    <t>P98182</t>
  </si>
  <si>
    <t>ZN200_HUMAN</t>
  </si>
  <si>
    <t>zinc finger protein 200 isoform 1</t>
  </si>
  <si>
    <t>TGACGACTCCGATGAGAATTC</t>
  </si>
  <si>
    <t>ZNF208</t>
  </si>
  <si>
    <t>g.chr19:22154454G&gt;A</t>
  </si>
  <si>
    <t>uc002nqp.2</t>
  </si>
  <si>
    <t>c.2998C&gt;T</t>
  </si>
  <si>
    <t>c.(2998-3000)CTT&gt;TTT</t>
  </si>
  <si>
    <t>p.L1000F</t>
  </si>
  <si>
    <t>ZNF208_uc002nqo.1_Intron</t>
  </si>
  <si>
    <t>NM_007153</t>
  </si>
  <si>
    <t>NP_009084</t>
  </si>
  <si>
    <t>zinc finger protein 208</t>
  </si>
  <si>
    <t>TGTTTAGTAAGGATTGAGAAC</t>
  </si>
  <si>
    <t>ZNF233</t>
  </si>
  <si>
    <t>g.chr19:44778780G&gt;A</t>
  </si>
  <si>
    <t>uc002oyz.1</t>
  </si>
  <si>
    <t>c.(1966-1968)GGC&gt;GAC</t>
  </si>
  <si>
    <t>p.G656D</t>
  </si>
  <si>
    <t>ZNF235_uc002oyx.1_Intron|ZNF235_uc010eji.2_Intron|ZNF233_uc002oyy.1_Missense_Mutation_p.G471D</t>
  </si>
  <si>
    <t>NM_181756</t>
  </si>
  <si>
    <t>NP_861421</t>
  </si>
  <si>
    <t>A6NK53</t>
  </si>
  <si>
    <t>ZN233_HUMAN</t>
  </si>
  <si>
    <t>zinc finger protein 233</t>
  </si>
  <si>
    <t>Prostate(69;0.0435)|all_neural(266;0.226)</t>
  </si>
  <si>
    <t>TGTGGTAAGGGCTTTAGTAAG</t>
  </si>
  <si>
    <t>ZNF239</t>
  </si>
  <si>
    <t>g.chr10:44052175C&gt;T</t>
  </si>
  <si>
    <t>uc001jaw.3</t>
  </si>
  <si>
    <t>c.(1351-1353)CGG&gt;CGA</t>
  </si>
  <si>
    <t>p.R451R</t>
  </si>
  <si>
    <t>ZNF239_uc001jax.3_Silent_p.R451R|ZNF239_uc009xmj.2_Silent_p.R451R|ZNF239_uc009xmk.2_Silent_p.R451R</t>
  </si>
  <si>
    <t>NM_005674</t>
  </si>
  <si>
    <t>NP_005665</t>
  </si>
  <si>
    <t>Q16600</t>
  </si>
  <si>
    <t>ZN239_HUMAN</t>
  </si>
  <si>
    <t>zinc finger protein 239</t>
  </si>
  <si>
    <t>DNA binding|RNA binding|zinc ion binding</t>
  </si>
  <si>
    <t>TCTTGTGAACCCGCTGGTGGA</t>
  </si>
  <si>
    <t>ZNF251</t>
  </si>
  <si>
    <t>rs35964302</t>
  </si>
  <si>
    <t>g.chr8:145948631G&gt;A</t>
  </si>
  <si>
    <t>uc003zdv.3</t>
  </si>
  <si>
    <t>c.(412-414)GGC&gt;GGT</t>
  </si>
  <si>
    <t>NM_138367</t>
  </si>
  <si>
    <t>NP_612376</t>
  </si>
  <si>
    <t>Q9BRH9</t>
  </si>
  <si>
    <t>ZN251_HUMAN</t>
  </si>
  <si>
    <t>zinc finger protein 251</t>
  </si>
  <si>
    <t>all_cancers(97;3.54e-11)|all_epithelial(106;2.65e-10)|Lung NSC(106;4.08e-05)|all_lung(105;0.000125)|Ovarian(258;0.0173)|Acute lymphoblastic leukemia(118;0.155)</t>
  </si>
  <si>
    <t>OV - Ovarian serous cystadenocarcinoma(54;2.75e-39)|Epithelial(56;7.54e-38)|all cancers(56;6.19e-33)|Colorectal(110;0.055)|BRCA - Breast invasive adenocarcinoma(115;0.11)</t>
  </si>
  <si>
    <t>GBM - Glioblastoma multiforme(99;0.198)</t>
  </si>
  <si>
    <t>TGCCCTCACGGCCCCATGCTT</t>
  </si>
  <si>
    <t>ZNF259</t>
  </si>
  <si>
    <t>g.chr11:116650530G&gt;A</t>
  </si>
  <si>
    <t>uc001ppp.2</t>
  </si>
  <si>
    <t>c.1203C&gt;T</t>
  </si>
  <si>
    <t>c.(1201-1203)GCC&gt;GCT</t>
  </si>
  <si>
    <t>p.A401A</t>
  </si>
  <si>
    <t>ZNF259_uc009yzd.2_Silent_p.A372A|ZNF259_uc001ppq.2_Silent_p.A331A</t>
  </si>
  <si>
    <t>NM_003904</t>
  </si>
  <si>
    <t>NP_003895</t>
  </si>
  <si>
    <t>O75312</t>
  </si>
  <si>
    <t>ZPR1_HUMAN</t>
  </si>
  <si>
    <t>zinc finger protein 259</t>
  </si>
  <si>
    <t>cell proliferation|signal transduction</t>
  </si>
  <si>
    <t>all_cancers(61;1.72e-06)|all_epithelial(67;0.000735)|Melanoma(852;0.022)|Acute lymphoblastic leukemia(157;0.0255)|Medulloblastoma(222;0.0523)|Breast(348;0.056)|all_hematologic(158;0.0588)</t>
  </si>
  <si>
    <t>BRCA - Breast invasive adenocarcinoma(274;1.49e-06)|Epithelial(105;5.61e-06)|all cancers(92;0.000139)|OV - Ovarian serous cystadenocarcinoma(223;0.153)</t>
  </si>
  <si>
    <t>TAATAAAGTGGGCCTTCATGT</t>
  </si>
  <si>
    <t>g.chr11:116658737C&gt;T</t>
  </si>
  <si>
    <t>ZNF259_uc009yzd.2_5'UTR|ZNF259_uc001ppq.2_5'UTR</t>
  </si>
  <si>
    <t>ACCTCGGCTTCCTACTTCCGC</t>
  </si>
  <si>
    <t>OREG0003484</t>
  </si>
  <si>
    <t>type=REGULATORY REGION|Gene=ZNF259|Dataset=Stanford ENCODE Dataset|EvidenceSubtype=Transient transfection luciferase assay</t>
  </si>
  <si>
    <t>ZNF284</t>
  </si>
  <si>
    <t>g.chr19:44590154C&gt;T</t>
  </si>
  <si>
    <t>uc002oyg.1</t>
  </si>
  <si>
    <t>c.(523-525)CAT&gt;TAT</t>
  </si>
  <si>
    <t>p.H175Y</t>
  </si>
  <si>
    <t>ZNF284_uc010ejd.2_RNA</t>
  </si>
  <si>
    <t>NM_001037813</t>
  </si>
  <si>
    <t>NP_001032902</t>
  </si>
  <si>
    <t>Q2VY69</t>
  </si>
  <si>
    <t>ZN284_HUMAN</t>
  </si>
  <si>
    <t>zinc finger protein 284</t>
  </si>
  <si>
    <t>AAAGATATCCCATACATGTAA</t>
  </si>
  <si>
    <t>ZNF286A</t>
  </si>
  <si>
    <t>g.chr17:15619830C&gt;T</t>
  </si>
  <si>
    <t>uc010cot.2</t>
  </si>
  <si>
    <t>c.(790-792)GTC&gt;GTT</t>
  </si>
  <si>
    <t>p.V264V</t>
  </si>
  <si>
    <t>ZNF286A_uc002goz.3_Silent_p.V152V|ZNF286A_uc010vwa.1_Silent_p.V264V|ZNF286A_uc002gpa.2_Silent_p.V264V</t>
  </si>
  <si>
    <t>NM_001130842</t>
  </si>
  <si>
    <t>NP_001124314</t>
  </si>
  <si>
    <t>Q9HBT8</t>
  </si>
  <si>
    <t>Z286A_HUMAN</t>
  </si>
  <si>
    <t>zinc finger protein 286</t>
  </si>
  <si>
    <t>UCEC - Uterine corpus endometrioid carcinoma (92;0.0822)|READ - Rectum adenocarcinoma(1115;0.0222)|BRCA - Breast invasive adenocarcinoma(8;0.0781)</t>
  </si>
  <si>
    <t>ACCAGAGAGTCCATACTGGAG</t>
  </si>
  <si>
    <t>ZNF295</t>
  </si>
  <si>
    <t>g.chr21:43411504C&gt;T</t>
  </si>
  <si>
    <t>uc002zab.3</t>
  </si>
  <si>
    <t>c.(2701-2703)GGT&gt;AGT</t>
  </si>
  <si>
    <t>p.G901S</t>
  </si>
  <si>
    <t>ZNF295_uc002yzz.3_Missense_Mutation_p.G700S|ZNF295_uc002yzy.3_Missense_Mutation_p.G901S|ZNF295_uc002zaa.3_Missense_Mutation_p.G901S</t>
  </si>
  <si>
    <t>NM_001098402</t>
  </si>
  <si>
    <t>NP_001091872</t>
  </si>
  <si>
    <t>Q9ULJ3</t>
  </si>
  <si>
    <t>ZN295_HUMAN</t>
  </si>
  <si>
    <t>zinc finger protein 295 isoform L</t>
  </si>
  <si>
    <t>negative regulation of transcription, DNA-dependent|regulation of transcription, DNA-dependent|transcription, DNA-dependent</t>
  </si>
  <si>
    <t>methyl-CpG binding|protein binding|zinc ion binding</t>
  </si>
  <si>
    <t>TTGCTAGGACCCGCTTCTTTG</t>
  </si>
  <si>
    <t>ZNF304</t>
  </si>
  <si>
    <t>g.chr19:57866655C&gt;T</t>
  </si>
  <si>
    <t>uc010ygw.1</t>
  </si>
  <si>
    <t>ZNF304_uc010etw.2_Silent_p.V59V|ZNF304_uc010etx.2_Intron</t>
  </si>
  <si>
    <t>NM_020657</t>
  </si>
  <si>
    <t>NP_065708</t>
  </si>
  <si>
    <t>Q9HCX3</t>
  </si>
  <si>
    <t>ZN304_HUMAN</t>
  </si>
  <si>
    <t>zinc finger protein 304</t>
  </si>
  <si>
    <t>Colorectal(82;0.000256)|all_neural(62;0.0577)|Ovarian(87;0.221)</t>
  </si>
  <si>
    <t>UCEC - Uterine corpus endometrioid carcinoma (67;0.168)|GBM - Glioblastoma multiforme(193;0.0265)</t>
  </si>
  <si>
    <t>TTTTCCCAGTCCCATGCAGTT</t>
  </si>
  <si>
    <t>g.chr19:57869214T&gt;C</t>
  </si>
  <si>
    <t>c.1977T&gt;C</t>
  </si>
  <si>
    <t>c.(1975-1977)GTT&gt;GTC</t>
  </si>
  <si>
    <t>p.V659V</t>
  </si>
  <si>
    <t>ZNF304_uc010etw.2_Silent_p.V706V|ZNF304_uc010etx.2_Silent_p.V617V</t>
  </si>
  <si>
    <t>TTAAACTTGTTTAACACCAGA</t>
  </si>
  <si>
    <t>ZNF311</t>
  </si>
  <si>
    <t>g.chr6:28962836G&gt;A</t>
  </si>
  <si>
    <t>uc003nlu.2</t>
  </si>
  <si>
    <t>c.1943C&gt;T</t>
  </si>
  <si>
    <t>c.(1942-1944)TCC&gt;TTC</t>
  </si>
  <si>
    <t>p.S648F</t>
  </si>
  <si>
    <t>ZNF311_uc011dlk.1_Missense_Mutation_p.S556F|ZNF311_uc003nlv.2_Missense_Mutation_p.S556F</t>
  </si>
  <si>
    <t>NM_001010877</t>
  </si>
  <si>
    <t>NP_001010877</t>
  </si>
  <si>
    <t>Q5JNZ3</t>
  </si>
  <si>
    <t>ZN311_HUMAN</t>
  </si>
  <si>
    <t>zinc finger protein 311</t>
  </si>
  <si>
    <t>TGGAGAGAGGGATTTCCTACT</t>
  </si>
  <si>
    <t>g.chr6:43305600C&gt;T</t>
  </si>
  <si>
    <t>c.6136G&gt;A</t>
  </si>
  <si>
    <t>c.(6136-6138)GAA&gt;AAA</t>
  </si>
  <si>
    <t>p.E2046K</t>
  </si>
  <si>
    <t>ZNF318_uc003ouw.2_Intron</t>
  </si>
  <si>
    <t>ACAGAATTTTCTTCACACACT</t>
  </si>
  <si>
    <t>rs150884238</t>
  </si>
  <si>
    <t>g.chr6:43323121G&gt;A</t>
  </si>
  <si>
    <t>c.(1951-1953)CGC&gt;TGC</t>
  </si>
  <si>
    <t>GCTGAGAAGCGGTGGTCAACT</t>
  </si>
  <si>
    <t>ZNF337</t>
  </si>
  <si>
    <t>g.chr20:25655719G&gt;A</t>
  </si>
  <si>
    <t>uc002wva.2</t>
  </si>
  <si>
    <t>c.(2203-2205)CAC&gt;CAT</t>
  </si>
  <si>
    <t>p.H735H</t>
  </si>
  <si>
    <t>uc002wuz.2_RNA|ZNF337_uc010ztg.1_Silent_p.H703H|ZNF337_uc002wvb.2_Silent_p.H735H|ZNF337_uc002wvc.2_Silent_p.H735H</t>
  </si>
  <si>
    <t>NM_015655</t>
  </si>
  <si>
    <t>NP_056470</t>
  </si>
  <si>
    <t>Q9Y3M9</t>
  </si>
  <si>
    <t>ZN337_HUMAN</t>
  </si>
  <si>
    <t>zinc finger protein 337</t>
  </si>
  <si>
    <t>C2H2-type 20.</t>
  </si>
  <si>
    <t>TCTCACGTAAGTGTCTCTTTA</t>
  </si>
  <si>
    <t>ZNF34</t>
  </si>
  <si>
    <t>g.chr8:145999601G&gt;A</t>
  </si>
  <si>
    <t>uc003zdy.3</t>
  </si>
  <si>
    <t>ZNF34_uc010mgb.2_Missense_Mutation_p.P142S|ZNF34_uc003zdx.3_Missense_Mutation_p.P224S</t>
  </si>
  <si>
    <t>NM_030580</t>
  </si>
  <si>
    <t>NP_085057</t>
  </si>
  <si>
    <t>Q8IZ26</t>
  </si>
  <si>
    <t>ZNF34_HUMAN</t>
  </si>
  <si>
    <t>zinc finger protein 34</t>
  </si>
  <si>
    <t>Acute lymphoblastic leukemia(644;0.221)</t>
  </si>
  <si>
    <t>OV - Ovarian serous cystadenocarcinoma(54;2.75e-39)|Epithelial(56;5.18e-38)|all cancers(56;4.41e-33)|Colorectal(110;0.055)|BRCA - Breast invasive adenocarcinoma(115;0.11)</t>
  </si>
  <si>
    <t>GBM - Glioblastoma multiforme(99;0.0179)</t>
  </si>
  <si>
    <t>TTCCCAGTAGGAATTTTCTGA</t>
  </si>
  <si>
    <t>g.chr8:145999817C&gt;T</t>
  </si>
  <si>
    <t>c.517G&gt;A</t>
  </si>
  <si>
    <t>c.(517-519)GAG&gt;AAG</t>
  </si>
  <si>
    <t>p.E173K</t>
  </si>
  <si>
    <t>ZNF34_uc010mgb.2_Missense_Mutation_p.E70K|ZNF34_uc003zdx.3_Missense_Mutation_p.E152K</t>
  </si>
  <si>
    <t>CTGCTGCTCTCCCCGTTGGTC</t>
  </si>
  <si>
    <t>ZNF350</t>
  </si>
  <si>
    <t>g.chr19:52468182G&gt;A</t>
  </si>
  <si>
    <t>uc002pyd.2</t>
  </si>
  <si>
    <t>c.1524C&gt;T</t>
  </si>
  <si>
    <t>c.(1522-1524)AAC&gt;AAT</t>
  </si>
  <si>
    <t>p.N508N</t>
  </si>
  <si>
    <t>uc002pyb.2_Intron|uc002pyc.2_Intron</t>
  </si>
  <si>
    <t>NM_021632</t>
  </si>
  <si>
    <t>NP_067645</t>
  </si>
  <si>
    <t>Q9GZX5</t>
  </si>
  <si>
    <t>ZN350_HUMAN</t>
  </si>
  <si>
    <t>zinc finger protein 350</t>
  </si>
  <si>
    <t>nuclear matrix|transcriptional repressor complex</t>
  </si>
  <si>
    <t>all_neural(266;0.0505)</t>
  </si>
  <si>
    <t>GBM - Glioblastoma multiforme(134;0.00124)|OV - Ovarian serous cystadenocarcinoma(262;0.0179)</t>
  </si>
  <si>
    <t>CATTCACAAGGTTTCTGTCCT</t>
  </si>
  <si>
    <t>ZNF354C</t>
  </si>
  <si>
    <t>g.chr5:178505886G&gt;C</t>
  </si>
  <si>
    <t>uc003mju.2</t>
  </si>
  <si>
    <t>c.453G&gt;C</t>
  </si>
  <si>
    <t>c.(451-453)GAG&gt;GAC</t>
  </si>
  <si>
    <t>p.E151D</t>
  </si>
  <si>
    <t>NM_014594</t>
  </si>
  <si>
    <t>NP_055409</t>
  </si>
  <si>
    <t>Q86Y25</t>
  </si>
  <si>
    <t>Z354C_HUMAN</t>
  </si>
  <si>
    <t>zinc finger protein 354C</t>
  </si>
  <si>
    <t>all_cancers(89;0.00065)|all_epithelial(37;0.000153)|Renal(175;0.000159)|Lung NSC(126;0.00175)|all_lung(126;0.00309)</t>
  </si>
  <si>
    <t>all_cancers(40;0.19)|all_neural(177;0.00802)|Medulloblastoma(196;0.0145)|all_hematologic(541;0.248)</t>
  </si>
  <si>
    <t>all cancers(165;0.247)</t>
  </si>
  <si>
    <t>ATTCGCATGAGAAAACCATCA</t>
  </si>
  <si>
    <t>g.chr1:33736187T&gt;C</t>
  </si>
  <si>
    <t>c.12T&gt;C</t>
  </si>
  <si>
    <t>c.(10-12)AGT&gt;AGC</t>
  </si>
  <si>
    <t>p.S4S</t>
  </si>
  <si>
    <t>tgagtagaagttcaccaagtg</t>
  </si>
  <si>
    <t>ZNF385D</t>
  </si>
  <si>
    <t>g.chr3:21478603C&gt;T</t>
  </si>
  <si>
    <t>uc003cce.2</t>
  </si>
  <si>
    <t>c.(532-534)GAA&gt;AAA</t>
  </si>
  <si>
    <t>p.E178K</t>
  </si>
  <si>
    <t>ZNF385D_uc010hfb.1_RNA</t>
  </si>
  <si>
    <t>NM_024697</t>
  </si>
  <si>
    <t>NP_078973</t>
  </si>
  <si>
    <t>Q9H6B1</t>
  </si>
  <si>
    <t>Z385D_HUMAN</t>
  </si>
  <si>
    <t>zinc finger protein 385D</t>
  </si>
  <si>
    <t>large_intestine(2)|skin(2)|ovary(1)</t>
  </si>
  <si>
    <t>GGGCTTTTTTCCACTTTAGAG</t>
  </si>
  <si>
    <t>ZNF408</t>
  </si>
  <si>
    <t>g.chr11:46727141C&gt;T</t>
  </si>
  <si>
    <t>uc001nde.1</t>
  </si>
  <si>
    <t>c.1891C&gt;T</t>
  </si>
  <si>
    <t>c.(1891-1893)CCT&gt;TCT</t>
  </si>
  <si>
    <t>p.P631S</t>
  </si>
  <si>
    <t>ZNF408_uc010rgw.1_Missense_Mutation_p.P623S</t>
  </si>
  <si>
    <t>NM_024741</t>
  </si>
  <si>
    <t>NP_079017</t>
  </si>
  <si>
    <t>Q9H9D4</t>
  </si>
  <si>
    <t>ZN408_HUMAN</t>
  </si>
  <si>
    <t>zinc finger protein 408</t>
  </si>
  <si>
    <t>CAGTCACCGGCCTGAGGCACC</t>
  </si>
  <si>
    <t>g.chr19:21720211C&gt;T</t>
  </si>
  <si>
    <t>AAGAGAAACCCTATAAATGTA</t>
  </si>
  <si>
    <t>ZNF442</t>
  </si>
  <si>
    <t>g.chr19:12461828T&gt;G</t>
  </si>
  <si>
    <t>uc002mtr.1</t>
  </si>
  <si>
    <t>c.571A&gt;C</t>
  </si>
  <si>
    <t>c.(571-573)AGT&gt;CGT</t>
  </si>
  <si>
    <t>p.S191R</t>
  </si>
  <si>
    <t>ZNF442_uc010xmk.1_Missense_Mutation_p.S122R</t>
  </si>
  <si>
    <t>NM_030824</t>
  </si>
  <si>
    <t>NP_110451</t>
  </si>
  <si>
    <t>Q9H7R0</t>
  </si>
  <si>
    <t>ZN442_HUMAN</t>
  </si>
  <si>
    <t>zinc finger protein 442</t>
  </si>
  <si>
    <t>C2H2-type 1; degenerate.</t>
  </si>
  <si>
    <t>large_intestine(2)|breast(1)|kidney(1)</t>
  </si>
  <si>
    <t>CCCGAAGAACTGAAGGTTTTC</t>
  </si>
  <si>
    <t>ZNF444</t>
  </si>
  <si>
    <t>CCCCGGCAG</t>
  </si>
  <si>
    <t>g.chr19:56671273_56671281delCCCCGGCAG</t>
  </si>
  <si>
    <t>uc002qmm.2</t>
  </si>
  <si>
    <t>1054_1062</t>
  </si>
  <si>
    <t>c.687_695delCCCCGGCAG</t>
  </si>
  <si>
    <t>c.(685-696)CACCCCGGCAGC&gt;CAC</t>
  </si>
  <si>
    <t>p.PGS233del</t>
  </si>
  <si>
    <t>ZNF444_uc002qmn.1_In_Frame_Del_p.PGS232del</t>
  </si>
  <si>
    <t>NM_018337</t>
  </si>
  <si>
    <t>NP_060807</t>
  </si>
  <si>
    <t>Q8N0Y2</t>
  </si>
  <si>
    <t>ZN444_HUMAN</t>
  </si>
  <si>
    <t>zinc finger protein 444</t>
  </si>
  <si>
    <t>Colorectal(82;3.46e-05)|Ovarian(87;0.0822)|Renal(1328;0.157)</t>
  </si>
  <si>
    <t>GBM - Glioblastoma multiforme(193;0.0531)</t>
  </si>
  <si>
    <t>GCGACACGCACCCCGGCAGCCCCGGCAGC</t>
  </si>
  <si>
    <t>g.chr3:44488750G&gt;A</t>
  </si>
  <si>
    <t>c.2413C&gt;T</t>
  </si>
  <si>
    <t>c.(2413-2415)CTC&gt;TTC</t>
  </si>
  <si>
    <t>p.L805F</t>
  </si>
  <si>
    <t>ZNF445_uc011azv.1_Missense_Mutation_p.L793F|ZNF445_uc011azw.1_Missense_Mutation_p.L805F</t>
  </si>
  <si>
    <t>TGTCGGTAGAGATTGGAACTC</t>
  </si>
  <si>
    <t>ZNF454</t>
  </si>
  <si>
    <t>g.chr5:178373409delG</t>
  </si>
  <si>
    <t>uc003mjo.1</t>
  </si>
  <si>
    <t>c.83delG</t>
  </si>
  <si>
    <t>c.(82-84)TGGfs</t>
  </si>
  <si>
    <t>p.W28fs</t>
  </si>
  <si>
    <t>ZNF454_uc010jkz.1_Frame_Shift_Del_p.W28fs|ZNF454_uc003mjp.2_Frame_Shift_Del_p.V63fs</t>
  </si>
  <si>
    <t>NM_182594</t>
  </si>
  <si>
    <t>NP_872400</t>
  </si>
  <si>
    <t>Q8N9F8</t>
  </si>
  <si>
    <t>ZN454_HUMAN</t>
  </si>
  <si>
    <t>zinc finger protein 454</t>
  </si>
  <si>
    <t>all_cancers(89;0.000904)|Renal(175;0.000159)|all_epithelial(37;0.000167)|Lung NSC(126;0.00199)|all_lung(126;0.00351)</t>
  </si>
  <si>
    <t>all_cancers(40;0.225)|all_neural(177;0.00802)|Medulloblastoma(196;0.0145)|all_hematologic(541;0.248)</t>
  </si>
  <si>
    <t>all cancers(165;0.234)</t>
  </si>
  <si>
    <t>CAGGAAGAGTGGGGGCAGCTG</t>
  </si>
  <si>
    <t>ZNF479</t>
  </si>
  <si>
    <t>g.chr7:57188125C&gt;T</t>
  </si>
  <si>
    <t>uc010kzo.2</t>
  </si>
  <si>
    <t>c.997G&gt;A</t>
  </si>
  <si>
    <t>c.(997-999)GCC&gt;ACC</t>
  </si>
  <si>
    <t>p.A333T</t>
  </si>
  <si>
    <t>NM_033273</t>
  </si>
  <si>
    <t>NP_150376</t>
  </si>
  <si>
    <t>Q96JC4</t>
  </si>
  <si>
    <t>ZN479_HUMAN</t>
  </si>
  <si>
    <t>zinc finger protein 479</t>
  </si>
  <si>
    <t>GBM - Glioblastoma multiforme(1;9.18e-12)</t>
  </si>
  <si>
    <t>CAGCTAAAGGCTTTGCCACAT</t>
  </si>
  <si>
    <t>ZNF502</t>
  </si>
  <si>
    <t>g.chr3:44763908C&gt;T</t>
  </si>
  <si>
    <t>uc011baa.1</t>
  </si>
  <si>
    <t>c.1599C&gt;T</t>
  </si>
  <si>
    <t>c.(1597-1599)GTC&gt;GTT</t>
  </si>
  <si>
    <t>p.V533V</t>
  </si>
  <si>
    <t>ZNF502_uc003cns.2_Silent_p.V533V|ZNF502_uc011bab.1_Silent_p.V533V|ZNF502_uc003cnt.2_Silent_p.V533V</t>
  </si>
  <si>
    <t>NM_001134440</t>
  </si>
  <si>
    <t>NP_001127912</t>
  </si>
  <si>
    <t>Q8TBZ5</t>
  </si>
  <si>
    <t>ZN502_HUMAN</t>
  </si>
  <si>
    <t>zinc finger protein 502</t>
  </si>
  <si>
    <t>BRCA - Breast invasive adenocarcinoma(193;0.00855)|KIRC - Kidney renal clear cell carcinoma(197;0.0471)|Kidney(197;0.0589)</t>
  </si>
  <si>
    <t>ATAGTTCAGTCCTTTTCAGAC</t>
  </si>
  <si>
    <t>g.chr18:74153904G&gt;A</t>
  </si>
  <si>
    <t>c.1107C&gt;T</t>
  </si>
  <si>
    <t>c.(1105-1107)GCC&gt;GCT</t>
  </si>
  <si>
    <t>p.A369A</t>
  </si>
  <si>
    <t>ZNF516_uc002lme.2_RNA</t>
  </si>
  <si>
    <t>CCCCCTCCTCGGCCGGGGCGC</t>
  </si>
  <si>
    <t>ZNF518A</t>
  </si>
  <si>
    <t>g.chr10:97920185A&gt;G</t>
  </si>
  <si>
    <t>uc001klp.2</t>
  </si>
  <si>
    <t>c.4107A&gt;G</t>
  </si>
  <si>
    <t>c.(4105-4107)AAA&gt;AAG</t>
  </si>
  <si>
    <t>p.K1369K</t>
  </si>
  <si>
    <t>ZNF518A_uc001klo.1_3'UTR|ZNF518A_uc001klq.2_3'UTR|ZNF518A_uc001klr.2_3'UTR</t>
  </si>
  <si>
    <t>NM_014803</t>
  </si>
  <si>
    <t>NP_055618</t>
  </si>
  <si>
    <t>Q6AHZ1</t>
  </si>
  <si>
    <t>Z518A_HUMAN</t>
  </si>
  <si>
    <t>zinc finger protein 518</t>
  </si>
  <si>
    <t>Colorectal(252;0.0815)</t>
  </si>
  <si>
    <t>Epithelial(162;4.23e-08)|all cancers(201;1.85e-06)</t>
  </si>
  <si>
    <t>CTATTGCTAAATTTAATGGAC</t>
  </si>
  <si>
    <t>ZNF524</t>
  </si>
  <si>
    <t>g.chr19:56113649C&gt;T</t>
  </si>
  <si>
    <t>uc002qlk.1</t>
  </si>
  <si>
    <t>c.(169-171)CCC&gt;CCT</t>
  </si>
  <si>
    <t>p.P57P</t>
  </si>
  <si>
    <t>FIZ1_uc002qli.3_5'Flank|FIZ1_uc002qlj.3_5'Flank</t>
  </si>
  <si>
    <t>NM_153219</t>
  </si>
  <si>
    <t>NP_694951</t>
  </si>
  <si>
    <t>Q96C55</t>
  </si>
  <si>
    <t>ZN524_HUMAN</t>
  </si>
  <si>
    <t>zinc finger protein 524</t>
  </si>
  <si>
    <t>GGGGCCGCCCCCCCAAGTCAG</t>
  </si>
  <si>
    <t>ZNF534</t>
  </si>
  <si>
    <t>g.chr19:52941916G&gt;A</t>
  </si>
  <si>
    <t>uc002pzk.2</t>
  </si>
  <si>
    <t>c.1242G&gt;A</t>
  </si>
  <si>
    <t>c.(1240-1242)AGG&gt;AGA</t>
  </si>
  <si>
    <t>p.R414R</t>
  </si>
  <si>
    <t>ZNF534_uc002pzj.1_Intron|ZNF534_uc010epo.1_Intron|ZNF534_uc002pzl.2_Silent_p.R401R</t>
  </si>
  <si>
    <t>NM_001143939</t>
  </si>
  <si>
    <t>NP_001137411</t>
  </si>
  <si>
    <t>Q76KX8</t>
  </si>
  <si>
    <t>ZN534_HUMAN</t>
  </si>
  <si>
    <t>zinc finger protein 534 isoform 2</t>
  </si>
  <si>
    <t>CACGACATAGGAAAATTCATA</t>
  </si>
  <si>
    <t>ZNF559</t>
  </si>
  <si>
    <t>g.chr19:9452731G&gt;C</t>
  </si>
  <si>
    <t>uc002mlg.2</t>
  </si>
  <si>
    <t>c.604G&gt;C</t>
  </si>
  <si>
    <t>c.(604-606)GAA&gt;CAA</t>
  </si>
  <si>
    <t>p.E202Q</t>
  </si>
  <si>
    <t>ZNF559_uc002mlf.2_5'UTR|ZNF559_uc010dwl.1_5'UTR|ZNF559_uc010xkn.1_Missense_Mutation_p.E194Q|ZNF559_uc010dwm.1_3'UTR|ZNF559_uc002mle.3_Missense_Mutation_p.E266Q|ZNF559_uc010dwk.1_5'UTR|ZNF559_uc002mld.2_3'UTR|ZNF559_uc010dwo.1_Intron|ZNF177_uc002mli.2_Intron|ZNF177_uc002mlj.2_Intron</t>
  </si>
  <si>
    <t>NM_032497</t>
  </si>
  <si>
    <t>NP_115886</t>
  </si>
  <si>
    <t>Q9BR84</t>
  </si>
  <si>
    <t>ZN559_HUMAN</t>
  </si>
  <si>
    <t>zinc finger protein 559</t>
  </si>
  <si>
    <t>C2H2-type 4; degenerate.</t>
  </si>
  <si>
    <t>ACACCTCAGAGAATGTGTAAG</t>
  </si>
  <si>
    <t>g.chr19:9453247A&gt;C</t>
  </si>
  <si>
    <t>c.1120A&gt;C</t>
  </si>
  <si>
    <t>c.(1120-1122)ACT&gt;CCT</t>
  </si>
  <si>
    <t>p.T374P</t>
  </si>
  <si>
    <t>ZNF559_uc002mlf.2_Missense_Mutation_p.T143P|ZNF559_uc010dwl.1_Missense_Mutation_p.T143P|ZNF559_uc010xkn.1_Missense_Mutation_p.T366P|ZNF559_uc010dwm.1_3'UTR|ZNF559_uc002mle.3_Missense_Mutation_p.T438P|ZNF559_uc010dwk.1_Missense_Mutation_p.T143P|ZNF559_uc002mld.2_3'UTR|ZNF559_uc010dwo.1_Intron|ZNF177_uc002mli.2_Intron|ZNF177_uc002mlj.2_Intron</t>
  </si>
  <si>
    <t>ACATATGAGAACTCACACTGG</t>
  </si>
  <si>
    <t>ZNF568</t>
  </si>
  <si>
    <t>g.chr19:37440717C&gt;T</t>
  </si>
  <si>
    <t>uc002ofc.2</t>
  </si>
  <si>
    <t>c.(661-663)CCC&gt;CTC</t>
  </si>
  <si>
    <t>p.P221L</t>
  </si>
  <si>
    <t>ZNF568_uc010efg.2_Intron|ZNF568_uc010xtn.1_Intron|ZNF568_uc002ofd.2_Missense_Mutation_p.P145L|ZNF568_uc010efe.2_Missense_Mutation_p.P145L|ZNF568_uc010eff.1_Intron</t>
  </si>
  <si>
    <t>NM_198539</t>
  </si>
  <si>
    <t>NP_940941</t>
  </si>
  <si>
    <t>Q3ZCX4</t>
  </si>
  <si>
    <t>ZN568_HUMAN</t>
  </si>
  <si>
    <t>zinc finger protein 568</t>
  </si>
  <si>
    <t>Esophageal squamous(110;0.183)</t>
  </si>
  <si>
    <t>GTTGTAACCCCCTTTAAGTGT</t>
  </si>
  <si>
    <t>g.chr19:37488221C&gt;T</t>
  </si>
  <si>
    <t>uc010efg.2</t>
  </si>
  <si>
    <t>ZNF568_uc010xtn.1_Missense_Mutation_p.S467F|uc010efi.2_Missense_Mutation_p.S347F|uc010efj.2_Missense_Mutation_p.S347F</t>
  </si>
  <si>
    <t>SubName: Full=cDNA FLJ57578, moderately similar to Mus musculus zinc finger protein 568 (Zfp568), mRNA;</t>
  </si>
  <si>
    <t>TGTGGGAAGTCCTTTCGTCGT</t>
  </si>
  <si>
    <t>ZNF572</t>
  </si>
  <si>
    <t>g.chr8:125989049G&gt;A</t>
  </si>
  <si>
    <t>uc003yrr.2</t>
  </si>
  <si>
    <t>c.(538-540)AGA&gt;AAA</t>
  </si>
  <si>
    <t>p.R180K</t>
  </si>
  <si>
    <t>NM_152412</t>
  </si>
  <si>
    <t>NP_689625</t>
  </si>
  <si>
    <t>Q7Z3I7</t>
  </si>
  <si>
    <t>ZN572_HUMAN</t>
  </si>
  <si>
    <t>zinc finger protein 572</t>
  </si>
  <si>
    <t>CAGCATCTAAGAATGCACACA</t>
  </si>
  <si>
    <t>HNSCC(60;0.17)</t>
  </si>
  <si>
    <t>g.chr15:85326474C&gt;T</t>
  </si>
  <si>
    <t>c.568C&gt;T</t>
  </si>
  <si>
    <t>c.(568-570)CCG&gt;TCG</t>
  </si>
  <si>
    <t>p.P190S</t>
  </si>
  <si>
    <t>GGCTAAGTTTCCGGTTCCAGA</t>
  </si>
  <si>
    <t>ZNF599</t>
  </si>
  <si>
    <t>g.chr19:35250274G&gt;A</t>
  </si>
  <si>
    <t>uc010edn.1</t>
  </si>
  <si>
    <t>c.(1432-1434)CCC&gt;TCC</t>
  </si>
  <si>
    <t>p.P478S</t>
  </si>
  <si>
    <t>ZNF599_uc010edm.1_Missense_Mutation_p.P441S</t>
  </si>
  <si>
    <t>NM_001007248</t>
  </si>
  <si>
    <t>NP_001007249</t>
  </si>
  <si>
    <t>Q96NL3</t>
  </si>
  <si>
    <t>ZN599_HUMAN</t>
  </si>
  <si>
    <t>zinc finger protein 599</t>
  </si>
  <si>
    <t>all_lung(56;1.13e-07)|Lung NSC(56;1.81e-07)|Esophageal squamous(110;0.162)</t>
  </si>
  <si>
    <t>LUSC - Lung squamous cell carcinoma(66;0.138)</t>
  </si>
  <si>
    <t>CACTCCAAGGGTTTTTGTCCA</t>
  </si>
  <si>
    <t>g.chr19:35251045G&gt;A</t>
  </si>
  <si>
    <t>c.661C&gt;T</t>
  </si>
  <si>
    <t>c.(661-663)CAT&gt;TAT</t>
  </si>
  <si>
    <t>p.H221Y</t>
  </si>
  <si>
    <t>ZNF599_uc010edm.1_Missense_Mutation_p.H184Y</t>
  </si>
  <si>
    <t>ACTCCAGCATGAATCTGTTGA</t>
  </si>
  <si>
    <t>ZNF606</t>
  </si>
  <si>
    <t>g.chr19:58511228C&gt;T</t>
  </si>
  <si>
    <t>uc002qqw.2</t>
  </si>
  <si>
    <t>c.125G&gt;A</t>
  </si>
  <si>
    <t>c.(124-126)GGA&gt;GAA</t>
  </si>
  <si>
    <t>p.G42E</t>
  </si>
  <si>
    <t>ZNF606_uc010yhp.1_Intron|ZNF606_uc002qqx.1_3'UTR|uc002qqy.1_5'Flank|uc002qqz.1_5'Flank</t>
  </si>
  <si>
    <t>NM_025027</t>
  </si>
  <si>
    <t>NP_079303</t>
  </si>
  <si>
    <t>Q8WXB4</t>
  </si>
  <si>
    <t>ZN606_HUMAN</t>
  </si>
  <si>
    <t>zinc finger protein 606</t>
  </si>
  <si>
    <t>Colorectal(82;5.46e-05)|all_neural(62;0.0182)|Breast(46;0.0389)|Ovarian(87;0.0443)|Renal(1328;0.157)</t>
  </si>
  <si>
    <t>UCEC - Uterine corpus endometrioid carcinoma (67;0.168)|GBM - Glioblastoma multiforme(193;0.0168)</t>
  </si>
  <si>
    <t>CTCCAGGCTTCCCTCCACGTG</t>
  </si>
  <si>
    <t>g.chr19:58513623C&gt;T</t>
  </si>
  <si>
    <t>ZNF606_uc010yhp.1_Intron|ZNF606_uc002qqx.1_Intron|uc002qqy.1_RNA|uc002qqz.1_Missense_Mutation_p.R49W</t>
  </si>
  <si>
    <t>GGAGAAACGACGGCTGGGGAA</t>
  </si>
  <si>
    <t>ZNF607</t>
  </si>
  <si>
    <t>g.chr19:38188011G&gt;A</t>
  </si>
  <si>
    <t>uc002ohc.1</t>
  </si>
  <si>
    <t>ZNF607_uc002ohb.1_3'UTR</t>
  </si>
  <si>
    <t>NM_032689</t>
  </si>
  <si>
    <t>NP_116078</t>
  </si>
  <si>
    <t>Q96SK3</t>
  </si>
  <si>
    <t>ZN607_HUMAN</t>
  </si>
  <si>
    <t>zinc finger protein 607</t>
  </si>
  <si>
    <t>UCEC - Uterine corpus endometrioid carcinoma (49;0.0775)</t>
  </si>
  <si>
    <t>GCTAGTGATGGGCCGGAAGAG</t>
  </si>
  <si>
    <t>ZNF608</t>
  </si>
  <si>
    <t>g.chr5:123973524G&gt;A</t>
  </si>
  <si>
    <t>uc003ktq.1</t>
  </si>
  <si>
    <t>ZNF608_uc003ktr.1_RNA|ZNF608_uc003ktp.1_3'UTR</t>
  </si>
  <si>
    <t>NM_020747</t>
  </si>
  <si>
    <t>NP_065798</t>
  </si>
  <si>
    <t>Q9ULD9</t>
  </si>
  <si>
    <t>ZN608_HUMAN</t>
  </si>
  <si>
    <t>zinc finger protein 608</t>
  </si>
  <si>
    <t>skin(3)|ovary(2)|lung(1)</t>
  </si>
  <si>
    <t>all_cancers(142;0.186)|Prostate(80;0.081)</t>
  </si>
  <si>
    <t>KIRC - Kidney renal clear cell carcinoma(527;0.159)|Kidney(363;0.221)</t>
  </si>
  <si>
    <t>OV - Ovarian serous cystadenocarcinoma(64;0.00126)|Epithelial(69;0.00238)|all cancers(49;0.00783)</t>
  </si>
  <si>
    <t>TAACACCATGGAACTGATGTC</t>
  </si>
  <si>
    <t>g.chr5:124079813_124079815delCTC</t>
  </si>
  <si>
    <t>991_993</t>
  </si>
  <si>
    <t>c.868_870delGAG</t>
  </si>
  <si>
    <t>c.(868-870)GAGdel</t>
  </si>
  <si>
    <t>p.E290del</t>
  </si>
  <si>
    <t>ZNF608_uc003ktr.1_RNA|ZNF608_uc003kts.1_In_Frame_Del_p.E290del|ZNF608_uc003ktt.1_In_Frame_Del_p.E290del</t>
  </si>
  <si>
    <t>GCCTGTGGCTCTCCTCCTCCTCC</t>
  </si>
  <si>
    <t>ZNF609</t>
  </si>
  <si>
    <t>g.chr15:64970557C&gt;T</t>
  </si>
  <si>
    <t>uc002ann.2</t>
  </si>
  <si>
    <t>c.3645C&gt;T</t>
  </si>
  <si>
    <t>c.(3643-3645)TCC&gt;TCT</t>
  </si>
  <si>
    <t>p.S1215S</t>
  </si>
  <si>
    <t>NM_015042</t>
  </si>
  <si>
    <t>NP_055857</t>
  </si>
  <si>
    <t>O15014</t>
  </si>
  <si>
    <t>ZN609_HUMAN</t>
  </si>
  <si>
    <t>zinc finger protein 609</t>
  </si>
  <si>
    <t>TGCCTGTGTCCTCCCCACTTA</t>
  </si>
  <si>
    <t>ZNF610</t>
  </si>
  <si>
    <t>g.chr19:52869300A&gt;C</t>
  </si>
  <si>
    <t>uc002pyx.3</t>
  </si>
  <si>
    <t>c.669A&gt;C</t>
  </si>
  <si>
    <t>c.(667-669)CAA&gt;CAC</t>
  </si>
  <si>
    <t>p.Q223H</t>
  </si>
  <si>
    <t>ZNF610_uc002pyy.3_Missense_Mutation_p.Q223H|ZNF610_uc002pyz.3_Missense_Mutation_p.Q180H|ZNF610_uc002pza.2_Missense_Mutation_p.Q223H</t>
  </si>
  <si>
    <t>NM_001161426</t>
  </si>
  <si>
    <t>NP_001154898</t>
  </si>
  <si>
    <t>Q8N9Z0</t>
  </si>
  <si>
    <t>ZN610_HUMAN</t>
  </si>
  <si>
    <t>zinc finger protein 610 isoform a</t>
  </si>
  <si>
    <t>OV - Ovarian serous cystadenocarcinoma(262;0.00396)|GBM - Glioblastoma multiforme(134;0.00434)</t>
  </si>
  <si>
    <t>CTAACCATCAAGTAATCCATA</t>
  </si>
  <si>
    <t>ZNF623</t>
  </si>
  <si>
    <t>g.chr8:144732214G&gt;T</t>
  </si>
  <si>
    <t>uc003yzd.2</t>
  </si>
  <si>
    <t>c.172G&gt;T</t>
  </si>
  <si>
    <t>c.(172-174)GAG&gt;TAG</t>
  </si>
  <si>
    <t>p.E58*</t>
  </si>
  <si>
    <t>ZNF623_uc011lkp.1_Nonsense_Mutation_p.E18*|ZNF623_uc003yzc.2_Nonsense_Mutation_p.E18*</t>
  </si>
  <si>
    <t>NM_014789</t>
  </si>
  <si>
    <t>NP_055604</t>
  </si>
  <si>
    <t>O75123</t>
  </si>
  <si>
    <t>ZN623_HUMAN</t>
  </si>
  <si>
    <t>zinc finger protein 623 isoform 1</t>
  </si>
  <si>
    <t>all_cancers(97;3.74e-11)|all_epithelial(106;2.62e-09)|Lung NSC(106;0.00013)|all_lung(105;0.000374)|Ovarian(258;0.0173)|Acute lymphoblastic leukemia(118;0.155)</t>
  </si>
  <si>
    <t>OV - Ovarian serous cystadenocarcinoma(54;2.46e-41)|Epithelial(56;5.28e-40)|all cancers(56;5.23e-35)|Colorectal(110;0.055)|BRCA - Breast invasive adenocarcinoma(115;0.146)</t>
  </si>
  <si>
    <t>CAGATTAGGGGAGCTCTTGGG</t>
  </si>
  <si>
    <t>ZNF626</t>
  </si>
  <si>
    <t>g.chr19:20807596G&gt;A</t>
  </si>
  <si>
    <t>uc002npb.1</t>
  </si>
  <si>
    <t>c.1087C&gt;T</t>
  </si>
  <si>
    <t>c.(1087-1089)CAT&gt;TAT</t>
  </si>
  <si>
    <t>p.H363Y</t>
  </si>
  <si>
    <t>ZNF626_uc002npc.1_Missense_Mutation_p.H287Y</t>
  </si>
  <si>
    <t>NM_001076675</t>
  </si>
  <si>
    <t>NP_001070143</t>
  </si>
  <si>
    <t>Q68DY1</t>
  </si>
  <si>
    <t>ZN626_HUMAN</t>
  </si>
  <si>
    <t>zinc finger protein 626 isoform 1</t>
  </si>
  <si>
    <t>TCTCCAGTATGAATTCTCTTA</t>
  </si>
  <si>
    <t>ZNF628</t>
  </si>
  <si>
    <t>g.chr19:55993534C&gt;T</t>
  </si>
  <si>
    <t>uc002qld.2</t>
  </si>
  <si>
    <t>c.(961-963)CCC&gt;CTC</t>
  </si>
  <si>
    <t>NM_033113</t>
  </si>
  <si>
    <t>NP_149104</t>
  </si>
  <si>
    <t>Q5EBL2</t>
  </si>
  <si>
    <t>ZN628_HUMAN</t>
  </si>
  <si>
    <t>zinc finger protein 628</t>
  </si>
  <si>
    <t>Breast(117;0.155)</t>
  </si>
  <si>
    <t>BRCA - Breast invasive adenocarcinoma(297;0.18)|LUSC - Lung squamous cell carcinoma(43;0.193)</t>
  </si>
  <si>
    <t>GCGCCCCAGCCCCAGGAGGCA</t>
  </si>
  <si>
    <t>g.chr19:58231782C&gt;G</t>
  </si>
  <si>
    <t>ZNF776_uc002qpx.2_Intron|ZNF671_uc010eug.2_3'UTR|ZNF671_uc010yhf.1_3'UTR</t>
  </si>
  <si>
    <t>TTAACTACTGCTAGTTCCCCA</t>
  </si>
  <si>
    <t>ZNF677</t>
  </si>
  <si>
    <t>g.chr19:53740186C&gt;T</t>
  </si>
  <si>
    <t>uc002qbf.1</t>
  </si>
  <si>
    <t>ZNF677_uc002qbg.1_3'UTR</t>
  </si>
  <si>
    <t>NM_182609</t>
  </si>
  <si>
    <t>NP_872415</t>
  </si>
  <si>
    <t>Q86XU0</t>
  </si>
  <si>
    <t>ZN677_HUMAN</t>
  </si>
  <si>
    <t>zinc finger protein 677</t>
  </si>
  <si>
    <t>GBM - Glioblastoma multiforme(134;0.00352)</t>
  </si>
  <si>
    <t>ACCACATTTTCGTTTTATATG</t>
  </si>
  <si>
    <t>ZNF691</t>
  </si>
  <si>
    <t>g.chr1:43317412C&gt;T</t>
  </si>
  <si>
    <t>uc001cih.2</t>
  </si>
  <si>
    <t>c.864C&gt;T</t>
  </si>
  <si>
    <t>c.(862-864)TTC&gt;TTT</t>
  </si>
  <si>
    <t>p.F288F</t>
  </si>
  <si>
    <t>ZNF691_uc001cig.2_Silent_p.F261F|ZNF691_uc009vwm.2_Silent_p.F281F</t>
  </si>
  <si>
    <t>NM_015911</t>
  </si>
  <si>
    <t>NP_056995</t>
  </si>
  <si>
    <t>Q5VV52</t>
  </si>
  <si>
    <t>ZN691_HUMAN</t>
  </si>
  <si>
    <t>zinc finger protein 691</t>
  </si>
  <si>
    <t>C2H2-type 7; degenerate.</t>
  </si>
  <si>
    <t>GGAAACACTTCTCCCGGAGCT</t>
  </si>
  <si>
    <t>ZNF699</t>
  </si>
  <si>
    <t>g.chr19:9406613G&gt;A</t>
  </si>
  <si>
    <t>uc002mlc.1</t>
  </si>
  <si>
    <t>c.1467C&gt;T</t>
  </si>
  <si>
    <t>c.(1465-1467)TCC&gt;TCT</t>
  </si>
  <si>
    <t>p.S489S</t>
  </si>
  <si>
    <t>NM_198535</t>
  </si>
  <si>
    <t>NP_940937</t>
  </si>
  <si>
    <t>Q32M78</t>
  </si>
  <si>
    <t>ZN699_HUMAN</t>
  </si>
  <si>
    <t>zinc finger protein 699</t>
  </si>
  <si>
    <t>C2H2-type 11.</t>
  </si>
  <si>
    <t>GTTCGGTGAGGGATGAGGAAC</t>
  </si>
  <si>
    <t>ZNF702P</t>
  </si>
  <si>
    <t>g.chr19:53473224C&gt;T</t>
  </si>
  <si>
    <t>uc002qan.3</t>
  </si>
  <si>
    <t>c.1277G&gt;A</t>
  </si>
  <si>
    <t>NR_003578</t>
  </si>
  <si>
    <t>Synthetic construct DNA, clone: pF1KB9679, Homo sapiens ZNF702 gene for zinc finger protein 702, without stop codon, in Flexi system.</t>
  </si>
  <si>
    <t>TATGAATTCTCCTATGTCTTT</t>
  </si>
  <si>
    <t>g.chr7:57528829C&gt;T</t>
  </si>
  <si>
    <t>TGTGGCAAATCCTTTAACTGC</t>
  </si>
  <si>
    <t>rs145576551</t>
  </si>
  <si>
    <t>g.chr3:75786761delC</t>
  </si>
  <si>
    <t>c.2013delG</t>
  </si>
  <si>
    <t>c.(2011-2013)GGGfs</t>
  </si>
  <si>
    <t>p.G671fs</t>
  </si>
  <si>
    <t>ZNF717_uc003dpw.3_Intron|hsa-mir-4273|MI0015881_5'Flank</t>
  </si>
  <si>
    <t>TACGGTTTTTCCCCGTGTGAG</t>
  </si>
  <si>
    <t>ZNF727</t>
  </si>
  <si>
    <t>g.chr7:63538385G&gt;A</t>
  </si>
  <si>
    <t>uc011kdm.1</t>
  </si>
  <si>
    <t>c.(958-960)GCT&gt;ACT</t>
  </si>
  <si>
    <t>p.A320T</t>
  </si>
  <si>
    <t>NM_001159522</t>
  </si>
  <si>
    <t>NP_001152994</t>
  </si>
  <si>
    <t>A8MUV8</t>
  </si>
  <si>
    <t>ZN727_HUMAN</t>
  </si>
  <si>
    <t>zinc finger protein 727</t>
  </si>
  <si>
    <t>ATGTGGAAAAGCTTTTATGTG</t>
  </si>
  <si>
    <t>g.chr7:63673505C&gt;T</t>
  </si>
  <si>
    <t>c.(73-75)TTC&gt;TTT</t>
  </si>
  <si>
    <t>p.F25F</t>
  </si>
  <si>
    <t>CTATAGAATTCTCTCTGGCGG</t>
  </si>
  <si>
    <t>g.chr7:63679997T&gt;C</t>
  </si>
  <si>
    <t>c.568T&gt;C</t>
  </si>
  <si>
    <t>c.(568-570)TAT&gt;CAT</t>
  </si>
  <si>
    <t>p.Y190H</t>
  </si>
  <si>
    <t>ATGTAAAAAATATGGCAAATC</t>
  </si>
  <si>
    <t>ZNF785</t>
  </si>
  <si>
    <t>g.chr16:30593821A&gt;T</t>
  </si>
  <si>
    <t>uc002dyw.1</t>
  </si>
  <si>
    <t>uc002dyu.2_Intron|ZNF785_uc002dyv.1_Intron|ZNF785_uc010vez.1_3'UTR</t>
  </si>
  <si>
    <t>NM_152458</t>
  </si>
  <si>
    <t>NP_689671</t>
  </si>
  <si>
    <t>A8K8V0</t>
  </si>
  <si>
    <t>ZN785_HUMAN</t>
  </si>
  <si>
    <t>zinc finger protein 785</t>
  </si>
  <si>
    <t>TTATCCCCCAAATACACAAAC</t>
  </si>
  <si>
    <t>ZNF790</t>
  </si>
  <si>
    <t>g.chr19:37310162C&gt;T</t>
  </si>
  <si>
    <t>uc002oew.2</t>
  </si>
  <si>
    <t>c.(1084-1086)GGT&gt;AGT</t>
  </si>
  <si>
    <t>p.G362S</t>
  </si>
  <si>
    <t>uc002oev.1_Intron</t>
  </si>
  <si>
    <t>NM_206894</t>
  </si>
  <si>
    <t>NP_996777</t>
  </si>
  <si>
    <t>Q6PG37</t>
  </si>
  <si>
    <t>ZN790_HUMAN</t>
  </si>
  <si>
    <t>zinc finger protein 790</t>
  </si>
  <si>
    <t>COAD - Colon adenocarcinoma(19;0.0454)|Colorectal(19;0.065)</t>
  </si>
  <si>
    <t>GATTTCTCACCAGTATGAATT</t>
  </si>
  <si>
    <t>ZNF8</t>
  </si>
  <si>
    <t>g.chr19:58806470C&gt;T</t>
  </si>
  <si>
    <t>uc002qry.1</t>
  </si>
  <si>
    <t>c.(1294-1296)ATC&gt;ATT</t>
  </si>
  <si>
    <t>p.I432I</t>
  </si>
  <si>
    <t>ZNF8_uc002qrz.2_RNA</t>
  </si>
  <si>
    <t>NM_021089</t>
  </si>
  <si>
    <t>NP_066575</t>
  </si>
  <si>
    <t>P17098</t>
  </si>
  <si>
    <t>ZNF8_HUMAN</t>
  </si>
  <si>
    <t>zinc finger protein 8</t>
  </si>
  <si>
    <t>all_cancers(17;6.46e-05)|Lung NSC(17;0.0233)|all_neural(62;0.0381)|all_epithelial(17;0.0427)|all_lung(17;0.057)|Ovarian(87;0.17)|Colorectal(82;0.227)</t>
  </si>
  <si>
    <t>UCEC - Uterine corpus endometrioid carcinoma (67;0.168)|GBM - Glioblastoma multiforme(193;0.00619)</t>
  </si>
  <si>
    <t>AGAGGCTGATCTTTGAGCAGA</t>
  </si>
  <si>
    <t>g.chr2:185803068G&gt;A</t>
  </si>
  <si>
    <t>CTTCCACAAGGAAAGATGAAT</t>
  </si>
  <si>
    <t>g.chr2:185803482G&gt;A</t>
  </si>
  <si>
    <t>c.3359G&gt;A</t>
  </si>
  <si>
    <t>c.(3358-3360)GGA&gt;GAA</t>
  </si>
  <si>
    <t>p.G1120E</t>
  </si>
  <si>
    <t>gcagctgcagGAACCTTTAAA</t>
  </si>
  <si>
    <t>g.chr7:88962845C&gt;T</t>
  </si>
  <si>
    <t>c.549C&gt;T</t>
  </si>
  <si>
    <t>c.(547-549)TCC&gt;TCT</t>
  </si>
  <si>
    <t>p.S183S</t>
  </si>
  <si>
    <t>AACAGCGGTCCACCATGCCAA</t>
  </si>
  <si>
    <t>ZNF827</t>
  </si>
  <si>
    <t>g.chr4:146859515A&gt;G</t>
  </si>
  <si>
    <t>uc003ikn.2</t>
  </si>
  <si>
    <t>ZNF827_uc003ikm.2_Intron|ZNF827_uc010iox.2_Intron</t>
  </si>
  <si>
    <t>NM_178835</t>
  </si>
  <si>
    <t>NP_849157</t>
  </si>
  <si>
    <t>Q17R98</t>
  </si>
  <si>
    <t>ZN827_HUMAN</t>
  </si>
  <si>
    <t>zinc finger protein 827</t>
  </si>
  <si>
    <t>ggGATGACTTACGTGAGGGAA</t>
  </si>
  <si>
    <t>ZNF862</t>
  </si>
  <si>
    <t>g.chr7:149557639T&gt;G</t>
  </si>
  <si>
    <t>uc010lpn.2</t>
  </si>
  <si>
    <t>c.1390T&gt;G</t>
  </si>
  <si>
    <t>c.(1390-1392)TCC&gt;GCC</t>
  </si>
  <si>
    <t>p.S464A</t>
  </si>
  <si>
    <t>ZNF862_uc003wgm.2_RNA</t>
  </si>
  <si>
    <t>NM_001099220</t>
  </si>
  <si>
    <t>NP_001092690</t>
  </si>
  <si>
    <t>O60290</t>
  </si>
  <si>
    <t>ZN862_HUMAN</t>
  </si>
  <si>
    <t>zinc finger protein 862</t>
  </si>
  <si>
    <t>TTF-type 2.</t>
  </si>
  <si>
    <t>metal ion binding|nucleic acid binding|protein dimerization activity</t>
  </si>
  <si>
    <t>CAGGCCCCGTTCCATTCAGAG</t>
  </si>
  <si>
    <t>g.chr19:23544398G&gt;A</t>
  </si>
  <si>
    <t>c.1383C&gt;T</t>
  </si>
  <si>
    <t>c.(1381-1383)CCC&gt;CCT</t>
  </si>
  <si>
    <t>p.P461P</t>
  </si>
  <si>
    <t>ZNF91_uc002nrd.2_5'Flank|ZNF91_uc010xrj.1_Silent_p.P429P</t>
  </si>
  <si>
    <t>TACATTTGAAGGGTTTCTCTC</t>
  </si>
  <si>
    <t>g.chr19:22939179G&gt;A</t>
  </si>
  <si>
    <t>c.(2938-2940)CCC&gt;CTC</t>
  </si>
  <si>
    <t>ACATTTGTAGGGTTTCTCTCC</t>
  </si>
  <si>
    <t>ZNRF4</t>
  </si>
  <si>
    <t>g.chr19:5455624C&gt;T</t>
  </si>
  <si>
    <t>uc002mca.3</t>
  </si>
  <si>
    <t>c.122C&gt;T</t>
  </si>
  <si>
    <t>c.(121-123)CCC&gt;CTC</t>
  </si>
  <si>
    <t>p.P41L</t>
  </si>
  <si>
    <t>NM_181710</t>
  </si>
  <si>
    <t>NP_859061</t>
  </si>
  <si>
    <t>Q8WWF5</t>
  </si>
  <si>
    <t>ZNRF4_HUMAN</t>
  </si>
  <si>
    <t>zinc and ring finger 4 precursor</t>
  </si>
  <si>
    <t>UCEC - Uterine corpus endometrioid carcinoma (162;0.0002)</t>
  </si>
  <si>
    <t>GGCCACAGGCCCCCTGGGAGA</t>
  </si>
  <si>
    <t>g.chr19:5456015G&gt;A</t>
  </si>
  <si>
    <t>c.(511-513)AAG&gt;AAA</t>
  </si>
  <si>
    <t>p.K171K</t>
  </si>
  <si>
    <t>Extracellular (Potential).|PA.</t>
  </si>
  <si>
    <t>TCGACCTCAAGGTGCTGAACG</t>
  </si>
  <si>
    <t>g.chr19:5456163G&gt;A</t>
  </si>
  <si>
    <t>c.661G&gt;A</t>
  </si>
  <si>
    <t>c.(661-663)GAC&gt;AAC</t>
  </si>
  <si>
    <t>p.D221N</t>
  </si>
  <si>
    <t>CGCCTCGCAGGACCTGCGGGT</t>
  </si>
  <si>
    <t>ZP2</t>
  </si>
  <si>
    <t>g.chr16:21221429C&gt;A</t>
  </si>
  <si>
    <t>uc002dii.2</t>
  </si>
  <si>
    <t>c.235_splice</t>
  </si>
  <si>
    <t>p.D79_splice</t>
  </si>
  <si>
    <t>ZP2_uc010bwn.1_Splice_Site_p.D118_splice|ZP2_uc010bwo.2_Splice_Site_p.D118_splice</t>
  </si>
  <si>
    <t>NM_003460</t>
  </si>
  <si>
    <t>NP_003451</t>
  </si>
  <si>
    <t>Q05996</t>
  </si>
  <si>
    <t>ZP2_HUMAN</t>
  </si>
  <si>
    <t>zona pellucida glycoprotein 2 preproprotein</t>
  </si>
  <si>
    <t>binding of sperm to zona pellucida|intracellular protein transport</t>
  </si>
  <si>
    <t>endoplasmic reticulum|Golgi apparatus|integral to membrane|multivesicular body|plasma membrane|proteinaceous extracellular matrix|stored secretory granule</t>
  </si>
  <si>
    <t>acrosin binding|coreceptor activity</t>
  </si>
  <si>
    <t>GBM - Glioblastoma multiforme(48;0.0573)</t>
  </si>
  <si>
    <t>ACGTTACCTACCCACCACAGA</t>
  </si>
  <si>
    <t>ZSCAN1</t>
  </si>
  <si>
    <t>g.chr19:58549531C&gt;T</t>
  </si>
  <si>
    <t>uc002qrc.1</t>
  </si>
  <si>
    <t>c.(325-327)GCC&gt;GCT</t>
  </si>
  <si>
    <t>p.A109A</t>
  </si>
  <si>
    <t>ZSCAN1_uc002qra.1_Silent_p.A109A|ZSCAN1_uc002qrb.1_Silent_p.A109A</t>
  </si>
  <si>
    <t>NM_182572</t>
  </si>
  <si>
    <t>NP_872378</t>
  </si>
  <si>
    <t>Q8NBB4</t>
  </si>
  <si>
    <t>ZSCA1_HUMAN</t>
  </si>
  <si>
    <t>zinc finger and SCAN domain containing 1</t>
  </si>
  <si>
    <t>SCAN box.</t>
  </si>
  <si>
    <t>UCEC - Uterine corpus endometrioid carcinoma (67;0.168)|GBM - Glioblastoma multiforme(193;0.0152)</t>
  </si>
  <si>
    <t>GCAGGGAGGCCGCCAGCCTGG</t>
  </si>
  <si>
    <t>g.chr19:58565063C&gt;T</t>
  </si>
  <si>
    <t>c.(871-873)CCC&gt;TCC</t>
  </si>
  <si>
    <t>p.P291S</t>
  </si>
  <si>
    <t>AGGTGGGCGGCCCTTCCAGTG</t>
  </si>
  <si>
    <t>g.chr19:58565238A&gt;C</t>
  </si>
  <si>
    <t>c.1046A&gt;C</t>
  </si>
  <si>
    <t>c.(1045-1047)AAG&gt;ACG</t>
  </si>
  <si>
    <t>p.K349T</t>
  </si>
  <si>
    <t>CCACCGAGGAAGAAAGCCCCC</t>
  </si>
  <si>
    <t>ZSCAN10</t>
  </si>
  <si>
    <t>g.chr16:3142263C&gt;T</t>
  </si>
  <si>
    <t>uc002ctv.1</t>
  </si>
  <si>
    <t>ZSCAN10_uc002cty.1_5'UTR|ZSCAN10_uc002ctw.1_Intron|ZSCAN10_uc002ctx.1_Missense_Mutation_p.E24K</t>
  </si>
  <si>
    <t>NM_032805</t>
  </si>
  <si>
    <t>NP_116194</t>
  </si>
  <si>
    <t>Q96SZ4</t>
  </si>
  <si>
    <t>ZSC10_HUMAN</t>
  </si>
  <si>
    <t>zinc finger and SCAN domain containing 10</t>
  </si>
  <si>
    <t>negative regulation of transcription, DNA-dependent|viral reproduction</t>
  </si>
  <si>
    <t>CACCCCTTTTCCTCCAAGGTG</t>
  </si>
  <si>
    <t>ZSCAN18</t>
  </si>
  <si>
    <t>g.chr19:58596488T&gt;A</t>
  </si>
  <si>
    <t>uc002qri.2</t>
  </si>
  <si>
    <t>c.1097A&gt;T</t>
  </si>
  <si>
    <t>c.(1096-1098)AAA&gt;ATA</t>
  </si>
  <si>
    <t>p.K366I</t>
  </si>
  <si>
    <t>ZSCAN18_uc002qrj.3_Missense_Mutation_p.K365I|ZSCAN18_uc010yhs.1_Missense_Mutation_p.K230I|ZSCAN18_uc002qrh.2_Missense_Mutation_p.K366I|ZSCAN18_uc010yht.1_Missense_Mutation_p.K422I|ZSCAN18_uc002qrk.1_3'UTR|ZSCAN18_uc002qrl.2_3'UTR</t>
  </si>
  <si>
    <t>NM_001145543</t>
  </si>
  <si>
    <t>NP_001139015</t>
  </si>
  <si>
    <t>Q8TBC5</t>
  </si>
  <si>
    <t>ZSC18_HUMAN</t>
  </si>
  <si>
    <t>zinc finger and SCAN domain containing 18</t>
  </si>
  <si>
    <t>Colorectal(82;0.000256)|all_neural(62;0.0412)|Breast(46;0.114)|Ovarian(87;0.156)</t>
  </si>
  <si>
    <t>GGTTCCCAGTTTCGCCGTGCC</t>
  </si>
  <si>
    <t>g.chr17:3936209G&gt;A</t>
  </si>
  <si>
    <t>c.6672C&gt;T</t>
  </si>
  <si>
    <t>c.(6670-6672)ACC&gt;ACT</t>
  </si>
  <si>
    <t>p.T2224T</t>
  </si>
  <si>
    <t>ZZEF1_uc002fxh.2_Silent_p.T538T|ZZEF1_uc002fxi.2_Silent_p.T459T</t>
  </si>
  <si>
    <t>GGTCTGTGAAGGTGGCAATGA</t>
  </si>
  <si>
    <t>Hugo_Symbol</t>
  </si>
  <si>
    <t>Entrez_Gene_Id</t>
  </si>
  <si>
    <t>Chromosome</t>
  </si>
  <si>
    <t>Start_position</t>
  </si>
  <si>
    <t>End_position</t>
  </si>
  <si>
    <t>Strand</t>
  </si>
  <si>
    <t>Genome_Change</t>
  </si>
  <si>
    <t>cDNA_Change</t>
  </si>
  <si>
    <t>Codon_Change</t>
  </si>
  <si>
    <t>Protein_Change</t>
  </si>
  <si>
    <t>Variant_Classification</t>
  </si>
  <si>
    <t>Variant_Type</t>
  </si>
  <si>
    <t>Reference_Allele</t>
  </si>
  <si>
    <t>Tumor_Seq_Allele1</t>
  </si>
  <si>
    <t>Tumor_Seq_Allele2</t>
  </si>
  <si>
    <t>dbSNP_RS</t>
  </si>
  <si>
    <t>dbSNP_Val_Status</t>
  </si>
  <si>
    <t>Patient Number</t>
  </si>
  <si>
    <t>i_tumor_f_RESISTANT
(Allelic Fraction)</t>
  </si>
  <si>
    <t>t_alt_count_RESISTANT
(Number of Alt Reads)</t>
  </si>
  <si>
    <t>t_ref_count_RESISTANT
(Number of Reference Reads)</t>
  </si>
  <si>
    <t>ccf_CI95_low_RESISTANT
(Lower Bound of 95% CI)</t>
  </si>
  <si>
    <t>cancer_cell_frac_RESISTANT
(Cancer Cell Fraction)</t>
  </si>
  <si>
    <t>ccf_CI95_high_RESISTANT
(Upper Bound of 95% CI)</t>
  </si>
  <si>
    <t>i_tumor_f_PRETREATMENT
(Allelic Fraction)</t>
  </si>
  <si>
    <t>t_alt_count_PRETREATMENT
(Number of Alt Reads)</t>
  </si>
  <si>
    <t>t_ref_count_PRETREATMENT
(Number of Reference Reads)</t>
  </si>
  <si>
    <t>IS RESISTANT CCF &gt; 0.5?</t>
  </si>
  <si>
    <t>IS RESISTANT CCF &gt; 0.75?</t>
  </si>
  <si>
    <t>IS PRETREATMENT CCF &gt; 0.5?</t>
  </si>
  <si>
    <t>IS PRETREATMENT CCF &gt; 0.75?</t>
  </si>
  <si>
    <t>IS PREATREATMENT CCF &gt; 0.25</t>
  </si>
  <si>
    <t>cancer_cell_frac_PRETREATMENT
(Cancer Cell Fraction)</t>
  </si>
  <si>
    <t>ccf_CI95_low_PRETREATMENT
(Lower Bound of 95% CI)</t>
  </si>
  <si>
    <t>ccf_CI95_high_PRETREATMENT
(Upper Bound of 95% CI)</t>
  </si>
  <si>
    <t>IS RESISTANT CCF &gt; 0.25?</t>
  </si>
  <si>
    <t>The CIs of the two CCFs do not overlap</t>
  </si>
  <si>
    <t>The CCF of the PRETREATMENT is not cotained within the CI of the RESISTANT</t>
  </si>
  <si>
    <t>The CCF of the RESISTANT is not contained within the CI of the PRETREATMENT</t>
  </si>
  <si>
    <t>Other_Transcripts</t>
  </si>
  <si>
    <t>Refseq_mRNA_Id</t>
  </si>
  <si>
    <t>Refseq_prot_Id</t>
  </si>
  <si>
    <t>SwissProt_acc_Id</t>
  </si>
  <si>
    <t>SwissProt_entry_Id</t>
  </si>
  <si>
    <t>Description</t>
  </si>
  <si>
    <t>UniProt_AApos</t>
  </si>
  <si>
    <t>UniProt_Region</t>
  </si>
  <si>
    <t>UniProt_Site</t>
  </si>
  <si>
    <t>UniProt_Natural_Variations</t>
  </si>
  <si>
    <t>UniProt_Experimental_Info</t>
  </si>
  <si>
    <t>GO_Biological_Process</t>
  </si>
  <si>
    <t>GO_Cellular_Component</t>
  </si>
  <si>
    <t>GO_Molecular_Function</t>
  </si>
  <si>
    <t>COSMIC_overlapping_mutations</t>
  </si>
  <si>
    <t>COSMIC_fusion_genes</t>
  </si>
  <si>
    <t>COSMIC_tissue_types_affected</t>
  </si>
  <si>
    <t>COSMIC_total_alterations_in_gene</t>
  </si>
  <si>
    <t>Tumorscape_Amplification_Peaks</t>
  </si>
  <si>
    <t>Tumorscape_Deletion_Peaks</t>
  </si>
  <si>
    <t>TCGAscape_Amplification_Peaks</t>
  </si>
  <si>
    <t>TCGAscape_Deletion_Peaks</t>
  </si>
  <si>
    <t>DrugBank</t>
  </si>
  <si>
    <t>ref_context</t>
  </si>
  <si>
    <t>gc_content</t>
  </si>
  <si>
    <t>CCLE_ONCOMAP_overlapping_mutations</t>
  </si>
  <si>
    <t>CCLE_ONCOMAP_total_mutations_in_gene</t>
  </si>
  <si>
    <t>CGC_Mutation_Type</t>
  </si>
  <si>
    <t>CGC_Translocation_Partner</t>
  </si>
  <si>
    <t>CGC_Tumor_Types_Somatic</t>
  </si>
  <si>
    <t>CGC_Tumor_Types_Germline</t>
  </si>
  <si>
    <t>CGC_Other_Diseases</t>
  </si>
  <si>
    <t>DNARepairGenes_Role</t>
  </si>
  <si>
    <t>FamilialCancerDatabase_Syndromes</t>
  </si>
  <si>
    <t>MUTSIG_Published_Results</t>
  </si>
  <si>
    <t>OREGANNO_ID</t>
  </si>
  <si>
    <t>OREGANNO_Values</t>
  </si>
  <si>
    <t>ORF CANDIDATE
(Gene Identified in ORF Primary Screen)</t>
  </si>
  <si>
    <t>ORF CONFIRMED
(Gene Confirmed in ORF Secondary Screen)</t>
  </si>
  <si>
    <t>RNAi
(Gene Identified in RNAi Screen)</t>
  </si>
  <si>
    <t>MARCH6</t>
  </si>
  <si>
    <t>MARCH10</t>
  </si>
  <si>
    <t>SEPT1</t>
  </si>
  <si>
    <t>All somatic SNVs and indels from paired pre-treatment and drug-resistant samples analyzed by ABSOLUTE are shown.  Patient number is shown in column V.  If a gene was found to be a candidate resistance mechanisms in a functional screen (ORF or RNAi), it is flagged (columns W-Y, orange).  Allelic Fractions and number of readsare shown for pre-treatment (columns Z-AB, purple) and resistant samples (AF-AH, blue).  Cancer Cell Fractions with 95% CIs are shown for pre-treatment (AC-AE, green) and resistant samples (AI-AK, yellow).</t>
  </si>
  <si>
    <t>SUPPLEMENTARY TABLE 2 - Change in Cancer Cell Fraction for all SNVs and Indels in All Samples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</si>
</sst>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u/>
      <sz val="12"/>
      <color theme="1"/>
      <name val="Calibri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">
    <border>
      <left/>
      <right/>
      <top/>
      <bottom/>
      <diagonal/>
    </border>
  </borders>
  <cellStyleXfs count="96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29">
    <xf numFmtId="0" fontId="0" fillId="0" borderId="0" xfId="0"/>
    <xf numFmtId="0" fontId="0" fillId="0" borderId="0" xfId="0" applyAlignment="1">
      <alignment horizontal="left" vertical="top"/>
    </xf>
    <xf numFmtId="0" fontId="0" fillId="4" borderId="0" xfId="0" applyFill="1" applyAlignment="1">
      <alignment horizontal="left" vertical="top"/>
    </xf>
    <xf numFmtId="0" fontId="0" fillId="5" borderId="0" xfId="0" applyFill="1" applyAlignment="1">
      <alignment horizontal="left" vertical="top"/>
    </xf>
    <xf numFmtId="0" fontId="0" fillId="6" borderId="0" xfId="0" applyFill="1" applyAlignment="1">
      <alignment horizontal="left" vertical="top" wrapText="1"/>
    </xf>
    <xf numFmtId="9" fontId="0" fillId="6" borderId="0" xfId="27" applyFont="1" applyFill="1" applyAlignment="1">
      <alignment horizontal="left" vertical="top" wrapText="1"/>
    </xf>
    <xf numFmtId="0" fontId="0" fillId="4" borderId="0" xfId="0" applyFill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5" borderId="0" xfId="0" applyFill="1" applyAlignment="1">
      <alignment horizontal="left" vertical="top" wrapText="1"/>
    </xf>
    <xf numFmtId="9" fontId="0" fillId="6" borderId="0" xfId="27" applyFont="1" applyFill="1" applyAlignment="1">
      <alignment horizontal="left" vertical="top"/>
    </xf>
    <xf numFmtId="0" fontId="0" fillId="6" borderId="0" xfId="0" applyFill="1" applyAlignment="1">
      <alignment horizontal="left" vertical="top"/>
    </xf>
    <xf numFmtId="0" fontId="0" fillId="7" borderId="0" xfId="0" applyFill="1" applyAlignment="1">
      <alignment horizontal="left" vertical="top" wrapText="1"/>
    </xf>
    <xf numFmtId="0" fontId="0" fillId="7" borderId="0" xfId="0" applyFill="1" applyAlignment="1">
      <alignment horizontal="left" vertical="top"/>
    </xf>
    <xf numFmtId="9" fontId="0" fillId="8" borderId="0" xfId="27" applyFont="1" applyFill="1" applyAlignment="1">
      <alignment horizontal="left" vertical="top" wrapText="1"/>
    </xf>
    <xf numFmtId="0" fontId="0" fillId="8" borderId="0" xfId="0" applyFill="1" applyAlignment="1">
      <alignment horizontal="left" vertical="top" wrapText="1"/>
    </xf>
    <xf numFmtId="9" fontId="0" fillId="8" borderId="0" xfId="27" applyFont="1" applyFill="1" applyAlignment="1">
      <alignment horizontal="left" vertical="top"/>
    </xf>
    <xf numFmtId="0" fontId="0" fillId="8" borderId="0" xfId="0" applyFill="1" applyAlignment="1">
      <alignment horizontal="left" vertical="top"/>
    </xf>
    <xf numFmtId="0" fontId="0" fillId="9" borderId="0" xfId="0" applyFill="1" applyAlignment="1">
      <alignment horizontal="left" vertical="top" wrapText="1"/>
    </xf>
    <xf numFmtId="0" fontId="0" fillId="9" borderId="0" xfId="0" applyFill="1" applyAlignment="1">
      <alignment horizontal="left" vertical="top"/>
    </xf>
    <xf numFmtId="9" fontId="0" fillId="2" borderId="0" xfId="27" applyFont="1" applyFill="1" applyAlignment="1">
      <alignment horizontal="left" vertical="top" wrapText="1"/>
    </xf>
    <xf numFmtId="9" fontId="0" fillId="2" borderId="0" xfId="27" applyFont="1" applyFill="1" applyAlignment="1">
      <alignment horizontal="left" vertical="top"/>
    </xf>
    <xf numFmtId="9" fontId="0" fillId="3" borderId="0" xfId="27" applyFont="1" applyFill="1" applyAlignment="1">
      <alignment horizontal="left" vertical="top" wrapText="1"/>
    </xf>
    <xf numFmtId="9" fontId="0" fillId="3" borderId="0" xfId="27" applyFont="1" applyFill="1" applyAlignment="1">
      <alignment horizontal="left" vertical="top"/>
    </xf>
    <xf numFmtId="16" fontId="0" fillId="4" borderId="0" xfId="0" quotePrefix="1" applyNumberFormat="1" applyFill="1" applyAlignment="1">
      <alignment horizontal="left" vertical="top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0" fillId="0" borderId="0" xfId="0" applyFill="1" applyAlignment="1">
      <alignment horizontal="left" vertical="top"/>
    </xf>
    <xf numFmtId="9" fontId="0" fillId="0" borderId="0" xfId="27" applyFont="1" applyFill="1" applyAlignment="1">
      <alignment horizontal="left" vertical="top"/>
    </xf>
    <xf numFmtId="0" fontId="5" fillId="0" borderId="0" xfId="0" applyFont="1" applyFill="1" applyAlignment="1">
      <alignment horizontal="left" vertical="top"/>
    </xf>
  </cellXfs>
  <cellStyles count="96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Normal" xfId="0" builtinId="0"/>
    <cellStyle name="Percent" xfId="27" builtinId="5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5667"/>
  <sheetViews>
    <sheetView tabSelected="1" zoomScale="75" zoomScaleNormal="75" zoomScalePageLayoutView="75" workbookViewId="0">
      <pane xSplit="1" ySplit="3" topLeftCell="B4" activePane="bottomRight" state="frozen"/>
      <selection pane="topRight" activeCell="B1" sqref="B1"/>
      <selection pane="bottomLeft" activeCell="A2" sqref="A2"/>
      <selection pane="bottomRight" activeCell="C22" sqref="C22"/>
    </sheetView>
  </sheetViews>
  <sheetFormatPr defaultColWidth="10.875" defaultRowHeight="15.75" x14ac:dyDescent="0.25"/>
  <cols>
    <col min="1" max="1" width="29.125" style="2" customWidth="1"/>
    <col min="2" max="2" width="27.375" style="1" customWidth="1"/>
    <col min="3" max="4" width="17.625" style="1" customWidth="1"/>
    <col min="5" max="5" width="15.875" style="1" customWidth="1"/>
    <col min="6" max="6" width="10.875" style="1"/>
    <col min="7" max="7" width="37" style="2" customWidth="1"/>
    <col min="8" max="8" width="21.5" style="2" customWidth="1"/>
    <col min="9" max="9" width="28.5" style="2" customWidth="1"/>
    <col min="10" max="10" width="20" style="2" bestFit="1" customWidth="1"/>
    <col min="11" max="11" width="26.625" style="2" customWidth="1"/>
    <col min="12" max="19" width="10.875" style="1"/>
    <col min="20" max="20" width="25.5" style="1" customWidth="1"/>
    <col min="21" max="21" width="28" style="1" customWidth="1"/>
    <col min="22" max="22" width="17.375" style="3" customWidth="1"/>
    <col min="23" max="25" width="17.375" style="12" customWidth="1"/>
    <col min="26" max="26" width="16" style="9" customWidth="1"/>
    <col min="27" max="28" width="16" style="10" customWidth="1"/>
    <col min="29" max="31" width="16" style="20" customWidth="1"/>
    <col min="32" max="32" width="16" style="15" customWidth="1"/>
    <col min="33" max="34" width="16" style="16" customWidth="1"/>
    <col min="35" max="37" width="16" style="22" customWidth="1"/>
    <col min="38" max="46" width="16.125" style="18" customWidth="1"/>
    <col min="47" max="83" width="61.625" style="1" customWidth="1"/>
    <col min="84" max="16384" width="10.875" style="1"/>
  </cols>
  <sheetData>
    <row r="1" spans="1:83" s="26" customFormat="1" x14ac:dyDescent="0.25">
      <c r="A1" s="28" t="s">
        <v>68802</v>
      </c>
      <c r="Z1" s="27"/>
      <c r="AC1" s="27"/>
      <c r="AD1" s="27"/>
      <c r="AE1" s="27"/>
      <c r="AF1" s="27"/>
      <c r="AI1" s="27"/>
      <c r="AJ1" s="27"/>
      <c r="AK1" s="27"/>
    </row>
    <row r="2" spans="1:83" s="26" customFormat="1" x14ac:dyDescent="0.25">
      <c r="Z2" s="27"/>
      <c r="AC2" s="27"/>
      <c r="AD2" s="27"/>
      <c r="AE2" s="27"/>
      <c r="AF2" s="27"/>
      <c r="AI2" s="27"/>
      <c r="AJ2" s="27"/>
      <c r="AK2" s="27"/>
    </row>
    <row r="3" spans="1:83" s="7" customFormat="1" ht="78.75" x14ac:dyDescent="0.25">
      <c r="A3" s="6" t="s">
        <v>68719</v>
      </c>
      <c r="B3" s="7" t="s">
        <v>68720</v>
      </c>
      <c r="C3" s="7" t="s">
        <v>68721</v>
      </c>
      <c r="D3" s="7" t="s">
        <v>68722</v>
      </c>
      <c r="E3" s="7" t="s">
        <v>68723</v>
      </c>
      <c r="F3" s="7" t="s">
        <v>68724</v>
      </c>
      <c r="G3" s="6" t="s">
        <v>68725</v>
      </c>
      <c r="H3" s="6" t="s">
        <v>68726</v>
      </c>
      <c r="I3" s="6" t="s">
        <v>68727</v>
      </c>
      <c r="J3" s="6" t="s">
        <v>68728</v>
      </c>
      <c r="K3" s="6" t="s">
        <v>68729</v>
      </c>
      <c r="L3" s="7" t="s">
        <v>68730</v>
      </c>
      <c r="M3" s="7" t="s">
        <v>68731</v>
      </c>
      <c r="N3" s="7" t="s">
        <v>68732</v>
      </c>
      <c r="O3" s="7" t="s">
        <v>68733</v>
      </c>
      <c r="P3" s="7" t="s">
        <v>68734</v>
      </c>
      <c r="Q3" s="7" t="s">
        <v>68735</v>
      </c>
      <c r="R3" s="7" t="s">
        <v>0</v>
      </c>
      <c r="S3" s="7" t="s">
        <v>1</v>
      </c>
      <c r="T3" s="7" t="s">
        <v>2</v>
      </c>
      <c r="U3" s="7" t="s">
        <v>3</v>
      </c>
      <c r="V3" s="8" t="s">
        <v>68736</v>
      </c>
      <c r="W3" s="11" t="s">
        <v>68795</v>
      </c>
      <c r="X3" s="11" t="s">
        <v>68796</v>
      </c>
      <c r="Y3" s="11" t="s">
        <v>68797</v>
      </c>
      <c r="Z3" s="5" t="s">
        <v>68743</v>
      </c>
      <c r="AA3" s="4" t="s">
        <v>68744</v>
      </c>
      <c r="AB3" s="4" t="s">
        <v>68745</v>
      </c>
      <c r="AC3" s="19" t="s">
        <v>68751</v>
      </c>
      <c r="AD3" s="19" t="s">
        <v>68752</v>
      </c>
      <c r="AE3" s="19" t="s">
        <v>68753</v>
      </c>
      <c r="AF3" s="13" t="s">
        <v>68737</v>
      </c>
      <c r="AG3" s="14" t="s">
        <v>68738</v>
      </c>
      <c r="AH3" s="14" t="s">
        <v>68739</v>
      </c>
      <c r="AI3" s="21" t="s">
        <v>68741</v>
      </c>
      <c r="AJ3" s="21" t="s">
        <v>68740</v>
      </c>
      <c r="AK3" s="21" t="s">
        <v>68742</v>
      </c>
      <c r="AL3" s="17" t="s">
        <v>68750</v>
      </c>
      <c r="AM3" s="17" t="s">
        <v>68748</v>
      </c>
      <c r="AN3" s="17" t="s">
        <v>68749</v>
      </c>
      <c r="AO3" s="17" t="s">
        <v>68754</v>
      </c>
      <c r="AP3" s="17" t="s">
        <v>68746</v>
      </c>
      <c r="AQ3" s="17" t="s">
        <v>68747</v>
      </c>
      <c r="AR3" s="17" t="s">
        <v>68755</v>
      </c>
      <c r="AS3" s="17" t="s">
        <v>68757</v>
      </c>
      <c r="AT3" s="17" t="s">
        <v>68756</v>
      </c>
      <c r="AU3" s="1" t="s">
        <v>68758</v>
      </c>
      <c r="AV3" s="1" t="s">
        <v>68759</v>
      </c>
      <c r="AW3" s="1" t="s">
        <v>68760</v>
      </c>
      <c r="AX3" s="1" t="s">
        <v>68761</v>
      </c>
      <c r="AY3" s="1" t="s">
        <v>68762</v>
      </c>
      <c r="AZ3" s="1" t="s">
        <v>68763</v>
      </c>
      <c r="BA3" s="1" t="s">
        <v>68764</v>
      </c>
      <c r="BB3" s="1" t="s">
        <v>68765</v>
      </c>
      <c r="BC3" s="1" t="s">
        <v>68766</v>
      </c>
      <c r="BD3" s="1" t="s">
        <v>68767</v>
      </c>
      <c r="BE3" s="1" t="s">
        <v>68768</v>
      </c>
      <c r="BF3" s="1" t="s">
        <v>68769</v>
      </c>
      <c r="BG3" s="1" t="s">
        <v>68770</v>
      </c>
      <c r="BH3" s="1" t="s">
        <v>68771</v>
      </c>
      <c r="BI3" s="1" t="s">
        <v>68772</v>
      </c>
      <c r="BJ3" s="1" t="s">
        <v>68773</v>
      </c>
      <c r="BK3" s="1" t="s">
        <v>68774</v>
      </c>
      <c r="BL3" s="1" t="s">
        <v>68775</v>
      </c>
      <c r="BM3" s="1" t="s">
        <v>68776</v>
      </c>
      <c r="BN3" s="1" t="s">
        <v>68777</v>
      </c>
      <c r="BO3" s="1" t="s">
        <v>68778</v>
      </c>
      <c r="BP3" s="1" t="s">
        <v>68779</v>
      </c>
      <c r="BQ3" s="1" t="s">
        <v>68780</v>
      </c>
      <c r="BR3" s="1" t="s">
        <v>68781</v>
      </c>
      <c r="BS3" s="1" t="s">
        <v>68782</v>
      </c>
      <c r="BT3" s="7" t="s">
        <v>68783</v>
      </c>
      <c r="BU3" s="7" t="s">
        <v>68784</v>
      </c>
      <c r="BV3" s="7" t="s">
        <v>68785</v>
      </c>
      <c r="BW3" s="7" t="s">
        <v>68786</v>
      </c>
      <c r="BX3" s="7" t="s">
        <v>68787</v>
      </c>
      <c r="BY3" s="7" t="s">
        <v>68788</v>
      </c>
      <c r="BZ3" s="7" t="s">
        <v>68789</v>
      </c>
      <c r="CA3" s="1" t="s">
        <v>68790</v>
      </c>
      <c r="CB3" s="1" t="s">
        <v>68791</v>
      </c>
      <c r="CC3" s="1" t="s">
        <v>68792</v>
      </c>
      <c r="CD3" s="1" t="s">
        <v>68793</v>
      </c>
      <c r="CE3" s="1" t="s">
        <v>68794</v>
      </c>
    </row>
    <row r="4" spans="1:83" x14ac:dyDescent="0.25">
      <c r="A4" s="23" t="s">
        <v>68799</v>
      </c>
      <c r="B4" s="1">
        <v>162333</v>
      </c>
      <c r="C4" s="1">
        <v>17</v>
      </c>
      <c r="D4" s="1">
        <v>60788604</v>
      </c>
      <c r="E4" s="1">
        <v>60788604</v>
      </c>
      <c r="F4" s="1" t="s">
        <v>6</v>
      </c>
      <c r="G4" s="2" t="s">
        <v>52772</v>
      </c>
      <c r="H4" s="2" t="s">
        <v>52774</v>
      </c>
      <c r="I4" s="2" t="s">
        <v>52775</v>
      </c>
      <c r="J4" s="2" t="s">
        <v>52776</v>
      </c>
      <c r="K4" s="2" t="s">
        <v>135</v>
      </c>
      <c r="L4" s="1" t="s">
        <v>50</v>
      </c>
      <c r="M4" s="1" t="s">
        <v>51</v>
      </c>
      <c r="N4" s="1" t="s">
        <v>52</v>
      </c>
      <c r="O4" s="1" t="s">
        <v>52</v>
      </c>
      <c r="R4" s="1" t="s">
        <v>52773</v>
      </c>
      <c r="S4" s="1" t="s">
        <v>10</v>
      </c>
      <c r="T4" s="1">
        <v>9</v>
      </c>
      <c r="U4" s="1">
        <v>2554</v>
      </c>
      <c r="V4" s="3">
        <v>1</v>
      </c>
      <c r="W4" s="12" t="e">
        <v>#N/A</v>
      </c>
      <c r="X4" s="12" t="e">
        <v>#N/A</v>
      </c>
      <c r="Y4" s="12" t="e">
        <v>#N/A</v>
      </c>
      <c r="Z4" s="9">
        <v>0.247387</v>
      </c>
      <c r="AA4" s="10">
        <v>71</v>
      </c>
      <c r="AB4" s="10">
        <v>216</v>
      </c>
      <c r="AC4" s="20">
        <v>0.88</v>
      </c>
      <c r="AD4" s="20">
        <v>0.63890033100048405</v>
      </c>
      <c r="AE4" s="20">
        <v>0.98977572497566502</v>
      </c>
      <c r="AF4" s="15">
        <v>0.365535</v>
      </c>
      <c r="AG4" s="16">
        <v>140</v>
      </c>
      <c r="AH4" s="16">
        <v>243</v>
      </c>
      <c r="AI4" s="22">
        <v>0.98</v>
      </c>
      <c r="AJ4" s="22">
        <v>0.78485183138723802</v>
      </c>
      <c r="AK4" s="22">
        <v>1</v>
      </c>
      <c r="AL4" s="18">
        <f t="shared" ref="AL4:AL67" si="0">IF(AC4&gt;0.25,1,0)</f>
        <v>1</v>
      </c>
      <c r="AM4" s="18">
        <f t="shared" ref="AM4:AM67" si="1">IF(AC4&gt;0.5,1,0)</f>
        <v>1</v>
      </c>
      <c r="AN4" s="18">
        <f t="shared" ref="AN4:AN67" si="2">IF(AC4&gt;0.75,1,0)</f>
        <v>1</v>
      </c>
      <c r="AO4" s="18">
        <f t="shared" ref="AO4:AO67" si="3">IF(AI4&gt;0.25,1,0)</f>
        <v>1</v>
      </c>
      <c r="AP4" s="18">
        <f t="shared" ref="AP4:AP67" si="4">IF(AI4&gt;0.5,1,0)</f>
        <v>1</v>
      </c>
      <c r="AQ4" s="18">
        <f t="shared" ref="AQ4:AQ67" si="5">IF(AI4&gt;0.75,1,0)</f>
        <v>1</v>
      </c>
      <c r="AR4" s="18">
        <f t="shared" ref="AR4:AR67" si="6">IF(AE4&lt;AJ4,1,0)</f>
        <v>0</v>
      </c>
      <c r="AS4" s="18">
        <f t="shared" ref="AS4:AS67" si="7">IF(AE4&lt;AI4,1,0)</f>
        <v>0</v>
      </c>
      <c r="AT4" s="18">
        <f t="shared" ref="AT4:AT67" si="8">IF(AJ4&gt;AC4,1,0)</f>
        <v>0</v>
      </c>
      <c r="AU4" s="1" t="s">
        <v>52777</v>
      </c>
      <c r="AV4" s="1" t="s">
        <v>52778</v>
      </c>
      <c r="AW4" s="1" t="s">
        <v>52779</v>
      </c>
      <c r="AX4" s="1" t="s">
        <v>52780</v>
      </c>
      <c r="AY4" s="1" t="s">
        <v>52781</v>
      </c>
      <c r="AZ4" s="1" t="s">
        <v>52782</v>
      </c>
      <c r="BA4" s="1">
        <v>772</v>
      </c>
      <c r="BH4" s="1" t="s">
        <v>3188</v>
      </c>
      <c r="BL4" s="1">
        <v>0</v>
      </c>
      <c r="BR4" s="1" t="s">
        <v>52783</v>
      </c>
      <c r="BS4" s="1">
        <v>0.52200000000000002</v>
      </c>
      <c r="BU4" s="1" t="s">
        <v>4</v>
      </c>
    </row>
    <row r="5" spans="1:83" x14ac:dyDescent="0.25">
      <c r="A5" s="2" t="s">
        <v>36704</v>
      </c>
      <c r="B5" s="1">
        <v>1</v>
      </c>
      <c r="C5" s="1">
        <v>19</v>
      </c>
      <c r="D5" s="1">
        <v>58863613</v>
      </c>
      <c r="E5" s="1">
        <v>58863613</v>
      </c>
      <c r="F5" s="1" t="s">
        <v>6</v>
      </c>
      <c r="G5" s="2" t="s">
        <v>36705</v>
      </c>
      <c r="K5" s="2" t="s">
        <v>683</v>
      </c>
      <c r="L5" s="1" t="s">
        <v>50</v>
      </c>
      <c r="M5" s="1" t="s">
        <v>51</v>
      </c>
      <c r="N5" s="1" t="s">
        <v>52</v>
      </c>
      <c r="O5" s="1" t="s">
        <v>52</v>
      </c>
      <c r="R5" s="1" t="s">
        <v>36706</v>
      </c>
      <c r="S5" s="1" t="s">
        <v>10</v>
      </c>
      <c r="T5" s="1" t="s">
        <v>4</v>
      </c>
      <c r="V5" s="3">
        <v>1</v>
      </c>
      <c r="W5" s="12" t="e">
        <v>#N/A</v>
      </c>
      <c r="X5" s="12" t="e">
        <v>#N/A</v>
      </c>
      <c r="Y5" s="12" t="e">
        <v>#N/A</v>
      </c>
      <c r="Z5" s="9">
        <v>0.36320799999999998</v>
      </c>
      <c r="AA5" s="10">
        <v>77</v>
      </c>
      <c r="AB5" s="10">
        <v>135</v>
      </c>
      <c r="AC5" s="20">
        <v>1</v>
      </c>
      <c r="AD5" s="20">
        <v>0.82681274733878496</v>
      </c>
      <c r="AE5" s="20">
        <v>1</v>
      </c>
      <c r="AF5" s="15">
        <v>0.44299699999999997</v>
      </c>
      <c r="AG5" s="16">
        <v>136</v>
      </c>
      <c r="AH5" s="16">
        <v>171</v>
      </c>
      <c r="AI5" s="22">
        <v>1</v>
      </c>
      <c r="AJ5" s="22">
        <v>0.875930953811761</v>
      </c>
      <c r="AK5" s="22">
        <v>1</v>
      </c>
      <c r="AL5" s="18">
        <f t="shared" si="0"/>
        <v>1</v>
      </c>
      <c r="AM5" s="18">
        <f t="shared" si="1"/>
        <v>1</v>
      </c>
      <c r="AN5" s="18">
        <f t="shared" si="2"/>
        <v>1</v>
      </c>
      <c r="AO5" s="18">
        <f t="shared" si="3"/>
        <v>1</v>
      </c>
      <c r="AP5" s="18">
        <f t="shared" si="4"/>
        <v>1</v>
      </c>
      <c r="AQ5" s="18">
        <f t="shared" si="5"/>
        <v>1</v>
      </c>
      <c r="AR5" s="18">
        <f t="shared" si="6"/>
        <v>0</v>
      </c>
      <c r="AS5" s="18">
        <f t="shared" si="7"/>
        <v>0</v>
      </c>
      <c r="AT5" s="18">
        <f t="shared" si="8"/>
        <v>0</v>
      </c>
      <c r="AU5" s="1" t="s">
        <v>36707</v>
      </c>
      <c r="AV5" s="1" t="s">
        <v>36708</v>
      </c>
      <c r="AW5" s="1" t="s">
        <v>36709</v>
      </c>
      <c r="AX5" s="1" t="s">
        <v>36710</v>
      </c>
      <c r="AY5" s="1" t="s">
        <v>36711</v>
      </c>
      <c r="AZ5" s="1" t="s">
        <v>36712</v>
      </c>
      <c r="BG5" s="1" t="s">
        <v>303</v>
      </c>
      <c r="BL5" s="1">
        <v>0</v>
      </c>
      <c r="BN5" s="1" t="s">
        <v>36713</v>
      </c>
      <c r="BP5" s="1" t="s">
        <v>36714</v>
      </c>
      <c r="BR5" s="1" t="s">
        <v>36715</v>
      </c>
      <c r="BS5" s="1">
        <v>0.622</v>
      </c>
      <c r="BU5" s="1" t="s">
        <v>4</v>
      </c>
    </row>
    <row r="6" spans="1:83" x14ac:dyDescent="0.25">
      <c r="A6" s="2" t="s">
        <v>5</v>
      </c>
      <c r="B6" s="1">
        <v>2</v>
      </c>
      <c r="C6" s="1">
        <v>12</v>
      </c>
      <c r="D6" s="1">
        <v>9241829</v>
      </c>
      <c r="E6" s="1">
        <v>9241829</v>
      </c>
      <c r="F6" s="1" t="s">
        <v>6</v>
      </c>
      <c r="G6" s="2" t="s">
        <v>36716</v>
      </c>
      <c r="H6" s="2" t="s">
        <v>36717</v>
      </c>
      <c r="I6" s="2" t="s">
        <v>36718</v>
      </c>
      <c r="J6" s="2" t="s">
        <v>36719</v>
      </c>
      <c r="K6" s="2" t="s">
        <v>49</v>
      </c>
      <c r="L6" s="1" t="s">
        <v>50</v>
      </c>
      <c r="M6" s="1" t="s">
        <v>51</v>
      </c>
      <c r="N6" s="1" t="s">
        <v>52</v>
      </c>
      <c r="O6" s="1" t="s">
        <v>52</v>
      </c>
      <c r="R6" s="1" t="s">
        <v>13</v>
      </c>
      <c r="S6" s="1" t="s">
        <v>10</v>
      </c>
      <c r="T6" s="1">
        <v>22</v>
      </c>
      <c r="U6" s="1">
        <v>2850</v>
      </c>
      <c r="V6" s="3">
        <v>1</v>
      </c>
      <c r="W6" s="12" t="e">
        <v>#N/A</v>
      </c>
      <c r="X6" s="12" t="e">
        <v>#N/A</v>
      </c>
      <c r="Y6" s="12" t="e">
        <v>#N/A</v>
      </c>
      <c r="Z6" s="9">
        <v>0.222222</v>
      </c>
      <c r="AA6" s="10">
        <v>4</v>
      </c>
      <c r="AB6" s="10">
        <v>14</v>
      </c>
      <c r="AC6" s="20">
        <v>0.79</v>
      </c>
      <c r="AD6" s="20">
        <v>0.27653264951149098</v>
      </c>
      <c r="AE6" s="20">
        <v>0.98351730676297699</v>
      </c>
      <c r="AF6" s="15">
        <v>0.33333299999999999</v>
      </c>
      <c r="AG6" s="16">
        <v>12</v>
      </c>
      <c r="AH6" s="16">
        <v>24</v>
      </c>
      <c r="AI6" s="22">
        <v>0.89</v>
      </c>
      <c r="AJ6" s="22">
        <v>0.49519591992540701</v>
      </c>
      <c r="AK6" s="22">
        <v>0.98991482984832402</v>
      </c>
      <c r="AL6" s="18">
        <f t="shared" si="0"/>
        <v>1</v>
      </c>
      <c r="AM6" s="18">
        <f t="shared" si="1"/>
        <v>1</v>
      </c>
      <c r="AN6" s="18">
        <f t="shared" si="2"/>
        <v>1</v>
      </c>
      <c r="AO6" s="18">
        <f t="shared" si="3"/>
        <v>1</v>
      </c>
      <c r="AP6" s="18">
        <f t="shared" si="4"/>
        <v>1</v>
      </c>
      <c r="AQ6" s="18">
        <f t="shared" si="5"/>
        <v>1</v>
      </c>
      <c r="AR6" s="18">
        <f t="shared" si="6"/>
        <v>0</v>
      </c>
      <c r="AS6" s="18">
        <f t="shared" si="7"/>
        <v>0</v>
      </c>
      <c r="AT6" s="18">
        <f t="shared" si="8"/>
        <v>0</v>
      </c>
      <c r="AU6" s="1" t="s">
        <v>36720</v>
      </c>
      <c r="AV6" s="1" t="s">
        <v>18</v>
      </c>
      <c r="AW6" s="1" t="s">
        <v>19</v>
      </c>
      <c r="AX6" s="1" t="s">
        <v>20</v>
      </c>
      <c r="AY6" s="1" t="s">
        <v>21</v>
      </c>
      <c r="AZ6" s="1" t="s">
        <v>22</v>
      </c>
      <c r="BA6" s="1">
        <v>913</v>
      </c>
      <c r="BF6" s="1" t="s">
        <v>23</v>
      </c>
      <c r="BG6" s="1" t="s">
        <v>24</v>
      </c>
      <c r="BH6" s="1" t="s">
        <v>25</v>
      </c>
      <c r="BK6" s="1" t="s">
        <v>26</v>
      </c>
      <c r="BL6" s="1">
        <v>5</v>
      </c>
      <c r="BQ6" s="1" t="s">
        <v>27</v>
      </c>
      <c r="BR6" s="1" t="s">
        <v>36721</v>
      </c>
      <c r="BS6" s="1">
        <v>0.34300000000000003</v>
      </c>
      <c r="BU6" s="1" t="s">
        <v>4</v>
      </c>
    </row>
    <row r="7" spans="1:83" x14ac:dyDescent="0.25">
      <c r="A7" s="2" t="s">
        <v>36722</v>
      </c>
      <c r="B7" s="1">
        <v>53947</v>
      </c>
      <c r="C7" s="1">
        <v>22</v>
      </c>
      <c r="D7" s="1">
        <v>43089418</v>
      </c>
      <c r="E7" s="1">
        <v>43089418</v>
      </c>
      <c r="F7" s="1" t="s">
        <v>6</v>
      </c>
      <c r="G7" s="2" t="s">
        <v>36723</v>
      </c>
      <c r="H7" s="2" t="s">
        <v>36725</v>
      </c>
      <c r="I7" s="2" t="s">
        <v>36726</v>
      </c>
      <c r="J7" s="2" t="s">
        <v>36727</v>
      </c>
      <c r="K7" s="2" t="s">
        <v>135</v>
      </c>
      <c r="L7" s="1" t="s">
        <v>50</v>
      </c>
      <c r="M7" s="1" t="s">
        <v>90</v>
      </c>
      <c r="N7" s="1" t="s">
        <v>31</v>
      </c>
      <c r="O7" s="1" t="s">
        <v>31</v>
      </c>
      <c r="R7" s="1" t="s">
        <v>36724</v>
      </c>
      <c r="S7" s="1" t="s">
        <v>10</v>
      </c>
      <c r="T7" s="1">
        <v>3</v>
      </c>
      <c r="U7" s="1">
        <v>801</v>
      </c>
      <c r="V7" s="3">
        <v>1</v>
      </c>
      <c r="W7" s="12" t="e">
        <v>#N/A</v>
      </c>
      <c r="X7" s="12" t="e">
        <v>#N/A</v>
      </c>
      <c r="Y7" s="12" t="e">
        <v>#N/A</v>
      </c>
      <c r="Z7" s="9">
        <v>0.48344399999999998</v>
      </c>
      <c r="AA7" s="10">
        <v>73</v>
      </c>
      <c r="AB7" s="10">
        <v>78</v>
      </c>
      <c r="AC7" s="20">
        <v>1</v>
      </c>
      <c r="AD7" s="20">
        <v>0.89179126393202601</v>
      </c>
      <c r="AE7" s="20">
        <v>1</v>
      </c>
      <c r="AF7" s="15">
        <v>0.55263200000000001</v>
      </c>
      <c r="AG7" s="16">
        <v>126</v>
      </c>
      <c r="AH7" s="16">
        <v>102</v>
      </c>
      <c r="AI7" s="22">
        <v>1</v>
      </c>
      <c r="AJ7" s="22">
        <v>0.87577101228461296</v>
      </c>
      <c r="AK7" s="22">
        <v>1</v>
      </c>
      <c r="AL7" s="18">
        <f t="shared" si="0"/>
        <v>1</v>
      </c>
      <c r="AM7" s="18">
        <f t="shared" si="1"/>
        <v>1</v>
      </c>
      <c r="AN7" s="18">
        <f t="shared" si="2"/>
        <v>1</v>
      </c>
      <c r="AO7" s="18">
        <f t="shared" si="3"/>
        <v>1</v>
      </c>
      <c r="AP7" s="18">
        <f t="shared" si="4"/>
        <v>1</v>
      </c>
      <c r="AQ7" s="18">
        <f t="shared" si="5"/>
        <v>1</v>
      </c>
      <c r="AR7" s="18">
        <f t="shared" si="6"/>
        <v>0</v>
      </c>
      <c r="AS7" s="18">
        <f t="shared" si="7"/>
        <v>0</v>
      </c>
      <c r="AT7" s="18">
        <f t="shared" si="8"/>
        <v>0</v>
      </c>
      <c r="AU7" s="1" t="s">
        <v>36728</v>
      </c>
      <c r="AV7" s="1" t="s">
        <v>36729</v>
      </c>
      <c r="AW7" s="1" t="s">
        <v>36730</v>
      </c>
      <c r="AX7" s="1" t="s">
        <v>36731</v>
      </c>
      <c r="AY7" s="1" t="s">
        <v>36732</v>
      </c>
      <c r="AZ7" s="1" t="s">
        <v>36733</v>
      </c>
      <c r="BA7" s="1">
        <v>180</v>
      </c>
      <c r="BB7" s="1" t="s">
        <v>408</v>
      </c>
      <c r="BF7" s="1" t="s">
        <v>36734</v>
      </c>
      <c r="BG7" s="1" t="s">
        <v>36735</v>
      </c>
      <c r="BH7" s="1" t="s">
        <v>36736</v>
      </c>
      <c r="BK7" s="1" t="s">
        <v>11657</v>
      </c>
      <c r="BL7" s="1">
        <v>2</v>
      </c>
      <c r="BR7" s="1" t="s">
        <v>36737</v>
      </c>
      <c r="BS7" s="1">
        <v>0.65200000000000002</v>
      </c>
      <c r="BU7" s="1" t="s">
        <v>4</v>
      </c>
    </row>
    <row r="8" spans="1:83" x14ac:dyDescent="0.25">
      <c r="A8" s="2" t="s">
        <v>36738</v>
      </c>
      <c r="B8" s="1">
        <v>65985</v>
      </c>
      <c r="C8" s="1">
        <v>12</v>
      </c>
      <c r="D8" s="1">
        <v>125621392</v>
      </c>
      <c r="E8" s="1">
        <v>125621392</v>
      </c>
      <c r="F8" s="1" t="s">
        <v>6</v>
      </c>
      <c r="G8" s="2" t="s">
        <v>36739</v>
      </c>
      <c r="H8" s="2" t="s">
        <v>36741</v>
      </c>
      <c r="I8" s="2" t="s">
        <v>36742</v>
      </c>
      <c r="J8" s="2" t="s">
        <v>36743</v>
      </c>
      <c r="K8" s="2" t="s">
        <v>135</v>
      </c>
      <c r="L8" s="1" t="s">
        <v>50</v>
      </c>
      <c r="M8" s="1" t="s">
        <v>90</v>
      </c>
      <c r="N8" s="1" t="s">
        <v>31</v>
      </c>
      <c r="O8" s="1" t="s">
        <v>31</v>
      </c>
      <c r="R8" s="1" t="s">
        <v>36740</v>
      </c>
      <c r="S8" s="1" t="s">
        <v>6</v>
      </c>
      <c r="T8" s="1">
        <v>17</v>
      </c>
      <c r="U8" s="1">
        <v>2069</v>
      </c>
      <c r="V8" s="3">
        <v>1</v>
      </c>
      <c r="W8" s="12" t="e">
        <v>#N/A</v>
      </c>
      <c r="X8" s="12" t="e">
        <v>#N/A</v>
      </c>
      <c r="Y8" s="12" t="e">
        <v>#N/A</v>
      </c>
      <c r="Z8" s="9">
        <v>0.27179500000000001</v>
      </c>
      <c r="AA8" s="10">
        <v>53</v>
      </c>
      <c r="AB8" s="10">
        <v>142</v>
      </c>
      <c r="AC8" s="20">
        <v>0.96</v>
      </c>
      <c r="AD8" s="20">
        <v>0.67389625450289203</v>
      </c>
      <c r="AE8" s="20">
        <v>1</v>
      </c>
      <c r="AF8" s="15">
        <v>0.35909099999999999</v>
      </c>
      <c r="AG8" s="16">
        <v>79</v>
      </c>
      <c r="AH8" s="16">
        <v>141</v>
      </c>
      <c r="AI8" s="22">
        <v>0.96</v>
      </c>
      <c r="AJ8" s="22">
        <v>0.74062007585772105</v>
      </c>
      <c r="AK8" s="22">
        <v>1</v>
      </c>
      <c r="AL8" s="18">
        <f t="shared" si="0"/>
        <v>1</v>
      </c>
      <c r="AM8" s="18">
        <f t="shared" si="1"/>
        <v>1</v>
      </c>
      <c r="AN8" s="18">
        <f t="shared" si="2"/>
        <v>1</v>
      </c>
      <c r="AO8" s="18">
        <f t="shared" si="3"/>
        <v>1</v>
      </c>
      <c r="AP8" s="18">
        <f t="shared" si="4"/>
        <v>1</v>
      </c>
      <c r="AQ8" s="18">
        <f t="shared" si="5"/>
        <v>1</v>
      </c>
      <c r="AR8" s="18">
        <f t="shared" si="6"/>
        <v>0</v>
      </c>
      <c r="AS8" s="18">
        <f t="shared" si="7"/>
        <v>0</v>
      </c>
      <c r="AT8" s="18">
        <f t="shared" si="8"/>
        <v>0</v>
      </c>
      <c r="AU8" s="1" t="s">
        <v>36744</v>
      </c>
      <c r="AV8" s="1" t="s">
        <v>36745</v>
      </c>
      <c r="AW8" s="1" t="s">
        <v>36746</v>
      </c>
      <c r="AX8" s="1" t="s">
        <v>36747</v>
      </c>
      <c r="AY8" s="1" t="s">
        <v>36748</v>
      </c>
      <c r="AZ8" s="1" t="s">
        <v>36749</v>
      </c>
      <c r="BA8" s="1">
        <v>621</v>
      </c>
      <c r="BF8" s="1" t="s">
        <v>6524</v>
      </c>
      <c r="BG8" s="1" t="s">
        <v>184</v>
      </c>
      <c r="BH8" s="1" t="s">
        <v>36750</v>
      </c>
      <c r="BK8" s="1" t="s">
        <v>36751</v>
      </c>
      <c r="BL8" s="1">
        <v>3</v>
      </c>
      <c r="BM8" s="1" t="s">
        <v>1153</v>
      </c>
      <c r="BP8" s="1" t="s">
        <v>36752</v>
      </c>
      <c r="BR8" s="1" t="s">
        <v>36753</v>
      </c>
      <c r="BS8" s="1">
        <v>0.63700000000000001</v>
      </c>
      <c r="BU8" s="1" t="s">
        <v>4</v>
      </c>
    </row>
    <row r="9" spans="1:83" x14ac:dyDescent="0.25">
      <c r="A9" s="2" t="s">
        <v>36754</v>
      </c>
      <c r="B9" s="1">
        <v>344752</v>
      </c>
      <c r="C9" s="1">
        <v>3</v>
      </c>
      <c r="D9" s="1">
        <v>151463437</v>
      </c>
      <c r="E9" s="1">
        <v>151463437</v>
      </c>
      <c r="F9" s="1" t="s">
        <v>6</v>
      </c>
      <c r="G9" s="2" t="s">
        <v>36755</v>
      </c>
      <c r="H9" s="2" t="s">
        <v>35473</v>
      </c>
      <c r="I9" s="2" t="s">
        <v>35474</v>
      </c>
      <c r="J9" s="2" t="s">
        <v>35475</v>
      </c>
      <c r="K9" s="2" t="s">
        <v>49</v>
      </c>
      <c r="L9" s="1" t="s">
        <v>50</v>
      </c>
      <c r="M9" s="1" t="s">
        <v>90</v>
      </c>
      <c r="N9" s="1" t="s">
        <v>31</v>
      </c>
      <c r="O9" s="1" t="s">
        <v>31</v>
      </c>
      <c r="R9" s="1" t="s">
        <v>36756</v>
      </c>
      <c r="S9" s="1" t="s">
        <v>6</v>
      </c>
      <c r="T9" s="1">
        <v>4</v>
      </c>
      <c r="U9" s="1">
        <v>692</v>
      </c>
      <c r="V9" s="3">
        <v>1</v>
      </c>
      <c r="W9" s="12" t="e">
        <v>#N/A</v>
      </c>
      <c r="X9" s="12" t="e">
        <v>#N/A</v>
      </c>
      <c r="Y9" s="12" t="e">
        <v>#N/A</v>
      </c>
      <c r="Z9" s="9">
        <v>0.33152199999999998</v>
      </c>
      <c r="AA9" s="10">
        <v>61</v>
      </c>
      <c r="AB9" s="10">
        <v>123</v>
      </c>
      <c r="AC9" s="20">
        <v>1</v>
      </c>
      <c r="AD9" s="20">
        <v>0.77812258143311097</v>
      </c>
      <c r="AE9" s="20">
        <v>1</v>
      </c>
      <c r="AF9" s="15">
        <v>0.491979</v>
      </c>
      <c r="AG9" s="16">
        <v>184</v>
      </c>
      <c r="AH9" s="16">
        <v>190</v>
      </c>
      <c r="AI9" s="22">
        <v>1</v>
      </c>
      <c r="AJ9" s="22">
        <v>0.93740805039326403</v>
      </c>
      <c r="AK9" s="22">
        <v>1</v>
      </c>
      <c r="AL9" s="18">
        <f t="shared" si="0"/>
        <v>1</v>
      </c>
      <c r="AM9" s="18">
        <f t="shared" si="1"/>
        <v>1</v>
      </c>
      <c r="AN9" s="18">
        <f t="shared" si="2"/>
        <v>1</v>
      </c>
      <c r="AO9" s="18">
        <f t="shared" si="3"/>
        <v>1</v>
      </c>
      <c r="AP9" s="18">
        <f t="shared" si="4"/>
        <v>1</v>
      </c>
      <c r="AQ9" s="18">
        <f t="shared" si="5"/>
        <v>1</v>
      </c>
      <c r="AR9" s="18">
        <f t="shared" si="6"/>
        <v>0</v>
      </c>
      <c r="AS9" s="18">
        <f t="shared" si="7"/>
        <v>0</v>
      </c>
      <c r="AT9" s="18">
        <f t="shared" si="8"/>
        <v>0</v>
      </c>
      <c r="AU9" s="1" t="s">
        <v>36757</v>
      </c>
      <c r="AV9" s="1" t="s">
        <v>36758</v>
      </c>
      <c r="AW9" s="1" t="s">
        <v>36759</v>
      </c>
      <c r="AX9" s="1" t="s">
        <v>36760</v>
      </c>
      <c r="AY9" s="1" t="s">
        <v>36761</v>
      </c>
      <c r="AZ9" s="1" t="s">
        <v>36762</v>
      </c>
      <c r="BA9" s="1">
        <v>191</v>
      </c>
      <c r="BG9" s="1" t="s">
        <v>15604</v>
      </c>
      <c r="BH9" s="1" t="s">
        <v>15158</v>
      </c>
      <c r="BL9" s="1">
        <v>0</v>
      </c>
      <c r="BO9" s="1" t="s">
        <v>36763</v>
      </c>
      <c r="BR9" s="1" t="s">
        <v>36764</v>
      </c>
      <c r="BS9" s="1">
        <v>0.318</v>
      </c>
      <c r="BU9" s="1" t="s">
        <v>4</v>
      </c>
    </row>
    <row r="10" spans="1:83" x14ac:dyDescent="0.25">
      <c r="A10" s="2" t="s">
        <v>36765</v>
      </c>
      <c r="B10" s="1">
        <v>20</v>
      </c>
      <c r="C10" s="1">
        <v>9</v>
      </c>
      <c r="D10" s="1">
        <v>139904529</v>
      </c>
      <c r="E10" s="1">
        <v>139904529</v>
      </c>
      <c r="F10" s="1" t="s">
        <v>6</v>
      </c>
      <c r="G10" s="2" t="s">
        <v>36766</v>
      </c>
      <c r="H10" s="2" t="s">
        <v>36768</v>
      </c>
      <c r="I10" s="2" t="s">
        <v>36769</v>
      </c>
      <c r="J10" s="2" t="s">
        <v>36770</v>
      </c>
      <c r="K10" s="2" t="s">
        <v>49</v>
      </c>
      <c r="L10" s="1" t="s">
        <v>50</v>
      </c>
      <c r="M10" s="1" t="s">
        <v>90</v>
      </c>
      <c r="N10" s="1" t="s">
        <v>31</v>
      </c>
      <c r="O10" s="1" t="s">
        <v>31</v>
      </c>
      <c r="R10" s="1" t="s">
        <v>36767</v>
      </c>
      <c r="S10" s="1" t="s">
        <v>10</v>
      </c>
      <c r="T10" s="1">
        <v>41</v>
      </c>
      <c r="U10" s="1">
        <v>6546</v>
      </c>
      <c r="V10" s="3">
        <v>1</v>
      </c>
      <c r="W10" s="12" t="e">
        <v>#N/A</v>
      </c>
      <c r="X10" s="12" t="e">
        <v>#N/A</v>
      </c>
      <c r="Y10" s="12" t="e">
        <v>#N/A</v>
      </c>
      <c r="Z10" s="9">
        <v>0.264706</v>
      </c>
      <c r="AA10" s="10">
        <v>9</v>
      </c>
      <c r="AB10" s="10">
        <v>25</v>
      </c>
      <c r="AC10" s="20">
        <v>0.94</v>
      </c>
      <c r="AD10" s="20">
        <v>0.44663224985505601</v>
      </c>
      <c r="AE10" s="20">
        <v>1</v>
      </c>
      <c r="AF10" s="15">
        <v>0.483871</v>
      </c>
      <c r="AG10" s="16">
        <v>15</v>
      </c>
      <c r="AH10" s="16">
        <v>16</v>
      </c>
      <c r="AI10" s="22">
        <v>1</v>
      </c>
      <c r="AJ10" s="22">
        <v>0.663646433978761</v>
      </c>
      <c r="AK10" s="22">
        <v>1</v>
      </c>
      <c r="AL10" s="18">
        <f t="shared" si="0"/>
        <v>1</v>
      </c>
      <c r="AM10" s="18">
        <f t="shared" si="1"/>
        <v>1</v>
      </c>
      <c r="AN10" s="18">
        <f t="shared" si="2"/>
        <v>1</v>
      </c>
      <c r="AO10" s="18">
        <f t="shared" si="3"/>
        <v>1</v>
      </c>
      <c r="AP10" s="18">
        <f t="shared" si="4"/>
        <v>1</v>
      </c>
      <c r="AQ10" s="18">
        <f t="shared" si="5"/>
        <v>1</v>
      </c>
      <c r="AR10" s="18">
        <f t="shared" si="6"/>
        <v>0</v>
      </c>
      <c r="AS10" s="18">
        <f t="shared" si="7"/>
        <v>0</v>
      </c>
      <c r="AT10" s="18">
        <f t="shared" si="8"/>
        <v>0</v>
      </c>
      <c r="AU10" s="1" t="s">
        <v>36771</v>
      </c>
      <c r="AV10" s="1" t="s">
        <v>36772</v>
      </c>
      <c r="AW10" s="1" t="s">
        <v>36773</v>
      </c>
      <c r="AX10" s="1" t="s">
        <v>36774</v>
      </c>
      <c r="AY10" s="1" t="s">
        <v>36775</v>
      </c>
      <c r="AZ10" s="1" t="s">
        <v>36776</v>
      </c>
      <c r="BA10" s="1">
        <v>2133</v>
      </c>
      <c r="BB10" s="1" t="s">
        <v>15183</v>
      </c>
      <c r="BF10" s="1" t="s">
        <v>36777</v>
      </c>
      <c r="BG10" s="1" t="s">
        <v>36778</v>
      </c>
      <c r="BH10" s="1" t="s">
        <v>15196</v>
      </c>
      <c r="BL10" s="1">
        <v>0</v>
      </c>
      <c r="BM10" s="1" t="s">
        <v>36779</v>
      </c>
      <c r="BN10" s="1" t="s">
        <v>606</v>
      </c>
      <c r="BO10" s="1" t="s">
        <v>36780</v>
      </c>
      <c r="BP10" s="1" t="s">
        <v>36781</v>
      </c>
      <c r="BR10" s="1" t="s">
        <v>36782</v>
      </c>
      <c r="BS10" s="1">
        <v>0.70599999999999996</v>
      </c>
      <c r="BU10" s="1" t="s">
        <v>4</v>
      </c>
    </row>
    <row r="11" spans="1:83" x14ac:dyDescent="0.25">
      <c r="A11" s="2" t="s">
        <v>15203</v>
      </c>
      <c r="B11" s="1">
        <v>24</v>
      </c>
      <c r="C11" s="1">
        <v>1</v>
      </c>
      <c r="D11" s="1">
        <v>94474318</v>
      </c>
      <c r="E11" s="1">
        <v>94474318</v>
      </c>
      <c r="F11" s="1" t="s">
        <v>6</v>
      </c>
      <c r="G11" s="2" t="s">
        <v>36783</v>
      </c>
      <c r="H11" s="2" t="s">
        <v>36784</v>
      </c>
      <c r="I11" s="2" t="s">
        <v>36785</v>
      </c>
      <c r="J11" s="2" t="s">
        <v>36786</v>
      </c>
      <c r="K11" s="2" t="s">
        <v>49</v>
      </c>
      <c r="L11" s="1" t="s">
        <v>50</v>
      </c>
      <c r="M11" s="1" t="s">
        <v>51</v>
      </c>
      <c r="N11" s="1" t="s">
        <v>52</v>
      </c>
      <c r="O11" s="1" t="s">
        <v>52</v>
      </c>
      <c r="R11" s="1" t="s">
        <v>15205</v>
      </c>
      <c r="S11" s="1" t="s">
        <v>10</v>
      </c>
      <c r="T11" s="1">
        <v>41</v>
      </c>
      <c r="U11" s="1">
        <v>5928</v>
      </c>
      <c r="V11" s="3">
        <v>1</v>
      </c>
      <c r="W11" s="12" t="e">
        <v>#N/A</v>
      </c>
      <c r="X11" s="12" t="e">
        <v>#N/A</v>
      </c>
      <c r="Y11" s="12" t="e">
        <v>#N/A</v>
      </c>
      <c r="Z11" s="9">
        <v>0.25464700000000001</v>
      </c>
      <c r="AA11" s="10">
        <v>137</v>
      </c>
      <c r="AB11" s="10">
        <v>401</v>
      </c>
      <c r="AC11" s="20">
        <v>0.9</v>
      </c>
      <c r="AD11" s="20">
        <v>0.68757487627272196</v>
      </c>
      <c r="AE11" s="20">
        <v>1</v>
      </c>
      <c r="AF11" s="15">
        <v>0.34242800000000001</v>
      </c>
      <c r="AG11" s="16">
        <v>251</v>
      </c>
      <c r="AH11" s="16">
        <v>482</v>
      </c>
      <c r="AI11" s="22">
        <v>0.92</v>
      </c>
      <c r="AJ11" s="22">
        <v>0.76125117189556302</v>
      </c>
      <c r="AK11" s="22">
        <v>1</v>
      </c>
      <c r="AL11" s="18">
        <f t="shared" si="0"/>
        <v>1</v>
      </c>
      <c r="AM11" s="18">
        <f t="shared" si="1"/>
        <v>1</v>
      </c>
      <c r="AN11" s="18">
        <f t="shared" si="2"/>
        <v>1</v>
      </c>
      <c r="AO11" s="18">
        <f t="shared" si="3"/>
        <v>1</v>
      </c>
      <c r="AP11" s="18">
        <f t="shared" si="4"/>
        <v>1</v>
      </c>
      <c r="AQ11" s="18">
        <f t="shared" si="5"/>
        <v>1</v>
      </c>
      <c r="AR11" s="18">
        <f t="shared" si="6"/>
        <v>0</v>
      </c>
      <c r="AS11" s="18">
        <f t="shared" si="7"/>
        <v>0</v>
      </c>
      <c r="AT11" s="18">
        <f t="shared" si="8"/>
        <v>0</v>
      </c>
      <c r="AU11" s="1" t="s">
        <v>36787</v>
      </c>
      <c r="AV11" s="1" t="s">
        <v>15210</v>
      </c>
      <c r="AW11" s="1" t="s">
        <v>15211</v>
      </c>
      <c r="AX11" s="1" t="s">
        <v>15212</v>
      </c>
      <c r="AY11" s="1" t="s">
        <v>15213</v>
      </c>
      <c r="AZ11" s="1" t="s">
        <v>15214</v>
      </c>
      <c r="BA11" s="1">
        <v>1942</v>
      </c>
      <c r="BB11" s="1" t="s">
        <v>36788</v>
      </c>
      <c r="BF11" s="1" t="s">
        <v>15216</v>
      </c>
      <c r="BG11" s="1" t="s">
        <v>3360</v>
      </c>
      <c r="BH11" s="1" t="s">
        <v>15196</v>
      </c>
      <c r="BK11" s="1" t="s">
        <v>15217</v>
      </c>
      <c r="BL11" s="1">
        <v>12</v>
      </c>
      <c r="BN11" s="1" t="s">
        <v>15218</v>
      </c>
      <c r="BP11" s="1" t="s">
        <v>15219</v>
      </c>
      <c r="BR11" s="1" t="s">
        <v>36789</v>
      </c>
      <c r="BS11" s="1">
        <v>0.40300000000000002</v>
      </c>
      <c r="BU11" s="1" t="s">
        <v>4</v>
      </c>
    </row>
    <row r="12" spans="1:83" x14ac:dyDescent="0.25">
      <c r="A12" s="2" t="s">
        <v>36790</v>
      </c>
      <c r="B12" s="1">
        <v>23460</v>
      </c>
      <c r="C12" s="1">
        <v>17</v>
      </c>
      <c r="D12" s="1">
        <v>67111048</v>
      </c>
      <c r="E12" s="1">
        <v>67111048</v>
      </c>
      <c r="F12" s="1" t="s">
        <v>6</v>
      </c>
      <c r="G12" s="2" t="s">
        <v>36791</v>
      </c>
      <c r="H12" s="2" t="s">
        <v>36793</v>
      </c>
      <c r="I12" s="2" t="s">
        <v>36794</v>
      </c>
      <c r="J12" s="2" t="s">
        <v>36795</v>
      </c>
      <c r="K12" s="2" t="s">
        <v>49</v>
      </c>
      <c r="L12" s="1" t="s">
        <v>50</v>
      </c>
      <c r="M12" s="1" t="s">
        <v>90</v>
      </c>
      <c r="N12" s="1" t="s">
        <v>31</v>
      </c>
      <c r="O12" s="1" t="s">
        <v>31</v>
      </c>
      <c r="R12" s="1" t="s">
        <v>36792</v>
      </c>
      <c r="S12" s="1" t="s">
        <v>10</v>
      </c>
      <c r="T12" s="1">
        <v>13</v>
      </c>
      <c r="U12" s="1">
        <v>1812</v>
      </c>
      <c r="V12" s="3">
        <v>1</v>
      </c>
      <c r="W12" s="12" t="e">
        <v>#N/A</v>
      </c>
      <c r="X12" s="12" t="e">
        <v>#N/A</v>
      </c>
      <c r="Y12" s="12" t="e">
        <v>#N/A</v>
      </c>
      <c r="Z12" s="9">
        <v>0.293103</v>
      </c>
      <c r="AA12" s="10">
        <v>17</v>
      </c>
      <c r="AB12" s="10">
        <v>41</v>
      </c>
      <c r="AC12" s="20">
        <v>1</v>
      </c>
      <c r="AD12" s="20">
        <v>0.58113422716643404</v>
      </c>
      <c r="AE12" s="20">
        <v>1</v>
      </c>
      <c r="AF12" s="15">
        <v>0.42307699999999998</v>
      </c>
      <c r="AG12" s="16">
        <v>44</v>
      </c>
      <c r="AH12" s="16">
        <v>60</v>
      </c>
      <c r="AI12" s="22">
        <v>1</v>
      </c>
      <c r="AJ12" s="22">
        <v>0.77161282685735899</v>
      </c>
      <c r="AK12" s="22">
        <v>1</v>
      </c>
      <c r="AL12" s="18">
        <f t="shared" si="0"/>
        <v>1</v>
      </c>
      <c r="AM12" s="18">
        <f t="shared" si="1"/>
        <v>1</v>
      </c>
      <c r="AN12" s="18">
        <f t="shared" si="2"/>
        <v>1</v>
      </c>
      <c r="AO12" s="18">
        <f t="shared" si="3"/>
        <v>1</v>
      </c>
      <c r="AP12" s="18">
        <f t="shared" si="4"/>
        <v>1</v>
      </c>
      <c r="AQ12" s="18">
        <f t="shared" si="5"/>
        <v>1</v>
      </c>
      <c r="AR12" s="18">
        <f t="shared" si="6"/>
        <v>0</v>
      </c>
      <c r="AS12" s="18">
        <f t="shared" si="7"/>
        <v>0</v>
      </c>
      <c r="AT12" s="18">
        <f t="shared" si="8"/>
        <v>0</v>
      </c>
      <c r="AU12" s="1" t="s">
        <v>36796</v>
      </c>
      <c r="AV12" s="1" t="s">
        <v>36797</v>
      </c>
      <c r="AW12" s="1" t="s">
        <v>36798</v>
      </c>
      <c r="AX12" s="1" t="s">
        <v>36799</v>
      </c>
      <c r="AY12" s="1" t="s">
        <v>36800</v>
      </c>
      <c r="AZ12" s="1" t="s">
        <v>36801</v>
      </c>
      <c r="BA12" s="1">
        <v>546</v>
      </c>
      <c r="BB12" s="1" t="s">
        <v>15233</v>
      </c>
      <c r="BF12" s="1" t="s">
        <v>43</v>
      </c>
      <c r="BG12" s="1" t="s">
        <v>44</v>
      </c>
      <c r="BH12" s="1" t="s">
        <v>45</v>
      </c>
      <c r="BK12" s="1" t="s">
        <v>36802</v>
      </c>
      <c r="BL12" s="1">
        <v>7</v>
      </c>
      <c r="BM12" s="1" t="s">
        <v>36803</v>
      </c>
      <c r="BR12" s="1" t="s">
        <v>36804</v>
      </c>
      <c r="BS12" s="1">
        <v>0.32300000000000001</v>
      </c>
      <c r="BU12" s="1" t="s">
        <v>4</v>
      </c>
    </row>
    <row r="13" spans="1:83" x14ac:dyDescent="0.25">
      <c r="A13" s="2" t="s">
        <v>15236</v>
      </c>
      <c r="B13" s="1">
        <v>10350</v>
      </c>
      <c r="C13" s="1">
        <v>17</v>
      </c>
      <c r="D13" s="1">
        <v>67041440</v>
      </c>
      <c r="E13" s="1">
        <v>67041440</v>
      </c>
      <c r="F13" s="1" t="s">
        <v>6</v>
      </c>
      <c r="G13" s="2" t="s">
        <v>36811</v>
      </c>
      <c r="H13" s="2" t="s">
        <v>32309</v>
      </c>
      <c r="I13" s="2" t="s">
        <v>36812</v>
      </c>
      <c r="J13" s="2" t="s">
        <v>36813</v>
      </c>
      <c r="K13" s="2" t="s">
        <v>49</v>
      </c>
      <c r="L13" s="1" t="s">
        <v>50</v>
      </c>
      <c r="M13" s="1" t="s">
        <v>51</v>
      </c>
      <c r="N13" s="1" t="s">
        <v>52</v>
      </c>
      <c r="O13" s="1" t="s">
        <v>52</v>
      </c>
      <c r="R13" s="1" t="s">
        <v>15238</v>
      </c>
      <c r="S13" s="1" t="s">
        <v>10</v>
      </c>
      <c r="T13" s="1">
        <v>4</v>
      </c>
      <c r="U13" s="1">
        <v>485</v>
      </c>
      <c r="V13" s="3">
        <v>1</v>
      </c>
      <c r="W13" s="12" t="e">
        <v>#N/A</v>
      </c>
      <c r="X13" s="12" t="e">
        <v>#N/A</v>
      </c>
      <c r="Y13" s="12" t="e">
        <v>#N/A</v>
      </c>
      <c r="Z13" s="9">
        <v>0.27070100000000002</v>
      </c>
      <c r="AA13" s="10">
        <v>85</v>
      </c>
      <c r="AB13" s="10">
        <v>229</v>
      </c>
      <c r="AC13" s="20">
        <v>0.96</v>
      </c>
      <c r="AD13" s="20">
        <v>0.70361915416101795</v>
      </c>
      <c r="AE13" s="20">
        <v>1</v>
      </c>
      <c r="AF13" s="15">
        <v>0.35235699999999998</v>
      </c>
      <c r="AG13" s="16">
        <v>142</v>
      </c>
      <c r="AH13" s="16">
        <v>261</v>
      </c>
      <c r="AI13" s="22">
        <v>0.94</v>
      </c>
      <c r="AJ13" s="22">
        <v>0.76134164370703605</v>
      </c>
      <c r="AK13" s="22">
        <v>1</v>
      </c>
      <c r="AL13" s="18">
        <f t="shared" si="0"/>
        <v>1</v>
      </c>
      <c r="AM13" s="18">
        <f t="shared" si="1"/>
        <v>1</v>
      </c>
      <c r="AN13" s="18">
        <f t="shared" si="2"/>
        <v>1</v>
      </c>
      <c r="AO13" s="18">
        <f t="shared" si="3"/>
        <v>1</v>
      </c>
      <c r="AP13" s="18">
        <f t="shared" si="4"/>
        <v>1</v>
      </c>
      <c r="AQ13" s="18">
        <f t="shared" si="5"/>
        <v>1</v>
      </c>
      <c r="AR13" s="18">
        <f t="shared" si="6"/>
        <v>0</v>
      </c>
      <c r="AS13" s="18">
        <f t="shared" si="7"/>
        <v>0</v>
      </c>
      <c r="AT13" s="18">
        <f t="shared" si="8"/>
        <v>0</v>
      </c>
      <c r="AU13" s="1" t="s">
        <v>36814</v>
      </c>
      <c r="AV13" s="1" t="s">
        <v>15243</v>
      </c>
      <c r="AW13" s="1" t="s">
        <v>15244</v>
      </c>
      <c r="AX13" s="1" t="s">
        <v>15245</v>
      </c>
      <c r="AY13" s="1" t="s">
        <v>15246</v>
      </c>
      <c r="AZ13" s="1" t="s">
        <v>15247</v>
      </c>
      <c r="BA13" s="1">
        <v>114</v>
      </c>
      <c r="BF13" s="1" t="s">
        <v>43</v>
      </c>
      <c r="BG13" s="1" t="s">
        <v>44</v>
      </c>
      <c r="BH13" s="1" t="s">
        <v>45</v>
      </c>
      <c r="BK13" s="1" t="s">
        <v>15248</v>
      </c>
      <c r="BL13" s="1">
        <v>6</v>
      </c>
      <c r="BM13" s="1" t="s">
        <v>15249</v>
      </c>
      <c r="BR13" s="1" t="s">
        <v>36815</v>
      </c>
      <c r="BS13" s="1">
        <v>0.38800000000000001</v>
      </c>
      <c r="BU13" s="1" t="s">
        <v>4</v>
      </c>
    </row>
    <row r="14" spans="1:83" x14ac:dyDescent="0.25">
      <c r="A14" s="2" t="s">
        <v>15236</v>
      </c>
      <c r="B14" s="1">
        <v>10350</v>
      </c>
      <c r="C14" s="1">
        <v>17</v>
      </c>
      <c r="D14" s="1">
        <v>66979870</v>
      </c>
      <c r="E14" s="1">
        <v>66979870</v>
      </c>
      <c r="F14" s="1" t="s">
        <v>6</v>
      </c>
      <c r="G14" s="2" t="s">
        <v>36805</v>
      </c>
      <c r="H14" s="2" t="s">
        <v>36806</v>
      </c>
      <c r="I14" s="2" t="s">
        <v>36807</v>
      </c>
      <c r="J14" s="2" t="s">
        <v>36808</v>
      </c>
      <c r="K14" s="2" t="s">
        <v>135</v>
      </c>
      <c r="L14" s="1" t="s">
        <v>50</v>
      </c>
      <c r="M14" s="1" t="s">
        <v>90</v>
      </c>
      <c r="N14" s="1" t="s">
        <v>31</v>
      </c>
      <c r="O14" s="1" t="s">
        <v>31</v>
      </c>
      <c r="R14" s="1" t="s">
        <v>15238</v>
      </c>
      <c r="S14" s="1" t="s">
        <v>10</v>
      </c>
      <c r="T14" s="1">
        <v>36</v>
      </c>
      <c r="U14" s="1">
        <v>4763</v>
      </c>
      <c r="V14" s="3">
        <v>1</v>
      </c>
      <c r="W14" s="12" t="e">
        <v>#N/A</v>
      </c>
      <c r="X14" s="12" t="e">
        <v>#N/A</v>
      </c>
      <c r="Y14" s="12" t="e">
        <v>#N/A</v>
      </c>
      <c r="Z14" s="9">
        <v>0.246753</v>
      </c>
      <c r="AA14" s="10">
        <v>38</v>
      </c>
      <c r="AB14" s="10">
        <v>116</v>
      </c>
      <c r="AC14" s="20">
        <v>0.88</v>
      </c>
      <c r="AD14" s="20">
        <v>0.59395421139759597</v>
      </c>
      <c r="AE14" s="20">
        <v>0.98984115008044105</v>
      </c>
      <c r="AF14" s="15">
        <v>0.40611399999999998</v>
      </c>
      <c r="AG14" s="16">
        <v>93</v>
      </c>
      <c r="AH14" s="16">
        <v>136</v>
      </c>
      <c r="AI14" s="22">
        <v>1</v>
      </c>
      <c r="AJ14" s="22">
        <v>0.818921645843668</v>
      </c>
      <c r="AK14" s="22">
        <v>1</v>
      </c>
      <c r="AL14" s="18">
        <f t="shared" si="0"/>
        <v>1</v>
      </c>
      <c r="AM14" s="18">
        <f t="shared" si="1"/>
        <v>1</v>
      </c>
      <c r="AN14" s="18">
        <f t="shared" si="2"/>
        <v>1</v>
      </c>
      <c r="AO14" s="18">
        <f t="shared" si="3"/>
        <v>1</v>
      </c>
      <c r="AP14" s="18">
        <f t="shared" si="4"/>
        <v>1</v>
      </c>
      <c r="AQ14" s="18">
        <f t="shared" si="5"/>
        <v>1</v>
      </c>
      <c r="AR14" s="18">
        <f t="shared" si="6"/>
        <v>0</v>
      </c>
      <c r="AS14" s="18">
        <f t="shared" si="7"/>
        <v>1</v>
      </c>
      <c r="AT14" s="18">
        <f t="shared" si="8"/>
        <v>0</v>
      </c>
      <c r="AU14" s="1" t="s">
        <v>36809</v>
      </c>
      <c r="AV14" s="1" t="s">
        <v>15243</v>
      </c>
      <c r="AW14" s="1" t="s">
        <v>15244</v>
      </c>
      <c r="AX14" s="1" t="s">
        <v>15245</v>
      </c>
      <c r="AY14" s="1" t="s">
        <v>15246</v>
      </c>
      <c r="AZ14" s="1" t="s">
        <v>15247</v>
      </c>
      <c r="BA14" s="1">
        <v>1540</v>
      </c>
      <c r="BF14" s="1" t="s">
        <v>43</v>
      </c>
      <c r="BG14" s="1" t="s">
        <v>44</v>
      </c>
      <c r="BH14" s="1" t="s">
        <v>45</v>
      </c>
      <c r="BK14" s="1" t="s">
        <v>15248</v>
      </c>
      <c r="BL14" s="1">
        <v>6</v>
      </c>
      <c r="BM14" s="1" t="s">
        <v>15249</v>
      </c>
      <c r="BR14" s="1" t="s">
        <v>36810</v>
      </c>
      <c r="BS14" s="1">
        <v>0.45800000000000002</v>
      </c>
      <c r="BU14" s="1" t="s">
        <v>4</v>
      </c>
    </row>
    <row r="15" spans="1:83" x14ac:dyDescent="0.25">
      <c r="A15" s="2" t="s">
        <v>36816</v>
      </c>
      <c r="B15" s="1">
        <v>10257</v>
      </c>
      <c r="C15" s="1">
        <v>13</v>
      </c>
      <c r="D15" s="1">
        <v>95829986</v>
      </c>
      <c r="E15" s="1">
        <v>95829986</v>
      </c>
      <c r="F15" s="1" t="s">
        <v>6</v>
      </c>
      <c r="G15" s="2" t="s">
        <v>36817</v>
      </c>
      <c r="H15" s="2" t="s">
        <v>36819</v>
      </c>
      <c r="I15" s="2" t="s">
        <v>36820</v>
      </c>
      <c r="J15" s="2" t="s">
        <v>36821</v>
      </c>
      <c r="K15" s="2" t="s">
        <v>49</v>
      </c>
      <c r="L15" s="1" t="s">
        <v>50</v>
      </c>
      <c r="M15" s="1" t="s">
        <v>51</v>
      </c>
      <c r="N15" s="1" t="s">
        <v>52</v>
      </c>
      <c r="O15" s="1" t="s">
        <v>52</v>
      </c>
      <c r="R15" s="1" t="s">
        <v>36818</v>
      </c>
      <c r="S15" s="1" t="s">
        <v>10</v>
      </c>
      <c r="T15" s="1">
        <v>13</v>
      </c>
      <c r="U15" s="1">
        <v>1821</v>
      </c>
      <c r="V15" s="3">
        <v>1</v>
      </c>
      <c r="W15" s="12" t="e">
        <v>#N/A</v>
      </c>
      <c r="X15" s="12" t="e">
        <v>#N/A</v>
      </c>
      <c r="Y15" s="12" t="e">
        <v>#N/A</v>
      </c>
      <c r="Z15" s="9">
        <v>0.25906699999999999</v>
      </c>
      <c r="AA15" s="10">
        <v>50</v>
      </c>
      <c r="AB15" s="10">
        <v>143</v>
      </c>
      <c r="AC15" s="20">
        <v>0.92</v>
      </c>
      <c r="AD15" s="20">
        <v>0.64289793124759598</v>
      </c>
      <c r="AE15" s="20">
        <v>1</v>
      </c>
      <c r="AF15" s="15">
        <v>0.33179700000000001</v>
      </c>
      <c r="AG15" s="16">
        <v>72</v>
      </c>
      <c r="AH15" s="16">
        <v>145</v>
      </c>
      <c r="AI15" s="22">
        <v>0.89</v>
      </c>
      <c r="AJ15" s="22">
        <v>0.68352388639202999</v>
      </c>
      <c r="AK15" s="22">
        <v>1</v>
      </c>
      <c r="AL15" s="18">
        <f t="shared" si="0"/>
        <v>1</v>
      </c>
      <c r="AM15" s="18">
        <f t="shared" si="1"/>
        <v>1</v>
      </c>
      <c r="AN15" s="18">
        <f t="shared" si="2"/>
        <v>1</v>
      </c>
      <c r="AO15" s="18">
        <f t="shared" si="3"/>
        <v>1</v>
      </c>
      <c r="AP15" s="18">
        <f t="shared" si="4"/>
        <v>1</v>
      </c>
      <c r="AQ15" s="18">
        <f t="shared" si="5"/>
        <v>1</v>
      </c>
      <c r="AR15" s="18">
        <f t="shared" si="6"/>
        <v>0</v>
      </c>
      <c r="AS15" s="18">
        <f t="shared" si="7"/>
        <v>0</v>
      </c>
      <c r="AT15" s="18">
        <f t="shared" si="8"/>
        <v>0</v>
      </c>
      <c r="AU15" s="1" t="s">
        <v>36822</v>
      </c>
      <c r="AV15" s="1" t="s">
        <v>36823</v>
      </c>
      <c r="AW15" s="1" t="s">
        <v>36824</v>
      </c>
      <c r="AX15" s="1" t="s">
        <v>36825</v>
      </c>
      <c r="AY15" s="1" t="s">
        <v>36826</v>
      </c>
      <c r="AZ15" s="1" t="s">
        <v>36827</v>
      </c>
      <c r="BA15" s="1">
        <v>568</v>
      </c>
      <c r="BB15" s="1" t="s">
        <v>15233</v>
      </c>
      <c r="BF15" s="1" t="s">
        <v>31373</v>
      </c>
      <c r="BG15" s="1" t="s">
        <v>36828</v>
      </c>
      <c r="BH15" s="1" t="s">
        <v>36829</v>
      </c>
      <c r="BK15" s="1" t="s">
        <v>36830</v>
      </c>
      <c r="BL15" s="1">
        <v>4</v>
      </c>
      <c r="BM15" s="1" t="s">
        <v>36831</v>
      </c>
      <c r="BQ15" s="1" t="s">
        <v>36832</v>
      </c>
      <c r="BR15" s="1" t="s">
        <v>36833</v>
      </c>
      <c r="BS15" s="1">
        <v>0.44800000000000001</v>
      </c>
      <c r="BU15" s="1" t="s">
        <v>4</v>
      </c>
    </row>
    <row r="16" spans="1:83" x14ac:dyDescent="0.25">
      <c r="A16" s="2" t="s">
        <v>36834</v>
      </c>
      <c r="B16" s="1">
        <v>368</v>
      </c>
      <c r="C16" s="1">
        <v>16</v>
      </c>
      <c r="D16" s="1">
        <v>16263531</v>
      </c>
      <c r="E16" s="1">
        <v>16263531</v>
      </c>
      <c r="F16" s="1" t="s">
        <v>6</v>
      </c>
      <c r="G16" s="2" t="s">
        <v>36857</v>
      </c>
      <c r="H16" s="2" t="s">
        <v>36858</v>
      </c>
      <c r="I16" s="2" t="s">
        <v>36859</v>
      </c>
      <c r="J16" s="2" t="s">
        <v>36860</v>
      </c>
      <c r="K16" s="2" t="s">
        <v>135</v>
      </c>
      <c r="L16" s="1" t="s">
        <v>50</v>
      </c>
      <c r="M16" s="1" t="s">
        <v>51</v>
      </c>
      <c r="N16" s="1" t="s">
        <v>52</v>
      </c>
      <c r="O16" s="1" t="s">
        <v>52</v>
      </c>
      <c r="R16" s="1" t="s">
        <v>36836</v>
      </c>
      <c r="S16" s="1" t="s">
        <v>10</v>
      </c>
      <c r="T16" s="1">
        <v>22</v>
      </c>
      <c r="U16" s="1">
        <v>3004</v>
      </c>
      <c r="V16" s="3">
        <v>1</v>
      </c>
      <c r="W16" s="12" t="e">
        <v>#N/A</v>
      </c>
      <c r="X16" s="12" t="e">
        <v>#N/A</v>
      </c>
      <c r="Y16" s="12" t="e">
        <v>#N/A</v>
      </c>
      <c r="Z16" s="9">
        <v>0.38</v>
      </c>
      <c r="AA16" s="10">
        <v>19</v>
      </c>
      <c r="AB16" s="10">
        <v>31</v>
      </c>
      <c r="AC16" s="20">
        <v>1</v>
      </c>
      <c r="AD16" s="20">
        <v>0.68306917850618698</v>
      </c>
      <c r="AE16" s="20">
        <v>1</v>
      </c>
      <c r="AF16" s="15">
        <v>0.31343300000000002</v>
      </c>
      <c r="AG16" s="16">
        <v>21</v>
      </c>
      <c r="AH16" s="16">
        <v>46</v>
      </c>
      <c r="AI16" s="22">
        <v>0.88</v>
      </c>
      <c r="AJ16" s="22">
        <v>0.56036955168666502</v>
      </c>
      <c r="AK16" s="22">
        <v>0.989797343025974</v>
      </c>
      <c r="AL16" s="18">
        <f t="shared" si="0"/>
        <v>1</v>
      </c>
      <c r="AM16" s="18">
        <f t="shared" si="1"/>
        <v>1</v>
      </c>
      <c r="AN16" s="18">
        <f t="shared" si="2"/>
        <v>1</v>
      </c>
      <c r="AO16" s="18">
        <f t="shared" si="3"/>
        <v>1</v>
      </c>
      <c r="AP16" s="18">
        <f t="shared" si="4"/>
        <v>1</v>
      </c>
      <c r="AQ16" s="18">
        <f t="shared" si="5"/>
        <v>1</v>
      </c>
      <c r="AR16" s="18">
        <f t="shared" si="6"/>
        <v>0</v>
      </c>
      <c r="AS16" s="18">
        <f t="shared" si="7"/>
        <v>0</v>
      </c>
      <c r="AT16" s="18">
        <f t="shared" si="8"/>
        <v>0</v>
      </c>
      <c r="AU16" s="1" t="s">
        <v>36854</v>
      </c>
      <c r="AV16" s="1" t="s">
        <v>36841</v>
      </c>
      <c r="AW16" s="1" t="s">
        <v>36842</v>
      </c>
      <c r="AX16" s="1" t="s">
        <v>36843</v>
      </c>
      <c r="AY16" s="1" t="s">
        <v>36844</v>
      </c>
      <c r="AZ16" s="1" t="s">
        <v>36845</v>
      </c>
      <c r="BA16" s="1">
        <v>989</v>
      </c>
      <c r="BB16" s="1" t="s">
        <v>36861</v>
      </c>
      <c r="BF16" s="1" t="s">
        <v>36847</v>
      </c>
      <c r="BG16" s="1" t="s">
        <v>727</v>
      </c>
      <c r="BH16" s="1" t="s">
        <v>15196</v>
      </c>
      <c r="BK16" s="1" t="s">
        <v>2632</v>
      </c>
      <c r="BL16" s="1">
        <v>3</v>
      </c>
      <c r="BP16" s="1" t="s">
        <v>36848</v>
      </c>
      <c r="BR16" s="1" t="s">
        <v>36862</v>
      </c>
      <c r="BS16" s="1">
        <v>0.67200000000000004</v>
      </c>
      <c r="BU16" s="1" t="s">
        <v>4</v>
      </c>
    </row>
    <row r="17" spans="1:81" x14ac:dyDescent="0.25">
      <c r="A17" s="2" t="s">
        <v>36834</v>
      </c>
      <c r="B17" s="1">
        <v>368</v>
      </c>
      <c r="C17" s="1">
        <v>16</v>
      </c>
      <c r="D17" s="1">
        <v>16259771</v>
      </c>
      <c r="E17" s="1">
        <v>16259771</v>
      </c>
      <c r="F17" s="1" t="s">
        <v>6</v>
      </c>
      <c r="G17" s="2" t="s">
        <v>36850</v>
      </c>
      <c r="H17" s="2" t="s">
        <v>36851</v>
      </c>
      <c r="I17" s="2" t="s">
        <v>36852</v>
      </c>
      <c r="J17" s="2" t="s">
        <v>36853</v>
      </c>
      <c r="K17" s="2" t="s">
        <v>135</v>
      </c>
      <c r="L17" s="1" t="s">
        <v>50</v>
      </c>
      <c r="M17" s="1" t="s">
        <v>90</v>
      </c>
      <c r="N17" s="1" t="s">
        <v>31</v>
      </c>
      <c r="O17" s="1" t="s">
        <v>31</v>
      </c>
      <c r="R17" s="1" t="s">
        <v>36836</v>
      </c>
      <c r="S17" s="1" t="s">
        <v>10</v>
      </c>
      <c r="T17" s="1">
        <v>23</v>
      </c>
      <c r="U17" s="1">
        <v>3052</v>
      </c>
      <c r="V17" s="3">
        <v>1</v>
      </c>
      <c r="W17" s="12" t="e">
        <v>#N/A</v>
      </c>
      <c r="X17" s="12" t="e">
        <v>#N/A</v>
      </c>
      <c r="Y17" s="12" t="e">
        <v>#N/A</v>
      </c>
      <c r="Z17" s="9">
        <v>0.34782600000000002</v>
      </c>
      <c r="AA17" s="10">
        <v>16</v>
      </c>
      <c r="AB17" s="10">
        <v>30</v>
      </c>
      <c r="AC17" s="20">
        <v>1</v>
      </c>
      <c r="AD17" s="20">
        <v>0.62967694668195895</v>
      </c>
      <c r="AE17" s="20">
        <v>1</v>
      </c>
      <c r="AF17" s="15">
        <v>0.36486499999999999</v>
      </c>
      <c r="AG17" s="16">
        <v>27</v>
      </c>
      <c r="AH17" s="16">
        <v>47</v>
      </c>
      <c r="AI17" s="22">
        <v>1</v>
      </c>
      <c r="AJ17" s="22">
        <v>0.65584373461387202</v>
      </c>
      <c r="AK17" s="22">
        <v>1</v>
      </c>
      <c r="AL17" s="18">
        <f t="shared" si="0"/>
        <v>1</v>
      </c>
      <c r="AM17" s="18">
        <f t="shared" si="1"/>
        <v>1</v>
      </c>
      <c r="AN17" s="18">
        <f t="shared" si="2"/>
        <v>1</v>
      </c>
      <c r="AO17" s="18">
        <f t="shared" si="3"/>
        <v>1</v>
      </c>
      <c r="AP17" s="18">
        <f t="shared" si="4"/>
        <v>1</v>
      </c>
      <c r="AQ17" s="18">
        <f t="shared" si="5"/>
        <v>1</v>
      </c>
      <c r="AR17" s="18">
        <f t="shared" si="6"/>
        <v>0</v>
      </c>
      <c r="AS17" s="18">
        <f t="shared" si="7"/>
        <v>0</v>
      </c>
      <c r="AT17" s="18">
        <f t="shared" si="8"/>
        <v>0</v>
      </c>
      <c r="AU17" s="1" t="s">
        <v>36854</v>
      </c>
      <c r="AV17" s="1" t="s">
        <v>36841</v>
      </c>
      <c r="AW17" s="1" t="s">
        <v>36842</v>
      </c>
      <c r="AX17" s="1" t="s">
        <v>36843</v>
      </c>
      <c r="AY17" s="1" t="s">
        <v>36844</v>
      </c>
      <c r="AZ17" s="1" t="s">
        <v>36845</v>
      </c>
      <c r="BA17" s="1">
        <v>1005</v>
      </c>
      <c r="BB17" s="1" t="s">
        <v>36855</v>
      </c>
      <c r="BF17" s="1" t="s">
        <v>36847</v>
      </c>
      <c r="BG17" s="1" t="s">
        <v>727</v>
      </c>
      <c r="BH17" s="1" t="s">
        <v>15196</v>
      </c>
      <c r="BK17" s="1" t="s">
        <v>2632</v>
      </c>
      <c r="BL17" s="1">
        <v>3</v>
      </c>
      <c r="BP17" s="1" t="s">
        <v>36848</v>
      </c>
      <c r="BR17" s="1" t="s">
        <v>36856</v>
      </c>
      <c r="BS17" s="1">
        <v>0.65200000000000002</v>
      </c>
      <c r="BU17" s="1" t="s">
        <v>4</v>
      </c>
    </row>
    <row r="18" spans="1:81" x14ac:dyDescent="0.25">
      <c r="A18" s="2" t="s">
        <v>36834</v>
      </c>
      <c r="B18" s="1">
        <v>368</v>
      </c>
      <c r="C18" s="1">
        <v>16</v>
      </c>
      <c r="D18" s="1">
        <v>16269775</v>
      </c>
      <c r="E18" s="1">
        <v>16269775</v>
      </c>
      <c r="F18" s="1" t="s">
        <v>6</v>
      </c>
      <c r="G18" s="2" t="s">
        <v>36864</v>
      </c>
      <c r="H18" s="2" t="s">
        <v>36865</v>
      </c>
      <c r="I18" s="2" t="s">
        <v>36866</v>
      </c>
      <c r="J18" s="2" t="s">
        <v>36867</v>
      </c>
      <c r="K18" s="2" t="s">
        <v>49</v>
      </c>
      <c r="L18" s="1" t="s">
        <v>50</v>
      </c>
      <c r="M18" s="1" t="s">
        <v>90</v>
      </c>
      <c r="N18" s="1" t="s">
        <v>52</v>
      </c>
      <c r="O18" s="1" t="s">
        <v>52</v>
      </c>
      <c r="P18" s="1" t="s">
        <v>36863</v>
      </c>
      <c r="Q18" s="1" t="s">
        <v>2261</v>
      </c>
      <c r="R18" s="1" t="s">
        <v>36836</v>
      </c>
      <c r="S18" s="1" t="s">
        <v>10</v>
      </c>
      <c r="T18" s="1">
        <v>20</v>
      </c>
      <c r="U18" s="1">
        <v>2696</v>
      </c>
      <c r="V18" s="3">
        <v>1</v>
      </c>
      <c r="W18" s="12" t="e">
        <v>#N/A</v>
      </c>
      <c r="X18" s="12" t="e">
        <v>#N/A</v>
      </c>
      <c r="Y18" s="12" t="e">
        <v>#N/A</v>
      </c>
      <c r="Z18" s="9">
        <v>0.20192299999999999</v>
      </c>
      <c r="AA18" s="10">
        <v>21</v>
      </c>
      <c r="AB18" s="10">
        <v>83</v>
      </c>
      <c r="AC18" s="20">
        <v>0.72</v>
      </c>
      <c r="AD18" s="20">
        <v>0.44244325149613301</v>
      </c>
      <c r="AE18" s="20">
        <v>0.96739475264975905</v>
      </c>
      <c r="AF18" s="15">
        <v>0.44512200000000002</v>
      </c>
      <c r="AG18" s="16">
        <v>73</v>
      </c>
      <c r="AH18" s="16">
        <v>91</v>
      </c>
      <c r="AI18" s="22">
        <v>1</v>
      </c>
      <c r="AJ18" s="22">
        <v>0.82932169048591398</v>
      </c>
      <c r="AK18" s="22">
        <v>1</v>
      </c>
      <c r="AL18" s="18">
        <f t="shared" si="0"/>
        <v>1</v>
      </c>
      <c r="AM18" s="18">
        <f t="shared" si="1"/>
        <v>1</v>
      </c>
      <c r="AN18" s="18">
        <f t="shared" si="2"/>
        <v>0</v>
      </c>
      <c r="AO18" s="18">
        <f t="shared" si="3"/>
        <v>1</v>
      </c>
      <c r="AP18" s="18">
        <f t="shared" si="4"/>
        <v>1</v>
      </c>
      <c r="AQ18" s="18">
        <f t="shared" si="5"/>
        <v>1</v>
      </c>
      <c r="AR18" s="18">
        <f t="shared" si="6"/>
        <v>0</v>
      </c>
      <c r="AS18" s="18">
        <f t="shared" si="7"/>
        <v>1</v>
      </c>
      <c r="AT18" s="18">
        <f t="shared" si="8"/>
        <v>1</v>
      </c>
      <c r="AU18" s="1" t="s">
        <v>36854</v>
      </c>
      <c r="AV18" s="1" t="s">
        <v>36841</v>
      </c>
      <c r="AW18" s="1" t="s">
        <v>36842</v>
      </c>
      <c r="AX18" s="1" t="s">
        <v>36843</v>
      </c>
      <c r="AY18" s="1" t="s">
        <v>36844</v>
      </c>
      <c r="AZ18" s="1" t="s">
        <v>36845</v>
      </c>
      <c r="BA18" s="1">
        <v>887</v>
      </c>
      <c r="BB18" s="1" t="s">
        <v>6087</v>
      </c>
      <c r="BF18" s="1" t="s">
        <v>36847</v>
      </c>
      <c r="BG18" s="1" t="s">
        <v>727</v>
      </c>
      <c r="BH18" s="1" t="s">
        <v>15196</v>
      </c>
      <c r="BK18" s="1" t="s">
        <v>2632</v>
      </c>
      <c r="BL18" s="1">
        <v>3</v>
      </c>
      <c r="BP18" s="1" t="s">
        <v>36848</v>
      </c>
      <c r="BR18" s="1" t="s">
        <v>36868</v>
      </c>
      <c r="BS18" s="1">
        <v>0.60199999999999998</v>
      </c>
      <c r="BU18" s="1" t="s">
        <v>4</v>
      </c>
    </row>
    <row r="19" spans="1:81" x14ac:dyDescent="0.25">
      <c r="A19" s="2" t="s">
        <v>36834</v>
      </c>
      <c r="B19" s="1">
        <v>368</v>
      </c>
      <c r="C19" s="1">
        <v>16</v>
      </c>
      <c r="D19" s="1">
        <v>16248805</v>
      </c>
      <c r="E19" s="1">
        <v>16248805</v>
      </c>
      <c r="F19" s="1" t="s">
        <v>6</v>
      </c>
      <c r="G19" s="2" t="s">
        <v>36835</v>
      </c>
      <c r="H19" s="2" t="s">
        <v>36837</v>
      </c>
      <c r="I19" s="2" t="s">
        <v>36838</v>
      </c>
      <c r="J19" s="2" t="s">
        <v>36839</v>
      </c>
      <c r="K19" s="2" t="s">
        <v>135</v>
      </c>
      <c r="L19" s="1" t="s">
        <v>50</v>
      </c>
      <c r="M19" s="1" t="s">
        <v>51</v>
      </c>
      <c r="N19" s="1" t="s">
        <v>52</v>
      </c>
      <c r="O19" s="1" t="s">
        <v>52</v>
      </c>
      <c r="R19" s="1" t="s">
        <v>36836</v>
      </c>
      <c r="S19" s="1" t="s">
        <v>10</v>
      </c>
      <c r="T19" s="1">
        <v>28</v>
      </c>
      <c r="U19" s="1">
        <v>4003</v>
      </c>
      <c r="V19" s="3">
        <v>1</v>
      </c>
      <c r="W19" s="12" t="e">
        <v>#N/A</v>
      </c>
      <c r="X19" s="12" t="e">
        <v>#N/A</v>
      </c>
      <c r="Y19" s="12" t="e">
        <v>#N/A</v>
      </c>
      <c r="Z19" s="9">
        <v>0.29268300000000003</v>
      </c>
      <c r="AA19" s="10">
        <v>12</v>
      </c>
      <c r="AB19" s="10">
        <v>29</v>
      </c>
      <c r="AC19" s="20">
        <v>1</v>
      </c>
      <c r="AD19" s="20">
        <v>0.52617858525174199</v>
      </c>
      <c r="AE19" s="20">
        <v>1</v>
      </c>
      <c r="AF19" s="15">
        <v>0.52500000000000002</v>
      </c>
      <c r="AG19" s="16">
        <v>21</v>
      </c>
      <c r="AH19" s="16">
        <v>19</v>
      </c>
      <c r="AI19" s="22">
        <v>1</v>
      </c>
      <c r="AJ19" s="22">
        <v>0.74413409137678199</v>
      </c>
      <c r="AK19" s="22">
        <v>1</v>
      </c>
      <c r="AL19" s="18">
        <f t="shared" si="0"/>
        <v>1</v>
      </c>
      <c r="AM19" s="18">
        <f t="shared" si="1"/>
        <v>1</v>
      </c>
      <c r="AN19" s="18">
        <f t="shared" si="2"/>
        <v>1</v>
      </c>
      <c r="AO19" s="18">
        <f t="shared" si="3"/>
        <v>1</v>
      </c>
      <c r="AP19" s="18">
        <f t="shared" si="4"/>
        <v>1</v>
      </c>
      <c r="AQ19" s="18">
        <f t="shared" si="5"/>
        <v>1</v>
      </c>
      <c r="AR19" s="18">
        <f t="shared" si="6"/>
        <v>0</v>
      </c>
      <c r="AS19" s="18">
        <f t="shared" si="7"/>
        <v>0</v>
      </c>
      <c r="AT19" s="18">
        <f t="shared" si="8"/>
        <v>0</v>
      </c>
      <c r="AU19" s="1" t="s">
        <v>36840</v>
      </c>
      <c r="AV19" s="1" t="s">
        <v>36841</v>
      </c>
      <c r="AW19" s="1" t="s">
        <v>36842</v>
      </c>
      <c r="AX19" s="1" t="s">
        <v>36843</v>
      </c>
      <c r="AY19" s="1" t="s">
        <v>36844</v>
      </c>
      <c r="AZ19" s="1" t="s">
        <v>36845</v>
      </c>
      <c r="BA19" s="1">
        <v>1322</v>
      </c>
      <c r="BB19" s="1" t="s">
        <v>36846</v>
      </c>
      <c r="BF19" s="1" t="s">
        <v>36847</v>
      </c>
      <c r="BG19" s="1" t="s">
        <v>727</v>
      </c>
      <c r="BH19" s="1" t="s">
        <v>15196</v>
      </c>
      <c r="BK19" s="1" t="s">
        <v>2632</v>
      </c>
      <c r="BL19" s="1">
        <v>3</v>
      </c>
      <c r="BP19" s="1" t="s">
        <v>36848</v>
      </c>
      <c r="BR19" s="1" t="s">
        <v>36849</v>
      </c>
      <c r="BS19" s="1">
        <v>0.69199999999999995</v>
      </c>
      <c r="BU19" s="1" t="s">
        <v>4</v>
      </c>
    </row>
    <row r="20" spans="1:81" x14ac:dyDescent="0.25">
      <c r="A20" s="2" t="s">
        <v>36869</v>
      </c>
      <c r="B20" s="1">
        <v>10060</v>
      </c>
      <c r="C20" s="1">
        <v>12</v>
      </c>
      <c r="D20" s="1">
        <v>21960343</v>
      </c>
      <c r="E20" s="1">
        <v>21960343</v>
      </c>
      <c r="F20" s="1" t="s">
        <v>6</v>
      </c>
      <c r="G20" s="2" t="s">
        <v>36870</v>
      </c>
      <c r="H20" s="2" t="s">
        <v>36872</v>
      </c>
      <c r="I20" s="2" t="s">
        <v>36873</v>
      </c>
      <c r="J20" s="2" t="s">
        <v>36874</v>
      </c>
      <c r="K20" s="2" t="s">
        <v>135</v>
      </c>
      <c r="L20" s="1" t="s">
        <v>50</v>
      </c>
      <c r="M20" s="1" t="s">
        <v>90</v>
      </c>
      <c r="N20" s="1" t="s">
        <v>31</v>
      </c>
      <c r="O20" s="1" t="s">
        <v>31</v>
      </c>
      <c r="R20" s="1" t="s">
        <v>36871</v>
      </c>
      <c r="S20" s="1" t="s">
        <v>10</v>
      </c>
      <c r="T20" s="1">
        <v>36</v>
      </c>
      <c r="U20" s="1">
        <v>4406</v>
      </c>
      <c r="V20" s="3">
        <v>1</v>
      </c>
      <c r="W20" s="12" t="e">
        <v>#N/A</v>
      </c>
      <c r="X20" s="12" t="e">
        <v>#N/A</v>
      </c>
      <c r="Y20" s="12" t="e">
        <v>#N/A</v>
      </c>
      <c r="Z20" s="9">
        <v>0.23353299999999999</v>
      </c>
      <c r="AA20" s="10">
        <v>78</v>
      </c>
      <c r="AB20" s="10">
        <v>256</v>
      </c>
      <c r="AC20" s="20">
        <v>0.83</v>
      </c>
      <c r="AD20" s="20">
        <v>0.60764312595998704</v>
      </c>
      <c r="AE20" s="20">
        <v>0.98259715345945897</v>
      </c>
      <c r="AF20" s="15">
        <v>0.30115799999999998</v>
      </c>
      <c r="AG20" s="16">
        <v>78</v>
      </c>
      <c r="AH20" s="16">
        <v>181</v>
      </c>
      <c r="AI20" s="22">
        <v>0.81</v>
      </c>
      <c r="AJ20" s="22">
        <v>0.62336958337199899</v>
      </c>
      <c r="AK20" s="22">
        <v>0.96877799836744205</v>
      </c>
      <c r="AL20" s="18">
        <f t="shared" si="0"/>
        <v>1</v>
      </c>
      <c r="AM20" s="18">
        <f t="shared" si="1"/>
        <v>1</v>
      </c>
      <c r="AN20" s="18">
        <f t="shared" si="2"/>
        <v>1</v>
      </c>
      <c r="AO20" s="18">
        <f t="shared" si="3"/>
        <v>1</v>
      </c>
      <c r="AP20" s="18">
        <f t="shared" si="4"/>
        <v>1</v>
      </c>
      <c r="AQ20" s="18">
        <f t="shared" si="5"/>
        <v>1</v>
      </c>
      <c r="AR20" s="18">
        <f t="shared" si="6"/>
        <v>0</v>
      </c>
      <c r="AS20" s="18">
        <f t="shared" si="7"/>
        <v>0</v>
      </c>
      <c r="AT20" s="18">
        <f t="shared" si="8"/>
        <v>0</v>
      </c>
      <c r="AU20" s="1" t="s">
        <v>36875</v>
      </c>
      <c r="AV20" s="1" t="s">
        <v>36876</v>
      </c>
      <c r="AW20" s="1" t="s">
        <v>36877</v>
      </c>
      <c r="AX20" s="1" t="s">
        <v>36878</v>
      </c>
      <c r="AY20" s="1" t="s">
        <v>36879</v>
      </c>
      <c r="AZ20" s="1" t="s">
        <v>36880</v>
      </c>
      <c r="BA20" s="1">
        <v>1462</v>
      </c>
      <c r="BB20" s="1" t="s">
        <v>36881</v>
      </c>
      <c r="BF20" s="1" t="s">
        <v>36882</v>
      </c>
      <c r="BG20" s="1" t="s">
        <v>36883</v>
      </c>
      <c r="BH20" s="1" t="s">
        <v>36884</v>
      </c>
      <c r="BK20" s="1" t="s">
        <v>2429</v>
      </c>
      <c r="BL20" s="1">
        <v>6</v>
      </c>
      <c r="BQ20" s="1" t="s">
        <v>36885</v>
      </c>
      <c r="BR20" s="1" t="s">
        <v>36886</v>
      </c>
      <c r="BS20" s="1">
        <v>0.433</v>
      </c>
      <c r="BU20" s="1" t="s">
        <v>4</v>
      </c>
    </row>
    <row r="21" spans="1:81" x14ac:dyDescent="0.25">
      <c r="A21" s="2" t="s">
        <v>36869</v>
      </c>
      <c r="B21" s="1">
        <v>10060</v>
      </c>
      <c r="C21" s="1">
        <v>12</v>
      </c>
      <c r="D21" s="1">
        <v>22069928</v>
      </c>
      <c r="E21" s="1">
        <v>22069928</v>
      </c>
      <c r="F21" s="1" t="s">
        <v>6</v>
      </c>
      <c r="G21" s="2" t="s">
        <v>36887</v>
      </c>
      <c r="H21" s="2" t="s">
        <v>36888</v>
      </c>
      <c r="I21" s="2" t="s">
        <v>36889</v>
      </c>
      <c r="J21" s="2" t="s">
        <v>36890</v>
      </c>
      <c r="K21" s="2" t="s">
        <v>49</v>
      </c>
      <c r="L21" s="1" t="s">
        <v>50</v>
      </c>
      <c r="M21" s="1" t="s">
        <v>51</v>
      </c>
      <c r="N21" s="1" t="s">
        <v>52</v>
      </c>
      <c r="O21" s="1" t="s">
        <v>52</v>
      </c>
      <c r="R21" s="1" t="s">
        <v>36871</v>
      </c>
      <c r="S21" s="1" t="s">
        <v>10</v>
      </c>
      <c r="T21" s="1">
        <v>4</v>
      </c>
      <c r="U21" s="1">
        <v>536</v>
      </c>
      <c r="V21" s="3">
        <v>1</v>
      </c>
      <c r="W21" s="12" t="e">
        <v>#N/A</v>
      </c>
      <c r="X21" s="12" t="e">
        <v>#N/A</v>
      </c>
      <c r="Y21" s="12" t="e">
        <v>#N/A</v>
      </c>
      <c r="Z21" s="9">
        <v>0.32064399999999998</v>
      </c>
      <c r="AA21" s="10">
        <v>219</v>
      </c>
      <c r="AB21" s="10">
        <v>464</v>
      </c>
      <c r="AC21" s="20">
        <v>1</v>
      </c>
      <c r="AD21" s="20">
        <v>0.83399916232614502</v>
      </c>
      <c r="AE21" s="20">
        <v>1</v>
      </c>
      <c r="AF21" s="15">
        <v>0.36515199999999998</v>
      </c>
      <c r="AG21" s="16">
        <v>241</v>
      </c>
      <c r="AH21" s="16">
        <v>419</v>
      </c>
      <c r="AI21" s="22">
        <v>0.98</v>
      </c>
      <c r="AJ21" s="22">
        <v>0.80579757941357</v>
      </c>
      <c r="AK21" s="22">
        <v>1</v>
      </c>
      <c r="AL21" s="18">
        <f t="shared" si="0"/>
        <v>1</v>
      </c>
      <c r="AM21" s="18">
        <f t="shared" si="1"/>
        <v>1</v>
      </c>
      <c r="AN21" s="18">
        <f t="shared" si="2"/>
        <v>1</v>
      </c>
      <c r="AO21" s="18">
        <f t="shared" si="3"/>
        <v>1</v>
      </c>
      <c r="AP21" s="18">
        <f t="shared" si="4"/>
        <v>1</v>
      </c>
      <c r="AQ21" s="18">
        <f t="shared" si="5"/>
        <v>1</v>
      </c>
      <c r="AR21" s="18">
        <f t="shared" si="6"/>
        <v>0</v>
      </c>
      <c r="AS21" s="18">
        <f t="shared" si="7"/>
        <v>0</v>
      </c>
      <c r="AT21" s="18">
        <f t="shared" si="8"/>
        <v>0</v>
      </c>
      <c r="AU21" s="1" t="s">
        <v>36891</v>
      </c>
      <c r="AV21" s="1" t="s">
        <v>36876</v>
      </c>
      <c r="AW21" s="1" t="s">
        <v>36877</v>
      </c>
      <c r="AX21" s="1" t="s">
        <v>36878</v>
      </c>
      <c r="AY21" s="1" t="s">
        <v>36879</v>
      </c>
      <c r="AZ21" s="1" t="s">
        <v>36880</v>
      </c>
      <c r="BA21" s="1">
        <v>172</v>
      </c>
      <c r="BB21" s="1" t="s">
        <v>10769</v>
      </c>
      <c r="BF21" s="1" t="s">
        <v>36882</v>
      </c>
      <c r="BG21" s="1" t="s">
        <v>36883</v>
      </c>
      <c r="BH21" s="1" t="s">
        <v>36884</v>
      </c>
      <c r="BK21" s="1" t="s">
        <v>2429</v>
      </c>
      <c r="BL21" s="1">
        <v>6</v>
      </c>
      <c r="BQ21" s="1" t="s">
        <v>36885</v>
      </c>
      <c r="BR21" s="1" t="s">
        <v>36892</v>
      </c>
      <c r="BS21" s="1">
        <v>0.40799999999999997</v>
      </c>
      <c r="BU21" s="1" t="s">
        <v>4</v>
      </c>
    </row>
    <row r="22" spans="1:81" x14ac:dyDescent="0.25">
      <c r="A22" s="2" t="s">
        <v>36893</v>
      </c>
      <c r="B22" s="1">
        <v>10006</v>
      </c>
      <c r="C22" s="1">
        <v>10</v>
      </c>
      <c r="D22" s="1">
        <v>27040624</v>
      </c>
      <c r="E22" s="1">
        <v>27040626</v>
      </c>
      <c r="F22" s="1" t="s">
        <v>6</v>
      </c>
      <c r="G22" s="2" t="s">
        <v>36894</v>
      </c>
      <c r="H22" s="2" t="s">
        <v>36897</v>
      </c>
      <c r="I22" s="2" t="s">
        <v>36898</v>
      </c>
      <c r="J22" s="2" t="s">
        <v>36899</v>
      </c>
      <c r="K22" s="2" t="s">
        <v>153</v>
      </c>
      <c r="L22" s="1" t="s">
        <v>8</v>
      </c>
      <c r="M22" s="1" t="s">
        <v>2602</v>
      </c>
      <c r="N22" s="1" t="s">
        <v>10</v>
      </c>
      <c r="O22" s="1" t="s">
        <v>10</v>
      </c>
      <c r="R22" s="1" t="s">
        <v>36895</v>
      </c>
      <c r="S22" s="1" t="s">
        <v>10</v>
      </c>
      <c r="T22" s="1">
        <v>11</v>
      </c>
      <c r="U22" s="1" t="s">
        <v>36896</v>
      </c>
      <c r="V22" s="3">
        <v>1</v>
      </c>
      <c r="W22" s="12" t="e">
        <v>#N/A</v>
      </c>
      <c r="X22" s="12" t="e">
        <v>#N/A</v>
      </c>
      <c r="Y22" s="12" t="e">
        <v>#N/A</v>
      </c>
      <c r="Z22" s="9" t="s">
        <v>4</v>
      </c>
      <c r="AA22" s="10" t="s">
        <v>4</v>
      </c>
      <c r="AB22" s="10" t="s">
        <v>4</v>
      </c>
      <c r="AC22" s="20">
        <v>0</v>
      </c>
      <c r="AD22" s="20">
        <v>0</v>
      </c>
      <c r="AE22" s="20">
        <v>0</v>
      </c>
      <c r="AF22" s="15">
        <v>0.04</v>
      </c>
      <c r="AG22" s="16">
        <v>13</v>
      </c>
      <c r="AH22" s="16">
        <v>313</v>
      </c>
      <c r="AI22" s="22">
        <v>0.15</v>
      </c>
      <c r="AJ22" s="22">
        <v>6.8220173059643396E-2</v>
      </c>
      <c r="AK22" s="22">
        <v>0.28193734307581197</v>
      </c>
      <c r="AL22" s="18">
        <f t="shared" si="0"/>
        <v>0</v>
      </c>
      <c r="AM22" s="18">
        <f t="shared" si="1"/>
        <v>0</v>
      </c>
      <c r="AN22" s="18">
        <f t="shared" si="2"/>
        <v>0</v>
      </c>
      <c r="AO22" s="18">
        <f t="shared" si="3"/>
        <v>0</v>
      </c>
      <c r="AP22" s="18">
        <f t="shared" si="4"/>
        <v>0</v>
      </c>
      <c r="AQ22" s="18">
        <f t="shared" si="5"/>
        <v>0</v>
      </c>
      <c r="AR22" s="18">
        <f t="shared" si="6"/>
        <v>1</v>
      </c>
      <c r="AS22" s="18">
        <f t="shared" si="7"/>
        <v>1</v>
      </c>
      <c r="AT22" s="18">
        <f t="shared" si="8"/>
        <v>1</v>
      </c>
      <c r="AU22" s="1" t="s">
        <v>36900</v>
      </c>
      <c r="AV22" s="1" t="s">
        <v>36901</v>
      </c>
      <c r="AW22" s="1" t="s">
        <v>36902</v>
      </c>
      <c r="AX22" s="1" t="s">
        <v>36903</v>
      </c>
      <c r="AY22" s="1" t="s">
        <v>36904</v>
      </c>
      <c r="AZ22" s="1" t="s">
        <v>36905</v>
      </c>
      <c r="BA22" s="1">
        <v>418</v>
      </c>
      <c r="BB22" s="1" t="s">
        <v>2290</v>
      </c>
      <c r="BC22" s="1" t="s">
        <v>4</v>
      </c>
      <c r="BD22" s="1" t="s">
        <v>4</v>
      </c>
      <c r="BF22" s="1" t="s">
        <v>36906</v>
      </c>
      <c r="BG22" s="1" t="s">
        <v>36907</v>
      </c>
      <c r="BH22" s="1" t="s">
        <v>21280</v>
      </c>
      <c r="BK22" s="1" t="s">
        <v>305</v>
      </c>
      <c r="BL22" s="1">
        <v>1</v>
      </c>
      <c r="BR22" s="1" t="s">
        <v>36908</v>
      </c>
      <c r="BS22" s="1">
        <v>0.47799999999999998</v>
      </c>
      <c r="BT22" s="1" t="s">
        <v>4</v>
      </c>
      <c r="BU22" s="1" t="s">
        <v>4</v>
      </c>
      <c r="BZ22" s="1" t="s">
        <v>4</v>
      </c>
    </row>
    <row r="23" spans="1:81" x14ac:dyDescent="0.25">
      <c r="A23" s="2" t="s">
        <v>36909</v>
      </c>
      <c r="B23" s="1">
        <v>51225</v>
      </c>
      <c r="C23" s="1">
        <v>17</v>
      </c>
      <c r="D23" s="1">
        <v>47297645</v>
      </c>
      <c r="E23" s="1">
        <v>47297645</v>
      </c>
      <c r="F23" s="1" t="s">
        <v>6</v>
      </c>
      <c r="G23" s="2" t="s">
        <v>36910</v>
      </c>
      <c r="H23" s="2" t="s">
        <v>36912</v>
      </c>
      <c r="I23" s="2" t="s">
        <v>36913</v>
      </c>
      <c r="J23" s="2" t="s">
        <v>36914</v>
      </c>
      <c r="K23" s="2" t="s">
        <v>135</v>
      </c>
      <c r="L23" s="1" t="s">
        <v>50</v>
      </c>
      <c r="M23" s="1" t="s">
        <v>51</v>
      </c>
      <c r="N23" s="1" t="s">
        <v>52</v>
      </c>
      <c r="O23" s="1" t="s">
        <v>52</v>
      </c>
      <c r="R23" s="1" t="s">
        <v>36911</v>
      </c>
      <c r="S23" s="1" t="s">
        <v>6</v>
      </c>
      <c r="T23" s="1">
        <v>6</v>
      </c>
      <c r="U23" s="1">
        <v>1257</v>
      </c>
      <c r="V23" s="3">
        <v>1</v>
      </c>
      <c r="W23" s="12" t="e">
        <v>#N/A</v>
      </c>
      <c r="X23" s="12" t="e">
        <v>#N/A</v>
      </c>
      <c r="Y23" s="12" t="e">
        <v>#N/A</v>
      </c>
      <c r="Z23" s="9">
        <v>0.28571400000000002</v>
      </c>
      <c r="AA23" s="10">
        <v>12</v>
      </c>
      <c r="AB23" s="10">
        <v>30</v>
      </c>
      <c r="AC23" s="20">
        <v>1</v>
      </c>
      <c r="AD23" s="20">
        <v>0.51811493644407502</v>
      </c>
      <c r="AE23" s="20">
        <v>1</v>
      </c>
      <c r="AF23" s="15">
        <v>0.28947400000000001</v>
      </c>
      <c r="AG23" s="16">
        <v>11</v>
      </c>
      <c r="AH23" s="16">
        <v>27</v>
      </c>
      <c r="AI23" s="22">
        <v>0.78</v>
      </c>
      <c r="AJ23" s="22">
        <v>0.42739009694076402</v>
      </c>
      <c r="AK23" s="22">
        <v>0.98206719186257196</v>
      </c>
      <c r="AL23" s="18">
        <f t="shared" si="0"/>
        <v>1</v>
      </c>
      <c r="AM23" s="18">
        <f t="shared" si="1"/>
        <v>1</v>
      </c>
      <c r="AN23" s="18">
        <f t="shared" si="2"/>
        <v>1</v>
      </c>
      <c r="AO23" s="18">
        <f t="shared" si="3"/>
        <v>1</v>
      </c>
      <c r="AP23" s="18">
        <f t="shared" si="4"/>
        <v>1</v>
      </c>
      <c r="AQ23" s="18">
        <f t="shared" si="5"/>
        <v>1</v>
      </c>
      <c r="AR23" s="18">
        <f t="shared" si="6"/>
        <v>0</v>
      </c>
      <c r="AS23" s="18">
        <f t="shared" si="7"/>
        <v>0</v>
      </c>
      <c r="AT23" s="18">
        <f t="shared" si="8"/>
        <v>0</v>
      </c>
      <c r="AU23" s="1" t="s">
        <v>36915</v>
      </c>
      <c r="AV23" s="1" t="s">
        <v>36916</v>
      </c>
      <c r="AW23" s="1" t="s">
        <v>36917</v>
      </c>
      <c r="AX23" s="1" t="s">
        <v>36918</v>
      </c>
      <c r="AY23" s="1" t="s">
        <v>36919</v>
      </c>
      <c r="AZ23" s="1" t="s">
        <v>36920</v>
      </c>
      <c r="BA23" s="1">
        <v>253</v>
      </c>
      <c r="BB23" s="1" t="s">
        <v>2290</v>
      </c>
      <c r="BF23" s="1" t="s">
        <v>36921</v>
      </c>
      <c r="BG23" s="1" t="s">
        <v>36922</v>
      </c>
      <c r="BH23" s="1" t="s">
        <v>304</v>
      </c>
      <c r="BL23" s="1">
        <v>0</v>
      </c>
      <c r="BO23" s="1" t="s">
        <v>36923</v>
      </c>
      <c r="BR23" s="1" t="s">
        <v>36924</v>
      </c>
      <c r="BS23" s="1">
        <v>0.68700000000000006</v>
      </c>
      <c r="BU23" s="1" t="s">
        <v>4</v>
      </c>
      <c r="CC23" s="1" t="s">
        <v>36925</v>
      </c>
    </row>
    <row r="24" spans="1:81" x14ac:dyDescent="0.25">
      <c r="A24" s="2" t="s">
        <v>36926</v>
      </c>
      <c r="B24" s="1">
        <v>28</v>
      </c>
      <c r="C24" s="1">
        <v>9</v>
      </c>
      <c r="D24" s="1">
        <v>136137531</v>
      </c>
      <c r="E24" s="1">
        <v>136137531</v>
      </c>
      <c r="F24" s="1" t="s">
        <v>6</v>
      </c>
      <c r="G24" s="2" t="s">
        <v>36927</v>
      </c>
      <c r="H24" s="2" t="s">
        <v>23608</v>
      </c>
      <c r="I24" s="2" t="s">
        <v>36929</v>
      </c>
      <c r="J24" s="2" t="s">
        <v>36930</v>
      </c>
      <c r="K24" s="2" t="s">
        <v>135</v>
      </c>
      <c r="L24" s="1" t="s">
        <v>50</v>
      </c>
      <c r="M24" s="1" t="s">
        <v>90</v>
      </c>
      <c r="N24" s="1" t="s">
        <v>31</v>
      </c>
      <c r="O24" s="1" t="s">
        <v>31</v>
      </c>
      <c r="R24" s="1" t="s">
        <v>36928</v>
      </c>
      <c r="S24" s="1" t="s">
        <v>10</v>
      </c>
      <c r="T24" s="1">
        <v>2</v>
      </c>
      <c r="U24" s="1">
        <v>94</v>
      </c>
      <c r="V24" s="3">
        <v>1</v>
      </c>
      <c r="W24" s="12" t="e">
        <v>#N/A</v>
      </c>
      <c r="X24" s="12" t="e">
        <v>#N/A</v>
      </c>
      <c r="Y24" s="12" t="e">
        <v>#N/A</v>
      </c>
      <c r="Z24" s="9">
        <v>0.35443000000000002</v>
      </c>
      <c r="AA24" s="10">
        <v>28</v>
      </c>
      <c r="AB24" s="10">
        <v>51</v>
      </c>
      <c r="AC24" s="20">
        <v>1</v>
      </c>
      <c r="AD24" s="20">
        <v>0.71898010943703905</v>
      </c>
      <c r="AE24" s="20">
        <v>1</v>
      </c>
      <c r="AF24" s="15">
        <v>0.33620699999999998</v>
      </c>
      <c r="AG24" s="16">
        <v>39</v>
      </c>
      <c r="AH24" s="16">
        <v>77</v>
      </c>
      <c r="AI24" s="22">
        <v>0.9</v>
      </c>
      <c r="AJ24" s="22">
        <v>0.64362745598298199</v>
      </c>
      <c r="AK24" s="22">
        <v>1</v>
      </c>
      <c r="AL24" s="18">
        <f t="shared" si="0"/>
        <v>1</v>
      </c>
      <c r="AM24" s="18">
        <f t="shared" si="1"/>
        <v>1</v>
      </c>
      <c r="AN24" s="18">
        <f t="shared" si="2"/>
        <v>1</v>
      </c>
      <c r="AO24" s="18">
        <f t="shared" si="3"/>
        <v>1</v>
      </c>
      <c r="AP24" s="18">
        <f t="shared" si="4"/>
        <v>1</v>
      </c>
      <c r="AQ24" s="18">
        <f t="shared" si="5"/>
        <v>1</v>
      </c>
      <c r="AR24" s="18">
        <f t="shared" si="6"/>
        <v>0</v>
      </c>
      <c r="AS24" s="18">
        <f t="shared" si="7"/>
        <v>0</v>
      </c>
      <c r="AT24" s="18">
        <f t="shared" si="8"/>
        <v>0</v>
      </c>
      <c r="AU24" s="1" t="s">
        <v>36931</v>
      </c>
      <c r="AV24" s="1" t="s">
        <v>36932</v>
      </c>
      <c r="AW24" s="1" t="s">
        <v>36933</v>
      </c>
      <c r="AX24" s="1" t="s">
        <v>36934</v>
      </c>
      <c r="AY24" s="1" t="s">
        <v>36935</v>
      </c>
      <c r="AZ24" s="1" t="s">
        <v>36936</v>
      </c>
      <c r="BA24" s="1">
        <v>23</v>
      </c>
      <c r="BB24" s="1" t="s">
        <v>390</v>
      </c>
      <c r="BF24" s="1" t="s">
        <v>409</v>
      </c>
      <c r="BG24" s="1" t="s">
        <v>36937</v>
      </c>
      <c r="BH24" s="1" t="s">
        <v>36938</v>
      </c>
      <c r="BL24" s="1">
        <v>0</v>
      </c>
      <c r="BP24" s="1" t="s">
        <v>36939</v>
      </c>
      <c r="BR24" s="1" t="s">
        <v>36940</v>
      </c>
      <c r="BS24" s="1">
        <v>0.47799999999999998</v>
      </c>
      <c r="BU24" s="1" t="s">
        <v>4</v>
      </c>
    </row>
    <row r="25" spans="1:81" x14ac:dyDescent="0.25">
      <c r="A25" s="2" t="s">
        <v>36941</v>
      </c>
      <c r="B25" s="1">
        <v>25841</v>
      </c>
      <c r="C25" s="1">
        <v>11</v>
      </c>
      <c r="D25" s="1">
        <v>34194727</v>
      </c>
      <c r="E25" s="1">
        <v>34194727</v>
      </c>
      <c r="F25" s="1" t="s">
        <v>6</v>
      </c>
      <c r="G25" s="2" t="s">
        <v>36942</v>
      </c>
      <c r="H25" s="2" t="s">
        <v>36944</v>
      </c>
      <c r="I25" s="2" t="s">
        <v>36945</v>
      </c>
      <c r="J25" s="2" t="s">
        <v>12326</v>
      </c>
      <c r="K25" s="2" t="s">
        <v>135</v>
      </c>
      <c r="L25" s="1" t="s">
        <v>50</v>
      </c>
      <c r="M25" s="1" t="s">
        <v>90</v>
      </c>
      <c r="N25" s="1" t="s">
        <v>31</v>
      </c>
      <c r="O25" s="1" t="s">
        <v>31</v>
      </c>
      <c r="R25" s="1" t="s">
        <v>36943</v>
      </c>
      <c r="S25" s="1" t="s">
        <v>10</v>
      </c>
      <c r="T25" s="1">
        <v>4</v>
      </c>
      <c r="U25" s="1">
        <v>1044</v>
      </c>
      <c r="V25" s="3">
        <v>1</v>
      </c>
      <c r="W25" s="12" t="e">
        <v>#N/A</v>
      </c>
      <c r="X25" s="12" t="e">
        <v>#N/A</v>
      </c>
      <c r="Y25" s="12" t="e">
        <v>#N/A</v>
      </c>
      <c r="Z25" s="9">
        <v>0.294574</v>
      </c>
      <c r="AA25" s="10">
        <v>38</v>
      </c>
      <c r="AB25" s="10">
        <v>91</v>
      </c>
      <c r="AC25" s="20">
        <v>1</v>
      </c>
      <c r="AD25" s="20">
        <v>0.68385553499054896</v>
      </c>
      <c r="AE25" s="20">
        <v>1</v>
      </c>
      <c r="AF25" s="15">
        <v>0.31654700000000002</v>
      </c>
      <c r="AG25" s="16">
        <v>44</v>
      </c>
      <c r="AH25" s="16">
        <v>95</v>
      </c>
      <c r="AI25" s="22">
        <v>0.85</v>
      </c>
      <c r="AJ25" s="22">
        <v>0.618308953920363</v>
      </c>
      <c r="AK25" s="22">
        <v>0.98618648283452903</v>
      </c>
      <c r="AL25" s="18">
        <f t="shared" si="0"/>
        <v>1</v>
      </c>
      <c r="AM25" s="18">
        <f t="shared" si="1"/>
        <v>1</v>
      </c>
      <c r="AN25" s="18">
        <f t="shared" si="2"/>
        <v>1</v>
      </c>
      <c r="AO25" s="18">
        <f t="shared" si="3"/>
        <v>1</v>
      </c>
      <c r="AP25" s="18">
        <f t="shared" si="4"/>
        <v>1</v>
      </c>
      <c r="AQ25" s="18">
        <f t="shared" si="5"/>
        <v>1</v>
      </c>
      <c r="AR25" s="18">
        <f t="shared" si="6"/>
        <v>0</v>
      </c>
      <c r="AS25" s="18">
        <f t="shared" si="7"/>
        <v>0</v>
      </c>
      <c r="AT25" s="18">
        <f t="shared" si="8"/>
        <v>0</v>
      </c>
      <c r="AV25" s="1" t="s">
        <v>36946</v>
      </c>
      <c r="AW25" s="1" t="s">
        <v>36947</v>
      </c>
      <c r="AX25" s="1" t="s">
        <v>36948</v>
      </c>
      <c r="AY25" s="1" t="s">
        <v>36949</v>
      </c>
      <c r="AZ25" s="1" t="s">
        <v>36950</v>
      </c>
      <c r="BA25" s="1">
        <v>272</v>
      </c>
      <c r="BH25" s="1" t="s">
        <v>149</v>
      </c>
      <c r="BK25" s="1" t="s">
        <v>1739</v>
      </c>
      <c r="BL25" s="1">
        <v>2</v>
      </c>
      <c r="BN25" s="1" t="s">
        <v>36951</v>
      </c>
      <c r="BR25" s="1" t="s">
        <v>36952</v>
      </c>
      <c r="BS25" s="1">
        <v>0.68200000000000005</v>
      </c>
      <c r="BU25" s="1" t="s">
        <v>4</v>
      </c>
    </row>
    <row r="26" spans="1:81" x14ac:dyDescent="0.25">
      <c r="A26" s="2" t="s">
        <v>36953</v>
      </c>
      <c r="B26" s="1">
        <v>30</v>
      </c>
      <c r="C26" s="1">
        <v>3</v>
      </c>
      <c r="D26" s="1">
        <v>38167184</v>
      </c>
      <c r="E26" s="1">
        <v>38167184</v>
      </c>
      <c r="F26" s="1" t="s">
        <v>6</v>
      </c>
      <c r="G26" s="2" t="s">
        <v>36972</v>
      </c>
      <c r="H26" s="2" t="s">
        <v>36973</v>
      </c>
      <c r="I26" s="2" t="s">
        <v>36974</v>
      </c>
      <c r="J26" s="2" t="s">
        <v>36975</v>
      </c>
      <c r="K26" s="2" t="s">
        <v>49</v>
      </c>
      <c r="L26" s="1" t="s">
        <v>50</v>
      </c>
      <c r="M26" s="1" t="s">
        <v>51</v>
      </c>
      <c r="N26" s="1" t="s">
        <v>31</v>
      </c>
      <c r="O26" s="1" t="s">
        <v>31</v>
      </c>
      <c r="R26" s="1" t="s">
        <v>36955</v>
      </c>
      <c r="S26" s="1" t="s">
        <v>10</v>
      </c>
      <c r="T26" s="1">
        <v>11</v>
      </c>
      <c r="U26" s="1">
        <v>1278</v>
      </c>
      <c r="V26" s="3">
        <v>1</v>
      </c>
      <c r="W26" s="12" t="e">
        <v>#N/A</v>
      </c>
      <c r="X26" s="12" t="e">
        <v>#N/A</v>
      </c>
      <c r="Y26" s="12" t="e">
        <v>#N/A</v>
      </c>
      <c r="Z26" s="9">
        <v>0.33333299999999999</v>
      </c>
      <c r="AA26" s="10">
        <v>66</v>
      </c>
      <c r="AB26" s="10">
        <v>132</v>
      </c>
      <c r="AC26" s="20">
        <v>1</v>
      </c>
      <c r="AD26" s="20">
        <v>0.78644962704482602</v>
      </c>
      <c r="AE26" s="20">
        <v>1</v>
      </c>
      <c r="AF26" s="15">
        <v>0.38564999999999999</v>
      </c>
      <c r="AG26" s="16">
        <v>86</v>
      </c>
      <c r="AH26" s="16">
        <v>137</v>
      </c>
      <c r="AI26" s="22">
        <v>1</v>
      </c>
      <c r="AJ26" s="22">
        <v>0.78760243738591895</v>
      </c>
      <c r="AK26" s="22">
        <v>1</v>
      </c>
      <c r="AL26" s="18">
        <f t="shared" si="0"/>
        <v>1</v>
      </c>
      <c r="AM26" s="18">
        <f t="shared" si="1"/>
        <v>1</v>
      </c>
      <c r="AN26" s="18">
        <f t="shared" si="2"/>
        <v>1</v>
      </c>
      <c r="AO26" s="18">
        <f t="shared" si="3"/>
        <v>1</v>
      </c>
      <c r="AP26" s="18">
        <f t="shared" si="4"/>
        <v>1</v>
      </c>
      <c r="AQ26" s="18">
        <f t="shared" si="5"/>
        <v>1</v>
      </c>
      <c r="AR26" s="18">
        <f t="shared" si="6"/>
        <v>0</v>
      </c>
      <c r="AS26" s="18">
        <f t="shared" si="7"/>
        <v>0</v>
      </c>
      <c r="AT26" s="18">
        <f t="shared" si="8"/>
        <v>0</v>
      </c>
      <c r="AU26" s="1" t="s">
        <v>36976</v>
      </c>
      <c r="AV26" s="1" t="s">
        <v>36957</v>
      </c>
      <c r="AW26" s="1" t="s">
        <v>36958</v>
      </c>
      <c r="AX26" s="1" t="s">
        <v>36959</v>
      </c>
      <c r="AY26" s="1" t="s">
        <v>36960</v>
      </c>
      <c r="AZ26" s="1" t="s">
        <v>36961</v>
      </c>
      <c r="BA26" s="1">
        <v>357</v>
      </c>
      <c r="BF26" s="1" t="s">
        <v>36962</v>
      </c>
      <c r="BG26" s="1" t="s">
        <v>8054</v>
      </c>
      <c r="BH26" s="1" t="s">
        <v>36963</v>
      </c>
      <c r="BK26" s="1" t="s">
        <v>170</v>
      </c>
      <c r="BL26" s="1">
        <v>1</v>
      </c>
      <c r="BP26" s="1" t="s">
        <v>36964</v>
      </c>
      <c r="BR26" s="1" t="s">
        <v>36977</v>
      </c>
      <c r="BS26" s="1">
        <v>0.64200000000000002</v>
      </c>
      <c r="BU26" s="1" t="s">
        <v>4</v>
      </c>
    </row>
    <row r="27" spans="1:81" x14ac:dyDescent="0.25">
      <c r="A27" s="2" t="s">
        <v>36953</v>
      </c>
      <c r="B27" s="1">
        <v>30</v>
      </c>
      <c r="C27" s="1">
        <v>3</v>
      </c>
      <c r="D27" s="1">
        <v>38164614</v>
      </c>
      <c r="E27" s="1">
        <v>38164614</v>
      </c>
      <c r="F27" s="1" t="s">
        <v>6</v>
      </c>
      <c r="G27" s="2" t="s">
        <v>36954</v>
      </c>
      <c r="K27" s="2" t="s">
        <v>683</v>
      </c>
      <c r="L27" s="1" t="s">
        <v>50</v>
      </c>
      <c r="M27" s="1" t="s">
        <v>51</v>
      </c>
      <c r="N27" s="1" t="s">
        <v>52</v>
      </c>
      <c r="O27" s="1" t="s">
        <v>52</v>
      </c>
      <c r="R27" s="1" t="s">
        <v>36955</v>
      </c>
      <c r="S27" s="1" t="s">
        <v>10</v>
      </c>
      <c r="T27" s="1" t="s">
        <v>4</v>
      </c>
      <c r="V27" s="3">
        <v>1</v>
      </c>
      <c r="W27" s="12" t="e">
        <v>#N/A</v>
      </c>
      <c r="X27" s="12" t="e">
        <v>#N/A</v>
      </c>
      <c r="Y27" s="12" t="e">
        <v>#N/A</v>
      </c>
      <c r="Z27" s="9">
        <v>0.30303000000000002</v>
      </c>
      <c r="AA27" s="10">
        <v>60</v>
      </c>
      <c r="AB27" s="10">
        <v>138</v>
      </c>
      <c r="AC27" s="20">
        <v>1</v>
      </c>
      <c r="AD27" s="20">
        <v>0.73895054588158504</v>
      </c>
      <c r="AE27" s="20">
        <v>1</v>
      </c>
      <c r="AF27" s="15">
        <v>0.415771</v>
      </c>
      <c r="AG27" s="16">
        <v>116</v>
      </c>
      <c r="AH27" s="16">
        <v>163</v>
      </c>
      <c r="AI27" s="22">
        <v>1</v>
      </c>
      <c r="AJ27" s="22">
        <v>0.84323980460852099</v>
      </c>
      <c r="AK27" s="22">
        <v>1</v>
      </c>
      <c r="AL27" s="18">
        <f t="shared" si="0"/>
        <v>1</v>
      </c>
      <c r="AM27" s="18">
        <f t="shared" si="1"/>
        <v>1</v>
      </c>
      <c r="AN27" s="18">
        <f t="shared" si="2"/>
        <v>1</v>
      </c>
      <c r="AO27" s="18">
        <f t="shared" si="3"/>
        <v>1</v>
      </c>
      <c r="AP27" s="18">
        <f t="shared" si="4"/>
        <v>1</v>
      </c>
      <c r="AQ27" s="18">
        <f t="shared" si="5"/>
        <v>1</v>
      </c>
      <c r="AR27" s="18">
        <f t="shared" si="6"/>
        <v>0</v>
      </c>
      <c r="AS27" s="18">
        <f t="shared" si="7"/>
        <v>0</v>
      </c>
      <c r="AT27" s="18">
        <f t="shared" si="8"/>
        <v>0</v>
      </c>
      <c r="AU27" s="1" t="s">
        <v>36956</v>
      </c>
      <c r="AV27" s="1" t="s">
        <v>36957</v>
      </c>
      <c r="AW27" s="1" t="s">
        <v>36958</v>
      </c>
      <c r="AX27" s="1" t="s">
        <v>36959</v>
      </c>
      <c r="AY27" s="1" t="s">
        <v>36960</v>
      </c>
      <c r="AZ27" s="1" t="s">
        <v>36961</v>
      </c>
      <c r="BF27" s="1" t="s">
        <v>36962</v>
      </c>
      <c r="BG27" s="1" t="s">
        <v>8054</v>
      </c>
      <c r="BH27" s="1" t="s">
        <v>36963</v>
      </c>
      <c r="BK27" s="1" t="s">
        <v>170</v>
      </c>
      <c r="BL27" s="1">
        <v>1</v>
      </c>
      <c r="BP27" s="1" t="s">
        <v>36964</v>
      </c>
      <c r="BR27" s="1" t="s">
        <v>36965</v>
      </c>
      <c r="BS27" s="1">
        <v>0.54700000000000004</v>
      </c>
      <c r="BU27" s="1" t="s">
        <v>4</v>
      </c>
    </row>
    <row r="28" spans="1:81" x14ac:dyDescent="0.25">
      <c r="A28" s="2" t="s">
        <v>36953</v>
      </c>
      <c r="B28" s="1">
        <v>30</v>
      </c>
      <c r="C28" s="1">
        <v>3</v>
      </c>
      <c r="D28" s="1">
        <v>38167138</v>
      </c>
      <c r="E28" s="1">
        <v>38167138</v>
      </c>
      <c r="F28" s="1" t="s">
        <v>6</v>
      </c>
      <c r="G28" s="2" t="s">
        <v>36966</v>
      </c>
      <c r="H28" s="2" t="s">
        <v>36967</v>
      </c>
      <c r="I28" s="2" t="s">
        <v>36968</v>
      </c>
      <c r="J28" s="2" t="s">
        <v>36969</v>
      </c>
      <c r="K28" s="2" t="s">
        <v>49</v>
      </c>
      <c r="L28" s="1" t="s">
        <v>50</v>
      </c>
      <c r="M28" s="1" t="s">
        <v>51</v>
      </c>
      <c r="N28" s="1" t="s">
        <v>52</v>
      </c>
      <c r="O28" s="1" t="s">
        <v>52</v>
      </c>
      <c r="R28" s="1" t="s">
        <v>36955</v>
      </c>
      <c r="S28" s="1" t="s">
        <v>10</v>
      </c>
      <c r="T28" s="1">
        <v>11</v>
      </c>
      <c r="U28" s="1">
        <v>1324</v>
      </c>
      <c r="V28" s="3">
        <v>1</v>
      </c>
      <c r="W28" s="12" t="e">
        <v>#N/A</v>
      </c>
      <c r="X28" s="12" t="e">
        <v>#N/A</v>
      </c>
      <c r="Y28" s="12" t="e">
        <v>#N/A</v>
      </c>
      <c r="Z28" s="9">
        <v>0.35632200000000003</v>
      </c>
      <c r="AA28" s="10">
        <v>62</v>
      </c>
      <c r="AB28" s="10">
        <v>112</v>
      </c>
      <c r="AC28" s="20">
        <v>1</v>
      </c>
      <c r="AD28" s="20">
        <v>0.80446176691308602</v>
      </c>
      <c r="AE28" s="20">
        <v>1</v>
      </c>
      <c r="AF28" s="15">
        <v>0.43601899999999999</v>
      </c>
      <c r="AG28" s="16">
        <v>92</v>
      </c>
      <c r="AH28" s="16">
        <v>119</v>
      </c>
      <c r="AI28" s="22">
        <v>1</v>
      </c>
      <c r="AJ28" s="22">
        <v>0.84731776354524102</v>
      </c>
      <c r="AK28" s="22">
        <v>1</v>
      </c>
      <c r="AL28" s="18">
        <f t="shared" si="0"/>
        <v>1</v>
      </c>
      <c r="AM28" s="18">
        <f t="shared" si="1"/>
        <v>1</v>
      </c>
      <c r="AN28" s="18">
        <f t="shared" si="2"/>
        <v>1</v>
      </c>
      <c r="AO28" s="18">
        <f t="shared" si="3"/>
        <v>1</v>
      </c>
      <c r="AP28" s="18">
        <f t="shared" si="4"/>
        <v>1</v>
      </c>
      <c r="AQ28" s="18">
        <f t="shared" si="5"/>
        <v>1</v>
      </c>
      <c r="AR28" s="18">
        <f t="shared" si="6"/>
        <v>0</v>
      </c>
      <c r="AS28" s="18">
        <f t="shared" si="7"/>
        <v>0</v>
      </c>
      <c r="AT28" s="18">
        <f t="shared" si="8"/>
        <v>0</v>
      </c>
      <c r="AU28" s="1" t="s">
        <v>36970</v>
      </c>
      <c r="AV28" s="1" t="s">
        <v>36957</v>
      </c>
      <c r="AW28" s="1" t="s">
        <v>36958</v>
      </c>
      <c r="AX28" s="1" t="s">
        <v>36959</v>
      </c>
      <c r="AY28" s="1" t="s">
        <v>36960</v>
      </c>
      <c r="AZ28" s="1" t="s">
        <v>36961</v>
      </c>
      <c r="BA28" s="1">
        <v>373</v>
      </c>
      <c r="BF28" s="1" t="s">
        <v>36962</v>
      </c>
      <c r="BG28" s="1" t="s">
        <v>8054</v>
      </c>
      <c r="BH28" s="1" t="s">
        <v>36963</v>
      </c>
      <c r="BK28" s="1" t="s">
        <v>170</v>
      </c>
      <c r="BL28" s="1">
        <v>1</v>
      </c>
      <c r="BP28" s="1" t="s">
        <v>36964</v>
      </c>
      <c r="BR28" s="1" t="s">
        <v>36971</v>
      </c>
      <c r="BS28" s="1">
        <v>0.60699999999999998</v>
      </c>
      <c r="BU28" s="1" t="s">
        <v>4</v>
      </c>
    </row>
    <row r="29" spans="1:81" x14ac:dyDescent="0.25">
      <c r="A29" s="2" t="s">
        <v>36978</v>
      </c>
      <c r="B29" s="1">
        <v>31</v>
      </c>
      <c r="C29" s="1">
        <v>17</v>
      </c>
      <c r="D29" s="1">
        <v>35506823</v>
      </c>
      <c r="E29" s="1">
        <v>35506823</v>
      </c>
      <c r="F29" s="1" t="s">
        <v>6</v>
      </c>
      <c r="G29" s="2" t="s">
        <v>36994</v>
      </c>
      <c r="H29" s="2" t="s">
        <v>36995</v>
      </c>
      <c r="I29" s="2" t="s">
        <v>36996</v>
      </c>
      <c r="J29" s="2" t="s">
        <v>36997</v>
      </c>
      <c r="K29" s="2" t="s">
        <v>49</v>
      </c>
      <c r="L29" s="1" t="s">
        <v>50</v>
      </c>
      <c r="M29" s="1" t="s">
        <v>90</v>
      </c>
      <c r="N29" s="1" t="s">
        <v>31</v>
      </c>
      <c r="O29" s="1" t="s">
        <v>31</v>
      </c>
      <c r="R29" s="1" t="s">
        <v>36980</v>
      </c>
      <c r="S29" s="1" t="s">
        <v>10</v>
      </c>
      <c r="T29" s="1">
        <v>45</v>
      </c>
      <c r="U29" s="1">
        <v>5724</v>
      </c>
      <c r="V29" s="3">
        <v>1</v>
      </c>
      <c r="W29" s="12" t="e">
        <v>#N/A</v>
      </c>
      <c r="X29" s="12" t="e">
        <v>#N/A</v>
      </c>
      <c r="Y29" s="12" t="e">
        <v>#N/A</v>
      </c>
      <c r="Z29" s="9">
        <v>0.19642899999999999</v>
      </c>
      <c r="AA29" s="10">
        <v>33</v>
      </c>
      <c r="AB29" s="10">
        <v>135</v>
      </c>
      <c r="AC29" s="20">
        <v>0.7</v>
      </c>
      <c r="AD29" s="20">
        <v>0.46174425926317603</v>
      </c>
      <c r="AE29" s="20">
        <v>0.94636041590769204</v>
      </c>
      <c r="AF29" s="15">
        <v>0.34926499999999999</v>
      </c>
      <c r="AG29" s="16">
        <v>95</v>
      </c>
      <c r="AH29" s="16">
        <v>177</v>
      </c>
      <c r="AI29" s="22">
        <v>0.94</v>
      </c>
      <c r="AJ29" s="22">
        <v>0.73448002526617895</v>
      </c>
      <c r="AK29" s="22">
        <v>1</v>
      </c>
      <c r="AL29" s="18">
        <f t="shared" si="0"/>
        <v>1</v>
      </c>
      <c r="AM29" s="18">
        <f t="shared" si="1"/>
        <v>1</v>
      </c>
      <c r="AN29" s="18">
        <f t="shared" si="2"/>
        <v>0</v>
      </c>
      <c r="AO29" s="18">
        <f t="shared" si="3"/>
        <v>1</v>
      </c>
      <c r="AP29" s="18">
        <f t="shared" si="4"/>
        <v>1</v>
      </c>
      <c r="AQ29" s="18">
        <f t="shared" si="5"/>
        <v>1</v>
      </c>
      <c r="AR29" s="18">
        <f t="shared" si="6"/>
        <v>0</v>
      </c>
      <c r="AS29" s="18">
        <f t="shared" si="7"/>
        <v>0</v>
      </c>
      <c r="AT29" s="18">
        <f t="shared" si="8"/>
        <v>1</v>
      </c>
      <c r="AU29" s="1" t="s">
        <v>36998</v>
      </c>
      <c r="AV29" s="1" t="s">
        <v>36985</v>
      </c>
      <c r="AW29" s="1" t="s">
        <v>36986</v>
      </c>
      <c r="AX29" s="1" t="s">
        <v>36987</v>
      </c>
      <c r="AY29" s="1" t="s">
        <v>36988</v>
      </c>
      <c r="AZ29" s="1" t="s">
        <v>36989</v>
      </c>
      <c r="BA29" s="1">
        <v>1845</v>
      </c>
      <c r="BB29" s="1" t="s">
        <v>36990</v>
      </c>
      <c r="BF29" s="1" t="s">
        <v>36991</v>
      </c>
      <c r="BG29" s="1" t="s">
        <v>184</v>
      </c>
      <c r="BH29" s="1" t="s">
        <v>15354</v>
      </c>
      <c r="BK29" s="1" t="s">
        <v>3933</v>
      </c>
      <c r="BL29" s="1">
        <v>2</v>
      </c>
      <c r="BN29" s="1" t="s">
        <v>36992</v>
      </c>
      <c r="BQ29" s="1" t="s">
        <v>15356</v>
      </c>
      <c r="BR29" s="1" t="s">
        <v>36999</v>
      </c>
      <c r="BS29" s="1">
        <v>0.42299999999999999</v>
      </c>
      <c r="BU29" s="1" t="s">
        <v>4</v>
      </c>
    </row>
    <row r="30" spans="1:81" x14ac:dyDescent="0.25">
      <c r="A30" s="2" t="s">
        <v>36978</v>
      </c>
      <c r="B30" s="1">
        <v>31</v>
      </c>
      <c r="C30" s="1">
        <v>17</v>
      </c>
      <c r="D30" s="1">
        <v>35486393</v>
      </c>
      <c r="E30" s="1">
        <v>35486393</v>
      </c>
      <c r="F30" s="1" t="s">
        <v>6</v>
      </c>
      <c r="G30" s="2" t="s">
        <v>36979</v>
      </c>
      <c r="H30" s="2" t="s">
        <v>36981</v>
      </c>
      <c r="I30" s="2" t="s">
        <v>36982</v>
      </c>
      <c r="J30" s="2" t="s">
        <v>36983</v>
      </c>
      <c r="K30" s="2" t="s">
        <v>49</v>
      </c>
      <c r="L30" s="1" t="s">
        <v>50</v>
      </c>
      <c r="M30" s="1" t="s">
        <v>90</v>
      </c>
      <c r="N30" s="1" t="s">
        <v>31</v>
      </c>
      <c r="O30" s="1" t="s">
        <v>31</v>
      </c>
      <c r="R30" s="1" t="s">
        <v>36980</v>
      </c>
      <c r="S30" s="1" t="s">
        <v>10</v>
      </c>
      <c r="T30" s="1">
        <v>47</v>
      </c>
      <c r="U30" s="1">
        <v>5922</v>
      </c>
      <c r="V30" s="3">
        <v>1</v>
      </c>
      <c r="W30" s="12" t="e">
        <v>#N/A</v>
      </c>
      <c r="X30" s="12" t="e">
        <v>#N/A</v>
      </c>
      <c r="Y30" s="12" t="e">
        <v>#N/A</v>
      </c>
      <c r="Z30" s="9">
        <v>0.246753</v>
      </c>
      <c r="AA30" s="10">
        <v>19</v>
      </c>
      <c r="AB30" s="10">
        <v>58</v>
      </c>
      <c r="AC30" s="20">
        <v>0.88</v>
      </c>
      <c r="AD30" s="20">
        <v>0.52455397345516896</v>
      </c>
      <c r="AE30" s="20">
        <v>0.98954710785423405</v>
      </c>
      <c r="AF30" s="15">
        <v>0.45192300000000002</v>
      </c>
      <c r="AG30" s="16">
        <v>47</v>
      </c>
      <c r="AH30" s="16">
        <v>57</v>
      </c>
      <c r="AI30" s="22">
        <v>1</v>
      </c>
      <c r="AJ30" s="22">
        <v>0.80295012921322195</v>
      </c>
      <c r="AK30" s="22">
        <v>1</v>
      </c>
      <c r="AL30" s="18">
        <f t="shared" si="0"/>
        <v>1</v>
      </c>
      <c r="AM30" s="18">
        <f t="shared" si="1"/>
        <v>1</v>
      </c>
      <c r="AN30" s="18">
        <f t="shared" si="2"/>
        <v>1</v>
      </c>
      <c r="AO30" s="18">
        <f t="shared" si="3"/>
        <v>1</v>
      </c>
      <c r="AP30" s="18">
        <f t="shared" si="4"/>
        <v>1</v>
      </c>
      <c r="AQ30" s="18">
        <f t="shared" si="5"/>
        <v>1</v>
      </c>
      <c r="AR30" s="18">
        <f t="shared" si="6"/>
        <v>0</v>
      </c>
      <c r="AS30" s="18">
        <f t="shared" si="7"/>
        <v>1</v>
      </c>
      <c r="AT30" s="18">
        <f t="shared" si="8"/>
        <v>0</v>
      </c>
      <c r="AU30" s="1" t="s">
        <v>36984</v>
      </c>
      <c r="AV30" s="1" t="s">
        <v>36985</v>
      </c>
      <c r="AW30" s="1" t="s">
        <v>36986</v>
      </c>
      <c r="AX30" s="1" t="s">
        <v>36987</v>
      </c>
      <c r="AY30" s="1" t="s">
        <v>36988</v>
      </c>
      <c r="AZ30" s="1" t="s">
        <v>36989</v>
      </c>
      <c r="BA30" s="1">
        <v>1911</v>
      </c>
      <c r="BB30" s="1" t="s">
        <v>36990</v>
      </c>
      <c r="BF30" s="1" t="s">
        <v>36991</v>
      </c>
      <c r="BG30" s="1" t="s">
        <v>184</v>
      </c>
      <c r="BH30" s="1" t="s">
        <v>15354</v>
      </c>
      <c r="BK30" s="1" t="s">
        <v>3933</v>
      </c>
      <c r="BL30" s="1">
        <v>2</v>
      </c>
      <c r="BN30" s="1" t="s">
        <v>36992</v>
      </c>
      <c r="BQ30" s="1" t="s">
        <v>15356</v>
      </c>
      <c r="BR30" s="1" t="s">
        <v>36993</v>
      </c>
      <c r="BS30" s="1">
        <v>0.47799999999999998</v>
      </c>
      <c r="BU30" s="1" t="s">
        <v>4</v>
      </c>
    </row>
    <row r="31" spans="1:81" x14ac:dyDescent="0.25">
      <c r="A31" s="2" t="s">
        <v>15339</v>
      </c>
      <c r="B31" s="1">
        <v>32</v>
      </c>
      <c r="C31" s="1">
        <v>12</v>
      </c>
      <c r="D31" s="1">
        <v>109690822</v>
      </c>
      <c r="E31" s="1">
        <v>109690822</v>
      </c>
      <c r="F31" s="1" t="s">
        <v>6</v>
      </c>
      <c r="G31" s="2" t="s">
        <v>37000</v>
      </c>
      <c r="H31" s="2" t="s">
        <v>37001</v>
      </c>
      <c r="I31" s="2" t="s">
        <v>37002</v>
      </c>
      <c r="J31" s="2" t="s">
        <v>37003</v>
      </c>
      <c r="K31" s="2" t="s">
        <v>135</v>
      </c>
      <c r="L31" s="1" t="s">
        <v>50</v>
      </c>
      <c r="M31" s="1" t="s">
        <v>51</v>
      </c>
      <c r="N31" s="1" t="s">
        <v>52</v>
      </c>
      <c r="O31" s="1" t="s">
        <v>52</v>
      </c>
      <c r="R31" s="1" t="s">
        <v>15341</v>
      </c>
      <c r="S31" s="1" t="s">
        <v>6</v>
      </c>
      <c r="T31" s="1">
        <v>43</v>
      </c>
      <c r="U31" s="1">
        <v>6023</v>
      </c>
      <c r="V31" s="3">
        <v>1</v>
      </c>
      <c r="W31" s="12" t="e">
        <v>#N/A</v>
      </c>
      <c r="X31" s="12" t="e">
        <v>#N/A</v>
      </c>
      <c r="Y31" s="12" t="e">
        <v>#N/A</v>
      </c>
      <c r="Z31" s="9">
        <v>0.32758599999999999</v>
      </c>
      <c r="AA31" s="10">
        <v>114</v>
      </c>
      <c r="AB31" s="10">
        <v>234</v>
      </c>
      <c r="AC31" s="20">
        <v>1</v>
      </c>
      <c r="AD31" s="20">
        <v>0.81545132364905204</v>
      </c>
      <c r="AE31" s="20">
        <v>1</v>
      </c>
      <c r="AF31" s="15">
        <v>0.37923699999999999</v>
      </c>
      <c r="AG31" s="16">
        <v>179</v>
      </c>
      <c r="AH31" s="16">
        <v>293</v>
      </c>
      <c r="AI31" s="22">
        <v>1</v>
      </c>
      <c r="AJ31" s="22">
        <v>0.81886225960664905</v>
      </c>
      <c r="AK31" s="22">
        <v>1</v>
      </c>
      <c r="AL31" s="18">
        <f t="shared" si="0"/>
        <v>1</v>
      </c>
      <c r="AM31" s="18">
        <f t="shared" si="1"/>
        <v>1</v>
      </c>
      <c r="AN31" s="18">
        <f t="shared" si="2"/>
        <v>1</v>
      </c>
      <c r="AO31" s="18">
        <f t="shared" si="3"/>
        <v>1</v>
      </c>
      <c r="AP31" s="18">
        <f t="shared" si="4"/>
        <v>1</v>
      </c>
      <c r="AQ31" s="18">
        <f t="shared" si="5"/>
        <v>1</v>
      </c>
      <c r="AR31" s="18">
        <f t="shared" si="6"/>
        <v>0</v>
      </c>
      <c r="AS31" s="18">
        <f t="shared" si="7"/>
        <v>0</v>
      </c>
      <c r="AT31" s="18">
        <f t="shared" si="8"/>
        <v>0</v>
      </c>
      <c r="AU31" s="1" t="s">
        <v>37004</v>
      </c>
      <c r="AV31" s="1" t="s">
        <v>15347</v>
      </c>
      <c r="AW31" s="1" t="s">
        <v>15348</v>
      </c>
      <c r="AX31" s="1" t="s">
        <v>15349</v>
      </c>
      <c r="AY31" s="1" t="s">
        <v>15350</v>
      </c>
      <c r="AZ31" s="1" t="s">
        <v>15351</v>
      </c>
      <c r="BA31" s="1">
        <v>1968</v>
      </c>
      <c r="BB31" s="1" t="s">
        <v>36990</v>
      </c>
      <c r="BF31" s="1" t="s">
        <v>15352</v>
      </c>
      <c r="BG31" s="1" t="s">
        <v>15353</v>
      </c>
      <c r="BH31" s="1" t="s">
        <v>15354</v>
      </c>
      <c r="BK31" s="1" t="s">
        <v>15355</v>
      </c>
      <c r="BL31" s="1">
        <v>8</v>
      </c>
      <c r="BQ31" s="1" t="s">
        <v>15356</v>
      </c>
      <c r="BR31" s="1" t="s">
        <v>37005</v>
      </c>
      <c r="BS31" s="1">
        <v>0.443</v>
      </c>
      <c r="BU31" s="1" t="s">
        <v>4</v>
      </c>
    </row>
    <row r="32" spans="1:81" x14ac:dyDescent="0.25">
      <c r="A32" s="2" t="s">
        <v>37006</v>
      </c>
      <c r="B32" s="1">
        <v>80724</v>
      </c>
      <c r="C32" s="1">
        <v>12</v>
      </c>
      <c r="D32" s="1">
        <v>112150418</v>
      </c>
      <c r="E32" s="1">
        <v>112150418</v>
      </c>
      <c r="F32" s="1" t="s">
        <v>6</v>
      </c>
      <c r="G32" s="2" t="s">
        <v>37007</v>
      </c>
      <c r="H32" s="2" t="s">
        <v>27759</v>
      </c>
      <c r="I32" s="2" t="s">
        <v>37009</v>
      </c>
      <c r="J32" s="2" t="s">
        <v>37010</v>
      </c>
      <c r="K32" s="2" t="s">
        <v>135</v>
      </c>
      <c r="L32" s="1" t="s">
        <v>50</v>
      </c>
      <c r="M32" s="1" t="s">
        <v>51</v>
      </c>
      <c r="N32" s="1" t="s">
        <v>52</v>
      </c>
      <c r="O32" s="1" t="s">
        <v>52</v>
      </c>
      <c r="R32" s="1" t="s">
        <v>37008</v>
      </c>
      <c r="S32" s="1" t="s">
        <v>6</v>
      </c>
      <c r="T32" s="1">
        <v>6</v>
      </c>
      <c r="U32" s="1">
        <v>1007</v>
      </c>
      <c r="V32" s="3">
        <v>1</v>
      </c>
      <c r="W32" s="12" t="e">
        <v>#N/A</v>
      </c>
      <c r="X32" s="12" t="e">
        <v>#N/A</v>
      </c>
      <c r="Y32" s="12" t="e">
        <v>#N/A</v>
      </c>
      <c r="Z32" s="9">
        <v>0.27157399999999998</v>
      </c>
      <c r="AA32" s="10">
        <v>107</v>
      </c>
      <c r="AB32" s="10">
        <v>287</v>
      </c>
      <c r="AC32" s="20">
        <v>0.96</v>
      </c>
      <c r="AD32" s="20">
        <v>0.71784659643798199</v>
      </c>
      <c r="AE32" s="20">
        <v>1</v>
      </c>
      <c r="AF32" s="15">
        <v>0.36407800000000001</v>
      </c>
      <c r="AG32" s="16">
        <v>225</v>
      </c>
      <c r="AH32" s="16">
        <v>393</v>
      </c>
      <c r="AI32" s="22">
        <v>0.98</v>
      </c>
      <c r="AJ32" s="22">
        <v>0.80168550862875798</v>
      </c>
      <c r="AK32" s="22">
        <v>1</v>
      </c>
      <c r="AL32" s="18">
        <f t="shared" si="0"/>
        <v>1</v>
      </c>
      <c r="AM32" s="18">
        <f t="shared" si="1"/>
        <v>1</v>
      </c>
      <c r="AN32" s="18">
        <f t="shared" si="2"/>
        <v>1</v>
      </c>
      <c r="AO32" s="18">
        <f t="shared" si="3"/>
        <v>1</v>
      </c>
      <c r="AP32" s="18">
        <f t="shared" si="4"/>
        <v>1</v>
      </c>
      <c r="AQ32" s="18">
        <f t="shared" si="5"/>
        <v>1</v>
      </c>
      <c r="AR32" s="18">
        <f t="shared" si="6"/>
        <v>0</v>
      </c>
      <c r="AS32" s="18">
        <f t="shared" si="7"/>
        <v>0</v>
      </c>
      <c r="AT32" s="18">
        <f t="shared" si="8"/>
        <v>0</v>
      </c>
      <c r="AU32" s="1" t="s">
        <v>37011</v>
      </c>
      <c r="AV32" s="1" t="s">
        <v>37012</v>
      </c>
      <c r="AW32" s="1" t="s">
        <v>37013</v>
      </c>
      <c r="AX32" s="1" t="s">
        <v>37014</v>
      </c>
      <c r="AY32" s="1" t="s">
        <v>37015</v>
      </c>
      <c r="AZ32" s="1" t="s">
        <v>37016</v>
      </c>
      <c r="BA32" s="1">
        <v>269</v>
      </c>
      <c r="BH32" s="1" t="s">
        <v>37017</v>
      </c>
      <c r="BK32" s="1" t="s">
        <v>1135</v>
      </c>
      <c r="BL32" s="1">
        <v>2</v>
      </c>
      <c r="BR32" s="1" t="s">
        <v>37018</v>
      </c>
      <c r="BS32" s="1">
        <v>0.44800000000000001</v>
      </c>
      <c r="BU32" s="1" t="s">
        <v>4</v>
      </c>
    </row>
    <row r="33" spans="1:78" x14ac:dyDescent="0.25">
      <c r="A33" s="2" t="s">
        <v>37019</v>
      </c>
      <c r="B33" s="1">
        <v>41</v>
      </c>
      <c r="C33" s="1">
        <v>12</v>
      </c>
      <c r="D33" s="1">
        <v>50471080</v>
      </c>
      <c r="E33" s="1">
        <v>50471080</v>
      </c>
      <c r="F33" s="1" t="s">
        <v>6</v>
      </c>
      <c r="G33" s="2" t="s">
        <v>37020</v>
      </c>
      <c r="H33" s="2" t="s">
        <v>37022</v>
      </c>
      <c r="I33" s="2" t="s">
        <v>37023</v>
      </c>
      <c r="J33" s="2" t="s">
        <v>37024</v>
      </c>
      <c r="K33" s="2" t="s">
        <v>49</v>
      </c>
      <c r="L33" s="1" t="s">
        <v>50</v>
      </c>
      <c r="M33" s="1" t="s">
        <v>90</v>
      </c>
      <c r="N33" s="1" t="s">
        <v>31</v>
      </c>
      <c r="O33" s="1" t="s">
        <v>31</v>
      </c>
      <c r="R33" s="1" t="s">
        <v>37021</v>
      </c>
      <c r="S33" s="1" t="s">
        <v>6</v>
      </c>
      <c r="T33" s="1">
        <v>4</v>
      </c>
      <c r="U33" s="1">
        <v>872</v>
      </c>
      <c r="V33" s="3">
        <v>1</v>
      </c>
      <c r="W33" s="12" t="e">
        <v>#N/A</v>
      </c>
      <c r="X33" s="12" t="e">
        <v>#N/A</v>
      </c>
      <c r="Y33" s="12" t="e">
        <v>#N/A</v>
      </c>
      <c r="Z33" s="9">
        <v>0.24152499999999999</v>
      </c>
      <c r="AA33" s="10">
        <v>57</v>
      </c>
      <c r="AB33" s="10">
        <v>179</v>
      </c>
      <c r="AC33" s="20">
        <v>0.86</v>
      </c>
      <c r="AD33" s="20">
        <v>0.61124772981949904</v>
      </c>
      <c r="AE33" s="20">
        <v>0.98787885472649495</v>
      </c>
      <c r="AF33" s="15">
        <v>0.37453199999999998</v>
      </c>
      <c r="AG33" s="16">
        <v>100</v>
      </c>
      <c r="AH33" s="16">
        <v>167</v>
      </c>
      <c r="AI33" s="22">
        <v>1</v>
      </c>
      <c r="AJ33" s="22">
        <v>0.78131850338897701</v>
      </c>
      <c r="AK33" s="22">
        <v>1</v>
      </c>
      <c r="AL33" s="18">
        <f t="shared" si="0"/>
        <v>1</v>
      </c>
      <c r="AM33" s="18">
        <f t="shared" si="1"/>
        <v>1</v>
      </c>
      <c r="AN33" s="18">
        <f t="shared" si="2"/>
        <v>1</v>
      </c>
      <c r="AO33" s="18">
        <f t="shared" si="3"/>
        <v>1</v>
      </c>
      <c r="AP33" s="18">
        <f t="shared" si="4"/>
        <v>1</v>
      </c>
      <c r="AQ33" s="18">
        <f t="shared" si="5"/>
        <v>1</v>
      </c>
      <c r="AR33" s="18">
        <f t="shared" si="6"/>
        <v>0</v>
      </c>
      <c r="AS33" s="18">
        <f t="shared" si="7"/>
        <v>1</v>
      </c>
      <c r="AT33" s="18">
        <f t="shared" si="8"/>
        <v>0</v>
      </c>
      <c r="AU33" s="1" t="s">
        <v>37025</v>
      </c>
      <c r="AV33" s="1" t="s">
        <v>37026</v>
      </c>
      <c r="AW33" s="1" t="s">
        <v>37027</v>
      </c>
      <c r="AX33" s="1" t="s">
        <v>37028</v>
      </c>
      <c r="AY33" s="1" t="s">
        <v>37029</v>
      </c>
      <c r="AZ33" s="1" t="s">
        <v>37030</v>
      </c>
      <c r="BA33" s="1">
        <v>215</v>
      </c>
      <c r="BB33" s="1" t="s">
        <v>23852</v>
      </c>
      <c r="BF33" s="1" t="s">
        <v>37031</v>
      </c>
      <c r="BG33" s="1" t="s">
        <v>82</v>
      </c>
      <c r="BH33" s="1" t="s">
        <v>83</v>
      </c>
      <c r="BK33" s="1" t="s">
        <v>170</v>
      </c>
      <c r="BL33" s="1">
        <v>1</v>
      </c>
      <c r="BQ33" s="1" t="s">
        <v>87</v>
      </c>
      <c r="BR33" s="1" t="s">
        <v>37032</v>
      </c>
      <c r="BS33" s="1">
        <v>0.61699999999999999</v>
      </c>
      <c r="BU33" s="1" t="s">
        <v>4</v>
      </c>
    </row>
    <row r="34" spans="1:78" x14ac:dyDescent="0.25">
      <c r="A34" s="2" t="s">
        <v>37033</v>
      </c>
      <c r="B34" s="1">
        <v>1636</v>
      </c>
      <c r="C34" s="1">
        <v>17</v>
      </c>
      <c r="D34" s="1">
        <v>61566351</v>
      </c>
      <c r="E34" s="1">
        <v>61566351</v>
      </c>
      <c r="F34" s="1" t="s">
        <v>6</v>
      </c>
      <c r="G34" s="2" t="s">
        <v>37034</v>
      </c>
      <c r="H34" s="2" t="s">
        <v>37036</v>
      </c>
      <c r="I34" s="2" t="s">
        <v>37037</v>
      </c>
      <c r="J34" s="2" t="s">
        <v>37038</v>
      </c>
      <c r="K34" s="2" t="s">
        <v>135</v>
      </c>
      <c r="L34" s="1" t="s">
        <v>50</v>
      </c>
      <c r="M34" s="1" t="s">
        <v>51</v>
      </c>
      <c r="N34" s="1" t="s">
        <v>52</v>
      </c>
      <c r="O34" s="1" t="s">
        <v>52</v>
      </c>
      <c r="R34" s="1" t="s">
        <v>37035</v>
      </c>
      <c r="S34" s="1" t="s">
        <v>6</v>
      </c>
      <c r="T34" s="1">
        <v>17</v>
      </c>
      <c r="U34" s="1">
        <v>2521</v>
      </c>
      <c r="V34" s="3">
        <v>1</v>
      </c>
      <c r="W34" s="12" t="e">
        <v>#N/A</v>
      </c>
      <c r="X34" s="12" t="e">
        <v>#N/A</v>
      </c>
      <c r="Y34" s="12" t="e">
        <v>#N/A</v>
      </c>
      <c r="Z34" s="9">
        <v>0.29599999999999999</v>
      </c>
      <c r="AA34" s="10">
        <v>37</v>
      </c>
      <c r="AB34" s="10">
        <v>88</v>
      </c>
      <c r="AC34" s="20">
        <v>1</v>
      </c>
      <c r="AD34" s="20">
        <v>0.68328587897611204</v>
      </c>
      <c r="AE34" s="20">
        <v>1</v>
      </c>
      <c r="AF34" s="15">
        <v>0.37423299999999998</v>
      </c>
      <c r="AG34" s="16">
        <v>61</v>
      </c>
      <c r="AH34" s="16">
        <v>102</v>
      </c>
      <c r="AI34" s="22">
        <v>1</v>
      </c>
      <c r="AJ34" s="22">
        <v>0.74474383609394801</v>
      </c>
      <c r="AK34" s="22">
        <v>1</v>
      </c>
      <c r="AL34" s="18">
        <f t="shared" si="0"/>
        <v>1</v>
      </c>
      <c r="AM34" s="18">
        <f t="shared" si="1"/>
        <v>1</v>
      </c>
      <c r="AN34" s="18">
        <f t="shared" si="2"/>
        <v>1</v>
      </c>
      <c r="AO34" s="18">
        <f t="shared" si="3"/>
        <v>1</v>
      </c>
      <c r="AP34" s="18">
        <f t="shared" si="4"/>
        <v>1</v>
      </c>
      <c r="AQ34" s="18">
        <f t="shared" si="5"/>
        <v>1</v>
      </c>
      <c r="AR34" s="18">
        <f t="shared" si="6"/>
        <v>0</v>
      </c>
      <c r="AS34" s="18">
        <f t="shared" si="7"/>
        <v>0</v>
      </c>
      <c r="AT34" s="18">
        <f t="shared" si="8"/>
        <v>0</v>
      </c>
      <c r="AU34" s="1" t="s">
        <v>37039</v>
      </c>
      <c r="AV34" s="1" t="s">
        <v>37040</v>
      </c>
      <c r="AW34" s="1" t="s">
        <v>37041</v>
      </c>
      <c r="AX34" s="1" t="s">
        <v>37042</v>
      </c>
      <c r="AY34" s="1" t="s">
        <v>37043</v>
      </c>
      <c r="AZ34" s="1" t="s">
        <v>37044</v>
      </c>
      <c r="BA34" s="1">
        <v>833</v>
      </c>
      <c r="BB34" s="1" t="s">
        <v>37045</v>
      </c>
      <c r="BF34" s="1" t="s">
        <v>37046</v>
      </c>
      <c r="BG34" s="1" t="s">
        <v>37047</v>
      </c>
      <c r="BH34" s="1" t="s">
        <v>37048</v>
      </c>
      <c r="BK34" s="1" t="s">
        <v>37049</v>
      </c>
      <c r="BL34" s="1">
        <v>4</v>
      </c>
      <c r="BQ34" s="1" t="s">
        <v>37050</v>
      </c>
      <c r="BR34" s="1" t="s">
        <v>37051</v>
      </c>
      <c r="BS34" s="1">
        <v>0.61699999999999999</v>
      </c>
      <c r="BU34" s="1" t="s">
        <v>4</v>
      </c>
    </row>
    <row r="35" spans="1:78" x14ac:dyDescent="0.25">
      <c r="A35" s="2" t="s">
        <v>37052</v>
      </c>
      <c r="B35" s="1">
        <v>43</v>
      </c>
      <c r="C35" s="1">
        <v>7</v>
      </c>
      <c r="D35" s="1">
        <v>100490875</v>
      </c>
      <c r="E35" s="1">
        <v>100490875</v>
      </c>
      <c r="F35" s="1" t="s">
        <v>6</v>
      </c>
      <c r="G35" s="2" t="s">
        <v>37053</v>
      </c>
      <c r="H35" s="2" t="s">
        <v>30673</v>
      </c>
      <c r="I35" s="2" t="s">
        <v>37055</v>
      </c>
      <c r="J35" s="2" t="s">
        <v>37056</v>
      </c>
      <c r="K35" s="2" t="s">
        <v>49</v>
      </c>
      <c r="L35" s="1" t="s">
        <v>50</v>
      </c>
      <c r="M35" s="1" t="s">
        <v>90</v>
      </c>
      <c r="N35" s="1" t="s">
        <v>31</v>
      </c>
      <c r="O35" s="1" t="s">
        <v>31</v>
      </c>
      <c r="R35" s="1" t="s">
        <v>37054</v>
      </c>
      <c r="S35" s="1" t="s">
        <v>10</v>
      </c>
      <c r="T35" s="1">
        <v>1</v>
      </c>
      <c r="U35" s="1">
        <v>1135</v>
      </c>
      <c r="V35" s="3">
        <v>1</v>
      </c>
      <c r="W35" s="12" t="e">
        <v>#N/A</v>
      </c>
      <c r="X35" s="12" t="e">
        <v>#N/A</v>
      </c>
      <c r="Y35" s="12" t="e">
        <v>#N/A</v>
      </c>
      <c r="Z35" s="9">
        <v>0.52238799999999996</v>
      </c>
      <c r="AA35" s="10">
        <v>35</v>
      </c>
      <c r="AB35" s="10">
        <v>32</v>
      </c>
      <c r="AC35" s="20">
        <v>1</v>
      </c>
      <c r="AD35" s="20">
        <v>0.83146735560995</v>
      </c>
      <c r="AE35" s="20">
        <v>1</v>
      </c>
      <c r="AF35" s="15">
        <v>0.793103</v>
      </c>
      <c r="AG35" s="16">
        <v>69</v>
      </c>
      <c r="AH35" s="16">
        <v>18</v>
      </c>
      <c r="AI35" s="22">
        <v>1</v>
      </c>
      <c r="AJ35" s="22">
        <v>0.925733474812649</v>
      </c>
      <c r="AK35" s="22">
        <v>1</v>
      </c>
      <c r="AL35" s="18">
        <f t="shared" si="0"/>
        <v>1</v>
      </c>
      <c r="AM35" s="18">
        <f t="shared" si="1"/>
        <v>1</v>
      </c>
      <c r="AN35" s="18">
        <f t="shared" si="2"/>
        <v>1</v>
      </c>
      <c r="AO35" s="18">
        <f t="shared" si="3"/>
        <v>1</v>
      </c>
      <c r="AP35" s="18">
        <f t="shared" si="4"/>
        <v>1</v>
      </c>
      <c r="AQ35" s="18">
        <f t="shared" si="5"/>
        <v>1</v>
      </c>
      <c r="AR35" s="18">
        <f t="shared" si="6"/>
        <v>0</v>
      </c>
      <c r="AS35" s="18">
        <f t="shared" si="7"/>
        <v>0</v>
      </c>
      <c r="AT35" s="18">
        <f t="shared" si="8"/>
        <v>0</v>
      </c>
      <c r="AU35" s="1" t="s">
        <v>37057</v>
      </c>
      <c r="AV35" s="1" t="s">
        <v>37058</v>
      </c>
      <c r="AW35" s="1" t="s">
        <v>37059</v>
      </c>
      <c r="AX35" s="1" t="s">
        <v>37060</v>
      </c>
      <c r="AY35" s="1" t="s">
        <v>37061</v>
      </c>
      <c r="AZ35" s="1" t="s">
        <v>37062</v>
      </c>
      <c r="BA35" s="1">
        <v>327</v>
      </c>
      <c r="BF35" s="1" t="s">
        <v>37063</v>
      </c>
      <c r="BG35" s="1" t="s">
        <v>37064</v>
      </c>
      <c r="BH35" s="1" t="s">
        <v>37065</v>
      </c>
      <c r="BK35" s="1" t="s">
        <v>453</v>
      </c>
      <c r="BL35" s="1">
        <v>2</v>
      </c>
      <c r="BM35" s="1" t="s">
        <v>14792</v>
      </c>
      <c r="BQ35" s="1" t="s">
        <v>37066</v>
      </c>
      <c r="BR35" s="1" t="s">
        <v>37067</v>
      </c>
      <c r="BS35" s="1">
        <v>0.59199999999999997</v>
      </c>
      <c r="BU35" s="1" t="s">
        <v>4</v>
      </c>
    </row>
    <row r="36" spans="1:78" x14ac:dyDescent="0.25">
      <c r="A36" s="2" t="s">
        <v>15396</v>
      </c>
      <c r="B36" s="1">
        <v>130013</v>
      </c>
      <c r="C36" s="1">
        <v>2</v>
      </c>
      <c r="D36" s="1">
        <v>135619569</v>
      </c>
      <c r="E36" s="1">
        <v>135619569</v>
      </c>
      <c r="F36" s="1" t="s">
        <v>6</v>
      </c>
      <c r="G36" s="2" t="s">
        <v>37068</v>
      </c>
      <c r="H36" s="2" t="s">
        <v>37069</v>
      </c>
      <c r="I36" s="2" t="s">
        <v>37070</v>
      </c>
      <c r="J36" s="2" t="s">
        <v>37071</v>
      </c>
      <c r="K36" s="2" t="s">
        <v>49</v>
      </c>
      <c r="L36" s="1" t="s">
        <v>50</v>
      </c>
      <c r="M36" s="1" t="s">
        <v>51</v>
      </c>
      <c r="N36" s="1" t="s">
        <v>52</v>
      </c>
      <c r="O36" s="1" t="s">
        <v>52</v>
      </c>
      <c r="R36" s="1" t="s">
        <v>15398</v>
      </c>
      <c r="S36" s="1" t="s">
        <v>6</v>
      </c>
      <c r="T36" s="1">
        <v>4</v>
      </c>
      <c r="U36" s="1">
        <v>297</v>
      </c>
      <c r="V36" s="3">
        <v>1</v>
      </c>
      <c r="W36" s="12" t="e">
        <v>#N/A</v>
      </c>
      <c r="X36" s="12" t="e">
        <v>#N/A</v>
      </c>
      <c r="Y36" s="12" t="e">
        <v>#N/A</v>
      </c>
      <c r="Z36" s="9">
        <v>0.24046400000000001</v>
      </c>
      <c r="AA36" s="10">
        <v>145</v>
      </c>
      <c r="AB36" s="10">
        <v>458</v>
      </c>
      <c r="AC36" s="20">
        <v>0.85</v>
      </c>
      <c r="AD36" s="20">
        <v>0.65103901168392198</v>
      </c>
      <c r="AE36" s="20">
        <v>0.98538147339456605</v>
      </c>
      <c r="AF36" s="15">
        <v>0.36848999999999998</v>
      </c>
      <c r="AG36" s="16">
        <v>283</v>
      </c>
      <c r="AH36" s="16">
        <v>485</v>
      </c>
      <c r="AI36" s="22">
        <v>0.99</v>
      </c>
      <c r="AJ36" s="22">
        <v>0.81678460097723904</v>
      </c>
      <c r="AK36" s="22">
        <v>1</v>
      </c>
      <c r="AL36" s="18">
        <f t="shared" si="0"/>
        <v>1</v>
      </c>
      <c r="AM36" s="18">
        <f t="shared" si="1"/>
        <v>1</v>
      </c>
      <c r="AN36" s="18">
        <f t="shared" si="2"/>
        <v>1</v>
      </c>
      <c r="AO36" s="18">
        <f t="shared" si="3"/>
        <v>1</v>
      </c>
      <c r="AP36" s="18">
        <f t="shared" si="4"/>
        <v>1</v>
      </c>
      <c r="AQ36" s="18">
        <f t="shared" si="5"/>
        <v>1</v>
      </c>
      <c r="AR36" s="18">
        <f t="shared" si="6"/>
        <v>0</v>
      </c>
      <c r="AS36" s="18">
        <f t="shared" si="7"/>
        <v>1</v>
      </c>
      <c r="AT36" s="18">
        <f t="shared" si="8"/>
        <v>0</v>
      </c>
      <c r="AU36" s="1" t="s">
        <v>37072</v>
      </c>
      <c r="AV36" s="1" t="s">
        <v>15403</v>
      </c>
      <c r="AW36" s="1" t="s">
        <v>15404</v>
      </c>
      <c r="AX36" s="1" t="s">
        <v>15405</v>
      </c>
      <c r="AY36" s="1" t="s">
        <v>15406</v>
      </c>
      <c r="AZ36" s="1" t="s">
        <v>15407</v>
      </c>
      <c r="BA36" s="1">
        <v>77</v>
      </c>
      <c r="BF36" s="1" t="s">
        <v>15408</v>
      </c>
      <c r="BG36" s="1" t="s">
        <v>184</v>
      </c>
      <c r="BH36" s="1" t="s">
        <v>15409</v>
      </c>
      <c r="BK36" s="1" t="s">
        <v>675</v>
      </c>
      <c r="BL36" s="1">
        <v>1</v>
      </c>
      <c r="BP36" s="1" t="s">
        <v>15410</v>
      </c>
      <c r="BR36" s="1" t="s">
        <v>37073</v>
      </c>
      <c r="BS36" s="1">
        <v>0.48799999999999999</v>
      </c>
      <c r="BU36" s="1" t="s">
        <v>4</v>
      </c>
    </row>
    <row r="37" spans="1:78" x14ac:dyDescent="0.25">
      <c r="A37" s="2" t="s">
        <v>37074</v>
      </c>
      <c r="B37" s="1">
        <v>26027</v>
      </c>
      <c r="C37" s="1">
        <v>1</v>
      </c>
      <c r="D37" s="1">
        <v>55073641</v>
      </c>
      <c r="E37" s="1">
        <v>55073641</v>
      </c>
      <c r="F37" s="1" t="s">
        <v>6</v>
      </c>
      <c r="G37" s="2" t="s">
        <v>37076</v>
      </c>
      <c r="H37" s="2" t="s">
        <v>37078</v>
      </c>
      <c r="I37" s="2" t="s">
        <v>37079</v>
      </c>
      <c r="J37" s="2" t="s">
        <v>37080</v>
      </c>
      <c r="K37" s="2" t="s">
        <v>49</v>
      </c>
      <c r="L37" s="1" t="s">
        <v>50</v>
      </c>
      <c r="M37" s="1" t="s">
        <v>51</v>
      </c>
      <c r="N37" s="1" t="s">
        <v>52</v>
      </c>
      <c r="O37" s="1" t="s">
        <v>52</v>
      </c>
      <c r="P37" s="1" t="s">
        <v>37075</v>
      </c>
      <c r="R37" s="1" t="s">
        <v>37077</v>
      </c>
      <c r="S37" s="1" t="s">
        <v>6</v>
      </c>
      <c r="T37" s="1">
        <v>15</v>
      </c>
      <c r="U37" s="1">
        <v>1611</v>
      </c>
      <c r="V37" s="3">
        <v>1</v>
      </c>
      <c r="W37" s="12" t="e">
        <v>#N/A</v>
      </c>
      <c r="X37" s="12" t="e">
        <v>#N/A</v>
      </c>
      <c r="Y37" s="12" t="e">
        <v>#N/A</v>
      </c>
      <c r="Z37" s="9">
        <v>0.236066</v>
      </c>
      <c r="AA37" s="10">
        <v>72</v>
      </c>
      <c r="AB37" s="10">
        <v>233</v>
      </c>
      <c r="AC37" s="20">
        <v>0.84</v>
      </c>
      <c r="AD37" s="20">
        <v>0.61057632107051996</v>
      </c>
      <c r="AE37" s="20">
        <v>0.98463343659990998</v>
      </c>
      <c r="AF37" s="15">
        <v>0.351275</v>
      </c>
      <c r="AG37" s="16">
        <v>124</v>
      </c>
      <c r="AH37" s="16">
        <v>229</v>
      </c>
      <c r="AI37" s="22">
        <v>0.94</v>
      </c>
      <c r="AJ37" s="22">
        <v>0.75273730251971904</v>
      </c>
      <c r="AK37" s="22">
        <v>1</v>
      </c>
      <c r="AL37" s="18">
        <f t="shared" si="0"/>
        <v>1</v>
      </c>
      <c r="AM37" s="18">
        <f t="shared" si="1"/>
        <v>1</v>
      </c>
      <c r="AN37" s="18">
        <f t="shared" si="2"/>
        <v>1</v>
      </c>
      <c r="AO37" s="18">
        <f t="shared" si="3"/>
        <v>1</v>
      </c>
      <c r="AP37" s="18">
        <f t="shared" si="4"/>
        <v>1</v>
      </c>
      <c r="AQ37" s="18">
        <f t="shared" si="5"/>
        <v>1</v>
      </c>
      <c r="AR37" s="18">
        <f t="shared" si="6"/>
        <v>0</v>
      </c>
      <c r="AS37" s="18">
        <f t="shared" si="7"/>
        <v>0</v>
      </c>
      <c r="AT37" s="18">
        <f t="shared" si="8"/>
        <v>0</v>
      </c>
      <c r="AU37" s="1" t="s">
        <v>37081</v>
      </c>
      <c r="AV37" s="1" t="s">
        <v>37082</v>
      </c>
      <c r="AW37" s="1" t="s">
        <v>37083</v>
      </c>
      <c r="AX37" s="1" t="s">
        <v>37084</v>
      </c>
      <c r="AY37" s="1" t="s">
        <v>37085</v>
      </c>
      <c r="AZ37" s="1" t="s">
        <v>37086</v>
      </c>
      <c r="BA37" s="1">
        <v>510</v>
      </c>
      <c r="BB37" s="1" t="s">
        <v>37087</v>
      </c>
      <c r="BF37" s="1" t="s">
        <v>37088</v>
      </c>
      <c r="BH37" s="1" t="s">
        <v>37089</v>
      </c>
      <c r="BK37" s="1" t="s">
        <v>305</v>
      </c>
      <c r="BL37" s="1">
        <v>1</v>
      </c>
      <c r="BR37" s="1" t="s">
        <v>37090</v>
      </c>
      <c r="BS37" s="1">
        <v>0.627</v>
      </c>
      <c r="BU37" s="1" t="s">
        <v>4</v>
      </c>
    </row>
    <row r="38" spans="1:78" x14ac:dyDescent="0.25">
      <c r="A38" s="2" t="s">
        <v>37091</v>
      </c>
      <c r="B38" s="1">
        <v>53</v>
      </c>
      <c r="C38" s="1">
        <v>11</v>
      </c>
      <c r="D38" s="1">
        <v>47261788</v>
      </c>
      <c r="E38" s="1">
        <v>47261788</v>
      </c>
      <c r="F38" s="1" t="s">
        <v>6</v>
      </c>
      <c r="G38" s="2" t="s">
        <v>37092</v>
      </c>
      <c r="H38" s="2" t="s">
        <v>37094</v>
      </c>
      <c r="I38" s="2" t="s">
        <v>37095</v>
      </c>
      <c r="J38" s="2" t="s">
        <v>37096</v>
      </c>
      <c r="K38" s="2" t="s">
        <v>49</v>
      </c>
      <c r="L38" s="1" t="s">
        <v>50</v>
      </c>
      <c r="M38" s="1" t="s">
        <v>90</v>
      </c>
      <c r="N38" s="1" t="s">
        <v>31</v>
      </c>
      <c r="O38" s="1" t="s">
        <v>31</v>
      </c>
      <c r="R38" s="1" t="s">
        <v>37093</v>
      </c>
      <c r="S38" s="1" t="s">
        <v>10</v>
      </c>
      <c r="T38" s="1">
        <v>11</v>
      </c>
      <c r="U38" s="1">
        <v>1268</v>
      </c>
      <c r="V38" s="3">
        <v>1</v>
      </c>
      <c r="W38" s="12" t="e">
        <v>#N/A</v>
      </c>
      <c r="X38" s="12" t="e">
        <v>#N/A</v>
      </c>
      <c r="Y38" s="12" t="e">
        <v>#N/A</v>
      </c>
      <c r="Z38" s="9">
        <v>0.27193000000000001</v>
      </c>
      <c r="AA38" s="10">
        <v>31</v>
      </c>
      <c r="AB38" s="10">
        <v>83</v>
      </c>
      <c r="AC38" s="20">
        <v>0.96</v>
      </c>
      <c r="AD38" s="20">
        <v>0.62483788477144697</v>
      </c>
      <c r="AE38" s="20">
        <v>1</v>
      </c>
      <c r="AF38" s="15">
        <v>0.39393899999999998</v>
      </c>
      <c r="AG38" s="16">
        <v>65</v>
      </c>
      <c r="AH38" s="16">
        <v>100</v>
      </c>
      <c r="AI38" s="22">
        <v>1</v>
      </c>
      <c r="AJ38" s="22">
        <v>0.77693433645144505</v>
      </c>
      <c r="AK38" s="22">
        <v>1</v>
      </c>
      <c r="AL38" s="18">
        <f t="shared" si="0"/>
        <v>1</v>
      </c>
      <c r="AM38" s="18">
        <f t="shared" si="1"/>
        <v>1</v>
      </c>
      <c r="AN38" s="18">
        <f t="shared" si="2"/>
        <v>1</v>
      </c>
      <c r="AO38" s="18">
        <f t="shared" si="3"/>
        <v>1</v>
      </c>
      <c r="AP38" s="18">
        <f t="shared" si="4"/>
        <v>1</v>
      </c>
      <c r="AQ38" s="18">
        <f t="shared" si="5"/>
        <v>1</v>
      </c>
      <c r="AR38" s="18">
        <f t="shared" si="6"/>
        <v>0</v>
      </c>
      <c r="AS38" s="18">
        <f t="shared" si="7"/>
        <v>0</v>
      </c>
      <c r="AT38" s="18">
        <f t="shared" si="8"/>
        <v>0</v>
      </c>
      <c r="AU38" s="1" t="s">
        <v>37097</v>
      </c>
      <c r="AV38" s="1" t="s">
        <v>37098</v>
      </c>
      <c r="AW38" s="1" t="s">
        <v>37099</v>
      </c>
      <c r="AX38" s="1" t="s">
        <v>37100</v>
      </c>
      <c r="AY38" s="1" t="s">
        <v>37101</v>
      </c>
      <c r="AZ38" s="1" t="s">
        <v>37102</v>
      </c>
      <c r="BA38" s="1">
        <v>384</v>
      </c>
      <c r="BB38" s="1" t="s">
        <v>80</v>
      </c>
      <c r="BG38" s="1" t="s">
        <v>37103</v>
      </c>
      <c r="BH38" s="1" t="s">
        <v>37104</v>
      </c>
      <c r="BK38" s="1" t="s">
        <v>170</v>
      </c>
      <c r="BL38" s="1">
        <v>1</v>
      </c>
      <c r="BR38" s="1" t="s">
        <v>37105</v>
      </c>
      <c r="BS38" s="1">
        <v>0.443</v>
      </c>
      <c r="BU38" s="1" t="s">
        <v>4</v>
      </c>
    </row>
    <row r="39" spans="1:78" x14ac:dyDescent="0.25">
      <c r="A39" s="2" t="s">
        <v>37106</v>
      </c>
      <c r="B39" s="1">
        <v>93650</v>
      </c>
      <c r="C39" s="1">
        <v>19</v>
      </c>
      <c r="D39" s="1">
        <v>51295420</v>
      </c>
      <c r="E39" s="1">
        <v>51295420</v>
      </c>
      <c r="F39" s="1" t="s">
        <v>6</v>
      </c>
      <c r="G39" s="2" t="s">
        <v>37107</v>
      </c>
      <c r="H39" s="2" t="s">
        <v>37109</v>
      </c>
      <c r="I39" s="2" t="s">
        <v>37110</v>
      </c>
      <c r="J39" s="2" t="s">
        <v>37111</v>
      </c>
      <c r="K39" s="2" t="s">
        <v>49</v>
      </c>
      <c r="L39" s="1" t="s">
        <v>50</v>
      </c>
      <c r="M39" s="1" t="s">
        <v>90</v>
      </c>
      <c r="N39" s="1" t="s">
        <v>31</v>
      </c>
      <c r="O39" s="1" t="s">
        <v>31</v>
      </c>
      <c r="R39" s="1" t="s">
        <v>37108</v>
      </c>
      <c r="S39" s="1" t="s">
        <v>6</v>
      </c>
      <c r="T39" s="1">
        <v>5</v>
      </c>
      <c r="U39" s="1">
        <v>541</v>
      </c>
      <c r="V39" s="3">
        <v>1</v>
      </c>
      <c r="W39" s="12" t="e">
        <v>#N/A</v>
      </c>
      <c r="X39" s="12" t="e">
        <v>#N/A</v>
      </c>
      <c r="Y39" s="12" t="e">
        <v>#N/A</v>
      </c>
      <c r="Z39" s="9">
        <v>0.32352900000000001</v>
      </c>
      <c r="AA39" s="10">
        <v>11</v>
      </c>
      <c r="AB39" s="10">
        <v>23</v>
      </c>
      <c r="AC39" s="20">
        <v>1</v>
      </c>
      <c r="AD39" s="20">
        <v>0.54253822579889599</v>
      </c>
      <c r="AE39" s="20">
        <v>1</v>
      </c>
      <c r="AF39" s="15">
        <v>0.40243899999999999</v>
      </c>
      <c r="AG39" s="16">
        <v>33</v>
      </c>
      <c r="AH39" s="16">
        <v>49</v>
      </c>
      <c r="AI39" s="22">
        <v>1</v>
      </c>
      <c r="AJ39" s="22">
        <v>0.71758340799091902</v>
      </c>
      <c r="AK39" s="22">
        <v>1</v>
      </c>
      <c r="AL39" s="18">
        <f t="shared" si="0"/>
        <v>1</v>
      </c>
      <c r="AM39" s="18">
        <f t="shared" si="1"/>
        <v>1</v>
      </c>
      <c r="AN39" s="18">
        <f t="shared" si="2"/>
        <v>1</v>
      </c>
      <c r="AO39" s="18">
        <f t="shared" si="3"/>
        <v>1</v>
      </c>
      <c r="AP39" s="18">
        <f t="shared" si="4"/>
        <v>1</v>
      </c>
      <c r="AQ39" s="18">
        <f t="shared" si="5"/>
        <v>1</v>
      </c>
      <c r="AR39" s="18">
        <f t="shared" si="6"/>
        <v>0</v>
      </c>
      <c r="AS39" s="18">
        <f t="shared" si="7"/>
        <v>0</v>
      </c>
      <c r="AT39" s="18">
        <f t="shared" si="8"/>
        <v>0</v>
      </c>
      <c r="AV39" s="1" t="s">
        <v>37112</v>
      </c>
      <c r="AW39" s="1" t="s">
        <v>37113</v>
      </c>
      <c r="AX39" s="1" t="s">
        <v>37114</v>
      </c>
      <c r="AY39" s="1" t="s">
        <v>37115</v>
      </c>
      <c r="AZ39" s="1" t="s">
        <v>37116</v>
      </c>
      <c r="BA39" s="1">
        <v>181</v>
      </c>
      <c r="BB39" s="1" t="s">
        <v>233</v>
      </c>
      <c r="BG39" s="1" t="s">
        <v>44</v>
      </c>
      <c r="BH39" s="1" t="s">
        <v>37104</v>
      </c>
      <c r="BL39" s="1">
        <v>0</v>
      </c>
      <c r="BN39" s="1" t="s">
        <v>17208</v>
      </c>
      <c r="BP39" s="1" t="s">
        <v>37117</v>
      </c>
      <c r="BR39" s="1" t="s">
        <v>37118</v>
      </c>
      <c r="BS39" s="1">
        <v>0.67700000000000005</v>
      </c>
      <c r="BU39" s="1" t="s">
        <v>4</v>
      </c>
    </row>
    <row r="40" spans="1:78" x14ac:dyDescent="0.25">
      <c r="A40" s="2" t="s">
        <v>37119</v>
      </c>
      <c r="B40" s="1">
        <v>84519</v>
      </c>
      <c r="C40" s="1">
        <v>12</v>
      </c>
      <c r="D40" s="1">
        <v>6749686</v>
      </c>
      <c r="E40" s="1">
        <v>6749686</v>
      </c>
      <c r="F40" s="1" t="s">
        <v>6</v>
      </c>
      <c r="G40" s="2" t="s">
        <v>37120</v>
      </c>
      <c r="H40" s="2" t="s">
        <v>37122</v>
      </c>
      <c r="I40" s="2" t="s">
        <v>37123</v>
      </c>
      <c r="J40" s="2" t="s">
        <v>37124</v>
      </c>
      <c r="K40" s="2" t="s">
        <v>135</v>
      </c>
      <c r="L40" s="1" t="s">
        <v>50</v>
      </c>
      <c r="M40" s="1" t="s">
        <v>90</v>
      </c>
      <c r="N40" s="1" t="s">
        <v>31</v>
      </c>
      <c r="O40" s="1" t="s">
        <v>31</v>
      </c>
      <c r="R40" s="1" t="s">
        <v>37121</v>
      </c>
      <c r="S40" s="1" t="s">
        <v>10</v>
      </c>
      <c r="T40" s="1">
        <v>7</v>
      </c>
      <c r="U40" s="1">
        <v>1128</v>
      </c>
      <c r="V40" s="3">
        <v>1</v>
      </c>
      <c r="W40" s="12" t="e">
        <v>#N/A</v>
      </c>
      <c r="X40" s="12" t="e">
        <v>#N/A</v>
      </c>
      <c r="Y40" s="12" t="e">
        <v>#N/A</v>
      </c>
      <c r="Z40" s="9">
        <v>0.21818199999999999</v>
      </c>
      <c r="AA40" s="10">
        <v>12</v>
      </c>
      <c r="AB40" s="10">
        <v>43</v>
      </c>
      <c r="AC40" s="20">
        <v>0.77</v>
      </c>
      <c r="AD40" s="20">
        <v>0.419316452597434</v>
      </c>
      <c r="AE40" s="20">
        <v>0.98246124262854595</v>
      </c>
      <c r="AF40" s="15">
        <v>0.34146300000000002</v>
      </c>
      <c r="AG40" s="16">
        <v>28</v>
      </c>
      <c r="AH40" s="16">
        <v>54</v>
      </c>
      <c r="AI40" s="22">
        <v>0.91</v>
      </c>
      <c r="AJ40" s="22">
        <v>0.61815828399625905</v>
      </c>
      <c r="AK40" s="22">
        <v>1</v>
      </c>
      <c r="AL40" s="18">
        <f t="shared" si="0"/>
        <v>1</v>
      </c>
      <c r="AM40" s="18">
        <f t="shared" si="1"/>
        <v>1</v>
      </c>
      <c r="AN40" s="18">
        <f t="shared" si="2"/>
        <v>1</v>
      </c>
      <c r="AO40" s="18">
        <f t="shared" si="3"/>
        <v>1</v>
      </c>
      <c r="AP40" s="18">
        <f t="shared" si="4"/>
        <v>1</v>
      </c>
      <c r="AQ40" s="18">
        <f t="shared" si="5"/>
        <v>1</v>
      </c>
      <c r="AR40" s="18">
        <f t="shared" si="6"/>
        <v>0</v>
      </c>
      <c r="AS40" s="18">
        <f t="shared" si="7"/>
        <v>0</v>
      </c>
      <c r="AT40" s="18">
        <f t="shared" si="8"/>
        <v>0</v>
      </c>
      <c r="AU40" s="1" t="s">
        <v>37125</v>
      </c>
      <c r="AV40" s="1" t="s">
        <v>37126</v>
      </c>
      <c r="AW40" s="1" t="s">
        <v>37127</v>
      </c>
      <c r="AX40" s="1" t="s">
        <v>37128</v>
      </c>
      <c r="AY40" s="1" t="s">
        <v>37129</v>
      </c>
      <c r="AZ40" s="1" t="s">
        <v>37130</v>
      </c>
      <c r="BA40" s="1">
        <v>360</v>
      </c>
      <c r="BG40" s="1" t="s">
        <v>37131</v>
      </c>
      <c r="BK40" s="1" t="s">
        <v>305</v>
      </c>
      <c r="BL40" s="1">
        <v>1</v>
      </c>
      <c r="BR40" s="1" t="s">
        <v>37132</v>
      </c>
      <c r="BS40" s="1">
        <v>0.63200000000000001</v>
      </c>
      <c r="BU40" s="1" t="s">
        <v>4</v>
      </c>
    </row>
    <row r="41" spans="1:78" x14ac:dyDescent="0.25">
      <c r="A41" s="2" t="s">
        <v>4489</v>
      </c>
      <c r="B41" s="1">
        <v>348158</v>
      </c>
      <c r="C41" s="1">
        <v>16</v>
      </c>
      <c r="D41" s="1">
        <v>20556548</v>
      </c>
      <c r="E41" s="1">
        <v>20556548</v>
      </c>
      <c r="F41" s="1" t="s">
        <v>6</v>
      </c>
      <c r="G41" s="2" t="s">
        <v>37133</v>
      </c>
      <c r="H41" s="2" t="s">
        <v>37134</v>
      </c>
      <c r="I41" s="2" t="s">
        <v>37135</v>
      </c>
      <c r="J41" s="2" t="s">
        <v>30194</v>
      </c>
      <c r="K41" s="2" t="s">
        <v>135</v>
      </c>
      <c r="L41" s="1" t="s">
        <v>50</v>
      </c>
      <c r="M41" s="1" t="s">
        <v>90</v>
      </c>
      <c r="N41" s="1" t="s">
        <v>52</v>
      </c>
      <c r="O41" s="1" t="s">
        <v>52</v>
      </c>
      <c r="R41" s="1" t="s">
        <v>4491</v>
      </c>
      <c r="S41" s="1" t="s">
        <v>10</v>
      </c>
      <c r="T41" s="1">
        <v>11</v>
      </c>
      <c r="U41" s="1">
        <v>1422</v>
      </c>
      <c r="V41" s="3">
        <v>1</v>
      </c>
      <c r="W41" s="12" t="e">
        <v>#N/A</v>
      </c>
      <c r="X41" s="12" t="e">
        <v>#N/A</v>
      </c>
      <c r="Y41" s="12" t="e">
        <v>#N/A</v>
      </c>
      <c r="Z41" s="9">
        <v>0.31764700000000001</v>
      </c>
      <c r="AA41" s="10">
        <v>54</v>
      </c>
      <c r="AB41" s="10">
        <v>116</v>
      </c>
      <c r="AC41" s="20">
        <v>1</v>
      </c>
      <c r="AD41" s="20">
        <v>0.75075090392525301</v>
      </c>
      <c r="AE41" s="20">
        <v>1</v>
      </c>
      <c r="AF41" s="15">
        <v>0.34285700000000002</v>
      </c>
      <c r="AG41" s="16">
        <v>72</v>
      </c>
      <c r="AH41" s="16">
        <v>138</v>
      </c>
      <c r="AI41" s="22">
        <v>0.92</v>
      </c>
      <c r="AJ41" s="22">
        <v>0.70489184934383398</v>
      </c>
      <c r="AK41" s="22">
        <v>1</v>
      </c>
      <c r="AL41" s="18">
        <f t="shared" si="0"/>
        <v>1</v>
      </c>
      <c r="AM41" s="18">
        <f t="shared" si="1"/>
        <v>1</v>
      </c>
      <c r="AN41" s="18">
        <f t="shared" si="2"/>
        <v>1</v>
      </c>
      <c r="AO41" s="18">
        <f t="shared" si="3"/>
        <v>1</v>
      </c>
      <c r="AP41" s="18">
        <f t="shared" si="4"/>
        <v>1</v>
      </c>
      <c r="AQ41" s="18">
        <f t="shared" si="5"/>
        <v>1</v>
      </c>
      <c r="AR41" s="18">
        <f t="shared" si="6"/>
        <v>0</v>
      </c>
      <c r="AS41" s="18">
        <f t="shared" si="7"/>
        <v>0</v>
      </c>
      <c r="AT41" s="18">
        <f t="shared" si="8"/>
        <v>0</v>
      </c>
      <c r="AU41" s="1" t="s">
        <v>37136</v>
      </c>
      <c r="AV41" s="1" t="s">
        <v>4496</v>
      </c>
      <c r="AW41" s="1" t="s">
        <v>4497</v>
      </c>
      <c r="AX41" s="1" t="s">
        <v>4498</v>
      </c>
      <c r="AY41" s="1" t="s">
        <v>4499</v>
      </c>
      <c r="AZ41" s="1" t="s">
        <v>4500</v>
      </c>
      <c r="BA41" s="1">
        <v>404</v>
      </c>
      <c r="BF41" s="1" t="s">
        <v>4501</v>
      </c>
      <c r="BG41" s="1" t="s">
        <v>2116</v>
      </c>
      <c r="BH41" s="1" t="s">
        <v>4502</v>
      </c>
      <c r="BK41" s="1" t="s">
        <v>4503</v>
      </c>
      <c r="BL41" s="1">
        <v>5</v>
      </c>
      <c r="BR41" s="1" t="s">
        <v>37137</v>
      </c>
      <c r="BS41" s="1">
        <v>0.51200000000000001</v>
      </c>
      <c r="BU41" s="1" t="s">
        <v>4</v>
      </c>
    </row>
    <row r="42" spans="1:78" x14ac:dyDescent="0.25">
      <c r="A42" s="2" t="s">
        <v>4489</v>
      </c>
      <c r="B42" s="1">
        <v>348158</v>
      </c>
      <c r="C42" s="1">
        <v>16</v>
      </c>
      <c r="D42" s="1">
        <v>20563552</v>
      </c>
      <c r="E42" s="1">
        <v>20563552</v>
      </c>
      <c r="F42" s="1" t="s">
        <v>6</v>
      </c>
      <c r="G42" s="2" t="s">
        <v>37138</v>
      </c>
      <c r="H42" s="2" t="s">
        <v>37139</v>
      </c>
      <c r="I42" s="2" t="s">
        <v>37140</v>
      </c>
      <c r="J42" s="2" t="s">
        <v>37141</v>
      </c>
      <c r="K42" s="2" t="s">
        <v>49</v>
      </c>
      <c r="L42" s="1" t="s">
        <v>50</v>
      </c>
      <c r="M42" s="1" t="s">
        <v>31</v>
      </c>
      <c r="N42" s="1" t="s">
        <v>51</v>
      </c>
      <c r="O42" s="1" t="s">
        <v>51</v>
      </c>
      <c r="R42" s="1" t="s">
        <v>4491</v>
      </c>
      <c r="S42" s="1" t="s">
        <v>10</v>
      </c>
      <c r="T42" s="1">
        <v>7</v>
      </c>
      <c r="U42" s="1">
        <v>1018</v>
      </c>
      <c r="V42" s="3">
        <v>1</v>
      </c>
      <c r="W42" s="12" t="e">
        <v>#N/A</v>
      </c>
      <c r="X42" s="12" t="e">
        <v>#N/A</v>
      </c>
      <c r="Y42" s="12" t="e">
        <v>#N/A</v>
      </c>
      <c r="Z42" s="9">
        <v>0.265795</v>
      </c>
      <c r="AA42" s="10">
        <v>122</v>
      </c>
      <c r="AB42" s="10">
        <v>337</v>
      </c>
      <c r="AC42" s="20">
        <v>0.94</v>
      </c>
      <c r="AD42" s="20">
        <v>0.71075045876216203</v>
      </c>
      <c r="AE42" s="20">
        <v>1</v>
      </c>
      <c r="AF42" s="15">
        <v>0.378913</v>
      </c>
      <c r="AG42" s="16">
        <v>230</v>
      </c>
      <c r="AH42" s="16">
        <v>377</v>
      </c>
      <c r="AI42" s="22">
        <v>1</v>
      </c>
      <c r="AJ42" s="22">
        <v>0.82789878140101303</v>
      </c>
      <c r="AK42" s="22">
        <v>1</v>
      </c>
      <c r="AL42" s="18">
        <f t="shared" si="0"/>
        <v>1</v>
      </c>
      <c r="AM42" s="18">
        <f t="shared" si="1"/>
        <v>1</v>
      </c>
      <c r="AN42" s="18">
        <f t="shared" si="2"/>
        <v>1</v>
      </c>
      <c r="AO42" s="18">
        <f t="shared" si="3"/>
        <v>1</v>
      </c>
      <c r="AP42" s="18">
        <f t="shared" si="4"/>
        <v>1</v>
      </c>
      <c r="AQ42" s="18">
        <f t="shared" si="5"/>
        <v>1</v>
      </c>
      <c r="AR42" s="18">
        <f t="shared" si="6"/>
        <v>0</v>
      </c>
      <c r="AS42" s="18">
        <f t="shared" si="7"/>
        <v>0</v>
      </c>
      <c r="AT42" s="18">
        <f t="shared" si="8"/>
        <v>0</v>
      </c>
      <c r="AU42" s="1" t="s">
        <v>37142</v>
      </c>
      <c r="AV42" s="1" t="s">
        <v>4496</v>
      </c>
      <c r="AW42" s="1" t="s">
        <v>4497</v>
      </c>
      <c r="AX42" s="1" t="s">
        <v>4498</v>
      </c>
      <c r="AY42" s="1" t="s">
        <v>4499</v>
      </c>
      <c r="AZ42" s="1" t="s">
        <v>4500</v>
      </c>
      <c r="BA42" s="1">
        <v>270</v>
      </c>
      <c r="BF42" s="1" t="s">
        <v>4501</v>
      </c>
      <c r="BG42" s="1" t="s">
        <v>2116</v>
      </c>
      <c r="BH42" s="1" t="s">
        <v>4502</v>
      </c>
      <c r="BK42" s="1" t="s">
        <v>4503</v>
      </c>
      <c r="BL42" s="1">
        <v>5</v>
      </c>
      <c r="BR42" s="1" t="s">
        <v>37143</v>
      </c>
      <c r="BS42" s="1">
        <v>0.42299999999999999</v>
      </c>
      <c r="BU42" s="1" t="s">
        <v>4</v>
      </c>
    </row>
    <row r="43" spans="1:78" x14ac:dyDescent="0.25">
      <c r="A43" s="2" t="s">
        <v>15462</v>
      </c>
      <c r="B43" s="1">
        <v>6296</v>
      </c>
      <c r="C43" s="1">
        <v>16</v>
      </c>
      <c r="D43" s="1">
        <v>20803392</v>
      </c>
      <c r="E43" s="1">
        <v>20803392</v>
      </c>
      <c r="F43" s="1" t="s">
        <v>6</v>
      </c>
      <c r="G43" s="2" t="s">
        <v>37144</v>
      </c>
      <c r="H43" s="2" t="s">
        <v>37145</v>
      </c>
      <c r="I43" s="2" t="s">
        <v>37146</v>
      </c>
      <c r="J43" s="2" t="s">
        <v>37147</v>
      </c>
      <c r="K43" s="2" t="s">
        <v>49</v>
      </c>
      <c r="L43" s="1" t="s">
        <v>50</v>
      </c>
      <c r="M43" s="1" t="s">
        <v>90</v>
      </c>
      <c r="N43" s="1" t="s">
        <v>31</v>
      </c>
      <c r="O43" s="1" t="s">
        <v>31</v>
      </c>
      <c r="R43" s="1" t="s">
        <v>15464</v>
      </c>
      <c r="S43" s="1" t="s">
        <v>6</v>
      </c>
      <c r="T43" s="1">
        <v>11</v>
      </c>
      <c r="U43" s="1">
        <v>1582</v>
      </c>
      <c r="V43" s="3">
        <v>1</v>
      </c>
      <c r="W43" s="12" t="e">
        <v>#N/A</v>
      </c>
      <c r="X43" s="12" t="e">
        <v>#N/A</v>
      </c>
      <c r="Y43" s="12" t="e">
        <v>#N/A</v>
      </c>
      <c r="Z43" s="9">
        <v>0.24159</v>
      </c>
      <c r="AA43" s="10">
        <v>79</v>
      </c>
      <c r="AB43" s="10">
        <v>248</v>
      </c>
      <c r="AC43" s="20">
        <v>0.86</v>
      </c>
      <c r="AD43" s="20">
        <v>0.62984353696307405</v>
      </c>
      <c r="AE43" s="20">
        <v>0.98735896521498001</v>
      </c>
      <c r="AF43" s="15">
        <v>0.32631599999999999</v>
      </c>
      <c r="AG43" s="16">
        <v>155</v>
      </c>
      <c r="AH43" s="16">
        <v>320</v>
      </c>
      <c r="AI43" s="22">
        <v>0.87</v>
      </c>
      <c r="AJ43" s="22">
        <v>0.71008075811882698</v>
      </c>
      <c r="AK43" s="22">
        <v>0.98605558228749701</v>
      </c>
      <c r="AL43" s="18">
        <f t="shared" si="0"/>
        <v>1</v>
      </c>
      <c r="AM43" s="18">
        <f t="shared" si="1"/>
        <v>1</v>
      </c>
      <c r="AN43" s="18">
        <f t="shared" si="2"/>
        <v>1</v>
      </c>
      <c r="AO43" s="18">
        <f t="shared" si="3"/>
        <v>1</v>
      </c>
      <c r="AP43" s="18">
        <f t="shared" si="4"/>
        <v>1</v>
      </c>
      <c r="AQ43" s="18">
        <f t="shared" si="5"/>
        <v>1</v>
      </c>
      <c r="AR43" s="18">
        <f t="shared" si="6"/>
        <v>0</v>
      </c>
      <c r="AS43" s="18">
        <f t="shared" si="7"/>
        <v>0</v>
      </c>
      <c r="AT43" s="18">
        <f t="shared" si="8"/>
        <v>0</v>
      </c>
      <c r="AU43" s="1" t="s">
        <v>37148</v>
      </c>
      <c r="AV43" s="1" t="s">
        <v>15469</v>
      </c>
      <c r="AW43" s="1" t="s">
        <v>15470</v>
      </c>
      <c r="AX43" s="1" t="s">
        <v>15471</v>
      </c>
      <c r="AY43" s="1" t="s">
        <v>15472</v>
      </c>
      <c r="AZ43" s="1" t="s">
        <v>15473</v>
      </c>
      <c r="BA43" s="1">
        <v>465</v>
      </c>
      <c r="BF43" s="1" t="s">
        <v>15474</v>
      </c>
      <c r="BG43" s="1" t="s">
        <v>2116</v>
      </c>
      <c r="BH43" s="1" t="s">
        <v>15459</v>
      </c>
      <c r="BK43" s="1" t="s">
        <v>170</v>
      </c>
      <c r="BL43" s="1">
        <v>1</v>
      </c>
      <c r="BR43" s="1" t="s">
        <v>37149</v>
      </c>
      <c r="BS43" s="1">
        <v>0.36799999999999999</v>
      </c>
      <c r="BU43" s="1" t="s">
        <v>4</v>
      </c>
    </row>
    <row r="44" spans="1:78" x14ac:dyDescent="0.25">
      <c r="A44" s="2" t="s">
        <v>37150</v>
      </c>
      <c r="B44" s="1">
        <v>79611</v>
      </c>
      <c r="C44" s="1">
        <v>12</v>
      </c>
      <c r="D44" s="1">
        <v>81568711</v>
      </c>
      <c r="E44" s="1">
        <v>81568711</v>
      </c>
      <c r="F44" s="1" t="s">
        <v>6</v>
      </c>
      <c r="G44" s="2" t="s">
        <v>37151</v>
      </c>
      <c r="H44" s="2" t="s">
        <v>37153</v>
      </c>
      <c r="I44" s="2" t="s">
        <v>37154</v>
      </c>
      <c r="J44" s="2" t="s">
        <v>37155</v>
      </c>
      <c r="K44" s="2" t="s">
        <v>135</v>
      </c>
      <c r="L44" s="1" t="s">
        <v>50</v>
      </c>
      <c r="M44" s="1" t="s">
        <v>51</v>
      </c>
      <c r="N44" s="1" t="s">
        <v>52</v>
      </c>
      <c r="O44" s="1" t="s">
        <v>52</v>
      </c>
      <c r="R44" s="1" t="s">
        <v>37152</v>
      </c>
      <c r="S44" s="1" t="s">
        <v>6</v>
      </c>
      <c r="T44" s="1">
        <v>8</v>
      </c>
      <c r="U44" s="1">
        <v>1334</v>
      </c>
      <c r="V44" s="3">
        <v>1</v>
      </c>
      <c r="W44" s="12" t="e">
        <v>#N/A</v>
      </c>
      <c r="X44" s="12" t="e">
        <v>#N/A</v>
      </c>
      <c r="Y44" s="12" t="e">
        <v>#N/A</v>
      </c>
      <c r="Z44" s="9">
        <v>0.29292899999999999</v>
      </c>
      <c r="AA44" s="10">
        <v>29</v>
      </c>
      <c r="AB44" s="10">
        <v>70</v>
      </c>
      <c r="AC44" s="20">
        <v>1</v>
      </c>
      <c r="AD44" s="20">
        <v>0.65164270316169204</v>
      </c>
      <c r="AE44" s="20">
        <v>1</v>
      </c>
      <c r="AF44" s="15">
        <v>0.26363599999999998</v>
      </c>
      <c r="AG44" s="16">
        <v>29</v>
      </c>
      <c r="AH44" s="16">
        <v>81</v>
      </c>
      <c r="AI44" s="22">
        <v>0.71</v>
      </c>
      <c r="AJ44" s="22">
        <v>0.482055678173885</v>
      </c>
      <c r="AK44" s="22">
        <v>0.94220000882097299</v>
      </c>
      <c r="AL44" s="18">
        <f t="shared" si="0"/>
        <v>1</v>
      </c>
      <c r="AM44" s="18">
        <f t="shared" si="1"/>
        <v>1</v>
      </c>
      <c r="AN44" s="18">
        <f t="shared" si="2"/>
        <v>1</v>
      </c>
      <c r="AO44" s="18">
        <f t="shared" si="3"/>
        <v>1</v>
      </c>
      <c r="AP44" s="18">
        <f t="shared" si="4"/>
        <v>1</v>
      </c>
      <c r="AQ44" s="18">
        <f t="shared" si="5"/>
        <v>0</v>
      </c>
      <c r="AR44" s="18">
        <f t="shared" si="6"/>
        <v>0</v>
      </c>
      <c r="AS44" s="18">
        <f t="shared" si="7"/>
        <v>0</v>
      </c>
      <c r="AT44" s="18">
        <f t="shared" si="8"/>
        <v>0</v>
      </c>
      <c r="AU44" s="1" t="s">
        <v>37156</v>
      </c>
      <c r="AV44" s="1" t="s">
        <v>37157</v>
      </c>
      <c r="AW44" s="1" t="s">
        <v>37158</v>
      </c>
      <c r="AX44" s="1" t="s">
        <v>37159</v>
      </c>
      <c r="AY44" s="1" t="s">
        <v>37160</v>
      </c>
      <c r="AZ44" s="1" t="s">
        <v>37161</v>
      </c>
      <c r="BA44" s="1">
        <v>415</v>
      </c>
      <c r="BG44" s="1" t="s">
        <v>7179</v>
      </c>
      <c r="BH44" s="1" t="s">
        <v>37162</v>
      </c>
      <c r="BK44" s="1" t="s">
        <v>34792</v>
      </c>
      <c r="BL44" s="1">
        <v>4</v>
      </c>
      <c r="BR44" s="1" t="s">
        <v>37163</v>
      </c>
      <c r="BS44" s="1">
        <v>0.44800000000000001</v>
      </c>
      <c r="BU44" s="1" t="s">
        <v>4</v>
      </c>
    </row>
    <row r="45" spans="1:78" x14ac:dyDescent="0.25">
      <c r="A45" s="2" t="s">
        <v>37150</v>
      </c>
      <c r="B45" s="1">
        <v>79611</v>
      </c>
      <c r="C45" s="1">
        <v>12</v>
      </c>
      <c r="D45" s="1">
        <v>81624915</v>
      </c>
      <c r="E45" s="1">
        <v>81624915</v>
      </c>
      <c r="F45" s="1" t="s">
        <v>6</v>
      </c>
      <c r="G45" s="2" t="s">
        <v>37164</v>
      </c>
      <c r="H45" s="2" t="s">
        <v>37165</v>
      </c>
      <c r="I45" s="2" t="s">
        <v>37166</v>
      </c>
      <c r="J45" s="2" t="s">
        <v>37167</v>
      </c>
      <c r="K45" s="2" t="s">
        <v>49</v>
      </c>
      <c r="L45" s="1" t="s">
        <v>50</v>
      </c>
      <c r="M45" s="1" t="s">
        <v>51</v>
      </c>
      <c r="N45" s="1" t="s">
        <v>52</v>
      </c>
      <c r="O45" s="1" t="s">
        <v>52</v>
      </c>
      <c r="R45" s="1" t="s">
        <v>37152</v>
      </c>
      <c r="S45" s="1" t="s">
        <v>6</v>
      </c>
      <c r="T45" s="1">
        <v>12</v>
      </c>
      <c r="U45" s="1">
        <v>1685</v>
      </c>
      <c r="V45" s="3">
        <v>1</v>
      </c>
      <c r="W45" s="12" t="e">
        <v>#N/A</v>
      </c>
      <c r="X45" s="12" t="e">
        <v>#N/A</v>
      </c>
      <c r="Y45" s="12" t="e">
        <v>#N/A</v>
      </c>
      <c r="Z45" s="9">
        <v>0.27083299999999999</v>
      </c>
      <c r="AA45" s="10">
        <v>13</v>
      </c>
      <c r="AB45" s="10">
        <v>35</v>
      </c>
      <c r="AC45" s="20">
        <v>0.96</v>
      </c>
      <c r="AD45" s="20">
        <v>0.51169664664289405</v>
      </c>
      <c r="AE45" s="20">
        <v>1</v>
      </c>
      <c r="AF45" s="15">
        <v>0.32203399999999999</v>
      </c>
      <c r="AG45" s="16">
        <v>19</v>
      </c>
      <c r="AH45" s="16">
        <v>40</v>
      </c>
      <c r="AI45" s="22">
        <v>0.86</v>
      </c>
      <c r="AJ45" s="22">
        <v>0.54295976677967095</v>
      </c>
      <c r="AK45" s="22">
        <v>0.98886625479488699</v>
      </c>
      <c r="AL45" s="18">
        <f t="shared" si="0"/>
        <v>1</v>
      </c>
      <c r="AM45" s="18">
        <f t="shared" si="1"/>
        <v>1</v>
      </c>
      <c r="AN45" s="18">
        <f t="shared" si="2"/>
        <v>1</v>
      </c>
      <c r="AO45" s="18">
        <f t="shared" si="3"/>
        <v>1</v>
      </c>
      <c r="AP45" s="18">
        <f t="shared" si="4"/>
        <v>1</v>
      </c>
      <c r="AQ45" s="18">
        <f t="shared" si="5"/>
        <v>1</v>
      </c>
      <c r="AR45" s="18">
        <f t="shared" si="6"/>
        <v>0</v>
      </c>
      <c r="AS45" s="18">
        <f t="shared" si="7"/>
        <v>0</v>
      </c>
      <c r="AT45" s="18">
        <f t="shared" si="8"/>
        <v>0</v>
      </c>
      <c r="AU45" s="1" t="s">
        <v>37168</v>
      </c>
      <c r="AV45" s="1" t="s">
        <v>37157</v>
      </c>
      <c r="AW45" s="1" t="s">
        <v>37158</v>
      </c>
      <c r="AX45" s="1" t="s">
        <v>37159</v>
      </c>
      <c r="AY45" s="1" t="s">
        <v>37160</v>
      </c>
      <c r="AZ45" s="1" t="s">
        <v>37161</v>
      </c>
      <c r="BA45" s="1">
        <v>532</v>
      </c>
      <c r="BG45" s="1" t="s">
        <v>7179</v>
      </c>
      <c r="BH45" s="1" t="s">
        <v>37162</v>
      </c>
      <c r="BK45" s="1" t="s">
        <v>34792</v>
      </c>
      <c r="BL45" s="1">
        <v>4</v>
      </c>
      <c r="BR45" s="1" t="s">
        <v>37169</v>
      </c>
      <c r="BS45" s="1">
        <v>0.29399999999999998</v>
      </c>
      <c r="BU45" s="1" t="s">
        <v>4</v>
      </c>
    </row>
    <row r="46" spans="1:78" x14ac:dyDescent="0.25">
      <c r="A46" s="2" t="s">
        <v>37150</v>
      </c>
      <c r="B46" s="1">
        <v>79611</v>
      </c>
      <c r="C46" s="1">
        <v>12</v>
      </c>
      <c r="D46" s="1">
        <v>81648717</v>
      </c>
      <c r="E46" s="1">
        <v>81648717</v>
      </c>
      <c r="F46" s="1" t="s">
        <v>6</v>
      </c>
      <c r="G46" s="2" t="s">
        <v>37170</v>
      </c>
      <c r="K46" s="2" t="s">
        <v>586</v>
      </c>
      <c r="L46" s="1" t="s">
        <v>50</v>
      </c>
      <c r="M46" s="1" t="s">
        <v>51</v>
      </c>
      <c r="N46" s="1" t="s">
        <v>52</v>
      </c>
      <c r="O46" s="1" t="s">
        <v>52</v>
      </c>
      <c r="R46" s="1" t="s">
        <v>37152</v>
      </c>
      <c r="S46" s="1" t="s">
        <v>6</v>
      </c>
      <c r="T46" s="1">
        <v>16</v>
      </c>
      <c r="V46" s="3">
        <v>1</v>
      </c>
      <c r="W46" s="12" t="e">
        <v>#N/A</v>
      </c>
      <c r="X46" s="12" t="e">
        <v>#N/A</v>
      </c>
      <c r="Y46" s="12" t="e">
        <v>#N/A</v>
      </c>
      <c r="Z46" s="9">
        <v>0.27659600000000001</v>
      </c>
      <c r="AA46" s="10">
        <v>26</v>
      </c>
      <c r="AB46" s="10">
        <v>68</v>
      </c>
      <c r="AC46" s="20">
        <v>0.98</v>
      </c>
      <c r="AD46" s="20">
        <v>0.61321345851754105</v>
      </c>
      <c r="AE46" s="20">
        <v>1</v>
      </c>
      <c r="AF46" s="15">
        <v>0.375691</v>
      </c>
      <c r="AG46" s="16">
        <v>68</v>
      </c>
      <c r="AH46" s="16">
        <v>113</v>
      </c>
      <c r="AI46" s="22">
        <v>1</v>
      </c>
      <c r="AJ46" s="22">
        <v>0.75574917359600702</v>
      </c>
      <c r="AK46" s="22">
        <v>1</v>
      </c>
      <c r="AL46" s="18">
        <f t="shared" si="0"/>
        <v>1</v>
      </c>
      <c r="AM46" s="18">
        <f t="shared" si="1"/>
        <v>1</v>
      </c>
      <c r="AN46" s="18">
        <f t="shared" si="2"/>
        <v>1</v>
      </c>
      <c r="AO46" s="18">
        <f t="shared" si="3"/>
        <v>1</v>
      </c>
      <c r="AP46" s="18">
        <f t="shared" si="4"/>
        <v>1</v>
      </c>
      <c r="AQ46" s="18">
        <f t="shared" si="5"/>
        <v>1</v>
      </c>
      <c r="AR46" s="18">
        <f t="shared" si="6"/>
        <v>0</v>
      </c>
      <c r="AS46" s="18">
        <f t="shared" si="7"/>
        <v>0</v>
      </c>
      <c r="AT46" s="18">
        <f t="shared" si="8"/>
        <v>0</v>
      </c>
      <c r="AU46" s="1" t="s">
        <v>37171</v>
      </c>
      <c r="AV46" s="1" t="s">
        <v>37157</v>
      </c>
      <c r="AW46" s="1" t="s">
        <v>37158</v>
      </c>
      <c r="AX46" s="1" t="s">
        <v>37159</v>
      </c>
      <c r="AY46" s="1" t="s">
        <v>37160</v>
      </c>
      <c r="AZ46" s="1" t="s">
        <v>37161</v>
      </c>
      <c r="BG46" s="1" t="s">
        <v>7179</v>
      </c>
      <c r="BH46" s="1" t="s">
        <v>37162</v>
      </c>
      <c r="BK46" s="1" t="s">
        <v>34792</v>
      </c>
      <c r="BL46" s="1">
        <v>4</v>
      </c>
      <c r="BR46" s="1" t="s">
        <v>37172</v>
      </c>
      <c r="BS46" s="1">
        <v>0.28899999999999998</v>
      </c>
      <c r="BU46" s="1" t="s">
        <v>4</v>
      </c>
    </row>
    <row r="47" spans="1:78" x14ac:dyDescent="0.25">
      <c r="A47" s="2" t="s">
        <v>37173</v>
      </c>
      <c r="B47" s="1">
        <v>59</v>
      </c>
      <c r="C47" s="1">
        <v>10</v>
      </c>
      <c r="D47" s="1">
        <v>90707145</v>
      </c>
      <c r="E47" s="1">
        <v>90707146</v>
      </c>
      <c r="F47" s="1" t="s">
        <v>6</v>
      </c>
      <c r="G47" s="2" t="s">
        <v>37175</v>
      </c>
      <c r="H47" s="2" t="s">
        <v>37177</v>
      </c>
      <c r="I47" s="2" t="s">
        <v>9834</v>
      </c>
      <c r="J47" s="2" t="s">
        <v>37178</v>
      </c>
      <c r="K47" s="2" t="s">
        <v>7</v>
      </c>
      <c r="L47" s="1" t="s">
        <v>437</v>
      </c>
      <c r="M47" s="1" t="s">
        <v>10</v>
      </c>
      <c r="N47" s="1" t="s">
        <v>31</v>
      </c>
      <c r="O47" s="1" t="s">
        <v>31</v>
      </c>
      <c r="P47" s="1" t="s">
        <v>37174</v>
      </c>
      <c r="R47" s="1" t="s">
        <v>37176</v>
      </c>
      <c r="S47" s="1" t="s">
        <v>10</v>
      </c>
      <c r="T47" s="1">
        <v>3</v>
      </c>
      <c r="U47" s="1">
        <v>246</v>
      </c>
      <c r="V47" s="3">
        <v>1</v>
      </c>
      <c r="W47" s="12" t="e">
        <v>#N/A</v>
      </c>
      <c r="X47" s="12" t="e">
        <v>#N/A</v>
      </c>
      <c r="Y47" s="12" t="e">
        <v>#N/A</v>
      </c>
      <c r="Z47" s="9">
        <v>0.02</v>
      </c>
      <c r="AA47" s="10">
        <v>8</v>
      </c>
      <c r="AB47" s="10">
        <v>361</v>
      </c>
      <c r="AC47" s="20">
        <v>0.08</v>
      </c>
      <c r="AD47" s="20">
        <v>2.3246670373423099E-2</v>
      </c>
      <c r="AE47" s="20">
        <v>0.146222847898349</v>
      </c>
      <c r="AF47" s="15" t="s">
        <v>4</v>
      </c>
      <c r="AG47" s="16" t="s">
        <v>4</v>
      </c>
      <c r="AH47" s="16" t="s">
        <v>4</v>
      </c>
      <c r="AI47" s="22">
        <v>0</v>
      </c>
      <c r="AJ47" s="22">
        <v>0</v>
      </c>
      <c r="AK47" s="22">
        <v>0</v>
      </c>
      <c r="AL47" s="18">
        <f t="shared" si="0"/>
        <v>0</v>
      </c>
      <c r="AM47" s="18">
        <f t="shared" si="1"/>
        <v>0</v>
      </c>
      <c r="AN47" s="18">
        <f t="shared" si="2"/>
        <v>0</v>
      </c>
      <c r="AO47" s="18">
        <f t="shared" si="3"/>
        <v>0</v>
      </c>
      <c r="AP47" s="18">
        <f t="shared" si="4"/>
        <v>0</v>
      </c>
      <c r="AQ47" s="18">
        <f t="shared" si="5"/>
        <v>0</v>
      </c>
      <c r="AR47" s="18">
        <f t="shared" si="6"/>
        <v>0</v>
      </c>
      <c r="AS47" s="18">
        <f t="shared" si="7"/>
        <v>0</v>
      </c>
      <c r="AT47" s="18">
        <f t="shared" si="8"/>
        <v>0</v>
      </c>
      <c r="AU47" s="1" t="s">
        <v>37179</v>
      </c>
      <c r="AV47" s="1" t="s">
        <v>37180</v>
      </c>
      <c r="AW47" s="1" t="s">
        <v>37181</v>
      </c>
      <c r="AX47" s="1" t="s">
        <v>37182</v>
      </c>
      <c r="AY47" s="1" t="s">
        <v>37183</v>
      </c>
      <c r="AZ47" s="1" t="s">
        <v>37184</v>
      </c>
      <c r="BC47" s="1" t="s">
        <v>4</v>
      </c>
      <c r="BF47" s="1" t="s">
        <v>37185</v>
      </c>
      <c r="BG47" s="1" t="s">
        <v>184</v>
      </c>
      <c r="BH47" s="1" t="s">
        <v>10407</v>
      </c>
      <c r="BL47" s="1">
        <v>0</v>
      </c>
      <c r="BN47" s="1" t="s">
        <v>37186</v>
      </c>
      <c r="BP47" s="1" t="s">
        <v>37187</v>
      </c>
      <c r="BR47" s="1" t="s">
        <v>37188</v>
      </c>
      <c r="BS47" s="1">
        <v>0.45500000000000002</v>
      </c>
      <c r="BT47" s="1" t="s">
        <v>4</v>
      </c>
      <c r="BU47" s="1" t="s">
        <v>4</v>
      </c>
      <c r="BZ47" s="1" t="s">
        <v>4</v>
      </c>
    </row>
    <row r="48" spans="1:78" x14ac:dyDescent="0.25">
      <c r="A48" s="2" t="s">
        <v>4505</v>
      </c>
      <c r="B48" s="1">
        <v>87</v>
      </c>
      <c r="C48" s="1">
        <v>14</v>
      </c>
      <c r="D48" s="1">
        <v>69349235</v>
      </c>
      <c r="E48" s="1">
        <v>69349235</v>
      </c>
      <c r="F48" s="1" t="s">
        <v>6</v>
      </c>
      <c r="G48" s="2" t="s">
        <v>37189</v>
      </c>
      <c r="H48" s="2" t="s">
        <v>37190</v>
      </c>
      <c r="I48" s="2" t="s">
        <v>37191</v>
      </c>
      <c r="J48" s="2" t="s">
        <v>37192</v>
      </c>
      <c r="K48" s="2" t="s">
        <v>30</v>
      </c>
      <c r="L48" s="1" t="s">
        <v>8</v>
      </c>
      <c r="M48" s="1" t="s">
        <v>52</v>
      </c>
      <c r="N48" s="1" t="s">
        <v>10</v>
      </c>
      <c r="O48" s="1" t="s">
        <v>10</v>
      </c>
      <c r="R48" s="1" t="s">
        <v>4507</v>
      </c>
      <c r="S48" s="1" t="s">
        <v>10</v>
      </c>
      <c r="T48" s="1">
        <v>16</v>
      </c>
      <c r="U48" s="1">
        <v>2203</v>
      </c>
      <c r="V48" s="3">
        <v>1</v>
      </c>
      <c r="W48" s="12" t="e">
        <v>#N/A</v>
      </c>
      <c r="X48" s="12" t="e">
        <v>#N/A</v>
      </c>
      <c r="Y48" s="12" t="e">
        <v>#N/A</v>
      </c>
      <c r="Z48" s="9">
        <v>0.28000000000000003</v>
      </c>
      <c r="AA48" s="10">
        <v>24</v>
      </c>
      <c r="AB48" s="10">
        <v>61</v>
      </c>
      <c r="AC48" s="20">
        <v>1</v>
      </c>
      <c r="AD48" s="20">
        <v>0.612712290569558</v>
      </c>
      <c r="AE48" s="20">
        <v>1</v>
      </c>
      <c r="AF48" s="15">
        <v>0.26</v>
      </c>
      <c r="AG48" s="16">
        <v>29</v>
      </c>
      <c r="AH48" s="16">
        <v>81</v>
      </c>
      <c r="AI48" s="22">
        <v>0.71</v>
      </c>
      <c r="AJ48" s="22">
        <v>0.482055678173885</v>
      </c>
      <c r="AK48" s="22">
        <v>0.94220000882097299</v>
      </c>
      <c r="AL48" s="18">
        <f t="shared" si="0"/>
        <v>1</v>
      </c>
      <c r="AM48" s="18">
        <f t="shared" si="1"/>
        <v>1</v>
      </c>
      <c r="AN48" s="18">
        <f t="shared" si="2"/>
        <v>1</v>
      </c>
      <c r="AO48" s="18">
        <f t="shared" si="3"/>
        <v>1</v>
      </c>
      <c r="AP48" s="18">
        <f t="shared" si="4"/>
        <v>1</v>
      </c>
      <c r="AQ48" s="18">
        <f t="shared" si="5"/>
        <v>0</v>
      </c>
      <c r="AR48" s="18">
        <f t="shared" si="6"/>
        <v>0</v>
      </c>
      <c r="AS48" s="18">
        <f t="shared" si="7"/>
        <v>0</v>
      </c>
      <c r="AT48" s="18">
        <f t="shared" si="8"/>
        <v>0</v>
      </c>
      <c r="AU48" s="1" t="s">
        <v>37193</v>
      </c>
      <c r="AV48" s="1" t="s">
        <v>4513</v>
      </c>
      <c r="AW48" s="1" t="s">
        <v>4514</v>
      </c>
      <c r="AX48" s="1" t="s">
        <v>4515</v>
      </c>
      <c r="AY48" s="1" t="s">
        <v>4516</v>
      </c>
      <c r="AZ48" s="1" t="s">
        <v>4517</v>
      </c>
      <c r="BA48" s="1">
        <v>631</v>
      </c>
      <c r="BB48" s="1" t="s">
        <v>37194</v>
      </c>
      <c r="BC48" s="1" t="s">
        <v>4</v>
      </c>
      <c r="BD48" s="1" t="s">
        <v>4</v>
      </c>
      <c r="BE48" s="1" t="s">
        <v>37195</v>
      </c>
      <c r="BF48" s="1" t="s">
        <v>4519</v>
      </c>
      <c r="BG48" s="1" t="s">
        <v>4520</v>
      </c>
      <c r="BH48" s="1" t="s">
        <v>4521</v>
      </c>
      <c r="BK48" s="1" t="s">
        <v>305</v>
      </c>
      <c r="BL48" s="1">
        <v>1</v>
      </c>
      <c r="BP48" s="1" t="s">
        <v>4522</v>
      </c>
      <c r="BR48" s="1" t="s">
        <v>37196</v>
      </c>
      <c r="BS48" s="1">
        <v>0.63200000000000001</v>
      </c>
      <c r="BT48" s="1" t="s">
        <v>4</v>
      </c>
      <c r="BU48" s="1" t="s">
        <v>4</v>
      </c>
      <c r="BZ48" s="1" t="s">
        <v>4</v>
      </c>
    </row>
    <row r="49" spans="1:73" x14ac:dyDescent="0.25">
      <c r="A49" s="2" t="s">
        <v>37197</v>
      </c>
      <c r="B49" s="1">
        <v>57180</v>
      </c>
      <c r="C49" s="1">
        <v>7</v>
      </c>
      <c r="D49" s="1">
        <v>152551563</v>
      </c>
      <c r="E49" s="1">
        <v>152551563</v>
      </c>
      <c r="F49" s="1" t="s">
        <v>6</v>
      </c>
      <c r="G49" s="2" t="s">
        <v>37198</v>
      </c>
      <c r="H49" s="2" t="s">
        <v>37200</v>
      </c>
      <c r="I49" s="2" t="s">
        <v>37201</v>
      </c>
      <c r="J49" s="2" t="s">
        <v>37202</v>
      </c>
      <c r="K49" s="2" t="s">
        <v>135</v>
      </c>
      <c r="L49" s="1" t="s">
        <v>50</v>
      </c>
      <c r="M49" s="1" t="s">
        <v>51</v>
      </c>
      <c r="N49" s="1" t="s">
        <v>52</v>
      </c>
      <c r="O49" s="1" t="s">
        <v>52</v>
      </c>
      <c r="R49" s="1" t="s">
        <v>37199</v>
      </c>
      <c r="S49" s="1" t="s">
        <v>6</v>
      </c>
      <c r="T49" s="1">
        <v>12</v>
      </c>
      <c r="U49" s="1">
        <v>1299</v>
      </c>
      <c r="V49" s="3">
        <v>1</v>
      </c>
      <c r="W49" s="12" t="e">
        <v>#N/A</v>
      </c>
      <c r="X49" s="12" t="e">
        <v>#N/A</v>
      </c>
      <c r="Y49" s="12" t="e">
        <v>#N/A</v>
      </c>
      <c r="Z49" s="9">
        <v>0.17249999999999999</v>
      </c>
      <c r="AA49" s="10">
        <v>69</v>
      </c>
      <c r="AB49" s="10">
        <v>331</v>
      </c>
      <c r="AC49" s="20">
        <v>0.7</v>
      </c>
      <c r="AD49" s="20">
        <v>0.51212567991057401</v>
      </c>
      <c r="AE49" s="20">
        <v>0.94973916929114299</v>
      </c>
      <c r="AF49" s="15">
        <v>0.23149900000000001</v>
      </c>
      <c r="AG49" s="16">
        <v>122</v>
      </c>
      <c r="AH49" s="16">
        <v>405</v>
      </c>
      <c r="AI49" s="22">
        <v>0.71</v>
      </c>
      <c r="AJ49" s="22">
        <v>0.59201576346164297</v>
      </c>
      <c r="AK49" s="22">
        <v>0.94951741949937696</v>
      </c>
      <c r="AL49" s="18">
        <f t="shared" si="0"/>
        <v>1</v>
      </c>
      <c r="AM49" s="18">
        <f t="shared" si="1"/>
        <v>1</v>
      </c>
      <c r="AN49" s="18">
        <f t="shared" si="2"/>
        <v>0</v>
      </c>
      <c r="AO49" s="18">
        <f t="shared" si="3"/>
        <v>1</v>
      </c>
      <c r="AP49" s="18">
        <f t="shared" si="4"/>
        <v>1</v>
      </c>
      <c r="AQ49" s="18">
        <f t="shared" si="5"/>
        <v>0</v>
      </c>
      <c r="AR49" s="18">
        <f t="shared" si="6"/>
        <v>0</v>
      </c>
      <c r="AS49" s="18">
        <f t="shared" si="7"/>
        <v>0</v>
      </c>
      <c r="AT49" s="18">
        <f t="shared" si="8"/>
        <v>0</v>
      </c>
      <c r="AU49" s="1" t="s">
        <v>37203</v>
      </c>
      <c r="AV49" s="1" t="s">
        <v>37204</v>
      </c>
      <c r="AW49" s="1" t="s">
        <v>37205</v>
      </c>
      <c r="AX49" s="1" t="s">
        <v>37206</v>
      </c>
      <c r="AY49" s="1" t="s">
        <v>37207</v>
      </c>
      <c r="AZ49" s="1" t="s">
        <v>37208</v>
      </c>
      <c r="BA49" s="1">
        <v>394</v>
      </c>
      <c r="BF49" s="1" t="s">
        <v>37209</v>
      </c>
      <c r="BG49" s="1" t="s">
        <v>37210</v>
      </c>
      <c r="BH49" s="1" t="s">
        <v>37211</v>
      </c>
      <c r="BL49" s="1">
        <v>0</v>
      </c>
      <c r="BN49" s="1" t="s">
        <v>37212</v>
      </c>
      <c r="BO49" s="1" t="s">
        <v>37213</v>
      </c>
      <c r="BP49" s="1" t="s">
        <v>37214</v>
      </c>
      <c r="BR49" s="1" t="s">
        <v>37215</v>
      </c>
      <c r="BS49" s="1">
        <v>0.53200000000000003</v>
      </c>
      <c r="BU49" s="1" t="s">
        <v>4</v>
      </c>
    </row>
    <row r="50" spans="1:73" x14ac:dyDescent="0.25">
      <c r="A50" s="2" t="s">
        <v>89</v>
      </c>
      <c r="B50" s="1">
        <v>140625</v>
      </c>
      <c r="C50" s="1">
        <v>1</v>
      </c>
      <c r="D50" s="1">
        <v>2938907</v>
      </c>
      <c r="E50" s="1">
        <v>2938907</v>
      </c>
      <c r="F50" s="1" t="s">
        <v>6</v>
      </c>
      <c r="G50" s="2" t="s">
        <v>37216</v>
      </c>
      <c r="H50" s="2" t="s">
        <v>37217</v>
      </c>
      <c r="I50" s="2" t="s">
        <v>37218</v>
      </c>
      <c r="J50" s="2" t="s">
        <v>37219</v>
      </c>
      <c r="K50" s="2" t="s">
        <v>135</v>
      </c>
      <c r="L50" s="1" t="s">
        <v>50</v>
      </c>
      <c r="M50" s="1" t="s">
        <v>90</v>
      </c>
      <c r="N50" s="1" t="s">
        <v>31</v>
      </c>
      <c r="O50" s="1" t="s">
        <v>31</v>
      </c>
      <c r="R50" s="1" t="s">
        <v>92</v>
      </c>
      <c r="S50" s="1" t="s">
        <v>6</v>
      </c>
      <c r="T50" s="1">
        <v>1</v>
      </c>
      <c r="U50" s="1">
        <v>862</v>
      </c>
      <c r="V50" s="3">
        <v>1</v>
      </c>
      <c r="W50" s="12" t="e">
        <v>#N/A</v>
      </c>
      <c r="X50" s="12" t="e">
        <v>#N/A</v>
      </c>
      <c r="Y50" s="12" t="e">
        <v>#N/A</v>
      </c>
      <c r="Z50" s="9">
        <v>0.18055599999999999</v>
      </c>
      <c r="AA50" s="10">
        <v>26</v>
      </c>
      <c r="AB50" s="10">
        <v>118</v>
      </c>
      <c r="AC50" s="20">
        <v>0.83</v>
      </c>
      <c r="AD50" s="20">
        <v>0.51650552551057605</v>
      </c>
      <c r="AE50" s="20">
        <v>0.98679121296791195</v>
      </c>
      <c r="AF50" s="15">
        <v>0.28102199999999999</v>
      </c>
      <c r="AG50" s="16">
        <v>77</v>
      </c>
      <c r="AH50" s="16">
        <v>197</v>
      </c>
      <c r="AI50" s="22">
        <v>1</v>
      </c>
      <c r="AJ50" s="22">
        <v>0.757650055567889</v>
      </c>
      <c r="AK50" s="22">
        <v>1</v>
      </c>
      <c r="AL50" s="18">
        <f t="shared" si="0"/>
        <v>1</v>
      </c>
      <c r="AM50" s="18">
        <f t="shared" si="1"/>
        <v>1</v>
      </c>
      <c r="AN50" s="18">
        <f t="shared" si="2"/>
        <v>1</v>
      </c>
      <c r="AO50" s="18">
        <f t="shared" si="3"/>
        <v>1</v>
      </c>
      <c r="AP50" s="18">
        <f t="shared" si="4"/>
        <v>1</v>
      </c>
      <c r="AQ50" s="18">
        <f t="shared" si="5"/>
        <v>1</v>
      </c>
      <c r="AR50" s="18">
        <f t="shared" si="6"/>
        <v>0</v>
      </c>
      <c r="AS50" s="18">
        <f t="shared" si="7"/>
        <v>1</v>
      </c>
      <c r="AT50" s="18">
        <f t="shared" si="8"/>
        <v>0</v>
      </c>
      <c r="AV50" s="1" t="s">
        <v>96</v>
      </c>
      <c r="AW50" s="1" t="s">
        <v>97</v>
      </c>
      <c r="AX50" s="1" t="s">
        <v>98</v>
      </c>
      <c r="AY50" s="1" t="s">
        <v>99</v>
      </c>
      <c r="AZ50" s="1" t="s">
        <v>100</v>
      </c>
      <c r="BA50" s="1">
        <v>219</v>
      </c>
      <c r="BG50" s="1" t="s">
        <v>101</v>
      </c>
      <c r="BL50" s="1">
        <v>0</v>
      </c>
      <c r="BM50" s="1" t="s">
        <v>102</v>
      </c>
      <c r="BN50" s="1" t="s">
        <v>103</v>
      </c>
      <c r="BP50" s="1" t="s">
        <v>104</v>
      </c>
      <c r="BR50" s="1" t="s">
        <v>37220</v>
      </c>
      <c r="BS50" s="1">
        <v>0.627</v>
      </c>
      <c r="BU50" s="1" t="s">
        <v>4</v>
      </c>
    </row>
    <row r="51" spans="1:73" x14ac:dyDescent="0.25">
      <c r="A51" s="2" t="s">
        <v>37221</v>
      </c>
      <c r="B51" s="1">
        <v>91703</v>
      </c>
      <c r="C51" s="1">
        <v>11</v>
      </c>
      <c r="D51" s="1">
        <v>67410351</v>
      </c>
      <c r="E51" s="1">
        <v>67410351</v>
      </c>
      <c r="F51" s="1" t="s">
        <v>6</v>
      </c>
      <c r="G51" s="2" t="s">
        <v>37235</v>
      </c>
      <c r="H51" s="2" t="s">
        <v>37236</v>
      </c>
      <c r="I51" s="2" t="s">
        <v>37237</v>
      </c>
      <c r="J51" s="2" t="s">
        <v>37238</v>
      </c>
      <c r="K51" s="2" t="s">
        <v>135</v>
      </c>
      <c r="L51" s="1" t="s">
        <v>50</v>
      </c>
      <c r="M51" s="1" t="s">
        <v>51</v>
      </c>
      <c r="N51" s="1" t="s">
        <v>52</v>
      </c>
      <c r="O51" s="1" t="s">
        <v>52</v>
      </c>
      <c r="R51" s="1" t="s">
        <v>37223</v>
      </c>
      <c r="S51" s="1" t="s">
        <v>10</v>
      </c>
      <c r="T51" s="1">
        <v>8</v>
      </c>
      <c r="U51" s="1">
        <v>975</v>
      </c>
      <c r="V51" s="3">
        <v>1</v>
      </c>
      <c r="W51" s="12" t="e">
        <v>#N/A</v>
      </c>
      <c r="X51" s="12" t="e">
        <v>#N/A</v>
      </c>
      <c r="Y51" s="12" t="e">
        <v>#N/A</v>
      </c>
      <c r="Z51" s="9">
        <v>0.28571400000000002</v>
      </c>
      <c r="AA51" s="10">
        <v>22</v>
      </c>
      <c r="AB51" s="10">
        <v>55</v>
      </c>
      <c r="AC51" s="20">
        <v>1</v>
      </c>
      <c r="AD51" s="20">
        <v>0.60668321981859497</v>
      </c>
      <c r="AE51" s="20">
        <v>1</v>
      </c>
      <c r="AF51" s="15">
        <v>0.33009699999999997</v>
      </c>
      <c r="AG51" s="16">
        <v>34</v>
      </c>
      <c r="AH51" s="16">
        <v>69</v>
      </c>
      <c r="AI51" s="22">
        <v>0.88</v>
      </c>
      <c r="AJ51" s="22">
        <v>0.62021438277985796</v>
      </c>
      <c r="AK51" s="22">
        <v>1</v>
      </c>
      <c r="AL51" s="18">
        <f t="shared" si="0"/>
        <v>1</v>
      </c>
      <c r="AM51" s="18">
        <f t="shared" si="1"/>
        <v>1</v>
      </c>
      <c r="AN51" s="18">
        <f t="shared" si="2"/>
        <v>1</v>
      </c>
      <c r="AO51" s="18">
        <f t="shared" si="3"/>
        <v>1</v>
      </c>
      <c r="AP51" s="18">
        <f t="shared" si="4"/>
        <v>1</v>
      </c>
      <c r="AQ51" s="18">
        <f t="shared" si="5"/>
        <v>1</v>
      </c>
      <c r="AR51" s="18">
        <f t="shared" si="6"/>
        <v>0</v>
      </c>
      <c r="AS51" s="18">
        <f t="shared" si="7"/>
        <v>0</v>
      </c>
      <c r="AT51" s="18">
        <f t="shared" si="8"/>
        <v>0</v>
      </c>
      <c r="AV51" s="1" t="s">
        <v>37227</v>
      </c>
      <c r="AW51" s="1" t="s">
        <v>37228</v>
      </c>
      <c r="AX51" s="1" t="s">
        <v>37229</v>
      </c>
      <c r="AY51" s="1" t="s">
        <v>37230</v>
      </c>
      <c r="AZ51" s="1" t="s">
        <v>37231</v>
      </c>
      <c r="BA51" s="1">
        <v>268</v>
      </c>
      <c r="BF51" s="1" t="s">
        <v>5111</v>
      </c>
      <c r="BG51" s="1" t="s">
        <v>37232</v>
      </c>
      <c r="BH51" s="1" t="s">
        <v>37233</v>
      </c>
      <c r="BL51" s="1">
        <v>0</v>
      </c>
      <c r="BQ51" s="1" t="s">
        <v>6784</v>
      </c>
      <c r="BR51" s="1" t="s">
        <v>37239</v>
      </c>
      <c r="BS51" s="1">
        <v>0.57199999999999995</v>
      </c>
      <c r="BU51" s="1" t="s">
        <v>4</v>
      </c>
    </row>
    <row r="52" spans="1:73" x14ac:dyDescent="0.25">
      <c r="A52" s="2" t="s">
        <v>37221</v>
      </c>
      <c r="B52" s="1">
        <v>91703</v>
      </c>
      <c r="C52" s="1">
        <v>11</v>
      </c>
      <c r="D52" s="1">
        <v>67410335</v>
      </c>
      <c r="E52" s="1">
        <v>67410335</v>
      </c>
      <c r="F52" s="1" t="s">
        <v>6</v>
      </c>
      <c r="G52" s="2" t="s">
        <v>37222</v>
      </c>
      <c r="H52" s="2" t="s">
        <v>37224</v>
      </c>
      <c r="I52" s="2" t="s">
        <v>37225</v>
      </c>
      <c r="J52" s="2" t="s">
        <v>37226</v>
      </c>
      <c r="K52" s="2" t="s">
        <v>49</v>
      </c>
      <c r="L52" s="1" t="s">
        <v>50</v>
      </c>
      <c r="M52" s="1" t="s">
        <v>51</v>
      </c>
      <c r="N52" s="1" t="s">
        <v>52</v>
      </c>
      <c r="O52" s="1" t="s">
        <v>52</v>
      </c>
      <c r="R52" s="1" t="s">
        <v>37223</v>
      </c>
      <c r="S52" s="1" t="s">
        <v>10</v>
      </c>
      <c r="T52" s="1">
        <v>8</v>
      </c>
      <c r="U52" s="1">
        <v>991</v>
      </c>
      <c r="V52" s="3">
        <v>1</v>
      </c>
      <c r="W52" s="12" t="e">
        <v>#N/A</v>
      </c>
      <c r="X52" s="12" t="e">
        <v>#N/A</v>
      </c>
      <c r="Y52" s="12" t="e">
        <v>#N/A</v>
      </c>
      <c r="Z52" s="9">
        <v>0.27173900000000001</v>
      </c>
      <c r="AA52" s="10">
        <v>25</v>
      </c>
      <c r="AB52" s="10">
        <v>67</v>
      </c>
      <c r="AC52" s="20">
        <v>0.96</v>
      </c>
      <c r="AD52" s="20">
        <v>0.60066773034648302</v>
      </c>
      <c r="AE52" s="20">
        <v>1</v>
      </c>
      <c r="AF52" s="15">
        <v>0.33064500000000002</v>
      </c>
      <c r="AG52" s="16">
        <v>41</v>
      </c>
      <c r="AH52" s="16">
        <v>83</v>
      </c>
      <c r="AI52" s="22">
        <v>0.89</v>
      </c>
      <c r="AJ52" s="22">
        <v>0.63854325665063305</v>
      </c>
      <c r="AK52" s="22">
        <v>1</v>
      </c>
      <c r="AL52" s="18">
        <f t="shared" si="0"/>
        <v>1</v>
      </c>
      <c r="AM52" s="18">
        <f t="shared" si="1"/>
        <v>1</v>
      </c>
      <c r="AN52" s="18">
        <f t="shared" si="2"/>
        <v>1</v>
      </c>
      <c r="AO52" s="18">
        <f t="shared" si="3"/>
        <v>1</v>
      </c>
      <c r="AP52" s="18">
        <f t="shared" si="4"/>
        <v>1</v>
      </c>
      <c r="AQ52" s="18">
        <f t="shared" si="5"/>
        <v>1</v>
      </c>
      <c r="AR52" s="18">
        <f t="shared" si="6"/>
        <v>0</v>
      </c>
      <c r="AS52" s="18">
        <f t="shared" si="7"/>
        <v>0</v>
      </c>
      <c r="AT52" s="18">
        <f t="shared" si="8"/>
        <v>0</v>
      </c>
      <c r="AV52" s="1" t="s">
        <v>37227</v>
      </c>
      <c r="AW52" s="1" t="s">
        <v>37228</v>
      </c>
      <c r="AX52" s="1" t="s">
        <v>37229</v>
      </c>
      <c r="AY52" s="1" t="s">
        <v>37230</v>
      </c>
      <c r="AZ52" s="1" t="s">
        <v>37231</v>
      </c>
      <c r="BA52" s="1">
        <v>274</v>
      </c>
      <c r="BF52" s="1" t="s">
        <v>5111</v>
      </c>
      <c r="BG52" s="1" t="s">
        <v>37232</v>
      </c>
      <c r="BH52" s="1" t="s">
        <v>37233</v>
      </c>
      <c r="BL52" s="1">
        <v>0</v>
      </c>
      <c r="BQ52" s="1" t="s">
        <v>6784</v>
      </c>
      <c r="BR52" s="1" t="s">
        <v>37234</v>
      </c>
      <c r="BS52" s="1">
        <v>0.56699999999999995</v>
      </c>
      <c r="BU52" s="1" t="s">
        <v>4</v>
      </c>
    </row>
    <row r="53" spans="1:73" x14ac:dyDescent="0.25">
      <c r="A53" s="2" t="s">
        <v>37240</v>
      </c>
      <c r="B53" s="1">
        <v>161931</v>
      </c>
      <c r="C53" s="1">
        <v>16</v>
      </c>
      <c r="D53" s="1">
        <v>84228038</v>
      </c>
      <c r="E53" s="1">
        <v>84228038</v>
      </c>
      <c r="F53" s="1" t="s">
        <v>6</v>
      </c>
      <c r="G53" s="2" t="s">
        <v>37241</v>
      </c>
      <c r="K53" s="2" t="s">
        <v>683</v>
      </c>
      <c r="L53" s="1" t="s">
        <v>50</v>
      </c>
      <c r="M53" s="1" t="s">
        <v>51</v>
      </c>
      <c r="N53" s="1" t="s">
        <v>52</v>
      </c>
      <c r="O53" s="1" t="s">
        <v>52</v>
      </c>
      <c r="R53" s="1" t="s">
        <v>37242</v>
      </c>
      <c r="S53" s="1" t="s">
        <v>6</v>
      </c>
      <c r="T53" s="1" t="s">
        <v>4</v>
      </c>
      <c r="V53" s="3">
        <v>1</v>
      </c>
      <c r="W53" s="12" t="e">
        <v>#N/A</v>
      </c>
      <c r="X53" s="12" t="e">
        <v>#N/A</v>
      </c>
      <c r="Y53" s="12" t="e">
        <v>#N/A</v>
      </c>
      <c r="Z53" s="9">
        <v>0.36363600000000001</v>
      </c>
      <c r="AA53" s="10">
        <v>12</v>
      </c>
      <c r="AB53" s="10">
        <v>21</v>
      </c>
      <c r="AC53" s="20">
        <v>1</v>
      </c>
      <c r="AD53" s="20">
        <v>0.59127167176832496</v>
      </c>
      <c r="AE53" s="20">
        <v>1</v>
      </c>
      <c r="AF53" s="15">
        <v>0.514706</v>
      </c>
      <c r="AG53" s="16">
        <v>35</v>
      </c>
      <c r="AH53" s="16">
        <v>33</v>
      </c>
      <c r="AI53" s="22">
        <v>1</v>
      </c>
      <c r="AJ53" s="22">
        <v>0.80810553000517205</v>
      </c>
      <c r="AK53" s="22">
        <v>1</v>
      </c>
      <c r="AL53" s="18">
        <f t="shared" si="0"/>
        <v>1</v>
      </c>
      <c r="AM53" s="18">
        <f t="shared" si="1"/>
        <v>1</v>
      </c>
      <c r="AN53" s="18">
        <f t="shared" si="2"/>
        <v>1</v>
      </c>
      <c r="AO53" s="18">
        <f t="shared" si="3"/>
        <v>1</v>
      </c>
      <c r="AP53" s="18">
        <f t="shared" si="4"/>
        <v>1</v>
      </c>
      <c r="AQ53" s="18">
        <f t="shared" si="5"/>
        <v>1</v>
      </c>
      <c r="AR53" s="18">
        <f t="shared" si="6"/>
        <v>0</v>
      </c>
      <c r="AS53" s="18">
        <f t="shared" si="7"/>
        <v>0</v>
      </c>
      <c r="AT53" s="18">
        <f t="shared" si="8"/>
        <v>0</v>
      </c>
      <c r="AU53" s="1" t="s">
        <v>37243</v>
      </c>
      <c r="AV53" s="1" t="s">
        <v>37244</v>
      </c>
      <c r="AW53" s="1" t="s">
        <v>37245</v>
      </c>
      <c r="AX53" s="1" t="s">
        <v>37246</v>
      </c>
      <c r="AY53" s="1" t="s">
        <v>37247</v>
      </c>
      <c r="AZ53" s="1" t="s">
        <v>37248</v>
      </c>
      <c r="BF53" s="1" t="s">
        <v>14865</v>
      </c>
      <c r="BG53" s="1" t="s">
        <v>4313</v>
      </c>
      <c r="BH53" s="1" t="s">
        <v>37249</v>
      </c>
      <c r="BL53" s="1">
        <v>0</v>
      </c>
      <c r="BR53" s="1" t="s">
        <v>37250</v>
      </c>
      <c r="BS53" s="1">
        <v>0.61699999999999999</v>
      </c>
      <c r="BU53" s="1" t="s">
        <v>4</v>
      </c>
    </row>
    <row r="54" spans="1:73" x14ac:dyDescent="0.25">
      <c r="A54" s="2" t="s">
        <v>37251</v>
      </c>
      <c r="B54" s="1">
        <v>161823</v>
      </c>
      <c r="C54" s="1">
        <v>15</v>
      </c>
      <c r="D54" s="1">
        <v>43641278</v>
      </c>
      <c r="E54" s="1">
        <v>43641278</v>
      </c>
      <c r="F54" s="1" t="s">
        <v>6</v>
      </c>
      <c r="G54" s="2" t="s">
        <v>37252</v>
      </c>
      <c r="K54" s="2" t="s">
        <v>683</v>
      </c>
      <c r="L54" s="1" t="s">
        <v>50</v>
      </c>
      <c r="M54" s="1" t="s">
        <v>51</v>
      </c>
      <c r="N54" s="1" t="s">
        <v>52</v>
      </c>
      <c r="O54" s="1" t="s">
        <v>52</v>
      </c>
      <c r="R54" s="1" t="s">
        <v>37253</v>
      </c>
      <c r="S54" s="1" t="s">
        <v>6</v>
      </c>
      <c r="T54" s="1" t="s">
        <v>4</v>
      </c>
      <c r="V54" s="3">
        <v>1</v>
      </c>
      <c r="W54" s="12" t="e">
        <v>#N/A</v>
      </c>
      <c r="X54" s="12" t="e">
        <v>#N/A</v>
      </c>
      <c r="Y54" s="12" t="e">
        <v>#N/A</v>
      </c>
      <c r="Z54" s="9">
        <v>0.27027000000000001</v>
      </c>
      <c r="AA54" s="10">
        <v>10</v>
      </c>
      <c r="AB54" s="10">
        <v>27</v>
      </c>
      <c r="AC54" s="20">
        <v>0.67</v>
      </c>
      <c r="AD54" s="20">
        <v>0.361100145444257</v>
      </c>
      <c r="AE54" s="20">
        <v>0.96461434675485302</v>
      </c>
      <c r="AF54" s="15">
        <v>0.63461500000000004</v>
      </c>
      <c r="AG54" s="16">
        <v>33</v>
      </c>
      <c r="AH54" s="16">
        <v>19</v>
      </c>
      <c r="AI54" s="22">
        <v>1</v>
      </c>
      <c r="AJ54" s="22">
        <v>0.75340737604860997</v>
      </c>
      <c r="AK54" s="22">
        <v>1</v>
      </c>
      <c r="AL54" s="18">
        <f t="shared" si="0"/>
        <v>1</v>
      </c>
      <c r="AM54" s="18">
        <f t="shared" si="1"/>
        <v>1</v>
      </c>
      <c r="AN54" s="18">
        <f t="shared" si="2"/>
        <v>0</v>
      </c>
      <c r="AO54" s="18">
        <f t="shared" si="3"/>
        <v>1</v>
      </c>
      <c r="AP54" s="18">
        <f t="shared" si="4"/>
        <v>1</v>
      </c>
      <c r="AQ54" s="18">
        <f t="shared" si="5"/>
        <v>1</v>
      </c>
      <c r="AR54" s="18">
        <f t="shared" si="6"/>
        <v>0</v>
      </c>
      <c r="AS54" s="18">
        <f t="shared" si="7"/>
        <v>1</v>
      </c>
      <c r="AT54" s="18">
        <f t="shared" si="8"/>
        <v>1</v>
      </c>
      <c r="AU54" s="1" t="s">
        <v>37254</v>
      </c>
      <c r="AV54" s="1" t="s">
        <v>37255</v>
      </c>
      <c r="AW54" s="1" t="s">
        <v>37256</v>
      </c>
      <c r="AX54" s="1" t="s">
        <v>37257</v>
      </c>
      <c r="AY54" s="1" t="s">
        <v>37258</v>
      </c>
      <c r="AZ54" s="1" t="s">
        <v>37259</v>
      </c>
      <c r="BF54" s="1" t="s">
        <v>37260</v>
      </c>
      <c r="BH54" s="1" t="s">
        <v>37261</v>
      </c>
      <c r="BL54" s="1">
        <v>0</v>
      </c>
      <c r="BN54" s="1" t="s">
        <v>37262</v>
      </c>
      <c r="BP54" s="1" t="s">
        <v>37263</v>
      </c>
      <c r="BR54" s="1" t="s">
        <v>37264</v>
      </c>
      <c r="BS54" s="1">
        <v>0.49299999999999999</v>
      </c>
      <c r="BU54" s="1" t="s">
        <v>4</v>
      </c>
    </row>
    <row r="55" spans="1:73" x14ac:dyDescent="0.25">
      <c r="A55" s="2" t="s">
        <v>37265</v>
      </c>
      <c r="B55" s="1">
        <v>8728</v>
      </c>
      <c r="C55" s="1">
        <v>5</v>
      </c>
      <c r="D55" s="1">
        <v>156940495</v>
      </c>
      <c r="E55" s="1">
        <v>156940495</v>
      </c>
      <c r="F55" s="1" t="s">
        <v>6</v>
      </c>
      <c r="G55" s="2" t="s">
        <v>37266</v>
      </c>
      <c r="H55" s="2" t="s">
        <v>37268</v>
      </c>
      <c r="I55" s="2" t="s">
        <v>37269</v>
      </c>
      <c r="J55" s="2" t="s">
        <v>37270</v>
      </c>
      <c r="K55" s="2" t="s">
        <v>49</v>
      </c>
      <c r="L55" s="1" t="s">
        <v>50</v>
      </c>
      <c r="M55" s="1" t="s">
        <v>51</v>
      </c>
      <c r="N55" s="1" t="s">
        <v>90</v>
      </c>
      <c r="O55" s="1" t="s">
        <v>90</v>
      </c>
      <c r="R55" s="1" t="s">
        <v>37267</v>
      </c>
      <c r="S55" s="1" t="s">
        <v>10</v>
      </c>
      <c r="T55" s="1">
        <v>8</v>
      </c>
      <c r="U55" s="1">
        <v>749</v>
      </c>
      <c r="V55" s="3">
        <v>1</v>
      </c>
      <c r="W55" s="12" t="e">
        <v>#N/A</v>
      </c>
      <c r="X55" s="12" t="e">
        <v>#N/A</v>
      </c>
      <c r="Y55" s="12" t="e">
        <v>#N/A</v>
      </c>
      <c r="Z55" s="9">
        <v>0.243094</v>
      </c>
      <c r="AA55" s="10">
        <v>44</v>
      </c>
      <c r="AB55" s="10">
        <v>137</v>
      </c>
      <c r="AC55" s="20">
        <v>0.86</v>
      </c>
      <c r="AD55" s="20">
        <v>0.59722795147241303</v>
      </c>
      <c r="AE55" s="20">
        <v>0.98873337023109997</v>
      </c>
      <c r="AF55" s="15">
        <v>0.33096100000000001</v>
      </c>
      <c r="AG55" s="16">
        <v>93</v>
      </c>
      <c r="AH55" s="16">
        <v>188</v>
      </c>
      <c r="AI55" s="22">
        <v>0.89</v>
      </c>
      <c r="AJ55" s="22">
        <v>0.696969775654251</v>
      </c>
      <c r="AK55" s="22">
        <v>0.98966603691181199</v>
      </c>
      <c r="AL55" s="18">
        <f t="shared" si="0"/>
        <v>1</v>
      </c>
      <c r="AM55" s="18">
        <f t="shared" si="1"/>
        <v>1</v>
      </c>
      <c r="AN55" s="18">
        <f t="shared" si="2"/>
        <v>1</v>
      </c>
      <c r="AO55" s="18">
        <f t="shared" si="3"/>
        <v>1</v>
      </c>
      <c r="AP55" s="18">
        <f t="shared" si="4"/>
        <v>1</v>
      </c>
      <c r="AQ55" s="18">
        <f t="shared" si="5"/>
        <v>1</v>
      </c>
      <c r="AR55" s="18">
        <f t="shared" si="6"/>
        <v>0</v>
      </c>
      <c r="AS55" s="18">
        <f t="shared" si="7"/>
        <v>0</v>
      </c>
      <c r="AT55" s="18">
        <f t="shared" si="8"/>
        <v>0</v>
      </c>
      <c r="AU55" s="1" t="s">
        <v>37271</v>
      </c>
      <c r="AV55" s="1" t="s">
        <v>37272</v>
      </c>
      <c r="AW55" s="1" t="s">
        <v>37273</v>
      </c>
      <c r="AX55" s="1" t="s">
        <v>37274</v>
      </c>
      <c r="AY55" s="1" t="s">
        <v>37275</v>
      </c>
      <c r="AZ55" s="1" t="s">
        <v>37276</v>
      </c>
      <c r="BA55" s="1">
        <v>229</v>
      </c>
      <c r="BB55" s="1" t="s">
        <v>4557</v>
      </c>
      <c r="BF55" s="1" t="s">
        <v>129</v>
      </c>
      <c r="BG55" s="1" t="s">
        <v>44</v>
      </c>
      <c r="BH55" s="1" t="s">
        <v>37277</v>
      </c>
      <c r="BK55" s="1" t="s">
        <v>37278</v>
      </c>
      <c r="BL55" s="1">
        <v>8</v>
      </c>
      <c r="BM55" s="1" t="s">
        <v>8249</v>
      </c>
      <c r="BN55" s="1" t="s">
        <v>37279</v>
      </c>
      <c r="BO55" s="1" t="s">
        <v>8251</v>
      </c>
      <c r="BR55" s="1" t="s">
        <v>37280</v>
      </c>
      <c r="BS55" s="1">
        <v>0.49299999999999999</v>
      </c>
      <c r="BU55" s="1" t="s">
        <v>4</v>
      </c>
    </row>
    <row r="56" spans="1:73" x14ac:dyDescent="0.25">
      <c r="A56" s="2" t="s">
        <v>15529</v>
      </c>
      <c r="B56" s="1">
        <v>53616</v>
      </c>
      <c r="C56" s="1">
        <v>7</v>
      </c>
      <c r="D56" s="1">
        <v>87759747</v>
      </c>
      <c r="E56" s="1">
        <v>87759747</v>
      </c>
      <c r="F56" s="1" t="s">
        <v>6</v>
      </c>
      <c r="G56" s="2" t="s">
        <v>37281</v>
      </c>
      <c r="H56" s="2" t="s">
        <v>37282</v>
      </c>
      <c r="I56" s="2" t="s">
        <v>37283</v>
      </c>
      <c r="J56" s="2" t="s">
        <v>37284</v>
      </c>
      <c r="K56" s="2" t="s">
        <v>135</v>
      </c>
      <c r="L56" s="1" t="s">
        <v>50</v>
      </c>
      <c r="M56" s="1" t="s">
        <v>90</v>
      </c>
      <c r="N56" s="1" t="s">
        <v>31</v>
      </c>
      <c r="O56" s="1" t="s">
        <v>31</v>
      </c>
      <c r="R56" s="1" t="s">
        <v>15531</v>
      </c>
      <c r="S56" s="1" t="s">
        <v>6</v>
      </c>
      <c r="T56" s="1">
        <v>10</v>
      </c>
      <c r="U56" s="1">
        <v>877</v>
      </c>
      <c r="V56" s="3">
        <v>1</v>
      </c>
      <c r="W56" s="12" t="e">
        <v>#N/A</v>
      </c>
      <c r="X56" s="12" t="e">
        <v>#N/A</v>
      </c>
      <c r="Y56" s="12" t="e">
        <v>#N/A</v>
      </c>
      <c r="Z56" s="9">
        <v>0.57199999999999995</v>
      </c>
      <c r="AA56" s="10">
        <v>143</v>
      </c>
      <c r="AB56" s="10">
        <v>107</v>
      </c>
      <c r="AC56" s="20">
        <v>1</v>
      </c>
      <c r="AD56" s="20">
        <v>0.93146153254075503</v>
      </c>
      <c r="AE56" s="20">
        <v>1</v>
      </c>
      <c r="AF56" s="15">
        <v>0.76326499999999997</v>
      </c>
      <c r="AG56" s="16">
        <v>187</v>
      </c>
      <c r="AH56" s="16">
        <v>58</v>
      </c>
      <c r="AI56" s="22">
        <v>1</v>
      </c>
      <c r="AJ56" s="22">
        <v>0.96086620385747901</v>
      </c>
      <c r="AK56" s="22">
        <v>1</v>
      </c>
      <c r="AL56" s="18">
        <f t="shared" si="0"/>
        <v>1</v>
      </c>
      <c r="AM56" s="18">
        <f t="shared" si="1"/>
        <v>1</v>
      </c>
      <c r="AN56" s="18">
        <f t="shared" si="2"/>
        <v>1</v>
      </c>
      <c r="AO56" s="18">
        <f t="shared" si="3"/>
        <v>1</v>
      </c>
      <c r="AP56" s="18">
        <f t="shared" si="4"/>
        <v>1</v>
      </c>
      <c r="AQ56" s="18">
        <f t="shared" si="5"/>
        <v>1</v>
      </c>
      <c r="AR56" s="18">
        <f t="shared" si="6"/>
        <v>0</v>
      </c>
      <c r="AS56" s="18">
        <f t="shared" si="7"/>
        <v>0</v>
      </c>
      <c r="AT56" s="18">
        <f t="shared" si="8"/>
        <v>0</v>
      </c>
      <c r="AU56" s="1" t="s">
        <v>37285</v>
      </c>
      <c r="AV56" s="1" t="s">
        <v>15536</v>
      </c>
      <c r="AW56" s="1" t="s">
        <v>15537</v>
      </c>
      <c r="AX56" s="1" t="s">
        <v>15538</v>
      </c>
      <c r="AY56" s="1" t="s">
        <v>15539</v>
      </c>
      <c r="AZ56" s="1" t="s">
        <v>15540</v>
      </c>
      <c r="BA56" s="1">
        <v>266</v>
      </c>
      <c r="BB56" s="1" t="s">
        <v>4557</v>
      </c>
      <c r="BF56" s="1" t="s">
        <v>15542</v>
      </c>
      <c r="BG56" s="1" t="s">
        <v>44</v>
      </c>
      <c r="BH56" s="1" t="s">
        <v>15543</v>
      </c>
      <c r="BK56" s="1" t="s">
        <v>13428</v>
      </c>
      <c r="BL56" s="1">
        <v>8</v>
      </c>
      <c r="BM56" s="1" t="s">
        <v>15544</v>
      </c>
      <c r="BO56" s="1" t="s">
        <v>11809</v>
      </c>
      <c r="BR56" s="1" t="s">
        <v>37286</v>
      </c>
      <c r="BS56" s="1">
        <v>0.35299999999999998</v>
      </c>
      <c r="BU56" s="1" t="s">
        <v>4</v>
      </c>
    </row>
    <row r="57" spans="1:73" x14ac:dyDescent="0.25">
      <c r="A57" s="2" t="s">
        <v>15546</v>
      </c>
      <c r="B57" s="1">
        <v>10863</v>
      </c>
      <c r="C57" s="1">
        <v>8</v>
      </c>
      <c r="D57" s="1">
        <v>24211305</v>
      </c>
      <c r="E57" s="1">
        <v>24211305</v>
      </c>
      <c r="F57" s="1" t="s">
        <v>6</v>
      </c>
      <c r="G57" s="2" t="s">
        <v>37293</v>
      </c>
      <c r="H57" s="2" t="s">
        <v>37294</v>
      </c>
      <c r="I57" s="2" t="s">
        <v>37295</v>
      </c>
      <c r="J57" s="2" t="s">
        <v>37296</v>
      </c>
      <c r="K57" s="2" t="s">
        <v>49</v>
      </c>
      <c r="L57" s="1" t="s">
        <v>50</v>
      </c>
      <c r="M57" s="1" t="s">
        <v>51</v>
      </c>
      <c r="N57" s="1" t="s">
        <v>52</v>
      </c>
      <c r="O57" s="1" t="s">
        <v>52</v>
      </c>
      <c r="R57" s="1" t="s">
        <v>15548</v>
      </c>
      <c r="S57" s="1" t="s">
        <v>6</v>
      </c>
      <c r="T57" s="1">
        <v>22</v>
      </c>
      <c r="U57" s="1">
        <v>2350</v>
      </c>
      <c r="V57" s="3">
        <v>1</v>
      </c>
      <c r="W57" s="12" t="e">
        <v>#N/A</v>
      </c>
      <c r="X57" s="12" t="e">
        <v>#N/A</v>
      </c>
      <c r="Y57" s="12" t="e">
        <v>#N/A</v>
      </c>
      <c r="Z57" s="9">
        <v>0.31790099999999999</v>
      </c>
      <c r="AA57" s="10">
        <v>103</v>
      </c>
      <c r="AB57" s="10">
        <v>221</v>
      </c>
      <c r="AC57" s="20">
        <v>0.79</v>
      </c>
      <c r="AD57" s="20">
        <v>0.61606843710356396</v>
      </c>
      <c r="AE57" s="20">
        <v>0.95670945625341197</v>
      </c>
      <c r="AF57" s="15">
        <v>0.49632399999999999</v>
      </c>
      <c r="AG57" s="16">
        <v>135</v>
      </c>
      <c r="AH57" s="16">
        <v>137</v>
      </c>
      <c r="AI57" s="22">
        <v>0.81</v>
      </c>
      <c r="AJ57" s="22">
        <v>0.68290639313685098</v>
      </c>
      <c r="AK57" s="22">
        <v>0.92840420009548597</v>
      </c>
      <c r="AL57" s="18">
        <f t="shared" si="0"/>
        <v>1</v>
      </c>
      <c r="AM57" s="18">
        <f t="shared" si="1"/>
        <v>1</v>
      </c>
      <c r="AN57" s="18">
        <f t="shared" si="2"/>
        <v>1</v>
      </c>
      <c r="AO57" s="18">
        <f t="shared" si="3"/>
        <v>1</v>
      </c>
      <c r="AP57" s="18">
        <f t="shared" si="4"/>
        <v>1</v>
      </c>
      <c r="AQ57" s="18">
        <f t="shared" si="5"/>
        <v>1</v>
      </c>
      <c r="AR57" s="18">
        <f t="shared" si="6"/>
        <v>0</v>
      </c>
      <c r="AS57" s="18">
        <f t="shared" si="7"/>
        <v>0</v>
      </c>
      <c r="AT57" s="18">
        <f t="shared" si="8"/>
        <v>0</v>
      </c>
      <c r="AU57" s="1" t="s">
        <v>37297</v>
      </c>
      <c r="AV57" s="1" t="s">
        <v>15553</v>
      </c>
      <c r="AW57" s="1" t="s">
        <v>15554</v>
      </c>
      <c r="AX57" s="1" t="s">
        <v>15555</v>
      </c>
      <c r="AY57" s="1" t="s">
        <v>15556</v>
      </c>
      <c r="AZ57" s="1" t="s">
        <v>15557</v>
      </c>
      <c r="BA57" s="1">
        <v>756</v>
      </c>
      <c r="BB57" s="1" t="s">
        <v>390</v>
      </c>
      <c r="BF57" s="1" t="s">
        <v>15558</v>
      </c>
      <c r="BG57" s="1" t="s">
        <v>660</v>
      </c>
      <c r="BH57" s="1" t="s">
        <v>131</v>
      </c>
      <c r="BK57" s="1" t="s">
        <v>15559</v>
      </c>
      <c r="BL57" s="1">
        <v>5</v>
      </c>
      <c r="BN57" s="1" t="s">
        <v>15560</v>
      </c>
      <c r="BP57" s="1" t="s">
        <v>15561</v>
      </c>
      <c r="BR57" s="1" t="s">
        <v>37298</v>
      </c>
      <c r="BS57" s="1">
        <v>0.33300000000000002</v>
      </c>
      <c r="BU57" s="1" t="s">
        <v>4</v>
      </c>
    </row>
    <row r="58" spans="1:73" x14ac:dyDescent="0.25">
      <c r="A58" s="2" t="s">
        <v>15546</v>
      </c>
      <c r="B58" s="1">
        <v>10863</v>
      </c>
      <c r="C58" s="1">
        <v>8</v>
      </c>
      <c r="D58" s="1">
        <v>24199148</v>
      </c>
      <c r="E58" s="1">
        <v>24199148</v>
      </c>
      <c r="F58" s="1" t="s">
        <v>6</v>
      </c>
      <c r="G58" s="2" t="s">
        <v>37287</v>
      </c>
      <c r="H58" s="2" t="s">
        <v>37288</v>
      </c>
      <c r="I58" s="2" t="s">
        <v>37289</v>
      </c>
      <c r="J58" s="2" t="s">
        <v>37290</v>
      </c>
      <c r="K58" s="2" t="s">
        <v>49</v>
      </c>
      <c r="L58" s="1" t="s">
        <v>50</v>
      </c>
      <c r="M58" s="1" t="s">
        <v>52</v>
      </c>
      <c r="N58" s="1" t="s">
        <v>51</v>
      </c>
      <c r="O58" s="1" t="s">
        <v>51</v>
      </c>
      <c r="R58" s="1" t="s">
        <v>15548</v>
      </c>
      <c r="S58" s="1" t="s">
        <v>6</v>
      </c>
      <c r="T58" s="1">
        <v>16</v>
      </c>
      <c r="U58" s="1">
        <v>1791</v>
      </c>
      <c r="V58" s="3">
        <v>1</v>
      </c>
      <c r="W58" s="12" t="e">
        <v>#N/A</v>
      </c>
      <c r="X58" s="12" t="e">
        <v>#N/A</v>
      </c>
      <c r="Y58" s="12" t="e">
        <v>#N/A</v>
      </c>
      <c r="Z58" s="9">
        <v>0.40357100000000001</v>
      </c>
      <c r="AA58" s="10">
        <v>113</v>
      </c>
      <c r="AB58" s="10">
        <v>167</v>
      </c>
      <c r="AC58" s="20">
        <v>1</v>
      </c>
      <c r="AD58" s="20">
        <v>0.78207903461203798</v>
      </c>
      <c r="AE58" s="20">
        <v>1</v>
      </c>
      <c r="AF58" s="15">
        <v>0.657277</v>
      </c>
      <c r="AG58" s="16">
        <v>140</v>
      </c>
      <c r="AH58" s="16">
        <v>73</v>
      </c>
      <c r="AI58" s="22">
        <v>1</v>
      </c>
      <c r="AJ58" s="22">
        <v>0.88870472545884405</v>
      </c>
      <c r="AK58" s="22">
        <v>1</v>
      </c>
      <c r="AL58" s="18">
        <f t="shared" si="0"/>
        <v>1</v>
      </c>
      <c r="AM58" s="18">
        <f t="shared" si="1"/>
        <v>1</v>
      </c>
      <c r="AN58" s="18">
        <f t="shared" si="2"/>
        <v>1</v>
      </c>
      <c r="AO58" s="18">
        <f t="shared" si="3"/>
        <v>1</v>
      </c>
      <c r="AP58" s="18">
        <f t="shared" si="4"/>
        <v>1</v>
      </c>
      <c r="AQ58" s="18">
        <f t="shared" si="5"/>
        <v>1</v>
      </c>
      <c r="AR58" s="18">
        <f t="shared" si="6"/>
        <v>0</v>
      </c>
      <c r="AS58" s="18">
        <f t="shared" si="7"/>
        <v>0</v>
      </c>
      <c r="AT58" s="18">
        <f t="shared" si="8"/>
        <v>0</v>
      </c>
      <c r="AU58" s="1" t="s">
        <v>37291</v>
      </c>
      <c r="AV58" s="1" t="s">
        <v>15553</v>
      </c>
      <c r="AW58" s="1" t="s">
        <v>15554</v>
      </c>
      <c r="AX58" s="1" t="s">
        <v>15555</v>
      </c>
      <c r="AY58" s="1" t="s">
        <v>15556</v>
      </c>
      <c r="AZ58" s="1" t="s">
        <v>15557</v>
      </c>
      <c r="BA58" s="1">
        <v>570</v>
      </c>
      <c r="BB58" s="1" t="s">
        <v>7288</v>
      </c>
      <c r="BF58" s="1" t="s">
        <v>15558</v>
      </c>
      <c r="BG58" s="1" t="s">
        <v>660</v>
      </c>
      <c r="BH58" s="1" t="s">
        <v>131</v>
      </c>
      <c r="BK58" s="1" t="s">
        <v>15559</v>
      </c>
      <c r="BL58" s="1">
        <v>5</v>
      </c>
      <c r="BN58" s="1" t="s">
        <v>15560</v>
      </c>
      <c r="BP58" s="1" t="s">
        <v>15561</v>
      </c>
      <c r="BR58" s="1" t="s">
        <v>37292</v>
      </c>
      <c r="BS58" s="1">
        <v>0.41799999999999998</v>
      </c>
      <c r="BU58" s="1" t="s">
        <v>4</v>
      </c>
    </row>
    <row r="59" spans="1:73" x14ac:dyDescent="0.25">
      <c r="A59" s="2" t="s">
        <v>37299</v>
      </c>
      <c r="B59" s="1">
        <v>11085</v>
      </c>
      <c r="C59" s="1">
        <v>1</v>
      </c>
      <c r="D59" s="1">
        <v>120436801</v>
      </c>
      <c r="E59" s="1">
        <v>120436801</v>
      </c>
      <c r="F59" s="1" t="s">
        <v>6</v>
      </c>
      <c r="G59" s="2" t="s">
        <v>37300</v>
      </c>
      <c r="H59" s="2" t="s">
        <v>37302</v>
      </c>
      <c r="I59" s="2" t="s">
        <v>37303</v>
      </c>
      <c r="J59" s="2" t="s">
        <v>37304</v>
      </c>
      <c r="K59" s="2" t="s">
        <v>49</v>
      </c>
      <c r="L59" s="1" t="s">
        <v>50</v>
      </c>
      <c r="M59" s="1" t="s">
        <v>52</v>
      </c>
      <c r="N59" s="1" t="s">
        <v>51</v>
      </c>
      <c r="O59" s="1" t="s">
        <v>51</v>
      </c>
      <c r="R59" s="1" t="s">
        <v>37301</v>
      </c>
      <c r="S59" s="1" t="s">
        <v>10</v>
      </c>
      <c r="T59" s="1">
        <v>1</v>
      </c>
      <c r="U59" s="1">
        <v>2313</v>
      </c>
      <c r="V59" s="3">
        <v>1</v>
      </c>
      <c r="W59" s="12" t="e">
        <v>#N/A</v>
      </c>
      <c r="X59" s="12" t="e">
        <v>#N/A</v>
      </c>
      <c r="Y59" s="12" t="e">
        <v>#N/A</v>
      </c>
      <c r="Z59" s="9">
        <v>0.316832</v>
      </c>
      <c r="AA59" s="10">
        <v>64</v>
      </c>
      <c r="AB59" s="10">
        <v>138</v>
      </c>
      <c r="AC59" s="20">
        <v>1</v>
      </c>
      <c r="AD59" s="20">
        <v>0.76373130130640399</v>
      </c>
      <c r="AE59" s="20">
        <v>1</v>
      </c>
      <c r="AF59" s="15">
        <v>0.38953500000000002</v>
      </c>
      <c r="AG59" s="16">
        <v>201</v>
      </c>
      <c r="AH59" s="16">
        <v>315</v>
      </c>
      <c r="AI59" s="22">
        <v>1</v>
      </c>
      <c r="AJ59" s="22">
        <v>0.83881706794226696</v>
      </c>
      <c r="AK59" s="22">
        <v>1</v>
      </c>
      <c r="AL59" s="18">
        <f t="shared" si="0"/>
        <v>1</v>
      </c>
      <c r="AM59" s="18">
        <f t="shared" si="1"/>
        <v>1</v>
      </c>
      <c r="AN59" s="18">
        <f t="shared" si="2"/>
        <v>1</v>
      </c>
      <c r="AO59" s="18">
        <f t="shared" si="3"/>
        <v>1</v>
      </c>
      <c r="AP59" s="18">
        <f t="shared" si="4"/>
        <v>1</v>
      </c>
      <c r="AQ59" s="18">
        <f t="shared" si="5"/>
        <v>1</v>
      </c>
      <c r="AR59" s="18">
        <f t="shared" si="6"/>
        <v>0</v>
      </c>
      <c r="AS59" s="18">
        <f t="shared" si="7"/>
        <v>0</v>
      </c>
      <c r="AT59" s="18">
        <f t="shared" si="8"/>
        <v>0</v>
      </c>
      <c r="AV59" s="1" t="s">
        <v>37305</v>
      </c>
      <c r="AW59" s="1" t="s">
        <v>37306</v>
      </c>
      <c r="AX59" s="1" t="s">
        <v>37307</v>
      </c>
      <c r="AY59" s="1" t="s">
        <v>37308</v>
      </c>
      <c r="AZ59" s="1" t="s">
        <v>37309</v>
      </c>
      <c r="BA59" s="1">
        <v>720</v>
      </c>
      <c r="BB59" s="1" t="s">
        <v>390</v>
      </c>
      <c r="BF59" s="1" t="s">
        <v>129</v>
      </c>
      <c r="BG59" s="1" t="s">
        <v>44</v>
      </c>
      <c r="BH59" s="1" t="s">
        <v>131</v>
      </c>
      <c r="BK59" s="1" t="s">
        <v>1889</v>
      </c>
      <c r="BL59" s="1">
        <v>3</v>
      </c>
      <c r="BM59" s="1" t="s">
        <v>37310</v>
      </c>
      <c r="BN59" s="1" t="s">
        <v>37311</v>
      </c>
      <c r="BP59" s="1" t="s">
        <v>37312</v>
      </c>
      <c r="BR59" s="1" t="s">
        <v>37313</v>
      </c>
      <c r="BS59" s="1">
        <v>0.35299999999999998</v>
      </c>
      <c r="BU59" s="1" t="s">
        <v>4</v>
      </c>
    </row>
    <row r="60" spans="1:73" x14ac:dyDescent="0.25">
      <c r="A60" s="2" t="s">
        <v>106</v>
      </c>
      <c r="B60" s="1">
        <v>8755</v>
      </c>
      <c r="C60" s="1">
        <v>14</v>
      </c>
      <c r="D60" s="1">
        <v>106573310</v>
      </c>
      <c r="E60" s="1">
        <v>106573310</v>
      </c>
      <c r="F60" s="1" t="s">
        <v>6</v>
      </c>
      <c r="G60" s="2" t="s">
        <v>37337</v>
      </c>
      <c r="H60" s="2" t="s">
        <v>37338</v>
      </c>
      <c r="K60" s="2" t="s">
        <v>107</v>
      </c>
      <c r="L60" s="1" t="s">
        <v>50</v>
      </c>
      <c r="M60" s="1" t="s">
        <v>51</v>
      </c>
      <c r="N60" s="1" t="s">
        <v>52</v>
      </c>
      <c r="O60" s="1" t="s">
        <v>52</v>
      </c>
      <c r="R60" s="1" t="s">
        <v>109</v>
      </c>
      <c r="S60" s="1" t="s">
        <v>10</v>
      </c>
      <c r="T60" s="1">
        <v>1362</v>
      </c>
      <c r="V60" s="3">
        <v>1</v>
      </c>
      <c r="W60" s="12" t="e">
        <v>#N/A</v>
      </c>
      <c r="X60" s="12" t="e">
        <v>#N/A</v>
      </c>
      <c r="Y60" s="12" t="e">
        <v>#N/A</v>
      </c>
      <c r="Z60" s="9">
        <v>7.1089999999999999E-3</v>
      </c>
      <c r="AA60" s="10">
        <v>6</v>
      </c>
      <c r="AB60" s="10">
        <v>838</v>
      </c>
      <c r="AC60" s="20">
        <v>0.03</v>
      </c>
      <c r="AD60" s="20">
        <v>2.9435594695870599E-3</v>
      </c>
      <c r="AE60" s="20">
        <v>8.5438034516854902E-2</v>
      </c>
      <c r="AF60" s="15">
        <v>1.6854000000000001E-2</v>
      </c>
      <c r="AG60" s="16">
        <v>15</v>
      </c>
      <c r="AH60" s="16">
        <v>875</v>
      </c>
      <c r="AI60" s="22">
        <v>0.05</v>
      </c>
      <c r="AJ60" s="22">
        <v>1.3222861554567601E-2</v>
      </c>
      <c r="AK60" s="22">
        <v>9.5616705965164098E-2</v>
      </c>
      <c r="AL60" s="18">
        <f t="shared" si="0"/>
        <v>0</v>
      </c>
      <c r="AM60" s="18">
        <f t="shared" si="1"/>
        <v>0</v>
      </c>
      <c r="AN60" s="18">
        <f t="shared" si="2"/>
        <v>0</v>
      </c>
      <c r="AO60" s="18">
        <f t="shared" si="3"/>
        <v>0</v>
      </c>
      <c r="AP60" s="18">
        <f t="shared" si="4"/>
        <v>0</v>
      </c>
      <c r="AQ60" s="18">
        <f t="shared" si="5"/>
        <v>0</v>
      </c>
      <c r="AR60" s="18">
        <f t="shared" si="6"/>
        <v>0</v>
      </c>
      <c r="AS60" s="18">
        <f t="shared" si="7"/>
        <v>0</v>
      </c>
      <c r="AT60" s="18">
        <f t="shared" si="8"/>
        <v>0</v>
      </c>
      <c r="AZ60" s="1" t="s">
        <v>111</v>
      </c>
      <c r="BL60" s="1">
        <v>0</v>
      </c>
      <c r="BR60" s="1" t="s">
        <v>37339</v>
      </c>
      <c r="BS60" s="1">
        <v>0.52700000000000002</v>
      </c>
      <c r="BU60" s="1" t="s">
        <v>4</v>
      </c>
    </row>
    <row r="61" spans="1:73" x14ac:dyDescent="0.25">
      <c r="A61" s="2" t="s">
        <v>106</v>
      </c>
      <c r="B61" s="1">
        <v>8755</v>
      </c>
      <c r="C61" s="1">
        <v>14</v>
      </c>
      <c r="D61" s="1">
        <v>106091244</v>
      </c>
      <c r="E61" s="1">
        <v>106091244</v>
      </c>
      <c r="F61" s="1" t="s">
        <v>6</v>
      </c>
      <c r="G61" s="2" t="s">
        <v>37318</v>
      </c>
      <c r="H61" s="2" t="s">
        <v>37319</v>
      </c>
      <c r="K61" s="2" t="s">
        <v>107</v>
      </c>
      <c r="L61" s="1" t="s">
        <v>50</v>
      </c>
      <c r="M61" s="1" t="s">
        <v>90</v>
      </c>
      <c r="N61" s="1" t="s">
        <v>31</v>
      </c>
      <c r="O61" s="1" t="s">
        <v>31</v>
      </c>
      <c r="R61" s="1" t="s">
        <v>109</v>
      </c>
      <c r="S61" s="1" t="s">
        <v>10</v>
      </c>
      <c r="T61" s="1">
        <v>3647</v>
      </c>
      <c r="V61" s="3">
        <v>1</v>
      </c>
      <c r="W61" s="12" t="e">
        <v>#N/A</v>
      </c>
      <c r="X61" s="12" t="e">
        <v>#N/A</v>
      </c>
      <c r="Y61" s="12" t="e">
        <v>#N/A</v>
      </c>
      <c r="Z61" s="9">
        <v>0.13414599999999999</v>
      </c>
      <c r="AA61" s="10">
        <v>110</v>
      </c>
      <c r="AB61" s="10">
        <v>710</v>
      </c>
      <c r="AC61" s="20">
        <v>0.48</v>
      </c>
      <c r="AD61" s="20">
        <v>0.33126884444124799</v>
      </c>
      <c r="AE61" s="20">
        <v>0.64425911042754502</v>
      </c>
      <c r="AF61" s="15">
        <v>0.167411</v>
      </c>
      <c r="AG61" s="16">
        <v>150</v>
      </c>
      <c r="AH61" s="16">
        <v>746</v>
      </c>
      <c r="AI61" s="22">
        <v>0.45</v>
      </c>
      <c r="AJ61" s="22">
        <v>0.33817150293619103</v>
      </c>
      <c r="AK61" s="22">
        <v>0.56771756874190704</v>
      </c>
      <c r="AL61" s="18">
        <f t="shared" si="0"/>
        <v>1</v>
      </c>
      <c r="AM61" s="18">
        <f t="shared" si="1"/>
        <v>0</v>
      </c>
      <c r="AN61" s="18">
        <f t="shared" si="2"/>
        <v>0</v>
      </c>
      <c r="AO61" s="18">
        <f t="shared" si="3"/>
        <v>1</v>
      </c>
      <c r="AP61" s="18">
        <f t="shared" si="4"/>
        <v>0</v>
      </c>
      <c r="AQ61" s="18">
        <f t="shared" si="5"/>
        <v>0</v>
      </c>
      <c r="AR61" s="18">
        <f t="shared" si="6"/>
        <v>0</v>
      </c>
      <c r="AS61" s="18">
        <f t="shared" si="7"/>
        <v>0</v>
      </c>
      <c r="AT61" s="18">
        <f t="shared" si="8"/>
        <v>0</v>
      </c>
      <c r="AU61" s="1" t="s">
        <v>37316</v>
      </c>
      <c r="AZ61" s="1" t="s">
        <v>111</v>
      </c>
      <c r="BL61" s="1">
        <v>0</v>
      </c>
      <c r="BR61" s="1" t="s">
        <v>37320</v>
      </c>
      <c r="BS61" s="1">
        <v>0.61699999999999999</v>
      </c>
      <c r="BU61" s="1" t="s">
        <v>4</v>
      </c>
    </row>
    <row r="62" spans="1:73" x14ac:dyDescent="0.25">
      <c r="A62" s="2" t="s">
        <v>106</v>
      </c>
      <c r="B62" s="1">
        <v>8755</v>
      </c>
      <c r="C62" s="1">
        <v>14</v>
      </c>
      <c r="D62" s="1">
        <v>106090995</v>
      </c>
      <c r="E62" s="1">
        <v>106090995</v>
      </c>
      <c r="F62" s="1" t="s">
        <v>6</v>
      </c>
      <c r="G62" s="2" t="s">
        <v>37314</v>
      </c>
      <c r="H62" s="2" t="s">
        <v>37315</v>
      </c>
      <c r="K62" s="2" t="s">
        <v>107</v>
      </c>
      <c r="L62" s="1" t="s">
        <v>50</v>
      </c>
      <c r="M62" s="1" t="s">
        <v>51</v>
      </c>
      <c r="N62" s="1" t="s">
        <v>52</v>
      </c>
      <c r="O62" s="1" t="s">
        <v>52</v>
      </c>
      <c r="R62" s="1" t="s">
        <v>109</v>
      </c>
      <c r="S62" s="1" t="s">
        <v>10</v>
      </c>
      <c r="T62" s="1">
        <v>3648</v>
      </c>
      <c r="V62" s="3">
        <v>1</v>
      </c>
      <c r="W62" s="12" t="e">
        <v>#N/A</v>
      </c>
      <c r="X62" s="12" t="e">
        <v>#N/A</v>
      </c>
      <c r="Y62" s="12" t="e">
        <v>#N/A</v>
      </c>
      <c r="Z62" s="9">
        <v>0.13367000000000001</v>
      </c>
      <c r="AA62" s="10">
        <v>106</v>
      </c>
      <c r="AB62" s="10">
        <v>687</v>
      </c>
      <c r="AC62" s="20">
        <v>0.48</v>
      </c>
      <c r="AD62" s="20">
        <v>0.32939477366780601</v>
      </c>
      <c r="AE62" s="20">
        <v>0.64327392921785598</v>
      </c>
      <c r="AF62" s="15">
        <v>0.176255</v>
      </c>
      <c r="AG62" s="16">
        <v>144</v>
      </c>
      <c r="AH62" s="16">
        <v>673</v>
      </c>
      <c r="AI62" s="22">
        <v>0.47</v>
      </c>
      <c r="AJ62" s="22">
        <v>0.35772950611111298</v>
      </c>
      <c r="AK62" s="22">
        <v>0.59572739945757902</v>
      </c>
      <c r="AL62" s="18">
        <f t="shared" si="0"/>
        <v>1</v>
      </c>
      <c r="AM62" s="18">
        <f t="shared" si="1"/>
        <v>0</v>
      </c>
      <c r="AN62" s="18">
        <f t="shared" si="2"/>
        <v>0</v>
      </c>
      <c r="AO62" s="18">
        <f t="shared" si="3"/>
        <v>1</v>
      </c>
      <c r="AP62" s="18">
        <f t="shared" si="4"/>
        <v>0</v>
      </c>
      <c r="AQ62" s="18">
        <f t="shared" si="5"/>
        <v>0</v>
      </c>
      <c r="AR62" s="18">
        <f t="shared" si="6"/>
        <v>0</v>
      </c>
      <c r="AS62" s="18">
        <f t="shared" si="7"/>
        <v>0</v>
      </c>
      <c r="AT62" s="18">
        <f t="shared" si="8"/>
        <v>0</v>
      </c>
      <c r="AU62" s="1" t="s">
        <v>37316</v>
      </c>
      <c r="AZ62" s="1" t="s">
        <v>111</v>
      </c>
      <c r="BL62" s="1">
        <v>0</v>
      </c>
      <c r="BR62" s="1" t="s">
        <v>37317</v>
      </c>
      <c r="BS62" s="1">
        <v>0.61199999999999999</v>
      </c>
      <c r="BU62" s="1" t="s">
        <v>4</v>
      </c>
    </row>
    <row r="63" spans="1:73" x14ac:dyDescent="0.25">
      <c r="A63" s="2" t="s">
        <v>106</v>
      </c>
      <c r="B63" s="1">
        <v>8755</v>
      </c>
      <c r="C63" s="1">
        <v>14</v>
      </c>
      <c r="D63" s="1">
        <v>106237731</v>
      </c>
      <c r="E63" s="1">
        <v>106237731</v>
      </c>
      <c r="F63" s="1" t="s">
        <v>6</v>
      </c>
      <c r="G63" s="2" t="s">
        <v>37321</v>
      </c>
      <c r="H63" s="2" t="s">
        <v>37322</v>
      </c>
      <c r="K63" s="2" t="s">
        <v>107</v>
      </c>
      <c r="L63" s="1" t="s">
        <v>50</v>
      </c>
      <c r="M63" s="1" t="s">
        <v>51</v>
      </c>
      <c r="N63" s="1" t="s">
        <v>52</v>
      </c>
      <c r="O63" s="1" t="s">
        <v>52</v>
      </c>
      <c r="R63" s="1" t="s">
        <v>109</v>
      </c>
      <c r="S63" s="1" t="s">
        <v>10</v>
      </c>
      <c r="T63" s="1">
        <v>3611</v>
      </c>
      <c r="V63" s="3">
        <v>1</v>
      </c>
      <c r="W63" s="12" t="e">
        <v>#N/A</v>
      </c>
      <c r="X63" s="12" t="e">
        <v>#N/A</v>
      </c>
      <c r="Y63" s="12" t="e">
        <v>#N/A</v>
      </c>
      <c r="Z63" s="9">
        <v>0.18181800000000001</v>
      </c>
      <c r="AA63" s="10">
        <v>10</v>
      </c>
      <c r="AB63" s="10">
        <v>45</v>
      </c>
      <c r="AC63" s="20">
        <v>0.65</v>
      </c>
      <c r="AD63" s="20">
        <v>0.33407123309335801</v>
      </c>
      <c r="AE63" s="20">
        <v>0.96214098644288104</v>
      </c>
      <c r="AF63" s="15">
        <v>0.29333300000000001</v>
      </c>
      <c r="AG63" s="16">
        <v>22</v>
      </c>
      <c r="AH63" s="16">
        <v>53</v>
      </c>
      <c r="AI63" s="22">
        <v>0.79</v>
      </c>
      <c r="AJ63" s="22">
        <v>0.51304378208049695</v>
      </c>
      <c r="AK63" s="22">
        <v>0.97959848081440803</v>
      </c>
      <c r="AL63" s="18">
        <f t="shared" si="0"/>
        <v>1</v>
      </c>
      <c r="AM63" s="18">
        <f t="shared" si="1"/>
        <v>1</v>
      </c>
      <c r="AN63" s="18">
        <f t="shared" si="2"/>
        <v>0</v>
      </c>
      <c r="AO63" s="18">
        <f t="shared" si="3"/>
        <v>1</v>
      </c>
      <c r="AP63" s="18">
        <f t="shared" si="4"/>
        <v>1</v>
      </c>
      <c r="AQ63" s="18">
        <f t="shared" si="5"/>
        <v>1</v>
      </c>
      <c r="AR63" s="18">
        <f t="shared" si="6"/>
        <v>0</v>
      </c>
      <c r="AS63" s="18">
        <f t="shared" si="7"/>
        <v>0</v>
      </c>
      <c r="AT63" s="18">
        <f t="shared" si="8"/>
        <v>0</v>
      </c>
      <c r="AU63" s="1" t="s">
        <v>37323</v>
      </c>
      <c r="AZ63" s="1" t="s">
        <v>111</v>
      </c>
      <c r="BL63" s="1">
        <v>0</v>
      </c>
      <c r="BR63" s="1" t="s">
        <v>37324</v>
      </c>
      <c r="BS63" s="1">
        <v>0.66200000000000003</v>
      </c>
      <c r="BU63" s="1" t="s">
        <v>4</v>
      </c>
    </row>
    <row r="64" spans="1:73" x14ac:dyDescent="0.25">
      <c r="A64" s="2" t="s">
        <v>106</v>
      </c>
      <c r="B64" s="1">
        <v>8755</v>
      </c>
      <c r="C64" s="1">
        <v>14</v>
      </c>
      <c r="D64" s="1">
        <v>106321662</v>
      </c>
      <c r="E64" s="1">
        <v>106321662</v>
      </c>
      <c r="F64" s="1" t="s">
        <v>6</v>
      </c>
      <c r="G64" s="2" t="s">
        <v>37328</v>
      </c>
      <c r="H64" s="2" t="s">
        <v>37329</v>
      </c>
      <c r="K64" s="2" t="s">
        <v>107</v>
      </c>
      <c r="L64" s="1" t="s">
        <v>50</v>
      </c>
      <c r="M64" s="1" t="s">
        <v>51</v>
      </c>
      <c r="N64" s="1" t="s">
        <v>52</v>
      </c>
      <c r="O64" s="1" t="s">
        <v>52</v>
      </c>
      <c r="R64" s="1" t="s">
        <v>109</v>
      </c>
      <c r="S64" s="1" t="s">
        <v>10</v>
      </c>
      <c r="T64" s="1">
        <v>3599</v>
      </c>
      <c r="V64" s="3">
        <v>1</v>
      </c>
      <c r="W64" s="12" t="e">
        <v>#N/A</v>
      </c>
      <c r="X64" s="12" t="e">
        <v>#N/A</v>
      </c>
      <c r="Y64" s="12" t="e">
        <v>#N/A</v>
      </c>
      <c r="Z64" s="9">
        <v>0.305085</v>
      </c>
      <c r="AA64" s="10">
        <v>18</v>
      </c>
      <c r="AB64" s="10">
        <v>41</v>
      </c>
      <c r="AC64" s="20">
        <v>1</v>
      </c>
      <c r="AD64" s="20">
        <v>0.60442115778021799</v>
      </c>
      <c r="AE64" s="20">
        <v>1</v>
      </c>
      <c r="AF64" s="15">
        <v>0.32786900000000002</v>
      </c>
      <c r="AG64" s="16">
        <v>20</v>
      </c>
      <c r="AH64" s="16">
        <v>41</v>
      </c>
      <c r="AI64" s="22">
        <v>0.88</v>
      </c>
      <c r="AJ64" s="22">
        <v>0.557954502437494</v>
      </c>
      <c r="AK64" s="22">
        <v>0.98987362286275604</v>
      </c>
      <c r="AL64" s="18">
        <f t="shared" si="0"/>
        <v>1</v>
      </c>
      <c r="AM64" s="18">
        <f t="shared" si="1"/>
        <v>1</v>
      </c>
      <c r="AN64" s="18">
        <f t="shared" si="2"/>
        <v>1</v>
      </c>
      <c r="AO64" s="18">
        <f t="shared" si="3"/>
        <v>1</v>
      </c>
      <c r="AP64" s="18">
        <f t="shared" si="4"/>
        <v>1</v>
      </c>
      <c r="AQ64" s="18">
        <f t="shared" si="5"/>
        <v>1</v>
      </c>
      <c r="AR64" s="18">
        <f t="shared" si="6"/>
        <v>0</v>
      </c>
      <c r="AS64" s="18">
        <f t="shared" si="7"/>
        <v>0</v>
      </c>
      <c r="AT64" s="18">
        <f t="shared" si="8"/>
        <v>0</v>
      </c>
      <c r="AU64" s="1" t="s">
        <v>15565</v>
      </c>
      <c r="AZ64" s="1" t="s">
        <v>111</v>
      </c>
      <c r="BL64" s="1">
        <v>0</v>
      </c>
      <c r="BR64" s="1" t="s">
        <v>37330</v>
      </c>
      <c r="BS64" s="1">
        <v>0.63200000000000001</v>
      </c>
      <c r="BU64" s="1" t="s">
        <v>4</v>
      </c>
    </row>
    <row r="65" spans="1:73" x14ac:dyDescent="0.25">
      <c r="A65" s="2" t="s">
        <v>106</v>
      </c>
      <c r="B65" s="1">
        <v>8755</v>
      </c>
      <c r="C65" s="1">
        <v>14</v>
      </c>
      <c r="D65" s="1">
        <v>106691841</v>
      </c>
      <c r="E65" s="1">
        <v>106691841</v>
      </c>
      <c r="F65" s="1" t="s">
        <v>6</v>
      </c>
      <c r="G65" s="2" t="s">
        <v>37340</v>
      </c>
      <c r="H65" s="2" t="s">
        <v>37341</v>
      </c>
      <c r="K65" s="2" t="s">
        <v>107</v>
      </c>
      <c r="L65" s="1" t="s">
        <v>50</v>
      </c>
      <c r="M65" s="1" t="s">
        <v>51</v>
      </c>
      <c r="N65" s="1" t="s">
        <v>52</v>
      </c>
      <c r="O65" s="1" t="s">
        <v>52</v>
      </c>
      <c r="R65" s="1" t="s">
        <v>109</v>
      </c>
      <c r="S65" s="1" t="s">
        <v>10</v>
      </c>
      <c r="T65" s="1">
        <v>754</v>
      </c>
      <c r="V65" s="3">
        <v>1</v>
      </c>
      <c r="W65" s="12" t="e">
        <v>#N/A</v>
      </c>
      <c r="X65" s="12" t="e">
        <v>#N/A</v>
      </c>
      <c r="Y65" s="12" t="e">
        <v>#N/A</v>
      </c>
      <c r="Z65" s="9">
        <v>0.227273</v>
      </c>
      <c r="AA65" s="10">
        <v>180</v>
      </c>
      <c r="AB65" s="10">
        <v>612</v>
      </c>
      <c r="AC65" s="20">
        <v>0.81</v>
      </c>
      <c r="AD65" s="20">
        <v>0.61841572841963199</v>
      </c>
      <c r="AE65" s="20">
        <v>0.97000301593635196</v>
      </c>
      <c r="AF65" s="15">
        <v>0.33988400000000002</v>
      </c>
      <c r="AG65" s="16">
        <v>294</v>
      </c>
      <c r="AH65" s="16">
        <v>571</v>
      </c>
      <c r="AI65" s="22">
        <v>0.91</v>
      </c>
      <c r="AJ65" s="22">
        <v>0.75982102507465898</v>
      </c>
      <c r="AK65" s="22">
        <v>1</v>
      </c>
      <c r="AL65" s="18">
        <f t="shared" si="0"/>
        <v>1</v>
      </c>
      <c r="AM65" s="18">
        <f t="shared" si="1"/>
        <v>1</v>
      </c>
      <c r="AN65" s="18">
        <f t="shared" si="2"/>
        <v>1</v>
      </c>
      <c r="AO65" s="18">
        <f t="shared" si="3"/>
        <v>1</v>
      </c>
      <c r="AP65" s="18">
        <f t="shared" si="4"/>
        <v>1</v>
      </c>
      <c r="AQ65" s="18">
        <f t="shared" si="5"/>
        <v>1</v>
      </c>
      <c r="AR65" s="18">
        <f t="shared" si="6"/>
        <v>0</v>
      </c>
      <c r="AS65" s="18">
        <f t="shared" si="7"/>
        <v>0</v>
      </c>
      <c r="AT65" s="18">
        <f t="shared" si="8"/>
        <v>0</v>
      </c>
      <c r="AZ65" s="1" t="s">
        <v>111</v>
      </c>
      <c r="BL65" s="1">
        <v>0</v>
      </c>
      <c r="BR65" s="1" t="s">
        <v>37342</v>
      </c>
      <c r="BS65" s="1">
        <v>0.55200000000000005</v>
      </c>
      <c r="BU65" s="1" t="s">
        <v>4</v>
      </c>
    </row>
    <row r="66" spans="1:73" x14ac:dyDescent="0.25">
      <c r="A66" s="2" t="s">
        <v>106</v>
      </c>
      <c r="B66" s="1">
        <v>8755</v>
      </c>
      <c r="C66" s="1">
        <v>14</v>
      </c>
      <c r="D66" s="1">
        <v>106511956</v>
      </c>
      <c r="E66" s="1">
        <v>106511956</v>
      </c>
      <c r="F66" s="1" t="s">
        <v>6</v>
      </c>
      <c r="G66" s="2" t="s">
        <v>37334</v>
      </c>
      <c r="H66" s="2" t="s">
        <v>37335</v>
      </c>
      <c r="K66" s="2" t="s">
        <v>107</v>
      </c>
      <c r="L66" s="1" t="s">
        <v>50</v>
      </c>
      <c r="M66" s="1" t="s">
        <v>51</v>
      </c>
      <c r="N66" s="1" t="s">
        <v>52</v>
      </c>
      <c r="O66" s="1" t="s">
        <v>52</v>
      </c>
      <c r="R66" s="1" t="s">
        <v>109</v>
      </c>
      <c r="S66" s="1" t="s">
        <v>10</v>
      </c>
      <c r="T66" s="1">
        <v>1671</v>
      </c>
      <c r="V66" s="3">
        <v>1</v>
      </c>
      <c r="W66" s="12" t="e">
        <v>#N/A</v>
      </c>
      <c r="X66" s="12" t="e">
        <v>#N/A</v>
      </c>
      <c r="Y66" s="12" t="e">
        <v>#N/A</v>
      </c>
      <c r="Z66" s="9">
        <v>0.30107499999999998</v>
      </c>
      <c r="AA66" s="10">
        <v>84</v>
      </c>
      <c r="AB66" s="10">
        <v>195</v>
      </c>
      <c r="AC66" s="20">
        <v>1</v>
      </c>
      <c r="AD66" s="20">
        <v>0.76033722753844202</v>
      </c>
      <c r="AE66" s="20">
        <v>1</v>
      </c>
      <c r="AF66" s="15">
        <v>0.34418599999999999</v>
      </c>
      <c r="AG66" s="16">
        <v>148</v>
      </c>
      <c r="AH66" s="16">
        <v>282</v>
      </c>
      <c r="AI66" s="22">
        <v>0.92</v>
      </c>
      <c r="AJ66" s="22">
        <v>0.746660129323924</v>
      </c>
      <c r="AK66" s="22">
        <v>1</v>
      </c>
      <c r="AL66" s="18">
        <f t="shared" si="0"/>
        <v>1</v>
      </c>
      <c r="AM66" s="18">
        <f t="shared" si="1"/>
        <v>1</v>
      </c>
      <c r="AN66" s="18">
        <f t="shared" si="2"/>
        <v>1</v>
      </c>
      <c r="AO66" s="18">
        <f t="shared" si="3"/>
        <v>1</v>
      </c>
      <c r="AP66" s="18">
        <f t="shared" si="4"/>
        <v>1</v>
      </c>
      <c r="AQ66" s="18">
        <f t="shared" si="5"/>
        <v>1</v>
      </c>
      <c r="AR66" s="18">
        <f t="shared" si="6"/>
        <v>0</v>
      </c>
      <c r="AS66" s="18">
        <f t="shared" si="7"/>
        <v>0</v>
      </c>
      <c r="AT66" s="18">
        <f t="shared" si="8"/>
        <v>0</v>
      </c>
      <c r="AZ66" s="1" t="s">
        <v>111</v>
      </c>
      <c r="BL66" s="1">
        <v>0</v>
      </c>
      <c r="BR66" s="1" t="s">
        <v>37336</v>
      </c>
      <c r="BS66" s="1">
        <v>0.55200000000000005</v>
      </c>
      <c r="BU66" s="1" t="s">
        <v>4</v>
      </c>
    </row>
    <row r="67" spans="1:73" x14ac:dyDescent="0.25">
      <c r="A67" s="2" t="s">
        <v>106</v>
      </c>
      <c r="B67" s="1">
        <v>8755</v>
      </c>
      <c r="C67" s="1">
        <v>14</v>
      </c>
      <c r="D67" s="1">
        <v>106322048</v>
      </c>
      <c r="E67" s="1">
        <v>106322048</v>
      </c>
      <c r="F67" s="1" t="s">
        <v>6</v>
      </c>
      <c r="G67" s="2" t="s">
        <v>37331</v>
      </c>
      <c r="H67" s="2" t="s">
        <v>37332</v>
      </c>
      <c r="K67" s="2" t="s">
        <v>107</v>
      </c>
      <c r="L67" s="1" t="s">
        <v>50</v>
      </c>
      <c r="M67" s="1" t="s">
        <v>90</v>
      </c>
      <c r="N67" s="1" t="s">
        <v>31</v>
      </c>
      <c r="O67" s="1" t="s">
        <v>31</v>
      </c>
      <c r="R67" s="1" t="s">
        <v>109</v>
      </c>
      <c r="S67" s="1" t="s">
        <v>10</v>
      </c>
      <c r="T67" s="1">
        <v>3598</v>
      </c>
      <c r="V67" s="3">
        <v>1</v>
      </c>
      <c r="W67" s="12" t="e">
        <v>#N/A</v>
      </c>
      <c r="X67" s="12" t="e">
        <v>#N/A</v>
      </c>
      <c r="Y67" s="12" t="e">
        <v>#N/A</v>
      </c>
      <c r="Z67" s="9">
        <v>0.29213499999999998</v>
      </c>
      <c r="AA67" s="10">
        <v>78</v>
      </c>
      <c r="AB67" s="10">
        <v>189</v>
      </c>
      <c r="AC67" s="20">
        <v>1</v>
      </c>
      <c r="AD67" s="20">
        <v>0.74043168864604902</v>
      </c>
      <c r="AE67" s="20">
        <v>1</v>
      </c>
      <c r="AF67" s="15">
        <v>0.346939</v>
      </c>
      <c r="AG67" s="16">
        <v>119</v>
      </c>
      <c r="AH67" s="16">
        <v>224</v>
      </c>
      <c r="AI67" s="22">
        <v>0.93</v>
      </c>
      <c r="AJ67" s="22">
        <v>0.74226479295460601</v>
      </c>
      <c r="AK67" s="22">
        <v>1</v>
      </c>
      <c r="AL67" s="18">
        <f t="shared" si="0"/>
        <v>1</v>
      </c>
      <c r="AM67" s="18">
        <f t="shared" si="1"/>
        <v>1</v>
      </c>
      <c r="AN67" s="18">
        <f t="shared" si="2"/>
        <v>1</v>
      </c>
      <c r="AO67" s="18">
        <f t="shared" si="3"/>
        <v>1</v>
      </c>
      <c r="AP67" s="18">
        <f t="shared" si="4"/>
        <v>1</v>
      </c>
      <c r="AQ67" s="18">
        <f t="shared" si="5"/>
        <v>1</v>
      </c>
      <c r="AR67" s="18">
        <f t="shared" si="6"/>
        <v>0</v>
      </c>
      <c r="AS67" s="18">
        <f t="shared" si="7"/>
        <v>0</v>
      </c>
      <c r="AT67" s="18">
        <f t="shared" si="8"/>
        <v>0</v>
      </c>
      <c r="AU67" s="1" t="s">
        <v>15565</v>
      </c>
      <c r="AZ67" s="1" t="s">
        <v>111</v>
      </c>
      <c r="BL67" s="1">
        <v>0</v>
      </c>
      <c r="BR67" s="1" t="s">
        <v>37333</v>
      </c>
      <c r="BS67" s="1">
        <v>0.64200000000000002</v>
      </c>
      <c r="BU67" s="1" t="s">
        <v>4</v>
      </c>
    </row>
    <row r="68" spans="1:73" x14ac:dyDescent="0.25">
      <c r="A68" s="2" t="s">
        <v>106</v>
      </c>
      <c r="B68" s="1">
        <v>8755</v>
      </c>
      <c r="C68" s="1">
        <v>14</v>
      </c>
      <c r="D68" s="1">
        <v>106321279</v>
      </c>
      <c r="E68" s="1">
        <v>106321279</v>
      </c>
      <c r="F68" s="1" t="s">
        <v>6</v>
      </c>
      <c r="G68" s="2" t="s">
        <v>37325</v>
      </c>
      <c r="H68" s="2" t="s">
        <v>37326</v>
      </c>
      <c r="K68" s="2" t="s">
        <v>107</v>
      </c>
      <c r="L68" s="1" t="s">
        <v>50</v>
      </c>
      <c r="M68" s="1" t="s">
        <v>90</v>
      </c>
      <c r="N68" s="1" t="s">
        <v>31</v>
      </c>
      <c r="O68" s="1" t="s">
        <v>31</v>
      </c>
      <c r="R68" s="1" t="s">
        <v>109</v>
      </c>
      <c r="S68" s="1" t="s">
        <v>10</v>
      </c>
      <c r="T68" s="1">
        <v>3600</v>
      </c>
      <c r="V68" s="3">
        <v>1</v>
      </c>
      <c r="W68" s="12" t="e">
        <v>#N/A</v>
      </c>
      <c r="X68" s="12" t="e">
        <v>#N/A</v>
      </c>
      <c r="Y68" s="12" t="e">
        <v>#N/A</v>
      </c>
      <c r="Z68" s="9">
        <v>0.25634499999999999</v>
      </c>
      <c r="AA68" s="10">
        <v>101</v>
      </c>
      <c r="AB68" s="10">
        <v>293</v>
      </c>
      <c r="AC68" s="20">
        <v>0.91</v>
      </c>
      <c r="AD68" s="20">
        <v>0.67937996093341102</v>
      </c>
      <c r="AE68" s="20">
        <v>1</v>
      </c>
      <c r="AF68" s="15">
        <v>0.36452200000000001</v>
      </c>
      <c r="AG68" s="16">
        <v>187</v>
      </c>
      <c r="AH68" s="16">
        <v>326</v>
      </c>
      <c r="AI68" s="22">
        <v>0.98</v>
      </c>
      <c r="AJ68" s="22">
        <v>0.79564580801083395</v>
      </c>
      <c r="AK68" s="22">
        <v>1</v>
      </c>
      <c r="AL68" s="18">
        <f t="shared" ref="AL68:AL131" si="9">IF(AC68&gt;0.25,1,0)</f>
        <v>1</v>
      </c>
      <c r="AM68" s="18">
        <f t="shared" ref="AM68:AM131" si="10">IF(AC68&gt;0.5,1,0)</f>
        <v>1</v>
      </c>
      <c r="AN68" s="18">
        <f t="shared" ref="AN68:AN131" si="11">IF(AC68&gt;0.75,1,0)</f>
        <v>1</v>
      </c>
      <c r="AO68" s="18">
        <f t="shared" ref="AO68:AO131" si="12">IF(AI68&gt;0.25,1,0)</f>
        <v>1</v>
      </c>
      <c r="AP68" s="18">
        <f t="shared" ref="AP68:AP131" si="13">IF(AI68&gt;0.5,1,0)</f>
        <v>1</v>
      </c>
      <c r="AQ68" s="18">
        <f t="shared" ref="AQ68:AQ131" si="14">IF(AI68&gt;0.75,1,0)</f>
        <v>1</v>
      </c>
      <c r="AR68" s="18">
        <f t="shared" ref="AR68:AR131" si="15">IF(AE68&lt;AJ68,1,0)</f>
        <v>0</v>
      </c>
      <c r="AS68" s="18">
        <f t="shared" ref="AS68:AS131" si="16">IF(AE68&lt;AI68,1,0)</f>
        <v>0</v>
      </c>
      <c r="AT68" s="18">
        <f t="shared" ref="AT68:AT131" si="17">IF(AJ68&gt;AC68,1,0)</f>
        <v>0</v>
      </c>
      <c r="AU68" s="1" t="s">
        <v>15565</v>
      </c>
      <c r="AZ68" s="1" t="s">
        <v>111</v>
      </c>
      <c r="BL68" s="1">
        <v>0</v>
      </c>
      <c r="BR68" s="1" t="s">
        <v>37327</v>
      </c>
      <c r="BS68" s="1">
        <v>0.57699999999999996</v>
      </c>
      <c r="BU68" s="1" t="s">
        <v>4</v>
      </c>
    </row>
    <row r="69" spans="1:73" x14ac:dyDescent="0.25">
      <c r="A69" s="2" t="s">
        <v>106</v>
      </c>
      <c r="B69" s="1">
        <v>8755</v>
      </c>
      <c r="C69" s="1">
        <v>14</v>
      </c>
      <c r="D69" s="1">
        <v>107095477</v>
      </c>
      <c r="E69" s="1">
        <v>107095477</v>
      </c>
      <c r="F69" s="1" t="s">
        <v>6</v>
      </c>
      <c r="G69" s="2" t="s">
        <v>37343</v>
      </c>
      <c r="K69" s="2" t="s">
        <v>683</v>
      </c>
      <c r="L69" s="1" t="s">
        <v>50</v>
      </c>
      <c r="M69" s="1" t="s">
        <v>51</v>
      </c>
      <c r="N69" s="1" t="s">
        <v>52</v>
      </c>
      <c r="O69" s="1" t="s">
        <v>52</v>
      </c>
      <c r="R69" s="1" t="s">
        <v>109</v>
      </c>
      <c r="S69" s="1" t="s">
        <v>10</v>
      </c>
      <c r="T69" s="1" t="s">
        <v>4</v>
      </c>
      <c r="V69" s="3">
        <v>1</v>
      </c>
      <c r="W69" s="12" t="e">
        <v>#N/A</v>
      </c>
      <c r="X69" s="12" t="e">
        <v>#N/A</v>
      </c>
      <c r="Y69" s="12" t="e">
        <v>#N/A</v>
      </c>
      <c r="Z69" s="9">
        <v>0.54929600000000001</v>
      </c>
      <c r="AA69" s="10">
        <v>39</v>
      </c>
      <c r="AB69" s="10">
        <v>32</v>
      </c>
      <c r="AC69" s="20">
        <v>1</v>
      </c>
      <c r="AD69" s="20">
        <v>0.84933944000779804</v>
      </c>
      <c r="AE69" s="20">
        <v>1</v>
      </c>
      <c r="AF69" s="15">
        <v>0.59689899999999996</v>
      </c>
      <c r="AG69" s="16">
        <v>77</v>
      </c>
      <c r="AH69" s="16">
        <v>52</v>
      </c>
      <c r="AI69" s="22">
        <v>1</v>
      </c>
      <c r="AJ69" s="22">
        <v>0.905807461357788</v>
      </c>
      <c r="AK69" s="22">
        <v>1</v>
      </c>
      <c r="AL69" s="18">
        <f t="shared" si="9"/>
        <v>1</v>
      </c>
      <c r="AM69" s="18">
        <f t="shared" si="10"/>
        <v>1</v>
      </c>
      <c r="AN69" s="18">
        <f t="shared" si="11"/>
        <v>1</v>
      </c>
      <c r="AO69" s="18">
        <f t="shared" si="12"/>
        <v>1</v>
      </c>
      <c r="AP69" s="18">
        <f t="shared" si="13"/>
        <v>1</v>
      </c>
      <c r="AQ69" s="18">
        <f t="shared" si="14"/>
        <v>1</v>
      </c>
      <c r="AR69" s="18">
        <f t="shared" si="15"/>
        <v>0</v>
      </c>
      <c r="AS69" s="18">
        <f t="shared" si="16"/>
        <v>0</v>
      </c>
      <c r="AT69" s="18">
        <f t="shared" si="17"/>
        <v>0</v>
      </c>
      <c r="AZ69" s="1" t="s">
        <v>111</v>
      </c>
      <c r="BL69" s="1">
        <v>0</v>
      </c>
      <c r="BR69" s="1" t="s">
        <v>37344</v>
      </c>
      <c r="BS69" s="1">
        <v>0.60199999999999998</v>
      </c>
      <c r="BU69" s="1" t="s">
        <v>4</v>
      </c>
    </row>
    <row r="70" spans="1:73" x14ac:dyDescent="0.25">
      <c r="A70" s="2" t="s">
        <v>15576</v>
      </c>
      <c r="B70" s="1">
        <v>8756</v>
      </c>
      <c r="C70" s="1">
        <v>8</v>
      </c>
      <c r="D70" s="1">
        <v>24324416</v>
      </c>
      <c r="E70" s="1">
        <v>24324416</v>
      </c>
      <c r="F70" s="1" t="s">
        <v>6</v>
      </c>
      <c r="G70" s="2" t="s">
        <v>37345</v>
      </c>
      <c r="H70" s="2" t="s">
        <v>37346</v>
      </c>
      <c r="I70" s="2" t="s">
        <v>37347</v>
      </c>
      <c r="J70" s="2" t="s">
        <v>37348</v>
      </c>
      <c r="K70" s="2" t="s">
        <v>49</v>
      </c>
      <c r="L70" s="1" t="s">
        <v>50</v>
      </c>
      <c r="M70" s="1" t="s">
        <v>90</v>
      </c>
      <c r="N70" s="1" t="s">
        <v>31</v>
      </c>
      <c r="O70" s="1" t="s">
        <v>31</v>
      </c>
      <c r="R70" s="1" t="s">
        <v>15578</v>
      </c>
      <c r="S70" s="1" t="s">
        <v>6</v>
      </c>
      <c r="T70" s="1">
        <v>6</v>
      </c>
      <c r="U70" s="1">
        <v>607</v>
      </c>
      <c r="V70" s="3">
        <v>1</v>
      </c>
      <c r="W70" s="12" t="e">
        <v>#N/A</v>
      </c>
      <c r="X70" s="12" t="e">
        <v>#N/A</v>
      </c>
      <c r="Y70" s="12" t="e">
        <v>#N/A</v>
      </c>
      <c r="Z70" s="9">
        <v>0.46052599999999999</v>
      </c>
      <c r="AA70" s="10">
        <v>105</v>
      </c>
      <c r="AB70" s="10">
        <v>123</v>
      </c>
      <c r="AC70" s="20">
        <v>1</v>
      </c>
      <c r="AD70" s="20">
        <v>0.84324246695138105</v>
      </c>
      <c r="AE70" s="20">
        <v>1</v>
      </c>
      <c r="AF70" s="15">
        <v>0.65586999999999995</v>
      </c>
      <c r="AG70" s="16">
        <v>162</v>
      </c>
      <c r="AH70" s="16">
        <v>85</v>
      </c>
      <c r="AI70" s="22">
        <v>1</v>
      </c>
      <c r="AJ70" s="22">
        <v>0.89423904671004295</v>
      </c>
      <c r="AK70" s="22">
        <v>1</v>
      </c>
      <c r="AL70" s="18">
        <f t="shared" si="9"/>
        <v>1</v>
      </c>
      <c r="AM70" s="18">
        <f t="shared" si="10"/>
        <v>1</v>
      </c>
      <c r="AN70" s="18">
        <f t="shared" si="11"/>
        <v>1</v>
      </c>
      <c r="AO70" s="18">
        <f t="shared" si="12"/>
        <v>1</v>
      </c>
      <c r="AP70" s="18">
        <f t="shared" si="13"/>
        <v>1</v>
      </c>
      <c r="AQ70" s="18">
        <f t="shared" si="14"/>
        <v>1</v>
      </c>
      <c r="AR70" s="18">
        <f t="shared" si="15"/>
        <v>0</v>
      </c>
      <c r="AS70" s="18">
        <f t="shared" si="16"/>
        <v>0</v>
      </c>
      <c r="AT70" s="18">
        <f t="shared" si="17"/>
        <v>0</v>
      </c>
      <c r="AU70" s="1" t="s">
        <v>37349</v>
      </c>
      <c r="AV70" s="1" t="s">
        <v>15583</v>
      </c>
      <c r="AW70" s="1" t="s">
        <v>15584</v>
      </c>
      <c r="AX70" s="1" t="s">
        <v>15585</v>
      </c>
      <c r="AY70" s="1" t="s">
        <v>15586</v>
      </c>
      <c r="AZ70" s="1" t="s">
        <v>15587</v>
      </c>
      <c r="BA70" s="1">
        <v>165</v>
      </c>
      <c r="BB70" s="1" t="s">
        <v>233</v>
      </c>
      <c r="BF70" s="1" t="s">
        <v>129</v>
      </c>
      <c r="BG70" s="1" t="s">
        <v>44</v>
      </c>
      <c r="BH70" s="1" t="s">
        <v>131</v>
      </c>
      <c r="BK70" s="1" t="s">
        <v>15588</v>
      </c>
      <c r="BL70" s="1">
        <v>5</v>
      </c>
      <c r="BN70" s="1" t="s">
        <v>15589</v>
      </c>
      <c r="BP70" s="1" t="s">
        <v>15590</v>
      </c>
      <c r="BR70" s="1" t="s">
        <v>37350</v>
      </c>
      <c r="BS70" s="1">
        <v>0.36799999999999999</v>
      </c>
      <c r="BU70" s="1" t="s">
        <v>4</v>
      </c>
    </row>
    <row r="71" spans="1:73" x14ac:dyDescent="0.25">
      <c r="A71" s="2" t="s">
        <v>37351</v>
      </c>
      <c r="B71" s="1">
        <v>101</v>
      </c>
      <c r="C71" s="1">
        <v>10</v>
      </c>
      <c r="D71" s="1">
        <v>135087682</v>
      </c>
      <c r="E71" s="1">
        <v>135087682</v>
      </c>
      <c r="F71" s="1" t="s">
        <v>6</v>
      </c>
      <c r="G71" s="2" t="s">
        <v>37362</v>
      </c>
      <c r="H71" s="2" t="s">
        <v>37363</v>
      </c>
      <c r="I71" s="2" t="s">
        <v>37364</v>
      </c>
      <c r="J71" s="2" t="s">
        <v>37365</v>
      </c>
      <c r="K71" s="2" t="s">
        <v>49</v>
      </c>
      <c r="L71" s="1" t="s">
        <v>50</v>
      </c>
      <c r="M71" s="1" t="s">
        <v>90</v>
      </c>
      <c r="N71" s="1" t="s">
        <v>31</v>
      </c>
      <c r="O71" s="1" t="s">
        <v>31</v>
      </c>
      <c r="R71" s="1" t="s">
        <v>37353</v>
      </c>
      <c r="S71" s="1" t="s">
        <v>10</v>
      </c>
      <c r="T71" s="1">
        <v>2</v>
      </c>
      <c r="U71" s="1">
        <v>155</v>
      </c>
      <c r="V71" s="3">
        <v>1</v>
      </c>
      <c r="W71" s="12" t="e">
        <v>#N/A</v>
      </c>
      <c r="X71" s="12" t="e">
        <v>#N/A</v>
      </c>
      <c r="Y71" s="12" t="e">
        <v>#N/A</v>
      </c>
      <c r="Z71" s="9">
        <v>0.55555600000000005</v>
      </c>
      <c r="AA71" s="10">
        <v>40</v>
      </c>
      <c r="AB71" s="10">
        <v>32</v>
      </c>
      <c r="AC71" s="20">
        <v>1</v>
      </c>
      <c r="AD71" s="20">
        <v>0.85296473736350098</v>
      </c>
      <c r="AE71" s="20">
        <v>1</v>
      </c>
      <c r="AF71" s="15">
        <v>0.66666700000000001</v>
      </c>
      <c r="AG71" s="16">
        <v>56</v>
      </c>
      <c r="AH71" s="16">
        <v>28</v>
      </c>
      <c r="AI71" s="22">
        <v>1</v>
      </c>
      <c r="AJ71" s="22">
        <v>0.89771790251746897</v>
      </c>
      <c r="AK71" s="22">
        <v>1</v>
      </c>
      <c r="AL71" s="18">
        <f t="shared" si="9"/>
        <v>1</v>
      </c>
      <c r="AM71" s="18">
        <f t="shared" si="10"/>
        <v>1</v>
      </c>
      <c r="AN71" s="18">
        <f t="shared" si="11"/>
        <v>1</v>
      </c>
      <c r="AO71" s="18">
        <f t="shared" si="12"/>
        <v>1</v>
      </c>
      <c r="AP71" s="18">
        <f t="shared" si="13"/>
        <v>1</v>
      </c>
      <c r="AQ71" s="18">
        <f t="shared" si="14"/>
        <v>1</v>
      </c>
      <c r="AR71" s="18">
        <f t="shared" si="15"/>
        <v>0</v>
      </c>
      <c r="AS71" s="18">
        <f t="shared" si="16"/>
        <v>0</v>
      </c>
      <c r="AT71" s="18">
        <f t="shared" si="17"/>
        <v>0</v>
      </c>
      <c r="AU71" s="1" t="s">
        <v>37366</v>
      </c>
      <c r="AX71" s="1" t="s">
        <v>37355</v>
      </c>
      <c r="AY71" s="1" t="s">
        <v>37356</v>
      </c>
      <c r="AZ71" s="1" t="s">
        <v>37357</v>
      </c>
      <c r="BA71" s="1">
        <v>35</v>
      </c>
      <c r="BF71" s="1" t="s">
        <v>37358</v>
      </c>
      <c r="BH71" s="1" t="s">
        <v>37359</v>
      </c>
      <c r="BK71" s="1" t="s">
        <v>28741</v>
      </c>
      <c r="BL71" s="1">
        <v>3</v>
      </c>
      <c r="BN71" s="1" t="s">
        <v>17910</v>
      </c>
      <c r="BP71" s="1" t="s">
        <v>37360</v>
      </c>
      <c r="BR71" s="1" t="s">
        <v>37367</v>
      </c>
      <c r="BS71" s="1">
        <v>0.70099999999999996</v>
      </c>
      <c r="BU71" s="1" t="s">
        <v>4</v>
      </c>
    </row>
    <row r="72" spans="1:73" x14ac:dyDescent="0.25">
      <c r="A72" s="2" t="s">
        <v>37351</v>
      </c>
      <c r="B72" s="1">
        <v>101</v>
      </c>
      <c r="C72" s="1">
        <v>10</v>
      </c>
      <c r="D72" s="1">
        <v>135076474</v>
      </c>
      <c r="E72" s="1">
        <v>135076474</v>
      </c>
      <c r="F72" s="1" t="s">
        <v>6</v>
      </c>
      <c r="G72" s="2" t="s">
        <v>37352</v>
      </c>
      <c r="K72" s="2" t="s">
        <v>586</v>
      </c>
      <c r="L72" s="1" t="s">
        <v>50</v>
      </c>
      <c r="M72" s="1" t="s">
        <v>90</v>
      </c>
      <c r="N72" s="1" t="s">
        <v>52</v>
      </c>
      <c r="O72" s="1" t="s">
        <v>52</v>
      </c>
      <c r="R72" s="1" t="s">
        <v>37353</v>
      </c>
      <c r="S72" s="1" t="s">
        <v>10</v>
      </c>
      <c r="T72" s="1">
        <v>20</v>
      </c>
      <c r="V72" s="3">
        <v>1</v>
      </c>
      <c r="W72" s="12" t="e">
        <v>#N/A</v>
      </c>
      <c r="X72" s="12" t="e">
        <v>#N/A</v>
      </c>
      <c r="Y72" s="12" t="e">
        <v>#N/A</v>
      </c>
      <c r="Z72" s="9">
        <v>0.58426999999999996</v>
      </c>
      <c r="AA72" s="10">
        <v>52</v>
      </c>
      <c r="AB72" s="10">
        <v>37</v>
      </c>
      <c r="AC72" s="20">
        <v>1</v>
      </c>
      <c r="AD72" s="20">
        <v>0.88114063432180101</v>
      </c>
      <c r="AE72" s="20">
        <v>1</v>
      </c>
      <c r="AF72" s="15">
        <v>0.77551000000000003</v>
      </c>
      <c r="AG72" s="16">
        <v>76</v>
      </c>
      <c r="AH72" s="16">
        <v>22</v>
      </c>
      <c r="AI72" s="22">
        <v>1</v>
      </c>
      <c r="AJ72" s="22">
        <v>0.930044596810223</v>
      </c>
      <c r="AK72" s="22">
        <v>1</v>
      </c>
      <c r="AL72" s="18">
        <f t="shared" si="9"/>
        <v>1</v>
      </c>
      <c r="AM72" s="18">
        <f t="shared" si="10"/>
        <v>1</v>
      </c>
      <c r="AN72" s="18">
        <f t="shared" si="11"/>
        <v>1</v>
      </c>
      <c r="AO72" s="18">
        <f t="shared" si="12"/>
        <v>1</v>
      </c>
      <c r="AP72" s="18">
        <f t="shared" si="13"/>
        <v>1</v>
      </c>
      <c r="AQ72" s="18">
        <f t="shared" si="14"/>
        <v>1</v>
      </c>
      <c r="AR72" s="18">
        <f t="shared" si="15"/>
        <v>0</v>
      </c>
      <c r="AS72" s="18">
        <f t="shared" si="16"/>
        <v>0</v>
      </c>
      <c r="AT72" s="18">
        <f t="shared" si="17"/>
        <v>0</v>
      </c>
      <c r="AU72" s="1" t="s">
        <v>37354</v>
      </c>
      <c r="AX72" s="1" t="s">
        <v>37355</v>
      </c>
      <c r="AY72" s="1" t="s">
        <v>37356</v>
      </c>
      <c r="AZ72" s="1" t="s">
        <v>37357</v>
      </c>
      <c r="BF72" s="1" t="s">
        <v>37358</v>
      </c>
      <c r="BH72" s="1" t="s">
        <v>37359</v>
      </c>
      <c r="BK72" s="1" t="s">
        <v>28741</v>
      </c>
      <c r="BL72" s="1">
        <v>3</v>
      </c>
      <c r="BN72" s="1" t="s">
        <v>17910</v>
      </c>
      <c r="BP72" s="1" t="s">
        <v>37360</v>
      </c>
      <c r="BR72" s="1" t="s">
        <v>37361</v>
      </c>
      <c r="BS72" s="1">
        <v>0.60699999999999998</v>
      </c>
      <c r="BU72" s="1" t="s">
        <v>4</v>
      </c>
    </row>
    <row r="73" spans="1:73" x14ac:dyDescent="0.25">
      <c r="A73" s="2" t="s">
        <v>37368</v>
      </c>
      <c r="B73" s="1">
        <v>170691</v>
      </c>
      <c r="C73" s="1">
        <v>15</v>
      </c>
      <c r="D73" s="1">
        <v>100591842</v>
      </c>
      <c r="E73" s="1">
        <v>100591842</v>
      </c>
      <c r="F73" s="1" t="s">
        <v>6</v>
      </c>
      <c r="G73" s="2" t="s">
        <v>37370</v>
      </c>
      <c r="H73" s="2" t="s">
        <v>37372</v>
      </c>
      <c r="I73" s="2" t="s">
        <v>37373</v>
      </c>
      <c r="J73" s="2" t="s">
        <v>37374</v>
      </c>
      <c r="K73" s="2" t="s">
        <v>49</v>
      </c>
      <c r="L73" s="1" t="s">
        <v>50</v>
      </c>
      <c r="M73" s="1" t="s">
        <v>90</v>
      </c>
      <c r="N73" s="1" t="s">
        <v>31</v>
      </c>
      <c r="O73" s="1" t="s">
        <v>31</v>
      </c>
      <c r="P73" s="1" t="s">
        <v>37369</v>
      </c>
      <c r="R73" s="1" t="s">
        <v>37371</v>
      </c>
      <c r="S73" s="1" t="s">
        <v>10</v>
      </c>
      <c r="T73" s="1">
        <v>17</v>
      </c>
      <c r="U73" s="1">
        <v>2469</v>
      </c>
      <c r="V73" s="3">
        <v>1</v>
      </c>
      <c r="W73" s="12" t="e">
        <v>#N/A</v>
      </c>
      <c r="X73" s="12" t="e">
        <v>#N/A</v>
      </c>
      <c r="Y73" s="12" t="e">
        <v>#N/A</v>
      </c>
      <c r="Z73" s="9">
        <v>0.23368700000000001</v>
      </c>
      <c r="AA73" s="10">
        <v>154</v>
      </c>
      <c r="AB73" s="10">
        <v>505</v>
      </c>
      <c r="AC73" s="20">
        <v>1</v>
      </c>
      <c r="AD73" s="20">
        <v>0.765817077487147</v>
      </c>
      <c r="AE73" s="20">
        <v>1</v>
      </c>
      <c r="AF73" s="15">
        <v>0.24745800000000001</v>
      </c>
      <c r="AG73" s="16">
        <v>219</v>
      </c>
      <c r="AH73" s="16">
        <v>666</v>
      </c>
      <c r="AI73" s="22">
        <v>0.92</v>
      </c>
      <c r="AJ73" s="22">
        <v>0.73272139625974397</v>
      </c>
      <c r="AK73" s="22">
        <v>1</v>
      </c>
      <c r="AL73" s="18">
        <f t="shared" si="9"/>
        <v>1</v>
      </c>
      <c r="AM73" s="18">
        <f t="shared" si="10"/>
        <v>1</v>
      </c>
      <c r="AN73" s="18">
        <f t="shared" si="11"/>
        <v>1</v>
      </c>
      <c r="AO73" s="18">
        <f t="shared" si="12"/>
        <v>1</v>
      </c>
      <c r="AP73" s="18">
        <f t="shared" si="13"/>
        <v>1</v>
      </c>
      <c r="AQ73" s="18">
        <f t="shared" si="14"/>
        <v>1</v>
      </c>
      <c r="AR73" s="18">
        <f t="shared" si="15"/>
        <v>0</v>
      </c>
      <c r="AS73" s="18">
        <f t="shared" si="16"/>
        <v>0</v>
      </c>
      <c r="AT73" s="18">
        <f t="shared" si="17"/>
        <v>0</v>
      </c>
      <c r="AV73" s="1" t="s">
        <v>37375</v>
      </c>
      <c r="AW73" s="1" t="s">
        <v>37376</v>
      </c>
      <c r="AX73" s="1" t="s">
        <v>37377</v>
      </c>
      <c r="AY73" s="1" t="s">
        <v>37378</v>
      </c>
      <c r="AZ73" s="1" t="s">
        <v>127</v>
      </c>
      <c r="BA73" s="1">
        <v>797</v>
      </c>
      <c r="BF73" s="1" t="s">
        <v>129</v>
      </c>
      <c r="BG73" s="1" t="s">
        <v>37379</v>
      </c>
      <c r="BH73" s="1" t="s">
        <v>131</v>
      </c>
      <c r="BK73" s="1" t="s">
        <v>2582</v>
      </c>
      <c r="BL73" s="1">
        <v>3</v>
      </c>
      <c r="BM73" s="1" t="s">
        <v>37380</v>
      </c>
      <c r="BO73" s="1" t="s">
        <v>37381</v>
      </c>
      <c r="BP73" s="1" t="s">
        <v>37382</v>
      </c>
      <c r="BR73" s="1" t="s">
        <v>37383</v>
      </c>
      <c r="BS73" s="1">
        <v>0.51200000000000001</v>
      </c>
      <c r="BU73" s="1" t="s">
        <v>4</v>
      </c>
    </row>
    <row r="74" spans="1:73" x14ac:dyDescent="0.25">
      <c r="A74" s="2" t="s">
        <v>4585</v>
      </c>
      <c r="B74" s="1">
        <v>170692</v>
      </c>
      <c r="C74" s="1">
        <v>16</v>
      </c>
      <c r="D74" s="1">
        <v>77375683</v>
      </c>
      <c r="E74" s="1">
        <v>77375683</v>
      </c>
      <c r="F74" s="1" t="s">
        <v>6</v>
      </c>
      <c r="G74" s="2" t="s">
        <v>37384</v>
      </c>
      <c r="H74" s="2" t="s">
        <v>37385</v>
      </c>
      <c r="I74" s="2" t="s">
        <v>37386</v>
      </c>
      <c r="J74" s="2" t="s">
        <v>37387</v>
      </c>
      <c r="K74" s="2" t="s">
        <v>49</v>
      </c>
      <c r="L74" s="1" t="s">
        <v>50</v>
      </c>
      <c r="M74" s="1" t="s">
        <v>90</v>
      </c>
      <c r="N74" s="1" t="s">
        <v>31</v>
      </c>
      <c r="O74" s="1" t="s">
        <v>31</v>
      </c>
      <c r="R74" s="1" t="s">
        <v>4587</v>
      </c>
      <c r="S74" s="1" t="s">
        <v>10</v>
      </c>
      <c r="T74" s="1">
        <v>11</v>
      </c>
      <c r="U74" s="1">
        <v>2047</v>
      </c>
      <c r="V74" s="3">
        <v>1</v>
      </c>
      <c r="W74" s="12" t="e">
        <v>#N/A</v>
      </c>
      <c r="X74" s="12" t="e">
        <v>#N/A</v>
      </c>
      <c r="Y74" s="12" t="e">
        <v>#N/A</v>
      </c>
      <c r="Z74" s="9">
        <v>0.264706</v>
      </c>
      <c r="AA74" s="10">
        <v>9</v>
      </c>
      <c r="AB74" s="10">
        <v>25</v>
      </c>
      <c r="AC74" s="20">
        <v>0.94</v>
      </c>
      <c r="AD74" s="20">
        <v>0.44663224985505601</v>
      </c>
      <c r="AE74" s="20">
        <v>1</v>
      </c>
      <c r="AF74" s="15">
        <v>0.34090900000000002</v>
      </c>
      <c r="AG74" s="16">
        <v>15</v>
      </c>
      <c r="AH74" s="16">
        <v>29</v>
      </c>
      <c r="AI74" s="22">
        <v>0.91</v>
      </c>
      <c r="AJ74" s="22">
        <v>0.53728711933068496</v>
      </c>
      <c r="AK74" s="22">
        <v>1</v>
      </c>
      <c r="AL74" s="18">
        <f t="shared" si="9"/>
        <v>1</v>
      </c>
      <c r="AM74" s="18">
        <f t="shared" si="10"/>
        <v>1</v>
      </c>
      <c r="AN74" s="18">
        <f t="shared" si="11"/>
        <v>1</v>
      </c>
      <c r="AO74" s="18">
        <f t="shared" si="12"/>
        <v>1</v>
      </c>
      <c r="AP74" s="18">
        <f t="shared" si="13"/>
        <v>1</v>
      </c>
      <c r="AQ74" s="18">
        <f t="shared" si="14"/>
        <v>1</v>
      </c>
      <c r="AR74" s="18">
        <f t="shared" si="15"/>
        <v>0</v>
      </c>
      <c r="AS74" s="18">
        <f t="shared" si="16"/>
        <v>0</v>
      </c>
      <c r="AT74" s="18">
        <f t="shared" si="17"/>
        <v>0</v>
      </c>
      <c r="AU74" s="1" t="s">
        <v>37388</v>
      </c>
      <c r="AV74" s="1" t="s">
        <v>4592</v>
      </c>
      <c r="AW74" s="1" t="s">
        <v>4593</v>
      </c>
      <c r="AX74" s="1" t="s">
        <v>4594</v>
      </c>
      <c r="AY74" s="1" t="s">
        <v>4595</v>
      </c>
      <c r="AZ74" s="1" t="s">
        <v>127</v>
      </c>
      <c r="BA74" s="1">
        <v>543</v>
      </c>
      <c r="BB74" s="1" t="s">
        <v>37389</v>
      </c>
      <c r="BF74" s="1" t="s">
        <v>129</v>
      </c>
      <c r="BG74" s="1" t="s">
        <v>130</v>
      </c>
      <c r="BH74" s="1" t="s">
        <v>131</v>
      </c>
      <c r="BK74" s="1" t="s">
        <v>4597</v>
      </c>
      <c r="BL74" s="1">
        <v>18</v>
      </c>
      <c r="BR74" s="1" t="s">
        <v>37390</v>
      </c>
      <c r="BS74" s="1">
        <v>0.373</v>
      </c>
      <c r="BU74" s="1" t="s">
        <v>4</v>
      </c>
    </row>
    <row r="75" spans="1:73" x14ac:dyDescent="0.25">
      <c r="A75" s="2" t="s">
        <v>15654</v>
      </c>
      <c r="B75" s="1">
        <v>80070</v>
      </c>
      <c r="C75" s="1">
        <v>12</v>
      </c>
      <c r="D75" s="1">
        <v>43846406</v>
      </c>
      <c r="E75" s="1">
        <v>43846406</v>
      </c>
      <c r="F75" s="1" t="s">
        <v>6</v>
      </c>
      <c r="G75" s="2" t="s">
        <v>37397</v>
      </c>
      <c r="H75" s="2" t="s">
        <v>37398</v>
      </c>
      <c r="I75" s="2" t="s">
        <v>37399</v>
      </c>
      <c r="J75" s="2" t="s">
        <v>37400</v>
      </c>
      <c r="K75" s="2" t="s">
        <v>49</v>
      </c>
      <c r="L75" s="1" t="s">
        <v>50</v>
      </c>
      <c r="M75" s="1" t="s">
        <v>51</v>
      </c>
      <c r="N75" s="1" t="s">
        <v>52</v>
      </c>
      <c r="O75" s="1" t="s">
        <v>52</v>
      </c>
      <c r="R75" s="1" t="s">
        <v>15656</v>
      </c>
      <c r="S75" s="1" t="s">
        <v>10</v>
      </c>
      <c r="T75" s="1">
        <v>13</v>
      </c>
      <c r="U75" s="1">
        <v>1853</v>
      </c>
      <c r="V75" s="3">
        <v>1</v>
      </c>
      <c r="W75" s="12" t="e">
        <v>#N/A</v>
      </c>
      <c r="X75" s="12" t="e">
        <v>#N/A</v>
      </c>
      <c r="Y75" s="12" t="e">
        <v>#N/A</v>
      </c>
      <c r="Z75" s="9">
        <v>0.30107499999999998</v>
      </c>
      <c r="AA75" s="10">
        <v>28</v>
      </c>
      <c r="AB75" s="10">
        <v>65</v>
      </c>
      <c r="AC75" s="20">
        <v>1</v>
      </c>
      <c r="AD75" s="20">
        <v>0.65916487847164995</v>
      </c>
      <c r="AE75" s="20">
        <v>1</v>
      </c>
      <c r="AF75" s="15">
        <v>0.24615400000000001</v>
      </c>
      <c r="AG75" s="16">
        <v>16</v>
      </c>
      <c r="AH75" s="16">
        <v>49</v>
      </c>
      <c r="AI75" s="22">
        <v>0.66</v>
      </c>
      <c r="AJ75" s="22">
        <v>0.40099472191286101</v>
      </c>
      <c r="AK75" s="22">
        <v>0.94295421413716396</v>
      </c>
      <c r="AL75" s="18">
        <f t="shared" si="9"/>
        <v>1</v>
      </c>
      <c r="AM75" s="18">
        <f t="shared" si="10"/>
        <v>1</v>
      </c>
      <c r="AN75" s="18">
        <f t="shared" si="11"/>
        <v>1</v>
      </c>
      <c r="AO75" s="18">
        <f t="shared" si="12"/>
        <v>1</v>
      </c>
      <c r="AP75" s="18">
        <f t="shared" si="13"/>
        <v>1</v>
      </c>
      <c r="AQ75" s="18">
        <f t="shared" si="14"/>
        <v>0</v>
      </c>
      <c r="AR75" s="18">
        <f t="shared" si="15"/>
        <v>0</v>
      </c>
      <c r="AS75" s="18">
        <f t="shared" si="16"/>
        <v>0</v>
      </c>
      <c r="AT75" s="18">
        <f t="shared" si="17"/>
        <v>0</v>
      </c>
      <c r="AV75" s="1" t="s">
        <v>15661</v>
      </c>
      <c r="AW75" s="1" t="s">
        <v>15662</v>
      </c>
      <c r="AX75" s="1" t="s">
        <v>15663</v>
      </c>
      <c r="AY75" s="1" t="s">
        <v>15664</v>
      </c>
      <c r="AZ75" s="1" t="s">
        <v>15665</v>
      </c>
      <c r="BA75" s="1">
        <v>618</v>
      </c>
      <c r="BB75" s="1" t="s">
        <v>2311</v>
      </c>
      <c r="BG75" s="1" t="s">
        <v>130</v>
      </c>
      <c r="BH75" s="1" t="s">
        <v>4314</v>
      </c>
      <c r="BK75" s="1" t="s">
        <v>15666</v>
      </c>
      <c r="BL75" s="1">
        <v>19</v>
      </c>
      <c r="BM75" s="1" t="s">
        <v>15667</v>
      </c>
      <c r="BN75" s="1" t="s">
        <v>15668</v>
      </c>
      <c r="BP75" s="1" t="s">
        <v>15669</v>
      </c>
      <c r="BR75" s="1" t="s">
        <v>37401</v>
      </c>
      <c r="BS75" s="1">
        <v>0.42299999999999999</v>
      </c>
      <c r="BU75" s="1" t="s">
        <v>4</v>
      </c>
    </row>
    <row r="76" spans="1:73" x14ac:dyDescent="0.25">
      <c r="A76" s="2" t="s">
        <v>15654</v>
      </c>
      <c r="B76" s="1">
        <v>80070</v>
      </c>
      <c r="C76" s="1">
        <v>12</v>
      </c>
      <c r="D76" s="1">
        <v>43826160</v>
      </c>
      <c r="E76" s="1">
        <v>43826160</v>
      </c>
      <c r="F76" s="1" t="s">
        <v>6</v>
      </c>
      <c r="G76" s="2" t="s">
        <v>37391</v>
      </c>
      <c r="H76" s="2" t="s">
        <v>37392</v>
      </c>
      <c r="I76" s="2" t="s">
        <v>37393</v>
      </c>
      <c r="J76" s="2" t="s">
        <v>37394</v>
      </c>
      <c r="K76" s="2" t="s">
        <v>49</v>
      </c>
      <c r="L76" s="1" t="s">
        <v>50</v>
      </c>
      <c r="M76" s="1" t="s">
        <v>51</v>
      </c>
      <c r="N76" s="1" t="s">
        <v>52</v>
      </c>
      <c r="O76" s="1" t="s">
        <v>52</v>
      </c>
      <c r="R76" s="1" t="s">
        <v>15656</v>
      </c>
      <c r="S76" s="1" t="s">
        <v>10</v>
      </c>
      <c r="T76" s="1">
        <v>21</v>
      </c>
      <c r="U76" s="1">
        <v>3043</v>
      </c>
      <c r="V76" s="3">
        <v>1</v>
      </c>
      <c r="W76" s="12" t="e">
        <v>#N/A</v>
      </c>
      <c r="X76" s="12" t="e">
        <v>#N/A</v>
      </c>
      <c r="Y76" s="12" t="e">
        <v>#N/A</v>
      </c>
      <c r="Z76" s="9">
        <v>0.28742499999999999</v>
      </c>
      <c r="AA76" s="10">
        <v>48</v>
      </c>
      <c r="AB76" s="10">
        <v>119</v>
      </c>
      <c r="AC76" s="20">
        <v>1</v>
      </c>
      <c r="AD76" s="20">
        <v>0.694549788817309</v>
      </c>
      <c r="AE76" s="20">
        <v>1</v>
      </c>
      <c r="AF76" s="15">
        <v>0.40243899999999999</v>
      </c>
      <c r="AG76" s="16">
        <v>66</v>
      </c>
      <c r="AH76" s="16">
        <v>98</v>
      </c>
      <c r="AI76" s="22">
        <v>1</v>
      </c>
      <c r="AJ76" s="22">
        <v>0.78858091860281898</v>
      </c>
      <c r="AK76" s="22">
        <v>1</v>
      </c>
      <c r="AL76" s="18">
        <f t="shared" si="9"/>
        <v>1</v>
      </c>
      <c r="AM76" s="18">
        <f t="shared" si="10"/>
        <v>1</v>
      </c>
      <c r="AN76" s="18">
        <f t="shared" si="11"/>
        <v>1</v>
      </c>
      <c r="AO76" s="18">
        <f t="shared" si="12"/>
        <v>1</v>
      </c>
      <c r="AP76" s="18">
        <f t="shared" si="13"/>
        <v>1</v>
      </c>
      <c r="AQ76" s="18">
        <f t="shared" si="14"/>
        <v>1</v>
      </c>
      <c r="AR76" s="18">
        <f t="shared" si="15"/>
        <v>0</v>
      </c>
      <c r="AS76" s="18">
        <f t="shared" si="16"/>
        <v>0</v>
      </c>
      <c r="AT76" s="18">
        <f t="shared" si="17"/>
        <v>0</v>
      </c>
      <c r="AU76" s="1" t="s">
        <v>37395</v>
      </c>
      <c r="AV76" s="1" t="s">
        <v>15661</v>
      </c>
      <c r="AW76" s="1" t="s">
        <v>15662</v>
      </c>
      <c r="AX76" s="1" t="s">
        <v>15663</v>
      </c>
      <c r="AY76" s="1" t="s">
        <v>15664</v>
      </c>
      <c r="AZ76" s="1" t="s">
        <v>15665</v>
      </c>
      <c r="BA76" s="1">
        <v>1015</v>
      </c>
      <c r="BB76" s="1" t="s">
        <v>4581</v>
      </c>
      <c r="BG76" s="1" t="s">
        <v>130</v>
      </c>
      <c r="BH76" s="1" t="s">
        <v>4314</v>
      </c>
      <c r="BK76" s="1" t="s">
        <v>15666</v>
      </c>
      <c r="BL76" s="1">
        <v>19</v>
      </c>
      <c r="BM76" s="1" t="s">
        <v>15667</v>
      </c>
      <c r="BN76" s="1" t="s">
        <v>15668</v>
      </c>
      <c r="BP76" s="1" t="s">
        <v>15669</v>
      </c>
      <c r="BR76" s="1" t="s">
        <v>37396</v>
      </c>
      <c r="BS76" s="1">
        <v>0.42299999999999999</v>
      </c>
      <c r="BU76" s="1" t="s">
        <v>4</v>
      </c>
    </row>
    <row r="77" spans="1:73" x14ac:dyDescent="0.25">
      <c r="A77" s="2" t="s">
        <v>37402</v>
      </c>
      <c r="B77" s="1">
        <v>9507</v>
      </c>
      <c r="C77" s="1">
        <v>1</v>
      </c>
      <c r="D77" s="1">
        <v>161163592</v>
      </c>
      <c r="E77" s="1">
        <v>161163592</v>
      </c>
      <c r="F77" s="1" t="s">
        <v>6</v>
      </c>
      <c r="G77" s="2" t="s">
        <v>37403</v>
      </c>
      <c r="H77" s="2" t="s">
        <v>37405</v>
      </c>
      <c r="I77" s="2" t="s">
        <v>37406</v>
      </c>
      <c r="J77" s="2" t="s">
        <v>37407</v>
      </c>
      <c r="K77" s="2" t="s">
        <v>49</v>
      </c>
      <c r="L77" s="1" t="s">
        <v>50</v>
      </c>
      <c r="M77" s="1" t="s">
        <v>90</v>
      </c>
      <c r="N77" s="1" t="s">
        <v>52</v>
      </c>
      <c r="O77" s="1" t="s">
        <v>52</v>
      </c>
      <c r="R77" s="1" t="s">
        <v>37404</v>
      </c>
      <c r="S77" s="1" t="s">
        <v>10</v>
      </c>
      <c r="T77" s="1">
        <v>6</v>
      </c>
      <c r="U77" s="1">
        <v>2001</v>
      </c>
      <c r="V77" s="3">
        <v>1</v>
      </c>
      <c r="W77" s="12" t="e">
        <v>#N/A</v>
      </c>
      <c r="X77" s="12" t="e">
        <v>#N/A</v>
      </c>
      <c r="Y77" s="12" t="e">
        <v>#N/A</v>
      </c>
      <c r="Z77" s="9">
        <v>0.37572299999999997</v>
      </c>
      <c r="AA77" s="10">
        <v>65</v>
      </c>
      <c r="AB77" s="10">
        <v>108</v>
      </c>
      <c r="AC77" s="20">
        <v>1</v>
      </c>
      <c r="AD77" s="20">
        <v>0.82393720336861997</v>
      </c>
      <c r="AE77" s="20">
        <v>1</v>
      </c>
      <c r="AF77" s="15">
        <v>0.42131999999999997</v>
      </c>
      <c r="AG77" s="16">
        <v>83</v>
      </c>
      <c r="AH77" s="16">
        <v>114</v>
      </c>
      <c r="AI77" s="22">
        <v>1</v>
      </c>
      <c r="AJ77" s="22">
        <v>0.82672173195951104</v>
      </c>
      <c r="AK77" s="22">
        <v>1</v>
      </c>
      <c r="AL77" s="18">
        <f t="shared" si="9"/>
        <v>1</v>
      </c>
      <c r="AM77" s="18">
        <f t="shared" si="10"/>
        <v>1</v>
      </c>
      <c r="AN77" s="18">
        <f t="shared" si="11"/>
        <v>1</v>
      </c>
      <c r="AO77" s="18">
        <f t="shared" si="12"/>
        <v>1</v>
      </c>
      <c r="AP77" s="18">
        <f t="shared" si="13"/>
        <v>1</v>
      </c>
      <c r="AQ77" s="18">
        <f t="shared" si="14"/>
        <v>1</v>
      </c>
      <c r="AR77" s="18">
        <f t="shared" si="15"/>
        <v>0</v>
      </c>
      <c r="AS77" s="18">
        <f t="shared" si="16"/>
        <v>0</v>
      </c>
      <c r="AT77" s="18">
        <f t="shared" si="17"/>
        <v>0</v>
      </c>
      <c r="AV77" s="1" t="s">
        <v>37408</v>
      </c>
      <c r="AW77" s="1" t="s">
        <v>37409</v>
      </c>
      <c r="AX77" s="1" t="s">
        <v>37410</v>
      </c>
      <c r="AY77" s="1" t="s">
        <v>37411</v>
      </c>
      <c r="AZ77" s="1" t="s">
        <v>127</v>
      </c>
      <c r="BA77" s="1">
        <v>525</v>
      </c>
      <c r="BB77" s="1" t="s">
        <v>37412</v>
      </c>
      <c r="BF77" s="1" t="s">
        <v>37413</v>
      </c>
      <c r="BG77" s="1" t="s">
        <v>19428</v>
      </c>
      <c r="BH77" s="1" t="s">
        <v>37414</v>
      </c>
      <c r="BK77" s="1" t="s">
        <v>6091</v>
      </c>
      <c r="BL77" s="1">
        <v>5</v>
      </c>
      <c r="BM77" s="1" t="s">
        <v>37415</v>
      </c>
      <c r="BO77" s="1" t="s">
        <v>1943</v>
      </c>
      <c r="BR77" s="1" t="s">
        <v>37416</v>
      </c>
      <c r="BS77" s="1">
        <v>0.627</v>
      </c>
      <c r="BU77" s="1" t="s">
        <v>4</v>
      </c>
    </row>
    <row r="78" spans="1:73" x14ac:dyDescent="0.25">
      <c r="A78" s="2" t="s">
        <v>37417</v>
      </c>
      <c r="B78" s="1">
        <v>11096</v>
      </c>
      <c r="C78" s="1">
        <v>21</v>
      </c>
      <c r="D78" s="1">
        <v>28338355</v>
      </c>
      <c r="E78" s="1">
        <v>28338355</v>
      </c>
      <c r="F78" s="1" t="s">
        <v>6</v>
      </c>
      <c r="G78" s="2" t="s">
        <v>37418</v>
      </c>
      <c r="H78" s="2" t="s">
        <v>37420</v>
      </c>
      <c r="I78" s="2" t="s">
        <v>37421</v>
      </c>
      <c r="J78" s="2" t="s">
        <v>37422</v>
      </c>
      <c r="K78" s="2" t="s">
        <v>49</v>
      </c>
      <c r="L78" s="1" t="s">
        <v>50</v>
      </c>
      <c r="M78" s="1" t="s">
        <v>51</v>
      </c>
      <c r="N78" s="1" t="s">
        <v>31</v>
      </c>
      <c r="O78" s="1" t="s">
        <v>31</v>
      </c>
      <c r="R78" s="1" t="s">
        <v>37419</v>
      </c>
      <c r="S78" s="1" t="s">
        <v>10</v>
      </c>
      <c r="T78" s="1">
        <v>1</v>
      </c>
      <c r="U78" s="1">
        <v>1085</v>
      </c>
      <c r="V78" s="3">
        <v>1</v>
      </c>
      <c r="W78" s="12" t="e">
        <v>#N/A</v>
      </c>
      <c r="X78" s="12" t="e">
        <v>#N/A</v>
      </c>
      <c r="Y78" s="12" t="e">
        <v>#N/A</v>
      </c>
      <c r="Z78" s="9">
        <v>0.29323300000000002</v>
      </c>
      <c r="AA78" s="10">
        <v>39</v>
      </c>
      <c r="AB78" s="10">
        <v>94</v>
      </c>
      <c r="AC78" s="20">
        <v>1</v>
      </c>
      <c r="AD78" s="20">
        <v>0.68440829879676701</v>
      </c>
      <c r="AE78" s="20">
        <v>1</v>
      </c>
      <c r="AF78" s="15">
        <v>0.41420099999999999</v>
      </c>
      <c r="AG78" s="16">
        <v>70</v>
      </c>
      <c r="AH78" s="16">
        <v>99</v>
      </c>
      <c r="AI78" s="22">
        <v>1</v>
      </c>
      <c r="AJ78" s="22">
        <v>0.80630745709679297</v>
      </c>
      <c r="AK78" s="22">
        <v>1</v>
      </c>
      <c r="AL78" s="18">
        <f t="shared" si="9"/>
        <v>1</v>
      </c>
      <c r="AM78" s="18">
        <f t="shared" si="10"/>
        <v>1</v>
      </c>
      <c r="AN78" s="18">
        <f t="shared" si="11"/>
        <v>1</v>
      </c>
      <c r="AO78" s="18">
        <f t="shared" si="12"/>
        <v>1</v>
      </c>
      <c r="AP78" s="18">
        <f t="shared" si="13"/>
        <v>1</v>
      </c>
      <c r="AQ78" s="18">
        <f t="shared" si="14"/>
        <v>1</v>
      </c>
      <c r="AR78" s="18">
        <f t="shared" si="15"/>
        <v>0</v>
      </c>
      <c r="AS78" s="18">
        <f t="shared" si="16"/>
        <v>0</v>
      </c>
      <c r="AT78" s="18">
        <f t="shared" si="17"/>
        <v>0</v>
      </c>
      <c r="AV78" s="1" t="s">
        <v>37423</v>
      </c>
      <c r="AW78" s="1" t="s">
        <v>37424</v>
      </c>
      <c r="AX78" s="1" t="s">
        <v>37425</v>
      </c>
      <c r="AY78" s="1" t="s">
        <v>37426</v>
      </c>
      <c r="AZ78" s="1" t="s">
        <v>127</v>
      </c>
      <c r="BA78" s="1">
        <v>119</v>
      </c>
      <c r="BF78" s="1" t="s">
        <v>129</v>
      </c>
      <c r="BG78" s="1" t="s">
        <v>130</v>
      </c>
      <c r="BH78" s="1" t="s">
        <v>15502</v>
      </c>
      <c r="BK78" s="1" t="s">
        <v>37427</v>
      </c>
      <c r="BL78" s="1">
        <v>4</v>
      </c>
      <c r="BR78" s="1" t="s">
        <v>37428</v>
      </c>
      <c r="BS78" s="1">
        <v>0.66700000000000004</v>
      </c>
      <c r="BU78" s="1" t="s">
        <v>4</v>
      </c>
    </row>
    <row r="79" spans="1:73" x14ac:dyDescent="0.25">
      <c r="A79" s="2" t="s">
        <v>37429</v>
      </c>
      <c r="B79" s="1">
        <v>11174</v>
      </c>
      <c r="C79" s="1">
        <v>5</v>
      </c>
      <c r="D79" s="1">
        <v>64492886</v>
      </c>
      <c r="E79" s="1">
        <v>64492886</v>
      </c>
      <c r="F79" s="1" t="s">
        <v>6</v>
      </c>
      <c r="G79" s="2" t="s">
        <v>37430</v>
      </c>
      <c r="H79" s="2" t="s">
        <v>37432</v>
      </c>
      <c r="I79" s="2" t="s">
        <v>37433</v>
      </c>
      <c r="J79" s="2" t="s">
        <v>37434</v>
      </c>
      <c r="K79" s="2" t="s">
        <v>49</v>
      </c>
      <c r="L79" s="1" t="s">
        <v>50</v>
      </c>
      <c r="M79" s="1" t="s">
        <v>52</v>
      </c>
      <c r="N79" s="1" t="s">
        <v>90</v>
      </c>
      <c r="O79" s="1" t="s">
        <v>90</v>
      </c>
      <c r="R79" s="1" t="s">
        <v>37431</v>
      </c>
      <c r="S79" s="1" t="s">
        <v>10</v>
      </c>
      <c r="T79" s="1">
        <v>21</v>
      </c>
      <c r="U79" s="1">
        <v>3482</v>
      </c>
      <c r="V79" s="3">
        <v>1</v>
      </c>
      <c r="W79" s="12" t="e">
        <v>#N/A</v>
      </c>
      <c r="X79" s="12" t="e">
        <v>#N/A</v>
      </c>
      <c r="Y79" s="12" t="e">
        <v>#N/A</v>
      </c>
      <c r="Z79" s="9">
        <v>0</v>
      </c>
      <c r="AA79" s="10">
        <v>0</v>
      </c>
      <c r="AB79" s="10">
        <v>112</v>
      </c>
      <c r="AC79" s="20">
        <v>0</v>
      </c>
      <c r="AD79" s="20">
        <v>0</v>
      </c>
      <c r="AE79" s="20">
        <v>0.123107187457516</v>
      </c>
      <c r="AF79" s="15">
        <v>0.38172</v>
      </c>
      <c r="AG79" s="16">
        <v>71</v>
      </c>
      <c r="AH79" s="16">
        <v>115</v>
      </c>
      <c r="AI79" s="22">
        <v>1</v>
      </c>
      <c r="AJ79" s="22">
        <v>0.76791656803823805</v>
      </c>
      <c r="AK79" s="22">
        <v>1</v>
      </c>
      <c r="AL79" s="18">
        <f t="shared" si="9"/>
        <v>0</v>
      </c>
      <c r="AM79" s="18">
        <f t="shared" si="10"/>
        <v>0</v>
      </c>
      <c r="AN79" s="18">
        <f t="shared" si="11"/>
        <v>0</v>
      </c>
      <c r="AO79" s="18">
        <f t="shared" si="12"/>
        <v>1</v>
      </c>
      <c r="AP79" s="18">
        <f t="shared" si="13"/>
        <v>1</v>
      </c>
      <c r="AQ79" s="18">
        <f t="shared" si="14"/>
        <v>1</v>
      </c>
      <c r="AR79" s="18">
        <f t="shared" si="15"/>
        <v>1</v>
      </c>
      <c r="AS79" s="18">
        <f t="shared" si="16"/>
        <v>1</v>
      </c>
      <c r="AT79" s="18">
        <f t="shared" si="17"/>
        <v>1</v>
      </c>
      <c r="AU79" s="1" t="s">
        <v>37435</v>
      </c>
      <c r="AV79" s="1" t="s">
        <v>37436</v>
      </c>
      <c r="AW79" s="1" t="s">
        <v>37437</v>
      </c>
      <c r="AX79" s="1" t="s">
        <v>37438</v>
      </c>
      <c r="AY79" s="1" t="s">
        <v>37439</v>
      </c>
      <c r="AZ79" s="1" t="s">
        <v>127</v>
      </c>
      <c r="BA79" s="1">
        <v>890</v>
      </c>
      <c r="BB79" s="1" t="s">
        <v>4612</v>
      </c>
      <c r="BF79" s="1" t="s">
        <v>129</v>
      </c>
      <c r="BG79" s="1" t="s">
        <v>130</v>
      </c>
      <c r="BH79" s="1" t="s">
        <v>131</v>
      </c>
      <c r="BL79" s="1">
        <v>0</v>
      </c>
      <c r="BN79" s="1" t="s">
        <v>37440</v>
      </c>
      <c r="BP79" s="1" t="s">
        <v>37441</v>
      </c>
      <c r="BR79" s="1" t="s">
        <v>37442</v>
      </c>
      <c r="BS79" s="1">
        <v>0.41799999999999998</v>
      </c>
      <c r="BU79" s="1" t="s">
        <v>4</v>
      </c>
    </row>
    <row r="80" spans="1:73" x14ac:dyDescent="0.25">
      <c r="A80" s="2" t="s">
        <v>37443</v>
      </c>
      <c r="B80" s="1">
        <v>57188</v>
      </c>
      <c r="C80" s="1">
        <v>15</v>
      </c>
      <c r="D80" s="1">
        <v>84506907</v>
      </c>
      <c r="E80" s="1">
        <v>84506907</v>
      </c>
      <c r="F80" s="1" t="s">
        <v>6</v>
      </c>
      <c r="G80" s="2" t="s">
        <v>37444</v>
      </c>
      <c r="H80" s="2" t="s">
        <v>37446</v>
      </c>
      <c r="I80" s="2" t="s">
        <v>37447</v>
      </c>
      <c r="J80" s="2" t="s">
        <v>37448</v>
      </c>
      <c r="K80" s="2" t="s">
        <v>49</v>
      </c>
      <c r="L80" s="1" t="s">
        <v>50</v>
      </c>
      <c r="M80" s="1" t="s">
        <v>90</v>
      </c>
      <c r="N80" s="1" t="s">
        <v>31</v>
      </c>
      <c r="O80" s="1" t="s">
        <v>31</v>
      </c>
      <c r="R80" s="1" t="s">
        <v>37445</v>
      </c>
      <c r="S80" s="1" t="s">
        <v>6</v>
      </c>
      <c r="T80" s="1">
        <v>7</v>
      </c>
      <c r="U80" s="1">
        <v>891</v>
      </c>
      <c r="V80" s="3">
        <v>1</v>
      </c>
      <c r="W80" s="12" t="e">
        <v>#N/A</v>
      </c>
      <c r="X80" s="12" t="e">
        <v>#N/A</v>
      </c>
      <c r="Y80" s="12" t="e">
        <v>#N/A</v>
      </c>
      <c r="Z80" s="9">
        <v>0.24637700000000001</v>
      </c>
      <c r="AA80" s="10">
        <v>51</v>
      </c>
      <c r="AB80" s="10">
        <v>156</v>
      </c>
      <c r="AC80" s="20">
        <v>1</v>
      </c>
      <c r="AD80" s="20">
        <v>0.72280789237187204</v>
      </c>
      <c r="AE80" s="20">
        <v>1</v>
      </c>
      <c r="AF80" s="15">
        <v>0.251724</v>
      </c>
      <c r="AG80" s="16">
        <v>73</v>
      </c>
      <c r="AH80" s="16">
        <v>217</v>
      </c>
      <c r="AI80" s="22">
        <v>0.94</v>
      </c>
      <c r="AJ80" s="22">
        <v>0.69340784284990797</v>
      </c>
      <c r="AK80" s="22">
        <v>1</v>
      </c>
      <c r="AL80" s="18">
        <f t="shared" si="9"/>
        <v>1</v>
      </c>
      <c r="AM80" s="18">
        <f t="shared" si="10"/>
        <v>1</v>
      </c>
      <c r="AN80" s="18">
        <f t="shared" si="11"/>
        <v>1</v>
      </c>
      <c r="AO80" s="18">
        <f t="shared" si="12"/>
        <v>1</v>
      </c>
      <c r="AP80" s="18">
        <f t="shared" si="13"/>
        <v>1</v>
      </c>
      <c r="AQ80" s="18">
        <f t="shared" si="14"/>
        <v>1</v>
      </c>
      <c r="AR80" s="18">
        <f t="shared" si="15"/>
        <v>0</v>
      </c>
      <c r="AS80" s="18">
        <f t="shared" si="16"/>
        <v>0</v>
      </c>
      <c r="AT80" s="18">
        <f t="shared" si="17"/>
        <v>0</v>
      </c>
      <c r="AU80" s="1" t="s">
        <v>37449</v>
      </c>
      <c r="AV80" s="1" t="s">
        <v>37450</v>
      </c>
      <c r="AW80" s="1" t="s">
        <v>37451</v>
      </c>
      <c r="AX80" s="1" t="s">
        <v>37452</v>
      </c>
      <c r="AY80" s="1" t="s">
        <v>37453</v>
      </c>
      <c r="AZ80" s="1" t="s">
        <v>37454</v>
      </c>
      <c r="BA80" s="1">
        <v>223</v>
      </c>
      <c r="BG80" s="1" t="s">
        <v>130</v>
      </c>
      <c r="BH80" s="1" t="s">
        <v>37455</v>
      </c>
      <c r="BK80" s="1" t="s">
        <v>37456</v>
      </c>
      <c r="BL80" s="1">
        <v>27</v>
      </c>
      <c r="BO80" s="1" t="s">
        <v>37457</v>
      </c>
      <c r="BR80" s="1" t="s">
        <v>37458</v>
      </c>
      <c r="BS80" s="1">
        <v>0.51700000000000002</v>
      </c>
      <c r="BU80" s="1" t="s">
        <v>4</v>
      </c>
    </row>
    <row r="81" spans="1:81" x14ac:dyDescent="0.25">
      <c r="A81" s="2" t="s">
        <v>37443</v>
      </c>
      <c r="B81" s="1">
        <v>57188</v>
      </c>
      <c r="C81" s="1">
        <v>15</v>
      </c>
      <c r="D81" s="1">
        <v>84506915</v>
      </c>
      <c r="E81" s="1">
        <v>84506915</v>
      </c>
      <c r="F81" s="1" t="s">
        <v>6</v>
      </c>
      <c r="G81" s="2" t="s">
        <v>37459</v>
      </c>
      <c r="H81" s="2" t="s">
        <v>1761</v>
      </c>
      <c r="I81" s="2" t="s">
        <v>37460</v>
      </c>
      <c r="J81" s="2" t="s">
        <v>37461</v>
      </c>
      <c r="K81" s="2" t="s">
        <v>135</v>
      </c>
      <c r="L81" s="1" t="s">
        <v>50</v>
      </c>
      <c r="M81" s="1" t="s">
        <v>51</v>
      </c>
      <c r="N81" s="1" t="s">
        <v>52</v>
      </c>
      <c r="O81" s="1" t="s">
        <v>52</v>
      </c>
      <c r="R81" s="1" t="s">
        <v>37445</v>
      </c>
      <c r="S81" s="1" t="s">
        <v>6</v>
      </c>
      <c r="T81" s="1">
        <v>7</v>
      </c>
      <c r="U81" s="1">
        <v>899</v>
      </c>
      <c r="V81" s="3">
        <v>1</v>
      </c>
      <c r="W81" s="12" t="e">
        <v>#N/A</v>
      </c>
      <c r="X81" s="12" t="e">
        <v>#N/A</v>
      </c>
      <c r="Y81" s="12" t="e">
        <v>#N/A</v>
      </c>
      <c r="Z81" s="9">
        <v>0.51282099999999997</v>
      </c>
      <c r="AA81" s="10">
        <v>100</v>
      </c>
      <c r="AB81" s="10">
        <v>95</v>
      </c>
      <c r="AC81" s="20">
        <v>1</v>
      </c>
      <c r="AD81" s="20">
        <v>0.91268669802744296</v>
      </c>
      <c r="AE81" s="20">
        <v>1</v>
      </c>
      <c r="AF81" s="15">
        <v>0.59859200000000001</v>
      </c>
      <c r="AG81" s="16">
        <v>170</v>
      </c>
      <c r="AH81" s="16">
        <v>114</v>
      </c>
      <c r="AI81" s="22">
        <v>1</v>
      </c>
      <c r="AJ81" s="22">
        <v>0.94817240819704396</v>
      </c>
      <c r="AK81" s="22">
        <v>1</v>
      </c>
      <c r="AL81" s="18">
        <f t="shared" si="9"/>
        <v>1</v>
      </c>
      <c r="AM81" s="18">
        <f t="shared" si="10"/>
        <v>1</v>
      </c>
      <c r="AN81" s="18">
        <f t="shared" si="11"/>
        <v>1</v>
      </c>
      <c r="AO81" s="18">
        <f t="shared" si="12"/>
        <v>1</v>
      </c>
      <c r="AP81" s="18">
        <f t="shared" si="13"/>
        <v>1</v>
      </c>
      <c r="AQ81" s="18">
        <f t="shared" si="14"/>
        <v>1</v>
      </c>
      <c r="AR81" s="18">
        <f t="shared" si="15"/>
        <v>0</v>
      </c>
      <c r="AS81" s="18">
        <f t="shared" si="16"/>
        <v>0</v>
      </c>
      <c r="AT81" s="18">
        <f t="shared" si="17"/>
        <v>0</v>
      </c>
      <c r="AU81" s="1" t="s">
        <v>37462</v>
      </c>
      <c r="AV81" s="1" t="s">
        <v>37450</v>
      </c>
      <c r="AW81" s="1" t="s">
        <v>37451</v>
      </c>
      <c r="AX81" s="1" t="s">
        <v>37452</v>
      </c>
      <c r="AY81" s="1" t="s">
        <v>37453</v>
      </c>
      <c r="AZ81" s="1" t="s">
        <v>37454</v>
      </c>
      <c r="BA81" s="1">
        <v>225</v>
      </c>
      <c r="BG81" s="1" t="s">
        <v>130</v>
      </c>
      <c r="BH81" s="1" t="s">
        <v>37455</v>
      </c>
      <c r="BK81" s="1" t="s">
        <v>37456</v>
      </c>
      <c r="BL81" s="1">
        <v>27</v>
      </c>
      <c r="BO81" s="1" t="s">
        <v>37457</v>
      </c>
      <c r="BR81" s="1" t="s">
        <v>37463</v>
      </c>
      <c r="BS81" s="1">
        <v>0.48799999999999999</v>
      </c>
      <c r="BU81" s="1" t="s">
        <v>4</v>
      </c>
    </row>
    <row r="82" spans="1:81" x14ac:dyDescent="0.25">
      <c r="A82" s="2" t="s">
        <v>4599</v>
      </c>
      <c r="B82" s="1">
        <v>54507</v>
      </c>
      <c r="C82" s="1">
        <v>1</v>
      </c>
      <c r="D82" s="1">
        <v>150525648</v>
      </c>
      <c r="E82" s="1">
        <v>150525648</v>
      </c>
      <c r="F82" s="1" t="s">
        <v>6</v>
      </c>
      <c r="G82" s="2" t="s">
        <v>37464</v>
      </c>
      <c r="H82" s="2" t="s">
        <v>37465</v>
      </c>
      <c r="I82" s="2" t="s">
        <v>37466</v>
      </c>
      <c r="J82" s="2" t="s">
        <v>37467</v>
      </c>
      <c r="K82" s="2" t="s">
        <v>49</v>
      </c>
      <c r="L82" s="1" t="s">
        <v>50</v>
      </c>
      <c r="M82" s="1" t="s">
        <v>51</v>
      </c>
      <c r="N82" s="1" t="s">
        <v>52</v>
      </c>
      <c r="O82" s="1" t="s">
        <v>52</v>
      </c>
      <c r="R82" s="1" t="s">
        <v>4602</v>
      </c>
      <c r="S82" s="1" t="s">
        <v>6</v>
      </c>
      <c r="T82" s="1">
        <v>5</v>
      </c>
      <c r="U82" s="1">
        <v>589</v>
      </c>
      <c r="V82" s="3">
        <v>1</v>
      </c>
      <c r="W82" s="12" t="e">
        <v>#N/A</v>
      </c>
      <c r="X82" s="12" t="e">
        <v>#N/A</v>
      </c>
      <c r="Y82" s="12" t="e">
        <v>#N/A</v>
      </c>
      <c r="Z82" s="9">
        <v>0.31976700000000002</v>
      </c>
      <c r="AA82" s="10">
        <v>55</v>
      </c>
      <c r="AB82" s="10">
        <v>117</v>
      </c>
      <c r="AC82" s="20">
        <v>1</v>
      </c>
      <c r="AD82" s="20">
        <v>0.75494574946847004</v>
      </c>
      <c r="AE82" s="20">
        <v>1</v>
      </c>
      <c r="AF82" s="15">
        <v>0.42682900000000001</v>
      </c>
      <c r="AG82" s="16">
        <v>105</v>
      </c>
      <c r="AH82" s="16">
        <v>141</v>
      </c>
      <c r="AI82" s="22">
        <v>1</v>
      </c>
      <c r="AJ82" s="22">
        <v>0.84798934565499795</v>
      </c>
      <c r="AK82" s="22">
        <v>1</v>
      </c>
      <c r="AL82" s="18">
        <f t="shared" si="9"/>
        <v>1</v>
      </c>
      <c r="AM82" s="18">
        <f t="shared" si="10"/>
        <v>1</v>
      </c>
      <c r="AN82" s="18">
        <f t="shared" si="11"/>
        <v>1</v>
      </c>
      <c r="AO82" s="18">
        <f t="shared" si="12"/>
        <v>1</v>
      </c>
      <c r="AP82" s="18">
        <f t="shared" si="13"/>
        <v>1</v>
      </c>
      <c r="AQ82" s="18">
        <f t="shared" si="14"/>
        <v>1</v>
      </c>
      <c r="AR82" s="18">
        <f t="shared" si="15"/>
        <v>0</v>
      </c>
      <c r="AS82" s="18">
        <f t="shared" si="16"/>
        <v>0</v>
      </c>
      <c r="AT82" s="18">
        <f t="shared" si="17"/>
        <v>0</v>
      </c>
      <c r="AU82" s="1" t="s">
        <v>37468</v>
      </c>
      <c r="AV82" s="1" t="s">
        <v>4607</v>
      </c>
      <c r="AW82" s="1" t="s">
        <v>4608</v>
      </c>
      <c r="AX82" s="1" t="s">
        <v>4609</v>
      </c>
      <c r="AY82" s="1" t="s">
        <v>4610</v>
      </c>
      <c r="AZ82" s="1" t="s">
        <v>4611</v>
      </c>
      <c r="BA82" s="1">
        <v>118</v>
      </c>
      <c r="BF82" s="1" t="s">
        <v>4613</v>
      </c>
      <c r="BH82" s="1" t="s">
        <v>4614</v>
      </c>
      <c r="BK82" s="1" t="s">
        <v>563</v>
      </c>
      <c r="BL82" s="1">
        <v>2</v>
      </c>
      <c r="BM82" s="1" t="s">
        <v>4615</v>
      </c>
      <c r="BO82" s="1" t="s">
        <v>4616</v>
      </c>
      <c r="BR82" s="1" t="s">
        <v>37469</v>
      </c>
      <c r="BS82" s="1">
        <v>0.66200000000000003</v>
      </c>
      <c r="BU82" s="1" t="s">
        <v>4</v>
      </c>
    </row>
    <row r="83" spans="1:81" x14ac:dyDescent="0.25">
      <c r="A83" s="2" t="s">
        <v>37470</v>
      </c>
      <c r="B83" s="1">
        <v>11033</v>
      </c>
      <c r="C83" s="1">
        <v>7</v>
      </c>
      <c r="D83" s="1">
        <v>938746</v>
      </c>
      <c r="E83" s="1">
        <v>938746</v>
      </c>
      <c r="F83" s="1" t="s">
        <v>6</v>
      </c>
      <c r="G83" s="2" t="s">
        <v>37472</v>
      </c>
      <c r="H83" s="2" t="s">
        <v>37474</v>
      </c>
      <c r="I83" s="2" t="s">
        <v>37475</v>
      </c>
      <c r="J83" s="2" t="s">
        <v>37476</v>
      </c>
      <c r="K83" s="2" t="s">
        <v>135</v>
      </c>
      <c r="L83" s="1" t="s">
        <v>50</v>
      </c>
      <c r="M83" s="1" t="s">
        <v>51</v>
      </c>
      <c r="N83" s="1" t="s">
        <v>52</v>
      </c>
      <c r="O83" s="1" t="s">
        <v>52</v>
      </c>
      <c r="P83" s="1" t="s">
        <v>37471</v>
      </c>
      <c r="R83" s="1" t="s">
        <v>37473</v>
      </c>
      <c r="S83" s="1" t="s">
        <v>10</v>
      </c>
      <c r="T83" s="1">
        <v>10</v>
      </c>
      <c r="U83" s="1">
        <v>1196</v>
      </c>
      <c r="V83" s="3">
        <v>1</v>
      </c>
      <c r="W83" s="12" t="e">
        <v>#N/A</v>
      </c>
      <c r="X83" s="12" t="e">
        <v>#N/A</v>
      </c>
      <c r="Y83" s="12" t="e">
        <v>#N/A</v>
      </c>
      <c r="Z83" s="9">
        <v>0.21052599999999999</v>
      </c>
      <c r="AA83" s="10">
        <v>44</v>
      </c>
      <c r="AB83" s="10">
        <v>165</v>
      </c>
      <c r="AC83" s="20">
        <v>0.92</v>
      </c>
      <c r="AD83" s="20">
        <v>0.60251855007764599</v>
      </c>
      <c r="AE83" s="20">
        <v>1</v>
      </c>
      <c r="AF83" s="15">
        <v>0.27737200000000001</v>
      </c>
      <c r="AG83" s="16">
        <v>76</v>
      </c>
      <c r="AH83" s="16">
        <v>198</v>
      </c>
      <c r="AI83" s="22">
        <v>0.95</v>
      </c>
      <c r="AJ83" s="22">
        <v>0.67035705983007898</v>
      </c>
      <c r="AK83" s="22">
        <v>1</v>
      </c>
      <c r="AL83" s="18">
        <f t="shared" si="9"/>
        <v>1</v>
      </c>
      <c r="AM83" s="18">
        <f t="shared" si="10"/>
        <v>1</v>
      </c>
      <c r="AN83" s="18">
        <f t="shared" si="11"/>
        <v>1</v>
      </c>
      <c r="AO83" s="18">
        <f t="shared" si="12"/>
        <v>1</v>
      </c>
      <c r="AP83" s="18">
        <f t="shared" si="13"/>
        <v>1</v>
      </c>
      <c r="AQ83" s="18">
        <f t="shared" si="14"/>
        <v>1</v>
      </c>
      <c r="AR83" s="18">
        <f t="shared" si="15"/>
        <v>0</v>
      </c>
      <c r="AS83" s="18">
        <f t="shared" si="16"/>
        <v>0</v>
      </c>
      <c r="AT83" s="18">
        <f t="shared" si="17"/>
        <v>0</v>
      </c>
      <c r="AU83" s="1" t="s">
        <v>37477</v>
      </c>
      <c r="AV83" s="1" t="s">
        <v>37478</v>
      </c>
      <c r="AW83" s="1" t="s">
        <v>37479</v>
      </c>
      <c r="AX83" s="1" t="s">
        <v>37480</v>
      </c>
      <c r="AY83" s="1" t="s">
        <v>37481</v>
      </c>
      <c r="AZ83" s="1" t="s">
        <v>37482</v>
      </c>
      <c r="BA83" s="1">
        <v>340</v>
      </c>
      <c r="BB83" s="1" t="s">
        <v>7521</v>
      </c>
      <c r="BF83" s="1" t="s">
        <v>37483</v>
      </c>
      <c r="BG83" s="1" t="s">
        <v>11777</v>
      </c>
      <c r="BH83" s="1" t="s">
        <v>37484</v>
      </c>
      <c r="BK83" s="1" t="s">
        <v>4466</v>
      </c>
      <c r="BL83" s="1">
        <v>1</v>
      </c>
      <c r="BR83" s="1" t="s">
        <v>37485</v>
      </c>
      <c r="BS83" s="1">
        <v>0.59699999999999998</v>
      </c>
      <c r="BU83" s="1" t="s">
        <v>4</v>
      </c>
    </row>
    <row r="84" spans="1:81" x14ac:dyDescent="0.25">
      <c r="A84" s="2" t="s">
        <v>37486</v>
      </c>
      <c r="B84" s="1">
        <v>105</v>
      </c>
      <c r="C84" s="1">
        <v>10</v>
      </c>
      <c r="D84" s="1">
        <v>1262904</v>
      </c>
      <c r="E84" s="1">
        <v>1262904</v>
      </c>
      <c r="F84" s="1" t="s">
        <v>6</v>
      </c>
      <c r="G84" s="2" t="s">
        <v>37487</v>
      </c>
      <c r="H84" s="2" t="s">
        <v>37489</v>
      </c>
      <c r="I84" s="2" t="s">
        <v>37490</v>
      </c>
      <c r="J84" s="2" t="s">
        <v>37491</v>
      </c>
      <c r="K84" s="2" t="s">
        <v>49</v>
      </c>
      <c r="L84" s="1" t="s">
        <v>50</v>
      </c>
      <c r="M84" s="1" t="s">
        <v>51</v>
      </c>
      <c r="N84" s="1" t="s">
        <v>52</v>
      </c>
      <c r="O84" s="1" t="s">
        <v>52</v>
      </c>
      <c r="R84" s="1" t="s">
        <v>37488</v>
      </c>
      <c r="S84" s="1" t="s">
        <v>10</v>
      </c>
      <c r="T84" s="1">
        <v>7</v>
      </c>
      <c r="U84" s="1">
        <v>2043</v>
      </c>
      <c r="V84" s="3">
        <v>1</v>
      </c>
      <c r="W84" s="12" t="e">
        <v>#N/A</v>
      </c>
      <c r="X84" s="12" t="e">
        <v>#N/A</v>
      </c>
      <c r="Y84" s="12" t="e">
        <v>#N/A</v>
      </c>
      <c r="Z84" s="9">
        <v>0.45652199999999998</v>
      </c>
      <c r="AA84" s="10">
        <v>42</v>
      </c>
      <c r="AB84" s="10">
        <v>50</v>
      </c>
      <c r="AC84" s="20">
        <v>1</v>
      </c>
      <c r="AD84" s="20">
        <v>0.84538971243917105</v>
      </c>
      <c r="AE84" s="20">
        <v>1</v>
      </c>
      <c r="AF84" s="15">
        <v>0.53278700000000001</v>
      </c>
      <c r="AG84" s="16">
        <v>65</v>
      </c>
      <c r="AH84" s="16">
        <v>57</v>
      </c>
      <c r="AI84" s="22">
        <v>1</v>
      </c>
      <c r="AJ84" s="22">
        <v>0.89779822409000898</v>
      </c>
      <c r="AK84" s="22">
        <v>1</v>
      </c>
      <c r="AL84" s="18">
        <f t="shared" si="9"/>
        <v>1</v>
      </c>
      <c r="AM84" s="18">
        <f t="shared" si="10"/>
        <v>1</v>
      </c>
      <c r="AN84" s="18">
        <f t="shared" si="11"/>
        <v>1</v>
      </c>
      <c r="AO84" s="18">
        <f t="shared" si="12"/>
        <v>1</v>
      </c>
      <c r="AP84" s="18">
        <f t="shared" si="13"/>
        <v>1</v>
      </c>
      <c r="AQ84" s="18">
        <f t="shared" si="14"/>
        <v>1</v>
      </c>
      <c r="AR84" s="18">
        <f t="shared" si="15"/>
        <v>0</v>
      </c>
      <c r="AS84" s="18">
        <f t="shared" si="16"/>
        <v>0</v>
      </c>
      <c r="AT84" s="18">
        <f t="shared" si="17"/>
        <v>0</v>
      </c>
      <c r="AV84" s="1" t="s">
        <v>37492</v>
      </c>
      <c r="AW84" s="1" t="s">
        <v>37493</v>
      </c>
      <c r="AX84" s="1" t="s">
        <v>37494</v>
      </c>
      <c r="AY84" s="1" t="s">
        <v>37495</v>
      </c>
      <c r="AZ84" s="1" t="s">
        <v>37496</v>
      </c>
      <c r="BA84" s="1">
        <v>557</v>
      </c>
      <c r="BB84" s="1" t="s">
        <v>37497</v>
      </c>
      <c r="BF84" s="1" t="s">
        <v>3134</v>
      </c>
      <c r="BG84" s="1" t="s">
        <v>37498</v>
      </c>
      <c r="BH84" s="1" t="s">
        <v>37499</v>
      </c>
      <c r="BK84" s="1" t="s">
        <v>28741</v>
      </c>
      <c r="BL84" s="1">
        <v>3</v>
      </c>
      <c r="BN84" s="1" t="s">
        <v>37500</v>
      </c>
      <c r="BP84" s="1" t="s">
        <v>37501</v>
      </c>
      <c r="BR84" s="1" t="s">
        <v>37502</v>
      </c>
      <c r="BS84" s="1">
        <v>0.68700000000000006</v>
      </c>
      <c r="BU84" s="1" t="s">
        <v>4</v>
      </c>
    </row>
    <row r="85" spans="1:81" x14ac:dyDescent="0.25">
      <c r="A85" s="2" t="s">
        <v>37503</v>
      </c>
      <c r="B85" s="1">
        <v>55811</v>
      </c>
      <c r="C85" s="1">
        <v>1</v>
      </c>
      <c r="D85" s="1">
        <v>167793962</v>
      </c>
      <c r="E85" s="1">
        <v>167793962</v>
      </c>
      <c r="F85" s="1" t="s">
        <v>6</v>
      </c>
      <c r="G85" s="2" t="s">
        <v>37504</v>
      </c>
      <c r="H85" s="2" t="s">
        <v>37506</v>
      </c>
      <c r="I85" s="2" t="s">
        <v>37507</v>
      </c>
      <c r="J85" s="2" t="s">
        <v>37508</v>
      </c>
      <c r="K85" s="2" t="s">
        <v>135</v>
      </c>
      <c r="L85" s="1" t="s">
        <v>50</v>
      </c>
      <c r="M85" s="1" t="s">
        <v>90</v>
      </c>
      <c r="N85" s="1" t="s">
        <v>31</v>
      </c>
      <c r="O85" s="1" t="s">
        <v>31</v>
      </c>
      <c r="R85" s="1" t="s">
        <v>37505</v>
      </c>
      <c r="S85" s="1" t="s">
        <v>10</v>
      </c>
      <c r="T85" s="1">
        <v>27</v>
      </c>
      <c r="U85" s="1">
        <v>4180</v>
      </c>
      <c r="V85" s="3">
        <v>1</v>
      </c>
      <c r="W85" s="12" t="e">
        <v>#N/A</v>
      </c>
      <c r="X85" s="12" t="e">
        <v>#N/A</v>
      </c>
      <c r="Y85" s="12" t="e">
        <v>#N/A</v>
      </c>
      <c r="Z85" s="9">
        <v>0.33610000000000001</v>
      </c>
      <c r="AA85" s="10">
        <v>162</v>
      </c>
      <c r="AB85" s="10">
        <v>320</v>
      </c>
      <c r="AC85" s="20">
        <v>1</v>
      </c>
      <c r="AD85" s="20">
        <v>0.84173979061544701</v>
      </c>
      <c r="AE85" s="20">
        <v>1</v>
      </c>
      <c r="AF85" s="15">
        <v>0.34700900000000001</v>
      </c>
      <c r="AG85" s="16">
        <v>203</v>
      </c>
      <c r="AH85" s="16">
        <v>382</v>
      </c>
      <c r="AI85" s="22">
        <v>0.93</v>
      </c>
      <c r="AJ85" s="22">
        <v>0.76439116662260198</v>
      </c>
      <c r="AK85" s="22">
        <v>1</v>
      </c>
      <c r="AL85" s="18">
        <f t="shared" si="9"/>
        <v>1</v>
      </c>
      <c r="AM85" s="18">
        <f t="shared" si="10"/>
        <v>1</v>
      </c>
      <c r="AN85" s="18">
        <f t="shared" si="11"/>
        <v>1</v>
      </c>
      <c r="AO85" s="18">
        <f t="shared" si="12"/>
        <v>1</v>
      </c>
      <c r="AP85" s="18">
        <f t="shared" si="13"/>
        <v>1</v>
      </c>
      <c r="AQ85" s="18">
        <f t="shared" si="14"/>
        <v>1</v>
      </c>
      <c r="AR85" s="18">
        <f t="shared" si="15"/>
        <v>0</v>
      </c>
      <c r="AS85" s="18">
        <f t="shared" si="16"/>
        <v>0</v>
      </c>
      <c r="AT85" s="18">
        <f t="shared" si="17"/>
        <v>0</v>
      </c>
      <c r="AU85" s="1" t="s">
        <v>37509</v>
      </c>
      <c r="AV85" s="1" t="s">
        <v>37510</v>
      </c>
      <c r="AW85" s="1" t="s">
        <v>37511</v>
      </c>
      <c r="AX85" s="1" t="s">
        <v>37512</v>
      </c>
      <c r="AY85" s="1" t="s">
        <v>37513</v>
      </c>
      <c r="AZ85" s="1" t="s">
        <v>37514</v>
      </c>
      <c r="BA85" s="1">
        <v>1294</v>
      </c>
      <c r="BF85" s="1" t="s">
        <v>37515</v>
      </c>
      <c r="BG85" s="1" t="s">
        <v>37516</v>
      </c>
      <c r="BH85" s="1" t="s">
        <v>37517</v>
      </c>
      <c r="BK85" s="1" t="s">
        <v>6588</v>
      </c>
      <c r="BL85" s="1">
        <v>3</v>
      </c>
      <c r="BR85" s="1" t="s">
        <v>37518</v>
      </c>
      <c r="BS85" s="1">
        <v>0.52200000000000002</v>
      </c>
      <c r="BU85" s="1" t="s">
        <v>4</v>
      </c>
    </row>
    <row r="86" spans="1:81" x14ac:dyDescent="0.25">
      <c r="A86" s="2" t="s">
        <v>37519</v>
      </c>
      <c r="B86" s="1">
        <v>111</v>
      </c>
      <c r="C86" s="1">
        <v>3</v>
      </c>
      <c r="D86" s="1">
        <v>123044274</v>
      </c>
      <c r="E86" s="1">
        <v>123044274</v>
      </c>
      <c r="F86" s="1" t="s">
        <v>6</v>
      </c>
      <c r="G86" s="2" t="s">
        <v>37520</v>
      </c>
      <c r="H86" s="2" t="s">
        <v>37522</v>
      </c>
      <c r="I86" s="2" t="s">
        <v>37523</v>
      </c>
      <c r="J86" s="2" t="s">
        <v>37524</v>
      </c>
      <c r="K86" s="2" t="s">
        <v>135</v>
      </c>
      <c r="L86" s="1" t="s">
        <v>50</v>
      </c>
      <c r="M86" s="1" t="s">
        <v>90</v>
      </c>
      <c r="N86" s="1" t="s">
        <v>31</v>
      </c>
      <c r="O86" s="1" t="s">
        <v>31</v>
      </c>
      <c r="R86" s="1" t="s">
        <v>37521</v>
      </c>
      <c r="S86" s="1" t="s">
        <v>10</v>
      </c>
      <c r="T86" s="1">
        <v>8</v>
      </c>
      <c r="U86" s="1">
        <v>1983</v>
      </c>
      <c r="V86" s="3">
        <v>1</v>
      </c>
      <c r="W86" s="12" t="e">
        <v>#N/A</v>
      </c>
      <c r="X86" s="12" t="e">
        <v>#N/A</v>
      </c>
      <c r="Y86" s="12" t="e">
        <v>#N/A</v>
      </c>
      <c r="Z86" s="9">
        <v>0.21190500000000001</v>
      </c>
      <c r="AA86" s="10">
        <v>89</v>
      </c>
      <c r="AB86" s="10">
        <v>331</v>
      </c>
      <c r="AC86" s="20">
        <v>0.75</v>
      </c>
      <c r="AD86" s="20">
        <v>0.55232510831567705</v>
      </c>
      <c r="AE86" s="20">
        <v>0.95041679295658299</v>
      </c>
      <c r="AF86" s="15">
        <v>0.31407400000000002</v>
      </c>
      <c r="AG86" s="16">
        <v>212</v>
      </c>
      <c r="AH86" s="16">
        <v>463</v>
      </c>
      <c r="AI86" s="22">
        <v>0.84</v>
      </c>
      <c r="AJ86" s="22">
        <v>0.69136038031351599</v>
      </c>
      <c r="AK86" s="22">
        <v>0.97145610993679998</v>
      </c>
      <c r="AL86" s="18">
        <f t="shared" si="9"/>
        <v>1</v>
      </c>
      <c r="AM86" s="18">
        <f t="shared" si="10"/>
        <v>1</v>
      </c>
      <c r="AN86" s="18">
        <f t="shared" si="11"/>
        <v>0</v>
      </c>
      <c r="AO86" s="18">
        <f t="shared" si="12"/>
        <v>1</v>
      </c>
      <c r="AP86" s="18">
        <f t="shared" si="13"/>
        <v>1</v>
      </c>
      <c r="AQ86" s="18">
        <f t="shared" si="14"/>
        <v>1</v>
      </c>
      <c r="AR86" s="18">
        <f t="shared" si="15"/>
        <v>0</v>
      </c>
      <c r="AS86" s="18">
        <f t="shared" si="16"/>
        <v>0</v>
      </c>
      <c r="AT86" s="18">
        <f t="shared" si="17"/>
        <v>0</v>
      </c>
      <c r="AU86" s="1" t="s">
        <v>37525</v>
      </c>
      <c r="AV86" s="1" t="s">
        <v>37526</v>
      </c>
      <c r="AW86" s="1" t="s">
        <v>37527</v>
      </c>
      <c r="AX86" s="1" t="s">
        <v>37528</v>
      </c>
      <c r="AY86" s="1" t="s">
        <v>37529</v>
      </c>
      <c r="AZ86" s="1" t="s">
        <v>37530</v>
      </c>
      <c r="BA86" s="1">
        <v>661</v>
      </c>
      <c r="BB86" s="1" t="s">
        <v>390</v>
      </c>
      <c r="BF86" s="1" t="s">
        <v>37531</v>
      </c>
      <c r="BG86" s="1" t="s">
        <v>727</v>
      </c>
      <c r="BH86" s="1" t="s">
        <v>37532</v>
      </c>
      <c r="BK86" s="1" t="s">
        <v>582</v>
      </c>
      <c r="BL86" s="1">
        <v>4</v>
      </c>
      <c r="BP86" s="1" t="s">
        <v>37533</v>
      </c>
      <c r="BR86" s="1" t="s">
        <v>37534</v>
      </c>
      <c r="BS86" s="1">
        <v>0.59199999999999997</v>
      </c>
      <c r="BU86" s="1" t="s">
        <v>4</v>
      </c>
    </row>
    <row r="87" spans="1:81" x14ac:dyDescent="0.25">
      <c r="A87" s="2" t="s">
        <v>37535</v>
      </c>
      <c r="B87" s="1">
        <v>114</v>
      </c>
      <c r="C87" s="1">
        <v>8</v>
      </c>
      <c r="D87" s="1">
        <v>132052115</v>
      </c>
      <c r="E87" s="1">
        <v>132052115</v>
      </c>
      <c r="F87" s="1" t="s">
        <v>6</v>
      </c>
      <c r="G87" s="2" t="s">
        <v>37536</v>
      </c>
      <c r="H87" s="2" t="s">
        <v>37538</v>
      </c>
      <c r="I87" s="2" t="s">
        <v>37539</v>
      </c>
      <c r="J87" s="2" t="s">
        <v>37540</v>
      </c>
      <c r="K87" s="2" t="s">
        <v>135</v>
      </c>
      <c r="L87" s="1" t="s">
        <v>50</v>
      </c>
      <c r="M87" s="1" t="s">
        <v>90</v>
      </c>
      <c r="N87" s="1" t="s">
        <v>31</v>
      </c>
      <c r="O87" s="1" t="s">
        <v>31</v>
      </c>
      <c r="R87" s="1" t="s">
        <v>37537</v>
      </c>
      <c r="S87" s="1" t="s">
        <v>10</v>
      </c>
      <c r="T87" s="1">
        <v>1</v>
      </c>
      <c r="U87" s="1">
        <v>721</v>
      </c>
      <c r="V87" s="3">
        <v>1</v>
      </c>
      <c r="W87" s="12" t="e">
        <v>#N/A</v>
      </c>
      <c r="X87" s="12" t="e">
        <v>#N/A</v>
      </c>
      <c r="Y87" s="12" t="e">
        <v>#N/A</v>
      </c>
      <c r="Z87" s="9">
        <v>0.33846199999999999</v>
      </c>
      <c r="AA87" s="10">
        <v>22</v>
      </c>
      <c r="AB87" s="10">
        <v>43</v>
      </c>
      <c r="AC87" s="20">
        <v>1</v>
      </c>
      <c r="AD87" s="20">
        <v>0.67064027775782298</v>
      </c>
      <c r="AE87" s="20">
        <v>1</v>
      </c>
      <c r="AF87" s="15">
        <v>0.38679200000000002</v>
      </c>
      <c r="AG87" s="16">
        <v>41</v>
      </c>
      <c r="AH87" s="16">
        <v>65</v>
      </c>
      <c r="AI87" s="22">
        <v>1</v>
      </c>
      <c r="AJ87" s="22">
        <v>0.72403093333993596</v>
      </c>
      <c r="AK87" s="22">
        <v>1</v>
      </c>
      <c r="AL87" s="18">
        <f t="shared" si="9"/>
        <v>1</v>
      </c>
      <c r="AM87" s="18">
        <f t="shared" si="10"/>
        <v>1</v>
      </c>
      <c r="AN87" s="18">
        <f t="shared" si="11"/>
        <v>1</v>
      </c>
      <c r="AO87" s="18">
        <f t="shared" si="12"/>
        <v>1</v>
      </c>
      <c r="AP87" s="18">
        <f t="shared" si="13"/>
        <v>1</v>
      </c>
      <c r="AQ87" s="18">
        <f t="shared" si="14"/>
        <v>1</v>
      </c>
      <c r="AR87" s="18">
        <f t="shared" si="15"/>
        <v>0</v>
      </c>
      <c r="AS87" s="18">
        <f t="shared" si="16"/>
        <v>0</v>
      </c>
      <c r="AT87" s="18">
        <f t="shared" si="17"/>
        <v>0</v>
      </c>
      <c r="AU87" s="1" t="s">
        <v>37541</v>
      </c>
      <c r="AV87" s="1" t="s">
        <v>37542</v>
      </c>
      <c r="AW87" s="1" t="s">
        <v>37543</v>
      </c>
      <c r="AX87" s="1" t="s">
        <v>37544</v>
      </c>
      <c r="AY87" s="1" t="s">
        <v>37545</v>
      </c>
      <c r="AZ87" s="1" t="s">
        <v>37546</v>
      </c>
      <c r="BA87" s="1">
        <v>155</v>
      </c>
      <c r="BB87" s="1" t="s">
        <v>390</v>
      </c>
      <c r="BF87" s="1" t="s">
        <v>15682</v>
      </c>
      <c r="BG87" s="1" t="s">
        <v>37547</v>
      </c>
      <c r="BH87" s="1" t="s">
        <v>37548</v>
      </c>
      <c r="BK87" s="1" t="s">
        <v>37549</v>
      </c>
      <c r="BL87" s="1">
        <v>6</v>
      </c>
      <c r="BM87" s="1" t="s">
        <v>37550</v>
      </c>
      <c r="BO87" s="1" t="s">
        <v>37551</v>
      </c>
      <c r="BR87" s="1" t="s">
        <v>37552</v>
      </c>
      <c r="BS87" s="1">
        <v>0.56200000000000006</v>
      </c>
      <c r="BU87" s="1" t="s">
        <v>4</v>
      </c>
      <c r="CC87" s="1" t="s">
        <v>37553</v>
      </c>
    </row>
    <row r="88" spans="1:81" x14ac:dyDescent="0.25">
      <c r="A88" s="2" t="s">
        <v>37554</v>
      </c>
      <c r="B88" s="1">
        <v>115</v>
      </c>
      <c r="C88" s="1">
        <v>16</v>
      </c>
      <c r="D88" s="1">
        <v>4042181</v>
      </c>
      <c r="E88" s="1">
        <v>4042181</v>
      </c>
      <c r="F88" s="1" t="s">
        <v>6</v>
      </c>
      <c r="G88" s="2" t="s">
        <v>37556</v>
      </c>
      <c r="H88" s="2" t="s">
        <v>37558</v>
      </c>
      <c r="I88" s="2" t="s">
        <v>37559</v>
      </c>
      <c r="J88" s="2" t="s">
        <v>37560</v>
      </c>
      <c r="K88" s="2" t="s">
        <v>49</v>
      </c>
      <c r="L88" s="1" t="s">
        <v>50</v>
      </c>
      <c r="M88" s="1" t="s">
        <v>51</v>
      </c>
      <c r="N88" s="1" t="s">
        <v>52</v>
      </c>
      <c r="O88" s="1" t="s">
        <v>52</v>
      </c>
      <c r="P88" s="1" t="s">
        <v>37555</v>
      </c>
      <c r="R88" s="1" t="s">
        <v>37557</v>
      </c>
      <c r="S88" s="1" t="s">
        <v>10</v>
      </c>
      <c r="T88" s="1">
        <v>5</v>
      </c>
      <c r="U88" s="1">
        <v>2712</v>
      </c>
      <c r="V88" s="3">
        <v>1</v>
      </c>
      <c r="W88" s="12">
        <v>1</v>
      </c>
      <c r="X88" s="12">
        <v>0</v>
      </c>
      <c r="Y88" s="12" t="e">
        <v>#N/A</v>
      </c>
      <c r="Z88" s="9">
        <v>0.217391</v>
      </c>
      <c r="AA88" s="10">
        <v>25</v>
      </c>
      <c r="AB88" s="10">
        <v>90</v>
      </c>
      <c r="AC88" s="20">
        <v>0.77</v>
      </c>
      <c r="AD88" s="20">
        <v>0.49230012676289298</v>
      </c>
      <c r="AE88" s="20">
        <v>0.97839661761171304</v>
      </c>
      <c r="AF88" s="15">
        <v>0.40957399999999999</v>
      </c>
      <c r="AG88" s="16">
        <v>77</v>
      </c>
      <c r="AH88" s="16">
        <v>111</v>
      </c>
      <c r="AI88" s="22">
        <v>1</v>
      </c>
      <c r="AJ88" s="22">
        <v>0.80910014506119798</v>
      </c>
      <c r="AK88" s="22">
        <v>1</v>
      </c>
      <c r="AL88" s="18">
        <f t="shared" si="9"/>
        <v>1</v>
      </c>
      <c r="AM88" s="18">
        <f t="shared" si="10"/>
        <v>1</v>
      </c>
      <c r="AN88" s="18">
        <f t="shared" si="11"/>
        <v>1</v>
      </c>
      <c r="AO88" s="18">
        <f t="shared" si="12"/>
        <v>1</v>
      </c>
      <c r="AP88" s="18">
        <f t="shared" si="13"/>
        <v>1</v>
      </c>
      <c r="AQ88" s="18">
        <f t="shared" si="14"/>
        <v>1</v>
      </c>
      <c r="AR88" s="18">
        <f t="shared" si="15"/>
        <v>0</v>
      </c>
      <c r="AS88" s="18">
        <f t="shared" si="16"/>
        <v>1</v>
      </c>
      <c r="AT88" s="18">
        <f t="shared" si="17"/>
        <v>1</v>
      </c>
      <c r="AV88" s="1" t="s">
        <v>37561</v>
      </c>
      <c r="AW88" s="1" t="s">
        <v>37562</v>
      </c>
      <c r="AX88" s="1" t="s">
        <v>37563</v>
      </c>
      <c r="AY88" s="1" t="s">
        <v>37564</v>
      </c>
      <c r="AZ88" s="1" t="s">
        <v>37565</v>
      </c>
      <c r="BA88" s="1">
        <v>725</v>
      </c>
      <c r="BB88" s="1" t="s">
        <v>390</v>
      </c>
      <c r="BF88" s="1" t="s">
        <v>15682</v>
      </c>
      <c r="BG88" s="1" t="s">
        <v>82</v>
      </c>
      <c r="BH88" s="1" t="s">
        <v>37532</v>
      </c>
      <c r="BK88" s="1" t="s">
        <v>37566</v>
      </c>
      <c r="BL88" s="1">
        <v>6</v>
      </c>
      <c r="BR88" s="1" t="s">
        <v>37567</v>
      </c>
      <c r="BS88" s="1">
        <v>0.53200000000000003</v>
      </c>
      <c r="BU88" s="1" t="s">
        <v>4</v>
      </c>
    </row>
    <row r="89" spans="1:81" x14ac:dyDescent="0.25">
      <c r="A89" s="2" t="s">
        <v>37568</v>
      </c>
      <c r="B89" s="1">
        <v>116</v>
      </c>
      <c r="C89" s="1">
        <v>18</v>
      </c>
      <c r="D89" s="1">
        <v>909751</v>
      </c>
      <c r="E89" s="1">
        <v>909751</v>
      </c>
      <c r="F89" s="1" t="s">
        <v>6</v>
      </c>
      <c r="G89" s="2" t="s">
        <v>37569</v>
      </c>
      <c r="K89" s="2" t="s">
        <v>586</v>
      </c>
      <c r="L89" s="1" t="s">
        <v>50</v>
      </c>
      <c r="M89" s="1" t="s">
        <v>90</v>
      </c>
      <c r="N89" s="1" t="s">
        <v>31</v>
      </c>
      <c r="O89" s="1" t="s">
        <v>31</v>
      </c>
      <c r="R89" s="1" t="s">
        <v>37570</v>
      </c>
      <c r="S89" s="1" t="s">
        <v>6</v>
      </c>
      <c r="T89" s="1">
        <v>5</v>
      </c>
      <c r="V89" s="3">
        <v>1</v>
      </c>
      <c r="W89" s="12" t="e">
        <v>#N/A</v>
      </c>
      <c r="X89" s="12" t="e">
        <v>#N/A</v>
      </c>
      <c r="Y89" s="12" t="e">
        <v>#N/A</v>
      </c>
      <c r="Z89" s="9">
        <v>0.30769200000000002</v>
      </c>
      <c r="AA89" s="10">
        <v>4</v>
      </c>
      <c r="AB89" s="10">
        <v>9</v>
      </c>
      <c r="AC89" s="20">
        <v>1</v>
      </c>
      <c r="AD89" s="20">
        <v>0.33690716506080098</v>
      </c>
      <c r="AE89" s="20">
        <v>0.98981990495551697</v>
      </c>
      <c r="AF89" s="15">
        <v>0.34615400000000002</v>
      </c>
      <c r="AG89" s="16">
        <v>18</v>
      </c>
      <c r="AH89" s="16">
        <v>34</v>
      </c>
      <c r="AI89" s="22">
        <v>0.93</v>
      </c>
      <c r="AJ89" s="22">
        <v>0.56974413931231604</v>
      </c>
      <c r="AK89" s="22">
        <v>1</v>
      </c>
      <c r="AL89" s="18">
        <f t="shared" si="9"/>
        <v>1</v>
      </c>
      <c r="AM89" s="18">
        <f t="shared" si="10"/>
        <v>1</v>
      </c>
      <c r="AN89" s="18">
        <f t="shared" si="11"/>
        <v>1</v>
      </c>
      <c r="AO89" s="18">
        <f t="shared" si="12"/>
        <v>1</v>
      </c>
      <c r="AP89" s="18">
        <f t="shared" si="13"/>
        <v>1</v>
      </c>
      <c r="AQ89" s="18">
        <f t="shared" si="14"/>
        <v>1</v>
      </c>
      <c r="AR89" s="18">
        <f t="shared" si="15"/>
        <v>0</v>
      </c>
      <c r="AS89" s="18">
        <f t="shared" si="16"/>
        <v>0</v>
      </c>
      <c r="AT89" s="18">
        <f t="shared" si="17"/>
        <v>0</v>
      </c>
      <c r="AU89" s="1" t="s">
        <v>37571</v>
      </c>
      <c r="AV89" s="1" t="s">
        <v>37572</v>
      </c>
      <c r="AW89" s="1" t="s">
        <v>37573</v>
      </c>
      <c r="AX89" s="1" t="s">
        <v>37574</v>
      </c>
      <c r="AY89" s="1" t="s">
        <v>37575</v>
      </c>
      <c r="AZ89" s="1" t="s">
        <v>37576</v>
      </c>
      <c r="BF89" s="1" t="s">
        <v>37577</v>
      </c>
      <c r="BG89" s="1" t="s">
        <v>14676</v>
      </c>
      <c r="BH89" s="1" t="s">
        <v>37578</v>
      </c>
      <c r="BL89" s="1">
        <v>0</v>
      </c>
      <c r="BR89" s="1" t="s">
        <v>37579</v>
      </c>
      <c r="BS89" s="1">
        <v>0.33800000000000002</v>
      </c>
      <c r="BU89" s="1" t="s">
        <v>4</v>
      </c>
    </row>
    <row r="90" spans="1:81" x14ac:dyDescent="0.25">
      <c r="A90" s="2" t="s">
        <v>37580</v>
      </c>
      <c r="B90" s="1">
        <v>119</v>
      </c>
      <c r="C90" s="1">
        <v>2</v>
      </c>
      <c r="D90" s="1">
        <v>70931554</v>
      </c>
      <c r="E90" s="1">
        <v>70931554</v>
      </c>
      <c r="F90" s="1" t="s">
        <v>6</v>
      </c>
      <c r="G90" s="2" t="s">
        <v>37596</v>
      </c>
      <c r="H90" s="2" t="s">
        <v>37597</v>
      </c>
      <c r="I90" s="2" t="s">
        <v>37598</v>
      </c>
      <c r="J90" s="2" t="s">
        <v>37599</v>
      </c>
      <c r="K90" s="2" t="s">
        <v>49</v>
      </c>
      <c r="L90" s="1" t="s">
        <v>50</v>
      </c>
      <c r="M90" s="1" t="s">
        <v>52</v>
      </c>
      <c r="N90" s="1" t="s">
        <v>90</v>
      </c>
      <c r="O90" s="1" t="s">
        <v>90</v>
      </c>
      <c r="R90" s="1" t="s">
        <v>37582</v>
      </c>
      <c r="S90" s="1" t="s">
        <v>10</v>
      </c>
      <c r="T90" s="1">
        <v>4</v>
      </c>
      <c r="U90" s="1">
        <v>686</v>
      </c>
      <c r="V90" s="3">
        <v>1</v>
      </c>
      <c r="W90" s="12" t="e">
        <v>#N/A</v>
      </c>
      <c r="X90" s="12" t="e">
        <v>#N/A</v>
      </c>
      <c r="Y90" s="12" t="e">
        <v>#N/A</v>
      </c>
      <c r="Z90" s="9">
        <v>0.18784500000000001</v>
      </c>
      <c r="AA90" s="10">
        <v>34</v>
      </c>
      <c r="AB90" s="10">
        <v>147</v>
      </c>
      <c r="AC90" s="20">
        <v>0.67</v>
      </c>
      <c r="AD90" s="20">
        <v>0.44141527158486299</v>
      </c>
      <c r="AE90" s="20">
        <v>0.92342679820328299</v>
      </c>
      <c r="AF90" s="15">
        <v>0.35344799999999998</v>
      </c>
      <c r="AG90" s="16">
        <v>82</v>
      </c>
      <c r="AH90" s="16">
        <v>150</v>
      </c>
      <c r="AI90" s="22">
        <v>0.95</v>
      </c>
      <c r="AJ90" s="22">
        <v>0.73306731642397605</v>
      </c>
      <c r="AK90" s="22">
        <v>1</v>
      </c>
      <c r="AL90" s="18">
        <f t="shared" si="9"/>
        <v>1</v>
      </c>
      <c r="AM90" s="18">
        <f t="shared" si="10"/>
        <v>1</v>
      </c>
      <c r="AN90" s="18">
        <f t="shared" si="11"/>
        <v>0</v>
      </c>
      <c r="AO90" s="18">
        <f t="shared" si="12"/>
        <v>1</v>
      </c>
      <c r="AP90" s="18">
        <f t="shared" si="13"/>
        <v>1</v>
      </c>
      <c r="AQ90" s="18">
        <f t="shared" si="14"/>
        <v>1</v>
      </c>
      <c r="AR90" s="18">
        <f t="shared" si="15"/>
        <v>0</v>
      </c>
      <c r="AS90" s="18">
        <f t="shared" si="16"/>
        <v>1</v>
      </c>
      <c r="AT90" s="18">
        <f t="shared" si="17"/>
        <v>1</v>
      </c>
      <c r="AU90" s="1" t="s">
        <v>37600</v>
      </c>
      <c r="AV90" s="1" t="s">
        <v>37587</v>
      </c>
      <c r="AW90" s="1" t="s">
        <v>37588</v>
      </c>
      <c r="AX90" s="1" t="s">
        <v>37589</v>
      </c>
      <c r="AY90" s="1" t="s">
        <v>37590</v>
      </c>
      <c r="AZ90" s="1" t="s">
        <v>37591</v>
      </c>
      <c r="BA90" s="1">
        <v>74</v>
      </c>
      <c r="BF90" s="1" t="s">
        <v>37592</v>
      </c>
      <c r="BG90" s="1" t="s">
        <v>37593</v>
      </c>
      <c r="BH90" s="1" t="s">
        <v>37594</v>
      </c>
      <c r="BK90" s="1" t="s">
        <v>662</v>
      </c>
      <c r="BL90" s="1">
        <v>3</v>
      </c>
      <c r="BR90" s="1" t="s">
        <v>37601</v>
      </c>
      <c r="BS90" s="1">
        <v>0.59699999999999998</v>
      </c>
      <c r="BU90" s="1" t="s">
        <v>4</v>
      </c>
    </row>
    <row r="91" spans="1:81" x14ac:dyDescent="0.25">
      <c r="A91" s="2" t="s">
        <v>37580</v>
      </c>
      <c r="B91" s="1">
        <v>119</v>
      </c>
      <c r="C91" s="1">
        <v>2</v>
      </c>
      <c r="D91" s="1">
        <v>70890634</v>
      </c>
      <c r="E91" s="1">
        <v>70890634</v>
      </c>
      <c r="F91" s="1" t="s">
        <v>6</v>
      </c>
      <c r="G91" s="2" t="s">
        <v>37581</v>
      </c>
      <c r="H91" s="2" t="s">
        <v>37583</v>
      </c>
      <c r="I91" s="2" t="s">
        <v>37584</v>
      </c>
      <c r="J91" s="2" t="s">
        <v>37585</v>
      </c>
      <c r="K91" s="2" t="s">
        <v>49</v>
      </c>
      <c r="L91" s="1" t="s">
        <v>50</v>
      </c>
      <c r="M91" s="1" t="s">
        <v>90</v>
      </c>
      <c r="N91" s="1" t="s">
        <v>31</v>
      </c>
      <c r="O91" s="1" t="s">
        <v>31</v>
      </c>
      <c r="R91" s="1" t="s">
        <v>37582</v>
      </c>
      <c r="S91" s="1" t="s">
        <v>10</v>
      </c>
      <c r="T91" s="1">
        <v>16</v>
      </c>
      <c r="U91" s="1">
        <v>2569</v>
      </c>
      <c r="V91" s="3">
        <v>1</v>
      </c>
      <c r="W91" s="12" t="e">
        <v>#N/A</v>
      </c>
      <c r="X91" s="12" t="e">
        <v>#N/A</v>
      </c>
      <c r="Y91" s="12" t="e">
        <v>#N/A</v>
      </c>
      <c r="Z91" s="9">
        <v>0.261438</v>
      </c>
      <c r="AA91" s="10">
        <v>80</v>
      </c>
      <c r="AB91" s="10">
        <v>226</v>
      </c>
      <c r="AC91" s="20">
        <v>0.93</v>
      </c>
      <c r="AD91" s="20">
        <v>0.67955354202995399</v>
      </c>
      <c r="AE91" s="20">
        <v>1</v>
      </c>
      <c r="AF91" s="15">
        <v>0.35497800000000002</v>
      </c>
      <c r="AG91" s="16">
        <v>164</v>
      </c>
      <c r="AH91" s="16">
        <v>298</v>
      </c>
      <c r="AI91" s="22">
        <v>0.95</v>
      </c>
      <c r="AJ91" s="22">
        <v>0.77255141681525796</v>
      </c>
      <c r="AK91" s="22">
        <v>1</v>
      </c>
      <c r="AL91" s="18">
        <f t="shared" si="9"/>
        <v>1</v>
      </c>
      <c r="AM91" s="18">
        <f t="shared" si="10"/>
        <v>1</v>
      </c>
      <c r="AN91" s="18">
        <f t="shared" si="11"/>
        <v>1</v>
      </c>
      <c r="AO91" s="18">
        <f t="shared" si="12"/>
        <v>1</v>
      </c>
      <c r="AP91" s="18">
        <f t="shared" si="13"/>
        <v>1</v>
      </c>
      <c r="AQ91" s="18">
        <f t="shared" si="14"/>
        <v>1</v>
      </c>
      <c r="AR91" s="18">
        <f t="shared" si="15"/>
        <v>0</v>
      </c>
      <c r="AS91" s="18">
        <f t="shared" si="16"/>
        <v>0</v>
      </c>
      <c r="AT91" s="18">
        <f t="shared" si="17"/>
        <v>0</v>
      </c>
      <c r="AU91" s="1" t="s">
        <v>37586</v>
      </c>
      <c r="AV91" s="1" t="s">
        <v>37587</v>
      </c>
      <c r="AW91" s="1" t="s">
        <v>37588</v>
      </c>
      <c r="AX91" s="1" t="s">
        <v>37589</v>
      </c>
      <c r="AY91" s="1" t="s">
        <v>37590</v>
      </c>
      <c r="AZ91" s="1" t="s">
        <v>37591</v>
      </c>
      <c r="BA91" s="1">
        <v>702</v>
      </c>
      <c r="BF91" s="1" t="s">
        <v>37592</v>
      </c>
      <c r="BG91" s="1" t="s">
        <v>37593</v>
      </c>
      <c r="BH91" s="1" t="s">
        <v>37594</v>
      </c>
      <c r="BK91" s="1" t="s">
        <v>662</v>
      </c>
      <c r="BL91" s="1">
        <v>3</v>
      </c>
      <c r="BR91" s="1" t="s">
        <v>37595</v>
      </c>
      <c r="BS91" s="1">
        <v>0.51700000000000002</v>
      </c>
      <c r="BU91" s="1" t="s">
        <v>4</v>
      </c>
    </row>
    <row r="92" spans="1:81" x14ac:dyDescent="0.25">
      <c r="A92" s="2" t="s">
        <v>15700</v>
      </c>
      <c r="B92" s="1">
        <v>124</v>
      </c>
      <c r="C92" s="1">
        <v>4</v>
      </c>
      <c r="D92" s="1">
        <v>100207956</v>
      </c>
      <c r="E92" s="1">
        <v>100207956</v>
      </c>
      <c r="F92" s="1" t="s">
        <v>6</v>
      </c>
      <c r="G92" s="2" t="s">
        <v>37602</v>
      </c>
      <c r="K92" s="2" t="s">
        <v>683</v>
      </c>
      <c r="L92" s="1" t="s">
        <v>50</v>
      </c>
      <c r="M92" s="1" t="s">
        <v>90</v>
      </c>
      <c r="N92" s="1" t="s">
        <v>31</v>
      </c>
      <c r="O92" s="1" t="s">
        <v>31</v>
      </c>
      <c r="R92" s="1" t="s">
        <v>15702</v>
      </c>
      <c r="S92" s="1" t="s">
        <v>10</v>
      </c>
      <c r="T92" s="1" t="s">
        <v>4</v>
      </c>
      <c r="V92" s="3">
        <v>1</v>
      </c>
      <c r="W92" s="12" t="e">
        <v>#N/A</v>
      </c>
      <c r="X92" s="12" t="e">
        <v>#N/A</v>
      </c>
      <c r="Y92" s="12" t="e">
        <v>#N/A</v>
      </c>
      <c r="Z92" s="9">
        <v>0.29182900000000001</v>
      </c>
      <c r="AA92" s="10">
        <v>75</v>
      </c>
      <c r="AB92" s="10">
        <v>182</v>
      </c>
      <c r="AC92" s="20">
        <v>1</v>
      </c>
      <c r="AD92" s="20">
        <v>0.73710718143291998</v>
      </c>
      <c r="AE92" s="20">
        <v>1</v>
      </c>
      <c r="AF92" s="15">
        <v>0.35911599999999999</v>
      </c>
      <c r="AG92" s="16">
        <v>130</v>
      </c>
      <c r="AH92" s="16">
        <v>232</v>
      </c>
      <c r="AI92" s="22">
        <v>0.97</v>
      </c>
      <c r="AJ92" s="22">
        <v>0.75010389734650695</v>
      </c>
      <c r="AK92" s="22">
        <v>1</v>
      </c>
      <c r="AL92" s="18">
        <f t="shared" si="9"/>
        <v>1</v>
      </c>
      <c r="AM92" s="18">
        <f t="shared" si="10"/>
        <v>1</v>
      </c>
      <c r="AN92" s="18">
        <f t="shared" si="11"/>
        <v>1</v>
      </c>
      <c r="AO92" s="18">
        <f t="shared" si="12"/>
        <v>1</v>
      </c>
      <c r="AP92" s="18">
        <f t="shared" si="13"/>
        <v>1</v>
      </c>
      <c r="AQ92" s="18">
        <f t="shared" si="14"/>
        <v>1</v>
      </c>
      <c r="AR92" s="18">
        <f t="shared" si="15"/>
        <v>0</v>
      </c>
      <c r="AS92" s="18">
        <f t="shared" si="16"/>
        <v>0</v>
      </c>
      <c r="AT92" s="18">
        <f t="shared" si="17"/>
        <v>0</v>
      </c>
      <c r="AU92" s="1" t="s">
        <v>37603</v>
      </c>
      <c r="AV92" s="1" t="s">
        <v>15706</v>
      </c>
      <c r="AW92" s="1" t="s">
        <v>15707</v>
      </c>
      <c r="AX92" s="1" t="s">
        <v>15708</v>
      </c>
      <c r="AY92" s="1" t="s">
        <v>15709</v>
      </c>
      <c r="AZ92" s="1" t="s">
        <v>15710</v>
      </c>
      <c r="BF92" s="1" t="s">
        <v>15711</v>
      </c>
      <c r="BG92" s="1" t="s">
        <v>184</v>
      </c>
      <c r="BH92" s="1" t="s">
        <v>15712</v>
      </c>
      <c r="BK92" s="1" t="s">
        <v>3933</v>
      </c>
      <c r="BL92" s="1">
        <v>2</v>
      </c>
      <c r="BP92" s="1" t="s">
        <v>15713</v>
      </c>
      <c r="BQ92" s="1" t="s">
        <v>15714</v>
      </c>
      <c r="BR92" s="1" t="s">
        <v>37604</v>
      </c>
      <c r="BS92" s="1">
        <v>0.34799999999999998</v>
      </c>
      <c r="BU92" s="1" t="s">
        <v>4</v>
      </c>
    </row>
    <row r="93" spans="1:81" x14ac:dyDescent="0.25">
      <c r="A93" s="2" t="s">
        <v>37605</v>
      </c>
      <c r="B93" s="1">
        <v>135</v>
      </c>
      <c r="C93" s="1">
        <v>22</v>
      </c>
      <c r="D93" s="1">
        <v>24836735</v>
      </c>
      <c r="E93" s="1">
        <v>24836735</v>
      </c>
      <c r="F93" s="1" t="s">
        <v>6</v>
      </c>
      <c r="G93" s="2" t="s">
        <v>37606</v>
      </c>
      <c r="H93" s="2" t="s">
        <v>37608</v>
      </c>
      <c r="I93" s="2" t="s">
        <v>37609</v>
      </c>
      <c r="J93" s="2" t="s">
        <v>37610</v>
      </c>
      <c r="K93" s="2" t="s">
        <v>49</v>
      </c>
      <c r="L93" s="1" t="s">
        <v>50</v>
      </c>
      <c r="M93" s="1" t="s">
        <v>51</v>
      </c>
      <c r="N93" s="1" t="s">
        <v>52</v>
      </c>
      <c r="O93" s="1" t="s">
        <v>52</v>
      </c>
      <c r="R93" s="1" t="s">
        <v>37607</v>
      </c>
      <c r="S93" s="1" t="s">
        <v>6</v>
      </c>
      <c r="T93" s="1">
        <v>5</v>
      </c>
      <c r="U93" s="1">
        <v>1280</v>
      </c>
      <c r="V93" s="3">
        <v>1</v>
      </c>
      <c r="W93" s="12">
        <v>1</v>
      </c>
      <c r="X93" s="12">
        <v>1</v>
      </c>
      <c r="Y93" s="12" t="e">
        <v>#N/A</v>
      </c>
      <c r="Z93" s="9">
        <v>0.22766600000000001</v>
      </c>
      <c r="AA93" s="10">
        <v>158</v>
      </c>
      <c r="AB93" s="10">
        <v>536</v>
      </c>
      <c r="AC93" s="20">
        <v>1</v>
      </c>
      <c r="AD93" s="20">
        <v>0.76405172818068701</v>
      </c>
      <c r="AE93" s="20">
        <v>1</v>
      </c>
      <c r="AF93" s="15">
        <v>0.27426600000000001</v>
      </c>
      <c r="AG93" s="16">
        <v>243</v>
      </c>
      <c r="AH93" s="16">
        <v>643</v>
      </c>
      <c r="AI93" s="22">
        <v>0.99</v>
      </c>
      <c r="AJ93" s="22">
        <v>0.78970325965969002</v>
      </c>
      <c r="AK93" s="22">
        <v>1</v>
      </c>
      <c r="AL93" s="18">
        <f t="shared" si="9"/>
        <v>1</v>
      </c>
      <c r="AM93" s="18">
        <f t="shared" si="10"/>
        <v>1</v>
      </c>
      <c r="AN93" s="18">
        <f t="shared" si="11"/>
        <v>1</v>
      </c>
      <c r="AO93" s="18">
        <f t="shared" si="12"/>
        <v>1</v>
      </c>
      <c r="AP93" s="18">
        <f t="shared" si="13"/>
        <v>1</v>
      </c>
      <c r="AQ93" s="18">
        <f t="shared" si="14"/>
        <v>1</v>
      </c>
      <c r="AR93" s="18">
        <f t="shared" si="15"/>
        <v>0</v>
      </c>
      <c r="AS93" s="18">
        <f t="shared" si="16"/>
        <v>0</v>
      </c>
      <c r="AT93" s="18">
        <f t="shared" si="17"/>
        <v>0</v>
      </c>
      <c r="AU93" s="1" t="s">
        <v>37611</v>
      </c>
      <c r="AV93" s="1" t="s">
        <v>37612</v>
      </c>
      <c r="AW93" s="1" t="s">
        <v>37613</v>
      </c>
      <c r="AX93" s="1" t="s">
        <v>37614</v>
      </c>
      <c r="AY93" s="1" t="s">
        <v>37615</v>
      </c>
      <c r="AZ93" s="1" t="s">
        <v>37616</v>
      </c>
      <c r="BA93" s="1">
        <v>173</v>
      </c>
      <c r="BB93" s="1" t="s">
        <v>37617</v>
      </c>
      <c r="BF93" s="1" t="s">
        <v>37618</v>
      </c>
      <c r="BG93" s="1" t="s">
        <v>3360</v>
      </c>
      <c r="BH93" s="1" t="s">
        <v>11152</v>
      </c>
      <c r="BL93" s="1">
        <v>0</v>
      </c>
      <c r="BM93" s="1" t="s">
        <v>37619</v>
      </c>
      <c r="BQ93" s="1" t="s">
        <v>37620</v>
      </c>
      <c r="BR93" s="1" t="s">
        <v>37621</v>
      </c>
      <c r="BS93" s="1">
        <v>0.58199999999999996</v>
      </c>
      <c r="BU93" s="1" t="s">
        <v>4</v>
      </c>
    </row>
    <row r="94" spans="1:81" x14ac:dyDescent="0.25">
      <c r="A94" s="2" t="s">
        <v>37622</v>
      </c>
      <c r="B94" s="1">
        <v>84632</v>
      </c>
      <c r="C94" s="1">
        <v>10</v>
      </c>
      <c r="D94" s="1">
        <v>116057036</v>
      </c>
      <c r="E94" s="1">
        <v>116057036</v>
      </c>
      <c r="F94" s="1" t="s">
        <v>6</v>
      </c>
      <c r="G94" s="2" t="s">
        <v>37623</v>
      </c>
      <c r="H94" s="2" t="s">
        <v>37625</v>
      </c>
      <c r="I94" s="2" t="s">
        <v>37626</v>
      </c>
      <c r="J94" s="2" t="s">
        <v>37627</v>
      </c>
      <c r="K94" s="2" t="s">
        <v>135</v>
      </c>
      <c r="L94" s="1" t="s">
        <v>50</v>
      </c>
      <c r="M94" s="1" t="s">
        <v>51</v>
      </c>
      <c r="N94" s="1" t="s">
        <v>52</v>
      </c>
      <c r="O94" s="1" t="s">
        <v>52</v>
      </c>
      <c r="R94" s="1" t="s">
        <v>37624</v>
      </c>
      <c r="S94" s="1" t="s">
        <v>10</v>
      </c>
      <c r="T94" s="1">
        <v>17</v>
      </c>
      <c r="U94" s="1">
        <v>2551</v>
      </c>
      <c r="V94" s="3">
        <v>1</v>
      </c>
      <c r="W94" s="12" t="e">
        <v>#N/A</v>
      </c>
      <c r="X94" s="12" t="e">
        <v>#N/A</v>
      </c>
      <c r="Y94" s="12" t="e">
        <v>#N/A</v>
      </c>
      <c r="Z94" s="9">
        <v>0.58333299999999999</v>
      </c>
      <c r="AA94" s="10">
        <v>35</v>
      </c>
      <c r="AB94" s="10">
        <v>25</v>
      </c>
      <c r="AC94" s="20">
        <v>1</v>
      </c>
      <c r="AD94" s="20">
        <v>0.81933735292919396</v>
      </c>
      <c r="AE94" s="20">
        <v>1</v>
      </c>
      <c r="AF94" s="15">
        <v>0.77631600000000001</v>
      </c>
      <c r="AG94" s="16">
        <v>59</v>
      </c>
      <c r="AH94" s="16">
        <v>17</v>
      </c>
      <c r="AI94" s="22">
        <v>1</v>
      </c>
      <c r="AJ94" s="22">
        <v>0.90427379660876095</v>
      </c>
      <c r="AK94" s="22">
        <v>1</v>
      </c>
      <c r="AL94" s="18">
        <f t="shared" si="9"/>
        <v>1</v>
      </c>
      <c r="AM94" s="18">
        <f t="shared" si="10"/>
        <v>1</v>
      </c>
      <c r="AN94" s="18">
        <f t="shared" si="11"/>
        <v>1</v>
      </c>
      <c r="AO94" s="18">
        <f t="shared" si="12"/>
        <v>1</v>
      </c>
      <c r="AP94" s="18">
        <f t="shared" si="13"/>
        <v>1</v>
      </c>
      <c r="AQ94" s="18">
        <f t="shared" si="14"/>
        <v>1</v>
      </c>
      <c r="AR94" s="18">
        <f t="shared" si="15"/>
        <v>0</v>
      </c>
      <c r="AS94" s="18">
        <f t="shared" si="16"/>
        <v>0</v>
      </c>
      <c r="AT94" s="18">
        <f t="shared" si="17"/>
        <v>0</v>
      </c>
      <c r="AU94" s="1" t="s">
        <v>37628</v>
      </c>
      <c r="AV94" s="1" t="s">
        <v>37629</v>
      </c>
      <c r="AW94" s="1" t="s">
        <v>37630</v>
      </c>
      <c r="AX94" s="1" t="s">
        <v>37631</v>
      </c>
      <c r="AY94" s="1" t="s">
        <v>37632</v>
      </c>
      <c r="AZ94" s="1" t="s">
        <v>37633</v>
      </c>
      <c r="BA94" s="1">
        <v>750</v>
      </c>
      <c r="BF94" s="1" t="s">
        <v>37634</v>
      </c>
      <c r="BG94" s="1" t="s">
        <v>642</v>
      </c>
      <c r="BH94" s="1" t="s">
        <v>37635</v>
      </c>
      <c r="BK94" s="1" t="s">
        <v>2917</v>
      </c>
      <c r="BL94" s="1">
        <v>2</v>
      </c>
      <c r="BN94" s="1" t="s">
        <v>37636</v>
      </c>
      <c r="BP94" s="1" t="s">
        <v>37637</v>
      </c>
      <c r="BR94" s="1" t="s">
        <v>37638</v>
      </c>
      <c r="BS94" s="1">
        <v>0.63700000000000001</v>
      </c>
      <c r="BU94" s="1" t="s">
        <v>4</v>
      </c>
    </row>
    <row r="95" spans="1:81" x14ac:dyDescent="0.25">
      <c r="A95" s="2" t="s">
        <v>37639</v>
      </c>
      <c r="B95" s="1">
        <v>173</v>
      </c>
      <c r="C95" s="1">
        <v>4</v>
      </c>
      <c r="D95" s="1">
        <v>74357735</v>
      </c>
      <c r="E95" s="1">
        <v>74357735</v>
      </c>
      <c r="F95" s="1" t="s">
        <v>6</v>
      </c>
      <c r="G95" s="2" t="s">
        <v>37654</v>
      </c>
      <c r="H95" s="2" t="s">
        <v>37655</v>
      </c>
      <c r="I95" s="2" t="s">
        <v>37656</v>
      </c>
      <c r="J95" s="2" t="s">
        <v>37657</v>
      </c>
      <c r="K95" s="2" t="s">
        <v>49</v>
      </c>
      <c r="L95" s="1" t="s">
        <v>50</v>
      </c>
      <c r="M95" s="1" t="s">
        <v>31</v>
      </c>
      <c r="N95" s="1" t="s">
        <v>51</v>
      </c>
      <c r="O95" s="1" t="s">
        <v>51</v>
      </c>
      <c r="R95" s="1" t="s">
        <v>37641</v>
      </c>
      <c r="S95" s="1" t="s">
        <v>6</v>
      </c>
      <c r="T95" s="1">
        <v>8</v>
      </c>
      <c r="U95" s="1">
        <v>1021</v>
      </c>
      <c r="V95" s="3">
        <v>1</v>
      </c>
      <c r="W95" s="12" t="e">
        <v>#N/A</v>
      </c>
      <c r="X95" s="12" t="e">
        <v>#N/A</v>
      </c>
      <c r="Y95" s="12" t="e">
        <v>#N/A</v>
      </c>
      <c r="Z95" s="9">
        <v>0.293103</v>
      </c>
      <c r="AA95" s="10">
        <v>51</v>
      </c>
      <c r="AB95" s="10">
        <v>123</v>
      </c>
      <c r="AC95" s="20">
        <v>1</v>
      </c>
      <c r="AD95" s="20">
        <v>0.70959342174339002</v>
      </c>
      <c r="AE95" s="20">
        <v>1</v>
      </c>
      <c r="AF95" s="15">
        <v>0.36996299999999999</v>
      </c>
      <c r="AG95" s="16">
        <v>101</v>
      </c>
      <c r="AH95" s="16">
        <v>172</v>
      </c>
      <c r="AI95" s="22">
        <v>0.99</v>
      </c>
      <c r="AJ95" s="22">
        <v>0.75422411358445596</v>
      </c>
      <c r="AK95" s="22">
        <v>1</v>
      </c>
      <c r="AL95" s="18">
        <f t="shared" si="9"/>
        <v>1</v>
      </c>
      <c r="AM95" s="18">
        <f t="shared" si="10"/>
        <v>1</v>
      </c>
      <c r="AN95" s="18">
        <f t="shared" si="11"/>
        <v>1</v>
      </c>
      <c r="AO95" s="18">
        <f t="shared" si="12"/>
        <v>1</v>
      </c>
      <c r="AP95" s="18">
        <f t="shared" si="13"/>
        <v>1</v>
      </c>
      <c r="AQ95" s="18">
        <f t="shared" si="14"/>
        <v>1</v>
      </c>
      <c r="AR95" s="18">
        <f t="shared" si="15"/>
        <v>0</v>
      </c>
      <c r="AS95" s="18">
        <f t="shared" si="16"/>
        <v>0</v>
      </c>
      <c r="AT95" s="18">
        <f t="shared" si="17"/>
        <v>0</v>
      </c>
      <c r="AV95" s="1" t="s">
        <v>37644</v>
      </c>
      <c r="AW95" s="1" t="s">
        <v>37645</v>
      </c>
      <c r="AX95" s="1" t="s">
        <v>37646</v>
      </c>
      <c r="AY95" s="1" t="s">
        <v>37647</v>
      </c>
      <c r="AZ95" s="1" t="s">
        <v>37648</v>
      </c>
      <c r="BA95" s="1">
        <v>330</v>
      </c>
      <c r="BB95" s="1" t="s">
        <v>37649</v>
      </c>
      <c r="BF95" s="1" t="s">
        <v>37650</v>
      </c>
      <c r="BH95" s="1" t="s">
        <v>37651</v>
      </c>
      <c r="BK95" s="1" t="s">
        <v>2582</v>
      </c>
      <c r="BL95" s="1">
        <v>3</v>
      </c>
      <c r="BM95" s="1" t="s">
        <v>15797</v>
      </c>
      <c r="BO95" s="1" t="s">
        <v>37652</v>
      </c>
      <c r="BR95" s="1" t="s">
        <v>37658</v>
      </c>
      <c r="BS95" s="1">
        <v>0.36799999999999999</v>
      </c>
      <c r="BU95" s="1" t="s">
        <v>4</v>
      </c>
    </row>
    <row r="96" spans="1:81" x14ac:dyDescent="0.25">
      <c r="A96" s="2" t="s">
        <v>37639</v>
      </c>
      <c r="B96" s="1">
        <v>173</v>
      </c>
      <c r="C96" s="1">
        <v>4</v>
      </c>
      <c r="D96" s="1">
        <v>74354380</v>
      </c>
      <c r="E96" s="1">
        <v>74354380</v>
      </c>
      <c r="F96" s="1" t="s">
        <v>6</v>
      </c>
      <c r="G96" s="2" t="s">
        <v>37640</v>
      </c>
      <c r="H96" s="2" t="s">
        <v>24030</v>
      </c>
      <c r="I96" s="2" t="s">
        <v>37642</v>
      </c>
      <c r="J96" s="2" t="s">
        <v>37643</v>
      </c>
      <c r="K96" s="2" t="s">
        <v>135</v>
      </c>
      <c r="L96" s="1" t="s">
        <v>50</v>
      </c>
      <c r="M96" s="1" t="s">
        <v>90</v>
      </c>
      <c r="N96" s="1" t="s">
        <v>31</v>
      </c>
      <c r="O96" s="1" t="s">
        <v>31</v>
      </c>
      <c r="R96" s="1" t="s">
        <v>37641</v>
      </c>
      <c r="S96" s="1" t="s">
        <v>6</v>
      </c>
      <c r="T96" s="1">
        <v>7</v>
      </c>
      <c r="U96" s="1">
        <v>778</v>
      </c>
      <c r="V96" s="3">
        <v>1</v>
      </c>
      <c r="W96" s="12" t="e">
        <v>#N/A</v>
      </c>
      <c r="X96" s="12" t="e">
        <v>#N/A</v>
      </c>
      <c r="Y96" s="12" t="e">
        <v>#N/A</v>
      </c>
      <c r="Z96" s="9">
        <v>0.251309</v>
      </c>
      <c r="AA96" s="10">
        <v>48</v>
      </c>
      <c r="AB96" s="10">
        <v>143</v>
      </c>
      <c r="AC96" s="20">
        <v>0.89</v>
      </c>
      <c r="AD96" s="20">
        <v>0.62261742823863697</v>
      </c>
      <c r="AE96" s="20">
        <v>1</v>
      </c>
      <c r="AF96" s="15">
        <v>0.37711899999999998</v>
      </c>
      <c r="AG96" s="16">
        <v>89</v>
      </c>
      <c r="AH96" s="16">
        <v>147</v>
      </c>
      <c r="AI96" s="22">
        <v>1</v>
      </c>
      <c r="AJ96" s="22">
        <v>0.75733351989321696</v>
      </c>
      <c r="AK96" s="22">
        <v>1</v>
      </c>
      <c r="AL96" s="18">
        <f t="shared" si="9"/>
        <v>1</v>
      </c>
      <c r="AM96" s="18">
        <f t="shared" si="10"/>
        <v>1</v>
      </c>
      <c r="AN96" s="18">
        <f t="shared" si="11"/>
        <v>1</v>
      </c>
      <c r="AO96" s="18">
        <f t="shared" si="12"/>
        <v>1</v>
      </c>
      <c r="AP96" s="18">
        <f t="shared" si="13"/>
        <v>1</v>
      </c>
      <c r="AQ96" s="18">
        <f t="shared" si="14"/>
        <v>1</v>
      </c>
      <c r="AR96" s="18">
        <f t="shared" si="15"/>
        <v>0</v>
      </c>
      <c r="AS96" s="18">
        <f t="shared" si="16"/>
        <v>0</v>
      </c>
      <c r="AT96" s="18">
        <f t="shared" si="17"/>
        <v>0</v>
      </c>
      <c r="AV96" s="1" t="s">
        <v>37644</v>
      </c>
      <c r="AW96" s="1" t="s">
        <v>37645</v>
      </c>
      <c r="AX96" s="1" t="s">
        <v>37646</v>
      </c>
      <c r="AY96" s="1" t="s">
        <v>37647</v>
      </c>
      <c r="AZ96" s="1" t="s">
        <v>37648</v>
      </c>
      <c r="BA96" s="1">
        <v>249</v>
      </c>
      <c r="BB96" s="1" t="s">
        <v>37649</v>
      </c>
      <c r="BF96" s="1" t="s">
        <v>37650</v>
      </c>
      <c r="BH96" s="1" t="s">
        <v>37651</v>
      </c>
      <c r="BK96" s="1" t="s">
        <v>2582</v>
      </c>
      <c r="BL96" s="1">
        <v>3</v>
      </c>
      <c r="BM96" s="1" t="s">
        <v>15797</v>
      </c>
      <c r="BO96" s="1" t="s">
        <v>37652</v>
      </c>
      <c r="BR96" s="1" t="s">
        <v>37653</v>
      </c>
      <c r="BS96" s="1">
        <v>0.378</v>
      </c>
      <c r="BU96" s="1" t="s">
        <v>4</v>
      </c>
    </row>
    <row r="97" spans="1:76" x14ac:dyDescent="0.25">
      <c r="A97" s="2" t="s">
        <v>37659</v>
      </c>
      <c r="B97" s="1">
        <v>125061</v>
      </c>
      <c r="C97" s="1">
        <v>17</v>
      </c>
      <c r="D97" s="1">
        <v>76201534</v>
      </c>
      <c r="E97" s="1">
        <v>76201534</v>
      </c>
      <c r="F97" s="1" t="s">
        <v>6</v>
      </c>
      <c r="G97" s="2" t="s">
        <v>37660</v>
      </c>
      <c r="H97" s="2" t="s">
        <v>37662</v>
      </c>
      <c r="I97" s="2" t="s">
        <v>37663</v>
      </c>
      <c r="J97" s="2" t="s">
        <v>37664</v>
      </c>
      <c r="K97" s="2" t="s">
        <v>135</v>
      </c>
      <c r="L97" s="1" t="s">
        <v>50</v>
      </c>
      <c r="M97" s="1" t="s">
        <v>90</v>
      </c>
      <c r="N97" s="1" t="s">
        <v>31</v>
      </c>
      <c r="O97" s="1" t="s">
        <v>31</v>
      </c>
      <c r="R97" s="1" t="s">
        <v>37661</v>
      </c>
      <c r="S97" s="1" t="s">
        <v>6</v>
      </c>
      <c r="T97" s="1">
        <v>8</v>
      </c>
      <c r="U97" s="1">
        <v>594</v>
      </c>
      <c r="V97" s="3">
        <v>1</v>
      </c>
      <c r="W97" s="12" t="e">
        <v>#N/A</v>
      </c>
      <c r="X97" s="12" t="e">
        <v>#N/A</v>
      </c>
      <c r="Y97" s="12" t="e">
        <v>#N/A</v>
      </c>
      <c r="Z97" s="9">
        <v>0.25897399999999998</v>
      </c>
      <c r="AA97" s="10">
        <v>101</v>
      </c>
      <c r="AB97" s="10">
        <v>289</v>
      </c>
      <c r="AC97" s="20">
        <v>0.92</v>
      </c>
      <c r="AD97" s="20">
        <v>0.68566228134879703</v>
      </c>
      <c r="AE97" s="20">
        <v>1</v>
      </c>
      <c r="AF97" s="15">
        <v>0.31675900000000001</v>
      </c>
      <c r="AG97" s="16">
        <v>172</v>
      </c>
      <c r="AH97" s="16">
        <v>371</v>
      </c>
      <c r="AI97" s="22">
        <v>0.85</v>
      </c>
      <c r="AJ97" s="22">
        <v>0.69155951145757799</v>
      </c>
      <c r="AK97" s="22">
        <v>0.97710570572761901</v>
      </c>
      <c r="AL97" s="18">
        <f t="shared" si="9"/>
        <v>1</v>
      </c>
      <c r="AM97" s="18">
        <f t="shared" si="10"/>
        <v>1</v>
      </c>
      <c r="AN97" s="18">
        <f t="shared" si="11"/>
        <v>1</v>
      </c>
      <c r="AO97" s="18">
        <f t="shared" si="12"/>
        <v>1</v>
      </c>
      <c r="AP97" s="18">
        <f t="shared" si="13"/>
        <v>1</v>
      </c>
      <c r="AQ97" s="18">
        <f t="shared" si="14"/>
        <v>1</v>
      </c>
      <c r="AR97" s="18">
        <f t="shared" si="15"/>
        <v>0</v>
      </c>
      <c r="AS97" s="18">
        <f t="shared" si="16"/>
        <v>0</v>
      </c>
      <c r="AT97" s="18">
        <f t="shared" si="17"/>
        <v>0</v>
      </c>
      <c r="AU97" s="1" t="s">
        <v>37665</v>
      </c>
      <c r="AV97" s="1" t="s">
        <v>37666</v>
      </c>
      <c r="AW97" s="1" t="s">
        <v>37667</v>
      </c>
      <c r="AX97" s="1" t="s">
        <v>37668</v>
      </c>
      <c r="AY97" s="1" t="s">
        <v>37669</v>
      </c>
      <c r="AZ97" s="1" t="s">
        <v>37670</v>
      </c>
      <c r="BA97" s="1">
        <v>193</v>
      </c>
      <c r="BG97" s="1" t="s">
        <v>10389</v>
      </c>
      <c r="BH97" s="1" t="s">
        <v>37671</v>
      </c>
      <c r="BK97" s="1" t="s">
        <v>37672</v>
      </c>
      <c r="BL97" s="1">
        <v>2</v>
      </c>
      <c r="BO97" s="1" t="s">
        <v>37673</v>
      </c>
      <c r="BR97" s="1" t="s">
        <v>37674</v>
      </c>
      <c r="BS97" s="1">
        <v>0.61199999999999999</v>
      </c>
      <c r="BU97" s="1" t="s">
        <v>4</v>
      </c>
    </row>
    <row r="98" spans="1:76" x14ac:dyDescent="0.25">
      <c r="A98" s="2" t="s">
        <v>172</v>
      </c>
      <c r="B98" s="1">
        <v>123624</v>
      </c>
      <c r="C98" s="1">
        <v>15</v>
      </c>
      <c r="D98" s="1">
        <v>87089297</v>
      </c>
      <c r="E98" s="1">
        <v>87089297</v>
      </c>
      <c r="F98" s="1" t="s">
        <v>6</v>
      </c>
      <c r="G98" s="2" t="s">
        <v>37675</v>
      </c>
      <c r="H98" s="2" t="s">
        <v>37676</v>
      </c>
      <c r="I98" s="2" t="s">
        <v>37677</v>
      </c>
      <c r="J98" s="2" t="s">
        <v>37678</v>
      </c>
      <c r="K98" s="2" t="s">
        <v>49</v>
      </c>
      <c r="L98" s="1" t="s">
        <v>50</v>
      </c>
      <c r="M98" s="1" t="s">
        <v>31</v>
      </c>
      <c r="N98" s="1" t="s">
        <v>51</v>
      </c>
      <c r="O98" s="1" t="s">
        <v>51</v>
      </c>
      <c r="R98" s="1" t="s">
        <v>174</v>
      </c>
      <c r="S98" s="1" t="s">
        <v>6</v>
      </c>
      <c r="T98" s="1">
        <v>19</v>
      </c>
      <c r="U98" s="1">
        <v>2692</v>
      </c>
      <c r="V98" s="3">
        <v>1</v>
      </c>
      <c r="W98" s="12" t="e">
        <v>#N/A</v>
      </c>
      <c r="X98" s="12" t="e">
        <v>#N/A</v>
      </c>
      <c r="Y98" s="12" t="e">
        <v>#N/A</v>
      </c>
      <c r="Z98" s="9">
        <v>0.20769199999999999</v>
      </c>
      <c r="AA98" s="10">
        <v>27</v>
      </c>
      <c r="AB98" s="10">
        <v>103</v>
      </c>
      <c r="AC98" s="20">
        <v>0.96</v>
      </c>
      <c r="AD98" s="20">
        <v>0.58572051136167602</v>
      </c>
      <c r="AE98" s="20">
        <v>1</v>
      </c>
      <c r="AF98" s="15">
        <v>0.263158</v>
      </c>
      <c r="AG98" s="16">
        <v>35</v>
      </c>
      <c r="AH98" s="16">
        <v>98</v>
      </c>
      <c r="AI98" s="22">
        <v>0.98</v>
      </c>
      <c r="AJ98" s="22">
        <v>0.65443307817775098</v>
      </c>
      <c r="AK98" s="22">
        <v>1</v>
      </c>
      <c r="AL98" s="18">
        <f t="shared" si="9"/>
        <v>1</v>
      </c>
      <c r="AM98" s="18">
        <f t="shared" si="10"/>
        <v>1</v>
      </c>
      <c r="AN98" s="18">
        <f t="shared" si="11"/>
        <v>1</v>
      </c>
      <c r="AO98" s="18">
        <f t="shared" si="12"/>
        <v>1</v>
      </c>
      <c r="AP98" s="18">
        <f t="shared" si="13"/>
        <v>1</v>
      </c>
      <c r="AQ98" s="18">
        <f t="shared" si="14"/>
        <v>1</v>
      </c>
      <c r="AR98" s="18">
        <f t="shared" si="15"/>
        <v>0</v>
      </c>
      <c r="AS98" s="18">
        <f t="shared" si="16"/>
        <v>0</v>
      </c>
      <c r="AT98" s="18">
        <f t="shared" si="17"/>
        <v>0</v>
      </c>
      <c r="AV98" s="1" t="s">
        <v>178</v>
      </c>
      <c r="AW98" s="1" t="s">
        <v>179</v>
      </c>
      <c r="AX98" s="1" t="s">
        <v>180</v>
      </c>
      <c r="AY98" s="1" t="s">
        <v>181</v>
      </c>
      <c r="AZ98" s="1" t="s">
        <v>182</v>
      </c>
      <c r="BA98" s="1">
        <v>871</v>
      </c>
      <c r="BF98" s="1" t="s">
        <v>183</v>
      </c>
      <c r="BG98" s="1" t="s">
        <v>184</v>
      </c>
      <c r="BH98" s="1" t="s">
        <v>185</v>
      </c>
      <c r="BL98" s="1">
        <v>0</v>
      </c>
      <c r="BR98" s="1" t="s">
        <v>37679</v>
      </c>
      <c r="BS98" s="1">
        <v>0.47299999999999998</v>
      </c>
      <c r="BU98" s="1" t="s">
        <v>4</v>
      </c>
    </row>
    <row r="99" spans="1:76" x14ac:dyDescent="0.25">
      <c r="A99" s="2" t="s">
        <v>37680</v>
      </c>
      <c r="B99" s="1">
        <v>60509</v>
      </c>
      <c r="C99" s="1">
        <v>2</v>
      </c>
      <c r="D99" s="1">
        <v>27278068</v>
      </c>
      <c r="E99" s="1">
        <v>27278068</v>
      </c>
      <c r="F99" s="1" t="s">
        <v>6</v>
      </c>
      <c r="G99" s="2" t="s">
        <v>37681</v>
      </c>
      <c r="H99" s="2" t="s">
        <v>32114</v>
      </c>
      <c r="I99" s="2" t="s">
        <v>37683</v>
      </c>
      <c r="J99" s="2" t="s">
        <v>37684</v>
      </c>
      <c r="K99" s="2" t="s">
        <v>135</v>
      </c>
      <c r="L99" s="1" t="s">
        <v>50</v>
      </c>
      <c r="M99" s="1" t="s">
        <v>51</v>
      </c>
      <c r="N99" s="1" t="s">
        <v>52</v>
      </c>
      <c r="O99" s="1" t="s">
        <v>52</v>
      </c>
      <c r="R99" s="1" t="s">
        <v>37682</v>
      </c>
      <c r="S99" s="1" t="s">
        <v>6</v>
      </c>
      <c r="T99" s="1">
        <v>6</v>
      </c>
      <c r="U99" s="1">
        <v>1072</v>
      </c>
      <c r="V99" s="3">
        <v>1</v>
      </c>
      <c r="W99" s="12" t="e">
        <v>#N/A</v>
      </c>
      <c r="X99" s="12" t="e">
        <v>#N/A</v>
      </c>
      <c r="Y99" s="12" t="e">
        <v>#N/A</v>
      </c>
      <c r="Z99" s="9">
        <v>0.27488200000000002</v>
      </c>
      <c r="AA99" s="10">
        <v>116</v>
      </c>
      <c r="AB99" s="10">
        <v>306</v>
      </c>
      <c r="AC99" s="20">
        <v>0.97</v>
      </c>
      <c r="AD99" s="20">
        <v>0.72905874050515795</v>
      </c>
      <c r="AE99" s="20">
        <v>1</v>
      </c>
      <c r="AF99" s="15">
        <v>0.37798999999999999</v>
      </c>
      <c r="AG99" s="16">
        <v>237</v>
      </c>
      <c r="AH99" s="16">
        <v>390</v>
      </c>
      <c r="AI99" s="22">
        <v>1</v>
      </c>
      <c r="AJ99" s="22">
        <v>0.82742165818932401</v>
      </c>
      <c r="AK99" s="22">
        <v>1</v>
      </c>
      <c r="AL99" s="18">
        <f t="shared" si="9"/>
        <v>1</v>
      </c>
      <c r="AM99" s="18">
        <f t="shared" si="10"/>
        <v>1</v>
      </c>
      <c r="AN99" s="18">
        <f t="shared" si="11"/>
        <v>1</v>
      </c>
      <c r="AO99" s="18">
        <f t="shared" si="12"/>
        <v>1</v>
      </c>
      <c r="AP99" s="18">
        <f t="shared" si="13"/>
        <v>1</v>
      </c>
      <c r="AQ99" s="18">
        <f t="shared" si="14"/>
        <v>1</v>
      </c>
      <c r="AR99" s="18">
        <f t="shared" si="15"/>
        <v>0</v>
      </c>
      <c r="AS99" s="18">
        <f t="shared" si="16"/>
        <v>0</v>
      </c>
      <c r="AT99" s="18">
        <f t="shared" si="17"/>
        <v>0</v>
      </c>
      <c r="AU99" s="1" t="s">
        <v>37685</v>
      </c>
      <c r="AV99" s="1" t="s">
        <v>37686</v>
      </c>
      <c r="AW99" s="1" t="s">
        <v>37687</v>
      </c>
      <c r="AX99" s="1" t="s">
        <v>37688</v>
      </c>
      <c r="AY99" s="1" t="s">
        <v>37689</v>
      </c>
      <c r="AZ99" s="1" t="s">
        <v>37690</v>
      </c>
      <c r="BA99" s="1">
        <v>285</v>
      </c>
      <c r="BF99" s="1" t="s">
        <v>37691</v>
      </c>
      <c r="BG99" s="1" t="s">
        <v>10389</v>
      </c>
      <c r="BH99" s="1" t="s">
        <v>185</v>
      </c>
      <c r="BK99" s="1" t="s">
        <v>2917</v>
      </c>
      <c r="BL99" s="1">
        <v>2</v>
      </c>
      <c r="BM99" s="1" t="s">
        <v>323</v>
      </c>
      <c r="BR99" s="1" t="s">
        <v>37692</v>
      </c>
      <c r="BS99" s="1">
        <v>0.56200000000000006</v>
      </c>
      <c r="BU99" s="1" t="s">
        <v>4</v>
      </c>
    </row>
    <row r="100" spans="1:76" x14ac:dyDescent="0.25">
      <c r="A100" s="2" t="s">
        <v>37693</v>
      </c>
      <c r="B100" s="1">
        <v>55109</v>
      </c>
      <c r="C100" s="1">
        <v>5</v>
      </c>
      <c r="D100" s="1">
        <v>76349928</v>
      </c>
      <c r="E100" s="1">
        <v>76349928</v>
      </c>
      <c r="F100" s="1" t="s">
        <v>6</v>
      </c>
      <c r="G100" s="2" t="s">
        <v>37694</v>
      </c>
      <c r="H100" s="2" t="s">
        <v>37696</v>
      </c>
      <c r="I100" s="2" t="s">
        <v>37697</v>
      </c>
      <c r="J100" s="2" t="s">
        <v>37698</v>
      </c>
      <c r="K100" s="2" t="s">
        <v>49</v>
      </c>
      <c r="L100" s="1" t="s">
        <v>50</v>
      </c>
      <c r="M100" s="1" t="s">
        <v>51</v>
      </c>
      <c r="N100" s="1" t="s">
        <v>52</v>
      </c>
      <c r="O100" s="1" t="s">
        <v>52</v>
      </c>
      <c r="R100" s="1" t="s">
        <v>37695</v>
      </c>
      <c r="S100" s="1" t="s">
        <v>6</v>
      </c>
      <c r="T100" s="1">
        <v>10</v>
      </c>
      <c r="U100" s="1">
        <v>1966</v>
      </c>
      <c r="V100" s="3">
        <v>1</v>
      </c>
      <c r="W100" s="12" t="e">
        <v>#N/A</v>
      </c>
      <c r="X100" s="12" t="e">
        <v>#N/A</v>
      </c>
      <c r="Y100" s="12" t="e">
        <v>#N/A</v>
      </c>
      <c r="Z100" s="9">
        <v>0.27441900000000002</v>
      </c>
      <c r="AA100" s="10">
        <v>59</v>
      </c>
      <c r="AB100" s="10">
        <v>156</v>
      </c>
      <c r="AC100" s="20">
        <v>0.97</v>
      </c>
      <c r="AD100" s="20">
        <v>0.687367935993207</v>
      </c>
      <c r="AE100" s="20">
        <v>1</v>
      </c>
      <c r="AF100" s="15">
        <v>0.37224000000000002</v>
      </c>
      <c r="AG100" s="16">
        <v>118</v>
      </c>
      <c r="AH100" s="16">
        <v>199</v>
      </c>
      <c r="AI100" s="22">
        <v>1</v>
      </c>
      <c r="AJ100" s="22">
        <v>0.78733656323642198</v>
      </c>
      <c r="AK100" s="22">
        <v>1</v>
      </c>
      <c r="AL100" s="18">
        <f t="shared" si="9"/>
        <v>1</v>
      </c>
      <c r="AM100" s="18">
        <f t="shared" si="10"/>
        <v>1</v>
      </c>
      <c r="AN100" s="18">
        <f t="shared" si="11"/>
        <v>1</v>
      </c>
      <c r="AO100" s="18">
        <f t="shared" si="12"/>
        <v>1</v>
      </c>
      <c r="AP100" s="18">
        <f t="shared" si="13"/>
        <v>1</v>
      </c>
      <c r="AQ100" s="18">
        <f t="shared" si="14"/>
        <v>1</v>
      </c>
      <c r="AR100" s="18">
        <f t="shared" si="15"/>
        <v>0</v>
      </c>
      <c r="AS100" s="18">
        <f t="shared" si="16"/>
        <v>0</v>
      </c>
      <c r="AT100" s="18">
        <f t="shared" si="17"/>
        <v>0</v>
      </c>
      <c r="AV100" s="1" t="s">
        <v>37699</v>
      </c>
      <c r="AW100" s="1" t="s">
        <v>37700</v>
      </c>
      <c r="AX100" s="1" t="s">
        <v>37701</v>
      </c>
      <c r="AY100" s="1" t="s">
        <v>37702</v>
      </c>
      <c r="AZ100" s="1" t="s">
        <v>37703</v>
      </c>
      <c r="BA100" s="1">
        <v>536</v>
      </c>
      <c r="BF100" s="1" t="s">
        <v>37704</v>
      </c>
      <c r="BG100" s="1" t="s">
        <v>37705</v>
      </c>
      <c r="BH100" s="1" t="s">
        <v>37706</v>
      </c>
      <c r="BK100" s="1" t="s">
        <v>14834</v>
      </c>
      <c r="BL100" s="1">
        <v>3</v>
      </c>
      <c r="BN100" s="1" t="s">
        <v>31229</v>
      </c>
      <c r="BP100" s="1" t="s">
        <v>37707</v>
      </c>
      <c r="BR100" s="1" t="s">
        <v>37708</v>
      </c>
      <c r="BS100" s="1">
        <v>0.38800000000000001</v>
      </c>
      <c r="BU100" s="1" t="s">
        <v>4</v>
      </c>
    </row>
    <row r="101" spans="1:76" x14ac:dyDescent="0.25">
      <c r="A101" s="2" t="s">
        <v>37709</v>
      </c>
      <c r="B101" s="1">
        <v>56894</v>
      </c>
      <c r="C101" s="1">
        <v>21</v>
      </c>
      <c r="D101" s="1">
        <v>45379739</v>
      </c>
      <c r="E101" s="1">
        <v>45379739</v>
      </c>
      <c r="F101" s="1" t="s">
        <v>6</v>
      </c>
      <c r="G101" s="2" t="s">
        <v>37710</v>
      </c>
      <c r="H101" s="2" t="s">
        <v>37712</v>
      </c>
      <c r="I101" s="2" t="s">
        <v>37713</v>
      </c>
      <c r="J101" s="2" t="s">
        <v>37714</v>
      </c>
      <c r="K101" s="2" t="s">
        <v>135</v>
      </c>
      <c r="L101" s="1" t="s">
        <v>50</v>
      </c>
      <c r="M101" s="1" t="s">
        <v>51</v>
      </c>
      <c r="N101" s="1" t="s">
        <v>52</v>
      </c>
      <c r="O101" s="1" t="s">
        <v>52</v>
      </c>
      <c r="R101" s="1" t="s">
        <v>37711</v>
      </c>
      <c r="S101" s="1" t="s">
        <v>6</v>
      </c>
      <c r="T101" s="1">
        <v>3</v>
      </c>
      <c r="U101" s="1">
        <v>399</v>
      </c>
      <c r="V101" s="3">
        <v>1</v>
      </c>
      <c r="W101" s="12" t="e">
        <v>#N/A</v>
      </c>
      <c r="X101" s="12" t="e">
        <v>#N/A</v>
      </c>
      <c r="Y101" s="12" t="e">
        <v>#N/A</v>
      </c>
      <c r="Z101" s="9">
        <v>0.25</v>
      </c>
      <c r="AA101" s="10">
        <v>4</v>
      </c>
      <c r="AB101" s="10">
        <v>12</v>
      </c>
      <c r="AC101" s="20">
        <v>0.89</v>
      </c>
      <c r="AD101" s="20">
        <v>0.29937773493211001</v>
      </c>
      <c r="AE101" s="20">
        <v>0.98653418306072105</v>
      </c>
      <c r="AF101" s="15">
        <v>0.43333300000000002</v>
      </c>
      <c r="AG101" s="16">
        <v>13</v>
      </c>
      <c r="AH101" s="16">
        <v>17</v>
      </c>
      <c r="AI101" s="22">
        <v>1</v>
      </c>
      <c r="AJ101" s="22">
        <v>0.60401462708528297</v>
      </c>
      <c r="AK101" s="22">
        <v>1</v>
      </c>
      <c r="AL101" s="18">
        <f t="shared" si="9"/>
        <v>1</v>
      </c>
      <c r="AM101" s="18">
        <f t="shared" si="10"/>
        <v>1</v>
      </c>
      <c r="AN101" s="18">
        <f t="shared" si="11"/>
        <v>1</v>
      </c>
      <c r="AO101" s="18">
        <f t="shared" si="12"/>
        <v>1</v>
      </c>
      <c r="AP101" s="18">
        <f t="shared" si="13"/>
        <v>1</v>
      </c>
      <c r="AQ101" s="18">
        <f t="shared" si="14"/>
        <v>1</v>
      </c>
      <c r="AR101" s="18">
        <f t="shared" si="15"/>
        <v>0</v>
      </c>
      <c r="AS101" s="18">
        <f t="shared" si="16"/>
        <v>1</v>
      </c>
      <c r="AT101" s="18">
        <f t="shared" si="17"/>
        <v>0</v>
      </c>
      <c r="AU101" s="1" t="s">
        <v>37715</v>
      </c>
      <c r="AV101" s="1" t="s">
        <v>37716</v>
      </c>
      <c r="AW101" s="1" t="s">
        <v>37717</v>
      </c>
      <c r="AX101" s="1" t="s">
        <v>37718</v>
      </c>
      <c r="AY101" s="1" t="s">
        <v>37719</v>
      </c>
      <c r="AZ101" s="1" t="s">
        <v>37720</v>
      </c>
      <c r="BA101" s="1">
        <v>59</v>
      </c>
      <c r="BB101" s="1" t="s">
        <v>390</v>
      </c>
      <c r="BF101" s="1" t="s">
        <v>37721</v>
      </c>
      <c r="BG101" s="1" t="s">
        <v>32901</v>
      </c>
      <c r="BH101" s="1" t="s">
        <v>37722</v>
      </c>
      <c r="BL101" s="1">
        <v>0</v>
      </c>
      <c r="BP101" s="1" t="s">
        <v>37723</v>
      </c>
      <c r="BR101" s="1" t="s">
        <v>37724</v>
      </c>
      <c r="BS101" s="1">
        <v>0.68700000000000006</v>
      </c>
      <c r="BU101" s="1" t="s">
        <v>4</v>
      </c>
    </row>
    <row r="102" spans="1:76" x14ac:dyDescent="0.25">
      <c r="A102" s="2" t="s">
        <v>4711</v>
      </c>
      <c r="B102" s="1">
        <v>79026</v>
      </c>
      <c r="C102" s="1">
        <v>11</v>
      </c>
      <c r="D102" s="1">
        <v>62294352</v>
      </c>
      <c r="E102" s="1">
        <v>62294352</v>
      </c>
      <c r="F102" s="1" t="s">
        <v>6</v>
      </c>
      <c r="G102" s="2" t="s">
        <v>37725</v>
      </c>
      <c r="H102" s="2" t="s">
        <v>37726</v>
      </c>
      <c r="I102" s="2" t="s">
        <v>37727</v>
      </c>
      <c r="J102" s="2" t="s">
        <v>37728</v>
      </c>
      <c r="K102" s="2" t="s">
        <v>49</v>
      </c>
      <c r="L102" s="1" t="s">
        <v>50</v>
      </c>
      <c r="M102" s="1" t="s">
        <v>52</v>
      </c>
      <c r="N102" s="1" t="s">
        <v>51</v>
      </c>
      <c r="O102" s="1" t="s">
        <v>51</v>
      </c>
      <c r="R102" s="1" t="s">
        <v>4713</v>
      </c>
      <c r="S102" s="1" t="s">
        <v>10</v>
      </c>
      <c r="T102" s="1">
        <v>5</v>
      </c>
      <c r="U102" s="1">
        <v>7837</v>
      </c>
      <c r="V102" s="3">
        <v>1</v>
      </c>
      <c r="W102" s="12" t="e">
        <v>#N/A</v>
      </c>
      <c r="X102" s="12" t="e">
        <v>#N/A</v>
      </c>
      <c r="Y102" s="12" t="e">
        <v>#N/A</v>
      </c>
      <c r="Z102" s="9">
        <v>7.5529999999999998E-3</v>
      </c>
      <c r="AA102" s="10">
        <v>5</v>
      </c>
      <c r="AB102" s="10">
        <v>657</v>
      </c>
      <c r="AC102" s="20">
        <v>0.03</v>
      </c>
      <c r="AD102" s="20">
        <v>3.30197540016723E-3</v>
      </c>
      <c r="AE102" s="20">
        <v>9.20899809994703E-2</v>
      </c>
      <c r="AF102" s="15">
        <v>1.305E-3</v>
      </c>
      <c r="AG102" s="16">
        <v>1</v>
      </c>
      <c r="AH102" s="16">
        <v>765</v>
      </c>
      <c r="AI102" s="22">
        <v>0.01</v>
      </c>
      <c r="AJ102" s="22">
        <v>3.8318927179345198E-4</v>
      </c>
      <c r="AK102" s="22">
        <v>2.9870875795516699E-2</v>
      </c>
      <c r="AL102" s="18">
        <f t="shared" si="9"/>
        <v>0</v>
      </c>
      <c r="AM102" s="18">
        <f t="shared" si="10"/>
        <v>0</v>
      </c>
      <c r="AN102" s="18">
        <f t="shared" si="11"/>
        <v>0</v>
      </c>
      <c r="AO102" s="18">
        <f t="shared" si="12"/>
        <v>0</v>
      </c>
      <c r="AP102" s="18">
        <f t="shared" si="13"/>
        <v>0</v>
      </c>
      <c r="AQ102" s="18">
        <f t="shared" si="14"/>
        <v>0</v>
      </c>
      <c r="AR102" s="18">
        <f t="shared" si="15"/>
        <v>0</v>
      </c>
      <c r="AS102" s="18">
        <f t="shared" si="16"/>
        <v>0</v>
      </c>
      <c r="AT102" s="18">
        <f t="shared" si="17"/>
        <v>0</v>
      </c>
      <c r="AU102" s="1" t="s">
        <v>4717</v>
      </c>
      <c r="AV102" s="1" t="s">
        <v>4718</v>
      </c>
      <c r="AW102" s="1" t="s">
        <v>4719</v>
      </c>
      <c r="AX102" s="1" t="s">
        <v>4720</v>
      </c>
      <c r="AY102" s="1" t="s">
        <v>4721</v>
      </c>
      <c r="AZ102" s="1" t="s">
        <v>4722</v>
      </c>
      <c r="BA102" s="1">
        <v>2513</v>
      </c>
      <c r="BF102" s="1" t="s">
        <v>4723</v>
      </c>
      <c r="BG102" s="1" t="s">
        <v>148</v>
      </c>
      <c r="BH102" s="1" t="s">
        <v>304</v>
      </c>
      <c r="BK102" s="1" t="s">
        <v>4724</v>
      </c>
      <c r="BL102" s="1">
        <v>19</v>
      </c>
      <c r="BN102" s="1" t="s">
        <v>4725</v>
      </c>
      <c r="BR102" s="1" t="s">
        <v>37729</v>
      </c>
      <c r="BS102" s="1">
        <v>0.50700000000000001</v>
      </c>
      <c r="BU102" s="1" t="s">
        <v>4</v>
      </c>
    </row>
    <row r="103" spans="1:76" x14ac:dyDescent="0.25">
      <c r="A103" s="2" t="s">
        <v>4727</v>
      </c>
      <c r="B103" s="1">
        <v>113146</v>
      </c>
      <c r="C103" s="1">
        <v>14</v>
      </c>
      <c r="D103" s="1">
        <v>105418056</v>
      </c>
      <c r="E103" s="1">
        <v>105418056</v>
      </c>
      <c r="F103" s="1" t="s">
        <v>6</v>
      </c>
      <c r="G103" s="2" t="s">
        <v>37730</v>
      </c>
      <c r="H103" s="2" t="s">
        <v>37731</v>
      </c>
      <c r="I103" s="2" t="s">
        <v>37732</v>
      </c>
      <c r="J103" s="2" t="s">
        <v>37733</v>
      </c>
      <c r="K103" s="2" t="s">
        <v>135</v>
      </c>
      <c r="L103" s="1" t="s">
        <v>50</v>
      </c>
      <c r="M103" s="1" t="s">
        <v>51</v>
      </c>
      <c r="N103" s="1" t="s">
        <v>52</v>
      </c>
      <c r="O103" s="1" t="s">
        <v>52</v>
      </c>
      <c r="R103" s="1" t="s">
        <v>4729</v>
      </c>
      <c r="S103" s="1" t="s">
        <v>10</v>
      </c>
      <c r="T103" s="1">
        <v>7</v>
      </c>
      <c r="U103" s="1">
        <v>3852</v>
      </c>
      <c r="V103" s="3">
        <v>1</v>
      </c>
      <c r="W103" s="12" t="e">
        <v>#N/A</v>
      </c>
      <c r="X103" s="12" t="e">
        <v>#N/A</v>
      </c>
      <c r="Y103" s="12" t="e">
        <v>#N/A</v>
      </c>
      <c r="Z103" s="9">
        <v>0.39682499999999998</v>
      </c>
      <c r="AA103" s="10">
        <v>100</v>
      </c>
      <c r="AB103" s="10">
        <v>152</v>
      </c>
      <c r="AC103" s="20">
        <v>1</v>
      </c>
      <c r="AD103" s="20">
        <v>0.86618410256485001</v>
      </c>
      <c r="AE103" s="20">
        <v>1</v>
      </c>
      <c r="AF103" s="15">
        <v>0.399563</v>
      </c>
      <c r="AG103" s="16">
        <v>183</v>
      </c>
      <c r="AH103" s="16">
        <v>275</v>
      </c>
      <c r="AI103" s="22">
        <v>1</v>
      </c>
      <c r="AJ103" s="22">
        <v>0.848091679844998</v>
      </c>
      <c r="AK103" s="22">
        <v>1</v>
      </c>
      <c r="AL103" s="18">
        <f t="shared" si="9"/>
        <v>1</v>
      </c>
      <c r="AM103" s="18">
        <f t="shared" si="10"/>
        <v>1</v>
      </c>
      <c r="AN103" s="18">
        <f t="shared" si="11"/>
        <v>1</v>
      </c>
      <c r="AO103" s="18">
        <f t="shared" si="12"/>
        <v>1</v>
      </c>
      <c r="AP103" s="18">
        <f t="shared" si="13"/>
        <v>1</v>
      </c>
      <c r="AQ103" s="18">
        <f t="shared" si="14"/>
        <v>1</v>
      </c>
      <c r="AR103" s="18">
        <f t="shared" si="15"/>
        <v>0</v>
      </c>
      <c r="AS103" s="18">
        <f t="shared" si="16"/>
        <v>0</v>
      </c>
      <c r="AT103" s="18">
        <f t="shared" si="17"/>
        <v>0</v>
      </c>
      <c r="AU103" s="1" t="s">
        <v>37734</v>
      </c>
      <c r="AV103" s="1" t="s">
        <v>4735</v>
      </c>
      <c r="AW103" s="1" t="s">
        <v>4736</v>
      </c>
      <c r="AX103" s="1" t="s">
        <v>4737</v>
      </c>
      <c r="AY103" s="1" t="s">
        <v>4738</v>
      </c>
      <c r="AZ103" s="1" t="s">
        <v>4739</v>
      </c>
      <c r="BA103" s="1">
        <v>1244</v>
      </c>
      <c r="BG103" s="1" t="s">
        <v>148</v>
      </c>
      <c r="BK103" s="1" t="s">
        <v>170</v>
      </c>
      <c r="BL103" s="1">
        <v>1</v>
      </c>
      <c r="BN103" s="1" t="s">
        <v>4740</v>
      </c>
      <c r="BO103" s="1" t="s">
        <v>4741</v>
      </c>
      <c r="BR103" s="1" t="s">
        <v>37735</v>
      </c>
      <c r="BS103" s="1">
        <v>0.63200000000000001</v>
      </c>
      <c r="BU103" s="1" t="s">
        <v>4</v>
      </c>
    </row>
    <row r="104" spans="1:76" x14ac:dyDescent="0.25">
      <c r="A104" s="2" t="s">
        <v>37736</v>
      </c>
      <c r="B104" s="1">
        <v>202</v>
      </c>
      <c r="C104" s="1">
        <v>6</v>
      </c>
      <c r="D104" s="1">
        <v>106967963</v>
      </c>
      <c r="E104" s="1">
        <v>106967963</v>
      </c>
      <c r="F104" s="1" t="s">
        <v>6</v>
      </c>
      <c r="G104" s="2" t="s">
        <v>37738</v>
      </c>
      <c r="H104" s="2" t="s">
        <v>37740</v>
      </c>
      <c r="I104" s="2" t="s">
        <v>37741</v>
      </c>
      <c r="J104" s="2" t="s">
        <v>37742</v>
      </c>
      <c r="K104" s="2" t="s">
        <v>135</v>
      </c>
      <c r="L104" s="1" t="s">
        <v>50</v>
      </c>
      <c r="M104" s="1" t="s">
        <v>51</v>
      </c>
      <c r="N104" s="1" t="s">
        <v>52</v>
      </c>
      <c r="O104" s="1" t="s">
        <v>52</v>
      </c>
      <c r="P104" s="1" t="s">
        <v>37737</v>
      </c>
      <c r="R104" s="1" t="s">
        <v>37739</v>
      </c>
      <c r="S104" s="1" t="s">
        <v>6</v>
      </c>
      <c r="T104" s="1">
        <v>2</v>
      </c>
      <c r="U104" s="1">
        <v>2143</v>
      </c>
      <c r="V104" s="3">
        <v>1</v>
      </c>
      <c r="W104" s="12" t="e">
        <v>#N/A</v>
      </c>
      <c r="X104" s="12" t="e">
        <v>#N/A</v>
      </c>
      <c r="Y104" s="12" t="e">
        <v>#N/A</v>
      </c>
      <c r="Z104" s="9">
        <v>0.411111</v>
      </c>
      <c r="AA104" s="10">
        <v>37</v>
      </c>
      <c r="AB104" s="10">
        <v>53</v>
      </c>
      <c r="AC104" s="20">
        <v>1</v>
      </c>
      <c r="AD104" s="20">
        <v>0.79369964932486803</v>
      </c>
      <c r="AE104" s="20">
        <v>1</v>
      </c>
      <c r="AF104" s="15">
        <v>0.36923099999999998</v>
      </c>
      <c r="AG104" s="16">
        <v>48</v>
      </c>
      <c r="AH104" s="16">
        <v>82</v>
      </c>
      <c r="AI104" s="22">
        <v>0.99</v>
      </c>
      <c r="AJ104" s="22">
        <v>0.69678791677066698</v>
      </c>
      <c r="AK104" s="22">
        <v>1</v>
      </c>
      <c r="AL104" s="18">
        <f t="shared" si="9"/>
        <v>1</v>
      </c>
      <c r="AM104" s="18">
        <f t="shared" si="10"/>
        <v>1</v>
      </c>
      <c r="AN104" s="18">
        <f t="shared" si="11"/>
        <v>1</v>
      </c>
      <c r="AO104" s="18">
        <f t="shared" si="12"/>
        <v>1</v>
      </c>
      <c r="AP104" s="18">
        <f t="shared" si="13"/>
        <v>1</v>
      </c>
      <c r="AQ104" s="18">
        <f t="shared" si="14"/>
        <v>1</v>
      </c>
      <c r="AR104" s="18">
        <f t="shared" si="15"/>
        <v>0</v>
      </c>
      <c r="AS104" s="18">
        <f t="shared" si="16"/>
        <v>0</v>
      </c>
      <c r="AT104" s="18">
        <f t="shared" si="17"/>
        <v>0</v>
      </c>
      <c r="AV104" s="1" t="s">
        <v>37743</v>
      </c>
      <c r="AW104" s="1" t="s">
        <v>37744</v>
      </c>
      <c r="AX104" s="1" t="s">
        <v>37745</v>
      </c>
      <c r="AY104" s="1" t="s">
        <v>37746</v>
      </c>
      <c r="AZ104" s="1" t="s">
        <v>37747</v>
      </c>
      <c r="BA104" s="1">
        <v>552</v>
      </c>
      <c r="BH104" s="1" t="s">
        <v>12047</v>
      </c>
      <c r="BK104" s="1" t="s">
        <v>37748</v>
      </c>
      <c r="BL104" s="1">
        <v>9</v>
      </c>
      <c r="BM104" s="1" t="s">
        <v>37749</v>
      </c>
      <c r="BN104" s="1" t="s">
        <v>37750</v>
      </c>
      <c r="BO104" s="1" t="s">
        <v>37751</v>
      </c>
      <c r="BP104" s="1" t="s">
        <v>37752</v>
      </c>
      <c r="BR104" s="1" t="s">
        <v>37753</v>
      </c>
      <c r="BS104" s="1">
        <v>0.54200000000000004</v>
      </c>
      <c r="BU104" s="1" t="s">
        <v>4</v>
      </c>
    </row>
    <row r="105" spans="1:76" x14ac:dyDescent="0.25">
      <c r="A105" s="2" t="s">
        <v>37754</v>
      </c>
      <c r="B105" s="1">
        <v>55057</v>
      </c>
      <c r="C105" s="1">
        <v>1</v>
      </c>
      <c r="D105" s="1">
        <v>26672883</v>
      </c>
      <c r="E105" s="1">
        <v>26672883</v>
      </c>
      <c r="F105" s="1" t="s">
        <v>6</v>
      </c>
      <c r="G105" s="2" t="s">
        <v>37755</v>
      </c>
      <c r="K105" s="2" t="s">
        <v>3451</v>
      </c>
      <c r="L105" s="1" t="s">
        <v>50</v>
      </c>
      <c r="M105" s="1" t="s">
        <v>52</v>
      </c>
      <c r="N105" s="1" t="s">
        <v>51</v>
      </c>
      <c r="O105" s="1" t="s">
        <v>51</v>
      </c>
      <c r="R105" s="1" t="s">
        <v>37756</v>
      </c>
      <c r="S105" s="1" t="s">
        <v>10</v>
      </c>
      <c r="T105" s="1" t="s">
        <v>4</v>
      </c>
      <c r="V105" s="3">
        <v>1</v>
      </c>
      <c r="W105" s="12" t="e">
        <v>#N/A</v>
      </c>
      <c r="X105" s="12" t="e">
        <v>#N/A</v>
      </c>
      <c r="Y105" s="12" t="e">
        <v>#N/A</v>
      </c>
      <c r="Z105" s="9">
        <v>0.16666700000000001</v>
      </c>
      <c r="AA105" s="10">
        <v>8</v>
      </c>
      <c r="AB105" s="10">
        <v>40</v>
      </c>
      <c r="AC105" s="20">
        <v>0.77</v>
      </c>
      <c r="AD105" s="20">
        <v>0.355965306438291</v>
      </c>
      <c r="AE105" s="20">
        <v>0.98295064575243096</v>
      </c>
      <c r="AF105" s="15">
        <v>0.368421</v>
      </c>
      <c r="AG105" s="16">
        <v>28</v>
      </c>
      <c r="AH105" s="16">
        <v>48</v>
      </c>
      <c r="AI105" s="22">
        <v>1</v>
      </c>
      <c r="AJ105" s="22">
        <v>0.75083853787027599</v>
      </c>
      <c r="AK105" s="22">
        <v>1</v>
      </c>
      <c r="AL105" s="18">
        <f t="shared" si="9"/>
        <v>1</v>
      </c>
      <c r="AM105" s="18">
        <f t="shared" si="10"/>
        <v>1</v>
      </c>
      <c r="AN105" s="18">
        <f t="shared" si="11"/>
        <v>1</v>
      </c>
      <c r="AO105" s="18">
        <f t="shared" si="12"/>
        <v>1</v>
      </c>
      <c r="AP105" s="18">
        <f t="shared" si="13"/>
        <v>1</v>
      </c>
      <c r="AQ105" s="18">
        <f t="shared" si="14"/>
        <v>1</v>
      </c>
      <c r="AR105" s="18">
        <f t="shared" si="15"/>
        <v>0</v>
      </c>
      <c r="AS105" s="18">
        <f t="shared" si="16"/>
        <v>1</v>
      </c>
      <c r="AT105" s="18">
        <f t="shared" si="17"/>
        <v>0</v>
      </c>
      <c r="AU105" s="1" t="s">
        <v>37757</v>
      </c>
      <c r="AV105" s="1" t="s">
        <v>37758</v>
      </c>
      <c r="AW105" s="1" t="s">
        <v>37759</v>
      </c>
      <c r="AX105" s="1" t="s">
        <v>37760</v>
      </c>
      <c r="AY105" s="1" t="s">
        <v>37761</v>
      </c>
      <c r="AZ105" s="1" t="s">
        <v>37762</v>
      </c>
      <c r="BH105" s="1" t="s">
        <v>12047</v>
      </c>
      <c r="BK105" s="1" t="s">
        <v>359</v>
      </c>
      <c r="BL105" s="1">
        <v>1</v>
      </c>
      <c r="BN105" s="1" t="s">
        <v>37763</v>
      </c>
      <c r="BP105" s="1" t="s">
        <v>37764</v>
      </c>
      <c r="BR105" s="1" t="s">
        <v>37765</v>
      </c>
      <c r="BS105" s="1">
        <v>0.53700000000000003</v>
      </c>
      <c r="BU105" s="1" t="s">
        <v>4</v>
      </c>
    </row>
    <row r="106" spans="1:76" x14ac:dyDescent="0.25">
      <c r="A106" s="2" t="s">
        <v>4757</v>
      </c>
      <c r="B106" s="1">
        <v>55966</v>
      </c>
      <c r="C106" s="1">
        <v>1</v>
      </c>
      <c r="D106" s="1">
        <v>4772326</v>
      </c>
      <c r="E106" s="1">
        <v>4772326</v>
      </c>
      <c r="F106" s="1" t="s">
        <v>6</v>
      </c>
      <c r="G106" s="2" t="s">
        <v>37766</v>
      </c>
      <c r="H106" s="2" t="s">
        <v>37767</v>
      </c>
      <c r="I106" s="2" t="s">
        <v>37768</v>
      </c>
      <c r="J106" s="2" t="s">
        <v>37769</v>
      </c>
      <c r="K106" s="2" t="s">
        <v>135</v>
      </c>
      <c r="L106" s="1" t="s">
        <v>50</v>
      </c>
      <c r="M106" s="1" t="s">
        <v>52</v>
      </c>
      <c r="N106" s="1" t="s">
        <v>90</v>
      </c>
      <c r="O106" s="1" t="s">
        <v>90</v>
      </c>
      <c r="R106" s="1" t="s">
        <v>4760</v>
      </c>
      <c r="S106" s="1" t="s">
        <v>6</v>
      </c>
      <c r="T106" s="1">
        <v>2</v>
      </c>
      <c r="U106" s="1">
        <v>777</v>
      </c>
      <c r="V106" s="3">
        <v>1</v>
      </c>
      <c r="W106" s="12" t="e">
        <v>#N/A</v>
      </c>
      <c r="X106" s="12" t="e">
        <v>#N/A</v>
      </c>
      <c r="Y106" s="12" t="e">
        <v>#N/A</v>
      </c>
      <c r="Z106" s="9">
        <v>0.1875</v>
      </c>
      <c r="AA106" s="10">
        <v>9</v>
      </c>
      <c r="AB106" s="10">
        <v>39</v>
      </c>
      <c r="AC106" s="20">
        <v>0.86</v>
      </c>
      <c r="AD106" s="20">
        <v>0.40763603172533602</v>
      </c>
      <c r="AE106" s="20">
        <v>0.98783809351974805</v>
      </c>
      <c r="AF106" s="15">
        <v>0.225352</v>
      </c>
      <c r="AG106" s="16">
        <v>16</v>
      </c>
      <c r="AH106" s="16">
        <v>55</v>
      </c>
      <c r="AI106" s="22">
        <v>0.84</v>
      </c>
      <c r="AJ106" s="22">
        <v>0.49187945043856801</v>
      </c>
      <c r="AK106" s="22">
        <v>0.987429692677672</v>
      </c>
      <c r="AL106" s="18">
        <f t="shared" si="9"/>
        <v>1</v>
      </c>
      <c r="AM106" s="18">
        <f t="shared" si="10"/>
        <v>1</v>
      </c>
      <c r="AN106" s="18">
        <f t="shared" si="11"/>
        <v>1</v>
      </c>
      <c r="AO106" s="18">
        <f t="shared" si="12"/>
        <v>1</v>
      </c>
      <c r="AP106" s="18">
        <f t="shared" si="13"/>
        <v>1</v>
      </c>
      <c r="AQ106" s="18">
        <f t="shared" si="14"/>
        <v>1</v>
      </c>
      <c r="AR106" s="18">
        <f t="shared" si="15"/>
        <v>0</v>
      </c>
      <c r="AS106" s="18">
        <f t="shared" si="16"/>
        <v>0</v>
      </c>
      <c r="AT106" s="18">
        <f t="shared" si="17"/>
        <v>0</v>
      </c>
      <c r="AU106" s="1" t="s">
        <v>37770</v>
      </c>
      <c r="AV106" s="1" t="s">
        <v>4766</v>
      </c>
      <c r="AW106" s="1" t="s">
        <v>4767</v>
      </c>
      <c r="AX106" s="1" t="s">
        <v>4768</v>
      </c>
      <c r="AY106" s="1" t="s">
        <v>4769</v>
      </c>
      <c r="AZ106" s="1" t="s">
        <v>4770</v>
      </c>
      <c r="BA106" s="1">
        <v>132</v>
      </c>
      <c r="BB106" s="1" t="s">
        <v>233</v>
      </c>
      <c r="BF106" s="1" t="s">
        <v>4772</v>
      </c>
      <c r="BG106" s="1" t="s">
        <v>4773</v>
      </c>
      <c r="BK106" s="1" t="s">
        <v>2101</v>
      </c>
      <c r="BL106" s="1">
        <v>1</v>
      </c>
      <c r="BM106" s="1" t="s">
        <v>4774</v>
      </c>
      <c r="BN106" s="1" t="s">
        <v>4775</v>
      </c>
      <c r="BP106" s="1" t="s">
        <v>4776</v>
      </c>
      <c r="BR106" s="1" t="s">
        <v>37771</v>
      </c>
      <c r="BS106" s="1">
        <v>0.73099999999999998</v>
      </c>
      <c r="BU106" s="1" t="s">
        <v>4</v>
      </c>
    </row>
    <row r="107" spans="1:76" x14ac:dyDescent="0.25">
      <c r="A107" s="2" t="s">
        <v>37772</v>
      </c>
      <c r="B107" s="1">
        <v>11215</v>
      </c>
      <c r="C107" s="1">
        <v>13</v>
      </c>
      <c r="D107" s="1">
        <v>42874157</v>
      </c>
      <c r="E107" s="1">
        <v>42874157</v>
      </c>
      <c r="F107" s="1" t="s">
        <v>6</v>
      </c>
      <c r="G107" s="2" t="s">
        <v>37773</v>
      </c>
      <c r="H107" s="2" t="s">
        <v>37775</v>
      </c>
      <c r="I107" s="2" t="s">
        <v>37776</v>
      </c>
      <c r="J107" s="2" t="s">
        <v>37777</v>
      </c>
      <c r="K107" s="2" t="s">
        <v>135</v>
      </c>
      <c r="L107" s="1" t="s">
        <v>50</v>
      </c>
      <c r="M107" s="1" t="s">
        <v>52</v>
      </c>
      <c r="N107" s="1" t="s">
        <v>31</v>
      </c>
      <c r="O107" s="1" t="s">
        <v>31</v>
      </c>
      <c r="R107" s="1" t="s">
        <v>37774</v>
      </c>
      <c r="S107" s="1" t="s">
        <v>6</v>
      </c>
      <c r="T107" s="1">
        <v>8</v>
      </c>
      <c r="U107" s="1">
        <v>1450</v>
      </c>
      <c r="V107" s="3">
        <v>1</v>
      </c>
      <c r="W107" s="12" t="e">
        <v>#N/A</v>
      </c>
      <c r="X107" s="12" t="e">
        <v>#N/A</v>
      </c>
      <c r="Y107" s="12" t="e">
        <v>#N/A</v>
      </c>
      <c r="Z107" s="9">
        <v>0.28426400000000002</v>
      </c>
      <c r="AA107" s="10">
        <v>112</v>
      </c>
      <c r="AB107" s="10">
        <v>282</v>
      </c>
      <c r="AC107" s="20">
        <v>1</v>
      </c>
      <c r="AD107" s="20">
        <v>0.74663436726423205</v>
      </c>
      <c r="AE107" s="20">
        <v>1</v>
      </c>
      <c r="AF107" s="15">
        <v>0.36074299999999998</v>
      </c>
      <c r="AG107" s="16">
        <v>136</v>
      </c>
      <c r="AH107" s="16">
        <v>241</v>
      </c>
      <c r="AI107" s="22">
        <v>0.97</v>
      </c>
      <c r="AJ107" s="22">
        <v>0.774921211082365</v>
      </c>
      <c r="AK107" s="22">
        <v>1</v>
      </c>
      <c r="AL107" s="18">
        <f t="shared" si="9"/>
        <v>1</v>
      </c>
      <c r="AM107" s="18">
        <f t="shared" si="10"/>
        <v>1</v>
      </c>
      <c r="AN107" s="18">
        <f t="shared" si="11"/>
        <v>1</v>
      </c>
      <c r="AO107" s="18">
        <f t="shared" si="12"/>
        <v>1</v>
      </c>
      <c r="AP107" s="18">
        <f t="shared" si="13"/>
        <v>1</v>
      </c>
      <c r="AQ107" s="18">
        <f t="shared" si="14"/>
        <v>1</v>
      </c>
      <c r="AR107" s="18">
        <f t="shared" si="15"/>
        <v>0</v>
      </c>
      <c r="AS107" s="18">
        <f t="shared" si="16"/>
        <v>0</v>
      </c>
      <c r="AT107" s="18">
        <f t="shared" si="17"/>
        <v>0</v>
      </c>
      <c r="AV107" s="1" t="s">
        <v>37778</v>
      </c>
      <c r="AW107" s="1" t="s">
        <v>37779</v>
      </c>
      <c r="AX107" s="1" t="s">
        <v>37780</v>
      </c>
      <c r="AY107" s="1" t="s">
        <v>37781</v>
      </c>
      <c r="AZ107" s="1" t="s">
        <v>37782</v>
      </c>
      <c r="BA107" s="1">
        <v>425</v>
      </c>
      <c r="BF107" s="1" t="s">
        <v>14706</v>
      </c>
      <c r="BG107" s="1" t="s">
        <v>37783</v>
      </c>
      <c r="BH107" s="1" t="s">
        <v>37784</v>
      </c>
      <c r="BK107" s="1" t="s">
        <v>512</v>
      </c>
      <c r="BL107" s="1">
        <v>2</v>
      </c>
      <c r="BN107" s="1" t="s">
        <v>37785</v>
      </c>
      <c r="BP107" s="1" t="s">
        <v>37786</v>
      </c>
      <c r="BR107" s="1" t="s">
        <v>37787</v>
      </c>
      <c r="BS107" s="1">
        <v>0.438</v>
      </c>
      <c r="BU107" s="1" t="s">
        <v>4</v>
      </c>
    </row>
    <row r="108" spans="1:76" x14ac:dyDescent="0.25">
      <c r="A108" s="2" t="s">
        <v>37772</v>
      </c>
      <c r="B108" s="1">
        <v>11215</v>
      </c>
      <c r="C108" s="1">
        <v>13</v>
      </c>
      <c r="D108" s="1">
        <v>42874715</v>
      </c>
      <c r="E108" s="1">
        <v>42874715</v>
      </c>
      <c r="F108" s="1" t="s">
        <v>6</v>
      </c>
      <c r="G108" s="2" t="s">
        <v>37788</v>
      </c>
      <c r="H108" s="2" t="s">
        <v>37789</v>
      </c>
      <c r="I108" s="2" t="s">
        <v>37790</v>
      </c>
      <c r="J108" s="2" t="s">
        <v>37791</v>
      </c>
      <c r="K108" s="2" t="s">
        <v>135</v>
      </c>
      <c r="L108" s="1" t="s">
        <v>50</v>
      </c>
      <c r="M108" s="1" t="s">
        <v>51</v>
      </c>
      <c r="N108" s="1" t="s">
        <v>52</v>
      </c>
      <c r="O108" s="1" t="s">
        <v>52</v>
      </c>
      <c r="R108" s="1" t="s">
        <v>37774</v>
      </c>
      <c r="S108" s="1" t="s">
        <v>6</v>
      </c>
      <c r="T108" s="1">
        <v>8</v>
      </c>
      <c r="U108" s="1">
        <v>2008</v>
      </c>
      <c r="V108" s="3">
        <v>1</v>
      </c>
      <c r="W108" s="12" t="e">
        <v>#N/A</v>
      </c>
      <c r="X108" s="12" t="e">
        <v>#N/A</v>
      </c>
      <c r="Y108" s="12" t="e">
        <v>#N/A</v>
      </c>
      <c r="Z108" s="9">
        <v>0.32167800000000002</v>
      </c>
      <c r="AA108" s="10">
        <v>46</v>
      </c>
      <c r="AB108" s="10">
        <v>97</v>
      </c>
      <c r="AC108" s="20">
        <v>1</v>
      </c>
      <c r="AD108" s="20">
        <v>0.74099258050061301</v>
      </c>
      <c r="AE108" s="20">
        <v>1</v>
      </c>
      <c r="AF108" s="15">
        <v>0.42941200000000002</v>
      </c>
      <c r="AG108" s="16">
        <v>73</v>
      </c>
      <c r="AH108" s="16">
        <v>97</v>
      </c>
      <c r="AI108" s="22">
        <v>1</v>
      </c>
      <c r="AJ108" s="22">
        <v>0.82444901438528995</v>
      </c>
      <c r="AK108" s="22">
        <v>1</v>
      </c>
      <c r="AL108" s="18">
        <f t="shared" si="9"/>
        <v>1</v>
      </c>
      <c r="AM108" s="18">
        <f t="shared" si="10"/>
        <v>1</v>
      </c>
      <c r="AN108" s="18">
        <f t="shared" si="11"/>
        <v>1</v>
      </c>
      <c r="AO108" s="18">
        <f t="shared" si="12"/>
        <v>1</v>
      </c>
      <c r="AP108" s="18">
        <f t="shared" si="13"/>
        <v>1</v>
      </c>
      <c r="AQ108" s="18">
        <f t="shared" si="14"/>
        <v>1</v>
      </c>
      <c r="AR108" s="18">
        <f t="shared" si="15"/>
        <v>0</v>
      </c>
      <c r="AS108" s="18">
        <f t="shared" si="16"/>
        <v>0</v>
      </c>
      <c r="AT108" s="18">
        <f t="shared" si="17"/>
        <v>0</v>
      </c>
      <c r="AV108" s="1" t="s">
        <v>37778</v>
      </c>
      <c r="AW108" s="1" t="s">
        <v>37779</v>
      </c>
      <c r="AX108" s="1" t="s">
        <v>37780</v>
      </c>
      <c r="AY108" s="1" t="s">
        <v>37781</v>
      </c>
      <c r="AZ108" s="1" t="s">
        <v>37782</v>
      </c>
      <c r="BA108" s="1">
        <v>611</v>
      </c>
      <c r="BF108" s="1" t="s">
        <v>14706</v>
      </c>
      <c r="BG108" s="1" t="s">
        <v>37783</v>
      </c>
      <c r="BH108" s="1" t="s">
        <v>37784</v>
      </c>
      <c r="BK108" s="1" t="s">
        <v>512</v>
      </c>
      <c r="BL108" s="1">
        <v>2</v>
      </c>
      <c r="BN108" s="1" t="s">
        <v>37785</v>
      </c>
      <c r="BP108" s="1" t="s">
        <v>37786</v>
      </c>
      <c r="BR108" s="1" t="s">
        <v>37792</v>
      </c>
      <c r="BS108" s="1">
        <v>0.38800000000000001</v>
      </c>
      <c r="BU108" s="1" t="s">
        <v>4</v>
      </c>
    </row>
    <row r="109" spans="1:76" x14ac:dyDescent="0.25">
      <c r="A109" s="2" t="s">
        <v>37793</v>
      </c>
      <c r="B109" s="1">
        <v>9472</v>
      </c>
      <c r="C109" s="1">
        <v>14</v>
      </c>
      <c r="D109" s="1">
        <v>33293096</v>
      </c>
      <c r="E109" s="1">
        <v>33293096</v>
      </c>
      <c r="F109" s="1" t="s">
        <v>6</v>
      </c>
      <c r="G109" s="2" t="s">
        <v>37794</v>
      </c>
      <c r="H109" s="2" t="s">
        <v>37796</v>
      </c>
      <c r="I109" s="2" t="s">
        <v>37797</v>
      </c>
      <c r="J109" s="2" t="s">
        <v>37798</v>
      </c>
      <c r="K109" s="2" t="s">
        <v>49</v>
      </c>
      <c r="L109" s="1" t="s">
        <v>50</v>
      </c>
      <c r="M109" s="1" t="s">
        <v>90</v>
      </c>
      <c r="N109" s="1" t="s">
        <v>31</v>
      </c>
      <c r="O109" s="1" t="s">
        <v>31</v>
      </c>
      <c r="R109" s="1" t="s">
        <v>37795</v>
      </c>
      <c r="S109" s="1" t="s">
        <v>6</v>
      </c>
      <c r="T109" s="1">
        <v>13</v>
      </c>
      <c r="U109" s="1">
        <v>6247</v>
      </c>
      <c r="V109" s="3">
        <v>1</v>
      </c>
      <c r="W109" s="12" t="e">
        <v>#N/A</v>
      </c>
      <c r="X109" s="12" t="e">
        <v>#N/A</v>
      </c>
      <c r="Y109" s="12" t="e">
        <v>#N/A</v>
      </c>
      <c r="Z109" s="9">
        <v>0.25550699999999998</v>
      </c>
      <c r="AA109" s="10">
        <v>58</v>
      </c>
      <c r="AB109" s="10">
        <v>169</v>
      </c>
      <c r="AC109" s="20">
        <v>0.91</v>
      </c>
      <c r="AD109" s="20">
        <v>0.64563129538144903</v>
      </c>
      <c r="AE109" s="20">
        <v>1</v>
      </c>
      <c r="AF109" s="15">
        <v>0.36328100000000002</v>
      </c>
      <c r="AG109" s="16">
        <v>93</v>
      </c>
      <c r="AH109" s="16">
        <v>163</v>
      </c>
      <c r="AI109" s="22">
        <v>0.97</v>
      </c>
      <c r="AJ109" s="22">
        <v>0.75844503713780698</v>
      </c>
      <c r="AK109" s="22">
        <v>1</v>
      </c>
      <c r="AL109" s="18">
        <f t="shared" si="9"/>
        <v>1</v>
      </c>
      <c r="AM109" s="18">
        <f t="shared" si="10"/>
        <v>1</v>
      </c>
      <c r="AN109" s="18">
        <f t="shared" si="11"/>
        <v>1</v>
      </c>
      <c r="AO109" s="18">
        <f t="shared" si="12"/>
        <v>1</v>
      </c>
      <c r="AP109" s="18">
        <f t="shared" si="13"/>
        <v>1</v>
      </c>
      <c r="AQ109" s="18">
        <f t="shared" si="14"/>
        <v>1</v>
      </c>
      <c r="AR109" s="18">
        <f t="shared" si="15"/>
        <v>0</v>
      </c>
      <c r="AS109" s="18">
        <f t="shared" si="16"/>
        <v>0</v>
      </c>
      <c r="AT109" s="18">
        <f t="shared" si="17"/>
        <v>0</v>
      </c>
      <c r="AV109" s="1" t="s">
        <v>37799</v>
      </c>
      <c r="AW109" s="1" t="s">
        <v>37800</v>
      </c>
      <c r="AX109" s="1" t="s">
        <v>37801</v>
      </c>
      <c r="AY109" s="1" t="s">
        <v>37802</v>
      </c>
      <c r="AZ109" s="1" t="s">
        <v>37803</v>
      </c>
      <c r="BA109" s="1">
        <v>2026</v>
      </c>
      <c r="BF109" s="1" t="s">
        <v>37804</v>
      </c>
      <c r="BG109" s="1" t="s">
        <v>37805</v>
      </c>
      <c r="BH109" s="1" t="s">
        <v>37806</v>
      </c>
      <c r="BK109" s="1" t="s">
        <v>37807</v>
      </c>
      <c r="BL109" s="1">
        <v>21</v>
      </c>
      <c r="BM109" s="1" t="s">
        <v>37808</v>
      </c>
      <c r="BO109" s="1" t="s">
        <v>37809</v>
      </c>
      <c r="BP109" s="1" t="s">
        <v>37810</v>
      </c>
      <c r="BR109" s="1" t="s">
        <v>37811</v>
      </c>
      <c r="BS109" s="1">
        <v>0.41299999999999998</v>
      </c>
      <c r="BU109" s="1" t="s">
        <v>4</v>
      </c>
    </row>
    <row r="110" spans="1:76" x14ac:dyDescent="0.25">
      <c r="A110" s="2" t="s">
        <v>37812</v>
      </c>
      <c r="B110" s="1">
        <v>80709</v>
      </c>
      <c r="C110" s="1">
        <v>9</v>
      </c>
      <c r="D110" s="1">
        <v>117122187</v>
      </c>
      <c r="E110" s="1">
        <v>117122187</v>
      </c>
      <c r="F110" s="1" t="s">
        <v>6</v>
      </c>
      <c r="G110" s="2" t="s">
        <v>37813</v>
      </c>
      <c r="H110" s="2" t="s">
        <v>37815</v>
      </c>
      <c r="I110" s="2" t="s">
        <v>37816</v>
      </c>
      <c r="J110" s="2" t="s">
        <v>37817</v>
      </c>
      <c r="K110" s="2" t="s">
        <v>135</v>
      </c>
      <c r="L110" s="1" t="s">
        <v>50</v>
      </c>
      <c r="M110" s="1" t="s">
        <v>90</v>
      </c>
      <c r="N110" s="1" t="s">
        <v>31</v>
      </c>
      <c r="O110" s="1" t="s">
        <v>31</v>
      </c>
      <c r="R110" s="1" t="s">
        <v>37814</v>
      </c>
      <c r="S110" s="1" t="s">
        <v>10</v>
      </c>
      <c r="T110" s="1">
        <v>9</v>
      </c>
      <c r="U110" s="1">
        <v>2415</v>
      </c>
      <c r="V110" s="3">
        <v>1</v>
      </c>
      <c r="W110" s="12" t="e">
        <v>#N/A</v>
      </c>
      <c r="X110" s="12" t="e">
        <v>#N/A</v>
      </c>
      <c r="Y110" s="12" t="e">
        <v>#N/A</v>
      </c>
      <c r="Z110" s="9">
        <v>0.25</v>
      </c>
      <c r="AA110" s="10">
        <v>37</v>
      </c>
      <c r="AB110" s="10">
        <v>111</v>
      </c>
      <c r="AC110" s="20">
        <v>0.89</v>
      </c>
      <c r="AD110" s="20">
        <v>0.59889377056783</v>
      </c>
      <c r="AE110" s="20">
        <v>1</v>
      </c>
      <c r="AF110" s="15">
        <v>0.35465099999999999</v>
      </c>
      <c r="AG110" s="16">
        <v>61</v>
      </c>
      <c r="AH110" s="16">
        <v>111</v>
      </c>
      <c r="AI110" s="22">
        <v>0.95</v>
      </c>
      <c r="AJ110" s="22">
        <v>0.713796525179204</v>
      </c>
      <c r="AK110" s="22">
        <v>1</v>
      </c>
      <c r="AL110" s="18">
        <f t="shared" si="9"/>
        <v>1</v>
      </c>
      <c r="AM110" s="18">
        <f t="shared" si="10"/>
        <v>1</v>
      </c>
      <c r="AN110" s="18">
        <f t="shared" si="11"/>
        <v>1</v>
      </c>
      <c r="AO110" s="18">
        <f t="shared" si="12"/>
        <v>1</v>
      </c>
      <c r="AP110" s="18">
        <f t="shared" si="13"/>
        <v>1</v>
      </c>
      <c r="AQ110" s="18">
        <f t="shared" si="14"/>
        <v>1</v>
      </c>
      <c r="AR110" s="18">
        <f t="shared" si="15"/>
        <v>0</v>
      </c>
      <c r="AS110" s="18">
        <f t="shared" si="16"/>
        <v>0</v>
      </c>
      <c r="AT110" s="18">
        <f t="shared" si="17"/>
        <v>0</v>
      </c>
      <c r="AU110" s="1" t="s">
        <v>37818</v>
      </c>
      <c r="AV110" s="1" t="s">
        <v>37819</v>
      </c>
      <c r="AW110" s="1" t="s">
        <v>37820</v>
      </c>
      <c r="AX110" s="1" t="s">
        <v>37821</v>
      </c>
      <c r="AY110" s="1" t="s">
        <v>37822</v>
      </c>
      <c r="AZ110" s="1" t="s">
        <v>37823</v>
      </c>
      <c r="BA110" s="1">
        <v>760</v>
      </c>
      <c r="BF110" s="1" t="s">
        <v>357</v>
      </c>
      <c r="BG110" s="1" t="s">
        <v>148</v>
      </c>
      <c r="BH110" s="1" t="s">
        <v>149</v>
      </c>
      <c r="BK110" s="1" t="s">
        <v>37824</v>
      </c>
      <c r="BL110" s="1">
        <v>6</v>
      </c>
      <c r="BR110" s="1" t="s">
        <v>37825</v>
      </c>
      <c r="BS110" s="1">
        <v>0.627</v>
      </c>
      <c r="BU110" s="1" t="s">
        <v>4</v>
      </c>
    </row>
    <row r="111" spans="1:76" x14ac:dyDescent="0.25">
      <c r="A111" s="2" t="s">
        <v>205</v>
      </c>
      <c r="B111" s="1">
        <v>1109</v>
      </c>
      <c r="C111" s="1">
        <v>10</v>
      </c>
      <c r="D111" s="1">
        <v>5254591</v>
      </c>
      <c r="E111" s="1">
        <v>5254591</v>
      </c>
      <c r="F111" s="1" t="s">
        <v>6</v>
      </c>
      <c r="G111" s="2" t="s">
        <v>37826</v>
      </c>
      <c r="H111" s="2" t="s">
        <v>34859</v>
      </c>
      <c r="I111" s="2" t="s">
        <v>34860</v>
      </c>
      <c r="J111" s="2" t="s">
        <v>34861</v>
      </c>
      <c r="K111" s="2" t="s">
        <v>49</v>
      </c>
      <c r="L111" s="1" t="s">
        <v>50</v>
      </c>
      <c r="M111" s="1" t="s">
        <v>51</v>
      </c>
      <c r="N111" s="1" t="s">
        <v>52</v>
      </c>
      <c r="O111" s="1" t="s">
        <v>52</v>
      </c>
      <c r="R111" s="1" t="s">
        <v>207</v>
      </c>
      <c r="S111" s="1" t="s">
        <v>6</v>
      </c>
      <c r="T111" s="1">
        <v>6</v>
      </c>
      <c r="U111" s="1">
        <v>616</v>
      </c>
      <c r="V111" s="3">
        <v>1</v>
      </c>
      <c r="W111" s="12" t="e">
        <v>#N/A</v>
      </c>
      <c r="X111" s="12" t="e">
        <v>#N/A</v>
      </c>
      <c r="Y111" s="12" t="e">
        <v>#N/A</v>
      </c>
      <c r="Z111" s="9">
        <v>0.41333300000000001</v>
      </c>
      <c r="AA111" s="10">
        <v>62</v>
      </c>
      <c r="AB111" s="10">
        <v>88</v>
      </c>
      <c r="AC111" s="20">
        <v>1</v>
      </c>
      <c r="AD111" s="20">
        <v>0.86487080815117501</v>
      </c>
      <c r="AE111" s="20">
        <v>1</v>
      </c>
      <c r="AF111" s="15">
        <v>0.5</v>
      </c>
      <c r="AG111" s="16">
        <v>96</v>
      </c>
      <c r="AH111" s="16">
        <v>96</v>
      </c>
      <c r="AI111" s="22">
        <v>1</v>
      </c>
      <c r="AJ111" s="22">
        <v>0.91404929604942697</v>
      </c>
      <c r="AK111" s="22">
        <v>1</v>
      </c>
      <c r="AL111" s="18">
        <f t="shared" si="9"/>
        <v>1</v>
      </c>
      <c r="AM111" s="18">
        <f t="shared" si="10"/>
        <v>1</v>
      </c>
      <c r="AN111" s="18">
        <f t="shared" si="11"/>
        <v>1</v>
      </c>
      <c r="AO111" s="18">
        <f t="shared" si="12"/>
        <v>1</v>
      </c>
      <c r="AP111" s="18">
        <f t="shared" si="13"/>
        <v>1</v>
      </c>
      <c r="AQ111" s="18">
        <f t="shared" si="14"/>
        <v>1</v>
      </c>
      <c r="AR111" s="18">
        <f t="shared" si="15"/>
        <v>0</v>
      </c>
      <c r="AS111" s="18">
        <f t="shared" si="16"/>
        <v>0</v>
      </c>
      <c r="AT111" s="18">
        <f t="shared" si="17"/>
        <v>0</v>
      </c>
      <c r="AV111" s="1" t="s">
        <v>211</v>
      </c>
      <c r="AW111" s="1" t="s">
        <v>212</v>
      </c>
      <c r="AX111" s="1" t="s">
        <v>213</v>
      </c>
      <c r="AY111" s="1" t="s">
        <v>214</v>
      </c>
      <c r="AZ111" s="1" t="s">
        <v>215</v>
      </c>
      <c r="BA111" s="1">
        <v>195</v>
      </c>
      <c r="BF111" s="1" t="s">
        <v>217</v>
      </c>
      <c r="BG111" s="1" t="s">
        <v>184</v>
      </c>
      <c r="BH111" s="1" t="s">
        <v>218</v>
      </c>
      <c r="BK111" s="1" t="s">
        <v>170</v>
      </c>
      <c r="BL111" s="1">
        <v>1</v>
      </c>
      <c r="BQ111" s="1" t="s">
        <v>219</v>
      </c>
      <c r="BR111" s="1" t="s">
        <v>37827</v>
      </c>
      <c r="BS111" s="1">
        <v>0.35799999999999998</v>
      </c>
      <c r="BU111" s="1" t="s">
        <v>4</v>
      </c>
    </row>
    <row r="112" spans="1:76" x14ac:dyDescent="0.25">
      <c r="A112" s="2" t="s">
        <v>37828</v>
      </c>
      <c r="B112" s="1">
        <v>207</v>
      </c>
      <c r="C112" s="1">
        <v>14</v>
      </c>
      <c r="D112" s="1">
        <v>105241437</v>
      </c>
      <c r="E112" s="1">
        <v>105241437</v>
      </c>
      <c r="F112" s="1" t="s">
        <v>6</v>
      </c>
      <c r="G112" s="2" t="s">
        <v>37829</v>
      </c>
      <c r="H112" s="2" t="s">
        <v>37831</v>
      </c>
      <c r="I112" s="2" t="s">
        <v>37832</v>
      </c>
      <c r="J112" s="2" t="s">
        <v>37833</v>
      </c>
      <c r="K112" s="2" t="s">
        <v>135</v>
      </c>
      <c r="L112" s="1" t="s">
        <v>50</v>
      </c>
      <c r="M112" s="1" t="s">
        <v>90</v>
      </c>
      <c r="N112" s="1" t="s">
        <v>31</v>
      </c>
      <c r="O112" s="1" t="s">
        <v>31</v>
      </c>
      <c r="R112" s="1" t="s">
        <v>37830</v>
      </c>
      <c r="S112" s="1" t="s">
        <v>10</v>
      </c>
      <c r="T112" s="1">
        <v>6</v>
      </c>
      <c r="U112" s="1">
        <v>1097</v>
      </c>
      <c r="V112" s="3">
        <v>1</v>
      </c>
      <c r="W112" s="12" t="e">
        <v>#N/A</v>
      </c>
      <c r="X112" s="12" t="e">
        <v>#N/A</v>
      </c>
      <c r="Y112" s="12" t="e">
        <v>#N/A</v>
      </c>
      <c r="Z112" s="9">
        <v>0.29098400000000002</v>
      </c>
      <c r="AA112" s="10">
        <v>71</v>
      </c>
      <c r="AB112" s="10">
        <v>173</v>
      </c>
      <c r="AC112" s="20">
        <v>1</v>
      </c>
      <c r="AD112" s="20">
        <v>0.73187168268324398</v>
      </c>
      <c r="AE112" s="20">
        <v>1</v>
      </c>
      <c r="AF112" s="15">
        <v>0.40192899999999998</v>
      </c>
      <c r="AG112" s="16">
        <v>125</v>
      </c>
      <c r="AH112" s="16">
        <v>186</v>
      </c>
      <c r="AI112" s="22">
        <v>1</v>
      </c>
      <c r="AJ112" s="22">
        <v>0.83223979604560006</v>
      </c>
      <c r="AK112" s="22">
        <v>1</v>
      </c>
      <c r="AL112" s="18">
        <f t="shared" si="9"/>
        <v>1</v>
      </c>
      <c r="AM112" s="18">
        <f t="shared" si="10"/>
        <v>1</v>
      </c>
      <c r="AN112" s="18">
        <f t="shared" si="11"/>
        <v>1</v>
      </c>
      <c r="AO112" s="18">
        <f t="shared" si="12"/>
        <v>1</v>
      </c>
      <c r="AP112" s="18">
        <f t="shared" si="13"/>
        <v>1</v>
      </c>
      <c r="AQ112" s="18">
        <f t="shared" si="14"/>
        <v>1</v>
      </c>
      <c r="AR112" s="18">
        <f t="shared" si="15"/>
        <v>0</v>
      </c>
      <c r="AS112" s="18">
        <f t="shared" si="16"/>
        <v>0</v>
      </c>
      <c r="AT112" s="18">
        <f t="shared" si="17"/>
        <v>0</v>
      </c>
      <c r="AU112" s="1" t="s">
        <v>37834</v>
      </c>
      <c r="AV112" s="1" t="s">
        <v>37835</v>
      </c>
      <c r="AW112" s="1" t="s">
        <v>37836</v>
      </c>
      <c r="AX112" s="1" t="s">
        <v>37837</v>
      </c>
      <c r="AY112" s="1" t="s">
        <v>37838</v>
      </c>
      <c r="AZ112" s="1" t="s">
        <v>37839</v>
      </c>
      <c r="BA112" s="1">
        <v>181</v>
      </c>
      <c r="BB112" s="1" t="s">
        <v>483</v>
      </c>
      <c r="BF112" s="1" t="s">
        <v>37840</v>
      </c>
      <c r="BG112" s="1" t="s">
        <v>37841</v>
      </c>
      <c r="BH112" s="1" t="s">
        <v>37842</v>
      </c>
      <c r="BK112" s="1" t="s">
        <v>37843</v>
      </c>
      <c r="BL112" s="1">
        <v>134</v>
      </c>
      <c r="BN112" s="1" t="s">
        <v>37844</v>
      </c>
      <c r="BO112" s="1" t="s">
        <v>37845</v>
      </c>
      <c r="BP112" s="1" t="s">
        <v>37846</v>
      </c>
      <c r="BQ112" s="1" t="s">
        <v>37847</v>
      </c>
      <c r="BR112" s="1" t="s">
        <v>37848</v>
      </c>
      <c r="BS112" s="1">
        <v>0.61699999999999999</v>
      </c>
      <c r="BU112" s="1">
        <v>1</v>
      </c>
      <c r="BV112" s="1" t="s">
        <v>5699</v>
      </c>
      <c r="BX112" s="1" t="s">
        <v>37849</v>
      </c>
    </row>
    <row r="113" spans="1:83" x14ac:dyDescent="0.25">
      <c r="A113" s="2" t="s">
        <v>37850</v>
      </c>
      <c r="B113" s="1">
        <v>10000</v>
      </c>
      <c r="C113" s="1">
        <v>1</v>
      </c>
      <c r="D113" s="1">
        <v>243716114</v>
      </c>
      <c r="E113" s="1">
        <v>243716114</v>
      </c>
      <c r="F113" s="1" t="s">
        <v>6</v>
      </c>
      <c r="G113" s="2" t="s">
        <v>37851</v>
      </c>
      <c r="H113" s="2" t="s">
        <v>37853</v>
      </c>
      <c r="I113" s="2" t="s">
        <v>37854</v>
      </c>
      <c r="J113" s="2" t="s">
        <v>37855</v>
      </c>
      <c r="K113" s="2" t="s">
        <v>49</v>
      </c>
      <c r="L113" s="1" t="s">
        <v>50</v>
      </c>
      <c r="M113" s="1" t="s">
        <v>51</v>
      </c>
      <c r="N113" s="1" t="s">
        <v>52</v>
      </c>
      <c r="O113" s="1" t="s">
        <v>52</v>
      </c>
      <c r="R113" s="1" t="s">
        <v>37852</v>
      </c>
      <c r="S113" s="1" t="s">
        <v>10</v>
      </c>
      <c r="T113" s="1">
        <v>10</v>
      </c>
      <c r="U113" s="1">
        <v>1161</v>
      </c>
      <c r="V113" s="3">
        <v>1</v>
      </c>
      <c r="W113" s="12" t="e">
        <v>#N/A</v>
      </c>
      <c r="X113" s="12" t="e">
        <v>#N/A</v>
      </c>
      <c r="Y113" s="12" t="e">
        <v>#N/A</v>
      </c>
      <c r="Z113" s="9">
        <v>0.32407399999999997</v>
      </c>
      <c r="AA113" s="10">
        <v>35</v>
      </c>
      <c r="AB113" s="10">
        <v>73</v>
      </c>
      <c r="AC113" s="20">
        <v>0.81</v>
      </c>
      <c r="AD113" s="20">
        <v>0.5660705408201</v>
      </c>
      <c r="AE113" s="20">
        <v>0.97993133951860201</v>
      </c>
      <c r="AF113" s="15">
        <v>0.67368399999999995</v>
      </c>
      <c r="AG113" s="16">
        <v>64</v>
      </c>
      <c r="AH113" s="16">
        <v>31</v>
      </c>
      <c r="AI113" s="22">
        <v>1</v>
      </c>
      <c r="AJ113" s="22">
        <v>0.84984743025279297</v>
      </c>
      <c r="AK113" s="22">
        <v>1</v>
      </c>
      <c r="AL113" s="18">
        <f t="shared" si="9"/>
        <v>1</v>
      </c>
      <c r="AM113" s="18">
        <f t="shared" si="10"/>
        <v>1</v>
      </c>
      <c r="AN113" s="18">
        <f t="shared" si="11"/>
        <v>1</v>
      </c>
      <c r="AO113" s="18">
        <f t="shared" si="12"/>
        <v>1</v>
      </c>
      <c r="AP113" s="18">
        <f t="shared" si="13"/>
        <v>1</v>
      </c>
      <c r="AQ113" s="18">
        <f t="shared" si="14"/>
        <v>1</v>
      </c>
      <c r="AR113" s="18">
        <f t="shared" si="15"/>
        <v>0</v>
      </c>
      <c r="AS113" s="18">
        <f t="shared" si="16"/>
        <v>1</v>
      </c>
      <c r="AT113" s="18">
        <f t="shared" si="17"/>
        <v>1</v>
      </c>
      <c r="AU113" s="1" t="s">
        <v>37856</v>
      </c>
      <c r="AV113" s="1" t="s">
        <v>37857</v>
      </c>
      <c r="AW113" s="1" t="s">
        <v>37858</v>
      </c>
      <c r="AX113" s="1" t="s">
        <v>37859</v>
      </c>
      <c r="AY113" s="1" t="s">
        <v>37860</v>
      </c>
      <c r="AZ113" s="1" t="s">
        <v>37861</v>
      </c>
      <c r="BA113" s="1">
        <v>360</v>
      </c>
      <c r="BB113" s="1" t="s">
        <v>483</v>
      </c>
      <c r="BF113" s="1" t="s">
        <v>1623</v>
      </c>
      <c r="BG113" s="1" t="s">
        <v>37862</v>
      </c>
      <c r="BH113" s="1" t="s">
        <v>3548</v>
      </c>
      <c r="BK113" s="1" t="s">
        <v>37863</v>
      </c>
      <c r="BL113" s="1">
        <v>4</v>
      </c>
      <c r="BM113" s="1" t="s">
        <v>37864</v>
      </c>
      <c r="BN113" s="1" t="s">
        <v>37865</v>
      </c>
      <c r="BO113" s="1" t="s">
        <v>37866</v>
      </c>
      <c r="BR113" s="1" t="s">
        <v>37867</v>
      </c>
      <c r="BS113" s="1">
        <v>0.39300000000000002</v>
      </c>
      <c r="BU113" s="1" t="s">
        <v>4</v>
      </c>
    </row>
    <row r="114" spans="1:83" x14ac:dyDescent="0.25">
      <c r="A114" s="2" t="s">
        <v>15784</v>
      </c>
      <c r="B114" s="1">
        <v>213</v>
      </c>
      <c r="C114" s="1">
        <v>4</v>
      </c>
      <c r="D114" s="1">
        <v>74274473</v>
      </c>
      <c r="E114" s="1">
        <v>74274473</v>
      </c>
      <c r="F114" s="1" t="s">
        <v>6</v>
      </c>
      <c r="G114" s="2" t="s">
        <v>37868</v>
      </c>
      <c r="H114" s="2" t="s">
        <v>37869</v>
      </c>
      <c r="I114" s="2" t="s">
        <v>37870</v>
      </c>
      <c r="J114" s="2" t="s">
        <v>37871</v>
      </c>
      <c r="K114" s="2" t="s">
        <v>49</v>
      </c>
      <c r="L114" s="1" t="s">
        <v>50</v>
      </c>
      <c r="M114" s="1" t="s">
        <v>90</v>
      </c>
      <c r="N114" s="1" t="s">
        <v>31</v>
      </c>
      <c r="O114" s="1" t="s">
        <v>31</v>
      </c>
      <c r="R114" s="1" t="s">
        <v>15786</v>
      </c>
      <c r="S114" s="1" t="s">
        <v>6</v>
      </c>
      <c r="T114" s="1">
        <v>4</v>
      </c>
      <c r="U114" s="1">
        <v>506</v>
      </c>
      <c r="V114" s="3">
        <v>1</v>
      </c>
      <c r="W114" s="12" t="e">
        <v>#N/A</v>
      </c>
      <c r="X114" s="12" t="e">
        <v>#N/A</v>
      </c>
      <c r="Y114" s="12" t="e">
        <v>#N/A</v>
      </c>
      <c r="Z114" s="9">
        <v>0.24210499999999999</v>
      </c>
      <c r="AA114" s="10">
        <v>23</v>
      </c>
      <c r="AB114" s="10">
        <v>72</v>
      </c>
      <c r="AC114" s="20">
        <v>0.86</v>
      </c>
      <c r="AD114" s="20">
        <v>0.53701474372198699</v>
      </c>
      <c r="AE114" s="20">
        <v>0.98869207122676195</v>
      </c>
      <c r="AF114" s="15">
        <v>0.41758200000000001</v>
      </c>
      <c r="AG114" s="16">
        <v>38</v>
      </c>
      <c r="AH114" s="16">
        <v>53</v>
      </c>
      <c r="AI114" s="22">
        <v>1</v>
      </c>
      <c r="AJ114" s="22">
        <v>0.73101475944309702</v>
      </c>
      <c r="AK114" s="22">
        <v>1</v>
      </c>
      <c r="AL114" s="18">
        <f t="shared" si="9"/>
        <v>1</v>
      </c>
      <c r="AM114" s="18">
        <f t="shared" si="10"/>
        <v>1</v>
      </c>
      <c r="AN114" s="18">
        <f t="shared" si="11"/>
        <v>1</v>
      </c>
      <c r="AO114" s="18">
        <f t="shared" si="12"/>
        <v>1</v>
      </c>
      <c r="AP114" s="18">
        <f t="shared" si="13"/>
        <v>1</v>
      </c>
      <c r="AQ114" s="18">
        <f t="shared" si="14"/>
        <v>1</v>
      </c>
      <c r="AR114" s="18">
        <f t="shared" si="15"/>
        <v>0</v>
      </c>
      <c r="AS114" s="18">
        <f t="shared" si="16"/>
        <v>1</v>
      </c>
      <c r="AT114" s="18">
        <f t="shared" si="17"/>
        <v>0</v>
      </c>
      <c r="AU114" s="1" t="s">
        <v>37872</v>
      </c>
      <c r="AV114" s="1" t="s">
        <v>15788</v>
      </c>
      <c r="AW114" s="1" t="s">
        <v>15789</v>
      </c>
      <c r="AX114" s="1" t="s">
        <v>15790</v>
      </c>
      <c r="AY114" s="1" t="s">
        <v>15791</v>
      </c>
      <c r="AZ114" s="1" t="s">
        <v>15792</v>
      </c>
      <c r="BA114" s="1">
        <v>145</v>
      </c>
      <c r="BB114" s="1" t="s">
        <v>37873</v>
      </c>
      <c r="BF114" s="1" t="s">
        <v>15793</v>
      </c>
      <c r="BG114" s="1" t="s">
        <v>15794</v>
      </c>
      <c r="BH114" s="1" t="s">
        <v>15795</v>
      </c>
      <c r="BK114" s="1" t="s">
        <v>15796</v>
      </c>
      <c r="BL114" s="1">
        <v>6</v>
      </c>
      <c r="BM114" s="1" t="s">
        <v>15797</v>
      </c>
      <c r="BO114" s="1" t="s">
        <v>15798</v>
      </c>
      <c r="BQ114" s="1" t="s">
        <v>15799</v>
      </c>
      <c r="BR114" s="1" t="s">
        <v>37874</v>
      </c>
      <c r="BS114" s="1">
        <v>0.39800000000000002</v>
      </c>
      <c r="BU114" s="1" t="s">
        <v>4</v>
      </c>
    </row>
    <row r="115" spans="1:83" x14ac:dyDescent="0.25">
      <c r="A115" s="2" t="s">
        <v>37875</v>
      </c>
      <c r="B115" s="1">
        <v>8854</v>
      </c>
      <c r="C115" s="1">
        <v>15</v>
      </c>
      <c r="D115" s="1">
        <v>58302898</v>
      </c>
      <c r="E115" s="1">
        <v>58302898</v>
      </c>
      <c r="F115" s="1" t="s">
        <v>6</v>
      </c>
      <c r="G115" s="2" t="s">
        <v>37876</v>
      </c>
      <c r="H115" s="2" t="s">
        <v>20781</v>
      </c>
      <c r="I115" s="2" t="s">
        <v>37878</v>
      </c>
      <c r="J115" s="2" t="s">
        <v>37879</v>
      </c>
      <c r="K115" s="2" t="s">
        <v>718</v>
      </c>
      <c r="L115" s="1" t="s">
        <v>50</v>
      </c>
      <c r="M115" s="1" t="s">
        <v>90</v>
      </c>
      <c r="N115" s="1" t="s">
        <v>31</v>
      </c>
      <c r="O115" s="1" t="s">
        <v>31</v>
      </c>
      <c r="R115" s="1" t="s">
        <v>37877</v>
      </c>
      <c r="S115" s="1" t="s">
        <v>10</v>
      </c>
      <c r="T115" s="1">
        <v>4</v>
      </c>
      <c r="U115" s="1">
        <v>500</v>
      </c>
      <c r="V115" s="3">
        <v>1</v>
      </c>
      <c r="W115" s="12" t="e">
        <v>#N/A</v>
      </c>
      <c r="X115" s="12" t="e">
        <v>#N/A</v>
      </c>
      <c r="Y115" s="12" t="e">
        <v>#N/A</v>
      </c>
      <c r="Z115" s="9">
        <v>0.34343400000000002</v>
      </c>
      <c r="AA115" s="10">
        <v>34</v>
      </c>
      <c r="AB115" s="10">
        <v>65</v>
      </c>
      <c r="AC115" s="20">
        <v>0.86</v>
      </c>
      <c r="AD115" s="20">
        <v>0.59732312469850202</v>
      </c>
      <c r="AE115" s="20">
        <v>0.98775282968551203</v>
      </c>
      <c r="AF115" s="15">
        <v>0.56626500000000002</v>
      </c>
      <c r="AG115" s="16">
        <v>47</v>
      </c>
      <c r="AH115" s="16">
        <v>36</v>
      </c>
      <c r="AI115" s="22">
        <v>0.93</v>
      </c>
      <c r="AJ115" s="22">
        <v>0.71990963187023604</v>
      </c>
      <c r="AK115" s="22">
        <v>1</v>
      </c>
      <c r="AL115" s="18">
        <f t="shared" si="9"/>
        <v>1</v>
      </c>
      <c r="AM115" s="18">
        <f t="shared" si="10"/>
        <v>1</v>
      </c>
      <c r="AN115" s="18">
        <f t="shared" si="11"/>
        <v>1</v>
      </c>
      <c r="AO115" s="18">
        <f t="shared" si="12"/>
        <v>1</v>
      </c>
      <c r="AP115" s="18">
        <f t="shared" si="13"/>
        <v>1</v>
      </c>
      <c r="AQ115" s="18">
        <f t="shared" si="14"/>
        <v>1</v>
      </c>
      <c r="AR115" s="18">
        <f t="shared" si="15"/>
        <v>0</v>
      </c>
      <c r="AS115" s="18">
        <f t="shared" si="16"/>
        <v>0</v>
      </c>
      <c r="AT115" s="18">
        <f t="shared" si="17"/>
        <v>0</v>
      </c>
      <c r="AU115" s="1" t="s">
        <v>37880</v>
      </c>
      <c r="AV115" s="1" t="s">
        <v>37881</v>
      </c>
      <c r="AW115" s="1" t="s">
        <v>37882</v>
      </c>
      <c r="AX115" s="1" t="s">
        <v>37883</v>
      </c>
      <c r="AY115" s="1" t="s">
        <v>37884</v>
      </c>
      <c r="AZ115" s="1" t="s">
        <v>37885</v>
      </c>
      <c r="BA115" s="1">
        <v>148</v>
      </c>
      <c r="BF115" s="1" t="s">
        <v>37886</v>
      </c>
      <c r="BG115" s="1" t="s">
        <v>148</v>
      </c>
      <c r="BH115" s="1" t="s">
        <v>37887</v>
      </c>
      <c r="BK115" s="1" t="s">
        <v>305</v>
      </c>
      <c r="BL115" s="1">
        <v>1</v>
      </c>
      <c r="BP115" s="1" t="s">
        <v>37888</v>
      </c>
      <c r="BQ115" s="1" t="s">
        <v>37889</v>
      </c>
      <c r="BR115" s="1" t="s">
        <v>37890</v>
      </c>
      <c r="BS115" s="1">
        <v>0.433</v>
      </c>
      <c r="BU115" s="1" t="s">
        <v>4</v>
      </c>
    </row>
    <row r="116" spans="1:83" x14ac:dyDescent="0.25">
      <c r="A116" s="2" t="s">
        <v>37891</v>
      </c>
      <c r="B116" s="1">
        <v>219</v>
      </c>
      <c r="C116" s="1">
        <v>9</v>
      </c>
      <c r="D116" s="1">
        <v>38395809</v>
      </c>
      <c r="E116" s="1">
        <v>38395809</v>
      </c>
      <c r="F116" s="1" t="s">
        <v>6</v>
      </c>
      <c r="G116" s="2" t="s">
        <v>37892</v>
      </c>
      <c r="H116" s="2" t="s">
        <v>1468</v>
      </c>
      <c r="I116" s="2" t="s">
        <v>37894</v>
      </c>
      <c r="J116" s="2" t="s">
        <v>37895</v>
      </c>
      <c r="K116" s="2" t="s">
        <v>49</v>
      </c>
      <c r="L116" s="1" t="s">
        <v>50</v>
      </c>
      <c r="M116" s="1" t="s">
        <v>90</v>
      </c>
      <c r="N116" s="1" t="s">
        <v>31</v>
      </c>
      <c r="O116" s="1" t="s">
        <v>31</v>
      </c>
      <c r="R116" s="1" t="s">
        <v>37893</v>
      </c>
      <c r="S116" s="1" t="s">
        <v>6</v>
      </c>
      <c r="T116" s="1">
        <v>2</v>
      </c>
      <c r="U116" s="1">
        <v>176</v>
      </c>
      <c r="V116" s="3">
        <v>1</v>
      </c>
      <c r="W116" s="12" t="e">
        <v>#N/A</v>
      </c>
      <c r="X116" s="12" t="e">
        <v>#N/A</v>
      </c>
      <c r="Y116" s="12" t="e">
        <v>#N/A</v>
      </c>
      <c r="Z116" s="9">
        <v>0.31627899999999998</v>
      </c>
      <c r="AA116" s="10">
        <v>68</v>
      </c>
      <c r="AB116" s="10">
        <v>147</v>
      </c>
      <c r="AC116" s="20">
        <v>1</v>
      </c>
      <c r="AD116" s="20">
        <v>0.76776476700059104</v>
      </c>
      <c r="AE116" s="20">
        <v>1</v>
      </c>
      <c r="AF116" s="15">
        <v>0.37243399999999999</v>
      </c>
      <c r="AG116" s="16">
        <v>127</v>
      </c>
      <c r="AH116" s="16">
        <v>214</v>
      </c>
      <c r="AI116" s="22">
        <v>1</v>
      </c>
      <c r="AJ116" s="22">
        <v>0.76690662205404703</v>
      </c>
      <c r="AK116" s="22">
        <v>1</v>
      </c>
      <c r="AL116" s="18">
        <f t="shared" si="9"/>
        <v>1</v>
      </c>
      <c r="AM116" s="18">
        <f t="shared" si="10"/>
        <v>1</v>
      </c>
      <c r="AN116" s="18">
        <f t="shared" si="11"/>
        <v>1</v>
      </c>
      <c r="AO116" s="18">
        <f t="shared" si="12"/>
        <v>1</v>
      </c>
      <c r="AP116" s="18">
        <f t="shared" si="13"/>
        <v>1</v>
      </c>
      <c r="AQ116" s="18">
        <f t="shared" si="14"/>
        <v>1</v>
      </c>
      <c r="AR116" s="18">
        <f t="shared" si="15"/>
        <v>0</v>
      </c>
      <c r="AS116" s="18">
        <f t="shared" si="16"/>
        <v>0</v>
      </c>
      <c r="AT116" s="18">
        <f t="shared" si="17"/>
        <v>0</v>
      </c>
      <c r="AV116" s="1" t="s">
        <v>37896</v>
      </c>
      <c r="AW116" s="1" t="s">
        <v>37897</v>
      </c>
      <c r="AX116" s="1" t="s">
        <v>37898</v>
      </c>
      <c r="AY116" s="1" t="s">
        <v>37899</v>
      </c>
      <c r="AZ116" s="1" t="s">
        <v>37900</v>
      </c>
      <c r="BA116" s="1">
        <v>22</v>
      </c>
      <c r="BF116" s="1" t="s">
        <v>5128</v>
      </c>
      <c r="BG116" s="1" t="s">
        <v>37901</v>
      </c>
      <c r="BH116" s="1" t="s">
        <v>37902</v>
      </c>
      <c r="BK116" s="1" t="s">
        <v>675</v>
      </c>
      <c r="BL116" s="1">
        <v>1</v>
      </c>
      <c r="BP116" s="1" t="s">
        <v>37903</v>
      </c>
      <c r="BQ116" s="1" t="s">
        <v>219</v>
      </c>
      <c r="BR116" s="1" t="s">
        <v>37904</v>
      </c>
      <c r="BS116" s="1">
        <v>0.58699999999999997</v>
      </c>
      <c r="BU116" s="1" t="s">
        <v>4</v>
      </c>
    </row>
    <row r="117" spans="1:83" x14ac:dyDescent="0.25">
      <c r="A117" s="2" t="s">
        <v>37905</v>
      </c>
      <c r="B117" s="1">
        <v>10840</v>
      </c>
      <c r="C117" s="1">
        <v>3</v>
      </c>
      <c r="D117" s="1">
        <v>125876324</v>
      </c>
      <c r="E117" s="1">
        <v>125876324</v>
      </c>
      <c r="F117" s="1" t="s">
        <v>6</v>
      </c>
      <c r="G117" s="2" t="s">
        <v>37906</v>
      </c>
      <c r="H117" s="2" t="s">
        <v>37908</v>
      </c>
      <c r="I117" s="2" t="s">
        <v>37909</v>
      </c>
      <c r="J117" s="2" t="s">
        <v>37910</v>
      </c>
      <c r="K117" s="2" t="s">
        <v>135</v>
      </c>
      <c r="L117" s="1" t="s">
        <v>50</v>
      </c>
      <c r="M117" s="1" t="s">
        <v>51</v>
      </c>
      <c r="N117" s="1" t="s">
        <v>52</v>
      </c>
      <c r="O117" s="1" t="s">
        <v>52</v>
      </c>
      <c r="R117" s="1" t="s">
        <v>37907</v>
      </c>
      <c r="S117" s="1" t="s">
        <v>10</v>
      </c>
      <c r="T117" s="1">
        <v>4</v>
      </c>
      <c r="U117" s="1">
        <v>580</v>
      </c>
      <c r="V117" s="3">
        <v>1</v>
      </c>
      <c r="W117" s="12" t="e">
        <v>#N/A</v>
      </c>
      <c r="X117" s="12" t="e">
        <v>#N/A</v>
      </c>
      <c r="Y117" s="12" t="e">
        <v>#N/A</v>
      </c>
      <c r="Z117" s="9">
        <v>0.17532500000000001</v>
      </c>
      <c r="AA117" s="10">
        <v>27</v>
      </c>
      <c r="AB117" s="10">
        <v>127</v>
      </c>
      <c r="AC117" s="20">
        <v>0.62</v>
      </c>
      <c r="AD117" s="20">
        <v>0.39605807921811198</v>
      </c>
      <c r="AE117" s="20">
        <v>0.89827278322113102</v>
      </c>
      <c r="AF117" s="15">
        <v>0.28936200000000001</v>
      </c>
      <c r="AG117" s="16">
        <v>68</v>
      </c>
      <c r="AH117" s="16">
        <v>167</v>
      </c>
      <c r="AI117" s="22">
        <v>0.78</v>
      </c>
      <c r="AJ117" s="22">
        <v>0.59038648151640005</v>
      </c>
      <c r="AK117" s="22">
        <v>0.95429231165982298</v>
      </c>
      <c r="AL117" s="18">
        <f t="shared" si="9"/>
        <v>1</v>
      </c>
      <c r="AM117" s="18">
        <f t="shared" si="10"/>
        <v>1</v>
      </c>
      <c r="AN117" s="18">
        <f t="shared" si="11"/>
        <v>0</v>
      </c>
      <c r="AO117" s="18">
        <f t="shared" si="12"/>
        <v>1</v>
      </c>
      <c r="AP117" s="18">
        <f t="shared" si="13"/>
        <v>1</v>
      </c>
      <c r="AQ117" s="18">
        <f t="shared" si="14"/>
        <v>1</v>
      </c>
      <c r="AR117" s="18">
        <f t="shared" si="15"/>
        <v>0</v>
      </c>
      <c r="AS117" s="18">
        <f t="shared" si="16"/>
        <v>0</v>
      </c>
      <c r="AT117" s="18">
        <f t="shared" si="17"/>
        <v>0</v>
      </c>
      <c r="AU117" s="1" t="s">
        <v>37911</v>
      </c>
      <c r="AV117" s="1" t="s">
        <v>37912</v>
      </c>
      <c r="AW117" s="1" t="s">
        <v>37913</v>
      </c>
      <c r="AX117" s="1" t="s">
        <v>37914</v>
      </c>
      <c r="AY117" s="1" t="s">
        <v>37915</v>
      </c>
      <c r="AZ117" s="1" t="s">
        <v>37916</v>
      </c>
      <c r="BA117" s="1">
        <v>130</v>
      </c>
      <c r="BB117" s="1" t="s">
        <v>37917</v>
      </c>
      <c r="BF117" s="1" t="s">
        <v>37918</v>
      </c>
      <c r="BH117" s="1" t="s">
        <v>37919</v>
      </c>
      <c r="BK117" s="1" t="s">
        <v>37920</v>
      </c>
      <c r="BL117" s="1">
        <v>4</v>
      </c>
      <c r="BP117" s="1" t="s">
        <v>37921</v>
      </c>
      <c r="BQ117" s="1" t="s">
        <v>37922</v>
      </c>
      <c r="BR117" s="1" t="s">
        <v>37923</v>
      </c>
      <c r="BS117" s="1">
        <v>0.58699999999999997</v>
      </c>
      <c r="BU117" s="1" t="s">
        <v>4</v>
      </c>
    </row>
    <row r="118" spans="1:83" x14ac:dyDescent="0.25">
      <c r="A118" s="2" t="s">
        <v>37924</v>
      </c>
      <c r="B118" s="1">
        <v>218</v>
      </c>
      <c r="C118" s="1">
        <v>17</v>
      </c>
      <c r="D118" s="1">
        <v>19642335</v>
      </c>
      <c r="E118" s="1">
        <v>19642335</v>
      </c>
      <c r="F118" s="1" t="s">
        <v>6</v>
      </c>
      <c r="G118" s="2" t="s">
        <v>37925</v>
      </c>
      <c r="H118" s="2" t="s">
        <v>37927</v>
      </c>
      <c r="I118" s="2" t="s">
        <v>37928</v>
      </c>
      <c r="J118" s="2" t="s">
        <v>37929</v>
      </c>
      <c r="K118" s="2" t="s">
        <v>49</v>
      </c>
      <c r="L118" s="1" t="s">
        <v>50</v>
      </c>
      <c r="M118" s="1" t="s">
        <v>31</v>
      </c>
      <c r="N118" s="1" t="s">
        <v>90</v>
      </c>
      <c r="O118" s="1" t="s">
        <v>90</v>
      </c>
      <c r="R118" s="1" t="s">
        <v>37926</v>
      </c>
      <c r="S118" s="1" t="s">
        <v>10</v>
      </c>
      <c r="T118" s="1">
        <v>8</v>
      </c>
      <c r="U118" s="1">
        <v>1520</v>
      </c>
      <c r="V118" s="3">
        <v>1</v>
      </c>
      <c r="W118" s="12" t="e">
        <v>#N/A</v>
      </c>
      <c r="X118" s="12" t="e">
        <v>#N/A</v>
      </c>
      <c r="Y118" s="12" t="e">
        <v>#N/A</v>
      </c>
      <c r="Z118" s="9">
        <v>0.24210499999999999</v>
      </c>
      <c r="AA118" s="10">
        <v>23</v>
      </c>
      <c r="AB118" s="10">
        <v>72</v>
      </c>
      <c r="AC118" s="20">
        <v>0.86</v>
      </c>
      <c r="AD118" s="20">
        <v>0.53701474372198699</v>
      </c>
      <c r="AE118" s="20">
        <v>0.98869207122676195</v>
      </c>
      <c r="AF118" s="15">
        <v>0.353383</v>
      </c>
      <c r="AG118" s="16">
        <v>47</v>
      </c>
      <c r="AH118" s="16">
        <v>86</v>
      </c>
      <c r="AI118" s="22">
        <v>0.95</v>
      </c>
      <c r="AJ118" s="22">
        <v>0.68979087350523904</v>
      </c>
      <c r="AK118" s="22">
        <v>1</v>
      </c>
      <c r="AL118" s="18">
        <f t="shared" si="9"/>
        <v>1</v>
      </c>
      <c r="AM118" s="18">
        <f t="shared" si="10"/>
        <v>1</v>
      </c>
      <c r="AN118" s="18">
        <f t="shared" si="11"/>
        <v>1</v>
      </c>
      <c r="AO118" s="18">
        <f t="shared" si="12"/>
        <v>1</v>
      </c>
      <c r="AP118" s="18">
        <f t="shared" si="13"/>
        <v>1</v>
      </c>
      <c r="AQ118" s="18">
        <f t="shared" si="14"/>
        <v>1</v>
      </c>
      <c r="AR118" s="18">
        <f t="shared" si="15"/>
        <v>0</v>
      </c>
      <c r="AS118" s="18">
        <f t="shared" si="16"/>
        <v>0</v>
      </c>
      <c r="AT118" s="18">
        <f t="shared" si="17"/>
        <v>0</v>
      </c>
      <c r="AU118" s="1" t="s">
        <v>37930</v>
      </c>
      <c r="AV118" s="1" t="s">
        <v>37931</v>
      </c>
      <c r="AW118" s="1" t="s">
        <v>37932</v>
      </c>
      <c r="AX118" s="1" t="s">
        <v>37933</v>
      </c>
      <c r="AY118" s="1" t="s">
        <v>37934</v>
      </c>
      <c r="AZ118" s="1" t="s">
        <v>37935</v>
      </c>
      <c r="BA118" s="1">
        <v>397</v>
      </c>
      <c r="BF118" s="1" t="s">
        <v>37936</v>
      </c>
      <c r="BG118" s="1" t="s">
        <v>37937</v>
      </c>
      <c r="BH118" s="1" t="s">
        <v>37938</v>
      </c>
      <c r="BK118" s="1" t="s">
        <v>470</v>
      </c>
      <c r="BL118" s="1">
        <v>2</v>
      </c>
      <c r="BM118" s="1" t="s">
        <v>37939</v>
      </c>
      <c r="BP118" s="1" t="s">
        <v>37940</v>
      </c>
      <c r="BQ118" s="1" t="s">
        <v>219</v>
      </c>
      <c r="BR118" s="1" t="s">
        <v>37941</v>
      </c>
      <c r="BS118" s="1">
        <v>0.61699999999999999</v>
      </c>
      <c r="BU118" s="1" t="s">
        <v>4</v>
      </c>
    </row>
    <row r="119" spans="1:83" x14ac:dyDescent="0.25">
      <c r="A119" s="2" t="s">
        <v>37942</v>
      </c>
      <c r="B119" s="1">
        <v>8846</v>
      </c>
      <c r="C119" s="1">
        <v>14</v>
      </c>
      <c r="D119" s="1">
        <v>78174238</v>
      </c>
      <c r="E119" s="1">
        <v>78174238</v>
      </c>
      <c r="F119" s="1" t="s">
        <v>6</v>
      </c>
      <c r="G119" s="2" t="s">
        <v>37943</v>
      </c>
      <c r="H119" s="2" t="s">
        <v>37945</v>
      </c>
      <c r="I119" s="2" t="s">
        <v>37946</v>
      </c>
      <c r="J119" s="2" t="s">
        <v>37947</v>
      </c>
      <c r="K119" s="2" t="s">
        <v>49</v>
      </c>
      <c r="L119" s="1" t="s">
        <v>50</v>
      </c>
      <c r="M119" s="1" t="s">
        <v>90</v>
      </c>
      <c r="N119" s="1" t="s">
        <v>31</v>
      </c>
      <c r="O119" s="1" t="s">
        <v>31</v>
      </c>
      <c r="R119" s="1" t="s">
        <v>37944</v>
      </c>
      <c r="S119" s="1" t="s">
        <v>10</v>
      </c>
      <c r="T119" s="1">
        <v>1</v>
      </c>
      <c r="U119" s="1">
        <v>119</v>
      </c>
      <c r="V119" s="3">
        <v>1</v>
      </c>
      <c r="W119" s="12" t="e">
        <v>#N/A</v>
      </c>
      <c r="X119" s="12" t="e">
        <v>#N/A</v>
      </c>
      <c r="Y119" s="12" t="e">
        <v>#N/A</v>
      </c>
      <c r="Z119" s="9">
        <v>0.33333299999999999</v>
      </c>
      <c r="AA119" s="10">
        <v>59</v>
      </c>
      <c r="AB119" s="10">
        <v>118</v>
      </c>
      <c r="AC119" s="20">
        <v>1</v>
      </c>
      <c r="AD119" s="20">
        <v>0.77735107778672397</v>
      </c>
      <c r="AE119" s="20">
        <v>1</v>
      </c>
      <c r="AF119" s="15">
        <v>0.40182600000000002</v>
      </c>
      <c r="AG119" s="16">
        <v>88</v>
      </c>
      <c r="AH119" s="16">
        <v>131</v>
      </c>
      <c r="AI119" s="22">
        <v>1</v>
      </c>
      <c r="AJ119" s="22">
        <v>0.81018926757933496</v>
      </c>
      <c r="AK119" s="22">
        <v>1</v>
      </c>
      <c r="AL119" s="18">
        <f t="shared" si="9"/>
        <v>1</v>
      </c>
      <c r="AM119" s="18">
        <f t="shared" si="10"/>
        <v>1</v>
      </c>
      <c r="AN119" s="18">
        <f t="shared" si="11"/>
        <v>1</v>
      </c>
      <c r="AO119" s="18">
        <f t="shared" si="12"/>
        <v>1</v>
      </c>
      <c r="AP119" s="18">
        <f t="shared" si="13"/>
        <v>1</v>
      </c>
      <c r="AQ119" s="18">
        <f t="shared" si="14"/>
        <v>1</v>
      </c>
      <c r="AR119" s="18">
        <f t="shared" si="15"/>
        <v>0</v>
      </c>
      <c r="AS119" s="18">
        <f t="shared" si="16"/>
        <v>0</v>
      </c>
      <c r="AT119" s="18">
        <f t="shared" si="17"/>
        <v>0</v>
      </c>
      <c r="AU119" s="1" t="s">
        <v>37948</v>
      </c>
      <c r="AV119" s="1" t="s">
        <v>37949</v>
      </c>
      <c r="AW119" s="1" t="s">
        <v>37950</v>
      </c>
      <c r="AX119" s="1" t="s">
        <v>37951</v>
      </c>
      <c r="AY119" s="1" t="s">
        <v>37952</v>
      </c>
      <c r="AZ119" s="1" t="s">
        <v>37953</v>
      </c>
      <c r="BA119" s="1">
        <v>37</v>
      </c>
      <c r="BF119" s="1" t="s">
        <v>37954</v>
      </c>
      <c r="BG119" s="1" t="s">
        <v>7179</v>
      </c>
      <c r="BH119" s="1" t="s">
        <v>37955</v>
      </c>
      <c r="BK119" s="1" t="s">
        <v>563</v>
      </c>
      <c r="BL119" s="1">
        <v>2</v>
      </c>
      <c r="BO119" s="1" t="s">
        <v>37956</v>
      </c>
      <c r="BP119" s="1" t="s">
        <v>37957</v>
      </c>
      <c r="BR119" s="1" t="s">
        <v>37958</v>
      </c>
      <c r="BS119" s="1">
        <v>0.66700000000000004</v>
      </c>
      <c r="BU119" s="1" t="s">
        <v>4</v>
      </c>
    </row>
    <row r="120" spans="1:83" x14ac:dyDescent="0.25">
      <c r="A120" s="2" t="s">
        <v>37959</v>
      </c>
      <c r="B120" s="1">
        <v>55821</v>
      </c>
      <c r="C120" s="1">
        <v>2</v>
      </c>
      <c r="D120" s="1">
        <v>3749160</v>
      </c>
      <c r="E120" s="1">
        <v>3749160</v>
      </c>
      <c r="F120" s="1" t="s">
        <v>6</v>
      </c>
      <c r="G120" s="2" t="s">
        <v>37960</v>
      </c>
      <c r="H120" s="2" t="s">
        <v>37962</v>
      </c>
      <c r="I120" s="2" t="s">
        <v>37963</v>
      </c>
      <c r="J120" s="2" t="s">
        <v>37964</v>
      </c>
      <c r="K120" s="2" t="s">
        <v>49</v>
      </c>
      <c r="L120" s="1" t="s">
        <v>50</v>
      </c>
      <c r="M120" s="1" t="s">
        <v>31</v>
      </c>
      <c r="N120" s="1" t="s">
        <v>51</v>
      </c>
      <c r="O120" s="1" t="s">
        <v>51</v>
      </c>
      <c r="R120" s="1" t="s">
        <v>37961</v>
      </c>
      <c r="S120" s="1" t="s">
        <v>6</v>
      </c>
      <c r="T120" s="1">
        <v>11</v>
      </c>
      <c r="U120" s="1">
        <v>1070</v>
      </c>
      <c r="V120" s="3">
        <v>1</v>
      </c>
      <c r="W120" s="12" t="e">
        <v>#N/A</v>
      </c>
      <c r="X120" s="12" t="e">
        <v>#N/A</v>
      </c>
      <c r="Y120" s="12" t="e">
        <v>#N/A</v>
      </c>
      <c r="Z120" s="9">
        <v>0.375</v>
      </c>
      <c r="AA120" s="10">
        <v>9</v>
      </c>
      <c r="AB120" s="10">
        <v>15</v>
      </c>
      <c r="AC120" s="20">
        <v>1</v>
      </c>
      <c r="AD120" s="20">
        <v>0.54252600389970795</v>
      </c>
      <c r="AE120" s="20">
        <v>1</v>
      </c>
      <c r="AF120" s="15">
        <v>0.52500000000000002</v>
      </c>
      <c r="AG120" s="16">
        <v>21</v>
      </c>
      <c r="AH120" s="16">
        <v>19</v>
      </c>
      <c r="AI120" s="22">
        <v>1</v>
      </c>
      <c r="AJ120" s="22">
        <v>0.74272698423946804</v>
      </c>
      <c r="AK120" s="22">
        <v>1</v>
      </c>
      <c r="AL120" s="18">
        <f t="shared" si="9"/>
        <v>1</v>
      </c>
      <c r="AM120" s="18">
        <f t="shared" si="10"/>
        <v>1</v>
      </c>
      <c r="AN120" s="18">
        <f t="shared" si="11"/>
        <v>1</v>
      </c>
      <c r="AO120" s="18">
        <f t="shared" si="12"/>
        <v>1</v>
      </c>
      <c r="AP120" s="18">
        <f t="shared" si="13"/>
        <v>1</v>
      </c>
      <c r="AQ120" s="18">
        <f t="shared" si="14"/>
        <v>1</v>
      </c>
      <c r="AR120" s="18">
        <f t="shared" si="15"/>
        <v>0</v>
      </c>
      <c r="AS120" s="18">
        <f t="shared" si="16"/>
        <v>0</v>
      </c>
      <c r="AT120" s="18">
        <f t="shared" si="17"/>
        <v>0</v>
      </c>
      <c r="AU120" s="1" t="s">
        <v>37965</v>
      </c>
      <c r="AV120" s="1" t="s">
        <v>37966</v>
      </c>
      <c r="AW120" s="1" t="s">
        <v>37967</v>
      </c>
      <c r="AX120" s="1" t="s">
        <v>37968</v>
      </c>
      <c r="AY120" s="1" t="s">
        <v>37969</v>
      </c>
      <c r="AZ120" s="1" t="s">
        <v>37970</v>
      </c>
      <c r="BA120" s="1">
        <v>322</v>
      </c>
      <c r="BH120" s="1" t="s">
        <v>37971</v>
      </c>
      <c r="BK120" s="1" t="s">
        <v>305</v>
      </c>
      <c r="BL120" s="1">
        <v>1</v>
      </c>
      <c r="BM120" s="1" t="s">
        <v>37972</v>
      </c>
      <c r="BN120" s="1" t="s">
        <v>37973</v>
      </c>
      <c r="BP120" s="1" t="s">
        <v>37974</v>
      </c>
      <c r="BR120" s="1" t="s">
        <v>37975</v>
      </c>
      <c r="BS120" s="1">
        <v>0.51700000000000002</v>
      </c>
      <c r="BU120" s="1" t="s">
        <v>4</v>
      </c>
      <c r="CC120" s="1" t="s">
        <v>37976</v>
      </c>
    </row>
    <row r="121" spans="1:83" x14ac:dyDescent="0.25">
      <c r="A121" s="2" t="s">
        <v>37977</v>
      </c>
      <c r="B121" s="1">
        <v>242</v>
      </c>
      <c r="C121" s="1">
        <v>17</v>
      </c>
      <c r="D121" s="1">
        <v>7983955</v>
      </c>
      <c r="E121" s="1">
        <v>7983955</v>
      </c>
      <c r="F121" s="1" t="s">
        <v>6</v>
      </c>
      <c r="G121" s="2" t="s">
        <v>37978</v>
      </c>
      <c r="K121" s="2" t="s">
        <v>683</v>
      </c>
      <c r="L121" s="1" t="s">
        <v>50</v>
      </c>
      <c r="M121" s="1" t="s">
        <v>51</v>
      </c>
      <c r="N121" s="1" t="s">
        <v>52</v>
      </c>
      <c r="O121" s="1" t="s">
        <v>52</v>
      </c>
      <c r="R121" s="1" t="s">
        <v>37979</v>
      </c>
      <c r="S121" s="1" t="s">
        <v>10</v>
      </c>
      <c r="T121" s="1" t="s">
        <v>4</v>
      </c>
      <c r="V121" s="3">
        <v>1</v>
      </c>
      <c r="W121" s="12" t="e">
        <v>#N/A</v>
      </c>
      <c r="X121" s="12" t="e">
        <v>#N/A</v>
      </c>
      <c r="Y121" s="12" t="e">
        <v>#N/A</v>
      </c>
      <c r="Z121" s="9">
        <v>0.232877</v>
      </c>
      <c r="AA121" s="10">
        <v>17</v>
      </c>
      <c r="AB121" s="10">
        <v>56</v>
      </c>
      <c r="AC121" s="20">
        <v>0.83</v>
      </c>
      <c r="AD121" s="20">
        <v>0.48618166195103402</v>
      </c>
      <c r="AE121" s="20">
        <v>0.98642579924719298</v>
      </c>
      <c r="AF121" s="15">
        <v>0.35</v>
      </c>
      <c r="AG121" s="16">
        <v>56</v>
      </c>
      <c r="AH121" s="16">
        <v>104</v>
      </c>
      <c r="AI121" s="22">
        <v>0.94</v>
      </c>
      <c r="AJ121" s="22">
        <v>0.69916875956935198</v>
      </c>
      <c r="AK121" s="22">
        <v>1</v>
      </c>
      <c r="AL121" s="18">
        <f t="shared" si="9"/>
        <v>1</v>
      </c>
      <c r="AM121" s="18">
        <f t="shared" si="10"/>
        <v>1</v>
      </c>
      <c r="AN121" s="18">
        <f t="shared" si="11"/>
        <v>1</v>
      </c>
      <c r="AO121" s="18">
        <f t="shared" si="12"/>
        <v>1</v>
      </c>
      <c r="AP121" s="18">
        <f t="shared" si="13"/>
        <v>1</v>
      </c>
      <c r="AQ121" s="18">
        <f t="shared" si="14"/>
        <v>1</v>
      </c>
      <c r="AR121" s="18">
        <f t="shared" si="15"/>
        <v>0</v>
      </c>
      <c r="AS121" s="18">
        <f t="shared" si="16"/>
        <v>0</v>
      </c>
      <c r="AT121" s="18">
        <f t="shared" si="17"/>
        <v>0</v>
      </c>
      <c r="AU121" s="1" t="s">
        <v>37980</v>
      </c>
      <c r="AV121" s="1" t="s">
        <v>37981</v>
      </c>
      <c r="AW121" s="1" t="s">
        <v>37982</v>
      </c>
      <c r="AX121" s="1" t="s">
        <v>37983</v>
      </c>
      <c r="AY121" s="1" t="s">
        <v>37984</v>
      </c>
      <c r="AZ121" s="1" t="s">
        <v>37985</v>
      </c>
      <c r="BF121" s="1" t="s">
        <v>37986</v>
      </c>
      <c r="BH121" s="1" t="s">
        <v>37987</v>
      </c>
      <c r="BL121" s="1">
        <v>0</v>
      </c>
      <c r="BR121" s="1" t="s">
        <v>37988</v>
      </c>
      <c r="BS121" s="1">
        <v>0.59699999999999998</v>
      </c>
      <c r="BU121" s="1" t="s">
        <v>4</v>
      </c>
      <c r="CC121" s="1" t="s">
        <v>37989</v>
      </c>
      <c r="CD121" s="1" t="s">
        <v>37990</v>
      </c>
      <c r="CE121" s="1" t="s">
        <v>1630</v>
      </c>
    </row>
    <row r="122" spans="1:83" x14ac:dyDescent="0.25">
      <c r="A122" s="2" t="s">
        <v>15903</v>
      </c>
      <c r="B122" s="1">
        <v>247</v>
      </c>
      <c r="C122" s="1">
        <v>17</v>
      </c>
      <c r="D122" s="1">
        <v>7942557</v>
      </c>
      <c r="E122" s="1">
        <v>7942557</v>
      </c>
      <c r="F122" s="1" t="s">
        <v>6</v>
      </c>
      <c r="G122" s="2" t="s">
        <v>37991</v>
      </c>
      <c r="H122" s="2" t="s">
        <v>18686</v>
      </c>
      <c r="I122" s="2" t="s">
        <v>37992</v>
      </c>
      <c r="J122" s="2" t="s">
        <v>37993</v>
      </c>
      <c r="K122" s="2" t="s">
        <v>135</v>
      </c>
      <c r="L122" s="1" t="s">
        <v>50</v>
      </c>
      <c r="M122" s="1" t="s">
        <v>90</v>
      </c>
      <c r="N122" s="1" t="s">
        <v>31</v>
      </c>
      <c r="O122" s="1" t="s">
        <v>31</v>
      </c>
      <c r="R122" s="1" t="s">
        <v>15905</v>
      </c>
      <c r="S122" s="1" t="s">
        <v>6</v>
      </c>
      <c r="T122" s="1">
        <v>1</v>
      </c>
      <c r="U122" s="1">
        <v>200</v>
      </c>
      <c r="V122" s="3">
        <v>1</v>
      </c>
      <c r="W122" s="12" t="e">
        <v>#N/A</v>
      </c>
      <c r="X122" s="12" t="e">
        <v>#N/A</v>
      </c>
      <c r="Y122" s="12" t="e">
        <v>#N/A</v>
      </c>
      <c r="Z122" s="9">
        <v>0.31858399999999998</v>
      </c>
      <c r="AA122" s="10">
        <v>72</v>
      </c>
      <c r="AB122" s="10">
        <v>154</v>
      </c>
      <c r="AC122" s="20">
        <v>1</v>
      </c>
      <c r="AD122" s="20">
        <v>0.77503726247138705</v>
      </c>
      <c r="AE122" s="20">
        <v>1</v>
      </c>
      <c r="AF122" s="15">
        <v>0.39751599999999998</v>
      </c>
      <c r="AG122" s="16">
        <v>128</v>
      </c>
      <c r="AH122" s="16">
        <v>194</v>
      </c>
      <c r="AI122" s="22">
        <v>1</v>
      </c>
      <c r="AJ122" s="22">
        <v>0.828193008376229</v>
      </c>
      <c r="AK122" s="22">
        <v>1</v>
      </c>
      <c r="AL122" s="18">
        <f t="shared" si="9"/>
        <v>1</v>
      </c>
      <c r="AM122" s="18">
        <f t="shared" si="10"/>
        <v>1</v>
      </c>
      <c r="AN122" s="18">
        <f t="shared" si="11"/>
        <v>1</v>
      </c>
      <c r="AO122" s="18">
        <f t="shared" si="12"/>
        <v>1</v>
      </c>
      <c r="AP122" s="18">
        <f t="shared" si="13"/>
        <v>1</v>
      </c>
      <c r="AQ122" s="18">
        <f t="shared" si="14"/>
        <v>1</v>
      </c>
      <c r="AR122" s="18">
        <f t="shared" si="15"/>
        <v>0</v>
      </c>
      <c r="AS122" s="18">
        <f t="shared" si="16"/>
        <v>0</v>
      </c>
      <c r="AT122" s="18">
        <f t="shared" si="17"/>
        <v>0</v>
      </c>
      <c r="AU122" s="1" t="s">
        <v>37994</v>
      </c>
      <c r="AV122" s="1" t="s">
        <v>15910</v>
      </c>
      <c r="AW122" s="1" t="s">
        <v>15911</v>
      </c>
      <c r="AX122" s="1" t="s">
        <v>15912</v>
      </c>
      <c r="AY122" s="1" t="s">
        <v>15913</v>
      </c>
      <c r="AZ122" s="1" t="s">
        <v>15914</v>
      </c>
      <c r="BA122" s="1">
        <v>28</v>
      </c>
      <c r="BB122" s="1" t="s">
        <v>15915</v>
      </c>
      <c r="BF122" s="1" t="s">
        <v>15916</v>
      </c>
      <c r="BG122" s="1" t="s">
        <v>642</v>
      </c>
      <c r="BH122" s="1" t="s">
        <v>15917</v>
      </c>
      <c r="BK122" s="1" t="s">
        <v>170</v>
      </c>
      <c r="BL122" s="1">
        <v>1</v>
      </c>
      <c r="BR122" s="1" t="s">
        <v>37995</v>
      </c>
      <c r="BS122" s="1">
        <v>0.64700000000000002</v>
      </c>
      <c r="BU122" s="1" t="s">
        <v>4</v>
      </c>
    </row>
    <row r="123" spans="1:83" x14ac:dyDescent="0.25">
      <c r="A123" s="2" t="s">
        <v>37996</v>
      </c>
      <c r="B123" s="1">
        <v>240</v>
      </c>
      <c r="C123" s="1">
        <v>10</v>
      </c>
      <c r="D123" s="1">
        <v>45938939</v>
      </c>
      <c r="E123" s="1">
        <v>45938939</v>
      </c>
      <c r="F123" s="1" t="s">
        <v>6</v>
      </c>
      <c r="G123" s="2" t="s">
        <v>37997</v>
      </c>
      <c r="H123" s="2" t="s">
        <v>37999</v>
      </c>
      <c r="I123" s="2" t="s">
        <v>38000</v>
      </c>
      <c r="J123" s="2" t="s">
        <v>38001</v>
      </c>
      <c r="K123" s="2" t="s">
        <v>135</v>
      </c>
      <c r="L123" s="1" t="s">
        <v>50</v>
      </c>
      <c r="M123" s="1" t="s">
        <v>51</v>
      </c>
      <c r="N123" s="1" t="s">
        <v>52</v>
      </c>
      <c r="O123" s="1" t="s">
        <v>52</v>
      </c>
      <c r="R123" s="1" t="s">
        <v>37998</v>
      </c>
      <c r="S123" s="1" t="s">
        <v>6</v>
      </c>
      <c r="T123" s="1">
        <v>11</v>
      </c>
      <c r="U123" s="1">
        <v>1626</v>
      </c>
      <c r="V123" s="3">
        <v>1</v>
      </c>
      <c r="W123" s="12" t="e">
        <v>#N/A</v>
      </c>
      <c r="X123" s="12" t="e">
        <v>#N/A</v>
      </c>
      <c r="Y123" s="12" t="e">
        <v>#N/A</v>
      </c>
      <c r="Z123" s="9">
        <v>0.184971</v>
      </c>
      <c r="AA123" s="10">
        <v>32</v>
      </c>
      <c r="AB123" s="10">
        <v>141</v>
      </c>
      <c r="AC123" s="20">
        <v>1</v>
      </c>
      <c r="AD123" s="20">
        <v>0.50284268184104497</v>
      </c>
      <c r="AE123" s="20">
        <v>1</v>
      </c>
      <c r="AF123" s="15">
        <v>0.175732</v>
      </c>
      <c r="AG123" s="16">
        <v>42</v>
      </c>
      <c r="AH123" s="16">
        <v>197</v>
      </c>
      <c r="AI123" s="22">
        <v>1</v>
      </c>
      <c r="AJ123" s="22">
        <v>0.65922184888299296</v>
      </c>
      <c r="AK123" s="22">
        <v>1</v>
      </c>
      <c r="AL123" s="18">
        <f t="shared" si="9"/>
        <v>1</v>
      </c>
      <c r="AM123" s="18">
        <f t="shared" si="10"/>
        <v>1</v>
      </c>
      <c r="AN123" s="18">
        <f t="shared" si="11"/>
        <v>1</v>
      </c>
      <c r="AO123" s="18">
        <f t="shared" si="12"/>
        <v>1</v>
      </c>
      <c r="AP123" s="18">
        <f t="shared" si="13"/>
        <v>1</v>
      </c>
      <c r="AQ123" s="18">
        <f t="shared" si="14"/>
        <v>1</v>
      </c>
      <c r="AR123" s="18">
        <f t="shared" si="15"/>
        <v>0</v>
      </c>
      <c r="AS123" s="18">
        <f t="shared" si="16"/>
        <v>0</v>
      </c>
      <c r="AT123" s="18">
        <f t="shared" si="17"/>
        <v>0</v>
      </c>
      <c r="AU123" s="1" t="s">
        <v>38002</v>
      </c>
      <c r="AV123" s="1" t="s">
        <v>38003</v>
      </c>
      <c r="AW123" s="1" t="s">
        <v>38004</v>
      </c>
      <c r="AX123" s="1" t="s">
        <v>38005</v>
      </c>
      <c r="AY123" s="1" t="s">
        <v>38006</v>
      </c>
      <c r="AZ123" s="1" t="s">
        <v>38007</v>
      </c>
      <c r="BA123" s="1">
        <v>509</v>
      </c>
      <c r="BB123" s="1" t="s">
        <v>38008</v>
      </c>
      <c r="BF123" s="1" t="s">
        <v>38009</v>
      </c>
      <c r="BG123" s="1" t="s">
        <v>38010</v>
      </c>
      <c r="BH123" s="1" t="s">
        <v>38011</v>
      </c>
      <c r="BK123" s="1" t="s">
        <v>470</v>
      </c>
      <c r="BL123" s="1">
        <v>2</v>
      </c>
      <c r="BN123" s="1" t="s">
        <v>38012</v>
      </c>
      <c r="BQ123" s="1" t="s">
        <v>38013</v>
      </c>
      <c r="BR123" s="1" t="s">
        <v>38014</v>
      </c>
      <c r="BS123" s="1">
        <v>0.68700000000000006</v>
      </c>
      <c r="BU123" s="1" t="s">
        <v>4</v>
      </c>
    </row>
    <row r="124" spans="1:83" x14ac:dyDescent="0.25">
      <c r="A124" s="2" t="s">
        <v>15935</v>
      </c>
      <c r="B124" s="1">
        <v>115701</v>
      </c>
      <c r="C124" s="1">
        <v>18</v>
      </c>
      <c r="D124" s="1">
        <v>56202108</v>
      </c>
      <c r="E124" s="1">
        <v>56202108</v>
      </c>
      <c r="F124" s="1" t="s">
        <v>6</v>
      </c>
      <c r="G124" s="2" t="s">
        <v>38015</v>
      </c>
      <c r="H124" s="2" t="s">
        <v>38016</v>
      </c>
      <c r="I124" s="2" t="s">
        <v>38017</v>
      </c>
      <c r="J124" s="2" t="s">
        <v>38018</v>
      </c>
      <c r="K124" s="2" t="s">
        <v>718</v>
      </c>
      <c r="L124" s="1" t="s">
        <v>50</v>
      </c>
      <c r="M124" s="1" t="s">
        <v>52</v>
      </c>
      <c r="N124" s="1" t="s">
        <v>31</v>
      </c>
      <c r="O124" s="1" t="s">
        <v>31</v>
      </c>
      <c r="R124" s="1" t="s">
        <v>15937</v>
      </c>
      <c r="S124" s="1" t="s">
        <v>10</v>
      </c>
      <c r="T124" s="1">
        <v>5</v>
      </c>
      <c r="U124" s="1">
        <v>5525</v>
      </c>
      <c r="V124" s="3">
        <v>1</v>
      </c>
      <c r="W124" s="12" t="e">
        <v>#N/A</v>
      </c>
      <c r="X124" s="12" t="e">
        <v>#N/A</v>
      </c>
      <c r="Y124" s="12" t="e">
        <v>#N/A</v>
      </c>
      <c r="Z124" s="9">
        <v>0.31645600000000002</v>
      </c>
      <c r="AA124" s="10">
        <v>100</v>
      </c>
      <c r="AB124" s="10">
        <v>216</v>
      </c>
      <c r="AC124" s="20">
        <v>1</v>
      </c>
      <c r="AD124" s="20">
        <v>0.79379111083433296</v>
      </c>
      <c r="AE124" s="20">
        <v>1</v>
      </c>
      <c r="AF124" s="15">
        <v>0.46102799999999999</v>
      </c>
      <c r="AG124" s="16">
        <v>278</v>
      </c>
      <c r="AH124" s="16">
        <v>325</v>
      </c>
      <c r="AI124" s="22">
        <v>1</v>
      </c>
      <c r="AJ124" s="22">
        <v>0.91489398482167805</v>
      </c>
      <c r="AK124" s="22">
        <v>1</v>
      </c>
      <c r="AL124" s="18">
        <f t="shared" si="9"/>
        <v>1</v>
      </c>
      <c r="AM124" s="18">
        <f t="shared" si="10"/>
        <v>1</v>
      </c>
      <c r="AN124" s="18">
        <f t="shared" si="11"/>
        <v>1</v>
      </c>
      <c r="AO124" s="18">
        <f t="shared" si="12"/>
        <v>1</v>
      </c>
      <c r="AP124" s="18">
        <f t="shared" si="13"/>
        <v>1</v>
      </c>
      <c r="AQ124" s="18">
        <f t="shared" si="14"/>
        <v>1</v>
      </c>
      <c r="AR124" s="18">
        <f t="shared" si="15"/>
        <v>0</v>
      </c>
      <c r="AS124" s="18">
        <f t="shared" si="16"/>
        <v>0</v>
      </c>
      <c r="AT124" s="18">
        <f t="shared" si="17"/>
        <v>0</v>
      </c>
      <c r="AU124" s="1" t="s">
        <v>38019</v>
      </c>
      <c r="AV124" s="1" t="s">
        <v>15938</v>
      </c>
      <c r="AW124" s="1" t="s">
        <v>15939</v>
      </c>
      <c r="AX124" s="1" t="s">
        <v>15940</v>
      </c>
      <c r="AY124" s="1" t="s">
        <v>15941</v>
      </c>
      <c r="AZ124" s="1" t="s">
        <v>15942</v>
      </c>
      <c r="BA124" s="1">
        <v>1771</v>
      </c>
      <c r="BH124" s="1" t="s">
        <v>15931</v>
      </c>
      <c r="BK124" s="1" t="s">
        <v>15943</v>
      </c>
      <c r="BL124" s="1">
        <v>14</v>
      </c>
      <c r="BR124" s="1" t="s">
        <v>38020</v>
      </c>
      <c r="BS124" s="1">
        <v>0.40300000000000002</v>
      </c>
      <c r="BU124" s="1" t="s">
        <v>4</v>
      </c>
    </row>
    <row r="125" spans="1:83" x14ac:dyDescent="0.25">
      <c r="A125" s="2" t="s">
        <v>38021</v>
      </c>
      <c r="B125" s="1">
        <v>57538</v>
      </c>
      <c r="C125" s="1">
        <v>15</v>
      </c>
      <c r="D125" s="1">
        <v>85406033</v>
      </c>
      <c r="E125" s="1">
        <v>85406033</v>
      </c>
      <c r="F125" s="1" t="s">
        <v>6</v>
      </c>
      <c r="G125" s="2" t="s">
        <v>38035</v>
      </c>
      <c r="H125" s="2" t="s">
        <v>38036</v>
      </c>
      <c r="I125" s="2" t="s">
        <v>38037</v>
      </c>
      <c r="J125" s="2" t="s">
        <v>38038</v>
      </c>
      <c r="K125" s="2" t="s">
        <v>49</v>
      </c>
      <c r="L125" s="1" t="s">
        <v>50</v>
      </c>
      <c r="M125" s="1" t="s">
        <v>90</v>
      </c>
      <c r="N125" s="1" t="s">
        <v>31</v>
      </c>
      <c r="O125" s="1" t="s">
        <v>31</v>
      </c>
      <c r="R125" s="1" t="s">
        <v>38023</v>
      </c>
      <c r="S125" s="1" t="s">
        <v>6</v>
      </c>
      <c r="T125" s="1">
        <v>10</v>
      </c>
      <c r="U125" s="1">
        <v>5070</v>
      </c>
      <c r="V125" s="3">
        <v>1</v>
      </c>
      <c r="W125" s="12" t="e">
        <v>#N/A</v>
      </c>
      <c r="X125" s="12" t="e">
        <v>#N/A</v>
      </c>
      <c r="Y125" s="12" t="e">
        <v>#N/A</v>
      </c>
      <c r="Z125" s="9">
        <v>0.214286</v>
      </c>
      <c r="AA125" s="10">
        <v>15</v>
      </c>
      <c r="AB125" s="10">
        <v>55</v>
      </c>
      <c r="AC125" s="20">
        <v>0.99</v>
      </c>
      <c r="AD125" s="20">
        <v>0.52556539611254705</v>
      </c>
      <c r="AE125" s="20">
        <v>1</v>
      </c>
      <c r="AF125" s="15">
        <v>0.373913</v>
      </c>
      <c r="AG125" s="16">
        <v>43</v>
      </c>
      <c r="AH125" s="16">
        <v>72</v>
      </c>
      <c r="AI125" s="22">
        <v>1</v>
      </c>
      <c r="AJ125" s="22">
        <v>0.80622981813961803</v>
      </c>
      <c r="AK125" s="22">
        <v>1</v>
      </c>
      <c r="AL125" s="18">
        <f t="shared" si="9"/>
        <v>1</v>
      </c>
      <c r="AM125" s="18">
        <f t="shared" si="10"/>
        <v>1</v>
      </c>
      <c r="AN125" s="18">
        <f t="shared" si="11"/>
        <v>1</v>
      </c>
      <c r="AO125" s="18">
        <f t="shared" si="12"/>
        <v>1</v>
      </c>
      <c r="AP125" s="18">
        <f t="shared" si="13"/>
        <v>1</v>
      </c>
      <c r="AQ125" s="18">
        <f t="shared" si="14"/>
        <v>1</v>
      </c>
      <c r="AR125" s="18">
        <f t="shared" si="15"/>
        <v>0</v>
      </c>
      <c r="AS125" s="18">
        <f t="shared" si="16"/>
        <v>0</v>
      </c>
      <c r="AT125" s="18">
        <f t="shared" si="17"/>
        <v>0</v>
      </c>
      <c r="AU125" s="1" t="s">
        <v>38039</v>
      </c>
      <c r="AV125" s="1" t="s">
        <v>38027</v>
      </c>
      <c r="AW125" s="1" t="s">
        <v>38028</v>
      </c>
      <c r="AX125" s="1" t="s">
        <v>38029</v>
      </c>
      <c r="AY125" s="1" t="s">
        <v>38030</v>
      </c>
      <c r="AZ125" s="1" t="s">
        <v>38031</v>
      </c>
      <c r="BA125" s="1">
        <v>1635</v>
      </c>
      <c r="BB125" s="1" t="s">
        <v>38040</v>
      </c>
      <c r="BF125" s="1" t="s">
        <v>38032</v>
      </c>
      <c r="BG125" s="1" t="s">
        <v>148</v>
      </c>
      <c r="BH125" s="1" t="s">
        <v>15931</v>
      </c>
      <c r="BK125" s="1" t="s">
        <v>38033</v>
      </c>
      <c r="BL125" s="1">
        <v>12</v>
      </c>
      <c r="BO125" s="1" t="s">
        <v>32063</v>
      </c>
      <c r="BR125" s="1" t="s">
        <v>38041</v>
      </c>
      <c r="BS125" s="1">
        <v>0.59699999999999998</v>
      </c>
      <c r="BU125" s="1" t="s">
        <v>4</v>
      </c>
    </row>
    <row r="126" spans="1:83" x14ac:dyDescent="0.25">
      <c r="A126" s="2" t="s">
        <v>38021</v>
      </c>
      <c r="B126" s="1">
        <v>57538</v>
      </c>
      <c r="C126" s="1">
        <v>15</v>
      </c>
      <c r="D126" s="1">
        <v>85383054</v>
      </c>
      <c r="E126" s="1">
        <v>85383054</v>
      </c>
      <c r="F126" s="1" t="s">
        <v>6</v>
      </c>
      <c r="G126" s="2" t="s">
        <v>38022</v>
      </c>
      <c r="H126" s="2" t="s">
        <v>38024</v>
      </c>
      <c r="I126" s="2" t="s">
        <v>38025</v>
      </c>
      <c r="J126" s="2" t="s">
        <v>38026</v>
      </c>
      <c r="K126" s="2" t="s">
        <v>49</v>
      </c>
      <c r="L126" s="1" t="s">
        <v>50</v>
      </c>
      <c r="M126" s="1" t="s">
        <v>52</v>
      </c>
      <c r="N126" s="1" t="s">
        <v>51</v>
      </c>
      <c r="O126" s="1" t="s">
        <v>51</v>
      </c>
      <c r="R126" s="1" t="s">
        <v>38023</v>
      </c>
      <c r="S126" s="1" t="s">
        <v>6</v>
      </c>
      <c r="T126" s="1">
        <v>5</v>
      </c>
      <c r="U126" s="1">
        <v>1317</v>
      </c>
      <c r="V126" s="3">
        <v>1</v>
      </c>
      <c r="W126" s="12" t="e">
        <v>#N/A</v>
      </c>
      <c r="X126" s="12" t="e">
        <v>#N/A</v>
      </c>
      <c r="Y126" s="12" t="e">
        <v>#N/A</v>
      </c>
      <c r="Z126" s="9">
        <v>0.47747699999999998</v>
      </c>
      <c r="AA126" s="10">
        <v>106</v>
      </c>
      <c r="AB126" s="10">
        <v>116</v>
      </c>
      <c r="AC126" s="20">
        <v>1</v>
      </c>
      <c r="AD126" s="20">
        <v>0.910023957409545</v>
      </c>
      <c r="AE126" s="20">
        <v>1</v>
      </c>
      <c r="AF126" s="15">
        <v>0.58113199999999998</v>
      </c>
      <c r="AG126" s="16">
        <v>154</v>
      </c>
      <c r="AH126" s="16">
        <v>111</v>
      </c>
      <c r="AI126" s="22">
        <v>1</v>
      </c>
      <c r="AJ126" s="22">
        <v>0.94342248255835204</v>
      </c>
      <c r="AK126" s="22">
        <v>1</v>
      </c>
      <c r="AL126" s="18">
        <f t="shared" si="9"/>
        <v>1</v>
      </c>
      <c r="AM126" s="18">
        <f t="shared" si="10"/>
        <v>1</v>
      </c>
      <c r="AN126" s="18">
        <f t="shared" si="11"/>
        <v>1</v>
      </c>
      <c r="AO126" s="18">
        <f t="shared" si="12"/>
        <v>1</v>
      </c>
      <c r="AP126" s="18">
        <f t="shared" si="13"/>
        <v>1</v>
      </c>
      <c r="AQ126" s="18">
        <f t="shared" si="14"/>
        <v>1</v>
      </c>
      <c r="AR126" s="18">
        <f t="shared" si="15"/>
        <v>0</v>
      </c>
      <c r="AS126" s="18">
        <f t="shared" si="16"/>
        <v>0</v>
      </c>
      <c r="AT126" s="18">
        <f t="shared" si="17"/>
        <v>0</v>
      </c>
      <c r="AV126" s="1" t="s">
        <v>38027</v>
      </c>
      <c r="AW126" s="1" t="s">
        <v>38028</v>
      </c>
      <c r="AX126" s="1" t="s">
        <v>38029</v>
      </c>
      <c r="AY126" s="1" t="s">
        <v>38030</v>
      </c>
      <c r="AZ126" s="1" t="s">
        <v>38031</v>
      </c>
      <c r="BA126" s="1">
        <v>384</v>
      </c>
      <c r="BF126" s="1" t="s">
        <v>38032</v>
      </c>
      <c r="BG126" s="1" t="s">
        <v>148</v>
      </c>
      <c r="BH126" s="1" t="s">
        <v>15931</v>
      </c>
      <c r="BK126" s="1" t="s">
        <v>38033</v>
      </c>
      <c r="BL126" s="1">
        <v>12</v>
      </c>
      <c r="BO126" s="1" t="s">
        <v>32063</v>
      </c>
      <c r="BR126" s="1" t="s">
        <v>38034</v>
      </c>
      <c r="BS126" s="1">
        <v>0.61199999999999999</v>
      </c>
      <c r="BU126" s="1" t="s">
        <v>4</v>
      </c>
    </row>
    <row r="127" spans="1:83" x14ac:dyDescent="0.25">
      <c r="A127" s="2" t="s">
        <v>38042</v>
      </c>
      <c r="B127" s="1">
        <v>258</v>
      </c>
      <c r="C127" s="1">
        <v>4</v>
      </c>
      <c r="D127" s="1">
        <v>71462743</v>
      </c>
      <c r="E127" s="1">
        <v>71462743</v>
      </c>
      <c r="F127" s="1" t="s">
        <v>6</v>
      </c>
      <c r="G127" s="2" t="s">
        <v>38043</v>
      </c>
      <c r="H127" s="2" t="s">
        <v>28965</v>
      </c>
      <c r="I127" s="2" t="s">
        <v>38045</v>
      </c>
      <c r="J127" s="2" t="s">
        <v>38046</v>
      </c>
      <c r="K127" s="2" t="s">
        <v>49</v>
      </c>
      <c r="L127" s="1" t="s">
        <v>50</v>
      </c>
      <c r="M127" s="1" t="s">
        <v>90</v>
      </c>
      <c r="N127" s="1" t="s">
        <v>31</v>
      </c>
      <c r="O127" s="1" t="s">
        <v>31</v>
      </c>
      <c r="R127" s="1" t="s">
        <v>38044</v>
      </c>
      <c r="S127" s="1" t="s">
        <v>6</v>
      </c>
      <c r="T127" s="1">
        <v>3</v>
      </c>
      <c r="U127" s="1">
        <v>187</v>
      </c>
      <c r="V127" s="3">
        <v>1</v>
      </c>
      <c r="W127" s="12" t="e">
        <v>#N/A</v>
      </c>
      <c r="X127" s="12" t="e">
        <v>#N/A</v>
      </c>
      <c r="Y127" s="12" t="e">
        <v>#N/A</v>
      </c>
      <c r="Z127" s="9">
        <v>0.28176800000000002</v>
      </c>
      <c r="AA127" s="10">
        <v>51</v>
      </c>
      <c r="AB127" s="10">
        <v>130</v>
      </c>
      <c r="AC127" s="20">
        <v>1</v>
      </c>
      <c r="AD127" s="20">
        <v>0.689984538887494</v>
      </c>
      <c r="AE127" s="20">
        <v>1</v>
      </c>
      <c r="AF127" s="15">
        <v>0.35111100000000001</v>
      </c>
      <c r="AG127" s="16">
        <v>79</v>
      </c>
      <c r="AH127" s="16">
        <v>146</v>
      </c>
      <c r="AI127" s="22">
        <v>0.94</v>
      </c>
      <c r="AJ127" s="22">
        <v>0.70621933476309295</v>
      </c>
      <c r="AK127" s="22">
        <v>1</v>
      </c>
      <c r="AL127" s="18">
        <f t="shared" si="9"/>
        <v>1</v>
      </c>
      <c r="AM127" s="18">
        <f t="shared" si="10"/>
        <v>1</v>
      </c>
      <c r="AN127" s="18">
        <f t="shared" si="11"/>
        <v>1</v>
      </c>
      <c r="AO127" s="18">
        <f t="shared" si="12"/>
        <v>1</v>
      </c>
      <c r="AP127" s="18">
        <f t="shared" si="13"/>
        <v>1</v>
      </c>
      <c r="AQ127" s="18">
        <f t="shared" si="14"/>
        <v>1</v>
      </c>
      <c r="AR127" s="18">
        <f t="shared" si="15"/>
        <v>0</v>
      </c>
      <c r="AS127" s="18">
        <f t="shared" si="16"/>
        <v>0</v>
      </c>
      <c r="AT127" s="18">
        <f t="shared" si="17"/>
        <v>0</v>
      </c>
      <c r="AV127" s="1" t="s">
        <v>38047</v>
      </c>
      <c r="AW127" s="1" t="s">
        <v>38048</v>
      </c>
      <c r="AX127" s="1" t="s">
        <v>38049</v>
      </c>
      <c r="AY127" s="1" t="s">
        <v>38050</v>
      </c>
      <c r="AZ127" s="1" t="s">
        <v>38051</v>
      </c>
      <c r="BA127" s="1">
        <v>38</v>
      </c>
      <c r="BF127" s="1" t="s">
        <v>38052</v>
      </c>
      <c r="BG127" s="1" t="s">
        <v>130</v>
      </c>
      <c r="BH127" s="1" t="s">
        <v>38053</v>
      </c>
      <c r="BI127" s="1" t="s">
        <v>38054</v>
      </c>
      <c r="BK127" s="1" t="s">
        <v>9257</v>
      </c>
      <c r="BL127" s="1">
        <v>4</v>
      </c>
      <c r="BO127" s="1" t="s">
        <v>21188</v>
      </c>
      <c r="BR127" s="1" t="s">
        <v>38055</v>
      </c>
      <c r="BS127" s="1">
        <v>0.35799999999999998</v>
      </c>
      <c r="BU127" s="1" t="s">
        <v>4</v>
      </c>
    </row>
    <row r="128" spans="1:83" x14ac:dyDescent="0.25">
      <c r="A128" s="2" t="s">
        <v>38042</v>
      </c>
      <c r="B128" s="1">
        <v>258</v>
      </c>
      <c r="C128" s="1">
        <v>4</v>
      </c>
      <c r="D128" s="1">
        <v>71471981</v>
      </c>
      <c r="E128" s="1">
        <v>71471981</v>
      </c>
      <c r="F128" s="1" t="s">
        <v>6</v>
      </c>
      <c r="G128" s="2" t="s">
        <v>38056</v>
      </c>
      <c r="H128" s="2" t="s">
        <v>4321</v>
      </c>
      <c r="I128" s="2" t="s">
        <v>38057</v>
      </c>
      <c r="J128" s="2" t="s">
        <v>38058</v>
      </c>
      <c r="K128" s="2" t="s">
        <v>49</v>
      </c>
      <c r="L128" s="1" t="s">
        <v>50</v>
      </c>
      <c r="M128" s="1" t="s">
        <v>51</v>
      </c>
      <c r="N128" s="1" t="s">
        <v>52</v>
      </c>
      <c r="O128" s="1" t="s">
        <v>52</v>
      </c>
      <c r="R128" s="1" t="s">
        <v>38044</v>
      </c>
      <c r="S128" s="1" t="s">
        <v>6</v>
      </c>
      <c r="T128" s="1">
        <v>13</v>
      </c>
      <c r="U128" s="1">
        <v>953</v>
      </c>
      <c r="V128" s="3">
        <v>1</v>
      </c>
      <c r="W128" s="12" t="e">
        <v>#N/A</v>
      </c>
      <c r="X128" s="12" t="e">
        <v>#N/A</v>
      </c>
      <c r="Y128" s="12" t="e">
        <v>#N/A</v>
      </c>
      <c r="Z128" s="9">
        <v>0.28888900000000001</v>
      </c>
      <c r="AA128" s="10">
        <v>26</v>
      </c>
      <c r="AB128" s="10">
        <v>64</v>
      </c>
      <c r="AC128" s="20">
        <v>1</v>
      </c>
      <c r="AD128" s="20">
        <v>0.63249120201979903</v>
      </c>
      <c r="AE128" s="20">
        <v>1</v>
      </c>
      <c r="AF128" s="15">
        <v>0.36956499999999998</v>
      </c>
      <c r="AG128" s="16">
        <v>51</v>
      </c>
      <c r="AH128" s="16">
        <v>87</v>
      </c>
      <c r="AI128" s="22">
        <v>0.99</v>
      </c>
      <c r="AJ128" s="22">
        <v>0.70174231957189603</v>
      </c>
      <c r="AK128" s="22">
        <v>1</v>
      </c>
      <c r="AL128" s="18">
        <f t="shared" si="9"/>
        <v>1</v>
      </c>
      <c r="AM128" s="18">
        <f t="shared" si="10"/>
        <v>1</v>
      </c>
      <c r="AN128" s="18">
        <f t="shared" si="11"/>
        <v>1</v>
      </c>
      <c r="AO128" s="18">
        <f t="shared" si="12"/>
        <v>1</v>
      </c>
      <c r="AP128" s="18">
        <f t="shared" si="13"/>
        <v>1</v>
      </c>
      <c r="AQ128" s="18">
        <f t="shared" si="14"/>
        <v>1</v>
      </c>
      <c r="AR128" s="18">
        <f t="shared" si="15"/>
        <v>0</v>
      </c>
      <c r="AS128" s="18">
        <f t="shared" si="16"/>
        <v>0</v>
      </c>
      <c r="AT128" s="18">
        <f t="shared" si="17"/>
        <v>0</v>
      </c>
      <c r="AV128" s="1" t="s">
        <v>38047</v>
      </c>
      <c r="AW128" s="1" t="s">
        <v>38048</v>
      </c>
      <c r="AX128" s="1" t="s">
        <v>38049</v>
      </c>
      <c r="AY128" s="1" t="s">
        <v>38050</v>
      </c>
      <c r="AZ128" s="1" t="s">
        <v>38051</v>
      </c>
      <c r="BA128" s="1">
        <v>293</v>
      </c>
      <c r="BF128" s="1" t="s">
        <v>38052</v>
      </c>
      <c r="BG128" s="1" t="s">
        <v>130</v>
      </c>
      <c r="BH128" s="1" t="s">
        <v>38053</v>
      </c>
      <c r="BK128" s="1" t="s">
        <v>9257</v>
      </c>
      <c r="BL128" s="1">
        <v>4</v>
      </c>
      <c r="BO128" s="1" t="s">
        <v>21188</v>
      </c>
      <c r="BR128" s="1" t="s">
        <v>38059</v>
      </c>
      <c r="BS128" s="1">
        <v>0.55700000000000005</v>
      </c>
      <c r="BU128" s="1" t="s">
        <v>4</v>
      </c>
    </row>
    <row r="129" spans="1:73" x14ac:dyDescent="0.25">
      <c r="A129" s="2" t="s">
        <v>38060</v>
      </c>
      <c r="B129" s="1">
        <v>259</v>
      </c>
      <c r="C129" s="1">
        <v>9</v>
      </c>
      <c r="D129" s="1">
        <v>116823239</v>
      </c>
      <c r="E129" s="1">
        <v>116823239</v>
      </c>
      <c r="F129" s="1" t="s">
        <v>6</v>
      </c>
      <c r="G129" s="2" t="s">
        <v>38061</v>
      </c>
      <c r="H129" s="2" t="s">
        <v>38063</v>
      </c>
      <c r="I129" s="2" t="s">
        <v>38064</v>
      </c>
      <c r="J129" s="2" t="s">
        <v>38065</v>
      </c>
      <c r="K129" s="2" t="s">
        <v>49</v>
      </c>
      <c r="L129" s="1" t="s">
        <v>50</v>
      </c>
      <c r="M129" s="1" t="s">
        <v>51</v>
      </c>
      <c r="N129" s="1" t="s">
        <v>31</v>
      </c>
      <c r="O129" s="1" t="s">
        <v>31</v>
      </c>
      <c r="R129" s="1" t="s">
        <v>38062</v>
      </c>
      <c r="S129" s="1" t="s">
        <v>10</v>
      </c>
      <c r="T129" s="1">
        <v>9</v>
      </c>
      <c r="U129" s="1">
        <v>1256</v>
      </c>
      <c r="V129" s="3">
        <v>1</v>
      </c>
      <c r="W129" s="12" t="e">
        <v>#N/A</v>
      </c>
      <c r="X129" s="12" t="e">
        <v>#N/A</v>
      </c>
      <c r="Y129" s="12" t="e">
        <v>#N/A</v>
      </c>
      <c r="Z129" s="9">
        <v>0.27788600000000002</v>
      </c>
      <c r="AA129" s="10">
        <v>142</v>
      </c>
      <c r="AB129" s="10">
        <v>369</v>
      </c>
      <c r="AC129" s="20">
        <v>0.99</v>
      </c>
      <c r="AD129" s="20">
        <v>0.74426422823030103</v>
      </c>
      <c r="AE129" s="20">
        <v>1</v>
      </c>
      <c r="AF129" s="15">
        <v>0.40947499999999998</v>
      </c>
      <c r="AG129" s="16">
        <v>242</v>
      </c>
      <c r="AH129" s="16">
        <v>349</v>
      </c>
      <c r="AI129" s="22">
        <v>1</v>
      </c>
      <c r="AJ129" s="22">
        <v>0.87048751552742798</v>
      </c>
      <c r="AK129" s="22">
        <v>1</v>
      </c>
      <c r="AL129" s="18">
        <f t="shared" si="9"/>
        <v>1</v>
      </c>
      <c r="AM129" s="18">
        <f t="shared" si="10"/>
        <v>1</v>
      </c>
      <c r="AN129" s="18">
        <f t="shared" si="11"/>
        <v>1</v>
      </c>
      <c r="AO129" s="18">
        <f t="shared" si="12"/>
        <v>1</v>
      </c>
      <c r="AP129" s="18">
        <f t="shared" si="13"/>
        <v>1</v>
      </c>
      <c r="AQ129" s="18">
        <f t="shared" si="14"/>
        <v>1</v>
      </c>
      <c r="AR129" s="18">
        <f t="shared" si="15"/>
        <v>0</v>
      </c>
      <c r="AS129" s="18">
        <f t="shared" si="16"/>
        <v>0</v>
      </c>
      <c r="AT129" s="18">
        <f t="shared" si="17"/>
        <v>0</v>
      </c>
      <c r="AU129" s="1" t="s">
        <v>38066</v>
      </c>
      <c r="AV129" s="1" t="s">
        <v>38067</v>
      </c>
      <c r="AW129" s="1" t="s">
        <v>38068</v>
      </c>
      <c r="AX129" s="1" t="s">
        <v>38069</v>
      </c>
      <c r="AY129" s="1" t="s">
        <v>38070</v>
      </c>
      <c r="AZ129" s="1" t="s">
        <v>38071</v>
      </c>
      <c r="BA129" s="1">
        <v>331</v>
      </c>
      <c r="BB129" s="1" t="s">
        <v>38072</v>
      </c>
      <c r="BF129" s="1" t="s">
        <v>38073</v>
      </c>
      <c r="BG129" s="1" t="s">
        <v>9526</v>
      </c>
      <c r="BH129" s="1" t="s">
        <v>38074</v>
      </c>
      <c r="BK129" s="1" t="s">
        <v>675</v>
      </c>
      <c r="BL129" s="1">
        <v>1</v>
      </c>
      <c r="BQ129" s="1" t="s">
        <v>38075</v>
      </c>
      <c r="BR129" s="1" t="s">
        <v>38076</v>
      </c>
      <c r="BS129" s="1">
        <v>0.622</v>
      </c>
      <c r="BU129" s="1" t="s">
        <v>4</v>
      </c>
    </row>
    <row r="130" spans="1:73" x14ac:dyDescent="0.25">
      <c r="A130" s="2" t="s">
        <v>38077</v>
      </c>
      <c r="B130" s="1">
        <v>57463</v>
      </c>
      <c r="C130" s="1">
        <v>1</v>
      </c>
      <c r="D130" s="1">
        <v>110050611</v>
      </c>
      <c r="E130" s="1">
        <v>110050611</v>
      </c>
      <c r="F130" s="1" t="s">
        <v>6</v>
      </c>
      <c r="G130" s="2" t="s">
        <v>38078</v>
      </c>
      <c r="H130" s="2" t="s">
        <v>38080</v>
      </c>
      <c r="I130" s="2" t="s">
        <v>38081</v>
      </c>
      <c r="J130" s="2" t="s">
        <v>38082</v>
      </c>
      <c r="K130" s="2" t="s">
        <v>135</v>
      </c>
      <c r="L130" s="1" t="s">
        <v>50</v>
      </c>
      <c r="M130" s="1" t="s">
        <v>51</v>
      </c>
      <c r="N130" s="1" t="s">
        <v>52</v>
      </c>
      <c r="O130" s="1" t="s">
        <v>52</v>
      </c>
      <c r="R130" s="1" t="s">
        <v>38079</v>
      </c>
      <c r="S130" s="1" t="s">
        <v>10</v>
      </c>
      <c r="T130" s="1">
        <v>2</v>
      </c>
      <c r="U130" s="1">
        <v>1306</v>
      </c>
      <c r="V130" s="3">
        <v>1</v>
      </c>
      <c r="W130" s="12" t="e">
        <v>#N/A</v>
      </c>
      <c r="X130" s="12" t="e">
        <v>#N/A</v>
      </c>
      <c r="Y130" s="12" t="e">
        <v>#N/A</v>
      </c>
      <c r="Z130" s="9">
        <v>0.25222600000000001</v>
      </c>
      <c r="AA130" s="10">
        <v>85</v>
      </c>
      <c r="AB130" s="10">
        <v>252</v>
      </c>
      <c r="AC130" s="20">
        <v>0.89</v>
      </c>
      <c r="AD130" s="20">
        <v>0.66067817075111002</v>
      </c>
      <c r="AE130" s="20">
        <v>1</v>
      </c>
      <c r="AF130" s="15">
        <v>0.32975900000000002</v>
      </c>
      <c r="AG130" s="16">
        <v>123</v>
      </c>
      <c r="AH130" s="16">
        <v>250</v>
      </c>
      <c r="AI130" s="22">
        <v>0.88</v>
      </c>
      <c r="AJ130" s="22">
        <v>0.70820629789039402</v>
      </c>
      <c r="AK130" s="22">
        <v>0.98860345478697897</v>
      </c>
      <c r="AL130" s="18">
        <f t="shared" si="9"/>
        <v>1</v>
      </c>
      <c r="AM130" s="18">
        <f t="shared" si="10"/>
        <v>1</v>
      </c>
      <c r="AN130" s="18">
        <f t="shared" si="11"/>
        <v>1</v>
      </c>
      <c r="AO130" s="18">
        <f t="shared" si="12"/>
        <v>1</v>
      </c>
      <c r="AP130" s="18">
        <f t="shared" si="13"/>
        <v>1</v>
      </c>
      <c r="AQ130" s="18">
        <f t="shared" si="14"/>
        <v>1</v>
      </c>
      <c r="AR130" s="18">
        <f t="shared" si="15"/>
        <v>0</v>
      </c>
      <c r="AS130" s="18">
        <f t="shared" si="16"/>
        <v>0</v>
      </c>
      <c r="AT130" s="18">
        <f t="shared" si="17"/>
        <v>0</v>
      </c>
      <c r="AV130" s="1" t="s">
        <v>38083</v>
      </c>
      <c r="AW130" s="1" t="s">
        <v>38084</v>
      </c>
      <c r="AX130" s="1" t="s">
        <v>38085</v>
      </c>
      <c r="AY130" s="1" t="s">
        <v>38086</v>
      </c>
      <c r="AZ130" s="1" t="s">
        <v>38087</v>
      </c>
      <c r="BA130" s="1">
        <v>308</v>
      </c>
      <c r="BB130" s="1" t="s">
        <v>1769</v>
      </c>
      <c r="BF130" s="1" t="s">
        <v>38088</v>
      </c>
      <c r="BG130" s="1" t="s">
        <v>38089</v>
      </c>
      <c r="BK130" s="1" t="s">
        <v>2917</v>
      </c>
      <c r="BL130" s="1">
        <v>2</v>
      </c>
      <c r="BN130" s="1" t="s">
        <v>38090</v>
      </c>
      <c r="BP130" s="1" t="s">
        <v>38091</v>
      </c>
      <c r="BR130" s="1" t="s">
        <v>38092</v>
      </c>
      <c r="BS130" s="1">
        <v>0.54700000000000004</v>
      </c>
      <c r="BU130" s="1" t="s">
        <v>4</v>
      </c>
    </row>
    <row r="131" spans="1:73" x14ac:dyDescent="0.25">
      <c r="A131" s="2" t="s">
        <v>4832</v>
      </c>
      <c r="B131" s="1">
        <v>284</v>
      </c>
      <c r="C131" s="1">
        <v>8</v>
      </c>
      <c r="D131" s="1">
        <v>108296980</v>
      </c>
      <c r="E131" s="1">
        <v>108296980</v>
      </c>
      <c r="F131" s="1" t="s">
        <v>6</v>
      </c>
      <c r="G131" s="2" t="s">
        <v>4833</v>
      </c>
      <c r="H131" s="2" t="s">
        <v>4835</v>
      </c>
      <c r="I131" s="2" t="s">
        <v>4836</v>
      </c>
      <c r="J131" s="2" t="s">
        <v>4837</v>
      </c>
      <c r="K131" s="2" t="s">
        <v>49</v>
      </c>
      <c r="L131" s="1" t="s">
        <v>50</v>
      </c>
      <c r="M131" s="1" t="s">
        <v>51</v>
      </c>
      <c r="N131" s="1" t="s">
        <v>52</v>
      </c>
      <c r="O131" s="1" t="s">
        <v>52</v>
      </c>
      <c r="R131" s="1" t="s">
        <v>4834</v>
      </c>
      <c r="S131" s="1" t="s">
        <v>10</v>
      </c>
      <c r="T131" s="1">
        <v>7</v>
      </c>
      <c r="U131" s="1">
        <v>1603</v>
      </c>
      <c r="V131" s="3">
        <v>1</v>
      </c>
      <c r="W131" s="12" t="e">
        <v>#N/A</v>
      </c>
      <c r="X131" s="12" t="e">
        <v>#N/A</v>
      </c>
      <c r="Y131" s="12" t="e">
        <v>#N/A</v>
      </c>
      <c r="Z131" s="9">
        <v>0.25096499999999999</v>
      </c>
      <c r="AA131" s="10">
        <v>65</v>
      </c>
      <c r="AB131" s="10">
        <v>194</v>
      </c>
      <c r="AC131" s="20">
        <v>0.89</v>
      </c>
      <c r="AD131" s="20">
        <v>0.64239130169688796</v>
      </c>
      <c r="AE131" s="20">
        <v>1</v>
      </c>
      <c r="AF131" s="15">
        <v>0.352941</v>
      </c>
      <c r="AG131" s="16">
        <v>84</v>
      </c>
      <c r="AH131" s="16">
        <v>154</v>
      </c>
      <c r="AI131" s="22">
        <v>0.95</v>
      </c>
      <c r="AJ131" s="22">
        <v>0.73370269635547503</v>
      </c>
      <c r="AK131" s="22">
        <v>1</v>
      </c>
      <c r="AL131" s="18">
        <f t="shared" si="9"/>
        <v>1</v>
      </c>
      <c r="AM131" s="18">
        <f t="shared" si="10"/>
        <v>1</v>
      </c>
      <c r="AN131" s="18">
        <f t="shared" si="11"/>
        <v>1</v>
      </c>
      <c r="AO131" s="18">
        <f t="shared" si="12"/>
        <v>1</v>
      </c>
      <c r="AP131" s="18">
        <f t="shared" si="13"/>
        <v>1</v>
      </c>
      <c r="AQ131" s="18">
        <f t="shared" si="14"/>
        <v>1</v>
      </c>
      <c r="AR131" s="18">
        <f t="shared" si="15"/>
        <v>0</v>
      </c>
      <c r="AS131" s="18">
        <f t="shared" si="16"/>
        <v>0</v>
      </c>
      <c r="AT131" s="18">
        <f t="shared" si="17"/>
        <v>0</v>
      </c>
      <c r="AU131" s="1" t="s">
        <v>4838</v>
      </c>
      <c r="AV131" s="1" t="s">
        <v>4839</v>
      </c>
      <c r="AW131" s="1" t="s">
        <v>4840</v>
      </c>
      <c r="AX131" s="1" t="s">
        <v>4841</v>
      </c>
      <c r="AY131" s="1" t="s">
        <v>4842</v>
      </c>
      <c r="AZ131" s="1" t="s">
        <v>4843</v>
      </c>
      <c r="BA131" s="1">
        <v>379</v>
      </c>
      <c r="BB131" s="1" t="s">
        <v>4844</v>
      </c>
      <c r="BF131" s="1" t="s">
        <v>4845</v>
      </c>
      <c r="BG131" s="1" t="s">
        <v>4846</v>
      </c>
      <c r="BH131" s="1" t="s">
        <v>4847</v>
      </c>
      <c r="BK131" s="1" t="s">
        <v>4848</v>
      </c>
      <c r="BL131" s="1">
        <v>7</v>
      </c>
      <c r="BM131" s="1" t="s">
        <v>4849</v>
      </c>
      <c r="BO131" s="1" t="s">
        <v>4850</v>
      </c>
      <c r="BR131" s="1" t="s">
        <v>4851</v>
      </c>
      <c r="BS131" s="1">
        <v>0.42799999999999999</v>
      </c>
      <c r="BU131" s="1" t="s">
        <v>4</v>
      </c>
    </row>
    <row r="132" spans="1:73" x14ac:dyDescent="0.25">
      <c r="A132" s="2" t="s">
        <v>4832</v>
      </c>
      <c r="B132" s="1">
        <v>284</v>
      </c>
      <c r="C132" s="1">
        <v>8</v>
      </c>
      <c r="D132" s="1">
        <v>108276547</v>
      </c>
      <c r="E132" s="1">
        <v>108276547</v>
      </c>
      <c r="F132" s="1" t="s">
        <v>6</v>
      </c>
      <c r="G132" s="2" t="s">
        <v>38094</v>
      </c>
      <c r="H132" s="2" t="s">
        <v>38095</v>
      </c>
      <c r="I132" s="2" t="s">
        <v>38096</v>
      </c>
      <c r="J132" s="2" t="s">
        <v>38097</v>
      </c>
      <c r="K132" s="2" t="s">
        <v>49</v>
      </c>
      <c r="L132" s="1" t="s">
        <v>50</v>
      </c>
      <c r="M132" s="1" t="s">
        <v>51</v>
      </c>
      <c r="N132" s="1" t="s">
        <v>52</v>
      </c>
      <c r="O132" s="1" t="s">
        <v>52</v>
      </c>
      <c r="P132" s="1" t="s">
        <v>38093</v>
      </c>
      <c r="R132" s="1" t="s">
        <v>4834</v>
      </c>
      <c r="S132" s="1" t="s">
        <v>10</v>
      </c>
      <c r="T132" s="1">
        <v>8</v>
      </c>
      <c r="U132" s="1">
        <v>1706</v>
      </c>
      <c r="V132" s="3">
        <v>1</v>
      </c>
      <c r="W132" s="12" t="e">
        <v>#N/A</v>
      </c>
      <c r="X132" s="12" t="e">
        <v>#N/A</v>
      </c>
      <c r="Y132" s="12" t="e">
        <v>#N/A</v>
      </c>
      <c r="Z132" s="9">
        <v>0.33333299999999999</v>
      </c>
      <c r="AA132" s="10">
        <v>41</v>
      </c>
      <c r="AB132" s="10">
        <v>82</v>
      </c>
      <c r="AC132" s="20">
        <v>1</v>
      </c>
      <c r="AD132" s="20">
        <v>0.74287505674142695</v>
      </c>
      <c r="AE132" s="20">
        <v>1</v>
      </c>
      <c r="AF132" s="15">
        <v>0.36601299999999998</v>
      </c>
      <c r="AG132" s="16">
        <v>56</v>
      </c>
      <c r="AH132" s="16">
        <v>97</v>
      </c>
      <c r="AI132" s="22">
        <v>0.98</v>
      </c>
      <c r="AJ132" s="22">
        <v>0.72510209156776595</v>
      </c>
      <c r="AK132" s="22">
        <v>1</v>
      </c>
      <c r="AL132" s="18">
        <f t="shared" ref="AL132:AL195" si="18">IF(AC132&gt;0.25,1,0)</f>
        <v>1</v>
      </c>
      <c r="AM132" s="18">
        <f t="shared" ref="AM132:AM195" si="19">IF(AC132&gt;0.5,1,0)</f>
        <v>1</v>
      </c>
      <c r="AN132" s="18">
        <f t="shared" ref="AN132:AN195" si="20">IF(AC132&gt;0.75,1,0)</f>
        <v>1</v>
      </c>
      <c r="AO132" s="18">
        <f t="shared" ref="AO132:AO195" si="21">IF(AI132&gt;0.25,1,0)</f>
        <v>1</v>
      </c>
      <c r="AP132" s="18">
        <f t="shared" ref="AP132:AP195" si="22">IF(AI132&gt;0.5,1,0)</f>
        <v>1</v>
      </c>
      <c r="AQ132" s="18">
        <f t="shared" ref="AQ132:AQ195" si="23">IF(AI132&gt;0.75,1,0)</f>
        <v>1</v>
      </c>
      <c r="AR132" s="18">
        <f t="shared" ref="AR132:AR195" si="24">IF(AE132&lt;AJ132,1,0)</f>
        <v>0</v>
      </c>
      <c r="AS132" s="18">
        <f t="shared" ref="AS132:AS195" si="25">IF(AE132&lt;AI132,1,0)</f>
        <v>0</v>
      </c>
      <c r="AT132" s="18">
        <f t="shared" ref="AT132:AT195" si="26">IF(AJ132&gt;AC132,1,0)</f>
        <v>0</v>
      </c>
      <c r="AU132" s="1" t="s">
        <v>38098</v>
      </c>
      <c r="AV132" s="1" t="s">
        <v>4839</v>
      </c>
      <c r="AW132" s="1" t="s">
        <v>4840</v>
      </c>
      <c r="AX132" s="1" t="s">
        <v>4841</v>
      </c>
      <c r="AY132" s="1" t="s">
        <v>4842</v>
      </c>
      <c r="AZ132" s="1" t="s">
        <v>4843</v>
      </c>
      <c r="BA132" s="1">
        <v>413</v>
      </c>
      <c r="BB132" s="1" t="s">
        <v>4844</v>
      </c>
      <c r="BF132" s="1" t="s">
        <v>4845</v>
      </c>
      <c r="BG132" s="1" t="s">
        <v>4846</v>
      </c>
      <c r="BH132" s="1" t="s">
        <v>4847</v>
      </c>
      <c r="BI132" s="1" t="s">
        <v>38099</v>
      </c>
      <c r="BK132" s="1" t="s">
        <v>4848</v>
      </c>
      <c r="BL132" s="1">
        <v>7</v>
      </c>
      <c r="BM132" s="1" t="s">
        <v>4849</v>
      </c>
      <c r="BO132" s="1" t="s">
        <v>4850</v>
      </c>
      <c r="BR132" s="1" t="s">
        <v>38100</v>
      </c>
      <c r="BS132" s="1">
        <v>0.41299999999999998</v>
      </c>
      <c r="BU132" s="1" t="s">
        <v>4</v>
      </c>
    </row>
    <row r="133" spans="1:73" x14ac:dyDescent="0.25">
      <c r="A133" s="2" t="s">
        <v>38101</v>
      </c>
      <c r="B133" s="1">
        <v>253935</v>
      </c>
      <c r="C133" s="1">
        <v>11</v>
      </c>
      <c r="D133" s="1">
        <v>101771229</v>
      </c>
      <c r="E133" s="1">
        <v>101771229</v>
      </c>
      <c r="F133" s="1" t="s">
        <v>6</v>
      </c>
      <c r="G133" s="2" t="s">
        <v>38102</v>
      </c>
      <c r="H133" s="2" t="s">
        <v>38104</v>
      </c>
      <c r="I133" s="2" t="s">
        <v>38105</v>
      </c>
      <c r="J133" s="2" t="s">
        <v>38106</v>
      </c>
      <c r="K133" s="2" t="s">
        <v>49</v>
      </c>
      <c r="L133" s="1" t="s">
        <v>50</v>
      </c>
      <c r="M133" s="1" t="s">
        <v>51</v>
      </c>
      <c r="N133" s="1" t="s">
        <v>52</v>
      </c>
      <c r="O133" s="1" t="s">
        <v>52</v>
      </c>
      <c r="R133" s="1" t="s">
        <v>38103</v>
      </c>
      <c r="S133" s="1" t="s">
        <v>10</v>
      </c>
      <c r="T133" s="1">
        <v>7</v>
      </c>
      <c r="U133" s="1">
        <v>1189</v>
      </c>
      <c r="V133" s="3">
        <v>1</v>
      </c>
      <c r="W133" s="12" t="e">
        <v>#N/A</v>
      </c>
      <c r="X133" s="12" t="e">
        <v>#N/A</v>
      </c>
      <c r="Y133" s="12" t="e">
        <v>#N/A</v>
      </c>
      <c r="Z133" s="9">
        <v>0.290155</v>
      </c>
      <c r="AA133" s="10">
        <v>56</v>
      </c>
      <c r="AB133" s="10">
        <v>137</v>
      </c>
      <c r="AC133" s="20">
        <v>1</v>
      </c>
      <c r="AD133" s="20">
        <v>0.71239336285399002</v>
      </c>
      <c r="AE133" s="20">
        <v>1</v>
      </c>
      <c r="AF133" s="15">
        <v>0.39700400000000002</v>
      </c>
      <c r="AG133" s="16">
        <v>106</v>
      </c>
      <c r="AH133" s="16">
        <v>161</v>
      </c>
      <c r="AI133" s="22">
        <v>1</v>
      </c>
      <c r="AJ133" s="22">
        <v>0.81639888712778597</v>
      </c>
      <c r="AK133" s="22">
        <v>1</v>
      </c>
      <c r="AL133" s="18">
        <f t="shared" si="18"/>
        <v>1</v>
      </c>
      <c r="AM133" s="18">
        <f t="shared" si="19"/>
        <v>1</v>
      </c>
      <c r="AN133" s="18">
        <f t="shared" si="20"/>
        <v>1</v>
      </c>
      <c r="AO133" s="18">
        <f t="shared" si="21"/>
        <v>1</v>
      </c>
      <c r="AP133" s="18">
        <f t="shared" si="22"/>
        <v>1</v>
      </c>
      <c r="AQ133" s="18">
        <f t="shared" si="23"/>
        <v>1</v>
      </c>
      <c r="AR133" s="18">
        <f t="shared" si="24"/>
        <v>0</v>
      </c>
      <c r="AS133" s="18">
        <f t="shared" si="25"/>
        <v>0</v>
      </c>
      <c r="AT133" s="18">
        <f t="shared" si="26"/>
        <v>0</v>
      </c>
      <c r="AV133" s="1" t="s">
        <v>38107</v>
      </c>
      <c r="AW133" s="1" t="s">
        <v>38108</v>
      </c>
      <c r="AX133" s="1" t="s">
        <v>38109</v>
      </c>
      <c r="AY133" s="1" t="s">
        <v>38110</v>
      </c>
      <c r="AZ133" s="1" t="s">
        <v>38111</v>
      </c>
      <c r="BA133" s="1">
        <v>198</v>
      </c>
      <c r="BB133" s="1" t="s">
        <v>4844</v>
      </c>
      <c r="BF133" s="1" t="s">
        <v>1623</v>
      </c>
      <c r="BG133" s="1" t="s">
        <v>561</v>
      </c>
      <c r="BH133" s="1" t="s">
        <v>6337</v>
      </c>
      <c r="BK133" s="1" t="s">
        <v>170</v>
      </c>
      <c r="BL133" s="1">
        <v>1</v>
      </c>
      <c r="BN133" s="1" t="s">
        <v>38112</v>
      </c>
      <c r="BP133" s="1" t="s">
        <v>38113</v>
      </c>
      <c r="BR133" s="1" t="s">
        <v>38114</v>
      </c>
      <c r="BS133" s="1">
        <v>0.34300000000000003</v>
      </c>
      <c r="BU133" s="1" t="s">
        <v>4</v>
      </c>
    </row>
    <row r="134" spans="1:73" x14ac:dyDescent="0.25">
      <c r="A134" s="2" t="s">
        <v>38115</v>
      </c>
      <c r="B134" s="1">
        <v>287</v>
      </c>
      <c r="C134" s="1">
        <v>4</v>
      </c>
      <c r="D134" s="1">
        <v>114253216</v>
      </c>
      <c r="E134" s="1">
        <v>114253216</v>
      </c>
      <c r="F134" s="1" t="s">
        <v>6</v>
      </c>
      <c r="G134" s="2" t="s">
        <v>38116</v>
      </c>
      <c r="H134" s="2" t="s">
        <v>38118</v>
      </c>
      <c r="I134" s="2" t="s">
        <v>38119</v>
      </c>
      <c r="J134" s="2" t="s">
        <v>38120</v>
      </c>
      <c r="K134" s="2" t="s">
        <v>49</v>
      </c>
      <c r="L134" s="1" t="s">
        <v>50</v>
      </c>
      <c r="M134" s="1" t="s">
        <v>31</v>
      </c>
      <c r="N134" s="1" t="s">
        <v>90</v>
      </c>
      <c r="O134" s="1" t="s">
        <v>90</v>
      </c>
      <c r="R134" s="1" t="s">
        <v>38117</v>
      </c>
      <c r="S134" s="1" t="s">
        <v>6</v>
      </c>
      <c r="T134" s="1">
        <v>28</v>
      </c>
      <c r="U134" s="1">
        <v>3314</v>
      </c>
      <c r="V134" s="3">
        <v>1</v>
      </c>
      <c r="W134" s="12" t="e">
        <v>#N/A</v>
      </c>
      <c r="X134" s="12" t="e">
        <v>#N/A</v>
      </c>
      <c r="Y134" s="12" t="e">
        <v>#N/A</v>
      </c>
      <c r="Z134" s="9">
        <v>0.21074399999999999</v>
      </c>
      <c r="AA134" s="10">
        <v>51</v>
      </c>
      <c r="AB134" s="10">
        <v>191</v>
      </c>
      <c r="AC134" s="20">
        <v>0.75</v>
      </c>
      <c r="AD134" s="20">
        <v>0.52440155348479001</v>
      </c>
      <c r="AE134" s="20">
        <v>0.96087827506024004</v>
      </c>
      <c r="AF134" s="15">
        <v>0.39495799999999998</v>
      </c>
      <c r="AG134" s="16">
        <v>141</v>
      </c>
      <c r="AH134" s="16">
        <v>216</v>
      </c>
      <c r="AI134" s="22">
        <v>1</v>
      </c>
      <c r="AJ134" s="22">
        <v>0.80990984421529699</v>
      </c>
      <c r="AK134" s="22">
        <v>1</v>
      </c>
      <c r="AL134" s="18">
        <f t="shared" si="18"/>
        <v>1</v>
      </c>
      <c r="AM134" s="18">
        <f t="shared" si="19"/>
        <v>1</v>
      </c>
      <c r="AN134" s="18">
        <f t="shared" si="20"/>
        <v>0</v>
      </c>
      <c r="AO134" s="18">
        <f t="shared" si="21"/>
        <v>1</v>
      </c>
      <c r="AP134" s="18">
        <f t="shared" si="22"/>
        <v>1</v>
      </c>
      <c r="AQ134" s="18">
        <f t="shared" si="23"/>
        <v>1</v>
      </c>
      <c r="AR134" s="18">
        <f t="shared" si="24"/>
        <v>0</v>
      </c>
      <c r="AS134" s="18">
        <f t="shared" si="25"/>
        <v>1</v>
      </c>
      <c r="AT134" s="18">
        <f t="shared" si="26"/>
        <v>1</v>
      </c>
      <c r="AU134" s="1" t="s">
        <v>38121</v>
      </c>
      <c r="AV134" s="1" t="s">
        <v>38122</v>
      </c>
      <c r="AW134" s="1" t="s">
        <v>38123</v>
      </c>
      <c r="AX134" s="1" t="s">
        <v>38124</v>
      </c>
      <c r="AY134" s="1" t="s">
        <v>38125</v>
      </c>
      <c r="AZ134" s="1" t="s">
        <v>38126</v>
      </c>
      <c r="BA134" s="1" t="s">
        <v>4109</v>
      </c>
      <c r="BF134" s="1" t="s">
        <v>17746</v>
      </c>
      <c r="BG134" s="1" t="s">
        <v>38127</v>
      </c>
      <c r="BH134" s="1" t="s">
        <v>6114</v>
      </c>
      <c r="BK134" s="1" t="s">
        <v>38128</v>
      </c>
      <c r="BL134" s="1">
        <v>14</v>
      </c>
      <c r="BN134" s="1" t="s">
        <v>38129</v>
      </c>
      <c r="BP134" s="1" t="s">
        <v>38130</v>
      </c>
      <c r="BR134" s="1" t="s">
        <v>38131</v>
      </c>
      <c r="BS134" s="1">
        <v>0.48299999999999998</v>
      </c>
      <c r="BU134" s="1" t="s">
        <v>4</v>
      </c>
    </row>
    <row r="135" spans="1:73" x14ac:dyDescent="0.25">
      <c r="A135" s="2" t="s">
        <v>4852</v>
      </c>
      <c r="B135" s="1">
        <v>288</v>
      </c>
      <c r="C135" s="1">
        <v>10</v>
      </c>
      <c r="D135" s="1">
        <v>62038889</v>
      </c>
      <c r="E135" s="1">
        <v>62038889</v>
      </c>
      <c r="F135" s="1" t="s">
        <v>6</v>
      </c>
      <c r="G135" s="2" t="s">
        <v>38142</v>
      </c>
      <c r="H135" s="2" t="s">
        <v>38143</v>
      </c>
      <c r="I135" s="2" t="s">
        <v>38144</v>
      </c>
      <c r="J135" s="2" t="s">
        <v>27151</v>
      </c>
      <c r="K135" s="2" t="s">
        <v>135</v>
      </c>
      <c r="L135" s="1" t="s">
        <v>50</v>
      </c>
      <c r="M135" s="1" t="s">
        <v>90</v>
      </c>
      <c r="N135" s="1" t="s">
        <v>31</v>
      </c>
      <c r="O135" s="1" t="s">
        <v>31</v>
      </c>
      <c r="R135" s="1" t="s">
        <v>4855</v>
      </c>
      <c r="S135" s="1" t="s">
        <v>10</v>
      </c>
      <c r="T135" s="1">
        <v>3</v>
      </c>
      <c r="U135" s="1">
        <v>426</v>
      </c>
      <c r="V135" s="3">
        <v>1</v>
      </c>
      <c r="W135" s="12" t="e">
        <v>#N/A</v>
      </c>
      <c r="X135" s="12" t="e">
        <v>#N/A</v>
      </c>
      <c r="Y135" s="12" t="e">
        <v>#N/A</v>
      </c>
      <c r="Z135" s="9">
        <v>0.54487200000000002</v>
      </c>
      <c r="AA135" s="10">
        <v>85</v>
      </c>
      <c r="AB135" s="10">
        <v>71</v>
      </c>
      <c r="AC135" s="20">
        <v>1</v>
      </c>
      <c r="AD135" s="20">
        <v>0.886688493264154</v>
      </c>
      <c r="AE135" s="20">
        <v>1</v>
      </c>
      <c r="AF135" s="15">
        <v>0.60330600000000001</v>
      </c>
      <c r="AG135" s="16">
        <v>73</v>
      </c>
      <c r="AH135" s="16">
        <v>48</v>
      </c>
      <c r="AI135" s="22">
        <v>0.99</v>
      </c>
      <c r="AJ135" s="22">
        <v>0.79829047442031897</v>
      </c>
      <c r="AK135" s="22">
        <v>1</v>
      </c>
      <c r="AL135" s="18">
        <f t="shared" si="18"/>
        <v>1</v>
      </c>
      <c r="AM135" s="18">
        <f t="shared" si="19"/>
        <v>1</v>
      </c>
      <c r="AN135" s="18">
        <f t="shared" si="20"/>
        <v>1</v>
      </c>
      <c r="AO135" s="18">
        <f t="shared" si="21"/>
        <v>1</v>
      </c>
      <c r="AP135" s="18">
        <f t="shared" si="22"/>
        <v>1</v>
      </c>
      <c r="AQ135" s="18">
        <f t="shared" si="23"/>
        <v>1</v>
      </c>
      <c r="AR135" s="18">
        <f t="shared" si="24"/>
        <v>0</v>
      </c>
      <c r="AS135" s="18">
        <f t="shared" si="25"/>
        <v>0</v>
      </c>
      <c r="AT135" s="18">
        <f t="shared" si="26"/>
        <v>0</v>
      </c>
      <c r="AU135" s="1" t="s">
        <v>38145</v>
      </c>
      <c r="AV135" s="1" t="s">
        <v>4861</v>
      </c>
      <c r="AW135" s="1" t="s">
        <v>4862</v>
      </c>
      <c r="AX135" s="1" t="s">
        <v>4863</v>
      </c>
      <c r="AY135" s="1" t="s">
        <v>4864</v>
      </c>
      <c r="AZ135" s="1" t="s">
        <v>4865</v>
      </c>
      <c r="BA135" s="1">
        <v>78</v>
      </c>
      <c r="BB135" s="1" t="s">
        <v>38146</v>
      </c>
      <c r="BF135" s="1" t="s">
        <v>4868</v>
      </c>
      <c r="BG135" s="1" t="s">
        <v>4869</v>
      </c>
      <c r="BH135" s="1" t="s">
        <v>304</v>
      </c>
      <c r="BK135" s="1" t="s">
        <v>4870</v>
      </c>
      <c r="BL135" s="1">
        <v>19</v>
      </c>
      <c r="BR135" s="1" t="s">
        <v>38147</v>
      </c>
      <c r="BS135" s="1">
        <v>0.42299999999999999</v>
      </c>
      <c r="BU135" s="1" t="s">
        <v>4</v>
      </c>
    </row>
    <row r="136" spans="1:73" x14ac:dyDescent="0.25">
      <c r="A136" s="2" t="s">
        <v>4852</v>
      </c>
      <c r="B136" s="1">
        <v>288</v>
      </c>
      <c r="C136" s="1">
        <v>10</v>
      </c>
      <c r="D136" s="1">
        <v>61831458</v>
      </c>
      <c r="E136" s="1">
        <v>61831458</v>
      </c>
      <c r="F136" s="1" t="s">
        <v>6</v>
      </c>
      <c r="G136" s="2" t="s">
        <v>38132</v>
      </c>
      <c r="H136" s="2" t="s">
        <v>38133</v>
      </c>
      <c r="I136" s="2" t="s">
        <v>38134</v>
      </c>
      <c r="J136" s="2" t="s">
        <v>38135</v>
      </c>
      <c r="K136" s="2" t="s">
        <v>49</v>
      </c>
      <c r="L136" s="1" t="s">
        <v>50</v>
      </c>
      <c r="M136" s="1" t="s">
        <v>90</v>
      </c>
      <c r="N136" s="1" t="s">
        <v>31</v>
      </c>
      <c r="O136" s="1" t="s">
        <v>31</v>
      </c>
      <c r="R136" s="1" t="s">
        <v>4855</v>
      </c>
      <c r="S136" s="1" t="s">
        <v>10</v>
      </c>
      <c r="T136" s="1">
        <v>37</v>
      </c>
      <c r="U136" s="1">
        <v>9373</v>
      </c>
      <c r="V136" s="3">
        <v>1</v>
      </c>
      <c r="W136" s="12" t="e">
        <v>#N/A</v>
      </c>
      <c r="X136" s="12" t="e">
        <v>#N/A</v>
      </c>
      <c r="Y136" s="12" t="e">
        <v>#N/A</v>
      </c>
      <c r="Z136" s="9">
        <v>0.242424</v>
      </c>
      <c r="AA136" s="10">
        <v>32</v>
      </c>
      <c r="AB136" s="10">
        <v>100</v>
      </c>
      <c r="AC136" s="20">
        <v>0.85</v>
      </c>
      <c r="AD136" s="20">
        <v>0.50571989894552705</v>
      </c>
      <c r="AE136" s="20">
        <v>0.98784879104144396</v>
      </c>
      <c r="AF136" s="15">
        <v>0.64705900000000005</v>
      </c>
      <c r="AG136" s="16">
        <v>99</v>
      </c>
      <c r="AH136" s="16">
        <v>54</v>
      </c>
      <c r="AI136" s="22">
        <v>1</v>
      </c>
      <c r="AJ136" s="22">
        <v>0.86132350033615102</v>
      </c>
      <c r="AK136" s="22">
        <v>1</v>
      </c>
      <c r="AL136" s="18">
        <f t="shared" si="18"/>
        <v>1</v>
      </c>
      <c r="AM136" s="18">
        <f t="shared" si="19"/>
        <v>1</v>
      </c>
      <c r="AN136" s="18">
        <f t="shared" si="20"/>
        <v>1</v>
      </c>
      <c r="AO136" s="18">
        <f t="shared" si="21"/>
        <v>1</v>
      </c>
      <c r="AP136" s="18">
        <f t="shared" si="22"/>
        <v>1</v>
      </c>
      <c r="AQ136" s="18">
        <f t="shared" si="23"/>
        <v>1</v>
      </c>
      <c r="AR136" s="18">
        <f t="shared" si="24"/>
        <v>0</v>
      </c>
      <c r="AS136" s="18">
        <f t="shared" si="25"/>
        <v>1</v>
      </c>
      <c r="AT136" s="18">
        <f t="shared" si="26"/>
        <v>1</v>
      </c>
      <c r="AU136" s="1" t="s">
        <v>4860</v>
      </c>
      <c r="AV136" s="1" t="s">
        <v>4861</v>
      </c>
      <c r="AW136" s="1" t="s">
        <v>4862</v>
      </c>
      <c r="AX136" s="1" t="s">
        <v>4863</v>
      </c>
      <c r="AY136" s="1" t="s">
        <v>4864</v>
      </c>
      <c r="AZ136" s="1" t="s">
        <v>4865</v>
      </c>
      <c r="BA136" s="1">
        <v>3061</v>
      </c>
      <c r="BF136" s="1" t="s">
        <v>4868</v>
      </c>
      <c r="BG136" s="1" t="s">
        <v>4869</v>
      </c>
      <c r="BH136" s="1" t="s">
        <v>304</v>
      </c>
      <c r="BK136" s="1" t="s">
        <v>4870</v>
      </c>
      <c r="BL136" s="1">
        <v>19</v>
      </c>
      <c r="BR136" s="1" t="s">
        <v>38136</v>
      </c>
      <c r="BS136" s="1">
        <v>0.47299999999999998</v>
      </c>
      <c r="BU136" s="1" t="s">
        <v>4</v>
      </c>
    </row>
    <row r="137" spans="1:73" x14ac:dyDescent="0.25">
      <c r="A137" s="2" t="s">
        <v>4852</v>
      </c>
      <c r="B137" s="1">
        <v>288</v>
      </c>
      <c r="C137" s="1">
        <v>10</v>
      </c>
      <c r="D137" s="1">
        <v>61835514</v>
      </c>
      <c r="E137" s="1">
        <v>61835514</v>
      </c>
      <c r="F137" s="1" t="s">
        <v>6</v>
      </c>
      <c r="G137" s="2" t="s">
        <v>38137</v>
      </c>
      <c r="H137" s="2" t="s">
        <v>38138</v>
      </c>
      <c r="I137" s="2" t="s">
        <v>38139</v>
      </c>
      <c r="J137" s="2" t="s">
        <v>38140</v>
      </c>
      <c r="K137" s="2" t="s">
        <v>49</v>
      </c>
      <c r="L137" s="1" t="s">
        <v>50</v>
      </c>
      <c r="M137" s="1" t="s">
        <v>51</v>
      </c>
      <c r="N137" s="1" t="s">
        <v>52</v>
      </c>
      <c r="O137" s="1" t="s">
        <v>52</v>
      </c>
      <c r="R137" s="1" t="s">
        <v>4855</v>
      </c>
      <c r="S137" s="1" t="s">
        <v>10</v>
      </c>
      <c r="T137" s="1">
        <v>37</v>
      </c>
      <c r="U137" s="1">
        <v>5317</v>
      </c>
      <c r="V137" s="3">
        <v>1</v>
      </c>
      <c r="W137" s="12" t="e">
        <v>#N/A</v>
      </c>
      <c r="X137" s="12" t="e">
        <v>#N/A</v>
      </c>
      <c r="Y137" s="12" t="e">
        <v>#N/A</v>
      </c>
      <c r="Z137" s="9">
        <v>0.56710000000000005</v>
      </c>
      <c r="AA137" s="10">
        <v>131</v>
      </c>
      <c r="AB137" s="10">
        <v>100</v>
      </c>
      <c r="AC137" s="20">
        <v>1</v>
      </c>
      <c r="AD137" s="20">
        <v>0.91362636315165502</v>
      </c>
      <c r="AE137" s="20">
        <v>1</v>
      </c>
      <c r="AF137" s="15">
        <v>0.65193400000000001</v>
      </c>
      <c r="AG137" s="16">
        <v>118</v>
      </c>
      <c r="AH137" s="16">
        <v>63</v>
      </c>
      <c r="AI137" s="22">
        <v>1</v>
      </c>
      <c r="AJ137" s="22">
        <v>0.87540911745731098</v>
      </c>
      <c r="AK137" s="22">
        <v>1</v>
      </c>
      <c r="AL137" s="18">
        <f t="shared" si="18"/>
        <v>1</v>
      </c>
      <c r="AM137" s="18">
        <f t="shared" si="19"/>
        <v>1</v>
      </c>
      <c r="AN137" s="18">
        <f t="shared" si="20"/>
        <v>1</v>
      </c>
      <c r="AO137" s="18">
        <f t="shared" si="21"/>
        <v>1</v>
      </c>
      <c r="AP137" s="18">
        <f t="shared" si="22"/>
        <v>1</v>
      </c>
      <c r="AQ137" s="18">
        <f t="shared" si="23"/>
        <v>1</v>
      </c>
      <c r="AR137" s="18">
        <f t="shared" si="24"/>
        <v>0</v>
      </c>
      <c r="AS137" s="18">
        <f t="shared" si="25"/>
        <v>0</v>
      </c>
      <c r="AT137" s="18">
        <f t="shared" si="26"/>
        <v>0</v>
      </c>
      <c r="AU137" s="1" t="s">
        <v>4860</v>
      </c>
      <c r="AV137" s="1" t="s">
        <v>4861</v>
      </c>
      <c r="AW137" s="1" t="s">
        <v>4862</v>
      </c>
      <c r="AX137" s="1" t="s">
        <v>4863</v>
      </c>
      <c r="AY137" s="1" t="s">
        <v>4864</v>
      </c>
      <c r="AZ137" s="1" t="s">
        <v>4865</v>
      </c>
      <c r="BA137" s="1">
        <v>1709</v>
      </c>
      <c r="BB137" s="1" t="s">
        <v>356</v>
      </c>
      <c r="BF137" s="1" t="s">
        <v>4868</v>
      </c>
      <c r="BG137" s="1" t="s">
        <v>4869</v>
      </c>
      <c r="BH137" s="1" t="s">
        <v>304</v>
      </c>
      <c r="BK137" s="1" t="s">
        <v>4870</v>
      </c>
      <c r="BL137" s="1">
        <v>19</v>
      </c>
      <c r="BR137" s="1" t="s">
        <v>38141</v>
      </c>
      <c r="BS137" s="1">
        <v>0.41299999999999998</v>
      </c>
      <c r="BU137" s="1" t="s">
        <v>4</v>
      </c>
    </row>
    <row r="138" spans="1:73" x14ac:dyDescent="0.25">
      <c r="A138" s="2" t="s">
        <v>38148</v>
      </c>
      <c r="B138" s="1">
        <v>51479</v>
      </c>
      <c r="C138" s="1">
        <v>17</v>
      </c>
      <c r="D138" s="1">
        <v>4120350</v>
      </c>
      <c r="E138" s="1">
        <v>4120350</v>
      </c>
      <c r="F138" s="1" t="s">
        <v>6</v>
      </c>
      <c r="G138" s="2" t="s">
        <v>38162</v>
      </c>
      <c r="H138" s="2" t="s">
        <v>38163</v>
      </c>
      <c r="I138" s="2" t="s">
        <v>38164</v>
      </c>
      <c r="J138" s="2" t="s">
        <v>38165</v>
      </c>
      <c r="K138" s="2" t="s">
        <v>49</v>
      </c>
      <c r="L138" s="1" t="s">
        <v>50</v>
      </c>
      <c r="M138" s="1" t="s">
        <v>51</v>
      </c>
      <c r="N138" s="1" t="s">
        <v>52</v>
      </c>
      <c r="O138" s="1" t="s">
        <v>52</v>
      </c>
      <c r="R138" s="1" t="s">
        <v>38150</v>
      </c>
      <c r="S138" s="1" t="s">
        <v>10</v>
      </c>
      <c r="T138" s="1">
        <v>4</v>
      </c>
      <c r="U138" s="1">
        <v>424</v>
      </c>
      <c r="V138" s="3">
        <v>1</v>
      </c>
      <c r="W138" s="12" t="e">
        <v>#N/A</v>
      </c>
      <c r="X138" s="12" t="e">
        <v>#N/A</v>
      </c>
      <c r="Y138" s="12" t="e">
        <v>#N/A</v>
      </c>
      <c r="Z138" s="9">
        <v>0.24074100000000001</v>
      </c>
      <c r="AA138" s="10">
        <v>39</v>
      </c>
      <c r="AB138" s="10">
        <v>123</v>
      </c>
      <c r="AC138" s="20">
        <v>0.85</v>
      </c>
      <c r="AD138" s="20">
        <v>0.58253346655454397</v>
      </c>
      <c r="AE138" s="20">
        <v>0.98807628187207897</v>
      </c>
      <c r="AF138" s="15">
        <v>0.34730499999999997</v>
      </c>
      <c r="AG138" s="16">
        <v>58</v>
      </c>
      <c r="AH138" s="16">
        <v>109</v>
      </c>
      <c r="AI138" s="22">
        <v>0.93</v>
      </c>
      <c r="AJ138" s="22">
        <v>0.69717713640952494</v>
      </c>
      <c r="AK138" s="22">
        <v>1</v>
      </c>
      <c r="AL138" s="18">
        <f t="shared" si="18"/>
        <v>1</v>
      </c>
      <c r="AM138" s="18">
        <f t="shared" si="19"/>
        <v>1</v>
      </c>
      <c r="AN138" s="18">
        <f t="shared" si="20"/>
        <v>1</v>
      </c>
      <c r="AO138" s="18">
        <f t="shared" si="21"/>
        <v>1</v>
      </c>
      <c r="AP138" s="18">
        <f t="shared" si="22"/>
        <v>1</v>
      </c>
      <c r="AQ138" s="18">
        <f t="shared" si="23"/>
        <v>1</v>
      </c>
      <c r="AR138" s="18">
        <f t="shared" si="24"/>
        <v>0</v>
      </c>
      <c r="AS138" s="18">
        <f t="shared" si="25"/>
        <v>0</v>
      </c>
      <c r="AT138" s="18">
        <f t="shared" si="26"/>
        <v>0</v>
      </c>
      <c r="AU138" s="1" t="s">
        <v>38166</v>
      </c>
      <c r="AV138" s="1" t="s">
        <v>38155</v>
      </c>
      <c r="AW138" s="1" t="s">
        <v>38156</v>
      </c>
      <c r="AX138" s="1" t="s">
        <v>38157</v>
      </c>
      <c r="AY138" s="1" t="s">
        <v>38158</v>
      </c>
      <c r="AZ138" s="1" t="s">
        <v>38159</v>
      </c>
      <c r="BA138" s="1">
        <v>129</v>
      </c>
      <c r="BB138" s="1" t="s">
        <v>38167</v>
      </c>
      <c r="BG138" s="1" t="s">
        <v>13133</v>
      </c>
      <c r="BH138" s="1" t="s">
        <v>358</v>
      </c>
      <c r="BK138" s="1" t="s">
        <v>1062</v>
      </c>
      <c r="BL138" s="1">
        <v>3</v>
      </c>
      <c r="BR138" s="1" t="s">
        <v>38168</v>
      </c>
      <c r="BS138" s="1">
        <v>0.443</v>
      </c>
      <c r="BU138" s="1" t="s">
        <v>4</v>
      </c>
    </row>
    <row r="139" spans="1:73" x14ac:dyDescent="0.25">
      <c r="A139" s="2" t="s">
        <v>38148</v>
      </c>
      <c r="B139" s="1">
        <v>51479</v>
      </c>
      <c r="C139" s="1">
        <v>17</v>
      </c>
      <c r="D139" s="1">
        <v>4084604</v>
      </c>
      <c r="E139" s="1">
        <v>4084604</v>
      </c>
      <c r="F139" s="1" t="s">
        <v>6</v>
      </c>
      <c r="G139" s="2" t="s">
        <v>38149</v>
      </c>
      <c r="H139" s="2" t="s">
        <v>38151</v>
      </c>
      <c r="I139" s="2" t="s">
        <v>38152</v>
      </c>
      <c r="J139" s="2" t="s">
        <v>38153</v>
      </c>
      <c r="K139" s="2" t="s">
        <v>135</v>
      </c>
      <c r="L139" s="1" t="s">
        <v>50</v>
      </c>
      <c r="M139" s="1" t="s">
        <v>90</v>
      </c>
      <c r="N139" s="1" t="s">
        <v>31</v>
      </c>
      <c r="O139" s="1" t="s">
        <v>31</v>
      </c>
      <c r="R139" s="1" t="s">
        <v>38150</v>
      </c>
      <c r="S139" s="1" t="s">
        <v>10</v>
      </c>
      <c r="T139" s="1">
        <v>16</v>
      </c>
      <c r="U139" s="1">
        <v>2223</v>
      </c>
      <c r="V139" s="3">
        <v>1</v>
      </c>
      <c r="W139" s="12" t="e">
        <v>#N/A</v>
      </c>
      <c r="X139" s="12" t="e">
        <v>#N/A</v>
      </c>
      <c r="Y139" s="12" t="e">
        <v>#N/A</v>
      </c>
      <c r="Z139" s="9">
        <v>0.24137900000000001</v>
      </c>
      <c r="AA139" s="10">
        <v>28</v>
      </c>
      <c r="AB139" s="10">
        <v>88</v>
      </c>
      <c r="AC139" s="20">
        <v>0.86</v>
      </c>
      <c r="AD139" s="20">
        <v>0.55515373812936597</v>
      </c>
      <c r="AE139" s="20">
        <v>0.98849209823226103</v>
      </c>
      <c r="AF139" s="15">
        <v>0.35329300000000002</v>
      </c>
      <c r="AG139" s="16">
        <v>59</v>
      </c>
      <c r="AH139" s="16">
        <v>108</v>
      </c>
      <c r="AI139" s="22">
        <v>0.95</v>
      </c>
      <c r="AJ139" s="22">
        <v>0.70899328841522402</v>
      </c>
      <c r="AK139" s="22">
        <v>1</v>
      </c>
      <c r="AL139" s="18">
        <f t="shared" si="18"/>
        <v>1</v>
      </c>
      <c r="AM139" s="18">
        <f t="shared" si="19"/>
        <v>1</v>
      </c>
      <c r="AN139" s="18">
        <f t="shared" si="20"/>
        <v>1</v>
      </c>
      <c r="AO139" s="18">
        <f t="shared" si="21"/>
        <v>1</v>
      </c>
      <c r="AP139" s="18">
        <f t="shared" si="22"/>
        <v>1</v>
      </c>
      <c r="AQ139" s="18">
        <f t="shared" si="23"/>
        <v>1</v>
      </c>
      <c r="AR139" s="18">
        <f t="shared" si="24"/>
        <v>0</v>
      </c>
      <c r="AS139" s="18">
        <f t="shared" si="25"/>
        <v>0</v>
      </c>
      <c r="AT139" s="18">
        <f t="shared" si="26"/>
        <v>0</v>
      </c>
      <c r="AU139" s="1" t="s">
        <v>38154</v>
      </c>
      <c r="AV139" s="1" t="s">
        <v>38155</v>
      </c>
      <c r="AW139" s="1" t="s">
        <v>38156</v>
      </c>
      <c r="AX139" s="1" t="s">
        <v>38157</v>
      </c>
      <c r="AY139" s="1" t="s">
        <v>38158</v>
      </c>
      <c r="AZ139" s="1" t="s">
        <v>38159</v>
      </c>
      <c r="BA139" s="1">
        <v>729</v>
      </c>
      <c r="BB139" s="1" t="s">
        <v>38160</v>
      </c>
      <c r="BG139" s="1" t="s">
        <v>13133</v>
      </c>
      <c r="BH139" s="1" t="s">
        <v>358</v>
      </c>
      <c r="BK139" s="1" t="s">
        <v>1062</v>
      </c>
      <c r="BL139" s="1">
        <v>3</v>
      </c>
      <c r="BR139" s="1" t="s">
        <v>38161</v>
      </c>
      <c r="BS139" s="1">
        <v>0.52200000000000002</v>
      </c>
      <c r="BU139" s="1" t="s">
        <v>4</v>
      </c>
    </row>
    <row r="140" spans="1:73" x14ac:dyDescent="0.25">
      <c r="A140" s="2" t="s">
        <v>38169</v>
      </c>
      <c r="B140" s="1">
        <v>404734</v>
      </c>
      <c r="C140" s="1">
        <v>5</v>
      </c>
      <c r="D140" s="1">
        <v>139917684</v>
      </c>
      <c r="E140" s="1">
        <v>139917684</v>
      </c>
      <c r="F140" s="1" t="s">
        <v>6</v>
      </c>
      <c r="G140" s="2" t="s">
        <v>38170</v>
      </c>
      <c r="H140" s="2" t="s">
        <v>38172</v>
      </c>
      <c r="I140" s="2" t="s">
        <v>38173</v>
      </c>
      <c r="J140" s="2" t="s">
        <v>38174</v>
      </c>
      <c r="K140" s="2" t="s">
        <v>135</v>
      </c>
      <c r="L140" s="1" t="s">
        <v>50</v>
      </c>
      <c r="M140" s="1" t="s">
        <v>52</v>
      </c>
      <c r="N140" s="1" t="s">
        <v>51</v>
      </c>
      <c r="O140" s="1" t="s">
        <v>51</v>
      </c>
      <c r="R140" s="1" t="s">
        <v>38171</v>
      </c>
      <c r="S140" s="1" t="s">
        <v>6</v>
      </c>
      <c r="T140" s="1">
        <v>32</v>
      </c>
      <c r="U140" s="1">
        <v>7366</v>
      </c>
      <c r="V140" s="3">
        <v>1</v>
      </c>
      <c r="W140" s="12" t="e">
        <v>#N/A</v>
      </c>
      <c r="X140" s="12" t="e">
        <v>#N/A</v>
      </c>
      <c r="Y140" s="12" t="e">
        <v>#N/A</v>
      </c>
      <c r="Z140" s="9">
        <v>0.25714300000000001</v>
      </c>
      <c r="AA140" s="10">
        <v>72</v>
      </c>
      <c r="AB140" s="10">
        <v>208</v>
      </c>
      <c r="AC140" s="20">
        <v>0.91</v>
      </c>
      <c r="AD140" s="20">
        <v>0.66323179553735401</v>
      </c>
      <c r="AE140" s="20">
        <v>1</v>
      </c>
      <c r="AF140" s="15">
        <v>0.36781599999999998</v>
      </c>
      <c r="AG140" s="16">
        <v>128</v>
      </c>
      <c r="AH140" s="16">
        <v>220</v>
      </c>
      <c r="AI140" s="22">
        <v>0.99</v>
      </c>
      <c r="AJ140" s="22">
        <v>0.78430157600483097</v>
      </c>
      <c r="AK140" s="22">
        <v>1</v>
      </c>
      <c r="AL140" s="18">
        <f t="shared" si="18"/>
        <v>1</v>
      </c>
      <c r="AM140" s="18">
        <f t="shared" si="19"/>
        <v>1</v>
      </c>
      <c r="AN140" s="18">
        <f t="shared" si="20"/>
        <v>1</v>
      </c>
      <c r="AO140" s="18">
        <f t="shared" si="21"/>
        <v>1</v>
      </c>
      <c r="AP140" s="18">
        <f t="shared" si="22"/>
        <v>1</v>
      </c>
      <c r="AQ140" s="18">
        <f t="shared" si="23"/>
        <v>1</v>
      </c>
      <c r="AR140" s="18">
        <f t="shared" si="24"/>
        <v>0</v>
      </c>
      <c r="AS140" s="18">
        <f t="shared" si="25"/>
        <v>0</v>
      </c>
      <c r="AT140" s="18">
        <f t="shared" si="26"/>
        <v>0</v>
      </c>
      <c r="AU140" s="1" t="s">
        <v>38175</v>
      </c>
      <c r="AV140" s="1" t="s">
        <v>38176</v>
      </c>
      <c r="AW140" s="1" t="s">
        <v>38177</v>
      </c>
      <c r="AX140" s="1" t="s">
        <v>38178</v>
      </c>
      <c r="AY140" s="1" t="s">
        <v>38179</v>
      </c>
      <c r="AZ140" s="1" t="s">
        <v>38180</v>
      </c>
      <c r="BA140" s="1">
        <v>2414</v>
      </c>
      <c r="BG140" s="1" t="s">
        <v>2313</v>
      </c>
      <c r="BH140" s="1" t="s">
        <v>6057</v>
      </c>
      <c r="BK140" s="1" t="s">
        <v>38181</v>
      </c>
      <c r="BL140" s="1">
        <v>6</v>
      </c>
      <c r="BO140" s="1" t="s">
        <v>6705</v>
      </c>
      <c r="BR140" s="1" t="s">
        <v>38182</v>
      </c>
      <c r="BS140" s="1">
        <v>0.36299999999999999</v>
      </c>
      <c r="BU140" s="1" t="s">
        <v>4</v>
      </c>
    </row>
    <row r="141" spans="1:73" x14ac:dyDescent="0.25">
      <c r="A141" s="2" t="s">
        <v>38183</v>
      </c>
      <c r="B141" s="1">
        <v>29123</v>
      </c>
      <c r="C141" s="1">
        <v>16</v>
      </c>
      <c r="D141" s="1">
        <v>89352553</v>
      </c>
      <c r="E141" s="1">
        <v>89352553</v>
      </c>
      <c r="F141" s="1" t="s">
        <v>6</v>
      </c>
      <c r="G141" s="2" t="s">
        <v>38184</v>
      </c>
      <c r="H141" s="2" t="s">
        <v>38186</v>
      </c>
      <c r="I141" s="2" t="s">
        <v>38187</v>
      </c>
      <c r="J141" s="2" t="s">
        <v>38188</v>
      </c>
      <c r="K141" s="2" t="s">
        <v>135</v>
      </c>
      <c r="L141" s="1" t="s">
        <v>50</v>
      </c>
      <c r="M141" s="1" t="s">
        <v>51</v>
      </c>
      <c r="N141" s="1" t="s">
        <v>52</v>
      </c>
      <c r="O141" s="1" t="s">
        <v>52</v>
      </c>
      <c r="R141" s="1" t="s">
        <v>38185</v>
      </c>
      <c r="S141" s="1" t="s">
        <v>10</v>
      </c>
      <c r="T141" s="1">
        <v>8</v>
      </c>
      <c r="U141" s="1">
        <v>1247</v>
      </c>
      <c r="V141" s="3">
        <v>1</v>
      </c>
      <c r="W141" s="12" t="e">
        <v>#N/A</v>
      </c>
      <c r="X141" s="12" t="e">
        <v>#N/A</v>
      </c>
      <c r="Y141" s="12" t="e">
        <v>#N/A</v>
      </c>
      <c r="Z141" s="9">
        <v>0.268349</v>
      </c>
      <c r="AA141" s="10">
        <v>117</v>
      </c>
      <c r="AB141" s="10">
        <v>319</v>
      </c>
      <c r="AC141" s="20">
        <v>0.95</v>
      </c>
      <c r="AD141" s="20">
        <v>0.71468517831426004</v>
      </c>
      <c r="AE141" s="20">
        <v>1</v>
      </c>
      <c r="AF141" s="15">
        <v>0.36470599999999997</v>
      </c>
      <c r="AG141" s="16">
        <v>217</v>
      </c>
      <c r="AH141" s="16">
        <v>378</v>
      </c>
      <c r="AI141" s="22">
        <v>0.98</v>
      </c>
      <c r="AJ141" s="22">
        <v>0.80160441666985605</v>
      </c>
      <c r="AK141" s="22">
        <v>1</v>
      </c>
      <c r="AL141" s="18">
        <f t="shared" si="18"/>
        <v>1</v>
      </c>
      <c r="AM141" s="18">
        <f t="shared" si="19"/>
        <v>1</v>
      </c>
      <c r="AN141" s="18">
        <f t="shared" si="20"/>
        <v>1</v>
      </c>
      <c r="AO141" s="18">
        <f t="shared" si="21"/>
        <v>1</v>
      </c>
      <c r="AP141" s="18">
        <f t="shared" si="22"/>
        <v>1</v>
      </c>
      <c r="AQ141" s="18">
        <f t="shared" si="23"/>
        <v>1</v>
      </c>
      <c r="AR141" s="18">
        <f t="shared" si="24"/>
        <v>0</v>
      </c>
      <c r="AS141" s="18">
        <f t="shared" si="25"/>
        <v>0</v>
      </c>
      <c r="AT141" s="18">
        <f t="shared" si="26"/>
        <v>0</v>
      </c>
      <c r="AU141" s="1" t="s">
        <v>38189</v>
      </c>
      <c r="AV141" s="1" t="s">
        <v>38190</v>
      </c>
      <c r="AW141" s="1" t="s">
        <v>38191</v>
      </c>
      <c r="AX141" s="1" t="s">
        <v>38192</v>
      </c>
      <c r="AY141" s="1" t="s">
        <v>38193</v>
      </c>
      <c r="AZ141" s="1" t="s">
        <v>38194</v>
      </c>
      <c r="BA141" s="1">
        <v>262</v>
      </c>
      <c r="BB141" s="1" t="s">
        <v>18658</v>
      </c>
      <c r="BG141" s="1" t="s">
        <v>148</v>
      </c>
      <c r="BK141" s="1" t="s">
        <v>37566</v>
      </c>
      <c r="BL141" s="1">
        <v>6</v>
      </c>
      <c r="BN141" s="1" t="s">
        <v>38195</v>
      </c>
      <c r="BP141" s="1" t="s">
        <v>38196</v>
      </c>
      <c r="BR141" s="1" t="s">
        <v>38197</v>
      </c>
      <c r="BS141" s="1">
        <v>0.58199999999999996</v>
      </c>
      <c r="BU141" s="1" t="s">
        <v>4</v>
      </c>
    </row>
    <row r="142" spans="1:73" x14ac:dyDescent="0.25">
      <c r="A142" s="2" t="s">
        <v>15990</v>
      </c>
      <c r="B142" s="1">
        <v>26057</v>
      </c>
      <c r="C142" s="1">
        <v>4</v>
      </c>
      <c r="D142" s="1">
        <v>73957844</v>
      </c>
      <c r="E142" s="1">
        <v>73957844</v>
      </c>
      <c r="F142" s="1" t="s">
        <v>6</v>
      </c>
      <c r="G142" s="2" t="s">
        <v>38198</v>
      </c>
      <c r="H142" s="2" t="s">
        <v>38199</v>
      </c>
      <c r="I142" s="2" t="s">
        <v>38200</v>
      </c>
      <c r="J142" s="2" t="s">
        <v>38201</v>
      </c>
      <c r="K142" s="2" t="s">
        <v>49</v>
      </c>
      <c r="L142" s="1" t="s">
        <v>50</v>
      </c>
      <c r="M142" s="1" t="s">
        <v>51</v>
      </c>
      <c r="N142" s="1" t="s">
        <v>31</v>
      </c>
      <c r="O142" s="1" t="s">
        <v>31</v>
      </c>
      <c r="R142" s="1" t="s">
        <v>15992</v>
      </c>
      <c r="S142" s="1" t="s">
        <v>10</v>
      </c>
      <c r="T142" s="1">
        <v>29</v>
      </c>
      <c r="U142" s="1">
        <v>5618</v>
      </c>
      <c r="V142" s="3">
        <v>1</v>
      </c>
      <c r="W142" s="12" t="e">
        <v>#N/A</v>
      </c>
      <c r="X142" s="12" t="e">
        <v>#N/A</v>
      </c>
      <c r="Y142" s="12" t="e">
        <v>#N/A</v>
      </c>
      <c r="Z142" s="9">
        <v>0.26161400000000001</v>
      </c>
      <c r="AA142" s="10">
        <v>107</v>
      </c>
      <c r="AB142" s="10">
        <v>302</v>
      </c>
      <c r="AC142" s="20">
        <v>0.93</v>
      </c>
      <c r="AD142" s="20">
        <v>0.69474801212126802</v>
      </c>
      <c r="AE142" s="20">
        <v>1</v>
      </c>
      <c r="AF142" s="15">
        <v>0.4</v>
      </c>
      <c r="AG142" s="16">
        <v>224</v>
      </c>
      <c r="AH142" s="16">
        <v>336</v>
      </c>
      <c r="AI142" s="22">
        <v>1</v>
      </c>
      <c r="AJ142" s="22">
        <v>0.835943333512702</v>
      </c>
      <c r="AK142" s="22">
        <v>1</v>
      </c>
      <c r="AL142" s="18">
        <f t="shared" si="18"/>
        <v>1</v>
      </c>
      <c r="AM142" s="18">
        <f t="shared" si="19"/>
        <v>1</v>
      </c>
      <c r="AN142" s="18">
        <f t="shared" si="20"/>
        <v>1</v>
      </c>
      <c r="AO142" s="18">
        <f t="shared" si="21"/>
        <v>1</v>
      </c>
      <c r="AP142" s="18">
        <f t="shared" si="22"/>
        <v>1</v>
      </c>
      <c r="AQ142" s="18">
        <f t="shared" si="23"/>
        <v>1</v>
      </c>
      <c r="AR142" s="18">
        <f t="shared" si="24"/>
        <v>0</v>
      </c>
      <c r="AS142" s="18">
        <f t="shared" si="25"/>
        <v>0</v>
      </c>
      <c r="AT142" s="18">
        <f t="shared" si="26"/>
        <v>0</v>
      </c>
      <c r="AU142" s="1" t="s">
        <v>38202</v>
      </c>
      <c r="AV142" s="1" t="s">
        <v>15997</v>
      </c>
      <c r="AW142" s="1" t="s">
        <v>15998</v>
      </c>
      <c r="AX142" s="1" t="s">
        <v>15999</v>
      </c>
      <c r="AY142" s="1" t="s">
        <v>16000</v>
      </c>
      <c r="AZ142" s="1" t="s">
        <v>16001</v>
      </c>
      <c r="BA142" s="1">
        <v>1834</v>
      </c>
      <c r="BF142" s="1" t="s">
        <v>5111</v>
      </c>
      <c r="BG142" s="1" t="s">
        <v>2313</v>
      </c>
      <c r="BH142" s="1" t="s">
        <v>6057</v>
      </c>
      <c r="BK142" s="1" t="s">
        <v>16002</v>
      </c>
      <c r="BL142" s="1">
        <v>10</v>
      </c>
      <c r="BM142" s="1" t="s">
        <v>16003</v>
      </c>
      <c r="BO142" s="1" t="s">
        <v>16004</v>
      </c>
      <c r="BR142" s="1" t="s">
        <v>38203</v>
      </c>
      <c r="BS142" s="1">
        <v>0.41799999999999998</v>
      </c>
      <c r="BU142" s="1" t="s">
        <v>4</v>
      </c>
    </row>
    <row r="143" spans="1:73" x14ac:dyDescent="0.25">
      <c r="A143" s="2" t="s">
        <v>38204</v>
      </c>
      <c r="B143" s="1">
        <v>23243</v>
      </c>
      <c r="C143" s="1">
        <v>3</v>
      </c>
      <c r="D143" s="1">
        <v>15720999</v>
      </c>
      <c r="E143" s="1">
        <v>15720999</v>
      </c>
      <c r="F143" s="1" t="s">
        <v>6</v>
      </c>
      <c r="G143" s="2" t="s">
        <v>38205</v>
      </c>
      <c r="H143" s="2" t="s">
        <v>38207</v>
      </c>
      <c r="I143" s="2" t="s">
        <v>38208</v>
      </c>
      <c r="J143" s="2" t="s">
        <v>38209</v>
      </c>
      <c r="K143" s="2" t="s">
        <v>49</v>
      </c>
      <c r="L143" s="1" t="s">
        <v>50</v>
      </c>
      <c r="M143" s="1" t="s">
        <v>90</v>
      </c>
      <c r="N143" s="1" t="s">
        <v>31</v>
      </c>
      <c r="O143" s="1" t="s">
        <v>31</v>
      </c>
      <c r="R143" s="1" t="s">
        <v>38206</v>
      </c>
      <c r="S143" s="1" t="s">
        <v>10</v>
      </c>
      <c r="T143" s="1">
        <v>22</v>
      </c>
      <c r="U143" s="1">
        <v>2514</v>
      </c>
      <c r="V143" s="3">
        <v>1</v>
      </c>
      <c r="W143" s="12" t="e">
        <v>#N/A</v>
      </c>
      <c r="X143" s="12" t="e">
        <v>#N/A</v>
      </c>
      <c r="Y143" s="12" t="e">
        <v>#N/A</v>
      </c>
      <c r="Z143" s="9">
        <v>0.34782600000000002</v>
      </c>
      <c r="AA143" s="10">
        <v>24</v>
      </c>
      <c r="AB143" s="10">
        <v>45</v>
      </c>
      <c r="AC143" s="20">
        <v>1</v>
      </c>
      <c r="AD143" s="20">
        <v>0.69195755271292403</v>
      </c>
      <c r="AE143" s="20">
        <v>1</v>
      </c>
      <c r="AF143" s="15">
        <v>0.33035700000000001</v>
      </c>
      <c r="AG143" s="16">
        <v>37</v>
      </c>
      <c r="AH143" s="16">
        <v>75</v>
      </c>
      <c r="AI143" s="22">
        <v>0.89</v>
      </c>
      <c r="AJ143" s="22">
        <v>0.62867829131602304</v>
      </c>
      <c r="AK143" s="22">
        <v>1</v>
      </c>
      <c r="AL143" s="18">
        <f t="shared" si="18"/>
        <v>1</v>
      </c>
      <c r="AM143" s="18">
        <f t="shared" si="19"/>
        <v>1</v>
      </c>
      <c r="AN143" s="18">
        <f t="shared" si="20"/>
        <v>1</v>
      </c>
      <c r="AO143" s="18">
        <f t="shared" si="21"/>
        <v>1</v>
      </c>
      <c r="AP143" s="18">
        <f t="shared" si="22"/>
        <v>1</v>
      </c>
      <c r="AQ143" s="18">
        <f t="shared" si="23"/>
        <v>1</v>
      </c>
      <c r="AR143" s="18">
        <f t="shared" si="24"/>
        <v>0</v>
      </c>
      <c r="AS143" s="18">
        <f t="shared" si="25"/>
        <v>0</v>
      </c>
      <c r="AT143" s="18">
        <f t="shared" si="26"/>
        <v>0</v>
      </c>
      <c r="AU143" s="1" t="s">
        <v>38210</v>
      </c>
      <c r="AV143" s="1" t="s">
        <v>38211</v>
      </c>
      <c r="AW143" s="1" t="s">
        <v>38212</v>
      </c>
      <c r="AX143" s="1" t="s">
        <v>38213</v>
      </c>
      <c r="AY143" s="1" t="s">
        <v>38214</v>
      </c>
      <c r="AZ143" s="1" t="s">
        <v>38215</v>
      </c>
      <c r="BA143" s="1">
        <v>791</v>
      </c>
      <c r="BB143" s="1" t="s">
        <v>38216</v>
      </c>
      <c r="BG143" s="1" t="s">
        <v>5796</v>
      </c>
      <c r="BH143" s="1" t="s">
        <v>304</v>
      </c>
      <c r="BK143" s="1" t="s">
        <v>3691</v>
      </c>
      <c r="BL143" s="1">
        <v>1</v>
      </c>
      <c r="BR143" s="1" t="s">
        <v>38217</v>
      </c>
      <c r="BS143" s="1">
        <v>0.378</v>
      </c>
      <c r="BU143" s="1" t="s">
        <v>4</v>
      </c>
    </row>
    <row r="144" spans="1:73" x14ac:dyDescent="0.25">
      <c r="A144" s="2" t="s">
        <v>38218</v>
      </c>
      <c r="B144" s="1">
        <v>341405</v>
      </c>
      <c r="C144" s="1">
        <v>12</v>
      </c>
      <c r="D144" s="1">
        <v>52281885</v>
      </c>
      <c r="E144" s="1">
        <v>52281885</v>
      </c>
      <c r="F144" s="1" t="s">
        <v>6</v>
      </c>
      <c r="G144" s="2" t="s">
        <v>38219</v>
      </c>
      <c r="K144" s="2" t="s">
        <v>2190</v>
      </c>
      <c r="L144" s="1" t="s">
        <v>50</v>
      </c>
      <c r="M144" s="1" t="s">
        <v>51</v>
      </c>
      <c r="N144" s="1" t="s">
        <v>52</v>
      </c>
      <c r="O144" s="1" t="s">
        <v>52</v>
      </c>
      <c r="R144" s="1" t="s">
        <v>38220</v>
      </c>
      <c r="S144" s="1" t="s">
        <v>6</v>
      </c>
      <c r="T144" s="1">
        <v>1</v>
      </c>
      <c r="V144" s="3">
        <v>1</v>
      </c>
      <c r="W144" s="12" t="e">
        <v>#N/A</v>
      </c>
      <c r="X144" s="12" t="e">
        <v>#N/A</v>
      </c>
      <c r="Y144" s="12" t="e">
        <v>#N/A</v>
      </c>
      <c r="Z144" s="9">
        <v>0.28000000000000003</v>
      </c>
      <c r="AA144" s="10">
        <v>14</v>
      </c>
      <c r="AB144" s="10">
        <v>36</v>
      </c>
      <c r="AC144" s="20">
        <v>0.99</v>
      </c>
      <c r="AD144" s="20">
        <v>0.53499203733260503</v>
      </c>
      <c r="AE144" s="20">
        <v>1</v>
      </c>
      <c r="AF144" s="15">
        <v>0.42741899999999999</v>
      </c>
      <c r="AG144" s="16">
        <v>53</v>
      </c>
      <c r="AH144" s="16">
        <v>71</v>
      </c>
      <c r="AI144" s="22">
        <v>1</v>
      </c>
      <c r="AJ144" s="22">
        <v>0.79450203057065205</v>
      </c>
      <c r="AK144" s="22">
        <v>1</v>
      </c>
      <c r="AL144" s="18">
        <f t="shared" si="18"/>
        <v>1</v>
      </c>
      <c r="AM144" s="18">
        <f t="shared" si="19"/>
        <v>1</v>
      </c>
      <c r="AN144" s="18">
        <f t="shared" si="20"/>
        <v>1</v>
      </c>
      <c r="AO144" s="18">
        <f t="shared" si="21"/>
        <v>1</v>
      </c>
      <c r="AP144" s="18">
        <f t="shared" si="22"/>
        <v>1</v>
      </c>
      <c r="AQ144" s="18">
        <f t="shared" si="23"/>
        <v>1</v>
      </c>
      <c r="AR144" s="18">
        <f t="shared" si="24"/>
        <v>0</v>
      </c>
      <c r="AS144" s="18">
        <f t="shared" si="25"/>
        <v>0</v>
      </c>
      <c r="AT144" s="18">
        <f t="shared" si="26"/>
        <v>0</v>
      </c>
      <c r="AU144" s="1" t="s">
        <v>38221</v>
      </c>
      <c r="AV144" s="1" t="s">
        <v>38222</v>
      </c>
      <c r="AW144" s="1" t="s">
        <v>38223</v>
      </c>
      <c r="AX144" s="1" t="s">
        <v>38224</v>
      </c>
      <c r="AY144" s="1" t="s">
        <v>38225</v>
      </c>
      <c r="AZ144" s="1" t="s">
        <v>38226</v>
      </c>
      <c r="BL144" s="1">
        <v>0</v>
      </c>
      <c r="BP144" s="1" t="s">
        <v>38227</v>
      </c>
      <c r="BR144" s="1" t="s">
        <v>38228</v>
      </c>
      <c r="BS144" s="1">
        <v>0.67700000000000005</v>
      </c>
      <c r="BU144" s="1" t="s">
        <v>4</v>
      </c>
    </row>
    <row r="145" spans="1:81" x14ac:dyDescent="0.25">
      <c r="A145" s="2" t="s">
        <v>38229</v>
      </c>
      <c r="B145" s="1">
        <v>134548</v>
      </c>
      <c r="C145" s="1">
        <v>5</v>
      </c>
      <c r="D145" s="1">
        <v>132150655</v>
      </c>
      <c r="E145" s="1">
        <v>132150655</v>
      </c>
      <c r="F145" s="1" t="s">
        <v>6</v>
      </c>
      <c r="G145" s="2" t="s">
        <v>38230</v>
      </c>
      <c r="H145" s="2" t="s">
        <v>38232</v>
      </c>
      <c r="I145" s="2" t="s">
        <v>38233</v>
      </c>
      <c r="J145" s="2" t="s">
        <v>38234</v>
      </c>
      <c r="K145" s="2" t="s">
        <v>49</v>
      </c>
      <c r="L145" s="1" t="s">
        <v>50</v>
      </c>
      <c r="M145" s="1" t="s">
        <v>90</v>
      </c>
      <c r="N145" s="1" t="s">
        <v>31</v>
      </c>
      <c r="O145" s="1" t="s">
        <v>31</v>
      </c>
      <c r="R145" s="1" t="s">
        <v>38231</v>
      </c>
      <c r="S145" s="1" t="s">
        <v>6</v>
      </c>
      <c r="T145" s="1">
        <v>1</v>
      </c>
      <c r="U145" s="1">
        <v>1623</v>
      </c>
      <c r="V145" s="3">
        <v>1</v>
      </c>
      <c r="W145" s="12" t="e">
        <v>#N/A</v>
      </c>
      <c r="X145" s="12" t="e">
        <v>#N/A</v>
      </c>
      <c r="Y145" s="12" t="e">
        <v>#N/A</v>
      </c>
      <c r="Z145" s="9">
        <v>0.25</v>
      </c>
      <c r="AA145" s="10">
        <v>5</v>
      </c>
      <c r="AB145" s="10">
        <v>15</v>
      </c>
      <c r="AC145" s="20">
        <v>0.89</v>
      </c>
      <c r="AD145" s="20">
        <v>0.33541094999351301</v>
      </c>
      <c r="AE145" s="20">
        <v>0.98724171578754505</v>
      </c>
      <c r="AF145" s="15">
        <v>0.461538</v>
      </c>
      <c r="AG145" s="16">
        <v>6</v>
      </c>
      <c r="AH145" s="16">
        <v>7</v>
      </c>
      <c r="AI145" s="22">
        <v>1</v>
      </c>
      <c r="AJ145" s="22">
        <v>0.46372232937505198</v>
      </c>
      <c r="AK145" s="22">
        <v>1</v>
      </c>
      <c r="AL145" s="18">
        <f t="shared" si="18"/>
        <v>1</v>
      </c>
      <c r="AM145" s="18">
        <f t="shared" si="19"/>
        <v>1</v>
      </c>
      <c r="AN145" s="18">
        <f t="shared" si="20"/>
        <v>1</v>
      </c>
      <c r="AO145" s="18">
        <f t="shared" si="21"/>
        <v>1</v>
      </c>
      <c r="AP145" s="18">
        <f t="shared" si="22"/>
        <v>1</v>
      </c>
      <c r="AQ145" s="18">
        <f t="shared" si="23"/>
        <v>1</v>
      </c>
      <c r="AR145" s="18">
        <f t="shared" si="24"/>
        <v>0</v>
      </c>
      <c r="AS145" s="18">
        <f t="shared" si="25"/>
        <v>1</v>
      </c>
      <c r="AT145" s="18">
        <f t="shared" si="26"/>
        <v>0</v>
      </c>
      <c r="AV145" s="1" t="s">
        <v>38235</v>
      </c>
      <c r="AW145" s="1" t="s">
        <v>38236</v>
      </c>
      <c r="AX145" s="1" t="s">
        <v>38237</v>
      </c>
      <c r="AY145" s="1" t="s">
        <v>38238</v>
      </c>
      <c r="AZ145" s="1" t="s">
        <v>38239</v>
      </c>
      <c r="BA145" s="1">
        <v>448</v>
      </c>
      <c r="BL145" s="1">
        <v>0</v>
      </c>
      <c r="BN145" s="1" t="s">
        <v>38240</v>
      </c>
      <c r="BO145" s="1" t="s">
        <v>3380</v>
      </c>
      <c r="BR145" s="1" t="s">
        <v>38241</v>
      </c>
      <c r="BS145" s="1">
        <v>0.68200000000000005</v>
      </c>
      <c r="BU145" s="1" t="s">
        <v>4</v>
      </c>
    </row>
    <row r="146" spans="1:81" x14ac:dyDescent="0.25">
      <c r="A146" s="2" t="s">
        <v>38242</v>
      </c>
      <c r="B146" s="1">
        <v>63926</v>
      </c>
      <c r="C146" s="1">
        <v>20</v>
      </c>
      <c r="D146" s="1">
        <v>10036231</v>
      </c>
      <c r="E146" s="1">
        <v>10036231</v>
      </c>
      <c r="F146" s="1" t="s">
        <v>6</v>
      </c>
      <c r="G146" s="2" t="s">
        <v>38243</v>
      </c>
      <c r="H146" s="2" t="s">
        <v>38245</v>
      </c>
      <c r="I146" s="2" t="s">
        <v>38246</v>
      </c>
      <c r="J146" s="2" t="s">
        <v>38247</v>
      </c>
      <c r="K146" s="2" t="s">
        <v>49</v>
      </c>
      <c r="L146" s="1" t="s">
        <v>50</v>
      </c>
      <c r="M146" s="1" t="s">
        <v>52</v>
      </c>
      <c r="N146" s="1" t="s">
        <v>90</v>
      </c>
      <c r="O146" s="1" t="s">
        <v>90</v>
      </c>
      <c r="R146" s="1" t="s">
        <v>38244</v>
      </c>
      <c r="S146" s="1" t="s">
        <v>6</v>
      </c>
      <c r="T146" s="1">
        <v>11</v>
      </c>
      <c r="U146" s="1">
        <v>2647</v>
      </c>
      <c r="V146" s="3">
        <v>1</v>
      </c>
      <c r="W146" s="12" t="e">
        <v>#N/A</v>
      </c>
      <c r="X146" s="12" t="e">
        <v>#N/A</v>
      </c>
      <c r="Y146" s="12" t="e">
        <v>#N/A</v>
      </c>
      <c r="Z146" s="9">
        <v>0.21052599999999999</v>
      </c>
      <c r="AA146" s="10">
        <v>24</v>
      </c>
      <c r="AB146" s="10">
        <v>90</v>
      </c>
      <c r="AC146" s="20">
        <v>0.75</v>
      </c>
      <c r="AD146" s="20">
        <v>0.47313918621940299</v>
      </c>
      <c r="AE146" s="20">
        <v>0.97365405646194403</v>
      </c>
      <c r="AF146" s="15">
        <v>0.32584299999999999</v>
      </c>
      <c r="AG146" s="16">
        <v>58</v>
      </c>
      <c r="AH146" s="16">
        <v>120</v>
      </c>
      <c r="AI146" s="22">
        <v>0.87</v>
      </c>
      <c r="AJ146" s="22">
        <v>0.65715503007212805</v>
      </c>
      <c r="AK146" s="22">
        <v>0.98880967371990403</v>
      </c>
      <c r="AL146" s="18">
        <f t="shared" si="18"/>
        <v>1</v>
      </c>
      <c r="AM146" s="18">
        <f t="shared" si="19"/>
        <v>1</v>
      </c>
      <c r="AN146" s="18">
        <f t="shared" si="20"/>
        <v>0</v>
      </c>
      <c r="AO146" s="18">
        <f t="shared" si="21"/>
        <v>1</v>
      </c>
      <c r="AP146" s="18">
        <f t="shared" si="22"/>
        <v>1</v>
      </c>
      <c r="AQ146" s="18">
        <f t="shared" si="23"/>
        <v>1</v>
      </c>
      <c r="AR146" s="18">
        <f t="shared" si="24"/>
        <v>0</v>
      </c>
      <c r="AS146" s="18">
        <f t="shared" si="25"/>
        <v>0</v>
      </c>
      <c r="AT146" s="18">
        <f t="shared" si="26"/>
        <v>0</v>
      </c>
      <c r="AU146" s="1" t="s">
        <v>38248</v>
      </c>
      <c r="AV146" s="1" t="s">
        <v>38249</v>
      </c>
      <c r="AW146" s="1" t="s">
        <v>38250</v>
      </c>
      <c r="AX146" s="1" t="s">
        <v>38251</v>
      </c>
      <c r="AY146" s="1" t="s">
        <v>38252</v>
      </c>
      <c r="AZ146" s="1" t="s">
        <v>38253</v>
      </c>
      <c r="BA146" s="1">
        <v>752</v>
      </c>
      <c r="BH146" s="1" t="s">
        <v>728</v>
      </c>
      <c r="BK146" s="1" t="s">
        <v>2917</v>
      </c>
      <c r="BL146" s="1">
        <v>2</v>
      </c>
      <c r="BR146" s="1" t="s">
        <v>38254</v>
      </c>
      <c r="BS146" s="1">
        <v>0.45300000000000001</v>
      </c>
      <c r="BU146" s="1" t="s">
        <v>4</v>
      </c>
    </row>
    <row r="147" spans="1:81" x14ac:dyDescent="0.25">
      <c r="A147" s="2" t="s">
        <v>16019</v>
      </c>
      <c r="B147" s="1">
        <v>79722</v>
      </c>
      <c r="C147" s="1">
        <v>5</v>
      </c>
      <c r="D147" s="1">
        <v>55398363</v>
      </c>
      <c r="E147" s="1">
        <v>55398363</v>
      </c>
      <c r="F147" s="1" t="s">
        <v>6</v>
      </c>
      <c r="G147" s="2" t="s">
        <v>38255</v>
      </c>
      <c r="H147" s="2" t="s">
        <v>38256</v>
      </c>
      <c r="I147" s="2" t="s">
        <v>38257</v>
      </c>
      <c r="J147" s="2" t="s">
        <v>38258</v>
      </c>
      <c r="K147" s="2" t="s">
        <v>49</v>
      </c>
      <c r="L147" s="1" t="s">
        <v>50</v>
      </c>
      <c r="M147" s="1" t="s">
        <v>90</v>
      </c>
      <c r="N147" s="1" t="s">
        <v>51</v>
      </c>
      <c r="O147" s="1" t="s">
        <v>51</v>
      </c>
      <c r="R147" s="1" t="s">
        <v>16021</v>
      </c>
      <c r="S147" s="1" t="s">
        <v>10</v>
      </c>
      <c r="T147" s="1">
        <v>11</v>
      </c>
      <c r="U147" s="1">
        <v>1833</v>
      </c>
      <c r="V147" s="3">
        <v>1</v>
      </c>
      <c r="W147" s="12" t="e">
        <v>#N/A</v>
      </c>
      <c r="X147" s="12" t="e">
        <v>#N/A</v>
      </c>
      <c r="Y147" s="12" t="e">
        <v>#N/A</v>
      </c>
      <c r="Z147" s="9">
        <v>0.228571</v>
      </c>
      <c r="AA147" s="10">
        <v>32</v>
      </c>
      <c r="AB147" s="10">
        <v>108</v>
      </c>
      <c r="AC147" s="20">
        <v>0.81</v>
      </c>
      <c r="AD147" s="20">
        <v>0.53860789256828701</v>
      </c>
      <c r="AE147" s="20">
        <v>0.983502457749443</v>
      </c>
      <c r="AF147" s="15">
        <v>0.33333299999999999</v>
      </c>
      <c r="AG147" s="16">
        <v>68</v>
      </c>
      <c r="AH147" s="16">
        <v>136</v>
      </c>
      <c r="AI147" s="22">
        <v>0.89</v>
      </c>
      <c r="AJ147" s="22">
        <v>0.68282302167876996</v>
      </c>
      <c r="AK147" s="22">
        <v>1</v>
      </c>
      <c r="AL147" s="18">
        <f t="shared" si="18"/>
        <v>1</v>
      </c>
      <c r="AM147" s="18">
        <f t="shared" si="19"/>
        <v>1</v>
      </c>
      <c r="AN147" s="18">
        <f t="shared" si="20"/>
        <v>1</v>
      </c>
      <c r="AO147" s="18">
        <f t="shared" si="21"/>
        <v>1</v>
      </c>
      <c r="AP147" s="18">
        <f t="shared" si="22"/>
        <v>1</v>
      </c>
      <c r="AQ147" s="18">
        <f t="shared" si="23"/>
        <v>1</v>
      </c>
      <c r="AR147" s="18">
        <f t="shared" si="24"/>
        <v>0</v>
      </c>
      <c r="AS147" s="18">
        <f t="shared" si="25"/>
        <v>0</v>
      </c>
      <c r="AT147" s="18">
        <f t="shared" si="26"/>
        <v>0</v>
      </c>
      <c r="AU147" s="1" t="s">
        <v>38259</v>
      </c>
      <c r="AV147" s="1" t="s">
        <v>16023</v>
      </c>
      <c r="AW147" s="1" t="s">
        <v>16024</v>
      </c>
      <c r="AX147" s="1" t="s">
        <v>16025</v>
      </c>
      <c r="AY147" s="1" t="s">
        <v>16026</v>
      </c>
      <c r="AZ147" s="1" t="s">
        <v>16027</v>
      </c>
      <c r="BA147" s="1">
        <v>560</v>
      </c>
      <c r="BK147" s="1" t="s">
        <v>675</v>
      </c>
      <c r="BL147" s="1">
        <v>1</v>
      </c>
      <c r="BN147" s="1" t="s">
        <v>16028</v>
      </c>
      <c r="BR147" s="1" t="s">
        <v>38260</v>
      </c>
      <c r="BS147" s="1">
        <v>0.38300000000000001</v>
      </c>
      <c r="BU147" s="1" t="s">
        <v>4</v>
      </c>
    </row>
    <row r="148" spans="1:81" x14ac:dyDescent="0.25">
      <c r="A148" s="2" t="s">
        <v>16019</v>
      </c>
      <c r="B148" s="1">
        <v>79722</v>
      </c>
      <c r="C148" s="1">
        <v>5</v>
      </c>
      <c r="D148" s="1">
        <v>55412473</v>
      </c>
      <c r="E148" s="1">
        <v>55412473</v>
      </c>
      <c r="F148" s="1" t="s">
        <v>6</v>
      </c>
      <c r="G148" s="2" t="s">
        <v>38261</v>
      </c>
      <c r="H148" s="2" t="s">
        <v>35013</v>
      </c>
      <c r="I148" s="2" t="s">
        <v>38262</v>
      </c>
      <c r="J148" s="2" t="s">
        <v>38263</v>
      </c>
      <c r="K148" s="2" t="s">
        <v>49</v>
      </c>
      <c r="L148" s="1" t="s">
        <v>50</v>
      </c>
      <c r="M148" s="1" t="s">
        <v>51</v>
      </c>
      <c r="N148" s="1" t="s">
        <v>52</v>
      </c>
      <c r="O148" s="1" t="s">
        <v>52</v>
      </c>
      <c r="R148" s="1" t="s">
        <v>16021</v>
      </c>
      <c r="S148" s="1" t="s">
        <v>10</v>
      </c>
      <c r="T148" s="1">
        <v>9</v>
      </c>
      <c r="U148" s="1">
        <v>1086</v>
      </c>
      <c r="V148" s="3">
        <v>1</v>
      </c>
      <c r="W148" s="12" t="e">
        <v>#N/A</v>
      </c>
      <c r="X148" s="12" t="e">
        <v>#N/A</v>
      </c>
      <c r="Y148" s="12" t="e">
        <v>#N/A</v>
      </c>
      <c r="Z148" s="9">
        <v>0.275482</v>
      </c>
      <c r="AA148" s="10">
        <v>100</v>
      </c>
      <c r="AB148" s="10">
        <v>263</v>
      </c>
      <c r="AC148" s="20">
        <v>0.98</v>
      </c>
      <c r="AD148" s="20">
        <v>0.72284164039882104</v>
      </c>
      <c r="AE148" s="20">
        <v>1</v>
      </c>
      <c r="AF148" s="15">
        <v>0.37977100000000003</v>
      </c>
      <c r="AG148" s="16">
        <v>199</v>
      </c>
      <c r="AH148" s="16">
        <v>325</v>
      </c>
      <c r="AI148" s="22">
        <v>1</v>
      </c>
      <c r="AJ148" s="22">
        <v>0.82379124429042705</v>
      </c>
      <c r="AK148" s="22">
        <v>1</v>
      </c>
      <c r="AL148" s="18">
        <f t="shared" si="18"/>
        <v>1</v>
      </c>
      <c r="AM148" s="18">
        <f t="shared" si="19"/>
        <v>1</v>
      </c>
      <c r="AN148" s="18">
        <f t="shared" si="20"/>
        <v>1</v>
      </c>
      <c r="AO148" s="18">
        <f t="shared" si="21"/>
        <v>1</v>
      </c>
      <c r="AP148" s="18">
        <f t="shared" si="22"/>
        <v>1</v>
      </c>
      <c r="AQ148" s="18">
        <f t="shared" si="23"/>
        <v>1</v>
      </c>
      <c r="AR148" s="18">
        <f t="shared" si="24"/>
        <v>0</v>
      </c>
      <c r="AS148" s="18">
        <f t="shared" si="25"/>
        <v>0</v>
      </c>
      <c r="AT148" s="18">
        <f t="shared" si="26"/>
        <v>0</v>
      </c>
      <c r="AU148" s="1" t="s">
        <v>38264</v>
      </c>
      <c r="AV148" s="1" t="s">
        <v>16023</v>
      </c>
      <c r="AW148" s="1" t="s">
        <v>16024</v>
      </c>
      <c r="AX148" s="1" t="s">
        <v>16025</v>
      </c>
      <c r="AY148" s="1" t="s">
        <v>16026</v>
      </c>
      <c r="AZ148" s="1" t="s">
        <v>16027</v>
      </c>
      <c r="BA148" s="1">
        <v>311</v>
      </c>
      <c r="BB148" s="1" t="s">
        <v>38265</v>
      </c>
      <c r="BK148" s="1" t="s">
        <v>675</v>
      </c>
      <c r="BL148" s="1">
        <v>1</v>
      </c>
      <c r="BN148" s="1" t="s">
        <v>16028</v>
      </c>
      <c r="BR148" s="1" t="s">
        <v>38266</v>
      </c>
      <c r="BS148" s="1">
        <v>0.47799999999999998</v>
      </c>
      <c r="BU148" s="1" t="s">
        <v>4</v>
      </c>
    </row>
    <row r="149" spans="1:81" x14ac:dyDescent="0.25">
      <c r="A149" s="2" t="s">
        <v>16044</v>
      </c>
      <c r="B149" s="1">
        <v>57101</v>
      </c>
      <c r="C149" s="1">
        <v>12</v>
      </c>
      <c r="D149" s="1">
        <v>6030214</v>
      </c>
      <c r="E149" s="1">
        <v>6030214</v>
      </c>
      <c r="F149" s="1" t="s">
        <v>6</v>
      </c>
      <c r="G149" s="2" t="s">
        <v>38272</v>
      </c>
      <c r="H149" s="2" t="s">
        <v>7475</v>
      </c>
      <c r="I149" s="2" t="s">
        <v>38273</v>
      </c>
      <c r="J149" s="2" t="s">
        <v>38274</v>
      </c>
      <c r="K149" s="2" t="s">
        <v>49</v>
      </c>
      <c r="L149" s="1" t="s">
        <v>50</v>
      </c>
      <c r="M149" s="1" t="s">
        <v>51</v>
      </c>
      <c r="N149" s="1" t="s">
        <v>52</v>
      </c>
      <c r="O149" s="1" t="s">
        <v>52</v>
      </c>
      <c r="R149" s="1" t="s">
        <v>16046</v>
      </c>
      <c r="S149" s="1" t="s">
        <v>10</v>
      </c>
      <c r="T149" s="1">
        <v>3</v>
      </c>
      <c r="U149" s="1">
        <v>586</v>
      </c>
      <c r="V149" s="3">
        <v>1</v>
      </c>
      <c r="W149" s="12" t="e">
        <v>#N/A</v>
      </c>
      <c r="X149" s="12" t="e">
        <v>#N/A</v>
      </c>
      <c r="Y149" s="12" t="e">
        <v>#N/A</v>
      </c>
      <c r="Z149" s="9">
        <v>0.256637</v>
      </c>
      <c r="AA149" s="10">
        <v>58</v>
      </c>
      <c r="AB149" s="10">
        <v>168</v>
      </c>
      <c r="AC149" s="20">
        <v>0.91</v>
      </c>
      <c r="AD149" s="20">
        <v>0.64829949068061099</v>
      </c>
      <c r="AE149" s="20">
        <v>1</v>
      </c>
      <c r="AF149" s="15">
        <v>0.35164800000000002</v>
      </c>
      <c r="AG149" s="16">
        <v>96</v>
      </c>
      <c r="AH149" s="16">
        <v>177</v>
      </c>
      <c r="AI149" s="22">
        <v>0.94</v>
      </c>
      <c r="AJ149" s="22">
        <v>0.73981406104595004</v>
      </c>
      <c r="AK149" s="22">
        <v>1</v>
      </c>
      <c r="AL149" s="18">
        <f t="shared" si="18"/>
        <v>1</v>
      </c>
      <c r="AM149" s="18">
        <f t="shared" si="19"/>
        <v>1</v>
      </c>
      <c r="AN149" s="18">
        <f t="shared" si="20"/>
        <v>1</v>
      </c>
      <c r="AO149" s="18">
        <f t="shared" si="21"/>
        <v>1</v>
      </c>
      <c r="AP149" s="18">
        <f t="shared" si="22"/>
        <v>1</v>
      </c>
      <c r="AQ149" s="18">
        <f t="shared" si="23"/>
        <v>1</v>
      </c>
      <c r="AR149" s="18">
        <f t="shared" si="24"/>
        <v>0</v>
      </c>
      <c r="AS149" s="18">
        <f t="shared" si="25"/>
        <v>0</v>
      </c>
      <c r="AT149" s="18">
        <f t="shared" si="26"/>
        <v>0</v>
      </c>
      <c r="AV149" s="1" t="s">
        <v>16050</v>
      </c>
      <c r="AW149" s="1" t="s">
        <v>16051</v>
      </c>
      <c r="AX149" s="1" t="s">
        <v>16052</v>
      </c>
      <c r="AY149" s="1" t="s">
        <v>16053</v>
      </c>
      <c r="AZ149" s="1" t="s">
        <v>16054</v>
      </c>
      <c r="BA149" s="1">
        <v>176</v>
      </c>
      <c r="BB149" s="1" t="s">
        <v>390</v>
      </c>
      <c r="BG149" s="1" t="s">
        <v>16055</v>
      </c>
      <c r="BH149" s="1" t="s">
        <v>16056</v>
      </c>
      <c r="BK149" s="1" t="s">
        <v>16057</v>
      </c>
      <c r="BL149" s="1">
        <v>7</v>
      </c>
      <c r="BR149" s="1" t="s">
        <v>38275</v>
      </c>
      <c r="BS149" s="1">
        <v>0.59699999999999998</v>
      </c>
      <c r="BU149" s="1" t="s">
        <v>4</v>
      </c>
    </row>
    <row r="150" spans="1:81" x14ac:dyDescent="0.25">
      <c r="A150" s="2" t="s">
        <v>16044</v>
      </c>
      <c r="B150" s="1">
        <v>57101</v>
      </c>
      <c r="C150" s="1">
        <v>12</v>
      </c>
      <c r="D150" s="1">
        <v>5708656</v>
      </c>
      <c r="E150" s="1">
        <v>5708656</v>
      </c>
      <c r="F150" s="1" t="s">
        <v>6</v>
      </c>
      <c r="G150" s="2" t="s">
        <v>38267</v>
      </c>
      <c r="H150" s="2" t="s">
        <v>38268</v>
      </c>
      <c r="I150" s="2" t="s">
        <v>38269</v>
      </c>
      <c r="J150" s="2" t="s">
        <v>38270</v>
      </c>
      <c r="K150" s="2" t="s">
        <v>49</v>
      </c>
      <c r="L150" s="1" t="s">
        <v>50</v>
      </c>
      <c r="M150" s="1" t="s">
        <v>51</v>
      </c>
      <c r="N150" s="1" t="s">
        <v>52</v>
      </c>
      <c r="O150" s="1" t="s">
        <v>52</v>
      </c>
      <c r="R150" s="1" t="s">
        <v>16046</v>
      </c>
      <c r="S150" s="1" t="s">
        <v>10</v>
      </c>
      <c r="T150" s="1">
        <v>21</v>
      </c>
      <c r="U150" s="1">
        <v>2299</v>
      </c>
      <c r="V150" s="3">
        <v>1</v>
      </c>
      <c r="W150" s="12" t="e">
        <v>#N/A</v>
      </c>
      <c r="X150" s="12" t="e">
        <v>#N/A</v>
      </c>
      <c r="Y150" s="12" t="e">
        <v>#N/A</v>
      </c>
      <c r="Z150" s="9">
        <v>0.27578900000000001</v>
      </c>
      <c r="AA150" s="10">
        <v>131</v>
      </c>
      <c r="AB150" s="10">
        <v>344</v>
      </c>
      <c r="AC150" s="20">
        <v>0.98</v>
      </c>
      <c r="AD150" s="20">
        <v>0.73636097273529699</v>
      </c>
      <c r="AE150" s="20">
        <v>1</v>
      </c>
      <c r="AF150" s="15">
        <v>0.37575799999999998</v>
      </c>
      <c r="AG150" s="16">
        <v>186</v>
      </c>
      <c r="AH150" s="16">
        <v>309</v>
      </c>
      <c r="AI150" s="22">
        <v>1</v>
      </c>
      <c r="AJ150" s="22">
        <v>0.81470383269234303</v>
      </c>
      <c r="AK150" s="22">
        <v>1</v>
      </c>
      <c r="AL150" s="18">
        <f t="shared" si="18"/>
        <v>1</v>
      </c>
      <c r="AM150" s="18">
        <f t="shared" si="19"/>
        <v>1</v>
      </c>
      <c r="AN150" s="18">
        <f t="shared" si="20"/>
        <v>1</v>
      </c>
      <c r="AO150" s="18">
        <f t="shared" si="21"/>
        <v>1</v>
      </c>
      <c r="AP150" s="18">
        <f t="shared" si="22"/>
        <v>1</v>
      </c>
      <c r="AQ150" s="18">
        <f t="shared" si="23"/>
        <v>1</v>
      </c>
      <c r="AR150" s="18">
        <f t="shared" si="24"/>
        <v>0</v>
      </c>
      <c r="AS150" s="18">
        <f t="shared" si="25"/>
        <v>0</v>
      </c>
      <c r="AT150" s="18">
        <f t="shared" si="26"/>
        <v>0</v>
      </c>
      <c r="AV150" s="1" t="s">
        <v>16050</v>
      </c>
      <c r="AW150" s="1" t="s">
        <v>16051</v>
      </c>
      <c r="AX150" s="1" t="s">
        <v>16052</v>
      </c>
      <c r="AY150" s="1" t="s">
        <v>16053</v>
      </c>
      <c r="AZ150" s="1" t="s">
        <v>16054</v>
      </c>
      <c r="BA150" s="1">
        <v>748</v>
      </c>
      <c r="BB150" s="1" t="s">
        <v>233</v>
      </c>
      <c r="BG150" s="1" t="s">
        <v>16055</v>
      </c>
      <c r="BH150" s="1" t="s">
        <v>16056</v>
      </c>
      <c r="BK150" s="1" t="s">
        <v>16057</v>
      </c>
      <c r="BL150" s="1">
        <v>7</v>
      </c>
      <c r="BR150" s="1" t="s">
        <v>38271</v>
      </c>
      <c r="BS150" s="1">
        <v>0.54200000000000004</v>
      </c>
      <c r="BU150" s="1" t="s">
        <v>4</v>
      </c>
    </row>
    <row r="151" spans="1:81" x14ac:dyDescent="0.25">
      <c r="A151" s="2" t="s">
        <v>38276</v>
      </c>
      <c r="B151" s="1">
        <v>63982</v>
      </c>
      <c r="C151" s="1">
        <v>11</v>
      </c>
      <c r="D151" s="1">
        <v>26664751</v>
      </c>
      <c r="E151" s="1">
        <v>26664751</v>
      </c>
      <c r="F151" s="1" t="s">
        <v>6</v>
      </c>
      <c r="G151" s="2" t="s">
        <v>38277</v>
      </c>
      <c r="H151" s="2" t="s">
        <v>38279</v>
      </c>
      <c r="I151" s="2" t="s">
        <v>38280</v>
      </c>
      <c r="J151" s="2" t="s">
        <v>38281</v>
      </c>
      <c r="K151" s="2" t="s">
        <v>135</v>
      </c>
      <c r="L151" s="1" t="s">
        <v>50</v>
      </c>
      <c r="M151" s="1" t="s">
        <v>51</v>
      </c>
      <c r="N151" s="1" t="s">
        <v>31</v>
      </c>
      <c r="O151" s="1" t="s">
        <v>31</v>
      </c>
      <c r="R151" s="1" t="s">
        <v>38278</v>
      </c>
      <c r="S151" s="1" t="s">
        <v>6</v>
      </c>
      <c r="T151" s="1">
        <v>23</v>
      </c>
      <c r="U151" s="1">
        <v>2443</v>
      </c>
      <c r="V151" s="3">
        <v>1</v>
      </c>
      <c r="W151" s="12" t="e">
        <v>#N/A</v>
      </c>
      <c r="X151" s="12" t="e">
        <v>#N/A</v>
      </c>
      <c r="Y151" s="12" t="e">
        <v>#N/A</v>
      </c>
      <c r="Z151" s="9">
        <v>0.199187</v>
      </c>
      <c r="AA151" s="10">
        <v>49</v>
      </c>
      <c r="AB151" s="10">
        <v>197</v>
      </c>
      <c r="AC151" s="20">
        <v>0.71</v>
      </c>
      <c r="AD151" s="20">
        <v>0.491113212351177</v>
      </c>
      <c r="AE151" s="20">
        <v>0.93759014449076306</v>
      </c>
      <c r="AF151" s="15">
        <v>0.29179300000000002</v>
      </c>
      <c r="AG151" s="16">
        <v>96</v>
      </c>
      <c r="AH151" s="16">
        <v>233</v>
      </c>
      <c r="AI151" s="22">
        <v>0.78</v>
      </c>
      <c r="AJ151" s="22">
        <v>0.61210865920257995</v>
      </c>
      <c r="AK151" s="22">
        <v>0.94803636308908601</v>
      </c>
      <c r="AL151" s="18">
        <f t="shared" si="18"/>
        <v>1</v>
      </c>
      <c r="AM151" s="18">
        <f t="shared" si="19"/>
        <v>1</v>
      </c>
      <c r="AN151" s="18">
        <f t="shared" si="20"/>
        <v>0</v>
      </c>
      <c r="AO151" s="18">
        <f t="shared" si="21"/>
        <v>1</v>
      </c>
      <c r="AP151" s="18">
        <f t="shared" si="22"/>
        <v>1</v>
      </c>
      <c r="AQ151" s="18">
        <f t="shared" si="23"/>
        <v>1</v>
      </c>
      <c r="AR151" s="18">
        <f t="shared" si="24"/>
        <v>0</v>
      </c>
      <c r="AS151" s="18">
        <f t="shared" si="25"/>
        <v>0</v>
      </c>
      <c r="AT151" s="18">
        <f t="shared" si="26"/>
        <v>0</v>
      </c>
      <c r="AU151" s="1" t="s">
        <v>38282</v>
      </c>
      <c r="AV151" s="1" t="s">
        <v>38283</v>
      </c>
      <c r="AW151" s="1" t="s">
        <v>38284</v>
      </c>
      <c r="AX151" s="1" t="s">
        <v>38285</v>
      </c>
      <c r="AY151" s="1" t="s">
        <v>38286</v>
      </c>
      <c r="AZ151" s="1" t="s">
        <v>38287</v>
      </c>
      <c r="BA151" s="1">
        <v>766</v>
      </c>
      <c r="BB151" s="1" t="s">
        <v>80</v>
      </c>
      <c r="BG151" s="1" t="s">
        <v>6142</v>
      </c>
      <c r="BH151" s="1" t="s">
        <v>16072</v>
      </c>
      <c r="BK151" s="1" t="s">
        <v>8720</v>
      </c>
      <c r="BL151" s="1">
        <v>4</v>
      </c>
      <c r="BR151" s="1" t="s">
        <v>38288</v>
      </c>
      <c r="BS151" s="1">
        <v>0.32800000000000001</v>
      </c>
      <c r="BU151" s="1" t="s">
        <v>4</v>
      </c>
    </row>
    <row r="152" spans="1:81" x14ac:dyDescent="0.25">
      <c r="A152" s="2" t="s">
        <v>38289</v>
      </c>
      <c r="B152" s="1">
        <v>121601</v>
      </c>
      <c r="C152" s="1">
        <v>12</v>
      </c>
      <c r="D152" s="1">
        <v>101437344</v>
      </c>
      <c r="E152" s="1">
        <v>101437344</v>
      </c>
      <c r="F152" s="1" t="s">
        <v>6</v>
      </c>
      <c r="G152" s="2" t="s">
        <v>38290</v>
      </c>
      <c r="H152" s="2" t="s">
        <v>37200</v>
      </c>
      <c r="I152" s="2" t="s">
        <v>38292</v>
      </c>
      <c r="J152" s="2" t="s">
        <v>38293</v>
      </c>
      <c r="K152" s="2" t="s">
        <v>135</v>
      </c>
      <c r="L152" s="1" t="s">
        <v>50</v>
      </c>
      <c r="M152" s="1" t="s">
        <v>51</v>
      </c>
      <c r="N152" s="1" t="s">
        <v>52</v>
      </c>
      <c r="O152" s="1" t="s">
        <v>52</v>
      </c>
      <c r="R152" s="1" t="s">
        <v>38291</v>
      </c>
      <c r="S152" s="1" t="s">
        <v>6</v>
      </c>
      <c r="T152" s="1">
        <v>13</v>
      </c>
      <c r="U152" s="1">
        <v>1754</v>
      </c>
      <c r="V152" s="3">
        <v>1</v>
      </c>
      <c r="W152" s="12" t="e">
        <v>#N/A</v>
      </c>
      <c r="X152" s="12" t="e">
        <v>#N/A</v>
      </c>
      <c r="Y152" s="12" t="e">
        <v>#N/A</v>
      </c>
      <c r="Z152" s="9">
        <v>0.252577</v>
      </c>
      <c r="AA152" s="10">
        <v>49</v>
      </c>
      <c r="AB152" s="10">
        <v>145</v>
      </c>
      <c r="AC152" s="20">
        <v>0.9</v>
      </c>
      <c r="AD152" s="20">
        <v>0.62701233428574799</v>
      </c>
      <c r="AE152" s="20">
        <v>1</v>
      </c>
      <c r="AF152" s="15">
        <v>0.37083300000000002</v>
      </c>
      <c r="AG152" s="16">
        <v>89</v>
      </c>
      <c r="AH152" s="16">
        <v>151</v>
      </c>
      <c r="AI152" s="22">
        <v>0.99</v>
      </c>
      <c r="AJ152" s="22">
        <v>0.76796653467533105</v>
      </c>
      <c r="AK152" s="22">
        <v>1</v>
      </c>
      <c r="AL152" s="18">
        <f t="shared" si="18"/>
        <v>1</v>
      </c>
      <c r="AM152" s="18">
        <f t="shared" si="19"/>
        <v>1</v>
      </c>
      <c r="AN152" s="18">
        <f t="shared" si="20"/>
        <v>1</v>
      </c>
      <c r="AO152" s="18">
        <f t="shared" si="21"/>
        <v>1</v>
      </c>
      <c r="AP152" s="18">
        <f t="shared" si="22"/>
        <v>1</v>
      </c>
      <c r="AQ152" s="18">
        <f t="shared" si="23"/>
        <v>1</v>
      </c>
      <c r="AR152" s="18">
        <f t="shared" si="24"/>
        <v>0</v>
      </c>
      <c r="AS152" s="18">
        <f t="shared" si="25"/>
        <v>0</v>
      </c>
      <c r="AT152" s="18">
        <f t="shared" si="26"/>
        <v>0</v>
      </c>
      <c r="AU152" s="1" t="s">
        <v>38294</v>
      </c>
      <c r="AV152" s="1" t="s">
        <v>38295</v>
      </c>
      <c r="AW152" s="1" t="s">
        <v>38296</v>
      </c>
      <c r="AX152" s="1" t="s">
        <v>38297</v>
      </c>
      <c r="AY152" s="1" t="s">
        <v>38298</v>
      </c>
      <c r="AZ152" s="1" t="s">
        <v>38299</v>
      </c>
      <c r="BA152" s="1">
        <v>394</v>
      </c>
      <c r="BB152" s="1" t="s">
        <v>390</v>
      </c>
      <c r="BG152" s="1" t="s">
        <v>6142</v>
      </c>
      <c r="BH152" s="1" t="s">
        <v>16072</v>
      </c>
      <c r="BK152" s="1" t="s">
        <v>2429</v>
      </c>
      <c r="BL152" s="1">
        <v>6</v>
      </c>
      <c r="BR152" s="1" t="s">
        <v>38300</v>
      </c>
      <c r="BS152" s="1">
        <v>0.373</v>
      </c>
      <c r="BU152" s="1" t="s">
        <v>4</v>
      </c>
      <c r="CC152" s="1" t="s">
        <v>38301</v>
      </c>
    </row>
    <row r="153" spans="1:81" x14ac:dyDescent="0.25">
      <c r="A153" s="2" t="s">
        <v>16059</v>
      </c>
      <c r="B153" s="1">
        <v>203859</v>
      </c>
      <c r="C153" s="1">
        <v>11</v>
      </c>
      <c r="D153" s="1">
        <v>22294416</v>
      </c>
      <c r="E153" s="1">
        <v>22294416</v>
      </c>
      <c r="F153" s="1" t="s">
        <v>6</v>
      </c>
      <c r="G153" s="2" t="s">
        <v>38302</v>
      </c>
      <c r="H153" s="2" t="s">
        <v>38303</v>
      </c>
      <c r="I153" s="2" t="s">
        <v>38304</v>
      </c>
      <c r="J153" s="2" t="s">
        <v>38305</v>
      </c>
      <c r="K153" s="2" t="s">
        <v>718</v>
      </c>
      <c r="L153" s="1" t="s">
        <v>50</v>
      </c>
      <c r="M153" s="1" t="s">
        <v>51</v>
      </c>
      <c r="N153" s="1" t="s">
        <v>52</v>
      </c>
      <c r="O153" s="1" t="s">
        <v>52</v>
      </c>
      <c r="R153" s="1" t="s">
        <v>16061</v>
      </c>
      <c r="S153" s="1" t="s">
        <v>6</v>
      </c>
      <c r="T153" s="1">
        <v>19</v>
      </c>
      <c r="U153" s="1">
        <v>2433</v>
      </c>
      <c r="V153" s="3">
        <v>1</v>
      </c>
      <c r="W153" s="12" t="e">
        <v>#N/A</v>
      </c>
      <c r="X153" s="12" t="e">
        <v>#N/A</v>
      </c>
      <c r="Y153" s="12" t="e">
        <v>#N/A</v>
      </c>
      <c r="Z153" s="9">
        <v>0.224</v>
      </c>
      <c r="AA153" s="10">
        <v>28</v>
      </c>
      <c r="AB153" s="10">
        <v>97</v>
      </c>
      <c r="AC153" s="20">
        <v>0.8</v>
      </c>
      <c r="AD153" s="20">
        <v>0.51696185635931102</v>
      </c>
      <c r="AE153" s="20">
        <v>0.98166872059044097</v>
      </c>
      <c r="AF153" s="15">
        <v>0.38953500000000002</v>
      </c>
      <c r="AG153" s="16">
        <v>67</v>
      </c>
      <c r="AH153" s="16">
        <v>105</v>
      </c>
      <c r="AI153" s="22">
        <v>1</v>
      </c>
      <c r="AJ153" s="22">
        <v>0.77378265529360601</v>
      </c>
      <c r="AK153" s="22">
        <v>1</v>
      </c>
      <c r="AL153" s="18">
        <f t="shared" si="18"/>
        <v>1</v>
      </c>
      <c r="AM153" s="18">
        <f t="shared" si="19"/>
        <v>1</v>
      </c>
      <c r="AN153" s="18">
        <f t="shared" si="20"/>
        <v>1</v>
      </c>
      <c r="AO153" s="18">
        <f t="shared" si="21"/>
        <v>1</v>
      </c>
      <c r="AP153" s="18">
        <f t="shared" si="22"/>
        <v>1</v>
      </c>
      <c r="AQ153" s="18">
        <f t="shared" si="23"/>
        <v>1</v>
      </c>
      <c r="AR153" s="18">
        <f t="shared" si="24"/>
        <v>0</v>
      </c>
      <c r="AS153" s="18">
        <f t="shared" si="25"/>
        <v>1</v>
      </c>
      <c r="AT153" s="18">
        <f t="shared" si="26"/>
        <v>0</v>
      </c>
      <c r="AU153" s="1" t="s">
        <v>38306</v>
      </c>
      <c r="AV153" s="1" t="s">
        <v>16066</v>
      </c>
      <c r="AW153" s="1" t="s">
        <v>16067</v>
      </c>
      <c r="AX153" s="1" t="s">
        <v>16068</v>
      </c>
      <c r="AY153" s="1" t="s">
        <v>16069</v>
      </c>
      <c r="AZ153" s="1" t="s">
        <v>16070</v>
      </c>
      <c r="BA153" s="1">
        <v>706</v>
      </c>
      <c r="BB153" s="1" t="s">
        <v>390</v>
      </c>
      <c r="BG153" s="1" t="s">
        <v>16071</v>
      </c>
      <c r="BH153" s="1" t="s">
        <v>16072</v>
      </c>
      <c r="BK153" s="1" t="s">
        <v>8636</v>
      </c>
      <c r="BL153" s="1">
        <v>4</v>
      </c>
      <c r="BR153" s="1" t="s">
        <v>38307</v>
      </c>
      <c r="BS153" s="1">
        <v>0.38800000000000001</v>
      </c>
      <c r="BU153" s="1" t="s">
        <v>4</v>
      </c>
    </row>
    <row r="154" spans="1:81" x14ac:dyDescent="0.25">
      <c r="A154" s="2" t="s">
        <v>38308</v>
      </c>
      <c r="B154" s="1">
        <v>57719</v>
      </c>
      <c r="C154" s="1">
        <v>19</v>
      </c>
      <c r="D154" s="1">
        <v>17439064</v>
      </c>
      <c r="E154" s="1">
        <v>17439064</v>
      </c>
      <c r="F154" s="1" t="s">
        <v>6</v>
      </c>
      <c r="G154" s="2" t="s">
        <v>38309</v>
      </c>
      <c r="H154" s="2" t="s">
        <v>38311</v>
      </c>
      <c r="I154" s="2" t="s">
        <v>38312</v>
      </c>
      <c r="J154" s="2" t="s">
        <v>38313</v>
      </c>
      <c r="K154" s="2" t="s">
        <v>135</v>
      </c>
      <c r="L154" s="1" t="s">
        <v>50</v>
      </c>
      <c r="M154" s="1" t="s">
        <v>51</v>
      </c>
      <c r="N154" s="1" t="s">
        <v>90</v>
      </c>
      <c r="O154" s="1" t="s">
        <v>90</v>
      </c>
      <c r="R154" s="1" t="s">
        <v>38310</v>
      </c>
      <c r="S154" s="1" t="s">
        <v>10</v>
      </c>
      <c r="T154" s="1">
        <v>13</v>
      </c>
      <c r="U154" s="1">
        <v>2292</v>
      </c>
      <c r="V154" s="3">
        <v>1</v>
      </c>
      <c r="W154" s="12" t="e">
        <v>#N/A</v>
      </c>
      <c r="X154" s="12" t="e">
        <v>#N/A</v>
      </c>
      <c r="Y154" s="12" t="e">
        <v>#N/A</v>
      </c>
      <c r="Z154" s="9">
        <v>0.26027400000000001</v>
      </c>
      <c r="AA154" s="10">
        <v>19</v>
      </c>
      <c r="AB154" s="10">
        <v>54</v>
      </c>
      <c r="AC154" s="20">
        <v>0.92</v>
      </c>
      <c r="AD154" s="20">
        <v>0.54808198735135105</v>
      </c>
      <c r="AE154" s="20">
        <v>1</v>
      </c>
      <c r="AF154" s="15">
        <v>0.37373699999999999</v>
      </c>
      <c r="AG154" s="16">
        <v>37</v>
      </c>
      <c r="AH154" s="16">
        <v>62</v>
      </c>
      <c r="AI154" s="22">
        <v>1</v>
      </c>
      <c r="AJ154" s="22">
        <v>0.69591243641918399</v>
      </c>
      <c r="AK154" s="22">
        <v>1</v>
      </c>
      <c r="AL154" s="18">
        <f t="shared" si="18"/>
        <v>1</v>
      </c>
      <c r="AM154" s="18">
        <f t="shared" si="19"/>
        <v>1</v>
      </c>
      <c r="AN154" s="18">
        <f t="shared" si="20"/>
        <v>1</v>
      </c>
      <c r="AO154" s="18">
        <f t="shared" si="21"/>
        <v>1</v>
      </c>
      <c r="AP154" s="18">
        <f t="shared" si="22"/>
        <v>1</v>
      </c>
      <c r="AQ154" s="18">
        <f t="shared" si="23"/>
        <v>1</v>
      </c>
      <c r="AR154" s="18">
        <f t="shared" si="24"/>
        <v>0</v>
      </c>
      <c r="AS154" s="18">
        <f t="shared" si="25"/>
        <v>0</v>
      </c>
      <c r="AT154" s="18">
        <f t="shared" si="26"/>
        <v>0</v>
      </c>
      <c r="AU154" s="1" t="s">
        <v>38314</v>
      </c>
      <c r="AV154" s="1" t="s">
        <v>38315</v>
      </c>
      <c r="AW154" s="1" t="s">
        <v>38316</v>
      </c>
      <c r="AX154" s="1" t="s">
        <v>38317</v>
      </c>
      <c r="AY154" s="1" t="s">
        <v>38318</v>
      </c>
      <c r="AZ154" s="1" t="s">
        <v>38319</v>
      </c>
      <c r="BA154" s="1">
        <v>711</v>
      </c>
      <c r="BB154" s="1" t="s">
        <v>390</v>
      </c>
      <c r="BG154" s="1" t="s">
        <v>6142</v>
      </c>
      <c r="BH154" s="1" t="s">
        <v>16072</v>
      </c>
      <c r="BK154" s="1" t="s">
        <v>3950</v>
      </c>
      <c r="BL154" s="1">
        <v>3</v>
      </c>
      <c r="BR154" s="1" t="s">
        <v>38320</v>
      </c>
      <c r="BS154" s="1">
        <v>0.68200000000000005</v>
      </c>
      <c r="BU154" s="1" t="s">
        <v>4</v>
      </c>
    </row>
    <row r="155" spans="1:81" x14ac:dyDescent="0.25">
      <c r="A155" s="2" t="s">
        <v>16124</v>
      </c>
      <c r="B155" s="1">
        <v>308</v>
      </c>
      <c r="C155" s="1">
        <v>4</v>
      </c>
      <c r="D155" s="1">
        <v>122590839</v>
      </c>
      <c r="E155" s="1">
        <v>122590839</v>
      </c>
      <c r="F155" s="1" t="s">
        <v>6</v>
      </c>
      <c r="G155" s="2" t="s">
        <v>38321</v>
      </c>
      <c r="H155" s="2" t="s">
        <v>38322</v>
      </c>
      <c r="I155" s="2" t="s">
        <v>38323</v>
      </c>
      <c r="J155" s="2" t="s">
        <v>38324</v>
      </c>
      <c r="K155" s="2" t="s">
        <v>49</v>
      </c>
      <c r="L155" s="1" t="s">
        <v>50</v>
      </c>
      <c r="M155" s="1" t="s">
        <v>31</v>
      </c>
      <c r="N155" s="1" t="s">
        <v>51</v>
      </c>
      <c r="O155" s="1" t="s">
        <v>51</v>
      </c>
      <c r="R155" s="1" t="s">
        <v>16126</v>
      </c>
      <c r="S155" s="1" t="s">
        <v>10</v>
      </c>
      <c r="T155" s="1">
        <v>11</v>
      </c>
      <c r="U155" s="1">
        <v>891</v>
      </c>
      <c r="V155" s="3">
        <v>1</v>
      </c>
      <c r="W155" s="12" t="e">
        <v>#N/A</v>
      </c>
      <c r="X155" s="12" t="e">
        <v>#N/A</v>
      </c>
      <c r="Y155" s="12" t="e">
        <v>#N/A</v>
      </c>
      <c r="Z155" s="9">
        <v>0.28873199999999999</v>
      </c>
      <c r="AA155" s="10">
        <v>41</v>
      </c>
      <c r="AB155" s="10">
        <v>101</v>
      </c>
      <c r="AC155" s="20">
        <v>1</v>
      </c>
      <c r="AD155" s="20">
        <v>0.68217612066372602</v>
      </c>
      <c r="AE155" s="20">
        <v>1</v>
      </c>
      <c r="AF155" s="15">
        <v>0.38974399999999998</v>
      </c>
      <c r="AG155" s="16">
        <v>76</v>
      </c>
      <c r="AH155" s="16">
        <v>119</v>
      </c>
      <c r="AI155" s="22">
        <v>1</v>
      </c>
      <c r="AJ155" s="22">
        <v>0.76402270574886699</v>
      </c>
      <c r="AK155" s="22">
        <v>1</v>
      </c>
      <c r="AL155" s="18">
        <f t="shared" si="18"/>
        <v>1</v>
      </c>
      <c r="AM155" s="18">
        <f t="shared" si="19"/>
        <v>1</v>
      </c>
      <c r="AN155" s="18">
        <f t="shared" si="20"/>
        <v>1</v>
      </c>
      <c r="AO155" s="18">
        <f t="shared" si="21"/>
        <v>1</v>
      </c>
      <c r="AP155" s="18">
        <f t="shared" si="22"/>
        <v>1</v>
      </c>
      <c r="AQ155" s="18">
        <f t="shared" si="23"/>
        <v>1</v>
      </c>
      <c r="AR155" s="18">
        <f t="shared" si="24"/>
        <v>0</v>
      </c>
      <c r="AS155" s="18">
        <f t="shared" si="25"/>
        <v>0</v>
      </c>
      <c r="AT155" s="18">
        <f t="shared" si="26"/>
        <v>0</v>
      </c>
      <c r="AU155" s="1" t="s">
        <v>38325</v>
      </c>
      <c r="AV155" s="1" t="s">
        <v>16128</v>
      </c>
      <c r="AW155" s="1" t="s">
        <v>16129</v>
      </c>
      <c r="AX155" s="1" t="s">
        <v>16130</v>
      </c>
      <c r="AY155" s="1" t="s">
        <v>16131</v>
      </c>
      <c r="AZ155" s="1" t="s">
        <v>16132</v>
      </c>
      <c r="BA155" s="1">
        <v>274</v>
      </c>
      <c r="BB155" s="1" t="s">
        <v>16122</v>
      </c>
      <c r="BF155" s="1" t="s">
        <v>16133</v>
      </c>
      <c r="BG155" s="1" t="s">
        <v>642</v>
      </c>
      <c r="BH155" s="1" t="s">
        <v>16134</v>
      </c>
      <c r="BK155" s="1" t="s">
        <v>170</v>
      </c>
      <c r="BL155" s="1">
        <v>1</v>
      </c>
      <c r="BR155" s="1" t="s">
        <v>38326</v>
      </c>
      <c r="BS155" s="1">
        <v>0.35799999999999998</v>
      </c>
      <c r="BU155" s="1" t="s">
        <v>4</v>
      </c>
    </row>
    <row r="156" spans="1:81" x14ac:dyDescent="0.25">
      <c r="A156" s="2" t="s">
        <v>38327</v>
      </c>
      <c r="B156" s="1">
        <v>162</v>
      </c>
      <c r="C156" s="1">
        <v>22</v>
      </c>
      <c r="D156" s="1">
        <v>29754929</v>
      </c>
      <c r="E156" s="1">
        <v>29754929</v>
      </c>
      <c r="F156" s="1" t="s">
        <v>6</v>
      </c>
      <c r="G156" s="2" t="s">
        <v>38328</v>
      </c>
      <c r="H156" s="2" t="s">
        <v>5771</v>
      </c>
      <c r="I156" s="2" t="s">
        <v>38330</v>
      </c>
      <c r="J156" s="2" t="s">
        <v>38331</v>
      </c>
      <c r="K156" s="2" t="s">
        <v>49</v>
      </c>
      <c r="L156" s="1" t="s">
        <v>50</v>
      </c>
      <c r="M156" s="1" t="s">
        <v>90</v>
      </c>
      <c r="N156" s="1" t="s">
        <v>31</v>
      </c>
      <c r="O156" s="1" t="s">
        <v>31</v>
      </c>
      <c r="R156" s="1" t="s">
        <v>38329</v>
      </c>
      <c r="S156" s="1" t="s">
        <v>10</v>
      </c>
      <c r="T156" s="1">
        <v>5</v>
      </c>
      <c r="U156" s="1">
        <v>495</v>
      </c>
      <c r="V156" s="3">
        <v>1</v>
      </c>
      <c r="W156" s="12" t="e">
        <v>#N/A</v>
      </c>
      <c r="X156" s="12" t="e">
        <v>#N/A</v>
      </c>
      <c r="Y156" s="12" t="e">
        <v>#N/A</v>
      </c>
      <c r="Z156" s="9">
        <v>0.24390200000000001</v>
      </c>
      <c r="AA156" s="10">
        <v>10</v>
      </c>
      <c r="AB156" s="10">
        <v>31</v>
      </c>
      <c r="AC156" s="20">
        <v>1</v>
      </c>
      <c r="AD156" s="20">
        <v>0.55956250397347096</v>
      </c>
      <c r="AE156" s="20">
        <v>1</v>
      </c>
      <c r="AF156" s="15">
        <v>0.25806499999999999</v>
      </c>
      <c r="AG156" s="16">
        <v>16</v>
      </c>
      <c r="AH156" s="16">
        <v>46</v>
      </c>
      <c r="AI156" s="22">
        <v>0.92</v>
      </c>
      <c r="AJ156" s="22">
        <v>0.574872389509959</v>
      </c>
      <c r="AK156" s="22">
        <v>1</v>
      </c>
      <c r="AL156" s="18">
        <f t="shared" si="18"/>
        <v>1</v>
      </c>
      <c r="AM156" s="18">
        <f t="shared" si="19"/>
        <v>1</v>
      </c>
      <c r="AN156" s="18">
        <f t="shared" si="20"/>
        <v>1</v>
      </c>
      <c r="AO156" s="18">
        <f t="shared" si="21"/>
        <v>1</v>
      </c>
      <c r="AP156" s="18">
        <f t="shared" si="22"/>
        <v>1</v>
      </c>
      <c r="AQ156" s="18">
        <f t="shared" si="23"/>
        <v>1</v>
      </c>
      <c r="AR156" s="18">
        <f t="shared" si="24"/>
        <v>0</v>
      </c>
      <c r="AS156" s="18">
        <f t="shared" si="25"/>
        <v>0</v>
      </c>
      <c r="AT156" s="18">
        <f t="shared" si="26"/>
        <v>0</v>
      </c>
      <c r="AU156" s="1" t="s">
        <v>38332</v>
      </c>
      <c r="AV156" s="1" t="s">
        <v>38333</v>
      </c>
      <c r="AW156" s="1" t="s">
        <v>38334</v>
      </c>
      <c r="AX156" s="1" t="s">
        <v>38335</v>
      </c>
      <c r="AY156" s="1" t="s">
        <v>38336</v>
      </c>
      <c r="AZ156" s="1" t="s">
        <v>38337</v>
      </c>
      <c r="BA156" s="1">
        <v>104</v>
      </c>
      <c r="BF156" s="1" t="s">
        <v>38338</v>
      </c>
      <c r="BG156" s="1" t="s">
        <v>38339</v>
      </c>
      <c r="BH156" s="1" t="s">
        <v>258</v>
      </c>
      <c r="BK156" s="1" t="s">
        <v>563</v>
      </c>
      <c r="BL156" s="1">
        <v>2</v>
      </c>
      <c r="BR156" s="1" t="s">
        <v>38340</v>
      </c>
      <c r="BS156" s="1">
        <v>0.61699999999999999</v>
      </c>
      <c r="BU156" s="1" t="s">
        <v>4</v>
      </c>
    </row>
    <row r="157" spans="1:81" x14ac:dyDescent="0.25">
      <c r="A157" s="2" t="s">
        <v>38341</v>
      </c>
      <c r="B157" s="1">
        <v>8120</v>
      </c>
      <c r="C157" s="1">
        <v>15</v>
      </c>
      <c r="D157" s="1">
        <v>83332343</v>
      </c>
      <c r="E157" s="1">
        <v>83332343</v>
      </c>
      <c r="F157" s="1" t="s">
        <v>6</v>
      </c>
      <c r="G157" s="2" t="s">
        <v>38342</v>
      </c>
      <c r="H157" s="2" t="s">
        <v>38344</v>
      </c>
      <c r="I157" s="2" t="s">
        <v>38345</v>
      </c>
      <c r="J157" s="2" t="s">
        <v>38346</v>
      </c>
      <c r="K157" s="2" t="s">
        <v>135</v>
      </c>
      <c r="L157" s="1" t="s">
        <v>50</v>
      </c>
      <c r="M157" s="1" t="s">
        <v>90</v>
      </c>
      <c r="N157" s="1" t="s">
        <v>31</v>
      </c>
      <c r="O157" s="1" t="s">
        <v>31</v>
      </c>
      <c r="R157" s="1" t="s">
        <v>38343</v>
      </c>
      <c r="S157" s="1" t="s">
        <v>10</v>
      </c>
      <c r="T157" s="1">
        <v>20</v>
      </c>
      <c r="U157" s="1">
        <v>2586</v>
      </c>
      <c r="V157" s="3">
        <v>1</v>
      </c>
      <c r="W157" s="12" t="e">
        <v>#N/A</v>
      </c>
      <c r="X157" s="12" t="e">
        <v>#N/A</v>
      </c>
      <c r="Y157" s="12" t="e">
        <v>#N/A</v>
      </c>
      <c r="Z157" s="9">
        <v>0.26455000000000001</v>
      </c>
      <c r="AA157" s="10">
        <v>50</v>
      </c>
      <c r="AB157" s="10">
        <v>139</v>
      </c>
      <c r="AC157" s="20">
        <v>1</v>
      </c>
      <c r="AD157" s="20">
        <v>0.74797977264146598</v>
      </c>
      <c r="AE157" s="20">
        <v>1</v>
      </c>
      <c r="AF157" s="15">
        <v>0.24152499999999999</v>
      </c>
      <c r="AG157" s="16">
        <v>57</v>
      </c>
      <c r="AH157" s="16">
        <v>179</v>
      </c>
      <c r="AI157" s="22">
        <v>0.9</v>
      </c>
      <c r="AJ157" s="22">
        <v>0.65174575788699196</v>
      </c>
      <c r="AK157" s="22">
        <v>1</v>
      </c>
      <c r="AL157" s="18">
        <f t="shared" si="18"/>
        <v>1</v>
      </c>
      <c r="AM157" s="18">
        <f t="shared" si="19"/>
        <v>1</v>
      </c>
      <c r="AN157" s="18">
        <f t="shared" si="20"/>
        <v>1</v>
      </c>
      <c r="AO157" s="18">
        <f t="shared" si="21"/>
        <v>1</v>
      </c>
      <c r="AP157" s="18">
        <f t="shared" si="22"/>
        <v>1</v>
      </c>
      <c r="AQ157" s="18">
        <f t="shared" si="23"/>
        <v>1</v>
      </c>
      <c r="AR157" s="18">
        <f t="shared" si="24"/>
        <v>0</v>
      </c>
      <c r="AS157" s="18">
        <f t="shared" si="25"/>
        <v>0</v>
      </c>
      <c r="AT157" s="18">
        <f t="shared" si="26"/>
        <v>0</v>
      </c>
      <c r="AU157" s="1" t="s">
        <v>38347</v>
      </c>
      <c r="AV157" s="1" t="s">
        <v>38348</v>
      </c>
      <c r="AW157" s="1" t="s">
        <v>38349</v>
      </c>
      <c r="AX157" s="1" t="s">
        <v>38350</v>
      </c>
      <c r="AY157" s="1" t="s">
        <v>38351</v>
      </c>
      <c r="AZ157" s="1" t="s">
        <v>38352</v>
      </c>
      <c r="BA157" s="1">
        <v>803</v>
      </c>
      <c r="BF157" s="1" t="s">
        <v>38353</v>
      </c>
      <c r="BG157" s="1" t="s">
        <v>38354</v>
      </c>
      <c r="BH157" s="1" t="s">
        <v>38355</v>
      </c>
      <c r="BK157" s="1" t="s">
        <v>38356</v>
      </c>
      <c r="BL157" s="1">
        <v>5</v>
      </c>
      <c r="BO157" s="1" t="s">
        <v>38357</v>
      </c>
      <c r="BR157" s="1" t="s">
        <v>38358</v>
      </c>
      <c r="BS157" s="1">
        <v>0.52200000000000002</v>
      </c>
      <c r="BU157" s="1" t="s">
        <v>4</v>
      </c>
    </row>
    <row r="158" spans="1:81" x14ac:dyDescent="0.25">
      <c r="A158" s="2" t="s">
        <v>38359</v>
      </c>
      <c r="B158" s="1">
        <v>8943</v>
      </c>
      <c r="C158" s="1">
        <v>19</v>
      </c>
      <c r="D158" s="1">
        <v>2111346</v>
      </c>
      <c r="E158" s="1">
        <v>2111346</v>
      </c>
      <c r="F158" s="1" t="s">
        <v>6</v>
      </c>
      <c r="G158" s="2" t="s">
        <v>38360</v>
      </c>
      <c r="K158" s="2" t="s">
        <v>683</v>
      </c>
      <c r="L158" s="1" t="s">
        <v>50</v>
      </c>
      <c r="M158" s="1" t="s">
        <v>90</v>
      </c>
      <c r="N158" s="1" t="s">
        <v>31</v>
      </c>
      <c r="O158" s="1" t="s">
        <v>31</v>
      </c>
      <c r="R158" s="1" t="s">
        <v>38361</v>
      </c>
      <c r="S158" s="1" t="s">
        <v>10</v>
      </c>
      <c r="T158" s="1" t="s">
        <v>4</v>
      </c>
      <c r="V158" s="3">
        <v>1</v>
      </c>
      <c r="W158" s="12" t="e">
        <v>#N/A</v>
      </c>
      <c r="X158" s="12" t="e">
        <v>#N/A</v>
      </c>
      <c r="Y158" s="12" t="e">
        <v>#N/A</v>
      </c>
      <c r="Z158" s="9">
        <v>0.39436599999999999</v>
      </c>
      <c r="AA158" s="10">
        <v>28</v>
      </c>
      <c r="AB158" s="10">
        <v>43</v>
      </c>
      <c r="AC158" s="20">
        <v>1</v>
      </c>
      <c r="AD158" s="20">
        <v>0.74971490713831002</v>
      </c>
      <c r="AE158" s="20">
        <v>1</v>
      </c>
      <c r="AF158" s="15">
        <v>0.42148799999999997</v>
      </c>
      <c r="AG158" s="16">
        <v>51</v>
      </c>
      <c r="AH158" s="16">
        <v>70</v>
      </c>
      <c r="AI158" s="22">
        <v>1</v>
      </c>
      <c r="AJ158" s="22">
        <v>0.78513840734164897</v>
      </c>
      <c r="AK158" s="22">
        <v>1</v>
      </c>
      <c r="AL158" s="18">
        <f t="shared" si="18"/>
        <v>1</v>
      </c>
      <c r="AM158" s="18">
        <f t="shared" si="19"/>
        <v>1</v>
      </c>
      <c r="AN158" s="18">
        <f t="shared" si="20"/>
        <v>1</v>
      </c>
      <c r="AO158" s="18">
        <f t="shared" si="21"/>
        <v>1</v>
      </c>
      <c r="AP158" s="18">
        <f t="shared" si="22"/>
        <v>1</v>
      </c>
      <c r="AQ158" s="18">
        <f t="shared" si="23"/>
        <v>1</v>
      </c>
      <c r="AR158" s="18">
        <f t="shared" si="24"/>
        <v>0</v>
      </c>
      <c r="AS158" s="18">
        <f t="shared" si="25"/>
        <v>0</v>
      </c>
      <c r="AT158" s="18">
        <f t="shared" si="26"/>
        <v>0</v>
      </c>
      <c r="AU158" s="1" t="s">
        <v>38362</v>
      </c>
      <c r="AV158" s="1" t="s">
        <v>38363</v>
      </c>
      <c r="AW158" s="1" t="s">
        <v>38364</v>
      </c>
      <c r="AX158" s="1" t="s">
        <v>38365</v>
      </c>
      <c r="AY158" s="1" t="s">
        <v>38366</v>
      </c>
      <c r="AZ158" s="1" t="s">
        <v>38367</v>
      </c>
      <c r="BF158" s="1" t="s">
        <v>38368</v>
      </c>
      <c r="BG158" s="1" t="s">
        <v>38369</v>
      </c>
      <c r="BH158" s="1" t="s">
        <v>38355</v>
      </c>
      <c r="BL158" s="1">
        <v>0</v>
      </c>
      <c r="BN158" s="1" t="s">
        <v>6765</v>
      </c>
      <c r="BP158" s="1" t="s">
        <v>872</v>
      </c>
      <c r="BR158" s="1" t="s">
        <v>38370</v>
      </c>
      <c r="BS158" s="1">
        <v>0.58699999999999997</v>
      </c>
      <c r="BU158" s="1" t="s">
        <v>4</v>
      </c>
    </row>
    <row r="159" spans="1:81" x14ac:dyDescent="0.25">
      <c r="A159" s="2" t="s">
        <v>4921</v>
      </c>
      <c r="B159" s="1">
        <v>320</v>
      </c>
      <c r="C159" s="1">
        <v>9</v>
      </c>
      <c r="D159" s="1">
        <v>72131644</v>
      </c>
      <c r="E159" s="1">
        <v>72131644</v>
      </c>
      <c r="F159" s="1" t="s">
        <v>6</v>
      </c>
      <c r="G159" s="2" t="s">
        <v>38371</v>
      </c>
      <c r="H159" s="2" t="s">
        <v>33909</v>
      </c>
      <c r="I159" s="2" t="s">
        <v>38372</v>
      </c>
      <c r="J159" s="2" t="s">
        <v>38373</v>
      </c>
      <c r="K159" s="2" t="s">
        <v>49</v>
      </c>
      <c r="L159" s="1" t="s">
        <v>50</v>
      </c>
      <c r="M159" s="1" t="s">
        <v>51</v>
      </c>
      <c r="N159" s="1" t="s">
        <v>52</v>
      </c>
      <c r="O159" s="1" t="s">
        <v>52</v>
      </c>
      <c r="R159" s="1" t="s">
        <v>4924</v>
      </c>
      <c r="S159" s="1" t="s">
        <v>10</v>
      </c>
      <c r="T159" s="1">
        <v>2</v>
      </c>
      <c r="U159" s="1">
        <v>759</v>
      </c>
      <c r="V159" s="3">
        <v>1</v>
      </c>
      <c r="W159" s="12" t="e">
        <v>#N/A</v>
      </c>
      <c r="X159" s="12" t="e">
        <v>#N/A</v>
      </c>
      <c r="Y159" s="12" t="e">
        <v>#N/A</v>
      </c>
      <c r="Z159" s="9">
        <v>0.306452</v>
      </c>
      <c r="AA159" s="10">
        <v>19</v>
      </c>
      <c r="AB159" s="10">
        <v>43</v>
      </c>
      <c r="AC159" s="20">
        <v>1</v>
      </c>
      <c r="AD159" s="20">
        <v>0.57616655252472704</v>
      </c>
      <c r="AE159" s="20">
        <v>1</v>
      </c>
      <c r="AF159" s="15">
        <v>0.34</v>
      </c>
      <c r="AG159" s="16">
        <v>17</v>
      </c>
      <c r="AH159" s="16">
        <v>33</v>
      </c>
      <c r="AI159" s="22">
        <v>0.91</v>
      </c>
      <c r="AJ159" s="22">
        <v>0.52588061633923</v>
      </c>
      <c r="AK159" s="22">
        <v>1</v>
      </c>
      <c r="AL159" s="18">
        <f t="shared" si="18"/>
        <v>1</v>
      </c>
      <c r="AM159" s="18">
        <f t="shared" si="19"/>
        <v>1</v>
      </c>
      <c r="AN159" s="18">
        <f t="shared" si="20"/>
        <v>1</v>
      </c>
      <c r="AO159" s="18">
        <f t="shared" si="21"/>
        <v>1</v>
      </c>
      <c r="AP159" s="18">
        <f t="shared" si="22"/>
        <v>1</v>
      </c>
      <c r="AQ159" s="18">
        <f t="shared" si="23"/>
        <v>1</v>
      </c>
      <c r="AR159" s="18">
        <f t="shared" si="24"/>
        <v>0</v>
      </c>
      <c r="AS159" s="18">
        <f t="shared" si="25"/>
        <v>0</v>
      </c>
      <c r="AT159" s="18">
        <f t="shared" si="26"/>
        <v>0</v>
      </c>
      <c r="AV159" s="1" t="s">
        <v>4928</v>
      </c>
      <c r="AW159" s="1" t="s">
        <v>4929</v>
      </c>
      <c r="AX159" s="1" t="s">
        <v>4930</v>
      </c>
      <c r="AY159" s="1" t="s">
        <v>4931</v>
      </c>
      <c r="AZ159" s="1" t="s">
        <v>276</v>
      </c>
      <c r="BA159" s="1">
        <v>161</v>
      </c>
      <c r="BF159" s="1" t="s">
        <v>4933</v>
      </c>
      <c r="BG159" s="1" t="s">
        <v>4934</v>
      </c>
      <c r="BK159" s="1" t="s">
        <v>2101</v>
      </c>
      <c r="BL159" s="1">
        <v>1</v>
      </c>
      <c r="BR159" s="1" t="s">
        <v>38374</v>
      </c>
      <c r="BS159" s="1">
        <v>0.67700000000000005</v>
      </c>
      <c r="BU159" s="1" t="s">
        <v>4</v>
      </c>
    </row>
    <row r="160" spans="1:81" x14ac:dyDescent="0.25">
      <c r="A160" s="2" t="s">
        <v>38375</v>
      </c>
      <c r="B160" s="1">
        <v>54518</v>
      </c>
      <c r="C160" s="1">
        <v>10</v>
      </c>
      <c r="D160" s="1">
        <v>26830582</v>
      </c>
      <c r="E160" s="1">
        <v>26830582</v>
      </c>
      <c r="F160" s="1" t="s">
        <v>6</v>
      </c>
      <c r="G160" s="2" t="s">
        <v>38390</v>
      </c>
      <c r="H160" s="2" t="s">
        <v>38391</v>
      </c>
      <c r="I160" s="2" t="s">
        <v>38392</v>
      </c>
      <c r="J160" s="2" t="s">
        <v>38393</v>
      </c>
      <c r="K160" s="2" t="s">
        <v>49</v>
      </c>
      <c r="L160" s="1" t="s">
        <v>50</v>
      </c>
      <c r="M160" s="1" t="s">
        <v>90</v>
      </c>
      <c r="N160" s="1" t="s">
        <v>31</v>
      </c>
      <c r="O160" s="1" t="s">
        <v>31</v>
      </c>
      <c r="R160" s="1" t="s">
        <v>38377</v>
      </c>
      <c r="S160" s="1" t="s">
        <v>6</v>
      </c>
      <c r="T160" s="1">
        <v>11</v>
      </c>
      <c r="U160" s="1">
        <v>1437</v>
      </c>
      <c r="V160" s="3">
        <v>1</v>
      </c>
      <c r="W160" s="12" t="e">
        <v>#N/A</v>
      </c>
      <c r="X160" s="12" t="e">
        <v>#N/A</v>
      </c>
      <c r="Y160" s="12" t="e">
        <v>#N/A</v>
      </c>
      <c r="Z160" s="9">
        <v>0.14666699999999999</v>
      </c>
      <c r="AA160" s="10">
        <v>11</v>
      </c>
      <c r="AB160" s="10">
        <v>64</v>
      </c>
      <c r="AC160" s="20">
        <v>0.68</v>
      </c>
      <c r="AD160" s="20">
        <v>0.34994731203322998</v>
      </c>
      <c r="AE160" s="20">
        <v>0.97039459113359505</v>
      </c>
      <c r="AF160" s="15">
        <v>0.19523799999999999</v>
      </c>
      <c r="AG160" s="16">
        <v>41</v>
      </c>
      <c r="AH160" s="16">
        <v>169</v>
      </c>
      <c r="AI160" s="22">
        <v>0.73</v>
      </c>
      <c r="AJ160" s="22">
        <v>0.50624520744768198</v>
      </c>
      <c r="AK160" s="22">
        <v>0.95310021666092903</v>
      </c>
      <c r="AL160" s="18">
        <f t="shared" si="18"/>
        <v>1</v>
      </c>
      <c r="AM160" s="18">
        <f t="shared" si="19"/>
        <v>1</v>
      </c>
      <c r="AN160" s="18">
        <f t="shared" si="20"/>
        <v>0</v>
      </c>
      <c r="AO160" s="18">
        <f t="shared" si="21"/>
        <v>1</v>
      </c>
      <c r="AP160" s="18">
        <f t="shared" si="22"/>
        <v>1</v>
      </c>
      <c r="AQ160" s="18">
        <f t="shared" si="23"/>
        <v>0</v>
      </c>
      <c r="AR160" s="18">
        <f t="shared" si="24"/>
        <v>0</v>
      </c>
      <c r="AS160" s="18">
        <f t="shared" si="25"/>
        <v>0</v>
      </c>
      <c r="AT160" s="18">
        <f t="shared" si="26"/>
        <v>0</v>
      </c>
      <c r="AU160" s="1" t="s">
        <v>38394</v>
      </c>
      <c r="AV160" s="1" t="s">
        <v>38381</v>
      </c>
      <c r="AW160" s="1" t="s">
        <v>38382</v>
      </c>
      <c r="AX160" s="1" t="s">
        <v>38383</v>
      </c>
      <c r="AY160" s="1" t="s">
        <v>38384</v>
      </c>
      <c r="AZ160" s="1" t="s">
        <v>38385</v>
      </c>
      <c r="BA160" s="1">
        <v>372</v>
      </c>
      <c r="BB160" s="1" t="s">
        <v>20634</v>
      </c>
      <c r="BF160" s="1" t="s">
        <v>38386</v>
      </c>
      <c r="BG160" s="1" t="s">
        <v>38387</v>
      </c>
      <c r="BK160" s="1" t="s">
        <v>38388</v>
      </c>
      <c r="BL160" s="1">
        <v>7</v>
      </c>
      <c r="BR160" s="1" t="s">
        <v>38395</v>
      </c>
      <c r="BS160" s="1">
        <v>0.30299999999999999</v>
      </c>
      <c r="BU160" s="1" t="s">
        <v>4</v>
      </c>
    </row>
    <row r="161" spans="1:78" x14ac:dyDescent="0.25">
      <c r="A161" s="2" t="s">
        <v>38375</v>
      </c>
      <c r="B161" s="1">
        <v>54518</v>
      </c>
      <c r="C161" s="1">
        <v>10</v>
      </c>
      <c r="D161" s="1">
        <v>26785263</v>
      </c>
      <c r="E161" s="1">
        <v>26785263</v>
      </c>
      <c r="F161" s="1" t="s">
        <v>6</v>
      </c>
      <c r="G161" s="2" t="s">
        <v>38376</v>
      </c>
      <c r="H161" s="2" t="s">
        <v>30877</v>
      </c>
      <c r="I161" s="2" t="s">
        <v>38378</v>
      </c>
      <c r="J161" s="2" t="s">
        <v>38379</v>
      </c>
      <c r="K161" s="2" t="s">
        <v>49</v>
      </c>
      <c r="L161" s="1" t="s">
        <v>50</v>
      </c>
      <c r="M161" s="1" t="s">
        <v>90</v>
      </c>
      <c r="N161" s="1" t="s">
        <v>31</v>
      </c>
      <c r="O161" s="1" t="s">
        <v>31</v>
      </c>
      <c r="R161" s="1" t="s">
        <v>38377</v>
      </c>
      <c r="S161" s="1" t="s">
        <v>6</v>
      </c>
      <c r="T161" s="1">
        <v>4</v>
      </c>
      <c r="U161" s="1">
        <v>424</v>
      </c>
      <c r="V161" s="3">
        <v>1</v>
      </c>
      <c r="W161" s="12" t="e">
        <v>#N/A</v>
      </c>
      <c r="X161" s="12" t="e">
        <v>#N/A</v>
      </c>
      <c r="Y161" s="12" t="e">
        <v>#N/A</v>
      </c>
      <c r="Z161" s="9">
        <v>0.19081300000000001</v>
      </c>
      <c r="AA161" s="10">
        <v>54</v>
      </c>
      <c r="AB161" s="10">
        <v>229</v>
      </c>
      <c r="AC161" s="20">
        <v>0.88</v>
      </c>
      <c r="AD161" s="20">
        <v>0.601308942733216</v>
      </c>
      <c r="AE161" s="20">
        <v>1</v>
      </c>
      <c r="AF161" s="15">
        <v>0.198433</v>
      </c>
      <c r="AG161" s="16">
        <v>76</v>
      </c>
      <c r="AH161" s="16">
        <v>307</v>
      </c>
      <c r="AI161" s="22">
        <v>0.74</v>
      </c>
      <c r="AJ161" s="22">
        <v>0.54776230006906401</v>
      </c>
      <c r="AK161" s="22">
        <v>0.93945938628548598</v>
      </c>
      <c r="AL161" s="18">
        <f t="shared" si="18"/>
        <v>1</v>
      </c>
      <c r="AM161" s="18">
        <f t="shared" si="19"/>
        <v>1</v>
      </c>
      <c r="AN161" s="18">
        <f t="shared" si="20"/>
        <v>1</v>
      </c>
      <c r="AO161" s="18">
        <f t="shared" si="21"/>
        <v>1</v>
      </c>
      <c r="AP161" s="18">
        <f t="shared" si="22"/>
        <v>1</v>
      </c>
      <c r="AQ161" s="18">
        <f t="shared" si="23"/>
        <v>0</v>
      </c>
      <c r="AR161" s="18">
        <f t="shared" si="24"/>
        <v>0</v>
      </c>
      <c r="AS161" s="18">
        <f t="shared" si="25"/>
        <v>0</v>
      </c>
      <c r="AT161" s="18">
        <f t="shared" si="26"/>
        <v>0</v>
      </c>
      <c r="AU161" s="1" t="s">
        <v>38380</v>
      </c>
      <c r="AV161" s="1" t="s">
        <v>38381</v>
      </c>
      <c r="AW161" s="1" t="s">
        <v>38382</v>
      </c>
      <c r="AX161" s="1" t="s">
        <v>38383</v>
      </c>
      <c r="AY161" s="1" t="s">
        <v>38384</v>
      </c>
      <c r="AZ161" s="1" t="s">
        <v>38385</v>
      </c>
      <c r="BA161" s="1">
        <v>35</v>
      </c>
      <c r="BF161" s="1" t="s">
        <v>38386</v>
      </c>
      <c r="BG161" s="1" t="s">
        <v>38387</v>
      </c>
      <c r="BK161" s="1" t="s">
        <v>38388</v>
      </c>
      <c r="BL161" s="1">
        <v>7</v>
      </c>
      <c r="BR161" s="1" t="s">
        <v>38389</v>
      </c>
      <c r="BS161" s="1">
        <v>0.36299999999999999</v>
      </c>
      <c r="BU161" s="1" t="s">
        <v>4</v>
      </c>
    </row>
    <row r="162" spans="1:78" x14ac:dyDescent="0.25">
      <c r="A162" s="2" t="s">
        <v>38375</v>
      </c>
      <c r="B162" s="1">
        <v>54518</v>
      </c>
      <c r="C162" s="1">
        <v>10</v>
      </c>
      <c r="D162" s="1">
        <v>26855948</v>
      </c>
      <c r="E162" s="1">
        <v>26855948</v>
      </c>
      <c r="F162" s="1" t="s">
        <v>6</v>
      </c>
      <c r="G162" s="2" t="s">
        <v>38396</v>
      </c>
      <c r="H162" s="2" t="s">
        <v>38397</v>
      </c>
      <c r="I162" s="2" t="s">
        <v>38398</v>
      </c>
      <c r="J162" s="2" t="s">
        <v>38399</v>
      </c>
      <c r="K162" s="2" t="s">
        <v>49</v>
      </c>
      <c r="L162" s="1" t="s">
        <v>50</v>
      </c>
      <c r="M162" s="1" t="s">
        <v>51</v>
      </c>
      <c r="N162" s="1" t="s">
        <v>52</v>
      </c>
      <c r="O162" s="1" t="s">
        <v>52</v>
      </c>
      <c r="R162" s="1" t="s">
        <v>38377</v>
      </c>
      <c r="S162" s="1" t="s">
        <v>6</v>
      </c>
      <c r="T162" s="1">
        <v>15</v>
      </c>
      <c r="U162" s="1">
        <v>1853</v>
      </c>
      <c r="V162" s="3">
        <v>1</v>
      </c>
      <c r="W162" s="12" t="e">
        <v>#N/A</v>
      </c>
      <c r="X162" s="12" t="e">
        <v>#N/A</v>
      </c>
      <c r="Y162" s="12" t="e">
        <v>#N/A</v>
      </c>
      <c r="Z162" s="9">
        <v>0.13761499999999999</v>
      </c>
      <c r="AA162" s="10">
        <v>15</v>
      </c>
      <c r="AB162" s="10">
        <v>94</v>
      </c>
      <c r="AC162" s="20">
        <v>0.64</v>
      </c>
      <c r="AD162" s="20">
        <v>0.353357290853346</v>
      </c>
      <c r="AE162" s="20">
        <v>0.95072620772911198</v>
      </c>
      <c r="AF162" s="15">
        <v>0.23741000000000001</v>
      </c>
      <c r="AG162" s="16">
        <v>33</v>
      </c>
      <c r="AH162" s="16">
        <v>106</v>
      </c>
      <c r="AI162" s="22">
        <v>0.88</v>
      </c>
      <c r="AJ162" s="22">
        <v>0.59608492444561401</v>
      </c>
      <c r="AK162" s="22">
        <v>1</v>
      </c>
      <c r="AL162" s="18">
        <f t="shared" si="18"/>
        <v>1</v>
      </c>
      <c r="AM162" s="18">
        <f t="shared" si="19"/>
        <v>1</v>
      </c>
      <c r="AN162" s="18">
        <f t="shared" si="20"/>
        <v>0</v>
      </c>
      <c r="AO162" s="18">
        <f t="shared" si="21"/>
        <v>1</v>
      </c>
      <c r="AP162" s="18">
        <f t="shared" si="22"/>
        <v>1</v>
      </c>
      <c r="AQ162" s="18">
        <f t="shared" si="23"/>
        <v>1</v>
      </c>
      <c r="AR162" s="18">
        <f t="shared" si="24"/>
        <v>0</v>
      </c>
      <c r="AS162" s="18">
        <f t="shared" si="25"/>
        <v>0</v>
      </c>
      <c r="AT162" s="18">
        <f t="shared" si="26"/>
        <v>0</v>
      </c>
      <c r="AV162" s="1" t="s">
        <v>38381</v>
      </c>
      <c r="AW162" s="1" t="s">
        <v>38382</v>
      </c>
      <c r="AX162" s="1" t="s">
        <v>38383</v>
      </c>
      <c r="AY162" s="1" t="s">
        <v>38384</v>
      </c>
      <c r="AZ162" s="1" t="s">
        <v>38385</v>
      </c>
      <c r="BA162" s="1">
        <v>511</v>
      </c>
      <c r="BB162" s="1" t="s">
        <v>2290</v>
      </c>
      <c r="BF162" s="1" t="s">
        <v>38386</v>
      </c>
      <c r="BG162" s="1" t="s">
        <v>38387</v>
      </c>
      <c r="BK162" s="1" t="s">
        <v>38388</v>
      </c>
      <c r="BL162" s="1">
        <v>7</v>
      </c>
      <c r="BR162" s="1" t="s">
        <v>38400</v>
      </c>
      <c r="BS162" s="1">
        <v>0.66700000000000004</v>
      </c>
      <c r="BU162" s="1" t="s">
        <v>4</v>
      </c>
    </row>
    <row r="163" spans="1:78" x14ac:dyDescent="0.25">
      <c r="A163" s="2" t="s">
        <v>38401</v>
      </c>
      <c r="B163" s="1">
        <v>10297</v>
      </c>
      <c r="C163" s="1">
        <v>19</v>
      </c>
      <c r="D163" s="1">
        <v>1468125</v>
      </c>
      <c r="E163" s="1">
        <v>1468125</v>
      </c>
      <c r="F163" s="1" t="s">
        <v>6</v>
      </c>
      <c r="G163" s="2" t="s">
        <v>38402</v>
      </c>
      <c r="H163" s="2" t="s">
        <v>38404</v>
      </c>
      <c r="I163" s="2" t="s">
        <v>38405</v>
      </c>
      <c r="J163" s="2" t="s">
        <v>38406</v>
      </c>
      <c r="K163" s="2" t="s">
        <v>49</v>
      </c>
      <c r="L163" s="1" t="s">
        <v>50</v>
      </c>
      <c r="M163" s="1" t="s">
        <v>90</v>
      </c>
      <c r="N163" s="1" t="s">
        <v>31</v>
      </c>
      <c r="O163" s="1" t="s">
        <v>31</v>
      </c>
      <c r="R163" s="1" t="s">
        <v>38403</v>
      </c>
      <c r="S163" s="1" t="s">
        <v>6</v>
      </c>
      <c r="T163" s="1">
        <v>15</v>
      </c>
      <c r="U163" s="1">
        <v>5033</v>
      </c>
      <c r="V163" s="3">
        <v>1</v>
      </c>
      <c r="W163" s="12" t="e">
        <v>#N/A</v>
      </c>
      <c r="X163" s="12" t="e">
        <v>#N/A</v>
      </c>
      <c r="Y163" s="12" t="e">
        <v>#N/A</v>
      </c>
      <c r="Z163" s="9">
        <v>0.5</v>
      </c>
      <c r="AA163" s="10">
        <v>3</v>
      </c>
      <c r="AB163" s="10">
        <v>3</v>
      </c>
      <c r="AC163" s="20">
        <v>1</v>
      </c>
      <c r="AD163" s="20">
        <v>0.33886952156307998</v>
      </c>
      <c r="AE163" s="20">
        <v>1</v>
      </c>
      <c r="AF163" s="15">
        <v>0.41666700000000001</v>
      </c>
      <c r="AG163" s="16">
        <v>5</v>
      </c>
      <c r="AH163" s="16">
        <v>7</v>
      </c>
      <c r="AI163" s="22">
        <v>1</v>
      </c>
      <c r="AJ163" s="22">
        <v>0.40235076958521598</v>
      </c>
      <c r="AK163" s="22">
        <v>1</v>
      </c>
      <c r="AL163" s="18">
        <f t="shared" si="18"/>
        <v>1</v>
      </c>
      <c r="AM163" s="18">
        <f t="shared" si="19"/>
        <v>1</v>
      </c>
      <c r="AN163" s="18">
        <f t="shared" si="20"/>
        <v>1</v>
      </c>
      <c r="AO163" s="18">
        <f t="shared" si="21"/>
        <v>1</v>
      </c>
      <c r="AP163" s="18">
        <f t="shared" si="22"/>
        <v>1</v>
      </c>
      <c r="AQ163" s="18">
        <f t="shared" si="23"/>
        <v>1</v>
      </c>
      <c r="AR163" s="18">
        <f t="shared" si="24"/>
        <v>0</v>
      </c>
      <c r="AS163" s="18">
        <f t="shared" si="25"/>
        <v>0</v>
      </c>
      <c r="AT163" s="18">
        <f t="shared" si="26"/>
        <v>0</v>
      </c>
      <c r="AU163" s="1" t="s">
        <v>38407</v>
      </c>
      <c r="AV163" s="1" t="s">
        <v>38408</v>
      </c>
      <c r="AW163" s="1" t="s">
        <v>38409</v>
      </c>
      <c r="AX163" s="1" t="s">
        <v>38410</v>
      </c>
      <c r="AY163" s="1" t="s">
        <v>38411</v>
      </c>
      <c r="AZ163" s="1" t="s">
        <v>38412</v>
      </c>
      <c r="BA163" s="1">
        <v>1609</v>
      </c>
      <c r="BB163" s="1" t="s">
        <v>2290</v>
      </c>
      <c r="BF163" s="1" t="s">
        <v>38413</v>
      </c>
      <c r="BG163" s="1" t="s">
        <v>38414</v>
      </c>
      <c r="BH163" s="1" t="s">
        <v>38415</v>
      </c>
      <c r="BK163" s="1" t="s">
        <v>38416</v>
      </c>
      <c r="BL163" s="1">
        <v>4</v>
      </c>
      <c r="BN163" s="1" t="s">
        <v>38417</v>
      </c>
      <c r="BP163" s="1" t="s">
        <v>872</v>
      </c>
      <c r="BR163" s="1" t="s">
        <v>38418</v>
      </c>
      <c r="BS163" s="1">
        <v>0.76600000000000001</v>
      </c>
      <c r="BU163" s="1" t="s">
        <v>4</v>
      </c>
    </row>
    <row r="164" spans="1:78" x14ac:dyDescent="0.25">
      <c r="A164" s="2" t="s">
        <v>16176</v>
      </c>
      <c r="B164" s="1">
        <v>327</v>
      </c>
      <c r="C164" s="1">
        <v>3</v>
      </c>
      <c r="D164" s="1">
        <v>49712681</v>
      </c>
      <c r="E164" s="1">
        <v>49712681</v>
      </c>
      <c r="F164" s="1" t="s">
        <v>6</v>
      </c>
      <c r="G164" s="2" t="s">
        <v>38419</v>
      </c>
      <c r="H164" s="2" t="s">
        <v>38420</v>
      </c>
      <c r="I164" s="2" t="s">
        <v>38421</v>
      </c>
      <c r="J164" s="2" t="s">
        <v>38422</v>
      </c>
      <c r="K164" s="2" t="s">
        <v>49</v>
      </c>
      <c r="L164" s="1" t="s">
        <v>50</v>
      </c>
      <c r="M164" s="1" t="s">
        <v>51</v>
      </c>
      <c r="N164" s="1" t="s">
        <v>52</v>
      </c>
      <c r="O164" s="1" t="s">
        <v>52</v>
      </c>
      <c r="R164" s="1" t="s">
        <v>16178</v>
      </c>
      <c r="S164" s="1" t="s">
        <v>6</v>
      </c>
      <c r="T164" s="1">
        <v>3</v>
      </c>
      <c r="U164" s="1">
        <v>611</v>
      </c>
      <c r="V164" s="3">
        <v>1</v>
      </c>
      <c r="W164" s="12" t="e">
        <v>#N/A</v>
      </c>
      <c r="X164" s="12" t="e">
        <v>#N/A</v>
      </c>
      <c r="Y164" s="12" t="e">
        <v>#N/A</v>
      </c>
      <c r="Z164" s="9">
        <v>0.287879</v>
      </c>
      <c r="AA164" s="10">
        <v>19</v>
      </c>
      <c r="AB164" s="10">
        <v>47</v>
      </c>
      <c r="AC164" s="20">
        <v>1</v>
      </c>
      <c r="AD164" s="20">
        <v>0.59015143876922505</v>
      </c>
      <c r="AE164" s="20">
        <v>1</v>
      </c>
      <c r="AF164" s="15">
        <v>0.41509400000000002</v>
      </c>
      <c r="AG164" s="16">
        <v>44</v>
      </c>
      <c r="AH164" s="16">
        <v>62</v>
      </c>
      <c r="AI164" s="22">
        <v>1</v>
      </c>
      <c r="AJ164" s="22">
        <v>0.76366900181423902</v>
      </c>
      <c r="AK164" s="22">
        <v>1</v>
      </c>
      <c r="AL164" s="18">
        <f t="shared" si="18"/>
        <v>1</v>
      </c>
      <c r="AM164" s="18">
        <f t="shared" si="19"/>
        <v>1</v>
      </c>
      <c r="AN164" s="18">
        <f t="shared" si="20"/>
        <v>1</v>
      </c>
      <c r="AO164" s="18">
        <f t="shared" si="21"/>
        <v>1</v>
      </c>
      <c r="AP164" s="18">
        <f t="shared" si="22"/>
        <v>1</v>
      </c>
      <c r="AQ164" s="18">
        <f t="shared" si="23"/>
        <v>1</v>
      </c>
      <c r="AR164" s="18">
        <f t="shared" si="24"/>
        <v>0</v>
      </c>
      <c r="AS164" s="18">
        <f t="shared" si="25"/>
        <v>0</v>
      </c>
      <c r="AT164" s="18">
        <f t="shared" si="26"/>
        <v>0</v>
      </c>
      <c r="AU164" s="1" t="s">
        <v>38423</v>
      </c>
      <c r="AV164" s="1" t="s">
        <v>16183</v>
      </c>
      <c r="AW164" s="1" t="s">
        <v>16184</v>
      </c>
      <c r="AX164" s="1" t="s">
        <v>16185</v>
      </c>
      <c r="AY164" s="1" t="s">
        <v>16186</v>
      </c>
      <c r="AZ164" s="1" t="s">
        <v>16187</v>
      </c>
      <c r="BA164" s="1">
        <v>71</v>
      </c>
      <c r="BF164" s="1" t="s">
        <v>129</v>
      </c>
      <c r="BG164" s="1" t="s">
        <v>16188</v>
      </c>
      <c r="BH164" s="1" t="s">
        <v>562</v>
      </c>
      <c r="BK164" s="1" t="s">
        <v>170</v>
      </c>
      <c r="BL164" s="1">
        <v>1</v>
      </c>
      <c r="BP164" s="1" t="s">
        <v>16189</v>
      </c>
      <c r="BR164" s="1" t="s">
        <v>38424</v>
      </c>
      <c r="BS164" s="1">
        <v>0.58199999999999996</v>
      </c>
      <c r="BU164" s="1" t="s">
        <v>4</v>
      </c>
    </row>
    <row r="165" spans="1:78" x14ac:dyDescent="0.25">
      <c r="A165" s="2" t="s">
        <v>38425</v>
      </c>
      <c r="B165" s="1">
        <v>334</v>
      </c>
      <c r="C165" s="1">
        <v>11</v>
      </c>
      <c r="D165" s="1">
        <v>130013248</v>
      </c>
      <c r="E165" s="1">
        <v>130013248</v>
      </c>
      <c r="F165" s="1" t="s">
        <v>6</v>
      </c>
      <c r="G165" s="2" t="s">
        <v>38426</v>
      </c>
      <c r="H165" s="2" t="s">
        <v>38428</v>
      </c>
      <c r="I165" s="2" t="s">
        <v>38429</v>
      </c>
      <c r="J165" s="2" t="s">
        <v>38430</v>
      </c>
      <c r="K165" s="2" t="s">
        <v>49</v>
      </c>
      <c r="L165" s="1" t="s">
        <v>50</v>
      </c>
      <c r="M165" s="1" t="s">
        <v>51</v>
      </c>
      <c r="N165" s="1" t="s">
        <v>52</v>
      </c>
      <c r="O165" s="1" t="s">
        <v>52</v>
      </c>
      <c r="R165" s="1" t="s">
        <v>38427</v>
      </c>
      <c r="S165" s="1" t="s">
        <v>6</v>
      </c>
      <c r="T165" s="1">
        <v>18</v>
      </c>
      <c r="U165" s="1">
        <v>2354</v>
      </c>
      <c r="V165" s="3">
        <v>1</v>
      </c>
      <c r="W165" s="12" t="e">
        <v>#N/A</v>
      </c>
      <c r="X165" s="12" t="e">
        <v>#N/A</v>
      </c>
      <c r="Y165" s="12" t="e">
        <v>#N/A</v>
      </c>
      <c r="Z165" s="9">
        <v>0.30695</v>
      </c>
      <c r="AA165" s="10">
        <v>159</v>
      </c>
      <c r="AB165" s="10">
        <v>359</v>
      </c>
      <c r="AC165" s="20">
        <v>1</v>
      </c>
      <c r="AD165" s="20">
        <v>0.80275846430786402</v>
      </c>
      <c r="AE165" s="20">
        <v>1</v>
      </c>
      <c r="AF165" s="15">
        <v>0.337449</v>
      </c>
      <c r="AG165" s="16">
        <v>246</v>
      </c>
      <c r="AH165" s="16">
        <v>483</v>
      </c>
      <c r="AI165" s="22">
        <v>0.9</v>
      </c>
      <c r="AJ165" s="22">
        <v>0.74979493346067405</v>
      </c>
      <c r="AK165" s="22">
        <v>1</v>
      </c>
      <c r="AL165" s="18">
        <f t="shared" si="18"/>
        <v>1</v>
      </c>
      <c r="AM165" s="18">
        <f t="shared" si="19"/>
        <v>1</v>
      </c>
      <c r="AN165" s="18">
        <f t="shared" si="20"/>
        <v>1</v>
      </c>
      <c r="AO165" s="18">
        <f t="shared" si="21"/>
        <v>1</v>
      </c>
      <c r="AP165" s="18">
        <f t="shared" si="22"/>
        <v>1</v>
      </c>
      <c r="AQ165" s="18">
        <f t="shared" si="23"/>
        <v>1</v>
      </c>
      <c r="AR165" s="18">
        <f t="shared" si="24"/>
        <v>0</v>
      </c>
      <c r="AS165" s="18">
        <f t="shared" si="25"/>
        <v>0</v>
      </c>
      <c r="AT165" s="18">
        <f t="shared" si="26"/>
        <v>0</v>
      </c>
      <c r="AU165" s="1" t="s">
        <v>38431</v>
      </c>
      <c r="AV165" s="1" t="s">
        <v>38432</v>
      </c>
      <c r="AW165" s="1" t="s">
        <v>38433</v>
      </c>
      <c r="AX165" s="1" t="s">
        <v>38434</v>
      </c>
      <c r="AY165" s="1" t="s">
        <v>38435</v>
      </c>
      <c r="AZ165" s="1" t="s">
        <v>38436</v>
      </c>
      <c r="BA165" s="1">
        <v>733</v>
      </c>
      <c r="BB165" s="1" t="s">
        <v>390</v>
      </c>
      <c r="BF165" s="1" t="s">
        <v>38437</v>
      </c>
      <c r="BG165" s="1" t="s">
        <v>4792</v>
      </c>
      <c r="BH165" s="1" t="s">
        <v>38438</v>
      </c>
      <c r="BK165" s="1" t="s">
        <v>3950</v>
      </c>
      <c r="BL165" s="1">
        <v>3</v>
      </c>
      <c r="BM165" s="1" t="s">
        <v>38439</v>
      </c>
      <c r="BN165" s="1" t="s">
        <v>38440</v>
      </c>
      <c r="BP165" s="1" t="s">
        <v>38441</v>
      </c>
      <c r="BR165" s="1" t="s">
        <v>38442</v>
      </c>
      <c r="BS165" s="1">
        <v>0.52700000000000002</v>
      </c>
      <c r="BU165" s="1" t="s">
        <v>4</v>
      </c>
    </row>
    <row r="166" spans="1:78" x14ac:dyDescent="0.25">
      <c r="A166" s="2" t="s">
        <v>308</v>
      </c>
      <c r="B166" s="1">
        <v>338</v>
      </c>
      <c r="C166" s="1">
        <v>2</v>
      </c>
      <c r="D166" s="1">
        <v>21233536</v>
      </c>
      <c r="E166" s="1">
        <v>21233536</v>
      </c>
      <c r="F166" s="1" t="s">
        <v>6</v>
      </c>
      <c r="G166" s="2" t="s">
        <v>38443</v>
      </c>
      <c r="H166" s="2" t="s">
        <v>38444</v>
      </c>
      <c r="I166" s="2" t="s">
        <v>38445</v>
      </c>
      <c r="J166" s="2" t="s">
        <v>38446</v>
      </c>
      <c r="K166" s="2" t="s">
        <v>135</v>
      </c>
      <c r="L166" s="1" t="s">
        <v>50</v>
      </c>
      <c r="M166" s="1" t="s">
        <v>90</v>
      </c>
      <c r="N166" s="1" t="s">
        <v>31</v>
      </c>
      <c r="O166" s="1" t="s">
        <v>31</v>
      </c>
      <c r="R166" s="1" t="s">
        <v>310</v>
      </c>
      <c r="S166" s="1" t="s">
        <v>10</v>
      </c>
      <c r="T166" s="1">
        <v>26</v>
      </c>
      <c r="U166" s="1">
        <v>6332</v>
      </c>
      <c r="V166" s="3">
        <v>1</v>
      </c>
      <c r="W166" s="12" t="e">
        <v>#N/A</v>
      </c>
      <c r="X166" s="12" t="e">
        <v>#N/A</v>
      </c>
      <c r="Y166" s="12" t="e">
        <v>#N/A</v>
      </c>
      <c r="Z166" s="9">
        <v>0.326797</v>
      </c>
      <c r="AA166" s="10">
        <v>50</v>
      </c>
      <c r="AB166" s="10">
        <v>103</v>
      </c>
      <c r="AC166" s="20">
        <v>1</v>
      </c>
      <c r="AD166" s="20">
        <v>0.75502716612933896</v>
      </c>
      <c r="AE166" s="20">
        <v>1</v>
      </c>
      <c r="AF166" s="15">
        <v>0.39130399999999999</v>
      </c>
      <c r="AG166" s="16">
        <v>90</v>
      </c>
      <c r="AH166" s="16">
        <v>140</v>
      </c>
      <c r="AI166" s="22">
        <v>1</v>
      </c>
      <c r="AJ166" s="22">
        <v>0.79846405498323603</v>
      </c>
      <c r="AK166" s="22">
        <v>1</v>
      </c>
      <c r="AL166" s="18">
        <f t="shared" si="18"/>
        <v>1</v>
      </c>
      <c r="AM166" s="18">
        <f t="shared" si="19"/>
        <v>1</v>
      </c>
      <c r="AN166" s="18">
        <f t="shared" si="20"/>
        <v>1</v>
      </c>
      <c r="AO166" s="18">
        <f t="shared" si="21"/>
        <v>1</v>
      </c>
      <c r="AP166" s="18">
        <f t="shared" si="22"/>
        <v>1</v>
      </c>
      <c r="AQ166" s="18">
        <f t="shared" si="23"/>
        <v>1</v>
      </c>
      <c r="AR166" s="18">
        <f t="shared" si="24"/>
        <v>0</v>
      </c>
      <c r="AS166" s="18">
        <f t="shared" si="25"/>
        <v>0</v>
      </c>
      <c r="AT166" s="18">
        <f t="shared" si="26"/>
        <v>0</v>
      </c>
      <c r="AV166" s="1" t="s">
        <v>314</v>
      </c>
      <c r="AW166" s="1" t="s">
        <v>315</v>
      </c>
      <c r="AX166" s="1" t="s">
        <v>316</v>
      </c>
      <c r="AY166" s="1" t="s">
        <v>317</v>
      </c>
      <c r="AZ166" s="1" t="s">
        <v>318</v>
      </c>
      <c r="BA166" s="1">
        <v>2068</v>
      </c>
      <c r="BB166" s="1" t="s">
        <v>38447</v>
      </c>
      <c r="BF166" s="1" t="s">
        <v>319</v>
      </c>
      <c r="BG166" s="1" t="s">
        <v>320</v>
      </c>
      <c r="BH166" s="1" t="s">
        <v>321</v>
      </c>
      <c r="BK166" s="1" t="s">
        <v>322</v>
      </c>
      <c r="BL166" s="1">
        <v>27</v>
      </c>
      <c r="BM166" s="1" t="s">
        <v>323</v>
      </c>
      <c r="BQ166" s="1" t="s">
        <v>324</v>
      </c>
      <c r="BR166" s="1" t="s">
        <v>38448</v>
      </c>
      <c r="BS166" s="1">
        <v>0.36299999999999999</v>
      </c>
      <c r="BU166" s="1" t="s">
        <v>4</v>
      </c>
    </row>
    <row r="167" spans="1:78" x14ac:dyDescent="0.25">
      <c r="A167" s="2" t="s">
        <v>38449</v>
      </c>
      <c r="B167" s="1">
        <v>55911</v>
      </c>
      <c r="C167" s="1">
        <v>16</v>
      </c>
      <c r="D167" s="1">
        <v>28507398</v>
      </c>
      <c r="E167" s="1">
        <v>28507424</v>
      </c>
      <c r="F167" s="1" t="s">
        <v>6</v>
      </c>
      <c r="G167" s="2" t="s">
        <v>38452</v>
      </c>
      <c r="H167" s="2" t="s">
        <v>38454</v>
      </c>
      <c r="I167" s="2" t="s">
        <v>5609</v>
      </c>
      <c r="J167" s="2" t="s">
        <v>38455</v>
      </c>
      <c r="K167" s="2" t="s">
        <v>7</v>
      </c>
      <c r="L167" s="1" t="s">
        <v>8</v>
      </c>
      <c r="M167" s="1" t="s">
        <v>38450</v>
      </c>
      <c r="N167" s="1" t="s">
        <v>10</v>
      </c>
      <c r="O167" s="1" t="s">
        <v>10</v>
      </c>
      <c r="P167" s="1" t="s">
        <v>38451</v>
      </c>
      <c r="R167" s="1" t="s">
        <v>38453</v>
      </c>
      <c r="S167" s="1" t="s">
        <v>6</v>
      </c>
      <c r="T167" s="1">
        <v>2</v>
      </c>
      <c r="U167" s="1">
        <v>1053</v>
      </c>
      <c r="V167" s="3">
        <v>1</v>
      </c>
      <c r="W167" s="12" t="e">
        <v>#N/A</v>
      </c>
      <c r="X167" s="12" t="e">
        <v>#N/A</v>
      </c>
      <c r="Y167" s="12" t="e">
        <v>#N/A</v>
      </c>
      <c r="Z167" s="9">
        <v>0.11</v>
      </c>
      <c r="AA167" s="10">
        <v>7</v>
      </c>
      <c r="AB167" s="10">
        <v>55</v>
      </c>
      <c r="AC167" s="20">
        <v>0.4</v>
      </c>
      <c r="AD167" s="20">
        <v>0.18119804257754701</v>
      </c>
      <c r="AE167" s="20">
        <v>0.78855163579283305</v>
      </c>
      <c r="AF167" s="15">
        <v>0.09</v>
      </c>
      <c r="AG167" s="16">
        <v>7</v>
      </c>
      <c r="AH167" s="16">
        <v>71</v>
      </c>
      <c r="AI167" s="22">
        <v>0.24</v>
      </c>
      <c r="AJ167" s="22">
        <v>0.107173649093686</v>
      </c>
      <c r="AK167" s="22">
        <v>0.482758593958177</v>
      </c>
      <c r="AL167" s="18">
        <f t="shared" si="18"/>
        <v>1</v>
      </c>
      <c r="AM167" s="18">
        <f t="shared" si="19"/>
        <v>0</v>
      </c>
      <c r="AN167" s="18">
        <f t="shared" si="20"/>
        <v>0</v>
      </c>
      <c r="AO167" s="18">
        <f t="shared" si="21"/>
        <v>0</v>
      </c>
      <c r="AP167" s="18">
        <f t="shared" si="22"/>
        <v>0</v>
      </c>
      <c r="AQ167" s="18">
        <f t="shared" si="23"/>
        <v>0</v>
      </c>
      <c r="AR167" s="18">
        <f t="shared" si="24"/>
        <v>0</v>
      </c>
      <c r="AS167" s="18">
        <f t="shared" si="25"/>
        <v>0</v>
      </c>
      <c r="AT167" s="18">
        <f t="shared" si="26"/>
        <v>0</v>
      </c>
      <c r="AU167" s="1" t="s">
        <v>38456</v>
      </c>
      <c r="AV167" s="1" t="s">
        <v>38457</v>
      </c>
      <c r="AW167" s="1" t="s">
        <v>38458</v>
      </c>
      <c r="AX167" s="1" t="s">
        <v>38459</v>
      </c>
      <c r="AY167" s="1" t="s">
        <v>38460</v>
      </c>
      <c r="AZ167" s="1" t="s">
        <v>38461</v>
      </c>
      <c r="BC167" s="1" t="s">
        <v>4</v>
      </c>
      <c r="BD167" s="1" t="s">
        <v>4</v>
      </c>
      <c r="BF167" s="1" t="s">
        <v>8297</v>
      </c>
      <c r="BG167" s="1" t="s">
        <v>38462</v>
      </c>
      <c r="BL167" s="1">
        <v>0</v>
      </c>
      <c r="BR167" s="1" t="s">
        <v>38463</v>
      </c>
      <c r="BS167" s="1">
        <v>0.70499999999999996</v>
      </c>
      <c r="BT167" s="1" t="s">
        <v>4</v>
      </c>
      <c r="BU167" s="1" t="s">
        <v>4</v>
      </c>
      <c r="BZ167" s="1" t="s">
        <v>4</v>
      </c>
    </row>
    <row r="168" spans="1:78" x14ac:dyDescent="0.25">
      <c r="A168" s="2" t="s">
        <v>38464</v>
      </c>
      <c r="B168" s="1">
        <v>80833</v>
      </c>
      <c r="C168" s="1">
        <v>22</v>
      </c>
      <c r="D168" s="1">
        <v>36538010</v>
      </c>
      <c r="E168" s="1">
        <v>36538010</v>
      </c>
      <c r="F168" s="1" t="s">
        <v>6</v>
      </c>
      <c r="G168" s="2" t="s">
        <v>38465</v>
      </c>
      <c r="H168" s="2" t="s">
        <v>38467</v>
      </c>
      <c r="I168" s="2" t="s">
        <v>38468</v>
      </c>
      <c r="J168" s="2" t="s">
        <v>38469</v>
      </c>
      <c r="K168" s="2" t="s">
        <v>135</v>
      </c>
      <c r="L168" s="1" t="s">
        <v>50</v>
      </c>
      <c r="M168" s="1" t="s">
        <v>51</v>
      </c>
      <c r="N168" s="1" t="s">
        <v>52</v>
      </c>
      <c r="O168" s="1" t="s">
        <v>52</v>
      </c>
      <c r="R168" s="1" t="s">
        <v>38466</v>
      </c>
      <c r="S168" s="1" t="s">
        <v>10</v>
      </c>
      <c r="T168" s="1">
        <v>3</v>
      </c>
      <c r="U168" s="1">
        <v>485</v>
      </c>
      <c r="V168" s="3">
        <v>1</v>
      </c>
      <c r="W168" s="12" t="e">
        <v>#N/A</v>
      </c>
      <c r="X168" s="12" t="e">
        <v>#N/A</v>
      </c>
      <c r="Y168" s="12" t="e">
        <v>#N/A</v>
      </c>
      <c r="Z168" s="9">
        <v>0.48148099999999999</v>
      </c>
      <c r="AA168" s="10">
        <v>78</v>
      </c>
      <c r="AB168" s="10">
        <v>84</v>
      </c>
      <c r="AC168" s="20">
        <v>1</v>
      </c>
      <c r="AD168" s="20">
        <v>0.88986759637188795</v>
      </c>
      <c r="AE168" s="20">
        <v>1</v>
      </c>
      <c r="AF168" s="15">
        <v>0.58471799999999996</v>
      </c>
      <c r="AG168" s="16">
        <v>176</v>
      </c>
      <c r="AH168" s="16">
        <v>125</v>
      </c>
      <c r="AI168" s="22">
        <v>1</v>
      </c>
      <c r="AJ168" s="22">
        <v>0.88533396307596801</v>
      </c>
      <c r="AK168" s="22">
        <v>1</v>
      </c>
      <c r="AL168" s="18">
        <f t="shared" si="18"/>
        <v>1</v>
      </c>
      <c r="AM168" s="18">
        <f t="shared" si="19"/>
        <v>1</v>
      </c>
      <c r="AN168" s="18">
        <f t="shared" si="20"/>
        <v>1</v>
      </c>
      <c r="AO168" s="18">
        <f t="shared" si="21"/>
        <v>1</v>
      </c>
      <c r="AP168" s="18">
        <f t="shared" si="22"/>
        <v>1</v>
      </c>
      <c r="AQ168" s="18">
        <f t="shared" si="23"/>
        <v>1</v>
      </c>
      <c r="AR168" s="18">
        <f t="shared" si="24"/>
        <v>0</v>
      </c>
      <c r="AS168" s="18">
        <f t="shared" si="25"/>
        <v>0</v>
      </c>
      <c r="AT168" s="18">
        <f t="shared" si="26"/>
        <v>0</v>
      </c>
      <c r="AU168" s="1" t="s">
        <v>38470</v>
      </c>
      <c r="AV168" s="1" t="s">
        <v>38471</v>
      </c>
      <c r="AW168" s="1" t="s">
        <v>38472</v>
      </c>
      <c r="AX168" s="1" t="s">
        <v>38473</v>
      </c>
      <c r="AY168" s="1" t="s">
        <v>38474</v>
      </c>
      <c r="AZ168" s="1" t="s">
        <v>38475</v>
      </c>
      <c r="BA168" s="1">
        <v>149</v>
      </c>
      <c r="BF168" s="1" t="s">
        <v>38476</v>
      </c>
      <c r="BG168" s="1" t="s">
        <v>580</v>
      </c>
      <c r="BH168" s="1" t="s">
        <v>38477</v>
      </c>
      <c r="BL168" s="1">
        <v>0</v>
      </c>
      <c r="BR168" s="1" t="s">
        <v>38478</v>
      </c>
      <c r="BS168" s="1">
        <v>0.45300000000000001</v>
      </c>
      <c r="BU168" s="1" t="s">
        <v>4</v>
      </c>
    </row>
    <row r="169" spans="1:78" x14ac:dyDescent="0.25">
      <c r="A169" s="2" t="s">
        <v>38479</v>
      </c>
      <c r="B169" s="1">
        <v>89872</v>
      </c>
      <c r="C169" s="1">
        <v>1</v>
      </c>
      <c r="D169" s="1">
        <v>154295794</v>
      </c>
      <c r="E169" s="1">
        <v>154295794</v>
      </c>
      <c r="F169" s="1" t="s">
        <v>6</v>
      </c>
      <c r="G169" s="2" t="s">
        <v>38480</v>
      </c>
      <c r="H169" s="2" t="s">
        <v>38482</v>
      </c>
      <c r="I169" s="2" t="s">
        <v>38483</v>
      </c>
      <c r="J169" s="2" t="s">
        <v>38484</v>
      </c>
      <c r="K169" s="2" t="s">
        <v>49</v>
      </c>
      <c r="L169" s="1" t="s">
        <v>50</v>
      </c>
      <c r="M169" s="1" t="s">
        <v>51</v>
      </c>
      <c r="N169" s="1" t="s">
        <v>52</v>
      </c>
      <c r="O169" s="1" t="s">
        <v>52</v>
      </c>
      <c r="R169" s="1" t="s">
        <v>38481</v>
      </c>
      <c r="S169" s="1" t="s">
        <v>6</v>
      </c>
      <c r="T169" s="1">
        <v>4</v>
      </c>
      <c r="U169" s="1">
        <v>488</v>
      </c>
      <c r="V169" s="3">
        <v>1</v>
      </c>
      <c r="W169" s="12" t="e">
        <v>#N/A</v>
      </c>
      <c r="X169" s="12" t="e">
        <v>#N/A</v>
      </c>
      <c r="Y169" s="12" t="e">
        <v>#N/A</v>
      </c>
      <c r="Z169" s="9">
        <v>0.318471</v>
      </c>
      <c r="AA169" s="10">
        <v>100</v>
      </c>
      <c r="AB169" s="10">
        <v>214</v>
      </c>
      <c r="AC169" s="20">
        <v>1</v>
      </c>
      <c r="AD169" s="20">
        <v>0.79654254177309902</v>
      </c>
      <c r="AE169" s="20">
        <v>1</v>
      </c>
      <c r="AF169" s="15">
        <v>0.32839499999999999</v>
      </c>
      <c r="AG169" s="16">
        <v>133</v>
      </c>
      <c r="AH169" s="16">
        <v>272</v>
      </c>
      <c r="AI169" s="22">
        <v>0.88</v>
      </c>
      <c r="AJ169" s="22">
        <v>0.70861046310759501</v>
      </c>
      <c r="AK169" s="22">
        <v>0.98774965880218601</v>
      </c>
      <c r="AL169" s="18">
        <f t="shared" si="18"/>
        <v>1</v>
      </c>
      <c r="AM169" s="18">
        <f t="shared" si="19"/>
        <v>1</v>
      </c>
      <c r="AN169" s="18">
        <f t="shared" si="20"/>
        <v>1</v>
      </c>
      <c r="AO169" s="18">
        <f t="shared" si="21"/>
        <v>1</v>
      </c>
      <c r="AP169" s="18">
        <f t="shared" si="22"/>
        <v>1</v>
      </c>
      <c r="AQ169" s="18">
        <f t="shared" si="23"/>
        <v>1</v>
      </c>
      <c r="AR169" s="18">
        <f t="shared" si="24"/>
        <v>0</v>
      </c>
      <c r="AS169" s="18">
        <f t="shared" si="25"/>
        <v>0</v>
      </c>
      <c r="AT169" s="18">
        <f t="shared" si="26"/>
        <v>0</v>
      </c>
      <c r="AU169" s="1" t="s">
        <v>38485</v>
      </c>
      <c r="AV169" s="1" t="s">
        <v>38486</v>
      </c>
      <c r="AW169" s="1" t="s">
        <v>38487</v>
      </c>
      <c r="AX169" s="1" t="s">
        <v>38488</v>
      </c>
      <c r="AY169" s="1" t="s">
        <v>38489</v>
      </c>
      <c r="AZ169" s="1" t="s">
        <v>38490</v>
      </c>
      <c r="BA169" s="1">
        <v>150</v>
      </c>
      <c r="BB169" s="1" t="s">
        <v>233</v>
      </c>
      <c r="BF169" s="1" t="s">
        <v>38491</v>
      </c>
      <c r="BG169" s="1" t="s">
        <v>727</v>
      </c>
      <c r="BH169" s="1" t="s">
        <v>10915</v>
      </c>
      <c r="BK169" s="1" t="s">
        <v>305</v>
      </c>
      <c r="BL169" s="1">
        <v>1</v>
      </c>
      <c r="BM169" s="1" t="s">
        <v>38492</v>
      </c>
      <c r="BO169" s="1" t="s">
        <v>24103</v>
      </c>
      <c r="BR169" s="1" t="s">
        <v>38493</v>
      </c>
      <c r="BS169" s="1">
        <v>0.56699999999999995</v>
      </c>
      <c r="BU169" s="1" t="s">
        <v>4</v>
      </c>
    </row>
    <row r="170" spans="1:78" x14ac:dyDescent="0.25">
      <c r="A170" s="2" t="s">
        <v>4976</v>
      </c>
      <c r="B170" s="1">
        <v>26286</v>
      </c>
      <c r="C170" s="1">
        <v>22</v>
      </c>
      <c r="D170" s="1">
        <v>43213780</v>
      </c>
      <c r="E170" s="1">
        <v>43213780</v>
      </c>
      <c r="F170" s="1" t="s">
        <v>6</v>
      </c>
      <c r="G170" s="2" t="s">
        <v>4977</v>
      </c>
      <c r="H170" s="2" t="s">
        <v>4979</v>
      </c>
      <c r="I170" s="2" t="s">
        <v>4980</v>
      </c>
      <c r="J170" s="2" t="s">
        <v>4981</v>
      </c>
      <c r="K170" s="2" t="s">
        <v>30</v>
      </c>
      <c r="L170" s="1" t="s">
        <v>8</v>
      </c>
      <c r="M170" s="1" t="s">
        <v>52</v>
      </c>
      <c r="N170" s="1" t="s">
        <v>10</v>
      </c>
      <c r="O170" s="1" t="s">
        <v>10</v>
      </c>
      <c r="R170" s="1" t="s">
        <v>4978</v>
      </c>
      <c r="S170" s="1" t="s">
        <v>10</v>
      </c>
      <c r="T170" s="1">
        <v>10</v>
      </c>
      <c r="U170" s="1">
        <v>1116</v>
      </c>
      <c r="V170" s="3">
        <v>1</v>
      </c>
      <c r="W170" s="12" t="e">
        <v>#N/A</v>
      </c>
      <c r="X170" s="12" t="e">
        <v>#N/A</v>
      </c>
      <c r="Y170" s="12" t="e">
        <v>#N/A</v>
      </c>
      <c r="Z170" s="9">
        <v>0.01</v>
      </c>
      <c r="AA170" s="10">
        <v>8</v>
      </c>
      <c r="AB170" s="10">
        <v>631</v>
      </c>
      <c r="AC170" s="20">
        <v>0.06</v>
      </c>
      <c r="AD170" s="20">
        <v>1.40569186161756E-2</v>
      </c>
      <c r="AE170" s="20">
        <v>0.22321156677725701</v>
      </c>
      <c r="AF170" s="15">
        <v>0.02</v>
      </c>
      <c r="AG170" s="16">
        <v>23</v>
      </c>
      <c r="AH170" s="16">
        <v>941</v>
      </c>
      <c r="AI170" s="22">
        <v>0.09</v>
      </c>
      <c r="AJ170" s="22">
        <v>3.5832523727466099E-2</v>
      </c>
      <c r="AK170" s="22">
        <v>0.162993199959243</v>
      </c>
      <c r="AL170" s="18">
        <f t="shared" si="18"/>
        <v>0</v>
      </c>
      <c r="AM170" s="18">
        <f t="shared" si="19"/>
        <v>0</v>
      </c>
      <c r="AN170" s="18">
        <f t="shared" si="20"/>
        <v>0</v>
      </c>
      <c r="AO170" s="18">
        <f t="shared" si="21"/>
        <v>0</v>
      </c>
      <c r="AP170" s="18">
        <f t="shared" si="22"/>
        <v>0</v>
      </c>
      <c r="AQ170" s="18">
        <f t="shared" si="23"/>
        <v>0</v>
      </c>
      <c r="AR170" s="18">
        <f t="shared" si="24"/>
        <v>0</v>
      </c>
      <c r="AS170" s="18">
        <f t="shared" si="25"/>
        <v>0</v>
      </c>
      <c r="AT170" s="18">
        <f t="shared" si="26"/>
        <v>0</v>
      </c>
      <c r="AU170" s="1" t="s">
        <v>4982</v>
      </c>
      <c r="AV170" s="1" t="s">
        <v>4983</v>
      </c>
      <c r="AW170" s="1" t="s">
        <v>4984</v>
      </c>
      <c r="AX170" s="1" t="s">
        <v>4985</v>
      </c>
      <c r="AY170" s="1" t="s">
        <v>4986</v>
      </c>
      <c r="AZ170" s="1" t="s">
        <v>4987</v>
      </c>
      <c r="BA170" s="1">
        <v>299</v>
      </c>
      <c r="BC170" s="1" t="s">
        <v>4</v>
      </c>
      <c r="BD170" s="1" t="s">
        <v>4</v>
      </c>
      <c r="BF170" s="1" t="s">
        <v>4988</v>
      </c>
      <c r="BG170" s="1" t="s">
        <v>4989</v>
      </c>
      <c r="BH170" s="1" t="s">
        <v>4990</v>
      </c>
      <c r="BK170" s="1" t="s">
        <v>3691</v>
      </c>
      <c r="BL170" s="1">
        <v>1</v>
      </c>
      <c r="BR170" s="1" t="s">
        <v>4991</v>
      </c>
      <c r="BS170" s="1">
        <v>0.224</v>
      </c>
      <c r="BT170" s="1" t="s">
        <v>4</v>
      </c>
      <c r="BU170" s="1" t="s">
        <v>4</v>
      </c>
      <c r="BZ170" s="1" t="s">
        <v>4</v>
      </c>
    </row>
    <row r="171" spans="1:78" x14ac:dyDescent="0.25">
      <c r="A171" s="2" t="s">
        <v>38494</v>
      </c>
      <c r="B171" s="1">
        <v>10565</v>
      </c>
      <c r="C171" s="1">
        <v>8</v>
      </c>
      <c r="D171" s="1">
        <v>68213562</v>
      </c>
      <c r="E171" s="1">
        <v>68213562</v>
      </c>
      <c r="F171" s="1" t="s">
        <v>6</v>
      </c>
      <c r="G171" s="2" t="s">
        <v>38495</v>
      </c>
      <c r="H171" s="2" t="s">
        <v>26418</v>
      </c>
      <c r="I171" s="2" t="s">
        <v>38497</v>
      </c>
      <c r="J171" s="2" t="s">
        <v>38498</v>
      </c>
      <c r="K171" s="2" t="s">
        <v>49</v>
      </c>
      <c r="L171" s="1" t="s">
        <v>50</v>
      </c>
      <c r="M171" s="1" t="s">
        <v>90</v>
      </c>
      <c r="N171" s="1" t="s">
        <v>31</v>
      </c>
      <c r="O171" s="1" t="s">
        <v>31</v>
      </c>
      <c r="R171" s="1" t="s">
        <v>38496</v>
      </c>
      <c r="S171" s="1" t="s">
        <v>10</v>
      </c>
      <c r="T171" s="1">
        <v>3</v>
      </c>
      <c r="U171" s="1">
        <v>599</v>
      </c>
      <c r="V171" s="3">
        <v>1</v>
      </c>
      <c r="W171" s="12" t="e">
        <v>#N/A</v>
      </c>
      <c r="X171" s="12" t="e">
        <v>#N/A</v>
      </c>
      <c r="Y171" s="12" t="e">
        <v>#N/A</v>
      </c>
      <c r="Z171" s="9">
        <v>0.29378500000000002</v>
      </c>
      <c r="AA171" s="10">
        <v>52</v>
      </c>
      <c r="AB171" s="10">
        <v>125</v>
      </c>
      <c r="AC171" s="20">
        <v>1</v>
      </c>
      <c r="AD171" s="20">
        <v>0.71227186745736903</v>
      </c>
      <c r="AE171" s="20">
        <v>1</v>
      </c>
      <c r="AF171" s="15">
        <v>0.389764</v>
      </c>
      <c r="AG171" s="16">
        <v>99</v>
      </c>
      <c r="AH171" s="16">
        <v>155</v>
      </c>
      <c r="AI171" s="22">
        <v>1</v>
      </c>
      <c r="AJ171" s="22">
        <v>0.80267562845527396</v>
      </c>
      <c r="AK171" s="22">
        <v>1</v>
      </c>
      <c r="AL171" s="18">
        <f t="shared" si="18"/>
        <v>1</v>
      </c>
      <c r="AM171" s="18">
        <f t="shared" si="19"/>
        <v>1</v>
      </c>
      <c r="AN171" s="18">
        <f t="shared" si="20"/>
        <v>1</v>
      </c>
      <c r="AO171" s="18">
        <f t="shared" si="21"/>
        <v>1</v>
      </c>
      <c r="AP171" s="18">
        <f t="shared" si="22"/>
        <v>1</v>
      </c>
      <c r="AQ171" s="18">
        <f t="shared" si="23"/>
        <v>1</v>
      </c>
      <c r="AR171" s="18">
        <f t="shared" si="24"/>
        <v>0</v>
      </c>
      <c r="AS171" s="18">
        <f t="shared" si="25"/>
        <v>0</v>
      </c>
      <c r="AT171" s="18">
        <f t="shared" si="26"/>
        <v>0</v>
      </c>
      <c r="AV171" s="1" t="s">
        <v>38499</v>
      </c>
      <c r="AW171" s="1" t="s">
        <v>38500</v>
      </c>
      <c r="AX171" s="1" t="s">
        <v>38501</v>
      </c>
      <c r="AY171" s="1" t="s">
        <v>38502</v>
      </c>
      <c r="AZ171" s="1" t="s">
        <v>9090</v>
      </c>
      <c r="BA171" s="1">
        <v>70</v>
      </c>
      <c r="BF171" s="1" t="s">
        <v>38503</v>
      </c>
      <c r="BG171" s="1" t="s">
        <v>642</v>
      </c>
      <c r="BH171" s="1" t="s">
        <v>38504</v>
      </c>
      <c r="BK171" s="1" t="s">
        <v>38505</v>
      </c>
      <c r="BL171" s="1">
        <v>8</v>
      </c>
      <c r="BM171" s="1" t="s">
        <v>38506</v>
      </c>
      <c r="BN171" s="1" t="s">
        <v>38507</v>
      </c>
      <c r="BO171" s="1" t="s">
        <v>38508</v>
      </c>
      <c r="BR171" s="1" t="s">
        <v>38509</v>
      </c>
      <c r="BS171" s="1">
        <v>0.38300000000000001</v>
      </c>
      <c r="BU171" s="1" t="s">
        <v>4</v>
      </c>
    </row>
    <row r="172" spans="1:78" x14ac:dyDescent="0.25">
      <c r="A172" s="2" t="s">
        <v>38510</v>
      </c>
      <c r="B172" s="1">
        <v>55114</v>
      </c>
      <c r="C172" s="1">
        <v>16</v>
      </c>
      <c r="D172" s="1">
        <v>24942180</v>
      </c>
      <c r="E172" s="1">
        <v>24942180</v>
      </c>
      <c r="F172" s="1" t="s">
        <v>6</v>
      </c>
      <c r="G172" s="2" t="s">
        <v>38511</v>
      </c>
      <c r="H172" s="2" t="s">
        <v>38513</v>
      </c>
      <c r="I172" s="2" t="s">
        <v>38514</v>
      </c>
      <c r="J172" s="2" t="s">
        <v>38515</v>
      </c>
      <c r="K172" s="2" t="s">
        <v>30</v>
      </c>
      <c r="L172" s="1" t="s">
        <v>8</v>
      </c>
      <c r="M172" s="1" t="s">
        <v>90</v>
      </c>
      <c r="N172" s="1" t="s">
        <v>10</v>
      </c>
      <c r="O172" s="1" t="s">
        <v>10</v>
      </c>
      <c r="R172" s="1" t="s">
        <v>38512</v>
      </c>
      <c r="S172" s="1" t="s">
        <v>10</v>
      </c>
      <c r="T172" s="1">
        <v>19</v>
      </c>
      <c r="U172" s="1">
        <v>2533</v>
      </c>
      <c r="V172" s="3">
        <v>1</v>
      </c>
      <c r="W172" s="12" t="e">
        <v>#N/A</v>
      </c>
      <c r="X172" s="12" t="e">
        <v>#N/A</v>
      </c>
      <c r="Y172" s="12" t="e">
        <v>#N/A</v>
      </c>
      <c r="Z172" s="9" t="s">
        <v>4</v>
      </c>
      <c r="AA172" s="10" t="s">
        <v>4</v>
      </c>
      <c r="AB172" s="10" t="s">
        <v>4</v>
      </c>
      <c r="AC172" s="20">
        <v>0</v>
      </c>
      <c r="AD172" s="20">
        <v>0</v>
      </c>
      <c r="AE172" s="20">
        <v>0</v>
      </c>
      <c r="AF172" s="15">
        <v>0.01</v>
      </c>
      <c r="AG172" s="16">
        <v>7</v>
      </c>
      <c r="AH172" s="16">
        <v>767</v>
      </c>
      <c r="AI172" s="22">
        <v>0.03</v>
      </c>
      <c r="AJ172" s="22">
        <v>2.5412936315010199E-3</v>
      </c>
      <c r="AK172" s="22">
        <v>6.6700304123712695E-2</v>
      </c>
      <c r="AL172" s="18">
        <f t="shared" si="18"/>
        <v>0</v>
      </c>
      <c r="AM172" s="18">
        <f t="shared" si="19"/>
        <v>0</v>
      </c>
      <c r="AN172" s="18">
        <f t="shared" si="20"/>
        <v>0</v>
      </c>
      <c r="AO172" s="18">
        <f t="shared" si="21"/>
        <v>0</v>
      </c>
      <c r="AP172" s="18">
        <f t="shared" si="22"/>
        <v>0</v>
      </c>
      <c r="AQ172" s="18">
        <f t="shared" si="23"/>
        <v>0</v>
      </c>
      <c r="AR172" s="18">
        <f t="shared" si="24"/>
        <v>1</v>
      </c>
      <c r="AS172" s="18">
        <f t="shared" si="25"/>
        <v>1</v>
      </c>
      <c r="AT172" s="18">
        <f t="shared" si="26"/>
        <v>1</v>
      </c>
      <c r="AU172" s="1" t="s">
        <v>38516</v>
      </c>
      <c r="AV172" s="1" t="s">
        <v>38517</v>
      </c>
      <c r="AW172" s="1" t="s">
        <v>38518</v>
      </c>
      <c r="AX172" s="1" t="s">
        <v>38519</v>
      </c>
      <c r="AY172" s="1" t="s">
        <v>38520</v>
      </c>
      <c r="AZ172" s="1" t="s">
        <v>38521</v>
      </c>
      <c r="BA172" s="1">
        <v>814</v>
      </c>
      <c r="BB172" s="1" t="s">
        <v>2290</v>
      </c>
      <c r="BC172" s="1" t="s">
        <v>4</v>
      </c>
      <c r="BD172" s="1" t="s">
        <v>4</v>
      </c>
      <c r="BF172" s="1" t="s">
        <v>5004</v>
      </c>
      <c r="BG172" s="1" t="s">
        <v>38522</v>
      </c>
      <c r="BH172" s="1" t="s">
        <v>38523</v>
      </c>
      <c r="BL172" s="1">
        <v>0</v>
      </c>
      <c r="BP172" s="1" t="s">
        <v>38524</v>
      </c>
      <c r="BR172" s="1" t="s">
        <v>38525</v>
      </c>
      <c r="BS172" s="1">
        <v>0.57699999999999996</v>
      </c>
      <c r="BT172" s="1" t="s">
        <v>4</v>
      </c>
      <c r="BU172" s="1" t="s">
        <v>4</v>
      </c>
      <c r="BZ172" s="1" t="s">
        <v>4</v>
      </c>
    </row>
    <row r="173" spans="1:78" x14ac:dyDescent="0.25">
      <c r="A173" s="2" t="s">
        <v>38526</v>
      </c>
      <c r="B173" s="1">
        <v>58504</v>
      </c>
      <c r="C173" s="1">
        <v>10</v>
      </c>
      <c r="D173" s="1">
        <v>49687682</v>
      </c>
      <c r="E173" s="1">
        <v>49687682</v>
      </c>
      <c r="F173" s="1" t="s">
        <v>6</v>
      </c>
      <c r="G173" s="2" t="s">
        <v>38540</v>
      </c>
      <c r="H173" s="2" t="s">
        <v>32923</v>
      </c>
      <c r="I173" s="2" t="s">
        <v>38541</v>
      </c>
      <c r="J173" s="2" t="s">
        <v>38542</v>
      </c>
      <c r="K173" s="2" t="s">
        <v>49</v>
      </c>
      <c r="L173" s="1" t="s">
        <v>50</v>
      </c>
      <c r="M173" s="1" t="s">
        <v>51</v>
      </c>
      <c r="N173" s="1" t="s">
        <v>52</v>
      </c>
      <c r="O173" s="1" t="s">
        <v>52</v>
      </c>
      <c r="R173" s="1" t="s">
        <v>38528</v>
      </c>
      <c r="S173" s="1" t="s">
        <v>10</v>
      </c>
      <c r="T173" s="1">
        <v>4</v>
      </c>
      <c r="U173" s="1">
        <v>745</v>
      </c>
      <c r="V173" s="3">
        <v>1</v>
      </c>
      <c r="W173" s="12" t="e">
        <v>#N/A</v>
      </c>
      <c r="X173" s="12" t="e">
        <v>#N/A</v>
      </c>
      <c r="Y173" s="12" t="e">
        <v>#N/A</v>
      </c>
      <c r="Z173" s="9">
        <v>0.162162</v>
      </c>
      <c r="AA173" s="10">
        <v>24</v>
      </c>
      <c r="AB173" s="10">
        <v>124</v>
      </c>
      <c r="AC173" s="20">
        <v>1</v>
      </c>
      <c r="AD173" s="20">
        <v>0.53146204957932097</v>
      </c>
      <c r="AE173" s="20">
        <v>1</v>
      </c>
      <c r="AF173" s="15">
        <v>0.19786100000000001</v>
      </c>
      <c r="AG173" s="16">
        <v>37</v>
      </c>
      <c r="AH173" s="16">
        <v>150</v>
      </c>
      <c r="AI173" s="22">
        <v>1</v>
      </c>
      <c r="AJ173" s="22">
        <v>0.69528727954029301</v>
      </c>
      <c r="AK173" s="22">
        <v>1</v>
      </c>
      <c r="AL173" s="18">
        <f t="shared" si="18"/>
        <v>1</v>
      </c>
      <c r="AM173" s="18">
        <f t="shared" si="19"/>
        <v>1</v>
      </c>
      <c r="AN173" s="18">
        <f t="shared" si="20"/>
        <v>1</v>
      </c>
      <c r="AO173" s="18">
        <f t="shared" si="21"/>
        <v>1</v>
      </c>
      <c r="AP173" s="18">
        <f t="shared" si="22"/>
        <v>1</v>
      </c>
      <c r="AQ173" s="18">
        <f t="shared" si="23"/>
        <v>1</v>
      </c>
      <c r="AR173" s="18">
        <f t="shared" si="24"/>
        <v>0</v>
      </c>
      <c r="AS173" s="18">
        <f t="shared" si="25"/>
        <v>0</v>
      </c>
      <c r="AT173" s="18">
        <f t="shared" si="26"/>
        <v>0</v>
      </c>
      <c r="AU173" s="1" t="s">
        <v>38543</v>
      </c>
      <c r="AV173" s="1" t="s">
        <v>38533</v>
      </c>
      <c r="AW173" s="1" t="s">
        <v>38534</v>
      </c>
      <c r="AX173" s="1" t="s">
        <v>38535</v>
      </c>
      <c r="AY173" s="1" t="s">
        <v>38536</v>
      </c>
      <c r="AZ173" s="1" t="s">
        <v>38537</v>
      </c>
      <c r="BA173" s="1">
        <v>150</v>
      </c>
      <c r="BF173" s="1" t="s">
        <v>38538</v>
      </c>
      <c r="BG173" s="1" t="s">
        <v>10389</v>
      </c>
      <c r="BH173" s="1" t="s">
        <v>5005</v>
      </c>
      <c r="BK173" s="1" t="s">
        <v>170</v>
      </c>
      <c r="BL173" s="1">
        <v>1</v>
      </c>
      <c r="BR173" s="1" t="s">
        <v>38544</v>
      </c>
      <c r="BS173" s="1">
        <v>0.66200000000000003</v>
      </c>
      <c r="BU173" s="1" t="s">
        <v>4</v>
      </c>
    </row>
    <row r="174" spans="1:78" x14ac:dyDescent="0.25">
      <c r="A174" s="2" t="s">
        <v>38526</v>
      </c>
      <c r="B174" s="1">
        <v>58504</v>
      </c>
      <c r="C174" s="1">
        <v>10</v>
      </c>
      <c r="D174" s="1">
        <v>49659088</v>
      </c>
      <c r="E174" s="1">
        <v>49659088</v>
      </c>
      <c r="F174" s="1" t="s">
        <v>6</v>
      </c>
      <c r="G174" s="2" t="s">
        <v>38527</v>
      </c>
      <c r="H174" s="2" t="s">
        <v>38529</v>
      </c>
      <c r="I174" s="2" t="s">
        <v>38530</v>
      </c>
      <c r="J174" s="2" t="s">
        <v>38531</v>
      </c>
      <c r="K174" s="2" t="s">
        <v>49</v>
      </c>
      <c r="L174" s="1" t="s">
        <v>50</v>
      </c>
      <c r="M174" s="1" t="s">
        <v>51</v>
      </c>
      <c r="N174" s="1" t="s">
        <v>52</v>
      </c>
      <c r="O174" s="1" t="s">
        <v>52</v>
      </c>
      <c r="R174" s="1" t="s">
        <v>38528</v>
      </c>
      <c r="S174" s="1" t="s">
        <v>10</v>
      </c>
      <c r="T174" s="1">
        <v>9</v>
      </c>
      <c r="U174" s="1">
        <v>1381</v>
      </c>
      <c r="V174" s="3">
        <v>1</v>
      </c>
      <c r="W174" s="12" t="e">
        <v>#N/A</v>
      </c>
      <c r="X174" s="12" t="e">
        <v>#N/A</v>
      </c>
      <c r="Y174" s="12" t="e">
        <v>#N/A</v>
      </c>
      <c r="Z174" s="9">
        <v>0.222222</v>
      </c>
      <c r="AA174" s="10">
        <v>2</v>
      </c>
      <c r="AB174" s="10">
        <v>7</v>
      </c>
      <c r="AC174" s="20">
        <v>1</v>
      </c>
      <c r="AD174" s="20">
        <v>0.14636004040318101</v>
      </c>
      <c r="AE174" s="20">
        <v>0.98709700752805196</v>
      </c>
      <c r="AF174" s="15">
        <v>0.38888899999999998</v>
      </c>
      <c r="AG174" s="16">
        <v>7</v>
      </c>
      <c r="AH174" s="16">
        <v>11</v>
      </c>
      <c r="AI174" s="22">
        <v>1</v>
      </c>
      <c r="AJ174" s="22">
        <v>0.54906064929985199</v>
      </c>
      <c r="AK174" s="22">
        <v>1</v>
      </c>
      <c r="AL174" s="18">
        <f t="shared" si="18"/>
        <v>1</v>
      </c>
      <c r="AM174" s="18">
        <f t="shared" si="19"/>
        <v>1</v>
      </c>
      <c r="AN174" s="18">
        <f t="shared" si="20"/>
        <v>1</v>
      </c>
      <c r="AO174" s="18">
        <f t="shared" si="21"/>
        <v>1</v>
      </c>
      <c r="AP174" s="18">
        <f t="shared" si="22"/>
        <v>1</v>
      </c>
      <c r="AQ174" s="18">
        <f t="shared" si="23"/>
        <v>1</v>
      </c>
      <c r="AR174" s="18">
        <f t="shared" si="24"/>
        <v>0</v>
      </c>
      <c r="AS174" s="18">
        <f t="shared" si="25"/>
        <v>1</v>
      </c>
      <c r="AT174" s="18">
        <f t="shared" si="26"/>
        <v>0</v>
      </c>
      <c r="AU174" s="1" t="s">
        <v>38532</v>
      </c>
      <c r="AV174" s="1" t="s">
        <v>38533</v>
      </c>
      <c r="AW174" s="1" t="s">
        <v>38534</v>
      </c>
      <c r="AX174" s="1" t="s">
        <v>38535</v>
      </c>
      <c r="AY174" s="1" t="s">
        <v>38536</v>
      </c>
      <c r="AZ174" s="1" t="s">
        <v>38537</v>
      </c>
      <c r="BA174" s="1">
        <v>362</v>
      </c>
      <c r="BF174" s="1" t="s">
        <v>38538</v>
      </c>
      <c r="BG174" s="1" t="s">
        <v>10389</v>
      </c>
      <c r="BH174" s="1" t="s">
        <v>5005</v>
      </c>
      <c r="BK174" s="1" t="s">
        <v>170</v>
      </c>
      <c r="BL174" s="1">
        <v>1</v>
      </c>
      <c r="BR174" s="1" t="s">
        <v>38539</v>
      </c>
      <c r="BS174" s="1">
        <v>0.71099999999999997</v>
      </c>
      <c r="BU174" s="1" t="s">
        <v>4</v>
      </c>
    </row>
    <row r="175" spans="1:78" x14ac:dyDescent="0.25">
      <c r="A175" s="2" t="s">
        <v>38545</v>
      </c>
      <c r="B175" s="1">
        <v>79822</v>
      </c>
      <c r="C175" s="1">
        <v>18</v>
      </c>
      <c r="D175" s="1">
        <v>6859855</v>
      </c>
      <c r="E175" s="1">
        <v>6859855</v>
      </c>
      <c r="F175" s="1" t="s">
        <v>6</v>
      </c>
      <c r="G175" s="2" t="s">
        <v>38546</v>
      </c>
      <c r="H175" s="2" t="s">
        <v>38548</v>
      </c>
      <c r="I175" s="2" t="s">
        <v>38549</v>
      </c>
      <c r="J175" s="2" t="s">
        <v>38550</v>
      </c>
      <c r="K175" s="2" t="s">
        <v>49</v>
      </c>
      <c r="L175" s="1" t="s">
        <v>50</v>
      </c>
      <c r="M175" s="1" t="s">
        <v>90</v>
      </c>
      <c r="N175" s="1" t="s">
        <v>31</v>
      </c>
      <c r="O175" s="1" t="s">
        <v>31</v>
      </c>
      <c r="R175" s="1" t="s">
        <v>38547</v>
      </c>
      <c r="S175" s="1" t="s">
        <v>6</v>
      </c>
      <c r="T175" s="1">
        <v>4</v>
      </c>
      <c r="U175" s="1">
        <v>392</v>
      </c>
      <c r="V175" s="3">
        <v>1</v>
      </c>
      <c r="W175" s="12" t="e">
        <v>#N/A</v>
      </c>
      <c r="X175" s="12" t="e">
        <v>#N/A</v>
      </c>
      <c r="Y175" s="12" t="e">
        <v>#N/A</v>
      </c>
      <c r="Z175" s="9">
        <v>0.296296</v>
      </c>
      <c r="AA175" s="10">
        <v>144</v>
      </c>
      <c r="AB175" s="10">
        <v>342</v>
      </c>
      <c r="AC175" s="20">
        <v>1</v>
      </c>
      <c r="AD175" s="20">
        <v>0.78101023782671197</v>
      </c>
      <c r="AE175" s="20">
        <v>1</v>
      </c>
      <c r="AF175" s="15">
        <v>0.34812300000000002</v>
      </c>
      <c r="AG175" s="16">
        <v>204</v>
      </c>
      <c r="AH175" s="16">
        <v>382</v>
      </c>
      <c r="AI175" s="22">
        <v>0.93</v>
      </c>
      <c r="AJ175" s="22">
        <v>0.766931824627332</v>
      </c>
      <c r="AK175" s="22">
        <v>1</v>
      </c>
      <c r="AL175" s="18">
        <f t="shared" si="18"/>
        <v>1</v>
      </c>
      <c r="AM175" s="18">
        <f t="shared" si="19"/>
        <v>1</v>
      </c>
      <c r="AN175" s="18">
        <f t="shared" si="20"/>
        <v>1</v>
      </c>
      <c r="AO175" s="18">
        <f t="shared" si="21"/>
        <v>1</v>
      </c>
      <c r="AP175" s="18">
        <f t="shared" si="22"/>
        <v>1</v>
      </c>
      <c r="AQ175" s="18">
        <f t="shared" si="23"/>
        <v>1</v>
      </c>
      <c r="AR175" s="18">
        <f t="shared" si="24"/>
        <v>0</v>
      </c>
      <c r="AS175" s="18">
        <f t="shared" si="25"/>
        <v>0</v>
      </c>
      <c r="AT175" s="18">
        <f t="shared" si="26"/>
        <v>0</v>
      </c>
      <c r="AU175" s="1" t="s">
        <v>38551</v>
      </c>
      <c r="AX175" s="1" t="s">
        <v>38552</v>
      </c>
      <c r="AY175" s="1" t="s">
        <v>38553</v>
      </c>
      <c r="AZ175" s="1" t="s">
        <v>38554</v>
      </c>
      <c r="BA175" s="1">
        <v>52</v>
      </c>
      <c r="BF175" s="1" t="s">
        <v>1623</v>
      </c>
      <c r="BG175" s="1" t="s">
        <v>4313</v>
      </c>
      <c r="BK175" s="1" t="s">
        <v>359</v>
      </c>
      <c r="BL175" s="1">
        <v>1</v>
      </c>
      <c r="BN175" s="1" t="s">
        <v>38555</v>
      </c>
      <c r="BR175" s="1" t="s">
        <v>38556</v>
      </c>
      <c r="BS175" s="1">
        <v>0.42799999999999999</v>
      </c>
      <c r="BU175" s="1" t="s">
        <v>4</v>
      </c>
    </row>
    <row r="176" spans="1:78" x14ac:dyDescent="0.25">
      <c r="A176" s="2" t="s">
        <v>4992</v>
      </c>
      <c r="B176" s="1">
        <v>257106</v>
      </c>
      <c r="C176" s="1">
        <v>1</v>
      </c>
      <c r="D176" s="1">
        <v>161022273</v>
      </c>
      <c r="E176" s="1">
        <v>161022273</v>
      </c>
      <c r="F176" s="1" t="s">
        <v>6</v>
      </c>
      <c r="G176" s="2" t="s">
        <v>38557</v>
      </c>
      <c r="H176" s="2" t="s">
        <v>38558</v>
      </c>
      <c r="I176" s="2" t="s">
        <v>38559</v>
      </c>
      <c r="J176" s="2" t="s">
        <v>38560</v>
      </c>
      <c r="K176" s="2" t="s">
        <v>135</v>
      </c>
      <c r="L176" s="1" t="s">
        <v>50</v>
      </c>
      <c r="M176" s="1" t="s">
        <v>90</v>
      </c>
      <c r="N176" s="1" t="s">
        <v>31</v>
      </c>
      <c r="O176" s="1" t="s">
        <v>31</v>
      </c>
      <c r="R176" s="1" t="s">
        <v>4994</v>
      </c>
      <c r="S176" s="1" t="s">
        <v>10</v>
      </c>
      <c r="T176" s="1">
        <v>8</v>
      </c>
      <c r="U176" s="1">
        <v>1243</v>
      </c>
      <c r="V176" s="3">
        <v>1</v>
      </c>
      <c r="W176" s="12" t="e">
        <v>#N/A</v>
      </c>
      <c r="X176" s="12" t="e">
        <v>#N/A</v>
      </c>
      <c r="Y176" s="12" t="e">
        <v>#N/A</v>
      </c>
      <c r="Z176" s="9">
        <v>0.29304000000000002</v>
      </c>
      <c r="AA176" s="10">
        <v>240</v>
      </c>
      <c r="AB176" s="10">
        <v>579</v>
      </c>
      <c r="AC176" s="20">
        <v>1</v>
      </c>
      <c r="AD176" s="20">
        <v>0.79302013274499195</v>
      </c>
      <c r="AE176" s="20">
        <v>1</v>
      </c>
      <c r="AF176" s="15">
        <v>0.37075999999999998</v>
      </c>
      <c r="AG176" s="16">
        <v>317</v>
      </c>
      <c r="AH176" s="16">
        <v>538</v>
      </c>
      <c r="AI176" s="22">
        <v>0.99</v>
      </c>
      <c r="AJ176" s="22">
        <v>0.82390661971068602</v>
      </c>
      <c r="AK176" s="22">
        <v>1</v>
      </c>
      <c r="AL176" s="18">
        <f t="shared" si="18"/>
        <v>1</v>
      </c>
      <c r="AM176" s="18">
        <f t="shared" si="19"/>
        <v>1</v>
      </c>
      <c r="AN176" s="18">
        <f t="shared" si="20"/>
        <v>1</v>
      </c>
      <c r="AO176" s="18">
        <f t="shared" si="21"/>
        <v>1</v>
      </c>
      <c r="AP176" s="18">
        <f t="shared" si="22"/>
        <v>1</v>
      </c>
      <c r="AQ176" s="18">
        <f t="shared" si="23"/>
        <v>1</v>
      </c>
      <c r="AR176" s="18">
        <f t="shared" si="24"/>
        <v>0</v>
      </c>
      <c r="AS176" s="18">
        <f t="shared" si="25"/>
        <v>0</v>
      </c>
      <c r="AT176" s="18">
        <f t="shared" si="26"/>
        <v>0</v>
      </c>
      <c r="AU176" s="1" t="s">
        <v>38561</v>
      </c>
      <c r="AV176" s="1" t="s">
        <v>4999</v>
      </c>
      <c r="AW176" s="1" t="s">
        <v>5000</v>
      </c>
      <c r="AX176" s="1" t="s">
        <v>5001</v>
      </c>
      <c r="AY176" s="1" t="s">
        <v>5002</v>
      </c>
      <c r="AZ176" s="1" t="s">
        <v>5003</v>
      </c>
      <c r="BA176" s="1">
        <v>299</v>
      </c>
      <c r="BF176" s="1" t="s">
        <v>5004</v>
      </c>
      <c r="BG176" s="1" t="s">
        <v>184</v>
      </c>
      <c r="BH176" s="1" t="s">
        <v>5005</v>
      </c>
      <c r="BK176" s="1" t="s">
        <v>5006</v>
      </c>
      <c r="BL176" s="1">
        <v>3</v>
      </c>
      <c r="BM176" s="1" t="s">
        <v>5007</v>
      </c>
      <c r="BO176" s="1" t="s">
        <v>5008</v>
      </c>
      <c r="BR176" s="1" t="s">
        <v>38562</v>
      </c>
      <c r="BS176" s="1">
        <v>0.54700000000000004</v>
      </c>
      <c r="BU176" s="1" t="s">
        <v>4</v>
      </c>
    </row>
    <row r="177" spans="1:83" x14ac:dyDescent="0.25">
      <c r="A177" s="2" t="s">
        <v>38563</v>
      </c>
      <c r="B177" s="1">
        <v>115703</v>
      </c>
      <c r="C177" s="1">
        <v>19</v>
      </c>
      <c r="D177" s="1">
        <v>36278628</v>
      </c>
      <c r="E177" s="1">
        <v>36278628</v>
      </c>
      <c r="F177" s="1" t="s">
        <v>6</v>
      </c>
      <c r="G177" s="2" t="s">
        <v>38564</v>
      </c>
      <c r="H177" s="2" t="s">
        <v>38566</v>
      </c>
      <c r="I177" s="2" t="s">
        <v>38567</v>
      </c>
      <c r="J177" s="2" t="s">
        <v>38568</v>
      </c>
      <c r="K177" s="2" t="s">
        <v>49</v>
      </c>
      <c r="L177" s="1" t="s">
        <v>50</v>
      </c>
      <c r="M177" s="1" t="s">
        <v>51</v>
      </c>
      <c r="N177" s="1" t="s">
        <v>52</v>
      </c>
      <c r="O177" s="1" t="s">
        <v>52</v>
      </c>
      <c r="R177" s="1" t="s">
        <v>38565</v>
      </c>
      <c r="S177" s="1" t="s">
        <v>6</v>
      </c>
      <c r="T177" s="1">
        <v>21</v>
      </c>
      <c r="U177" s="1">
        <v>2763</v>
      </c>
      <c r="V177" s="3">
        <v>1</v>
      </c>
      <c r="W177" s="12" t="e">
        <v>#N/A</v>
      </c>
      <c r="X177" s="12" t="e">
        <v>#N/A</v>
      </c>
      <c r="Y177" s="12" t="e">
        <v>#N/A</v>
      </c>
      <c r="Z177" s="9">
        <v>0.245033</v>
      </c>
      <c r="AA177" s="10">
        <v>37</v>
      </c>
      <c r="AB177" s="10">
        <v>114</v>
      </c>
      <c r="AC177" s="20">
        <v>0.87</v>
      </c>
      <c r="AD177" s="20">
        <v>0.58798607527963898</v>
      </c>
      <c r="AE177" s="20">
        <v>0.98939453330841298</v>
      </c>
      <c r="AF177" s="15">
        <v>0.49431799999999998</v>
      </c>
      <c r="AG177" s="16">
        <v>87</v>
      </c>
      <c r="AH177" s="16">
        <v>89</v>
      </c>
      <c r="AI177" s="22">
        <v>1</v>
      </c>
      <c r="AJ177" s="22">
        <v>0.88066893850684502</v>
      </c>
      <c r="AK177" s="22">
        <v>1</v>
      </c>
      <c r="AL177" s="18">
        <f t="shared" si="18"/>
        <v>1</v>
      </c>
      <c r="AM177" s="18">
        <f t="shared" si="19"/>
        <v>1</v>
      </c>
      <c r="AN177" s="18">
        <f t="shared" si="20"/>
        <v>1</v>
      </c>
      <c r="AO177" s="18">
        <f t="shared" si="21"/>
        <v>1</v>
      </c>
      <c r="AP177" s="18">
        <f t="shared" si="22"/>
        <v>1</v>
      </c>
      <c r="AQ177" s="18">
        <f t="shared" si="23"/>
        <v>1</v>
      </c>
      <c r="AR177" s="18">
        <f t="shared" si="24"/>
        <v>0</v>
      </c>
      <c r="AS177" s="18">
        <f t="shared" si="25"/>
        <v>1</v>
      </c>
      <c r="AT177" s="18">
        <f t="shared" si="26"/>
        <v>1</v>
      </c>
      <c r="AU177" s="1" t="s">
        <v>38569</v>
      </c>
      <c r="AV177" s="1" t="s">
        <v>38570</v>
      </c>
      <c r="AW177" s="1" t="s">
        <v>38571</v>
      </c>
      <c r="AX177" s="1" t="s">
        <v>38572</v>
      </c>
      <c r="AY177" s="1" t="s">
        <v>38573</v>
      </c>
      <c r="AZ177" s="1" t="s">
        <v>38574</v>
      </c>
      <c r="BA177" s="1" t="s">
        <v>4109</v>
      </c>
      <c r="BF177" s="1" t="s">
        <v>38575</v>
      </c>
      <c r="BG177" s="1" t="s">
        <v>4313</v>
      </c>
      <c r="BH177" s="1" t="s">
        <v>38576</v>
      </c>
      <c r="BK177" s="1" t="s">
        <v>23675</v>
      </c>
      <c r="BL177" s="1">
        <v>4</v>
      </c>
      <c r="BR177" s="1" t="s">
        <v>38577</v>
      </c>
      <c r="BS177" s="1">
        <v>0.66200000000000003</v>
      </c>
      <c r="BU177" s="1" t="s">
        <v>4</v>
      </c>
    </row>
    <row r="178" spans="1:83" x14ac:dyDescent="0.25">
      <c r="A178" s="2" t="s">
        <v>38578</v>
      </c>
      <c r="B178" s="1">
        <v>55160</v>
      </c>
      <c r="C178" s="1">
        <v>1</v>
      </c>
      <c r="D178" s="1">
        <v>18023343</v>
      </c>
      <c r="E178" s="1">
        <v>18023343</v>
      </c>
      <c r="F178" s="1" t="s">
        <v>6</v>
      </c>
      <c r="G178" s="2" t="s">
        <v>38597</v>
      </c>
      <c r="H178" s="2" t="s">
        <v>38598</v>
      </c>
      <c r="I178" s="2" t="s">
        <v>38599</v>
      </c>
      <c r="J178" s="2" t="s">
        <v>38600</v>
      </c>
      <c r="K178" s="2" t="s">
        <v>49</v>
      </c>
      <c r="L178" s="1" t="s">
        <v>50</v>
      </c>
      <c r="M178" s="1" t="s">
        <v>90</v>
      </c>
      <c r="N178" s="1" t="s">
        <v>31</v>
      </c>
      <c r="O178" s="1" t="s">
        <v>31</v>
      </c>
      <c r="R178" s="1" t="s">
        <v>38580</v>
      </c>
      <c r="S178" s="1" t="s">
        <v>6</v>
      </c>
      <c r="T178" s="1">
        <v>29</v>
      </c>
      <c r="U178" s="1">
        <v>3467</v>
      </c>
      <c r="V178" s="3">
        <v>1</v>
      </c>
      <c r="W178" s="12" t="e">
        <v>#N/A</v>
      </c>
      <c r="X178" s="12" t="e">
        <v>#N/A</v>
      </c>
      <c r="Y178" s="12" t="e">
        <v>#N/A</v>
      </c>
      <c r="Z178" s="9">
        <v>0.19587599999999999</v>
      </c>
      <c r="AA178" s="10">
        <v>19</v>
      </c>
      <c r="AB178" s="10">
        <v>78</v>
      </c>
      <c r="AC178" s="20">
        <v>0.9</v>
      </c>
      <c r="AD178" s="20">
        <v>0.52095121206466299</v>
      </c>
      <c r="AE178" s="20">
        <v>1</v>
      </c>
      <c r="AF178" s="15">
        <v>0.19875799999999999</v>
      </c>
      <c r="AG178" s="16">
        <v>32</v>
      </c>
      <c r="AH178" s="16">
        <v>129</v>
      </c>
      <c r="AI178" s="22">
        <v>0.74</v>
      </c>
      <c r="AJ178" s="22">
        <v>0.499135981116891</v>
      </c>
      <c r="AK178" s="22">
        <v>0.96595942802129298</v>
      </c>
      <c r="AL178" s="18">
        <f t="shared" si="18"/>
        <v>1</v>
      </c>
      <c r="AM178" s="18">
        <f t="shared" si="19"/>
        <v>1</v>
      </c>
      <c r="AN178" s="18">
        <f t="shared" si="20"/>
        <v>1</v>
      </c>
      <c r="AO178" s="18">
        <f t="shared" si="21"/>
        <v>1</v>
      </c>
      <c r="AP178" s="18">
        <f t="shared" si="22"/>
        <v>1</v>
      </c>
      <c r="AQ178" s="18">
        <f t="shared" si="23"/>
        <v>0</v>
      </c>
      <c r="AR178" s="18">
        <f t="shared" si="24"/>
        <v>0</v>
      </c>
      <c r="AS178" s="18">
        <f t="shared" si="25"/>
        <v>0</v>
      </c>
      <c r="AT178" s="18">
        <f t="shared" si="26"/>
        <v>0</v>
      </c>
      <c r="AU178" s="1" t="s">
        <v>38601</v>
      </c>
      <c r="AV178" s="1" t="s">
        <v>38583</v>
      </c>
      <c r="AW178" s="1" t="s">
        <v>38584</v>
      </c>
      <c r="AX178" s="1" t="s">
        <v>38585</v>
      </c>
      <c r="AY178" s="1" t="s">
        <v>38586</v>
      </c>
      <c r="AZ178" s="1" t="s">
        <v>38587</v>
      </c>
      <c r="BA178" s="1">
        <v>1103</v>
      </c>
      <c r="BF178" s="1" t="s">
        <v>11377</v>
      </c>
      <c r="BG178" s="1" t="s">
        <v>642</v>
      </c>
      <c r="BH178" s="1" t="s">
        <v>22708</v>
      </c>
      <c r="BK178" s="1" t="s">
        <v>38588</v>
      </c>
      <c r="BL178" s="1">
        <v>3</v>
      </c>
      <c r="BN178" s="1" t="s">
        <v>38589</v>
      </c>
      <c r="BP178" s="1" t="s">
        <v>38590</v>
      </c>
      <c r="BR178" s="1" t="s">
        <v>38602</v>
      </c>
      <c r="BS178" s="1">
        <v>0.59199999999999997</v>
      </c>
      <c r="BU178" s="1" t="s">
        <v>4</v>
      </c>
      <c r="CD178" s="1" t="s">
        <v>38603</v>
      </c>
      <c r="CE178" s="1" t="s">
        <v>1630</v>
      </c>
    </row>
    <row r="179" spans="1:83" x14ac:dyDescent="0.25">
      <c r="A179" s="2" t="s">
        <v>38578</v>
      </c>
      <c r="B179" s="1">
        <v>55160</v>
      </c>
      <c r="C179" s="1">
        <v>1</v>
      </c>
      <c r="D179" s="1">
        <v>17934385</v>
      </c>
      <c r="E179" s="1">
        <v>17934385</v>
      </c>
      <c r="F179" s="1" t="s">
        <v>6</v>
      </c>
      <c r="G179" s="2" t="s">
        <v>38592</v>
      </c>
      <c r="H179" s="2" t="s">
        <v>11934</v>
      </c>
      <c r="I179" s="2" t="s">
        <v>38593</v>
      </c>
      <c r="J179" s="2" t="s">
        <v>38594</v>
      </c>
      <c r="K179" s="2" t="s">
        <v>135</v>
      </c>
      <c r="L179" s="1" t="s">
        <v>50</v>
      </c>
      <c r="M179" s="1" t="s">
        <v>51</v>
      </c>
      <c r="N179" s="1" t="s">
        <v>52</v>
      </c>
      <c r="O179" s="1" t="s">
        <v>52</v>
      </c>
      <c r="R179" s="1" t="s">
        <v>38580</v>
      </c>
      <c r="S179" s="1" t="s">
        <v>6</v>
      </c>
      <c r="T179" s="1">
        <v>7</v>
      </c>
      <c r="U179" s="1">
        <v>681</v>
      </c>
      <c r="V179" s="3">
        <v>1</v>
      </c>
      <c r="W179" s="12" t="e">
        <v>#N/A</v>
      </c>
      <c r="X179" s="12" t="e">
        <v>#N/A</v>
      </c>
      <c r="Y179" s="12" t="e">
        <v>#N/A</v>
      </c>
      <c r="Z179" s="9">
        <v>0.214286</v>
      </c>
      <c r="AA179" s="10">
        <v>9</v>
      </c>
      <c r="AB179" s="10">
        <v>33</v>
      </c>
      <c r="AC179" s="20">
        <v>0.99</v>
      </c>
      <c r="AD179" s="20">
        <v>0.44780607022379798</v>
      </c>
      <c r="AE179" s="20">
        <v>1</v>
      </c>
      <c r="AF179" s="15">
        <v>0.208955</v>
      </c>
      <c r="AG179" s="16">
        <v>14</v>
      </c>
      <c r="AH179" s="16">
        <v>53</v>
      </c>
      <c r="AI179" s="22">
        <v>0.78</v>
      </c>
      <c r="AJ179" s="22">
        <v>0.44445809581283502</v>
      </c>
      <c r="AK179" s="22">
        <v>0.98246242544381202</v>
      </c>
      <c r="AL179" s="18">
        <f t="shared" si="18"/>
        <v>1</v>
      </c>
      <c r="AM179" s="18">
        <f t="shared" si="19"/>
        <v>1</v>
      </c>
      <c r="AN179" s="18">
        <f t="shared" si="20"/>
        <v>1</v>
      </c>
      <c r="AO179" s="18">
        <f t="shared" si="21"/>
        <v>1</v>
      </c>
      <c r="AP179" s="18">
        <f t="shared" si="22"/>
        <v>1</v>
      </c>
      <c r="AQ179" s="18">
        <f t="shared" si="23"/>
        <v>1</v>
      </c>
      <c r="AR179" s="18">
        <f t="shared" si="24"/>
        <v>0</v>
      </c>
      <c r="AS179" s="18">
        <f t="shared" si="25"/>
        <v>0</v>
      </c>
      <c r="AT179" s="18">
        <f t="shared" si="26"/>
        <v>0</v>
      </c>
      <c r="AU179" s="1" t="s">
        <v>38595</v>
      </c>
      <c r="AV179" s="1" t="s">
        <v>38583</v>
      </c>
      <c r="AW179" s="1" t="s">
        <v>38584</v>
      </c>
      <c r="AX179" s="1" t="s">
        <v>38585</v>
      </c>
      <c r="AY179" s="1" t="s">
        <v>38586</v>
      </c>
      <c r="AZ179" s="1" t="s">
        <v>38587</v>
      </c>
      <c r="BA179" s="1">
        <v>174</v>
      </c>
      <c r="BF179" s="1" t="s">
        <v>11377</v>
      </c>
      <c r="BG179" s="1" t="s">
        <v>642</v>
      </c>
      <c r="BH179" s="1" t="s">
        <v>22708</v>
      </c>
      <c r="BK179" s="1" t="s">
        <v>38588</v>
      </c>
      <c r="BL179" s="1">
        <v>3</v>
      </c>
      <c r="BN179" s="1" t="s">
        <v>38589</v>
      </c>
      <c r="BP179" s="1" t="s">
        <v>38590</v>
      </c>
      <c r="BR179" s="1" t="s">
        <v>38596</v>
      </c>
      <c r="BS179" s="1">
        <v>0.68700000000000006</v>
      </c>
      <c r="BU179" s="1" t="s">
        <v>4</v>
      </c>
    </row>
    <row r="180" spans="1:83" x14ac:dyDescent="0.25">
      <c r="A180" s="2" t="s">
        <v>38578</v>
      </c>
      <c r="B180" s="1">
        <v>55160</v>
      </c>
      <c r="C180" s="1">
        <v>1</v>
      </c>
      <c r="D180" s="1">
        <v>17914074</v>
      </c>
      <c r="E180" s="1">
        <v>17914074</v>
      </c>
      <c r="F180" s="1" t="s">
        <v>6</v>
      </c>
      <c r="G180" s="2" t="s">
        <v>38579</v>
      </c>
      <c r="H180" s="2" t="s">
        <v>21450</v>
      </c>
      <c r="I180" s="2" t="s">
        <v>38581</v>
      </c>
      <c r="J180" s="2" t="s">
        <v>21452</v>
      </c>
      <c r="K180" s="2" t="s">
        <v>49</v>
      </c>
      <c r="L180" s="1" t="s">
        <v>50</v>
      </c>
      <c r="M180" s="1" t="s">
        <v>51</v>
      </c>
      <c r="N180" s="1" t="s">
        <v>52</v>
      </c>
      <c r="O180" s="1" t="s">
        <v>52</v>
      </c>
      <c r="R180" s="1" t="s">
        <v>38580</v>
      </c>
      <c r="S180" s="1" t="s">
        <v>6</v>
      </c>
      <c r="T180" s="1">
        <v>3</v>
      </c>
      <c r="U180" s="1">
        <v>316</v>
      </c>
      <c r="V180" s="3">
        <v>1</v>
      </c>
      <c r="W180" s="12" t="e">
        <v>#N/A</v>
      </c>
      <c r="X180" s="12" t="e">
        <v>#N/A</v>
      </c>
      <c r="Y180" s="12" t="e">
        <v>#N/A</v>
      </c>
      <c r="Z180" s="9">
        <v>0.213534</v>
      </c>
      <c r="AA180" s="10">
        <v>142</v>
      </c>
      <c r="AB180" s="10">
        <v>523</v>
      </c>
      <c r="AC180" s="20">
        <v>0.98</v>
      </c>
      <c r="AD180" s="20">
        <v>0.714479379360897</v>
      </c>
      <c r="AE180" s="20">
        <v>1</v>
      </c>
      <c r="AF180" s="15">
        <v>0.259214</v>
      </c>
      <c r="AG180" s="16">
        <v>211</v>
      </c>
      <c r="AH180" s="16">
        <v>603</v>
      </c>
      <c r="AI180" s="22">
        <v>0.97</v>
      </c>
      <c r="AJ180" s="22">
        <v>0.76269625457351198</v>
      </c>
      <c r="AK180" s="22">
        <v>1</v>
      </c>
      <c r="AL180" s="18">
        <f t="shared" si="18"/>
        <v>1</v>
      </c>
      <c r="AM180" s="18">
        <f t="shared" si="19"/>
        <v>1</v>
      </c>
      <c r="AN180" s="18">
        <f t="shared" si="20"/>
        <v>1</v>
      </c>
      <c r="AO180" s="18">
        <f t="shared" si="21"/>
        <v>1</v>
      </c>
      <c r="AP180" s="18">
        <f t="shared" si="22"/>
        <v>1</v>
      </c>
      <c r="AQ180" s="18">
        <f t="shared" si="23"/>
        <v>1</v>
      </c>
      <c r="AR180" s="18">
        <f t="shared" si="24"/>
        <v>0</v>
      </c>
      <c r="AS180" s="18">
        <f t="shared" si="25"/>
        <v>0</v>
      </c>
      <c r="AT180" s="18">
        <f t="shared" si="26"/>
        <v>0</v>
      </c>
      <c r="AU180" s="1" t="s">
        <v>38582</v>
      </c>
      <c r="AV180" s="1" t="s">
        <v>38583</v>
      </c>
      <c r="AW180" s="1" t="s">
        <v>38584</v>
      </c>
      <c r="AX180" s="1" t="s">
        <v>38585</v>
      </c>
      <c r="AY180" s="1" t="s">
        <v>38586</v>
      </c>
      <c r="AZ180" s="1" t="s">
        <v>38587</v>
      </c>
      <c r="BA180" s="1">
        <v>53</v>
      </c>
      <c r="BF180" s="1" t="s">
        <v>11377</v>
      </c>
      <c r="BG180" s="1" t="s">
        <v>642</v>
      </c>
      <c r="BH180" s="1" t="s">
        <v>22708</v>
      </c>
      <c r="BK180" s="1" t="s">
        <v>38588</v>
      </c>
      <c r="BL180" s="1">
        <v>3</v>
      </c>
      <c r="BN180" s="1" t="s">
        <v>38589</v>
      </c>
      <c r="BP180" s="1" t="s">
        <v>38590</v>
      </c>
      <c r="BR180" s="1" t="s">
        <v>38591</v>
      </c>
      <c r="BS180" s="1">
        <v>0.60199999999999998</v>
      </c>
      <c r="BU180" s="1" t="s">
        <v>4</v>
      </c>
    </row>
    <row r="181" spans="1:83" x14ac:dyDescent="0.25">
      <c r="A181" s="2" t="s">
        <v>38604</v>
      </c>
      <c r="B181" s="1">
        <v>23365</v>
      </c>
      <c r="C181" s="1">
        <v>11</v>
      </c>
      <c r="D181" s="1">
        <v>120352066</v>
      </c>
      <c r="E181" s="1">
        <v>120352066</v>
      </c>
      <c r="F181" s="1" t="s">
        <v>6</v>
      </c>
      <c r="G181" s="2" t="s">
        <v>38605</v>
      </c>
      <c r="H181" s="2" t="s">
        <v>38607</v>
      </c>
      <c r="I181" s="2" t="s">
        <v>38608</v>
      </c>
      <c r="J181" s="2" t="s">
        <v>38609</v>
      </c>
      <c r="K181" s="2" t="s">
        <v>135</v>
      </c>
      <c r="L181" s="1" t="s">
        <v>50</v>
      </c>
      <c r="M181" s="1" t="s">
        <v>51</v>
      </c>
      <c r="N181" s="1" t="s">
        <v>52</v>
      </c>
      <c r="O181" s="1" t="s">
        <v>52</v>
      </c>
      <c r="R181" s="1" t="s">
        <v>38606</v>
      </c>
      <c r="S181" s="1" t="s">
        <v>6</v>
      </c>
      <c r="T181" s="1">
        <v>39</v>
      </c>
      <c r="U181" s="1">
        <v>4342</v>
      </c>
      <c r="V181" s="3">
        <v>1</v>
      </c>
      <c r="W181" s="12" t="e">
        <v>#N/A</v>
      </c>
      <c r="X181" s="12" t="e">
        <v>#N/A</v>
      </c>
      <c r="Y181" s="12" t="e">
        <v>#N/A</v>
      </c>
      <c r="Z181" s="9">
        <v>0.29142899999999999</v>
      </c>
      <c r="AA181" s="10">
        <v>51</v>
      </c>
      <c r="AB181" s="10">
        <v>124</v>
      </c>
      <c r="AC181" s="20">
        <v>1</v>
      </c>
      <c r="AD181" s="20">
        <v>0.70666086582479404</v>
      </c>
      <c r="AE181" s="20">
        <v>1</v>
      </c>
      <c r="AF181" s="15">
        <v>0.41666700000000001</v>
      </c>
      <c r="AG181" s="16">
        <v>75</v>
      </c>
      <c r="AH181" s="16">
        <v>105</v>
      </c>
      <c r="AI181" s="22">
        <v>1</v>
      </c>
      <c r="AJ181" s="22">
        <v>0.81434969895508402</v>
      </c>
      <c r="AK181" s="22">
        <v>1</v>
      </c>
      <c r="AL181" s="18">
        <f t="shared" si="18"/>
        <v>1</v>
      </c>
      <c r="AM181" s="18">
        <f t="shared" si="19"/>
        <v>1</v>
      </c>
      <c r="AN181" s="18">
        <f t="shared" si="20"/>
        <v>1</v>
      </c>
      <c r="AO181" s="18">
        <f t="shared" si="21"/>
        <v>1</v>
      </c>
      <c r="AP181" s="18">
        <f t="shared" si="22"/>
        <v>1</v>
      </c>
      <c r="AQ181" s="18">
        <f t="shared" si="23"/>
        <v>1</v>
      </c>
      <c r="AR181" s="18">
        <f t="shared" si="24"/>
        <v>0</v>
      </c>
      <c r="AS181" s="18">
        <f t="shared" si="25"/>
        <v>0</v>
      </c>
      <c r="AT181" s="18">
        <f t="shared" si="26"/>
        <v>0</v>
      </c>
      <c r="AU181" s="1" t="s">
        <v>38610</v>
      </c>
      <c r="AV181" s="1" t="s">
        <v>38611</v>
      </c>
      <c r="AW181" s="1" t="s">
        <v>38612</v>
      </c>
      <c r="AX181" s="1" t="s">
        <v>38613</v>
      </c>
      <c r="AY181" s="1" t="s">
        <v>38614</v>
      </c>
      <c r="AZ181" s="1" t="s">
        <v>38615</v>
      </c>
      <c r="BA181" s="1">
        <v>1445</v>
      </c>
      <c r="BF181" s="1" t="s">
        <v>38616</v>
      </c>
      <c r="BG181" s="1" t="s">
        <v>16306</v>
      </c>
      <c r="BH181" s="1" t="s">
        <v>38617</v>
      </c>
      <c r="BK181" s="1" t="s">
        <v>38618</v>
      </c>
      <c r="BL181" s="1">
        <v>7</v>
      </c>
      <c r="BN181" s="1" t="s">
        <v>38619</v>
      </c>
      <c r="BP181" s="1" t="s">
        <v>38620</v>
      </c>
      <c r="BR181" s="1" t="s">
        <v>38621</v>
      </c>
      <c r="BS181" s="1">
        <v>0.52200000000000002</v>
      </c>
      <c r="BU181" s="1" t="s">
        <v>4</v>
      </c>
      <c r="BV181" s="1" t="s">
        <v>52</v>
      </c>
      <c r="BW181" s="1" t="s">
        <v>10003</v>
      </c>
      <c r="BX181" s="1" t="s">
        <v>10511</v>
      </c>
    </row>
    <row r="182" spans="1:83" x14ac:dyDescent="0.25">
      <c r="A182" s="2" t="s">
        <v>38622</v>
      </c>
      <c r="B182" s="1">
        <v>22899</v>
      </c>
      <c r="C182" s="1">
        <v>17</v>
      </c>
      <c r="D182" s="1">
        <v>8221926</v>
      </c>
      <c r="E182" s="1">
        <v>8221926</v>
      </c>
      <c r="F182" s="1" t="s">
        <v>6</v>
      </c>
      <c r="G182" s="2" t="s">
        <v>38623</v>
      </c>
      <c r="H182" s="2" t="s">
        <v>38625</v>
      </c>
      <c r="I182" s="2" t="s">
        <v>38626</v>
      </c>
      <c r="J182" s="2" t="s">
        <v>38627</v>
      </c>
      <c r="K182" s="2" t="s">
        <v>135</v>
      </c>
      <c r="L182" s="1" t="s">
        <v>50</v>
      </c>
      <c r="M182" s="1" t="s">
        <v>90</v>
      </c>
      <c r="N182" s="1" t="s">
        <v>31</v>
      </c>
      <c r="O182" s="1" t="s">
        <v>31</v>
      </c>
      <c r="R182" s="1" t="s">
        <v>38624</v>
      </c>
      <c r="S182" s="1" t="s">
        <v>6</v>
      </c>
      <c r="T182" s="1">
        <v>11</v>
      </c>
      <c r="U182" s="1">
        <v>1939</v>
      </c>
      <c r="V182" s="3">
        <v>1</v>
      </c>
      <c r="W182" s="12" t="e">
        <v>#N/A</v>
      </c>
      <c r="X182" s="12" t="e">
        <v>#N/A</v>
      </c>
      <c r="Y182" s="12" t="e">
        <v>#N/A</v>
      </c>
      <c r="Z182" s="9">
        <v>0.32038800000000001</v>
      </c>
      <c r="AA182" s="10">
        <v>33</v>
      </c>
      <c r="AB182" s="10">
        <v>70</v>
      </c>
      <c r="AC182" s="20">
        <v>1</v>
      </c>
      <c r="AD182" s="20">
        <v>0.70374655062698699</v>
      </c>
      <c r="AE182" s="20">
        <v>1</v>
      </c>
      <c r="AF182" s="15">
        <v>0.40625</v>
      </c>
      <c r="AG182" s="16">
        <v>78</v>
      </c>
      <c r="AH182" s="16">
        <v>114</v>
      </c>
      <c r="AI182" s="22">
        <v>1</v>
      </c>
      <c r="AJ182" s="22">
        <v>0.80620802578268802</v>
      </c>
      <c r="AK182" s="22">
        <v>1</v>
      </c>
      <c r="AL182" s="18">
        <f t="shared" si="18"/>
        <v>1</v>
      </c>
      <c r="AM182" s="18">
        <f t="shared" si="19"/>
        <v>1</v>
      </c>
      <c r="AN182" s="18">
        <f t="shared" si="20"/>
        <v>1</v>
      </c>
      <c r="AO182" s="18">
        <f t="shared" si="21"/>
        <v>1</v>
      </c>
      <c r="AP182" s="18">
        <f t="shared" si="22"/>
        <v>1</v>
      </c>
      <c r="AQ182" s="18">
        <f t="shared" si="23"/>
        <v>1</v>
      </c>
      <c r="AR182" s="18">
        <f t="shared" si="24"/>
        <v>0</v>
      </c>
      <c r="AS182" s="18">
        <f t="shared" si="25"/>
        <v>0</v>
      </c>
      <c r="AT182" s="18">
        <f t="shared" si="26"/>
        <v>0</v>
      </c>
      <c r="AU182" s="1" t="s">
        <v>38628</v>
      </c>
      <c r="AV182" s="1" t="s">
        <v>38629</v>
      </c>
      <c r="AW182" s="1" t="s">
        <v>38630</v>
      </c>
      <c r="AX182" s="1" t="s">
        <v>38631</v>
      </c>
      <c r="AY182" s="1" t="s">
        <v>38632</v>
      </c>
      <c r="AZ182" s="1" t="s">
        <v>38633</v>
      </c>
      <c r="BA182" s="1">
        <v>606</v>
      </c>
      <c r="BF182" s="1" t="s">
        <v>38634</v>
      </c>
      <c r="BG182" s="1" t="s">
        <v>38635</v>
      </c>
      <c r="BH182" s="1" t="s">
        <v>5023</v>
      </c>
      <c r="BK182" s="1" t="s">
        <v>1062</v>
      </c>
      <c r="BL182" s="1">
        <v>3</v>
      </c>
      <c r="BR182" s="1" t="s">
        <v>38636</v>
      </c>
      <c r="BS182" s="1">
        <v>0.60699999999999998</v>
      </c>
      <c r="BU182" s="1" t="s">
        <v>4</v>
      </c>
    </row>
    <row r="183" spans="1:83" x14ac:dyDescent="0.25">
      <c r="A183" s="2" t="s">
        <v>5010</v>
      </c>
      <c r="B183" s="1">
        <v>128272</v>
      </c>
      <c r="C183" s="1">
        <v>1</v>
      </c>
      <c r="D183" s="1">
        <v>16535155</v>
      </c>
      <c r="E183" s="1">
        <v>16535155</v>
      </c>
      <c r="F183" s="1" t="s">
        <v>6</v>
      </c>
      <c r="G183" s="2" t="s">
        <v>38637</v>
      </c>
      <c r="H183" s="2" t="s">
        <v>38638</v>
      </c>
      <c r="I183" s="2" t="s">
        <v>38639</v>
      </c>
      <c r="J183" s="2" t="s">
        <v>38640</v>
      </c>
      <c r="K183" s="2" t="s">
        <v>49</v>
      </c>
      <c r="L183" s="1" t="s">
        <v>50</v>
      </c>
      <c r="M183" s="1" t="s">
        <v>90</v>
      </c>
      <c r="N183" s="1" t="s">
        <v>31</v>
      </c>
      <c r="O183" s="1" t="s">
        <v>31</v>
      </c>
      <c r="R183" s="1" t="s">
        <v>5012</v>
      </c>
      <c r="S183" s="1" t="s">
        <v>10</v>
      </c>
      <c r="T183" s="1">
        <v>2</v>
      </c>
      <c r="U183" s="1">
        <v>532</v>
      </c>
      <c r="V183" s="3">
        <v>1</v>
      </c>
      <c r="W183" s="12">
        <v>1</v>
      </c>
      <c r="X183" s="12">
        <v>0</v>
      </c>
      <c r="Y183" s="12" t="e">
        <v>#N/A</v>
      </c>
      <c r="Z183" s="9">
        <v>0.26785700000000001</v>
      </c>
      <c r="AA183" s="10">
        <v>15</v>
      </c>
      <c r="AB183" s="10">
        <v>41</v>
      </c>
      <c r="AC183" s="20">
        <v>1</v>
      </c>
      <c r="AD183" s="20">
        <v>0.59868572814204601</v>
      </c>
      <c r="AE183" s="20">
        <v>1</v>
      </c>
      <c r="AF183" s="15">
        <v>0.19565199999999999</v>
      </c>
      <c r="AG183" s="16">
        <v>18</v>
      </c>
      <c r="AH183" s="16">
        <v>74</v>
      </c>
      <c r="AI183" s="22">
        <v>0.73</v>
      </c>
      <c r="AJ183" s="22">
        <v>0.44297818687087398</v>
      </c>
      <c r="AK183" s="22">
        <v>0.97264629550429005</v>
      </c>
      <c r="AL183" s="18">
        <f t="shared" si="18"/>
        <v>1</v>
      </c>
      <c r="AM183" s="18">
        <f t="shared" si="19"/>
        <v>1</v>
      </c>
      <c r="AN183" s="18">
        <f t="shared" si="20"/>
        <v>1</v>
      </c>
      <c r="AO183" s="18">
        <f t="shared" si="21"/>
        <v>1</v>
      </c>
      <c r="AP183" s="18">
        <f t="shared" si="22"/>
        <v>1</v>
      </c>
      <c r="AQ183" s="18">
        <f t="shared" si="23"/>
        <v>0</v>
      </c>
      <c r="AR183" s="18">
        <f t="shared" si="24"/>
        <v>0</v>
      </c>
      <c r="AS183" s="18">
        <f t="shared" si="25"/>
        <v>0</v>
      </c>
      <c r="AT183" s="18">
        <f t="shared" si="26"/>
        <v>0</v>
      </c>
      <c r="AU183" s="1" t="s">
        <v>5016</v>
      </c>
      <c r="AV183" s="1" t="s">
        <v>5017</v>
      </c>
      <c r="AW183" s="1" t="s">
        <v>5018</v>
      </c>
      <c r="AX183" s="1" t="s">
        <v>5019</v>
      </c>
      <c r="AY183" s="1" t="s">
        <v>5020</v>
      </c>
      <c r="AZ183" s="1" t="s">
        <v>5021</v>
      </c>
      <c r="BA183" s="1">
        <v>132</v>
      </c>
      <c r="BF183" s="1" t="s">
        <v>5022</v>
      </c>
      <c r="BG183" s="1" t="s">
        <v>4313</v>
      </c>
      <c r="BH183" s="1" t="s">
        <v>5023</v>
      </c>
      <c r="BK183" s="1" t="s">
        <v>2632</v>
      </c>
      <c r="BL183" s="1">
        <v>3</v>
      </c>
      <c r="BN183" s="1" t="s">
        <v>5024</v>
      </c>
      <c r="BP183" s="1" t="s">
        <v>5025</v>
      </c>
      <c r="BR183" s="1" t="s">
        <v>38641</v>
      </c>
      <c r="BS183" s="1">
        <v>0.67200000000000004</v>
      </c>
      <c r="BU183" s="1" t="s">
        <v>4</v>
      </c>
    </row>
    <row r="184" spans="1:83" x14ac:dyDescent="0.25">
      <c r="A184" s="2" t="s">
        <v>5010</v>
      </c>
      <c r="B184" s="1">
        <v>128272</v>
      </c>
      <c r="C184" s="1">
        <v>1</v>
      </c>
      <c r="D184" s="1">
        <v>16535381</v>
      </c>
      <c r="E184" s="1">
        <v>16535381</v>
      </c>
      <c r="F184" s="1" t="s">
        <v>6</v>
      </c>
      <c r="G184" s="2" t="s">
        <v>38642</v>
      </c>
      <c r="H184" s="2" t="s">
        <v>38643</v>
      </c>
      <c r="I184" s="2" t="s">
        <v>38644</v>
      </c>
      <c r="J184" s="2" t="s">
        <v>38645</v>
      </c>
      <c r="K184" s="2" t="s">
        <v>49</v>
      </c>
      <c r="L184" s="1" t="s">
        <v>50</v>
      </c>
      <c r="M184" s="1" t="s">
        <v>51</v>
      </c>
      <c r="N184" s="1" t="s">
        <v>52</v>
      </c>
      <c r="O184" s="1" t="s">
        <v>52</v>
      </c>
      <c r="R184" s="1" t="s">
        <v>5012</v>
      </c>
      <c r="S184" s="1" t="s">
        <v>10</v>
      </c>
      <c r="T184" s="1">
        <v>2</v>
      </c>
      <c r="U184" s="1">
        <v>306</v>
      </c>
      <c r="V184" s="3">
        <v>1</v>
      </c>
      <c r="W184" s="12">
        <v>1</v>
      </c>
      <c r="X184" s="12">
        <v>0</v>
      </c>
      <c r="Y184" s="12" t="e">
        <v>#N/A</v>
      </c>
      <c r="Z184" s="9">
        <v>0.21590899999999999</v>
      </c>
      <c r="AA184" s="10">
        <v>19</v>
      </c>
      <c r="AB184" s="10">
        <v>69</v>
      </c>
      <c r="AC184" s="20">
        <v>0.99</v>
      </c>
      <c r="AD184" s="20">
        <v>0.56058597097593998</v>
      </c>
      <c r="AE184" s="20">
        <v>1</v>
      </c>
      <c r="AF184" s="15">
        <v>0.27777800000000002</v>
      </c>
      <c r="AG184" s="16">
        <v>35</v>
      </c>
      <c r="AH184" s="16">
        <v>91</v>
      </c>
      <c r="AI184" s="22">
        <v>1</v>
      </c>
      <c r="AJ184" s="22">
        <v>0.68001678716813596</v>
      </c>
      <c r="AK184" s="22">
        <v>1</v>
      </c>
      <c r="AL184" s="18">
        <f t="shared" si="18"/>
        <v>1</v>
      </c>
      <c r="AM184" s="18">
        <f t="shared" si="19"/>
        <v>1</v>
      </c>
      <c r="AN184" s="18">
        <f t="shared" si="20"/>
        <v>1</v>
      </c>
      <c r="AO184" s="18">
        <f t="shared" si="21"/>
        <v>1</v>
      </c>
      <c r="AP184" s="18">
        <f t="shared" si="22"/>
        <v>1</v>
      </c>
      <c r="AQ184" s="18">
        <f t="shared" si="23"/>
        <v>1</v>
      </c>
      <c r="AR184" s="18">
        <f t="shared" si="24"/>
        <v>0</v>
      </c>
      <c r="AS184" s="18">
        <f t="shared" si="25"/>
        <v>0</v>
      </c>
      <c r="AT184" s="18">
        <f t="shared" si="26"/>
        <v>0</v>
      </c>
      <c r="AU184" s="1" t="s">
        <v>5016</v>
      </c>
      <c r="AV184" s="1" t="s">
        <v>5017</v>
      </c>
      <c r="AW184" s="1" t="s">
        <v>5018</v>
      </c>
      <c r="AX184" s="1" t="s">
        <v>5019</v>
      </c>
      <c r="AY184" s="1" t="s">
        <v>5020</v>
      </c>
      <c r="AZ184" s="1" t="s">
        <v>5021</v>
      </c>
      <c r="BA184" s="1">
        <v>57</v>
      </c>
      <c r="BF184" s="1" t="s">
        <v>5022</v>
      </c>
      <c r="BG184" s="1" t="s">
        <v>4313</v>
      </c>
      <c r="BH184" s="1" t="s">
        <v>5023</v>
      </c>
      <c r="BK184" s="1" t="s">
        <v>2632</v>
      </c>
      <c r="BL184" s="1">
        <v>3</v>
      </c>
      <c r="BN184" s="1" t="s">
        <v>5024</v>
      </c>
      <c r="BP184" s="1" t="s">
        <v>5025</v>
      </c>
      <c r="BR184" s="1" t="s">
        <v>38646</v>
      </c>
      <c r="BS184" s="1">
        <v>0.627</v>
      </c>
      <c r="BU184" s="1" t="s">
        <v>4</v>
      </c>
    </row>
    <row r="185" spans="1:83" x14ac:dyDescent="0.25">
      <c r="A185" s="2" t="s">
        <v>38647</v>
      </c>
      <c r="B185" s="1">
        <v>8874</v>
      </c>
      <c r="C185" s="1">
        <v>13</v>
      </c>
      <c r="D185" s="1">
        <v>111928112</v>
      </c>
      <c r="E185" s="1">
        <v>111928112</v>
      </c>
      <c r="F185" s="1" t="s">
        <v>6</v>
      </c>
      <c r="G185" s="2" t="s">
        <v>38648</v>
      </c>
      <c r="K185" s="2" t="s">
        <v>683</v>
      </c>
      <c r="L185" s="1" t="s">
        <v>50</v>
      </c>
      <c r="M185" s="1" t="s">
        <v>90</v>
      </c>
      <c r="N185" s="1" t="s">
        <v>52</v>
      </c>
      <c r="O185" s="1" t="s">
        <v>52</v>
      </c>
      <c r="R185" s="1" t="s">
        <v>38649</v>
      </c>
      <c r="S185" s="1" t="s">
        <v>6</v>
      </c>
      <c r="T185" s="1" t="s">
        <v>4</v>
      </c>
      <c r="V185" s="3">
        <v>1</v>
      </c>
      <c r="W185" s="12" t="e">
        <v>#N/A</v>
      </c>
      <c r="X185" s="12" t="e">
        <v>#N/A</v>
      </c>
      <c r="Y185" s="12" t="e">
        <v>#N/A</v>
      </c>
      <c r="Z185" s="9">
        <v>0.296296</v>
      </c>
      <c r="AA185" s="10">
        <v>8</v>
      </c>
      <c r="AB185" s="10">
        <v>19</v>
      </c>
      <c r="AC185" s="20">
        <v>1</v>
      </c>
      <c r="AD185" s="20">
        <v>0.45964887206654698</v>
      </c>
      <c r="AE185" s="20">
        <v>1</v>
      </c>
      <c r="AF185" s="15">
        <v>0.25</v>
      </c>
      <c r="AG185" s="16">
        <v>10</v>
      </c>
      <c r="AH185" s="16">
        <v>30</v>
      </c>
      <c r="AI185" s="22">
        <v>0.67</v>
      </c>
      <c r="AJ185" s="22">
        <v>0.36092466990274102</v>
      </c>
      <c r="AK185" s="22">
        <v>0.96426364268377796</v>
      </c>
      <c r="AL185" s="18">
        <f t="shared" si="18"/>
        <v>1</v>
      </c>
      <c r="AM185" s="18">
        <f t="shared" si="19"/>
        <v>1</v>
      </c>
      <c r="AN185" s="18">
        <f t="shared" si="20"/>
        <v>1</v>
      </c>
      <c r="AO185" s="18">
        <f t="shared" si="21"/>
        <v>1</v>
      </c>
      <c r="AP185" s="18">
        <f t="shared" si="22"/>
        <v>1</v>
      </c>
      <c r="AQ185" s="18">
        <f t="shared" si="23"/>
        <v>0</v>
      </c>
      <c r="AR185" s="18">
        <f t="shared" si="24"/>
        <v>0</v>
      </c>
      <c r="AS185" s="18">
        <f t="shared" si="25"/>
        <v>0</v>
      </c>
      <c r="AT185" s="18">
        <f t="shared" si="26"/>
        <v>0</v>
      </c>
      <c r="AU185" s="1" t="s">
        <v>38650</v>
      </c>
      <c r="AV185" s="1" t="s">
        <v>38651</v>
      </c>
      <c r="AW185" s="1" t="s">
        <v>38652</v>
      </c>
      <c r="AX185" s="1" t="s">
        <v>38653</v>
      </c>
      <c r="AY185" s="1" t="s">
        <v>38654</v>
      </c>
      <c r="AZ185" s="1" t="s">
        <v>38655</v>
      </c>
      <c r="BF185" s="1" t="s">
        <v>38656</v>
      </c>
      <c r="BG185" s="1" t="s">
        <v>184</v>
      </c>
      <c r="BH185" s="1" t="s">
        <v>38657</v>
      </c>
      <c r="BK185" s="1" t="s">
        <v>38658</v>
      </c>
      <c r="BL185" s="1">
        <v>7</v>
      </c>
      <c r="BM185" s="1" t="s">
        <v>38659</v>
      </c>
      <c r="BO185" s="1" t="s">
        <v>38660</v>
      </c>
      <c r="BR185" s="1" t="s">
        <v>38661</v>
      </c>
      <c r="BS185" s="1">
        <v>0.443</v>
      </c>
      <c r="BU185" s="1" t="s">
        <v>4</v>
      </c>
    </row>
    <row r="186" spans="1:83" x14ac:dyDescent="0.25">
      <c r="A186" s="2" t="s">
        <v>16331</v>
      </c>
      <c r="B186" s="1">
        <v>8289</v>
      </c>
      <c r="C186" s="1">
        <v>1</v>
      </c>
      <c r="D186" s="1">
        <v>27106805</v>
      </c>
      <c r="E186" s="1">
        <v>27106805</v>
      </c>
      <c r="F186" s="1" t="s">
        <v>6</v>
      </c>
      <c r="G186" s="2" t="s">
        <v>38662</v>
      </c>
      <c r="H186" s="2" t="s">
        <v>38663</v>
      </c>
      <c r="I186" s="2" t="s">
        <v>38664</v>
      </c>
      <c r="J186" s="2" t="s">
        <v>38665</v>
      </c>
      <c r="K186" s="2" t="s">
        <v>49</v>
      </c>
      <c r="L186" s="1" t="s">
        <v>50</v>
      </c>
      <c r="M186" s="1" t="s">
        <v>51</v>
      </c>
      <c r="N186" s="1" t="s">
        <v>31</v>
      </c>
      <c r="O186" s="1" t="s">
        <v>31</v>
      </c>
      <c r="R186" s="1" t="s">
        <v>16333</v>
      </c>
      <c r="S186" s="1" t="s">
        <v>6</v>
      </c>
      <c r="T186" s="1">
        <v>20</v>
      </c>
      <c r="U186" s="1">
        <v>6789</v>
      </c>
      <c r="V186" s="3">
        <v>1</v>
      </c>
      <c r="W186" s="12" t="e">
        <v>#N/A</v>
      </c>
      <c r="X186" s="12" t="e">
        <v>#N/A</v>
      </c>
      <c r="Y186" s="12" t="e">
        <v>#N/A</v>
      </c>
      <c r="Z186" s="9">
        <v>0.25</v>
      </c>
      <c r="AA186" s="10">
        <v>122</v>
      </c>
      <c r="AB186" s="10">
        <v>366</v>
      </c>
      <c r="AC186" s="20">
        <v>1</v>
      </c>
      <c r="AD186" s="20">
        <v>0.78633397216205203</v>
      </c>
      <c r="AE186" s="20">
        <v>1</v>
      </c>
      <c r="AF186" s="15">
        <v>0.26068400000000003</v>
      </c>
      <c r="AG186" s="16">
        <v>183</v>
      </c>
      <c r="AH186" s="16">
        <v>519</v>
      </c>
      <c r="AI186" s="22">
        <v>0.97</v>
      </c>
      <c r="AJ186" s="22">
        <v>0.76149955975681105</v>
      </c>
      <c r="AK186" s="22">
        <v>1</v>
      </c>
      <c r="AL186" s="18">
        <f t="shared" si="18"/>
        <v>1</v>
      </c>
      <c r="AM186" s="18">
        <f t="shared" si="19"/>
        <v>1</v>
      </c>
      <c r="AN186" s="18">
        <f t="shared" si="20"/>
        <v>1</v>
      </c>
      <c r="AO186" s="18">
        <f t="shared" si="21"/>
        <v>1</v>
      </c>
      <c r="AP186" s="18">
        <f t="shared" si="22"/>
        <v>1</v>
      </c>
      <c r="AQ186" s="18">
        <f t="shared" si="23"/>
        <v>1</v>
      </c>
      <c r="AR186" s="18">
        <f t="shared" si="24"/>
        <v>0</v>
      </c>
      <c r="AS186" s="18">
        <f t="shared" si="25"/>
        <v>0</v>
      </c>
      <c r="AT186" s="18">
        <f t="shared" si="26"/>
        <v>0</v>
      </c>
      <c r="AU186" s="1" t="s">
        <v>38666</v>
      </c>
      <c r="AV186" s="1" t="s">
        <v>16338</v>
      </c>
      <c r="AW186" s="1" t="s">
        <v>16339</v>
      </c>
      <c r="AX186" s="1" t="s">
        <v>16340</v>
      </c>
      <c r="AY186" s="1" t="s">
        <v>16341</v>
      </c>
      <c r="AZ186" s="1" t="s">
        <v>16342</v>
      </c>
      <c r="BA186" s="1">
        <v>2139</v>
      </c>
      <c r="BF186" s="1" t="s">
        <v>16343</v>
      </c>
      <c r="BG186" s="1" t="s">
        <v>16344</v>
      </c>
      <c r="BH186" s="1" t="s">
        <v>1666</v>
      </c>
      <c r="BK186" s="1" t="s">
        <v>16345</v>
      </c>
      <c r="BL186" s="1">
        <v>142</v>
      </c>
      <c r="BN186" s="1" t="s">
        <v>16346</v>
      </c>
      <c r="BP186" s="1" t="s">
        <v>16347</v>
      </c>
      <c r="BR186" s="1" t="s">
        <v>38667</v>
      </c>
      <c r="BS186" s="1">
        <v>0.58699999999999997</v>
      </c>
      <c r="BU186" s="1" t="s">
        <v>4</v>
      </c>
      <c r="BV186" s="1" t="s">
        <v>16349</v>
      </c>
      <c r="BX186" s="1" t="s">
        <v>16350</v>
      </c>
    </row>
    <row r="187" spans="1:83" x14ac:dyDescent="0.25">
      <c r="A187" s="2" t="s">
        <v>16351</v>
      </c>
      <c r="B187" s="1">
        <v>57492</v>
      </c>
      <c r="C187" s="1">
        <v>6</v>
      </c>
      <c r="D187" s="1">
        <v>157527627</v>
      </c>
      <c r="E187" s="1">
        <v>157527627</v>
      </c>
      <c r="F187" s="1" t="s">
        <v>6</v>
      </c>
      <c r="G187" s="2" t="s">
        <v>38668</v>
      </c>
      <c r="H187" s="2" t="s">
        <v>38669</v>
      </c>
      <c r="I187" s="2" t="s">
        <v>38670</v>
      </c>
      <c r="J187" s="2" t="s">
        <v>38671</v>
      </c>
      <c r="K187" s="2" t="s">
        <v>135</v>
      </c>
      <c r="L187" s="1" t="s">
        <v>50</v>
      </c>
      <c r="M187" s="1" t="s">
        <v>51</v>
      </c>
      <c r="N187" s="1" t="s">
        <v>52</v>
      </c>
      <c r="O187" s="1" t="s">
        <v>52</v>
      </c>
      <c r="R187" s="1" t="s">
        <v>16353</v>
      </c>
      <c r="S187" s="1" t="s">
        <v>6</v>
      </c>
      <c r="T187" s="1">
        <v>20</v>
      </c>
      <c r="U187" s="1">
        <v>5450</v>
      </c>
      <c r="V187" s="3">
        <v>1</v>
      </c>
      <c r="W187" s="12" t="e">
        <v>#N/A</v>
      </c>
      <c r="X187" s="12" t="e">
        <v>#N/A</v>
      </c>
      <c r="Y187" s="12" t="e">
        <v>#N/A</v>
      </c>
      <c r="Z187" s="9">
        <v>0.26666699999999999</v>
      </c>
      <c r="AA187" s="10">
        <v>80</v>
      </c>
      <c r="AB187" s="10">
        <v>220</v>
      </c>
      <c r="AC187" s="20">
        <v>0.95</v>
      </c>
      <c r="AD187" s="20">
        <v>0.69134433724316102</v>
      </c>
      <c r="AE187" s="20">
        <v>1</v>
      </c>
      <c r="AF187" s="15">
        <v>0.418014</v>
      </c>
      <c r="AG187" s="16">
        <v>181</v>
      </c>
      <c r="AH187" s="16">
        <v>252</v>
      </c>
      <c r="AI187" s="22">
        <v>1</v>
      </c>
      <c r="AJ187" s="22">
        <v>0.850528421527046</v>
      </c>
      <c r="AK187" s="22">
        <v>1</v>
      </c>
      <c r="AL187" s="18">
        <f t="shared" si="18"/>
        <v>1</v>
      </c>
      <c r="AM187" s="18">
        <f t="shared" si="19"/>
        <v>1</v>
      </c>
      <c r="AN187" s="18">
        <f t="shared" si="20"/>
        <v>1</v>
      </c>
      <c r="AO187" s="18">
        <f t="shared" si="21"/>
        <v>1</v>
      </c>
      <c r="AP187" s="18">
        <f t="shared" si="22"/>
        <v>1</v>
      </c>
      <c r="AQ187" s="18">
        <f t="shared" si="23"/>
        <v>1</v>
      </c>
      <c r="AR187" s="18">
        <f t="shared" si="24"/>
        <v>0</v>
      </c>
      <c r="AS187" s="18">
        <f t="shared" si="25"/>
        <v>0</v>
      </c>
      <c r="AT187" s="18">
        <f t="shared" si="26"/>
        <v>0</v>
      </c>
      <c r="AU187" s="1" t="s">
        <v>38672</v>
      </c>
      <c r="AV187" s="1" t="s">
        <v>16358</v>
      </c>
      <c r="AW187" s="1" t="s">
        <v>16359</v>
      </c>
      <c r="AX187" s="1" t="s">
        <v>16360</v>
      </c>
      <c r="AY187" s="1" t="s">
        <v>16361</v>
      </c>
      <c r="AZ187" s="1" t="s">
        <v>16362</v>
      </c>
      <c r="BA187" s="1">
        <v>1771</v>
      </c>
      <c r="BF187" s="1" t="s">
        <v>16363</v>
      </c>
      <c r="BG187" s="1" t="s">
        <v>16364</v>
      </c>
      <c r="BH187" s="1" t="s">
        <v>16365</v>
      </c>
      <c r="BK187" s="1" t="s">
        <v>2917</v>
      </c>
      <c r="BL187" s="1">
        <v>2</v>
      </c>
      <c r="BN187" s="1" t="s">
        <v>16366</v>
      </c>
      <c r="BP187" s="1" t="s">
        <v>16367</v>
      </c>
      <c r="BR187" s="1" t="s">
        <v>38673</v>
      </c>
      <c r="BS187" s="1">
        <v>0.51200000000000001</v>
      </c>
      <c r="BU187" s="1" t="s">
        <v>4</v>
      </c>
    </row>
    <row r="188" spans="1:83" x14ac:dyDescent="0.25">
      <c r="A188" s="2" t="s">
        <v>38674</v>
      </c>
      <c r="B188" s="1">
        <v>379</v>
      </c>
      <c r="C188" s="1">
        <v>17</v>
      </c>
      <c r="D188" s="1">
        <v>41477439</v>
      </c>
      <c r="E188" s="1">
        <v>41477439</v>
      </c>
      <c r="F188" s="1" t="s">
        <v>6</v>
      </c>
      <c r="G188" s="2" t="s">
        <v>38675</v>
      </c>
      <c r="H188" s="2" t="s">
        <v>38677</v>
      </c>
      <c r="I188" s="2" t="s">
        <v>38678</v>
      </c>
      <c r="J188" s="2" t="s">
        <v>38679</v>
      </c>
      <c r="K188" s="2" t="s">
        <v>135</v>
      </c>
      <c r="L188" s="1" t="s">
        <v>50</v>
      </c>
      <c r="M188" s="1" t="s">
        <v>90</v>
      </c>
      <c r="N188" s="1" t="s">
        <v>31</v>
      </c>
      <c r="O188" s="1" t="s">
        <v>31</v>
      </c>
      <c r="R188" s="1" t="s">
        <v>38676</v>
      </c>
      <c r="S188" s="1" t="s">
        <v>6</v>
      </c>
      <c r="T188" s="1">
        <v>2</v>
      </c>
      <c r="U188" s="1">
        <v>520</v>
      </c>
      <c r="V188" s="3">
        <v>1</v>
      </c>
      <c r="W188" s="12" t="e">
        <v>#N/A</v>
      </c>
      <c r="X188" s="12" t="e">
        <v>#N/A</v>
      </c>
      <c r="Y188" s="12" t="e">
        <v>#N/A</v>
      </c>
      <c r="Z188" s="9">
        <v>0.234234</v>
      </c>
      <c r="AA188" s="10">
        <v>26</v>
      </c>
      <c r="AB188" s="10">
        <v>85</v>
      </c>
      <c r="AC188" s="20">
        <v>0.83</v>
      </c>
      <c r="AD188" s="20">
        <v>0.53301071841216996</v>
      </c>
      <c r="AE188" s="20">
        <v>0.98639560535492099</v>
      </c>
      <c r="AF188" s="15">
        <v>0.44545499999999999</v>
      </c>
      <c r="AG188" s="16">
        <v>49</v>
      </c>
      <c r="AH188" s="16">
        <v>61</v>
      </c>
      <c r="AI188" s="22">
        <v>1</v>
      </c>
      <c r="AJ188" s="22">
        <v>0.80224671347523901</v>
      </c>
      <c r="AK188" s="22">
        <v>1</v>
      </c>
      <c r="AL188" s="18">
        <f t="shared" si="18"/>
        <v>1</v>
      </c>
      <c r="AM188" s="18">
        <f t="shared" si="19"/>
        <v>1</v>
      </c>
      <c r="AN188" s="18">
        <f t="shared" si="20"/>
        <v>1</v>
      </c>
      <c r="AO188" s="18">
        <f t="shared" si="21"/>
        <v>1</v>
      </c>
      <c r="AP188" s="18">
        <f t="shared" si="22"/>
        <v>1</v>
      </c>
      <c r="AQ188" s="18">
        <f t="shared" si="23"/>
        <v>1</v>
      </c>
      <c r="AR188" s="18">
        <f t="shared" si="24"/>
        <v>0</v>
      </c>
      <c r="AS188" s="18">
        <f t="shared" si="25"/>
        <v>1</v>
      </c>
      <c r="AT188" s="18">
        <f t="shared" si="26"/>
        <v>0</v>
      </c>
      <c r="AV188" s="1" t="s">
        <v>38680</v>
      </c>
      <c r="AW188" s="1" t="s">
        <v>38681</v>
      </c>
      <c r="AX188" s="1" t="s">
        <v>38682</v>
      </c>
      <c r="AY188" s="1" t="s">
        <v>38683</v>
      </c>
      <c r="AZ188" s="1" t="s">
        <v>38684</v>
      </c>
      <c r="BA188" s="1">
        <v>113</v>
      </c>
      <c r="BF188" s="1" t="s">
        <v>38685</v>
      </c>
      <c r="BG188" s="1" t="s">
        <v>18166</v>
      </c>
      <c r="BH188" s="1" t="s">
        <v>7135</v>
      </c>
      <c r="BK188" s="1" t="s">
        <v>170</v>
      </c>
      <c r="BL188" s="1">
        <v>1</v>
      </c>
      <c r="BN188" s="1" t="s">
        <v>38686</v>
      </c>
      <c r="BP188" s="1" t="s">
        <v>38687</v>
      </c>
      <c r="BR188" s="1" t="s">
        <v>38688</v>
      </c>
      <c r="BS188" s="1">
        <v>0.65200000000000002</v>
      </c>
      <c r="BU188" s="1" t="s">
        <v>4</v>
      </c>
    </row>
    <row r="189" spans="1:83" x14ac:dyDescent="0.25">
      <c r="A189" s="2" t="s">
        <v>38689</v>
      </c>
      <c r="B189" s="1">
        <v>55130</v>
      </c>
      <c r="C189" s="1">
        <v>10</v>
      </c>
      <c r="D189" s="1">
        <v>28101521</v>
      </c>
      <c r="E189" s="1">
        <v>28101521</v>
      </c>
      <c r="F189" s="1" t="s">
        <v>6</v>
      </c>
      <c r="G189" s="2" t="s">
        <v>38690</v>
      </c>
      <c r="H189" s="2" t="s">
        <v>38692</v>
      </c>
      <c r="I189" s="2" t="s">
        <v>38693</v>
      </c>
      <c r="J189" s="2" t="s">
        <v>38694</v>
      </c>
      <c r="K189" s="2" t="s">
        <v>49</v>
      </c>
      <c r="L189" s="1" t="s">
        <v>50</v>
      </c>
      <c r="M189" s="1" t="s">
        <v>51</v>
      </c>
      <c r="N189" s="1" t="s">
        <v>52</v>
      </c>
      <c r="O189" s="1" t="s">
        <v>52</v>
      </c>
      <c r="R189" s="1" t="s">
        <v>38691</v>
      </c>
      <c r="S189" s="1" t="s">
        <v>10</v>
      </c>
      <c r="T189" s="1">
        <v>20</v>
      </c>
      <c r="U189" s="1">
        <v>3153</v>
      </c>
      <c r="V189" s="3">
        <v>1</v>
      </c>
      <c r="W189" s="12" t="e">
        <v>#N/A</v>
      </c>
      <c r="X189" s="12" t="e">
        <v>#N/A</v>
      </c>
      <c r="Y189" s="12" t="e">
        <v>#N/A</v>
      </c>
      <c r="Z189" s="9">
        <v>0.34299499999999999</v>
      </c>
      <c r="AA189" s="10">
        <v>71</v>
      </c>
      <c r="AB189" s="10">
        <v>136</v>
      </c>
      <c r="AC189" s="20">
        <v>1</v>
      </c>
      <c r="AD189" s="20">
        <v>0.845091691255484</v>
      </c>
      <c r="AE189" s="20">
        <v>1</v>
      </c>
      <c r="AF189" s="15">
        <v>0.53711799999999998</v>
      </c>
      <c r="AG189" s="16">
        <v>123</v>
      </c>
      <c r="AH189" s="16">
        <v>106</v>
      </c>
      <c r="AI189" s="22">
        <v>1</v>
      </c>
      <c r="AJ189" s="22">
        <v>0.93114898544513403</v>
      </c>
      <c r="AK189" s="22">
        <v>1</v>
      </c>
      <c r="AL189" s="18">
        <f t="shared" si="18"/>
        <v>1</v>
      </c>
      <c r="AM189" s="18">
        <f t="shared" si="19"/>
        <v>1</v>
      </c>
      <c r="AN189" s="18">
        <f t="shared" si="20"/>
        <v>1</v>
      </c>
      <c r="AO189" s="18">
        <f t="shared" si="21"/>
        <v>1</v>
      </c>
      <c r="AP189" s="18">
        <f t="shared" si="22"/>
        <v>1</v>
      </c>
      <c r="AQ189" s="18">
        <f t="shared" si="23"/>
        <v>1</v>
      </c>
      <c r="AR189" s="18">
        <f t="shared" si="24"/>
        <v>0</v>
      </c>
      <c r="AS189" s="18">
        <f t="shared" si="25"/>
        <v>0</v>
      </c>
      <c r="AT189" s="18">
        <f t="shared" si="26"/>
        <v>0</v>
      </c>
      <c r="AU189" s="1" t="s">
        <v>38695</v>
      </c>
      <c r="AV189" s="1" t="s">
        <v>38696</v>
      </c>
      <c r="AW189" s="1" t="s">
        <v>38697</v>
      </c>
      <c r="AX189" s="1" t="s">
        <v>38698</v>
      </c>
      <c r="AY189" s="1" t="s">
        <v>38699</v>
      </c>
      <c r="AZ189" s="1" t="s">
        <v>38700</v>
      </c>
      <c r="BA189" s="1">
        <v>1019</v>
      </c>
      <c r="BB189" s="1" t="s">
        <v>38701</v>
      </c>
      <c r="BH189" s="1" t="s">
        <v>3772</v>
      </c>
      <c r="BI189" s="1" t="s">
        <v>38702</v>
      </c>
      <c r="BK189" s="1" t="s">
        <v>2429</v>
      </c>
      <c r="BL189" s="1">
        <v>6</v>
      </c>
      <c r="BR189" s="1" t="s">
        <v>38703</v>
      </c>
      <c r="BS189" s="1">
        <v>0.41799999999999998</v>
      </c>
      <c r="BU189" s="1" t="s">
        <v>4</v>
      </c>
    </row>
    <row r="190" spans="1:83" x14ac:dyDescent="0.25">
      <c r="A190" s="2" t="s">
        <v>38704</v>
      </c>
      <c r="B190" s="1">
        <v>9915</v>
      </c>
      <c r="C190" s="1">
        <v>15</v>
      </c>
      <c r="D190" s="1">
        <v>80855531</v>
      </c>
      <c r="E190" s="1">
        <v>80855531</v>
      </c>
      <c r="F190" s="1" t="s">
        <v>6</v>
      </c>
      <c r="G190" s="2" t="s">
        <v>38705</v>
      </c>
      <c r="H190" s="2" t="s">
        <v>38707</v>
      </c>
      <c r="I190" s="2" t="s">
        <v>38708</v>
      </c>
      <c r="J190" s="2" t="s">
        <v>38709</v>
      </c>
      <c r="K190" s="2" t="s">
        <v>49</v>
      </c>
      <c r="L190" s="1" t="s">
        <v>50</v>
      </c>
      <c r="M190" s="1" t="s">
        <v>51</v>
      </c>
      <c r="N190" s="1" t="s">
        <v>52</v>
      </c>
      <c r="O190" s="1" t="s">
        <v>52</v>
      </c>
      <c r="R190" s="1" t="s">
        <v>38706</v>
      </c>
      <c r="S190" s="1" t="s">
        <v>6</v>
      </c>
      <c r="T190" s="1">
        <v>12</v>
      </c>
      <c r="U190" s="1">
        <v>1433</v>
      </c>
      <c r="V190" s="3">
        <v>1</v>
      </c>
      <c r="W190" s="12" t="e">
        <v>#N/A</v>
      </c>
      <c r="X190" s="12" t="e">
        <v>#N/A</v>
      </c>
      <c r="Y190" s="12" t="e">
        <v>#N/A</v>
      </c>
      <c r="Z190" s="9">
        <v>0.202263</v>
      </c>
      <c r="AA190" s="10">
        <v>143</v>
      </c>
      <c r="AB190" s="10">
        <v>564</v>
      </c>
      <c r="AC190" s="20">
        <v>0.93</v>
      </c>
      <c r="AD190" s="20">
        <v>0.68241163789328196</v>
      </c>
      <c r="AE190" s="20">
        <v>1</v>
      </c>
      <c r="AF190" s="15">
        <v>0.25626399999999999</v>
      </c>
      <c r="AG190" s="16">
        <v>225</v>
      </c>
      <c r="AH190" s="16">
        <v>653</v>
      </c>
      <c r="AI190" s="22">
        <v>0.95</v>
      </c>
      <c r="AJ190" s="22">
        <v>0.75722589038043497</v>
      </c>
      <c r="AK190" s="22">
        <v>1</v>
      </c>
      <c r="AL190" s="18">
        <f t="shared" si="18"/>
        <v>1</v>
      </c>
      <c r="AM190" s="18">
        <f t="shared" si="19"/>
        <v>1</v>
      </c>
      <c r="AN190" s="18">
        <f t="shared" si="20"/>
        <v>1</v>
      </c>
      <c r="AO190" s="18">
        <f t="shared" si="21"/>
        <v>1</v>
      </c>
      <c r="AP190" s="18">
        <f t="shared" si="22"/>
        <v>1</v>
      </c>
      <c r="AQ190" s="18">
        <f t="shared" si="23"/>
        <v>1</v>
      </c>
      <c r="AR190" s="18">
        <f t="shared" si="24"/>
        <v>0</v>
      </c>
      <c r="AS190" s="18">
        <f t="shared" si="25"/>
        <v>0</v>
      </c>
      <c r="AT190" s="18">
        <f t="shared" si="26"/>
        <v>0</v>
      </c>
      <c r="AU190" s="1" t="s">
        <v>38710</v>
      </c>
      <c r="AV190" s="1" t="s">
        <v>38711</v>
      </c>
      <c r="AW190" s="1" t="s">
        <v>38712</v>
      </c>
      <c r="AX190" s="1" t="s">
        <v>38713</v>
      </c>
      <c r="AY190" s="1" t="s">
        <v>38714</v>
      </c>
      <c r="AZ190" s="1" t="s">
        <v>38715</v>
      </c>
      <c r="BA190" s="1">
        <v>423</v>
      </c>
      <c r="BB190" s="1" t="s">
        <v>38716</v>
      </c>
      <c r="BF190" s="1" t="s">
        <v>38717</v>
      </c>
      <c r="BH190" s="1" t="s">
        <v>38718</v>
      </c>
      <c r="BK190" s="1" t="s">
        <v>38719</v>
      </c>
      <c r="BL190" s="1">
        <v>5</v>
      </c>
      <c r="BO190" s="1" t="s">
        <v>38720</v>
      </c>
      <c r="BR190" s="1" t="s">
        <v>38721</v>
      </c>
      <c r="BS190" s="1">
        <v>0.502</v>
      </c>
      <c r="BU190" s="1" t="s">
        <v>4</v>
      </c>
    </row>
    <row r="191" spans="1:83" x14ac:dyDescent="0.25">
      <c r="A191" s="2" t="s">
        <v>16433</v>
      </c>
      <c r="B191" s="1">
        <v>10777</v>
      </c>
      <c r="C191" s="1">
        <v>3</v>
      </c>
      <c r="D191" s="1">
        <v>35778688</v>
      </c>
      <c r="E191" s="1">
        <v>35778688</v>
      </c>
      <c r="F191" s="1" t="s">
        <v>6</v>
      </c>
      <c r="G191" s="2" t="s">
        <v>38722</v>
      </c>
      <c r="H191" s="2" t="s">
        <v>38723</v>
      </c>
      <c r="I191" s="2" t="s">
        <v>38724</v>
      </c>
      <c r="J191" s="2" t="s">
        <v>38725</v>
      </c>
      <c r="K191" s="2" t="s">
        <v>49</v>
      </c>
      <c r="L191" s="1" t="s">
        <v>50</v>
      </c>
      <c r="M191" s="1" t="s">
        <v>51</v>
      </c>
      <c r="N191" s="1" t="s">
        <v>52</v>
      </c>
      <c r="O191" s="1" t="s">
        <v>52</v>
      </c>
      <c r="R191" s="1" t="s">
        <v>16435</v>
      </c>
      <c r="S191" s="1" t="s">
        <v>6</v>
      </c>
      <c r="T191" s="1">
        <v>16</v>
      </c>
      <c r="U191" s="1">
        <v>1742</v>
      </c>
      <c r="V191" s="3">
        <v>1</v>
      </c>
      <c r="W191" s="12" t="e">
        <v>#N/A</v>
      </c>
      <c r="X191" s="12" t="e">
        <v>#N/A</v>
      </c>
      <c r="Y191" s="12" t="e">
        <v>#N/A</v>
      </c>
      <c r="Z191" s="9">
        <v>0.235484</v>
      </c>
      <c r="AA191" s="10">
        <v>73</v>
      </c>
      <c r="AB191" s="10">
        <v>237</v>
      </c>
      <c r="AC191" s="20">
        <v>0.84</v>
      </c>
      <c r="AD191" s="20">
        <v>0.60976805535857903</v>
      </c>
      <c r="AE191" s="20">
        <v>0.98422168462024395</v>
      </c>
      <c r="AF191" s="15">
        <v>0.37604500000000002</v>
      </c>
      <c r="AG191" s="16">
        <v>135</v>
      </c>
      <c r="AH191" s="16">
        <v>224</v>
      </c>
      <c r="AI191" s="22">
        <v>1</v>
      </c>
      <c r="AJ191" s="22">
        <v>0.80073815384594604</v>
      </c>
      <c r="AK191" s="22">
        <v>1</v>
      </c>
      <c r="AL191" s="18">
        <f t="shared" si="18"/>
        <v>1</v>
      </c>
      <c r="AM191" s="18">
        <f t="shared" si="19"/>
        <v>1</v>
      </c>
      <c r="AN191" s="18">
        <f t="shared" si="20"/>
        <v>1</v>
      </c>
      <c r="AO191" s="18">
        <f t="shared" si="21"/>
        <v>1</v>
      </c>
      <c r="AP191" s="18">
        <f t="shared" si="22"/>
        <v>1</v>
      </c>
      <c r="AQ191" s="18">
        <f t="shared" si="23"/>
        <v>1</v>
      </c>
      <c r="AR191" s="18">
        <f t="shared" si="24"/>
        <v>0</v>
      </c>
      <c r="AS191" s="18">
        <f t="shared" si="25"/>
        <v>1</v>
      </c>
      <c r="AT191" s="18">
        <f t="shared" si="26"/>
        <v>0</v>
      </c>
      <c r="AU191" s="1" t="s">
        <v>38726</v>
      </c>
      <c r="AV191" s="1" t="s">
        <v>16440</v>
      </c>
      <c r="AW191" s="1" t="s">
        <v>16441</v>
      </c>
      <c r="AX191" s="1" t="s">
        <v>16442</v>
      </c>
      <c r="AY191" s="1" t="s">
        <v>16443</v>
      </c>
      <c r="AZ191" s="1" t="s">
        <v>16444</v>
      </c>
      <c r="BA191" s="1">
        <v>493</v>
      </c>
      <c r="BG191" s="1" t="s">
        <v>642</v>
      </c>
      <c r="BH191" s="1" t="s">
        <v>3082</v>
      </c>
      <c r="BK191" s="1" t="s">
        <v>1062</v>
      </c>
      <c r="BL191" s="1">
        <v>3</v>
      </c>
      <c r="BR191" s="1" t="s">
        <v>38727</v>
      </c>
      <c r="BS191" s="1">
        <v>0.53200000000000003</v>
      </c>
      <c r="BU191" s="1" t="s">
        <v>4</v>
      </c>
    </row>
    <row r="192" spans="1:83" x14ac:dyDescent="0.25">
      <c r="A192" s="2" t="s">
        <v>38728</v>
      </c>
      <c r="B192" s="1">
        <v>91947</v>
      </c>
      <c r="C192" s="1">
        <v>15</v>
      </c>
      <c r="D192" s="1">
        <v>98512534</v>
      </c>
      <c r="E192" s="1">
        <v>98512534</v>
      </c>
      <c r="F192" s="1" t="s">
        <v>6</v>
      </c>
      <c r="G192" s="2" t="s">
        <v>38729</v>
      </c>
      <c r="H192" s="2" t="s">
        <v>2492</v>
      </c>
      <c r="I192" s="2" t="s">
        <v>38731</v>
      </c>
      <c r="J192" s="2" t="s">
        <v>38732</v>
      </c>
      <c r="K192" s="2" t="s">
        <v>135</v>
      </c>
      <c r="L192" s="1" t="s">
        <v>50</v>
      </c>
      <c r="M192" s="1" t="s">
        <v>90</v>
      </c>
      <c r="N192" s="1" t="s">
        <v>31</v>
      </c>
      <c r="O192" s="1" t="s">
        <v>31</v>
      </c>
      <c r="R192" s="1" t="s">
        <v>38730</v>
      </c>
      <c r="S192" s="1" t="s">
        <v>6</v>
      </c>
      <c r="T192" s="1">
        <v>5</v>
      </c>
      <c r="U192" s="1">
        <v>966</v>
      </c>
      <c r="V192" s="3">
        <v>1</v>
      </c>
      <c r="W192" s="12" t="e">
        <v>#N/A</v>
      </c>
      <c r="X192" s="12" t="e">
        <v>#N/A</v>
      </c>
      <c r="Y192" s="12" t="e">
        <v>#N/A</v>
      </c>
      <c r="Z192" s="9">
        <v>0.490566</v>
      </c>
      <c r="AA192" s="10">
        <v>78</v>
      </c>
      <c r="AB192" s="10">
        <v>81</v>
      </c>
      <c r="AC192" s="20">
        <v>1</v>
      </c>
      <c r="AD192" s="20">
        <v>0.89714939342004796</v>
      </c>
      <c r="AE192" s="20">
        <v>1</v>
      </c>
      <c r="AF192" s="15">
        <v>0.56140400000000001</v>
      </c>
      <c r="AG192" s="16">
        <v>128</v>
      </c>
      <c r="AH192" s="16">
        <v>100</v>
      </c>
      <c r="AI192" s="22">
        <v>1</v>
      </c>
      <c r="AJ192" s="22">
        <v>0.93531522956146795</v>
      </c>
      <c r="AK192" s="22">
        <v>1</v>
      </c>
      <c r="AL192" s="18">
        <f t="shared" si="18"/>
        <v>1</v>
      </c>
      <c r="AM192" s="18">
        <f t="shared" si="19"/>
        <v>1</v>
      </c>
      <c r="AN192" s="18">
        <f t="shared" si="20"/>
        <v>1</v>
      </c>
      <c r="AO192" s="18">
        <f t="shared" si="21"/>
        <v>1</v>
      </c>
      <c r="AP192" s="18">
        <f t="shared" si="22"/>
        <v>1</v>
      </c>
      <c r="AQ192" s="18">
        <f t="shared" si="23"/>
        <v>1</v>
      </c>
      <c r="AR192" s="18">
        <f t="shared" si="24"/>
        <v>0</v>
      </c>
      <c r="AS192" s="18">
        <f t="shared" si="25"/>
        <v>0</v>
      </c>
      <c r="AT192" s="18">
        <f t="shared" si="26"/>
        <v>0</v>
      </c>
      <c r="AU192" s="1" t="s">
        <v>38733</v>
      </c>
      <c r="AV192" s="1" t="s">
        <v>38734</v>
      </c>
      <c r="AW192" s="1" t="s">
        <v>38735</v>
      </c>
      <c r="AX192" s="1" t="s">
        <v>38736</v>
      </c>
      <c r="AY192" s="1" t="s">
        <v>38737</v>
      </c>
      <c r="AZ192" s="1" t="s">
        <v>38738</v>
      </c>
      <c r="BA192" s="1">
        <v>269</v>
      </c>
      <c r="BF192" s="1" t="s">
        <v>1623</v>
      </c>
      <c r="BL192" s="1">
        <v>0</v>
      </c>
      <c r="BM192" s="1" t="s">
        <v>38739</v>
      </c>
      <c r="BO192" s="1" t="s">
        <v>38740</v>
      </c>
      <c r="BR192" s="1" t="s">
        <v>38741</v>
      </c>
      <c r="BS192" s="1">
        <v>0.433</v>
      </c>
      <c r="BU192" s="1" t="s">
        <v>4</v>
      </c>
    </row>
    <row r="193" spans="1:83" x14ac:dyDescent="0.25">
      <c r="A193" s="2" t="s">
        <v>38742</v>
      </c>
      <c r="B193" s="1">
        <v>421</v>
      </c>
      <c r="C193" s="1">
        <v>22</v>
      </c>
      <c r="D193" s="1">
        <v>19963242</v>
      </c>
      <c r="E193" s="1">
        <v>19963242</v>
      </c>
      <c r="F193" s="1" t="s">
        <v>6</v>
      </c>
      <c r="G193" s="2" t="s">
        <v>38743</v>
      </c>
      <c r="H193" s="2" t="s">
        <v>38745</v>
      </c>
      <c r="I193" s="2" t="s">
        <v>38746</v>
      </c>
      <c r="J193" s="2" t="s">
        <v>38747</v>
      </c>
      <c r="K193" s="2" t="s">
        <v>135</v>
      </c>
      <c r="L193" s="1" t="s">
        <v>50</v>
      </c>
      <c r="M193" s="1" t="s">
        <v>90</v>
      </c>
      <c r="N193" s="1" t="s">
        <v>31</v>
      </c>
      <c r="O193" s="1" t="s">
        <v>31</v>
      </c>
      <c r="R193" s="1" t="s">
        <v>38744</v>
      </c>
      <c r="S193" s="1" t="s">
        <v>10</v>
      </c>
      <c r="T193" s="1">
        <v>11</v>
      </c>
      <c r="U193" s="1">
        <v>2198</v>
      </c>
      <c r="V193" s="3">
        <v>1</v>
      </c>
      <c r="W193" s="12" t="e">
        <v>#N/A</v>
      </c>
      <c r="X193" s="12" t="e">
        <v>#N/A</v>
      </c>
      <c r="Y193" s="12" t="e">
        <v>#N/A</v>
      </c>
      <c r="Z193" s="9">
        <v>0.24782599999999999</v>
      </c>
      <c r="AA193" s="10">
        <v>57</v>
      </c>
      <c r="AB193" s="10">
        <v>173</v>
      </c>
      <c r="AC193" s="20">
        <v>1</v>
      </c>
      <c r="AD193" s="20">
        <v>0.73449886083913896</v>
      </c>
      <c r="AE193" s="20">
        <v>1</v>
      </c>
      <c r="AF193" s="15">
        <v>0.26041700000000001</v>
      </c>
      <c r="AG193" s="16">
        <v>75</v>
      </c>
      <c r="AH193" s="16">
        <v>213</v>
      </c>
      <c r="AI193" s="22">
        <v>0.93</v>
      </c>
      <c r="AJ193" s="22">
        <v>0.70296695389164698</v>
      </c>
      <c r="AK193" s="22">
        <v>1</v>
      </c>
      <c r="AL193" s="18">
        <f t="shared" si="18"/>
        <v>1</v>
      </c>
      <c r="AM193" s="18">
        <f t="shared" si="19"/>
        <v>1</v>
      </c>
      <c r="AN193" s="18">
        <f t="shared" si="20"/>
        <v>1</v>
      </c>
      <c r="AO193" s="18">
        <f t="shared" si="21"/>
        <v>1</v>
      </c>
      <c r="AP193" s="18">
        <f t="shared" si="22"/>
        <v>1</v>
      </c>
      <c r="AQ193" s="18">
        <f t="shared" si="23"/>
        <v>1</v>
      </c>
      <c r="AR193" s="18">
        <f t="shared" si="24"/>
        <v>0</v>
      </c>
      <c r="AS193" s="18">
        <f t="shared" si="25"/>
        <v>0</v>
      </c>
      <c r="AT193" s="18">
        <f t="shared" si="26"/>
        <v>0</v>
      </c>
      <c r="AU193" s="1" t="s">
        <v>38748</v>
      </c>
      <c r="AV193" s="1" t="s">
        <v>38749</v>
      </c>
      <c r="AW193" s="1" t="s">
        <v>38750</v>
      </c>
      <c r="AX193" s="1" t="s">
        <v>38751</v>
      </c>
      <c r="AY193" s="1" t="s">
        <v>38752</v>
      </c>
      <c r="AZ193" s="1" t="s">
        <v>38753</v>
      </c>
      <c r="BA193" s="1">
        <v>643</v>
      </c>
      <c r="BF193" s="1" t="s">
        <v>20932</v>
      </c>
      <c r="BH193" s="1" t="s">
        <v>304</v>
      </c>
      <c r="BK193" s="1" t="s">
        <v>38754</v>
      </c>
      <c r="BL193" s="1">
        <v>1</v>
      </c>
      <c r="BM193" s="1" t="s">
        <v>38755</v>
      </c>
      <c r="BR193" s="1" t="s">
        <v>38756</v>
      </c>
      <c r="BS193" s="1">
        <v>0.57699999999999996</v>
      </c>
      <c r="BU193" s="1" t="s">
        <v>4</v>
      </c>
    </row>
    <row r="194" spans="1:83" x14ac:dyDescent="0.25">
      <c r="A194" s="2" t="s">
        <v>38742</v>
      </c>
      <c r="B194" s="1">
        <v>421</v>
      </c>
      <c r="C194" s="1">
        <v>22</v>
      </c>
      <c r="D194" s="1">
        <v>19969144</v>
      </c>
      <c r="E194" s="1">
        <v>19969144</v>
      </c>
      <c r="F194" s="1" t="s">
        <v>6</v>
      </c>
      <c r="G194" s="2" t="s">
        <v>38757</v>
      </c>
      <c r="H194" s="2" t="s">
        <v>29889</v>
      </c>
      <c r="I194" s="2" t="s">
        <v>38758</v>
      </c>
      <c r="J194" s="2" t="s">
        <v>38759</v>
      </c>
      <c r="K194" s="2" t="s">
        <v>135</v>
      </c>
      <c r="L194" s="1" t="s">
        <v>50</v>
      </c>
      <c r="M194" s="1" t="s">
        <v>90</v>
      </c>
      <c r="N194" s="1" t="s">
        <v>31</v>
      </c>
      <c r="O194" s="1" t="s">
        <v>31</v>
      </c>
      <c r="R194" s="1" t="s">
        <v>38744</v>
      </c>
      <c r="S194" s="1" t="s">
        <v>10</v>
      </c>
      <c r="T194" s="1">
        <v>5</v>
      </c>
      <c r="U194" s="1">
        <v>757</v>
      </c>
      <c r="V194" s="3">
        <v>1</v>
      </c>
      <c r="W194" s="12" t="e">
        <v>#N/A</v>
      </c>
      <c r="X194" s="12" t="e">
        <v>#N/A</v>
      </c>
      <c r="Y194" s="12" t="e">
        <v>#N/A</v>
      </c>
      <c r="Z194" s="9">
        <v>0.50390599999999997</v>
      </c>
      <c r="AA194" s="10">
        <v>129</v>
      </c>
      <c r="AB194" s="10">
        <v>127</v>
      </c>
      <c r="AC194" s="20">
        <v>1</v>
      </c>
      <c r="AD194" s="20">
        <v>0.921457122194421</v>
      </c>
      <c r="AE194" s="20">
        <v>1</v>
      </c>
      <c r="AF194" s="15">
        <v>0.60723499999999997</v>
      </c>
      <c r="AG194" s="16">
        <v>235</v>
      </c>
      <c r="AH194" s="16">
        <v>152</v>
      </c>
      <c r="AI194" s="22">
        <v>1</v>
      </c>
      <c r="AJ194" s="22">
        <v>0.88297683506856595</v>
      </c>
      <c r="AK194" s="22">
        <v>1</v>
      </c>
      <c r="AL194" s="18">
        <f t="shared" si="18"/>
        <v>1</v>
      </c>
      <c r="AM194" s="18">
        <f t="shared" si="19"/>
        <v>1</v>
      </c>
      <c r="AN194" s="18">
        <f t="shared" si="20"/>
        <v>1</v>
      </c>
      <c r="AO194" s="18">
        <f t="shared" si="21"/>
        <v>1</v>
      </c>
      <c r="AP194" s="18">
        <f t="shared" si="22"/>
        <v>1</v>
      </c>
      <c r="AQ194" s="18">
        <f t="shared" si="23"/>
        <v>1</v>
      </c>
      <c r="AR194" s="18">
        <f t="shared" si="24"/>
        <v>0</v>
      </c>
      <c r="AS194" s="18">
        <f t="shared" si="25"/>
        <v>0</v>
      </c>
      <c r="AT194" s="18">
        <f t="shared" si="26"/>
        <v>0</v>
      </c>
      <c r="AU194" s="1" t="s">
        <v>38760</v>
      </c>
      <c r="AV194" s="1" t="s">
        <v>38749</v>
      </c>
      <c r="AW194" s="1" t="s">
        <v>38750</v>
      </c>
      <c r="AX194" s="1" t="s">
        <v>38751</v>
      </c>
      <c r="AY194" s="1" t="s">
        <v>38752</v>
      </c>
      <c r="AZ194" s="1" t="s">
        <v>38753</v>
      </c>
      <c r="BA194" s="1">
        <v>162</v>
      </c>
      <c r="BF194" s="1" t="s">
        <v>20932</v>
      </c>
      <c r="BH194" s="1" t="s">
        <v>304</v>
      </c>
      <c r="BK194" s="1" t="s">
        <v>38754</v>
      </c>
      <c r="BL194" s="1">
        <v>1</v>
      </c>
      <c r="BM194" s="1" t="s">
        <v>38755</v>
      </c>
      <c r="BR194" s="1" t="s">
        <v>38761</v>
      </c>
      <c r="BS194" s="1">
        <v>0.67700000000000005</v>
      </c>
      <c r="BU194" s="1" t="s">
        <v>4</v>
      </c>
    </row>
    <row r="195" spans="1:83" x14ac:dyDescent="0.25">
      <c r="A195" s="2" t="s">
        <v>38762</v>
      </c>
      <c r="B195" s="1">
        <v>50807</v>
      </c>
      <c r="C195" s="1">
        <v>8</v>
      </c>
      <c r="D195" s="1">
        <v>131140303</v>
      </c>
      <c r="E195" s="1">
        <v>131140303</v>
      </c>
      <c r="F195" s="1" t="s">
        <v>6</v>
      </c>
      <c r="G195" s="2" t="s">
        <v>38763</v>
      </c>
      <c r="H195" s="2" t="s">
        <v>38765</v>
      </c>
      <c r="I195" s="2" t="s">
        <v>38766</v>
      </c>
      <c r="J195" s="2" t="s">
        <v>38767</v>
      </c>
      <c r="K195" s="2" t="s">
        <v>135</v>
      </c>
      <c r="L195" s="1" t="s">
        <v>50</v>
      </c>
      <c r="M195" s="1" t="s">
        <v>51</v>
      </c>
      <c r="N195" s="1" t="s">
        <v>52</v>
      </c>
      <c r="O195" s="1" t="s">
        <v>52</v>
      </c>
      <c r="R195" s="1" t="s">
        <v>38764</v>
      </c>
      <c r="S195" s="1" t="s">
        <v>10</v>
      </c>
      <c r="T195" s="1">
        <v>15</v>
      </c>
      <c r="U195" s="1">
        <v>1279</v>
      </c>
      <c r="V195" s="3">
        <v>1</v>
      </c>
      <c r="W195" s="12" t="e">
        <v>#N/A</v>
      </c>
      <c r="X195" s="12" t="e">
        <v>#N/A</v>
      </c>
      <c r="Y195" s="12" t="e">
        <v>#N/A</v>
      </c>
      <c r="Z195" s="9">
        <v>0.3125</v>
      </c>
      <c r="AA195" s="10">
        <v>30</v>
      </c>
      <c r="AB195" s="10">
        <v>66</v>
      </c>
      <c r="AC195" s="20">
        <v>1</v>
      </c>
      <c r="AD195" s="20">
        <v>0.682640587767678</v>
      </c>
      <c r="AE195" s="20">
        <v>1</v>
      </c>
      <c r="AF195" s="15">
        <v>0.39285700000000001</v>
      </c>
      <c r="AG195" s="16">
        <v>44</v>
      </c>
      <c r="AH195" s="16">
        <v>68</v>
      </c>
      <c r="AI195" s="22">
        <v>1</v>
      </c>
      <c r="AJ195" s="22">
        <v>0.73910397559187302</v>
      </c>
      <c r="AK195" s="22">
        <v>1</v>
      </c>
      <c r="AL195" s="18">
        <f t="shared" si="18"/>
        <v>1</v>
      </c>
      <c r="AM195" s="18">
        <f t="shared" si="19"/>
        <v>1</v>
      </c>
      <c r="AN195" s="18">
        <f t="shared" si="20"/>
        <v>1</v>
      </c>
      <c r="AO195" s="18">
        <f t="shared" si="21"/>
        <v>1</v>
      </c>
      <c r="AP195" s="18">
        <f t="shared" si="22"/>
        <v>1</v>
      </c>
      <c r="AQ195" s="18">
        <f t="shared" si="23"/>
        <v>1</v>
      </c>
      <c r="AR195" s="18">
        <f t="shared" si="24"/>
        <v>0</v>
      </c>
      <c r="AS195" s="18">
        <f t="shared" si="25"/>
        <v>0</v>
      </c>
      <c r="AT195" s="18">
        <f t="shared" si="26"/>
        <v>0</v>
      </c>
      <c r="AU195" s="1" t="s">
        <v>38768</v>
      </c>
      <c r="AV195" s="1" t="s">
        <v>38769</v>
      </c>
      <c r="AW195" s="1" t="s">
        <v>38770</v>
      </c>
      <c r="AX195" s="1" t="s">
        <v>38771</v>
      </c>
      <c r="AY195" s="1" t="s">
        <v>38772</v>
      </c>
      <c r="AZ195" s="1" t="s">
        <v>38773</v>
      </c>
      <c r="BA195" s="1">
        <v>417</v>
      </c>
      <c r="BF195" s="1" t="s">
        <v>38774</v>
      </c>
      <c r="BG195" s="1" t="s">
        <v>25204</v>
      </c>
      <c r="BH195" s="1" t="s">
        <v>38775</v>
      </c>
      <c r="BK195" s="1" t="s">
        <v>582</v>
      </c>
      <c r="BL195" s="1">
        <v>4</v>
      </c>
      <c r="BR195" s="1" t="s">
        <v>38776</v>
      </c>
      <c r="BS195" s="1">
        <v>0.42299999999999999</v>
      </c>
      <c r="BU195" s="1" t="s">
        <v>4</v>
      </c>
    </row>
    <row r="196" spans="1:83" x14ac:dyDescent="0.25">
      <c r="A196" s="2" t="s">
        <v>38777</v>
      </c>
      <c r="B196" s="1">
        <v>55616</v>
      </c>
      <c r="C196" s="1">
        <v>1</v>
      </c>
      <c r="D196" s="1">
        <v>23762396</v>
      </c>
      <c r="E196" s="1">
        <v>23762396</v>
      </c>
      <c r="F196" s="1" t="s">
        <v>6</v>
      </c>
      <c r="G196" s="2" t="s">
        <v>38778</v>
      </c>
      <c r="H196" s="2" t="s">
        <v>38780</v>
      </c>
      <c r="I196" s="2" t="s">
        <v>38781</v>
      </c>
      <c r="J196" s="2" t="s">
        <v>38782</v>
      </c>
      <c r="K196" s="2" t="s">
        <v>49</v>
      </c>
      <c r="L196" s="1" t="s">
        <v>50</v>
      </c>
      <c r="M196" s="1" t="s">
        <v>90</v>
      </c>
      <c r="N196" s="1" t="s">
        <v>31</v>
      </c>
      <c r="O196" s="1" t="s">
        <v>31</v>
      </c>
      <c r="R196" s="1" t="s">
        <v>38779</v>
      </c>
      <c r="S196" s="1" t="s">
        <v>10</v>
      </c>
      <c r="T196" s="1">
        <v>17</v>
      </c>
      <c r="U196" s="1">
        <v>1821</v>
      </c>
      <c r="V196" s="3">
        <v>1</v>
      </c>
      <c r="W196" s="12" t="e">
        <v>#N/A</v>
      </c>
      <c r="X196" s="12" t="e">
        <v>#N/A</v>
      </c>
      <c r="Y196" s="12" t="e">
        <v>#N/A</v>
      </c>
      <c r="Z196" s="9">
        <v>0.22112200000000001</v>
      </c>
      <c r="AA196" s="10">
        <v>67</v>
      </c>
      <c r="AB196" s="10">
        <v>236</v>
      </c>
      <c r="AC196" s="20">
        <v>1</v>
      </c>
      <c r="AD196" s="20">
        <v>0.69482487071728405</v>
      </c>
      <c r="AE196" s="20">
        <v>1</v>
      </c>
      <c r="AF196" s="15">
        <v>0.25497999999999998</v>
      </c>
      <c r="AG196" s="16">
        <v>128</v>
      </c>
      <c r="AH196" s="16">
        <v>374</v>
      </c>
      <c r="AI196" s="22">
        <v>0.95</v>
      </c>
      <c r="AJ196" s="22">
        <v>0.732708068821734</v>
      </c>
      <c r="AK196" s="22">
        <v>1</v>
      </c>
      <c r="AL196" s="18">
        <f t="shared" ref="AL196:AL259" si="27">IF(AC196&gt;0.25,1,0)</f>
        <v>1</v>
      </c>
      <c r="AM196" s="18">
        <f t="shared" ref="AM196:AM259" si="28">IF(AC196&gt;0.5,1,0)</f>
        <v>1</v>
      </c>
      <c r="AN196" s="18">
        <f t="shared" ref="AN196:AN259" si="29">IF(AC196&gt;0.75,1,0)</f>
        <v>1</v>
      </c>
      <c r="AO196" s="18">
        <f t="shared" ref="AO196:AO259" si="30">IF(AI196&gt;0.25,1,0)</f>
        <v>1</v>
      </c>
      <c r="AP196" s="18">
        <f t="shared" ref="AP196:AP259" si="31">IF(AI196&gt;0.5,1,0)</f>
        <v>1</v>
      </c>
      <c r="AQ196" s="18">
        <f t="shared" ref="AQ196:AQ259" si="32">IF(AI196&gt;0.75,1,0)</f>
        <v>1</v>
      </c>
      <c r="AR196" s="18">
        <f t="shared" ref="AR196:AR259" si="33">IF(AE196&lt;AJ196,1,0)</f>
        <v>0</v>
      </c>
      <c r="AS196" s="18">
        <f t="shared" ref="AS196:AS259" si="34">IF(AE196&lt;AI196,1,0)</f>
        <v>0</v>
      </c>
      <c r="AT196" s="18">
        <f t="shared" ref="AT196:AT259" si="35">IF(AJ196&gt;AC196,1,0)</f>
        <v>0</v>
      </c>
      <c r="AU196" s="1" t="s">
        <v>38783</v>
      </c>
      <c r="AV196" s="1" t="s">
        <v>38784</v>
      </c>
      <c r="AW196" s="1" t="s">
        <v>38785</v>
      </c>
      <c r="AX196" s="1" t="s">
        <v>38786</v>
      </c>
      <c r="AY196" s="1" t="s">
        <v>38787</v>
      </c>
      <c r="AZ196" s="1" t="s">
        <v>38788</v>
      </c>
      <c r="BA196" s="1">
        <v>566</v>
      </c>
      <c r="BF196" s="1" t="s">
        <v>168</v>
      </c>
      <c r="BG196" s="1" t="s">
        <v>642</v>
      </c>
      <c r="BH196" s="1" t="s">
        <v>169</v>
      </c>
      <c r="BK196" s="1" t="s">
        <v>2176</v>
      </c>
      <c r="BL196" s="1">
        <v>3</v>
      </c>
      <c r="BR196" s="1" t="s">
        <v>38789</v>
      </c>
      <c r="BS196" s="1">
        <v>0.57199999999999995</v>
      </c>
      <c r="BU196" s="1" t="s">
        <v>4</v>
      </c>
    </row>
    <row r="197" spans="1:83" x14ac:dyDescent="0.25">
      <c r="A197" s="2" t="s">
        <v>38790</v>
      </c>
      <c r="B197" s="1">
        <v>51665</v>
      </c>
      <c r="C197" s="1">
        <v>2</v>
      </c>
      <c r="D197" s="1">
        <v>239344353</v>
      </c>
      <c r="E197" s="1">
        <v>239344353</v>
      </c>
      <c r="F197" s="1" t="s">
        <v>6</v>
      </c>
      <c r="G197" s="2" t="s">
        <v>38791</v>
      </c>
      <c r="H197" s="2" t="s">
        <v>38793</v>
      </c>
      <c r="I197" s="2" t="s">
        <v>38794</v>
      </c>
      <c r="J197" s="2" t="s">
        <v>38795</v>
      </c>
      <c r="K197" s="2" t="s">
        <v>49</v>
      </c>
      <c r="L197" s="1" t="s">
        <v>50</v>
      </c>
      <c r="M197" s="1" t="s">
        <v>51</v>
      </c>
      <c r="N197" s="1" t="s">
        <v>52</v>
      </c>
      <c r="O197" s="1" t="s">
        <v>52</v>
      </c>
      <c r="R197" s="1" t="s">
        <v>38792</v>
      </c>
      <c r="S197" s="1" t="s">
        <v>6</v>
      </c>
      <c r="T197" s="1">
        <v>3</v>
      </c>
      <c r="U197" s="1">
        <v>279</v>
      </c>
      <c r="V197" s="3">
        <v>1</v>
      </c>
      <c r="W197" s="12" t="e">
        <v>#N/A</v>
      </c>
      <c r="X197" s="12" t="e">
        <v>#N/A</v>
      </c>
      <c r="Y197" s="12" t="e">
        <v>#N/A</v>
      </c>
      <c r="Z197" s="9">
        <v>4.5455000000000002E-2</v>
      </c>
      <c r="AA197" s="10">
        <v>4</v>
      </c>
      <c r="AB197" s="10">
        <v>84</v>
      </c>
      <c r="AC197" s="20">
        <v>0.17</v>
      </c>
      <c r="AD197" s="20">
        <v>5.3798853274358197E-2</v>
      </c>
      <c r="AE197" s="20">
        <v>0.42346052987974298</v>
      </c>
      <c r="AF197" s="15">
        <v>0</v>
      </c>
      <c r="AG197" s="16">
        <v>0</v>
      </c>
      <c r="AH197" s="16">
        <v>95</v>
      </c>
      <c r="AI197" s="22">
        <v>0</v>
      </c>
      <c r="AJ197" s="22">
        <v>0</v>
      </c>
      <c r="AK197" s="22">
        <v>0.101973746873896</v>
      </c>
      <c r="AL197" s="18">
        <f t="shared" si="27"/>
        <v>0</v>
      </c>
      <c r="AM197" s="18">
        <f t="shared" si="28"/>
        <v>0</v>
      </c>
      <c r="AN197" s="18">
        <f t="shared" si="29"/>
        <v>0</v>
      </c>
      <c r="AO197" s="18">
        <f t="shared" si="30"/>
        <v>0</v>
      </c>
      <c r="AP197" s="18">
        <f t="shared" si="31"/>
        <v>0</v>
      </c>
      <c r="AQ197" s="18">
        <f t="shared" si="32"/>
        <v>0</v>
      </c>
      <c r="AR197" s="18">
        <f t="shared" si="33"/>
        <v>0</v>
      </c>
      <c r="AS197" s="18">
        <f t="shared" si="34"/>
        <v>0</v>
      </c>
      <c r="AT197" s="18">
        <f t="shared" si="35"/>
        <v>0</v>
      </c>
      <c r="AV197" s="1" t="s">
        <v>38796</v>
      </c>
      <c r="AW197" s="1" t="s">
        <v>38797</v>
      </c>
      <c r="AX197" s="1" t="s">
        <v>38798</v>
      </c>
      <c r="AY197" s="1" t="s">
        <v>38799</v>
      </c>
      <c r="AZ197" s="1" t="s">
        <v>38800</v>
      </c>
      <c r="BA197" s="1">
        <v>65</v>
      </c>
      <c r="BB197" s="1" t="s">
        <v>38146</v>
      </c>
      <c r="BF197" s="1" t="s">
        <v>38801</v>
      </c>
      <c r="BL197" s="1">
        <v>0</v>
      </c>
      <c r="BN197" s="1" t="s">
        <v>38802</v>
      </c>
      <c r="BP197" s="1" t="s">
        <v>38803</v>
      </c>
      <c r="BR197" s="1" t="s">
        <v>38804</v>
      </c>
      <c r="BS197" s="1">
        <v>0.65200000000000002</v>
      </c>
      <c r="BU197" s="1" t="s">
        <v>4</v>
      </c>
    </row>
    <row r="198" spans="1:83" x14ac:dyDescent="0.25">
      <c r="A198" s="2" t="s">
        <v>38805</v>
      </c>
      <c r="B198" s="1">
        <v>79754</v>
      </c>
      <c r="C198" s="1">
        <v>10</v>
      </c>
      <c r="D198" s="1">
        <v>5682702</v>
      </c>
      <c r="E198" s="1">
        <v>5682702</v>
      </c>
      <c r="F198" s="1" t="s">
        <v>6</v>
      </c>
      <c r="G198" s="2" t="s">
        <v>38806</v>
      </c>
      <c r="H198" s="2" t="s">
        <v>38808</v>
      </c>
      <c r="I198" s="2" t="s">
        <v>38809</v>
      </c>
      <c r="J198" s="2" t="s">
        <v>38810</v>
      </c>
      <c r="K198" s="2" t="s">
        <v>135</v>
      </c>
      <c r="L198" s="1" t="s">
        <v>50</v>
      </c>
      <c r="M198" s="1" t="s">
        <v>90</v>
      </c>
      <c r="N198" s="1" t="s">
        <v>31</v>
      </c>
      <c r="O198" s="1" t="s">
        <v>31</v>
      </c>
      <c r="R198" s="1" t="s">
        <v>38807</v>
      </c>
      <c r="S198" s="1" t="s">
        <v>10</v>
      </c>
      <c r="T198" s="1">
        <v>6</v>
      </c>
      <c r="U198" s="1">
        <v>845</v>
      </c>
      <c r="V198" s="3">
        <v>1</v>
      </c>
      <c r="W198" s="12" t="e">
        <v>#N/A</v>
      </c>
      <c r="X198" s="12" t="e">
        <v>#N/A</v>
      </c>
      <c r="Y198" s="12" t="e">
        <v>#N/A</v>
      </c>
      <c r="Z198" s="9">
        <v>0.23741000000000001</v>
      </c>
      <c r="AA198" s="10">
        <v>66</v>
      </c>
      <c r="AB198" s="10">
        <v>212</v>
      </c>
      <c r="AC198" s="20">
        <v>1</v>
      </c>
      <c r="AD198" s="20">
        <v>0.72757387028859499</v>
      </c>
      <c r="AE198" s="20">
        <v>1</v>
      </c>
      <c r="AF198" s="15">
        <v>0.27102799999999999</v>
      </c>
      <c r="AG198" s="16">
        <v>116</v>
      </c>
      <c r="AH198" s="16">
        <v>312</v>
      </c>
      <c r="AI198" s="22">
        <v>1</v>
      </c>
      <c r="AJ198" s="22">
        <v>0.76420170048163405</v>
      </c>
      <c r="AK198" s="22">
        <v>1</v>
      </c>
      <c r="AL198" s="18">
        <f t="shared" si="27"/>
        <v>1</v>
      </c>
      <c r="AM198" s="18">
        <f t="shared" si="28"/>
        <v>1</v>
      </c>
      <c r="AN198" s="18">
        <f t="shared" si="29"/>
        <v>1</v>
      </c>
      <c r="AO198" s="18">
        <f t="shared" si="30"/>
        <v>1</v>
      </c>
      <c r="AP198" s="18">
        <f t="shared" si="31"/>
        <v>1</v>
      </c>
      <c r="AQ198" s="18">
        <f t="shared" si="32"/>
        <v>1</v>
      </c>
      <c r="AR198" s="18">
        <f t="shared" si="33"/>
        <v>0</v>
      </c>
      <c r="AS198" s="18">
        <f t="shared" si="34"/>
        <v>0</v>
      </c>
      <c r="AT198" s="18">
        <f t="shared" si="35"/>
        <v>0</v>
      </c>
      <c r="AU198" s="1" t="s">
        <v>38811</v>
      </c>
      <c r="AV198" s="1" t="s">
        <v>38812</v>
      </c>
      <c r="AW198" s="1" t="s">
        <v>38813</v>
      </c>
      <c r="AX198" s="1" t="s">
        <v>38814</v>
      </c>
      <c r="AY198" s="1" t="s">
        <v>38815</v>
      </c>
      <c r="AZ198" s="1" t="s">
        <v>38800</v>
      </c>
      <c r="BA198" s="1">
        <v>267</v>
      </c>
      <c r="BB198" s="1" t="s">
        <v>38816</v>
      </c>
      <c r="BF198" s="1" t="s">
        <v>12188</v>
      </c>
      <c r="BH198" s="1" t="s">
        <v>304</v>
      </c>
      <c r="BK198" s="1" t="s">
        <v>170</v>
      </c>
      <c r="BL198" s="1">
        <v>1</v>
      </c>
      <c r="BP198" s="1" t="s">
        <v>38817</v>
      </c>
      <c r="BR198" s="1" t="s">
        <v>38818</v>
      </c>
      <c r="BS198" s="1">
        <v>0.58699999999999997</v>
      </c>
      <c r="BU198" s="1" t="s">
        <v>4</v>
      </c>
    </row>
    <row r="199" spans="1:83" x14ac:dyDescent="0.25">
      <c r="A199" s="2" t="s">
        <v>38819</v>
      </c>
      <c r="B199" s="1">
        <v>51676</v>
      </c>
      <c r="C199" s="1">
        <v>14</v>
      </c>
      <c r="D199" s="1">
        <v>94420707</v>
      </c>
      <c r="E199" s="1">
        <v>94420707</v>
      </c>
      <c r="F199" s="1" t="s">
        <v>6</v>
      </c>
      <c r="G199" s="2" t="s">
        <v>38820</v>
      </c>
      <c r="H199" s="2" t="s">
        <v>38822</v>
      </c>
      <c r="I199" s="2" t="s">
        <v>38823</v>
      </c>
      <c r="J199" s="2" t="s">
        <v>38824</v>
      </c>
      <c r="K199" s="2" t="s">
        <v>49</v>
      </c>
      <c r="L199" s="1" t="s">
        <v>50</v>
      </c>
      <c r="M199" s="1" t="s">
        <v>90</v>
      </c>
      <c r="N199" s="1" t="s">
        <v>31</v>
      </c>
      <c r="O199" s="1" t="s">
        <v>31</v>
      </c>
      <c r="R199" s="1" t="s">
        <v>38821</v>
      </c>
      <c r="S199" s="1" t="s">
        <v>10</v>
      </c>
      <c r="T199" s="1">
        <v>2</v>
      </c>
      <c r="U199" s="1">
        <v>779</v>
      </c>
      <c r="V199" s="3">
        <v>1</v>
      </c>
      <c r="W199" s="12" t="e">
        <v>#N/A</v>
      </c>
      <c r="X199" s="12" t="e">
        <v>#N/A</v>
      </c>
      <c r="Y199" s="12" t="e">
        <v>#N/A</v>
      </c>
      <c r="Z199" s="9">
        <v>0.19047600000000001</v>
      </c>
      <c r="AA199" s="10">
        <v>28</v>
      </c>
      <c r="AB199" s="10">
        <v>119</v>
      </c>
      <c r="AC199" s="20">
        <v>0.68</v>
      </c>
      <c r="AD199" s="20">
        <v>0.43620892367068498</v>
      </c>
      <c r="AE199" s="20">
        <v>0.93983926294796705</v>
      </c>
      <c r="AF199" s="15">
        <v>0.42307699999999998</v>
      </c>
      <c r="AG199" s="16">
        <v>77</v>
      </c>
      <c r="AH199" s="16">
        <v>105</v>
      </c>
      <c r="AI199" s="22">
        <v>1</v>
      </c>
      <c r="AJ199" s="22">
        <v>0.82278510519709702</v>
      </c>
      <c r="AK199" s="22">
        <v>1</v>
      </c>
      <c r="AL199" s="18">
        <f t="shared" si="27"/>
        <v>1</v>
      </c>
      <c r="AM199" s="18">
        <f t="shared" si="28"/>
        <v>1</v>
      </c>
      <c r="AN199" s="18">
        <f t="shared" si="29"/>
        <v>0</v>
      </c>
      <c r="AO199" s="18">
        <f t="shared" si="30"/>
        <v>1</v>
      </c>
      <c r="AP199" s="18">
        <f t="shared" si="31"/>
        <v>1</v>
      </c>
      <c r="AQ199" s="18">
        <f t="shared" si="32"/>
        <v>1</v>
      </c>
      <c r="AR199" s="18">
        <f t="shared" si="33"/>
        <v>0</v>
      </c>
      <c r="AS199" s="18">
        <f t="shared" si="34"/>
        <v>1</v>
      </c>
      <c r="AT199" s="18">
        <f t="shared" si="35"/>
        <v>1</v>
      </c>
      <c r="AU199" s="1" t="s">
        <v>38825</v>
      </c>
      <c r="AV199" s="1" t="s">
        <v>38826</v>
      </c>
      <c r="AW199" s="1" t="s">
        <v>38827</v>
      </c>
      <c r="AX199" s="1" t="s">
        <v>38828</v>
      </c>
      <c r="AY199" s="1" t="s">
        <v>38829</v>
      </c>
      <c r="AZ199" s="1" t="s">
        <v>38800</v>
      </c>
      <c r="BA199" s="1">
        <v>97</v>
      </c>
      <c r="BB199" s="1" t="s">
        <v>38830</v>
      </c>
      <c r="BF199" s="1" t="s">
        <v>12188</v>
      </c>
      <c r="BK199" s="1" t="s">
        <v>470</v>
      </c>
      <c r="BL199" s="1">
        <v>2</v>
      </c>
      <c r="BN199" s="1" t="s">
        <v>38831</v>
      </c>
      <c r="BP199" s="1" t="s">
        <v>38832</v>
      </c>
      <c r="BR199" s="1" t="s">
        <v>38833</v>
      </c>
      <c r="BS199" s="1">
        <v>0.60699999999999998</v>
      </c>
      <c r="BU199" s="1" t="s">
        <v>4</v>
      </c>
    </row>
    <row r="200" spans="1:83" x14ac:dyDescent="0.25">
      <c r="A200" s="2" t="s">
        <v>38834</v>
      </c>
      <c r="B200" s="1">
        <v>259266</v>
      </c>
      <c r="C200" s="1">
        <v>1</v>
      </c>
      <c r="D200" s="1">
        <v>197060032</v>
      </c>
      <c r="E200" s="1">
        <v>197060032</v>
      </c>
      <c r="F200" s="1" t="s">
        <v>6</v>
      </c>
      <c r="G200" s="2" t="s">
        <v>38835</v>
      </c>
      <c r="H200" s="2" t="s">
        <v>38837</v>
      </c>
      <c r="I200" s="2" t="s">
        <v>38838</v>
      </c>
      <c r="J200" s="2" t="s">
        <v>38839</v>
      </c>
      <c r="K200" s="2" t="s">
        <v>49</v>
      </c>
      <c r="L200" s="1" t="s">
        <v>50</v>
      </c>
      <c r="M200" s="1" t="s">
        <v>31</v>
      </c>
      <c r="N200" s="1" t="s">
        <v>52</v>
      </c>
      <c r="O200" s="1" t="s">
        <v>52</v>
      </c>
      <c r="R200" s="1" t="s">
        <v>38836</v>
      </c>
      <c r="S200" s="1" t="s">
        <v>10</v>
      </c>
      <c r="T200" s="1">
        <v>23</v>
      </c>
      <c r="U200" s="1">
        <v>9841</v>
      </c>
      <c r="V200" s="3">
        <v>1</v>
      </c>
      <c r="W200" s="12" t="e">
        <v>#N/A</v>
      </c>
      <c r="X200" s="12" t="e">
        <v>#N/A</v>
      </c>
      <c r="Y200" s="12" t="e">
        <v>#N/A</v>
      </c>
      <c r="Z200" s="9">
        <v>0.24229100000000001</v>
      </c>
      <c r="AA200" s="10">
        <v>55</v>
      </c>
      <c r="AB200" s="10">
        <v>172</v>
      </c>
      <c r="AC200" s="20">
        <v>0.86</v>
      </c>
      <c r="AD200" s="20">
        <v>0.61088959642988405</v>
      </c>
      <c r="AE200" s="20">
        <v>0.98822285120396702</v>
      </c>
      <c r="AF200" s="15">
        <v>0.394872</v>
      </c>
      <c r="AG200" s="16">
        <v>77</v>
      </c>
      <c r="AH200" s="16">
        <v>118</v>
      </c>
      <c r="AI200" s="22">
        <v>1</v>
      </c>
      <c r="AJ200" s="22">
        <v>0.79173209162303704</v>
      </c>
      <c r="AK200" s="22">
        <v>1</v>
      </c>
      <c r="AL200" s="18">
        <f t="shared" si="27"/>
        <v>1</v>
      </c>
      <c r="AM200" s="18">
        <f t="shared" si="28"/>
        <v>1</v>
      </c>
      <c r="AN200" s="18">
        <f t="shared" si="29"/>
        <v>1</v>
      </c>
      <c r="AO200" s="18">
        <f t="shared" si="30"/>
        <v>1</v>
      </c>
      <c r="AP200" s="18">
        <f t="shared" si="31"/>
        <v>1</v>
      </c>
      <c r="AQ200" s="18">
        <f t="shared" si="32"/>
        <v>1</v>
      </c>
      <c r="AR200" s="18">
        <f t="shared" si="33"/>
        <v>0</v>
      </c>
      <c r="AS200" s="18">
        <f t="shared" si="34"/>
        <v>1</v>
      </c>
      <c r="AT200" s="18">
        <f t="shared" si="35"/>
        <v>0</v>
      </c>
      <c r="AU200" s="1" t="s">
        <v>38840</v>
      </c>
      <c r="AV200" s="1" t="s">
        <v>38841</v>
      </c>
      <c r="AW200" s="1" t="s">
        <v>38842</v>
      </c>
      <c r="AX200" s="1" t="s">
        <v>38843</v>
      </c>
      <c r="AY200" s="1" t="s">
        <v>38844</v>
      </c>
      <c r="AZ200" s="1" t="s">
        <v>38845</v>
      </c>
      <c r="BA200" s="1">
        <v>3195</v>
      </c>
      <c r="BB200" s="1" t="s">
        <v>38846</v>
      </c>
      <c r="BF200" s="1" t="s">
        <v>38847</v>
      </c>
      <c r="BG200" s="1" t="s">
        <v>2313</v>
      </c>
      <c r="BH200" s="1" t="s">
        <v>17941</v>
      </c>
      <c r="BK200" s="1" t="s">
        <v>37824</v>
      </c>
      <c r="BL200" s="1">
        <v>6</v>
      </c>
      <c r="BR200" s="1" t="s">
        <v>38848</v>
      </c>
      <c r="BS200" s="1">
        <v>0.35799999999999998</v>
      </c>
      <c r="BU200" s="1" t="s">
        <v>4</v>
      </c>
    </row>
    <row r="201" spans="1:83" x14ac:dyDescent="0.25">
      <c r="A201" s="2" t="s">
        <v>38849</v>
      </c>
      <c r="B201" s="1">
        <v>460</v>
      </c>
      <c r="C201" s="1">
        <v>1</v>
      </c>
      <c r="D201" s="1">
        <v>176934324</v>
      </c>
      <c r="E201" s="1">
        <v>176934324</v>
      </c>
      <c r="F201" s="1" t="s">
        <v>6</v>
      </c>
      <c r="G201" s="2" t="s">
        <v>38850</v>
      </c>
      <c r="H201" s="2" t="s">
        <v>3635</v>
      </c>
      <c r="I201" s="2" t="s">
        <v>38852</v>
      </c>
      <c r="J201" s="2" t="s">
        <v>38853</v>
      </c>
      <c r="K201" s="2" t="s">
        <v>49</v>
      </c>
      <c r="L201" s="1" t="s">
        <v>50</v>
      </c>
      <c r="M201" s="1" t="s">
        <v>51</v>
      </c>
      <c r="N201" s="1" t="s">
        <v>52</v>
      </c>
      <c r="O201" s="1" t="s">
        <v>52</v>
      </c>
      <c r="R201" s="1" t="s">
        <v>38851</v>
      </c>
      <c r="S201" s="1" t="s">
        <v>10</v>
      </c>
      <c r="T201" s="1">
        <v>9</v>
      </c>
      <c r="U201" s="1">
        <v>1785</v>
      </c>
      <c r="V201" s="3">
        <v>1</v>
      </c>
      <c r="W201" s="12" t="e">
        <v>#N/A</v>
      </c>
      <c r="X201" s="12" t="e">
        <v>#N/A</v>
      </c>
      <c r="Y201" s="12" t="e">
        <v>#N/A</v>
      </c>
      <c r="Z201" s="9">
        <v>0.25570799999999999</v>
      </c>
      <c r="AA201" s="10">
        <v>56</v>
      </c>
      <c r="AB201" s="10">
        <v>163</v>
      </c>
      <c r="AC201" s="20">
        <v>0.91</v>
      </c>
      <c r="AD201" s="20">
        <v>0.643682314161928</v>
      </c>
      <c r="AE201" s="20">
        <v>1</v>
      </c>
      <c r="AF201" s="15">
        <v>0.391129</v>
      </c>
      <c r="AG201" s="16">
        <v>97</v>
      </c>
      <c r="AH201" s="16">
        <v>151</v>
      </c>
      <c r="AI201" s="22">
        <v>1</v>
      </c>
      <c r="AJ201" s="22">
        <v>0.803148528069759</v>
      </c>
      <c r="AK201" s="22">
        <v>1</v>
      </c>
      <c r="AL201" s="18">
        <f t="shared" si="27"/>
        <v>1</v>
      </c>
      <c r="AM201" s="18">
        <f t="shared" si="28"/>
        <v>1</v>
      </c>
      <c r="AN201" s="18">
        <f t="shared" si="29"/>
        <v>1</v>
      </c>
      <c r="AO201" s="18">
        <f t="shared" si="30"/>
        <v>1</v>
      </c>
      <c r="AP201" s="18">
        <f t="shared" si="31"/>
        <v>1</v>
      </c>
      <c r="AQ201" s="18">
        <f t="shared" si="32"/>
        <v>1</v>
      </c>
      <c r="AR201" s="18">
        <f t="shared" si="33"/>
        <v>0</v>
      </c>
      <c r="AS201" s="18">
        <f t="shared" si="34"/>
        <v>0</v>
      </c>
      <c r="AT201" s="18">
        <f t="shared" si="35"/>
        <v>0</v>
      </c>
      <c r="AU201" s="1" t="s">
        <v>38854</v>
      </c>
      <c r="AV201" s="1" t="s">
        <v>38855</v>
      </c>
      <c r="AW201" s="1" t="s">
        <v>38856</v>
      </c>
      <c r="AX201" s="1" t="s">
        <v>38857</v>
      </c>
      <c r="AY201" s="1" t="s">
        <v>38858</v>
      </c>
      <c r="AZ201" s="1" t="s">
        <v>38859</v>
      </c>
      <c r="BA201" s="1">
        <v>533</v>
      </c>
      <c r="BF201" s="1" t="s">
        <v>38860</v>
      </c>
      <c r="BG201" s="1" t="s">
        <v>44</v>
      </c>
      <c r="BK201" s="1" t="s">
        <v>38861</v>
      </c>
      <c r="BL201" s="1">
        <v>15</v>
      </c>
      <c r="BR201" s="1" t="s">
        <v>38862</v>
      </c>
      <c r="BS201" s="1">
        <v>0.38300000000000001</v>
      </c>
      <c r="BU201" s="1" t="s">
        <v>4</v>
      </c>
    </row>
    <row r="202" spans="1:83" x14ac:dyDescent="0.25">
      <c r="A202" s="2" t="s">
        <v>38849</v>
      </c>
      <c r="B202" s="1">
        <v>460</v>
      </c>
      <c r="C202" s="1">
        <v>1</v>
      </c>
      <c r="D202" s="1">
        <v>176992611</v>
      </c>
      <c r="E202" s="1">
        <v>176992611</v>
      </c>
      <c r="F202" s="1" t="s">
        <v>6</v>
      </c>
      <c r="G202" s="2" t="s">
        <v>38863</v>
      </c>
      <c r="H202" s="2" t="s">
        <v>38864</v>
      </c>
      <c r="I202" s="2" t="s">
        <v>38865</v>
      </c>
      <c r="J202" s="2" t="s">
        <v>38866</v>
      </c>
      <c r="K202" s="2" t="s">
        <v>49</v>
      </c>
      <c r="L202" s="1" t="s">
        <v>50</v>
      </c>
      <c r="M202" s="1" t="s">
        <v>51</v>
      </c>
      <c r="N202" s="1" t="s">
        <v>52</v>
      </c>
      <c r="O202" s="1" t="s">
        <v>52</v>
      </c>
      <c r="R202" s="1" t="s">
        <v>38851</v>
      </c>
      <c r="S202" s="1" t="s">
        <v>10</v>
      </c>
      <c r="T202" s="1">
        <v>7</v>
      </c>
      <c r="U202" s="1">
        <v>1579</v>
      </c>
      <c r="V202" s="3">
        <v>1</v>
      </c>
      <c r="W202" s="12" t="e">
        <v>#N/A</v>
      </c>
      <c r="X202" s="12" t="e">
        <v>#N/A</v>
      </c>
      <c r="Y202" s="12" t="e">
        <v>#N/A</v>
      </c>
      <c r="Z202" s="9">
        <v>0.34146300000000002</v>
      </c>
      <c r="AA202" s="10">
        <v>14</v>
      </c>
      <c r="AB202" s="10">
        <v>27</v>
      </c>
      <c r="AC202" s="20">
        <v>1</v>
      </c>
      <c r="AD202" s="20">
        <v>0.60136442711225202</v>
      </c>
      <c r="AE202" s="20">
        <v>1</v>
      </c>
      <c r="AF202" s="15">
        <v>0.48888900000000002</v>
      </c>
      <c r="AG202" s="16">
        <v>22</v>
      </c>
      <c r="AH202" s="16">
        <v>23</v>
      </c>
      <c r="AI202" s="22">
        <v>1</v>
      </c>
      <c r="AJ202" s="22">
        <v>0.73089365761934499</v>
      </c>
      <c r="AK202" s="22">
        <v>1</v>
      </c>
      <c r="AL202" s="18">
        <f t="shared" si="27"/>
        <v>1</v>
      </c>
      <c r="AM202" s="18">
        <f t="shared" si="28"/>
        <v>1</v>
      </c>
      <c r="AN202" s="18">
        <f t="shared" si="29"/>
        <v>1</v>
      </c>
      <c r="AO202" s="18">
        <f t="shared" si="30"/>
        <v>1</v>
      </c>
      <c r="AP202" s="18">
        <f t="shared" si="31"/>
        <v>1</v>
      </c>
      <c r="AQ202" s="18">
        <f t="shared" si="32"/>
        <v>1</v>
      </c>
      <c r="AR202" s="18">
        <f t="shared" si="33"/>
        <v>0</v>
      </c>
      <c r="AS202" s="18">
        <f t="shared" si="34"/>
        <v>0</v>
      </c>
      <c r="AT202" s="18">
        <f t="shared" si="35"/>
        <v>0</v>
      </c>
      <c r="AU202" s="1" t="s">
        <v>38867</v>
      </c>
      <c r="AV202" s="1" t="s">
        <v>38855</v>
      </c>
      <c r="AW202" s="1" t="s">
        <v>38856</v>
      </c>
      <c r="AX202" s="1" t="s">
        <v>38857</v>
      </c>
      <c r="AY202" s="1" t="s">
        <v>38858</v>
      </c>
      <c r="AZ202" s="1" t="s">
        <v>38859</v>
      </c>
      <c r="BA202" s="1">
        <v>456</v>
      </c>
      <c r="BF202" s="1" t="s">
        <v>38860</v>
      </c>
      <c r="BG202" s="1" t="s">
        <v>44</v>
      </c>
      <c r="BK202" s="1" t="s">
        <v>38861</v>
      </c>
      <c r="BL202" s="1">
        <v>15</v>
      </c>
      <c r="BR202" s="1" t="s">
        <v>38868</v>
      </c>
      <c r="BS202" s="1">
        <v>0.64200000000000002</v>
      </c>
      <c r="BU202" s="1" t="s">
        <v>4</v>
      </c>
    </row>
    <row r="203" spans="1:83" x14ac:dyDescent="0.25">
      <c r="A203" s="2" t="s">
        <v>16481</v>
      </c>
      <c r="B203" s="1">
        <v>80816</v>
      </c>
      <c r="C203" s="1">
        <v>18</v>
      </c>
      <c r="D203" s="1">
        <v>31324084</v>
      </c>
      <c r="E203" s="1">
        <v>31324084</v>
      </c>
      <c r="F203" s="1" t="s">
        <v>6</v>
      </c>
      <c r="G203" s="2" t="s">
        <v>38869</v>
      </c>
      <c r="H203" s="2" t="s">
        <v>38870</v>
      </c>
      <c r="I203" s="2" t="s">
        <v>38871</v>
      </c>
      <c r="J203" s="2" t="s">
        <v>38872</v>
      </c>
      <c r="K203" s="2" t="s">
        <v>49</v>
      </c>
      <c r="L203" s="1" t="s">
        <v>50</v>
      </c>
      <c r="M203" s="1" t="s">
        <v>51</v>
      </c>
      <c r="N203" s="1" t="s">
        <v>31</v>
      </c>
      <c r="O203" s="1" t="s">
        <v>31</v>
      </c>
      <c r="R203" s="1" t="s">
        <v>16483</v>
      </c>
      <c r="S203" s="1" t="s">
        <v>6</v>
      </c>
      <c r="T203" s="1">
        <v>12</v>
      </c>
      <c r="U203" s="1">
        <v>4327</v>
      </c>
      <c r="V203" s="3">
        <v>1</v>
      </c>
      <c r="W203" s="12" t="e">
        <v>#N/A</v>
      </c>
      <c r="X203" s="12" t="e">
        <v>#N/A</v>
      </c>
      <c r="Y203" s="12" t="e">
        <v>#N/A</v>
      </c>
      <c r="Z203" s="9">
        <v>0.24154600000000001</v>
      </c>
      <c r="AA203" s="10">
        <v>100</v>
      </c>
      <c r="AB203" s="10">
        <v>314</v>
      </c>
      <c r="AC203" s="20">
        <v>0.86</v>
      </c>
      <c r="AD203" s="20">
        <v>0.640535185053557</v>
      </c>
      <c r="AE203" s="20">
        <v>0.98687518233287097</v>
      </c>
      <c r="AF203" s="15">
        <v>0.32233000000000001</v>
      </c>
      <c r="AG203" s="16">
        <v>166</v>
      </c>
      <c r="AH203" s="16">
        <v>349</v>
      </c>
      <c r="AI203" s="22">
        <v>0.86</v>
      </c>
      <c r="AJ203" s="22">
        <v>0.70317019299691896</v>
      </c>
      <c r="AK203" s="22">
        <v>0.98277436634112503</v>
      </c>
      <c r="AL203" s="18">
        <f t="shared" si="27"/>
        <v>1</v>
      </c>
      <c r="AM203" s="18">
        <f t="shared" si="28"/>
        <v>1</v>
      </c>
      <c r="AN203" s="18">
        <f t="shared" si="29"/>
        <v>1</v>
      </c>
      <c r="AO203" s="18">
        <f t="shared" si="30"/>
        <v>1</v>
      </c>
      <c r="AP203" s="18">
        <f t="shared" si="31"/>
        <v>1</v>
      </c>
      <c r="AQ203" s="18">
        <f t="shared" si="32"/>
        <v>1</v>
      </c>
      <c r="AR203" s="18">
        <f t="shared" si="33"/>
        <v>0</v>
      </c>
      <c r="AS203" s="18">
        <f t="shared" si="34"/>
        <v>0</v>
      </c>
      <c r="AT203" s="18">
        <f t="shared" si="35"/>
        <v>0</v>
      </c>
      <c r="AU203" s="1" t="s">
        <v>38873</v>
      </c>
      <c r="AV203" s="1" t="s">
        <v>16487</v>
      </c>
      <c r="AW203" s="1" t="s">
        <v>16488</v>
      </c>
      <c r="AX203" s="1" t="s">
        <v>16489</v>
      </c>
      <c r="AY203" s="1" t="s">
        <v>16490</v>
      </c>
      <c r="AZ203" s="1" t="s">
        <v>16491</v>
      </c>
      <c r="BA203" s="1">
        <v>1424</v>
      </c>
      <c r="BF203" s="1" t="s">
        <v>357</v>
      </c>
      <c r="BG203" s="1" t="s">
        <v>148</v>
      </c>
      <c r="BH203" s="1" t="s">
        <v>3281</v>
      </c>
      <c r="BK203" s="1" t="s">
        <v>662</v>
      </c>
      <c r="BL203" s="1">
        <v>3</v>
      </c>
      <c r="BR203" s="1" t="s">
        <v>38874</v>
      </c>
      <c r="BS203" s="1">
        <v>0.48299999999999998</v>
      </c>
      <c r="BU203" s="1" t="s">
        <v>4</v>
      </c>
      <c r="CD203" s="1" t="s">
        <v>38875</v>
      </c>
      <c r="CE203" s="1" t="s">
        <v>1630</v>
      </c>
    </row>
    <row r="204" spans="1:83" x14ac:dyDescent="0.25">
      <c r="A204" s="2" t="s">
        <v>38876</v>
      </c>
      <c r="B204" s="1">
        <v>83858</v>
      </c>
      <c r="C204" s="1">
        <v>1</v>
      </c>
      <c r="D204" s="1">
        <v>1425553</v>
      </c>
      <c r="E204" s="1">
        <v>1425553</v>
      </c>
      <c r="F204" s="1" t="s">
        <v>6</v>
      </c>
      <c r="G204" s="2" t="s">
        <v>38877</v>
      </c>
      <c r="K204" s="2" t="s">
        <v>683</v>
      </c>
      <c r="L204" s="1" t="s">
        <v>50</v>
      </c>
      <c r="M204" s="1" t="s">
        <v>51</v>
      </c>
      <c r="N204" s="1" t="s">
        <v>52</v>
      </c>
      <c r="O204" s="1" t="s">
        <v>52</v>
      </c>
      <c r="R204" s="1" t="s">
        <v>38878</v>
      </c>
      <c r="S204" s="1" t="s">
        <v>6</v>
      </c>
      <c r="T204" s="1" t="s">
        <v>4</v>
      </c>
      <c r="V204" s="3">
        <v>1</v>
      </c>
      <c r="W204" s="12" t="e">
        <v>#N/A</v>
      </c>
      <c r="X204" s="12" t="e">
        <v>#N/A</v>
      </c>
      <c r="Y204" s="12" t="e">
        <v>#N/A</v>
      </c>
      <c r="Z204" s="9">
        <v>0.272727</v>
      </c>
      <c r="AA204" s="10">
        <v>6</v>
      </c>
      <c r="AB204" s="10">
        <v>16</v>
      </c>
      <c r="AC204" s="20">
        <v>1</v>
      </c>
      <c r="AD204" s="20">
        <v>0.43128165175435901</v>
      </c>
      <c r="AE204" s="20">
        <v>1</v>
      </c>
      <c r="AF204" s="15">
        <v>0.35384599999999999</v>
      </c>
      <c r="AG204" s="16">
        <v>23</v>
      </c>
      <c r="AH204" s="16">
        <v>42</v>
      </c>
      <c r="AI204" s="22">
        <v>1</v>
      </c>
      <c r="AJ204" s="22">
        <v>0.71172978902740802</v>
      </c>
      <c r="AK204" s="22">
        <v>1</v>
      </c>
      <c r="AL204" s="18">
        <f t="shared" si="27"/>
        <v>1</v>
      </c>
      <c r="AM204" s="18">
        <f t="shared" si="28"/>
        <v>1</v>
      </c>
      <c r="AN204" s="18">
        <f t="shared" si="29"/>
        <v>1</v>
      </c>
      <c r="AO204" s="18">
        <f t="shared" si="30"/>
        <v>1</v>
      </c>
      <c r="AP204" s="18">
        <f t="shared" si="31"/>
        <v>1</v>
      </c>
      <c r="AQ204" s="18">
        <f t="shared" si="32"/>
        <v>1</v>
      </c>
      <c r="AR204" s="18">
        <f t="shared" si="33"/>
        <v>0</v>
      </c>
      <c r="AS204" s="18">
        <f t="shared" si="34"/>
        <v>0</v>
      </c>
      <c r="AT204" s="18">
        <f t="shared" si="35"/>
        <v>0</v>
      </c>
      <c r="AU204" s="1" t="s">
        <v>38879</v>
      </c>
      <c r="AV204" s="1" t="s">
        <v>38880</v>
      </c>
      <c r="AW204" s="1" t="s">
        <v>38881</v>
      </c>
      <c r="AX204" s="1" t="s">
        <v>38882</v>
      </c>
      <c r="AY204" s="1" t="s">
        <v>38883</v>
      </c>
      <c r="AZ204" s="1" t="s">
        <v>38884</v>
      </c>
      <c r="BH204" s="1" t="s">
        <v>38885</v>
      </c>
      <c r="BL204" s="1">
        <v>0</v>
      </c>
      <c r="BM204" s="1" t="s">
        <v>10243</v>
      </c>
      <c r="BN204" s="1" t="s">
        <v>10244</v>
      </c>
      <c r="BP204" s="1" t="s">
        <v>38886</v>
      </c>
      <c r="BR204" s="1" t="s">
        <v>38887</v>
      </c>
      <c r="BS204" s="1">
        <v>0.63200000000000001</v>
      </c>
      <c r="BU204" s="1" t="s">
        <v>4</v>
      </c>
    </row>
    <row r="205" spans="1:83" x14ac:dyDescent="0.25">
      <c r="A205" s="2" t="s">
        <v>38888</v>
      </c>
      <c r="B205" s="1">
        <v>55729</v>
      </c>
      <c r="C205" s="1">
        <v>12</v>
      </c>
      <c r="D205" s="1">
        <v>14650592</v>
      </c>
      <c r="E205" s="1">
        <v>14650592</v>
      </c>
      <c r="F205" s="1" t="s">
        <v>6</v>
      </c>
      <c r="G205" s="2" t="s">
        <v>38889</v>
      </c>
      <c r="H205" s="2" t="s">
        <v>38891</v>
      </c>
      <c r="I205" s="2" t="s">
        <v>38892</v>
      </c>
      <c r="J205" s="2" t="s">
        <v>38893</v>
      </c>
      <c r="K205" s="2" t="s">
        <v>49</v>
      </c>
      <c r="L205" s="1" t="s">
        <v>50</v>
      </c>
      <c r="M205" s="1" t="s">
        <v>51</v>
      </c>
      <c r="N205" s="1" t="s">
        <v>52</v>
      </c>
      <c r="O205" s="1" t="s">
        <v>52</v>
      </c>
      <c r="R205" s="1" t="s">
        <v>38890</v>
      </c>
      <c r="S205" s="1" t="s">
        <v>6</v>
      </c>
      <c r="T205" s="1">
        <v>15</v>
      </c>
      <c r="U205" s="1">
        <v>3556</v>
      </c>
      <c r="V205" s="3">
        <v>1</v>
      </c>
      <c r="W205" s="12" t="e">
        <v>#N/A</v>
      </c>
      <c r="X205" s="12" t="e">
        <v>#N/A</v>
      </c>
      <c r="Y205" s="12" t="e">
        <v>#N/A</v>
      </c>
      <c r="Z205" s="9">
        <v>0.24444399999999999</v>
      </c>
      <c r="AA205" s="10">
        <v>22</v>
      </c>
      <c r="AB205" s="10">
        <v>68</v>
      </c>
      <c r="AC205" s="20">
        <v>0.87</v>
      </c>
      <c r="AD205" s="20">
        <v>0.53682538208020902</v>
      </c>
      <c r="AE205" s="20">
        <v>0.98919899600488903</v>
      </c>
      <c r="AF205" s="15">
        <v>0.32038800000000001</v>
      </c>
      <c r="AG205" s="16">
        <v>33</v>
      </c>
      <c r="AH205" s="16">
        <v>70</v>
      </c>
      <c r="AI205" s="22">
        <v>0.86</v>
      </c>
      <c r="AJ205" s="22">
        <v>0.60042674382528305</v>
      </c>
      <c r="AK205" s="22">
        <v>0.98816742817324299</v>
      </c>
      <c r="AL205" s="18">
        <f t="shared" si="27"/>
        <v>1</v>
      </c>
      <c r="AM205" s="18">
        <f t="shared" si="28"/>
        <v>1</v>
      </c>
      <c r="AN205" s="18">
        <f t="shared" si="29"/>
        <v>1</v>
      </c>
      <c r="AO205" s="18">
        <f t="shared" si="30"/>
        <v>1</v>
      </c>
      <c r="AP205" s="18">
        <f t="shared" si="31"/>
        <v>1</v>
      </c>
      <c r="AQ205" s="18">
        <f t="shared" si="32"/>
        <v>1</v>
      </c>
      <c r="AR205" s="18">
        <f t="shared" si="33"/>
        <v>0</v>
      </c>
      <c r="AS205" s="18">
        <f t="shared" si="34"/>
        <v>0</v>
      </c>
      <c r="AT205" s="18">
        <f t="shared" si="35"/>
        <v>0</v>
      </c>
      <c r="AU205" s="1" t="s">
        <v>38894</v>
      </c>
      <c r="AV205" s="1" t="s">
        <v>38895</v>
      </c>
      <c r="AW205" s="1" t="s">
        <v>38896</v>
      </c>
      <c r="AX205" s="1" t="s">
        <v>38897</v>
      </c>
      <c r="AY205" s="1" t="s">
        <v>38898</v>
      </c>
      <c r="AZ205" s="1" t="s">
        <v>38899</v>
      </c>
      <c r="BA205" s="1">
        <v>1133</v>
      </c>
      <c r="BF205" s="1" t="s">
        <v>38900</v>
      </c>
      <c r="BH205" s="1" t="s">
        <v>304</v>
      </c>
      <c r="BK205" s="1" t="s">
        <v>38901</v>
      </c>
      <c r="BL205" s="1">
        <v>5</v>
      </c>
      <c r="BR205" s="1" t="s">
        <v>38902</v>
      </c>
      <c r="BS205" s="1">
        <v>0.47799999999999998</v>
      </c>
      <c r="BU205" s="1" t="s">
        <v>4</v>
      </c>
    </row>
    <row r="206" spans="1:83" x14ac:dyDescent="0.25">
      <c r="A206" s="2" t="s">
        <v>38903</v>
      </c>
      <c r="B206" s="1">
        <v>80063</v>
      </c>
      <c r="C206" s="1">
        <v>16</v>
      </c>
      <c r="D206" s="1">
        <v>10534220</v>
      </c>
      <c r="E206" s="1">
        <v>10534220</v>
      </c>
      <c r="F206" s="1" t="s">
        <v>6</v>
      </c>
      <c r="G206" s="2" t="s">
        <v>38904</v>
      </c>
      <c r="H206" s="2" t="s">
        <v>38906</v>
      </c>
      <c r="I206" s="2" t="s">
        <v>5391</v>
      </c>
      <c r="J206" s="2" t="s">
        <v>38907</v>
      </c>
      <c r="K206" s="2" t="s">
        <v>7</v>
      </c>
      <c r="L206" s="1" t="s">
        <v>50</v>
      </c>
      <c r="M206" s="1" t="s">
        <v>90</v>
      </c>
      <c r="N206" s="1" t="s">
        <v>31</v>
      </c>
      <c r="O206" s="1" t="s">
        <v>31</v>
      </c>
      <c r="R206" s="1" t="s">
        <v>38905</v>
      </c>
      <c r="S206" s="1" t="s">
        <v>6</v>
      </c>
      <c r="T206" s="1">
        <v>6</v>
      </c>
      <c r="U206" s="1">
        <v>1323</v>
      </c>
      <c r="V206" s="3">
        <v>1</v>
      </c>
      <c r="W206" s="12" t="e">
        <v>#N/A</v>
      </c>
      <c r="X206" s="12" t="e">
        <v>#N/A</v>
      </c>
      <c r="Y206" s="12" t="e">
        <v>#N/A</v>
      </c>
      <c r="Z206" s="9">
        <v>0.20930199999999999</v>
      </c>
      <c r="AA206" s="10">
        <v>9</v>
      </c>
      <c r="AB206" s="10">
        <v>34</v>
      </c>
      <c r="AC206" s="20">
        <v>0.74</v>
      </c>
      <c r="AD206" s="20">
        <v>0.37013097796891897</v>
      </c>
      <c r="AE206" s="20">
        <v>0.98023939820816997</v>
      </c>
      <c r="AF206" s="15">
        <v>0.32786900000000002</v>
      </c>
      <c r="AG206" s="16">
        <v>40</v>
      </c>
      <c r="AH206" s="16">
        <v>82</v>
      </c>
      <c r="AI206" s="22">
        <v>0.88</v>
      </c>
      <c r="AJ206" s="22">
        <v>0.63137473328615701</v>
      </c>
      <c r="AK206" s="22">
        <v>0.98986446047399901</v>
      </c>
      <c r="AL206" s="18">
        <f t="shared" si="27"/>
        <v>1</v>
      </c>
      <c r="AM206" s="18">
        <f t="shared" si="28"/>
        <v>1</v>
      </c>
      <c r="AN206" s="18">
        <f t="shared" si="29"/>
        <v>0</v>
      </c>
      <c r="AO206" s="18">
        <f t="shared" si="30"/>
        <v>1</v>
      </c>
      <c r="AP206" s="18">
        <f t="shared" si="31"/>
        <v>1</v>
      </c>
      <c r="AQ206" s="18">
        <f t="shared" si="32"/>
        <v>1</v>
      </c>
      <c r="AR206" s="18">
        <f t="shared" si="33"/>
        <v>0</v>
      </c>
      <c r="AS206" s="18">
        <f t="shared" si="34"/>
        <v>0</v>
      </c>
      <c r="AT206" s="18">
        <f t="shared" si="35"/>
        <v>0</v>
      </c>
      <c r="AU206" s="1" t="s">
        <v>38908</v>
      </c>
      <c r="AV206" s="1" t="s">
        <v>38909</v>
      </c>
      <c r="AW206" s="1" t="s">
        <v>38910</v>
      </c>
      <c r="AX206" s="1" t="s">
        <v>38911</v>
      </c>
      <c r="AY206" s="1" t="s">
        <v>38912</v>
      </c>
      <c r="AZ206" s="1" t="s">
        <v>38899</v>
      </c>
      <c r="BF206" s="1" t="s">
        <v>357</v>
      </c>
      <c r="BG206" s="1" t="s">
        <v>148</v>
      </c>
      <c r="BL206" s="1">
        <v>0</v>
      </c>
      <c r="BR206" s="1" t="s">
        <v>38913</v>
      </c>
      <c r="BS206" s="1">
        <v>0.30299999999999999</v>
      </c>
      <c r="BU206" s="1" t="s">
        <v>4</v>
      </c>
    </row>
    <row r="207" spans="1:83" x14ac:dyDescent="0.25">
      <c r="A207" s="2" t="s">
        <v>38914</v>
      </c>
      <c r="B207" s="1">
        <v>55102</v>
      </c>
      <c r="C207" s="1">
        <v>14</v>
      </c>
      <c r="D207" s="1">
        <v>96813608</v>
      </c>
      <c r="E207" s="1">
        <v>96813608</v>
      </c>
      <c r="F207" s="1" t="s">
        <v>6</v>
      </c>
      <c r="G207" s="2" t="s">
        <v>38915</v>
      </c>
      <c r="H207" s="2" t="s">
        <v>28116</v>
      </c>
      <c r="I207" s="2" t="s">
        <v>38917</v>
      </c>
      <c r="J207" s="2" t="s">
        <v>38918</v>
      </c>
      <c r="K207" s="2" t="s">
        <v>49</v>
      </c>
      <c r="L207" s="1" t="s">
        <v>50</v>
      </c>
      <c r="M207" s="1" t="s">
        <v>90</v>
      </c>
      <c r="N207" s="1" t="s">
        <v>31</v>
      </c>
      <c r="O207" s="1" t="s">
        <v>31</v>
      </c>
      <c r="R207" s="1" t="s">
        <v>38916</v>
      </c>
      <c r="S207" s="1" t="s">
        <v>10</v>
      </c>
      <c r="T207" s="1">
        <v>2</v>
      </c>
      <c r="U207" s="1">
        <v>598</v>
      </c>
      <c r="V207" s="3">
        <v>1</v>
      </c>
      <c r="W207" s="12" t="e">
        <v>#N/A</v>
      </c>
      <c r="X207" s="12" t="e">
        <v>#N/A</v>
      </c>
      <c r="Y207" s="12" t="e">
        <v>#N/A</v>
      </c>
      <c r="Z207" s="9">
        <v>0.25242700000000001</v>
      </c>
      <c r="AA207" s="10">
        <v>26</v>
      </c>
      <c r="AB207" s="10">
        <v>77</v>
      </c>
      <c r="AC207" s="20">
        <v>0.9</v>
      </c>
      <c r="AD207" s="20">
        <v>0.57020717242726005</v>
      </c>
      <c r="AE207" s="20">
        <v>1</v>
      </c>
      <c r="AF207" s="15">
        <v>0.25454500000000002</v>
      </c>
      <c r="AG207" s="16">
        <v>28</v>
      </c>
      <c r="AH207" s="16">
        <v>82</v>
      </c>
      <c r="AI207" s="22">
        <v>0.68</v>
      </c>
      <c r="AJ207" s="22">
        <v>0.46168089475520702</v>
      </c>
      <c r="AK207" s="22">
        <v>0.92597145379708401</v>
      </c>
      <c r="AL207" s="18">
        <f t="shared" si="27"/>
        <v>1</v>
      </c>
      <c r="AM207" s="18">
        <f t="shared" si="28"/>
        <v>1</v>
      </c>
      <c r="AN207" s="18">
        <f t="shared" si="29"/>
        <v>1</v>
      </c>
      <c r="AO207" s="18">
        <f t="shared" si="30"/>
        <v>1</v>
      </c>
      <c r="AP207" s="18">
        <f t="shared" si="31"/>
        <v>1</v>
      </c>
      <c r="AQ207" s="18">
        <f t="shared" si="32"/>
        <v>0</v>
      </c>
      <c r="AR207" s="18">
        <f t="shared" si="33"/>
        <v>0</v>
      </c>
      <c r="AS207" s="18">
        <f t="shared" si="34"/>
        <v>0</v>
      </c>
      <c r="AT207" s="18">
        <f t="shared" si="35"/>
        <v>0</v>
      </c>
      <c r="AV207" s="1" t="s">
        <v>38919</v>
      </c>
      <c r="AW207" s="1" t="s">
        <v>38920</v>
      </c>
      <c r="AX207" s="1" t="s">
        <v>38921</v>
      </c>
      <c r="AY207" s="1" t="s">
        <v>38922</v>
      </c>
      <c r="AZ207" s="1" t="s">
        <v>38923</v>
      </c>
      <c r="BA207" s="1">
        <v>78</v>
      </c>
      <c r="BK207" s="1" t="s">
        <v>38924</v>
      </c>
      <c r="BL207" s="1">
        <v>3</v>
      </c>
      <c r="BN207" s="1" t="s">
        <v>38925</v>
      </c>
      <c r="BP207" s="1" t="s">
        <v>38926</v>
      </c>
      <c r="BR207" s="1" t="s">
        <v>38927</v>
      </c>
      <c r="BS207" s="1">
        <v>0.45300000000000001</v>
      </c>
      <c r="BU207" s="1" t="s">
        <v>4</v>
      </c>
    </row>
    <row r="208" spans="1:83" x14ac:dyDescent="0.25">
      <c r="A208" s="2" t="s">
        <v>5116</v>
      </c>
      <c r="B208" s="1">
        <v>80162</v>
      </c>
      <c r="C208" s="1">
        <v>11</v>
      </c>
      <c r="D208" s="1">
        <v>294383</v>
      </c>
      <c r="E208" s="1">
        <v>294383</v>
      </c>
      <c r="F208" s="1" t="s">
        <v>6</v>
      </c>
      <c r="G208" s="2" t="s">
        <v>38928</v>
      </c>
      <c r="H208" s="2" t="s">
        <v>38929</v>
      </c>
      <c r="I208" s="2" t="s">
        <v>38930</v>
      </c>
      <c r="J208" s="2" t="s">
        <v>38931</v>
      </c>
      <c r="K208" s="2" t="s">
        <v>49</v>
      </c>
      <c r="L208" s="1" t="s">
        <v>50</v>
      </c>
      <c r="M208" s="1" t="s">
        <v>51</v>
      </c>
      <c r="N208" s="1" t="s">
        <v>52</v>
      </c>
      <c r="O208" s="1" t="s">
        <v>52</v>
      </c>
      <c r="R208" s="1" t="s">
        <v>5118</v>
      </c>
      <c r="S208" s="1" t="s">
        <v>6</v>
      </c>
      <c r="T208" s="1">
        <v>13</v>
      </c>
      <c r="U208" s="1">
        <v>2040</v>
      </c>
      <c r="V208" s="3">
        <v>1</v>
      </c>
      <c r="W208" s="12" t="e">
        <v>#N/A</v>
      </c>
      <c r="X208" s="12" t="e">
        <v>#N/A</v>
      </c>
      <c r="Y208" s="12" t="e">
        <v>#N/A</v>
      </c>
      <c r="Z208" s="9">
        <v>0.27124199999999998</v>
      </c>
      <c r="AA208" s="10">
        <v>83</v>
      </c>
      <c r="AB208" s="10">
        <v>223</v>
      </c>
      <c r="AC208" s="20">
        <v>0.96</v>
      </c>
      <c r="AD208" s="20">
        <v>0.70341038957048396</v>
      </c>
      <c r="AE208" s="20">
        <v>1</v>
      </c>
      <c r="AF208" s="15">
        <v>0.32618000000000003</v>
      </c>
      <c r="AG208" s="16">
        <v>152</v>
      </c>
      <c r="AH208" s="16">
        <v>314</v>
      </c>
      <c r="AI208" s="22">
        <v>0.87</v>
      </c>
      <c r="AJ208" s="22">
        <v>0.70895640088279699</v>
      </c>
      <c r="AK208" s="22">
        <v>0.98604739830747401</v>
      </c>
      <c r="AL208" s="18">
        <f t="shared" si="27"/>
        <v>1</v>
      </c>
      <c r="AM208" s="18">
        <f t="shared" si="28"/>
        <v>1</v>
      </c>
      <c r="AN208" s="18">
        <f t="shared" si="29"/>
        <v>1</v>
      </c>
      <c r="AO208" s="18">
        <f t="shared" si="30"/>
        <v>1</v>
      </c>
      <c r="AP208" s="18">
        <f t="shared" si="31"/>
        <v>1</v>
      </c>
      <c r="AQ208" s="18">
        <f t="shared" si="32"/>
        <v>1</v>
      </c>
      <c r="AR208" s="18">
        <f t="shared" si="33"/>
        <v>0</v>
      </c>
      <c r="AS208" s="18">
        <f t="shared" si="34"/>
        <v>0</v>
      </c>
      <c r="AT208" s="18">
        <f t="shared" si="35"/>
        <v>0</v>
      </c>
      <c r="AU208" s="1" t="s">
        <v>38932</v>
      </c>
      <c r="AV208" s="1" t="s">
        <v>5123</v>
      </c>
      <c r="AW208" s="1" t="s">
        <v>5124</v>
      </c>
      <c r="AX208" s="1" t="s">
        <v>5125</v>
      </c>
      <c r="AY208" s="1" t="s">
        <v>5126</v>
      </c>
      <c r="AZ208" s="1" t="s">
        <v>5127</v>
      </c>
      <c r="BA208" s="1">
        <v>642</v>
      </c>
      <c r="BF208" s="1" t="s">
        <v>5128</v>
      </c>
      <c r="BH208" s="1" t="s">
        <v>5129</v>
      </c>
      <c r="BK208" s="1" t="s">
        <v>5130</v>
      </c>
      <c r="BL208" s="1">
        <v>3</v>
      </c>
      <c r="BN208" s="1" t="s">
        <v>5131</v>
      </c>
      <c r="BP208" s="1" t="s">
        <v>5132</v>
      </c>
      <c r="BR208" s="1" t="s">
        <v>38933</v>
      </c>
      <c r="BS208" s="1">
        <v>0.60699999999999998</v>
      </c>
      <c r="BU208" s="1" t="s">
        <v>4</v>
      </c>
    </row>
    <row r="209" spans="1:81" x14ac:dyDescent="0.25">
      <c r="A209" s="2" t="s">
        <v>5134</v>
      </c>
      <c r="B209" s="1">
        <v>472</v>
      </c>
      <c r="C209" s="1">
        <v>11</v>
      </c>
      <c r="D209" s="1">
        <v>108173613</v>
      </c>
      <c r="E209" s="1">
        <v>108173613</v>
      </c>
      <c r="F209" s="1" t="s">
        <v>6</v>
      </c>
      <c r="G209" s="2" t="s">
        <v>38934</v>
      </c>
      <c r="H209" s="2" t="s">
        <v>38935</v>
      </c>
      <c r="I209" s="2" t="s">
        <v>38936</v>
      </c>
      <c r="J209" s="2" t="s">
        <v>38937</v>
      </c>
      <c r="K209" s="2" t="s">
        <v>49</v>
      </c>
      <c r="L209" s="1" t="s">
        <v>50</v>
      </c>
      <c r="M209" s="1" t="s">
        <v>51</v>
      </c>
      <c r="N209" s="1" t="s">
        <v>52</v>
      </c>
      <c r="O209" s="1" t="s">
        <v>52</v>
      </c>
      <c r="R209" s="1" t="s">
        <v>5136</v>
      </c>
      <c r="S209" s="1" t="s">
        <v>6</v>
      </c>
      <c r="T209" s="1">
        <v>36</v>
      </c>
      <c r="U209" s="1">
        <v>5738</v>
      </c>
      <c r="V209" s="3">
        <v>1</v>
      </c>
      <c r="W209" s="12" t="e">
        <v>#N/A</v>
      </c>
      <c r="X209" s="12" t="e">
        <v>#N/A</v>
      </c>
      <c r="Y209" s="12" t="e">
        <v>#N/A</v>
      </c>
      <c r="Z209" s="9">
        <v>0.24226800000000001</v>
      </c>
      <c r="AA209" s="10">
        <v>47</v>
      </c>
      <c r="AB209" s="10">
        <v>147</v>
      </c>
      <c r="AC209" s="20">
        <v>0.86</v>
      </c>
      <c r="AD209" s="20">
        <v>0.60022892186602095</v>
      </c>
      <c r="AE209" s="20">
        <v>0.98839782822322797</v>
      </c>
      <c r="AF209" s="15">
        <v>0.36078399999999999</v>
      </c>
      <c r="AG209" s="16">
        <v>92</v>
      </c>
      <c r="AH209" s="16">
        <v>163</v>
      </c>
      <c r="AI209" s="22">
        <v>0.97</v>
      </c>
      <c r="AJ209" s="22">
        <v>0.75337418842459902</v>
      </c>
      <c r="AK209" s="22">
        <v>1</v>
      </c>
      <c r="AL209" s="18">
        <f t="shared" si="27"/>
        <v>1</v>
      </c>
      <c r="AM209" s="18">
        <f t="shared" si="28"/>
        <v>1</v>
      </c>
      <c r="AN209" s="18">
        <f t="shared" si="29"/>
        <v>1</v>
      </c>
      <c r="AO209" s="18">
        <f t="shared" si="30"/>
        <v>1</v>
      </c>
      <c r="AP209" s="18">
        <f t="shared" si="31"/>
        <v>1</v>
      </c>
      <c r="AQ209" s="18">
        <f t="shared" si="32"/>
        <v>1</v>
      </c>
      <c r="AR209" s="18">
        <f t="shared" si="33"/>
        <v>0</v>
      </c>
      <c r="AS209" s="18">
        <f t="shared" si="34"/>
        <v>0</v>
      </c>
      <c r="AT209" s="18">
        <f t="shared" si="35"/>
        <v>0</v>
      </c>
      <c r="AU209" s="1" t="s">
        <v>38938</v>
      </c>
      <c r="AV209" s="1" t="s">
        <v>5142</v>
      </c>
      <c r="AW209" s="1" t="s">
        <v>5143</v>
      </c>
      <c r="AX209" s="1" t="s">
        <v>5144</v>
      </c>
      <c r="AY209" s="1" t="s">
        <v>5145</v>
      </c>
      <c r="AZ209" s="1" t="s">
        <v>5146</v>
      </c>
      <c r="BA209" s="1">
        <v>1785</v>
      </c>
      <c r="BF209" s="1" t="s">
        <v>5147</v>
      </c>
      <c r="BG209" s="1" t="s">
        <v>5148</v>
      </c>
      <c r="BH209" s="1" t="s">
        <v>5149</v>
      </c>
      <c r="BK209" s="1" t="s">
        <v>5150</v>
      </c>
      <c r="BL209" s="1">
        <v>240</v>
      </c>
      <c r="BN209" s="1" t="s">
        <v>5151</v>
      </c>
      <c r="BP209" s="1" t="s">
        <v>5152</v>
      </c>
      <c r="BR209" s="1" t="s">
        <v>38939</v>
      </c>
      <c r="BS209" s="1">
        <v>0.35299999999999998</v>
      </c>
      <c r="BU209" s="1" t="s">
        <v>4</v>
      </c>
      <c r="BV209" s="1" t="s">
        <v>5154</v>
      </c>
      <c r="BX209" s="1" t="s">
        <v>5155</v>
      </c>
      <c r="BY209" s="1" t="s">
        <v>5156</v>
      </c>
      <c r="CA209" s="1" t="s">
        <v>5157</v>
      </c>
      <c r="CB209" s="1" t="s">
        <v>5158</v>
      </c>
      <c r="CC209" s="1" t="s">
        <v>5159</v>
      </c>
    </row>
    <row r="210" spans="1:81" x14ac:dyDescent="0.25">
      <c r="A210" s="2" t="s">
        <v>16499</v>
      </c>
      <c r="B210" s="1">
        <v>23120</v>
      </c>
      <c r="C210" s="1">
        <v>5</v>
      </c>
      <c r="D210" s="1">
        <v>159996587</v>
      </c>
      <c r="E210" s="1">
        <v>159996587</v>
      </c>
      <c r="F210" s="1" t="s">
        <v>6</v>
      </c>
      <c r="G210" s="2" t="s">
        <v>38940</v>
      </c>
      <c r="H210" s="2" t="s">
        <v>38941</v>
      </c>
      <c r="I210" s="2" t="s">
        <v>38942</v>
      </c>
      <c r="J210" s="2" t="s">
        <v>38943</v>
      </c>
      <c r="K210" s="2" t="s">
        <v>49</v>
      </c>
      <c r="L210" s="1" t="s">
        <v>50</v>
      </c>
      <c r="M210" s="1" t="s">
        <v>90</v>
      </c>
      <c r="N210" s="1" t="s">
        <v>31</v>
      </c>
      <c r="O210" s="1" t="s">
        <v>31</v>
      </c>
      <c r="R210" s="1" t="s">
        <v>16501</v>
      </c>
      <c r="S210" s="1" t="s">
        <v>10</v>
      </c>
      <c r="T210" s="1">
        <v>25</v>
      </c>
      <c r="U210" s="1">
        <v>4701</v>
      </c>
      <c r="V210" s="3">
        <v>1</v>
      </c>
      <c r="W210" s="12" t="e">
        <v>#N/A</v>
      </c>
      <c r="X210" s="12" t="e">
        <v>#N/A</v>
      </c>
      <c r="Y210" s="12" t="e">
        <v>#N/A</v>
      </c>
      <c r="Z210" s="9">
        <v>0.28378399999999998</v>
      </c>
      <c r="AA210" s="10">
        <v>63</v>
      </c>
      <c r="AB210" s="10">
        <v>159</v>
      </c>
      <c r="AC210" s="20">
        <v>1</v>
      </c>
      <c r="AD210" s="20">
        <v>0.71035313837797698</v>
      </c>
      <c r="AE210" s="20">
        <v>1</v>
      </c>
      <c r="AF210" s="15">
        <v>0.38497700000000001</v>
      </c>
      <c r="AG210" s="16">
        <v>82</v>
      </c>
      <c r="AH210" s="16">
        <v>131</v>
      </c>
      <c r="AI210" s="22">
        <v>1</v>
      </c>
      <c r="AJ210" s="22">
        <v>0.78322612864577401</v>
      </c>
      <c r="AK210" s="22">
        <v>1</v>
      </c>
      <c r="AL210" s="18">
        <f t="shared" si="27"/>
        <v>1</v>
      </c>
      <c r="AM210" s="18">
        <f t="shared" si="28"/>
        <v>1</v>
      </c>
      <c r="AN210" s="18">
        <f t="shared" si="29"/>
        <v>1</v>
      </c>
      <c r="AO210" s="18">
        <f t="shared" si="30"/>
        <v>1</v>
      </c>
      <c r="AP210" s="18">
        <f t="shared" si="31"/>
        <v>1</v>
      </c>
      <c r="AQ210" s="18">
        <f t="shared" si="32"/>
        <v>1</v>
      </c>
      <c r="AR210" s="18">
        <f t="shared" si="33"/>
        <v>0</v>
      </c>
      <c r="AS210" s="18">
        <f t="shared" si="34"/>
        <v>0</v>
      </c>
      <c r="AT210" s="18">
        <f t="shared" si="35"/>
        <v>0</v>
      </c>
      <c r="AU210" s="1" t="s">
        <v>38944</v>
      </c>
      <c r="AV210" s="1" t="s">
        <v>16506</v>
      </c>
      <c r="AW210" s="1" t="s">
        <v>16507</v>
      </c>
      <c r="AX210" s="1" t="s">
        <v>16508</v>
      </c>
      <c r="AY210" s="1" t="s">
        <v>16509</v>
      </c>
      <c r="AZ210" s="1" t="s">
        <v>16510</v>
      </c>
      <c r="BA210" s="1">
        <v>1285</v>
      </c>
      <c r="BB210" s="1" t="s">
        <v>233</v>
      </c>
      <c r="BF210" s="1" t="s">
        <v>391</v>
      </c>
      <c r="BG210" s="1" t="s">
        <v>44</v>
      </c>
      <c r="BH210" s="1" t="s">
        <v>392</v>
      </c>
      <c r="BK210" s="1" t="s">
        <v>16511</v>
      </c>
      <c r="BL210" s="1">
        <v>5</v>
      </c>
      <c r="BM210" s="1" t="s">
        <v>16512</v>
      </c>
      <c r="BN210" s="1" t="s">
        <v>16513</v>
      </c>
      <c r="BO210" s="1" t="s">
        <v>16514</v>
      </c>
      <c r="BR210" s="1" t="s">
        <v>38945</v>
      </c>
      <c r="BS210" s="1">
        <v>0.53200000000000003</v>
      </c>
      <c r="BU210" s="1" t="s">
        <v>4</v>
      </c>
    </row>
    <row r="211" spans="1:81" x14ac:dyDescent="0.25">
      <c r="A211" s="2" t="s">
        <v>38946</v>
      </c>
      <c r="B211" s="1">
        <v>344905</v>
      </c>
      <c r="C211" s="1">
        <v>3</v>
      </c>
      <c r="D211" s="1">
        <v>193071946</v>
      </c>
      <c r="E211" s="1">
        <v>193071946</v>
      </c>
      <c r="F211" s="1" t="s">
        <v>6</v>
      </c>
      <c r="G211" s="2" t="s">
        <v>38947</v>
      </c>
      <c r="H211" s="2" t="s">
        <v>29285</v>
      </c>
      <c r="I211" s="2" t="s">
        <v>29286</v>
      </c>
      <c r="J211" s="2" t="s">
        <v>29287</v>
      </c>
      <c r="K211" s="2" t="s">
        <v>135</v>
      </c>
      <c r="L211" s="1" t="s">
        <v>50</v>
      </c>
      <c r="M211" s="1" t="s">
        <v>90</v>
      </c>
      <c r="N211" s="1" t="s">
        <v>31</v>
      </c>
      <c r="O211" s="1" t="s">
        <v>31</v>
      </c>
      <c r="R211" s="1" t="s">
        <v>38948</v>
      </c>
      <c r="S211" s="1" t="s">
        <v>10</v>
      </c>
      <c r="T211" s="1">
        <v>6</v>
      </c>
      <c r="U211" s="1">
        <v>576</v>
      </c>
      <c r="V211" s="3">
        <v>1</v>
      </c>
      <c r="W211" s="12" t="e">
        <v>#N/A</v>
      </c>
      <c r="X211" s="12" t="e">
        <v>#N/A</v>
      </c>
      <c r="Y211" s="12" t="e">
        <v>#N/A</v>
      </c>
      <c r="Z211" s="9">
        <v>0.24657499999999999</v>
      </c>
      <c r="AA211" s="10">
        <v>54</v>
      </c>
      <c r="AB211" s="10">
        <v>165</v>
      </c>
      <c r="AC211" s="20">
        <v>0.87</v>
      </c>
      <c r="AD211" s="20">
        <v>0.62010847382054002</v>
      </c>
      <c r="AE211" s="20">
        <v>0.98968402390083698</v>
      </c>
      <c r="AF211" s="15">
        <v>0.38400000000000001</v>
      </c>
      <c r="AG211" s="16">
        <v>96</v>
      </c>
      <c r="AH211" s="16">
        <v>154</v>
      </c>
      <c r="AI211" s="22">
        <v>1</v>
      </c>
      <c r="AJ211" s="22">
        <v>0.75216365859962897</v>
      </c>
      <c r="AK211" s="22">
        <v>1</v>
      </c>
      <c r="AL211" s="18">
        <f t="shared" si="27"/>
        <v>1</v>
      </c>
      <c r="AM211" s="18">
        <f t="shared" si="28"/>
        <v>1</v>
      </c>
      <c r="AN211" s="18">
        <f t="shared" si="29"/>
        <v>1</v>
      </c>
      <c r="AO211" s="18">
        <f t="shared" si="30"/>
        <v>1</v>
      </c>
      <c r="AP211" s="18">
        <f t="shared" si="31"/>
        <v>1</v>
      </c>
      <c r="AQ211" s="18">
        <f t="shared" si="32"/>
        <v>1</v>
      </c>
      <c r="AR211" s="18">
        <f t="shared" si="33"/>
        <v>0</v>
      </c>
      <c r="AS211" s="18">
        <f t="shared" si="34"/>
        <v>1</v>
      </c>
      <c r="AT211" s="18">
        <f t="shared" si="35"/>
        <v>0</v>
      </c>
      <c r="AV211" s="1" t="s">
        <v>38949</v>
      </c>
      <c r="AW211" s="1" t="s">
        <v>38950</v>
      </c>
      <c r="AX211" s="1" t="s">
        <v>38951</v>
      </c>
      <c r="AY211" s="1" t="s">
        <v>38952</v>
      </c>
      <c r="AZ211" s="1" t="s">
        <v>38953</v>
      </c>
      <c r="BA211" s="1">
        <v>192</v>
      </c>
      <c r="BF211" s="1" t="s">
        <v>16553</v>
      </c>
      <c r="BG211" s="1" t="s">
        <v>44</v>
      </c>
      <c r="BH211" s="1" t="s">
        <v>16554</v>
      </c>
      <c r="BK211" s="1" t="s">
        <v>38954</v>
      </c>
      <c r="BL211" s="1">
        <v>11</v>
      </c>
      <c r="BM211" s="1" t="s">
        <v>38955</v>
      </c>
      <c r="BO211" s="1" t="s">
        <v>38956</v>
      </c>
      <c r="BP211" s="1" t="s">
        <v>38957</v>
      </c>
      <c r="BR211" s="1" t="s">
        <v>38958</v>
      </c>
      <c r="BS211" s="1">
        <v>0.39300000000000002</v>
      </c>
      <c r="BU211" s="1" t="s">
        <v>4</v>
      </c>
    </row>
    <row r="212" spans="1:81" x14ac:dyDescent="0.25">
      <c r="A212" s="2" t="s">
        <v>38959</v>
      </c>
      <c r="B212" s="1">
        <v>477</v>
      </c>
      <c r="C212" s="1">
        <v>1</v>
      </c>
      <c r="D212" s="1">
        <v>160104987</v>
      </c>
      <c r="E212" s="1">
        <v>160104987</v>
      </c>
      <c r="F212" s="1" t="s">
        <v>6</v>
      </c>
      <c r="G212" s="2" t="s">
        <v>38960</v>
      </c>
      <c r="H212" s="2" t="s">
        <v>38962</v>
      </c>
      <c r="I212" s="2" t="s">
        <v>38963</v>
      </c>
      <c r="J212" s="2" t="s">
        <v>38964</v>
      </c>
      <c r="K212" s="2" t="s">
        <v>49</v>
      </c>
      <c r="L212" s="1" t="s">
        <v>50</v>
      </c>
      <c r="M212" s="1" t="s">
        <v>90</v>
      </c>
      <c r="N212" s="1" t="s">
        <v>31</v>
      </c>
      <c r="O212" s="1" t="s">
        <v>31</v>
      </c>
      <c r="R212" s="1" t="s">
        <v>38961</v>
      </c>
      <c r="S212" s="1" t="s">
        <v>6</v>
      </c>
      <c r="T212" s="1">
        <v>15</v>
      </c>
      <c r="U212" s="1">
        <v>2149</v>
      </c>
      <c r="V212" s="3">
        <v>1</v>
      </c>
      <c r="W212" s="12" t="e">
        <v>#N/A</v>
      </c>
      <c r="X212" s="12" t="e">
        <v>#N/A</v>
      </c>
      <c r="Y212" s="12" t="e">
        <v>#N/A</v>
      </c>
      <c r="Z212" s="9">
        <v>0.26851900000000001</v>
      </c>
      <c r="AA212" s="10">
        <v>58</v>
      </c>
      <c r="AB212" s="10">
        <v>158</v>
      </c>
      <c r="AC212" s="20">
        <v>0.95</v>
      </c>
      <c r="AD212" s="20">
        <v>0.67406244331027998</v>
      </c>
      <c r="AE212" s="20">
        <v>1</v>
      </c>
      <c r="AF212" s="15">
        <v>0.411215</v>
      </c>
      <c r="AG212" s="16">
        <v>88</v>
      </c>
      <c r="AH212" s="16">
        <v>126</v>
      </c>
      <c r="AI212" s="22">
        <v>1</v>
      </c>
      <c r="AJ212" s="22">
        <v>0.82075513599856398</v>
      </c>
      <c r="AK212" s="22">
        <v>1</v>
      </c>
      <c r="AL212" s="18">
        <f t="shared" si="27"/>
        <v>1</v>
      </c>
      <c r="AM212" s="18">
        <f t="shared" si="28"/>
        <v>1</v>
      </c>
      <c r="AN212" s="18">
        <f t="shared" si="29"/>
        <v>1</v>
      </c>
      <c r="AO212" s="18">
        <f t="shared" si="30"/>
        <v>1</v>
      </c>
      <c r="AP212" s="18">
        <f t="shared" si="31"/>
        <v>1</v>
      </c>
      <c r="AQ212" s="18">
        <f t="shared" si="32"/>
        <v>1</v>
      </c>
      <c r="AR212" s="18">
        <f t="shared" si="33"/>
        <v>0</v>
      </c>
      <c r="AS212" s="18">
        <f t="shared" si="34"/>
        <v>0</v>
      </c>
      <c r="AT212" s="18">
        <f t="shared" si="35"/>
        <v>0</v>
      </c>
      <c r="AU212" s="1" t="s">
        <v>38965</v>
      </c>
      <c r="AV212" s="1" t="s">
        <v>38966</v>
      </c>
      <c r="AW212" s="1" t="s">
        <v>38967</v>
      </c>
      <c r="AX212" s="1" t="s">
        <v>38968</v>
      </c>
      <c r="AY212" s="1" t="s">
        <v>38969</v>
      </c>
      <c r="AZ212" s="1" t="s">
        <v>38970</v>
      </c>
      <c r="BA212" s="1">
        <v>673</v>
      </c>
      <c r="BB212" s="1" t="s">
        <v>390</v>
      </c>
      <c r="BF212" s="1" t="s">
        <v>391</v>
      </c>
      <c r="BH212" s="1" t="s">
        <v>38971</v>
      </c>
      <c r="BK212" s="1" t="s">
        <v>38972</v>
      </c>
      <c r="BL212" s="1">
        <v>7</v>
      </c>
      <c r="BM212" s="1" t="s">
        <v>38973</v>
      </c>
      <c r="BO212" s="1" t="s">
        <v>38974</v>
      </c>
      <c r="BR212" s="1" t="s">
        <v>38975</v>
      </c>
      <c r="BS212" s="1">
        <v>0.57699999999999996</v>
      </c>
      <c r="BU212" s="1" t="s">
        <v>4</v>
      </c>
    </row>
    <row r="213" spans="1:81" x14ac:dyDescent="0.25">
      <c r="A213" s="2" t="s">
        <v>38976</v>
      </c>
      <c r="B213" s="1">
        <v>488</v>
      </c>
      <c r="C213" s="1">
        <v>12</v>
      </c>
      <c r="D213" s="1">
        <v>110783861</v>
      </c>
      <c r="E213" s="1">
        <v>110783861</v>
      </c>
      <c r="F213" s="1" t="s">
        <v>6</v>
      </c>
      <c r="G213" s="2" t="s">
        <v>38977</v>
      </c>
      <c r="H213" s="2" t="s">
        <v>38979</v>
      </c>
      <c r="I213" s="2" t="s">
        <v>38980</v>
      </c>
      <c r="J213" s="2" t="s">
        <v>38981</v>
      </c>
      <c r="K213" s="2" t="s">
        <v>49</v>
      </c>
      <c r="L213" s="1" t="s">
        <v>50</v>
      </c>
      <c r="M213" s="1" t="s">
        <v>90</v>
      </c>
      <c r="N213" s="1" t="s">
        <v>31</v>
      </c>
      <c r="O213" s="1" t="s">
        <v>31</v>
      </c>
      <c r="R213" s="1" t="s">
        <v>38978</v>
      </c>
      <c r="S213" s="1" t="s">
        <v>6</v>
      </c>
      <c r="T213" s="1">
        <v>19</v>
      </c>
      <c r="U213" s="1">
        <v>3360</v>
      </c>
      <c r="V213" s="3">
        <v>1</v>
      </c>
      <c r="W213" s="12" t="e">
        <v>#N/A</v>
      </c>
      <c r="X213" s="12" t="e">
        <v>#N/A</v>
      </c>
      <c r="Y213" s="12" t="e">
        <v>#N/A</v>
      </c>
      <c r="Z213" s="9">
        <v>0.31891900000000001</v>
      </c>
      <c r="AA213" s="10">
        <v>118</v>
      </c>
      <c r="AB213" s="10">
        <v>252</v>
      </c>
      <c r="AC213" s="20">
        <v>1</v>
      </c>
      <c r="AD213" s="20">
        <v>0.80626116339114995</v>
      </c>
      <c r="AE213" s="20">
        <v>1</v>
      </c>
      <c r="AF213" s="15">
        <v>0.35378300000000001</v>
      </c>
      <c r="AG213" s="16">
        <v>173</v>
      </c>
      <c r="AH213" s="16">
        <v>316</v>
      </c>
      <c r="AI213" s="22">
        <v>0.95</v>
      </c>
      <c r="AJ213" s="22">
        <v>0.77238295583630001</v>
      </c>
      <c r="AK213" s="22">
        <v>1</v>
      </c>
      <c r="AL213" s="18">
        <f t="shared" si="27"/>
        <v>1</v>
      </c>
      <c r="AM213" s="18">
        <f t="shared" si="28"/>
        <v>1</v>
      </c>
      <c r="AN213" s="18">
        <f t="shared" si="29"/>
        <v>1</v>
      </c>
      <c r="AO213" s="18">
        <f t="shared" si="30"/>
        <v>1</v>
      </c>
      <c r="AP213" s="18">
        <f t="shared" si="31"/>
        <v>1</v>
      </c>
      <c r="AQ213" s="18">
        <f t="shared" si="32"/>
        <v>1</v>
      </c>
      <c r="AR213" s="18">
        <f t="shared" si="33"/>
        <v>0</v>
      </c>
      <c r="AS213" s="18">
        <f t="shared" si="34"/>
        <v>0</v>
      </c>
      <c r="AT213" s="18">
        <f t="shared" si="35"/>
        <v>0</v>
      </c>
      <c r="AU213" s="1" t="s">
        <v>38982</v>
      </c>
      <c r="AV213" s="1" t="s">
        <v>38983</v>
      </c>
      <c r="AW213" s="1" t="s">
        <v>38984</v>
      </c>
      <c r="AX213" s="1" t="s">
        <v>38985</v>
      </c>
      <c r="AY213" s="1" t="s">
        <v>38986</v>
      </c>
      <c r="AZ213" s="1" t="s">
        <v>38987</v>
      </c>
      <c r="BA213" s="1">
        <v>933</v>
      </c>
      <c r="BB213" s="1" t="s">
        <v>38988</v>
      </c>
      <c r="BF213" s="1" t="s">
        <v>38989</v>
      </c>
      <c r="BG213" s="1" t="s">
        <v>38990</v>
      </c>
      <c r="BH213" s="1" t="s">
        <v>38991</v>
      </c>
      <c r="BK213" s="1" t="s">
        <v>9257</v>
      </c>
      <c r="BL213" s="1">
        <v>4</v>
      </c>
      <c r="BR213" s="1" t="s">
        <v>38992</v>
      </c>
      <c r="BS213" s="1">
        <v>0.59699999999999998</v>
      </c>
      <c r="BU213" s="1" t="s">
        <v>4</v>
      </c>
    </row>
    <row r="214" spans="1:81" x14ac:dyDescent="0.25">
      <c r="A214" s="2" t="s">
        <v>16559</v>
      </c>
      <c r="B214" s="1">
        <v>489</v>
      </c>
      <c r="C214" s="1">
        <v>17</v>
      </c>
      <c r="D214" s="1">
        <v>3839643</v>
      </c>
      <c r="E214" s="1">
        <v>3839643</v>
      </c>
      <c r="F214" s="1" t="s">
        <v>6</v>
      </c>
      <c r="G214" s="2" t="s">
        <v>38993</v>
      </c>
      <c r="H214" s="2" t="s">
        <v>38994</v>
      </c>
      <c r="I214" s="2" t="s">
        <v>38995</v>
      </c>
      <c r="J214" s="2" t="s">
        <v>38996</v>
      </c>
      <c r="K214" s="2" t="s">
        <v>135</v>
      </c>
      <c r="L214" s="1" t="s">
        <v>50</v>
      </c>
      <c r="M214" s="1" t="s">
        <v>51</v>
      </c>
      <c r="N214" s="1" t="s">
        <v>52</v>
      </c>
      <c r="O214" s="1" t="s">
        <v>52</v>
      </c>
      <c r="R214" s="1" t="s">
        <v>16561</v>
      </c>
      <c r="S214" s="1" t="s">
        <v>10</v>
      </c>
      <c r="T214" s="1">
        <v>16</v>
      </c>
      <c r="U214" s="1">
        <v>2593</v>
      </c>
      <c r="V214" s="3">
        <v>1</v>
      </c>
      <c r="W214" s="12" t="e">
        <v>#N/A</v>
      </c>
      <c r="X214" s="12" t="e">
        <v>#N/A</v>
      </c>
      <c r="Y214" s="12" t="e">
        <v>#N/A</v>
      </c>
      <c r="Z214" s="9">
        <v>0.200935</v>
      </c>
      <c r="AA214" s="10">
        <v>43</v>
      </c>
      <c r="AB214" s="10">
        <v>171</v>
      </c>
      <c r="AC214" s="20">
        <v>0.71</v>
      </c>
      <c r="AD214" s="20">
        <v>0.48902176327201902</v>
      </c>
      <c r="AE214" s="20">
        <v>0.94660655339737598</v>
      </c>
      <c r="AF214" s="15">
        <v>0.32903199999999999</v>
      </c>
      <c r="AG214" s="16">
        <v>102</v>
      </c>
      <c r="AH214" s="16">
        <v>208</v>
      </c>
      <c r="AI214" s="22">
        <v>0.88</v>
      </c>
      <c r="AJ214" s="22">
        <v>0.69778185176589103</v>
      </c>
      <c r="AK214" s="22">
        <v>0.98874468961331297</v>
      </c>
      <c r="AL214" s="18">
        <f t="shared" si="27"/>
        <v>1</v>
      </c>
      <c r="AM214" s="18">
        <f t="shared" si="28"/>
        <v>1</v>
      </c>
      <c r="AN214" s="18">
        <f t="shared" si="29"/>
        <v>0</v>
      </c>
      <c r="AO214" s="18">
        <f t="shared" si="30"/>
        <v>1</v>
      </c>
      <c r="AP214" s="18">
        <f t="shared" si="31"/>
        <v>1</v>
      </c>
      <c r="AQ214" s="18">
        <f t="shared" si="32"/>
        <v>1</v>
      </c>
      <c r="AR214" s="18">
        <f t="shared" si="33"/>
        <v>0</v>
      </c>
      <c r="AS214" s="18">
        <f t="shared" si="34"/>
        <v>0</v>
      </c>
      <c r="AT214" s="18">
        <f t="shared" si="35"/>
        <v>0</v>
      </c>
      <c r="AU214" s="1" t="s">
        <v>38997</v>
      </c>
      <c r="AV214" s="1" t="s">
        <v>16563</v>
      </c>
      <c r="AW214" s="1" t="s">
        <v>16564</v>
      </c>
      <c r="AX214" s="1" t="s">
        <v>16565</v>
      </c>
      <c r="AY214" s="1" t="s">
        <v>16566</v>
      </c>
      <c r="AZ214" s="1" t="s">
        <v>16567</v>
      </c>
      <c r="BA214" s="1">
        <v>814</v>
      </c>
      <c r="BB214" s="1" t="s">
        <v>6087</v>
      </c>
      <c r="BF214" s="1" t="s">
        <v>16568</v>
      </c>
      <c r="BG214" s="1" t="s">
        <v>16569</v>
      </c>
      <c r="BH214" s="1" t="s">
        <v>16570</v>
      </c>
      <c r="BK214" s="1" t="s">
        <v>16571</v>
      </c>
      <c r="BL214" s="1">
        <v>5</v>
      </c>
      <c r="BP214" s="1" t="s">
        <v>16572</v>
      </c>
      <c r="BR214" s="1" t="s">
        <v>38998</v>
      </c>
      <c r="BS214" s="1">
        <v>0.64700000000000002</v>
      </c>
      <c r="BU214" s="1" t="s">
        <v>4</v>
      </c>
    </row>
    <row r="215" spans="1:81" x14ac:dyDescent="0.25">
      <c r="A215" s="2" t="s">
        <v>38999</v>
      </c>
      <c r="B215" s="1">
        <v>491</v>
      </c>
      <c r="C215" s="1">
        <v>3</v>
      </c>
      <c r="D215" s="1">
        <v>10401655</v>
      </c>
      <c r="E215" s="1">
        <v>10401655</v>
      </c>
      <c r="F215" s="1" t="s">
        <v>6</v>
      </c>
      <c r="G215" s="2" t="s">
        <v>39000</v>
      </c>
      <c r="H215" s="2" t="s">
        <v>17660</v>
      </c>
      <c r="I215" s="2" t="s">
        <v>39002</v>
      </c>
      <c r="J215" s="2" t="s">
        <v>39003</v>
      </c>
      <c r="K215" s="2" t="s">
        <v>135</v>
      </c>
      <c r="L215" s="1" t="s">
        <v>50</v>
      </c>
      <c r="M215" s="1" t="s">
        <v>90</v>
      </c>
      <c r="N215" s="1" t="s">
        <v>31</v>
      </c>
      <c r="O215" s="1" t="s">
        <v>31</v>
      </c>
      <c r="R215" s="1" t="s">
        <v>39001</v>
      </c>
      <c r="S215" s="1" t="s">
        <v>10</v>
      </c>
      <c r="T215" s="1">
        <v>13</v>
      </c>
      <c r="U215" s="1">
        <v>2251</v>
      </c>
      <c r="V215" s="3">
        <v>1</v>
      </c>
      <c r="W215" s="12" t="e">
        <v>#N/A</v>
      </c>
      <c r="X215" s="12" t="e">
        <v>#N/A</v>
      </c>
      <c r="Y215" s="12" t="e">
        <v>#N/A</v>
      </c>
      <c r="Z215" s="9">
        <v>0.27638200000000002</v>
      </c>
      <c r="AA215" s="10">
        <v>55</v>
      </c>
      <c r="AB215" s="10">
        <v>144</v>
      </c>
      <c r="AC215" s="20">
        <v>0.98</v>
      </c>
      <c r="AD215" s="20">
        <v>0.68580436645505705</v>
      </c>
      <c r="AE215" s="20">
        <v>1</v>
      </c>
      <c r="AF215" s="15">
        <v>0.415966</v>
      </c>
      <c r="AG215" s="16">
        <v>99</v>
      </c>
      <c r="AH215" s="16">
        <v>139</v>
      </c>
      <c r="AI215" s="22">
        <v>1</v>
      </c>
      <c r="AJ215" s="22">
        <v>0.83358099428589205</v>
      </c>
      <c r="AK215" s="22">
        <v>1</v>
      </c>
      <c r="AL215" s="18">
        <f t="shared" si="27"/>
        <v>1</v>
      </c>
      <c r="AM215" s="18">
        <f t="shared" si="28"/>
        <v>1</v>
      </c>
      <c r="AN215" s="18">
        <f t="shared" si="29"/>
        <v>1</v>
      </c>
      <c r="AO215" s="18">
        <f t="shared" si="30"/>
        <v>1</v>
      </c>
      <c r="AP215" s="18">
        <f t="shared" si="31"/>
        <v>1</v>
      </c>
      <c r="AQ215" s="18">
        <f t="shared" si="32"/>
        <v>1</v>
      </c>
      <c r="AR215" s="18">
        <f t="shared" si="33"/>
        <v>0</v>
      </c>
      <c r="AS215" s="18">
        <f t="shared" si="34"/>
        <v>0</v>
      </c>
      <c r="AT215" s="18">
        <f t="shared" si="35"/>
        <v>0</v>
      </c>
      <c r="AU215" s="1" t="s">
        <v>39004</v>
      </c>
      <c r="AV215" s="1" t="s">
        <v>39005</v>
      </c>
      <c r="AW215" s="1" t="s">
        <v>39006</v>
      </c>
      <c r="AX215" s="1" t="s">
        <v>39007</v>
      </c>
      <c r="AY215" s="1" t="s">
        <v>39008</v>
      </c>
      <c r="AZ215" s="1" t="s">
        <v>39009</v>
      </c>
      <c r="BA215" s="1">
        <v>604</v>
      </c>
      <c r="BB215" s="1" t="s">
        <v>390</v>
      </c>
      <c r="BF215" s="1" t="s">
        <v>39010</v>
      </c>
      <c r="BG215" s="1" t="s">
        <v>39011</v>
      </c>
      <c r="BH215" s="1" t="s">
        <v>39012</v>
      </c>
      <c r="BK215" s="1" t="s">
        <v>1152</v>
      </c>
      <c r="BL215" s="1">
        <v>6</v>
      </c>
      <c r="BR215" s="1" t="s">
        <v>39013</v>
      </c>
      <c r="BS215" s="1">
        <v>0.58199999999999996</v>
      </c>
      <c r="BU215" s="1" t="s">
        <v>4</v>
      </c>
    </row>
    <row r="216" spans="1:81" x14ac:dyDescent="0.25">
      <c r="A216" s="2" t="s">
        <v>5160</v>
      </c>
      <c r="B216" s="1">
        <v>495</v>
      </c>
      <c r="C216" s="1">
        <v>19</v>
      </c>
      <c r="D216" s="1">
        <v>36041765</v>
      </c>
      <c r="E216" s="1">
        <v>36041765</v>
      </c>
      <c r="F216" s="1" t="s">
        <v>6</v>
      </c>
      <c r="G216" s="2" t="s">
        <v>39014</v>
      </c>
      <c r="H216" s="2" t="s">
        <v>39015</v>
      </c>
      <c r="I216" s="2" t="s">
        <v>39016</v>
      </c>
      <c r="J216" s="2" t="s">
        <v>39017</v>
      </c>
      <c r="K216" s="2" t="s">
        <v>49</v>
      </c>
      <c r="L216" s="1" t="s">
        <v>50</v>
      </c>
      <c r="M216" s="1" t="s">
        <v>51</v>
      </c>
      <c r="N216" s="1" t="s">
        <v>52</v>
      </c>
      <c r="O216" s="1" t="s">
        <v>52</v>
      </c>
      <c r="R216" s="1" t="s">
        <v>5162</v>
      </c>
      <c r="S216" s="1" t="s">
        <v>10</v>
      </c>
      <c r="T216" s="1">
        <v>21</v>
      </c>
      <c r="U216" s="1">
        <v>3079</v>
      </c>
      <c r="V216" s="3">
        <v>1</v>
      </c>
      <c r="W216" s="12" t="e">
        <v>#N/A</v>
      </c>
      <c r="X216" s="12" t="e">
        <v>#N/A</v>
      </c>
      <c r="Y216" s="12" t="e">
        <v>#N/A</v>
      </c>
      <c r="Z216" s="9">
        <v>0.26666699999999999</v>
      </c>
      <c r="AA216" s="10">
        <v>32</v>
      </c>
      <c r="AB216" s="10">
        <v>88</v>
      </c>
      <c r="AC216" s="20">
        <v>0.95</v>
      </c>
      <c r="AD216" s="20">
        <v>0.61867057681851401</v>
      </c>
      <c r="AE216" s="20">
        <v>1</v>
      </c>
      <c r="AF216" s="15">
        <v>0.35632200000000003</v>
      </c>
      <c r="AG216" s="16">
        <v>62</v>
      </c>
      <c r="AH216" s="16">
        <v>112</v>
      </c>
      <c r="AI216" s="22">
        <v>0.95</v>
      </c>
      <c r="AJ216" s="22">
        <v>0.71797512316263401</v>
      </c>
      <c r="AK216" s="22">
        <v>1</v>
      </c>
      <c r="AL216" s="18">
        <f t="shared" si="27"/>
        <v>1</v>
      </c>
      <c r="AM216" s="18">
        <f t="shared" si="28"/>
        <v>1</v>
      </c>
      <c r="AN216" s="18">
        <f t="shared" si="29"/>
        <v>1</v>
      </c>
      <c r="AO216" s="18">
        <f t="shared" si="30"/>
        <v>1</v>
      </c>
      <c r="AP216" s="18">
        <f t="shared" si="31"/>
        <v>1</v>
      </c>
      <c r="AQ216" s="18">
        <f t="shared" si="32"/>
        <v>1</v>
      </c>
      <c r="AR216" s="18">
        <f t="shared" si="33"/>
        <v>0</v>
      </c>
      <c r="AS216" s="18">
        <f t="shared" si="34"/>
        <v>0</v>
      </c>
      <c r="AT216" s="18">
        <f t="shared" si="35"/>
        <v>0</v>
      </c>
      <c r="AU216" s="1" t="s">
        <v>39018</v>
      </c>
      <c r="AV216" s="1" t="s">
        <v>5167</v>
      </c>
      <c r="AW216" s="1" t="s">
        <v>5168</v>
      </c>
      <c r="AX216" s="1" t="s">
        <v>5169</v>
      </c>
      <c r="AY216" s="1" t="s">
        <v>5170</v>
      </c>
      <c r="AZ216" s="1" t="s">
        <v>5171</v>
      </c>
      <c r="BA216" s="1">
        <v>1017</v>
      </c>
      <c r="BB216" s="1" t="s">
        <v>80</v>
      </c>
      <c r="BF216" s="1" t="s">
        <v>5172</v>
      </c>
      <c r="BG216" s="1" t="s">
        <v>82</v>
      </c>
      <c r="BH216" s="1" t="s">
        <v>5173</v>
      </c>
      <c r="BK216" s="1" t="s">
        <v>170</v>
      </c>
      <c r="BL216" s="1">
        <v>1</v>
      </c>
      <c r="BM216" s="1" t="s">
        <v>5174</v>
      </c>
      <c r="BO216" s="1" t="s">
        <v>5175</v>
      </c>
      <c r="BQ216" s="1" t="s">
        <v>5176</v>
      </c>
      <c r="BR216" s="1" t="s">
        <v>39019</v>
      </c>
      <c r="BS216" s="1">
        <v>0.59699999999999998</v>
      </c>
      <c r="BU216" s="1" t="s">
        <v>4</v>
      </c>
    </row>
    <row r="217" spans="1:81" x14ac:dyDescent="0.25">
      <c r="A217" s="2" t="s">
        <v>39020</v>
      </c>
      <c r="B217" s="1">
        <v>523</v>
      </c>
      <c r="C217" s="1">
        <v>3</v>
      </c>
      <c r="D217" s="1">
        <v>113522454</v>
      </c>
      <c r="E217" s="1">
        <v>113522454</v>
      </c>
      <c r="F217" s="1" t="s">
        <v>6</v>
      </c>
      <c r="G217" s="2" t="s">
        <v>39021</v>
      </c>
      <c r="H217" s="2" t="s">
        <v>39023</v>
      </c>
      <c r="I217" s="2" t="s">
        <v>39024</v>
      </c>
      <c r="J217" s="2" t="s">
        <v>39025</v>
      </c>
      <c r="K217" s="2" t="s">
        <v>49</v>
      </c>
      <c r="L217" s="1" t="s">
        <v>50</v>
      </c>
      <c r="M217" s="1" t="s">
        <v>31</v>
      </c>
      <c r="N217" s="1" t="s">
        <v>51</v>
      </c>
      <c r="O217" s="1" t="s">
        <v>51</v>
      </c>
      <c r="R217" s="1" t="s">
        <v>39022</v>
      </c>
      <c r="S217" s="1" t="s">
        <v>6</v>
      </c>
      <c r="T217" s="1">
        <v>13</v>
      </c>
      <c r="U217" s="1">
        <v>1585</v>
      </c>
      <c r="V217" s="3">
        <v>1</v>
      </c>
      <c r="W217" s="12" t="e">
        <v>#N/A</v>
      </c>
      <c r="X217" s="12" t="e">
        <v>#N/A</v>
      </c>
      <c r="Y217" s="12" t="e">
        <v>#N/A</v>
      </c>
      <c r="Z217" s="9">
        <v>0</v>
      </c>
      <c r="AA217" s="10">
        <v>0</v>
      </c>
      <c r="AB217" s="10">
        <v>298</v>
      </c>
      <c r="AC217" s="20">
        <v>0</v>
      </c>
      <c r="AD217" s="20">
        <v>0</v>
      </c>
      <c r="AE217" s="20">
        <v>5.2127907702944599E-2</v>
      </c>
      <c r="AF217" s="15">
        <v>0.37820500000000001</v>
      </c>
      <c r="AG217" s="16">
        <v>177</v>
      </c>
      <c r="AH217" s="16">
        <v>291</v>
      </c>
      <c r="AI217" s="22">
        <v>1</v>
      </c>
      <c r="AJ217" s="22">
        <v>0.81659993296937605</v>
      </c>
      <c r="AK217" s="22">
        <v>1</v>
      </c>
      <c r="AL217" s="18">
        <f t="shared" si="27"/>
        <v>0</v>
      </c>
      <c r="AM217" s="18">
        <f t="shared" si="28"/>
        <v>0</v>
      </c>
      <c r="AN217" s="18">
        <f t="shared" si="29"/>
        <v>0</v>
      </c>
      <c r="AO217" s="18">
        <f t="shared" si="30"/>
        <v>1</v>
      </c>
      <c r="AP217" s="18">
        <f t="shared" si="31"/>
        <v>1</v>
      </c>
      <c r="AQ217" s="18">
        <f t="shared" si="32"/>
        <v>1</v>
      </c>
      <c r="AR217" s="18">
        <f t="shared" si="33"/>
        <v>1</v>
      </c>
      <c r="AS217" s="18">
        <f t="shared" si="34"/>
        <v>1</v>
      </c>
      <c r="AT217" s="18">
        <f t="shared" si="35"/>
        <v>1</v>
      </c>
      <c r="AU217" s="1" t="s">
        <v>39026</v>
      </c>
      <c r="AV217" s="1" t="s">
        <v>39027</v>
      </c>
      <c r="AW217" s="1" t="s">
        <v>39028</v>
      </c>
      <c r="AX217" s="1" t="s">
        <v>39029</v>
      </c>
      <c r="AY217" s="1" t="s">
        <v>39030</v>
      </c>
      <c r="AZ217" s="1" t="s">
        <v>39031</v>
      </c>
      <c r="BA217" s="1">
        <v>507</v>
      </c>
      <c r="BF217" s="1" t="s">
        <v>39032</v>
      </c>
      <c r="BG217" s="1" t="s">
        <v>39033</v>
      </c>
      <c r="BH217" s="1" t="s">
        <v>39034</v>
      </c>
      <c r="BK217" s="1" t="s">
        <v>1062</v>
      </c>
      <c r="BL217" s="1">
        <v>3</v>
      </c>
      <c r="BR217" s="1" t="s">
        <v>39035</v>
      </c>
      <c r="BS217" s="1">
        <v>0.30299999999999999</v>
      </c>
      <c r="BU217" s="1" t="s">
        <v>4</v>
      </c>
    </row>
    <row r="218" spans="1:81" x14ac:dyDescent="0.25">
      <c r="A218" s="2" t="s">
        <v>39036</v>
      </c>
      <c r="B218" s="1">
        <v>529</v>
      </c>
      <c r="C218" s="1">
        <v>22</v>
      </c>
      <c r="D218" s="1">
        <v>18081033</v>
      </c>
      <c r="E218" s="1">
        <v>18081033</v>
      </c>
      <c r="F218" s="1" t="s">
        <v>6</v>
      </c>
      <c r="G218" s="2" t="s">
        <v>39037</v>
      </c>
      <c r="H218" s="2" t="s">
        <v>39039</v>
      </c>
      <c r="I218" s="2" t="s">
        <v>39040</v>
      </c>
      <c r="J218" s="2" t="s">
        <v>39041</v>
      </c>
      <c r="K218" s="2" t="s">
        <v>49</v>
      </c>
      <c r="L218" s="1" t="s">
        <v>50</v>
      </c>
      <c r="M218" s="1" t="s">
        <v>90</v>
      </c>
      <c r="N218" s="1" t="s">
        <v>31</v>
      </c>
      <c r="O218" s="1" t="s">
        <v>31</v>
      </c>
      <c r="R218" s="1" t="s">
        <v>39038</v>
      </c>
      <c r="S218" s="1" t="s">
        <v>10</v>
      </c>
      <c r="T218" s="1">
        <v>7</v>
      </c>
      <c r="U218" s="1">
        <v>644</v>
      </c>
      <c r="V218" s="3">
        <v>1</v>
      </c>
      <c r="W218" s="12" t="e">
        <v>#N/A</v>
      </c>
      <c r="X218" s="12" t="e">
        <v>#N/A</v>
      </c>
      <c r="Y218" s="12" t="e">
        <v>#N/A</v>
      </c>
      <c r="Z218" s="9">
        <v>0.35693200000000003</v>
      </c>
      <c r="AA218" s="10">
        <v>121</v>
      </c>
      <c r="AB218" s="10">
        <v>218</v>
      </c>
      <c r="AC218" s="20">
        <v>1</v>
      </c>
      <c r="AD218" s="20">
        <v>0.88150966037423695</v>
      </c>
      <c r="AE218" s="20">
        <v>1</v>
      </c>
      <c r="AF218" s="15">
        <v>0.49230800000000002</v>
      </c>
      <c r="AG218" s="16">
        <v>224</v>
      </c>
      <c r="AH218" s="16">
        <v>231</v>
      </c>
      <c r="AI218" s="22">
        <v>0.91</v>
      </c>
      <c r="AJ218" s="22">
        <v>0.84342507324497995</v>
      </c>
      <c r="AK218" s="22">
        <v>1</v>
      </c>
      <c r="AL218" s="18">
        <f t="shared" si="27"/>
        <v>1</v>
      </c>
      <c r="AM218" s="18">
        <f t="shared" si="28"/>
        <v>1</v>
      </c>
      <c r="AN218" s="18">
        <f t="shared" si="29"/>
        <v>1</v>
      </c>
      <c r="AO218" s="18">
        <f t="shared" si="30"/>
        <v>1</v>
      </c>
      <c r="AP218" s="18">
        <f t="shared" si="31"/>
        <v>1</v>
      </c>
      <c r="AQ218" s="18">
        <f t="shared" si="32"/>
        <v>1</v>
      </c>
      <c r="AR218" s="18">
        <f t="shared" si="33"/>
        <v>0</v>
      </c>
      <c r="AS218" s="18">
        <f t="shared" si="34"/>
        <v>0</v>
      </c>
      <c r="AT218" s="18">
        <f t="shared" si="35"/>
        <v>0</v>
      </c>
      <c r="AU218" s="1" t="s">
        <v>39042</v>
      </c>
      <c r="AV218" s="1" t="s">
        <v>39043</v>
      </c>
      <c r="AW218" s="1" t="s">
        <v>39044</v>
      </c>
      <c r="AX218" s="1" t="s">
        <v>39045</v>
      </c>
      <c r="AY218" s="1" t="s">
        <v>39046</v>
      </c>
      <c r="AZ218" s="1" t="s">
        <v>39047</v>
      </c>
      <c r="BA218" s="1">
        <v>153</v>
      </c>
      <c r="BF218" s="1" t="s">
        <v>16600</v>
      </c>
      <c r="BG218" s="1" t="s">
        <v>39048</v>
      </c>
      <c r="BH218" s="1" t="s">
        <v>39049</v>
      </c>
      <c r="BK218" s="1" t="s">
        <v>7829</v>
      </c>
      <c r="BL218" s="1">
        <v>2</v>
      </c>
      <c r="BN218" s="1" t="s">
        <v>39050</v>
      </c>
      <c r="BP218" s="1" t="s">
        <v>39051</v>
      </c>
      <c r="BR218" s="1" t="s">
        <v>39052</v>
      </c>
      <c r="BS218" s="1">
        <v>0.433</v>
      </c>
      <c r="BU218" s="1" t="s">
        <v>4</v>
      </c>
    </row>
    <row r="219" spans="1:81" x14ac:dyDescent="0.25">
      <c r="A219" s="2" t="s">
        <v>39053</v>
      </c>
      <c r="B219" s="1">
        <v>51761</v>
      </c>
      <c r="C219" s="1">
        <v>13</v>
      </c>
      <c r="D219" s="1">
        <v>26273351</v>
      </c>
      <c r="E219" s="1">
        <v>26273351</v>
      </c>
      <c r="F219" s="1" t="s">
        <v>6</v>
      </c>
      <c r="G219" s="2" t="s">
        <v>39054</v>
      </c>
      <c r="H219" s="2" t="s">
        <v>39056</v>
      </c>
      <c r="I219" s="2" t="s">
        <v>39057</v>
      </c>
      <c r="J219" s="2" t="s">
        <v>39058</v>
      </c>
      <c r="K219" s="2" t="s">
        <v>49</v>
      </c>
      <c r="L219" s="1" t="s">
        <v>50</v>
      </c>
      <c r="M219" s="1" t="s">
        <v>90</v>
      </c>
      <c r="N219" s="1" t="s">
        <v>31</v>
      </c>
      <c r="O219" s="1" t="s">
        <v>31</v>
      </c>
      <c r="R219" s="1" t="s">
        <v>39055</v>
      </c>
      <c r="S219" s="1" t="s">
        <v>6</v>
      </c>
      <c r="T219" s="1">
        <v>25</v>
      </c>
      <c r="U219" s="1">
        <v>2394</v>
      </c>
      <c r="V219" s="3">
        <v>1</v>
      </c>
      <c r="W219" s="12" t="e">
        <v>#N/A</v>
      </c>
      <c r="X219" s="12" t="e">
        <v>#N/A</v>
      </c>
      <c r="Y219" s="12" t="e">
        <v>#N/A</v>
      </c>
      <c r="Z219" s="9">
        <v>0.17419399999999999</v>
      </c>
      <c r="AA219" s="10">
        <v>27</v>
      </c>
      <c r="AB219" s="10">
        <v>128</v>
      </c>
      <c r="AC219" s="20">
        <v>0.62</v>
      </c>
      <c r="AD219" s="20">
        <v>0.39323755980644298</v>
      </c>
      <c r="AE219" s="20">
        <v>0.89436116988475101</v>
      </c>
      <c r="AF219" s="15">
        <v>0.283333</v>
      </c>
      <c r="AG219" s="16">
        <v>51</v>
      </c>
      <c r="AH219" s="16">
        <v>129</v>
      </c>
      <c r="AI219" s="22">
        <v>0.76</v>
      </c>
      <c r="AJ219" s="22">
        <v>0.56090511745620897</v>
      </c>
      <c r="AK219" s="22">
        <v>0.95330418236793002</v>
      </c>
      <c r="AL219" s="18">
        <f t="shared" si="27"/>
        <v>1</v>
      </c>
      <c r="AM219" s="18">
        <f t="shared" si="28"/>
        <v>1</v>
      </c>
      <c r="AN219" s="18">
        <f t="shared" si="29"/>
        <v>0</v>
      </c>
      <c r="AO219" s="18">
        <f t="shared" si="30"/>
        <v>1</v>
      </c>
      <c r="AP219" s="18">
        <f t="shared" si="31"/>
        <v>1</v>
      </c>
      <c r="AQ219" s="18">
        <f t="shared" si="32"/>
        <v>1</v>
      </c>
      <c r="AR219" s="18">
        <f t="shared" si="33"/>
        <v>0</v>
      </c>
      <c r="AS219" s="18">
        <f t="shared" si="34"/>
        <v>0</v>
      </c>
      <c r="AT219" s="18">
        <f t="shared" si="35"/>
        <v>0</v>
      </c>
      <c r="AU219" s="1" t="s">
        <v>39059</v>
      </c>
      <c r="AV219" s="1" t="s">
        <v>39060</v>
      </c>
      <c r="AW219" s="1" t="s">
        <v>39061</v>
      </c>
      <c r="AX219" s="1" t="s">
        <v>39062</v>
      </c>
      <c r="AY219" s="1" t="s">
        <v>39063</v>
      </c>
      <c r="AZ219" s="1" t="s">
        <v>39064</v>
      </c>
      <c r="BA219" s="1">
        <v>711</v>
      </c>
      <c r="BB219" s="1" t="s">
        <v>390</v>
      </c>
      <c r="BF219" s="1" t="s">
        <v>39065</v>
      </c>
      <c r="BG219" s="1" t="s">
        <v>44</v>
      </c>
      <c r="BH219" s="1" t="s">
        <v>392</v>
      </c>
      <c r="BK219" s="1" t="s">
        <v>39066</v>
      </c>
      <c r="BL219" s="1">
        <v>4</v>
      </c>
      <c r="BN219" s="1" t="s">
        <v>39067</v>
      </c>
      <c r="BP219" s="1" t="s">
        <v>39068</v>
      </c>
      <c r="BR219" s="1" t="s">
        <v>39069</v>
      </c>
      <c r="BS219" s="1">
        <v>0.46800000000000003</v>
      </c>
      <c r="BU219" s="1" t="s">
        <v>4</v>
      </c>
    </row>
    <row r="220" spans="1:81" x14ac:dyDescent="0.25">
      <c r="A220" s="2" t="s">
        <v>39070</v>
      </c>
      <c r="B220" s="1">
        <v>10079</v>
      </c>
      <c r="C220" s="1">
        <v>20</v>
      </c>
      <c r="D220" s="1">
        <v>50290700</v>
      </c>
      <c r="E220" s="1">
        <v>50290700</v>
      </c>
      <c r="F220" s="1" t="s">
        <v>6</v>
      </c>
      <c r="G220" s="2" t="s">
        <v>39071</v>
      </c>
      <c r="H220" s="2" t="s">
        <v>39073</v>
      </c>
      <c r="I220" s="2" t="s">
        <v>39074</v>
      </c>
      <c r="J220" s="2" t="s">
        <v>39075</v>
      </c>
      <c r="K220" s="2" t="s">
        <v>135</v>
      </c>
      <c r="L220" s="1" t="s">
        <v>50</v>
      </c>
      <c r="M220" s="1" t="s">
        <v>90</v>
      </c>
      <c r="N220" s="1" t="s">
        <v>31</v>
      </c>
      <c r="O220" s="1" t="s">
        <v>31</v>
      </c>
      <c r="R220" s="1" t="s">
        <v>39072</v>
      </c>
      <c r="S220" s="1" t="s">
        <v>10</v>
      </c>
      <c r="T220" s="1">
        <v>11</v>
      </c>
      <c r="U220" s="1">
        <v>1029</v>
      </c>
      <c r="V220" s="3">
        <v>1</v>
      </c>
      <c r="W220" s="12" t="e">
        <v>#N/A</v>
      </c>
      <c r="X220" s="12" t="e">
        <v>#N/A</v>
      </c>
      <c r="Y220" s="12" t="e">
        <v>#N/A</v>
      </c>
      <c r="Z220" s="9">
        <v>0.22608700000000001</v>
      </c>
      <c r="AA220" s="10">
        <v>26</v>
      </c>
      <c r="AB220" s="10">
        <v>89</v>
      </c>
      <c r="AC220" s="20">
        <v>1</v>
      </c>
      <c r="AD220" s="20">
        <v>0.61804325296085905</v>
      </c>
      <c r="AE220" s="20">
        <v>1</v>
      </c>
      <c r="AF220" s="15">
        <v>0.18709700000000001</v>
      </c>
      <c r="AG220" s="16">
        <v>29</v>
      </c>
      <c r="AH220" s="16">
        <v>126</v>
      </c>
      <c r="AI220" s="22">
        <v>0.9</v>
      </c>
      <c r="AJ220" s="22">
        <v>0.45998976748321102</v>
      </c>
      <c r="AK220" s="22">
        <v>0.97700520301442995</v>
      </c>
      <c r="AL220" s="18">
        <f t="shared" si="27"/>
        <v>1</v>
      </c>
      <c r="AM220" s="18">
        <f t="shared" si="28"/>
        <v>1</v>
      </c>
      <c r="AN220" s="18">
        <f t="shared" si="29"/>
        <v>1</v>
      </c>
      <c r="AO220" s="18">
        <f t="shared" si="30"/>
        <v>1</v>
      </c>
      <c r="AP220" s="18">
        <f t="shared" si="31"/>
        <v>1</v>
      </c>
      <c r="AQ220" s="18">
        <f t="shared" si="32"/>
        <v>1</v>
      </c>
      <c r="AR220" s="18">
        <f t="shared" si="33"/>
        <v>0</v>
      </c>
      <c r="AS220" s="18">
        <f t="shared" si="34"/>
        <v>0</v>
      </c>
      <c r="AT220" s="18">
        <f t="shared" si="35"/>
        <v>0</v>
      </c>
      <c r="AU220" s="1" t="s">
        <v>39076</v>
      </c>
      <c r="AV220" s="1" t="s">
        <v>39077</v>
      </c>
      <c r="AW220" s="1" t="s">
        <v>39078</v>
      </c>
      <c r="AX220" s="1" t="s">
        <v>39079</v>
      </c>
      <c r="AY220" s="1" t="s">
        <v>39080</v>
      </c>
      <c r="AZ220" s="1" t="s">
        <v>39081</v>
      </c>
      <c r="BA220" s="1">
        <v>343</v>
      </c>
      <c r="BB220" s="1" t="s">
        <v>80</v>
      </c>
      <c r="BF220" s="1" t="s">
        <v>391</v>
      </c>
      <c r="BG220" s="1" t="s">
        <v>44</v>
      </c>
      <c r="BH220" s="1" t="s">
        <v>392</v>
      </c>
      <c r="BK220" s="1" t="s">
        <v>582</v>
      </c>
      <c r="BL220" s="1">
        <v>4</v>
      </c>
      <c r="BR220" s="1" t="s">
        <v>39082</v>
      </c>
      <c r="BS220" s="1">
        <v>0.48799999999999999</v>
      </c>
      <c r="BU220" s="1" t="s">
        <v>4</v>
      </c>
    </row>
    <row r="221" spans="1:81" x14ac:dyDescent="0.25">
      <c r="A221" s="2" t="s">
        <v>39083</v>
      </c>
      <c r="B221" s="1">
        <v>6310</v>
      </c>
      <c r="C221" s="1">
        <v>6</v>
      </c>
      <c r="D221" s="1">
        <v>16328497</v>
      </c>
      <c r="E221" s="1">
        <v>16328497</v>
      </c>
      <c r="F221" s="1" t="s">
        <v>6</v>
      </c>
      <c r="G221" s="2" t="s">
        <v>39084</v>
      </c>
      <c r="H221" s="2" t="s">
        <v>39086</v>
      </c>
      <c r="I221" s="2" t="s">
        <v>39087</v>
      </c>
      <c r="J221" s="2" t="s">
        <v>39088</v>
      </c>
      <c r="K221" s="2" t="s">
        <v>135</v>
      </c>
      <c r="L221" s="1" t="s">
        <v>50</v>
      </c>
      <c r="M221" s="1" t="s">
        <v>51</v>
      </c>
      <c r="N221" s="1" t="s">
        <v>52</v>
      </c>
      <c r="O221" s="1" t="s">
        <v>52</v>
      </c>
      <c r="R221" s="1" t="s">
        <v>39085</v>
      </c>
      <c r="S221" s="1" t="s">
        <v>10</v>
      </c>
      <c r="T221" s="1">
        <v>8</v>
      </c>
      <c r="U221" s="1">
        <v>1016</v>
      </c>
      <c r="V221" s="3">
        <v>1</v>
      </c>
      <c r="W221" s="12" t="e">
        <v>#N/A</v>
      </c>
      <c r="X221" s="12" t="e">
        <v>#N/A</v>
      </c>
      <c r="Y221" s="12" t="e">
        <v>#N/A</v>
      </c>
      <c r="Z221" s="9">
        <v>0.15642500000000001</v>
      </c>
      <c r="AA221" s="10">
        <v>28</v>
      </c>
      <c r="AB221" s="10">
        <v>151</v>
      </c>
      <c r="AC221" s="20">
        <v>0.89</v>
      </c>
      <c r="AD221" s="20">
        <v>0.53845967352433299</v>
      </c>
      <c r="AE221" s="20">
        <v>1</v>
      </c>
      <c r="AF221" s="15">
        <v>0.19572999999999999</v>
      </c>
      <c r="AG221" s="16">
        <v>55</v>
      </c>
      <c r="AH221" s="16">
        <v>226</v>
      </c>
      <c r="AI221" s="22">
        <v>0.93</v>
      </c>
      <c r="AJ221" s="22">
        <v>0.65212015485661801</v>
      </c>
      <c r="AK221" s="22">
        <v>1</v>
      </c>
      <c r="AL221" s="18">
        <f t="shared" si="27"/>
        <v>1</v>
      </c>
      <c r="AM221" s="18">
        <f t="shared" si="28"/>
        <v>1</v>
      </c>
      <c r="AN221" s="18">
        <f t="shared" si="29"/>
        <v>1</v>
      </c>
      <c r="AO221" s="18">
        <f t="shared" si="30"/>
        <v>1</v>
      </c>
      <c r="AP221" s="18">
        <f t="shared" si="31"/>
        <v>1</v>
      </c>
      <c r="AQ221" s="18">
        <f t="shared" si="32"/>
        <v>1</v>
      </c>
      <c r="AR221" s="18">
        <f t="shared" si="33"/>
        <v>0</v>
      </c>
      <c r="AS221" s="18">
        <f t="shared" si="34"/>
        <v>0</v>
      </c>
      <c r="AT221" s="18">
        <f t="shared" si="35"/>
        <v>0</v>
      </c>
      <c r="AU221" s="1" t="s">
        <v>39089</v>
      </c>
      <c r="AV221" s="1" t="s">
        <v>39090</v>
      </c>
      <c r="AW221" s="1" t="s">
        <v>39091</v>
      </c>
      <c r="AX221" s="1" t="s">
        <v>39092</v>
      </c>
      <c r="AY221" s="1" t="s">
        <v>39093</v>
      </c>
      <c r="AZ221" s="1" t="s">
        <v>39094</v>
      </c>
      <c r="BA221" s="1">
        <v>15</v>
      </c>
      <c r="BF221" s="1" t="s">
        <v>39095</v>
      </c>
      <c r="BG221" s="1" t="s">
        <v>39096</v>
      </c>
      <c r="BH221" s="1" t="s">
        <v>39097</v>
      </c>
      <c r="BK221" s="1" t="s">
        <v>4435</v>
      </c>
      <c r="BL221" s="1">
        <v>4</v>
      </c>
      <c r="BM221" s="1" t="s">
        <v>39098</v>
      </c>
      <c r="BN221" s="1" t="s">
        <v>39099</v>
      </c>
      <c r="BR221" s="1" t="s">
        <v>39100</v>
      </c>
      <c r="BS221" s="1">
        <v>0.622</v>
      </c>
      <c r="BU221" s="1" t="s">
        <v>4</v>
      </c>
    </row>
    <row r="222" spans="1:81" x14ac:dyDescent="0.25">
      <c r="A222" s="2" t="s">
        <v>39083</v>
      </c>
      <c r="B222" s="1">
        <v>6310</v>
      </c>
      <c r="C222" s="1">
        <v>6</v>
      </c>
      <c r="D222" s="1">
        <v>16328519</v>
      </c>
      <c r="E222" s="1">
        <v>16328519</v>
      </c>
      <c r="F222" s="1" t="s">
        <v>6</v>
      </c>
      <c r="G222" s="2" t="s">
        <v>39101</v>
      </c>
      <c r="H222" s="2" t="s">
        <v>39102</v>
      </c>
      <c r="I222" s="2" t="s">
        <v>39103</v>
      </c>
      <c r="J222" s="2" t="s">
        <v>39104</v>
      </c>
      <c r="K222" s="2" t="s">
        <v>49</v>
      </c>
      <c r="L222" s="1" t="s">
        <v>50</v>
      </c>
      <c r="M222" s="1" t="s">
        <v>51</v>
      </c>
      <c r="N222" s="1" t="s">
        <v>52</v>
      </c>
      <c r="O222" s="1" t="s">
        <v>52</v>
      </c>
      <c r="R222" s="1" t="s">
        <v>39085</v>
      </c>
      <c r="S222" s="1" t="s">
        <v>10</v>
      </c>
      <c r="T222" s="1">
        <v>8</v>
      </c>
      <c r="U222" s="1">
        <v>994</v>
      </c>
      <c r="V222" s="3">
        <v>1</v>
      </c>
      <c r="W222" s="12" t="e">
        <v>#N/A</v>
      </c>
      <c r="X222" s="12" t="e">
        <v>#N/A</v>
      </c>
      <c r="Y222" s="12" t="e">
        <v>#N/A</v>
      </c>
      <c r="Z222" s="9">
        <v>0.14193500000000001</v>
      </c>
      <c r="AA222" s="10">
        <v>22</v>
      </c>
      <c r="AB222" s="10">
        <v>133</v>
      </c>
      <c r="AC222" s="20">
        <v>0.81</v>
      </c>
      <c r="AD222" s="20">
        <v>0.47266778453855202</v>
      </c>
      <c r="AE222" s="20">
        <v>0.98486926841648603</v>
      </c>
      <c r="AF222" s="15">
        <v>0.201681</v>
      </c>
      <c r="AG222" s="16">
        <v>48</v>
      </c>
      <c r="AH222" s="16">
        <v>190</v>
      </c>
      <c r="AI222" s="22">
        <v>0.96</v>
      </c>
      <c r="AJ222" s="22">
        <v>0.65716585144259498</v>
      </c>
      <c r="AK222" s="22">
        <v>1</v>
      </c>
      <c r="AL222" s="18">
        <f t="shared" si="27"/>
        <v>1</v>
      </c>
      <c r="AM222" s="18">
        <f t="shared" si="28"/>
        <v>1</v>
      </c>
      <c r="AN222" s="18">
        <f t="shared" si="29"/>
        <v>1</v>
      </c>
      <c r="AO222" s="18">
        <f t="shared" si="30"/>
        <v>1</v>
      </c>
      <c r="AP222" s="18">
        <f t="shared" si="31"/>
        <v>1</v>
      </c>
      <c r="AQ222" s="18">
        <f t="shared" si="32"/>
        <v>1</v>
      </c>
      <c r="AR222" s="18">
        <f t="shared" si="33"/>
        <v>0</v>
      </c>
      <c r="AS222" s="18">
        <f t="shared" si="34"/>
        <v>0</v>
      </c>
      <c r="AT222" s="18">
        <f t="shared" si="35"/>
        <v>0</v>
      </c>
      <c r="AU222" s="1" t="s">
        <v>39105</v>
      </c>
      <c r="AV222" s="1" t="s">
        <v>39090</v>
      </c>
      <c r="AW222" s="1" t="s">
        <v>39091</v>
      </c>
      <c r="AX222" s="1" t="s">
        <v>39092</v>
      </c>
      <c r="AY222" s="1" t="s">
        <v>39093</v>
      </c>
      <c r="AZ222" s="1" t="s">
        <v>39094</v>
      </c>
      <c r="BA222" s="1">
        <v>8</v>
      </c>
      <c r="BF222" s="1" t="s">
        <v>39095</v>
      </c>
      <c r="BG222" s="1" t="s">
        <v>39096</v>
      </c>
      <c r="BH222" s="1" t="s">
        <v>39097</v>
      </c>
      <c r="BK222" s="1" t="s">
        <v>4435</v>
      </c>
      <c r="BL222" s="1">
        <v>4</v>
      </c>
      <c r="BM222" s="1" t="s">
        <v>39098</v>
      </c>
      <c r="BN222" s="1" t="s">
        <v>39099</v>
      </c>
      <c r="BR222" s="1" t="s">
        <v>39106</v>
      </c>
      <c r="BS222" s="1">
        <v>0.58699999999999997</v>
      </c>
      <c r="BU222" s="1" t="s">
        <v>4</v>
      </c>
    </row>
    <row r="223" spans="1:81" x14ac:dyDescent="0.25">
      <c r="A223" s="2" t="s">
        <v>39107</v>
      </c>
      <c r="B223" s="1">
        <v>6311</v>
      </c>
      <c r="C223" s="1">
        <v>12</v>
      </c>
      <c r="D223" s="1">
        <v>111891567</v>
      </c>
      <c r="E223" s="1">
        <v>111891567</v>
      </c>
      <c r="F223" s="1" t="s">
        <v>6</v>
      </c>
      <c r="G223" s="2" t="s">
        <v>39108</v>
      </c>
      <c r="H223" s="2" t="s">
        <v>39110</v>
      </c>
      <c r="I223" s="2" t="s">
        <v>39111</v>
      </c>
      <c r="J223" s="2" t="s">
        <v>39112</v>
      </c>
      <c r="K223" s="2" t="s">
        <v>49</v>
      </c>
      <c r="L223" s="1" t="s">
        <v>50</v>
      </c>
      <c r="M223" s="1" t="s">
        <v>51</v>
      </c>
      <c r="N223" s="1" t="s">
        <v>52</v>
      </c>
      <c r="O223" s="1" t="s">
        <v>52</v>
      </c>
      <c r="R223" s="1" t="s">
        <v>39109</v>
      </c>
      <c r="S223" s="1" t="s">
        <v>10</v>
      </c>
      <c r="T223" s="1">
        <v>24</v>
      </c>
      <c r="U223" s="1">
        <v>3989</v>
      </c>
      <c r="V223" s="3">
        <v>1</v>
      </c>
      <c r="W223" s="12" t="e">
        <v>#N/A</v>
      </c>
      <c r="X223" s="12" t="e">
        <v>#N/A</v>
      </c>
      <c r="Y223" s="12" t="e">
        <v>#N/A</v>
      </c>
      <c r="Z223" s="9">
        <v>0.40789500000000001</v>
      </c>
      <c r="AA223" s="10">
        <v>31</v>
      </c>
      <c r="AB223" s="10">
        <v>45</v>
      </c>
      <c r="AC223" s="20">
        <v>1</v>
      </c>
      <c r="AD223" s="20">
        <v>0.77112407186096299</v>
      </c>
      <c r="AE223" s="20">
        <v>1</v>
      </c>
      <c r="AF223" s="15">
        <v>0.44444400000000001</v>
      </c>
      <c r="AG223" s="16">
        <v>52</v>
      </c>
      <c r="AH223" s="16">
        <v>65</v>
      </c>
      <c r="AI223" s="22">
        <v>1</v>
      </c>
      <c r="AJ223" s="22">
        <v>0.80732140116288698</v>
      </c>
      <c r="AK223" s="22">
        <v>1</v>
      </c>
      <c r="AL223" s="18">
        <f t="shared" si="27"/>
        <v>1</v>
      </c>
      <c r="AM223" s="18">
        <f t="shared" si="28"/>
        <v>1</v>
      </c>
      <c r="AN223" s="18">
        <f t="shared" si="29"/>
        <v>1</v>
      </c>
      <c r="AO223" s="18">
        <f t="shared" si="30"/>
        <v>1</v>
      </c>
      <c r="AP223" s="18">
        <f t="shared" si="31"/>
        <v>1</v>
      </c>
      <c r="AQ223" s="18">
        <f t="shared" si="32"/>
        <v>1</v>
      </c>
      <c r="AR223" s="18">
        <f t="shared" si="33"/>
        <v>0</v>
      </c>
      <c r="AS223" s="18">
        <f t="shared" si="34"/>
        <v>0</v>
      </c>
      <c r="AT223" s="18">
        <f t="shared" si="35"/>
        <v>0</v>
      </c>
      <c r="AU223" s="1" t="s">
        <v>39113</v>
      </c>
      <c r="AV223" s="1" t="s">
        <v>39114</v>
      </c>
      <c r="AW223" s="1" t="s">
        <v>39115</v>
      </c>
      <c r="AX223" s="1" t="s">
        <v>39116</v>
      </c>
      <c r="AY223" s="1" t="s">
        <v>39117</v>
      </c>
      <c r="AZ223" s="1" t="s">
        <v>39118</v>
      </c>
      <c r="BA223" s="1">
        <v>1276</v>
      </c>
      <c r="BF223" s="1" t="s">
        <v>39119</v>
      </c>
      <c r="BG223" s="1" t="s">
        <v>39120</v>
      </c>
      <c r="BH223" s="1" t="s">
        <v>39121</v>
      </c>
      <c r="BK223" s="1" t="s">
        <v>2917</v>
      </c>
      <c r="BL223" s="1">
        <v>2</v>
      </c>
      <c r="BR223" s="1" t="s">
        <v>39122</v>
      </c>
      <c r="BS223" s="1">
        <v>0.56200000000000006</v>
      </c>
      <c r="BU223" s="1" t="s">
        <v>4</v>
      </c>
    </row>
    <row r="224" spans="1:81" x14ac:dyDescent="0.25">
      <c r="A224" s="2" t="s">
        <v>39123</v>
      </c>
      <c r="B224" s="1">
        <v>4287</v>
      </c>
      <c r="C224" s="1">
        <v>14</v>
      </c>
      <c r="D224" s="1">
        <v>92537386</v>
      </c>
      <c r="E224" s="1">
        <v>92537388</v>
      </c>
      <c r="F224" s="1" t="s">
        <v>6</v>
      </c>
      <c r="G224" s="2" t="s">
        <v>39126</v>
      </c>
      <c r="H224" s="2" t="s">
        <v>39129</v>
      </c>
      <c r="I224" s="2" t="s">
        <v>39130</v>
      </c>
      <c r="J224" s="2" t="s">
        <v>39131</v>
      </c>
      <c r="K224" s="2" t="s">
        <v>153</v>
      </c>
      <c r="L224" s="1" t="s">
        <v>8</v>
      </c>
      <c r="M224" s="1" t="s">
        <v>39124</v>
      </c>
      <c r="N224" s="1" t="s">
        <v>10</v>
      </c>
      <c r="O224" s="1" t="s">
        <v>10</v>
      </c>
      <c r="P224" s="1" t="s">
        <v>39125</v>
      </c>
      <c r="R224" s="1" t="s">
        <v>39127</v>
      </c>
      <c r="S224" s="1" t="s">
        <v>10</v>
      </c>
      <c r="T224" s="1">
        <v>10</v>
      </c>
      <c r="U224" s="1" t="s">
        <v>39128</v>
      </c>
      <c r="V224" s="3">
        <v>1</v>
      </c>
      <c r="W224" s="12" t="e">
        <v>#N/A</v>
      </c>
      <c r="X224" s="12" t="e">
        <v>#N/A</v>
      </c>
      <c r="Y224" s="12" t="e">
        <v>#N/A</v>
      </c>
      <c r="Z224" s="9">
        <v>0.15</v>
      </c>
      <c r="AA224" s="10">
        <v>14</v>
      </c>
      <c r="AB224" s="10">
        <v>78</v>
      </c>
      <c r="AC224" s="20">
        <v>0.54</v>
      </c>
      <c r="AD224" s="20">
        <v>0.300852103014837</v>
      </c>
      <c r="AE224" s="20">
        <v>0.87305815645646501</v>
      </c>
      <c r="AF224" s="15">
        <v>0.06</v>
      </c>
      <c r="AG224" s="16">
        <v>7</v>
      </c>
      <c r="AH224" s="16">
        <v>103</v>
      </c>
      <c r="AI224" s="22">
        <v>0.17</v>
      </c>
      <c r="AJ224" s="22">
        <v>7.2368537494007096E-2</v>
      </c>
      <c r="AK224" s="22">
        <v>0.35394529920694001</v>
      </c>
      <c r="AL224" s="18">
        <f t="shared" si="27"/>
        <v>1</v>
      </c>
      <c r="AM224" s="18">
        <f t="shared" si="28"/>
        <v>1</v>
      </c>
      <c r="AN224" s="18">
        <f t="shared" si="29"/>
        <v>0</v>
      </c>
      <c r="AO224" s="18">
        <f t="shared" si="30"/>
        <v>0</v>
      </c>
      <c r="AP224" s="18">
        <f t="shared" si="31"/>
        <v>0</v>
      </c>
      <c r="AQ224" s="18">
        <f t="shared" si="32"/>
        <v>0</v>
      </c>
      <c r="AR224" s="18">
        <f t="shared" si="33"/>
        <v>0</v>
      </c>
      <c r="AS224" s="18">
        <f t="shared" si="34"/>
        <v>0</v>
      </c>
      <c r="AT224" s="18">
        <f t="shared" si="35"/>
        <v>0</v>
      </c>
      <c r="AU224" s="1" t="s">
        <v>39132</v>
      </c>
      <c r="AV224" s="1" t="s">
        <v>39133</v>
      </c>
      <c r="AW224" s="1" t="s">
        <v>39134</v>
      </c>
      <c r="AX224" s="1" t="s">
        <v>39135</v>
      </c>
      <c r="AY224" s="1" t="s">
        <v>39136</v>
      </c>
      <c r="AZ224" s="1" t="s">
        <v>39137</v>
      </c>
      <c r="BA224" s="1">
        <v>295</v>
      </c>
      <c r="BB224" s="1" t="s">
        <v>1841</v>
      </c>
      <c r="BC224" s="1" t="s">
        <v>4</v>
      </c>
      <c r="BD224" s="1" t="s">
        <v>4</v>
      </c>
      <c r="BF224" s="1" t="s">
        <v>39138</v>
      </c>
      <c r="BG224" s="1" t="s">
        <v>39139</v>
      </c>
      <c r="BH224" s="1" t="s">
        <v>39140</v>
      </c>
      <c r="BL224" s="1">
        <v>0</v>
      </c>
      <c r="BN224" s="1" t="s">
        <v>39141</v>
      </c>
      <c r="BP224" s="1" t="s">
        <v>39142</v>
      </c>
      <c r="BR224" s="1" t="s">
        <v>39143</v>
      </c>
      <c r="BS224" s="1">
        <v>0.28599999999999998</v>
      </c>
      <c r="BT224" s="1" t="s">
        <v>4</v>
      </c>
      <c r="BU224" s="1" t="s">
        <v>4</v>
      </c>
      <c r="BZ224" s="1" t="s">
        <v>4</v>
      </c>
    </row>
    <row r="225" spans="1:80" x14ac:dyDescent="0.25">
      <c r="A225" s="2" t="s">
        <v>39144</v>
      </c>
      <c r="B225" s="1">
        <v>56970</v>
      </c>
      <c r="C225" s="1">
        <v>17</v>
      </c>
      <c r="D225" s="1">
        <v>42271578</v>
      </c>
      <c r="E225" s="1">
        <v>42271578</v>
      </c>
      <c r="F225" s="1" t="s">
        <v>6</v>
      </c>
      <c r="G225" s="2" t="s">
        <v>39145</v>
      </c>
      <c r="K225" s="2" t="s">
        <v>586</v>
      </c>
      <c r="L225" s="1" t="s">
        <v>50</v>
      </c>
      <c r="M225" s="1" t="s">
        <v>90</v>
      </c>
      <c r="N225" s="1" t="s">
        <v>31</v>
      </c>
      <c r="O225" s="1" t="s">
        <v>31</v>
      </c>
      <c r="R225" s="1" t="s">
        <v>39146</v>
      </c>
      <c r="S225" s="1" t="s">
        <v>10</v>
      </c>
      <c r="T225" s="1">
        <v>12</v>
      </c>
      <c r="V225" s="3">
        <v>1</v>
      </c>
      <c r="W225" s="12" t="e">
        <v>#N/A</v>
      </c>
      <c r="X225" s="12" t="e">
        <v>#N/A</v>
      </c>
      <c r="Y225" s="12" t="e">
        <v>#N/A</v>
      </c>
      <c r="Z225" s="9">
        <v>0.30597000000000002</v>
      </c>
      <c r="AA225" s="10">
        <v>41</v>
      </c>
      <c r="AB225" s="10">
        <v>93</v>
      </c>
      <c r="AC225" s="20">
        <v>1</v>
      </c>
      <c r="AD225" s="20">
        <v>0.70862688877008595</v>
      </c>
      <c r="AE225" s="20">
        <v>1</v>
      </c>
      <c r="AF225" s="15">
        <v>0.43948999999999999</v>
      </c>
      <c r="AG225" s="16">
        <v>69</v>
      </c>
      <c r="AH225" s="16">
        <v>88</v>
      </c>
      <c r="AI225" s="22">
        <v>1</v>
      </c>
      <c r="AJ225" s="22">
        <v>0.82875376626199304</v>
      </c>
      <c r="AK225" s="22">
        <v>1</v>
      </c>
      <c r="AL225" s="18">
        <f t="shared" si="27"/>
        <v>1</v>
      </c>
      <c r="AM225" s="18">
        <f t="shared" si="28"/>
        <v>1</v>
      </c>
      <c r="AN225" s="18">
        <f t="shared" si="29"/>
        <v>1</v>
      </c>
      <c r="AO225" s="18">
        <f t="shared" si="30"/>
        <v>1</v>
      </c>
      <c r="AP225" s="18">
        <f t="shared" si="31"/>
        <v>1</v>
      </c>
      <c r="AQ225" s="18">
        <f t="shared" si="32"/>
        <v>1</v>
      </c>
      <c r="AR225" s="18">
        <f t="shared" si="33"/>
        <v>0</v>
      </c>
      <c r="AS225" s="18">
        <f t="shared" si="34"/>
        <v>0</v>
      </c>
      <c r="AT225" s="18">
        <f t="shared" si="35"/>
        <v>0</v>
      </c>
      <c r="AU225" s="1" t="s">
        <v>39147</v>
      </c>
      <c r="AV225" s="1" t="s">
        <v>39148</v>
      </c>
      <c r="AW225" s="1" t="s">
        <v>39149</v>
      </c>
      <c r="AX225" s="1" t="s">
        <v>39150</v>
      </c>
      <c r="AY225" s="1" t="s">
        <v>39151</v>
      </c>
      <c r="AZ225" s="1" t="s">
        <v>39152</v>
      </c>
      <c r="BF225" s="1" t="s">
        <v>39153</v>
      </c>
      <c r="BG225" s="1" t="s">
        <v>39154</v>
      </c>
      <c r="BH225" s="1" t="s">
        <v>39155</v>
      </c>
      <c r="BL225" s="1">
        <v>0</v>
      </c>
      <c r="BN225" s="1" t="s">
        <v>39156</v>
      </c>
      <c r="BP225" s="1" t="s">
        <v>39157</v>
      </c>
      <c r="BR225" s="1" t="s">
        <v>39158</v>
      </c>
      <c r="BS225" s="1">
        <v>0.627</v>
      </c>
      <c r="BU225" s="1" t="s">
        <v>4</v>
      </c>
    </row>
    <row r="226" spans="1:80" x14ac:dyDescent="0.25">
      <c r="A226" s="2" t="s">
        <v>39159</v>
      </c>
      <c r="B226" s="1">
        <v>553</v>
      </c>
      <c r="C226" s="1">
        <v>1</v>
      </c>
      <c r="D226" s="1">
        <v>206224899</v>
      </c>
      <c r="E226" s="1">
        <v>206224899</v>
      </c>
      <c r="F226" s="1" t="s">
        <v>6</v>
      </c>
      <c r="G226" s="2" t="s">
        <v>39160</v>
      </c>
      <c r="H226" s="2" t="s">
        <v>39162</v>
      </c>
      <c r="I226" s="2" t="s">
        <v>39163</v>
      </c>
      <c r="J226" s="2" t="s">
        <v>39164</v>
      </c>
      <c r="K226" s="2" t="s">
        <v>135</v>
      </c>
      <c r="L226" s="1" t="s">
        <v>50</v>
      </c>
      <c r="M226" s="1" t="s">
        <v>51</v>
      </c>
      <c r="N226" s="1" t="s">
        <v>52</v>
      </c>
      <c r="O226" s="1" t="s">
        <v>52</v>
      </c>
      <c r="R226" s="1" t="s">
        <v>39161</v>
      </c>
      <c r="S226" s="1" t="s">
        <v>6</v>
      </c>
      <c r="T226" s="1">
        <v>1</v>
      </c>
      <c r="U226" s="1">
        <v>617</v>
      </c>
      <c r="V226" s="3">
        <v>1</v>
      </c>
      <c r="W226" s="12" t="e">
        <v>#N/A</v>
      </c>
      <c r="X226" s="12" t="e">
        <v>#N/A</v>
      </c>
      <c r="Y226" s="12" t="e">
        <v>#N/A</v>
      </c>
      <c r="Z226" s="9">
        <v>0.26086999999999999</v>
      </c>
      <c r="AA226" s="10">
        <v>24</v>
      </c>
      <c r="AB226" s="10">
        <v>68</v>
      </c>
      <c r="AC226" s="20">
        <v>0.93</v>
      </c>
      <c r="AD226" s="20">
        <v>0.57701529124309803</v>
      </c>
      <c r="AE226" s="20">
        <v>1</v>
      </c>
      <c r="AF226" s="15">
        <v>0.42963000000000001</v>
      </c>
      <c r="AG226" s="16">
        <v>58</v>
      </c>
      <c r="AH226" s="16">
        <v>77</v>
      </c>
      <c r="AI226" s="22">
        <v>1</v>
      </c>
      <c r="AJ226" s="22">
        <v>0.80499440445802795</v>
      </c>
      <c r="AK226" s="22">
        <v>1</v>
      </c>
      <c r="AL226" s="18">
        <f t="shared" si="27"/>
        <v>1</v>
      </c>
      <c r="AM226" s="18">
        <f t="shared" si="28"/>
        <v>1</v>
      </c>
      <c r="AN226" s="18">
        <f t="shared" si="29"/>
        <v>1</v>
      </c>
      <c r="AO226" s="18">
        <f t="shared" si="30"/>
        <v>1</v>
      </c>
      <c r="AP226" s="18">
        <f t="shared" si="31"/>
        <v>1</v>
      </c>
      <c r="AQ226" s="18">
        <f t="shared" si="32"/>
        <v>1</v>
      </c>
      <c r="AR226" s="18">
        <f t="shared" si="33"/>
        <v>0</v>
      </c>
      <c r="AS226" s="18">
        <f t="shared" si="34"/>
        <v>0</v>
      </c>
      <c r="AT226" s="18">
        <f t="shared" si="35"/>
        <v>0</v>
      </c>
      <c r="AV226" s="1" t="s">
        <v>39165</v>
      </c>
      <c r="AW226" s="1" t="s">
        <v>39166</v>
      </c>
      <c r="AX226" s="1" t="s">
        <v>39167</v>
      </c>
      <c r="AY226" s="1" t="s">
        <v>39168</v>
      </c>
      <c r="AZ226" s="1" t="s">
        <v>39169</v>
      </c>
      <c r="BA226" s="1">
        <v>153</v>
      </c>
      <c r="BB226" s="1" t="s">
        <v>10819</v>
      </c>
      <c r="BF226" s="1" t="s">
        <v>39170</v>
      </c>
      <c r="BG226" s="1" t="s">
        <v>4670</v>
      </c>
      <c r="BH226" s="1" t="s">
        <v>16638</v>
      </c>
      <c r="BK226" s="1" t="s">
        <v>28605</v>
      </c>
      <c r="BL226" s="1">
        <v>3</v>
      </c>
      <c r="BO226" s="1" t="s">
        <v>39171</v>
      </c>
      <c r="BQ226" s="1" t="s">
        <v>39172</v>
      </c>
      <c r="BR226" s="1" t="s">
        <v>39173</v>
      </c>
      <c r="BS226" s="1">
        <v>0.63700000000000001</v>
      </c>
      <c r="BU226" s="1" t="s">
        <v>4</v>
      </c>
    </row>
    <row r="227" spans="1:80" x14ac:dyDescent="0.25">
      <c r="A227" s="2" t="s">
        <v>39174</v>
      </c>
      <c r="B227" s="1">
        <v>8313</v>
      </c>
      <c r="C227" s="1">
        <v>17</v>
      </c>
      <c r="D227" s="1">
        <v>63532993</v>
      </c>
      <c r="E227" s="1">
        <v>63532993</v>
      </c>
      <c r="F227" s="1" t="s">
        <v>6</v>
      </c>
      <c r="G227" s="2" t="s">
        <v>39175</v>
      </c>
      <c r="H227" s="2" t="s">
        <v>39177</v>
      </c>
      <c r="I227" s="2" t="s">
        <v>39178</v>
      </c>
      <c r="J227" s="2" t="s">
        <v>39179</v>
      </c>
      <c r="K227" s="2" t="s">
        <v>49</v>
      </c>
      <c r="L227" s="1" t="s">
        <v>50</v>
      </c>
      <c r="M227" s="1" t="s">
        <v>90</v>
      </c>
      <c r="N227" s="1" t="s">
        <v>31</v>
      </c>
      <c r="O227" s="1" t="s">
        <v>31</v>
      </c>
      <c r="R227" s="1" t="s">
        <v>39176</v>
      </c>
      <c r="S227" s="1" t="s">
        <v>10</v>
      </c>
      <c r="T227" s="1">
        <v>7</v>
      </c>
      <c r="U227" s="1">
        <v>2190</v>
      </c>
      <c r="V227" s="3">
        <v>1</v>
      </c>
      <c r="W227" s="12" t="e">
        <v>#N/A</v>
      </c>
      <c r="X227" s="12" t="e">
        <v>#N/A</v>
      </c>
      <c r="Y227" s="12" t="e">
        <v>#N/A</v>
      </c>
      <c r="Z227" s="9">
        <v>0.25454500000000002</v>
      </c>
      <c r="AA227" s="10">
        <v>98</v>
      </c>
      <c r="AB227" s="10">
        <v>287</v>
      </c>
      <c r="AC227" s="20">
        <v>0.9</v>
      </c>
      <c r="AD227" s="20">
        <v>0.67332359806268105</v>
      </c>
      <c r="AE227" s="20">
        <v>1</v>
      </c>
      <c r="AF227" s="15">
        <v>0.40286300000000003</v>
      </c>
      <c r="AG227" s="16">
        <v>197</v>
      </c>
      <c r="AH227" s="16">
        <v>292</v>
      </c>
      <c r="AI227" s="22">
        <v>1</v>
      </c>
      <c r="AJ227" s="22">
        <v>0.85498347326886004</v>
      </c>
      <c r="AK227" s="22">
        <v>1</v>
      </c>
      <c r="AL227" s="18">
        <f t="shared" si="27"/>
        <v>1</v>
      </c>
      <c r="AM227" s="18">
        <f t="shared" si="28"/>
        <v>1</v>
      </c>
      <c r="AN227" s="18">
        <f t="shared" si="29"/>
        <v>1</v>
      </c>
      <c r="AO227" s="18">
        <f t="shared" si="30"/>
        <v>1</v>
      </c>
      <c r="AP227" s="18">
        <f t="shared" si="31"/>
        <v>1</v>
      </c>
      <c r="AQ227" s="18">
        <f t="shared" si="32"/>
        <v>1</v>
      </c>
      <c r="AR227" s="18">
        <f t="shared" si="33"/>
        <v>0</v>
      </c>
      <c r="AS227" s="18">
        <f t="shared" si="34"/>
        <v>0</v>
      </c>
      <c r="AT227" s="18">
        <f t="shared" si="35"/>
        <v>0</v>
      </c>
      <c r="AU227" s="1" t="s">
        <v>39180</v>
      </c>
      <c r="AV227" s="1" t="s">
        <v>39181</v>
      </c>
      <c r="AW227" s="1" t="s">
        <v>39182</v>
      </c>
      <c r="AX227" s="1" t="s">
        <v>39183</v>
      </c>
      <c r="AY227" s="1" t="s">
        <v>39184</v>
      </c>
      <c r="AZ227" s="1" t="s">
        <v>39185</v>
      </c>
      <c r="BA227" s="1">
        <v>634</v>
      </c>
      <c r="BE227" s="1" t="s">
        <v>39186</v>
      </c>
      <c r="BF227" s="1" t="s">
        <v>39187</v>
      </c>
      <c r="BG227" s="1" t="s">
        <v>39188</v>
      </c>
      <c r="BH227" s="1" t="s">
        <v>39189</v>
      </c>
      <c r="BK227" s="1" t="s">
        <v>1739</v>
      </c>
      <c r="BL227" s="1">
        <v>2</v>
      </c>
      <c r="BR227" s="1" t="s">
        <v>39190</v>
      </c>
      <c r="BS227" s="1">
        <v>0.63700000000000001</v>
      </c>
      <c r="BU227" s="1" t="s">
        <v>4</v>
      </c>
      <c r="CB227" s="1" t="s">
        <v>39191</v>
      </c>
    </row>
    <row r="228" spans="1:80" x14ac:dyDescent="0.25">
      <c r="A228" s="2" t="s">
        <v>16643</v>
      </c>
      <c r="B228" s="1">
        <v>558</v>
      </c>
      <c r="C228" s="1">
        <v>19</v>
      </c>
      <c r="D228" s="1">
        <v>41754511</v>
      </c>
      <c r="E228" s="1">
        <v>41754511</v>
      </c>
      <c r="F228" s="1" t="s">
        <v>6</v>
      </c>
      <c r="G228" s="2" t="s">
        <v>39192</v>
      </c>
      <c r="H228" s="2" t="s">
        <v>39193</v>
      </c>
      <c r="I228" s="2" t="s">
        <v>39194</v>
      </c>
      <c r="J228" s="2" t="s">
        <v>39195</v>
      </c>
      <c r="K228" s="2" t="s">
        <v>49</v>
      </c>
      <c r="L228" s="1" t="s">
        <v>50</v>
      </c>
      <c r="M228" s="1" t="s">
        <v>90</v>
      </c>
      <c r="N228" s="1" t="s">
        <v>31</v>
      </c>
      <c r="O228" s="1" t="s">
        <v>31</v>
      </c>
      <c r="R228" s="1" t="s">
        <v>16645</v>
      </c>
      <c r="S228" s="1" t="s">
        <v>6</v>
      </c>
      <c r="T228" s="1">
        <v>13</v>
      </c>
      <c r="U228" s="1">
        <v>1820</v>
      </c>
      <c r="V228" s="3">
        <v>1</v>
      </c>
      <c r="W228" s="12">
        <v>1</v>
      </c>
      <c r="X228" s="12">
        <v>1</v>
      </c>
      <c r="Y228" s="12" t="e">
        <v>#N/A</v>
      </c>
      <c r="Z228" s="9">
        <v>0.29245300000000002</v>
      </c>
      <c r="AA228" s="10">
        <v>31</v>
      </c>
      <c r="AB228" s="10">
        <v>75</v>
      </c>
      <c r="AC228" s="20">
        <v>1</v>
      </c>
      <c r="AD228" s="20">
        <v>0.65865616562384699</v>
      </c>
      <c r="AE228" s="20">
        <v>1</v>
      </c>
      <c r="AF228" s="15">
        <v>0.37795299999999998</v>
      </c>
      <c r="AG228" s="16">
        <v>48</v>
      </c>
      <c r="AH228" s="16">
        <v>79</v>
      </c>
      <c r="AI228" s="22">
        <v>1</v>
      </c>
      <c r="AJ228" s="22">
        <v>0.72854086335478496</v>
      </c>
      <c r="AK228" s="22">
        <v>1</v>
      </c>
      <c r="AL228" s="18">
        <f t="shared" si="27"/>
        <v>1</v>
      </c>
      <c r="AM228" s="18">
        <f t="shared" si="28"/>
        <v>1</v>
      </c>
      <c r="AN228" s="18">
        <f t="shared" si="29"/>
        <v>1</v>
      </c>
      <c r="AO228" s="18">
        <f t="shared" si="30"/>
        <v>1</v>
      </c>
      <c r="AP228" s="18">
        <f t="shared" si="31"/>
        <v>1</v>
      </c>
      <c r="AQ228" s="18">
        <f t="shared" si="32"/>
        <v>1</v>
      </c>
      <c r="AR228" s="18">
        <f t="shared" si="33"/>
        <v>0</v>
      </c>
      <c r="AS228" s="18">
        <f t="shared" si="34"/>
        <v>0</v>
      </c>
      <c r="AT228" s="18">
        <f t="shared" si="35"/>
        <v>0</v>
      </c>
      <c r="AU228" s="1" t="s">
        <v>39196</v>
      </c>
      <c r="AV228" s="1" t="s">
        <v>16650</v>
      </c>
      <c r="AW228" s="1" t="s">
        <v>16651</v>
      </c>
      <c r="AX228" s="1" t="s">
        <v>16652</v>
      </c>
      <c r="AY228" s="1" t="s">
        <v>16653</v>
      </c>
      <c r="AZ228" s="1" t="s">
        <v>16654</v>
      </c>
      <c r="BA228" s="1">
        <v>544</v>
      </c>
      <c r="BB228" s="1" t="s">
        <v>39197</v>
      </c>
      <c r="BG228" s="1" t="s">
        <v>82</v>
      </c>
      <c r="BH228" s="1" t="s">
        <v>12170</v>
      </c>
      <c r="BK228" s="1" t="s">
        <v>16655</v>
      </c>
      <c r="BL228" s="1">
        <v>13</v>
      </c>
      <c r="BR228" s="1" t="s">
        <v>39198</v>
      </c>
      <c r="BS228" s="1">
        <v>0.57699999999999996</v>
      </c>
      <c r="BU228" s="1" t="s">
        <v>4</v>
      </c>
    </row>
    <row r="229" spans="1:80" x14ac:dyDescent="0.25">
      <c r="A229" s="2" t="s">
        <v>39199</v>
      </c>
      <c r="B229" s="1">
        <v>22994</v>
      </c>
      <c r="C229" s="1">
        <v>17</v>
      </c>
      <c r="D229" s="1">
        <v>79164444</v>
      </c>
      <c r="E229" s="1">
        <v>79164444</v>
      </c>
      <c r="F229" s="1" t="s">
        <v>6</v>
      </c>
      <c r="G229" s="2" t="s">
        <v>39200</v>
      </c>
      <c r="H229" s="2" t="s">
        <v>39202</v>
      </c>
      <c r="I229" s="2" t="s">
        <v>39203</v>
      </c>
      <c r="J229" s="2" t="s">
        <v>39204</v>
      </c>
      <c r="K229" s="2" t="s">
        <v>135</v>
      </c>
      <c r="L229" s="1" t="s">
        <v>50</v>
      </c>
      <c r="M229" s="1" t="s">
        <v>90</v>
      </c>
      <c r="N229" s="1" t="s">
        <v>31</v>
      </c>
      <c r="O229" s="1" t="s">
        <v>31</v>
      </c>
      <c r="R229" s="1" t="s">
        <v>39201</v>
      </c>
      <c r="S229" s="1" t="s">
        <v>10</v>
      </c>
      <c r="T229" s="1">
        <v>24</v>
      </c>
      <c r="U229" s="1">
        <v>3311</v>
      </c>
      <c r="V229" s="3">
        <v>1</v>
      </c>
      <c r="W229" s="12" t="e">
        <v>#N/A</v>
      </c>
      <c r="X229" s="12" t="e">
        <v>#N/A</v>
      </c>
      <c r="Y229" s="12" t="e">
        <v>#N/A</v>
      </c>
      <c r="Z229" s="9">
        <v>0.3125</v>
      </c>
      <c r="AA229" s="10">
        <v>10</v>
      </c>
      <c r="AB229" s="10">
        <v>22</v>
      </c>
      <c r="AC229" s="20">
        <v>1</v>
      </c>
      <c r="AD229" s="20">
        <v>0.51512413954325798</v>
      </c>
      <c r="AE229" s="20">
        <v>1</v>
      </c>
      <c r="AF229" s="15">
        <v>0.46268700000000001</v>
      </c>
      <c r="AG229" s="16">
        <v>31</v>
      </c>
      <c r="AH229" s="16">
        <v>36</v>
      </c>
      <c r="AI229" s="22">
        <v>1</v>
      </c>
      <c r="AJ229" s="22">
        <v>0.76249915346823405</v>
      </c>
      <c r="AK229" s="22">
        <v>1</v>
      </c>
      <c r="AL229" s="18">
        <f t="shared" si="27"/>
        <v>1</v>
      </c>
      <c r="AM229" s="18">
        <f t="shared" si="28"/>
        <v>1</v>
      </c>
      <c r="AN229" s="18">
        <f t="shared" si="29"/>
        <v>1</v>
      </c>
      <c r="AO229" s="18">
        <f t="shared" si="30"/>
        <v>1</v>
      </c>
      <c r="AP229" s="18">
        <f t="shared" si="31"/>
        <v>1</v>
      </c>
      <c r="AQ229" s="18">
        <f t="shared" si="32"/>
        <v>1</v>
      </c>
      <c r="AR229" s="18">
        <f t="shared" si="33"/>
        <v>0</v>
      </c>
      <c r="AS229" s="18">
        <f t="shared" si="34"/>
        <v>0</v>
      </c>
      <c r="AT229" s="18">
        <f t="shared" si="35"/>
        <v>0</v>
      </c>
      <c r="AU229" s="1" t="s">
        <v>39205</v>
      </c>
      <c r="AV229" s="1" t="s">
        <v>39206</v>
      </c>
      <c r="AW229" s="1" t="s">
        <v>39207</v>
      </c>
      <c r="AX229" s="1" t="s">
        <v>39208</v>
      </c>
      <c r="AY229" s="1" t="s">
        <v>39209</v>
      </c>
      <c r="AZ229" s="1" t="s">
        <v>39210</v>
      </c>
      <c r="BA229" s="1">
        <v>1037</v>
      </c>
      <c r="BF229" s="1" t="s">
        <v>39211</v>
      </c>
      <c r="BG229" s="1" t="s">
        <v>39212</v>
      </c>
      <c r="BK229" s="1" t="s">
        <v>39213</v>
      </c>
      <c r="BL229" s="1">
        <v>4</v>
      </c>
      <c r="BM229" s="1" t="s">
        <v>3430</v>
      </c>
      <c r="BO229" s="1" t="s">
        <v>3431</v>
      </c>
      <c r="BR229" s="1" t="s">
        <v>39214</v>
      </c>
      <c r="BS229" s="1">
        <v>0.74099999999999999</v>
      </c>
      <c r="BU229" s="1" t="s">
        <v>4</v>
      </c>
    </row>
    <row r="230" spans="1:80" x14ac:dyDescent="0.25">
      <c r="A230" s="2" t="s">
        <v>39215</v>
      </c>
      <c r="B230" s="1">
        <v>10678</v>
      </c>
      <c r="C230" s="1">
        <v>2</v>
      </c>
      <c r="D230" s="1">
        <v>62449779</v>
      </c>
      <c r="E230" s="1">
        <v>62449779</v>
      </c>
      <c r="F230" s="1" t="s">
        <v>6</v>
      </c>
      <c r="G230" s="2" t="s">
        <v>39216</v>
      </c>
      <c r="H230" s="2" t="s">
        <v>39218</v>
      </c>
      <c r="I230" s="2" t="s">
        <v>39219</v>
      </c>
      <c r="J230" s="2" t="s">
        <v>39220</v>
      </c>
      <c r="K230" s="2" t="s">
        <v>49</v>
      </c>
      <c r="L230" s="1" t="s">
        <v>50</v>
      </c>
      <c r="M230" s="1" t="s">
        <v>51</v>
      </c>
      <c r="N230" s="1" t="s">
        <v>52</v>
      </c>
      <c r="O230" s="1" t="s">
        <v>52</v>
      </c>
      <c r="R230" s="1" t="s">
        <v>39217</v>
      </c>
      <c r="S230" s="1" t="s">
        <v>6</v>
      </c>
      <c r="T230" s="1">
        <v>2</v>
      </c>
      <c r="U230" s="1">
        <v>662</v>
      </c>
      <c r="V230" s="3">
        <v>1</v>
      </c>
      <c r="W230" s="12" t="e">
        <v>#N/A</v>
      </c>
      <c r="X230" s="12" t="e">
        <v>#N/A</v>
      </c>
      <c r="Y230" s="12" t="e">
        <v>#N/A</v>
      </c>
      <c r="Z230" s="9">
        <v>0.25328899999999999</v>
      </c>
      <c r="AA230" s="10">
        <v>77</v>
      </c>
      <c r="AB230" s="10">
        <v>227</v>
      </c>
      <c r="AC230" s="20">
        <v>0.9</v>
      </c>
      <c r="AD230" s="20">
        <v>0.65793127358856496</v>
      </c>
      <c r="AE230" s="20">
        <v>1</v>
      </c>
      <c r="AF230" s="15">
        <v>0.36739699999999997</v>
      </c>
      <c r="AG230" s="16">
        <v>151</v>
      </c>
      <c r="AH230" s="16">
        <v>260</v>
      </c>
      <c r="AI230" s="22">
        <v>0.98</v>
      </c>
      <c r="AJ230" s="22">
        <v>0.79177691378732296</v>
      </c>
      <c r="AK230" s="22">
        <v>1</v>
      </c>
      <c r="AL230" s="18">
        <f t="shared" si="27"/>
        <v>1</v>
      </c>
      <c r="AM230" s="18">
        <f t="shared" si="28"/>
        <v>1</v>
      </c>
      <c r="AN230" s="18">
        <f t="shared" si="29"/>
        <v>1</v>
      </c>
      <c r="AO230" s="18">
        <f t="shared" si="30"/>
        <v>1</v>
      </c>
      <c r="AP230" s="18">
        <f t="shared" si="31"/>
        <v>1</v>
      </c>
      <c r="AQ230" s="18">
        <f t="shared" si="32"/>
        <v>1</v>
      </c>
      <c r="AR230" s="18">
        <f t="shared" si="33"/>
        <v>0</v>
      </c>
      <c r="AS230" s="18">
        <f t="shared" si="34"/>
        <v>0</v>
      </c>
      <c r="AT230" s="18">
        <f t="shared" si="35"/>
        <v>0</v>
      </c>
      <c r="AV230" s="1" t="s">
        <v>39221</v>
      </c>
      <c r="AW230" s="1" t="s">
        <v>39222</v>
      </c>
      <c r="AX230" s="1" t="s">
        <v>39223</v>
      </c>
      <c r="AY230" s="1" t="s">
        <v>39224</v>
      </c>
      <c r="AZ230" s="1" t="s">
        <v>407</v>
      </c>
      <c r="BA230" s="1">
        <v>142</v>
      </c>
      <c r="BB230" s="1" t="s">
        <v>408</v>
      </c>
      <c r="BG230" s="1" t="s">
        <v>410</v>
      </c>
      <c r="BH230" s="1" t="s">
        <v>16666</v>
      </c>
      <c r="BK230" s="1" t="s">
        <v>170</v>
      </c>
      <c r="BL230" s="1">
        <v>1</v>
      </c>
      <c r="BM230" s="1" t="s">
        <v>39225</v>
      </c>
      <c r="BO230" s="1" t="s">
        <v>39226</v>
      </c>
      <c r="BR230" s="1" t="s">
        <v>39227</v>
      </c>
      <c r="BS230" s="1">
        <v>0.45300000000000001</v>
      </c>
      <c r="BU230" s="1" t="s">
        <v>4</v>
      </c>
    </row>
    <row r="231" spans="1:80" x14ac:dyDescent="0.25">
      <c r="A231" s="2" t="s">
        <v>39228</v>
      </c>
      <c r="B231" s="1">
        <v>146712</v>
      </c>
      <c r="C231" s="1">
        <v>17</v>
      </c>
      <c r="D231" s="1">
        <v>80918961</v>
      </c>
      <c r="E231" s="1">
        <v>80918961</v>
      </c>
      <c r="F231" s="1" t="s">
        <v>6</v>
      </c>
      <c r="G231" s="2" t="s">
        <v>39229</v>
      </c>
      <c r="H231" s="2" t="s">
        <v>20094</v>
      </c>
      <c r="I231" s="2" t="s">
        <v>20095</v>
      </c>
      <c r="J231" s="2" t="s">
        <v>20096</v>
      </c>
      <c r="K231" s="2" t="s">
        <v>49</v>
      </c>
      <c r="L231" s="1" t="s">
        <v>50</v>
      </c>
      <c r="M231" s="1" t="s">
        <v>90</v>
      </c>
      <c r="N231" s="1" t="s">
        <v>31</v>
      </c>
      <c r="O231" s="1" t="s">
        <v>31</v>
      </c>
      <c r="R231" s="1" t="s">
        <v>39230</v>
      </c>
      <c r="S231" s="1" t="s">
        <v>10</v>
      </c>
      <c r="T231" s="1">
        <v>8</v>
      </c>
      <c r="U231" s="1">
        <v>711</v>
      </c>
      <c r="V231" s="3">
        <v>1</v>
      </c>
      <c r="W231" s="12" t="e">
        <v>#N/A</v>
      </c>
      <c r="X231" s="12" t="e">
        <v>#N/A</v>
      </c>
      <c r="Y231" s="12" t="e">
        <v>#N/A</v>
      </c>
      <c r="Z231" s="9">
        <v>0.222222</v>
      </c>
      <c r="AA231" s="10">
        <v>8</v>
      </c>
      <c r="AB231" s="10">
        <v>28</v>
      </c>
      <c r="AC231" s="20">
        <v>0.79</v>
      </c>
      <c r="AD231" s="20">
        <v>0.37421774923499301</v>
      </c>
      <c r="AE231" s="20">
        <v>0.98408898780003395</v>
      </c>
      <c r="AF231" s="15">
        <v>0.36170200000000002</v>
      </c>
      <c r="AG231" s="16">
        <v>17</v>
      </c>
      <c r="AH231" s="16">
        <v>30</v>
      </c>
      <c r="AI231" s="22">
        <v>0.97</v>
      </c>
      <c r="AJ231" s="22">
        <v>0.58091978415921297</v>
      </c>
      <c r="AK231" s="22">
        <v>1</v>
      </c>
      <c r="AL231" s="18">
        <f t="shared" si="27"/>
        <v>1</v>
      </c>
      <c r="AM231" s="18">
        <f t="shared" si="28"/>
        <v>1</v>
      </c>
      <c r="AN231" s="18">
        <f t="shared" si="29"/>
        <v>1</v>
      </c>
      <c r="AO231" s="18">
        <f t="shared" si="30"/>
        <v>1</v>
      </c>
      <c r="AP231" s="18">
        <f t="shared" si="31"/>
        <v>1</v>
      </c>
      <c r="AQ231" s="18">
        <f t="shared" si="32"/>
        <v>1</v>
      </c>
      <c r="AR231" s="18">
        <f t="shared" si="33"/>
        <v>0</v>
      </c>
      <c r="AS231" s="18">
        <f t="shared" si="34"/>
        <v>0</v>
      </c>
      <c r="AT231" s="18">
        <f t="shared" si="35"/>
        <v>0</v>
      </c>
      <c r="AU231" s="1" t="s">
        <v>39231</v>
      </c>
      <c r="AV231" s="1" t="s">
        <v>39232</v>
      </c>
      <c r="AW231" s="1" t="s">
        <v>39233</v>
      </c>
      <c r="AX231" s="1" t="s">
        <v>39234</v>
      </c>
      <c r="AY231" s="1" t="s">
        <v>39235</v>
      </c>
      <c r="AZ231" s="1" t="s">
        <v>407</v>
      </c>
      <c r="BA231" s="1">
        <v>233</v>
      </c>
      <c r="BH231" s="1" t="s">
        <v>39236</v>
      </c>
      <c r="BK231" s="1" t="s">
        <v>470</v>
      </c>
      <c r="BL231" s="1">
        <v>2</v>
      </c>
      <c r="BM231" s="1" t="s">
        <v>39237</v>
      </c>
      <c r="BN231" s="1" t="s">
        <v>39238</v>
      </c>
      <c r="BO231" s="1" t="s">
        <v>39239</v>
      </c>
      <c r="BR231" s="1" t="s">
        <v>39240</v>
      </c>
      <c r="BS231" s="1">
        <v>0.71599999999999997</v>
      </c>
      <c r="BU231" s="1" t="s">
        <v>4</v>
      </c>
    </row>
    <row r="232" spans="1:80" x14ac:dyDescent="0.25">
      <c r="A232" s="2" t="s">
        <v>39241</v>
      </c>
      <c r="B232" s="1">
        <v>2683</v>
      </c>
      <c r="C232" s="1">
        <v>9</v>
      </c>
      <c r="D232" s="1">
        <v>33113497</v>
      </c>
      <c r="E232" s="1">
        <v>33113497</v>
      </c>
      <c r="F232" s="1" t="s">
        <v>6</v>
      </c>
      <c r="G232" s="2" t="s">
        <v>39242</v>
      </c>
      <c r="H232" s="2" t="s">
        <v>39244</v>
      </c>
      <c r="I232" s="2" t="s">
        <v>39245</v>
      </c>
      <c r="J232" s="2" t="s">
        <v>39246</v>
      </c>
      <c r="K232" s="2" t="s">
        <v>135</v>
      </c>
      <c r="L232" s="1" t="s">
        <v>50</v>
      </c>
      <c r="M232" s="1" t="s">
        <v>90</v>
      </c>
      <c r="N232" s="1" t="s">
        <v>31</v>
      </c>
      <c r="O232" s="1" t="s">
        <v>31</v>
      </c>
      <c r="R232" s="1" t="s">
        <v>39243</v>
      </c>
      <c r="S232" s="1" t="s">
        <v>10</v>
      </c>
      <c r="T232" s="1">
        <v>6</v>
      </c>
      <c r="U232" s="1">
        <v>1341</v>
      </c>
      <c r="V232" s="3">
        <v>1</v>
      </c>
      <c r="W232" s="12" t="e">
        <v>#N/A</v>
      </c>
      <c r="X232" s="12" t="e">
        <v>#N/A</v>
      </c>
      <c r="Y232" s="12" t="e">
        <v>#N/A</v>
      </c>
      <c r="Z232" s="9">
        <v>0.199041</v>
      </c>
      <c r="AA232" s="10">
        <v>83</v>
      </c>
      <c r="AB232" s="10">
        <v>334</v>
      </c>
      <c r="AC232" s="20">
        <v>0.91</v>
      </c>
      <c r="AD232" s="20">
        <v>0.58550649532841503</v>
      </c>
      <c r="AE232" s="20">
        <v>1</v>
      </c>
      <c r="AF232" s="15">
        <v>0.23031499999999999</v>
      </c>
      <c r="AG232" s="16">
        <v>117</v>
      </c>
      <c r="AH232" s="16">
        <v>391</v>
      </c>
      <c r="AI232" s="22">
        <v>0.86</v>
      </c>
      <c r="AJ232" s="22">
        <v>0.60193469839748803</v>
      </c>
      <c r="AK232" s="22">
        <v>0.98719123883856896</v>
      </c>
      <c r="AL232" s="18">
        <f t="shared" si="27"/>
        <v>1</v>
      </c>
      <c r="AM232" s="18">
        <f t="shared" si="28"/>
        <v>1</v>
      </c>
      <c r="AN232" s="18">
        <f t="shared" si="29"/>
        <v>1</v>
      </c>
      <c r="AO232" s="18">
        <f t="shared" si="30"/>
        <v>1</v>
      </c>
      <c r="AP232" s="18">
        <f t="shared" si="31"/>
        <v>1</v>
      </c>
      <c r="AQ232" s="18">
        <f t="shared" si="32"/>
        <v>1</v>
      </c>
      <c r="AR232" s="18">
        <f t="shared" si="33"/>
        <v>0</v>
      </c>
      <c r="AS232" s="18">
        <f t="shared" si="34"/>
        <v>0</v>
      </c>
      <c r="AT232" s="18">
        <f t="shared" si="35"/>
        <v>0</v>
      </c>
      <c r="AV232" s="1" t="s">
        <v>39247</v>
      </c>
      <c r="AW232" s="1" t="s">
        <v>39248</v>
      </c>
      <c r="AX232" s="1" t="s">
        <v>39249</v>
      </c>
      <c r="AY232" s="1" t="s">
        <v>39250</v>
      </c>
      <c r="AZ232" s="1" t="s">
        <v>39251</v>
      </c>
      <c r="BA232" s="1">
        <v>384</v>
      </c>
      <c r="BB232" s="1" t="s">
        <v>408</v>
      </c>
      <c r="BF232" s="1" t="s">
        <v>39252</v>
      </c>
      <c r="BG232" s="1" t="s">
        <v>39253</v>
      </c>
      <c r="BH232" s="1" t="s">
        <v>39254</v>
      </c>
      <c r="BL232" s="1">
        <v>0</v>
      </c>
      <c r="BO232" s="1" t="s">
        <v>39255</v>
      </c>
      <c r="BP232" s="1" t="s">
        <v>39256</v>
      </c>
      <c r="BQ232" s="1" t="s">
        <v>27085</v>
      </c>
      <c r="BR232" s="1" t="s">
        <v>39257</v>
      </c>
      <c r="BS232" s="1">
        <v>0.47799999999999998</v>
      </c>
      <c r="BU232" s="1" t="s">
        <v>4</v>
      </c>
    </row>
    <row r="233" spans="1:80" x14ac:dyDescent="0.25">
      <c r="A233" s="2" t="s">
        <v>39258</v>
      </c>
      <c r="B233" s="1">
        <v>27077</v>
      </c>
      <c r="C233" s="1">
        <v>17</v>
      </c>
      <c r="D233" s="1">
        <v>19250626</v>
      </c>
      <c r="E233" s="1">
        <v>19250626</v>
      </c>
      <c r="F233" s="1" t="s">
        <v>6</v>
      </c>
      <c r="G233" s="2" t="s">
        <v>39260</v>
      </c>
      <c r="H233" s="2" t="s">
        <v>39262</v>
      </c>
      <c r="I233" s="2" t="s">
        <v>39263</v>
      </c>
      <c r="J233" s="2" t="s">
        <v>39264</v>
      </c>
      <c r="K233" s="2" t="s">
        <v>135</v>
      </c>
      <c r="L233" s="1" t="s">
        <v>50</v>
      </c>
      <c r="M233" s="1" t="s">
        <v>90</v>
      </c>
      <c r="N233" s="1" t="s">
        <v>31</v>
      </c>
      <c r="O233" s="1" t="s">
        <v>31</v>
      </c>
      <c r="P233" s="1" t="s">
        <v>39259</v>
      </c>
      <c r="Q233" s="1" t="s">
        <v>646</v>
      </c>
      <c r="R233" s="1" t="s">
        <v>39261</v>
      </c>
      <c r="S233" s="1" t="s">
        <v>10</v>
      </c>
      <c r="T233" s="1">
        <v>5</v>
      </c>
      <c r="U233" s="1">
        <v>524</v>
      </c>
      <c r="V233" s="3">
        <v>1</v>
      </c>
      <c r="W233" s="12" t="e">
        <v>#N/A</v>
      </c>
      <c r="X233" s="12" t="e">
        <v>#N/A</v>
      </c>
      <c r="Y233" s="12" t="e">
        <v>#N/A</v>
      </c>
      <c r="Z233" s="9">
        <v>0.30555599999999999</v>
      </c>
      <c r="AA233" s="10">
        <v>44</v>
      </c>
      <c r="AB233" s="10">
        <v>100</v>
      </c>
      <c r="AC233" s="20">
        <v>1</v>
      </c>
      <c r="AD233" s="20">
        <v>0.71494951494183601</v>
      </c>
      <c r="AE233" s="20">
        <v>1</v>
      </c>
      <c r="AF233" s="15">
        <v>0.35106399999999999</v>
      </c>
      <c r="AG233" s="16">
        <v>66</v>
      </c>
      <c r="AH233" s="16">
        <v>122</v>
      </c>
      <c r="AI233" s="22">
        <v>0.94</v>
      </c>
      <c r="AJ233" s="22">
        <v>0.71364014145166998</v>
      </c>
      <c r="AK233" s="22">
        <v>1</v>
      </c>
      <c r="AL233" s="18">
        <f t="shared" si="27"/>
        <v>1</v>
      </c>
      <c r="AM233" s="18">
        <f t="shared" si="28"/>
        <v>1</v>
      </c>
      <c r="AN233" s="18">
        <f t="shared" si="29"/>
        <v>1</v>
      </c>
      <c r="AO233" s="18">
        <f t="shared" si="30"/>
        <v>1</v>
      </c>
      <c r="AP233" s="18">
        <f t="shared" si="31"/>
        <v>1</v>
      </c>
      <c r="AQ233" s="18">
        <f t="shared" si="32"/>
        <v>1</v>
      </c>
      <c r="AR233" s="18">
        <f t="shared" si="33"/>
        <v>0</v>
      </c>
      <c r="AS233" s="18">
        <f t="shared" si="34"/>
        <v>0</v>
      </c>
      <c r="AT233" s="18">
        <f t="shared" si="35"/>
        <v>0</v>
      </c>
      <c r="AU233" s="1" t="s">
        <v>39265</v>
      </c>
      <c r="AV233" s="1" t="s">
        <v>39266</v>
      </c>
      <c r="AW233" s="1" t="s">
        <v>39267</v>
      </c>
      <c r="AX233" s="1" t="s">
        <v>39268</v>
      </c>
      <c r="AY233" s="1" t="s">
        <v>39269</v>
      </c>
      <c r="AZ233" s="1" t="s">
        <v>39270</v>
      </c>
      <c r="BA233" s="1">
        <v>120</v>
      </c>
      <c r="BB233" s="1" t="s">
        <v>39271</v>
      </c>
      <c r="BF233" s="1" t="s">
        <v>13237</v>
      </c>
      <c r="BG233" s="1" t="s">
        <v>39272</v>
      </c>
      <c r="BH233" s="1" t="s">
        <v>304</v>
      </c>
      <c r="BL233" s="1">
        <v>0</v>
      </c>
      <c r="BM233" s="1" t="s">
        <v>39273</v>
      </c>
      <c r="BR233" s="1" t="s">
        <v>39274</v>
      </c>
      <c r="BS233" s="1">
        <v>0.46800000000000003</v>
      </c>
      <c r="BU233" s="1" t="s">
        <v>4</v>
      </c>
    </row>
    <row r="234" spans="1:80" x14ac:dyDescent="0.25">
      <c r="A234" s="2" t="s">
        <v>39275</v>
      </c>
      <c r="B234" s="1">
        <v>570</v>
      </c>
      <c r="C234" s="1">
        <v>9</v>
      </c>
      <c r="D234" s="1">
        <v>104133503</v>
      </c>
      <c r="E234" s="1">
        <v>104133503</v>
      </c>
      <c r="F234" s="1" t="s">
        <v>6</v>
      </c>
      <c r="G234" s="2" t="s">
        <v>39276</v>
      </c>
      <c r="H234" s="2" t="s">
        <v>39278</v>
      </c>
      <c r="I234" s="2" t="s">
        <v>39279</v>
      </c>
      <c r="J234" s="2" t="s">
        <v>39280</v>
      </c>
      <c r="K234" s="2" t="s">
        <v>49</v>
      </c>
      <c r="L234" s="1" t="s">
        <v>50</v>
      </c>
      <c r="M234" s="1" t="s">
        <v>90</v>
      </c>
      <c r="N234" s="1" t="s">
        <v>31</v>
      </c>
      <c r="O234" s="1" t="s">
        <v>31</v>
      </c>
      <c r="R234" s="1" t="s">
        <v>39277</v>
      </c>
      <c r="S234" s="1" t="s">
        <v>10</v>
      </c>
      <c r="T234" s="1">
        <v>2</v>
      </c>
      <c r="U234" s="1">
        <v>293</v>
      </c>
      <c r="V234" s="3">
        <v>1</v>
      </c>
      <c r="W234" s="12" t="e">
        <v>#N/A</v>
      </c>
      <c r="X234" s="12" t="e">
        <v>#N/A</v>
      </c>
      <c r="Y234" s="12" t="e">
        <v>#N/A</v>
      </c>
      <c r="Z234" s="9">
        <v>0.32653100000000002</v>
      </c>
      <c r="AA234" s="10">
        <v>64</v>
      </c>
      <c r="AB234" s="10">
        <v>132</v>
      </c>
      <c r="AC234" s="20">
        <v>1</v>
      </c>
      <c r="AD234" s="20">
        <v>0.77606165945305305</v>
      </c>
      <c r="AE234" s="20">
        <v>1</v>
      </c>
      <c r="AF234" s="15">
        <v>0.37676100000000001</v>
      </c>
      <c r="AG234" s="16">
        <v>107</v>
      </c>
      <c r="AH234" s="16">
        <v>177</v>
      </c>
      <c r="AI234" s="22">
        <v>1</v>
      </c>
      <c r="AJ234" s="22">
        <v>0.78893391861135898</v>
      </c>
      <c r="AK234" s="22">
        <v>1</v>
      </c>
      <c r="AL234" s="18">
        <f t="shared" si="27"/>
        <v>1</v>
      </c>
      <c r="AM234" s="18">
        <f t="shared" si="28"/>
        <v>1</v>
      </c>
      <c r="AN234" s="18">
        <f t="shared" si="29"/>
        <v>1</v>
      </c>
      <c r="AO234" s="18">
        <f t="shared" si="30"/>
        <v>1</v>
      </c>
      <c r="AP234" s="18">
        <f t="shared" si="31"/>
        <v>1</v>
      </c>
      <c r="AQ234" s="18">
        <f t="shared" si="32"/>
        <v>1</v>
      </c>
      <c r="AR234" s="18">
        <f t="shared" si="33"/>
        <v>0</v>
      </c>
      <c r="AS234" s="18">
        <f t="shared" si="34"/>
        <v>0</v>
      </c>
      <c r="AT234" s="18">
        <f t="shared" si="35"/>
        <v>0</v>
      </c>
      <c r="AU234" s="1" t="s">
        <v>39281</v>
      </c>
      <c r="AV234" s="1" t="s">
        <v>39282</v>
      </c>
      <c r="AW234" s="1" t="s">
        <v>39283</v>
      </c>
      <c r="AX234" s="1" t="s">
        <v>39284</v>
      </c>
      <c r="AY234" s="1" t="s">
        <v>39285</v>
      </c>
      <c r="AZ234" s="1" t="s">
        <v>39286</v>
      </c>
      <c r="BA234" s="1">
        <v>62</v>
      </c>
      <c r="BF234" s="1" t="s">
        <v>39287</v>
      </c>
      <c r="BG234" s="1" t="s">
        <v>39288</v>
      </c>
      <c r="BH234" s="1" t="s">
        <v>39289</v>
      </c>
      <c r="BK234" s="1" t="s">
        <v>13709</v>
      </c>
      <c r="BL234" s="1">
        <v>3</v>
      </c>
      <c r="BN234" s="1" t="s">
        <v>39290</v>
      </c>
      <c r="BQ234" s="1" t="s">
        <v>1558</v>
      </c>
      <c r="BR234" s="1" t="s">
        <v>39291</v>
      </c>
      <c r="BS234" s="1">
        <v>0.44800000000000001</v>
      </c>
      <c r="BU234" s="1" t="s">
        <v>4</v>
      </c>
    </row>
    <row r="235" spans="1:80" x14ac:dyDescent="0.25">
      <c r="A235" s="2" t="s">
        <v>16684</v>
      </c>
      <c r="B235" s="1">
        <v>85319</v>
      </c>
      <c r="C235" s="1">
        <v>21</v>
      </c>
      <c r="D235" s="1">
        <v>11029659</v>
      </c>
      <c r="E235" s="1">
        <v>11029659</v>
      </c>
      <c r="F235" s="1" t="s">
        <v>6</v>
      </c>
      <c r="G235" s="2" t="s">
        <v>39292</v>
      </c>
      <c r="K235" s="2" t="s">
        <v>586</v>
      </c>
      <c r="L235" s="1" t="s">
        <v>50</v>
      </c>
      <c r="M235" s="1" t="s">
        <v>51</v>
      </c>
      <c r="N235" s="1" t="s">
        <v>52</v>
      </c>
      <c r="O235" s="1" t="s">
        <v>52</v>
      </c>
      <c r="R235" s="1" t="s">
        <v>16686</v>
      </c>
      <c r="S235" s="1" t="s">
        <v>10</v>
      </c>
      <c r="T235" s="1">
        <v>7</v>
      </c>
      <c r="V235" s="3">
        <v>1</v>
      </c>
      <c r="W235" s="12" t="e">
        <v>#N/A</v>
      </c>
      <c r="X235" s="12" t="e">
        <v>#N/A</v>
      </c>
      <c r="Y235" s="12" t="e">
        <v>#N/A</v>
      </c>
      <c r="Z235" s="9">
        <v>0.14341100000000001</v>
      </c>
      <c r="AA235" s="10">
        <v>37</v>
      </c>
      <c r="AB235" s="10">
        <v>221</v>
      </c>
      <c r="AC235" s="20">
        <v>0.51</v>
      </c>
      <c r="AD235" s="20">
        <v>0.32921020466059597</v>
      </c>
      <c r="AE235" s="20">
        <v>0.73634978375693105</v>
      </c>
      <c r="AF235" s="15">
        <v>0.17974699999999999</v>
      </c>
      <c r="AG235" s="16">
        <v>71</v>
      </c>
      <c r="AH235" s="16">
        <v>324</v>
      </c>
      <c r="AI235" s="22">
        <v>0.48</v>
      </c>
      <c r="AJ235" s="22">
        <v>0.35036802812296303</v>
      </c>
      <c r="AK235" s="22">
        <v>0.63000069699543104</v>
      </c>
      <c r="AL235" s="18">
        <f t="shared" si="27"/>
        <v>1</v>
      </c>
      <c r="AM235" s="18">
        <f t="shared" si="28"/>
        <v>1</v>
      </c>
      <c r="AN235" s="18">
        <f t="shared" si="29"/>
        <v>0</v>
      </c>
      <c r="AO235" s="18">
        <f t="shared" si="30"/>
        <v>1</v>
      </c>
      <c r="AP235" s="18">
        <f t="shared" si="31"/>
        <v>0</v>
      </c>
      <c r="AQ235" s="18">
        <f t="shared" si="32"/>
        <v>0</v>
      </c>
      <c r="AR235" s="18">
        <f t="shared" si="33"/>
        <v>0</v>
      </c>
      <c r="AS235" s="18">
        <f t="shared" si="34"/>
        <v>0</v>
      </c>
      <c r="AT235" s="18">
        <f t="shared" si="35"/>
        <v>0</v>
      </c>
      <c r="AU235" s="1" t="s">
        <v>16687</v>
      </c>
      <c r="AV235" s="1" t="s">
        <v>16688</v>
      </c>
      <c r="AW235" s="1" t="s">
        <v>16689</v>
      </c>
      <c r="AZ235" s="1" t="s">
        <v>16690</v>
      </c>
      <c r="BL235" s="1">
        <v>0</v>
      </c>
      <c r="BO235" s="1" t="s">
        <v>16691</v>
      </c>
      <c r="BP235" s="1" t="s">
        <v>16692</v>
      </c>
      <c r="BR235" s="1" t="s">
        <v>39293</v>
      </c>
      <c r="BS235" s="1">
        <v>0.433</v>
      </c>
      <c r="BU235" s="1" t="s">
        <v>4</v>
      </c>
    </row>
    <row r="236" spans="1:80" x14ac:dyDescent="0.25">
      <c r="A236" s="2" t="s">
        <v>39294</v>
      </c>
      <c r="B236" s="1">
        <v>575</v>
      </c>
      <c r="C236" s="1">
        <v>8</v>
      </c>
      <c r="D236" s="1">
        <v>143623480</v>
      </c>
      <c r="E236" s="1">
        <v>143623480</v>
      </c>
      <c r="F236" s="1" t="s">
        <v>6</v>
      </c>
      <c r="G236" s="2" t="s">
        <v>39295</v>
      </c>
      <c r="H236" s="2" t="s">
        <v>39297</v>
      </c>
      <c r="I236" s="2" t="s">
        <v>39298</v>
      </c>
      <c r="J236" s="2" t="s">
        <v>39299</v>
      </c>
      <c r="K236" s="2" t="s">
        <v>135</v>
      </c>
      <c r="L236" s="1" t="s">
        <v>50</v>
      </c>
      <c r="M236" s="1" t="s">
        <v>51</v>
      </c>
      <c r="N236" s="1" t="s">
        <v>52</v>
      </c>
      <c r="O236" s="1" t="s">
        <v>52</v>
      </c>
      <c r="R236" s="1" t="s">
        <v>39296</v>
      </c>
      <c r="S236" s="1" t="s">
        <v>6</v>
      </c>
      <c r="T236" s="1">
        <v>27</v>
      </c>
      <c r="U236" s="1">
        <v>4068</v>
      </c>
      <c r="V236" s="3">
        <v>1</v>
      </c>
      <c r="W236" s="12" t="e">
        <v>#N/A</v>
      </c>
      <c r="X236" s="12" t="e">
        <v>#N/A</v>
      </c>
      <c r="Y236" s="12" t="e">
        <v>#N/A</v>
      </c>
      <c r="Z236" s="9">
        <v>0.272727</v>
      </c>
      <c r="AA236" s="10">
        <v>30</v>
      </c>
      <c r="AB236" s="10">
        <v>80</v>
      </c>
      <c r="AC236" s="20">
        <v>1</v>
      </c>
      <c r="AD236" s="20">
        <v>0.63549439525637197</v>
      </c>
      <c r="AE236" s="20">
        <v>1</v>
      </c>
      <c r="AF236" s="15">
        <v>0.37349399999999999</v>
      </c>
      <c r="AG236" s="16">
        <v>62</v>
      </c>
      <c r="AH236" s="16">
        <v>104</v>
      </c>
      <c r="AI236" s="22">
        <v>1</v>
      </c>
      <c r="AJ236" s="22">
        <v>0.74501168253443895</v>
      </c>
      <c r="AK236" s="22">
        <v>1</v>
      </c>
      <c r="AL236" s="18">
        <f t="shared" si="27"/>
        <v>1</v>
      </c>
      <c r="AM236" s="18">
        <f t="shared" si="28"/>
        <v>1</v>
      </c>
      <c r="AN236" s="18">
        <f t="shared" si="29"/>
        <v>1</v>
      </c>
      <c r="AO236" s="18">
        <f t="shared" si="30"/>
        <v>1</v>
      </c>
      <c r="AP236" s="18">
        <f t="shared" si="31"/>
        <v>1</v>
      </c>
      <c r="AQ236" s="18">
        <f t="shared" si="32"/>
        <v>1</v>
      </c>
      <c r="AR236" s="18">
        <f t="shared" si="33"/>
        <v>0</v>
      </c>
      <c r="AS236" s="18">
        <f t="shared" si="34"/>
        <v>0</v>
      </c>
      <c r="AT236" s="18">
        <f t="shared" si="35"/>
        <v>0</v>
      </c>
      <c r="AV236" s="1" t="s">
        <v>39300</v>
      </c>
      <c r="AW236" s="1" t="s">
        <v>39301</v>
      </c>
      <c r="AX236" s="1" t="s">
        <v>39302</v>
      </c>
      <c r="AY236" s="1" t="s">
        <v>39303</v>
      </c>
      <c r="AZ236" s="1" t="s">
        <v>39304</v>
      </c>
      <c r="BA236" s="1">
        <v>1295</v>
      </c>
      <c r="BB236" s="1" t="s">
        <v>390</v>
      </c>
      <c r="BF236" s="1" t="s">
        <v>39305</v>
      </c>
      <c r="BG236" s="1" t="s">
        <v>39306</v>
      </c>
      <c r="BH236" s="1" t="s">
        <v>7989</v>
      </c>
      <c r="BK236" s="1" t="s">
        <v>39307</v>
      </c>
      <c r="BL236" s="1">
        <v>8</v>
      </c>
      <c r="BM236" s="1" t="s">
        <v>39308</v>
      </c>
      <c r="BR236" s="1" t="s">
        <v>39309</v>
      </c>
      <c r="BS236" s="1">
        <v>0.64200000000000002</v>
      </c>
      <c r="BU236" s="1" t="s">
        <v>4</v>
      </c>
    </row>
    <row r="237" spans="1:80" x14ac:dyDescent="0.25">
      <c r="A237" s="2" t="s">
        <v>39310</v>
      </c>
      <c r="B237" s="1">
        <v>576</v>
      </c>
      <c r="C237" s="1">
        <v>1</v>
      </c>
      <c r="D237" s="1">
        <v>32203065</v>
      </c>
      <c r="E237" s="1">
        <v>32203065</v>
      </c>
      <c r="F237" s="1" t="s">
        <v>6</v>
      </c>
      <c r="G237" s="2" t="s">
        <v>39326</v>
      </c>
      <c r="H237" s="2" t="s">
        <v>39327</v>
      </c>
      <c r="I237" s="2" t="s">
        <v>39328</v>
      </c>
      <c r="J237" s="2" t="s">
        <v>39329</v>
      </c>
      <c r="K237" s="2" t="s">
        <v>135</v>
      </c>
      <c r="L237" s="1" t="s">
        <v>50</v>
      </c>
      <c r="M237" s="1" t="s">
        <v>90</v>
      </c>
      <c r="N237" s="1" t="s">
        <v>31</v>
      </c>
      <c r="O237" s="1" t="s">
        <v>31</v>
      </c>
      <c r="R237" s="1" t="s">
        <v>39312</v>
      </c>
      <c r="S237" s="1" t="s">
        <v>10</v>
      </c>
      <c r="T237" s="1">
        <v>20</v>
      </c>
      <c r="U237" s="1">
        <v>3298</v>
      </c>
      <c r="V237" s="3">
        <v>1</v>
      </c>
      <c r="W237" s="12" t="e">
        <v>#N/A</v>
      </c>
      <c r="X237" s="12" t="e">
        <v>#N/A</v>
      </c>
      <c r="Y237" s="12" t="e">
        <v>#N/A</v>
      </c>
      <c r="Z237" s="9">
        <v>0.148699</v>
      </c>
      <c r="AA237" s="10">
        <v>40</v>
      </c>
      <c r="AB237" s="10">
        <v>229</v>
      </c>
      <c r="AC237" s="20">
        <v>0.69</v>
      </c>
      <c r="AD237" s="20">
        <v>0.44936577614137102</v>
      </c>
      <c r="AE237" s="20">
        <v>0.942408776252744</v>
      </c>
      <c r="AF237" s="15">
        <v>0.223496</v>
      </c>
      <c r="AG237" s="16">
        <v>78</v>
      </c>
      <c r="AH237" s="16">
        <v>271</v>
      </c>
      <c r="AI237" s="22">
        <v>0.83</v>
      </c>
      <c r="AJ237" s="22">
        <v>0.62311750911338104</v>
      </c>
      <c r="AK237" s="22">
        <v>0.98256356556902802</v>
      </c>
      <c r="AL237" s="18">
        <f t="shared" si="27"/>
        <v>1</v>
      </c>
      <c r="AM237" s="18">
        <f t="shared" si="28"/>
        <v>1</v>
      </c>
      <c r="AN237" s="18">
        <f t="shared" si="29"/>
        <v>0</v>
      </c>
      <c r="AO237" s="18">
        <f t="shared" si="30"/>
        <v>1</v>
      </c>
      <c r="AP237" s="18">
        <f t="shared" si="31"/>
        <v>1</v>
      </c>
      <c r="AQ237" s="18">
        <f t="shared" si="32"/>
        <v>1</v>
      </c>
      <c r="AR237" s="18">
        <f t="shared" si="33"/>
        <v>0</v>
      </c>
      <c r="AS237" s="18">
        <f t="shared" si="34"/>
        <v>0</v>
      </c>
      <c r="AT237" s="18">
        <f t="shared" si="35"/>
        <v>0</v>
      </c>
      <c r="AU237" s="1" t="s">
        <v>39330</v>
      </c>
      <c r="AV237" s="1" t="s">
        <v>39317</v>
      </c>
      <c r="AW237" s="1" t="s">
        <v>39318</v>
      </c>
      <c r="AX237" s="1" t="s">
        <v>39319</v>
      </c>
      <c r="AY237" s="1" t="s">
        <v>39320</v>
      </c>
      <c r="AZ237" s="1" t="s">
        <v>39321</v>
      </c>
      <c r="BA237" s="1">
        <v>982</v>
      </c>
      <c r="BB237" s="1" t="s">
        <v>2629</v>
      </c>
      <c r="BF237" s="1" t="s">
        <v>16713</v>
      </c>
      <c r="BG237" s="1" t="s">
        <v>727</v>
      </c>
      <c r="BH237" s="1" t="s">
        <v>7942</v>
      </c>
      <c r="BK237" s="1" t="s">
        <v>39322</v>
      </c>
      <c r="BL237" s="1">
        <v>13</v>
      </c>
      <c r="BN237" s="1" t="s">
        <v>39323</v>
      </c>
      <c r="BP237" s="1" t="s">
        <v>39324</v>
      </c>
      <c r="BR237" s="1" t="s">
        <v>39331</v>
      </c>
      <c r="BS237" s="1">
        <v>0.61699999999999999</v>
      </c>
      <c r="BU237" s="1" t="s">
        <v>4</v>
      </c>
    </row>
    <row r="238" spans="1:80" x14ac:dyDescent="0.25">
      <c r="A238" s="2" t="s">
        <v>39310</v>
      </c>
      <c r="B238" s="1">
        <v>576</v>
      </c>
      <c r="C238" s="1">
        <v>1</v>
      </c>
      <c r="D238" s="1">
        <v>32196463</v>
      </c>
      <c r="E238" s="1">
        <v>32196463</v>
      </c>
      <c r="F238" s="1" t="s">
        <v>6</v>
      </c>
      <c r="G238" s="2" t="s">
        <v>39311</v>
      </c>
      <c r="H238" s="2" t="s">
        <v>39313</v>
      </c>
      <c r="I238" s="2" t="s">
        <v>39314</v>
      </c>
      <c r="J238" s="2" t="s">
        <v>39315</v>
      </c>
      <c r="K238" s="2" t="s">
        <v>49</v>
      </c>
      <c r="L238" s="1" t="s">
        <v>50</v>
      </c>
      <c r="M238" s="1" t="s">
        <v>51</v>
      </c>
      <c r="N238" s="1" t="s">
        <v>52</v>
      </c>
      <c r="O238" s="1" t="s">
        <v>52</v>
      </c>
      <c r="R238" s="1" t="s">
        <v>39312</v>
      </c>
      <c r="S238" s="1" t="s">
        <v>10</v>
      </c>
      <c r="T238" s="1">
        <v>29</v>
      </c>
      <c r="U238" s="1">
        <v>4672</v>
      </c>
      <c r="V238" s="3">
        <v>1</v>
      </c>
      <c r="W238" s="12" t="e">
        <v>#N/A</v>
      </c>
      <c r="X238" s="12" t="e">
        <v>#N/A</v>
      </c>
      <c r="Y238" s="12" t="e">
        <v>#N/A</v>
      </c>
      <c r="Z238" s="9">
        <v>0.26530599999999999</v>
      </c>
      <c r="AA238" s="10">
        <v>65</v>
      </c>
      <c r="AB238" s="10">
        <v>180</v>
      </c>
      <c r="AC238" s="20">
        <v>1</v>
      </c>
      <c r="AD238" s="20">
        <v>0.77084072265940795</v>
      </c>
      <c r="AE238" s="20">
        <v>1</v>
      </c>
      <c r="AF238" s="15">
        <v>0.30538900000000002</v>
      </c>
      <c r="AG238" s="16">
        <v>102</v>
      </c>
      <c r="AH238" s="16">
        <v>232</v>
      </c>
      <c r="AI238" s="22">
        <v>1</v>
      </c>
      <c r="AJ238" s="22">
        <v>0.81429526797760798</v>
      </c>
      <c r="AK238" s="22">
        <v>1</v>
      </c>
      <c r="AL238" s="18">
        <f t="shared" si="27"/>
        <v>1</v>
      </c>
      <c r="AM238" s="18">
        <f t="shared" si="28"/>
        <v>1</v>
      </c>
      <c r="AN238" s="18">
        <f t="shared" si="29"/>
        <v>1</v>
      </c>
      <c r="AO238" s="18">
        <f t="shared" si="30"/>
        <v>1</v>
      </c>
      <c r="AP238" s="18">
        <f t="shared" si="31"/>
        <v>1</v>
      </c>
      <c r="AQ238" s="18">
        <f t="shared" si="32"/>
        <v>1</v>
      </c>
      <c r="AR238" s="18">
        <f t="shared" si="33"/>
        <v>0</v>
      </c>
      <c r="AS238" s="18">
        <f t="shared" si="34"/>
        <v>0</v>
      </c>
      <c r="AT238" s="18">
        <f t="shared" si="35"/>
        <v>0</v>
      </c>
      <c r="AU238" s="1" t="s">
        <v>39316</v>
      </c>
      <c r="AV238" s="1" t="s">
        <v>39317</v>
      </c>
      <c r="AW238" s="1" t="s">
        <v>39318</v>
      </c>
      <c r="AX238" s="1" t="s">
        <v>39319</v>
      </c>
      <c r="AY238" s="1" t="s">
        <v>39320</v>
      </c>
      <c r="AZ238" s="1" t="s">
        <v>39321</v>
      </c>
      <c r="BA238" s="1">
        <v>1440</v>
      </c>
      <c r="BB238" s="1" t="s">
        <v>390</v>
      </c>
      <c r="BF238" s="1" t="s">
        <v>16713</v>
      </c>
      <c r="BG238" s="1" t="s">
        <v>727</v>
      </c>
      <c r="BH238" s="1" t="s">
        <v>7942</v>
      </c>
      <c r="BK238" s="1" t="s">
        <v>39322</v>
      </c>
      <c r="BL238" s="1">
        <v>13</v>
      </c>
      <c r="BN238" s="1" t="s">
        <v>39323</v>
      </c>
      <c r="BP238" s="1" t="s">
        <v>39324</v>
      </c>
      <c r="BR238" s="1" t="s">
        <v>39325</v>
      </c>
      <c r="BS238" s="1">
        <v>0.65700000000000003</v>
      </c>
      <c r="BU238" s="1" t="s">
        <v>4</v>
      </c>
    </row>
    <row r="239" spans="1:80" x14ac:dyDescent="0.25">
      <c r="A239" s="2" t="s">
        <v>16729</v>
      </c>
      <c r="B239" s="1">
        <v>8538</v>
      </c>
      <c r="C239" s="1">
        <v>11</v>
      </c>
      <c r="D239" s="1">
        <v>129321106</v>
      </c>
      <c r="E239" s="1">
        <v>129321106</v>
      </c>
      <c r="F239" s="1" t="s">
        <v>6</v>
      </c>
      <c r="G239" s="2" t="s">
        <v>39332</v>
      </c>
      <c r="H239" s="2" t="s">
        <v>39333</v>
      </c>
      <c r="I239" s="2" t="s">
        <v>39334</v>
      </c>
      <c r="J239" s="2" t="s">
        <v>39335</v>
      </c>
      <c r="K239" s="2" t="s">
        <v>49</v>
      </c>
      <c r="L239" s="1" t="s">
        <v>50</v>
      </c>
      <c r="M239" s="1" t="s">
        <v>90</v>
      </c>
      <c r="N239" s="1" t="s">
        <v>31</v>
      </c>
      <c r="O239" s="1" t="s">
        <v>31</v>
      </c>
      <c r="R239" s="1" t="s">
        <v>16732</v>
      </c>
      <c r="S239" s="1" t="s">
        <v>6</v>
      </c>
      <c r="T239" s="1">
        <v>4</v>
      </c>
      <c r="U239" s="1">
        <v>699</v>
      </c>
      <c r="V239" s="3">
        <v>1</v>
      </c>
      <c r="W239" s="12" t="e">
        <v>#N/A</v>
      </c>
      <c r="X239" s="12" t="e">
        <v>#N/A</v>
      </c>
      <c r="Y239" s="12" t="e">
        <v>#N/A</v>
      </c>
      <c r="Z239" s="9">
        <v>0.204545</v>
      </c>
      <c r="AA239" s="10">
        <v>18</v>
      </c>
      <c r="AB239" s="10">
        <v>70</v>
      </c>
      <c r="AC239" s="20">
        <v>0.73</v>
      </c>
      <c r="AD239" s="20">
        <v>0.43483645869733401</v>
      </c>
      <c r="AE239" s="20">
        <v>0.97231611063899603</v>
      </c>
      <c r="AF239" s="15">
        <v>0.360902</v>
      </c>
      <c r="AG239" s="16">
        <v>48</v>
      </c>
      <c r="AH239" s="16">
        <v>85</v>
      </c>
      <c r="AI239" s="22">
        <v>0.97</v>
      </c>
      <c r="AJ239" s="22">
        <v>0.70347410727887405</v>
      </c>
      <c r="AK239" s="22">
        <v>1</v>
      </c>
      <c r="AL239" s="18">
        <f t="shared" si="27"/>
        <v>1</v>
      </c>
      <c r="AM239" s="18">
        <f t="shared" si="28"/>
        <v>1</v>
      </c>
      <c r="AN239" s="18">
        <f t="shared" si="29"/>
        <v>0</v>
      </c>
      <c r="AO239" s="18">
        <f t="shared" si="30"/>
        <v>1</v>
      </c>
      <c r="AP239" s="18">
        <f t="shared" si="31"/>
        <v>1</v>
      </c>
      <c r="AQ239" s="18">
        <f t="shared" si="32"/>
        <v>1</v>
      </c>
      <c r="AR239" s="18">
        <f t="shared" si="33"/>
        <v>0</v>
      </c>
      <c r="AS239" s="18">
        <f t="shared" si="34"/>
        <v>0</v>
      </c>
      <c r="AT239" s="18">
        <f t="shared" si="35"/>
        <v>0</v>
      </c>
      <c r="AV239" s="1" t="s">
        <v>16737</v>
      </c>
      <c r="AW239" s="1" t="s">
        <v>16738</v>
      </c>
      <c r="AX239" s="1" t="s">
        <v>16739</v>
      </c>
      <c r="AY239" s="1" t="s">
        <v>16740</v>
      </c>
      <c r="AZ239" s="1" t="s">
        <v>16741</v>
      </c>
      <c r="BA239" s="1">
        <v>217</v>
      </c>
      <c r="BL239" s="1">
        <v>0</v>
      </c>
      <c r="BM239" s="1" t="s">
        <v>16742</v>
      </c>
      <c r="BN239" s="1" t="s">
        <v>16743</v>
      </c>
      <c r="BP239" s="1" t="s">
        <v>16744</v>
      </c>
      <c r="BR239" s="1" t="s">
        <v>39336</v>
      </c>
      <c r="BS239" s="1">
        <v>0.51700000000000002</v>
      </c>
      <c r="BU239" s="1" t="s">
        <v>4</v>
      </c>
    </row>
    <row r="240" spans="1:80" x14ac:dyDescent="0.25">
      <c r="A240" s="2" t="s">
        <v>39337</v>
      </c>
      <c r="B240" s="1">
        <v>10409</v>
      </c>
      <c r="C240" s="1">
        <v>5</v>
      </c>
      <c r="D240" s="1">
        <v>17275429</v>
      </c>
      <c r="E240" s="1">
        <v>17275429</v>
      </c>
      <c r="F240" s="1" t="s">
        <v>6</v>
      </c>
      <c r="G240" s="2" t="s">
        <v>39338</v>
      </c>
      <c r="H240" s="2" t="s">
        <v>39340</v>
      </c>
      <c r="I240" s="2" t="s">
        <v>39341</v>
      </c>
      <c r="J240" s="2" t="s">
        <v>39342</v>
      </c>
      <c r="K240" s="2" t="s">
        <v>49</v>
      </c>
      <c r="L240" s="1" t="s">
        <v>50</v>
      </c>
      <c r="M240" s="1" t="s">
        <v>90</v>
      </c>
      <c r="N240" s="1" t="s">
        <v>31</v>
      </c>
      <c r="O240" s="1" t="s">
        <v>31</v>
      </c>
      <c r="R240" s="1" t="s">
        <v>39339</v>
      </c>
      <c r="S240" s="1" t="s">
        <v>6</v>
      </c>
      <c r="T240" s="1">
        <v>2</v>
      </c>
      <c r="U240" s="1">
        <v>283</v>
      </c>
      <c r="V240" s="3">
        <v>1</v>
      </c>
      <c r="W240" s="12" t="e">
        <v>#N/A</v>
      </c>
      <c r="X240" s="12" t="e">
        <v>#N/A</v>
      </c>
      <c r="Y240" s="12" t="e">
        <v>#N/A</v>
      </c>
      <c r="Z240" s="9">
        <v>0.269231</v>
      </c>
      <c r="AA240" s="10">
        <v>14</v>
      </c>
      <c r="AB240" s="10">
        <v>38</v>
      </c>
      <c r="AC240" s="20">
        <v>0.95</v>
      </c>
      <c r="AD240" s="20">
        <v>0.52048528289774099</v>
      </c>
      <c r="AE240" s="20">
        <v>1</v>
      </c>
      <c r="AF240" s="15">
        <v>0.46428599999999998</v>
      </c>
      <c r="AG240" s="16">
        <v>39</v>
      </c>
      <c r="AH240" s="16">
        <v>45</v>
      </c>
      <c r="AI240" s="22">
        <v>1</v>
      </c>
      <c r="AJ240" s="22">
        <v>0.79163817968987904</v>
      </c>
      <c r="AK240" s="22">
        <v>1</v>
      </c>
      <c r="AL240" s="18">
        <f t="shared" si="27"/>
        <v>1</v>
      </c>
      <c r="AM240" s="18">
        <f t="shared" si="28"/>
        <v>1</v>
      </c>
      <c r="AN240" s="18">
        <f t="shared" si="29"/>
        <v>1</v>
      </c>
      <c r="AO240" s="18">
        <f t="shared" si="30"/>
        <v>1</v>
      </c>
      <c r="AP240" s="18">
        <f t="shared" si="31"/>
        <v>1</v>
      </c>
      <c r="AQ240" s="18">
        <f t="shared" si="32"/>
        <v>1</v>
      </c>
      <c r="AR240" s="18">
        <f t="shared" si="33"/>
        <v>0</v>
      </c>
      <c r="AS240" s="18">
        <f t="shared" si="34"/>
        <v>0</v>
      </c>
      <c r="AT240" s="18">
        <f t="shared" si="35"/>
        <v>0</v>
      </c>
      <c r="AV240" s="1" t="s">
        <v>39343</v>
      </c>
      <c r="AW240" s="1" t="s">
        <v>39344</v>
      </c>
      <c r="AX240" s="1" t="s">
        <v>39345</v>
      </c>
      <c r="AY240" s="1" t="s">
        <v>39346</v>
      </c>
      <c r="AZ240" s="1" t="s">
        <v>39347</v>
      </c>
      <c r="BA240" s="1">
        <v>35</v>
      </c>
      <c r="BF240" s="1" t="s">
        <v>39348</v>
      </c>
      <c r="BG240" s="1" t="s">
        <v>39349</v>
      </c>
      <c r="BH240" s="1" t="s">
        <v>39350</v>
      </c>
      <c r="BL240" s="1">
        <v>0</v>
      </c>
      <c r="BR240" s="1" t="s">
        <v>39351</v>
      </c>
      <c r="BS240" s="1">
        <v>0.65200000000000002</v>
      </c>
      <c r="BU240" s="1" t="s">
        <v>4</v>
      </c>
    </row>
    <row r="241" spans="1:76" x14ac:dyDescent="0.25">
      <c r="A241" s="2" t="s">
        <v>39352</v>
      </c>
      <c r="B241" s="1">
        <v>7916</v>
      </c>
      <c r="C241" s="1">
        <v>6</v>
      </c>
      <c r="D241" s="1">
        <v>31602684</v>
      </c>
      <c r="E241" s="1">
        <v>31602684</v>
      </c>
      <c r="F241" s="1" t="s">
        <v>6</v>
      </c>
      <c r="G241" s="2" t="s">
        <v>39353</v>
      </c>
      <c r="H241" s="2" t="s">
        <v>39355</v>
      </c>
      <c r="I241" s="2" t="s">
        <v>39356</v>
      </c>
      <c r="J241" s="2" t="s">
        <v>39357</v>
      </c>
      <c r="K241" s="2" t="s">
        <v>49</v>
      </c>
      <c r="L241" s="1" t="s">
        <v>50</v>
      </c>
      <c r="M241" s="1" t="s">
        <v>51</v>
      </c>
      <c r="N241" s="1" t="s">
        <v>52</v>
      </c>
      <c r="O241" s="1" t="s">
        <v>52</v>
      </c>
      <c r="R241" s="1" t="s">
        <v>39354</v>
      </c>
      <c r="S241" s="1" t="s">
        <v>6</v>
      </c>
      <c r="T241" s="1">
        <v>21</v>
      </c>
      <c r="U241" s="1">
        <v>5339</v>
      </c>
      <c r="V241" s="3">
        <v>1</v>
      </c>
      <c r="W241" s="12" t="e">
        <v>#N/A</v>
      </c>
      <c r="X241" s="12" t="e">
        <v>#N/A</v>
      </c>
      <c r="Y241" s="12" t="e">
        <v>#N/A</v>
      </c>
      <c r="Z241" s="9">
        <v>0.28448299999999999</v>
      </c>
      <c r="AA241" s="10">
        <v>33</v>
      </c>
      <c r="AB241" s="10">
        <v>83</v>
      </c>
      <c r="AC241" s="20">
        <v>1</v>
      </c>
      <c r="AD241" s="20">
        <v>0.65295042605986198</v>
      </c>
      <c r="AE241" s="20">
        <v>1</v>
      </c>
      <c r="AF241" s="15">
        <v>0.35602099999999998</v>
      </c>
      <c r="AG241" s="16">
        <v>68</v>
      </c>
      <c r="AH241" s="16">
        <v>123</v>
      </c>
      <c r="AI241" s="22">
        <v>0.95</v>
      </c>
      <c r="AJ241" s="22">
        <v>0.72444041849808904</v>
      </c>
      <c r="AK241" s="22">
        <v>1</v>
      </c>
      <c r="AL241" s="18">
        <f t="shared" si="27"/>
        <v>1</v>
      </c>
      <c r="AM241" s="18">
        <f t="shared" si="28"/>
        <v>1</v>
      </c>
      <c r="AN241" s="18">
        <f t="shared" si="29"/>
        <v>1</v>
      </c>
      <c r="AO241" s="18">
        <f t="shared" si="30"/>
        <v>1</v>
      </c>
      <c r="AP241" s="18">
        <f t="shared" si="31"/>
        <v>1</v>
      </c>
      <c r="AQ241" s="18">
        <f t="shared" si="32"/>
        <v>1</v>
      </c>
      <c r="AR241" s="18">
        <f t="shared" si="33"/>
        <v>0</v>
      </c>
      <c r="AS241" s="18">
        <f t="shared" si="34"/>
        <v>0</v>
      </c>
      <c r="AT241" s="18">
        <f t="shared" si="35"/>
        <v>0</v>
      </c>
      <c r="AU241" s="1" t="s">
        <v>39358</v>
      </c>
      <c r="AV241" s="1" t="s">
        <v>39359</v>
      </c>
      <c r="AW241" s="1" t="s">
        <v>39360</v>
      </c>
      <c r="AX241" s="1" t="s">
        <v>39361</v>
      </c>
      <c r="AY241" s="1" t="s">
        <v>39362</v>
      </c>
      <c r="AZ241" s="1" t="s">
        <v>39363</v>
      </c>
      <c r="BA241" s="1">
        <v>1697</v>
      </c>
      <c r="BB241" s="1" t="s">
        <v>39364</v>
      </c>
      <c r="BG241" s="1" t="s">
        <v>2313</v>
      </c>
      <c r="BH241" s="1" t="s">
        <v>304</v>
      </c>
      <c r="BL241" s="1">
        <v>0</v>
      </c>
      <c r="BR241" s="1" t="s">
        <v>39365</v>
      </c>
      <c r="BS241" s="1">
        <v>0.59699999999999998</v>
      </c>
      <c r="BU241" s="1" t="s">
        <v>4</v>
      </c>
    </row>
    <row r="242" spans="1:76" x14ac:dyDescent="0.25">
      <c r="A242" s="2" t="s">
        <v>5178</v>
      </c>
      <c r="B242" s="1">
        <v>84726</v>
      </c>
      <c r="C242" s="1">
        <v>9</v>
      </c>
      <c r="D242" s="1">
        <v>134319588</v>
      </c>
      <c r="E242" s="1">
        <v>134319588</v>
      </c>
      <c r="F242" s="1" t="s">
        <v>6</v>
      </c>
      <c r="G242" s="2" t="s">
        <v>39366</v>
      </c>
      <c r="H242" s="2" t="s">
        <v>29889</v>
      </c>
      <c r="I242" s="2" t="s">
        <v>39367</v>
      </c>
      <c r="J242" s="2" t="s">
        <v>39368</v>
      </c>
      <c r="K242" s="2" t="s">
        <v>135</v>
      </c>
      <c r="L242" s="1" t="s">
        <v>50</v>
      </c>
      <c r="M242" s="1" t="s">
        <v>51</v>
      </c>
      <c r="N242" s="1" t="s">
        <v>52</v>
      </c>
      <c r="O242" s="1" t="s">
        <v>52</v>
      </c>
      <c r="R242" s="1" t="s">
        <v>5180</v>
      </c>
      <c r="S242" s="1" t="s">
        <v>6</v>
      </c>
      <c r="T242" s="1">
        <v>5</v>
      </c>
      <c r="U242" s="1">
        <v>541</v>
      </c>
      <c r="V242" s="3">
        <v>1</v>
      </c>
      <c r="W242" s="12" t="e">
        <v>#N/A</v>
      </c>
      <c r="X242" s="12" t="e">
        <v>#N/A</v>
      </c>
      <c r="Y242" s="12" t="e">
        <v>#N/A</v>
      </c>
      <c r="Z242" s="9">
        <v>0.22826099999999999</v>
      </c>
      <c r="AA242" s="10">
        <v>21</v>
      </c>
      <c r="AB242" s="10">
        <v>71</v>
      </c>
      <c r="AC242" s="20">
        <v>0.81</v>
      </c>
      <c r="AD242" s="20">
        <v>0.49982507964344902</v>
      </c>
      <c r="AE242" s="20">
        <v>0.98467526272517403</v>
      </c>
      <c r="AF242" s="15">
        <v>0.32800000000000001</v>
      </c>
      <c r="AG242" s="16">
        <v>41</v>
      </c>
      <c r="AH242" s="16">
        <v>84</v>
      </c>
      <c r="AI242" s="22">
        <v>0.88</v>
      </c>
      <c r="AJ242" s="22">
        <v>0.63369201237375306</v>
      </c>
      <c r="AK242" s="22">
        <v>0.989877400791496</v>
      </c>
      <c r="AL242" s="18">
        <f t="shared" si="27"/>
        <v>1</v>
      </c>
      <c r="AM242" s="18">
        <f t="shared" si="28"/>
        <v>1</v>
      </c>
      <c r="AN242" s="18">
        <f t="shared" si="29"/>
        <v>1</v>
      </c>
      <c r="AO242" s="18">
        <f t="shared" si="30"/>
        <v>1</v>
      </c>
      <c r="AP242" s="18">
        <f t="shared" si="31"/>
        <v>1</v>
      </c>
      <c r="AQ242" s="18">
        <f t="shared" si="32"/>
        <v>1</v>
      </c>
      <c r="AR242" s="18">
        <f t="shared" si="33"/>
        <v>0</v>
      </c>
      <c r="AS242" s="18">
        <f t="shared" si="34"/>
        <v>0</v>
      </c>
      <c r="AT242" s="18">
        <f t="shared" si="35"/>
        <v>0</v>
      </c>
      <c r="AU242" s="1" t="s">
        <v>39369</v>
      </c>
      <c r="AV242" s="1" t="s">
        <v>5186</v>
      </c>
      <c r="AW242" s="1" t="s">
        <v>5187</v>
      </c>
      <c r="AX242" s="1" t="s">
        <v>5188</v>
      </c>
      <c r="AY242" s="1" t="s">
        <v>5189</v>
      </c>
      <c r="AZ242" s="1" t="s">
        <v>5190</v>
      </c>
      <c r="BA242" s="1">
        <v>162</v>
      </c>
      <c r="BH242" s="1" t="s">
        <v>304</v>
      </c>
      <c r="BL242" s="1">
        <v>0</v>
      </c>
      <c r="BR242" s="1" t="s">
        <v>39370</v>
      </c>
      <c r="BS242" s="1">
        <v>0.53200000000000003</v>
      </c>
      <c r="BU242" s="1" t="s">
        <v>4</v>
      </c>
    </row>
    <row r="243" spans="1:76" x14ac:dyDescent="0.25">
      <c r="A243" s="2" t="s">
        <v>39371</v>
      </c>
      <c r="B243" s="1">
        <v>7920</v>
      </c>
      <c r="C243" s="1">
        <v>6</v>
      </c>
      <c r="D243" s="1">
        <v>31664776</v>
      </c>
      <c r="E243" s="1">
        <v>31664776</v>
      </c>
      <c r="F243" s="1" t="s">
        <v>6</v>
      </c>
      <c r="G243" s="2" t="s">
        <v>39372</v>
      </c>
      <c r="H243" s="2" t="s">
        <v>39374</v>
      </c>
      <c r="I243" s="2" t="s">
        <v>39375</v>
      </c>
      <c r="J243" s="2" t="s">
        <v>39376</v>
      </c>
      <c r="K243" s="2" t="s">
        <v>49</v>
      </c>
      <c r="L243" s="1" t="s">
        <v>50</v>
      </c>
      <c r="M243" s="1" t="s">
        <v>51</v>
      </c>
      <c r="N243" s="1" t="s">
        <v>90</v>
      </c>
      <c r="O243" s="1" t="s">
        <v>90</v>
      </c>
      <c r="R243" s="1" t="s">
        <v>39373</v>
      </c>
      <c r="S243" s="1" t="s">
        <v>10</v>
      </c>
      <c r="T243" s="1">
        <v>5</v>
      </c>
      <c r="U243" s="1">
        <v>408</v>
      </c>
      <c r="V243" s="3">
        <v>1</v>
      </c>
      <c r="W243" s="12" t="e">
        <v>#N/A</v>
      </c>
      <c r="X243" s="12" t="e">
        <v>#N/A</v>
      </c>
      <c r="Y243" s="12" t="e">
        <v>#N/A</v>
      </c>
      <c r="Z243" s="9">
        <v>0.26484000000000002</v>
      </c>
      <c r="AA243" s="10">
        <v>58</v>
      </c>
      <c r="AB243" s="10">
        <v>161</v>
      </c>
      <c r="AC243" s="20">
        <v>0.94</v>
      </c>
      <c r="AD243" s="20">
        <v>0.66631358161440701</v>
      </c>
      <c r="AE243" s="20">
        <v>1</v>
      </c>
      <c r="AF243" s="15">
        <v>0.35016799999999998</v>
      </c>
      <c r="AG243" s="16">
        <v>104</v>
      </c>
      <c r="AH243" s="16">
        <v>193</v>
      </c>
      <c r="AI243" s="22">
        <v>0.94</v>
      </c>
      <c r="AJ243" s="22">
        <v>0.74148452710595902</v>
      </c>
      <c r="AK243" s="22">
        <v>1</v>
      </c>
      <c r="AL243" s="18">
        <f t="shared" si="27"/>
        <v>1</v>
      </c>
      <c r="AM243" s="18">
        <f t="shared" si="28"/>
        <v>1</v>
      </c>
      <c r="AN243" s="18">
        <f t="shared" si="29"/>
        <v>1</v>
      </c>
      <c r="AO243" s="18">
        <f t="shared" si="30"/>
        <v>1</v>
      </c>
      <c r="AP243" s="18">
        <f t="shared" si="31"/>
        <v>1</v>
      </c>
      <c r="AQ243" s="18">
        <f t="shared" si="32"/>
        <v>1</v>
      </c>
      <c r="AR243" s="18">
        <f t="shared" si="33"/>
        <v>0</v>
      </c>
      <c r="AS243" s="18">
        <f t="shared" si="34"/>
        <v>0</v>
      </c>
      <c r="AT243" s="18">
        <f t="shared" si="35"/>
        <v>0</v>
      </c>
      <c r="AU243" s="1" t="s">
        <v>39377</v>
      </c>
      <c r="AV243" s="1" t="s">
        <v>39378</v>
      </c>
      <c r="AW243" s="1" t="s">
        <v>39379</v>
      </c>
      <c r="AX243" s="1" t="s">
        <v>39380</v>
      </c>
      <c r="AY243" s="1" t="s">
        <v>39381</v>
      </c>
      <c r="AZ243" s="1" t="s">
        <v>39382</v>
      </c>
      <c r="BA243" s="1">
        <v>126</v>
      </c>
      <c r="BG243" s="1" t="s">
        <v>44</v>
      </c>
      <c r="BH243" s="1" t="s">
        <v>19208</v>
      </c>
      <c r="BL243" s="1">
        <v>0</v>
      </c>
      <c r="BR243" s="1" t="s">
        <v>39383</v>
      </c>
      <c r="BS243" s="1">
        <v>0.50700000000000001</v>
      </c>
      <c r="BU243" s="1" t="s">
        <v>4</v>
      </c>
    </row>
    <row r="244" spans="1:76" x14ac:dyDescent="0.25">
      <c r="A244" s="2" t="s">
        <v>16766</v>
      </c>
      <c r="B244" s="1">
        <v>64919</v>
      </c>
      <c r="C244" s="1">
        <v>14</v>
      </c>
      <c r="D244" s="1">
        <v>99641148</v>
      </c>
      <c r="E244" s="1">
        <v>99641148</v>
      </c>
      <c r="F244" s="1" t="s">
        <v>6</v>
      </c>
      <c r="G244" s="2" t="s">
        <v>39384</v>
      </c>
      <c r="H244" s="2" t="s">
        <v>39385</v>
      </c>
      <c r="I244" s="2" t="s">
        <v>39386</v>
      </c>
      <c r="J244" s="2" t="s">
        <v>39387</v>
      </c>
      <c r="K244" s="2" t="s">
        <v>135</v>
      </c>
      <c r="L244" s="1" t="s">
        <v>50</v>
      </c>
      <c r="M244" s="1" t="s">
        <v>51</v>
      </c>
      <c r="N244" s="1" t="s">
        <v>52</v>
      </c>
      <c r="O244" s="1" t="s">
        <v>52</v>
      </c>
      <c r="R244" s="1" t="s">
        <v>16768</v>
      </c>
      <c r="S244" s="1" t="s">
        <v>10</v>
      </c>
      <c r="T244" s="1">
        <v>4</v>
      </c>
      <c r="U244" s="1">
        <v>2292</v>
      </c>
      <c r="V244" s="3">
        <v>1</v>
      </c>
      <c r="W244" s="12" t="e">
        <v>#N/A</v>
      </c>
      <c r="X244" s="12" t="e">
        <v>#N/A</v>
      </c>
      <c r="Y244" s="12" t="e">
        <v>#N/A</v>
      </c>
      <c r="Z244" s="9">
        <v>7.1429000000000006E-2</v>
      </c>
      <c r="AA244" s="10">
        <v>3</v>
      </c>
      <c r="AB244" s="10">
        <v>39</v>
      </c>
      <c r="AC244" s="20">
        <v>0.26</v>
      </c>
      <c r="AD244" s="20">
        <v>8.1917462209637804E-2</v>
      </c>
      <c r="AE244" s="20">
        <v>0.69624377735537801</v>
      </c>
      <c r="AF244" s="15">
        <v>0</v>
      </c>
      <c r="AG244" s="16">
        <v>0</v>
      </c>
      <c r="AH244" s="16">
        <v>54</v>
      </c>
      <c r="AI244" s="22">
        <v>0</v>
      </c>
      <c r="AJ244" s="22">
        <v>0</v>
      </c>
      <c r="AK244" s="22">
        <v>0.17465372805419199</v>
      </c>
      <c r="AL244" s="18">
        <f t="shared" si="27"/>
        <v>1</v>
      </c>
      <c r="AM244" s="18">
        <f t="shared" si="28"/>
        <v>0</v>
      </c>
      <c r="AN244" s="18">
        <f t="shared" si="29"/>
        <v>0</v>
      </c>
      <c r="AO244" s="18">
        <f t="shared" si="30"/>
        <v>0</v>
      </c>
      <c r="AP244" s="18">
        <f t="shared" si="31"/>
        <v>0</v>
      </c>
      <c r="AQ244" s="18">
        <f t="shared" si="32"/>
        <v>0</v>
      </c>
      <c r="AR244" s="18">
        <f t="shared" si="33"/>
        <v>0</v>
      </c>
      <c r="AS244" s="18">
        <f t="shared" si="34"/>
        <v>0</v>
      </c>
      <c r="AT244" s="18">
        <f t="shared" si="35"/>
        <v>0</v>
      </c>
      <c r="AU244" s="1" t="s">
        <v>39388</v>
      </c>
      <c r="AV244" s="1" t="s">
        <v>16774</v>
      </c>
      <c r="AW244" s="1" t="s">
        <v>16775</v>
      </c>
      <c r="AX244" s="1" t="s">
        <v>16776</v>
      </c>
      <c r="AY244" s="1" t="s">
        <v>16777</v>
      </c>
      <c r="AZ244" s="1" t="s">
        <v>16778</v>
      </c>
      <c r="BA244" s="1">
        <v>675</v>
      </c>
      <c r="BG244" s="1" t="s">
        <v>148</v>
      </c>
      <c r="BH244" s="1" t="s">
        <v>4314</v>
      </c>
      <c r="BK244" s="1" t="s">
        <v>16779</v>
      </c>
      <c r="BL244" s="1">
        <v>10</v>
      </c>
      <c r="BN244" s="1" t="s">
        <v>16780</v>
      </c>
      <c r="BP244" s="1" t="s">
        <v>16781</v>
      </c>
      <c r="BR244" s="1" t="s">
        <v>39389</v>
      </c>
      <c r="BS244" s="1">
        <v>0.55700000000000005</v>
      </c>
      <c r="BU244" s="1" t="s">
        <v>4</v>
      </c>
      <c r="BV244" s="1" t="s">
        <v>52</v>
      </c>
      <c r="BW244" s="1" t="s">
        <v>16783</v>
      </c>
      <c r="BX244" s="1" t="s">
        <v>16784</v>
      </c>
    </row>
    <row r="245" spans="1:76" x14ac:dyDescent="0.25">
      <c r="A245" s="2" t="s">
        <v>16820</v>
      </c>
      <c r="B245" s="1">
        <v>9774</v>
      </c>
      <c r="C245" s="1">
        <v>6</v>
      </c>
      <c r="D245" s="1">
        <v>136599558</v>
      </c>
      <c r="E245" s="1">
        <v>136599558</v>
      </c>
      <c r="F245" s="1" t="s">
        <v>6</v>
      </c>
      <c r="G245" s="2" t="s">
        <v>39390</v>
      </c>
      <c r="H245" s="2" t="s">
        <v>18411</v>
      </c>
      <c r="I245" s="2" t="s">
        <v>39391</v>
      </c>
      <c r="J245" s="2" t="s">
        <v>39392</v>
      </c>
      <c r="K245" s="2" t="s">
        <v>49</v>
      </c>
      <c r="L245" s="1" t="s">
        <v>50</v>
      </c>
      <c r="M245" s="1" t="s">
        <v>90</v>
      </c>
      <c r="N245" s="1" t="s">
        <v>31</v>
      </c>
      <c r="O245" s="1" t="s">
        <v>31</v>
      </c>
      <c r="R245" s="1" t="s">
        <v>16822</v>
      </c>
      <c r="S245" s="1" t="s">
        <v>10</v>
      </c>
      <c r="T245" s="1">
        <v>4</v>
      </c>
      <c r="U245" s="1">
        <v>714</v>
      </c>
      <c r="V245" s="3">
        <v>1</v>
      </c>
      <c r="W245" s="12" t="e">
        <v>#N/A</v>
      </c>
      <c r="X245" s="12" t="e">
        <v>#N/A</v>
      </c>
      <c r="Y245" s="12" t="e">
        <v>#N/A</v>
      </c>
      <c r="Z245" s="9">
        <v>0.10119</v>
      </c>
      <c r="AA245" s="10">
        <v>34</v>
      </c>
      <c r="AB245" s="10">
        <v>302</v>
      </c>
      <c r="AC245" s="20">
        <v>0.36</v>
      </c>
      <c r="AD245" s="20">
        <v>0.21798815640303301</v>
      </c>
      <c r="AE245" s="20">
        <v>0.54652576947705001</v>
      </c>
      <c r="AF245" s="15">
        <v>0.19777800000000001</v>
      </c>
      <c r="AG245" s="16">
        <v>89</v>
      </c>
      <c r="AH245" s="16">
        <v>361</v>
      </c>
      <c r="AI245" s="22">
        <v>0.51</v>
      </c>
      <c r="AJ245" s="22">
        <v>0.35686463023852699</v>
      </c>
      <c r="AK245" s="22">
        <v>0.67483549391391695</v>
      </c>
      <c r="AL245" s="18">
        <f t="shared" si="27"/>
        <v>1</v>
      </c>
      <c r="AM245" s="18">
        <f t="shared" si="28"/>
        <v>0</v>
      </c>
      <c r="AN245" s="18">
        <f t="shared" si="29"/>
        <v>0</v>
      </c>
      <c r="AO245" s="18">
        <f t="shared" si="30"/>
        <v>1</v>
      </c>
      <c r="AP245" s="18">
        <f t="shared" si="31"/>
        <v>1</v>
      </c>
      <c r="AQ245" s="18">
        <f t="shared" si="32"/>
        <v>0</v>
      </c>
      <c r="AR245" s="18">
        <f t="shared" si="33"/>
        <v>0</v>
      </c>
      <c r="AS245" s="18">
        <f t="shared" si="34"/>
        <v>0</v>
      </c>
      <c r="AT245" s="18">
        <f t="shared" si="35"/>
        <v>0</v>
      </c>
      <c r="AU245" s="1" t="s">
        <v>39393</v>
      </c>
      <c r="AV245" s="1" t="s">
        <v>16828</v>
      </c>
      <c r="AW245" s="1" t="s">
        <v>16829</v>
      </c>
      <c r="AX245" s="1" t="s">
        <v>16830</v>
      </c>
      <c r="AY245" s="1" t="s">
        <v>16831</v>
      </c>
      <c r="AZ245" s="1" t="s">
        <v>16832</v>
      </c>
      <c r="BA245" s="1">
        <v>154</v>
      </c>
      <c r="BF245" s="1" t="s">
        <v>16833</v>
      </c>
      <c r="BG245" s="1" t="s">
        <v>1193</v>
      </c>
      <c r="BH245" s="1" t="s">
        <v>1666</v>
      </c>
      <c r="BK245" s="1" t="s">
        <v>170</v>
      </c>
      <c r="BL245" s="1">
        <v>1</v>
      </c>
      <c r="BM245" s="1" t="s">
        <v>16834</v>
      </c>
      <c r="BP245" s="1" t="s">
        <v>16835</v>
      </c>
      <c r="BR245" s="1" t="s">
        <v>39394</v>
      </c>
      <c r="BS245" s="1">
        <v>0.443</v>
      </c>
      <c r="BU245" s="1" t="s">
        <v>4</v>
      </c>
    </row>
    <row r="246" spans="1:76" x14ac:dyDescent="0.25">
      <c r="A246" s="2" t="s">
        <v>39395</v>
      </c>
      <c r="B246" s="1">
        <v>53630</v>
      </c>
      <c r="C246" s="1">
        <v>16</v>
      </c>
      <c r="D246" s="1">
        <v>81279084</v>
      </c>
      <c r="E246" s="1">
        <v>81279084</v>
      </c>
      <c r="F246" s="1" t="s">
        <v>6</v>
      </c>
      <c r="G246" s="2" t="s">
        <v>39396</v>
      </c>
      <c r="H246" s="2" t="s">
        <v>34674</v>
      </c>
      <c r="I246" s="2" t="s">
        <v>39398</v>
      </c>
      <c r="J246" s="2" t="s">
        <v>39399</v>
      </c>
      <c r="K246" s="2" t="s">
        <v>135</v>
      </c>
      <c r="L246" s="1" t="s">
        <v>50</v>
      </c>
      <c r="M246" s="1" t="s">
        <v>90</v>
      </c>
      <c r="N246" s="1" t="s">
        <v>31</v>
      </c>
      <c r="O246" s="1" t="s">
        <v>31</v>
      </c>
      <c r="R246" s="1" t="s">
        <v>39397</v>
      </c>
      <c r="S246" s="1" t="s">
        <v>6</v>
      </c>
      <c r="T246" s="1">
        <v>2</v>
      </c>
      <c r="U246" s="1">
        <v>287</v>
      </c>
      <c r="V246" s="3">
        <v>1</v>
      </c>
      <c r="W246" s="12" t="e">
        <v>#N/A</v>
      </c>
      <c r="X246" s="12" t="e">
        <v>#N/A</v>
      </c>
      <c r="Y246" s="12" t="e">
        <v>#N/A</v>
      </c>
      <c r="Z246" s="9">
        <v>0.28131</v>
      </c>
      <c r="AA246" s="10">
        <v>146</v>
      </c>
      <c r="AB246" s="10">
        <v>373</v>
      </c>
      <c r="AC246" s="20">
        <v>1</v>
      </c>
      <c r="AD246" s="20">
        <v>0.75268578591742297</v>
      </c>
      <c r="AE246" s="20">
        <v>1</v>
      </c>
      <c r="AF246" s="15">
        <v>0.399171</v>
      </c>
      <c r="AG246" s="16">
        <v>289</v>
      </c>
      <c r="AH246" s="16">
        <v>435</v>
      </c>
      <c r="AI246" s="22">
        <v>1</v>
      </c>
      <c r="AJ246" s="22">
        <v>0.86384830361116904</v>
      </c>
      <c r="AK246" s="22">
        <v>1</v>
      </c>
      <c r="AL246" s="18">
        <f t="shared" si="27"/>
        <v>1</v>
      </c>
      <c r="AM246" s="18">
        <f t="shared" si="28"/>
        <v>1</v>
      </c>
      <c r="AN246" s="18">
        <f t="shared" si="29"/>
        <v>1</v>
      </c>
      <c r="AO246" s="18">
        <f t="shared" si="30"/>
        <v>1</v>
      </c>
      <c r="AP246" s="18">
        <f t="shared" si="31"/>
        <v>1</v>
      </c>
      <c r="AQ246" s="18">
        <f t="shared" si="32"/>
        <v>1</v>
      </c>
      <c r="AR246" s="18">
        <f t="shared" si="33"/>
        <v>0</v>
      </c>
      <c r="AS246" s="18">
        <f t="shared" si="34"/>
        <v>0</v>
      </c>
      <c r="AT246" s="18">
        <f t="shared" si="35"/>
        <v>0</v>
      </c>
      <c r="AU246" s="1" t="s">
        <v>39400</v>
      </c>
      <c r="AV246" s="1" t="s">
        <v>39401</v>
      </c>
      <c r="AW246" s="1" t="s">
        <v>39402</v>
      </c>
      <c r="AX246" s="1" t="s">
        <v>39403</v>
      </c>
      <c r="AY246" s="1" t="s">
        <v>39404</v>
      </c>
      <c r="AZ246" s="1" t="s">
        <v>39405</v>
      </c>
      <c r="BA246" s="1">
        <v>23</v>
      </c>
      <c r="BF246" s="1" t="s">
        <v>39406</v>
      </c>
      <c r="BG246" s="1" t="s">
        <v>184</v>
      </c>
      <c r="BH246" s="1" t="s">
        <v>39407</v>
      </c>
      <c r="BL246" s="1">
        <v>0</v>
      </c>
      <c r="BR246" s="1" t="s">
        <v>39408</v>
      </c>
      <c r="BS246" s="1">
        <v>0.51700000000000002</v>
      </c>
      <c r="BU246" s="1" t="s">
        <v>4</v>
      </c>
    </row>
    <row r="247" spans="1:76" x14ac:dyDescent="0.25">
      <c r="A247" s="2" t="s">
        <v>39409</v>
      </c>
      <c r="B247" s="1">
        <v>57596</v>
      </c>
      <c r="C247" s="1">
        <v>14</v>
      </c>
      <c r="D247" s="1">
        <v>101005224</v>
      </c>
      <c r="E247" s="1">
        <v>101005224</v>
      </c>
      <c r="F247" s="1" t="s">
        <v>6</v>
      </c>
      <c r="G247" s="2" t="s">
        <v>39410</v>
      </c>
      <c r="H247" s="2" t="s">
        <v>39412</v>
      </c>
      <c r="I247" s="2" t="s">
        <v>39413</v>
      </c>
      <c r="J247" s="2" t="s">
        <v>39414</v>
      </c>
      <c r="K247" s="2" t="s">
        <v>135</v>
      </c>
      <c r="L247" s="1" t="s">
        <v>50</v>
      </c>
      <c r="M247" s="1" t="s">
        <v>90</v>
      </c>
      <c r="N247" s="1" t="s">
        <v>52</v>
      </c>
      <c r="O247" s="1" t="s">
        <v>52</v>
      </c>
      <c r="R247" s="1" t="s">
        <v>39411</v>
      </c>
      <c r="S247" s="1" t="s">
        <v>10</v>
      </c>
      <c r="T247" s="1">
        <v>6</v>
      </c>
      <c r="U247" s="1">
        <v>1010</v>
      </c>
      <c r="V247" s="3">
        <v>1</v>
      </c>
      <c r="W247" s="12" t="e">
        <v>#N/A</v>
      </c>
      <c r="X247" s="12" t="e">
        <v>#N/A</v>
      </c>
      <c r="Y247" s="12" t="e">
        <v>#N/A</v>
      </c>
      <c r="Z247" s="9">
        <v>0.17391300000000001</v>
      </c>
      <c r="AA247" s="10">
        <v>8</v>
      </c>
      <c r="AB247" s="10">
        <v>38</v>
      </c>
      <c r="AC247" s="20">
        <v>0.62</v>
      </c>
      <c r="AD247" s="20">
        <v>0.29872865414057598</v>
      </c>
      <c r="AE247" s="20">
        <v>0.95960948817041603</v>
      </c>
      <c r="AF247" s="15">
        <v>0.38461499999999998</v>
      </c>
      <c r="AG247" s="16">
        <v>20</v>
      </c>
      <c r="AH247" s="16">
        <v>32</v>
      </c>
      <c r="AI247" s="22">
        <v>1</v>
      </c>
      <c r="AJ247" s="22">
        <v>0.63091276267311003</v>
      </c>
      <c r="AK247" s="22">
        <v>1</v>
      </c>
      <c r="AL247" s="18">
        <f t="shared" si="27"/>
        <v>1</v>
      </c>
      <c r="AM247" s="18">
        <f t="shared" si="28"/>
        <v>1</v>
      </c>
      <c r="AN247" s="18">
        <f t="shared" si="29"/>
        <v>0</v>
      </c>
      <c r="AO247" s="18">
        <f t="shared" si="30"/>
        <v>1</v>
      </c>
      <c r="AP247" s="18">
        <f t="shared" si="31"/>
        <v>1</v>
      </c>
      <c r="AQ247" s="18">
        <f t="shared" si="32"/>
        <v>1</v>
      </c>
      <c r="AR247" s="18">
        <f t="shared" si="33"/>
        <v>0</v>
      </c>
      <c r="AS247" s="18">
        <f t="shared" si="34"/>
        <v>1</v>
      </c>
      <c r="AT247" s="18">
        <f t="shared" si="35"/>
        <v>1</v>
      </c>
      <c r="AU247" s="1" t="s">
        <v>39415</v>
      </c>
      <c r="AV247" s="1" t="s">
        <v>39416</v>
      </c>
      <c r="AW247" s="1" t="s">
        <v>39417</v>
      </c>
      <c r="AX247" s="1" t="s">
        <v>39418</v>
      </c>
      <c r="AY247" s="1" t="s">
        <v>39419</v>
      </c>
      <c r="AZ247" s="1" t="s">
        <v>39420</v>
      </c>
      <c r="BA247" s="1">
        <v>288</v>
      </c>
      <c r="BG247" s="1" t="s">
        <v>25204</v>
      </c>
      <c r="BH247" s="1" t="s">
        <v>304</v>
      </c>
      <c r="BL247" s="1">
        <v>0</v>
      </c>
      <c r="BN247" s="1" t="s">
        <v>39421</v>
      </c>
      <c r="BR247" s="1" t="s">
        <v>39422</v>
      </c>
      <c r="BS247" s="1">
        <v>0.70599999999999996</v>
      </c>
      <c r="BU247" s="1" t="s">
        <v>4</v>
      </c>
    </row>
    <row r="248" spans="1:76" x14ac:dyDescent="0.25">
      <c r="A248" s="2" t="s">
        <v>39423</v>
      </c>
      <c r="B248" s="1">
        <v>389206</v>
      </c>
      <c r="C248" s="1">
        <v>4</v>
      </c>
      <c r="D248" s="1">
        <v>42122309</v>
      </c>
      <c r="E248" s="1">
        <v>42122309</v>
      </c>
      <c r="F248" s="1" t="s">
        <v>6</v>
      </c>
      <c r="G248" s="2" t="s">
        <v>39443</v>
      </c>
      <c r="H248" s="2" t="s">
        <v>39444</v>
      </c>
      <c r="I248" s="2" t="s">
        <v>39445</v>
      </c>
      <c r="J248" s="2" t="s">
        <v>39446</v>
      </c>
      <c r="K248" s="2" t="s">
        <v>135</v>
      </c>
      <c r="L248" s="1" t="s">
        <v>50</v>
      </c>
      <c r="M248" s="1" t="s">
        <v>52</v>
      </c>
      <c r="N248" s="1" t="s">
        <v>90</v>
      </c>
      <c r="O248" s="1" t="s">
        <v>90</v>
      </c>
      <c r="R248" s="1" t="s">
        <v>39425</v>
      </c>
      <c r="S248" s="1" t="s">
        <v>10</v>
      </c>
      <c r="T248" s="1">
        <v>5</v>
      </c>
      <c r="U248" s="1">
        <v>1729</v>
      </c>
      <c r="V248" s="3">
        <v>1</v>
      </c>
      <c r="W248" s="12" t="e">
        <v>#N/A</v>
      </c>
      <c r="X248" s="12" t="e">
        <v>#N/A</v>
      </c>
      <c r="Y248" s="12" t="e">
        <v>#N/A</v>
      </c>
      <c r="Z248" s="9">
        <v>0.269231</v>
      </c>
      <c r="AA248" s="10">
        <v>91</v>
      </c>
      <c r="AB248" s="10">
        <v>247</v>
      </c>
      <c r="AC248" s="20">
        <v>0.95</v>
      </c>
      <c r="AD248" s="20">
        <v>0.70420375174503902</v>
      </c>
      <c r="AE248" s="20">
        <v>1</v>
      </c>
      <c r="AF248" s="15">
        <v>0.29010999999999998</v>
      </c>
      <c r="AG248" s="16">
        <v>132</v>
      </c>
      <c r="AH248" s="16">
        <v>323</v>
      </c>
      <c r="AI248" s="22">
        <v>0.78</v>
      </c>
      <c r="AJ248" s="22">
        <v>0.62047522382723497</v>
      </c>
      <c r="AK248" s="22">
        <v>0.93421744889055702</v>
      </c>
      <c r="AL248" s="18">
        <f t="shared" si="27"/>
        <v>1</v>
      </c>
      <c r="AM248" s="18">
        <f t="shared" si="28"/>
        <v>1</v>
      </c>
      <c r="AN248" s="18">
        <f t="shared" si="29"/>
        <v>1</v>
      </c>
      <c r="AO248" s="18">
        <f t="shared" si="30"/>
        <v>1</v>
      </c>
      <c r="AP248" s="18">
        <f t="shared" si="31"/>
        <v>1</v>
      </c>
      <c r="AQ248" s="18">
        <f t="shared" si="32"/>
        <v>1</v>
      </c>
      <c r="AR248" s="18">
        <f t="shared" si="33"/>
        <v>0</v>
      </c>
      <c r="AS248" s="18">
        <f t="shared" si="34"/>
        <v>0</v>
      </c>
      <c r="AT248" s="18">
        <f t="shared" si="35"/>
        <v>0</v>
      </c>
      <c r="AU248" s="1" t="s">
        <v>39447</v>
      </c>
      <c r="AV248" s="1" t="s">
        <v>39430</v>
      </c>
      <c r="AW248" s="1" t="s">
        <v>39431</v>
      </c>
      <c r="AX248" s="1" t="s">
        <v>39432</v>
      </c>
      <c r="AY248" s="1" t="s">
        <v>39433</v>
      </c>
      <c r="AZ248" s="1" t="s">
        <v>39434</v>
      </c>
      <c r="BA248" s="1">
        <v>383</v>
      </c>
      <c r="BL248" s="1">
        <v>0</v>
      </c>
      <c r="BR248" s="1" t="s">
        <v>39448</v>
      </c>
      <c r="BS248" s="1">
        <v>0.443</v>
      </c>
      <c r="BU248" s="1" t="s">
        <v>4</v>
      </c>
    </row>
    <row r="249" spans="1:76" x14ac:dyDescent="0.25">
      <c r="A249" s="2" t="s">
        <v>39423</v>
      </c>
      <c r="B249" s="1">
        <v>389206</v>
      </c>
      <c r="C249" s="1">
        <v>4</v>
      </c>
      <c r="D249" s="1">
        <v>42119579</v>
      </c>
      <c r="E249" s="1">
        <v>42119579</v>
      </c>
      <c r="F249" s="1" t="s">
        <v>6</v>
      </c>
      <c r="G249" s="2" t="s">
        <v>39424</v>
      </c>
      <c r="H249" s="2" t="s">
        <v>39426</v>
      </c>
      <c r="I249" s="2" t="s">
        <v>39427</v>
      </c>
      <c r="J249" s="2" t="s">
        <v>39428</v>
      </c>
      <c r="K249" s="2" t="s">
        <v>49</v>
      </c>
      <c r="L249" s="1" t="s">
        <v>50</v>
      </c>
      <c r="M249" s="1" t="s">
        <v>51</v>
      </c>
      <c r="N249" s="1" t="s">
        <v>52</v>
      </c>
      <c r="O249" s="1" t="s">
        <v>52</v>
      </c>
      <c r="R249" s="1" t="s">
        <v>39425</v>
      </c>
      <c r="S249" s="1" t="s">
        <v>10</v>
      </c>
      <c r="T249" s="1">
        <v>6</v>
      </c>
      <c r="U249" s="1">
        <v>2141</v>
      </c>
      <c r="V249" s="3">
        <v>1</v>
      </c>
      <c r="W249" s="12" t="e">
        <v>#N/A</v>
      </c>
      <c r="X249" s="12" t="e">
        <v>#N/A</v>
      </c>
      <c r="Y249" s="12" t="e">
        <v>#N/A</v>
      </c>
      <c r="Z249" s="9">
        <v>0.263158</v>
      </c>
      <c r="AA249" s="10">
        <v>5</v>
      </c>
      <c r="AB249" s="10">
        <v>14</v>
      </c>
      <c r="AC249" s="20">
        <v>0.93</v>
      </c>
      <c r="AD249" s="20">
        <v>0.346823754561427</v>
      </c>
      <c r="AE249" s="20">
        <v>0.98833879109151401</v>
      </c>
      <c r="AF249" s="15">
        <v>0.31428600000000001</v>
      </c>
      <c r="AG249" s="16">
        <v>11</v>
      </c>
      <c r="AH249" s="16">
        <v>24</v>
      </c>
      <c r="AI249" s="22">
        <v>0.84</v>
      </c>
      <c r="AJ249" s="22">
        <v>0.459524475872708</v>
      </c>
      <c r="AK249" s="22">
        <v>0.98731982488197101</v>
      </c>
      <c r="AL249" s="18">
        <f t="shared" si="27"/>
        <v>1</v>
      </c>
      <c r="AM249" s="18">
        <f t="shared" si="28"/>
        <v>1</v>
      </c>
      <c r="AN249" s="18">
        <f t="shared" si="29"/>
        <v>1</v>
      </c>
      <c r="AO249" s="18">
        <f t="shared" si="30"/>
        <v>1</v>
      </c>
      <c r="AP249" s="18">
        <f t="shared" si="31"/>
        <v>1</v>
      </c>
      <c r="AQ249" s="18">
        <f t="shared" si="32"/>
        <v>1</v>
      </c>
      <c r="AR249" s="18">
        <f t="shared" si="33"/>
        <v>0</v>
      </c>
      <c r="AS249" s="18">
        <f t="shared" si="34"/>
        <v>0</v>
      </c>
      <c r="AT249" s="18">
        <f t="shared" si="35"/>
        <v>0</v>
      </c>
      <c r="AU249" s="1" t="s">
        <v>39429</v>
      </c>
      <c r="AV249" s="1" t="s">
        <v>39430</v>
      </c>
      <c r="AW249" s="1" t="s">
        <v>39431</v>
      </c>
      <c r="AX249" s="1" t="s">
        <v>39432</v>
      </c>
      <c r="AY249" s="1" t="s">
        <v>39433</v>
      </c>
      <c r="AZ249" s="1" t="s">
        <v>39434</v>
      </c>
      <c r="BA249" s="1">
        <v>521</v>
      </c>
      <c r="BL249" s="1">
        <v>0</v>
      </c>
      <c r="BR249" s="1" t="s">
        <v>39435</v>
      </c>
      <c r="BS249" s="1">
        <v>0.52700000000000002</v>
      </c>
      <c r="BU249" s="1" t="s">
        <v>4</v>
      </c>
    </row>
    <row r="250" spans="1:76" x14ac:dyDescent="0.25">
      <c r="A250" s="2" t="s">
        <v>39423</v>
      </c>
      <c r="B250" s="1">
        <v>389206</v>
      </c>
      <c r="C250" s="1">
        <v>4</v>
      </c>
      <c r="D250" s="1">
        <v>42122181</v>
      </c>
      <c r="E250" s="1">
        <v>42122181</v>
      </c>
      <c r="F250" s="1" t="s">
        <v>6</v>
      </c>
      <c r="G250" s="2" t="s">
        <v>39436</v>
      </c>
      <c r="H250" s="2" t="s">
        <v>39437</v>
      </c>
      <c r="I250" s="2" t="s">
        <v>39438</v>
      </c>
      <c r="J250" s="2" t="s">
        <v>39439</v>
      </c>
      <c r="K250" s="2" t="s">
        <v>49</v>
      </c>
      <c r="L250" s="1" t="s">
        <v>50</v>
      </c>
      <c r="M250" s="1" t="s">
        <v>52</v>
      </c>
      <c r="N250" s="1" t="s">
        <v>51</v>
      </c>
      <c r="O250" s="1" t="s">
        <v>51</v>
      </c>
      <c r="R250" s="1" t="s">
        <v>39425</v>
      </c>
      <c r="S250" s="1" t="s">
        <v>10</v>
      </c>
      <c r="T250" s="1">
        <v>5</v>
      </c>
      <c r="U250" s="1">
        <v>1857</v>
      </c>
      <c r="V250" s="3">
        <v>1</v>
      </c>
      <c r="W250" s="12" t="e">
        <v>#N/A</v>
      </c>
      <c r="X250" s="12" t="e">
        <v>#N/A</v>
      </c>
      <c r="Y250" s="12" t="e">
        <v>#N/A</v>
      </c>
      <c r="Z250" s="9">
        <v>0.19642899999999999</v>
      </c>
      <c r="AA250" s="10">
        <v>11</v>
      </c>
      <c r="AB250" s="10">
        <v>45</v>
      </c>
      <c r="AC250" s="20">
        <v>0.7</v>
      </c>
      <c r="AD250" s="20">
        <v>0.37064230888347899</v>
      </c>
      <c r="AE250" s="20">
        <v>0.97257889571505096</v>
      </c>
      <c r="AF250" s="15">
        <v>0.34482800000000002</v>
      </c>
      <c r="AG250" s="16">
        <v>40</v>
      </c>
      <c r="AH250" s="16">
        <v>76</v>
      </c>
      <c r="AI250" s="22">
        <v>0.92</v>
      </c>
      <c r="AJ250" s="22">
        <v>0.66068421872780103</v>
      </c>
      <c r="AK250" s="22">
        <v>1</v>
      </c>
      <c r="AL250" s="18">
        <f t="shared" si="27"/>
        <v>1</v>
      </c>
      <c r="AM250" s="18">
        <f t="shared" si="28"/>
        <v>1</v>
      </c>
      <c r="AN250" s="18">
        <f t="shared" si="29"/>
        <v>0</v>
      </c>
      <c r="AO250" s="18">
        <f t="shared" si="30"/>
        <v>1</v>
      </c>
      <c r="AP250" s="18">
        <f t="shared" si="31"/>
        <v>1</v>
      </c>
      <c r="AQ250" s="18">
        <f t="shared" si="32"/>
        <v>1</v>
      </c>
      <c r="AR250" s="18">
        <f t="shared" si="33"/>
        <v>0</v>
      </c>
      <c r="AS250" s="18">
        <f t="shared" si="34"/>
        <v>0</v>
      </c>
      <c r="AT250" s="18">
        <f t="shared" si="35"/>
        <v>0</v>
      </c>
      <c r="AU250" s="1" t="s">
        <v>39440</v>
      </c>
      <c r="AV250" s="1" t="s">
        <v>39430</v>
      </c>
      <c r="AW250" s="1" t="s">
        <v>39431</v>
      </c>
      <c r="AX250" s="1" t="s">
        <v>39432</v>
      </c>
      <c r="AY250" s="1" t="s">
        <v>39433</v>
      </c>
      <c r="AZ250" s="1" t="s">
        <v>39434</v>
      </c>
      <c r="BA250" s="1">
        <v>426</v>
      </c>
      <c r="BB250" s="1" t="s">
        <v>39441</v>
      </c>
      <c r="BL250" s="1">
        <v>0</v>
      </c>
      <c r="BR250" s="1" t="s">
        <v>39442</v>
      </c>
      <c r="BS250" s="1">
        <v>0.46800000000000003</v>
      </c>
      <c r="BU250" s="1" t="s">
        <v>4</v>
      </c>
    </row>
    <row r="251" spans="1:76" x14ac:dyDescent="0.25">
      <c r="A251" s="2" t="s">
        <v>39449</v>
      </c>
      <c r="B251" s="1">
        <v>8419</v>
      </c>
      <c r="C251" s="1">
        <v>3</v>
      </c>
      <c r="D251" s="1">
        <v>133119074</v>
      </c>
      <c r="E251" s="1">
        <v>133119074</v>
      </c>
      <c r="F251" s="1" t="s">
        <v>6</v>
      </c>
      <c r="G251" s="2" t="s">
        <v>39450</v>
      </c>
      <c r="H251" s="2" t="s">
        <v>858</v>
      </c>
      <c r="I251" s="2" t="s">
        <v>39452</v>
      </c>
      <c r="J251" s="2" t="s">
        <v>39453</v>
      </c>
      <c r="K251" s="2" t="s">
        <v>135</v>
      </c>
      <c r="L251" s="1" t="s">
        <v>50</v>
      </c>
      <c r="M251" s="1" t="s">
        <v>51</v>
      </c>
      <c r="N251" s="1" t="s">
        <v>52</v>
      </c>
      <c r="O251" s="1" t="s">
        <v>52</v>
      </c>
      <c r="R251" s="1" t="s">
        <v>39451</v>
      </c>
      <c r="S251" s="1" t="s">
        <v>6</v>
      </c>
      <c r="T251" s="1">
        <v>1</v>
      </c>
      <c r="U251" s="1">
        <v>285</v>
      </c>
      <c r="V251" s="3">
        <v>1</v>
      </c>
      <c r="W251" s="12" t="e">
        <v>#N/A</v>
      </c>
      <c r="X251" s="12" t="e">
        <v>#N/A</v>
      </c>
      <c r="Y251" s="12" t="e">
        <v>#N/A</v>
      </c>
      <c r="Z251" s="9">
        <v>0.39759</v>
      </c>
      <c r="AA251" s="10">
        <v>33</v>
      </c>
      <c r="AB251" s="10">
        <v>50</v>
      </c>
      <c r="AC251" s="20">
        <v>1</v>
      </c>
      <c r="AD251" s="20">
        <v>0.77237154934923702</v>
      </c>
      <c r="AE251" s="20">
        <v>1</v>
      </c>
      <c r="AF251" s="15">
        <v>0.44966400000000001</v>
      </c>
      <c r="AG251" s="16">
        <v>67</v>
      </c>
      <c r="AH251" s="16">
        <v>82</v>
      </c>
      <c r="AI251" s="22">
        <v>1</v>
      </c>
      <c r="AJ251" s="22">
        <v>0.83412238305559805</v>
      </c>
      <c r="AK251" s="22">
        <v>1</v>
      </c>
      <c r="AL251" s="18">
        <f t="shared" si="27"/>
        <v>1</v>
      </c>
      <c r="AM251" s="18">
        <f t="shared" si="28"/>
        <v>1</v>
      </c>
      <c r="AN251" s="18">
        <f t="shared" si="29"/>
        <v>1</v>
      </c>
      <c r="AO251" s="18">
        <f t="shared" si="30"/>
        <v>1</v>
      </c>
      <c r="AP251" s="18">
        <f t="shared" si="31"/>
        <v>1</v>
      </c>
      <c r="AQ251" s="18">
        <f t="shared" si="32"/>
        <v>1</v>
      </c>
      <c r="AR251" s="18">
        <f t="shared" si="33"/>
        <v>0</v>
      </c>
      <c r="AS251" s="18">
        <f t="shared" si="34"/>
        <v>0</v>
      </c>
      <c r="AT251" s="18">
        <f t="shared" si="35"/>
        <v>0</v>
      </c>
      <c r="AV251" s="1" t="s">
        <v>39454</v>
      </c>
      <c r="AW251" s="1" t="s">
        <v>39455</v>
      </c>
      <c r="AX251" s="1" t="s">
        <v>39456</v>
      </c>
      <c r="AY251" s="1" t="s">
        <v>39457</v>
      </c>
      <c r="AZ251" s="1" t="s">
        <v>39458</v>
      </c>
      <c r="BA251" s="1">
        <v>49</v>
      </c>
      <c r="BB251" s="1" t="s">
        <v>2065</v>
      </c>
      <c r="BF251" s="1" t="s">
        <v>19222</v>
      </c>
      <c r="BG251" s="1" t="s">
        <v>39459</v>
      </c>
      <c r="BH251" s="1" t="s">
        <v>39460</v>
      </c>
      <c r="BL251" s="1">
        <v>0</v>
      </c>
      <c r="BR251" s="1" t="s">
        <v>39461</v>
      </c>
      <c r="BS251" s="1">
        <v>0.67200000000000004</v>
      </c>
      <c r="BU251" s="1" t="s">
        <v>4</v>
      </c>
    </row>
    <row r="252" spans="1:76" x14ac:dyDescent="0.25">
      <c r="A252" s="2" t="s">
        <v>39462</v>
      </c>
      <c r="B252" s="1">
        <v>23743</v>
      </c>
      <c r="C252" s="1">
        <v>5</v>
      </c>
      <c r="D252" s="1">
        <v>78376548</v>
      </c>
      <c r="E252" s="1">
        <v>78376548</v>
      </c>
      <c r="F252" s="1" t="s">
        <v>6</v>
      </c>
      <c r="G252" s="2" t="s">
        <v>39463</v>
      </c>
      <c r="H252" s="2" t="s">
        <v>15095</v>
      </c>
      <c r="I252" s="2" t="s">
        <v>39465</v>
      </c>
      <c r="J252" s="2" t="s">
        <v>39466</v>
      </c>
      <c r="K252" s="2" t="s">
        <v>135</v>
      </c>
      <c r="L252" s="1" t="s">
        <v>50</v>
      </c>
      <c r="M252" s="1" t="s">
        <v>90</v>
      </c>
      <c r="N252" s="1" t="s">
        <v>31</v>
      </c>
      <c r="O252" s="1" t="s">
        <v>31</v>
      </c>
      <c r="R252" s="1" t="s">
        <v>39464</v>
      </c>
      <c r="S252" s="1" t="s">
        <v>6</v>
      </c>
      <c r="T252" s="1">
        <v>4</v>
      </c>
      <c r="U252" s="1">
        <v>320</v>
      </c>
      <c r="V252" s="3">
        <v>1</v>
      </c>
      <c r="W252" s="12" t="e">
        <v>#N/A</v>
      </c>
      <c r="X252" s="12" t="e">
        <v>#N/A</v>
      </c>
      <c r="Y252" s="12" t="e">
        <v>#N/A</v>
      </c>
      <c r="Z252" s="9">
        <v>0.237624</v>
      </c>
      <c r="AA252" s="10">
        <v>72</v>
      </c>
      <c r="AB252" s="10">
        <v>231</v>
      </c>
      <c r="AC252" s="20">
        <v>0.84</v>
      </c>
      <c r="AD252" s="20">
        <v>0.61450888322550101</v>
      </c>
      <c r="AE252" s="20">
        <v>0.98554271864780996</v>
      </c>
      <c r="AF252" s="15">
        <v>0.32828299999999999</v>
      </c>
      <c r="AG252" s="16">
        <v>130</v>
      </c>
      <c r="AH252" s="16">
        <v>266</v>
      </c>
      <c r="AI252" s="22">
        <v>0.88</v>
      </c>
      <c r="AJ252" s="22">
        <v>0.70731930330686799</v>
      </c>
      <c r="AK252" s="22">
        <v>0.98776088517829497</v>
      </c>
      <c r="AL252" s="18">
        <f t="shared" si="27"/>
        <v>1</v>
      </c>
      <c r="AM252" s="18">
        <f t="shared" si="28"/>
        <v>1</v>
      </c>
      <c r="AN252" s="18">
        <f t="shared" si="29"/>
        <v>1</v>
      </c>
      <c r="AO252" s="18">
        <f t="shared" si="30"/>
        <v>1</v>
      </c>
      <c r="AP252" s="18">
        <f t="shared" si="31"/>
        <v>1</v>
      </c>
      <c r="AQ252" s="18">
        <f t="shared" si="32"/>
        <v>1</v>
      </c>
      <c r="AR252" s="18">
        <f t="shared" si="33"/>
        <v>0</v>
      </c>
      <c r="AS252" s="18">
        <f t="shared" si="34"/>
        <v>0</v>
      </c>
      <c r="AT252" s="18">
        <f t="shared" si="35"/>
        <v>0</v>
      </c>
      <c r="AU252" s="1" t="s">
        <v>39467</v>
      </c>
      <c r="AV252" s="1" t="s">
        <v>39468</v>
      </c>
      <c r="AW252" s="1" t="s">
        <v>39469</v>
      </c>
      <c r="AX252" s="1" t="s">
        <v>39470</v>
      </c>
      <c r="AY252" s="1" t="s">
        <v>39471</v>
      </c>
      <c r="AZ252" s="1" t="s">
        <v>39472</v>
      </c>
      <c r="BA252" s="1">
        <v>99</v>
      </c>
      <c r="BB252" s="1" t="s">
        <v>39473</v>
      </c>
      <c r="BF252" s="1" t="s">
        <v>39474</v>
      </c>
      <c r="BG252" s="1" t="s">
        <v>642</v>
      </c>
      <c r="BH252" s="1" t="s">
        <v>39475</v>
      </c>
      <c r="BK252" s="1" t="s">
        <v>170</v>
      </c>
      <c r="BL252" s="1">
        <v>1</v>
      </c>
      <c r="BN252" s="1" t="s">
        <v>39476</v>
      </c>
      <c r="BP252" s="1" t="s">
        <v>39477</v>
      </c>
      <c r="BQ252" s="1" t="s">
        <v>39478</v>
      </c>
      <c r="BR252" s="1" t="s">
        <v>39479</v>
      </c>
      <c r="BS252" s="1">
        <v>0.438</v>
      </c>
      <c r="BU252" s="1" t="s">
        <v>4</v>
      </c>
    </row>
    <row r="253" spans="1:76" x14ac:dyDescent="0.25">
      <c r="A253" s="2" t="s">
        <v>39480</v>
      </c>
      <c r="B253" s="1">
        <v>51411</v>
      </c>
      <c r="C253" s="1">
        <v>12</v>
      </c>
      <c r="D253" s="1">
        <v>51696481</v>
      </c>
      <c r="E253" s="1">
        <v>51696481</v>
      </c>
      <c r="F253" s="1" t="s">
        <v>6</v>
      </c>
      <c r="G253" s="2" t="s">
        <v>39492</v>
      </c>
      <c r="H253" s="2" t="s">
        <v>39493</v>
      </c>
      <c r="I253" s="2" t="s">
        <v>39494</v>
      </c>
      <c r="J253" s="2" t="s">
        <v>39495</v>
      </c>
      <c r="K253" s="2" t="s">
        <v>49</v>
      </c>
      <c r="L253" s="1" t="s">
        <v>50</v>
      </c>
      <c r="M253" s="1" t="s">
        <v>51</v>
      </c>
      <c r="N253" s="1" t="s">
        <v>52</v>
      </c>
      <c r="O253" s="1" t="s">
        <v>52</v>
      </c>
      <c r="R253" s="1" t="s">
        <v>39482</v>
      </c>
      <c r="S253" s="1" t="s">
        <v>10</v>
      </c>
      <c r="T253" s="1">
        <v>4</v>
      </c>
      <c r="U253" s="1">
        <v>353</v>
      </c>
      <c r="V253" s="3">
        <v>1</v>
      </c>
      <c r="W253" s="12" t="e">
        <v>#N/A</v>
      </c>
      <c r="X253" s="12" t="e">
        <v>#N/A</v>
      </c>
      <c r="Y253" s="12" t="e">
        <v>#N/A</v>
      </c>
      <c r="Z253" s="9">
        <v>0.25959399999999999</v>
      </c>
      <c r="AA253" s="10">
        <v>115</v>
      </c>
      <c r="AB253" s="10">
        <v>328</v>
      </c>
      <c r="AC253" s="20">
        <v>0.92</v>
      </c>
      <c r="AD253" s="20">
        <v>0.69309032069266296</v>
      </c>
      <c r="AE253" s="20">
        <v>1</v>
      </c>
      <c r="AF253" s="15">
        <v>0.35208699999999998</v>
      </c>
      <c r="AG253" s="16">
        <v>194</v>
      </c>
      <c r="AH253" s="16">
        <v>357</v>
      </c>
      <c r="AI253" s="22">
        <v>0.94</v>
      </c>
      <c r="AJ253" s="22">
        <v>0.77326588045925904</v>
      </c>
      <c r="AK253" s="22">
        <v>1</v>
      </c>
      <c r="AL253" s="18">
        <f t="shared" si="27"/>
        <v>1</v>
      </c>
      <c r="AM253" s="18">
        <f t="shared" si="28"/>
        <v>1</v>
      </c>
      <c r="AN253" s="18">
        <f t="shared" si="29"/>
        <v>1</v>
      </c>
      <c r="AO253" s="18">
        <f t="shared" si="30"/>
        <v>1</v>
      </c>
      <c r="AP253" s="18">
        <f t="shared" si="31"/>
        <v>1</v>
      </c>
      <c r="AQ253" s="18">
        <f t="shared" si="32"/>
        <v>1</v>
      </c>
      <c r="AR253" s="18">
        <f t="shared" si="33"/>
        <v>0</v>
      </c>
      <c r="AS253" s="18">
        <f t="shared" si="34"/>
        <v>0</v>
      </c>
      <c r="AT253" s="18">
        <f t="shared" si="35"/>
        <v>0</v>
      </c>
      <c r="AU253" s="1" t="s">
        <v>39496</v>
      </c>
      <c r="AV253" s="1" t="s">
        <v>39485</v>
      </c>
      <c r="AW253" s="1" t="s">
        <v>39486</v>
      </c>
      <c r="AX253" s="1" t="s">
        <v>39487</v>
      </c>
      <c r="AY253" s="1" t="s">
        <v>39488</v>
      </c>
      <c r="AZ253" s="1" t="s">
        <v>39489</v>
      </c>
      <c r="BA253" s="1">
        <v>101</v>
      </c>
      <c r="BB253" s="1" t="s">
        <v>39490</v>
      </c>
      <c r="BG253" s="1" t="s">
        <v>642</v>
      </c>
      <c r="BH253" s="1" t="s">
        <v>304</v>
      </c>
      <c r="BK253" s="1" t="s">
        <v>170</v>
      </c>
      <c r="BL253" s="1">
        <v>1</v>
      </c>
      <c r="BR253" s="1" t="s">
        <v>39497</v>
      </c>
      <c r="BS253" s="1">
        <v>0.45300000000000001</v>
      </c>
      <c r="BU253" s="1" t="s">
        <v>4</v>
      </c>
    </row>
    <row r="254" spans="1:76" x14ac:dyDescent="0.25">
      <c r="A254" s="2" t="s">
        <v>39480</v>
      </c>
      <c r="B254" s="1">
        <v>51411</v>
      </c>
      <c r="C254" s="1">
        <v>12</v>
      </c>
      <c r="D254" s="1">
        <v>51695881</v>
      </c>
      <c r="E254" s="1">
        <v>51695881</v>
      </c>
      <c r="F254" s="1" t="s">
        <v>6</v>
      </c>
      <c r="G254" s="2" t="s">
        <v>39481</v>
      </c>
      <c r="H254" s="2" t="s">
        <v>6307</v>
      </c>
      <c r="I254" s="2" t="s">
        <v>39483</v>
      </c>
      <c r="J254" s="2" t="s">
        <v>6309</v>
      </c>
      <c r="K254" s="2" t="s">
        <v>49</v>
      </c>
      <c r="L254" s="1" t="s">
        <v>50</v>
      </c>
      <c r="M254" s="1" t="s">
        <v>51</v>
      </c>
      <c r="N254" s="1" t="s">
        <v>52</v>
      </c>
      <c r="O254" s="1" t="s">
        <v>52</v>
      </c>
      <c r="R254" s="1" t="s">
        <v>39482</v>
      </c>
      <c r="S254" s="1" t="s">
        <v>10</v>
      </c>
      <c r="T254" s="1">
        <v>5</v>
      </c>
      <c r="U254" s="1">
        <v>383</v>
      </c>
      <c r="V254" s="3">
        <v>1</v>
      </c>
      <c r="W254" s="12" t="e">
        <v>#N/A</v>
      </c>
      <c r="X254" s="12" t="e">
        <v>#N/A</v>
      </c>
      <c r="Y254" s="12" t="e">
        <v>#N/A</v>
      </c>
      <c r="Z254" s="9">
        <v>0.30303000000000002</v>
      </c>
      <c r="AA254" s="10">
        <v>40</v>
      </c>
      <c r="AB254" s="10">
        <v>92</v>
      </c>
      <c r="AC254" s="20">
        <v>1</v>
      </c>
      <c r="AD254" s="20">
        <v>0.70186244409905096</v>
      </c>
      <c r="AE254" s="20">
        <v>1</v>
      </c>
      <c r="AF254" s="15">
        <v>0.4</v>
      </c>
      <c r="AG254" s="16">
        <v>82</v>
      </c>
      <c r="AH254" s="16">
        <v>123</v>
      </c>
      <c r="AI254" s="22">
        <v>1</v>
      </c>
      <c r="AJ254" s="22">
        <v>0.80269654662086398</v>
      </c>
      <c r="AK254" s="22">
        <v>1</v>
      </c>
      <c r="AL254" s="18">
        <f t="shared" si="27"/>
        <v>1</v>
      </c>
      <c r="AM254" s="18">
        <f t="shared" si="28"/>
        <v>1</v>
      </c>
      <c r="AN254" s="18">
        <f t="shared" si="29"/>
        <v>1</v>
      </c>
      <c r="AO254" s="18">
        <f t="shared" si="30"/>
        <v>1</v>
      </c>
      <c r="AP254" s="18">
        <f t="shared" si="31"/>
        <v>1</v>
      </c>
      <c r="AQ254" s="18">
        <f t="shared" si="32"/>
        <v>1</v>
      </c>
      <c r="AR254" s="18">
        <f t="shared" si="33"/>
        <v>0</v>
      </c>
      <c r="AS254" s="18">
        <f t="shared" si="34"/>
        <v>0</v>
      </c>
      <c r="AT254" s="18">
        <f t="shared" si="35"/>
        <v>0</v>
      </c>
      <c r="AU254" s="1" t="s">
        <v>39484</v>
      </c>
      <c r="AV254" s="1" t="s">
        <v>39485</v>
      </c>
      <c r="AW254" s="1" t="s">
        <v>39486</v>
      </c>
      <c r="AX254" s="1" t="s">
        <v>39487</v>
      </c>
      <c r="AY254" s="1" t="s">
        <v>39488</v>
      </c>
      <c r="AZ254" s="1" t="s">
        <v>39489</v>
      </c>
      <c r="BA254" s="1">
        <v>111</v>
      </c>
      <c r="BB254" s="1" t="s">
        <v>39490</v>
      </c>
      <c r="BG254" s="1" t="s">
        <v>642</v>
      </c>
      <c r="BH254" s="1" t="s">
        <v>304</v>
      </c>
      <c r="BK254" s="1" t="s">
        <v>170</v>
      </c>
      <c r="BL254" s="1">
        <v>1</v>
      </c>
      <c r="BR254" s="1" t="s">
        <v>39491</v>
      </c>
      <c r="BS254" s="1">
        <v>0.438</v>
      </c>
      <c r="BU254" s="1" t="s">
        <v>4</v>
      </c>
    </row>
    <row r="255" spans="1:76" x14ac:dyDescent="0.25">
      <c r="A255" s="2" t="s">
        <v>39498</v>
      </c>
      <c r="B255" s="1">
        <v>57448</v>
      </c>
      <c r="C255" s="1">
        <v>2</v>
      </c>
      <c r="D255" s="1">
        <v>32774488</v>
      </c>
      <c r="E255" s="1">
        <v>32774488</v>
      </c>
      <c r="F255" s="1" t="s">
        <v>6</v>
      </c>
      <c r="G255" s="2" t="s">
        <v>39512</v>
      </c>
      <c r="H255" s="2" t="s">
        <v>39513</v>
      </c>
      <c r="I255" s="2" t="s">
        <v>39514</v>
      </c>
      <c r="J255" s="2" t="s">
        <v>39515</v>
      </c>
      <c r="K255" s="2" t="s">
        <v>49</v>
      </c>
      <c r="L255" s="1" t="s">
        <v>50</v>
      </c>
      <c r="M255" s="1" t="s">
        <v>90</v>
      </c>
      <c r="N255" s="1" t="s">
        <v>51</v>
      </c>
      <c r="O255" s="1" t="s">
        <v>51</v>
      </c>
      <c r="R255" s="1" t="s">
        <v>39500</v>
      </c>
      <c r="S255" s="1" t="s">
        <v>6</v>
      </c>
      <c r="T255" s="1">
        <v>65</v>
      </c>
      <c r="U255" s="1">
        <v>13218</v>
      </c>
      <c r="V255" s="3">
        <v>1</v>
      </c>
      <c r="W255" s="12" t="e">
        <v>#N/A</v>
      </c>
      <c r="X255" s="12" t="e">
        <v>#N/A</v>
      </c>
      <c r="Y255" s="12" t="e">
        <v>#N/A</v>
      </c>
      <c r="Z255" s="9">
        <v>0.31010500000000002</v>
      </c>
      <c r="AA255" s="10">
        <v>89</v>
      </c>
      <c r="AB255" s="10">
        <v>198</v>
      </c>
      <c r="AC255" s="20">
        <v>1</v>
      </c>
      <c r="AD255" s="20">
        <v>0.77777734286897005</v>
      </c>
      <c r="AE255" s="20">
        <v>1</v>
      </c>
      <c r="AF255" s="15">
        <v>0.34520499999999998</v>
      </c>
      <c r="AG255" s="16">
        <v>126</v>
      </c>
      <c r="AH255" s="16">
        <v>239</v>
      </c>
      <c r="AI255" s="22">
        <v>0.92</v>
      </c>
      <c r="AJ255" s="22">
        <v>0.74163695623418202</v>
      </c>
      <c r="AK255" s="22">
        <v>1</v>
      </c>
      <c r="AL255" s="18">
        <f t="shared" si="27"/>
        <v>1</v>
      </c>
      <c r="AM255" s="18">
        <f t="shared" si="28"/>
        <v>1</v>
      </c>
      <c r="AN255" s="18">
        <f t="shared" si="29"/>
        <v>1</v>
      </c>
      <c r="AO255" s="18">
        <f t="shared" si="30"/>
        <v>1</v>
      </c>
      <c r="AP255" s="18">
        <f t="shared" si="31"/>
        <v>1</v>
      </c>
      <c r="AQ255" s="18">
        <f t="shared" si="32"/>
        <v>1</v>
      </c>
      <c r="AR255" s="18">
        <f t="shared" si="33"/>
        <v>0</v>
      </c>
      <c r="AS255" s="18">
        <f t="shared" si="34"/>
        <v>0</v>
      </c>
      <c r="AT255" s="18">
        <f t="shared" si="35"/>
        <v>0</v>
      </c>
      <c r="AV255" s="1" t="s">
        <v>39504</v>
      </c>
      <c r="AW255" s="1" t="s">
        <v>39505</v>
      </c>
      <c r="AX255" s="1" t="s">
        <v>39506</v>
      </c>
      <c r="AY255" s="1" t="s">
        <v>39507</v>
      </c>
      <c r="AZ255" s="1" t="s">
        <v>39508</v>
      </c>
      <c r="BA255" s="1">
        <v>4362</v>
      </c>
      <c r="BF255" s="1" t="s">
        <v>33841</v>
      </c>
      <c r="BG255" s="1" t="s">
        <v>4313</v>
      </c>
      <c r="BH255" s="1" t="s">
        <v>39509</v>
      </c>
      <c r="BK255" s="1" t="s">
        <v>39510</v>
      </c>
      <c r="BL255" s="1">
        <v>14</v>
      </c>
      <c r="BM255" s="1" t="s">
        <v>7795</v>
      </c>
      <c r="BR255" s="1" t="s">
        <v>39516</v>
      </c>
      <c r="BS255" s="1">
        <v>0.433</v>
      </c>
      <c r="BU255" s="1" t="s">
        <v>4</v>
      </c>
    </row>
    <row r="256" spans="1:76" x14ac:dyDescent="0.25">
      <c r="A256" s="2" t="s">
        <v>39498</v>
      </c>
      <c r="B256" s="1">
        <v>57448</v>
      </c>
      <c r="C256" s="1">
        <v>2</v>
      </c>
      <c r="D256" s="1">
        <v>32688439</v>
      </c>
      <c r="E256" s="1">
        <v>32688439</v>
      </c>
      <c r="F256" s="1" t="s">
        <v>6</v>
      </c>
      <c r="G256" s="2" t="s">
        <v>39499</v>
      </c>
      <c r="H256" s="2" t="s">
        <v>39501</v>
      </c>
      <c r="I256" s="2" t="s">
        <v>39502</v>
      </c>
      <c r="J256" s="2" t="s">
        <v>39503</v>
      </c>
      <c r="K256" s="2" t="s">
        <v>49</v>
      </c>
      <c r="L256" s="1" t="s">
        <v>50</v>
      </c>
      <c r="M256" s="1" t="s">
        <v>52</v>
      </c>
      <c r="N256" s="1" t="s">
        <v>90</v>
      </c>
      <c r="O256" s="1" t="s">
        <v>90</v>
      </c>
      <c r="R256" s="1" t="s">
        <v>39500</v>
      </c>
      <c r="S256" s="1" t="s">
        <v>6</v>
      </c>
      <c r="T256" s="1">
        <v>24</v>
      </c>
      <c r="U256" s="1">
        <v>5065</v>
      </c>
      <c r="V256" s="3">
        <v>1</v>
      </c>
      <c r="W256" s="12" t="e">
        <v>#N/A</v>
      </c>
      <c r="X256" s="12" t="e">
        <v>#N/A</v>
      </c>
      <c r="Y256" s="12" t="e">
        <v>#N/A</v>
      </c>
      <c r="Z256" s="9">
        <v>0.32203399999999999</v>
      </c>
      <c r="AA256" s="10">
        <v>19</v>
      </c>
      <c r="AB256" s="10">
        <v>40</v>
      </c>
      <c r="AC256" s="20">
        <v>1</v>
      </c>
      <c r="AD256" s="20">
        <v>0.63191544639089003</v>
      </c>
      <c r="AE256" s="20">
        <v>1</v>
      </c>
      <c r="AF256" s="15">
        <v>0.4375</v>
      </c>
      <c r="AG256" s="16">
        <v>35</v>
      </c>
      <c r="AH256" s="16">
        <v>45</v>
      </c>
      <c r="AI256" s="22">
        <v>1</v>
      </c>
      <c r="AJ256" s="22">
        <v>0.75843853115603799</v>
      </c>
      <c r="AK256" s="22">
        <v>1</v>
      </c>
      <c r="AL256" s="18">
        <f t="shared" si="27"/>
        <v>1</v>
      </c>
      <c r="AM256" s="18">
        <f t="shared" si="28"/>
        <v>1</v>
      </c>
      <c r="AN256" s="18">
        <f t="shared" si="29"/>
        <v>1</v>
      </c>
      <c r="AO256" s="18">
        <f t="shared" si="30"/>
        <v>1</v>
      </c>
      <c r="AP256" s="18">
        <f t="shared" si="31"/>
        <v>1</v>
      </c>
      <c r="AQ256" s="18">
        <f t="shared" si="32"/>
        <v>1</v>
      </c>
      <c r="AR256" s="18">
        <f t="shared" si="33"/>
        <v>0</v>
      </c>
      <c r="AS256" s="18">
        <f t="shared" si="34"/>
        <v>0</v>
      </c>
      <c r="AT256" s="18">
        <f t="shared" si="35"/>
        <v>0</v>
      </c>
      <c r="AV256" s="1" t="s">
        <v>39504</v>
      </c>
      <c r="AW256" s="1" t="s">
        <v>39505</v>
      </c>
      <c r="AX256" s="1" t="s">
        <v>39506</v>
      </c>
      <c r="AY256" s="1" t="s">
        <v>39507</v>
      </c>
      <c r="AZ256" s="1" t="s">
        <v>39508</v>
      </c>
      <c r="BA256" s="1">
        <v>1644</v>
      </c>
      <c r="BF256" s="1" t="s">
        <v>33841</v>
      </c>
      <c r="BG256" s="1" t="s">
        <v>4313</v>
      </c>
      <c r="BH256" s="1" t="s">
        <v>39509</v>
      </c>
      <c r="BK256" s="1" t="s">
        <v>39510</v>
      </c>
      <c r="BL256" s="1">
        <v>14</v>
      </c>
      <c r="BM256" s="1" t="s">
        <v>7795</v>
      </c>
      <c r="BR256" s="1" t="s">
        <v>39511</v>
      </c>
      <c r="BS256" s="1">
        <v>0.42799999999999999</v>
      </c>
      <c r="BU256" s="1" t="s">
        <v>4</v>
      </c>
    </row>
    <row r="257" spans="1:80" x14ac:dyDescent="0.25">
      <c r="A257" s="2" t="s">
        <v>39517</v>
      </c>
      <c r="B257" s="1">
        <v>112401</v>
      </c>
      <c r="C257" s="1">
        <v>19</v>
      </c>
      <c r="D257" s="1">
        <v>53794449</v>
      </c>
      <c r="E257" s="1">
        <v>53794449</v>
      </c>
      <c r="F257" s="1" t="s">
        <v>6</v>
      </c>
      <c r="G257" s="2" t="s">
        <v>39519</v>
      </c>
      <c r="K257" s="2" t="s">
        <v>2190</v>
      </c>
      <c r="L257" s="1" t="s">
        <v>50</v>
      </c>
      <c r="M257" s="1" t="s">
        <v>90</v>
      </c>
      <c r="N257" s="1" t="s">
        <v>31</v>
      </c>
      <c r="O257" s="1" t="s">
        <v>31</v>
      </c>
      <c r="P257" s="1" t="s">
        <v>39518</v>
      </c>
      <c r="Q257" s="1" t="s">
        <v>921</v>
      </c>
      <c r="R257" s="1" t="s">
        <v>39520</v>
      </c>
      <c r="S257" s="1" t="s">
        <v>10</v>
      </c>
      <c r="T257" s="1">
        <v>1</v>
      </c>
      <c r="V257" s="3">
        <v>1</v>
      </c>
      <c r="W257" s="12" t="e">
        <v>#N/A</v>
      </c>
      <c r="X257" s="12" t="e">
        <v>#N/A</v>
      </c>
      <c r="Y257" s="12" t="e">
        <v>#N/A</v>
      </c>
      <c r="Z257" s="9">
        <v>0.32692300000000002</v>
      </c>
      <c r="AA257" s="10">
        <v>17</v>
      </c>
      <c r="AB257" s="10">
        <v>35</v>
      </c>
      <c r="AC257" s="20">
        <v>1</v>
      </c>
      <c r="AD257" s="20">
        <v>0.61994859745721898</v>
      </c>
      <c r="AE257" s="20">
        <v>1</v>
      </c>
      <c r="AF257" s="15">
        <v>0.31666699999999998</v>
      </c>
      <c r="AG257" s="16">
        <v>19</v>
      </c>
      <c r="AH257" s="16">
        <v>41</v>
      </c>
      <c r="AI257" s="22">
        <v>0.85</v>
      </c>
      <c r="AJ257" s="22">
        <v>0.53485669936609803</v>
      </c>
      <c r="AK257" s="22">
        <v>0.98782740591920004</v>
      </c>
      <c r="AL257" s="18">
        <f t="shared" si="27"/>
        <v>1</v>
      </c>
      <c r="AM257" s="18">
        <f t="shared" si="28"/>
        <v>1</v>
      </c>
      <c r="AN257" s="18">
        <f t="shared" si="29"/>
        <v>1</v>
      </c>
      <c r="AO257" s="18">
        <f t="shared" si="30"/>
        <v>1</v>
      </c>
      <c r="AP257" s="18">
        <f t="shared" si="31"/>
        <v>1</v>
      </c>
      <c r="AQ257" s="18">
        <f t="shared" si="32"/>
        <v>1</v>
      </c>
      <c r="AR257" s="18">
        <f t="shared" si="33"/>
        <v>0</v>
      </c>
      <c r="AS257" s="18">
        <f t="shared" si="34"/>
        <v>0</v>
      </c>
      <c r="AT257" s="18">
        <f t="shared" si="35"/>
        <v>0</v>
      </c>
      <c r="AV257" s="1" t="s">
        <v>39521</v>
      </c>
      <c r="AW257" s="1" t="s">
        <v>39522</v>
      </c>
      <c r="AX257" s="1" t="s">
        <v>39523</v>
      </c>
      <c r="AY257" s="1" t="s">
        <v>39524</v>
      </c>
      <c r="AZ257" s="1" t="s">
        <v>39525</v>
      </c>
      <c r="BF257" s="1" t="s">
        <v>3186</v>
      </c>
      <c r="BH257" s="1" t="s">
        <v>4314</v>
      </c>
      <c r="BK257" s="1" t="s">
        <v>2101</v>
      </c>
      <c r="BL257" s="1">
        <v>1</v>
      </c>
      <c r="BP257" s="1" t="s">
        <v>39526</v>
      </c>
      <c r="BR257" s="1" t="s">
        <v>39527</v>
      </c>
      <c r="BS257" s="1">
        <v>0.58699999999999997</v>
      </c>
      <c r="BU257" s="1" t="s">
        <v>4</v>
      </c>
    </row>
    <row r="258" spans="1:80" x14ac:dyDescent="0.25">
      <c r="A258" s="2" t="s">
        <v>435</v>
      </c>
      <c r="B258" s="1">
        <v>29760</v>
      </c>
      <c r="C258" s="1">
        <v>10</v>
      </c>
      <c r="D258" s="1">
        <v>97969599</v>
      </c>
      <c r="E258" s="1">
        <v>97969599</v>
      </c>
      <c r="F258" s="1" t="s">
        <v>6</v>
      </c>
      <c r="G258" s="2" t="s">
        <v>39528</v>
      </c>
      <c r="H258" s="2" t="s">
        <v>39529</v>
      </c>
      <c r="I258" s="2" t="s">
        <v>39530</v>
      </c>
      <c r="J258" s="2" t="s">
        <v>39531</v>
      </c>
      <c r="K258" s="2" t="s">
        <v>135</v>
      </c>
      <c r="L258" s="1" t="s">
        <v>50</v>
      </c>
      <c r="M258" s="1" t="s">
        <v>51</v>
      </c>
      <c r="N258" s="1" t="s">
        <v>52</v>
      </c>
      <c r="O258" s="1" t="s">
        <v>52</v>
      </c>
      <c r="R258" s="1" t="s">
        <v>439</v>
      </c>
      <c r="S258" s="1" t="s">
        <v>10</v>
      </c>
      <c r="T258" s="1">
        <v>9</v>
      </c>
      <c r="U258" s="1">
        <v>919</v>
      </c>
      <c r="V258" s="3">
        <v>1</v>
      </c>
      <c r="W258" s="12" t="e">
        <v>#N/A</v>
      </c>
      <c r="X258" s="12" t="e">
        <v>#N/A</v>
      </c>
      <c r="Y258" s="12" t="e">
        <v>#N/A</v>
      </c>
      <c r="Z258" s="9">
        <v>0.52986999999999995</v>
      </c>
      <c r="AA258" s="10">
        <v>204</v>
      </c>
      <c r="AB258" s="10">
        <v>181</v>
      </c>
      <c r="AC258" s="20">
        <v>1</v>
      </c>
      <c r="AD258" s="20">
        <v>0.934924436353745</v>
      </c>
      <c r="AE258" s="20">
        <v>1</v>
      </c>
      <c r="AF258" s="15">
        <v>0.77168899999999996</v>
      </c>
      <c r="AG258" s="16">
        <v>338</v>
      </c>
      <c r="AH258" s="16">
        <v>100</v>
      </c>
      <c r="AI258" s="22">
        <v>1</v>
      </c>
      <c r="AJ258" s="22">
        <v>0.97134242859568798</v>
      </c>
      <c r="AK258" s="22">
        <v>1</v>
      </c>
      <c r="AL258" s="18">
        <f t="shared" si="27"/>
        <v>1</v>
      </c>
      <c r="AM258" s="18">
        <f t="shared" si="28"/>
        <v>1</v>
      </c>
      <c r="AN258" s="18">
        <f t="shared" si="29"/>
        <v>1</v>
      </c>
      <c r="AO258" s="18">
        <f t="shared" si="30"/>
        <v>1</v>
      </c>
      <c r="AP258" s="18">
        <f t="shared" si="31"/>
        <v>1</v>
      </c>
      <c r="AQ258" s="18">
        <f t="shared" si="32"/>
        <v>1</v>
      </c>
      <c r="AR258" s="18">
        <f t="shared" si="33"/>
        <v>0</v>
      </c>
      <c r="AS258" s="18">
        <f t="shared" si="34"/>
        <v>0</v>
      </c>
      <c r="AT258" s="18">
        <f t="shared" si="35"/>
        <v>0</v>
      </c>
      <c r="AU258" s="1" t="s">
        <v>39532</v>
      </c>
      <c r="AV258" s="1" t="s">
        <v>445</v>
      </c>
      <c r="AW258" s="1" t="s">
        <v>446</v>
      </c>
      <c r="AX258" s="1" t="s">
        <v>447</v>
      </c>
      <c r="AY258" s="1" t="s">
        <v>448</v>
      </c>
      <c r="AZ258" s="1" t="s">
        <v>449</v>
      </c>
      <c r="BA258" s="1">
        <v>247</v>
      </c>
      <c r="BB258" s="1" t="s">
        <v>2290</v>
      </c>
      <c r="BF258" s="1" t="s">
        <v>451</v>
      </c>
      <c r="BG258" s="1" t="s">
        <v>374</v>
      </c>
      <c r="BH258" s="1" t="s">
        <v>452</v>
      </c>
      <c r="BK258" s="1" t="s">
        <v>453</v>
      </c>
      <c r="BL258" s="1">
        <v>2</v>
      </c>
      <c r="BN258" s="1" t="s">
        <v>454</v>
      </c>
      <c r="BP258" s="1" t="s">
        <v>455</v>
      </c>
      <c r="BR258" s="1" t="s">
        <v>39533</v>
      </c>
      <c r="BS258" s="1">
        <v>0.54700000000000004</v>
      </c>
      <c r="BU258" s="1" t="s">
        <v>4</v>
      </c>
    </row>
    <row r="259" spans="1:80" x14ac:dyDescent="0.25">
      <c r="A259" s="2" t="s">
        <v>39534</v>
      </c>
      <c r="B259" s="1">
        <v>653</v>
      </c>
      <c r="C259" s="1">
        <v>6</v>
      </c>
      <c r="D259" s="1">
        <v>55739525</v>
      </c>
      <c r="E259" s="1">
        <v>55739525</v>
      </c>
      <c r="F259" s="1" t="s">
        <v>6</v>
      </c>
      <c r="G259" s="2" t="s">
        <v>39536</v>
      </c>
      <c r="H259" s="2" t="s">
        <v>21638</v>
      </c>
      <c r="I259" s="2" t="s">
        <v>39538</v>
      </c>
      <c r="J259" s="2" t="s">
        <v>21640</v>
      </c>
      <c r="K259" s="2" t="s">
        <v>49</v>
      </c>
      <c r="L259" s="1" t="s">
        <v>50</v>
      </c>
      <c r="M259" s="1" t="s">
        <v>51</v>
      </c>
      <c r="N259" s="1" t="s">
        <v>52</v>
      </c>
      <c r="O259" s="1" t="s">
        <v>52</v>
      </c>
      <c r="P259" s="1" t="s">
        <v>39535</v>
      </c>
      <c r="R259" s="1" t="s">
        <v>39537</v>
      </c>
      <c r="S259" s="1" t="s">
        <v>10</v>
      </c>
      <c r="T259" s="1">
        <v>1</v>
      </c>
      <c r="U259" s="1">
        <v>851</v>
      </c>
      <c r="V259" s="3">
        <v>1</v>
      </c>
      <c r="W259" s="12" t="e">
        <v>#N/A</v>
      </c>
      <c r="X259" s="12" t="e">
        <v>#N/A</v>
      </c>
      <c r="Y259" s="12" t="e">
        <v>#N/A</v>
      </c>
      <c r="Z259" s="9">
        <v>0.25095099999999998</v>
      </c>
      <c r="AA259" s="10">
        <v>66</v>
      </c>
      <c r="AB259" s="10">
        <v>197</v>
      </c>
      <c r="AC259" s="20">
        <v>0.89</v>
      </c>
      <c r="AD259" s="20">
        <v>0.64325498349910304</v>
      </c>
      <c r="AE259" s="20">
        <v>1</v>
      </c>
      <c r="AF259" s="15">
        <v>0.4</v>
      </c>
      <c r="AG259" s="16">
        <v>126</v>
      </c>
      <c r="AH259" s="16">
        <v>189</v>
      </c>
      <c r="AI259" s="22">
        <v>1</v>
      </c>
      <c r="AJ259" s="22">
        <v>0.83052343562947595</v>
      </c>
      <c r="AK259" s="22">
        <v>1</v>
      </c>
      <c r="AL259" s="18">
        <f t="shared" si="27"/>
        <v>1</v>
      </c>
      <c r="AM259" s="18">
        <f t="shared" si="28"/>
        <v>1</v>
      </c>
      <c r="AN259" s="18">
        <f t="shared" si="29"/>
        <v>1</v>
      </c>
      <c r="AO259" s="18">
        <f t="shared" si="30"/>
        <v>1</v>
      </c>
      <c r="AP259" s="18">
        <f t="shared" si="31"/>
        <v>1</v>
      </c>
      <c r="AQ259" s="18">
        <f t="shared" si="32"/>
        <v>1</v>
      </c>
      <c r="AR259" s="18">
        <f t="shared" si="33"/>
        <v>0</v>
      </c>
      <c r="AS259" s="18">
        <f t="shared" si="34"/>
        <v>0</v>
      </c>
      <c r="AT259" s="18">
        <f t="shared" si="35"/>
        <v>0</v>
      </c>
      <c r="AU259" s="1" t="s">
        <v>39539</v>
      </c>
      <c r="AV259" s="1" t="s">
        <v>39540</v>
      </c>
      <c r="AW259" s="1" t="s">
        <v>39541</v>
      </c>
      <c r="AX259" s="1" t="s">
        <v>39542</v>
      </c>
      <c r="AY259" s="1" t="s">
        <v>39543</v>
      </c>
      <c r="AZ259" s="1" t="s">
        <v>39544</v>
      </c>
      <c r="BA259" s="1">
        <v>47</v>
      </c>
      <c r="BF259" s="1" t="s">
        <v>39545</v>
      </c>
      <c r="BG259" s="1" t="s">
        <v>561</v>
      </c>
      <c r="BH259" s="1" t="s">
        <v>39546</v>
      </c>
      <c r="BK259" s="1" t="s">
        <v>1135</v>
      </c>
      <c r="BL259" s="1">
        <v>2</v>
      </c>
      <c r="BM259" s="1" t="s">
        <v>39547</v>
      </c>
      <c r="BO259" s="1" t="s">
        <v>39548</v>
      </c>
      <c r="BR259" s="1" t="s">
        <v>39549</v>
      </c>
      <c r="BS259" s="1">
        <v>0.45300000000000001</v>
      </c>
      <c r="BU259" s="1" t="s">
        <v>4</v>
      </c>
    </row>
    <row r="260" spans="1:80" x14ac:dyDescent="0.25">
      <c r="A260" s="2" t="s">
        <v>39550</v>
      </c>
      <c r="B260" s="1">
        <v>353500</v>
      </c>
      <c r="C260" s="1">
        <v>1</v>
      </c>
      <c r="D260" s="1">
        <v>39957912</v>
      </c>
      <c r="E260" s="1">
        <v>39957912</v>
      </c>
      <c r="F260" s="1" t="s">
        <v>6</v>
      </c>
      <c r="G260" s="2" t="s">
        <v>39551</v>
      </c>
      <c r="H260" s="2" t="s">
        <v>18360</v>
      </c>
      <c r="I260" s="2" t="s">
        <v>39553</v>
      </c>
      <c r="J260" s="2" t="s">
        <v>39554</v>
      </c>
      <c r="K260" s="2" t="s">
        <v>135</v>
      </c>
      <c r="L260" s="1" t="s">
        <v>50</v>
      </c>
      <c r="M260" s="1" t="s">
        <v>51</v>
      </c>
      <c r="N260" s="1" t="s">
        <v>52</v>
      </c>
      <c r="O260" s="1" t="s">
        <v>52</v>
      </c>
      <c r="R260" s="1" t="s">
        <v>39552</v>
      </c>
      <c r="S260" s="1" t="s">
        <v>6</v>
      </c>
      <c r="T260" s="1">
        <v>1</v>
      </c>
      <c r="U260" s="1">
        <v>595</v>
      </c>
      <c r="V260" s="3">
        <v>1</v>
      </c>
      <c r="W260" s="12" t="e">
        <v>#N/A</v>
      </c>
      <c r="X260" s="12" t="e">
        <v>#N/A</v>
      </c>
      <c r="Y260" s="12" t="e">
        <v>#N/A</v>
      </c>
      <c r="Z260" s="9">
        <v>0.34782600000000002</v>
      </c>
      <c r="AA260" s="10">
        <v>8</v>
      </c>
      <c r="AB260" s="10">
        <v>15</v>
      </c>
      <c r="AC260" s="20">
        <v>1</v>
      </c>
      <c r="AD260" s="20">
        <v>0.50085692988386599</v>
      </c>
      <c r="AE260" s="20">
        <v>1</v>
      </c>
      <c r="AF260" s="15">
        <v>0.44827600000000001</v>
      </c>
      <c r="AG260" s="16">
        <v>26</v>
      </c>
      <c r="AH260" s="16">
        <v>32</v>
      </c>
      <c r="AI260" s="22">
        <v>1</v>
      </c>
      <c r="AJ260" s="22">
        <v>0.72815230430122602</v>
      </c>
      <c r="AK260" s="22">
        <v>1</v>
      </c>
      <c r="AL260" s="18">
        <f t="shared" ref="AL260:AL323" si="36">IF(AC260&gt;0.25,1,0)</f>
        <v>1</v>
      </c>
      <c r="AM260" s="18">
        <f t="shared" ref="AM260:AM323" si="37">IF(AC260&gt;0.5,1,0)</f>
        <v>1</v>
      </c>
      <c r="AN260" s="18">
        <f t="shared" ref="AN260:AN323" si="38">IF(AC260&gt;0.75,1,0)</f>
        <v>1</v>
      </c>
      <c r="AO260" s="18">
        <f t="shared" ref="AO260:AO323" si="39">IF(AI260&gt;0.25,1,0)</f>
        <v>1</v>
      </c>
      <c r="AP260" s="18">
        <f t="shared" ref="AP260:AP323" si="40">IF(AI260&gt;0.5,1,0)</f>
        <v>1</v>
      </c>
      <c r="AQ260" s="18">
        <f t="shared" ref="AQ260:AQ323" si="41">IF(AI260&gt;0.75,1,0)</f>
        <v>1</v>
      </c>
      <c r="AR260" s="18">
        <f t="shared" ref="AR260:AR323" si="42">IF(AE260&lt;AJ260,1,0)</f>
        <v>0</v>
      </c>
      <c r="AS260" s="18">
        <f t="shared" ref="AS260:AS323" si="43">IF(AE260&lt;AI260,1,0)</f>
        <v>0</v>
      </c>
      <c r="AT260" s="18">
        <f t="shared" ref="AT260:AT323" si="44">IF(AJ260&gt;AC260,1,0)</f>
        <v>0</v>
      </c>
      <c r="AV260" s="1" t="s">
        <v>39555</v>
      </c>
      <c r="AW260" s="1" t="s">
        <v>39556</v>
      </c>
      <c r="AX260" s="1" t="s">
        <v>39557</v>
      </c>
      <c r="AY260" s="1" t="s">
        <v>39558</v>
      </c>
      <c r="AZ260" s="1" t="s">
        <v>39559</v>
      </c>
      <c r="BA260" s="1">
        <v>83</v>
      </c>
      <c r="BF260" s="1" t="s">
        <v>39545</v>
      </c>
      <c r="BG260" s="1" t="s">
        <v>561</v>
      </c>
      <c r="BH260" s="1" t="s">
        <v>1624</v>
      </c>
      <c r="BL260" s="1">
        <v>0</v>
      </c>
      <c r="BM260" s="1" t="s">
        <v>39560</v>
      </c>
      <c r="BN260" s="1" t="s">
        <v>9791</v>
      </c>
      <c r="BO260" s="1" t="s">
        <v>39561</v>
      </c>
      <c r="BR260" s="1" t="s">
        <v>39562</v>
      </c>
      <c r="BS260" s="1">
        <v>0.48799999999999999</v>
      </c>
      <c r="BU260" s="1" t="s">
        <v>4</v>
      </c>
    </row>
    <row r="261" spans="1:80" x14ac:dyDescent="0.25">
      <c r="A261" s="2" t="s">
        <v>39563</v>
      </c>
      <c r="B261" s="1">
        <v>9790</v>
      </c>
      <c r="C261" s="1">
        <v>10</v>
      </c>
      <c r="D261" s="1">
        <v>43292060</v>
      </c>
      <c r="E261" s="1">
        <v>43292060</v>
      </c>
      <c r="F261" s="1" t="s">
        <v>6</v>
      </c>
      <c r="G261" s="2" t="s">
        <v>39564</v>
      </c>
      <c r="H261" s="2" t="s">
        <v>39566</v>
      </c>
      <c r="I261" s="2" t="s">
        <v>39567</v>
      </c>
      <c r="J261" s="2" t="s">
        <v>39568</v>
      </c>
      <c r="K261" s="2" t="s">
        <v>49</v>
      </c>
      <c r="L261" s="1" t="s">
        <v>50</v>
      </c>
      <c r="M261" s="1" t="s">
        <v>90</v>
      </c>
      <c r="N261" s="1" t="s">
        <v>52</v>
      </c>
      <c r="O261" s="1" t="s">
        <v>52</v>
      </c>
      <c r="R261" s="1" t="s">
        <v>39565</v>
      </c>
      <c r="S261" s="1" t="s">
        <v>6</v>
      </c>
      <c r="T261" s="1">
        <v>10</v>
      </c>
      <c r="U261" s="1">
        <v>1726</v>
      </c>
      <c r="V261" s="3">
        <v>1</v>
      </c>
      <c r="W261" s="12" t="e">
        <v>#N/A</v>
      </c>
      <c r="X261" s="12" t="e">
        <v>#N/A</v>
      </c>
      <c r="Y261" s="12" t="e">
        <v>#N/A</v>
      </c>
      <c r="Z261" s="9">
        <v>0.123324</v>
      </c>
      <c r="AA261" s="10">
        <v>46</v>
      </c>
      <c r="AB261" s="10">
        <v>327</v>
      </c>
      <c r="AC261" s="20">
        <v>0.7</v>
      </c>
      <c r="AD261" s="20">
        <v>0.45266236466569898</v>
      </c>
      <c r="AE261" s="20">
        <v>0.95401993070644997</v>
      </c>
      <c r="AF261" s="15">
        <v>0</v>
      </c>
      <c r="AG261" s="16">
        <v>0</v>
      </c>
      <c r="AH261" s="16">
        <v>563</v>
      </c>
      <c r="AI261" s="22">
        <v>0</v>
      </c>
      <c r="AJ261" s="22">
        <v>0</v>
      </c>
      <c r="AK261" s="22">
        <v>3.8988510481143997E-2</v>
      </c>
      <c r="AL261" s="18">
        <f t="shared" si="36"/>
        <v>1</v>
      </c>
      <c r="AM261" s="18">
        <f t="shared" si="37"/>
        <v>1</v>
      </c>
      <c r="AN261" s="18">
        <f t="shared" si="38"/>
        <v>0</v>
      </c>
      <c r="AO261" s="18">
        <f t="shared" si="39"/>
        <v>0</v>
      </c>
      <c r="AP261" s="18">
        <f t="shared" si="40"/>
        <v>0</v>
      </c>
      <c r="AQ261" s="18">
        <f t="shared" si="41"/>
        <v>0</v>
      </c>
      <c r="AR261" s="18">
        <f t="shared" si="42"/>
        <v>0</v>
      </c>
      <c r="AS261" s="18">
        <f t="shared" si="43"/>
        <v>0</v>
      </c>
      <c r="AT261" s="18">
        <f t="shared" si="44"/>
        <v>0</v>
      </c>
      <c r="AV261" s="1" t="s">
        <v>39569</v>
      </c>
      <c r="AW261" s="1" t="s">
        <v>39570</v>
      </c>
      <c r="AX261" s="1" t="s">
        <v>39571</v>
      </c>
      <c r="AY261" s="1" t="s">
        <v>39572</v>
      </c>
      <c r="AZ261" s="1" t="s">
        <v>39573</v>
      </c>
      <c r="BA261" s="1">
        <v>456</v>
      </c>
      <c r="BF261" s="1" t="s">
        <v>39574</v>
      </c>
      <c r="BG261" s="1" t="s">
        <v>5573</v>
      </c>
      <c r="BH261" s="1" t="s">
        <v>39575</v>
      </c>
      <c r="BK261" s="1" t="s">
        <v>5006</v>
      </c>
      <c r="BL261" s="1">
        <v>3</v>
      </c>
      <c r="BR261" s="1" t="s">
        <v>39576</v>
      </c>
      <c r="BS261" s="1">
        <v>0.443</v>
      </c>
      <c r="BU261" s="1" t="s">
        <v>4</v>
      </c>
    </row>
    <row r="262" spans="1:80" x14ac:dyDescent="0.25">
      <c r="A262" s="2" t="s">
        <v>16901</v>
      </c>
      <c r="B262" s="1">
        <v>646</v>
      </c>
      <c r="C262" s="1">
        <v>15</v>
      </c>
      <c r="D262" s="1">
        <v>83933379</v>
      </c>
      <c r="E262" s="1">
        <v>83933379</v>
      </c>
      <c r="F262" s="1" t="s">
        <v>6</v>
      </c>
      <c r="G262" s="2" t="s">
        <v>39577</v>
      </c>
      <c r="H262" s="2" t="s">
        <v>27453</v>
      </c>
      <c r="I262" s="2" t="s">
        <v>39578</v>
      </c>
      <c r="J262" s="2" t="s">
        <v>39579</v>
      </c>
      <c r="K262" s="2" t="s">
        <v>135</v>
      </c>
      <c r="L262" s="1" t="s">
        <v>50</v>
      </c>
      <c r="M262" s="1" t="s">
        <v>90</v>
      </c>
      <c r="N262" s="1" t="s">
        <v>31</v>
      </c>
      <c r="O262" s="1" t="s">
        <v>31</v>
      </c>
      <c r="R262" s="1" t="s">
        <v>16903</v>
      </c>
      <c r="S262" s="1" t="s">
        <v>10</v>
      </c>
      <c r="T262" s="1">
        <v>4</v>
      </c>
      <c r="U262" s="1">
        <v>712</v>
      </c>
      <c r="V262" s="3">
        <v>1</v>
      </c>
      <c r="W262" s="12" t="e">
        <v>#N/A</v>
      </c>
      <c r="X262" s="12" t="e">
        <v>#N/A</v>
      </c>
      <c r="Y262" s="12" t="e">
        <v>#N/A</v>
      </c>
      <c r="Z262" s="9">
        <v>0.22884599999999999</v>
      </c>
      <c r="AA262" s="10">
        <v>119</v>
      </c>
      <c r="AB262" s="10">
        <v>401</v>
      </c>
      <c r="AC262" s="20">
        <v>1</v>
      </c>
      <c r="AD262" s="20">
        <v>0.74455541878478504</v>
      </c>
      <c r="AE262" s="20">
        <v>1</v>
      </c>
      <c r="AF262" s="15">
        <v>0.27154</v>
      </c>
      <c r="AG262" s="16">
        <v>208</v>
      </c>
      <c r="AH262" s="16">
        <v>558</v>
      </c>
      <c r="AI262" s="22">
        <v>1</v>
      </c>
      <c r="AJ262" s="22">
        <v>0.79096124732379003</v>
      </c>
      <c r="AK262" s="22">
        <v>1</v>
      </c>
      <c r="AL262" s="18">
        <f t="shared" si="36"/>
        <v>1</v>
      </c>
      <c r="AM262" s="18">
        <f t="shared" si="37"/>
        <v>1</v>
      </c>
      <c r="AN262" s="18">
        <f t="shared" si="38"/>
        <v>1</v>
      </c>
      <c r="AO262" s="18">
        <f t="shared" si="39"/>
        <v>1</v>
      </c>
      <c r="AP262" s="18">
        <f t="shared" si="40"/>
        <v>1</v>
      </c>
      <c r="AQ262" s="18">
        <f t="shared" si="41"/>
        <v>1</v>
      </c>
      <c r="AR262" s="18">
        <f t="shared" si="42"/>
        <v>0</v>
      </c>
      <c r="AS262" s="18">
        <f t="shared" si="43"/>
        <v>0</v>
      </c>
      <c r="AT262" s="18">
        <f t="shared" si="44"/>
        <v>0</v>
      </c>
      <c r="AU262" s="1" t="s">
        <v>39580</v>
      </c>
      <c r="AV262" s="1" t="s">
        <v>16908</v>
      </c>
      <c r="AW262" s="1" t="s">
        <v>16909</v>
      </c>
      <c r="AX262" s="1" t="s">
        <v>16910</v>
      </c>
      <c r="AY262" s="1" t="s">
        <v>16911</v>
      </c>
      <c r="AZ262" s="1" t="s">
        <v>16912</v>
      </c>
      <c r="BA262" s="1">
        <v>208</v>
      </c>
      <c r="BF262" s="1" t="s">
        <v>16913</v>
      </c>
      <c r="BG262" s="1" t="s">
        <v>2313</v>
      </c>
      <c r="BH262" s="1" t="s">
        <v>4268</v>
      </c>
      <c r="BK262" s="1" t="s">
        <v>3950</v>
      </c>
      <c r="BL262" s="1">
        <v>3</v>
      </c>
      <c r="BR262" s="1" t="s">
        <v>39581</v>
      </c>
      <c r="BS262" s="1">
        <v>0.45300000000000001</v>
      </c>
      <c r="BU262" s="1" t="s">
        <v>4</v>
      </c>
    </row>
    <row r="263" spans="1:80" x14ac:dyDescent="0.25">
      <c r="A263" s="2" t="s">
        <v>39582</v>
      </c>
      <c r="B263" s="1">
        <v>51027</v>
      </c>
      <c r="C263" s="1">
        <v>1</v>
      </c>
      <c r="D263" s="1">
        <v>149872030</v>
      </c>
      <c r="E263" s="1">
        <v>149872030</v>
      </c>
      <c r="F263" s="1" t="s">
        <v>6</v>
      </c>
      <c r="G263" s="2" t="s">
        <v>39583</v>
      </c>
      <c r="K263" s="2" t="s">
        <v>586</v>
      </c>
      <c r="L263" s="1" t="s">
        <v>50</v>
      </c>
      <c r="M263" s="1" t="s">
        <v>51</v>
      </c>
      <c r="N263" s="1" t="s">
        <v>52</v>
      </c>
      <c r="O263" s="1" t="s">
        <v>52</v>
      </c>
      <c r="R263" s="1" t="s">
        <v>39584</v>
      </c>
      <c r="S263" s="1" t="s">
        <v>6</v>
      </c>
      <c r="T263" s="1">
        <v>2</v>
      </c>
      <c r="V263" s="3">
        <v>1</v>
      </c>
      <c r="W263" s="12" t="e">
        <v>#N/A</v>
      </c>
      <c r="X263" s="12" t="e">
        <v>#N/A</v>
      </c>
      <c r="Y263" s="12" t="e">
        <v>#N/A</v>
      </c>
      <c r="Z263" s="9">
        <v>0.192</v>
      </c>
      <c r="AA263" s="10">
        <v>24</v>
      </c>
      <c r="AB263" s="10">
        <v>101</v>
      </c>
      <c r="AC263" s="20">
        <v>0.68</v>
      </c>
      <c r="AD263" s="20">
        <v>0.429602435548185</v>
      </c>
      <c r="AE263" s="20">
        <v>0.94937132786284595</v>
      </c>
      <c r="AF263" s="15">
        <v>0.27647100000000002</v>
      </c>
      <c r="AG263" s="16">
        <v>47</v>
      </c>
      <c r="AH263" s="16">
        <v>123</v>
      </c>
      <c r="AI263" s="22">
        <v>0.74</v>
      </c>
      <c r="AJ263" s="22">
        <v>0.54129757036692505</v>
      </c>
      <c r="AK263" s="22">
        <v>0.94399723019274395</v>
      </c>
      <c r="AL263" s="18">
        <f t="shared" si="36"/>
        <v>1</v>
      </c>
      <c r="AM263" s="18">
        <f t="shared" si="37"/>
        <v>1</v>
      </c>
      <c r="AN263" s="18">
        <f t="shared" si="38"/>
        <v>0</v>
      </c>
      <c r="AO263" s="18">
        <f t="shared" si="39"/>
        <v>1</v>
      </c>
      <c r="AP263" s="18">
        <f t="shared" si="40"/>
        <v>1</v>
      </c>
      <c r="AQ263" s="18">
        <f t="shared" si="41"/>
        <v>0</v>
      </c>
      <c r="AR263" s="18">
        <f t="shared" si="42"/>
        <v>0</v>
      </c>
      <c r="AS263" s="18">
        <f t="shared" si="43"/>
        <v>0</v>
      </c>
      <c r="AT263" s="18">
        <f t="shared" si="44"/>
        <v>0</v>
      </c>
      <c r="AV263" s="1" t="s">
        <v>39585</v>
      </c>
      <c r="AW263" s="1" t="s">
        <v>39586</v>
      </c>
      <c r="AX263" s="1" t="s">
        <v>39587</v>
      </c>
      <c r="AY263" s="1" t="s">
        <v>39588</v>
      </c>
      <c r="AZ263" s="1" t="s">
        <v>39589</v>
      </c>
      <c r="BG263" s="1" t="s">
        <v>303</v>
      </c>
      <c r="BH263" s="1" t="s">
        <v>304</v>
      </c>
      <c r="BK263" s="1" t="s">
        <v>170</v>
      </c>
      <c r="BL263" s="1">
        <v>1</v>
      </c>
      <c r="BM263" s="1" t="s">
        <v>23594</v>
      </c>
      <c r="BO263" s="1" t="s">
        <v>23595</v>
      </c>
      <c r="BR263" s="1" t="s">
        <v>39590</v>
      </c>
      <c r="BS263" s="1">
        <v>0.58199999999999996</v>
      </c>
      <c r="BU263" s="1" t="s">
        <v>4</v>
      </c>
    </row>
    <row r="264" spans="1:80" x14ac:dyDescent="0.25">
      <c r="A264" s="2" t="s">
        <v>39591</v>
      </c>
      <c r="B264" s="1">
        <v>254240</v>
      </c>
      <c r="C264" s="1">
        <v>22</v>
      </c>
      <c r="D264" s="1">
        <v>32843318</v>
      </c>
      <c r="E264" s="1">
        <v>32843318</v>
      </c>
      <c r="F264" s="1" t="s">
        <v>6</v>
      </c>
      <c r="G264" s="2" t="s">
        <v>39592</v>
      </c>
      <c r="H264" s="2" t="s">
        <v>39594</v>
      </c>
      <c r="I264" s="2" t="s">
        <v>39595</v>
      </c>
      <c r="J264" s="2" t="s">
        <v>39596</v>
      </c>
      <c r="K264" s="2" t="s">
        <v>135</v>
      </c>
      <c r="L264" s="1" t="s">
        <v>50</v>
      </c>
      <c r="M264" s="1" t="s">
        <v>90</v>
      </c>
      <c r="N264" s="1" t="s">
        <v>31</v>
      </c>
      <c r="O264" s="1" t="s">
        <v>31</v>
      </c>
      <c r="R264" s="1" t="s">
        <v>39593</v>
      </c>
      <c r="S264" s="1" t="s">
        <v>10</v>
      </c>
      <c r="T264" s="1">
        <v>3</v>
      </c>
      <c r="U264" s="1">
        <v>255</v>
      </c>
      <c r="V264" s="3">
        <v>1</v>
      </c>
      <c r="W264" s="12" t="e">
        <v>#N/A</v>
      </c>
      <c r="X264" s="12" t="e">
        <v>#N/A</v>
      </c>
      <c r="Y264" s="12" t="e">
        <v>#N/A</v>
      </c>
      <c r="Z264" s="9">
        <v>0.5</v>
      </c>
      <c r="AA264" s="10">
        <v>63</v>
      </c>
      <c r="AB264" s="10">
        <v>63</v>
      </c>
      <c r="AC264" s="20">
        <v>1</v>
      </c>
      <c r="AD264" s="20">
        <v>0.89021211234771003</v>
      </c>
      <c r="AE264" s="20">
        <v>1</v>
      </c>
      <c r="AF264" s="15">
        <v>0.54430400000000001</v>
      </c>
      <c r="AG264" s="16">
        <v>129</v>
      </c>
      <c r="AH264" s="16">
        <v>108</v>
      </c>
      <c r="AI264" s="22">
        <v>1</v>
      </c>
      <c r="AJ264" s="22">
        <v>0.87654343752705599</v>
      </c>
      <c r="AK264" s="22">
        <v>1</v>
      </c>
      <c r="AL264" s="18">
        <f t="shared" si="36"/>
        <v>1</v>
      </c>
      <c r="AM264" s="18">
        <f t="shared" si="37"/>
        <v>1</v>
      </c>
      <c r="AN264" s="18">
        <f t="shared" si="38"/>
        <v>1</v>
      </c>
      <c r="AO264" s="18">
        <f t="shared" si="39"/>
        <v>1</v>
      </c>
      <c r="AP264" s="18">
        <f t="shared" si="40"/>
        <v>1</v>
      </c>
      <c r="AQ264" s="18">
        <f t="shared" si="41"/>
        <v>1</v>
      </c>
      <c r="AR264" s="18">
        <f t="shared" si="42"/>
        <v>0</v>
      </c>
      <c r="AS264" s="18">
        <f t="shared" si="43"/>
        <v>0</v>
      </c>
      <c r="AT264" s="18">
        <f t="shared" si="44"/>
        <v>0</v>
      </c>
      <c r="AU264" s="1" t="s">
        <v>39597</v>
      </c>
      <c r="AV264" s="1" t="s">
        <v>39598</v>
      </c>
      <c r="AW264" s="1" t="s">
        <v>39599</v>
      </c>
      <c r="AX264" s="1" t="s">
        <v>39600</v>
      </c>
      <c r="AY264" s="1" t="s">
        <v>39601</v>
      </c>
      <c r="AZ264" s="1" t="s">
        <v>468</v>
      </c>
      <c r="BA264" s="1">
        <v>85</v>
      </c>
      <c r="BG264" s="1" t="s">
        <v>303</v>
      </c>
      <c r="BH264" s="1" t="s">
        <v>39602</v>
      </c>
      <c r="BK264" s="1" t="s">
        <v>563</v>
      </c>
      <c r="BL264" s="1">
        <v>2</v>
      </c>
      <c r="BR264" s="1" t="s">
        <v>39603</v>
      </c>
      <c r="BS264" s="1">
        <v>0.45800000000000002</v>
      </c>
      <c r="BU264" s="1" t="s">
        <v>4</v>
      </c>
    </row>
    <row r="265" spans="1:80" x14ac:dyDescent="0.25">
      <c r="A265" s="2" t="s">
        <v>5234</v>
      </c>
      <c r="B265" s="1">
        <v>2186</v>
      </c>
      <c r="C265" s="1">
        <v>17</v>
      </c>
      <c r="D265" s="1">
        <v>65940454</v>
      </c>
      <c r="E265" s="1">
        <v>65940456</v>
      </c>
      <c r="F265" s="1" t="s">
        <v>6</v>
      </c>
      <c r="G265" s="2" t="s">
        <v>5237</v>
      </c>
      <c r="H265" s="2" t="s">
        <v>5240</v>
      </c>
      <c r="I265" s="2" t="s">
        <v>5241</v>
      </c>
      <c r="J265" s="2" t="s">
        <v>5242</v>
      </c>
      <c r="K265" s="2" t="s">
        <v>153</v>
      </c>
      <c r="L265" s="1" t="s">
        <v>8</v>
      </c>
      <c r="M265" s="1" t="s">
        <v>5235</v>
      </c>
      <c r="N265" s="1" t="s">
        <v>10</v>
      </c>
      <c r="O265" s="1" t="s">
        <v>10</v>
      </c>
      <c r="P265" s="1" t="s">
        <v>5236</v>
      </c>
      <c r="R265" s="1" t="s">
        <v>5238</v>
      </c>
      <c r="S265" s="1" t="s">
        <v>6</v>
      </c>
      <c r="T265" s="1">
        <v>20</v>
      </c>
      <c r="U265" s="1" t="s">
        <v>5239</v>
      </c>
      <c r="V265" s="3">
        <v>1</v>
      </c>
      <c r="W265" s="12" t="e">
        <v>#N/A</v>
      </c>
      <c r="X265" s="12" t="e">
        <v>#N/A</v>
      </c>
      <c r="Y265" s="12" t="e">
        <v>#N/A</v>
      </c>
      <c r="Z265" s="9" t="s">
        <v>4</v>
      </c>
      <c r="AA265" s="10" t="s">
        <v>4</v>
      </c>
      <c r="AB265" s="10" t="s">
        <v>4</v>
      </c>
      <c r="AC265" s="20">
        <v>0</v>
      </c>
      <c r="AD265" s="20">
        <v>0</v>
      </c>
      <c r="AE265" s="20">
        <v>0</v>
      </c>
      <c r="AF265" s="15">
        <v>0.02</v>
      </c>
      <c r="AG265" s="16">
        <v>8</v>
      </c>
      <c r="AH265" s="16">
        <v>492</v>
      </c>
      <c r="AI265" s="22">
        <v>0.05</v>
      </c>
      <c r="AJ265" s="22">
        <v>1.13739626188395E-2</v>
      </c>
      <c r="AK265" s="22">
        <v>0.101827949326481</v>
      </c>
      <c r="AL265" s="18">
        <f t="shared" si="36"/>
        <v>0</v>
      </c>
      <c r="AM265" s="18">
        <f t="shared" si="37"/>
        <v>0</v>
      </c>
      <c r="AN265" s="18">
        <f t="shared" si="38"/>
        <v>0</v>
      </c>
      <c r="AO265" s="18">
        <f t="shared" si="39"/>
        <v>0</v>
      </c>
      <c r="AP265" s="18">
        <f t="shared" si="40"/>
        <v>0</v>
      </c>
      <c r="AQ265" s="18">
        <f t="shared" si="41"/>
        <v>0</v>
      </c>
      <c r="AR265" s="18">
        <f t="shared" si="42"/>
        <v>1</v>
      </c>
      <c r="AS265" s="18">
        <f t="shared" si="43"/>
        <v>1</v>
      </c>
      <c r="AT265" s="18">
        <f t="shared" si="44"/>
        <v>1</v>
      </c>
      <c r="AU265" s="1" t="s">
        <v>5243</v>
      </c>
      <c r="AV265" s="1" t="s">
        <v>5244</v>
      </c>
      <c r="AW265" s="1" t="s">
        <v>5245</v>
      </c>
      <c r="AX265" s="1" t="s">
        <v>5246</v>
      </c>
      <c r="AY265" s="1" t="s">
        <v>5247</v>
      </c>
      <c r="AZ265" s="1" t="s">
        <v>5248</v>
      </c>
      <c r="BA265" s="1">
        <v>2353</v>
      </c>
      <c r="BB265" s="1" t="s">
        <v>4867</v>
      </c>
      <c r="BC265" s="1" t="s">
        <v>4</v>
      </c>
      <c r="BD265" s="1" t="s">
        <v>4</v>
      </c>
      <c r="BF265" s="1" t="s">
        <v>5249</v>
      </c>
      <c r="BG265" s="1" t="s">
        <v>5250</v>
      </c>
      <c r="BH265" s="1" t="s">
        <v>5251</v>
      </c>
      <c r="BK265" s="1" t="s">
        <v>237</v>
      </c>
      <c r="BL265" s="1">
        <v>4</v>
      </c>
      <c r="BM265" s="1" t="s">
        <v>5252</v>
      </c>
      <c r="BO265" s="1" t="s">
        <v>5253</v>
      </c>
      <c r="BR265" s="1" t="s">
        <v>5254</v>
      </c>
      <c r="BS265" s="1">
        <v>0.54200000000000004</v>
      </c>
      <c r="BT265" s="1" t="s">
        <v>4</v>
      </c>
      <c r="BU265" s="1" t="s">
        <v>4</v>
      </c>
      <c r="BZ265" s="1" t="s">
        <v>4</v>
      </c>
    </row>
    <row r="266" spans="1:80" x14ac:dyDescent="0.25">
      <c r="A266" s="2" t="s">
        <v>472</v>
      </c>
      <c r="B266" s="1">
        <v>673</v>
      </c>
      <c r="C266" s="1">
        <v>7</v>
      </c>
      <c r="D266" s="1">
        <v>140453136</v>
      </c>
      <c r="E266" s="1">
        <v>140453136</v>
      </c>
      <c r="F266" s="1" t="s">
        <v>6</v>
      </c>
      <c r="G266" s="2" t="s">
        <v>473</v>
      </c>
      <c r="H266" s="2" t="s">
        <v>475</v>
      </c>
      <c r="I266" s="2" t="s">
        <v>476</v>
      </c>
      <c r="J266" s="2" t="s">
        <v>477</v>
      </c>
      <c r="K266" s="2" t="s">
        <v>49</v>
      </c>
      <c r="L266" s="1" t="s">
        <v>50</v>
      </c>
      <c r="M266" s="1" t="s">
        <v>31</v>
      </c>
      <c r="N266" s="1" t="s">
        <v>52</v>
      </c>
      <c r="O266" s="1" t="s">
        <v>52</v>
      </c>
      <c r="R266" s="1" t="s">
        <v>474</v>
      </c>
      <c r="S266" s="1" t="s">
        <v>10</v>
      </c>
      <c r="T266" s="1">
        <v>15</v>
      </c>
      <c r="U266" s="1">
        <v>1860</v>
      </c>
      <c r="V266" s="3">
        <v>1</v>
      </c>
      <c r="W266" s="12" t="e">
        <v>#N/A</v>
      </c>
      <c r="X266" s="12" t="e">
        <v>#N/A</v>
      </c>
      <c r="Y266" s="12" t="e">
        <v>#N/A</v>
      </c>
      <c r="Z266" s="9">
        <v>0.34482800000000002</v>
      </c>
      <c r="AA266" s="10">
        <v>90</v>
      </c>
      <c r="AB266" s="10">
        <v>171</v>
      </c>
      <c r="AC266" s="20">
        <v>1</v>
      </c>
      <c r="AD266" s="20">
        <v>0.75212426019879597</v>
      </c>
      <c r="AE266" s="20">
        <v>1</v>
      </c>
      <c r="AF266" s="15">
        <v>0.40720200000000001</v>
      </c>
      <c r="AG266" s="16">
        <v>147</v>
      </c>
      <c r="AH266" s="16">
        <v>214</v>
      </c>
      <c r="AI266" s="22">
        <v>1</v>
      </c>
      <c r="AJ266" s="22">
        <v>0.74836341917377902</v>
      </c>
      <c r="AK266" s="22">
        <v>1</v>
      </c>
      <c r="AL266" s="18">
        <f t="shared" si="36"/>
        <v>1</v>
      </c>
      <c r="AM266" s="18">
        <f t="shared" si="37"/>
        <v>1</v>
      </c>
      <c r="AN266" s="18">
        <f t="shared" si="38"/>
        <v>1</v>
      </c>
      <c r="AO266" s="18">
        <f t="shared" si="39"/>
        <v>1</v>
      </c>
      <c r="AP266" s="18">
        <f t="shared" si="40"/>
        <v>1</v>
      </c>
      <c r="AQ266" s="18">
        <f t="shared" si="41"/>
        <v>1</v>
      </c>
      <c r="AR266" s="18">
        <f t="shared" si="42"/>
        <v>0</v>
      </c>
      <c r="AS266" s="18">
        <f t="shared" si="43"/>
        <v>0</v>
      </c>
      <c r="AT266" s="18">
        <f t="shared" si="44"/>
        <v>0</v>
      </c>
      <c r="AV266" s="1" t="s">
        <v>478</v>
      </c>
      <c r="AW266" s="1" t="s">
        <v>479</v>
      </c>
      <c r="AX266" s="1" t="s">
        <v>480</v>
      </c>
      <c r="AY266" s="1" t="s">
        <v>481</v>
      </c>
      <c r="AZ266" s="1" t="s">
        <v>482</v>
      </c>
      <c r="BA266" s="1">
        <v>600</v>
      </c>
      <c r="BB266" s="1" t="s">
        <v>483</v>
      </c>
      <c r="BD266" s="1" t="s">
        <v>484</v>
      </c>
      <c r="BF266" s="1" t="s">
        <v>485</v>
      </c>
      <c r="BG266" s="1" t="s">
        <v>486</v>
      </c>
      <c r="BH266" s="1" t="s">
        <v>487</v>
      </c>
      <c r="BI266" s="1" t="s">
        <v>488</v>
      </c>
      <c r="BJ266" s="1" t="s">
        <v>489</v>
      </c>
      <c r="BK266" s="1" t="s">
        <v>490</v>
      </c>
      <c r="BL266" s="1">
        <v>18290</v>
      </c>
      <c r="BM266" s="1" t="s">
        <v>491</v>
      </c>
      <c r="BQ266" s="1" t="s">
        <v>492</v>
      </c>
      <c r="BR266" s="1" t="s">
        <v>493</v>
      </c>
      <c r="BS266" s="1">
        <v>0.36799999999999999</v>
      </c>
      <c r="BT266" s="1" t="s">
        <v>494</v>
      </c>
      <c r="BU266" s="1">
        <v>61</v>
      </c>
      <c r="BV266" s="1" t="s">
        <v>495</v>
      </c>
      <c r="BW266" s="1" t="s">
        <v>496</v>
      </c>
      <c r="BX266" s="1" t="s">
        <v>497</v>
      </c>
      <c r="BZ266" s="1" t="s">
        <v>498</v>
      </c>
      <c r="CB266" s="1" t="s">
        <v>499</v>
      </c>
    </row>
    <row r="267" spans="1:80" x14ac:dyDescent="0.25">
      <c r="A267" s="2" t="s">
        <v>39604</v>
      </c>
      <c r="B267" s="1">
        <v>10902</v>
      </c>
      <c r="C267" s="1">
        <v>5</v>
      </c>
      <c r="D267" s="1">
        <v>137502241</v>
      </c>
      <c r="E267" s="1">
        <v>137502241</v>
      </c>
      <c r="F267" s="1" t="s">
        <v>6</v>
      </c>
      <c r="G267" s="2" t="s">
        <v>39605</v>
      </c>
      <c r="H267" s="2" t="s">
        <v>39607</v>
      </c>
      <c r="I267" s="2" t="s">
        <v>39608</v>
      </c>
      <c r="J267" s="2" t="s">
        <v>39609</v>
      </c>
      <c r="K267" s="2" t="s">
        <v>135</v>
      </c>
      <c r="L267" s="1" t="s">
        <v>50</v>
      </c>
      <c r="M267" s="1" t="s">
        <v>31</v>
      </c>
      <c r="N267" s="1" t="s">
        <v>51</v>
      </c>
      <c r="O267" s="1" t="s">
        <v>51</v>
      </c>
      <c r="R267" s="1" t="s">
        <v>39606</v>
      </c>
      <c r="S267" s="1" t="s">
        <v>10</v>
      </c>
      <c r="T267" s="1">
        <v>10</v>
      </c>
      <c r="U267" s="1">
        <v>1018</v>
      </c>
      <c r="V267" s="3">
        <v>1</v>
      </c>
      <c r="W267" s="12" t="e">
        <v>#N/A</v>
      </c>
      <c r="X267" s="12" t="e">
        <v>#N/A</v>
      </c>
      <c r="Y267" s="12" t="e">
        <v>#N/A</v>
      </c>
      <c r="Z267" s="9">
        <v>0.32051299999999999</v>
      </c>
      <c r="AA267" s="10">
        <v>25</v>
      </c>
      <c r="AB267" s="10">
        <v>53</v>
      </c>
      <c r="AC267" s="20">
        <v>1</v>
      </c>
      <c r="AD267" s="20">
        <v>0.66927915843522001</v>
      </c>
      <c r="AE267" s="20">
        <v>1</v>
      </c>
      <c r="AF267" s="15">
        <v>0.262295</v>
      </c>
      <c r="AG267" s="16">
        <v>16</v>
      </c>
      <c r="AH267" s="16">
        <v>45</v>
      </c>
      <c r="AI267" s="22">
        <v>0.7</v>
      </c>
      <c r="AJ267" s="22">
        <v>0.42841091947520099</v>
      </c>
      <c r="AK267" s="22">
        <v>0.96292204081427102</v>
      </c>
      <c r="AL267" s="18">
        <f t="shared" si="36"/>
        <v>1</v>
      </c>
      <c r="AM267" s="18">
        <f t="shared" si="37"/>
        <v>1</v>
      </c>
      <c r="AN267" s="18">
        <f t="shared" si="38"/>
        <v>1</v>
      </c>
      <c r="AO267" s="18">
        <f t="shared" si="39"/>
        <v>1</v>
      </c>
      <c r="AP267" s="18">
        <f t="shared" si="40"/>
        <v>1</v>
      </c>
      <c r="AQ267" s="18">
        <f t="shared" si="41"/>
        <v>0</v>
      </c>
      <c r="AR267" s="18">
        <f t="shared" si="42"/>
        <v>0</v>
      </c>
      <c r="AS267" s="18">
        <f t="shared" si="43"/>
        <v>0</v>
      </c>
      <c r="AT267" s="18">
        <f t="shared" si="44"/>
        <v>0</v>
      </c>
      <c r="AU267" s="1" t="s">
        <v>39610</v>
      </c>
      <c r="AV267" s="1" t="s">
        <v>39611</v>
      </c>
      <c r="AW267" s="1" t="s">
        <v>39612</v>
      </c>
      <c r="AX267" s="1" t="s">
        <v>39613</v>
      </c>
      <c r="AY267" s="1" t="s">
        <v>39614</v>
      </c>
      <c r="AZ267" s="1" t="s">
        <v>39615</v>
      </c>
      <c r="BA267" s="1">
        <v>321</v>
      </c>
      <c r="BF267" s="1" t="s">
        <v>39616</v>
      </c>
      <c r="BG267" s="1" t="s">
        <v>39617</v>
      </c>
      <c r="BH267" s="1" t="s">
        <v>39618</v>
      </c>
      <c r="BK267" s="1" t="s">
        <v>170</v>
      </c>
      <c r="BL267" s="1">
        <v>1</v>
      </c>
      <c r="BO267" s="1" t="s">
        <v>39619</v>
      </c>
      <c r="BR267" s="1" t="s">
        <v>39620</v>
      </c>
      <c r="BS267" s="1">
        <v>0.502</v>
      </c>
      <c r="BU267" s="1" t="s">
        <v>4</v>
      </c>
    </row>
    <row r="268" spans="1:80" x14ac:dyDescent="0.25">
      <c r="A268" s="2" t="s">
        <v>5271</v>
      </c>
      <c r="B268" s="1">
        <v>7862</v>
      </c>
      <c r="C268" s="1">
        <v>3</v>
      </c>
      <c r="D268" s="1">
        <v>9783825</v>
      </c>
      <c r="E268" s="1">
        <v>9783825</v>
      </c>
      <c r="F268" s="1" t="s">
        <v>6</v>
      </c>
      <c r="G268" s="2" t="s">
        <v>39621</v>
      </c>
      <c r="H268" s="2" t="s">
        <v>39622</v>
      </c>
      <c r="I268" s="2" t="s">
        <v>39623</v>
      </c>
      <c r="J268" s="2" t="s">
        <v>39624</v>
      </c>
      <c r="K268" s="2" t="s">
        <v>135</v>
      </c>
      <c r="L268" s="1" t="s">
        <v>50</v>
      </c>
      <c r="M268" s="1" t="s">
        <v>51</v>
      </c>
      <c r="N268" s="1" t="s">
        <v>52</v>
      </c>
      <c r="O268" s="1" t="s">
        <v>52</v>
      </c>
      <c r="R268" s="1" t="s">
        <v>5273</v>
      </c>
      <c r="S268" s="1" t="s">
        <v>6</v>
      </c>
      <c r="T268" s="1">
        <v>6</v>
      </c>
      <c r="U268" s="1">
        <v>2370</v>
      </c>
      <c r="V268" s="3">
        <v>1</v>
      </c>
      <c r="W268" s="12" t="e">
        <v>#N/A</v>
      </c>
      <c r="X268" s="12" t="e">
        <v>#N/A</v>
      </c>
      <c r="Y268" s="12" t="e">
        <v>#N/A</v>
      </c>
      <c r="Z268" s="9">
        <v>0.233184</v>
      </c>
      <c r="AA268" s="10">
        <v>52</v>
      </c>
      <c r="AB268" s="10">
        <v>171</v>
      </c>
      <c r="AC268" s="20">
        <v>0.83</v>
      </c>
      <c r="AD268" s="20">
        <v>0.58447687941480497</v>
      </c>
      <c r="AE268" s="20">
        <v>0.98410285220772298</v>
      </c>
      <c r="AF268" s="15">
        <v>0.34027800000000002</v>
      </c>
      <c r="AG268" s="16">
        <v>98</v>
      </c>
      <c r="AH268" s="16">
        <v>190</v>
      </c>
      <c r="AI268" s="22">
        <v>0.91</v>
      </c>
      <c r="AJ268" s="22">
        <v>0.71896219717293697</v>
      </c>
      <c r="AK268" s="22">
        <v>1</v>
      </c>
      <c r="AL268" s="18">
        <f t="shared" si="36"/>
        <v>1</v>
      </c>
      <c r="AM268" s="18">
        <f t="shared" si="37"/>
        <v>1</v>
      </c>
      <c r="AN268" s="18">
        <f t="shared" si="38"/>
        <v>1</v>
      </c>
      <c r="AO268" s="18">
        <f t="shared" si="39"/>
        <v>1</v>
      </c>
      <c r="AP268" s="18">
        <f t="shared" si="40"/>
        <v>1</v>
      </c>
      <c r="AQ268" s="18">
        <f t="shared" si="41"/>
        <v>1</v>
      </c>
      <c r="AR268" s="18">
        <f t="shared" si="42"/>
        <v>0</v>
      </c>
      <c r="AS268" s="18">
        <f t="shared" si="43"/>
        <v>0</v>
      </c>
      <c r="AT268" s="18">
        <f t="shared" si="44"/>
        <v>0</v>
      </c>
      <c r="AU268" s="1" t="s">
        <v>39625</v>
      </c>
      <c r="AV268" s="1" t="s">
        <v>5278</v>
      </c>
      <c r="AW268" s="1" t="s">
        <v>5279</v>
      </c>
      <c r="AX268" s="1" t="s">
        <v>5280</v>
      </c>
      <c r="AY268" s="1" t="s">
        <v>5281</v>
      </c>
      <c r="AZ268" s="1" t="s">
        <v>5282</v>
      </c>
      <c r="BA268" s="1">
        <v>657</v>
      </c>
      <c r="BB268" s="1" t="s">
        <v>39626</v>
      </c>
      <c r="BF268" s="1" t="s">
        <v>5284</v>
      </c>
      <c r="BG268" s="1" t="s">
        <v>5285</v>
      </c>
      <c r="BH268" s="1" t="s">
        <v>3002</v>
      </c>
      <c r="BK268" s="1" t="s">
        <v>2582</v>
      </c>
      <c r="BL268" s="1">
        <v>3</v>
      </c>
      <c r="BM268" s="1" t="s">
        <v>5286</v>
      </c>
      <c r="BR268" s="1" t="s">
        <v>39627</v>
      </c>
      <c r="BS268" s="1">
        <v>0.54700000000000004</v>
      </c>
      <c r="BU268" s="1" t="s">
        <v>4</v>
      </c>
    </row>
    <row r="269" spans="1:80" x14ac:dyDescent="0.25">
      <c r="A269" s="2" t="s">
        <v>39628</v>
      </c>
      <c r="B269" s="1">
        <v>9024</v>
      </c>
      <c r="C269" s="1">
        <v>11</v>
      </c>
      <c r="D269" s="1">
        <v>1466803</v>
      </c>
      <c r="E269" s="1">
        <v>1466803</v>
      </c>
      <c r="F269" s="1" t="s">
        <v>6</v>
      </c>
      <c r="G269" s="2" t="s">
        <v>39629</v>
      </c>
      <c r="H269" s="2" t="s">
        <v>39631</v>
      </c>
      <c r="I269" s="2" t="s">
        <v>39632</v>
      </c>
      <c r="J269" s="2" t="s">
        <v>39633</v>
      </c>
      <c r="K269" s="2" t="s">
        <v>49</v>
      </c>
      <c r="L269" s="1" t="s">
        <v>50</v>
      </c>
      <c r="M269" s="1" t="s">
        <v>31</v>
      </c>
      <c r="N269" s="1" t="s">
        <v>51</v>
      </c>
      <c r="O269" s="1" t="s">
        <v>51</v>
      </c>
      <c r="R269" s="1" t="s">
        <v>39630</v>
      </c>
      <c r="S269" s="1" t="s">
        <v>6</v>
      </c>
      <c r="T269" s="1">
        <v>11</v>
      </c>
      <c r="U269" s="1">
        <v>1366</v>
      </c>
      <c r="V269" s="3">
        <v>1</v>
      </c>
      <c r="W269" s="12" t="e">
        <v>#N/A</v>
      </c>
      <c r="X269" s="12" t="e">
        <v>#N/A</v>
      </c>
      <c r="Y269" s="12" t="e">
        <v>#N/A</v>
      </c>
      <c r="Z269" s="9">
        <v>0.3</v>
      </c>
      <c r="AA269" s="10">
        <v>3</v>
      </c>
      <c r="AB269" s="10">
        <v>7</v>
      </c>
      <c r="AC269" s="20">
        <v>1</v>
      </c>
      <c r="AD269" s="20">
        <v>0.27989669383902499</v>
      </c>
      <c r="AE269" s="20">
        <v>0.98822994862972602</v>
      </c>
      <c r="AF269" s="15">
        <v>0.30769200000000002</v>
      </c>
      <c r="AG269" s="16">
        <v>4</v>
      </c>
      <c r="AH269" s="16">
        <v>9</v>
      </c>
      <c r="AI269" s="22">
        <v>0.82</v>
      </c>
      <c r="AJ269" s="22">
        <v>0.29639888945457998</v>
      </c>
      <c r="AK269" s="22">
        <v>0.98491531733964799</v>
      </c>
      <c r="AL269" s="18">
        <f t="shared" si="36"/>
        <v>1</v>
      </c>
      <c r="AM269" s="18">
        <f t="shared" si="37"/>
        <v>1</v>
      </c>
      <c r="AN269" s="18">
        <f t="shared" si="38"/>
        <v>1</v>
      </c>
      <c r="AO269" s="18">
        <f t="shared" si="39"/>
        <v>1</v>
      </c>
      <c r="AP269" s="18">
        <f t="shared" si="40"/>
        <v>1</v>
      </c>
      <c r="AQ269" s="18">
        <f t="shared" si="41"/>
        <v>1</v>
      </c>
      <c r="AR269" s="18">
        <f t="shared" si="42"/>
        <v>0</v>
      </c>
      <c r="AS269" s="18">
        <f t="shared" si="43"/>
        <v>0</v>
      </c>
      <c r="AT269" s="18">
        <f t="shared" si="44"/>
        <v>0</v>
      </c>
      <c r="AU269" s="1" t="s">
        <v>39634</v>
      </c>
      <c r="AV269" s="1" t="s">
        <v>39635</v>
      </c>
      <c r="AW269" s="1" t="s">
        <v>39636</v>
      </c>
      <c r="AX269" s="1" t="s">
        <v>39637</v>
      </c>
      <c r="AY269" s="1" t="s">
        <v>39638</v>
      </c>
      <c r="AZ269" s="1" t="s">
        <v>39639</v>
      </c>
      <c r="BA269" s="1">
        <v>327</v>
      </c>
      <c r="BB269" s="1" t="s">
        <v>39640</v>
      </c>
      <c r="BF269" s="1" t="s">
        <v>39641</v>
      </c>
      <c r="BH269" s="1" t="s">
        <v>25997</v>
      </c>
      <c r="BL269" s="1">
        <v>0</v>
      </c>
      <c r="BN269" s="1" t="s">
        <v>39642</v>
      </c>
      <c r="BP269" s="1" t="s">
        <v>39643</v>
      </c>
      <c r="BR269" s="1" t="s">
        <v>39644</v>
      </c>
      <c r="BS269" s="1">
        <v>0.67700000000000005</v>
      </c>
      <c r="BU269" s="1" t="s">
        <v>4</v>
      </c>
    </row>
    <row r="270" spans="1:80" x14ac:dyDescent="0.25">
      <c r="A270" s="2" t="s">
        <v>16954</v>
      </c>
      <c r="B270" s="1">
        <v>118663</v>
      </c>
      <c r="C270" s="1">
        <v>10</v>
      </c>
      <c r="D270" s="1">
        <v>124097622</v>
      </c>
      <c r="E270" s="1">
        <v>124097622</v>
      </c>
      <c r="F270" s="1" t="s">
        <v>6</v>
      </c>
      <c r="G270" s="2" t="s">
        <v>39645</v>
      </c>
      <c r="K270" s="2" t="s">
        <v>586</v>
      </c>
      <c r="L270" s="1" t="s">
        <v>50</v>
      </c>
      <c r="M270" s="1" t="s">
        <v>90</v>
      </c>
      <c r="N270" s="1" t="s">
        <v>31</v>
      </c>
      <c r="O270" s="1" t="s">
        <v>31</v>
      </c>
      <c r="R270" s="1" t="s">
        <v>16956</v>
      </c>
      <c r="S270" s="1" t="s">
        <v>6</v>
      </c>
      <c r="T270" s="1">
        <v>16</v>
      </c>
      <c r="V270" s="3">
        <v>1</v>
      </c>
      <c r="W270" s="12" t="e">
        <v>#N/A</v>
      </c>
      <c r="X270" s="12" t="e">
        <v>#N/A</v>
      </c>
      <c r="Y270" s="12" t="e">
        <v>#N/A</v>
      </c>
      <c r="Z270" s="9">
        <v>0.51578900000000005</v>
      </c>
      <c r="AA270" s="10">
        <v>49</v>
      </c>
      <c r="AB270" s="10">
        <v>46</v>
      </c>
      <c r="AC270" s="20">
        <v>1</v>
      </c>
      <c r="AD270" s="20">
        <v>0.83532759242532995</v>
      </c>
      <c r="AE270" s="20">
        <v>1</v>
      </c>
      <c r="AF270" s="15">
        <v>0.75776399999999999</v>
      </c>
      <c r="AG270" s="16">
        <v>122</v>
      </c>
      <c r="AH270" s="16">
        <v>39</v>
      </c>
      <c r="AI270" s="22">
        <v>1</v>
      </c>
      <c r="AJ270" s="22">
        <v>0.94157885868855595</v>
      </c>
      <c r="AK270" s="22">
        <v>1</v>
      </c>
      <c r="AL270" s="18">
        <f t="shared" si="36"/>
        <v>1</v>
      </c>
      <c r="AM270" s="18">
        <f t="shared" si="37"/>
        <v>1</v>
      </c>
      <c r="AN270" s="18">
        <f t="shared" si="38"/>
        <v>1</v>
      </c>
      <c r="AO270" s="18">
        <f t="shared" si="39"/>
        <v>1</v>
      </c>
      <c r="AP270" s="18">
        <f t="shared" si="40"/>
        <v>1</v>
      </c>
      <c r="AQ270" s="18">
        <f t="shared" si="41"/>
        <v>1</v>
      </c>
      <c r="AR270" s="18">
        <f t="shared" si="42"/>
        <v>0</v>
      </c>
      <c r="AS270" s="18">
        <f t="shared" si="43"/>
        <v>0</v>
      </c>
      <c r="AT270" s="18">
        <f t="shared" si="44"/>
        <v>0</v>
      </c>
      <c r="AU270" s="1" t="s">
        <v>39646</v>
      </c>
      <c r="AV270" s="1" t="s">
        <v>16961</v>
      </c>
      <c r="AW270" s="1" t="s">
        <v>16962</v>
      </c>
      <c r="AX270" s="1" t="s">
        <v>16963</v>
      </c>
      <c r="AY270" s="1" t="s">
        <v>16964</v>
      </c>
      <c r="AZ270" s="1" t="s">
        <v>16965</v>
      </c>
      <c r="BK270" s="1" t="s">
        <v>675</v>
      </c>
      <c r="BL270" s="1">
        <v>1</v>
      </c>
      <c r="BN270" s="1" t="s">
        <v>16966</v>
      </c>
      <c r="BR270" s="1" t="s">
        <v>39647</v>
      </c>
      <c r="BS270" s="1">
        <v>0.40300000000000002</v>
      </c>
      <c r="BU270" s="1" t="s">
        <v>4</v>
      </c>
    </row>
    <row r="271" spans="1:80" x14ac:dyDescent="0.25">
      <c r="A271" s="2" t="s">
        <v>39648</v>
      </c>
      <c r="B271" s="1">
        <v>56244</v>
      </c>
      <c r="C271" s="1">
        <v>6</v>
      </c>
      <c r="D271" s="1">
        <v>32362757</v>
      </c>
      <c r="E271" s="1">
        <v>32362757</v>
      </c>
      <c r="F271" s="1" t="s">
        <v>6</v>
      </c>
      <c r="G271" s="2" t="s">
        <v>39649</v>
      </c>
      <c r="H271" s="2" t="s">
        <v>39651</v>
      </c>
      <c r="I271" s="2" t="s">
        <v>39652</v>
      </c>
      <c r="J271" s="2" t="s">
        <v>39653</v>
      </c>
      <c r="K271" s="2" t="s">
        <v>49</v>
      </c>
      <c r="L271" s="1" t="s">
        <v>50</v>
      </c>
      <c r="M271" s="1" t="s">
        <v>51</v>
      </c>
      <c r="N271" s="1" t="s">
        <v>52</v>
      </c>
      <c r="O271" s="1" t="s">
        <v>52</v>
      </c>
      <c r="R271" s="1" t="s">
        <v>39650</v>
      </c>
      <c r="S271" s="1" t="s">
        <v>10</v>
      </c>
      <c r="T271" s="1">
        <v>6</v>
      </c>
      <c r="U271" s="1">
        <v>1124</v>
      </c>
      <c r="V271" s="3">
        <v>1</v>
      </c>
      <c r="W271" s="12" t="e">
        <v>#N/A</v>
      </c>
      <c r="X271" s="12" t="e">
        <v>#N/A</v>
      </c>
      <c r="Y271" s="12" t="e">
        <v>#N/A</v>
      </c>
      <c r="Z271" s="9">
        <v>0.22500000000000001</v>
      </c>
      <c r="AA271" s="10">
        <v>45</v>
      </c>
      <c r="AB271" s="10">
        <v>155</v>
      </c>
      <c r="AC271" s="20">
        <v>0.8</v>
      </c>
      <c r="AD271" s="20">
        <v>0.55452459559642997</v>
      </c>
      <c r="AE271" s="20">
        <v>0.97933009451445896</v>
      </c>
      <c r="AF271" s="15">
        <v>0.33828999999999998</v>
      </c>
      <c r="AG271" s="16">
        <v>91</v>
      </c>
      <c r="AH271" s="16">
        <v>178</v>
      </c>
      <c r="AI271" s="22">
        <v>0.91</v>
      </c>
      <c r="AJ271" s="22">
        <v>0.71084294521311997</v>
      </c>
      <c r="AK271" s="22">
        <v>1</v>
      </c>
      <c r="AL271" s="18">
        <f t="shared" si="36"/>
        <v>1</v>
      </c>
      <c r="AM271" s="18">
        <f t="shared" si="37"/>
        <v>1</v>
      </c>
      <c r="AN271" s="18">
        <f t="shared" si="38"/>
        <v>1</v>
      </c>
      <c r="AO271" s="18">
        <f t="shared" si="39"/>
        <v>1</v>
      </c>
      <c r="AP271" s="18">
        <f t="shared" si="40"/>
        <v>1</v>
      </c>
      <c r="AQ271" s="18">
        <f t="shared" si="41"/>
        <v>1</v>
      </c>
      <c r="AR271" s="18">
        <f t="shared" si="42"/>
        <v>0</v>
      </c>
      <c r="AS271" s="18">
        <f t="shared" si="43"/>
        <v>0</v>
      </c>
      <c r="AT271" s="18">
        <f t="shared" si="44"/>
        <v>0</v>
      </c>
      <c r="AU271" s="1" t="s">
        <v>39654</v>
      </c>
      <c r="AV271" s="1" t="s">
        <v>39655</v>
      </c>
      <c r="AW271" s="1" t="s">
        <v>39656</v>
      </c>
      <c r="AX271" s="1" t="s">
        <v>39657</v>
      </c>
      <c r="AY271" s="1" t="s">
        <v>39658</v>
      </c>
      <c r="AZ271" s="1" t="s">
        <v>39659</v>
      </c>
      <c r="BA271" s="1">
        <v>375</v>
      </c>
      <c r="BB271" s="1" t="s">
        <v>233</v>
      </c>
      <c r="BG271" s="1" t="s">
        <v>44</v>
      </c>
      <c r="BK271" s="1" t="s">
        <v>305</v>
      </c>
      <c r="BL271" s="1">
        <v>1</v>
      </c>
      <c r="BR271" s="1" t="s">
        <v>39660</v>
      </c>
      <c r="BS271" s="1">
        <v>0.56200000000000006</v>
      </c>
      <c r="BU271" s="1" t="s">
        <v>4</v>
      </c>
    </row>
    <row r="272" spans="1:80" x14ac:dyDescent="0.25">
      <c r="A272" s="2" t="s">
        <v>39661</v>
      </c>
      <c r="B272" s="1">
        <v>153579</v>
      </c>
      <c r="C272" s="1">
        <v>5</v>
      </c>
      <c r="D272" s="1">
        <v>180477332</v>
      </c>
      <c r="E272" s="1">
        <v>180477332</v>
      </c>
      <c r="F272" s="1" t="s">
        <v>6</v>
      </c>
      <c r="G272" s="2" t="s">
        <v>39662</v>
      </c>
      <c r="H272" s="2" t="s">
        <v>39664</v>
      </c>
      <c r="I272" s="2" t="s">
        <v>39665</v>
      </c>
      <c r="J272" s="2" t="s">
        <v>39666</v>
      </c>
      <c r="K272" s="2" t="s">
        <v>135</v>
      </c>
      <c r="L272" s="1" t="s">
        <v>50</v>
      </c>
      <c r="M272" s="1" t="s">
        <v>51</v>
      </c>
      <c r="N272" s="1" t="s">
        <v>90</v>
      </c>
      <c r="O272" s="1" t="s">
        <v>90</v>
      </c>
      <c r="R272" s="1" t="s">
        <v>39663</v>
      </c>
      <c r="S272" s="1" t="s">
        <v>6</v>
      </c>
      <c r="T272" s="1">
        <v>4</v>
      </c>
      <c r="U272" s="1">
        <v>930</v>
      </c>
      <c r="V272" s="3">
        <v>1</v>
      </c>
      <c r="W272" s="12" t="e">
        <v>#N/A</v>
      </c>
      <c r="X272" s="12" t="e">
        <v>#N/A</v>
      </c>
      <c r="Y272" s="12" t="e">
        <v>#N/A</v>
      </c>
      <c r="Z272" s="9">
        <v>0.268868</v>
      </c>
      <c r="AA272" s="10">
        <v>57</v>
      </c>
      <c r="AB272" s="10">
        <v>155</v>
      </c>
      <c r="AC272" s="20">
        <v>0.95</v>
      </c>
      <c r="AD272" s="20">
        <v>0.67351652896443404</v>
      </c>
      <c r="AE272" s="20">
        <v>1</v>
      </c>
      <c r="AF272" s="15">
        <v>0.41085300000000002</v>
      </c>
      <c r="AG272" s="16">
        <v>106</v>
      </c>
      <c r="AH272" s="16">
        <v>152</v>
      </c>
      <c r="AI272" s="22">
        <v>1</v>
      </c>
      <c r="AJ272" s="22">
        <v>0.83260972046412796</v>
      </c>
      <c r="AK272" s="22">
        <v>1</v>
      </c>
      <c r="AL272" s="18">
        <f t="shared" si="36"/>
        <v>1</v>
      </c>
      <c r="AM272" s="18">
        <f t="shared" si="37"/>
        <v>1</v>
      </c>
      <c r="AN272" s="18">
        <f t="shared" si="38"/>
        <v>1</v>
      </c>
      <c r="AO272" s="18">
        <f t="shared" si="39"/>
        <v>1</v>
      </c>
      <c r="AP272" s="18">
        <f t="shared" si="40"/>
        <v>1</v>
      </c>
      <c r="AQ272" s="18">
        <f t="shared" si="41"/>
        <v>1</v>
      </c>
      <c r="AR272" s="18">
        <f t="shared" si="42"/>
        <v>0</v>
      </c>
      <c r="AS272" s="18">
        <f t="shared" si="43"/>
        <v>0</v>
      </c>
      <c r="AT272" s="18">
        <f t="shared" si="44"/>
        <v>0</v>
      </c>
      <c r="AU272" s="1" t="s">
        <v>39667</v>
      </c>
      <c r="AV272" s="1" t="s">
        <v>39668</v>
      </c>
      <c r="AW272" s="1" t="s">
        <v>39669</v>
      </c>
      <c r="AX272" s="1" t="s">
        <v>39670</v>
      </c>
      <c r="AY272" s="1" t="s">
        <v>39671</v>
      </c>
      <c r="AZ272" s="1" t="s">
        <v>39672</v>
      </c>
      <c r="BA272" s="1">
        <v>233</v>
      </c>
      <c r="BB272" s="1" t="s">
        <v>233</v>
      </c>
      <c r="BG272" s="1" t="s">
        <v>44</v>
      </c>
      <c r="BK272" s="1" t="s">
        <v>512</v>
      </c>
      <c r="BL272" s="1">
        <v>2</v>
      </c>
      <c r="BM272" s="1" t="s">
        <v>39673</v>
      </c>
      <c r="BN272" s="1" t="s">
        <v>39674</v>
      </c>
      <c r="BO272" s="1" t="s">
        <v>4223</v>
      </c>
      <c r="BR272" s="1" t="s">
        <v>39675</v>
      </c>
      <c r="BS272" s="1">
        <v>0.53200000000000003</v>
      </c>
      <c r="BU272" s="1" t="s">
        <v>4</v>
      </c>
    </row>
    <row r="273" spans="1:83" x14ac:dyDescent="0.25">
      <c r="A273" s="2" t="s">
        <v>39676</v>
      </c>
      <c r="B273" s="1">
        <v>26148</v>
      </c>
      <c r="C273" s="1">
        <v>10</v>
      </c>
      <c r="D273" s="1">
        <v>98741271</v>
      </c>
      <c r="E273" s="1">
        <v>98741271</v>
      </c>
      <c r="F273" s="1" t="s">
        <v>6</v>
      </c>
      <c r="G273" s="2" t="s">
        <v>39677</v>
      </c>
      <c r="H273" s="2" t="s">
        <v>39679</v>
      </c>
      <c r="I273" s="2" t="s">
        <v>39680</v>
      </c>
      <c r="J273" s="2" t="s">
        <v>39681</v>
      </c>
      <c r="K273" s="2" t="s">
        <v>49</v>
      </c>
      <c r="L273" s="1" t="s">
        <v>50</v>
      </c>
      <c r="M273" s="1" t="s">
        <v>52</v>
      </c>
      <c r="N273" s="1" t="s">
        <v>31</v>
      </c>
      <c r="O273" s="1" t="s">
        <v>31</v>
      </c>
      <c r="R273" s="1" t="s">
        <v>39678</v>
      </c>
      <c r="S273" s="1" t="s">
        <v>6</v>
      </c>
      <c r="T273" s="1">
        <v>1</v>
      </c>
      <c r="U273" s="1">
        <v>231</v>
      </c>
      <c r="V273" s="3">
        <v>1</v>
      </c>
      <c r="W273" s="12" t="e">
        <v>#N/A</v>
      </c>
      <c r="X273" s="12" t="e">
        <v>#N/A</v>
      </c>
      <c r="Y273" s="12" t="e">
        <v>#N/A</v>
      </c>
      <c r="Z273" s="9">
        <v>0.62222200000000005</v>
      </c>
      <c r="AA273" s="10">
        <v>56</v>
      </c>
      <c r="AB273" s="10">
        <v>34</v>
      </c>
      <c r="AC273" s="20">
        <v>1</v>
      </c>
      <c r="AD273" s="20">
        <v>0.89222553617098699</v>
      </c>
      <c r="AE273" s="20">
        <v>1</v>
      </c>
      <c r="AF273" s="15">
        <v>0.77027000000000001</v>
      </c>
      <c r="AG273" s="16">
        <v>114</v>
      </c>
      <c r="AH273" s="16">
        <v>34</v>
      </c>
      <c r="AI273" s="22">
        <v>1</v>
      </c>
      <c r="AJ273" s="22">
        <v>0.94660704757393699</v>
      </c>
      <c r="AK273" s="22">
        <v>1</v>
      </c>
      <c r="AL273" s="18">
        <f t="shared" si="36"/>
        <v>1</v>
      </c>
      <c r="AM273" s="18">
        <f t="shared" si="37"/>
        <v>1</v>
      </c>
      <c r="AN273" s="18">
        <f t="shared" si="38"/>
        <v>1</v>
      </c>
      <c r="AO273" s="18">
        <f t="shared" si="39"/>
        <v>1</v>
      </c>
      <c r="AP273" s="18">
        <f t="shared" si="40"/>
        <v>1</v>
      </c>
      <c r="AQ273" s="18">
        <f t="shared" si="41"/>
        <v>1</v>
      </c>
      <c r="AR273" s="18">
        <f t="shared" si="42"/>
        <v>0</v>
      </c>
      <c r="AS273" s="18">
        <f t="shared" si="43"/>
        <v>0</v>
      </c>
      <c r="AT273" s="18">
        <f t="shared" si="44"/>
        <v>0</v>
      </c>
      <c r="AU273" s="1" t="s">
        <v>39682</v>
      </c>
      <c r="AV273" s="1" t="s">
        <v>39683</v>
      </c>
      <c r="AW273" s="1" t="s">
        <v>39684</v>
      </c>
      <c r="AX273" s="1" t="s">
        <v>39685</v>
      </c>
      <c r="AY273" s="1" t="s">
        <v>39686</v>
      </c>
      <c r="AZ273" s="1" t="s">
        <v>39687</v>
      </c>
      <c r="BA273" s="1">
        <v>42</v>
      </c>
      <c r="BK273" s="1" t="s">
        <v>453</v>
      </c>
      <c r="BL273" s="1">
        <v>2</v>
      </c>
      <c r="BN273" s="1" t="s">
        <v>39688</v>
      </c>
      <c r="BP273" s="1" t="s">
        <v>39689</v>
      </c>
      <c r="BR273" s="1" t="s">
        <v>39690</v>
      </c>
      <c r="BS273" s="1">
        <v>0.38800000000000001</v>
      </c>
      <c r="BU273" s="1" t="s">
        <v>4</v>
      </c>
    </row>
    <row r="274" spans="1:83" x14ac:dyDescent="0.25">
      <c r="A274" s="2" t="s">
        <v>39691</v>
      </c>
      <c r="B274" s="1">
        <v>79741</v>
      </c>
      <c r="C274" s="1">
        <v>10</v>
      </c>
      <c r="D274" s="1">
        <v>33140833</v>
      </c>
      <c r="E274" s="1">
        <v>33140833</v>
      </c>
      <c r="F274" s="1" t="s">
        <v>6</v>
      </c>
      <c r="G274" s="2" t="s">
        <v>39692</v>
      </c>
      <c r="H274" s="2" t="s">
        <v>39694</v>
      </c>
      <c r="I274" s="2" t="s">
        <v>39695</v>
      </c>
      <c r="J274" s="2" t="s">
        <v>39696</v>
      </c>
      <c r="K274" s="2" t="s">
        <v>49</v>
      </c>
      <c r="L274" s="1" t="s">
        <v>50</v>
      </c>
      <c r="M274" s="1" t="s">
        <v>51</v>
      </c>
      <c r="N274" s="1" t="s">
        <v>52</v>
      </c>
      <c r="O274" s="1" t="s">
        <v>52</v>
      </c>
      <c r="R274" s="1" t="s">
        <v>39693</v>
      </c>
      <c r="S274" s="1" t="s">
        <v>6</v>
      </c>
      <c r="T274" s="1">
        <v>20</v>
      </c>
      <c r="U274" s="1">
        <v>2196</v>
      </c>
      <c r="V274" s="3">
        <v>1</v>
      </c>
      <c r="W274" s="12" t="e">
        <v>#N/A</v>
      </c>
      <c r="X274" s="12" t="e">
        <v>#N/A</v>
      </c>
      <c r="Y274" s="12" t="e">
        <v>#N/A</v>
      </c>
      <c r="Z274" s="9">
        <v>0.43831999999999999</v>
      </c>
      <c r="AA274" s="10">
        <v>167</v>
      </c>
      <c r="AB274" s="10">
        <v>214</v>
      </c>
      <c r="AC274" s="20">
        <v>1</v>
      </c>
      <c r="AD274" s="20">
        <v>0.91835509559879103</v>
      </c>
      <c r="AE274" s="20">
        <v>1</v>
      </c>
      <c r="AF274" s="15">
        <v>0.49216300000000002</v>
      </c>
      <c r="AG274" s="16">
        <v>314</v>
      </c>
      <c r="AH274" s="16">
        <v>324</v>
      </c>
      <c r="AI274" s="22">
        <v>1</v>
      </c>
      <c r="AJ274" s="22">
        <v>0.94989158041827004</v>
      </c>
      <c r="AK274" s="22">
        <v>1</v>
      </c>
      <c r="AL274" s="18">
        <f t="shared" si="36"/>
        <v>1</v>
      </c>
      <c r="AM274" s="18">
        <f t="shared" si="37"/>
        <v>1</v>
      </c>
      <c r="AN274" s="18">
        <f t="shared" si="38"/>
        <v>1</v>
      </c>
      <c r="AO274" s="18">
        <f t="shared" si="39"/>
        <v>1</v>
      </c>
      <c r="AP274" s="18">
        <f t="shared" si="40"/>
        <v>1</v>
      </c>
      <c r="AQ274" s="18">
        <f t="shared" si="41"/>
        <v>1</v>
      </c>
      <c r="AR274" s="18">
        <f t="shared" si="42"/>
        <v>0</v>
      </c>
      <c r="AS274" s="18">
        <f t="shared" si="43"/>
        <v>0</v>
      </c>
      <c r="AT274" s="18">
        <f t="shared" si="44"/>
        <v>0</v>
      </c>
      <c r="AU274" s="1" t="s">
        <v>39697</v>
      </c>
      <c r="AV274" s="1" t="s">
        <v>39698</v>
      </c>
      <c r="AW274" s="1" t="s">
        <v>39699</v>
      </c>
      <c r="AX274" s="1" t="s">
        <v>39700</v>
      </c>
      <c r="AY274" s="1" t="s">
        <v>39701</v>
      </c>
      <c r="AZ274" s="1" t="s">
        <v>39702</v>
      </c>
      <c r="BA274" s="1">
        <v>575</v>
      </c>
      <c r="BK274" s="1" t="s">
        <v>2632</v>
      </c>
      <c r="BL274" s="1">
        <v>3</v>
      </c>
      <c r="BR274" s="1" t="s">
        <v>39703</v>
      </c>
      <c r="BS274" s="1">
        <v>0.32800000000000001</v>
      </c>
      <c r="BU274" s="1" t="s">
        <v>4</v>
      </c>
    </row>
    <row r="275" spans="1:83" x14ac:dyDescent="0.25">
      <c r="A275" s="2" t="s">
        <v>39704</v>
      </c>
      <c r="B275" s="1">
        <v>118461</v>
      </c>
      <c r="C275" s="1">
        <v>10</v>
      </c>
      <c r="D275" s="1">
        <v>50531000</v>
      </c>
      <c r="E275" s="1">
        <v>50531000</v>
      </c>
      <c r="F275" s="1" t="s">
        <v>6</v>
      </c>
      <c r="G275" s="2" t="s">
        <v>39705</v>
      </c>
      <c r="H275" s="2" t="s">
        <v>39707</v>
      </c>
      <c r="I275" s="2" t="s">
        <v>39708</v>
      </c>
      <c r="J275" s="2" t="s">
        <v>39709</v>
      </c>
      <c r="K275" s="2" t="s">
        <v>49</v>
      </c>
      <c r="L275" s="1" t="s">
        <v>50</v>
      </c>
      <c r="M275" s="1" t="s">
        <v>31</v>
      </c>
      <c r="N275" s="1" t="s">
        <v>51</v>
      </c>
      <c r="O275" s="1" t="s">
        <v>51</v>
      </c>
      <c r="R275" s="1" t="s">
        <v>39706</v>
      </c>
      <c r="S275" s="1" t="s">
        <v>6</v>
      </c>
      <c r="T275" s="1">
        <v>3</v>
      </c>
      <c r="U275" s="1">
        <v>749</v>
      </c>
      <c r="V275" s="3">
        <v>1</v>
      </c>
      <c r="W275" s="12" t="e">
        <v>#N/A</v>
      </c>
      <c r="X275" s="12" t="e">
        <v>#N/A</v>
      </c>
      <c r="Y275" s="12" t="e">
        <v>#N/A</v>
      </c>
      <c r="Z275" s="9">
        <v>0.150502</v>
      </c>
      <c r="AA275" s="10">
        <v>45</v>
      </c>
      <c r="AB275" s="10">
        <v>254</v>
      </c>
      <c r="AC275" s="20">
        <v>1</v>
      </c>
      <c r="AD275" s="20">
        <v>0.55259849530731897</v>
      </c>
      <c r="AE275" s="20">
        <v>1</v>
      </c>
      <c r="AF275" s="15">
        <v>0.15737100000000001</v>
      </c>
      <c r="AG275" s="16">
        <v>79</v>
      </c>
      <c r="AH275" s="16">
        <v>423</v>
      </c>
      <c r="AI275" s="22">
        <v>0.92</v>
      </c>
      <c r="AJ275" s="22">
        <v>0.64819504283895901</v>
      </c>
      <c r="AK275" s="22">
        <v>1</v>
      </c>
      <c r="AL275" s="18">
        <f t="shared" si="36"/>
        <v>1</v>
      </c>
      <c r="AM275" s="18">
        <f t="shared" si="37"/>
        <v>1</v>
      </c>
      <c r="AN275" s="18">
        <f t="shared" si="38"/>
        <v>1</v>
      </c>
      <c r="AO275" s="18">
        <f t="shared" si="39"/>
        <v>1</v>
      </c>
      <c r="AP275" s="18">
        <f t="shared" si="40"/>
        <v>1</v>
      </c>
      <c r="AQ275" s="18">
        <f t="shared" si="41"/>
        <v>1</v>
      </c>
      <c r="AR275" s="18">
        <f t="shared" si="42"/>
        <v>0</v>
      </c>
      <c r="AS275" s="18">
        <f t="shared" si="43"/>
        <v>0</v>
      </c>
      <c r="AT275" s="18">
        <f t="shared" si="44"/>
        <v>0</v>
      </c>
      <c r="AV275" s="1" t="s">
        <v>39710</v>
      </c>
      <c r="AW275" s="1" t="s">
        <v>39711</v>
      </c>
      <c r="AX275" s="1" t="s">
        <v>39712</v>
      </c>
      <c r="AY275" s="1" t="s">
        <v>39713</v>
      </c>
      <c r="AZ275" s="1" t="s">
        <v>39714</v>
      </c>
      <c r="BA275" s="1">
        <v>137</v>
      </c>
      <c r="BL275" s="1">
        <v>0</v>
      </c>
      <c r="BR275" s="1" t="s">
        <v>39715</v>
      </c>
      <c r="BS275" s="1">
        <v>0.54700000000000004</v>
      </c>
      <c r="BU275" s="1" t="s">
        <v>4</v>
      </c>
    </row>
    <row r="276" spans="1:83" x14ac:dyDescent="0.25">
      <c r="A276" s="2" t="s">
        <v>39704</v>
      </c>
      <c r="B276" s="1">
        <v>118461</v>
      </c>
      <c r="C276" s="1">
        <v>10</v>
      </c>
      <c r="D276" s="1">
        <v>50531705</v>
      </c>
      <c r="E276" s="1">
        <v>50531705</v>
      </c>
      <c r="F276" s="1" t="s">
        <v>6</v>
      </c>
      <c r="G276" s="2" t="s">
        <v>39716</v>
      </c>
      <c r="H276" s="2" t="s">
        <v>39717</v>
      </c>
      <c r="I276" s="2" t="s">
        <v>39718</v>
      </c>
      <c r="J276" s="2" t="s">
        <v>39719</v>
      </c>
      <c r="K276" s="2" t="s">
        <v>49</v>
      </c>
      <c r="L276" s="1" t="s">
        <v>50</v>
      </c>
      <c r="M276" s="1" t="s">
        <v>51</v>
      </c>
      <c r="N276" s="1" t="s">
        <v>52</v>
      </c>
      <c r="O276" s="1" t="s">
        <v>52</v>
      </c>
      <c r="R276" s="1" t="s">
        <v>39706</v>
      </c>
      <c r="S276" s="1" t="s">
        <v>6</v>
      </c>
      <c r="T276" s="1">
        <v>3</v>
      </c>
      <c r="U276" s="1">
        <v>1454</v>
      </c>
      <c r="V276" s="3">
        <v>1</v>
      </c>
      <c r="W276" s="12" t="e">
        <v>#N/A</v>
      </c>
      <c r="X276" s="12" t="e">
        <v>#N/A</v>
      </c>
      <c r="Y276" s="12" t="e">
        <v>#N/A</v>
      </c>
      <c r="Z276" s="9">
        <v>0.48365999999999998</v>
      </c>
      <c r="AA276" s="10">
        <v>74</v>
      </c>
      <c r="AB276" s="10">
        <v>79</v>
      </c>
      <c r="AC276" s="20">
        <v>1</v>
      </c>
      <c r="AD276" s="20">
        <v>0.86817145422021902</v>
      </c>
      <c r="AE276" s="20">
        <v>1</v>
      </c>
      <c r="AF276" s="15">
        <v>0.53115699999999999</v>
      </c>
      <c r="AG276" s="16">
        <v>179</v>
      </c>
      <c r="AH276" s="16">
        <v>158</v>
      </c>
      <c r="AI276" s="22">
        <v>1</v>
      </c>
      <c r="AJ276" s="22">
        <v>0.94353877472256598</v>
      </c>
      <c r="AK276" s="22">
        <v>1</v>
      </c>
      <c r="AL276" s="18">
        <f t="shared" si="36"/>
        <v>1</v>
      </c>
      <c r="AM276" s="18">
        <f t="shared" si="37"/>
        <v>1</v>
      </c>
      <c r="AN276" s="18">
        <f t="shared" si="38"/>
        <v>1</v>
      </c>
      <c r="AO276" s="18">
        <f t="shared" si="39"/>
        <v>1</v>
      </c>
      <c r="AP276" s="18">
        <f t="shared" si="40"/>
        <v>1</v>
      </c>
      <c r="AQ276" s="18">
        <f t="shared" si="41"/>
        <v>1</v>
      </c>
      <c r="AR276" s="18">
        <f t="shared" si="42"/>
        <v>0</v>
      </c>
      <c r="AS276" s="18">
        <f t="shared" si="43"/>
        <v>0</v>
      </c>
      <c r="AT276" s="18">
        <f t="shared" si="44"/>
        <v>0</v>
      </c>
      <c r="AV276" s="1" t="s">
        <v>39710</v>
      </c>
      <c r="AW276" s="1" t="s">
        <v>39711</v>
      </c>
      <c r="AX276" s="1" t="s">
        <v>39712</v>
      </c>
      <c r="AY276" s="1" t="s">
        <v>39713</v>
      </c>
      <c r="AZ276" s="1" t="s">
        <v>39714</v>
      </c>
      <c r="BA276" s="1">
        <v>372</v>
      </c>
      <c r="BL276" s="1">
        <v>0</v>
      </c>
      <c r="BR276" s="1" t="s">
        <v>39720</v>
      </c>
      <c r="BS276" s="1">
        <v>0.51700000000000002</v>
      </c>
      <c r="BU276" s="1" t="s">
        <v>4</v>
      </c>
    </row>
    <row r="277" spans="1:83" x14ac:dyDescent="0.25">
      <c r="A277" s="2" t="s">
        <v>39721</v>
      </c>
      <c r="B277" s="1">
        <v>374355</v>
      </c>
      <c r="C277" s="1">
        <v>10</v>
      </c>
      <c r="D277" s="1">
        <v>118138901</v>
      </c>
      <c r="E277" s="1">
        <v>118138901</v>
      </c>
      <c r="F277" s="1" t="s">
        <v>6</v>
      </c>
      <c r="G277" s="2" t="s">
        <v>39722</v>
      </c>
      <c r="K277" s="2" t="s">
        <v>586</v>
      </c>
      <c r="L277" s="1" t="s">
        <v>50</v>
      </c>
      <c r="M277" s="1" t="s">
        <v>52</v>
      </c>
      <c r="N277" s="1" t="s">
        <v>51</v>
      </c>
      <c r="O277" s="1" t="s">
        <v>51</v>
      </c>
      <c r="R277" s="1" t="s">
        <v>39723</v>
      </c>
      <c r="S277" s="1" t="s">
        <v>6</v>
      </c>
      <c r="T277" s="1">
        <v>9</v>
      </c>
      <c r="V277" s="3">
        <v>1</v>
      </c>
      <c r="W277" s="12" t="e">
        <v>#N/A</v>
      </c>
      <c r="X277" s="12" t="e">
        <v>#N/A</v>
      </c>
      <c r="Y277" s="12" t="e">
        <v>#N/A</v>
      </c>
      <c r="Z277" s="9">
        <v>0.65476199999999996</v>
      </c>
      <c r="AA277" s="10">
        <v>55</v>
      </c>
      <c r="AB277" s="10">
        <v>29</v>
      </c>
      <c r="AC277" s="20">
        <v>1</v>
      </c>
      <c r="AD277" s="20">
        <v>0.87783617691070004</v>
      </c>
      <c r="AE277" s="20">
        <v>1</v>
      </c>
      <c r="AF277" s="15">
        <v>0.79090899999999997</v>
      </c>
      <c r="AG277" s="16">
        <v>87</v>
      </c>
      <c r="AH277" s="16">
        <v>23</v>
      </c>
      <c r="AI277" s="22">
        <v>1</v>
      </c>
      <c r="AJ277" s="22">
        <v>0.93000440628244896</v>
      </c>
      <c r="AK277" s="22">
        <v>1</v>
      </c>
      <c r="AL277" s="18">
        <f t="shared" si="36"/>
        <v>1</v>
      </c>
      <c r="AM277" s="18">
        <f t="shared" si="37"/>
        <v>1</v>
      </c>
      <c r="AN277" s="18">
        <f t="shared" si="38"/>
        <v>1</v>
      </c>
      <c r="AO277" s="18">
        <f t="shared" si="39"/>
        <v>1</v>
      </c>
      <c r="AP277" s="18">
        <f t="shared" si="40"/>
        <v>1</v>
      </c>
      <c r="AQ277" s="18">
        <f t="shared" si="41"/>
        <v>1</v>
      </c>
      <c r="AR277" s="18">
        <f t="shared" si="42"/>
        <v>0</v>
      </c>
      <c r="AS277" s="18">
        <f t="shared" si="43"/>
        <v>0</v>
      </c>
      <c r="AT277" s="18">
        <f t="shared" si="44"/>
        <v>0</v>
      </c>
      <c r="AV277" s="1" t="s">
        <v>39724</v>
      </c>
      <c r="AW277" s="1" t="s">
        <v>39725</v>
      </c>
      <c r="AX277" s="1" t="s">
        <v>39726</v>
      </c>
      <c r="AY277" s="1" t="s">
        <v>39727</v>
      </c>
      <c r="AZ277" s="1" t="s">
        <v>39728</v>
      </c>
      <c r="BK277" s="1" t="s">
        <v>1135</v>
      </c>
      <c r="BL277" s="1">
        <v>2</v>
      </c>
      <c r="BN277" s="1" t="s">
        <v>39729</v>
      </c>
      <c r="BP277" s="1" t="s">
        <v>39730</v>
      </c>
      <c r="BR277" s="1" t="s">
        <v>39731</v>
      </c>
      <c r="BS277" s="1">
        <v>0.33800000000000002</v>
      </c>
      <c r="BU277" s="1" t="s">
        <v>4</v>
      </c>
    </row>
    <row r="278" spans="1:83" x14ac:dyDescent="0.25">
      <c r="A278" s="2" t="s">
        <v>39732</v>
      </c>
      <c r="B278" s="1">
        <v>399949</v>
      </c>
      <c r="C278" s="1">
        <v>11</v>
      </c>
      <c r="D278" s="1">
        <v>111385660</v>
      </c>
      <c r="E278" s="1">
        <v>111385660</v>
      </c>
      <c r="F278" s="1" t="s">
        <v>6</v>
      </c>
      <c r="G278" s="2" t="s">
        <v>39733</v>
      </c>
      <c r="H278" s="2" t="s">
        <v>23555</v>
      </c>
      <c r="I278" s="2" t="s">
        <v>23556</v>
      </c>
      <c r="J278" s="2" t="s">
        <v>23557</v>
      </c>
      <c r="K278" s="2" t="s">
        <v>49</v>
      </c>
      <c r="L278" s="1" t="s">
        <v>50</v>
      </c>
      <c r="M278" s="1" t="s">
        <v>90</v>
      </c>
      <c r="N278" s="1" t="s">
        <v>31</v>
      </c>
      <c r="O278" s="1" t="s">
        <v>31</v>
      </c>
      <c r="R278" s="1" t="s">
        <v>39734</v>
      </c>
      <c r="S278" s="1" t="s">
        <v>6</v>
      </c>
      <c r="T278" s="1">
        <v>1</v>
      </c>
      <c r="U278" s="1">
        <v>151</v>
      </c>
      <c r="V278" s="3">
        <v>1</v>
      </c>
      <c r="W278" s="12" t="e">
        <v>#N/A</v>
      </c>
      <c r="X278" s="12" t="e">
        <v>#N/A</v>
      </c>
      <c r="Y278" s="12" t="e">
        <v>#N/A</v>
      </c>
      <c r="Z278" s="9">
        <v>0.27727299999999999</v>
      </c>
      <c r="AA278" s="10">
        <v>61</v>
      </c>
      <c r="AB278" s="10">
        <v>159</v>
      </c>
      <c r="AC278" s="20">
        <v>0.98</v>
      </c>
      <c r="AD278" s="20">
        <v>0.69540862996566</v>
      </c>
      <c r="AE278" s="20">
        <v>1</v>
      </c>
      <c r="AF278" s="15">
        <v>0.39788699999999999</v>
      </c>
      <c r="AG278" s="16">
        <v>113</v>
      </c>
      <c r="AH278" s="16">
        <v>171</v>
      </c>
      <c r="AI278" s="22">
        <v>1</v>
      </c>
      <c r="AJ278" s="22">
        <v>0.82152260038804503</v>
      </c>
      <c r="AK278" s="22">
        <v>1</v>
      </c>
      <c r="AL278" s="18">
        <f t="shared" si="36"/>
        <v>1</v>
      </c>
      <c r="AM278" s="18">
        <f t="shared" si="37"/>
        <v>1</v>
      </c>
      <c r="AN278" s="18">
        <f t="shared" si="38"/>
        <v>1</v>
      </c>
      <c r="AO278" s="18">
        <f t="shared" si="39"/>
        <v>1</v>
      </c>
      <c r="AP278" s="18">
        <f t="shared" si="40"/>
        <v>1</v>
      </c>
      <c r="AQ278" s="18">
        <f t="shared" si="41"/>
        <v>1</v>
      </c>
      <c r="AR278" s="18">
        <f t="shared" si="42"/>
        <v>0</v>
      </c>
      <c r="AS278" s="18">
        <f t="shared" si="43"/>
        <v>0</v>
      </c>
      <c r="AT278" s="18">
        <f t="shared" si="44"/>
        <v>0</v>
      </c>
      <c r="AU278" s="1" t="s">
        <v>39735</v>
      </c>
      <c r="AV278" s="1" t="s">
        <v>39736</v>
      </c>
      <c r="AW278" s="1" t="s">
        <v>39737</v>
      </c>
      <c r="AX278" s="1" t="s">
        <v>39738</v>
      </c>
      <c r="AY278" s="1" t="s">
        <v>39739</v>
      </c>
      <c r="AZ278" s="1" t="s">
        <v>39740</v>
      </c>
      <c r="BA278" s="1">
        <v>51</v>
      </c>
      <c r="BL278" s="1">
        <v>0</v>
      </c>
      <c r="BR278" s="1" t="s">
        <v>39741</v>
      </c>
      <c r="BS278" s="1">
        <v>0.59699999999999998</v>
      </c>
      <c r="BU278" s="1" t="s">
        <v>4</v>
      </c>
      <c r="CD278" s="1" t="s">
        <v>39742</v>
      </c>
      <c r="CE278" s="1" t="s">
        <v>1630</v>
      </c>
    </row>
    <row r="279" spans="1:83" x14ac:dyDescent="0.25">
      <c r="A279" s="2" t="s">
        <v>39743</v>
      </c>
      <c r="B279" s="1">
        <v>55726</v>
      </c>
      <c r="C279" s="1">
        <v>12</v>
      </c>
      <c r="D279" s="1">
        <v>27081169</v>
      </c>
      <c r="E279" s="1">
        <v>27081169</v>
      </c>
      <c r="F279" s="1" t="s">
        <v>6</v>
      </c>
      <c r="G279" s="2" t="s">
        <v>39744</v>
      </c>
      <c r="H279" s="2" t="s">
        <v>39746</v>
      </c>
      <c r="I279" s="2" t="s">
        <v>39747</v>
      </c>
      <c r="J279" s="2" t="s">
        <v>39748</v>
      </c>
      <c r="K279" s="2" t="s">
        <v>49</v>
      </c>
      <c r="L279" s="1" t="s">
        <v>50</v>
      </c>
      <c r="M279" s="1" t="s">
        <v>51</v>
      </c>
      <c r="N279" s="1" t="s">
        <v>52</v>
      </c>
      <c r="O279" s="1" t="s">
        <v>52</v>
      </c>
      <c r="R279" s="1" t="s">
        <v>39745</v>
      </c>
      <c r="S279" s="1" t="s">
        <v>10</v>
      </c>
      <c r="T279" s="1">
        <v>5</v>
      </c>
      <c r="U279" s="1">
        <v>1090</v>
      </c>
      <c r="V279" s="3">
        <v>1</v>
      </c>
      <c r="W279" s="12" t="e">
        <v>#N/A</v>
      </c>
      <c r="X279" s="12" t="e">
        <v>#N/A</v>
      </c>
      <c r="Y279" s="12" t="e">
        <v>#N/A</v>
      </c>
      <c r="Z279" s="9">
        <v>0.34449800000000003</v>
      </c>
      <c r="AA279" s="10">
        <v>72</v>
      </c>
      <c r="AB279" s="10">
        <v>137</v>
      </c>
      <c r="AC279" s="20">
        <v>1</v>
      </c>
      <c r="AD279" s="20">
        <v>0.80493592721424601</v>
      </c>
      <c r="AE279" s="20">
        <v>1</v>
      </c>
      <c r="AF279" s="15">
        <v>0.36330899999999999</v>
      </c>
      <c r="AG279" s="16">
        <v>101</v>
      </c>
      <c r="AH279" s="16">
        <v>177</v>
      </c>
      <c r="AI279" s="22">
        <v>0.97</v>
      </c>
      <c r="AJ279" s="22">
        <v>0.76343871765245397</v>
      </c>
      <c r="AK279" s="22">
        <v>1</v>
      </c>
      <c r="AL279" s="18">
        <f t="shared" si="36"/>
        <v>1</v>
      </c>
      <c r="AM279" s="18">
        <f t="shared" si="37"/>
        <v>1</v>
      </c>
      <c r="AN279" s="18">
        <f t="shared" si="38"/>
        <v>1</v>
      </c>
      <c r="AO279" s="18">
        <f t="shared" si="39"/>
        <v>1</v>
      </c>
      <c r="AP279" s="18">
        <f t="shared" si="40"/>
        <v>1</v>
      </c>
      <c r="AQ279" s="18">
        <f t="shared" si="41"/>
        <v>1</v>
      </c>
      <c r="AR279" s="18">
        <f t="shared" si="42"/>
        <v>0</v>
      </c>
      <c r="AS279" s="18">
        <f t="shared" si="43"/>
        <v>0</v>
      </c>
      <c r="AT279" s="18">
        <f t="shared" si="44"/>
        <v>0</v>
      </c>
      <c r="AU279" s="1" t="s">
        <v>39749</v>
      </c>
      <c r="AV279" s="1" t="s">
        <v>39750</v>
      </c>
      <c r="AW279" s="1" t="s">
        <v>39751</v>
      </c>
      <c r="AX279" s="1" t="s">
        <v>39752</v>
      </c>
      <c r="AY279" s="1" t="s">
        <v>39753</v>
      </c>
      <c r="AZ279" s="1" t="s">
        <v>39754</v>
      </c>
      <c r="BA279" s="1">
        <v>185</v>
      </c>
      <c r="BF279" s="1" t="s">
        <v>39755</v>
      </c>
      <c r="BH279" s="1" t="s">
        <v>304</v>
      </c>
      <c r="BK279" s="1" t="s">
        <v>23820</v>
      </c>
      <c r="BL279" s="1">
        <v>3</v>
      </c>
      <c r="BM279" s="1" t="s">
        <v>24451</v>
      </c>
      <c r="BR279" s="1" t="s">
        <v>39756</v>
      </c>
      <c r="BS279" s="1">
        <v>0.29899999999999999</v>
      </c>
      <c r="BU279" s="1" t="s">
        <v>4</v>
      </c>
    </row>
    <row r="280" spans="1:83" x14ac:dyDescent="0.25">
      <c r="A280" s="2" t="s">
        <v>17036</v>
      </c>
      <c r="B280" s="1">
        <v>196477</v>
      </c>
      <c r="C280" s="1">
        <v>12</v>
      </c>
      <c r="D280" s="1">
        <v>91347887</v>
      </c>
      <c r="E280" s="1">
        <v>91347887</v>
      </c>
      <c r="F280" s="1" t="s">
        <v>6</v>
      </c>
      <c r="G280" s="2" t="s">
        <v>39757</v>
      </c>
      <c r="H280" s="2" t="s">
        <v>14332</v>
      </c>
      <c r="I280" s="2" t="s">
        <v>39758</v>
      </c>
      <c r="J280" s="2" t="s">
        <v>39759</v>
      </c>
      <c r="K280" s="2" t="s">
        <v>135</v>
      </c>
      <c r="L280" s="1" t="s">
        <v>50</v>
      </c>
      <c r="M280" s="1" t="s">
        <v>51</v>
      </c>
      <c r="N280" s="1" t="s">
        <v>52</v>
      </c>
      <c r="O280" s="1" t="s">
        <v>52</v>
      </c>
      <c r="R280" s="1" t="s">
        <v>17038</v>
      </c>
      <c r="S280" s="1" t="s">
        <v>10</v>
      </c>
      <c r="T280" s="1">
        <v>1</v>
      </c>
      <c r="U280" s="1">
        <v>1067</v>
      </c>
      <c r="V280" s="3">
        <v>1</v>
      </c>
      <c r="W280" s="12" t="e">
        <v>#N/A</v>
      </c>
      <c r="X280" s="12" t="e">
        <v>#N/A</v>
      </c>
      <c r="Y280" s="12" t="e">
        <v>#N/A</v>
      </c>
      <c r="Z280" s="9">
        <v>0.29064000000000001</v>
      </c>
      <c r="AA280" s="10">
        <v>59</v>
      </c>
      <c r="AB280" s="10">
        <v>144</v>
      </c>
      <c r="AC280" s="20">
        <v>1</v>
      </c>
      <c r="AD280" s="20">
        <v>0.71741577079176699</v>
      </c>
      <c r="AE280" s="20">
        <v>1</v>
      </c>
      <c r="AF280" s="15">
        <v>0.38757399999999997</v>
      </c>
      <c r="AG280" s="16">
        <v>131</v>
      </c>
      <c r="AH280" s="16">
        <v>207</v>
      </c>
      <c r="AI280" s="22">
        <v>1</v>
      </c>
      <c r="AJ280" s="22">
        <v>0.81612306569135196</v>
      </c>
      <c r="AK280" s="22">
        <v>1</v>
      </c>
      <c r="AL280" s="18">
        <f t="shared" si="36"/>
        <v>1</v>
      </c>
      <c r="AM280" s="18">
        <f t="shared" si="37"/>
        <v>1</v>
      </c>
      <c r="AN280" s="18">
        <f t="shared" si="38"/>
        <v>1</v>
      </c>
      <c r="AO280" s="18">
        <f t="shared" si="39"/>
        <v>1</v>
      </c>
      <c r="AP280" s="18">
        <f t="shared" si="40"/>
        <v>1</v>
      </c>
      <c r="AQ280" s="18">
        <f t="shared" si="41"/>
        <v>1</v>
      </c>
      <c r="AR280" s="18">
        <f t="shared" si="42"/>
        <v>0</v>
      </c>
      <c r="AS280" s="18">
        <f t="shared" si="43"/>
        <v>0</v>
      </c>
      <c r="AT280" s="18">
        <f t="shared" si="44"/>
        <v>0</v>
      </c>
      <c r="AV280" s="1" t="s">
        <v>17042</v>
      </c>
      <c r="AW280" s="1" t="s">
        <v>17043</v>
      </c>
      <c r="AX280" s="1" t="s">
        <v>17044</v>
      </c>
      <c r="AY280" s="1" t="s">
        <v>17045</v>
      </c>
      <c r="AZ280" s="1" t="s">
        <v>17046</v>
      </c>
      <c r="BA280" s="1">
        <v>211</v>
      </c>
      <c r="BB280" s="1" t="s">
        <v>641</v>
      </c>
      <c r="BK280" s="1" t="s">
        <v>9000</v>
      </c>
      <c r="BL280" s="1">
        <v>2</v>
      </c>
      <c r="BR280" s="1" t="s">
        <v>39760</v>
      </c>
      <c r="BS280" s="1">
        <v>0.66200000000000003</v>
      </c>
      <c r="BU280" s="1" t="s">
        <v>4</v>
      </c>
    </row>
    <row r="281" spans="1:83" x14ac:dyDescent="0.25">
      <c r="A281" s="2" t="s">
        <v>39761</v>
      </c>
      <c r="B281" s="1">
        <v>283461</v>
      </c>
      <c r="C281" s="1">
        <v>12</v>
      </c>
      <c r="D281" s="1">
        <v>40114711</v>
      </c>
      <c r="E281" s="1">
        <v>40114711</v>
      </c>
      <c r="F281" s="1" t="s">
        <v>6</v>
      </c>
      <c r="G281" s="2" t="s">
        <v>39762</v>
      </c>
      <c r="H281" s="2" t="s">
        <v>39764</v>
      </c>
      <c r="I281" s="2" t="s">
        <v>39765</v>
      </c>
      <c r="J281" s="2" t="s">
        <v>39766</v>
      </c>
      <c r="K281" s="2" t="s">
        <v>49</v>
      </c>
      <c r="L281" s="1" t="s">
        <v>50</v>
      </c>
      <c r="M281" s="1" t="s">
        <v>90</v>
      </c>
      <c r="N281" s="1" t="s">
        <v>51</v>
      </c>
      <c r="O281" s="1" t="s">
        <v>51</v>
      </c>
      <c r="R281" s="1" t="s">
        <v>39763</v>
      </c>
      <c r="S281" s="1" t="s">
        <v>6</v>
      </c>
      <c r="T281" s="1">
        <v>13</v>
      </c>
      <c r="U281" s="1">
        <v>1784</v>
      </c>
      <c r="V281" s="3">
        <v>1</v>
      </c>
      <c r="W281" s="12" t="e">
        <v>#N/A</v>
      </c>
      <c r="X281" s="12" t="e">
        <v>#N/A</v>
      </c>
      <c r="Y281" s="12" t="e">
        <v>#N/A</v>
      </c>
      <c r="Z281" s="9">
        <v>0.30845800000000001</v>
      </c>
      <c r="AA281" s="10">
        <v>62</v>
      </c>
      <c r="AB281" s="10">
        <v>139</v>
      </c>
      <c r="AC281" s="20">
        <v>1</v>
      </c>
      <c r="AD281" s="20">
        <v>0.74973483110237205</v>
      </c>
      <c r="AE281" s="20">
        <v>1</v>
      </c>
      <c r="AF281" s="15">
        <v>0.35021099999999999</v>
      </c>
      <c r="AG281" s="16">
        <v>83</v>
      </c>
      <c r="AH281" s="16">
        <v>154</v>
      </c>
      <c r="AI281" s="22">
        <v>0.94</v>
      </c>
      <c r="AJ281" s="22">
        <v>0.72805071149954204</v>
      </c>
      <c r="AK281" s="22">
        <v>1</v>
      </c>
      <c r="AL281" s="18">
        <f t="shared" si="36"/>
        <v>1</v>
      </c>
      <c r="AM281" s="18">
        <f t="shared" si="37"/>
        <v>1</v>
      </c>
      <c r="AN281" s="18">
        <f t="shared" si="38"/>
        <v>1</v>
      </c>
      <c r="AO281" s="18">
        <f t="shared" si="39"/>
        <v>1</v>
      </c>
      <c r="AP281" s="18">
        <f t="shared" si="40"/>
        <v>1</v>
      </c>
      <c r="AQ281" s="18">
        <f t="shared" si="41"/>
        <v>1</v>
      </c>
      <c r="AR281" s="18">
        <f t="shared" si="42"/>
        <v>0</v>
      </c>
      <c r="AS281" s="18">
        <f t="shared" si="43"/>
        <v>0</v>
      </c>
      <c r="AT281" s="18">
        <f t="shared" si="44"/>
        <v>0</v>
      </c>
      <c r="AU281" s="1" t="s">
        <v>39767</v>
      </c>
      <c r="AV281" s="1" t="s">
        <v>39768</v>
      </c>
      <c r="AW281" s="1" t="s">
        <v>39769</v>
      </c>
      <c r="AX281" s="1" t="s">
        <v>39770</v>
      </c>
      <c r="AY281" s="1" t="s">
        <v>39771</v>
      </c>
      <c r="AZ281" s="1" t="s">
        <v>39772</v>
      </c>
      <c r="BA281" s="1">
        <v>539</v>
      </c>
      <c r="BK281" s="1" t="s">
        <v>38181</v>
      </c>
      <c r="BL281" s="1">
        <v>6</v>
      </c>
      <c r="BR281" s="1" t="s">
        <v>39773</v>
      </c>
      <c r="BS281" s="1">
        <v>0.32300000000000001</v>
      </c>
      <c r="BU281" s="1" t="s">
        <v>4</v>
      </c>
    </row>
    <row r="282" spans="1:83" x14ac:dyDescent="0.25">
      <c r="A282" s="2" t="s">
        <v>39774</v>
      </c>
      <c r="B282" s="1">
        <v>160419</v>
      </c>
      <c r="C282" s="1">
        <v>12</v>
      </c>
      <c r="D282" s="1">
        <v>88391931</v>
      </c>
      <c r="E282" s="1">
        <v>88391931</v>
      </c>
      <c r="F282" s="1" t="s">
        <v>6</v>
      </c>
      <c r="G282" s="2" t="s">
        <v>39775</v>
      </c>
      <c r="H282" s="2" t="s">
        <v>39777</v>
      </c>
      <c r="I282" s="2" t="s">
        <v>39778</v>
      </c>
      <c r="J282" s="2" t="s">
        <v>39779</v>
      </c>
      <c r="K282" s="2" t="s">
        <v>49</v>
      </c>
      <c r="L282" s="1" t="s">
        <v>50</v>
      </c>
      <c r="M282" s="1" t="s">
        <v>90</v>
      </c>
      <c r="N282" s="1" t="s">
        <v>31</v>
      </c>
      <c r="O282" s="1" t="s">
        <v>31</v>
      </c>
      <c r="R282" s="1" t="s">
        <v>39776</v>
      </c>
      <c r="S282" s="1" t="s">
        <v>10</v>
      </c>
      <c r="T282" s="1">
        <v>4</v>
      </c>
      <c r="U282" s="1">
        <v>338</v>
      </c>
      <c r="V282" s="3">
        <v>1</v>
      </c>
      <c r="W282" s="12" t="e">
        <v>#N/A</v>
      </c>
      <c r="X282" s="12" t="e">
        <v>#N/A</v>
      </c>
      <c r="Y282" s="12" t="e">
        <v>#N/A</v>
      </c>
      <c r="Z282" s="9">
        <v>0.375</v>
      </c>
      <c r="AA282" s="10">
        <v>27</v>
      </c>
      <c r="AB282" s="10">
        <v>45</v>
      </c>
      <c r="AC282" s="20">
        <v>1</v>
      </c>
      <c r="AD282" s="20">
        <v>0.73111617809018403</v>
      </c>
      <c r="AE282" s="20">
        <v>1</v>
      </c>
      <c r="AF282" s="15">
        <v>0.42168699999999998</v>
      </c>
      <c r="AG282" s="16">
        <v>35</v>
      </c>
      <c r="AH282" s="16">
        <v>48</v>
      </c>
      <c r="AI282" s="22">
        <v>1</v>
      </c>
      <c r="AJ282" s="22">
        <v>0.74419138010031205</v>
      </c>
      <c r="AK282" s="22">
        <v>1</v>
      </c>
      <c r="AL282" s="18">
        <f t="shared" si="36"/>
        <v>1</v>
      </c>
      <c r="AM282" s="18">
        <f t="shared" si="37"/>
        <v>1</v>
      </c>
      <c r="AN282" s="18">
        <f t="shared" si="38"/>
        <v>1</v>
      </c>
      <c r="AO282" s="18">
        <f t="shared" si="39"/>
        <v>1</v>
      </c>
      <c r="AP282" s="18">
        <f t="shared" si="40"/>
        <v>1</v>
      </c>
      <c r="AQ282" s="18">
        <f t="shared" si="41"/>
        <v>1</v>
      </c>
      <c r="AR282" s="18">
        <f t="shared" si="42"/>
        <v>0</v>
      </c>
      <c r="AS282" s="18">
        <f t="shared" si="43"/>
        <v>0</v>
      </c>
      <c r="AT282" s="18">
        <f t="shared" si="44"/>
        <v>0</v>
      </c>
      <c r="AU282" s="1" t="s">
        <v>39780</v>
      </c>
      <c r="AV282" s="1" t="s">
        <v>39781</v>
      </c>
      <c r="AW282" s="1" t="s">
        <v>39782</v>
      </c>
      <c r="AX282" s="1" t="s">
        <v>39783</v>
      </c>
      <c r="AY282" s="1" t="s">
        <v>39784</v>
      </c>
      <c r="AZ282" s="1" t="s">
        <v>39785</v>
      </c>
      <c r="BA282" s="1">
        <v>57</v>
      </c>
      <c r="BK282" s="1" t="s">
        <v>2632</v>
      </c>
      <c r="BL282" s="1">
        <v>3</v>
      </c>
      <c r="BR282" s="1" t="s">
        <v>39786</v>
      </c>
      <c r="BS282" s="1">
        <v>0.36799999999999999</v>
      </c>
      <c r="BU282" s="1" t="s">
        <v>4</v>
      </c>
    </row>
    <row r="283" spans="1:83" x14ac:dyDescent="0.25">
      <c r="A283" s="2" t="s">
        <v>39787</v>
      </c>
      <c r="B283" s="1">
        <v>115749</v>
      </c>
      <c r="C283" s="1">
        <v>12</v>
      </c>
      <c r="D283" s="1">
        <v>64746701</v>
      </c>
      <c r="E283" s="1">
        <v>64746701</v>
      </c>
      <c r="F283" s="1" t="s">
        <v>6</v>
      </c>
      <c r="G283" s="2" t="s">
        <v>39788</v>
      </c>
      <c r="H283" s="2" t="s">
        <v>39790</v>
      </c>
      <c r="I283" s="2" t="s">
        <v>39791</v>
      </c>
      <c r="J283" s="2" t="s">
        <v>39792</v>
      </c>
      <c r="K283" s="2" t="s">
        <v>49</v>
      </c>
      <c r="L283" s="1" t="s">
        <v>50</v>
      </c>
      <c r="M283" s="1" t="s">
        <v>90</v>
      </c>
      <c r="N283" s="1" t="s">
        <v>31</v>
      </c>
      <c r="O283" s="1" t="s">
        <v>31</v>
      </c>
      <c r="R283" s="1" t="s">
        <v>39789</v>
      </c>
      <c r="S283" s="1" t="s">
        <v>10</v>
      </c>
      <c r="T283" s="1">
        <v>2</v>
      </c>
      <c r="U283" s="1">
        <v>388</v>
      </c>
      <c r="V283" s="3">
        <v>1</v>
      </c>
      <c r="W283" s="12" t="e">
        <v>#N/A</v>
      </c>
      <c r="X283" s="12" t="e">
        <v>#N/A</v>
      </c>
      <c r="Y283" s="12" t="e">
        <v>#N/A</v>
      </c>
      <c r="Z283" s="9">
        <v>0.20547899999999999</v>
      </c>
      <c r="AA283" s="10">
        <v>15</v>
      </c>
      <c r="AB283" s="10">
        <v>58</v>
      </c>
      <c r="AC283" s="20">
        <v>0.73</v>
      </c>
      <c r="AD283" s="20">
        <v>0.41962438278749298</v>
      </c>
      <c r="AE283" s="20">
        <v>0.97515111122846398</v>
      </c>
      <c r="AF283" s="15">
        <v>0.34177200000000002</v>
      </c>
      <c r="AG283" s="16">
        <v>54</v>
      </c>
      <c r="AH283" s="16">
        <v>104</v>
      </c>
      <c r="AI283" s="22">
        <v>0.92</v>
      </c>
      <c r="AJ283" s="22">
        <v>0.68172351588342095</v>
      </c>
      <c r="AK283" s="22">
        <v>1</v>
      </c>
      <c r="AL283" s="18">
        <f t="shared" si="36"/>
        <v>1</v>
      </c>
      <c r="AM283" s="18">
        <f t="shared" si="37"/>
        <v>1</v>
      </c>
      <c r="AN283" s="18">
        <f t="shared" si="38"/>
        <v>0</v>
      </c>
      <c r="AO283" s="18">
        <f t="shared" si="39"/>
        <v>1</v>
      </c>
      <c r="AP283" s="18">
        <f t="shared" si="40"/>
        <v>1</v>
      </c>
      <c r="AQ283" s="18">
        <f t="shared" si="41"/>
        <v>1</v>
      </c>
      <c r="AR283" s="18">
        <f t="shared" si="42"/>
        <v>0</v>
      </c>
      <c r="AS283" s="18">
        <f t="shared" si="43"/>
        <v>0</v>
      </c>
      <c r="AT283" s="18">
        <f t="shared" si="44"/>
        <v>0</v>
      </c>
      <c r="AU283" s="1" t="s">
        <v>39793</v>
      </c>
      <c r="AV283" s="1" t="s">
        <v>39794</v>
      </c>
      <c r="AW283" s="1" t="s">
        <v>39795</v>
      </c>
      <c r="AX283" s="1" t="s">
        <v>39796</v>
      </c>
      <c r="AY283" s="1" t="s">
        <v>39797</v>
      </c>
      <c r="AZ283" s="1" t="s">
        <v>39798</v>
      </c>
      <c r="BA283" s="1">
        <v>130</v>
      </c>
      <c r="BL283" s="1">
        <v>0</v>
      </c>
      <c r="BO283" s="1" t="s">
        <v>39799</v>
      </c>
      <c r="BP283" s="1" t="s">
        <v>39800</v>
      </c>
      <c r="BR283" s="1" t="s">
        <v>39801</v>
      </c>
      <c r="BS283" s="1">
        <v>0.29899999999999999</v>
      </c>
      <c r="BU283" s="1" t="s">
        <v>4</v>
      </c>
    </row>
    <row r="284" spans="1:83" x14ac:dyDescent="0.25">
      <c r="A284" s="2" t="s">
        <v>39802</v>
      </c>
      <c r="B284" s="1">
        <v>374467</v>
      </c>
      <c r="C284" s="1">
        <v>12</v>
      </c>
      <c r="D284" s="1">
        <v>97078909</v>
      </c>
      <c r="E284" s="1">
        <v>97078909</v>
      </c>
      <c r="F284" s="1" t="s">
        <v>6</v>
      </c>
      <c r="G284" s="2" t="s">
        <v>39803</v>
      </c>
      <c r="H284" s="2" t="s">
        <v>37200</v>
      </c>
      <c r="I284" s="2" t="s">
        <v>39805</v>
      </c>
      <c r="J284" s="2" t="s">
        <v>39806</v>
      </c>
      <c r="K284" s="2" t="s">
        <v>135</v>
      </c>
      <c r="L284" s="1" t="s">
        <v>50</v>
      </c>
      <c r="M284" s="1" t="s">
        <v>51</v>
      </c>
      <c r="N284" s="1" t="s">
        <v>52</v>
      </c>
      <c r="O284" s="1" t="s">
        <v>52</v>
      </c>
      <c r="R284" s="1" t="s">
        <v>39804</v>
      </c>
      <c r="S284" s="1" t="s">
        <v>6</v>
      </c>
      <c r="T284" s="1">
        <v>9</v>
      </c>
      <c r="U284" s="1">
        <v>1260</v>
      </c>
      <c r="V284" s="3">
        <v>1</v>
      </c>
      <c r="W284" s="12" t="e">
        <v>#N/A</v>
      </c>
      <c r="X284" s="12" t="e">
        <v>#N/A</v>
      </c>
      <c r="Y284" s="12" t="e">
        <v>#N/A</v>
      </c>
      <c r="Z284" s="9">
        <v>0.24</v>
      </c>
      <c r="AA284" s="10">
        <v>24</v>
      </c>
      <c r="AB284" s="10">
        <v>76</v>
      </c>
      <c r="AC284" s="20">
        <v>0.85</v>
      </c>
      <c r="AD284" s="20">
        <v>0.53720045031233099</v>
      </c>
      <c r="AE284" s="20">
        <v>0.98817145893367997</v>
      </c>
      <c r="AF284" s="15">
        <v>0.38888899999999998</v>
      </c>
      <c r="AG284" s="16">
        <v>35</v>
      </c>
      <c r="AH284" s="16">
        <v>55</v>
      </c>
      <c r="AI284" s="22">
        <v>1</v>
      </c>
      <c r="AJ284" s="22">
        <v>0.70916376007203297</v>
      </c>
      <c r="AK284" s="22">
        <v>1</v>
      </c>
      <c r="AL284" s="18">
        <f t="shared" si="36"/>
        <v>1</v>
      </c>
      <c r="AM284" s="18">
        <f t="shared" si="37"/>
        <v>1</v>
      </c>
      <c r="AN284" s="18">
        <f t="shared" si="38"/>
        <v>1</v>
      </c>
      <c r="AO284" s="18">
        <f t="shared" si="39"/>
        <v>1</v>
      </c>
      <c r="AP284" s="18">
        <f t="shared" si="40"/>
        <v>1</v>
      </c>
      <c r="AQ284" s="18">
        <f t="shared" si="41"/>
        <v>1</v>
      </c>
      <c r="AR284" s="18">
        <f t="shared" si="42"/>
        <v>0</v>
      </c>
      <c r="AS284" s="18">
        <f t="shared" si="43"/>
        <v>1</v>
      </c>
      <c r="AT284" s="18">
        <f t="shared" si="44"/>
        <v>0</v>
      </c>
      <c r="AV284" s="1" t="s">
        <v>39807</v>
      </c>
      <c r="AW284" s="1" t="s">
        <v>39808</v>
      </c>
      <c r="AX284" s="1" t="s">
        <v>39809</v>
      </c>
      <c r="AY284" s="1" t="s">
        <v>39810</v>
      </c>
      <c r="AZ284" s="1" t="s">
        <v>39811</v>
      </c>
      <c r="BA284" s="1">
        <v>394</v>
      </c>
      <c r="BK284" s="1" t="s">
        <v>39812</v>
      </c>
      <c r="BL284" s="1">
        <v>7</v>
      </c>
      <c r="BR284" s="1" t="s">
        <v>39813</v>
      </c>
      <c r="BS284" s="1">
        <v>0.46300000000000002</v>
      </c>
      <c r="BU284" s="1" t="s">
        <v>4</v>
      </c>
    </row>
    <row r="285" spans="1:83" x14ac:dyDescent="0.25">
      <c r="A285" s="2" t="s">
        <v>39814</v>
      </c>
      <c r="B285" s="1">
        <v>80209</v>
      </c>
      <c r="C285" s="1">
        <v>13</v>
      </c>
      <c r="D285" s="1">
        <v>39586971</v>
      </c>
      <c r="E285" s="1">
        <v>39586971</v>
      </c>
      <c r="F285" s="1" t="s">
        <v>6</v>
      </c>
      <c r="G285" s="2" t="s">
        <v>39815</v>
      </c>
      <c r="H285" s="2" t="s">
        <v>39817</v>
      </c>
      <c r="I285" s="2" t="s">
        <v>39818</v>
      </c>
      <c r="J285" s="2" t="s">
        <v>39819</v>
      </c>
      <c r="K285" s="2" t="s">
        <v>135</v>
      </c>
      <c r="L285" s="1" t="s">
        <v>50</v>
      </c>
      <c r="M285" s="1" t="s">
        <v>90</v>
      </c>
      <c r="N285" s="1" t="s">
        <v>31</v>
      </c>
      <c r="O285" s="1" t="s">
        <v>31</v>
      </c>
      <c r="R285" s="1" t="s">
        <v>39816</v>
      </c>
      <c r="S285" s="1" t="s">
        <v>10</v>
      </c>
      <c r="T285" s="1">
        <v>11</v>
      </c>
      <c r="U285" s="1">
        <v>3291</v>
      </c>
      <c r="V285" s="3">
        <v>1</v>
      </c>
      <c r="W285" s="12" t="e">
        <v>#N/A</v>
      </c>
      <c r="X285" s="12" t="e">
        <v>#N/A</v>
      </c>
      <c r="Y285" s="12" t="e">
        <v>#N/A</v>
      </c>
      <c r="Z285" s="9">
        <v>0.29251700000000003</v>
      </c>
      <c r="AA285" s="10">
        <v>43</v>
      </c>
      <c r="AB285" s="10">
        <v>104</v>
      </c>
      <c r="AC285" s="20">
        <v>1</v>
      </c>
      <c r="AD285" s="20">
        <v>0.69291027129157701</v>
      </c>
      <c r="AE285" s="20">
        <v>1</v>
      </c>
      <c r="AF285" s="15">
        <v>0.377193</v>
      </c>
      <c r="AG285" s="16">
        <v>86</v>
      </c>
      <c r="AH285" s="16">
        <v>142</v>
      </c>
      <c r="AI285" s="22">
        <v>1</v>
      </c>
      <c r="AJ285" s="22">
        <v>0.77534281049140297</v>
      </c>
      <c r="AK285" s="22">
        <v>1</v>
      </c>
      <c r="AL285" s="18">
        <f t="shared" si="36"/>
        <v>1</v>
      </c>
      <c r="AM285" s="18">
        <f t="shared" si="37"/>
        <v>1</v>
      </c>
      <c r="AN285" s="18">
        <f t="shared" si="38"/>
        <v>1</v>
      </c>
      <c r="AO285" s="18">
        <f t="shared" si="39"/>
        <v>1</v>
      </c>
      <c r="AP285" s="18">
        <f t="shared" si="40"/>
        <v>1</v>
      </c>
      <c r="AQ285" s="18">
        <f t="shared" si="41"/>
        <v>1</v>
      </c>
      <c r="AR285" s="18">
        <f t="shared" si="42"/>
        <v>0</v>
      </c>
      <c r="AS285" s="18">
        <f t="shared" si="43"/>
        <v>0</v>
      </c>
      <c r="AT285" s="18">
        <f t="shared" si="44"/>
        <v>0</v>
      </c>
      <c r="AU285" s="1" t="s">
        <v>39820</v>
      </c>
      <c r="AV285" s="1" t="s">
        <v>39821</v>
      </c>
      <c r="AW285" s="1" t="s">
        <v>39822</v>
      </c>
      <c r="AX285" s="1" t="s">
        <v>39823</v>
      </c>
      <c r="AY285" s="1" t="s">
        <v>39824</v>
      </c>
      <c r="AZ285" s="1" t="s">
        <v>39825</v>
      </c>
      <c r="BA285" s="1">
        <v>806</v>
      </c>
      <c r="BK285" s="1" t="s">
        <v>39826</v>
      </c>
      <c r="BL285" s="1">
        <v>5</v>
      </c>
      <c r="BN285" s="1" t="s">
        <v>39827</v>
      </c>
      <c r="BP285" s="1" t="s">
        <v>39828</v>
      </c>
      <c r="BR285" s="1" t="s">
        <v>39829</v>
      </c>
      <c r="BS285" s="1">
        <v>0.56699999999999995</v>
      </c>
      <c r="BU285" s="1" t="s">
        <v>4</v>
      </c>
    </row>
    <row r="286" spans="1:83" x14ac:dyDescent="0.25">
      <c r="A286" s="2" t="s">
        <v>39830</v>
      </c>
      <c r="B286" s="1">
        <v>440145</v>
      </c>
      <c r="C286" s="1">
        <v>13</v>
      </c>
      <c r="D286" s="1">
        <v>73293176</v>
      </c>
      <c r="E286" s="1">
        <v>73293176</v>
      </c>
      <c r="F286" s="1" t="s">
        <v>6</v>
      </c>
      <c r="G286" s="2" t="s">
        <v>39831</v>
      </c>
      <c r="H286" s="2" t="s">
        <v>39833</v>
      </c>
      <c r="I286" s="2" t="s">
        <v>39834</v>
      </c>
      <c r="J286" s="2" t="s">
        <v>39835</v>
      </c>
      <c r="K286" s="2" t="s">
        <v>49</v>
      </c>
      <c r="L286" s="1" t="s">
        <v>50</v>
      </c>
      <c r="M286" s="1" t="s">
        <v>31</v>
      </c>
      <c r="N286" s="1" t="s">
        <v>90</v>
      </c>
      <c r="O286" s="1" t="s">
        <v>90</v>
      </c>
      <c r="R286" s="1" t="s">
        <v>39832</v>
      </c>
      <c r="S286" s="1" t="s">
        <v>10</v>
      </c>
      <c r="T286" s="1">
        <v>2</v>
      </c>
      <c r="U286" s="1">
        <v>337</v>
      </c>
      <c r="V286" s="3">
        <v>1</v>
      </c>
      <c r="W286" s="12" t="e">
        <v>#N/A</v>
      </c>
      <c r="X286" s="12" t="e">
        <v>#N/A</v>
      </c>
      <c r="Y286" s="12" t="e">
        <v>#N/A</v>
      </c>
      <c r="Z286" s="9">
        <v>0.25316499999999997</v>
      </c>
      <c r="AA286" s="10">
        <v>40</v>
      </c>
      <c r="AB286" s="10">
        <v>118</v>
      </c>
      <c r="AC286" s="20">
        <v>0.9</v>
      </c>
      <c r="AD286" s="20">
        <v>0.61227757262124505</v>
      </c>
      <c r="AE286" s="20">
        <v>1</v>
      </c>
      <c r="AF286" s="15">
        <v>0.38811200000000001</v>
      </c>
      <c r="AG286" s="16">
        <v>111</v>
      </c>
      <c r="AH286" s="16">
        <v>175</v>
      </c>
      <c r="AI286" s="22">
        <v>1</v>
      </c>
      <c r="AJ286" s="22">
        <v>0.80756924216787596</v>
      </c>
      <c r="AK286" s="22">
        <v>1</v>
      </c>
      <c r="AL286" s="18">
        <f t="shared" si="36"/>
        <v>1</v>
      </c>
      <c r="AM286" s="18">
        <f t="shared" si="37"/>
        <v>1</v>
      </c>
      <c r="AN286" s="18">
        <f t="shared" si="38"/>
        <v>1</v>
      </c>
      <c r="AO286" s="18">
        <f t="shared" si="39"/>
        <v>1</v>
      </c>
      <c r="AP286" s="18">
        <f t="shared" si="40"/>
        <v>1</v>
      </c>
      <c r="AQ286" s="18">
        <f t="shared" si="41"/>
        <v>1</v>
      </c>
      <c r="AR286" s="18">
        <f t="shared" si="42"/>
        <v>0</v>
      </c>
      <c r="AS286" s="18">
        <f t="shared" si="43"/>
        <v>0</v>
      </c>
      <c r="AT286" s="18">
        <f t="shared" si="44"/>
        <v>0</v>
      </c>
      <c r="AV286" s="1" t="s">
        <v>39836</v>
      </c>
      <c r="AW286" s="1" t="s">
        <v>39837</v>
      </c>
      <c r="AX286" s="1" t="s">
        <v>39838</v>
      </c>
      <c r="AY286" s="1" t="s">
        <v>39839</v>
      </c>
      <c r="AZ286" s="1" t="s">
        <v>39840</v>
      </c>
      <c r="BA286" s="1">
        <v>47</v>
      </c>
      <c r="BF286" s="1" t="s">
        <v>39841</v>
      </c>
      <c r="BG286" s="1" t="s">
        <v>39842</v>
      </c>
      <c r="BH286" s="1" t="s">
        <v>304</v>
      </c>
      <c r="BL286" s="1">
        <v>0</v>
      </c>
      <c r="BR286" s="1" t="s">
        <v>39843</v>
      </c>
      <c r="BS286" s="1">
        <v>0.35799999999999998</v>
      </c>
      <c r="BU286" s="1" t="s">
        <v>4</v>
      </c>
    </row>
    <row r="287" spans="1:83" x14ac:dyDescent="0.25">
      <c r="A287" s="2" t="s">
        <v>39844</v>
      </c>
      <c r="B287" s="1">
        <v>55320</v>
      </c>
      <c r="C287" s="1">
        <v>14</v>
      </c>
      <c r="D287" s="1">
        <v>45693334</v>
      </c>
      <c r="E287" s="1">
        <v>45693334</v>
      </c>
      <c r="F287" s="1" t="s">
        <v>6</v>
      </c>
      <c r="G287" s="2" t="s">
        <v>39845</v>
      </c>
      <c r="H287" s="2" t="s">
        <v>39847</v>
      </c>
      <c r="I287" s="2" t="s">
        <v>39848</v>
      </c>
      <c r="J287" s="2" t="s">
        <v>39849</v>
      </c>
      <c r="K287" s="2" t="s">
        <v>49</v>
      </c>
      <c r="L287" s="1" t="s">
        <v>50</v>
      </c>
      <c r="M287" s="1" t="s">
        <v>90</v>
      </c>
      <c r="N287" s="1" t="s">
        <v>31</v>
      </c>
      <c r="O287" s="1" t="s">
        <v>31</v>
      </c>
      <c r="R287" s="1" t="s">
        <v>39846</v>
      </c>
      <c r="S287" s="1" t="s">
        <v>10</v>
      </c>
      <c r="T287" s="1">
        <v>11</v>
      </c>
      <c r="U287" s="1">
        <v>2915</v>
      </c>
      <c r="V287" s="3">
        <v>1</v>
      </c>
      <c r="W287" s="12" t="e">
        <v>#N/A</v>
      </c>
      <c r="X287" s="12" t="e">
        <v>#N/A</v>
      </c>
      <c r="Y287" s="12" t="e">
        <v>#N/A</v>
      </c>
      <c r="Z287" s="9">
        <v>0.35877900000000001</v>
      </c>
      <c r="AA287" s="10">
        <v>47</v>
      </c>
      <c r="AB287" s="10">
        <v>84</v>
      </c>
      <c r="AC287" s="20">
        <v>1</v>
      </c>
      <c r="AD287" s="20">
        <v>0.78190961300529505</v>
      </c>
      <c r="AE287" s="20">
        <v>1</v>
      </c>
      <c r="AF287" s="15">
        <v>0.39202700000000001</v>
      </c>
      <c r="AG287" s="16">
        <v>118</v>
      </c>
      <c r="AH287" s="16">
        <v>183</v>
      </c>
      <c r="AI287" s="22">
        <v>1</v>
      </c>
      <c r="AJ287" s="22">
        <v>0.81640249415596899</v>
      </c>
      <c r="AK287" s="22">
        <v>1</v>
      </c>
      <c r="AL287" s="18">
        <f t="shared" si="36"/>
        <v>1</v>
      </c>
      <c r="AM287" s="18">
        <f t="shared" si="37"/>
        <v>1</v>
      </c>
      <c r="AN287" s="18">
        <f t="shared" si="38"/>
        <v>1</v>
      </c>
      <c r="AO287" s="18">
        <f t="shared" si="39"/>
        <v>1</v>
      </c>
      <c r="AP287" s="18">
        <f t="shared" si="40"/>
        <v>1</v>
      </c>
      <c r="AQ287" s="18">
        <f t="shared" si="41"/>
        <v>1</v>
      </c>
      <c r="AR287" s="18">
        <f t="shared" si="42"/>
        <v>0</v>
      </c>
      <c r="AS287" s="18">
        <f t="shared" si="43"/>
        <v>0</v>
      </c>
      <c r="AT287" s="18">
        <f t="shared" si="44"/>
        <v>0</v>
      </c>
      <c r="AV287" s="1" t="s">
        <v>39850</v>
      </c>
      <c r="AW287" s="1" t="s">
        <v>39851</v>
      </c>
      <c r="AX287" s="1" t="s">
        <v>39852</v>
      </c>
      <c r="AY287" s="1" t="s">
        <v>39853</v>
      </c>
      <c r="AZ287" s="1" t="s">
        <v>39854</v>
      </c>
      <c r="BA287" s="1">
        <v>819</v>
      </c>
      <c r="BF287" s="1" t="s">
        <v>39855</v>
      </c>
      <c r="BG287" s="1" t="s">
        <v>39856</v>
      </c>
      <c r="BH287" s="1" t="s">
        <v>149</v>
      </c>
      <c r="BL287" s="1">
        <v>0</v>
      </c>
      <c r="BR287" s="1" t="s">
        <v>39857</v>
      </c>
      <c r="BS287" s="1">
        <v>0.36799999999999999</v>
      </c>
      <c r="BU287" s="1" t="s">
        <v>4</v>
      </c>
    </row>
    <row r="288" spans="1:83" x14ac:dyDescent="0.25">
      <c r="A288" s="2" t="s">
        <v>39858</v>
      </c>
      <c r="B288" s="1">
        <v>80017</v>
      </c>
      <c r="C288" s="1">
        <v>14</v>
      </c>
      <c r="D288" s="1">
        <v>91639663</v>
      </c>
      <c r="E288" s="1">
        <v>91639663</v>
      </c>
      <c r="F288" s="1" t="s">
        <v>6</v>
      </c>
      <c r="G288" s="2" t="s">
        <v>39859</v>
      </c>
      <c r="H288" s="2" t="s">
        <v>39861</v>
      </c>
      <c r="I288" s="2" t="s">
        <v>39862</v>
      </c>
      <c r="J288" s="2" t="s">
        <v>39863</v>
      </c>
      <c r="K288" s="2" t="s">
        <v>49</v>
      </c>
      <c r="L288" s="1" t="s">
        <v>50</v>
      </c>
      <c r="M288" s="1" t="s">
        <v>52</v>
      </c>
      <c r="N288" s="1" t="s">
        <v>90</v>
      </c>
      <c r="O288" s="1" t="s">
        <v>90</v>
      </c>
      <c r="R288" s="1" t="s">
        <v>39860</v>
      </c>
      <c r="S288" s="1" t="s">
        <v>6</v>
      </c>
      <c r="T288" s="1">
        <v>8</v>
      </c>
      <c r="U288" s="1">
        <v>1240</v>
      </c>
      <c r="V288" s="3">
        <v>1</v>
      </c>
      <c r="W288" s="12" t="e">
        <v>#N/A</v>
      </c>
      <c r="X288" s="12" t="e">
        <v>#N/A</v>
      </c>
      <c r="Y288" s="12" t="e">
        <v>#N/A</v>
      </c>
      <c r="Z288" s="9">
        <v>0.253247</v>
      </c>
      <c r="AA288" s="10">
        <v>39</v>
      </c>
      <c r="AB288" s="10">
        <v>115</v>
      </c>
      <c r="AC288" s="20">
        <v>0.9</v>
      </c>
      <c r="AD288" s="20">
        <v>0.61041770650000204</v>
      </c>
      <c r="AE288" s="20">
        <v>1</v>
      </c>
      <c r="AF288" s="15">
        <v>0.34761900000000001</v>
      </c>
      <c r="AG288" s="16">
        <v>73</v>
      </c>
      <c r="AH288" s="16">
        <v>137</v>
      </c>
      <c r="AI288" s="22">
        <v>0.93</v>
      </c>
      <c r="AJ288" s="22">
        <v>0.71465713696100897</v>
      </c>
      <c r="AK288" s="22">
        <v>1</v>
      </c>
      <c r="AL288" s="18">
        <f t="shared" si="36"/>
        <v>1</v>
      </c>
      <c r="AM288" s="18">
        <f t="shared" si="37"/>
        <v>1</v>
      </c>
      <c r="AN288" s="18">
        <f t="shared" si="38"/>
        <v>1</v>
      </c>
      <c r="AO288" s="18">
        <f t="shared" si="39"/>
        <v>1</v>
      </c>
      <c r="AP288" s="18">
        <f t="shared" si="40"/>
        <v>1</v>
      </c>
      <c r="AQ288" s="18">
        <f t="shared" si="41"/>
        <v>1</v>
      </c>
      <c r="AR288" s="18">
        <f t="shared" si="42"/>
        <v>0</v>
      </c>
      <c r="AS288" s="18">
        <f t="shared" si="43"/>
        <v>0</v>
      </c>
      <c r="AT288" s="18">
        <f t="shared" si="44"/>
        <v>0</v>
      </c>
      <c r="AU288" s="1" t="s">
        <v>39864</v>
      </c>
      <c r="AV288" s="1" t="s">
        <v>39865</v>
      </c>
      <c r="AW288" s="1" t="s">
        <v>39866</v>
      </c>
      <c r="AX288" s="1" t="s">
        <v>39867</v>
      </c>
      <c r="AY288" s="1" t="s">
        <v>39868</v>
      </c>
      <c r="AZ288" s="1" t="s">
        <v>39869</v>
      </c>
      <c r="BA288" s="1">
        <v>158</v>
      </c>
      <c r="BG288" s="1" t="s">
        <v>7179</v>
      </c>
      <c r="BK288" s="1" t="s">
        <v>6588</v>
      </c>
      <c r="BL288" s="1">
        <v>3</v>
      </c>
      <c r="BN288" s="1" t="s">
        <v>39870</v>
      </c>
      <c r="BP288" s="1" t="s">
        <v>39871</v>
      </c>
      <c r="BR288" s="1" t="s">
        <v>39872</v>
      </c>
      <c r="BS288" s="1">
        <v>0.51200000000000001</v>
      </c>
      <c r="BU288" s="1" t="s">
        <v>4</v>
      </c>
      <c r="CD288" s="1" t="s">
        <v>39873</v>
      </c>
      <c r="CE288" s="1" t="s">
        <v>1630</v>
      </c>
    </row>
    <row r="289" spans="1:73" x14ac:dyDescent="0.25">
      <c r="A289" s="2" t="s">
        <v>39874</v>
      </c>
      <c r="B289" s="1">
        <v>145407</v>
      </c>
      <c r="C289" s="1">
        <v>14</v>
      </c>
      <c r="D289" s="1">
        <v>58605136</v>
      </c>
      <c r="E289" s="1">
        <v>58605136</v>
      </c>
      <c r="F289" s="1" t="s">
        <v>6</v>
      </c>
      <c r="G289" s="2" t="s">
        <v>39887</v>
      </c>
      <c r="H289" s="2" t="s">
        <v>39888</v>
      </c>
      <c r="I289" s="2" t="s">
        <v>39889</v>
      </c>
      <c r="J289" s="2" t="s">
        <v>39890</v>
      </c>
      <c r="K289" s="2" t="s">
        <v>718</v>
      </c>
      <c r="L289" s="1" t="s">
        <v>50</v>
      </c>
      <c r="M289" s="1" t="s">
        <v>51</v>
      </c>
      <c r="N289" s="1" t="s">
        <v>52</v>
      </c>
      <c r="O289" s="1" t="s">
        <v>52</v>
      </c>
      <c r="R289" s="1" t="s">
        <v>39876</v>
      </c>
      <c r="S289" s="1" t="s">
        <v>10</v>
      </c>
      <c r="T289" s="1">
        <v>2</v>
      </c>
      <c r="U289" s="1">
        <v>1052</v>
      </c>
      <c r="V289" s="3">
        <v>1</v>
      </c>
      <c r="W289" s="12" t="e">
        <v>#N/A</v>
      </c>
      <c r="X289" s="12" t="e">
        <v>#N/A</v>
      </c>
      <c r="Y289" s="12" t="e">
        <v>#N/A</v>
      </c>
      <c r="Z289" s="9">
        <v>0.22895599999999999</v>
      </c>
      <c r="AA289" s="10">
        <v>68</v>
      </c>
      <c r="AB289" s="10">
        <v>229</v>
      </c>
      <c r="AC289" s="20">
        <v>0.81</v>
      </c>
      <c r="AD289" s="20">
        <v>0.58863854866753995</v>
      </c>
      <c r="AE289" s="20">
        <v>0.97965224584707999</v>
      </c>
      <c r="AF289" s="15">
        <v>0.29914499999999999</v>
      </c>
      <c r="AG289" s="16">
        <v>105</v>
      </c>
      <c r="AH289" s="16">
        <v>246</v>
      </c>
      <c r="AI289" s="22">
        <v>0.8</v>
      </c>
      <c r="AJ289" s="22">
        <v>0.63265588654425298</v>
      </c>
      <c r="AK289" s="22">
        <v>0.95940100111241999</v>
      </c>
      <c r="AL289" s="18">
        <f t="shared" si="36"/>
        <v>1</v>
      </c>
      <c r="AM289" s="18">
        <f t="shared" si="37"/>
        <v>1</v>
      </c>
      <c r="AN289" s="18">
        <f t="shared" si="38"/>
        <v>1</v>
      </c>
      <c r="AO289" s="18">
        <f t="shared" si="39"/>
        <v>1</v>
      </c>
      <c r="AP289" s="18">
        <f t="shared" si="40"/>
        <v>1</v>
      </c>
      <c r="AQ289" s="18">
        <f t="shared" si="41"/>
        <v>1</v>
      </c>
      <c r="AR289" s="18">
        <f t="shared" si="42"/>
        <v>0</v>
      </c>
      <c r="AS289" s="18">
        <f t="shared" si="43"/>
        <v>0</v>
      </c>
      <c r="AT289" s="18">
        <f t="shared" si="44"/>
        <v>0</v>
      </c>
      <c r="AU289" s="1" t="s">
        <v>39891</v>
      </c>
      <c r="AV289" s="1" t="s">
        <v>39881</v>
      </c>
      <c r="AW289" s="1" t="s">
        <v>39882</v>
      </c>
      <c r="AX289" s="1" t="s">
        <v>39883</v>
      </c>
      <c r="AY289" s="1" t="s">
        <v>39884</v>
      </c>
      <c r="AZ289" s="1" t="s">
        <v>39885</v>
      </c>
      <c r="BA289" s="1">
        <v>314</v>
      </c>
      <c r="BB289" s="1" t="s">
        <v>233</v>
      </c>
      <c r="BG289" s="1" t="s">
        <v>44</v>
      </c>
      <c r="BH289" s="1" t="s">
        <v>3772</v>
      </c>
      <c r="BL289" s="1">
        <v>0</v>
      </c>
      <c r="BR289" s="1" t="s">
        <v>39892</v>
      </c>
      <c r="BS289" s="1">
        <v>0.51200000000000001</v>
      </c>
      <c r="BU289" s="1" t="s">
        <v>4</v>
      </c>
    </row>
    <row r="290" spans="1:73" x14ac:dyDescent="0.25">
      <c r="A290" s="2" t="s">
        <v>39874</v>
      </c>
      <c r="B290" s="1">
        <v>145407</v>
      </c>
      <c r="C290" s="1">
        <v>14</v>
      </c>
      <c r="D290" s="1">
        <v>58605119</v>
      </c>
      <c r="E290" s="1">
        <v>58605119</v>
      </c>
      <c r="F290" s="1" t="s">
        <v>6</v>
      </c>
      <c r="G290" s="2" t="s">
        <v>39875</v>
      </c>
      <c r="H290" s="2" t="s">
        <v>39877</v>
      </c>
      <c r="I290" s="2" t="s">
        <v>39878</v>
      </c>
      <c r="J290" s="2" t="s">
        <v>39879</v>
      </c>
      <c r="K290" s="2" t="s">
        <v>49</v>
      </c>
      <c r="L290" s="1" t="s">
        <v>50</v>
      </c>
      <c r="M290" s="1" t="s">
        <v>51</v>
      </c>
      <c r="N290" s="1" t="s">
        <v>52</v>
      </c>
      <c r="O290" s="1" t="s">
        <v>52</v>
      </c>
      <c r="R290" s="1" t="s">
        <v>39876</v>
      </c>
      <c r="S290" s="1" t="s">
        <v>10</v>
      </c>
      <c r="T290" s="1">
        <v>2</v>
      </c>
      <c r="U290" s="1">
        <v>1069</v>
      </c>
      <c r="V290" s="3">
        <v>1</v>
      </c>
      <c r="W290" s="12" t="e">
        <v>#N/A</v>
      </c>
      <c r="X290" s="12" t="e">
        <v>#N/A</v>
      </c>
      <c r="Y290" s="12" t="e">
        <v>#N/A</v>
      </c>
      <c r="Z290" s="9">
        <v>0.24315100000000001</v>
      </c>
      <c r="AA290" s="10">
        <v>71</v>
      </c>
      <c r="AB290" s="10">
        <v>221</v>
      </c>
      <c r="AC290" s="20">
        <v>0.86</v>
      </c>
      <c r="AD290" s="20">
        <v>0.62816905204430695</v>
      </c>
      <c r="AE290" s="20">
        <v>0.98821660635456798</v>
      </c>
      <c r="AF290" s="15">
        <v>0.31754900000000003</v>
      </c>
      <c r="AG290" s="16">
        <v>114</v>
      </c>
      <c r="AH290" s="16">
        <v>245</v>
      </c>
      <c r="AI290" s="22">
        <v>0.85</v>
      </c>
      <c r="AJ290" s="22">
        <v>0.67793647972489002</v>
      </c>
      <c r="AK290" s="22">
        <v>0.98126237647606596</v>
      </c>
      <c r="AL290" s="18">
        <f t="shared" si="36"/>
        <v>1</v>
      </c>
      <c r="AM290" s="18">
        <f t="shared" si="37"/>
        <v>1</v>
      </c>
      <c r="AN290" s="18">
        <f t="shared" si="38"/>
        <v>1</v>
      </c>
      <c r="AO290" s="18">
        <f t="shared" si="39"/>
        <v>1</v>
      </c>
      <c r="AP290" s="18">
        <f t="shared" si="40"/>
        <v>1</v>
      </c>
      <c r="AQ290" s="18">
        <f t="shared" si="41"/>
        <v>1</v>
      </c>
      <c r="AR290" s="18">
        <f t="shared" si="42"/>
        <v>0</v>
      </c>
      <c r="AS290" s="18">
        <f t="shared" si="43"/>
        <v>0</v>
      </c>
      <c r="AT290" s="18">
        <f t="shared" si="44"/>
        <v>0</v>
      </c>
      <c r="AU290" s="1" t="s">
        <v>39880</v>
      </c>
      <c r="AV290" s="1" t="s">
        <v>39881</v>
      </c>
      <c r="AW290" s="1" t="s">
        <v>39882</v>
      </c>
      <c r="AX290" s="1" t="s">
        <v>39883</v>
      </c>
      <c r="AY290" s="1" t="s">
        <v>39884</v>
      </c>
      <c r="AZ290" s="1" t="s">
        <v>39885</v>
      </c>
      <c r="BA290" s="1">
        <v>320</v>
      </c>
      <c r="BB290" s="1" t="s">
        <v>233</v>
      </c>
      <c r="BG290" s="1" t="s">
        <v>44</v>
      </c>
      <c r="BH290" s="1" t="s">
        <v>3772</v>
      </c>
      <c r="BL290" s="1">
        <v>0</v>
      </c>
      <c r="BR290" s="1" t="s">
        <v>39886</v>
      </c>
      <c r="BS290" s="1">
        <v>0.50700000000000001</v>
      </c>
      <c r="BU290" s="1" t="s">
        <v>4</v>
      </c>
    </row>
    <row r="291" spans="1:73" x14ac:dyDescent="0.25">
      <c r="A291" s="2" t="s">
        <v>39893</v>
      </c>
      <c r="B291" s="1">
        <v>161502</v>
      </c>
      <c r="C291" s="1">
        <v>15</v>
      </c>
      <c r="D291" s="1">
        <v>81426670</v>
      </c>
      <c r="E291" s="1">
        <v>81426670</v>
      </c>
      <c r="F291" s="1" t="s">
        <v>6</v>
      </c>
      <c r="G291" s="2" t="s">
        <v>39894</v>
      </c>
      <c r="K291" s="2" t="s">
        <v>2190</v>
      </c>
      <c r="L291" s="1" t="s">
        <v>50</v>
      </c>
      <c r="M291" s="1" t="s">
        <v>90</v>
      </c>
      <c r="N291" s="1" t="s">
        <v>31</v>
      </c>
      <c r="O291" s="1" t="s">
        <v>31</v>
      </c>
      <c r="R291" s="1" t="s">
        <v>39895</v>
      </c>
      <c r="S291" s="1" t="s">
        <v>6</v>
      </c>
      <c r="T291" s="1">
        <v>1</v>
      </c>
      <c r="V291" s="3">
        <v>1</v>
      </c>
      <c r="W291" s="12" t="e">
        <v>#N/A</v>
      </c>
      <c r="X291" s="12" t="e">
        <v>#N/A</v>
      </c>
      <c r="Y291" s="12" t="e">
        <v>#N/A</v>
      </c>
      <c r="Z291" s="9">
        <v>0.30232599999999998</v>
      </c>
      <c r="AA291" s="10">
        <v>13</v>
      </c>
      <c r="AB291" s="10">
        <v>30</v>
      </c>
      <c r="AC291" s="20">
        <v>1</v>
      </c>
      <c r="AD291" s="20">
        <v>0.60564295509107102</v>
      </c>
      <c r="AE291" s="20">
        <v>1</v>
      </c>
      <c r="AF291" s="15">
        <v>0.33962300000000001</v>
      </c>
      <c r="AG291" s="16">
        <v>18</v>
      </c>
      <c r="AH291" s="16">
        <v>35</v>
      </c>
      <c r="AI291" s="22">
        <v>1</v>
      </c>
      <c r="AJ291" s="22">
        <v>0.66140235224052502</v>
      </c>
      <c r="AK291" s="22">
        <v>1</v>
      </c>
      <c r="AL291" s="18">
        <f t="shared" si="36"/>
        <v>1</v>
      </c>
      <c r="AM291" s="18">
        <f t="shared" si="37"/>
        <v>1</v>
      </c>
      <c r="AN291" s="18">
        <f t="shared" si="38"/>
        <v>1</v>
      </c>
      <c r="AO291" s="18">
        <f t="shared" si="39"/>
        <v>1</v>
      </c>
      <c r="AP291" s="18">
        <f t="shared" si="40"/>
        <v>1</v>
      </c>
      <c r="AQ291" s="18">
        <f t="shared" si="41"/>
        <v>1</v>
      </c>
      <c r="AR291" s="18">
        <f t="shared" si="42"/>
        <v>0</v>
      </c>
      <c r="AS291" s="18">
        <f t="shared" si="43"/>
        <v>0</v>
      </c>
      <c r="AT291" s="18">
        <f t="shared" si="44"/>
        <v>0</v>
      </c>
      <c r="AU291" s="1" t="s">
        <v>39896</v>
      </c>
      <c r="AV291" s="1" t="s">
        <v>39897</v>
      </c>
      <c r="AW291" s="1" t="s">
        <v>39898</v>
      </c>
      <c r="AX291" s="1" t="s">
        <v>39899</v>
      </c>
      <c r="AY291" s="1" t="s">
        <v>39900</v>
      </c>
      <c r="AZ291" s="1" t="s">
        <v>39901</v>
      </c>
      <c r="BL291" s="1">
        <v>0</v>
      </c>
      <c r="BR291" s="1" t="s">
        <v>39902</v>
      </c>
      <c r="BS291" s="1">
        <v>0.64700000000000002</v>
      </c>
      <c r="BU291" s="1" t="s">
        <v>4</v>
      </c>
    </row>
    <row r="292" spans="1:73" x14ac:dyDescent="0.25">
      <c r="A292" s="2" t="s">
        <v>39903</v>
      </c>
      <c r="B292" s="1">
        <v>123591</v>
      </c>
      <c r="C292" s="1">
        <v>15</v>
      </c>
      <c r="D292" s="1">
        <v>76484262</v>
      </c>
      <c r="E292" s="1">
        <v>76484262</v>
      </c>
      <c r="F292" s="1" t="s">
        <v>6</v>
      </c>
      <c r="G292" s="2" t="s">
        <v>39904</v>
      </c>
      <c r="K292" s="2" t="s">
        <v>683</v>
      </c>
      <c r="L292" s="1" t="s">
        <v>50</v>
      </c>
      <c r="M292" s="1" t="s">
        <v>51</v>
      </c>
      <c r="N292" s="1" t="s">
        <v>52</v>
      </c>
      <c r="O292" s="1" t="s">
        <v>52</v>
      </c>
      <c r="R292" s="1" t="s">
        <v>39905</v>
      </c>
      <c r="S292" s="1" t="s">
        <v>6</v>
      </c>
      <c r="T292" s="1" t="s">
        <v>4</v>
      </c>
      <c r="V292" s="3">
        <v>1</v>
      </c>
      <c r="W292" s="12" t="e">
        <v>#N/A</v>
      </c>
      <c r="X292" s="12" t="e">
        <v>#N/A</v>
      </c>
      <c r="Y292" s="12" t="e">
        <v>#N/A</v>
      </c>
      <c r="Z292" s="9">
        <v>0.193548</v>
      </c>
      <c r="AA292" s="10">
        <v>6</v>
      </c>
      <c r="AB292" s="10">
        <v>25</v>
      </c>
      <c r="AC292" s="20">
        <v>0.89</v>
      </c>
      <c r="AD292" s="20">
        <v>0.35583060516578102</v>
      </c>
      <c r="AE292" s="20">
        <v>0.98771966044366699</v>
      </c>
      <c r="AF292" s="15">
        <v>0.25</v>
      </c>
      <c r="AG292" s="16">
        <v>15</v>
      </c>
      <c r="AH292" s="16">
        <v>45</v>
      </c>
      <c r="AI292" s="22">
        <v>0.93</v>
      </c>
      <c r="AJ292" s="22">
        <v>0.52580331874004305</v>
      </c>
      <c r="AK292" s="22">
        <v>1</v>
      </c>
      <c r="AL292" s="18">
        <f t="shared" si="36"/>
        <v>1</v>
      </c>
      <c r="AM292" s="18">
        <f t="shared" si="37"/>
        <v>1</v>
      </c>
      <c r="AN292" s="18">
        <f t="shared" si="38"/>
        <v>1</v>
      </c>
      <c r="AO292" s="18">
        <f t="shared" si="39"/>
        <v>1</v>
      </c>
      <c r="AP292" s="18">
        <f t="shared" si="40"/>
        <v>1</v>
      </c>
      <c r="AQ292" s="18">
        <f t="shared" si="41"/>
        <v>1</v>
      </c>
      <c r="AR292" s="18">
        <f t="shared" si="42"/>
        <v>0</v>
      </c>
      <c r="AS292" s="18">
        <f t="shared" si="43"/>
        <v>0</v>
      </c>
      <c r="AT292" s="18">
        <f t="shared" si="44"/>
        <v>0</v>
      </c>
      <c r="AU292" s="1" t="s">
        <v>39906</v>
      </c>
      <c r="AV292" s="1" t="s">
        <v>39907</v>
      </c>
      <c r="AW292" s="1" t="s">
        <v>39908</v>
      </c>
      <c r="AX292" s="1" t="s">
        <v>39909</v>
      </c>
      <c r="AY292" s="1" t="s">
        <v>39910</v>
      </c>
      <c r="AZ292" s="1" t="s">
        <v>39911</v>
      </c>
      <c r="BG292" s="1" t="s">
        <v>44</v>
      </c>
      <c r="BL292" s="1">
        <v>0</v>
      </c>
      <c r="BR292" s="1" t="s">
        <v>39912</v>
      </c>
      <c r="BS292" s="1">
        <v>0.69199999999999995</v>
      </c>
      <c r="BU292" s="1" t="s">
        <v>4</v>
      </c>
    </row>
    <row r="293" spans="1:73" x14ac:dyDescent="0.25">
      <c r="A293" s="2" t="s">
        <v>5387</v>
      </c>
      <c r="B293" s="1">
        <v>90381</v>
      </c>
      <c r="C293" s="1">
        <v>15</v>
      </c>
      <c r="D293" s="1">
        <v>90144794</v>
      </c>
      <c r="E293" s="1">
        <v>90144794</v>
      </c>
      <c r="F293" s="1" t="s">
        <v>6</v>
      </c>
      <c r="G293" s="2" t="s">
        <v>39913</v>
      </c>
      <c r="H293" s="2" t="s">
        <v>39914</v>
      </c>
      <c r="I293" s="2" t="s">
        <v>39915</v>
      </c>
      <c r="J293" s="2" t="s">
        <v>39916</v>
      </c>
      <c r="K293" s="2" t="s">
        <v>49</v>
      </c>
      <c r="L293" s="1" t="s">
        <v>50</v>
      </c>
      <c r="M293" s="1" t="s">
        <v>90</v>
      </c>
      <c r="N293" s="1" t="s">
        <v>52</v>
      </c>
      <c r="O293" s="1" t="s">
        <v>52</v>
      </c>
      <c r="R293" s="1" t="s">
        <v>5389</v>
      </c>
      <c r="S293" s="1" t="s">
        <v>6</v>
      </c>
      <c r="T293" s="1">
        <v>11</v>
      </c>
      <c r="U293" s="1">
        <v>2322</v>
      </c>
      <c r="V293" s="3">
        <v>1</v>
      </c>
      <c r="W293" s="12" t="e">
        <v>#N/A</v>
      </c>
      <c r="X293" s="12" t="e">
        <v>#N/A</v>
      </c>
      <c r="Y293" s="12" t="e">
        <v>#N/A</v>
      </c>
      <c r="Z293" s="9">
        <v>0.17891399999999999</v>
      </c>
      <c r="AA293" s="10">
        <v>56</v>
      </c>
      <c r="AB293" s="10">
        <v>257</v>
      </c>
      <c r="AC293" s="20">
        <v>0.83</v>
      </c>
      <c r="AD293" s="20">
        <v>0.56686051389641501</v>
      </c>
      <c r="AE293" s="20">
        <v>0.98461303107940401</v>
      </c>
      <c r="AF293" s="15">
        <v>0.24113499999999999</v>
      </c>
      <c r="AG293" s="16">
        <v>102</v>
      </c>
      <c r="AH293" s="16">
        <v>321</v>
      </c>
      <c r="AI293" s="22">
        <v>0.9</v>
      </c>
      <c r="AJ293" s="22">
        <v>0.685883514847618</v>
      </c>
      <c r="AK293" s="22">
        <v>1</v>
      </c>
      <c r="AL293" s="18">
        <f t="shared" si="36"/>
        <v>1</v>
      </c>
      <c r="AM293" s="18">
        <f t="shared" si="37"/>
        <v>1</v>
      </c>
      <c r="AN293" s="18">
        <f t="shared" si="38"/>
        <v>1</v>
      </c>
      <c r="AO293" s="18">
        <f t="shared" si="39"/>
        <v>1</v>
      </c>
      <c r="AP293" s="18">
        <f t="shared" si="40"/>
        <v>1</v>
      </c>
      <c r="AQ293" s="18">
        <f t="shared" si="41"/>
        <v>1</v>
      </c>
      <c r="AR293" s="18">
        <f t="shared" si="42"/>
        <v>0</v>
      </c>
      <c r="AS293" s="18">
        <f t="shared" si="43"/>
        <v>0</v>
      </c>
      <c r="AT293" s="18">
        <f t="shared" si="44"/>
        <v>0</v>
      </c>
      <c r="AV293" s="1" t="s">
        <v>5393</v>
      </c>
      <c r="AW293" s="1" t="s">
        <v>5394</v>
      </c>
      <c r="AX293" s="1" t="s">
        <v>5395</v>
      </c>
      <c r="AY293" s="1" t="s">
        <v>5396</v>
      </c>
      <c r="AZ293" s="1" t="s">
        <v>5397</v>
      </c>
      <c r="BA293" s="1">
        <v>774</v>
      </c>
      <c r="BF293" s="1" t="s">
        <v>5398</v>
      </c>
      <c r="BG293" s="1" t="s">
        <v>148</v>
      </c>
      <c r="BH293" s="1" t="s">
        <v>5399</v>
      </c>
      <c r="BK293" s="1" t="s">
        <v>5400</v>
      </c>
      <c r="BL293" s="1">
        <v>7</v>
      </c>
      <c r="BM293" s="1" t="s">
        <v>5401</v>
      </c>
      <c r="BO293" s="1" t="s">
        <v>5402</v>
      </c>
      <c r="BR293" s="1" t="s">
        <v>39917</v>
      </c>
      <c r="BS293" s="1">
        <v>0.36299999999999999</v>
      </c>
      <c r="BU293" s="1" t="s">
        <v>4</v>
      </c>
    </row>
    <row r="294" spans="1:73" x14ac:dyDescent="0.25">
      <c r="A294" s="2" t="s">
        <v>5387</v>
      </c>
      <c r="B294" s="1">
        <v>90381</v>
      </c>
      <c r="C294" s="1">
        <v>15</v>
      </c>
      <c r="D294" s="1">
        <v>90144796</v>
      </c>
      <c r="E294" s="1">
        <v>90144796</v>
      </c>
      <c r="F294" s="1" t="s">
        <v>6</v>
      </c>
      <c r="G294" s="2" t="s">
        <v>39918</v>
      </c>
      <c r="H294" s="2" t="s">
        <v>39919</v>
      </c>
      <c r="I294" s="2" t="s">
        <v>39920</v>
      </c>
      <c r="J294" s="2" t="s">
        <v>39921</v>
      </c>
      <c r="K294" s="2" t="s">
        <v>49</v>
      </c>
      <c r="L294" s="1" t="s">
        <v>50</v>
      </c>
      <c r="M294" s="1" t="s">
        <v>90</v>
      </c>
      <c r="N294" s="1" t="s">
        <v>31</v>
      </c>
      <c r="O294" s="1" t="s">
        <v>31</v>
      </c>
      <c r="R294" s="1" t="s">
        <v>5389</v>
      </c>
      <c r="S294" s="1" t="s">
        <v>6</v>
      </c>
      <c r="T294" s="1">
        <v>11</v>
      </c>
      <c r="U294" s="1">
        <v>2324</v>
      </c>
      <c r="V294" s="3">
        <v>1</v>
      </c>
      <c r="W294" s="12" t="e">
        <v>#N/A</v>
      </c>
      <c r="X294" s="12" t="e">
        <v>#N/A</v>
      </c>
      <c r="Y294" s="12" t="e">
        <v>#N/A</v>
      </c>
      <c r="Z294" s="9">
        <v>0.18481800000000001</v>
      </c>
      <c r="AA294" s="10">
        <v>56</v>
      </c>
      <c r="AB294" s="10">
        <v>247</v>
      </c>
      <c r="AC294" s="20">
        <v>0.85</v>
      </c>
      <c r="AD294" s="20">
        <v>0.58538280670085596</v>
      </c>
      <c r="AE294" s="20">
        <v>0.98783436464697405</v>
      </c>
      <c r="AF294" s="15">
        <v>0.24337300000000001</v>
      </c>
      <c r="AG294" s="16">
        <v>101</v>
      </c>
      <c r="AH294" s="16">
        <v>314</v>
      </c>
      <c r="AI294" s="22">
        <v>0.91</v>
      </c>
      <c r="AJ294" s="22">
        <v>0.69148985622904602</v>
      </c>
      <c r="AK294" s="22">
        <v>1</v>
      </c>
      <c r="AL294" s="18">
        <f t="shared" si="36"/>
        <v>1</v>
      </c>
      <c r="AM294" s="18">
        <f t="shared" si="37"/>
        <v>1</v>
      </c>
      <c r="AN294" s="18">
        <f t="shared" si="38"/>
        <v>1</v>
      </c>
      <c r="AO294" s="18">
        <f t="shared" si="39"/>
        <v>1</v>
      </c>
      <c r="AP294" s="18">
        <f t="shared" si="40"/>
        <v>1</v>
      </c>
      <c r="AQ294" s="18">
        <f t="shared" si="41"/>
        <v>1</v>
      </c>
      <c r="AR294" s="18">
        <f t="shared" si="42"/>
        <v>0</v>
      </c>
      <c r="AS294" s="18">
        <f t="shared" si="43"/>
        <v>0</v>
      </c>
      <c r="AT294" s="18">
        <f t="shared" si="44"/>
        <v>0</v>
      </c>
      <c r="AV294" s="1" t="s">
        <v>5393</v>
      </c>
      <c r="AW294" s="1" t="s">
        <v>5394</v>
      </c>
      <c r="AX294" s="1" t="s">
        <v>5395</v>
      </c>
      <c r="AY294" s="1" t="s">
        <v>5396</v>
      </c>
      <c r="AZ294" s="1" t="s">
        <v>5397</v>
      </c>
      <c r="BA294" s="1">
        <v>775</v>
      </c>
      <c r="BF294" s="1" t="s">
        <v>5398</v>
      </c>
      <c r="BG294" s="1" t="s">
        <v>148</v>
      </c>
      <c r="BH294" s="1" t="s">
        <v>5399</v>
      </c>
      <c r="BK294" s="1" t="s">
        <v>5400</v>
      </c>
      <c r="BL294" s="1">
        <v>7</v>
      </c>
      <c r="BM294" s="1" t="s">
        <v>5401</v>
      </c>
      <c r="BO294" s="1" t="s">
        <v>5402</v>
      </c>
      <c r="BR294" s="1" t="s">
        <v>39922</v>
      </c>
      <c r="BS294" s="1">
        <v>0.36299999999999999</v>
      </c>
      <c r="BU294" s="1" t="s">
        <v>4</v>
      </c>
    </row>
    <row r="295" spans="1:73" x14ac:dyDescent="0.25">
      <c r="A295" s="2" t="s">
        <v>5404</v>
      </c>
      <c r="B295" s="1">
        <v>196968</v>
      </c>
      <c r="C295" s="1">
        <v>15</v>
      </c>
      <c r="D295" s="1">
        <v>100332954</v>
      </c>
      <c r="E295" s="1">
        <v>100332954</v>
      </c>
      <c r="F295" s="1" t="s">
        <v>6</v>
      </c>
      <c r="G295" s="2" t="s">
        <v>39923</v>
      </c>
      <c r="H295" s="2" t="s">
        <v>39924</v>
      </c>
      <c r="K295" s="2" t="s">
        <v>107</v>
      </c>
      <c r="L295" s="1" t="s">
        <v>50</v>
      </c>
      <c r="M295" s="1" t="s">
        <v>90</v>
      </c>
      <c r="N295" s="1" t="s">
        <v>31</v>
      </c>
      <c r="O295" s="1" t="s">
        <v>31</v>
      </c>
      <c r="R295" s="1" t="s">
        <v>5406</v>
      </c>
      <c r="S295" s="1" t="s">
        <v>10</v>
      </c>
      <c r="T295" s="1">
        <v>5</v>
      </c>
      <c r="V295" s="3">
        <v>1</v>
      </c>
      <c r="W295" s="12" t="e">
        <v>#N/A</v>
      </c>
      <c r="X295" s="12" t="e">
        <v>#N/A</v>
      </c>
      <c r="Y295" s="12" t="e">
        <v>#N/A</v>
      </c>
      <c r="Z295" s="9">
        <v>0.201681</v>
      </c>
      <c r="AA295" s="10">
        <v>48</v>
      </c>
      <c r="AB295" s="10">
        <v>190</v>
      </c>
      <c r="AC295" s="20">
        <v>0.93</v>
      </c>
      <c r="AD295" s="20">
        <v>0.62329164105811097</v>
      </c>
      <c r="AE295" s="20">
        <v>1</v>
      </c>
      <c r="AF295" s="15">
        <v>0.236318</v>
      </c>
      <c r="AG295" s="16">
        <v>95</v>
      </c>
      <c r="AH295" s="16">
        <v>307</v>
      </c>
      <c r="AI295" s="22">
        <v>0.88</v>
      </c>
      <c r="AJ295" s="22">
        <v>0.66939612331642095</v>
      </c>
      <c r="AK295" s="22">
        <v>0.98967849548624998</v>
      </c>
      <c r="AL295" s="18">
        <f t="shared" si="36"/>
        <v>1</v>
      </c>
      <c r="AM295" s="18">
        <f t="shared" si="37"/>
        <v>1</v>
      </c>
      <c r="AN295" s="18">
        <f t="shared" si="38"/>
        <v>1</v>
      </c>
      <c r="AO295" s="18">
        <f t="shared" si="39"/>
        <v>1</v>
      </c>
      <c r="AP295" s="18">
        <f t="shared" si="40"/>
        <v>1</v>
      </c>
      <c r="AQ295" s="18">
        <f t="shared" si="41"/>
        <v>1</v>
      </c>
      <c r="AR295" s="18">
        <f t="shared" si="42"/>
        <v>0</v>
      </c>
      <c r="AS295" s="18">
        <f t="shared" si="43"/>
        <v>0</v>
      </c>
      <c r="AT295" s="18">
        <f t="shared" si="44"/>
        <v>0</v>
      </c>
      <c r="AU295" s="1" t="s">
        <v>5408</v>
      </c>
      <c r="AV295" s="1" t="s">
        <v>5409</v>
      </c>
      <c r="AZ295" s="1" t="s">
        <v>5410</v>
      </c>
      <c r="BL295" s="1">
        <v>0</v>
      </c>
      <c r="BR295" s="1" t="s">
        <v>39925</v>
      </c>
      <c r="BS295" s="1">
        <v>0.622</v>
      </c>
      <c r="BU295" s="1" t="s">
        <v>4</v>
      </c>
    </row>
    <row r="296" spans="1:73" x14ac:dyDescent="0.25">
      <c r="A296" s="2" t="s">
        <v>5404</v>
      </c>
      <c r="B296" s="1">
        <v>196968</v>
      </c>
      <c r="C296" s="1">
        <v>15</v>
      </c>
      <c r="D296" s="1">
        <v>100340357</v>
      </c>
      <c r="E296" s="1">
        <v>100340357</v>
      </c>
      <c r="F296" s="1" t="s">
        <v>6</v>
      </c>
      <c r="G296" s="2" t="s">
        <v>39926</v>
      </c>
      <c r="H296" s="2" t="s">
        <v>39927</v>
      </c>
      <c r="K296" s="2" t="s">
        <v>107</v>
      </c>
      <c r="L296" s="1" t="s">
        <v>50</v>
      </c>
      <c r="M296" s="1" t="s">
        <v>51</v>
      </c>
      <c r="N296" s="1" t="s">
        <v>31</v>
      </c>
      <c r="O296" s="1" t="s">
        <v>31</v>
      </c>
      <c r="R296" s="1" t="s">
        <v>5406</v>
      </c>
      <c r="S296" s="1" t="s">
        <v>10</v>
      </c>
      <c r="T296" s="1">
        <v>4</v>
      </c>
      <c r="V296" s="3">
        <v>1</v>
      </c>
      <c r="W296" s="12" t="e">
        <v>#N/A</v>
      </c>
      <c r="X296" s="12" t="e">
        <v>#N/A</v>
      </c>
      <c r="Y296" s="12" t="e">
        <v>#N/A</v>
      </c>
      <c r="Z296" s="9">
        <v>0.146789</v>
      </c>
      <c r="AA296" s="10">
        <v>16</v>
      </c>
      <c r="AB296" s="10">
        <v>93</v>
      </c>
      <c r="AC296" s="20">
        <v>0.68</v>
      </c>
      <c r="AD296" s="20">
        <v>0.38331601896975398</v>
      </c>
      <c r="AE296" s="20">
        <v>0.964357846443469</v>
      </c>
      <c r="AF296" s="15">
        <v>0.27200000000000002</v>
      </c>
      <c r="AG296" s="16">
        <v>34</v>
      </c>
      <c r="AH296" s="16">
        <v>91</v>
      </c>
      <c r="AI296" s="22">
        <v>1</v>
      </c>
      <c r="AJ296" s="22">
        <v>0.66700533984184096</v>
      </c>
      <c r="AK296" s="22">
        <v>1</v>
      </c>
      <c r="AL296" s="18">
        <f t="shared" si="36"/>
        <v>1</v>
      </c>
      <c r="AM296" s="18">
        <f t="shared" si="37"/>
        <v>1</v>
      </c>
      <c r="AN296" s="18">
        <f t="shared" si="38"/>
        <v>0</v>
      </c>
      <c r="AO296" s="18">
        <f t="shared" si="39"/>
        <v>1</v>
      </c>
      <c r="AP296" s="18">
        <f t="shared" si="40"/>
        <v>1</v>
      </c>
      <c r="AQ296" s="18">
        <f t="shared" si="41"/>
        <v>1</v>
      </c>
      <c r="AR296" s="18">
        <f t="shared" si="42"/>
        <v>0</v>
      </c>
      <c r="AS296" s="18">
        <f t="shared" si="43"/>
        <v>1</v>
      </c>
      <c r="AT296" s="18">
        <f t="shared" si="44"/>
        <v>0</v>
      </c>
      <c r="AU296" s="1" t="s">
        <v>39928</v>
      </c>
      <c r="AV296" s="1" t="s">
        <v>5409</v>
      </c>
      <c r="AZ296" s="1" t="s">
        <v>5410</v>
      </c>
      <c r="BL296" s="1">
        <v>0</v>
      </c>
      <c r="BR296" s="1" t="s">
        <v>39929</v>
      </c>
      <c r="BS296" s="1">
        <v>0.61199999999999999</v>
      </c>
      <c r="BU296" s="1" t="s">
        <v>4</v>
      </c>
    </row>
    <row r="297" spans="1:73" x14ac:dyDescent="0.25">
      <c r="A297" s="2" t="s">
        <v>39930</v>
      </c>
      <c r="B297" s="1">
        <v>146325</v>
      </c>
      <c r="C297" s="1">
        <v>16</v>
      </c>
      <c r="D297" s="1">
        <v>615389</v>
      </c>
      <c r="E297" s="1">
        <v>615389</v>
      </c>
      <c r="F297" s="1" t="s">
        <v>6</v>
      </c>
      <c r="G297" s="2" t="s">
        <v>39931</v>
      </c>
      <c r="K297" s="2" t="s">
        <v>586</v>
      </c>
      <c r="L297" s="1" t="s">
        <v>50</v>
      </c>
      <c r="M297" s="1" t="s">
        <v>90</v>
      </c>
      <c r="N297" s="1" t="s">
        <v>31</v>
      </c>
      <c r="O297" s="1" t="s">
        <v>31</v>
      </c>
      <c r="R297" s="1" t="s">
        <v>39932</v>
      </c>
      <c r="S297" s="1" t="s">
        <v>6</v>
      </c>
      <c r="T297" s="1">
        <v>3</v>
      </c>
      <c r="V297" s="3">
        <v>1</v>
      </c>
      <c r="W297" s="12" t="e">
        <v>#N/A</v>
      </c>
      <c r="X297" s="12" t="e">
        <v>#N/A</v>
      </c>
      <c r="Y297" s="12" t="e">
        <v>#N/A</v>
      </c>
      <c r="Z297" s="9">
        <v>0.25</v>
      </c>
      <c r="AA297" s="10">
        <v>3</v>
      </c>
      <c r="AB297" s="10">
        <v>9</v>
      </c>
      <c r="AC297" s="20">
        <v>0.89</v>
      </c>
      <c r="AD297" s="20">
        <v>0.25383043222734503</v>
      </c>
      <c r="AE297" s="20">
        <v>0.98554809262537002</v>
      </c>
      <c r="AF297" s="15">
        <v>0.4</v>
      </c>
      <c r="AG297" s="16">
        <v>6</v>
      </c>
      <c r="AH297" s="16">
        <v>9</v>
      </c>
      <c r="AI297" s="22">
        <v>1</v>
      </c>
      <c r="AJ297" s="22">
        <v>0.43030400246518602</v>
      </c>
      <c r="AK297" s="22">
        <v>1</v>
      </c>
      <c r="AL297" s="18">
        <f t="shared" si="36"/>
        <v>1</v>
      </c>
      <c r="AM297" s="18">
        <f t="shared" si="37"/>
        <v>1</v>
      </c>
      <c r="AN297" s="18">
        <f t="shared" si="38"/>
        <v>1</v>
      </c>
      <c r="AO297" s="18">
        <f t="shared" si="39"/>
        <v>1</v>
      </c>
      <c r="AP297" s="18">
        <f t="shared" si="40"/>
        <v>1</v>
      </c>
      <c r="AQ297" s="18">
        <f t="shared" si="41"/>
        <v>1</v>
      </c>
      <c r="AR297" s="18">
        <f t="shared" si="42"/>
        <v>0</v>
      </c>
      <c r="AS297" s="18">
        <f t="shared" si="43"/>
        <v>1</v>
      </c>
      <c r="AT297" s="18">
        <f t="shared" si="44"/>
        <v>0</v>
      </c>
      <c r="AU297" s="1" t="s">
        <v>39933</v>
      </c>
      <c r="AV297" s="1" t="s">
        <v>39934</v>
      </c>
      <c r="AW297" s="1" t="s">
        <v>39935</v>
      </c>
      <c r="AX297" s="1" t="s">
        <v>39936</v>
      </c>
      <c r="AY297" s="1" t="s">
        <v>39937</v>
      </c>
      <c r="AZ297" s="1" t="s">
        <v>39938</v>
      </c>
      <c r="BK297" s="1" t="s">
        <v>305</v>
      </c>
      <c r="BL297" s="1">
        <v>1</v>
      </c>
      <c r="BR297" s="1" t="s">
        <v>39939</v>
      </c>
      <c r="BS297" s="1">
        <v>0.67200000000000004</v>
      </c>
      <c r="BU297" s="1" t="s">
        <v>4</v>
      </c>
    </row>
    <row r="298" spans="1:73" x14ac:dyDescent="0.25">
      <c r="A298" s="2" t="s">
        <v>39940</v>
      </c>
      <c r="B298" s="1">
        <v>146562</v>
      </c>
      <c r="C298" s="1">
        <v>16</v>
      </c>
      <c r="D298" s="1">
        <v>4797361</v>
      </c>
      <c r="E298" s="1">
        <v>4797361</v>
      </c>
      <c r="F298" s="1" t="s">
        <v>6</v>
      </c>
      <c r="G298" s="2" t="s">
        <v>39941</v>
      </c>
      <c r="H298" s="2" t="s">
        <v>39943</v>
      </c>
      <c r="I298" s="2" t="s">
        <v>39944</v>
      </c>
      <c r="J298" s="2" t="s">
        <v>39945</v>
      </c>
      <c r="K298" s="2" t="s">
        <v>49</v>
      </c>
      <c r="L298" s="1" t="s">
        <v>50</v>
      </c>
      <c r="M298" s="1" t="s">
        <v>90</v>
      </c>
      <c r="N298" s="1" t="s">
        <v>31</v>
      </c>
      <c r="O298" s="1" t="s">
        <v>31</v>
      </c>
      <c r="R298" s="1" t="s">
        <v>39942</v>
      </c>
      <c r="S298" s="1" t="s">
        <v>6</v>
      </c>
      <c r="T298" s="1">
        <v>9</v>
      </c>
      <c r="U298" s="1">
        <v>1760</v>
      </c>
      <c r="V298" s="3">
        <v>1</v>
      </c>
      <c r="W298" s="12" t="e">
        <v>#N/A</v>
      </c>
      <c r="X298" s="12" t="e">
        <v>#N/A</v>
      </c>
      <c r="Y298" s="12" t="e">
        <v>#N/A</v>
      </c>
      <c r="Z298" s="9">
        <v>0.22837399999999999</v>
      </c>
      <c r="AA298" s="10">
        <v>66</v>
      </c>
      <c r="AB298" s="10">
        <v>223</v>
      </c>
      <c r="AC298" s="20">
        <v>0.81</v>
      </c>
      <c r="AD298" s="20">
        <v>0.58543480945486903</v>
      </c>
      <c r="AE298" s="20">
        <v>0.97936704023369703</v>
      </c>
      <c r="AF298" s="15">
        <v>0.32325599999999999</v>
      </c>
      <c r="AG298" s="16">
        <v>139</v>
      </c>
      <c r="AH298" s="16">
        <v>291</v>
      </c>
      <c r="AI298" s="22">
        <v>0.87</v>
      </c>
      <c r="AJ298" s="22">
        <v>0.69898808498028797</v>
      </c>
      <c r="AK298" s="22">
        <v>0.98449707397215702</v>
      </c>
      <c r="AL298" s="18">
        <f t="shared" si="36"/>
        <v>1</v>
      </c>
      <c r="AM298" s="18">
        <f t="shared" si="37"/>
        <v>1</v>
      </c>
      <c r="AN298" s="18">
        <f t="shared" si="38"/>
        <v>1</v>
      </c>
      <c r="AO298" s="18">
        <f t="shared" si="39"/>
        <v>1</v>
      </c>
      <c r="AP298" s="18">
        <f t="shared" si="40"/>
        <v>1</v>
      </c>
      <c r="AQ298" s="18">
        <f t="shared" si="41"/>
        <v>1</v>
      </c>
      <c r="AR298" s="18">
        <f t="shared" si="42"/>
        <v>0</v>
      </c>
      <c r="AS298" s="18">
        <f t="shared" si="43"/>
        <v>0</v>
      </c>
      <c r="AT298" s="18">
        <f t="shared" si="44"/>
        <v>0</v>
      </c>
      <c r="AV298" s="1" t="s">
        <v>39946</v>
      </c>
      <c r="AW298" s="1" t="s">
        <v>39947</v>
      </c>
      <c r="AX298" s="1" t="s">
        <v>39948</v>
      </c>
      <c r="AY298" s="1" t="s">
        <v>39949</v>
      </c>
      <c r="AZ298" s="1" t="s">
        <v>39950</v>
      </c>
      <c r="BA298" s="1">
        <v>433</v>
      </c>
      <c r="BK298" s="1" t="s">
        <v>305</v>
      </c>
      <c r="BL298" s="1">
        <v>1</v>
      </c>
      <c r="BR298" s="1" t="s">
        <v>39951</v>
      </c>
      <c r="BS298" s="1">
        <v>0.63200000000000001</v>
      </c>
      <c r="BU298" s="1" t="s">
        <v>4</v>
      </c>
    </row>
    <row r="299" spans="1:73" x14ac:dyDescent="0.25">
      <c r="A299" s="2" t="s">
        <v>39952</v>
      </c>
      <c r="B299" s="1">
        <v>284071</v>
      </c>
      <c r="C299" s="1">
        <v>17</v>
      </c>
      <c r="D299" s="1">
        <v>42745287</v>
      </c>
      <c r="E299" s="1">
        <v>42745287</v>
      </c>
      <c r="F299" s="1" t="s">
        <v>6</v>
      </c>
      <c r="G299" s="2" t="s">
        <v>39953</v>
      </c>
      <c r="H299" s="2" t="s">
        <v>39955</v>
      </c>
      <c r="I299" s="2" t="s">
        <v>39956</v>
      </c>
      <c r="J299" s="2" t="s">
        <v>39957</v>
      </c>
      <c r="K299" s="2" t="s">
        <v>49</v>
      </c>
      <c r="L299" s="1" t="s">
        <v>50</v>
      </c>
      <c r="M299" s="1" t="s">
        <v>31</v>
      </c>
      <c r="N299" s="1" t="s">
        <v>90</v>
      </c>
      <c r="O299" s="1" t="s">
        <v>90</v>
      </c>
      <c r="R299" s="1" t="s">
        <v>39954</v>
      </c>
      <c r="S299" s="1" t="s">
        <v>6</v>
      </c>
      <c r="T299" s="1">
        <v>5</v>
      </c>
      <c r="U299" s="1">
        <v>2008</v>
      </c>
      <c r="V299" s="3">
        <v>1</v>
      </c>
      <c r="W299" s="12" t="e">
        <v>#N/A</v>
      </c>
      <c r="X299" s="12" t="e">
        <v>#N/A</v>
      </c>
      <c r="Y299" s="12" t="e">
        <v>#N/A</v>
      </c>
      <c r="Z299" s="9">
        <v>0.269231</v>
      </c>
      <c r="AA299" s="10">
        <v>21</v>
      </c>
      <c r="AB299" s="10">
        <v>57</v>
      </c>
      <c r="AC299" s="20">
        <v>0.95</v>
      </c>
      <c r="AD299" s="20">
        <v>0.57528277131094596</v>
      </c>
      <c r="AE299" s="20">
        <v>1</v>
      </c>
      <c r="AF299" s="15">
        <v>0.37755100000000003</v>
      </c>
      <c r="AG299" s="16">
        <v>37</v>
      </c>
      <c r="AH299" s="16">
        <v>61</v>
      </c>
      <c r="AI299" s="22">
        <v>1</v>
      </c>
      <c r="AJ299" s="22">
        <v>0.70112247100317704</v>
      </c>
      <c r="AK299" s="22">
        <v>1</v>
      </c>
      <c r="AL299" s="18">
        <f t="shared" si="36"/>
        <v>1</v>
      </c>
      <c r="AM299" s="18">
        <f t="shared" si="37"/>
        <v>1</v>
      </c>
      <c r="AN299" s="18">
        <f t="shared" si="38"/>
        <v>1</v>
      </c>
      <c r="AO299" s="18">
        <f t="shared" si="39"/>
        <v>1</v>
      </c>
      <c r="AP299" s="18">
        <f t="shared" si="40"/>
        <v>1</v>
      </c>
      <c r="AQ299" s="18">
        <f t="shared" si="41"/>
        <v>1</v>
      </c>
      <c r="AR299" s="18">
        <f t="shared" si="42"/>
        <v>0</v>
      </c>
      <c r="AS299" s="18">
        <f t="shared" si="43"/>
        <v>0</v>
      </c>
      <c r="AT299" s="18">
        <f t="shared" si="44"/>
        <v>0</v>
      </c>
      <c r="AU299" s="1" t="s">
        <v>39958</v>
      </c>
      <c r="AV299" s="1" t="s">
        <v>39959</v>
      </c>
      <c r="AW299" s="1" t="s">
        <v>39960</v>
      </c>
      <c r="AX299" s="1" t="s">
        <v>39961</v>
      </c>
      <c r="AY299" s="1" t="s">
        <v>39962</v>
      </c>
      <c r="AZ299" s="1" t="s">
        <v>39963</v>
      </c>
      <c r="BA299" s="1">
        <v>670</v>
      </c>
      <c r="BK299" s="1" t="s">
        <v>305</v>
      </c>
      <c r="BL299" s="1">
        <v>1</v>
      </c>
      <c r="BR299" s="1" t="s">
        <v>39964</v>
      </c>
      <c r="BS299" s="1">
        <v>0.42799999999999999</v>
      </c>
      <c r="BU299" s="1" t="s">
        <v>4</v>
      </c>
    </row>
    <row r="300" spans="1:73" x14ac:dyDescent="0.25">
      <c r="A300" s="2" t="s">
        <v>17141</v>
      </c>
      <c r="B300" s="1">
        <v>284083</v>
      </c>
      <c r="C300" s="1">
        <v>17</v>
      </c>
      <c r="D300" s="1">
        <v>56621168</v>
      </c>
      <c r="E300" s="1">
        <v>56621168</v>
      </c>
      <c r="F300" s="1" t="s">
        <v>6</v>
      </c>
      <c r="G300" s="2" t="s">
        <v>39965</v>
      </c>
      <c r="H300" s="2" t="s">
        <v>39966</v>
      </c>
      <c r="I300" s="2" t="s">
        <v>39967</v>
      </c>
      <c r="J300" s="2" t="s">
        <v>39968</v>
      </c>
      <c r="K300" s="2" t="s">
        <v>49</v>
      </c>
      <c r="L300" s="1" t="s">
        <v>50</v>
      </c>
      <c r="M300" s="1" t="s">
        <v>51</v>
      </c>
      <c r="N300" s="1" t="s">
        <v>52</v>
      </c>
      <c r="O300" s="1" t="s">
        <v>52</v>
      </c>
      <c r="R300" s="1" t="s">
        <v>17143</v>
      </c>
      <c r="S300" s="1" t="s">
        <v>10</v>
      </c>
      <c r="T300" s="1">
        <v>1</v>
      </c>
      <c r="U300" s="1">
        <v>516</v>
      </c>
      <c r="V300" s="3">
        <v>1</v>
      </c>
      <c r="W300" s="12" t="e">
        <v>#N/A</v>
      </c>
      <c r="X300" s="12" t="e">
        <v>#N/A</v>
      </c>
      <c r="Y300" s="12" t="e">
        <v>#N/A</v>
      </c>
      <c r="Z300" s="9">
        <v>0.34586499999999998</v>
      </c>
      <c r="AA300" s="10">
        <v>46</v>
      </c>
      <c r="AB300" s="10">
        <v>87</v>
      </c>
      <c r="AC300" s="20">
        <v>1</v>
      </c>
      <c r="AD300" s="20">
        <v>0.767768705416774</v>
      </c>
      <c r="AE300" s="20">
        <v>1</v>
      </c>
      <c r="AF300" s="15">
        <v>0.38766499999999998</v>
      </c>
      <c r="AG300" s="16">
        <v>88</v>
      </c>
      <c r="AH300" s="16">
        <v>139</v>
      </c>
      <c r="AI300" s="22">
        <v>1</v>
      </c>
      <c r="AJ300" s="22">
        <v>0.79198735860372704</v>
      </c>
      <c r="AK300" s="22">
        <v>1</v>
      </c>
      <c r="AL300" s="18">
        <f t="shared" si="36"/>
        <v>1</v>
      </c>
      <c r="AM300" s="18">
        <f t="shared" si="37"/>
        <v>1</v>
      </c>
      <c r="AN300" s="18">
        <f t="shared" si="38"/>
        <v>1</v>
      </c>
      <c r="AO300" s="18">
        <f t="shared" si="39"/>
        <v>1</v>
      </c>
      <c r="AP300" s="18">
        <f t="shared" si="40"/>
        <v>1</v>
      </c>
      <c r="AQ300" s="18">
        <f t="shared" si="41"/>
        <v>1</v>
      </c>
      <c r="AR300" s="18">
        <f t="shared" si="42"/>
        <v>0</v>
      </c>
      <c r="AS300" s="18">
        <f t="shared" si="43"/>
        <v>0</v>
      </c>
      <c r="AT300" s="18">
        <f t="shared" si="44"/>
        <v>0</v>
      </c>
      <c r="AU300" s="1" t="s">
        <v>39969</v>
      </c>
      <c r="AV300" s="1" t="s">
        <v>17147</v>
      </c>
      <c r="AW300" s="1" t="s">
        <v>17148</v>
      </c>
      <c r="AX300" s="1" t="s">
        <v>17149</v>
      </c>
      <c r="AY300" s="1" t="s">
        <v>17150</v>
      </c>
      <c r="AZ300" s="1" t="s">
        <v>17151</v>
      </c>
      <c r="BA300" s="1">
        <v>127</v>
      </c>
      <c r="BK300" s="1" t="s">
        <v>3691</v>
      </c>
      <c r="BL300" s="1">
        <v>1</v>
      </c>
      <c r="BM300" s="1" t="s">
        <v>17007</v>
      </c>
      <c r="BR300" s="1" t="s">
        <v>39970</v>
      </c>
      <c r="BS300" s="1">
        <v>0.51700000000000002</v>
      </c>
      <c r="BU300" s="1" t="s">
        <v>4</v>
      </c>
    </row>
    <row r="301" spans="1:73" x14ac:dyDescent="0.25">
      <c r="A301" s="2" t="s">
        <v>39971</v>
      </c>
      <c r="B301" s="1">
        <v>284185</v>
      </c>
      <c r="C301" s="1">
        <v>17</v>
      </c>
      <c r="D301" s="1">
        <v>79278574</v>
      </c>
      <c r="E301" s="1">
        <v>79278574</v>
      </c>
      <c r="F301" s="1" t="s">
        <v>6</v>
      </c>
      <c r="G301" s="2" t="s">
        <v>39972</v>
      </c>
      <c r="H301" s="2" t="s">
        <v>39974</v>
      </c>
      <c r="I301" s="2" t="s">
        <v>39975</v>
      </c>
      <c r="J301" s="2" t="s">
        <v>39976</v>
      </c>
      <c r="K301" s="2" t="s">
        <v>135</v>
      </c>
      <c r="L301" s="1" t="s">
        <v>50</v>
      </c>
      <c r="M301" s="1" t="s">
        <v>51</v>
      </c>
      <c r="N301" s="1" t="s">
        <v>52</v>
      </c>
      <c r="O301" s="1" t="s">
        <v>52</v>
      </c>
      <c r="R301" s="1" t="s">
        <v>39973</v>
      </c>
      <c r="S301" s="1" t="s">
        <v>10</v>
      </c>
      <c r="T301" s="1">
        <v>4</v>
      </c>
      <c r="U301" s="1">
        <v>1020</v>
      </c>
      <c r="V301" s="3">
        <v>1</v>
      </c>
      <c r="W301" s="12" t="e">
        <v>#N/A</v>
      </c>
      <c r="X301" s="12" t="e">
        <v>#N/A</v>
      </c>
      <c r="Y301" s="12" t="e">
        <v>#N/A</v>
      </c>
      <c r="Z301" s="9">
        <v>0.368421</v>
      </c>
      <c r="AA301" s="10">
        <v>7</v>
      </c>
      <c r="AB301" s="10">
        <v>12</v>
      </c>
      <c r="AC301" s="20">
        <v>1</v>
      </c>
      <c r="AD301" s="20">
        <v>0.48618598993892997</v>
      </c>
      <c r="AE301" s="20">
        <v>1</v>
      </c>
      <c r="AF301" s="15">
        <v>0.28000000000000003</v>
      </c>
      <c r="AG301" s="16">
        <v>7</v>
      </c>
      <c r="AH301" s="16">
        <v>18</v>
      </c>
      <c r="AI301" s="22">
        <v>0.75</v>
      </c>
      <c r="AJ301" s="22">
        <v>0.35546114046610999</v>
      </c>
      <c r="AK301" s="22">
        <v>0.98095834063513998</v>
      </c>
      <c r="AL301" s="18">
        <f t="shared" si="36"/>
        <v>1</v>
      </c>
      <c r="AM301" s="18">
        <f t="shared" si="37"/>
        <v>1</v>
      </c>
      <c r="AN301" s="18">
        <f t="shared" si="38"/>
        <v>1</v>
      </c>
      <c r="AO301" s="18">
        <f t="shared" si="39"/>
        <v>1</v>
      </c>
      <c r="AP301" s="18">
        <f t="shared" si="40"/>
        <v>1</v>
      </c>
      <c r="AQ301" s="18">
        <f t="shared" si="41"/>
        <v>0</v>
      </c>
      <c r="AR301" s="18">
        <f t="shared" si="42"/>
        <v>0</v>
      </c>
      <c r="AS301" s="18">
        <f t="shared" si="43"/>
        <v>0</v>
      </c>
      <c r="AT301" s="18">
        <f t="shared" si="44"/>
        <v>0</v>
      </c>
      <c r="AV301" s="1" t="s">
        <v>39977</v>
      </c>
      <c r="AW301" s="1" t="s">
        <v>39978</v>
      </c>
      <c r="AZ301" s="1" t="s">
        <v>39979</v>
      </c>
      <c r="BL301" s="1">
        <v>0</v>
      </c>
      <c r="BM301" s="1" t="s">
        <v>3430</v>
      </c>
      <c r="BO301" s="1" t="s">
        <v>3431</v>
      </c>
      <c r="BR301" s="1" t="s">
        <v>39980</v>
      </c>
      <c r="BS301" s="1">
        <v>0.70599999999999996</v>
      </c>
      <c r="BU301" s="1" t="s">
        <v>4</v>
      </c>
    </row>
    <row r="302" spans="1:73" x14ac:dyDescent="0.25">
      <c r="A302" s="2" t="s">
        <v>39981</v>
      </c>
      <c r="B302" s="1">
        <v>201243</v>
      </c>
      <c r="C302" s="1">
        <v>17</v>
      </c>
      <c r="D302" s="1">
        <v>7330660</v>
      </c>
      <c r="E302" s="1">
        <v>7330660</v>
      </c>
      <c r="F302" s="1" t="s">
        <v>6</v>
      </c>
      <c r="G302" s="2" t="s">
        <v>39982</v>
      </c>
      <c r="H302" s="2" t="s">
        <v>39984</v>
      </c>
      <c r="I302" s="2" t="s">
        <v>39985</v>
      </c>
      <c r="J302" s="2" t="s">
        <v>39986</v>
      </c>
      <c r="K302" s="2" t="s">
        <v>135</v>
      </c>
      <c r="L302" s="1" t="s">
        <v>50</v>
      </c>
      <c r="M302" s="1" t="s">
        <v>90</v>
      </c>
      <c r="N302" s="1" t="s">
        <v>31</v>
      </c>
      <c r="O302" s="1" t="s">
        <v>31</v>
      </c>
      <c r="R302" s="1" t="s">
        <v>39983</v>
      </c>
      <c r="S302" s="1" t="s">
        <v>6</v>
      </c>
      <c r="T302" s="1">
        <v>3</v>
      </c>
      <c r="U302" s="1">
        <v>1423</v>
      </c>
      <c r="V302" s="3">
        <v>1</v>
      </c>
      <c r="W302" s="12" t="e">
        <v>#N/A</v>
      </c>
      <c r="X302" s="12" t="e">
        <v>#N/A</v>
      </c>
      <c r="Y302" s="12" t="e">
        <v>#N/A</v>
      </c>
      <c r="Z302" s="9">
        <v>0.26056299999999999</v>
      </c>
      <c r="AA302" s="10">
        <v>37</v>
      </c>
      <c r="AB302" s="10">
        <v>105</v>
      </c>
      <c r="AC302" s="20">
        <v>0.92</v>
      </c>
      <c r="AD302" s="20">
        <v>0.62090661254101498</v>
      </c>
      <c r="AE302" s="20">
        <v>1</v>
      </c>
      <c r="AF302" s="15">
        <v>0.288462</v>
      </c>
      <c r="AG302" s="16">
        <v>60</v>
      </c>
      <c r="AH302" s="16">
        <v>148</v>
      </c>
      <c r="AI302" s="22">
        <v>0.77</v>
      </c>
      <c r="AJ302" s="22">
        <v>0.58146072546897898</v>
      </c>
      <c r="AK302" s="22">
        <v>0.95660606403488202</v>
      </c>
      <c r="AL302" s="18">
        <f t="shared" si="36"/>
        <v>1</v>
      </c>
      <c r="AM302" s="18">
        <f t="shared" si="37"/>
        <v>1</v>
      </c>
      <c r="AN302" s="18">
        <f t="shared" si="38"/>
        <v>1</v>
      </c>
      <c r="AO302" s="18">
        <f t="shared" si="39"/>
        <v>1</v>
      </c>
      <c r="AP302" s="18">
        <f t="shared" si="40"/>
        <v>1</v>
      </c>
      <c r="AQ302" s="18">
        <f t="shared" si="41"/>
        <v>1</v>
      </c>
      <c r="AR302" s="18">
        <f t="shared" si="42"/>
        <v>0</v>
      </c>
      <c r="AS302" s="18">
        <f t="shared" si="43"/>
        <v>0</v>
      </c>
      <c r="AT302" s="18">
        <f t="shared" si="44"/>
        <v>0</v>
      </c>
      <c r="AU302" s="1" t="s">
        <v>39987</v>
      </c>
      <c r="AV302" s="1" t="s">
        <v>39988</v>
      </c>
      <c r="AW302" s="1" t="s">
        <v>39989</v>
      </c>
      <c r="AX302" s="1" t="s">
        <v>39990</v>
      </c>
      <c r="AY302" s="1" t="s">
        <v>39991</v>
      </c>
      <c r="AZ302" s="1" t="s">
        <v>39992</v>
      </c>
      <c r="BA302" s="1">
        <v>450</v>
      </c>
      <c r="BG302" s="1" t="s">
        <v>44</v>
      </c>
      <c r="BL302" s="1">
        <v>0</v>
      </c>
      <c r="BN302" s="1" t="s">
        <v>8204</v>
      </c>
      <c r="BR302" s="1" t="s">
        <v>39993</v>
      </c>
      <c r="BS302" s="1">
        <v>0.64200000000000002</v>
      </c>
      <c r="BU302" s="1" t="s">
        <v>4</v>
      </c>
    </row>
    <row r="303" spans="1:73" x14ac:dyDescent="0.25">
      <c r="A303" s="2" t="s">
        <v>39994</v>
      </c>
      <c r="B303" s="1">
        <v>146723</v>
      </c>
      <c r="C303" s="1">
        <v>17</v>
      </c>
      <c r="D303" s="1">
        <v>72588405</v>
      </c>
      <c r="E303" s="1">
        <v>72588405</v>
      </c>
      <c r="F303" s="1" t="s">
        <v>6</v>
      </c>
      <c r="G303" s="2" t="s">
        <v>39995</v>
      </c>
      <c r="H303" s="2" t="s">
        <v>17132</v>
      </c>
      <c r="I303" s="2" t="s">
        <v>39997</v>
      </c>
      <c r="J303" s="2" t="s">
        <v>17134</v>
      </c>
      <c r="K303" s="2" t="s">
        <v>49</v>
      </c>
      <c r="L303" s="1" t="s">
        <v>50</v>
      </c>
      <c r="M303" s="1" t="s">
        <v>51</v>
      </c>
      <c r="N303" s="1" t="s">
        <v>52</v>
      </c>
      <c r="O303" s="1" t="s">
        <v>52</v>
      </c>
      <c r="R303" s="1" t="s">
        <v>39996</v>
      </c>
      <c r="S303" s="1" t="s">
        <v>6</v>
      </c>
      <c r="T303" s="1">
        <v>3</v>
      </c>
      <c r="U303" s="1">
        <v>582</v>
      </c>
      <c r="V303" s="3">
        <v>1</v>
      </c>
      <c r="W303" s="12" t="e">
        <v>#N/A</v>
      </c>
      <c r="X303" s="12" t="e">
        <v>#N/A</v>
      </c>
      <c r="Y303" s="12" t="e">
        <v>#N/A</v>
      </c>
      <c r="Z303" s="9">
        <v>0.30263200000000001</v>
      </c>
      <c r="AA303" s="10">
        <v>23</v>
      </c>
      <c r="AB303" s="10">
        <v>53</v>
      </c>
      <c r="AC303" s="20">
        <v>1</v>
      </c>
      <c r="AD303" s="20">
        <v>0.63597377646546005</v>
      </c>
      <c r="AE303" s="20">
        <v>1</v>
      </c>
      <c r="AF303" s="15">
        <v>0.375</v>
      </c>
      <c r="AG303" s="16">
        <v>39</v>
      </c>
      <c r="AH303" s="16">
        <v>65</v>
      </c>
      <c r="AI303" s="22">
        <v>1</v>
      </c>
      <c r="AJ303" s="22">
        <v>0.70331487385477298</v>
      </c>
      <c r="AK303" s="22">
        <v>1</v>
      </c>
      <c r="AL303" s="18">
        <f t="shared" si="36"/>
        <v>1</v>
      </c>
      <c r="AM303" s="18">
        <f t="shared" si="37"/>
        <v>1</v>
      </c>
      <c r="AN303" s="18">
        <f t="shared" si="38"/>
        <v>1</v>
      </c>
      <c r="AO303" s="18">
        <f t="shared" si="39"/>
        <v>1</v>
      </c>
      <c r="AP303" s="18">
        <f t="shared" si="40"/>
        <v>1</v>
      </c>
      <c r="AQ303" s="18">
        <f t="shared" si="41"/>
        <v>1</v>
      </c>
      <c r="AR303" s="18">
        <f t="shared" si="42"/>
        <v>0</v>
      </c>
      <c r="AS303" s="18">
        <f t="shared" si="43"/>
        <v>0</v>
      </c>
      <c r="AT303" s="18">
        <f t="shared" si="44"/>
        <v>0</v>
      </c>
      <c r="AU303" s="1" t="s">
        <v>39998</v>
      </c>
      <c r="AV303" s="1" t="s">
        <v>39999</v>
      </c>
      <c r="AW303" s="1" t="s">
        <v>40000</v>
      </c>
      <c r="AX303" s="1" t="s">
        <v>40001</v>
      </c>
      <c r="AY303" s="1" t="s">
        <v>40002</v>
      </c>
      <c r="AZ303" s="1" t="s">
        <v>40003</v>
      </c>
      <c r="BA303" s="1">
        <v>74</v>
      </c>
      <c r="BG303" s="1" t="s">
        <v>303</v>
      </c>
      <c r="BL303" s="1">
        <v>0</v>
      </c>
      <c r="BR303" s="1" t="s">
        <v>40004</v>
      </c>
      <c r="BS303" s="1">
        <v>0.498</v>
      </c>
      <c r="BU303" s="1" t="s">
        <v>4</v>
      </c>
    </row>
    <row r="304" spans="1:73" x14ac:dyDescent="0.25">
      <c r="A304" s="2" t="s">
        <v>40005</v>
      </c>
      <c r="B304" s="1">
        <v>58509</v>
      </c>
      <c r="C304" s="1">
        <v>19</v>
      </c>
      <c r="D304" s="1">
        <v>3612372</v>
      </c>
      <c r="E304" s="1">
        <v>3612372</v>
      </c>
      <c r="F304" s="1" t="s">
        <v>6</v>
      </c>
      <c r="G304" s="2" t="s">
        <v>40006</v>
      </c>
      <c r="H304" s="2" t="s">
        <v>40008</v>
      </c>
      <c r="I304" s="2" t="s">
        <v>40009</v>
      </c>
      <c r="J304" s="2" t="s">
        <v>40010</v>
      </c>
      <c r="K304" s="2" t="s">
        <v>49</v>
      </c>
      <c r="L304" s="1" t="s">
        <v>50</v>
      </c>
      <c r="M304" s="1" t="s">
        <v>51</v>
      </c>
      <c r="N304" s="1" t="s">
        <v>52</v>
      </c>
      <c r="O304" s="1" t="s">
        <v>52</v>
      </c>
      <c r="R304" s="1" t="s">
        <v>40007</v>
      </c>
      <c r="S304" s="1" t="s">
        <v>10</v>
      </c>
      <c r="T304" s="1">
        <v>10</v>
      </c>
      <c r="U304" s="1">
        <v>1879</v>
      </c>
      <c r="V304" s="3">
        <v>1</v>
      </c>
      <c r="W304" s="12" t="e">
        <v>#N/A</v>
      </c>
      <c r="X304" s="12" t="e">
        <v>#N/A</v>
      </c>
      <c r="Y304" s="12" t="e">
        <v>#N/A</v>
      </c>
      <c r="Z304" s="9">
        <v>0.18421100000000001</v>
      </c>
      <c r="AA304" s="10">
        <v>7</v>
      </c>
      <c r="AB304" s="10">
        <v>31</v>
      </c>
      <c r="AC304" s="20">
        <v>0.66</v>
      </c>
      <c r="AD304" s="20">
        <v>0.30192813746873498</v>
      </c>
      <c r="AE304" s="20">
        <v>0.970372673489445</v>
      </c>
      <c r="AF304" s="15">
        <v>0.39726</v>
      </c>
      <c r="AG304" s="16">
        <v>29</v>
      </c>
      <c r="AH304" s="16">
        <v>44</v>
      </c>
      <c r="AI304" s="22">
        <v>1</v>
      </c>
      <c r="AJ304" s="22">
        <v>0.695742413248438</v>
      </c>
      <c r="AK304" s="22">
        <v>1</v>
      </c>
      <c r="AL304" s="18">
        <f t="shared" si="36"/>
        <v>1</v>
      </c>
      <c r="AM304" s="18">
        <f t="shared" si="37"/>
        <v>1</v>
      </c>
      <c r="AN304" s="18">
        <f t="shared" si="38"/>
        <v>0</v>
      </c>
      <c r="AO304" s="18">
        <f t="shared" si="39"/>
        <v>1</v>
      </c>
      <c r="AP304" s="18">
        <f t="shared" si="40"/>
        <v>1</v>
      </c>
      <c r="AQ304" s="18">
        <f t="shared" si="41"/>
        <v>1</v>
      </c>
      <c r="AR304" s="18">
        <f t="shared" si="42"/>
        <v>0</v>
      </c>
      <c r="AS304" s="18">
        <f t="shared" si="43"/>
        <v>1</v>
      </c>
      <c r="AT304" s="18">
        <f t="shared" si="44"/>
        <v>1</v>
      </c>
      <c r="AU304" s="1" t="s">
        <v>40011</v>
      </c>
      <c r="AV304" s="1" t="s">
        <v>40012</v>
      </c>
      <c r="AW304" s="1" t="s">
        <v>40013</v>
      </c>
      <c r="AX304" s="1" t="s">
        <v>40014</v>
      </c>
      <c r="AY304" s="1" t="s">
        <v>40015</v>
      </c>
      <c r="AZ304" s="1" t="s">
        <v>40016</v>
      </c>
      <c r="BA304" s="1">
        <v>609</v>
      </c>
      <c r="BG304" s="1" t="s">
        <v>35688</v>
      </c>
      <c r="BH304" s="1" t="s">
        <v>304</v>
      </c>
      <c r="BL304" s="1">
        <v>0</v>
      </c>
      <c r="BN304" s="1" t="s">
        <v>6765</v>
      </c>
      <c r="BP304" s="1" t="s">
        <v>40017</v>
      </c>
      <c r="BR304" s="1" t="s">
        <v>40018</v>
      </c>
      <c r="BS304" s="1">
        <v>0.70599999999999996</v>
      </c>
      <c r="BU304" s="1" t="s">
        <v>4</v>
      </c>
    </row>
    <row r="305" spans="1:78" x14ac:dyDescent="0.25">
      <c r="A305" s="2" t="s">
        <v>40019</v>
      </c>
      <c r="B305" s="1">
        <v>84798</v>
      </c>
      <c r="C305" s="1">
        <v>19</v>
      </c>
      <c r="D305" s="1">
        <v>51301414</v>
      </c>
      <c r="E305" s="1">
        <v>51301415</v>
      </c>
      <c r="F305" s="1" t="s">
        <v>6</v>
      </c>
      <c r="G305" s="2" t="s">
        <v>40021</v>
      </c>
      <c r="H305" s="2" t="s">
        <v>40024</v>
      </c>
      <c r="I305" s="2" t="s">
        <v>40025</v>
      </c>
      <c r="J305" s="2" t="s">
        <v>40026</v>
      </c>
      <c r="K305" s="2" t="s">
        <v>436</v>
      </c>
      <c r="L305" s="1" t="s">
        <v>437</v>
      </c>
      <c r="M305" s="1" t="s">
        <v>10</v>
      </c>
      <c r="N305" s="1" t="s">
        <v>31</v>
      </c>
      <c r="O305" s="1" t="s">
        <v>31</v>
      </c>
      <c r="P305" s="1" t="s">
        <v>40020</v>
      </c>
      <c r="Q305" s="1" t="s">
        <v>646</v>
      </c>
      <c r="R305" s="1" t="s">
        <v>40022</v>
      </c>
      <c r="S305" s="1" t="s">
        <v>10</v>
      </c>
      <c r="T305" s="1">
        <v>5</v>
      </c>
      <c r="U305" s="1" t="s">
        <v>40023</v>
      </c>
      <c r="V305" s="3">
        <v>1</v>
      </c>
      <c r="W305" s="12" t="e">
        <v>#N/A</v>
      </c>
      <c r="X305" s="12" t="e">
        <v>#N/A</v>
      </c>
      <c r="Y305" s="12" t="e">
        <v>#N/A</v>
      </c>
      <c r="Z305" s="9" t="s">
        <v>4</v>
      </c>
      <c r="AA305" s="10" t="s">
        <v>4</v>
      </c>
      <c r="AB305" s="10" t="s">
        <v>4</v>
      </c>
      <c r="AC305" s="20">
        <v>0</v>
      </c>
      <c r="AD305" s="20">
        <v>0</v>
      </c>
      <c r="AE305" s="20">
        <v>0</v>
      </c>
      <c r="AF305" s="15">
        <v>0.01</v>
      </c>
      <c r="AG305" s="16">
        <v>7</v>
      </c>
      <c r="AH305" s="16">
        <v>541</v>
      </c>
      <c r="AI305" s="22">
        <v>0.04</v>
      </c>
      <c r="AJ305" s="22">
        <v>6.74127447775613E-3</v>
      </c>
      <c r="AK305" s="22">
        <v>8.7436047958742005E-2</v>
      </c>
      <c r="AL305" s="18">
        <f t="shared" si="36"/>
        <v>0</v>
      </c>
      <c r="AM305" s="18">
        <f t="shared" si="37"/>
        <v>0</v>
      </c>
      <c r="AN305" s="18">
        <f t="shared" si="38"/>
        <v>0</v>
      </c>
      <c r="AO305" s="18">
        <f t="shared" si="39"/>
        <v>0</v>
      </c>
      <c r="AP305" s="18">
        <f t="shared" si="40"/>
        <v>0</v>
      </c>
      <c r="AQ305" s="18">
        <f t="shared" si="41"/>
        <v>0</v>
      </c>
      <c r="AR305" s="18">
        <f t="shared" si="42"/>
        <v>1</v>
      </c>
      <c r="AS305" s="18">
        <f t="shared" si="43"/>
        <v>1</v>
      </c>
      <c r="AT305" s="18">
        <f t="shared" si="44"/>
        <v>1</v>
      </c>
      <c r="AU305" s="1" t="s">
        <v>40027</v>
      </c>
      <c r="AV305" s="1" t="s">
        <v>40028</v>
      </c>
      <c r="AW305" s="1" t="s">
        <v>40029</v>
      </c>
      <c r="AX305" s="1" t="s">
        <v>40030</v>
      </c>
      <c r="AY305" s="1" t="s">
        <v>40031</v>
      </c>
      <c r="AZ305" s="1" t="s">
        <v>40032</v>
      </c>
      <c r="BA305" s="1" t="s">
        <v>40033</v>
      </c>
      <c r="BC305" s="1" t="s">
        <v>4</v>
      </c>
      <c r="BD305" s="1" t="s">
        <v>4</v>
      </c>
      <c r="BK305" s="1" t="s">
        <v>170</v>
      </c>
      <c r="BL305" s="1">
        <v>1</v>
      </c>
      <c r="BN305" s="1" t="s">
        <v>17208</v>
      </c>
      <c r="BP305" s="1" t="s">
        <v>40034</v>
      </c>
      <c r="BR305" s="1" t="s">
        <v>40035</v>
      </c>
      <c r="BS305" s="1">
        <v>0.63900000000000001</v>
      </c>
      <c r="BT305" s="1" t="s">
        <v>4</v>
      </c>
      <c r="BU305" s="1" t="s">
        <v>4</v>
      </c>
      <c r="BZ305" s="1" t="s">
        <v>4</v>
      </c>
    </row>
    <row r="306" spans="1:78" x14ac:dyDescent="0.25">
      <c r="A306" s="2" t="s">
        <v>40036</v>
      </c>
      <c r="B306" s="1">
        <v>56006</v>
      </c>
      <c r="C306" s="1">
        <v>19</v>
      </c>
      <c r="D306" s="1">
        <v>44237872</v>
      </c>
      <c r="E306" s="1">
        <v>44237872</v>
      </c>
      <c r="F306" s="1" t="s">
        <v>6</v>
      </c>
      <c r="G306" s="2" t="s">
        <v>40037</v>
      </c>
      <c r="H306" s="2" t="s">
        <v>40039</v>
      </c>
      <c r="I306" s="2" t="s">
        <v>40040</v>
      </c>
      <c r="J306" s="2" t="s">
        <v>40041</v>
      </c>
      <c r="K306" s="2" t="s">
        <v>49</v>
      </c>
      <c r="L306" s="1" t="s">
        <v>50</v>
      </c>
      <c r="M306" s="1" t="s">
        <v>90</v>
      </c>
      <c r="N306" s="1" t="s">
        <v>52</v>
      </c>
      <c r="O306" s="1" t="s">
        <v>52</v>
      </c>
      <c r="R306" s="1" t="s">
        <v>40038</v>
      </c>
      <c r="S306" s="1" t="s">
        <v>10</v>
      </c>
      <c r="T306" s="1">
        <v>11</v>
      </c>
      <c r="U306" s="1">
        <v>1459</v>
      </c>
      <c r="V306" s="3">
        <v>1</v>
      </c>
      <c r="W306" s="12" t="e">
        <v>#N/A</v>
      </c>
      <c r="X306" s="12" t="e">
        <v>#N/A</v>
      </c>
      <c r="Y306" s="12" t="e">
        <v>#N/A</v>
      </c>
      <c r="Z306" s="9">
        <v>0.230769</v>
      </c>
      <c r="AA306" s="10">
        <v>18</v>
      </c>
      <c r="AB306" s="10">
        <v>60</v>
      </c>
      <c r="AC306" s="20">
        <v>0.82</v>
      </c>
      <c r="AD306" s="20">
        <v>0.48861068236029997</v>
      </c>
      <c r="AE306" s="20">
        <v>0.985776185973395</v>
      </c>
      <c r="AF306" s="15">
        <v>0.47222199999999998</v>
      </c>
      <c r="AG306" s="16">
        <v>51</v>
      </c>
      <c r="AH306" s="16">
        <v>57</v>
      </c>
      <c r="AI306" s="22">
        <v>1</v>
      </c>
      <c r="AJ306" s="22">
        <v>0.82508218273566303</v>
      </c>
      <c r="AK306" s="22">
        <v>1</v>
      </c>
      <c r="AL306" s="18">
        <f t="shared" si="36"/>
        <v>1</v>
      </c>
      <c r="AM306" s="18">
        <f t="shared" si="37"/>
        <v>1</v>
      </c>
      <c r="AN306" s="18">
        <f t="shared" si="38"/>
        <v>1</v>
      </c>
      <c r="AO306" s="18">
        <f t="shared" si="39"/>
        <v>1</v>
      </c>
      <c r="AP306" s="18">
        <f t="shared" si="40"/>
        <v>1</v>
      </c>
      <c r="AQ306" s="18">
        <f t="shared" si="41"/>
        <v>1</v>
      </c>
      <c r="AR306" s="18">
        <f t="shared" si="42"/>
        <v>0</v>
      </c>
      <c r="AS306" s="18">
        <f t="shared" si="43"/>
        <v>1</v>
      </c>
      <c r="AT306" s="18">
        <f t="shared" si="44"/>
        <v>1</v>
      </c>
      <c r="AU306" s="1" t="s">
        <v>40042</v>
      </c>
      <c r="AV306" s="1" t="s">
        <v>40043</v>
      </c>
      <c r="AW306" s="1" t="s">
        <v>40044</v>
      </c>
      <c r="AX306" s="1" t="s">
        <v>40045</v>
      </c>
      <c r="AY306" s="1" t="s">
        <v>40046</v>
      </c>
      <c r="AZ306" s="1" t="s">
        <v>40047</v>
      </c>
      <c r="BA306" s="1">
        <v>372</v>
      </c>
      <c r="BF306" s="1" t="s">
        <v>40048</v>
      </c>
      <c r="BG306" s="1" t="s">
        <v>4313</v>
      </c>
      <c r="BH306" s="1" t="s">
        <v>304</v>
      </c>
      <c r="BL306" s="1">
        <v>0</v>
      </c>
      <c r="BN306" s="1" t="s">
        <v>40049</v>
      </c>
      <c r="BR306" s="1" t="s">
        <v>40050</v>
      </c>
      <c r="BS306" s="1">
        <v>0.56699999999999995</v>
      </c>
      <c r="BU306" s="1" t="s">
        <v>4</v>
      </c>
    </row>
    <row r="307" spans="1:78" x14ac:dyDescent="0.25">
      <c r="A307" s="2" t="s">
        <v>40051</v>
      </c>
      <c r="B307" s="1">
        <v>55765</v>
      </c>
      <c r="C307" s="1">
        <v>1</v>
      </c>
      <c r="D307" s="1">
        <v>200876987</v>
      </c>
      <c r="E307" s="1">
        <v>200876987</v>
      </c>
      <c r="F307" s="1" t="s">
        <v>6</v>
      </c>
      <c r="G307" s="2" t="s">
        <v>40052</v>
      </c>
      <c r="H307" s="2" t="s">
        <v>38808</v>
      </c>
      <c r="I307" s="2" t="s">
        <v>40054</v>
      </c>
      <c r="J307" s="2" t="s">
        <v>40055</v>
      </c>
      <c r="K307" s="2" t="s">
        <v>135</v>
      </c>
      <c r="L307" s="1" t="s">
        <v>50</v>
      </c>
      <c r="M307" s="1" t="s">
        <v>51</v>
      </c>
      <c r="N307" s="1" t="s">
        <v>52</v>
      </c>
      <c r="O307" s="1" t="s">
        <v>52</v>
      </c>
      <c r="R307" s="1" t="s">
        <v>40053</v>
      </c>
      <c r="S307" s="1" t="s">
        <v>6</v>
      </c>
      <c r="T307" s="1">
        <v>6</v>
      </c>
      <c r="U307" s="1">
        <v>831</v>
      </c>
      <c r="V307" s="3">
        <v>1</v>
      </c>
      <c r="W307" s="12" t="e">
        <v>#N/A</v>
      </c>
      <c r="X307" s="12" t="e">
        <v>#N/A</v>
      </c>
      <c r="Y307" s="12" t="e">
        <v>#N/A</v>
      </c>
      <c r="Z307" s="9">
        <v>0.26666699999999999</v>
      </c>
      <c r="AA307" s="10">
        <v>44</v>
      </c>
      <c r="AB307" s="10">
        <v>121</v>
      </c>
      <c r="AC307" s="20">
        <v>0.95</v>
      </c>
      <c r="AD307" s="20">
        <v>0.64846577399758298</v>
      </c>
      <c r="AE307" s="20">
        <v>1</v>
      </c>
      <c r="AF307" s="15">
        <v>0.39826800000000001</v>
      </c>
      <c r="AG307" s="16">
        <v>92</v>
      </c>
      <c r="AH307" s="16">
        <v>139</v>
      </c>
      <c r="AI307" s="22">
        <v>1</v>
      </c>
      <c r="AJ307" s="22">
        <v>0.80888494206907702</v>
      </c>
      <c r="AK307" s="22">
        <v>1</v>
      </c>
      <c r="AL307" s="18">
        <f t="shared" si="36"/>
        <v>1</v>
      </c>
      <c r="AM307" s="18">
        <f t="shared" si="37"/>
        <v>1</v>
      </c>
      <c r="AN307" s="18">
        <f t="shared" si="38"/>
        <v>1</v>
      </c>
      <c r="AO307" s="18">
        <f t="shared" si="39"/>
        <v>1</v>
      </c>
      <c r="AP307" s="18">
        <f t="shared" si="40"/>
        <v>1</v>
      </c>
      <c r="AQ307" s="18">
        <f t="shared" si="41"/>
        <v>1</v>
      </c>
      <c r="AR307" s="18">
        <f t="shared" si="42"/>
        <v>0</v>
      </c>
      <c r="AS307" s="18">
        <f t="shared" si="43"/>
        <v>0</v>
      </c>
      <c r="AT307" s="18">
        <f t="shared" si="44"/>
        <v>0</v>
      </c>
      <c r="AU307" s="1" t="s">
        <v>40056</v>
      </c>
      <c r="AV307" s="1" t="s">
        <v>40057</v>
      </c>
      <c r="AW307" s="1" t="s">
        <v>40058</v>
      </c>
      <c r="AX307" s="1" t="s">
        <v>40059</v>
      </c>
      <c r="AY307" s="1" t="s">
        <v>40060</v>
      </c>
      <c r="AZ307" s="1" t="s">
        <v>40061</v>
      </c>
      <c r="BA307" s="1">
        <v>267</v>
      </c>
      <c r="BK307" s="1" t="s">
        <v>2632</v>
      </c>
      <c r="BL307" s="1">
        <v>3</v>
      </c>
      <c r="BR307" s="1" t="s">
        <v>40062</v>
      </c>
      <c r="BS307" s="1">
        <v>0.51200000000000001</v>
      </c>
      <c r="BU307" s="1" t="s">
        <v>4</v>
      </c>
    </row>
    <row r="308" spans="1:78" x14ac:dyDescent="0.25">
      <c r="A308" s="2" t="s">
        <v>40063</v>
      </c>
      <c r="B308" s="1">
        <v>284680</v>
      </c>
      <c r="C308" s="1">
        <v>1</v>
      </c>
      <c r="D308" s="1">
        <v>162344318</v>
      </c>
      <c r="E308" s="1">
        <v>162344318</v>
      </c>
      <c r="F308" s="1" t="s">
        <v>6</v>
      </c>
      <c r="G308" s="2" t="s">
        <v>40064</v>
      </c>
      <c r="H308" s="2" t="s">
        <v>40066</v>
      </c>
      <c r="I308" s="2" t="s">
        <v>40067</v>
      </c>
      <c r="J308" s="2" t="s">
        <v>40068</v>
      </c>
      <c r="K308" s="2" t="s">
        <v>135</v>
      </c>
      <c r="L308" s="1" t="s">
        <v>50</v>
      </c>
      <c r="M308" s="1" t="s">
        <v>90</v>
      </c>
      <c r="N308" s="1" t="s">
        <v>31</v>
      </c>
      <c r="O308" s="1" t="s">
        <v>31</v>
      </c>
      <c r="R308" s="1" t="s">
        <v>40065</v>
      </c>
      <c r="S308" s="1" t="s">
        <v>10</v>
      </c>
      <c r="T308" s="1">
        <v>3</v>
      </c>
      <c r="U308" s="1">
        <v>370</v>
      </c>
      <c r="V308" s="3">
        <v>1</v>
      </c>
      <c r="W308" s="12" t="e">
        <v>#N/A</v>
      </c>
      <c r="X308" s="12" t="e">
        <v>#N/A</v>
      </c>
      <c r="Y308" s="12" t="e">
        <v>#N/A</v>
      </c>
      <c r="Z308" s="9">
        <v>0.26272899999999999</v>
      </c>
      <c r="AA308" s="10">
        <v>129</v>
      </c>
      <c r="AB308" s="10">
        <v>362</v>
      </c>
      <c r="AC308" s="20">
        <v>0.93</v>
      </c>
      <c r="AD308" s="20">
        <v>0.70555221878207097</v>
      </c>
      <c r="AE308" s="20">
        <v>1</v>
      </c>
      <c r="AF308" s="15">
        <v>0.32216899999999998</v>
      </c>
      <c r="AG308" s="16">
        <v>202</v>
      </c>
      <c r="AH308" s="16">
        <v>425</v>
      </c>
      <c r="AI308" s="22">
        <v>0.86</v>
      </c>
      <c r="AJ308" s="22">
        <v>0.70914884479381202</v>
      </c>
      <c r="AK308" s="22">
        <v>0.981374582029511</v>
      </c>
      <c r="AL308" s="18">
        <f t="shared" si="36"/>
        <v>1</v>
      </c>
      <c r="AM308" s="18">
        <f t="shared" si="37"/>
        <v>1</v>
      </c>
      <c r="AN308" s="18">
        <f t="shared" si="38"/>
        <v>1</v>
      </c>
      <c r="AO308" s="18">
        <f t="shared" si="39"/>
        <v>1</v>
      </c>
      <c r="AP308" s="18">
        <f t="shared" si="40"/>
        <v>1</v>
      </c>
      <c r="AQ308" s="18">
        <f t="shared" si="41"/>
        <v>1</v>
      </c>
      <c r="AR308" s="18">
        <f t="shared" si="42"/>
        <v>0</v>
      </c>
      <c r="AS308" s="18">
        <f t="shared" si="43"/>
        <v>0</v>
      </c>
      <c r="AT308" s="18">
        <f t="shared" si="44"/>
        <v>0</v>
      </c>
      <c r="AV308" s="1" t="s">
        <v>40069</v>
      </c>
      <c r="AW308" s="1" t="s">
        <v>40070</v>
      </c>
      <c r="AX308" s="1" t="s">
        <v>40071</v>
      </c>
      <c r="AY308" s="1" t="s">
        <v>40072</v>
      </c>
      <c r="AZ308" s="1" t="s">
        <v>40073</v>
      </c>
      <c r="BA308" s="1">
        <v>102</v>
      </c>
      <c r="BK308" s="1" t="s">
        <v>170</v>
      </c>
      <c r="BL308" s="1">
        <v>1</v>
      </c>
      <c r="BM308" s="1" t="s">
        <v>40074</v>
      </c>
      <c r="BO308" s="1" t="s">
        <v>40075</v>
      </c>
      <c r="BR308" s="1" t="s">
        <v>40076</v>
      </c>
      <c r="BS308" s="1">
        <v>0.57199999999999995</v>
      </c>
      <c r="BU308" s="1" t="s">
        <v>4</v>
      </c>
    </row>
    <row r="309" spans="1:78" x14ac:dyDescent="0.25">
      <c r="A309" s="2" t="s">
        <v>17211</v>
      </c>
      <c r="B309" s="1">
        <v>148345</v>
      </c>
      <c r="C309" s="1">
        <v>1</v>
      </c>
      <c r="D309" s="1">
        <v>11008712</v>
      </c>
      <c r="E309" s="1">
        <v>11008712</v>
      </c>
      <c r="F309" s="1" t="s">
        <v>6</v>
      </c>
      <c r="G309" s="2" t="s">
        <v>40077</v>
      </c>
      <c r="H309" s="2" t="s">
        <v>40078</v>
      </c>
      <c r="I309" s="2" t="s">
        <v>40079</v>
      </c>
      <c r="J309" s="2" t="s">
        <v>40080</v>
      </c>
      <c r="K309" s="2" t="s">
        <v>49</v>
      </c>
      <c r="L309" s="1" t="s">
        <v>50</v>
      </c>
      <c r="M309" s="1" t="s">
        <v>90</v>
      </c>
      <c r="N309" s="1" t="s">
        <v>31</v>
      </c>
      <c r="O309" s="1" t="s">
        <v>31</v>
      </c>
      <c r="R309" s="1" t="s">
        <v>17213</v>
      </c>
      <c r="S309" s="1" t="s">
        <v>10</v>
      </c>
      <c r="T309" s="1">
        <v>8</v>
      </c>
      <c r="U309" s="1">
        <v>1038</v>
      </c>
      <c r="V309" s="3">
        <v>1</v>
      </c>
      <c r="W309" s="12" t="e">
        <v>#N/A</v>
      </c>
      <c r="X309" s="12" t="e">
        <v>#N/A</v>
      </c>
      <c r="Y309" s="12" t="e">
        <v>#N/A</v>
      </c>
      <c r="Z309" s="9">
        <v>0.19745199999999999</v>
      </c>
      <c r="AA309" s="10">
        <v>31</v>
      </c>
      <c r="AB309" s="10">
        <v>126</v>
      </c>
      <c r="AC309" s="20">
        <v>0.91</v>
      </c>
      <c r="AD309" s="20">
        <v>0.57587467633160205</v>
      </c>
      <c r="AE309" s="20">
        <v>1</v>
      </c>
      <c r="AF309" s="15">
        <v>0.27678599999999998</v>
      </c>
      <c r="AG309" s="16">
        <v>62</v>
      </c>
      <c r="AH309" s="16">
        <v>162</v>
      </c>
      <c r="AI309" s="22">
        <v>1</v>
      </c>
      <c r="AJ309" s="22">
        <v>0.73330939346189306</v>
      </c>
      <c r="AK309" s="22">
        <v>1</v>
      </c>
      <c r="AL309" s="18">
        <f t="shared" si="36"/>
        <v>1</v>
      </c>
      <c r="AM309" s="18">
        <f t="shared" si="37"/>
        <v>1</v>
      </c>
      <c r="AN309" s="18">
        <f t="shared" si="38"/>
        <v>1</v>
      </c>
      <c r="AO309" s="18">
        <f t="shared" si="39"/>
        <v>1</v>
      </c>
      <c r="AP309" s="18">
        <f t="shared" si="40"/>
        <v>1</v>
      </c>
      <c r="AQ309" s="18">
        <f t="shared" si="41"/>
        <v>1</v>
      </c>
      <c r="AR309" s="18">
        <f t="shared" si="42"/>
        <v>0</v>
      </c>
      <c r="AS309" s="18">
        <f t="shared" si="43"/>
        <v>0</v>
      </c>
      <c r="AT309" s="18">
        <f t="shared" si="44"/>
        <v>0</v>
      </c>
      <c r="AU309" s="1" t="s">
        <v>40081</v>
      </c>
      <c r="AV309" s="1" t="s">
        <v>17218</v>
      </c>
      <c r="AW309" s="1" t="s">
        <v>17219</v>
      </c>
      <c r="AX309" s="1" t="s">
        <v>17220</v>
      </c>
      <c r="AY309" s="1" t="s">
        <v>17221</v>
      </c>
      <c r="AZ309" s="1" t="s">
        <v>17222</v>
      </c>
      <c r="BA309" s="1">
        <v>345</v>
      </c>
      <c r="BK309" s="1" t="s">
        <v>170</v>
      </c>
      <c r="BL309" s="1">
        <v>1</v>
      </c>
      <c r="BM309" s="1" t="s">
        <v>15143</v>
      </c>
      <c r="BN309" s="1" t="s">
        <v>17223</v>
      </c>
      <c r="BO309" s="1" t="s">
        <v>17224</v>
      </c>
      <c r="BP309" s="1" t="s">
        <v>17225</v>
      </c>
      <c r="BR309" s="1" t="s">
        <v>40082</v>
      </c>
      <c r="BS309" s="1">
        <v>0.69199999999999995</v>
      </c>
      <c r="BU309" s="1" t="s">
        <v>4</v>
      </c>
    </row>
    <row r="310" spans="1:78" x14ac:dyDescent="0.25">
      <c r="A310" s="2" t="s">
        <v>40083</v>
      </c>
      <c r="B310" s="1">
        <v>80133</v>
      </c>
      <c r="C310" s="1">
        <v>1</v>
      </c>
      <c r="D310" s="1">
        <v>170967329</v>
      </c>
      <c r="E310" s="1">
        <v>170967329</v>
      </c>
      <c r="F310" s="1" t="s">
        <v>6</v>
      </c>
      <c r="G310" s="2" t="s">
        <v>40084</v>
      </c>
      <c r="H310" s="2" t="s">
        <v>40086</v>
      </c>
      <c r="I310" s="2" t="s">
        <v>40087</v>
      </c>
      <c r="J310" s="2" t="s">
        <v>40088</v>
      </c>
      <c r="K310" s="2" t="s">
        <v>49</v>
      </c>
      <c r="L310" s="1" t="s">
        <v>50</v>
      </c>
      <c r="M310" s="1" t="s">
        <v>90</v>
      </c>
      <c r="N310" s="1" t="s">
        <v>31</v>
      </c>
      <c r="O310" s="1" t="s">
        <v>31</v>
      </c>
      <c r="R310" s="1" t="s">
        <v>40085</v>
      </c>
      <c r="S310" s="1" t="s">
        <v>6</v>
      </c>
      <c r="T310" s="1">
        <v>15</v>
      </c>
      <c r="U310" s="1">
        <v>1640</v>
      </c>
      <c r="V310" s="3">
        <v>1</v>
      </c>
      <c r="W310" s="12" t="e">
        <v>#N/A</v>
      </c>
      <c r="X310" s="12" t="e">
        <v>#N/A</v>
      </c>
      <c r="Y310" s="12" t="e">
        <v>#N/A</v>
      </c>
      <c r="Z310" s="9">
        <v>0.309942</v>
      </c>
      <c r="AA310" s="10">
        <v>53</v>
      </c>
      <c r="AB310" s="10">
        <v>118</v>
      </c>
      <c r="AC310" s="20">
        <v>1</v>
      </c>
      <c r="AD310" s="20">
        <v>0.73859060887910399</v>
      </c>
      <c r="AE310" s="20">
        <v>1</v>
      </c>
      <c r="AF310" s="15">
        <v>0.37914700000000001</v>
      </c>
      <c r="AG310" s="16">
        <v>80</v>
      </c>
      <c r="AH310" s="16">
        <v>131</v>
      </c>
      <c r="AI310" s="22">
        <v>1</v>
      </c>
      <c r="AJ310" s="22">
        <v>0.773149046516177</v>
      </c>
      <c r="AK310" s="22">
        <v>1</v>
      </c>
      <c r="AL310" s="18">
        <f t="shared" si="36"/>
        <v>1</v>
      </c>
      <c r="AM310" s="18">
        <f t="shared" si="37"/>
        <v>1</v>
      </c>
      <c r="AN310" s="18">
        <f t="shared" si="38"/>
        <v>1</v>
      </c>
      <c r="AO310" s="18">
        <f t="shared" si="39"/>
        <v>1</v>
      </c>
      <c r="AP310" s="18">
        <f t="shared" si="40"/>
        <v>1</v>
      </c>
      <c r="AQ310" s="18">
        <f t="shared" si="41"/>
        <v>1</v>
      </c>
      <c r="AR310" s="18">
        <f t="shared" si="42"/>
        <v>0</v>
      </c>
      <c r="AS310" s="18">
        <f t="shared" si="43"/>
        <v>0</v>
      </c>
      <c r="AT310" s="18">
        <f t="shared" si="44"/>
        <v>0</v>
      </c>
      <c r="AU310" s="1" t="s">
        <v>40089</v>
      </c>
      <c r="AV310" s="1" t="s">
        <v>40090</v>
      </c>
      <c r="AW310" s="1" t="s">
        <v>40091</v>
      </c>
      <c r="AX310" s="1" t="s">
        <v>40092</v>
      </c>
      <c r="AY310" s="1" t="s">
        <v>40093</v>
      </c>
      <c r="AZ310" s="1" t="s">
        <v>40094</v>
      </c>
      <c r="BA310" s="1">
        <v>504</v>
      </c>
      <c r="BH310" s="1" t="s">
        <v>3772</v>
      </c>
      <c r="BK310" s="1" t="s">
        <v>359</v>
      </c>
      <c r="BL310" s="1">
        <v>1</v>
      </c>
      <c r="BM310" s="1" t="s">
        <v>40095</v>
      </c>
      <c r="BR310" s="1" t="s">
        <v>40096</v>
      </c>
      <c r="BS310" s="1">
        <v>0.39300000000000002</v>
      </c>
      <c r="BU310" s="1" t="s">
        <v>4</v>
      </c>
    </row>
    <row r="311" spans="1:78" x14ac:dyDescent="0.25">
      <c r="A311" s="2" t="s">
        <v>40097</v>
      </c>
      <c r="B311" s="1">
        <v>400757</v>
      </c>
      <c r="C311" s="1">
        <v>1</v>
      </c>
      <c r="D311" s="1">
        <v>67559177</v>
      </c>
      <c r="E311" s="1">
        <v>67559177</v>
      </c>
      <c r="F311" s="1" t="s">
        <v>6</v>
      </c>
      <c r="G311" s="2" t="s">
        <v>40098</v>
      </c>
      <c r="H311" s="2" t="s">
        <v>40100</v>
      </c>
      <c r="I311" s="2" t="s">
        <v>40101</v>
      </c>
      <c r="J311" s="2" t="s">
        <v>40102</v>
      </c>
      <c r="K311" s="2" t="s">
        <v>135</v>
      </c>
      <c r="L311" s="1" t="s">
        <v>50</v>
      </c>
      <c r="M311" s="1" t="s">
        <v>90</v>
      </c>
      <c r="N311" s="1" t="s">
        <v>31</v>
      </c>
      <c r="O311" s="1" t="s">
        <v>31</v>
      </c>
      <c r="R311" s="1" t="s">
        <v>40099</v>
      </c>
      <c r="S311" s="1" t="s">
        <v>10</v>
      </c>
      <c r="T311" s="1">
        <v>7</v>
      </c>
      <c r="U311" s="1">
        <v>825</v>
      </c>
      <c r="V311" s="3">
        <v>1</v>
      </c>
      <c r="W311" s="12" t="e">
        <v>#N/A</v>
      </c>
      <c r="X311" s="12" t="e">
        <v>#N/A</v>
      </c>
      <c r="Y311" s="12" t="e">
        <v>#N/A</v>
      </c>
      <c r="Z311" s="9">
        <v>0.31481500000000001</v>
      </c>
      <c r="AA311" s="10">
        <v>17</v>
      </c>
      <c r="AB311" s="10">
        <v>37</v>
      </c>
      <c r="AC311" s="20">
        <v>1</v>
      </c>
      <c r="AD311" s="20">
        <v>0.606991053835088</v>
      </c>
      <c r="AE311" s="20">
        <v>1</v>
      </c>
      <c r="AF311" s="15">
        <v>0.40776699999999999</v>
      </c>
      <c r="AG311" s="16">
        <v>42</v>
      </c>
      <c r="AH311" s="16">
        <v>61</v>
      </c>
      <c r="AI311" s="22">
        <v>1</v>
      </c>
      <c r="AJ311" s="22">
        <v>0.75114195578260301</v>
      </c>
      <c r="AK311" s="22">
        <v>1</v>
      </c>
      <c r="AL311" s="18">
        <f t="shared" si="36"/>
        <v>1</v>
      </c>
      <c r="AM311" s="18">
        <f t="shared" si="37"/>
        <v>1</v>
      </c>
      <c r="AN311" s="18">
        <f t="shared" si="38"/>
        <v>1</v>
      </c>
      <c r="AO311" s="18">
        <f t="shared" si="39"/>
        <v>1</v>
      </c>
      <c r="AP311" s="18">
        <f t="shared" si="40"/>
        <v>1</v>
      </c>
      <c r="AQ311" s="18">
        <f t="shared" si="41"/>
        <v>1</v>
      </c>
      <c r="AR311" s="18">
        <f t="shared" si="42"/>
        <v>0</v>
      </c>
      <c r="AS311" s="18">
        <f t="shared" si="43"/>
        <v>0</v>
      </c>
      <c r="AT311" s="18">
        <f t="shared" si="44"/>
        <v>0</v>
      </c>
      <c r="AU311" s="1" t="s">
        <v>40103</v>
      </c>
      <c r="AV311" s="1" t="s">
        <v>40104</v>
      </c>
      <c r="AW311" s="1" t="s">
        <v>40105</v>
      </c>
      <c r="AX311" s="1" t="s">
        <v>40106</v>
      </c>
      <c r="AY311" s="1" t="s">
        <v>40107</v>
      </c>
      <c r="AZ311" s="1" t="s">
        <v>40108</v>
      </c>
      <c r="BA311" s="1">
        <v>238</v>
      </c>
      <c r="BK311" s="1" t="s">
        <v>170</v>
      </c>
      <c r="BL311" s="1">
        <v>1</v>
      </c>
      <c r="BR311" s="1" t="s">
        <v>40109</v>
      </c>
      <c r="BS311" s="1">
        <v>0.27900000000000003</v>
      </c>
      <c r="BU311" s="1" t="s">
        <v>4</v>
      </c>
    </row>
    <row r="312" spans="1:78" x14ac:dyDescent="0.25">
      <c r="A312" s="2" t="s">
        <v>40110</v>
      </c>
      <c r="B312" s="1">
        <v>93190</v>
      </c>
      <c r="C312" s="1">
        <v>1</v>
      </c>
      <c r="D312" s="1">
        <v>12806415</v>
      </c>
      <c r="E312" s="1">
        <v>12806415</v>
      </c>
      <c r="F312" s="1" t="s">
        <v>6</v>
      </c>
      <c r="G312" s="2" t="s">
        <v>40111</v>
      </c>
      <c r="H312" s="2" t="s">
        <v>40113</v>
      </c>
      <c r="I312" s="2" t="s">
        <v>40114</v>
      </c>
      <c r="J312" s="2" t="s">
        <v>40115</v>
      </c>
      <c r="K312" s="2" t="s">
        <v>49</v>
      </c>
      <c r="L312" s="1" t="s">
        <v>50</v>
      </c>
      <c r="M312" s="1" t="s">
        <v>31</v>
      </c>
      <c r="N312" s="1" t="s">
        <v>90</v>
      </c>
      <c r="O312" s="1" t="s">
        <v>90</v>
      </c>
      <c r="R312" s="1" t="s">
        <v>40112</v>
      </c>
      <c r="S312" s="1" t="s">
        <v>6</v>
      </c>
      <c r="T312" s="1">
        <v>1</v>
      </c>
      <c r="U312" s="1">
        <v>253</v>
      </c>
      <c r="V312" s="3">
        <v>1</v>
      </c>
      <c r="W312" s="12" t="e">
        <v>#N/A</v>
      </c>
      <c r="X312" s="12" t="e">
        <v>#N/A</v>
      </c>
      <c r="Y312" s="12" t="e">
        <v>#N/A</v>
      </c>
      <c r="Z312" s="9">
        <v>0.222222</v>
      </c>
      <c r="AA312" s="10">
        <v>64</v>
      </c>
      <c r="AB312" s="10">
        <v>224</v>
      </c>
      <c r="AC312" s="20">
        <v>1</v>
      </c>
      <c r="AD312" s="20">
        <v>0.69416574708616596</v>
      </c>
      <c r="AE312" s="20">
        <v>1</v>
      </c>
      <c r="AF312" s="15">
        <v>0.27913300000000002</v>
      </c>
      <c r="AG312" s="16">
        <v>103</v>
      </c>
      <c r="AH312" s="16">
        <v>266</v>
      </c>
      <c r="AI312" s="22">
        <v>1</v>
      </c>
      <c r="AJ312" s="22">
        <v>0.77337208230689802</v>
      </c>
      <c r="AK312" s="22">
        <v>1</v>
      </c>
      <c r="AL312" s="18">
        <f t="shared" si="36"/>
        <v>1</v>
      </c>
      <c r="AM312" s="18">
        <f t="shared" si="37"/>
        <v>1</v>
      </c>
      <c r="AN312" s="18">
        <f t="shared" si="38"/>
        <v>1</v>
      </c>
      <c r="AO312" s="18">
        <f t="shared" si="39"/>
        <v>1</v>
      </c>
      <c r="AP312" s="18">
        <f t="shared" si="40"/>
        <v>1</v>
      </c>
      <c r="AQ312" s="18">
        <f t="shared" si="41"/>
        <v>1</v>
      </c>
      <c r="AR312" s="18">
        <f t="shared" si="42"/>
        <v>0</v>
      </c>
      <c r="AS312" s="18">
        <f t="shared" si="43"/>
        <v>0</v>
      </c>
      <c r="AT312" s="18">
        <f t="shared" si="44"/>
        <v>0</v>
      </c>
      <c r="AU312" s="1" t="s">
        <v>40116</v>
      </c>
      <c r="AV312" s="1" t="s">
        <v>40117</v>
      </c>
      <c r="AW312" s="1" t="s">
        <v>40118</v>
      </c>
      <c r="AX312" s="1" t="s">
        <v>40119</v>
      </c>
      <c r="AY312" s="1" t="s">
        <v>40120</v>
      </c>
      <c r="AZ312" s="1" t="s">
        <v>40121</v>
      </c>
      <c r="BA312" s="1">
        <v>13</v>
      </c>
      <c r="BK312" s="1" t="s">
        <v>14834</v>
      </c>
      <c r="BL312" s="1">
        <v>3</v>
      </c>
      <c r="BM312" s="1" t="s">
        <v>15143</v>
      </c>
      <c r="BN312" s="1" t="s">
        <v>29971</v>
      </c>
      <c r="BP312" s="1" t="s">
        <v>40122</v>
      </c>
      <c r="BR312" s="1" t="s">
        <v>40123</v>
      </c>
      <c r="BS312" s="1">
        <v>0.46800000000000003</v>
      </c>
      <c r="BU312" s="1" t="s">
        <v>4</v>
      </c>
    </row>
    <row r="313" spans="1:78" x14ac:dyDescent="0.25">
      <c r="A313" s="2" t="s">
        <v>533</v>
      </c>
      <c r="B313" s="1">
        <v>127254</v>
      </c>
      <c r="C313" s="1">
        <v>1</v>
      </c>
      <c r="D313" s="1">
        <v>75039149</v>
      </c>
      <c r="E313" s="1">
        <v>75039149</v>
      </c>
      <c r="F313" s="1" t="s">
        <v>6</v>
      </c>
      <c r="G313" s="2" t="s">
        <v>40124</v>
      </c>
      <c r="H313" s="2" t="s">
        <v>30231</v>
      </c>
      <c r="I313" s="2" t="s">
        <v>30232</v>
      </c>
      <c r="J313" s="2" t="s">
        <v>30233</v>
      </c>
      <c r="K313" s="2" t="s">
        <v>49</v>
      </c>
      <c r="L313" s="1" t="s">
        <v>50</v>
      </c>
      <c r="M313" s="1" t="s">
        <v>51</v>
      </c>
      <c r="N313" s="1" t="s">
        <v>52</v>
      </c>
      <c r="O313" s="1" t="s">
        <v>52</v>
      </c>
      <c r="R313" s="1" t="s">
        <v>535</v>
      </c>
      <c r="S313" s="1" t="s">
        <v>10</v>
      </c>
      <c r="T313" s="1">
        <v>14</v>
      </c>
      <c r="U313" s="1">
        <v>2464</v>
      </c>
      <c r="V313" s="3">
        <v>1</v>
      </c>
      <c r="W313" s="12" t="e">
        <v>#N/A</v>
      </c>
      <c r="X313" s="12" t="e">
        <v>#N/A</v>
      </c>
      <c r="Y313" s="12" t="e">
        <v>#N/A</v>
      </c>
      <c r="Z313" s="9">
        <v>0.264706</v>
      </c>
      <c r="AA313" s="10">
        <v>36</v>
      </c>
      <c r="AB313" s="10">
        <v>100</v>
      </c>
      <c r="AC313" s="20">
        <v>0.94</v>
      </c>
      <c r="AD313" s="20">
        <v>0.62643030817646395</v>
      </c>
      <c r="AE313" s="20">
        <v>1</v>
      </c>
      <c r="AF313" s="15">
        <v>0.34825899999999999</v>
      </c>
      <c r="AG313" s="16">
        <v>70</v>
      </c>
      <c r="AH313" s="16">
        <v>131</v>
      </c>
      <c r="AI313" s="22">
        <v>0.93</v>
      </c>
      <c r="AJ313" s="22">
        <v>0.71292956511910199</v>
      </c>
      <c r="AK313" s="22">
        <v>1</v>
      </c>
      <c r="AL313" s="18">
        <f t="shared" si="36"/>
        <v>1</v>
      </c>
      <c r="AM313" s="18">
        <f t="shared" si="37"/>
        <v>1</v>
      </c>
      <c r="AN313" s="18">
        <f t="shared" si="38"/>
        <v>1</v>
      </c>
      <c r="AO313" s="18">
        <f t="shared" si="39"/>
        <v>1</v>
      </c>
      <c r="AP313" s="18">
        <f t="shared" si="40"/>
        <v>1</v>
      </c>
      <c r="AQ313" s="18">
        <f t="shared" si="41"/>
        <v>1</v>
      </c>
      <c r="AR313" s="18">
        <f t="shared" si="42"/>
        <v>0</v>
      </c>
      <c r="AS313" s="18">
        <f t="shared" si="43"/>
        <v>0</v>
      </c>
      <c r="AT313" s="18">
        <f t="shared" si="44"/>
        <v>0</v>
      </c>
      <c r="AV313" s="1" t="s">
        <v>540</v>
      </c>
      <c r="AW313" s="1" t="s">
        <v>541</v>
      </c>
      <c r="AX313" s="1" t="s">
        <v>542</v>
      </c>
      <c r="AY313" s="1" t="s">
        <v>543</v>
      </c>
      <c r="AZ313" s="1" t="s">
        <v>544</v>
      </c>
      <c r="BA313" s="1">
        <v>749</v>
      </c>
      <c r="BB313" s="1" t="s">
        <v>277</v>
      </c>
      <c r="BK313" s="1" t="s">
        <v>545</v>
      </c>
      <c r="BL313" s="1">
        <v>5</v>
      </c>
      <c r="BR313" s="1" t="s">
        <v>40125</v>
      </c>
      <c r="BS313" s="1">
        <v>0.38800000000000001</v>
      </c>
      <c r="BU313" s="1" t="s">
        <v>4</v>
      </c>
    </row>
    <row r="314" spans="1:78" x14ac:dyDescent="0.25">
      <c r="A314" s="2" t="s">
        <v>533</v>
      </c>
      <c r="B314" s="1">
        <v>127254</v>
      </c>
      <c r="C314" s="1">
        <v>1</v>
      </c>
      <c r="D314" s="1">
        <v>75114977</v>
      </c>
      <c r="E314" s="1">
        <v>75114977</v>
      </c>
      <c r="F314" s="1" t="s">
        <v>6</v>
      </c>
      <c r="G314" s="2" t="s">
        <v>40132</v>
      </c>
      <c r="H314" s="2" t="s">
        <v>14841</v>
      </c>
      <c r="I314" s="2" t="s">
        <v>40133</v>
      </c>
      <c r="J314" s="2" t="s">
        <v>14843</v>
      </c>
      <c r="K314" s="2" t="s">
        <v>49</v>
      </c>
      <c r="L314" s="1" t="s">
        <v>50</v>
      </c>
      <c r="M314" s="1" t="s">
        <v>90</v>
      </c>
      <c r="N314" s="1" t="s">
        <v>31</v>
      </c>
      <c r="O314" s="1" t="s">
        <v>31</v>
      </c>
      <c r="R314" s="1" t="s">
        <v>535</v>
      </c>
      <c r="S314" s="1" t="s">
        <v>10</v>
      </c>
      <c r="T314" s="1">
        <v>2</v>
      </c>
      <c r="U314" s="1">
        <v>265</v>
      </c>
      <c r="V314" s="3">
        <v>1</v>
      </c>
      <c r="W314" s="12" t="e">
        <v>#N/A</v>
      </c>
      <c r="X314" s="12" t="e">
        <v>#N/A</v>
      </c>
      <c r="Y314" s="12" t="e">
        <v>#N/A</v>
      </c>
      <c r="Z314" s="9">
        <v>0.28494599999999998</v>
      </c>
      <c r="AA314" s="10">
        <v>53</v>
      </c>
      <c r="AB314" s="10">
        <v>133</v>
      </c>
      <c r="AC314" s="20">
        <v>1</v>
      </c>
      <c r="AD314" s="20">
        <v>0.69883457406719995</v>
      </c>
      <c r="AE314" s="20">
        <v>1</v>
      </c>
      <c r="AF314" s="15">
        <v>0.36312800000000001</v>
      </c>
      <c r="AG314" s="16">
        <v>65</v>
      </c>
      <c r="AH314" s="16">
        <v>114</v>
      </c>
      <c r="AI314" s="22">
        <v>0.97</v>
      </c>
      <c r="AJ314" s="22">
        <v>0.73284227920742895</v>
      </c>
      <c r="AK314" s="22">
        <v>1</v>
      </c>
      <c r="AL314" s="18">
        <f t="shared" si="36"/>
        <v>1</v>
      </c>
      <c r="AM314" s="18">
        <f t="shared" si="37"/>
        <v>1</v>
      </c>
      <c r="AN314" s="18">
        <f t="shared" si="38"/>
        <v>1</v>
      </c>
      <c r="AO314" s="18">
        <f t="shared" si="39"/>
        <v>1</v>
      </c>
      <c r="AP314" s="18">
        <f t="shared" si="40"/>
        <v>1</v>
      </c>
      <c r="AQ314" s="18">
        <f t="shared" si="41"/>
        <v>1</v>
      </c>
      <c r="AR314" s="18">
        <f t="shared" si="42"/>
        <v>0</v>
      </c>
      <c r="AS314" s="18">
        <f t="shared" si="43"/>
        <v>0</v>
      </c>
      <c r="AT314" s="18">
        <f t="shared" si="44"/>
        <v>0</v>
      </c>
      <c r="AV314" s="1" t="s">
        <v>540</v>
      </c>
      <c r="AW314" s="1" t="s">
        <v>541</v>
      </c>
      <c r="AX314" s="1" t="s">
        <v>542</v>
      </c>
      <c r="AY314" s="1" t="s">
        <v>543</v>
      </c>
      <c r="AZ314" s="1" t="s">
        <v>544</v>
      </c>
      <c r="BA314" s="1">
        <v>16</v>
      </c>
      <c r="BK314" s="1" t="s">
        <v>545</v>
      </c>
      <c r="BL314" s="1">
        <v>5</v>
      </c>
      <c r="BR314" s="1" t="s">
        <v>40134</v>
      </c>
      <c r="BS314" s="1">
        <v>0.36299999999999999</v>
      </c>
      <c r="BU314" s="1" t="s">
        <v>4</v>
      </c>
    </row>
    <row r="315" spans="1:78" x14ac:dyDescent="0.25">
      <c r="A315" s="2" t="s">
        <v>533</v>
      </c>
      <c r="B315" s="1">
        <v>127254</v>
      </c>
      <c r="C315" s="1">
        <v>1</v>
      </c>
      <c r="D315" s="1">
        <v>75055688</v>
      </c>
      <c r="E315" s="1">
        <v>75055688</v>
      </c>
      <c r="F315" s="1" t="s">
        <v>6</v>
      </c>
      <c r="G315" s="2" t="s">
        <v>40126</v>
      </c>
      <c r="H315" s="2" t="s">
        <v>40127</v>
      </c>
      <c r="I315" s="2" t="s">
        <v>40128</v>
      </c>
      <c r="J315" s="2" t="s">
        <v>40129</v>
      </c>
      <c r="K315" s="2" t="s">
        <v>135</v>
      </c>
      <c r="L315" s="1" t="s">
        <v>50</v>
      </c>
      <c r="M315" s="1" t="s">
        <v>51</v>
      </c>
      <c r="N315" s="1" t="s">
        <v>52</v>
      </c>
      <c r="O315" s="1" t="s">
        <v>52</v>
      </c>
      <c r="R315" s="1" t="s">
        <v>535</v>
      </c>
      <c r="S315" s="1" t="s">
        <v>10</v>
      </c>
      <c r="T315" s="1">
        <v>12</v>
      </c>
      <c r="U315" s="1">
        <v>2022</v>
      </c>
      <c r="V315" s="3">
        <v>1</v>
      </c>
      <c r="W315" s="12" t="e">
        <v>#N/A</v>
      </c>
      <c r="X315" s="12" t="e">
        <v>#N/A</v>
      </c>
      <c r="Y315" s="12" t="e">
        <v>#N/A</v>
      </c>
      <c r="Z315" s="9">
        <v>0.32456099999999999</v>
      </c>
      <c r="AA315" s="10">
        <v>37</v>
      </c>
      <c r="AB315" s="10">
        <v>77</v>
      </c>
      <c r="AC315" s="20">
        <v>1</v>
      </c>
      <c r="AD315" s="20">
        <v>0.721811247176805</v>
      </c>
      <c r="AE315" s="20">
        <v>1</v>
      </c>
      <c r="AF315" s="15">
        <v>0.38281199999999999</v>
      </c>
      <c r="AG315" s="16">
        <v>49</v>
      </c>
      <c r="AH315" s="16">
        <v>79</v>
      </c>
      <c r="AI315" s="22">
        <v>1</v>
      </c>
      <c r="AJ315" s="22">
        <v>0.73702468293745005</v>
      </c>
      <c r="AK315" s="22">
        <v>1</v>
      </c>
      <c r="AL315" s="18">
        <f t="shared" si="36"/>
        <v>1</v>
      </c>
      <c r="AM315" s="18">
        <f t="shared" si="37"/>
        <v>1</v>
      </c>
      <c r="AN315" s="18">
        <f t="shared" si="38"/>
        <v>1</v>
      </c>
      <c r="AO315" s="18">
        <f t="shared" si="39"/>
        <v>1</v>
      </c>
      <c r="AP315" s="18">
        <f t="shared" si="40"/>
        <v>1</v>
      </c>
      <c r="AQ315" s="18">
        <f t="shared" si="41"/>
        <v>1</v>
      </c>
      <c r="AR315" s="18">
        <f t="shared" si="42"/>
        <v>0</v>
      </c>
      <c r="AS315" s="18">
        <f t="shared" si="43"/>
        <v>0</v>
      </c>
      <c r="AT315" s="18">
        <f t="shared" si="44"/>
        <v>0</v>
      </c>
      <c r="AU315" s="1" t="s">
        <v>40130</v>
      </c>
      <c r="AV315" s="1" t="s">
        <v>540</v>
      </c>
      <c r="AW315" s="1" t="s">
        <v>541</v>
      </c>
      <c r="AX315" s="1" t="s">
        <v>542</v>
      </c>
      <c r="AY315" s="1" t="s">
        <v>543</v>
      </c>
      <c r="AZ315" s="1" t="s">
        <v>544</v>
      </c>
      <c r="BA315" s="1">
        <v>601</v>
      </c>
      <c r="BB315" s="1" t="s">
        <v>277</v>
      </c>
      <c r="BK315" s="1" t="s">
        <v>545</v>
      </c>
      <c r="BL315" s="1">
        <v>5</v>
      </c>
      <c r="BR315" s="1" t="s">
        <v>40131</v>
      </c>
      <c r="BS315" s="1">
        <v>0.438</v>
      </c>
      <c r="BU315" s="1" t="s">
        <v>4</v>
      </c>
    </row>
    <row r="316" spans="1:78" x14ac:dyDescent="0.25">
      <c r="A316" s="2" t="s">
        <v>533</v>
      </c>
      <c r="B316" s="1">
        <v>127254</v>
      </c>
      <c r="C316" s="1">
        <v>1</v>
      </c>
      <c r="D316" s="1">
        <v>75139181</v>
      </c>
      <c r="E316" s="1">
        <v>75139181</v>
      </c>
      <c r="F316" s="1" t="s">
        <v>6</v>
      </c>
      <c r="G316" s="2" t="s">
        <v>40135</v>
      </c>
      <c r="H316" s="2" t="s">
        <v>39102</v>
      </c>
      <c r="I316" s="2" t="s">
        <v>40136</v>
      </c>
      <c r="J316" s="2" t="s">
        <v>40137</v>
      </c>
      <c r="K316" s="2" t="s">
        <v>49</v>
      </c>
      <c r="L316" s="1" t="s">
        <v>50</v>
      </c>
      <c r="M316" s="1" t="s">
        <v>51</v>
      </c>
      <c r="N316" s="1" t="s">
        <v>52</v>
      </c>
      <c r="O316" s="1" t="s">
        <v>52</v>
      </c>
      <c r="R316" s="1" t="s">
        <v>535</v>
      </c>
      <c r="S316" s="1" t="s">
        <v>10</v>
      </c>
      <c r="T316" s="1">
        <v>1</v>
      </c>
      <c r="U316" s="1">
        <v>242</v>
      </c>
      <c r="V316" s="3">
        <v>1</v>
      </c>
      <c r="W316" s="12" t="e">
        <v>#N/A</v>
      </c>
      <c r="X316" s="12" t="e">
        <v>#N/A</v>
      </c>
      <c r="Y316" s="12" t="e">
        <v>#N/A</v>
      </c>
      <c r="Z316" s="9">
        <v>0.283333</v>
      </c>
      <c r="AA316" s="10">
        <v>17</v>
      </c>
      <c r="AB316" s="10">
        <v>43</v>
      </c>
      <c r="AC316" s="20">
        <v>1</v>
      </c>
      <c r="AD316" s="20">
        <v>0.568102826557768</v>
      </c>
      <c r="AE316" s="20">
        <v>1</v>
      </c>
      <c r="AF316" s="15">
        <v>0.4</v>
      </c>
      <c r="AG316" s="16">
        <v>22</v>
      </c>
      <c r="AH316" s="16">
        <v>33</v>
      </c>
      <c r="AI316" s="22">
        <v>1</v>
      </c>
      <c r="AJ316" s="22">
        <v>0.66108070733758895</v>
      </c>
      <c r="AK316" s="22">
        <v>1</v>
      </c>
      <c r="AL316" s="18">
        <f t="shared" si="36"/>
        <v>1</v>
      </c>
      <c r="AM316" s="18">
        <f t="shared" si="37"/>
        <v>1</v>
      </c>
      <c r="AN316" s="18">
        <f t="shared" si="38"/>
        <v>1</v>
      </c>
      <c r="AO316" s="18">
        <f t="shared" si="39"/>
        <v>1</v>
      </c>
      <c r="AP316" s="18">
        <f t="shared" si="40"/>
        <v>1</v>
      </c>
      <c r="AQ316" s="18">
        <f t="shared" si="41"/>
        <v>1</v>
      </c>
      <c r="AR316" s="18">
        <f t="shared" si="42"/>
        <v>0</v>
      </c>
      <c r="AS316" s="18">
        <f t="shared" si="43"/>
        <v>0</v>
      </c>
      <c r="AT316" s="18">
        <f t="shared" si="44"/>
        <v>0</v>
      </c>
      <c r="AV316" s="1" t="s">
        <v>540</v>
      </c>
      <c r="AW316" s="1" t="s">
        <v>541</v>
      </c>
      <c r="AX316" s="1" t="s">
        <v>542</v>
      </c>
      <c r="AY316" s="1" t="s">
        <v>543</v>
      </c>
      <c r="AZ316" s="1" t="s">
        <v>544</v>
      </c>
      <c r="BA316" s="1">
        <v>8</v>
      </c>
      <c r="BK316" s="1" t="s">
        <v>545</v>
      </c>
      <c r="BL316" s="1">
        <v>5</v>
      </c>
      <c r="BR316" s="1" t="s">
        <v>40138</v>
      </c>
      <c r="BS316" s="1">
        <v>0.59699999999999998</v>
      </c>
      <c r="BU316" s="1" t="s">
        <v>4</v>
      </c>
    </row>
    <row r="317" spans="1:78" x14ac:dyDescent="0.25">
      <c r="A317" s="2" t="s">
        <v>17264</v>
      </c>
      <c r="B317" s="1">
        <v>374977</v>
      </c>
      <c r="C317" s="1">
        <v>1</v>
      </c>
      <c r="D317" s="1">
        <v>55118697</v>
      </c>
      <c r="E317" s="1">
        <v>55118697</v>
      </c>
      <c r="F317" s="1" t="s">
        <v>6</v>
      </c>
      <c r="G317" s="2" t="s">
        <v>40139</v>
      </c>
      <c r="H317" s="2" t="s">
        <v>40140</v>
      </c>
      <c r="I317" s="2" t="s">
        <v>40141</v>
      </c>
      <c r="J317" s="2" t="s">
        <v>40142</v>
      </c>
      <c r="K317" s="2" t="s">
        <v>49</v>
      </c>
      <c r="L317" s="1" t="s">
        <v>50</v>
      </c>
      <c r="M317" s="1" t="s">
        <v>51</v>
      </c>
      <c r="N317" s="1" t="s">
        <v>52</v>
      </c>
      <c r="O317" s="1" t="s">
        <v>52</v>
      </c>
      <c r="R317" s="1" t="s">
        <v>17266</v>
      </c>
      <c r="S317" s="1" t="s">
        <v>6</v>
      </c>
      <c r="T317" s="1">
        <v>3</v>
      </c>
      <c r="U317" s="1">
        <v>422</v>
      </c>
      <c r="V317" s="3">
        <v>1</v>
      </c>
      <c r="W317" s="12" t="e">
        <v>#N/A</v>
      </c>
      <c r="X317" s="12" t="e">
        <v>#N/A</v>
      </c>
      <c r="Y317" s="12" t="e">
        <v>#N/A</v>
      </c>
      <c r="Z317" s="9">
        <v>0.251969</v>
      </c>
      <c r="AA317" s="10">
        <v>32</v>
      </c>
      <c r="AB317" s="10">
        <v>95</v>
      </c>
      <c r="AC317" s="20">
        <v>0.89</v>
      </c>
      <c r="AD317" s="20">
        <v>0.59000352906189901</v>
      </c>
      <c r="AE317" s="20">
        <v>1</v>
      </c>
      <c r="AF317" s="15">
        <v>0.36994199999999999</v>
      </c>
      <c r="AG317" s="16">
        <v>64</v>
      </c>
      <c r="AH317" s="16">
        <v>109</v>
      </c>
      <c r="AI317" s="22">
        <v>0.99</v>
      </c>
      <c r="AJ317" s="22">
        <v>0.74233579936684901</v>
      </c>
      <c r="AK317" s="22">
        <v>1</v>
      </c>
      <c r="AL317" s="18">
        <f t="shared" si="36"/>
        <v>1</v>
      </c>
      <c r="AM317" s="18">
        <f t="shared" si="37"/>
        <v>1</v>
      </c>
      <c r="AN317" s="18">
        <f t="shared" si="38"/>
        <v>1</v>
      </c>
      <c r="AO317" s="18">
        <f t="shared" si="39"/>
        <v>1</v>
      </c>
      <c r="AP317" s="18">
        <f t="shared" si="40"/>
        <v>1</v>
      </c>
      <c r="AQ317" s="18">
        <f t="shared" si="41"/>
        <v>1</v>
      </c>
      <c r="AR317" s="18">
        <f t="shared" si="42"/>
        <v>0</v>
      </c>
      <c r="AS317" s="18">
        <f t="shared" si="43"/>
        <v>0</v>
      </c>
      <c r="AT317" s="18">
        <f t="shared" si="44"/>
        <v>0</v>
      </c>
      <c r="AU317" s="1" t="s">
        <v>40143</v>
      </c>
      <c r="AV317" s="1" t="s">
        <v>17269</v>
      </c>
      <c r="AW317" s="1" t="s">
        <v>17270</v>
      </c>
      <c r="AX317" s="1" t="s">
        <v>17271</v>
      </c>
      <c r="AY317" s="1" t="s">
        <v>17272</v>
      </c>
      <c r="AZ317" s="1" t="s">
        <v>17273</v>
      </c>
      <c r="BA317" s="1">
        <v>33</v>
      </c>
      <c r="BG317" s="1" t="s">
        <v>44</v>
      </c>
      <c r="BH317" s="1" t="s">
        <v>3772</v>
      </c>
      <c r="BL317" s="1">
        <v>0</v>
      </c>
      <c r="BR317" s="1" t="s">
        <v>40144</v>
      </c>
      <c r="BS317" s="1">
        <v>0.56200000000000006</v>
      </c>
      <c r="BU317" s="1" t="s">
        <v>4</v>
      </c>
    </row>
    <row r="318" spans="1:78" x14ac:dyDescent="0.25">
      <c r="A318" s="2" t="s">
        <v>17264</v>
      </c>
      <c r="B318" s="1">
        <v>374977</v>
      </c>
      <c r="C318" s="1">
        <v>1</v>
      </c>
      <c r="D318" s="1">
        <v>55136553</v>
      </c>
      <c r="E318" s="1">
        <v>55136553</v>
      </c>
      <c r="F318" s="1" t="s">
        <v>6</v>
      </c>
      <c r="G318" s="2" t="s">
        <v>40145</v>
      </c>
      <c r="H318" s="2" t="s">
        <v>40146</v>
      </c>
      <c r="I318" s="2" t="s">
        <v>40147</v>
      </c>
      <c r="J318" s="2" t="s">
        <v>40148</v>
      </c>
      <c r="K318" s="2" t="s">
        <v>49</v>
      </c>
      <c r="L318" s="1" t="s">
        <v>50</v>
      </c>
      <c r="M318" s="1" t="s">
        <v>51</v>
      </c>
      <c r="N318" s="1" t="s">
        <v>52</v>
      </c>
      <c r="O318" s="1" t="s">
        <v>52</v>
      </c>
      <c r="R318" s="1" t="s">
        <v>17266</v>
      </c>
      <c r="S318" s="1" t="s">
        <v>6</v>
      </c>
      <c r="T318" s="1">
        <v>7</v>
      </c>
      <c r="U318" s="1">
        <v>1874</v>
      </c>
      <c r="V318" s="3">
        <v>1</v>
      </c>
      <c r="W318" s="12" t="e">
        <v>#N/A</v>
      </c>
      <c r="X318" s="12" t="e">
        <v>#N/A</v>
      </c>
      <c r="Y318" s="12" t="e">
        <v>#N/A</v>
      </c>
      <c r="Z318" s="9">
        <v>0.222222</v>
      </c>
      <c r="AA318" s="10">
        <v>12</v>
      </c>
      <c r="AB318" s="10">
        <v>42</v>
      </c>
      <c r="AC318" s="20">
        <v>0.79</v>
      </c>
      <c r="AD318" s="20">
        <v>0.42620087065058798</v>
      </c>
      <c r="AE318" s="20">
        <v>0.98375766623369598</v>
      </c>
      <c r="AF318" s="15">
        <v>0.42105300000000001</v>
      </c>
      <c r="AG318" s="16">
        <v>24</v>
      </c>
      <c r="AH318" s="16">
        <v>33</v>
      </c>
      <c r="AI318" s="22">
        <v>1</v>
      </c>
      <c r="AJ318" s="22">
        <v>0.69387322199384405</v>
      </c>
      <c r="AK318" s="22">
        <v>1</v>
      </c>
      <c r="AL318" s="18">
        <f t="shared" si="36"/>
        <v>1</v>
      </c>
      <c r="AM318" s="18">
        <f t="shared" si="37"/>
        <v>1</v>
      </c>
      <c r="AN318" s="18">
        <f t="shared" si="38"/>
        <v>1</v>
      </c>
      <c r="AO318" s="18">
        <f t="shared" si="39"/>
        <v>1</v>
      </c>
      <c r="AP318" s="18">
        <f t="shared" si="40"/>
        <v>1</v>
      </c>
      <c r="AQ318" s="18">
        <f t="shared" si="41"/>
        <v>1</v>
      </c>
      <c r="AR318" s="18">
        <f t="shared" si="42"/>
        <v>0</v>
      </c>
      <c r="AS318" s="18">
        <f t="shared" si="43"/>
        <v>1</v>
      </c>
      <c r="AT318" s="18">
        <f t="shared" si="44"/>
        <v>0</v>
      </c>
      <c r="AU318" s="1" t="s">
        <v>40149</v>
      </c>
      <c r="AV318" s="1" t="s">
        <v>17269</v>
      </c>
      <c r="AW318" s="1" t="s">
        <v>17270</v>
      </c>
      <c r="AX318" s="1" t="s">
        <v>17271</v>
      </c>
      <c r="AY318" s="1" t="s">
        <v>17272</v>
      </c>
      <c r="AZ318" s="1" t="s">
        <v>17273</v>
      </c>
      <c r="BA318" s="1">
        <v>517</v>
      </c>
      <c r="BG318" s="1" t="s">
        <v>44</v>
      </c>
      <c r="BH318" s="1" t="s">
        <v>3772</v>
      </c>
      <c r="BL318" s="1">
        <v>0</v>
      </c>
      <c r="BR318" s="1" t="s">
        <v>40150</v>
      </c>
      <c r="BS318" s="1">
        <v>0.65200000000000002</v>
      </c>
      <c r="BU318" s="1" t="s">
        <v>4</v>
      </c>
    </row>
    <row r="319" spans="1:78" x14ac:dyDescent="0.25">
      <c r="A319" s="2" t="s">
        <v>40151</v>
      </c>
      <c r="B319" s="1">
        <v>374946</v>
      </c>
      <c r="C319" s="1">
        <v>1</v>
      </c>
      <c r="D319" s="1">
        <v>11769335</v>
      </c>
      <c r="E319" s="1">
        <v>11769335</v>
      </c>
      <c r="F319" s="1" t="s">
        <v>6</v>
      </c>
      <c r="G319" s="2" t="s">
        <v>40152</v>
      </c>
      <c r="H319" s="2" t="s">
        <v>40154</v>
      </c>
      <c r="I319" s="2" t="s">
        <v>40155</v>
      </c>
      <c r="J319" s="2" t="s">
        <v>40156</v>
      </c>
      <c r="K319" s="2" t="s">
        <v>49</v>
      </c>
      <c r="L319" s="1" t="s">
        <v>50</v>
      </c>
      <c r="M319" s="1" t="s">
        <v>90</v>
      </c>
      <c r="N319" s="1" t="s">
        <v>31</v>
      </c>
      <c r="O319" s="1" t="s">
        <v>31</v>
      </c>
      <c r="R319" s="1" t="s">
        <v>40153</v>
      </c>
      <c r="S319" s="1" t="s">
        <v>6</v>
      </c>
      <c r="T319" s="1">
        <v>3</v>
      </c>
      <c r="U319" s="1">
        <v>595</v>
      </c>
      <c r="V319" s="3">
        <v>1</v>
      </c>
      <c r="W319" s="12" t="e">
        <v>#N/A</v>
      </c>
      <c r="X319" s="12" t="e">
        <v>#N/A</v>
      </c>
      <c r="Y319" s="12" t="e">
        <v>#N/A</v>
      </c>
      <c r="Z319" s="9">
        <v>0.14285700000000001</v>
      </c>
      <c r="AA319" s="10">
        <v>12</v>
      </c>
      <c r="AB319" s="10">
        <v>72</v>
      </c>
      <c r="AC319" s="20">
        <v>0.66</v>
      </c>
      <c r="AD319" s="20">
        <v>0.34870575527936498</v>
      </c>
      <c r="AE319" s="20">
        <v>0.96503685322293398</v>
      </c>
      <c r="AF319" s="15">
        <v>0.20869599999999999</v>
      </c>
      <c r="AG319" s="16">
        <v>24</v>
      </c>
      <c r="AH319" s="16">
        <v>91</v>
      </c>
      <c r="AI319" s="22">
        <v>0.78</v>
      </c>
      <c r="AJ319" s="22">
        <v>0.50019079697755298</v>
      </c>
      <c r="AK319" s="22">
        <v>0.97948207455534697</v>
      </c>
      <c r="AL319" s="18">
        <f t="shared" si="36"/>
        <v>1</v>
      </c>
      <c r="AM319" s="18">
        <f t="shared" si="37"/>
        <v>1</v>
      </c>
      <c r="AN319" s="18">
        <f t="shared" si="38"/>
        <v>0</v>
      </c>
      <c r="AO319" s="18">
        <f t="shared" si="39"/>
        <v>1</v>
      </c>
      <c r="AP319" s="18">
        <f t="shared" si="40"/>
        <v>1</v>
      </c>
      <c r="AQ319" s="18">
        <f t="shared" si="41"/>
        <v>1</v>
      </c>
      <c r="AR319" s="18">
        <f t="shared" si="42"/>
        <v>0</v>
      </c>
      <c r="AS319" s="18">
        <f t="shared" si="43"/>
        <v>0</v>
      </c>
      <c r="AT319" s="18">
        <f t="shared" si="44"/>
        <v>0</v>
      </c>
      <c r="AV319" s="1" t="s">
        <v>40157</v>
      </c>
      <c r="AW319" s="1" t="s">
        <v>40158</v>
      </c>
      <c r="AX319" s="1" t="s">
        <v>40159</v>
      </c>
      <c r="AY319" s="1" t="s">
        <v>40160</v>
      </c>
      <c r="AZ319" s="1" t="s">
        <v>40161</v>
      </c>
      <c r="BA319" s="1">
        <v>152</v>
      </c>
      <c r="BF319" s="1" t="s">
        <v>40162</v>
      </c>
      <c r="BG319" s="1" t="s">
        <v>303</v>
      </c>
      <c r="BL319" s="1">
        <v>0</v>
      </c>
      <c r="BM319" s="1" t="s">
        <v>15143</v>
      </c>
      <c r="BN319" s="1" t="s">
        <v>40163</v>
      </c>
      <c r="BP319" s="1" t="s">
        <v>40164</v>
      </c>
      <c r="BR319" s="1" t="s">
        <v>40165</v>
      </c>
      <c r="BS319" s="1">
        <v>0.60199999999999998</v>
      </c>
      <c r="BU319" s="1" t="s">
        <v>4</v>
      </c>
    </row>
    <row r="320" spans="1:78" x14ac:dyDescent="0.25">
      <c r="A320" s="2" t="s">
        <v>40166</v>
      </c>
      <c r="B320" s="1">
        <v>400798</v>
      </c>
      <c r="C320" s="1">
        <v>1</v>
      </c>
      <c r="D320" s="1">
        <v>178514708</v>
      </c>
      <c r="E320" s="1">
        <v>178514708</v>
      </c>
      <c r="F320" s="1" t="s">
        <v>6</v>
      </c>
      <c r="G320" s="2" t="s">
        <v>40167</v>
      </c>
      <c r="H320" s="2" t="s">
        <v>40169</v>
      </c>
      <c r="I320" s="2" t="s">
        <v>40170</v>
      </c>
      <c r="J320" s="2" t="s">
        <v>40171</v>
      </c>
      <c r="K320" s="2" t="s">
        <v>49</v>
      </c>
      <c r="L320" s="1" t="s">
        <v>50</v>
      </c>
      <c r="M320" s="1" t="s">
        <v>51</v>
      </c>
      <c r="N320" s="1" t="s">
        <v>52</v>
      </c>
      <c r="O320" s="1" t="s">
        <v>52</v>
      </c>
      <c r="R320" s="1" t="s">
        <v>40168</v>
      </c>
      <c r="S320" s="1" t="s">
        <v>6</v>
      </c>
      <c r="T320" s="1">
        <v>2</v>
      </c>
      <c r="U320" s="1">
        <v>451</v>
      </c>
      <c r="V320" s="3">
        <v>1</v>
      </c>
      <c r="W320" s="12" t="e">
        <v>#N/A</v>
      </c>
      <c r="X320" s="12" t="e">
        <v>#N/A</v>
      </c>
      <c r="Y320" s="12" t="e">
        <v>#N/A</v>
      </c>
      <c r="Z320" s="9">
        <v>0.30666700000000002</v>
      </c>
      <c r="AA320" s="10">
        <v>23</v>
      </c>
      <c r="AB320" s="10">
        <v>52</v>
      </c>
      <c r="AC320" s="20">
        <v>1</v>
      </c>
      <c r="AD320" s="20">
        <v>0.64125154371228898</v>
      </c>
      <c r="AE320" s="20">
        <v>1</v>
      </c>
      <c r="AF320" s="15">
        <v>0.37113400000000002</v>
      </c>
      <c r="AG320" s="16">
        <v>36</v>
      </c>
      <c r="AH320" s="16">
        <v>61</v>
      </c>
      <c r="AI320" s="22">
        <v>0.99</v>
      </c>
      <c r="AJ320" s="22">
        <v>0.68953505065034404</v>
      </c>
      <c r="AK320" s="22">
        <v>1</v>
      </c>
      <c r="AL320" s="18">
        <f t="shared" si="36"/>
        <v>1</v>
      </c>
      <c r="AM320" s="18">
        <f t="shared" si="37"/>
        <v>1</v>
      </c>
      <c r="AN320" s="18">
        <f t="shared" si="38"/>
        <v>1</v>
      </c>
      <c r="AO320" s="18">
        <f t="shared" si="39"/>
        <v>1</v>
      </c>
      <c r="AP320" s="18">
        <f t="shared" si="40"/>
        <v>1</v>
      </c>
      <c r="AQ320" s="18">
        <f t="shared" si="41"/>
        <v>1</v>
      </c>
      <c r="AR320" s="18">
        <f t="shared" si="42"/>
        <v>0</v>
      </c>
      <c r="AS320" s="18">
        <f t="shared" si="43"/>
        <v>0</v>
      </c>
      <c r="AT320" s="18">
        <f t="shared" si="44"/>
        <v>0</v>
      </c>
      <c r="AU320" s="1" t="s">
        <v>40172</v>
      </c>
      <c r="AV320" s="1" t="s">
        <v>40173</v>
      </c>
      <c r="AW320" s="1" t="s">
        <v>40174</v>
      </c>
      <c r="AZ320" s="1" t="s">
        <v>40175</v>
      </c>
      <c r="BL320" s="1">
        <v>0</v>
      </c>
      <c r="BR320" s="1" t="s">
        <v>40176</v>
      </c>
      <c r="BS320" s="1">
        <v>0.29899999999999999</v>
      </c>
      <c r="BU320" s="1" t="s">
        <v>4</v>
      </c>
    </row>
    <row r="321" spans="1:73" x14ac:dyDescent="0.25">
      <c r="A321" s="2" t="s">
        <v>40177</v>
      </c>
      <c r="B321" s="1">
        <v>400793</v>
      </c>
      <c r="C321" s="1">
        <v>1</v>
      </c>
      <c r="D321" s="1">
        <v>162351715</v>
      </c>
      <c r="E321" s="1">
        <v>162351715</v>
      </c>
      <c r="F321" s="1" t="s">
        <v>6</v>
      </c>
      <c r="G321" s="2" t="s">
        <v>40178</v>
      </c>
      <c r="H321" s="2" t="s">
        <v>20046</v>
      </c>
      <c r="I321" s="2" t="s">
        <v>40180</v>
      </c>
      <c r="J321" s="2" t="s">
        <v>40181</v>
      </c>
      <c r="K321" s="2" t="s">
        <v>135</v>
      </c>
      <c r="L321" s="1" t="s">
        <v>50</v>
      </c>
      <c r="M321" s="1" t="s">
        <v>51</v>
      </c>
      <c r="N321" s="1" t="s">
        <v>52</v>
      </c>
      <c r="O321" s="1" t="s">
        <v>52</v>
      </c>
      <c r="R321" s="1" t="s">
        <v>40179</v>
      </c>
      <c r="S321" s="1" t="s">
        <v>6</v>
      </c>
      <c r="T321" s="1">
        <v>1</v>
      </c>
      <c r="U321" s="1">
        <v>196</v>
      </c>
      <c r="V321" s="3">
        <v>1</v>
      </c>
      <c r="W321" s="12" t="e">
        <v>#N/A</v>
      </c>
      <c r="X321" s="12" t="e">
        <v>#N/A</v>
      </c>
      <c r="Y321" s="12" t="e">
        <v>#N/A</v>
      </c>
      <c r="Z321" s="9">
        <v>0.26717600000000002</v>
      </c>
      <c r="AA321" s="10">
        <v>35</v>
      </c>
      <c r="AB321" s="10">
        <v>96</v>
      </c>
      <c r="AC321" s="20">
        <v>0.95</v>
      </c>
      <c r="AD321" s="20">
        <v>0.62853799828252199</v>
      </c>
      <c r="AE321" s="20">
        <v>1</v>
      </c>
      <c r="AF321" s="15">
        <v>0.26797399999999999</v>
      </c>
      <c r="AG321" s="16">
        <v>41</v>
      </c>
      <c r="AH321" s="16">
        <v>112</v>
      </c>
      <c r="AI321" s="22">
        <v>0.72</v>
      </c>
      <c r="AJ321" s="22">
        <v>0.51476255501922696</v>
      </c>
      <c r="AK321" s="22">
        <v>0.93304695449449404</v>
      </c>
      <c r="AL321" s="18">
        <f t="shared" si="36"/>
        <v>1</v>
      </c>
      <c r="AM321" s="18">
        <f t="shared" si="37"/>
        <v>1</v>
      </c>
      <c r="AN321" s="18">
        <f t="shared" si="38"/>
        <v>1</v>
      </c>
      <c r="AO321" s="18">
        <f t="shared" si="39"/>
        <v>1</v>
      </c>
      <c r="AP321" s="18">
        <f t="shared" si="40"/>
        <v>1</v>
      </c>
      <c r="AQ321" s="18">
        <f t="shared" si="41"/>
        <v>0</v>
      </c>
      <c r="AR321" s="18">
        <f t="shared" si="42"/>
        <v>0</v>
      </c>
      <c r="AS321" s="18">
        <f t="shared" si="43"/>
        <v>0</v>
      </c>
      <c r="AT321" s="18">
        <f t="shared" si="44"/>
        <v>0</v>
      </c>
      <c r="AU321" s="1" t="s">
        <v>40182</v>
      </c>
      <c r="AV321" s="1" t="s">
        <v>40183</v>
      </c>
      <c r="AW321" s="1" t="s">
        <v>40184</v>
      </c>
      <c r="AX321" s="1" t="s">
        <v>40185</v>
      </c>
      <c r="AY321" s="1" t="s">
        <v>40186</v>
      </c>
      <c r="AZ321" s="1" t="s">
        <v>40187</v>
      </c>
      <c r="BA321" s="1">
        <v>8</v>
      </c>
      <c r="BK321" s="1" t="s">
        <v>170</v>
      </c>
      <c r="BL321" s="1">
        <v>1</v>
      </c>
      <c r="BR321" s="1" t="s">
        <v>40188</v>
      </c>
      <c r="BS321" s="1">
        <v>0.59699999999999998</v>
      </c>
      <c r="BU321" s="1" t="s">
        <v>4</v>
      </c>
    </row>
    <row r="322" spans="1:73" x14ac:dyDescent="0.25">
      <c r="A322" s="2" t="s">
        <v>40189</v>
      </c>
      <c r="B322" s="1">
        <v>56063</v>
      </c>
      <c r="C322" s="1">
        <v>1</v>
      </c>
      <c r="D322" s="1">
        <v>32682796</v>
      </c>
      <c r="E322" s="1">
        <v>32682796</v>
      </c>
      <c r="F322" s="1" t="s">
        <v>6</v>
      </c>
      <c r="G322" s="2" t="s">
        <v>40190</v>
      </c>
      <c r="H322" s="2" t="s">
        <v>4368</v>
      </c>
      <c r="I322" s="2" t="s">
        <v>40192</v>
      </c>
      <c r="J322" s="2" t="s">
        <v>40193</v>
      </c>
      <c r="K322" s="2" t="s">
        <v>49</v>
      </c>
      <c r="L322" s="1" t="s">
        <v>50</v>
      </c>
      <c r="M322" s="1" t="s">
        <v>90</v>
      </c>
      <c r="N322" s="1" t="s">
        <v>31</v>
      </c>
      <c r="O322" s="1" t="s">
        <v>31</v>
      </c>
      <c r="R322" s="1" t="s">
        <v>40191</v>
      </c>
      <c r="S322" s="1" t="s">
        <v>10</v>
      </c>
      <c r="T322" s="1">
        <v>4</v>
      </c>
      <c r="U322" s="1">
        <v>395</v>
      </c>
      <c r="V322" s="3">
        <v>1</v>
      </c>
      <c r="W322" s="12" t="e">
        <v>#N/A</v>
      </c>
      <c r="X322" s="12" t="e">
        <v>#N/A</v>
      </c>
      <c r="Y322" s="12" t="e">
        <v>#N/A</v>
      </c>
      <c r="Z322" s="9">
        <v>0.19148899999999999</v>
      </c>
      <c r="AA322" s="10">
        <v>9</v>
      </c>
      <c r="AB322" s="10">
        <v>38</v>
      </c>
      <c r="AC322" s="20">
        <v>0.88</v>
      </c>
      <c r="AD322" s="20">
        <v>0.41410115405635001</v>
      </c>
      <c r="AE322" s="20">
        <v>0.98847711663690596</v>
      </c>
      <c r="AF322" s="15">
        <v>0.28888900000000001</v>
      </c>
      <c r="AG322" s="16">
        <v>26</v>
      </c>
      <c r="AH322" s="16">
        <v>64</v>
      </c>
      <c r="AI322" s="22">
        <v>1</v>
      </c>
      <c r="AJ322" s="22">
        <v>0.66049846358307596</v>
      </c>
      <c r="AK322" s="22">
        <v>1</v>
      </c>
      <c r="AL322" s="18">
        <f t="shared" si="36"/>
        <v>1</v>
      </c>
      <c r="AM322" s="18">
        <f t="shared" si="37"/>
        <v>1</v>
      </c>
      <c r="AN322" s="18">
        <f t="shared" si="38"/>
        <v>1</v>
      </c>
      <c r="AO322" s="18">
        <f t="shared" si="39"/>
        <v>1</v>
      </c>
      <c r="AP322" s="18">
        <f t="shared" si="40"/>
        <v>1</v>
      </c>
      <c r="AQ322" s="18">
        <f t="shared" si="41"/>
        <v>1</v>
      </c>
      <c r="AR322" s="18">
        <f t="shared" si="42"/>
        <v>0</v>
      </c>
      <c r="AS322" s="18">
        <f t="shared" si="43"/>
        <v>1</v>
      </c>
      <c r="AT322" s="18">
        <f t="shared" si="44"/>
        <v>0</v>
      </c>
      <c r="AU322" s="1" t="s">
        <v>40194</v>
      </c>
      <c r="AX322" s="1" t="s">
        <v>40195</v>
      </c>
      <c r="AY322" s="1" t="s">
        <v>40196</v>
      </c>
      <c r="AZ322" s="1" t="s">
        <v>40197</v>
      </c>
      <c r="BA322" s="1" t="s">
        <v>40198</v>
      </c>
      <c r="BG322" s="1" t="s">
        <v>44</v>
      </c>
      <c r="BL322" s="1">
        <v>0</v>
      </c>
      <c r="BN322" s="1" t="s">
        <v>40199</v>
      </c>
      <c r="BR322" s="1" t="s">
        <v>40200</v>
      </c>
      <c r="BS322" s="1">
        <v>0.53200000000000003</v>
      </c>
      <c r="BU322" s="1" t="s">
        <v>4</v>
      </c>
    </row>
    <row r="323" spans="1:73" x14ac:dyDescent="0.25">
      <c r="A323" s="2" t="s">
        <v>40201</v>
      </c>
      <c r="B323" s="1">
        <v>712</v>
      </c>
      <c r="C323" s="1">
        <v>1</v>
      </c>
      <c r="D323" s="1">
        <v>22964202</v>
      </c>
      <c r="E323" s="1">
        <v>22964202</v>
      </c>
      <c r="F323" s="1" t="s">
        <v>6</v>
      </c>
      <c r="G323" s="2" t="s">
        <v>40202</v>
      </c>
      <c r="H323" s="2" t="s">
        <v>40204</v>
      </c>
      <c r="I323" s="2" t="s">
        <v>40205</v>
      </c>
      <c r="J323" s="2" t="s">
        <v>40206</v>
      </c>
      <c r="K323" s="2" t="s">
        <v>135</v>
      </c>
      <c r="L323" s="1" t="s">
        <v>50</v>
      </c>
      <c r="M323" s="1" t="s">
        <v>90</v>
      </c>
      <c r="N323" s="1" t="s">
        <v>31</v>
      </c>
      <c r="O323" s="1" t="s">
        <v>31</v>
      </c>
      <c r="R323" s="1" t="s">
        <v>40203</v>
      </c>
      <c r="S323" s="1" t="s">
        <v>6</v>
      </c>
      <c r="T323" s="1">
        <v>2</v>
      </c>
      <c r="U323" s="1">
        <v>178</v>
      </c>
      <c r="V323" s="3">
        <v>1</v>
      </c>
      <c r="W323" s="12">
        <v>1</v>
      </c>
      <c r="X323" s="12">
        <v>0</v>
      </c>
      <c r="Y323" s="12" t="e">
        <v>#N/A</v>
      </c>
      <c r="Z323" s="9">
        <v>0.162162</v>
      </c>
      <c r="AA323" s="10">
        <v>12</v>
      </c>
      <c r="AB323" s="10">
        <v>62</v>
      </c>
      <c r="AC323" s="20">
        <v>0.75</v>
      </c>
      <c r="AD323" s="20">
        <v>0.39422856022863001</v>
      </c>
      <c r="AE323" s="20">
        <v>0.98028049084584301</v>
      </c>
      <c r="AF323" s="15">
        <v>0.18518499999999999</v>
      </c>
      <c r="AG323" s="16">
        <v>20</v>
      </c>
      <c r="AH323" s="16">
        <v>88</v>
      </c>
      <c r="AI323" s="22">
        <v>0.69</v>
      </c>
      <c r="AJ323" s="22">
        <v>0.42797703380944202</v>
      </c>
      <c r="AK323" s="22">
        <v>0.95803733971249605</v>
      </c>
      <c r="AL323" s="18">
        <f t="shared" si="36"/>
        <v>1</v>
      </c>
      <c r="AM323" s="18">
        <f t="shared" si="37"/>
        <v>1</v>
      </c>
      <c r="AN323" s="18">
        <f t="shared" si="38"/>
        <v>0</v>
      </c>
      <c r="AO323" s="18">
        <f t="shared" si="39"/>
        <v>1</v>
      </c>
      <c r="AP323" s="18">
        <f t="shared" si="40"/>
        <v>1</v>
      </c>
      <c r="AQ323" s="18">
        <f t="shared" si="41"/>
        <v>0</v>
      </c>
      <c r="AR323" s="18">
        <f t="shared" si="42"/>
        <v>0</v>
      </c>
      <c r="AS323" s="18">
        <f t="shared" si="43"/>
        <v>0</v>
      </c>
      <c r="AT323" s="18">
        <f t="shared" si="44"/>
        <v>0</v>
      </c>
      <c r="AU323" s="1" t="s">
        <v>40207</v>
      </c>
      <c r="AV323" s="1" t="s">
        <v>40208</v>
      </c>
      <c r="AW323" s="1" t="s">
        <v>40209</v>
      </c>
      <c r="AX323" s="1" t="s">
        <v>40210</v>
      </c>
      <c r="AY323" s="1" t="s">
        <v>40211</v>
      </c>
      <c r="AZ323" s="1" t="s">
        <v>40212</v>
      </c>
      <c r="BA323" s="1">
        <v>31</v>
      </c>
      <c r="BB323" s="1" t="s">
        <v>40213</v>
      </c>
      <c r="BF323" s="1" t="s">
        <v>40214</v>
      </c>
      <c r="BG323" s="1" t="s">
        <v>40215</v>
      </c>
      <c r="BL323" s="1">
        <v>0</v>
      </c>
      <c r="BN323" s="1" t="s">
        <v>5498</v>
      </c>
      <c r="BP323" s="1" t="s">
        <v>40216</v>
      </c>
      <c r="BQ323" s="1" t="s">
        <v>5500</v>
      </c>
      <c r="BR323" s="1" t="s">
        <v>40217</v>
      </c>
      <c r="BS323" s="1">
        <v>0.66700000000000004</v>
      </c>
      <c r="BU323" s="1" t="s">
        <v>4</v>
      </c>
    </row>
    <row r="324" spans="1:73" x14ac:dyDescent="0.25">
      <c r="A324" s="2" t="s">
        <v>40218</v>
      </c>
      <c r="B324" s="1">
        <v>51279</v>
      </c>
      <c r="C324" s="1">
        <v>12</v>
      </c>
      <c r="D324" s="1">
        <v>7249295</v>
      </c>
      <c r="E324" s="1">
        <v>7249295</v>
      </c>
      <c r="F324" s="1" t="s">
        <v>6</v>
      </c>
      <c r="G324" s="2" t="s">
        <v>40219</v>
      </c>
      <c r="H324" s="2" t="s">
        <v>40221</v>
      </c>
      <c r="I324" s="2" t="s">
        <v>40222</v>
      </c>
      <c r="J324" s="2" t="s">
        <v>40223</v>
      </c>
      <c r="K324" s="2" t="s">
        <v>49</v>
      </c>
      <c r="L324" s="1" t="s">
        <v>50</v>
      </c>
      <c r="M324" s="1" t="s">
        <v>52</v>
      </c>
      <c r="N324" s="1" t="s">
        <v>51</v>
      </c>
      <c r="O324" s="1" t="s">
        <v>51</v>
      </c>
      <c r="R324" s="1" t="s">
        <v>40220</v>
      </c>
      <c r="S324" s="1" t="s">
        <v>10</v>
      </c>
      <c r="T324" s="1">
        <v>6</v>
      </c>
      <c r="U324" s="1">
        <v>1173</v>
      </c>
      <c r="V324" s="3">
        <v>1</v>
      </c>
      <c r="W324" s="12" t="e">
        <v>#N/A</v>
      </c>
      <c r="X324" s="12" t="e">
        <v>#N/A</v>
      </c>
      <c r="Y324" s="12" t="e">
        <v>#N/A</v>
      </c>
      <c r="Z324" s="9">
        <v>0.31428600000000001</v>
      </c>
      <c r="AA324" s="10">
        <v>66</v>
      </c>
      <c r="AB324" s="10">
        <v>144</v>
      </c>
      <c r="AC324" s="20">
        <v>1</v>
      </c>
      <c r="AD324" s="20">
        <v>0.762723746135747</v>
      </c>
      <c r="AE324" s="20">
        <v>1</v>
      </c>
      <c r="AF324" s="15">
        <v>0.365672</v>
      </c>
      <c r="AG324" s="16">
        <v>98</v>
      </c>
      <c r="AH324" s="16">
        <v>170</v>
      </c>
      <c r="AI324" s="22">
        <v>0.98</v>
      </c>
      <c r="AJ324" s="22">
        <v>0.76560110894235001</v>
      </c>
      <c r="AK324" s="22">
        <v>1</v>
      </c>
      <c r="AL324" s="18">
        <f t="shared" ref="AL324:AL387" si="45">IF(AC324&gt;0.25,1,0)</f>
        <v>1</v>
      </c>
      <c r="AM324" s="18">
        <f t="shared" ref="AM324:AM387" si="46">IF(AC324&gt;0.5,1,0)</f>
        <v>1</v>
      </c>
      <c r="AN324" s="18">
        <f t="shared" ref="AN324:AN387" si="47">IF(AC324&gt;0.75,1,0)</f>
        <v>1</v>
      </c>
      <c r="AO324" s="18">
        <f t="shared" ref="AO324:AO387" si="48">IF(AI324&gt;0.25,1,0)</f>
        <v>1</v>
      </c>
      <c r="AP324" s="18">
        <f t="shared" ref="AP324:AP387" si="49">IF(AI324&gt;0.5,1,0)</f>
        <v>1</v>
      </c>
      <c r="AQ324" s="18">
        <f t="shared" ref="AQ324:AQ387" si="50">IF(AI324&gt;0.75,1,0)</f>
        <v>1</v>
      </c>
      <c r="AR324" s="18">
        <f t="shared" ref="AR324:AR387" si="51">IF(AE324&lt;AJ324,1,0)</f>
        <v>0</v>
      </c>
      <c r="AS324" s="18">
        <f t="shared" ref="AS324:AS387" si="52">IF(AE324&lt;AI324,1,0)</f>
        <v>0</v>
      </c>
      <c r="AT324" s="18">
        <f t="shared" ref="AT324:AT387" si="53">IF(AJ324&gt;AC324,1,0)</f>
        <v>0</v>
      </c>
      <c r="AU324" s="1" t="s">
        <v>40224</v>
      </c>
      <c r="AV324" s="1" t="s">
        <v>40225</v>
      </c>
      <c r="AW324" s="1" t="s">
        <v>40226</v>
      </c>
      <c r="AX324" s="1" t="s">
        <v>40227</v>
      </c>
      <c r="AY324" s="1" t="s">
        <v>40228</v>
      </c>
      <c r="AZ324" s="1" t="s">
        <v>40229</v>
      </c>
      <c r="BA324" s="1">
        <v>386</v>
      </c>
      <c r="BB324" s="1" t="s">
        <v>6637</v>
      </c>
      <c r="BF324" s="1" t="s">
        <v>560</v>
      </c>
      <c r="BH324" s="1" t="s">
        <v>562</v>
      </c>
      <c r="BK324" s="1" t="s">
        <v>359</v>
      </c>
      <c r="BL324" s="1">
        <v>1</v>
      </c>
      <c r="BR324" s="1" t="s">
        <v>40230</v>
      </c>
      <c r="BS324" s="1">
        <v>0.57699999999999996</v>
      </c>
      <c r="BU324" s="1" t="s">
        <v>4</v>
      </c>
    </row>
    <row r="325" spans="1:73" x14ac:dyDescent="0.25">
      <c r="A325" s="2" t="s">
        <v>547</v>
      </c>
      <c r="B325" s="1">
        <v>717</v>
      </c>
      <c r="C325" s="1">
        <v>6</v>
      </c>
      <c r="D325" s="1">
        <v>31912954</v>
      </c>
      <c r="E325" s="1">
        <v>31912954</v>
      </c>
      <c r="F325" s="1" t="s">
        <v>6</v>
      </c>
      <c r="G325" s="2" t="s">
        <v>40231</v>
      </c>
      <c r="H325" s="2" t="s">
        <v>40232</v>
      </c>
      <c r="I325" s="2" t="s">
        <v>40233</v>
      </c>
      <c r="J325" s="2" t="s">
        <v>40234</v>
      </c>
      <c r="K325" s="2" t="s">
        <v>7</v>
      </c>
      <c r="L325" s="1" t="s">
        <v>50</v>
      </c>
      <c r="M325" s="1" t="s">
        <v>90</v>
      </c>
      <c r="N325" s="1" t="s">
        <v>31</v>
      </c>
      <c r="O325" s="1" t="s">
        <v>31</v>
      </c>
      <c r="R325" s="1" t="s">
        <v>549</v>
      </c>
      <c r="S325" s="1" t="s">
        <v>6</v>
      </c>
      <c r="T325" s="1">
        <v>18</v>
      </c>
      <c r="U325" s="1">
        <v>2344</v>
      </c>
      <c r="V325" s="3">
        <v>1</v>
      </c>
      <c r="W325" s="12" t="e">
        <v>#N/A</v>
      </c>
      <c r="X325" s="12" t="e">
        <v>#N/A</v>
      </c>
      <c r="Y325" s="12" t="e">
        <v>#N/A</v>
      </c>
      <c r="Z325" s="9">
        <v>0.245614</v>
      </c>
      <c r="AA325" s="10">
        <v>28</v>
      </c>
      <c r="AB325" s="10">
        <v>86</v>
      </c>
      <c r="AC325" s="20">
        <v>0.87</v>
      </c>
      <c r="AD325" s="20">
        <v>0.56396941615645202</v>
      </c>
      <c r="AE325" s="20">
        <v>0.989542889269166</v>
      </c>
      <c r="AF325" s="15">
        <v>0.338308</v>
      </c>
      <c r="AG325" s="16">
        <v>68</v>
      </c>
      <c r="AH325" s="16">
        <v>133</v>
      </c>
      <c r="AI325" s="22">
        <v>0.91</v>
      </c>
      <c r="AJ325" s="22">
        <v>0.69244283953420604</v>
      </c>
      <c r="AK325" s="22">
        <v>1</v>
      </c>
      <c r="AL325" s="18">
        <f t="shared" si="45"/>
        <v>1</v>
      </c>
      <c r="AM325" s="18">
        <f t="shared" si="46"/>
        <v>1</v>
      </c>
      <c r="AN325" s="18">
        <f t="shared" si="47"/>
        <v>1</v>
      </c>
      <c r="AO325" s="18">
        <f t="shared" si="48"/>
        <v>1</v>
      </c>
      <c r="AP325" s="18">
        <f t="shared" si="49"/>
        <v>1</v>
      </c>
      <c r="AQ325" s="18">
        <f t="shared" si="50"/>
        <v>1</v>
      </c>
      <c r="AR325" s="18">
        <f t="shared" si="51"/>
        <v>0</v>
      </c>
      <c r="AS325" s="18">
        <f t="shared" si="52"/>
        <v>0</v>
      </c>
      <c r="AT325" s="18">
        <f t="shared" si="53"/>
        <v>0</v>
      </c>
      <c r="AU325" s="1" t="s">
        <v>40235</v>
      </c>
      <c r="AV325" s="1" t="s">
        <v>554</v>
      </c>
      <c r="AW325" s="1" t="s">
        <v>555</v>
      </c>
      <c r="AX325" s="1" t="s">
        <v>556</v>
      </c>
      <c r="AY325" s="1" t="s">
        <v>557</v>
      </c>
      <c r="AZ325" s="1" t="s">
        <v>558</v>
      </c>
      <c r="BF325" s="1" t="s">
        <v>560</v>
      </c>
      <c r="BG325" s="1" t="s">
        <v>561</v>
      </c>
      <c r="BH325" s="1" t="s">
        <v>562</v>
      </c>
      <c r="BK325" s="1" t="s">
        <v>563</v>
      </c>
      <c r="BL325" s="1">
        <v>2</v>
      </c>
      <c r="BN325" s="1" t="s">
        <v>564</v>
      </c>
      <c r="BP325" s="1" t="s">
        <v>565</v>
      </c>
      <c r="BR325" s="1" t="s">
        <v>40236</v>
      </c>
      <c r="BS325" s="1">
        <v>0.60699999999999998</v>
      </c>
      <c r="BU325" s="1" t="s">
        <v>4</v>
      </c>
    </row>
    <row r="326" spans="1:73" x14ac:dyDescent="0.25">
      <c r="A326" s="2" t="s">
        <v>40237</v>
      </c>
      <c r="B326" s="1">
        <v>116151</v>
      </c>
      <c r="C326" s="1">
        <v>20</v>
      </c>
      <c r="D326" s="1">
        <v>54940215</v>
      </c>
      <c r="E326" s="1">
        <v>54940215</v>
      </c>
      <c r="F326" s="1" t="s">
        <v>6</v>
      </c>
      <c r="G326" s="2" t="s">
        <v>40238</v>
      </c>
      <c r="H326" s="2" t="s">
        <v>40240</v>
      </c>
      <c r="I326" s="2" t="s">
        <v>40241</v>
      </c>
      <c r="J326" s="2" t="s">
        <v>40242</v>
      </c>
      <c r="K326" s="2" t="s">
        <v>718</v>
      </c>
      <c r="L326" s="1" t="s">
        <v>50</v>
      </c>
      <c r="M326" s="1" t="s">
        <v>51</v>
      </c>
      <c r="N326" s="1" t="s">
        <v>52</v>
      </c>
      <c r="O326" s="1" t="s">
        <v>52</v>
      </c>
      <c r="R326" s="1" t="s">
        <v>40239</v>
      </c>
      <c r="S326" s="1" t="s">
        <v>6</v>
      </c>
      <c r="T326" s="1">
        <v>2</v>
      </c>
      <c r="U326" s="1">
        <v>338</v>
      </c>
      <c r="V326" s="3">
        <v>1</v>
      </c>
      <c r="W326" s="12" t="e">
        <v>#N/A</v>
      </c>
      <c r="X326" s="12" t="e">
        <v>#N/A</v>
      </c>
      <c r="Y326" s="12" t="e">
        <v>#N/A</v>
      </c>
      <c r="Z326" s="9">
        <v>0.5</v>
      </c>
      <c r="AA326" s="10">
        <v>86</v>
      </c>
      <c r="AB326" s="10">
        <v>86</v>
      </c>
      <c r="AC326" s="20">
        <v>1</v>
      </c>
      <c r="AD326" s="20">
        <v>0.86567798639198201</v>
      </c>
      <c r="AE326" s="20">
        <v>1</v>
      </c>
      <c r="AF326" s="15">
        <v>0.58950599999999997</v>
      </c>
      <c r="AG326" s="16">
        <v>191</v>
      </c>
      <c r="AH326" s="16">
        <v>133</v>
      </c>
      <c r="AI326" s="22">
        <v>1</v>
      </c>
      <c r="AJ326" s="22">
        <v>0.88570693924287502</v>
      </c>
      <c r="AK326" s="22">
        <v>1</v>
      </c>
      <c r="AL326" s="18">
        <f t="shared" si="45"/>
        <v>1</v>
      </c>
      <c r="AM326" s="18">
        <f t="shared" si="46"/>
        <v>1</v>
      </c>
      <c r="AN326" s="18">
        <f t="shared" si="47"/>
        <v>1</v>
      </c>
      <c r="AO326" s="18">
        <f t="shared" si="48"/>
        <v>1</v>
      </c>
      <c r="AP326" s="18">
        <f t="shared" si="49"/>
        <v>1</v>
      </c>
      <c r="AQ326" s="18">
        <f t="shared" si="50"/>
        <v>1</v>
      </c>
      <c r="AR326" s="18">
        <f t="shared" si="51"/>
        <v>0</v>
      </c>
      <c r="AS326" s="18">
        <f t="shared" si="52"/>
        <v>0</v>
      </c>
      <c r="AT326" s="18">
        <f t="shared" si="53"/>
        <v>0</v>
      </c>
      <c r="AV326" s="1" t="s">
        <v>40243</v>
      </c>
      <c r="AW326" s="1" t="s">
        <v>40244</v>
      </c>
      <c r="AX326" s="1" t="s">
        <v>40245</v>
      </c>
      <c r="AY326" s="1" t="s">
        <v>40246</v>
      </c>
      <c r="AZ326" s="1" t="s">
        <v>40247</v>
      </c>
      <c r="BA326" s="1">
        <v>87</v>
      </c>
      <c r="BB326" s="1" t="s">
        <v>40248</v>
      </c>
      <c r="BG326" s="1" t="s">
        <v>44</v>
      </c>
      <c r="BL326" s="1">
        <v>0</v>
      </c>
      <c r="BO326" s="1" t="s">
        <v>26055</v>
      </c>
      <c r="BR326" s="1" t="s">
        <v>40249</v>
      </c>
      <c r="BS326" s="1">
        <v>0.47299999999999998</v>
      </c>
      <c r="BU326" s="1" t="s">
        <v>4</v>
      </c>
    </row>
    <row r="327" spans="1:73" x14ac:dyDescent="0.25">
      <c r="A327" s="2" t="s">
        <v>40250</v>
      </c>
      <c r="B327" s="1">
        <v>128826</v>
      </c>
      <c r="C327" s="1">
        <v>20</v>
      </c>
      <c r="D327" s="1">
        <v>61162265</v>
      </c>
      <c r="E327" s="1">
        <v>61162265</v>
      </c>
      <c r="F327" s="1" t="s">
        <v>6</v>
      </c>
      <c r="G327" s="2" t="s">
        <v>40251</v>
      </c>
      <c r="H327" s="2" t="s">
        <v>40253</v>
      </c>
      <c r="I327" s="2" t="s">
        <v>40254</v>
      </c>
      <c r="J327" s="2" t="s">
        <v>40255</v>
      </c>
      <c r="K327" s="2" t="s">
        <v>135</v>
      </c>
      <c r="L327" s="1" t="s">
        <v>50</v>
      </c>
      <c r="M327" s="1" t="s">
        <v>90</v>
      </c>
      <c r="N327" s="1" t="s">
        <v>31</v>
      </c>
      <c r="O327" s="1" t="s">
        <v>31</v>
      </c>
      <c r="R327" s="1" t="s">
        <v>40252</v>
      </c>
      <c r="S327" s="1" t="s">
        <v>6</v>
      </c>
      <c r="T327" s="1">
        <v>3</v>
      </c>
      <c r="U327" s="1">
        <v>857</v>
      </c>
      <c r="V327" s="3">
        <v>1</v>
      </c>
      <c r="W327" s="12" t="e">
        <v>#N/A</v>
      </c>
      <c r="X327" s="12" t="e">
        <v>#N/A</v>
      </c>
      <c r="Y327" s="12" t="e">
        <v>#N/A</v>
      </c>
      <c r="Z327" s="9">
        <v>0.2</v>
      </c>
      <c r="AA327" s="10">
        <v>4</v>
      </c>
      <c r="AB327" s="10">
        <v>16</v>
      </c>
      <c r="AC327" s="20">
        <v>0.93</v>
      </c>
      <c r="AD327" s="20">
        <v>0.35481918027639497</v>
      </c>
      <c r="AE327" s="20">
        <v>1</v>
      </c>
      <c r="AF327" s="15">
        <v>0.17241400000000001</v>
      </c>
      <c r="AG327" s="16">
        <v>5</v>
      </c>
      <c r="AH327" s="16">
        <v>24</v>
      </c>
      <c r="AI327" s="22">
        <v>0.91</v>
      </c>
      <c r="AJ327" s="22">
        <v>0.28902778981695298</v>
      </c>
      <c r="AK327" s="22">
        <v>1</v>
      </c>
      <c r="AL327" s="18">
        <f t="shared" si="45"/>
        <v>1</v>
      </c>
      <c r="AM327" s="18">
        <f t="shared" si="46"/>
        <v>1</v>
      </c>
      <c r="AN327" s="18">
        <f t="shared" si="47"/>
        <v>1</v>
      </c>
      <c r="AO327" s="18">
        <f t="shared" si="48"/>
        <v>1</v>
      </c>
      <c r="AP327" s="18">
        <f t="shared" si="49"/>
        <v>1</v>
      </c>
      <c r="AQ327" s="18">
        <f t="shared" si="50"/>
        <v>1</v>
      </c>
      <c r="AR327" s="18">
        <f t="shared" si="51"/>
        <v>0</v>
      </c>
      <c r="AS327" s="18">
        <f t="shared" si="52"/>
        <v>0</v>
      </c>
      <c r="AT327" s="18">
        <f t="shared" si="53"/>
        <v>0</v>
      </c>
      <c r="AV327" s="1" t="s">
        <v>40256</v>
      </c>
      <c r="AW327" s="1" t="s">
        <v>40257</v>
      </c>
      <c r="AX327" s="1" t="s">
        <v>40258</v>
      </c>
      <c r="AY327" s="1" t="s">
        <v>40259</v>
      </c>
      <c r="AZ327" s="1" t="s">
        <v>40260</v>
      </c>
      <c r="BA327" s="1">
        <v>26</v>
      </c>
      <c r="BL327" s="1">
        <v>0</v>
      </c>
      <c r="BM327" s="1" t="s">
        <v>40261</v>
      </c>
      <c r="BO327" s="1" t="s">
        <v>40262</v>
      </c>
      <c r="BR327" s="1" t="s">
        <v>40263</v>
      </c>
      <c r="BS327" s="1">
        <v>0.67700000000000005</v>
      </c>
      <c r="BU327" s="1" t="s">
        <v>4</v>
      </c>
    </row>
    <row r="328" spans="1:73" x14ac:dyDescent="0.25">
      <c r="A328" s="2" t="s">
        <v>40264</v>
      </c>
      <c r="B328" s="1">
        <v>149954</v>
      </c>
      <c r="C328" s="1">
        <v>20</v>
      </c>
      <c r="D328" s="1">
        <v>31671314</v>
      </c>
      <c r="E328" s="1">
        <v>31671314</v>
      </c>
      <c r="F328" s="1" t="s">
        <v>6</v>
      </c>
      <c r="G328" s="2" t="s">
        <v>40265</v>
      </c>
      <c r="H328" s="2" t="s">
        <v>40267</v>
      </c>
      <c r="I328" s="2" t="s">
        <v>40268</v>
      </c>
      <c r="J328" s="2" t="s">
        <v>40269</v>
      </c>
      <c r="K328" s="2" t="s">
        <v>49</v>
      </c>
      <c r="L328" s="1" t="s">
        <v>50</v>
      </c>
      <c r="M328" s="1" t="s">
        <v>90</v>
      </c>
      <c r="N328" s="1" t="s">
        <v>31</v>
      </c>
      <c r="O328" s="1" t="s">
        <v>31</v>
      </c>
      <c r="R328" s="1" t="s">
        <v>40266</v>
      </c>
      <c r="S328" s="1" t="s">
        <v>6</v>
      </c>
      <c r="T328" s="1">
        <v>3</v>
      </c>
      <c r="U328" s="1">
        <v>326</v>
      </c>
      <c r="V328" s="3">
        <v>1</v>
      </c>
      <c r="W328" s="12" t="e">
        <v>#N/A</v>
      </c>
      <c r="X328" s="12" t="e">
        <v>#N/A</v>
      </c>
      <c r="Y328" s="12" t="e">
        <v>#N/A</v>
      </c>
      <c r="Z328" s="9">
        <v>0.19369400000000001</v>
      </c>
      <c r="AA328" s="10">
        <v>43</v>
      </c>
      <c r="AB328" s="10">
        <v>179</v>
      </c>
      <c r="AC328" s="20">
        <v>0.89</v>
      </c>
      <c r="AD328" s="20">
        <v>0.59362312901255898</v>
      </c>
      <c r="AE328" s="20">
        <v>1</v>
      </c>
      <c r="AF328" s="15">
        <v>0.21943599999999999</v>
      </c>
      <c r="AG328" s="16">
        <v>70</v>
      </c>
      <c r="AH328" s="16">
        <v>249</v>
      </c>
      <c r="AI328" s="22">
        <v>0.82</v>
      </c>
      <c r="AJ328" s="22">
        <v>0.60577959438171702</v>
      </c>
      <c r="AK328" s="22">
        <v>0.97957981228989</v>
      </c>
      <c r="AL328" s="18">
        <f t="shared" si="45"/>
        <v>1</v>
      </c>
      <c r="AM328" s="18">
        <f t="shared" si="46"/>
        <v>1</v>
      </c>
      <c r="AN328" s="18">
        <f t="shared" si="47"/>
        <v>1</v>
      </c>
      <c r="AO328" s="18">
        <f t="shared" si="48"/>
        <v>1</v>
      </c>
      <c r="AP328" s="18">
        <f t="shared" si="49"/>
        <v>1</v>
      </c>
      <c r="AQ328" s="18">
        <f t="shared" si="50"/>
        <v>1</v>
      </c>
      <c r="AR328" s="18">
        <f t="shared" si="51"/>
        <v>0</v>
      </c>
      <c r="AS328" s="18">
        <f t="shared" si="52"/>
        <v>0</v>
      </c>
      <c r="AT328" s="18">
        <f t="shared" si="53"/>
        <v>0</v>
      </c>
      <c r="AV328" s="1" t="s">
        <v>40270</v>
      </c>
      <c r="AW328" s="1" t="s">
        <v>40271</v>
      </c>
      <c r="AX328" s="1" t="s">
        <v>40272</v>
      </c>
      <c r="AY328" s="1" t="s">
        <v>40273</v>
      </c>
      <c r="AZ328" s="1" t="s">
        <v>40274</v>
      </c>
      <c r="BA328" s="1">
        <v>104</v>
      </c>
      <c r="BG328" s="1" t="s">
        <v>580</v>
      </c>
      <c r="BH328" s="1" t="s">
        <v>469</v>
      </c>
      <c r="BL328" s="1">
        <v>0</v>
      </c>
      <c r="BR328" s="1" t="s">
        <v>40275</v>
      </c>
      <c r="BS328" s="1">
        <v>0.53700000000000003</v>
      </c>
      <c r="BU328" s="1" t="s">
        <v>4</v>
      </c>
    </row>
    <row r="329" spans="1:73" x14ac:dyDescent="0.25">
      <c r="A329" s="2" t="s">
        <v>40276</v>
      </c>
      <c r="B329" s="1">
        <v>26074</v>
      </c>
      <c r="C329" s="1">
        <v>20</v>
      </c>
      <c r="D329" s="1">
        <v>20243756</v>
      </c>
      <c r="E329" s="1">
        <v>20243756</v>
      </c>
      <c r="F329" s="1" t="s">
        <v>6</v>
      </c>
      <c r="G329" s="2" t="s">
        <v>40277</v>
      </c>
      <c r="H329" s="2" t="s">
        <v>40279</v>
      </c>
      <c r="I329" s="2" t="s">
        <v>40280</v>
      </c>
      <c r="J329" s="2" t="s">
        <v>40281</v>
      </c>
      <c r="K329" s="2" t="s">
        <v>49</v>
      </c>
      <c r="L329" s="1" t="s">
        <v>50</v>
      </c>
      <c r="M329" s="1" t="s">
        <v>31</v>
      </c>
      <c r="N329" s="1" t="s">
        <v>52</v>
      </c>
      <c r="O329" s="1" t="s">
        <v>52</v>
      </c>
      <c r="R329" s="1" t="s">
        <v>40278</v>
      </c>
      <c r="S329" s="1" t="s">
        <v>6</v>
      </c>
      <c r="T329" s="1">
        <v>21</v>
      </c>
      <c r="U329" s="1">
        <v>2561</v>
      </c>
      <c r="V329" s="3">
        <v>1</v>
      </c>
      <c r="W329" s="12" t="e">
        <v>#N/A</v>
      </c>
      <c r="X329" s="12" t="e">
        <v>#N/A</v>
      </c>
      <c r="Y329" s="12" t="e">
        <v>#N/A</v>
      </c>
      <c r="Z329" s="9">
        <v>0.252137</v>
      </c>
      <c r="AA329" s="10">
        <v>59</v>
      </c>
      <c r="AB329" s="10">
        <v>175</v>
      </c>
      <c r="AC329" s="20">
        <v>0.89</v>
      </c>
      <c r="AD329" s="20">
        <v>0.63910914881997405</v>
      </c>
      <c r="AE329" s="20">
        <v>1</v>
      </c>
      <c r="AF329" s="15">
        <v>0.39350200000000002</v>
      </c>
      <c r="AG329" s="16">
        <v>109</v>
      </c>
      <c r="AH329" s="16">
        <v>168</v>
      </c>
      <c r="AI329" s="22">
        <v>1</v>
      </c>
      <c r="AJ329" s="22">
        <v>0.81362646896327995</v>
      </c>
      <c r="AK329" s="22">
        <v>1</v>
      </c>
      <c r="AL329" s="18">
        <f t="shared" si="45"/>
        <v>1</v>
      </c>
      <c r="AM329" s="18">
        <f t="shared" si="46"/>
        <v>1</v>
      </c>
      <c r="AN329" s="18">
        <f t="shared" si="47"/>
        <v>1</v>
      </c>
      <c r="AO329" s="18">
        <f t="shared" si="48"/>
        <v>1</v>
      </c>
      <c r="AP329" s="18">
        <f t="shared" si="49"/>
        <v>1</v>
      </c>
      <c r="AQ329" s="18">
        <f t="shared" si="50"/>
        <v>1</v>
      </c>
      <c r="AR329" s="18">
        <f t="shared" si="51"/>
        <v>0</v>
      </c>
      <c r="AS329" s="18">
        <f t="shared" si="52"/>
        <v>0</v>
      </c>
      <c r="AT329" s="18">
        <f t="shared" si="53"/>
        <v>0</v>
      </c>
      <c r="AU329" s="1" t="s">
        <v>40282</v>
      </c>
      <c r="AV329" s="1" t="s">
        <v>40283</v>
      </c>
      <c r="AW329" s="1" t="s">
        <v>40284</v>
      </c>
      <c r="AX329" s="1" t="s">
        <v>40285</v>
      </c>
      <c r="AY329" s="1" t="s">
        <v>40286</v>
      </c>
      <c r="AZ329" s="1" t="s">
        <v>40287</v>
      </c>
      <c r="BA329" s="1">
        <v>829</v>
      </c>
      <c r="BK329" s="1" t="s">
        <v>1078</v>
      </c>
      <c r="BL329" s="1">
        <v>4</v>
      </c>
      <c r="BP329" s="1" t="s">
        <v>40288</v>
      </c>
      <c r="BR329" s="1" t="s">
        <v>40289</v>
      </c>
      <c r="BS329" s="1">
        <v>0.42799999999999999</v>
      </c>
      <c r="BU329" s="1" t="s">
        <v>4</v>
      </c>
    </row>
    <row r="330" spans="1:73" x14ac:dyDescent="0.25">
      <c r="A330" s="2" t="s">
        <v>40290</v>
      </c>
      <c r="B330" s="1">
        <v>391267</v>
      </c>
      <c r="C330" s="1">
        <v>21</v>
      </c>
      <c r="D330" s="1">
        <v>15326398</v>
      </c>
      <c r="E330" s="1">
        <v>15326398</v>
      </c>
      <c r="F330" s="1" t="s">
        <v>6</v>
      </c>
      <c r="G330" s="2" t="s">
        <v>40291</v>
      </c>
      <c r="H330" s="2" t="s">
        <v>40293</v>
      </c>
      <c r="K330" s="2" t="s">
        <v>107</v>
      </c>
      <c r="L330" s="1" t="s">
        <v>50</v>
      </c>
      <c r="M330" s="1" t="s">
        <v>51</v>
      </c>
      <c r="N330" s="1" t="s">
        <v>52</v>
      </c>
      <c r="O330" s="1" t="s">
        <v>52</v>
      </c>
      <c r="R330" s="1" t="s">
        <v>40292</v>
      </c>
      <c r="S330" s="1" t="s">
        <v>10</v>
      </c>
      <c r="T330" s="1">
        <v>2</v>
      </c>
      <c r="V330" s="3">
        <v>1</v>
      </c>
      <c r="W330" s="12" t="e">
        <v>#N/A</v>
      </c>
      <c r="X330" s="12" t="e">
        <v>#N/A</v>
      </c>
      <c r="Y330" s="12" t="e">
        <v>#N/A</v>
      </c>
      <c r="Z330" s="9">
        <v>0.180392</v>
      </c>
      <c r="AA330" s="10">
        <v>46</v>
      </c>
      <c r="AB330" s="10">
        <v>209</v>
      </c>
      <c r="AC330" s="20">
        <v>0.64</v>
      </c>
      <c r="AD330" s="20">
        <v>0.43679347379261302</v>
      </c>
      <c r="AE330" s="20">
        <v>0.87936845395214103</v>
      </c>
      <c r="AF330" s="15">
        <v>0.27361600000000003</v>
      </c>
      <c r="AG330" s="16">
        <v>84</v>
      </c>
      <c r="AH330" s="16">
        <v>223</v>
      </c>
      <c r="AI330" s="22">
        <v>0.73</v>
      </c>
      <c r="AJ330" s="22">
        <v>0.56494816303571405</v>
      </c>
      <c r="AK330" s="22">
        <v>0.909395832880738</v>
      </c>
      <c r="AL330" s="18">
        <f t="shared" si="45"/>
        <v>1</v>
      </c>
      <c r="AM330" s="18">
        <f t="shared" si="46"/>
        <v>1</v>
      </c>
      <c r="AN330" s="18">
        <f t="shared" si="47"/>
        <v>0</v>
      </c>
      <c r="AO330" s="18">
        <f t="shared" si="48"/>
        <v>1</v>
      </c>
      <c r="AP330" s="18">
        <f t="shared" si="49"/>
        <v>1</v>
      </c>
      <c r="AQ330" s="18">
        <f t="shared" si="50"/>
        <v>0</v>
      </c>
      <c r="AR330" s="18">
        <f t="shared" si="51"/>
        <v>0</v>
      </c>
      <c r="AS330" s="18">
        <f t="shared" si="52"/>
        <v>0</v>
      </c>
      <c r="AT330" s="18">
        <f t="shared" si="53"/>
        <v>0</v>
      </c>
      <c r="AV330" s="1" t="s">
        <v>40294</v>
      </c>
      <c r="AZ330" s="1" t="s">
        <v>40295</v>
      </c>
      <c r="BL330" s="1">
        <v>0</v>
      </c>
      <c r="BR330" s="1" t="s">
        <v>40296</v>
      </c>
      <c r="BS330" s="1">
        <v>0.28899999999999998</v>
      </c>
      <c r="BU330" s="1" t="s">
        <v>4</v>
      </c>
    </row>
    <row r="331" spans="1:73" x14ac:dyDescent="0.25">
      <c r="A331" s="2" t="s">
        <v>40290</v>
      </c>
      <c r="B331" s="1">
        <v>391267</v>
      </c>
      <c r="C331" s="1">
        <v>21</v>
      </c>
      <c r="D331" s="1">
        <v>15326426</v>
      </c>
      <c r="E331" s="1">
        <v>15326426</v>
      </c>
      <c r="F331" s="1" t="s">
        <v>6</v>
      </c>
      <c r="G331" s="2" t="s">
        <v>40297</v>
      </c>
      <c r="H331" s="2" t="s">
        <v>30457</v>
      </c>
      <c r="K331" s="2" t="s">
        <v>107</v>
      </c>
      <c r="L331" s="1" t="s">
        <v>50</v>
      </c>
      <c r="M331" s="1" t="s">
        <v>90</v>
      </c>
      <c r="N331" s="1" t="s">
        <v>31</v>
      </c>
      <c r="O331" s="1" t="s">
        <v>31</v>
      </c>
      <c r="R331" s="1" t="s">
        <v>40292</v>
      </c>
      <c r="S331" s="1" t="s">
        <v>10</v>
      </c>
      <c r="T331" s="1">
        <v>2</v>
      </c>
      <c r="V331" s="3">
        <v>1</v>
      </c>
      <c r="W331" s="12" t="e">
        <v>#N/A</v>
      </c>
      <c r="X331" s="12" t="e">
        <v>#N/A</v>
      </c>
      <c r="Y331" s="12" t="e">
        <v>#N/A</v>
      </c>
      <c r="Z331" s="9">
        <v>0.20891399999999999</v>
      </c>
      <c r="AA331" s="10">
        <v>75</v>
      </c>
      <c r="AB331" s="10">
        <v>284</v>
      </c>
      <c r="AC331" s="20">
        <v>0.74</v>
      </c>
      <c r="AD331" s="20">
        <v>0.53721649376926195</v>
      </c>
      <c r="AE331" s="20">
        <v>0.94780443247586099</v>
      </c>
      <c r="AF331" s="15">
        <v>0.30626500000000001</v>
      </c>
      <c r="AG331" s="16">
        <v>132</v>
      </c>
      <c r="AH331" s="16">
        <v>299</v>
      </c>
      <c r="AI331" s="22">
        <v>0.82</v>
      </c>
      <c r="AJ331" s="22">
        <v>0.65806877361074601</v>
      </c>
      <c r="AK331" s="22">
        <v>0.96657329691581395</v>
      </c>
      <c r="AL331" s="18">
        <f t="shared" si="45"/>
        <v>1</v>
      </c>
      <c r="AM331" s="18">
        <f t="shared" si="46"/>
        <v>1</v>
      </c>
      <c r="AN331" s="18">
        <f t="shared" si="47"/>
        <v>0</v>
      </c>
      <c r="AO331" s="18">
        <f t="shared" si="48"/>
        <v>1</v>
      </c>
      <c r="AP331" s="18">
        <f t="shared" si="49"/>
        <v>1</v>
      </c>
      <c r="AQ331" s="18">
        <f t="shared" si="50"/>
        <v>1</v>
      </c>
      <c r="AR331" s="18">
        <f t="shared" si="51"/>
        <v>0</v>
      </c>
      <c r="AS331" s="18">
        <f t="shared" si="52"/>
        <v>0</v>
      </c>
      <c r="AT331" s="18">
        <f t="shared" si="53"/>
        <v>0</v>
      </c>
      <c r="AV331" s="1" t="s">
        <v>40294</v>
      </c>
      <c r="AZ331" s="1" t="s">
        <v>40295</v>
      </c>
      <c r="BL331" s="1">
        <v>0</v>
      </c>
      <c r="BR331" s="1" t="s">
        <v>40298</v>
      </c>
      <c r="BS331" s="1">
        <v>0.313</v>
      </c>
      <c r="BU331" s="1" t="s">
        <v>4</v>
      </c>
    </row>
    <row r="332" spans="1:73" x14ac:dyDescent="0.25">
      <c r="A332" s="2" t="s">
        <v>17378</v>
      </c>
      <c r="B332" s="1">
        <v>84226</v>
      </c>
      <c r="C332" s="1">
        <v>2</v>
      </c>
      <c r="D332" s="1">
        <v>27803557</v>
      </c>
      <c r="E332" s="1">
        <v>27803557</v>
      </c>
      <c r="F332" s="1" t="s">
        <v>6</v>
      </c>
      <c r="G332" s="2" t="s">
        <v>40299</v>
      </c>
      <c r="H332" s="2" t="s">
        <v>31807</v>
      </c>
      <c r="I332" s="2" t="s">
        <v>40300</v>
      </c>
      <c r="J332" s="2" t="s">
        <v>40301</v>
      </c>
      <c r="K332" s="2" t="s">
        <v>49</v>
      </c>
      <c r="L332" s="1" t="s">
        <v>50</v>
      </c>
      <c r="M332" s="1" t="s">
        <v>90</v>
      </c>
      <c r="N332" s="1" t="s">
        <v>31</v>
      </c>
      <c r="O332" s="1" t="s">
        <v>31</v>
      </c>
      <c r="R332" s="1" t="s">
        <v>17380</v>
      </c>
      <c r="S332" s="1" t="s">
        <v>6</v>
      </c>
      <c r="T332" s="1">
        <v>1</v>
      </c>
      <c r="U332" s="1">
        <v>4169</v>
      </c>
      <c r="V332" s="3">
        <v>1</v>
      </c>
      <c r="W332" s="12" t="e">
        <v>#N/A</v>
      </c>
      <c r="X332" s="12" t="e">
        <v>#N/A</v>
      </c>
      <c r="Y332" s="12" t="e">
        <v>#N/A</v>
      </c>
      <c r="Z332" s="9">
        <v>0.18085100000000001</v>
      </c>
      <c r="AA332" s="10">
        <v>34</v>
      </c>
      <c r="AB332" s="10">
        <v>154</v>
      </c>
      <c r="AC332" s="20">
        <v>0.64</v>
      </c>
      <c r="AD332" s="20">
        <v>0.42315116364060501</v>
      </c>
      <c r="AE332" s="20">
        <v>0.90105406200363003</v>
      </c>
      <c r="AF332" s="15">
        <v>0.31168800000000002</v>
      </c>
      <c r="AG332" s="16">
        <v>72</v>
      </c>
      <c r="AH332" s="16">
        <v>159</v>
      </c>
      <c r="AI332" s="22">
        <v>0.84</v>
      </c>
      <c r="AJ332" s="22">
        <v>0.64198861796485196</v>
      </c>
      <c r="AK332" s="22">
        <v>0.98037315851802198</v>
      </c>
      <c r="AL332" s="18">
        <f t="shared" si="45"/>
        <v>1</v>
      </c>
      <c r="AM332" s="18">
        <f t="shared" si="46"/>
        <v>1</v>
      </c>
      <c r="AN332" s="18">
        <f t="shared" si="47"/>
        <v>0</v>
      </c>
      <c r="AO332" s="18">
        <f t="shared" si="48"/>
        <v>1</v>
      </c>
      <c r="AP332" s="18">
        <f t="shared" si="49"/>
        <v>1</v>
      </c>
      <c r="AQ332" s="18">
        <f t="shared" si="50"/>
        <v>1</v>
      </c>
      <c r="AR332" s="18">
        <f t="shared" si="51"/>
        <v>0</v>
      </c>
      <c r="AS332" s="18">
        <f t="shared" si="52"/>
        <v>0</v>
      </c>
      <c r="AT332" s="18">
        <f t="shared" si="53"/>
        <v>1</v>
      </c>
      <c r="AU332" s="1" t="s">
        <v>17384</v>
      </c>
      <c r="AV332" s="1" t="s">
        <v>17385</v>
      </c>
      <c r="AW332" s="1" t="s">
        <v>17386</v>
      </c>
      <c r="AX332" s="1" t="s">
        <v>17387</v>
      </c>
      <c r="AY332" s="1" t="s">
        <v>17388</v>
      </c>
      <c r="AZ332" s="1" t="s">
        <v>17389</v>
      </c>
      <c r="BA332" s="1">
        <v>1373</v>
      </c>
      <c r="BK332" s="1" t="s">
        <v>5602</v>
      </c>
      <c r="BL332" s="1">
        <v>1</v>
      </c>
      <c r="BM332" s="1" t="s">
        <v>7795</v>
      </c>
      <c r="BR332" s="1" t="s">
        <v>40302</v>
      </c>
      <c r="BS332" s="1">
        <v>0.45800000000000002</v>
      </c>
      <c r="BU332" s="1" t="s">
        <v>4</v>
      </c>
    </row>
    <row r="333" spans="1:73" x14ac:dyDescent="0.25">
      <c r="A333" s="2" t="s">
        <v>40303</v>
      </c>
      <c r="B333" s="1">
        <v>60526</v>
      </c>
      <c r="C333" s="1">
        <v>2</v>
      </c>
      <c r="D333" s="1">
        <v>20901389</v>
      </c>
      <c r="E333" s="1">
        <v>20901389</v>
      </c>
      <c r="F333" s="1" t="s">
        <v>6</v>
      </c>
      <c r="G333" s="2" t="s">
        <v>40304</v>
      </c>
      <c r="H333" s="2" t="s">
        <v>40306</v>
      </c>
      <c r="I333" s="2" t="s">
        <v>40307</v>
      </c>
      <c r="J333" s="2" t="s">
        <v>40308</v>
      </c>
      <c r="K333" s="2" t="s">
        <v>718</v>
      </c>
      <c r="L333" s="1" t="s">
        <v>50</v>
      </c>
      <c r="M333" s="1" t="s">
        <v>90</v>
      </c>
      <c r="N333" s="1" t="s">
        <v>31</v>
      </c>
      <c r="O333" s="1" t="s">
        <v>31</v>
      </c>
      <c r="R333" s="1" t="s">
        <v>40305</v>
      </c>
      <c r="S333" s="1" t="s">
        <v>10</v>
      </c>
      <c r="T333" s="1">
        <v>6</v>
      </c>
      <c r="U333" s="1">
        <v>760</v>
      </c>
      <c r="V333" s="3">
        <v>1</v>
      </c>
      <c r="W333" s="12" t="e">
        <v>#N/A</v>
      </c>
      <c r="X333" s="12" t="e">
        <v>#N/A</v>
      </c>
      <c r="Y333" s="12" t="e">
        <v>#N/A</v>
      </c>
      <c r="Z333" s="9">
        <v>0.28542099999999998</v>
      </c>
      <c r="AA333" s="10">
        <v>139</v>
      </c>
      <c r="AB333" s="10">
        <v>348</v>
      </c>
      <c r="AC333" s="20">
        <v>1</v>
      </c>
      <c r="AD333" s="20">
        <v>0.759120348498316</v>
      </c>
      <c r="AE333" s="20">
        <v>1</v>
      </c>
      <c r="AF333" s="15">
        <v>0.37115100000000001</v>
      </c>
      <c r="AG333" s="16">
        <v>229</v>
      </c>
      <c r="AH333" s="16">
        <v>388</v>
      </c>
      <c r="AI333" s="22">
        <v>0.99</v>
      </c>
      <c r="AJ333" s="22">
        <v>0.81476650027957997</v>
      </c>
      <c r="AK333" s="22">
        <v>1</v>
      </c>
      <c r="AL333" s="18">
        <f t="shared" si="45"/>
        <v>1</v>
      </c>
      <c r="AM333" s="18">
        <f t="shared" si="46"/>
        <v>1</v>
      </c>
      <c r="AN333" s="18">
        <f t="shared" si="47"/>
        <v>1</v>
      </c>
      <c r="AO333" s="18">
        <f t="shared" si="48"/>
        <v>1</v>
      </c>
      <c r="AP333" s="18">
        <f t="shared" si="49"/>
        <v>1</v>
      </c>
      <c r="AQ333" s="18">
        <f t="shared" si="50"/>
        <v>1</v>
      </c>
      <c r="AR333" s="18">
        <f t="shared" si="51"/>
        <v>0</v>
      </c>
      <c r="AS333" s="18">
        <f t="shared" si="52"/>
        <v>0</v>
      </c>
      <c r="AT333" s="18">
        <f t="shared" si="53"/>
        <v>0</v>
      </c>
      <c r="AU333" s="1" t="s">
        <v>40309</v>
      </c>
      <c r="AV333" s="1" t="s">
        <v>40310</v>
      </c>
      <c r="AW333" s="1" t="s">
        <v>40311</v>
      </c>
      <c r="AX333" s="1" t="s">
        <v>40312</v>
      </c>
      <c r="AY333" s="1" t="s">
        <v>40313</v>
      </c>
      <c r="AZ333" s="1" t="s">
        <v>40314</v>
      </c>
      <c r="BA333" s="1">
        <v>243</v>
      </c>
      <c r="BL333" s="1">
        <v>0</v>
      </c>
      <c r="BM333" s="1" t="s">
        <v>323</v>
      </c>
      <c r="BR333" s="1" t="s">
        <v>40315</v>
      </c>
      <c r="BS333" s="1">
        <v>0.32300000000000001</v>
      </c>
      <c r="BU333" s="1" t="s">
        <v>4</v>
      </c>
    </row>
    <row r="334" spans="1:73" x14ac:dyDescent="0.25">
      <c r="A334" s="2" t="s">
        <v>40316</v>
      </c>
      <c r="B334" s="1">
        <v>80304</v>
      </c>
      <c r="C334" s="1">
        <v>2</v>
      </c>
      <c r="D334" s="1">
        <v>24261741</v>
      </c>
      <c r="E334" s="1">
        <v>24261741</v>
      </c>
      <c r="F334" s="1" t="s">
        <v>6</v>
      </c>
      <c r="G334" s="2" t="s">
        <v>40317</v>
      </c>
      <c r="H334" s="2" t="s">
        <v>27453</v>
      </c>
      <c r="I334" s="2" t="s">
        <v>40319</v>
      </c>
      <c r="J334" s="2" t="s">
        <v>40320</v>
      </c>
      <c r="K334" s="2" t="s">
        <v>135</v>
      </c>
      <c r="L334" s="1" t="s">
        <v>50</v>
      </c>
      <c r="M334" s="1" t="s">
        <v>90</v>
      </c>
      <c r="N334" s="1" t="s">
        <v>31</v>
      </c>
      <c r="O334" s="1" t="s">
        <v>31</v>
      </c>
      <c r="R334" s="1" t="s">
        <v>40318</v>
      </c>
      <c r="S334" s="1" t="s">
        <v>10</v>
      </c>
      <c r="T334" s="1">
        <v>2</v>
      </c>
      <c r="U334" s="1">
        <v>755</v>
      </c>
      <c r="V334" s="3">
        <v>1</v>
      </c>
      <c r="W334" s="12" t="e">
        <v>#N/A</v>
      </c>
      <c r="X334" s="12" t="e">
        <v>#N/A</v>
      </c>
      <c r="Y334" s="12" t="e">
        <v>#N/A</v>
      </c>
      <c r="Z334" s="9">
        <v>0.24761900000000001</v>
      </c>
      <c r="AA334" s="10">
        <v>26</v>
      </c>
      <c r="AB334" s="10">
        <v>79</v>
      </c>
      <c r="AC334" s="20">
        <v>0.88</v>
      </c>
      <c r="AD334" s="20">
        <v>0.56074812205325297</v>
      </c>
      <c r="AE334" s="20">
        <v>0.98994943042792305</v>
      </c>
      <c r="AF334" s="15">
        <v>0.40909099999999998</v>
      </c>
      <c r="AG334" s="16">
        <v>63</v>
      </c>
      <c r="AH334" s="16">
        <v>91</v>
      </c>
      <c r="AI334" s="22">
        <v>1</v>
      </c>
      <c r="AJ334" s="22">
        <v>0.79204118449592897</v>
      </c>
      <c r="AK334" s="22">
        <v>1</v>
      </c>
      <c r="AL334" s="18">
        <f t="shared" si="45"/>
        <v>1</v>
      </c>
      <c r="AM334" s="18">
        <f t="shared" si="46"/>
        <v>1</v>
      </c>
      <c r="AN334" s="18">
        <f t="shared" si="47"/>
        <v>1</v>
      </c>
      <c r="AO334" s="18">
        <f t="shared" si="48"/>
        <v>1</v>
      </c>
      <c r="AP334" s="18">
        <f t="shared" si="49"/>
        <v>1</v>
      </c>
      <c r="AQ334" s="18">
        <f t="shared" si="50"/>
        <v>1</v>
      </c>
      <c r="AR334" s="18">
        <f t="shared" si="51"/>
        <v>0</v>
      </c>
      <c r="AS334" s="18">
        <f t="shared" si="52"/>
        <v>1</v>
      </c>
      <c r="AT334" s="18">
        <f t="shared" si="53"/>
        <v>0</v>
      </c>
      <c r="AU334" s="1" t="s">
        <v>40321</v>
      </c>
      <c r="AV334" s="1" t="s">
        <v>40322</v>
      </c>
      <c r="AW334" s="1" t="s">
        <v>40323</v>
      </c>
      <c r="AX334" s="1" t="s">
        <v>40324</v>
      </c>
      <c r="AY334" s="1" t="s">
        <v>40325</v>
      </c>
      <c r="AZ334" s="1" t="s">
        <v>40326</v>
      </c>
      <c r="BA334" s="1">
        <v>208</v>
      </c>
      <c r="BH334" s="1" t="s">
        <v>304</v>
      </c>
      <c r="BK334" s="1" t="s">
        <v>2917</v>
      </c>
      <c r="BL334" s="1">
        <v>2</v>
      </c>
      <c r="BM334" s="1" t="s">
        <v>323</v>
      </c>
      <c r="BR334" s="1" t="s">
        <v>40327</v>
      </c>
      <c r="BS334" s="1">
        <v>0.48299999999999998</v>
      </c>
      <c r="BU334" s="1" t="s">
        <v>4</v>
      </c>
    </row>
    <row r="335" spans="1:73" x14ac:dyDescent="0.25">
      <c r="A335" s="2" t="s">
        <v>40328</v>
      </c>
      <c r="B335" s="1">
        <v>339779</v>
      </c>
      <c r="C335" s="1">
        <v>2</v>
      </c>
      <c r="D335" s="1">
        <v>27360083</v>
      </c>
      <c r="E335" s="1">
        <v>27360083</v>
      </c>
      <c r="F335" s="1" t="s">
        <v>6</v>
      </c>
      <c r="G335" s="2" t="s">
        <v>40329</v>
      </c>
      <c r="H335" s="2" t="s">
        <v>40331</v>
      </c>
      <c r="I335" s="2" t="s">
        <v>40332</v>
      </c>
      <c r="J335" s="2" t="s">
        <v>40333</v>
      </c>
      <c r="K335" s="2" t="s">
        <v>49</v>
      </c>
      <c r="L335" s="1" t="s">
        <v>50</v>
      </c>
      <c r="M335" s="1" t="s">
        <v>51</v>
      </c>
      <c r="N335" s="1" t="s">
        <v>52</v>
      </c>
      <c r="O335" s="1" t="s">
        <v>52</v>
      </c>
      <c r="R335" s="1" t="s">
        <v>40330</v>
      </c>
      <c r="S335" s="1" t="s">
        <v>10</v>
      </c>
      <c r="T335" s="1">
        <v>3</v>
      </c>
      <c r="U335" s="1">
        <v>1695</v>
      </c>
      <c r="V335" s="3">
        <v>1</v>
      </c>
      <c r="W335" s="12" t="e">
        <v>#N/A</v>
      </c>
      <c r="X335" s="12" t="e">
        <v>#N/A</v>
      </c>
      <c r="Y335" s="12" t="e">
        <v>#N/A</v>
      </c>
      <c r="Z335" s="9">
        <v>0.28176800000000002</v>
      </c>
      <c r="AA335" s="10">
        <v>51</v>
      </c>
      <c r="AB335" s="10">
        <v>130</v>
      </c>
      <c r="AC335" s="20">
        <v>1</v>
      </c>
      <c r="AD335" s="20">
        <v>0.689984538887494</v>
      </c>
      <c r="AE335" s="20">
        <v>1</v>
      </c>
      <c r="AF335" s="15">
        <v>0.354717</v>
      </c>
      <c r="AG335" s="16">
        <v>94</v>
      </c>
      <c r="AH335" s="16">
        <v>171</v>
      </c>
      <c r="AI335" s="22">
        <v>0.95</v>
      </c>
      <c r="AJ335" s="22">
        <v>0.74394047446683098</v>
      </c>
      <c r="AK335" s="22">
        <v>1</v>
      </c>
      <c r="AL335" s="18">
        <f t="shared" si="45"/>
        <v>1</v>
      </c>
      <c r="AM335" s="18">
        <f t="shared" si="46"/>
        <v>1</v>
      </c>
      <c r="AN335" s="18">
        <f t="shared" si="47"/>
        <v>1</v>
      </c>
      <c r="AO335" s="18">
        <f t="shared" si="48"/>
        <v>1</v>
      </c>
      <c r="AP335" s="18">
        <f t="shared" si="49"/>
        <v>1</v>
      </c>
      <c r="AQ335" s="18">
        <f t="shared" si="50"/>
        <v>1</v>
      </c>
      <c r="AR335" s="18">
        <f t="shared" si="51"/>
        <v>0</v>
      </c>
      <c r="AS335" s="18">
        <f t="shared" si="52"/>
        <v>0</v>
      </c>
      <c r="AT335" s="18">
        <f t="shared" si="53"/>
        <v>0</v>
      </c>
      <c r="AU335" s="1" t="s">
        <v>40334</v>
      </c>
      <c r="AV335" s="1" t="s">
        <v>40335</v>
      </c>
      <c r="AW335" s="1" t="s">
        <v>40336</v>
      </c>
      <c r="AX335" s="1" t="s">
        <v>40337</v>
      </c>
      <c r="AY335" s="1" t="s">
        <v>40338</v>
      </c>
      <c r="AZ335" s="1" t="s">
        <v>40339</v>
      </c>
      <c r="BA335" s="1">
        <v>372</v>
      </c>
      <c r="BL335" s="1">
        <v>0</v>
      </c>
      <c r="BM335" s="1" t="s">
        <v>323</v>
      </c>
      <c r="BR335" s="1" t="s">
        <v>40340</v>
      </c>
      <c r="BS335" s="1">
        <v>0.63700000000000001</v>
      </c>
      <c r="BU335" s="1" t="s">
        <v>4</v>
      </c>
    </row>
    <row r="336" spans="1:73" x14ac:dyDescent="0.25">
      <c r="A336" s="2" t="s">
        <v>40341</v>
      </c>
      <c r="B336" s="1">
        <v>343990</v>
      </c>
      <c r="C336" s="1">
        <v>2</v>
      </c>
      <c r="D336" s="1">
        <v>99438920</v>
      </c>
      <c r="E336" s="1">
        <v>99438920</v>
      </c>
      <c r="F336" s="1" t="s">
        <v>6</v>
      </c>
      <c r="G336" s="2" t="s">
        <v>40342</v>
      </c>
      <c r="H336" s="2" t="s">
        <v>17513</v>
      </c>
      <c r="I336" s="2" t="s">
        <v>40344</v>
      </c>
      <c r="J336" s="2" t="s">
        <v>40345</v>
      </c>
      <c r="K336" s="2" t="s">
        <v>49</v>
      </c>
      <c r="L336" s="1" t="s">
        <v>50</v>
      </c>
      <c r="M336" s="1" t="s">
        <v>51</v>
      </c>
      <c r="N336" s="1" t="s">
        <v>52</v>
      </c>
      <c r="O336" s="1" t="s">
        <v>52</v>
      </c>
      <c r="R336" s="1" t="s">
        <v>40343</v>
      </c>
      <c r="S336" s="1" t="s">
        <v>10</v>
      </c>
      <c r="T336" s="1">
        <v>7</v>
      </c>
      <c r="U336" s="1">
        <v>2110</v>
      </c>
      <c r="V336" s="3">
        <v>1</v>
      </c>
      <c r="W336" s="12" t="e">
        <v>#N/A</v>
      </c>
      <c r="X336" s="12" t="e">
        <v>#N/A</v>
      </c>
      <c r="Y336" s="12" t="e">
        <v>#N/A</v>
      </c>
      <c r="Z336" s="9">
        <v>1</v>
      </c>
      <c r="AA336" s="10">
        <v>5</v>
      </c>
      <c r="AB336" s="10">
        <v>0</v>
      </c>
      <c r="AC336" s="20">
        <v>1</v>
      </c>
      <c r="AD336" s="20">
        <v>0.52823582485816101</v>
      </c>
      <c r="AE336" s="20">
        <v>1</v>
      </c>
      <c r="AF336" s="15">
        <v>0.4</v>
      </c>
      <c r="AG336" s="16">
        <v>2</v>
      </c>
      <c r="AH336" s="16">
        <v>3</v>
      </c>
      <c r="AI336" s="22">
        <v>1</v>
      </c>
      <c r="AJ336" s="22">
        <v>0.22043883407277001</v>
      </c>
      <c r="AK336" s="22">
        <v>0.98678933566625904</v>
      </c>
      <c r="AL336" s="18">
        <f t="shared" si="45"/>
        <v>1</v>
      </c>
      <c r="AM336" s="18">
        <f t="shared" si="46"/>
        <v>1</v>
      </c>
      <c r="AN336" s="18">
        <f t="shared" si="47"/>
        <v>1</v>
      </c>
      <c r="AO336" s="18">
        <f t="shared" si="48"/>
        <v>1</v>
      </c>
      <c r="AP336" s="18">
        <f t="shared" si="49"/>
        <v>1</v>
      </c>
      <c r="AQ336" s="18">
        <f t="shared" si="50"/>
        <v>1</v>
      </c>
      <c r="AR336" s="18">
        <f t="shared" si="51"/>
        <v>0</v>
      </c>
      <c r="AS336" s="18">
        <f t="shared" si="52"/>
        <v>0</v>
      </c>
      <c r="AT336" s="18">
        <f t="shared" si="53"/>
        <v>0</v>
      </c>
      <c r="AV336" s="1" t="s">
        <v>40346</v>
      </c>
      <c r="AW336" s="1" t="s">
        <v>40347</v>
      </c>
      <c r="AX336" s="1" t="s">
        <v>40348</v>
      </c>
      <c r="AY336" s="1" t="s">
        <v>40349</v>
      </c>
      <c r="AZ336" s="1" t="s">
        <v>40350</v>
      </c>
      <c r="BA336" s="1">
        <v>606</v>
      </c>
      <c r="BL336" s="1">
        <v>0</v>
      </c>
      <c r="BR336" s="1" t="s">
        <v>40351</v>
      </c>
      <c r="BS336" s="1">
        <v>0.746</v>
      </c>
      <c r="BU336" s="1" t="s">
        <v>4</v>
      </c>
    </row>
    <row r="337" spans="1:83" x14ac:dyDescent="0.25">
      <c r="A337" s="2" t="s">
        <v>40341</v>
      </c>
      <c r="B337" s="1">
        <v>343990</v>
      </c>
      <c r="C337" s="1">
        <v>2</v>
      </c>
      <c r="D337" s="1">
        <v>99439654</v>
      </c>
      <c r="E337" s="1">
        <v>99439654</v>
      </c>
      <c r="F337" s="1" t="s">
        <v>6</v>
      </c>
      <c r="G337" s="2" t="s">
        <v>40352</v>
      </c>
      <c r="H337" s="2" t="s">
        <v>40353</v>
      </c>
      <c r="I337" s="2" t="s">
        <v>40354</v>
      </c>
      <c r="J337" s="2" t="s">
        <v>40355</v>
      </c>
      <c r="K337" s="2" t="s">
        <v>49</v>
      </c>
      <c r="L337" s="1" t="s">
        <v>50</v>
      </c>
      <c r="M337" s="1" t="s">
        <v>90</v>
      </c>
      <c r="N337" s="1" t="s">
        <v>31</v>
      </c>
      <c r="O337" s="1" t="s">
        <v>31</v>
      </c>
      <c r="R337" s="1" t="s">
        <v>40343</v>
      </c>
      <c r="S337" s="1" t="s">
        <v>10</v>
      </c>
      <c r="T337" s="1">
        <v>7</v>
      </c>
      <c r="U337" s="1">
        <v>1376</v>
      </c>
      <c r="V337" s="3">
        <v>1</v>
      </c>
      <c r="W337" s="12" t="e">
        <v>#N/A</v>
      </c>
      <c r="X337" s="12" t="e">
        <v>#N/A</v>
      </c>
      <c r="Y337" s="12" t="e">
        <v>#N/A</v>
      </c>
      <c r="Z337" s="9">
        <v>0.42857099999999998</v>
      </c>
      <c r="AA337" s="10">
        <v>9</v>
      </c>
      <c r="AB337" s="10">
        <v>12</v>
      </c>
      <c r="AC337" s="20">
        <v>1</v>
      </c>
      <c r="AD337" s="20">
        <v>0.57144145680388303</v>
      </c>
      <c r="AE337" s="20">
        <v>1</v>
      </c>
      <c r="AF337" s="15">
        <v>0.6</v>
      </c>
      <c r="AG337" s="16">
        <v>6</v>
      </c>
      <c r="AH337" s="16">
        <v>4</v>
      </c>
      <c r="AI337" s="22">
        <v>1</v>
      </c>
      <c r="AJ337" s="22">
        <v>0.51510241871181806</v>
      </c>
      <c r="AK337" s="22">
        <v>1</v>
      </c>
      <c r="AL337" s="18">
        <f t="shared" si="45"/>
        <v>1</v>
      </c>
      <c r="AM337" s="18">
        <f t="shared" si="46"/>
        <v>1</v>
      </c>
      <c r="AN337" s="18">
        <f t="shared" si="47"/>
        <v>1</v>
      </c>
      <c r="AO337" s="18">
        <f t="shared" si="48"/>
        <v>1</v>
      </c>
      <c r="AP337" s="18">
        <f t="shared" si="49"/>
        <v>1</v>
      </c>
      <c r="AQ337" s="18">
        <f t="shared" si="50"/>
        <v>1</v>
      </c>
      <c r="AR337" s="18">
        <f t="shared" si="51"/>
        <v>0</v>
      </c>
      <c r="AS337" s="18">
        <f t="shared" si="52"/>
        <v>0</v>
      </c>
      <c r="AT337" s="18">
        <f t="shared" si="53"/>
        <v>0</v>
      </c>
      <c r="AV337" s="1" t="s">
        <v>40346</v>
      </c>
      <c r="AW337" s="1" t="s">
        <v>40347</v>
      </c>
      <c r="AX337" s="1" t="s">
        <v>40348</v>
      </c>
      <c r="AY337" s="1" t="s">
        <v>40349</v>
      </c>
      <c r="AZ337" s="1" t="s">
        <v>40350</v>
      </c>
      <c r="BA337" s="1">
        <v>361</v>
      </c>
      <c r="BB337" s="1" t="s">
        <v>2290</v>
      </c>
      <c r="BL337" s="1">
        <v>0</v>
      </c>
      <c r="BR337" s="1" t="s">
        <v>40356</v>
      </c>
      <c r="BS337" s="1">
        <v>0.78100000000000003</v>
      </c>
      <c r="BU337" s="1" t="s">
        <v>4</v>
      </c>
    </row>
    <row r="338" spans="1:83" x14ac:dyDescent="0.25">
      <c r="A338" s="2" t="s">
        <v>40357</v>
      </c>
      <c r="B338" s="1">
        <v>130951</v>
      </c>
      <c r="C338" s="1">
        <v>2</v>
      </c>
      <c r="D338" s="1">
        <v>74867198</v>
      </c>
      <c r="E338" s="1">
        <v>74867198</v>
      </c>
      <c r="F338" s="1" t="s">
        <v>6</v>
      </c>
      <c r="G338" s="2" t="s">
        <v>40358</v>
      </c>
      <c r="H338" s="2" t="s">
        <v>40360</v>
      </c>
      <c r="I338" s="2" t="s">
        <v>40361</v>
      </c>
      <c r="J338" s="2" t="s">
        <v>40362</v>
      </c>
      <c r="K338" s="2" t="s">
        <v>49</v>
      </c>
      <c r="L338" s="1" t="s">
        <v>50</v>
      </c>
      <c r="M338" s="1" t="s">
        <v>51</v>
      </c>
      <c r="N338" s="1" t="s">
        <v>52</v>
      </c>
      <c r="O338" s="1" t="s">
        <v>52</v>
      </c>
      <c r="R338" s="1" t="s">
        <v>40359</v>
      </c>
      <c r="S338" s="1" t="s">
        <v>10</v>
      </c>
      <c r="T338" s="1">
        <v>2</v>
      </c>
      <c r="U338" s="1">
        <v>322</v>
      </c>
      <c r="V338" s="3">
        <v>1</v>
      </c>
      <c r="W338" s="12" t="e">
        <v>#N/A</v>
      </c>
      <c r="X338" s="12" t="e">
        <v>#N/A</v>
      </c>
      <c r="Y338" s="12" t="e">
        <v>#N/A</v>
      </c>
      <c r="Z338" s="9">
        <v>0.25520799999999999</v>
      </c>
      <c r="AA338" s="10">
        <v>49</v>
      </c>
      <c r="AB338" s="10">
        <v>143</v>
      </c>
      <c r="AC338" s="20">
        <v>0.91</v>
      </c>
      <c r="AD338" s="20">
        <v>0.63289751633468605</v>
      </c>
      <c r="AE338" s="20">
        <v>1</v>
      </c>
      <c r="AF338" s="15">
        <v>0.36718699999999999</v>
      </c>
      <c r="AG338" s="16">
        <v>94</v>
      </c>
      <c r="AH338" s="16">
        <v>162</v>
      </c>
      <c r="AI338" s="22">
        <v>0.98</v>
      </c>
      <c r="AJ338" s="22">
        <v>0.76551836952154795</v>
      </c>
      <c r="AK338" s="22">
        <v>1</v>
      </c>
      <c r="AL338" s="18">
        <f t="shared" si="45"/>
        <v>1</v>
      </c>
      <c r="AM338" s="18">
        <f t="shared" si="46"/>
        <v>1</v>
      </c>
      <c r="AN338" s="18">
        <f t="shared" si="47"/>
        <v>1</v>
      </c>
      <c r="AO338" s="18">
        <f t="shared" si="48"/>
        <v>1</v>
      </c>
      <c r="AP338" s="18">
        <f t="shared" si="49"/>
        <v>1</v>
      </c>
      <c r="AQ338" s="18">
        <f t="shared" si="50"/>
        <v>1</v>
      </c>
      <c r="AR338" s="18">
        <f t="shared" si="51"/>
        <v>0</v>
      </c>
      <c r="AS338" s="18">
        <f t="shared" si="52"/>
        <v>0</v>
      </c>
      <c r="AT338" s="18">
        <f t="shared" si="53"/>
        <v>0</v>
      </c>
      <c r="AU338" s="1" t="s">
        <v>40363</v>
      </c>
      <c r="AV338" s="1" t="s">
        <v>40364</v>
      </c>
      <c r="AW338" s="1" t="s">
        <v>40365</v>
      </c>
      <c r="AX338" s="1" t="s">
        <v>40366</v>
      </c>
      <c r="AY338" s="1" t="s">
        <v>40367</v>
      </c>
      <c r="AZ338" s="1" t="s">
        <v>40368</v>
      </c>
      <c r="BA338" s="1">
        <v>69</v>
      </c>
      <c r="BF338" s="1" t="s">
        <v>40369</v>
      </c>
      <c r="BG338" s="1" t="s">
        <v>44</v>
      </c>
      <c r="BK338" s="1" t="s">
        <v>470</v>
      </c>
      <c r="BL338" s="1">
        <v>2</v>
      </c>
      <c r="BR338" s="1" t="s">
        <v>40370</v>
      </c>
      <c r="BS338" s="1">
        <v>0.35799999999999998</v>
      </c>
      <c r="BU338" s="1" t="s">
        <v>4</v>
      </c>
    </row>
    <row r="339" spans="1:83" x14ac:dyDescent="0.25">
      <c r="A339" s="2" t="s">
        <v>40371</v>
      </c>
      <c r="B339" s="1">
        <v>388939</v>
      </c>
      <c r="C339" s="1">
        <v>2</v>
      </c>
      <c r="D339" s="1">
        <v>29295647</v>
      </c>
      <c r="E339" s="1">
        <v>29295649</v>
      </c>
      <c r="F339" s="1" t="s">
        <v>6</v>
      </c>
      <c r="G339" s="2" t="s">
        <v>40384</v>
      </c>
      <c r="H339" s="2" t="s">
        <v>40386</v>
      </c>
      <c r="I339" s="2" t="s">
        <v>40387</v>
      </c>
      <c r="J339" s="2" t="s">
        <v>40388</v>
      </c>
      <c r="K339" s="2" t="s">
        <v>153</v>
      </c>
      <c r="L339" s="1" t="s">
        <v>8</v>
      </c>
      <c r="M339" s="1" t="s">
        <v>263</v>
      </c>
      <c r="N339" s="1" t="s">
        <v>10</v>
      </c>
      <c r="O339" s="1" t="s">
        <v>10</v>
      </c>
      <c r="R339" s="1" t="s">
        <v>40373</v>
      </c>
      <c r="S339" s="1" t="s">
        <v>10</v>
      </c>
      <c r="T339" s="1">
        <v>1</v>
      </c>
      <c r="U339" s="1" t="s">
        <v>40385</v>
      </c>
      <c r="V339" s="3">
        <v>1</v>
      </c>
      <c r="W339" s="12" t="e">
        <v>#N/A</v>
      </c>
      <c r="X339" s="12" t="e">
        <v>#N/A</v>
      </c>
      <c r="Y339" s="12" t="e">
        <v>#N/A</v>
      </c>
      <c r="Z339" s="9" t="s">
        <v>4</v>
      </c>
      <c r="AA339" s="10" t="s">
        <v>4</v>
      </c>
      <c r="AB339" s="10" t="s">
        <v>4</v>
      </c>
      <c r="AC339" s="20">
        <v>0</v>
      </c>
      <c r="AD339" s="20">
        <v>0</v>
      </c>
      <c r="AE339" s="20">
        <v>0</v>
      </c>
      <c r="AF339" s="15">
        <v>0.02</v>
      </c>
      <c r="AG339" s="16">
        <v>8</v>
      </c>
      <c r="AH339" s="16">
        <v>506</v>
      </c>
      <c r="AI339" s="22">
        <v>0.04</v>
      </c>
      <c r="AJ339" s="22">
        <v>1.10235165385661E-2</v>
      </c>
      <c r="AK339" s="22">
        <v>9.93358503585412E-2</v>
      </c>
      <c r="AL339" s="18">
        <f t="shared" si="45"/>
        <v>0</v>
      </c>
      <c r="AM339" s="18">
        <f t="shared" si="46"/>
        <v>0</v>
      </c>
      <c r="AN339" s="18">
        <f t="shared" si="47"/>
        <v>0</v>
      </c>
      <c r="AO339" s="18">
        <f t="shared" si="48"/>
        <v>0</v>
      </c>
      <c r="AP339" s="18">
        <f t="shared" si="49"/>
        <v>0</v>
      </c>
      <c r="AQ339" s="18">
        <f t="shared" si="50"/>
        <v>0</v>
      </c>
      <c r="AR339" s="18">
        <f t="shared" si="51"/>
        <v>1</v>
      </c>
      <c r="AS339" s="18">
        <f t="shared" si="52"/>
        <v>1</v>
      </c>
      <c r="AT339" s="18">
        <f t="shared" si="53"/>
        <v>1</v>
      </c>
      <c r="AV339" s="1" t="s">
        <v>40377</v>
      </c>
      <c r="AW339" s="1" t="s">
        <v>40378</v>
      </c>
      <c r="AX339" s="1" t="s">
        <v>40379</v>
      </c>
      <c r="AY339" s="1" t="s">
        <v>40380</v>
      </c>
      <c r="AZ339" s="1" t="s">
        <v>40381</v>
      </c>
      <c r="BA339" s="1" t="s">
        <v>40389</v>
      </c>
      <c r="BC339" s="1" t="s">
        <v>4</v>
      </c>
      <c r="BD339" s="1" t="s">
        <v>4</v>
      </c>
      <c r="BF339" s="1" t="s">
        <v>19222</v>
      </c>
      <c r="BG339" s="1" t="s">
        <v>40382</v>
      </c>
      <c r="BK339" s="1" t="s">
        <v>675</v>
      </c>
      <c r="BL339" s="1">
        <v>1</v>
      </c>
      <c r="BR339" s="1" t="s">
        <v>40390</v>
      </c>
      <c r="BS339" s="1">
        <v>0.54200000000000004</v>
      </c>
      <c r="BT339" s="1" t="s">
        <v>4</v>
      </c>
      <c r="BU339" s="1" t="s">
        <v>4</v>
      </c>
      <c r="BZ339" s="1" t="s">
        <v>4</v>
      </c>
    </row>
    <row r="340" spans="1:83" x14ac:dyDescent="0.25">
      <c r="A340" s="2" t="s">
        <v>40371</v>
      </c>
      <c r="B340" s="1">
        <v>388939</v>
      </c>
      <c r="C340" s="1">
        <v>2</v>
      </c>
      <c r="D340" s="1">
        <v>29293525</v>
      </c>
      <c r="E340" s="1">
        <v>29293525</v>
      </c>
      <c r="F340" s="1" t="s">
        <v>6</v>
      </c>
      <c r="G340" s="2" t="s">
        <v>40372</v>
      </c>
      <c r="H340" s="2" t="s">
        <v>40374</v>
      </c>
      <c r="I340" s="2" t="s">
        <v>40375</v>
      </c>
      <c r="J340" s="2" t="s">
        <v>40376</v>
      </c>
      <c r="K340" s="2" t="s">
        <v>135</v>
      </c>
      <c r="L340" s="1" t="s">
        <v>50</v>
      </c>
      <c r="M340" s="1" t="s">
        <v>90</v>
      </c>
      <c r="N340" s="1" t="s">
        <v>31</v>
      </c>
      <c r="O340" s="1" t="s">
        <v>31</v>
      </c>
      <c r="R340" s="1" t="s">
        <v>40373</v>
      </c>
      <c r="S340" s="1" t="s">
        <v>10</v>
      </c>
      <c r="T340" s="1">
        <v>1</v>
      </c>
      <c r="U340" s="1">
        <v>3603</v>
      </c>
      <c r="V340" s="3">
        <v>1</v>
      </c>
      <c r="W340" s="12" t="e">
        <v>#N/A</v>
      </c>
      <c r="X340" s="12" t="e">
        <v>#N/A</v>
      </c>
      <c r="Y340" s="12" t="e">
        <v>#N/A</v>
      </c>
      <c r="Z340" s="9">
        <v>0.317241</v>
      </c>
      <c r="AA340" s="10">
        <v>46</v>
      </c>
      <c r="AB340" s="10">
        <v>99</v>
      </c>
      <c r="AC340" s="20">
        <v>1</v>
      </c>
      <c r="AD340" s="20">
        <v>0.73522752779044198</v>
      </c>
      <c r="AE340" s="20">
        <v>1</v>
      </c>
      <c r="AF340" s="15">
        <v>0.4</v>
      </c>
      <c r="AG340" s="16">
        <v>68</v>
      </c>
      <c r="AH340" s="16">
        <v>102</v>
      </c>
      <c r="AI340" s="22">
        <v>1</v>
      </c>
      <c r="AJ340" s="22">
        <v>0.78816669401602202</v>
      </c>
      <c r="AK340" s="22">
        <v>1</v>
      </c>
      <c r="AL340" s="18">
        <f t="shared" si="45"/>
        <v>1</v>
      </c>
      <c r="AM340" s="18">
        <f t="shared" si="46"/>
        <v>1</v>
      </c>
      <c r="AN340" s="18">
        <f t="shared" si="47"/>
        <v>1</v>
      </c>
      <c r="AO340" s="18">
        <f t="shared" si="48"/>
        <v>1</v>
      </c>
      <c r="AP340" s="18">
        <f t="shared" si="49"/>
        <v>1</v>
      </c>
      <c r="AQ340" s="18">
        <f t="shared" si="50"/>
        <v>1</v>
      </c>
      <c r="AR340" s="18">
        <f t="shared" si="51"/>
        <v>0</v>
      </c>
      <c r="AS340" s="18">
        <f t="shared" si="52"/>
        <v>0</v>
      </c>
      <c r="AT340" s="18">
        <f t="shared" si="53"/>
        <v>0</v>
      </c>
      <c r="AV340" s="1" t="s">
        <v>40377</v>
      </c>
      <c r="AW340" s="1" t="s">
        <v>40378</v>
      </c>
      <c r="AX340" s="1" t="s">
        <v>40379</v>
      </c>
      <c r="AY340" s="1" t="s">
        <v>40380</v>
      </c>
      <c r="AZ340" s="1" t="s">
        <v>40381</v>
      </c>
      <c r="BA340" s="1">
        <v>1201</v>
      </c>
      <c r="BF340" s="1" t="s">
        <v>19222</v>
      </c>
      <c r="BG340" s="1" t="s">
        <v>40382</v>
      </c>
      <c r="BK340" s="1" t="s">
        <v>675</v>
      </c>
      <c r="BL340" s="1">
        <v>1</v>
      </c>
      <c r="BR340" s="1" t="s">
        <v>40383</v>
      </c>
      <c r="BS340" s="1">
        <v>0.63700000000000001</v>
      </c>
      <c r="BU340" s="1" t="s">
        <v>4</v>
      </c>
    </row>
    <row r="341" spans="1:83" x14ac:dyDescent="0.25">
      <c r="A341" s="2" t="s">
        <v>17406</v>
      </c>
      <c r="B341" s="1">
        <v>388960</v>
      </c>
      <c r="C341" s="1">
        <v>2</v>
      </c>
      <c r="D341" s="1">
        <v>74044065</v>
      </c>
      <c r="E341" s="1">
        <v>74044065</v>
      </c>
      <c r="F341" s="1" t="s">
        <v>6</v>
      </c>
      <c r="G341" s="2" t="s">
        <v>40391</v>
      </c>
      <c r="H341" s="2" t="s">
        <v>40392</v>
      </c>
      <c r="I341" s="2" t="s">
        <v>40393</v>
      </c>
      <c r="J341" s="2" t="s">
        <v>40394</v>
      </c>
      <c r="K341" s="2" t="s">
        <v>135</v>
      </c>
      <c r="L341" s="1" t="s">
        <v>50</v>
      </c>
      <c r="M341" s="1" t="s">
        <v>51</v>
      </c>
      <c r="N341" s="1" t="s">
        <v>52</v>
      </c>
      <c r="O341" s="1" t="s">
        <v>52</v>
      </c>
      <c r="R341" s="1" t="s">
        <v>17408</v>
      </c>
      <c r="S341" s="1" t="s">
        <v>6</v>
      </c>
      <c r="T341" s="1">
        <v>3</v>
      </c>
      <c r="U341" s="1">
        <v>2836</v>
      </c>
      <c r="V341" s="3">
        <v>1</v>
      </c>
      <c r="W341" s="12" t="e">
        <v>#N/A</v>
      </c>
      <c r="X341" s="12" t="e">
        <v>#N/A</v>
      </c>
      <c r="Y341" s="12" t="e">
        <v>#N/A</v>
      </c>
      <c r="Z341" s="9">
        <v>0.33333299999999999</v>
      </c>
      <c r="AA341" s="10">
        <v>14</v>
      </c>
      <c r="AB341" s="10">
        <v>28</v>
      </c>
      <c r="AC341" s="20">
        <v>1</v>
      </c>
      <c r="AD341" s="20">
        <v>0.59399372175295395</v>
      </c>
      <c r="AE341" s="20">
        <v>1</v>
      </c>
      <c r="AF341" s="15">
        <v>0.25396800000000003</v>
      </c>
      <c r="AG341" s="16">
        <v>16</v>
      </c>
      <c r="AH341" s="16">
        <v>47</v>
      </c>
      <c r="AI341" s="22">
        <v>0.68</v>
      </c>
      <c r="AJ341" s="22">
        <v>0.414245820261055</v>
      </c>
      <c r="AK341" s="22">
        <v>0.95385963102701599</v>
      </c>
      <c r="AL341" s="18">
        <f t="shared" si="45"/>
        <v>1</v>
      </c>
      <c r="AM341" s="18">
        <f t="shared" si="46"/>
        <v>1</v>
      </c>
      <c r="AN341" s="18">
        <f t="shared" si="47"/>
        <v>1</v>
      </c>
      <c r="AO341" s="18">
        <f t="shared" si="48"/>
        <v>1</v>
      </c>
      <c r="AP341" s="18">
        <f t="shared" si="49"/>
        <v>1</v>
      </c>
      <c r="AQ341" s="18">
        <f t="shared" si="50"/>
        <v>0</v>
      </c>
      <c r="AR341" s="18">
        <f t="shared" si="51"/>
        <v>0</v>
      </c>
      <c r="AS341" s="18">
        <f t="shared" si="52"/>
        <v>0</v>
      </c>
      <c r="AT341" s="18">
        <f t="shared" si="53"/>
        <v>0</v>
      </c>
      <c r="AV341" s="1" t="s">
        <v>17412</v>
      </c>
      <c r="AW341" s="1" t="s">
        <v>17413</v>
      </c>
      <c r="AX341" s="1" t="s">
        <v>17414</v>
      </c>
      <c r="AY341" s="1" t="s">
        <v>17415</v>
      </c>
      <c r="AZ341" s="1" t="s">
        <v>17416</v>
      </c>
      <c r="BA341" s="1">
        <v>905</v>
      </c>
      <c r="BK341" s="1" t="s">
        <v>1135</v>
      </c>
      <c r="BL341" s="1">
        <v>2</v>
      </c>
      <c r="BR341" s="1" t="s">
        <v>40395</v>
      </c>
      <c r="BS341" s="1">
        <v>0.443</v>
      </c>
      <c r="BU341" s="1" t="s">
        <v>4</v>
      </c>
    </row>
    <row r="342" spans="1:83" x14ac:dyDescent="0.25">
      <c r="A342" s="2" t="s">
        <v>40396</v>
      </c>
      <c r="B342" s="1">
        <v>719</v>
      </c>
      <c r="C342" s="1">
        <v>12</v>
      </c>
      <c r="D342" s="1">
        <v>8212487</v>
      </c>
      <c r="E342" s="1">
        <v>8212487</v>
      </c>
      <c r="F342" s="1" t="s">
        <v>6</v>
      </c>
      <c r="G342" s="2" t="s">
        <v>40397</v>
      </c>
      <c r="H342" s="2" t="s">
        <v>40399</v>
      </c>
      <c r="I342" s="2" t="s">
        <v>40400</v>
      </c>
      <c r="J342" s="2" t="s">
        <v>40401</v>
      </c>
      <c r="K342" s="2" t="s">
        <v>49</v>
      </c>
      <c r="L342" s="1" t="s">
        <v>50</v>
      </c>
      <c r="M342" s="1" t="s">
        <v>90</v>
      </c>
      <c r="N342" s="1" t="s">
        <v>31</v>
      </c>
      <c r="O342" s="1" t="s">
        <v>31</v>
      </c>
      <c r="R342" s="1" t="s">
        <v>40398</v>
      </c>
      <c r="S342" s="1" t="s">
        <v>10</v>
      </c>
      <c r="T342" s="1">
        <v>2</v>
      </c>
      <c r="U342" s="1">
        <v>387</v>
      </c>
      <c r="V342" s="3">
        <v>1</v>
      </c>
      <c r="W342" s="12" t="e">
        <v>#N/A</v>
      </c>
      <c r="X342" s="12" t="e">
        <v>#N/A</v>
      </c>
      <c r="Y342" s="12" t="e">
        <v>#N/A</v>
      </c>
      <c r="Z342" s="9">
        <v>0.35955100000000001</v>
      </c>
      <c r="AA342" s="10">
        <v>64</v>
      </c>
      <c r="AB342" s="10">
        <v>114</v>
      </c>
      <c r="AC342" s="20">
        <v>1</v>
      </c>
      <c r="AD342" s="20">
        <v>0.81011443710581499</v>
      </c>
      <c r="AE342" s="20">
        <v>1</v>
      </c>
      <c r="AF342" s="15">
        <v>0.44767400000000002</v>
      </c>
      <c r="AG342" s="16">
        <v>77</v>
      </c>
      <c r="AH342" s="16">
        <v>95</v>
      </c>
      <c r="AI342" s="22">
        <v>1</v>
      </c>
      <c r="AJ342" s="22">
        <v>0.84368244801556702</v>
      </c>
      <c r="AK342" s="22">
        <v>1</v>
      </c>
      <c r="AL342" s="18">
        <f t="shared" si="45"/>
        <v>1</v>
      </c>
      <c r="AM342" s="18">
        <f t="shared" si="46"/>
        <v>1</v>
      </c>
      <c r="AN342" s="18">
        <f t="shared" si="47"/>
        <v>1</v>
      </c>
      <c r="AO342" s="18">
        <f t="shared" si="48"/>
        <v>1</v>
      </c>
      <c r="AP342" s="18">
        <f t="shared" si="49"/>
        <v>1</v>
      </c>
      <c r="AQ342" s="18">
        <f t="shared" si="50"/>
        <v>1</v>
      </c>
      <c r="AR342" s="18">
        <f t="shared" si="51"/>
        <v>0</v>
      </c>
      <c r="AS342" s="18">
        <f t="shared" si="52"/>
        <v>0</v>
      </c>
      <c r="AT342" s="18">
        <f t="shared" si="53"/>
        <v>0</v>
      </c>
      <c r="AV342" s="1" t="s">
        <v>40402</v>
      </c>
      <c r="AW342" s="1" t="s">
        <v>40403</v>
      </c>
      <c r="AX342" s="1" t="s">
        <v>40404</v>
      </c>
      <c r="AY342" s="1" t="s">
        <v>40405</v>
      </c>
      <c r="AZ342" s="1" t="s">
        <v>40406</v>
      </c>
      <c r="BA342" s="1">
        <v>99</v>
      </c>
      <c r="BB342" s="1" t="s">
        <v>1753</v>
      </c>
      <c r="BF342" s="1" t="s">
        <v>40407</v>
      </c>
      <c r="BG342" s="1" t="s">
        <v>82</v>
      </c>
      <c r="BH342" s="1" t="s">
        <v>40408</v>
      </c>
      <c r="BK342" s="1" t="s">
        <v>170</v>
      </c>
      <c r="BL342" s="1">
        <v>1</v>
      </c>
      <c r="BP342" s="1" t="s">
        <v>40409</v>
      </c>
      <c r="BR342" s="1" t="s">
        <v>40410</v>
      </c>
      <c r="BS342" s="1">
        <v>0.55200000000000005</v>
      </c>
      <c r="BU342" s="1" t="s">
        <v>4</v>
      </c>
    </row>
    <row r="343" spans="1:83" x14ac:dyDescent="0.25">
      <c r="A343" s="2" t="s">
        <v>40411</v>
      </c>
      <c r="B343" s="1">
        <v>285237</v>
      </c>
      <c r="C343" s="1">
        <v>3</v>
      </c>
      <c r="D343" s="1">
        <v>88205566</v>
      </c>
      <c r="E343" s="1">
        <v>88205566</v>
      </c>
      <c r="F343" s="1" t="s">
        <v>6</v>
      </c>
      <c r="G343" s="2" t="s">
        <v>40412</v>
      </c>
      <c r="H343" s="2" t="s">
        <v>6610</v>
      </c>
      <c r="I343" s="2" t="s">
        <v>6611</v>
      </c>
      <c r="J343" s="2" t="s">
        <v>6612</v>
      </c>
      <c r="K343" s="2" t="s">
        <v>135</v>
      </c>
      <c r="L343" s="1" t="s">
        <v>50</v>
      </c>
      <c r="M343" s="1" t="s">
        <v>51</v>
      </c>
      <c r="N343" s="1" t="s">
        <v>52</v>
      </c>
      <c r="O343" s="1" t="s">
        <v>52</v>
      </c>
      <c r="R343" s="1" t="s">
        <v>40413</v>
      </c>
      <c r="S343" s="1" t="s">
        <v>6</v>
      </c>
      <c r="T343" s="1">
        <v>4</v>
      </c>
      <c r="U343" s="1">
        <v>1082</v>
      </c>
      <c r="V343" s="3">
        <v>1</v>
      </c>
      <c r="W343" s="12" t="e">
        <v>#N/A</v>
      </c>
      <c r="X343" s="12" t="e">
        <v>#N/A</v>
      </c>
      <c r="Y343" s="12" t="e">
        <v>#N/A</v>
      </c>
      <c r="Z343" s="9">
        <v>0.26623400000000003</v>
      </c>
      <c r="AA343" s="10">
        <v>41</v>
      </c>
      <c r="AB343" s="10">
        <v>113</v>
      </c>
      <c r="AC343" s="20">
        <v>0.94</v>
      </c>
      <c r="AD343" s="20">
        <v>0.641442944563694</v>
      </c>
      <c r="AE343" s="20">
        <v>1</v>
      </c>
      <c r="AF343" s="15">
        <v>0.34010200000000002</v>
      </c>
      <c r="AG343" s="16">
        <v>67</v>
      </c>
      <c r="AH343" s="16">
        <v>130</v>
      </c>
      <c r="AI343" s="22">
        <v>0.91</v>
      </c>
      <c r="AJ343" s="22">
        <v>0.69474864786419499</v>
      </c>
      <c r="AK343" s="22">
        <v>1</v>
      </c>
      <c r="AL343" s="18">
        <f t="shared" si="45"/>
        <v>1</v>
      </c>
      <c r="AM343" s="18">
        <f t="shared" si="46"/>
        <v>1</v>
      </c>
      <c r="AN343" s="18">
        <f t="shared" si="47"/>
        <v>1</v>
      </c>
      <c r="AO343" s="18">
        <f t="shared" si="48"/>
        <v>1</v>
      </c>
      <c r="AP343" s="18">
        <f t="shared" si="49"/>
        <v>1</v>
      </c>
      <c r="AQ343" s="18">
        <f t="shared" si="50"/>
        <v>1</v>
      </c>
      <c r="AR343" s="18">
        <f t="shared" si="51"/>
        <v>0</v>
      </c>
      <c r="AS343" s="18">
        <f t="shared" si="52"/>
        <v>0</v>
      </c>
      <c r="AT343" s="18">
        <f t="shared" si="53"/>
        <v>0</v>
      </c>
      <c r="AV343" s="1" t="s">
        <v>40414</v>
      </c>
      <c r="AW343" s="1" t="s">
        <v>40415</v>
      </c>
      <c r="AX343" s="1" t="s">
        <v>40416</v>
      </c>
      <c r="AY343" s="1" t="s">
        <v>40417</v>
      </c>
      <c r="AZ343" s="1" t="s">
        <v>40418</v>
      </c>
      <c r="BA343" s="1">
        <v>257</v>
      </c>
      <c r="BF343" s="1" t="s">
        <v>3186</v>
      </c>
      <c r="BL343" s="1">
        <v>0</v>
      </c>
      <c r="BN343" s="1" t="s">
        <v>40419</v>
      </c>
      <c r="BP343" s="1" t="s">
        <v>40420</v>
      </c>
      <c r="BR343" s="1" t="s">
        <v>40421</v>
      </c>
      <c r="BS343" s="1">
        <v>0.438</v>
      </c>
      <c r="BU343" s="1" t="s">
        <v>4</v>
      </c>
    </row>
    <row r="344" spans="1:83" x14ac:dyDescent="0.25">
      <c r="A344" s="2" t="s">
        <v>40422</v>
      </c>
      <c r="B344" s="1">
        <v>165679</v>
      </c>
      <c r="C344" s="1">
        <v>3</v>
      </c>
      <c r="D344" s="1">
        <v>161064101</v>
      </c>
      <c r="E344" s="1">
        <v>161064101</v>
      </c>
      <c r="F344" s="1" t="s">
        <v>6</v>
      </c>
      <c r="G344" s="2" t="s">
        <v>40423</v>
      </c>
      <c r="H344" s="2" t="s">
        <v>40425</v>
      </c>
      <c r="I344" s="2" t="s">
        <v>40426</v>
      </c>
      <c r="J344" s="2" t="s">
        <v>40427</v>
      </c>
      <c r="K344" s="2" t="s">
        <v>49</v>
      </c>
      <c r="L344" s="1" t="s">
        <v>50</v>
      </c>
      <c r="M344" s="1" t="s">
        <v>51</v>
      </c>
      <c r="N344" s="1" t="s">
        <v>52</v>
      </c>
      <c r="O344" s="1" t="s">
        <v>52</v>
      </c>
      <c r="R344" s="1" t="s">
        <v>40424</v>
      </c>
      <c r="S344" s="1" t="s">
        <v>10</v>
      </c>
      <c r="T344" s="1">
        <v>3</v>
      </c>
      <c r="U344" s="1">
        <v>785</v>
      </c>
      <c r="V344" s="3">
        <v>1</v>
      </c>
      <c r="W344" s="12" t="e">
        <v>#N/A</v>
      </c>
      <c r="X344" s="12" t="e">
        <v>#N/A</v>
      </c>
      <c r="Y344" s="12" t="e">
        <v>#N/A</v>
      </c>
      <c r="Z344" s="9">
        <v>0.23871000000000001</v>
      </c>
      <c r="AA344" s="10">
        <v>37</v>
      </c>
      <c r="AB344" s="10">
        <v>118</v>
      </c>
      <c r="AC344" s="20">
        <v>0.85</v>
      </c>
      <c r="AD344" s="20">
        <v>0.57365184532761404</v>
      </c>
      <c r="AE344" s="20">
        <v>0.98744362953280596</v>
      </c>
      <c r="AF344" s="15">
        <v>0.47205000000000003</v>
      </c>
      <c r="AG344" s="16">
        <v>76</v>
      </c>
      <c r="AH344" s="16">
        <v>85</v>
      </c>
      <c r="AI344" s="22">
        <v>1</v>
      </c>
      <c r="AJ344" s="22">
        <v>0.85932308805162905</v>
      </c>
      <c r="AK344" s="22">
        <v>1</v>
      </c>
      <c r="AL344" s="18">
        <f t="shared" si="45"/>
        <v>1</v>
      </c>
      <c r="AM344" s="18">
        <f t="shared" si="46"/>
        <v>1</v>
      </c>
      <c r="AN344" s="18">
        <f t="shared" si="47"/>
        <v>1</v>
      </c>
      <c r="AO344" s="18">
        <f t="shared" si="48"/>
        <v>1</v>
      </c>
      <c r="AP344" s="18">
        <f t="shared" si="49"/>
        <v>1</v>
      </c>
      <c r="AQ344" s="18">
        <f t="shared" si="50"/>
        <v>1</v>
      </c>
      <c r="AR344" s="18">
        <f t="shared" si="51"/>
        <v>0</v>
      </c>
      <c r="AS344" s="18">
        <f t="shared" si="52"/>
        <v>1</v>
      </c>
      <c r="AT344" s="18">
        <f t="shared" si="53"/>
        <v>1</v>
      </c>
      <c r="AV344" s="1" t="s">
        <v>40428</v>
      </c>
      <c r="AW344" s="1" t="s">
        <v>40429</v>
      </c>
      <c r="AX344" s="1" t="s">
        <v>40430</v>
      </c>
      <c r="AY344" s="1" t="s">
        <v>40431</v>
      </c>
      <c r="AZ344" s="1" t="s">
        <v>40432</v>
      </c>
      <c r="BA344" s="1">
        <v>4</v>
      </c>
      <c r="BB344" s="1" t="s">
        <v>390</v>
      </c>
      <c r="BF344" s="1" t="s">
        <v>40433</v>
      </c>
      <c r="BG344" s="1" t="s">
        <v>40434</v>
      </c>
      <c r="BH344" s="1" t="s">
        <v>304</v>
      </c>
      <c r="BL344" s="1">
        <v>0</v>
      </c>
      <c r="BO344" s="1" t="s">
        <v>40435</v>
      </c>
      <c r="BR344" s="1" t="s">
        <v>40436</v>
      </c>
      <c r="BS344" s="1">
        <v>0.40799999999999997</v>
      </c>
      <c r="BU344" s="1" t="s">
        <v>4</v>
      </c>
    </row>
    <row r="345" spans="1:83" x14ac:dyDescent="0.25">
      <c r="A345" s="2" t="s">
        <v>40437</v>
      </c>
      <c r="B345" s="1">
        <v>151963</v>
      </c>
      <c r="C345" s="1">
        <v>3</v>
      </c>
      <c r="D345" s="1">
        <v>192516840</v>
      </c>
      <c r="E345" s="1">
        <v>192516840</v>
      </c>
      <c r="F345" s="1" t="s">
        <v>6</v>
      </c>
      <c r="G345" s="2" t="s">
        <v>40438</v>
      </c>
      <c r="H345" s="2" t="s">
        <v>40440</v>
      </c>
      <c r="I345" s="2" t="s">
        <v>40441</v>
      </c>
      <c r="J345" s="2" t="s">
        <v>40442</v>
      </c>
      <c r="K345" s="2" t="s">
        <v>49</v>
      </c>
      <c r="L345" s="1" t="s">
        <v>50</v>
      </c>
      <c r="M345" s="1" t="s">
        <v>31</v>
      </c>
      <c r="N345" s="1" t="s">
        <v>52</v>
      </c>
      <c r="O345" s="1" t="s">
        <v>52</v>
      </c>
      <c r="R345" s="1" t="s">
        <v>40439</v>
      </c>
      <c r="S345" s="1" t="s">
        <v>10</v>
      </c>
      <c r="T345" s="1">
        <v>2</v>
      </c>
      <c r="U345" s="1">
        <v>1132</v>
      </c>
      <c r="V345" s="3">
        <v>1</v>
      </c>
      <c r="W345" s="12" t="e">
        <v>#N/A</v>
      </c>
      <c r="X345" s="12" t="e">
        <v>#N/A</v>
      </c>
      <c r="Y345" s="12" t="e">
        <v>#N/A</v>
      </c>
      <c r="Z345" s="9">
        <v>0.30137000000000003</v>
      </c>
      <c r="AA345" s="10">
        <v>22</v>
      </c>
      <c r="AB345" s="10">
        <v>51</v>
      </c>
      <c r="AC345" s="20">
        <v>1</v>
      </c>
      <c r="AD345" s="20">
        <v>0.62840176007626303</v>
      </c>
      <c r="AE345" s="20">
        <v>1</v>
      </c>
      <c r="AF345" s="15">
        <v>0.39743600000000001</v>
      </c>
      <c r="AG345" s="16">
        <v>31</v>
      </c>
      <c r="AH345" s="16">
        <v>47</v>
      </c>
      <c r="AI345" s="22">
        <v>1</v>
      </c>
      <c r="AJ345" s="22">
        <v>0.66561699242365502</v>
      </c>
      <c r="AK345" s="22">
        <v>1</v>
      </c>
      <c r="AL345" s="18">
        <f t="shared" si="45"/>
        <v>1</v>
      </c>
      <c r="AM345" s="18">
        <f t="shared" si="46"/>
        <v>1</v>
      </c>
      <c r="AN345" s="18">
        <f t="shared" si="47"/>
        <v>1</v>
      </c>
      <c r="AO345" s="18">
        <f t="shared" si="48"/>
        <v>1</v>
      </c>
      <c r="AP345" s="18">
        <f t="shared" si="49"/>
        <v>1</v>
      </c>
      <c r="AQ345" s="18">
        <f t="shared" si="50"/>
        <v>1</v>
      </c>
      <c r="AR345" s="18">
        <f t="shared" si="51"/>
        <v>0</v>
      </c>
      <c r="AS345" s="18">
        <f t="shared" si="52"/>
        <v>0</v>
      </c>
      <c r="AT345" s="18">
        <f t="shared" si="53"/>
        <v>0</v>
      </c>
      <c r="AV345" s="1" t="s">
        <v>40443</v>
      </c>
      <c r="AW345" s="1" t="s">
        <v>40444</v>
      </c>
      <c r="AX345" s="1" t="s">
        <v>40445</v>
      </c>
      <c r="AY345" s="1" t="s">
        <v>40446</v>
      </c>
      <c r="AZ345" s="1" t="s">
        <v>40447</v>
      </c>
      <c r="BA345" s="1">
        <v>271</v>
      </c>
      <c r="BL345" s="1">
        <v>0</v>
      </c>
      <c r="BM345" s="1" t="s">
        <v>40448</v>
      </c>
      <c r="BO345" s="1" t="s">
        <v>40449</v>
      </c>
      <c r="BP345" s="1" t="s">
        <v>40450</v>
      </c>
      <c r="BR345" s="1" t="s">
        <v>40451</v>
      </c>
      <c r="BS345" s="1">
        <v>0.51700000000000002</v>
      </c>
      <c r="BU345" s="1" t="s">
        <v>4</v>
      </c>
    </row>
    <row r="346" spans="1:83" x14ac:dyDescent="0.25">
      <c r="A346" s="2" t="s">
        <v>40452</v>
      </c>
      <c r="B346" s="1">
        <v>722</v>
      </c>
      <c r="C346" s="1">
        <v>1</v>
      </c>
      <c r="D346" s="1">
        <v>207297554</v>
      </c>
      <c r="E346" s="1">
        <v>207297555</v>
      </c>
      <c r="F346" s="1" t="s">
        <v>6</v>
      </c>
      <c r="G346" s="2" t="s">
        <v>40453</v>
      </c>
      <c r="H346" s="2" t="s">
        <v>40456</v>
      </c>
      <c r="I346" s="2" t="s">
        <v>40457</v>
      </c>
      <c r="J346" s="2" t="s">
        <v>40458</v>
      </c>
      <c r="K346" s="2" t="s">
        <v>30</v>
      </c>
      <c r="L346" s="1" t="s">
        <v>8</v>
      </c>
      <c r="M346" s="1" t="s">
        <v>5723</v>
      </c>
      <c r="N346" s="1" t="s">
        <v>10</v>
      </c>
      <c r="O346" s="1" t="s">
        <v>10</v>
      </c>
      <c r="R346" s="1" t="s">
        <v>40454</v>
      </c>
      <c r="S346" s="1" t="s">
        <v>6</v>
      </c>
      <c r="T346" s="1">
        <v>6</v>
      </c>
      <c r="U346" s="1" t="s">
        <v>40455</v>
      </c>
      <c r="V346" s="3">
        <v>1</v>
      </c>
      <c r="W346" s="12" t="e">
        <v>#N/A</v>
      </c>
      <c r="X346" s="12" t="e">
        <v>#N/A</v>
      </c>
      <c r="Y346" s="12" t="e">
        <v>#N/A</v>
      </c>
      <c r="Z346" s="9" t="s">
        <v>4</v>
      </c>
      <c r="AA346" s="10" t="s">
        <v>4</v>
      </c>
      <c r="AB346" s="10" t="s">
        <v>4</v>
      </c>
      <c r="AC346" s="20">
        <v>0</v>
      </c>
      <c r="AD346" s="20">
        <v>0</v>
      </c>
      <c r="AE346" s="20">
        <v>0</v>
      </c>
      <c r="AF346" s="15">
        <v>0.27</v>
      </c>
      <c r="AG346" s="16">
        <v>129</v>
      </c>
      <c r="AH346" s="16">
        <v>344</v>
      </c>
      <c r="AI346" s="22">
        <v>0.73</v>
      </c>
      <c r="AJ346" s="22">
        <v>0.57890901078227097</v>
      </c>
      <c r="AK346" s="22">
        <v>0.88819637799022599</v>
      </c>
      <c r="AL346" s="18">
        <f t="shared" si="45"/>
        <v>0</v>
      </c>
      <c r="AM346" s="18">
        <f t="shared" si="46"/>
        <v>0</v>
      </c>
      <c r="AN346" s="18">
        <f t="shared" si="47"/>
        <v>0</v>
      </c>
      <c r="AO346" s="18">
        <f t="shared" si="48"/>
        <v>1</v>
      </c>
      <c r="AP346" s="18">
        <f t="shared" si="49"/>
        <v>1</v>
      </c>
      <c r="AQ346" s="18">
        <f t="shared" si="50"/>
        <v>0</v>
      </c>
      <c r="AR346" s="18">
        <f t="shared" si="51"/>
        <v>1</v>
      </c>
      <c r="AS346" s="18">
        <f t="shared" si="52"/>
        <v>1</v>
      </c>
      <c r="AT346" s="18">
        <f t="shared" si="53"/>
        <v>1</v>
      </c>
      <c r="AV346" s="1" t="s">
        <v>40459</v>
      </c>
      <c r="AW346" s="1" t="s">
        <v>40460</v>
      </c>
      <c r="AX346" s="1" t="s">
        <v>40461</v>
      </c>
      <c r="AY346" s="1" t="s">
        <v>40462</v>
      </c>
      <c r="AZ346" s="1" t="s">
        <v>40463</v>
      </c>
      <c r="BA346" s="1" t="s">
        <v>2563</v>
      </c>
      <c r="BB346" s="1" t="s">
        <v>559</v>
      </c>
      <c r="BC346" s="1" t="s">
        <v>4</v>
      </c>
      <c r="BD346" s="1" t="s">
        <v>4</v>
      </c>
      <c r="BF346" s="1" t="s">
        <v>949</v>
      </c>
      <c r="BG346" s="1" t="s">
        <v>303</v>
      </c>
      <c r="BH346" s="1" t="s">
        <v>304</v>
      </c>
      <c r="BK346" s="1" t="s">
        <v>23820</v>
      </c>
      <c r="BL346" s="1">
        <v>3</v>
      </c>
      <c r="BR346" s="1" t="s">
        <v>40464</v>
      </c>
      <c r="BS346" s="1">
        <v>0.46</v>
      </c>
      <c r="BT346" s="1" t="s">
        <v>4</v>
      </c>
      <c r="BU346" s="1" t="s">
        <v>4</v>
      </c>
      <c r="BZ346" s="1" t="s">
        <v>4</v>
      </c>
    </row>
    <row r="347" spans="1:83" x14ac:dyDescent="0.25">
      <c r="A347" s="2" t="s">
        <v>40465</v>
      </c>
      <c r="B347" s="1">
        <v>55345</v>
      </c>
      <c r="C347" s="1">
        <v>4</v>
      </c>
      <c r="D347" s="1">
        <v>113527243</v>
      </c>
      <c r="E347" s="1">
        <v>113527243</v>
      </c>
      <c r="F347" s="1" t="s">
        <v>6</v>
      </c>
      <c r="G347" s="2" t="s">
        <v>40466</v>
      </c>
      <c r="H347" s="2" t="s">
        <v>40468</v>
      </c>
      <c r="I347" s="2" t="s">
        <v>40469</v>
      </c>
      <c r="J347" s="2" t="s">
        <v>40470</v>
      </c>
      <c r="K347" s="2" t="s">
        <v>49</v>
      </c>
      <c r="L347" s="1" t="s">
        <v>50</v>
      </c>
      <c r="M347" s="1" t="s">
        <v>90</v>
      </c>
      <c r="N347" s="1" t="s">
        <v>31</v>
      </c>
      <c r="O347" s="1" t="s">
        <v>31</v>
      </c>
      <c r="R347" s="1" t="s">
        <v>40467</v>
      </c>
      <c r="S347" s="1" t="s">
        <v>10</v>
      </c>
      <c r="T347" s="1">
        <v>9</v>
      </c>
      <c r="U347" s="1">
        <v>2934</v>
      </c>
      <c r="V347" s="3">
        <v>1</v>
      </c>
      <c r="W347" s="12" t="e">
        <v>#N/A</v>
      </c>
      <c r="X347" s="12" t="e">
        <v>#N/A</v>
      </c>
      <c r="Y347" s="12" t="e">
        <v>#N/A</v>
      </c>
      <c r="Z347" s="9">
        <v>0.25555600000000001</v>
      </c>
      <c r="AA347" s="10">
        <v>23</v>
      </c>
      <c r="AB347" s="10">
        <v>67</v>
      </c>
      <c r="AC347" s="20">
        <v>0.91</v>
      </c>
      <c r="AD347" s="20">
        <v>0.562598907247159</v>
      </c>
      <c r="AE347" s="20">
        <v>1</v>
      </c>
      <c r="AF347" s="15">
        <v>0.32863799999999999</v>
      </c>
      <c r="AG347" s="16">
        <v>70</v>
      </c>
      <c r="AH347" s="16">
        <v>143</v>
      </c>
      <c r="AI347" s="22">
        <v>0.88</v>
      </c>
      <c r="AJ347" s="22">
        <v>0.65475662189994399</v>
      </c>
      <c r="AK347" s="22">
        <v>0.989566311228262</v>
      </c>
      <c r="AL347" s="18">
        <f t="shared" si="45"/>
        <v>1</v>
      </c>
      <c r="AM347" s="18">
        <f t="shared" si="46"/>
        <v>1</v>
      </c>
      <c r="AN347" s="18">
        <f t="shared" si="47"/>
        <v>1</v>
      </c>
      <c r="AO347" s="18">
        <f t="shared" si="48"/>
        <v>1</v>
      </c>
      <c r="AP347" s="18">
        <f t="shared" si="49"/>
        <v>1</v>
      </c>
      <c r="AQ347" s="18">
        <f t="shared" si="50"/>
        <v>1</v>
      </c>
      <c r="AR347" s="18">
        <f t="shared" si="51"/>
        <v>0</v>
      </c>
      <c r="AS347" s="18">
        <f t="shared" si="52"/>
        <v>0</v>
      </c>
      <c r="AT347" s="18">
        <f t="shared" si="53"/>
        <v>0</v>
      </c>
      <c r="AU347" s="1" t="s">
        <v>40471</v>
      </c>
      <c r="AV347" s="1" t="s">
        <v>40472</v>
      </c>
      <c r="AW347" s="1" t="s">
        <v>40473</v>
      </c>
      <c r="AX347" s="1" t="s">
        <v>40474</v>
      </c>
      <c r="AY347" s="1" t="s">
        <v>40475</v>
      </c>
      <c r="AZ347" s="1" t="s">
        <v>40476</v>
      </c>
      <c r="BA347" s="1" t="s">
        <v>40477</v>
      </c>
      <c r="BG347" s="1" t="s">
        <v>44</v>
      </c>
      <c r="BH347" s="1" t="s">
        <v>4314</v>
      </c>
      <c r="BL347" s="1">
        <v>0</v>
      </c>
      <c r="BN347" s="1" t="s">
        <v>40478</v>
      </c>
      <c r="BP347" s="1" t="s">
        <v>40479</v>
      </c>
      <c r="BR347" s="1" t="s">
        <v>40480</v>
      </c>
      <c r="BS347" s="1">
        <v>0.32300000000000001</v>
      </c>
      <c r="BU347" s="1" t="s">
        <v>4</v>
      </c>
    </row>
    <row r="348" spans="1:83" x14ac:dyDescent="0.25">
      <c r="A348" s="2" t="s">
        <v>40481</v>
      </c>
      <c r="B348" s="1">
        <v>152992</v>
      </c>
      <c r="C348" s="1">
        <v>4</v>
      </c>
      <c r="D348" s="1">
        <v>8467144</v>
      </c>
      <c r="E348" s="1">
        <v>8467144</v>
      </c>
      <c r="F348" s="1" t="s">
        <v>6</v>
      </c>
      <c r="G348" s="2" t="s">
        <v>40490</v>
      </c>
      <c r="H348" s="2" t="s">
        <v>40491</v>
      </c>
      <c r="I348" s="2" t="s">
        <v>40492</v>
      </c>
      <c r="J348" s="2" t="s">
        <v>40493</v>
      </c>
      <c r="K348" s="2" t="s">
        <v>135</v>
      </c>
      <c r="L348" s="1" t="s">
        <v>50</v>
      </c>
      <c r="M348" s="1" t="s">
        <v>51</v>
      </c>
      <c r="N348" s="1" t="s">
        <v>52</v>
      </c>
      <c r="O348" s="1" t="s">
        <v>52</v>
      </c>
      <c r="R348" s="1" t="s">
        <v>40482</v>
      </c>
      <c r="S348" s="1" t="s">
        <v>6</v>
      </c>
      <c r="T348" s="1">
        <v>8</v>
      </c>
      <c r="U348" s="1">
        <v>851</v>
      </c>
      <c r="V348" s="3">
        <v>1</v>
      </c>
      <c r="W348" s="12" t="e">
        <v>#N/A</v>
      </c>
      <c r="X348" s="12" t="e">
        <v>#N/A</v>
      </c>
      <c r="Y348" s="12" t="e">
        <v>#N/A</v>
      </c>
      <c r="Z348" s="9">
        <v>1.8867999999999999E-2</v>
      </c>
      <c r="AA348" s="10">
        <v>4</v>
      </c>
      <c r="AB348" s="10">
        <v>208</v>
      </c>
      <c r="AC348" s="20">
        <v>7.0000000000000007E-2</v>
      </c>
      <c r="AD348" s="20">
        <v>1.72356744275933E-2</v>
      </c>
      <c r="AE348" s="20">
        <v>0.19862550508657201</v>
      </c>
      <c r="AF348" s="15">
        <v>0</v>
      </c>
      <c r="AG348" s="16">
        <v>0</v>
      </c>
      <c r="AH348" s="16">
        <v>344</v>
      </c>
      <c r="AI348" s="22">
        <v>0</v>
      </c>
      <c r="AJ348" s="22">
        <v>0</v>
      </c>
      <c r="AK348" s="22">
        <v>2.92180239201398E-2</v>
      </c>
      <c r="AL348" s="18">
        <f t="shared" si="45"/>
        <v>0</v>
      </c>
      <c r="AM348" s="18">
        <f t="shared" si="46"/>
        <v>0</v>
      </c>
      <c r="AN348" s="18">
        <f t="shared" si="47"/>
        <v>0</v>
      </c>
      <c r="AO348" s="18">
        <f t="shared" si="48"/>
        <v>0</v>
      </c>
      <c r="AP348" s="18">
        <f t="shared" si="49"/>
        <v>0</v>
      </c>
      <c r="AQ348" s="18">
        <f t="shared" si="50"/>
        <v>0</v>
      </c>
      <c r="AR348" s="18">
        <f t="shared" si="51"/>
        <v>0</v>
      </c>
      <c r="AS348" s="18">
        <f t="shared" si="52"/>
        <v>0</v>
      </c>
      <c r="AT348" s="18">
        <f t="shared" si="53"/>
        <v>0</v>
      </c>
      <c r="AU348" s="1" t="s">
        <v>40494</v>
      </c>
      <c r="AV348" s="1" t="s">
        <v>40483</v>
      </c>
      <c r="AW348" s="1" t="s">
        <v>40484</v>
      </c>
      <c r="AX348" s="1" t="s">
        <v>40485</v>
      </c>
      <c r="AY348" s="1" t="s">
        <v>40486</v>
      </c>
      <c r="AZ348" s="1" t="s">
        <v>40487</v>
      </c>
      <c r="BA348" s="1">
        <v>450</v>
      </c>
      <c r="BF348" s="1" t="s">
        <v>9032</v>
      </c>
      <c r="BG348" s="1" t="s">
        <v>642</v>
      </c>
      <c r="BH348" s="1" t="s">
        <v>40488</v>
      </c>
      <c r="BL348" s="1">
        <v>0</v>
      </c>
      <c r="BR348" s="1" t="s">
        <v>40489</v>
      </c>
      <c r="BS348" s="1">
        <v>0.47799999999999998</v>
      </c>
      <c r="BU348" s="1" t="s">
        <v>4</v>
      </c>
    </row>
    <row r="349" spans="1:83" x14ac:dyDescent="0.25">
      <c r="A349" s="2" t="s">
        <v>40495</v>
      </c>
      <c r="B349" s="1">
        <v>132321</v>
      </c>
      <c r="C349" s="1">
        <v>4</v>
      </c>
      <c r="D349" s="1">
        <v>130032885</v>
      </c>
      <c r="E349" s="1">
        <v>130032885</v>
      </c>
      <c r="F349" s="1" t="s">
        <v>6</v>
      </c>
      <c r="G349" s="2" t="s">
        <v>40496</v>
      </c>
      <c r="H349" s="2" t="s">
        <v>40498</v>
      </c>
      <c r="I349" s="2" t="s">
        <v>40499</v>
      </c>
      <c r="J349" s="2" t="s">
        <v>40500</v>
      </c>
      <c r="K349" s="2" t="s">
        <v>49</v>
      </c>
      <c r="L349" s="1" t="s">
        <v>50</v>
      </c>
      <c r="M349" s="1" t="s">
        <v>52</v>
      </c>
      <c r="N349" s="1" t="s">
        <v>51</v>
      </c>
      <c r="O349" s="1" t="s">
        <v>51</v>
      </c>
      <c r="R349" s="1" t="s">
        <v>40497</v>
      </c>
      <c r="S349" s="1" t="s">
        <v>6</v>
      </c>
      <c r="T349" s="1">
        <v>6</v>
      </c>
      <c r="U349" s="1">
        <v>903</v>
      </c>
      <c r="V349" s="3">
        <v>1</v>
      </c>
      <c r="W349" s="12" t="e">
        <v>#N/A</v>
      </c>
      <c r="X349" s="12" t="e">
        <v>#N/A</v>
      </c>
      <c r="Y349" s="12" t="e">
        <v>#N/A</v>
      </c>
      <c r="Z349" s="9">
        <v>0.26666699999999999</v>
      </c>
      <c r="AA349" s="10">
        <v>40</v>
      </c>
      <c r="AB349" s="10">
        <v>110</v>
      </c>
      <c r="AC349" s="20">
        <v>0.95</v>
      </c>
      <c r="AD349" s="20">
        <v>0.64016757792933099</v>
      </c>
      <c r="AE349" s="20">
        <v>1</v>
      </c>
      <c r="AF349" s="15">
        <v>0.371859</v>
      </c>
      <c r="AG349" s="16">
        <v>74</v>
      </c>
      <c r="AH349" s="16">
        <v>125</v>
      </c>
      <c r="AI349" s="22">
        <v>1</v>
      </c>
      <c r="AJ349" s="22">
        <v>0.75650084356940195</v>
      </c>
      <c r="AK349" s="22">
        <v>1</v>
      </c>
      <c r="AL349" s="18">
        <f t="shared" si="45"/>
        <v>1</v>
      </c>
      <c r="AM349" s="18">
        <f t="shared" si="46"/>
        <v>1</v>
      </c>
      <c r="AN349" s="18">
        <f t="shared" si="47"/>
        <v>1</v>
      </c>
      <c r="AO349" s="18">
        <f t="shared" si="48"/>
        <v>1</v>
      </c>
      <c r="AP349" s="18">
        <f t="shared" si="49"/>
        <v>1</v>
      </c>
      <c r="AQ349" s="18">
        <f t="shared" si="50"/>
        <v>1</v>
      </c>
      <c r="AR349" s="18">
        <f t="shared" si="51"/>
        <v>0</v>
      </c>
      <c r="AS349" s="18">
        <f t="shared" si="52"/>
        <v>0</v>
      </c>
      <c r="AT349" s="18">
        <f t="shared" si="53"/>
        <v>0</v>
      </c>
      <c r="AU349" s="1" t="s">
        <v>40501</v>
      </c>
      <c r="AV349" s="1" t="s">
        <v>40502</v>
      </c>
      <c r="AW349" s="1" t="s">
        <v>40503</v>
      </c>
      <c r="AX349" s="1" t="s">
        <v>40504</v>
      </c>
      <c r="AY349" s="1" t="s">
        <v>40505</v>
      </c>
      <c r="AZ349" s="1" t="s">
        <v>40506</v>
      </c>
      <c r="BA349" s="1">
        <v>180</v>
      </c>
      <c r="BK349" s="1" t="s">
        <v>4466</v>
      </c>
      <c r="BL349" s="1">
        <v>1</v>
      </c>
      <c r="BR349" s="1" t="s">
        <v>40507</v>
      </c>
      <c r="BS349" s="1">
        <v>0.34300000000000003</v>
      </c>
      <c r="BU349" s="1" t="s">
        <v>4</v>
      </c>
    </row>
    <row r="350" spans="1:83" x14ac:dyDescent="0.25">
      <c r="A350" s="2" t="s">
        <v>40508</v>
      </c>
      <c r="B350" s="1">
        <v>408263</v>
      </c>
      <c r="C350" s="1">
        <v>5</v>
      </c>
      <c r="D350" s="1">
        <v>156770130</v>
      </c>
      <c r="E350" s="1">
        <v>156770130</v>
      </c>
      <c r="F350" s="1" t="s">
        <v>6</v>
      </c>
      <c r="G350" s="2" t="s">
        <v>40509</v>
      </c>
      <c r="H350" s="2" t="s">
        <v>40511</v>
      </c>
      <c r="I350" s="2" t="s">
        <v>40512</v>
      </c>
      <c r="J350" s="2" t="s">
        <v>40513</v>
      </c>
      <c r="K350" s="2" t="s">
        <v>49</v>
      </c>
      <c r="L350" s="1" t="s">
        <v>50</v>
      </c>
      <c r="M350" s="1" t="s">
        <v>90</v>
      </c>
      <c r="N350" s="1" t="s">
        <v>31</v>
      </c>
      <c r="O350" s="1" t="s">
        <v>31</v>
      </c>
      <c r="R350" s="1" t="s">
        <v>40510</v>
      </c>
      <c r="S350" s="1" t="s">
        <v>10</v>
      </c>
      <c r="T350" s="1">
        <v>2</v>
      </c>
      <c r="U350" s="1">
        <v>603</v>
      </c>
      <c r="V350" s="3">
        <v>1</v>
      </c>
      <c r="W350" s="12" t="e">
        <v>#N/A</v>
      </c>
      <c r="X350" s="12" t="e">
        <v>#N/A</v>
      </c>
      <c r="Y350" s="12" t="e">
        <v>#N/A</v>
      </c>
      <c r="Z350" s="9">
        <v>0.350746</v>
      </c>
      <c r="AA350" s="10">
        <v>47</v>
      </c>
      <c r="AB350" s="10">
        <v>87</v>
      </c>
      <c r="AC350" s="20">
        <v>1</v>
      </c>
      <c r="AD350" s="20">
        <v>0.77452116375743996</v>
      </c>
      <c r="AE350" s="20">
        <v>1</v>
      </c>
      <c r="AF350" s="15">
        <v>0.47222199999999998</v>
      </c>
      <c r="AG350" s="16">
        <v>85</v>
      </c>
      <c r="AH350" s="16">
        <v>95</v>
      </c>
      <c r="AI350" s="22">
        <v>1</v>
      </c>
      <c r="AJ350" s="22">
        <v>0.86724955909729995</v>
      </c>
      <c r="AK350" s="22">
        <v>1</v>
      </c>
      <c r="AL350" s="18">
        <f t="shared" si="45"/>
        <v>1</v>
      </c>
      <c r="AM350" s="18">
        <f t="shared" si="46"/>
        <v>1</v>
      </c>
      <c r="AN350" s="18">
        <f t="shared" si="47"/>
        <v>1</v>
      </c>
      <c r="AO350" s="18">
        <f t="shared" si="48"/>
        <v>1</v>
      </c>
      <c r="AP350" s="18">
        <f t="shared" si="49"/>
        <v>1</v>
      </c>
      <c r="AQ350" s="18">
        <f t="shared" si="50"/>
        <v>1</v>
      </c>
      <c r="AR350" s="18">
        <f t="shared" si="51"/>
        <v>0</v>
      </c>
      <c r="AS350" s="18">
        <f t="shared" si="52"/>
        <v>0</v>
      </c>
      <c r="AT350" s="18">
        <f t="shared" si="53"/>
        <v>0</v>
      </c>
      <c r="AU350" s="1" t="s">
        <v>40514</v>
      </c>
      <c r="AV350" s="1" t="s">
        <v>40515</v>
      </c>
      <c r="AW350" s="1" t="s">
        <v>40516</v>
      </c>
      <c r="AX350" s="1" t="s">
        <v>40517</v>
      </c>
      <c r="AY350" s="1" t="s">
        <v>40518</v>
      </c>
      <c r="AZ350" s="1" t="s">
        <v>40519</v>
      </c>
      <c r="BA350" s="1">
        <v>139</v>
      </c>
      <c r="BG350" s="1" t="s">
        <v>44</v>
      </c>
      <c r="BL350" s="1">
        <v>0</v>
      </c>
      <c r="BM350" s="1" t="s">
        <v>19833</v>
      </c>
      <c r="BN350" s="1" t="s">
        <v>8250</v>
      </c>
      <c r="BO350" s="1" t="s">
        <v>8251</v>
      </c>
      <c r="BR350" s="1" t="s">
        <v>40520</v>
      </c>
      <c r="BS350" s="1">
        <v>0.60699999999999998</v>
      </c>
      <c r="BU350" s="1" t="s">
        <v>4</v>
      </c>
      <c r="CD350" s="1" t="s">
        <v>40521</v>
      </c>
      <c r="CE350" s="1" t="s">
        <v>1630</v>
      </c>
    </row>
    <row r="351" spans="1:83" x14ac:dyDescent="0.25">
      <c r="A351" s="2" t="s">
        <v>40522</v>
      </c>
      <c r="B351" s="1">
        <v>10665</v>
      </c>
      <c r="C351" s="1">
        <v>6</v>
      </c>
      <c r="D351" s="1">
        <v>32261414</v>
      </c>
      <c r="E351" s="1">
        <v>32261414</v>
      </c>
      <c r="F351" s="1" t="s">
        <v>6</v>
      </c>
      <c r="G351" s="2" t="s">
        <v>40523</v>
      </c>
      <c r="H351" s="2" t="s">
        <v>40525</v>
      </c>
      <c r="I351" s="2" t="s">
        <v>40526</v>
      </c>
      <c r="J351" s="2" t="s">
        <v>40527</v>
      </c>
      <c r="K351" s="2" t="s">
        <v>49</v>
      </c>
      <c r="L351" s="1" t="s">
        <v>50</v>
      </c>
      <c r="M351" s="1" t="s">
        <v>90</v>
      </c>
      <c r="N351" s="1" t="s">
        <v>31</v>
      </c>
      <c r="O351" s="1" t="s">
        <v>31</v>
      </c>
      <c r="R351" s="1" t="s">
        <v>40524</v>
      </c>
      <c r="S351" s="1" t="s">
        <v>10</v>
      </c>
      <c r="T351" s="1">
        <v>12</v>
      </c>
      <c r="U351" s="1">
        <v>1209</v>
      </c>
      <c r="V351" s="3">
        <v>1</v>
      </c>
      <c r="W351" s="12" t="e">
        <v>#N/A</v>
      </c>
      <c r="X351" s="12" t="e">
        <v>#N/A</v>
      </c>
      <c r="Y351" s="12" t="e">
        <v>#N/A</v>
      </c>
      <c r="Z351" s="9">
        <v>0.31351400000000001</v>
      </c>
      <c r="AA351" s="10">
        <v>58</v>
      </c>
      <c r="AB351" s="10">
        <v>127</v>
      </c>
      <c r="AC351" s="20">
        <v>1</v>
      </c>
      <c r="AD351" s="20">
        <v>0.75131892777369502</v>
      </c>
      <c r="AE351" s="20">
        <v>1</v>
      </c>
      <c r="AF351" s="15">
        <v>0.42816100000000001</v>
      </c>
      <c r="AG351" s="16">
        <v>149</v>
      </c>
      <c r="AH351" s="16">
        <v>199</v>
      </c>
      <c r="AI351" s="22">
        <v>1</v>
      </c>
      <c r="AJ351" s="22">
        <v>0.86867849973855205</v>
      </c>
      <c r="AK351" s="22">
        <v>1</v>
      </c>
      <c r="AL351" s="18">
        <f t="shared" si="45"/>
        <v>1</v>
      </c>
      <c r="AM351" s="18">
        <f t="shared" si="46"/>
        <v>1</v>
      </c>
      <c r="AN351" s="18">
        <f t="shared" si="47"/>
        <v>1</v>
      </c>
      <c r="AO351" s="18">
        <f t="shared" si="48"/>
        <v>1</v>
      </c>
      <c r="AP351" s="18">
        <f t="shared" si="49"/>
        <v>1</v>
      </c>
      <c r="AQ351" s="18">
        <f t="shared" si="50"/>
        <v>1</v>
      </c>
      <c r="AR351" s="18">
        <f t="shared" si="51"/>
        <v>0</v>
      </c>
      <c r="AS351" s="18">
        <f t="shared" si="52"/>
        <v>0</v>
      </c>
      <c r="AT351" s="18">
        <f t="shared" si="53"/>
        <v>0</v>
      </c>
      <c r="AU351" s="1" t="s">
        <v>40528</v>
      </c>
      <c r="AV351" s="1" t="s">
        <v>40529</v>
      </c>
      <c r="AW351" s="1" t="s">
        <v>40530</v>
      </c>
      <c r="AX351" s="1" t="s">
        <v>40531</v>
      </c>
      <c r="AY351" s="1" t="s">
        <v>40532</v>
      </c>
      <c r="AZ351" s="1" t="s">
        <v>40533</v>
      </c>
      <c r="BA351" s="1">
        <v>346</v>
      </c>
      <c r="BG351" s="1" t="s">
        <v>44</v>
      </c>
      <c r="BK351" s="1" t="s">
        <v>675</v>
      </c>
      <c r="BL351" s="1">
        <v>1</v>
      </c>
      <c r="BR351" s="1" t="s">
        <v>40534</v>
      </c>
      <c r="BS351" s="1">
        <v>0.47799999999999998</v>
      </c>
      <c r="BU351" s="1" t="s">
        <v>4</v>
      </c>
    </row>
    <row r="352" spans="1:83" x14ac:dyDescent="0.25">
      <c r="A352" s="2" t="s">
        <v>40535</v>
      </c>
      <c r="B352" s="1">
        <v>340204</v>
      </c>
      <c r="C352" s="1">
        <v>6</v>
      </c>
      <c r="D352" s="1">
        <v>35748851</v>
      </c>
      <c r="E352" s="1">
        <v>35748851</v>
      </c>
      <c r="F352" s="1" t="s">
        <v>6</v>
      </c>
      <c r="G352" s="2" t="s">
        <v>40536</v>
      </c>
      <c r="K352" s="2" t="s">
        <v>2190</v>
      </c>
      <c r="L352" s="1" t="s">
        <v>50</v>
      </c>
      <c r="M352" s="1" t="s">
        <v>51</v>
      </c>
      <c r="N352" s="1" t="s">
        <v>52</v>
      </c>
      <c r="O352" s="1" t="s">
        <v>52</v>
      </c>
      <c r="R352" s="1" t="s">
        <v>40537</v>
      </c>
      <c r="S352" s="1" t="s">
        <v>6</v>
      </c>
      <c r="T352" s="1">
        <v>1</v>
      </c>
      <c r="V352" s="3">
        <v>1</v>
      </c>
      <c r="W352" s="12" t="e">
        <v>#N/A</v>
      </c>
      <c r="X352" s="12" t="e">
        <v>#N/A</v>
      </c>
      <c r="Y352" s="12" t="e">
        <v>#N/A</v>
      </c>
      <c r="Z352" s="9">
        <v>0.38028200000000001</v>
      </c>
      <c r="AA352" s="10">
        <v>27</v>
      </c>
      <c r="AB352" s="10">
        <v>44</v>
      </c>
      <c r="AC352" s="20">
        <v>1</v>
      </c>
      <c r="AD352" s="20">
        <v>0.73493046549787</v>
      </c>
      <c r="AE352" s="20">
        <v>1</v>
      </c>
      <c r="AF352" s="15">
        <v>0.336449</v>
      </c>
      <c r="AG352" s="16">
        <v>36</v>
      </c>
      <c r="AH352" s="16">
        <v>71</v>
      </c>
      <c r="AI352" s="22">
        <v>0.9</v>
      </c>
      <c r="AJ352" s="22">
        <v>0.63639791974106197</v>
      </c>
      <c r="AK352" s="22">
        <v>1</v>
      </c>
      <c r="AL352" s="18">
        <f t="shared" si="45"/>
        <v>1</v>
      </c>
      <c r="AM352" s="18">
        <f t="shared" si="46"/>
        <v>1</v>
      </c>
      <c r="AN352" s="18">
        <f t="shared" si="47"/>
        <v>1</v>
      </c>
      <c r="AO352" s="18">
        <f t="shared" si="48"/>
        <v>1</v>
      </c>
      <c r="AP352" s="18">
        <f t="shared" si="49"/>
        <v>1</v>
      </c>
      <c r="AQ352" s="18">
        <f t="shared" si="50"/>
        <v>1</v>
      </c>
      <c r="AR352" s="18">
        <f t="shared" si="51"/>
        <v>0</v>
      </c>
      <c r="AS352" s="18">
        <f t="shared" si="52"/>
        <v>0</v>
      </c>
      <c r="AT352" s="18">
        <f t="shared" si="53"/>
        <v>0</v>
      </c>
      <c r="AV352" s="1" t="s">
        <v>40538</v>
      </c>
      <c r="AW352" s="1" t="s">
        <v>40539</v>
      </c>
      <c r="AX352" s="1" t="s">
        <v>40540</v>
      </c>
      <c r="AY352" s="1" t="s">
        <v>40541</v>
      </c>
      <c r="AZ352" s="1" t="s">
        <v>40542</v>
      </c>
      <c r="BF352" s="1" t="s">
        <v>40543</v>
      </c>
      <c r="BG352" s="1" t="s">
        <v>303</v>
      </c>
      <c r="BH352" s="1" t="s">
        <v>40544</v>
      </c>
      <c r="BK352" s="1" t="s">
        <v>675</v>
      </c>
      <c r="BL352" s="1">
        <v>1</v>
      </c>
      <c r="BR352" s="1" t="s">
        <v>40545</v>
      </c>
      <c r="BS352" s="1">
        <v>0.52700000000000002</v>
      </c>
      <c r="BU352" s="1" t="s">
        <v>4</v>
      </c>
    </row>
    <row r="353" spans="1:78" x14ac:dyDescent="0.25">
      <c r="A353" s="2" t="s">
        <v>40546</v>
      </c>
      <c r="B353" s="1">
        <v>389384</v>
      </c>
      <c r="C353" s="1">
        <v>6</v>
      </c>
      <c r="D353" s="1">
        <v>36290119</v>
      </c>
      <c r="E353" s="1">
        <v>36290119</v>
      </c>
      <c r="F353" s="1" t="s">
        <v>6</v>
      </c>
      <c r="G353" s="2" t="s">
        <v>40547</v>
      </c>
      <c r="H353" s="2" t="s">
        <v>40549</v>
      </c>
      <c r="I353" s="2" t="s">
        <v>40550</v>
      </c>
      <c r="J353" s="2" t="s">
        <v>40551</v>
      </c>
      <c r="K353" s="2" t="s">
        <v>135</v>
      </c>
      <c r="L353" s="1" t="s">
        <v>50</v>
      </c>
      <c r="M353" s="1" t="s">
        <v>51</v>
      </c>
      <c r="N353" s="1" t="s">
        <v>52</v>
      </c>
      <c r="O353" s="1" t="s">
        <v>52</v>
      </c>
      <c r="R353" s="1" t="s">
        <v>40548</v>
      </c>
      <c r="S353" s="1" t="s">
        <v>10</v>
      </c>
      <c r="T353" s="1">
        <v>9</v>
      </c>
      <c r="U353" s="1">
        <v>1750</v>
      </c>
      <c r="V353" s="3">
        <v>1</v>
      </c>
      <c r="W353" s="12" t="e">
        <v>#N/A</v>
      </c>
      <c r="X353" s="12" t="e">
        <v>#N/A</v>
      </c>
      <c r="Y353" s="12" t="e">
        <v>#N/A</v>
      </c>
      <c r="Z353" s="9">
        <v>0.28484799999999999</v>
      </c>
      <c r="AA353" s="10">
        <v>94</v>
      </c>
      <c r="AB353" s="10">
        <v>236</v>
      </c>
      <c r="AC353" s="20">
        <v>1</v>
      </c>
      <c r="AD353" s="20">
        <v>0.73847345690212995</v>
      </c>
      <c r="AE353" s="20">
        <v>1</v>
      </c>
      <c r="AF353" s="15">
        <v>0.392625</v>
      </c>
      <c r="AG353" s="16">
        <v>181</v>
      </c>
      <c r="AH353" s="16">
        <v>280</v>
      </c>
      <c r="AI353" s="22">
        <v>1</v>
      </c>
      <c r="AJ353" s="22">
        <v>0.83873988655462195</v>
      </c>
      <c r="AK353" s="22">
        <v>1</v>
      </c>
      <c r="AL353" s="18">
        <f t="shared" si="45"/>
        <v>1</v>
      </c>
      <c r="AM353" s="18">
        <f t="shared" si="46"/>
        <v>1</v>
      </c>
      <c r="AN353" s="18">
        <f t="shared" si="47"/>
        <v>1</v>
      </c>
      <c r="AO353" s="18">
        <f t="shared" si="48"/>
        <v>1</v>
      </c>
      <c r="AP353" s="18">
        <f t="shared" si="49"/>
        <v>1</v>
      </c>
      <c r="AQ353" s="18">
        <f t="shared" si="50"/>
        <v>1</v>
      </c>
      <c r="AR353" s="18">
        <f t="shared" si="51"/>
        <v>0</v>
      </c>
      <c r="AS353" s="18">
        <f t="shared" si="52"/>
        <v>0</v>
      </c>
      <c r="AT353" s="18">
        <f t="shared" si="53"/>
        <v>0</v>
      </c>
      <c r="AV353" s="1" t="s">
        <v>40552</v>
      </c>
      <c r="AW353" s="1" t="s">
        <v>40553</v>
      </c>
      <c r="AX353" s="1" t="s">
        <v>40554</v>
      </c>
      <c r="AY353" s="1" t="s">
        <v>40555</v>
      </c>
      <c r="AZ353" s="1" t="s">
        <v>40556</v>
      </c>
      <c r="BA353" s="1">
        <v>524</v>
      </c>
      <c r="BK353" s="1" t="s">
        <v>27895</v>
      </c>
      <c r="BL353" s="1">
        <v>4</v>
      </c>
      <c r="BR353" s="1" t="s">
        <v>40557</v>
      </c>
      <c r="BS353" s="1">
        <v>0.59199999999999997</v>
      </c>
      <c r="BU353" s="1" t="s">
        <v>4</v>
      </c>
    </row>
    <row r="354" spans="1:78" x14ac:dyDescent="0.25">
      <c r="A354" s="2" t="s">
        <v>40558</v>
      </c>
      <c r="B354" s="1">
        <v>619208</v>
      </c>
      <c r="C354" s="1">
        <v>6</v>
      </c>
      <c r="D354" s="1">
        <v>112421879</v>
      </c>
      <c r="E354" s="1">
        <v>112421879</v>
      </c>
      <c r="F354" s="1" t="s">
        <v>6</v>
      </c>
      <c r="G354" s="2" t="s">
        <v>40559</v>
      </c>
      <c r="H354" s="2" t="s">
        <v>7154</v>
      </c>
      <c r="I354" s="2" t="s">
        <v>40561</v>
      </c>
      <c r="J354" s="2" t="s">
        <v>40562</v>
      </c>
      <c r="K354" s="2" t="s">
        <v>135</v>
      </c>
      <c r="L354" s="1" t="s">
        <v>50</v>
      </c>
      <c r="M354" s="1" t="s">
        <v>51</v>
      </c>
      <c r="N354" s="1" t="s">
        <v>52</v>
      </c>
      <c r="O354" s="1" t="s">
        <v>52</v>
      </c>
      <c r="R354" s="1" t="s">
        <v>40560</v>
      </c>
      <c r="S354" s="1" t="s">
        <v>6</v>
      </c>
      <c r="T354" s="1">
        <v>4</v>
      </c>
      <c r="U354" s="1">
        <v>557</v>
      </c>
      <c r="V354" s="3">
        <v>1</v>
      </c>
      <c r="W354" s="12" t="e">
        <v>#N/A</v>
      </c>
      <c r="X354" s="12" t="e">
        <v>#N/A</v>
      </c>
      <c r="Y354" s="12" t="e">
        <v>#N/A</v>
      </c>
      <c r="Z354" s="9">
        <v>0.27857100000000001</v>
      </c>
      <c r="AA354" s="10">
        <v>39</v>
      </c>
      <c r="AB354" s="10">
        <v>101</v>
      </c>
      <c r="AC354" s="20">
        <v>0.99</v>
      </c>
      <c r="AD354" s="20">
        <v>0.66005098963034203</v>
      </c>
      <c r="AE354" s="20">
        <v>1</v>
      </c>
      <c r="AF354" s="15">
        <v>0.37869799999999998</v>
      </c>
      <c r="AG354" s="16">
        <v>64</v>
      </c>
      <c r="AH354" s="16">
        <v>105</v>
      </c>
      <c r="AI354" s="22">
        <v>1</v>
      </c>
      <c r="AJ354" s="22">
        <v>0.73629394028905504</v>
      </c>
      <c r="AK354" s="22">
        <v>1</v>
      </c>
      <c r="AL354" s="18">
        <f t="shared" si="45"/>
        <v>1</v>
      </c>
      <c r="AM354" s="18">
        <f t="shared" si="46"/>
        <v>1</v>
      </c>
      <c r="AN354" s="18">
        <f t="shared" si="47"/>
        <v>1</v>
      </c>
      <c r="AO354" s="18">
        <f t="shared" si="48"/>
        <v>1</v>
      </c>
      <c r="AP354" s="18">
        <f t="shared" si="49"/>
        <v>1</v>
      </c>
      <c r="AQ354" s="18">
        <f t="shared" si="50"/>
        <v>1</v>
      </c>
      <c r="AR354" s="18">
        <f t="shared" si="51"/>
        <v>0</v>
      </c>
      <c r="AS354" s="18">
        <f t="shared" si="52"/>
        <v>0</v>
      </c>
      <c r="AT354" s="18">
        <f t="shared" si="53"/>
        <v>0</v>
      </c>
      <c r="AV354" s="1" t="s">
        <v>40563</v>
      </c>
      <c r="AW354" s="1" t="s">
        <v>40564</v>
      </c>
      <c r="AX354" s="1" t="s">
        <v>40565</v>
      </c>
      <c r="AY354" s="1" t="s">
        <v>40566</v>
      </c>
      <c r="AZ354" s="1" t="s">
        <v>40567</v>
      </c>
      <c r="BA354" s="1">
        <v>44</v>
      </c>
      <c r="BL354" s="1">
        <v>0</v>
      </c>
      <c r="BR354" s="1" t="s">
        <v>40568</v>
      </c>
      <c r="BS354" s="1">
        <v>0.39300000000000002</v>
      </c>
      <c r="BU354" s="1" t="s">
        <v>4</v>
      </c>
    </row>
    <row r="355" spans="1:78" x14ac:dyDescent="0.25">
      <c r="A355" s="2" t="s">
        <v>17534</v>
      </c>
      <c r="B355" s="1">
        <v>730</v>
      </c>
      <c r="C355" s="1">
        <v>5</v>
      </c>
      <c r="D355" s="1">
        <v>40947853</v>
      </c>
      <c r="E355" s="1">
        <v>40947853</v>
      </c>
      <c r="F355" s="1" t="s">
        <v>6</v>
      </c>
      <c r="G355" s="2" t="s">
        <v>40569</v>
      </c>
      <c r="H355" s="2" t="s">
        <v>1528</v>
      </c>
      <c r="I355" s="2" t="s">
        <v>40570</v>
      </c>
      <c r="J355" s="2" t="s">
        <v>40571</v>
      </c>
      <c r="K355" s="2" t="s">
        <v>135</v>
      </c>
      <c r="L355" s="1" t="s">
        <v>50</v>
      </c>
      <c r="M355" s="1" t="s">
        <v>51</v>
      </c>
      <c r="N355" s="1" t="s">
        <v>52</v>
      </c>
      <c r="O355" s="1" t="s">
        <v>52</v>
      </c>
      <c r="R355" s="1" t="s">
        <v>17536</v>
      </c>
      <c r="S355" s="1" t="s">
        <v>6</v>
      </c>
      <c r="T355" s="1">
        <v>8</v>
      </c>
      <c r="U355" s="1">
        <v>1002</v>
      </c>
      <c r="V355" s="3">
        <v>1</v>
      </c>
      <c r="W355" s="12" t="e">
        <v>#N/A</v>
      </c>
      <c r="X355" s="12" t="e">
        <v>#N/A</v>
      </c>
      <c r="Y355" s="12" t="e">
        <v>#N/A</v>
      </c>
      <c r="Z355" s="9">
        <v>0.26724100000000001</v>
      </c>
      <c r="AA355" s="10">
        <v>31</v>
      </c>
      <c r="AB355" s="10">
        <v>85</v>
      </c>
      <c r="AC355" s="20">
        <v>0.95</v>
      </c>
      <c r="AD355" s="20">
        <v>0.61638724497567499</v>
      </c>
      <c r="AE355" s="20">
        <v>1</v>
      </c>
      <c r="AF355" s="15">
        <v>0.40909099999999998</v>
      </c>
      <c r="AG355" s="16">
        <v>72</v>
      </c>
      <c r="AH355" s="16">
        <v>104</v>
      </c>
      <c r="AI355" s="22">
        <v>1</v>
      </c>
      <c r="AJ355" s="22">
        <v>0.80312779011521096</v>
      </c>
      <c r="AK355" s="22">
        <v>1</v>
      </c>
      <c r="AL355" s="18">
        <f t="shared" si="45"/>
        <v>1</v>
      </c>
      <c r="AM355" s="18">
        <f t="shared" si="46"/>
        <v>1</v>
      </c>
      <c r="AN355" s="18">
        <f t="shared" si="47"/>
        <v>1</v>
      </c>
      <c r="AO355" s="18">
        <f t="shared" si="48"/>
        <v>1</v>
      </c>
      <c r="AP355" s="18">
        <f t="shared" si="49"/>
        <v>1</v>
      </c>
      <c r="AQ355" s="18">
        <f t="shared" si="50"/>
        <v>1</v>
      </c>
      <c r="AR355" s="18">
        <f t="shared" si="51"/>
        <v>0</v>
      </c>
      <c r="AS355" s="18">
        <f t="shared" si="52"/>
        <v>0</v>
      </c>
      <c r="AT355" s="18">
        <f t="shared" si="53"/>
        <v>0</v>
      </c>
      <c r="AU355" s="1" t="s">
        <v>40572</v>
      </c>
      <c r="AV355" s="1" t="s">
        <v>17541</v>
      </c>
      <c r="AW355" s="1" t="s">
        <v>17542</v>
      </c>
      <c r="AX355" s="1" t="s">
        <v>17543</v>
      </c>
      <c r="AY355" s="1" t="s">
        <v>17544</v>
      </c>
      <c r="AZ355" s="1" t="s">
        <v>17545</v>
      </c>
      <c r="BA355" s="1">
        <v>296</v>
      </c>
      <c r="BB355" s="1" t="s">
        <v>17613</v>
      </c>
      <c r="BF355" s="1" t="s">
        <v>17546</v>
      </c>
      <c r="BG355" s="1" t="s">
        <v>17547</v>
      </c>
      <c r="BL355" s="1">
        <v>0</v>
      </c>
      <c r="BN355" s="1" t="s">
        <v>17548</v>
      </c>
      <c r="BR355" s="1" t="s">
        <v>40573</v>
      </c>
      <c r="BS355" s="1">
        <v>0.40799999999999997</v>
      </c>
      <c r="BU355" s="1" t="s">
        <v>4</v>
      </c>
    </row>
    <row r="356" spans="1:78" x14ac:dyDescent="0.25">
      <c r="A356" s="2" t="s">
        <v>40574</v>
      </c>
      <c r="B356" s="1">
        <v>136895</v>
      </c>
      <c r="C356" s="1">
        <v>7</v>
      </c>
      <c r="D356" s="1">
        <v>25176035</v>
      </c>
      <c r="E356" s="1">
        <v>25176035</v>
      </c>
      <c r="F356" s="1" t="s">
        <v>6</v>
      </c>
      <c r="G356" s="2" t="s">
        <v>40575</v>
      </c>
      <c r="H356" s="2" t="s">
        <v>40577</v>
      </c>
      <c r="I356" s="2" t="s">
        <v>40578</v>
      </c>
      <c r="J356" s="2" t="s">
        <v>40579</v>
      </c>
      <c r="K356" s="2" t="s">
        <v>30</v>
      </c>
      <c r="L356" s="1" t="s">
        <v>8</v>
      </c>
      <c r="M356" s="1" t="s">
        <v>51</v>
      </c>
      <c r="N356" s="1" t="s">
        <v>10</v>
      </c>
      <c r="O356" s="1" t="s">
        <v>10</v>
      </c>
      <c r="R356" s="1" t="s">
        <v>40576</v>
      </c>
      <c r="S356" s="1" t="s">
        <v>10</v>
      </c>
      <c r="T356" s="1">
        <v>10</v>
      </c>
      <c r="U356" s="1">
        <v>1890</v>
      </c>
      <c r="V356" s="3">
        <v>1</v>
      </c>
      <c r="W356" s="12" t="e">
        <v>#N/A</v>
      </c>
      <c r="X356" s="12" t="e">
        <v>#N/A</v>
      </c>
      <c r="Y356" s="12" t="e">
        <v>#N/A</v>
      </c>
      <c r="Z356" s="9">
        <v>0.01</v>
      </c>
      <c r="AA356" s="10">
        <v>7</v>
      </c>
      <c r="AB356" s="10">
        <v>809</v>
      </c>
      <c r="AC356" s="20">
        <v>0.04</v>
      </c>
      <c r="AD356" s="20">
        <v>7.1326921162238001E-3</v>
      </c>
      <c r="AE356" s="20">
        <v>0.11684498147920901</v>
      </c>
      <c r="AF356" s="15" t="s">
        <v>4</v>
      </c>
      <c r="AG356" s="16" t="s">
        <v>4</v>
      </c>
      <c r="AH356" s="16" t="s">
        <v>4</v>
      </c>
      <c r="AI356" s="22">
        <v>0</v>
      </c>
      <c r="AJ356" s="22">
        <v>0</v>
      </c>
      <c r="AK356" s="22">
        <v>0</v>
      </c>
      <c r="AL356" s="18">
        <f t="shared" si="45"/>
        <v>0</v>
      </c>
      <c r="AM356" s="18">
        <f t="shared" si="46"/>
        <v>0</v>
      </c>
      <c r="AN356" s="18">
        <f t="shared" si="47"/>
        <v>0</v>
      </c>
      <c r="AO356" s="18">
        <f t="shared" si="48"/>
        <v>0</v>
      </c>
      <c r="AP356" s="18">
        <f t="shared" si="49"/>
        <v>0</v>
      </c>
      <c r="AQ356" s="18">
        <f t="shared" si="50"/>
        <v>0</v>
      </c>
      <c r="AR356" s="18">
        <f t="shared" si="51"/>
        <v>0</v>
      </c>
      <c r="AS356" s="18">
        <f t="shared" si="52"/>
        <v>0</v>
      </c>
      <c r="AT356" s="18">
        <f t="shared" si="53"/>
        <v>0</v>
      </c>
      <c r="AU356" s="1" t="s">
        <v>40580</v>
      </c>
      <c r="AV356" s="1" t="s">
        <v>40581</v>
      </c>
      <c r="AW356" s="1" t="s">
        <v>40582</v>
      </c>
      <c r="AX356" s="1" t="s">
        <v>40583</v>
      </c>
      <c r="AY356" s="1" t="s">
        <v>40584</v>
      </c>
      <c r="AZ356" s="1" t="s">
        <v>40585</v>
      </c>
      <c r="BA356" s="1">
        <v>443</v>
      </c>
      <c r="BC356" s="1" t="s">
        <v>4</v>
      </c>
      <c r="BL356" s="1">
        <v>0</v>
      </c>
      <c r="BR356" s="1" t="s">
        <v>40586</v>
      </c>
      <c r="BS356" s="1">
        <v>0.36799999999999999</v>
      </c>
      <c r="BT356" s="1" t="s">
        <v>4</v>
      </c>
      <c r="BU356" s="1" t="s">
        <v>4</v>
      </c>
      <c r="BZ356" s="1" t="s">
        <v>4</v>
      </c>
    </row>
    <row r="357" spans="1:78" x14ac:dyDescent="0.25">
      <c r="A357" s="2" t="s">
        <v>40587</v>
      </c>
      <c r="B357" s="1">
        <v>136263</v>
      </c>
      <c r="C357" s="1">
        <v>7</v>
      </c>
      <c r="D357" s="1">
        <v>129853332</v>
      </c>
      <c r="E357" s="1">
        <v>129853332</v>
      </c>
      <c r="F357" s="1" t="s">
        <v>6</v>
      </c>
      <c r="G357" s="2" t="s">
        <v>40588</v>
      </c>
      <c r="H357" s="2" t="s">
        <v>40590</v>
      </c>
      <c r="I357" s="2" t="s">
        <v>40591</v>
      </c>
      <c r="J357" s="2" t="s">
        <v>40592</v>
      </c>
      <c r="K357" s="2" t="s">
        <v>30</v>
      </c>
      <c r="L357" s="1" t="s">
        <v>8</v>
      </c>
      <c r="M357" s="1" t="s">
        <v>31</v>
      </c>
      <c r="N357" s="1" t="s">
        <v>10</v>
      </c>
      <c r="O357" s="1" t="s">
        <v>10</v>
      </c>
      <c r="R357" s="1" t="s">
        <v>40589</v>
      </c>
      <c r="S357" s="1" t="s">
        <v>6</v>
      </c>
      <c r="T357" s="1">
        <v>2</v>
      </c>
      <c r="U357" s="1">
        <v>243</v>
      </c>
      <c r="V357" s="3">
        <v>1</v>
      </c>
      <c r="W357" s="12" t="e">
        <v>#N/A</v>
      </c>
      <c r="X357" s="12" t="e">
        <v>#N/A</v>
      </c>
      <c r="Y357" s="12" t="e">
        <v>#N/A</v>
      </c>
      <c r="Z357" s="9" t="s">
        <v>4</v>
      </c>
      <c r="AA357" s="10" t="s">
        <v>4</v>
      </c>
      <c r="AB357" s="10" t="s">
        <v>4</v>
      </c>
      <c r="AC357" s="20">
        <v>0</v>
      </c>
      <c r="AD357" s="20">
        <v>0</v>
      </c>
      <c r="AE357" s="20">
        <v>0</v>
      </c>
      <c r="AF357" s="15">
        <v>0.01</v>
      </c>
      <c r="AG357" s="16">
        <v>7</v>
      </c>
      <c r="AH357" s="16">
        <v>676</v>
      </c>
      <c r="AI357" s="22">
        <v>0.04</v>
      </c>
      <c r="AJ357" s="22">
        <v>7.0183942245840899E-3</v>
      </c>
      <c r="AK357" s="22">
        <v>9.6533926099562795E-2</v>
      </c>
      <c r="AL357" s="18">
        <f t="shared" si="45"/>
        <v>0</v>
      </c>
      <c r="AM357" s="18">
        <f t="shared" si="46"/>
        <v>0</v>
      </c>
      <c r="AN357" s="18">
        <f t="shared" si="47"/>
        <v>0</v>
      </c>
      <c r="AO357" s="18">
        <f t="shared" si="48"/>
        <v>0</v>
      </c>
      <c r="AP357" s="18">
        <f t="shared" si="49"/>
        <v>0</v>
      </c>
      <c r="AQ357" s="18">
        <f t="shared" si="50"/>
        <v>0</v>
      </c>
      <c r="AR357" s="18">
        <f t="shared" si="51"/>
        <v>1</v>
      </c>
      <c r="AS357" s="18">
        <f t="shared" si="52"/>
        <v>1</v>
      </c>
      <c r="AT357" s="18">
        <f t="shared" si="53"/>
        <v>1</v>
      </c>
      <c r="AV357" s="1" t="s">
        <v>40593</v>
      </c>
      <c r="AW357" s="1" t="s">
        <v>40594</v>
      </c>
      <c r="AX357" s="1" t="s">
        <v>40595</v>
      </c>
      <c r="AY357" s="1" t="s">
        <v>40596</v>
      </c>
      <c r="AZ357" s="1" t="s">
        <v>40597</v>
      </c>
      <c r="BA357" s="1">
        <v>66</v>
      </c>
      <c r="BC357" s="1" t="s">
        <v>4</v>
      </c>
      <c r="BD357" s="1" t="s">
        <v>4</v>
      </c>
      <c r="BG357" s="1" t="s">
        <v>44</v>
      </c>
      <c r="BL357" s="1">
        <v>0</v>
      </c>
      <c r="BM357" s="1" t="s">
        <v>33787</v>
      </c>
      <c r="BR357" s="1" t="s">
        <v>40598</v>
      </c>
      <c r="BS357" s="1">
        <v>0.35799999999999998</v>
      </c>
      <c r="BT357" s="1" t="s">
        <v>4</v>
      </c>
      <c r="BU357" s="1" t="s">
        <v>4</v>
      </c>
      <c r="BZ357" s="1" t="s">
        <v>4</v>
      </c>
    </row>
    <row r="358" spans="1:78" x14ac:dyDescent="0.25">
      <c r="A358" s="2" t="s">
        <v>40599</v>
      </c>
      <c r="B358" s="1">
        <v>84792</v>
      </c>
      <c r="C358" s="1">
        <v>7</v>
      </c>
      <c r="D358" s="1">
        <v>6370458</v>
      </c>
      <c r="E358" s="1">
        <v>6370458</v>
      </c>
      <c r="F358" s="1" t="s">
        <v>6</v>
      </c>
      <c r="G358" s="2" t="s">
        <v>40601</v>
      </c>
      <c r="H358" s="2" t="s">
        <v>40603</v>
      </c>
      <c r="I358" s="2" t="s">
        <v>40604</v>
      </c>
      <c r="J358" s="2" t="s">
        <v>40605</v>
      </c>
      <c r="K358" s="2" t="s">
        <v>49</v>
      </c>
      <c r="L358" s="1" t="s">
        <v>50</v>
      </c>
      <c r="M358" s="1" t="s">
        <v>90</v>
      </c>
      <c r="N358" s="1" t="s">
        <v>31</v>
      </c>
      <c r="O358" s="1" t="s">
        <v>31</v>
      </c>
      <c r="P358" s="1" t="s">
        <v>40600</v>
      </c>
      <c r="R358" s="1" t="s">
        <v>40602</v>
      </c>
      <c r="S358" s="1" t="s">
        <v>10</v>
      </c>
      <c r="T358" s="1">
        <v>2</v>
      </c>
      <c r="U358" s="1">
        <v>796</v>
      </c>
      <c r="V358" s="3">
        <v>1</v>
      </c>
      <c r="W358" s="12" t="e">
        <v>#N/A</v>
      </c>
      <c r="X358" s="12" t="e">
        <v>#N/A</v>
      </c>
      <c r="Y358" s="12" t="e">
        <v>#N/A</v>
      </c>
      <c r="Z358" s="9">
        <v>0.20253199999999999</v>
      </c>
      <c r="AA358" s="10">
        <v>48</v>
      </c>
      <c r="AB358" s="10">
        <v>189</v>
      </c>
      <c r="AC358" s="20">
        <v>0.76</v>
      </c>
      <c r="AD358" s="20">
        <v>0.58845546135238502</v>
      </c>
      <c r="AE358" s="20">
        <v>0.98918347831626796</v>
      </c>
      <c r="AF358" s="15">
        <v>0.244898</v>
      </c>
      <c r="AG358" s="16">
        <v>72</v>
      </c>
      <c r="AH358" s="16">
        <v>222</v>
      </c>
      <c r="AI358" s="22">
        <v>0.69</v>
      </c>
      <c r="AJ358" s="22">
        <v>0.59125536431891701</v>
      </c>
      <c r="AK358" s="22">
        <v>0.97896345398225904</v>
      </c>
      <c r="AL358" s="18">
        <f t="shared" si="45"/>
        <v>1</v>
      </c>
      <c r="AM358" s="18">
        <f t="shared" si="46"/>
        <v>1</v>
      </c>
      <c r="AN358" s="18">
        <f t="shared" si="47"/>
        <v>1</v>
      </c>
      <c r="AO358" s="18">
        <f t="shared" si="48"/>
        <v>1</v>
      </c>
      <c r="AP358" s="18">
        <f t="shared" si="49"/>
        <v>1</v>
      </c>
      <c r="AQ358" s="18">
        <f t="shared" si="50"/>
        <v>0</v>
      </c>
      <c r="AR358" s="18">
        <f t="shared" si="51"/>
        <v>0</v>
      </c>
      <c r="AS358" s="18">
        <f t="shared" si="52"/>
        <v>0</v>
      </c>
      <c r="AT358" s="18">
        <f t="shared" si="53"/>
        <v>0</v>
      </c>
      <c r="AV358" s="1" t="s">
        <v>40606</v>
      </c>
      <c r="AW358" s="1" t="s">
        <v>40607</v>
      </c>
      <c r="AX358" s="1" t="s">
        <v>40608</v>
      </c>
      <c r="AY358" s="1" t="s">
        <v>40609</v>
      </c>
      <c r="AZ358" s="1" t="s">
        <v>40610</v>
      </c>
      <c r="BA358" s="1">
        <v>110</v>
      </c>
      <c r="BG358" s="1" t="s">
        <v>148</v>
      </c>
      <c r="BL358" s="1">
        <v>0</v>
      </c>
      <c r="BR358" s="1" t="s">
        <v>40611</v>
      </c>
      <c r="BS358" s="1">
        <v>0.60199999999999998</v>
      </c>
      <c r="BU358" s="1" t="s">
        <v>4</v>
      </c>
    </row>
    <row r="359" spans="1:78" x14ac:dyDescent="0.25">
      <c r="A359" s="2" t="s">
        <v>40612</v>
      </c>
      <c r="B359" s="1">
        <v>732</v>
      </c>
      <c r="C359" s="1">
        <v>1</v>
      </c>
      <c r="D359" s="1">
        <v>57399055</v>
      </c>
      <c r="E359" s="1">
        <v>57399055</v>
      </c>
      <c r="F359" s="1" t="s">
        <v>6</v>
      </c>
      <c r="G359" s="2" t="s">
        <v>40613</v>
      </c>
      <c r="H359" s="2" t="s">
        <v>29084</v>
      </c>
      <c r="I359" s="2" t="s">
        <v>40615</v>
      </c>
      <c r="J359" s="2" t="s">
        <v>40616</v>
      </c>
      <c r="K359" s="2" t="s">
        <v>49</v>
      </c>
      <c r="L359" s="1" t="s">
        <v>50</v>
      </c>
      <c r="M359" s="1" t="s">
        <v>90</v>
      </c>
      <c r="N359" s="1" t="s">
        <v>31</v>
      </c>
      <c r="O359" s="1" t="s">
        <v>31</v>
      </c>
      <c r="R359" s="1" t="s">
        <v>40614</v>
      </c>
      <c r="S359" s="1" t="s">
        <v>10</v>
      </c>
      <c r="T359" s="1">
        <v>10</v>
      </c>
      <c r="U359" s="1">
        <v>1572</v>
      </c>
      <c r="V359" s="3">
        <v>1</v>
      </c>
      <c r="W359" s="12" t="e">
        <v>#N/A</v>
      </c>
      <c r="X359" s="12" t="e">
        <v>#N/A</v>
      </c>
      <c r="Y359" s="12" t="e">
        <v>#N/A</v>
      </c>
      <c r="Z359" s="9">
        <v>0.18018000000000001</v>
      </c>
      <c r="AA359" s="10">
        <v>20</v>
      </c>
      <c r="AB359" s="10">
        <v>91</v>
      </c>
      <c r="AC359" s="20">
        <v>0.64</v>
      </c>
      <c r="AD359" s="20">
        <v>0.388517785136553</v>
      </c>
      <c r="AE359" s="20">
        <v>0.93253189373003598</v>
      </c>
      <c r="AF359" s="15">
        <v>0.39855099999999999</v>
      </c>
      <c r="AG359" s="16">
        <v>55</v>
      </c>
      <c r="AH359" s="16">
        <v>83</v>
      </c>
      <c r="AI359" s="22">
        <v>1</v>
      </c>
      <c r="AJ359" s="22">
        <v>0.76782394999371695</v>
      </c>
      <c r="AK359" s="22">
        <v>1</v>
      </c>
      <c r="AL359" s="18">
        <f t="shared" si="45"/>
        <v>1</v>
      </c>
      <c r="AM359" s="18">
        <f t="shared" si="46"/>
        <v>1</v>
      </c>
      <c r="AN359" s="18">
        <f t="shared" si="47"/>
        <v>0</v>
      </c>
      <c r="AO359" s="18">
        <f t="shared" si="48"/>
        <v>1</v>
      </c>
      <c r="AP359" s="18">
        <f t="shared" si="49"/>
        <v>1</v>
      </c>
      <c r="AQ359" s="18">
        <f t="shared" si="50"/>
        <v>1</v>
      </c>
      <c r="AR359" s="18">
        <f t="shared" si="51"/>
        <v>0</v>
      </c>
      <c r="AS359" s="18">
        <f t="shared" si="52"/>
        <v>1</v>
      </c>
      <c r="AT359" s="18">
        <f t="shared" si="53"/>
        <v>1</v>
      </c>
      <c r="AU359" s="1" t="s">
        <v>40617</v>
      </c>
      <c r="AV359" s="1" t="s">
        <v>40618</v>
      </c>
      <c r="AW359" s="1" t="s">
        <v>40619</v>
      </c>
      <c r="AX359" s="1" t="s">
        <v>40620</v>
      </c>
      <c r="AY359" s="1" t="s">
        <v>40621</v>
      </c>
      <c r="AZ359" s="1" t="s">
        <v>40622</v>
      </c>
      <c r="BA359" s="1">
        <v>502</v>
      </c>
      <c r="BB359" s="1" t="s">
        <v>17613</v>
      </c>
      <c r="BF359" s="1" t="s">
        <v>17546</v>
      </c>
      <c r="BG359" s="1" t="s">
        <v>40623</v>
      </c>
      <c r="BK359" s="1" t="s">
        <v>39213</v>
      </c>
      <c r="BL359" s="1">
        <v>4</v>
      </c>
      <c r="BR359" s="1" t="s">
        <v>40624</v>
      </c>
      <c r="BS359" s="1">
        <v>0.52200000000000002</v>
      </c>
      <c r="BU359" s="1" t="s">
        <v>4</v>
      </c>
    </row>
    <row r="360" spans="1:78" x14ac:dyDescent="0.25">
      <c r="A360" s="2" t="s">
        <v>40625</v>
      </c>
      <c r="B360" s="1">
        <v>84302</v>
      </c>
      <c r="C360" s="1">
        <v>9</v>
      </c>
      <c r="D360" s="1">
        <v>104238414</v>
      </c>
      <c r="E360" s="1">
        <v>104238414</v>
      </c>
      <c r="F360" s="1" t="s">
        <v>6</v>
      </c>
      <c r="G360" s="2" t="s">
        <v>40627</v>
      </c>
      <c r="H360" s="2" t="s">
        <v>40629</v>
      </c>
      <c r="I360" s="2" t="s">
        <v>40630</v>
      </c>
      <c r="J360" s="2" t="s">
        <v>40631</v>
      </c>
      <c r="K360" s="2" t="s">
        <v>49</v>
      </c>
      <c r="L360" s="1" t="s">
        <v>50</v>
      </c>
      <c r="M360" s="1" t="s">
        <v>90</v>
      </c>
      <c r="N360" s="1" t="s">
        <v>31</v>
      </c>
      <c r="O360" s="1" t="s">
        <v>31</v>
      </c>
      <c r="P360" s="1" t="s">
        <v>40626</v>
      </c>
      <c r="R360" s="1" t="s">
        <v>40628</v>
      </c>
      <c r="S360" s="1" t="s">
        <v>10</v>
      </c>
      <c r="T360" s="1">
        <v>2</v>
      </c>
      <c r="U360" s="1">
        <v>1283</v>
      </c>
      <c r="V360" s="3">
        <v>1</v>
      </c>
      <c r="W360" s="12" t="e">
        <v>#N/A</v>
      </c>
      <c r="X360" s="12" t="e">
        <v>#N/A</v>
      </c>
      <c r="Y360" s="12" t="e">
        <v>#N/A</v>
      </c>
      <c r="Z360" s="9">
        <v>0.28163300000000002</v>
      </c>
      <c r="AA360" s="10">
        <v>69</v>
      </c>
      <c r="AB360" s="10">
        <v>176</v>
      </c>
      <c r="AC360" s="20">
        <v>1</v>
      </c>
      <c r="AD360" s="20">
        <v>0.712697182373219</v>
      </c>
      <c r="AE360" s="20">
        <v>1</v>
      </c>
      <c r="AF360" s="15">
        <v>0.37627100000000002</v>
      </c>
      <c r="AG360" s="16">
        <v>111</v>
      </c>
      <c r="AH360" s="16">
        <v>184</v>
      </c>
      <c r="AI360" s="22">
        <v>1</v>
      </c>
      <c r="AJ360" s="22">
        <v>0.79041086235898195</v>
      </c>
      <c r="AK360" s="22">
        <v>1</v>
      </c>
      <c r="AL360" s="18">
        <f t="shared" si="45"/>
        <v>1</v>
      </c>
      <c r="AM360" s="18">
        <f t="shared" si="46"/>
        <v>1</v>
      </c>
      <c r="AN360" s="18">
        <f t="shared" si="47"/>
        <v>1</v>
      </c>
      <c r="AO360" s="18">
        <f t="shared" si="48"/>
        <v>1</v>
      </c>
      <c r="AP360" s="18">
        <f t="shared" si="49"/>
        <v>1</v>
      </c>
      <c r="AQ360" s="18">
        <f t="shared" si="50"/>
        <v>1</v>
      </c>
      <c r="AR360" s="18">
        <f t="shared" si="51"/>
        <v>0</v>
      </c>
      <c r="AS360" s="18">
        <f t="shared" si="52"/>
        <v>0</v>
      </c>
      <c r="AT360" s="18">
        <f t="shared" si="53"/>
        <v>0</v>
      </c>
      <c r="AU360" s="1" t="s">
        <v>40632</v>
      </c>
      <c r="AV360" s="1" t="s">
        <v>40633</v>
      </c>
      <c r="AW360" s="1" t="s">
        <v>40634</v>
      </c>
      <c r="AX360" s="1" t="s">
        <v>40635</v>
      </c>
      <c r="AY360" s="1" t="s">
        <v>40636</v>
      </c>
      <c r="AZ360" s="1" t="s">
        <v>40637</v>
      </c>
      <c r="BA360" s="1">
        <v>321</v>
      </c>
      <c r="BG360" s="1" t="s">
        <v>44</v>
      </c>
      <c r="BL360" s="1">
        <v>0</v>
      </c>
      <c r="BN360" s="1" t="s">
        <v>36566</v>
      </c>
      <c r="BR360" s="1" t="s">
        <v>40638</v>
      </c>
      <c r="BS360" s="1">
        <v>0.60199999999999998</v>
      </c>
      <c r="BU360" s="1" t="s">
        <v>4</v>
      </c>
    </row>
    <row r="361" spans="1:78" x14ac:dyDescent="0.25">
      <c r="A361" s="2" t="s">
        <v>40639</v>
      </c>
      <c r="B361" s="1">
        <v>401546</v>
      </c>
      <c r="C361" s="1">
        <v>9</v>
      </c>
      <c r="D361" s="1">
        <v>112969908</v>
      </c>
      <c r="E361" s="1">
        <v>112969908</v>
      </c>
      <c r="F361" s="1" t="s">
        <v>6</v>
      </c>
      <c r="G361" s="2" t="s">
        <v>40640</v>
      </c>
      <c r="K361" s="2" t="s">
        <v>2190</v>
      </c>
      <c r="L361" s="1" t="s">
        <v>50</v>
      </c>
      <c r="M361" s="1" t="s">
        <v>90</v>
      </c>
      <c r="N361" s="1" t="s">
        <v>31</v>
      </c>
      <c r="O361" s="1" t="s">
        <v>31</v>
      </c>
      <c r="R361" s="1" t="s">
        <v>40641</v>
      </c>
      <c r="S361" s="1" t="s">
        <v>10</v>
      </c>
      <c r="T361" s="1">
        <v>1</v>
      </c>
      <c r="V361" s="3">
        <v>1</v>
      </c>
      <c r="W361" s="12" t="e">
        <v>#N/A</v>
      </c>
      <c r="X361" s="12" t="e">
        <v>#N/A</v>
      </c>
      <c r="Y361" s="12" t="e">
        <v>#N/A</v>
      </c>
      <c r="Z361" s="9">
        <v>0.13636400000000001</v>
      </c>
      <c r="AA361" s="10">
        <v>3</v>
      </c>
      <c r="AB361" s="10">
        <v>19</v>
      </c>
      <c r="AC361" s="20">
        <v>0.49</v>
      </c>
      <c r="AD361" s="20">
        <v>0.160151048547546</v>
      </c>
      <c r="AE361" s="20">
        <v>0.95127776831992905</v>
      </c>
      <c r="AF361" s="15">
        <v>0.43478299999999998</v>
      </c>
      <c r="AG361" s="16">
        <v>10</v>
      </c>
      <c r="AH361" s="16">
        <v>13</v>
      </c>
      <c r="AI361" s="22">
        <v>1</v>
      </c>
      <c r="AJ361" s="22">
        <v>0.55529954011456295</v>
      </c>
      <c r="AK361" s="22">
        <v>1</v>
      </c>
      <c r="AL361" s="18">
        <f t="shared" si="45"/>
        <v>1</v>
      </c>
      <c r="AM361" s="18">
        <f t="shared" si="46"/>
        <v>0</v>
      </c>
      <c r="AN361" s="18">
        <f t="shared" si="47"/>
        <v>0</v>
      </c>
      <c r="AO361" s="18">
        <f t="shared" si="48"/>
        <v>1</v>
      </c>
      <c r="AP361" s="18">
        <f t="shared" si="49"/>
        <v>1</v>
      </c>
      <c r="AQ361" s="18">
        <f t="shared" si="50"/>
        <v>1</v>
      </c>
      <c r="AR361" s="18">
        <f t="shared" si="51"/>
        <v>0</v>
      </c>
      <c r="AS361" s="18">
        <f t="shared" si="52"/>
        <v>1</v>
      </c>
      <c r="AT361" s="18">
        <f t="shared" si="53"/>
        <v>1</v>
      </c>
      <c r="AV361" s="1" t="s">
        <v>40642</v>
      </c>
      <c r="AW361" s="1" t="s">
        <v>40643</v>
      </c>
      <c r="AX361" s="1" t="s">
        <v>40644</v>
      </c>
      <c r="AY361" s="1" t="s">
        <v>40645</v>
      </c>
      <c r="AZ361" s="1" t="s">
        <v>40646</v>
      </c>
      <c r="BL361" s="1">
        <v>0</v>
      </c>
      <c r="BR361" s="1" t="s">
        <v>40647</v>
      </c>
      <c r="BS361" s="1">
        <v>0.313</v>
      </c>
      <c r="BU361" s="1" t="s">
        <v>4</v>
      </c>
    </row>
    <row r="362" spans="1:78" x14ac:dyDescent="0.25">
      <c r="A362" s="2" t="s">
        <v>40648</v>
      </c>
      <c r="B362" s="1">
        <v>158055</v>
      </c>
      <c r="C362" s="1">
        <v>9</v>
      </c>
      <c r="D362" s="1">
        <v>139379056</v>
      </c>
      <c r="E362" s="1">
        <v>139379056</v>
      </c>
      <c r="F362" s="1" t="s">
        <v>6</v>
      </c>
      <c r="G362" s="2" t="s">
        <v>40649</v>
      </c>
      <c r="H362" s="2" t="s">
        <v>29468</v>
      </c>
      <c r="I362" s="2" t="s">
        <v>29469</v>
      </c>
      <c r="J362" s="2" t="s">
        <v>29470</v>
      </c>
      <c r="K362" s="2" t="s">
        <v>135</v>
      </c>
      <c r="L362" s="1" t="s">
        <v>50</v>
      </c>
      <c r="M362" s="1" t="s">
        <v>51</v>
      </c>
      <c r="N362" s="1" t="s">
        <v>52</v>
      </c>
      <c r="O362" s="1" t="s">
        <v>52</v>
      </c>
      <c r="R362" s="1" t="s">
        <v>40650</v>
      </c>
      <c r="S362" s="1" t="s">
        <v>6</v>
      </c>
      <c r="T362" s="1">
        <v>1</v>
      </c>
      <c r="U362" s="1">
        <v>1110</v>
      </c>
      <c r="V362" s="3">
        <v>1</v>
      </c>
      <c r="W362" s="12" t="e">
        <v>#N/A</v>
      </c>
      <c r="X362" s="12" t="e">
        <v>#N/A</v>
      </c>
      <c r="Y362" s="12" t="e">
        <v>#N/A</v>
      </c>
      <c r="Z362" s="9">
        <v>0.37142900000000001</v>
      </c>
      <c r="AA362" s="10">
        <v>13</v>
      </c>
      <c r="AB362" s="10">
        <v>22</v>
      </c>
      <c r="AC362" s="20">
        <v>1</v>
      </c>
      <c r="AD362" s="20">
        <v>0.611695548430091</v>
      </c>
      <c r="AE362" s="20">
        <v>1</v>
      </c>
      <c r="AF362" s="15">
        <v>0.34210499999999999</v>
      </c>
      <c r="AG362" s="16">
        <v>13</v>
      </c>
      <c r="AH362" s="16">
        <v>25</v>
      </c>
      <c r="AI362" s="22">
        <v>0.92</v>
      </c>
      <c r="AJ362" s="22">
        <v>0.51764928843022295</v>
      </c>
      <c r="AK362" s="22">
        <v>1</v>
      </c>
      <c r="AL362" s="18">
        <f t="shared" si="45"/>
        <v>1</v>
      </c>
      <c r="AM362" s="18">
        <f t="shared" si="46"/>
        <v>1</v>
      </c>
      <c r="AN362" s="18">
        <f t="shared" si="47"/>
        <v>1</v>
      </c>
      <c r="AO362" s="18">
        <f t="shared" si="48"/>
        <v>1</v>
      </c>
      <c r="AP362" s="18">
        <f t="shared" si="49"/>
        <v>1</v>
      </c>
      <c r="AQ362" s="18">
        <f t="shared" si="50"/>
        <v>1</v>
      </c>
      <c r="AR362" s="18">
        <f t="shared" si="51"/>
        <v>0</v>
      </c>
      <c r="AS362" s="18">
        <f t="shared" si="52"/>
        <v>0</v>
      </c>
      <c r="AT362" s="18">
        <f t="shared" si="53"/>
        <v>0</v>
      </c>
      <c r="AU362" s="1" t="s">
        <v>40651</v>
      </c>
      <c r="AV362" s="1" t="s">
        <v>40652</v>
      </c>
      <c r="AW362" s="1" t="s">
        <v>40653</v>
      </c>
      <c r="AX362" s="1" t="s">
        <v>40654</v>
      </c>
      <c r="AY362" s="1" t="s">
        <v>40655</v>
      </c>
      <c r="AZ362" s="1" t="s">
        <v>40656</v>
      </c>
      <c r="BA362" s="1">
        <v>52</v>
      </c>
      <c r="BH362" s="1" t="s">
        <v>304</v>
      </c>
      <c r="BL362" s="1">
        <v>0</v>
      </c>
      <c r="BN362" s="1" t="s">
        <v>606</v>
      </c>
      <c r="BP362" s="1" t="s">
        <v>40657</v>
      </c>
      <c r="BR362" s="1" t="s">
        <v>40658</v>
      </c>
      <c r="BS362" s="1">
        <v>0.72599999999999998</v>
      </c>
      <c r="BU362" s="1" t="s">
        <v>4</v>
      </c>
    </row>
    <row r="363" spans="1:78" x14ac:dyDescent="0.25">
      <c r="A363" s="2" t="s">
        <v>40659</v>
      </c>
      <c r="B363" s="1">
        <v>54863</v>
      </c>
      <c r="C363" s="1">
        <v>9</v>
      </c>
      <c r="D363" s="1">
        <v>140173111</v>
      </c>
      <c r="E363" s="1">
        <v>140173111</v>
      </c>
      <c r="F363" s="1" t="s">
        <v>6</v>
      </c>
      <c r="G363" s="2" t="s">
        <v>40660</v>
      </c>
      <c r="K363" s="2" t="s">
        <v>2190</v>
      </c>
      <c r="L363" s="1" t="s">
        <v>50</v>
      </c>
      <c r="M363" s="1" t="s">
        <v>51</v>
      </c>
      <c r="N363" s="1" t="s">
        <v>52</v>
      </c>
      <c r="O363" s="1" t="s">
        <v>52</v>
      </c>
      <c r="R363" s="1" t="s">
        <v>40661</v>
      </c>
      <c r="S363" s="1" t="s">
        <v>6</v>
      </c>
      <c r="T363" s="1">
        <v>2</v>
      </c>
      <c r="V363" s="3">
        <v>1</v>
      </c>
      <c r="W363" s="12" t="e">
        <v>#N/A</v>
      </c>
      <c r="X363" s="12" t="e">
        <v>#N/A</v>
      </c>
      <c r="Y363" s="12" t="e">
        <v>#N/A</v>
      </c>
      <c r="Z363" s="9">
        <v>0.26666699999999999</v>
      </c>
      <c r="AA363" s="10">
        <v>4</v>
      </c>
      <c r="AB363" s="10">
        <v>11</v>
      </c>
      <c r="AC363" s="20">
        <v>0.95</v>
      </c>
      <c r="AD363" s="20">
        <v>0.31143583568149802</v>
      </c>
      <c r="AE363" s="20">
        <v>0.98776985003528905</v>
      </c>
      <c r="AF363" s="15">
        <v>0.375</v>
      </c>
      <c r="AG363" s="16">
        <v>6</v>
      </c>
      <c r="AH363" s="16">
        <v>10</v>
      </c>
      <c r="AI363" s="22">
        <v>1</v>
      </c>
      <c r="AJ363" s="22">
        <v>0.41392723608242299</v>
      </c>
      <c r="AK363" s="22">
        <v>1</v>
      </c>
      <c r="AL363" s="18">
        <f t="shared" si="45"/>
        <v>1</v>
      </c>
      <c r="AM363" s="18">
        <f t="shared" si="46"/>
        <v>1</v>
      </c>
      <c r="AN363" s="18">
        <f t="shared" si="47"/>
        <v>1</v>
      </c>
      <c r="AO363" s="18">
        <f t="shared" si="48"/>
        <v>1</v>
      </c>
      <c r="AP363" s="18">
        <f t="shared" si="49"/>
        <v>1</v>
      </c>
      <c r="AQ363" s="18">
        <f t="shared" si="50"/>
        <v>1</v>
      </c>
      <c r="AR363" s="18">
        <f t="shared" si="51"/>
        <v>0</v>
      </c>
      <c r="AS363" s="18">
        <f t="shared" si="52"/>
        <v>1</v>
      </c>
      <c r="AT363" s="18">
        <f t="shared" si="53"/>
        <v>0</v>
      </c>
      <c r="AU363" s="1" t="s">
        <v>40662</v>
      </c>
      <c r="AV363" s="1" t="s">
        <v>40663</v>
      </c>
      <c r="AW363" s="1" t="s">
        <v>40664</v>
      </c>
      <c r="AX363" s="1" t="s">
        <v>40665</v>
      </c>
      <c r="AY363" s="1" t="s">
        <v>40666</v>
      </c>
      <c r="AZ363" s="1" t="s">
        <v>40667</v>
      </c>
      <c r="BF363" s="1" t="s">
        <v>40668</v>
      </c>
      <c r="BG363" s="1" t="s">
        <v>44</v>
      </c>
      <c r="BH363" s="1" t="s">
        <v>38885</v>
      </c>
      <c r="BK363" s="1" t="s">
        <v>359</v>
      </c>
      <c r="BL363" s="1">
        <v>1</v>
      </c>
      <c r="BM363" s="1" t="s">
        <v>4828</v>
      </c>
      <c r="BO363" s="1" t="s">
        <v>40669</v>
      </c>
      <c r="BP363" s="1" t="s">
        <v>40670</v>
      </c>
      <c r="BR363" s="1" t="s">
        <v>40671</v>
      </c>
      <c r="BS363" s="1">
        <v>0.73099999999999998</v>
      </c>
      <c r="BU363" s="1" t="s">
        <v>4</v>
      </c>
    </row>
    <row r="364" spans="1:78" x14ac:dyDescent="0.25">
      <c r="A364" s="2" t="s">
        <v>40672</v>
      </c>
      <c r="B364" s="1">
        <v>138716</v>
      </c>
      <c r="C364" s="1">
        <v>9</v>
      </c>
      <c r="D364" s="1">
        <v>34610961</v>
      </c>
      <c r="E364" s="1">
        <v>34610961</v>
      </c>
      <c r="F364" s="1" t="s">
        <v>6</v>
      </c>
      <c r="G364" s="2" t="s">
        <v>40673</v>
      </c>
      <c r="H364" s="2" t="s">
        <v>15399</v>
      </c>
      <c r="I364" s="2" t="s">
        <v>40675</v>
      </c>
      <c r="J364" s="2" t="s">
        <v>40676</v>
      </c>
      <c r="K364" s="2" t="s">
        <v>135</v>
      </c>
      <c r="L364" s="1" t="s">
        <v>50</v>
      </c>
      <c r="M364" s="1" t="s">
        <v>90</v>
      </c>
      <c r="N364" s="1" t="s">
        <v>31</v>
      </c>
      <c r="O364" s="1" t="s">
        <v>31</v>
      </c>
      <c r="R364" s="1" t="s">
        <v>40674</v>
      </c>
      <c r="S364" s="1" t="s">
        <v>10</v>
      </c>
      <c r="T364" s="1">
        <v>2</v>
      </c>
      <c r="U364" s="1">
        <v>614</v>
      </c>
      <c r="V364" s="3">
        <v>1</v>
      </c>
      <c r="W364" s="12" t="e">
        <v>#N/A</v>
      </c>
      <c r="X364" s="12" t="e">
        <v>#N/A</v>
      </c>
      <c r="Y364" s="12" t="e">
        <v>#N/A</v>
      </c>
      <c r="Z364" s="9">
        <v>0.17647099999999999</v>
      </c>
      <c r="AA364" s="10">
        <v>21</v>
      </c>
      <c r="AB364" s="10">
        <v>98</v>
      </c>
      <c r="AC364" s="20">
        <v>0.79</v>
      </c>
      <c r="AD364" s="20">
        <v>0.41618103528226302</v>
      </c>
      <c r="AE364" s="20">
        <v>0.98322510597377</v>
      </c>
      <c r="AF364" s="15">
        <v>0.343949</v>
      </c>
      <c r="AG364" s="16">
        <v>54</v>
      </c>
      <c r="AH364" s="16">
        <v>103</v>
      </c>
      <c r="AI364" s="22">
        <v>1</v>
      </c>
      <c r="AJ364" s="22">
        <v>0.76225436531162405</v>
      </c>
      <c r="AK364" s="22">
        <v>1</v>
      </c>
      <c r="AL364" s="18">
        <f t="shared" si="45"/>
        <v>1</v>
      </c>
      <c r="AM364" s="18">
        <f t="shared" si="46"/>
        <v>1</v>
      </c>
      <c r="AN364" s="18">
        <f t="shared" si="47"/>
        <v>1</v>
      </c>
      <c r="AO364" s="18">
        <f t="shared" si="48"/>
        <v>1</v>
      </c>
      <c r="AP364" s="18">
        <f t="shared" si="49"/>
        <v>1</v>
      </c>
      <c r="AQ364" s="18">
        <f t="shared" si="50"/>
        <v>1</v>
      </c>
      <c r="AR364" s="18">
        <f t="shared" si="51"/>
        <v>0</v>
      </c>
      <c r="AS364" s="18">
        <f t="shared" si="52"/>
        <v>1</v>
      </c>
      <c r="AT364" s="18">
        <f t="shared" si="53"/>
        <v>0</v>
      </c>
      <c r="AU364" s="1" t="s">
        <v>40677</v>
      </c>
      <c r="AV364" s="1" t="s">
        <v>40678</v>
      </c>
      <c r="AW364" s="1" t="s">
        <v>40679</v>
      </c>
      <c r="AX364" s="1" t="s">
        <v>40680</v>
      </c>
      <c r="AY364" s="1" t="s">
        <v>40681</v>
      </c>
      <c r="AZ364" s="1" t="s">
        <v>40682</v>
      </c>
      <c r="BA364" s="1">
        <v>111</v>
      </c>
      <c r="BH364" s="1" t="s">
        <v>3082</v>
      </c>
      <c r="BL364" s="1">
        <v>0</v>
      </c>
      <c r="BM364" s="1" t="s">
        <v>40683</v>
      </c>
      <c r="BO364" s="1" t="s">
        <v>8576</v>
      </c>
      <c r="BP364" s="1" t="s">
        <v>40684</v>
      </c>
      <c r="BR364" s="1" t="s">
        <v>40685</v>
      </c>
      <c r="BS364" s="1">
        <v>0.64700000000000002</v>
      </c>
      <c r="BU364" s="1" t="s">
        <v>4</v>
      </c>
    </row>
    <row r="365" spans="1:78" x14ac:dyDescent="0.25">
      <c r="A365" s="2" t="s">
        <v>17630</v>
      </c>
      <c r="B365" s="1">
        <v>138241</v>
      </c>
      <c r="C365" s="1">
        <v>9</v>
      </c>
      <c r="D365" s="1">
        <v>74526548</v>
      </c>
      <c r="E365" s="1">
        <v>74526548</v>
      </c>
      <c r="F365" s="1" t="s">
        <v>6</v>
      </c>
      <c r="G365" s="2" t="s">
        <v>40686</v>
      </c>
      <c r="K365" s="2" t="s">
        <v>2190</v>
      </c>
      <c r="L365" s="1" t="s">
        <v>50</v>
      </c>
      <c r="M365" s="1" t="s">
        <v>51</v>
      </c>
      <c r="N365" s="1" t="s">
        <v>52</v>
      </c>
      <c r="O365" s="1" t="s">
        <v>52</v>
      </c>
      <c r="R365" s="1" t="s">
        <v>17632</v>
      </c>
      <c r="S365" s="1" t="s">
        <v>6</v>
      </c>
      <c r="T365" s="1">
        <v>1</v>
      </c>
      <c r="V365" s="3">
        <v>1</v>
      </c>
      <c r="W365" s="12" t="e">
        <v>#N/A</v>
      </c>
      <c r="X365" s="12" t="e">
        <v>#N/A</v>
      </c>
      <c r="Y365" s="12" t="e">
        <v>#N/A</v>
      </c>
      <c r="Z365" s="9">
        <v>0.27419399999999999</v>
      </c>
      <c r="AA365" s="10">
        <v>17</v>
      </c>
      <c r="AB365" s="10">
        <v>45</v>
      </c>
      <c r="AC365" s="20">
        <v>0.96</v>
      </c>
      <c r="AD365" s="20">
        <v>0.51436124764702296</v>
      </c>
      <c r="AE365" s="20">
        <v>1</v>
      </c>
      <c r="AF365" s="15">
        <v>0.495726</v>
      </c>
      <c r="AG365" s="16">
        <v>58</v>
      </c>
      <c r="AH365" s="16">
        <v>59</v>
      </c>
      <c r="AI365" s="22">
        <v>1</v>
      </c>
      <c r="AJ365" s="22">
        <v>0.83292710031893202</v>
      </c>
      <c r="AK365" s="22">
        <v>1</v>
      </c>
      <c r="AL365" s="18">
        <f t="shared" si="45"/>
        <v>1</v>
      </c>
      <c r="AM365" s="18">
        <f t="shared" si="46"/>
        <v>1</v>
      </c>
      <c r="AN365" s="18">
        <f t="shared" si="47"/>
        <v>1</v>
      </c>
      <c r="AO365" s="18">
        <f t="shared" si="48"/>
        <v>1</v>
      </c>
      <c r="AP365" s="18">
        <f t="shared" si="49"/>
        <v>1</v>
      </c>
      <c r="AQ365" s="18">
        <f t="shared" si="50"/>
        <v>1</v>
      </c>
      <c r="AR365" s="18">
        <f t="shared" si="51"/>
        <v>0</v>
      </c>
      <c r="AS365" s="18">
        <f t="shared" si="52"/>
        <v>0</v>
      </c>
      <c r="AT365" s="18">
        <f t="shared" si="53"/>
        <v>0</v>
      </c>
      <c r="AU365" s="1" t="s">
        <v>40687</v>
      </c>
      <c r="AV365" s="1" t="s">
        <v>17634</v>
      </c>
      <c r="AW365" s="1" t="s">
        <v>17635</v>
      </c>
      <c r="AX365" s="1" t="s">
        <v>17636</v>
      </c>
      <c r="AY365" s="1" t="s">
        <v>17637</v>
      </c>
      <c r="AZ365" s="1" t="s">
        <v>17638</v>
      </c>
      <c r="BL365" s="1">
        <v>0</v>
      </c>
      <c r="BR365" s="1" t="s">
        <v>40688</v>
      </c>
      <c r="BS365" s="1">
        <v>0.56699999999999995</v>
      </c>
      <c r="BU365" s="1" t="s">
        <v>4</v>
      </c>
    </row>
    <row r="366" spans="1:78" x14ac:dyDescent="0.25">
      <c r="A366" s="2" t="s">
        <v>40689</v>
      </c>
      <c r="B366" s="1">
        <v>763</v>
      </c>
      <c r="C366" s="1">
        <v>16</v>
      </c>
      <c r="D366" s="1">
        <v>87970079</v>
      </c>
      <c r="E366" s="1">
        <v>87970079</v>
      </c>
      <c r="F366" s="1" t="s">
        <v>6</v>
      </c>
      <c r="G366" s="2" t="s">
        <v>40690</v>
      </c>
      <c r="K366" s="2" t="s">
        <v>2190</v>
      </c>
      <c r="L366" s="1" t="s">
        <v>50</v>
      </c>
      <c r="M366" s="1" t="s">
        <v>51</v>
      </c>
      <c r="N366" s="1" t="s">
        <v>52</v>
      </c>
      <c r="O366" s="1" t="s">
        <v>52</v>
      </c>
      <c r="R366" s="1" t="s">
        <v>40691</v>
      </c>
      <c r="S366" s="1" t="s">
        <v>10</v>
      </c>
      <c r="T366" s="1">
        <v>1</v>
      </c>
      <c r="V366" s="3">
        <v>1</v>
      </c>
      <c r="W366" s="12" t="e">
        <v>#N/A</v>
      </c>
      <c r="X366" s="12" t="e">
        <v>#N/A</v>
      </c>
      <c r="Y366" s="12" t="e">
        <v>#N/A</v>
      </c>
      <c r="Z366" s="9">
        <v>0.284553</v>
      </c>
      <c r="AA366" s="10">
        <v>35</v>
      </c>
      <c r="AB366" s="10">
        <v>88</v>
      </c>
      <c r="AC366" s="20">
        <v>1</v>
      </c>
      <c r="AD366" s="20">
        <v>0.65941597581484801</v>
      </c>
      <c r="AE366" s="20">
        <v>1</v>
      </c>
      <c r="AF366" s="15">
        <v>0.41841</v>
      </c>
      <c r="AG366" s="16">
        <v>100</v>
      </c>
      <c r="AH366" s="16">
        <v>139</v>
      </c>
      <c r="AI366" s="22">
        <v>1</v>
      </c>
      <c r="AJ366" s="22">
        <v>0.83674148417391703</v>
      </c>
      <c r="AK366" s="22">
        <v>1</v>
      </c>
      <c r="AL366" s="18">
        <f t="shared" si="45"/>
        <v>1</v>
      </c>
      <c r="AM366" s="18">
        <f t="shared" si="46"/>
        <v>1</v>
      </c>
      <c r="AN366" s="18">
        <f t="shared" si="47"/>
        <v>1</v>
      </c>
      <c r="AO366" s="18">
        <f t="shared" si="48"/>
        <v>1</v>
      </c>
      <c r="AP366" s="18">
        <f t="shared" si="49"/>
        <v>1</v>
      </c>
      <c r="AQ366" s="18">
        <f t="shared" si="50"/>
        <v>1</v>
      </c>
      <c r="AR366" s="18">
        <f t="shared" si="51"/>
        <v>0</v>
      </c>
      <c r="AS366" s="18">
        <f t="shared" si="52"/>
        <v>0</v>
      </c>
      <c r="AT366" s="18">
        <f t="shared" si="53"/>
        <v>0</v>
      </c>
      <c r="AV366" s="1" t="s">
        <v>40692</v>
      </c>
      <c r="AW366" s="1" t="s">
        <v>40693</v>
      </c>
      <c r="AX366" s="1" t="s">
        <v>40694</v>
      </c>
      <c r="AY366" s="1" t="s">
        <v>40695</v>
      </c>
      <c r="AZ366" s="1" t="s">
        <v>40696</v>
      </c>
      <c r="BF366" s="1" t="s">
        <v>17653</v>
      </c>
      <c r="BG366" s="1" t="s">
        <v>2116</v>
      </c>
      <c r="BH366" s="1" t="s">
        <v>17654</v>
      </c>
      <c r="BL366" s="1">
        <v>0</v>
      </c>
      <c r="BP366" s="1" t="s">
        <v>40697</v>
      </c>
      <c r="BR366" s="1" t="s">
        <v>40698</v>
      </c>
      <c r="BS366" s="1">
        <v>0.52200000000000002</v>
      </c>
      <c r="BU366" s="1" t="s">
        <v>4</v>
      </c>
    </row>
    <row r="367" spans="1:78" x14ac:dyDescent="0.25">
      <c r="A367" s="2" t="s">
        <v>40699</v>
      </c>
      <c r="B367" s="1">
        <v>9478</v>
      </c>
      <c r="C367" s="1">
        <v>12</v>
      </c>
      <c r="D367" s="1">
        <v>121079144</v>
      </c>
      <c r="E367" s="1">
        <v>121079144</v>
      </c>
      <c r="F367" s="1" t="s">
        <v>6</v>
      </c>
      <c r="G367" s="2" t="s">
        <v>40700</v>
      </c>
      <c r="H367" s="2" t="s">
        <v>40702</v>
      </c>
      <c r="I367" s="2" t="s">
        <v>40703</v>
      </c>
      <c r="J367" s="2" t="s">
        <v>40704</v>
      </c>
      <c r="K367" s="2" t="s">
        <v>7</v>
      </c>
      <c r="L367" s="1" t="s">
        <v>50</v>
      </c>
      <c r="M367" s="1" t="s">
        <v>52</v>
      </c>
      <c r="N367" s="1" t="s">
        <v>51</v>
      </c>
      <c r="O367" s="1" t="s">
        <v>51</v>
      </c>
      <c r="R367" s="1" t="s">
        <v>40701</v>
      </c>
      <c r="S367" s="1" t="s">
        <v>6</v>
      </c>
      <c r="T367" s="1">
        <v>1</v>
      </c>
      <c r="U367" s="1">
        <v>721</v>
      </c>
      <c r="V367" s="3">
        <v>1</v>
      </c>
      <c r="W367" s="12" t="e">
        <v>#N/A</v>
      </c>
      <c r="X367" s="12" t="e">
        <v>#N/A</v>
      </c>
      <c r="Y367" s="12" t="e">
        <v>#N/A</v>
      </c>
      <c r="Z367" s="9">
        <v>0.33333299999999999</v>
      </c>
      <c r="AA367" s="10">
        <v>2</v>
      </c>
      <c r="AB367" s="10">
        <v>4</v>
      </c>
      <c r="AC367" s="20">
        <v>1</v>
      </c>
      <c r="AD367" s="20">
        <v>0.221282885104053</v>
      </c>
      <c r="AE367" s="20">
        <v>0.98729576380663298</v>
      </c>
      <c r="AF367" s="15">
        <v>0.5</v>
      </c>
      <c r="AG367" s="16">
        <v>4</v>
      </c>
      <c r="AH367" s="16">
        <v>4</v>
      </c>
      <c r="AI367" s="22">
        <v>1</v>
      </c>
      <c r="AJ367" s="22">
        <v>0.38749749290666202</v>
      </c>
      <c r="AK367" s="22">
        <v>1</v>
      </c>
      <c r="AL367" s="18">
        <f t="shared" si="45"/>
        <v>1</v>
      </c>
      <c r="AM367" s="18">
        <f t="shared" si="46"/>
        <v>1</v>
      </c>
      <c r="AN367" s="18">
        <f t="shared" si="47"/>
        <v>1</v>
      </c>
      <c r="AO367" s="18">
        <f t="shared" si="48"/>
        <v>1</v>
      </c>
      <c r="AP367" s="18">
        <f t="shared" si="49"/>
        <v>1</v>
      </c>
      <c r="AQ367" s="18">
        <f t="shared" si="50"/>
        <v>1</v>
      </c>
      <c r="AR367" s="18">
        <f t="shared" si="51"/>
        <v>0</v>
      </c>
      <c r="AS367" s="18">
        <f t="shared" si="52"/>
        <v>1</v>
      </c>
      <c r="AT367" s="18">
        <f t="shared" si="53"/>
        <v>0</v>
      </c>
      <c r="AV367" s="1" t="s">
        <v>40705</v>
      </c>
      <c r="AW367" s="1" t="s">
        <v>40706</v>
      </c>
      <c r="AX367" s="1" t="s">
        <v>40707</v>
      </c>
      <c r="AY367" s="1" t="s">
        <v>40708</v>
      </c>
      <c r="AZ367" s="1" t="s">
        <v>40709</v>
      </c>
      <c r="BG367" s="1" t="s">
        <v>40710</v>
      </c>
      <c r="BH367" s="1" t="s">
        <v>40711</v>
      </c>
      <c r="BK367" s="1" t="s">
        <v>305</v>
      </c>
      <c r="BL367" s="1">
        <v>1</v>
      </c>
      <c r="BM367" s="1" t="s">
        <v>13804</v>
      </c>
      <c r="BR367" s="1" t="s">
        <v>40712</v>
      </c>
      <c r="BS367" s="1">
        <v>0.77600000000000002</v>
      </c>
      <c r="BU367" s="1" t="s">
        <v>4</v>
      </c>
    </row>
    <row r="368" spans="1:78" x14ac:dyDescent="0.25">
      <c r="A368" s="2" t="s">
        <v>40713</v>
      </c>
      <c r="B368" s="1">
        <v>56344</v>
      </c>
      <c r="C368" s="1">
        <v>19</v>
      </c>
      <c r="D368" s="1">
        <v>48544860</v>
      </c>
      <c r="E368" s="1">
        <v>48544860</v>
      </c>
      <c r="F368" s="1" t="s">
        <v>6</v>
      </c>
      <c r="G368" s="2" t="s">
        <v>40714</v>
      </c>
      <c r="H368" s="2" t="s">
        <v>1468</v>
      </c>
      <c r="I368" s="2" t="s">
        <v>19590</v>
      </c>
      <c r="J368" s="2" t="s">
        <v>19591</v>
      </c>
      <c r="K368" s="2" t="s">
        <v>49</v>
      </c>
      <c r="L368" s="1" t="s">
        <v>50</v>
      </c>
      <c r="M368" s="1" t="s">
        <v>51</v>
      </c>
      <c r="N368" s="1" t="s">
        <v>52</v>
      </c>
      <c r="O368" s="1" t="s">
        <v>52</v>
      </c>
      <c r="R368" s="1" t="s">
        <v>40715</v>
      </c>
      <c r="S368" s="1" t="s">
        <v>10</v>
      </c>
      <c r="T368" s="1">
        <v>2</v>
      </c>
      <c r="U368" s="1">
        <v>189</v>
      </c>
      <c r="V368" s="3">
        <v>1</v>
      </c>
      <c r="W368" s="12" t="e">
        <v>#N/A</v>
      </c>
      <c r="X368" s="12" t="e">
        <v>#N/A</v>
      </c>
      <c r="Y368" s="12" t="e">
        <v>#N/A</v>
      </c>
      <c r="Z368" s="9">
        <v>0.28225800000000001</v>
      </c>
      <c r="AA368" s="10">
        <v>35</v>
      </c>
      <c r="AB368" s="10">
        <v>89</v>
      </c>
      <c r="AC368" s="20">
        <v>1</v>
      </c>
      <c r="AD368" s="20">
        <v>0.65543317607790896</v>
      </c>
      <c r="AE368" s="20">
        <v>1</v>
      </c>
      <c r="AF368" s="15">
        <v>0.48255799999999999</v>
      </c>
      <c r="AG368" s="16">
        <v>83</v>
      </c>
      <c r="AH368" s="16">
        <v>89</v>
      </c>
      <c r="AI368" s="22">
        <v>1</v>
      </c>
      <c r="AJ368" s="22">
        <v>0.87147567967844497</v>
      </c>
      <c r="AK368" s="22">
        <v>1</v>
      </c>
      <c r="AL368" s="18">
        <f t="shared" si="45"/>
        <v>1</v>
      </c>
      <c r="AM368" s="18">
        <f t="shared" si="46"/>
        <v>1</v>
      </c>
      <c r="AN368" s="18">
        <f t="shared" si="47"/>
        <v>1</v>
      </c>
      <c r="AO368" s="18">
        <f t="shared" si="48"/>
        <v>1</v>
      </c>
      <c r="AP368" s="18">
        <f t="shared" si="49"/>
        <v>1</v>
      </c>
      <c r="AQ368" s="18">
        <f t="shared" si="50"/>
        <v>1</v>
      </c>
      <c r="AR368" s="18">
        <f t="shared" si="51"/>
        <v>0</v>
      </c>
      <c r="AS368" s="18">
        <f t="shared" si="52"/>
        <v>0</v>
      </c>
      <c r="AT368" s="18">
        <f t="shared" si="53"/>
        <v>0</v>
      </c>
      <c r="AV368" s="1" t="s">
        <v>40716</v>
      </c>
      <c r="AW368" s="1" t="s">
        <v>40717</v>
      </c>
      <c r="AX368" s="1" t="s">
        <v>40718</v>
      </c>
      <c r="AY368" s="1" t="s">
        <v>40719</v>
      </c>
      <c r="AZ368" s="1" t="s">
        <v>40720</v>
      </c>
      <c r="BA368" s="1">
        <v>22</v>
      </c>
      <c r="BF368" s="1" t="s">
        <v>1623</v>
      </c>
      <c r="BG368" s="1" t="s">
        <v>642</v>
      </c>
      <c r="BH368" s="1" t="s">
        <v>728</v>
      </c>
      <c r="BK368" s="1" t="s">
        <v>675</v>
      </c>
      <c r="BL368" s="1">
        <v>1</v>
      </c>
      <c r="BN368" s="1" t="s">
        <v>40721</v>
      </c>
      <c r="BP368" s="1" t="s">
        <v>40722</v>
      </c>
      <c r="BR368" s="1" t="s">
        <v>40723</v>
      </c>
      <c r="BS368" s="1">
        <v>0.54200000000000004</v>
      </c>
      <c r="BU368" s="1" t="s">
        <v>4</v>
      </c>
    </row>
    <row r="369" spans="1:73" x14ac:dyDescent="0.25">
      <c r="A369" s="2" t="s">
        <v>17682</v>
      </c>
      <c r="B369" s="1">
        <v>775</v>
      </c>
      <c r="C369" s="1">
        <v>12</v>
      </c>
      <c r="D369" s="1">
        <v>2788675</v>
      </c>
      <c r="E369" s="1">
        <v>2788675</v>
      </c>
      <c r="F369" s="1" t="s">
        <v>6</v>
      </c>
      <c r="G369" s="2" t="s">
        <v>40734</v>
      </c>
      <c r="H369" s="2" t="s">
        <v>40735</v>
      </c>
      <c r="I369" s="2" t="s">
        <v>40736</v>
      </c>
      <c r="J369" s="2" t="s">
        <v>40737</v>
      </c>
      <c r="K369" s="2" t="s">
        <v>135</v>
      </c>
      <c r="L369" s="1" t="s">
        <v>50</v>
      </c>
      <c r="M369" s="1" t="s">
        <v>51</v>
      </c>
      <c r="N369" s="1" t="s">
        <v>52</v>
      </c>
      <c r="O369" s="1" t="s">
        <v>52</v>
      </c>
      <c r="R369" s="1" t="s">
        <v>17684</v>
      </c>
      <c r="S369" s="1" t="s">
        <v>6</v>
      </c>
      <c r="T369" s="1">
        <v>44</v>
      </c>
      <c r="U369" s="1">
        <v>5614</v>
      </c>
      <c r="V369" s="3">
        <v>1</v>
      </c>
      <c r="W369" s="12" t="e">
        <v>#N/A</v>
      </c>
      <c r="X369" s="12" t="e">
        <v>#N/A</v>
      </c>
      <c r="Y369" s="12" t="e">
        <v>#N/A</v>
      </c>
      <c r="Z369" s="9">
        <v>0.264706</v>
      </c>
      <c r="AA369" s="10">
        <v>9</v>
      </c>
      <c r="AB369" s="10">
        <v>25</v>
      </c>
      <c r="AC369" s="20">
        <v>0.94</v>
      </c>
      <c r="AD369" s="20">
        <v>0.44663224985505601</v>
      </c>
      <c r="AE369" s="20">
        <v>1</v>
      </c>
      <c r="AF369" s="15">
        <v>0.31884099999999999</v>
      </c>
      <c r="AG369" s="16">
        <v>22</v>
      </c>
      <c r="AH369" s="16">
        <v>47</v>
      </c>
      <c r="AI369" s="22">
        <v>0.85</v>
      </c>
      <c r="AJ369" s="22">
        <v>0.55537739118924501</v>
      </c>
      <c r="AK369" s="22">
        <v>0.98821294742675203</v>
      </c>
      <c r="AL369" s="18">
        <f t="shared" si="45"/>
        <v>1</v>
      </c>
      <c r="AM369" s="18">
        <f t="shared" si="46"/>
        <v>1</v>
      </c>
      <c r="AN369" s="18">
        <f t="shared" si="47"/>
        <v>1</v>
      </c>
      <c r="AO369" s="18">
        <f t="shared" si="48"/>
        <v>1</v>
      </c>
      <c r="AP369" s="18">
        <f t="shared" si="49"/>
        <v>1</v>
      </c>
      <c r="AQ369" s="18">
        <f t="shared" si="50"/>
        <v>1</v>
      </c>
      <c r="AR369" s="18">
        <f t="shared" si="51"/>
        <v>0</v>
      </c>
      <c r="AS369" s="18">
        <f t="shared" si="52"/>
        <v>0</v>
      </c>
      <c r="AT369" s="18">
        <f t="shared" si="53"/>
        <v>0</v>
      </c>
      <c r="AU369" s="1" t="s">
        <v>40738</v>
      </c>
      <c r="AV369" s="1" t="s">
        <v>17689</v>
      </c>
      <c r="AW369" s="1" t="s">
        <v>17690</v>
      </c>
      <c r="AX369" s="1" t="s">
        <v>17691</v>
      </c>
      <c r="AY369" s="1" t="s">
        <v>17692</v>
      </c>
      <c r="AZ369" s="1" t="s">
        <v>619</v>
      </c>
      <c r="BA369" s="1">
        <v>1767</v>
      </c>
      <c r="BB369" s="1" t="s">
        <v>390</v>
      </c>
      <c r="BF369" s="1" t="s">
        <v>17694</v>
      </c>
      <c r="BG369" s="1" t="s">
        <v>17695</v>
      </c>
      <c r="BH369" s="1" t="s">
        <v>17696</v>
      </c>
      <c r="BK369" s="1" t="s">
        <v>17697</v>
      </c>
      <c r="BL369" s="1">
        <v>11</v>
      </c>
      <c r="BO369" s="1" t="s">
        <v>17698</v>
      </c>
      <c r="BP369" s="1" t="s">
        <v>17699</v>
      </c>
      <c r="BQ369" s="1" t="s">
        <v>17700</v>
      </c>
      <c r="BR369" s="1" t="s">
        <v>40739</v>
      </c>
      <c r="BS369" s="1">
        <v>0.65200000000000002</v>
      </c>
      <c r="BU369" s="1" t="s">
        <v>4</v>
      </c>
    </row>
    <row r="370" spans="1:73" x14ac:dyDescent="0.25">
      <c r="A370" s="2" t="s">
        <v>17682</v>
      </c>
      <c r="B370" s="1">
        <v>775</v>
      </c>
      <c r="C370" s="1">
        <v>12</v>
      </c>
      <c r="D370" s="1">
        <v>2794989</v>
      </c>
      <c r="E370" s="1">
        <v>2794989</v>
      </c>
      <c r="F370" s="1" t="s">
        <v>6</v>
      </c>
      <c r="G370" s="2" t="s">
        <v>40740</v>
      </c>
      <c r="H370" s="2" t="s">
        <v>40741</v>
      </c>
      <c r="I370" s="2" t="s">
        <v>40742</v>
      </c>
      <c r="J370" s="2" t="s">
        <v>40743</v>
      </c>
      <c r="K370" s="2" t="s">
        <v>135</v>
      </c>
      <c r="L370" s="1" t="s">
        <v>50</v>
      </c>
      <c r="M370" s="1" t="s">
        <v>51</v>
      </c>
      <c r="N370" s="1" t="s">
        <v>52</v>
      </c>
      <c r="O370" s="1" t="s">
        <v>52</v>
      </c>
      <c r="R370" s="1" t="s">
        <v>17684</v>
      </c>
      <c r="S370" s="1" t="s">
        <v>6</v>
      </c>
      <c r="T370" s="1">
        <v>47</v>
      </c>
      <c r="U370" s="1">
        <v>6223</v>
      </c>
      <c r="V370" s="3">
        <v>1</v>
      </c>
      <c r="W370" s="12" t="e">
        <v>#N/A</v>
      </c>
      <c r="X370" s="12" t="e">
        <v>#N/A</v>
      </c>
      <c r="Y370" s="12" t="e">
        <v>#N/A</v>
      </c>
      <c r="Z370" s="9">
        <v>0.24590200000000001</v>
      </c>
      <c r="AA370" s="10">
        <v>30</v>
      </c>
      <c r="AB370" s="10">
        <v>92</v>
      </c>
      <c r="AC370" s="20">
        <v>0.87</v>
      </c>
      <c r="AD370" s="20">
        <v>0.57126462186799398</v>
      </c>
      <c r="AE370" s="20">
        <v>0.98962314649294203</v>
      </c>
      <c r="AF370" s="15">
        <v>0.32450299999999999</v>
      </c>
      <c r="AG370" s="16">
        <v>49</v>
      </c>
      <c r="AH370" s="16">
        <v>102</v>
      </c>
      <c r="AI370" s="22">
        <v>0.87</v>
      </c>
      <c r="AJ370" s="22">
        <v>0.64201999116921904</v>
      </c>
      <c r="AK370" s="22">
        <v>0.98870079454992499</v>
      </c>
      <c r="AL370" s="18">
        <f t="shared" si="45"/>
        <v>1</v>
      </c>
      <c r="AM370" s="18">
        <f t="shared" si="46"/>
        <v>1</v>
      </c>
      <c r="AN370" s="18">
        <f t="shared" si="47"/>
        <v>1</v>
      </c>
      <c r="AO370" s="18">
        <f t="shared" si="48"/>
        <v>1</v>
      </c>
      <c r="AP370" s="18">
        <f t="shared" si="49"/>
        <v>1</v>
      </c>
      <c r="AQ370" s="18">
        <f t="shared" si="50"/>
        <v>1</v>
      </c>
      <c r="AR370" s="18">
        <f t="shared" si="51"/>
        <v>0</v>
      </c>
      <c r="AS370" s="18">
        <f t="shared" si="52"/>
        <v>0</v>
      </c>
      <c r="AT370" s="18">
        <f t="shared" si="53"/>
        <v>0</v>
      </c>
      <c r="AU370" s="1" t="s">
        <v>40744</v>
      </c>
      <c r="AV370" s="1" t="s">
        <v>17689</v>
      </c>
      <c r="AW370" s="1" t="s">
        <v>17690</v>
      </c>
      <c r="AX370" s="1" t="s">
        <v>17691</v>
      </c>
      <c r="AY370" s="1" t="s">
        <v>17692</v>
      </c>
      <c r="AZ370" s="1" t="s">
        <v>619</v>
      </c>
      <c r="BA370" s="1">
        <v>1970</v>
      </c>
      <c r="BB370" s="1" t="s">
        <v>390</v>
      </c>
      <c r="BF370" s="1" t="s">
        <v>17694</v>
      </c>
      <c r="BG370" s="1" t="s">
        <v>17695</v>
      </c>
      <c r="BH370" s="1" t="s">
        <v>17696</v>
      </c>
      <c r="BK370" s="1" t="s">
        <v>17697</v>
      </c>
      <c r="BL370" s="1">
        <v>11</v>
      </c>
      <c r="BO370" s="1" t="s">
        <v>17698</v>
      </c>
      <c r="BP370" s="1" t="s">
        <v>17699</v>
      </c>
      <c r="BQ370" s="1" t="s">
        <v>17700</v>
      </c>
      <c r="BR370" s="1" t="s">
        <v>40745</v>
      </c>
      <c r="BS370" s="1">
        <v>0.55700000000000005</v>
      </c>
      <c r="BU370" s="1" t="s">
        <v>4</v>
      </c>
    </row>
    <row r="371" spans="1:73" x14ac:dyDescent="0.25">
      <c r="A371" s="2" t="s">
        <v>17682</v>
      </c>
      <c r="B371" s="1">
        <v>775</v>
      </c>
      <c r="C371" s="1">
        <v>12</v>
      </c>
      <c r="D371" s="1">
        <v>2693768</v>
      </c>
      <c r="E371" s="1">
        <v>2693768</v>
      </c>
      <c r="F371" s="1" t="s">
        <v>6</v>
      </c>
      <c r="G371" s="2" t="s">
        <v>40724</v>
      </c>
      <c r="H371" s="2" t="s">
        <v>39919</v>
      </c>
      <c r="I371" s="2" t="s">
        <v>39920</v>
      </c>
      <c r="J371" s="2" t="s">
        <v>39921</v>
      </c>
      <c r="K371" s="2" t="s">
        <v>49</v>
      </c>
      <c r="L371" s="1" t="s">
        <v>50</v>
      </c>
      <c r="M371" s="1" t="s">
        <v>90</v>
      </c>
      <c r="N371" s="1" t="s">
        <v>31</v>
      </c>
      <c r="O371" s="1" t="s">
        <v>31</v>
      </c>
      <c r="R371" s="1" t="s">
        <v>17684</v>
      </c>
      <c r="S371" s="1" t="s">
        <v>6</v>
      </c>
      <c r="T371" s="1">
        <v>16</v>
      </c>
      <c r="U371" s="1">
        <v>2637</v>
      </c>
      <c r="V371" s="3">
        <v>1</v>
      </c>
      <c r="W371" s="12" t="e">
        <v>#N/A</v>
      </c>
      <c r="X371" s="12" t="e">
        <v>#N/A</v>
      </c>
      <c r="Y371" s="12" t="e">
        <v>#N/A</v>
      </c>
      <c r="Z371" s="9">
        <v>0.196078</v>
      </c>
      <c r="AA371" s="10">
        <v>20</v>
      </c>
      <c r="AB371" s="10">
        <v>82</v>
      </c>
      <c r="AC371" s="20">
        <v>0.7</v>
      </c>
      <c r="AD371" s="20">
        <v>0.42512461492984799</v>
      </c>
      <c r="AE371" s="20">
        <v>0.96147622036444602</v>
      </c>
      <c r="AF371" s="15">
        <v>0.34810099999999999</v>
      </c>
      <c r="AG371" s="16">
        <v>55</v>
      </c>
      <c r="AH371" s="16">
        <v>103</v>
      </c>
      <c r="AI371" s="22">
        <v>0.93</v>
      </c>
      <c r="AJ371" s="22">
        <v>0.69426111289853198</v>
      </c>
      <c r="AK371" s="22">
        <v>1</v>
      </c>
      <c r="AL371" s="18">
        <f t="shared" si="45"/>
        <v>1</v>
      </c>
      <c r="AM371" s="18">
        <f t="shared" si="46"/>
        <v>1</v>
      </c>
      <c r="AN371" s="18">
        <f t="shared" si="47"/>
        <v>0</v>
      </c>
      <c r="AO371" s="18">
        <f t="shared" si="48"/>
        <v>1</v>
      </c>
      <c r="AP371" s="18">
        <f t="shared" si="49"/>
        <v>1</v>
      </c>
      <c r="AQ371" s="18">
        <f t="shared" si="50"/>
        <v>1</v>
      </c>
      <c r="AR371" s="18">
        <f t="shared" si="51"/>
        <v>0</v>
      </c>
      <c r="AS371" s="18">
        <f t="shared" si="52"/>
        <v>0</v>
      </c>
      <c r="AT371" s="18">
        <f t="shared" si="53"/>
        <v>0</v>
      </c>
      <c r="AU371" s="1" t="s">
        <v>40725</v>
      </c>
      <c r="AV371" s="1" t="s">
        <v>17689</v>
      </c>
      <c r="AW371" s="1" t="s">
        <v>17690</v>
      </c>
      <c r="AX371" s="1" t="s">
        <v>17691</v>
      </c>
      <c r="AY371" s="1" t="s">
        <v>17692</v>
      </c>
      <c r="AZ371" s="1" t="s">
        <v>619</v>
      </c>
      <c r="BA371" s="1">
        <v>775</v>
      </c>
      <c r="BB371" s="1" t="s">
        <v>390</v>
      </c>
      <c r="BF371" s="1" t="s">
        <v>17694</v>
      </c>
      <c r="BG371" s="1" t="s">
        <v>17695</v>
      </c>
      <c r="BH371" s="1" t="s">
        <v>17696</v>
      </c>
      <c r="BK371" s="1" t="s">
        <v>17697</v>
      </c>
      <c r="BL371" s="1">
        <v>11</v>
      </c>
      <c r="BO371" s="1" t="s">
        <v>17698</v>
      </c>
      <c r="BP371" s="1" t="s">
        <v>17699</v>
      </c>
      <c r="BQ371" s="1" t="s">
        <v>17700</v>
      </c>
      <c r="BR371" s="1" t="s">
        <v>40726</v>
      </c>
      <c r="BS371" s="1">
        <v>0.47299999999999998</v>
      </c>
      <c r="BU371" s="1" t="s">
        <v>4</v>
      </c>
    </row>
    <row r="372" spans="1:73" x14ac:dyDescent="0.25">
      <c r="A372" s="2" t="s">
        <v>17682</v>
      </c>
      <c r="B372" s="1">
        <v>775</v>
      </c>
      <c r="C372" s="1">
        <v>12</v>
      </c>
      <c r="D372" s="1">
        <v>2774085</v>
      </c>
      <c r="E372" s="1">
        <v>2774085</v>
      </c>
      <c r="F372" s="1" t="s">
        <v>6</v>
      </c>
      <c r="G372" s="2" t="s">
        <v>40727</v>
      </c>
      <c r="H372" s="2" t="s">
        <v>40728</v>
      </c>
      <c r="I372" s="2" t="s">
        <v>40729</v>
      </c>
      <c r="J372" s="2" t="s">
        <v>40730</v>
      </c>
      <c r="K372" s="2" t="s">
        <v>49</v>
      </c>
      <c r="L372" s="1" t="s">
        <v>50</v>
      </c>
      <c r="M372" s="1" t="s">
        <v>90</v>
      </c>
      <c r="N372" s="1" t="s">
        <v>31</v>
      </c>
      <c r="O372" s="1" t="s">
        <v>31</v>
      </c>
      <c r="R372" s="1" t="s">
        <v>17684</v>
      </c>
      <c r="S372" s="1" t="s">
        <v>6</v>
      </c>
      <c r="T372" s="1">
        <v>37</v>
      </c>
      <c r="U372" s="1">
        <v>4784</v>
      </c>
      <c r="V372" s="3">
        <v>1</v>
      </c>
      <c r="W372" s="12" t="e">
        <v>#N/A</v>
      </c>
      <c r="X372" s="12" t="e">
        <v>#N/A</v>
      </c>
      <c r="Y372" s="12" t="e">
        <v>#N/A</v>
      </c>
      <c r="Z372" s="9">
        <v>0.216867</v>
      </c>
      <c r="AA372" s="10">
        <v>18</v>
      </c>
      <c r="AB372" s="10">
        <v>65</v>
      </c>
      <c r="AC372" s="20">
        <v>0.77</v>
      </c>
      <c r="AD372" s="20">
        <v>0.46089206409390499</v>
      </c>
      <c r="AE372" s="20">
        <v>0.98025613326321603</v>
      </c>
      <c r="AF372" s="15">
        <v>0.37069000000000002</v>
      </c>
      <c r="AG372" s="16">
        <v>43</v>
      </c>
      <c r="AH372" s="16">
        <v>73</v>
      </c>
      <c r="AI372" s="22">
        <v>0.99</v>
      </c>
      <c r="AJ372" s="22">
        <v>0.70747696215212896</v>
      </c>
      <c r="AK372" s="22">
        <v>1</v>
      </c>
      <c r="AL372" s="18">
        <f t="shared" si="45"/>
        <v>1</v>
      </c>
      <c r="AM372" s="18">
        <f t="shared" si="46"/>
        <v>1</v>
      </c>
      <c r="AN372" s="18">
        <f t="shared" si="47"/>
        <v>1</v>
      </c>
      <c r="AO372" s="18">
        <f t="shared" si="48"/>
        <v>1</v>
      </c>
      <c r="AP372" s="18">
        <f t="shared" si="49"/>
        <v>1</v>
      </c>
      <c r="AQ372" s="18">
        <f t="shared" si="50"/>
        <v>1</v>
      </c>
      <c r="AR372" s="18">
        <f t="shared" si="51"/>
        <v>0</v>
      </c>
      <c r="AS372" s="18">
        <f t="shared" si="52"/>
        <v>1</v>
      </c>
      <c r="AT372" s="18">
        <f t="shared" si="53"/>
        <v>0</v>
      </c>
      <c r="AU372" s="1" t="s">
        <v>40731</v>
      </c>
      <c r="AV372" s="1" t="s">
        <v>17689</v>
      </c>
      <c r="AW372" s="1" t="s">
        <v>17690</v>
      </c>
      <c r="AX372" s="1" t="s">
        <v>17691</v>
      </c>
      <c r="AY372" s="1" t="s">
        <v>17692</v>
      </c>
      <c r="AZ372" s="1" t="s">
        <v>619</v>
      </c>
      <c r="BA372" s="1">
        <v>1491</v>
      </c>
      <c r="BB372" s="1" t="s">
        <v>40732</v>
      </c>
      <c r="BF372" s="1" t="s">
        <v>17694</v>
      </c>
      <c r="BG372" s="1" t="s">
        <v>17695</v>
      </c>
      <c r="BH372" s="1" t="s">
        <v>17696</v>
      </c>
      <c r="BK372" s="1" t="s">
        <v>17697</v>
      </c>
      <c r="BL372" s="1">
        <v>11</v>
      </c>
      <c r="BO372" s="1" t="s">
        <v>17698</v>
      </c>
      <c r="BP372" s="1" t="s">
        <v>17699</v>
      </c>
      <c r="BQ372" s="1" t="s">
        <v>17700</v>
      </c>
      <c r="BR372" s="1" t="s">
        <v>40733</v>
      </c>
      <c r="BS372" s="1">
        <v>0.59199999999999997</v>
      </c>
      <c r="BU372" s="1" t="s">
        <v>4</v>
      </c>
    </row>
    <row r="373" spans="1:73" x14ac:dyDescent="0.25">
      <c r="A373" s="2" t="s">
        <v>609</v>
      </c>
      <c r="B373" s="1">
        <v>776</v>
      </c>
      <c r="C373" s="1">
        <v>3</v>
      </c>
      <c r="D373" s="1">
        <v>53769500</v>
      </c>
      <c r="E373" s="1">
        <v>53769500</v>
      </c>
      <c r="F373" s="1" t="s">
        <v>6</v>
      </c>
      <c r="G373" s="2" t="s">
        <v>40747</v>
      </c>
      <c r="H373" s="2" t="s">
        <v>40748</v>
      </c>
      <c r="I373" s="2" t="s">
        <v>40749</v>
      </c>
      <c r="J373" s="2" t="s">
        <v>40750</v>
      </c>
      <c r="K373" s="2" t="s">
        <v>135</v>
      </c>
      <c r="L373" s="1" t="s">
        <v>50</v>
      </c>
      <c r="M373" s="1" t="s">
        <v>51</v>
      </c>
      <c r="N373" s="1" t="s">
        <v>52</v>
      </c>
      <c r="O373" s="1" t="s">
        <v>52</v>
      </c>
      <c r="P373" s="1" t="s">
        <v>40746</v>
      </c>
      <c r="R373" s="1" t="s">
        <v>613</v>
      </c>
      <c r="S373" s="1" t="s">
        <v>6</v>
      </c>
      <c r="T373" s="1">
        <v>20</v>
      </c>
      <c r="U373" s="1">
        <v>2884</v>
      </c>
      <c r="V373" s="3">
        <v>1</v>
      </c>
      <c r="W373" s="12" t="e">
        <v>#N/A</v>
      </c>
      <c r="X373" s="12" t="e">
        <v>#N/A</v>
      </c>
      <c r="Y373" s="12" t="e">
        <v>#N/A</v>
      </c>
      <c r="Z373" s="9">
        <v>0.36290299999999998</v>
      </c>
      <c r="AA373" s="10">
        <v>90</v>
      </c>
      <c r="AB373" s="10">
        <v>158</v>
      </c>
      <c r="AC373" s="20">
        <v>1</v>
      </c>
      <c r="AD373" s="20">
        <v>0.83688912940776605</v>
      </c>
      <c r="AE373" s="20">
        <v>1</v>
      </c>
      <c r="AF373" s="15">
        <v>0.36700300000000002</v>
      </c>
      <c r="AG373" s="16">
        <v>109</v>
      </c>
      <c r="AH373" s="16">
        <v>188</v>
      </c>
      <c r="AI373" s="22">
        <v>0.98</v>
      </c>
      <c r="AJ373" s="22">
        <v>0.77415826263913501</v>
      </c>
      <c r="AK373" s="22">
        <v>1</v>
      </c>
      <c r="AL373" s="18">
        <f t="shared" si="45"/>
        <v>1</v>
      </c>
      <c r="AM373" s="18">
        <f t="shared" si="46"/>
        <v>1</v>
      </c>
      <c r="AN373" s="18">
        <f t="shared" si="47"/>
        <v>1</v>
      </c>
      <c r="AO373" s="18">
        <f t="shared" si="48"/>
        <v>1</v>
      </c>
      <c r="AP373" s="18">
        <f t="shared" si="49"/>
        <v>1</v>
      </c>
      <c r="AQ373" s="18">
        <f t="shared" si="50"/>
        <v>1</v>
      </c>
      <c r="AR373" s="18">
        <f t="shared" si="51"/>
        <v>0</v>
      </c>
      <c r="AS373" s="18">
        <f t="shared" si="52"/>
        <v>0</v>
      </c>
      <c r="AT373" s="18">
        <f t="shared" si="53"/>
        <v>0</v>
      </c>
      <c r="AU373" s="1" t="s">
        <v>40751</v>
      </c>
      <c r="AV373" s="1" t="s">
        <v>615</v>
      </c>
      <c r="AW373" s="1" t="s">
        <v>616</v>
      </c>
      <c r="AX373" s="1" t="s">
        <v>617</v>
      </c>
      <c r="AY373" s="1" t="s">
        <v>618</v>
      </c>
      <c r="AZ373" s="1" t="s">
        <v>619</v>
      </c>
      <c r="BA373" s="1">
        <v>907</v>
      </c>
      <c r="BB373" s="1" t="s">
        <v>40752</v>
      </c>
      <c r="BF373" s="1" t="s">
        <v>620</v>
      </c>
      <c r="BG373" s="1" t="s">
        <v>621</v>
      </c>
      <c r="BH373" s="1" t="s">
        <v>622</v>
      </c>
      <c r="BK373" s="1" t="s">
        <v>623</v>
      </c>
      <c r="BL373" s="1">
        <v>11</v>
      </c>
      <c r="BP373" s="1" t="s">
        <v>624</v>
      </c>
      <c r="BQ373" s="1" t="s">
        <v>625</v>
      </c>
      <c r="BR373" s="1" t="s">
        <v>40753</v>
      </c>
      <c r="BS373" s="1">
        <v>0.61699999999999999</v>
      </c>
      <c r="BU373" s="1" t="s">
        <v>4</v>
      </c>
    </row>
    <row r="374" spans="1:73" x14ac:dyDescent="0.25">
      <c r="A374" s="2" t="s">
        <v>5625</v>
      </c>
      <c r="B374" s="1">
        <v>777</v>
      </c>
      <c r="C374" s="1">
        <v>1</v>
      </c>
      <c r="D374" s="1">
        <v>181689974</v>
      </c>
      <c r="E374" s="1">
        <v>181689974</v>
      </c>
      <c r="F374" s="1" t="s">
        <v>6</v>
      </c>
      <c r="G374" s="2" t="s">
        <v>40754</v>
      </c>
      <c r="H374" s="2" t="s">
        <v>40755</v>
      </c>
      <c r="I374" s="2" t="s">
        <v>40756</v>
      </c>
      <c r="J374" s="2" t="s">
        <v>40757</v>
      </c>
      <c r="K374" s="2" t="s">
        <v>49</v>
      </c>
      <c r="L374" s="1" t="s">
        <v>50</v>
      </c>
      <c r="M374" s="1" t="s">
        <v>31</v>
      </c>
      <c r="N374" s="1" t="s">
        <v>52</v>
      </c>
      <c r="O374" s="1" t="s">
        <v>52</v>
      </c>
      <c r="R374" s="1" t="s">
        <v>5627</v>
      </c>
      <c r="S374" s="1" t="s">
        <v>6</v>
      </c>
      <c r="T374" s="1">
        <v>15</v>
      </c>
      <c r="U374" s="1">
        <v>2104</v>
      </c>
      <c r="V374" s="3">
        <v>1</v>
      </c>
      <c r="W374" s="12" t="e">
        <v>#N/A</v>
      </c>
      <c r="X374" s="12" t="e">
        <v>#N/A</v>
      </c>
      <c r="Y374" s="12" t="e">
        <v>#N/A</v>
      </c>
      <c r="Z374" s="9">
        <v>0.20833299999999999</v>
      </c>
      <c r="AA374" s="10">
        <v>15</v>
      </c>
      <c r="AB374" s="10">
        <v>57</v>
      </c>
      <c r="AC374" s="20">
        <v>0.74</v>
      </c>
      <c r="AD374" s="20">
        <v>0.425199208954814</v>
      </c>
      <c r="AE374" s="20">
        <v>0.97691095170666997</v>
      </c>
      <c r="AF374" s="15">
        <v>0.53731300000000004</v>
      </c>
      <c r="AG374" s="16">
        <v>36</v>
      </c>
      <c r="AH374" s="16">
        <v>31</v>
      </c>
      <c r="AI374" s="22">
        <v>1</v>
      </c>
      <c r="AJ374" s="22">
        <v>0.82153316066897597</v>
      </c>
      <c r="AK374" s="22">
        <v>1</v>
      </c>
      <c r="AL374" s="18">
        <f t="shared" si="45"/>
        <v>1</v>
      </c>
      <c r="AM374" s="18">
        <f t="shared" si="46"/>
        <v>1</v>
      </c>
      <c r="AN374" s="18">
        <f t="shared" si="47"/>
        <v>0</v>
      </c>
      <c r="AO374" s="18">
        <f t="shared" si="48"/>
        <v>1</v>
      </c>
      <c r="AP374" s="18">
        <f t="shared" si="49"/>
        <v>1</v>
      </c>
      <c r="AQ374" s="18">
        <f t="shared" si="50"/>
        <v>1</v>
      </c>
      <c r="AR374" s="18">
        <f t="shared" si="51"/>
        <v>0</v>
      </c>
      <c r="AS374" s="18">
        <f t="shared" si="52"/>
        <v>1</v>
      </c>
      <c r="AT374" s="18">
        <f t="shared" si="53"/>
        <v>1</v>
      </c>
      <c r="AU374" s="1" t="s">
        <v>40758</v>
      </c>
      <c r="AV374" s="1" t="s">
        <v>5632</v>
      </c>
      <c r="AW374" s="1" t="s">
        <v>5633</v>
      </c>
      <c r="AX374" s="1" t="s">
        <v>5634</v>
      </c>
      <c r="AY374" s="1" t="s">
        <v>5635</v>
      </c>
      <c r="AZ374" s="1" t="s">
        <v>5636</v>
      </c>
      <c r="BA374" s="1">
        <v>647</v>
      </c>
      <c r="BB374" s="1" t="s">
        <v>40759</v>
      </c>
      <c r="BF374" s="1" t="s">
        <v>5638</v>
      </c>
      <c r="BG374" s="1" t="s">
        <v>621</v>
      </c>
      <c r="BH374" s="1" t="s">
        <v>622</v>
      </c>
      <c r="BK374" s="1" t="s">
        <v>5639</v>
      </c>
      <c r="BL374" s="1">
        <v>6</v>
      </c>
      <c r="BR374" s="1" t="s">
        <v>40760</v>
      </c>
      <c r="BS374" s="1">
        <v>0.42799999999999999</v>
      </c>
      <c r="BU374" s="1" t="s">
        <v>4</v>
      </c>
    </row>
    <row r="375" spans="1:73" x14ac:dyDescent="0.25">
      <c r="A375" s="2" t="s">
        <v>17734</v>
      </c>
      <c r="B375" s="1">
        <v>8911</v>
      </c>
      <c r="C375" s="1">
        <v>22</v>
      </c>
      <c r="D375" s="1">
        <v>40030716</v>
      </c>
      <c r="E375" s="1">
        <v>40030716</v>
      </c>
      <c r="F375" s="1" t="s">
        <v>6</v>
      </c>
      <c r="G375" s="2" t="s">
        <v>40761</v>
      </c>
      <c r="H375" s="2" t="s">
        <v>40762</v>
      </c>
      <c r="I375" s="2" t="s">
        <v>40763</v>
      </c>
      <c r="J375" s="2" t="s">
        <v>40764</v>
      </c>
      <c r="K375" s="2" t="s">
        <v>49</v>
      </c>
      <c r="L375" s="1" t="s">
        <v>50</v>
      </c>
      <c r="M375" s="1" t="s">
        <v>90</v>
      </c>
      <c r="N375" s="1" t="s">
        <v>31</v>
      </c>
      <c r="O375" s="1" t="s">
        <v>31</v>
      </c>
      <c r="R375" s="1" t="s">
        <v>17736</v>
      </c>
      <c r="S375" s="1" t="s">
        <v>6</v>
      </c>
      <c r="T375" s="1">
        <v>5</v>
      </c>
      <c r="U375" s="1">
        <v>727</v>
      </c>
      <c r="V375" s="3">
        <v>1</v>
      </c>
      <c r="W375" s="12" t="e">
        <v>#N/A</v>
      </c>
      <c r="X375" s="12" t="e">
        <v>#N/A</v>
      </c>
      <c r="Y375" s="12" t="e">
        <v>#N/A</v>
      </c>
      <c r="Z375" s="9">
        <v>0.497585</v>
      </c>
      <c r="AA375" s="10">
        <v>103</v>
      </c>
      <c r="AB375" s="10">
        <v>104</v>
      </c>
      <c r="AC375" s="20">
        <v>1</v>
      </c>
      <c r="AD375" s="20">
        <v>0.89249714057575302</v>
      </c>
      <c r="AE375" s="20">
        <v>1</v>
      </c>
      <c r="AF375" s="15">
        <v>0.56549499999999997</v>
      </c>
      <c r="AG375" s="16">
        <v>177</v>
      </c>
      <c r="AH375" s="16">
        <v>136</v>
      </c>
      <c r="AI375" s="22">
        <v>1</v>
      </c>
      <c r="AJ375" s="22">
        <v>0.88202061484758498</v>
      </c>
      <c r="AK375" s="22">
        <v>1</v>
      </c>
      <c r="AL375" s="18">
        <f t="shared" si="45"/>
        <v>1</v>
      </c>
      <c r="AM375" s="18">
        <f t="shared" si="46"/>
        <v>1</v>
      </c>
      <c r="AN375" s="18">
        <f t="shared" si="47"/>
        <v>1</v>
      </c>
      <c r="AO375" s="18">
        <f t="shared" si="48"/>
        <v>1</v>
      </c>
      <c r="AP375" s="18">
        <f t="shared" si="49"/>
        <v>1</v>
      </c>
      <c r="AQ375" s="18">
        <f t="shared" si="50"/>
        <v>1</v>
      </c>
      <c r="AR375" s="18">
        <f t="shared" si="51"/>
        <v>0</v>
      </c>
      <c r="AS375" s="18">
        <f t="shared" si="52"/>
        <v>0</v>
      </c>
      <c r="AT375" s="18">
        <f t="shared" si="53"/>
        <v>0</v>
      </c>
      <c r="AU375" s="1" t="s">
        <v>40765</v>
      </c>
      <c r="AV375" s="1" t="s">
        <v>17741</v>
      </c>
      <c r="AW375" s="1" t="s">
        <v>17742</v>
      </c>
      <c r="AX375" s="1" t="s">
        <v>17743</v>
      </c>
      <c r="AY375" s="1" t="s">
        <v>17744</v>
      </c>
      <c r="AZ375" s="1" t="s">
        <v>17745</v>
      </c>
      <c r="BA375" s="1">
        <v>243</v>
      </c>
      <c r="BB375" s="1" t="s">
        <v>5637</v>
      </c>
      <c r="BF375" s="1" t="s">
        <v>17746</v>
      </c>
      <c r="BG375" s="1" t="s">
        <v>621</v>
      </c>
      <c r="BH375" s="1" t="s">
        <v>17747</v>
      </c>
      <c r="BK375" s="1" t="s">
        <v>16586</v>
      </c>
      <c r="BL375" s="1">
        <v>2</v>
      </c>
      <c r="BM375" s="1" t="s">
        <v>17748</v>
      </c>
      <c r="BQ375" s="1" t="s">
        <v>17749</v>
      </c>
      <c r="BR375" s="1" t="s">
        <v>40766</v>
      </c>
      <c r="BS375" s="1">
        <v>0.54200000000000004</v>
      </c>
      <c r="BU375" s="1" t="s">
        <v>4</v>
      </c>
    </row>
    <row r="376" spans="1:73" x14ac:dyDescent="0.25">
      <c r="A376" s="2" t="s">
        <v>17734</v>
      </c>
      <c r="B376" s="1">
        <v>8911</v>
      </c>
      <c r="C376" s="1">
        <v>22</v>
      </c>
      <c r="D376" s="1">
        <v>40055442</v>
      </c>
      <c r="E376" s="1">
        <v>40055442</v>
      </c>
      <c r="F376" s="1" t="s">
        <v>6</v>
      </c>
      <c r="G376" s="2" t="s">
        <v>40767</v>
      </c>
      <c r="H376" s="2" t="s">
        <v>40768</v>
      </c>
      <c r="I376" s="2" t="s">
        <v>40769</v>
      </c>
      <c r="J376" s="2" t="s">
        <v>40770</v>
      </c>
      <c r="K376" s="2" t="s">
        <v>49</v>
      </c>
      <c r="L376" s="1" t="s">
        <v>50</v>
      </c>
      <c r="M376" s="1" t="s">
        <v>51</v>
      </c>
      <c r="N376" s="1" t="s">
        <v>52</v>
      </c>
      <c r="O376" s="1" t="s">
        <v>52</v>
      </c>
      <c r="R376" s="1" t="s">
        <v>17736</v>
      </c>
      <c r="S376" s="1" t="s">
        <v>6</v>
      </c>
      <c r="T376" s="1">
        <v>13</v>
      </c>
      <c r="U376" s="1">
        <v>2335</v>
      </c>
      <c r="V376" s="3">
        <v>1</v>
      </c>
      <c r="W376" s="12" t="e">
        <v>#N/A</v>
      </c>
      <c r="X376" s="12" t="e">
        <v>#N/A</v>
      </c>
      <c r="Y376" s="12" t="e">
        <v>#N/A</v>
      </c>
      <c r="Z376" s="9">
        <v>0.5</v>
      </c>
      <c r="AA376" s="10">
        <v>10</v>
      </c>
      <c r="AB376" s="10">
        <v>10</v>
      </c>
      <c r="AC376" s="20">
        <v>1</v>
      </c>
      <c r="AD376" s="20">
        <v>0.879387207459845</v>
      </c>
      <c r="AE376" s="20">
        <v>1</v>
      </c>
      <c r="AF376" s="15">
        <v>0.66666700000000001</v>
      </c>
      <c r="AG376" s="16">
        <v>12</v>
      </c>
      <c r="AH376" s="16">
        <v>6</v>
      </c>
      <c r="AI376" s="22">
        <v>1</v>
      </c>
      <c r="AJ376" s="22">
        <v>0.87239253372968195</v>
      </c>
      <c r="AK376" s="22">
        <v>1</v>
      </c>
      <c r="AL376" s="18">
        <f t="shared" si="45"/>
        <v>1</v>
      </c>
      <c r="AM376" s="18">
        <f t="shared" si="46"/>
        <v>1</v>
      </c>
      <c r="AN376" s="18">
        <f t="shared" si="47"/>
        <v>1</v>
      </c>
      <c r="AO376" s="18">
        <f t="shared" si="48"/>
        <v>1</v>
      </c>
      <c r="AP376" s="18">
        <f t="shared" si="49"/>
        <v>1</v>
      </c>
      <c r="AQ376" s="18">
        <f t="shared" si="50"/>
        <v>1</v>
      </c>
      <c r="AR376" s="18">
        <f t="shared" si="51"/>
        <v>0</v>
      </c>
      <c r="AS376" s="18">
        <f t="shared" si="52"/>
        <v>0</v>
      </c>
      <c r="AT376" s="18">
        <f t="shared" si="53"/>
        <v>0</v>
      </c>
      <c r="AU376" s="1" t="s">
        <v>40771</v>
      </c>
      <c r="AV376" s="1" t="s">
        <v>17741</v>
      </c>
      <c r="AW376" s="1" t="s">
        <v>17742</v>
      </c>
      <c r="AX376" s="1" t="s">
        <v>17743</v>
      </c>
      <c r="AY376" s="1" t="s">
        <v>17744</v>
      </c>
      <c r="AZ376" s="1" t="s">
        <v>17745</v>
      </c>
      <c r="BA376" s="1">
        <v>779</v>
      </c>
      <c r="BB376" s="1" t="s">
        <v>40772</v>
      </c>
      <c r="BF376" s="1" t="s">
        <v>17746</v>
      </c>
      <c r="BG376" s="1" t="s">
        <v>621</v>
      </c>
      <c r="BH376" s="1" t="s">
        <v>17747</v>
      </c>
      <c r="BK376" s="1" t="s">
        <v>16586</v>
      </c>
      <c r="BL376" s="1">
        <v>2</v>
      </c>
      <c r="BM376" s="1" t="s">
        <v>17748</v>
      </c>
      <c r="BQ376" s="1" t="s">
        <v>17749</v>
      </c>
      <c r="BR376" s="1" t="s">
        <v>40773</v>
      </c>
      <c r="BS376" s="1">
        <v>0.443</v>
      </c>
      <c r="BU376" s="1" t="s">
        <v>4</v>
      </c>
    </row>
    <row r="377" spans="1:73" x14ac:dyDescent="0.25">
      <c r="A377" s="2" t="s">
        <v>5641</v>
      </c>
      <c r="B377" s="1">
        <v>779</v>
      </c>
      <c r="C377" s="1">
        <v>1</v>
      </c>
      <c r="D377" s="1">
        <v>201063027</v>
      </c>
      <c r="E377" s="1">
        <v>201063027</v>
      </c>
      <c r="F377" s="1" t="s">
        <v>6</v>
      </c>
      <c r="G377" s="2" t="s">
        <v>40774</v>
      </c>
      <c r="H377" s="2" t="s">
        <v>40775</v>
      </c>
      <c r="I377" s="2" t="s">
        <v>40776</v>
      </c>
      <c r="J377" s="2" t="s">
        <v>40777</v>
      </c>
      <c r="K377" s="2" t="s">
        <v>49</v>
      </c>
      <c r="L377" s="1" t="s">
        <v>50</v>
      </c>
      <c r="M377" s="1" t="s">
        <v>90</v>
      </c>
      <c r="N377" s="1" t="s">
        <v>52</v>
      </c>
      <c r="O377" s="1" t="s">
        <v>52</v>
      </c>
      <c r="R377" s="1" t="s">
        <v>5643</v>
      </c>
      <c r="S377" s="1" t="s">
        <v>10</v>
      </c>
      <c r="T377" s="1">
        <v>3</v>
      </c>
      <c r="U377" s="1">
        <v>608</v>
      </c>
      <c r="V377" s="3">
        <v>1</v>
      </c>
      <c r="W377" s="12" t="e">
        <v>#N/A</v>
      </c>
      <c r="X377" s="12" t="e">
        <v>#N/A</v>
      </c>
      <c r="Y377" s="12" t="e">
        <v>#N/A</v>
      </c>
      <c r="Z377" s="9">
        <v>0.25506099999999998</v>
      </c>
      <c r="AA377" s="10">
        <v>63</v>
      </c>
      <c r="AB377" s="10">
        <v>184</v>
      </c>
      <c r="AC377" s="20">
        <v>0.9</v>
      </c>
      <c r="AD377" s="20">
        <v>0.65026100242582996</v>
      </c>
      <c r="AE377" s="20">
        <v>1</v>
      </c>
      <c r="AF377" s="15">
        <v>0.33660099999999998</v>
      </c>
      <c r="AG377" s="16">
        <v>103</v>
      </c>
      <c r="AH377" s="16">
        <v>203</v>
      </c>
      <c r="AI377" s="22">
        <v>0.9</v>
      </c>
      <c r="AJ377" s="22">
        <v>0.71400422879493797</v>
      </c>
      <c r="AK377" s="22">
        <v>1</v>
      </c>
      <c r="AL377" s="18">
        <f t="shared" si="45"/>
        <v>1</v>
      </c>
      <c r="AM377" s="18">
        <f t="shared" si="46"/>
        <v>1</v>
      </c>
      <c r="AN377" s="18">
        <f t="shared" si="47"/>
        <v>1</v>
      </c>
      <c r="AO377" s="18">
        <f t="shared" si="48"/>
        <v>1</v>
      </c>
      <c r="AP377" s="18">
        <f t="shared" si="49"/>
        <v>1</v>
      </c>
      <c r="AQ377" s="18">
        <f t="shared" si="50"/>
        <v>1</v>
      </c>
      <c r="AR377" s="18">
        <f t="shared" si="51"/>
        <v>0</v>
      </c>
      <c r="AS377" s="18">
        <f t="shared" si="52"/>
        <v>0</v>
      </c>
      <c r="AT377" s="18">
        <f t="shared" si="53"/>
        <v>0</v>
      </c>
      <c r="AV377" s="1" t="s">
        <v>5647</v>
      </c>
      <c r="AW377" s="1" t="s">
        <v>5648</v>
      </c>
      <c r="AX377" s="1" t="s">
        <v>5649</v>
      </c>
      <c r="AY377" s="1" t="s">
        <v>5650</v>
      </c>
      <c r="AZ377" s="1" t="s">
        <v>619</v>
      </c>
      <c r="BA377" s="1">
        <v>127</v>
      </c>
      <c r="BB377" s="1" t="s">
        <v>40778</v>
      </c>
      <c r="BF377" s="1" t="s">
        <v>5652</v>
      </c>
      <c r="BG377" s="1" t="s">
        <v>5653</v>
      </c>
      <c r="BH377" s="1" t="s">
        <v>5654</v>
      </c>
      <c r="BK377" s="1" t="s">
        <v>5655</v>
      </c>
      <c r="BL377" s="1">
        <v>5</v>
      </c>
      <c r="BQ377" s="1" t="s">
        <v>5656</v>
      </c>
      <c r="BR377" s="1" t="s">
        <v>40779</v>
      </c>
      <c r="BS377" s="1">
        <v>0.55200000000000005</v>
      </c>
      <c r="BU377" s="1" t="s">
        <v>4</v>
      </c>
    </row>
    <row r="378" spans="1:73" x14ac:dyDescent="0.25">
      <c r="A378" s="2" t="s">
        <v>17751</v>
      </c>
      <c r="B378" s="1">
        <v>9254</v>
      </c>
      <c r="C378" s="1">
        <v>3</v>
      </c>
      <c r="D378" s="1">
        <v>50471851</v>
      </c>
      <c r="E378" s="1">
        <v>50471851</v>
      </c>
      <c r="F378" s="1" t="s">
        <v>6</v>
      </c>
      <c r="G378" s="2" t="s">
        <v>40780</v>
      </c>
      <c r="H378" s="2" t="s">
        <v>40781</v>
      </c>
      <c r="I378" s="2" t="s">
        <v>40782</v>
      </c>
      <c r="J378" s="2" t="s">
        <v>40783</v>
      </c>
      <c r="K378" s="2" t="s">
        <v>49</v>
      </c>
      <c r="L378" s="1" t="s">
        <v>50</v>
      </c>
      <c r="M378" s="1" t="s">
        <v>51</v>
      </c>
      <c r="N378" s="1" t="s">
        <v>52</v>
      </c>
      <c r="O378" s="1" t="s">
        <v>52</v>
      </c>
      <c r="R378" s="1" t="s">
        <v>17753</v>
      </c>
      <c r="S378" s="1" t="s">
        <v>10</v>
      </c>
      <c r="T378" s="1">
        <v>3</v>
      </c>
      <c r="U378" s="1">
        <v>336</v>
      </c>
      <c r="V378" s="3">
        <v>1</v>
      </c>
      <c r="W378" s="12" t="e">
        <v>#N/A</v>
      </c>
      <c r="X378" s="12" t="e">
        <v>#N/A</v>
      </c>
      <c r="Y378" s="12" t="e">
        <v>#N/A</v>
      </c>
      <c r="Z378" s="9">
        <v>0.224138</v>
      </c>
      <c r="AA378" s="10">
        <v>39</v>
      </c>
      <c r="AB378" s="10">
        <v>135</v>
      </c>
      <c r="AC378" s="20">
        <v>0.8</v>
      </c>
      <c r="AD378" s="20">
        <v>0.54279916874505196</v>
      </c>
      <c r="AE378" s="20">
        <v>0.97969576381526902</v>
      </c>
      <c r="AF378" s="15">
        <v>0.39453100000000002</v>
      </c>
      <c r="AG378" s="16">
        <v>101</v>
      </c>
      <c r="AH378" s="16">
        <v>155</v>
      </c>
      <c r="AI378" s="22">
        <v>1</v>
      </c>
      <c r="AJ378" s="22">
        <v>0.81043059784655502</v>
      </c>
      <c r="AK378" s="22">
        <v>1</v>
      </c>
      <c r="AL378" s="18">
        <f t="shared" si="45"/>
        <v>1</v>
      </c>
      <c r="AM378" s="18">
        <f t="shared" si="46"/>
        <v>1</v>
      </c>
      <c r="AN378" s="18">
        <f t="shared" si="47"/>
        <v>1</v>
      </c>
      <c r="AO378" s="18">
        <f t="shared" si="48"/>
        <v>1</v>
      </c>
      <c r="AP378" s="18">
        <f t="shared" si="49"/>
        <v>1</v>
      </c>
      <c r="AQ378" s="18">
        <f t="shared" si="50"/>
        <v>1</v>
      </c>
      <c r="AR378" s="18">
        <f t="shared" si="51"/>
        <v>0</v>
      </c>
      <c r="AS378" s="18">
        <f t="shared" si="52"/>
        <v>1</v>
      </c>
      <c r="AT378" s="18">
        <f t="shared" si="53"/>
        <v>1</v>
      </c>
      <c r="AU378" s="1" t="s">
        <v>40784</v>
      </c>
      <c r="AV378" s="1" t="s">
        <v>17758</v>
      </c>
      <c r="AW378" s="1" t="s">
        <v>17759</v>
      </c>
      <c r="AX378" s="1" t="s">
        <v>17760</v>
      </c>
      <c r="AY378" s="1" t="s">
        <v>17761</v>
      </c>
      <c r="AZ378" s="1" t="s">
        <v>17762</v>
      </c>
      <c r="BA378" s="1">
        <v>100</v>
      </c>
      <c r="BB378" s="1" t="s">
        <v>233</v>
      </c>
      <c r="BF378" s="1" t="s">
        <v>8813</v>
      </c>
      <c r="BG378" s="1" t="s">
        <v>727</v>
      </c>
      <c r="BH378" s="1" t="s">
        <v>17763</v>
      </c>
      <c r="BK378" s="1" t="s">
        <v>2101</v>
      </c>
      <c r="BL378" s="1">
        <v>1</v>
      </c>
      <c r="BP378" s="1" t="s">
        <v>17764</v>
      </c>
      <c r="BQ378" s="1" t="s">
        <v>17765</v>
      </c>
      <c r="BR378" s="1" t="s">
        <v>40785</v>
      </c>
      <c r="BS378" s="1">
        <v>0.57699999999999996</v>
      </c>
      <c r="BU378" s="1" t="s">
        <v>4</v>
      </c>
    </row>
    <row r="379" spans="1:73" x14ac:dyDescent="0.25">
      <c r="A379" s="2" t="s">
        <v>40786</v>
      </c>
      <c r="B379" s="1">
        <v>783</v>
      </c>
      <c r="C379" s="1">
        <v>10</v>
      </c>
      <c r="D379" s="1">
        <v>18787404</v>
      </c>
      <c r="E379" s="1">
        <v>18787404</v>
      </c>
      <c r="F379" s="1" t="s">
        <v>6</v>
      </c>
      <c r="G379" s="2" t="s">
        <v>40787</v>
      </c>
      <c r="H379" s="2" t="s">
        <v>40789</v>
      </c>
      <c r="I379" s="2" t="s">
        <v>40790</v>
      </c>
      <c r="J379" s="2" t="s">
        <v>40791</v>
      </c>
      <c r="K379" s="2" t="s">
        <v>49</v>
      </c>
      <c r="L379" s="1" t="s">
        <v>50</v>
      </c>
      <c r="M379" s="1" t="s">
        <v>90</v>
      </c>
      <c r="N379" s="1" t="s">
        <v>31</v>
      </c>
      <c r="O379" s="1" t="s">
        <v>31</v>
      </c>
      <c r="R379" s="1" t="s">
        <v>40788</v>
      </c>
      <c r="S379" s="1" t="s">
        <v>6</v>
      </c>
      <c r="T379" s="1">
        <v>4</v>
      </c>
      <c r="U379" s="1">
        <v>514</v>
      </c>
      <c r="V379" s="3">
        <v>1</v>
      </c>
      <c r="W379" s="12" t="e">
        <v>#N/A</v>
      </c>
      <c r="X379" s="12" t="e">
        <v>#N/A</v>
      </c>
      <c r="Y379" s="12" t="e">
        <v>#N/A</v>
      </c>
      <c r="Z379" s="9">
        <v>0.24418599999999999</v>
      </c>
      <c r="AA379" s="10">
        <v>63</v>
      </c>
      <c r="AB379" s="10">
        <v>195</v>
      </c>
      <c r="AC379" s="20">
        <v>1</v>
      </c>
      <c r="AD379" s="20">
        <v>0.73626521385449095</v>
      </c>
      <c r="AE379" s="20">
        <v>1</v>
      </c>
      <c r="AF379" s="15">
        <v>0.27293099999999998</v>
      </c>
      <c r="AG379" s="16">
        <v>122</v>
      </c>
      <c r="AH379" s="16">
        <v>325</v>
      </c>
      <c r="AI379" s="22">
        <v>1</v>
      </c>
      <c r="AJ379" s="22">
        <v>0.77093416349766297</v>
      </c>
      <c r="AK379" s="22">
        <v>1</v>
      </c>
      <c r="AL379" s="18">
        <f t="shared" si="45"/>
        <v>1</v>
      </c>
      <c r="AM379" s="18">
        <f t="shared" si="46"/>
        <v>1</v>
      </c>
      <c r="AN379" s="18">
        <f t="shared" si="47"/>
        <v>1</v>
      </c>
      <c r="AO379" s="18">
        <f t="shared" si="48"/>
        <v>1</v>
      </c>
      <c r="AP379" s="18">
        <f t="shared" si="49"/>
        <v>1</v>
      </c>
      <c r="AQ379" s="18">
        <f t="shared" si="50"/>
        <v>1</v>
      </c>
      <c r="AR379" s="18">
        <f t="shared" si="51"/>
        <v>0</v>
      </c>
      <c r="AS379" s="18">
        <f t="shared" si="52"/>
        <v>0</v>
      </c>
      <c r="AT379" s="18">
        <f t="shared" si="53"/>
        <v>0</v>
      </c>
      <c r="AU379" s="1" t="s">
        <v>40792</v>
      </c>
      <c r="AV379" s="1" t="s">
        <v>40793</v>
      </c>
      <c r="AW379" s="1" t="s">
        <v>40794</v>
      </c>
      <c r="AX379" s="1" t="s">
        <v>40795</v>
      </c>
      <c r="AY379" s="1" t="s">
        <v>40796</v>
      </c>
      <c r="AZ379" s="1" t="s">
        <v>40797</v>
      </c>
      <c r="BA379" s="1">
        <v>152</v>
      </c>
      <c r="BB379" s="1" t="s">
        <v>26072</v>
      </c>
      <c r="BF379" s="1" t="s">
        <v>40798</v>
      </c>
      <c r="BG379" s="1" t="s">
        <v>40799</v>
      </c>
      <c r="BH379" s="1" t="s">
        <v>40800</v>
      </c>
      <c r="BK379" s="1" t="s">
        <v>40801</v>
      </c>
      <c r="BL379" s="1">
        <v>3</v>
      </c>
      <c r="BQ379" s="1" t="s">
        <v>5656</v>
      </c>
      <c r="BR379" s="1" t="s">
        <v>40802</v>
      </c>
      <c r="BS379" s="1">
        <v>0.40799999999999997</v>
      </c>
      <c r="BU379" s="1" t="s">
        <v>4</v>
      </c>
    </row>
    <row r="380" spans="1:73" x14ac:dyDescent="0.25">
      <c r="A380" s="2" t="s">
        <v>40803</v>
      </c>
      <c r="B380" s="1">
        <v>59285</v>
      </c>
      <c r="C380" s="1">
        <v>19</v>
      </c>
      <c r="D380" s="1">
        <v>54515603</v>
      </c>
      <c r="E380" s="1">
        <v>54515603</v>
      </c>
      <c r="F380" s="1" t="s">
        <v>6</v>
      </c>
      <c r="G380" s="2" t="s">
        <v>40804</v>
      </c>
      <c r="K380" s="2" t="s">
        <v>586</v>
      </c>
      <c r="L380" s="1" t="s">
        <v>50</v>
      </c>
      <c r="M380" s="1" t="s">
        <v>51</v>
      </c>
      <c r="N380" s="1" t="s">
        <v>52</v>
      </c>
      <c r="O380" s="1" t="s">
        <v>52</v>
      </c>
      <c r="R380" s="1" t="s">
        <v>40805</v>
      </c>
      <c r="S380" s="1" t="s">
        <v>6</v>
      </c>
      <c r="T380" s="1">
        <v>4</v>
      </c>
      <c r="V380" s="3">
        <v>1</v>
      </c>
      <c r="W380" s="12" t="e">
        <v>#N/A</v>
      </c>
      <c r="X380" s="12" t="e">
        <v>#N/A</v>
      </c>
      <c r="Y380" s="12" t="e">
        <v>#N/A</v>
      </c>
      <c r="Z380" s="9">
        <v>0.25</v>
      </c>
      <c r="AA380" s="10">
        <v>4</v>
      </c>
      <c r="AB380" s="10">
        <v>12</v>
      </c>
      <c r="AC380" s="20">
        <v>0.89</v>
      </c>
      <c r="AD380" s="20">
        <v>0.29937773493211001</v>
      </c>
      <c r="AE380" s="20">
        <v>0.98653418306072105</v>
      </c>
      <c r="AF380" s="15">
        <v>0.51515200000000005</v>
      </c>
      <c r="AG380" s="16">
        <v>17</v>
      </c>
      <c r="AH380" s="16">
        <v>16</v>
      </c>
      <c r="AI380" s="22">
        <v>1</v>
      </c>
      <c r="AJ380" s="22">
        <v>0.70293059181742901</v>
      </c>
      <c r="AK380" s="22">
        <v>1</v>
      </c>
      <c r="AL380" s="18">
        <f t="shared" si="45"/>
        <v>1</v>
      </c>
      <c r="AM380" s="18">
        <f t="shared" si="46"/>
        <v>1</v>
      </c>
      <c r="AN380" s="18">
        <f t="shared" si="47"/>
        <v>1</v>
      </c>
      <c r="AO380" s="18">
        <f t="shared" si="48"/>
        <v>1</v>
      </c>
      <c r="AP380" s="18">
        <f t="shared" si="49"/>
        <v>1</v>
      </c>
      <c r="AQ380" s="18">
        <f t="shared" si="50"/>
        <v>1</v>
      </c>
      <c r="AR380" s="18">
        <f t="shared" si="51"/>
        <v>0</v>
      </c>
      <c r="AS380" s="18">
        <f t="shared" si="52"/>
        <v>1</v>
      </c>
      <c r="AT380" s="18">
        <f t="shared" si="53"/>
        <v>0</v>
      </c>
      <c r="AU380" s="1" t="s">
        <v>40806</v>
      </c>
      <c r="AV380" s="1" t="s">
        <v>40807</v>
      </c>
      <c r="AW380" s="1" t="s">
        <v>40808</v>
      </c>
      <c r="AX380" s="1" t="s">
        <v>40809</v>
      </c>
      <c r="AY380" s="1" t="s">
        <v>40810</v>
      </c>
      <c r="AZ380" s="1" t="s">
        <v>40811</v>
      </c>
      <c r="BG380" s="1" t="s">
        <v>621</v>
      </c>
      <c r="BH380" s="1" t="s">
        <v>622</v>
      </c>
      <c r="BK380" s="1" t="s">
        <v>1135</v>
      </c>
      <c r="BL380" s="1">
        <v>2</v>
      </c>
      <c r="BM380" s="1" t="s">
        <v>40812</v>
      </c>
      <c r="BP380" s="1" t="s">
        <v>40813</v>
      </c>
      <c r="BR380" s="1" t="s">
        <v>40814</v>
      </c>
      <c r="BS380" s="1">
        <v>0.53200000000000003</v>
      </c>
      <c r="BU380" s="1" t="s">
        <v>4</v>
      </c>
    </row>
    <row r="381" spans="1:73" x14ac:dyDescent="0.25">
      <c r="A381" s="2" t="s">
        <v>17850</v>
      </c>
      <c r="B381" s="1">
        <v>253559</v>
      </c>
      <c r="C381" s="1">
        <v>3</v>
      </c>
      <c r="D381" s="1">
        <v>85851318</v>
      </c>
      <c r="E381" s="1">
        <v>85851318</v>
      </c>
      <c r="F381" s="1" t="s">
        <v>6</v>
      </c>
      <c r="G381" s="2" t="s">
        <v>40815</v>
      </c>
      <c r="H381" s="2" t="s">
        <v>40816</v>
      </c>
      <c r="I381" s="2" t="s">
        <v>40817</v>
      </c>
      <c r="J381" s="2" t="s">
        <v>40818</v>
      </c>
      <c r="K381" s="2" t="s">
        <v>49</v>
      </c>
      <c r="L381" s="1" t="s">
        <v>50</v>
      </c>
      <c r="M381" s="1" t="s">
        <v>31</v>
      </c>
      <c r="N381" s="1" t="s">
        <v>51</v>
      </c>
      <c r="O381" s="1" t="s">
        <v>51</v>
      </c>
      <c r="R381" s="1" t="s">
        <v>17852</v>
      </c>
      <c r="S381" s="1" t="s">
        <v>6</v>
      </c>
      <c r="T381" s="1">
        <v>2</v>
      </c>
      <c r="U381" s="1">
        <v>809</v>
      </c>
      <c r="V381" s="3">
        <v>1</v>
      </c>
      <c r="W381" s="12" t="e">
        <v>#N/A</v>
      </c>
      <c r="X381" s="12" t="e">
        <v>#N/A</v>
      </c>
      <c r="Y381" s="12" t="e">
        <v>#N/A</v>
      </c>
      <c r="Z381" s="9">
        <v>0.24637700000000001</v>
      </c>
      <c r="AA381" s="10">
        <v>34</v>
      </c>
      <c r="AB381" s="10">
        <v>104</v>
      </c>
      <c r="AC381" s="20">
        <v>0.87</v>
      </c>
      <c r="AD381" s="20">
        <v>0.58360289367248597</v>
      </c>
      <c r="AE381" s="20">
        <v>0.98974925734377694</v>
      </c>
      <c r="AF381" s="15">
        <v>0.36129</v>
      </c>
      <c r="AG381" s="16">
        <v>56</v>
      </c>
      <c r="AH381" s="16">
        <v>99</v>
      </c>
      <c r="AI381" s="22">
        <v>0.97</v>
      </c>
      <c r="AJ381" s="22">
        <v>0.71777741552296703</v>
      </c>
      <c r="AK381" s="22">
        <v>1</v>
      </c>
      <c r="AL381" s="18">
        <f t="shared" si="45"/>
        <v>1</v>
      </c>
      <c r="AM381" s="18">
        <f t="shared" si="46"/>
        <v>1</v>
      </c>
      <c r="AN381" s="18">
        <f t="shared" si="47"/>
        <v>1</v>
      </c>
      <c r="AO381" s="18">
        <f t="shared" si="48"/>
        <v>1</v>
      </c>
      <c r="AP381" s="18">
        <f t="shared" si="49"/>
        <v>1</v>
      </c>
      <c r="AQ381" s="18">
        <f t="shared" si="50"/>
        <v>1</v>
      </c>
      <c r="AR381" s="18">
        <f t="shared" si="51"/>
        <v>0</v>
      </c>
      <c r="AS381" s="18">
        <f t="shared" si="52"/>
        <v>0</v>
      </c>
      <c r="AT381" s="18">
        <f t="shared" si="53"/>
        <v>0</v>
      </c>
      <c r="AU381" s="1" t="s">
        <v>40819</v>
      </c>
      <c r="AV381" s="1" t="s">
        <v>17857</v>
      </c>
      <c r="AW381" s="1" t="s">
        <v>17858</v>
      </c>
      <c r="AX381" s="1" t="s">
        <v>17859</v>
      </c>
      <c r="AY381" s="1" t="s">
        <v>17860</v>
      </c>
      <c r="AZ381" s="1" t="s">
        <v>17861</v>
      </c>
      <c r="BA381" s="1">
        <v>61</v>
      </c>
      <c r="BB381" s="1" t="s">
        <v>658</v>
      </c>
      <c r="BF381" s="1" t="s">
        <v>17862</v>
      </c>
      <c r="BG381" s="1" t="s">
        <v>727</v>
      </c>
      <c r="BK381" s="1" t="s">
        <v>17863</v>
      </c>
      <c r="BL381" s="1">
        <v>4</v>
      </c>
      <c r="BN381" s="1" t="s">
        <v>17864</v>
      </c>
      <c r="BP381" s="1" t="s">
        <v>17865</v>
      </c>
      <c r="BR381" s="1" t="s">
        <v>40820</v>
      </c>
      <c r="BS381" s="1">
        <v>0.34799999999999998</v>
      </c>
      <c r="BU381" s="1" t="s">
        <v>4</v>
      </c>
    </row>
    <row r="382" spans="1:73" x14ac:dyDescent="0.25">
      <c r="A382" s="2" t="s">
        <v>40821</v>
      </c>
      <c r="B382" s="1">
        <v>93664</v>
      </c>
      <c r="C382" s="1">
        <v>7</v>
      </c>
      <c r="D382" s="1">
        <v>122091442</v>
      </c>
      <c r="E382" s="1">
        <v>122091442</v>
      </c>
      <c r="F382" s="1" t="s">
        <v>6</v>
      </c>
      <c r="G382" s="2" t="s">
        <v>40822</v>
      </c>
      <c r="H382" s="2" t="s">
        <v>40824</v>
      </c>
      <c r="I382" s="2" t="s">
        <v>40825</v>
      </c>
      <c r="J382" s="2" t="s">
        <v>40826</v>
      </c>
      <c r="K382" s="2" t="s">
        <v>135</v>
      </c>
      <c r="L382" s="1" t="s">
        <v>50</v>
      </c>
      <c r="M382" s="1" t="s">
        <v>51</v>
      </c>
      <c r="N382" s="1" t="s">
        <v>52</v>
      </c>
      <c r="O382" s="1" t="s">
        <v>52</v>
      </c>
      <c r="R382" s="1" t="s">
        <v>40823</v>
      </c>
      <c r="S382" s="1" t="s">
        <v>10</v>
      </c>
      <c r="T382" s="1">
        <v>14</v>
      </c>
      <c r="U382" s="1">
        <v>2437</v>
      </c>
      <c r="V382" s="3">
        <v>1</v>
      </c>
      <c r="W382" s="12" t="e">
        <v>#N/A</v>
      </c>
      <c r="X382" s="12" t="e">
        <v>#N/A</v>
      </c>
      <c r="Y382" s="12" t="e">
        <v>#N/A</v>
      </c>
      <c r="Z382" s="9">
        <v>0.22368399999999999</v>
      </c>
      <c r="AA382" s="10">
        <v>17</v>
      </c>
      <c r="AB382" s="10">
        <v>59</v>
      </c>
      <c r="AC382" s="20">
        <v>0.98</v>
      </c>
      <c r="AD382" s="20">
        <v>0.55939163566921601</v>
      </c>
      <c r="AE382" s="20">
        <v>1</v>
      </c>
      <c r="AF382" s="15">
        <v>0.21875</v>
      </c>
      <c r="AG382" s="16">
        <v>35</v>
      </c>
      <c r="AH382" s="16">
        <v>125</v>
      </c>
      <c r="AI382" s="22">
        <v>0.72</v>
      </c>
      <c r="AJ382" s="22">
        <v>0.51203290023946602</v>
      </c>
      <c r="AK382" s="22">
        <v>0.96216481224213002</v>
      </c>
      <c r="AL382" s="18">
        <f t="shared" si="45"/>
        <v>1</v>
      </c>
      <c r="AM382" s="18">
        <f t="shared" si="46"/>
        <v>1</v>
      </c>
      <c r="AN382" s="18">
        <f t="shared" si="47"/>
        <v>1</v>
      </c>
      <c r="AO382" s="18">
        <f t="shared" si="48"/>
        <v>1</v>
      </c>
      <c r="AP382" s="18">
        <f t="shared" si="49"/>
        <v>1</v>
      </c>
      <c r="AQ382" s="18">
        <f t="shared" si="50"/>
        <v>0</v>
      </c>
      <c r="AR382" s="18">
        <f t="shared" si="51"/>
        <v>0</v>
      </c>
      <c r="AS382" s="18">
        <f t="shared" si="52"/>
        <v>0</v>
      </c>
      <c r="AT382" s="18">
        <f t="shared" si="53"/>
        <v>0</v>
      </c>
      <c r="AU382" s="1" t="s">
        <v>40827</v>
      </c>
      <c r="AV382" s="1" t="s">
        <v>40828</v>
      </c>
      <c r="AW382" s="1" t="s">
        <v>40829</v>
      </c>
      <c r="AX382" s="1" t="s">
        <v>40830</v>
      </c>
      <c r="AY382" s="1" t="s">
        <v>40831</v>
      </c>
      <c r="AZ382" s="1" t="s">
        <v>40832</v>
      </c>
      <c r="BA382" s="1">
        <v>758</v>
      </c>
      <c r="BB382" s="1" t="s">
        <v>40833</v>
      </c>
      <c r="BF382" s="1" t="s">
        <v>21489</v>
      </c>
      <c r="BG382" s="1" t="s">
        <v>40834</v>
      </c>
      <c r="BH382" s="1" t="s">
        <v>40835</v>
      </c>
      <c r="BK382" s="1" t="s">
        <v>512</v>
      </c>
      <c r="BL382" s="1">
        <v>2</v>
      </c>
      <c r="BR382" s="1" t="s">
        <v>40836</v>
      </c>
      <c r="BS382" s="1">
        <v>0.29399999999999998</v>
      </c>
      <c r="BU382" s="1" t="s">
        <v>4</v>
      </c>
    </row>
    <row r="383" spans="1:73" x14ac:dyDescent="0.25">
      <c r="A383" s="2" t="s">
        <v>40837</v>
      </c>
      <c r="B383" s="1">
        <v>793</v>
      </c>
      <c r="C383" s="1">
        <v>8</v>
      </c>
      <c r="D383" s="1">
        <v>91094270</v>
      </c>
      <c r="E383" s="1">
        <v>91094270</v>
      </c>
      <c r="F383" s="1" t="s">
        <v>6</v>
      </c>
      <c r="G383" s="2" t="s">
        <v>40838</v>
      </c>
      <c r="H383" s="2" t="s">
        <v>40840</v>
      </c>
      <c r="I383" s="2" t="s">
        <v>40841</v>
      </c>
      <c r="J383" s="2" t="s">
        <v>40842</v>
      </c>
      <c r="K383" s="2" t="s">
        <v>49</v>
      </c>
      <c r="L383" s="1" t="s">
        <v>50</v>
      </c>
      <c r="M383" s="1" t="s">
        <v>51</v>
      </c>
      <c r="N383" s="1" t="s">
        <v>52</v>
      </c>
      <c r="O383" s="1" t="s">
        <v>52</v>
      </c>
      <c r="R383" s="1" t="s">
        <v>40839</v>
      </c>
      <c r="S383" s="1" t="s">
        <v>10</v>
      </c>
      <c r="T383" s="1">
        <v>2</v>
      </c>
      <c r="U383" s="1">
        <v>322</v>
      </c>
      <c r="V383" s="3">
        <v>1</v>
      </c>
      <c r="W383" s="12" t="e">
        <v>#N/A</v>
      </c>
      <c r="X383" s="12" t="e">
        <v>#N/A</v>
      </c>
      <c r="Y383" s="12" t="e">
        <v>#N/A</v>
      </c>
      <c r="Z383" s="9">
        <v>0.28664499999999998</v>
      </c>
      <c r="AA383" s="10">
        <v>88</v>
      </c>
      <c r="AB383" s="10">
        <v>219</v>
      </c>
      <c r="AC383" s="20">
        <v>1</v>
      </c>
      <c r="AD383" s="20">
        <v>0.73799292204963196</v>
      </c>
      <c r="AE383" s="20">
        <v>1</v>
      </c>
      <c r="AF383" s="15">
        <v>0.41828799999999999</v>
      </c>
      <c r="AG383" s="16">
        <v>215</v>
      </c>
      <c r="AH383" s="16">
        <v>299</v>
      </c>
      <c r="AI383" s="22">
        <v>1</v>
      </c>
      <c r="AJ383" s="22">
        <v>0.87499755587734396</v>
      </c>
      <c r="AK383" s="22">
        <v>1</v>
      </c>
      <c r="AL383" s="18">
        <f t="shared" si="45"/>
        <v>1</v>
      </c>
      <c r="AM383" s="18">
        <f t="shared" si="46"/>
        <v>1</v>
      </c>
      <c r="AN383" s="18">
        <f t="shared" si="47"/>
        <v>1</v>
      </c>
      <c r="AO383" s="18">
        <f t="shared" si="48"/>
        <v>1</v>
      </c>
      <c r="AP383" s="18">
        <f t="shared" si="49"/>
        <v>1</v>
      </c>
      <c r="AQ383" s="18">
        <f t="shared" si="50"/>
        <v>1</v>
      </c>
      <c r="AR383" s="18">
        <f t="shared" si="51"/>
        <v>0</v>
      </c>
      <c r="AS383" s="18">
        <f t="shared" si="52"/>
        <v>0</v>
      </c>
      <c r="AT383" s="18">
        <f t="shared" si="53"/>
        <v>0</v>
      </c>
      <c r="AU383" s="1" t="s">
        <v>40843</v>
      </c>
      <c r="AV383" s="1" t="s">
        <v>40844</v>
      </c>
      <c r="AW383" s="1" t="s">
        <v>40845</v>
      </c>
      <c r="AX383" s="1" t="s">
        <v>40846</v>
      </c>
      <c r="AY383" s="1" t="s">
        <v>40847</v>
      </c>
      <c r="AZ383" s="1" t="s">
        <v>40848</v>
      </c>
      <c r="BA383" s="1">
        <v>47</v>
      </c>
      <c r="BG383" s="1" t="s">
        <v>148</v>
      </c>
      <c r="BH383" s="1" t="s">
        <v>40849</v>
      </c>
      <c r="BK383" s="1" t="s">
        <v>359</v>
      </c>
      <c r="BL383" s="1">
        <v>1</v>
      </c>
      <c r="BO383" s="1" t="s">
        <v>40850</v>
      </c>
      <c r="BR383" s="1" t="s">
        <v>40851</v>
      </c>
      <c r="BS383" s="1">
        <v>0.443</v>
      </c>
      <c r="BU383" s="1" t="s">
        <v>4</v>
      </c>
    </row>
    <row r="384" spans="1:73" x14ac:dyDescent="0.25">
      <c r="A384" s="2" t="s">
        <v>40852</v>
      </c>
      <c r="B384" s="1">
        <v>794</v>
      </c>
      <c r="C384" s="1">
        <v>16</v>
      </c>
      <c r="D384" s="1">
        <v>71419537</v>
      </c>
      <c r="E384" s="1">
        <v>71419537</v>
      </c>
      <c r="F384" s="1" t="s">
        <v>6</v>
      </c>
      <c r="G384" s="2" t="s">
        <v>40853</v>
      </c>
      <c r="H384" s="2" t="s">
        <v>40855</v>
      </c>
      <c r="I384" s="2" t="s">
        <v>40856</v>
      </c>
      <c r="J384" s="2" t="s">
        <v>40857</v>
      </c>
      <c r="K384" s="2" t="s">
        <v>49</v>
      </c>
      <c r="L384" s="1" t="s">
        <v>50</v>
      </c>
      <c r="M384" s="1" t="s">
        <v>90</v>
      </c>
      <c r="N384" s="1" t="s">
        <v>31</v>
      </c>
      <c r="O384" s="1" t="s">
        <v>31</v>
      </c>
      <c r="R384" s="1" t="s">
        <v>40854</v>
      </c>
      <c r="S384" s="1" t="s">
        <v>6</v>
      </c>
      <c r="T384" s="1">
        <v>10</v>
      </c>
      <c r="U384" s="1">
        <v>755</v>
      </c>
      <c r="V384" s="3">
        <v>1</v>
      </c>
      <c r="W384" s="12" t="e">
        <v>#N/A</v>
      </c>
      <c r="X384" s="12" t="e">
        <v>#N/A</v>
      </c>
      <c r="Y384" s="12" t="e">
        <v>#N/A</v>
      </c>
      <c r="Z384" s="9">
        <v>0.21951200000000001</v>
      </c>
      <c r="AA384" s="10">
        <v>18</v>
      </c>
      <c r="AB384" s="10">
        <v>64</v>
      </c>
      <c r="AC384" s="20">
        <v>0.78</v>
      </c>
      <c r="AD384" s="20">
        <v>0.46620161690982798</v>
      </c>
      <c r="AE384" s="20">
        <v>0.98155362929212797</v>
      </c>
      <c r="AF384" s="15">
        <v>0.40425499999999998</v>
      </c>
      <c r="AG384" s="16">
        <v>57</v>
      </c>
      <c r="AH384" s="16">
        <v>84</v>
      </c>
      <c r="AI384" s="22">
        <v>1</v>
      </c>
      <c r="AJ384" s="22">
        <v>0.77772980659306801</v>
      </c>
      <c r="AK384" s="22">
        <v>1</v>
      </c>
      <c r="AL384" s="18">
        <f t="shared" si="45"/>
        <v>1</v>
      </c>
      <c r="AM384" s="18">
        <f t="shared" si="46"/>
        <v>1</v>
      </c>
      <c r="AN384" s="18">
        <f t="shared" si="47"/>
        <v>1</v>
      </c>
      <c r="AO384" s="18">
        <f t="shared" si="48"/>
        <v>1</v>
      </c>
      <c r="AP384" s="18">
        <f t="shared" si="49"/>
        <v>1</v>
      </c>
      <c r="AQ384" s="18">
        <f t="shared" si="50"/>
        <v>1</v>
      </c>
      <c r="AR384" s="18">
        <f t="shared" si="51"/>
        <v>0</v>
      </c>
      <c r="AS384" s="18">
        <f t="shared" si="52"/>
        <v>1</v>
      </c>
      <c r="AT384" s="18">
        <f t="shared" si="53"/>
        <v>0</v>
      </c>
      <c r="AU384" s="1" t="s">
        <v>40858</v>
      </c>
      <c r="AV384" s="1" t="s">
        <v>40859</v>
      </c>
      <c r="AW384" s="1" t="s">
        <v>40860</v>
      </c>
      <c r="AX384" s="1" t="s">
        <v>40861</v>
      </c>
      <c r="AY384" s="1" t="s">
        <v>40862</v>
      </c>
      <c r="AZ384" s="1" t="s">
        <v>40863</v>
      </c>
      <c r="BA384" s="1">
        <v>229</v>
      </c>
      <c r="BB384" s="1" t="s">
        <v>40864</v>
      </c>
      <c r="BH384" s="1" t="s">
        <v>728</v>
      </c>
      <c r="BL384" s="1">
        <v>0</v>
      </c>
      <c r="BN384" s="1" t="s">
        <v>23714</v>
      </c>
      <c r="BR384" s="1" t="s">
        <v>40865</v>
      </c>
      <c r="BS384" s="1">
        <v>0.57699999999999996</v>
      </c>
      <c r="BU384" s="1" t="s">
        <v>4</v>
      </c>
    </row>
    <row r="385" spans="1:80" x14ac:dyDescent="0.25">
      <c r="A385" s="2" t="s">
        <v>40866</v>
      </c>
      <c r="B385" s="1">
        <v>814</v>
      </c>
      <c r="C385" s="1">
        <v>5</v>
      </c>
      <c r="D385" s="1">
        <v>110819860</v>
      </c>
      <c r="E385" s="1">
        <v>110819860</v>
      </c>
      <c r="F385" s="1" t="s">
        <v>6</v>
      </c>
      <c r="G385" s="2" t="s">
        <v>40867</v>
      </c>
      <c r="H385" s="2" t="s">
        <v>40869</v>
      </c>
      <c r="I385" s="2" t="s">
        <v>40870</v>
      </c>
      <c r="J385" s="2" t="s">
        <v>40871</v>
      </c>
      <c r="K385" s="2" t="s">
        <v>49</v>
      </c>
      <c r="L385" s="1" t="s">
        <v>50</v>
      </c>
      <c r="M385" s="1" t="s">
        <v>51</v>
      </c>
      <c r="N385" s="1" t="s">
        <v>52</v>
      </c>
      <c r="O385" s="1" t="s">
        <v>52</v>
      </c>
      <c r="R385" s="1" t="s">
        <v>40868</v>
      </c>
      <c r="S385" s="1" t="s">
        <v>6</v>
      </c>
      <c r="T385" s="1">
        <v>12</v>
      </c>
      <c r="U385" s="1">
        <v>1217</v>
      </c>
      <c r="V385" s="3">
        <v>1</v>
      </c>
      <c r="W385" s="12" t="e">
        <v>#N/A</v>
      </c>
      <c r="X385" s="12" t="e">
        <v>#N/A</v>
      </c>
      <c r="Y385" s="12" t="e">
        <v>#N/A</v>
      </c>
      <c r="Z385" s="9">
        <v>0.26732699999999998</v>
      </c>
      <c r="AA385" s="10">
        <v>54</v>
      </c>
      <c r="AB385" s="10">
        <v>148</v>
      </c>
      <c r="AC385" s="20">
        <v>0.95</v>
      </c>
      <c r="AD385" s="20">
        <v>0.66626708784022903</v>
      </c>
      <c r="AE385" s="20">
        <v>1</v>
      </c>
      <c r="AF385" s="15">
        <v>0.33566400000000002</v>
      </c>
      <c r="AG385" s="16">
        <v>96</v>
      </c>
      <c r="AH385" s="16">
        <v>190</v>
      </c>
      <c r="AI385" s="22">
        <v>0.9</v>
      </c>
      <c r="AJ385" s="22">
        <v>0.70847241255552096</v>
      </c>
      <c r="AK385" s="22">
        <v>1</v>
      </c>
      <c r="AL385" s="18">
        <f t="shared" si="45"/>
        <v>1</v>
      </c>
      <c r="AM385" s="18">
        <f t="shared" si="46"/>
        <v>1</v>
      </c>
      <c r="AN385" s="18">
        <f t="shared" si="47"/>
        <v>1</v>
      </c>
      <c r="AO385" s="18">
        <f t="shared" si="48"/>
        <v>1</v>
      </c>
      <c r="AP385" s="18">
        <f t="shared" si="49"/>
        <v>1</v>
      </c>
      <c r="AQ385" s="18">
        <f t="shared" si="50"/>
        <v>1</v>
      </c>
      <c r="AR385" s="18">
        <f t="shared" si="51"/>
        <v>0</v>
      </c>
      <c r="AS385" s="18">
        <f t="shared" si="52"/>
        <v>0</v>
      </c>
      <c r="AT385" s="18">
        <f t="shared" si="53"/>
        <v>0</v>
      </c>
      <c r="AU385" s="1" t="s">
        <v>40872</v>
      </c>
      <c r="AV385" s="1" t="s">
        <v>40873</v>
      </c>
      <c r="AW385" s="1" t="s">
        <v>40874</v>
      </c>
      <c r="AX385" s="1" t="s">
        <v>40875</v>
      </c>
      <c r="AY385" s="1" t="s">
        <v>40876</v>
      </c>
      <c r="AZ385" s="1" t="s">
        <v>40877</v>
      </c>
      <c r="BA385" s="1">
        <v>373</v>
      </c>
      <c r="BF385" s="1" t="s">
        <v>40878</v>
      </c>
      <c r="BG385" s="1" t="s">
        <v>7793</v>
      </c>
      <c r="BH385" s="1" t="s">
        <v>17928</v>
      </c>
      <c r="BK385" s="1" t="s">
        <v>12598</v>
      </c>
      <c r="BL385" s="1">
        <v>5</v>
      </c>
      <c r="BN385" s="1" t="s">
        <v>40879</v>
      </c>
      <c r="BP385" s="1" t="s">
        <v>40880</v>
      </c>
      <c r="BR385" s="1" t="s">
        <v>40881</v>
      </c>
      <c r="BS385" s="1">
        <v>0.54200000000000004</v>
      </c>
      <c r="BU385" s="1" t="s">
        <v>4</v>
      </c>
    </row>
    <row r="386" spans="1:80" x14ac:dyDescent="0.25">
      <c r="A386" s="2" t="s">
        <v>40866</v>
      </c>
      <c r="B386" s="1">
        <v>814</v>
      </c>
      <c r="C386" s="1">
        <v>5</v>
      </c>
      <c r="D386" s="1">
        <v>110820012</v>
      </c>
      <c r="E386" s="1">
        <v>110820012</v>
      </c>
      <c r="F386" s="1" t="s">
        <v>6</v>
      </c>
      <c r="G386" s="2" t="s">
        <v>40882</v>
      </c>
      <c r="H386" s="2" t="s">
        <v>40883</v>
      </c>
      <c r="I386" s="2" t="s">
        <v>40884</v>
      </c>
      <c r="J386" s="2" t="s">
        <v>40885</v>
      </c>
      <c r="K386" s="2" t="s">
        <v>49</v>
      </c>
      <c r="L386" s="1" t="s">
        <v>50</v>
      </c>
      <c r="M386" s="1" t="s">
        <v>90</v>
      </c>
      <c r="N386" s="1" t="s">
        <v>52</v>
      </c>
      <c r="O386" s="1" t="s">
        <v>52</v>
      </c>
      <c r="R386" s="1" t="s">
        <v>40868</v>
      </c>
      <c r="S386" s="1" t="s">
        <v>6</v>
      </c>
      <c r="T386" s="1">
        <v>12</v>
      </c>
      <c r="U386" s="1">
        <v>1369</v>
      </c>
      <c r="V386" s="3">
        <v>1</v>
      </c>
      <c r="W386" s="12" t="e">
        <v>#N/A</v>
      </c>
      <c r="X386" s="12" t="e">
        <v>#N/A</v>
      </c>
      <c r="Y386" s="12" t="e">
        <v>#N/A</v>
      </c>
      <c r="Z386" s="9">
        <v>0.21276600000000001</v>
      </c>
      <c r="AA386" s="10">
        <v>10</v>
      </c>
      <c r="AB386" s="10">
        <v>37</v>
      </c>
      <c r="AC386" s="20">
        <v>0.76</v>
      </c>
      <c r="AD386" s="20">
        <v>0.38837891523930301</v>
      </c>
      <c r="AE386" s="20">
        <v>0.98110956382413195</v>
      </c>
      <c r="AF386" s="15">
        <v>0.369863</v>
      </c>
      <c r="AG386" s="16">
        <v>27</v>
      </c>
      <c r="AH386" s="16">
        <v>46</v>
      </c>
      <c r="AI386" s="22">
        <v>0.99</v>
      </c>
      <c r="AJ386" s="22">
        <v>0.65390110505847299</v>
      </c>
      <c r="AK386" s="22">
        <v>1</v>
      </c>
      <c r="AL386" s="18">
        <f t="shared" si="45"/>
        <v>1</v>
      </c>
      <c r="AM386" s="18">
        <f t="shared" si="46"/>
        <v>1</v>
      </c>
      <c r="AN386" s="18">
        <f t="shared" si="47"/>
        <v>1</v>
      </c>
      <c r="AO386" s="18">
        <f t="shared" si="48"/>
        <v>1</v>
      </c>
      <c r="AP386" s="18">
        <f t="shared" si="49"/>
        <v>1</v>
      </c>
      <c r="AQ386" s="18">
        <f t="shared" si="50"/>
        <v>1</v>
      </c>
      <c r="AR386" s="18">
        <f t="shared" si="51"/>
        <v>0</v>
      </c>
      <c r="AS386" s="18">
        <f t="shared" si="52"/>
        <v>1</v>
      </c>
      <c r="AT386" s="18">
        <f t="shared" si="53"/>
        <v>0</v>
      </c>
      <c r="AU386" s="1" t="s">
        <v>40886</v>
      </c>
      <c r="AV386" s="1" t="s">
        <v>40873</v>
      </c>
      <c r="AW386" s="1" t="s">
        <v>40874</v>
      </c>
      <c r="AX386" s="1" t="s">
        <v>40875</v>
      </c>
      <c r="AY386" s="1" t="s">
        <v>40876</v>
      </c>
      <c r="AZ386" s="1" t="s">
        <v>40877</v>
      </c>
      <c r="BA386" s="1">
        <v>424</v>
      </c>
      <c r="BF386" s="1" t="s">
        <v>40878</v>
      </c>
      <c r="BG386" s="1" t="s">
        <v>7793</v>
      </c>
      <c r="BH386" s="1" t="s">
        <v>17928</v>
      </c>
      <c r="BK386" s="1" t="s">
        <v>12598</v>
      </c>
      <c r="BL386" s="1">
        <v>5</v>
      </c>
      <c r="BN386" s="1" t="s">
        <v>40879</v>
      </c>
      <c r="BP386" s="1" t="s">
        <v>40880</v>
      </c>
      <c r="BR386" s="1" t="s">
        <v>40887</v>
      </c>
      <c r="BS386" s="1">
        <v>0.53700000000000003</v>
      </c>
      <c r="BU386" s="1" t="s">
        <v>4</v>
      </c>
    </row>
    <row r="387" spans="1:80" x14ac:dyDescent="0.25">
      <c r="A387" s="2" t="s">
        <v>17930</v>
      </c>
      <c r="B387" s="1">
        <v>23261</v>
      </c>
      <c r="C387" s="1">
        <v>1</v>
      </c>
      <c r="D387" s="1">
        <v>7811329</v>
      </c>
      <c r="E387" s="1">
        <v>7811329</v>
      </c>
      <c r="F387" s="1" t="s">
        <v>6</v>
      </c>
      <c r="G387" s="2" t="s">
        <v>40888</v>
      </c>
      <c r="H387" s="2" t="s">
        <v>40889</v>
      </c>
      <c r="I387" s="2" t="s">
        <v>40890</v>
      </c>
      <c r="J387" s="2" t="s">
        <v>40891</v>
      </c>
      <c r="K387" s="2" t="s">
        <v>30</v>
      </c>
      <c r="L387" s="1" t="s">
        <v>8</v>
      </c>
      <c r="M387" s="1" t="s">
        <v>31</v>
      </c>
      <c r="N387" s="1" t="s">
        <v>10</v>
      </c>
      <c r="O387" s="1" t="s">
        <v>10</v>
      </c>
      <c r="R387" s="1" t="s">
        <v>17932</v>
      </c>
      <c r="S387" s="1" t="s">
        <v>6</v>
      </c>
      <c r="T387" s="1">
        <v>20</v>
      </c>
      <c r="U387" s="1">
        <v>4967</v>
      </c>
      <c r="V387" s="3">
        <v>1</v>
      </c>
      <c r="W387" s="12" t="e">
        <v>#N/A</v>
      </c>
      <c r="X387" s="12" t="e">
        <v>#N/A</v>
      </c>
      <c r="Y387" s="12" t="e">
        <v>#N/A</v>
      </c>
      <c r="Z387" s="9" t="s">
        <v>4</v>
      </c>
      <c r="AA387" s="10" t="s">
        <v>4</v>
      </c>
      <c r="AB387" s="10" t="s">
        <v>4</v>
      </c>
      <c r="AC387" s="20">
        <v>0</v>
      </c>
      <c r="AD387" s="20">
        <v>0</v>
      </c>
      <c r="AE387" s="20">
        <v>0</v>
      </c>
      <c r="AF387" s="15">
        <v>0.01</v>
      </c>
      <c r="AG387" s="16">
        <v>12</v>
      </c>
      <c r="AH387" s="16">
        <v>1564</v>
      </c>
      <c r="AI387" s="22">
        <v>0.03</v>
      </c>
      <c r="AJ387" s="22">
        <v>3.9427598179095002E-3</v>
      </c>
      <c r="AK387" s="22">
        <v>7.6278221739801602E-2</v>
      </c>
      <c r="AL387" s="18">
        <f t="shared" si="45"/>
        <v>0</v>
      </c>
      <c r="AM387" s="18">
        <f t="shared" si="46"/>
        <v>0</v>
      </c>
      <c r="AN387" s="18">
        <f t="shared" si="47"/>
        <v>0</v>
      </c>
      <c r="AO387" s="18">
        <f t="shared" si="48"/>
        <v>0</v>
      </c>
      <c r="AP387" s="18">
        <f t="shared" si="49"/>
        <v>0</v>
      </c>
      <c r="AQ387" s="18">
        <f t="shared" si="50"/>
        <v>0</v>
      </c>
      <c r="AR387" s="18">
        <f t="shared" si="51"/>
        <v>1</v>
      </c>
      <c r="AS387" s="18">
        <f t="shared" si="52"/>
        <v>1</v>
      </c>
      <c r="AT387" s="18">
        <f t="shared" si="53"/>
        <v>1</v>
      </c>
      <c r="AU387" s="1" t="s">
        <v>40892</v>
      </c>
      <c r="AV387" s="1" t="s">
        <v>17935</v>
      </c>
      <c r="AW387" s="1" t="s">
        <v>17936</v>
      </c>
      <c r="AX387" s="1" t="s">
        <v>17937</v>
      </c>
      <c r="AY387" s="1" t="s">
        <v>17938</v>
      </c>
      <c r="AZ387" s="1" t="s">
        <v>17939</v>
      </c>
      <c r="BA387" s="1">
        <v>1587</v>
      </c>
      <c r="BB387" s="1" t="s">
        <v>40893</v>
      </c>
      <c r="BC387" s="1" t="s">
        <v>4</v>
      </c>
      <c r="BD387" s="1" t="s">
        <v>4</v>
      </c>
      <c r="BF387" s="1" t="s">
        <v>357</v>
      </c>
      <c r="BG387" s="1" t="s">
        <v>2313</v>
      </c>
      <c r="BH387" s="1" t="s">
        <v>17941</v>
      </c>
      <c r="BK387" s="1" t="s">
        <v>17942</v>
      </c>
      <c r="BL387" s="1">
        <v>9</v>
      </c>
      <c r="BM387" s="1" t="s">
        <v>17943</v>
      </c>
      <c r="BN387" s="1" t="s">
        <v>17944</v>
      </c>
      <c r="BP387" s="1" t="s">
        <v>17945</v>
      </c>
      <c r="BR387" s="1" t="s">
        <v>40894</v>
      </c>
      <c r="BS387" s="1">
        <v>0.47299999999999998</v>
      </c>
      <c r="BT387" s="1" t="s">
        <v>4</v>
      </c>
      <c r="BU387" s="1" t="s">
        <v>4</v>
      </c>
      <c r="BZ387" s="1" t="s">
        <v>4</v>
      </c>
    </row>
    <row r="388" spans="1:80" x14ac:dyDescent="0.25">
      <c r="A388" s="2" t="s">
        <v>40895</v>
      </c>
      <c r="B388" s="1">
        <v>10487</v>
      </c>
      <c r="C388" s="1">
        <v>1</v>
      </c>
      <c r="D388" s="1">
        <v>40536523</v>
      </c>
      <c r="E388" s="1">
        <v>40536523</v>
      </c>
      <c r="F388" s="1" t="s">
        <v>6</v>
      </c>
      <c r="G388" s="2" t="s">
        <v>40896</v>
      </c>
      <c r="H388" s="2" t="s">
        <v>40898</v>
      </c>
      <c r="I388" s="2" t="s">
        <v>40899</v>
      </c>
      <c r="J388" s="2" t="s">
        <v>40900</v>
      </c>
      <c r="K388" s="2" t="s">
        <v>49</v>
      </c>
      <c r="L388" s="1" t="s">
        <v>50</v>
      </c>
      <c r="M388" s="1" t="s">
        <v>51</v>
      </c>
      <c r="N388" s="1" t="s">
        <v>52</v>
      </c>
      <c r="O388" s="1" t="s">
        <v>52</v>
      </c>
      <c r="R388" s="1" t="s">
        <v>40897</v>
      </c>
      <c r="S388" s="1" t="s">
        <v>6</v>
      </c>
      <c r="T388" s="1">
        <v>12</v>
      </c>
      <c r="U388" s="1">
        <v>1445</v>
      </c>
      <c r="V388" s="3">
        <v>1</v>
      </c>
      <c r="W388" s="12" t="e">
        <v>#N/A</v>
      </c>
      <c r="X388" s="12" t="e">
        <v>#N/A</v>
      </c>
      <c r="Y388" s="12" t="e">
        <v>#N/A</v>
      </c>
      <c r="Z388" s="9">
        <v>0.23263900000000001</v>
      </c>
      <c r="AA388" s="10">
        <v>67</v>
      </c>
      <c r="AB388" s="10">
        <v>221</v>
      </c>
      <c r="AC388" s="20">
        <v>0.83</v>
      </c>
      <c r="AD388" s="20">
        <v>0.59766453087865101</v>
      </c>
      <c r="AE388" s="20">
        <v>0.98266331289004605</v>
      </c>
      <c r="AF388" s="15">
        <v>0.30208299999999999</v>
      </c>
      <c r="AG388" s="16">
        <v>116</v>
      </c>
      <c r="AH388" s="16">
        <v>268</v>
      </c>
      <c r="AI388" s="22">
        <v>0.81</v>
      </c>
      <c r="AJ388" s="22">
        <v>0.643399838177934</v>
      </c>
      <c r="AK388" s="22">
        <v>0.96228673531020303</v>
      </c>
      <c r="AL388" s="18">
        <f t="shared" ref="AL388:AL451" si="54">IF(AC388&gt;0.25,1,0)</f>
        <v>1</v>
      </c>
      <c r="AM388" s="18">
        <f t="shared" ref="AM388:AM451" si="55">IF(AC388&gt;0.5,1,0)</f>
        <v>1</v>
      </c>
      <c r="AN388" s="18">
        <f t="shared" ref="AN388:AN451" si="56">IF(AC388&gt;0.75,1,0)</f>
        <v>1</v>
      </c>
      <c r="AO388" s="18">
        <f t="shared" ref="AO388:AO451" si="57">IF(AI388&gt;0.25,1,0)</f>
        <v>1</v>
      </c>
      <c r="AP388" s="18">
        <f t="shared" ref="AP388:AP451" si="58">IF(AI388&gt;0.5,1,0)</f>
        <v>1</v>
      </c>
      <c r="AQ388" s="18">
        <f t="shared" ref="AQ388:AQ451" si="59">IF(AI388&gt;0.75,1,0)</f>
        <v>1</v>
      </c>
      <c r="AR388" s="18">
        <f t="shared" ref="AR388:AR451" si="60">IF(AE388&lt;AJ388,1,0)</f>
        <v>0</v>
      </c>
      <c r="AS388" s="18">
        <f t="shared" ref="AS388:AS451" si="61">IF(AE388&lt;AI388,1,0)</f>
        <v>0</v>
      </c>
      <c r="AT388" s="18">
        <f t="shared" ref="AT388:AT451" si="62">IF(AJ388&gt;AC388,1,0)</f>
        <v>0</v>
      </c>
      <c r="AU388" s="1" t="s">
        <v>40901</v>
      </c>
      <c r="AV388" s="1" t="s">
        <v>40902</v>
      </c>
      <c r="AW388" s="1" t="s">
        <v>40903</v>
      </c>
      <c r="AX388" s="1" t="s">
        <v>40904</v>
      </c>
      <c r="AY388" s="1" t="s">
        <v>40905</v>
      </c>
      <c r="AZ388" s="1" t="s">
        <v>40906</v>
      </c>
      <c r="BA388" s="1">
        <v>406</v>
      </c>
      <c r="BB388" s="1" t="s">
        <v>40907</v>
      </c>
      <c r="BF388" s="1" t="s">
        <v>40908</v>
      </c>
      <c r="BG388" s="1" t="s">
        <v>18511</v>
      </c>
      <c r="BH388" s="1" t="s">
        <v>3332</v>
      </c>
      <c r="BK388" s="1" t="s">
        <v>170</v>
      </c>
      <c r="BL388" s="1">
        <v>1</v>
      </c>
      <c r="BM388" s="1" t="s">
        <v>40909</v>
      </c>
      <c r="BN388" s="1" t="s">
        <v>9791</v>
      </c>
      <c r="BO388" s="1" t="s">
        <v>40910</v>
      </c>
      <c r="BR388" s="1" t="s">
        <v>40911</v>
      </c>
      <c r="BS388" s="1">
        <v>0.44800000000000001</v>
      </c>
      <c r="BU388" s="1" t="s">
        <v>4</v>
      </c>
    </row>
    <row r="389" spans="1:80" x14ac:dyDescent="0.25">
      <c r="A389" s="2" t="s">
        <v>40912</v>
      </c>
      <c r="B389" s="1">
        <v>10486</v>
      </c>
      <c r="C389" s="1">
        <v>6</v>
      </c>
      <c r="D389" s="1">
        <v>17463252</v>
      </c>
      <c r="E389" s="1">
        <v>17463252</v>
      </c>
      <c r="F389" s="1" t="s">
        <v>6</v>
      </c>
      <c r="G389" s="2" t="s">
        <v>40913</v>
      </c>
      <c r="H389" s="2" t="s">
        <v>40915</v>
      </c>
      <c r="I389" s="2" t="s">
        <v>40916</v>
      </c>
      <c r="J389" s="2" t="s">
        <v>40917</v>
      </c>
      <c r="K389" s="2" t="s">
        <v>49</v>
      </c>
      <c r="L389" s="1" t="s">
        <v>50</v>
      </c>
      <c r="M389" s="1" t="s">
        <v>31</v>
      </c>
      <c r="N389" s="1" t="s">
        <v>90</v>
      </c>
      <c r="O389" s="1" t="s">
        <v>90</v>
      </c>
      <c r="R389" s="1" t="s">
        <v>40914</v>
      </c>
      <c r="S389" s="1" t="s">
        <v>6</v>
      </c>
      <c r="T389" s="1">
        <v>4</v>
      </c>
      <c r="U389" s="1">
        <v>491</v>
      </c>
      <c r="V389" s="3">
        <v>1</v>
      </c>
      <c r="W389" s="12" t="e">
        <v>#N/A</v>
      </c>
      <c r="X389" s="12" t="e">
        <v>#N/A</v>
      </c>
      <c r="Y389" s="12" t="e">
        <v>#N/A</v>
      </c>
      <c r="Z389" s="9">
        <v>0</v>
      </c>
      <c r="AA389" s="10">
        <v>0</v>
      </c>
      <c r="AB389" s="10">
        <v>182</v>
      </c>
      <c r="AC389" s="20">
        <v>0</v>
      </c>
      <c r="AD389" s="20">
        <v>0</v>
      </c>
      <c r="AE389" s="20">
        <v>0.13281464951132699</v>
      </c>
      <c r="AF389" s="15">
        <v>1.6667000000000001E-2</v>
      </c>
      <c r="AG389" s="16">
        <v>4</v>
      </c>
      <c r="AH389" s="16">
        <v>236</v>
      </c>
      <c r="AI389" s="22">
        <v>0.08</v>
      </c>
      <c r="AJ389" s="22">
        <v>2.2105979381718498E-2</v>
      </c>
      <c r="AK389" s="22">
        <v>0.23061375659160699</v>
      </c>
      <c r="AL389" s="18">
        <f t="shared" si="54"/>
        <v>0</v>
      </c>
      <c r="AM389" s="18">
        <f t="shared" si="55"/>
        <v>0</v>
      </c>
      <c r="AN389" s="18">
        <f t="shared" si="56"/>
        <v>0</v>
      </c>
      <c r="AO389" s="18">
        <f t="shared" si="57"/>
        <v>0</v>
      </c>
      <c r="AP389" s="18">
        <f t="shared" si="58"/>
        <v>0</v>
      </c>
      <c r="AQ389" s="18">
        <f t="shared" si="59"/>
        <v>0</v>
      </c>
      <c r="AR389" s="18">
        <f t="shared" si="60"/>
        <v>0</v>
      </c>
      <c r="AS389" s="18">
        <f t="shared" si="61"/>
        <v>0</v>
      </c>
      <c r="AT389" s="18">
        <f t="shared" si="62"/>
        <v>1</v>
      </c>
      <c r="AU389" s="1" t="s">
        <v>40918</v>
      </c>
      <c r="AV389" s="1" t="s">
        <v>40919</v>
      </c>
      <c r="AW389" s="1" t="s">
        <v>40920</v>
      </c>
      <c r="AX389" s="1" t="s">
        <v>40921</v>
      </c>
      <c r="AY389" s="1" t="s">
        <v>40922</v>
      </c>
      <c r="AZ389" s="1" t="s">
        <v>40923</v>
      </c>
      <c r="BA389" s="1">
        <v>83</v>
      </c>
      <c r="BF389" s="1" t="s">
        <v>40924</v>
      </c>
      <c r="BG389" s="1" t="s">
        <v>18511</v>
      </c>
      <c r="BH389" s="1" t="s">
        <v>3332</v>
      </c>
      <c r="BK389" s="1" t="s">
        <v>170</v>
      </c>
      <c r="BL389" s="1">
        <v>1</v>
      </c>
      <c r="BM389" s="1" t="s">
        <v>40925</v>
      </c>
      <c r="BN389" s="1" t="s">
        <v>40926</v>
      </c>
      <c r="BO389" s="1" t="s">
        <v>40927</v>
      </c>
      <c r="BR389" s="1" t="s">
        <v>40928</v>
      </c>
      <c r="BS389" s="1">
        <v>0.45300000000000001</v>
      </c>
      <c r="BU389" s="1" t="s">
        <v>4</v>
      </c>
    </row>
    <row r="390" spans="1:80" x14ac:dyDescent="0.25">
      <c r="A390" s="2" t="s">
        <v>17970</v>
      </c>
      <c r="B390" s="1">
        <v>92291</v>
      </c>
      <c r="C390" s="1">
        <v>2</v>
      </c>
      <c r="D390" s="1">
        <v>30966368</v>
      </c>
      <c r="E390" s="1">
        <v>30966368</v>
      </c>
      <c r="F390" s="1" t="s">
        <v>6</v>
      </c>
      <c r="G390" s="2" t="s">
        <v>40929</v>
      </c>
      <c r="H390" s="2" t="s">
        <v>40930</v>
      </c>
      <c r="I390" s="2" t="s">
        <v>40931</v>
      </c>
      <c r="J390" s="2" t="s">
        <v>40932</v>
      </c>
      <c r="K390" s="2" t="s">
        <v>135</v>
      </c>
      <c r="L390" s="1" t="s">
        <v>50</v>
      </c>
      <c r="M390" s="1" t="s">
        <v>90</v>
      </c>
      <c r="N390" s="1" t="s">
        <v>31</v>
      </c>
      <c r="O390" s="1" t="s">
        <v>31</v>
      </c>
      <c r="R390" s="1" t="s">
        <v>17972</v>
      </c>
      <c r="S390" s="1" t="s">
        <v>10</v>
      </c>
      <c r="T390" s="1">
        <v>12</v>
      </c>
      <c r="U390" s="1">
        <v>1502</v>
      </c>
      <c r="V390" s="3">
        <v>1</v>
      </c>
      <c r="W390" s="12" t="e">
        <v>#N/A</v>
      </c>
      <c r="X390" s="12" t="e">
        <v>#N/A</v>
      </c>
      <c r="Y390" s="12" t="e">
        <v>#N/A</v>
      </c>
      <c r="Z390" s="9">
        <v>0.26371299999999998</v>
      </c>
      <c r="AA390" s="10">
        <v>125</v>
      </c>
      <c r="AB390" s="10">
        <v>349</v>
      </c>
      <c r="AC390" s="20">
        <v>0.94</v>
      </c>
      <c r="AD390" s="20">
        <v>0.70666847844523595</v>
      </c>
      <c r="AE390" s="20">
        <v>1</v>
      </c>
      <c r="AF390" s="15">
        <v>0.39238400000000001</v>
      </c>
      <c r="AG390" s="16">
        <v>237</v>
      </c>
      <c r="AH390" s="16">
        <v>367</v>
      </c>
      <c r="AI390" s="22">
        <v>1</v>
      </c>
      <c r="AJ390" s="22">
        <v>0.84885296088425399</v>
      </c>
      <c r="AK390" s="22">
        <v>1</v>
      </c>
      <c r="AL390" s="18">
        <f t="shared" si="54"/>
        <v>1</v>
      </c>
      <c r="AM390" s="18">
        <f t="shared" si="55"/>
        <v>1</v>
      </c>
      <c r="AN390" s="18">
        <f t="shared" si="56"/>
        <v>1</v>
      </c>
      <c r="AO390" s="18">
        <f t="shared" si="57"/>
        <v>1</v>
      </c>
      <c r="AP390" s="18">
        <f t="shared" si="58"/>
        <v>1</v>
      </c>
      <c r="AQ390" s="18">
        <f t="shared" si="59"/>
        <v>1</v>
      </c>
      <c r="AR390" s="18">
        <f t="shared" si="60"/>
        <v>0</v>
      </c>
      <c r="AS390" s="18">
        <f t="shared" si="61"/>
        <v>0</v>
      </c>
      <c r="AT390" s="18">
        <f t="shared" si="62"/>
        <v>0</v>
      </c>
      <c r="AU390" s="1" t="s">
        <v>40933</v>
      </c>
      <c r="AV390" s="1" t="s">
        <v>17977</v>
      </c>
      <c r="AW390" s="1" t="s">
        <v>17978</v>
      </c>
      <c r="AX390" s="1" t="s">
        <v>17979</v>
      </c>
      <c r="AY390" s="1" t="s">
        <v>17980</v>
      </c>
      <c r="AZ390" s="1" t="s">
        <v>17981</v>
      </c>
      <c r="BA390" s="1">
        <v>442</v>
      </c>
      <c r="BF390" s="1" t="s">
        <v>129</v>
      </c>
      <c r="BG390" s="1" t="s">
        <v>4313</v>
      </c>
      <c r="BH390" s="1" t="s">
        <v>17983</v>
      </c>
      <c r="BK390" s="1" t="s">
        <v>3933</v>
      </c>
      <c r="BL390" s="1">
        <v>2</v>
      </c>
      <c r="BM390" s="1" t="s">
        <v>17984</v>
      </c>
      <c r="BR390" s="1" t="s">
        <v>40934</v>
      </c>
      <c r="BS390" s="1">
        <v>0.46300000000000002</v>
      </c>
      <c r="BU390" s="1" t="s">
        <v>4</v>
      </c>
    </row>
    <row r="391" spans="1:80" x14ac:dyDescent="0.25">
      <c r="A391" s="2" t="s">
        <v>17970</v>
      </c>
      <c r="B391" s="1">
        <v>92291</v>
      </c>
      <c r="C391" s="1">
        <v>2</v>
      </c>
      <c r="D391" s="1">
        <v>30966381</v>
      </c>
      <c r="E391" s="1">
        <v>30966381</v>
      </c>
      <c r="F391" s="1" t="s">
        <v>6</v>
      </c>
      <c r="G391" s="2" t="s">
        <v>40935</v>
      </c>
      <c r="H391" s="2" t="s">
        <v>40936</v>
      </c>
      <c r="I391" s="2" t="s">
        <v>40937</v>
      </c>
      <c r="J391" s="2" t="s">
        <v>40938</v>
      </c>
      <c r="K391" s="2" t="s">
        <v>49</v>
      </c>
      <c r="L391" s="1" t="s">
        <v>50</v>
      </c>
      <c r="M391" s="1" t="s">
        <v>52</v>
      </c>
      <c r="N391" s="1" t="s">
        <v>90</v>
      </c>
      <c r="O391" s="1" t="s">
        <v>90</v>
      </c>
      <c r="R391" s="1" t="s">
        <v>17972</v>
      </c>
      <c r="S391" s="1" t="s">
        <v>10</v>
      </c>
      <c r="T391" s="1">
        <v>12</v>
      </c>
      <c r="U391" s="1">
        <v>1489</v>
      </c>
      <c r="V391" s="3">
        <v>1</v>
      </c>
      <c r="W391" s="12" t="e">
        <v>#N/A</v>
      </c>
      <c r="X391" s="12" t="e">
        <v>#N/A</v>
      </c>
      <c r="Y391" s="12" t="e">
        <v>#N/A</v>
      </c>
      <c r="Z391" s="9">
        <v>0.27222200000000002</v>
      </c>
      <c r="AA391" s="10">
        <v>98</v>
      </c>
      <c r="AB391" s="10">
        <v>262</v>
      </c>
      <c r="AC391" s="20">
        <v>0.97</v>
      </c>
      <c r="AD391" s="20">
        <v>0.71473174642618298</v>
      </c>
      <c r="AE391" s="20">
        <v>1</v>
      </c>
      <c r="AF391" s="15">
        <v>0.42016799999999999</v>
      </c>
      <c r="AG391" s="16">
        <v>200</v>
      </c>
      <c r="AH391" s="16">
        <v>276</v>
      </c>
      <c r="AI391" s="22">
        <v>1</v>
      </c>
      <c r="AJ391" s="22">
        <v>0.87405037274800201</v>
      </c>
      <c r="AK391" s="22">
        <v>1</v>
      </c>
      <c r="AL391" s="18">
        <f t="shared" si="54"/>
        <v>1</v>
      </c>
      <c r="AM391" s="18">
        <f t="shared" si="55"/>
        <v>1</v>
      </c>
      <c r="AN391" s="18">
        <f t="shared" si="56"/>
        <v>1</v>
      </c>
      <c r="AO391" s="18">
        <f t="shared" si="57"/>
        <v>1</v>
      </c>
      <c r="AP391" s="18">
        <f t="shared" si="58"/>
        <v>1</v>
      </c>
      <c r="AQ391" s="18">
        <f t="shared" si="59"/>
        <v>1</v>
      </c>
      <c r="AR391" s="18">
        <f t="shared" si="60"/>
        <v>0</v>
      </c>
      <c r="AS391" s="18">
        <f t="shared" si="61"/>
        <v>0</v>
      </c>
      <c r="AT391" s="18">
        <f t="shared" si="62"/>
        <v>0</v>
      </c>
      <c r="AU391" s="1" t="s">
        <v>40933</v>
      </c>
      <c r="AV391" s="1" t="s">
        <v>17977</v>
      </c>
      <c r="AW391" s="1" t="s">
        <v>17978</v>
      </c>
      <c r="AX391" s="1" t="s">
        <v>17979</v>
      </c>
      <c r="AY391" s="1" t="s">
        <v>17980</v>
      </c>
      <c r="AZ391" s="1" t="s">
        <v>17981</v>
      </c>
      <c r="BA391" s="1">
        <v>438</v>
      </c>
      <c r="BF391" s="1" t="s">
        <v>129</v>
      </c>
      <c r="BG391" s="1" t="s">
        <v>4313</v>
      </c>
      <c r="BH391" s="1" t="s">
        <v>17983</v>
      </c>
      <c r="BK391" s="1" t="s">
        <v>3933</v>
      </c>
      <c r="BL391" s="1">
        <v>2</v>
      </c>
      <c r="BM391" s="1" t="s">
        <v>17984</v>
      </c>
      <c r="BR391" s="1" t="s">
        <v>40939</v>
      </c>
      <c r="BS391" s="1">
        <v>0.45800000000000002</v>
      </c>
      <c r="BU391" s="1" t="s">
        <v>4</v>
      </c>
    </row>
    <row r="392" spans="1:80" x14ac:dyDescent="0.25">
      <c r="A392" s="2" t="s">
        <v>18002</v>
      </c>
      <c r="B392" s="1">
        <v>93661</v>
      </c>
      <c r="C392" s="1">
        <v>12</v>
      </c>
      <c r="D392" s="1">
        <v>18891803</v>
      </c>
      <c r="E392" s="1">
        <v>18891803</v>
      </c>
      <c r="F392" s="1" t="s">
        <v>6</v>
      </c>
      <c r="G392" s="2" t="s">
        <v>40940</v>
      </c>
      <c r="H392" s="2" t="s">
        <v>40941</v>
      </c>
      <c r="I392" s="2" t="s">
        <v>40942</v>
      </c>
      <c r="J392" s="2" t="s">
        <v>40943</v>
      </c>
      <c r="K392" s="2" t="s">
        <v>49</v>
      </c>
      <c r="L392" s="1" t="s">
        <v>50</v>
      </c>
      <c r="M392" s="1" t="s">
        <v>51</v>
      </c>
      <c r="N392" s="1" t="s">
        <v>52</v>
      </c>
      <c r="O392" s="1" t="s">
        <v>52</v>
      </c>
      <c r="R392" s="1" t="s">
        <v>18004</v>
      </c>
      <c r="S392" s="1" t="s">
        <v>6</v>
      </c>
      <c r="T392" s="1">
        <v>1</v>
      </c>
      <c r="U392" s="1">
        <v>759</v>
      </c>
      <c r="V392" s="3">
        <v>1</v>
      </c>
      <c r="W392" s="12" t="e">
        <v>#N/A</v>
      </c>
      <c r="X392" s="12" t="e">
        <v>#N/A</v>
      </c>
      <c r="Y392" s="12" t="e">
        <v>#N/A</v>
      </c>
      <c r="Z392" s="9">
        <v>0.25773200000000002</v>
      </c>
      <c r="AA392" s="10">
        <v>25</v>
      </c>
      <c r="AB392" s="10">
        <v>72</v>
      </c>
      <c r="AC392" s="20">
        <v>0.91</v>
      </c>
      <c r="AD392" s="20">
        <v>0.57585789880678595</v>
      </c>
      <c r="AE392" s="20">
        <v>1</v>
      </c>
      <c r="AF392" s="15">
        <v>0.36153800000000003</v>
      </c>
      <c r="AG392" s="16">
        <v>47</v>
      </c>
      <c r="AH392" s="16">
        <v>83</v>
      </c>
      <c r="AI392" s="22">
        <v>0.97</v>
      </c>
      <c r="AJ392" s="22">
        <v>0.70253861210411395</v>
      </c>
      <c r="AK392" s="22">
        <v>1</v>
      </c>
      <c r="AL392" s="18">
        <f t="shared" si="54"/>
        <v>1</v>
      </c>
      <c r="AM392" s="18">
        <f t="shared" si="55"/>
        <v>1</v>
      </c>
      <c r="AN392" s="18">
        <f t="shared" si="56"/>
        <v>1</v>
      </c>
      <c r="AO392" s="18">
        <f t="shared" si="57"/>
        <v>1</v>
      </c>
      <c r="AP392" s="18">
        <f t="shared" si="58"/>
        <v>1</v>
      </c>
      <c r="AQ392" s="18">
        <f t="shared" si="59"/>
        <v>1</v>
      </c>
      <c r="AR392" s="18">
        <f t="shared" si="60"/>
        <v>0</v>
      </c>
      <c r="AS392" s="18">
        <f t="shared" si="61"/>
        <v>0</v>
      </c>
      <c r="AT392" s="18">
        <f t="shared" si="62"/>
        <v>0</v>
      </c>
      <c r="AU392" s="1" t="s">
        <v>18008</v>
      </c>
      <c r="AV392" s="1" t="s">
        <v>18009</v>
      </c>
      <c r="AW392" s="1" t="s">
        <v>18010</v>
      </c>
      <c r="AX392" s="1" t="s">
        <v>18011</v>
      </c>
      <c r="AY392" s="1" t="s">
        <v>18012</v>
      </c>
      <c r="AZ392" s="1" t="s">
        <v>18013</v>
      </c>
      <c r="BA392" s="1">
        <v>201</v>
      </c>
      <c r="BF392" s="1" t="s">
        <v>18014</v>
      </c>
      <c r="BG392" s="1" t="s">
        <v>18015</v>
      </c>
      <c r="BH392" s="1" t="s">
        <v>3332</v>
      </c>
      <c r="BK392" s="1" t="s">
        <v>512</v>
      </c>
      <c r="BL392" s="1">
        <v>2</v>
      </c>
      <c r="BM392" s="1" t="s">
        <v>18016</v>
      </c>
      <c r="BN392" s="1" t="s">
        <v>11264</v>
      </c>
      <c r="BR392" s="1" t="s">
        <v>40944</v>
      </c>
      <c r="BS392" s="1">
        <v>0.39800000000000002</v>
      </c>
      <c r="BU392" s="1" t="s">
        <v>4</v>
      </c>
    </row>
    <row r="393" spans="1:80" x14ac:dyDescent="0.25">
      <c r="A393" s="2" t="s">
        <v>5680</v>
      </c>
      <c r="B393" s="1">
        <v>84433</v>
      </c>
      <c r="C393" s="1">
        <v>7</v>
      </c>
      <c r="D393" s="1">
        <v>2951834</v>
      </c>
      <c r="E393" s="1">
        <v>2951834</v>
      </c>
      <c r="F393" s="1" t="s">
        <v>6</v>
      </c>
      <c r="G393" s="2" t="s">
        <v>40945</v>
      </c>
      <c r="H393" s="2" t="s">
        <v>27051</v>
      </c>
      <c r="I393" s="2" t="s">
        <v>40946</v>
      </c>
      <c r="J393" s="2" t="s">
        <v>40947</v>
      </c>
      <c r="K393" s="2" t="s">
        <v>49</v>
      </c>
      <c r="L393" s="1" t="s">
        <v>50</v>
      </c>
      <c r="M393" s="1" t="s">
        <v>90</v>
      </c>
      <c r="N393" s="1" t="s">
        <v>31</v>
      </c>
      <c r="O393" s="1" t="s">
        <v>31</v>
      </c>
      <c r="R393" s="1" t="s">
        <v>5682</v>
      </c>
      <c r="S393" s="1" t="s">
        <v>10</v>
      </c>
      <c r="T393" s="1">
        <v>23</v>
      </c>
      <c r="U393" s="1">
        <v>3520</v>
      </c>
      <c r="V393" s="3">
        <v>1</v>
      </c>
      <c r="W393" s="12" t="e">
        <v>#N/A</v>
      </c>
      <c r="X393" s="12" t="e">
        <v>#N/A</v>
      </c>
      <c r="Y393" s="12" t="e">
        <v>#N/A</v>
      </c>
      <c r="Z393" s="9">
        <v>0.353383</v>
      </c>
      <c r="AA393" s="10">
        <v>47</v>
      </c>
      <c r="AB393" s="10">
        <v>86</v>
      </c>
      <c r="AC393" s="20">
        <v>0.81</v>
      </c>
      <c r="AD393" s="20">
        <v>0.74557463301079197</v>
      </c>
      <c r="AE393" s="20">
        <v>1</v>
      </c>
      <c r="AF393" s="15">
        <v>0.56038600000000005</v>
      </c>
      <c r="AG393" s="16">
        <v>116</v>
      </c>
      <c r="AH393" s="16">
        <v>91</v>
      </c>
      <c r="AI393" s="22">
        <v>1</v>
      </c>
      <c r="AJ393" s="22">
        <v>0.79262431287566304</v>
      </c>
      <c r="AK393" s="22">
        <v>1</v>
      </c>
      <c r="AL393" s="18">
        <f t="shared" si="54"/>
        <v>1</v>
      </c>
      <c r="AM393" s="18">
        <f t="shared" si="55"/>
        <v>1</v>
      </c>
      <c r="AN393" s="18">
        <f t="shared" si="56"/>
        <v>1</v>
      </c>
      <c r="AO393" s="18">
        <f t="shared" si="57"/>
        <v>1</v>
      </c>
      <c r="AP393" s="18">
        <f t="shared" si="58"/>
        <v>1</v>
      </c>
      <c r="AQ393" s="18">
        <f t="shared" si="59"/>
        <v>1</v>
      </c>
      <c r="AR393" s="18">
        <f t="shared" si="60"/>
        <v>0</v>
      </c>
      <c r="AS393" s="18">
        <f t="shared" si="61"/>
        <v>0</v>
      </c>
      <c r="AT393" s="18">
        <f t="shared" si="62"/>
        <v>0</v>
      </c>
      <c r="AV393" s="1" t="s">
        <v>5687</v>
      </c>
      <c r="AW393" s="1" t="s">
        <v>5688</v>
      </c>
      <c r="AX393" s="1" t="s">
        <v>5689</v>
      </c>
      <c r="AY393" s="1" t="s">
        <v>5690</v>
      </c>
      <c r="AZ393" s="1" t="s">
        <v>5691</v>
      </c>
      <c r="BA393" s="1">
        <v>1039</v>
      </c>
      <c r="BB393" s="1" t="s">
        <v>26517</v>
      </c>
      <c r="BF393" s="1" t="s">
        <v>5692</v>
      </c>
      <c r="BG393" s="1" t="s">
        <v>5693</v>
      </c>
      <c r="BH393" s="1" t="s">
        <v>5694</v>
      </c>
      <c r="BK393" s="1" t="s">
        <v>5695</v>
      </c>
      <c r="BL393" s="1">
        <v>50</v>
      </c>
      <c r="BN393" s="1" t="s">
        <v>5696</v>
      </c>
      <c r="BP393" s="1" t="s">
        <v>5697</v>
      </c>
      <c r="BR393" s="1" t="s">
        <v>40948</v>
      </c>
      <c r="BS393" s="1">
        <v>0.58699999999999997</v>
      </c>
      <c r="BU393" s="1" t="s">
        <v>4</v>
      </c>
      <c r="BV393" s="1" t="s">
        <v>5699</v>
      </c>
      <c r="BX393" s="1" t="s">
        <v>5700</v>
      </c>
    </row>
    <row r="394" spans="1:80" x14ac:dyDescent="0.25">
      <c r="A394" s="2" t="s">
        <v>40949</v>
      </c>
      <c r="B394" s="1">
        <v>22794</v>
      </c>
      <c r="C394" s="1">
        <v>17</v>
      </c>
      <c r="D394" s="1">
        <v>38320156</v>
      </c>
      <c r="E394" s="1">
        <v>38320156</v>
      </c>
      <c r="F394" s="1" t="s">
        <v>6</v>
      </c>
      <c r="G394" s="2" t="s">
        <v>40950</v>
      </c>
      <c r="H394" s="2" t="s">
        <v>40952</v>
      </c>
      <c r="I394" s="2" t="s">
        <v>40953</v>
      </c>
      <c r="J394" s="2" t="s">
        <v>40954</v>
      </c>
      <c r="K394" s="2" t="s">
        <v>49</v>
      </c>
      <c r="L394" s="1" t="s">
        <v>50</v>
      </c>
      <c r="M394" s="1" t="s">
        <v>51</v>
      </c>
      <c r="N394" s="1" t="s">
        <v>52</v>
      </c>
      <c r="O394" s="1" t="s">
        <v>52</v>
      </c>
      <c r="R394" s="1" t="s">
        <v>40951</v>
      </c>
      <c r="S394" s="1" t="s">
        <v>6</v>
      </c>
      <c r="T394" s="1">
        <v>7</v>
      </c>
      <c r="U394" s="1">
        <v>1503</v>
      </c>
      <c r="V394" s="3">
        <v>1</v>
      </c>
      <c r="W394" s="12" t="e">
        <v>#N/A</v>
      </c>
      <c r="X394" s="12" t="e">
        <v>#N/A</v>
      </c>
      <c r="Y394" s="12" t="e">
        <v>#N/A</v>
      </c>
      <c r="Z394" s="9">
        <v>0.27223700000000001</v>
      </c>
      <c r="AA394" s="10">
        <v>101</v>
      </c>
      <c r="AB394" s="10">
        <v>270</v>
      </c>
      <c r="AC394" s="20">
        <v>0.97</v>
      </c>
      <c r="AD394" s="20">
        <v>0.71634887118263002</v>
      </c>
      <c r="AE394" s="20">
        <v>1</v>
      </c>
      <c r="AF394" s="15">
        <v>0.34269699999999997</v>
      </c>
      <c r="AG394" s="16">
        <v>183</v>
      </c>
      <c r="AH394" s="16">
        <v>351</v>
      </c>
      <c r="AI394" s="22">
        <v>0.92</v>
      </c>
      <c r="AJ394" s="22">
        <v>0.75183368556170505</v>
      </c>
      <c r="AK394" s="22">
        <v>1</v>
      </c>
      <c r="AL394" s="18">
        <f t="shared" si="54"/>
        <v>1</v>
      </c>
      <c r="AM394" s="18">
        <f t="shared" si="55"/>
        <v>1</v>
      </c>
      <c r="AN394" s="18">
        <f t="shared" si="56"/>
        <v>1</v>
      </c>
      <c r="AO394" s="18">
        <f t="shared" si="57"/>
        <v>1</v>
      </c>
      <c r="AP394" s="18">
        <f t="shared" si="58"/>
        <v>1</v>
      </c>
      <c r="AQ394" s="18">
        <f t="shared" si="59"/>
        <v>1</v>
      </c>
      <c r="AR394" s="18">
        <f t="shared" si="60"/>
        <v>0</v>
      </c>
      <c r="AS394" s="18">
        <f t="shared" si="61"/>
        <v>0</v>
      </c>
      <c r="AT394" s="18">
        <f t="shared" si="62"/>
        <v>0</v>
      </c>
      <c r="AU394" s="1" t="s">
        <v>40955</v>
      </c>
      <c r="AV394" s="1" t="s">
        <v>40956</v>
      </c>
      <c r="AW394" s="1" t="s">
        <v>40957</v>
      </c>
      <c r="AX394" s="1" t="s">
        <v>40958</v>
      </c>
      <c r="AY394" s="1" t="s">
        <v>40959</v>
      </c>
      <c r="AZ394" s="1" t="s">
        <v>40960</v>
      </c>
      <c r="BA394" s="1">
        <v>403</v>
      </c>
      <c r="BB394" s="1" t="s">
        <v>40961</v>
      </c>
      <c r="BF394" s="1" t="s">
        <v>40962</v>
      </c>
      <c r="BG394" s="1" t="s">
        <v>40963</v>
      </c>
      <c r="BH394" s="1" t="s">
        <v>40964</v>
      </c>
      <c r="BK394" s="1" t="s">
        <v>170</v>
      </c>
      <c r="BL394" s="1">
        <v>1</v>
      </c>
      <c r="BR394" s="1" t="s">
        <v>40965</v>
      </c>
      <c r="BS394" s="1">
        <v>0.56699999999999995</v>
      </c>
      <c r="BU394" s="1" t="s">
        <v>4</v>
      </c>
    </row>
    <row r="395" spans="1:80" x14ac:dyDescent="0.25">
      <c r="A395" s="2" t="s">
        <v>40966</v>
      </c>
      <c r="B395" s="1">
        <v>57524</v>
      </c>
      <c r="C395" s="1">
        <v>16</v>
      </c>
      <c r="D395" s="1">
        <v>2237202</v>
      </c>
      <c r="E395" s="1">
        <v>2237202</v>
      </c>
      <c r="F395" s="1" t="s">
        <v>6</v>
      </c>
      <c r="G395" s="2" t="s">
        <v>40967</v>
      </c>
      <c r="H395" s="2" t="s">
        <v>34865</v>
      </c>
      <c r="I395" s="2" t="s">
        <v>40969</v>
      </c>
      <c r="J395" s="2" t="s">
        <v>40970</v>
      </c>
      <c r="K395" s="2" t="s">
        <v>49</v>
      </c>
      <c r="L395" s="1" t="s">
        <v>50</v>
      </c>
      <c r="M395" s="1" t="s">
        <v>90</v>
      </c>
      <c r="N395" s="1" t="s">
        <v>31</v>
      </c>
      <c r="O395" s="1" t="s">
        <v>31</v>
      </c>
      <c r="R395" s="1" t="s">
        <v>40968</v>
      </c>
      <c r="S395" s="1" t="s">
        <v>10</v>
      </c>
      <c r="T395" s="1">
        <v>8</v>
      </c>
      <c r="U395" s="1">
        <v>832</v>
      </c>
      <c r="V395" s="3">
        <v>1</v>
      </c>
      <c r="W395" s="12" t="e">
        <v>#N/A</v>
      </c>
      <c r="X395" s="12" t="e">
        <v>#N/A</v>
      </c>
      <c r="Y395" s="12" t="e">
        <v>#N/A</v>
      </c>
      <c r="Z395" s="9">
        <v>0.233766</v>
      </c>
      <c r="AA395" s="10">
        <v>36</v>
      </c>
      <c r="AB395" s="10">
        <v>118</v>
      </c>
      <c r="AC395" s="20">
        <v>0.83</v>
      </c>
      <c r="AD395" s="20">
        <v>0.560192347730743</v>
      </c>
      <c r="AE395" s="20">
        <v>0.98556293686344199</v>
      </c>
      <c r="AF395" s="15">
        <v>0.39890700000000001</v>
      </c>
      <c r="AG395" s="16">
        <v>73</v>
      </c>
      <c r="AH395" s="16">
        <v>110</v>
      </c>
      <c r="AI395" s="22">
        <v>1</v>
      </c>
      <c r="AJ395" s="22">
        <v>0.79252373146208299</v>
      </c>
      <c r="AK395" s="22">
        <v>1</v>
      </c>
      <c r="AL395" s="18">
        <f t="shared" si="54"/>
        <v>1</v>
      </c>
      <c r="AM395" s="18">
        <f t="shared" si="55"/>
        <v>1</v>
      </c>
      <c r="AN395" s="18">
        <f t="shared" si="56"/>
        <v>1</v>
      </c>
      <c r="AO395" s="18">
        <f t="shared" si="57"/>
        <v>1</v>
      </c>
      <c r="AP395" s="18">
        <f t="shared" si="58"/>
        <v>1</v>
      </c>
      <c r="AQ395" s="18">
        <f t="shared" si="59"/>
        <v>1</v>
      </c>
      <c r="AR395" s="18">
        <f t="shared" si="60"/>
        <v>0</v>
      </c>
      <c r="AS395" s="18">
        <f t="shared" si="61"/>
        <v>1</v>
      </c>
      <c r="AT395" s="18">
        <f t="shared" si="62"/>
        <v>0</v>
      </c>
      <c r="AV395" s="1" t="s">
        <v>40971</v>
      </c>
      <c r="AW395" s="1" t="s">
        <v>40972</v>
      </c>
      <c r="AX395" s="1" t="s">
        <v>40973</v>
      </c>
      <c r="AY395" s="1" t="s">
        <v>40974</v>
      </c>
      <c r="AZ395" s="1" t="s">
        <v>40975</v>
      </c>
      <c r="BA395" s="1">
        <v>267</v>
      </c>
      <c r="BF395" s="1" t="s">
        <v>1623</v>
      </c>
      <c r="BG395" s="1" t="s">
        <v>642</v>
      </c>
      <c r="BK395" s="1" t="s">
        <v>453</v>
      </c>
      <c r="BL395" s="1">
        <v>2</v>
      </c>
      <c r="BR395" s="1" t="s">
        <v>40976</v>
      </c>
      <c r="BS395" s="1">
        <v>0.64200000000000002</v>
      </c>
      <c r="BU395" s="1" t="s">
        <v>4</v>
      </c>
    </row>
    <row r="396" spans="1:80" x14ac:dyDescent="0.25">
      <c r="A396" s="2" t="s">
        <v>40977</v>
      </c>
      <c r="B396" s="1">
        <v>838</v>
      </c>
      <c r="C396" s="1">
        <v>11</v>
      </c>
      <c r="D396" s="1">
        <v>104868115</v>
      </c>
      <c r="E396" s="1">
        <v>104868115</v>
      </c>
      <c r="F396" s="1" t="s">
        <v>6</v>
      </c>
      <c r="G396" s="2" t="s">
        <v>40978</v>
      </c>
      <c r="H396" s="2" t="s">
        <v>40980</v>
      </c>
      <c r="I396" s="2" t="s">
        <v>40981</v>
      </c>
      <c r="J396" s="2" t="s">
        <v>40982</v>
      </c>
      <c r="K396" s="2" t="s">
        <v>49</v>
      </c>
      <c r="L396" s="1" t="s">
        <v>50</v>
      </c>
      <c r="M396" s="1" t="s">
        <v>90</v>
      </c>
      <c r="N396" s="1" t="s">
        <v>31</v>
      </c>
      <c r="O396" s="1" t="s">
        <v>31</v>
      </c>
      <c r="R396" s="1" t="s">
        <v>40979</v>
      </c>
      <c r="S396" s="1" t="s">
        <v>10</v>
      </c>
      <c r="T396" s="1">
        <v>8</v>
      </c>
      <c r="U396" s="1">
        <v>1233</v>
      </c>
      <c r="V396" s="3">
        <v>1</v>
      </c>
      <c r="W396" s="12" t="e">
        <v>#N/A</v>
      </c>
      <c r="X396" s="12" t="e">
        <v>#N/A</v>
      </c>
      <c r="Y396" s="12" t="e">
        <v>#N/A</v>
      </c>
      <c r="Z396" s="9">
        <v>0.19745199999999999</v>
      </c>
      <c r="AA396" s="10">
        <v>31</v>
      </c>
      <c r="AB396" s="10">
        <v>126</v>
      </c>
      <c r="AC396" s="20">
        <v>0.7</v>
      </c>
      <c r="AD396" s="20">
        <v>0.46046420633282997</v>
      </c>
      <c r="AE396" s="20">
        <v>0.95057512104925401</v>
      </c>
      <c r="AF396" s="15">
        <v>0.39899000000000001</v>
      </c>
      <c r="AG396" s="16">
        <v>79</v>
      </c>
      <c r="AH396" s="16">
        <v>119</v>
      </c>
      <c r="AI396" s="22">
        <v>1</v>
      </c>
      <c r="AJ396" s="22">
        <v>0.79882304261244397</v>
      </c>
      <c r="AK396" s="22">
        <v>1</v>
      </c>
      <c r="AL396" s="18">
        <f t="shared" si="54"/>
        <v>1</v>
      </c>
      <c r="AM396" s="18">
        <f t="shared" si="55"/>
        <v>1</v>
      </c>
      <c r="AN396" s="18">
        <f t="shared" si="56"/>
        <v>0</v>
      </c>
      <c r="AO396" s="18">
        <f t="shared" si="57"/>
        <v>1</v>
      </c>
      <c r="AP396" s="18">
        <f t="shared" si="58"/>
        <v>1</v>
      </c>
      <c r="AQ396" s="18">
        <f t="shared" si="59"/>
        <v>1</v>
      </c>
      <c r="AR396" s="18">
        <f t="shared" si="60"/>
        <v>0</v>
      </c>
      <c r="AS396" s="18">
        <f t="shared" si="61"/>
        <v>1</v>
      </c>
      <c r="AT396" s="18">
        <f t="shared" si="62"/>
        <v>1</v>
      </c>
      <c r="AU396" s="1" t="s">
        <v>40983</v>
      </c>
      <c r="AV396" s="1" t="s">
        <v>40984</v>
      </c>
      <c r="AW396" s="1" t="s">
        <v>40985</v>
      </c>
      <c r="AX396" s="1" t="s">
        <v>40986</v>
      </c>
      <c r="AY396" s="1" t="s">
        <v>40987</v>
      </c>
      <c r="AZ396" s="1" t="s">
        <v>40988</v>
      </c>
      <c r="BA396" s="1">
        <v>401</v>
      </c>
      <c r="BF396" s="1" t="s">
        <v>40989</v>
      </c>
      <c r="BG396" s="1" t="s">
        <v>4313</v>
      </c>
      <c r="BH396" s="1" t="s">
        <v>40990</v>
      </c>
      <c r="BK396" s="1" t="s">
        <v>1889</v>
      </c>
      <c r="BL396" s="1">
        <v>3</v>
      </c>
      <c r="BN396" s="1" t="s">
        <v>40991</v>
      </c>
      <c r="BP396" s="1" t="s">
        <v>40992</v>
      </c>
      <c r="BR396" s="1" t="s">
        <v>40993</v>
      </c>
      <c r="BS396" s="1">
        <v>0.38800000000000001</v>
      </c>
      <c r="BU396" s="1" t="s">
        <v>4</v>
      </c>
    </row>
    <row r="397" spans="1:80" x14ac:dyDescent="0.25">
      <c r="A397" s="2" t="s">
        <v>40994</v>
      </c>
      <c r="B397" s="1">
        <v>842</v>
      </c>
      <c r="C397" s="1">
        <v>1</v>
      </c>
      <c r="D397" s="1">
        <v>15817814</v>
      </c>
      <c r="E397" s="1">
        <v>15817814</v>
      </c>
      <c r="F397" s="1" t="s">
        <v>6</v>
      </c>
      <c r="G397" s="2" t="s">
        <v>40995</v>
      </c>
      <c r="K397" s="2" t="s">
        <v>586</v>
      </c>
      <c r="L397" s="1" t="s">
        <v>50</v>
      </c>
      <c r="M397" s="1" t="s">
        <v>90</v>
      </c>
      <c r="N397" s="1" t="s">
        <v>31</v>
      </c>
      <c r="O397" s="1" t="s">
        <v>31</v>
      </c>
      <c r="R397" s="1" t="s">
        <v>40996</v>
      </c>
      <c r="S397" s="1" t="s">
        <v>10</v>
      </c>
      <c r="T397" s="1">
        <v>8</v>
      </c>
      <c r="V397" s="3">
        <v>1</v>
      </c>
      <c r="W397" s="12" t="e">
        <v>#N/A</v>
      </c>
      <c r="X397" s="12" t="e">
        <v>#N/A</v>
      </c>
      <c r="Y397" s="12" t="e">
        <v>#N/A</v>
      </c>
      <c r="Z397" s="9">
        <v>0.19230800000000001</v>
      </c>
      <c r="AA397" s="10">
        <v>50</v>
      </c>
      <c r="AB397" s="10">
        <v>210</v>
      </c>
      <c r="AC397" s="20">
        <v>0.89</v>
      </c>
      <c r="AD397" s="20">
        <v>0.600637464019663</v>
      </c>
      <c r="AE397" s="20">
        <v>1</v>
      </c>
      <c r="AF397" s="15">
        <v>0.27083299999999999</v>
      </c>
      <c r="AG397" s="16">
        <v>117</v>
      </c>
      <c r="AH397" s="16">
        <v>315</v>
      </c>
      <c r="AI397" s="22">
        <v>1</v>
      </c>
      <c r="AJ397" s="22">
        <v>0.76425641720911497</v>
      </c>
      <c r="AK397" s="22">
        <v>1</v>
      </c>
      <c r="AL397" s="18">
        <f t="shared" si="54"/>
        <v>1</v>
      </c>
      <c r="AM397" s="18">
        <f t="shared" si="55"/>
        <v>1</v>
      </c>
      <c r="AN397" s="18">
        <f t="shared" si="56"/>
        <v>1</v>
      </c>
      <c r="AO397" s="18">
        <f t="shared" si="57"/>
        <v>1</v>
      </c>
      <c r="AP397" s="18">
        <f t="shared" si="58"/>
        <v>1</v>
      </c>
      <c r="AQ397" s="18">
        <f t="shared" si="59"/>
        <v>1</v>
      </c>
      <c r="AR397" s="18">
        <f t="shared" si="60"/>
        <v>0</v>
      </c>
      <c r="AS397" s="18">
        <f t="shared" si="61"/>
        <v>0</v>
      </c>
      <c r="AT397" s="18">
        <f t="shared" si="62"/>
        <v>0</v>
      </c>
      <c r="AU397" s="1" t="s">
        <v>40997</v>
      </c>
      <c r="AX397" s="1" t="s">
        <v>40998</v>
      </c>
      <c r="AY397" s="1" t="s">
        <v>40999</v>
      </c>
      <c r="AZ397" s="1" t="s">
        <v>41000</v>
      </c>
      <c r="BF397" s="1" t="s">
        <v>41001</v>
      </c>
      <c r="BG397" s="1" t="s">
        <v>184</v>
      </c>
      <c r="BH397" s="1" t="s">
        <v>41002</v>
      </c>
      <c r="BK397" s="1" t="s">
        <v>41003</v>
      </c>
      <c r="BL397" s="1">
        <v>2</v>
      </c>
      <c r="BN397" s="1" t="s">
        <v>41004</v>
      </c>
      <c r="BP397" s="1" t="s">
        <v>41005</v>
      </c>
      <c r="BR397" s="1" t="s">
        <v>41006</v>
      </c>
      <c r="BS397" s="1">
        <v>0.40300000000000002</v>
      </c>
      <c r="BU397" s="1" t="s">
        <v>4</v>
      </c>
    </row>
    <row r="398" spans="1:80" x14ac:dyDescent="0.25">
      <c r="A398" s="2" t="s">
        <v>18114</v>
      </c>
      <c r="B398" s="1">
        <v>867</v>
      </c>
      <c r="C398" s="1">
        <v>11</v>
      </c>
      <c r="D398" s="1">
        <v>119149356</v>
      </c>
      <c r="E398" s="1">
        <v>119149358</v>
      </c>
      <c r="F398" s="1" t="s">
        <v>6</v>
      </c>
      <c r="G398" s="2" t="s">
        <v>41013</v>
      </c>
      <c r="H398" s="2" t="s">
        <v>41015</v>
      </c>
      <c r="I398" s="2" t="s">
        <v>41016</v>
      </c>
      <c r="J398" s="2" t="s">
        <v>41017</v>
      </c>
      <c r="K398" s="2" t="s">
        <v>153</v>
      </c>
      <c r="L398" s="1" t="s">
        <v>8</v>
      </c>
      <c r="M398" s="1" t="s">
        <v>41012</v>
      </c>
      <c r="N398" s="1" t="s">
        <v>10</v>
      </c>
      <c r="O398" s="1" t="s">
        <v>10</v>
      </c>
      <c r="R398" s="1" t="s">
        <v>18116</v>
      </c>
      <c r="S398" s="1" t="s">
        <v>6</v>
      </c>
      <c r="T398" s="1">
        <v>9</v>
      </c>
      <c r="U398" s="1" t="s">
        <v>41014</v>
      </c>
      <c r="V398" s="3">
        <v>1</v>
      </c>
      <c r="W398" s="12" t="e">
        <v>#N/A</v>
      </c>
      <c r="X398" s="12" t="e">
        <v>#N/A</v>
      </c>
      <c r="Y398" s="12" t="e">
        <v>#N/A</v>
      </c>
      <c r="Z398" s="9" t="s">
        <v>4</v>
      </c>
      <c r="AA398" s="10" t="s">
        <v>4</v>
      </c>
      <c r="AB398" s="10" t="s">
        <v>4</v>
      </c>
      <c r="AC398" s="20">
        <v>0</v>
      </c>
      <c r="AD398" s="20">
        <v>0</v>
      </c>
      <c r="AE398" s="20">
        <v>0</v>
      </c>
      <c r="AF398" s="15">
        <v>0.05</v>
      </c>
      <c r="AG398" s="16">
        <v>11</v>
      </c>
      <c r="AH398" s="16">
        <v>221</v>
      </c>
      <c r="AI398" s="22">
        <v>0.13</v>
      </c>
      <c r="AJ398" s="22">
        <v>5.7022146646976801E-2</v>
      </c>
      <c r="AK398" s="22">
        <v>0.243059698157469</v>
      </c>
      <c r="AL398" s="18">
        <f t="shared" si="54"/>
        <v>0</v>
      </c>
      <c r="AM398" s="18">
        <f t="shared" si="55"/>
        <v>0</v>
      </c>
      <c r="AN398" s="18">
        <f t="shared" si="56"/>
        <v>0</v>
      </c>
      <c r="AO398" s="18">
        <f t="shared" si="57"/>
        <v>0</v>
      </c>
      <c r="AP398" s="18">
        <f t="shared" si="58"/>
        <v>0</v>
      </c>
      <c r="AQ398" s="18">
        <f t="shared" si="59"/>
        <v>0</v>
      </c>
      <c r="AR398" s="18">
        <f t="shared" si="60"/>
        <v>1</v>
      </c>
      <c r="AS398" s="18">
        <f t="shared" si="61"/>
        <v>1</v>
      </c>
      <c r="AT398" s="18">
        <f t="shared" si="62"/>
        <v>1</v>
      </c>
      <c r="AV398" s="1" t="s">
        <v>18120</v>
      </c>
      <c r="AW398" s="1" t="s">
        <v>18121</v>
      </c>
      <c r="AX398" s="1" t="s">
        <v>18122</v>
      </c>
      <c r="AY398" s="1" t="s">
        <v>18123</v>
      </c>
      <c r="AZ398" s="1" t="s">
        <v>5735</v>
      </c>
      <c r="BA398" s="1">
        <v>460</v>
      </c>
      <c r="BB398" s="1" t="s">
        <v>41018</v>
      </c>
      <c r="BC398" s="1" t="s">
        <v>4</v>
      </c>
      <c r="BD398" s="1" t="s">
        <v>4</v>
      </c>
      <c r="BF398" s="1" t="s">
        <v>18125</v>
      </c>
      <c r="BG398" s="1" t="s">
        <v>10389</v>
      </c>
      <c r="BH398" s="1" t="s">
        <v>18126</v>
      </c>
      <c r="BI398" s="1" t="s">
        <v>41019</v>
      </c>
      <c r="BK398" s="1" t="s">
        <v>18127</v>
      </c>
      <c r="BL398" s="1">
        <v>149</v>
      </c>
      <c r="BN398" s="1" t="s">
        <v>18128</v>
      </c>
      <c r="BP398" s="1" t="s">
        <v>18129</v>
      </c>
      <c r="BR398" s="1" t="s">
        <v>41020</v>
      </c>
      <c r="BS398" s="1">
        <v>0.47299999999999998</v>
      </c>
      <c r="BT398" s="1" t="s">
        <v>4</v>
      </c>
      <c r="BU398" s="1" t="s">
        <v>4</v>
      </c>
      <c r="BZ398" s="1" t="s">
        <v>4</v>
      </c>
      <c r="CB398" s="1" t="s">
        <v>18131</v>
      </c>
    </row>
    <row r="399" spans="1:80" x14ac:dyDescent="0.25">
      <c r="A399" s="2" t="s">
        <v>18114</v>
      </c>
      <c r="B399" s="1">
        <v>867</v>
      </c>
      <c r="C399" s="1">
        <v>11</v>
      </c>
      <c r="D399" s="1">
        <v>119144588</v>
      </c>
      <c r="E399" s="1">
        <v>119144588</v>
      </c>
      <c r="F399" s="1" t="s">
        <v>6</v>
      </c>
      <c r="G399" s="2" t="s">
        <v>41007</v>
      </c>
      <c r="H399" s="2" t="s">
        <v>40941</v>
      </c>
      <c r="I399" s="2" t="s">
        <v>41008</v>
      </c>
      <c r="J399" s="2" t="s">
        <v>41009</v>
      </c>
      <c r="K399" s="2" t="s">
        <v>49</v>
      </c>
      <c r="L399" s="1" t="s">
        <v>50</v>
      </c>
      <c r="M399" s="1" t="s">
        <v>51</v>
      </c>
      <c r="N399" s="1" t="s">
        <v>52</v>
      </c>
      <c r="O399" s="1" t="s">
        <v>52</v>
      </c>
      <c r="R399" s="1" t="s">
        <v>18116</v>
      </c>
      <c r="S399" s="1" t="s">
        <v>6</v>
      </c>
      <c r="T399" s="1">
        <v>4</v>
      </c>
      <c r="U399" s="1">
        <v>739</v>
      </c>
      <c r="V399" s="3">
        <v>1</v>
      </c>
      <c r="W399" s="12" t="e">
        <v>#N/A</v>
      </c>
      <c r="X399" s="12" t="e">
        <v>#N/A</v>
      </c>
      <c r="Y399" s="12" t="e">
        <v>#N/A</v>
      </c>
      <c r="Z399" s="9">
        <v>0.30303000000000002</v>
      </c>
      <c r="AA399" s="10">
        <v>20</v>
      </c>
      <c r="AB399" s="10">
        <v>46</v>
      </c>
      <c r="AC399" s="20">
        <v>1</v>
      </c>
      <c r="AD399" s="20">
        <v>0.61723645874412403</v>
      </c>
      <c r="AE399" s="20">
        <v>1</v>
      </c>
      <c r="AF399" s="15">
        <v>0.30097099999999999</v>
      </c>
      <c r="AG399" s="16">
        <v>31</v>
      </c>
      <c r="AH399" s="16">
        <v>72</v>
      </c>
      <c r="AI399" s="22">
        <v>0.81</v>
      </c>
      <c r="AJ399" s="22">
        <v>0.55935461188486701</v>
      </c>
      <c r="AK399" s="22">
        <v>0.98077611178137203</v>
      </c>
      <c r="AL399" s="18">
        <f t="shared" si="54"/>
        <v>1</v>
      </c>
      <c r="AM399" s="18">
        <f t="shared" si="55"/>
        <v>1</v>
      </c>
      <c r="AN399" s="18">
        <f t="shared" si="56"/>
        <v>1</v>
      </c>
      <c r="AO399" s="18">
        <f t="shared" si="57"/>
        <v>1</v>
      </c>
      <c r="AP399" s="18">
        <f t="shared" si="58"/>
        <v>1</v>
      </c>
      <c r="AQ399" s="18">
        <f t="shared" si="59"/>
        <v>1</v>
      </c>
      <c r="AR399" s="18">
        <f t="shared" si="60"/>
        <v>0</v>
      </c>
      <c r="AS399" s="18">
        <f t="shared" si="61"/>
        <v>0</v>
      </c>
      <c r="AT399" s="18">
        <f t="shared" si="62"/>
        <v>0</v>
      </c>
      <c r="AV399" s="1" t="s">
        <v>18120</v>
      </c>
      <c r="AW399" s="1" t="s">
        <v>18121</v>
      </c>
      <c r="AX399" s="1" t="s">
        <v>18122</v>
      </c>
      <c r="AY399" s="1" t="s">
        <v>18123</v>
      </c>
      <c r="AZ399" s="1" t="s">
        <v>5735</v>
      </c>
      <c r="BA399" s="1">
        <v>201</v>
      </c>
      <c r="BB399" s="1" t="s">
        <v>41010</v>
      </c>
      <c r="BF399" s="1" t="s">
        <v>18125</v>
      </c>
      <c r="BG399" s="1" t="s">
        <v>10389</v>
      </c>
      <c r="BH399" s="1" t="s">
        <v>18126</v>
      </c>
      <c r="BK399" s="1" t="s">
        <v>18127</v>
      </c>
      <c r="BL399" s="1">
        <v>149</v>
      </c>
      <c r="BN399" s="1" t="s">
        <v>18128</v>
      </c>
      <c r="BP399" s="1" t="s">
        <v>18129</v>
      </c>
      <c r="BR399" s="1" t="s">
        <v>41011</v>
      </c>
      <c r="BS399" s="1">
        <v>0.49299999999999999</v>
      </c>
      <c r="BU399" s="1" t="s">
        <v>4</v>
      </c>
      <c r="CB399" s="1" t="s">
        <v>18131</v>
      </c>
    </row>
    <row r="400" spans="1:80" x14ac:dyDescent="0.25">
      <c r="A400" s="2" t="s">
        <v>41021</v>
      </c>
      <c r="B400" s="1">
        <v>868</v>
      </c>
      <c r="C400" s="1">
        <v>3</v>
      </c>
      <c r="D400" s="1">
        <v>105377847</v>
      </c>
      <c r="E400" s="1">
        <v>105377847</v>
      </c>
      <c r="F400" s="1" t="s">
        <v>6</v>
      </c>
      <c r="G400" s="2" t="s">
        <v>41022</v>
      </c>
      <c r="H400" s="2" t="s">
        <v>41024</v>
      </c>
      <c r="I400" s="2" t="s">
        <v>41025</v>
      </c>
      <c r="J400" s="2" t="s">
        <v>41026</v>
      </c>
      <c r="K400" s="2" t="s">
        <v>135</v>
      </c>
      <c r="L400" s="1" t="s">
        <v>50</v>
      </c>
      <c r="M400" s="1" t="s">
        <v>90</v>
      </c>
      <c r="N400" s="1" t="s">
        <v>31</v>
      </c>
      <c r="O400" s="1" t="s">
        <v>31</v>
      </c>
      <c r="R400" s="1" t="s">
        <v>41023</v>
      </c>
      <c r="S400" s="1" t="s">
        <v>10</v>
      </c>
      <c r="T400" s="1">
        <v>19</v>
      </c>
      <c r="U400" s="1">
        <v>3238</v>
      </c>
      <c r="V400" s="3">
        <v>1</v>
      </c>
      <c r="W400" s="12" t="e">
        <v>#N/A</v>
      </c>
      <c r="X400" s="12" t="e">
        <v>#N/A</v>
      </c>
      <c r="Y400" s="12" t="e">
        <v>#N/A</v>
      </c>
      <c r="Z400" s="9">
        <v>0.26808500000000002</v>
      </c>
      <c r="AA400" s="10">
        <v>63</v>
      </c>
      <c r="AB400" s="10">
        <v>172</v>
      </c>
      <c r="AC400" s="20">
        <v>0.95</v>
      </c>
      <c r="AD400" s="20">
        <v>0.679192671955269</v>
      </c>
      <c r="AE400" s="20">
        <v>1</v>
      </c>
      <c r="AF400" s="15">
        <v>0.33714300000000003</v>
      </c>
      <c r="AG400" s="16">
        <v>118</v>
      </c>
      <c r="AH400" s="16">
        <v>232</v>
      </c>
      <c r="AI400" s="22">
        <v>0.9</v>
      </c>
      <c r="AJ400" s="22">
        <v>0.72198182890420703</v>
      </c>
      <c r="AK400" s="22">
        <v>1</v>
      </c>
      <c r="AL400" s="18">
        <f t="shared" si="54"/>
        <v>1</v>
      </c>
      <c r="AM400" s="18">
        <f t="shared" si="55"/>
        <v>1</v>
      </c>
      <c r="AN400" s="18">
        <f t="shared" si="56"/>
        <v>1</v>
      </c>
      <c r="AO400" s="18">
        <f t="shared" si="57"/>
        <v>1</v>
      </c>
      <c r="AP400" s="18">
        <f t="shared" si="58"/>
        <v>1</v>
      </c>
      <c r="AQ400" s="18">
        <f t="shared" si="59"/>
        <v>1</v>
      </c>
      <c r="AR400" s="18">
        <f t="shared" si="60"/>
        <v>0</v>
      </c>
      <c r="AS400" s="18">
        <f t="shared" si="61"/>
        <v>0</v>
      </c>
      <c r="AT400" s="18">
        <f t="shared" si="62"/>
        <v>0</v>
      </c>
      <c r="AU400" s="1" t="s">
        <v>41027</v>
      </c>
      <c r="AV400" s="1" t="s">
        <v>41028</v>
      </c>
      <c r="AW400" s="1" t="s">
        <v>41029</v>
      </c>
      <c r="AX400" s="1" t="s">
        <v>41030</v>
      </c>
      <c r="AY400" s="1" t="s">
        <v>41031</v>
      </c>
      <c r="AZ400" s="1" t="s">
        <v>5735</v>
      </c>
      <c r="BA400" s="1">
        <v>972</v>
      </c>
      <c r="BF400" s="1" t="s">
        <v>41032</v>
      </c>
      <c r="BG400" s="1" t="s">
        <v>2313</v>
      </c>
      <c r="BH400" s="1" t="s">
        <v>41033</v>
      </c>
      <c r="BK400" s="1" t="s">
        <v>41034</v>
      </c>
      <c r="BL400" s="1">
        <v>9</v>
      </c>
      <c r="BR400" s="1" t="s">
        <v>41035</v>
      </c>
      <c r="BS400" s="1">
        <v>0.46300000000000002</v>
      </c>
      <c r="BU400" s="1" t="s">
        <v>4</v>
      </c>
      <c r="BV400" s="1" t="s">
        <v>41036</v>
      </c>
      <c r="BX400" s="1" t="s">
        <v>10511</v>
      </c>
    </row>
    <row r="401" spans="1:83" x14ac:dyDescent="0.25">
      <c r="A401" s="2" t="s">
        <v>41037</v>
      </c>
      <c r="B401" s="1">
        <v>23624</v>
      </c>
      <c r="C401" s="1">
        <v>19</v>
      </c>
      <c r="D401" s="1">
        <v>45281359</v>
      </c>
      <c r="E401" s="1">
        <v>45281359</v>
      </c>
      <c r="F401" s="1" t="s">
        <v>6</v>
      </c>
      <c r="G401" s="2" t="s">
        <v>41038</v>
      </c>
      <c r="H401" s="2" t="s">
        <v>18346</v>
      </c>
      <c r="I401" s="2" t="s">
        <v>41040</v>
      </c>
      <c r="J401" s="2" t="s">
        <v>41041</v>
      </c>
      <c r="K401" s="2" t="s">
        <v>135</v>
      </c>
      <c r="L401" s="1" t="s">
        <v>50</v>
      </c>
      <c r="M401" s="1" t="s">
        <v>90</v>
      </c>
      <c r="N401" s="1" t="s">
        <v>31</v>
      </c>
      <c r="O401" s="1" t="s">
        <v>31</v>
      </c>
      <c r="R401" s="1" t="s">
        <v>41039</v>
      </c>
      <c r="S401" s="1" t="s">
        <v>6</v>
      </c>
      <c r="T401" s="1">
        <v>1</v>
      </c>
      <c r="U401" s="1">
        <v>234</v>
      </c>
      <c r="V401" s="3">
        <v>1</v>
      </c>
      <c r="W401" s="12" t="e">
        <v>#N/A</v>
      </c>
      <c r="X401" s="12" t="e">
        <v>#N/A</v>
      </c>
      <c r="Y401" s="12" t="e">
        <v>#N/A</v>
      </c>
      <c r="Z401" s="9">
        <v>0.16176499999999999</v>
      </c>
      <c r="AA401" s="10">
        <v>11</v>
      </c>
      <c r="AB401" s="10">
        <v>57</v>
      </c>
      <c r="AC401" s="20">
        <v>0.57999999999999996</v>
      </c>
      <c r="AD401" s="20">
        <v>0.30358491019789802</v>
      </c>
      <c r="AE401" s="20">
        <v>0.92534263568583397</v>
      </c>
      <c r="AF401" s="15">
        <v>0.39822999999999997</v>
      </c>
      <c r="AG401" s="16">
        <v>45</v>
      </c>
      <c r="AH401" s="16">
        <v>68</v>
      </c>
      <c r="AI401" s="22">
        <v>1</v>
      </c>
      <c r="AJ401" s="22">
        <v>0.74773437966745704</v>
      </c>
      <c r="AK401" s="22">
        <v>1</v>
      </c>
      <c r="AL401" s="18">
        <f t="shared" si="54"/>
        <v>1</v>
      </c>
      <c r="AM401" s="18">
        <f t="shared" si="55"/>
        <v>1</v>
      </c>
      <c r="AN401" s="18">
        <f t="shared" si="56"/>
        <v>0</v>
      </c>
      <c r="AO401" s="18">
        <f t="shared" si="57"/>
        <v>1</v>
      </c>
      <c r="AP401" s="18">
        <f t="shared" si="58"/>
        <v>1</v>
      </c>
      <c r="AQ401" s="18">
        <f t="shared" si="59"/>
        <v>1</v>
      </c>
      <c r="AR401" s="18">
        <f t="shared" si="60"/>
        <v>0</v>
      </c>
      <c r="AS401" s="18">
        <f t="shared" si="61"/>
        <v>1</v>
      </c>
      <c r="AT401" s="18">
        <f t="shared" si="62"/>
        <v>1</v>
      </c>
      <c r="AU401" s="1" t="s">
        <v>41042</v>
      </c>
      <c r="AV401" s="1" t="s">
        <v>41043</v>
      </c>
      <c r="AW401" s="1" t="s">
        <v>41044</v>
      </c>
      <c r="AX401" s="1" t="s">
        <v>41045</v>
      </c>
      <c r="AY401" s="1" t="s">
        <v>41046</v>
      </c>
      <c r="AZ401" s="1" t="s">
        <v>5735</v>
      </c>
      <c r="BA401" s="1">
        <v>57</v>
      </c>
      <c r="BB401" s="1" t="s">
        <v>41047</v>
      </c>
      <c r="BF401" s="1" t="s">
        <v>41048</v>
      </c>
      <c r="BG401" s="1" t="s">
        <v>148</v>
      </c>
      <c r="BH401" s="1" t="s">
        <v>41049</v>
      </c>
      <c r="BK401" s="1" t="s">
        <v>41050</v>
      </c>
      <c r="BL401" s="1">
        <v>6</v>
      </c>
      <c r="BM401" s="1" t="s">
        <v>41051</v>
      </c>
      <c r="BN401" s="1" t="s">
        <v>41052</v>
      </c>
      <c r="BR401" s="1" t="s">
        <v>41053</v>
      </c>
      <c r="BS401" s="1">
        <v>0.498</v>
      </c>
      <c r="BU401" s="1" t="s">
        <v>4</v>
      </c>
      <c r="BV401" s="1" t="s">
        <v>41054</v>
      </c>
      <c r="BX401" s="1" t="s">
        <v>10511</v>
      </c>
    </row>
    <row r="402" spans="1:83" x14ac:dyDescent="0.25">
      <c r="A402" s="2" t="s">
        <v>41055</v>
      </c>
      <c r="B402" s="1">
        <v>23466</v>
      </c>
      <c r="C402" s="1">
        <v>22</v>
      </c>
      <c r="D402" s="1">
        <v>39262170</v>
      </c>
      <c r="E402" s="1">
        <v>39262170</v>
      </c>
      <c r="F402" s="1" t="s">
        <v>6</v>
      </c>
      <c r="G402" s="2" t="s">
        <v>41056</v>
      </c>
      <c r="K402" s="2" t="s">
        <v>586</v>
      </c>
      <c r="L402" s="1" t="s">
        <v>50</v>
      </c>
      <c r="M402" s="1" t="s">
        <v>90</v>
      </c>
      <c r="N402" s="1" t="s">
        <v>31</v>
      </c>
      <c r="O402" s="1" t="s">
        <v>31</v>
      </c>
      <c r="R402" s="1" t="s">
        <v>41057</v>
      </c>
      <c r="S402" s="1" t="s">
        <v>10</v>
      </c>
      <c r="T402" s="1">
        <v>5</v>
      </c>
      <c r="V402" s="3">
        <v>1</v>
      </c>
      <c r="W402" s="12" t="e">
        <v>#N/A</v>
      </c>
      <c r="X402" s="12" t="e">
        <v>#N/A</v>
      </c>
      <c r="Y402" s="12" t="e">
        <v>#N/A</v>
      </c>
      <c r="Z402" s="9">
        <v>0.30434800000000001</v>
      </c>
      <c r="AA402" s="10">
        <v>7</v>
      </c>
      <c r="AB402" s="10">
        <v>16</v>
      </c>
      <c r="AC402" s="20">
        <v>1</v>
      </c>
      <c r="AD402" s="20">
        <v>0.59355181791677103</v>
      </c>
      <c r="AE402" s="20">
        <v>1</v>
      </c>
      <c r="AF402" s="15">
        <v>0.5</v>
      </c>
      <c r="AG402" s="16">
        <v>12</v>
      </c>
      <c r="AH402" s="16">
        <v>12</v>
      </c>
      <c r="AI402" s="22">
        <v>1</v>
      </c>
      <c r="AJ402" s="22">
        <v>0.86360110580486904</v>
      </c>
      <c r="AK402" s="22">
        <v>1</v>
      </c>
      <c r="AL402" s="18">
        <f t="shared" si="54"/>
        <v>1</v>
      </c>
      <c r="AM402" s="18">
        <f t="shared" si="55"/>
        <v>1</v>
      </c>
      <c r="AN402" s="18">
        <f t="shared" si="56"/>
        <v>1</v>
      </c>
      <c r="AO402" s="18">
        <f t="shared" si="57"/>
        <v>1</v>
      </c>
      <c r="AP402" s="18">
        <f t="shared" si="58"/>
        <v>1</v>
      </c>
      <c r="AQ402" s="18">
        <f t="shared" si="59"/>
        <v>1</v>
      </c>
      <c r="AR402" s="18">
        <f t="shared" si="60"/>
        <v>0</v>
      </c>
      <c r="AS402" s="18">
        <f t="shared" si="61"/>
        <v>0</v>
      </c>
      <c r="AT402" s="18">
        <f t="shared" si="62"/>
        <v>0</v>
      </c>
      <c r="AV402" s="1" t="s">
        <v>41058</v>
      </c>
      <c r="AW402" s="1" t="s">
        <v>41059</v>
      </c>
      <c r="AX402" s="1" t="s">
        <v>41060</v>
      </c>
      <c r="AY402" s="1" t="s">
        <v>41061</v>
      </c>
      <c r="AZ402" s="1" t="s">
        <v>41062</v>
      </c>
      <c r="BF402" s="1" t="s">
        <v>41063</v>
      </c>
      <c r="BG402" s="1" t="s">
        <v>11201</v>
      </c>
      <c r="BL402" s="1">
        <v>0</v>
      </c>
      <c r="BM402" s="1" t="s">
        <v>376</v>
      </c>
      <c r="BR402" s="1" t="s">
        <v>41064</v>
      </c>
      <c r="BS402" s="1">
        <v>0.67700000000000005</v>
      </c>
      <c r="BU402" s="1" t="s">
        <v>4</v>
      </c>
    </row>
    <row r="403" spans="1:83" x14ac:dyDescent="0.25">
      <c r="A403" s="2" t="s">
        <v>41065</v>
      </c>
      <c r="B403" s="1">
        <v>56267</v>
      </c>
      <c r="C403" s="1">
        <v>1</v>
      </c>
      <c r="D403" s="1">
        <v>89414882</v>
      </c>
      <c r="E403" s="1">
        <v>89414882</v>
      </c>
      <c r="F403" s="1" t="s">
        <v>6</v>
      </c>
      <c r="G403" s="2" t="s">
        <v>41066</v>
      </c>
      <c r="H403" s="2" t="s">
        <v>41068</v>
      </c>
      <c r="I403" s="2" t="s">
        <v>41069</v>
      </c>
      <c r="J403" s="2" t="s">
        <v>41070</v>
      </c>
      <c r="K403" s="2" t="s">
        <v>49</v>
      </c>
      <c r="L403" s="1" t="s">
        <v>50</v>
      </c>
      <c r="M403" s="1" t="s">
        <v>51</v>
      </c>
      <c r="N403" s="1" t="s">
        <v>52</v>
      </c>
      <c r="O403" s="1" t="s">
        <v>52</v>
      </c>
      <c r="R403" s="1" t="s">
        <v>41067</v>
      </c>
      <c r="S403" s="1" t="s">
        <v>10</v>
      </c>
      <c r="T403" s="1">
        <v>11</v>
      </c>
      <c r="U403" s="1">
        <v>1410</v>
      </c>
      <c r="V403" s="3">
        <v>1</v>
      </c>
      <c r="W403" s="12" t="e">
        <v>#N/A</v>
      </c>
      <c r="X403" s="12" t="e">
        <v>#N/A</v>
      </c>
      <c r="Y403" s="12" t="e">
        <v>#N/A</v>
      </c>
      <c r="Z403" s="9">
        <v>0.33333299999999999</v>
      </c>
      <c r="AA403" s="10">
        <v>34</v>
      </c>
      <c r="AB403" s="10">
        <v>68</v>
      </c>
      <c r="AC403" s="20">
        <v>1</v>
      </c>
      <c r="AD403" s="20">
        <v>0.72214082452984696</v>
      </c>
      <c r="AE403" s="20">
        <v>1</v>
      </c>
      <c r="AF403" s="15">
        <v>0.40714299999999998</v>
      </c>
      <c r="AG403" s="16">
        <v>57</v>
      </c>
      <c r="AH403" s="16">
        <v>83</v>
      </c>
      <c r="AI403" s="22">
        <v>1</v>
      </c>
      <c r="AJ403" s="22">
        <v>0.78103651148632403</v>
      </c>
      <c r="AK403" s="22">
        <v>1</v>
      </c>
      <c r="AL403" s="18">
        <f t="shared" si="54"/>
        <v>1</v>
      </c>
      <c r="AM403" s="18">
        <f t="shared" si="55"/>
        <v>1</v>
      </c>
      <c r="AN403" s="18">
        <f t="shared" si="56"/>
        <v>1</v>
      </c>
      <c r="AO403" s="18">
        <f t="shared" si="57"/>
        <v>1</v>
      </c>
      <c r="AP403" s="18">
        <f t="shared" si="58"/>
        <v>1</v>
      </c>
      <c r="AQ403" s="18">
        <f t="shared" si="59"/>
        <v>1</v>
      </c>
      <c r="AR403" s="18">
        <f t="shared" si="60"/>
        <v>0</v>
      </c>
      <c r="AS403" s="18">
        <f t="shared" si="61"/>
        <v>0</v>
      </c>
      <c r="AT403" s="18">
        <f t="shared" si="62"/>
        <v>0</v>
      </c>
      <c r="AU403" s="1" t="s">
        <v>41071</v>
      </c>
      <c r="AV403" s="1" t="s">
        <v>41072</v>
      </c>
      <c r="AW403" s="1" t="s">
        <v>41073</v>
      </c>
      <c r="AX403" s="1" t="s">
        <v>41074</v>
      </c>
      <c r="AY403" s="1" t="s">
        <v>41075</v>
      </c>
      <c r="AZ403" s="1" t="s">
        <v>41076</v>
      </c>
      <c r="BA403" s="1">
        <v>345</v>
      </c>
      <c r="BF403" s="1" t="s">
        <v>41077</v>
      </c>
      <c r="BH403" s="1" t="s">
        <v>41078</v>
      </c>
      <c r="BK403" s="1" t="s">
        <v>170</v>
      </c>
      <c r="BL403" s="1">
        <v>1</v>
      </c>
      <c r="BN403" s="1" t="s">
        <v>41079</v>
      </c>
      <c r="BP403" s="1" t="s">
        <v>41080</v>
      </c>
      <c r="BQ403" s="1" t="s">
        <v>41081</v>
      </c>
      <c r="BR403" s="1" t="s">
        <v>41082</v>
      </c>
      <c r="BS403" s="1">
        <v>0.39800000000000002</v>
      </c>
      <c r="BU403" s="1" t="s">
        <v>4</v>
      </c>
    </row>
    <row r="404" spans="1:83" x14ac:dyDescent="0.25">
      <c r="A404" s="2" t="s">
        <v>41083</v>
      </c>
      <c r="B404" s="1">
        <v>79839</v>
      </c>
      <c r="C404" s="1">
        <v>18</v>
      </c>
      <c r="D404" s="1">
        <v>66721302</v>
      </c>
      <c r="E404" s="1">
        <v>66721302</v>
      </c>
      <c r="F404" s="1" t="s">
        <v>6</v>
      </c>
      <c r="G404" s="2" t="s">
        <v>41084</v>
      </c>
      <c r="H404" s="2" t="s">
        <v>41086</v>
      </c>
      <c r="I404" s="2" t="s">
        <v>41087</v>
      </c>
      <c r="J404" s="2" t="s">
        <v>41088</v>
      </c>
      <c r="K404" s="2" t="s">
        <v>135</v>
      </c>
      <c r="L404" s="1" t="s">
        <v>50</v>
      </c>
      <c r="M404" s="1" t="s">
        <v>90</v>
      </c>
      <c r="N404" s="1" t="s">
        <v>31</v>
      </c>
      <c r="O404" s="1" t="s">
        <v>31</v>
      </c>
      <c r="R404" s="1" t="s">
        <v>41085</v>
      </c>
      <c r="S404" s="1" t="s">
        <v>6</v>
      </c>
      <c r="T404" s="1">
        <v>10</v>
      </c>
      <c r="U404" s="1">
        <v>1693</v>
      </c>
      <c r="V404" s="3">
        <v>1</v>
      </c>
      <c r="W404" s="12" t="e">
        <v>#N/A</v>
      </c>
      <c r="X404" s="12" t="e">
        <v>#N/A</v>
      </c>
      <c r="Y404" s="12" t="e">
        <v>#N/A</v>
      </c>
      <c r="Z404" s="9">
        <v>0.26865699999999998</v>
      </c>
      <c r="AA404" s="10">
        <v>36</v>
      </c>
      <c r="AB404" s="10">
        <v>98</v>
      </c>
      <c r="AC404" s="20">
        <v>0.95</v>
      </c>
      <c r="AD404" s="20">
        <v>0.63397643763497602</v>
      </c>
      <c r="AE404" s="20">
        <v>1</v>
      </c>
      <c r="AF404" s="15">
        <v>0.375</v>
      </c>
      <c r="AG404" s="16">
        <v>63</v>
      </c>
      <c r="AH404" s="16">
        <v>105</v>
      </c>
      <c r="AI404" s="22">
        <v>1</v>
      </c>
      <c r="AJ404" s="22">
        <v>0.74869749278875597</v>
      </c>
      <c r="AK404" s="22">
        <v>1</v>
      </c>
      <c r="AL404" s="18">
        <f t="shared" si="54"/>
        <v>1</v>
      </c>
      <c r="AM404" s="18">
        <f t="shared" si="55"/>
        <v>1</v>
      </c>
      <c r="AN404" s="18">
        <f t="shared" si="56"/>
        <v>1</v>
      </c>
      <c r="AO404" s="18">
        <f t="shared" si="57"/>
        <v>1</v>
      </c>
      <c r="AP404" s="18">
        <f t="shared" si="58"/>
        <v>1</v>
      </c>
      <c r="AQ404" s="18">
        <f t="shared" si="59"/>
        <v>1</v>
      </c>
      <c r="AR404" s="18">
        <f t="shared" si="60"/>
        <v>0</v>
      </c>
      <c r="AS404" s="18">
        <f t="shared" si="61"/>
        <v>0</v>
      </c>
      <c r="AT404" s="18">
        <f t="shared" si="62"/>
        <v>0</v>
      </c>
      <c r="AU404" s="1" t="s">
        <v>41089</v>
      </c>
      <c r="AV404" s="1" t="s">
        <v>41090</v>
      </c>
      <c r="AW404" s="1" t="s">
        <v>41091</v>
      </c>
      <c r="AX404" s="1" t="s">
        <v>41092</v>
      </c>
      <c r="AY404" s="1" t="s">
        <v>41093</v>
      </c>
      <c r="AZ404" s="1" t="s">
        <v>41094</v>
      </c>
      <c r="BA404" s="1">
        <v>490</v>
      </c>
      <c r="BB404" s="1" t="s">
        <v>641</v>
      </c>
      <c r="BK404" s="1" t="s">
        <v>13709</v>
      </c>
      <c r="BL404" s="1">
        <v>3</v>
      </c>
      <c r="BN404" s="1" t="s">
        <v>41095</v>
      </c>
      <c r="BR404" s="1" t="s">
        <v>41096</v>
      </c>
      <c r="BS404" s="1">
        <v>0.30299999999999999</v>
      </c>
      <c r="BU404" s="1" t="s">
        <v>4</v>
      </c>
    </row>
    <row r="405" spans="1:83" x14ac:dyDescent="0.25">
      <c r="A405" s="2" t="s">
        <v>41097</v>
      </c>
      <c r="B405" s="1">
        <v>255101</v>
      </c>
      <c r="C405" s="1">
        <v>2</v>
      </c>
      <c r="D405" s="1">
        <v>219903298</v>
      </c>
      <c r="E405" s="1">
        <v>219903298</v>
      </c>
      <c r="F405" s="1" t="s">
        <v>6</v>
      </c>
      <c r="G405" s="2" t="s">
        <v>41098</v>
      </c>
      <c r="H405" s="2" t="s">
        <v>29468</v>
      </c>
      <c r="I405" s="2" t="s">
        <v>41100</v>
      </c>
      <c r="J405" s="2" t="s">
        <v>41101</v>
      </c>
      <c r="K405" s="2" t="s">
        <v>135</v>
      </c>
      <c r="L405" s="1" t="s">
        <v>50</v>
      </c>
      <c r="M405" s="1" t="s">
        <v>90</v>
      </c>
      <c r="N405" s="1" t="s">
        <v>31</v>
      </c>
      <c r="O405" s="1" t="s">
        <v>31</v>
      </c>
      <c r="R405" s="1" t="s">
        <v>41099</v>
      </c>
      <c r="S405" s="1" t="s">
        <v>10</v>
      </c>
      <c r="T405" s="1">
        <v>4</v>
      </c>
      <c r="U405" s="1">
        <v>240</v>
      </c>
      <c r="V405" s="3">
        <v>1</v>
      </c>
      <c r="W405" s="12" t="e">
        <v>#N/A</v>
      </c>
      <c r="X405" s="12" t="e">
        <v>#N/A</v>
      </c>
      <c r="Y405" s="12" t="e">
        <v>#N/A</v>
      </c>
      <c r="Z405" s="9">
        <v>0.31818200000000002</v>
      </c>
      <c r="AA405" s="10">
        <v>14</v>
      </c>
      <c r="AB405" s="10">
        <v>30</v>
      </c>
      <c r="AC405" s="20">
        <v>1</v>
      </c>
      <c r="AD405" s="20">
        <v>0.57940747700901496</v>
      </c>
      <c r="AE405" s="20">
        <v>1</v>
      </c>
      <c r="AF405" s="15">
        <v>0.375</v>
      </c>
      <c r="AG405" s="16">
        <v>24</v>
      </c>
      <c r="AH405" s="16">
        <v>40</v>
      </c>
      <c r="AI405" s="22">
        <v>1</v>
      </c>
      <c r="AJ405" s="22">
        <v>0.64514205024183902</v>
      </c>
      <c r="AK405" s="22">
        <v>1</v>
      </c>
      <c r="AL405" s="18">
        <f t="shared" si="54"/>
        <v>1</v>
      </c>
      <c r="AM405" s="18">
        <f t="shared" si="55"/>
        <v>1</v>
      </c>
      <c r="AN405" s="18">
        <f t="shared" si="56"/>
        <v>1</v>
      </c>
      <c r="AO405" s="18">
        <f t="shared" si="57"/>
        <v>1</v>
      </c>
      <c r="AP405" s="18">
        <f t="shared" si="58"/>
        <v>1</v>
      </c>
      <c r="AQ405" s="18">
        <f t="shared" si="59"/>
        <v>1</v>
      </c>
      <c r="AR405" s="18">
        <f t="shared" si="60"/>
        <v>0</v>
      </c>
      <c r="AS405" s="18">
        <f t="shared" si="61"/>
        <v>0</v>
      </c>
      <c r="AT405" s="18">
        <f t="shared" si="62"/>
        <v>0</v>
      </c>
      <c r="AU405" s="1" t="s">
        <v>41102</v>
      </c>
      <c r="AV405" s="1" t="s">
        <v>41103</v>
      </c>
      <c r="AW405" s="1" t="s">
        <v>41104</v>
      </c>
      <c r="AX405" s="1" t="s">
        <v>41105</v>
      </c>
      <c r="AY405" s="1" t="s">
        <v>41106</v>
      </c>
      <c r="AZ405" s="1" t="s">
        <v>41107</v>
      </c>
      <c r="BA405" s="1">
        <v>52</v>
      </c>
      <c r="BG405" s="1" t="s">
        <v>44</v>
      </c>
      <c r="BH405" s="1" t="s">
        <v>9292</v>
      </c>
      <c r="BK405" s="1" t="s">
        <v>37049</v>
      </c>
      <c r="BL405" s="1">
        <v>4</v>
      </c>
      <c r="BN405" s="1" t="s">
        <v>31089</v>
      </c>
      <c r="BP405" s="1" t="s">
        <v>41108</v>
      </c>
      <c r="BR405" s="1" t="s">
        <v>41109</v>
      </c>
      <c r="BS405" s="1">
        <v>0.57699999999999996</v>
      </c>
      <c r="BU405" s="1" t="s">
        <v>4</v>
      </c>
    </row>
    <row r="406" spans="1:83" x14ac:dyDescent="0.25">
      <c r="A406" s="2" t="s">
        <v>41110</v>
      </c>
      <c r="B406" s="1">
        <v>164592</v>
      </c>
      <c r="C406" s="1">
        <v>22</v>
      </c>
      <c r="D406" s="1">
        <v>21989339</v>
      </c>
      <c r="E406" s="1">
        <v>21989339</v>
      </c>
      <c r="F406" s="1" t="s">
        <v>6</v>
      </c>
      <c r="G406" s="2" t="s">
        <v>41111</v>
      </c>
      <c r="H406" s="2" t="s">
        <v>41113</v>
      </c>
      <c r="I406" s="2" t="s">
        <v>41114</v>
      </c>
      <c r="J406" s="2" t="s">
        <v>41115</v>
      </c>
      <c r="K406" s="2" t="s">
        <v>135</v>
      </c>
      <c r="L406" s="1" t="s">
        <v>50</v>
      </c>
      <c r="M406" s="1" t="s">
        <v>51</v>
      </c>
      <c r="N406" s="1" t="s">
        <v>52</v>
      </c>
      <c r="O406" s="1" t="s">
        <v>52</v>
      </c>
      <c r="R406" s="1" t="s">
        <v>41112</v>
      </c>
      <c r="S406" s="1" t="s">
        <v>6</v>
      </c>
      <c r="T406" s="1">
        <v>4</v>
      </c>
      <c r="U406" s="1">
        <v>1080</v>
      </c>
      <c r="V406" s="3">
        <v>1</v>
      </c>
      <c r="W406" s="12" t="e">
        <v>#N/A</v>
      </c>
      <c r="X406" s="12" t="e">
        <v>#N/A</v>
      </c>
      <c r="Y406" s="12" t="e">
        <v>#N/A</v>
      </c>
      <c r="Z406" s="9">
        <v>0.23280400000000001</v>
      </c>
      <c r="AA406" s="10">
        <v>44</v>
      </c>
      <c r="AB406" s="10">
        <v>145</v>
      </c>
      <c r="AC406" s="20">
        <v>1</v>
      </c>
      <c r="AD406" s="20">
        <v>0.68567842257645795</v>
      </c>
      <c r="AE406" s="20">
        <v>1</v>
      </c>
      <c r="AF406" s="15">
        <v>0.27137499999999998</v>
      </c>
      <c r="AG406" s="16">
        <v>73</v>
      </c>
      <c r="AH406" s="16">
        <v>196</v>
      </c>
      <c r="AI406" s="22">
        <v>0.97</v>
      </c>
      <c r="AJ406" s="22">
        <v>0.72425127001119505</v>
      </c>
      <c r="AK406" s="22">
        <v>1</v>
      </c>
      <c r="AL406" s="18">
        <f t="shared" si="54"/>
        <v>1</v>
      </c>
      <c r="AM406" s="18">
        <f t="shared" si="55"/>
        <v>1</v>
      </c>
      <c r="AN406" s="18">
        <f t="shared" si="56"/>
        <v>1</v>
      </c>
      <c r="AO406" s="18">
        <f t="shared" si="57"/>
        <v>1</v>
      </c>
      <c r="AP406" s="18">
        <f t="shared" si="58"/>
        <v>1</v>
      </c>
      <c r="AQ406" s="18">
        <f t="shared" si="59"/>
        <v>1</v>
      </c>
      <c r="AR406" s="18">
        <f t="shared" si="60"/>
        <v>0</v>
      </c>
      <c r="AS406" s="18">
        <f t="shared" si="61"/>
        <v>0</v>
      </c>
      <c r="AT406" s="18">
        <f t="shared" si="62"/>
        <v>0</v>
      </c>
      <c r="AU406" s="1" t="s">
        <v>41116</v>
      </c>
      <c r="AV406" s="1" t="s">
        <v>41117</v>
      </c>
      <c r="AW406" s="1" t="s">
        <v>41118</v>
      </c>
      <c r="AX406" s="1" t="s">
        <v>41119</v>
      </c>
      <c r="AY406" s="1" t="s">
        <v>41120</v>
      </c>
      <c r="AZ406" s="1" t="s">
        <v>41121</v>
      </c>
      <c r="BA406" s="1">
        <v>329</v>
      </c>
      <c r="BK406" s="1" t="s">
        <v>563</v>
      </c>
      <c r="BL406" s="1">
        <v>2</v>
      </c>
      <c r="BM406" s="1" t="s">
        <v>41122</v>
      </c>
      <c r="BR406" s="1" t="s">
        <v>41123</v>
      </c>
      <c r="BS406" s="1">
        <v>0.66200000000000003</v>
      </c>
      <c r="BU406" s="1" t="s">
        <v>4</v>
      </c>
    </row>
    <row r="407" spans="1:83" x14ac:dyDescent="0.25">
      <c r="A407" s="2" t="s">
        <v>41124</v>
      </c>
      <c r="B407" s="1">
        <v>150275</v>
      </c>
      <c r="C407" s="1">
        <v>22</v>
      </c>
      <c r="D407" s="1">
        <v>29169747</v>
      </c>
      <c r="E407" s="1">
        <v>29169749</v>
      </c>
      <c r="F407" s="1" t="s">
        <v>6</v>
      </c>
      <c r="G407" s="2" t="s">
        <v>41125</v>
      </c>
      <c r="H407" s="2" t="s">
        <v>41128</v>
      </c>
      <c r="I407" s="2" t="s">
        <v>41129</v>
      </c>
      <c r="J407" s="2" t="s">
        <v>41130</v>
      </c>
      <c r="K407" s="2" t="s">
        <v>153</v>
      </c>
      <c r="L407" s="1" t="s">
        <v>8</v>
      </c>
      <c r="M407" s="1" t="s">
        <v>1670</v>
      </c>
      <c r="N407" s="1" t="s">
        <v>10</v>
      </c>
      <c r="O407" s="1" t="s">
        <v>10</v>
      </c>
      <c r="R407" s="1" t="s">
        <v>41126</v>
      </c>
      <c r="S407" s="1" t="s">
        <v>6</v>
      </c>
      <c r="T407" s="1">
        <v>2</v>
      </c>
      <c r="U407" s="1" t="s">
        <v>41127</v>
      </c>
      <c r="V407" s="3">
        <v>1</v>
      </c>
      <c r="W407" s="12" t="e">
        <v>#N/A</v>
      </c>
      <c r="X407" s="12" t="e">
        <v>#N/A</v>
      </c>
      <c r="Y407" s="12" t="e">
        <v>#N/A</v>
      </c>
      <c r="Z407" s="9">
        <v>0.03</v>
      </c>
      <c r="AA407" s="10">
        <v>9</v>
      </c>
      <c r="AB407" s="10">
        <v>251</v>
      </c>
      <c r="AC407" s="20">
        <v>0.16</v>
      </c>
      <c r="AD407" s="20">
        <v>6.1716637405245203E-2</v>
      </c>
      <c r="AE407" s="20">
        <v>0.339379836742631</v>
      </c>
      <c r="AF407" s="15" t="s">
        <v>4</v>
      </c>
      <c r="AG407" s="16" t="s">
        <v>4</v>
      </c>
      <c r="AH407" s="16" t="s">
        <v>4</v>
      </c>
      <c r="AI407" s="22">
        <v>0</v>
      </c>
      <c r="AJ407" s="22">
        <v>0</v>
      </c>
      <c r="AK407" s="22">
        <v>0</v>
      </c>
      <c r="AL407" s="18">
        <f t="shared" si="54"/>
        <v>0</v>
      </c>
      <c r="AM407" s="18">
        <f t="shared" si="55"/>
        <v>0</v>
      </c>
      <c r="AN407" s="18">
        <f t="shared" si="56"/>
        <v>0</v>
      </c>
      <c r="AO407" s="18">
        <f t="shared" si="57"/>
        <v>0</v>
      </c>
      <c r="AP407" s="18">
        <f t="shared" si="58"/>
        <v>0</v>
      </c>
      <c r="AQ407" s="18">
        <f t="shared" si="59"/>
        <v>0</v>
      </c>
      <c r="AR407" s="18">
        <f t="shared" si="60"/>
        <v>0</v>
      </c>
      <c r="AS407" s="18">
        <f t="shared" si="61"/>
        <v>0</v>
      </c>
      <c r="AT407" s="18">
        <f t="shared" si="62"/>
        <v>0</v>
      </c>
      <c r="AU407" s="1" t="s">
        <v>41131</v>
      </c>
      <c r="AV407" s="1" t="s">
        <v>41132</v>
      </c>
      <c r="AW407" s="1" t="s">
        <v>41133</v>
      </c>
      <c r="AX407" s="1" t="s">
        <v>41134</v>
      </c>
      <c r="AY407" s="1" t="s">
        <v>41135</v>
      </c>
      <c r="AZ407" s="1" t="s">
        <v>41136</v>
      </c>
      <c r="BA407" s="1">
        <v>77</v>
      </c>
      <c r="BC407" s="1" t="s">
        <v>4</v>
      </c>
      <c r="BK407" s="1" t="s">
        <v>3691</v>
      </c>
      <c r="BL407" s="1">
        <v>1</v>
      </c>
      <c r="BR407" s="1" t="s">
        <v>41137</v>
      </c>
      <c r="BS407" s="1">
        <v>0.379</v>
      </c>
      <c r="BT407" s="1" t="s">
        <v>4</v>
      </c>
      <c r="BU407" s="1" t="s">
        <v>4</v>
      </c>
      <c r="BZ407" s="1" t="s">
        <v>4</v>
      </c>
    </row>
    <row r="408" spans="1:83" x14ac:dyDescent="0.25">
      <c r="A408" s="2" t="s">
        <v>41138</v>
      </c>
      <c r="B408" s="1">
        <v>285025</v>
      </c>
      <c r="C408" s="1">
        <v>2</v>
      </c>
      <c r="D408" s="1">
        <v>179701713</v>
      </c>
      <c r="E408" s="1">
        <v>179701713</v>
      </c>
      <c r="F408" s="1" t="s">
        <v>6</v>
      </c>
      <c r="G408" s="2" t="s">
        <v>41139</v>
      </c>
      <c r="H408" s="2" t="s">
        <v>41141</v>
      </c>
      <c r="I408" s="2" t="s">
        <v>41142</v>
      </c>
      <c r="J408" s="2" t="s">
        <v>41143</v>
      </c>
      <c r="K408" s="2" t="s">
        <v>135</v>
      </c>
      <c r="L408" s="1" t="s">
        <v>50</v>
      </c>
      <c r="M408" s="1" t="s">
        <v>90</v>
      </c>
      <c r="N408" s="1" t="s">
        <v>31</v>
      </c>
      <c r="O408" s="1" t="s">
        <v>31</v>
      </c>
      <c r="R408" s="1" t="s">
        <v>41140</v>
      </c>
      <c r="S408" s="1" t="s">
        <v>10</v>
      </c>
      <c r="T408" s="1">
        <v>13</v>
      </c>
      <c r="U408" s="1">
        <v>2565</v>
      </c>
      <c r="V408" s="3">
        <v>1</v>
      </c>
      <c r="W408" s="12" t="e">
        <v>#N/A</v>
      </c>
      <c r="X408" s="12" t="e">
        <v>#N/A</v>
      </c>
      <c r="Y408" s="12" t="e">
        <v>#N/A</v>
      </c>
      <c r="Z408" s="9">
        <v>0.26785700000000001</v>
      </c>
      <c r="AA408" s="10">
        <v>15</v>
      </c>
      <c r="AB408" s="10">
        <v>41</v>
      </c>
      <c r="AC408" s="20">
        <v>0.95</v>
      </c>
      <c r="AD408" s="20">
        <v>0.52836573630345995</v>
      </c>
      <c r="AE408" s="20">
        <v>1</v>
      </c>
      <c r="AF408" s="15">
        <v>0.31092399999999998</v>
      </c>
      <c r="AG408" s="16">
        <v>37</v>
      </c>
      <c r="AH408" s="16">
        <v>82</v>
      </c>
      <c r="AI408" s="22">
        <v>0.83</v>
      </c>
      <c r="AJ408" s="22">
        <v>0.59325300567888894</v>
      </c>
      <c r="AK408" s="22">
        <v>0.98456403957622995</v>
      </c>
      <c r="AL408" s="18">
        <f t="shared" si="54"/>
        <v>1</v>
      </c>
      <c r="AM408" s="18">
        <f t="shared" si="55"/>
        <v>1</v>
      </c>
      <c r="AN408" s="18">
        <f t="shared" si="56"/>
        <v>1</v>
      </c>
      <c r="AO408" s="18">
        <f t="shared" si="57"/>
        <v>1</v>
      </c>
      <c r="AP408" s="18">
        <f t="shared" si="58"/>
        <v>1</v>
      </c>
      <c r="AQ408" s="18">
        <f t="shared" si="59"/>
        <v>1</v>
      </c>
      <c r="AR408" s="18">
        <f t="shared" si="60"/>
        <v>0</v>
      </c>
      <c r="AS408" s="18">
        <f t="shared" si="61"/>
        <v>0</v>
      </c>
      <c r="AT408" s="18">
        <f t="shared" si="62"/>
        <v>0</v>
      </c>
      <c r="AU408" s="1" t="s">
        <v>41144</v>
      </c>
      <c r="AV408" s="1" t="s">
        <v>41145</v>
      </c>
      <c r="AW408" s="1" t="s">
        <v>41146</v>
      </c>
      <c r="AX408" s="1" t="s">
        <v>41147</v>
      </c>
      <c r="AY408" s="1" t="s">
        <v>41148</v>
      </c>
      <c r="AZ408" s="1" t="s">
        <v>41149</v>
      </c>
      <c r="BA408" s="1">
        <v>836</v>
      </c>
      <c r="BB408" s="1" t="s">
        <v>41150</v>
      </c>
      <c r="BH408" s="1" t="s">
        <v>304</v>
      </c>
      <c r="BK408" s="1" t="s">
        <v>41151</v>
      </c>
      <c r="BL408" s="1">
        <v>10</v>
      </c>
      <c r="BO408" s="1" t="s">
        <v>41152</v>
      </c>
      <c r="BR408" s="1" t="s">
        <v>41153</v>
      </c>
      <c r="BS408" s="1">
        <v>0.49299999999999999</v>
      </c>
      <c r="BU408" s="1" t="s">
        <v>4</v>
      </c>
    </row>
    <row r="409" spans="1:83" x14ac:dyDescent="0.25">
      <c r="A409" s="2" t="s">
        <v>41154</v>
      </c>
      <c r="B409" s="1">
        <v>9720</v>
      </c>
      <c r="C409" s="1">
        <v>17</v>
      </c>
      <c r="D409" s="1">
        <v>16612540</v>
      </c>
      <c r="E409" s="1">
        <v>16612540</v>
      </c>
      <c r="F409" s="1" t="s">
        <v>6</v>
      </c>
      <c r="G409" s="2" t="s">
        <v>41155</v>
      </c>
      <c r="H409" s="2" t="s">
        <v>41157</v>
      </c>
      <c r="I409" s="2" t="s">
        <v>41158</v>
      </c>
      <c r="J409" s="2" t="s">
        <v>41159</v>
      </c>
      <c r="K409" s="2" t="s">
        <v>49</v>
      </c>
      <c r="L409" s="1" t="s">
        <v>50</v>
      </c>
      <c r="M409" s="1" t="s">
        <v>51</v>
      </c>
      <c r="N409" s="1" t="s">
        <v>52</v>
      </c>
      <c r="O409" s="1" t="s">
        <v>52</v>
      </c>
      <c r="R409" s="1" t="s">
        <v>41156</v>
      </c>
      <c r="S409" s="1" t="s">
        <v>6</v>
      </c>
      <c r="T409" s="1">
        <v>5</v>
      </c>
      <c r="U409" s="1">
        <v>1245</v>
      </c>
      <c r="V409" s="3">
        <v>1</v>
      </c>
      <c r="W409" s="12" t="e">
        <v>#N/A</v>
      </c>
      <c r="X409" s="12" t="e">
        <v>#N/A</v>
      </c>
      <c r="Y409" s="12" t="e">
        <v>#N/A</v>
      </c>
      <c r="Z409" s="9">
        <v>0.272727</v>
      </c>
      <c r="AA409" s="10">
        <v>60</v>
      </c>
      <c r="AB409" s="10">
        <v>160</v>
      </c>
      <c r="AC409" s="20">
        <v>0.97</v>
      </c>
      <c r="AD409" s="20">
        <v>0.68516704809782103</v>
      </c>
      <c r="AE409" s="20">
        <v>1</v>
      </c>
      <c r="AF409" s="15">
        <v>0.32</v>
      </c>
      <c r="AG409" s="16">
        <v>96</v>
      </c>
      <c r="AH409" s="16">
        <v>204</v>
      </c>
      <c r="AI409" s="22">
        <v>0.86</v>
      </c>
      <c r="AJ409" s="22">
        <v>0.67524172701714602</v>
      </c>
      <c r="AK409" s="22">
        <v>0.98428887721045899</v>
      </c>
      <c r="AL409" s="18">
        <f t="shared" si="54"/>
        <v>1</v>
      </c>
      <c r="AM409" s="18">
        <f t="shared" si="55"/>
        <v>1</v>
      </c>
      <c r="AN409" s="18">
        <f t="shared" si="56"/>
        <v>1</v>
      </c>
      <c r="AO409" s="18">
        <f t="shared" si="57"/>
        <v>1</v>
      </c>
      <c r="AP409" s="18">
        <f t="shared" si="58"/>
        <v>1</v>
      </c>
      <c r="AQ409" s="18">
        <f t="shared" si="59"/>
        <v>1</v>
      </c>
      <c r="AR409" s="18">
        <f t="shared" si="60"/>
        <v>0</v>
      </c>
      <c r="AS409" s="18">
        <f t="shared" si="61"/>
        <v>0</v>
      </c>
      <c r="AT409" s="18">
        <f t="shared" si="62"/>
        <v>0</v>
      </c>
      <c r="AU409" s="1" t="s">
        <v>41160</v>
      </c>
      <c r="AV409" s="1" t="s">
        <v>41161</v>
      </c>
      <c r="AW409" s="1" t="s">
        <v>41162</v>
      </c>
      <c r="AX409" s="1" t="s">
        <v>41163</v>
      </c>
      <c r="AY409" s="1" t="s">
        <v>41164</v>
      </c>
      <c r="AZ409" s="1" t="s">
        <v>41165</v>
      </c>
      <c r="BA409" s="1">
        <v>390</v>
      </c>
      <c r="BL409" s="1">
        <v>0</v>
      </c>
      <c r="BR409" s="1" t="s">
        <v>41166</v>
      </c>
      <c r="BS409" s="1">
        <v>0.34799999999999998</v>
      </c>
      <c r="BU409" s="1" t="s">
        <v>4</v>
      </c>
    </row>
    <row r="410" spans="1:83" x14ac:dyDescent="0.25">
      <c r="A410" s="2" t="s">
        <v>41167</v>
      </c>
      <c r="B410" s="1">
        <v>339965</v>
      </c>
      <c r="C410" s="1">
        <v>4</v>
      </c>
      <c r="D410" s="1">
        <v>77290752</v>
      </c>
      <c r="E410" s="1">
        <v>77290752</v>
      </c>
      <c r="F410" s="1" t="s">
        <v>6</v>
      </c>
      <c r="G410" s="2" t="s">
        <v>41168</v>
      </c>
      <c r="H410" s="2" t="s">
        <v>18579</v>
      </c>
      <c r="I410" s="2" t="s">
        <v>41170</v>
      </c>
      <c r="J410" s="2" t="s">
        <v>41171</v>
      </c>
      <c r="K410" s="2" t="s">
        <v>49</v>
      </c>
      <c r="L410" s="1" t="s">
        <v>50</v>
      </c>
      <c r="M410" s="1" t="s">
        <v>51</v>
      </c>
      <c r="N410" s="1" t="s">
        <v>52</v>
      </c>
      <c r="O410" s="1" t="s">
        <v>52</v>
      </c>
      <c r="R410" s="1" t="s">
        <v>41169</v>
      </c>
      <c r="S410" s="1" t="s">
        <v>10</v>
      </c>
      <c r="T410" s="1">
        <v>10</v>
      </c>
      <c r="U410" s="1">
        <v>1327</v>
      </c>
      <c r="V410" s="3">
        <v>1</v>
      </c>
      <c r="W410" s="12" t="e">
        <v>#N/A</v>
      </c>
      <c r="X410" s="12" t="e">
        <v>#N/A</v>
      </c>
      <c r="Y410" s="12" t="e">
        <v>#N/A</v>
      </c>
      <c r="Z410" s="9">
        <v>0.20253199999999999</v>
      </c>
      <c r="AA410" s="10">
        <v>32</v>
      </c>
      <c r="AB410" s="10">
        <v>126</v>
      </c>
      <c r="AC410" s="20">
        <v>0.72</v>
      </c>
      <c r="AD410" s="20">
        <v>0.47518069431833099</v>
      </c>
      <c r="AE410" s="20">
        <v>0.95863296673151199</v>
      </c>
      <c r="AF410" s="15">
        <v>0.37944699999999998</v>
      </c>
      <c r="AG410" s="16">
        <v>96</v>
      </c>
      <c r="AH410" s="16">
        <v>157</v>
      </c>
      <c r="AI410" s="22">
        <v>1</v>
      </c>
      <c r="AJ410" s="22">
        <v>0.76574163827874098</v>
      </c>
      <c r="AK410" s="22">
        <v>1</v>
      </c>
      <c r="AL410" s="18">
        <f t="shared" si="54"/>
        <v>1</v>
      </c>
      <c r="AM410" s="18">
        <f t="shared" si="55"/>
        <v>1</v>
      </c>
      <c r="AN410" s="18">
        <f t="shared" si="56"/>
        <v>0</v>
      </c>
      <c r="AO410" s="18">
        <f t="shared" si="57"/>
        <v>1</v>
      </c>
      <c r="AP410" s="18">
        <f t="shared" si="58"/>
        <v>1</v>
      </c>
      <c r="AQ410" s="18">
        <f t="shared" si="59"/>
        <v>1</v>
      </c>
      <c r="AR410" s="18">
        <f t="shared" si="60"/>
        <v>0</v>
      </c>
      <c r="AS410" s="18">
        <f t="shared" si="61"/>
        <v>1</v>
      </c>
      <c r="AT410" s="18">
        <f t="shared" si="62"/>
        <v>1</v>
      </c>
      <c r="AV410" s="1" t="s">
        <v>41172</v>
      </c>
      <c r="AW410" s="1" t="s">
        <v>41173</v>
      </c>
      <c r="AX410" s="1" t="s">
        <v>41174</v>
      </c>
      <c r="AY410" s="1" t="s">
        <v>41175</v>
      </c>
      <c r="AZ410" s="1" t="s">
        <v>41176</v>
      </c>
      <c r="BA410" s="1">
        <v>392</v>
      </c>
      <c r="BB410" s="1" t="s">
        <v>641</v>
      </c>
      <c r="BK410" s="1" t="s">
        <v>41177</v>
      </c>
      <c r="BL410" s="1">
        <v>6</v>
      </c>
      <c r="BR410" s="1" t="s">
        <v>41178</v>
      </c>
      <c r="BS410" s="1">
        <v>0.438</v>
      </c>
      <c r="BU410" s="1" t="s">
        <v>4</v>
      </c>
    </row>
    <row r="411" spans="1:83" x14ac:dyDescent="0.25">
      <c r="A411" s="2" t="s">
        <v>41179</v>
      </c>
      <c r="B411" s="1">
        <v>55246</v>
      </c>
      <c r="C411" s="1">
        <v>8</v>
      </c>
      <c r="D411" s="1">
        <v>27605740</v>
      </c>
      <c r="E411" s="1">
        <v>27605752</v>
      </c>
      <c r="F411" s="1" t="s">
        <v>6</v>
      </c>
      <c r="G411" s="2" t="s">
        <v>41181</v>
      </c>
      <c r="H411" s="2" t="s">
        <v>41184</v>
      </c>
      <c r="I411" s="2" t="s">
        <v>41185</v>
      </c>
      <c r="J411" s="2" t="s">
        <v>41186</v>
      </c>
      <c r="K411" s="2" t="s">
        <v>30</v>
      </c>
      <c r="L411" s="1" t="s">
        <v>8</v>
      </c>
      <c r="M411" s="1" t="s">
        <v>41180</v>
      </c>
      <c r="N411" s="1" t="s">
        <v>10</v>
      </c>
      <c r="O411" s="1" t="s">
        <v>10</v>
      </c>
      <c r="R411" s="1" t="s">
        <v>41182</v>
      </c>
      <c r="S411" s="1" t="s">
        <v>10</v>
      </c>
      <c r="T411" s="1">
        <v>7</v>
      </c>
      <c r="U411" s="1" t="s">
        <v>41183</v>
      </c>
      <c r="V411" s="3">
        <v>1</v>
      </c>
      <c r="W411" s="12" t="e">
        <v>#N/A</v>
      </c>
      <c r="X411" s="12" t="e">
        <v>#N/A</v>
      </c>
      <c r="Y411" s="12" t="e">
        <v>#N/A</v>
      </c>
      <c r="Z411" s="9">
        <v>0.24</v>
      </c>
      <c r="AA411" s="10">
        <v>19</v>
      </c>
      <c r="AB411" s="10">
        <v>60</v>
      </c>
      <c r="AC411" s="20">
        <v>0.6</v>
      </c>
      <c r="AD411" s="20">
        <v>0.37154075148425197</v>
      </c>
      <c r="AE411" s="20">
        <v>0.87895191031451803</v>
      </c>
      <c r="AF411" s="15">
        <v>0.43</v>
      </c>
      <c r="AG411" s="16">
        <v>50</v>
      </c>
      <c r="AH411" s="16">
        <v>67</v>
      </c>
      <c r="AI411" s="22">
        <v>0.7</v>
      </c>
      <c r="AJ411" s="22">
        <v>0.53524906608566303</v>
      </c>
      <c r="AK411" s="22">
        <v>0.86032505935472103</v>
      </c>
      <c r="AL411" s="18">
        <f t="shared" si="54"/>
        <v>1</v>
      </c>
      <c r="AM411" s="18">
        <f t="shared" si="55"/>
        <v>1</v>
      </c>
      <c r="AN411" s="18">
        <f t="shared" si="56"/>
        <v>0</v>
      </c>
      <c r="AO411" s="18">
        <f t="shared" si="57"/>
        <v>1</v>
      </c>
      <c r="AP411" s="18">
        <f t="shared" si="58"/>
        <v>1</v>
      </c>
      <c r="AQ411" s="18">
        <f t="shared" si="59"/>
        <v>0</v>
      </c>
      <c r="AR411" s="18">
        <f t="shared" si="60"/>
        <v>0</v>
      </c>
      <c r="AS411" s="18">
        <f t="shared" si="61"/>
        <v>0</v>
      </c>
      <c r="AT411" s="18">
        <f t="shared" si="62"/>
        <v>0</v>
      </c>
      <c r="AU411" s="1" t="s">
        <v>41187</v>
      </c>
      <c r="AV411" s="1" t="s">
        <v>41188</v>
      </c>
      <c r="AW411" s="1" t="s">
        <v>41189</v>
      </c>
      <c r="AX411" s="1" t="s">
        <v>41190</v>
      </c>
      <c r="AY411" s="1" t="s">
        <v>41191</v>
      </c>
      <c r="AZ411" s="1" t="s">
        <v>41192</v>
      </c>
      <c r="BA411" s="1" t="s">
        <v>41193</v>
      </c>
      <c r="BB411" s="1" t="s">
        <v>641</v>
      </c>
      <c r="BC411" s="1" t="s">
        <v>4</v>
      </c>
      <c r="BD411" s="1" t="s">
        <v>4</v>
      </c>
      <c r="BL411" s="1">
        <v>0</v>
      </c>
      <c r="BN411" s="1" t="s">
        <v>1292</v>
      </c>
      <c r="BP411" s="1" t="s">
        <v>41194</v>
      </c>
      <c r="BR411" s="1" t="s">
        <v>41195</v>
      </c>
      <c r="BS411" s="1">
        <v>0.38500000000000001</v>
      </c>
      <c r="BT411" s="1" t="s">
        <v>4</v>
      </c>
      <c r="BU411" s="1" t="s">
        <v>4</v>
      </c>
      <c r="BZ411" s="1" t="s">
        <v>4</v>
      </c>
    </row>
    <row r="412" spans="1:83" x14ac:dyDescent="0.25">
      <c r="A412" s="2" t="s">
        <v>41196</v>
      </c>
      <c r="B412" s="1">
        <v>201134</v>
      </c>
      <c r="C412" s="1">
        <v>17</v>
      </c>
      <c r="D412" s="1">
        <v>64049948</v>
      </c>
      <c r="E412" s="1">
        <v>64049948</v>
      </c>
      <c r="F412" s="1" t="s">
        <v>6</v>
      </c>
      <c r="G412" s="2" t="s">
        <v>41197</v>
      </c>
      <c r="H412" s="2" t="s">
        <v>41199</v>
      </c>
      <c r="I412" s="2" t="s">
        <v>41200</v>
      </c>
      <c r="J412" s="2" t="s">
        <v>41201</v>
      </c>
      <c r="K412" s="2" t="s">
        <v>49</v>
      </c>
      <c r="L412" s="1" t="s">
        <v>50</v>
      </c>
      <c r="M412" s="1" t="s">
        <v>52</v>
      </c>
      <c r="N412" s="1" t="s">
        <v>90</v>
      </c>
      <c r="O412" s="1" t="s">
        <v>90</v>
      </c>
      <c r="R412" s="1" t="s">
        <v>41198</v>
      </c>
      <c r="S412" s="1" t="s">
        <v>10</v>
      </c>
      <c r="T412" s="1">
        <v>12</v>
      </c>
      <c r="U412" s="1">
        <v>1343</v>
      </c>
      <c r="V412" s="3">
        <v>1</v>
      </c>
      <c r="W412" s="12" t="e">
        <v>#N/A</v>
      </c>
      <c r="X412" s="12" t="e">
        <v>#N/A</v>
      </c>
      <c r="Y412" s="12" t="e">
        <v>#N/A</v>
      </c>
      <c r="Z412" s="9">
        <v>0.272727</v>
      </c>
      <c r="AA412" s="10">
        <v>90</v>
      </c>
      <c r="AB412" s="10">
        <v>240</v>
      </c>
      <c r="AC412" s="20">
        <v>0.97</v>
      </c>
      <c r="AD412" s="20">
        <v>0.71133777651260599</v>
      </c>
      <c r="AE412" s="20">
        <v>1</v>
      </c>
      <c r="AF412" s="15">
        <v>0.42927999999999999</v>
      </c>
      <c r="AG412" s="16">
        <v>173</v>
      </c>
      <c r="AH412" s="16">
        <v>230</v>
      </c>
      <c r="AI412" s="22">
        <v>1</v>
      </c>
      <c r="AJ412" s="22">
        <v>0.87633046477670795</v>
      </c>
      <c r="AK412" s="22">
        <v>1</v>
      </c>
      <c r="AL412" s="18">
        <f t="shared" si="54"/>
        <v>1</v>
      </c>
      <c r="AM412" s="18">
        <f t="shared" si="55"/>
        <v>1</v>
      </c>
      <c r="AN412" s="18">
        <f t="shared" si="56"/>
        <v>1</v>
      </c>
      <c r="AO412" s="18">
        <f t="shared" si="57"/>
        <v>1</v>
      </c>
      <c r="AP412" s="18">
        <f t="shared" si="58"/>
        <v>1</v>
      </c>
      <c r="AQ412" s="18">
        <f t="shared" si="59"/>
        <v>1</v>
      </c>
      <c r="AR412" s="18">
        <f t="shared" si="60"/>
        <v>0</v>
      </c>
      <c r="AS412" s="18">
        <f t="shared" si="61"/>
        <v>0</v>
      </c>
      <c r="AT412" s="18">
        <f t="shared" si="62"/>
        <v>0</v>
      </c>
      <c r="AU412" s="1" t="s">
        <v>41202</v>
      </c>
      <c r="AV412" s="1" t="s">
        <v>41203</v>
      </c>
      <c r="AW412" s="1" t="s">
        <v>41204</v>
      </c>
      <c r="AX412" s="1" t="s">
        <v>41205</v>
      </c>
      <c r="AY412" s="1" t="s">
        <v>41206</v>
      </c>
      <c r="AZ412" s="1" t="s">
        <v>41207</v>
      </c>
      <c r="BA412" s="1">
        <v>375</v>
      </c>
      <c r="BB412" s="1" t="s">
        <v>641</v>
      </c>
      <c r="BG412" s="1" t="s">
        <v>2916</v>
      </c>
      <c r="BL412" s="1">
        <v>0</v>
      </c>
      <c r="BO412" s="1" t="s">
        <v>41208</v>
      </c>
      <c r="BR412" s="1" t="s">
        <v>41209</v>
      </c>
      <c r="BS412" s="1">
        <v>0.378</v>
      </c>
      <c r="BU412" s="1" t="s">
        <v>4</v>
      </c>
    </row>
    <row r="413" spans="1:83" x14ac:dyDescent="0.25">
      <c r="A413" s="2" t="s">
        <v>18287</v>
      </c>
      <c r="B413" s="1">
        <v>84692</v>
      </c>
      <c r="C413" s="1">
        <v>3</v>
      </c>
      <c r="D413" s="1">
        <v>107096983</v>
      </c>
      <c r="E413" s="1">
        <v>107096983</v>
      </c>
      <c r="F413" s="1" t="s">
        <v>6</v>
      </c>
      <c r="G413" s="2" t="s">
        <v>41210</v>
      </c>
      <c r="H413" s="2" t="s">
        <v>41211</v>
      </c>
      <c r="I413" s="2" t="s">
        <v>41212</v>
      </c>
      <c r="J413" s="2" t="s">
        <v>41213</v>
      </c>
      <c r="K413" s="2" t="s">
        <v>135</v>
      </c>
      <c r="L413" s="1" t="s">
        <v>50</v>
      </c>
      <c r="M413" s="1" t="s">
        <v>90</v>
      </c>
      <c r="N413" s="1" t="s">
        <v>31</v>
      </c>
      <c r="O413" s="1" t="s">
        <v>31</v>
      </c>
      <c r="R413" s="1" t="s">
        <v>18289</v>
      </c>
      <c r="S413" s="1" t="s">
        <v>6</v>
      </c>
      <c r="T413" s="1">
        <v>1</v>
      </c>
      <c r="U413" s="1">
        <v>796</v>
      </c>
      <c r="V413" s="3">
        <v>1</v>
      </c>
      <c r="W413" s="12" t="e">
        <v>#N/A</v>
      </c>
      <c r="X413" s="12" t="e">
        <v>#N/A</v>
      </c>
      <c r="Y413" s="12" t="e">
        <v>#N/A</v>
      </c>
      <c r="Z413" s="9">
        <v>0.305419</v>
      </c>
      <c r="AA413" s="10">
        <v>62</v>
      </c>
      <c r="AB413" s="10">
        <v>141</v>
      </c>
      <c r="AC413" s="20">
        <v>1</v>
      </c>
      <c r="AD413" s="20">
        <v>0.74504328240852102</v>
      </c>
      <c r="AE413" s="20">
        <v>1</v>
      </c>
      <c r="AF413" s="15">
        <v>0.44736799999999999</v>
      </c>
      <c r="AG413" s="16">
        <v>119</v>
      </c>
      <c r="AH413" s="16">
        <v>147</v>
      </c>
      <c r="AI413" s="22">
        <v>1</v>
      </c>
      <c r="AJ413" s="22">
        <v>0.87209682285350199</v>
      </c>
      <c r="AK413" s="22">
        <v>1</v>
      </c>
      <c r="AL413" s="18">
        <f t="shared" si="54"/>
        <v>1</v>
      </c>
      <c r="AM413" s="18">
        <f t="shared" si="55"/>
        <v>1</v>
      </c>
      <c r="AN413" s="18">
        <f t="shared" si="56"/>
        <v>1</v>
      </c>
      <c r="AO413" s="18">
        <f t="shared" si="57"/>
        <v>1</v>
      </c>
      <c r="AP413" s="18">
        <f t="shared" si="58"/>
        <v>1</v>
      </c>
      <c r="AQ413" s="18">
        <f t="shared" si="59"/>
        <v>1</v>
      </c>
      <c r="AR413" s="18">
        <f t="shared" si="60"/>
        <v>0</v>
      </c>
      <c r="AS413" s="18">
        <f t="shared" si="61"/>
        <v>0</v>
      </c>
      <c r="AT413" s="18">
        <f t="shared" si="62"/>
        <v>0</v>
      </c>
      <c r="AV413" s="1" t="s">
        <v>18293</v>
      </c>
      <c r="AW413" s="1" t="s">
        <v>18294</v>
      </c>
      <c r="AX413" s="1" t="s">
        <v>18295</v>
      </c>
      <c r="AY413" s="1" t="s">
        <v>18296</v>
      </c>
      <c r="AZ413" s="1" t="s">
        <v>18297</v>
      </c>
      <c r="BA413" s="1">
        <v>183</v>
      </c>
      <c r="BL413" s="1">
        <v>0</v>
      </c>
      <c r="BR413" s="1" t="s">
        <v>41214</v>
      </c>
      <c r="BS413" s="1">
        <v>0.42299999999999999</v>
      </c>
      <c r="BU413" s="1" t="s">
        <v>4</v>
      </c>
    </row>
    <row r="414" spans="1:83" x14ac:dyDescent="0.25">
      <c r="A414" s="2" t="s">
        <v>41215</v>
      </c>
      <c r="B414" s="1">
        <v>29080</v>
      </c>
      <c r="C414" s="1">
        <v>12</v>
      </c>
      <c r="D414" s="1">
        <v>82752193</v>
      </c>
      <c r="E414" s="1">
        <v>82752193</v>
      </c>
      <c r="F414" s="1" t="s">
        <v>6</v>
      </c>
      <c r="G414" s="2" t="s">
        <v>41216</v>
      </c>
      <c r="K414" s="2" t="s">
        <v>2190</v>
      </c>
      <c r="L414" s="1" t="s">
        <v>50</v>
      </c>
      <c r="M414" s="1" t="s">
        <v>90</v>
      </c>
      <c r="N414" s="1" t="s">
        <v>31</v>
      </c>
      <c r="O414" s="1" t="s">
        <v>31</v>
      </c>
      <c r="R414" s="1" t="s">
        <v>41217</v>
      </c>
      <c r="S414" s="1" t="s">
        <v>10</v>
      </c>
      <c r="T414" s="1">
        <v>1</v>
      </c>
      <c r="V414" s="3">
        <v>1</v>
      </c>
      <c r="W414" s="12" t="e">
        <v>#N/A</v>
      </c>
      <c r="X414" s="12" t="e">
        <v>#N/A</v>
      </c>
      <c r="Y414" s="12" t="e">
        <v>#N/A</v>
      </c>
      <c r="Z414" s="9">
        <v>0.209677</v>
      </c>
      <c r="AA414" s="10">
        <v>13</v>
      </c>
      <c r="AB414" s="10">
        <v>49</v>
      </c>
      <c r="AC414" s="20">
        <v>0.74</v>
      </c>
      <c r="AD414" s="20">
        <v>0.41286653282615698</v>
      </c>
      <c r="AE414" s="20">
        <v>0.97863763029959805</v>
      </c>
      <c r="AF414" s="15">
        <v>0.375</v>
      </c>
      <c r="AG414" s="16">
        <v>33</v>
      </c>
      <c r="AH414" s="16">
        <v>55</v>
      </c>
      <c r="AI414" s="22">
        <v>1</v>
      </c>
      <c r="AJ414" s="22">
        <v>0.684730761254289</v>
      </c>
      <c r="AK414" s="22">
        <v>1</v>
      </c>
      <c r="AL414" s="18">
        <f t="shared" si="54"/>
        <v>1</v>
      </c>
      <c r="AM414" s="18">
        <f t="shared" si="55"/>
        <v>1</v>
      </c>
      <c r="AN414" s="18">
        <f t="shared" si="56"/>
        <v>0</v>
      </c>
      <c r="AO414" s="18">
        <f t="shared" si="57"/>
        <v>1</v>
      </c>
      <c r="AP414" s="18">
        <f t="shared" si="58"/>
        <v>1</v>
      </c>
      <c r="AQ414" s="18">
        <f t="shared" si="59"/>
        <v>1</v>
      </c>
      <c r="AR414" s="18">
        <f t="shared" si="60"/>
        <v>0</v>
      </c>
      <c r="AS414" s="18">
        <f t="shared" si="61"/>
        <v>1</v>
      </c>
      <c r="AT414" s="18">
        <f t="shared" si="62"/>
        <v>0</v>
      </c>
      <c r="AU414" s="1" t="s">
        <v>41218</v>
      </c>
      <c r="AV414" s="1" t="s">
        <v>41219</v>
      </c>
      <c r="AW414" s="1" t="s">
        <v>41220</v>
      </c>
      <c r="AX414" s="1" t="s">
        <v>41221</v>
      </c>
      <c r="AY414" s="1" t="s">
        <v>41222</v>
      </c>
      <c r="AZ414" s="1" t="s">
        <v>41223</v>
      </c>
      <c r="BF414" s="1" t="s">
        <v>357</v>
      </c>
      <c r="BG414" s="1" t="s">
        <v>148</v>
      </c>
      <c r="BH414" s="1" t="s">
        <v>304</v>
      </c>
      <c r="BL414" s="1">
        <v>0</v>
      </c>
      <c r="BR414" s="1" t="s">
        <v>41224</v>
      </c>
      <c r="BS414" s="1">
        <v>0.60199999999999998</v>
      </c>
      <c r="BU414" s="1" t="s">
        <v>4</v>
      </c>
      <c r="CD414" s="1" t="s">
        <v>41225</v>
      </c>
      <c r="CE414" s="1" t="s">
        <v>1630</v>
      </c>
    </row>
    <row r="415" spans="1:83" x14ac:dyDescent="0.25">
      <c r="A415" s="2" t="s">
        <v>41226</v>
      </c>
      <c r="B415" s="1">
        <v>221016</v>
      </c>
      <c r="C415" s="1">
        <v>10</v>
      </c>
      <c r="D415" s="1">
        <v>32740731</v>
      </c>
      <c r="E415" s="1">
        <v>32740731</v>
      </c>
      <c r="F415" s="1" t="s">
        <v>6</v>
      </c>
      <c r="G415" s="2" t="s">
        <v>41227</v>
      </c>
      <c r="H415" s="2" t="s">
        <v>41229</v>
      </c>
      <c r="I415" s="2" t="s">
        <v>41230</v>
      </c>
      <c r="J415" s="2" t="s">
        <v>41231</v>
      </c>
      <c r="K415" s="2" t="s">
        <v>49</v>
      </c>
      <c r="L415" s="1" t="s">
        <v>50</v>
      </c>
      <c r="M415" s="1" t="s">
        <v>90</v>
      </c>
      <c r="N415" s="1" t="s">
        <v>31</v>
      </c>
      <c r="O415" s="1" t="s">
        <v>31</v>
      </c>
      <c r="R415" s="1" t="s">
        <v>41228</v>
      </c>
      <c r="S415" s="1" t="s">
        <v>6</v>
      </c>
      <c r="T415" s="1">
        <v>2</v>
      </c>
      <c r="U415" s="1">
        <v>731</v>
      </c>
      <c r="V415" s="3">
        <v>1</v>
      </c>
      <c r="W415" s="12" t="e">
        <v>#N/A</v>
      </c>
      <c r="X415" s="12" t="e">
        <v>#N/A</v>
      </c>
      <c r="Y415" s="12" t="e">
        <v>#N/A</v>
      </c>
      <c r="Z415" s="9">
        <v>0.18032799999999999</v>
      </c>
      <c r="AA415" s="10">
        <v>22</v>
      </c>
      <c r="AB415" s="10">
        <v>100</v>
      </c>
      <c r="AC415" s="20">
        <v>0.83</v>
      </c>
      <c r="AD415" s="20">
        <v>0.50041348204768599</v>
      </c>
      <c r="AE415" s="20">
        <v>0.986821488844003</v>
      </c>
      <c r="AF415" s="15">
        <v>0.27102799999999999</v>
      </c>
      <c r="AG415" s="16">
        <v>58</v>
      </c>
      <c r="AH415" s="16">
        <v>156</v>
      </c>
      <c r="AI415" s="22">
        <v>1</v>
      </c>
      <c r="AJ415" s="22">
        <v>0.71716664713595002</v>
      </c>
      <c r="AK415" s="22">
        <v>1</v>
      </c>
      <c r="AL415" s="18">
        <f t="shared" si="54"/>
        <v>1</v>
      </c>
      <c r="AM415" s="18">
        <f t="shared" si="55"/>
        <v>1</v>
      </c>
      <c r="AN415" s="18">
        <f t="shared" si="56"/>
        <v>1</v>
      </c>
      <c r="AO415" s="18">
        <f t="shared" si="57"/>
        <v>1</v>
      </c>
      <c r="AP415" s="18">
        <f t="shared" si="58"/>
        <v>1</v>
      </c>
      <c r="AQ415" s="18">
        <f t="shared" si="59"/>
        <v>1</v>
      </c>
      <c r="AR415" s="18">
        <f t="shared" si="60"/>
        <v>0</v>
      </c>
      <c r="AS415" s="18">
        <f t="shared" si="61"/>
        <v>1</v>
      </c>
      <c r="AT415" s="18">
        <f t="shared" si="62"/>
        <v>0</v>
      </c>
      <c r="AU415" s="1" t="s">
        <v>41232</v>
      </c>
      <c r="AV415" s="1" t="s">
        <v>41233</v>
      </c>
      <c r="AW415" s="1" t="s">
        <v>41234</v>
      </c>
      <c r="AX415" s="1" t="s">
        <v>41235</v>
      </c>
      <c r="AY415" s="1" t="s">
        <v>41236</v>
      </c>
      <c r="AZ415" s="1" t="s">
        <v>41237</v>
      </c>
      <c r="BA415" s="1">
        <v>54</v>
      </c>
      <c r="BL415" s="1">
        <v>0</v>
      </c>
      <c r="BN415" s="1" t="s">
        <v>41238</v>
      </c>
      <c r="BR415" s="1" t="s">
        <v>41239</v>
      </c>
      <c r="BS415" s="1">
        <v>0.33800000000000002</v>
      </c>
      <c r="BU415" s="1" t="s">
        <v>4</v>
      </c>
    </row>
    <row r="416" spans="1:83" x14ac:dyDescent="0.25">
      <c r="A416" s="2" t="s">
        <v>41226</v>
      </c>
      <c r="B416" s="1">
        <v>221016</v>
      </c>
      <c r="C416" s="1">
        <v>10</v>
      </c>
      <c r="D416" s="1">
        <v>32856736</v>
      </c>
      <c r="E416" s="1">
        <v>32856736</v>
      </c>
      <c r="F416" s="1" t="s">
        <v>6</v>
      </c>
      <c r="G416" s="2" t="s">
        <v>41240</v>
      </c>
      <c r="H416" s="2" t="s">
        <v>41241</v>
      </c>
      <c r="I416" s="2" t="s">
        <v>41242</v>
      </c>
      <c r="J416" s="2" t="s">
        <v>41243</v>
      </c>
      <c r="K416" s="2" t="s">
        <v>49</v>
      </c>
      <c r="L416" s="1" t="s">
        <v>50</v>
      </c>
      <c r="M416" s="1" t="s">
        <v>51</v>
      </c>
      <c r="N416" s="1" t="s">
        <v>52</v>
      </c>
      <c r="O416" s="1" t="s">
        <v>52</v>
      </c>
      <c r="R416" s="1" t="s">
        <v>41228</v>
      </c>
      <c r="S416" s="1" t="s">
        <v>6</v>
      </c>
      <c r="T416" s="1">
        <v>16</v>
      </c>
      <c r="U416" s="1">
        <v>1906</v>
      </c>
      <c r="V416" s="3">
        <v>1</v>
      </c>
      <c r="W416" s="12" t="e">
        <v>#N/A</v>
      </c>
      <c r="X416" s="12" t="e">
        <v>#N/A</v>
      </c>
      <c r="Y416" s="12" t="e">
        <v>#N/A</v>
      </c>
      <c r="Z416" s="9">
        <v>0.36619699999999999</v>
      </c>
      <c r="AA416" s="10">
        <v>52</v>
      </c>
      <c r="AB416" s="10">
        <v>90</v>
      </c>
      <c r="AC416" s="20">
        <v>1</v>
      </c>
      <c r="AD416" s="20">
        <v>0.83331888749351102</v>
      </c>
      <c r="AE416" s="20">
        <v>1</v>
      </c>
      <c r="AF416" s="15">
        <v>0.53974900000000003</v>
      </c>
      <c r="AG416" s="16">
        <v>129</v>
      </c>
      <c r="AH416" s="16">
        <v>110</v>
      </c>
      <c r="AI416" s="22">
        <v>1</v>
      </c>
      <c r="AJ416" s="22">
        <v>0.93297597003006105</v>
      </c>
      <c r="AK416" s="22">
        <v>1</v>
      </c>
      <c r="AL416" s="18">
        <f t="shared" si="54"/>
        <v>1</v>
      </c>
      <c r="AM416" s="18">
        <f t="shared" si="55"/>
        <v>1</v>
      </c>
      <c r="AN416" s="18">
        <f t="shared" si="56"/>
        <v>1</v>
      </c>
      <c r="AO416" s="18">
        <f t="shared" si="57"/>
        <v>1</v>
      </c>
      <c r="AP416" s="18">
        <f t="shared" si="58"/>
        <v>1</v>
      </c>
      <c r="AQ416" s="18">
        <f t="shared" si="59"/>
        <v>1</v>
      </c>
      <c r="AR416" s="18">
        <f t="shared" si="60"/>
        <v>0</v>
      </c>
      <c r="AS416" s="18">
        <f t="shared" si="61"/>
        <v>0</v>
      </c>
      <c r="AT416" s="18">
        <f t="shared" si="62"/>
        <v>0</v>
      </c>
      <c r="AU416" s="1" t="s">
        <v>41244</v>
      </c>
      <c r="AV416" s="1" t="s">
        <v>41233</v>
      </c>
      <c r="AW416" s="1" t="s">
        <v>41234</v>
      </c>
      <c r="AX416" s="1" t="s">
        <v>41235</v>
      </c>
      <c r="AY416" s="1" t="s">
        <v>41236</v>
      </c>
      <c r="AZ416" s="1" t="s">
        <v>41237</v>
      </c>
      <c r="BA416" s="1">
        <v>446</v>
      </c>
      <c r="BL416" s="1">
        <v>0</v>
      </c>
      <c r="BN416" s="1" t="s">
        <v>41238</v>
      </c>
      <c r="BR416" s="1" t="s">
        <v>41245</v>
      </c>
      <c r="BS416" s="1">
        <v>0.34300000000000003</v>
      </c>
      <c r="BU416" s="1" t="s">
        <v>4</v>
      </c>
    </row>
    <row r="417" spans="1:73" x14ac:dyDescent="0.25">
      <c r="A417" s="2" t="s">
        <v>41246</v>
      </c>
      <c r="B417" s="1">
        <v>55704</v>
      </c>
      <c r="C417" s="1">
        <v>2</v>
      </c>
      <c r="D417" s="1">
        <v>55544796</v>
      </c>
      <c r="E417" s="1">
        <v>55544796</v>
      </c>
      <c r="F417" s="1" t="s">
        <v>6</v>
      </c>
      <c r="G417" s="2" t="s">
        <v>41247</v>
      </c>
      <c r="H417" s="2" t="s">
        <v>41249</v>
      </c>
      <c r="I417" s="2" t="s">
        <v>41250</v>
      </c>
      <c r="J417" s="2" t="s">
        <v>41251</v>
      </c>
      <c r="K417" s="2" t="s">
        <v>49</v>
      </c>
      <c r="L417" s="1" t="s">
        <v>50</v>
      </c>
      <c r="M417" s="1" t="s">
        <v>51</v>
      </c>
      <c r="N417" s="1" t="s">
        <v>52</v>
      </c>
      <c r="O417" s="1" t="s">
        <v>52</v>
      </c>
      <c r="R417" s="1" t="s">
        <v>41248</v>
      </c>
      <c r="S417" s="1" t="s">
        <v>10</v>
      </c>
      <c r="T417" s="1">
        <v>20</v>
      </c>
      <c r="U417" s="1">
        <v>4345</v>
      </c>
      <c r="V417" s="3">
        <v>1</v>
      </c>
      <c r="W417" s="12" t="e">
        <v>#N/A</v>
      </c>
      <c r="X417" s="12" t="e">
        <v>#N/A</v>
      </c>
      <c r="Y417" s="12" t="e">
        <v>#N/A</v>
      </c>
      <c r="Z417" s="9">
        <v>0.30952400000000002</v>
      </c>
      <c r="AA417" s="10">
        <v>52</v>
      </c>
      <c r="AB417" s="10">
        <v>116</v>
      </c>
      <c r="AC417" s="20">
        <v>1</v>
      </c>
      <c r="AD417" s="20">
        <v>0.73620836656893296</v>
      </c>
      <c r="AE417" s="20">
        <v>1</v>
      </c>
      <c r="AF417" s="15">
        <v>0.37743199999999999</v>
      </c>
      <c r="AG417" s="16">
        <v>97</v>
      </c>
      <c r="AH417" s="16">
        <v>160</v>
      </c>
      <c r="AI417" s="22">
        <v>1</v>
      </c>
      <c r="AJ417" s="22">
        <v>0.78370784523138204</v>
      </c>
      <c r="AK417" s="22">
        <v>1</v>
      </c>
      <c r="AL417" s="18">
        <f t="shared" si="54"/>
        <v>1</v>
      </c>
      <c r="AM417" s="18">
        <f t="shared" si="55"/>
        <v>1</v>
      </c>
      <c r="AN417" s="18">
        <f t="shared" si="56"/>
        <v>1</v>
      </c>
      <c r="AO417" s="18">
        <f t="shared" si="57"/>
        <v>1</v>
      </c>
      <c r="AP417" s="18">
        <f t="shared" si="58"/>
        <v>1</v>
      </c>
      <c r="AQ417" s="18">
        <f t="shared" si="59"/>
        <v>1</v>
      </c>
      <c r="AR417" s="18">
        <f t="shared" si="60"/>
        <v>0</v>
      </c>
      <c r="AS417" s="18">
        <f t="shared" si="61"/>
        <v>0</v>
      </c>
      <c r="AT417" s="18">
        <f t="shared" si="62"/>
        <v>0</v>
      </c>
      <c r="AU417" s="1" t="s">
        <v>41252</v>
      </c>
      <c r="AV417" s="1" t="s">
        <v>41253</v>
      </c>
      <c r="AW417" s="1" t="s">
        <v>41254</v>
      </c>
      <c r="AX417" s="1" t="s">
        <v>41255</v>
      </c>
      <c r="AY417" s="1" t="s">
        <v>41256</v>
      </c>
      <c r="AZ417" s="1" t="s">
        <v>41257</v>
      </c>
      <c r="BA417" s="1">
        <v>1169</v>
      </c>
      <c r="BB417" s="1" t="s">
        <v>641</v>
      </c>
      <c r="BF417" s="1" t="s">
        <v>41258</v>
      </c>
      <c r="BG417" s="1" t="s">
        <v>41259</v>
      </c>
      <c r="BH417" s="1" t="s">
        <v>41260</v>
      </c>
      <c r="BK417" s="1" t="s">
        <v>237</v>
      </c>
      <c r="BL417" s="1">
        <v>4</v>
      </c>
      <c r="BR417" s="1" t="s">
        <v>41261</v>
      </c>
      <c r="BS417" s="1">
        <v>0.38300000000000001</v>
      </c>
      <c r="BU417" s="1" t="s">
        <v>4</v>
      </c>
    </row>
    <row r="418" spans="1:73" x14ac:dyDescent="0.25">
      <c r="A418" s="2" t="s">
        <v>41262</v>
      </c>
      <c r="B418" s="1">
        <v>283234</v>
      </c>
      <c r="C418" s="1">
        <v>11</v>
      </c>
      <c r="D418" s="1">
        <v>64111474</v>
      </c>
      <c r="E418" s="1">
        <v>64111474</v>
      </c>
      <c r="F418" s="1" t="s">
        <v>6</v>
      </c>
      <c r="G418" s="2" t="s">
        <v>41263</v>
      </c>
      <c r="H418" s="2" t="s">
        <v>41265</v>
      </c>
      <c r="I418" s="2" t="s">
        <v>41266</v>
      </c>
      <c r="J418" s="2" t="s">
        <v>41267</v>
      </c>
      <c r="K418" s="2" t="s">
        <v>135</v>
      </c>
      <c r="L418" s="1" t="s">
        <v>50</v>
      </c>
      <c r="M418" s="1" t="s">
        <v>51</v>
      </c>
      <c r="N418" s="1" t="s">
        <v>52</v>
      </c>
      <c r="O418" s="1" t="s">
        <v>52</v>
      </c>
      <c r="R418" s="1" t="s">
        <v>41264</v>
      </c>
      <c r="S418" s="1" t="s">
        <v>6</v>
      </c>
      <c r="T418" s="1">
        <v>14</v>
      </c>
      <c r="U418" s="1">
        <v>1505</v>
      </c>
      <c r="V418" s="3">
        <v>1</v>
      </c>
      <c r="W418" s="12" t="e">
        <v>#N/A</v>
      </c>
      <c r="X418" s="12" t="e">
        <v>#N/A</v>
      </c>
      <c r="Y418" s="12" t="e">
        <v>#N/A</v>
      </c>
      <c r="Z418" s="9">
        <v>0.40740700000000002</v>
      </c>
      <c r="AA418" s="10">
        <v>11</v>
      </c>
      <c r="AB418" s="10">
        <v>16</v>
      </c>
      <c r="AC418" s="20">
        <v>1</v>
      </c>
      <c r="AD418" s="20">
        <v>0.60214433596166905</v>
      </c>
      <c r="AE418" s="20">
        <v>1</v>
      </c>
      <c r="AF418" s="15">
        <v>0.38</v>
      </c>
      <c r="AG418" s="16">
        <v>19</v>
      </c>
      <c r="AH418" s="16">
        <v>31</v>
      </c>
      <c r="AI418" s="22">
        <v>1</v>
      </c>
      <c r="AJ418" s="22">
        <v>0.61825391724895495</v>
      </c>
      <c r="AK418" s="22">
        <v>1</v>
      </c>
      <c r="AL418" s="18">
        <f t="shared" si="54"/>
        <v>1</v>
      </c>
      <c r="AM418" s="18">
        <f t="shared" si="55"/>
        <v>1</v>
      </c>
      <c r="AN418" s="18">
        <f t="shared" si="56"/>
        <v>1</v>
      </c>
      <c r="AO418" s="18">
        <f t="shared" si="57"/>
        <v>1</v>
      </c>
      <c r="AP418" s="18">
        <f t="shared" si="58"/>
        <v>1</v>
      </c>
      <c r="AQ418" s="18">
        <f t="shared" si="59"/>
        <v>1</v>
      </c>
      <c r="AR418" s="18">
        <f t="shared" si="60"/>
        <v>0</v>
      </c>
      <c r="AS418" s="18">
        <f t="shared" si="61"/>
        <v>0</v>
      </c>
      <c r="AT418" s="18">
        <f t="shared" si="62"/>
        <v>0</v>
      </c>
      <c r="AU418" s="1" t="s">
        <v>41268</v>
      </c>
      <c r="AV418" s="1" t="s">
        <v>41269</v>
      </c>
      <c r="AW418" s="1" t="s">
        <v>41270</v>
      </c>
      <c r="AX418" s="1" t="s">
        <v>41271</v>
      </c>
      <c r="AY418" s="1" t="s">
        <v>41272</v>
      </c>
      <c r="AZ418" s="1" t="s">
        <v>41273</v>
      </c>
      <c r="BA418" s="1">
        <v>487</v>
      </c>
      <c r="BF418" s="1" t="s">
        <v>18199</v>
      </c>
      <c r="BG418" s="1" t="s">
        <v>642</v>
      </c>
      <c r="BH418" s="1" t="s">
        <v>31032</v>
      </c>
      <c r="BK418" s="1" t="s">
        <v>9257</v>
      </c>
      <c r="BL418" s="1">
        <v>4</v>
      </c>
      <c r="BR418" s="1" t="s">
        <v>41274</v>
      </c>
      <c r="BS418" s="1">
        <v>0.67200000000000004</v>
      </c>
      <c r="BU418" s="1" t="s">
        <v>4</v>
      </c>
    </row>
    <row r="419" spans="1:73" x14ac:dyDescent="0.25">
      <c r="A419" s="2" t="s">
        <v>41275</v>
      </c>
      <c r="B419" s="1">
        <v>440193</v>
      </c>
      <c r="C419" s="1">
        <v>14</v>
      </c>
      <c r="D419" s="1">
        <v>91779499</v>
      </c>
      <c r="E419" s="1">
        <v>91779499</v>
      </c>
      <c r="F419" s="1" t="s">
        <v>6</v>
      </c>
      <c r="G419" s="2" t="s">
        <v>41276</v>
      </c>
      <c r="H419" s="2" t="s">
        <v>41278</v>
      </c>
      <c r="I419" s="2" t="s">
        <v>41279</v>
      </c>
      <c r="J419" s="2" t="s">
        <v>41280</v>
      </c>
      <c r="K419" s="2" t="s">
        <v>135</v>
      </c>
      <c r="L419" s="1" t="s">
        <v>50</v>
      </c>
      <c r="M419" s="1" t="s">
        <v>51</v>
      </c>
      <c r="N419" s="1" t="s">
        <v>52</v>
      </c>
      <c r="O419" s="1" t="s">
        <v>52</v>
      </c>
      <c r="R419" s="1" t="s">
        <v>41277</v>
      </c>
      <c r="S419" s="1" t="s">
        <v>10</v>
      </c>
      <c r="T419" s="1">
        <v>15</v>
      </c>
      <c r="U419" s="1">
        <v>2760</v>
      </c>
      <c r="V419" s="3">
        <v>1</v>
      </c>
      <c r="W419" s="12" t="e">
        <v>#N/A</v>
      </c>
      <c r="X419" s="12" t="e">
        <v>#N/A</v>
      </c>
      <c r="Y419" s="12" t="e">
        <v>#N/A</v>
      </c>
      <c r="Z419" s="9">
        <v>0.23214299999999999</v>
      </c>
      <c r="AA419" s="10">
        <v>39</v>
      </c>
      <c r="AB419" s="10">
        <v>129</v>
      </c>
      <c r="AC419" s="20">
        <v>0.82</v>
      </c>
      <c r="AD419" s="20">
        <v>0.56233615565335204</v>
      </c>
      <c r="AE419" s="20">
        <v>0.98457655884303197</v>
      </c>
      <c r="AF419" s="15">
        <v>0.36016900000000002</v>
      </c>
      <c r="AG419" s="16">
        <v>85</v>
      </c>
      <c r="AH419" s="16">
        <v>151</v>
      </c>
      <c r="AI419" s="22">
        <v>0.96</v>
      </c>
      <c r="AJ419" s="22">
        <v>0.74725670936695199</v>
      </c>
      <c r="AK419" s="22">
        <v>1</v>
      </c>
      <c r="AL419" s="18">
        <f t="shared" si="54"/>
        <v>1</v>
      </c>
      <c r="AM419" s="18">
        <f t="shared" si="55"/>
        <v>1</v>
      </c>
      <c r="AN419" s="18">
        <f t="shared" si="56"/>
        <v>1</v>
      </c>
      <c r="AO419" s="18">
        <f t="shared" si="57"/>
        <v>1</v>
      </c>
      <c r="AP419" s="18">
        <f t="shared" si="58"/>
        <v>1</v>
      </c>
      <c r="AQ419" s="18">
        <f t="shared" si="59"/>
        <v>1</v>
      </c>
      <c r="AR419" s="18">
        <f t="shared" si="60"/>
        <v>0</v>
      </c>
      <c r="AS419" s="18">
        <f t="shared" si="61"/>
        <v>0</v>
      </c>
      <c r="AT419" s="18">
        <f t="shared" si="62"/>
        <v>0</v>
      </c>
      <c r="AV419" s="1" t="s">
        <v>41281</v>
      </c>
      <c r="AW419" s="1" t="s">
        <v>41282</v>
      </c>
      <c r="AX419" s="1" t="s">
        <v>41283</v>
      </c>
      <c r="AY419" s="1" t="s">
        <v>41284</v>
      </c>
      <c r="AZ419" s="1" t="s">
        <v>41285</v>
      </c>
      <c r="BA419" s="1">
        <v>887</v>
      </c>
      <c r="BB419" s="1" t="s">
        <v>641</v>
      </c>
      <c r="BF419" s="1" t="s">
        <v>41286</v>
      </c>
      <c r="BG419" s="1" t="s">
        <v>41287</v>
      </c>
      <c r="BH419" s="1" t="s">
        <v>41288</v>
      </c>
      <c r="BK419" s="1" t="s">
        <v>3950</v>
      </c>
      <c r="BL419" s="1">
        <v>3</v>
      </c>
      <c r="BN419" s="1" t="s">
        <v>41289</v>
      </c>
      <c r="BR419" s="1" t="s">
        <v>41290</v>
      </c>
      <c r="BS419" s="1">
        <v>0.61699999999999999</v>
      </c>
      <c r="BU419" s="1" t="s">
        <v>4</v>
      </c>
    </row>
    <row r="420" spans="1:73" x14ac:dyDescent="0.25">
      <c r="A420" s="2" t="s">
        <v>41291</v>
      </c>
      <c r="B420" s="1">
        <v>54908</v>
      </c>
      <c r="C420" s="1">
        <v>5</v>
      </c>
      <c r="D420" s="1">
        <v>169028328</v>
      </c>
      <c r="E420" s="1">
        <v>169028328</v>
      </c>
      <c r="F420" s="1" t="s">
        <v>6</v>
      </c>
      <c r="G420" s="2" t="s">
        <v>41292</v>
      </c>
      <c r="H420" s="2" t="s">
        <v>41294</v>
      </c>
      <c r="I420" s="2" t="s">
        <v>41295</v>
      </c>
      <c r="J420" s="2" t="s">
        <v>41296</v>
      </c>
      <c r="K420" s="2" t="s">
        <v>49</v>
      </c>
      <c r="L420" s="1" t="s">
        <v>50</v>
      </c>
      <c r="M420" s="1" t="s">
        <v>51</v>
      </c>
      <c r="N420" s="1" t="s">
        <v>52</v>
      </c>
      <c r="O420" s="1" t="s">
        <v>52</v>
      </c>
      <c r="R420" s="1" t="s">
        <v>41293</v>
      </c>
      <c r="S420" s="1" t="s">
        <v>6</v>
      </c>
      <c r="T420" s="1">
        <v>11</v>
      </c>
      <c r="U420" s="1">
        <v>1648</v>
      </c>
      <c r="V420" s="3">
        <v>1</v>
      </c>
      <c r="W420" s="12" t="e">
        <v>#N/A</v>
      </c>
      <c r="X420" s="12" t="e">
        <v>#N/A</v>
      </c>
      <c r="Y420" s="12" t="e">
        <v>#N/A</v>
      </c>
      <c r="Z420" s="9">
        <v>0.25827800000000001</v>
      </c>
      <c r="AA420" s="10">
        <v>39</v>
      </c>
      <c r="AB420" s="10">
        <v>112</v>
      </c>
      <c r="AC420" s="20">
        <v>0.92</v>
      </c>
      <c r="AD420" s="20">
        <v>0.62096050563413796</v>
      </c>
      <c r="AE420" s="20">
        <v>1</v>
      </c>
      <c r="AF420" s="15">
        <v>0.309645</v>
      </c>
      <c r="AG420" s="16">
        <v>61</v>
      </c>
      <c r="AH420" s="16">
        <v>136</v>
      </c>
      <c r="AI420" s="22">
        <v>0.83</v>
      </c>
      <c r="AJ420" s="22">
        <v>0.62765519260880398</v>
      </c>
      <c r="AK420" s="22">
        <v>0.98034910721800494</v>
      </c>
      <c r="AL420" s="18">
        <f t="shared" si="54"/>
        <v>1</v>
      </c>
      <c r="AM420" s="18">
        <f t="shared" si="55"/>
        <v>1</v>
      </c>
      <c r="AN420" s="18">
        <f t="shared" si="56"/>
        <v>1</v>
      </c>
      <c r="AO420" s="18">
        <f t="shared" si="57"/>
        <v>1</v>
      </c>
      <c r="AP420" s="18">
        <f t="shared" si="58"/>
        <v>1</v>
      </c>
      <c r="AQ420" s="18">
        <f t="shared" si="59"/>
        <v>1</v>
      </c>
      <c r="AR420" s="18">
        <f t="shared" si="60"/>
        <v>0</v>
      </c>
      <c r="AS420" s="18">
        <f t="shared" si="61"/>
        <v>0</v>
      </c>
      <c r="AT420" s="18">
        <f t="shared" si="62"/>
        <v>0</v>
      </c>
      <c r="AU420" s="1" t="s">
        <v>41297</v>
      </c>
      <c r="AV420" s="1" t="s">
        <v>41298</v>
      </c>
      <c r="AW420" s="1" t="s">
        <v>41299</v>
      </c>
      <c r="AX420" s="1" t="s">
        <v>41300</v>
      </c>
      <c r="AY420" s="1" t="s">
        <v>41301</v>
      </c>
      <c r="AZ420" s="1" t="s">
        <v>41302</v>
      </c>
      <c r="BA420" s="1">
        <v>457</v>
      </c>
      <c r="BF420" s="1" t="s">
        <v>41303</v>
      </c>
      <c r="BG420" s="1" t="s">
        <v>41304</v>
      </c>
      <c r="BH420" s="1" t="s">
        <v>41305</v>
      </c>
      <c r="BK420" s="1" t="s">
        <v>41306</v>
      </c>
      <c r="BL420" s="1">
        <v>2</v>
      </c>
      <c r="BM420" s="1" t="s">
        <v>20583</v>
      </c>
      <c r="BN420" s="1" t="s">
        <v>2797</v>
      </c>
      <c r="BO420" s="1" t="s">
        <v>2798</v>
      </c>
      <c r="BR420" s="1" t="s">
        <v>41307</v>
      </c>
      <c r="BS420" s="1">
        <v>0.44800000000000001</v>
      </c>
      <c r="BU420" s="1" t="s">
        <v>4</v>
      </c>
    </row>
    <row r="421" spans="1:73" x14ac:dyDescent="0.25">
      <c r="A421" s="2" t="s">
        <v>41308</v>
      </c>
      <c r="B421" s="1">
        <v>881</v>
      </c>
      <c r="C421" s="1">
        <v>9</v>
      </c>
      <c r="D421" s="1">
        <v>36169608</v>
      </c>
      <c r="E421" s="1">
        <v>36169608</v>
      </c>
      <c r="F421" s="1" t="s">
        <v>6</v>
      </c>
      <c r="G421" s="2" t="s">
        <v>41309</v>
      </c>
      <c r="H421" s="2" t="s">
        <v>41311</v>
      </c>
      <c r="I421" s="2" t="s">
        <v>41312</v>
      </c>
      <c r="J421" s="2" t="s">
        <v>41313</v>
      </c>
      <c r="K421" s="2" t="s">
        <v>49</v>
      </c>
      <c r="L421" s="1" t="s">
        <v>50</v>
      </c>
      <c r="M421" s="1" t="s">
        <v>51</v>
      </c>
      <c r="N421" s="1" t="s">
        <v>52</v>
      </c>
      <c r="O421" s="1" t="s">
        <v>52</v>
      </c>
      <c r="R421" s="1" t="s">
        <v>41310</v>
      </c>
      <c r="S421" s="1" t="s">
        <v>6</v>
      </c>
      <c r="T421" s="1">
        <v>1</v>
      </c>
      <c r="U421" s="1">
        <v>220</v>
      </c>
      <c r="V421" s="3">
        <v>1</v>
      </c>
      <c r="W421" s="12" t="e">
        <v>#N/A</v>
      </c>
      <c r="X421" s="12" t="e">
        <v>#N/A</v>
      </c>
      <c r="Y421" s="12" t="e">
        <v>#N/A</v>
      </c>
      <c r="Z421" s="9">
        <v>0.21226400000000001</v>
      </c>
      <c r="AA421" s="10">
        <v>45</v>
      </c>
      <c r="AB421" s="10">
        <v>167</v>
      </c>
      <c r="AC421" s="20">
        <v>0.96</v>
      </c>
      <c r="AD421" s="20">
        <v>0.58136008088604596</v>
      </c>
      <c r="AE421" s="20">
        <v>1</v>
      </c>
      <c r="AF421" s="15">
        <v>0.26582299999999998</v>
      </c>
      <c r="AG421" s="16">
        <v>84</v>
      </c>
      <c r="AH421" s="16">
        <v>232</v>
      </c>
      <c r="AI421" s="22">
        <v>0.99</v>
      </c>
      <c r="AJ421" s="22">
        <v>0.67765245750452097</v>
      </c>
      <c r="AK421" s="22">
        <v>1</v>
      </c>
      <c r="AL421" s="18">
        <f t="shared" si="54"/>
        <v>1</v>
      </c>
      <c r="AM421" s="18">
        <f t="shared" si="55"/>
        <v>1</v>
      </c>
      <c r="AN421" s="18">
        <f t="shared" si="56"/>
        <v>1</v>
      </c>
      <c r="AO421" s="18">
        <f t="shared" si="57"/>
        <v>1</v>
      </c>
      <c r="AP421" s="18">
        <f t="shared" si="58"/>
        <v>1</v>
      </c>
      <c r="AQ421" s="18">
        <f t="shared" si="59"/>
        <v>1</v>
      </c>
      <c r="AR421" s="18">
        <f t="shared" si="60"/>
        <v>0</v>
      </c>
      <c r="AS421" s="18">
        <f t="shared" si="61"/>
        <v>0</v>
      </c>
      <c r="AT421" s="18">
        <f t="shared" si="62"/>
        <v>0</v>
      </c>
      <c r="AV421" s="1" t="s">
        <v>41314</v>
      </c>
      <c r="AW421" s="1" t="s">
        <v>41315</v>
      </c>
      <c r="AX421" s="1" t="s">
        <v>41316</v>
      </c>
      <c r="AY421" s="1" t="s">
        <v>41317</v>
      </c>
      <c r="AZ421" s="1" t="s">
        <v>41318</v>
      </c>
      <c r="BA421" s="1">
        <v>37</v>
      </c>
      <c r="BB421" s="1" t="s">
        <v>38167</v>
      </c>
      <c r="BF421" s="1" t="s">
        <v>9999</v>
      </c>
      <c r="BG421" s="1" t="s">
        <v>19848</v>
      </c>
      <c r="BH421" s="1" t="s">
        <v>19849</v>
      </c>
      <c r="BK421" s="1" t="s">
        <v>563</v>
      </c>
      <c r="BL421" s="1">
        <v>2</v>
      </c>
      <c r="BO421" s="1" t="s">
        <v>41319</v>
      </c>
      <c r="BR421" s="1" t="s">
        <v>41320</v>
      </c>
      <c r="BS421" s="1">
        <v>0.50700000000000001</v>
      </c>
      <c r="BU421" s="1" t="s">
        <v>4</v>
      </c>
    </row>
    <row r="422" spans="1:73" x14ac:dyDescent="0.25">
      <c r="A422" s="2" t="s">
        <v>41308</v>
      </c>
      <c r="B422" s="1">
        <v>881</v>
      </c>
      <c r="C422" s="1">
        <v>9</v>
      </c>
      <c r="D422" s="1">
        <v>36170819</v>
      </c>
      <c r="E422" s="1">
        <v>36170819</v>
      </c>
      <c r="F422" s="1" t="s">
        <v>6</v>
      </c>
      <c r="G422" s="2" t="s">
        <v>41321</v>
      </c>
      <c r="H422" s="2" t="s">
        <v>41322</v>
      </c>
      <c r="I422" s="2" t="s">
        <v>41323</v>
      </c>
      <c r="J422" s="2" t="s">
        <v>41324</v>
      </c>
      <c r="K422" s="2" t="s">
        <v>135</v>
      </c>
      <c r="L422" s="1" t="s">
        <v>50</v>
      </c>
      <c r="M422" s="1" t="s">
        <v>51</v>
      </c>
      <c r="N422" s="1" t="s">
        <v>52</v>
      </c>
      <c r="O422" s="1" t="s">
        <v>52</v>
      </c>
      <c r="R422" s="1" t="s">
        <v>41310</v>
      </c>
      <c r="S422" s="1" t="s">
        <v>6</v>
      </c>
      <c r="T422" s="1">
        <v>1</v>
      </c>
      <c r="U422" s="1">
        <v>1431</v>
      </c>
      <c r="V422" s="3">
        <v>1</v>
      </c>
      <c r="W422" s="12" t="e">
        <v>#N/A</v>
      </c>
      <c r="X422" s="12" t="e">
        <v>#N/A</v>
      </c>
      <c r="Y422" s="12" t="e">
        <v>#N/A</v>
      </c>
      <c r="Z422" s="9">
        <v>0.450382</v>
      </c>
      <c r="AA422" s="10">
        <v>118</v>
      </c>
      <c r="AB422" s="10">
        <v>144</v>
      </c>
      <c r="AC422" s="20">
        <v>1</v>
      </c>
      <c r="AD422" s="20">
        <v>0.89127807427132</v>
      </c>
      <c r="AE422" s="20">
        <v>1</v>
      </c>
      <c r="AF422" s="15">
        <v>0.54569199999999995</v>
      </c>
      <c r="AG422" s="16">
        <v>209</v>
      </c>
      <c r="AH422" s="16">
        <v>174</v>
      </c>
      <c r="AI422" s="22">
        <v>1</v>
      </c>
      <c r="AJ422" s="22">
        <v>0.93864719406986497</v>
      </c>
      <c r="AK422" s="22">
        <v>1</v>
      </c>
      <c r="AL422" s="18">
        <f t="shared" si="54"/>
        <v>1</v>
      </c>
      <c r="AM422" s="18">
        <f t="shared" si="55"/>
        <v>1</v>
      </c>
      <c r="AN422" s="18">
        <f t="shared" si="56"/>
        <v>1</v>
      </c>
      <c r="AO422" s="18">
        <f t="shared" si="57"/>
        <v>1</v>
      </c>
      <c r="AP422" s="18">
        <f t="shared" si="58"/>
        <v>1</v>
      </c>
      <c r="AQ422" s="18">
        <f t="shared" si="59"/>
        <v>1</v>
      </c>
      <c r="AR422" s="18">
        <f t="shared" si="60"/>
        <v>0</v>
      </c>
      <c r="AS422" s="18">
        <f t="shared" si="61"/>
        <v>0</v>
      </c>
      <c r="AT422" s="18">
        <f t="shared" si="62"/>
        <v>0</v>
      </c>
      <c r="AV422" s="1" t="s">
        <v>41314</v>
      </c>
      <c r="AW422" s="1" t="s">
        <v>41315</v>
      </c>
      <c r="AX422" s="1" t="s">
        <v>41316</v>
      </c>
      <c r="AY422" s="1" t="s">
        <v>41317</v>
      </c>
      <c r="AZ422" s="1" t="s">
        <v>41318</v>
      </c>
      <c r="BA422" s="1">
        <v>440</v>
      </c>
      <c r="BB422" s="1" t="s">
        <v>41325</v>
      </c>
      <c r="BF422" s="1" t="s">
        <v>9999</v>
      </c>
      <c r="BG422" s="1" t="s">
        <v>19848</v>
      </c>
      <c r="BH422" s="1" t="s">
        <v>19849</v>
      </c>
      <c r="BK422" s="1" t="s">
        <v>563</v>
      </c>
      <c r="BL422" s="1">
        <v>2</v>
      </c>
      <c r="BO422" s="1" t="s">
        <v>41319</v>
      </c>
      <c r="BR422" s="1" t="s">
        <v>41326</v>
      </c>
      <c r="BS422" s="1">
        <v>0.54700000000000004</v>
      </c>
      <c r="BU422" s="1" t="s">
        <v>4</v>
      </c>
    </row>
    <row r="423" spans="1:73" x14ac:dyDescent="0.25">
      <c r="A423" s="2" t="s">
        <v>41327</v>
      </c>
      <c r="B423" s="1">
        <v>6359</v>
      </c>
      <c r="C423" s="1">
        <v>17</v>
      </c>
      <c r="D423" s="1">
        <v>34328538</v>
      </c>
      <c r="E423" s="1">
        <v>34328538</v>
      </c>
      <c r="F423" s="1" t="s">
        <v>6</v>
      </c>
      <c r="G423" s="2" t="s">
        <v>41328</v>
      </c>
      <c r="K423" s="2" t="s">
        <v>2190</v>
      </c>
      <c r="L423" s="1" t="s">
        <v>50</v>
      </c>
      <c r="M423" s="1" t="s">
        <v>90</v>
      </c>
      <c r="N423" s="1" t="s">
        <v>31</v>
      </c>
      <c r="O423" s="1" t="s">
        <v>31</v>
      </c>
      <c r="R423" s="1" t="s">
        <v>41329</v>
      </c>
      <c r="S423" s="1" t="s">
        <v>10</v>
      </c>
      <c r="T423" s="1">
        <v>1</v>
      </c>
      <c r="V423" s="3">
        <v>1</v>
      </c>
      <c r="W423" s="12" t="e">
        <v>#N/A</v>
      </c>
      <c r="X423" s="12" t="e">
        <v>#N/A</v>
      </c>
      <c r="Y423" s="12" t="e">
        <v>#N/A</v>
      </c>
      <c r="Z423" s="9">
        <v>0.25842700000000002</v>
      </c>
      <c r="AA423" s="10">
        <v>23</v>
      </c>
      <c r="AB423" s="10">
        <v>66</v>
      </c>
      <c r="AC423" s="20">
        <v>0.92</v>
      </c>
      <c r="AD423" s="20">
        <v>0.56781047343868096</v>
      </c>
      <c r="AE423" s="20">
        <v>1</v>
      </c>
      <c r="AF423" s="15">
        <v>0.46363599999999999</v>
      </c>
      <c r="AG423" s="16">
        <v>51</v>
      </c>
      <c r="AH423" s="16">
        <v>59</v>
      </c>
      <c r="AI423" s="22">
        <v>1</v>
      </c>
      <c r="AJ423" s="22">
        <v>0.819730235294856</v>
      </c>
      <c r="AK423" s="22">
        <v>1</v>
      </c>
      <c r="AL423" s="18">
        <f t="shared" si="54"/>
        <v>1</v>
      </c>
      <c r="AM423" s="18">
        <f t="shared" si="55"/>
        <v>1</v>
      </c>
      <c r="AN423" s="18">
        <f t="shared" si="56"/>
        <v>1</v>
      </c>
      <c r="AO423" s="18">
        <f t="shared" si="57"/>
        <v>1</v>
      </c>
      <c r="AP423" s="18">
        <f t="shared" si="58"/>
        <v>1</v>
      </c>
      <c r="AQ423" s="18">
        <f t="shared" si="59"/>
        <v>1</v>
      </c>
      <c r="AR423" s="18">
        <f t="shared" si="60"/>
        <v>0</v>
      </c>
      <c r="AS423" s="18">
        <f t="shared" si="61"/>
        <v>0</v>
      </c>
      <c r="AT423" s="18">
        <f t="shared" si="62"/>
        <v>0</v>
      </c>
      <c r="AU423" s="1" t="s">
        <v>41330</v>
      </c>
      <c r="AV423" s="1" t="s">
        <v>41331</v>
      </c>
      <c r="AW423" s="1" t="s">
        <v>41332</v>
      </c>
      <c r="AX423" s="1" t="s">
        <v>41333</v>
      </c>
      <c r="AY423" s="1" t="s">
        <v>41334</v>
      </c>
      <c r="AZ423" s="1" t="s">
        <v>41335</v>
      </c>
      <c r="BF423" s="1" t="s">
        <v>41336</v>
      </c>
      <c r="BG423" s="1" t="s">
        <v>561</v>
      </c>
      <c r="BH423" s="1" t="s">
        <v>41337</v>
      </c>
      <c r="BK423" s="1" t="s">
        <v>170</v>
      </c>
      <c r="BL423" s="1">
        <v>1</v>
      </c>
      <c r="BN423" s="1" t="s">
        <v>3189</v>
      </c>
      <c r="BP423" s="1" t="s">
        <v>22605</v>
      </c>
      <c r="BR423" s="1" t="s">
        <v>41338</v>
      </c>
      <c r="BS423" s="1">
        <v>0.58199999999999996</v>
      </c>
      <c r="BU423" s="1" t="s">
        <v>4</v>
      </c>
    </row>
    <row r="424" spans="1:73" x14ac:dyDescent="0.25">
      <c r="A424" s="2" t="s">
        <v>41339</v>
      </c>
      <c r="B424" s="1">
        <v>81669</v>
      </c>
      <c r="C424" s="1">
        <v>1</v>
      </c>
      <c r="D424" s="1">
        <v>1323357</v>
      </c>
      <c r="E424" s="1">
        <v>1323357</v>
      </c>
      <c r="F424" s="1" t="s">
        <v>6</v>
      </c>
      <c r="G424" s="2" t="s">
        <v>41340</v>
      </c>
      <c r="H424" s="2" t="s">
        <v>41342</v>
      </c>
      <c r="I424" s="2" t="s">
        <v>41343</v>
      </c>
      <c r="J424" s="2" t="s">
        <v>41344</v>
      </c>
      <c r="K424" s="2" t="s">
        <v>135</v>
      </c>
      <c r="L424" s="1" t="s">
        <v>50</v>
      </c>
      <c r="M424" s="1" t="s">
        <v>90</v>
      </c>
      <c r="N424" s="1" t="s">
        <v>31</v>
      </c>
      <c r="O424" s="1" t="s">
        <v>31</v>
      </c>
      <c r="R424" s="1" t="s">
        <v>41341</v>
      </c>
      <c r="S424" s="1" t="s">
        <v>10</v>
      </c>
      <c r="T424" s="1">
        <v>9</v>
      </c>
      <c r="U424" s="1">
        <v>1127</v>
      </c>
      <c r="V424" s="3">
        <v>1</v>
      </c>
      <c r="W424" s="12" t="e">
        <v>#N/A</v>
      </c>
      <c r="X424" s="12" t="e">
        <v>#N/A</v>
      </c>
      <c r="Y424" s="12" t="e">
        <v>#N/A</v>
      </c>
      <c r="Z424" s="9">
        <v>0.23046900000000001</v>
      </c>
      <c r="AA424" s="10">
        <v>59</v>
      </c>
      <c r="AB424" s="10">
        <v>197</v>
      </c>
      <c r="AC424" s="20">
        <v>1</v>
      </c>
      <c r="AD424" s="20">
        <v>0.70571521353017996</v>
      </c>
      <c r="AE424" s="20">
        <v>1</v>
      </c>
      <c r="AF424" s="15">
        <v>0.265403</v>
      </c>
      <c r="AG424" s="16">
        <v>112</v>
      </c>
      <c r="AH424" s="16">
        <v>310</v>
      </c>
      <c r="AI424" s="22">
        <v>0.99</v>
      </c>
      <c r="AJ424" s="22">
        <v>0.75054351674866904</v>
      </c>
      <c r="AK424" s="22">
        <v>1</v>
      </c>
      <c r="AL424" s="18">
        <f t="shared" si="54"/>
        <v>1</v>
      </c>
      <c r="AM424" s="18">
        <f t="shared" si="55"/>
        <v>1</v>
      </c>
      <c r="AN424" s="18">
        <f t="shared" si="56"/>
        <v>1</v>
      </c>
      <c r="AO424" s="18">
        <f t="shared" si="57"/>
        <v>1</v>
      </c>
      <c r="AP424" s="18">
        <f t="shared" si="58"/>
        <v>1</v>
      </c>
      <c r="AQ424" s="18">
        <f t="shared" si="59"/>
        <v>1</v>
      </c>
      <c r="AR424" s="18">
        <f t="shared" si="60"/>
        <v>0</v>
      </c>
      <c r="AS424" s="18">
        <f t="shared" si="61"/>
        <v>0</v>
      </c>
      <c r="AT424" s="18">
        <f t="shared" si="62"/>
        <v>0</v>
      </c>
      <c r="AU424" s="1" t="s">
        <v>41345</v>
      </c>
      <c r="AV424" s="1" t="s">
        <v>41346</v>
      </c>
      <c r="AW424" s="1" t="s">
        <v>41347</v>
      </c>
      <c r="AX424" s="1" t="s">
        <v>41348</v>
      </c>
      <c r="AY424" s="1" t="s">
        <v>41349</v>
      </c>
      <c r="AZ424" s="1" t="s">
        <v>41350</v>
      </c>
      <c r="BA424" s="1">
        <v>365</v>
      </c>
      <c r="BF424" s="1" t="s">
        <v>41351</v>
      </c>
      <c r="BG424" s="1" t="s">
        <v>9843</v>
      </c>
      <c r="BH424" s="1" t="s">
        <v>18340</v>
      </c>
      <c r="BK424" s="1" t="s">
        <v>2582</v>
      </c>
      <c r="BL424" s="1">
        <v>3</v>
      </c>
      <c r="BM424" s="1" t="s">
        <v>10243</v>
      </c>
      <c r="BN424" s="1" t="s">
        <v>12496</v>
      </c>
      <c r="BP424" s="1" t="s">
        <v>41352</v>
      </c>
      <c r="BR424" s="1" t="s">
        <v>41353</v>
      </c>
      <c r="BS424" s="1">
        <v>0.58699999999999997</v>
      </c>
      <c r="BU424" s="1" t="s">
        <v>4</v>
      </c>
    </row>
    <row r="425" spans="1:73" x14ac:dyDescent="0.25">
      <c r="A425" s="2" t="s">
        <v>5800</v>
      </c>
      <c r="B425" s="1">
        <v>729230</v>
      </c>
      <c r="C425" s="1">
        <v>3</v>
      </c>
      <c r="D425" s="1">
        <v>46399566</v>
      </c>
      <c r="E425" s="1">
        <v>46399566</v>
      </c>
      <c r="F425" s="1" t="s">
        <v>6</v>
      </c>
      <c r="G425" s="2" t="s">
        <v>41354</v>
      </c>
      <c r="H425" s="2" t="s">
        <v>41355</v>
      </c>
      <c r="I425" s="2" t="s">
        <v>41356</v>
      </c>
      <c r="J425" s="2" t="s">
        <v>41357</v>
      </c>
      <c r="K425" s="2" t="s">
        <v>49</v>
      </c>
      <c r="L425" s="1" t="s">
        <v>50</v>
      </c>
      <c r="M425" s="1" t="s">
        <v>31</v>
      </c>
      <c r="N425" s="1" t="s">
        <v>51</v>
      </c>
      <c r="O425" s="1" t="s">
        <v>51</v>
      </c>
      <c r="R425" s="1" t="s">
        <v>5802</v>
      </c>
      <c r="S425" s="1" t="s">
        <v>6</v>
      </c>
      <c r="T425" s="1">
        <v>2</v>
      </c>
      <c r="U425" s="1">
        <v>1033</v>
      </c>
      <c r="V425" s="3">
        <v>1</v>
      </c>
      <c r="W425" s="12" t="e">
        <v>#N/A</v>
      </c>
      <c r="X425" s="12" t="e">
        <v>#N/A</v>
      </c>
      <c r="Y425" s="12" t="e">
        <v>#N/A</v>
      </c>
      <c r="Z425" s="9">
        <v>0.30237199999999997</v>
      </c>
      <c r="AA425" s="10">
        <v>153</v>
      </c>
      <c r="AB425" s="10">
        <v>353</v>
      </c>
      <c r="AC425" s="20">
        <v>1</v>
      </c>
      <c r="AD425" s="20">
        <v>0.79378896132713195</v>
      </c>
      <c r="AE425" s="20">
        <v>1</v>
      </c>
      <c r="AF425" s="15">
        <v>0.39902100000000001</v>
      </c>
      <c r="AG425" s="16">
        <v>326</v>
      </c>
      <c r="AH425" s="16">
        <v>491</v>
      </c>
      <c r="AI425" s="22">
        <v>1</v>
      </c>
      <c r="AJ425" s="22">
        <v>0.867159013709356</v>
      </c>
      <c r="AK425" s="22">
        <v>1</v>
      </c>
      <c r="AL425" s="18">
        <f t="shared" si="54"/>
        <v>1</v>
      </c>
      <c r="AM425" s="18">
        <f t="shared" si="55"/>
        <v>1</v>
      </c>
      <c r="AN425" s="18">
        <f t="shared" si="56"/>
        <v>1</v>
      </c>
      <c r="AO425" s="18">
        <f t="shared" si="57"/>
        <v>1</v>
      </c>
      <c r="AP425" s="18">
        <f t="shared" si="58"/>
        <v>1</v>
      </c>
      <c r="AQ425" s="18">
        <f t="shared" si="59"/>
        <v>1</v>
      </c>
      <c r="AR425" s="18">
        <f t="shared" si="60"/>
        <v>0</v>
      </c>
      <c r="AS425" s="18">
        <f t="shared" si="61"/>
        <v>0</v>
      </c>
      <c r="AT425" s="18">
        <f t="shared" si="62"/>
        <v>0</v>
      </c>
      <c r="AU425" s="1" t="s">
        <v>41358</v>
      </c>
      <c r="AV425" s="1" t="s">
        <v>5807</v>
      </c>
      <c r="AW425" s="1" t="s">
        <v>5808</v>
      </c>
      <c r="AX425" s="1" t="s">
        <v>5809</v>
      </c>
      <c r="AY425" s="1" t="s">
        <v>5810</v>
      </c>
      <c r="AZ425" s="1" t="s">
        <v>5811</v>
      </c>
      <c r="BA425" s="1">
        <v>183</v>
      </c>
      <c r="BB425" s="1" t="s">
        <v>233</v>
      </c>
      <c r="BF425" s="1" t="s">
        <v>5813</v>
      </c>
      <c r="BG425" s="1" t="s">
        <v>5814</v>
      </c>
      <c r="BH425" s="1" t="s">
        <v>5815</v>
      </c>
      <c r="BK425" s="1" t="s">
        <v>5816</v>
      </c>
      <c r="BL425" s="1">
        <v>2</v>
      </c>
      <c r="BP425" s="1" t="s">
        <v>5817</v>
      </c>
      <c r="BR425" s="1" t="s">
        <v>41359</v>
      </c>
      <c r="BS425" s="1">
        <v>0.47299999999999998</v>
      </c>
      <c r="BU425" s="1" t="s">
        <v>4</v>
      </c>
    </row>
    <row r="426" spans="1:73" x14ac:dyDescent="0.25">
      <c r="A426" s="2" t="s">
        <v>41360</v>
      </c>
      <c r="B426" s="1">
        <v>283316</v>
      </c>
      <c r="C426" s="1">
        <v>12</v>
      </c>
      <c r="D426" s="1">
        <v>7551005</v>
      </c>
      <c r="E426" s="1">
        <v>7551005</v>
      </c>
      <c r="F426" s="1" t="s">
        <v>6</v>
      </c>
      <c r="G426" s="2" t="s">
        <v>41374</v>
      </c>
      <c r="H426" s="2" t="s">
        <v>41375</v>
      </c>
      <c r="I426" s="2" t="s">
        <v>41376</v>
      </c>
      <c r="J426" s="2" t="s">
        <v>41377</v>
      </c>
      <c r="K426" s="2" t="s">
        <v>49</v>
      </c>
      <c r="L426" s="1" t="s">
        <v>50</v>
      </c>
      <c r="M426" s="1" t="s">
        <v>51</v>
      </c>
      <c r="N426" s="1" t="s">
        <v>52</v>
      </c>
      <c r="O426" s="1" t="s">
        <v>52</v>
      </c>
      <c r="R426" s="1" t="s">
        <v>41362</v>
      </c>
      <c r="S426" s="1" t="s">
        <v>10</v>
      </c>
      <c r="T426" s="1">
        <v>7</v>
      </c>
      <c r="U426" s="1">
        <v>1610</v>
      </c>
      <c r="V426" s="3">
        <v>1</v>
      </c>
      <c r="W426" s="12" t="e">
        <v>#N/A</v>
      </c>
      <c r="X426" s="12" t="e">
        <v>#N/A</v>
      </c>
      <c r="Y426" s="12" t="e">
        <v>#N/A</v>
      </c>
      <c r="Z426" s="9">
        <v>0.242647</v>
      </c>
      <c r="AA426" s="10">
        <v>99</v>
      </c>
      <c r="AB426" s="10">
        <v>309</v>
      </c>
      <c r="AC426" s="20">
        <v>0.86</v>
      </c>
      <c r="AD426" s="20">
        <v>0.64292107280039801</v>
      </c>
      <c r="AE426" s="20">
        <v>0.98745810187974703</v>
      </c>
      <c r="AF426" s="15">
        <v>0.31159399999999998</v>
      </c>
      <c r="AG426" s="16">
        <v>129</v>
      </c>
      <c r="AH426" s="16">
        <v>285</v>
      </c>
      <c r="AI426" s="22">
        <v>0.83</v>
      </c>
      <c r="AJ426" s="22">
        <v>0.66964676465989303</v>
      </c>
      <c r="AK426" s="22">
        <v>0.97418466287934002</v>
      </c>
      <c r="AL426" s="18">
        <f t="shared" si="54"/>
        <v>1</v>
      </c>
      <c r="AM426" s="18">
        <f t="shared" si="55"/>
        <v>1</v>
      </c>
      <c r="AN426" s="18">
        <f t="shared" si="56"/>
        <v>1</v>
      </c>
      <c r="AO426" s="18">
        <f t="shared" si="57"/>
        <v>1</v>
      </c>
      <c r="AP426" s="18">
        <f t="shared" si="58"/>
        <v>1</v>
      </c>
      <c r="AQ426" s="18">
        <f t="shared" si="59"/>
        <v>1</v>
      </c>
      <c r="AR426" s="18">
        <f t="shared" si="60"/>
        <v>0</v>
      </c>
      <c r="AS426" s="18">
        <f t="shared" si="61"/>
        <v>0</v>
      </c>
      <c r="AT426" s="18">
        <f t="shared" si="62"/>
        <v>0</v>
      </c>
      <c r="AU426" s="1" t="s">
        <v>41378</v>
      </c>
      <c r="AV426" s="1" t="s">
        <v>41367</v>
      </c>
      <c r="AW426" s="1" t="s">
        <v>41368</v>
      </c>
      <c r="AX426" s="1" t="s">
        <v>41369</v>
      </c>
      <c r="AY426" s="1" t="s">
        <v>41370</v>
      </c>
      <c r="AZ426" s="1" t="s">
        <v>41371</v>
      </c>
      <c r="BA426" s="1">
        <v>528</v>
      </c>
      <c r="BB426" s="1" t="s">
        <v>41372</v>
      </c>
      <c r="BG426" s="1" t="s">
        <v>660</v>
      </c>
      <c r="BH426" s="1" t="s">
        <v>5894</v>
      </c>
      <c r="BK426" s="1" t="s">
        <v>25257</v>
      </c>
      <c r="BL426" s="1">
        <v>11</v>
      </c>
      <c r="BR426" s="1" t="s">
        <v>41379</v>
      </c>
      <c r="BS426" s="1">
        <v>0.443</v>
      </c>
      <c r="BU426" s="1" t="s">
        <v>4</v>
      </c>
    </row>
    <row r="427" spans="1:73" x14ac:dyDescent="0.25">
      <c r="A427" s="2" t="s">
        <v>41360</v>
      </c>
      <c r="B427" s="1">
        <v>283316</v>
      </c>
      <c r="C427" s="1">
        <v>12</v>
      </c>
      <c r="D427" s="1">
        <v>7550907</v>
      </c>
      <c r="E427" s="1">
        <v>7550907</v>
      </c>
      <c r="F427" s="1" t="s">
        <v>6</v>
      </c>
      <c r="G427" s="2" t="s">
        <v>41361</v>
      </c>
      <c r="H427" s="2" t="s">
        <v>41363</v>
      </c>
      <c r="I427" s="2" t="s">
        <v>41364</v>
      </c>
      <c r="J427" s="2" t="s">
        <v>41365</v>
      </c>
      <c r="K427" s="2" t="s">
        <v>49</v>
      </c>
      <c r="L427" s="1" t="s">
        <v>50</v>
      </c>
      <c r="M427" s="1" t="s">
        <v>51</v>
      </c>
      <c r="N427" s="1" t="s">
        <v>52</v>
      </c>
      <c r="O427" s="1" t="s">
        <v>52</v>
      </c>
      <c r="R427" s="1" t="s">
        <v>41362</v>
      </c>
      <c r="S427" s="1" t="s">
        <v>10</v>
      </c>
      <c r="T427" s="1">
        <v>7</v>
      </c>
      <c r="U427" s="1">
        <v>1708</v>
      </c>
      <c r="V427" s="3">
        <v>1</v>
      </c>
      <c r="W427" s="12" t="e">
        <v>#N/A</v>
      </c>
      <c r="X427" s="12" t="e">
        <v>#N/A</v>
      </c>
      <c r="Y427" s="12" t="e">
        <v>#N/A</v>
      </c>
      <c r="Z427" s="9">
        <v>0.315942</v>
      </c>
      <c r="AA427" s="10">
        <v>109</v>
      </c>
      <c r="AB427" s="10">
        <v>236</v>
      </c>
      <c r="AC427" s="20">
        <v>1</v>
      </c>
      <c r="AD427" s="20">
        <v>0.79806399954395901</v>
      </c>
      <c r="AE427" s="20">
        <v>1</v>
      </c>
      <c r="AF427" s="15">
        <v>0.39402199999999998</v>
      </c>
      <c r="AG427" s="16">
        <v>145</v>
      </c>
      <c r="AH427" s="16">
        <v>223</v>
      </c>
      <c r="AI427" s="22">
        <v>1</v>
      </c>
      <c r="AJ427" s="22">
        <v>0.83039370069349605</v>
      </c>
      <c r="AK427" s="22">
        <v>1</v>
      </c>
      <c r="AL427" s="18">
        <f t="shared" si="54"/>
        <v>1</v>
      </c>
      <c r="AM427" s="18">
        <f t="shared" si="55"/>
        <v>1</v>
      </c>
      <c r="AN427" s="18">
        <f t="shared" si="56"/>
        <v>1</v>
      </c>
      <c r="AO427" s="18">
        <f t="shared" si="57"/>
        <v>1</v>
      </c>
      <c r="AP427" s="18">
        <f t="shared" si="58"/>
        <v>1</v>
      </c>
      <c r="AQ427" s="18">
        <f t="shared" si="59"/>
        <v>1</v>
      </c>
      <c r="AR427" s="18">
        <f t="shared" si="60"/>
        <v>0</v>
      </c>
      <c r="AS427" s="18">
        <f t="shared" si="61"/>
        <v>0</v>
      </c>
      <c r="AT427" s="18">
        <f t="shared" si="62"/>
        <v>0</v>
      </c>
      <c r="AU427" s="1" t="s">
        <v>41366</v>
      </c>
      <c r="AV427" s="1" t="s">
        <v>41367</v>
      </c>
      <c r="AW427" s="1" t="s">
        <v>41368</v>
      </c>
      <c r="AX427" s="1" t="s">
        <v>41369</v>
      </c>
      <c r="AY427" s="1" t="s">
        <v>41370</v>
      </c>
      <c r="AZ427" s="1" t="s">
        <v>41371</v>
      </c>
      <c r="BA427" s="1">
        <v>561</v>
      </c>
      <c r="BB427" s="1" t="s">
        <v>41372</v>
      </c>
      <c r="BG427" s="1" t="s">
        <v>660</v>
      </c>
      <c r="BH427" s="1" t="s">
        <v>5894</v>
      </c>
      <c r="BK427" s="1" t="s">
        <v>25257</v>
      </c>
      <c r="BL427" s="1">
        <v>11</v>
      </c>
      <c r="BR427" s="1" t="s">
        <v>41373</v>
      </c>
      <c r="BS427" s="1">
        <v>0.38300000000000001</v>
      </c>
      <c r="BU427" s="1" t="s">
        <v>4</v>
      </c>
    </row>
    <row r="428" spans="1:73" x14ac:dyDescent="0.25">
      <c r="A428" s="2" t="s">
        <v>41380</v>
      </c>
      <c r="B428" s="1">
        <v>930</v>
      </c>
      <c r="C428" s="1">
        <v>16</v>
      </c>
      <c r="D428" s="1">
        <v>28944390</v>
      </c>
      <c r="E428" s="1">
        <v>28944390</v>
      </c>
      <c r="F428" s="1" t="s">
        <v>6</v>
      </c>
      <c r="G428" s="2" t="s">
        <v>41381</v>
      </c>
      <c r="H428" s="2" t="s">
        <v>10738</v>
      </c>
      <c r="I428" s="2" t="s">
        <v>41383</v>
      </c>
      <c r="J428" s="2" t="s">
        <v>17934</v>
      </c>
      <c r="K428" s="2" t="s">
        <v>49</v>
      </c>
      <c r="L428" s="1" t="s">
        <v>50</v>
      </c>
      <c r="M428" s="1" t="s">
        <v>51</v>
      </c>
      <c r="N428" s="1" t="s">
        <v>52</v>
      </c>
      <c r="O428" s="1" t="s">
        <v>52</v>
      </c>
      <c r="R428" s="1" t="s">
        <v>41382</v>
      </c>
      <c r="S428" s="1" t="s">
        <v>6</v>
      </c>
      <c r="T428" s="1">
        <v>3</v>
      </c>
      <c r="U428" s="1">
        <v>576</v>
      </c>
      <c r="V428" s="3">
        <v>1</v>
      </c>
      <c r="W428" s="12" t="e">
        <v>#N/A</v>
      </c>
      <c r="X428" s="12" t="e">
        <v>#N/A</v>
      </c>
      <c r="Y428" s="12" t="e">
        <v>#N/A</v>
      </c>
      <c r="Z428" s="9">
        <v>0.19403000000000001</v>
      </c>
      <c r="AA428" s="10">
        <v>26</v>
      </c>
      <c r="AB428" s="10">
        <v>108</v>
      </c>
      <c r="AC428" s="20">
        <v>0.69</v>
      </c>
      <c r="AD428" s="20">
        <v>0.44017386135227998</v>
      </c>
      <c r="AE428" s="20">
        <v>0.95022396828033795</v>
      </c>
      <c r="AF428" s="15">
        <v>0.40875899999999998</v>
      </c>
      <c r="AG428" s="16">
        <v>56</v>
      </c>
      <c r="AH428" s="16">
        <v>81</v>
      </c>
      <c r="AI428" s="22">
        <v>1</v>
      </c>
      <c r="AJ428" s="22">
        <v>0.78116224203046003</v>
      </c>
      <c r="AK428" s="22">
        <v>1</v>
      </c>
      <c r="AL428" s="18">
        <f t="shared" si="54"/>
        <v>1</v>
      </c>
      <c r="AM428" s="18">
        <f t="shared" si="55"/>
        <v>1</v>
      </c>
      <c r="AN428" s="18">
        <f t="shared" si="56"/>
        <v>0</v>
      </c>
      <c r="AO428" s="18">
        <f t="shared" si="57"/>
        <v>1</v>
      </c>
      <c r="AP428" s="18">
        <f t="shared" si="58"/>
        <v>1</v>
      </c>
      <c r="AQ428" s="18">
        <f t="shared" si="59"/>
        <v>1</v>
      </c>
      <c r="AR428" s="18">
        <f t="shared" si="60"/>
        <v>0</v>
      </c>
      <c r="AS428" s="18">
        <f t="shared" si="61"/>
        <v>1</v>
      </c>
      <c r="AT428" s="18">
        <f t="shared" si="62"/>
        <v>1</v>
      </c>
      <c r="AU428" s="1" t="s">
        <v>41384</v>
      </c>
      <c r="AV428" s="1" t="s">
        <v>41385</v>
      </c>
      <c r="AW428" s="1" t="s">
        <v>41386</v>
      </c>
      <c r="AX428" s="1" t="s">
        <v>41387</v>
      </c>
      <c r="AY428" s="1" t="s">
        <v>41388</v>
      </c>
      <c r="AZ428" s="1" t="s">
        <v>41389</v>
      </c>
      <c r="BA428" s="1">
        <v>172</v>
      </c>
      <c r="BB428" s="1" t="s">
        <v>233</v>
      </c>
      <c r="BF428" s="1" t="s">
        <v>18479</v>
      </c>
      <c r="BG428" s="1" t="s">
        <v>41390</v>
      </c>
      <c r="BH428" s="1" t="s">
        <v>41391</v>
      </c>
      <c r="BK428" s="1" t="s">
        <v>2582</v>
      </c>
      <c r="BL428" s="1">
        <v>3</v>
      </c>
      <c r="BR428" s="1" t="s">
        <v>41392</v>
      </c>
      <c r="BS428" s="1">
        <v>0.64700000000000002</v>
      </c>
      <c r="BU428" s="1" t="s">
        <v>4</v>
      </c>
    </row>
    <row r="429" spans="1:73" x14ac:dyDescent="0.25">
      <c r="A429" s="2" t="s">
        <v>18408</v>
      </c>
      <c r="B429" s="1">
        <v>913</v>
      </c>
      <c r="C429" s="1">
        <v>1</v>
      </c>
      <c r="D429" s="1">
        <v>158323824</v>
      </c>
      <c r="E429" s="1">
        <v>158323824</v>
      </c>
      <c r="F429" s="1" t="s">
        <v>6</v>
      </c>
      <c r="G429" s="2" t="s">
        <v>41396</v>
      </c>
      <c r="H429" s="2" t="s">
        <v>15272</v>
      </c>
      <c r="I429" s="2" t="s">
        <v>41397</v>
      </c>
      <c r="J429" s="2" t="s">
        <v>15274</v>
      </c>
      <c r="K429" s="2" t="s">
        <v>49</v>
      </c>
      <c r="L429" s="1" t="s">
        <v>50</v>
      </c>
      <c r="M429" s="1" t="s">
        <v>90</v>
      </c>
      <c r="N429" s="1" t="s">
        <v>31</v>
      </c>
      <c r="O429" s="1" t="s">
        <v>31</v>
      </c>
      <c r="R429" s="1" t="s">
        <v>18410</v>
      </c>
      <c r="S429" s="1" t="s">
        <v>6</v>
      </c>
      <c r="T429" s="1">
        <v>1</v>
      </c>
      <c r="U429" s="1">
        <v>285</v>
      </c>
      <c r="V429" s="3">
        <v>1</v>
      </c>
      <c r="W429" s="12" t="e">
        <v>#N/A</v>
      </c>
      <c r="X429" s="12" t="e">
        <v>#N/A</v>
      </c>
      <c r="Y429" s="12" t="e">
        <v>#N/A</v>
      </c>
      <c r="Z429" s="9">
        <v>0.32142900000000002</v>
      </c>
      <c r="AA429" s="10">
        <v>36</v>
      </c>
      <c r="AB429" s="10">
        <v>76</v>
      </c>
      <c r="AC429" s="20">
        <v>1</v>
      </c>
      <c r="AD429" s="20">
        <v>0.71493241076675496</v>
      </c>
      <c r="AE429" s="20">
        <v>1</v>
      </c>
      <c r="AF429" s="15">
        <v>0.25454500000000002</v>
      </c>
      <c r="AG429" s="16">
        <v>28</v>
      </c>
      <c r="AH429" s="16">
        <v>82</v>
      </c>
      <c r="AI429" s="22">
        <v>0.68</v>
      </c>
      <c r="AJ429" s="22">
        <v>0.46168089475520702</v>
      </c>
      <c r="AK429" s="22">
        <v>0.92597145379708401</v>
      </c>
      <c r="AL429" s="18">
        <f t="shared" si="54"/>
        <v>1</v>
      </c>
      <c r="AM429" s="18">
        <f t="shared" si="55"/>
        <v>1</v>
      </c>
      <c r="AN429" s="18">
        <f t="shared" si="56"/>
        <v>1</v>
      </c>
      <c r="AO429" s="18">
        <f t="shared" si="57"/>
        <v>1</v>
      </c>
      <c r="AP429" s="18">
        <f t="shared" si="58"/>
        <v>1</v>
      </c>
      <c r="AQ429" s="18">
        <f t="shared" si="59"/>
        <v>0</v>
      </c>
      <c r="AR429" s="18">
        <f t="shared" si="60"/>
        <v>0</v>
      </c>
      <c r="AS429" s="18">
        <f t="shared" si="61"/>
        <v>0</v>
      </c>
      <c r="AT429" s="18">
        <f t="shared" si="62"/>
        <v>0</v>
      </c>
      <c r="AU429" s="1" t="s">
        <v>41398</v>
      </c>
      <c r="AV429" s="1" t="s">
        <v>18415</v>
      </c>
      <c r="AW429" s="1" t="s">
        <v>18416</v>
      </c>
      <c r="AX429" s="1" t="s">
        <v>18417</v>
      </c>
      <c r="AY429" s="1" t="s">
        <v>18418</v>
      </c>
      <c r="AZ429" s="1" t="s">
        <v>18419</v>
      </c>
      <c r="BA429" s="1">
        <v>16</v>
      </c>
      <c r="BF429" s="1" t="s">
        <v>5857</v>
      </c>
      <c r="BG429" s="1" t="s">
        <v>18420</v>
      </c>
      <c r="BK429" s="1" t="s">
        <v>6211</v>
      </c>
      <c r="BL429" s="1">
        <v>3</v>
      </c>
      <c r="BM429" s="1" t="s">
        <v>3497</v>
      </c>
      <c r="BR429" s="1" t="s">
        <v>41399</v>
      </c>
      <c r="BS429" s="1">
        <v>0.54200000000000004</v>
      </c>
      <c r="BU429" s="1" t="s">
        <v>4</v>
      </c>
    </row>
    <row r="430" spans="1:73" x14ac:dyDescent="0.25">
      <c r="A430" s="2" t="s">
        <v>18408</v>
      </c>
      <c r="B430" s="1">
        <v>913</v>
      </c>
      <c r="C430" s="1">
        <v>1</v>
      </c>
      <c r="D430" s="1">
        <v>158323763</v>
      </c>
      <c r="E430" s="1">
        <v>158323763</v>
      </c>
      <c r="F430" s="1" t="s">
        <v>6</v>
      </c>
      <c r="G430" s="2" t="s">
        <v>41393</v>
      </c>
      <c r="K430" s="2" t="s">
        <v>2190</v>
      </c>
      <c r="L430" s="1" t="s">
        <v>50</v>
      </c>
      <c r="M430" s="1" t="s">
        <v>51</v>
      </c>
      <c r="N430" s="1" t="s">
        <v>52</v>
      </c>
      <c r="O430" s="1" t="s">
        <v>52</v>
      </c>
      <c r="R430" s="1" t="s">
        <v>18410</v>
      </c>
      <c r="S430" s="1" t="s">
        <v>6</v>
      </c>
      <c r="T430" s="1">
        <v>1</v>
      </c>
      <c r="V430" s="3">
        <v>1</v>
      </c>
      <c r="W430" s="12" t="e">
        <v>#N/A</v>
      </c>
      <c r="X430" s="12" t="e">
        <v>#N/A</v>
      </c>
      <c r="Y430" s="12" t="e">
        <v>#N/A</v>
      </c>
      <c r="Z430" s="9">
        <v>0.27848099999999998</v>
      </c>
      <c r="AA430" s="10">
        <v>22</v>
      </c>
      <c r="AB430" s="10">
        <v>57</v>
      </c>
      <c r="AC430" s="20">
        <v>0.99</v>
      </c>
      <c r="AD430" s="20">
        <v>0.59579241897308999</v>
      </c>
      <c r="AE430" s="20">
        <v>1</v>
      </c>
      <c r="AF430" s="15">
        <v>0.33333299999999999</v>
      </c>
      <c r="AG430" s="16">
        <v>26</v>
      </c>
      <c r="AH430" s="16">
        <v>52</v>
      </c>
      <c r="AI430" s="22">
        <v>0.89</v>
      </c>
      <c r="AJ430" s="22">
        <v>0.59718068145200298</v>
      </c>
      <c r="AK430" s="22">
        <v>1</v>
      </c>
      <c r="AL430" s="18">
        <f t="shared" si="54"/>
        <v>1</v>
      </c>
      <c r="AM430" s="18">
        <f t="shared" si="55"/>
        <v>1</v>
      </c>
      <c r="AN430" s="18">
        <f t="shared" si="56"/>
        <v>1</v>
      </c>
      <c r="AO430" s="18">
        <f t="shared" si="57"/>
        <v>1</v>
      </c>
      <c r="AP430" s="18">
        <f t="shared" si="58"/>
        <v>1</v>
      </c>
      <c r="AQ430" s="18">
        <f t="shared" si="59"/>
        <v>1</v>
      </c>
      <c r="AR430" s="18">
        <f t="shared" si="60"/>
        <v>0</v>
      </c>
      <c r="AS430" s="18">
        <f t="shared" si="61"/>
        <v>0</v>
      </c>
      <c r="AT430" s="18">
        <f t="shared" si="62"/>
        <v>0</v>
      </c>
      <c r="AU430" s="1" t="s">
        <v>41394</v>
      </c>
      <c r="AV430" s="1" t="s">
        <v>18415</v>
      </c>
      <c r="AW430" s="1" t="s">
        <v>18416</v>
      </c>
      <c r="AX430" s="1" t="s">
        <v>18417</v>
      </c>
      <c r="AY430" s="1" t="s">
        <v>18418</v>
      </c>
      <c r="AZ430" s="1" t="s">
        <v>18419</v>
      </c>
      <c r="BF430" s="1" t="s">
        <v>5857</v>
      </c>
      <c r="BG430" s="1" t="s">
        <v>18420</v>
      </c>
      <c r="BK430" s="1" t="s">
        <v>6211</v>
      </c>
      <c r="BL430" s="1">
        <v>3</v>
      </c>
      <c r="BM430" s="1" t="s">
        <v>3497</v>
      </c>
      <c r="BR430" s="1" t="s">
        <v>41395</v>
      </c>
      <c r="BS430" s="1">
        <v>0.50700000000000001</v>
      </c>
      <c r="BU430" s="1" t="s">
        <v>4</v>
      </c>
    </row>
    <row r="431" spans="1:73" x14ac:dyDescent="0.25">
      <c r="A431" s="2" t="s">
        <v>41400</v>
      </c>
      <c r="B431" s="1">
        <v>344807</v>
      </c>
      <c r="C431" s="1">
        <v>3</v>
      </c>
      <c r="D431" s="1">
        <v>112546229</v>
      </c>
      <c r="E431" s="1">
        <v>112546229</v>
      </c>
      <c r="F431" s="1" t="s">
        <v>6</v>
      </c>
      <c r="G431" s="2" t="s">
        <v>41401</v>
      </c>
      <c r="H431" s="2" t="s">
        <v>40511</v>
      </c>
      <c r="I431" s="2" t="s">
        <v>41403</v>
      </c>
      <c r="J431" s="2" t="s">
        <v>41404</v>
      </c>
      <c r="K431" s="2" t="s">
        <v>49</v>
      </c>
      <c r="L431" s="1" t="s">
        <v>50</v>
      </c>
      <c r="M431" s="1" t="s">
        <v>90</v>
      </c>
      <c r="N431" s="1" t="s">
        <v>31</v>
      </c>
      <c r="O431" s="1" t="s">
        <v>31</v>
      </c>
      <c r="R431" s="1" t="s">
        <v>41402</v>
      </c>
      <c r="S431" s="1" t="s">
        <v>10</v>
      </c>
      <c r="T431" s="1">
        <v>3</v>
      </c>
      <c r="U431" s="1">
        <v>641</v>
      </c>
      <c r="V431" s="3">
        <v>1</v>
      </c>
      <c r="W431" s="12" t="e">
        <v>#N/A</v>
      </c>
      <c r="X431" s="12" t="e">
        <v>#N/A</v>
      </c>
      <c r="Y431" s="12" t="e">
        <v>#N/A</v>
      </c>
      <c r="Z431" s="9">
        <v>0.306338</v>
      </c>
      <c r="AA431" s="10">
        <v>87</v>
      </c>
      <c r="AB431" s="10">
        <v>197</v>
      </c>
      <c r="AC431" s="20">
        <v>1</v>
      </c>
      <c r="AD431" s="20">
        <v>0.77079727683306798</v>
      </c>
      <c r="AE431" s="20">
        <v>1</v>
      </c>
      <c r="AF431" s="15">
        <v>0.33228799999999997</v>
      </c>
      <c r="AG431" s="16">
        <v>106</v>
      </c>
      <c r="AH431" s="16">
        <v>213</v>
      </c>
      <c r="AI431" s="22">
        <v>0.89</v>
      </c>
      <c r="AJ431" s="22">
        <v>0.70652489553548103</v>
      </c>
      <c r="AK431" s="22">
        <v>0.98990992444974002</v>
      </c>
      <c r="AL431" s="18">
        <f t="shared" si="54"/>
        <v>1</v>
      </c>
      <c r="AM431" s="18">
        <f t="shared" si="55"/>
        <v>1</v>
      </c>
      <c r="AN431" s="18">
        <f t="shared" si="56"/>
        <v>1</v>
      </c>
      <c r="AO431" s="18">
        <f t="shared" si="57"/>
        <v>1</v>
      </c>
      <c r="AP431" s="18">
        <f t="shared" si="58"/>
        <v>1</v>
      </c>
      <c r="AQ431" s="18">
        <f t="shared" si="59"/>
        <v>1</v>
      </c>
      <c r="AR431" s="18">
        <f t="shared" si="60"/>
        <v>0</v>
      </c>
      <c r="AS431" s="18">
        <f t="shared" si="61"/>
        <v>0</v>
      </c>
      <c r="AT431" s="18">
        <f t="shared" si="62"/>
        <v>0</v>
      </c>
      <c r="AU431" s="1" t="s">
        <v>41405</v>
      </c>
      <c r="AV431" s="1" t="s">
        <v>41406</v>
      </c>
      <c r="AW431" s="1" t="s">
        <v>41407</v>
      </c>
      <c r="AX431" s="1" t="s">
        <v>41408</v>
      </c>
      <c r="AY431" s="1" t="s">
        <v>41409</v>
      </c>
      <c r="AZ431" s="1" t="s">
        <v>41410</v>
      </c>
      <c r="BA431" s="1">
        <v>139</v>
      </c>
      <c r="BB431" s="1" t="s">
        <v>41411</v>
      </c>
      <c r="BG431" s="1" t="s">
        <v>44</v>
      </c>
      <c r="BH431" s="1" t="s">
        <v>661</v>
      </c>
      <c r="BK431" s="1" t="s">
        <v>170</v>
      </c>
      <c r="BL431" s="1">
        <v>1</v>
      </c>
      <c r="BR431" s="1" t="s">
        <v>41412</v>
      </c>
      <c r="BS431" s="1">
        <v>0.438</v>
      </c>
      <c r="BU431" s="1" t="s">
        <v>4</v>
      </c>
    </row>
    <row r="432" spans="1:73" x14ac:dyDescent="0.25">
      <c r="A432" s="2" t="s">
        <v>41413</v>
      </c>
      <c r="B432" s="1">
        <v>945</v>
      </c>
      <c r="C432" s="1">
        <v>19</v>
      </c>
      <c r="D432" s="1">
        <v>51742820</v>
      </c>
      <c r="E432" s="1">
        <v>51742820</v>
      </c>
      <c r="F432" s="1" t="s">
        <v>6</v>
      </c>
      <c r="G432" s="2" t="s">
        <v>41414</v>
      </c>
      <c r="H432" s="2" t="s">
        <v>41416</v>
      </c>
      <c r="I432" s="2" t="s">
        <v>41417</v>
      </c>
      <c r="J432" s="2" t="s">
        <v>41418</v>
      </c>
      <c r="K432" s="2" t="s">
        <v>135</v>
      </c>
      <c r="L432" s="1" t="s">
        <v>50</v>
      </c>
      <c r="M432" s="1" t="s">
        <v>51</v>
      </c>
      <c r="N432" s="1" t="s">
        <v>52</v>
      </c>
      <c r="O432" s="1" t="s">
        <v>52</v>
      </c>
      <c r="R432" s="1" t="s">
        <v>41415</v>
      </c>
      <c r="S432" s="1" t="s">
        <v>6</v>
      </c>
      <c r="T432" s="1">
        <v>7</v>
      </c>
      <c r="U432" s="1">
        <v>1012</v>
      </c>
      <c r="V432" s="3">
        <v>1</v>
      </c>
      <c r="W432" s="12" t="e">
        <v>#N/A</v>
      </c>
      <c r="X432" s="12" t="e">
        <v>#N/A</v>
      </c>
      <c r="Y432" s="12" t="e">
        <v>#N/A</v>
      </c>
      <c r="Z432" s="9">
        <v>0.217391</v>
      </c>
      <c r="AA432" s="10">
        <v>25</v>
      </c>
      <c r="AB432" s="10">
        <v>90</v>
      </c>
      <c r="AC432" s="20">
        <v>0.77</v>
      </c>
      <c r="AD432" s="20">
        <v>0.49230012676289298</v>
      </c>
      <c r="AE432" s="20">
        <v>0.97839661761171304</v>
      </c>
      <c r="AF432" s="15">
        <v>0.35675699999999999</v>
      </c>
      <c r="AG432" s="16">
        <v>66</v>
      </c>
      <c r="AH432" s="16">
        <v>119</v>
      </c>
      <c r="AI432" s="22">
        <v>0.96</v>
      </c>
      <c r="AJ432" s="22">
        <v>0.72346690925864998</v>
      </c>
      <c r="AK432" s="22">
        <v>1</v>
      </c>
      <c r="AL432" s="18">
        <f t="shared" si="54"/>
        <v>1</v>
      </c>
      <c r="AM432" s="18">
        <f t="shared" si="55"/>
        <v>1</v>
      </c>
      <c r="AN432" s="18">
        <f t="shared" si="56"/>
        <v>1</v>
      </c>
      <c r="AO432" s="18">
        <f t="shared" si="57"/>
        <v>1</v>
      </c>
      <c r="AP432" s="18">
        <f t="shared" si="58"/>
        <v>1</v>
      </c>
      <c r="AQ432" s="18">
        <f t="shared" si="59"/>
        <v>1</v>
      </c>
      <c r="AR432" s="18">
        <f t="shared" si="60"/>
        <v>0</v>
      </c>
      <c r="AS432" s="18">
        <f t="shared" si="61"/>
        <v>0</v>
      </c>
      <c r="AT432" s="18">
        <f t="shared" si="62"/>
        <v>0</v>
      </c>
      <c r="AU432" s="1" t="s">
        <v>41419</v>
      </c>
      <c r="AV432" s="1" t="s">
        <v>41420</v>
      </c>
      <c r="AW432" s="1" t="s">
        <v>41421</v>
      </c>
      <c r="AX432" s="1" t="s">
        <v>41422</v>
      </c>
      <c r="AY432" s="1" t="s">
        <v>41423</v>
      </c>
      <c r="AZ432" s="1" t="s">
        <v>41424</v>
      </c>
      <c r="BA432" s="1">
        <v>324</v>
      </c>
      <c r="BB432" s="1" t="s">
        <v>390</v>
      </c>
      <c r="BF432" s="1" t="s">
        <v>41425</v>
      </c>
      <c r="BG432" s="1" t="s">
        <v>41390</v>
      </c>
      <c r="BH432" s="1" t="s">
        <v>19127</v>
      </c>
      <c r="BL432" s="1">
        <v>0</v>
      </c>
      <c r="BN432" s="1" t="s">
        <v>12856</v>
      </c>
      <c r="BP432" s="1" t="s">
        <v>41426</v>
      </c>
      <c r="BQ432" s="1" t="s">
        <v>41427</v>
      </c>
      <c r="BR432" s="1" t="s">
        <v>41428</v>
      </c>
      <c r="BS432" s="1">
        <v>0.52700000000000002</v>
      </c>
      <c r="BU432" s="1" t="s">
        <v>4</v>
      </c>
    </row>
    <row r="433" spans="1:83" x14ac:dyDescent="0.25">
      <c r="A433" s="2" t="s">
        <v>695</v>
      </c>
      <c r="B433" s="1">
        <v>10849</v>
      </c>
      <c r="C433" s="1">
        <v>19</v>
      </c>
      <c r="D433" s="1">
        <v>45911859</v>
      </c>
      <c r="E433" s="1">
        <v>45911861</v>
      </c>
      <c r="F433" s="1" t="s">
        <v>6</v>
      </c>
      <c r="G433" s="2" t="s">
        <v>697</v>
      </c>
      <c r="H433" s="2" t="s">
        <v>700</v>
      </c>
      <c r="I433" s="2" t="s">
        <v>701</v>
      </c>
      <c r="J433" s="2" t="s">
        <v>702</v>
      </c>
      <c r="K433" s="2" t="s">
        <v>153</v>
      </c>
      <c r="L433" s="1" t="s">
        <v>8</v>
      </c>
      <c r="M433" s="1" t="s">
        <v>696</v>
      </c>
      <c r="N433" s="1" t="s">
        <v>10</v>
      </c>
      <c r="O433" s="1" t="s">
        <v>10</v>
      </c>
      <c r="R433" s="1" t="s">
        <v>698</v>
      </c>
      <c r="S433" s="1" t="s">
        <v>6</v>
      </c>
      <c r="T433" s="1">
        <v>3</v>
      </c>
      <c r="U433" s="1" t="s">
        <v>699</v>
      </c>
      <c r="V433" s="3">
        <v>1</v>
      </c>
      <c r="W433" s="12" t="e">
        <v>#N/A</v>
      </c>
      <c r="X433" s="12" t="e">
        <v>#N/A</v>
      </c>
      <c r="Y433" s="12" t="e">
        <v>#N/A</v>
      </c>
      <c r="Z433" s="9" t="s">
        <v>4</v>
      </c>
      <c r="AA433" s="10" t="s">
        <v>4</v>
      </c>
      <c r="AB433" s="10" t="s">
        <v>4</v>
      </c>
      <c r="AC433" s="20">
        <v>0</v>
      </c>
      <c r="AD433" s="20">
        <v>0</v>
      </c>
      <c r="AE433" s="20">
        <v>0</v>
      </c>
      <c r="AF433" s="15">
        <v>0.02</v>
      </c>
      <c r="AG433" s="16">
        <v>7</v>
      </c>
      <c r="AH433" s="16">
        <v>448</v>
      </c>
      <c r="AI433" s="22">
        <v>0.04</v>
      </c>
      <c r="AJ433" s="22">
        <v>1.069131800224E-2</v>
      </c>
      <c r="AK433" s="22">
        <v>0.101531710071711</v>
      </c>
      <c r="AL433" s="18">
        <f t="shared" si="54"/>
        <v>0</v>
      </c>
      <c r="AM433" s="18">
        <f t="shared" si="55"/>
        <v>0</v>
      </c>
      <c r="AN433" s="18">
        <f t="shared" si="56"/>
        <v>0</v>
      </c>
      <c r="AO433" s="18">
        <f t="shared" si="57"/>
        <v>0</v>
      </c>
      <c r="AP433" s="18">
        <f t="shared" si="58"/>
        <v>0</v>
      </c>
      <c r="AQ433" s="18">
        <f t="shared" si="59"/>
        <v>0</v>
      </c>
      <c r="AR433" s="18">
        <f t="shared" si="60"/>
        <v>1</v>
      </c>
      <c r="AS433" s="18">
        <f t="shared" si="61"/>
        <v>1</v>
      </c>
      <c r="AT433" s="18">
        <f t="shared" si="62"/>
        <v>1</v>
      </c>
      <c r="AU433" s="1" t="s">
        <v>703</v>
      </c>
      <c r="AV433" s="1" t="s">
        <v>704</v>
      </c>
      <c r="AW433" s="1" t="s">
        <v>705</v>
      </c>
      <c r="AX433" s="1" t="s">
        <v>706</v>
      </c>
      <c r="AY433" s="1" t="s">
        <v>707</v>
      </c>
      <c r="AZ433" s="1" t="s">
        <v>708</v>
      </c>
      <c r="BA433" s="1">
        <v>217</v>
      </c>
      <c r="BB433" s="1" t="s">
        <v>709</v>
      </c>
      <c r="BC433" s="1" t="s">
        <v>4</v>
      </c>
      <c r="BD433" s="1" t="s">
        <v>4</v>
      </c>
      <c r="BF433" s="1" t="s">
        <v>710</v>
      </c>
      <c r="BG433" s="1" t="s">
        <v>711</v>
      </c>
      <c r="BH433" s="1" t="s">
        <v>712</v>
      </c>
      <c r="BK433" s="1" t="s">
        <v>713</v>
      </c>
      <c r="BL433" s="1">
        <v>4</v>
      </c>
      <c r="BN433" s="1" t="s">
        <v>714</v>
      </c>
      <c r="BP433" s="1" t="s">
        <v>715</v>
      </c>
      <c r="BR433" s="1" t="s">
        <v>716</v>
      </c>
      <c r="BS433" s="1">
        <v>0.58099999999999996</v>
      </c>
      <c r="BT433" s="1" t="s">
        <v>4</v>
      </c>
      <c r="BU433" s="1" t="s">
        <v>4</v>
      </c>
      <c r="BZ433" s="1" t="s">
        <v>4</v>
      </c>
    </row>
    <row r="434" spans="1:83" x14ac:dyDescent="0.25">
      <c r="A434" s="2" t="s">
        <v>41429</v>
      </c>
      <c r="B434" s="1">
        <v>958</v>
      </c>
      <c r="C434" s="1">
        <v>20</v>
      </c>
      <c r="D434" s="1">
        <v>44757614</v>
      </c>
      <c r="E434" s="1">
        <v>44757614</v>
      </c>
      <c r="F434" s="1" t="s">
        <v>6</v>
      </c>
      <c r="G434" s="2" t="s">
        <v>41430</v>
      </c>
      <c r="H434" s="2" t="s">
        <v>41432</v>
      </c>
      <c r="I434" s="2" t="s">
        <v>41433</v>
      </c>
      <c r="J434" s="2" t="s">
        <v>41434</v>
      </c>
      <c r="K434" s="2" t="s">
        <v>49</v>
      </c>
      <c r="L434" s="1" t="s">
        <v>50</v>
      </c>
      <c r="M434" s="1" t="s">
        <v>90</v>
      </c>
      <c r="N434" s="1" t="s">
        <v>31</v>
      </c>
      <c r="O434" s="1" t="s">
        <v>31</v>
      </c>
      <c r="R434" s="1" t="s">
        <v>41431</v>
      </c>
      <c r="S434" s="1" t="s">
        <v>6</v>
      </c>
      <c r="T434" s="1">
        <v>9</v>
      </c>
      <c r="U434" s="1">
        <v>846</v>
      </c>
      <c r="V434" s="3">
        <v>1</v>
      </c>
      <c r="W434" s="12" t="e">
        <v>#N/A</v>
      </c>
      <c r="X434" s="12" t="e">
        <v>#N/A</v>
      </c>
      <c r="Y434" s="12" t="e">
        <v>#N/A</v>
      </c>
      <c r="Z434" s="9">
        <v>0.189189</v>
      </c>
      <c r="AA434" s="10">
        <v>77</v>
      </c>
      <c r="AB434" s="10">
        <v>330</v>
      </c>
      <c r="AC434" s="20">
        <v>0.87</v>
      </c>
      <c r="AD434" s="20">
        <v>0.61612423683643902</v>
      </c>
      <c r="AE434" s="20">
        <v>0.98947671513426905</v>
      </c>
      <c r="AF434" s="15">
        <v>0.25242700000000001</v>
      </c>
      <c r="AG434" s="16">
        <v>130</v>
      </c>
      <c r="AH434" s="16">
        <v>385</v>
      </c>
      <c r="AI434" s="22">
        <v>0.94</v>
      </c>
      <c r="AJ434" s="22">
        <v>0.72700178026245599</v>
      </c>
      <c r="AK434" s="22">
        <v>1</v>
      </c>
      <c r="AL434" s="18">
        <f t="shared" si="54"/>
        <v>1</v>
      </c>
      <c r="AM434" s="18">
        <f t="shared" si="55"/>
        <v>1</v>
      </c>
      <c r="AN434" s="18">
        <f t="shared" si="56"/>
        <v>1</v>
      </c>
      <c r="AO434" s="18">
        <f t="shared" si="57"/>
        <v>1</v>
      </c>
      <c r="AP434" s="18">
        <f t="shared" si="58"/>
        <v>1</v>
      </c>
      <c r="AQ434" s="18">
        <f t="shared" si="59"/>
        <v>1</v>
      </c>
      <c r="AR434" s="18">
        <f t="shared" si="60"/>
        <v>0</v>
      </c>
      <c r="AS434" s="18">
        <f t="shared" si="61"/>
        <v>0</v>
      </c>
      <c r="AT434" s="18">
        <f t="shared" si="62"/>
        <v>0</v>
      </c>
      <c r="AU434" s="1" t="s">
        <v>41435</v>
      </c>
      <c r="AV434" s="1" t="s">
        <v>41436</v>
      </c>
      <c r="AW434" s="1" t="s">
        <v>41437</v>
      </c>
      <c r="AX434" s="1" t="s">
        <v>41438</v>
      </c>
      <c r="AY434" s="1" t="s">
        <v>41439</v>
      </c>
      <c r="AZ434" s="1" t="s">
        <v>41440</v>
      </c>
      <c r="BA434" s="1">
        <v>257</v>
      </c>
      <c r="BB434" s="1" t="s">
        <v>390</v>
      </c>
      <c r="BF434" s="1" t="s">
        <v>41441</v>
      </c>
      <c r="BG434" s="1" t="s">
        <v>41442</v>
      </c>
      <c r="BH434" s="1" t="s">
        <v>41443</v>
      </c>
      <c r="BK434" s="1" t="s">
        <v>14628</v>
      </c>
      <c r="BL434" s="1">
        <v>2</v>
      </c>
      <c r="BN434" s="1" t="s">
        <v>21132</v>
      </c>
      <c r="BQ434" s="1" t="s">
        <v>41444</v>
      </c>
      <c r="BR434" s="1" t="s">
        <v>41445</v>
      </c>
      <c r="BS434" s="1">
        <v>0.59699999999999998</v>
      </c>
      <c r="BU434" s="1" t="s">
        <v>4</v>
      </c>
      <c r="CB434" s="1" t="s">
        <v>41446</v>
      </c>
      <c r="CD434" s="1" t="s">
        <v>41447</v>
      </c>
      <c r="CE434" s="1" t="s">
        <v>1630</v>
      </c>
    </row>
    <row r="435" spans="1:83" x14ac:dyDescent="0.25">
      <c r="A435" s="2" t="s">
        <v>41448</v>
      </c>
      <c r="B435" s="1">
        <v>961</v>
      </c>
      <c r="C435" s="1">
        <v>3</v>
      </c>
      <c r="D435" s="1">
        <v>107799119</v>
      </c>
      <c r="E435" s="1">
        <v>107799119</v>
      </c>
      <c r="F435" s="1" t="s">
        <v>6</v>
      </c>
      <c r="G435" s="2" t="s">
        <v>41449</v>
      </c>
      <c r="H435" s="2" t="s">
        <v>41451</v>
      </c>
      <c r="I435" s="2" t="s">
        <v>41452</v>
      </c>
      <c r="J435" s="2" t="s">
        <v>41453</v>
      </c>
      <c r="K435" s="2" t="s">
        <v>49</v>
      </c>
      <c r="L435" s="1" t="s">
        <v>50</v>
      </c>
      <c r="M435" s="1" t="s">
        <v>90</v>
      </c>
      <c r="N435" s="1" t="s">
        <v>31</v>
      </c>
      <c r="O435" s="1" t="s">
        <v>31</v>
      </c>
      <c r="R435" s="1" t="s">
        <v>41450</v>
      </c>
      <c r="S435" s="1" t="s">
        <v>10</v>
      </c>
      <c r="T435" s="1">
        <v>2</v>
      </c>
      <c r="U435" s="1">
        <v>299</v>
      </c>
      <c r="V435" s="3">
        <v>1</v>
      </c>
      <c r="W435" s="12" t="e">
        <v>#N/A</v>
      </c>
      <c r="X435" s="12" t="e">
        <v>#N/A</v>
      </c>
      <c r="Y435" s="12" t="e">
        <v>#N/A</v>
      </c>
      <c r="Z435" s="9">
        <v>0.279221</v>
      </c>
      <c r="AA435" s="10">
        <v>43</v>
      </c>
      <c r="AB435" s="10">
        <v>111</v>
      </c>
      <c r="AC435" s="20">
        <v>0.99</v>
      </c>
      <c r="AD435" s="20">
        <v>0.67036924210704196</v>
      </c>
      <c r="AE435" s="20">
        <v>1</v>
      </c>
      <c r="AF435" s="15">
        <v>0.376</v>
      </c>
      <c r="AG435" s="16">
        <v>47</v>
      </c>
      <c r="AH435" s="16">
        <v>78</v>
      </c>
      <c r="AI435" s="22">
        <v>1</v>
      </c>
      <c r="AJ435" s="22">
        <v>0.72369250896809501</v>
      </c>
      <c r="AK435" s="22">
        <v>1</v>
      </c>
      <c r="AL435" s="18">
        <f t="shared" si="54"/>
        <v>1</v>
      </c>
      <c r="AM435" s="18">
        <f t="shared" si="55"/>
        <v>1</v>
      </c>
      <c r="AN435" s="18">
        <f t="shared" si="56"/>
        <v>1</v>
      </c>
      <c r="AO435" s="18">
        <f t="shared" si="57"/>
        <v>1</v>
      </c>
      <c r="AP435" s="18">
        <f t="shared" si="58"/>
        <v>1</v>
      </c>
      <c r="AQ435" s="18">
        <f t="shared" si="59"/>
        <v>1</v>
      </c>
      <c r="AR435" s="18">
        <f t="shared" si="60"/>
        <v>0</v>
      </c>
      <c r="AS435" s="18">
        <f t="shared" si="61"/>
        <v>0</v>
      </c>
      <c r="AT435" s="18">
        <f t="shared" si="62"/>
        <v>0</v>
      </c>
      <c r="AU435" s="1" t="s">
        <v>41454</v>
      </c>
      <c r="AV435" s="1" t="s">
        <v>41455</v>
      </c>
      <c r="AW435" s="1" t="s">
        <v>41456</v>
      </c>
      <c r="AX435" s="1" t="s">
        <v>41457</v>
      </c>
      <c r="AY435" s="1" t="s">
        <v>41458</v>
      </c>
      <c r="AZ435" s="1" t="s">
        <v>41459</v>
      </c>
      <c r="BA435" s="1">
        <v>40</v>
      </c>
      <c r="BB435" s="1" t="s">
        <v>3347</v>
      </c>
      <c r="BF435" s="1" t="s">
        <v>41460</v>
      </c>
      <c r="BG435" s="1" t="s">
        <v>82</v>
      </c>
      <c r="BH435" s="1" t="s">
        <v>41461</v>
      </c>
      <c r="BK435" s="1" t="s">
        <v>170</v>
      </c>
      <c r="BL435" s="1">
        <v>1</v>
      </c>
      <c r="BO435" s="1" t="s">
        <v>41462</v>
      </c>
      <c r="BR435" s="1" t="s">
        <v>41463</v>
      </c>
      <c r="BS435" s="1">
        <v>0.33300000000000002</v>
      </c>
      <c r="BU435" s="1" t="s">
        <v>4</v>
      </c>
    </row>
    <row r="436" spans="1:83" x14ac:dyDescent="0.25">
      <c r="A436" s="2" t="s">
        <v>41464</v>
      </c>
      <c r="B436" s="1">
        <v>971</v>
      </c>
      <c r="C436" s="1">
        <v>9</v>
      </c>
      <c r="D436" s="1">
        <v>35616244</v>
      </c>
      <c r="E436" s="1">
        <v>35616244</v>
      </c>
      <c r="F436" s="1" t="s">
        <v>6</v>
      </c>
      <c r="G436" s="2" t="s">
        <v>41465</v>
      </c>
      <c r="H436" s="2" t="s">
        <v>41467</v>
      </c>
      <c r="I436" s="2" t="s">
        <v>41468</v>
      </c>
      <c r="J436" s="2" t="s">
        <v>41469</v>
      </c>
      <c r="K436" s="2" t="s">
        <v>135</v>
      </c>
      <c r="L436" s="1" t="s">
        <v>50</v>
      </c>
      <c r="M436" s="1" t="s">
        <v>51</v>
      </c>
      <c r="N436" s="1" t="s">
        <v>52</v>
      </c>
      <c r="O436" s="1" t="s">
        <v>52</v>
      </c>
      <c r="R436" s="1" t="s">
        <v>41466</v>
      </c>
      <c r="S436" s="1" t="s">
        <v>10</v>
      </c>
      <c r="T436" s="1">
        <v>5</v>
      </c>
      <c r="U436" s="1">
        <v>508</v>
      </c>
      <c r="V436" s="3">
        <v>1</v>
      </c>
      <c r="W436" s="12" t="e">
        <v>#N/A</v>
      </c>
      <c r="X436" s="12" t="e">
        <v>#N/A</v>
      </c>
      <c r="Y436" s="12" t="e">
        <v>#N/A</v>
      </c>
      <c r="Z436" s="9">
        <v>0.56730800000000003</v>
      </c>
      <c r="AA436" s="10">
        <v>59</v>
      </c>
      <c r="AB436" s="10">
        <v>45</v>
      </c>
      <c r="AC436" s="20">
        <v>1</v>
      </c>
      <c r="AD436" s="20">
        <v>0.87394022437908303</v>
      </c>
      <c r="AE436" s="20">
        <v>1</v>
      </c>
      <c r="AF436" s="15">
        <v>0.58088200000000001</v>
      </c>
      <c r="AG436" s="16">
        <v>79</v>
      </c>
      <c r="AH436" s="16">
        <v>57</v>
      </c>
      <c r="AI436" s="22">
        <v>1</v>
      </c>
      <c r="AJ436" s="22">
        <v>0.90218242218192002</v>
      </c>
      <c r="AK436" s="22">
        <v>1</v>
      </c>
      <c r="AL436" s="18">
        <f t="shared" si="54"/>
        <v>1</v>
      </c>
      <c r="AM436" s="18">
        <f t="shared" si="55"/>
        <v>1</v>
      </c>
      <c r="AN436" s="18">
        <f t="shared" si="56"/>
        <v>1</v>
      </c>
      <c r="AO436" s="18">
        <f t="shared" si="57"/>
        <v>1</v>
      </c>
      <c r="AP436" s="18">
        <f t="shared" si="58"/>
        <v>1</v>
      </c>
      <c r="AQ436" s="18">
        <f t="shared" si="59"/>
        <v>1</v>
      </c>
      <c r="AR436" s="18">
        <f t="shared" si="60"/>
        <v>0</v>
      </c>
      <c r="AS436" s="18">
        <f t="shared" si="61"/>
        <v>0</v>
      </c>
      <c r="AT436" s="18">
        <f t="shared" si="62"/>
        <v>0</v>
      </c>
      <c r="AU436" s="1" t="s">
        <v>41470</v>
      </c>
      <c r="AV436" s="1" t="s">
        <v>41471</v>
      </c>
      <c r="AW436" s="1" t="s">
        <v>41472</v>
      </c>
      <c r="AX436" s="1" t="s">
        <v>41473</v>
      </c>
      <c r="AY436" s="1" t="s">
        <v>41474</v>
      </c>
      <c r="AZ436" s="1" t="s">
        <v>41475</v>
      </c>
      <c r="BA436" s="1">
        <v>128</v>
      </c>
      <c r="BB436" s="1" t="s">
        <v>233</v>
      </c>
      <c r="BF436" s="1" t="s">
        <v>2538</v>
      </c>
      <c r="BG436" s="1" t="s">
        <v>82</v>
      </c>
      <c r="BH436" s="1" t="s">
        <v>41476</v>
      </c>
      <c r="BL436" s="1">
        <v>0</v>
      </c>
      <c r="BO436" s="1" t="s">
        <v>41477</v>
      </c>
      <c r="BR436" s="1" t="s">
        <v>41478</v>
      </c>
      <c r="BS436" s="1">
        <v>0.57699999999999996</v>
      </c>
      <c r="BU436" s="1" t="s">
        <v>4</v>
      </c>
    </row>
    <row r="437" spans="1:83" x14ac:dyDescent="0.25">
      <c r="A437" s="2" t="s">
        <v>41479</v>
      </c>
      <c r="B437" s="1">
        <v>166979</v>
      </c>
      <c r="C437" s="1">
        <v>5</v>
      </c>
      <c r="D437" s="1">
        <v>54420717</v>
      </c>
      <c r="E437" s="1">
        <v>54420717</v>
      </c>
      <c r="F437" s="1" t="s">
        <v>6</v>
      </c>
      <c r="G437" s="2" t="s">
        <v>41480</v>
      </c>
      <c r="H437" s="2" t="s">
        <v>25380</v>
      </c>
      <c r="I437" s="2" t="s">
        <v>41482</v>
      </c>
      <c r="J437" s="2" t="s">
        <v>41483</v>
      </c>
      <c r="K437" s="2" t="s">
        <v>49</v>
      </c>
      <c r="L437" s="1" t="s">
        <v>50</v>
      </c>
      <c r="M437" s="1" t="s">
        <v>51</v>
      </c>
      <c r="N437" s="1" t="s">
        <v>52</v>
      </c>
      <c r="O437" s="1" t="s">
        <v>52</v>
      </c>
      <c r="R437" s="1" t="s">
        <v>41481</v>
      </c>
      <c r="S437" s="1" t="s">
        <v>10</v>
      </c>
      <c r="T437" s="1">
        <v>9</v>
      </c>
      <c r="U437" s="1">
        <v>1304</v>
      </c>
      <c r="V437" s="3">
        <v>1</v>
      </c>
      <c r="W437" s="12" t="e">
        <v>#N/A</v>
      </c>
      <c r="X437" s="12" t="e">
        <v>#N/A</v>
      </c>
      <c r="Y437" s="12" t="e">
        <v>#N/A</v>
      </c>
      <c r="Z437" s="9">
        <v>0.26171899999999998</v>
      </c>
      <c r="AA437" s="10">
        <v>67</v>
      </c>
      <c r="AB437" s="10">
        <v>189</v>
      </c>
      <c r="AC437" s="20">
        <v>0.93</v>
      </c>
      <c r="AD437" s="20">
        <v>0.66943721211253404</v>
      </c>
      <c r="AE437" s="20">
        <v>1</v>
      </c>
      <c r="AF437" s="15">
        <v>0.34444399999999997</v>
      </c>
      <c r="AG437" s="16">
        <v>93</v>
      </c>
      <c r="AH437" s="16">
        <v>177</v>
      </c>
      <c r="AI437" s="22">
        <v>0.92</v>
      </c>
      <c r="AJ437" s="22">
        <v>0.72403183250317404</v>
      </c>
      <c r="AK437" s="22">
        <v>1</v>
      </c>
      <c r="AL437" s="18">
        <f t="shared" si="54"/>
        <v>1</v>
      </c>
      <c r="AM437" s="18">
        <f t="shared" si="55"/>
        <v>1</v>
      </c>
      <c r="AN437" s="18">
        <f t="shared" si="56"/>
        <v>1</v>
      </c>
      <c r="AO437" s="18">
        <f t="shared" si="57"/>
        <v>1</v>
      </c>
      <c r="AP437" s="18">
        <f t="shared" si="58"/>
        <v>1</v>
      </c>
      <c r="AQ437" s="18">
        <f t="shared" si="59"/>
        <v>1</v>
      </c>
      <c r="AR437" s="18">
        <f t="shared" si="60"/>
        <v>0</v>
      </c>
      <c r="AS437" s="18">
        <f t="shared" si="61"/>
        <v>0</v>
      </c>
      <c r="AT437" s="18">
        <f t="shared" si="62"/>
        <v>0</v>
      </c>
      <c r="AU437" s="1" t="s">
        <v>41484</v>
      </c>
      <c r="AV437" s="1" t="s">
        <v>41485</v>
      </c>
      <c r="AW437" s="1" t="s">
        <v>41486</v>
      </c>
      <c r="AX437" s="1" t="s">
        <v>41487</v>
      </c>
      <c r="AY437" s="1" t="s">
        <v>41488</v>
      </c>
      <c r="AZ437" s="1" t="s">
        <v>41489</v>
      </c>
      <c r="BA437" s="1">
        <v>377</v>
      </c>
      <c r="BB437" s="1" t="s">
        <v>12546</v>
      </c>
      <c r="BL437" s="1">
        <v>0</v>
      </c>
      <c r="BN437" s="1" t="s">
        <v>41490</v>
      </c>
      <c r="BO437" s="1" t="s">
        <v>41491</v>
      </c>
      <c r="BR437" s="1" t="s">
        <v>41492</v>
      </c>
      <c r="BS437" s="1">
        <v>0.55700000000000005</v>
      </c>
      <c r="BU437" s="1" t="s">
        <v>4</v>
      </c>
    </row>
    <row r="438" spans="1:83" x14ac:dyDescent="0.25">
      <c r="A438" s="2" t="s">
        <v>41493</v>
      </c>
      <c r="B438" s="1">
        <v>11140</v>
      </c>
      <c r="C438" s="1">
        <v>19</v>
      </c>
      <c r="D438" s="1">
        <v>10514242</v>
      </c>
      <c r="E438" s="1">
        <v>10514242</v>
      </c>
      <c r="F438" s="1" t="s">
        <v>6</v>
      </c>
      <c r="G438" s="2" t="s">
        <v>41494</v>
      </c>
      <c r="K438" s="2" t="s">
        <v>2190</v>
      </c>
      <c r="L438" s="1" t="s">
        <v>50</v>
      </c>
      <c r="M438" s="1" t="s">
        <v>51</v>
      </c>
      <c r="N438" s="1" t="s">
        <v>52</v>
      </c>
      <c r="O438" s="1" t="s">
        <v>52</v>
      </c>
      <c r="R438" s="1" t="s">
        <v>41495</v>
      </c>
      <c r="S438" s="1" t="s">
        <v>10</v>
      </c>
      <c r="T438" s="1">
        <v>1</v>
      </c>
      <c r="V438" s="3">
        <v>1</v>
      </c>
      <c r="W438" s="12" t="e">
        <v>#N/A</v>
      </c>
      <c r="X438" s="12" t="e">
        <v>#N/A</v>
      </c>
      <c r="Y438" s="12" t="e">
        <v>#N/A</v>
      </c>
      <c r="Z438" s="9">
        <v>0.38461499999999998</v>
      </c>
      <c r="AA438" s="10">
        <v>5</v>
      </c>
      <c r="AB438" s="10">
        <v>8</v>
      </c>
      <c r="AC438" s="20">
        <v>1</v>
      </c>
      <c r="AD438" s="20">
        <v>0.42149056770168603</v>
      </c>
      <c r="AE438" s="20">
        <v>1</v>
      </c>
      <c r="AF438" s="15">
        <v>0.2</v>
      </c>
      <c r="AG438" s="16">
        <v>4</v>
      </c>
      <c r="AH438" s="16">
        <v>16</v>
      </c>
      <c r="AI438" s="22">
        <v>0.54</v>
      </c>
      <c r="AJ438" s="22">
        <v>0.20643796042549101</v>
      </c>
      <c r="AK438" s="22">
        <v>0.951272894907914</v>
      </c>
      <c r="AL438" s="18">
        <f t="shared" si="54"/>
        <v>1</v>
      </c>
      <c r="AM438" s="18">
        <f t="shared" si="55"/>
        <v>1</v>
      </c>
      <c r="AN438" s="18">
        <f t="shared" si="56"/>
        <v>1</v>
      </c>
      <c r="AO438" s="18">
        <f t="shared" si="57"/>
        <v>1</v>
      </c>
      <c r="AP438" s="18">
        <f t="shared" si="58"/>
        <v>1</v>
      </c>
      <c r="AQ438" s="18">
        <f t="shared" si="59"/>
        <v>0</v>
      </c>
      <c r="AR438" s="18">
        <f t="shared" si="60"/>
        <v>0</v>
      </c>
      <c r="AS438" s="18">
        <f t="shared" si="61"/>
        <v>0</v>
      </c>
      <c r="AT438" s="18">
        <f t="shared" si="62"/>
        <v>0</v>
      </c>
      <c r="AU438" s="1" t="s">
        <v>41496</v>
      </c>
      <c r="AV438" s="1" t="s">
        <v>41497</v>
      </c>
      <c r="AW438" s="1" t="s">
        <v>41498</v>
      </c>
      <c r="AX438" s="1" t="s">
        <v>41499</v>
      </c>
      <c r="AY438" s="1" t="s">
        <v>41500</v>
      </c>
      <c r="AZ438" s="1" t="s">
        <v>41501</v>
      </c>
      <c r="BF438" s="1" t="s">
        <v>41502</v>
      </c>
      <c r="BH438" s="1" t="s">
        <v>13879</v>
      </c>
      <c r="BL438" s="1">
        <v>0</v>
      </c>
      <c r="BO438" s="1" t="s">
        <v>41503</v>
      </c>
      <c r="BP438" s="1" t="s">
        <v>41504</v>
      </c>
      <c r="BR438" s="1" t="s">
        <v>41505</v>
      </c>
      <c r="BS438" s="1">
        <v>0.70099999999999996</v>
      </c>
      <c r="BU438" s="1" t="s">
        <v>4</v>
      </c>
    </row>
    <row r="439" spans="1:83" x14ac:dyDescent="0.25">
      <c r="A439" s="2" t="s">
        <v>41506</v>
      </c>
      <c r="B439" s="1">
        <v>9578</v>
      </c>
      <c r="C439" s="1">
        <v>14</v>
      </c>
      <c r="D439" s="1">
        <v>103436494</v>
      </c>
      <c r="E439" s="1">
        <v>103436494</v>
      </c>
      <c r="F439" s="1" t="s">
        <v>6</v>
      </c>
      <c r="G439" s="2" t="s">
        <v>41507</v>
      </c>
      <c r="H439" s="2" t="s">
        <v>41509</v>
      </c>
      <c r="I439" s="2" t="s">
        <v>41510</v>
      </c>
      <c r="J439" s="2" t="s">
        <v>41511</v>
      </c>
      <c r="K439" s="2" t="s">
        <v>135</v>
      </c>
      <c r="L439" s="1" t="s">
        <v>50</v>
      </c>
      <c r="M439" s="1" t="s">
        <v>90</v>
      </c>
      <c r="N439" s="1" t="s">
        <v>31</v>
      </c>
      <c r="O439" s="1" t="s">
        <v>31</v>
      </c>
      <c r="R439" s="1" t="s">
        <v>41508</v>
      </c>
      <c r="S439" s="1" t="s">
        <v>10</v>
      </c>
      <c r="T439" s="1">
        <v>14</v>
      </c>
      <c r="U439" s="1">
        <v>2221</v>
      </c>
      <c r="V439" s="3">
        <v>1</v>
      </c>
      <c r="W439" s="12" t="e">
        <v>#N/A</v>
      </c>
      <c r="X439" s="12" t="e">
        <v>#N/A</v>
      </c>
      <c r="Y439" s="12" t="e">
        <v>#N/A</v>
      </c>
      <c r="Z439" s="9">
        <v>0.15384600000000001</v>
      </c>
      <c r="AA439" s="10">
        <v>6</v>
      </c>
      <c r="AB439" s="10">
        <v>33</v>
      </c>
      <c r="AC439" s="20">
        <v>0.55000000000000004</v>
      </c>
      <c r="AD439" s="20">
        <v>0.23973751155845199</v>
      </c>
      <c r="AE439" s="20">
        <v>0.94497161922489403</v>
      </c>
      <c r="AF439" s="15">
        <v>0.42465799999999998</v>
      </c>
      <c r="AG439" s="16">
        <v>31</v>
      </c>
      <c r="AH439" s="16">
        <v>42</v>
      </c>
      <c r="AI439" s="22">
        <v>1</v>
      </c>
      <c r="AJ439" s="22">
        <v>0.73196617135101105</v>
      </c>
      <c r="AK439" s="22">
        <v>1</v>
      </c>
      <c r="AL439" s="18">
        <f t="shared" si="54"/>
        <v>1</v>
      </c>
      <c r="AM439" s="18">
        <f t="shared" si="55"/>
        <v>1</v>
      </c>
      <c r="AN439" s="18">
        <f t="shared" si="56"/>
        <v>0</v>
      </c>
      <c r="AO439" s="18">
        <f t="shared" si="57"/>
        <v>1</v>
      </c>
      <c r="AP439" s="18">
        <f t="shared" si="58"/>
        <v>1</v>
      </c>
      <c r="AQ439" s="18">
        <f t="shared" si="59"/>
        <v>1</v>
      </c>
      <c r="AR439" s="18">
        <f t="shared" si="60"/>
        <v>0</v>
      </c>
      <c r="AS439" s="18">
        <f t="shared" si="61"/>
        <v>1</v>
      </c>
      <c r="AT439" s="18">
        <f t="shared" si="62"/>
        <v>1</v>
      </c>
      <c r="AV439" s="1" t="s">
        <v>41512</v>
      </c>
      <c r="AW439" s="1" t="s">
        <v>41513</v>
      </c>
      <c r="AX439" s="1" t="s">
        <v>41514</v>
      </c>
      <c r="AY439" s="1" t="s">
        <v>41515</v>
      </c>
      <c r="AZ439" s="1" t="s">
        <v>41516</v>
      </c>
      <c r="BA439" s="1">
        <v>663</v>
      </c>
      <c r="BB439" s="1" t="s">
        <v>641</v>
      </c>
      <c r="BF439" s="1" t="s">
        <v>41517</v>
      </c>
      <c r="BG439" s="1" t="s">
        <v>41518</v>
      </c>
      <c r="BH439" s="1" t="s">
        <v>41519</v>
      </c>
      <c r="BK439" s="1" t="s">
        <v>41520</v>
      </c>
      <c r="BL439" s="1">
        <v>11</v>
      </c>
      <c r="BN439" s="1" t="s">
        <v>13955</v>
      </c>
      <c r="BP439" s="1" t="s">
        <v>41521</v>
      </c>
      <c r="BR439" s="1" t="s">
        <v>41522</v>
      </c>
      <c r="BS439" s="1">
        <v>0.54700000000000004</v>
      </c>
      <c r="BU439" s="1" t="s">
        <v>4</v>
      </c>
    </row>
    <row r="440" spans="1:83" x14ac:dyDescent="0.25">
      <c r="A440" s="2" t="s">
        <v>41523</v>
      </c>
      <c r="B440" s="1">
        <v>1008</v>
      </c>
      <c r="C440" s="1">
        <v>5</v>
      </c>
      <c r="D440" s="1">
        <v>24593453</v>
      </c>
      <c r="E440" s="1">
        <v>24593453</v>
      </c>
      <c r="F440" s="1" t="s">
        <v>6</v>
      </c>
      <c r="G440" s="2" t="s">
        <v>41524</v>
      </c>
      <c r="H440" s="2" t="s">
        <v>858</v>
      </c>
      <c r="I440" s="2" t="s">
        <v>41526</v>
      </c>
      <c r="J440" s="2" t="s">
        <v>41527</v>
      </c>
      <c r="K440" s="2" t="s">
        <v>135</v>
      </c>
      <c r="L440" s="1" t="s">
        <v>50</v>
      </c>
      <c r="M440" s="1" t="s">
        <v>90</v>
      </c>
      <c r="N440" s="1" t="s">
        <v>31</v>
      </c>
      <c r="O440" s="1" t="s">
        <v>31</v>
      </c>
      <c r="R440" s="1" t="s">
        <v>41525</v>
      </c>
      <c r="S440" s="1" t="s">
        <v>10</v>
      </c>
      <c r="T440" s="1">
        <v>2</v>
      </c>
      <c r="U440" s="1">
        <v>479</v>
      </c>
      <c r="V440" s="3">
        <v>1</v>
      </c>
      <c r="W440" s="12" t="e">
        <v>#N/A</v>
      </c>
      <c r="X440" s="12" t="e">
        <v>#N/A</v>
      </c>
      <c r="Y440" s="12" t="e">
        <v>#N/A</v>
      </c>
      <c r="Z440" s="9">
        <v>0.319355</v>
      </c>
      <c r="AA440" s="10">
        <v>99</v>
      </c>
      <c r="AB440" s="10">
        <v>211</v>
      </c>
      <c r="AC440" s="20">
        <v>1</v>
      </c>
      <c r="AD440" s="20">
        <v>0.79715599976027296</v>
      </c>
      <c r="AE440" s="20">
        <v>1</v>
      </c>
      <c r="AF440" s="15">
        <v>0.32911400000000002</v>
      </c>
      <c r="AG440" s="16">
        <v>78</v>
      </c>
      <c r="AH440" s="16">
        <v>159</v>
      </c>
      <c r="AI440" s="22">
        <v>0.88</v>
      </c>
      <c r="AJ440" s="22">
        <v>0.68311174143225195</v>
      </c>
      <c r="AK440" s="22">
        <v>0.98934302400554697</v>
      </c>
      <c r="AL440" s="18">
        <f t="shared" si="54"/>
        <v>1</v>
      </c>
      <c r="AM440" s="18">
        <f t="shared" si="55"/>
        <v>1</v>
      </c>
      <c r="AN440" s="18">
        <f t="shared" si="56"/>
        <v>1</v>
      </c>
      <c r="AO440" s="18">
        <f t="shared" si="57"/>
        <v>1</v>
      </c>
      <c r="AP440" s="18">
        <f t="shared" si="58"/>
        <v>1</v>
      </c>
      <c r="AQ440" s="18">
        <f t="shared" si="59"/>
        <v>1</v>
      </c>
      <c r="AR440" s="18">
        <f t="shared" si="60"/>
        <v>0</v>
      </c>
      <c r="AS440" s="18">
        <f t="shared" si="61"/>
        <v>0</v>
      </c>
      <c r="AT440" s="18">
        <f t="shared" si="62"/>
        <v>0</v>
      </c>
      <c r="AU440" s="1" t="s">
        <v>41528</v>
      </c>
      <c r="AV440" s="1" t="s">
        <v>41529</v>
      </c>
      <c r="AW440" s="1" t="s">
        <v>41530</v>
      </c>
      <c r="AX440" s="1" t="s">
        <v>41531</v>
      </c>
      <c r="AY440" s="1" t="s">
        <v>41532</v>
      </c>
      <c r="AZ440" s="1" t="s">
        <v>41533</v>
      </c>
      <c r="BA440" s="1">
        <v>49</v>
      </c>
      <c r="BF440" s="1" t="s">
        <v>18560</v>
      </c>
      <c r="BG440" s="1" t="s">
        <v>727</v>
      </c>
      <c r="BH440" s="1" t="s">
        <v>728</v>
      </c>
      <c r="BK440" s="1" t="s">
        <v>41534</v>
      </c>
      <c r="BL440" s="1">
        <v>12</v>
      </c>
      <c r="BP440" s="1" t="s">
        <v>41535</v>
      </c>
      <c r="BR440" s="1" t="s">
        <v>41536</v>
      </c>
      <c r="BS440" s="1">
        <v>0.39800000000000002</v>
      </c>
      <c r="BU440" s="1" t="s">
        <v>4</v>
      </c>
      <c r="CC440" s="1" t="s">
        <v>41537</v>
      </c>
    </row>
    <row r="441" spans="1:83" x14ac:dyDescent="0.25">
      <c r="A441" s="2" t="s">
        <v>41538</v>
      </c>
      <c r="B441" s="1">
        <v>1012</v>
      </c>
      <c r="C441" s="1">
        <v>16</v>
      </c>
      <c r="D441" s="1">
        <v>83813716</v>
      </c>
      <c r="E441" s="1">
        <v>83813716</v>
      </c>
      <c r="F441" s="1" t="s">
        <v>6</v>
      </c>
      <c r="G441" s="2" t="s">
        <v>41539</v>
      </c>
      <c r="H441" s="2" t="s">
        <v>41541</v>
      </c>
      <c r="I441" s="2" t="s">
        <v>41542</v>
      </c>
      <c r="J441" s="2" t="s">
        <v>41543</v>
      </c>
      <c r="K441" s="2" t="s">
        <v>49</v>
      </c>
      <c r="L441" s="1" t="s">
        <v>50</v>
      </c>
      <c r="M441" s="1" t="s">
        <v>31</v>
      </c>
      <c r="N441" s="1" t="s">
        <v>51</v>
      </c>
      <c r="O441" s="1" t="s">
        <v>51</v>
      </c>
      <c r="R441" s="1" t="s">
        <v>41540</v>
      </c>
      <c r="S441" s="1" t="s">
        <v>6</v>
      </c>
      <c r="T441" s="1">
        <v>12</v>
      </c>
      <c r="U441" s="1">
        <v>1945</v>
      </c>
      <c r="V441" s="3">
        <v>1</v>
      </c>
      <c r="W441" s="12" t="e">
        <v>#N/A</v>
      </c>
      <c r="X441" s="12" t="e">
        <v>#N/A</v>
      </c>
      <c r="Y441" s="12" t="e">
        <v>#N/A</v>
      </c>
      <c r="Z441" s="9">
        <v>0.25641000000000003</v>
      </c>
      <c r="AA441" s="10">
        <v>20</v>
      </c>
      <c r="AB441" s="10">
        <v>58</v>
      </c>
      <c r="AC441" s="20">
        <v>0.91</v>
      </c>
      <c r="AD441" s="20">
        <v>0.54781492556617595</v>
      </c>
      <c r="AE441" s="20">
        <v>1</v>
      </c>
      <c r="AF441" s="15">
        <v>0.44565199999999999</v>
      </c>
      <c r="AG441" s="16">
        <v>41</v>
      </c>
      <c r="AH441" s="16">
        <v>51</v>
      </c>
      <c r="AI441" s="22">
        <v>1</v>
      </c>
      <c r="AJ441" s="22">
        <v>0.78343413791008998</v>
      </c>
      <c r="AK441" s="22">
        <v>1</v>
      </c>
      <c r="AL441" s="18">
        <f t="shared" si="54"/>
        <v>1</v>
      </c>
      <c r="AM441" s="18">
        <f t="shared" si="55"/>
        <v>1</v>
      </c>
      <c r="AN441" s="18">
        <f t="shared" si="56"/>
        <v>1</v>
      </c>
      <c r="AO441" s="18">
        <f t="shared" si="57"/>
        <v>1</v>
      </c>
      <c r="AP441" s="18">
        <f t="shared" si="58"/>
        <v>1</v>
      </c>
      <c r="AQ441" s="18">
        <f t="shared" si="59"/>
        <v>1</v>
      </c>
      <c r="AR441" s="18">
        <f t="shared" si="60"/>
        <v>0</v>
      </c>
      <c r="AS441" s="18">
        <f t="shared" si="61"/>
        <v>0</v>
      </c>
      <c r="AT441" s="18">
        <f t="shared" si="62"/>
        <v>0</v>
      </c>
      <c r="AU441" s="1" t="s">
        <v>41544</v>
      </c>
      <c r="AV441" s="1" t="s">
        <v>41545</v>
      </c>
      <c r="AW441" s="1" t="s">
        <v>41546</v>
      </c>
      <c r="AX441" s="1" t="s">
        <v>41547</v>
      </c>
      <c r="AY441" s="1" t="s">
        <v>41548</v>
      </c>
      <c r="AZ441" s="1" t="s">
        <v>41549</v>
      </c>
      <c r="BA441" s="1">
        <v>609</v>
      </c>
      <c r="BB441" s="1" t="s">
        <v>41550</v>
      </c>
      <c r="BF441" s="1" t="s">
        <v>41551</v>
      </c>
      <c r="BG441" s="1" t="s">
        <v>41552</v>
      </c>
      <c r="BH441" s="1" t="s">
        <v>41553</v>
      </c>
      <c r="BK441" s="1" t="s">
        <v>5602</v>
      </c>
      <c r="BL441" s="1">
        <v>1</v>
      </c>
      <c r="BN441" s="1" t="s">
        <v>41554</v>
      </c>
      <c r="BP441" s="1" t="s">
        <v>41555</v>
      </c>
      <c r="BR441" s="1" t="s">
        <v>41556</v>
      </c>
      <c r="BS441" s="1">
        <v>0.433</v>
      </c>
      <c r="BU441" s="1" t="s">
        <v>4</v>
      </c>
    </row>
    <row r="442" spans="1:83" x14ac:dyDescent="0.25">
      <c r="A442" s="2" t="s">
        <v>41557</v>
      </c>
      <c r="B442" s="1">
        <v>1014</v>
      </c>
      <c r="C442" s="1">
        <v>16</v>
      </c>
      <c r="D442" s="1">
        <v>66950084</v>
      </c>
      <c r="E442" s="1">
        <v>66950084</v>
      </c>
      <c r="F442" s="1" t="s">
        <v>6</v>
      </c>
      <c r="G442" s="2" t="s">
        <v>41558</v>
      </c>
      <c r="H442" s="2" t="s">
        <v>41560</v>
      </c>
      <c r="I442" s="2" t="s">
        <v>41561</v>
      </c>
      <c r="J442" s="2" t="s">
        <v>41562</v>
      </c>
      <c r="K442" s="2" t="s">
        <v>49</v>
      </c>
      <c r="L442" s="1" t="s">
        <v>50</v>
      </c>
      <c r="M442" s="1" t="s">
        <v>51</v>
      </c>
      <c r="N442" s="1" t="s">
        <v>52</v>
      </c>
      <c r="O442" s="1" t="s">
        <v>52</v>
      </c>
      <c r="R442" s="1" t="s">
        <v>41559</v>
      </c>
      <c r="S442" s="1" t="s">
        <v>10</v>
      </c>
      <c r="T442" s="1">
        <v>5</v>
      </c>
      <c r="U442" s="1">
        <v>381</v>
      </c>
      <c r="V442" s="3">
        <v>1</v>
      </c>
      <c r="W442" s="12" t="e">
        <v>#N/A</v>
      </c>
      <c r="X442" s="12" t="e">
        <v>#N/A</v>
      </c>
      <c r="Y442" s="12" t="e">
        <v>#N/A</v>
      </c>
      <c r="Z442" s="9">
        <v>0.27385900000000002</v>
      </c>
      <c r="AA442" s="10">
        <v>66</v>
      </c>
      <c r="AB442" s="10">
        <v>175</v>
      </c>
      <c r="AC442" s="20">
        <v>0.97</v>
      </c>
      <c r="AD442" s="20">
        <v>0.69424388772926604</v>
      </c>
      <c r="AE442" s="20">
        <v>1</v>
      </c>
      <c r="AF442" s="15">
        <v>0.29315999999999998</v>
      </c>
      <c r="AG442" s="16">
        <v>90</v>
      </c>
      <c r="AH442" s="16">
        <v>217</v>
      </c>
      <c r="AI442" s="22">
        <v>0.79</v>
      </c>
      <c r="AJ442" s="22">
        <v>0.61237979118266905</v>
      </c>
      <c r="AK442" s="22">
        <v>0.95271679259430397</v>
      </c>
      <c r="AL442" s="18">
        <f t="shared" si="54"/>
        <v>1</v>
      </c>
      <c r="AM442" s="18">
        <f t="shared" si="55"/>
        <v>1</v>
      </c>
      <c r="AN442" s="18">
        <f t="shared" si="56"/>
        <v>1</v>
      </c>
      <c r="AO442" s="18">
        <f t="shared" si="57"/>
        <v>1</v>
      </c>
      <c r="AP442" s="18">
        <f t="shared" si="58"/>
        <v>1</v>
      </c>
      <c r="AQ442" s="18">
        <f t="shared" si="59"/>
        <v>1</v>
      </c>
      <c r="AR442" s="18">
        <f t="shared" si="60"/>
        <v>0</v>
      </c>
      <c r="AS442" s="18">
        <f t="shared" si="61"/>
        <v>0</v>
      </c>
      <c r="AT442" s="18">
        <f t="shared" si="62"/>
        <v>0</v>
      </c>
      <c r="AU442" s="1" t="s">
        <v>41563</v>
      </c>
      <c r="AV442" s="1" t="s">
        <v>41564</v>
      </c>
      <c r="AW442" s="1" t="s">
        <v>41565</v>
      </c>
      <c r="AX442" s="1" t="s">
        <v>41566</v>
      </c>
      <c r="AY442" s="1" t="s">
        <v>41567</v>
      </c>
      <c r="AZ442" s="1" t="s">
        <v>41568</v>
      </c>
      <c r="BA442" s="1">
        <v>103</v>
      </c>
      <c r="BB442" s="1" t="s">
        <v>28942</v>
      </c>
      <c r="BF442" s="1" t="s">
        <v>726</v>
      </c>
      <c r="BG442" s="1" t="s">
        <v>727</v>
      </c>
      <c r="BH442" s="1" t="s">
        <v>728</v>
      </c>
      <c r="BK442" s="1" t="s">
        <v>5006</v>
      </c>
      <c r="BL442" s="1">
        <v>3</v>
      </c>
      <c r="BN442" s="1" t="s">
        <v>41569</v>
      </c>
      <c r="BP442" s="1" t="s">
        <v>41570</v>
      </c>
      <c r="BR442" s="1" t="s">
        <v>41571</v>
      </c>
      <c r="BS442" s="1">
        <v>0.59199999999999997</v>
      </c>
      <c r="BU442" s="1" t="s">
        <v>4</v>
      </c>
    </row>
    <row r="443" spans="1:83" x14ac:dyDescent="0.25">
      <c r="A443" s="2" t="s">
        <v>41572</v>
      </c>
      <c r="B443" s="1">
        <v>1015</v>
      </c>
      <c r="C443" s="1">
        <v>8</v>
      </c>
      <c r="D443" s="1">
        <v>95188885</v>
      </c>
      <c r="E443" s="1">
        <v>95188885</v>
      </c>
      <c r="F443" s="1" t="s">
        <v>6</v>
      </c>
      <c r="G443" s="2" t="s">
        <v>41586</v>
      </c>
      <c r="H443" s="2" t="s">
        <v>41560</v>
      </c>
      <c r="I443" s="2" t="s">
        <v>41561</v>
      </c>
      <c r="J443" s="2" t="s">
        <v>41562</v>
      </c>
      <c r="K443" s="2" t="s">
        <v>49</v>
      </c>
      <c r="L443" s="1" t="s">
        <v>50</v>
      </c>
      <c r="M443" s="1" t="s">
        <v>51</v>
      </c>
      <c r="N443" s="1" t="s">
        <v>52</v>
      </c>
      <c r="O443" s="1" t="s">
        <v>52</v>
      </c>
      <c r="R443" s="1" t="s">
        <v>41574</v>
      </c>
      <c r="S443" s="1" t="s">
        <v>10</v>
      </c>
      <c r="T443" s="1">
        <v>5</v>
      </c>
      <c r="U443" s="1">
        <v>433</v>
      </c>
      <c r="V443" s="3">
        <v>1</v>
      </c>
      <c r="W443" s="12" t="e">
        <v>#N/A</v>
      </c>
      <c r="X443" s="12" t="e">
        <v>#N/A</v>
      </c>
      <c r="Y443" s="12" t="e">
        <v>#N/A</v>
      </c>
      <c r="Z443" s="9">
        <v>0.19403000000000001</v>
      </c>
      <c r="AA443" s="10">
        <v>13</v>
      </c>
      <c r="AB443" s="10">
        <v>54</v>
      </c>
      <c r="AC443" s="20">
        <v>0.69</v>
      </c>
      <c r="AD443" s="20">
        <v>0.38267573698636698</v>
      </c>
      <c r="AE443" s="20">
        <v>0.96833335800765197</v>
      </c>
      <c r="AF443" s="15">
        <v>0.30487799999999998</v>
      </c>
      <c r="AG443" s="16">
        <v>25</v>
      </c>
      <c r="AH443" s="16">
        <v>57</v>
      </c>
      <c r="AI443" s="22">
        <v>0.82</v>
      </c>
      <c r="AJ443" s="22">
        <v>0.54590203303602702</v>
      </c>
      <c r="AK443" s="22">
        <v>0.983906648529843</v>
      </c>
      <c r="AL443" s="18">
        <f t="shared" si="54"/>
        <v>1</v>
      </c>
      <c r="AM443" s="18">
        <f t="shared" si="55"/>
        <v>1</v>
      </c>
      <c r="AN443" s="18">
        <f t="shared" si="56"/>
        <v>0</v>
      </c>
      <c r="AO443" s="18">
        <f t="shared" si="57"/>
        <v>1</v>
      </c>
      <c r="AP443" s="18">
        <f t="shared" si="58"/>
        <v>1</v>
      </c>
      <c r="AQ443" s="18">
        <f t="shared" si="59"/>
        <v>1</v>
      </c>
      <c r="AR443" s="18">
        <f t="shared" si="60"/>
        <v>0</v>
      </c>
      <c r="AS443" s="18">
        <f t="shared" si="61"/>
        <v>0</v>
      </c>
      <c r="AT443" s="18">
        <f t="shared" si="62"/>
        <v>0</v>
      </c>
      <c r="AU443" s="1" t="s">
        <v>41587</v>
      </c>
      <c r="AV443" s="1" t="s">
        <v>41578</v>
      </c>
      <c r="AW443" s="1" t="s">
        <v>41579</v>
      </c>
      <c r="AX443" s="1" t="s">
        <v>41580</v>
      </c>
      <c r="AY443" s="1" t="s">
        <v>41581</v>
      </c>
      <c r="AZ443" s="1" t="s">
        <v>41582</v>
      </c>
      <c r="BA443" s="1">
        <v>103</v>
      </c>
      <c r="BB443" s="1" t="s">
        <v>28942</v>
      </c>
      <c r="BG443" s="1" t="s">
        <v>44</v>
      </c>
      <c r="BH443" s="1" t="s">
        <v>728</v>
      </c>
      <c r="BK443" s="1" t="s">
        <v>21173</v>
      </c>
      <c r="BL443" s="1">
        <v>6</v>
      </c>
      <c r="BM443" s="1" t="s">
        <v>41583</v>
      </c>
      <c r="BO443" s="1" t="s">
        <v>41584</v>
      </c>
      <c r="BR443" s="1" t="s">
        <v>41588</v>
      </c>
      <c r="BS443" s="1">
        <v>0.45300000000000001</v>
      </c>
      <c r="BU443" s="1" t="s">
        <v>4</v>
      </c>
    </row>
    <row r="444" spans="1:83" x14ac:dyDescent="0.25">
      <c r="A444" s="2" t="s">
        <v>41572</v>
      </c>
      <c r="B444" s="1">
        <v>1015</v>
      </c>
      <c r="C444" s="1">
        <v>8</v>
      </c>
      <c r="D444" s="1">
        <v>95183128</v>
      </c>
      <c r="E444" s="1">
        <v>95183128</v>
      </c>
      <c r="F444" s="1" t="s">
        <v>6</v>
      </c>
      <c r="G444" s="2" t="s">
        <v>41573</v>
      </c>
      <c r="H444" s="2" t="s">
        <v>31901</v>
      </c>
      <c r="I444" s="2" t="s">
        <v>41575</v>
      </c>
      <c r="J444" s="2" t="s">
        <v>41576</v>
      </c>
      <c r="K444" s="2" t="s">
        <v>49</v>
      </c>
      <c r="L444" s="1" t="s">
        <v>50</v>
      </c>
      <c r="M444" s="1" t="s">
        <v>51</v>
      </c>
      <c r="N444" s="1" t="s">
        <v>52</v>
      </c>
      <c r="O444" s="1" t="s">
        <v>52</v>
      </c>
      <c r="R444" s="1" t="s">
        <v>41574</v>
      </c>
      <c r="S444" s="1" t="s">
        <v>10</v>
      </c>
      <c r="T444" s="1">
        <v>8</v>
      </c>
      <c r="U444" s="1">
        <v>994</v>
      </c>
      <c r="V444" s="3">
        <v>1</v>
      </c>
      <c r="W444" s="12" t="e">
        <v>#N/A</v>
      </c>
      <c r="X444" s="12" t="e">
        <v>#N/A</v>
      </c>
      <c r="Y444" s="12" t="e">
        <v>#N/A</v>
      </c>
      <c r="Z444" s="9">
        <v>0.28484799999999999</v>
      </c>
      <c r="AA444" s="10">
        <v>47</v>
      </c>
      <c r="AB444" s="10">
        <v>118</v>
      </c>
      <c r="AC444" s="20">
        <v>1</v>
      </c>
      <c r="AD444" s="20">
        <v>0.68831374492118502</v>
      </c>
      <c r="AE444" s="20">
        <v>1</v>
      </c>
      <c r="AF444" s="15">
        <v>0.35655700000000001</v>
      </c>
      <c r="AG444" s="16">
        <v>87</v>
      </c>
      <c r="AH444" s="16">
        <v>157</v>
      </c>
      <c r="AI444" s="22">
        <v>0.95</v>
      </c>
      <c r="AJ444" s="22">
        <v>0.742473550097975</v>
      </c>
      <c r="AK444" s="22">
        <v>1</v>
      </c>
      <c r="AL444" s="18">
        <f t="shared" si="54"/>
        <v>1</v>
      </c>
      <c r="AM444" s="18">
        <f t="shared" si="55"/>
        <v>1</v>
      </c>
      <c r="AN444" s="18">
        <f t="shared" si="56"/>
        <v>1</v>
      </c>
      <c r="AO444" s="18">
        <f t="shared" si="57"/>
        <v>1</v>
      </c>
      <c r="AP444" s="18">
        <f t="shared" si="58"/>
        <v>1</v>
      </c>
      <c r="AQ444" s="18">
        <f t="shared" si="59"/>
        <v>1</v>
      </c>
      <c r="AR444" s="18">
        <f t="shared" si="60"/>
        <v>0</v>
      </c>
      <c r="AS444" s="18">
        <f t="shared" si="61"/>
        <v>0</v>
      </c>
      <c r="AT444" s="18">
        <f t="shared" si="62"/>
        <v>0</v>
      </c>
      <c r="AU444" s="1" t="s">
        <v>41577</v>
      </c>
      <c r="AV444" s="1" t="s">
        <v>41578</v>
      </c>
      <c r="AW444" s="1" t="s">
        <v>41579</v>
      </c>
      <c r="AX444" s="1" t="s">
        <v>41580</v>
      </c>
      <c r="AY444" s="1" t="s">
        <v>41581</v>
      </c>
      <c r="AZ444" s="1" t="s">
        <v>41582</v>
      </c>
      <c r="BA444" s="1">
        <v>290</v>
      </c>
      <c r="BB444" s="1" t="s">
        <v>18762</v>
      </c>
      <c r="BG444" s="1" t="s">
        <v>44</v>
      </c>
      <c r="BH444" s="1" t="s">
        <v>728</v>
      </c>
      <c r="BK444" s="1" t="s">
        <v>21173</v>
      </c>
      <c r="BL444" s="1">
        <v>6</v>
      </c>
      <c r="BM444" s="1" t="s">
        <v>41583</v>
      </c>
      <c r="BO444" s="1" t="s">
        <v>41584</v>
      </c>
      <c r="BR444" s="1" t="s">
        <v>41585</v>
      </c>
      <c r="BS444" s="1">
        <v>0.46800000000000003</v>
      </c>
      <c r="BU444" s="1" t="s">
        <v>4</v>
      </c>
    </row>
    <row r="445" spans="1:83" x14ac:dyDescent="0.25">
      <c r="A445" s="2" t="s">
        <v>41589</v>
      </c>
      <c r="B445" s="1">
        <v>1016</v>
      </c>
      <c r="C445" s="1">
        <v>5</v>
      </c>
      <c r="D445" s="1">
        <v>19473641</v>
      </c>
      <c r="E445" s="1">
        <v>19473641</v>
      </c>
      <c r="F445" s="1" t="s">
        <v>6</v>
      </c>
      <c r="G445" s="2" t="s">
        <v>41590</v>
      </c>
      <c r="H445" s="2" t="s">
        <v>41592</v>
      </c>
      <c r="I445" s="2" t="s">
        <v>41593</v>
      </c>
      <c r="J445" s="2" t="s">
        <v>41594</v>
      </c>
      <c r="K445" s="2" t="s">
        <v>135</v>
      </c>
      <c r="L445" s="1" t="s">
        <v>50</v>
      </c>
      <c r="M445" s="1" t="s">
        <v>51</v>
      </c>
      <c r="N445" s="1" t="s">
        <v>52</v>
      </c>
      <c r="O445" s="1" t="s">
        <v>52</v>
      </c>
      <c r="R445" s="1" t="s">
        <v>41591</v>
      </c>
      <c r="S445" s="1" t="s">
        <v>10</v>
      </c>
      <c r="T445" s="1">
        <v>12</v>
      </c>
      <c r="U445" s="1">
        <v>2444</v>
      </c>
      <c r="V445" s="3">
        <v>1</v>
      </c>
      <c r="W445" s="12" t="e">
        <v>#N/A</v>
      </c>
      <c r="X445" s="12" t="e">
        <v>#N/A</v>
      </c>
      <c r="Y445" s="12" t="e">
        <v>#N/A</v>
      </c>
      <c r="Z445" s="9">
        <v>0.29787200000000003</v>
      </c>
      <c r="AA445" s="10">
        <v>42</v>
      </c>
      <c r="AB445" s="10">
        <v>99</v>
      </c>
      <c r="AC445" s="20">
        <v>1</v>
      </c>
      <c r="AD445" s="20">
        <v>0.69914087985365203</v>
      </c>
      <c r="AE445" s="20">
        <v>1</v>
      </c>
      <c r="AF445" s="15">
        <v>0.38853500000000002</v>
      </c>
      <c r="AG445" s="16">
        <v>61</v>
      </c>
      <c r="AH445" s="16">
        <v>96</v>
      </c>
      <c r="AI445" s="22">
        <v>1</v>
      </c>
      <c r="AJ445" s="22">
        <v>0.76456239002809101</v>
      </c>
      <c r="AK445" s="22">
        <v>1</v>
      </c>
      <c r="AL445" s="18">
        <f t="shared" si="54"/>
        <v>1</v>
      </c>
      <c r="AM445" s="18">
        <f t="shared" si="55"/>
        <v>1</v>
      </c>
      <c r="AN445" s="18">
        <f t="shared" si="56"/>
        <v>1</v>
      </c>
      <c r="AO445" s="18">
        <f t="shared" si="57"/>
        <v>1</v>
      </c>
      <c r="AP445" s="18">
        <f t="shared" si="58"/>
        <v>1</v>
      </c>
      <c r="AQ445" s="18">
        <f t="shared" si="59"/>
        <v>1</v>
      </c>
      <c r="AR445" s="18">
        <f t="shared" si="60"/>
        <v>0</v>
      </c>
      <c r="AS445" s="18">
        <f t="shared" si="61"/>
        <v>0</v>
      </c>
      <c r="AT445" s="18">
        <f t="shared" si="62"/>
        <v>0</v>
      </c>
      <c r="AU445" s="1" t="s">
        <v>41595</v>
      </c>
      <c r="AV445" s="1" t="s">
        <v>41596</v>
      </c>
      <c r="AW445" s="1" t="s">
        <v>41597</v>
      </c>
      <c r="AX445" s="1" t="s">
        <v>41598</v>
      </c>
      <c r="AY445" s="1" t="s">
        <v>41599</v>
      </c>
      <c r="AZ445" s="1" t="s">
        <v>41600</v>
      </c>
      <c r="BA445" s="1">
        <v>689</v>
      </c>
      <c r="BB445" s="1" t="s">
        <v>390</v>
      </c>
      <c r="BF445" s="1" t="s">
        <v>18560</v>
      </c>
      <c r="BG445" s="1" t="s">
        <v>727</v>
      </c>
      <c r="BH445" s="1" t="s">
        <v>728</v>
      </c>
      <c r="BK445" s="1" t="s">
        <v>22381</v>
      </c>
      <c r="BL445" s="1">
        <v>7</v>
      </c>
      <c r="BM445" s="1" t="s">
        <v>41601</v>
      </c>
      <c r="BR445" s="1" t="s">
        <v>41602</v>
      </c>
      <c r="BS445" s="1">
        <v>0.49299999999999999</v>
      </c>
      <c r="BU445" s="1" t="s">
        <v>4</v>
      </c>
    </row>
    <row r="446" spans="1:83" x14ac:dyDescent="0.25">
      <c r="A446" s="2" t="s">
        <v>41603</v>
      </c>
      <c r="B446" s="1">
        <v>1000</v>
      </c>
      <c r="C446" s="1">
        <v>18</v>
      </c>
      <c r="D446" s="1">
        <v>25543412</v>
      </c>
      <c r="E446" s="1">
        <v>25543412</v>
      </c>
      <c r="F446" s="1" t="s">
        <v>6</v>
      </c>
      <c r="G446" s="2" t="s">
        <v>41604</v>
      </c>
      <c r="H446" s="2" t="s">
        <v>41606</v>
      </c>
      <c r="I446" s="2" t="s">
        <v>41607</v>
      </c>
      <c r="J446" s="2" t="s">
        <v>41608</v>
      </c>
      <c r="K446" s="2" t="s">
        <v>49</v>
      </c>
      <c r="L446" s="1" t="s">
        <v>50</v>
      </c>
      <c r="M446" s="1" t="s">
        <v>51</v>
      </c>
      <c r="N446" s="1" t="s">
        <v>52</v>
      </c>
      <c r="O446" s="1" t="s">
        <v>52</v>
      </c>
      <c r="R446" s="1" t="s">
        <v>41605</v>
      </c>
      <c r="S446" s="1" t="s">
        <v>10</v>
      </c>
      <c r="T446" s="1">
        <v>15</v>
      </c>
      <c r="U446" s="1">
        <v>2882</v>
      </c>
      <c r="V446" s="3">
        <v>1</v>
      </c>
      <c r="W446" s="12" t="e">
        <v>#N/A</v>
      </c>
      <c r="X446" s="12" t="e">
        <v>#N/A</v>
      </c>
      <c r="Y446" s="12" t="e">
        <v>#N/A</v>
      </c>
      <c r="Z446" s="9">
        <v>0.23577200000000001</v>
      </c>
      <c r="AA446" s="10">
        <v>29</v>
      </c>
      <c r="AB446" s="10">
        <v>94</v>
      </c>
      <c r="AC446" s="20">
        <v>0.84</v>
      </c>
      <c r="AD446" s="20">
        <v>0.54636977923185603</v>
      </c>
      <c r="AE446" s="20">
        <v>0.98676113878293303</v>
      </c>
      <c r="AF446" s="15">
        <v>0.25174800000000003</v>
      </c>
      <c r="AG446" s="16">
        <v>36</v>
      </c>
      <c r="AH446" s="16">
        <v>107</v>
      </c>
      <c r="AI446" s="22">
        <v>0.68</v>
      </c>
      <c r="AJ446" s="22">
        <v>0.47303492032522398</v>
      </c>
      <c r="AK446" s="22">
        <v>0.90150556429360795</v>
      </c>
      <c r="AL446" s="18">
        <f t="shared" si="54"/>
        <v>1</v>
      </c>
      <c r="AM446" s="18">
        <f t="shared" si="55"/>
        <v>1</v>
      </c>
      <c r="AN446" s="18">
        <f t="shared" si="56"/>
        <v>1</v>
      </c>
      <c r="AO446" s="18">
        <f t="shared" si="57"/>
        <v>1</v>
      </c>
      <c r="AP446" s="18">
        <f t="shared" si="58"/>
        <v>1</v>
      </c>
      <c r="AQ446" s="18">
        <f t="shared" si="59"/>
        <v>0</v>
      </c>
      <c r="AR446" s="18">
        <f t="shared" si="60"/>
        <v>0</v>
      </c>
      <c r="AS446" s="18">
        <f t="shared" si="61"/>
        <v>0</v>
      </c>
      <c r="AT446" s="18">
        <f t="shared" si="62"/>
        <v>0</v>
      </c>
      <c r="AU446" s="1" t="s">
        <v>41609</v>
      </c>
      <c r="AV446" s="1" t="s">
        <v>41610</v>
      </c>
      <c r="AW446" s="1" t="s">
        <v>41611</v>
      </c>
      <c r="AX446" s="1" t="s">
        <v>41612</v>
      </c>
      <c r="AY446" s="1" t="s">
        <v>41613</v>
      </c>
      <c r="AZ446" s="1" t="s">
        <v>41614</v>
      </c>
      <c r="BA446" s="1">
        <v>808</v>
      </c>
      <c r="BB446" s="1" t="s">
        <v>390</v>
      </c>
      <c r="BF446" s="1" t="s">
        <v>41615</v>
      </c>
      <c r="BG446" s="1" t="s">
        <v>41616</v>
      </c>
      <c r="BH446" s="1" t="s">
        <v>41617</v>
      </c>
      <c r="BK446" s="1" t="s">
        <v>34208</v>
      </c>
      <c r="BL446" s="1">
        <v>4</v>
      </c>
      <c r="BR446" s="1" t="s">
        <v>41618</v>
      </c>
      <c r="BS446" s="1">
        <v>0.53200000000000003</v>
      </c>
      <c r="BU446" s="1" t="s">
        <v>4</v>
      </c>
    </row>
    <row r="447" spans="1:83" x14ac:dyDescent="0.25">
      <c r="A447" s="2" t="s">
        <v>18551</v>
      </c>
      <c r="B447" s="1">
        <v>1006</v>
      </c>
      <c r="C447" s="1">
        <v>16</v>
      </c>
      <c r="D447" s="1">
        <v>61935344</v>
      </c>
      <c r="E447" s="1">
        <v>61935344</v>
      </c>
      <c r="F447" s="1" t="s">
        <v>6</v>
      </c>
      <c r="G447" s="2" t="s">
        <v>41625</v>
      </c>
      <c r="H447" s="2" t="s">
        <v>41626</v>
      </c>
      <c r="I447" s="2" t="s">
        <v>41627</v>
      </c>
      <c r="J447" s="2" t="s">
        <v>41628</v>
      </c>
      <c r="K447" s="2" t="s">
        <v>30</v>
      </c>
      <c r="L447" s="1" t="s">
        <v>8</v>
      </c>
      <c r="M447" s="1" t="s">
        <v>52</v>
      </c>
      <c r="N447" s="1" t="s">
        <v>10</v>
      </c>
      <c r="O447" s="1" t="s">
        <v>10</v>
      </c>
      <c r="R447" s="1" t="s">
        <v>18553</v>
      </c>
      <c r="S447" s="1" t="s">
        <v>10</v>
      </c>
      <c r="T447" s="1">
        <v>3</v>
      </c>
      <c r="U447" s="1">
        <v>538</v>
      </c>
      <c r="V447" s="3">
        <v>1</v>
      </c>
      <c r="W447" s="12" t="e">
        <v>#N/A</v>
      </c>
      <c r="X447" s="12" t="e">
        <v>#N/A</v>
      </c>
      <c r="Y447" s="12" t="e">
        <v>#N/A</v>
      </c>
      <c r="Z447" s="9" t="s">
        <v>4</v>
      </c>
      <c r="AA447" s="10" t="s">
        <v>4</v>
      </c>
      <c r="AB447" s="10" t="s">
        <v>4</v>
      </c>
      <c r="AC447" s="20">
        <v>0</v>
      </c>
      <c r="AD447" s="20">
        <v>0</v>
      </c>
      <c r="AE447" s="20">
        <v>0</v>
      </c>
      <c r="AF447" s="15">
        <v>0.03</v>
      </c>
      <c r="AG447" s="16">
        <v>7</v>
      </c>
      <c r="AH447" s="16">
        <v>233</v>
      </c>
      <c r="AI447" s="22">
        <v>0.08</v>
      </c>
      <c r="AJ447" s="22">
        <v>2.7200558401387E-2</v>
      </c>
      <c r="AK447" s="22">
        <v>0.17610134018127399</v>
      </c>
      <c r="AL447" s="18">
        <f t="shared" si="54"/>
        <v>0</v>
      </c>
      <c r="AM447" s="18">
        <f t="shared" si="55"/>
        <v>0</v>
      </c>
      <c r="AN447" s="18">
        <f t="shared" si="56"/>
        <v>0</v>
      </c>
      <c r="AO447" s="18">
        <f t="shared" si="57"/>
        <v>0</v>
      </c>
      <c r="AP447" s="18">
        <f t="shared" si="58"/>
        <v>0</v>
      </c>
      <c r="AQ447" s="18">
        <f t="shared" si="59"/>
        <v>0</v>
      </c>
      <c r="AR447" s="18">
        <f t="shared" si="60"/>
        <v>1</v>
      </c>
      <c r="AS447" s="18">
        <f t="shared" si="61"/>
        <v>1</v>
      </c>
      <c r="AT447" s="18">
        <f t="shared" si="62"/>
        <v>1</v>
      </c>
      <c r="AV447" s="1" t="s">
        <v>18554</v>
      </c>
      <c r="AW447" s="1" t="s">
        <v>18555</v>
      </c>
      <c r="AX447" s="1" t="s">
        <v>18556</v>
      </c>
      <c r="AY447" s="1" t="s">
        <v>18557</v>
      </c>
      <c r="AZ447" s="1" t="s">
        <v>18558</v>
      </c>
      <c r="BA447" s="1">
        <v>96</v>
      </c>
      <c r="BB447" s="1" t="s">
        <v>28942</v>
      </c>
      <c r="BC447" s="1" t="s">
        <v>4</v>
      </c>
      <c r="BD447" s="1" t="s">
        <v>4</v>
      </c>
      <c r="BF447" s="1" t="s">
        <v>18560</v>
      </c>
      <c r="BG447" s="1" t="s">
        <v>727</v>
      </c>
      <c r="BH447" s="1" t="s">
        <v>728</v>
      </c>
      <c r="BK447" s="1" t="s">
        <v>18561</v>
      </c>
      <c r="BL447" s="1">
        <v>9</v>
      </c>
      <c r="BN447" s="1" t="s">
        <v>18562</v>
      </c>
      <c r="BP447" s="1" t="s">
        <v>18563</v>
      </c>
      <c r="BR447" s="1" t="s">
        <v>41629</v>
      </c>
      <c r="BS447" s="1">
        <v>0.373</v>
      </c>
      <c r="BT447" s="1" t="s">
        <v>4</v>
      </c>
      <c r="BU447" s="1" t="s">
        <v>4</v>
      </c>
      <c r="BZ447" s="1" t="s">
        <v>4</v>
      </c>
    </row>
    <row r="448" spans="1:83" x14ac:dyDescent="0.25">
      <c r="A448" s="2" t="s">
        <v>18551</v>
      </c>
      <c r="B448" s="1">
        <v>1006</v>
      </c>
      <c r="C448" s="1">
        <v>16</v>
      </c>
      <c r="D448" s="1">
        <v>61854875</v>
      </c>
      <c r="E448" s="1">
        <v>61854875</v>
      </c>
      <c r="F448" s="1" t="s">
        <v>6</v>
      </c>
      <c r="G448" s="2" t="s">
        <v>41619</v>
      </c>
      <c r="H448" s="2" t="s">
        <v>41620</v>
      </c>
      <c r="I448" s="2" t="s">
        <v>41621</v>
      </c>
      <c r="J448" s="2" t="s">
        <v>41622</v>
      </c>
      <c r="K448" s="2" t="s">
        <v>135</v>
      </c>
      <c r="L448" s="1" t="s">
        <v>50</v>
      </c>
      <c r="M448" s="1" t="s">
        <v>90</v>
      </c>
      <c r="N448" s="1" t="s">
        <v>31</v>
      </c>
      <c r="O448" s="1" t="s">
        <v>31</v>
      </c>
      <c r="R448" s="1" t="s">
        <v>18553</v>
      </c>
      <c r="S448" s="1" t="s">
        <v>10</v>
      </c>
      <c r="T448" s="1">
        <v>6</v>
      </c>
      <c r="U448" s="1">
        <v>1230</v>
      </c>
      <c r="V448" s="3">
        <v>1</v>
      </c>
      <c r="W448" s="12" t="e">
        <v>#N/A</v>
      </c>
      <c r="X448" s="12" t="e">
        <v>#N/A</v>
      </c>
      <c r="Y448" s="12" t="e">
        <v>#N/A</v>
      </c>
      <c r="Z448" s="9">
        <v>0.20408200000000001</v>
      </c>
      <c r="AA448" s="10">
        <v>40</v>
      </c>
      <c r="AB448" s="10">
        <v>156</v>
      </c>
      <c r="AC448" s="20">
        <v>0.73</v>
      </c>
      <c r="AD448" s="20">
        <v>0.493126239272068</v>
      </c>
      <c r="AE448" s="20">
        <v>0.95526189472561895</v>
      </c>
      <c r="AF448" s="15">
        <v>0.37267099999999997</v>
      </c>
      <c r="AG448" s="16">
        <v>60</v>
      </c>
      <c r="AH448" s="16">
        <v>101</v>
      </c>
      <c r="AI448" s="22">
        <v>1</v>
      </c>
      <c r="AJ448" s="22">
        <v>0.74118984438695101</v>
      </c>
      <c r="AK448" s="22">
        <v>1</v>
      </c>
      <c r="AL448" s="18">
        <f t="shared" si="54"/>
        <v>1</v>
      </c>
      <c r="AM448" s="18">
        <f t="shared" si="55"/>
        <v>1</v>
      </c>
      <c r="AN448" s="18">
        <f t="shared" si="56"/>
        <v>0</v>
      </c>
      <c r="AO448" s="18">
        <f t="shared" si="57"/>
        <v>1</v>
      </c>
      <c r="AP448" s="18">
        <f t="shared" si="58"/>
        <v>1</v>
      </c>
      <c r="AQ448" s="18">
        <f t="shared" si="59"/>
        <v>1</v>
      </c>
      <c r="AR448" s="18">
        <f t="shared" si="60"/>
        <v>0</v>
      </c>
      <c r="AS448" s="18">
        <f t="shared" si="61"/>
        <v>1</v>
      </c>
      <c r="AT448" s="18">
        <f t="shared" si="62"/>
        <v>1</v>
      </c>
      <c r="AU448" s="1" t="s">
        <v>41623</v>
      </c>
      <c r="AV448" s="1" t="s">
        <v>18554</v>
      </c>
      <c r="AW448" s="1" t="s">
        <v>18555</v>
      </c>
      <c r="AX448" s="1" t="s">
        <v>18556</v>
      </c>
      <c r="AY448" s="1" t="s">
        <v>18557</v>
      </c>
      <c r="AZ448" s="1" t="s">
        <v>18558</v>
      </c>
      <c r="BA448" s="1">
        <v>326</v>
      </c>
      <c r="BB448" s="1" t="s">
        <v>18762</v>
      </c>
      <c r="BF448" s="1" t="s">
        <v>18560</v>
      </c>
      <c r="BG448" s="1" t="s">
        <v>727</v>
      </c>
      <c r="BH448" s="1" t="s">
        <v>728</v>
      </c>
      <c r="BK448" s="1" t="s">
        <v>18561</v>
      </c>
      <c r="BL448" s="1">
        <v>9</v>
      </c>
      <c r="BN448" s="1" t="s">
        <v>18562</v>
      </c>
      <c r="BP448" s="1" t="s">
        <v>18563</v>
      </c>
      <c r="BR448" s="1" t="s">
        <v>41624</v>
      </c>
      <c r="BS448" s="1">
        <v>0.39300000000000002</v>
      </c>
      <c r="BU448" s="1" t="s">
        <v>4</v>
      </c>
    </row>
    <row r="449" spans="1:83" x14ac:dyDescent="0.25">
      <c r="A449" s="2" t="s">
        <v>41630</v>
      </c>
      <c r="B449" s="1">
        <v>54825</v>
      </c>
      <c r="C449" s="1">
        <v>5</v>
      </c>
      <c r="D449" s="1">
        <v>176008362</v>
      </c>
      <c r="E449" s="1">
        <v>176008362</v>
      </c>
      <c r="F449" s="1" t="s">
        <v>6</v>
      </c>
      <c r="G449" s="2" t="s">
        <v>41631</v>
      </c>
      <c r="H449" s="2" t="s">
        <v>41633</v>
      </c>
      <c r="I449" s="2" t="s">
        <v>41634</v>
      </c>
      <c r="J449" s="2" t="s">
        <v>41635</v>
      </c>
      <c r="K449" s="2" t="s">
        <v>49</v>
      </c>
      <c r="L449" s="1" t="s">
        <v>50</v>
      </c>
      <c r="M449" s="1" t="s">
        <v>51</v>
      </c>
      <c r="N449" s="1" t="s">
        <v>52</v>
      </c>
      <c r="O449" s="1" t="s">
        <v>52</v>
      </c>
      <c r="R449" s="1" t="s">
        <v>41632</v>
      </c>
      <c r="S449" s="1" t="s">
        <v>6</v>
      </c>
      <c r="T449" s="1">
        <v>17</v>
      </c>
      <c r="U449" s="1">
        <v>1903</v>
      </c>
      <c r="V449" s="3">
        <v>1</v>
      </c>
      <c r="W449" s="12" t="e">
        <v>#N/A</v>
      </c>
      <c r="X449" s="12" t="e">
        <v>#N/A</v>
      </c>
      <c r="Y449" s="12" t="e">
        <v>#N/A</v>
      </c>
      <c r="Z449" s="9">
        <v>0.35789500000000002</v>
      </c>
      <c r="AA449" s="10">
        <v>34</v>
      </c>
      <c r="AB449" s="10">
        <v>61</v>
      </c>
      <c r="AC449" s="20">
        <v>1</v>
      </c>
      <c r="AD449" s="20">
        <v>0.74613497359754599</v>
      </c>
      <c r="AE449" s="20">
        <v>1</v>
      </c>
      <c r="AF449" s="15">
        <v>0.38</v>
      </c>
      <c r="AG449" s="16">
        <v>38</v>
      </c>
      <c r="AH449" s="16">
        <v>62</v>
      </c>
      <c r="AI449" s="22">
        <v>1</v>
      </c>
      <c r="AJ449" s="22">
        <v>0.70717459590654697</v>
      </c>
      <c r="AK449" s="22">
        <v>1</v>
      </c>
      <c r="AL449" s="18">
        <f t="shared" si="54"/>
        <v>1</v>
      </c>
      <c r="AM449" s="18">
        <f t="shared" si="55"/>
        <v>1</v>
      </c>
      <c r="AN449" s="18">
        <f t="shared" si="56"/>
        <v>1</v>
      </c>
      <c r="AO449" s="18">
        <f t="shared" si="57"/>
        <v>1</v>
      </c>
      <c r="AP449" s="18">
        <f t="shared" si="58"/>
        <v>1</v>
      </c>
      <c r="AQ449" s="18">
        <f t="shared" si="59"/>
        <v>1</v>
      </c>
      <c r="AR449" s="18">
        <f t="shared" si="60"/>
        <v>0</v>
      </c>
      <c r="AS449" s="18">
        <f t="shared" si="61"/>
        <v>0</v>
      </c>
      <c r="AT449" s="18">
        <f t="shared" si="62"/>
        <v>0</v>
      </c>
      <c r="AU449" s="1" t="s">
        <v>41636</v>
      </c>
      <c r="AV449" s="1" t="s">
        <v>41637</v>
      </c>
      <c r="AW449" s="1" t="s">
        <v>41638</v>
      </c>
      <c r="AX449" s="1" t="s">
        <v>41639</v>
      </c>
      <c r="AY449" s="1" t="s">
        <v>41640</v>
      </c>
      <c r="AZ449" s="1" t="s">
        <v>41641</v>
      </c>
      <c r="BA449" s="1">
        <v>613</v>
      </c>
      <c r="BB449" s="1" t="s">
        <v>41642</v>
      </c>
      <c r="BF449" s="1" t="s">
        <v>41643</v>
      </c>
      <c r="BG449" s="1" t="s">
        <v>41644</v>
      </c>
      <c r="BH449" s="1" t="s">
        <v>7212</v>
      </c>
      <c r="BK449" s="1" t="s">
        <v>1135</v>
      </c>
      <c r="BL449" s="1">
        <v>2</v>
      </c>
      <c r="BR449" s="1" t="s">
        <v>41645</v>
      </c>
      <c r="BS449" s="1">
        <v>0.63200000000000001</v>
      </c>
      <c r="BU449" s="1" t="s">
        <v>4</v>
      </c>
    </row>
    <row r="450" spans="1:83" x14ac:dyDescent="0.25">
      <c r="A450" s="2" t="s">
        <v>18590</v>
      </c>
      <c r="B450" s="1">
        <v>53841</v>
      </c>
      <c r="C450" s="1">
        <v>11</v>
      </c>
      <c r="D450" s="1">
        <v>619819</v>
      </c>
      <c r="E450" s="1">
        <v>619819</v>
      </c>
      <c r="F450" s="1" t="s">
        <v>6</v>
      </c>
      <c r="G450" s="2" t="s">
        <v>41646</v>
      </c>
      <c r="H450" s="2" t="s">
        <v>41647</v>
      </c>
      <c r="I450" s="2" t="s">
        <v>41648</v>
      </c>
      <c r="J450" s="2" t="s">
        <v>41649</v>
      </c>
      <c r="K450" s="2" t="s">
        <v>135</v>
      </c>
      <c r="L450" s="1" t="s">
        <v>50</v>
      </c>
      <c r="M450" s="1" t="s">
        <v>51</v>
      </c>
      <c r="N450" s="1" t="s">
        <v>52</v>
      </c>
      <c r="O450" s="1" t="s">
        <v>52</v>
      </c>
      <c r="R450" s="1" t="s">
        <v>18592</v>
      </c>
      <c r="S450" s="1" t="s">
        <v>10</v>
      </c>
      <c r="T450" s="1">
        <v>10</v>
      </c>
      <c r="U450" s="1">
        <v>1146</v>
      </c>
      <c r="V450" s="3">
        <v>1</v>
      </c>
      <c r="W450" s="12" t="e">
        <v>#N/A</v>
      </c>
      <c r="X450" s="12" t="e">
        <v>#N/A</v>
      </c>
      <c r="Y450" s="12" t="e">
        <v>#N/A</v>
      </c>
      <c r="Z450" s="9">
        <v>0.26086999999999999</v>
      </c>
      <c r="AA450" s="10">
        <v>6</v>
      </c>
      <c r="AB450" s="10">
        <v>17</v>
      </c>
      <c r="AC450" s="20">
        <v>0.93</v>
      </c>
      <c r="AD450" s="20">
        <v>0.37561653936978401</v>
      </c>
      <c r="AE450" s="20">
        <v>0.98877038773994996</v>
      </c>
      <c r="AF450" s="15">
        <v>0.31578899999999999</v>
      </c>
      <c r="AG450" s="16">
        <v>6</v>
      </c>
      <c r="AH450" s="16">
        <v>13</v>
      </c>
      <c r="AI450" s="22">
        <v>0.85</v>
      </c>
      <c r="AJ450" s="22">
        <v>0.36784608051808199</v>
      </c>
      <c r="AK450" s="22">
        <v>0.98662999836658705</v>
      </c>
      <c r="AL450" s="18">
        <f t="shared" si="54"/>
        <v>1</v>
      </c>
      <c r="AM450" s="18">
        <f t="shared" si="55"/>
        <v>1</v>
      </c>
      <c r="AN450" s="18">
        <f t="shared" si="56"/>
        <v>1</v>
      </c>
      <c r="AO450" s="18">
        <f t="shared" si="57"/>
        <v>1</v>
      </c>
      <c r="AP450" s="18">
        <f t="shared" si="58"/>
        <v>1</v>
      </c>
      <c r="AQ450" s="18">
        <f t="shared" si="59"/>
        <v>1</v>
      </c>
      <c r="AR450" s="18">
        <f t="shared" si="60"/>
        <v>0</v>
      </c>
      <c r="AS450" s="18">
        <f t="shared" si="61"/>
        <v>0</v>
      </c>
      <c r="AT450" s="18">
        <f t="shared" si="62"/>
        <v>0</v>
      </c>
      <c r="AU450" s="1" t="s">
        <v>41650</v>
      </c>
      <c r="AV450" s="1" t="s">
        <v>18597</v>
      </c>
      <c r="AW450" s="1" t="s">
        <v>18598</v>
      </c>
      <c r="AX450" s="1" t="s">
        <v>18599</v>
      </c>
      <c r="AY450" s="1" t="s">
        <v>18600</v>
      </c>
      <c r="AZ450" s="1" t="s">
        <v>18601</v>
      </c>
      <c r="BA450" s="1">
        <v>347</v>
      </c>
      <c r="BB450" s="1" t="s">
        <v>2847</v>
      </c>
      <c r="BF450" s="1" t="s">
        <v>18602</v>
      </c>
      <c r="BG450" s="1" t="s">
        <v>727</v>
      </c>
      <c r="BH450" s="1" t="s">
        <v>728</v>
      </c>
      <c r="BL450" s="1">
        <v>0</v>
      </c>
      <c r="BR450" s="1" t="s">
        <v>41651</v>
      </c>
      <c r="BS450" s="1">
        <v>0.69199999999999995</v>
      </c>
      <c r="BU450" s="1" t="s">
        <v>4</v>
      </c>
    </row>
    <row r="451" spans="1:83" x14ac:dyDescent="0.25">
      <c r="A451" s="2" t="s">
        <v>41652</v>
      </c>
      <c r="B451" s="1">
        <v>5129</v>
      </c>
      <c r="C451" s="1">
        <v>1</v>
      </c>
      <c r="D451" s="1">
        <v>205492380</v>
      </c>
      <c r="E451" s="1">
        <v>205492380</v>
      </c>
      <c r="F451" s="1" t="s">
        <v>6</v>
      </c>
      <c r="G451" s="2" t="s">
        <v>41653</v>
      </c>
      <c r="H451" s="2" t="s">
        <v>41655</v>
      </c>
      <c r="I451" s="2" t="s">
        <v>41656</v>
      </c>
      <c r="J451" s="2" t="s">
        <v>41657</v>
      </c>
      <c r="K451" s="2" t="s">
        <v>49</v>
      </c>
      <c r="L451" s="1" t="s">
        <v>50</v>
      </c>
      <c r="M451" s="1" t="s">
        <v>90</v>
      </c>
      <c r="N451" s="1" t="s">
        <v>31</v>
      </c>
      <c r="O451" s="1" t="s">
        <v>31</v>
      </c>
      <c r="R451" s="1" t="s">
        <v>41654</v>
      </c>
      <c r="S451" s="1" t="s">
        <v>6</v>
      </c>
      <c r="T451" s="1">
        <v>2</v>
      </c>
      <c r="U451" s="1">
        <v>304</v>
      </c>
      <c r="V451" s="3">
        <v>1</v>
      </c>
      <c r="W451" s="12" t="e">
        <v>#N/A</v>
      </c>
      <c r="X451" s="12" t="e">
        <v>#N/A</v>
      </c>
      <c r="Y451" s="12" t="e">
        <v>#N/A</v>
      </c>
      <c r="Z451" s="9">
        <v>0.28444399999999997</v>
      </c>
      <c r="AA451" s="10">
        <v>64</v>
      </c>
      <c r="AB451" s="10">
        <v>161</v>
      </c>
      <c r="AC451" s="20">
        <v>1</v>
      </c>
      <c r="AD451" s="20">
        <v>0.71259362889507205</v>
      </c>
      <c r="AE451" s="20">
        <v>1</v>
      </c>
      <c r="AF451" s="15">
        <v>0.375</v>
      </c>
      <c r="AG451" s="16">
        <v>123</v>
      </c>
      <c r="AH451" s="16">
        <v>205</v>
      </c>
      <c r="AI451" s="22">
        <v>1</v>
      </c>
      <c r="AJ451" s="22">
        <v>0.79396411082936003</v>
      </c>
      <c r="AK451" s="22">
        <v>1</v>
      </c>
      <c r="AL451" s="18">
        <f t="shared" si="54"/>
        <v>1</v>
      </c>
      <c r="AM451" s="18">
        <f t="shared" si="55"/>
        <v>1</v>
      </c>
      <c r="AN451" s="18">
        <f t="shared" si="56"/>
        <v>1</v>
      </c>
      <c r="AO451" s="18">
        <f t="shared" si="57"/>
        <v>1</v>
      </c>
      <c r="AP451" s="18">
        <f t="shared" si="58"/>
        <v>1</v>
      </c>
      <c r="AQ451" s="18">
        <f t="shared" si="59"/>
        <v>1</v>
      </c>
      <c r="AR451" s="18">
        <f t="shared" si="60"/>
        <v>0</v>
      </c>
      <c r="AS451" s="18">
        <f t="shared" si="61"/>
        <v>0</v>
      </c>
      <c r="AT451" s="18">
        <f t="shared" si="62"/>
        <v>0</v>
      </c>
      <c r="AU451" s="1" t="s">
        <v>41658</v>
      </c>
      <c r="AV451" s="1" t="s">
        <v>41659</v>
      </c>
      <c r="AW451" s="1" t="s">
        <v>41660</v>
      </c>
      <c r="AX451" s="1" t="s">
        <v>41661</v>
      </c>
      <c r="AY451" s="1" t="s">
        <v>41662</v>
      </c>
      <c r="AZ451" s="1" t="s">
        <v>41663</v>
      </c>
      <c r="BA451" s="1">
        <v>27</v>
      </c>
      <c r="BH451" s="1" t="s">
        <v>41664</v>
      </c>
      <c r="BK451" s="1" t="s">
        <v>41665</v>
      </c>
      <c r="BL451" s="1">
        <v>2</v>
      </c>
      <c r="BR451" s="1" t="s">
        <v>41666</v>
      </c>
      <c r="BS451" s="1">
        <v>0.56200000000000006</v>
      </c>
      <c r="BU451" s="1" t="s">
        <v>4</v>
      </c>
    </row>
    <row r="452" spans="1:83" x14ac:dyDescent="0.25">
      <c r="A452" s="2" t="s">
        <v>41667</v>
      </c>
      <c r="B452" s="1">
        <v>1024</v>
      </c>
      <c r="C452" s="1">
        <v>13</v>
      </c>
      <c r="D452" s="1">
        <v>26975609</v>
      </c>
      <c r="E452" s="1">
        <v>26975611</v>
      </c>
      <c r="F452" s="1" t="s">
        <v>6</v>
      </c>
      <c r="G452" s="2" t="s">
        <v>41668</v>
      </c>
      <c r="H452" s="2" t="s">
        <v>41671</v>
      </c>
      <c r="I452" s="2" t="s">
        <v>41672</v>
      </c>
      <c r="J452" s="2" t="s">
        <v>41673</v>
      </c>
      <c r="K452" s="2" t="s">
        <v>153</v>
      </c>
      <c r="L452" s="1" t="s">
        <v>8</v>
      </c>
      <c r="M452" s="1" t="s">
        <v>327</v>
      </c>
      <c r="N452" s="1" t="s">
        <v>10</v>
      </c>
      <c r="O452" s="1" t="s">
        <v>10</v>
      </c>
      <c r="R452" s="1" t="s">
        <v>41669</v>
      </c>
      <c r="S452" s="1" t="s">
        <v>6</v>
      </c>
      <c r="T452" s="1">
        <v>12</v>
      </c>
      <c r="U452" s="1" t="s">
        <v>41670</v>
      </c>
      <c r="V452" s="3">
        <v>1</v>
      </c>
      <c r="W452" s="12" t="e">
        <v>#N/A</v>
      </c>
      <c r="X452" s="12" t="e">
        <v>#N/A</v>
      </c>
      <c r="Y452" s="12" t="e">
        <v>#N/A</v>
      </c>
      <c r="Z452" s="9" t="s">
        <v>4</v>
      </c>
      <c r="AA452" s="10" t="s">
        <v>4</v>
      </c>
      <c r="AB452" s="10" t="s">
        <v>4</v>
      </c>
      <c r="AC452" s="20">
        <v>0</v>
      </c>
      <c r="AD452" s="20">
        <v>0</v>
      </c>
      <c r="AE452" s="20">
        <v>0</v>
      </c>
      <c r="AF452" s="15">
        <v>0.05</v>
      </c>
      <c r="AG452" s="16">
        <v>8</v>
      </c>
      <c r="AH452" s="16">
        <v>144</v>
      </c>
      <c r="AI452" s="22">
        <v>0.14000000000000001</v>
      </c>
      <c r="AJ452" s="22">
        <v>6.0341895403175499E-2</v>
      </c>
      <c r="AK452" s="22">
        <v>0.28764474613242302</v>
      </c>
      <c r="AL452" s="18">
        <f t="shared" ref="AL452:AL515" si="63">IF(AC452&gt;0.25,1,0)</f>
        <v>0</v>
      </c>
      <c r="AM452" s="18">
        <f t="shared" ref="AM452:AM515" si="64">IF(AC452&gt;0.5,1,0)</f>
        <v>0</v>
      </c>
      <c r="AN452" s="18">
        <f t="shared" ref="AN452:AN515" si="65">IF(AC452&gt;0.75,1,0)</f>
        <v>0</v>
      </c>
      <c r="AO452" s="18">
        <f t="shared" ref="AO452:AO515" si="66">IF(AI452&gt;0.25,1,0)</f>
        <v>0</v>
      </c>
      <c r="AP452" s="18">
        <f t="shared" ref="AP452:AP515" si="67">IF(AI452&gt;0.5,1,0)</f>
        <v>0</v>
      </c>
      <c r="AQ452" s="18">
        <f t="shared" ref="AQ452:AQ515" si="68">IF(AI452&gt;0.75,1,0)</f>
        <v>0</v>
      </c>
      <c r="AR452" s="18">
        <f t="shared" ref="AR452:AR515" si="69">IF(AE452&lt;AJ452,1,0)</f>
        <v>1</v>
      </c>
      <c r="AS452" s="18">
        <f t="shared" ref="AS452:AS515" si="70">IF(AE452&lt;AI452,1,0)</f>
        <v>1</v>
      </c>
      <c r="AT452" s="18">
        <f t="shared" ref="AT452:AT515" si="71">IF(AJ452&gt;AC452,1,0)</f>
        <v>1</v>
      </c>
      <c r="AU452" s="1" t="s">
        <v>41674</v>
      </c>
      <c r="AV452" s="1" t="s">
        <v>41675</v>
      </c>
      <c r="AW452" s="1" t="s">
        <v>41676</v>
      </c>
      <c r="AX452" s="1" t="s">
        <v>41677</v>
      </c>
      <c r="AY452" s="1" t="s">
        <v>41678</v>
      </c>
      <c r="AZ452" s="1" t="s">
        <v>41679</v>
      </c>
      <c r="BA452" s="1">
        <v>377</v>
      </c>
      <c r="BB452" s="1" t="s">
        <v>1841</v>
      </c>
      <c r="BC452" s="1" t="s">
        <v>4</v>
      </c>
      <c r="BD452" s="1" t="s">
        <v>4</v>
      </c>
      <c r="BF452" s="1" t="s">
        <v>357</v>
      </c>
      <c r="BG452" s="1" t="s">
        <v>2333</v>
      </c>
      <c r="BH452" s="1" t="s">
        <v>750</v>
      </c>
      <c r="BK452" s="1" t="s">
        <v>41680</v>
      </c>
      <c r="BL452" s="1">
        <v>5</v>
      </c>
      <c r="BM452" s="1" t="s">
        <v>41681</v>
      </c>
      <c r="BN452" s="1" t="s">
        <v>41682</v>
      </c>
      <c r="BP452" s="1" t="s">
        <v>41683</v>
      </c>
      <c r="BR452" s="1" t="s">
        <v>41684</v>
      </c>
      <c r="BS452" s="1">
        <v>0.46300000000000002</v>
      </c>
      <c r="BT452" s="1" t="s">
        <v>4</v>
      </c>
      <c r="BU452" s="1" t="s">
        <v>4</v>
      </c>
      <c r="BZ452" s="1" t="s">
        <v>4</v>
      </c>
    </row>
    <row r="453" spans="1:83" x14ac:dyDescent="0.25">
      <c r="A453" s="2" t="s">
        <v>41685</v>
      </c>
      <c r="B453" s="1">
        <v>1025</v>
      </c>
      <c r="C453" s="1">
        <v>9</v>
      </c>
      <c r="D453" s="1">
        <v>130551664</v>
      </c>
      <c r="E453" s="1">
        <v>130551664</v>
      </c>
      <c r="F453" s="1" t="s">
        <v>6</v>
      </c>
      <c r="G453" s="2" t="s">
        <v>41686</v>
      </c>
      <c r="H453" s="2" t="s">
        <v>40629</v>
      </c>
      <c r="I453" s="2" t="s">
        <v>41688</v>
      </c>
      <c r="J453" s="2" t="s">
        <v>40631</v>
      </c>
      <c r="K453" s="2" t="s">
        <v>49</v>
      </c>
      <c r="L453" s="1" t="s">
        <v>50</v>
      </c>
      <c r="M453" s="1" t="s">
        <v>51</v>
      </c>
      <c r="N453" s="1" t="s">
        <v>52</v>
      </c>
      <c r="O453" s="1" t="s">
        <v>52</v>
      </c>
      <c r="R453" s="1" t="s">
        <v>41687</v>
      </c>
      <c r="S453" s="1" t="s">
        <v>6</v>
      </c>
      <c r="T453" s="1">
        <v>7</v>
      </c>
      <c r="U453" s="1">
        <v>1084</v>
      </c>
      <c r="V453" s="3">
        <v>1</v>
      </c>
      <c r="W453" s="12" t="e">
        <v>#N/A</v>
      </c>
      <c r="X453" s="12" t="e">
        <v>#N/A</v>
      </c>
      <c r="Y453" s="12" t="e">
        <v>#N/A</v>
      </c>
      <c r="Z453" s="9">
        <v>0.30258299999999999</v>
      </c>
      <c r="AA453" s="10">
        <v>82</v>
      </c>
      <c r="AB453" s="10">
        <v>189</v>
      </c>
      <c r="AC453" s="20">
        <v>1</v>
      </c>
      <c r="AD453" s="20">
        <v>0.76110300213303905</v>
      </c>
      <c r="AE453" s="20">
        <v>1</v>
      </c>
      <c r="AF453" s="15">
        <v>0.46979900000000002</v>
      </c>
      <c r="AG453" s="16">
        <v>140</v>
      </c>
      <c r="AH453" s="16">
        <v>158</v>
      </c>
      <c r="AI453" s="22">
        <v>1</v>
      </c>
      <c r="AJ453" s="22">
        <v>0.89452965229093295</v>
      </c>
      <c r="AK453" s="22">
        <v>1</v>
      </c>
      <c r="AL453" s="18">
        <f t="shared" si="63"/>
        <v>1</v>
      </c>
      <c r="AM453" s="18">
        <f t="shared" si="64"/>
        <v>1</v>
      </c>
      <c r="AN453" s="18">
        <f t="shared" si="65"/>
        <v>1</v>
      </c>
      <c r="AO453" s="18">
        <f t="shared" si="66"/>
        <v>1</v>
      </c>
      <c r="AP453" s="18">
        <f t="shared" si="67"/>
        <v>1</v>
      </c>
      <c r="AQ453" s="18">
        <f t="shared" si="68"/>
        <v>1</v>
      </c>
      <c r="AR453" s="18">
        <f t="shared" si="69"/>
        <v>0</v>
      </c>
      <c r="AS453" s="18">
        <f t="shared" si="70"/>
        <v>0</v>
      </c>
      <c r="AT453" s="18">
        <f t="shared" si="71"/>
        <v>0</v>
      </c>
      <c r="AV453" s="1" t="s">
        <v>41689</v>
      </c>
      <c r="AW453" s="1" t="s">
        <v>41690</v>
      </c>
      <c r="AX453" s="1" t="s">
        <v>41691</v>
      </c>
      <c r="AY453" s="1" t="s">
        <v>41692</v>
      </c>
      <c r="AZ453" s="1" t="s">
        <v>41693</v>
      </c>
      <c r="BA453" s="1">
        <v>321</v>
      </c>
      <c r="BF453" s="1" t="s">
        <v>41694</v>
      </c>
      <c r="BG453" s="1" t="s">
        <v>41695</v>
      </c>
      <c r="BH453" s="1" t="s">
        <v>41696</v>
      </c>
      <c r="BK453" s="1" t="s">
        <v>2101</v>
      </c>
      <c r="BL453" s="1">
        <v>1</v>
      </c>
      <c r="BR453" s="1" t="s">
        <v>41697</v>
      </c>
      <c r="BS453" s="1">
        <v>0.63700000000000001</v>
      </c>
      <c r="BU453" s="1" t="s">
        <v>4</v>
      </c>
    </row>
    <row r="454" spans="1:83" x14ac:dyDescent="0.25">
      <c r="A454" s="2" t="s">
        <v>41698</v>
      </c>
      <c r="B454" s="1">
        <v>91368</v>
      </c>
      <c r="C454" s="1">
        <v>5</v>
      </c>
      <c r="D454" s="1">
        <v>133738555</v>
      </c>
      <c r="E454" s="1">
        <v>133738555</v>
      </c>
      <c r="F454" s="1" t="s">
        <v>6</v>
      </c>
      <c r="G454" s="2" t="s">
        <v>41699</v>
      </c>
      <c r="K454" s="2" t="s">
        <v>586</v>
      </c>
      <c r="L454" s="1" t="s">
        <v>50</v>
      </c>
      <c r="M454" s="1" t="s">
        <v>51</v>
      </c>
      <c r="N454" s="1" t="s">
        <v>52</v>
      </c>
      <c r="O454" s="1" t="s">
        <v>52</v>
      </c>
      <c r="R454" s="1" t="s">
        <v>41700</v>
      </c>
      <c r="S454" s="1" t="s">
        <v>10</v>
      </c>
      <c r="T454" s="1">
        <v>3</v>
      </c>
      <c r="V454" s="3">
        <v>1</v>
      </c>
      <c r="W454" s="12" t="e">
        <v>#N/A</v>
      </c>
      <c r="X454" s="12" t="e">
        <v>#N/A</v>
      </c>
      <c r="Y454" s="12" t="e">
        <v>#N/A</v>
      </c>
      <c r="Z454" s="9">
        <v>0.25641000000000003</v>
      </c>
      <c r="AA454" s="10">
        <v>20</v>
      </c>
      <c r="AB454" s="10">
        <v>58</v>
      </c>
      <c r="AC454" s="20">
        <v>0.91</v>
      </c>
      <c r="AD454" s="20">
        <v>0.54781492556617595</v>
      </c>
      <c r="AE454" s="20">
        <v>1</v>
      </c>
      <c r="AF454" s="15">
        <v>0.39130399999999999</v>
      </c>
      <c r="AG454" s="16">
        <v>45</v>
      </c>
      <c r="AH454" s="16">
        <v>70</v>
      </c>
      <c r="AI454" s="22">
        <v>1</v>
      </c>
      <c r="AJ454" s="22">
        <v>0.73956509976645202</v>
      </c>
      <c r="AK454" s="22">
        <v>1</v>
      </c>
      <c r="AL454" s="18">
        <f t="shared" si="63"/>
        <v>1</v>
      </c>
      <c r="AM454" s="18">
        <f t="shared" si="64"/>
        <v>1</v>
      </c>
      <c r="AN454" s="18">
        <f t="shared" si="65"/>
        <v>1</v>
      </c>
      <c r="AO454" s="18">
        <f t="shared" si="66"/>
        <v>1</v>
      </c>
      <c r="AP454" s="18">
        <f t="shared" si="67"/>
        <v>1</v>
      </c>
      <c r="AQ454" s="18">
        <f t="shared" si="68"/>
        <v>1</v>
      </c>
      <c r="AR454" s="18">
        <f t="shared" si="69"/>
        <v>0</v>
      </c>
      <c r="AS454" s="18">
        <f t="shared" si="70"/>
        <v>0</v>
      </c>
      <c r="AT454" s="18">
        <f t="shared" si="71"/>
        <v>0</v>
      </c>
      <c r="AV454" s="1" t="s">
        <v>41701</v>
      </c>
      <c r="AW454" s="1" t="s">
        <v>41702</v>
      </c>
      <c r="AX454" s="1" t="s">
        <v>41703</v>
      </c>
      <c r="AY454" s="1" t="s">
        <v>41704</v>
      </c>
      <c r="AZ454" s="1" t="s">
        <v>41705</v>
      </c>
      <c r="BL454" s="1">
        <v>0</v>
      </c>
      <c r="BO454" s="1" t="s">
        <v>3380</v>
      </c>
      <c r="BR454" s="1" t="s">
        <v>41706</v>
      </c>
      <c r="BS454" s="1">
        <v>0.40799999999999997</v>
      </c>
      <c r="BU454" s="1" t="s">
        <v>4</v>
      </c>
    </row>
    <row r="455" spans="1:83" x14ac:dyDescent="0.25">
      <c r="A455" s="2" t="s">
        <v>41707</v>
      </c>
      <c r="B455" s="1">
        <v>1040</v>
      </c>
      <c r="C455" s="1">
        <v>4</v>
      </c>
      <c r="D455" s="1">
        <v>85553013</v>
      </c>
      <c r="E455" s="1">
        <v>85553013</v>
      </c>
      <c r="F455" s="1" t="s">
        <v>6</v>
      </c>
      <c r="G455" s="2" t="s">
        <v>41708</v>
      </c>
      <c r="H455" s="2" t="s">
        <v>41710</v>
      </c>
      <c r="I455" s="2" t="s">
        <v>41711</v>
      </c>
      <c r="J455" s="2" t="s">
        <v>41712</v>
      </c>
      <c r="K455" s="2" t="s">
        <v>49</v>
      </c>
      <c r="L455" s="1" t="s">
        <v>50</v>
      </c>
      <c r="M455" s="1" t="s">
        <v>51</v>
      </c>
      <c r="N455" s="1" t="s">
        <v>52</v>
      </c>
      <c r="O455" s="1" t="s">
        <v>52</v>
      </c>
      <c r="R455" s="1" t="s">
        <v>41709</v>
      </c>
      <c r="S455" s="1" t="s">
        <v>6</v>
      </c>
      <c r="T455" s="1">
        <v>6</v>
      </c>
      <c r="U455" s="1">
        <v>1120</v>
      </c>
      <c r="V455" s="3">
        <v>1</v>
      </c>
      <c r="W455" s="12" t="e">
        <v>#N/A</v>
      </c>
      <c r="X455" s="12" t="e">
        <v>#N/A</v>
      </c>
      <c r="Y455" s="12" t="e">
        <v>#N/A</v>
      </c>
      <c r="Z455" s="9">
        <v>0.25290699999999999</v>
      </c>
      <c r="AA455" s="10">
        <v>87</v>
      </c>
      <c r="AB455" s="10">
        <v>257</v>
      </c>
      <c r="AC455" s="20">
        <v>0.9</v>
      </c>
      <c r="AD455" s="20">
        <v>0.66341164686510801</v>
      </c>
      <c r="AE455" s="20">
        <v>1</v>
      </c>
      <c r="AF455" s="15">
        <v>0.348269</v>
      </c>
      <c r="AG455" s="16">
        <v>171</v>
      </c>
      <c r="AH455" s="16">
        <v>320</v>
      </c>
      <c r="AI455" s="22">
        <v>0.94</v>
      </c>
      <c r="AJ455" s="22">
        <v>0.74190792349941903</v>
      </c>
      <c r="AK455" s="22">
        <v>1</v>
      </c>
      <c r="AL455" s="18">
        <f t="shared" si="63"/>
        <v>1</v>
      </c>
      <c r="AM455" s="18">
        <f t="shared" si="64"/>
        <v>1</v>
      </c>
      <c r="AN455" s="18">
        <f t="shared" si="65"/>
        <v>1</v>
      </c>
      <c r="AO455" s="18">
        <f t="shared" si="66"/>
        <v>1</v>
      </c>
      <c r="AP455" s="18">
        <f t="shared" si="67"/>
        <v>1</v>
      </c>
      <c r="AQ455" s="18">
        <f t="shared" si="68"/>
        <v>1</v>
      </c>
      <c r="AR455" s="18">
        <f t="shared" si="69"/>
        <v>0</v>
      </c>
      <c r="AS455" s="18">
        <f t="shared" si="70"/>
        <v>0</v>
      </c>
      <c r="AT455" s="18">
        <f t="shared" si="71"/>
        <v>0</v>
      </c>
      <c r="AU455" s="1" t="s">
        <v>41713</v>
      </c>
      <c r="AV455" s="1" t="s">
        <v>41714</v>
      </c>
      <c r="AW455" s="1" t="s">
        <v>41715</v>
      </c>
      <c r="AX455" s="1" t="s">
        <v>41716</v>
      </c>
      <c r="AY455" s="1" t="s">
        <v>41717</v>
      </c>
      <c r="AZ455" s="1" t="s">
        <v>41718</v>
      </c>
      <c r="BA455" s="1">
        <v>208</v>
      </c>
      <c r="BF455" s="1" t="s">
        <v>6266</v>
      </c>
      <c r="BG455" s="1" t="s">
        <v>6194</v>
      </c>
      <c r="BH455" s="1" t="s">
        <v>41719</v>
      </c>
      <c r="BK455" s="1" t="s">
        <v>41720</v>
      </c>
      <c r="BL455" s="1">
        <v>4</v>
      </c>
      <c r="BN455" s="1" t="s">
        <v>4094</v>
      </c>
      <c r="BP455" s="1" t="s">
        <v>41721</v>
      </c>
      <c r="BR455" s="1" t="s">
        <v>41722</v>
      </c>
      <c r="BS455" s="1">
        <v>0.32800000000000001</v>
      </c>
      <c r="BU455" s="1" t="s">
        <v>4</v>
      </c>
    </row>
    <row r="456" spans="1:83" x14ac:dyDescent="0.25">
      <c r="A456" s="2" t="s">
        <v>41723</v>
      </c>
      <c r="B456" s="1">
        <v>9425</v>
      </c>
      <c r="C456" s="1">
        <v>6</v>
      </c>
      <c r="D456" s="1">
        <v>4892013</v>
      </c>
      <c r="E456" s="1">
        <v>4892013</v>
      </c>
      <c r="F456" s="1" t="s">
        <v>6</v>
      </c>
      <c r="G456" s="2" t="s">
        <v>41724</v>
      </c>
      <c r="H456" s="2" t="s">
        <v>41726</v>
      </c>
      <c r="I456" s="2" t="s">
        <v>41727</v>
      </c>
      <c r="J456" s="2" t="s">
        <v>41728</v>
      </c>
      <c r="K456" s="2" t="s">
        <v>49</v>
      </c>
      <c r="L456" s="1" t="s">
        <v>50</v>
      </c>
      <c r="M456" s="1" t="s">
        <v>90</v>
      </c>
      <c r="N456" s="1" t="s">
        <v>31</v>
      </c>
      <c r="O456" s="1" t="s">
        <v>31</v>
      </c>
      <c r="R456" s="1" t="s">
        <v>41725</v>
      </c>
      <c r="S456" s="1" t="s">
        <v>6</v>
      </c>
      <c r="T456" s="1">
        <v>4</v>
      </c>
      <c r="U456" s="1">
        <v>384</v>
      </c>
      <c r="V456" s="3">
        <v>1</v>
      </c>
      <c r="W456" s="12" t="e">
        <v>#N/A</v>
      </c>
      <c r="X456" s="12" t="e">
        <v>#N/A</v>
      </c>
      <c r="Y456" s="12" t="e">
        <v>#N/A</v>
      </c>
      <c r="Z456" s="9">
        <v>0.14659700000000001</v>
      </c>
      <c r="AA456" s="10">
        <v>28</v>
      </c>
      <c r="AB456" s="10">
        <v>163</v>
      </c>
      <c r="AC456" s="20">
        <v>0.83</v>
      </c>
      <c r="AD456" s="20">
        <v>0.50802229390137499</v>
      </c>
      <c r="AE456" s="20">
        <v>0.98684728208648498</v>
      </c>
      <c r="AF456" s="15">
        <v>0.14510999999999999</v>
      </c>
      <c r="AG456" s="16">
        <v>46</v>
      </c>
      <c r="AH456" s="16">
        <v>271</v>
      </c>
      <c r="AI456" s="22">
        <v>0.69</v>
      </c>
      <c r="AJ456" s="22">
        <v>0.474213980318902</v>
      </c>
      <c r="AK456" s="22">
        <v>0.93542559609312503</v>
      </c>
      <c r="AL456" s="18">
        <f t="shared" si="63"/>
        <v>1</v>
      </c>
      <c r="AM456" s="18">
        <f t="shared" si="64"/>
        <v>1</v>
      </c>
      <c r="AN456" s="18">
        <f t="shared" si="65"/>
        <v>1</v>
      </c>
      <c r="AO456" s="18">
        <f t="shared" si="66"/>
        <v>1</v>
      </c>
      <c r="AP456" s="18">
        <f t="shared" si="67"/>
        <v>1</v>
      </c>
      <c r="AQ456" s="18">
        <f t="shared" si="68"/>
        <v>0</v>
      </c>
      <c r="AR456" s="18">
        <f t="shared" si="69"/>
        <v>0</v>
      </c>
      <c r="AS456" s="18">
        <f t="shared" si="70"/>
        <v>0</v>
      </c>
      <c r="AT456" s="18">
        <f t="shared" si="71"/>
        <v>0</v>
      </c>
      <c r="AU456" s="1" t="s">
        <v>41729</v>
      </c>
      <c r="AV456" s="1" t="s">
        <v>41730</v>
      </c>
      <c r="AW456" s="1" t="s">
        <v>41731</v>
      </c>
      <c r="AX456" s="1" t="s">
        <v>41732</v>
      </c>
      <c r="AY456" s="1" t="s">
        <v>41733</v>
      </c>
      <c r="AZ456" s="1" t="s">
        <v>41734</v>
      </c>
      <c r="BA456" s="1">
        <v>85</v>
      </c>
      <c r="BB456" s="1" t="s">
        <v>41735</v>
      </c>
      <c r="BF456" s="1" t="s">
        <v>41736</v>
      </c>
      <c r="BG456" s="1" t="s">
        <v>148</v>
      </c>
      <c r="BH456" s="1" t="s">
        <v>41737</v>
      </c>
      <c r="BL456" s="1">
        <v>0</v>
      </c>
      <c r="BM456" s="1" t="s">
        <v>41738</v>
      </c>
      <c r="BN456" s="1" t="s">
        <v>41739</v>
      </c>
      <c r="BP456" s="1" t="s">
        <v>41740</v>
      </c>
      <c r="BR456" s="1" t="s">
        <v>41741</v>
      </c>
      <c r="BS456" s="1">
        <v>0.42299999999999999</v>
      </c>
      <c r="BU456" s="1" t="s">
        <v>4</v>
      </c>
    </row>
    <row r="457" spans="1:83" x14ac:dyDescent="0.25">
      <c r="A457" s="2" t="s">
        <v>41742</v>
      </c>
      <c r="B457" s="1">
        <v>124359</v>
      </c>
      <c r="C457" s="1">
        <v>16</v>
      </c>
      <c r="D457" s="1">
        <v>80718518</v>
      </c>
      <c r="E457" s="1">
        <v>80718518</v>
      </c>
      <c r="F457" s="1" t="s">
        <v>6</v>
      </c>
      <c r="G457" s="2" t="s">
        <v>41743</v>
      </c>
      <c r="H457" s="2" t="s">
        <v>41745</v>
      </c>
      <c r="I457" s="2" t="s">
        <v>41746</v>
      </c>
      <c r="J457" s="2" t="s">
        <v>41747</v>
      </c>
      <c r="K457" s="2" t="s">
        <v>49</v>
      </c>
      <c r="L457" s="1" t="s">
        <v>50</v>
      </c>
      <c r="M457" s="1" t="s">
        <v>51</v>
      </c>
      <c r="N457" s="1" t="s">
        <v>52</v>
      </c>
      <c r="O457" s="1" t="s">
        <v>52</v>
      </c>
      <c r="R457" s="1" t="s">
        <v>41744</v>
      </c>
      <c r="S457" s="1" t="s">
        <v>10</v>
      </c>
      <c r="T457" s="1">
        <v>2</v>
      </c>
      <c r="U457" s="1">
        <v>638</v>
      </c>
      <c r="V457" s="3">
        <v>1</v>
      </c>
      <c r="W457" s="12" t="e">
        <v>#N/A</v>
      </c>
      <c r="X457" s="12" t="e">
        <v>#N/A</v>
      </c>
      <c r="Y457" s="12" t="e">
        <v>#N/A</v>
      </c>
      <c r="Z457" s="9">
        <v>0.294821</v>
      </c>
      <c r="AA457" s="10">
        <v>74</v>
      </c>
      <c r="AB457" s="10">
        <v>177</v>
      </c>
      <c r="AC457" s="20">
        <v>1</v>
      </c>
      <c r="AD457" s="20">
        <v>0.74141411471038698</v>
      </c>
      <c r="AE457" s="20">
        <v>1</v>
      </c>
      <c r="AF457" s="15">
        <v>0.35530099999999998</v>
      </c>
      <c r="AG457" s="16">
        <v>124</v>
      </c>
      <c r="AH457" s="16">
        <v>225</v>
      </c>
      <c r="AI457" s="22">
        <v>0.95</v>
      </c>
      <c r="AJ457" s="22">
        <v>0.76056278493595597</v>
      </c>
      <c r="AK457" s="22">
        <v>1</v>
      </c>
      <c r="AL457" s="18">
        <f t="shared" si="63"/>
        <v>1</v>
      </c>
      <c r="AM457" s="18">
        <f t="shared" si="64"/>
        <v>1</v>
      </c>
      <c r="AN457" s="18">
        <f t="shared" si="65"/>
        <v>1</v>
      </c>
      <c r="AO457" s="18">
        <f t="shared" si="66"/>
        <v>1</v>
      </c>
      <c r="AP457" s="18">
        <f t="shared" si="67"/>
        <v>1</v>
      </c>
      <c r="AQ457" s="18">
        <f t="shared" si="68"/>
        <v>1</v>
      </c>
      <c r="AR457" s="18">
        <f t="shared" si="69"/>
        <v>0</v>
      </c>
      <c r="AS457" s="18">
        <f t="shared" si="70"/>
        <v>0</v>
      </c>
      <c r="AT457" s="18">
        <f t="shared" si="71"/>
        <v>0</v>
      </c>
      <c r="AV457" s="1" t="s">
        <v>41748</v>
      </c>
      <c r="AW457" s="1" t="s">
        <v>41749</v>
      </c>
      <c r="AX457" s="1" t="s">
        <v>41750</v>
      </c>
      <c r="AY457" s="1" t="s">
        <v>41751</v>
      </c>
      <c r="AZ457" s="1" t="s">
        <v>41752</v>
      </c>
      <c r="BA457" s="1">
        <v>178</v>
      </c>
      <c r="BG457" s="1" t="s">
        <v>148</v>
      </c>
      <c r="BH457" s="1" t="s">
        <v>41753</v>
      </c>
      <c r="BK457" s="1" t="s">
        <v>305</v>
      </c>
      <c r="BL457" s="1">
        <v>1</v>
      </c>
      <c r="BR457" s="1" t="s">
        <v>41754</v>
      </c>
      <c r="BS457" s="1">
        <v>0.49299999999999999</v>
      </c>
      <c r="BU457" s="1" t="s">
        <v>4</v>
      </c>
    </row>
    <row r="458" spans="1:83" x14ac:dyDescent="0.25">
      <c r="A458" s="2" t="s">
        <v>41755</v>
      </c>
      <c r="B458" s="1">
        <v>1054</v>
      </c>
      <c r="C458" s="1">
        <v>19</v>
      </c>
      <c r="D458" s="1">
        <v>33870312</v>
      </c>
      <c r="E458" s="1">
        <v>33870312</v>
      </c>
      <c r="F458" s="1" t="s">
        <v>6</v>
      </c>
      <c r="G458" s="2" t="s">
        <v>41756</v>
      </c>
      <c r="H458" s="2" t="s">
        <v>41758</v>
      </c>
      <c r="I458" s="2" t="s">
        <v>41759</v>
      </c>
      <c r="J458" s="2" t="s">
        <v>41760</v>
      </c>
      <c r="K458" s="2" t="s">
        <v>49</v>
      </c>
      <c r="L458" s="1" t="s">
        <v>50</v>
      </c>
      <c r="M458" s="1" t="s">
        <v>51</v>
      </c>
      <c r="N458" s="1" t="s">
        <v>52</v>
      </c>
      <c r="O458" s="1" t="s">
        <v>52</v>
      </c>
      <c r="R458" s="1" t="s">
        <v>41757</v>
      </c>
      <c r="S458" s="1" t="s">
        <v>6</v>
      </c>
      <c r="T458" s="1">
        <v>2</v>
      </c>
      <c r="U458" s="1">
        <v>456</v>
      </c>
      <c r="V458" s="3">
        <v>1</v>
      </c>
      <c r="W458" s="12" t="e">
        <v>#N/A</v>
      </c>
      <c r="X458" s="12" t="e">
        <v>#N/A</v>
      </c>
      <c r="Y458" s="12" t="e">
        <v>#N/A</v>
      </c>
      <c r="Z458" s="9">
        <v>0.28089900000000001</v>
      </c>
      <c r="AA458" s="10">
        <v>25</v>
      </c>
      <c r="AB458" s="10">
        <v>64</v>
      </c>
      <c r="AC458" s="20">
        <v>1</v>
      </c>
      <c r="AD458" s="20">
        <v>0.61542562170732795</v>
      </c>
      <c r="AE458" s="20">
        <v>1</v>
      </c>
      <c r="AF458" s="15">
        <v>0.39694699999999999</v>
      </c>
      <c r="AG458" s="16">
        <v>52</v>
      </c>
      <c r="AH458" s="16">
        <v>79</v>
      </c>
      <c r="AI458" s="22">
        <v>1</v>
      </c>
      <c r="AJ458" s="22">
        <v>0.76071821573853105</v>
      </c>
      <c r="AK458" s="22">
        <v>1</v>
      </c>
      <c r="AL458" s="18">
        <f t="shared" si="63"/>
        <v>1</v>
      </c>
      <c r="AM458" s="18">
        <f t="shared" si="64"/>
        <v>1</v>
      </c>
      <c r="AN458" s="18">
        <f t="shared" si="65"/>
        <v>1</v>
      </c>
      <c r="AO458" s="18">
        <f t="shared" si="66"/>
        <v>1</v>
      </c>
      <c r="AP458" s="18">
        <f t="shared" si="67"/>
        <v>1</v>
      </c>
      <c r="AQ458" s="18">
        <f t="shared" si="68"/>
        <v>1</v>
      </c>
      <c r="AR458" s="18">
        <f t="shared" si="69"/>
        <v>0</v>
      </c>
      <c r="AS458" s="18">
        <f t="shared" si="70"/>
        <v>0</v>
      </c>
      <c r="AT458" s="18">
        <f t="shared" si="71"/>
        <v>0</v>
      </c>
      <c r="AV458" s="1" t="s">
        <v>41761</v>
      </c>
      <c r="AW458" s="1" t="s">
        <v>41762</v>
      </c>
      <c r="AX458" s="1" t="s">
        <v>41763</v>
      </c>
      <c r="AY458" s="1" t="s">
        <v>41764</v>
      </c>
      <c r="AZ458" s="1" t="s">
        <v>41765</v>
      </c>
      <c r="BA458" s="1">
        <v>56</v>
      </c>
      <c r="BF458" s="1" t="s">
        <v>41766</v>
      </c>
      <c r="BG458" s="1" t="s">
        <v>148</v>
      </c>
      <c r="BH458" s="1" t="s">
        <v>41767</v>
      </c>
      <c r="BL458" s="1">
        <v>0</v>
      </c>
      <c r="BM458" s="1" t="s">
        <v>13022</v>
      </c>
      <c r="BR458" s="1" t="s">
        <v>41768</v>
      </c>
      <c r="BS458" s="1">
        <v>0.56200000000000006</v>
      </c>
      <c r="BU458" s="1" t="s">
        <v>4</v>
      </c>
    </row>
    <row r="459" spans="1:83" x14ac:dyDescent="0.25">
      <c r="A459" s="2" t="s">
        <v>41769</v>
      </c>
      <c r="B459" s="1">
        <v>27440</v>
      </c>
      <c r="C459" s="1">
        <v>22</v>
      </c>
      <c r="D459" s="1">
        <v>17619155</v>
      </c>
      <c r="E459" s="1">
        <v>17619155</v>
      </c>
      <c r="F459" s="1" t="s">
        <v>6</v>
      </c>
      <c r="G459" s="2" t="s">
        <v>41770</v>
      </c>
      <c r="H459" s="2" t="s">
        <v>29513</v>
      </c>
      <c r="I459" s="2" t="s">
        <v>41772</v>
      </c>
      <c r="J459" s="2" t="s">
        <v>29515</v>
      </c>
      <c r="K459" s="2" t="s">
        <v>49</v>
      </c>
      <c r="L459" s="1" t="s">
        <v>50</v>
      </c>
      <c r="M459" s="1" t="s">
        <v>51</v>
      </c>
      <c r="N459" s="1" t="s">
        <v>52</v>
      </c>
      <c r="O459" s="1" t="s">
        <v>52</v>
      </c>
      <c r="R459" s="1" t="s">
        <v>41771</v>
      </c>
      <c r="S459" s="1" t="s">
        <v>10</v>
      </c>
      <c r="T459" s="1">
        <v>8</v>
      </c>
      <c r="U459" s="1">
        <v>1056</v>
      </c>
      <c r="V459" s="3">
        <v>1</v>
      </c>
      <c r="W459" s="12" t="e">
        <v>#N/A</v>
      </c>
      <c r="X459" s="12" t="e">
        <v>#N/A</v>
      </c>
      <c r="Y459" s="12" t="e">
        <v>#N/A</v>
      </c>
      <c r="Z459" s="9">
        <v>0.27972000000000002</v>
      </c>
      <c r="AA459" s="10">
        <v>40</v>
      </c>
      <c r="AB459" s="10">
        <v>103</v>
      </c>
      <c r="AC459" s="20">
        <v>1</v>
      </c>
      <c r="AD459" s="20">
        <v>0.74461459972995203</v>
      </c>
      <c r="AE459" s="20">
        <v>1</v>
      </c>
      <c r="AF459" s="15">
        <v>0.23461499999999999</v>
      </c>
      <c r="AG459" s="16">
        <v>61</v>
      </c>
      <c r="AH459" s="16">
        <v>199</v>
      </c>
      <c r="AI459" s="22">
        <v>0.87</v>
      </c>
      <c r="AJ459" s="22">
        <v>0.63913490889770797</v>
      </c>
      <c r="AK459" s="22">
        <v>0.98948741616476799</v>
      </c>
      <c r="AL459" s="18">
        <f t="shared" si="63"/>
        <v>1</v>
      </c>
      <c r="AM459" s="18">
        <f t="shared" si="64"/>
        <v>1</v>
      </c>
      <c r="AN459" s="18">
        <f t="shared" si="65"/>
        <v>1</v>
      </c>
      <c r="AO459" s="18">
        <f t="shared" si="66"/>
        <v>1</v>
      </c>
      <c r="AP459" s="18">
        <f t="shared" si="67"/>
        <v>1</v>
      </c>
      <c r="AQ459" s="18">
        <f t="shared" si="68"/>
        <v>1</v>
      </c>
      <c r="AR459" s="18">
        <f t="shared" si="69"/>
        <v>0</v>
      </c>
      <c r="AS459" s="18">
        <f t="shared" si="70"/>
        <v>0</v>
      </c>
      <c r="AT459" s="18">
        <f t="shared" si="71"/>
        <v>0</v>
      </c>
      <c r="AU459" s="1" t="s">
        <v>41773</v>
      </c>
      <c r="AV459" s="1" t="s">
        <v>41774</v>
      </c>
      <c r="AW459" s="1" t="s">
        <v>41775</v>
      </c>
      <c r="AX459" s="1" t="s">
        <v>41776</v>
      </c>
      <c r="AY459" s="1" t="s">
        <v>41777</v>
      </c>
      <c r="AZ459" s="1" t="s">
        <v>41778</v>
      </c>
      <c r="BA459" s="1">
        <v>343</v>
      </c>
      <c r="BH459" s="1" t="s">
        <v>1097</v>
      </c>
      <c r="BL459" s="1">
        <v>0</v>
      </c>
      <c r="BN459" s="1" t="s">
        <v>41779</v>
      </c>
      <c r="BR459" s="1" t="s">
        <v>41780</v>
      </c>
      <c r="BS459" s="1">
        <v>0.60199999999999998</v>
      </c>
      <c r="BU459" s="1" t="s">
        <v>4</v>
      </c>
    </row>
    <row r="460" spans="1:83" x14ac:dyDescent="0.25">
      <c r="A460" s="2" t="s">
        <v>18700</v>
      </c>
      <c r="B460" s="1">
        <v>51032</v>
      </c>
      <c r="C460" s="1">
        <v>1</v>
      </c>
      <c r="D460" s="1">
        <v>15808769</v>
      </c>
      <c r="E460" s="1">
        <v>15808769</v>
      </c>
      <c r="F460" s="1" t="s">
        <v>6</v>
      </c>
      <c r="G460" s="2" t="s">
        <v>41781</v>
      </c>
      <c r="H460" s="2" t="s">
        <v>24210</v>
      </c>
      <c r="I460" s="2" t="s">
        <v>41782</v>
      </c>
      <c r="J460" s="2" t="s">
        <v>41783</v>
      </c>
      <c r="K460" s="2" t="s">
        <v>135</v>
      </c>
      <c r="L460" s="1" t="s">
        <v>50</v>
      </c>
      <c r="M460" s="1" t="s">
        <v>90</v>
      </c>
      <c r="N460" s="1" t="s">
        <v>31</v>
      </c>
      <c r="O460" s="1" t="s">
        <v>31</v>
      </c>
      <c r="R460" s="1" t="s">
        <v>18702</v>
      </c>
      <c r="S460" s="1" t="s">
        <v>6</v>
      </c>
      <c r="T460" s="1">
        <v>4</v>
      </c>
      <c r="U460" s="1">
        <v>262</v>
      </c>
      <c r="V460" s="3">
        <v>1</v>
      </c>
      <c r="W460" s="12" t="e">
        <v>#N/A</v>
      </c>
      <c r="X460" s="12" t="e">
        <v>#N/A</v>
      </c>
      <c r="Y460" s="12" t="e">
        <v>#N/A</v>
      </c>
      <c r="Z460" s="9">
        <v>0.21379300000000001</v>
      </c>
      <c r="AA460" s="10">
        <v>31</v>
      </c>
      <c r="AB460" s="10">
        <v>114</v>
      </c>
      <c r="AC460" s="20">
        <v>0.98</v>
      </c>
      <c r="AD460" s="20">
        <v>0.61330829991250002</v>
      </c>
      <c r="AE460" s="20">
        <v>1</v>
      </c>
      <c r="AF460" s="15">
        <v>0.327434</v>
      </c>
      <c r="AG460" s="16">
        <v>74</v>
      </c>
      <c r="AH460" s="16">
        <v>152</v>
      </c>
      <c r="AI460" s="22">
        <v>1</v>
      </c>
      <c r="AJ460" s="22">
        <v>0.81777361220845701</v>
      </c>
      <c r="AK460" s="22">
        <v>1</v>
      </c>
      <c r="AL460" s="18">
        <f t="shared" si="63"/>
        <v>1</v>
      </c>
      <c r="AM460" s="18">
        <f t="shared" si="64"/>
        <v>1</v>
      </c>
      <c r="AN460" s="18">
        <f t="shared" si="65"/>
        <v>1</v>
      </c>
      <c r="AO460" s="18">
        <f t="shared" si="66"/>
        <v>1</v>
      </c>
      <c r="AP460" s="18">
        <f t="shared" si="67"/>
        <v>1</v>
      </c>
      <c r="AQ460" s="18">
        <f t="shared" si="68"/>
        <v>1</v>
      </c>
      <c r="AR460" s="18">
        <f t="shared" si="69"/>
        <v>0</v>
      </c>
      <c r="AS460" s="18">
        <f t="shared" si="70"/>
        <v>0</v>
      </c>
      <c r="AT460" s="18">
        <f t="shared" si="71"/>
        <v>0</v>
      </c>
      <c r="AV460" s="1" t="s">
        <v>18703</v>
      </c>
      <c r="AW460" s="1" t="s">
        <v>18704</v>
      </c>
      <c r="AX460" s="1" t="s">
        <v>18705</v>
      </c>
      <c r="AY460" s="1" t="s">
        <v>18706</v>
      </c>
      <c r="AZ460" s="1" t="s">
        <v>18707</v>
      </c>
      <c r="BA460" s="1">
        <v>79</v>
      </c>
      <c r="BB460" s="1" t="s">
        <v>6637</v>
      </c>
      <c r="BF460" s="1" t="s">
        <v>129</v>
      </c>
      <c r="BG460" s="1" t="s">
        <v>303</v>
      </c>
      <c r="BH460" s="1" t="s">
        <v>562</v>
      </c>
      <c r="BK460" s="1" t="s">
        <v>170</v>
      </c>
      <c r="BL460" s="1">
        <v>1</v>
      </c>
      <c r="BR460" s="1" t="s">
        <v>41784</v>
      </c>
      <c r="BS460" s="1">
        <v>0.56699999999999995</v>
      </c>
      <c r="BU460" s="1" t="s">
        <v>4</v>
      </c>
    </row>
    <row r="461" spans="1:83" x14ac:dyDescent="0.25">
      <c r="A461" s="2" t="s">
        <v>774</v>
      </c>
      <c r="B461" s="1">
        <v>9620</v>
      </c>
      <c r="C461" s="1">
        <v>22</v>
      </c>
      <c r="D461" s="1">
        <v>46786307</v>
      </c>
      <c r="E461" s="1">
        <v>46786307</v>
      </c>
      <c r="F461" s="1" t="s">
        <v>6</v>
      </c>
      <c r="G461" s="2" t="s">
        <v>41785</v>
      </c>
      <c r="H461" s="2" t="s">
        <v>41786</v>
      </c>
      <c r="I461" s="2" t="s">
        <v>41787</v>
      </c>
      <c r="J461" s="2" t="s">
        <v>41788</v>
      </c>
      <c r="K461" s="2" t="s">
        <v>135</v>
      </c>
      <c r="L461" s="1" t="s">
        <v>50</v>
      </c>
      <c r="M461" s="1" t="s">
        <v>90</v>
      </c>
      <c r="N461" s="1" t="s">
        <v>31</v>
      </c>
      <c r="O461" s="1" t="s">
        <v>31</v>
      </c>
      <c r="R461" s="1" t="s">
        <v>775</v>
      </c>
      <c r="S461" s="1" t="s">
        <v>10</v>
      </c>
      <c r="T461" s="1">
        <v>17</v>
      </c>
      <c r="U461" s="1">
        <v>6327</v>
      </c>
      <c r="V461" s="3">
        <v>1</v>
      </c>
      <c r="W461" s="12" t="e">
        <v>#N/A</v>
      </c>
      <c r="X461" s="12" t="e">
        <v>#N/A</v>
      </c>
      <c r="Y461" s="12" t="e">
        <v>#N/A</v>
      </c>
      <c r="Z461" s="9">
        <v>0.14893600000000001</v>
      </c>
      <c r="AA461" s="10">
        <v>7</v>
      </c>
      <c r="AB461" s="10">
        <v>40</v>
      </c>
      <c r="AC461" s="20">
        <v>0.75</v>
      </c>
      <c r="AD461" s="20">
        <v>0.33339055261547601</v>
      </c>
      <c r="AE461" s="20">
        <v>0.98101071128837203</v>
      </c>
      <c r="AF461" s="15">
        <v>0.123596</v>
      </c>
      <c r="AG461" s="16">
        <v>11</v>
      </c>
      <c r="AH461" s="16">
        <v>78</v>
      </c>
      <c r="AI461" s="22">
        <v>0.45</v>
      </c>
      <c r="AJ461" s="22">
        <v>0.236795798913812</v>
      </c>
      <c r="AK461" s="22">
        <v>0.90899631563163896</v>
      </c>
      <c r="AL461" s="18">
        <f t="shared" si="63"/>
        <v>1</v>
      </c>
      <c r="AM461" s="18">
        <f t="shared" si="64"/>
        <v>1</v>
      </c>
      <c r="AN461" s="18">
        <f t="shared" si="65"/>
        <v>0</v>
      </c>
      <c r="AO461" s="18">
        <f t="shared" si="66"/>
        <v>1</v>
      </c>
      <c r="AP461" s="18">
        <f t="shared" si="67"/>
        <v>0</v>
      </c>
      <c r="AQ461" s="18">
        <f t="shared" si="68"/>
        <v>0</v>
      </c>
      <c r="AR461" s="18">
        <f t="shared" si="69"/>
        <v>0</v>
      </c>
      <c r="AS461" s="18">
        <f t="shared" si="70"/>
        <v>0</v>
      </c>
      <c r="AT461" s="18">
        <f t="shared" si="71"/>
        <v>0</v>
      </c>
      <c r="AU461" s="1" t="s">
        <v>41789</v>
      </c>
      <c r="AV461" s="1" t="s">
        <v>777</v>
      </c>
      <c r="AW461" s="1" t="s">
        <v>778</v>
      </c>
      <c r="AX461" s="1" t="s">
        <v>779</v>
      </c>
      <c r="AY461" s="1" t="s">
        <v>780</v>
      </c>
      <c r="AZ461" s="1" t="s">
        <v>781</v>
      </c>
      <c r="BA461" s="1">
        <v>2109</v>
      </c>
      <c r="BB461" s="1" t="s">
        <v>233</v>
      </c>
      <c r="BF461" s="1" t="s">
        <v>782</v>
      </c>
      <c r="BG461" s="1" t="s">
        <v>82</v>
      </c>
      <c r="BH461" s="1" t="s">
        <v>783</v>
      </c>
      <c r="BK461" s="1" t="s">
        <v>784</v>
      </c>
      <c r="BL461" s="1">
        <v>11</v>
      </c>
      <c r="BN461" s="1" t="s">
        <v>785</v>
      </c>
      <c r="BP461" s="1" t="s">
        <v>786</v>
      </c>
      <c r="BR461" s="1" t="s">
        <v>41790</v>
      </c>
      <c r="BS461" s="1">
        <v>0.61699999999999999</v>
      </c>
      <c r="BU461" s="1" t="s">
        <v>4</v>
      </c>
      <c r="CD461" s="1" t="s">
        <v>41791</v>
      </c>
      <c r="CE461" s="1" t="s">
        <v>1630</v>
      </c>
    </row>
    <row r="462" spans="1:83" x14ac:dyDescent="0.25">
      <c r="A462" s="2" t="s">
        <v>774</v>
      </c>
      <c r="B462" s="1">
        <v>9620</v>
      </c>
      <c r="C462" s="1">
        <v>22</v>
      </c>
      <c r="D462" s="1">
        <v>46786311</v>
      </c>
      <c r="E462" s="1">
        <v>46786311</v>
      </c>
      <c r="F462" s="1" t="s">
        <v>6</v>
      </c>
      <c r="G462" s="2" t="s">
        <v>41792</v>
      </c>
      <c r="H462" s="2" t="s">
        <v>41793</v>
      </c>
      <c r="I462" s="2" t="s">
        <v>41794</v>
      </c>
      <c r="J462" s="2" t="s">
        <v>41795</v>
      </c>
      <c r="K462" s="2" t="s">
        <v>49</v>
      </c>
      <c r="L462" s="1" t="s">
        <v>50</v>
      </c>
      <c r="M462" s="1" t="s">
        <v>90</v>
      </c>
      <c r="N462" s="1" t="s">
        <v>31</v>
      </c>
      <c r="O462" s="1" t="s">
        <v>31</v>
      </c>
      <c r="R462" s="1" t="s">
        <v>775</v>
      </c>
      <c r="S462" s="1" t="s">
        <v>10</v>
      </c>
      <c r="T462" s="1">
        <v>17</v>
      </c>
      <c r="U462" s="1">
        <v>6323</v>
      </c>
      <c r="V462" s="3">
        <v>1</v>
      </c>
      <c r="W462" s="12" t="e">
        <v>#N/A</v>
      </c>
      <c r="X462" s="12" t="e">
        <v>#N/A</v>
      </c>
      <c r="Y462" s="12" t="e">
        <v>#N/A</v>
      </c>
      <c r="Z462" s="9">
        <v>0.14583299999999999</v>
      </c>
      <c r="AA462" s="10">
        <v>7</v>
      </c>
      <c r="AB462" s="10">
        <v>41</v>
      </c>
      <c r="AC462" s="20">
        <v>0.73</v>
      </c>
      <c r="AD462" s="20">
        <v>0.32625619156027602</v>
      </c>
      <c r="AE462" s="20">
        <v>0.97978548707748603</v>
      </c>
      <c r="AF462" s="15">
        <v>0.13131300000000001</v>
      </c>
      <c r="AG462" s="16">
        <v>13</v>
      </c>
      <c r="AH462" s="16">
        <v>86</v>
      </c>
      <c r="AI462" s="22">
        <v>0.48</v>
      </c>
      <c r="AJ462" s="22">
        <v>0.26346549843261502</v>
      </c>
      <c r="AK462" s="22">
        <v>0.91643813757063797</v>
      </c>
      <c r="AL462" s="18">
        <f t="shared" si="63"/>
        <v>1</v>
      </c>
      <c r="AM462" s="18">
        <f t="shared" si="64"/>
        <v>1</v>
      </c>
      <c r="AN462" s="18">
        <f t="shared" si="65"/>
        <v>0</v>
      </c>
      <c r="AO462" s="18">
        <f t="shared" si="66"/>
        <v>1</v>
      </c>
      <c r="AP462" s="18">
        <f t="shared" si="67"/>
        <v>0</v>
      </c>
      <c r="AQ462" s="18">
        <f t="shared" si="68"/>
        <v>0</v>
      </c>
      <c r="AR462" s="18">
        <f t="shared" si="69"/>
        <v>0</v>
      </c>
      <c r="AS462" s="18">
        <f t="shared" si="70"/>
        <v>0</v>
      </c>
      <c r="AT462" s="18">
        <f t="shared" si="71"/>
        <v>0</v>
      </c>
      <c r="AU462" s="1" t="s">
        <v>41796</v>
      </c>
      <c r="AV462" s="1" t="s">
        <v>777</v>
      </c>
      <c r="AW462" s="1" t="s">
        <v>778</v>
      </c>
      <c r="AX462" s="1" t="s">
        <v>779</v>
      </c>
      <c r="AY462" s="1" t="s">
        <v>780</v>
      </c>
      <c r="AZ462" s="1" t="s">
        <v>781</v>
      </c>
      <c r="BA462" s="1">
        <v>2108</v>
      </c>
      <c r="BB462" s="1" t="s">
        <v>233</v>
      </c>
      <c r="BF462" s="1" t="s">
        <v>782</v>
      </c>
      <c r="BG462" s="1" t="s">
        <v>82</v>
      </c>
      <c r="BH462" s="1" t="s">
        <v>783</v>
      </c>
      <c r="BK462" s="1" t="s">
        <v>784</v>
      </c>
      <c r="BL462" s="1">
        <v>11</v>
      </c>
      <c r="BN462" s="1" t="s">
        <v>785</v>
      </c>
      <c r="BP462" s="1" t="s">
        <v>786</v>
      </c>
      <c r="BR462" s="1" t="s">
        <v>41797</v>
      </c>
      <c r="BS462" s="1">
        <v>0.61199999999999999</v>
      </c>
      <c r="BU462" s="1" t="s">
        <v>4</v>
      </c>
      <c r="CD462" s="1" t="s">
        <v>41791</v>
      </c>
      <c r="CE462" s="1" t="s">
        <v>1630</v>
      </c>
    </row>
    <row r="463" spans="1:83" x14ac:dyDescent="0.25">
      <c r="A463" s="2" t="s">
        <v>18740</v>
      </c>
      <c r="B463" s="1">
        <v>1951</v>
      </c>
      <c r="C463" s="1">
        <v>3</v>
      </c>
      <c r="D463" s="1">
        <v>48699798</v>
      </c>
      <c r="E463" s="1">
        <v>48699798</v>
      </c>
      <c r="F463" s="1" t="s">
        <v>6</v>
      </c>
      <c r="G463" s="2" t="s">
        <v>41798</v>
      </c>
      <c r="H463" s="2" t="s">
        <v>41799</v>
      </c>
      <c r="I463" s="2" t="s">
        <v>41800</v>
      </c>
      <c r="J463" s="2" t="s">
        <v>41801</v>
      </c>
      <c r="K463" s="2" t="s">
        <v>135</v>
      </c>
      <c r="L463" s="1" t="s">
        <v>50</v>
      </c>
      <c r="M463" s="1" t="s">
        <v>51</v>
      </c>
      <c r="N463" s="1" t="s">
        <v>52</v>
      </c>
      <c r="O463" s="1" t="s">
        <v>52</v>
      </c>
      <c r="R463" s="1" t="s">
        <v>18742</v>
      </c>
      <c r="S463" s="1" t="s">
        <v>10</v>
      </c>
      <c r="T463" s="1">
        <v>1</v>
      </c>
      <c r="U463" s="1">
        <v>551</v>
      </c>
      <c r="V463" s="3">
        <v>1</v>
      </c>
      <c r="W463" s="12" t="e">
        <v>#N/A</v>
      </c>
      <c r="X463" s="12" t="e">
        <v>#N/A</v>
      </c>
      <c r="Y463" s="12" t="e">
        <v>#N/A</v>
      </c>
      <c r="Z463" s="9">
        <v>0.22500000000000001</v>
      </c>
      <c r="AA463" s="10">
        <v>54</v>
      </c>
      <c r="AB463" s="10">
        <v>186</v>
      </c>
      <c r="AC463" s="20">
        <v>0.8</v>
      </c>
      <c r="AD463" s="20">
        <v>0.56559668750689096</v>
      </c>
      <c r="AE463" s="20">
        <v>0.977971754441607</v>
      </c>
      <c r="AF463" s="15">
        <v>0.36432199999999998</v>
      </c>
      <c r="AG463" s="16">
        <v>145</v>
      </c>
      <c r="AH463" s="16">
        <v>253</v>
      </c>
      <c r="AI463" s="22">
        <v>0.98</v>
      </c>
      <c r="AJ463" s="22">
        <v>0.78438840663996101</v>
      </c>
      <c r="AK463" s="22">
        <v>1</v>
      </c>
      <c r="AL463" s="18">
        <f t="shared" si="63"/>
        <v>1</v>
      </c>
      <c r="AM463" s="18">
        <f t="shared" si="64"/>
        <v>1</v>
      </c>
      <c r="AN463" s="18">
        <f t="shared" si="65"/>
        <v>1</v>
      </c>
      <c r="AO463" s="18">
        <f t="shared" si="66"/>
        <v>1</v>
      </c>
      <c r="AP463" s="18">
        <f t="shared" si="67"/>
        <v>1</v>
      </c>
      <c r="AQ463" s="18">
        <f t="shared" si="68"/>
        <v>1</v>
      </c>
      <c r="AR463" s="18">
        <f t="shared" si="69"/>
        <v>0</v>
      </c>
      <c r="AS463" s="18">
        <f t="shared" si="70"/>
        <v>1</v>
      </c>
      <c r="AT463" s="18">
        <f t="shared" si="71"/>
        <v>0</v>
      </c>
      <c r="AU463" s="1" t="s">
        <v>41802</v>
      </c>
      <c r="AV463" s="1" t="s">
        <v>18747</v>
      </c>
      <c r="AW463" s="1" t="s">
        <v>18748</v>
      </c>
      <c r="AX463" s="1" t="s">
        <v>18749</v>
      </c>
      <c r="AY463" s="1" t="s">
        <v>18750</v>
      </c>
      <c r="AZ463" s="1" t="s">
        <v>18751</v>
      </c>
      <c r="BA463" s="1">
        <v>90</v>
      </c>
      <c r="BB463" s="1" t="s">
        <v>233</v>
      </c>
      <c r="BF463" s="1" t="s">
        <v>18753</v>
      </c>
      <c r="BG463" s="1" t="s">
        <v>727</v>
      </c>
      <c r="BH463" s="1" t="s">
        <v>18731</v>
      </c>
      <c r="BK463" s="1" t="s">
        <v>18754</v>
      </c>
      <c r="BL463" s="1">
        <v>11</v>
      </c>
      <c r="BP463" s="1" t="s">
        <v>2955</v>
      </c>
      <c r="BR463" s="1" t="s">
        <v>41803</v>
      </c>
      <c r="BS463" s="1">
        <v>0.66700000000000004</v>
      </c>
      <c r="BU463" s="1" t="s">
        <v>4</v>
      </c>
    </row>
    <row r="464" spans="1:83" x14ac:dyDescent="0.25">
      <c r="A464" s="2" t="s">
        <v>41804</v>
      </c>
      <c r="B464" s="1">
        <v>64105</v>
      </c>
      <c r="C464" s="1">
        <v>5</v>
      </c>
      <c r="D464" s="1">
        <v>64824311</v>
      </c>
      <c r="E464" s="1">
        <v>64824311</v>
      </c>
      <c r="F464" s="1" t="s">
        <v>6</v>
      </c>
      <c r="G464" s="2" t="s">
        <v>41805</v>
      </c>
      <c r="H464" s="2" t="s">
        <v>41807</v>
      </c>
      <c r="I464" s="2" t="s">
        <v>41808</v>
      </c>
      <c r="J464" s="2" t="s">
        <v>41809</v>
      </c>
      <c r="K464" s="2" t="s">
        <v>49</v>
      </c>
      <c r="L464" s="1" t="s">
        <v>50</v>
      </c>
      <c r="M464" s="1" t="s">
        <v>90</v>
      </c>
      <c r="N464" s="1" t="s">
        <v>31</v>
      </c>
      <c r="O464" s="1" t="s">
        <v>31</v>
      </c>
      <c r="R464" s="1" t="s">
        <v>41806</v>
      </c>
      <c r="S464" s="1" t="s">
        <v>10</v>
      </c>
      <c r="T464" s="1">
        <v>9</v>
      </c>
      <c r="U464" s="1">
        <v>777</v>
      </c>
      <c r="V464" s="3">
        <v>1</v>
      </c>
      <c r="W464" s="12" t="e">
        <v>#N/A</v>
      </c>
      <c r="X464" s="12" t="e">
        <v>#N/A</v>
      </c>
      <c r="Y464" s="12" t="e">
        <v>#N/A</v>
      </c>
      <c r="Z464" s="9">
        <v>0.2</v>
      </c>
      <c r="AA464" s="10">
        <v>16</v>
      </c>
      <c r="AB464" s="10">
        <v>64</v>
      </c>
      <c r="AC464" s="20">
        <v>0.71</v>
      </c>
      <c r="AD464" s="20">
        <v>0.41439369764561701</v>
      </c>
      <c r="AE464" s="20">
        <v>0.97011063089792304</v>
      </c>
      <c r="AF464" s="15">
        <v>0.33333299999999999</v>
      </c>
      <c r="AG464" s="16">
        <v>58</v>
      </c>
      <c r="AH464" s="16">
        <v>116</v>
      </c>
      <c r="AI464" s="22">
        <v>0.89</v>
      </c>
      <c r="AJ464" s="22">
        <v>0.67167129632849698</v>
      </c>
      <c r="AK464" s="22">
        <v>1</v>
      </c>
      <c r="AL464" s="18">
        <f t="shared" si="63"/>
        <v>1</v>
      </c>
      <c r="AM464" s="18">
        <f t="shared" si="64"/>
        <v>1</v>
      </c>
      <c r="AN464" s="18">
        <f t="shared" si="65"/>
        <v>0</v>
      </c>
      <c r="AO464" s="18">
        <f t="shared" si="66"/>
        <v>1</v>
      </c>
      <c r="AP464" s="18">
        <f t="shared" si="67"/>
        <v>1</v>
      </c>
      <c r="AQ464" s="18">
        <f t="shared" si="68"/>
        <v>1</v>
      </c>
      <c r="AR464" s="18">
        <f t="shared" si="69"/>
        <v>0</v>
      </c>
      <c r="AS464" s="18">
        <f t="shared" si="70"/>
        <v>0</v>
      </c>
      <c r="AT464" s="18">
        <f t="shared" si="71"/>
        <v>0</v>
      </c>
      <c r="AU464" s="1" t="s">
        <v>41810</v>
      </c>
      <c r="AV464" s="1" t="s">
        <v>41811</v>
      </c>
      <c r="AW464" s="1" t="s">
        <v>41812</v>
      </c>
      <c r="AX464" s="1" t="s">
        <v>41813</v>
      </c>
      <c r="AY464" s="1" t="s">
        <v>41814</v>
      </c>
      <c r="AZ464" s="1" t="s">
        <v>41815</v>
      </c>
      <c r="BA464" s="1">
        <v>189</v>
      </c>
      <c r="BF464" s="1" t="s">
        <v>41816</v>
      </c>
      <c r="BG464" s="1" t="s">
        <v>41817</v>
      </c>
      <c r="BL464" s="1">
        <v>0</v>
      </c>
      <c r="BN464" s="1" t="s">
        <v>41818</v>
      </c>
      <c r="BP464" s="1" t="s">
        <v>41819</v>
      </c>
      <c r="BR464" s="1" t="s">
        <v>41820</v>
      </c>
      <c r="BS464" s="1">
        <v>0.28899999999999998</v>
      </c>
      <c r="BU464" s="1" t="s">
        <v>4</v>
      </c>
    </row>
    <row r="465" spans="1:78" x14ac:dyDescent="0.25">
      <c r="A465" s="2" t="s">
        <v>41821</v>
      </c>
      <c r="B465" s="1">
        <v>11064</v>
      </c>
      <c r="C465" s="1">
        <v>9</v>
      </c>
      <c r="D465" s="1">
        <v>123880751</v>
      </c>
      <c r="E465" s="1">
        <v>123880751</v>
      </c>
      <c r="F465" s="1" t="s">
        <v>6</v>
      </c>
      <c r="G465" s="2" t="s">
        <v>41822</v>
      </c>
      <c r="H465" s="2" t="s">
        <v>41824</v>
      </c>
      <c r="I465" s="2" t="s">
        <v>41825</v>
      </c>
      <c r="J465" s="2" t="s">
        <v>41826</v>
      </c>
      <c r="K465" s="2" t="s">
        <v>49</v>
      </c>
      <c r="L465" s="1" t="s">
        <v>50</v>
      </c>
      <c r="M465" s="1" t="s">
        <v>90</v>
      </c>
      <c r="N465" s="1" t="s">
        <v>31</v>
      </c>
      <c r="O465" s="1" t="s">
        <v>31</v>
      </c>
      <c r="R465" s="1" t="s">
        <v>41823</v>
      </c>
      <c r="S465" s="1" t="s">
        <v>6</v>
      </c>
      <c r="T465" s="1">
        <v>10</v>
      </c>
      <c r="U465" s="1">
        <v>1614</v>
      </c>
      <c r="V465" s="3">
        <v>1</v>
      </c>
      <c r="W465" s="12" t="e">
        <v>#N/A</v>
      </c>
      <c r="X465" s="12" t="e">
        <v>#N/A</v>
      </c>
      <c r="Y465" s="12" t="e">
        <v>#N/A</v>
      </c>
      <c r="Z465" s="9">
        <v>0.24022299999999999</v>
      </c>
      <c r="AA465" s="10">
        <v>43</v>
      </c>
      <c r="AB465" s="10">
        <v>136</v>
      </c>
      <c r="AC465" s="20">
        <v>0.85</v>
      </c>
      <c r="AD465" s="20">
        <v>0.58886668673179798</v>
      </c>
      <c r="AE465" s="20">
        <v>0.98778285891638695</v>
      </c>
      <c r="AF465" s="15">
        <v>0.36263699999999999</v>
      </c>
      <c r="AG465" s="16">
        <v>99</v>
      </c>
      <c r="AH465" s="16">
        <v>174</v>
      </c>
      <c r="AI465" s="22">
        <v>0.97</v>
      </c>
      <c r="AJ465" s="22">
        <v>0.76121818696202703</v>
      </c>
      <c r="AK465" s="22">
        <v>1</v>
      </c>
      <c r="AL465" s="18">
        <f t="shared" si="63"/>
        <v>1</v>
      </c>
      <c r="AM465" s="18">
        <f t="shared" si="64"/>
        <v>1</v>
      </c>
      <c r="AN465" s="18">
        <f t="shared" si="65"/>
        <v>1</v>
      </c>
      <c r="AO465" s="18">
        <f t="shared" si="66"/>
        <v>1</v>
      </c>
      <c r="AP465" s="18">
        <f t="shared" si="67"/>
        <v>1</v>
      </c>
      <c r="AQ465" s="18">
        <f t="shared" si="68"/>
        <v>1</v>
      </c>
      <c r="AR465" s="18">
        <f t="shared" si="69"/>
        <v>0</v>
      </c>
      <c r="AS465" s="18">
        <f t="shared" si="70"/>
        <v>0</v>
      </c>
      <c r="AT465" s="18">
        <f t="shared" si="71"/>
        <v>0</v>
      </c>
      <c r="AU465" s="1" t="s">
        <v>41827</v>
      </c>
      <c r="AV465" s="1" t="s">
        <v>41828</v>
      </c>
      <c r="AW465" s="1" t="s">
        <v>41829</v>
      </c>
      <c r="AX465" s="1" t="s">
        <v>41830</v>
      </c>
      <c r="AY465" s="1" t="s">
        <v>41831</v>
      </c>
      <c r="AZ465" s="1" t="s">
        <v>41832</v>
      </c>
      <c r="BA465" s="1">
        <v>528</v>
      </c>
      <c r="BB465" s="1" t="s">
        <v>641</v>
      </c>
      <c r="BF465" s="1" t="s">
        <v>41833</v>
      </c>
      <c r="BG465" s="1" t="s">
        <v>6113</v>
      </c>
      <c r="BH465" s="1" t="s">
        <v>304</v>
      </c>
      <c r="BL465" s="1">
        <v>0</v>
      </c>
      <c r="BR465" s="1" t="s">
        <v>41834</v>
      </c>
      <c r="BS465" s="1">
        <v>0.39800000000000002</v>
      </c>
      <c r="BU465" s="1" t="s">
        <v>4</v>
      </c>
    </row>
    <row r="466" spans="1:78" x14ac:dyDescent="0.25">
      <c r="A466" s="2" t="s">
        <v>6009</v>
      </c>
      <c r="B466" s="1">
        <v>22897</v>
      </c>
      <c r="C466" s="1">
        <v>11</v>
      </c>
      <c r="D466" s="1">
        <v>117280520</v>
      </c>
      <c r="E466" s="1">
        <v>117280520</v>
      </c>
      <c r="F466" s="1" t="s">
        <v>6</v>
      </c>
      <c r="G466" s="2" t="s">
        <v>41835</v>
      </c>
      <c r="H466" s="2" t="s">
        <v>41836</v>
      </c>
      <c r="I466" s="2" t="s">
        <v>41837</v>
      </c>
      <c r="J466" s="2" t="s">
        <v>41838</v>
      </c>
      <c r="K466" s="2" t="s">
        <v>49</v>
      </c>
      <c r="L466" s="1" t="s">
        <v>50</v>
      </c>
      <c r="M466" s="1" t="s">
        <v>51</v>
      </c>
      <c r="N466" s="1" t="s">
        <v>52</v>
      </c>
      <c r="O466" s="1" t="s">
        <v>52</v>
      </c>
      <c r="R466" s="1" t="s">
        <v>6011</v>
      </c>
      <c r="S466" s="1" t="s">
        <v>6</v>
      </c>
      <c r="T466" s="1">
        <v>30</v>
      </c>
      <c r="U466" s="1">
        <v>4082</v>
      </c>
      <c r="V466" s="3">
        <v>1</v>
      </c>
      <c r="W466" s="12" t="e">
        <v>#N/A</v>
      </c>
      <c r="X466" s="12" t="e">
        <v>#N/A</v>
      </c>
      <c r="Y466" s="12" t="e">
        <v>#N/A</v>
      </c>
      <c r="Z466" s="9">
        <v>0.31853300000000001</v>
      </c>
      <c r="AA466" s="10">
        <v>165</v>
      </c>
      <c r="AB466" s="10">
        <v>353</v>
      </c>
      <c r="AC466" s="20">
        <v>1</v>
      </c>
      <c r="AD466" s="20">
        <v>0.82122022656935201</v>
      </c>
      <c r="AE466" s="20">
        <v>1</v>
      </c>
      <c r="AF466" s="15">
        <v>0.44138899999999998</v>
      </c>
      <c r="AG466" s="16">
        <v>305</v>
      </c>
      <c r="AH466" s="16">
        <v>386</v>
      </c>
      <c r="AI466" s="22">
        <v>1</v>
      </c>
      <c r="AJ466" s="22">
        <v>0.905293054638033</v>
      </c>
      <c r="AK466" s="22">
        <v>1</v>
      </c>
      <c r="AL466" s="18">
        <f t="shared" si="63"/>
        <v>1</v>
      </c>
      <c r="AM466" s="18">
        <f t="shared" si="64"/>
        <v>1</v>
      </c>
      <c r="AN466" s="18">
        <f t="shared" si="65"/>
        <v>1</v>
      </c>
      <c r="AO466" s="18">
        <f t="shared" si="66"/>
        <v>1</v>
      </c>
      <c r="AP466" s="18">
        <f t="shared" si="67"/>
        <v>1</v>
      </c>
      <c r="AQ466" s="18">
        <f t="shared" si="68"/>
        <v>1</v>
      </c>
      <c r="AR466" s="18">
        <f t="shared" si="69"/>
        <v>0</v>
      </c>
      <c r="AS466" s="18">
        <f t="shared" si="70"/>
        <v>0</v>
      </c>
      <c r="AT466" s="18">
        <f t="shared" si="71"/>
        <v>0</v>
      </c>
      <c r="AU466" s="1" t="s">
        <v>41839</v>
      </c>
      <c r="AV466" s="1" t="s">
        <v>6017</v>
      </c>
      <c r="AW466" s="1" t="s">
        <v>6018</v>
      </c>
      <c r="AX466" s="1" t="s">
        <v>6019</v>
      </c>
      <c r="AY466" s="1" t="s">
        <v>6020</v>
      </c>
      <c r="AZ466" s="1" t="s">
        <v>6021</v>
      </c>
      <c r="BA466" s="1">
        <v>1312</v>
      </c>
      <c r="BF466" s="1" t="s">
        <v>6022</v>
      </c>
      <c r="BG466" s="1" t="s">
        <v>6023</v>
      </c>
      <c r="BK466" s="1" t="s">
        <v>512</v>
      </c>
      <c r="BL466" s="1">
        <v>2</v>
      </c>
      <c r="BM466" s="1" t="s">
        <v>6024</v>
      </c>
      <c r="BN466" s="1" t="s">
        <v>6025</v>
      </c>
      <c r="BP466" s="1" t="s">
        <v>6026</v>
      </c>
      <c r="BR466" s="1" t="s">
        <v>41840</v>
      </c>
      <c r="BS466" s="1">
        <v>0.67200000000000004</v>
      </c>
      <c r="BU466" s="1" t="s">
        <v>4</v>
      </c>
    </row>
    <row r="467" spans="1:78" x14ac:dyDescent="0.25">
      <c r="A467" s="2" t="s">
        <v>41841</v>
      </c>
      <c r="B467" s="1">
        <v>11190</v>
      </c>
      <c r="C467" s="1">
        <v>20</v>
      </c>
      <c r="D467" s="1">
        <v>34090681</v>
      </c>
      <c r="E467" s="1">
        <v>34090681</v>
      </c>
      <c r="F467" s="1" t="s">
        <v>6</v>
      </c>
      <c r="G467" s="2" t="s">
        <v>41842</v>
      </c>
      <c r="H467" s="2" t="s">
        <v>41844</v>
      </c>
      <c r="I467" s="2" t="s">
        <v>41845</v>
      </c>
      <c r="J467" s="2" t="s">
        <v>41846</v>
      </c>
      <c r="K467" s="2" t="s">
        <v>49</v>
      </c>
      <c r="L467" s="1" t="s">
        <v>50</v>
      </c>
      <c r="M467" s="1" t="s">
        <v>51</v>
      </c>
      <c r="N467" s="1" t="s">
        <v>52</v>
      </c>
      <c r="O467" s="1" t="s">
        <v>52</v>
      </c>
      <c r="R467" s="1" t="s">
        <v>41843</v>
      </c>
      <c r="S467" s="1" t="s">
        <v>6</v>
      </c>
      <c r="T467" s="1">
        <v>31</v>
      </c>
      <c r="U467" s="1">
        <v>5155</v>
      </c>
      <c r="V467" s="3">
        <v>1</v>
      </c>
      <c r="W467" s="12" t="e">
        <v>#N/A</v>
      </c>
      <c r="X467" s="12" t="e">
        <v>#N/A</v>
      </c>
      <c r="Y467" s="12" t="e">
        <v>#N/A</v>
      </c>
      <c r="Z467" s="9">
        <v>0.22092999999999999</v>
      </c>
      <c r="AA467" s="10">
        <v>38</v>
      </c>
      <c r="AB467" s="10">
        <v>134</v>
      </c>
      <c r="AC467" s="20">
        <v>1</v>
      </c>
      <c r="AD467" s="20">
        <v>0.64856473205610299</v>
      </c>
      <c r="AE467" s="20">
        <v>1</v>
      </c>
      <c r="AF467" s="15">
        <v>0.27800799999999998</v>
      </c>
      <c r="AG467" s="16">
        <v>67</v>
      </c>
      <c r="AH467" s="16">
        <v>174</v>
      </c>
      <c r="AI467" s="22">
        <v>1</v>
      </c>
      <c r="AJ467" s="22">
        <v>0.74179630669560104</v>
      </c>
      <c r="AK467" s="22">
        <v>1</v>
      </c>
      <c r="AL467" s="18">
        <f t="shared" si="63"/>
        <v>1</v>
      </c>
      <c r="AM467" s="18">
        <f t="shared" si="64"/>
        <v>1</v>
      </c>
      <c r="AN467" s="18">
        <f t="shared" si="65"/>
        <v>1</v>
      </c>
      <c r="AO467" s="18">
        <f t="shared" si="66"/>
        <v>1</v>
      </c>
      <c r="AP467" s="18">
        <f t="shared" si="67"/>
        <v>1</v>
      </c>
      <c r="AQ467" s="18">
        <f t="shared" si="68"/>
        <v>1</v>
      </c>
      <c r="AR467" s="18">
        <f t="shared" si="69"/>
        <v>0</v>
      </c>
      <c r="AS467" s="18">
        <f t="shared" si="70"/>
        <v>0</v>
      </c>
      <c r="AT467" s="18">
        <f t="shared" si="71"/>
        <v>0</v>
      </c>
      <c r="AU467" s="1" t="s">
        <v>41847</v>
      </c>
      <c r="AV467" s="1" t="s">
        <v>41848</v>
      </c>
      <c r="AW467" s="1" t="s">
        <v>41849</v>
      </c>
      <c r="AX467" s="1" t="s">
        <v>41850</v>
      </c>
      <c r="AY467" s="1" t="s">
        <v>41851</v>
      </c>
      <c r="AZ467" s="1" t="s">
        <v>41852</v>
      </c>
      <c r="BA467" s="1">
        <v>1495</v>
      </c>
      <c r="BB467" s="1" t="s">
        <v>41853</v>
      </c>
      <c r="BF467" s="1" t="s">
        <v>41854</v>
      </c>
      <c r="BG467" s="1" t="s">
        <v>41855</v>
      </c>
      <c r="BH467" s="1" t="s">
        <v>41856</v>
      </c>
      <c r="BK467" s="1" t="s">
        <v>6091</v>
      </c>
      <c r="BL467" s="1">
        <v>5</v>
      </c>
      <c r="BM467" s="1" t="s">
        <v>41857</v>
      </c>
      <c r="BO467" s="1" t="s">
        <v>41858</v>
      </c>
      <c r="BR467" s="1" t="s">
        <v>41859</v>
      </c>
      <c r="BS467" s="1">
        <v>0.52700000000000002</v>
      </c>
      <c r="BU467" s="1" t="s">
        <v>4</v>
      </c>
    </row>
    <row r="468" spans="1:78" x14ac:dyDescent="0.25">
      <c r="A468" s="2" t="s">
        <v>41860</v>
      </c>
      <c r="B468" s="1">
        <v>8824</v>
      </c>
      <c r="C468" s="1">
        <v>16</v>
      </c>
      <c r="D468" s="1">
        <v>66976095</v>
      </c>
      <c r="E468" s="1">
        <v>66976095</v>
      </c>
      <c r="F468" s="1" t="s">
        <v>6</v>
      </c>
      <c r="G468" s="2" t="s">
        <v>41875</v>
      </c>
      <c r="H468" s="2" t="s">
        <v>28707</v>
      </c>
      <c r="I468" s="2" t="s">
        <v>41876</v>
      </c>
      <c r="J468" s="2" t="s">
        <v>41877</v>
      </c>
      <c r="K468" s="2" t="s">
        <v>49</v>
      </c>
      <c r="L468" s="1" t="s">
        <v>50</v>
      </c>
      <c r="M468" s="1" t="s">
        <v>90</v>
      </c>
      <c r="N468" s="1" t="s">
        <v>31</v>
      </c>
      <c r="O468" s="1" t="s">
        <v>31</v>
      </c>
      <c r="R468" s="1" t="s">
        <v>41862</v>
      </c>
      <c r="S468" s="1" t="s">
        <v>6</v>
      </c>
      <c r="T468" s="1">
        <v>9</v>
      </c>
      <c r="U468" s="1">
        <v>2417</v>
      </c>
      <c r="V468" s="3">
        <v>1</v>
      </c>
      <c r="W468" s="12" t="e">
        <v>#N/A</v>
      </c>
      <c r="X468" s="12" t="e">
        <v>#N/A</v>
      </c>
      <c r="Y468" s="12" t="e">
        <v>#N/A</v>
      </c>
      <c r="Z468" s="9">
        <v>0.26865699999999998</v>
      </c>
      <c r="AA468" s="10">
        <v>36</v>
      </c>
      <c r="AB468" s="10">
        <v>98</v>
      </c>
      <c r="AC468" s="20">
        <v>0.95</v>
      </c>
      <c r="AD468" s="20">
        <v>0.63397643763497602</v>
      </c>
      <c r="AE468" s="20">
        <v>1</v>
      </c>
      <c r="AF468" s="15">
        <v>0.38011699999999998</v>
      </c>
      <c r="AG468" s="16">
        <v>65</v>
      </c>
      <c r="AH468" s="16">
        <v>106</v>
      </c>
      <c r="AI468" s="22">
        <v>1</v>
      </c>
      <c r="AJ468" s="22">
        <v>0.75862798416271005</v>
      </c>
      <c r="AK468" s="22">
        <v>1</v>
      </c>
      <c r="AL468" s="18">
        <f t="shared" si="63"/>
        <v>1</v>
      </c>
      <c r="AM468" s="18">
        <f t="shared" si="64"/>
        <v>1</v>
      </c>
      <c r="AN468" s="18">
        <f t="shared" si="65"/>
        <v>1</v>
      </c>
      <c r="AO468" s="18">
        <f t="shared" si="66"/>
        <v>1</v>
      </c>
      <c r="AP468" s="18">
        <f t="shared" si="67"/>
        <v>1</v>
      </c>
      <c r="AQ468" s="18">
        <f t="shared" si="68"/>
        <v>1</v>
      </c>
      <c r="AR468" s="18">
        <f t="shared" si="69"/>
        <v>0</v>
      </c>
      <c r="AS468" s="18">
        <f t="shared" si="70"/>
        <v>0</v>
      </c>
      <c r="AT468" s="18">
        <f t="shared" si="71"/>
        <v>0</v>
      </c>
      <c r="AU468" s="1" t="s">
        <v>41878</v>
      </c>
      <c r="AV468" s="1" t="s">
        <v>41866</v>
      </c>
      <c r="AW468" s="1" t="s">
        <v>41867</v>
      </c>
      <c r="AX468" s="1" t="s">
        <v>41868</v>
      </c>
      <c r="AY468" s="1" t="s">
        <v>41869</v>
      </c>
      <c r="AZ468" s="1" t="s">
        <v>41870</v>
      </c>
      <c r="BA468" s="1">
        <v>409</v>
      </c>
      <c r="BF468" s="1" t="s">
        <v>41871</v>
      </c>
      <c r="BG468" s="1" t="s">
        <v>26626</v>
      </c>
      <c r="BH468" s="1" t="s">
        <v>41872</v>
      </c>
      <c r="BL468" s="1">
        <v>0</v>
      </c>
      <c r="BN468" s="1" t="s">
        <v>41569</v>
      </c>
      <c r="BP468" s="1" t="s">
        <v>41873</v>
      </c>
      <c r="BR468" s="1" t="s">
        <v>41879</v>
      </c>
      <c r="BS468" s="1">
        <v>0.54700000000000004</v>
      </c>
      <c r="BU468" s="1" t="s">
        <v>4</v>
      </c>
    </row>
    <row r="469" spans="1:78" x14ac:dyDescent="0.25">
      <c r="A469" s="2" t="s">
        <v>41860</v>
      </c>
      <c r="B469" s="1">
        <v>8824</v>
      </c>
      <c r="C469" s="1">
        <v>16</v>
      </c>
      <c r="D469" s="1">
        <v>66976111</v>
      </c>
      <c r="E469" s="1">
        <v>66976111</v>
      </c>
      <c r="F469" s="1" t="s">
        <v>6</v>
      </c>
      <c r="G469" s="2" t="s">
        <v>41880</v>
      </c>
      <c r="H469" s="2" t="s">
        <v>41881</v>
      </c>
      <c r="I469" s="2" t="s">
        <v>41882</v>
      </c>
      <c r="J469" s="2" t="s">
        <v>41883</v>
      </c>
      <c r="K469" s="2" t="s">
        <v>49</v>
      </c>
      <c r="L469" s="1" t="s">
        <v>50</v>
      </c>
      <c r="M469" s="1" t="s">
        <v>51</v>
      </c>
      <c r="N469" s="1" t="s">
        <v>52</v>
      </c>
      <c r="O469" s="1" t="s">
        <v>52</v>
      </c>
      <c r="R469" s="1" t="s">
        <v>41862</v>
      </c>
      <c r="S469" s="1" t="s">
        <v>6</v>
      </c>
      <c r="T469" s="1">
        <v>9</v>
      </c>
      <c r="U469" s="1">
        <v>2433</v>
      </c>
      <c r="V469" s="3">
        <v>1</v>
      </c>
      <c r="W469" s="12" t="e">
        <v>#N/A</v>
      </c>
      <c r="X469" s="12" t="e">
        <v>#N/A</v>
      </c>
      <c r="Y469" s="12" t="e">
        <v>#N/A</v>
      </c>
      <c r="Z469" s="9">
        <v>0.30201299999999998</v>
      </c>
      <c r="AA469" s="10">
        <v>45</v>
      </c>
      <c r="AB469" s="10">
        <v>104</v>
      </c>
      <c r="AC469" s="20">
        <v>1</v>
      </c>
      <c r="AD469" s="20">
        <v>0.712010188160487</v>
      </c>
      <c r="AE469" s="20">
        <v>1</v>
      </c>
      <c r="AF469" s="15">
        <v>0.38974399999999998</v>
      </c>
      <c r="AG469" s="16">
        <v>76</v>
      </c>
      <c r="AH469" s="16">
        <v>119</v>
      </c>
      <c r="AI469" s="22">
        <v>1</v>
      </c>
      <c r="AJ469" s="22">
        <v>0.78401896243810998</v>
      </c>
      <c r="AK469" s="22">
        <v>1</v>
      </c>
      <c r="AL469" s="18">
        <f t="shared" si="63"/>
        <v>1</v>
      </c>
      <c r="AM469" s="18">
        <f t="shared" si="64"/>
        <v>1</v>
      </c>
      <c r="AN469" s="18">
        <f t="shared" si="65"/>
        <v>1</v>
      </c>
      <c r="AO469" s="18">
        <f t="shared" si="66"/>
        <v>1</v>
      </c>
      <c r="AP469" s="18">
        <f t="shared" si="67"/>
        <v>1</v>
      </c>
      <c r="AQ469" s="18">
        <f t="shared" si="68"/>
        <v>1</v>
      </c>
      <c r="AR469" s="18">
        <f t="shared" si="69"/>
        <v>0</v>
      </c>
      <c r="AS469" s="18">
        <f t="shared" si="70"/>
        <v>0</v>
      </c>
      <c r="AT469" s="18">
        <f t="shared" si="71"/>
        <v>0</v>
      </c>
      <c r="AU469" s="1" t="s">
        <v>41884</v>
      </c>
      <c r="AV469" s="1" t="s">
        <v>41866</v>
      </c>
      <c r="AW469" s="1" t="s">
        <v>41867</v>
      </c>
      <c r="AX469" s="1" t="s">
        <v>41868</v>
      </c>
      <c r="AY469" s="1" t="s">
        <v>41869</v>
      </c>
      <c r="AZ469" s="1" t="s">
        <v>41870</v>
      </c>
      <c r="BA469" s="1">
        <v>414</v>
      </c>
      <c r="BF469" s="1" t="s">
        <v>41871</v>
      </c>
      <c r="BG469" s="1" t="s">
        <v>26626</v>
      </c>
      <c r="BH469" s="1" t="s">
        <v>41872</v>
      </c>
      <c r="BL469" s="1">
        <v>0</v>
      </c>
      <c r="BN469" s="1" t="s">
        <v>41569</v>
      </c>
      <c r="BP469" s="1" t="s">
        <v>41873</v>
      </c>
      <c r="BR469" s="1" t="s">
        <v>41885</v>
      </c>
      <c r="BS469" s="1">
        <v>0.55200000000000005</v>
      </c>
      <c r="BU469" s="1" t="s">
        <v>4</v>
      </c>
    </row>
    <row r="470" spans="1:78" x14ac:dyDescent="0.25">
      <c r="A470" s="2" t="s">
        <v>41860</v>
      </c>
      <c r="B470" s="1">
        <v>8824</v>
      </c>
      <c r="C470" s="1">
        <v>16</v>
      </c>
      <c r="D470" s="1">
        <v>66974389</v>
      </c>
      <c r="E470" s="1">
        <v>66974389</v>
      </c>
      <c r="F470" s="1" t="s">
        <v>6</v>
      </c>
      <c r="G470" s="2" t="s">
        <v>41861</v>
      </c>
      <c r="H470" s="2" t="s">
        <v>19103</v>
      </c>
      <c r="I470" s="2" t="s">
        <v>41863</v>
      </c>
      <c r="J470" s="2" t="s">
        <v>41864</v>
      </c>
      <c r="K470" s="2" t="s">
        <v>49</v>
      </c>
      <c r="L470" s="1" t="s">
        <v>50</v>
      </c>
      <c r="M470" s="1" t="s">
        <v>90</v>
      </c>
      <c r="N470" s="1" t="s">
        <v>31</v>
      </c>
      <c r="O470" s="1" t="s">
        <v>31</v>
      </c>
      <c r="R470" s="1" t="s">
        <v>41862</v>
      </c>
      <c r="S470" s="1" t="s">
        <v>6</v>
      </c>
      <c r="T470" s="1">
        <v>5</v>
      </c>
      <c r="U470" s="1">
        <v>1799</v>
      </c>
      <c r="V470" s="3">
        <v>1</v>
      </c>
      <c r="W470" s="12" t="e">
        <v>#N/A</v>
      </c>
      <c r="X470" s="12" t="e">
        <v>#N/A</v>
      </c>
      <c r="Y470" s="12" t="e">
        <v>#N/A</v>
      </c>
      <c r="Z470" s="9">
        <v>0.24444399999999999</v>
      </c>
      <c r="AA470" s="10">
        <v>44</v>
      </c>
      <c r="AB470" s="10">
        <v>136</v>
      </c>
      <c r="AC470" s="20">
        <v>0.87</v>
      </c>
      <c r="AD470" s="20">
        <v>0.600487323394299</v>
      </c>
      <c r="AE470" s="20">
        <v>0.98915321489533004</v>
      </c>
      <c r="AF470" s="15">
        <v>0.47549000000000002</v>
      </c>
      <c r="AG470" s="16">
        <v>97</v>
      </c>
      <c r="AH470" s="16">
        <v>107</v>
      </c>
      <c r="AI470" s="22">
        <v>1</v>
      </c>
      <c r="AJ470" s="22">
        <v>0.87780686791096196</v>
      </c>
      <c r="AK470" s="22">
        <v>1</v>
      </c>
      <c r="AL470" s="18">
        <f t="shared" si="63"/>
        <v>1</v>
      </c>
      <c r="AM470" s="18">
        <f t="shared" si="64"/>
        <v>1</v>
      </c>
      <c r="AN470" s="18">
        <f t="shared" si="65"/>
        <v>1</v>
      </c>
      <c r="AO470" s="18">
        <f t="shared" si="66"/>
        <v>1</v>
      </c>
      <c r="AP470" s="18">
        <f t="shared" si="67"/>
        <v>1</v>
      </c>
      <c r="AQ470" s="18">
        <f t="shared" si="68"/>
        <v>1</v>
      </c>
      <c r="AR470" s="18">
        <f t="shared" si="69"/>
        <v>0</v>
      </c>
      <c r="AS470" s="18">
        <f t="shared" si="70"/>
        <v>1</v>
      </c>
      <c r="AT470" s="18">
        <f t="shared" si="71"/>
        <v>1</v>
      </c>
      <c r="AU470" s="1" t="s">
        <v>41865</v>
      </c>
      <c r="AV470" s="1" t="s">
        <v>41866</v>
      </c>
      <c r="AW470" s="1" t="s">
        <v>41867</v>
      </c>
      <c r="AX470" s="1" t="s">
        <v>41868</v>
      </c>
      <c r="AY470" s="1" t="s">
        <v>41869</v>
      </c>
      <c r="AZ470" s="1" t="s">
        <v>41870</v>
      </c>
      <c r="BA470" s="1">
        <v>203</v>
      </c>
      <c r="BF470" s="1" t="s">
        <v>41871</v>
      </c>
      <c r="BG470" s="1" t="s">
        <v>26626</v>
      </c>
      <c r="BH470" s="1" t="s">
        <v>41872</v>
      </c>
      <c r="BL470" s="1">
        <v>0</v>
      </c>
      <c r="BN470" s="1" t="s">
        <v>41569</v>
      </c>
      <c r="BP470" s="1" t="s">
        <v>41873</v>
      </c>
      <c r="BR470" s="1" t="s">
        <v>41874</v>
      </c>
      <c r="BS470" s="1">
        <v>0.60699999999999998</v>
      </c>
      <c r="BU470" s="1" t="s">
        <v>4</v>
      </c>
    </row>
    <row r="471" spans="1:78" x14ac:dyDescent="0.25">
      <c r="A471" s="2" t="s">
        <v>41886</v>
      </c>
      <c r="B471" s="1">
        <v>51716</v>
      </c>
      <c r="C471" s="1">
        <v>16</v>
      </c>
      <c r="D471" s="1">
        <v>55803982</v>
      </c>
      <c r="E471" s="1">
        <v>55803982</v>
      </c>
      <c r="F471" s="1" t="s">
        <v>6</v>
      </c>
      <c r="G471" s="2" t="s">
        <v>41887</v>
      </c>
      <c r="H471" s="2" t="s">
        <v>41889</v>
      </c>
      <c r="I471" s="2" t="s">
        <v>41890</v>
      </c>
      <c r="J471" s="2" t="s">
        <v>41891</v>
      </c>
      <c r="K471" s="2" t="s">
        <v>49</v>
      </c>
      <c r="L471" s="1" t="s">
        <v>50</v>
      </c>
      <c r="M471" s="1" t="s">
        <v>51</v>
      </c>
      <c r="N471" s="1" t="s">
        <v>52</v>
      </c>
      <c r="O471" s="1" t="s">
        <v>52</v>
      </c>
      <c r="R471" s="1" t="s">
        <v>41888</v>
      </c>
      <c r="S471" s="1" t="s">
        <v>6</v>
      </c>
      <c r="T471" s="1">
        <v>4</v>
      </c>
      <c r="U471" s="1">
        <v>557</v>
      </c>
      <c r="V471" s="3">
        <v>1</v>
      </c>
      <c r="W471" s="12" t="e">
        <v>#N/A</v>
      </c>
      <c r="X471" s="12" t="e">
        <v>#N/A</v>
      </c>
      <c r="Y471" s="12" t="e">
        <v>#N/A</v>
      </c>
      <c r="Z471" s="9">
        <v>0.58490600000000004</v>
      </c>
      <c r="AA471" s="10">
        <v>31</v>
      </c>
      <c r="AB471" s="10">
        <v>22</v>
      </c>
      <c r="AC471" s="20">
        <v>1</v>
      </c>
      <c r="AD471" s="20">
        <v>0.83247693629130404</v>
      </c>
      <c r="AE471" s="20">
        <v>1</v>
      </c>
      <c r="AF471" s="15">
        <v>0.86885199999999996</v>
      </c>
      <c r="AG471" s="16">
        <v>53</v>
      </c>
      <c r="AH471" s="16">
        <v>8</v>
      </c>
      <c r="AI471" s="22">
        <v>1</v>
      </c>
      <c r="AJ471" s="22">
        <v>0.91546065553122102</v>
      </c>
      <c r="AK471" s="22">
        <v>1</v>
      </c>
      <c r="AL471" s="18">
        <f t="shared" si="63"/>
        <v>1</v>
      </c>
      <c r="AM471" s="18">
        <f t="shared" si="64"/>
        <v>1</v>
      </c>
      <c r="AN471" s="18">
        <f t="shared" si="65"/>
        <v>1</v>
      </c>
      <c r="AO471" s="18">
        <f t="shared" si="66"/>
        <v>1</v>
      </c>
      <c r="AP471" s="18">
        <f t="shared" si="67"/>
        <v>1</v>
      </c>
      <c r="AQ471" s="18">
        <f t="shared" si="68"/>
        <v>1</v>
      </c>
      <c r="AR471" s="18">
        <f t="shared" si="69"/>
        <v>0</v>
      </c>
      <c r="AS471" s="18">
        <f t="shared" si="70"/>
        <v>0</v>
      </c>
      <c r="AT471" s="18">
        <f t="shared" si="71"/>
        <v>0</v>
      </c>
      <c r="AU471" s="1" t="s">
        <v>41892</v>
      </c>
      <c r="AV471" s="1" t="s">
        <v>41893</v>
      </c>
      <c r="AZ471" s="1" t="s">
        <v>41894</v>
      </c>
      <c r="BL471" s="1">
        <v>0</v>
      </c>
      <c r="BR471" s="1" t="s">
        <v>41895</v>
      </c>
      <c r="BS471" s="1">
        <v>0.57199999999999995</v>
      </c>
      <c r="BU471" s="1" t="s">
        <v>4</v>
      </c>
    </row>
    <row r="472" spans="1:78" x14ac:dyDescent="0.25">
      <c r="A472" s="2" t="s">
        <v>41896</v>
      </c>
      <c r="B472" s="1">
        <v>1071</v>
      </c>
      <c r="C472" s="1">
        <v>16</v>
      </c>
      <c r="D472" s="1">
        <v>56996995</v>
      </c>
      <c r="E472" s="1">
        <v>56996995</v>
      </c>
      <c r="F472" s="1" t="s">
        <v>6</v>
      </c>
      <c r="G472" s="2" t="s">
        <v>41897</v>
      </c>
      <c r="H472" s="2" t="s">
        <v>41899</v>
      </c>
      <c r="I472" s="2" t="s">
        <v>41900</v>
      </c>
      <c r="J472" s="2" t="s">
        <v>41901</v>
      </c>
      <c r="K472" s="2" t="s">
        <v>135</v>
      </c>
      <c r="L472" s="1" t="s">
        <v>50</v>
      </c>
      <c r="M472" s="1" t="s">
        <v>90</v>
      </c>
      <c r="N472" s="1" t="s">
        <v>31</v>
      </c>
      <c r="O472" s="1" t="s">
        <v>31</v>
      </c>
      <c r="R472" s="1" t="s">
        <v>41898</v>
      </c>
      <c r="S472" s="1" t="s">
        <v>6</v>
      </c>
      <c r="T472" s="1">
        <v>2</v>
      </c>
      <c r="U472" s="1">
        <v>249</v>
      </c>
      <c r="V472" s="3">
        <v>1</v>
      </c>
      <c r="W472" s="12" t="e">
        <v>#N/A</v>
      </c>
      <c r="X472" s="12" t="e">
        <v>#N/A</v>
      </c>
      <c r="Y472" s="12" t="e">
        <v>#N/A</v>
      </c>
      <c r="Z472" s="9">
        <v>0.27840900000000002</v>
      </c>
      <c r="AA472" s="10">
        <v>49</v>
      </c>
      <c r="AB472" s="10">
        <v>127</v>
      </c>
      <c r="AC472" s="20">
        <v>0.99</v>
      </c>
      <c r="AD472" s="20">
        <v>0.68039642673502199</v>
      </c>
      <c r="AE472" s="20">
        <v>1</v>
      </c>
      <c r="AF472" s="15">
        <v>0.37387399999999998</v>
      </c>
      <c r="AG472" s="16">
        <v>83</v>
      </c>
      <c r="AH472" s="16">
        <v>139</v>
      </c>
      <c r="AI472" s="22">
        <v>1</v>
      </c>
      <c r="AJ472" s="22">
        <v>0.76795248787771497</v>
      </c>
      <c r="AK472" s="22">
        <v>1</v>
      </c>
      <c r="AL472" s="18">
        <f t="shared" si="63"/>
        <v>1</v>
      </c>
      <c r="AM472" s="18">
        <f t="shared" si="64"/>
        <v>1</v>
      </c>
      <c r="AN472" s="18">
        <f t="shared" si="65"/>
        <v>1</v>
      </c>
      <c r="AO472" s="18">
        <f t="shared" si="66"/>
        <v>1</v>
      </c>
      <c r="AP472" s="18">
        <f t="shared" si="67"/>
        <v>1</v>
      </c>
      <c r="AQ472" s="18">
        <f t="shared" si="68"/>
        <v>1</v>
      </c>
      <c r="AR472" s="18">
        <f t="shared" si="69"/>
        <v>0</v>
      </c>
      <c r="AS472" s="18">
        <f t="shared" si="70"/>
        <v>0</v>
      </c>
      <c r="AT472" s="18">
        <f t="shared" si="71"/>
        <v>0</v>
      </c>
      <c r="AU472" s="1" t="s">
        <v>41902</v>
      </c>
      <c r="AV472" s="1" t="s">
        <v>41903</v>
      </c>
      <c r="AW472" s="1" t="s">
        <v>41904</v>
      </c>
      <c r="AX472" s="1" t="s">
        <v>41905</v>
      </c>
      <c r="AY472" s="1" t="s">
        <v>41906</v>
      </c>
      <c r="AZ472" s="1" t="s">
        <v>41907</v>
      </c>
      <c r="BA472" s="1">
        <v>64</v>
      </c>
      <c r="BF472" s="1" t="s">
        <v>41908</v>
      </c>
      <c r="BG472" s="1" t="s">
        <v>41909</v>
      </c>
      <c r="BH472" s="1" t="s">
        <v>41910</v>
      </c>
      <c r="BK472" s="1" t="s">
        <v>1739</v>
      </c>
      <c r="BL472" s="1">
        <v>2</v>
      </c>
      <c r="BR472" s="1" t="s">
        <v>41911</v>
      </c>
      <c r="BS472" s="1">
        <v>0.622</v>
      </c>
      <c r="BU472" s="1" t="s">
        <v>4</v>
      </c>
    </row>
    <row r="473" spans="1:78" x14ac:dyDescent="0.25">
      <c r="A473" s="2" t="s">
        <v>41912</v>
      </c>
      <c r="B473" s="1">
        <v>10878</v>
      </c>
      <c r="C473" s="1">
        <v>1</v>
      </c>
      <c r="D473" s="1">
        <v>196758875</v>
      </c>
      <c r="E473" s="1">
        <v>196758875</v>
      </c>
      <c r="F473" s="1" t="s">
        <v>6</v>
      </c>
      <c r="G473" s="2" t="s">
        <v>41913</v>
      </c>
      <c r="K473" s="2" t="s">
        <v>683</v>
      </c>
      <c r="L473" s="1" t="s">
        <v>50</v>
      </c>
      <c r="M473" s="1" t="s">
        <v>51</v>
      </c>
      <c r="N473" s="1" t="s">
        <v>52</v>
      </c>
      <c r="O473" s="1" t="s">
        <v>52</v>
      </c>
      <c r="R473" s="1" t="s">
        <v>41914</v>
      </c>
      <c r="S473" s="1" t="s">
        <v>6</v>
      </c>
      <c r="T473" s="1" t="s">
        <v>4</v>
      </c>
      <c r="V473" s="3">
        <v>1</v>
      </c>
      <c r="W473" s="12" t="e">
        <v>#N/A</v>
      </c>
      <c r="X473" s="12" t="e">
        <v>#N/A</v>
      </c>
      <c r="Y473" s="12" t="e">
        <v>#N/A</v>
      </c>
      <c r="Z473" s="9">
        <v>0.25842700000000002</v>
      </c>
      <c r="AA473" s="10">
        <v>23</v>
      </c>
      <c r="AB473" s="10">
        <v>66</v>
      </c>
      <c r="AC473" s="20">
        <v>0.92</v>
      </c>
      <c r="AD473" s="20">
        <v>0.56781047343868096</v>
      </c>
      <c r="AE473" s="20">
        <v>1</v>
      </c>
      <c r="AF473" s="15">
        <v>0.28828799999999999</v>
      </c>
      <c r="AG473" s="16">
        <v>32</v>
      </c>
      <c r="AH473" s="16">
        <v>79</v>
      </c>
      <c r="AI473" s="22">
        <v>0.77</v>
      </c>
      <c r="AJ473" s="22">
        <v>0.53786225784069996</v>
      </c>
      <c r="AK473" s="22">
        <v>0.97157218018566405</v>
      </c>
      <c r="AL473" s="18">
        <f t="shared" si="63"/>
        <v>1</v>
      </c>
      <c r="AM473" s="18">
        <f t="shared" si="64"/>
        <v>1</v>
      </c>
      <c r="AN473" s="18">
        <f t="shared" si="65"/>
        <v>1</v>
      </c>
      <c r="AO473" s="18">
        <f t="shared" si="66"/>
        <v>1</v>
      </c>
      <c r="AP473" s="18">
        <f t="shared" si="67"/>
        <v>1</v>
      </c>
      <c r="AQ473" s="18">
        <f t="shared" si="68"/>
        <v>1</v>
      </c>
      <c r="AR473" s="18">
        <f t="shared" si="69"/>
        <v>0</v>
      </c>
      <c r="AS473" s="18">
        <f t="shared" si="70"/>
        <v>0</v>
      </c>
      <c r="AT473" s="18">
        <f t="shared" si="71"/>
        <v>0</v>
      </c>
      <c r="AU473" s="1" t="s">
        <v>41915</v>
      </c>
      <c r="AV473" s="1" t="s">
        <v>41916</v>
      </c>
      <c r="AW473" s="1" t="s">
        <v>41917</v>
      </c>
      <c r="AX473" s="1" t="s">
        <v>41918</v>
      </c>
      <c r="AY473" s="1" t="s">
        <v>41919</v>
      </c>
      <c r="AZ473" s="1" t="s">
        <v>41920</v>
      </c>
      <c r="BG473" s="1" t="s">
        <v>561</v>
      </c>
      <c r="BL473" s="1">
        <v>0</v>
      </c>
      <c r="BR473" s="1" t="s">
        <v>41921</v>
      </c>
      <c r="BS473" s="1">
        <v>0.28899999999999998</v>
      </c>
      <c r="BU473" s="1" t="s">
        <v>4</v>
      </c>
    </row>
    <row r="474" spans="1:78" x14ac:dyDescent="0.25">
      <c r="A474" s="2" t="s">
        <v>789</v>
      </c>
      <c r="B474" s="1">
        <v>81494</v>
      </c>
      <c r="C474" s="1">
        <v>1</v>
      </c>
      <c r="D474" s="1">
        <v>196965218</v>
      </c>
      <c r="E474" s="1">
        <v>196965218</v>
      </c>
      <c r="F474" s="1" t="s">
        <v>6</v>
      </c>
      <c r="G474" s="2" t="s">
        <v>41927</v>
      </c>
      <c r="H474" s="2" t="s">
        <v>41928</v>
      </c>
      <c r="I474" s="2" t="s">
        <v>41929</v>
      </c>
      <c r="J474" s="2" t="s">
        <v>41930</v>
      </c>
      <c r="K474" s="2" t="s">
        <v>49</v>
      </c>
      <c r="L474" s="1" t="s">
        <v>50</v>
      </c>
      <c r="M474" s="1" t="s">
        <v>51</v>
      </c>
      <c r="N474" s="1" t="s">
        <v>52</v>
      </c>
      <c r="O474" s="1" t="s">
        <v>52</v>
      </c>
      <c r="R474" s="1" t="s">
        <v>791</v>
      </c>
      <c r="S474" s="1" t="s">
        <v>6</v>
      </c>
      <c r="T474" s="1">
        <v>6</v>
      </c>
      <c r="U474" s="1">
        <v>985</v>
      </c>
      <c r="V474" s="3">
        <v>1</v>
      </c>
      <c r="W474" s="12" t="e">
        <v>#N/A</v>
      </c>
      <c r="X474" s="12" t="e">
        <v>#N/A</v>
      </c>
      <c r="Y474" s="12" t="e">
        <v>#N/A</v>
      </c>
      <c r="Z474" s="9">
        <v>0.28296700000000002</v>
      </c>
      <c r="AA474" s="10">
        <v>103</v>
      </c>
      <c r="AB474" s="10">
        <v>261</v>
      </c>
      <c r="AC474" s="20">
        <v>1</v>
      </c>
      <c r="AD474" s="20">
        <v>0.73995650474435604</v>
      </c>
      <c r="AE474" s="20">
        <v>1</v>
      </c>
      <c r="AF474" s="15">
        <v>0.31661400000000001</v>
      </c>
      <c r="AG474" s="16">
        <v>101</v>
      </c>
      <c r="AH474" s="16">
        <v>218</v>
      </c>
      <c r="AI474" s="22">
        <v>0.85</v>
      </c>
      <c r="AJ474" s="22">
        <v>0.67050097552129595</v>
      </c>
      <c r="AK474" s="22">
        <v>0.98144336951760802</v>
      </c>
      <c r="AL474" s="18">
        <f t="shared" si="63"/>
        <v>1</v>
      </c>
      <c r="AM474" s="18">
        <f t="shared" si="64"/>
        <v>1</v>
      </c>
      <c r="AN474" s="18">
        <f t="shared" si="65"/>
        <v>1</v>
      </c>
      <c r="AO474" s="18">
        <f t="shared" si="66"/>
        <v>1</v>
      </c>
      <c r="AP474" s="18">
        <f t="shared" si="67"/>
        <v>1</v>
      </c>
      <c r="AQ474" s="18">
        <f t="shared" si="68"/>
        <v>1</v>
      </c>
      <c r="AR474" s="18">
        <f t="shared" si="69"/>
        <v>0</v>
      </c>
      <c r="AS474" s="18">
        <f t="shared" si="70"/>
        <v>0</v>
      </c>
      <c r="AT474" s="18">
        <f t="shared" si="71"/>
        <v>0</v>
      </c>
      <c r="AV474" s="1" t="s">
        <v>795</v>
      </c>
      <c r="AW474" s="1" t="s">
        <v>796</v>
      </c>
      <c r="AX474" s="1" t="s">
        <v>797</v>
      </c>
      <c r="AY474" s="1" t="s">
        <v>798</v>
      </c>
      <c r="AZ474" s="1" t="s">
        <v>799</v>
      </c>
      <c r="BA474" s="1">
        <v>286</v>
      </c>
      <c r="BB474" s="1" t="s">
        <v>41931</v>
      </c>
      <c r="BF474" s="1" t="s">
        <v>801</v>
      </c>
      <c r="BG474" s="1" t="s">
        <v>303</v>
      </c>
      <c r="BK474" s="1" t="s">
        <v>802</v>
      </c>
      <c r="BL474" s="1">
        <v>2</v>
      </c>
      <c r="BR474" s="1" t="s">
        <v>41932</v>
      </c>
      <c r="BS474" s="1">
        <v>0.378</v>
      </c>
      <c r="BU474" s="1" t="s">
        <v>4</v>
      </c>
    </row>
    <row r="475" spans="1:78" x14ac:dyDescent="0.25">
      <c r="A475" s="2" t="s">
        <v>789</v>
      </c>
      <c r="B475" s="1">
        <v>81494</v>
      </c>
      <c r="C475" s="1">
        <v>1</v>
      </c>
      <c r="D475" s="1">
        <v>196946809</v>
      </c>
      <c r="E475" s="1">
        <v>196946809</v>
      </c>
      <c r="F475" s="1" t="s">
        <v>6</v>
      </c>
      <c r="G475" s="2" t="s">
        <v>41922</v>
      </c>
      <c r="H475" s="2" t="s">
        <v>41923</v>
      </c>
      <c r="I475" s="2" t="s">
        <v>41924</v>
      </c>
      <c r="J475" s="2" t="s">
        <v>41925</v>
      </c>
      <c r="K475" s="2" t="s">
        <v>135</v>
      </c>
      <c r="L475" s="1" t="s">
        <v>50</v>
      </c>
      <c r="M475" s="1" t="s">
        <v>51</v>
      </c>
      <c r="N475" s="1" t="s">
        <v>52</v>
      </c>
      <c r="O475" s="1" t="s">
        <v>52</v>
      </c>
      <c r="R475" s="1" t="s">
        <v>791</v>
      </c>
      <c r="S475" s="1" t="s">
        <v>6</v>
      </c>
      <c r="T475" s="1">
        <v>1</v>
      </c>
      <c r="U475" s="1">
        <v>143</v>
      </c>
      <c r="V475" s="3">
        <v>1</v>
      </c>
      <c r="W475" s="12" t="e">
        <v>#N/A</v>
      </c>
      <c r="X475" s="12" t="e">
        <v>#N/A</v>
      </c>
      <c r="Y475" s="12" t="e">
        <v>#N/A</v>
      </c>
      <c r="Z475" s="9">
        <v>0.264957</v>
      </c>
      <c r="AA475" s="10">
        <v>93</v>
      </c>
      <c r="AB475" s="10">
        <v>258</v>
      </c>
      <c r="AC475" s="20">
        <v>0.94</v>
      </c>
      <c r="AD475" s="20">
        <v>0.69571578807648005</v>
      </c>
      <c r="AE475" s="20">
        <v>1</v>
      </c>
      <c r="AF475" s="15">
        <v>0.325521</v>
      </c>
      <c r="AG475" s="16">
        <v>125</v>
      </c>
      <c r="AH475" s="16">
        <v>259</v>
      </c>
      <c r="AI475" s="22">
        <v>0.87</v>
      </c>
      <c r="AJ475" s="22">
        <v>0.699783463447747</v>
      </c>
      <c r="AK475" s="22">
        <v>0.98641818204471399</v>
      </c>
      <c r="AL475" s="18">
        <f t="shared" si="63"/>
        <v>1</v>
      </c>
      <c r="AM475" s="18">
        <f t="shared" si="64"/>
        <v>1</v>
      </c>
      <c r="AN475" s="18">
        <f t="shared" si="65"/>
        <v>1</v>
      </c>
      <c r="AO475" s="18">
        <f t="shared" si="66"/>
        <v>1</v>
      </c>
      <c r="AP475" s="18">
        <f t="shared" si="67"/>
        <v>1</v>
      </c>
      <c r="AQ475" s="18">
        <f t="shared" si="68"/>
        <v>1</v>
      </c>
      <c r="AR475" s="18">
        <f t="shared" si="69"/>
        <v>0</v>
      </c>
      <c r="AS475" s="18">
        <f t="shared" si="70"/>
        <v>0</v>
      </c>
      <c r="AT475" s="18">
        <f t="shared" si="71"/>
        <v>0</v>
      </c>
      <c r="AV475" s="1" t="s">
        <v>795</v>
      </c>
      <c r="AW475" s="1" t="s">
        <v>796</v>
      </c>
      <c r="AX475" s="1" t="s">
        <v>797</v>
      </c>
      <c r="AY475" s="1" t="s">
        <v>798</v>
      </c>
      <c r="AZ475" s="1" t="s">
        <v>799</v>
      </c>
      <c r="BA475" s="1">
        <v>5</v>
      </c>
      <c r="BF475" s="1" t="s">
        <v>801</v>
      </c>
      <c r="BG475" s="1" t="s">
        <v>303</v>
      </c>
      <c r="BK475" s="1" t="s">
        <v>802</v>
      </c>
      <c r="BL475" s="1">
        <v>2</v>
      </c>
      <c r="BR475" s="1" t="s">
        <v>41926</v>
      </c>
      <c r="BS475" s="1">
        <v>0.35299999999999998</v>
      </c>
      <c r="BU475" s="1" t="s">
        <v>4</v>
      </c>
    </row>
    <row r="476" spans="1:78" x14ac:dyDescent="0.25">
      <c r="A476" s="2" t="s">
        <v>18904</v>
      </c>
      <c r="B476" s="1">
        <v>1107</v>
      </c>
      <c r="C476" s="1">
        <v>17</v>
      </c>
      <c r="D476" s="1">
        <v>7801857</v>
      </c>
      <c r="E476" s="1">
        <v>7801859</v>
      </c>
      <c r="F476" s="1" t="s">
        <v>6</v>
      </c>
      <c r="G476" s="2" t="s">
        <v>41933</v>
      </c>
      <c r="H476" s="2" t="s">
        <v>41936</v>
      </c>
      <c r="I476" s="2" t="s">
        <v>41937</v>
      </c>
      <c r="J476" s="2" t="s">
        <v>41938</v>
      </c>
      <c r="K476" s="2" t="s">
        <v>153</v>
      </c>
      <c r="L476" s="1" t="s">
        <v>8</v>
      </c>
      <c r="M476" s="1" t="s">
        <v>1363</v>
      </c>
      <c r="N476" s="1" t="s">
        <v>10</v>
      </c>
      <c r="O476" s="1" t="s">
        <v>10</v>
      </c>
      <c r="R476" s="1" t="s">
        <v>41934</v>
      </c>
      <c r="S476" s="1" t="s">
        <v>6</v>
      </c>
      <c r="T476" s="1">
        <v>13</v>
      </c>
      <c r="U476" s="1" t="s">
        <v>41935</v>
      </c>
      <c r="V476" s="3">
        <v>1</v>
      </c>
      <c r="W476" s="12" t="e">
        <v>#N/A</v>
      </c>
      <c r="X476" s="12" t="e">
        <v>#N/A</v>
      </c>
      <c r="Y476" s="12" t="e">
        <v>#N/A</v>
      </c>
      <c r="Z476" s="9" t="s">
        <v>4</v>
      </c>
      <c r="AA476" s="10" t="s">
        <v>4</v>
      </c>
      <c r="AB476" s="10" t="s">
        <v>4</v>
      </c>
      <c r="AC476" s="20">
        <v>0</v>
      </c>
      <c r="AD476" s="20">
        <v>0</v>
      </c>
      <c r="AE476" s="20">
        <v>0</v>
      </c>
      <c r="AF476" s="15">
        <v>0.04</v>
      </c>
      <c r="AG476" s="16">
        <v>8</v>
      </c>
      <c r="AH476" s="16">
        <v>200</v>
      </c>
      <c r="AI476" s="22">
        <v>0.11</v>
      </c>
      <c r="AJ476" s="22">
        <v>4.0941808465368497E-2</v>
      </c>
      <c r="AK476" s="22">
        <v>0.217225540243635</v>
      </c>
      <c r="AL476" s="18">
        <f t="shared" si="63"/>
        <v>0</v>
      </c>
      <c r="AM476" s="18">
        <f t="shared" si="64"/>
        <v>0</v>
      </c>
      <c r="AN476" s="18">
        <f t="shared" si="65"/>
        <v>0</v>
      </c>
      <c r="AO476" s="18">
        <f t="shared" si="66"/>
        <v>0</v>
      </c>
      <c r="AP476" s="18">
        <f t="shared" si="67"/>
        <v>0</v>
      </c>
      <c r="AQ476" s="18">
        <f t="shared" si="68"/>
        <v>0</v>
      </c>
      <c r="AR476" s="18">
        <f t="shared" si="69"/>
        <v>1</v>
      </c>
      <c r="AS476" s="18">
        <f t="shared" si="70"/>
        <v>1</v>
      </c>
      <c r="AT476" s="18">
        <f t="shared" si="71"/>
        <v>1</v>
      </c>
      <c r="AU476" s="1" t="s">
        <v>41939</v>
      </c>
      <c r="AV476" s="1" t="s">
        <v>41940</v>
      </c>
      <c r="AW476" s="1" t="s">
        <v>41941</v>
      </c>
      <c r="AX476" s="1" t="s">
        <v>18913</v>
      </c>
      <c r="AY476" s="1" t="s">
        <v>18914</v>
      </c>
      <c r="AZ476" s="1" t="s">
        <v>18915</v>
      </c>
      <c r="BA476" s="1">
        <v>703</v>
      </c>
      <c r="BB476" s="1" t="s">
        <v>709</v>
      </c>
      <c r="BC476" s="1" t="s">
        <v>4</v>
      </c>
      <c r="BD476" s="1" t="s">
        <v>4</v>
      </c>
      <c r="BF476" s="1" t="s">
        <v>18916</v>
      </c>
      <c r="BG476" s="1" t="s">
        <v>18917</v>
      </c>
      <c r="BH476" s="1" t="s">
        <v>18918</v>
      </c>
      <c r="BK476" s="1" t="s">
        <v>3691</v>
      </c>
      <c r="BL476" s="1">
        <v>1</v>
      </c>
      <c r="BN476" s="1" t="s">
        <v>18919</v>
      </c>
      <c r="BR476" s="1" t="s">
        <v>41942</v>
      </c>
      <c r="BS476" s="1">
        <v>0.48799999999999999</v>
      </c>
      <c r="BT476" s="1" t="s">
        <v>4</v>
      </c>
      <c r="BU476" s="1" t="s">
        <v>4</v>
      </c>
      <c r="BZ476" s="1" t="s">
        <v>4</v>
      </c>
    </row>
    <row r="477" spans="1:78" x14ac:dyDescent="0.25">
      <c r="A477" s="2" t="s">
        <v>18927</v>
      </c>
      <c r="B477" s="1">
        <v>26038</v>
      </c>
      <c r="C477" s="1">
        <v>1</v>
      </c>
      <c r="D477" s="1">
        <v>6204176</v>
      </c>
      <c r="E477" s="1">
        <v>6204176</v>
      </c>
      <c r="F477" s="1" t="s">
        <v>6</v>
      </c>
      <c r="G477" s="2" t="s">
        <v>41943</v>
      </c>
      <c r="H477" s="2" t="s">
        <v>41944</v>
      </c>
      <c r="I477" s="2" t="s">
        <v>41945</v>
      </c>
      <c r="J477" s="2" t="s">
        <v>41946</v>
      </c>
      <c r="K477" s="2" t="s">
        <v>718</v>
      </c>
      <c r="L477" s="1" t="s">
        <v>50</v>
      </c>
      <c r="M477" s="1" t="s">
        <v>51</v>
      </c>
      <c r="N477" s="1" t="s">
        <v>52</v>
      </c>
      <c r="O477" s="1" t="s">
        <v>52</v>
      </c>
      <c r="R477" s="1" t="s">
        <v>18929</v>
      </c>
      <c r="S477" s="1" t="s">
        <v>10</v>
      </c>
      <c r="T477" s="1">
        <v>12</v>
      </c>
      <c r="U477" s="1">
        <v>1942</v>
      </c>
      <c r="V477" s="3">
        <v>1</v>
      </c>
      <c r="W477" s="12" t="e">
        <v>#N/A</v>
      </c>
      <c r="X477" s="12" t="e">
        <v>#N/A</v>
      </c>
      <c r="Y477" s="12" t="e">
        <v>#N/A</v>
      </c>
      <c r="Z477" s="9">
        <v>0.17972399999999999</v>
      </c>
      <c r="AA477" s="10">
        <v>78</v>
      </c>
      <c r="AB477" s="10">
        <v>356</v>
      </c>
      <c r="AC477" s="20">
        <v>0.83</v>
      </c>
      <c r="AD477" s="20">
        <v>0.58589589489560201</v>
      </c>
      <c r="AE477" s="20">
        <v>0.98427430687286199</v>
      </c>
      <c r="AF477" s="15">
        <v>0.222222</v>
      </c>
      <c r="AG477" s="16">
        <v>144</v>
      </c>
      <c r="AH477" s="16">
        <v>504</v>
      </c>
      <c r="AI477" s="22">
        <v>0.83</v>
      </c>
      <c r="AJ477" s="22">
        <v>0.64477008655514301</v>
      </c>
      <c r="AK477" s="22">
        <v>0.97713789852219701</v>
      </c>
      <c r="AL477" s="18">
        <f t="shared" si="63"/>
        <v>1</v>
      </c>
      <c r="AM477" s="18">
        <f t="shared" si="64"/>
        <v>1</v>
      </c>
      <c r="AN477" s="18">
        <f t="shared" si="65"/>
        <v>1</v>
      </c>
      <c r="AO477" s="18">
        <f t="shared" si="66"/>
        <v>1</v>
      </c>
      <c r="AP477" s="18">
        <f t="shared" si="67"/>
        <v>1</v>
      </c>
      <c r="AQ477" s="18">
        <f t="shared" si="68"/>
        <v>1</v>
      </c>
      <c r="AR477" s="18">
        <f t="shared" si="69"/>
        <v>0</v>
      </c>
      <c r="AS477" s="18">
        <f t="shared" si="70"/>
        <v>0</v>
      </c>
      <c r="AT477" s="18">
        <f t="shared" si="71"/>
        <v>0</v>
      </c>
      <c r="AU477" s="1" t="s">
        <v>41947</v>
      </c>
      <c r="AV477" s="1" t="s">
        <v>18934</v>
      </c>
      <c r="AW477" s="1" t="s">
        <v>18935</v>
      </c>
      <c r="AX477" s="1" t="s">
        <v>18936</v>
      </c>
      <c r="AY477" s="1" t="s">
        <v>18937</v>
      </c>
      <c r="AZ477" s="1" t="s">
        <v>18938</v>
      </c>
      <c r="BA477" s="1">
        <v>614</v>
      </c>
      <c r="BB477" s="1" t="s">
        <v>41948</v>
      </c>
      <c r="BF477" s="1" t="s">
        <v>5039</v>
      </c>
      <c r="BG477" s="1" t="s">
        <v>148</v>
      </c>
      <c r="BH477" s="1" t="s">
        <v>18939</v>
      </c>
      <c r="BK477" s="1" t="s">
        <v>18940</v>
      </c>
      <c r="BL477" s="1">
        <v>12</v>
      </c>
      <c r="BM477" s="1" t="s">
        <v>17943</v>
      </c>
      <c r="BN477" s="1" t="s">
        <v>18941</v>
      </c>
      <c r="BP477" s="1" t="s">
        <v>18942</v>
      </c>
      <c r="BR477" s="1" t="s">
        <v>41949</v>
      </c>
      <c r="BS477" s="1">
        <v>0.56200000000000006</v>
      </c>
      <c r="BU477" s="1" t="s">
        <v>4</v>
      </c>
    </row>
    <row r="478" spans="1:78" x14ac:dyDescent="0.25">
      <c r="A478" s="2" t="s">
        <v>41950</v>
      </c>
      <c r="B478" s="1">
        <v>1114</v>
      </c>
      <c r="C478" s="1">
        <v>20</v>
      </c>
      <c r="D478" s="1">
        <v>5903535</v>
      </c>
      <c r="E478" s="1">
        <v>5903535</v>
      </c>
      <c r="F478" s="1" t="s">
        <v>6</v>
      </c>
      <c r="G478" s="2" t="s">
        <v>41951</v>
      </c>
      <c r="H478" s="2" t="s">
        <v>41953</v>
      </c>
      <c r="I478" s="2" t="s">
        <v>41954</v>
      </c>
      <c r="J478" s="2" t="s">
        <v>41955</v>
      </c>
      <c r="K478" s="2" t="s">
        <v>49</v>
      </c>
      <c r="L478" s="1" t="s">
        <v>50</v>
      </c>
      <c r="M478" s="1" t="s">
        <v>51</v>
      </c>
      <c r="N478" s="1" t="s">
        <v>52</v>
      </c>
      <c r="O478" s="1" t="s">
        <v>52</v>
      </c>
      <c r="R478" s="1" t="s">
        <v>41952</v>
      </c>
      <c r="S478" s="1" t="s">
        <v>6</v>
      </c>
      <c r="T478" s="1">
        <v>4</v>
      </c>
      <c r="U478" s="1">
        <v>1051</v>
      </c>
      <c r="V478" s="3">
        <v>1</v>
      </c>
      <c r="W478" s="12" t="e">
        <v>#N/A</v>
      </c>
      <c r="X478" s="12" t="e">
        <v>#N/A</v>
      </c>
      <c r="Y478" s="12" t="e">
        <v>#N/A</v>
      </c>
      <c r="Z478" s="9">
        <v>0.16128999999999999</v>
      </c>
      <c r="AA478" s="10">
        <v>10</v>
      </c>
      <c r="AB478" s="10">
        <v>52</v>
      </c>
      <c r="AC478" s="20">
        <v>0.56999999999999995</v>
      </c>
      <c r="AD478" s="20">
        <v>0.29511881514636501</v>
      </c>
      <c r="AE478" s="20">
        <v>0.93049553543869501</v>
      </c>
      <c r="AF478" s="15">
        <v>0.31868099999999999</v>
      </c>
      <c r="AG478" s="16">
        <v>29</v>
      </c>
      <c r="AH478" s="16">
        <v>62</v>
      </c>
      <c r="AI478" s="22">
        <v>0.85</v>
      </c>
      <c r="AJ478" s="22">
        <v>0.58468268579378402</v>
      </c>
      <c r="AK478" s="22">
        <v>0.98789990062456101</v>
      </c>
      <c r="AL478" s="18">
        <f t="shared" si="63"/>
        <v>1</v>
      </c>
      <c r="AM478" s="18">
        <f t="shared" si="64"/>
        <v>1</v>
      </c>
      <c r="AN478" s="18">
        <f t="shared" si="65"/>
        <v>0</v>
      </c>
      <c r="AO478" s="18">
        <f t="shared" si="66"/>
        <v>1</v>
      </c>
      <c r="AP478" s="18">
        <f t="shared" si="67"/>
        <v>1</v>
      </c>
      <c r="AQ478" s="18">
        <f t="shared" si="68"/>
        <v>1</v>
      </c>
      <c r="AR478" s="18">
        <f t="shared" si="69"/>
        <v>0</v>
      </c>
      <c r="AS478" s="18">
        <f t="shared" si="70"/>
        <v>0</v>
      </c>
      <c r="AT478" s="18">
        <f t="shared" si="71"/>
        <v>1</v>
      </c>
      <c r="AU478" s="1" t="s">
        <v>41956</v>
      </c>
      <c r="AV478" s="1" t="s">
        <v>41957</v>
      </c>
      <c r="AW478" s="1" t="s">
        <v>41958</v>
      </c>
      <c r="AX478" s="1" t="s">
        <v>41959</v>
      </c>
      <c r="AY478" s="1" t="s">
        <v>41960</v>
      </c>
      <c r="AZ478" s="1" t="s">
        <v>41961</v>
      </c>
      <c r="BA478" s="1">
        <v>249</v>
      </c>
      <c r="BG478" s="1" t="s">
        <v>303</v>
      </c>
      <c r="BH478" s="1" t="s">
        <v>41962</v>
      </c>
      <c r="BK478" s="1" t="s">
        <v>41963</v>
      </c>
      <c r="BL478" s="1">
        <v>6</v>
      </c>
      <c r="BR478" s="1" t="s">
        <v>41964</v>
      </c>
      <c r="BS478" s="1">
        <v>0.57199999999999995</v>
      </c>
      <c r="BU478" s="1" t="s">
        <v>4</v>
      </c>
    </row>
    <row r="479" spans="1:78" x14ac:dyDescent="0.25">
      <c r="A479" s="2" t="s">
        <v>41965</v>
      </c>
      <c r="B479" s="1">
        <v>27159</v>
      </c>
      <c r="C479" s="1">
        <v>1</v>
      </c>
      <c r="D479" s="1">
        <v>111860329</v>
      </c>
      <c r="E479" s="1">
        <v>111860329</v>
      </c>
      <c r="F479" s="1" t="s">
        <v>6</v>
      </c>
      <c r="G479" s="2" t="s">
        <v>41966</v>
      </c>
      <c r="H479" s="2" t="s">
        <v>41968</v>
      </c>
      <c r="I479" s="2" t="s">
        <v>41969</v>
      </c>
      <c r="J479" s="2" t="s">
        <v>41970</v>
      </c>
      <c r="K479" s="2" t="s">
        <v>135</v>
      </c>
      <c r="L479" s="1" t="s">
        <v>50</v>
      </c>
      <c r="M479" s="1" t="s">
        <v>90</v>
      </c>
      <c r="N479" s="1" t="s">
        <v>31</v>
      </c>
      <c r="O479" s="1" t="s">
        <v>31</v>
      </c>
      <c r="R479" s="1" t="s">
        <v>41967</v>
      </c>
      <c r="S479" s="1" t="s">
        <v>6</v>
      </c>
      <c r="T479" s="1">
        <v>7</v>
      </c>
      <c r="U479" s="1">
        <v>610</v>
      </c>
      <c r="V479" s="3">
        <v>1</v>
      </c>
      <c r="W479" s="12" t="e">
        <v>#N/A</v>
      </c>
      <c r="X479" s="12" t="e">
        <v>#N/A</v>
      </c>
      <c r="Y479" s="12" t="e">
        <v>#N/A</v>
      </c>
      <c r="Z479" s="9">
        <v>0.20408200000000001</v>
      </c>
      <c r="AA479" s="10">
        <v>30</v>
      </c>
      <c r="AB479" s="10">
        <v>117</v>
      </c>
      <c r="AC479" s="20">
        <v>0.73</v>
      </c>
      <c r="AD479" s="20">
        <v>0.47466706528762698</v>
      </c>
      <c r="AE479" s="20">
        <v>0.96261292841729995</v>
      </c>
      <c r="AF479" s="15">
        <v>0.26086999999999999</v>
      </c>
      <c r="AG479" s="16">
        <v>42</v>
      </c>
      <c r="AH479" s="16">
        <v>119</v>
      </c>
      <c r="AI479" s="22">
        <v>0.7</v>
      </c>
      <c r="AJ479" s="22">
        <v>0.50154799025587904</v>
      </c>
      <c r="AK479" s="22">
        <v>0.91493977821293804</v>
      </c>
      <c r="AL479" s="18">
        <f t="shared" si="63"/>
        <v>1</v>
      </c>
      <c r="AM479" s="18">
        <f t="shared" si="64"/>
        <v>1</v>
      </c>
      <c r="AN479" s="18">
        <f t="shared" si="65"/>
        <v>0</v>
      </c>
      <c r="AO479" s="18">
        <f t="shared" si="66"/>
        <v>1</v>
      </c>
      <c r="AP479" s="18">
        <f t="shared" si="67"/>
        <v>1</v>
      </c>
      <c r="AQ479" s="18">
        <f t="shared" si="68"/>
        <v>0</v>
      </c>
      <c r="AR479" s="18">
        <f t="shared" si="69"/>
        <v>0</v>
      </c>
      <c r="AS479" s="18">
        <f t="shared" si="70"/>
        <v>0</v>
      </c>
      <c r="AT479" s="18">
        <f t="shared" si="71"/>
        <v>0</v>
      </c>
      <c r="AU479" s="1" t="s">
        <v>41971</v>
      </c>
      <c r="AV479" s="1" t="s">
        <v>41972</v>
      </c>
      <c r="AW479" s="1" t="s">
        <v>41973</v>
      </c>
      <c r="AX479" s="1" t="s">
        <v>41974</v>
      </c>
      <c r="AY479" s="1" t="s">
        <v>41975</v>
      </c>
      <c r="AZ479" s="1" t="s">
        <v>41976</v>
      </c>
      <c r="BA479" s="1">
        <v>169</v>
      </c>
      <c r="BF479" s="1" t="s">
        <v>41977</v>
      </c>
      <c r="BG479" s="1" t="s">
        <v>41978</v>
      </c>
      <c r="BH479" s="1" t="s">
        <v>41979</v>
      </c>
      <c r="BK479" s="1" t="s">
        <v>170</v>
      </c>
      <c r="BL479" s="1">
        <v>1</v>
      </c>
      <c r="BN479" s="1" t="s">
        <v>41980</v>
      </c>
      <c r="BP479" s="1" t="s">
        <v>41981</v>
      </c>
      <c r="BR479" s="1" t="s">
        <v>41982</v>
      </c>
      <c r="BS479" s="1">
        <v>0.42299999999999999</v>
      </c>
      <c r="BU479" s="1" t="s">
        <v>4</v>
      </c>
    </row>
    <row r="480" spans="1:78" x14ac:dyDescent="0.25">
      <c r="A480" s="2" t="s">
        <v>41965</v>
      </c>
      <c r="B480" s="1">
        <v>27159</v>
      </c>
      <c r="C480" s="1">
        <v>1</v>
      </c>
      <c r="D480" s="1">
        <v>111860672</v>
      </c>
      <c r="E480" s="1">
        <v>111860672</v>
      </c>
      <c r="F480" s="1" t="s">
        <v>6</v>
      </c>
      <c r="G480" s="2" t="s">
        <v>41983</v>
      </c>
      <c r="H480" s="2" t="s">
        <v>41984</v>
      </c>
      <c r="I480" s="2" t="s">
        <v>41985</v>
      </c>
      <c r="J480" s="2" t="s">
        <v>41986</v>
      </c>
      <c r="K480" s="2" t="s">
        <v>49</v>
      </c>
      <c r="L480" s="1" t="s">
        <v>50</v>
      </c>
      <c r="M480" s="1" t="s">
        <v>90</v>
      </c>
      <c r="N480" s="1" t="s">
        <v>31</v>
      </c>
      <c r="O480" s="1" t="s">
        <v>31</v>
      </c>
      <c r="R480" s="1" t="s">
        <v>41967</v>
      </c>
      <c r="S480" s="1" t="s">
        <v>6</v>
      </c>
      <c r="T480" s="1">
        <v>8</v>
      </c>
      <c r="U480" s="1">
        <v>773</v>
      </c>
      <c r="V480" s="3">
        <v>1</v>
      </c>
      <c r="W480" s="12" t="e">
        <v>#N/A</v>
      </c>
      <c r="X480" s="12" t="e">
        <v>#N/A</v>
      </c>
      <c r="Y480" s="12" t="e">
        <v>#N/A</v>
      </c>
      <c r="Z480" s="9">
        <v>0.29203499999999999</v>
      </c>
      <c r="AA480" s="10">
        <v>33</v>
      </c>
      <c r="AB480" s="10">
        <v>80</v>
      </c>
      <c r="AC480" s="20">
        <v>1</v>
      </c>
      <c r="AD480" s="20">
        <v>0.66490695964807001</v>
      </c>
      <c r="AE480" s="20">
        <v>1</v>
      </c>
      <c r="AF480" s="15">
        <v>0.41721900000000001</v>
      </c>
      <c r="AG480" s="16">
        <v>63</v>
      </c>
      <c r="AH480" s="16">
        <v>88</v>
      </c>
      <c r="AI480" s="22">
        <v>1</v>
      </c>
      <c r="AJ480" s="22">
        <v>0.80070241415397103</v>
      </c>
      <c r="AK480" s="22">
        <v>1</v>
      </c>
      <c r="AL480" s="18">
        <f t="shared" si="63"/>
        <v>1</v>
      </c>
      <c r="AM480" s="18">
        <f t="shared" si="64"/>
        <v>1</v>
      </c>
      <c r="AN480" s="18">
        <f t="shared" si="65"/>
        <v>1</v>
      </c>
      <c r="AO480" s="18">
        <f t="shared" si="66"/>
        <v>1</v>
      </c>
      <c r="AP480" s="18">
        <f t="shared" si="67"/>
        <v>1</v>
      </c>
      <c r="AQ480" s="18">
        <f t="shared" si="68"/>
        <v>1</v>
      </c>
      <c r="AR480" s="18">
        <f t="shared" si="69"/>
        <v>0</v>
      </c>
      <c r="AS480" s="18">
        <f t="shared" si="70"/>
        <v>0</v>
      </c>
      <c r="AT480" s="18">
        <f t="shared" si="71"/>
        <v>0</v>
      </c>
      <c r="AU480" s="1" t="s">
        <v>41987</v>
      </c>
      <c r="AV480" s="1" t="s">
        <v>41972</v>
      </c>
      <c r="AW480" s="1" t="s">
        <v>41973</v>
      </c>
      <c r="AX480" s="1" t="s">
        <v>41974</v>
      </c>
      <c r="AY480" s="1" t="s">
        <v>41975</v>
      </c>
      <c r="AZ480" s="1" t="s">
        <v>41976</v>
      </c>
      <c r="BA480" s="1">
        <v>224</v>
      </c>
      <c r="BF480" s="1" t="s">
        <v>41977</v>
      </c>
      <c r="BG480" s="1" t="s">
        <v>41978</v>
      </c>
      <c r="BH480" s="1" t="s">
        <v>41979</v>
      </c>
      <c r="BK480" s="1" t="s">
        <v>170</v>
      </c>
      <c r="BL480" s="1">
        <v>1</v>
      </c>
      <c r="BN480" s="1" t="s">
        <v>41980</v>
      </c>
      <c r="BP480" s="1" t="s">
        <v>41981</v>
      </c>
      <c r="BR480" s="1" t="s">
        <v>41988</v>
      </c>
      <c r="BS480" s="1">
        <v>0.53200000000000003</v>
      </c>
      <c r="BU480" s="1" t="s">
        <v>4</v>
      </c>
    </row>
    <row r="481" spans="1:83" x14ac:dyDescent="0.25">
      <c r="A481" s="2" t="s">
        <v>41989</v>
      </c>
      <c r="B481" s="1">
        <v>10752</v>
      </c>
      <c r="C481" s="1">
        <v>3</v>
      </c>
      <c r="D481" s="1">
        <v>391205</v>
      </c>
      <c r="E481" s="1">
        <v>391205</v>
      </c>
      <c r="F481" s="1" t="s">
        <v>6</v>
      </c>
      <c r="G481" s="2" t="s">
        <v>41991</v>
      </c>
      <c r="H481" s="2" t="s">
        <v>21925</v>
      </c>
      <c r="I481" s="2" t="s">
        <v>41993</v>
      </c>
      <c r="J481" s="2" t="s">
        <v>41994</v>
      </c>
      <c r="K481" s="2" t="s">
        <v>49</v>
      </c>
      <c r="L481" s="1" t="s">
        <v>50</v>
      </c>
      <c r="M481" s="1" t="s">
        <v>90</v>
      </c>
      <c r="N481" s="1" t="s">
        <v>31</v>
      </c>
      <c r="O481" s="1" t="s">
        <v>31</v>
      </c>
      <c r="P481" s="1" t="s">
        <v>41990</v>
      </c>
      <c r="R481" s="1" t="s">
        <v>41992</v>
      </c>
      <c r="S481" s="1" t="s">
        <v>6</v>
      </c>
      <c r="T481" s="1">
        <v>9</v>
      </c>
      <c r="U481" s="1">
        <v>1235</v>
      </c>
      <c r="V481" s="3">
        <v>1</v>
      </c>
      <c r="W481" s="12" t="e">
        <v>#N/A</v>
      </c>
      <c r="X481" s="12" t="e">
        <v>#N/A</v>
      </c>
      <c r="Y481" s="12" t="e">
        <v>#N/A</v>
      </c>
      <c r="Z481" s="9">
        <v>0.23</v>
      </c>
      <c r="AA481" s="10">
        <v>69</v>
      </c>
      <c r="AB481" s="10">
        <v>231</v>
      </c>
      <c r="AC481" s="20">
        <v>0.82</v>
      </c>
      <c r="AD481" s="20">
        <v>0.592130795036654</v>
      </c>
      <c r="AE481" s="20">
        <v>0.980435254352088</v>
      </c>
      <c r="AF481" s="15">
        <v>0.4</v>
      </c>
      <c r="AG481" s="16">
        <v>152</v>
      </c>
      <c r="AH481" s="16">
        <v>228</v>
      </c>
      <c r="AI481" s="22">
        <v>1</v>
      </c>
      <c r="AJ481" s="22">
        <v>0.84033068629334895</v>
      </c>
      <c r="AK481" s="22">
        <v>1</v>
      </c>
      <c r="AL481" s="18">
        <f t="shared" si="63"/>
        <v>1</v>
      </c>
      <c r="AM481" s="18">
        <f t="shared" si="64"/>
        <v>1</v>
      </c>
      <c r="AN481" s="18">
        <f t="shared" si="65"/>
        <v>1</v>
      </c>
      <c r="AO481" s="18">
        <f t="shared" si="66"/>
        <v>1</v>
      </c>
      <c r="AP481" s="18">
        <f t="shared" si="67"/>
        <v>1</v>
      </c>
      <c r="AQ481" s="18">
        <f t="shared" si="68"/>
        <v>1</v>
      </c>
      <c r="AR481" s="18">
        <f t="shared" si="69"/>
        <v>0</v>
      </c>
      <c r="AS481" s="18">
        <f t="shared" si="70"/>
        <v>1</v>
      </c>
      <c r="AT481" s="18">
        <f t="shared" si="71"/>
        <v>1</v>
      </c>
      <c r="AU481" s="1" t="s">
        <v>41995</v>
      </c>
      <c r="AV481" s="1" t="s">
        <v>41996</v>
      </c>
      <c r="AW481" s="1" t="s">
        <v>41997</v>
      </c>
      <c r="AX481" s="1" t="s">
        <v>41998</v>
      </c>
      <c r="AY481" s="1" t="s">
        <v>41999</v>
      </c>
      <c r="AZ481" s="1" t="s">
        <v>42000</v>
      </c>
      <c r="BA481" s="1">
        <v>322</v>
      </c>
      <c r="BB481" s="1" t="s">
        <v>42001</v>
      </c>
      <c r="BF481" s="1" t="s">
        <v>42002</v>
      </c>
      <c r="BG481" s="1" t="s">
        <v>42003</v>
      </c>
      <c r="BK481" s="1" t="s">
        <v>42004</v>
      </c>
      <c r="BL481" s="1">
        <v>12</v>
      </c>
      <c r="BN481" s="1" t="s">
        <v>42005</v>
      </c>
      <c r="BP481" s="1" t="s">
        <v>42006</v>
      </c>
      <c r="BR481" s="1" t="s">
        <v>42007</v>
      </c>
      <c r="BS481" s="1">
        <v>0.39300000000000002</v>
      </c>
      <c r="BU481" s="1" t="s">
        <v>4</v>
      </c>
    </row>
    <row r="482" spans="1:83" x14ac:dyDescent="0.25">
      <c r="A482" s="2" t="s">
        <v>42008</v>
      </c>
      <c r="B482" s="1">
        <v>26973</v>
      </c>
      <c r="C482" s="1">
        <v>11</v>
      </c>
      <c r="D482" s="1">
        <v>89944441</v>
      </c>
      <c r="E482" s="1">
        <v>89944441</v>
      </c>
      <c r="F482" s="1" t="s">
        <v>6</v>
      </c>
      <c r="G482" s="2" t="s">
        <v>42009</v>
      </c>
      <c r="H482" s="2" t="s">
        <v>42011</v>
      </c>
      <c r="I482" s="2" t="s">
        <v>42012</v>
      </c>
      <c r="J482" s="2" t="s">
        <v>42013</v>
      </c>
      <c r="K482" s="2" t="s">
        <v>135</v>
      </c>
      <c r="L482" s="1" t="s">
        <v>50</v>
      </c>
      <c r="M482" s="1" t="s">
        <v>90</v>
      </c>
      <c r="N482" s="1" t="s">
        <v>31</v>
      </c>
      <c r="O482" s="1" t="s">
        <v>31</v>
      </c>
      <c r="R482" s="1" t="s">
        <v>42010</v>
      </c>
      <c r="S482" s="1" t="s">
        <v>10</v>
      </c>
      <c r="T482" s="1">
        <v>5</v>
      </c>
      <c r="U482" s="1">
        <v>785</v>
      </c>
      <c r="V482" s="3">
        <v>1</v>
      </c>
      <c r="W482" s="12" t="e">
        <v>#N/A</v>
      </c>
      <c r="X482" s="12" t="e">
        <v>#N/A</v>
      </c>
      <c r="Y482" s="12" t="e">
        <v>#N/A</v>
      </c>
      <c r="Z482" s="9">
        <v>0.267123</v>
      </c>
      <c r="AA482" s="10">
        <v>78</v>
      </c>
      <c r="AB482" s="10">
        <v>214</v>
      </c>
      <c r="AC482" s="20">
        <v>0.95</v>
      </c>
      <c r="AD482" s="20">
        <v>0.690887282879871</v>
      </c>
      <c r="AE482" s="20">
        <v>1</v>
      </c>
      <c r="AF482" s="15">
        <v>0.36043399999999998</v>
      </c>
      <c r="AG482" s="16">
        <v>133</v>
      </c>
      <c r="AH482" s="16">
        <v>236</v>
      </c>
      <c r="AI482" s="22">
        <v>0.97</v>
      </c>
      <c r="AJ482" s="22">
        <v>0.77330441523689797</v>
      </c>
      <c r="AK482" s="22">
        <v>1</v>
      </c>
      <c r="AL482" s="18">
        <f t="shared" si="63"/>
        <v>1</v>
      </c>
      <c r="AM482" s="18">
        <f t="shared" si="64"/>
        <v>1</v>
      </c>
      <c r="AN482" s="18">
        <f t="shared" si="65"/>
        <v>1</v>
      </c>
      <c r="AO482" s="18">
        <f t="shared" si="66"/>
        <v>1</v>
      </c>
      <c r="AP482" s="18">
        <f t="shared" si="67"/>
        <v>1</v>
      </c>
      <c r="AQ482" s="18">
        <f t="shared" si="68"/>
        <v>1</v>
      </c>
      <c r="AR482" s="18">
        <f t="shared" si="69"/>
        <v>0</v>
      </c>
      <c r="AS482" s="18">
        <f t="shared" si="70"/>
        <v>0</v>
      </c>
      <c r="AT482" s="18">
        <f t="shared" si="71"/>
        <v>0</v>
      </c>
      <c r="AU482" s="1" t="s">
        <v>42014</v>
      </c>
      <c r="AV482" s="1" t="s">
        <v>42015</v>
      </c>
      <c r="AW482" s="1" t="s">
        <v>42016</v>
      </c>
      <c r="AX482" s="1" t="s">
        <v>42017</v>
      </c>
      <c r="AY482" s="1" t="s">
        <v>42018</v>
      </c>
      <c r="AZ482" s="1" t="s">
        <v>42019</v>
      </c>
      <c r="BA482" s="1">
        <v>125</v>
      </c>
      <c r="BB482" s="1" t="s">
        <v>42020</v>
      </c>
      <c r="BF482" s="1" t="s">
        <v>42021</v>
      </c>
      <c r="BH482" s="1" t="s">
        <v>42022</v>
      </c>
      <c r="BL482" s="1">
        <v>0</v>
      </c>
      <c r="BN482" s="1" t="s">
        <v>42023</v>
      </c>
      <c r="BR482" s="1" t="s">
        <v>42024</v>
      </c>
      <c r="BS482" s="1">
        <v>0.27900000000000003</v>
      </c>
      <c r="BU482" s="1" t="s">
        <v>4</v>
      </c>
    </row>
    <row r="483" spans="1:83" x14ac:dyDescent="0.25">
      <c r="A483" s="2" t="s">
        <v>42025</v>
      </c>
      <c r="B483" s="1">
        <v>1137</v>
      </c>
      <c r="C483" s="1">
        <v>20</v>
      </c>
      <c r="D483" s="1">
        <v>61981140</v>
      </c>
      <c r="E483" s="1">
        <v>61981140</v>
      </c>
      <c r="F483" s="1" t="s">
        <v>6</v>
      </c>
      <c r="G483" s="2" t="s">
        <v>42026</v>
      </c>
      <c r="H483" s="2" t="s">
        <v>42028</v>
      </c>
      <c r="I483" s="2" t="s">
        <v>42029</v>
      </c>
      <c r="J483" s="2" t="s">
        <v>42030</v>
      </c>
      <c r="K483" s="2" t="s">
        <v>135</v>
      </c>
      <c r="L483" s="1" t="s">
        <v>50</v>
      </c>
      <c r="M483" s="1" t="s">
        <v>90</v>
      </c>
      <c r="N483" s="1" t="s">
        <v>31</v>
      </c>
      <c r="O483" s="1" t="s">
        <v>31</v>
      </c>
      <c r="R483" s="1" t="s">
        <v>42027</v>
      </c>
      <c r="S483" s="1" t="s">
        <v>10</v>
      </c>
      <c r="T483" s="1">
        <v>5</v>
      </c>
      <c r="U483" s="1">
        <v>1801</v>
      </c>
      <c r="V483" s="3">
        <v>1</v>
      </c>
      <c r="W483" s="12" t="e">
        <v>#N/A</v>
      </c>
      <c r="X483" s="12" t="e">
        <v>#N/A</v>
      </c>
      <c r="Y483" s="12" t="e">
        <v>#N/A</v>
      </c>
      <c r="Z483" s="9">
        <v>3.0303E-2</v>
      </c>
      <c r="AA483" s="10">
        <v>1</v>
      </c>
      <c r="AB483" s="10">
        <v>32</v>
      </c>
      <c r="AC483" s="20">
        <v>0.14000000000000001</v>
      </c>
      <c r="AD483" s="20">
        <v>2.97965045592276E-2</v>
      </c>
      <c r="AE483" s="20">
        <v>0.91298239411840498</v>
      </c>
      <c r="AF483" s="15">
        <v>0.3</v>
      </c>
      <c r="AG483" s="16">
        <v>18</v>
      </c>
      <c r="AH483" s="16">
        <v>42</v>
      </c>
      <c r="AI483" s="22">
        <v>1</v>
      </c>
      <c r="AJ483" s="22">
        <v>0.64808276654197705</v>
      </c>
      <c r="AK483" s="22">
        <v>1</v>
      </c>
      <c r="AL483" s="18">
        <f t="shared" si="63"/>
        <v>0</v>
      </c>
      <c r="AM483" s="18">
        <f t="shared" si="64"/>
        <v>0</v>
      </c>
      <c r="AN483" s="18">
        <f t="shared" si="65"/>
        <v>0</v>
      </c>
      <c r="AO483" s="18">
        <f t="shared" si="66"/>
        <v>1</v>
      </c>
      <c r="AP483" s="18">
        <f t="shared" si="67"/>
        <v>1</v>
      </c>
      <c r="AQ483" s="18">
        <f t="shared" si="68"/>
        <v>1</v>
      </c>
      <c r="AR483" s="18">
        <f t="shared" si="69"/>
        <v>0</v>
      </c>
      <c r="AS483" s="18">
        <f t="shared" si="70"/>
        <v>1</v>
      </c>
      <c r="AT483" s="18">
        <f t="shared" si="71"/>
        <v>1</v>
      </c>
      <c r="AU483" s="1" t="s">
        <v>42031</v>
      </c>
      <c r="AV483" s="1" t="s">
        <v>42032</v>
      </c>
      <c r="AW483" s="1" t="s">
        <v>42033</v>
      </c>
      <c r="AX483" s="1" t="s">
        <v>42034</v>
      </c>
      <c r="AY483" s="1" t="s">
        <v>42035</v>
      </c>
      <c r="AZ483" s="1" t="s">
        <v>42036</v>
      </c>
      <c r="BA483" s="1">
        <v>541</v>
      </c>
      <c r="BB483" s="1" t="s">
        <v>390</v>
      </c>
      <c r="BF483" s="1" t="s">
        <v>42037</v>
      </c>
      <c r="BG483" s="1" t="s">
        <v>42038</v>
      </c>
      <c r="BH483" s="1" t="s">
        <v>42039</v>
      </c>
      <c r="BK483" s="1" t="s">
        <v>1739</v>
      </c>
      <c r="BL483" s="1">
        <v>2</v>
      </c>
      <c r="BM483" s="1" t="s">
        <v>42040</v>
      </c>
      <c r="BQ483" s="1" t="s">
        <v>42041</v>
      </c>
      <c r="BR483" s="1" t="s">
        <v>42042</v>
      </c>
      <c r="BS483" s="1">
        <v>0.69699999999999995</v>
      </c>
      <c r="BU483" s="1" t="s">
        <v>4</v>
      </c>
    </row>
    <row r="484" spans="1:83" x14ac:dyDescent="0.25">
      <c r="A484" s="2" t="s">
        <v>42043</v>
      </c>
      <c r="B484" s="1">
        <v>1141</v>
      </c>
      <c r="C484" s="1">
        <v>1</v>
      </c>
      <c r="D484" s="1">
        <v>154543966</v>
      </c>
      <c r="E484" s="1">
        <v>154543966</v>
      </c>
      <c r="F484" s="1" t="s">
        <v>6</v>
      </c>
      <c r="G484" s="2" t="s">
        <v>42044</v>
      </c>
      <c r="H484" s="2" t="s">
        <v>37446</v>
      </c>
      <c r="I484" s="2" t="s">
        <v>42046</v>
      </c>
      <c r="J484" s="2" t="s">
        <v>37448</v>
      </c>
      <c r="K484" s="2" t="s">
        <v>49</v>
      </c>
      <c r="L484" s="1" t="s">
        <v>50</v>
      </c>
      <c r="M484" s="1" t="s">
        <v>90</v>
      </c>
      <c r="N484" s="1" t="s">
        <v>31</v>
      </c>
      <c r="O484" s="1" t="s">
        <v>31</v>
      </c>
      <c r="R484" s="1" t="s">
        <v>42045</v>
      </c>
      <c r="S484" s="1" t="s">
        <v>6</v>
      </c>
      <c r="T484" s="1">
        <v>5</v>
      </c>
      <c r="U484" s="1">
        <v>931</v>
      </c>
      <c r="V484" s="3">
        <v>1</v>
      </c>
      <c r="W484" s="12" t="e">
        <v>#N/A</v>
      </c>
      <c r="X484" s="12" t="e">
        <v>#N/A</v>
      </c>
      <c r="Y484" s="12" t="e">
        <v>#N/A</v>
      </c>
      <c r="Z484" s="9">
        <v>0.251029</v>
      </c>
      <c r="AA484" s="10">
        <v>61</v>
      </c>
      <c r="AB484" s="10">
        <v>182</v>
      </c>
      <c r="AC484" s="20">
        <v>0.89</v>
      </c>
      <c r="AD484" s="20">
        <v>0.63862591857709805</v>
      </c>
      <c r="AE484" s="20">
        <v>1</v>
      </c>
      <c r="AF484" s="15">
        <v>0.41691800000000001</v>
      </c>
      <c r="AG484" s="16">
        <v>138</v>
      </c>
      <c r="AH484" s="16">
        <v>193</v>
      </c>
      <c r="AI484" s="22">
        <v>1</v>
      </c>
      <c r="AJ484" s="22">
        <v>0.85399921368118203</v>
      </c>
      <c r="AK484" s="22">
        <v>1</v>
      </c>
      <c r="AL484" s="18">
        <f t="shared" si="63"/>
        <v>1</v>
      </c>
      <c r="AM484" s="18">
        <f t="shared" si="64"/>
        <v>1</v>
      </c>
      <c r="AN484" s="18">
        <f t="shared" si="65"/>
        <v>1</v>
      </c>
      <c r="AO484" s="18">
        <f t="shared" si="66"/>
        <v>1</v>
      </c>
      <c r="AP484" s="18">
        <f t="shared" si="67"/>
        <v>1</v>
      </c>
      <c r="AQ484" s="18">
        <f t="shared" si="68"/>
        <v>1</v>
      </c>
      <c r="AR484" s="18">
        <f t="shared" si="69"/>
        <v>0</v>
      </c>
      <c r="AS484" s="18">
        <f t="shared" si="70"/>
        <v>0</v>
      </c>
      <c r="AT484" s="18">
        <f t="shared" si="71"/>
        <v>0</v>
      </c>
      <c r="AV484" s="1" t="s">
        <v>42047</v>
      </c>
      <c r="AW484" s="1" t="s">
        <v>42048</v>
      </c>
      <c r="AX484" s="1" t="s">
        <v>42049</v>
      </c>
      <c r="AY484" s="1" t="s">
        <v>42050</v>
      </c>
      <c r="AZ484" s="1" t="s">
        <v>42051</v>
      </c>
      <c r="BA484" s="1">
        <v>223</v>
      </c>
      <c r="BB484" s="1" t="s">
        <v>233</v>
      </c>
      <c r="BF484" s="1" t="s">
        <v>42052</v>
      </c>
      <c r="BG484" s="1" t="s">
        <v>42053</v>
      </c>
      <c r="BH484" s="1" t="s">
        <v>42039</v>
      </c>
      <c r="BL484" s="1">
        <v>0</v>
      </c>
      <c r="BM484" s="1" t="s">
        <v>42054</v>
      </c>
      <c r="BO484" s="1" t="s">
        <v>24103</v>
      </c>
      <c r="BQ484" s="1" t="s">
        <v>42055</v>
      </c>
      <c r="BR484" s="1" t="s">
        <v>42056</v>
      </c>
      <c r="BS484" s="1">
        <v>0.58199999999999996</v>
      </c>
      <c r="BU484" s="1" t="s">
        <v>4</v>
      </c>
    </row>
    <row r="485" spans="1:83" x14ac:dyDescent="0.25">
      <c r="A485" s="2" t="s">
        <v>42057</v>
      </c>
      <c r="B485" s="1">
        <v>1143</v>
      </c>
      <c r="C485" s="1">
        <v>15</v>
      </c>
      <c r="D485" s="1">
        <v>78921705</v>
      </c>
      <c r="E485" s="1">
        <v>78921705</v>
      </c>
      <c r="F485" s="1" t="s">
        <v>6</v>
      </c>
      <c r="G485" s="2" t="s">
        <v>42058</v>
      </c>
      <c r="H485" s="2" t="s">
        <v>42060</v>
      </c>
      <c r="I485" s="2" t="s">
        <v>42061</v>
      </c>
      <c r="J485" s="2" t="s">
        <v>42062</v>
      </c>
      <c r="K485" s="2" t="s">
        <v>135</v>
      </c>
      <c r="L485" s="1" t="s">
        <v>50</v>
      </c>
      <c r="M485" s="1" t="s">
        <v>90</v>
      </c>
      <c r="N485" s="1" t="s">
        <v>31</v>
      </c>
      <c r="O485" s="1" t="s">
        <v>31</v>
      </c>
      <c r="R485" s="1" t="s">
        <v>42059</v>
      </c>
      <c r="S485" s="1" t="s">
        <v>10</v>
      </c>
      <c r="T485" s="1">
        <v>5</v>
      </c>
      <c r="U485" s="1">
        <v>1054</v>
      </c>
      <c r="V485" s="3">
        <v>1</v>
      </c>
      <c r="W485" s="12" t="e">
        <v>#N/A</v>
      </c>
      <c r="X485" s="12" t="e">
        <v>#N/A</v>
      </c>
      <c r="Y485" s="12" t="e">
        <v>#N/A</v>
      </c>
      <c r="Z485" s="9">
        <v>0.23749999999999999</v>
      </c>
      <c r="AA485" s="10">
        <v>38</v>
      </c>
      <c r="AB485" s="10">
        <v>122</v>
      </c>
      <c r="AC485" s="20">
        <v>1</v>
      </c>
      <c r="AD485" s="20">
        <v>0.68020893951488803</v>
      </c>
      <c r="AE485" s="20">
        <v>1</v>
      </c>
      <c r="AF485" s="15">
        <v>0.28692000000000001</v>
      </c>
      <c r="AG485" s="16">
        <v>68</v>
      </c>
      <c r="AH485" s="16">
        <v>169</v>
      </c>
      <c r="AI485" s="22">
        <v>1</v>
      </c>
      <c r="AJ485" s="22">
        <v>0.758260219042312</v>
      </c>
      <c r="AK485" s="22">
        <v>1</v>
      </c>
      <c r="AL485" s="18">
        <f t="shared" si="63"/>
        <v>1</v>
      </c>
      <c r="AM485" s="18">
        <f t="shared" si="64"/>
        <v>1</v>
      </c>
      <c r="AN485" s="18">
        <f t="shared" si="65"/>
        <v>1</v>
      </c>
      <c r="AO485" s="18">
        <f t="shared" si="66"/>
        <v>1</v>
      </c>
      <c r="AP485" s="18">
        <f t="shared" si="67"/>
        <v>1</v>
      </c>
      <c r="AQ485" s="18">
        <f t="shared" si="68"/>
        <v>1</v>
      </c>
      <c r="AR485" s="18">
        <f t="shared" si="69"/>
        <v>0</v>
      </c>
      <c r="AS485" s="18">
        <f t="shared" si="70"/>
        <v>0</v>
      </c>
      <c r="AT485" s="18">
        <f t="shared" si="71"/>
        <v>0</v>
      </c>
      <c r="AU485" s="1" t="s">
        <v>42063</v>
      </c>
      <c r="AV485" s="1" t="s">
        <v>42064</v>
      </c>
      <c r="AW485" s="1" t="s">
        <v>42065</v>
      </c>
      <c r="AX485" s="1" t="s">
        <v>42066</v>
      </c>
      <c r="AY485" s="1" t="s">
        <v>42067</v>
      </c>
      <c r="AZ485" s="1" t="s">
        <v>42068</v>
      </c>
      <c r="BA485" s="1">
        <v>314</v>
      </c>
      <c r="BB485" s="1" t="s">
        <v>80</v>
      </c>
      <c r="BF485" s="1" t="s">
        <v>42069</v>
      </c>
      <c r="BG485" s="1" t="s">
        <v>19018</v>
      </c>
      <c r="BH485" s="1" t="s">
        <v>42039</v>
      </c>
      <c r="BL485" s="1">
        <v>0</v>
      </c>
      <c r="BR485" s="1" t="s">
        <v>42070</v>
      </c>
      <c r="BS485" s="1">
        <v>0.58699999999999997</v>
      </c>
      <c r="BU485" s="1" t="s">
        <v>4</v>
      </c>
    </row>
    <row r="486" spans="1:83" x14ac:dyDescent="0.25">
      <c r="A486" s="2" t="s">
        <v>42071</v>
      </c>
      <c r="B486" s="1">
        <v>10164</v>
      </c>
      <c r="C486" s="1">
        <v>16</v>
      </c>
      <c r="D486" s="1">
        <v>71571468</v>
      </c>
      <c r="E486" s="1">
        <v>71571468</v>
      </c>
      <c r="F486" s="1" t="s">
        <v>6</v>
      </c>
      <c r="G486" s="2" t="s">
        <v>42072</v>
      </c>
      <c r="H486" s="2" t="s">
        <v>42074</v>
      </c>
      <c r="I486" s="2" t="s">
        <v>42075</v>
      </c>
      <c r="J486" s="2" t="s">
        <v>42076</v>
      </c>
      <c r="K486" s="2" t="s">
        <v>135</v>
      </c>
      <c r="L486" s="1" t="s">
        <v>50</v>
      </c>
      <c r="M486" s="1" t="s">
        <v>90</v>
      </c>
      <c r="N486" s="1" t="s">
        <v>31</v>
      </c>
      <c r="O486" s="1" t="s">
        <v>31</v>
      </c>
      <c r="R486" s="1" t="s">
        <v>42073</v>
      </c>
      <c r="S486" s="1" t="s">
        <v>6</v>
      </c>
      <c r="T486" s="1">
        <v>2</v>
      </c>
      <c r="U486" s="1">
        <v>1069</v>
      </c>
      <c r="V486" s="3">
        <v>1</v>
      </c>
      <c r="W486" s="12" t="e">
        <v>#N/A</v>
      </c>
      <c r="X486" s="12" t="e">
        <v>#N/A</v>
      </c>
      <c r="Y486" s="12" t="e">
        <v>#N/A</v>
      </c>
      <c r="Z486" s="9">
        <v>0.30075200000000002</v>
      </c>
      <c r="AA486" s="10">
        <v>40</v>
      </c>
      <c r="AB486" s="10">
        <v>93</v>
      </c>
      <c r="AC486" s="20">
        <v>1</v>
      </c>
      <c r="AD486" s="20">
        <v>0.69855426331507198</v>
      </c>
      <c r="AE486" s="20">
        <v>1</v>
      </c>
      <c r="AF486" s="15">
        <v>0.35582799999999998</v>
      </c>
      <c r="AG486" s="16">
        <v>58</v>
      </c>
      <c r="AH486" s="16">
        <v>105</v>
      </c>
      <c r="AI486" s="22">
        <v>0.95</v>
      </c>
      <c r="AJ486" s="22">
        <v>0.71181112112546396</v>
      </c>
      <c r="AK486" s="22">
        <v>1</v>
      </c>
      <c r="AL486" s="18">
        <f t="shared" si="63"/>
        <v>1</v>
      </c>
      <c r="AM486" s="18">
        <f t="shared" si="64"/>
        <v>1</v>
      </c>
      <c r="AN486" s="18">
        <f t="shared" si="65"/>
        <v>1</v>
      </c>
      <c r="AO486" s="18">
        <f t="shared" si="66"/>
        <v>1</v>
      </c>
      <c r="AP486" s="18">
        <f t="shared" si="67"/>
        <v>1</v>
      </c>
      <c r="AQ486" s="18">
        <f t="shared" si="68"/>
        <v>1</v>
      </c>
      <c r="AR486" s="18">
        <f t="shared" si="69"/>
        <v>0</v>
      </c>
      <c r="AS486" s="18">
        <f t="shared" si="70"/>
        <v>0</v>
      </c>
      <c r="AT486" s="18">
        <f t="shared" si="71"/>
        <v>0</v>
      </c>
      <c r="AU486" s="1" t="s">
        <v>42077</v>
      </c>
      <c r="AV486" s="1" t="s">
        <v>42078</v>
      </c>
      <c r="AW486" s="1" t="s">
        <v>42079</v>
      </c>
      <c r="AX486" s="1" t="s">
        <v>42080</v>
      </c>
      <c r="AY486" s="1" t="s">
        <v>42081</v>
      </c>
      <c r="AZ486" s="1" t="s">
        <v>42082</v>
      </c>
      <c r="BA486" s="1">
        <v>296</v>
      </c>
      <c r="BB486" s="1" t="s">
        <v>408</v>
      </c>
      <c r="BF486" s="1" t="s">
        <v>42083</v>
      </c>
      <c r="BG486" s="1" t="s">
        <v>42084</v>
      </c>
      <c r="BH486" s="1" t="s">
        <v>42085</v>
      </c>
      <c r="BL486" s="1">
        <v>0</v>
      </c>
      <c r="BR486" s="1" t="s">
        <v>42086</v>
      </c>
      <c r="BS486" s="1">
        <v>0.56699999999999995</v>
      </c>
      <c r="BU486" s="1" t="s">
        <v>4</v>
      </c>
      <c r="CD486" s="1" t="s">
        <v>42087</v>
      </c>
      <c r="CE486" s="1" t="s">
        <v>1630</v>
      </c>
    </row>
    <row r="487" spans="1:83" x14ac:dyDescent="0.25">
      <c r="A487" s="2" t="s">
        <v>42088</v>
      </c>
      <c r="B487" s="1">
        <v>4261</v>
      </c>
      <c r="C487" s="1">
        <v>16</v>
      </c>
      <c r="D487" s="1">
        <v>11012356</v>
      </c>
      <c r="E487" s="1">
        <v>11012356</v>
      </c>
      <c r="F487" s="1" t="s">
        <v>6</v>
      </c>
      <c r="G487" s="2" t="s">
        <v>42105</v>
      </c>
      <c r="H487" s="2" t="s">
        <v>42106</v>
      </c>
      <c r="I487" s="2" t="s">
        <v>42107</v>
      </c>
      <c r="J487" s="2" t="s">
        <v>42108</v>
      </c>
      <c r="K487" s="2" t="s">
        <v>49</v>
      </c>
      <c r="L487" s="1" t="s">
        <v>50</v>
      </c>
      <c r="M487" s="1" t="s">
        <v>51</v>
      </c>
      <c r="N487" s="1" t="s">
        <v>52</v>
      </c>
      <c r="O487" s="1" t="s">
        <v>52</v>
      </c>
      <c r="R487" s="1" t="s">
        <v>42090</v>
      </c>
      <c r="S487" s="1" t="s">
        <v>6</v>
      </c>
      <c r="T487" s="1">
        <v>16</v>
      </c>
      <c r="U487" s="1">
        <v>3255</v>
      </c>
      <c r="V487" s="3">
        <v>1</v>
      </c>
      <c r="W487" s="12" t="e">
        <v>#N/A</v>
      </c>
      <c r="X487" s="12" t="e">
        <v>#N/A</v>
      </c>
      <c r="Y487" s="12" t="e">
        <v>#N/A</v>
      </c>
      <c r="Z487" s="9">
        <v>0.27854499999999999</v>
      </c>
      <c r="AA487" s="10">
        <v>222</v>
      </c>
      <c r="AB487" s="10">
        <v>575</v>
      </c>
      <c r="AC487" s="20">
        <v>0.99</v>
      </c>
      <c r="AD487" s="20">
        <v>0.76126138662139498</v>
      </c>
      <c r="AE487" s="20">
        <v>1</v>
      </c>
      <c r="AF487" s="15">
        <v>0.36258699999999999</v>
      </c>
      <c r="AG487" s="16">
        <v>314</v>
      </c>
      <c r="AH487" s="16">
        <v>552</v>
      </c>
      <c r="AI487" s="22">
        <v>0.97</v>
      </c>
      <c r="AJ487" s="22">
        <v>0.80883009551153695</v>
      </c>
      <c r="AK487" s="22">
        <v>1</v>
      </c>
      <c r="AL487" s="18">
        <f t="shared" si="63"/>
        <v>1</v>
      </c>
      <c r="AM487" s="18">
        <f t="shared" si="64"/>
        <v>1</v>
      </c>
      <c r="AN487" s="18">
        <f t="shared" si="65"/>
        <v>1</v>
      </c>
      <c r="AO487" s="18">
        <f t="shared" si="66"/>
        <v>1</v>
      </c>
      <c r="AP487" s="18">
        <f t="shared" si="67"/>
        <v>1</v>
      </c>
      <c r="AQ487" s="18">
        <f t="shared" si="68"/>
        <v>1</v>
      </c>
      <c r="AR487" s="18">
        <f t="shared" si="69"/>
        <v>0</v>
      </c>
      <c r="AS487" s="18">
        <f t="shared" si="70"/>
        <v>0</v>
      </c>
      <c r="AT487" s="18">
        <f t="shared" si="71"/>
        <v>0</v>
      </c>
      <c r="AU487" s="1" t="s">
        <v>42109</v>
      </c>
      <c r="AV487" s="1" t="s">
        <v>42095</v>
      </c>
      <c r="AW487" s="1" t="s">
        <v>42096</v>
      </c>
      <c r="AX487" s="1" t="s">
        <v>42097</v>
      </c>
      <c r="AY487" s="1" t="s">
        <v>42098</v>
      </c>
      <c r="AZ487" s="1" t="s">
        <v>42099</v>
      </c>
      <c r="BA487" s="1">
        <v>1041</v>
      </c>
      <c r="BF487" s="1" t="s">
        <v>42100</v>
      </c>
      <c r="BG487" s="1" t="s">
        <v>148</v>
      </c>
      <c r="BH487" s="1" t="s">
        <v>42101</v>
      </c>
      <c r="BK487" s="1" t="s">
        <v>305</v>
      </c>
      <c r="BL487" s="1">
        <v>1</v>
      </c>
      <c r="BR487" s="1" t="s">
        <v>42110</v>
      </c>
      <c r="BS487" s="1">
        <v>0.63700000000000001</v>
      </c>
      <c r="BU487" s="1" t="s">
        <v>4</v>
      </c>
      <c r="BV487" s="1" t="s">
        <v>52</v>
      </c>
      <c r="BW487" s="1" t="s">
        <v>42103</v>
      </c>
      <c r="BX487" s="1" t="s">
        <v>42104</v>
      </c>
      <c r="CD487" s="1" t="s">
        <v>42111</v>
      </c>
      <c r="CE487" s="1" t="s">
        <v>1630</v>
      </c>
    </row>
    <row r="488" spans="1:83" x14ac:dyDescent="0.25">
      <c r="A488" s="2" t="s">
        <v>42088</v>
      </c>
      <c r="B488" s="1">
        <v>4261</v>
      </c>
      <c r="C488" s="1">
        <v>16</v>
      </c>
      <c r="D488" s="1">
        <v>11000372</v>
      </c>
      <c r="E488" s="1">
        <v>11000372</v>
      </c>
      <c r="F488" s="1" t="s">
        <v>6</v>
      </c>
      <c r="G488" s="2" t="s">
        <v>42089</v>
      </c>
      <c r="H488" s="2" t="s">
        <v>42091</v>
      </c>
      <c r="I488" s="2" t="s">
        <v>42092</v>
      </c>
      <c r="J488" s="2" t="s">
        <v>42093</v>
      </c>
      <c r="K488" s="2" t="s">
        <v>135</v>
      </c>
      <c r="L488" s="1" t="s">
        <v>50</v>
      </c>
      <c r="M488" s="1" t="s">
        <v>51</v>
      </c>
      <c r="N488" s="1" t="s">
        <v>52</v>
      </c>
      <c r="O488" s="1" t="s">
        <v>52</v>
      </c>
      <c r="R488" s="1" t="s">
        <v>42090</v>
      </c>
      <c r="S488" s="1" t="s">
        <v>6</v>
      </c>
      <c r="T488" s="1">
        <v>11</v>
      </c>
      <c r="U488" s="1">
        <v>1156</v>
      </c>
      <c r="V488" s="3">
        <v>1</v>
      </c>
      <c r="W488" s="12" t="e">
        <v>#N/A</v>
      </c>
      <c r="X488" s="12" t="e">
        <v>#N/A</v>
      </c>
      <c r="Y488" s="12" t="e">
        <v>#N/A</v>
      </c>
      <c r="Z488" s="9">
        <v>0.36551699999999998</v>
      </c>
      <c r="AA488" s="10">
        <v>53</v>
      </c>
      <c r="AB488" s="10">
        <v>92</v>
      </c>
      <c r="AC488" s="20">
        <v>1</v>
      </c>
      <c r="AD488" s="20">
        <v>0.79899787883439599</v>
      </c>
      <c r="AE488" s="20">
        <v>1</v>
      </c>
      <c r="AF488" s="15">
        <v>0.38064500000000001</v>
      </c>
      <c r="AG488" s="16">
        <v>59</v>
      </c>
      <c r="AH488" s="16">
        <v>96</v>
      </c>
      <c r="AI488" s="22">
        <v>1</v>
      </c>
      <c r="AJ488" s="22">
        <v>0.75119238374574504</v>
      </c>
      <c r="AK488" s="22">
        <v>1</v>
      </c>
      <c r="AL488" s="18">
        <f t="shared" si="63"/>
        <v>1</v>
      </c>
      <c r="AM488" s="18">
        <f t="shared" si="64"/>
        <v>1</v>
      </c>
      <c r="AN488" s="18">
        <f t="shared" si="65"/>
        <v>1</v>
      </c>
      <c r="AO488" s="18">
        <f t="shared" si="66"/>
        <v>1</v>
      </c>
      <c r="AP488" s="18">
        <f t="shared" si="67"/>
        <v>1</v>
      </c>
      <c r="AQ488" s="18">
        <f t="shared" si="68"/>
        <v>1</v>
      </c>
      <c r="AR488" s="18">
        <f t="shared" si="69"/>
        <v>0</v>
      </c>
      <c r="AS488" s="18">
        <f t="shared" si="70"/>
        <v>0</v>
      </c>
      <c r="AT488" s="18">
        <f t="shared" si="71"/>
        <v>0</v>
      </c>
      <c r="AU488" s="1" t="s">
        <v>42094</v>
      </c>
      <c r="AV488" s="1" t="s">
        <v>42095</v>
      </c>
      <c r="AW488" s="1" t="s">
        <v>42096</v>
      </c>
      <c r="AX488" s="1" t="s">
        <v>42097</v>
      </c>
      <c r="AY488" s="1" t="s">
        <v>42098</v>
      </c>
      <c r="AZ488" s="1" t="s">
        <v>42099</v>
      </c>
      <c r="BA488" s="1">
        <v>341</v>
      </c>
      <c r="BF488" s="1" t="s">
        <v>42100</v>
      </c>
      <c r="BG488" s="1" t="s">
        <v>148</v>
      </c>
      <c r="BH488" s="1" t="s">
        <v>42101</v>
      </c>
      <c r="BK488" s="1" t="s">
        <v>305</v>
      </c>
      <c r="BL488" s="1">
        <v>1</v>
      </c>
      <c r="BR488" s="1" t="s">
        <v>42102</v>
      </c>
      <c r="BS488" s="1">
        <v>0.66200000000000003</v>
      </c>
      <c r="BU488" s="1" t="s">
        <v>4</v>
      </c>
      <c r="BV488" s="1" t="s">
        <v>52</v>
      </c>
      <c r="BW488" s="1" t="s">
        <v>42103</v>
      </c>
      <c r="BX488" s="1" t="s">
        <v>42104</v>
      </c>
    </row>
    <row r="489" spans="1:83" x14ac:dyDescent="0.25">
      <c r="A489" s="2" t="s">
        <v>42112</v>
      </c>
      <c r="B489" s="1">
        <v>8483</v>
      </c>
      <c r="C489" s="1">
        <v>15</v>
      </c>
      <c r="D489" s="1">
        <v>65490020</v>
      </c>
      <c r="E489" s="1">
        <v>65490020</v>
      </c>
      <c r="F489" s="1" t="s">
        <v>6</v>
      </c>
      <c r="G489" s="2" t="s">
        <v>42113</v>
      </c>
      <c r="H489" s="2" t="s">
        <v>42115</v>
      </c>
      <c r="I489" s="2" t="s">
        <v>42116</v>
      </c>
      <c r="J489" s="2" t="s">
        <v>42117</v>
      </c>
      <c r="K489" s="2" t="s">
        <v>135</v>
      </c>
      <c r="L489" s="1" t="s">
        <v>50</v>
      </c>
      <c r="M489" s="1" t="s">
        <v>51</v>
      </c>
      <c r="N489" s="1" t="s">
        <v>52</v>
      </c>
      <c r="O489" s="1" t="s">
        <v>52</v>
      </c>
      <c r="R489" s="1" t="s">
        <v>42114</v>
      </c>
      <c r="S489" s="1" t="s">
        <v>10</v>
      </c>
      <c r="T489" s="1">
        <v>9</v>
      </c>
      <c r="U489" s="1">
        <v>2785</v>
      </c>
      <c r="V489" s="3">
        <v>1</v>
      </c>
      <c r="W489" s="12" t="e">
        <v>#N/A</v>
      </c>
      <c r="X489" s="12" t="e">
        <v>#N/A</v>
      </c>
      <c r="Y489" s="12" t="e">
        <v>#N/A</v>
      </c>
      <c r="Z489" s="9">
        <v>0.33774799999999999</v>
      </c>
      <c r="AA489" s="10">
        <v>51</v>
      </c>
      <c r="AB489" s="10">
        <v>100</v>
      </c>
      <c r="AC489" s="20">
        <v>0.84</v>
      </c>
      <c r="AD489" s="20">
        <v>0.61932573996968299</v>
      </c>
      <c r="AE489" s="20">
        <v>0.98448851955075101</v>
      </c>
      <c r="AF489" s="15">
        <v>0.67357500000000003</v>
      </c>
      <c r="AG489" s="16">
        <v>130</v>
      </c>
      <c r="AH489" s="16">
        <v>63</v>
      </c>
      <c r="AI489" s="22">
        <v>1</v>
      </c>
      <c r="AJ489" s="22">
        <v>0.89580590157297202</v>
      </c>
      <c r="AK489" s="22">
        <v>1</v>
      </c>
      <c r="AL489" s="18">
        <f t="shared" si="63"/>
        <v>1</v>
      </c>
      <c r="AM489" s="18">
        <f t="shared" si="64"/>
        <v>1</v>
      </c>
      <c r="AN489" s="18">
        <f t="shared" si="65"/>
        <v>1</v>
      </c>
      <c r="AO489" s="18">
        <f t="shared" si="66"/>
        <v>1</v>
      </c>
      <c r="AP489" s="18">
        <f t="shared" si="67"/>
        <v>1</v>
      </c>
      <c r="AQ489" s="18">
        <f t="shared" si="68"/>
        <v>1</v>
      </c>
      <c r="AR489" s="18">
        <f t="shared" si="69"/>
        <v>0</v>
      </c>
      <c r="AS489" s="18">
        <f t="shared" si="70"/>
        <v>1</v>
      </c>
      <c r="AT489" s="18">
        <f t="shared" si="71"/>
        <v>1</v>
      </c>
      <c r="AV489" s="1" t="s">
        <v>42118</v>
      </c>
      <c r="AW489" s="1" t="s">
        <v>42119</v>
      </c>
      <c r="AX489" s="1" t="s">
        <v>42120</v>
      </c>
      <c r="AY489" s="1" t="s">
        <v>42121</v>
      </c>
      <c r="AZ489" s="1" t="s">
        <v>42122</v>
      </c>
      <c r="BA489" s="1">
        <v>868</v>
      </c>
      <c r="BF489" s="1" t="s">
        <v>42123</v>
      </c>
      <c r="BG489" s="1" t="s">
        <v>42124</v>
      </c>
      <c r="BK489" s="1" t="s">
        <v>42125</v>
      </c>
      <c r="BL489" s="1">
        <v>7</v>
      </c>
      <c r="BR489" s="1" t="s">
        <v>42126</v>
      </c>
      <c r="BS489" s="1">
        <v>0.52200000000000002</v>
      </c>
      <c r="BU489" s="1" t="s">
        <v>4</v>
      </c>
    </row>
    <row r="490" spans="1:83" x14ac:dyDescent="0.25">
      <c r="A490" s="2" t="s">
        <v>42127</v>
      </c>
      <c r="B490" s="1">
        <v>55847</v>
      </c>
      <c r="C490" s="1">
        <v>10</v>
      </c>
      <c r="D490" s="1">
        <v>60036960</v>
      </c>
      <c r="E490" s="1">
        <v>60036960</v>
      </c>
      <c r="F490" s="1" t="s">
        <v>6</v>
      </c>
      <c r="G490" s="2" t="s">
        <v>42128</v>
      </c>
      <c r="H490" s="2" t="s">
        <v>42130</v>
      </c>
      <c r="I490" s="2" t="s">
        <v>42131</v>
      </c>
      <c r="J490" s="2" t="s">
        <v>42132</v>
      </c>
      <c r="K490" s="2" t="s">
        <v>49</v>
      </c>
      <c r="L490" s="1" t="s">
        <v>50</v>
      </c>
      <c r="M490" s="1" t="s">
        <v>51</v>
      </c>
      <c r="N490" s="1" t="s">
        <v>52</v>
      </c>
      <c r="O490" s="1" t="s">
        <v>52</v>
      </c>
      <c r="R490" s="1" t="s">
        <v>42129</v>
      </c>
      <c r="S490" s="1" t="s">
        <v>6</v>
      </c>
      <c r="T490" s="1">
        <v>2</v>
      </c>
      <c r="U490" s="1">
        <v>254</v>
      </c>
      <c r="V490" s="3">
        <v>1</v>
      </c>
      <c r="W490" s="12" t="e">
        <v>#N/A</v>
      </c>
      <c r="X490" s="12" t="e">
        <v>#N/A</v>
      </c>
      <c r="Y490" s="12" t="e">
        <v>#N/A</v>
      </c>
      <c r="Z490" s="9">
        <v>0.57647099999999996</v>
      </c>
      <c r="AA490" s="10">
        <v>98</v>
      </c>
      <c r="AB490" s="10">
        <v>72</v>
      </c>
      <c r="AC490" s="20">
        <v>1</v>
      </c>
      <c r="AD490" s="20">
        <v>0.90193689214369999</v>
      </c>
      <c r="AE490" s="20">
        <v>1</v>
      </c>
      <c r="AF490" s="15">
        <v>0.56337999999999999</v>
      </c>
      <c r="AG490" s="16">
        <v>80</v>
      </c>
      <c r="AH490" s="16">
        <v>62</v>
      </c>
      <c r="AI490" s="22">
        <v>0.92</v>
      </c>
      <c r="AJ490" s="22">
        <v>0.75558713104184105</v>
      </c>
      <c r="AK490" s="22">
        <v>1</v>
      </c>
      <c r="AL490" s="18">
        <f t="shared" si="63"/>
        <v>1</v>
      </c>
      <c r="AM490" s="18">
        <f t="shared" si="64"/>
        <v>1</v>
      </c>
      <c r="AN490" s="18">
        <f t="shared" si="65"/>
        <v>1</v>
      </c>
      <c r="AO490" s="18">
        <f t="shared" si="66"/>
        <v>1</v>
      </c>
      <c r="AP490" s="18">
        <f t="shared" si="67"/>
        <v>1</v>
      </c>
      <c r="AQ490" s="18">
        <f t="shared" si="68"/>
        <v>1</v>
      </c>
      <c r="AR490" s="18">
        <f t="shared" si="69"/>
        <v>0</v>
      </c>
      <c r="AS490" s="18">
        <f t="shared" si="70"/>
        <v>0</v>
      </c>
      <c r="AT490" s="18">
        <f t="shared" si="71"/>
        <v>0</v>
      </c>
      <c r="AV490" s="1" t="s">
        <v>42133</v>
      </c>
      <c r="AW490" s="1" t="s">
        <v>42134</v>
      </c>
      <c r="AX490" s="1" t="s">
        <v>42135</v>
      </c>
      <c r="AY490" s="1" t="s">
        <v>42136</v>
      </c>
      <c r="AZ490" s="1" t="s">
        <v>42137</v>
      </c>
      <c r="BA490" s="1">
        <v>39</v>
      </c>
      <c r="BB490" s="1" t="s">
        <v>390</v>
      </c>
      <c r="BG490" s="1" t="s">
        <v>6525</v>
      </c>
      <c r="BH490" s="1" t="s">
        <v>42138</v>
      </c>
      <c r="BL490" s="1">
        <v>0</v>
      </c>
      <c r="BR490" s="1" t="s">
        <v>42139</v>
      </c>
      <c r="BS490" s="1">
        <v>0.40300000000000002</v>
      </c>
      <c r="BU490" s="1" t="s">
        <v>4</v>
      </c>
    </row>
    <row r="491" spans="1:83" x14ac:dyDescent="0.25">
      <c r="A491" s="2" t="s">
        <v>42140</v>
      </c>
      <c r="B491" s="1">
        <v>23155</v>
      </c>
      <c r="C491" s="1">
        <v>1</v>
      </c>
      <c r="D491" s="1">
        <v>109477407</v>
      </c>
      <c r="E491" s="1">
        <v>109477407</v>
      </c>
      <c r="F491" s="1" t="s">
        <v>6</v>
      </c>
      <c r="G491" s="2" t="s">
        <v>42142</v>
      </c>
      <c r="H491" s="2" t="s">
        <v>42144</v>
      </c>
      <c r="I491" s="2" t="s">
        <v>42145</v>
      </c>
      <c r="J491" s="2" t="s">
        <v>42146</v>
      </c>
      <c r="K491" s="2" t="s">
        <v>30</v>
      </c>
      <c r="L491" s="1" t="s">
        <v>8</v>
      </c>
      <c r="M491" s="1" t="s">
        <v>52</v>
      </c>
      <c r="N491" s="1" t="s">
        <v>10</v>
      </c>
      <c r="O491" s="1" t="s">
        <v>10</v>
      </c>
      <c r="P491" s="1" t="s">
        <v>42141</v>
      </c>
      <c r="Q491" s="1" t="s">
        <v>921</v>
      </c>
      <c r="R491" s="1" t="s">
        <v>42143</v>
      </c>
      <c r="S491" s="1" t="s">
        <v>10</v>
      </c>
      <c r="T491" s="1">
        <v>11</v>
      </c>
      <c r="U491" s="1">
        <v>1633</v>
      </c>
      <c r="V491" s="3">
        <v>1</v>
      </c>
      <c r="W491" s="12" t="e">
        <v>#N/A</v>
      </c>
      <c r="X491" s="12" t="e">
        <v>#N/A</v>
      </c>
      <c r="Y491" s="12" t="e">
        <v>#N/A</v>
      </c>
      <c r="Z491" s="9">
        <v>0.02</v>
      </c>
      <c r="AA491" s="10">
        <v>7</v>
      </c>
      <c r="AB491" s="10">
        <v>410</v>
      </c>
      <c r="AC491" s="20">
        <v>0.06</v>
      </c>
      <c r="AD491" s="20">
        <v>1.60451287996096E-2</v>
      </c>
      <c r="AE491" s="20">
        <v>0.155905632645779</v>
      </c>
      <c r="AF491" s="15" t="s">
        <v>4</v>
      </c>
      <c r="AG491" s="16" t="s">
        <v>4</v>
      </c>
      <c r="AH491" s="16" t="s">
        <v>4</v>
      </c>
      <c r="AI491" s="22">
        <v>0</v>
      </c>
      <c r="AJ491" s="22">
        <v>0</v>
      </c>
      <c r="AK491" s="22">
        <v>0</v>
      </c>
      <c r="AL491" s="18">
        <f t="shared" si="63"/>
        <v>0</v>
      </c>
      <c r="AM491" s="18">
        <f t="shared" si="64"/>
        <v>0</v>
      </c>
      <c r="AN491" s="18">
        <f t="shared" si="65"/>
        <v>0</v>
      </c>
      <c r="AO491" s="18">
        <f t="shared" si="66"/>
        <v>0</v>
      </c>
      <c r="AP491" s="18">
        <f t="shared" si="67"/>
        <v>0</v>
      </c>
      <c r="AQ491" s="18">
        <f t="shared" si="68"/>
        <v>0</v>
      </c>
      <c r="AR491" s="18">
        <f t="shared" si="69"/>
        <v>0</v>
      </c>
      <c r="AS491" s="18">
        <f t="shared" si="70"/>
        <v>0</v>
      </c>
      <c r="AT491" s="18">
        <f t="shared" si="71"/>
        <v>0</v>
      </c>
      <c r="AU491" s="1" t="s">
        <v>42147</v>
      </c>
      <c r="AV491" s="1" t="s">
        <v>42148</v>
      </c>
      <c r="AW491" s="1" t="s">
        <v>42149</v>
      </c>
      <c r="AX491" s="1" t="s">
        <v>42150</v>
      </c>
      <c r="AY491" s="1" t="s">
        <v>42151</v>
      </c>
      <c r="AZ491" s="1" t="s">
        <v>42152</v>
      </c>
      <c r="BA491" s="1">
        <v>514</v>
      </c>
      <c r="BC491" s="1" t="s">
        <v>4</v>
      </c>
      <c r="BG491" s="1" t="s">
        <v>42153</v>
      </c>
      <c r="BK491" s="1" t="s">
        <v>38754</v>
      </c>
      <c r="BL491" s="1">
        <v>1</v>
      </c>
      <c r="BN491" s="1" t="s">
        <v>42154</v>
      </c>
      <c r="BP491" s="1" t="s">
        <v>42155</v>
      </c>
      <c r="BR491" s="1" t="s">
        <v>42156</v>
      </c>
      <c r="BS491" s="1">
        <v>0.59699999999999998</v>
      </c>
      <c r="BT491" s="1" t="s">
        <v>4</v>
      </c>
      <c r="BU491" s="1" t="s">
        <v>4</v>
      </c>
      <c r="BZ491" s="1" t="s">
        <v>4</v>
      </c>
    </row>
    <row r="492" spans="1:83" x14ac:dyDescent="0.25">
      <c r="A492" s="2" t="s">
        <v>42157</v>
      </c>
      <c r="B492" s="1">
        <v>1182</v>
      </c>
      <c r="C492" s="1">
        <v>4</v>
      </c>
      <c r="D492" s="1">
        <v>170618882</v>
      </c>
      <c r="E492" s="1">
        <v>170618882</v>
      </c>
      <c r="F492" s="1" t="s">
        <v>6</v>
      </c>
      <c r="G492" s="2" t="s">
        <v>42158</v>
      </c>
      <c r="H492" s="2" t="s">
        <v>42160</v>
      </c>
      <c r="I492" s="2" t="s">
        <v>42161</v>
      </c>
      <c r="J492" s="2" t="s">
        <v>42162</v>
      </c>
      <c r="K492" s="2" t="s">
        <v>135</v>
      </c>
      <c r="L492" s="1" t="s">
        <v>50</v>
      </c>
      <c r="M492" s="1" t="s">
        <v>51</v>
      </c>
      <c r="N492" s="1" t="s">
        <v>52</v>
      </c>
      <c r="O492" s="1" t="s">
        <v>52</v>
      </c>
      <c r="R492" s="1" t="s">
        <v>42159</v>
      </c>
      <c r="S492" s="1" t="s">
        <v>6</v>
      </c>
      <c r="T492" s="1">
        <v>9</v>
      </c>
      <c r="U492" s="1">
        <v>2069</v>
      </c>
      <c r="V492" s="3">
        <v>1</v>
      </c>
      <c r="W492" s="12" t="e">
        <v>#N/A</v>
      </c>
      <c r="X492" s="12" t="e">
        <v>#N/A</v>
      </c>
      <c r="Y492" s="12" t="e">
        <v>#N/A</v>
      </c>
      <c r="Z492" s="9">
        <v>0.228659</v>
      </c>
      <c r="AA492" s="10">
        <v>75</v>
      </c>
      <c r="AB492" s="10">
        <v>253</v>
      </c>
      <c r="AC492" s="20">
        <v>0.81</v>
      </c>
      <c r="AD492" s="20">
        <v>0.59252463627319096</v>
      </c>
      <c r="AE492" s="20">
        <v>0.978761730248212</v>
      </c>
      <c r="AF492" s="15">
        <v>0.36931799999999998</v>
      </c>
      <c r="AG492" s="16">
        <v>130</v>
      </c>
      <c r="AH492" s="16">
        <v>222</v>
      </c>
      <c r="AI492" s="22">
        <v>0.99</v>
      </c>
      <c r="AJ492" s="22">
        <v>0.787730208567616</v>
      </c>
      <c r="AK492" s="22">
        <v>1</v>
      </c>
      <c r="AL492" s="18">
        <f t="shared" si="63"/>
        <v>1</v>
      </c>
      <c r="AM492" s="18">
        <f t="shared" si="64"/>
        <v>1</v>
      </c>
      <c r="AN492" s="18">
        <f t="shared" si="65"/>
        <v>1</v>
      </c>
      <c r="AO492" s="18">
        <f t="shared" si="66"/>
        <v>1</v>
      </c>
      <c r="AP492" s="18">
        <f t="shared" si="67"/>
        <v>1</v>
      </c>
      <c r="AQ492" s="18">
        <f t="shared" si="68"/>
        <v>1</v>
      </c>
      <c r="AR492" s="18">
        <f t="shared" si="69"/>
        <v>0</v>
      </c>
      <c r="AS492" s="18">
        <f t="shared" si="70"/>
        <v>1</v>
      </c>
      <c r="AT492" s="18">
        <f t="shared" si="71"/>
        <v>0</v>
      </c>
      <c r="AU492" s="1" t="s">
        <v>42163</v>
      </c>
      <c r="AV492" s="1" t="s">
        <v>42164</v>
      </c>
      <c r="AW492" s="1" t="s">
        <v>42165</v>
      </c>
      <c r="AX492" s="1" t="s">
        <v>42166</v>
      </c>
      <c r="AY492" s="1" t="s">
        <v>42167</v>
      </c>
      <c r="AZ492" s="1" t="s">
        <v>42168</v>
      </c>
      <c r="BA492" s="1">
        <v>520</v>
      </c>
      <c r="BB492" s="1" t="s">
        <v>19450</v>
      </c>
      <c r="BF492" s="1" t="s">
        <v>42169</v>
      </c>
      <c r="BG492" s="1" t="s">
        <v>42170</v>
      </c>
      <c r="BH492" s="1" t="s">
        <v>42171</v>
      </c>
      <c r="BK492" s="1" t="s">
        <v>8163</v>
      </c>
      <c r="BL492" s="1">
        <v>3</v>
      </c>
      <c r="BN492" s="1" t="s">
        <v>42172</v>
      </c>
      <c r="BP492" s="1" t="s">
        <v>42173</v>
      </c>
      <c r="BR492" s="1" t="s">
        <v>42174</v>
      </c>
      <c r="BS492" s="1">
        <v>0.36299999999999999</v>
      </c>
      <c r="BU492" s="1" t="s">
        <v>4</v>
      </c>
    </row>
    <row r="493" spans="1:83" x14ac:dyDescent="0.25">
      <c r="A493" s="2" t="s">
        <v>42175</v>
      </c>
      <c r="B493" s="1">
        <v>1185</v>
      </c>
      <c r="C493" s="1">
        <v>1</v>
      </c>
      <c r="D493" s="1">
        <v>11888246</v>
      </c>
      <c r="E493" s="1">
        <v>11888246</v>
      </c>
      <c r="F493" s="1" t="s">
        <v>6</v>
      </c>
      <c r="G493" s="2" t="s">
        <v>42176</v>
      </c>
      <c r="H493" s="2" t="s">
        <v>42178</v>
      </c>
      <c r="I493" s="2" t="s">
        <v>42179</v>
      </c>
      <c r="J493" s="2" t="s">
        <v>42180</v>
      </c>
      <c r="K493" s="2" t="s">
        <v>135</v>
      </c>
      <c r="L493" s="1" t="s">
        <v>50</v>
      </c>
      <c r="M493" s="1" t="s">
        <v>51</v>
      </c>
      <c r="N493" s="1" t="s">
        <v>52</v>
      </c>
      <c r="O493" s="1" t="s">
        <v>52</v>
      </c>
      <c r="R493" s="1" t="s">
        <v>42177</v>
      </c>
      <c r="S493" s="1" t="s">
        <v>6</v>
      </c>
      <c r="T493" s="1">
        <v>11</v>
      </c>
      <c r="U493" s="1">
        <v>1037</v>
      </c>
      <c r="V493" s="3">
        <v>1</v>
      </c>
      <c r="W493" s="12" t="e">
        <v>#N/A</v>
      </c>
      <c r="X493" s="12" t="e">
        <v>#N/A</v>
      </c>
      <c r="Y493" s="12" t="e">
        <v>#N/A</v>
      </c>
      <c r="Z493" s="9">
        <v>0.176591</v>
      </c>
      <c r="AA493" s="10">
        <v>86</v>
      </c>
      <c r="AB493" s="10">
        <v>401</v>
      </c>
      <c r="AC493" s="20">
        <v>0.81</v>
      </c>
      <c r="AD493" s="20">
        <v>0.57947671831877001</v>
      </c>
      <c r="AE493" s="20">
        <v>0.98127542590496697</v>
      </c>
      <c r="AF493" s="15">
        <v>0.263403</v>
      </c>
      <c r="AG493" s="16">
        <v>226</v>
      </c>
      <c r="AH493" s="16">
        <v>632</v>
      </c>
      <c r="AI493" s="22">
        <v>0.98</v>
      </c>
      <c r="AJ493" s="22">
        <v>0.77504774409333499</v>
      </c>
      <c r="AK493" s="22">
        <v>1</v>
      </c>
      <c r="AL493" s="18">
        <f t="shared" si="63"/>
        <v>1</v>
      </c>
      <c r="AM493" s="18">
        <f t="shared" si="64"/>
        <v>1</v>
      </c>
      <c r="AN493" s="18">
        <f t="shared" si="65"/>
        <v>1</v>
      </c>
      <c r="AO493" s="18">
        <f t="shared" si="66"/>
        <v>1</v>
      </c>
      <c r="AP493" s="18">
        <f t="shared" si="67"/>
        <v>1</v>
      </c>
      <c r="AQ493" s="18">
        <f t="shared" si="68"/>
        <v>1</v>
      </c>
      <c r="AR493" s="18">
        <f t="shared" si="69"/>
        <v>0</v>
      </c>
      <c r="AS493" s="18">
        <f t="shared" si="70"/>
        <v>0</v>
      </c>
      <c r="AT493" s="18">
        <f t="shared" si="71"/>
        <v>0</v>
      </c>
      <c r="AU493" s="1" t="s">
        <v>42181</v>
      </c>
      <c r="AV493" s="1" t="s">
        <v>42182</v>
      </c>
      <c r="AW493" s="1" t="s">
        <v>42183</v>
      </c>
      <c r="AX493" s="1" t="s">
        <v>42184</v>
      </c>
      <c r="AY493" s="1" t="s">
        <v>42185</v>
      </c>
      <c r="AZ493" s="1" t="s">
        <v>42186</v>
      </c>
      <c r="BA493" s="1">
        <v>308</v>
      </c>
      <c r="BF493" s="1" t="s">
        <v>42187</v>
      </c>
      <c r="BG493" s="1" t="s">
        <v>42188</v>
      </c>
      <c r="BH493" s="1" t="s">
        <v>42189</v>
      </c>
      <c r="BL493" s="1">
        <v>0</v>
      </c>
      <c r="BM493" s="1" t="s">
        <v>15143</v>
      </c>
      <c r="BN493" s="1" t="s">
        <v>42190</v>
      </c>
      <c r="BP493" s="1" t="s">
        <v>42191</v>
      </c>
      <c r="BR493" s="1" t="s">
        <v>42192</v>
      </c>
      <c r="BS493" s="1">
        <v>0.46800000000000003</v>
      </c>
      <c r="BU493" s="1" t="s">
        <v>4</v>
      </c>
    </row>
    <row r="494" spans="1:83" x14ac:dyDescent="0.25">
      <c r="A494" s="2" t="s">
        <v>42193</v>
      </c>
      <c r="B494" s="1">
        <v>1188</v>
      </c>
      <c r="C494" s="1">
        <v>1</v>
      </c>
      <c r="D494" s="1">
        <v>16378251</v>
      </c>
      <c r="E494" s="1">
        <v>16378251</v>
      </c>
      <c r="F494" s="1" t="s">
        <v>6</v>
      </c>
      <c r="G494" s="2" t="s">
        <v>42194</v>
      </c>
      <c r="H494" s="2" t="s">
        <v>42196</v>
      </c>
      <c r="I494" s="2" t="s">
        <v>42197</v>
      </c>
      <c r="J494" s="2" t="s">
        <v>42198</v>
      </c>
      <c r="K494" s="2" t="s">
        <v>135</v>
      </c>
      <c r="L494" s="1" t="s">
        <v>50</v>
      </c>
      <c r="M494" s="1" t="s">
        <v>51</v>
      </c>
      <c r="N494" s="1" t="s">
        <v>52</v>
      </c>
      <c r="O494" s="1" t="s">
        <v>52</v>
      </c>
      <c r="R494" s="1" t="s">
        <v>42195</v>
      </c>
      <c r="S494" s="1" t="s">
        <v>6</v>
      </c>
      <c r="T494" s="1">
        <v>14</v>
      </c>
      <c r="U494" s="1">
        <v>1424</v>
      </c>
      <c r="V494" s="3">
        <v>1</v>
      </c>
      <c r="W494" s="12" t="e">
        <v>#N/A</v>
      </c>
      <c r="X494" s="12" t="e">
        <v>#N/A</v>
      </c>
      <c r="Y494" s="12" t="e">
        <v>#N/A</v>
      </c>
      <c r="Z494" s="9">
        <v>0.50902499999999995</v>
      </c>
      <c r="AA494" s="10">
        <v>141</v>
      </c>
      <c r="AB494" s="10">
        <v>136</v>
      </c>
      <c r="AC494" s="20">
        <v>1</v>
      </c>
      <c r="AD494" s="20">
        <v>0.92485984670425703</v>
      </c>
      <c r="AE494" s="20">
        <v>1</v>
      </c>
      <c r="AF494" s="15">
        <v>0.57142899999999996</v>
      </c>
      <c r="AG494" s="16">
        <v>280</v>
      </c>
      <c r="AH494" s="16">
        <v>210</v>
      </c>
      <c r="AI494" s="22">
        <v>1</v>
      </c>
      <c r="AJ494" s="22">
        <v>0.95621488863308401</v>
      </c>
      <c r="AK494" s="22">
        <v>1</v>
      </c>
      <c r="AL494" s="18">
        <f t="shared" si="63"/>
        <v>1</v>
      </c>
      <c r="AM494" s="18">
        <f t="shared" si="64"/>
        <v>1</v>
      </c>
      <c r="AN494" s="18">
        <f t="shared" si="65"/>
        <v>1</v>
      </c>
      <c r="AO494" s="18">
        <f t="shared" si="66"/>
        <v>1</v>
      </c>
      <c r="AP494" s="18">
        <f t="shared" si="67"/>
        <v>1</v>
      </c>
      <c r="AQ494" s="18">
        <f t="shared" si="68"/>
        <v>1</v>
      </c>
      <c r="AR494" s="18">
        <f t="shared" si="69"/>
        <v>0</v>
      </c>
      <c r="AS494" s="18">
        <f t="shared" si="70"/>
        <v>0</v>
      </c>
      <c r="AT494" s="18">
        <f t="shared" si="71"/>
        <v>0</v>
      </c>
      <c r="AU494" s="1" t="s">
        <v>42199</v>
      </c>
      <c r="AV494" s="1" t="s">
        <v>42200</v>
      </c>
      <c r="AW494" s="1" t="s">
        <v>42201</v>
      </c>
      <c r="AX494" s="1" t="s">
        <v>42202</v>
      </c>
      <c r="AY494" s="1" t="s">
        <v>42203</v>
      </c>
      <c r="AZ494" s="1" t="s">
        <v>42204</v>
      </c>
      <c r="BA494" s="1">
        <v>448</v>
      </c>
      <c r="BF494" s="1" t="s">
        <v>24609</v>
      </c>
      <c r="BG494" s="1" t="s">
        <v>42205</v>
      </c>
      <c r="BH494" s="1" t="s">
        <v>6143</v>
      </c>
      <c r="BK494" s="1" t="s">
        <v>675</v>
      </c>
      <c r="BL494" s="1">
        <v>1</v>
      </c>
      <c r="BN494" s="1" t="s">
        <v>21313</v>
      </c>
      <c r="BP494" s="1" t="s">
        <v>42206</v>
      </c>
      <c r="BR494" s="1" t="s">
        <v>42207</v>
      </c>
      <c r="BS494" s="1">
        <v>0.63700000000000001</v>
      </c>
      <c r="BU494" s="1" t="s">
        <v>4</v>
      </c>
    </row>
    <row r="495" spans="1:83" x14ac:dyDescent="0.25">
      <c r="A495" s="2" t="s">
        <v>42208</v>
      </c>
      <c r="B495" s="1">
        <v>9069</v>
      </c>
      <c r="C495" s="1">
        <v>7</v>
      </c>
      <c r="D495" s="1">
        <v>90042278</v>
      </c>
      <c r="E495" s="1">
        <v>90042278</v>
      </c>
      <c r="F495" s="1" t="s">
        <v>6</v>
      </c>
      <c r="G495" s="2" t="s">
        <v>42209</v>
      </c>
      <c r="H495" s="2" t="s">
        <v>42211</v>
      </c>
      <c r="I495" s="2" t="s">
        <v>42212</v>
      </c>
      <c r="J495" s="2" t="s">
        <v>42213</v>
      </c>
      <c r="K495" s="2" t="s">
        <v>135</v>
      </c>
      <c r="L495" s="1" t="s">
        <v>50</v>
      </c>
      <c r="M495" s="1" t="s">
        <v>51</v>
      </c>
      <c r="N495" s="1" t="s">
        <v>52</v>
      </c>
      <c r="O495" s="1" t="s">
        <v>52</v>
      </c>
      <c r="R495" s="1" t="s">
        <v>42210</v>
      </c>
      <c r="S495" s="1" t="s">
        <v>6</v>
      </c>
      <c r="T495" s="1">
        <v>5</v>
      </c>
      <c r="U495" s="1">
        <v>924</v>
      </c>
      <c r="V495" s="3">
        <v>1</v>
      </c>
      <c r="W495" s="12" t="e">
        <v>#N/A</v>
      </c>
      <c r="X495" s="12" t="e">
        <v>#N/A</v>
      </c>
      <c r="Y495" s="12" t="e">
        <v>#N/A</v>
      </c>
      <c r="Z495" s="9">
        <v>0.55882399999999999</v>
      </c>
      <c r="AA495" s="10">
        <v>323</v>
      </c>
      <c r="AB495" s="10">
        <v>255</v>
      </c>
      <c r="AC495" s="20">
        <v>1</v>
      </c>
      <c r="AD495" s="20">
        <v>0.94859973006002596</v>
      </c>
      <c r="AE495" s="20">
        <v>1</v>
      </c>
      <c r="AF495" s="15">
        <v>0.78175300000000003</v>
      </c>
      <c r="AG495" s="16">
        <v>437</v>
      </c>
      <c r="AH495" s="16">
        <v>122</v>
      </c>
      <c r="AI495" s="22">
        <v>1</v>
      </c>
      <c r="AJ495" s="22">
        <v>0.97406695976005897</v>
      </c>
      <c r="AK495" s="22">
        <v>1</v>
      </c>
      <c r="AL495" s="18">
        <f t="shared" si="63"/>
        <v>1</v>
      </c>
      <c r="AM495" s="18">
        <f t="shared" si="64"/>
        <v>1</v>
      </c>
      <c r="AN495" s="18">
        <f t="shared" si="65"/>
        <v>1</v>
      </c>
      <c r="AO495" s="18">
        <f t="shared" si="66"/>
        <v>1</v>
      </c>
      <c r="AP495" s="18">
        <f t="shared" si="67"/>
        <v>1</v>
      </c>
      <c r="AQ495" s="18">
        <f t="shared" si="68"/>
        <v>1</v>
      </c>
      <c r="AR495" s="18">
        <f t="shared" si="69"/>
        <v>0</v>
      </c>
      <c r="AS495" s="18">
        <f t="shared" si="70"/>
        <v>0</v>
      </c>
      <c r="AT495" s="18">
        <f t="shared" si="71"/>
        <v>0</v>
      </c>
      <c r="AU495" s="1" t="s">
        <v>42214</v>
      </c>
      <c r="AV495" s="1" t="s">
        <v>42215</v>
      </c>
      <c r="AW495" s="1" t="s">
        <v>42216</v>
      </c>
      <c r="AX495" s="1" t="s">
        <v>42217</v>
      </c>
      <c r="AY495" s="1" t="s">
        <v>42218</v>
      </c>
      <c r="AZ495" s="1" t="s">
        <v>42219</v>
      </c>
      <c r="BA495" s="1">
        <v>96</v>
      </c>
      <c r="BB495" s="1" t="s">
        <v>80</v>
      </c>
      <c r="BF495" s="1" t="s">
        <v>6160</v>
      </c>
      <c r="BG495" s="1" t="s">
        <v>6161</v>
      </c>
      <c r="BH495" s="1" t="s">
        <v>6162</v>
      </c>
      <c r="BL495" s="1">
        <v>0</v>
      </c>
      <c r="BR495" s="1" t="s">
        <v>42220</v>
      </c>
      <c r="BS495" s="1">
        <v>0.55700000000000005</v>
      </c>
      <c r="BU495" s="1" t="s">
        <v>4</v>
      </c>
    </row>
    <row r="496" spans="1:83" x14ac:dyDescent="0.25">
      <c r="A496" s="2" t="s">
        <v>42221</v>
      </c>
      <c r="B496" s="1">
        <v>51208</v>
      </c>
      <c r="C496" s="1">
        <v>3</v>
      </c>
      <c r="D496" s="1">
        <v>137742518</v>
      </c>
      <c r="E496" s="1">
        <v>137742518</v>
      </c>
      <c r="F496" s="1" t="s">
        <v>6</v>
      </c>
      <c r="G496" s="2" t="s">
        <v>42222</v>
      </c>
      <c r="H496" s="2" t="s">
        <v>42224</v>
      </c>
      <c r="I496" s="2" t="s">
        <v>42225</v>
      </c>
      <c r="J496" s="2" t="s">
        <v>42226</v>
      </c>
      <c r="K496" s="2" t="s">
        <v>49</v>
      </c>
      <c r="L496" s="1" t="s">
        <v>50</v>
      </c>
      <c r="M496" s="1" t="s">
        <v>90</v>
      </c>
      <c r="N496" s="1" t="s">
        <v>31</v>
      </c>
      <c r="O496" s="1" t="s">
        <v>31</v>
      </c>
      <c r="R496" s="1" t="s">
        <v>42223</v>
      </c>
      <c r="S496" s="1" t="s">
        <v>6</v>
      </c>
      <c r="T496" s="1">
        <v>2</v>
      </c>
      <c r="U496" s="1">
        <v>292</v>
      </c>
      <c r="V496" s="3">
        <v>1</v>
      </c>
      <c r="W496" s="12" t="e">
        <v>#N/A</v>
      </c>
      <c r="X496" s="12" t="e">
        <v>#N/A</v>
      </c>
      <c r="Y496" s="12" t="e">
        <v>#N/A</v>
      </c>
      <c r="Z496" s="9">
        <v>0.26388899999999998</v>
      </c>
      <c r="AA496" s="10">
        <v>38</v>
      </c>
      <c r="AB496" s="10">
        <v>106</v>
      </c>
      <c r="AC496" s="20">
        <v>0.94</v>
      </c>
      <c r="AD496" s="20">
        <v>0.63004107894935601</v>
      </c>
      <c r="AE496" s="20">
        <v>1</v>
      </c>
      <c r="AF496" s="15">
        <v>0.18534500000000001</v>
      </c>
      <c r="AG496" s="16">
        <v>43</v>
      </c>
      <c r="AH496" s="16">
        <v>189</v>
      </c>
      <c r="AI496" s="22">
        <v>0.69</v>
      </c>
      <c r="AJ496" s="22">
        <v>0.481372166430798</v>
      </c>
      <c r="AK496" s="22">
        <v>0.92498855162313098</v>
      </c>
      <c r="AL496" s="18">
        <f t="shared" si="63"/>
        <v>1</v>
      </c>
      <c r="AM496" s="18">
        <f t="shared" si="64"/>
        <v>1</v>
      </c>
      <c r="AN496" s="18">
        <f t="shared" si="65"/>
        <v>1</v>
      </c>
      <c r="AO496" s="18">
        <f t="shared" si="66"/>
        <v>1</v>
      </c>
      <c r="AP496" s="18">
        <f t="shared" si="67"/>
        <v>1</v>
      </c>
      <c r="AQ496" s="18">
        <f t="shared" si="68"/>
        <v>0</v>
      </c>
      <c r="AR496" s="18">
        <f t="shared" si="69"/>
        <v>0</v>
      </c>
      <c r="AS496" s="18">
        <f t="shared" si="70"/>
        <v>0</v>
      </c>
      <c r="AT496" s="18">
        <f t="shared" si="71"/>
        <v>0</v>
      </c>
      <c r="AU496" s="1" t="s">
        <v>42227</v>
      </c>
      <c r="AV496" s="1" t="s">
        <v>42228</v>
      </c>
      <c r="AW496" s="1" t="s">
        <v>42229</v>
      </c>
      <c r="AX496" s="1" t="s">
        <v>42230</v>
      </c>
      <c r="AY496" s="1" t="s">
        <v>42231</v>
      </c>
      <c r="AZ496" s="1" t="s">
        <v>42232</v>
      </c>
      <c r="BA496" s="1">
        <v>80</v>
      </c>
      <c r="BB496" s="1" t="s">
        <v>233</v>
      </c>
      <c r="BF496" s="1" t="s">
        <v>6160</v>
      </c>
      <c r="BG496" s="1" t="s">
        <v>6161</v>
      </c>
      <c r="BH496" s="1" t="s">
        <v>6162</v>
      </c>
      <c r="BI496" s="1" t="s">
        <v>42233</v>
      </c>
      <c r="BK496" s="1" t="s">
        <v>2118</v>
      </c>
      <c r="BL496" s="1">
        <v>2</v>
      </c>
      <c r="BR496" s="1" t="s">
        <v>42234</v>
      </c>
      <c r="BS496" s="1">
        <v>0.52200000000000002</v>
      </c>
      <c r="BU496" s="1" t="s">
        <v>4</v>
      </c>
    </row>
    <row r="497" spans="1:73" x14ac:dyDescent="0.25">
      <c r="A497" s="2" t="s">
        <v>19069</v>
      </c>
      <c r="B497" s="1">
        <v>56650</v>
      </c>
      <c r="C497" s="1">
        <v>3</v>
      </c>
      <c r="D497" s="1">
        <v>98241710</v>
      </c>
      <c r="E497" s="1">
        <v>98241710</v>
      </c>
      <c r="F497" s="1" t="s">
        <v>6</v>
      </c>
      <c r="G497" s="2" t="s">
        <v>42235</v>
      </c>
      <c r="K497" s="2" t="s">
        <v>3451</v>
      </c>
      <c r="L497" s="1" t="s">
        <v>50</v>
      </c>
      <c r="M497" s="1" t="s">
        <v>51</v>
      </c>
      <c r="N497" s="1" t="s">
        <v>52</v>
      </c>
      <c r="O497" s="1" t="s">
        <v>52</v>
      </c>
      <c r="R497" s="1" t="s">
        <v>19071</v>
      </c>
      <c r="S497" s="1" t="s">
        <v>10</v>
      </c>
      <c r="T497" s="1" t="s">
        <v>4</v>
      </c>
      <c r="V497" s="3">
        <v>1</v>
      </c>
      <c r="W497" s="12" t="e">
        <v>#N/A</v>
      </c>
      <c r="X497" s="12" t="e">
        <v>#N/A</v>
      </c>
      <c r="Y497" s="12" t="e">
        <v>#N/A</v>
      </c>
      <c r="Z497" s="9">
        <v>0.26601000000000002</v>
      </c>
      <c r="AA497" s="10">
        <v>54</v>
      </c>
      <c r="AB497" s="10">
        <v>149</v>
      </c>
      <c r="AC497" s="20">
        <v>0.94</v>
      </c>
      <c r="AD497" s="20">
        <v>0.66352496853754594</v>
      </c>
      <c r="AE497" s="20">
        <v>1</v>
      </c>
      <c r="AF497" s="15">
        <v>0.34391500000000003</v>
      </c>
      <c r="AG497" s="16">
        <v>65</v>
      </c>
      <c r="AH497" s="16">
        <v>124</v>
      </c>
      <c r="AI497" s="22">
        <v>0.92</v>
      </c>
      <c r="AJ497" s="22">
        <v>0.69991021559818001</v>
      </c>
      <c r="AK497" s="22">
        <v>1</v>
      </c>
      <c r="AL497" s="18">
        <f t="shared" si="63"/>
        <v>1</v>
      </c>
      <c r="AM497" s="18">
        <f t="shared" si="64"/>
        <v>1</v>
      </c>
      <c r="AN497" s="18">
        <f t="shared" si="65"/>
        <v>1</v>
      </c>
      <c r="AO497" s="18">
        <f t="shared" si="66"/>
        <v>1</v>
      </c>
      <c r="AP497" s="18">
        <f t="shared" si="67"/>
        <v>1</v>
      </c>
      <c r="AQ497" s="18">
        <f t="shared" si="68"/>
        <v>1</v>
      </c>
      <c r="AR497" s="18">
        <f t="shared" si="69"/>
        <v>0</v>
      </c>
      <c r="AS497" s="18">
        <f t="shared" si="70"/>
        <v>0</v>
      </c>
      <c r="AT497" s="18">
        <f t="shared" si="71"/>
        <v>0</v>
      </c>
      <c r="AU497" s="1" t="s">
        <v>19072</v>
      </c>
      <c r="AV497" s="1" t="s">
        <v>19073</v>
      </c>
      <c r="AW497" s="1" t="s">
        <v>19074</v>
      </c>
      <c r="AX497" s="1" t="s">
        <v>19075</v>
      </c>
      <c r="AY497" s="1" t="s">
        <v>19076</v>
      </c>
      <c r="AZ497" s="1" t="s">
        <v>19077</v>
      </c>
      <c r="BG497" s="1" t="s">
        <v>44</v>
      </c>
      <c r="BK497" s="1" t="s">
        <v>170</v>
      </c>
      <c r="BL497" s="1">
        <v>1</v>
      </c>
      <c r="BR497" s="1" t="s">
        <v>42236</v>
      </c>
      <c r="BS497" s="1">
        <v>0.65700000000000003</v>
      </c>
      <c r="BU497" s="1" t="s">
        <v>4</v>
      </c>
    </row>
    <row r="498" spans="1:73" x14ac:dyDescent="0.25">
      <c r="A498" s="2" t="s">
        <v>42237</v>
      </c>
      <c r="B498" s="1">
        <v>338339</v>
      </c>
      <c r="C498" s="1">
        <v>12</v>
      </c>
      <c r="D498" s="1">
        <v>8666242</v>
      </c>
      <c r="E498" s="1">
        <v>8666242</v>
      </c>
      <c r="F498" s="1" t="s">
        <v>6</v>
      </c>
      <c r="G498" s="2" t="s">
        <v>42238</v>
      </c>
      <c r="K498" s="2" t="s">
        <v>2190</v>
      </c>
      <c r="L498" s="1" t="s">
        <v>50</v>
      </c>
      <c r="M498" s="1" t="s">
        <v>51</v>
      </c>
      <c r="N498" s="1" t="s">
        <v>52</v>
      </c>
      <c r="O498" s="1" t="s">
        <v>52</v>
      </c>
      <c r="R498" s="1" t="s">
        <v>42239</v>
      </c>
      <c r="S498" s="1" t="s">
        <v>6</v>
      </c>
      <c r="T498" s="1">
        <v>1</v>
      </c>
      <c r="V498" s="3">
        <v>1</v>
      </c>
      <c r="W498" s="12" t="e">
        <v>#N/A</v>
      </c>
      <c r="X498" s="12" t="e">
        <v>#N/A</v>
      </c>
      <c r="Y498" s="12" t="e">
        <v>#N/A</v>
      </c>
      <c r="Z498" s="9">
        <v>0.31884099999999999</v>
      </c>
      <c r="AA498" s="10">
        <v>22</v>
      </c>
      <c r="AB498" s="10">
        <v>47</v>
      </c>
      <c r="AC498" s="20">
        <v>1</v>
      </c>
      <c r="AD498" s="20">
        <v>0.64983438517780001</v>
      </c>
      <c r="AE498" s="20">
        <v>1</v>
      </c>
      <c r="AF498" s="15">
        <v>0.43157899999999999</v>
      </c>
      <c r="AG498" s="16">
        <v>41</v>
      </c>
      <c r="AH498" s="16">
        <v>54</v>
      </c>
      <c r="AI498" s="22">
        <v>1</v>
      </c>
      <c r="AJ498" s="22">
        <v>0.77170726042068205</v>
      </c>
      <c r="AK498" s="22">
        <v>1</v>
      </c>
      <c r="AL498" s="18">
        <f t="shared" si="63"/>
        <v>1</v>
      </c>
      <c r="AM498" s="18">
        <f t="shared" si="64"/>
        <v>1</v>
      </c>
      <c r="AN498" s="18">
        <f t="shared" si="65"/>
        <v>1</v>
      </c>
      <c r="AO498" s="18">
        <f t="shared" si="66"/>
        <v>1</v>
      </c>
      <c r="AP498" s="18">
        <f t="shared" si="67"/>
        <v>1</v>
      </c>
      <c r="AQ498" s="18">
        <f t="shared" si="68"/>
        <v>1</v>
      </c>
      <c r="AR498" s="18">
        <f t="shared" si="69"/>
        <v>0</v>
      </c>
      <c r="AS498" s="18">
        <f t="shared" si="70"/>
        <v>0</v>
      </c>
      <c r="AT498" s="18">
        <f t="shared" si="71"/>
        <v>0</v>
      </c>
      <c r="AV498" s="1" t="s">
        <v>42240</v>
      </c>
      <c r="AW498" s="1" t="s">
        <v>42241</v>
      </c>
      <c r="AX498" s="1" t="s">
        <v>42242</v>
      </c>
      <c r="AY498" s="1" t="s">
        <v>42243</v>
      </c>
      <c r="AZ498" s="1" t="s">
        <v>42244</v>
      </c>
      <c r="BF498" s="1" t="s">
        <v>579</v>
      </c>
      <c r="BG498" s="1" t="s">
        <v>44</v>
      </c>
      <c r="BH498" s="1" t="s">
        <v>12047</v>
      </c>
      <c r="BL498" s="1">
        <v>0</v>
      </c>
      <c r="BM498" s="1" t="s">
        <v>42245</v>
      </c>
      <c r="BR498" s="1" t="s">
        <v>42246</v>
      </c>
      <c r="BS498" s="1">
        <v>0.34799999999999998</v>
      </c>
      <c r="BU498" s="1" t="s">
        <v>4</v>
      </c>
    </row>
    <row r="499" spans="1:73" x14ac:dyDescent="0.25">
      <c r="A499" s="2" t="s">
        <v>42247</v>
      </c>
      <c r="B499" s="1">
        <v>10332</v>
      </c>
      <c r="C499" s="1">
        <v>19</v>
      </c>
      <c r="D499" s="1">
        <v>7832449</v>
      </c>
      <c r="E499" s="1">
        <v>7832449</v>
      </c>
      <c r="F499" s="1" t="s">
        <v>6</v>
      </c>
      <c r="G499" s="2" t="s">
        <v>42248</v>
      </c>
      <c r="H499" s="2" t="s">
        <v>16208</v>
      </c>
      <c r="I499" s="2" t="s">
        <v>42250</v>
      </c>
      <c r="J499" s="2" t="s">
        <v>42251</v>
      </c>
      <c r="K499" s="2" t="s">
        <v>49</v>
      </c>
      <c r="L499" s="1" t="s">
        <v>50</v>
      </c>
      <c r="M499" s="1" t="s">
        <v>90</v>
      </c>
      <c r="N499" s="1" t="s">
        <v>31</v>
      </c>
      <c r="O499" s="1" t="s">
        <v>31</v>
      </c>
      <c r="R499" s="1" t="s">
        <v>42249</v>
      </c>
      <c r="S499" s="1" t="s">
        <v>6</v>
      </c>
      <c r="T499" s="1">
        <v>7</v>
      </c>
      <c r="U499" s="1">
        <v>1033</v>
      </c>
      <c r="V499" s="3">
        <v>1</v>
      </c>
      <c r="W499" s="12" t="e">
        <v>#N/A</v>
      </c>
      <c r="X499" s="12" t="e">
        <v>#N/A</v>
      </c>
      <c r="Y499" s="12" t="e">
        <v>#N/A</v>
      </c>
      <c r="Z499" s="9">
        <v>0.22381000000000001</v>
      </c>
      <c r="AA499" s="10">
        <v>47</v>
      </c>
      <c r="AB499" s="10">
        <v>163</v>
      </c>
      <c r="AC499" s="20">
        <v>0.79</v>
      </c>
      <c r="AD499" s="20">
        <v>0.55422775557163895</v>
      </c>
      <c r="AE499" s="20">
        <v>0.97807571706061502</v>
      </c>
      <c r="AF499" s="15">
        <v>0.38246999999999998</v>
      </c>
      <c r="AG499" s="16">
        <v>96</v>
      </c>
      <c r="AH499" s="16">
        <v>155</v>
      </c>
      <c r="AI499" s="22">
        <v>1</v>
      </c>
      <c r="AJ499" s="22">
        <v>0.79067626987429196</v>
      </c>
      <c r="AK499" s="22">
        <v>1</v>
      </c>
      <c r="AL499" s="18">
        <f t="shared" si="63"/>
        <v>1</v>
      </c>
      <c r="AM499" s="18">
        <f t="shared" si="64"/>
        <v>1</v>
      </c>
      <c r="AN499" s="18">
        <f t="shared" si="65"/>
        <v>1</v>
      </c>
      <c r="AO499" s="18">
        <f t="shared" si="66"/>
        <v>1</v>
      </c>
      <c r="AP499" s="18">
        <f t="shared" si="67"/>
        <v>1</v>
      </c>
      <c r="AQ499" s="18">
        <f t="shared" si="68"/>
        <v>1</v>
      </c>
      <c r="AR499" s="18">
        <f t="shared" si="69"/>
        <v>0</v>
      </c>
      <c r="AS499" s="18">
        <f t="shared" si="70"/>
        <v>1</v>
      </c>
      <c r="AT499" s="18">
        <f t="shared" si="71"/>
        <v>1</v>
      </c>
      <c r="AU499" s="1" t="s">
        <v>42252</v>
      </c>
      <c r="AV499" s="1" t="s">
        <v>42253</v>
      </c>
      <c r="AW499" s="1" t="s">
        <v>42254</v>
      </c>
      <c r="AX499" s="1" t="s">
        <v>42255</v>
      </c>
      <c r="AY499" s="1" t="s">
        <v>42256</v>
      </c>
      <c r="AZ499" s="1" t="s">
        <v>42257</v>
      </c>
      <c r="BA499" s="1">
        <v>328</v>
      </c>
      <c r="BB499" s="1" t="s">
        <v>42258</v>
      </c>
      <c r="BF499" s="1" t="s">
        <v>42259</v>
      </c>
      <c r="BG499" s="1" t="s">
        <v>42260</v>
      </c>
      <c r="BH499" s="1" t="s">
        <v>42261</v>
      </c>
      <c r="BK499" s="1" t="s">
        <v>359</v>
      </c>
      <c r="BL499" s="1">
        <v>1</v>
      </c>
      <c r="BR499" s="1" t="s">
        <v>42262</v>
      </c>
      <c r="BS499" s="1">
        <v>0.54200000000000004</v>
      </c>
      <c r="BU499" s="1" t="s">
        <v>4</v>
      </c>
    </row>
    <row r="500" spans="1:73" x14ac:dyDescent="0.25">
      <c r="A500" s="2" t="s">
        <v>6164</v>
      </c>
      <c r="B500" s="1">
        <v>23601</v>
      </c>
      <c r="C500" s="1">
        <v>7</v>
      </c>
      <c r="D500" s="1">
        <v>141629861</v>
      </c>
      <c r="E500" s="1">
        <v>141629861</v>
      </c>
      <c r="F500" s="1" t="s">
        <v>6</v>
      </c>
      <c r="G500" s="2" t="s">
        <v>42263</v>
      </c>
      <c r="K500" s="2" t="s">
        <v>586</v>
      </c>
      <c r="L500" s="1" t="s">
        <v>50</v>
      </c>
      <c r="M500" s="1" t="s">
        <v>51</v>
      </c>
      <c r="N500" s="1" t="s">
        <v>52</v>
      </c>
      <c r="O500" s="1" t="s">
        <v>52</v>
      </c>
      <c r="R500" s="1" t="s">
        <v>6166</v>
      </c>
      <c r="S500" s="1" t="s">
        <v>10</v>
      </c>
      <c r="T500" s="1">
        <v>7</v>
      </c>
      <c r="V500" s="3">
        <v>1</v>
      </c>
      <c r="W500" s="12" t="e">
        <v>#N/A</v>
      </c>
      <c r="X500" s="12" t="e">
        <v>#N/A</v>
      </c>
      <c r="Y500" s="12" t="e">
        <v>#N/A</v>
      </c>
      <c r="Z500" s="9">
        <v>0.328571</v>
      </c>
      <c r="AA500" s="10">
        <v>23</v>
      </c>
      <c r="AB500" s="10">
        <v>47</v>
      </c>
      <c r="AC500" s="20">
        <v>1</v>
      </c>
      <c r="AD500" s="20">
        <v>0.73286132695053097</v>
      </c>
      <c r="AE500" s="20">
        <v>1</v>
      </c>
      <c r="AF500" s="15">
        <v>0.450382</v>
      </c>
      <c r="AG500" s="16">
        <v>59</v>
      </c>
      <c r="AH500" s="16">
        <v>72</v>
      </c>
      <c r="AI500" s="22">
        <v>1</v>
      </c>
      <c r="AJ500" s="22">
        <v>0.72993091348935302</v>
      </c>
      <c r="AK500" s="22">
        <v>1</v>
      </c>
      <c r="AL500" s="18">
        <f t="shared" si="63"/>
        <v>1</v>
      </c>
      <c r="AM500" s="18">
        <f t="shared" si="64"/>
        <v>1</v>
      </c>
      <c r="AN500" s="18">
        <f t="shared" si="65"/>
        <v>1</v>
      </c>
      <c r="AO500" s="18">
        <f t="shared" si="66"/>
        <v>1</v>
      </c>
      <c r="AP500" s="18">
        <f t="shared" si="67"/>
        <v>1</v>
      </c>
      <c r="AQ500" s="18">
        <f t="shared" si="68"/>
        <v>1</v>
      </c>
      <c r="AR500" s="18">
        <f t="shared" si="69"/>
        <v>0</v>
      </c>
      <c r="AS500" s="18">
        <f t="shared" si="70"/>
        <v>0</v>
      </c>
      <c r="AT500" s="18">
        <f t="shared" si="71"/>
        <v>0</v>
      </c>
      <c r="AU500" s="1" t="s">
        <v>42264</v>
      </c>
      <c r="AV500" s="1" t="s">
        <v>6171</v>
      </c>
      <c r="AW500" s="1" t="s">
        <v>6172</v>
      </c>
      <c r="AX500" s="1" t="s">
        <v>6173</v>
      </c>
      <c r="AY500" s="1" t="s">
        <v>6174</v>
      </c>
      <c r="AZ500" s="1" t="s">
        <v>6175</v>
      </c>
      <c r="BF500" s="1" t="s">
        <v>6176</v>
      </c>
      <c r="BG500" s="1" t="s">
        <v>6177</v>
      </c>
      <c r="BH500" s="1" t="s">
        <v>6178</v>
      </c>
      <c r="BL500" s="1">
        <v>0</v>
      </c>
      <c r="BM500" s="1" t="s">
        <v>6179</v>
      </c>
      <c r="BR500" s="1" t="s">
        <v>42265</v>
      </c>
      <c r="BS500" s="1">
        <v>0.443</v>
      </c>
      <c r="BU500" s="1" t="s">
        <v>4</v>
      </c>
    </row>
    <row r="501" spans="1:73" x14ac:dyDescent="0.25">
      <c r="A501" s="2" t="s">
        <v>42266</v>
      </c>
      <c r="B501" s="1">
        <v>54982</v>
      </c>
      <c r="C501" s="1">
        <v>15</v>
      </c>
      <c r="D501" s="1">
        <v>68504093</v>
      </c>
      <c r="E501" s="1">
        <v>68504093</v>
      </c>
      <c r="F501" s="1" t="s">
        <v>6</v>
      </c>
      <c r="G501" s="2" t="s">
        <v>42267</v>
      </c>
      <c r="H501" s="2" t="s">
        <v>42269</v>
      </c>
      <c r="I501" s="2" t="s">
        <v>42270</v>
      </c>
      <c r="J501" s="2" t="s">
        <v>42271</v>
      </c>
      <c r="K501" s="2" t="s">
        <v>49</v>
      </c>
      <c r="L501" s="1" t="s">
        <v>50</v>
      </c>
      <c r="M501" s="1" t="s">
        <v>90</v>
      </c>
      <c r="N501" s="1" t="s">
        <v>52</v>
      </c>
      <c r="O501" s="1" t="s">
        <v>52</v>
      </c>
      <c r="R501" s="1" t="s">
        <v>42268</v>
      </c>
      <c r="S501" s="1" t="s">
        <v>10</v>
      </c>
      <c r="T501" s="1">
        <v>4</v>
      </c>
      <c r="U501" s="1">
        <v>564</v>
      </c>
      <c r="V501" s="3">
        <v>1</v>
      </c>
      <c r="W501" s="12" t="e">
        <v>#N/A</v>
      </c>
      <c r="X501" s="12" t="e">
        <v>#N/A</v>
      </c>
      <c r="Y501" s="12" t="e">
        <v>#N/A</v>
      </c>
      <c r="Z501" s="9">
        <v>0.25679800000000003</v>
      </c>
      <c r="AA501" s="10">
        <v>85</v>
      </c>
      <c r="AB501" s="10">
        <v>246</v>
      </c>
      <c r="AC501" s="20">
        <v>0.91</v>
      </c>
      <c r="AD501" s="20">
        <v>0.67181034022166197</v>
      </c>
      <c r="AE501" s="20">
        <v>1</v>
      </c>
      <c r="AF501" s="15">
        <v>0.36318400000000001</v>
      </c>
      <c r="AG501" s="16">
        <v>146</v>
      </c>
      <c r="AH501" s="16">
        <v>256</v>
      </c>
      <c r="AI501" s="22">
        <v>0.97</v>
      </c>
      <c r="AJ501" s="22">
        <v>0.78273809827942198</v>
      </c>
      <c r="AK501" s="22">
        <v>1</v>
      </c>
      <c r="AL501" s="18">
        <f t="shared" si="63"/>
        <v>1</v>
      </c>
      <c r="AM501" s="18">
        <f t="shared" si="64"/>
        <v>1</v>
      </c>
      <c r="AN501" s="18">
        <f t="shared" si="65"/>
        <v>1</v>
      </c>
      <c r="AO501" s="18">
        <f t="shared" si="66"/>
        <v>1</v>
      </c>
      <c r="AP501" s="18">
        <f t="shared" si="67"/>
        <v>1</v>
      </c>
      <c r="AQ501" s="18">
        <f t="shared" si="68"/>
        <v>1</v>
      </c>
      <c r="AR501" s="18">
        <f t="shared" si="69"/>
        <v>0</v>
      </c>
      <c r="AS501" s="18">
        <f t="shared" si="70"/>
        <v>0</v>
      </c>
      <c r="AT501" s="18">
        <f t="shared" si="71"/>
        <v>0</v>
      </c>
      <c r="AU501" s="1" t="s">
        <v>42272</v>
      </c>
      <c r="AV501" s="1" t="s">
        <v>42273</v>
      </c>
      <c r="AW501" s="1" t="s">
        <v>42274</v>
      </c>
      <c r="AX501" s="1" t="s">
        <v>42275</v>
      </c>
      <c r="AY501" s="1" t="s">
        <v>42276</v>
      </c>
      <c r="AZ501" s="1" t="s">
        <v>42277</v>
      </c>
      <c r="BA501" s="1">
        <v>136</v>
      </c>
      <c r="BF501" s="1" t="s">
        <v>42278</v>
      </c>
      <c r="BG501" s="1" t="s">
        <v>42279</v>
      </c>
      <c r="BH501" s="1" t="s">
        <v>18681</v>
      </c>
      <c r="BL501" s="1">
        <v>0</v>
      </c>
      <c r="BR501" s="1" t="s">
        <v>42280</v>
      </c>
      <c r="BS501" s="1">
        <v>0.60699999999999998</v>
      </c>
      <c r="BU501" s="1" t="s">
        <v>4</v>
      </c>
    </row>
    <row r="502" spans="1:73" x14ac:dyDescent="0.25">
      <c r="A502" s="2" t="s">
        <v>42281</v>
      </c>
      <c r="B502" s="1">
        <v>10978</v>
      </c>
      <c r="C502" s="1">
        <v>11</v>
      </c>
      <c r="D502" s="1">
        <v>57428246</v>
      </c>
      <c r="E502" s="1">
        <v>57428246</v>
      </c>
      <c r="F502" s="1" t="s">
        <v>6</v>
      </c>
      <c r="G502" s="2" t="s">
        <v>42282</v>
      </c>
      <c r="H502" s="2" t="s">
        <v>42284</v>
      </c>
      <c r="I502" s="2" t="s">
        <v>42285</v>
      </c>
      <c r="J502" s="2" t="s">
        <v>42286</v>
      </c>
      <c r="K502" s="2" t="s">
        <v>49</v>
      </c>
      <c r="L502" s="1" t="s">
        <v>50</v>
      </c>
      <c r="M502" s="1" t="s">
        <v>51</v>
      </c>
      <c r="N502" s="1" t="s">
        <v>52</v>
      </c>
      <c r="O502" s="1" t="s">
        <v>52</v>
      </c>
      <c r="R502" s="1" t="s">
        <v>42283</v>
      </c>
      <c r="S502" s="1" t="s">
        <v>6</v>
      </c>
      <c r="T502" s="1">
        <v>3</v>
      </c>
      <c r="U502" s="1">
        <v>755</v>
      </c>
      <c r="V502" s="3">
        <v>1</v>
      </c>
      <c r="W502" s="12" t="e">
        <v>#N/A</v>
      </c>
      <c r="X502" s="12" t="e">
        <v>#N/A</v>
      </c>
      <c r="Y502" s="12" t="e">
        <v>#N/A</v>
      </c>
      <c r="Z502" s="9">
        <v>0.279528</v>
      </c>
      <c r="AA502" s="10">
        <v>71</v>
      </c>
      <c r="AB502" s="10">
        <v>183</v>
      </c>
      <c r="AC502" s="20">
        <v>0.99</v>
      </c>
      <c r="AD502" s="20">
        <v>0.71070761505051405</v>
      </c>
      <c r="AE502" s="20">
        <v>1</v>
      </c>
      <c r="AF502" s="15">
        <v>0.36012899999999998</v>
      </c>
      <c r="AG502" s="16">
        <v>112</v>
      </c>
      <c r="AH502" s="16">
        <v>199</v>
      </c>
      <c r="AI502" s="22">
        <v>0.96</v>
      </c>
      <c r="AJ502" s="22">
        <v>0.76379972248966699</v>
      </c>
      <c r="AK502" s="22">
        <v>1</v>
      </c>
      <c r="AL502" s="18">
        <f t="shared" si="63"/>
        <v>1</v>
      </c>
      <c r="AM502" s="18">
        <f t="shared" si="64"/>
        <v>1</v>
      </c>
      <c r="AN502" s="18">
        <f t="shared" si="65"/>
        <v>1</v>
      </c>
      <c r="AO502" s="18">
        <f t="shared" si="66"/>
        <v>1</v>
      </c>
      <c r="AP502" s="18">
        <f t="shared" si="67"/>
        <v>1</v>
      </c>
      <c r="AQ502" s="18">
        <f t="shared" si="68"/>
        <v>1</v>
      </c>
      <c r="AR502" s="18">
        <f t="shared" si="69"/>
        <v>0</v>
      </c>
      <c r="AS502" s="18">
        <f t="shared" si="70"/>
        <v>0</v>
      </c>
      <c r="AT502" s="18">
        <f t="shared" si="71"/>
        <v>0</v>
      </c>
      <c r="AU502" s="1" t="s">
        <v>42287</v>
      </c>
      <c r="AV502" s="1" t="s">
        <v>42288</v>
      </c>
      <c r="AW502" s="1" t="s">
        <v>42289</v>
      </c>
      <c r="AX502" s="1" t="s">
        <v>42290</v>
      </c>
      <c r="AY502" s="1" t="s">
        <v>42291</v>
      </c>
      <c r="AZ502" s="1" t="s">
        <v>42292</v>
      </c>
      <c r="BA502" s="1">
        <v>206</v>
      </c>
      <c r="BF502" s="1" t="s">
        <v>42293</v>
      </c>
      <c r="BG502" s="1" t="s">
        <v>42294</v>
      </c>
      <c r="BH502" s="1" t="s">
        <v>42295</v>
      </c>
      <c r="BK502" s="1" t="s">
        <v>170</v>
      </c>
      <c r="BL502" s="1">
        <v>1</v>
      </c>
      <c r="BR502" s="1" t="s">
        <v>42296</v>
      </c>
      <c r="BS502" s="1">
        <v>0.438</v>
      </c>
      <c r="BU502" s="1" t="s">
        <v>4</v>
      </c>
    </row>
    <row r="503" spans="1:73" x14ac:dyDescent="0.25">
      <c r="A503" s="2" t="s">
        <v>42297</v>
      </c>
      <c r="B503" s="1">
        <v>1208</v>
      </c>
      <c r="C503" s="1">
        <v>6</v>
      </c>
      <c r="D503" s="1">
        <v>35763027</v>
      </c>
      <c r="E503" s="1">
        <v>35763027</v>
      </c>
      <c r="F503" s="1" t="s">
        <v>6</v>
      </c>
      <c r="G503" s="2" t="s">
        <v>42298</v>
      </c>
      <c r="H503" s="2" t="s">
        <v>42300</v>
      </c>
      <c r="I503" s="2" t="s">
        <v>42301</v>
      </c>
      <c r="J503" s="2" t="s">
        <v>42302</v>
      </c>
      <c r="K503" s="2" t="s">
        <v>49</v>
      </c>
      <c r="L503" s="1" t="s">
        <v>50</v>
      </c>
      <c r="M503" s="1" t="s">
        <v>90</v>
      </c>
      <c r="N503" s="1" t="s">
        <v>31</v>
      </c>
      <c r="O503" s="1" t="s">
        <v>31</v>
      </c>
      <c r="R503" s="1" t="s">
        <v>42299</v>
      </c>
      <c r="S503" s="1" t="s">
        <v>10</v>
      </c>
      <c r="T503" s="1">
        <v>3</v>
      </c>
      <c r="U503" s="1">
        <v>272</v>
      </c>
      <c r="V503" s="3">
        <v>1</v>
      </c>
      <c r="W503" s="12" t="e">
        <v>#N/A</v>
      </c>
      <c r="X503" s="12" t="e">
        <v>#N/A</v>
      </c>
      <c r="Y503" s="12" t="e">
        <v>#N/A</v>
      </c>
      <c r="Z503" s="9">
        <v>0.26213599999999998</v>
      </c>
      <c r="AA503" s="10">
        <v>27</v>
      </c>
      <c r="AB503" s="10">
        <v>76</v>
      </c>
      <c r="AC503" s="20">
        <v>0.93</v>
      </c>
      <c r="AD503" s="20">
        <v>0.59240099137554802</v>
      </c>
      <c r="AE503" s="20">
        <v>1</v>
      </c>
      <c r="AF503" s="15">
        <v>0.4</v>
      </c>
      <c r="AG503" s="16">
        <v>44</v>
      </c>
      <c r="AH503" s="16">
        <v>66</v>
      </c>
      <c r="AI503" s="22">
        <v>1</v>
      </c>
      <c r="AJ503" s="22">
        <v>0.74742046799647499</v>
      </c>
      <c r="AK503" s="22">
        <v>1</v>
      </c>
      <c r="AL503" s="18">
        <f t="shared" si="63"/>
        <v>1</v>
      </c>
      <c r="AM503" s="18">
        <f t="shared" si="64"/>
        <v>1</v>
      </c>
      <c r="AN503" s="18">
        <f t="shared" si="65"/>
        <v>1</v>
      </c>
      <c r="AO503" s="18">
        <f t="shared" si="66"/>
        <v>1</v>
      </c>
      <c r="AP503" s="18">
        <f t="shared" si="67"/>
        <v>1</v>
      </c>
      <c r="AQ503" s="18">
        <f t="shared" si="68"/>
        <v>1</v>
      </c>
      <c r="AR503" s="18">
        <f t="shared" si="69"/>
        <v>0</v>
      </c>
      <c r="AS503" s="18">
        <f t="shared" si="70"/>
        <v>0</v>
      </c>
      <c r="AT503" s="18">
        <f t="shared" si="71"/>
        <v>0</v>
      </c>
      <c r="AU503" s="1" t="s">
        <v>42303</v>
      </c>
      <c r="AV503" s="1" t="s">
        <v>42304</v>
      </c>
      <c r="AW503" s="1" t="s">
        <v>42305</v>
      </c>
      <c r="AX503" s="1" t="s">
        <v>42306</v>
      </c>
      <c r="AY503" s="1" t="s">
        <v>42307</v>
      </c>
      <c r="AZ503" s="1" t="s">
        <v>42308</v>
      </c>
      <c r="BA503" s="1">
        <v>79</v>
      </c>
      <c r="BF503" s="1" t="s">
        <v>42309</v>
      </c>
      <c r="BG503" s="1" t="s">
        <v>303</v>
      </c>
      <c r="BL503" s="1">
        <v>0</v>
      </c>
      <c r="BR503" s="1" t="s">
        <v>42310</v>
      </c>
      <c r="BS503" s="1">
        <v>0.54700000000000004</v>
      </c>
      <c r="BU503" s="1" t="s">
        <v>4</v>
      </c>
    </row>
    <row r="504" spans="1:73" x14ac:dyDescent="0.25">
      <c r="A504" s="2" t="s">
        <v>42311</v>
      </c>
      <c r="B504" s="1">
        <v>645104</v>
      </c>
      <c r="C504" s="1">
        <v>4</v>
      </c>
      <c r="D504" s="1">
        <v>17528640</v>
      </c>
      <c r="E504" s="1">
        <v>17528640</v>
      </c>
      <c r="F504" s="1" t="s">
        <v>6</v>
      </c>
      <c r="G504" s="2" t="s">
        <v>42312</v>
      </c>
      <c r="H504" s="2" t="s">
        <v>42314</v>
      </c>
      <c r="I504" s="2" t="s">
        <v>42315</v>
      </c>
      <c r="J504" s="2" t="s">
        <v>42316</v>
      </c>
      <c r="K504" s="2" t="s">
        <v>49</v>
      </c>
      <c r="L504" s="1" t="s">
        <v>50</v>
      </c>
      <c r="M504" s="1" t="s">
        <v>51</v>
      </c>
      <c r="N504" s="1" t="s">
        <v>52</v>
      </c>
      <c r="O504" s="1" t="s">
        <v>52</v>
      </c>
      <c r="R504" s="1" t="s">
        <v>42313</v>
      </c>
      <c r="S504" s="1" t="s">
        <v>6</v>
      </c>
      <c r="T504" s="1">
        <v>3</v>
      </c>
      <c r="U504" s="1">
        <v>736</v>
      </c>
      <c r="V504" s="3">
        <v>1</v>
      </c>
      <c r="W504" s="12" t="e">
        <v>#N/A</v>
      </c>
      <c r="X504" s="12" t="e">
        <v>#N/A</v>
      </c>
      <c r="Y504" s="12" t="e">
        <v>#N/A</v>
      </c>
      <c r="Z504" s="9">
        <v>0.37272699999999997</v>
      </c>
      <c r="AA504" s="10">
        <v>82</v>
      </c>
      <c r="AB504" s="10">
        <v>138</v>
      </c>
      <c r="AC504" s="20">
        <v>1</v>
      </c>
      <c r="AD504" s="20">
        <v>0.83865012687422702</v>
      </c>
      <c r="AE504" s="20">
        <v>1</v>
      </c>
      <c r="AF504" s="15">
        <v>0.432143</v>
      </c>
      <c r="AG504" s="16">
        <v>121</v>
      </c>
      <c r="AH504" s="16">
        <v>159</v>
      </c>
      <c r="AI504" s="22">
        <v>1</v>
      </c>
      <c r="AJ504" s="22">
        <v>0.861185615540355</v>
      </c>
      <c r="AK504" s="22">
        <v>1</v>
      </c>
      <c r="AL504" s="18">
        <f t="shared" si="63"/>
        <v>1</v>
      </c>
      <c r="AM504" s="18">
        <f t="shared" si="64"/>
        <v>1</v>
      </c>
      <c r="AN504" s="18">
        <f t="shared" si="65"/>
        <v>1</v>
      </c>
      <c r="AO504" s="18">
        <f t="shared" si="66"/>
        <v>1</v>
      </c>
      <c r="AP504" s="18">
        <f t="shared" si="67"/>
        <v>1</v>
      </c>
      <c r="AQ504" s="18">
        <f t="shared" si="68"/>
        <v>1</v>
      </c>
      <c r="AR504" s="18">
        <f t="shared" si="69"/>
        <v>0</v>
      </c>
      <c r="AS504" s="18">
        <f t="shared" si="70"/>
        <v>0</v>
      </c>
      <c r="AT504" s="18">
        <f t="shared" si="71"/>
        <v>0</v>
      </c>
      <c r="AV504" s="1" t="s">
        <v>42317</v>
      </c>
      <c r="AW504" s="1" t="s">
        <v>42318</v>
      </c>
      <c r="AX504" s="1" t="s">
        <v>42319</v>
      </c>
      <c r="AY504" s="1" t="s">
        <v>42320</v>
      </c>
      <c r="AZ504" s="1" t="s">
        <v>42321</v>
      </c>
      <c r="BA504" s="1">
        <v>212</v>
      </c>
      <c r="BG504" s="1" t="s">
        <v>44</v>
      </c>
      <c r="BL504" s="1">
        <v>0</v>
      </c>
      <c r="BR504" s="1" t="s">
        <v>42322</v>
      </c>
      <c r="BS504" s="1">
        <v>0.50700000000000001</v>
      </c>
      <c r="BU504" s="1" t="s">
        <v>4</v>
      </c>
    </row>
    <row r="505" spans="1:73" x14ac:dyDescent="0.25">
      <c r="A505" s="2" t="s">
        <v>42323</v>
      </c>
      <c r="B505" s="1">
        <v>22883</v>
      </c>
      <c r="C505" s="1">
        <v>1</v>
      </c>
      <c r="D505" s="1">
        <v>9815280</v>
      </c>
      <c r="E505" s="1">
        <v>9815280</v>
      </c>
      <c r="F505" s="1" t="s">
        <v>6</v>
      </c>
      <c r="G505" s="2" t="s">
        <v>42324</v>
      </c>
      <c r="H505" s="2" t="s">
        <v>42326</v>
      </c>
      <c r="I505" s="2" t="s">
        <v>42327</v>
      </c>
      <c r="J505" s="2" t="s">
        <v>42328</v>
      </c>
      <c r="K505" s="2" t="s">
        <v>49</v>
      </c>
      <c r="L505" s="1" t="s">
        <v>50</v>
      </c>
      <c r="M505" s="1" t="s">
        <v>51</v>
      </c>
      <c r="N505" s="1" t="s">
        <v>52</v>
      </c>
      <c r="O505" s="1" t="s">
        <v>52</v>
      </c>
      <c r="R505" s="1" t="s">
        <v>42325</v>
      </c>
      <c r="S505" s="1" t="s">
        <v>10</v>
      </c>
      <c r="T505" s="1">
        <v>4</v>
      </c>
      <c r="U505" s="1">
        <v>1091</v>
      </c>
      <c r="V505" s="3">
        <v>1</v>
      </c>
      <c r="W505" s="12" t="e">
        <v>#N/A</v>
      </c>
      <c r="X505" s="12" t="e">
        <v>#N/A</v>
      </c>
      <c r="Y505" s="12" t="e">
        <v>#N/A</v>
      </c>
      <c r="Z505" s="9">
        <v>0.20049800000000001</v>
      </c>
      <c r="AA505" s="10">
        <v>161</v>
      </c>
      <c r="AB505" s="10">
        <v>642</v>
      </c>
      <c r="AC505" s="20">
        <v>0.92</v>
      </c>
      <c r="AD505" s="20">
        <v>0.68088236935567703</v>
      </c>
      <c r="AE505" s="20">
        <v>1</v>
      </c>
      <c r="AF505" s="15">
        <v>0.27893499999999999</v>
      </c>
      <c r="AG505" s="16">
        <v>241</v>
      </c>
      <c r="AH505" s="16">
        <v>623</v>
      </c>
      <c r="AI505" s="22">
        <v>1</v>
      </c>
      <c r="AJ505" s="22">
        <v>0.81105020660926896</v>
      </c>
      <c r="AK505" s="22">
        <v>1</v>
      </c>
      <c r="AL505" s="18">
        <f t="shared" si="63"/>
        <v>1</v>
      </c>
      <c r="AM505" s="18">
        <f t="shared" si="64"/>
        <v>1</v>
      </c>
      <c r="AN505" s="18">
        <f t="shared" si="65"/>
        <v>1</v>
      </c>
      <c r="AO505" s="18">
        <f t="shared" si="66"/>
        <v>1</v>
      </c>
      <c r="AP505" s="18">
        <f t="shared" si="67"/>
        <v>1</v>
      </c>
      <c r="AQ505" s="18">
        <f t="shared" si="68"/>
        <v>1</v>
      </c>
      <c r="AR505" s="18">
        <f t="shared" si="69"/>
        <v>0</v>
      </c>
      <c r="AS505" s="18">
        <f t="shared" si="70"/>
        <v>0</v>
      </c>
      <c r="AT505" s="18">
        <f t="shared" si="71"/>
        <v>0</v>
      </c>
      <c r="AU505" s="1" t="s">
        <v>42329</v>
      </c>
      <c r="AV505" s="1" t="s">
        <v>42330</v>
      </c>
      <c r="AW505" s="1" t="s">
        <v>42331</v>
      </c>
      <c r="AX505" s="1" t="s">
        <v>42332</v>
      </c>
      <c r="AY505" s="1" t="s">
        <v>42333</v>
      </c>
      <c r="AZ505" s="1" t="s">
        <v>42334</v>
      </c>
      <c r="BA505" s="1">
        <v>111</v>
      </c>
      <c r="BB505" s="1" t="s">
        <v>28974</v>
      </c>
      <c r="BF505" s="1" t="s">
        <v>726</v>
      </c>
      <c r="BG505" s="1" t="s">
        <v>42335</v>
      </c>
      <c r="BH505" s="1" t="s">
        <v>728</v>
      </c>
      <c r="BK505" s="1" t="s">
        <v>675</v>
      </c>
      <c r="BL505" s="1">
        <v>1</v>
      </c>
      <c r="BM505" s="1" t="s">
        <v>42336</v>
      </c>
      <c r="BN505" s="1" t="s">
        <v>42337</v>
      </c>
      <c r="BP505" s="1" t="s">
        <v>42338</v>
      </c>
      <c r="BR505" s="1" t="s">
        <v>42339</v>
      </c>
      <c r="BS505" s="1">
        <v>0.46800000000000003</v>
      </c>
      <c r="BU505" s="1" t="s">
        <v>4</v>
      </c>
    </row>
    <row r="506" spans="1:73" x14ac:dyDescent="0.25">
      <c r="A506" s="2" t="s">
        <v>42340</v>
      </c>
      <c r="B506" s="1">
        <v>1211</v>
      </c>
      <c r="C506" s="1">
        <v>9</v>
      </c>
      <c r="D506" s="1">
        <v>36191070</v>
      </c>
      <c r="E506" s="1">
        <v>36191070</v>
      </c>
      <c r="F506" s="1" t="s">
        <v>6</v>
      </c>
      <c r="G506" s="2" t="s">
        <v>42341</v>
      </c>
      <c r="H506" s="2" t="s">
        <v>42343</v>
      </c>
      <c r="I506" s="2" t="s">
        <v>42344</v>
      </c>
      <c r="J506" s="2" t="s">
        <v>42345</v>
      </c>
      <c r="K506" s="2" t="s">
        <v>49</v>
      </c>
      <c r="L506" s="1" t="s">
        <v>50</v>
      </c>
      <c r="M506" s="1" t="s">
        <v>51</v>
      </c>
      <c r="N506" s="1" t="s">
        <v>52</v>
      </c>
      <c r="O506" s="1" t="s">
        <v>52</v>
      </c>
      <c r="R506" s="1" t="s">
        <v>42342</v>
      </c>
      <c r="S506" s="1" t="s">
        <v>6</v>
      </c>
      <c r="T506" s="1">
        <v>1</v>
      </c>
      <c r="U506" s="1">
        <v>179</v>
      </c>
      <c r="V506" s="3">
        <v>1</v>
      </c>
      <c r="W506" s="12" t="e">
        <v>#N/A</v>
      </c>
      <c r="X506" s="12" t="e">
        <v>#N/A</v>
      </c>
      <c r="Y506" s="12" t="e">
        <v>#N/A</v>
      </c>
      <c r="Z506" s="9">
        <v>0.5</v>
      </c>
      <c r="AA506" s="10">
        <v>27</v>
      </c>
      <c r="AB506" s="10">
        <v>27</v>
      </c>
      <c r="AC506" s="20">
        <v>1</v>
      </c>
      <c r="AD506" s="20">
        <v>0.77821769209409497</v>
      </c>
      <c r="AE506" s="20">
        <v>1</v>
      </c>
      <c r="AF506" s="15">
        <v>0.45</v>
      </c>
      <c r="AG506" s="16">
        <v>45</v>
      </c>
      <c r="AH506" s="16">
        <v>55</v>
      </c>
      <c r="AI506" s="22">
        <v>1</v>
      </c>
      <c r="AJ506" s="22">
        <v>0.81809336857810999</v>
      </c>
      <c r="AK506" s="22">
        <v>1</v>
      </c>
      <c r="AL506" s="18">
        <f t="shared" si="63"/>
        <v>1</v>
      </c>
      <c r="AM506" s="18">
        <f t="shared" si="64"/>
        <v>1</v>
      </c>
      <c r="AN506" s="18">
        <f t="shared" si="65"/>
        <v>1</v>
      </c>
      <c r="AO506" s="18">
        <f t="shared" si="66"/>
        <v>1</v>
      </c>
      <c r="AP506" s="18">
        <f t="shared" si="67"/>
        <v>1</v>
      </c>
      <c r="AQ506" s="18">
        <f t="shared" si="68"/>
        <v>1</v>
      </c>
      <c r="AR506" s="18">
        <f t="shared" si="69"/>
        <v>0</v>
      </c>
      <c r="AS506" s="18">
        <f t="shared" si="70"/>
        <v>0</v>
      </c>
      <c r="AT506" s="18">
        <f t="shared" si="71"/>
        <v>0</v>
      </c>
      <c r="AU506" s="1" t="s">
        <v>42346</v>
      </c>
      <c r="AV506" s="1" t="s">
        <v>42347</v>
      </c>
      <c r="AW506" s="1" t="s">
        <v>42348</v>
      </c>
      <c r="AX506" s="1" t="s">
        <v>42349</v>
      </c>
      <c r="AY506" s="1" t="s">
        <v>42350</v>
      </c>
      <c r="AZ506" s="1" t="s">
        <v>42351</v>
      </c>
      <c r="BA506" s="1">
        <v>6</v>
      </c>
      <c r="BF506" s="1" t="s">
        <v>42352</v>
      </c>
      <c r="BG506" s="1" t="s">
        <v>42353</v>
      </c>
      <c r="BH506" s="1" t="s">
        <v>9292</v>
      </c>
      <c r="BK506" s="1" t="s">
        <v>305</v>
      </c>
      <c r="BL506" s="1">
        <v>1</v>
      </c>
      <c r="BO506" s="1" t="s">
        <v>41319</v>
      </c>
      <c r="BR506" s="1" t="s">
        <v>42354</v>
      </c>
      <c r="BS506" s="1">
        <v>0.70599999999999996</v>
      </c>
      <c r="BU506" s="1" t="s">
        <v>4</v>
      </c>
    </row>
    <row r="507" spans="1:73" x14ac:dyDescent="0.25">
      <c r="A507" s="2" t="s">
        <v>42355</v>
      </c>
      <c r="B507" s="1">
        <v>1191</v>
      </c>
      <c r="C507" s="1">
        <v>8</v>
      </c>
      <c r="D507" s="1">
        <v>27462682</v>
      </c>
      <c r="E507" s="1">
        <v>27462682</v>
      </c>
      <c r="F507" s="1" t="s">
        <v>6</v>
      </c>
      <c r="G507" s="2" t="s">
        <v>42356</v>
      </c>
      <c r="H507" s="2" t="s">
        <v>42358</v>
      </c>
      <c r="I507" s="2" t="s">
        <v>42359</v>
      </c>
      <c r="J507" s="2" t="s">
        <v>42360</v>
      </c>
      <c r="K507" s="2" t="s">
        <v>135</v>
      </c>
      <c r="L507" s="1" t="s">
        <v>50</v>
      </c>
      <c r="M507" s="1" t="s">
        <v>90</v>
      </c>
      <c r="N507" s="1" t="s">
        <v>31</v>
      </c>
      <c r="O507" s="1" t="s">
        <v>31</v>
      </c>
      <c r="R507" s="1" t="s">
        <v>42357</v>
      </c>
      <c r="S507" s="1" t="s">
        <v>10</v>
      </c>
      <c r="T507" s="1">
        <v>4</v>
      </c>
      <c r="U507" s="1">
        <v>646</v>
      </c>
      <c r="V507" s="3">
        <v>1</v>
      </c>
      <c r="W507" s="12" t="e">
        <v>#N/A</v>
      </c>
      <c r="X507" s="12" t="e">
        <v>#N/A</v>
      </c>
      <c r="Y507" s="12" t="e">
        <v>#N/A</v>
      </c>
      <c r="Z507" s="9">
        <v>0.34246599999999999</v>
      </c>
      <c r="AA507" s="10">
        <v>25</v>
      </c>
      <c r="AB507" s="10">
        <v>48</v>
      </c>
      <c r="AC507" s="20">
        <v>0.85</v>
      </c>
      <c r="AD507" s="20">
        <v>0.56596201109287403</v>
      </c>
      <c r="AE507" s="20">
        <v>0.98793244743191699</v>
      </c>
      <c r="AF507" s="15">
        <v>0.54285700000000003</v>
      </c>
      <c r="AG507" s="16">
        <v>38</v>
      </c>
      <c r="AH507" s="16">
        <v>32</v>
      </c>
      <c r="AI507" s="22">
        <v>0.89</v>
      </c>
      <c r="AJ507" s="22">
        <v>0.67188995838735799</v>
      </c>
      <c r="AK507" s="22">
        <v>0.98967758806996897</v>
      </c>
      <c r="AL507" s="18">
        <f t="shared" si="63"/>
        <v>1</v>
      </c>
      <c r="AM507" s="18">
        <f t="shared" si="64"/>
        <v>1</v>
      </c>
      <c r="AN507" s="18">
        <f t="shared" si="65"/>
        <v>1</v>
      </c>
      <c r="AO507" s="18">
        <f t="shared" si="66"/>
        <v>1</v>
      </c>
      <c r="AP507" s="18">
        <f t="shared" si="67"/>
        <v>1</v>
      </c>
      <c r="AQ507" s="18">
        <f t="shared" si="68"/>
        <v>1</v>
      </c>
      <c r="AR507" s="18">
        <f t="shared" si="69"/>
        <v>0</v>
      </c>
      <c r="AS507" s="18">
        <f t="shared" si="70"/>
        <v>0</v>
      </c>
      <c r="AT507" s="18">
        <f t="shared" si="71"/>
        <v>0</v>
      </c>
      <c r="AU507" s="1" t="s">
        <v>42361</v>
      </c>
      <c r="AV507" s="1" t="s">
        <v>42362</v>
      </c>
      <c r="AW507" s="1" t="s">
        <v>42363</v>
      </c>
      <c r="AX507" s="1" t="s">
        <v>42364</v>
      </c>
      <c r="AY507" s="1" t="s">
        <v>42365</v>
      </c>
      <c r="AZ507" s="1" t="s">
        <v>42366</v>
      </c>
      <c r="BA507" s="1">
        <v>196</v>
      </c>
      <c r="BF507" s="1" t="s">
        <v>42367</v>
      </c>
      <c r="BG507" s="1" t="s">
        <v>42368</v>
      </c>
      <c r="BH507" s="1" t="s">
        <v>42369</v>
      </c>
      <c r="BK507" s="1" t="s">
        <v>1135</v>
      </c>
      <c r="BL507" s="1">
        <v>2</v>
      </c>
      <c r="BN507" s="1" t="s">
        <v>31336</v>
      </c>
      <c r="BP507" s="1" t="s">
        <v>42370</v>
      </c>
      <c r="BR507" s="1" t="s">
        <v>42371</v>
      </c>
      <c r="BS507" s="1">
        <v>0.60699999999999998</v>
      </c>
      <c r="BU507" s="1" t="s">
        <v>4</v>
      </c>
    </row>
    <row r="508" spans="1:73" x14ac:dyDescent="0.25">
      <c r="A508" s="2" t="s">
        <v>42372</v>
      </c>
      <c r="B508" s="1">
        <v>202333</v>
      </c>
      <c r="C508" s="1">
        <v>5</v>
      </c>
      <c r="D508" s="1">
        <v>79033678</v>
      </c>
      <c r="E508" s="1">
        <v>79033678</v>
      </c>
      <c r="F508" s="1" t="s">
        <v>6</v>
      </c>
      <c r="G508" s="2" t="s">
        <v>42387</v>
      </c>
      <c r="H508" s="2" t="s">
        <v>42388</v>
      </c>
      <c r="I508" s="2" t="s">
        <v>42389</v>
      </c>
      <c r="J508" s="2" t="s">
        <v>42390</v>
      </c>
      <c r="K508" s="2" t="s">
        <v>135</v>
      </c>
      <c r="L508" s="1" t="s">
        <v>50</v>
      </c>
      <c r="M508" s="1" t="s">
        <v>90</v>
      </c>
      <c r="N508" s="1" t="s">
        <v>31</v>
      </c>
      <c r="O508" s="1" t="s">
        <v>31</v>
      </c>
      <c r="R508" s="1" t="s">
        <v>42374</v>
      </c>
      <c r="S508" s="1" t="s">
        <v>6</v>
      </c>
      <c r="T508" s="1">
        <v>2</v>
      </c>
      <c r="U508" s="1">
        <v>9162</v>
      </c>
      <c r="V508" s="3">
        <v>1</v>
      </c>
      <c r="W508" s="12" t="e">
        <v>#N/A</v>
      </c>
      <c r="X508" s="12" t="e">
        <v>#N/A</v>
      </c>
      <c r="Y508" s="12" t="e">
        <v>#N/A</v>
      </c>
      <c r="Z508" s="9">
        <v>0.32500000000000001</v>
      </c>
      <c r="AA508" s="10">
        <v>13</v>
      </c>
      <c r="AB508" s="10">
        <v>27</v>
      </c>
      <c r="AC508" s="20">
        <v>1</v>
      </c>
      <c r="AD508" s="20">
        <v>0.57343542735252895</v>
      </c>
      <c r="AE508" s="20">
        <v>1</v>
      </c>
      <c r="AF508" s="15">
        <v>0.38655499999999998</v>
      </c>
      <c r="AG508" s="16">
        <v>46</v>
      </c>
      <c r="AH508" s="16">
        <v>73</v>
      </c>
      <c r="AI508" s="22">
        <v>1</v>
      </c>
      <c r="AJ508" s="22">
        <v>0.73564524685272104</v>
      </c>
      <c r="AK508" s="22">
        <v>1</v>
      </c>
      <c r="AL508" s="18">
        <f t="shared" si="63"/>
        <v>1</v>
      </c>
      <c r="AM508" s="18">
        <f t="shared" si="64"/>
        <v>1</v>
      </c>
      <c r="AN508" s="18">
        <f t="shared" si="65"/>
        <v>1</v>
      </c>
      <c r="AO508" s="18">
        <f t="shared" si="66"/>
        <v>1</v>
      </c>
      <c r="AP508" s="18">
        <f t="shared" si="67"/>
        <v>1</v>
      </c>
      <c r="AQ508" s="18">
        <f t="shared" si="68"/>
        <v>1</v>
      </c>
      <c r="AR508" s="18">
        <f t="shared" si="69"/>
        <v>0</v>
      </c>
      <c r="AS508" s="18">
        <f t="shared" si="70"/>
        <v>0</v>
      </c>
      <c r="AT508" s="18">
        <f t="shared" si="71"/>
        <v>0</v>
      </c>
      <c r="AV508" s="1" t="s">
        <v>42378</v>
      </c>
      <c r="AW508" s="1" t="s">
        <v>42379</v>
      </c>
      <c r="AX508" s="1" t="s">
        <v>42380</v>
      </c>
      <c r="AY508" s="1" t="s">
        <v>42381</v>
      </c>
      <c r="AZ508" s="1" t="s">
        <v>42382</v>
      </c>
      <c r="BA508" s="1">
        <v>3030</v>
      </c>
      <c r="BG508" s="1" t="s">
        <v>5978</v>
      </c>
      <c r="BK508" s="1" t="s">
        <v>42383</v>
      </c>
      <c r="BL508" s="1">
        <v>9</v>
      </c>
      <c r="BN508" s="1" t="s">
        <v>42384</v>
      </c>
      <c r="BP508" s="1" t="s">
        <v>42385</v>
      </c>
      <c r="BR508" s="1" t="s">
        <v>42391</v>
      </c>
      <c r="BS508" s="1">
        <v>0.30299999999999999</v>
      </c>
      <c r="BU508" s="1" t="s">
        <v>4</v>
      </c>
    </row>
    <row r="509" spans="1:73" x14ac:dyDescent="0.25">
      <c r="A509" s="2" t="s">
        <v>42372</v>
      </c>
      <c r="B509" s="1">
        <v>202333</v>
      </c>
      <c r="C509" s="1">
        <v>5</v>
      </c>
      <c r="D509" s="1">
        <v>79033164</v>
      </c>
      <c r="E509" s="1">
        <v>79033164</v>
      </c>
      <c r="F509" s="1" t="s">
        <v>6</v>
      </c>
      <c r="G509" s="2" t="s">
        <v>42373</v>
      </c>
      <c r="H509" s="2" t="s">
        <v>42375</v>
      </c>
      <c r="I509" s="2" t="s">
        <v>42376</v>
      </c>
      <c r="J509" s="2" t="s">
        <v>42377</v>
      </c>
      <c r="K509" s="2" t="s">
        <v>49</v>
      </c>
      <c r="L509" s="1" t="s">
        <v>50</v>
      </c>
      <c r="M509" s="1" t="s">
        <v>51</v>
      </c>
      <c r="N509" s="1" t="s">
        <v>52</v>
      </c>
      <c r="O509" s="1" t="s">
        <v>52</v>
      </c>
      <c r="R509" s="1" t="s">
        <v>42374</v>
      </c>
      <c r="S509" s="1" t="s">
        <v>6</v>
      </c>
      <c r="T509" s="1">
        <v>2</v>
      </c>
      <c r="U509" s="1">
        <v>8648</v>
      </c>
      <c r="V509" s="3">
        <v>1</v>
      </c>
      <c r="W509" s="12" t="e">
        <v>#N/A</v>
      </c>
      <c r="X509" s="12" t="e">
        <v>#N/A</v>
      </c>
      <c r="Y509" s="12" t="e">
        <v>#N/A</v>
      </c>
      <c r="Z509" s="9">
        <v>0.236842</v>
      </c>
      <c r="AA509" s="10">
        <v>63</v>
      </c>
      <c r="AB509" s="10">
        <v>203</v>
      </c>
      <c r="AC509" s="20">
        <v>0.84</v>
      </c>
      <c r="AD509" s="20">
        <v>0.60524227544385401</v>
      </c>
      <c r="AE509" s="20">
        <v>0.985500847067036</v>
      </c>
      <c r="AF509" s="15">
        <v>0.39297100000000001</v>
      </c>
      <c r="AG509" s="16">
        <v>123</v>
      </c>
      <c r="AH509" s="16">
        <v>190</v>
      </c>
      <c r="AI509" s="22">
        <v>1</v>
      </c>
      <c r="AJ509" s="22">
        <v>0.82027381452373105</v>
      </c>
      <c r="AK509" s="22">
        <v>1</v>
      </c>
      <c r="AL509" s="18">
        <f t="shared" si="63"/>
        <v>1</v>
      </c>
      <c r="AM509" s="18">
        <f t="shared" si="64"/>
        <v>1</v>
      </c>
      <c r="AN509" s="18">
        <f t="shared" si="65"/>
        <v>1</v>
      </c>
      <c r="AO509" s="18">
        <f t="shared" si="66"/>
        <v>1</v>
      </c>
      <c r="AP509" s="18">
        <f t="shared" si="67"/>
        <v>1</v>
      </c>
      <c r="AQ509" s="18">
        <f t="shared" si="68"/>
        <v>1</v>
      </c>
      <c r="AR509" s="18">
        <f t="shared" si="69"/>
        <v>0</v>
      </c>
      <c r="AS509" s="18">
        <f t="shared" si="70"/>
        <v>1</v>
      </c>
      <c r="AT509" s="18">
        <f t="shared" si="71"/>
        <v>0</v>
      </c>
      <c r="AV509" s="1" t="s">
        <v>42378</v>
      </c>
      <c r="AW509" s="1" t="s">
        <v>42379</v>
      </c>
      <c r="AX509" s="1" t="s">
        <v>42380</v>
      </c>
      <c r="AY509" s="1" t="s">
        <v>42381</v>
      </c>
      <c r="AZ509" s="1" t="s">
        <v>42382</v>
      </c>
      <c r="BA509" s="1">
        <v>2859</v>
      </c>
      <c r="BG509" s="1" t="s">
        <v>5978</v>
      </c>
      <c r="BK509" s="1" t="s">
        <v>42383</v>
      </c>
      <c r="BL509" s="1">
        <v>9</v>
      </c>
      <c r="BN509" s="1" t="s">
        <v>42384</v>
      </c>
      <c r="BP509" s="1" t="s">
        <v>42385</v>
      </c>
      <c r="BR509" s="1" t="s">
        <v>42386</v>
      </c>
      <c r="BS509" s="1">
        <v>0.41299999999999998</v>
      </c>
      <c r="BU509" s="1" t="s">
        <v>4</v>
      </c>
    </row>
    <row r="510" spans="1:73" x14ac:dyDescent="0.25">
      <c r="A510" s="2" t="s">
        <v>42392</v>
      </c>
      <c r="B510" s="1">
        <v>84735</v>
      </c>
      <c r="C510" s="1">
        <v>18</v>
      </c>
      <c r="D510" s="1">
        <v>72234460</v>
      </c>
      <c r="E510" s="1">
        <v>72234460</v>
      </c>
      <c r="F510" s="1" t="s">
        <v>6</v>
      </c>
      <c r="G510" s="2" t="s">
        <v>42393</v>
      </c>
      <c r="K510" s="2" t="s">
        <v>683</v>
      </c>
      <c r="L510" s="1" t="s">
        <v>50</v>
      </c>
      <c r="M510" s="1" t="s">
        <v>52</v>
      </c>
      <c r="N510" s="1" t="s">
        <v>51</v>
      </c>
      <c r="O510" s="1" t="s">
        <v>51</v>
      </c>
      <c r="R510" s="1" t="s">
        <v>42394</v>
      </c>
      <c r="S510" s="1" t="s">
        <v>6</v>
      </c>
      <c r="T510" s="1" t="s">
        <v>4</v>
      </c>
      <c r="V510" s="3">
        <v>1</v>
      </c>
      <c r="W510" s="12" t="e">
        <v>#N/A</v>
      </c>
      <c r="X510" s="12" t="e">
        <v>#N/A</v>
      </c>
      <c r="Y510" s="12" t="e">
        <v>#N/A</v>
      </c>
      <c r="Z510" s="9">
        <v>0.358491</v>
      </c>
      <c r="AA510" s="10">
        <v>38</v>
      </c>
      <c r="AB510" s="10">
        <v>68</v>
      </c>
      <c r="AC510" s="20">
        <v>1</v>
      </c>
      <c r="AD510" s="20">
        <v>0.75958634587635898</v>
      </c>
      <c r="AE510" s="20">
        <v>1</v>
      </c>
      <c r="AF510" s="15">
        <v>0.36641200000000002</v>
      </c>
      <c r="AG510" s="16">
        <v>48</v>
      </c>
      <c r="AH510" s="16">
        <v>83</v>
      </c>
      <c r="AI510" s="22">
        <v>0.98</v>
      </c>
      <c r="AJ510" s="22">
        <v>0.71193813499638003</v>
      </c>
      <c r="AK510" s="22">
        <v>1</v>
      </c>
      <c r="AL510" s="18">
        <f t="shared" si="63"/>
        <v>1</v>
      </c>
      <c r="AM510" s="18">
        <f t="shared" si="64"/>
        <v>1</v>
      </c>
      <c r="AN510" s="18">
        <f t="shared" si="65"/>
        <v>1</v>
      </c>
      <c r="AO510" s="18">
        <f t="shared" si="66"/>
        <v>1</v>
      </c>
      <c r="AP510" s="18">
        <f t="shared" si="67"/>
        <v>1</v>
      </c>
      <c r="AQ510" s="18">
        <f t="shared" si="68"/>
        <v>1</v>
      </c>
      <c r="AR510" s="18">
        <f t="shared" si="69"/>
        <v>0</v>
      </c>
      <c r="AS510" s="18">
        <f t="shared" si="70"/>
        <v>0</v>
      </c>
      <c r="AT510" s="18">
        <f t="shared" si="71"/>
        <v>0</v>
      </c>
      <c r="AU510" s="1" t="s">
        <v>42395</v>
      </c>
      <c r="AV510" s="1" t="s">
        <v>42396</v>
      </c>
      <c r="AW510" s="1" t="s">
        <v>42397</v>
      </c>
      <c r="AX510" s="1" t="s">
        <v>42398</v>
      </c>
      <c r="AY510" s="1" t="s">
        <v>42399</v>
      </c>
      <c r="AZ510" s="1" t="s">
        <v>42400</v>
      </c>
      <c r="BF510" s="1" t="s">
        <v>129</v>
      </c>
      <c r="BG510" s="1" t="s">
        <v>303</v>
      </c>
      <c r="BH510" s="1" t="s">
        <v>42401</v>
      </c>
      <c r="BL510" s="1">
        <v>0</v>
      </c>
      <c r="BN510" s="1" t="s">
        <v>42402</v>
      </c>
      <c r="BP510" s="1" t="s">
        <v>42403</v>
      </c>
      <c r="BR510" s="1" t="s">
        <v>42404</v>
      </c>
      <c r="BS510" s="1">
        <v>0.27900000000000003</v>
      </c>
      <c r="BU510" s="1" t="s">
        <v>4</v>
      </c>
    </row>
    <row r="511" spans="1:73" x14ac:dyDescent="0.25">
      <c r="A511" s="2" t="s">
        <v>42392</v>
      </c>
      <c r="B511" s="1">
        <v>84735</v>
      </c>
      <c r="C511" s="1">
        <v>18</v>
      </c>
      <c r="D511" s="1">
        <v>72250892</v>
      </c>
      <c r="E511" s="1">
        <v>72250892</v>
      </c>
      <c r="F511" s="1" t="s">
        <v>6</v>
      </c>
      <c r="G511" s="2" t="s">
        <v>42411</v>
      </c>
      <c r="H511" s="2" t="s">
        <v>42412</v>
      </c>
      <c r="I511" s="2" t="s">
        <v>42413</v>
      </c>
      <c r="J511" s="2" t="s">
        <v>42414</v>
      </c>
      <c r="K511" s="2" t="s">
        <v>49</v>
      </c>
      <c r="L511" s="1" t="s">
        <v>50</v>
      </c>
      <c r="M511" s="1" t="s">
        <v>51</v>
      </c>
      <c r="N511" s="1" t="s">
        <v>52</v>
      </c>
      <c r="O511" s="1" t="s">
        <v>52</v>
      </c>
      <c r="R511" s="1" t="s">
        <v>42394</v>
      </c>
      <c r="S511" s="1" t="s">
        <v>6</v>
      </c>
      <c r="T511" s="1">
        <v>11</v>
      </c>
      <c r="U511" s="1">
        <v>1616</v>
      </c>
      <c r="V511" s="3">
        <v>1</v>
      </c>
      <c r="W511" s="12" t="e">
        <v>#N/A</v>
      </c>
      <c r="X511" s="12" t="e">
        <v>#N/A</v>
      </c>
      <c r="Y511" s="12" t="e">
        <v>#N/A</v>
      </c>
      <c r="Z511" s="9">
        <v>0.23560200000000001</v>
      </c>
      <c r="AA511" s="10">
        <v>45</v>
      </c>
      <c r="AB511" s="10">
        <v>146</v>
      </c>
      <c r="AC511" s="20">
        <v>0.84</v>
      </c>
      <c r="AD511" s="20">
        <v>0.58106028277965904</v>
      </c>
      <c r="AE511" s="20">
        <v>0.98581153081281203</v>
      </c>
      <c r="AF511" s="15">
        <v>0.38549600000000001</v>
      </c>
      <c r="AG511" s="16">
        <v>101</v>
      </c>
      <c r="AH511" s="16">
        <v>161</v>
      </c>
      <c r="AI511" s="22">
        <v>1</v>
      </c>
      <c r="AJ511" s="22">
        <v>0.798153338743956</v>
      </c>
      <c r="AK511" s="22">
        <v>1</v>
      </c>
      <c r="AL511" s="18">
        <f t="shared" si="63"/>
        <v>1</v>
      </c>
      <c r="AM511" s="18">
        <f t="shared" si="64"/>
        <v>1</v>
      </c>
      <c r="AN511" s="18">
        <f t="shared" si="65"/>
        <v>1</v>
      </c>
      <c r="AO511" s="18">
        <f t="shared" si="66"/>
        <v>1</v>
      </c>
      <c r="AP511" s="18">
        <f t="shared" si="67"/>
        <v>1</v>
      </c>
      <c r="AQ511" s="18">
        <f t="shared" si="68"/>
        <v>1</v>
      </c>
      <c r="AR511" s="18">
        <f t="shared" si="69"/>
        <v>0</v>
      </c>
      <c r="AS511" s="18">
        <f t="shared" si="70"/>
        <v>1</v>
      </c>
      <c r="AT511" s="18">
        <f t="shared" si="71"/>
        <v>0</v>
      </c>
      <c r="AU511" s="1" t="s">
        <v>42415</v>
      </c>
      <c r="AV511" s="1" t="s">
        <v>42396</v>
      </c>
      <c r="AW511" s="1" t="s">
        <v>42397</v>
      </c>
      <c r="AX511" s="1" t="s">
        <v>42398</v>
      </c>
      <c r="AY511" s="1" t="s">
        <v>42399</v>
      </c>
      <c r="AZ511" s="1" t="s">
        <v>42400</v>
      </c>
      <c r="BA511" s="1">
        <v>469</v>
      </c>
      <c r="BF511" s="1" t="s">
        <v>129</v>
      </c>
      <c r="BG511" s="1" t="s">
        <v>303</v>
      </c>
      <c r="BH511" s="1" t="s">
        <v>42401</v>
      </c>
      <c r="BL511" s="1">
        <v>0</v>
      </c>
      <c r="BN511" s="1" t="s">
        <v>42402</v>
      </c>
      <c r="BP511" s="1" t="s">
        <v>42403</v>
      </c>
      <c r="BR511" s="1" t="s">
        <v>42416</v>
      </c>
      <c r="BS511" s="1">
        <v>0.47799999999999998</v>
      </c>
      <c r="BU511" s="1" t="s">
        <v>4</v>
      </c>
    </row>
    <row r="512" spans="1:73" x14ac:dyDescent="0.25">
      <c r="A512" s="2" t="s">
        <v>42392</v>
      </c>
      <c r="B512" s="1">
        <v>84735</v>
      </c>
      <c r="C512" s="1">
        <v>18</v>
      </c>
      <c r="D512" s="1">
        <v>72250867</v>
      </c>
      <c r="E512" s="1">
        <v>72250867</v>
      </c>
      <c r="F512" s="1" t="s">
        <v>6</v>
      </c>
      <c r="G512" s="2" t="s">
        <v>42405</v>
      </c>
      <c r="H512" s="2" t="s">
        <v>42406</v>
      </c>
      <c r="I512" s="2" t="s">
        <v>42407</v>
      </c>
      <c r="J512" s="2" t="s">
        <v>42408</v>
      </c>
      <c r="K512" s="2" t="s">
        <v>135</v>
      </c>
      <c r="L512" s="1" t="s">
        <v>50</v>
      </c>
      <c r="M512" s="1" t="s">
        <v>51</v>
      </c>
      <c r="N512" s="1" t="s">
        <v>52</v>
      </c>
      <c r="O512" s="1" t="s">
        <v>52</v>
      </c>
      <c r="R512" s="1" t="s">
        <v>42394</v>
      </c>
      <c r="S512" s="1" t="s">
        <v>6</v>
      </c>
      <c r="T512" s="1">
        <v>11</v>
      </c>
      <c r="U512" s="1">
        <v>1591</v>
      </c>
      <c r="V512" s="3">
        <v>1</v>
      </c>
      <c r="W512" s="12" t="e">
        <v>#N/A</v>
      </c>
      <c r="X512" s="12" t="e">
        <v>#N/A</v>
      </c>
      <c r="Y512" s="12" t="e">
        <v>#N/A</v>
      </c>
      <c r="Z512" s="9">
        <v>0.29918</v>
      </c>
      <c r="AA512" s="10">
        <v>73</v>
      </c>
      <c r="AB512" s="10">
        <v>171</v>
      </c>
      <c r="AC512" s="20">
        <v>1</v>
      </c>
      <c r="AD512" s="20">
        <v>0.74764649874936595</v>
      </c>
      <c r="AE512" s="20">
        <v>1</v>
      </c>
      <c r="AF512" s="15">
        <v>0.39464900000000003</v>
      </c>
      <c r="AG512" s="16">
        <v>118</v>
      </c>
      <c r="AH512" s="16">
        <v>181</v>
      </c>
      <c r="AI512" s="22">
        <v>1</v>
      </c>
      <c r="AJ512" s="22">
        <v>0.82011732027920203</v>
      </c>
      <c r="AK512" s="22">
        <v>1</v>
      </c>
      <c r="AL512" s="18">
        <f t="shared" si="63"/>
        <v>1</v>
      </c>
      <c r="AM512" s="18">
        <f t="shared" si="64"/>
        <v>1</v>
      </c>
      <c r="AN512" s="18">
        <f t="shared" si="65"/>
        <v>1</v>
      </c>
      <c r="AO512" s="18">
        <f t="shared" si="66"/>
        <v>1</v>
      </c>
      <c r="AP512" s="18">
        <f t="shared" si="67"/>
        <v>1</v>
      </c>
      <c r="AQ512" s="18">
        <f t="shared" si="68"/>
        <v>1</v>
      </c>
      <c r="AR512" s="18">
        <f t="shared" si="69"/>
        <v>0</v>
      </c>
      <c r="AS512" s="18">
        <f t="shared" si="70"/>
        <v>0</v>
      </c>
      <c r="AT512" s="18">
        <f t="shared" si="71"/>
        <v>0</v>
      </c>
      <c r="AU512" s="1" t="s">
        <v>42409</v>
      </c>
      <c r="AV512" s="1" t="s">
        <v>42396</v>
      </c>
      <c r="AW512" s="1" t="s">
        <v>42397</v>
      </c>
      <c r="AX512" s="1" t="s">
        <v>42398</v>
      </c>
      <c r="AY512" s="1" t="s">
        <v>42399</v>
      </c>
      <c r="AZ512" s="1" t="s">
        <v>42400</v>
      </c>
      <c r="BA512" s="1">
        <v>460</v>
      </c>
      <c r="BF512" s="1" t="s">
        <v>129</v>
      </c>
      <c r="BG512" s="1" t="s">
        <v>303</v>
      </c>
      <c r="BH512" s="1" t="s">
        <v>42401</v>
      </c>
      <c r="BL512" s="1">
        <v>0</v>
      </c>
      <c r="BN512" s="1" t="s">
        <v>42402</v>
      </c>
      <c r="BP512" s="1" t="s">
        <v>42403</v>
      </c>
      <c r="BR512" s="1" t="s">
        <v>42410</v>
      </c>
      <c r="BS512" s="1">
        <v>0.46300000000000002</v>
      </c>
      <c r="BU512" s="1" t="s">
        <v>4</v>
      </c>
    </row>
    <row r="513" spans="1:81" x14ac:dyDescent="0.25">
      <c r="A513" s="2" t="s">
        <v>6254</v>
      </c>
      <c r="B513" s="1">
        <v>54714</v>
      </c>
      <c r="C513" s="1">
        <v>8</v>
      </c>
      <c r="D513" s="1">
        <v>87641304</v>
      </c>
      <c r="E513" s="1">
        <v>87641304</v>
      </c>
      <c r="F513" s="1" t="s">
        <v>6</v>
      </c>
      <c r="G513" s="2" t="s">
        <v>42417</v>
      </c>
      <c r="H513" s="2" t="s">
        <v>42418</v>
      </c>
      <c r="I513" s="2" t="s">
        <v>42419</v>
      </c>
      <c r="J513" s="2" t="s">
        <v>42420</v>
      </c>
      <c r="K513" s="2" t="s">
        <v>49</v>
      </c>
      <c r="L513" s="1" t="s">
        <v>50</v>
      </c>
      <c r="M513" s="1" t="s">
        <v>51</v>
      </c>
      <c r="N513" s="1" t="s">
        <v>52</v>
      </c>
      <c r="O513" s="1" t="s">
        <v>52</v>
      </c>
      <c r="R513" s="1" t="s">
        <v>6256</v>
      </c>
      <c r="S513" s="1" t="s">
        <v>10</v>
      </c>
      <c r="T513" s="1">
        <v>12</v>
      </c>
      <c r="U513" s="1">
        <v>1369</v>
      </c>
      <c r="V513" s="3">
        <v>1</v>
      </c>
      <c r="W513" s="12" t="e">
        <v>#N/A</v>
      </c>
      <c r="X513" s="12" t="e">
        <v>#N/A</v>
      </c>
      <c r="Y513" s="12" t="e">
        <v>#N/A</v>
      </c>
      <c r="Z513" s="9">
        <v>0.25</v>
      </c>
      <c r="AA513" s="10">
        <v>109</v>
      </c>
      <c r="AB513" s="10">
        <v>327</v>
      </c>
      <c r="AC513" s="20">
        <v>0.89</v>
      </c>
      <c r="AD513" s="20">
        <v>0.66644930385680301</v>
      </c>
      <c r="AE513" s="20">
        <v>1</v>
      </c>
      <c r="AF513" s="15">
        <v>0.355769</v>
      </c>
      <c r="AG513" s="16">
        <v>148</v>
      </c>
      <c r="AH513" s="16">
        <v>268</v>
      </c>
      <c r="AI513" s="22">
        <v>0.95</v>
      </c>
      <c r="AJ513" s="22">
        <v>0.76990275622189497</v>
      </c>
      <c r="AK513" s="22">
        <v>1</v>
      </c>
      <c r="AL513" s="18">
        <f t="shared" si="63"/>
        <v>1</v>
      </c>
      <c r="AM513" s="18">
        <f t="shared" si="64"/>
        <v>1</v>
      </c>
      <c r="AN513" s="18">
        <f t="shared" si="65"/>
        <v>1</v>
      </c>
      <c r="AO513" s="18">
        <f t="shared" si="66"/>
        <v>1</v>
      </c>
      <c r="AP513" s="18">
        <f t="shared" si="67"/>
        <v>1</v>
      </c>
      <c r="AQ513" s="18">
        <f t="shared" si="68"/>
        <v>1</v>
      </c>
      <c r="AR513" s="18">
        <f t="shared" si="69"/>
        <v>0</v>
      </c>
      <c r="AS513" s="18">
        <f t="shared" si="70"/>
        <v>0</v>
      </c>
      <c r="AT513" s="18">
        <f t="shared" si="71"/>
        <v>0</v>
      </c>
      <c r="AU513" s="1" t="s">
        <v>42421</v>
      </c>
      <c r="AV513" s="1" t="s">
        <v>6261</v>
      </c>
      <c r="AW513" s="1" t="s">
        <v>6262</v>
      </c>
      <c r="AX513" s="1" t="s">
        <v>6263</v>
      </c>
      <c r="AY513" s="1" t="s">
        <v>6264</v>
      </c>
      <c r="AZ513" s="1" t="s">
        <v>6265</v>
      </c>
      <c r="BA513" s="1">
        <v>441</v>
      </c>
      <c r="BB513" s="1" t="s">
        <v>233</v>
      </c>
      <c r="BF513" s="1" t="s">
        <v>6266</v>
      </c>
      <c r="BG513" s="1" t="s">
        <v>44</v>
      </c>
      <c r="BH513" s="1" t="s">
        <v>6267</v>
      </c>
      <c r="BK513" s="1" t="s">
        <v>662</v>
      </c>
      <c r="BL513" s="1">
        <v>3</v>
      </c>
      <c r="BR513" s="1" t="s">
        <v>42422</v>
      </c>
      <c r="BS513" s="1">
        <v>0.41299999999999998</v>
      </c>
      <c r="BU513" s="1" t="s">
        <v>4</v>
      </c>
    </row>
    <row r="514" spans="1:81" x14ac:dyDescent="0.25">
      <c r="A514" s="2" t="s">
        <v>42423</v>
      </c>
      <c r="B514" s="1">
        <v>10256</v>
      </c>
      <c r="C514" s="1">
        <v>1</v>
      </c>
      <c r="D514" s="1">
        <v>26506956</v>
      </c>
      <c r="E514" s="1">
        <v>26506956</v>
      </c>
      <c r="F514" s="1" t="s">
        <v>6</v>
      </c>
      <c r="G514" s="2" t="s">
        <v>42424</v>
      </c>
      <c r="H514" s="2" t="s">
        <v>42426</v>
      </c>
      <c r="I514" s="2" t="s">
        <v>42427</v>
      </c>
      <c r="J514" s="2" t="s">
        <v>42428</v>
      </c>
      <c r="K514" s="2" t="s">
        <v>49</v>
      </c>
      <c r="L514" s="1" t="s">
        <v>50</v>
      </c>
      <c r="M514" s="1" t="s">
        <v>51</v>
      </c>
      <c r="N514" s="1" t="s">
        <v>52</v>
      </c>
      <c r="O514" s="1" t="s">
        <v>52</v>
      </c>
      <c r="R514" s="1" t="s">
        <v>42425</v>
      </c>
      <c r="S514" s="1" t="s">
        <v>6</v>
      </c>
      <c r="T514" s="1">
        <v>2</v>
      </c>
      <c r="U514" s="1">
        <v>123</v>
      </c>
      <c r="V514" s="3">
        <v>1</v>
      </c>
      <c r="W514" s="12" t="e">
        <v>#N/A</v>
      </c>
      <c r="X514" s="12" t="e">
        <v>#N/A</v>
      </c>
      <c r="Y514" s="12" t="e">
        <v>#N/A</v>
      </c>
      <c r="Z514" s="9">
        <v>0.195219</v>
      </c>
      <c r="AA514" s="10">
        <v>49</v>
      </c>
      <c r="AB514" s="10">
        <v>202</v>
      </c>
      <c r="AC514" s="20">
        <v>0.9</v>
      </c>
      <c r="AD514" s="20">
        <v>0.60735614908887103</v>
      </c>
      <c r="AE514" s="20">
        <v>1</v>
      </c>
      <c r="AF514" s="15">
        <v>0.26178000000000001</v>
      </c>
      <c r="AG514" s="16">
        <v>100</v>
      </c>
      <c r="AH514" s="16">
        <v>282</v>
      </c>
      <c r="AI514" s="22">
        <v>0.98</v>
      </c>
      <c r="AJ514" s="22">
        <v>0.73603460951062405</v>
      </c>
      <c r="AK514" s="22">
        <v>1</v>
      </c>
      <c r="AL514" s="18">
        <f t="shared" si="63"/>
        <v>1</v>
      </c>
      <c r="AM514" s="18">
        <f t="shared" si="64"/>
        <v>1</v>
      </c>
      <c r="AN514" s="18">
        <f t="shared" si="65"/>
        <v>1</v>
      </c>
      <c r="AO514" s="18">
        <f t="shared" si="66"/>
        <v>1</v>
      </c>
      <c r="AP514" s="18">
        <f t="shared" si="67"/>
        <v>1</v>
      </c>
      <c r="AQ514" s="18">
        <f t="shared" si="68"/>
        <v>1</v>
      </c>
      <c r="AR514" s="18">
        <f t="shared" si="69"/>
        <v>0</v>
      </c>
      <c r="AS514" s="18">
        <f t="shared" si="70"/>
        <v>0</v>
      </c>
      <c r="AT514" s="18">
        <f t="shared" si="71"/>
        <v>0</v>
      </c>
      <c r="AU514" s="1" t="s">
        <v>42429</v>
      </c>
      <c r="AV514" s="1" t="s">
        <v>42430</v>
      </c>
      <c r="AW514" s="1" t="s">
        <v>42431</v>
      </c>
      <c r="AX514" s="1" t="s">
        <v>42432</v>
      </c>
      <c r="AY514" s="1" t="s">
        <v>42433</v>
      </c>
      <c r="AZ514" s="1" t="s">
        <v>42434</v>
      </c>
      <c r="BA514" s="1">
        <v>22</v>
      </c>
      <c r="BB514" s="1" t="s">
        <v>12382</v>
      </c>
      <c r="BF514" s="1" t="s">
        <v>42435</v>
      </c>
      <c r="BG514" s="1" t="s">
        <v>42436</v>
      </c>
      <c r="BH514" s="1" t="s">
        <v>13345</v>
      </c>
      <c r="BK514" s="1" t="s">
        <v>24695</v>
      </c>
      <c r="BL514" s="1">
        <v>2</v>
      </c>
      <c r="BN514" s="1" t="s">
        <v>42437</v>
      </c>
      <c r="BP514" s="1" t="s">
        <v>42438</v>
      </c>
      <c r="BR514" s="1" t="s">
        <v>42439</v>
      </c>
      <c r="BS514" s="1">
        <v>0.498</v>
      </c>
      <c r="BU514" s="1" t="s">
        <v>4</v>
      </c>
    </row>
    <row r="515" spans="1:81" x14ac:dyDescent="0.25">
      <c r="A515" s="2" t="s">
        <v>42440</v>
      </c>
      <c r="B515" s="1">
        <v>1264</v>
      </c>
      <c r="C515" s="1">
        <v>19</v>
      </c>
      <c r="D515" s="1">
        <v>11657704</v>
      </c>
      <c r="E515" s="1">
        <v>11657704</v>
      </c>
      <c r="F515" s="1" t="s">
        <v>6</v>
      </c>
      <c r="G515" s="2" t="s">
        <v>42441</v>
      </c>
      <c r="H515" s="2" t="s">
        <v>42443</v>
      </c>
      <c r="I515" s="2" t="s">
        <v>42444</v>
      </c>
      <c r="J515" s="2" t="s">
        <v>42445</v>
      </c>
      <c r="K515" s="2" t="s">
        <v>49</v>
      </c>
      <c r="L515" s="1" t="s">
        <v>50</v>
      </c>
      <c r="M515" s="1" t="s">
        <v>90</v>
      </c>
      <c r="N515" s="1" t="s">
        <v>31</v>
      </c>
      <c r="O515" s="1" t="s">
        <v>31</v>
      </c>
      <c r="R515" s="1" t="s">
        <v>42442</v>
      </c>
      <c r="S515" s="1" t="s">
        <v>6</v>
      </c>
      <c r="T515" s="1">
        <v>4</v>
      </c>
      <c r="U515" s="1">
        <v>474</v>
      </c>
      <c r="V515" s="3">
        <v>1</v>
      </c>
      <c r="W515" s="12" t="e">
        <v>#N/A</v>
      </c>
      <c r="X515" s="12" t="e">
        <v>#N/A</v>
      </c>
      <c r="Y515" s="12" t="e">
        <v>#N/A</v>
      </c>
      <c r="Z515" s="9">
        <v>0.236239</v>
      </c>
      <c r="AA515" s="10">
        <v>103</v>
      </c>
      <c r="AB515" s="10">
        <v>333</v>
      </c>
      <c r="AC515" s="20">
        <v>0.84</v>
      </c>
      <c r="AD515" s="20">
        <v>0.62707324714923895</v>
      </c>
      <c r="AE515" s="20">
        <v>0.98343988679260896</v>
      </c>
      <c r="AF515" s="15">
        <v>0.34426200000000001</v>
      </c>
      <c r="AG515" s="16">
        <v>189</v>
      </c>
      <c r="AH515" s="16">
        <v>360</v>
      </c>
      <c r="AI515" s="22">
        <v>0.92</v>
      </c>
      <c r="AJ515" s="22">
        <v>0.75619022389536805</v>
      </c>
      <c r="AK515" s="22">
        <v>1</v>
      </c>
      <c r="AL515" s="18">
        <f t="shared" si="63"/>
        <v>1</v>
      </c>
      <c r="AM515" s="18">
        <f t="shared" si="64"/>
        <v>1</v>
      </c>
      <c r="AN515" s="18">
        <f t="shared" si="65"/>
        <v>1</v>
      </c>
      <c r="AO515" s="18">
        <f t="shared" si="66"/>
        <v>1</v>
      </c>
      <c r="AP515" s="18">
        <f t="shared" si="67"/>
        <v>1</v>
      </c>
      <c r="AQ515" s="18">
        <f t="shared" si="68"/>
        <v>1</v>
      </c>
      <c r="AR515" s="18">
        <f t="shared" si="69"/>
        <v>0</v>
      </c>
      <c r="AS515" s="18">
        <f t="shared" si="70"/>
        <v>0</v>
      </c>
      <c r="AT515" s="18">
        <f t="shared" si="71"/>
        <v>0</v>
      </c>
      <c r="AU515" s="1" t="s">
        <v>42446</v>
      </c>
      <c r="AV515" s="1" t="s">
        <v>42447</v>
      </c>
      <c r="AW515" s="1" t="s">
        <v>42448</v>
      </c>
      <c r="AX515" s="1" t="s">
        <v>42449</v>
      </c>
      <c r="AY515" s="1" t="s">
        <v>42450</v>
      </c>
      <c r="AZ515" s="1" t="s">
        <v>42451</v>
      </c>
      <c r="BA515" s="1">
        <v>104</v>
      </c>
      <c r="BB515" s="1" t="s">
        <v>867</v>
      </c>
      <c r="BF515" s="1" t="s">
        <v>42452</v>
      </c>
      <c r="BG515" s="1" t="s">
        <v>3665</v>
      </c>
      <c r="BH515" s="1" t="s">
        <v>870</v>
      </c>
      <c r="BL515" s="1">
        <v>0</v>
      </c>
      <c r="BR515" s="1" t="s">
        <v>42453</v>
      </c>
      <c r="BS515" s="1">
        <v>0.57699999999999996</v>
      </c>
      <c r="BU515" s="1" t="s">
        <v>4</v>
      </c>
    </row>
    <row r="516" spans="1:81" x14ac:dyDescent="0.25">
      <c r="A516" s="2" t="s">
        <v>42454</v>
      </c>
      <c r="B516" s="1">
        <v>26504</v>
      </c>
      <c r="C516" s="1">
        <v>2</v>
      </c>
      <c r="D516" s="1">
        <v>97427784</v>
      </c>
      <c r="E516" s="1">
        <v>97427784</v>
      </c>
      <c r="F516" s="1" t="s">
        <v>6</v>
      </c>
      <c r="G516" s="2" t="s">
        <v>42455</v>
      </c>
      <c r="H516" s="2" t="s">
        <v>42457</v>
      </c>
      <c r="I516" s="2" t="s">
        <v>42458</v>
      </c>
      <c r="J516" s="2" t="s">
        <v>42459</v>
      </c>
      <c r="K516" s="2" t="s">
        <v>49</v>
      </c>
      <c r="L516" s="1" t="s">
        <v>50</v>
      </c>
      <c r="M516" s="1" t="s">
        <v>51</v>
      </c>
      <c r="N516" s="1" t="s">
        <v>52</v>
      </c>
      <c r="O516" s="1" t="s">
        <v>52</v>
      </c>
      <c r="R516" s="1" t="s">
        <v>42456</v>
      </c>
      <c r="S516" s="1" t="s">
        <v>6</v>
      </c>
      <c r="T516" s="1">
        <v>1</v>
      </c>
      <c r="U516" s="1">
        <v>1146</v>
      </c>
      <c r="V516" s="3">
        <v>1</v>
      </c>
      <c r="W516" s="12" t="e">
        <v>#N/A</v>
      </c>
      <c r="X516" s="12" t="e">
        <v>#N/A</v>
      </c>
      <c r="Y516" s="12" t="e">
        <v>#N/A</v>
      </c>
      <c r="Z516" s="9">
        <v>0.29192499999999999</v>
      </c>
      <c r="AA516" s="10">
        <v>47</v>
      </c>
      <c r="AB516" s="10">
        <v>114</v>
      </c>
      <c r="AC516" s="20">
        <v>1</v>
      </c>
      <c r="AD516" s="20">
        <v>0.70038969985374799</v>
      </c>
      <c r="AE516" s="20">
        <v>1</v>
      </c>
      <c r="AF516" s="15">
        <v>0.30681799999999998</v>
      </c>
      <c r="AG516" s="16">
        <v>81</v>
      </c>
      <c r="AH516" s="16">
        <v>183</v>
      </c>
      <c r="AI516" s="22">
        <v>0.82</v>
      </c>
      <c r="AJ516" s="22">
        <v>0.63786008944300499</v>
      </c>
      <c r="AK516" s="22">
        <v>0.97486863707111704</v>
      </c>
      <c r="AL516" s="18">
        <f t="shared" ref="AL516:AL579" si="72">IF(AC516&gt;0.25,1,0)</f>
        <v>1</v>
      </c>
      <c r="AM516" s="18">
        <f t="shared" ref="AM516:AM579" si="73">IF(AC516&gt;0.5,1,0)</f>
        <v>1</v>
      </c>
      <c r="AN516" s="18">
        <f t="shared" ref="AN516:AN579" si="74">IF(AC516&gt;0.75,1,0)</f>
        <v>1</v>
      </c>
      <c r="AO516" s="18">
        <f t="shared" ref="AO516:AO579" si="75">IF(AI516&gt;0.25,1,0)</f>
        <v>1</v>
      </c>
      <c r="AP516" s="18">
        <f t="shared" ref="AP516:AP579" si="76">IF(AI516&gt;0.5,1,0)</f>
        <v>1</v>
      </c>
      <c r="AQ516" s="18">
        <f t="shared" ref="AQ516:AQ579" si="77">IF(AI516&gt;0.75,1,0)</f>
        <v>1</v>
      </c>
      <c r="AR516" s="18">
        <f t="shared" ref="AR516:AR579" si="78">IF(AE516&lt;AJ516,1,0)</f>
        <v>0</v>
      </c>
      <c r="AS516" s="18">
        <f t="shared" ref="AS516:AS579" si="79">IF(AE516&lt;AI516,1,0)</f>
        <v>0</v>
      </c>
      <c r="AT516" s="18">
        <f t="shared" ref="AT516:AT579" si="80">IF(AJ516&gt;AC516,1,0)</f>
        <v>0</v>
      </c>
      <c r="AV516" s="1" t="s">
        <v>42460</v>
      </c>
      <c r="AW516" s="1" t="s">
        <v>42461</v>
      </c>
      <c r="AX516" s="1" t="s">
        <v>42462</v>
      </c>
      <c r="AY516" s="1" t="s">
        <v>42463</v>
      </c>
      <c r="AZ516" s="1" t="s">
        <v>42464</v>
      </c>
      <c r="BA516" s="1">
        <v>350</v>
      </c>
      <c r="BB516" s="1" t="s">
        <v>42465</v>
      </c>
      <c r="BF516" s="1" t="s">
        <v>42466</v>
      </c>
      <c r="BG516" s="1" t="s">
        <v>727</v>
      </c>
      <c r="BK516" s="1" t="s">
        <v>8163</v>
      </c>
      <c r="BL516" s="1">
        <v>3</v>
      </c>
      <c r="BR516" s="1" t="s">
        <v>42467</v>
      </c>
      <c r="BS516" s="1">
        <v>0.502</v>
      </c>
      <c r="BU516" s="1" t="s">
        <v>4</v>
      </c>
    </row>
    <row r="517" spans="1:81" x14ac:dyDescent="0.25">
      <c r="A517" s="2" t="s">
        <v>42468</v>
      </c>
      <c r="B517" s="1">
        <v>25904</v>
      </c>
      <c r="C517" s="1">
        <v>3</v>
      </c>
      <c r="D517" s="1">
        <v>32761705</v>
      </c>
      <c r="E517" s="1">
        <v>32761705</v>
      </c>
      <c r="F517" s="1" t="s">
        <v>6</v>
      </c>
      <c r="G517" s="2" t="s">
        <v>42469</v>
      </c>
      <c r="H517" s="2" t="s">
        <v>31964</v>
      </c>
      <c r="I517" s="2" t="s">
        <v>42471</v>
      </c>
      <c r="J517" s="2" t="s">
        <v>31966</v>
      </c>
      <c r="K517" s="2" t="s">
        <v>49</v>
      </c>
      <c r="L517" s="1" t="s">
        <v>50</v>
      </c>
      <c r="M517" s="1" t="s">
        <v>51</v>
      </c>
      <c r="N517" s="1" t="s">
        <v>52</v>
      </c>
      <c r="O517" s="1" t="s">
        <v>52</v>
      </c>
      <c r="R517" s="1" t="s">
        <v>42470</v>
      </c>
      <c r="S517" s="1" t="s">
        <v>6</v>
      </c>
      <c r="T517" s="1">
        <v>8</v>
      </c>
      <c r="U517" s="1">
        <v>1099</v>
      </c>
      <c r="V517" s="3">
        <v>1</v>
      </c>
      <c r="W517" s="12" t="e">
        <v>#N/A</v>
      </c>
      <c r="X517" s="12" t="e">
        <v>#N/A</v>
      </c>
      <c r="Y517" s="12" t="e">
        <v>#N/A</v>
      </c>
      <c r="Z517" s="9">
        <v>0.30973499999999998</v>
      </c>
      <c r="AA517" s="10">
        <v>35</v>
      </c>
      <c r="AB517" s="10">
        <v>78</v>
      </c>
      <c r="AC517" s="20">
        <v>1</v>
      </c>
      <c r="AD517" s="20">
        <v>0.69690692364406304</v>
      </c>
      <c r="AE517" s="20">
        <v>1</v>
      </c>
      <c r="AF517" s="15">
        <v>0.33333299999999999</v>
      </c>
      <c r="AG517" s="16">
        <v>66</v>
      </c>
      <c r="AH517" s="16">
        <v>132</v>
      </c>
      <c r="AI517" s="22">
        <v>0.89</v>
      </c>
      <c r="AJ517" s="22">
        <v>0.68092090939153005</v>
      </c>
      <c r="AK517" s="22">
        <v>1</v>
      </c>
      <c r="AL517" s="18">
        <f t="shared" si="72"/>
        <v>1</v>
      </c>
      <c r="AM517" s="18">
        <f t="shared" si="73"/>
        <v>1</v>
      </c>
      <c r="AN517" s="18">
        <f t="shared" si="74"/>
        <v>1</v>
      </c>
      <c r="AO517" s="18">
        <f t="shared" si="75"/>
        <v>1</v>
      </c>
      <c r="AP517" s="18">
        <f t="shared" si="76"/>
        <v>1</v>
      </c>
      <c r="AQ517" s="18">
        <f t="shared" si="77"/>
        <v>1</v>
      </c>
      <c r="AR517" s="18">
        <f t="shared" si="78"/>
        <v>0</v>
      </c>
      <c r="AS517" s="18">
        <f t="shared" si="79"/>
        <v>0</v>
      </c>
      <c r="AT517" s="18">
        <f t="shared" si="80"/>
        <v>0</v>
      </c>
      <c r="AU517" s="1" t="s">
        <v>42472</v>
      </c>
      <c r="AV517" s="1" t="s">
        <v>42473</v>
      </c>
      <c r="AW517" s="1" t="s">
        <v>42474</v>
      </c>
      <c r="AX517" s="1" t="s">
        <v>42475</v>
      </c>
      <c r="AY517" s="1" t="s">
        <v>42476</v>
      </c>
      <c r="AZ517" s="1" t="s">
        <v>42477</v>
      </c>
      <c r="BA517" s="1">
        <v>282</v>
      </c>
      <c r="BF517" s="1" t="s">
        <v>42478</v>
      </c>
      <c r="BG517" s="1" t="s">
        <v>184</v>
      </c>
      <c r="BH517" s="1" t="s">
        <v>304</v>
      </c>
      <c r="BK517" s="1" t="s">
        <v>1739</v>
      </c>
      <c r="BL517" s="1">
        <v>2</v>
      </c>
      <c r="BR517" s="1" t="s">
        <v>42479</v>
      </c>
      <c r="BS517" s="1">
        <v>0.38300000000000001</v>
      </c>
      <c r="BU517" s="1" t="s">
        <v>4</v>
      </c>
    </row>
    <row r="518" spans="1:81" x14ac:dyDescent="0.25">
      <c r="A518" s="2" t="s">
        <v>42480</v>
      </c>
      <c r="B518" s="1">
        <v>1269</v>
      </c>
      <c r="C518" s="1">
        <v>1</v>
      </c>
      <c r="D518" s="1">
        <v>24202096</v>
      </c>
      <c r="E518" s="1">
        <v>24202096</v>
      </c>
      <c r="F518" s="1" t="s">
        <v>6</v>
      </c>
      <c r="G518" s="2" t="s">
        <v>42481</v>
      </c>
      <c r="H518" s="2" t="s">
        <v>42483</v>
      </c>
      <c r="I518" s="2" t="s">
        <v>42484</v>
      </c>
      <c r="J518" s="2" t="s">
        <v>42485</v>
      </c>
      <c r="K518" s="2" t="s">
        <v>135</v>
      </c>
      <c r="L518" s="1" t="s">
        <v>50</v>
      </c>
      <c r="M518" s="1" t="s">
        <v>90</v>
      </c>
      <c r="N518" s="1" t="s">
        <v>31</v>
      </c>
      <c r="O518" s="1" t="s">
        <v>31</v>
      </c>
      <c r="R518" s="1" t="s">
        <v>42482</v>
      </c>
      <c r="S518" s="1" t="s">
        <v>10</v>
      </c>
      <c r="T518" s="1">
        <v>2</v>
      </c>
      <c r="U518" s="1">
        <v>139</v>
      </c>
      <c r="V518" s="3">
        <v>1</v>
      </c>
      <c r="W518" s="12" t="e">
        <v>#N/A</v>
      </c>
      <c r="X518" s="12" t="e">
        <v>#N/A</v>
      </c>
      <c r="Y518" s="12" t="e">
        <v>#N/A</v>
      </c>
      <c r="Z518" s="9">
        <v>0.17866699999999999</v>
      </c>
      <c r="AA518" s="10">
        <v>67</v>
      </c>
      <c r="AB518" s="10">
        <v>308</v>
      </c>
      <c r="AC518" s="20">
        <v>0.82</v>
      </c>
      <c r="AD518" s="20">
        <v>0.57534166249029195</v>
      </c>
      <c r="AE518" s="20">
        <v>0.98393237942885903</v>
      </c>
      <c r="AF518" s="15">
        <v>0.25719799999999998</v>
      </c>
      <c r="AG518" s="16">
        <v>134</v>
      </c>
      <c r="AH518" s="16">
        <v>387</v>
      </c>
      <c r="AI518" s="22">
        <v>0.96</v>
      </c>
      <c r="AJ518" s="22">
        <v>0.74042267757979696</v>
      </c>
      <c r="AK518" s="22">
        <v>1</v>
      </c>
      <c r="AL518" s="18">
        <f t="shared" si="72"/>
        <v>1</v>
      </c>
      <c r="AM518" s="18">
        <f t="shared" si="73"/>
        <v>1</v>
      </c>
      <c r="AN518" s="18">
        <f t="shared" si="74"/>
        <v>1</v>
      </c>
      <c r="AO518" s="18">
        <f t="shared" si="75"/>
        <v>1</v>
      </c>
      <c r="AP518" s="18">
        <f t="shared" si="76"/>
        <v>1</v>
      </c>
      <c r="AQ518" s="18">
        <f t="shared" si="77"/>
        <v>1</v>
      </c>
      <c r="AR518" s="18">
        <f t="shared" si="78"/>
        <v>0</v>
      </c>
      <c r="AS518" s="18">
        <f t="shared" si="79"/>
        <v>0</v>
      </c>
      <c r="AT518" s="18">
        <f t="shared" si="80"/>
        <v>0</v>
      </c>
      <c r="AV518" s="1" t="s">
        <v>42486</v>
      </c>
      <c r="AW518" s="1" t="s">
        <v>42487</v>
      </c>
      <c r="AX518" s="1" t="s">
        <v>42488</v>
      </c>
      <c r="AY518" s="1" t="s">
        <v>42489</v>
      </c>
      <c r="AZ518" s="1" t="s">
        <v>42490</v>
      </c>
      <c r="BA518" s="1">
        <v>4</v>
      </c>
      <c r="BB518" s="1" t="s">
        <v>233</v>
      </c>
      <c r="BF518" s="1" t="s">
        <v>42491</v>
      </c>
      <c r="BG518" s="1" t="s">
        <v>42492</v>
      </c>
      <c r="BH518" s="1" t="s">
        <v>7973</v>
      </c>
      <c r="BK518" s="1" t="s">
        <v>26268</v>
      </c>
      <c r="BL518" s="1">
        <v>3</v>
      </c>
      <c r="BN518" s="1" t="s">
        <v>42493</v>
      </c>
      <c r="BP518" s="1" t="s">
        <v>42494</v>
      </c>
      <c r="BQ518" s="1" t="s">
        <v>42495</v>
      </c>
      <c r="BR518" s="1" t="s">
        <v>42496</v>
      </c>
      <c r="BS518" s="1">
        <v>0.47799999999999998</v>
      </c>
      <c r="BU518" s="1" t="s">
        <v>4</v>
      </c>
    </row>
    <row r="519" spans="1:81" x14ac:dyDescent="0.25">
      <c r="A519" s="2" t="s">
        <v>42497</v>
      </c>
      <c r="B519" s="1">
        <v>1272</v>
      </c>
      <c r="C519" s="1">
        <v>12</v>
      </c>
      <c r="D519" s="1">
        <v>41302203</v>
      </c>
      <c r="E519" s="1">
        <v>41302203</v>
      </c>
      <c r="F519" s="1" t="s">
        <v>6</v>
      </c>
      <c r="G519" s="2" t="s">
        <v>42498</v>
      </c>
      <c r="K519" s="2" t="s">
        <v>2190</v>
      </c>
      <c r="L519" s="1" t="s">
        <v>50</v>
      </c>
      <c r="M519" s="1" t="s">
        <v>90</v>
      </c>
      <c r="N519" s="1" t="s">
        <v>31</v>
      </c>
      <c r="O519" s="1" t="s">
        <v>31</v>
      </c>
      <c r="R519" s="1" t="s">
        <v>42499</v>
      </c>
      <c r="S519" s="1" t="s">
        <v>6</v>
      </c>
      <c r="T519" s="1">
        <v>2</v>
      </c>
      <c r="V519" s="3">
        <v>1</v>
      </c>
      <c r="W519" s="12" t="e">
        <v>#N/A</v>
      </c>
      <c r="X519" s="12" t="e">
        <v>#N/A</v>
      </c>
      <c r="Y519" s="12" t="e">
        <v>#N/A</v>
      </c>
      <c r="Z519" s="9">
        <v>0.222222</v>
      </c>
      <c r="AA519" s="10">
        <v>16</v>
      </c>
      <c r="AB519" s="10">
        <v>56</v>
      </c>
      <c r="AC519" s="20">
        <v>0.79</v>
      </c>
      <c r="AD519" s="20">
        <v>0.45931990543896001</v>
      </c>
      <c r="AE519" s="20">
        <v>0.98312050457447697</v>
      </c>
      <c r="AF519" s="15">
        <v>0.38848899999999997</v>
      </c>
      <c r="AG519" s="16">
        <v>54</v>
      </c>
      <c r="AH519" s="16">
        <v>85</v>
      </c>
      <c r="AI519" s="22">
        <v>1</v>
      </c>
      <c r="AJ519" s="22">
        <v>0.75361175570797201</v>
      </c>
      <c r="AK519" s="22">
        <v>1</v>
      </c>
      <c r="AL519" s="18">
        <f t="shared" si="72"/>
        <v>1</v>
      </c>
      <c r="AM519" s="18">
        <f t="shared" si="73"/>
        <v>1</v>
      </c>
      <c r="AN519" s="18">
        <f t="shared" si="74"/>
        <v>1</v>
      </c>
      <c r="AO519" s="18">
        <f t="shared" si="75"/>
        <v>1</v>
      </c>
      <c r="AP519" s="18">
        <f t="shared" si="76"/>
        <v>1</v>
      </c>
      <c r="AQ519" s="18">
        <f t="shared" si="77"/>
        <v>1</v>
      </c>
      <c r="AR519" s="18">
        <f t="shared" si="78"/>
        <v>0</v>
      </c>
      <c r="AS519" s="18">
        <f t="shared" si="79"/>
        <v>1</v>
      </c>
      <c r="AT519" s="18">
        <f t="shared" si="80"/>
        <v>0</v>
      </c>
      <c r="AU519" s="1" t="s">
        <v>42500</v>
      </c>
      <c r="AV519" s="1" t="s">
        <v>42501</v>
      </c>
      <c r="AW519" s="1" t="s">
        <v>42502</v>
      </c>
      <c r="AX519" s="1" t="s">
        <v>42503</v>
      </c>
      <c r="AY519" s="1" t="s">
        <v>42504</v>
      </c>
      <c r="AZ519" s="1" t="s">
        <v>42505</v>
      </c>
      <c r="BF519" s="1" t="s">
        <v>42506</v>
      </c>
      <c r="BG519" s="1" t="s">
        <v>42507</v>
      </c>
      <c r="BK519" s="1" t="s">
        <v>42508</v>
      </c>
      <c r="BL519" s="1">
        <v>9</v>
      </c>
      <c r="BM519" s="1" t="s">
        <v>42509</v>
      </c>
      <c r="BN519" s="1" t="s">
        <v>42510</v>
      </c>
      <c r="BR519" s="1" t="s">
        <v>42511</v>
      </c>
      <c r="BS519" s="1">
        <v>0.29899999999999999</v>
      </c>
      <c r="BU519" s="1" t="s">
        <v>4</v>
      </c>
    </row>
    <row r="520" spans="1:81" x14ac:dyDescent="0.25">
      <c r="A520" s="2" t="s">
        <v>42512</v>
      </c>
      <c r="B520" s="1">
        <v>5067</v>
      </c>
      <c r="C520" s="1">
        <v>3</v>
      </c>
      <c r="D520" s="1">
        <v>74420493</v>
      </c>
      <c r="E520" s="1">
        <v>74420493</v>
      </c>
      <c r="F520" s="1" t="s">
        <v>6</v>
      </c>
      <c r="G520" s="2" t="s">
        <v>42513</v>
      </c>
      <c r="H520" s="2" t="s">
        <v>42515</v>
      </c>
      <c r="I520" s="2" t="s">
        <v>42516</v>
      </c>
      <c r="J520" s="2" t="s">
        <v>42517</v>
      </c>
      <c r="K520" s="2" t="s">
        <v>49</v>
      </c>
      <c r="L520" s="1" t="s">
        <v>50</v>
      </c>
      <c r="M520" s="1" t="s">
        <v>51</v>
      </c>
      <c r="N520" s="1" t="s">
        <v>52</v>
      </c>
      <c r="O520" s="1" t="s">
        <v>52</v>
      </c>
      <c r="R520" s="1" t="s">
        <v>42514</v>
      </c>
      <c r="S520" s="1" t="s">
        <v>10</v>
      </c>
      <c r="T520" s="1">
        <v>5</v>
      </c>
      <c r="U520" s="1">
        <v>592</v>
      </c>
      <c r="V520" s="3">
        <v>1</v>
      </c>
      <c r="W520" s="12" t="e">
        <v>#N/A</v>
      </c>
      <c r="X520" s="12" t="e">
        <v>#N/A</v>
      </c>
      <c r="Y520" s="12" t="e">
        <v>#N/A</v>
      </c>
      <c r="Z520" s="9">
        <v>0.27083299999999999</v>
      </c>
      <c r="AA520" s="10">
        <v>26</v>
      </c>
      <c r="AB520" s="10">
        <v>70</v>
      </c>
      <c r="AC520" s="20">
        <v>0.96</v>
      </c>
      <c r="AD520" s="20">
        <v>0.60356195864001305</v>
      </c>
      <c r="AE520" s="20">
        <v>1</v>
      </c>
      <c r="AF520" s="15">
        <v>0.42857099999999998</v>
      </c>
      <c r="AG520" s="16">
        <v>51</v>
      </c>
      <c r="AH520" s="16">
        <v>68</v>
      </c>
      <c r="AI520" s="22">
        <v>1</v>
      </c>
      <c r="AJ520" s="22">
        <v>0.79190128608644195</v>
      </c>
      <c r="AK520" s="22">
        <v>1</v>
      </c>
      <c r="AL520" s="18">
        <f t="shared" si="72"/>
        <v>1</v>
      </c>
      <c r="AM520" s="18">
        <f t="shared" si="73"/>
        <v>1</v>
      </c>
      <c r="AN520" s="18">
        <f t="shared" si="74"/>
        <v>1</v>
      </c>
      <c r="AO520" s="18">
        <f t="shared" si="75"/>
        <v>1</v>
      </c>
      <c r="AP520" s="18">
        <f t="shared" si="76"/>
        <v>1</v>
      </c>
      <c r="AQ520" s="18">
        <f t="shared" si="77"/>
        <v>1</v>
      </c>
      <c r="AR520" s="18">
        <f t="shared" si="78"/>
        <v>0</v>
      </c>
      <c r="AS520" s="18">
        <f t="shared" si="79"/>
        <v>0</v>
      </c>
      <c r="AT520" s="18">
        <f t="shared" si="80"/>
        <v>0</v>
      </c>
      <c r="AV520" s="1" t="s">
        <v>42518</v>
      </c>
      <c r="AW520" s="1" t="s">
        <v>42519</v>
      </c>
      <c r="AX520" s="1" t="s">
        <v>42520</v>
      </c>
      <c r="AY520" s="1" t="s">
        <v>42521</v>
      </c>
      <c r="AZ520" s="1" t="s">
        <v>42522</v>
      </c>
      <c r="BA520" s="1">
        <v>171</v>
      </c>
      <c r="BB520" s="1" t="s">
        <v>9524</v>
      </c>
      <c r="BF520" s="1" t="s">
        <v>4772</v>
      </c>
      <c r="BG520" s="1" t="s">
        <v>14541</v>
      </c>
      <c r="BH520" s="1" t="s">
        <v>304</v>
      </c>
      <c r="BK520" s="1" t="s">
        <v>42523</v>
      </c>
      <c r="BL520" s="1">
        <v>5</v>
      </c>
      <c r="BN520" s="1" t="s">
        <v>42524</v>
      </c>
      <c r="BP520" s="1" t="s">
        <v>42525</v>
      </c>
      <c r="BR520" s="1" t="s">
        <v>42526</v>
      </c>
      <c r="BS520" s="1">
        <v>0.40300000000000002</v>
      </c>
      <c r="BU520" s="1" t="s">
        <v>4</v>
      </c>
    </row>
    <row r="521" spans="1:81" x14ac:dyDescent="0.25">
      <c r="A521" s="2" t="s">
        <v>42527</v>
      </c>
      <c r="B521" s="1">
        <v>8506</v>
      </c>
      <c r="C521" s="1">
        <v>17</v>
      </c>
      <c r="D521" s="1">
        <v>40849740</v>
      </c>
      <c r="E521" s="1">
        <v>40849740</v>
      </c>
      <c r="F521" s="1" t="s">
        <v>6</v>
      </c>
      <c r="G521" s="2" t="s">
        <v>42528</v>
      </c>
      <c r="H521" s="2" t="s">
        <v>42530</v>
      </c>
      <c r="I521" s="2" t="s">
        <v>42531</v>
      </c>
      <c r="J521" s="2" t="s">
        <v>42532</v>
      </c>
      <c r="K521" s="2" t="s">
        <v>49</v>
      </c>
      <c r="L521" s="1" t="s">
        <v>50</v>
      </c>
      <c r="M521" s="1" t="s">
        <v>51</v>
      </c>
      <c r="N521" s="1" t="s">
        <v>52</v>
      </c>
      <c r="O521" s="1" t="s">
        <v>52</v>
      </c>
      <c r="R521" s="1" t="s">
        <v>42529</v>
      </c>
      <c r="S521" s="1" t="s">
        <v>6</v>
      </c>
      <c r="T521" s="1">
        <v>22</v>
      </c>
      <c r="U521" s="1">
        <v>3953</v>
      </c>
      <c r="V521" s="3">
        <v>1</v>
      </c>
      <c r="W521" s="12" t="e">
        <v>#N/A</v>
      </c>
      <c r="X521" s="12" t="e">
        <v>#N/A</v>
      </c>
      <c r="Y521" s="12" t="e">
        <v>#N/A</v>
      </c>
      <c r="Z521" s="9">
        <v>0.63384600000000002</v>
      </c>
      <c r="AA521" s="10">
        <v>206</v>
      </c>
      <c r="AB521" s="10">
        <v>119</v>
      </c>
      <c r="AC521" s="20">
        <v>1</v>
      </c>
      <c r="AD521" s="20">
        <v>0.94809189862728604</v>
      </c>
      <c r="AE521" s="20">
        <v>1</v>
      </c>
      <c r="AF521" s="15">
        <v>0.78468899999999997</v>
      </c>
      <c r="AG521" s="16">
        <v>328</v>
      </c>
      <c r="AH521" s="16">
        <v>90</v>
      </c>
      <c r="AI521" s="22">
        <v>1</v>
      </c>
      <c r="AJ521" s="22">
        <v>0.97148312406862702</v>
      </c>
      <c r="AK521" s="22">
        <v>1</v>
      </c>
      <c r="AL521" s="18">
        <f t="shared" si="72"/>
        <v>1</v>
      </c>
      <c r="AM521" s="18">
        <f t="shared" si="73"/>
        <v>1</v>
      </c>
      <c r="AN521" s="18">
        <f t="shared" si="74"/>
        <v>1</v>
      </c>
      <c r="AO521" s="18">
        <f t="shared" si="75"/>
        <v>1</v>
      </c>
      <c r="AP521" s="18">
        <f t="shared" si="76"/>
        <v>1</v>
      </c>
      <c r="AQ521" s="18">
        <f t="shared" si="77"/>
        <v>1</v>
      </c>
      <c r="AR521" s="18">
        <f t="shared" si="78"/>
        <v>0</v>
      </c>
      <c r="AS521" s="18">
        <f t="shared" si="79"/>
        <v>0</v>
      </c>
      <c r="AT521" s="18">
        <f t="shared" si="80"/>
        <v>0</v>
      </c>
      <c r="AU521" s="1" t="s">
        <v>42533</v>
      </c>
      <c r="AV521" s="1" t="s">
        <v>42534</v>
      </c>
      <c r="AW521" s="1" t="s">
        <v>42535</v>
      </c>
      <c r="AX521" s="1" t="s">
        <v>42536</v>
      </c>
      <c r="AY521" s="1" t="s">
        <v>42537</v>
      </c>
      <c r="AZ521" s="1" t="s">
        <v>42538</v>
      </c>
      <c r="BA521" s="1">
        <v>1246</v>
      </c>
      <c r="BB521" s="1" t="s">
        <v>2537</v>
      </c>
      <c r="BF521" s="1" t="s">
        <v>2538</v>
      </c>
      <c r="BG521" s="1" t="s">
        <v>42539</v>
      </c>
      <c r="BH521" s="1" t="s">
        <v>42540</v>
      </c>
      <c r="BK521" s="1" t="s">
        <v>42541</v>
      </c>
      <c r="BL521" s="1">
        <v>8</v>
      </c>
      <c r="BN521" s="1" t="s">
        <v>16150</v>
      </c>
      <c r="BP521" s="1" t="s">
        <v>42542</v>
      </c>
      <c r="BR521" s="1" t="s">
        <v>42543</v>
      </c>
      <c r="BS521" s="1">
        <v>0.55700000000000005</v>
      </c>
      <c r="BU521" s="1" t="s">
        <v>4</v>
      </c>
    </row>
    <row r="522" spans="1:81" x14ac:dyDescent="0.25">
      <c r="A522" s="2" t="s">
        <v>42544</v>
      </c>
      <c r="B522" s="1">
        <v>26047</v>
      </c>
      <c r="C522" s="1">
        <v>7</v>
      </c>
      <c r="D522" s="1">
        <v>146536899</v>
      </c>
      <c r="E522" s="1">
        <v>146536899</v>
      </c>
      <c r="F522" s="1" t="s">
        <v>6</v>
      </c>
      <c r="G522" s="2" t="s">
        <v>42546</v>
      </c>
      <c r="H522" s="2" t="s">
        <v>42548</v>
      </c>
      <c r="I522" s="2" t="s">
        <v>42549</v>
      </c>
      <c r="J522" s="2" t="s">
        <v>42550</v>
      </c>
      <c r="K522" s="2" t="s">
        <v>49</v>
      </c>
      <c r="L522" s="1" t="s">
        <v>50</v>
      </c>
      <c r="M522" s="1" t="s">
        <v>90</v>
      </c>
      <c r="N522" s="1" t="s">
        <v>31</v>
      </c>
      <c r="O522" s="1" t="s">
        <v>31</v>
      </c>
      <c r="P522" s="1" t="s">
        <v>42545</v>
      </c>
      <c r="R522" s="1" t="s">
        <v>42547</v>
      </c>
      <c r="S522" s="1" t="s">
        <v>6</v>
      </c>
      <c r="T522" s="1">
        <v>3</v>
      </c>
      <c r="U522" s="1">
        <v>821</v>
      </c>
      <c r="V522" s="3">
        <v>1</v>
      </c>
      <c r="W522" s="12" t="e">
        <v>#N/A</v>
      </c>
      <c r="X522" s="12" t="e">
        <v>#N/A</v>
      </c>
      <c r="Y522" s="12" t="e">
        <v>#N/A</v>
      </c>
      <c r="Z522" s="9">
        <v>0.231707</v>
      </c>
      <c r="AA522" s="10">
        <v>38</v>
      </c>
      <c r="AB522" s="10">
        <v>126</v>
      </c>
      <c r="AC522" s="20">
        <v>0.96</v>
      </c>
      <c r="AD522" s="20">
        <v>0.51708062400833799</v>
      </c>
      <c r="AE522" s="20">
        <v>1</v>
      </c>
      <c r="AF522" s="15">
        <v>0.26339299999999999</v>
      </c>
      <c r="AG522" s="16">
        <v>59</v>
      </c>
      <c r="AH522" s="16">
        <v>165</v>
      </c>
      <c r="AI522" s="22">
        <v>1</v>
      </c>
      <c r="AJ522" s="22">
        <v>0.64488572795382704</v>
      </c>
      <c r="AK522" s="22">
        <v>1</v>
      </c>
      <c r="AL522" s="18">
        <f t="shared" si="72"/>
        <v>1</v>
      </c>
      <c r="AM522" s="18">
        <f t="shared" si="73"/>
        <v>1</v>
      </c>
      <c r="AN522" s="18">
        <f t="shared" si="74"/>
        <v>1</v>
      </c>
      <c r="AO522" s="18">
        <f t="shared" si="75"/>
        <v>1</v>
      </c>
      <c r="AP522" s="18">
        <f t="shared" si="76"/>
        <v>1</v>
      </c>
      <c r="AQ522" s="18">
        <f t="shared" si="77"/>
        <v>1</v>
      </c>
      <c r="AR522" s="18">
        <f t="shared" si="78"/>
        <v>0</v>
      </c>
      <c r="AS522" s="18">
        <f t="shared" si="79"/>
        <v>0</v>
      </c>
      <c r="AT522" s="18">
        <f t="shared" si="80"/>
        <v>0</v>
      </c>
      <c r="AV522" s="1" t="s">
        <v>42551</v>
      </c>
      <c r="AW522" s="1" t="s">
        <v>42552</v>
      </c>
      <c r="AX522" s="1" t="s">
        <v>42553</v>
      </c>
      <c r="AY522" s="1" t="s">
        <v>42554</v>
      </c>
      <c r="AZ522" s="1" t="s">
        <v>42555</v>
      </c>
      <c r="BA522" s="1">
        <v>102</v>
      </c>
      <c r="BB522" s="1" t="s">
        <v>42556</v>
      </c>
      <c r="BF522" s="1" t="s">
        <v>42557</v>
      </c>
      <c r="BG522" s="1" t="s">
        <v>42558</v>
      </c>
      <c r="BH522" s="1" t="s">
        <v>6337</v>
      </c>
      <c r="BK522" s="1" t="s">
        <v>42559</v>
      </c>
      <c r="BL522" s="1">
        <v>11</v>
      </c>
      <c r="BM522" s="1" t="s">
        <v>42560</v>
      </c>
      <c r="BN522" s="1" t="s">
        <v>42561</v>
      </c>
      <c r="BO522" s="1" t="s">
        <v>42562</v>
      </c>
      <c r="BR522" s="1" t="s">
        <v>42563</v>
      </c>
      <c r="BS522" s="1">
        <v>0.502</v>
      </c>
      <c r="BU522" s="1" t="s">
        <v>4</v>
      </c>
      <c r="CC522" s="1" t="s">
        <v>42564</v>
      </c>
    </row>
    <row r="523" spans="1:81" x14ac:dyDescent="0.25">
      <c r="A523" s="2" t="s">
        <v>42565</v>
      </c>
      <c r="B523" s="1">
        <v>25839</v>
      </c>
      <c r="C523" s="1">
        <v>16</v>
      </c>
      <c r="D523" s="1">
        <v>70516714</v>
      </c>
      <c r="E523" s="1">
        <v>70516714</v>
      </c>
      <c r="F523" s="1" t="s">
        <v>6</v>
      </c>
      <c r="G523" s="2" t="s">
        <v>42566</v>
      </c>
      <c r="H523" s="2" t="s">
        <v>42568</v>
      </c>
      <c r="I523" s="2" t="s">
        <v>42569</v>
      </c>
      <c r="J523" s="2" t="s">
        <v>42570</v>
      </c>
      <c r="K523" s="2" t="s">
        <v>49</v>
      </c>
      <c r="L523" s="1" t="s">
        <v>50</v>
      </c>
      <c r="M523" s="1" t="s">
        <v>90</v>
      </c>
      <c r="N523" s="1" t="s">
        <v>31</v>
      </c>
      <c r="O523" s="1" t="s">
        <v>31</v>
      </c>
      <c r="R523" s="1" t="s">
        <v>42567</v>
      </c>
      <c r="S523" s="1" t="s">
        <v>10</v>
      </c>
      <c r="T523" s="1">
        <v>15</v>
      </c>
      <c r="U523" s="1">
        <v>1849</v>
      </c>
      <c r="V523" s="3">
        <v>1</v>
      </c>
      <c r="W523" s="12" t="e">
        <v>#N/A</v>
      </c>
      <c r="X523" s="12" t="e">
        <v>#N/A</v>
      </c>
      <c r="Y523" s="12" t="e">
        <v>#N/A</v>
      </c>
      <c r="Z523" s="9">
        <v>0.21008399999999999</v>
      </c>
      <c r="AA523" s="10">
        <v>25</v>
      </c>
      <c r="AB523" s="10">
        <v>94</v>
      </c>
      <c r="AC523" s="20">
        <v>0.75</v>
      </c>
      <c r="AD523" s="20">
        <v>0.475424345079141</v>
      </c>
      <c r="AE523" s="20">
        <v>0.97272851893198398</v>
      </c>
      <c r="AF523" s="15">
        <v>0.368421</v>
      </c>
      <c r="AG523" s="16">
        <v>42</v>
      </c>
      <c r="AH523" s="16">
        <v>72</v>
      </c>
      <c r="AI523" s="22">
        <v>0.99</v>
      </c>
      <c r="AJ523" s="22">
        <v>0.70188525564626703</v>
      </c>
      <c r="AK523" s="22">
        <v>1</v>
      </c>
      <c r="AL523" s="18">
        <f t="shared" si="72"/>
        <v>1</v>
      </c>
      <c r="AM523" s="18">
        <f t="shared" si="73"/>
        <v>1</v>
      </c>
      <c r="AN523" s="18">
        <f t="shared" si="74"/>
        <v>0</v>
      </c>
      <c r="AO523" s="18">
        <f t="shared" si="75"/>
        <v>1</v>
      </c>
      <c r="AP523" s="18">
        <f t="shared" si="76"/>
        <v>1</v>
      </c>
      <c r="AQ523" s="18">
        <f t="shared" si="77"/>
        <v>1</v>
      </c>
      <c r="AR523" s="18">
        <f t="shared" si="78"/>
        <v>0</v>
      </c>
      <c r="AS523" s="18">
        <f t="shared" si="79"/>
        <v>1</v>
      </c>
      <c r="AT523" s="18">
        <f t="shared" si="80"/>
        <v>0</v>
      </c>
      <c r="AU523" s="1" t="s">
        <v>42571</v>
      </c>
      <c r="AV523" s="1" t="s">
        <v>42572</v>
      </c>
      <c r="AW523" s="1" t="s">
        <v>42573</v>
      </c>
      <c r="AX523" s="1" t="s">
        <v>42574</v>
      </c>
      <c r="AY523" s="1" t="s">
        <v>42575</v>
      </c>
      <c r="AZ523" s="1" t="s">
        <v>42576</v>
      </c>
      <c r="BA523" s="1">
        <v>609</v>
      </c>
      <c r="BF523" s="1" t="s">
        <v>42577</v>
      </c>
      <c r="BG523" s="1" t="s">
        <v>42578</v>
      </c>
      <c r="BH523" s="1" t="s">
        <v>304</v>
      </c>
      <c r="BL523" s="1">
        <v>0</v>
      </c>
      <c r="BN523" s="1" t="s">
        <v>42579</v>
      </c>
      <c r="BR523" s="1" t="s">
        <v>42580</v>
      </c>
      <c r="BS523" s="1">
        <v>0.54700000000000004</v>
      </c>
      <c r="BU523" s="1" t="s">
        <v>4</v>
      </c>
    </row>
    <row r="524" spans="1:81" x14ac:dyDescent="0.25">
      <c r="A524" s="2" t="s">
        <v>42581</v>
      </c>
      <c r="B524" s="1">
        <v>1305</v>
      </c>
      <c r="C524" s="1">
        <v>10</v>
      </c>
      <c r="D524" s="1">
        <v>71707073</v>
      </c>
      <c r="E524" s="1">
        <v>71707073</v>
      </c>
      <c r="F524" s="1" t="s">
        <v>6</v>
      </c>
      <c r="G524" s="2" t="s">
        <v>42582</v>
      </c>
      <c r="H524" s="2" t="s">
        <v>42584</v>
      </c>
      <c r="I524" s="2" t="s">
        <v>42585</v>
      </c>
      <c r="J524" s="2" t="s">
        <v>42586</v>
      </c>
      <c r="K524" s="2" t="s">
        <v>49</v>
      </c>
      <c r="L524" s="1" t="s">
        <v>50</v>
      </c>
      <c r="M524" s="1" t="s">
        <v>90</v>
      </c>
      <c r="N524" s="1" t="s">
        <v>31</v>
      </c>
      <c r="O524" s="1" t="s">
        <v>31</v>
      </c>
      <c r="R524" s="1" t="s">
        <v>42583</v>
      </c>
      <c r="S524" s="1" t="s">
        <v>6</v>
      </c>
      <c r="T524" s="1">
        <v>36</v>
      </c>
      <c r="U524" s="1">
        <v>2536</v>
      </c>
      <c r="V524" s="3">
        <v>1</v>
      </c>
      <c r="W524" s="12" t="e">
        <v>#N/A</v>
      </c>
      <c r="X524" s="12" t="e">
        <v>#N/A</v>
      </c>
      <c r="Y524" s="12" t="e">
        <v>#N/A</v>
      </c>
      <c r="Z524" s="9">
        <v>0.64347799999999999</v>
      </c>
      <c r="AA524" s="10">
        <v>74</v>
      </c>
      <c r="AB524" s="10">
        <v>41</v>
      </c>
      <c r="AC524" s="20">
        <v>1</v>
      </c>
      <c r="AD524" s="20">
        <v>0.897007070062256</v>
      </c>
      <c r="AE524" s="20">
        <v>1</v>
      </c>
      <c r="AF524" s="15">
        <v>0.79235</v>
      </c>
      <c r="AG524" s="16">
        <v>145</v>
      </c>
      <c r="AH524" s="16">
        <v>38</v>
      </c>
      <c r="AI524" s="22">
        <v>1</v>
      </c>
      <c r="AJ524" s="22">
        <v>0.95050194241817099</v>
      </c>
      <c r="AK524" s="22">
        <v>1</v>
      </c>
      <c r="AL524" s="18">
        <f t="shared" si="72"/>
        <v>1</v>
      </c>
      <c r="AM524" s="18">
        <f t="shared" si="73"/>
        <v>1</v>
      </c>
      <c r="AN524" s="18">
        <f t="shared" si="74"/>
        <v>1</v>
      </c>
      <c r="AO524" s="18">
        <f t="shared" si="75"/>
        <v>1</v>
      </c>
      <c r="AP524" s="18">
        <f t="shared" si="76"/>
        <v>1</v>
      </c>
      <c r="AQ524" s="18">
        <f t="shared" si="77"/>
        <v>1</v>
      </c>
      <c r="AR524" s="18">
        <f t="shared" si="78"/>
        <v>0</v>
      </c>
      <c r="AS524" s="18">
        <f t="shared" si="79"/>
        <v>0</v>
      </c>
      <c r="AT524" s="18">
        <f t="shared" si="80"/>
        <v>0</v>
      </c>
      <c r="AU524" s="1" t="s">
        <v>42587</v>
      </c>
      <c r="AV524" s="1" t="s">
        <v>42588</v>
      </c>
      <c r="AW524" s="1" t="s">
        <v>42589</v>
      </c>
      <c r="AX524" s="1" t="s">
        <v>42590</v>
      </c>
      <c r="AY524" s="1" t="s">
        <v>42591</v>
      </c>
      <c r="AZ524" s="1" t="s">
        <v>42592</v>
      </c>
      <c r="BA524" s="1">
        <v>667</v>
      </c>
      <c r="BB524" s="1" t="s">
        <v>42593</v>
      </c>
      <c r="BF524" s="1" t="s">
        <v>42594</v>
      </c>
      <c r="BG524" s="1" t="s">
        <v>42595</v>
      </c>
      <c r="BH524" s="1" t="s">
        <v>42596</v>
      </c>
      <c r="BK524" s="1" t="s">
        <v>170</v>
      </c>
      <c r="BL524" s="1">
        <v>1</v>
      </c>
      <c r="BQ524" s="1" t="s">
        <v>42597</v>
      </c>
      <c r="BR524" s="1" t="s">
        <v>42598</v>
      </c>
      <c r="BS524" s="1">
        <v>0.51200000000000001</v>
      </c>
      <c r="BU524" s="1" t="s">
        <v>4</v>
      </c>
    </row>
    <row r="525" spans="1:81" x14ac:dyDescent="0.25">
      <c r="A525" s="2" t="s">
        <v>19279</v>
      </c>
      <c r="B525" s="1">
        <v>7373</v>
      </c>
      <c r="C525" s="1">
        <v>8</v>
      </c>
      <c r="D525" s="1">
        <v>121344390</v>
      </c>
      <c r="E525" s="1">
        <v>121344390</v>
      </c>
      <c r="F525" s="1" t="s">
        <v>6</v>
      </c>
      <c r="G525" s="2" t="s">
        <v>42606</v>
      </c>
      <c r="H525" s="2" t="s">
        <v>42607</v>
      </c>
      <c r="I525" s="2" t="s">
        <v>42608</v>
      </c>
      <c r="J525" s="2" t="s">
        <v>42609</v>
      </c>
      <c r="K525" s="2" t="s">
        <v>49</v>
      </c>
      <c r="L525" s="1" t="s">
        <v>50</v>
      </c>
      <c r="M525" s="1" t="s">
        <v>90</v>
      </c>
      <c r="N525" s="1" t="s">
        <v>31</v>
      </c>
      <c r="O525" s="1" t="s">
        <v>31</v>
      </c>
      <c r="R525" s="1" t="s">
        <v>19281</v>
      </c>
      <c r="S525" s="1" t="s">
        <v>6</v>
      </c>
      <c r="T525" s="1">
        <v>41</v>
      </c>
      <c r="U525" s="1">
        <v>4935</v>
      </c>
      <c r="V525" s="3">
        <v>1</v>
      </c>
      <c r="W525" s="12" t="e">
        <v>#N/A</v>
      </c>
      <c r="X525" s="12" t="e">
        <v>#N/A</v>
      </c>
      <c r="Y525" s="12" t="e">
        <v>#N/A</v>
      </c>
      <c r="Z525" s="9">
        <v>0.22608700000000001</v>
      </c>
      <c r="AA525" s="10">
        <v>26</v>
      </c>
      <c r="AB525" s="10">
        <v>89</v>
      </c>
      <c r="AC525" s="20">
        <v>0.8</v>
      </c>
      <c r="AD525" s="20">
        <v>0.51521828891864296</v>
      </c>
      <c r="AE525" s="20">
        <v>0.98309695800291397</v>
      </c>
      <c r="AF525" s="15">
        <v>0.350993</v>
      </c>
      <c r="AG525" s="16">
        <v>53</v>
      </c>
      <c r="AH525" s="16">
        <v>98</v>
      </c>
      <c r="AI525" s="22">
        <v>0.94</v>
      </c>
      <c r="AJ525" s="22">
        <v>0.69614855902996997</v>
      </c>
      <c r="AK525" s="22">
        <v>1</v>
      </c>
      <c r="AL525" s="18">
        <f t="shared" si="72"/>
        <v>1</v>
      </c>
      <c r="AM525" s="18">
        <f t="shared" si="73"/>
        <v>1</v>
      </c>
      <c r="AN525" s="18">
        <f t="shared" si="74"/>
        <v>1</v>
      </c>
      <c r="AO525" s="18">
        <f t="shared" si="75"/>
        <v>1</v>
      </c>
      <c r="AP525" s="18">
        <f t="shared" si="76"/>
        <v>1</v>
      </c>
      <c r="AQ525" s="18">
        <f t="shared" si="77"/>
        <v>1</v>
      </c>
      <c r="AR525" s="18">
        <f t="shared" si="78"/>
        <v>0</v>
      </c>
      <c r="AS525" s="18">
        <f t="shared" si="79"/>
        <v>0</v>
      </c>
      <c r="AT525" s="18">
        <f t="shared" si="80"/>
        <v>0</v>
      </c>
      <c r="AU525" s="1" t="s">
        <v>42610</v>
      </c>
      <c r="AV525" s="1" t="s">
        <v>19283</v>
      </c>
      <c r="AW525" s="1" t="s">
        <v>19284</v>
      </c>
      <c r="AX525" s="1" t="s">
        <v>19285</v>
      </c>
      <c r="AY525" s="1" t="s">
        <v>19286</v>
      </c>
      <c r="AZ525" s="1" t="s">
        <v>19287</v>
      </c>
      <c r="BA525" s="1">
        <v>1557</v>
      </c>
      <c r="BB525" s="1" t="s">
        <v>42611</v>
      </c>
      <c r="BF525" s="1" t="s">
        <v>19288</v>
      </c>
      <c r="BG525" s="1" t="s">
        <v>19289</v>
      </c>
      <c r="BH525" s="1" t="s">
        <v>19290</v>
      </c>
      <c r="BK525" s="1" t="s">
        <v>19291</v>
      </c>
      <c r="BL525" s="1">
        <v>12</v>
      </c>
      <c r="BM525" s="1" t="s">
        <v>19292</v>
      </c>
      <c r="BO525" s="1" t="s">
        <v>19293</v>
      </c>
      <c r="BR525" s="1" t="s">
        <v>42612</v>
      </c>
      <c r="BS525" s="1">
        <v>0.46800000000000003</v>
      </c>
      <c r="BU525" s="1" t="s">
        <v>4</v>
      </c>
    </row>
    <row r="526" spans="1:81" x14ac:dyDescent="0.25">
      <c r="A526" s="2" t="s">
        <v>19279</v>
      </c>
      <c r="B526" s="1">
        <v>7373</v>
      </c>
      <c r="C526" s="1">
        <v>8</v>
      </c>
      <c r="D526" s="1">
        <v>121215952</v>
      </c>
      <c r="E526" s="1">
        <v>121215952</v>
      </c>
      <c r="F526" s="1" t="s">
        <v>6</v>
      </c>
      <c r="G526" s="2" t="s">
        <v>42599</v>
      </c>
      <c r="H526" s="2" t="s">
        <v>42600</v>
      </c>
      <c r="I526" s="2" t="s">
        <v>42601</v>
      </c>
      <c r="J526" s="2" t="s">
        <v>42602</v>
      </c>
      <c r="K526" s="2" t="s">
        <v>135</v>
      </c>
      <c r="L526" s="1" t="s">
        <v>50</v>
      </c>
      <c r="M526" s="1" t="s">
        <v>90</v>
      </c>
      <c r="N526" s="1" t="s">
        <v>31</v>
      </c>
      <c r="O526" s="1" t="s">
        <v>31</v>
      </c>
      <c r="R526" s="1" t="s">
        <v>19281</v>
      </c>
      <c r="S526" s="1" t="s">
        <v>6</v>
      </c>
      <c r="T526" s="1">
        <v>9</v>
      </c>
      <c r="U526" s="1">
        <v>1147</v>
      </c>
      <c r="V526" s="3">
        <v>1</v>
      </c>
      <c r="W526" s="12" t="e">
        <v>#N/A</v>
      </c>
      <c r="X526" s="12" t="e">
        <v>#N/A</v>
      </c>
      <c r="Y526" s="12" t="e">
        <v>#N/A</v>
      </c>
      <c r="Z526" s="9">
        <v>0.246753</v>
      </c>
      <c r="AA526" s="10">
        <v>19</v>
      </c>
      <c r="AB526" s="10">
        <v>58</v>
      </c>
      <c r="AC526" s="20">
        <v>0.88</v>
      </c>
      <c r="AD526" s="20">
        <v>0.52455397345516896</v>
      </c>
      <c r="AE526" s="20">
        <v>0.98954710785423405</v>
      </c>
      <c r="AF526" s="15">
        <v>0.36956499999999998</v>
      </c>
      <c r="AG526" s="16">
        <v>34</v>
      </c>
      <c r="AH526" s="16">
        <v>58</v>
      </c>
      <c r="AI526" s="22">
        <v>0.99</v>
      </c>
      <c r="AJ526" s="22">
        <v>0.68099058278029601</v>
      </c>
      <c r="AK526" s="22">
        <v>1</v>
      </c>
      <c r="AL526" s="18">
        <f t="shared" si="72"/>
        <v>1</v>
      </c>
      <c r="AM526" s="18">
        <f t="shared" si="73"/>
        <v>1</v>
      </c>
      <c r="AN526" s="18">
        <f t="shared" si="74"/>
        <v>1</v>
      </c>
      <c r="AO526" s="18">
        <f t="shared" si="75"/>
        <v>1</v>
      </c>
      <c r="AP526" s="18">
        <f t="shared" si="76"/>
        <v>1</v>
      </c>
      <c r="AQ526" s="18">
        <f t="shared" si="77"/>
        <v>1</v>
      </c>
      <c r="AR526" s="18">
        <f t="shared" si="78"/>
        <v>0</v>
      </c>
      <c r="AS526" s="18">
        <f t="shared" si="79"/>
        <v>1</v>
      </c>
      <c r="AT526" s="18">
        <f t="shared" si="80"/>
        <v>0</v>
      </c>
      <c r="AU526" s="1" t="s">
        <v>42603</v>
      </c>
      <c r="AV526" s="1" t="s">
        <v>19283</v>
      </c>
      <c r="AW526" s="1" t="s">
        <v>19284</v>
      </c>
      <c r="AX526" s="1" t="s">
        <v>19285</v>
      </c>
      <c r="AY526" s="1" t="s">
        <v>19286</v>
      </c>
      <c r="AZ526" s="1" t="s">
        <v>19287</v>
      </c>
      <c r="BA526" s="1">
        <v>294</v>
      </c>
      <c r="BB526" s="1" t="s">
        <v>42604</v>
      </c>
      <c r="BF526" s="1" t="s">
        <v>19288</v>
      </c>
      <c r="BG526" s="1" t="s">
        <v>19289</v>
      </c>
      <c r="BH526" s="1" t="s">
        <v>19290</v>
      </c>
      <c r="BK526" s="1" t="s">
        <v>19291</v>
      </c>
      <c r="BL526" s="1">
        <v>12</v>
      </c>
      <c r="BM526" s="1" t="s">
        <v>19292</v>
      </c>
      <c r="BO526" s="1" t="s">
        <v>19293</v>
      </c>
      <c r="BR526" s="1" t="s">
        <v>42605</v>
      </c>
      <c r="BS526" s="1">
        <v>0.49299999999999999</v>
      </c>
      <c r="BU526" s="1" t="s">
        <v>4</v>
      </c>
    </row>
    <row r="527" spans="1:81" x14ac:dyDescent="0.25">
      <c r="A527" s="2" t="s">
        <v>42613</v>
      </c>
      <c r="B527" s="1">
        <v>1306</v>
      </c>
      <c r="C527" s="1">
        <v>9</v>
      </c>
      <c r="D527" s="1">
        <v>101797334</v>
      </c>
      <c r="E527" s="1">
        <v>101797334</v>
      </c>
      <c r="F527" s="1" t="s">
        <v>6</v>
      </c>
      <c r="G527" s="2" t="s">
        <v>42614</v>
      </c>
      <c r="H527" s="2" t="s">
        <v>42616</v>
      </c>
      <c r="I527" s="2" t="s">
        <v>42617</v>
      </c>
      <c r="J527" s="2" t="s">
        <v>42618</v>
      </c>
      <c r="K527" s="2" t="s">
        <v>135</v>
      </c>
      <c r="L527" s="1" t="s">
        <v>50</v>
      </c>
      <c r="M527" s="1" t="s">
        <v>90</v>
      </c>
      <c r="N527" s="1" t="s">
        <v>31</v>
      </c>
      <c r="O527" s="1" t="s">
        <v>31</v>
      </c>
      <c r="R527" s="1" t="s">
        <v>42615</v>
      </c>
      <c r="S527" s="1" t="s">
        <v>6</v>
      </c>
      <c r="T527" s="1">
        <v>18</v>
      </c>
      <c r="U527" s="1">
        <v>2324</v>
      </c>
      <c r="V527" s="3">
        <v>1</v>
      </c>
      <c r="W527" s="12" t="e">
        <v>#N/A</v>
      </c>
      <c r="X527" s="12" t="e">
        <v>#N/A</v>
      </c>
      <c r="Y527" s="12" t="e">
        <v>#N/A</v>
      </c>
      <c r="Z527" s="9">
        <v>0.35135100000000002</v>
      </c>
      <c r="AA527" s="10">
        <v>39</v>
      </c>
      <c r="AB527" s="10">
        <v>72</v>
      </c>
      <c r="AC527" s="20">
        <v>1</v>
      </c>
      <c r="AD527" s="20">
        <v>0.75579643055582102</v>
      </c>
      <c r="AE527" s="20">
        <v>1</v>
      </c>
      <c r="AF527" s="15">
        <v>0.35416700000000001</v>
      </c>
      <c r="AG527" s="16">
        <v>51</v>
      </c>
      <c r="AH527" s="16">
        <v>93</v>
      </c>
      <c r="AI527" s="22">
        <v>0.95</v>
      </c>
      <c r="AJ527" s="22">
        <v>0.69822610120518402</v>
      </c>
      <c r="AK527" s="22">
        <v>1</v>
      </c>
      <c r="AL527" s="18">
        <f t="shared" si="72"/>
        <v>1</v>
      </c>
      <c r="AM527" s="18">
        <f t="shared" si="73"/>
        <v>1</v>
      </c>
      <c r="AN527" s="18">
        <f t="shared" si="74"/>
        <v>1</v>
      </c>
      <c r="AO527" s="18">
        <f t="shared" si="75"/>
        <v>1</v>
      </c>
      <c r="AP527" s="18">
        <f t="shared" si="76"/>
        <v>1</v>
      </c>
      <c r="AQ527" s="18">
        <f t="shared" si="77"/>
        <v>1</v>
      </c>
      <c r="AR527" s="18">
        <f t="shared" si="78"/>
        <v>0</v>
      </c>
      <c r="AS527" s="18">
        <f t="shared" si="79"/>
        <v>0</v>
      </c>
      <c r="AT527" s="18">
        <f t="shared" si="80"/>
        <v>0</v>
      </c>
      <c r="AV527" s="1" t="s">
        <v>42619</v>
      </c>
      <c r="AW527" s="1" t="s">
        <v>42620</v>
      </c>
      <c r="AX527" s="1" t="s">
        <v>42621</v>
      </c>
      <c r="AY527" s="1" t="s">
        <v>42622</v>
      </c>
      <c r="AZ527" s="1" t="s">
        <v>42623</v>
      </c>
      <c r="BA527" s="1">
        <v>706</v>
      </c>
      <c r="BB527" s="1" t="s">
        <v>42624</v>
      </c>
      <c r="BF527" s="1" t="s">
        <v>12748</v>
      </c>
      <c r="BG527" s="1" t="s">
        <v>42625</v>
      </c>
      <c r="BH527" s="1" t="s">
        <v>3772</v>
      </c>
      <c r="BK527" s="1" t="s">
        <v>38181</v>
      </c>
      <c r="BL527" s="1">
        <v>6</v>
      </c>
      <c r="BN527" s="1" t="s">
        <v>42626</v>
      </c>
      <c r="BR527" s="1" t="s">
        <v>42627</v>
      </c>
      <c r="BS527" s="1">
        <v>0.61699999999999999</v>
      </c>
      <c r="BU527" s="1" t="s">
        <v>4</v>
      </c>
    </row>
    <row r="528" spans="1:81" x14ac:dyDescent="0.25">
      <c r="A528" s="2" t="s">
        <v>42628</v>
      </c>
      <c r="B528" s="1">
        <v>1308</v>
      </c>
      <c r="C528" s="1">
        <v>10</v>
      </c>
      <c r="D528" s="1">
        <v>105794491</v>
      </c>
      <c r="E528" s="1">
        <v>105794491</v>
      </c>
      <c r="F528" s="1" t="s">
        <v>6</v>
      </c>
      <c r="G528" s="2" t="s">
        <v>42629</v>
      </c>
      <c r="H528" s="2" t="s">
        <v>42631</v>
      </c>
      <c r="I528" s="2" t="s">
        <v>42632</v>
      </c>
      <c r="J528" s="2" t="s">
        <v>42633</v>
      </c>
      <c r="K528" s="2" t="s">
        <v>135</v>
      </c>
      <c r="L528" s="1" t="s">
        <v>50</v>
      </c>
      <c r="M528" s="1" t="s">
        <v>52</v>
      </c>
      <c r="N528" s="1" t="s">
        <v>31</v>
      </c>
      <c r="O528" s="1" t="s">
        <v>31</v>
      </c>
      <c r="R528" s="1" t="s">
        <v>42630</v>
      </c>
      <c r="S528" s="1" t="s">
        <v>10</v>
      </c>
      <c r="T528" s="1">
        <v>51</v>
      </c>
      <c r="U528" s="1">
        <v>3823</v>
      </c>
      <c r="V528" s="3">
        <v>1</v>
      </c>
      <c r="W528" s="12" t="e">
        <v>#N/A</v>
      </c>
      <c r="X528" s="12" t="e">
        <v>#N/A</v>
      </c>
      <c r="Y528" s="12" t="e">
        <v>#N/A</v>
      </c>
      <c r="Z528" s="9">
        <v>0.67857100000000004</v>
      </c>
      <c r="AA528" s="10">
        <v>19</v>
      </c>
      <c r="AB528" s="10">
        <v>9</v>
      </c>
      <c r="AC528" s="20">
        <v>1</v>
      </c>
      <c r="AD528" s="20">
        <v>0.75327932895211003</v>
      </c>
      <c r="AE528" s="20">
        <v>1</v>
      </c>
      <c r="AF528" s="15">
        <v>0.88888900000000004</v>
      </c>
      <c r="AG528" s="16">
        <v>48</v>
      </c>
      <c r="AH528" s="16">
        <v>6</v>
      </c>
      <c r="AI528" s="22">
        <v>1</v>
      </c>
      <c r="AJ528" s="22">
        <v>0.90029027720636801</v>
      </c>
      <c r="AK528" s="22">
        <v>1</v>
      </c>
      <c r="AL528" s="18">
        <f t="shared" si="72"/>
        <v>1</v>
      </c>
      <c r="AM528" s="18">
        <f t="shared" si="73"/>
        <v>1</v>
      </c>
      <c r="AN528" s="18">
        <f t="shared" si="74"/>
        <v>1</v>
      </c>
      <c r="AO528" s="18">
        <f t="shared" si="75"/>
        <v>1</v>
      </c>
      <c r="AP528" s="18">
        <f t="shared" si="76"/>
        <v>1</v>
      </c>
      <c r="AQ528" s="18">
        <f t="shared" si="77"/>
        <v>1</v>
      </c>
      <c r="AR528" s="18">
        <f t="shared" si="78"/>
        <v>0</v>
      </c>
      <c r="AS528" s="18">
        <f t="shared" si="79"/>
        <v>0</v>
      </c>
      <c r="AT528" s="18">
        <f t="shared" si="80"/>
        <v>0</v>
      </c>
      <c r="AU528" s="1" t="s">
        <v>42634</v>
      </c>
      <c r="AV528" s="1" t="s">
        <v>42635</v>
      </c>
      <c r="AW528" s="1" t="s">
        <v>42636</v>
      </c>
      <c r="AX528" s="1" t="s">
        <v>42637</v>
      </c>
      <c r="AY528" s="1" t="s">
        <v>42638</v>
      </c>
      <c r="AZ528" s="1" t="s">
        <v>42639</v>
      </c>
      <c r="BA528" s="1">
        <v>1218</v>
      </c>
      <c r="BB528" s="1" t="s">
        <v>42640</v>
      </c>
      <c r="BF528" s="1" t="s">
        <v>42641</v>
      </c>
      <c r="BG528" s="1" t="s">
        <v>42642</v>
      </c>
      <c r="BH528" s="1" t="s">
        <v>304</v>
      </c>
      <c r="BK528" s="1" t="s">
        <v>6569</v>
      </c>
      <c r="BL528" s="1">
        <v>5</v>
      </c>
      <c r="BN528" s="1" t="s">
        <v>42643</v>
      </c>
      <c r="BP528" s="1" t="s">
        <v>42644</v>
      </c>
      <c r="BR528" s="1" t="s">
        <v>42645</v>
      </c>
      <c r="BS528" s="1">
        <v>0.622</v>
      </c>
      <c r="BU528" s="1" t="s">
        <v>4</v>
      </c>
    </row>
    <row r="529" spans="1:83" x14ac:dyDescent="0.25">
      <c r="A529" s="2" t="s">
        <v>19295</v>
      </c>
      <c r="B529" s="1">
        <v>1277</v>
      </c>
      <c r="C529" s="1">
        <v>17</v>
      </c>
      <c r="D529" s="1">
        <v>48263252</v>
      </c>
      <c r="E529" s="1">
        <v>48263252</v>
      </c>
      <c r="F529" s="1" t="s">
        <v>6</v>
      </c>
      <c r="G529" s="2" t="s">
        <v>42647</v>
      </c>
      <c r="H529" s="2" t="s">
        <v>42648</v>
      </c>
      <c r="I529" s="2" t="s">
        <v>42649</v>
      </c>
      <c r="J529" s="2" t="s">
        <v>42650</v>
      </c>
      <c r="K529" s="2" t="s">
        <v>718</v>
      </c>
      <c r="L529" s="1" t="s">
        <v>50</v>
      </c>
      <c r="M529" s="1" t="s">
        <v>90</v>
      </c>
      <c r="N529" s="1" t="s">
        <v>31</v>
      </c>
      <c r="O529" s="1" t="s">
        <v>31</v>
      </c>
      <c r="P529" s="1" t="s">
        <v>42646</v>
      </c>
      <c r="R529" s="1" t="s">
        <v>19297</v>
      </c>
      <c r="S529" s="1" t="s">
        <v>10</v>
      </c>
      <c r="T529" s="1">
        <v>50</v>
      </c>
      <c r="U529" s="1">
        <v>4261</v>
      </c>
      <c r="V529" s="3">
        <v>1</v>
      </c>
      <c r="W529" s="12" t="e">
        <v>#N/A</v>
      </c>
      <c r="X529" s="12" t="e">
        <v>#N/A</v>
      </c>
      <c r="Y529" s="12" t="e">
        <v>#N/A</v>
      </c>
      <c r="Z529" s="9">
        <v>0.27450999999999998</v>
      </c>
      <c r="AA529" s="10">
        <v>42</v>
      </c>
      <c r="AB529" s="10">
        <v>111</v>
      </c>
      <c r="AC529" s="20">
        <v>0.97</v>
      </c>
      <c r="AD529" s="20">
        <v>0.65957783485797805</v>
      </c>
      <c r="AE529" s="20">
        <v>1</v>
      </c>
      <c r="AF529" s="15">
        <v>0.3125</v>
      </c>
      <c r="AG529" s="16">
        <v>65</v>
      </c>
      <c r="AH529" s="16">
        <v>143</v>
      </c>
      <c r="AI529" s="22">
        <v>0.84</v>
      </c>
      <c r="AJ529" s="22">
        <v>0.63760129847675595</v>
      </c>
      <c r="AK529" s="22">
        <v>0.98187621840137096</v>
      </c>
      <c r="AL529" s="18">
        <f t="shared" si="72"/>
        <v>1</v>
      </c>
      <c r="AM529" s="18">
        <f t="shared" si="73"/>
        <v>1</v>
      </c>
      <c r="AN529" s="18">
        <f t="shared" si="74"/>
        <v>1</v>
      </c>
      <c r="AO529" s="18">
        <f t="shared" si="75"/>
        <v>1</v>
      </c>
      <c r="AP529" s="18">
        <f t="shared" si="76"/>
        <v>1</v>
      </c>
      <c r="AQ529" s="18">
        <f t="shared" si="77"/>
        <v>1</v>
      </c>
      <c r="AR529" s="18">
        <f t="shared" si="78"/>
        <v>0</v>
      </c>
      <c r="AS529" s="18">
        <f t="shared" si="79"/>
        <v>0</v>
      </c>
      <c r="AT529" s="18">
        <f t="shared" si="80"/>
        <v>0</v>
      </c>
      <c r="AV529" s="1" t="s">
        <v>19301</v>
      </c>
      <c r="AW529" s="1" t="s">
        <v>19302</v>
      </c>
      <c r="AX529" s="1" t="s">
        <v>19303</v>
      </c>
      <c r="AY529" s="1" t="s">
        <v>19304</v>
      </c>
      <c r="AZ529" s="1" t="s">
        <v>19305</v>
      </c>
      <c r="BA529" s="1">
        <v>1379</v>
      </c>
      <c r="BB529" s="1" t="s">
        <v>42651</v>
      </c>
      <c r="BF529" s="1" t="s">
        <v>19306</v>
      </c>
      <c r="BG529" s="1" t="s">
        <v>6378</v>
      </c>
      <c r="BH529" s="1" t="s">
        <v>6418</v>
      </c>
      <c r="BJ529" s="1" t="s">
        <v>19307</v>
      </c>
      <c r="BK529" s="1" t="s">
        <v>19308</v>
      </c>
      <c r="BL529" s="1">
        <v>382</v>
      </c>
      <c r="BQ529" s="1" t="s">
        <v>19309</v>
      </c>
      <c r="BR529" s="1" t="s">
        <v>42652</v>
      </c>
      <c r="BS529" s="1">
        <v>0.61199999999999999</v>
      </c>
      <c r="BU529" s="1" t="s">
        <v>4</v>
      </c>
      <c r="BV529" s="1" t="s">
        <v>52</v>
      </c>
      <c r="BW529" s="1" t="s">
        <v>19311</v>
      </c>
      <c r="BX529" s="1" t="s">
        <v>19312</v>
      </c>
      <c r="BZ529" s="1" t="s">
        <v>19313</v>
      </c>
    </row>
    <row r="530" spans="1:83" x14ac:dyDescent="0.25">
      <c r="A530" s="2" t="s">
        <v>6362</v>
      </c>
      <c r="B530" s="1">
        <v>1278</v>
      </c>
      <c r="C530" s="1">
        <v>7</v>
      </c>
      <c r="D530" s="1">
        <v>94029574</v>
      </c>
      <c r="E530" s="1">
        <v>94029574</v>
      </c>
      <c r="F530" s="1" t="s">
        <v>6</v>
      </c>
      <c r="G530" s="2" t="s">
        <v>42653</v>
      </c>
      <c r="H530" s="2" t="s">
        <v>42654</v>
      </c>
      <c r="I530" s="2" t="s">
        <v>42655</v>
      </c>
      <c r="J530" s="2" t="s">
        <v>42656</v>
      </c>
      <c r="K530" s="2" t="s">
        <v>49</v>
      </c>
      <c r="L530" s="1" t="s">
        <v>50</v>
      </c>
      <c r="M530" s="1" t="s">
        <v>51</v>
      </c>
      <c r="N530" s="1" t="s">
        <v>52</v>
      </c>
      <c r="O530" s="1" t="s">
        <v>52</v>
      </c>
      <c r="R530" s="1" t="s">
        <v>6365</v>
      </c>
      <c r="S530" s="1" t="s">
        <v>6</v>
      </c>
      <c r="T530" s="1">
        <v>5</v>
      </c>
      <c r="U530" s="1">
        <v>670</v>
      </c>
      <c r="V530" s="3">
        <v>1</v>
      </c>
      <c r="W530" s="12" t="e">
        <v>#N/A</v>
      </c>
      <c r="X530" s="12" t="e">
        <v>#N/A</v>
      </c>
      <c r="Y530" s="12" t="e">
        <v>#N/A</v>
      </c>
      <c r="Z530" s="9">
        <v>0.53741499999999998</v>
      </c>
      <c r="AA530" s="10">
        <v>79</v>
      </c>
      <c r="AB530" s="10">
        <v>68</v>
      </c>
      <c r="AC530" s="20">
        <v>1</v>
      </c>
      <c r="AD530" s="20">
        <v>0.90031191260643595</v>
      </c>
      <c r="AE530" s="20">
        <v>1</v>
      </c>
      <c r="AF530" s="15">
        <v>0.63218399999999997</v>
      </c>
      <c r="AG530" s="16">
        <v>110</v>
      </c>
      <c r="AH530" s="16">
        <v>64</v>
      </c>
      <c r="AI530" s="22">
        <v>1</v>
      </c>
      <c r="AJ530" s="22">
        <v>0.93110510557397796</v>
      </c>
      <c r="AK530" s="22">
        <v>1</v>
      </c>
      <c r="AL530" s="18">
        <f t="shared" si="72"/>
        <v>1</v>
      </c>
      <c r="AM530" s="18">
        <f t="shared" si="73"/>
        <v>1</v>
      </c>
      <c r="AN530" s="18">
        <f t="shared" si="74"/>
        <v>1</v>
      </c>
      <c r="AO530" s="18">
        <f t="shared" si="75"/>
        <v>1</v>
      </c>
      <c r="AP530" s="18">
        <f t="shared" si="76"/>
        <v>1</v>
      </c>
      <c r="AQ530" s="18">
        <f t="shared" si="77"/>
        <v>1</v>
      </c>
      <c r="AR530" s="18">
        <f t="shared" si="78"/>
        <v>0</v>
      </c>
      <c r="AS530" s="18">
        <f t="shared" si="79"/>
        <v>0</v>
      </c>
      <c r="AT530" s="18">
        <f t="shared" si="80"/>
        <v>0</v>
      </c>
      <c r="AU530" s="1" t="s">
        <v>42657</v>
      </c>
      <c r="AV530" s="1" t="s">
        <v>6371</v>
      </c>
      <c r="AW530" s="1" t="s">
        <v>6372</v>
      </c>
      <c r="AX530" s="1" t="s">
        <v>6373</v>
      </c>
      <c r="AY530" s="1" t="s">
        <v>6374</v>
      </c>
      <c r="AZ530" s="1" t="s">
        <v>6375</v>
      </c>
      <c r="BA530" s="1">
        <v>67</v>
      </c>
      <c r="BF530" s="1" t="s">
        <v>6377</v>
      </c>
      <c r="BG530" s="1" t="s">
        <v>6378</v>
      </c>
      <c r="BH530" s="1" t="s">
        <v>6379</v>
      </c>
      <c r="BJ530" s="1" t="s">
        <v>6380</v>
      </c>
      <c r="BK530" s="1" t="s">
        <v>6381</v>
      </c>
      <c r="BL530" s="1">
        <v>9</v>
      </c>
      <c r="BM530" s="1" t="s">
        <v>6382</v>
      </c>
      <c r="BO530" s="1" t="s">
        <v>6383</v>
      </c>
      <c r="BQ530" s="1" t="s">
        <v>6384</v>
      </c>
      <c r="BR530" s="1" t="s">
        <v>42658</v>
      </c>
      <c r="BS530" s="1">
        <v>0.49299999999999999</v>
      </c>
      <c r="BU530" s="1" t="s">
        <v>4</v>
      </c>
      <c r="CC530" s="1" t="s">
        <v>6386</v>
      </c>
    </row>
    <row r="531" spans="1:83" x14ac:dyDescent="0.25">
      <c r="A531" s="2" t="s">
        <v>42659</v>
      </c>
      <c r="B531" s="1">
        <v>84570</v>
      </c>
      <c r="C531" s="1">
        <v>4</v>
      </c>
      <c r="D531" s="1">
        <v>109766373</v>
      </c>
      <c r="E531" s="1">
        <v>109766373</v>
      </c>
      <c r="F531" s="1" t="s">
        <v>6</v>
      </c>
      <c r="G531" s="2" t="s">
        <v>42660</v>
      </c>
      <c r="H531" s="2" t="s">
        <v>40146</v>
      </c>
      <c r="I531" s="2" t="s">
        <v>42662</v>
      </c>
      <c r="J531" s="2" t="s">
        <v>40148</v>
      </c>
      <c r="K531" s="2" t="s">
        <v>49</v>
      </c>
      <c r="L531" s="1" t="s">
        <v>50</v>
      </c>
      <c r="M531" s="1" t="s">
        <v>90</v>
      </c>
      <c r="N531" s="1" t="s">
        <v>31</v>
      </c>
      <c r="O531" s="1" t="s">
        <v>31</v>
      </c>
      <c r="R531" s="1" t="s">
        <v>42661</v>
      </c>
      <c r="S531" s="1" t="s">
        <v>10</v>
      </c>
      <c r="T531" s="1">
        <v>28</v>
      </c>
      <c r="U531" s="1">
        <v>2081</v>
      </c>
      <c r="V531" s="3">
        <v>1</v>
      </c>
      <c r="W531" s="12" t="e">
        <v>#N/A</v>
      </c>
      <c r="X531" s="12" t="e">
        <v>#N/A</v>
      </c>
      <c r="Y531" s="12" t="e">
        <v>#N/A</v>
      </c>
      <c r="Z531" s="9">
        <v>0.31362499999999999</v>
      </c>
      <c r="AA531" s="10">
        <v>122</v>
      </c>
      <c r="AB531" s="10">
        <v>267</v>
      </c>
      <c r="AC531" s="20">
        <v>1</v>
      </c>
      <c r="AD531" s="20">
        <v>0.80081753262231203</v>
      </c>
      <c r="AE531" s="20">
        <v>1</v>
      </c>
      <c r="AF531" s="15">
        <v>0.334038</v>
      </c>
      <c r="AG531" s="16">
        <v>158</v>
      </c>
      <c r="AH531" s="16">
        <v>315</v>
      </c>
      <c r="AI531" s="22">
        <v>0.9</v>
      </c>
      <c r="AJ531" s="22">
        <v>0.70885325890872997</v>
      </c>
      <c r="AK531" s="22">
        <v>1</v>
      </c>
      <c r="AL531" s="18">
        <f t="shared" si="72"/>
        <v>1</v>
      </c>
      <c r="AM531" s="18">
        <f t="shared" si="73"/>
        <v>1</v>
      </c>
      <c r="AN531" s="18">
        <f t="shared" si="74"/>
        <v>1</v>
      </c>
      <c r="AO531" s="18">
        <f t="shared" si="75"/>
        <v>1</v>
      </c>
      <c r="AP531" s="18">
        <f t="shared" si="76"/>
        <v>1</v>
      </c>
      <c r="AQ531" s="18">
        <f t="shared" si="77"/>
        <v>1</v>
      </c>
      <c r="AR531" s="18">
        <f t="shared" si="78"/>
        <v>0</v>
      </c>
      <c r="AS531" s="18">
        <f t="shared" si="79"/>
        <v>0</v>
      </c>
      <c r="AT531" s="18">
        <f t="shared" si="80"/>
        <v>0</v>
      </c>
      <c r="AU531" s="1" t="s">
        <v>42663</v>
      </c>
      <c r="AV531" s="1" t="s">
        <v>42664</v>
      </c>
      <c r="AW531" s="1" t="s">
        <v>42665</v>
      </c>
      <c r="AX531" s="1" t="s">
        <v>42666</v>
      </c>
      <c r="AY531" s="1" t="s">
        <v>42667</v>
      </c>
      <c r="AZ531" s="1" t="s">
        <v>42668</v>
      </c>
      <c r="BA531" s="1">
        <v>517</v>
      </c>
      <c r="BB531" s="1" t="s">
        <v>233</v>
      </c>
      <c r="BG531" s="1" t="s">
        <v>42669</v>
      </c>
      <c r="BH531" s="1" t="s">
        <v>42670</v>
      </c>
      <c r="BK531" s="1" t="s">
        <v>1135</v>
      </c>
      <c r="BL531" s="1">
        <v>2</v>
      </c>
      <c r="BN531" s="1" t="s">
        <v>6965</v>
      </c>
      <c r="BP531" s="1" t="s">
        <v>42671</v>
      </c>
      <c r="BR531" s="1" t="s">
        <v>42672</v>
      </c>
      <c r="BS531" s="1">
        <v>0.42799999999999999</v>
      </c>
      <c r="BU531" s="1" t="s">
        <v>4</v>
      </c>
    </row>
    <row r="532" spans="1:83" x14ac:dyDescent="0.25">
      <c r="A532" s="2" t="s">
        <v>6387</v>
      </c>
      <c r="B532" s="1">
        <v>340267</v>
      </c>
      <c r="C532" s="1">
        <v>7</v>
      </c>
      <c r="D532" s="1">
        <v>7413057</v>
      </c>
      <c r="E532" s="1">
        <v>7413057</v>
      </c>
      <c r="F532" s="1" t="s">
        <v>6</v>
      </c>
      <c r="G532" s="2" t="s">
        <v>42673</v>
      </c>
      <c r="H532" s="2" t="s">
        <v>42674</v>
      </c>
      <c r="I532" s="2" t="s">
        <v>42675</v>
      </c>
      <c r="J532" s="2" t="s">
        <v>42676</v>
      </c>
      <c r="K532" s="2" t="s">
        <v>49</v>
      </c>
      <c r="L532" s="1" t="s">
        <v>50</v>
      </c>
      <c r="M532" s="1" t="s">
        <v>51</v>
      </c>
      <c r="N532" s="1" t="s">
        <v>52</v>
      </c>
      <c r="O532" s="1" t="s">
        <v>52</v>
      </c>
      <c r="R532" s="1" t="s">
        <v>6389</v>
      </c>
      <c r="S532" s="1" t="s">
        <v>10</v>
      </c>
      <c r="T532" s="1">
        <v>32</v>
      </c>
      <c r="U532" s="1">
        <v>2597</v>
      </c>
      <c r="V532" s="3">
        <v>1</v>
      </c>
      <c r="W532" s="12" t="e">
        <v>#N/A</v>
      </c>
      <c r="X532" s="12" t="e">
        <v>#N/A</v>
      </c>
      <c r="Y532" s="12" t="e">
        <v>#N/A</v>
      </c>
      <c r="Z532" s="9">
        <v>0.15264800000000001</v>
      </c>
      <c r="AA532" s="10">
        <v>49</v>
      </c>
      <c r="AB532" s="10">
        <v>272</v>
      </c>
      <c r="AC532" s="20">
        <v>0.67</v>
      </c>
      <c r="AD532" s="20">
        <v>0.44912790538323599</v>
      </c>
      <c r="AE532" s="20">
        <v>0.91829233455872505</v>
      </c>
      <c r="AF532" s="15">
        <v>0.23672599999999999</v>
      </c>
      <c r="AG532" s="16">
        <v>107</v>
      </c>
      <c r="AH532" s="16">
        <v>345</v>
      </c>
      <c r="AI532" s="22">
        <v>0.69</v>
      </c>
      <c r="AJ532" s="22">
        <v>0.58884324918687203</v>
      </c>
      <c r="AK532" s="22">
        <v>0.96141752580692297</v>
      </c>
      <c r="AL532" s="18">
        <f t="shared" si="72"/>
        <v>1</v>
      </c>
      <c r="AM532" s="18">
        <f t="shared" si="73"/>
        <v>1</v>
      </c>
      <c r="AN532" s="18">
        <f t="shared" si="74"/>
        <v>0</v>
      </c>
      <c r="AO532" s="18">
        <f t="shared" si="75"/>
        <v>1</v>
      </c>
      <c r="AP532" s="18">
        <f t="shared" si="76"/>
        <v>1</v>
      </c>
      <c r="AQ532" s="18">
        <f t="shared" si="77"/>
        <v>0</v>
      </c>
      <c r="AR532" s="18">
        <f t="shared" si="78"/>
        <v>0</v>
      </c>
      <c r="AS532" s="18">
        <f t="shared" si="79"/>
        <v>0</v>
      </c>
      <c r="AT532" s="18">
        <f t="shared" si="80"/>
        <v>0</v>
      </c>
      <c r="AU532" s="1" t="s">
        <v>42677</v>
      </c>
      <c r="AV532" s="1" t="s">
        <v>6394</v>
      </c>
      <c r="AW532" s="1" t="s">
        <v>6395</v>
      </c>
      <c r="AX532" s="1" t="s">
        <v>6396</v>
      </c>
      <c r="AY532" s="1" t="s">
        <v>6397</v>
      </c>
      <c r="AZ532" s="1" t="s">
        <v>6398</v>
      </c>
      <c r="BA532" s="1">
        <v>827</v>
      </c>
      <c r="BB532" s="1" t="s">
        <v>42678</v>
      </c>
      <c r="BF532" s="1" t="s">
        <v>4772</v>
      </c>
      <c r="BG532" s="1" t="s">
        <v>6399</v>
      </c>
      <c r="BH532" s="1" t="s">
        <v>1926</v>
      </c>
      <c r="BK532" s="1" t="s">
        <v>6211</v>
      </c>
      <c r="BL532" s="1">
        <v>3</v>
      </c>
      <c r="BN532" s="1" t="s">
        <v>6400</v>
      </c>
      <c r="BP532" s="1" t="s">
        <v>6401</v>
      </c>
      <c r="BR532" s="1" t="s">
        <v>42679</v>
      </c>
      <c r="BS532" s="1">
        <v>0.48799999999999999</v>
      </c>
      <c r="BU532" s="1" t="s">
        <v>4</v>
      </c>
    </row>
    <row r="533" spans="1:83" x14ac:dyDescent="0.25">
      <c r="A533" s="2" t="s">
        <v>6387</v>
      </c>
      <c r="B533" s="1">
        <v>340267</v>
      </c>
      <c r="C533" s="1">
        <v>7</v>
      </c>
      <c r="D533" s="1">
        <v>7483248</v>
      </c>
      <c r="E533" s="1">
        <v>7483248</v>
      </c>
      <c r="F533" s="1" t="s">
        <v>6</v>
      </c>
      <c r="G533" s="2" t="s">
        <v>42680</v>
      </c>
      <c r="H533" s="2" t="s">
        <v>42681</v>
      </c>
      <c r="I533" s="2" t="s">
        <v>42682</v>
      </c>
      <c r="J533" s="2" t="s">
        <v>42683</v>
      </c>
      <c r="K533" s="2" t="s">
        <v>49</v>
      </c>
      <c r="L533" s="1" t="s">
        <v>50</v>
      </c>
      <c r="M533" s="1" t="s">
        <v>51</v>
      </c>
      <c r="N533" s="1" t="s">
        <v>52</v>
      </c>
      <c r="O533" s="1" t="s">
        <v>52</v>
      </c>
      <c r="R533" s="1" t="s">
        <v>6389</v>
      </c>
      <c r="S533" s="1" t="s">
        <v>10</v>
      </c>
      <c r="T533" s="1">
        <v>20</v>
      </c>
      <c r="U533" s="1">
        <v>1735</v>
      </c>
      <c r="V533" s="3">
        <v>1</v>
      </c>
      <c r="W533" s="12" t="e">
        <v>#N/A</v>
      </c>
      <c r="X533" s="12" t="e">
        <v>#N/A</v>
      </c>
      <c r="Y533" s="12" t="e">
        <v>#N/A</v>
      </c>
      <c r="Z533" s="9">
        <v>0.40136100000000002</v>
      </c>
      <c r="AA533" s="10">
        <v>59</v>
      </c>
      <c r="AB533" s="10">
        <v>88</v>
      </c>
      <c r="AC533" s="20">
        <v>0.98</v>
      </c>
      <c r="AD533" s="20">
        <v>0.75554883217919699</v>
      </c>
      <c r="AE533" s="20">
        <v>1</v>
      </c>
      <c r="AF533" s="15">
        <v>0.47747699999999998</v>
      </c>
      <c r="AG533" s="16">
        <v>106</v>
      </c>
      <c r="AH533" s="16">
        <v>116</v>
      </c>
      <c r="AI533" s="22">
        <v>0.92</v>
      </c>
      <c r="AJ533" s="22">
        <v>0.713079672510192</v>
      </c>
      <c r="AK533" s="22">
        <v>1</v>
      </c>
      <c r="AL533" s="18">
        <f t="shared" si="72"/>
        <v>1</v>
      </c>
      <c r="AM533" s="18">
        <f t="shared" si="73"/>
        <v>1</v>
      </c>
      <c r="AN533" s="18">
        <f t="shared" si="74"/>
        <v>1</v>
      </c>
      <c r="AO533" s="18">
        <f t="shared" si="75"/>
        <v>1</v>
      </c>
      <c r="AP533" s="18">
        <f t="shared" si="76"/>
        <v>1</v>
      </c>
      <c r="AQ533" s="18">
        <f t="shared" si="77"/>
        <v>1</v>
      </c>
      <c r="AR533" s="18">
        <f t="shared" si="78"/>
        <v>0</v>
      </c>
      <c r="AS533" s="18">
        <f t="shared" si="79"/>
        <v>0</v>
      </c>
      <c r="AT533" s="18">
        <f t="shared" si="80"/>
        <v>0</v>
      </c>
      <c r="AU533" s="1" t="s">
        <v>42684</v>
      </c>
      <c r="AV533" s="1" t="s">
        <v>6394</v>
      </c>
      <c r="AW533" s="1" t="s">
        <v>6395</v>
      </c>
      <c r="AX533" s="1" t="s">
        <v>6396</v>
      </c>
      <c r="AY533" s="1" t="s">
        <v>6397</v>
      </c>
      <c r="AZ533" s="1" t="s">
        <v>6398</v>
      </c>
      <c r="BA533" s="1">
        <v>540</v>
      </c>
      <c r="BB533" s="1" t="s">
        <v>42685</v>
      </c>
      <c r="BF533" s="1" t="s">
        <v>4772</v>
      </c>
      <c r="BG533" s="1" t="s">
        <v>6399</v>
      </c>
      <c r="BH533" s="1" t="s">
        <v>1926</v>
      </c>
      <c r="BK533" s="1" t="s">
        <v>6211</v>
      </c>
      <c r="BL533" s="1">
        <v>3</v>
      </c>
      <c r="BN533" s="1" t="s">
        <v>6400</v>
      </c>
      <c r="BP533" s="1" t="s">
        <v>6401</v>
      </c>
      <c r="BR533" s="1" t="s">
        <v>42686</v>
      </c>
      <c r="BS533" s="1">
        <v>0.53200000000000003</v>
      </c>
      <c r="BU533" s="1" t="s">
        <v>4</v>
      </c>
    </row>
    <row r="534" spans="1:83" x14ac:dyDescent="0.25">
      <c r="A534" s="2" t="s">
        <v>6403</v>
      </c>
      <c r="B534" s="1">
        <v>1280</v>
      </c>
      <c r="C534" s="1">
        <v>12</v>
      </c>
      <c r="D534" s="1">
        <v>48371134</v>
      </c>
      <c r="E534" s="1">
        <v>48371134</v>
      </c>
      <c r="F534" s="1" t="s">
        <v>6</v>
      </c>
      <c r="G534" s="2" t="s">
        <v>42687</v>
      </c>
      <c r="H534" s="2" t="s">
        <v>28949</v>
      </c>
      <c r="I534" s="2" t="s">
        <v>42688</v>
      </c>
      <c r="J534" s="2" t="s">
        <v>42689</v>
      </c>
      <c r="K534" s="2" t="s">
        <v>49</v>
      </c>
      <c r="L534" s="1" t="s">
        <v>50</v>
      </c>
      <c r="M534" s="1" t="s">
        <v>90</v>
      </c>
      <c r="N534" s="1" t="s">
        <v>31</v>
      </c>
      <c r="O534" s="1" t="s">
        <v>31</v>
      </c>
      <c r="R534" s="1" t="s">
        <v>6405</v>
      </c>
      <c r="S534" s="1" t="s">
        <v>10</v>
      </c>
      <c r="T534" s="1">
        <v>46</v>
      </c>
      <c r="U534" s="1">
        <v>3423</v>
      </c>
      <c r="V534" s="3">
        <v>1</v>
      </c>
      <c r="W534" s="12" t="e">
        <v>#N/A</v>
      </c>
      <c r="X534" s="12" t="e">
        <v>#N/A</v>
      </c>
      <c r="Y534" s="12" t="e">
        <v>#N/A</v>
      </c>
      <c r="Z534" s="9">
        <v>0.28971999999999998</v>
      </c>
      <c r="AA534" s="10">
        <v>62</v>
      </c>
      <c r="AB534" s="10">
        <v>152</v>
      </c>
      <c r="AC534" s="20">
        <v>1</v>
      </c>
      <c r="AD534" s="20">
        <v>0.71983242287072202</v>
      </c>
      <c r="AE534" s="20">
        <v>1</v>
      </c>
      <c r="AF534" s="15">
        <v>0.40634900000000002</v>
      </c>
      <c r="AG534" s="16">
        <v>128</v>
      </c>
      <c r="AH534" s="16">
        <v>187</v>
      </c>
      <c r="AI534" s="22">
        <v>1</v>
      </c>
      <c r="AJ534" s="22">
        <v>0.83883639322930104</v>
      </c>
      <c r="AK534" s="22">
        <v>1</v>
      </c>
      <c r="AL534" s="18">
        <f t="shared" si="72"/>
        <v>1</v>
      </c>
      <c r="AM534" s="18">
        <f t="shared" si="73"/>
        <v>1</v>
      </c>
      <c r="AN534" s="18">
        <f t="shared" si="74"/>
        <v>1</v>
      </c>
      <c r="AO534" s="18">
        <f t="shared" si="75"/>
        <v>1</v>
      </c>
      <c r="AP534" s="18">
        <f t="shared" si="76"/>
        <v>1</v>
      </c>
      <c r="AQ534" s="18">
        <f t="shared" si="77"/>
        <v>1</v>
      </c>
      <c r="AR534" s="18">
        <f t="shared" si="78"/>
        <v>0</v>
      </c>
      <c r="AS534" s="18">
        <f t="shared" si="79"/>
        <v>0</v>
      </c>
      <c r="AT534" s="18">
        <f t="shared" si="80"/>
        <v>0</v>
      </c>
      <c r="AU534" s="1" t="s">
        <v>42690</v>
      </c>
      <c r="AV534" s="1" t="s">
        <v>6410</v>
      </c>
      <c r="AW534" s="1" t="s">
        <v>6411</v>
      </c>
      <c r="AX534" s="1" t="s">
        <v>6412</v>
      </c>
      <c r="AY534" s="1" t="s">
        <v>6413</v>
      </c>
      <c r="AZ534" s="1" t="s">
        <v>6414</v>
      </c>
      <c r="BA534" s="1">
        <v>1081</v>
      </c>
      <c r="BB534" s="1" t="s">
        <v>6415</v>
      </c>
      <c r="BF534" s="1" t="s">
        <v>6416</v>
      </c>
      <c r="BG534" s="1" t="s">
        <v>6417</v>
      </c>
      <c r="BH534" s="1" t="s">
        <v>6418</v>
      </c>
      <c r="BK534" s="1" t="s">
        <v>563</v>
      </c>
      <c r="BL534" s="1">
        <v>2</v>
      </c>
      <c r="BN534" s="1" t="s">
        <v>6419</v>
      </c>
      <c r="BQ534" s="1" t="s">
        <v>6384</v>
      </c>
      <c r="BR534" s="1" t="s">
        <v>42691</v>
      </c>
      <c r="BS534" s="1">
        <v>0.627</v>
      </c>
      <c r="BU534" s="1" t="s">
        <v>4</v>
      </c>
    </row>
    <row r="535" spans="1:83" x14ac:dyDescent="0.25">
      <c r="A535" s="2" t="s">
        <v>42692</v>
      </c>
      <c r="B535" s="1">
        <v>1282</v>
      </c>
      <c r="C535" s="1">
        <v>13</v>
      </c>
      <c r="D535" s="1">
        <v>110864019</v>
      </c>
      <c r="E535" s="1">
        <v>110864019</v>
      </c>
      <c r="F535" s="1" t="s">
        <v>6</v>
      </c>
      <c r="G535" s="2" t="s">
        <v>42711</v>
      </c>
      <c r="H535" s="2" t="s">
        <v>42712</v>
      </c>
      <c r="I535" s="2" t="s">
        <v>42713</v>
      </c>
      <c r="J535" s="2" t="s">
        <v>42714</v>
      </c>
      <c r="K535" s="2" t="s">
        <v>49</v>
      </c>
      <c r="L535" s="1" t="s">
        <v>50</v>
      </c>
      <c r="M535" s="1" t="s">
        <v>51</v>
      </c>
      <c r="N535" s="1" t="s">
        <v>52</v>
      </c>
      <c r="O535" s="1" t="s">
        <v>52</v>
      </c>
      <c r="R535" s="1" t="s">
        <v>42694</v>
      </c>
      <c r="S535" s="1" t="s">
        <v>10</v>
      </c>
      <c r="T535" s="1">
        <v>8</v>
      </c>
      <c r="U535" s="1">
        <v>565</v>
      </c>
      <c r="V535" s="3">
        <v>1</v>
      </c>
      <c r="W535" s="12" t="e">
        <v>#N/A</v>
      </c>
      <c r="X535" s="12" t="e">
        <v>#N/A</v>
      </c>
      <c r="Y535" s="12" t="e">
        <v>#N/A</v>
      </c>
      <c r="Z535" s="9">
        <v>0.278146</v>
      </c>
      <c r="AA535" s="10">
        <v>42</v>
      </c>
      <c r="AB535" s="10">
        <v>109</v>
      </c>
      <c r="AC535" s="20">
        <v>0.99</v>
      </c>
      <c r="AD535" s="20">
        <v>0.66610242179162304</v>
      </c>
      <c r="AE535" s="20">
        <v>1</v>
      </c>
      <c r="AF535" s="15">
        <v>0.339223</v>
      </c>
      <c r="AG535" s="16">
        <v>96</v>
      </c>
      <c r="AH535" s="16">
        <v>187</v>
      </c>
      <c r="AI535" s="22">
        <v>0.91</v>
      </c>
      <c r="AJ535" s="22">
        <v>0.71553834758356405</v>
      </c>
      <c r="AK535" s="22">
        <v>1</v>
      </c>
      <c r="AL535" s="18">
        <f t="shared" si="72"/>
        <v>1</v>
      </c>
      <c r="AM535" s="18">
        <f t="shared" si="73"/>
        <v>1</v>
      </c>
      <c r="AN535" s="18">
        <f t="shared" si="74"/>
        <v>1</v>
      </c>
      <c r="AO535" s="18">
        <f t="shared" si="75"/>
        <v>1</v>
      </c>
      <c r="AP535" s="18">
        <f t="shared" si="76"/>
        <v>1</v>
      </c>
      <c r="AQ535" s="18">
        <f t="shared" si="77"/>
        <v>1</v>
      </c>
      <c r="AR535" s="18">
        <f t="shared" si="78"/>
        <v>0</v>
      </c>
      <c r="AS535" s="18">
        <f t="shared" si="79"/>
        <v>0</v>
      </c>
      <c r="AT535" s="18">
        <f t="shared" si="80"/>
        <v>0</v>
      </c>
      <c r="AU535" s="1" t="s">
        <v>42715</v>
      </c>
      <c r="AV535" s="1" t="s">
        <v>42699</v>
      </c>
      <c r="AW535" s="1" t="s">
        <v>42700</v>
      </c>
      <c r="AX535" s="1" t="s">
        <v>42701</v>
      </c>
      <c r="AY535" s="1" t="s">
        <v>42702</v>
      </c>
      <c r="AZ535" s="1" t="s">
        <v>42703</v>
      </c>
      <c r="BA535" s="1">
        <v>148</v>
      </c>
      <c r="BF535" s="1" t="s">
        <v>42704</v>
      </c>
      <c r="BH535" s="1" t="s">
        <v>42705</v>
      </c>
      <c r="BK535" s="1" t="s">
        <v>42706</v>
      </c>
      <c r="BL535" s="1">
        <v>6</v>
      </c>
      <c r="BM535" s="1" t="s">
        <v>42707</v>
      </c>
      <c r="BN535" s="1" t="s">
        <v>42708</v>
      </c>
      <c r="BO535" s="1" t="s">
        <v>42709</v>
      </c>
      <c r="BR535" s="1" t="s">
        <v>42716</v>
      </c>
      <c r="BS535" s="1">
        <v>0.27400000000000002</v>
      </c>
      <c r="BU535" s="1" t="s">
        <v>4</v>
      </c>
    </row>
    <row r="536" spans="1:83" x14ac:dyDescent="0.25">
      <c r="A536" s="2" t="s">
        <v>42692</v>
      </c>
      <c r="B536" s="1">
        <v>1282</v>
      </c>
      <c r="C536" s="1">
        <v>13</v>
      </c>
      <c r="D536" s="1">
        <v>110814741</v>
      </c>
      <c r="E536" s="1">
        <v>110814741</v>
      </c>
      <c r="F536" s="1" t="s">
        <v>6</v>
      </c>
      <c r="G536" s="2" t="s">
        <v>42693</v>
      </c>
      <c r="H536" s="2" t="s">
        <v>42695</v>
      </c>
      <c r="I536" s="2" t="s">
        <v>42696</v>
      </c>
      <c r="J536" s="2" t="s">
        <v>42697</v>
      </c>
      <c r="K536" s="2" t="s">
        <v>49</v>
      </c>
      <c r="L536" s="1" t="s">
        <v>50</v>
      </c>
      <c r="M536" s="1" t="s">
        <v>90</v>
      </c>
      <c r="N536" s="1" t="s">
        <v>31</v>
      </c>
      <c r="O536" s="1" t="s">
        <v>31</v>
      </c>
      <c r="R536" s="1" t="s">
        <v>42694</v>
      </c>
      <c r="S536" s="1" t="s">
        <v>10</v>
      </c>
      <c r="T536" s="1">
        <v>48</v>
      </c>
      <c r="U536" s="1">
        <v>4420</v>
      </c>
      <c r="V536" s="3">
        <v>1</v>
      </c>
      <c r="W536" s="12" t="e">
        <v>#N/A</v>
      </c>
      <c r="X536" s="12" t="e">
        <v>#N/A</v>
      </c>
      <c r="Y536" s="12" t="e">
        <v>#N/A</v>
      </c>
      <c r="Z536" s="9">
        <v>0.32222200000000001</v>
      </c>
      <c r="AA536" s="10">
        <v>58</v>
      </c>
      <c r="AB536" s="10">
        <v>122</v>
      </c>
      <c r="AC536" s="20">
        <v>1</v>
      </c>
      <c r="AD536" s="20">
        <v>0.76268121252394405</v>
      </c>
      <c r="AE536" s="20">
        <v>1</v>
      </c>
      <c r="AF536" s="15">
        <v>0.38039200000000001</v>
      </c>
      <c r="AG536" s="16">
        <v>97</v>
      </c>
      <c r="AH536" s="16">
        <v>158</v>
      </c>
      <c r="AI536" s="22">
        <v>1</v>
      </c>
      <c r="AJ536" s="22">
        <v>0.788235707514096</v>
      </c>
      <c r="AK536" s="22">
        <v>1</v>
      </c>
      <c r="AL536" s="18">
        <f t="shared" si="72"/>
        <v>1</v>
      </c>
      <c r="AM536" s="18">
        <f t="shared" si="73"/>
        <v>1</v>
      </c>
      <c r="AN536" s="18">
        <f t="shared" si="74"/>
        <v>1</v>
      </c>
      <c r="AO536" s="18">
        <f t="shared" si="75"/>
        <v>1</v>
      </c>
      <c r="AP536" s="18">
        <f t="shared" si="76"/>
        <v>1</v>
      </c>
      <c r="AQ536" s="18">
        <f t="shared" si="77"/>
        <v>1</v>
      </c>
      <c r="AR536" s="18">
        <f t="shared" si="78"/>
        <v>0</v>
      </c>
      <c r="AS536" s="18">
        <f t="shared" si="79"/>
        <v>0</v>
      </c>
      <c r="AT536" s="18">
        <f t="shared" si="80"/>
        <v>0</v>
      </c>
      <c r="AU536" s="1" t="s">
        <v>42698</v>
      </c>
      <c r="AV536" s="1" t="s">
        <v>42699</v>
      </c>
      <c r="AW536" s="1" t="s">
        <v>42700</v>
      </c>
      <c r="AX536" s="1" t="s">
        <v>42701</v>
      </c>
      <c r="AY536" s="1" t="s">
        <v>42702</v>
      </c>
      <c r="AZ536" s="1" t="s">
        <v>42703</v>
      </c>
      <c r="BA536" s="1">
        <v>1433</v>
      </c>
      <c r="BB536" s="1" t="s">
        <v>6415</v>
      </c>
      <c r="BF536" s="1" t="s">
        <v>42704</v>
      </c>
      <c r="BH536" s="1" t="s">
        <v>42705</v>
      </c>
      <c r="BK536" s="1" t="s">
        <v>42706</v>
      </c>
      <c r="BL536" s="1">
        <v>6</v>
      </c>
      <c r="BM536" s="1" t="s">
        <v>42707</v>
      </c>
      <c r="BN536" s="1" t="s">
        <v>42708</v>
      </c>
      <c r="BO536" s="1" t="s">
        <v>42709</v>
      </c>
      <c r="BR536" s="1" t="s">
        <v>42710</v>
      </c>
      <c r="BS536" s="1">
        <v>0.51700000000000002</v>
      </c>
      <c r="BU536" s="1" t="s">
        <v>4</v>
      </c>
    </row>
    <row r="537" spans="1:83" x14ac:dyDescent="0.25">
      <c r="A537" s="2" t="s">
        <v>19340</v>
      </c>
      <c r="B537" s="1">
        <v>1284</v>
      </c>
      <c r="C537" s="1">
        <v>13</v>
      </c>
      <c r="D537" s="1">
        <v>111141792</v>
      </c>
      <c r="E537" s="1">
        <v>111141792</v>
      </c>
      <c r="F537" s="1" t="s">
        <v>6</v>
      </c>
      <c r="G537" s="2" t="s">
        <v>42722</v>
      </c>
      <c r="H537" s="2" t="s">
        <v>42723</v>
      </c>
      <c r="I537" s="2" t="s">
        <v>42724</v>
      </c>
      <c r="J537" s="2" t="s">
        <v>42725</v>
      </c>
      <c r="K537" s="2" t="s">
        <v>49</v>
      </c>
      <c r="L537" s="1" t="s">
        <v>50</v>
      </c>
      <c r="M537" s="1" t="s">
        <v>90</v>
      </c>
      <c r="N537" s="1" t="s">
        <v>31</v>
      </c>
      <c r="O537" s="1" t="s">
        <v>31</v>
      </c>
      <c r="R537" s="1" t="s">
        <v>19342</v>
      </c>
      <c r="S537" s="1" t="s">
        <v>6</v>
      </c>
      <c r="T537" s="1">
        <v>35</v>
      </c>
      <c r="U537" s="1">
        <v>3497</v>
      </c>
      <c r="V537" s="3">
        <v>1</v>
      </c>
      <c r="W537" s="12" t="e">
        <v>#N/A</v>
      </c>
      <c r="X537" s="12" t="e">
        <v>#N/A</v>
      </c>
      <c r="Y537" s="12" t="e">
        <v>#N/A</v>
      </c>
      <c r="Z537" s="9">
        <v>0.22009600000000001</v>
      </c>
      <c r="AA537" s="10">
        <v>46</v>
      </c>
      <c r="AB537" s="10">
        <v>163</v>
      </c>
      <c r="AC537" s="20">
        <v>0.78</v>
      </c>
      <c r="AD537" s="20">
        <v>0.54332275503826699</v>
      </c>
      <c r="AE537" s="20">
        <v>0.97491390866760197</v>
      </c>
      <c r="AF537" s="15">
        <v>0.29133900000000001</v>
      </c>
      <c r="AG537" s="16">
        <v>74</v>
      </c>
      <c r="AH537" s="16">
        <v>180</v>
      </c>
      <c r="AI537" s="22">
        <v>0.78</v>
      </c>
      <c r="AJ537" s="22">
        <v>0.59908572441800501</v>
      </c>
      <c r="AK537" s="22">
        <v>0.955212118359546</v>
      </c>
      <c r="AL537" s="18">
        <f t="shared" si="72"/>
        <v>1</v>
      </c>
      <c r="AM537" s="18">
        <f t="shared" si="73"/>
        <v>1</v>
      </c>
      <c r="AN537" s="18">
        <f t="shared" si="74"/>
        <v>1</v>
      </c>
      <c r="AO537" s="18">
        <f t="shared" si="75"/>
        <v>1</v>
      </c>
      <c r="AP537" s="18">
        <f t="shared" si="76"/>
        <v>1</v>
      </c>
      <c r="AQ537" s="18">
        <f t="shared" si="77"/>
        <v>1</v>
      </c>
      <c r="AR537" s="18">
        <f t="shared" si="78"/>
        <v>0</v>
      </c>
      <c r="AS537" s="18">
        <f t="shared" si="79"/>
        <v>0</v>
      </c>
      <c r="AT537" s="18">
        <f t="shared" si="80"/>
        <v>0</v>
      </c>
      <c r="AV537" s="1" t="s">
        <v>19346</v>
      </c>
      <c r="AW537" s="1" t="s">
        <v>19347</v>
      </c>
      <c r="AX537" s="1" t="s">
        <v>19348</v>
      </c>
      <c r="AY537" s="1" t="s">
        <v>19349</v>
      </c>
      <c r="AZ537" s="1" t="s">
        <v>19350</v>
      </c>
      <c r="BA537" s="1">
        <v>1070</v>
      </c>
      <c r="BB537" s="1" t="s">
        <v>6415</v>
      </c>
      <c r="BF537" s="1" t="s">
        <v>19351</v>
      </c>
      <c r="BG537" s="1" t="s">
        <v>19352</v>
      </c>
      <c r="BH537" s="1" t="s">
        <v>19353</v>
      </c>
      <c r="BK537" s="1" t="s">
        <v>19354</v>
      </c>
      <c r="BL537" s="1">
        <v>6</v>
      </c>
      <c r="BM537" s="1" t="s">
        <v>19355</v>
      </c>
      <c r="BN537" s="1" t="s">
        <v>19356</v>
      </c>
      <c r="BO537" s="1" t="s">
        <v>19357</v>
      </c>
      <c r="BR537" s="1" t="s">
        <v>42726</v>
      </c>
      <c r="BS537" s="1">
        <v>0.48799999999999999</v>
      </c>
      <c r="BU537" s="1" t="s">
        <v>4</v>
      </c>
    </row>
    <row r="538" spans="1:83" x14ac:dyDescent="0.25">
      <c r="A538" s="2" t="s">
        <v>19340</v>
      </c>
      <c r="B538" s="1">
        <v>1284</v>
      </c>
      <c r="C538" s="1">
        <v>13</v>
      </c>
      <c r="D538" s="1">
        <v>111088714</v>
      </c>
      <c r="E538" s="1">
        <v>111088714</v>
      </c>
      <c r="F538" s="1" t="s">
        <v>6</v>
      </c>
      <c r="G538" s="2" t="s">
        <v>42717</v>
      </c>
      <c r="H538" s="2" t="s">
        <v>42718</v>
      </c>
      <c r="I538" s="2" t="s">
        <v>42719</v>
      </c>
      <c r="J538" s="2" t="s">
        <v>42720</v>
      </c>
      <c r="K538" s="2" t="s">
        <v>135</v>
      </c>
      <c r="L538" s="1" t="s">
        <v>50</v>
      </c>
      <c r="M538" s="1" t="s">
        <v>90</v>
      </c>
      <c r="N538" s="1" t="s">
        <v>31</v>
      </c>
      <c r="O538" s="1" t="s">
        <v>31</v>
      </c>
      <c r="R538" s="1" t="s">
        <v>19342</v>
      </c>
      <c r="S538" s="1" t="s">
        <v>6</v>
      </c>
      <c r="T538" s="1">
        <v>13</v>
      </c>
      <c r="U538" s="1">
        <v>1114</v>
      </c>
      <c r="V538" s="3">
        <v>1</v>
      </c>
      <c r="W538" s="12" t="e">
        <v>#N/A</v>
      </c>
      <c r="X538" s="12" t="e">
        <v>#N/A</v>
      </c>
      <c r="Y538" s="12" t="e">
        <v>#N/A</v>
      </c>
      <c r="Z538" s="9">
        <v>0.27173900000000001</v>
      </c>
      <c r="AA538" s="10">
        <v>25</v>
      </c>
      <c r="AB538" s="10">
        <v>67</v>
      </c>
      <c r="AC538" s="20">
        <v>0.96</v>
      </c>
      <c r="AD538" s="20">
        <v>0.60066773034648302</v>
      </c>
      <c r="AE538" s="20">
        <v>1</v>
      </c>
      <c r="AF538" s="15">
        <v>0.41040500000000002</v>
      </c>
      <c r="AG538" s="16">
        <v>71</v>
      </c>
      <c r="AH538" s="16">
        <v>102</v>
      </c>
      <c r="AI538" s="22">
        <v>1</v>
      </c>
      <c r="AJ538" s="22">
        <v>0.80342242374060602</v>
      </c>
      <c r="AK538" s="22">
        <v>1</v>
      </c>
      <c r="AL538" s="18">
        <f t="shared" si="72"/>
        <v>1</v>
      </c>
      <c r="AM538" s="18">
        <f t="shared" si="73"/>
        <v>1</v>
      </c>
      <c r="AN538" s="18">
        <f t="shared" si="74"/>
        <v>1</v>
      </c>
      <c r="AO538" s="18">
        <f t="shared" si="75"/>
        <v>1</v>
      </c>
      <c r="AP538" s="18">
        <f t="shared" si="76"/>
        <v>1</v>
      </c>
      <c r="AQ538" s="18">
        <f t="shared" si="77"/>
        <v>1</v>
      </c>
      <c r="AR538" s="18">
        <f t="shared" si="78"/>
        <v>0</v>
      </c>
      <c r="AS538" s="18">
        <f t="shared" si="79"/>
        <v>0</v>
      </c>
      <c r="AT538" s="18">
        <f t="shared" si="80"/>
        <v>0</v>
      </c>
      <c r="AV538" s="1" t="s">
        <v>19346</v>
      </c>
      <c r="AW538" s="1" t="s">
        <v>19347</v>
      </c>
      <c r="AX538" s="1" t="s">
        <v>19348</v>
      </c>
      <c r="AY538" s="1" t="s">
        <v>19349</v>
      </c>
      <c r="AZ538" s="1" t="s">
        <v>19350</v>
      </c>
      <c r="BA538" s="1">
        <v>275</v>
      </c>
      <c r="BB538" s="1" t="s">
        <v>6415</v>
      </c>
      <c r="BF538" s="1" t="s">
        <v>19351</v>
      </c>
      <c r="BG538" s="1" t="s">
        <v>19352</v>
      </c>
      <c r="BH538" s="1" t="s">
        <v>19353</v>
      </c>
      <c r="BK538" s="1" t="s">
        <v>19354</v>
      </c>
      <c r="BL538" s="1">
        <v>6</v>
      </c>
      <c r="BM538" s="1" t="s">
        <v>19355</v>
      </c>
      <c r="BN538" s="1" t="s">
        <v>19356</v>
      </c>
      <c r="BO538" s="1" t="s">
        <v>19357</v>
      </c>
      <c r="BR538" s="1" t="s">
        <v>42721</v>
      </c>
      <c r="BS538" s="1">
        <v>0.45300000000000001</v>
      </c>
      <c r="BU538" s="1" t="s">
        <v>4</v>
      </c>
    </row>
    <row r="539" spans="1:83" x14ac:dyDescent="0.25">
      <c r="A539" s="2" t="s">
        <v>42727</v>
      </c>
      <c r="B539" s="1">
        <v>1285</v>
      </c>
      <c r="C539" s="1">
        <v>2</v>
      </c>
      <c r="D539" s="1">
        <v>228118046</v>
      </c>
      <c r="E539" s="1">
        <v>228118046</v>
      </c>
      <c r="F539" s="1" t="s">
        <v>6</v>
      </c>
      <c r="G539" s="2" t="s">
        <v>42728</v>
      </c>
      <c r="H539" s="2" t="s">
        <v>42730</v>
      </c>
      <c r="I539" s="2" t="s">
        <v>42731</v>
      </c>
      <c r="J539" s="2" t="s">
        <v>42732</v>
      </c>
      <c r="K539" s="2" t="s">
        <v>49</v>
      </c>
      <c r="L539" s="1" t="s">
        <v>50</v>
      </c>
      <c r="M539" s="1" t="s">
        <v>90</v>
      </c>
      <c r="N539" s="1" t="s">
        <v>31</v>
      </c>
      <c r="O539" s="1" t="s">
        <v>31</v>
      </c>
      <c r="R539" s="1" t="s">
        <v>42729</v>
      </c>
      <c r="S539" s="1" t="s">
        <v>6</v>
      </c>
      <c r="T539" s="1">
        <v>12</v>
      </c>
      <c r="U539" s="1">
        <v>842</v>
      </c>
      <c r="V539" s="3">
        <v>1</v>
      </c>
      <c r="W539" s="12" t="e">
        <v>#N/A</v>
      </c>
      <c r="X539" s="12" t="e">
        <v>#N/A</v>
      </c>
      <c r="Y539" s="12" t="e">
        <v>#N/A</v>
      </c>
      <c r="Z539" s="9">
        <v>0.29565200000000003</v>
      </c>
      <c r="AA539" s="10">
        <v>102</v>
      </c>
      <c r="AB539" s="10">
        <v>243</v>
      </c>
      <c r="AC539" s="20">
        <v>1</v>
      </c>
      <c r="AD539" s="20">
        <v>0.76277136369989595</v>
      </c>
      <c r="AE539" s="20">
        <v>1</v>
      </c>
      <c r="AF539" s="15">
        <v>0.35129300000000002</v>
      </c>
      <c r="AG539" s="16">
        <v>163</v>
      </c>
      <c r="AH539" s="16">
        <v>301</v>
      </c>
      <c r="AI539" s="22">
        <v>0.94</v>
      </c>
      <c r="AJ539" s="22">
        <v>0.76500236296643498</v>
      </c>
      <c r="AK539" s="22">
        <v>1</v>
      </c>
      <c r="AL539" s="18">
        <f t="shared" si="72"/>
        <v>1</v>
      </c>
      <c r="AM539" s="18">
        <f t="shared" si="73"/>
        <v>1</v>
      </c>
      <c r="AN539" s="18">
        <f t="shared" si="74"/>
        <v>1</v>
      </c>
      <c r="AO539" s="18">
        <f t="shared" si="75"/>
        <v>1</v>
      </c>
      <c r="AP539" s="18">
        <f t="shared" si="76"/>
        <v>1</v>
      </c>
      <c r="AQ539" s="18">
        <f t="shared" si="77"/>
        <v>1</v>
      </c>
      <c r="AR539" s="18">
        <f t="shared" si="78"/>
        <v>0</v>
      </c>
      <c r="AS539" s="18">
        <f t="shared" si="79"/>
        <v>0</v>
      </c>
      <c r="AT539" s="18">
        <f t="shared" si="80"/>
        <v>0</v>
      </c>
      <c r="AU539" s="1" t="s">
        <v>42733</v>
      </c>
      <c r="AV539" s="1" t="s">
        <v>42734</v>
      </c>
      <c r="AW539" s="1" t="s">
        <v>42735</v>
      </c>
      <c r="AX539" s="1" t="s">
        <v>42736</v>
      </c>
      <c r="AY539" s="1" t="s">
        <v>42737</v>
      </c>
      <c r="AZ539" s="1" t="s">
        <v>42738</v>
      </c>
      <c r="BA539" s="1">
        <v>227</v>
      </c>
      <c r="BB539" s="1" t="s">
        <v>6415</v>
      </c>
      <c r="BF539" s="1" t="s">
        <v>42739</v>
      </c>
      <c r="BG539" s="1" t="s">
        <v>19352</v>
      </c>
      <c r="BH539" s="1" t="s">
        <v>42740</v>
      </c>
      <c r="BK539" s="1" t="s">
        <v>2632</v>
      </c>
      <c r="BL539" s="1">
        <v>3</v>
      </c>
      <c r="BN539" s="1" t="s">
        <v>42741</v>
      </c>
      <c r="BP539" s="1" t="s">
        <v>42742</v>
      </c>
      <c r="BR539" s="1" t="s">
        <v>42743</v>
      </c>
      <c r="BS539" s="1">
        <v>0.34799999999999998</v>
      </c>
      <c r="BU539" s="1" t="s">
        <v>4</v>
      </c>
    </row>
    <row r="540" spans="1:83" x14ac:dyDescent="0.25">
      <c r="A540" s="2" t="s">
        <v>42744</v>
      </c>
      <c r="B540" s="1">
        <v>10087</v>
      </c>
      <c r="C540" s="1">
        <v>5</v>
      </c>
      <c r="D540" s="1">
        <v>74685495</v>
      </c>
      <c r="E540" s="1">
        <v>74685495</v>
      </c>
      <c r="F540" s="1" t="s">
        <v>6</v>
      </c>
      <c r="G540" s="2" t="s">
        <v>42745</v>
      </c>
      <c r="H540" s="2" t="s">
        <v>42747</v>
      </c>
      <c r="I540" s="2" t="s">
        <v>42748</v>
      </c>
      <c r="J540" s="2" t="s">
        <v>42749</v>
      </c>
      <c r="K540" s="2" t="s">
        <v>135</v>
      </c>
      <c r="L540" s="1" t="s">
        <v>50</v>
      </c>
      <c r="M540" s="1" t="s">
        <v>51</v>
      </c>
      <c r="N540" s="1" t="s">
        <v>52</v>
      </c>
      <c r="O540" s="1" t="s">
        <v>52</v>
      </c>
      <c r="R540" s="1" t="s">
        <v>42746</v>
      </c>
      <c r="S540" s="1" t="s">
        <v>10</v>
      </c>
      <c r="T540" s="1">
        <v>12</v>
      </c>
      <c r="U540" s="1">
        <v>1628</v>
      </c>
      <c r="V540" s="3">
        <v>1</v>
      </c>
      <c r="W540" s="12" t="e">
        <v>#N/A</v>
      </c>
      <c r="X540" s="12" t="e">
        <v>#N/A</v>
      </c>
      <c r="Y540" s="12" t="e">
        <v>#N/A</v>
      </c>
      <c r="Z540" s="9">
        <v>0.25714300000000001</v>
      </c>
      <c r="AA540" s="10">
        <v>36</v>
      </c>
      <c r="AB540" s="10">
        <v>104</v>
      </c>
      <c r="AC540" s="20">
        <v>0.91</v>
      </c>
      <c r="AD540" s="20">
        <v>0.61143738665478098</v>
      </c>
      <c r="AE540" s="20">
        <v>1</v>
      </c>
      <c r="AF540" s="15">
        <v>0.35714299999999999</v>
      </c>
      <c r="AG540" s="16">
        <v>65</v>
      </c>
      <c r="AH540" s="16">
        <v>117</v>
      </c>
      <c r="AI540" s="22">
        <v>0.96</v>
      </c>
      <c r="AJ540" s="22">
        <v>0.722970344135349</v>
      </c>
      <c r="AK540" s="22">
        <v>1</v>
      </c>
      <c r="AL540" s="18">
        <f t="shared" si="72"/>
        <v>1</v>
      </c>
      <c r="AM540" s="18">
        <f t="shared" si="73"/>
        <v>1</v>
      </c>
      <c r="AN540" s="18">
        <f t="shared" si="74"/>
        <v>1</v>
      </c>
      <c r="AO540" s="18">
        <f t="shared" si="75"/>
        <v>1</v>
      </c>
      <c r="AP540" s="18">
        <f t="shared" si="76"/>
        <v>1</v>
      </c>
      <c r="AQ540" s="18">
        <f t="shared" si="77"/>
        <v>1</v>
      </c>
      <c r="AR540" s="18">
        <f t="shared" si="78"/>
        <v>0</v>
      </c>
      <c r="AS540" s="18">
        <f t="shared" si="79"/>
        <v>0</v>
      </c>
      <c r="AT540" s="18">
        <f t="shared" si="80"/>
        <v>0</v>
      </c>
      <c r="AU540" s="1" t="s">
        <v>42750</v>
      </c>
      <c r="AV540" s="1" t="s">
        <v>42751</v>
      </c>
      <c r="AW540" s="1" t="s">
        <v>42752</v>
      </c>
      <c r="AX540" s="1" t="s">
        <v>42753</v>
      </c>
      <c r="AY540" s="1" t="s">
        <v>42754</v>
      </c>
      <c r="AZ540" s="1" t="s">
        <v>42755</v>
      </c>
      <c r="BA540" s="1">
        <v>402</v>
      </c>
      <c r="BB540" s="1" t="s">
        <v>37087</v>
      </c>
      <c r="BF540" s="1" t="s">
        <v>42756</v>
      </c>
      <c r="BG540" s="1" t="s">
        <v>42757</v>
      </c>
      <c r="BH540" s="1" t="s">
        <v>42758</v>
      </c>
      <c r="BK540" s="1" t="s">
        <v>675</v>
      </c>
      <c r="BL540" s="1">
        <v>1</v>
      </c>
      <c r="BN540" s="1" t="s">
        <v>42759</v>
      </c>
      <c r="BP540" s="1" t="s">
        <v>42760</v>
      </c>
      <c r="BR540" s="1" t="s">
        <v>42761</v>
      </c>
      <c r="BS540" s="1">
        <v>0.40799999999999997</v>
      </c>
      <c r="BU540" s="1" t="s">
        <v>4</v>
      </c>
    </row>
    <row r="541" spans="1:83" x14ac:dyDescent="0.25">
      <c r="A541" s="2" t="s">
        <v>19365</v>
      </c>
      <c r="B541" s="1">
        <v>1286</v>
      </c>
      <c r="C541" s="1">
        <v>2</v>
      </c>
      <c r="D541" s="1">
        <v>227924165</v>
      </c>
      <c r="E541" s="1">
        <v>227924165</v>
      </c>
      <c r="F541" s="1" t="s">
        <v>6</v>
      </c>
      <c r="G541" s="2" t="s">
        <v>42762</v>
      </c>
      <c r="H541" s="2" t="s">
        <v>42763</v>
      </c>
      <c r="I541" s="2" t="s">
        <v>42764</v>
      </c>
      <c r="J541" s="2" t="s">
        <v>42765</v>
      </c>
      <c r="K541" s="2" t="s">
        <v>49</v>
      </c>
      <c r="L541" s="1" t="s">
        <v>50</v>
      </c>
      <c r="M541" s="1" t="s">
        <v>51</v>
      </c>
      <c r="N541" s="1" t="s">
        <v>90</v>
      </c>
      <c r="O541" s="1" t="s">
        <v>90</v>
      </c>
      <c r="R541" s="1" t="s">
        <v>19367</v>
      </c>
      <c r="S541" s="1" t="s">
        <v>10</v>
      </c>
      <c r="T541" s="1">
        <v>28</v>
      </c>
      <c r="U541" s="1">
        <v>2993</v>
      </c>
      <c r="V541" s="3">
        <v>1</v>
      </c>
      <c r="W541" s="12" t="e">
        <v>#N/A</v>
      </c>
      <c r="X541" s="12" t="e">
        <v>#N/A</v>
      </c>
      <c r="Y541" s="12" t="e">
        <v>#N/A</v>
      </c>
      <c r="Z541" s="9">
        <v>0.23125000000000001</v>
      </c>
      <c r="AA541" s="10">
        <v>74</v>
      </c>
      <c r="AB541" s="10">
        <v>246</v>
      </c>
      <c r="AC541" s="20">
        <v>0.82</v>
      </c>
      <c r="AD541" s="20">
        <v>0.59903319490495899</v>
      </c>
      <c r="AE541" s="20">
        <v>0.98106688031048295</v>
      </c>
      <c r="AF541" s="15">
        <v>0.29772700000000002</v>
      </c>
      <c r="AG541" s="16">
        <v>131</v>
      </c>
      <c r="AH541" s="16">
        <v>309</v>
      </c>
      <c r="AI541" s="22">
        <v>0.8</v>
      </c>
      <c r="AJ541" s="22">
        <v>0.63790572723396</v>
      </c>
      <c r="AK541" s="22">
        <v>0.95136187907012904</v>
      </c>
      <c r="AL541" s="18">
        <f t="shared" si="72"/>
        <v>1</v>
      </c>
      <c r="AM541" s="18">
        <f t="shared" si="73"/>
        <v>1</v>
      </c>
      <c r="AN541" s="18">
        <f t="shared" si="74"/>
        <v>1</v>
      </c>
      <c r="AO541" s="18">
        <f t="shared" si="75"/>
        <v>1</v>
      </c>
      <c r="AP541" s="18">
        <f t="shared" si="76"/>
        <v>1</v>
      </c>
      <c r="AQ541" s="18">
        <f t="shared" si="77"/>
        <v>1</v>
      </c>
      <c r="AR541" s="18">
        <f t="shared" si="78"/>
        <v>0</v>
      </c>
      <c r="AS541" s="18">
        <f t="shared" si="79"/>
        <v>0</v>
      </c>
      <c r="AT541" s="18">
        <f t="shared" si="80"/>
        <v>0</v>
      </c>
      <c r="AV541" s="1" t="s">
        <v>19371</v>
      </c>
      <c r="AW541" s="1" t="s">
        <v>19372</v>
      </c>
      <c r="AX541" s="1" t="s">
        <v>19373</v>
      </c>
      <c r="AY541" s="1" t="s">
        <v>19374</v>
      </c>
      <c r="AZ541" s="1" t="s">
        <v>19375</v>
      </c>
      <c r="BA541" s="1">
        <v>780</v>
      </c>
      <c r="BB541" s="1" t="s">
        <v>6415</v>
      </c>
      <c r="BF541" s="1" t="s">
        <v>19376</v>
      </c>
      <c r="BG541" s="1" t="s">
        <v>19377</v>
      </c>
      <c r="BH541" s="1" t="s">
        <v>19353</v>
      </c>
      <c r="BK541" s="1" t="s">
        <v>19378</v>
      </c>
      <c r="BL541" s="1">
        <v>11</v>
      </c>
      <c r="BN541" s="1" t="s">
        <v>19379</v>
      </c>
      <c r="BP541" s="1" t="s">
        <v>19380</v>
      </c>
      <c r="BR541" s="1" t="s">
        <v>42766</v>
      </c>
      <c r="BS541" s="1">
        <v>0.57199999999999995</v>
      </c>
      <c r="BU541" s="1" t="s">
        <v>4</v>
      </c>
    </row>
    <row r="542" spans="1:83" x14ac:dyDescent="0.25">
      <c r="A542" s="2" t="s">
        <v>19365</v>
      </c>
      <c r="B542" s="1">
        <v>1286</v>
      </c>
      <c r="C542" s="1">
        <v>2</v>
      </c>
      <c r="D542" s="1">
        <v>228012244</v>
      </c>
      <c r="E542" s="1">
        <v>228012244</v>
      </c>
      <c r="F542" s="1" t="s">
        <v>6</v>
      </c>
      <c r="G542" s="2" t="s">
        <v>42767</v>
      </c>
      <c r="K542" s="2" t="s">
        <v>2190</v>
      </c>
      <c r="L542" s="1" t="s">
        <v>50</v>
      </c>
      <c r="M542" s="1" t="s">
        <v>51</v>
      </c>
      <c r="N542" s="1" t="s">
        <v>52</v>
      </c>
      <c r="O542" s="1" t="s">
        <v>52</v>
      </c>
      <c r="R542" s="1" t="s">
        <v>19367</v>
      </c>
      <c r="S542" s="1" t="s">
        <v>10</v>
      </c>
      <c r="T542" s="1">
        <v>2</v>
      </c>
      <c r="V542" s="3">
        <v>1</v>
      </c>
      <c r="W542" s="12" t="e">
        <v>#N/A</v>
      </c>
      <c r="X542" s="12" t="e">
        <v>#N/A</v>
      </c>
      <c r="Y542" s="12" t="e">
        <v>#N/A</v>
      </c>
      <c r="Z542" s="9">
        <v>0.31645600000000002</v>
      </c>
      <c r="AA542" s="10">
        <v>25</v>
      </c>
      <c r="AB542" s="10">
        <v>54</v>
      </c>
      <c r="AC542" s="20">
        <v>1</v>
      </c>
      <c r="AD542" s="20">
        <v>0.66437735064609005</v>
      </c>
      <c r="AE542" s="20">
        <v>1</v>
      </c>
      <c r="AF542" s="15">
        <v>0.42069000000000001</v>
      </c>
      <c r="AG542" s="16">
        <v>61</v>
      </c>
      <c r="AH542" s="16">
        <v>84</v>
      </c>
      <c r="AI542" s="22">
        <v>1</v>
      </c>
      <c r="AJ542" s="22">
        <v>0.801271254646584</v>
      </c>
      <c r="AK542" s="22">
        <v>1</v>
      </c>
      <c r="AL542" s="18">
        <f t="shared" si="72"/>
        <v>1</v>
      </c>
      <c r="AM542" s="18">
        <f t="shared" si="73"/>
        <v>1</v>
      </c>
      <c r="AN542" s="18">
        <f t="shared" si="74"/>
        <v>1</v>
      </c>
      <c r="AO542" s="18">
        <f t="shared" si="75"/>
        <v>1</v>
      </c>
      <c r="AP542" s="18">
        <f t="shared" si="76"/>
        <v>1</v>
      </c>
      <c r="AQ542" s="18">
        <f t="shared" si="77"/>
        <v>1</v>
      </c>
      <c r="AR542" s="18">
        <f t="shared" si="78"/>
        <v>0</v>
      </c>
      <c r="AS542" s="18">
        <f t="shared" si="79"/>
        <v>0</v>
      </c>
      <c r="AT542" s="18">
        <f t="shared" si="80"/>
        <v>0</v>
      </c>
      <c r="AV542" s="1" t="s">
        <v>19371</v>
      </c>
      <c r="AW542" s="1" t="s">
        <v>19372</v>
      </c>
      <c r="AX542" s="1" t="s">
        <v>19373</v>
      </c>
      <c r="AY542" s="1" t="s">
        <v>19374</v>
      </c>
      <c r="AZ542" s="1" t="s">
        <v>19375</v>
      </c>
      <c r="BF542" s="1" t="s">
        <v>19376</v>
      </c>
      <c r="BG542" s="1" t="s">
        <v>19377</v>
      </c>
      <c r="BH542" s="1" t="s">
        <v>19353</v>
      </c>
      <c r="BK542" s="1" t="s">
        <v>19378</v>
      </c>
      <c r="BL542" s="1">
        <v>11</v>
      </c>
      <c r="BN542" s="1" t="s">
        <v>19379</v>
      </c>
      <c r="BP542" s="1" t="s">
        <v>19380</v>
      </c>
      <c r="BR542" s="1" t="s">
        <v>42768</v>
      </c>
      <c r="BS542" s="1">
        <v>0.39300000000000002</v>
      </c>
      <c r="BU542" s="1" t="s">
        <v>4</v>
      </c>
    </row>
    <row r="543" spans="1:83" x14ac:dyDescent="0.25">
      <c r="A543" s="2" t="s">
        <v>19384</v>
      </c>
      <c r="B543" s="1">
        <v>1289</v>
      </c>
      <c r="C543" s="1">
        <v>9</v>
      </c>
      <c r="D543" s="1">
        <v>137703235</v>
      </c>
      <c r="E543" s="1">
        <v>137703235</v>
      </c>
      <c r="F543" s="1" t="s">
        <v>6</v>
      </c>
      <c r="G543" s="2" t="s">
        <v>42769</v>
      </c>
      <c r="H543" s="2" t="s">
        <v>311</v>
      </c>
      <c r="I543" s="2" t="s">
        <v>42770</v>
      </c>
      <c r="J543" s="2" t="s">
        <v>42771</v>
      </c>
      <c r="K543" s="2" t="s">
        <v>135</v>
      </c>
      <c r="L543" s="1" t="s">
        <v>50</v>
      </c>
      <c r="M543" s="1" t="s">
        <v>51</v>
      </c>
      <c r="N543" s="1" t="s">
        <v>52</v>
      </c>
      <c r="O543" s="1" t="s">
        <v>52</v>
      </c>
      <c r="R543" s="1" t="s">
        <v>19386</v>
      </c>
      <c r="S543" s="1" t="s">
        <v>6</v>
      </c>
      <c r="T543" s="1">
        <v>45</v>
      </c>
      <c r="U543" s="1">
        <v>3961</v>
      </c>
      <c r="V543" s="3">
        <v>1</v>
      </c>
      <c r="W543" s="12" t="e">
        <v>#N/A</v>
      </c>
      <c r="X543" s="12" t="e">
        <v>#N/A</v>
      </c>
      <c r="Y543" s="12" t="e">
        <v>#N/A</v>
      </c>
      <c r="Z543" s="9">
        <v>0.25316499999999997</v>
      </c>
      <c r="AA543" s="10">
        <v>80</v>
      </c>
      <c r="AB543" s="10">
        <v>236</v>
      </c>
      <c r="AC543" s="20">
        <v>0.9</v>
      </c>
      <c r="AD543" s="20">
        <v>0.65985086024689499</v>
      </c>
      <c r="AE543" s="20">
        <v>1</v>
      </c>
      <c r="AF543" s="15">
        <v>0.39406799999999997</v>
      </c>
      <c r="AG543" s="16">
        <v>186</v>
      </c>
      <c r="AH543" s="16">
        <v>286</v>
      </c>
      <c r="AI543" s="22">
        <v>1</v>
      </c>
      <c r="AJ543" s="22">
        <v>0.84174510017784698</v>
      </c>
      <c r="AK543" s="22">
        <v>1</v>
      </c>
      <c r="AL543" s="18">
        <f t="shared" si="72"/>
        <v>1</v>
      </c>
      <c r="AM543" s="18">
        <f t="shared" si="73"/>
        <v>1</v>
      </c>
      <c r="AN543" s="18">
        <f t="shared" si="74"/>
        <v>1</v>
      </c>
      <c r="AO543" s="18">
        <f t="shared" si="75"/>
        <v>1</v>
      </c>
      <c r="AP543" s="18">
        <f t="shared" si="76"/>
        <v>1</v>
      </c>
      <c r="AQ543" s="18">
        <f t="shared" si="77"/>
        <v>1</v>
      </c>
      <c r="AR543" s="18">
        <f t="shared" si="78"/>
        <v>0</v>
      </c>
      <c r="AS543" s="18">
        <f t="shared" si="79"/>
        <v>0</v>
      </c>
      <c r="AT543" s="18">
        <f t="shared" si="80"/>
        <v>0</v>
      </c>
      <c r="AV543" s="1" t="s">
        <v>19390</v>
      </c>
      <c r="AW543" s="1" t="s">
        <v>19391</v>
      </c>
      <c r="AX543" s="1" t="s">
        <v>19392</v>
      </c>
      <c r="AY543" s="1" t="s">
        <v>19393</v>
      </c>
      <c r="AZ543" s="1" t="s">
        <v>19394</v>
      </c>
      <c r="BA543" s="1">
        <v>1193</v>
      </c>
      <c r="BB543" s="1" t="s">
        <v>6415</v>
      </c>
      <c r="BF543" s="1" t="s">
        <v>19395</v>
      </c>
      <c r="BG543" s="1" t="s">
        <v>19396</v>
      </c>
      <c r="BH543" s="1" t="s">
        <v>19397</v>
      </c>
      <c r="BK543" s="1" t="s">
        <v>19398</v>
      </c>
      <c r="BL543" s="1">
        <v>11</v>
      </c>
      <c r="BN543" s="1" t="s">
        <v>19399</v>
      </c>
      <c r="BP543" s="1" t="s">
        <v>19400</v>
      </c>
      <c r="BR543" s="1" t="s">
        <v>42772</v>
      </c>
      <c r="BS543" s="1">
        <v>0.59199999999999997</v>
      </c>
      <c r="BU543" s="1" t="s">
        <v>4</v>
      </c>
      <c r="CD543" s="1" t="s">
        <v>42773</v>
      </c>
      <c r="CE543" s="1" t="s">
        <v>1630</v>
      </c>
    </row>
    <row r="544" spans="1:83" x14ac:dyDescent="0.25">
      <c r="A544" s="2" t="s">
        <v>42774</v>
      </c>
      <c r="B544" s="1">
        <v>1290</v>
      </c>
      <c r="C544" s="1">
        <v>2</v>
      </c>
      <c r="D544" s="1">
        <v>189950456</v>
      </c>
      <c r="E544" s="1">
        <v>189950456</v>
      </c>
      <c r="F544" s="1" t="s">
        <v>6</v>
      </c>
      <c r="G544" s="2" t="s">
        <v>42775</v>
      </c>
      <c r="H544" s="2" t="s">
        <v>42777</v>
      </c>
      <c r="I544" s="2" t="s">
        <v>42778</v>
      </c>
      <c r="J544" s="2" t="s">
        <v>42779</v>
      </c>
      <c r="K544" s="2" t="s">
        <v>49</v>
      </c>
      <c r="L544" s="1" t="s">
        <v>50</v>
      </c>
      <c r="M544" s="1" t="s">
        <v>90</v>
      </c>
      <c r="N544" s="1" t="s">
        <v>31</v>
      </c>
      <c r="O544" s="1" t="s">
        <v>31</v>
      </c>
      <c r="R544" s="1" t="s">
        <v>42776</v>
      </c>
      <c r="S544" s="1" t="s">
        <v>10</v>
      </c>
      <c r="T544" s="1">
        <v>10</v>
      </c>
      <c r="U544" s="1">
        <v>1008</v>
      </c>
      <c r="V544" s="3">
        <v>1</v>
      </c>
      <c r="W544" s="12" t="e">
        <v>#N/A</v>
      </c>
      <c r="X544" s="12" t="e">
        <v>#N/A</v>
      </c>
      <c r="Y544" s="12" t="e">
        <v>#N/A</v>
      </c>
      <c r="Z544" s="9">
        <v>0.20799999999999999</v>
      </c>
      <c r="AA544" s="10">
        <v>26</v>
      </c>
      <c r="AB544" s="10">
        <v>99</v>
      </c>
      <c r="AC544" s="20">
        <v>0.74</v>
      </c>
      <c r="AD544" s="20">
        <v>0.47364210390581402</v>
      </c>
      <c r="AE544" s="20">
        <v>0.97005407789354503</v>
      </c>
      <c r="AF544" s="15">
        <v>0.46281</v>
      </c>
      <c r="AG544" s="16">
        <v>56</v>
      </c>
      <c r="AH544" s="16">
        <v>65</v>
      </c>
      <c r="AI544" s="22">
        <v>1</v>
      </c>
      <c r="AJ544" s="22">
        <v>0.82788293072558305</v>
      </c>
      <c r="AK544" s="22">
        <v>1</v>
      </c>
      <c r="AL544" s="18">
        <f t="shared" si="72"/>
        <v>1</v>
      </c>
      <c r="AM544" s="18">
        <f t="shared" si="73"/>
        <v>1</v>
      </c>
      <c r="AN544" s="18">
        <f t="shared" si="74"/>
        <v>0</v>
      </c>
      <c r="AO544" s="18">
        <f t="shared" si="75"/>
        <v>1</v>
      </c>
      <c r="AP544" s="18">
        <f t="shared" si="76"/>
        <v>1</v>
      </c>
      <c r="AQ544" s="18">
        <f t="shared" si="77"/>
        <v>1</v>
      </c>
      <c r="AR544" s="18">
        <f t="shared" si="78"/>
        <v>0</v>
      </c>
      <c r="AS544" s="18">
        <f t="shared" si="79"/>
        <v>1</v>
      </c>
      <c r="AT544" s="18">
        <f t="shared" si="80"/>
        <v>1</v>
      </c>
      <c r="AU544" s="1" t="s">
        <v>42780</v>
      </c>
      <c r="AV544" s="1" t="s">
        <v>42781</v>
      </c>
      <c r="AW544" s="1" t="s">
        <v>42782</v>
      </c>
      <c r="AX544" s="1" t="s">
        <v>42783</v>
      </c>
      <c r="AY544" s="1" t="s">
        <v>42784</v>
      </c>
      <c r="AZ544" s="1" t="s">
        <v>42785</v>
      </c>
      <c r="BA544" s="1">
        <v>245</v>
      </c>
      <c r="BF544" s="1" t="s">
        <v>42786</v>
      </c>
      <c r="BG544" s="1" t="s">
        <v>19396</v>
      </c>
      <c r="BH544" s="1" t="s">
        <v>2396</v>
      </c>
      <c r="BK544" s="1" t="s">
        <v>1135</v>
      </c>
      <c r="BL544" s="1">
        <v>2</v>
      </c>
      <c r="BO544" s="1" t="s">
        <v>42787</v>
      </c>
      <c r="BR544" s="1" t="s">
        <v>42788</v>
      </c>
      <c r="BS544" s="1">
        <v>0.39800000000000002</v>
      </c>
      <c r="BU544" s="1" t="s">
        <v>4</v>
      </c>
    </row>
    <row r="545" spans="1:73" x14ac:dyDescent="0.25">
      <c r="A545" s="2" t="s">
        <v>42789</v>
      </c>
      <c r="B545" s="1">
        <v>50509</v>
      </c>
      <c r="C545" s="1">
        <v>19</v>
      </c>
      <c r="D545" s="1">
        <v>10083602</v>
      </c>
      <c r="E545" s="1">
        <v>10083602</v>
      </c>
      <c r="F545" s="1" t="s">
        <v>6</v>
      </c>
      <c r="G545" s="2" t="s">
        <v>42790</v>
      </c>
      <c r="H545" s="2" t="s">
        <v>42792</v>
      </c>
      <c r="I545" s="2" t="s">
        <v>42793</v>
      </c>
      <c r="J545" s="2" t="s">
        <v>42794</v>
      </c>
      <c r="K545" s="2" t="s">
        <v>49</v>
      </c>
      <c r="L545" s="1" t="s">
        <v>50</v>
      </c>
      <c r="M545" s="1" t="s">
        <v>51</v>
      </c>
      <c r="N545" s="1" t="s">
        <v>52</v>
      </c>
      <c r="O545" s="1" t="s">
        <v>52</v>
      </c>
      <c r="R545" s="1" t="s">
        <v>42791</v>
      </c>
      <c r="S545" s="1" t="s">
        <v>10</v>
      </c>
      <c r="T545" s="1">
        <v>51</v>
      </c>
      <c r="U545" s="1">
        <v>3853</v>
      </c>
      <c r="V545" s="3">
        <v>1</v>
      </c>
      <c r="W545" s="12" t="e">
        <v>#N/A</v>
      </c>
      <c r="X545" s="12" t="e">
        <v>#N/A</v>
      </c>
      <c r="Y545" s="12" t="e">
        <v>#N/A</v>
      </c>
      <c r="Z545" s="9">
        <v>0.37930999999999998</v>
      </c>
      <c r="AA545" s="10">
        <v>11</v>
      </c>
      <c r="AB545" s="10">
        <v>18</v>
      </c>
      <c r="AC545" s="20">
        <v>1</v>
      </c>
      <c r="AD545" s="20">
        <v>0.58532639437479295</v>
      </c>
      <c r="AE545" s="20">
        <v>1</v>
      </c>
      <c r="AF545" s="15">
        <v>0.28301900000000002</v>
      </c>
      <c r="AG545" s="16">
        <v>15</v>
      </c>
      <c r="AH545" s="16">
        <v>38</v>
      </c>
      <c r="AI545" s="22">
        <v>0.76</v>
      </c>
      <c r="AJ545" s="22">
        <v>0.455254384636885</v>
      </c>
      <c r="AK545" s="22">
        <v>0.97795250562471403</v>
      </c>
      <c r="AL545" s="18">
        <f t="shared" si="72"/>
        <v>1</v>
      </c>
      <c r="AM545" s="18">
        <f t="shared" si="73"/>
        <v>1</v>
      </c>
      <c r="AN545" s="18">
        <f t="shared" si="74"/>
        <v>1</v>
      </c>
      <c r="AO545" s="18">
        <f t="shared" si="75"/>
        <v>1</v>
      </c>
      <c r="AP545" s="18">
        <f t="shared" si="76"/>
        <v>1</v>
      </c>
      <c r="AQ545" s="18">
        <f t="shared" si="77"/>
        <v>1</v>
      </c>
      <c r="AR545" s="18">
        <f t="shared" si="78"/>
        <v>0</v>
      </c>
      <c r="AS545" s="18">
        <f t="shared" si="79"/>
        <v>0</v>
      </c>
      <c r="AT545" s="18">
        <f t="shared" si="80"/>
        <v>0</v>
      </c>
      <c r="AV545" s="1" t="s">
        <v>42795</v>
      </c>
      <c r="AW545" s="1" t="s">
        <v>42796</v>
      </c>
      <c r="AX545" s="1" t="s">
        <v>42797</v>
      </c>
      <c r="AY545" s="1" t="s">
        <v>42798</v>
      </c>
      <c r="AZ545" s="1" t="s">
        <v>42799</v>
      </c>
      <c r="BA545" s="1">
        <v>1256</v>
      </c>
      <c r="BB545" s="1" t="s">
        <v>6415</v>
      </c>
      <c r="BF545" s="1" t="s">
        <v>42800</v>
      </c>
      <c r="BG545" s="1" t="s">
        <v>19396</v>
      </c>
      <c r="BH545" s="1" t="s">
        <v>42801</v>
      </c>
      <c r="BK545" s="1" t="s">
        <v>42802</v>
      </c>
      <c r="BL545" s="1">
        <v>10</v>
      </c>
      <c r="BO545" s="1" t="s">
        <v>42803</v>
      </c>
      <c r="BR545" s="1" t="s">
        <v>42804</v>
      </c>
      <c r="BS545" s="1">
        <v>0.54200000000000004</v>
      </c>
      <c r="BU545" s="1" t="s">
        <v>4</v>
      </c>
    </row>
    <row r="546" spans="1:73" x14ac:dyDescent="0.25">
      <c r="A546" s="2" t="s">
        <v>42789</v>
      </c>
      <c r="B546" s="1">
        <v>50509</v>
      </c>
      <c r="C546" s="1">
        <v>19</v>
      </c>
      <c r="D546" s="1">
        <v>10088075</v>
      </c>
      <c r="E546" s="1">
        <v>10088075</v>
      </c>
      <c r="F546" s="1" t="s">
        <v>6</v>
      </c>
      <c r="G546" s="2" t="s">
        <v>42805</v>
      </c>
      <c r="H546" s="2" t="s">
        <v>42806</v>
      </c>
      <c r="I546" s="2" t="s">
        <v>42807</v>
      </c>
      <c r="J546" s="2" t="s">
        <v>42808</v>
      </c>
      <c r="K546" s="2" t="s">
        <v>49</v>
      </c>
      <c r="L546" s="1" t="s">
        <v>50</v>
      </c>
      <c r="M546" s="1" t="s">
        <v>51</v>
      </c>
      <c r="N546" s="1" t="s">
        <v>52</v>
      </c>
      <c r="O546" s="1" t="s">
        <v>52</v>
      </c>
      <c r="R546" s="1" t="s">
        <v>42791</v>
      </c>
      <c r="S546" s="1" t="s">
        <v>10</v>
      </c>
      <c r="T546" s="1">
        <v>43</v>
      </c>
      <c r="U546" s="1">
        <v>3286</v>
      </c>
      <c r="V546" s="3">
        <v>1</v>
      </c>
      <c r="W546" s="12" t="e">
        <v>#N/A</v>
      </c>
      <c r="X546" s="12" t="e">
        <v>#N/A</v>
      </c>
      <c r="Y546" s="12" t="e">
        <v>#N/A</v>
      </c>
      <c r="Z546" s="9">
        <v>0.29186600000000001</v>
      </c>
      <c r="AA546" s="10">
        <v>61</v>
      </c>
      <c r="AB546" s="10">
        <v>148</v>
      </c>
      <c r="AC546" s="20">
        <v>1</v>
      </c>
      <c r="AD546" s="20">
        <v>0.72214231664550499</v>
      </c>
      <c r="AE546" s="20">
        <v>1</v>
      </c>
      <c r="AF546" s="15">
        <v>0.38738699999999998</v>
      </c>
      <c r="AG546" s="16">
        <v>129</v>
      </c>
      <c r="AH546" s="16">
        <v>204</v>
      </c>
      <c r="AI546" s="22">
        <v>1</v>
      </c>
      <c r="AJ546" s="22">
        <v>0.81501432848243305</v>
      </c>
      <c r="AK546" s="22">
        <v>1</v>
      </c>
      <c r="AL546" s="18">
        <f t="shared" si="72"/>
        <v>1</v>
      </c>
      <c r="AM546" s="18">
        <f t="shared" si="73"/>
        <v>1</v>
      </c>
      <c r="AN546" s="18">
        <f t="shared" si="74"/>
        <v>1</v>
      </c>
      <c r="AO546" s="18">
        <f t="shared" si="75"/>
        <v>1</v>
      </c>
      <c r="AP546" s="18">
        <f t="shared" si="76"/>
        <v>1</v>
      </c>
      <c r="AQ546" s="18">
        <f t="shared" si="77"/>
        <v>1</v>
      </c>
      <c r="AR546" s="18">
        <f t="shared" si="78"/>
        <v>0</v>
      </c>
      <c r="AS546" s="18">
        <f t="shared" si="79"/>
        <v>0</v>
      </c>
      <c r="AT546" s="18">
        <f t="shared" si="80"/>
        <v>0</v>
      </c>
      <c r="AV546" s="1" t="s">
        <v>42795</v>
      </c>
      <c r="AW546" s="1" t="s">
        <v>42796</v>
      </c>
      <c r="AX546" s="1" t="s">
        <v>42797</v>
      </c>
      <c r="AY546" s="1" t="s">
        <v>42798</v>
      </c>
      <c r="AZ546" s="1" t="s">
        <v>42799</v>
      </c>
      <c r="BA546" s="1">
        <v>1067</v>
      </c>
      <c r="BB546" s="1" t="s">
        <v>6415</v>
      </c>
      <c r="BF546" s="1" t="s">
        <v>42800</v>
      </c>
      <c r="BG546" s="1" t="s">
        <v>19396</v>
      </c>
      <c r="BH546" s="1" t="s">
        <v>42801</v>
      </c>
      <c r="BK546" s="1" t="s">
        <v>42802</v>
      </c>
      <c r="BL546" s="1">
        <v>10</v>
      </c>
      <c r="BO546" s="1" t="s">
        <v>42803</v>
      </c>
      <c r="BR546" s="1" t="s">
        <v>42809</v>
      </c>
      <c r="BS546" s="1">
        <v>0.64700000000000002</v>
      </c>
      <c r="BU546" s="1" t="s">
        <v>4</v>
      </c>
    </row>
    <row r="547" spans="1:73" x14ac:dyDescent="0.25">
      <c r="A547" s="2" t="s">
        <v>6421</v>
      </c>
      <c r="B547" s="1">
        <v>1291</v>
      </c>
      <c r="C547" s="1">
        <v>21</v>
      </c>
      <c r="D547" s="1">
        <v>47410311</v>
      </c>
      <c r="E547" s="1">
        <v>47410311</v>
      </c>
      <c r="F547" s="1" t="s">
        <v>6</v>
      </c>
      <c r="G547" s="2" t="s">
        <v>42810</v>
      </c>
      <c r="H547" s="2" t="s">
        <v>31253</v>
      </c>
      <c r="I547" s="2" t="s">
        <v>42811</v>
      </c>
      <c r="J547" s="2" t="s">
        <v>42812</v>
      </c>
      <c r="K547" s="2" t="s">
        <v>49</v>
      </c>
      <c r="L547" s="1" t="s">
        <v>50</v>
      </c>
      <c r="M547" s="1" t="s">
        <v>90</v>
      </c>
      <c r="N547" s="1" t="s">
        <v>31</v>
      </c>
      <c r="O547" s="1" t="s">
        <v>31</v>
      </c>
      <c r="R547" s="1" t="s">
        <v>6423</v>
      </c>
      <c r="S547" s="1" t="s">
        <v>6</v>
      </c>
      <c r="T547" s="1">
        <v>13</v>
      </c>
      <c r="U547" s="1">
        <v>1079</v>
      </c>
      <c r="V547" s="3">
        <v>1</v>
      </c>
      <c r="W547" s="12" t="e">
        <v>#N/A</v>
      </c>
      <c r="X547" s="12" t="e">
        <v>#N/A</v>
      </c>
      <c r="Y547" s="12" t="e">
        <v>#N/A</v>
      </c>
      <c r="Z547" s="9">
        <v>0.22963</v>
      </c>
      <c r="AA547" s="10">
        <v>31</v>
      </c>
      <c r="AB547" s="10">
        <v>104</v>
      </c>
      <c r="AC547" s="20">
        <v>0.82</v>
      </c>
      <c r="AD547" s="20">
        <v>0.53843737559912397</v>
      </c>
      <c r="AE547" s="20">
        <v>0.98413573455060299</v>
      </c>
      <c r="AF547" s="15">
        <v>0.33974399999999999</v>
      </c>
      <c r="AG547" s="16">
        <v>53</v>
      </c>
      <c r="AH547" s="16">
        <v>103</v>
      </c>
      <c r="AI547" s="22">
        <v>0.91</v>
      </c>
      <c r="AJ547" s="22">
        <v>0.67650535063009198</v>
      </c>
      <c r="AK547" s="22">
        <v>1</v>
      </c>
      <c r="AL547" s="18">
        <f t="shared" si="72"/>
        <v>1</v>
      </c>
      <c r="AM547" s="18">
        <f t="shared" si="73"/>
        <v>1</v>
      </c>
      <c r="AN547" s="18">
        <f t="shared" si="74"/>
        <v>1</v>
      </c>
      <c r="AO547" s="18">
        <f t="shared" si="75"/>
        <v>1</v>
      </c>
      <c r="AP547" s="18">
        <f t="shared" si="76"/>
        <v>1</v>
      </c>
      <c r="AQ547" s="18">
        <f t="shared" si="77"/>
        <v>1</v>
      </c>
      <c r="AR547" s="18">
        <f t="shared" si="78"/>
        <v>0</v>
      </c>
      <c r="AS547" s="18">
        <f t="shared" si="79"/>
        <v>0</v>
      </c>
      <c r="AT547" s="18">
        <f t="shared" si="80"/>
        <v>0</v>
      </c>
      <c r="AV547" s="1" t="s">
        <v>6428</v>
      </c>
      <c r="AW547" s="1" t="s">
        <v>6429</v>
      </c>
      <c r="AX547" s="1" t="s">
        <v>6430</v>
      </c>
      <c r="AY547" s="1" t="s">
        <v>6431</v>
      </c>
      <c r="AZ547" s="1" t="s">
        <v>6432</v>
      </c>
      <c r="BA547" s="1">
        <v>326</v>
      </c>
      <c r="BB547" s="1" t="s">
        <v>6415</v>
      </c>
      <c r="BF547" s="1" t="s">
        <v>6434</v>
      </c>
      <c r="BG547" s="1" t="s">
        <v>6435</v>
      </c>
      <c r="BH547" s="1" t="s">
        <v>6436</v>
      </c>
      <c r="BK547" s="1" t="s">
        <v>170</v>
      </c>
      <c r="BL547" s="1">
        <v>1</v>
      </c>
      <c r="BM547" s="1" t="s">
        <v>6437</v>
      </c>
      <c r="BP547" s="1" t="s">
        <v>6438</v>
      </c>
      <c r="BQ547" s="1" t="s">
        <v>6439</v>
      </c>
      <c r="BR547" s="1" t="s">
        <v>42813</v>
      </c>
      <c r="BS547" s="1">
        <v>0.46300000000000002</v>
      </c>
      <c r="BU547" s="1" t="s">
        <v>4</v>
      </c>
    </row>
    <row r="548" spans="1:73" x14ac:dyDescent="0.25">
      <c r="A548" s="2" t="s">
        <v>6441</v>
      </c>
      <c r="B548" s="1">
        <v>1293</v>
      </c>
      <c r="C548" s="1">
        <v>2</v>
      </c>
      <c r="D548" s="1">
        <v>238275580</v>
      </c>
      <c r="E548" s="1">
        <v>238275580</v>
      </c>
      <c r="F548" s="1" t="s">
        <v>6</v>
      </c>
      <c r="G548" s="2" t="s">
        <v>42814</v>
      </c>
      <c r="H548" s="2" t="s">
        <v>42815</v>
      </c>
      <c r="I548" s="2" t="s">
        <v>42816</v>
      </c>
      <c r="J548" s="2" t="s">
        <v>42817</v>
      </c>
      <c r="K548" s="2" t="s">
        <v>135</v>
      </c>
      <c r="L548" s="1" t="s">
        <v>50</v>
      </c>
      <c r="M548" s="1" t="s">
        <v>90</v>
      </c>
      <c r="N548" s="1" t="s">
        <v>31</v>
      </c>
      <c r="O548" s="1" t="s">
        <v>31</v>
      </c>
      <c r="R548" s="1" t="s">
        <v>6443</v>
      </c>
      <c r="S548" s="1" t="s">
        <v>10</v>
      </c>
      <c r="T548" s="1">
        <v>11</v>
      </c>
      <c r="U548" s="1">
        <v>5535</v>
      </c>
      <c r="V548" s="3">
        <v>1</v>
      </c>
      <c r="W548" s="12" t="e">
        <v>#N/A</v>
      </c>
      <c r="X548" s="12" t="e">
        <v>#N/A</v>
      </c>
      <c r="Y548" s="12" t="e">
        <v>#N/A</v>
      </c>
      <c r="Z548" s="9">
        <v>0.30719000000000002</v>
      </c>
      <c r="AA548" s="10">
        <v>47</v>
      </c>
      <c r="AB548" s="10">
        <v>106</v>
      </c>
      <c r="AC548" s="20">
        <v>1</v>
      </c>
      <c r="AD548" s="20">
        <v>0.72362523835551196</v>
      </c>
      <c r="AE548" s="20">
        <v>1</v>
      </c>
      <c r="AF548" s="15">
        <v>0.37903199999999998</v>
      </c>
      <c r="AG548" s="16">
        <v>94</v>
      </c>
      <c r="AH548" s="16">
        <v>154</v>
      </c>
      <c r="AI548" s="22">
        <v>1</v>
      </c>
      <c r="AJ548" s="22">
        <v>0.78406435694946497</v>
      </c>
      <c r="AK548" s="22">
        <v>1</v>
      </c>
      <c r="AL548" s="18">
        <f t="shared" si="72"/>
        <v>1</v>
      </c>
      <c r="AM548" s="18">
        <f t="shared" si="73"/>
        <v>1</v>
      </c>
      <c r="AN548" s="18">
        <f t="shared" si="74"/>
        <v>1</v>
      </c>
      <c r="AO548" s="18">
        <f t="shared" si="75"/>
        <v>1</v>
      </c>
      <c r="AP548" s="18">
        <f t="shared" si="76"/>
        <v>1</v>
      </c>
      <c r="AQ548" s="18">
        <f t="shared" si="77"/>
        <v>1</v>
      </c>
      <c r="AR548" s="18">
        <f t="shared" si="78"/>
        <v>0</v>
      </c>
      <c r="AS548" s="18">
        <f t="shared" si="79"/>
        <v>0</v>
      </c>
      <c r="AT548" s="18">
        <f t="shared" si="80"/>
        <v>0</v>
      </c>
      <c r="AU548" s="1" t="s">
        <v>42818</v>
      </c>
      <c r="AV548" s="1" t="s">
        <v>6448</v>
      </c>
      <c r="AW548" s="1" t="s">
        <v>6449</v>
      </c>
      <c r="AX548" s="1" t="s">
        <v>6450</v>
      </c>
      <c r="AY548" s="1" t="s">
        <v>6451</v>
      </c>
      <c r="AZ548" s="1" t="s">
        <v>6452</v>
      </c>
      <c r="BA548" s="1">
        <v>1750</v>
      </c>
      <c r="BB548" s="1" t="s">
        <v>42819</v>
      </c>
      <c r="BF548" s="1" t="s">
        <v>6454</v>
      </c>
      <c r="BG548" s="1" t="s">
        <v>6455</v>
      </c>
      <c r="BH548" s="1" t="s">
        <v>1926</v>
      </c>
      <c r="BK548" s="1" t="s">
        <v>6456</v>
      </c>
      <c r="BL548" s="1">
        <v>18</v>
      </c>
      <c r="BN548" s="1" t="s">
        <v>6457</v>
      </c>
      <c r="BP548" s="1" t="s">
        <v>6458</v>
      </c>
      <c r="BR548" s="1" t="s">
        <v>42820</v>
      </c>
      <c r="BS548" s="1">
        <v>0.58699999999999997</v>
      </c>
      <c r="BU548" s="1" t="s">
        <v>4</v>
      </c>
    </row>
    <row r="549" spans="1:73" x14ac:dyDescent="0.25">
      <c r="A549" s="2" t="s">
        <v>6441</v>
      </c>
      <c r="B549" s="1">
        <v>1293</v>
      </c>
      <c r="C549" s="1">
        <v>2</v>
      </c>
      <c r="D549" s="1">
        <v>238287579</v>
      </c>
      <c r="E549" s="1">
        <v>238287579</v>
      </c>
      <c r="F549" s="1" t="s">
        <v>6</v>
      </c>
      <c r="G549" s="2" t="s">
        <v>42824</v>
      </c>
      <c r="H549" s="2" t="s">
        <v>42825</v>
      </c>
      <c r="I549" s="2" t="s">
        <v>42826</v>
      </c>
      <c r="J549" s="2" t="s">
        <v>42827</v>
      </c>
      <c r="K549" s="2" t="s">
        <v>49</v>
      </c>
      <c r="L549" s="1" t="s">
        <v>50</v>
      </c>
      <c r="M549" s="1" t="s">
        <v>51</v>
      </c>
      <c r="N549" s="1" t="s">
        <v>52</v>
      </c>
      <c r="O549" s="1" t="s">
        <v>52</v>
      </c>
      <c r="R549" s="1" t="s">
        <v>6443</v>
      </c>
      <c r="S549" s="1" t="s">
        <v>10</v>
      </c>
      <c r="T549" s="1">
        <v>6</v>
      </c>
      <c r="U549" s="1">
        <v>2482</v>
      </c>
      <c r="V549" s="3">
        <v>1</v>
      </c>
      <c r="W549" s="12" t="e">
        <v>#N/A</v>
      </c>
      <c r="X549" s="12" t="e">
        <v>#N/A</v>
      </c>
      <c r="Y549" s="12" t="e">
        <v>#N/A</v>
      </c>
      <c r="Z549" s="9">
        <v>0.19101099999999999</v>
      </c>
      <c r="AA549" s="10">
        <v>17</v>
      </c>
      <c r="AB549" s="10">
        <v>72</v>
      </c>
      <c r="AC549" s="20">
        <v>0.68</v>
      </c>
      <c r="AD549" s="20">
        <v>0.40057413263147001</v>
      </c>
      <c r="AE549" s="20">
        <v>0.95906548770275701</v>
      </c>
      <c r="AF549" s="15">
        <v>0.38135599999999997</v>
      </c>
      <c r="AG549" s="16">
        <v>45</v>
      </c>
      <c r="AH549" s="16">
        <v>73</v>
      </c>
      <c r="AI549" s="22">
        <v>1</v>
      </c>
      <c r="AJ549" s="22">
        <v>0.72668345136712797</v>
      </c>
      <c r="AK549" s="22">
        <v>1</v>
      </c>
      <c r="AL549" s="18">
        <f t="shared" si="72"/>
        <v>1</v>
      </c>
      <c r="AM549" s="18">
        <f t="shared" si="73"/>
        <v>1</v>
      </c>
      <c r="AN549" s="18">
        <f t="shared" si="74"/>
        <v>0</v>
      </c>
      <c r="AO549" s="18">
        <f t="shared" si="75"/>
        <v>1</v>
      </c>
      <c r="AP549" s="18">
        <f t="shared" si="76"/>
        <v>1</v>
      </c>
      <c r="AQ549" s="18">
        <f t="shared" si="77"/>
        <v>1</v>
      </c>
      <c r="AR549" s="18">
        <f t="shared" si="78"/>
        <v>0</v>
      </c>
      <c r="AS549" s="18">
        <f t="shared" si="79"/>
        <v>1</v>
      </c>
      <c r="AT549" s="18">
        <f t="shared" si="80"/>
        <v>1</v>
      </c>
      <c r="AU549" s="1" t="s">
        <v>42828</v>
      </c>
      <c r="AV549" s="1" t="s">
        <v>6448</v>
      </c>
      <c r="AW549" s="1" t="s">
        <v>6449</v>
      </c>
      <c r="AX549" s="1" t="s">
        <v>6450</v>
      </c>
      <c r="AY549" s="1" t="s">
        <v>6451</v>
      </c>
      <c r="AZ549" s="1" t="s">
        <v>6452</v>
      </c>
      <c r="BA549" s="1">
        <v>733</v>
      </c>
      <c r="BB549" s="1" t="s">
        <v>42829</v>
      </c>
      <c r="BF549" s="1" t="s">
        <v>6454</v>
      </c>
      <c r="BG549" s="1" t="s">
        <v>6455</v>
      </c>
      <c r="BH549" s="1" t="s">
        <v>1926</v>
      </c>
      <c r="BK549" s="1" t="s">
        <v>6456</v>
      </c>
      <c r="BL549" s="1">
        <v>18</v>
      </c>
      <c r="BN549" s="1" t="s">
        <v>6457</v>
      </c>
      <c r="BP549" s="1" t="s">
        <v>6458</v>
      </c>
      <c r="BR549" s="1" t="s">
        <v>42830</v>
      </c>
      <c r="BS549" s="1">
        <v>0.58199999999999996</v>
      </c>
      <c r="BU549" s="1" t="s">
        <v>4</v>
      </c>
    </row>
    <row r="550" spans="1:73" x14ac:dyDescent="0.25">
      <c r="A550" s="2" t="s">
        <v>6441</v>
      </c>
      <c r="B550" s="1">
        <v>1293</v>
      </c>
      <c r="C550" s="1">
        <v>2</v>
      </c>
      <c r="D550" s="1">
        <v>238280274</v>
      </c>
      <c r="E550" s="1">
        <v>238280274</v>
      </c>
      <c r="F550" s="1" t="s">
        <v>6</v>
      </c>
      <c r="G550" s="2" t="s">
        <v>42821</v>
      </c>
      <c r="K550" s="2" t="s">
        <v>683</v>
      </c>
      <c r="L550" s="1" t="s">
        <v>50</v>
      </c>
      <c r="M550" s="1" t="s">
        <v>51</v>
      </c>
      <c r="N550" s="1" t="s">
        <v>52</v>
      </c>
      <c r="O550" s="1" t="s">
        <v>52</v>
      </c>
      <c r="R550" s="1" t="s">
        <v>6443</v>
      </c>
      <c r="S550" s="1" t="s">
        <v>10</v>
      </c>
      <c r="T550" s="1" t="s">
        <v>4</v>
      </c>
      <c r="V550" s="3">
        <v>1</v>
      </c>
      <c r="W550" s="12" t="e">
        <v>#N/A</v>
      </c>
      <c r="X550" s="12" t="e">
        <v>#N/A</v>
      </c>
      <c r="Y550" s="12" t="e">
        <v>#N/A</v>
      </c>
      <c r="Z550" s="9">
        <v>0.4</v>
      </c>
      <c r="AA550" s="10">
        <v>20</v>
      </c>
      <c r="AB550" s="10">
        <v>30</v>
      </c>
      <c r="AC550" s="20">
        <v>1</v>
      </c>
      <c r="AD550" s="20">
        <v>0.70456037072100597</v>
      </c>
      <c r="AE550" s="20">
        <v>1</v>
      </c>
      <c r="AF550" s="15">
        <v>0.407692</v>
      </c>
      <c r="AG550" s="16">
        <v>53</v>
      </c>
      <c r="AH550" s="16">
        <v>77</v>
      </c>
      <c r="AI550" s="22">
        <v>1</v>
      </c>
      <c r="AJ550" s="22">
        <v>0.77465771183579901</v>
      </c>
      <c r="AK550" s="22">
        <v>1</v>
      </c>
      <c r="AL550" s="18">
        <f t="shared" si="72"/>
        <v>1</v>
      </c>
      <c r="AM550" s="18">
        <f t="shared" si="73"/>
        <v>1</v>
      </c>
      <c r="AN550" s="18">
        <f t="shared" si="74"/>
        <v>1</v>
      </c>
      <c r="AO550" s="18">
        <f t="shared" si="75"/>
        <v>1</v>
      </c>
      <c r="AP550" s="18">
        <f t="shared" si="76"/>
        <v>1</v>
      </c>
      <c r="AQ550" s="18">
        <f t="shared" si="77"/>
        <v>1</v>
      </c>
      <c r="AR550" s="18">
        <f t="shared" si="78"/>
        <v>0</v>
      </c>
      <c r="AS550" s="18">
        <f t="shared" si="79"/>
        <v>0</v>
      </c>
      <c r="AT550" s="18">
        <f t="shared" si="80"/>
        <v>0</v>
      </c>
      <c r="AU550" s="1" t="s">
        <v>42822</v>
      </c>
      <c r="AV550" s="1" t="s">
        <v>6448</v>
      </c>
      <c r="AW550" s="1" t="s">
        <v>6449</v>
      </c>
      <c r="AX550" s="1" t="s">
        <v>6450</v>
      </c>
      <c r="AY550" s="1" t="s">
        <v>6451</v>
      </c>
      <c r="AZ550" s="1" t="s">
        <v>6452</v>
      </c>
      <c r="BF550" s="1" t="s">
        <v>6454</v>
      </c>
      <c r="BG550" s="1" t="s">
        <v>6455</v>
      </c>
      <c r="BH550" s="1" t="s">
        <v>1926</v>
      </c>
      <c r="BK550" s="1" t="s">
        <v>6456</v>
      </c>
      <c r="BL550" s="1">
        <v>18</v>
      </c>
      <c r="BN550" s="1" t="s">
        <v>6457</v>
      </c>
      <c r="BP550" s="1" t="s">
        <v>6458</v>
      </c>
      <c r="BR550" s="1" t="s">
        <v>42823</v>
      </c>
      <c r="BS550" s="1">
        <v>0.24399999999999999</v>
      </c>
      <c r="BU550" s="1" t="s">
        <v>4</v>
      </c>
    </row>
    <row r="551" spans="1:73" x14ac:dyDescent="0.25">
      <c r="A551" s="2" t="s">
        <v>6441</v>
      </c>
      <c r="B551" s="1">
        <v>1293</v>
      </c>
      <c r="C551" s="1">
        <v>2</v>
      </c>
      <c r="D551" s="1">
        <v>238296322</v>
      </c>
      <c r="E551" s="1">
        <v>238296322</v>
      </c>
      <c r="F551" s="1" t="s">
        <v>6</v>
      </c>
      <c r="G551" s="2" t="s">
        <v>42831</v>
      </c>
      <c r="H551" s="2" t="s">
        <v>42832</v>
      </c>
      <c r="I551" s="2" t="s">
        <v>42833</v>
      </c>
      <c r="J551" s="2" t="s">
        <v>42834</v>
      </c>
      <c r="K551" s="2" t="s">
        <v>135</v>
      </c>
      <c r="L551" s="1" t="s">
        <v>50</v>
      </c>
      <c r="M551" s="1" t="s">
        <v>90</v>
      </c>
      <c r="N551" s="1" t="s">
        <v>31</v>
      </c>
      <c r="O551" s="1" t="s">
        <v>31</v>
      </c>
      <c r="R551" s="1" t="s">
        <v>6443</v>
      </c>
      <c r="S551" s="1" t="s">
        <v>10</v>
      </c>
      <c r="T551" s="1">
        <v>4</v>
      </c>
      <c r="U551" s="1">
        <v>1500</v>
      </c>
      <c r="V551" s="3">
        <v>1</v>
      </c>
      <c r="W551" s="12" t="e">
        <v>#N/A</v>
      </c>
      <c r="X551" s="12" t="e">
        <v>#N/A</v>
      </c>
      <c r="Y551" s="12" t="e">
        <v>#N/A</v>
      </c>
      <c r="Z551" s="9">
        <v>0.42592600000000003</v>
      </c>
      <c r="AA551" s="10">
        <v>23</v>
      </c>
      <c r="AB551" s="10">
        <v>31</v>
      </c>
      <c r="AC551" s="20">
        <v>1</v>
      </c>
      <c r="AD551" s="20">
        <v>0.74084652429861497</v>
      </c>
      <c r="AE551" s="20">
        <v>1</v>
      </c>
      <c r="AF551" s="15">
        <v>0.477273</v>
      </c>
      <c r="AG551" s="16">
        <v>42</v>
      </c>
      <c r="AH551" s="16">
        <v>46</v>
      </c>
      <c r="AI551" s="22">
        <v>1</v>
      </c>
      <c r="AJ551" s="22">
        <v>0.80840818622942101</v>
      </c>
      <c r="AK551" s="22">
        <v>1</v>
      </c>
      <c r="AL551" s="18">
        <f t="shared" si="72"/>
        <v>1</v>
      </c>
      <c r="AM551" s="18">
        <f t="shared" si="73"/>
        <v>1</v>
      </c>
      <c r="AN551" s="18">
        <f t="shared" si="74"/>
        <v>1</v>
      </c>
      <c r="AO551" s="18">
        <f t="shared" si="75"/>
        <v>1</v>
      </c>
      <c r="AP551" s="18">
        <f t="shared" si="76"/>
        <v>1</v>
      </c>
      <c r="AQ551" s="18">
        <f t="shared" si="77"/>
        <v>1</v>
      </c>
      <c r="AR551" s="18">
        <f t="shared" si="78"/>
        <v>0</v>
      </c>
      <c r="AS551" s="18">
        <f t="shared" si="79"/>
        <v>0</v>
      </c>
      <c r="AT551" s="18">
        <f t="shared" si="80"/>
        <v>0</v>
      </c>
      <c r="AU551" s="1" t="s">
        <v>42835</v>
      </c>
      <c r="AV551" s="1" t="s">
        <v>6448</v>
      </c>
      <c r="AW551" s="1" t="s">
        <v>6449</v>
      </c>
      <c r="AX551" s="1" t="s">
        <v>6450</v>
      </c>
      <c r="AY551" s="1" t="s">
        <v>6451</v>
      </c>
      <c r="AZ551" s="1" t="s">
        <v>6452</v>
      </c>
      <c r="BA551" s="1">
        <v>405</v>
      </c>
      <c r="BB551" s="1" t="s">
        <v>42836</v>
      </c>
      <c r="BF551" s="1" t="s">
        <v>6454</v>
      </c>
      <c r="BG551" s="1" t="s">
        <v>6455</v>
      </c>
      <c r="BH551" s="1" t="s">
        <v>1926</v>
      </c>
      <c r="BK551" s="1" t="s">
        <v>6456</v>
      </c>
      <c r="BL551" s="1">
        <v>18</v>
      </c>
      <c r="BN551" s="1" t="s">
        <v>6457</v>
      </c>
      <c r="BP551" s="1" t="s">
        <v>6458</v>
      </c>
      <c r="BR551" s="1" t="s">
        <v>42837</v>
      </c>
      <c r="BS551" s="1">
        <v>0.53700000000000003</v>
      </c>
      <c r="BU551" s="1" t="s">
        <v>4</v>
      </c>
    </row>
    <row r="552" spans="1:73" x14ac:dyDescent="0.25">
      <c r="A552" s="2" t="s">
        <v>42838</v>
      </c>
      <c r="B552" s="1">
        <v>131873</v>
      </c>
      <c r="C552" s="1">
        <v>3</v>
      </c>
      <c r="D552" s="1">
        <v>130285638</v>
      </c>
      <c r="E552" s="1">
        <v>130285638</v>
      </c>
      <c r="F552" s="1" t="s">
        <v>6</v>
      </c>
      <c r="G552" s="2" t="s">
        <v>42839</v>
      </c>
      <c r="H552" s="2" t="s">
        <v>42841</v>
      </c>
      <c r="I552" s="2" t="s">
        <v>42842</v>
      </c>
      <c r="J552" s="2" t="s">
        <v>42843</v>
      </c>
      <c r="K552" s="2" t="s">
        <v>135</v>
      </c>
      <c r="L552" s="1" t="s">
        <v>50</v>
      </c>
      <c r="M552" s="1" t="s">
        <v>51</v>
      </c>
      <c r="N552" s="1" t="s">
        <v>52</v>
      </c>
      <c r="O552" s="1" t="s">
        <v>52</v>
      </c>
      <c r="R552" s="1" t="s">
        <v>42840</v>
      </c>
      <c r="S552" s="1" t="s">
        <v>6</v>
      </c>
      <c r="T552" s="1">
        <v>4</v>
      </c>
      <c r="U552" s="1">
        <v>1406</v>
      </c>
      <c r="V552" s="3">
        <v>1</v>
      </c>
      <c r="W552" s="12" t="e">
        <v>#N/A</v>
      </c>
      <c r="X552" s="12" t="e">
        <v>#N/A</v>
      </c>
      <c r="Y552" s="12" t="e">
        <v>#N/A</v>
      </c>
      <c r="Z552" s="9">
        <v>0.32894699999999999</v>
      </c>
      <c r="AA552" s="10">
        <v>50</v>
      </c>
      <c r="AB552" s="10">
        <v>102</v>
      </c>
      <c r="AC552" s="20">
        <v>1</v>
      </c>
      <c r="AD552" s="20">
        <v>0.75762670525406395</v>
      </c>
      <c r="AE552" s="20">
        <v>1</v>
      </c>
      <c r="AF552" s="15">
        <v>0.43049300000000001</v>
      </c>
      <c r="AG552" s="16">
        <v>96</v>
      </c>
      <c r="AH552" s="16">
        <v>127</v>
      </c>
      <c r="AI552" s="22">
        <v>1</v>
      </c>
      <c r="AJ552" s="22">
        <v>0.84536108670838395</v>
      </c>
      <c r="AK552" s="22">
        <v>1</v>
      </c>
      <c r="AL552" s="18">
        <f t="shared" si="72"/>
        <v>1</v>
      </c>
      <c r="AM552" s="18">
        <f t="shared" si="73"/>
        <v>1</v>
      </c>
      <c r="AN552" s="18">
        <f t="shared" si="74"/>
        <v>1</v>
      </c>
      <c r="AO552" s="18">
        <f t="shared" si="75"/>
        <v>1</v>
      </c>
      <c r="AP552" s="18">
        <f t="shared" si="76"/>
        <v>1</v>
      </c>
      <c r="AQ552" s="18">
        <f t="shared" si="77"/>
        <v>1</v>
      </c>
      <c r="AR552" s="18">
        <f t="shared" si="78"/>
        <v>0</v>
      </c>
      <c r="AS552" s="18">
        <f t="shared" si="79"/>
        <v>0</v>
      </c>
      <c r="AT552" s="18">
        <f t="shared" si="80"/>
        <v>0</v>
      </c>
      <c r="AV552" s="1" t="s">
        <v>42844</v>
      </c>
      <c r="AW552" s="1" t="s">
        <v>42845</v>
      </c>
      <c r="AX552" s="1" t="s">
        <v>42846</v>
      </c>
      <c r="AY552" s="1" t="s">
        <v>42847</v>
      </c>
      <c r="AZ552" s="1" t="s">
        <v>42848</v>
      </c>
      <c r="BA552" s="1">
        <v>459</v>
      </c>
      <c r="BB552" s="1" t="s">
        <v>6453</v>
      </c>
      <c r="BF552" s="1" t="s">
        <v>2538</v>
      </c>
      <c r="BG552" s="1" t="s">
        <v>5497</v>
      </c>
      <c r="BK552" s="1" t="s">
        <v>42849</v>
      </c>
      <c r="BL552" s="1">
        <v>8</v>
      </c>
      <c r="BR552" s="1" t="s">
        <v>42850</v>
      </c>
      <c r="BS552" s="1">
        <v>0.49299999999999999</v>
      </c>
      <c r="BU552" s="1" t="s">
        <v>4</v>
      </c>
    </row>
    <row r="553" spans="1:73" x14ac:dyDescent="0.25">
      <c r="A553" s="2" t="s">
        <v>6460</v>
      </c>
      <c r="B553" s="1">
        <v>1294</v>
      </c>
      <c r="C553" s="1">
        <v>3</v>
      </c>
      <c r="D553" s="1">
        <v>48613329</v>
      </c>
      <c r="E553" s="1">
        <v>48613329</v>
      </c>
      <c r="F553" s="1" t="s">
        <v>6</v>
      </c>
      <c r="G553" s="2" t="s">
        <v>42851</v>
      </c>
      <c r="H553" s="2" t="s">
        <v>42852</v>
      </c>
      <c r="I553" s="2" t="s">
        <v>42853</v>
      </c>
      <c r="J553" s="2" t="s">
        <v>42854</v>
      </c>
      <c r="K553" s="2" t="s">
        <v>49</v>
      </c>
      <c r="L553" s="1" t="s">
        <v>50</v>
      </c>
      <c r="M553" s="1" t="s">
        <v>51</v>
      </c>
      <c r="N553" s="1" t="s">
        <v>52</v>
      </c>
      <c r="O553" s="1" t="s">
        <v>52</v>
      </c>
      <c r="R553" s="1" t="s">
        <v>6462</v>
      </c>
      <c r="S553" s="1" t="s">
        <v>10</v>
      </c>
      <c r="T553" s="1">
        <v>71</v>
      </c>
      <c r="U553" s="1">
        <v>5828</v>
      </c>
      <c r="V553" s="3">
        <v>1</v>
      </c>
      <c r="W553" s="12" t="e">
        <v>#N/A</v>
      </c>
      <c r="X553" s="12" t="e">
        <v>#N/A</v>
      </c>
      <c r="Y553" s="12" t="e">
        <v>#N/A</v>
      </c>
      <c r="Z553" s="9">
        <v>0.29757800000000001</v>
      </c>
      <c r="AA553" s="10">
        <v>86</v>
      </c>
      <c r="AB553" s="10">
        <v>203</v>
      </c>
      <c r="AC553" s="20">
        <v>1</v>
      </c>
      <c r="AD553" s="20">
        <v>0.75589372076796901</v>
      </c>
      <c r="AE553" s="20">
        <v>1</v>
      </c>
      <c r="AF553" s="15">
        <v>0.34851900000000002</v>
      </c>
      <c r="AG553" s="16">
        <v>153</v>
      </c>
      <c r="AH553" s="16">
        <v>286</v>
      </c>
      <c r="AI553" s="22">
        <v>0.93</v>
      </c>
      <c r="AJ553" s="22">
        <v>0.75689144535899699</v>
      </c>
      <c r="AK553" s="22">
        <v>1</v>
      </c>
      <c r="AL553" s="18">
        <f t="shared" si="72"/>
        <v>1</v>
      </c>
      <c r="AM553" s="18">
        <f t="shared" si="73"/>
        <v>1</v>
      </c>
      <c r="AN553" s="18">
        <f t="shared" si="74"/>
        <v>1</v>
      </c>
      <c r="AO553" s="18">
        <f t="shared" si="75"/>
        <v>1</v>
      </c>
      <c r="AP553" s="18">
        <f t="shared" si="76"/>
        <v>1</v>
      </c>
      <c r="AQ553" s="18">
        <f t="shared" si="77"/>
        <v>1</v>
      </c>
      <c r="AR553" s="18">
        <f t="shared" si="78"/>
        <v>0</v>
      </c>
      <c r="AS553" s="18">
        <f t="shared" si="79"/>
        <v>0</v>
      </c>
      <c r="AT553" s="18">
        <f t="shared" si="80"/>
        <v>0</v>
      </c>
      <c r="AV553" s="1" t="s">
        <v>6466</v>
      </c>
      <c r="AW553" s="1" t="s">
        <v>6467</v>
      </c>
      <c r="AX553" s="1" t="s">
        <v>6468</v>
      </c>
      <c r="AY553" s="1" t="s">
        <v>6469</v>
      </c>
      <c r="AZ553" s="1" t="s">
        <v>6470</v>
      </c>
      <c r="BA553" s="1">
        <v>1943</v>
      </c>
      <c r="BB553" s="1" t="s">
        <v>6415</v>
      </c>
      <c r="BF553" s="1" t="s">
        <v>6473</v>
      </c>
      <c r="BG553" s="1" t="s">
        <v>6474</v>
      </c>
      <c r="BH553" s="1" t="s">
        <v>6475</v>
      </c>
      <c r="BK553" s="1" t="s">
        <v>6476</v>
      </c>
      <c r="BL553" s="1">
        <v>11</v>
      </c>
      <c r="BP553" s="1" t="s">
        <v>6477</v>
      </c>
      <c r="BR553" s="1" t="s">
        <v>42855</v>
      </c>
      <c r="BS553" s="1">
        <v>0.59699999999999998</v>
      </c>
      <c r="BU553" s="1" t="s">
        <v>4</v>
      </c>
    </row>
    <row r="554" spans="1:73" x14ac:dyDescent="0.25">
      <c r="A554" s="2" t="s">
        <v>6460</v>
      </c>
      <c r="B554" s="1">
        <v>1294</v>
      </c>
      <c r="C554" s="1">
        <v>3</v>
      </c>
      <c r="D554" s="1">
        <v>48631084</v>
      </c>
      <c r="E554" s="1">
        <v>48631084</v>
      </c>
      <c r="F554" s="1" t="s">
        <v>6</v>
      </c>
      <c r="G554" s="2" t="s">
        <v>42856</v>
      </c>
      <c r="H554" s="2" t="s">
        <v>23083</v>
      </c>
      <c r="I554" s="2" t="s">
        <v>42857</v>
      </c>
      <c r="J554" s="2" t="s">
        <v>42858</v>
      </c>
      <c r="K554" s="2" t="s">
        <v>135</v>
      </c>
      <c r="L554" s="1" t="s">
        <v>50</v>
      </c>
      <c r="M554" s="1" t="s">
        <v>90</v>
      </c>
      <c r="N554" s="1" t="s">
        <v>31</v>
      </c>
      <c r="O554" s="1" t="s">
        <v>31</v>
      </c>
      <c r="R554" s="1" t="s">
        <v>6462</v>
      </c>
      <c r="S554" s="1" t="s">
        <v>10</v>
      </c>
      <c r="T554" s="1">
        <v>3</v>
      </c>
      <c r="U554" s="1">
        <v>313</v>
      </c>
      <c r="V554" s="3">
        <v>1</v>
      </c>
      <c r="W554" s="12" t="e">
        <v>#N/A</v>
      </c>
      <c r="X554" s="12" t="e">
        <v>#N/A</v>
      </c>
      <c r="Y554" s="12" t="e">
        <v>#N/A</v>
      </c>
      <c r="Z554" s="9">
        <v>0.26977400000000001</v>
      </c>
      <c r="AA554" s="10">
        <v>191</v>
      </c>
      <c r="AB554" s="10">
        <v>517</v>
      </c>
      <c r="AC554" s="20">
        <v>0.96</v>
      </c>
      <c r="AD554" s="20">
        <v>0.73652307537394102</v>
      </c>
      <c r="AE554" s="20">
        <v>1</v>
      </c>
      <c r="AF554" s="15">
        <v>0.36328100000000002</v>
      </c>
      <c r="AG554" s="16">
        <v>279</v>
      </c>
      <c r="AH554" s="16">
        <v>489</v>
      </c>
      <c r="AI554" s="22">
        <v>0.97</v>
      </c>
      <c r="AJ554" s="22">
        <v>0.80678695281454404</v>
      </c>
      <c r="AK554" s="22">
        <v>1</v>
      </c>
      <c r="AL554" s="18">
        <f t="shared" si="72"/>
        <v>1</v>
      </c>
      <c r="AM554" s="18">
        <f t="shared" si="73"/>
        <v>1</v>
      </c>
      <c r="AN554" s="18">
        <f t="shared" si="74"/>
        <v>1</v>
      </c>
      <c r="AO554" s="18">
        <f t="shared" si="75"/>
        <v>1</v>
      </c>
      <c r="AP554" s="18">
        <f t="shared" si="76"/>
        <v>1</v>
      </c>
      <c r="AQ554" s="18">
        <f t="shared" si="77"/>
        <v>1</v>
      </c>
      <c r="AR554" s="18">
        <f t="shared" si="78"/>
        <v>0</v>
      </c>
      <c r="AS554" s="18">
        <f t="shared" si="79"/>
        <v>0</v>
      </c>
      <c r="AT554" s="18">
        <f t="shared" si="80"/>
        <v>0</v>
      </c>
      <c r="AV554" s="1" t="s">
        <v>6466</v>
      </c>
      <c r="AW554" s="1" t="s">
        <v>6467</v>
      </c>
      <c r="AX554" s="1" t="s">
        <v>6468</v>
      </c>
      <c r="AY554" s="1" t="s">
        <v>6469</v>
      </c>
      <c r="AZ554" s="1" t="s">
        <v>6470</v>
      </c>
      <c r="BA554" s="1">
        <v>104</v>
      </c>
      <c r="BB554" s="1" t="s">
        <v>42859</v>
      </c>
      <c r="BF554" s="1" t="s">
        <v>6473</v>
      </c>
      <c r="BG554" s="1" t="s">
        <v>6474</v>
      </c>
      <c r="BH554" s="1" t="s">
        <v>6475</v>
      </c>
      <c r="BK554" s="1" t="s">
        <v>6476</v>
      </c>
      <c r="BL554" s="1">
        <v>11</v>
      </c>
      <c r="BP554" s="1" t="s">
        <v>6477</v>
      </c>
      <c r="BR554" s="1" t="s">
        <v>42860</v>
      </c>
      <c r="BS554" s="1">
        <v>0.61199999999999999</v>
      </c>
      <c r="BU554" s="1" t="s">
        <v>4</v>
      </c>
    </row>
    <row r="555" spans="1:73" x14ac:dyDescent="0.25">
      <c r="A555" s="2" t="s">
        <v>42861</v>
      </c>
      <c r="B555" s="1">
        <v>1295</v>
      </c>
      <c r="C555" s="1">
        <v>3</v>
      </c>
      <c r="D555" s="1">
        <v>99513236</v>
      </c>
      <c r="E555" s="1">
        <v>99513236</v>
      </c>
      <c r="F555" s="1" t="s">
        <v>6</v>
      </c>
      <c r="G555" s="2" t="s">
        <v>42862</v>
      </c>
      <c r="H555" s="2" t="s">
        <v>22894</v>
      </c>
      <c r="I555" s="2" t="s">
        <v>42864</v>
      </c>
      <c r="J555" s="2" t="s">
        <v>42865</v>
      </c>
      <c r="K555" s="2" t="s">
        <v>49</v>
      </c>
      <c r="L555" s="1" t="s">
        <v>50</v>
      </c>
      <c r="M555" s="1" t="s">
        <v>90</v>
      </c>
      <c r="N555" s="1" t="s">
        <v>31</v>
      </c>
      <c r="O555" s="1" t="s">
        <v>31</v>
      </c>
      <c r="R555" s="1" t="s">
        <v>42863</v>
      </c>
      <c r="S555" s="1" t="s">
        <v>6</v>
      </c>
      <c r="T555" s="1">
        <v>5</v>
      </c>
      <c r="U555" s="1">
        <v>736</v>
      </c>
      <c r="V555" s="3">
        <v>1</v>
      </c>
      <c r="W555" s="12" t="e">
        <v>#N/A</v>
      </c>
      <c r="X555" s="12" t="e">
        <v>#N/A</v>
      </c>
      <c r="Y555" s="12">
        <v>1</v>
      </c>
      <c r="Z555" s="9">
        <v>0.43478299999999998</v>
      </c>
      <c r="AA555" s="10">
        <v>10</v>
      </c>
      <c r="AB555" s="10">
        <v>13</v>
      </c>
      <c r="AC555" s="20">
        <v>1</v>
      </c>
      <c r="AD555" s="20">
        <v>0.59653309319171899</v>
      </c>
      <c r="AE555" s="20">
        <v>1</v>
      </c>
      <c r="AF555" s="15">
        <v>0.245614</v>
      </c>
      <c r="AG555" s="16">
        <v>14</v>
      </c>
      <c r="AH555" s="16">
        <v>43</v>
      </c>
      <c r="AI555" s="22">
        <v>0.66</v>
      </c>
      <c r="AJ555" s="22">
        <v>0.38785817533015499</v>
      </c>
      <c r="AK555" s="22">
        <v>0.94855588107560096</v>
      </c>
      <c r="AL555" s="18">
        <f t="shared" si="72"/>
        <v>1</v>
      </c>
      <c r="AM555" s="18">
        <f t="shared" si="73"/>
        <v>1</v>
      </c>
      <c r="AN555" s="18">
        <f t="shared" si="74"/>
        <v>1</v>
      </c>
      <c r="AO555" s="18">
        <f t="shared" si="75"/>
        <v>1</v>
      </c>
      <c r="AP555" s="18">
        <f t="shared" si="76"/>
        <v>1</v>
      </c>
      <c r="AQ555" s="18">
        <f t="shared" si="77"/>
        <v>0</v>
      </c>
      <c r="AR555" s="18">
        <f t="shared" si="78"/>
        <v>0</v>
      </c>
      <c r="AS555" s="18">
        <f t="shared" si="79"/>
        <v>0</v>
      </c>
      <c r="AT555" s="18">
        <f t="shared" si="80"/>
        <v>0</v>
      </c>
      <c r="AU555" s="1" t="s">
        <v>42866</v>
      </c>
      <c r="AV555" s="1" t="s">
        <v>42867</v>
      </c>
      <c r="AW555" s="1" t="s">
        <v>42868</v>
      </c>
      <c r="AX555" s="1" t="s">
        <v>42869</v>
      </c>
      <c r="AY555" s="1" t="s">
        <v>42870</v>
      </c>
      <c r="AZ555" s="1" t="s">
        <v>42871</v>
      </c>
      <c r="BA555" s="1">
        <v>164</v>
      </c>
      <c r="BB555" s="1" t="s">
        <v>42872</v>
      </c>
      <c r="BF555" s="1" t="s">
        <v>42873</v>
      </c>
      <c r="BG555" s="1" t="s">
        <v>42874</v>
      </c>
      <c r="BL555" s="1">
        <v>0</v>
      </c>
      <c r="BR555" s="1" t="s">
        <v>42875</v>
      </c>
      <c r="BS555" s="1">
        <v>0.56200000000000006</v>
      </c>
      <c r="BU555" s="1" t="s">
        <v>4</v>
      </c>
    </row>
    <row r="556" spans="1:73" x14ac:dyDescent="0.25">
      <c r="A556" s="2" t="s">
        <v>42876</v>
      </c>
      <c r="B556" s="1">
        <v>1298</v>
      </c>
      <c r="C556" s="1">
        <v>1</v>
      </c>
      <c r="D556" s="1">
        <v>40776772</v>
      </c>
      <c r="E556" s="1">
        <v>40776772</v>
      </c>
      <c r="F556" s="1" t="s">
        <v>6</v>
      </c>
      <c r="G556" s="2" t="s">
        <v>42877</v>
      </c>
      <c r="H556" s="2" t="s">
        <v>34899</v>
      </c>
      <c r="I556" s="2" t="s">
        <v>42879</v>
      </c>
      <c r="J556" s="2" t="s">
        <v>42880</v>
      </c>
      <c r="K556" s="2" t="s">
        <v>49</v>
      </c>
      <c r="L556" s="1" t="s">
        <v>50</v>
      </c>
      <c r="M556" s="1" t="s">
        <v>51</v>
      </c>
      <c r="N556" s="1" t="s">
        <v>52</v>
      </c>
      <c r="O556" s="1" t="s">
        <v>52</v>
      </c>
      <c r="R556" s="1" t="s">
        <v>42878</v>
      </c>
      <c r="S556" s="1" t="s">
        <v>10</v>
      </c>
      <c r="T556" s="1">
        <v>12</v>
      </c>
      <c r="U556" s="1">
        <v>693</v>
      </c>
      <c r="V556" s="3">
        <v>1</v>
      </c>
      <c r="W556" s="12" t="e">
        <v>#N/A</v>
      </c>
      <c r="X556" s="12" t="e">
        <v>#N/A</v>
      </c>
      <c r="Y556" s="12" t="e">
        <v>#N/A</v>
      </c>
      <c r="Z556" s="9">
        <v>0.18518499999999999</v>
      </c>
      <c r="AA556" s="10">
        <v>30</v>
      </c>
      <c r="AB556" s="10">
        <v>132</v>
      </c>
      <c r="AC556" s="20">
        <v>0.66</v>
      </c>
      <c r="AD556" s="20">
        <v>0.427214243982874</v>
      </c>
      <c r="AE556" s="20">
        <v>0.92271731821000702</v>
      </c>
      <c r="AF556" s="15">
        <v>0.432836</v>
      </c>
      <c r="AG556" s="16">
        <v>87</v>
      </c>
      <c r="AH556" s="16">
        <v>114</v>
      </c>
      <c r="AI556" s="22">
        <v>1</v>
      </c>
      <c r="AJ556" s="22">
        <v>0.84087294250448996</v>
      </c>
      <c r="AK556" s="22">
        <v>1</v>
      </c>
      <c r="AL556" s="18">
        <f t="shared" si="72"/>
        <v>1</v>
      </c>
      <c r="AM556" s="18">
        <f t="shared" si="73"/>
        <v>1</v>
      </c>
      <c r="AN556" s="18">
        <f t="shared" si="74"/>
        <v>0</v>
      </c>
      <c r="AO556" s="18">
        <f t="shared" si="75"/>
        <v>1</v>
      </c>
      <c r="AP556" s="18">
        <f t="shared" si="76"/>
        <v>1</v>
      </c>
      <c r="AQ556" s="18">
        <f t="shared" si="77"/>
        <v>1</v>
      </c>
      <c r="AR556" s="18">
        <f t="shared" si="78"/>
        <v>0</v>
      </c>
      <c r="AS556" s="18">
        <f t="shared" si="79"/>
        <v>1</v>
      </c>
      <c r="AT556" s="18">
        <f t="shared" si="80"/>
        <v>1</v>
      </c>
      <c r="AU556" s="1" t="s">
        <v>42881</v>
      </c>
      <c r="AV556" s="1" t="s">
        <v>42882</v>
      </c>
      <c r="AW556" s="1" t="s">
        <v>42883</v>
      </c>
      <c r="AX556" s="1" t="s">
        <v>42884</v>
      </c>
      <c r="AY556" s="1" t="s">
        <v>42885</v>
      </c>
      <c r="AZ556" s="1" t="s">
        <v>42886</v>
      </c>
      <c r="BA556" s="1">
        <v>208</v>
      </c>
      <c r="BB556" s="1" t="s">
        <v>42887</v>
      </c>
      <c r="BF556" s="1" t="s">
        <v>42888</v>
      </c>
      <c r="BG556" s="1" t="s">
        <v>42889</v>
      </c>
      <c r="BK556" s="1" t="s">
        <v>1135</v>
      </c>
      <c r="BL556" s="1">
        <v>2</v>
      </c>
      <c r="BM556" s="1" t="s">
        <v>30905</v>
      </c>
      <c r="BN556" s="1" t="s">
        <v>9791</v>
      </c>
      <c r="BO556" s="1" t="s">
        <v>42890</v>
      </c>
      <c r="BR556" s="1" t="s">
        <v>42891</v>
      </c>
      <c r="BS556" s="1">
        <v>0.627</v>
      </c>
      <c r="BU556" s="1" t="s">
        <v>4</v>
      </c>
    </row>
    <row r="557" spans="1:73" x14ac:dyDescent="0.25">
      <c r="A557" s="2" t="s">
        <v>42892</v>
      </c>
      <c r="B557" s="1">
        <v>10584</v>
      </c>
      <c r="C557" s="1">
        <v>8</v>
      </c>
      <c r="D557" s="1">
        <v>120079611</v>
      </c>
      <c r="E557" s="1">
        <v>120079611</v>
      </c>
      <c r="F557" s="1" t="s">
        <v>6</v>
      </c>
      <c r="G557" s="2" t="s">
        <v>42893</v>
      </c>
      <c r="H557" s="2" t="s">
        <v>42895</v>
      </c>
      <c r="I557" s="2" t="s">
        <v>42896</v>
      </c>
      <c r="J557" s="2" t="s">
        <v>42897</v>
      </c>
      <c r="K557" s="2" t="s">
        <v>49</v>
      </c>
      <c r="L557" s="1" t="s">
        <v>50</v>
      </c>
      <c r="M557" s="1" t="s">
        <v>90</v>
      </c>
      <c r="N557" s="1" t="s">
        <v>31</v>
      </c>
      <c r="O557" s="1" t="s">
        <v>31</v>
      </c>
      <c r="R557" s="1" t="s">
        <v>42894</v>
      </c>
      <c r="S557" s="1" t="s">
        <v>6</v>
      </c>
      <c r="T557" s="1">
        <v>1</v>
      </c>
      <c r="U557" s="1">
        <v>188</v>
      </c>
      <c r="V557" s="3">
        <v>1</v>
      </c>
      <c r="W557" s="12" t="e">
        <v>#N/A</v>
      </c>
      <c r="X557" s="12" t="e">
        <v>#N/A</v>
      </c>
      <c r="Y557" s="12" t="e">
        <v>#N/A</v>
      </c>
      <c r="Z557" s="9">
        <v>0.31111100000000003</v>
      </c>
      <c r="AA557" s="10">
        <v>42</v>
      </c>
      <c r="AB557" s="10">
        <v>93</v>
      </c>
      <c r="AC557" s="20">
        <v>1</v>
      </c>
      <c r="AD557" s="20">
        <v>0.71817556794149995</v>
      </c>
      <c r="AE557" s="20">
        <v>1</v>
      </c>
      <c r="AF557" s="15">
        <v>0.214286</v>
      </c>
      <c r="AG557" s="16">
        <v>36</v>
      </c>
      <c r="AH557" s="16">
        <v>132</v>
      </c>
      <c r="AI557" s="22">
        <v>0.57999999999999996</v>
      </c>
      <c r="AJ557" s="22">
        <v>0.39644769473056801</v>
      </c>
      <c r="AK557" s="22">
        <v>0.78532888687242597</v>
      </c>
      <c r="AL557" s="18">
        <f t="shared" si="72"/>
        <v>1</v>
      </c>
      <c r="AM557" s="18">
        <f t="shared" si="73"/>
        <v>1</v>
      </c>
      <c r="AN557" s="18">
        <f t="shared" si="74"/>
        <v>1</v>
      </c>
      <c r="AO557" s="18">
        <f t="shared" si="75"/>
        <v>1</v>
      </c>
      <c r="AP557" s="18">
        <f t="shared" si="76"/>
        <v>1</v>
      </c>
      <c r="AQ557" s="18">
        <f t="shared" si="77"/>
        <v>0</v>
      </c>
      <c r="AR557" s="18">
        <f t="shared" si="78"/>
        <v>0</v>
      </c>
      <c r="AS557" s="18">
        <f t="shared" si="79"/>
        <v>0</v>
      </c>
      <c r="AT557" s="18">
        <f t="shared" si="80"/>
        <v>0</v>
      </c>
      <c r="AV557" s="1" t="s">
        <v>42898</v>
      </c>
      <c r="AW557" s="1" t="s">
        <v>42899</v>
      </c>
      <c r="AX557" s="1" t="s">
        <v>42900</v>
      </c>
      <c r="AY557" s="1" t="s">
        <v>42901</v>
      </c>
      <c r="AZ557" s="1" t="s">
        <v>42902</v>
      </c>
      <c r="BA557" s="1">
        <v>31</v>
      </c>
      <c r="BG557" s="1" t="s">
        <v>19327</v>
      </c>
      <c r="BH557" s="1" t="s">
        <v>42903</v>
      </c>
      <c r="BK557" s="1" t="s">
        <v>1062</v>
      </c>
      <c r="BL557" s="1">
        <v>3</v>
      </c>
      <c r="BM557" s="1" t="s">
        <v>42904</v>
      </c>
      <c r="BO557" s="1" t="s">
        <v>42905</v>
      </c>
      <c r="BR557" s="1" t="s">
        <v>42906</v>
      </c>
      <c r="BS557" s="1">
        <v>0.40799999999999997</v>
      </c>
      <c r="BU557" s="1" t="s">
        <v>4</v>
      </c>
    </row>
    <row r="558" spans="1:73" x14ac:dyDescent="0.25">
      <c r="A558" s="2" t="s">
        <v>42907</v>
      </c>
      <c r="B558" s="1">
        <v>28991</v>
      </c>
      <c r="C558" s="1">
        <v>8</v>
      </c>
      <c r="D558" s="1">
        <v>146076738</v>
      </c>
      <c r="E558" s="1">
        <v>146076738</v>
      </c>
      <c r="F558" s="1" t="s">
        <v>6</v>
      </c>
      <c r="G558" s="2" t="s">
        <v>42908</v>
      </c>
      <c r="K558" s="2" t="s">
        <v>2190</v>
      </c>
      <c r="L558" s="1" t="s">
        <v>50</v>
      </c>
      <c r="M558" s="1" t="s">
        <v>51</v>
      </c>
      <c r="N558" s="1" t="s">
        <v>52</v>
      </c>
      <c r="O558" s="1" t="s">
        <v>52</v>
      </c>
      <c r="R558" s="1" t="s">
        <v>42909</v>
      </c>
      <c r="S558" s="1" t="s">
        <v>10</v>
      </c>
      <c r="T558" s="1">
        <v>2</v>
      </c>
      <c r="V558" s="3">
        <v>1</v>
      </c>
      <c r="W558" s="12" t="e">
        <v>#N/A</v>
      </c>
      <c r="X558" s="12" t="e">
        <v>#N/A</v>
      </c>
      <c r="Y558" s="12" t="e">
        <v>#N/A</v>
      </c>
      <c r="Z558" s="9">
        <v>0.343949</v>
      </c>
      <c r="AA558" s="10">
        <v>54</v>
      </c>
      <c r="AB558" s="10">
        <v>103</v>
      </c>
      <c r="AC558" s="20">
        <v>1</v>
      </c>
      <c r="AD558" s="20">
        <v>0.78103865888066504</v>
      </c>
      <c r="AE558" s="20">
        <v>1</v>
      </c>
      <c r="AF558" s="15">
        <v>0.38053100000000001</v>
      </c>
      <c r="AG558" s="16">
        <v>86</v>
      </c>
      <c r="AH558" s="16">
        <v>140</v>
      </c>
      <c r="AI558" s="22">
        <v>1</v>
      </c>
      <c r="AJ558" s="22">
        <v>0.78048694780682804</v>
      </c>
      <c r="AK558" s="22">
        <v>1</v>
      </c>
      <c r="AL558" s="18">
        <f t="shared" si="72"/>
        <v>1</v>
      </c>
      <c r="AM558" s="18">
        <f t="shared" si="73"/>
        <v>1</v>
      </c>
      <c r="AN558" s="18">
        <f t="shared" si="74"/>
        <v>1</v>
      </c>
      <c r="AO558" s="18">
        <f t="shared" si="75"/>
        <v>1</v>
      </c>
      <c r="AP558" s="18">
        <f t="shared" si="76"/>
        <v>1</v>
      </c>
      <c r="AQ558" s="18">
        <f t="shared" si="77"/>
        <v>1</v>
      </c>
      <c r="AR558" s="18">
        <f t="shared" si="78"/>
        <v>0</v>
      </c>
      <c r="AS558" s="18">
        <f t="shared" si="79"/>
        <v>0</v>
      </c>
      <c r="AT558" s="18">
        <f t="shared" si="80"/>
        <v>0</v>
      </c>
      <c r="AU558" s="1" t="s">
        <v>42910</v>
      </c>
      <c r="AV558" s="1" t="s">
        <v>42911</v>
      </c>
      <c r="AW558" s="1" t="s">
        <v>42912</v>
      </c>
      <c r="AX558" s="1" t="s">
        <v>42913</v>
      </c>
      <c r="AY558" s="1" t="s">
        <v>42914</v>
      </c>
      <c r="AZ558" s="1" t="s">
        <v>42915</v>
      </c>
      <c r="BG558" s="1" t="s">
        <v>148</v>
      </c>
      <c r="BH558" s="1" t="s">
        <v>304</v>
      </c>
      <c r="BK558" s="1" t="s">
        <v>170</v>
      </c>
      <c r="BL558" s="1">
        <v>1</v>
      </c>
      <c r="BM558" s="1" t="s">
        <v>42916</v>
      </c>
      <c r="BO558" s="1" t="s">
        <v>42917</v>
      </c>
      <c r="BR558" s="1" t="s">
        <v>42918</v>
      </c>
      <c r="BS558" s="1">
        <v>0.57699999999999996</v>
      </c>
      <c r="BU558" s="1" t="s">
        <v>4</v>
      </c>
    </row>
    <row r="559" spans="1:73" x14ac:dyDescent="0.25">
      <c r="A559" s="2" t="s">
        <v>42919</v>
      </c>
      <c r="B559" s="1">
        <v>170622</v>
      </c>
      <c r="C559" s="1">
        <v>13</v>
      </c>
      <c r="D559" s="1">
        <v>76112006</v>
      </c>
      <c r="E559" s="1">
        <v>76112006</v>
      </c>
      <c r="F559" s="1" t="s">
        <v>6</v>
      </c>
      <c r="G559" s="2" t="s">
        <v>42920</v>
      </c>
      <c r="K559" s="2" t="s">
        <v>3451</v>
      </c>
      <c r="L559" s="1" t="s">
        <v>50</v>
      </c>
      <c r="M559" s="1" t="s">
        <v>51</v>
      </c>
      <c r="N559" s="1" t="s">
        <v>52</v>
      </c>
      <c r="O559" s="1" t="s">
        <v>52</v>
      </c>
      <c r="R559" s="1" t="s">
        <v>42921</v>
      </c>
      <c r="S559" s="1" t="s">
        <v>10</v>
      </c>
      <c r="T559" s="1" t="s">
        <v>4</v>
      </c>
      <c r="V559" s="3">
        <v>1</v>
      </c>
      <c r="W559" s="12" t="e">
        <v>#N/A</v>
      </c>
      <c r="X559" s="12" t="e">
        <v>#N/A</v>
      </c>
      <c r="Y559" s="12" t="e">
        <v>#N/A</v>
      </c>
      <c r="Z559" s="9">
        <v>0.22580600000000001</v>
      </c>
      <c r="AA559" s="10">
        <v>7</v>
      </c>
      <c r="AB559" s="10">
        <v>24</v>
      </c>
      <c r="AC559" s="20">
        <v>0.8</v>
      </c>
      <c r="AD559" s="20">
        <v>0.36068017676743203</v>
      </c>
      <c r="AE559" s="20">
        <v>0.984770369715528</v>
      </c>
      <c r="AF559" s="15">
        <v>0.34615400000000002</v>
      </c>
      <c r="AG559" s="16">
        <v>18</v>
      </c>
      <c r="AH559" s="16">
        <v>34</v>
      </c>
      <c r="AI559" s="22">
        <v>0.93</v>
      </c>
      <c r="AJ559" s="22">
        <v>0.56974413931231604</v>
      </c>
      <c r="AK559" s="22">
        <v>1</v>
      </c>
      <c r="AL559" s="18">
        <f t="shared" si="72"/>
        <v>1</v>
      </c>
      <c r="AM559" s="18">
        <f t="shared" si="73"/>
        <v>1</v>
      </c>
      <c r="AN559" s="18">
        <f t="shared" si="74"/>
        <v>1</v>
      </c>
      <c r="AO559" s="18">
        <f t="shared" si="75"/>
        <v>1</v>
      </c>
      <c r="AP559" s="18">
        <f t="shared" si="76"/>
        <v>1</v>
      </c>
      <c r="AQ559" s="18">
        <f t="shared" si="77"/>
        <v>1</v>
      </c>
      <c r="AR559" s="18">
        <f t="shared" si="78"/>
        <v>0</v>
      </c>
      <c r="AS559" s="18">
        <f t="shared" si="79"/>
        <v>0</v>
      </c>
      <c r="AT559" s="18">
        <f t="shared" si="80"/>
        <v>0</v>
      </c>
      <c r="AU559" s="1" t="s">
        <v>42922</v>
      </c>
      <c r="AV559" s="1" t="s">
        <v>42923</v>
      </c>
      <c r="AW559" s="1" t="s">
        <v>42924</v>
      </c>
      <c r="AX559" s="1" t="s">
        <v>42925</v>
      </c>
      <c r="AY559" s="1" t="s">
        <v>42926</v>
      </c>
      <c r="AZ559" s="1" t="s">
        <v>42927</v>
      </c>
      <c r="BG559" s="1" t="s">
        <v>2313</v>
      </c>
      <c r="BH559" s="1" t="s">
        <v>304</v>
      </c>
      <c r="BL559" s="1">
        <v>0</v>
      </c>
      <c r="BN559" s="1" t="s">
        <v>42928</v>
      </c>
      <c r="BP559" s="1" t="s">
        <v>42929</v>
      </c>
      <c r="BR559" s="1" t="s">
        <v>42930</v>
      </c>
      <c r="BS559" s="1">
        <v>0.58699999999999997</v>
      </c>
      <c r="BU559" s="1" t="s">
        <v>4</v>
      </c>
    </row>
    <row r="560" spans="1:73" x14ac:dyDescent="0.25">
      <c r="A560" s="2" t="s">
        <v>42931</v>
      </c>
      <c r="B560" s="1">
        <v>7464</v>
      </c>
      <c r="C560" s="1">
        <v>9</v>
      </c>
      <c r="D560" s="1">
        <v>100893298</v>
      </c>
      <c r="E560" s="1">
        <v>100893298</v>
      </c>
      <c r="F560" s="1" t="s">
        <v>6</v>
      </c>
      <c r="G560" s="2" t="s">
        <v>42932</v>
      </c>
      <c r="H560" s="2" t="s">
        <v>4455</v>
      </c>
      <c r="I560" s="2" t="s">
        <v>42934</v>
      </c>
      <c r="J560" s="2" t="s">
        <v>42935</v>
      </c>
      <c r="K560" s="2" t="s">
        <v>49</v>
      </c>
      <c r="L560" s="1" t="s">
        <v>50</v>
      </c>
      <c r="M560" s="1" t="s">
        <v>90</v>
      </c>
      <c r="N560" s="1" t="s">
        <v>31</v>
      </c>
      <c r="O560" s="1" t="s">
        <v>31</v>
      </c>
      <c r="R560" s="1" t="s">
        <v>42933</v>
      </c>
      <c r="S560" s="1" t="s">
        <v>10</v>
      </c>
      <c r="T560" s="1">
        <v>7</v>
      </c>
      <c r="U560" s="1">
        <v>1075</v>
      </c>
      <c r="V560" s="3">
        <v>1</v>
      </c>
      <c r="W560" s="12" t="e">
        <v>#N/A</v>
      </c>
      <c r="X560" s="12" t="e">
        <v>#N/A</v>
      </c>
      <c r="Y560" s="12" t="e">
        <v>#N/A</v>
      </c>
      <c r="Z560" s="9">
        <v>0.34513300000000002</v>
      </c>
      <c r="AA560" s="10">
        <v>39</v>
      </c>
      <c r="AB560" s="10">
        <v>74</v>
      </c>
      <c r="AC560" s="20">
        <v>1</v>
      </c>
      <c r="AD560" s="20">
        <v>0.75002681663619797</v>
      </c>
      <c r="AE560" s="20">
        <v>1</v>
      </c>
      <c r="AF560" s="15">
        <v>0.346939</v>
      </c>
      <c r="AG560" s="16">
        <v>51</v>
      </c>
      <c r="AH560" s="16">
        <v>96</v>
      </c>
      <c r="AI560" s="22">
        <v>0.93</v>
      </c>
      <c r="AJ560" s="22">
        <v>0.68598859001296297</v>
      </c>
      <c r="AK560" s="22">
        <v>1</v>
      </c>
      <c r="AL560" s="18">
        <f t="shared" si="72"/>
        <v>1</v>
      </c>
      <c r="AM560" s="18">
        <f t="shared" si="73"/>
        <v>1</v>
      </c>
      <c r="AN560" s="18">
        <f t="shared" si="74"/>
        <v>1</v>
      </c>
      <c r="AO560" s="18">
        <f t="shared" si="75"/>
        <v>1</v>
      </c>
      <c r="AP560" s="18">
        <f t="shared" si="76"/>
        <v>1</v>
      </c>
      <c r="AQ560" s="18">
        <f t="shared" si="77"/>
        <v>1</v>
      </c>
      <c r="AR560" s="18">
        <f t="shared" si="78"/>
        <v>0</v>
      </c>
      <c r="AS560" s="18">
        <f t="shared" si="79"/>
        <v>0</v>
      </c>
      <c r="AT560" s="18">
        <f t="shared" si="80"/>
        <v>0</v>
      </c>
      <c r="AU560" s="1" t="s">
        <v>42936</v>
      </c>
      <c r="AV560" s="1" t="s">
        <v>42937</v>
      </c>
      <c r="AW560" s="1" t="s">
        <v>42938</v>
      </c>
      <c r="AX560" s="1" t="s">
        <v>42939</v>
      </c>
      <c r="AY560" s="1" t="s">
        <v>42940</v>
      </c>
      <c r="AZ560" s="1" t="s">
        <v>42941</v>
      </c>
      <c r="BA560" s="1">
        <v>270</v>
      </c>
      <c r="BB560" s="1" t="s">
        <v>42942</v>
      </c>
      <c r="BF560" s="1" t="s">
        <v>42943</v>
      </c>
      <c r="BG560" s="1" t="s">
        <v>42944</v>
      </c>
      <c r="BH560" s="1" t="s">
        <v>916</v>
      </c>
      <c r="BK560" s="1" t="s">
        <v>23675</v>
      </c>
      <c r="BL560" s="1">
        <v>4</v>
      </c>
      <c r="BN560" s="1" t="s">
        <v>39290</v>
      </c>
      <c r="BR560" s="1" t="s">
        <v>42945</v>
      </c>
      <c r="BS560" s="1">
        <v>0.65200000000000002</v>
      </c>
      <c r="BU560" s="1" t="s">
        <v>4</v>
      </c>
    </row>
    <row r="561" spans="1:78" x14ac:dyDescent="0.25">
      <c r="A561" s="2" t="s">
        <v>905</v>
      </c>
      <c r="B561" s="1">
        <v>10391</v>
      </c>
      <c r="C561" s="1">
        <v>15</v>
      </c>
      <c r="D561" s="1">
        <v>69007628</v>
      </c>
      <c r="E561" s="1">
        <v>69007628</v>
      </c>
      <c r="F561" s="1" t="s">
        <v>6</v>
      </c>
      <c r="G561" s="2" t="s">
        <v>42946</v>
      </c>
      <c r="H561" s="2" t="s">
        <v>35158</v>
      </c>
      <c r="I561" s="2" t="s">
        <v>42947</v>
      </c>
      <c r="J561" s="2" t="s">
        <v>42948</v>
      </c>
      <c r="K561" s="2" t="s">
        <v>135</v>
      </c>
      <c r="L561" s="1" t="s">
        <v>50</v>
      </c>
      <c r="M561" s="1" t="s">
        <v>51</v>
      </c>
      <c r="N561" s="1" t="s">
        <v>52</v>
      </c>
      <c r="O561" s="1" t="s">
        <v>52</v>
      </c>
      <c r="R561" s="1" t="s">
        <v>907</v>
      </c>
      <c r="S561" s="1" t="s">
        <v>6</v>
      </c>
      <c r="T561" s="1">
        <v>8</v>
      </c>
      <c r="U561" s="1">
        <v>974</v>
      </c>
      <c r="V561" s="3">
        <v>1</v>
      </c>
      <c r="W561" s="12" t="e">
        <v>#N/A</v>
      </c>
      <c r="X561" s="12" t="e">
        <v>#N/A</v>
      </c>
      <c r="Y561" s="12" t="e">
        <v>#N/A</v>
      </c>
      <c r="Z561" s="9">
        <v>0.26524399999999998</v>
      </c>
      <c r="AA561" s="10">
        <v>87</v>
      </c>
      <c r="AB561" s="10">
        <v>241</v>
      </c>
      <c r="AC561" s="20">
        <v>0.94</v>
      </c>
      <c r="AD561" s="20">
        <v>0.69283013649327296</v>
      </c>
      <c r="AE561" s="20">
        <v>1</v>
      </c>
      <c r="AF561" s="15">
        <v>0.35634700000000002</v>
      </c>
      <c r="AG561" s="16">
        <v>160</v>
      </c>
      <c r="AH561" s="16">
        <v>289</v>
      </c>
      <c r="AI561" s="22">
        <v>0.95</v>
      </c>
      <c r="AJ561" s="22">
        <v>0.77409384917354496</v>
      </c>
      <c r="AK561" s="22">
        <v>1</v>
      </c>
      <c r="AL561" s="18">
        <f t="shared" si="72"/>
        <v>1</v>
      </c>
      <c r="AM561" s="18">
        <f t="shared" si="73"/>
        <v>1</v>
      </c>
      <c r="AN561" s="18">
        <f t="shared" si="74"/>
        <v>1</v>
      </c>
      <c r="AO561" s="18">
        <f t="shared" si="75"/>
        <v>1</v>
      </c>
      <c r="AP561" s="18">
        <f t="shared" si="76"/>
        <v>1</v>
      </c>
      <c r="AQ561" s="18">
        <f t="shared" si="77"/>
        <v>1</v>
      </c>
      <c r="AR561" s="18">
        <f t="shared" si="78"/>
        <v>0</v>
      </c>
      <c r="AS561" s="18">
        <f t="shared" si="79"/>
        <v>0</v>
      </c>
      <c r="AT561" s="18">
        <f t="shared" si="80"/>
        <v>0</v>
      </c>
      <c r="AU561" s="1" t="s">
        <v>42949</v>
      </c>
      <c r="AV561" s="1" t="s">
        <v>909</v>
      </c>
      <c r="AW561" s="1" t="s">
        <v>910</v>
      </c>
      <c r="AX561" s="1" t="s">
        <v>911</v>
      </c>
      <c r="AY561" s="1" t="s">
        <v>912</v>
      </c>
      <c r="AZ561" s="1" t="s">
        <v>913</v>
      </c>
      <c r="BA561" s="1">
        <v>315</v>
      </c>
      <c r="BF561" s="1" t="s">
        <v>914</v>
      </c>
      <c r="BG561" s="1" t="s">
        <v>915</v>
      </c>
      <c r="BH561" s="1" t="s">
        <v>916</v>
      </c>
      <c r="BK561" s="1" t="s">
        <v>917</v>
      </c>
      <c r="BL561" s="1">
        <v>6</v>
      </c>
      <c r="BR561" s="1" t="s">
        <v>42950</v>
      </c>
      <c r="BS561" s="1">
        <v>0.60699999999999998</v>
      </c>
      <c r="BU561" s="1" t="s">
        <v>4</v>
      </c>
    </row>
    <row r="562" spans="1:78" x14ac:dyDescent="0.25">
      <c r="A562" s="2" t="s">
        <v>42951</v>
      </c>
      <c r="B562" s="1">
        <v>1345</v>
      </c>
      <c r="C562" s="1">
        <v>8</v>
      </c>
      <c r="D562" s="1">
        <v>100899840</v>
      </c>
      <c r="E562" s="1">
        <v>100899840</v>
      </c>
      <c r="F562" s="1" t="s">
        <v>6</v>
      </c>
      <c r="G562" s="2" t="s">
        <v>42952</v>
      </c>
      <c r="H562" s="2" t="s">
        <v>42954</v>
      </c>
      <c r="I562" s="2" t="s">
        <v>42955</v>
      </c>
      <c r="J562" s="2" t="s">
        <v>42956</v>
      </c>
      <c r="K562" s="2" t="s">
        <v>49</v>
      </c>
      <c r="L562" s="1" t="s">
        <v>50</v>
      </c>
      <c r="M562" s="1" t="s">
        <v>51</v>
      </c>
      <c r="N562" s="1" t="s">
        <v>31</v>
      </c>
      <c r="O562" s="1" t="s">
        <v>31</v>
      </c>
      <c r="R562" s="1" t="s">
        <v>42953</v>
      </c>
      <c r="S562" s="1" t="s">
        <v>10</v>
      </c>
      <c r="T562" s="1">
        <v>3</v>
      </c>
      <c r="U562" s="1">
        <v>181</v>
      </c>
      <c r="V562" s="3">
        <v>1</v>
      </c>
      <c r="W562" s="12" t="e">
        <v>#N/A</v>
      </c>
      <c r="X562" s="12" t="e">
        <v>#N/A</v>
      </c>
      <c r="Y562" s="12" t="e">
        <v>#N/A</v>
      </c>
      <c r="Z562" s="9">
        <v>0.34328399999999998</v>
      </c>
      <c r="AA562" s="10">
        <v>23</v>
      </c>
      <c r="AB562" s="10">
        <v>44</v>
      </c>
      <c r="AC562" s="20">
        <v>1</v>
      </c>
      <c r="AD562" s="20">
        <v>0.68165977170591197</v>
      </c>
      <c r="AE562" s="20">
        <v>1</v>
      </c>
      <c r="AF562" s="15">
        <v>0.45454499999999998</v>
      </c>
      <c r="AG562" s="16">
        <v>45</v>
      </c>
      <c r="AH562" s="16">
        <v>54</v>
      </c>
      <c r="AI562" s="22">
        <v>1</v>
      </c>
      <c r="AJ562" s="22">
        <v>0.80053534014220196</v>
      </c>
      <c r="AK562" s="22">
        <v>1</v>
      </c>
      <c r="AL562" s="18">
        <f t="shared" si="72"/>
        <v>1</v>
      </c>
      <c r="AM562" s="18">
        <f t="shared" si="73"/>
        <v>1</v>
      </c>
      <c r="AN562" s="18">
        <f t="shared" si="74"/>
        <v>1</v>
      </c>
      <c r="AO562" s="18">
        <f t="shared" si="75"/>
        <v>1</v>
      </c>
      <c r="AP562" s="18">
        <f t="shared" si="76"/>
        <v>1</v>
      </c>
      <c r="AQ562" s="18">
        <f t="shared" si="77"/>
        <v>1</v>
      </c>
      <c r="AR562" s="18">
        <f t="shared" si="78"/>
        <v>0</v>
      </c>
      <c r="AS562" s="18">
        <f t="shared" si="79"/>
        <v>0</v>
      </c>
      <c r="AT562" s="18">
        <f t="shared" si="80"/>
        <v>0</v>
      </c>
      <c r="AV562" s="1" t="s">
        <v>42957</v>
      </c>
      <c r="AW562" s="1" t="s">
        <v>42958</v>
      </c>
      <c r="AX562" s="1" t="s">
        <v>42959</v>
      </c>
      <c r="AY562" s="1" t="s">
        <v>42960</v>
      </c>
      <c r="AZ562" s="1" t="s">
        <v>42961</v>
      </c>
      <c r="BA562" s="1">
        <v>41</v>
      </c>
      <c r="BB562" s="1" t="s">
        <v>19450</v>
      </c>
      <c r="BF562" s="1" t="s">
        <v>42962</v>
      </c>
      <c r="BG562" s="1" t="s">
        <v>3411</v>
      </c>
      <c r="BH562" s="1" t="s">
        <v>6492</v>
      </c>
      <c r="BJ562" s="1" t="s">
        <v>42963</v>
      </c>
      <c r="BK562" s="1" t="s">
        <v>42964</v>
      </c>
      <c r="BL562" s="1">
        <v>2</v>
      </c>
      <c r="BO562" s="1" t="s">
        <v>42965</v>
      </c>
      <c r="BR562" s="1" t="s">
        <v>42966</v>
      </c>
      <c r="BS562" s="1">
        <v>0.34799999999999998</v>
      </c>
      <c r="BU562" s="1" t="s">
        <v>4</v>
      </c>
      <c r="BV562" s="1" t="s">
        <v>52</v>
      </c>
      <c r="BW562" s="1" t="s">
        <v>15837</v>
      </c>
      <c r="BX562" s="1" t="s">
        <v>42967</v>
      </c>
    </row>
    <row r="563" spans="1:78" x14ac:dyDescent="0.25">
      <c r="A563" s="2" t="s">
        <v>42968</v>
      </c>
      <c r="B563" s="1">
        <v>1358</v>
      </c>
      <c r="C563" s="1">
        <v>7</v>
      </c>
      <c r="D563" s="1">
        <v>129917657</v>
      </c>
      <c r="E563" s="1">
        <v>129917673</v>
      </c>
      <c r="F563" s="1" t="s">
        <v>6</v>
      </c>
      <c r="G563" s="2" t="s">
        <v>42970</v>
      </c>
      <c r="H563" s="2" t="s">
        <v>42972</v>
      </c>
      <c r="I563" s="2" t="s">
        <v>15</v>
      </c>
      <c r="J563" s="2" t="s">
        <v>42973</v>
      </c>
      <c r="K563" s="2" t="s">
        <v>7</v>
      </c>
      <c r="L563" s="1" t="s">
        <v>8</v>
      </c>
      <c r="M563" s="1" t="s">
        <v>42969</v>
      </c>
      <c r="N563" s="1" t="s">
        <v>10</v>
      </c>
      <c r="O563" s="1" t="s">
        <v>10</v>
      </c>
      <c r="R563" s="1" t="s">
        <v>42971</v>
      </c>
      <c r="S563" s="1" t="s">
        <v>6</v>
      </c>
      <c r="T563" s="1">
        <v>8</v>
      </c>
      <c r="U563" s="1">
        <v>716</v>
      </c>
      <c r="V563" s="3">
        <v>1</v>
      </c>
      <c r="W563" s="12" t="e">
        <v>#N/A</v>
      </c>
      <c r="X563" s="12" t="e">
        <v>#N/A</v>
      </c>
      <c r="Y563" s="12" t="e">
        <v>#N/A</v>
      </c>
      <c r="Z563" s="9" t="s">
        <v>4</v>
      </c>
      <c r="AA563" s="10" t="s">
        <v>4</v>
      </c>
      <c r="AB563" s="10" t="s">
        <v>4</v>
      </c>
      <c r="AC563" s="20">
        <v>0</v>
      </c>
      <c r="AD563" s="20">
        <v>0</v>
      </c>
      <c r="AE563" s="20">
        <v>0</v>
      </c>
      <c r="AF563" s="15">
        <v>0.16</v>
      </c>
      <c r="AG563" s="16">
        <v>14</v>
      </c>
      <c r="AH563" s="16">
        <v>76</v>
      </c>
      <c r="AI563" s="22">
        <v>0.54</v>
      </c>
      <c r="AJ563" s="22">
        <v>0.31357860322028702</v>
      </c>
      <c r="AK563" s="22">
        <v>0.904097224821381</v>
      </c>
      <c r="AL563" s="18">
        <f t="shared" si="72"/>
        <v>0</v>
      </c>
      <c r="AM563" s="18">
        <f t="shared" si="73"/>
        <v>0</v>
      </c>
      <c r="AN563" s="18">
        <f t="shared" si="74"/>
        <v>0</v>
      </c>
      <c r="AO563" s="18">
        <f t="shared" si="75"/>
        <v>1</v>
      </c>
      <c r="AP563" s="18">
        <f t="shared" si="76"/>
        <v>1</v>
      </c>
      <c r="AQ563" s="18">
        <f t="shared" si="77"/>
        <v>0</v>
      </c>
      <c r="AR563" s="18">
        <f t="shared" si="78"/>
        <v>1</v>
      </c>
      <c r="AS563" s="18">
        <f t="shared" si="79"/>
        <v>1</v>
      </c>
      <c r="AT563" s="18">
        <f t="shared" si="80"/>
        <v>1</v>
      </c>
      <c r="AV563" s="1" t="s">
        <v>42974</v>
      </c>
      <c r="AW563" s="1" t="s">
        <v>42975</v>
      </c>
      <c r="AX563" s="1" t="s">
        <v>42976</v>
      </c>
      <c r="AY563" s="1" t="s">
        <v>42977</v>
      </c>
      <c r="AZ563" s="1" t="s">
        <v>42978</v>
      </c>
      <c r="BC563" s="1" t="s">
        <v>4</v>
      </c>
      <c r="BD563" s="1" t="s">
        <v>4</v>
      </c>
      <c r="BF563" s="1" t="s">
        <v>42979</v>
      </c>
      <c r="BG563" s="1" t="s">
        <v>42980</v>
      </c>
      <c r="BH563" s="1" t="s">
        <v>19464</v>
      </c>
      <c r="BK563" s="1" t="s">
        <v>170</v>
      </c>
      <c r="BL563" s="1">
        <v>1</v>
      </c>
      <c r="BM563" s="1" t="s">
        <v>33787</v>
      </c>
      <c r="BR563" s="1" t="s">
        <v>42981</v>
      </c>
      <c r="BS563" s="1">
        <v>0.48799999999999999</v>
      </c>
      <c r="BT563" s="1" t="s">
        <v>4</v>
      </c>
      <c r="BU563" s="1" t="s">
        <v>4</v>
      </c>
      <c r="BZ563" s="1" t="s">
        <v>4</v>
      </c>
    </row>
    <row r="564" spans="1:78" x14ac:dyDescent="0.25">
      <c r="A564" s="2" t="s">
        <v>42982</v>
      </c>
      <c r="B564" s="1">
        <v>1360</v>
      </c>
      <c r="C564" s="1">
        <v>3</v>
      </c>
      <c r="D564" s="1">
        <v>148545826</v>
      </c>
      <c r="E564" s="1">
        <v>148545826</v>
      </c>
      <c r="F564" s="1" t="s">
        <v>6</v>
      </c>
      <c r="G564" s="2" t="s">
        <v>42983</v>
      </c>
      <c r="H564" s="2" t="s">
        <v>41311</v>
      </c>
      <c r="I564" s="2" t="s">
        <v>41312</v>
      </c>
      <c r="J564" s="2" t="s">
        <v>41313</v>
      </c>
      <c r="K564" s="2" t="s">
        <v>49</v>
      </c>
      <c r="L564" s="1" t="s">
        <v>50</v>
      </c>
      <c r="M564" s="1" t="s">
        <v>51</v>
      </c>
      <c r="N564" s="1" t="s">
        <v>52</v>
      </c>
      <c r="O564" s="1" t="s">
        <v>52</v>
      </c>
      <c r="R564" s="1" t="s">
        <v>42984</v>
      </c>
      <c r="S564" s="1" t="s">
        <v>6</v>
      </c>
      <c r="T564" s="1">
        <v>2</v>
      </c>
      <c r="U564" s="1">
        <v>132</v>
      </c>
      <c r="V564" s="3">
        <v>1</v>
      </c>
      <c r="W564" s="12" t="e">
        <v>#N/A</v>
      </c>
      <c r="X564" s="12" t="e">
        <v>#N/A</v>
      </c>
      <c r="Y564" s="12" t="e">
        <v>#N/A</v>
      </c>
      <c r="Z564" s="9">
        <v>0.26599299999999998</v>
      </c>
      <c r="AA564" s="10">
        <v>79</v>
      </c>
      <c r="AB564" s="10">
        <v>218</v>
      </c>
      <c r="AC564" s="20">
        <v>0.94</v>
      </c>
      <c r="AD564" s="20">
        <v>0.68914581649779405</v>
      </c>
      <c r="AE564" s="20">
        <v>1</v>
      </c>
      <c r="AF564" s="15">
        <v>0.52222199999999996</v>
      </c>
      <c r="AG564" s="16">
        <v>235</v>
      </c>
      <c r="AH564" s="16">
        <v>215</v>
      </c>
      <c r="AI564" s="22">
        <v>1</v>
      </c>
      <c r="AJ564" s="22">
        <v>0.94793488551830396</v>
      </c>
      <c r="AK564" s="22">
        <v>1</v>
      </c>
      <c r="AL564" s="18">
        <f t="shared" si="72"/>
        <v>1</v>
      </c>
      <c r="AM564" s="18">
        <f t="shared" si="73"/>
        <v>1</v>
      </c>
      <c r="AN564" s="18">
        <f t="shared" si="74"/>
        <v>1</v>
      </c>
      <c r="AO564" s="18">
        <f t="shared" si="75"/>
        <v>1</v>
      </c>
      <c r="AP564" s="18">
        <f t="shared" si="76"/>
        <v>1</v>
      </c>
      <c r="AQ564" s="18">
        <f t="shared" si="77"/>
        <v>1</v>
      </c>
      <c r="AR564" s="18">
        <f t="shared" si="78"/>
        <v>0</v>
      </c>
      <c r="AS564" s="18">
        <f t="shared" si="79"/>
        <v>0</v>
      </c>
      <c r="AT564" s="18">
        <f t="shared" si="80"/>
        <v>1</v>
      </c>
      <c r="AV564" s="1" t="s">
        <v>42985</v>
      </c>
      <c r="AW564" s="1" t="s">
        <v>42986</v>
      </c>
      <c r="AX564" s="1" t="s">
        <v>42987</v>
      </c>
      <c r="AY564" s="1" t="s">
        <v>42988</v>
      </c>
      <c r="AZ564" s="1" t="s">
        <v>42989</v>
      </c>
      <c r="BA564" s="1">
        <v>37</v>
      </c>
      <c r="BE564" s="1" t="s">
        <v>42990</v>
      </c>
      <c r="BF564" s="1" t="s">
        <v>129</v>
      </c>
      <c r="BG564" s="1" t="s">
        <v>303</v>
      </c>
      <c r="BH564" s="1" t="s">
        <v>19464</v>
      </c>
      <c r="BK564" s="1" t="s">
        <v>14834</v>
      </c>
      <c r="BL564" s="1">
        <v>3</v>
      </c>
      <c r="BO564" s="1" t="s">
        <v>42991</v>
      </c>
      <c r="BR564" s="1" t="s">
        <v>42992</v>
      </c>
      <c r="BS564" s="1">
        <v>0.38300000000000001</v>
      </c>
      <c r="BU564" s="1" t="s">
        <v>4</v>
      </c>
    </row>
    <row r="565" spans="1:78" x14ac:dyDescent="0.25">
      <c r="A565" s="2" t="s">
        <v>42993</v>
      </c>
      <c r="B565" s="1">
        <v>1363</v>
      </c>
      <c r="C565" s="1">
        <v>4</v>
      </c>
      <c r="D565" s="1">
        <v>166418732</v>
      </c>
      <c r="E565" s="1">
        <v>166418732</v>
      </c>
      <c r="F565" s="1" t="s">
        <v>6</v>
      </c>
      <c r="G565" s="2" t="s">
        <v>42994</v>
      </c>
      <c r="H565" s="2" t="s">
        <v>27288</v>
      </c>
      <c r="I565" s="2" t="s">
        <v>42996</v>
      </c>
      <c r="J565" s="2" t="s">
        <v>42997</v>
      </c>
      <c r="K565" s="2" t="s">
        <v>718</v>
      </c>
      <c r="L565" s="1" t="s">
        <v>50</v>
      </c>
      <c r="M565" s="1" t="s">
        <v>90</v>
      </c>
      <c r="N565" s="1" t="s">
        <v>31</v>
      </c>
      <c r="O565" s="1" t="s">
        <v>31</v>
      </c>
      <c r="R565" s="1" t="s">
        <v>42995</v>
      </c>
      <c r="S565" s="1" t="s">
        <v>6</v>
      </c>
      <c r="T565" s="1">
        <v>9</v>
      </c>
      <c r="U565" s="1">
        <v>1678</v>
      </c>
      <c r="V565" s="3">
        <v>1</v>
      </c>
      <c r="W565" s="12" t="e">
        <v>#N/A</v>
      </c>
      <c r="X565" s="12" t="e">
        <v>#N/A</v>
      </c>
      <c r="Y565" s="12" t="e">
        <v>#N/A</v>
      </c>
      <c r="Z565" s="9">
        <v>0.32323200000000002</v>
      </c>
      <c r="AA565" s="10">
        <v>32</v>
      </c>
      <c r="AB565" s="10">
        <v>67</v>
      </c>
      <c r="AC565" s="20">
        <v>1</v>
      </c>
      <c r="AD565" s="20">
        <v>0.70351888935777296</v>
      </c>
      <c r="AE565" s="20">
        <v>1</v>
      </c>
      <c r="AF565" s="15">
        <v>0.38121500000000003</v>
      </c>
      <c r="AG565" s="16">
        <v>69</v>
      </c>
      <c r="AH565" s="16">
        <v>112</v>
      </c>
      <c r="AI565" s="22">
        <v>1</v>
      </c>
      <c r="AJ565" s="22">
        <v>0.76485665564954497</v>
      </c>
      <c r="AK565" s="22">
        <v>1</v>
      </c>
      <c r="AL565" s="18">
        <f t="shared" si="72"/>
        <v>1</v>
      </c>
      <c r="AM565" s="18">
        <f t="shared" si="73"/>
        <v>1</v>
      </c>
      <c r="AN565" s="18">
        <f t="shared" si="74"/>
        <v>1</v>
      </c>
      <c r="AO565" s="18">
        <f t="shared" si="75"/>
        <v>1</v>
      </c>
      <c r="AP565" s="18">
        <f t="shared" si="76"/>
        <v>1</v>
      </c>
      <c r="AQ565" s="18">
        <f t="shared" si="77"/>
        <v>1</v>
      </c>
      <c r="AR565" s="18">
        <f t="shared" si="78"/>
        <v>0</v>
      </c>
      <c r="AS565" s="18">
        <f t="shared" si="79"/>
        <v>0</v>
      </c>
      <c r="AT565" s="18">
        <f t="shared" si="80"/>
        <v>0</v>
      </c>
      <c r="AV565" s="1" t="s">
        <v>42998</v>
      </c>
      <c r="AW565" s="1" t="s">
        <v>42999</v>
      </c>
      <c r="AX565" s="1" t="s">
        <v>43000</v>
      </c>
      <c r="AY565" s="1" t="s">
        <v>43001</v>
      </c>
      <c r="AZ565" s="1" t="s">
        <v>43002</v>
      </c>
      <c r="BA565" s="1">
        <v>467</v>
      </c>
      <c r="BF565" s="1" t="s">
        <v>43003</v>
      </c>
      <c r="BG565" s="1" t="s">
        <v>43004</v>
      </c>
      <c r="BH565" s="1" t="s">
        <v>43005</v>
      </c>
      <c r="BK565" s="1" t="s">
        <v>2176</v>
      </c>
      <c r="BL565" s="1">
        <v>3</v>
      </c>
      <c r="BM565" s="1" t="s">
        <v>9245</v>
      </c>
      <c r="BN565" s="1" t="s">
        <v>43006</v>
      </c>
      <c r="BP565" s="1" t="s">
        <v>43007</v>
      </c>
      <c r="BQ565" s="1" t="s">
        <v>43008</v>
      </c>
      <c r="BR565" s="1" t="s">
        <v>43009</v>
      </c>
      <c r="BS565" s="1">
        <v>0.28899999999999998</v>
      </c>
      <c r="BU565" s="1" t="s">
        <v>4</v>
      </c>
    </row>
    <row r="566" spans="1:78" x14ac:dyDescent="0.25">
      <c r="A566" s="2" t="s">
        <v>43010</v>
      </c>
      <c r="B566" s="1">
        <v>339302</v>
      </c>
      <c r="C566" s="1">
        <v>18</v>
      </c>
      <c r="D566" s="1">
        <v>56964127</v>
      </c>
      <c r="E566" s="1">
        <v>56964127</v>
      </c>
      <c r="F566" s="1" t="s">
        <v>6</v>
      </c>
      <c r="G566" s="2" t="s">
        <v>43011</v>
      </c>
      <c r="H566" s="2" t="s">
        <v>18290</v>
      </c>
      <c r="I566" s="2" t="s">
        <v>43013</v>
      </c>
      <c r="J566" s="2" t="s">
        <v>43014</v>
      </c>
      <c r="K566" s="2" t="s">
        <v>49</v>
      </c>
      <c r="L566" s="1" t="s">
        <v>50</v>
      </c>
      <c r="M566" s="1" t="s">
        <v>51</v>
      </c>
      <c r="N566" s="1" t="s">
        <v>52</v>
      </c>
      <c r="O566" s="1" t="s">
        <v>52</v>
      </c>
      <c r="R566" s="1" t="s">
        <v>43012</v>
      </c>
      <c r="S566" s="1" t="s">
        <v>10</v>
      </c>
      <c r="T566" s="1">
        <v>3</v>
      </c>
      <c r="U566" s="1">
        <v>473</v>
      </c>
      <c r="V566" s="3">
        <v>1</v>
      </c>
      <c r="W566" s="12" t="e">
        <v>#N/A</v>
      </c>
      <c r="X566" s="12" t="e">
        <v>#N/A</v>
      </c>
      <c r="Y566" s="12" t="e">
        <v>#N/A</v>
      </c>
      <c r="Z566" s="9">
        <v>0.222222</v>
      </c>
      <c r="AA566" s="10">
        <v>32</v>
      </c>
      <c r="AB566" s="10">
        <v>112</v>
      </c>
      <c r="AC566" s="20">
        <v>0.79</v>
      </c>
      <c r="AD566" s="20">
        <v>0.52357540298372096</v>
      </c>
      <c r="AE566" s="20">
        <v>0.97974586571372502</v>
      </c>
      <c r="AF566" s="15">
        <v>0.35</v>
      </c>
      <c r="AG566" s="16">
        <v>70</v>
      </c>
      <c r="AH566" s="16">
        <v>130</v>
      </c>
      <c r="AI566" s="22">
        <v>0.94</v>
      </c>
      <c r="AJ566" s="22">
        <v>0.71603458745654702</v>
      </c>
      <c r="AK566" s="22">
        <v>1</v>
      </c>
      <c r="AL566" s="18">
        <f t="shared" si="72"/>
        <v>1</v>
      </c>
      <c r="AM566" s="18">
        <f t="shared" si="73"/>
        <v>1</v>
      </c>
      <c r="AN566" s="18">
        <f t="shared" si="74"/>
        <v>1</v>
      </c>
      <c r="AO566" s="18">
        <f t="shared" si="75"/>
        <v>1</v>
      </c>
      <c r="AP566" s="18">
        <f t="shared" si="76"/>
        <v>1</v>
      </c>
      <c r="AQ566" s="18">
        <f t="shared" si="77"/>
        <v>1</v>
      </c>
      <c r="AR566" s="18">
        <f t="shared" si="78"/>
        <v>0</v>
      </c>
      <c r="AS566" s="18">
        <f t="shared" si="79"/>
        <v>0</v>
      </c>
      <c r="AT566" s="18">
        <f t="shared" si="80"/>
        <v>0</v>
      </c>
      <c r="AV566" s="1" t="s">
        <v>43015</v>
      </c>
      <c r="AW566" s="1" t="s">
        <v>43016</v>
      </c>
      <c r="AX566" s="1" t="s">
        <v>43017</v>
      </c>
      <c r="AY566" s="1" t="s">
        <v>43018</v>
      </c>
      <c r="AZ566" s="1" t="s">
        <v>43019</v>
      </c>
      <c r="BA566" s="1">
        <v>96</v>
      </c>
      <c r="BF566" s="1" t="s">
        <v>43020</v>
      </c>
      <c r="BG566" s="1" t="s">
        <v>43021</v>
      </c>
      <c r="BH566" s="1" t="s">
        <v>17671</v>
      </c>
      <c r="BK566" s="1" t="s">
        <v>170</v>
      </c>
      <c r="BL566" s="1">
        <v>1</v>
      </c>
      <c r="BN566" s="1" t="s">
        <v>43022</v>
      </c>
      <c r="BR566" s="1" t="s">
        <v>43023</v>
      </c>
      <c r="BS566" s="1">
        <v>0.32300000000000001</v>
      </c>
      <c r="BU566" s="1" t="s">
        <v>4</v>
      </c>
    </row>
    <row r="567" spans="1:78" x14ac:dyDescent="0.25">
      <c r="A567" s="2" t="s">
        <v>43024</v>
      </c>
      <c r="B567" s="1">
        <v>131034</v>
      </c>
      <c r="C567" s="1">
        <v>3</v>
      </c>
      <c r="D567" s="1">
        <v>131268814</v>
      </c>
      <c r="E567" s="1">
        <v>131268814</v>
      </c>
      <c r="F567" s="1" t="s">
        <v>6</v>
      </c>
      <c r="G567" s="2" t="s">
        <v>43025</v>
      </c>
      <c r="H567" s="2" t="s">
        <v>6515</v>
      </c>
      <c r="I567" s="2" t="s">
        <v>43027</v>
      </c>
      <c r="J567" s="2" t="s">
        <v>6517</v>
      </c>
      <c r="K567" s="2" t="s">
        <v>49</v>
      </c>
      <c r="L567" s="1" t="s">
        <v>50</v>
      </c>
      <c r="M567" s="1" t="s">
        <v>51</v>
      </c>
      <c r="N567" s="1" t="s">
        <v>52</v>
      </c>
      <c r="O567" s="1" t="s">
        <v>52</v>
      </c>
      <c r="R567" s="1" t="s">
        <v>43026</v>
      </c>
      <c r="S567" s="1" t="s">
        <v>10</v>
      </c>
      <c r="T567" s="1">
        <v>14</v>
      </c>
      <c r="U567" s="1">
        <v>1714</v>
      </c>
      <c r="V567" s="3">
        <v>1</v>
      </c>
      <c r="W567" s="12" t="e">
        <v>#N/A</v>
      </c>
      <c r="X567" s="12" t="e">
        <v>#N/A</v>
      </c>
      <c r="Y567" s="12" t="e">
        <v>#N/A</v>
      </c>
      <c r="Z567" s="9">
        <v>0.238095</v>
      </c>
      <c r="AA567" s="10">
        <v>45</v>
      </c>
      <c r="AB567" s="10">
        <v>144</v>
      </c>
      <c r="AC567" s="20">
        <v>0.85</v>
      </c>
      <c r="AD567" s="20">
        <v>0.58700704034082196</v>
      </c>
      <c r="AE567" s="20">
        <v>0.98689442136486905</v>
      </c>
      <c r="AF567" s="15">
        <v>0.39285700000000001</v>
      </c>
      <c r="AG567" s="16">
        <v>77</v>
      </c>
      <c r="AH567" s="16">
        <v>119</v>
      </c>
      <c r="AI567" s="22">
        <v>1</v>
      </c>
      <c r="AJ567" s="22">
        <v>0.78926618106406299</v>
      </c>
      <c r="AK567" s="22">
        <v>1</v>
      </c>
      <c r="AL567" s="18">
        <f t="shared" si="72"/>
        <v>1</v>
      </c>
      <c r="AM567" s="18">
        <f t="shared" si="73"/>
        <v>1</v>
      </c>
      <c r="AN567" s="18">
        <f t="shared" si="74"/>
        <v>1</v>
      </c>
      <c r="AO567" s="18">
        <f t="shared" si="75"/>
        <v>1</v>
      </c>
      <c r="AP567" s="18">
        <f t="shared" si="76"/>
        <v>1</v>
      </c>
      <c r="AQ567" s="18">
        <f t="shared" si="77"/>
        <v>1</v>
      </c>
      <c r="AR567" s="18">
        <f t="shared" si="78"/>
        <v>0</v>
      </c>
      <c r="AS567" s="18">
        <f t="shared" si="79"/>
        <v>1</v>
      </c>
      <c r="AT567" s="18">
        <f t="shared" si="80"/>
        <v>0</v>
      </c>
      <c r="AU567" s="1" t="s">
        <v>43028</v>
      </c>
      <c r="AV567" s="1" t="s">
        <v>43029</v>
      </c>
      <c r="AW567" s="1" t="s">
        <v>43030</v>
      </c>
      <c r="AX567" s="1" t="s">
        <v>43031</v>
      </c>
      <c r="AY567" s="1" t="s">
        <v>43032</v>
      </c>
      <c r="AZ567" s="1" t="s">
        <v>43033</v>
      </c>
      <c r="BA567" s="1">
        <v>427</v>
      </c>
      <c r="BB567" s="1" t="s">
        <v>19493</v>
      </c>
      <c r="BK567" s="1" t="s">
        <v>20636</v>
      </c>
      <c r="BL567" s="1">
        <v>3</v>
      </c>
      <c r="BR567" s="1" t="s">
        <v>43034</v>
      </c>
      <c r="BS567" s="1">
        <v>0.52700000000000002</v>
      </c>
      <c r="BU567" s="1" t="s">
        <v>4</v>
      </c>
    </row>
    <row r="568" spans="1:78" x14ac:dyDescent="0.25">
      <c r="A568" s="2" t="s">
        <v>43035</v>
      </c>
      <c r="B568" s="1">
        <v>29894</v>
      </c>
      <c r="C568" s="1">
        <v>8</v>
      </c>
      <c r="D568" s="1">
        <v>145618901</v>
      </c>
      <c r="E568" s="1">
        <v>145618901</v>
      </c>
      <c r="F568" s="1" t="s">
        <v>6</v>
      </c>
      <c r="G568" s="2" t="s">
        <v>43036</v>
      </c>
      <c r="H568" s="2" t="s">
        <v>43038</v>
      </c>
      <c r="I568" s="2" t="s">
        <v>43039</v>
      </c>
      <c r="J568" s="2" t="s">
        <v>43040</v>
      </c>
      <c r="K568" s="2" t="s">
        <v>49</v>
      </c>
      <c r="L568" s="1" t="s">
        <v>50</v>
      </c>
      <c r="M568" s="1" t="s">
        <v>90</v>
      </c>
      <c r="N568" s="1" t="s">
        <v>31</v>
      </c>
      <c r="O568" s="1" t="s">
        <v>31</v>
      </c>
      <c r="R568" s="1" t="s">
        <v>43037</v>
      </c>
      <c r="S568" s="1" t="s">
        <v>10</v>
      </c>
      <c r="T568" s="1">
        <v>36</v>
      </c>
      <c r="U568" s="1">
        <v>4201</v>
      </c>
      <c r="V568" s="3">
        <v>1</v>
      </c>
      <c r="W568" s="12" t="e">
        <v>#N/A</v>
      </c>
      <c r="X568" s="12" t="e">
        <v>#N/A</v>
      </c>
      <c r="Y568" s="12" t="e">
        <v>#N/A</v>
      </c>
      <c r="Z568" s="9">
        <v>0.14285700000000001</v>
      </c>
      <c r="AA568" s="10">
        <v>3</v>
      </c>
      <c r="AB568" s="10">
        <v>18</v>
      </c>
      <c r="AC568" s="20">
        <v>0.51</v>
      </c>
      <c r="AD568" s="20">
        <v>0.16702218208702799</v>
      </c>
      <c r="AE568" s="20">
        <v>0.95724244299780104</v>
      </c>
      <c r="AF568" s="15">
        <v>0.29166700000000001</v>
      </c>
      <c r="AG568" s="16">
        <v>7</v>
      </c>
      <c r="AH568" s="16">
        <v>17</v>
      </c>
      <c r="AI568" s="22">
        <v>0.78</v>
      </c>
      <c r="AJ568" s="22">
        <v>0.36813789116971901</v>
      </c>
      <c r="AK568" s="22">
        <v>0.98341054448991505</v>
      </c>
      <c r="AL568" s="18">
        <f t="shared" si="72"/>
        <v>1</v>
      </c>
      <c r="AM568" s="18">
        <f t="shared" si="73"/>
        <v>1</v>
      </c>
      <c r="AN568" s="18">
        <f t="shared" si="74"/>
        <v>0</v>
      </c>
      <c r="AO568" s="18">
        <f t="shared" si="75"/>
        <v>1</v>
      </c>
      <c r="AP568" s="18">
        <f t="shared" si="76"/>
        <v>1</v>
      </c>
      <c r="AQ568" s="18">
        <f t="shared" si="77"/>
        <v>1</v>
      </c>
      <c r="AR568" s="18">
        <f t="shared" si="78"/>
        <v>0</v>
      </c>
      <c r="AS568" s="18">
        <f t="shared" si="79"/>
        <v>0</v>
      </c>
      <c r="AT568" s="18">
        <f t="shared" si="80"/>
        <v>0</v>
      </c>
      <c r="AV568" s="1" t="s">
        <v>43041</v>
      </c>
      <c r="AW568" s="1" t="s">
        <v>43042</v>
      </c>
      <c r="AX568" s="1" t="s">
        <v>43043</v>
      </c>
      <c r="AY568" s="1" t="s">
        <v>43044</v>
      </c>
      <c r="AZ568" s="1" t="s">
        <v>43045</v>
      </c>
      <c r="BA568" s="1">
        <v>1376</v>
      </c>
      <c r="BF568" s="1" t="s">
        <v>43046</v>
      </c>
      <c r="BG568" s="1" t="s">
        <v>43047</v>
      </c>
      <c r="BH568" s="1" t="s">
        <v>43048</v>
      </c>
      <c r="BK568" s="1" t="s">
        <v>675</v>
      </c>
      <c r="BL568" s="1">
        <v>1</v>
      </c>
      <c r="BM568" s="1" t="s">
        <v>43049</v>
      </c>
      <c r="BO568" s="1" t="s">
        <v>43050</v>
      </c>
      <c r="BR568" s="1" t="s">
        <v>43051</v>
      </c>
      <c r="BS568" s="1">
        <v>0.72099999999999997</v>
      </c>
      <c r="BU568" s="1" t="s">
        <v>4</v>
      </c>
    </row>
    <row r="569" spans="1:78" x14ac:dyDescent="0.25">
      <c r="A569" s="2" t="s">
        <v>6512</v>
      </c>
      <c r="B569" s="1">
        <v>126129</v>
      </c>
      <c r="C569" s="1">
        <v>19</v>
      </c>
      <c r="D569" s="1">
        <v>50208536</v>
      </c>
      <c r="E569" s="1">
        <v>50208536</v>
      </c>
      <c r="F569" s="1" t="s">
        <v>6</v>
      </c>
      <c r="G569" s="2" t="s">
        <v>43052</v>
      </c>
      <c r="H569" s="2" t="s">
        <v>43053</v>
      </c>
      <c r="I569" s="2" t="s">
        <v>43054</v>
      </c>
      <c r="J569" s="2" t="s">
        <v>43055</v>
      </c>
      <c r="K569" s="2" t="s">
        <v>135</v>
      </c>
      <c r="L569" s="1" t="s">
        <v>50</v>
      </c>
      <c r="M569" s="1" t="s">
        <v>90</v>
      </c>
      <c r="N569" s="1" t="s">
        <v>31</v>
      </c>
      <c r="O569" s="1" t="s">
        <v>31</v>
      </c>
      <c r="R569" s="1" t="s">
        <v>6514</v>
      </c>
      <c r="S569" s="1" t="s">
        <v>6</v>
      </c>
      <c r="T569" s="1">
        <v>9</v>
      </c>
      <c r="U569" s="1">
        <v>1150</v>
      </c>
      <c r="V569" s="3">
        <v>1</v>
      </c>
      <c r="W569" s="12" t="e">
        <v>#N/A</v>
      </c>
      <c r="X569" s="12" t="e">
        <v>#N/A</v>
      </c>
      <c r="Y569" s="12" t="e">
        <v>#N/A</v>
      </c>
      <c r="Z569" s="9">
        <v>0.30163899999999999</v>
      </c>
      <c r="AA569" s="10">
        <v>92</v>
      </c>
      <c r="AB569" s="10">
        <v>213</v>
      </c>
      <c r="AC569" s="20">
        <v>1</v>
      </c>
      <c r="AD569" s="20">
        <v>0.76676579968075098</v>
      </c>
      <c r="AE569" s="20">
        <v>1</v>
      </c>
      <c r="AF569" s="15">
        <v>0.40674199999999999</v>
      </c>
      <c r="AG569" s="16">
        <v>181</v>
      </c>
      <c r="AH569" s="16">
        <v>264</v>
      </c>
      <c r="AI569" s="22">
        <v>1</v>
      </c>
      <c r="AJ569" s="22">
        <v>0.85598402476105095</v>
      </c>
      <c r="AK569" s="22">
        <v>1</v>
      </c>
      <c r="AL569" s="18">
        <f t="shared" si="72"/>
        <v>1</v>
      </c>
      <c r="AM569" s="18">
        <f t="shared" si="73"/>
        <v>1</v>
      </c>
      <c r="AN569" s="18">
        <f t="shared" si="74"/>
        <v>1</v>
      </c>
      <c r="AO569" s="18">
        <f t="shared" si="75"/>
        <v>1</v>
      </c>
      <c r="AP569" s="18">
        <f t="shared" si="76"/>
        <v>1</v>
      </c>
      <c r="AQ569" s="18">
        <f t="shared" si="77"/>
        <v>1</v>
      </c>
      <c r="AR569" s="18">
        <f t="shared" si="78"/>
        <v>0</v>
      </c>
      <c r="AS569" s="18">
        <f t="shared" si="79"/>
        <v>0</v>
      </c>
      <c r="AT569" s="18">
        <f t="shared" si="80"/>
        <v>0</v>
      </c>
      <c r="AU569" s="1" t="s">
        <v>43056</v>
      </c>
      <c r="AV569" s="1" t="s">
        <v>6519</v>
      </c>
      <c r="AW569" s="1" t="s">
        <v>6520</v>
      </c>
      <c r="AX569" s="1" t="s">
        <v>6521</v>
      </c>
      <c r="AY569" s="1" t="s">
        <v>6522</v>
      </c>
      <c r="AZ569" s="1" t="s">
        <v>6523</v>
      </c>
      <c r="BA569" s="1">
        <v>315</v>
      </c>
      <c r="BB569" s="1" t="s">
        <v>390</v>
      </c>
      <c r="BF569" s="1" t="s">
        <v>6524</v>
      </c>
      <c r="BG569" s="1" t="s">
        <v>6525</v>
      </c>
      <c r="BH569" s="1" t="s">
        <v>6526</v>
      </c>
      <c r="BK569" s="1" t="s">
        <v>4150</v>
      </c>
      <c r="BL569" s="1">
        <v>3</v>
      </c>
      <c r="BN569" s="1" t="s">
        <v>6527</v>
      </c>
      <c r="BP569" s="1" t="s">
        <v>6528</v>
      </c>
      <c r="BR569" s="1" t="s">
        <v>43057</v>
      </c>
      <c r="BS569" s="1">
        <v>0.433</v>
      </c>
      <c r="BU569" s="1" t="s">
        <v>4</v>
      </c>
    </row>
    <row r="570" spans="1:78" x14ac:dyDescent="0.25">
      <c r="A570" s="2" t="s">
        <v>43058</v>
      </c>
      <c r="B570" s="1">
        <v>1378</v>
      </c>
      <c r="C570" s="1">
        <v>1</v>
      </c>
      <c r="D570" s="1">
        <v>207782952</v>
      </c>
      <c r="E570" s="1">
        <v>207782952</v>
      </c>
      <c r="F570" s="1" t="s">
        <v>6</v>
      </c>
      <c r="G570" s="2" t="s">
        <v>43059</v>
      </c>
      <c r="H570" s="2" t="s">
        <v>43061</v>
      </c>
      <c r="I570" s="2" t="s">
        <v>43062</v>
      </c>
      <c r="J570" s="2" t="s">
        <v>43063</v>
      </c>
      <c r="K570" s="2" t="s">
        <v>49</v>
      </c>
      <c r="L570" s="1" t="s">
        <v>50</v>
      </c>
      <c r="M570" s="1" t="s">
        <v>90</v>
      </c>
      <c r="N570" s="1" t="s">
        <v>31</v>
      </c>
      <c r="O570" s="1" t="s">
        <v>31</v>
      </c>
      <c r="R570" s="1" t="s">
        <v>43060</v>
      </c>
      <c r="S570" s="1" t="s">
        <v>6</v>
      </c>
      <c r="T570" s="1">
        <v>29</v>
      </c>
      <c r="U570" s="1">
        <v>5004</v>
      </c>
      <c r="V570" s="3">
        <v>1</v>
      </c>
      <c r="W570" s="12" t="e">
        <v>#N/A</v>
      </c>
      <c r="X570" s="12" t="e">
        <v>#N/A</v>
      </c>
      <c r="Y570" s="12" t="e">
        <v>#N/A</v>
      </c>
      <c r="Z570" s="9">
        <v>0.17777799999999999</v>
      </c>
      <c r="AA570" s="10">
        <v>8</v>
      </c>
      <c r="AB570" s="10">
        <v>37</v>
      </c>
      <c r="AC570" s="20">
        <v>0.63</v>
      </c>
      <c r="AD570" s="20">
        <v>0.30522025152270799</v>
      </c>
      <c r="AE570" s="20">
        <v>0.96338333201888304</v>
      </c>
      <c r="AF570" s="15">
        <v>0.36507899999999999</v>
      </c>
      <c r="AG570" s="16">
        <v>23</v>
      </c>
      <c r="AH570" s="16">
        <v>40</v>
      </c>
      <c r="AI570" s="22">
        <v>0.98</v>
      </c>
      <c r="AJ570" s="22">
        <v>0.62717129566874497</v>
      </c>
      <c r="AK570" s="22">
        <v>1</v>
      </c>
      <c r="AL570" s="18">
        <f t="shared" si="72"/>
        <v>1</v>
      </c>
      <c r="AM570" s="18">
        <f t="shared" si="73"/>
        <v>1</v>
      </c>
      <c r="AN570" s="18">
        <f t="shared" si="74"/>
        <v>0</v>
      </c>
      <c r="AO570" s="18">
        <f t="shared" si="75"/>
        <v>1</v>
      </c>
      <c r="AP570" s="18">
        <f t="shared" si="76"/>
        <v>1</v>
      </c>
      <c r="AQ570" s="18">
        <f t="shared" si="77"/>
        <v>1</v>
      </c>
      <c r="AR570" s="18">
        <f t="shared" si="78"/>
        <v>0</v>
      </c>
      <c r="AS570" s="18">
        <f t="shared" si="79"/>
        <v>1</v>
      </c>
      <c r="AT570" s="18">
        <f t="shared" si="80"/>
        <v>0</v>
      </c>
      <c r="AU570" s="1" t="s">
        <v>43064</v>
      </c>
      <c r="AV570" s="1" t="s">
        <v>43065</v>
      </c>
      <c r="AW570" s="1" t="s">
        <v>43066</v>
      </c>
      <c r="AX570" s="1" t="s">
        <v>43067</v>
      </c>
      <c r="AY570" s="1" t="s">
        <v>43068</v>
      </c>
      <c r="AZ570" s="1" t="s">
        <v>43069</v>
      </c>
      <c r="BA570" s="1">
        <v>1622</v>
      </c>
      <c r="BB570" s="1" t="s">
        <v>43070</v>
      </c>
      <c r="BF570" s="1" t="s">
        <v>949</v>
      </c>
      <c r="BG570" s="1" t="s">
        <v>82</v>
      </c>
      <c r="BH570" s="1" t="s">
        <v>43071</v>
      </c>
      <c r="BK570" s="1" t="s">
        <v>3950</v>
      </c>
      <c r="BL570" s="1">
        <v>3</v>
      </c>
      <c r="BR570" s="1" t="s">
        <v>43072</v>
      </c>
      <c r="BS570" s="1">
        <v>0.502</v>
      </c>
      <c r="BU570" s="1" t="s">
        <v>4</v>
      </c>
    </row>
    <row r="571" spans="1:78" x14ac:dyDescent="0.25">
      <c r="A571" s="2" t="s">
        <v>936</v>
      </c>
      <c r="B571" s="1">
        <v>1380</v>
      </c>
      <c r="C571" s="1">
        <v>1</v>
      </c>
      <c r="D571" s="1">
        <v>207644208</v>
      </c>
      <c r="E571" s="1">
        <v>207644208</v>
      </c>
      <c r="F571" s="1" t="s">
        <v>6</v>
      </c>
      <c r="G571" s="2" t="s">
        <v>43073</v>
      </c>
      <c r="H571" s="2" t="s">
        <v>43074</v>
      </c>
      <c r="I571" s="2" t="s">
        <v>43075</v>
      </c>
      <c r="J571" s="2" t="s">
        <v>43076</v>
      </c>
      <c r="K571" s="2" t="s">
        <v>49</v>
      </c>
      <c r="L571" s="1" t="s">
        <v>50</v>
      </c>
      <c r="M571" s="1" t="s">
        <v>51</v>
      </c>
      <c r="N571" s="1" t="s">
        <v>52</v>
      </c>
      <c r="O571" s="1" t="s">
        <v>52</v>
      </c>
      <c r="R571" s="1" t="s">
        <v>938</v>
      </c>
      <c r="S571" s="1" t="s">
        <v>6</v>
      </c>
      <c r="T571" s="1">
        <v>7</v>
      </c>
      <c r="U571" s="1">
        <v>1443</v>
      </c>
      <c r="V571" s="3">
        <v>1</v>
      </c>
      <c r="W571" s="12" t="e">
        <v>#N/A</v>
      </c>
      <c r="X571" s="12" t="e">
        <v>#N/A</v>
      </c>
      <c r="Y571" s="12" t="e">
        <v>#N/A</v>
      </c>
      <c r="Z571" s="9">
        <v>0.30434800000000001</v>
      </c>
      <c r="AA571" s="10">
        <v>21</v>
      </c>
      <c r="AB571" s="10">
        <v>48</v>
      </c>
      <c r="AC571" s="20">
        <v>1</v>
      </c>
      <c r="AD571" s="20">
        <v>0.625735032275748</v>
      </c>
      <c r="AE571" s="20">
        <v>1</v>
      </c>
      <c r="AF571" s="15">
        <v>0.34513300000000002</v>
      </c>
      <c r="AG571" s="16">
        <v>39</v>
      </c>
      <c r="AH571" s="16">
        <v>74</v>
      </c>
      <c r="AI571" s="22">
        <v>0.92</v>
      </c>
      <c r="AJ571" s="22">
        <v>0.65870850305127804</v>
      </c>
      <c r="AK571" s="22">
        <v>1</v>
      </c>
      <c r="AL571" s="18">
        <f t="shared" si="72"/>
        <v>1</v>
      </c>
      <c r="AM571" s="18">
        <f t="shared" si="73"/>
        <v>1</v>
      </c>
      <c r="AN571" s="18">
        <f t="shared" si="74"/>
        <v>1</v>
      </c>
      <c r="AO571" s="18">
        <f t="shared" si="75"/>
        <v>1</v>
      </c>
      <c r="AP571" s="18">
        <f t="shared" si="76"/>
        <v>1</v>
      </c>
      <c r="AQ571" s="18">
        <f t="shared" si="77"/>
        <v>1</v>
      </c>
      <c r="AR571" s="18">
        <f t="shared" si="78"/>
        <v>0</v>
      </c>
      <c r="AS571" s="18">
        <f t="shared" si="79"/>
        <v>0</v>
      </c>
      <c r="AT571" s="18">
        <f t="shared" si="80"/>
        <v>0</v>
      </c>
      <c r="AU571" s="1" t="s">
        <v>43077</v>
      </c>
      <c r="AV571" s="1" t="s">
        <v>943</v>
      </c>
      <c r="AW571" s="1" t="s">
        <v>944</v>
      </c>
      <c r="AX571" s="1" t="s">
        <v>945</v>
      </c>
      <c r="AY571" s="1" t="s">
        <v>946</v>
      </c>
      <c r="AZ571" s="1" t="s">
        <v>947</v>
      </c>
      <c r="BA571" s="1">
        <v>450</v>
      </c>
      <c r="BB571" s="1" t="s">
        <v>43078</v>
      </c>
      <c r="BF571" s="1" t="s">
        <v>949</v>
      </c>
      <c r="BG571" s="1" t="s">
        <v>727</v>
      </c>
      <c r="BH571" s="1" t="s">
        <v>950</v>
      </c>
      <c r="BK571" s="1" t="s">
        <v>951</v>
      </c>
      <c r="BL571" s="1">
        <v>8</v>
      </c>
      <c r="BR571" s="1" t="s">
        <v>43079</v>
      </c>
      <c r="BS571" s="1">
        <v>0.46800000000000003</v>
      </c>
      <c r="BU571" s="1" t="s">
        <v>4</v>
      </c>
    </row>
    <row r="572" spans="1:78" x14ac:dyDescent="0.25">
      <c r="A572" s="2" t="s">
        <v>43080</v>
      </c>
      <c r="B572" s="1">
        <v>1381</v>
      </c>
      <c r="C572" s="1">
        <v>15</v>
      </c>
      <c r="D572" s="1">
        <v>78633440</v>
      </c>
      <c r="E572" s="1">
        <v>78633440</v>
      </c>
      <c r="F572" s="1" t="s">
        <v>6</v>
      </c>
      <c r="G572" s="2" t="s">
        <v>43081</v>
      </c>
      <c r="H572" s="2" t="s">
        <v>43083</v>
      </c>
      <c r="I572" s="2" t="s">
        <v>43084</v>
      </c>
      <c r="J572" s="2" t="s">
        <v>43085</v>
      </c>
      <c r="K572" s="2" t="s">
        <v>135</v>
      </c>
      <c r="L572" s="1" t="s">
        <v>50</v>
      </c>
      <c r="M572" s="1" t="s">
        <v>90</v>
      </c>
      <c r="N572" s="1" t="s">
        <v>31</v>
      </c>
      <c r="O572" s="1" t="s">
        <v>31</v>
      </c>
      <c r="R572" s="1" t="s">
        <v>43082</v>
      </c>
      <c r="S572" s="1" t="s">
        <v>6</v>
      </c>
      <c r="T572" s="1">
        <v>2</v>
      </c>
      <c r="U572" s="1">
        <v>231</v>
      </c>
      <c r="V572" s="3">
        <v>1</v>
      </c>
      <c r="W572" s="12" t="e">
        <v>#N/A</v>
      </c>
      <c r="X572" s="12" t="e">
        <v>#N/A</v>
      </c>
      <c r="Y572" s="12" t="e">
        <v>#N/A</v>
      </c>
      <c r="Z572" s="9">
        <v>0.220779</v>
      </c>
      <c r="AA572" s="10">
        <v>17</v>
      </c>
      <c r="AB572" s="10">
        <v>60</v>
      </c>
      <c r="AC572" s="20">
        <v>1</v>
      </c>
      <c r="AD572" s="20">
        <v>0.55402963058840404</v>
      </c>
      <c r="AE572" s="20">
        <v>1</v>
      </c>
      <c r="AF572" s="15">
        <v>0.28971999999999998</v>
      </c>
      <c r="AG572" s="16">
        <v>31</v>
      </c>
      <c r="AH572" s="16">
        <v>76</v>
      </c>
      <c r="AI572" s="22">
        <v>1</v>
      </c>
      <c r="AJ572" s="22">
        <v>0.683843249432459</v>
      </c>
      <c r="AK572" s="22">
        <v>1</v>
      </c>
      <c r="AL572" s="18">
        <f t="shared" si="72"/>
        <v>1</v>
      </c>
      <c r="AM572" s="18">
        <f t="shared" si="73"/>
        <v>1</v>
      </c>
      <c r="AN572" s="18">
        <f t="shared" si="74"/>
        <v>1</v>
      </c>
      <c r="AO572" s="18">
        <f t="shared" si="75"/>
        <v>1</v>
      </c>
      <c r="AP572" s="18">
        <f t="shared" si="76"/>
        <v>1</v>
      </c>
      <c r="AQ572" s="18">
        <f t="shared" si="77"/>
        <v>1</v>
      </c>
      <c r="AR572" s="18">
        <f t="shared" si="78"/>
        <v>0</v>
      </c>
      <c r="AS572" s="18">
        <f t="shared" si="79"/>
        <v>0</v>
      </c>
      <c r="AT572" s="18">
        <f t="shared" si="80"/>
        <v>0</v>
      </c>
      <c r="AV572" s="1" t="s">
        <v>43086</v>
      </c>
      <c r="AW572" s="1" t="s">
        <v>43087</v>
      </c>
      <c r="AX572" s="1" t="s">
        <v>43088</v>
      </c>
      <c r="AY572" s="1" t="s">
        <v>43089</v>
      </c>
      <c r="AZ572" s="1" t="s">
        <v>43090</v>
      </c>
      <c r="BA572" s="1">
        <v>42</v>
      </c>
      <c r="BF572" s="1" t="s">
        <v>43091</v>
      </c>
      <c r="BG572" s="1" t="s">
        <v>642</v>
      </c>
      <c r="BH572" s="1" t="s">
        <v>30705</v>
      </c>
      <c r="BL572" s="1">
        <v>0</v>
      </c>
      <c r="BQ572" s="1" t="s">
        <v>43092</v>
      </c>
      <c r="BR572" s="1" t="s">
        <v>43093</v>
      </c>
      <c r="BS572" s="1">
        <v>0.622</v>
      </c>
      <c r="BU572" s="1" t="s">
        <v>4</v>
      </c>
    </row>
    <row r="573" spans="1:78" x14ac:dyDescent="0.25">
      <c r="A573" s="2" t="s">
        <v>19542</v>
      </c>
      <c r="B573" s="1">
        <v>23418</v>
      </c>
      <c r="C573" s="1">
        <v>1</v>
      </c>
      <c r="D573" s="1">
        <v>197326063</v>
      </c>
      <c r="E573" s="1">
        <v>197326063</v>
      </c>
      <c r="F573" s="1" t="s">
        <v>6</v>
      </c>
      <c r="G573" s="2" t="s">
        <v>43094</v>
      </c>
      <c r="H573" s="2" t="s">
        <v>43095</v>
      </c>
      <c r="I573" s="2" t="s">
        <v>43096</v>
      </c>
      <c r="J573" s="2" t="s">
        <v>43097</v>
      </c>
      <c r="K573" s="2" t="s">
        <v>49</v>
      </c>
      <c r="L573" s="1" t="s">
        <v>50</v>
      </c>
      <c r="M573" s="1" t="s">
        <v>90</v>
      </c>
      <c r="N573" s="1" t="s">
        <v>31</v>
      </c>
      <c r="O573" s="1" t="s">
        <v>31</v>
      </c>
      <c r="R573" s="1" t="s">
        <v>19544</v>
      </c>
      <c r="S573" s="1" t="s">
        <v>6</v>
      </c>
      <c r="T573" s="1">
        <v>5</v>
      </c>
      <c r="U573" s="1">
        <v>1226</v>
      </c>
      <c r="V573" s="3">
        <v>1</v>
      </c>
      <c r="W573" s="12" t="e">
        <v>#N/A</v>
      </c>
      <c r="X573" s="12" t="e">
        <v>#N/A</v>
      </c>
      <c r="Y573" s="12" t="e">
        <v>#N/A</v>
      </c>
      <c r="Z573" s="9">
        <v>0.19178100000000001</v>
      </c>
      <c r="AA573" s="10">
        <v>28</v>
      </c>
      <c r="AB573" s="10">
        <v>118</v>
      </c>
      <c r="AC573" s="20">
        <v>0.68</v>
      </c>
      <c r="AD573" s="20">
        <v>0.43962091583338098</v>
      </c>
      <c r="AE573" s="20">
        <v>0.94286852732106696</v>
      </c>
      <c r="AF573" s="15">
        <v>0.370892</v>
      </c>
      <c r="AG573" s="16">
        <v>79</v>
      </c>
      <c r="AH573" s="16">
        <v>134</v>
      </c>
      <c r="AI573" s="22">
        <v>0.99</v>
      </c>
      <c r="AJ573" s="22">
        <v>0.760014823875513</v>
      </c>
      <c r="AK573" s="22">
        <v>1</v>
      </c>
      <c r="AL573" s="18">
        <f t="shared" si="72"/>
        <v>1</v>
      </c>
      <c r="AM573" s="18">
        <f t="shared" si="73"/>
        <v>1</v>
      </c>
      <c r="AN573" s="18">
        <f t="shared" si="74"/>
        <v>0</v>
      </c>
      <c r="AO573" s="18">
        <f t="shared" si="75"/>
        <v>1</v>
      </c>
      <c r="AP573" s="18">
        <f t="shared" si="76"/>
        <v>1</v>
      </c>
      <c r="AQ573" s="18">
        <f t="shared" si="77"/>
        <v>1</v>
      </c>
      <c r="AR573" s="18">
        <f t="shared" si="78"/>
        <v>0</v>
      </c>
      <c r="AS573" s="18">
        <f t="shared" si="79"/>
        <v>1</v>
      </c>
      <c r="AT573" s="18">
        <f t="shared" si="80"/>
        <v>1</v>
      </c>
      <c r="AU573" s="1" t="s">
        <v>43098</v>
      </c>
      <c r="AV573" s="1" t="s">
        <v>19549</v>
      </c>
      <c r="AW573" s="1" t="s">
        <v>19550</v>
      </c>
      <c r="AX573" s="1" t="s">
        <v>19551</v>
      </c>
      <c r="AY573" s="1" t="s">
        <v>19552</v>
      </c>
      <c r="AZ573" s="1" t="s">
        <v>19553</v>
      </c>
      <c r="BA573" s="1">
        <v>364</v>
      </c>
      <c r="BB573" s="1" t="s">
        <v>43099</v>
      </c>
      <c r="BF573" s="1" t="s">
        <v>19555</v>
      </c>
      <c r="BG573" s="1" t="s">
        <v>19556</v>
      </c>
      <c r="BH573" s="1" t="s">
        <v>7212</v>
      </c>
      <c r="BK573" s="1" t="s">
        <v>19557</v>
      </c>
      <c r="BL573" s="1">
        <v>9</v>
      </c>
      <c r="BR573" s="1" t="s">
        <v>43100</v>
      </c>
      <c r="BS573" s="1">
        <v>0.502</v>
      </c>
      <c r="BU573" s="1" t="s">
        <v>4</v>
      </c>
    </row>
    <row r="574" spans="1:78" x14ac:dyDescent="0.25">
      <c r="A574" s="2" t="s">
        <v>43101</v>
      </c>
      <c r="B574" s="1">
        <v>1395</v>
      </c>
      <c r="C574" s="1">
        <v>7</v>
      </c>
      <c r="D574" s="1">
        <v>30702427</v>
      </c>
      <c r="E574" s="1">
        <v>30702427</v>
      </c>
      <c r="F574" s="1" t="s">
        <v>6</v>
      </c>
      <c r="G574" s="2" t="s">
        <v>43102</v>
      </c>
      <c r="H574" s="2" t="s">
        <v>43104</v>
      </c>
      <c r="I574" s="2" t="s">
        <v>43105</v>
      </c>
      <c r="J574" s="2" t="s">
        <v>43106</v>
      </c>
      <c r="K574" s="2" t="s">
        <v>49</v>
      </c>
      <c r="L574" s="1" t="s">
        <v>50</v>
      </c>
      <c r="M574" s="1" t="s">
        <v>31</v>
      </c>
      <c r="N574" s="1" t="s">
        <v>51</v>
      </c>
      <c r="O574" s="1" t="s">
        <v>51</v>
      </c>
      <c r="R574" s="1" t="s">
        <v>43103</v>
      </c>
      <c r="S574" s="1" t="s">
        <v>10</v>
      </c>
      <c r="T574" s="1">
        <v>6</v>
      </c>
      <c r="U574" s="1">
        <v>824</v>
      </c>
      <c r="V574" s="3">
        <v>1</v>
      </c>
      <c r="W574" s="12" t="e">
        <v>#N/A</v>
      </c>
      <c r="X574" s="12" t="e">
        <v>#N/A</v>
      </c>
      <c r="Y574" s="12" t="e">
        <v>#N/A</v>
      </c>
      <c r="Z574" s="9">
        <v>0.50292400000000004</v>
      </c>
      <c r="AA574" s="10">
        <v>86</v>
      </c>
      <c r="AB574" s="10">
        <v>85</v>
      </c>
      <c r="AC574" s="20">
        <v>1</v>
      </c>
      <c r="AD574" s="20">
        <v>0.79363113156896803</v>
      </c>
      <c r="AE574" s="20">
        <v>1</v>
      </c>
      <c r="AF574" s="15">
        <v>0.51249999999999996</v>
      </c>
      <c r="AG574" s="16">
        <v>123</v>
      </c>
      <c r="AH574" s="16">
        <v>117</v>
      </c>
      <c r="AI574" s="22">
        <v>1</v>
      </c>
      <c r="AJ574" s="22">
        <v>0.74434216470428305</v>
      </c>
      <c r="AK574" s="22">
        <v>1</v>
      </c>
      <c r="AL574" s="18">
        <f t="shared" si="72"/>
        <v>1</v>
      </c>
      <c r="AM574" s="18">
        <f t="shared" si="73"/>
        <v>1</v>
      </c>
      <c r="AN574" s="18">
        <f t="shared" si="74"/>
        <v>1</v>
      </c>
      <c r="AO574" s="18">
        <f t="shared" si="75"/>
        <v>1</v>
      </c>
      <c r="AP574" s="18">
        <f t="shared" si="76"/>
        <v>1</v>
      </c>
      <c r="AQ574" s="18">
        <f t="shared" si="77"/>
        <v>1</v>
      </c>
      <c r="AR574" s="18">
        <f t="shared" si="78"/>
        <v>0</v>
      </c>
      <c r="AS574" s="18">
        <f t="shared" si="79"/>
        <v>0</v>
      </c>
      <c r="AT574" s="18">
        <f t="shared" si="80"/>
        <v>0</v>
      </c>
      <c r="AU574" s="1" t="s">
        <v>43107</v>
      </c>
      <c r="AV574" s="1" t="s">
        <v>43108</v>
      </c>
      <c r="AW574" s="1" t="s">
        <v>43109</v>
      </c>
      <c r="AX574" s="1" t="s">
        <v>43110</v>
      </c>
      <c r="AY574" s="1" t="s">
        <v>43111</v>
      </c>
      <c r="AZ574" s="1" t="s">
        <v>43112</v>
      </c>
      <c r="BA574" s="1">
        <v>194</v>
      </c>
      <c r="BB574" s="1" t="s">
        <v>1753</v>
      </c>
      <c r="BF574" s="1" t="s">
        <v>43113</v>
      </c>
      <c r="BG574" s="1" t="s">
        <v>82</v>
      </c>
      <c r="BH574" s="1" t="s">
        <v>43114</v>
      </c>
      <c r="BK574" s="1" t="s">
        <v>43115</v>
      </c>
      <c r="BL574" s="1">
        <v>4</v>
      </c>
      <c r="BR574" s="1" t="s">
        <v>43116</v>
      </c>
      <c r="BS574" s="1">
        <v>0.57699999999999996</v>
      </c>
      <c r="BU574" s="1" t="s">
        <v>4</v>
      </c>
    </row>
    <row r="575" spans="1:78" x14ac:dyDescent="0.25">
      <c r="A575" s="2" t="s">
        <v>43117</v>
      </c>
      <c r="B575" s="1">
        <v>401262</v>
      </c>
      <c r="C575" s="1">
        <v>6</v>
      </c>
      <c r="D575" s="1">
        <v>43276071</v>
      </c>
      <c r="E575" s="1">
        <v>43276071</v>
      </c>
      <c r="F575" s="1" t="s">
        <v>6</v>
      </c>
      <c r="G575" s="2" t="s">
        <v>43118</v>
      </c>
      <c r="H575" s="2" t="s">
        <v>33156</v>
      </c>
      <c r="I575" s="2" t="s">
        <v>43120</v>
      </c>
      <c r="J575" s="2" t="s">
        <v>43121</v>
      </c>
      <c r="K575" s="2" t="s">
        <v>135</v>
      </c>
      <c r="L575" s="1" t="s">
        <v>50</v>
      </c>
      <c r="M575" s="1" t="s">
        <v>90</v>
      </c>
      <c r="N575" s="1" t="s">
        <v>31</v>
      </c>
      <c r="O575" s="1" t="s">
        <v>31</v>
      </c>
      <c r="R575" s="1" t="s">
        <v>43119</v>
      </c>
      <c r="S575" s="1" t="s">
        <v>10</v>
      </c>
      <c r="T575" s="1">
        <v>2</v>
      </c>
      <c r="U575" s="1">
        <v>120</v>
      </c>
      <c r="V575" s="3">
        <v>1</v>
      </c>
      <c r="W575" s="12" t="e">
        <v>#N/A</v>
      </c>
      <c r="X575" s="12" t="e">
        <v>#N/A</v>
      </c>
      <c r="Y575" s="12" t="e">
        <v>#N/A</v>
      </c>
      <c r="Z575" s="9">
        <v>0.19403000000000001</v>
      </c>
      <c r="AA575" s="10">
        <v>26</v>
      </c>
      <c r="AB575" s="10">
        <v>108</v>
      </c>
      <c r="AC575" s="20">
        <v>0.69</v>
      </c>
      <c r="AD575" s="20">
        <v>0.44017386135227998</v>
      </c>
      <c r="AE575" s="20">
        <v>0.95022396828033795</v>
      </c>
      <c r="AF575" s="15">
        <v>0.372222</v>
      </c>
      <c r="AG575" s="16">
        <v>67</v>
      </c>
      <c r="AH575" s="16">
        <v>113</v>
      </c>
      <c r="AI575" s="22">
        <v>1</v>
      </c>
      <c r="AJ575" s="22">
        <v>0.74961728972069797</v>
      </c>
      <c r="AK575" s="22">
        <v>1</v>
      </c>
      <c r="AL575" s="18">
        <f t="shared" si="72"/>
        <v>1</v>
      </c>
      <c r="AM575" s="18">
        <f t="shared" si="73"/>
        <v>1</v>
      </c>
      <c r="AN575" s="18">
        <f t="shared" si="74"/>
        <v>0</v>
      </c>
      <c r="AO575" s="18">
        <f t="shared" si="75"/>
        <v>1</v>
      </c>
      <c r="AP575" s="18">
        <f t="shared" si="76"/>
        <v>1</v>
      </c>
      <c r="AQ575" s="18">
        <f t="shared" si="77"/>
        <v>1</v>
      </c>
      <c r="AR575" s="18">
        <f t="shared" si="78"/>
        <v>0</v>
      </c>
      <c r="AS575" s="18">
        <f t="shared" si="79"/>
        <v>1</v>
      </c>
      <c r="AT575" s="18">
        <f t="shared" si="80"/>
        <v>1</v>
      </c>
      <c r="AU575" s="1" t="s">
        <v>43122</v>
      </c>
      <c r="AV575" s="1" t="s">
        <v>43123</v>
      </c>
      <c r="AW575" s="1" t="s">
        <v>43124</v>
      </c>
      <c r="AX575" s="1" t="s">
        <v>43125</v>
      </c>
      <c r="AY575" s="1" t="s">
        <v>43126</v>
      </c>
      <c r="AZ575" s="1" t="s">
        <v>43127</v>
      </c>
      <c r="BA575" s="1">
        <v>40</v>
      </c>
      <c r="BB575" s="1" t="s">
        <v>9509</v>
      </c>
      <c r="BG575" s="1" t="s">
        <v>642</v>
      </c>
      <c r="BH575" s="1" t="s">
        <v>4314</v>
      </c>
      <c r="BK575" s="1" t="s">
        <v>675</v>
      </c>
      <c r="BL575" s="1">
        <v>1</v>
      </c>
      <c r="BO575" s="1" t="s">
        <v>43128</v>
      </c>
      <c r="BR575" s="1" t="s">
        <v>43129</v>
      </c>
      <c r="BS575" s="1">
        <v>0.61699999999999999</v>
      </c>
      <c r="BU575" s="1" t="s">
        <v>4</v>
      </c>
    </row>
    <row r="576" spans="1:78" x14ac:dyDescent="0.25">
      <c r="A576" s="2" t="s">
        <v>19574</v>
      </c>
      <c r="B576" s="1">
        <v>10321</v>
      </c>
      <c r="C576" s="1">
        <v>6</v>
      </c>
      <c r="D576" s="1">
        <v>49698888</v>
      </c>
      <c r="E576" s="1">
        <v>49698888</v>
      </c>
      <c r="F576" s="1" t="s">
        <v>6</v>
      </c>
      <c r="G576" s="2" t="s">
        <v>43130</v>
      </c>
      <c r="H576" s="2" t="s">
        <v>43131</v>
      </c>
      <c r="I576" s="2" t="s">
        <v>43132</v>
      </c>
      <c r="J576" s="2" t="s">
        <v>43133</v>
      </c>
      <c r="K576" s="2" t="s">
        <v>49</v>
      </c>
      <c r="L576" s="1" t="s">
        <v>50</v>
      </c>
      <c r="M576" s="1" t="s">
        <v>51</v>
      </c>
      <c r="N576" s="1" t="s">
        <v>52</v>
      </c>
      <c r="O576" s="1" t="s">
        <v>52</v>
      </c>
      <c r="R576" s="1" t="s">
        <v>19576</v>
      </c>
      <c r="S576" s="1" t="s">
        <v>10</v>
      </c>
      <c r="T576" s="1">
        <v>7</v>
      </c>
      <c r="U576" s="1">
        <v>613</v>
      </c>
      <c r="V576" s="3">
        <v>1</v>
      </c>
      <c r="W576" s="12" t="e">
        <v>#N/A</v>
      </c>
      <c r="X576" s="12" t="e">
        <v>#N/A</v>
      </c>
      <c r="Y576" s="12" t="e">
        <v>#N/A</v>
      </c>
      <c r="Z576" s="9">
        <v>0.21978</v>
      </c>
      <c r="AA576" s="10">
        <v>40</v>
      </c>
      <c r="AB576" s="10">
        <v>142</v>
      </c>
      <c r="AC576" s="20">
        <v>0.78</v>
      </c>
      <c r="AD576" s="20">
        <v>0.533598728788237</v>
      </c>
      <c r="AE576" s="20">
        <v>0.97606716767636803</v>
      </c>
      <c r="AF576" s="15">
        <v>0.28571400000000002</v>
      </c>
      <c r="AG576" s="16">
        <v>68</v>
      </c>
      <c r="AH576" s="16">
        <v>170</v>
      </c>
      <c r="AI576" s="22">
        <v>0.77</v>
      </c>
      <c r="AJ576" s="22">
        <v>0.58219541093050797</v>
      </c>
      <c r="AK576" s="22">
        <v>0.94744048588822005</v>
      </c>
      <c r="AL576" s="18">
        <f t="shared" si="72"/>
        <v>1</v>
      </c>
      <c r="AM576" s="18">
        <f t="shared" si="73"/>
        <v>1</v>
      </c>
      <c r="AN576" s="18">
        <f t="shared" si="74"/>
        <v>1</v>
      </c>
      <c r="AO576" s="18">
        <f t="shared" si="75"/>
        <v>1</v>
      </c>
      <c r="AP576" s="18">
        <f t="shared" si="76"/>
        <v>1</v>
      </c>
      <c r="AQ576" s="18">
        <f t="shared" si="77"/>
        <v>1</v>
      </c>
      <c r="AR576" s="18">
        <f t="shared" si="78"/>
        <v>0</v>
      </c>
      <c r="AS576" s="18">
        <f t="shared" si="79"/>
        <v>0</v>
      </c>
      <c r="AT576" s="18">
        <f t="shared" si="80"/>
        <v>0</v>
      </c>
      <c r="AV576" s="1" t="s">
        <v>19580</v>
      </c>
      <c r="AW576" s="1" t="s">
        <v>19581</v>
      </c>
      <c r="AX576" s="1" t="s">
        <v>19582</v>
      </c>
      <c r="AY576" s="1" t="s">
        <v>19583</v>
      </c>
      <c r="AZ576" s="1" t="s">
        <v>19584</v>
      </c>
      <c r="BA576" s="1">
        <v>200</v>
      </c>
      <c r="BF576" s="1" t="s">
        <v>579</v>
      </c>
      <c r="BG576" s="1" t="s">
        <v>19585</v>
      </c>
      <c r="BK576" s="1" t="s">
        <v>453</v>
      </c>
      <c r="BL576" s="1">
        <v>2</v>
      </c>
      <c r="BM576" s="1" t="s">
        <v>19586</v>
      </c>
      <c r="BO576" s="1" t="s">
        <v>19587</v>
      </c>
      <c r="BR576" s="1" t="s">
        <v>43134</v>
      </c>
      <c r="BS576" s="1">
        <v>0.34300000000000003</v>
      </c>
      <c r="BU576" s="1" t="s">
        <v>4</v>
      </c>
    </row>
    <row r="577" spans="1:73" x14ac:dyDescent="0.25">
      <c r="A577" s="2" t="s">
        <v>43135</v>
      </c>
      <c r="B577" s="1">
        <v>1400</v>
      </c>
      <c r="C577" s="1">
        <v>4</v>
      </c>
      <c r="D577" s="1">
        <v>5843133</v>
      </c>
      <c r="E577" s="1">
        <v>5843133</v>
      </c>
      <c r="F577" s="1" t="s">
        <v>6</v>
      </c>
      <c r="G577" s="2" t="s">
        <v>43136</v>
      </c>
      <c r="H577" s="2" t="s">
        <v>43138</v>
      </c>
      <c r="I577" s="2" t="s">
        <v>43139</v>
      </c>
      <c r="J577" s="2" t="s">
        <v>43140</v>
      </c>
      <c r="K577" s="2" t="s">
        <v>49</v>
      </c>
      <c r="L577" s="1" t="s">
        <v>50</v>
      </c>
      <c r="M577" s="1" t="s">
        <v>51</v>
      </c>
      <c r="N577" s="1" t="s">
        <v>90</v>
      </c>
      <c r="O577" s="1" t="s">
        <v>90</v>
      </c>
      <c r="R577" s="1" t="s">
        <v>43137</v>
      </c>
      <c r="S577" s="1" t="s">
        <v>10</v>
      </c>
      <c r="T577" s="1">
        <v>9</v>
      </c>
      <c r="U577" s="1">
        <v>814</v>
      </c>
      <c r="V577" s="3">
        <v>1</v>
      </c>
      <c r="W577" s="12" t="e">
        <v>#N/A</v>
      </c>
      <c r="X577" s="12" t="e">
        <v>#N/A</v>
      </c>
      <c r="Y577" s="12" t="e">
        <v>#N/A</v>
      </c>
      <c r="Z577" s="9">
        <v>0.26747300000000002</v>
      </c>
      <c r="AA577" s="10">
        <v>199</v>
      </c>
      <c r="AB577" s="10">
        <v>545</v>
      </c>
      <c r="AC577" s="20">
        <v>0.95</v>
      </c>
      <c r="AD577" s="20">
        <v>0.73226657171297105</v>
      </c>
      <c r="AE577" s="20">
        <v>1</v>
      </c>
      <c r="AF577" s="15">
        <v>0.38673299999999999</v>
      </c>
      <c r="AG577" s="16">
        <v>309</v>
      </c>
      <c r="AH577" s="16">
        <v>490</v>
      </c>
      <c r="AI577" s="22">
        <v>1</v>
      </c>
      <c r="AJ577" s="22">
        <v>0.84925379602805995</v>
      </c>
      <c r="AK577" s="22">
        <v>1</v>
      </c>
      <c r="AL577" s="18">
        <f t="shared" si="72"/>
        <v>1</v>
      </c>
      <c r="AM577" s="18">
        <f t="shared" si="73"/>
        <v>1</v>
      </c>
      <c r="AN577" s="18">
        <f t="shared" si="74"/>
        <v>1</v>
      </c>
      <c r="AO577" s="18">
        <f t="shared" si="75"/>
        <v>1</v>
      </c>
      <c r="AP577" s="18">
        <f t="shared" si="76"/>
        <v>1</v>
      </c>
      <c r="AQ577" s="18">
        <f t="shared" si="77"/>
        <v>1</v>
      </c>
      <c r="AR577" s="18">
        <f t="shared" si="78"/>
        <v>0</v>
      </c>
      <c r="AS577" s="18">
        <f t="shared" si="79"/>
        <v>0</v>
      </c>
      <c r="AT577" s="18">
        <f t="shared" si="80"/>
        <v>0</v>
      </c>
      <c r="AU577" s="1" t="s">
        <v>43141</v>
      </c>
      <c r="AV577" s="1" t="s">
        <v>43142</v>
      </c>
      <c r="AW577" s="1" t="s">
        <v>43143</v>
      </c>
      <c r="AX577" s="1" t="s">
        <v>43144</v>
      </c>
      <c r="AY577" s="1" t="s">
        <v>43145</v>
      </c>
      <c r="AZ577" s="1" t="s">
        <v>43146</v>
      </c>
      <c r="BA577" s="1">
        <v>238</v>
      </c>
      <c r="BF577" s="1" t="s">
        <v>43147</v>
      </c>
      <c r="BG577" s="1" t="s">
        <v>43148</v>
      </c>
      <c r="BH577" s="1" t="s">
        <v>43149</v>
      </c>
      <c r="BK577" s="1" t="s">
        <v>1135</v>
      </c>
      <c r="BL577" s="1">
        <v>2</v>
      </c>
      <c r="BP577" s="1" t="s">
        <v>43150</v>
      </c>
      <c r="BR577" s="1" t="s">
        <v>43151</v>
      </c>
      <c r="BS577" s="1">
        <v>0.56200000000000006</v>
      </c>
      <c r="BU577" s="1" t="s">
        <v>4</v>
      </c>
    </row>
    <row r="578" spans="1:73" x14ac:dyDescent="0.25">
      <c r="A578" s="2" t="s">
        <v>43152</v>
      </c>
      <c r="B578" s="1">
        <v>84809</v>
      </c>
      <c r="C578" s="1">
        <v>1</v>
      </c>
      <c r="D578" s="1">
        <v>16974014</v>
      </c>
      <c r="E578" s="1">
        <v>16974014</v>
      </c>
      <c r="F578" s="1" t="s">
        <v>6</v>
      </c>
      <c r="G578" s="2" t="s">
        <v>43153</v>
      </c>
      <c r="K578" s="2" t="s">
        <v>3451</v>
      </c>
      <c r="L578" s="1" t="s">
        <v>50</v>
      </c>
      <c r="M578" s="1" t="s">
        <v>90</v>
      </c>
      <c r="N578" s="1" t="s">
        <v>31</v>
      </c>
      <c r="O578" s="1" t="s">
        <v>31</v>
      </c>
      <c r="R578" s="1" t="s">
        <v>43154</v>
      </c>
      <c r="S578" s="1" t="s">
        <v>10</v>
      </c>
      <c r="T578" s="1" t="s">
        <v>4</v>
      </c>
      <c r="V578" s="3">
        <v>1</v>
      </c>
      <c r="W578" s="12" t="e">
        <v>#N/A</v>
      </c>
      <c r="X578" s="12" t="e">
        <v>#N/A</v>
      </c>
      <c r="Y578" s="12" t="e">
        <v>#N/A</v>
      </c>
      <c r="Z578" s="9">
        <v>8.4506999999999999E-2</v>
      </c>
      <c r="AA578" s="10">
        <v>6</v>
      </c>
      <c r="AB578" s="10">
        <v>65</v>
      </c>
      <c r="AC578" s="20">
        <v>0.39</v>
      </c>
      <c r="AD578" s="20">
        <v>0.16366274331223399</v>
      </c>
      <c r="AE578" s="20">
        <v>0.81844087731723003</v>
      </c>
      <c r="AF578" s="15">
        <v>8.5936999999999999E-2</v>
      </c>
      <c r="AG578" s="16">
        <v>11</v>
      </c>
      <c r="AH578" s="16">
        <v>117</v>
      </c>
      <c r="AI578" s="22">
        <v>0.28000000000000003</v>
      </c>
      <c r="AJ578" s="22">
        <v>0.13963548042839299</v>
      </c>
      <c r="AK578" s="22">
        <v>0.50244694752633401</v>
      </c>
      <c r="AL578" s="18">
        <f t="shared" si="72"/>
        <v>1</v>
      </c>
      <c r="AM578" s="18">
        <f t="shared" si="73"/>
        <v>0</v>
      </c>
      <c r="AN578" s="18">
        <f t="shared" si="74"/>
        <v>0</v>
      </c>
      <c r="AO578" s="18">
        <f t="shared" si="75"/>
        <v>1</v>
      </c>
      <c r="AP578" s="18">
        <f t="shared" si="76"/>
        <v>0</v>
      </c>
      <c r="AQ578" s="18">
        <f t="shared" si="77"/>
        <v>0</v>
      </c>
      <c r="AR578" s="18">
        <f t="shared" si="78"/>
        <v>0</v>
      </c>
      <c r="AS578" s="18">
        <f t="shared" si="79"/>
        <v>0</v>
      </c>
      <c r="AT578" s="18">
        <f t="shared" si="80"/>
        <v>0</v>
      </c>
      <c r="AU578" s="1" t="s">
        <v>43155</v>
      </c>
      <c r="AZ578" s="1" t="s">
        <v>43156</v>
      </c>
      <c r="BL578" s="1">
        <v>0</v>
      </c>
      <c r="BR578" s="1" t="s">
        <v>43157</v>
      </c>
      <c r="BS578" s="1">
        <v>0.64200000000000002</v>
      </c>
      <c r="BU578" s="1" t="s">
        <v>4</v>
      </c>
    </row>
    <row r="579" spans="1:73" x14ac:dyDescent="0.25">
      <c r="A579" s="2" t="s">
        <v>43158</v>
      </c>
      <c r="B579" s="1">
        <v>56253</v>
      </c>
      <c r="C579" s="1">
        <v>11</v>
      </c>
      <c r="D579" s="1">
        <v>122735355</v>
      </c>
      <c r="E579" s="1">
        <v>122735355</v>
      </c>
      <c r="F579" s="1" t="s">
        <v>6</v>
      </c>
      <c r="G579" s="2" t="s">
        <v>43159</v>
      </c>
      <c r="H579" s="2" t="s">
        <v>43161</v>
      </c>
      <c r="I579" s="2" t="s">
        <v>43162</v>
      </c>
      <c r="J579" s="2" t="s">
        <v>43163</v>
      </c>
      <c r="K579" s="2" t="s">
        <v>49</v>
      </c>
      <c r="L579" s="1" t="s">
        <v>50</v>
      </c>
      <c r="M579" s="1" t="s">
        <v>90</v>
      </c>
      <c r="N579" s="1" t="s">
        <v>31</v>
      </c>
      <c r="O579" s="1" t="s">
        <v>31</v>
      </c>
      <c r="R579" s="1" t="s">
        <v>43160</v>
      </c>
      <c r="S579" s="1" t="s">
        <v>6</v>
      </c>
      <c r="T579" s="1">
        <v>7</v>
      </c>
      <c r="U579" s="1">
        <v>745</v>
      </c>
      <c r="V579" s="3">
        <v>1</v>
      </c>
      <c r="W579" s="12" t="e">
        <v>#N/A</v>
      </c>
      <c r="X579" s="12" t="e">
        <v>#N/A</v>
      </c>
      <c r="Y579" s="12" t="e">
        <v>#N/A</v>
      </c>
      <c r="Z579" s="9">
        <v>0.234043</v>
      </c>
      <c r="AA579" s="10">
        <v>22</v>
      </c>
      <c r="AB579" s="10">
        <v>72</v>
      </c>
      <c r="AC579" s="20">
        <v>0.83</v>
      </c>
      <c r="AD579" s="20">
        <v>0.516222999907056</v>
      </c>
      <c r="AE579" s="20">
        <v>0.98654714541311705</v>
      </c>
      <c r="AF579" s="15">
        <v>0.36942700000000001</v>
      </c>
      <c r="AG579" s="16">
        <v>58</v>
      </c>
      <c r="AH579" s="16">
        <v>99</v>
      </c>
      <c r="AI579" s="22">
        <v>0.99</v>
      </c>
      <c r="AJ579" s="22">
        <v>0.73334141038260503</v>
      </c>
      <c r="AK579" s="22">
        <v>1</v>
      </c>
      <c r="AL579" s="18">
        <f t="shared" si="72"/>
        <v>1</v>
      </c>
      <c r="AM579" s="18">
        <f t="shared" si="73"/>
        <v>1</v>
      </c>
      <c r="AN579" s="18">
        <f t="shared" si="74"/>
        <v>1</v>
      </c>
      <c r="AO579" s="18">
        <f t="shared" si="75"/>
        <v>1</v>
      </c>
      <c r="AP579" s="18">
        <f t="shared" si="76"/>
        <v>1</v>
      </c>
      <c r="AQ579" s="18">
        <f t="shared" si="77"/>
        <v>1</v>
      </c>
      <c r="AR579" s="18">
        <f t="shared" si="78"/>
        <v>0</v>
      </c>
      <c r="AS579" s="18">
        <f t="shared" si="79"/>
        <v>1</v>
      </c>
      <c r="AT579" s="18">
        <f t="shared" si="80"/>
        <v>0</v>
      </c>
      <c r="AU579" s="1" t="s">
        <v>43164</v>
      </c>
      <c r="AV579" s="1" t="s">
        <v>43165</v>
      </c>
      <c r="AW579" s="1" t="s">
        <v>43166</v>
      </c>
      <c r="AX579" s="1" t="s">
        <v>43167</v>
      </c>
      <c r="AY579" s="1" t="s">
        <v>43168</v>
      </c>
      <c r="AZ579" s="1" t="s">
        <v>43169</v>
      </c>
      <c r="BA579" s="1">
        <v>249</v>
      </c>
      <c r="BB579" s="1" t="s">
        <v>233</v>
      </c>
      <c r="BF579" s="1" t="s">
        <v>43170</v>
      </c>
      <c r="BG579" s="1" t="s">
        <v>727</v>
      </c>
      <c r="BH579" s="1" t="s">
        <v>6337</v>
      </c>
      <c r="BK579" s="1" t="s">
        <v>170</v>
      </c>
      <c r="BL579" s="1">
        <v>1</v>
      </c>
      <c r="BN579" s="1" t="s">
        <v>8463</v>
      </c>
      <c r="BP579" s="1" t="s">
        <v>43171</v>
      </c>
      <c r="BR579" s="1" t="s">
        <v>43172</v>
      </c>
      <c r="BS579" s="1">
        <v>0.39800000000000002</v>
      </c>
      <c r="BU579" s="1" t="s">
        <v>4</v>
      </c>
    </row>
    <row r="580" spans="1:73" x14ac:dyDescent="0.25">
      <c r="A580" s="2" t="s">
        <v>43173</v>
      </c>
      <c r="B580" s="1">
        <v>1421</v>
      </c>
      <c r="C580" s="1">
        <v>2</v>
      </c>
      <c r="D580" s="1">
        <v>208988916</v>
      </c>
      <c r="E580" s="1">
        <v>208988916</v>
      </c>
      <c r="F580" s="1" t="s">
        <v>6</v>
      </c>
      <c r="G580" s="2" t="s">
        <v>43174</v>
      </c>
      <c r="H580" s="2" t="s">
        <v>43176</v>
      </c>
      <c r="I580" s="2" t="s">
        <v>43177</v>
      </c>
      <c r="J580" s="2" t="s">
        <v>31528</v>
      </c>
      <c r="K580" s="2" t="s">
        <v>135</v>
      </c>
      <c r="L580" s="1" t="s">
        <v>50</v>
      </c>
      <c r="M580" s="1" t="s">
        <v>90</v>
      </c>
      <c r="N580" s="1" t="s">
        <v>31</v>
      </c>
      <c r="O580" s="1" t="s">
        <v>31</v>
      </c>
      <c r="R580" s="1" t="s">
        <v>43175</v>
      </c>
      <c r="S580" s="1" t="s">
        <v>10</v>
      </c>
      <c r="T580" s="1">
        <v>2</v>
      </c>
      <c r="U580" s="1">
        <v>288</v>
      </c>
      <c r="V580" s="3">
        <v>1</v>
      </c>
      <c r="W580" s="12" t="e">
        <v>#N/A</v>
      </c>
      <c r="X580" s="12" t="e">
        <v>#N/A</v>
      </c>
      <c r="Y580" s="12" t="e">
        <v>#N/A</v>
      </c>
      <c r="Z580" s="9">
        <v>0.4</v>
      </c>
      <c r="AA580" s="10">
        <v>18</v>
      </c>
      <c r="AB580" s="10">
        <v>27</v>
      </c>
      <c r="AC580" s="20">
        <v>1</v>
      </c>
      <c r="AD580" s="20">
        <v>0.60051450434909703</v>
      </c>
      <c r="AE580" s="20">
        <v>1</v>
      </c>
      <c r="AF580" s="15">
        <v>0.64</v>
      </c>
      <c r="AG580" s="16">
        <v>32</v>
      </c>
      <c r="AH580" s="16">
        <v>18</v>
      </c>
      <c r="AI580" s="22">
        <v>1</v>
      </c>
      <c r="AJ580" s="22">
        <v>0.75421624752639804</v>
      </c>
      <c r="AK580" s="22">
        <v>1</v>
      </c>
      <c r="AL580" s="18">
        <f t="shared" ref="AL580:AL643" si="81">IF(AC580&gt;0.25,1,0)</f>
        <v>1</v>
      </c>
      <c r="AM580" s="18">
        <f t="shared" ref="AM580:AM643" si="82">IF(AC580&gt;0.5,1,0)</f>
        <v>1</v>
      </c>
      <c r="AN580" s="18">
        <f t="shared" ref="AN580:AN643" si="83">IF(AC580&gt;0.75,1,0)</f>
        <v>1</v>
      </c>
      <c r="AO580" s="18">
        <f t="shared" ref="AO580:AO643" si="84">IF(AI580&gt;0.25,1,0)</f>
        <v>1</v>
      </c>
      <c r="AP580" s="18">
        <f t="shared" ref="AP580:AP643" si="85">IF(AI580&gt;0.5,1,0)</f>
        <v>1</v>
      </c>
      <c r="AQ580" s="18">
        <f t="shared" ref="AQ580:AQ643" si="86">IF(AI580&gt;0.75,1,0)</f>
        <v>1</v>
      </c>
      <c r="AR580" s="18">
        <f t="shared" ref="AR580:AR643" si="87">IF(AE580&lt;AJ580,1,0)</f>
        <v>0</v>
      </c>
      <c r="AS580" s="18">
        <f t="shared" ref="AS580:AS643" si="88">IF(AE580&lt;AI580,1,0)</f>
        <v>0</v>
      </c>
      <c r="AT580" s="18">
        <f t="shared" ref="AT580:AT643" si="89">IF(AJ580&gt;AC580,1,0)</f>
        <v>0</v>
      </c>
      <c r="AV580" s="1" t="s">
        <v>43178</v>
      </c>
      <c r="AW580" s="1" t="s">
        <v>43179</v>
      </c>
      <c r="AX580" s="1" t="s">
        <v>43180</v>
      </c>
      <c r="AY580" s="1" t="s">
        <v>43181</v>
      </c>
      <c r="AZ580" s="1" t="s">
        <v>43182</v>
      </c>
      <c r="BA580" s="1">
        <v>58</v>
      </c>
      <c r="BB580" s="1" t="s">
        <v>43183</v>
      </c>
      <c r="BF580" s="1" t="s">
        <v>43184</v>
      </c>
      <c r="BG580" s="1" t="s">
        <v>43185</v>
      </c>
      <c r="BH580" s="1" t="s">
        <v>43186</v>
      </c>
      <c r="BL580" s="1">
        <v>0</v>
      </c>
      <c r="BP580" s="1" t="s">
        <v>43187</v>
      </c>
      <c r="BR580" s="1" t="s">
        <v>43188</v>
      </c>
      <c r="BS580" s="1">
        <v>0.64700000000000002</v>
      </c>
      <c r="BU580" s="1" t="s">
        <v>4</v>
      </c>
    </row>
    <row r="581" spans="1:73" x14ac:dyDescent="0.25">
      <c r="A581" s="2" t="s">
        <v>43189</v>
      </c>
      <c r="B581" s="1">
        <v>1439</v>
      </c>
      <c r="C581" s="1">
        <v>22</v>
      </c>
      <c r="D581" s="1">
        <v>37326551</v>
      </c>
      <c r="E581" s="1">
        <v>37326551</v>
      </c>
      <c r="F581" s="1" t="s">
        <v>6</v>
      </c>
      <c r="G581" s="2" t="s">
        <v>43190</v>
      </c>
      <c r="H581" s="2" t="s">
        <v>43192</v>
      </c>
      <c r="I581" s="2" t="s">
        <v>43193</v>
      </c>
      <c r="J581" s="2" t="s">
        <v>43194</v>
      </c>
      <c r="K581" s="2" t="s">
        <v>49</v>
      </c>
      <c r="L581" s="1" t="s">
        <v>50</v>
      </c>
      <c r="M581" s="1" t="s">
        <v>90</v>
      </c>
      <c r="N581" s="1" t="s">
        <v>31</v>
      </c>
      <c r="O581" s="1" t="s">
        <v>31</v>
      </c>
      <c r="R581" s="1" t="s">
        <v>43191</v>
      </c>
      <c r="S581" s="1" t="s">
        <v>6</v>
      </c>
      <c r="T581" s="1">
        <v>7</v>
      </c>
      <c r="U581" s="1">
        <v>1070</v>
      </c>
      <c r="V581" s="3">
        <v>1</v>
      </c>
      <c r="W581" s="12" t="e">
        <v>#N/A</v>
      </c>
      <c r="X581" s="12" t="e">
        <v>#N/A</v>
      </c>
      <c r="Y581" s="12" t="e">
        <v>#N/A</v>
      </c>
      <c r="Z581" s="9">
        <v>0.47040500000000002</v>
      </c>
      <c r="AA581" s="10">
        <v>151</v>
      </c>
      <c r="AB581" s="10">
        <v>170</v>
      </c>
      <c r="AC581" s="20">
        <v>1</v>
      </c>
      <c r="AD581" s="20">
        <v>0.891492896117833</v>
      </c>
      <c r="AE581" s="20">
        <v>1</v>
      </c>
      <c r="AF581" s="15">
        <v>0.53555600000000003</v>
      </c>
      <c r="AG581" s="16">
        <v>241</v>
      </c>
      <c r="AH581" s="16">
        <v>209</v>
      </c>
      <c r="AI581" s="22">
        <v>1</v>
      </c>
      <c r="AJ581" s="22">
        <v>0.877712871920871</v>
      </c>
      <c r="AK581" s="22">
        <v>1</v>
      </c>
      <c r="AL581" s="18">
        <f t="shared" si="81"/>
        <v>1</v>
      </c>
      <c r="AM581" s="18">
        <f t="shared" si="82"/>
        <v>1</v>
      </c>
      <c r="AN581" s="18">
        <f t="shared" si="83"/>
        <v>1</v>
      </c>
      <c r="AO581" s="18">
        <f t="shared" si="84"/>
        <v>1</v>
      </c>
      <c r="AP581" s="18">
        <f t="shared" si="85"/>
        <v>1</v>
      </c>
      <c r="AQ581" s="18">
        <f t="shared" si="86"/>
        <v>1</v>
      </c>
      <c r="AR581" s="18">
        <f t="shared" si="87"/>
        <v>0</v>
      </c>
      <c r="AS581" s="18">
        <f t="shared" si="88"/>
        <v>0</v>
      </c>
      <c r="AT581" s="18">
        <f t="shared" si="89"/>
        <v>0</v>
      </c>
      <c r="AU581" s="1" t="s">
        <v>43195</v>
      </c>
      <c r="AV581" s="1" t="s">
        <v>43196</v>
      </c>
      <c r="AW581" s="1" t="s">
        <v>43197</v>
      </c>
      <c r="AX581" s="1" t="s">
        <v>43198</v>
      </c>
      <c r="AY581" s="1" t="s">
        <v>43199</v>
      </c>
      <c r="AZ581" s="1" t="s">
        <v>43200</v>
      </c>
      <c r="BA581" s="1">
        <v>285</v>
      </c>
      <c r="BB581" s="1" t="s">
        <v>233</v>
      </c>
      <c r="BF581" s="1" t="s">
        <v>43201</v>
      </c>
      <c r="BG581" s="1" t="s">
        <v>43202</v>
      </c>
      <c r="BH581" s="1" t="s">
        <v>8574</v>
      </c>
      <c r="BK581" s="1" t="s">
        <v>33544</v>
      </c>
      <c r="BL581" s="1">
        <v>3</v>
      </c>
      <c r="BQ581" s="1" t="s">
        <v>43203</v>
      </c>
      <c r="BR581" s="1" t="s">
        <v>43204</v>
      </c>
      <c r="BS581" s="1">
        <v>0.627</v>
      </c>
      <c r="BU581" s="1" t="s">
        <v>4</v>
      </c>
    </row>
    <row r="582" spans="1:73" x14ac:dyDescent="0.25">
      <c r="A582" s="2" t="s">
        <v>19623</v>
      </c>
      <c r="B582" s="1">
        <v>114784</v>
      </c>
      <c r="C582" s="1">
        <v>1</v>
      </c>
      <c r="D582" s="1">
        <v>34003118</v>
      </c>
      <c r="E582" s="1">
        <v>34003118</v>
      </c>
      <c r="F582" s="1" t="s">
        <v>6</v>
      </c>
      <c r="G582" s="2" t="s">
        <v>43212</v>
      </c>
      <c r="H582" s="2" t="s">
        <v>43213</v>
      </c>
      <c r="I582" s="2" t="s">
        <v>43214</v>
      </c>
      <c r="J582" s="2" t="s">
        <v>43215</v>
      </c>
      <c r="K582" s="2" t="s">
        <v>135</v>
      </c>
      <c r="L582" s="1" t="s">
        <v>50</v>
      </c>
      <c r="M582" s="1" t="s">
        <v>31</v>
      </c>
      <c r="N582" s="1" t="s">
        <v>90</v>
      </c>
      <c r="O582" s="1" t="s">
        <v>90</v>
      </c>
      <c r="R582" s="1" t="s">
        <v>19625</v>
      </c>
      <c r="S582" s="1" t="s">
        <v>10</v>
      </c>
      <c r="T582" s="1">
        <v>60</v>
      </c>
      <c r="U582" s="1">
        <v>9320</v>
      </c>
      <c r="V582" s="3">
        <v>1</v>
      </c>
      <c r="W582" s="12" t="e">
        <v>#N/A</v>
      </c>
      <c r="X582" s="12" t="e">
        <v>#N/A</v>
      </c>
      <c r="Y582" s="12" t="e">
        <v>#N/A</v>
      </c>
      <c r="Z582" s="9">
        <v>0</v>
      </c>
      <c r="AA582" s="10">
        <v>0</v>
      </c>
      <c r="AB582" s="10">
        <v>318</v>
      </c>
      <c r="AC582" s="20">
        <v>0</v>
      </c>
      <c r="AD582" s="20">
        <v>0</v>
      </c>
      <c r="AE582" s="20">
        <v>6.6895356772135303E-2</v>
      </c>
      <c r="AF582" s="15">
        <v>9.3240000000000007E-3</v>
      </c>
      <c r="AG582" s="16">
        <v>4</v>
      </c>
      <c r="AH582" s="16">
        <v>425</v>
      </c>
      <c r="AI582" s="22">
        <v>0.04</v>
      </c>
      <c r="AJ582" s="22">
        <v>5.6459213624911499E-3</v>
      </c>
      <c r="AK582" s="22">
        <v>0.110156339056233</v>
      </c>
      <c r="AL582" s="18">
        <f t="shared" si="81"/>
        <v>0</v>
      </c>
      <c r="AM582" s="18">
        <f t="shared" si="82"/>
        <v>0</v>
      </c>
      <c r="AN582" s="18">
        <f t="shared" si="83"/>
        <v>0</v>
      </c>
      <c r="AO582" s="18">
        <f t="shared" si="84"/>
        <v>0</v>
      </c>
      <c r="AP582" s="18">
        <f t="shared" si="85"/>
        <v>0</v>
      </c>
      <c r="AQ582" s="18">
        <f t="shared" si="86"/>
        <v>0</v>
      </c>
      <c r="AR582" s="18">
        <f t="shared" si="87"/>
        <v>0</v>
      </c>
      <c r="AS582" s="18">
        <f t="shared" si="88"/>
        <v>0</v>
      </c>
      <c r="AT582" s="18">
        <f t="shared" si="89"/>
        <v>1</v>
      </c>
      <c r="AU582" s="1" t="s">
        <v>43216</v>
      </c>
      <c r="AV582" s="1" t="s">
        <v>19630</v>
      </c>
      <c r="AW582" s="1" t="s">
        <v>19631</v>
      </c>
      <c r="AX582" s="1" t="s">
        <v>19632</v>
      </c>
      <c r="AY582" s="1" t="s">
        <v>19633</v>
      </c>
      <c r="AZ582" s="1" t="s">
        <v>19634</v>
      </c>
      <c r="BA582" s="1">
        <v>3097</v>
      </c>
      <c r="BB582" s="1" t="s">
        <v>1013</v>
      </c>
      <c r="BG582" s="1" t="s">
        <v>727</v>
      </c>
      <c r="BH582" s="1" t="s">
        <v>304</v>
      </c>
      <c r="BK582" s="1" t="s">
        <v>19636</v>
      </c>
      <c r="BL582" s="1">
        <v>12</v>
      </c>
      <c r="BN582" s="1" t="s">
        <v>19637</v>
      </c>
      <c r="BR582" s="1" t="s">
        <v>43217</v>
      </c>
      <c r="BS582" s="1">
        <v>0.61199999999999999</v>
      </c>
      <c r="BU582" s="1" t="s">
        <v>4</v>
      </c>
    </row>
    <row r="583" spans="1:73" x14ac:dyDescent="0.25">
      <c r="A583" s="2" t="s">
        <v>19623</v>
      </c>
      <c r="B583" s="1">
        <v>114784</v>
      </c>
      <c r="C583" s="1">
        <v>1</v>
      </c>
      <c r="D583" s="1">
        <v>34285407</v>
      </c>
      <c r="E583" s="1">
        <v>34285407</v>
      </c>
      <c r="F583" s="1" t="s">
        <v>6</v>
      </c>
      <c r="G583" s="2" t="s">
        <v>43252</v>
      </c>
      <c r="H583" s="2" t="s">
        <v>43253</v>
      </c>
      <c r="I583" s="2" t="s">
        <v>43254</v>
      </c>
      <c r="J583" s="2" t="s">
        <v>43255</v>
      </c>
      <c r="K583" s="2" t="s">
        <v>49</v>
      </c>
      <c r="L583" s="1" t="s">
        <v>50</v>
      </c>
      <c r="M583" s="1" t="s">
        <v>51</v>
      </c>
      <c r="N583" s="1" t="s">
        <v>52</v>
      </c>
      <c r="O583" s="1" t="s">
        <v>52</v>
      </c>
      <c r="R583" s="1" t="s">
        <v>19625</v>
      </c>
      <c r="S583" s="1" t="s">
        <v>10</v>
      </c>
      <c r="T583" s="1">
        <v>9</v>
      </c>
      <c r="U583" s="1">
        <v>1140</v>
      </c>
      <c r="V583" s="3">
        <v>1</v>
      </c>
      <c r="W583" s="12" t="e">
        <v>#N/A</v>
      </c>
      <c r="X583" s="12" t="e">
        <v>#N/A</v>
      </c>
      <c r="Y583" s="12" t="e">
        <v>#N/A</v>
      </c>
      <c r="Z583" s="9">
        <v>0.22666700000000001</v>
      </c>
      <c r="AA583" s="10">
        <v>51</v>
      </c>
      <c r="AB583" s="10">
        <v>174</v>
      </c>
      <c r="AC583" s="20">
        <v>1</v>
      </c>
      <c r="AD583" s="20">
        <v>0.686466916028587</v>
      </c>
      <c r="AE583" s="20">
        <v>1</v>
      </c>
      <c r="AF583" s="15">
        <v>0.209559</v>
      </c>
      <c r="AG583" s="16">
        <v>57</v>
      </c>
      <c r="AH583" s="16">
        <v>215</v>
      </c>
      <c r="AI583" s="22">
        <v>0.78</v>
      </c>
      <c r="AJ583" s="22">
        <v>0.56620190714457697</v>
      </c>
      <c r="AK583" s="22">
        <v>0.97029056376395695</v>
      </c>
      <c r="AL583" s="18">
        <f t="shared" si="81"/>
        <v>1</v>
      </c>
      <c r="AM583" s="18">
        <f t="shared" si="82"/>
        <v>1</v>
      </c>
      <c r="AN583" s="18">
        <f t="shared" si="83"/>
        <v>1</v>
      </c>
      <c r="AO583" s="18">
        <f t="shared" si="84"/>
        <v>1</v>
      </c>
      <c r="AP583" s="18">
        <f t="shared" si="85"/>
        <v>1</v>
      </c>
      <c r="AQ583" s="18">
        <f t="shared" si="86"/>
        <v>1</v>
      </c>
      <c r="AR583" s="18">
        <f t="shared" si="87"/>
        <v>0</v>
      </c>
      <c r="AS583" s="18">
        <f t="shared" si="88"/>
        <v>0</v>
      </c>
      <c r="AT583" s="18">
        <f t="shared" si="89"/>
        <v>0</v>
      </c>
      <c r="AU583" s="1" t="s">
        <v>43256</v>
      </c>
      <c r="AV583" s="1" t="s">
        <v>19630</v>
      </c>
      <c r="AW583" s="1" t="s">
        <v>19631</v>
      </c>
      <c r="AX583" s="1" t="s">
        <v>19632</v>
      </c>
      <c r="AY583" s="1" t="s">
        <v>19633</v>
      </c>
      <c r="AZ583" s="1" t="s">
        <v>19634</v>
      </c>
      <c r="BA583" s="1">
        <v>371</v>
      </c>
      <c r="BB583" s="1" t="s">
        <v>43257</v>
      </c>
      <c r="BG583" s="1" t="s">
        <v>727</v>
      </c>
      <c r="BH583" s="1" t="s">
        <v>304</v>
      </c>
      <c r="BK583" s="1" t="s">
        <v>19636</v>
      </c>
      <c r="BL583" s="1">
        <v>12</v>
      </c>
      <c r="BN583" s="1" t="s">
        <v>19637</v>
      </c>
      <c r="BR583" s="1" t="s">
        <v>43258</v>
      </c>
      <c r="BS583" s="1">
        <v>0.60699999999999998</v>
      </c>
      <c r="BU583" s="1" t="s">
        <v>4</v>
      </c>
    </row>
    <row r="584" spans="1:73" x14ac:dyDescent="0.25">
      <c r="A584" s="2" t="s">
        <v>19623</v>
      </c>
      <c r="B584" s="1">
        <v>114784</v>
      </c>
      <c r="C584" s="1">
        <v>1</v>
      </c>
      <c r="D584" s="1">
        <v>34112290</v>
      </c>
      <c r="E584" s="1">
        <v>34112290</v>
      </c>
      <c r="F584" s="1" t="s">
        <v>6</v>
      </c>
      <c r="G584" s="2" t="s">
        <v>43218</v>
      </c>
      <c r="H584" s="2" t="s">
        <v>43219</v>
      </c>
      <c r="I584" s="2" t="s">
        <v>43220</v>
      </c>
      <c r="J584" s="2" t="s">
        <v>43221</v>
      </c>
      <c r="K584" s="2" t="s">
        <v>49</v>
      </c>
      <c r="L584" s="1" t="s">
        <v>50</v>
      </c>
      <c r="M584" s="1" t="s">
        <v>51</v>
      </c>
      <c r="N584" s="1" t="s">
        <v>52</v>
      </c>
      <c r="O584" s="1" t="s">
        <v>52</v>
      </c>
      <c r="R584" s="1" t="s">
        <v>19625</v>
      </c>
      <c r="S584" s="1" t="s">
        <v>10</v>
      </c>
      <c r="T584" s="1">
        <v>29</v>
      </c>
      <c r="U584" s="1">
        <v>4641</v>
      </c>
      <c r="V584" s="3">
        <v>1</v>
      </c>
      <c r="W584" s="12" t="e">
        <v>#N/A</v>
      </c>
      <c r="X584" s="12" t="e">
        <v>#N/A</v>
      </c>
      <c r="Y584" s="12" t="e">
        <v>#N/A</v>
      </c>
      <c r="Z584" s="9">
        <v>0.17391300000000001</v>
      </c>
      <c r="AA584" s="10">
        <v>56</v>
      </c>
      <c r="AB584" s="10">
        <v>266</v>
      </c>
      <c r="AC584" s="20">
        <v>0.8</v>
      </c>
      <c r="AD584" s="20">
        <v>0.55076964681371299</v>
      </c>
      <c r="AE584" s="20">
        <v>0.980747178615612</v>
      </c>
      <c r="AF584" s="15">
        <v>0.21163999999999999</v>
      </c>
      <c r="AG584" s="16">
        <v>80</v>
      </c>
      <c r="AH584" s="16">
        <v>298</v>
      </c>
      <c r="AI584" s="22">
        <v>0.79</v>
      </c>
      <c r="AJ584" s="22">
        <v>0.58988642954917003</v>
      </c>
      <c r="AK584" s="22">
        <v>0.96811626547105001</v>
      </c>
      <c r="AL584" s="18">
        <f t="shared" si="81"/>
        <v>1</v>
      </c>
      <c r="AM584" s="18">
        <f t="shared" si="82"/>
        <v>1</v>
      </c>
      <c r="AN584" s="18">
        <f t="shared" si="83"/>
        <v>1</v>
      </c>
      <c r="AO584" s="18">
        <f t="shared" si="84"/>
        <v>1</v>
      </c>
      <c r="AP584" s="18">
        <f t="shared" si="85"/>
        <v>1</v>
      </c>
      <c r="AQ584" s="18">
        <f t="shared" si="86"/>
        <v>1</v>
      </c>
      <c r="AR584" s="18">
        <f t="shared" si="87"/>
        <v>0</v>
      </c>
      <c r="AS584" s="18">
        <f t="shared" si="88"/>
        <v>0</v>
      </c>
      <c r="AT584" s="18">
        <f t="shared" si="89"/>
        <v>0</v>
      </c>
      <c r="AU584" s="1" t="s">
        <v>43222</v>
      </c>
      <c r="AV584" s="1" t="s">
        <v>19630</v>
      </c>
      <c r="AW584" s="1" t="s">
        <v>19631</v>
      </c>
      <c r="AX584" s="1" t="s">
        <v>19632</v>
      </c>
      <c r="AY584" s="1" t="s">
        <v>19633</v>
      </c>
      <c r="AZ584" s="1" t="s">
        <v>19634</v>
      </c>
      <c r="BA584" s="1">
        <v>1538</v>
      </c>
      <c r="BB584" s="1" t="s">
        <v>43223</v>
      </c>
      <c r="BG584" s="1" t="s">
        <v>727</v>
      </c>
      <c r="BH584" s="1" t="s">
        <v>304</v>
      </c>
      <c r="BK584" s="1" t="s">
        <v>19636</v>
      </c>
      <c r="BL584" s="1">
        <v>12</v>
      </c>
      <c r="BN584" s="1" t="s">
        <v>19637</v>
      </c>
      <c r="BR584" s="1" t="s">
        <v>43224</v>
      </c>
      <c r="BS584" s="1">
        <v>0.57199999999999995</v>
      </c>
      <c r="BU584" s="1" t="s">
        <v>4</v>
      </c>
    </row>
    <row r="585" spans="1:73" x14ac:dyDescent="0.25">
      <c r="A585" s="2" t="s">
        <v>19623</v>
      </c>
      <c r="B585" s="1">
        <v>114784</v>
      </c>
      <c r="C585" s="1">
        <v>1</v>
      </c>
      <c r="D585" s="1">
        <v>34192159</v>
      </c>
      <c r="E585" s="1">
        <v>34192159</v>
      </c>
      <c r="F585" s="1" t="s">
        <v>6</v>
      </c>
      <c r="G585" s="2" t="s">
        <v>43245</v>
      </c>
      <c r="H585" s="2" t="s">
        <v>43246</v>
      </c>
      <c r="I585" s="2" t="s">
        <v>43247</v>
      </c>
      <c r="J585" s="2" t="s">
        <v>43248</v>
      </c>
      <c r="K585" s="2" t="s">
        <v>135</v>
      </c>
      <c r="L585" s="1" t="s">
        <v>50</v>
      </c>
      <c r="M585" s="1" t="s">
        <v>90</v>
      </c>
      <c r="N585" s="1" t="s">
        <v>31</v>
      </c>
      <c r="O585" s="1" t="s">
        <v>31</v>
      </c>
      <c r="R585" s="1" t="s">
        <v>19625</v>
      </c>
      <c r="S585" s="1" t="s">
        <v>10</v>
      </c>
      <c r="T585" s="1">
        <v>16</v>
      </c>
      <c r="U585" s="1">
        <v>2405</v>
      </c>
      <c r="V585" s="3">
        <v>1</v>
      </c>
      <c r="W585" s="12" t="e">
        <v>#N/A</v>
      </c>
      <c r="X585" s="12" t="e">
        <v>#N/A</v>
      </c>
      <c r="Y585" s="12" t="e">
        <v>#N/A</v>
      </c>
      <c r="Z585" s="9">
        <v>0.20577599999999999</v>
      </c>
      <c r="AA585" s="10">
        <v>57</v>
      </c>
      <c r="AB585" s="10">
        <v>220</v>
      </c>
      <c r="AC585" s="20">
        <v>0.95</v>
      </c>
      <c r="AD585" s="20">
        <v>0.64630909683895699</v>
      </c>
      <c r="AE585" s="20">
        <v>1</v>
      </c>
      <c r="AF585" s="15">
        <v>0.237374</v>
      </c>
      <c r="AG585" s="16">
        <v>94</v>
      </c>
      <c r="AH585" s="16">
        <v>302</v>
      </c>
      <c r="AI585" s="22">
        <v>0.88</v>
      </c>
      <c r="AJ585" s="22">
        <v>0.67167197442206905</v>
      </c>
      <c r="AK585" s="22">
        <v>1</v>
      </c>
      <c r="AL585" s="18">
        <f t="shared" si="81"/>
        <v>1</v>
      </c>
      <c r="AM585" s="18">
        <f t="shared" si="82"/>
        <v>1</v>
      </c>
      <c r="AN585" s="18">
        <f t="shared" si="83"/>
        <v>1</v>
      </c>
      <c r="AO585" s="18">
        <f t="shared" si="84"/>
        <v>1</v>
      </c>
      <c r="AP585" s="18">
        <f t="shared" si="85"/>
        <v>1</v>
      </c>
      <c r="AQ585" s="18">
        <f t="shared" si="86"/>
        <v>1</v>
      </c>
      <c r="AR585" s="18">
        <f t="shared" si="87"/>
        <v>0</v>
      </c>
      <c r="AS585" s="18">
        <f t="shared" si="88"/>
        <v>0</v>
      </c>
      <c r="AT585" s="18">
        <f t="shared" si="89"/>
        <v>0</v>
      </c>
      <c r="AU585" s="1" t="s">
        <v>43249</v>
      </c>
      <c r="AV585" s="1" t="s">
        <v>19630</v>
      </c>
      <c r="AW585" s="1" t="s">
        <v>19631</v>
      </c>
      <c r="AX585" s="1" t="s">
        <v>19632</v>
      </c>
      <c r="AY585" s="1" t="s">
        <v>19633</v>
      </c>
      <c r="AZ585" s="1" t="s">
        <v>19634</v>
      </c>
      <c r="BA585" s="1">
        <v>792</v>
      </c>
      <c r="BB585" s="1" t="s">
        <v>43250</v>
      </c>
      <c r="BG585" s="1" t="s">
        <v>727</v>
      </c>
      <c r="BH585" s="1" t="s">
        <v>304</v>
      </c>
      <c r="BK585" s="1" t="s">
        <v>19636</v>
      </c>
      <c r="BL585" s="1">
        <v>12</v>
      </c>
      <c r="BN585" s="1" t="s">
        <v>19637</v>
      </c>
      <c r="BR585" s="1" t="s">
        <v>43251</v>
      </c>
      <c r="BS585" s="1">
        <v>0.60199999999999998</v>
      </c>
      <c r="BU585" s="1" t="s">
        <v>4</v>
      </c>
    </row>
    <row r="586" spans="1:73" x14ac:dyDescent="0.25">
      <c r="A586" s="2" t="s">
        <v>19623</v>
      </c>
      <c r="B586" s="1">
        <v>114784</v>
      </c>
      <c r="C586" s="1">
        <v>1</v>
      </c>
      <c r="D586" s="1">
        <v>34383884</v>
      </c>
      <c r="E586" s="1">
        <v>34383884</v>
      </c>
      <c r="F586" s="1" t="s">
        <v>6</v>
      </c>
      <c r="G586" s="2" t="s">
        <v>43259</v>
      </c>
      <c r="H586" s="2" t="s">
        <v>43260</v>
      </c>
      <c r="I586" s="2" t="s">
        <v>43261</v>
      </c>
      <c r="J586" s="2" t="s">
        <v>43262</v>
      </c>
      <c r="K586" s="2" t="s">
        <v>49</v>
      </c>
      <c r="L586" s="1" t="s">
        <v>50</v>
      </c>
      <c r="M586" s="1" t="s">
        <v>51</v>
      </c>
      <c r="N586" s="1" t="s">
        <v>52</v>
      </c>
      <c r="O586" s="1" t="s">
        <v>52</v>
      </c>
      <c r="R586" s="1" t="s">
        <v>19625</v>
      </c>
      <c r="S586" s="1" t="s">
        <v>10</v>
      </c>
      <c r="T586" s="1">
        <v>5</v>
      </c>
      <c r="U586" s="1">
        <v>640</v>
      </c>
      <c r="V586" s="3">
        <v>1</v>
      </c>
      <c r="W586" s="12" t="e">
        <v>#N/A</v>
      </c>
      <c r="X586" s="12" t="e">
        <v>#N/A</v>
      </c>
      <c r="Y586" s="12" t="e">
        <v>#N/A</v>
      </c>
      <c r="Z586" s="9">
        <v>0.17391300000000001</v>
      </c>
      <c r="AA586" s="10">
        <v>16</v>
      </c>
      <c r="AB586" s="10">
        <v>76</v>
      </c>
      <c r="AC586" s="20">
        <v>0.8</v>
      </c>
      <c r="AD586" s="20">
        <v>0.45216518522838001</v>
      </c>
      <c r="AE586" s="20">
        <v>0.98475571390917505</v>
      </c>
      <c r="AF586" s="15">
        <v>0.242647</v>
      </c>
      <c r="AG586" s="16">
        <v>33</v>
      </c>
      <c r="AH586" s="16">
        <v>103</v>
      </c>
      <c r="AI586" s="22">
        <v>0.9</v>
      </c>
      <c r="AJ586" s="22">
        <v>0.60751746276247098</v>
      </c>
      <c r="AK586" s="22">
        <v>1</v>
      </c>
      <c r="AL586" s="18">
        <f t="shared" si="81"/>
        <v>1</v>
      </c>
      <c r="AM586" s="18">
        <f t="shared" si="82"/>
        <v>1</v>
      </c>
      <c r="AN586" s="18">
        <f t="shared" si="83"/>
        <v>1</v>
      </c>
      <c r="AO586" s="18">
        <f t="shared" si="84"/>
        <v>1</v>
      </c>
      <c r="AP586" s="18">
        <f t="shared" si="85"/>
        <v>1</v>
      </c>
      <c r="AQ586" s="18">
        <f t="shared" si="86"/>
        <v>1</v>
      </c>
      <c r="AR586" s="18">
        <f t="shared" si="87"/>
        <v>0</v>
      </c>
      <c r="AS586" s="18">
        <f t="shared" si="88"/>
        <v>0</v>
      </c>
      <c r="AT586" s="18">
        <f t="shared" si="89"/>
        <v>0</v>
      </c>
      <c r="AU586" s="1" t="s">
        <v>43263</v>
      </c>
      <c r="AV586" s="1" t="s">
        <v>19630</v>
      </c>
      <c r="AW586" s="1" t="s">
        <v>19631</v>
      </c>
      <c r="AX586" s="1" t="s">
        <v>19632</v>
      </c>
      <c r="AY586" s="1" t="s">
        <v>19633</v>
      </c>
      <c r="AZ586" s="1" t="s">
        <v>19634</v>
      </c>
      <c r="BA586" s="1">
        <v>204</v>
      </c>
      <c r="BB586" s="1" t="s">
        <v>43264</v>
      </c>
      <c r="BG586" s="1" t="s">
        <v>727</v>
      </c>
      <c r="BH586" s="1" t="s">
        <v>304</v>
      </c>
      <c r="BK586" s="1" t="s">
        <v>19636</v>
      </c>
      <c r="BL586" s="1">
        <v>12</v>
      </c>
      <c r="BN586" s="1" t="s">
        <v>19637</v>
      </c>
      <c r="BR586" s="1" t="s">
        <v>43265</v>
      </c>
      <c r="BS586" s="1">
        <v>0.57199999999999995</v>
      </c>
      <c r="BU586" s="1" t="s">
        <v>4</v>
      </c>
    </row>
    <row r="587" spans="1:73" x14ac:dyDescent="0.25">
      <c r="A587" s="2" t="s">
        <v>19623</v>
      </c>
      <c r="B587" s="1">
        <v>114784</v>
      </c>
      <c r="C587" s="1">
        <v>1</v>
      </c>
      <c r="D587" s="1">
        <v>34182070</v>
      </c>
      <c r="E587" s="1">
        <v>34182070</v>
      </c>
      <c r="F587" s="1" t="s">
        <v>6</v>
      </c>
      <c r="G587" s="2" t="s">
        <v>43238</v>
      </c>
      <c r="H587" s="2" t="s">
        <v>43239</v>
      </c>
      <c r="I587" s="2" t="s">
        <v>43240</v>
      </c>
      <c r="J587" s="2" t="s">
        <v>43241</v>
      </c>
      <c r="K587" s="2" t="s">
        <v>135</v>
      </c>
      <c r="L587" s="1" t="s">
        <v>50</v>
      </c>
      <c r="M587" s="1" t="s">
        <v>51</v>
      </c>
      <c r="N587" s="1" t="s">
        <v>52</v>
      </c>
      <c r="O587" s="1" t="s">
        <v>52</v>
      </c>
      <c r="R587" s="1" t="s">
        <v>19625</v>
      </c>
      <c r="S587" s="1" t="s">
        <v>10</v>
      </c>
      <c r="T587" s="1">
        <v>20</v>
      </c>
      <c r="U587" s="1">
        <v>2942</v>
      </c>
      <c r="V587" s="3">
        <v>1</v>
      </c>
      <c r="W587" s="12" t="e">
        <v>#N/A</v>
      </c>
      <c r="X587" s="12" t="e">
        <v>#N/A</v>
      </c>
      <c r="Y587" s="12" t="e">
        <v>#N/A</v>
      </c>
      <c r="Z587" s="9">
        <v>0.25675700000000001</v>
      </c>
      <c r="AA587" s="10">
        <v>19</v>
      </c>
      <c r="AB587" s="10">
        <v>55</v>
      </c>
      <c r="AC587" s="20">
        <v>1</v>
      </c>
      <c r="AD587" s="20">
        <v>0.62267639907855399</v>
      </c>
      <c r="AE587" s="20">
        <v>1</v>
      </c>
      <c r="AF587" s="15">
        <v>0.269565</v>
      </c>
      <c r="AG587" s="16">
        <v>31</v>
      </c>
      <c r="AH587" s="16">
        <v>84</v>
      </c>
      <c r="AI587" s="22">
        <v>1</v>
      </c>
      <c r="AJ587" s="22">
        <v>0.65240607854806998</v>
      </c>
      <c r="AK587" s="22">
        <v>1</v>
      </c>
      <c r="AL587" s="18">
        <f t="shared" si="81"/>
        <v>1</v>
      </c>
      <c r="AM587" s="18">
        <f t="shared" si="82"/>
        <v>1</v>
      </c>
      <c r="AN587" s="18">
        <f t="shared" si="83"/>
        <v>1</v>
      </c>
      <c r="AO587" s="18">
        <f t="shared" si="84"/>
        <v>1</v>
      </c>
      <c r="AP587" s="18">
        <f t="shared" si="85"/>
        <v>1</v>
      </c>
      <c r="AQ587" s="18">
        <f t="shared" si="86"/>
        <v>1</v>
      </c>
      <c r="AR587" s="18">
        <f t="shared" si="87"/>
        <v>0</v>
      </c>
      <c r="AS587" s="18">
        <f t="shared" si="88"/>
        <v>0</v>
      </c>
      <c r="AT587" s="18">
        <f t="shared" si="89"/>
        <v>0</v>
      </c>
      <c r="AU587" s="1" t="s">
        <v>43242</v>
      </c>
      <c r="AV587" s="1" t="s">
        <v>19630</v>
      </c>
      <c r="AW587" s="1" t="s">
        <v>19631</v>
      </c>
      <c r="AX587" s="1" t="s">
        <v>19632</v>
      </c>
      <c r="AY587" s="1" t="s">
        <v>19633</v>
      </c>
      <c r="AZ587" s="1" t="s">
        <v>19634</v>
      </c>
      <c r="BA587" s="1">
        <v>971</v>
      </c>
      <c r="BB587" s="1" t="s">
        <v>43243</v>
      </c>
      <c r="BG587" s="1" t="s">
        <v>727</v>
      </c>
      <c r="BH587" s="1" t="s">
        <v>304</v>
      </c>
      <c r="BK587" s="1" t="s">
        <v>19636</v>
      </c>
      <c r="BL587" s="1">
        <v>12</v>
      </c>
      <c r="BN587" s="1" t="s">
        <v>19637</v>
      </c>
      <c r="BR587" s="1" t="s">
        <v>43244</v>
      </c>
      <c r="BS587" s="1">
        <v>0.57199999999999995</v>
      </c>
      <c r="BU587" s="1" t="s">
        <v>4</v>
      </c>
    </row>
    <row r="588" spans="1:73" x14ac:dyDescent="0.25">
      <c r="A588" s="2" t="s">
        <v>19623</v>
      </c>
      <c r="B588" s="1">
        <v>114784</v>
      </c>
      <c r="C588" s="1">
        <v>1</v>
      </c>
      <c r="D588" s="1">
        <v>33999493</v>
      </c>
      <c r="E588" s="1">
        <v>33999493</v>
      </c>
      <c r="F588" s="1" t="s">
        <v>6</v>
      </c>
      <c r="G588" s="2" t="s">
        <v>43205</v>
      </c>
      <c r="H588" s="2" t="s">
        <v>43206</v>
      </c>
      <c r="I588" s="2" t="s">
        <v>43207</v>
      </c>
      <c r="J588" s="2" t="s">
        <v>43208</v>
      </c>
      <c r="K588" s="2" t="s">
        <v>135</v>
      </c>
      <c r="L588" s="1" t="s">
        <v>50</v>
      </c>
      <c r="M588" s="1" t="s">
        <v>90</v>
      </c>
      <c r="N588" s="1" t="s">
        <v>31</v>
      </c>
      <c r="O588" s="1" t="s">
        <v>31</v>
      </c>
      <c r="R588" s="1" t="s">
        <v>19625</v>
      </c>
      <c r="S588" s="1" t="s">
        <v>10</v>
      </c>
      <c r="T588" s="1">
        <v>62</v>
      </c>
      <c r="U588" s="1">
        <v>9491</v>
      </c>
      <c r="V588" s="3">
        <v>1</v>
      </c>
      <c r="W588" s="12" t="e">
        <v>#N/A</v>
      </c>
      <c r="X588" s="12" t="e">
        <v>#N/A</v>
      </c>
      <c r="Y588" s="12" t="e">
        <v>#N/A</v>
      </c>
      <c r="Z588" s="9">
        <v>0.21649499999999999</v>
      </c>
      <c r="AA588" s="10">
        <v>21</v>
      </c>
      <c r="AB588" s="10">
        <v>76</v>
      </c>
      <c r="AC588" s="20">
        <v>1</v>
      </c>
      <c r="AD588" s="20">
        <v>0.57431489959620097</v>
      </c>
      <c r="AE588" s="20">
        <v>1</v>
      </c>
      <c r="AF588" s="15">
        <v>0.272059</v>
      </c>
      <c r="AG588" s="16">
        <v>37</v>
      </c>
      <c r="AH588" s="16">
        <v>99</v>
      </c>
      <c r="AI588" s="22">
        <v>1</v>
      </c>
      <c r="AJ588" s="22">
        <v>0.676309167621301</v>
      </c>
      <c r="AK588" s="22">
        <v>1</v>
      </c>
      <c r="AL588" s="18">
        <f t="shared" si="81"/>
        <v>1</v>
      </c>
      <c r="AM588" s="18">
        <f t="shared" si="82"/>
        <v>1</v>
      </c>
      <c r="AN588" s="18">
        <f t="shared" si="83"/>
        <v>1</v>
      </c>
      <c r="AO588" s="18">
        <f t="shared" si="84"/>
        <v>1</v>
      </c>
      <c r="AP588" s="18">
        <f t="shared" si="85"/>
        <v>1</v>
      </c>
      <c r="AQ588" s="18">
        <f t="shared" si="86"/>
        <v>1</v>
      </c>
      <c r="AR588" s="18">
        <f t="shared" si="87"/>
        <v>0</v>
      </c>
      <c r="AS588" s="18">
        <f t="shared" si="88"/>
        <v>0</v>
      </c>
      <c r="AT588" s="18">
        <f t="shared" si="89"/>
        <v>0</v>
      </c>
      <c r="AU588" s="1" t="s">
        <v>43209</v>
      </c>
      <c r="AV588" s="1" t="s">
        <v>19630</v>
      </c>
      <c r="AW588" s="1" t="s">
        <v>19631</v>
      </c>
      <c r="AX588" s="1" t="s">
        <v>19632</v>
      </c>
      <c r="AY588" s="1" t="s">
        <v>19633</v>
      </c>
      <c r="AZ588" s="1" t="s">
        <v>19634</v>
      </c>
      <c r="BA588" s="1">
        <v>3154</v>
      </c>
      <c r="BB588" s="1" t="s">
        <v>43210</v>
      </c>
      <c r="BG588" s="1" t="s">
        <v>727</v>
      </c>
      <c r="BH588" s="1" t="s">
        <v>304</v>
      </c>
      <c r="BK588" s="1" t="s">
        <v>19636</v>
      </c>
      <c r="BL588" s="1">
        <v>12</v>
      </c>
      <c r="BN588" s="1" t="s">
        <v>19637</v>
      </c>
      <c r="BR588" s="1" t="s">
        <v>43211</v>
      </c>
      <c r="BS588" s="1">
        <v>0.56699999999999995</v>
      </c>
      <c r="BU588" s="1" t="s">
        <v>4</v>
      </c>
    </row>
    <row r="589" spans="1:73" x14ac:dyDescent="0.25">
      <c r="A589" s="2" t="s">
        <v>19623</v>
      </c>
      <c r="B589" s="1">
        <v>114784</v>
      </c>
      <c r="C589" s="1">
        <v>1</v>
      </c>
      <c r="D589" s="1">
        <v>34166230</v>
      </c>
      <c r="E589" s="1">
        <v>34166230</v>
      </c>
      <c r="F589" s="1" t="s">
        <v>6</v>
      </c>
      <c r="G589" s="2" t="s">
        <v>43231</v>
      </c>
      <c r="H589" s="2" t="s">
        <v>43232</v>
      </c>
      <c r="I589" s="2" t="s">
        <v>43233</v>
      </c>
      <c r="J589" s="2" t="s">
        <v>43234</v>
      </c>
      <c r="K589" s="2" t="s">
        <v>49</v>
      </c>
      <c r="L589" s="1" t="s">
        <v>50</v>
      </c>
      <c r="M589" s="1" t="s">
        <v>31</v>
      </c>
      <c r="N589" s="1" t="s">
        <v>51</v>
      </c>
      <c r="O589" s="1" t="s">
        <v>51</v>
      </c>
      <c r="R589" s="1" t="s">
        <v>19625</v>
      </c>
      <c r="S589" s="1" t="s">
        <v>10</v>
      </c>
      <c r="T589" s="1">
        <v>23</v>
      </c>
      <c r="U589" s="1">
        <v>3529</v>
      </c>
      <c r="V589" s="3">
        <v>1</v>
      </c>
      <c r="W589" s="12" t="e">
        <v>#N/A</v>
      </c>
      <c r="X589" s="12" t="e">
        <v>#N/A</v>
      </c>
      <c r="Y589" s="12" t="e">
        <v>#N/A</v>
      </c>
      <c r="Z589" s="9">
        <v>0.18811900000000001</v>
      </c>
      <c r="AA589" s="10">
        <v>57</v>
      </c>
      <c r="AB589" s="10">
        <v>246</v>
      </c>
      <c r="AC589" s="20">
        <v>0.87</v>
      </c>
      <c r="AD589" s="20">
        <v>0.59652926673879003</v>
      </c>
      <c r="AE589" s="20">
        <v>0.98919465667843698</v>
      </c>
      <c r="AF589" s="15">
        <v>0.275949</v>
      </c>
      <c r="AG589" s="16">
        <v>109</v>
      </c>
      <c r="AH589" s="16">
        <v>286</v>
      </c>
      <c r="AI589" s="22">
        <v>1</v>
      </c>
      <c r="AJ589" s="22">
        <v>0.77079637645377896</v>
      </c>
      <c r="AK589" s="22">
        <v>1</v>
      </c>
      <c r="AL589" s="18">
        <f t="shared" si="81"/>
        <v>1</v>
      </c>
      <c r="AM589" s="18">
        <f t="shared" si="82"/>
        <v>1</v>
      </c>
      <c r="AN589" s="18">
        <f t="shared" si="83"/>
        <v>1</v>
      </c>
      <c r="AO589" s="18">
        <f t="shared" si="84"/>
        <v>1</v>
      </c>
      <c r="AP589" s="18">
        <f t="shared" si="85"/>
        <v>1</v>
      </c>
      <c r="AQ589" s="18">
        <f t="shared" si="86"/>
        <v>1</v>
      </c>
      <c r="AR589" s="18">
        <f t="shared" si="87"/>
        <v>0</v>
      </c>
      <c r="AS589" s="18">
        <f t="shared" si="88"/>
        <v>1</v>
      </c>
      <c r="AT589" s="18">
        <f t="shared" si="89"/>
        <v>0</v>
      </c>
      <c r="AU589" s="1" t="s">
        <v>43235</v>
      </c>
      <c r="AV589" s="1" t="s">
        <v>19630</v>
      </c>
      <c r="AW589" s="1" t="s">
        <v>19631</v>
      </c>
      <c r="AX589" s="1" t="s">
        <v>19632</v>
      </c>
      <c r="AY589" s="1" t="s">
        <v>19633</v>
      </c>
      <c r="AZ589" s="1" t="s">
        <v>19634</v>
      </c>
      <c r="BA589" s="1">
        <v>1167</v>
      </c>
      <c r="BB589" s="1" t="s">
        <v>43236</v>
      </c>
      <c r="BG589" s="1" t="s">
        <v>727</v>
      </c>
      <c r="BH589" s="1" t="s">
        <v>304</v>
      </c>
      <c r="BK589" s="1" t="s">
        <v>19636</v>
      </c>
      <c r="BL589" s="1">
        <v>12</v>
      </c>
      <c r="BN589" s="1" t="s">
        <v>19637</v>
      </c>
      <c r="BR589" s="1" t="s">
        <v>43237</v>
      </c>
      <c r="BS589" s="1">
        <v>0.48799999999999999</v>
      </c>
      <c r="BU589" s="1" t="s">
        <v>4</v>
      </c>
    </row>
    <row r="590" spans="1:73" x14ac:dyDescent="0.25">
      <c r="A590" s="2" t="s">
        <v>19623</v>
      </c>
      <c r="B590" s="1">
        <v>114784</v>
      </c>
      <c r="C590" s="1">
        <v>1</v>
      </c>
      <c r="D590" s="1">
        <v>34164427</v>
      </c>
      <c r="E590" s="1">
        <v>34164427</v>
      </c>
      <c r="F590" s="1" t="s">
        <v>6</v>
      </c>
      <c r="G590" s="2" t="s">
        <v>43225</v>
      </c>
      <c r="H590" s="2" t="s">
        <v>43226</v>
      </c>
      <c r="I590" s="2" t="s">
        <v>43227</v>
      </c>
      <c r="J590" s="2" t="s">
        <v>43228</v>
      </c>
      <c r="K590" s="2" t="s">
        <v>49</v>
      </c>
      <c r="L590" s="1" t="s">
        <v>50</v>
      </c>
      <c r="M590" s="1" t="s">
        <v>31</v>
      </c>
      <c r="N590" s="1" t="s">
        <v>52</v>
      </c>
      <c r="O590" s="1" t="s">
        <v>52</v>
      </c>
      <c r="R590" s="1" t="s">
        <v>19625</v>
      </c>
      <c r="S590" s="1" t="s">
        <v>10</v>
      </c>
      <c r="T590" s="1">
        <v>24</v>
      </c>
      <c r="U590" s="1">
        <v>3760</v>
      </c>
      <c r="V590" s="3">
        <v>1</v>
      </c>
      <c r="W590" s="12" t="e">
        <v>#N/A</v>
      </c>
      <c r="X590" s="12" t="e">
        <v>#N/A</v>
      </c>
      <c r="Y590" s="12" t="e">
        <v>#N/A</v>
      </c>
      <c r="Z590" s="9">
        <v>0.43377500000000002</v>
      </c>
      <c r="AA590" s="10">
        <v>131</v>
      </c>
      <c r="AB590" s="10">
        <v>171</v>
      </c>
      <c r="AC590" s="20">
        <v>1</v>
      </c>
      <c r="AD590" s="20">
        <v>0.90956293271139199</v>
      </c>
      <c r="AE590" s="20">
        <v>1</v>
      </c>
      <c r="AF590" s="15">
        <v>0.490956</v>
      </c>
      <c r="AG590" s="16">
        <v>190</v>
      </c>
      <c r="AH590" s="16">
        <v>197</v>
      </c>
      <c r="AI590" s="22">
        <v>1</v>
      </c>
      <c r="AJ590" s="22">
        <v>0.93827389367668201</v>
      </c>
      <c r="AK590" s="22">
        <v>1</v>
      </c>
      <c r="AL590" s="18">
        <f t="shared" si="81"/>
        <v>1</v>
      </c>
      <c r="AM590" s="18">
        <f t="shared" si="82"/>
        <v>1</v>
      </c>
      <c r="AN590" s="18">
        <f t="shared" si="83"/>
        <v>1</v>
      </c>
      <c r="AO590" s="18">
        <f t="shared" si="84"/>
        <v>1</v>
      </c>
      <c r="AP590" s="18">
        <f t="shared" si="85"/>
        <v>1</v>
      </c>
      <c r="AQ590" s="18">
        <f t="shared" si="86"/>
        <v>1</v>
      </c>
      <c r="AR590" s="18">
        <f t="shared" si="87"/>
        <v>0</v>
      </c>
      <c r="AS590" s="18">
        <f t="shared" si="88"/>
        <v>0</v>
      </c>
      <c r="AT590" s="18">
        <f t="shared" si="89"/>
        <v>0</v>
      </c>
      <c r="AU590" s="1" t="s">
        <v>43229</v>
      </c>
      <c r="AV590" s="1" t="s">
        <v>19630</v>
      </c>
      <c r="AW590" s="1" t="s">
        <v>19631</v>
      </c>
      <c r="AX590" s="1" t="s">
        <v>19632</v>
      </c>
      <c r="AY590" s="1" t="s">
        <v>19633</v>
      </c>
      <c r="AZ590" s="1" t="s">
        <v>19634</v>
      </c>
      <c r="BA590" s="1">
        <v>1244</v>
      </c>
      <c r="BB590" s="1" t="s">
        <v>43078</v>
      </c>
      <c r="BG590" s="1" t="s">
        <v>727</v>
      </c>
      <c r="BH590" s="1" t="s">
        <v>304</v>
      </c>
      <c r="BK590" s="1" t="s">
        <v>19636</v>
      </c>
      <c r="BL590" s="1">
        <v>12</v>
      </c>
      <c r="BN590" s="1" t="s">
        <v>19637</v>
      </c>
      <c r="BR590" s="1" t="s">
        <v>43230</v>
      </c>
      <c r="BS590" s="1">
        <v>0.60199999999999998</v>
      </c>
      <c r="BU590" s="1" t="s">
        <v>4</v>
      </c>
    </row>
    <row r="591" spans="1:73" x14ac:dyDescent="0.25">
      <c r="A591" s="2" t="s">
        <v>43266</v>
      </c>
      <c r="B591" s="1">
        <v>1454</v>
      </c>
      <c r="C591" s="1">
        <v>22</v>
      </c>
      <c r="D591" s="1">
        <v>38696912</v>
      </c>
      <c r="E591" s="1">
        <v>38696912</v>
      </c>
      <c r="F591" s="1" t="s">
        <v>6</v>
      </c>
      <c r="G591" s="2" t="s">
        <v>43267</v>
      </c>
      <c r="H591" s="2" t="s">
        <v>43269</v>
      </c>
      <c r="I591" s="2" t="s">
        <v>43270</v>
      </c>
      <c r="J591" s="2" t="s">
        <v>43271</v>
      </c>
      <c r="K591" s="2" t="s">
        <v>49</v>
      </c>
      <c r="L591" s="1" t="s">
        <v>50</v>
      </c>
      <c r="M591" s="1" t="s">
        <v>51</v>
      </c>
      <c r="N591" s="1" t="s">
        <v>52</v>
      </c>
      <c r="O591" s="1" t="s">
        <v>52</v>
      </c>
      <c r="R591" s="1" t="s">
        <v>43268</v>
      </c>
      <c r="S591" s="1" t="s">
        <v>10</v>
      </c>
      <c r="T591" s="1">
        <v>5</v>
      </c>
      <c r="U591" s="1">
        <v>643</v>
      </c>
      <c r="V591" s="3">
        <v>1</v>
      </c>
      <c r="W591" s="12" t="e">
        <v>#N/A</v>
      </c>
      <c r="X591" s="12" t="e">
        <v>#N/A</v>
      </c>
      <c r="Y591" s="12" t="e">
        <v>#N/A</v>
      </c>
      <c r="Z591" s="9">
        <v>0.19347300000000001</v>
      </c>
      <c r="AA591" s="10">
        <v>83</v>
      </c>
      <c r="AB591" s="10">
        <v>346</v>
      </c>
      <c r="AC591" s="20">
        <v>0.93</v>
      </c>
      <c r="AD591" s="20">
        <v>0.64818842015518496</v>
      </c>
      <c r="AE591" s="20">
        <v>1</v>
      </c>
      <c r="AF591" s="15">
        <v>0.25173600000000002</v>
      </c>
      <c r="AG591" s="16">
        <v>145</v>
      </c>
      <c r="AH591" s="16">
        <v>431</v>
      </c>
      <c r="AI591" s="22">
        <v>0.9</v>
      </c>
      <c r="AJ591" s="22">
        <v>0.72164343711203105</v>
      </c>
      <c r="AK591" s="22">
        <v>1</v>
      </c>
      <c r="AL591" s="18">
        <f t="shared" si="81"/>
        <v>1</v>
      </c>
      <c r="AM591" s="18">
        <f t="shared" si="82"/>
        <v>1</v>
      </c>
      <c r="AN591" s="18">
        <f t="shared" si="83"/>
        <v>1</v>
      </c>
      <c r="AO591" s="18">
        <f t="shared" si="84"/>
        <v>1</v>
      </c>
      <c r="AP591" s="18">
        <f t="shared" si="85"/>
        <v>1</v>
      </c>
      <c r="AQ591" s="18">
        <f t="shared" si="86"/>
        <v>1</v>
      </c>
      <c r="AR591" s="18">
        <f t="shared" si="87"/>
        <v>0</v>
      </c>
      <c r="AS591" s="18">
        <f t="shared" si="88"/>
        <v>0</v>
      </c>
      <c r="AT591" s="18">
        <f t="shared" si="89"/>
        <v>0</v>
      </c>
      <c r="AU591" s="1" t="s">
        <v>43272</v>
      </c>
      <c r="AV591" s="1" t="s">
        <v>43273</v>
      </c>
      <c r="AW591" s="1" t="s">
        <v>43274</v>
      </c>
      <c r="AX591" s="1" t="s">
        <v>43275</v>
      </c>
      <c r="AY591" s="1" t="s">
        <v>43276</v>
      </c>
      <c r="AZ591" s="1" t="s">
        <v>43277</v>
      </c>
      <c r="BA591" s="1">
        <v>128</v>
      </c>
      <c r="BB591" s="1" t="s">
        <v>483</v>
      </c>
      <c r="BC591" s="1" t="s">
        <v>43278</v>
      </c>
      <c r="BF591" s="1" t="s">
        <v>43279</v>
      </c>
      <c r="BG591" s="1" t="s">
        <v>10389</v>
      </c>
      <c r="BH591" s="1" t="s">
        <v>3548</v>
      </c>
      <c r="BK591" s="1" t="s">
        <v>43280</v>
      </c>
      <c r="BL591" s="1">
        <v>3</v>
      </c>
      <c r="BM591" s="1" t="s">
        <v>1574</v>
      </c>
      <c r="BR591" s="1" t="s">
        <v>43281</v>
      </c>
      <c r="BS591" s="1">
        <v>0.49299999999999999</v>
      </c>
      <c r="BU591" s="1" t="s">
        <v>4</v>
      </c>
    </row>
    <row r="592" spans="1:73" x14ac:dyDescent="0.25">
      <c r="A592" s="2" t="s">
        <v>43282</v>
      </c>
      <c r="B592" s="1">
        <v>1464</v>
      </c>
      <c r="C592" s="1">
        <v>15</v>
      </c>
      <c r="D592" s="1">
        <v>75981914</v>
      </c>
      <c r="E592" s="1">
        <v>75981914</v>
      </c>
      <c r="F592" s="1" t="s">
        <v>6</v>
      </c>
      <c r="G592" s="2" t="s">
        <v>43283</v>
      </c>
      <c r="H592" s="2" t="s">
        <v>32213</v>
      </c>
      <c r="I592" s="2" t="s">
        <v>43285</v>
      </c>
      <c r="J592" s="2" t="s">
        <v>43286</v>
      </c>
      <c r="K592" s="2" t="s">
        <v>49</v>
      </c>
      <c r="L592" s="1" t="s">
        <v>50</v>
      </c>
      <c r="M592" s="1" t="s">
        <v>51</v>
      </c>
      <c r="N592" s="1" t="s">
        <v>52</v>
      </c>
      <c r="O592" s="1" t="s">
        <v>52</v>
      </c>
      <c r="R592" s="1" t="s">
        <v>43284</v>
      </c>
      <c r="S592" s="1" t="s">
        <v>10</v>
      </c>
      <c r="T592" s="1">
        <v>3</v>
      </c>
      <c r="U592" s="1">
        <v>1585</v>
      </c>
      <c r="V592" s="3">
        <v>1</v>
      </c>
      <c r="W592" s="12" t="e">
        <v>#N/A</v>
      </c>
      <c r="X592" s="12" t="e">
        <v>#N/A</v>
      </c>
      <c r="Y592" s="12" t="e">
        <v>#N/A</v>
      </c>
      <c r="Z592" s="9">
        <v>0.22916700000000001</v>
      </c>
      <c r="AA592" s="10">
        <v>44</v>
      </c>
      <c r="AB592" s="10">
        <v>148</v>
      </c>
      <c r="AC592" s="20">
        <v>1</v>
      </c>
      <c r="AD592" s="20">
        <v>0.67882094730059805</v>
      </c>
      <c r="AE592" s="20">
        <v>1</v>
      </c>
      <c r="AF592" s="15">
        <v>0.26557399999999998</v>
      </c>
      <c r="AG592" s="16">
        <v>81</v>
      </c>
      <c r="AH592" s="16">
        <v>224</v>
      </c>
      <c r="AI592" s="22">
        <v>0.99</v>
      </c>
      <c r="AJ592" s="22">
        <v>0.73138002050824102</v>
      </c>
      <c r="AK592" s="22">
        <v>1</v>
      </c>
      <c r="AL592" s="18">
        <f t="shared" si="81"/>
        <v>1</v>
      </c>
      <c r="AM592" s="18">
        <f t="shared" si="82"/>
        <v>1</v>
      </c>
      <c r="AN592" s="18">
        <f t="shared" si="83"/>
        <v>1</v>
      </c>
      <c r="AO592" s="18">
        <f t="shared" si="84"/>
        <v>1</v>
      </c>
      <c r="AP592" s="18">
        <f t="shared" si="85"/>
        <v>1</v>
      </c>
      <c r="AQ592" s="18">
        <f t="shared" si="86"/>
        <v>1</v>
      </c>
      <c r="AR592" s="18">
        <f t="shared" si="87"/>
        <v>0</v>
      </c>
      <c r="AS592" s="18">
        <f t="shared" si="88"/>
        <v>0</v>
      </c>
      <c r="AT592" s="18">
        <f t="shared" si="89"/>
        <v>0</v>
      </c>
      <c r="AV592" s="1" t="s">
        <v>43287</v>
      </c>
      <c r="AW592" s="1" t="s">
        <v>43288</v>
      </c>
      <c r="AX592" s="1" t="s">
        <v>43289</v>
      </c>
      <c r="AY592" s="1" t="s">
        <v>43290</v>
      </c>
      <c r="AZ592" s="1" t="s">
        <v>43291</v>
      </c>
      <c r="BA592" s="1">
        <v>498</v>
      </c>
      <c r="BB592" s="1" t="s">
        <v>43292</v>
      </c>
      <c r="BF592" s="1" t="s">
        <v>43293</v>
      </c>
      <c r="BG592" s="1" t="s">
        <v>43294</v>
      </c>
      <c r="BH592" s="1" t="s">
        <v>43295</v>
      </c>
      <c r="BK592" s="1" t="s">
        <v>662</v>
      </c>
      <c r="BL592" s="1">
        <v>3</v>
      </c>
      <c r="BR592" s="1" t="s">
        <v>43296</v>
      </c>
      <c r="BS592" s="1">
        <v>0.64700000000000002</v>
      </c>
      <c r="BU592" s="1" t="s">
        <v>4</v>
      </c>
    </row>
    <row r="593" spans="1:78" x14ac:dyDescent="0.25">
      <c r="A593" s="2" t="s">
        <v>43297</v>
      </c>
      <c r="B593" s="1">
        <v>8048</v>
      </c>
      <c r="C593" s="1">
        <v>11</v>
      </c>
      <c r="D593" s="1">
        <v>19209708</v>
      </c>
      <c r="E593" s="1">
        <v>19209708</v>
      </c>
      <c r="F593" s="1" t="s">
        <v>6</v>
      </c>
      <c r="G593" s="2" t="s">
        <v>43298</v>
      </c>
      <c r="H593" s="2" t="s">
        <v>43300</v>
      </c>
      <c r="I593" s="2" t="s">
        <v>43301</v>
      </c>
      <c r="J593" s="2" t="s">
        <v>43302</v>
      </c>
      <c r="K593" s="2" t="s">
        <v>49</v>
      </c>
      <c r="L593" s="1" t="s">
        <v>50</v>
      </c>
      <c r="M593" s="1" t="s">
        <v>51</v>
      </c>
      <c r="N593" s="1" t="s">
        <v>52</v>
      </c>
      <c r="O593" s="1" t="s">
        <v>52</v>
      </c>
      <c r="R593" s="1" t="s">
        <v>43299</v>
      </c>
      <c r="S593" s="1" t="s">
        <v>10</v>
      </c>
      <c r="T593" s="1">
        <v>3</v>
      </c>
      <c r="U593" s="1">
        <v>373</v>
      </c>
      <c r="V593" s="3">
        <v>1</v>
      </c>
      <c r="W593" s="12" t="e">
        <v>#N/A</v>
      </c>
      <c r="X593" s="12" t="e">
        <v>#N/A</v>
      </c>
      <c r="Y593" s="12" t="e">
        <v>#N/A</v>
      </c>
      <c r="Z593" s="9">
        <v>0.27757999999999999</v>
      </c>
      <c r="AA593" s="10">
        <v>78</v>
      </c>
      <c r="AB593" s="10">
        <v>203</v>
      </c>
      <c r="AC593" s="20">
        <v>0.98</v>
      </c>
      <c r="AD593" s="20">
        <v>0.71285383467127805</v>
      </c>
      <c r="AE593" s="20">
        <v>1</v>
      </c>
      <c r="AF593" s="15">
        <v>0.380463</v>
      </c>
      <c r="AG593" s="16">
        <v>148</v>
      </c>
      <c r="AH593" s="16">
        <v>241</v>
      </c>
      <c r="AI593" s="22">
        <v>1</v>
      </c>
      <c r="AJ593" s="22">
        <v>0.81204155794128796</v>
      </c>
      <c r="AK593" s="22">
        <v>1</v>
      </c>
      <c r="AL593" s="18">
        <f t="shared" si="81"/>
        <v>1</v>
      </c>
      <c r="AM593" s="18">
        <f t="shared" si="82"/>
        <v>1</v>
      </c>
      <c r="AN593" s="18">
        <f t="shared" si="83"/>
        <v>1</v>
      </c>
      <c r="AO593" s="18">
        <f t="shared" si="84"/>
        <v>1</v>
      </c>
      <c r="AP593" s="18">
        <f t="shared" si="85"/>
        <v>1</v>
      </c>
      <c r="AQ593" s="18">
        <f t="shared" si="86"/>
        <v>1</v>
      </c>
      <c r="AR593" s="18">
        <f t="shared" si="87"/>
        <v>0</v>
      </c>
      <c r="AS593" s="18">
        <f t="shared" si="88"/>
        <v>0</v>
      </c>
      <c r="AT593" s="18">
        <f t="shared" si="89"/>
        <v>0</v>
      </c>
      <c r="AV593" s="1" t="s">
        <v>43303</v>
      </c>
      <c r="AW593" s="1" t="s">
        <v>43304</v>
      </c>
      <c r="AX593" s="1" t="s">
        <v>43305</v>
      </c>
      <c r="AY593" s="1" t="s">
        <v>43306</v>
      </c>
      <c r="AZ593" s="1" t="s">
        <v>43307</v>
      </c>
      <c r="BA593" s="1">
        <v>86</v>
      </c>
      <c r="BF593" s="1" t="s">
        <v>43308</v>
      </c>
      <c r="BG593" s="1" t="s">
        <v>43309</v>
      </c>
      <c r="BH593" s="1" t="s">
        <v>10056</v>
      </c>
      <c r="BL593" s="1">
        <v>0</v>
      </c>
      <c r="BR593" s="1" t="s">
        <v>43310</v>
      </c>
      <c r="BS593" s="1">
        <v>0.54700000000000004</v>
      </c>
      <c r="BU593" s="1" t="s">
        <v>4</v>
      </c>
    </row>
    <row r="594" spans="1:78" x14ac:dyDescent="0.25">
      <c r="A594" s="2" t="s">
        <v>43311</v>
      </c>
      <c r="B594" s="1">
        <v>140690</v>
      </c>
      <c r="C594" s="1">
        <v>20</v>
      </c>
      <c r="D594" s="1">
        <v>56099364</v>
      </c>
      <c r="E594" s="1">
        <v>56099364</v>
      </c>
      <c r="F594" s="1" t="s">
        <v>6</v>
      </c>
      <c r="G594" s="2" t="s">
        <v>43312</v>
      </c>
      <c r="K594" s="2" t="s">
        <v>2190</v>
      </c>
      <c r="L594" s="1" t="s">
        <v>50</v>
      </c>
      <c r="M594" s="1" t="s">
        <v>90</v>
      </c>
      <c r="N594" s="1" t="s">
        <v>31</v>
      </c>
      <c r="O594" s="1" t="s">
        <v>31</v>
      </c>
      <c r="R594" s="1" t="s">
        <v>43313</v>
      </c>
      <c r="S594" s="1" t="s">
        <v>10</v>
      </c>
      <c r="T594" s="1">
        <v>1</v>
      </c>
      <c r="V594" s="3">
        <v>1</v>
      </c>
      <c r="W594" s="12" t="e">
        <v>#N/A</v>
      </c>
      <c r="X594" s="12" t="e">
        <v>#N/A</v>
      </c>
      <c r="Y594" s="12" t="e">
        <v>#N/A</v>
      </c>
      <c r="Z594" s="9">
        <v>0.16128999999999999</v>
      </c>
      <c r="AA594" s="10">
        <v>5</v>
      </c>
      <c r="AB594" s="10">
        <v>26</v>
      </c>
      <c r="AC594" s="20">
        <v>0.92</v>
      </c>
      <c r="AD594" s="20">
        <v>0.32445406732785997</v>
      </c>
      <c r="AE594" s="20">
        <v>1</v>
      </c>
      <c r="AF594" s="15">
        <v>0.28749999999999998</v>
      </c>
      <c r="AG594" s="16">
        <v>23</v>
      </c>
      <c r="AH594" s="16">
        <v>57</v>
      </c>
      <c r="AI594" s="22">
        <v>1</v>
      </c>
      <c r="AJ594" s="22">
        <v>0.66207413955114103</v>
      </c>
      <c r="AK594" s="22">
        <v>1</v>
      </c>
      <c r="AL594" s="18">
        <f t="shared" si="81"/>
        <v>1</v>
      </c>
      <c r="AM594" s="18">
        <f t="shared" si="82"/>
        <v>1</v>
      </c>
      <c r="AN594" s="18">
        <f t="shared" si="83"/>
        <v>1</v>
      </c>
      <c r="AO594" s="18">
        <f t="shared" si="84"/>
        <v>1</v>
      </c>
      <c r="AP594" s="18">
        <f t="shared" si="85"/>
        <v>1</v>
      </c>
      <c r="AQ594" s="18">
        <f t="shared" si="86"/>
        <v>1</v>
      </c>
      <c r="AR594" s="18">
        <f t="shared" si="87"/>
        <v>0</v>
      </c>
      <c r="AS594" s="18">
        <f t="shared" si="88"/>
        <v>0</v>
      </c>
      <c r="AT594" s="18">
        <f t="shared" si="89"/>
        <v>0</v>
      </c>
      <c r="AU594" s="1" t="s">
        <v>43314</v>
      </c>
      <c r="AV594" s="1" t="s">
        <v>43315</v>
      </c>
      <c r="AW594" s="1" t="s">
        <v>43316</v>
      </c>
      <c r="AX594" s="1" t="s">
        <v>43317</v>
      </c>
      <c r="AY594" s="1" t="s">
        <v>43318</v>
      </c>
      <c r="AZ594" s="1" t="s">
        <v>43319</v>
      </c>
      <c r="BF594" s="1" t="s">
        <v>43320</v>
      </c>
      <c r="BG594" s="1" t="s">
        <v>2313</v>
      </c>
      <c r="BH594" s="1" t="s">
        <v>43321</v>
      </c>
      <c r="BK594" s="1" t="s">
        <v>39066</v>
      </c>
      <c r="BL594" s="1">
        <v>4</v>
      </c>
      <c r="BM594" s="1" t="s">
        <v>43322</v>
      </c>
      <c r="BO594" s="1" t="s">
        <v>43323</v>
      </c>
      <c r="BR594" s="1" t="s">
        <v>43324</v>
      </c>
      <c r="BS594" s="1">
        <v>0.52700000000000002</v>
      </c>
      <c r="BU594" s="1" t="s">
        <v>4</v>
      </c>
    </row>
    <row r="595" spans="1:78" x14ac:dyDescent="0.25">
      <c r="A595" s="2" t="s">
        <v>6607</v>
      </c>
      <c r="B595" s="1">
        <v>1490</v>
      </c>
      <c r="C595" s="1">
        <v>6</v>
      </c>
      <c r="D595" s="1">
        <v>132270339</v>
      </c>
      <c r="E595" s="1">
        <v>132270339</v>
      </c>
      <c r="F595" s="1" t="s">
        <v>6</v>
      </c>
      <c r="G595" s="2" t="s">
        <v>43325</v>
      </c>
      <c r="K595" s="2" t="s">
        <v>586</v>
      </c>
      <c r="L595" s="1" t="s">
        <v>50</v>
      </c>
      <c r="M595" s="1" t="s">
        <v>90</v>
      </c>
      <c r="N595" s="1" t="s">
        <v>31</v>
      </c>
      <c r="O595" s="1" t="s">
        <v>31</v>
      </c>
      <c r="R595" s="1" t="s">
        <v>6609</v>
      </c>
      <c r="S595" s="1" t="s">
        <v>10</v>
      </c>
      <c r="T595" s="1">
        <v>5</v>
      </c>
      <c r="V595" s="3">
        <v>1</v>
      </c>
      <c r="W595" s="12" t="e">
        <v>#N/A</v>
      </c>
      <c r="X595" s="12" t="e">
        <v>#N/A</v>
      </c>
      <c r="Y595" s="12" t="e">
        <v>#N/A</v>
      </c>
      <c r="Z595" s="9">
        <v>0.27868900000000002</v>
      </c>
      <c r="AA595" s="10">
        <v>17</v>
      </c>
      <c r="AB595" s="10">
        <v>44</v>
      </c>
      <c r="AC595" s="20">
        <v>0.99</v>
      </c>
      <c r="AD595" s="20">
        <v>0.56161936506383903</v>
      </c>
      <c r="AE595" s="20">
        <v>1</v>
      </c>
      <c r="AF595" s="15">
        <v>0.40740700000000002</v>
      </c>
      <c r="AG595" s="16">
        <v>33</v>
      </c>
      <c r="AH595" s="16">
        <v>48</v>
      </c>
      <c r="AI595" s="22">
        <v>1</v>
      </c>
      <c r="AJ595" s="22">
        <v>0.70445127361585502</v>
      </c>
      <c r="AK595" s="22">
        <v>1</v>
      </c>
      <c r="AL595" s="18">
        <f t="shared" si="81"/>
        <v>1</v>
      </c>
      <c r="AM595" s="18">
        <f t="shared" si="82"/>
        <v>1</v>
      </c>
      <c r="AN595" s="18">
        <f t="shared" si="83"/>
        <v>1</v>
      </c>
      <c r="AO595" s="18">
        <f t="shared" si="84"/>
        <v>1</v>
      </c>
      <c r="AP595" s="18">
        <f t="shared" si="85"/>
        <v>1</v>
      </c>
      <c r="AQ595" s="18">
        <f t="shared" si="86"/>
        <v>1</v>
      </c>
      <c r="AR595" s="18">
        <f t="shared" si="87"/>
        <v>0</v>
      </c>
      <c r="AS595" s="18">
        <f t="shared" si="88"/>
        <v>0</v>
      </c>
      <c r="AT595" s="18">
        <f t="shared" si="89"/>
        <v>0</v>
      </c>
      <c r="AV595" s="1" t="s">
        <v>6613</v>
      </c>
      <c r="AW595" s="1" t="s">
        <v>6614</v>
      </c>
      <c r="AX595" s="1" t="s">
        <v>6615</v>
      </c>
      <c r="AY595" s="1" t="s">
        <v>6616</v>
      </c>
      <c r="AZ595" s="1" t="s">
        <v>6617</v>
      </c>
      <c r="BF595" s="1" t="s">
        <v>6619</v>
      </c>
      <c r="BG595" s="1" t="s">
        <v>6620</v>
      </c>
      <c r="BH595" s="1" t="s">
        <v>6621</v>
      </c>
      <c r="BL595" s="1">
        <v>0</v>
      </c>
      <c r="BM595" s="1" t="s">
        <v>6622</v>
      </c>
      <c r="BP595" s="1" t="s">
        <v>6623</v>
      </c>
      <c r="BR595" s="1" t="s">
        <v>43326</v>
      </c>
      <c r="BS595" s="1">
        <v>0.378</v>
      </c>
      <c r="BU595" s="1" t="s">
        <v>4</v>
      </c>
    </row>
    <row r="596" spans="1:78" x14ac:dyDescent="0.25">
      <c r="A596" s="2" t="s">
        <v>43327</v>
      </c>
      <c r="B596" s="1">
        <v>29119</v>
      </c>
      <c r="C596" s="1">
        <v>10</v>
      </c>
      <c r="D596" s="1">
        <v>69366766</v>
      </c>
      <c r="E596" s="1">
        <v>69366766</v>
      </c>
      <c r="F596" s="1" t="s">
        <v>6</v>
      </c>
      <c r="G596" s="2" t="s">
        <v>43328</v>
      </c>
      <c r="H596" s="2" t="s">
        <v>43330</v>
      </c>
      <c r="I596" s="2" t="s">
        <v>43331</v>
      </c>
      <c r="J596" s="2" t="s">
        <v>43332</v>
      </c>
      <c r="K596" s="2" t="s">
        <v>135</v>
      </c>
      <c r="L596" s="1" t="s">
        <v>50</v>
      </c>
      <c r="M596" s="1" t="s">
        <v>51</v>
      </c>
      <c r="N596" s="1" t="s">
        <v>52</v>
      </c>
      <c r="O596" s="1" t="s">
        <v>52</v>
      </c>
      <c r="R596" s="1" t="s">
        <v>43329</v>
      </c>
      <c r="S596" s="1" t="s">
        <v>10</v>
      </c>
      <c r="T596" s="1">
        <v>3</v>
      </c>
      <c r="U596" s="1">
        <v>264</v>
      </c>
      <c r="V596" s="3">
        <v>1</v>
      </c>
      <c r="W596" s="12" t="e">
        <v>#N/A</v>
      </c>
      <c r="X596" s="12" t="e">
        <v>#N/A</v>
      </c>
      <c r="Y596" s="12" t="e">
        <v>#N/A</v>
      </c>
      <c r="Z596" s="9">
        <v>0.51094899999999999</v>
      </c>
      <c r="AA596" s="10">
        <v>70</v>
      </c>
      <c r="AB596" s="10">
        <v>67</v>
      </c>
      <c r="AC596" s="20">
        <v>1</v>
      </c>
      <c r="AD596" s="20">
        <v>0.86373886073958295</v>
      </c>
      <c r="AE596" s="20">
        <v>1</v>
      </c>
      <c r="AF596" s="15">
        <v>0.79039300000000001</v>
      </c>
      <c r="AG596" s="16">
        <v>181</v>
      </c>
      <c r="AH596" s="16">
        <v>48</v>
      </c>
      <c r="AI596" s="22">
        <v>1</v>
      </c>
      <c r="AJ596" s="22">
        <v>0.95616129068068101</v>
      </c>
      <c r="AK596" s="22">
        <v>1</v>
      </c>
      <c r="AL596" s="18">
        <f t="shared" si="81"/>
        <v>1</v>
      </c>
      <c r="AM596" s="18">
        <f t="shared" si="82"/>
        <v>1</v>
      </c>
      <c r="AN596" s="18">
        <f t="shared" si="83"/>
        <v>1</v>
      </c>
      <c r="AO596" s="18">
        <f t="shared" si="84"/>
        <v>1</v>
      </c>
      <c r="AP596" s="18">
        <f t="shared" si="85"/>
        <v>1</v>
      </c>
      <c r="AQ596" s="18">
        <f t="shared" si="86"/>
        <v>1</v>
      </c>
      <c r="AR596" s="18">
        <f t="shared" si="87"/>
        <v>0</v>
      </c>
      <c r="AS596" s="18">
        <f t="shared" si="88"/>
        <v>0</v>
      </c>
      <c r="AT596" s="18">
        <f t="shared" si="89"/>
        <v>0</v>
      </c>
      <c r="AU596" s="1" t="s">
        <v>43333</v>
      </c>
      <c r="AV596" s="1" t="s">
        <v>43334</v>
      </c>
      <c r="AW596" s="1" t="s">
        <v>43335</v>
      </c>
      <c r="AX596" s="1" t="s">
        <v>43336</v>
      </c>
      <c r="AY596" s="1" t="s">
        <v>43337</v>
      </c>
      <c r="AZ596" s="1" t="s">
        <v>43338</v>
      </c>
      <c r="BA596" s="1">
        <v>47</v>
      </c>
      <c r="BF596" s="1" t="s">
        <v>43339</v>
      </c>
      <c r="BG596" s="1" t="s">
        <v>43340</v>
      </c>
      <c r="BH596" s="1" t="s">
        <v>43341</v>
      </c>
      <c r="BK596" s="1" t="s">
        <v>43342</v>
      </c>
      <c r="BL596" s="1">
        <v>8</v>
      </c>
      <c r="BR596" s="1" t="s">
        <v>43343</v>
      </c>
      <c r="BS596" s="1">
        <v>0.41799999999999998</v>
      </c>
      <c r="BU596" s="1" t="s">
        <v>4</v>
      </c>
    </row>
    <row r="597" spans="1:78" x14ac:dyDescent="0.25">
      <c r="A597" s="2" t="s">
        <v>43344</v>
      </c>
      <c r="B597" s="1">
        <v>1501</v>
      </c>
      <c r="C597" s="1">
        <v>5</v>
      </c>
      <c r="D597" s="1">
        <v>10992716</v>
      </c>
      <c r="E597" s="1">
        <v>10992716</v>
      </c>
      <c r="F597" s="1" t="s">
        <v>6</v>
      </c>
      <c r="G597" s="2" t="s">
        <v>43345</v>
      </c>
      <c r="H597" s="2" t="s">
        <v>43347</v>
      </c>
      <c r="I597" s="2" t="s">
        <v>43348</v>
      </c>
      <c r="J597" s="2" t="s">
        <v>43349</v>
      </c>
      <c r="K597" s="2" t="s">
        <v>49</v>
      </c>
      <c r="L597" s="1" t="s">
        <v>50</v>
      </c>
      <c r="M597" s="1" t="s">
        <v>90</v>
      </c>
      <c r="N597" s="1" t="s">
        <v>31</v>
      </c>
      <c r="O597" s="1" t="s">
        <v>31</v>
      </c>
      <c r="R597" s="1" t="s">
        <v>43346</v>
      </c>
      <c r="S597" s="1" t="s">
        <v>10</v>
      </c>
      <c r="T597" s="1">
        <v>19</v>
      </c>
      <c r="U597" s="1">
        <v>3303</v>
      </c>
      <c r="V597" s="3">
        <v>1</v>
      </c>
      <c r="W597" s="12" t="e">
        <v>#N/A</v>
      </c>
      <c r="X597" s="12" t="e">
        <v>#N/A</v>
      </c>
      <c r="Y597" s="12" t="e">
        <v>#N/A</v>
      </c>
      <c r="Z597" s="9">
        <v>0.33796300000000001</v>
      </c>
      <c r="AA597" s="10">
        <v>73</v>
      </c>
      <c r="AB597" s="10">
        <v>143</v>
      </c>
      <c r="AC597" s="20">
        <v>1</v>
      </c>
      <c r="AD597" s="20">
        <v>0.79938550596300595</v>
      </c>
      <c r="AE597" s="20">
        <v>1</v>
      </c>
      <c r="AF597" s="15">
        <v>0.35087699999999999</v>
      </c>
      <c r="AG597" s="16">
        <v>100</v>
      </c>
      <c r="AH597" s="16">
        <v>185</v>
      </c>
      <c r="AI597" s="22">
        <v>0.94</v>
      </c>
      <c r="AJ597" s="22">
        <v>0.74068693876643998</v>
      </c>
      <c r="AK597" s="22">
        <v>1</v>
      </c>
      <c r="AL597" s="18">
        <f t="shared" si="81"/>
        <v>1</v>
      </c>
      <c r="AM597" s="18">
        <f t="shared" si="82"/>
        <v>1</v>
      </c>
      <c r="AN597" s="18">
        <f t="shared" si="83"/>
        <v>1</v>
      </c>
      <c r="AO597" s="18">
        <f t="shared" si="84"/>
        <v>1</v>
      </c>
      <c r="AP597" s="18">
        <f t="shared" si="85"/>
        <v>1</v>
      </c>
      <c r="AQ597" s="18">
        <f t="shared" si="86"/>
        <v>1</v>
      </c>
      <c r="AR597" s="18">
        <f t="shared" si="87"/>
        <v>0</v>
      </c>
      <c r="AS597" s="18">
        <f t="shared" si="88"/>
        <v>0</v>
      </c>
      <c r="AT597" s="18">
        <f t="shared" si="89"/>
        <v>0</v>
      </c>
      <c r="AU597" s="1" t="s">
        <v>43350</v>
      </c>
      <c r="AV597" s="1" t="s">
        <v>43351</v>
      </c>
      <c r="AW597" s="1" t="s">
        <v>43352</v>
      </c>
      <c r="AX597" s="1" t="s">
        <v>43353</v>
      </c>
      <c r="AY597" s="1" t="s">
        <v>43354</v>
      </c>
      <c r="AZ597" s="1" t="s">
        <v>43355</v>
      </c>
      <c r="BA597" s="1">
        <v>1053</v>
      </c>
      <c r="BF597" s="1" t="s">
        <v>43356</v>
      </c>
      <c r="BG597" s="1" t="s">
        <v>43357</v>
      </c>
      <c r="BH597" s="1" t="s">
        <v>304</v>
      </c>
      <c r="BK597" s="1" t="s">
        <v>43358</v>
      </c>
      <c r="BL597" s="1">
        <v>8</v>
      </c>
      <c r="BR597" s="1" t="s">
        <v>43359</v>
      </c>
      <c r="BS597" s="1">
        <v>0.57699999999999996</v>
      </c>
      <c r="BU597" s="1" t="s">
        <v>4</v>
      </c>
    </row>
    <row r="598" spans="1:78" x14ac:dyDescent="0.25">
      <c r="A598" s="2" t="s">
        <v>43360</v>
      </c>
      <c r="B598" s="1">
        <v>392360</v>
      </c>
      <c r="C598" s="1">
        <v>9</v>
      </c>
      <c r="D598" s="1">
        <v>90401677</v>
      </c>
      <c r="E598" s="1">
        <v>90401677</v>
      </c>
      <c r="F598" s="1" t="s">
        <v>6</v>
      </c>
      <c r="G598" s="2" t="s">
        <v>43361</v>
      </c>
      <c r="H598" s="2" t="s">
        <v>43363</v>
      </c>
      <c r="I598" s="2" t="s">
        <v>43364</v>
      </c>
      <c r="J598" s="2" t="s">
        <v>43365</v>
      </c>
      <c r="K598" s="2" t="s">
        <v>49</v>
      </c>
      <c r="L598" s="1" t="s">
        <v>50</v>
      </c>
      <c r="M598" s="1" t="s">
        <v>51</v>
      </c>
      <c r="N598" s="1" t="s">
        <v>90</v>
      </c>
      <c r="O598" s="1" t="s">
        <v>90</v>
      </c>
      <c r="R598" s="1" t="s">
        <v>43362</v>
      </c>
      <c r="S598" s="1" t="s">
        <v>6</v>
      </c>
      <c r="T598" s="1">
        <v>5</v>
      </c>
      <c r="U598" s="1">
        <v>535</v>
      </c>
      <c r="V598" s="3">
        <v>1</v>
      </c>
      <c r="W598" s="12" t="e">
        <v>#N/A</v>
      </c>
      <c r="X598" s="12" t="e">
        <v>#N/A</v>
      </c>
      <c r="Y598" s="12" t="e">
        <v>#N/A</v>
      </c>
      <c r="Z598" s="9">
        <v>0.29545500000000002</v>
      </c>
      <c r="AA598" s="10">
        <v>65</v>
      </c>
      <c r="AB598" s="10">
        <v>155</v>
      </c>
      <c r="AC598" s="20">
        <v>1</v>
      </c>
      <c r="AD598" s="20">
        <v>0.73301408172304705</v>
      </c>
      <c r="AE598" s="20">
        <v>1</v>
      </c>
      <c r="AF598" s="15">
        <v>0.34375</v>
      </c>
      <c r="AG598" s="16">
        <v>99</v>
      </c>
      <c r="AH598" s="16">
        <v>189</v>
      </c>
      <c r="AI598" s="22">
        <v>0.92</v>
      </c>
      <c r="AJ598" s="22">
        <v>0.72624323776741095</v>
      </c>
      <c r="AK598" s="22">
        <v>1</v>
      </c>
      <c r="AL598" s="18">
        <f t="shared" si="81"/>
        <v>1</v>
      </c>
      <c r="AM598" s="18">
        <f t="shared" si="82"/>
        <v>1</v>
      </c>
      <c r="AN598" s="18">
        <f t="shared" si="83"/>
        <v>1</v>
      </c>
      <c r="AO598" s="18">
        <f t="shared" si="84"/>
        <v>1</v>
      </c>
      <c r="AP598" s="18">
        <f t="shared" si="85"/>
        <v>1</v>
      </c>
      <c r="AQ598" s="18">
        <f t="shared" si="86"/>
        <v>1</v>
      </c>
      <c r="AR598" s="18">
        <f t="shared" si="87"/>
        <v>0</v>
      </c>
      <c r="AS598" s="18">
        <f t="shared" si="88"/>
        <v>0</v>
      </c>
      <c r="AT598" s="18">
        <f t="shared" si="89"/>
        <v>0</v>
      </c>
      <c r="AV598" s="1" t="s">
        <v>43366</v>
      </c>
      <c r="AZ598" s="1" t="s">
        <v>43367</v>
      </c>
      <c r="BK598" s="1" t="s">
        <v>170</v>
      </c>
      <c r="BL598" s="1">
        <v>1</v>
      </c>
      <c r="BR598" s="1" t="s">
        <v>43368</v>
      </c>
      <c r="BS598" s="1">
        <v>0.438</v>
      </c>
      <c r="BU598" s="1" t="s">
        <v>4</v>
      </c>
    </row>
    <row r="599" spans="1:78" x14ac:dyDescent="0.25">
      <c r="A599" s="2" t="s">
        <v>43369</v>
      </c>
      <c r="B599" s="1">
        <v>348180</v>
      </c>
      <c r="C599" s="1">
        <v>16</v>
      </c>
      <c r="D599" s="1">
        <v>88780815</v>
      </c>
      <c r="E599" s="1">
        <v>88780815</v>
      </c>
      <c r="F599" s="1" t="s">
        <v>6</v>
      </c>
      <c r="G599" s="2" t="s">
        <v>43370</v>
      </c>
      <c r="H599" s="2" t="s">
        <v>43372</v>
      </c>
      <c r="I599" s="2" t="s">
        <v>43373</v>
      </c>
      <c r="J599" s="2" t="s">
        <v>43374</v>
      </c>
      <c r="K599" s="2" t="s">
        <v>30</v>
      </c>
      <c r="L599" s="1" t="s">
        <v>8</v>
      </c>
      <c r="M599" s="1" t="s">
        <v>51</v>
      </c>
      <c r="N599" s="1" t="s">
        <v>10</v>
      </c>
      <c r="O599" s="1" t="s">
        <v>10</v>
      </c>
      <c r="R599" s="1" t="s">
        <v>43371</v>
      </c>
      <c r="S599" s="1" t="s">
        <v>6</v>
      </c>
      <c r="T599" s="1">
        <v>11</v>
      </c>
      <c r="U599" s="1">
        <v>1170</v>
      </c>
      <c r="V599" s="3">
        <v>1</v>
      </c>
      <c r="W599" s="12" t="e">
        <v>#N/A</v>
      </c>
      <c r="X599" s="12" t="e">
        <v>#N/A</v>
      </c>
      <c r="Y599" s="12" t="e">
        <v>#N/A</v>
      </c>
      <c r="Z599" s="9" t="s">
        <v>4</v>
      </c>
      <c r="AA599" s="10" t="s">
        <v>4</v>
      </c>
      <c r="AB599" s="10" t="s">
        <v>4</v>
      </c>
      <c r="AC599" s="20">
        <v>0</v>
      </c>
      <c r="AD599" s="20">
        <v>0</v>
      </c>
      <c r="AE599" s="20">
        <v>0</v>
      </c>
      <c r="AF599" s="15">
        <v>0.01</v>
      </c>
      <c r="AG599" s="16">
        <v>7</v>
      </c>
      <c r="AH599" s="16">
        <v>806</v>
      </c>
      <c r="AI599" s="22">
        <v>0.03</v>
      </c>
      <c r="AJ599" s="22">
        <v>2.2557240701041601E-3</v>
      </c>
      <c r="AK599" s="22">
        <v>6.4211634082524602E-2</v>
      </c>
      <c r="AL599" s="18">
        <f t="shared" si="81"/>
        <v>0</v>
      </c>
      <c r="AM599" s="18">
        <f t="shared" si="82"/>
        <v>0</v>
      </c>
      <c r="AN599" s="18">
        <f t="shared" si="83"/>
        <v>0</v>
      </c>
      <c r="AO599" s="18">
        <f t="shared" si="84"/>
        <v>0</v>
      </c>
      <c r="AP599" s="18">
        <f t="shared" si="85"/>
        <v>0</v>
      </c>
      <c r="AQ599" s="18">
        <f t="shared" si="86"/>
        <v>0</v>
      </c>
      <c r="AR599" s="18">
        <f t="shared" si="87"/>
        <v>1</v>
      </c>
      <c r="AS599" s="18">
        <f t="shared" si="88"/>
        <v>1</v>
      </c>
      <c r="AT599" s="18">
        <f t="shared" si="89"/>
        <v>1</v>
      </c>
      <c r="AU599" s="1" t="s">
        <v>43375</v>
      </c>
      <c r="AV599" s="1" t="s">
        <v>43376</v>
      </c>
      <c r="AW599" s="1" t="s">
        <v>43377</v>
      </c>
      <c r="AX599" s="1" t="s">
        <v>43378</v>
      </c>
      <c r="AY599" s="1" t="s">
        <v>43379</v>
      </c>
      <c r="AZ599" s="1" t="s">
        <v>43380</v>
      </c>
      <c r="BA599" s="1">
        <v>374</v>
      </c>
      <c r="BC599" s="1" t="s">
        <v>4</v>
      </c>
      <c r="BD599" s="1" t="s">
        <v>4</v>
      </c>
      <c r="BF599" s="1" t="s">
        <v>43381</v>
      </c>
      <c r="BG599" s="1" t="s">
        <v>43382</v>
      </c>
      <c r="BH599" s="1" t="s">
        <v>304</v>
      </c>
      <c r="BK599" s="1" t="s">
        <v>675</v>
      </c>
      <c r="BL599" s="1">
        <v>1</v>
      </c>
      <c r="BR599" s="1" t="s">
        <v>43383</v>
      </c>
      <c r="BS599" s="1">
        <v>0.66200000000000003</v>
      </c>
      <c r="BT599" s="1" t="s">
        <v>4</v>
      </c>
      <c r="BU599" s="1" t="s">
        <v>4</v>
      </c>
      <c r="BZ599" s="1" t="s">
        <v>4</v>
      </c>
    </row>
    <row r="600" spans="1:78" x14ac:dyDescent="0.25">
      <c r="A600" s="2" t="s">
        <v>19742</v>
      </c>
      <c r="B600" s="1">
        <v>8029</v>
      </c>
      <c r="C600" s="1">
        <v>10</v>
      </c>
      <c r="D600" s="1">
        <v>17157484</v>
      </c>
      <c r="E600" s="1">
        <v>17157484</v>
      </c>
      <c r="F600" s="1" t="s">
        <v>6</v>
      </c>
      <c r="G600" s="2" t="s">
        <v>43408</v>
      </c>
      <c r="H600" s="2" t="s">
        <v>13961</v>
      </c>
      <c r="I600" s="2" t="s">
        <v>43409</v>
      </c>
      <c r="J600" s="2" t="s">
        <v>43410</v>
      </c>
      <c r="K600" s="2" t="s">
        <v>49</v>
      </c>
      <c r="L600" s="1" t="s">
        <v>50</v>
      </c>
      <c r="M600" s="1" t="s">
        <v>51</v>
      </c>
      <c r="N600" s="1" t="s">
        <v>52</v>
      </c>
      <c r="O600" s="1" t="s">
        <v>52</v>
      </c>
      <c r="R600" s="1" t="s">
        <v>19743</v>
      </c>
      <c r="S600" s="1" t="s">
        <v>10</v>
      </c>
      <c r="T600" s="1">
        <v>7</v>
      </c>
      <c r="U600" s="1">
        <v>758</v>
      </c>
      <c r="V600" s="3">
        <v>1</v>
      </c>
      <c r="W600" s="12" t="e">
        <v>#N/A</v>
      </c>
      <c r="X600" s="12" t="e">
        <v>#N/A</v>
      </c>
      <c r="Y600" s="12" t="e">
        <v>#N/A</v>
      </c>
      <c r="Z600" s="9">
        <v>0.22689100000000001</v>
      </c>
      <c r="AA600" s="10">
        <v>27</v>
      </c>
      <c r="AB600" s="10">
        <v>92</v>
      </c>
      <c r="AC600" s="20">
        <v>1</v>
      </c>
      <c r="AD600" s="20">
        <v>0.623874434362512</v>
      </c>
      <c r="AE600" s="20">
        <v>1</v>
      </c>
      <c r="AF600" s="15">
        <v>0.248276</v>
      </c>
      <c r="AG600" s="16">
        <v>36</v>
      </c>
      <c r="AH600" s="16">
        <v>109</v>
      </c>
      <c r="AI600" s="22">
        <v>0.93</v>
      </c>
      <c r="AJ600" s="22">
        <v>0.62802249589177395</v>
      </c>
      <c r="AK600" s="22">
        <v>1</v>
      </c>
      <c r="AL600" s="18">
        <f t="shared" si="81"/>
        <v>1</v>
      </c>
      <c r="AM600" s="18">
        <f t="shared" si="82"/>
        <v>1</v>
      </c>
      <c r="AN600" s="18">
        <f t="shared" si="83"/>
        <v>1</v>
      </c>
      <c r="AO600" s="18">
        <f t="shared" si="84"/>
        <v>1</v>
      </c>
      <c r="AP600" s="18">
        <f t="shared" si="85"/>
        <v>1</v>
      </c>
      <c r="AQ600" s="18">
        <f t="shared" si="86"/>
        <v>1</v>
      </c>
      <c r="AR600" s="18">
        <f t="shared" si="87"/>
        <v>0</v>
      </c>
      <c r="AS600" s="18">
        <f t="shared" si="88"/>
        <v>0</v>
      </c>
      <c r="AT600" s="18">
        <f t="shared" si="89"/>
        <v>0</v>
      </c>
      <c r="AV600" s="1" t="s">
        <v>19744</v>
      </c>
      <c r="AW600" s="1" t="s">
        <v>19745</v>
      </c>
      <c r="AX600" s="1" t="s">
        <v>19746</v>
      </c>
      <c r="AY600" s="1" t="s">
        <v>19747</v>
      </c>
      <c r="AZ600" s="1" t="s">
        <v>19748</v>
      </c>
      <c r="BA600" s="1">
        <v>236</v>
      </c>
      <c r="BF600" s="1" t="s">
        <v>19750</v>
      </c>
      <c r="BG600" s="1" t="s">
        <v>19751</v>
      </c>
      <c r="BH600" s="1" t="s">
        <v>19752</v>
      </c>
      <c r="BK600" s="1" t="s">
        <v>19753</v>
      </c>
      <c r="BL600" s="1">
        <v>19</v>
      </c>
      <c r="BQ600" s="1" t="s">
        <v>19754</v>
      </c>
      <c r="BR600" s="1" t="s">
        <v>43411</v>
      </c>
      <c r="BS600" s="1">
        <v>0.54700000000000004</v>
      </c>
      <c r="BU600" s="1" t="s">
        <v>4</v>
      </c>
    </row>
    <row r="601" spans="1:78" x14ac:dyDescent="0.25">
      <c r="A601" s="2" t="s">
        <v>19742</v>
      </c>
      <c r="B601" s="1">
        <v>8029</v>
      </c>
      <c r="C601" s="1">
        <v>10</v>
      </c>
      <c r="D601" s="1">
        <v>16867061</v>
      </c>
      <c r="E601" s="1">
        <v>16867061</v>
      </c>
      <c r="F601" s="1" t="s">
        <v>6</v>
      </c>
      <c r="G601" s="2" t="s">
        <v>43384</v>
      </c>
      <c r="H601" s="2" t="s">
        <v>43385</v>
      </c>
      <c r="I601" s="2" t="s">
        <v>43386</v>
      </c>
      <c r="J601" s="2" t="s">
        <v>43387</v>
      </c>
      <c r="K601" s="2" t="s">
        <v>135</v>
      </c>
      <c r="L601" s="1" t="s">
        <v>50</v>
      </c>
      <c r="M601" s="1" t="s">
        <v>90</v>
      </c>
      <c r="N601" s="1" t="s">
        <v>31</v>
      </c>
      <c r="O601" s="1" t="s">
        <v>31</v>
      </c>
      <c r="R601" s="1" t="s">
        <v>19743</v>
      </c>
      <c r="S601" s="1" t="s">
        <v>10</v>
      </c>
      <c r="T601" s="1">
        <v>67</v>
      </c>
      <c r="U601" s="1">
        <v>10837</v>
      </c>
      <c r="V601" s="3">
        <v>1</v>
      </c>
      <c r="W601" s="12" t="e">
        <v>#N/A</v>
      </c>
      <c r="X601" s="12" t="e">
        <v>#N/A</v>
      </c>
      <c r="Y601" s="12" t="e">
        <v>#N/A</v>
      </c>
      <c r="Z601" s="9">
        <v>0.17808199999999999</v>
      </c>
      <c r="AA601" s="10">
        <v>13</v>
      </c>
      <c r="AB601" s="10">
        <v>60</v>
      </c>
      <c r="AC601" s="20">
        <v>0.82</v>
      </c>
      <c r="AD601" s="20">
        <v>0.43802386060103998</v>
      </c>
      <c r="AE601" s="20">
        <v>0.98621219214604505</v>
      </c>
      <c r="AF601" s="15">
        <v>0.27142899999999998</v>
      </c>
      <c r="AG601" s="16">
        <v>38</v>
      </c>
      <c r="AH601" s="16">
        <v>102</v>
      </c>
      <c r="AI601" s="22">
        <v>1</v>
      </c>
      <c r="AJ601" s="22">
        <v>0.678102979287595</v>
      </c>
      <c r="AK601" s="22">
        <v>1</v>
      </c>
      <c r="AL601" s="18">
        <f t="shared" si="81"/>
        <v>1</v>
      </c>
      <c r="AM601" s="18">
        <f t="shared" si="82"/>
        <v>1</v>
      </c>
      <c r="AN601" s="18">
        <f t="shared" si="83"/>
        <v>1</v>
      </c>
      <c r="AO601" s="18">
        <f t="shared" si="84"/>
        <v>1</v>
      </c>
      <c r="AP601" s="18">
        <f t="shared" si="85"/>
        <v>1</v>
      </c>
      <c r="AQ601" s="18">
        <f t="shared" si="86"/>
        <v>1</v>
      </c>
      <c r="AR601" s="18">
        <f t="shared" si="87"/>
        <v>0</v>
      </c>
      <c r="AS601" s="18">
        <f t="shared" si="88"/>
        <v>1</v>
      </c>
      <c r="AT601" s="18">
        <f t="shared" si="89"/>
        <v>0</v>
      </c>
      <c r="AV601" s="1" t="s">
        <v>19744</v>
      </c>
      <c r="AW601" s="1" t="s">
        <v>19745</v>
      </c>
      <c r="AX601" s="1" t="s">
        <v>19746</v>
      </c>
      <c r="AY601" s="1" t="s">
        <v>19747</v>
      </c>
      <c r="AZ601" s="1" t="s">
        <v>19748</v>
      </c>
      <c r="BA601" s="1">
        <v>3595</v>
      </c>
      <c r="BB601" s="1" t="s">
        <v>43388</v>
      </c>
      <c r="BF601" s="1" t="s">
        <v>19750</v>
      </c>
      <c r="BG601" s="1" t="s">
        <v>19751</v>
      </c>
      <c r="BH601" s="1" t="s">
        <v>19752</v>
      </c>
      <c r="BK601" s="1" t="s">
        <v>19753</v>
      </c>
      <c r="BL601" s="1">
        <v>19</v>
      </c>
      <c r="BQ601" s="1" t="s">
        <v>19754</v>
      </c>
      <c r="BR601" s="1" t="s">
        <v>43389</v>
      </c>
      <c r="BS601" s="1">
        <v>0.378</v>
      </c>
      <c r="BU601" s="1" t="s">
        <v>4</v>
      </c>
    </row>
    <row r="602" spans="1:78" x14ac:dyDescent="0.25">
      <c r="A602" s="2" t="s">
        <v>19742</v>
      </c>
      <c r="B602" s="1">
        <v>8029</v>
      </c>
      <c r="C602" s="1">
        <v>10</v>
      </c>
      <c r="D602" s="1">
        <v>17061889</v>
      </c>
      <c r="E602" s="1">
        <v>17061889</v>
      </c>
      <c r="F602" s="1" t="s">
        <v>6</v>
      </c>
      <c r="G602" s="2" t="s">
        <v>43396</v>
      </c>
      <c r="H602" s="2" t="s">
        <v>43397</v>
      </c>
      <c r="I602" s="2" t="s">
        <v>43398</v>
      </c>
      <c r="J602" s="2" t="s">
        <v>43399</v>
      </c>
      <c r="K602" s="2" t="s">
        <v>49</v>
      </c>
      <c r="L602" s="1" t="s">
        <v>50</v>
      </c>
      <c r="M602" s="1" t="s">
        <v>90</v>
      </c>
      <c r="N602" s="1" t="s">
        <v>31</v>
      </c>
      <c r="O602" s="1" t="s">
        <v>31</v>
      </c>
      <c r="R602" s="1" t="s">
        <v>19743</v>
      </c>
      <c r="S602" s="1" t="s">
        <v>10</v>
      </c>
      <c r="T602" s="1">
        <v>28</v>
      </c>
      <c r="U602" s="1">
        <v>4163</v>
      </c>
      <c r="V602" s="3">
        <v>1</v>
      </c>
      <c r="W602" s="12" t="e">
        <v>#N/A</v>
      </c>
      <c r="X602" s="12" t="e">
        <v>#N/A</v>
      </c>
      <c r="Y602" s="12" t="e">
        <v>#N/A</v>
      </c>
      <c r="Z602" s="9">
        <v>0.184783</v>
      </c>
      <c r="AA602" s="10">
        <v>34</v>
      </c>
      <c r="AB602" s="10">
        <v>150</v>
      </c>
      <c r="AC602" s="20">
        <v>0.85</v>
      </c>
      <c r="AD602" s="20">
        <v>0.55087718473960701</v>
      </c>
      <c r="AE602" s="20">
        <v>0.98818868750641098</v>
      </c>
      <c r="AF602" s="15">
        <v>0.320158</v>
      </c>
      <c r="AG602" s="16">
        <v>81</v>
      </c>
      <c r="AH602" s="16">
        <v>172</v>
      </c>
      <c r="AI602" s="22">
        <v>1</v>
      </c>
      <c r="AJ602" s="22">
        <v>0.81674499626054098</v>
      </c>
      <c r="AK602" s="22">
        <v>1</v>
      </c>
      <c r="AL602" s="18">
        <f t="shared" si="81"/>
        <v>1</v>
      </c>
      <c r="AM602" s="18">
        <f t="shared" si="82"/>
        <v>1</v>
      </c>
      <c r="AN602" s="18">
        <f t="shared" si="83"/>
        <v>1</v>
      </c>
      <c r="AO602" s="18">
        <f t="shared" si="84"/>
        <v>1</v>
      </c>
      <c r="AP602" s="18">
        <f t="shared" si="85"/>
        <v>1</v>
      </c>
      <c r="AQ602" s="18">
        <f t="shared" si="86"/>
        <v>1</v>
      </c>
      <c r="AR602" s="18">
        <f t="shared" si="87"/>
        <v>0</v>
      </c>
      <c r="AS602" s="18">
        <f t="shared" si="88"/>
        <v>1</v>
      </c>
      <c r="AT602" s="18">
        <f t="shared" si="89"/>
        <v>0</v>
      </c>
      <c r="AV602" s="1" t="s">
        <v>19744</v>
      </c>
      <c r="AW602" s="1" t="s">
        <v>19745</v>
      </c>
      <c r="AX602" s="1" t="s">
        <v>19746</v>
      </c>
      <c r="AY602" s="1" t="s">
        <v>19747</v>
      </c>
      <c r="AZ602" s="1" t="s">
        <v>19748</v>
      </c>
      <c r="BA602" s="1">
        <v>1371</v>
      </c>
      <c r="BB602" s="1" t="s">
        <v>43400</v>
      </c>
      <c r="BF602" s="1" t="s">
        <v>19750</v>
      </c>
      <c r="BG602" s="1" t="s">
        <v>19751</v>
      </c>
      <c r="BH602" s="1" t="s">
        <v>19752</v>
      </c>
      <c r="BK602" s="1" t="s">
        <v>19753</v>
      </c>
      <c r="BL602" s="1">
        <v>19</v>
      </c>
      <c r="BQ602" s="1" t="s">
        <v>19754</v>
      </c>
      <c r="BR602" s="1" t="s">
        <v>43401</v>
      </c>
      <c r="BS602" s="1">
        <v>0.50700000000000001</v>
      </c>
      <c r="BU602" s="1" t="s">
        <v>4</v>
      </c>
    </row>
    <row r="603" spans="1:78" x14ac:dyDescent="0.25">
      <c r="A603" s="2" t="s">
        <v>19742</v>
      </c>
      <c r="B603" s="1">
        <v>8029</v>
      </c>
      <c r="C603" s="1">
        <v>10</v>
      </c>
      <c r="D603" s="1">
        <v>16996518</v>
      </c>
      <c r="E603" s="1">
        <v>16996518</v>
      </c>
      <c r="F603" s="1" t="s">
        <v>6</v>
      </c>
      <c r="G603" s="2" t="s">
        <v>43390</v>
      </c>
      <c r="H603" s="2" t="s">
        <v>43391</v>
      </c>
      <c r="I603" s="2" t="s">
        <v>43392</v>
      </c>
      <c r="J603" s="2" t="s">
        <v>43393</v>
      </c>
      <c r="K603" s="2" t="s">
        <v>135</v>
      </c>
      <c r="L603" s="1" t="s">
        <v>50</v>
      </c>
      <c r="M603" s="1" t="s">
        <v>90</v>
      </c>
      <c r="N603" s="1" t="s">
        <v>31</v>
      </c>
      <c r="O603" s="1" t="s">
        <v>31</v>
      </c>
      <c r="R603" s="1" t="s">
        <v>19743</v>
      </c>
      <c r="S603" s="1" t="s">
        <v>10</v>
      </c>
      <c r="T603" s="1">
        <v>32</v>
      </c>
      <c r="U603" s="1">
        <v>4777</v>
      </c>
      <c r="V603" s="3">
        <v>1</v>
      </c>
      <c r="W603" s="12" t="e">
        <v>#N/A</v>
      </c>
      <c r="X603" s="12" t="e">
        <v>#N/A</v>
      </c>
      <c r="Y603" s="12" t="e">
        <v>#N/A</v>
      </c>
      <c r="Z603" s="9">
        <v>0.35897400000000002</v>
      </c>
      <c r="AA603" s="10">
        <v>28</v>
      </c>
      <c r="AB603" s="10">
        <v>50</v>
      </c>
      <c r="AC603" s="20">
        <v>1</v>
      </c>
      <c r="AD603" s="20">
        <v>0.76430551236754596</v>
      </c>
      <c r="AE603" s="20">
        <v>1</v>
      </c>
      <c r="AF603" s="15">
        <v>0.52054800000000001</v>
      </c>
      <c r="AG603" s="16">
        <v>76</v>
      </c>
      <c r="AH603" s="16">
        <v>70</v>
      </c>
      <c r="AI603" s="22">
        <v>1</v>
      </c>
      <c r="AJ603" s="22">
        <v>0.90522992836678895</v>
      </c>
      <c r="AK603" s="22">
        <v>1</v>
      </c>
      <c r="AL603" s="18">
        <f t="shared" si="81"/>
        <v>1</v>
      </c>
      <c r="AM603" s="18">
        <f t="shared" si="82"/>
        <v>1</v>
      </c>
      <c r="AN603" s="18">
        <f t="shared" si="83"/>
        <v>1</v>
      </c>
      <c r="AO603" s="18">
        <f t="shared" si="84"/>
        <v>1</v>
      </c>
      <c r="AP603" s="18">
        <f t="shared" si="85"/>
        <v>1</v>
      </c>
      <c r="AQ603" s="18">
        <f t="shared" si="86"/>
        <v>1</v>
      </c>
      <c r="AR603" s="18">
        <f t="shared" si="87"/>
        <v>0</v>
      </c>
      <c r="AS603" s="18">
        <f t="shared" si="88"/>
        <v>0</v>
      </c>
      <c r="AT603" s="18">
        <f t="shared" si="89"/>
        <v>0</v>
      </c>
      <c r="AV603" s="1" t="s">
        <v>19744</v>
      </c>
      <c r="AW603" s="1" t="s">
        <v>19745</v>
      </c>
      <c r="AX603" s="1" t="s">
        <v>19746</v>
      </c>
      <c r="AY603" s="1" t="s">
        <v>19747</v>
      </c>
      <c r="AZ603" s="1" t="s">
        <v>19748</v>
      </c>
      <c r="BA603" s="1">
        <v>1575</v>
      </c>
      <c r="BB603" s="1" t="s">
        <v>43394</v>
      </c>
      <c r="BF603" s="1" t="s">
        <v>19750</v>
      </c>
      <c r="BG603" s="1" t="s">
        <v>19751</v>
      </c>
      <c r="BH603" s="1" t="s">
        <v>19752</v>
      </c>
      <c r="BK603" s="1" t="s">
        <v>19753</v>
      </c>
      <c r="BL603" s="1">
        <v>19</v>
      </c>
      <c r="BQ603" s="1" t="s">
        <v>19754</v>
      </c>
      <c r="BR603" s="1" t="s">
        <v>43395</v>
      </c>
      <c r="BS603" s="1">
        <v>0.52200000000000002</v>
      </c>
      <c r="BU603" s="1" t="s">
        <v>4</v>
      </c>
    </row>
    <row r="604" spans="1:78" x14ac:dyDescent="0.25">
      <c r="A604" s="2" t="s">
        <v>19742</v>
      </c>
      <c r="B604" s="1">
        <v>8029</v>
      </c>
      <c r="C604" s="1">
        <v>10</v>
      </c>
      <c r="D604" s="1">
        <v>17126431</v>
      </c>
      <c r="E604" s="1">
        <v>17126431</v>
      </c>
      <c r="F604" s="1" t="s">
        <v>6</v>
      </c>
      <c r="G604" s="2" t="s">
        <v>43402</v>
      </c>
      <c r="H604" s="2" t="s">
        <v>43403</v>
      </c>
      <c r="I604" s="2" t="s">
        <v>43404</v>
      </c>
      <c r="J604" s="2" t="s">
        <v>43405</v>
      </c>
      <c r="K604" s="2" t="s">
        <v>49</v>
      </c>
      <c r="L604" s="1" t="s">
        <v>50</v>
      </c>
      <c r="M604" s="1" t="s">
        <v>51</v>
      </c>
      <c r="N604" s="1" t="s">
        <v>52</v>
      </c>
      <c r="O604" s="1" t="s">
        <v>52</v>
      </c>
      <c r="R604" s="1" t="s">
        <v>19743</v>
      </c>
      <c r="S604" s="1" t="s">
        <v>10</v>
      </c>
      <c r="T604" s="1">
        <v>17</v>
      </c>
      <c r="U604" s="1">
        <v>2192</v>
      </c>
      <c r="V604" s="3">
        <v>1</v>
      </c>
      <c r="W604" s="12" t="e">
        <v>#N/A</v>
      </c>
      <c r="X604" s="12" t="e">
        <v>#N/A</v>
      </c>
      <c r="Y604" s="12" t="e">
        <v>#N/A</v>
      </c>
      <c r="Z604" s="9">
        <v>0.49295800000000001</v>
      </c>
      <c r="AA604" s="10">
        <v>35</v>
      </c>
      <c r="AB604" s="10">
        <v>36</v>
      </c>
      <c r="AC604" s="20">
        <v>1</v>
      </c>
      <c r="AD604" s="20">
        <v>0.835963744398176</v>
      </c>
      <c r="AE604" s="20">
        <v>1</v>
      </c>
      <c r="AF604" s="15">
        <v>0.52173899999999995</v>
      </c>
      <c r="AG604" s="16">
        <v>48</v>
      </c>
      <c r="AH604" s="16">
        <v>44</v>
      </c>
      <c r="AI604" s="22">
        <v>1</v>
      </c>
      <c r="AJ604" s="22">
        <v>0.87268625629925101</v>
      </c>
      <c r="AK604" s="22">
        <v>1</v>
      </c>
      <c r="AL604" s="18">
        <f t="shared" si="81"/>
        <v>1</v>
      </c>
      <c r="AM604" s="18">
        <f t="shared" si="82"/>
        <v>1</v>
      </c>
      <c r="AN604" s="18">
        <f t="shared" si="83"/>
        <v>1</v>
      </c>
      <c r="AO604" s="18">
        <f t="shared" si="84"/>
        <v>1</v>
      </c>
      <c r="AP604" s="18">
        <f t="shared" si="85"/>
        <v>1</v>
      </c>
      <c r="AQ604" s="18">
        <f t="shared" si="86"/>
        <v>1</v>
      </c>
      <c r="AR604" s="18">
        <f t="shared" si="87"/>
        <v>0</v>
      </c>
      <c r="AS604" s="18">
        <f t="shared" si="88"/>
        <v>0</v>
      </c>
      <c r="AT604" s="18">
        <f t="shared" si="89"/>
        <v>0</v>
      </c>
      <c r="AV604" s="1" t="s">
        <v>19744</v>
      </c>
      <c r="AW604" s="1" t="s">
        <v>19745</v>
      </c>
      <c r="AX604" s="1" t="s">
        <v>19746</v>
      </c>
      <c r="AY604" s="1" t="s">
        <v>19747</v>
      </c>
      <c r="AZ604" s="1" t="s">
        <v>19748</v>
      </c>
      <c r="BA604" s="1">
        <v>714</v>
      </c>
      <c r="BB604" s="1" t="s">
        <v>43406</v>
      </c>
      <c r="BF604" s="1" t="s">
        <v>19750</v>
      </c>
      <c r="BG604" s="1" t="s">
        <v>19751</v>
      </c>
      <c r="BH604" s="1" t="s">
        <v>19752</v>
      </c>
      <c r="BK604" s="1" t="s">
        <v>19753</v>
      </c>
      <c r="BL604" s="1">
        <v>19</v>
      </c>
      <c r="BQ604" s="1" t="s">
        <v>19754</v>
      </c>
      <c r="BR604" s="1" t="s">
        <v>43407</v>
      </c>
      <c r="BS604" s="1">
        <v>0.51700000000000002</v>
      </c>
      <c r="BU604" s="1" t="s">
        <v>4</v>
      </c>
    </row>
    <row r="605" spans="1:78" x14ac:dyDescent="0.25">
      <c r="A605" s="2" t="s">
        <v>43412</v>
      </c>
      <c r="B605" s="1">
        <v>404093</v>
      </c>
      <c r="C605" s="1">
        <v>17</v>
      </c>
      <c r="D605" s="1">
        <v>55962632</v>
      </c>
      <c r="E605" s="1">
        <v>55962635</v>
      </c>
      <c r="F605" s="1" t="s">
        <v>6</v>
      </c>
      <c r="G605" s="2" t="s">
        <v>43433</v>
      </c>
      <c r="H605" s="2" t="s">
        <v>43435</v>
      </c>
      <c r="I605" s="2" t="s">
        <v>43436</v>
      </c>
      <c r="J605" s="2" t="s">
        <v>43437</v>
      </c>
      <c r="K605" s="2" t="s">
        <v>30</v>
      </c>
      <c r="L605" s="1" t="s">
        <v>8</v>
      </c>
      <c r="M605" s="1" t="s">
        <v>43432</v>
      </c>
      <c r="N605" s="1" t="s">
        <v>10</v>
      </c>
      <c r="O605" s="1" t="s">
        <v>10</v>
      </c>
      <c r="R605" s="1" t="s">
        <v>43414</v>
      </c>
      <c r="S605" s="1" t="s">
        <v>10</v>
      </c>
      <c r="T605" s="1">
        <v>2</v>
      </c>
      <c r="U605" s="1" t="s">
        <v>43434</v>
      </c>
      <c r="V605" s="3">
        <v>1</v>
      </c>
      <c r="W605" s="12" t="e">
        <v>#N/A</v>
      </c>
      <c r="X605" s="12" t="e">
        <v>#N/A</v>
      </c>
      <c r="Y605" s="12" t="e">
        <v>#N/A</v>
      </c>
      <c r="Z605" s="9">
        <v>0.28000000000000003</v>
      </c>
      <c r="AA605" s="10">
        <v>53</v>
      </c>
      <c r="AB605" s="10">
        <v>139</v>
      </c>
      <c r="AC605" s="20">
        <v>0.98</v>
      </c>
      <c r="AD605" s="20">
        <v>0.68226597752786</v>
      </c>
      <c r="AE605" s="20">
        <v>1</v>
      </c>
      <c r="AF605" s="15">
        <v>0.33</v>
      </c>
      <c r="AG605" s="16">
        <v>104</v>
      </c>
      <c r="AH605" s="16">
        <v>214</v>
      </c>
      <c r="AI605" s="22">
        <v>0.88</v>
      </c>
      <c r="AJ605" s="22">
        <v>0.69441246338194396</v>
      </c>
      <c r="AK605" s="22">
        <v>0.98782759389160801</v>
      </c>
      <c r="AL605" s="18">
        <f t="shared" si="81"/>
        <v>1</v>
      </c>
      <c r="AM605" s="18">
        <f t="shared" si="82"/>
        <v>1</v>
      </c>
      <c r="AN605" s="18">
        <f t="shared" si="83"/>
        <v>1</v>
      </c>
      <c r="AO605" s="18">
        <f t="shared" si="84"/>
        <v>1</v>
      </c>
      <c r="AP605" s="18">
        <f t="shared" si="85"/>
        <v>1</v>
      </c>
      <c r="AQ605" s="18">
        <f t="shared" si="86"/>
        <v>1</v>
      </c>
      <c r="AR605" s="18">
        <f t="shared" si="87"/>
        <v>0</v>
      </c>
      <c r="AS605" s="18">
        <f t="shared" si="88"/>
        <v>0</v>
      </c>
      <c r="AT605" s="18">
        <f t="shared" si="89"/>
        <v>0</v>
      </c>
      <c r="AU605" s="1" t="s">
        <v>43438</v>
      </c>
      <c r="AV605" s="1" t="s">
        <v>43419</v>
      </c>
      <c r="AW605" s="1" t="s">
        <v>43420</v>
      </c>
      <c r="AX605" s="1" t="s">
        <v>43421</v>
      </c>
      <c r="AY605" s="1" t="s">
        <v>43422</v>
      </c>
      <c r="AZ605" s="1" t="s">
        <v>43423</v>
      </c>
      <c r="BA605" s="1" t="s">
        <v>40033</v>
      </c>
      <c r="BC605" s="1" t="s">
        <v>4</v>
      </c>
      <c r="BD605" s="1" t="s">
        <v>4</v>
      </c>
      <c r="BK605" s="1" t="s">
        <v>453</v>
      </c>
      <c r="BL605" s="1">
        <v>2</v>
      </c>
      <c r="BR605" s="1" t="s">
        <v>43439</v>
      </c>
      <c r="BS605" s="1">
        <v>0.66700000000000004</v>
      </c>
      <c r="BT605" s="1" t="s">
        <v>4</v>
      </c>
      <c r="BU605" s="1" t="s">
        <v>4</v>
      </c>
      <c r="BZ605" s="1" t="s">
        <v>4</v>
      </c>
    </row>
    <row r="606" spans="1:78" x14ac:dyDescent="0.25">
      <c r="A606" s="2" t="s">
        <v>43412</v>
      </c>
      <c r="B606" s="1">
        <v>404093</v>
      </c>
      <c r="C606" s="1">
        <v>17</v>
      </c>
      <c r="D606" s="1">
        <v>55948656</v>
      </c>
      <c r="E606" s="1">
        <v>55948656</v>
      </c>
      <c r="F606" s="1" t="s">
        <v>6</v>
      </c>
      <c r="G606" s="2" t="s">
        <v>43413</v>
      </c>
      <c r="H606" s="2" t="s">
        <v>43415</v>
      </c>
      <c r="I606" s="2" t="s">
        <v>43416</v>
      </c>
      <c r="J606" s="2" t="s">
        <v>43417</v>
      </c>
      <c r="K606" s="2" t="s">
        <v>49</v>
      </c>
      <c r="L606" s="1" t="s">
        <v>50</v>
      </c>
      <c r="M606" s="1" t="s">
        <v>90</v>
      </c>
      <c r="N606" s="1" t="s">
        <v>31</v>
      </c>
      <c r="O606" s="1" t="s">
        <v>31</v>
      </c>
      <c r="R606" s="1" t="s">
        <v>43414</v>
      </c>
      <c r="S606" s="1" t="s">
        <v>10</v>
      </c>
      <c r="T606" s="1">
        <v>6</v>
      </c>
      <c r="U606" s="1">
        <v>1578</v>
      </c>
      <c r="V606" s="3">
        <v>1</v>
      </c>
      <c r="W606" s="12" t="e">
        <v>#N/A</v>
      </c>
      <c r="X606" s="12" t="e">
        <v>#N/A</v>
      </c>
      <c r="Y606" s="12" t="e">
        <v>#N/A</v>
      </c>
      <c r="Z606" s="9">
        <v>0.28395100000000001</v>
      </c>
      <c r="AA606" s="10">
        <v>46</v>
      </c>
      <c r="AB606" s="10">
        <v>116</v>
      </c>
      <c r="AC606" s="20">
        <v>1</v>
      </c>
      <c r="AD606" s="20">
        <v>0.68472734008381797</v>
      </c>
      <c r="AE606" s="20">
        <v>1</v>
      </c>
      <c r="AF606" s="15">
        <v>0.35390899999999997</v>
      </c>
      <c r="AG606" s="16">
        <v>86</v>
      </c>
      <c r="AH606" s="16">
        <v>157</v>
      </c>
      <c r="AI606" s="22">
        <v>0.95</v>
      </c>
      <c r="AJ606" s="22">
        <v>0.73699186058019395</v>
      </c>
      <c r="AK606" s="22">
        <v>1</v>
      </c>
      <c r="AL606" s="18">
        <f t="shared" si="81"/>
        <v>1</v>
      </c>
      <c r="AM606" s="18">
        <f t="shared" si="82"/>
        <v>1</v>
      </c>
      <c r="AN606" s="18">
        <f t="shared" si="83"/>
        <v>1</v>
      </c>
      <c r="AO606" s="18">
        <f t="shared" si="84"/>
        <v>1</v>
      </c>
      <c r="AP606" s="18">
        <f t="shared" si="85"/>
        <v>1</v>
      </c>
      <c r="AQ606" s="18">
        <f t="shared" si="86"/>
        <v>1</v>
      </c>
      <c r="AR606" s="18">
        <f t="shared" si="87"/>
        <v>0</v>
      </c>
      <c r="AS606" s="18">
        <f t="shared" si="88"/>
        <v>0</v>
      </c>
      <c r="AT606" s="18">
        <f t="shared" si="89"/>
        <v>0</v>
      </c>
      <c r="AU606" s="1" t="s">
        <v>43418</v>
      </c>
      <c r="AV606" s="1" t="s">
        <v>43419</v>
      </c>
      <c r="AW606" s="1" t="s">
        <v>43420</v>
      </c>
      <c r="AX606" s="1" t="s">
        <v>43421</v>
      </c>
      <c r="AY606" s="1" t="s">
        <v>43422</v>
      </c>
      <c r="AZ606" s="1" t="s">
        <v>43423</v>
      </c>
      <c r="BA606" s="1">
        <v>287</v>
      </c>
      <c r="BK606" s="1" t="s">
        <v>453</v>
      </c>
      <c r="BL606" s="1">
        <v>2</v>
      </c>
      <c r="BR606" s="1" t="s">
        <v>43424</v>
      </c>
      <c r="BS606" s="1">
        <v>0.48299999999999998</v>
      </c>
      <c r="BU606" s="1" t="s">
        <v>4</v>
      </c>
    </row>
    <row r="607" spans="1:78" x14ac:dyDescent="0.25">
      <c r="A607" s="2" t="s">
        <v>43412</v>
      </c>
      <c r="B607" s="1">
        <v>404093</v>
      </c>
      <c r="C607" s="1">
        <v>17</v>
      </c>
      <c r="D607" s="1">
        <v>55950091</v>
      </c>
      <c r="E607" s="1">
        <v>55950091</v>
      </c>
      <c r="F607" s="1" t="s">
        <v>6</v>
      </c>
      <c r="G607" s="2" t="s">
        <v>43426</v>
      </c>
      <c r="H607" s="2" t="s">
        <v>43427</v>
      </c>
      <c r="I607" s="2" t="s">
        <v>43428</v>
      </c>
      <c r="J607" s="2" t="s">
        <v>43429</v>
      </c>
      <c r="K607" s="2" t="s">
        <v>135</v>
      </c>
      <c r="L607" s="1" t="s">
        <v>50</v>
      </c>
      <c r="M607" s="1" t="s">
        <v>90</v>
      </c>
      <c r="N607" s="1" t="s">
        <v>31</v>
      </c>
      <c r="O607" s="1" t="s">
        <v>31</v>
      </c>
      <c r="P607" s="1" t="s">
        <v>43425</v>
      </c>
      <c r="Q607" s="1" t="s">
        <v>2261</v>
      </c>
      <c r="R607" s="1" t="s">
        <v>43414</v>
      </c>
      <c r="S607" s="1" t="s">
        <v>10</v>
      </c>
      <c r="T607" s="1">
        <v>5</v>
      </c>
      <c r="U607" s="1">
        <v>1436</v>
      </c>
      <c r="V607" s="3">
        <v>1</v>
      </c>
      <c r="W607" s="12" t="e">
        <v>#N/A</v>
      </c>
      <c r="X607" s="12" t="e">
        <v>#N/A</v>
      </c>
      <c r="Y607" s="12" t="e">
        <v>#N/A</v>
      </c>
      <c r="Z607" s="9">
        <v>0.29245300000000002</v>
      </c>
      <c r="AA607" s="10">
        <v>62</v>
      </c>
      <c r="AB607" s="10">
        <v>150</v>
      </c>
      <c r="AC607" s="20">
        <v>1</v>
      </c>
      <c r="AD607" s="20">
        <v>0.72433421365758099</v>
      </c>
      <c r="AE607" s="20">
        <v>1</v>
      </c>
      <c r="AF607" s="15">
        <v>0.42446</v>
      </c>
      <c r="AG607" s="16">
        <v>118</v>
      </c>
      <c r="AH607" s="16">
        <v>160</v>
      </c>
      <c r="AI607" s="22">
        <v>1</v>
      </c>
      <c r="AJ607" s="22">
        <v>0.85275954465836701</v>
      </c>
      <c r="AK607" s="22">
        <v>1</v>
      </c>
      <c r="AL607" s="18">
        <f t="shared" si="81"/>
        <v>1</v>
      </c>
      <c r="AM607" s="18">
        <f t="shared" si="82"/>
        <v>1</v>
      </c>
      <c r="AN607" s="18">
        <f t="shared" si="83"/>
        <v>1</v>
      </c>
      <c r="AO607" s="18">
        <f t="shared" si="84"/>
        <v>1</v>
      </c>
      <c r="AP607" s="18">
        <f t="shared" si="85"/>
        <v>1</v>
      </c>
      <c r="AQ607" s="18">
        <f t="shared" si="86"/>
        <v>1</v>
      </c>
      <c r="AR607" s="18">
        <f t="shared" si="87"/>
        <v>0</v>
      </c>
      <c r="AS607" s="18">
        <f t="shared" si="88"/>
        <v>0</v>
      </c>
      <c r="AT607" s="18">
        <f t="shared" si="89"/>
        <v>0</v>
      </c>
      <c r="AU607" s="1" t="s">
        <v>43430</v>
      </c>
      <c r="AV607" s="1" t="s">
        <v>43419</v>
      </c>
      <c r="AW607" s="1" t="s">
        <v>43420</v>
      </c>
      <c r="AX607" s="1" t="s">
        <v>43421</v>
      </c>
      <c r="AY607" s="1" t="s">
        <v>43422</v>
      </c>
      <c r="AZ607" s="1" t="s">
        <v>43423</v>
      </c>
      <c r="BA607" s="1">
        <v>239</v>
      </c>
      <c r="BK607" s="1" t="s">
        <v>453</v>
      </c>
      <c r="BL607" s="1">
        <v>2</v>
      </c>
      <c r="BR607" s="1" t="s">
        <v>43431</v>
      </c>
      <c r="BS607" s="1">
        <v>0.63700000000000001</v>
      </c>
      <c r="BU607" s="1" t="s">
        <v>4</v>
      </c>
    </row>
    <row r="608" spans="1:78" x14ac:dyDescent="0.25">
      <c r="A608" s="2" t="s">
        <v>43440</v>
      </c>
      <c r="B608" s="1">
        <v>8065</v>
      </c>
      <c r="C608" s="1">
        <v>11</v>
      </c>
      <c r="D608" s="1">
        <v>107974949</v>
      </c>
      <c r="E608" s="1">
        <v>107974949</v>
      </c>
      <c r="F608" s="1" t="s">
        <v>6</v>
      </c>
      <c r="G608" s="2" t="s">
        <v>43441</v>
      </c>
      <c r="H608" s="2" t="s">
        <v>43443</v>
      </c>
      <c r="I608" s="2" t="s">
        <v>43444</v>
      </c>
      <c r="J608" s="2" t="s">
        <v>43445</v>
      </c>
      <c r="K608" s="2" t="s">
        <v>135</v>
      </c>
      <c r="L608" s="1" t="s">
        <v>50</v>
      </c>
      <c r="M608" s="1" t="s">
        <v>90</v>
      </c>
      <c r="N608" s="1" t="s">
        <v>31</v>
      </c>
      <c r="O608" s="1" t="s">
        <v>31</v>
      </c>
      <c r="R608" s="1" t="s">
        <v>43442</v>
      </c>
      <c r="S608" s="1" t="s">
        <v>6</v>
      </c>
      <c r="T608" s="1">
        <v>19</v>
      </c>
      <c r="U608" s="1">
        <v>2848</v>
      </c>
      <c r="V608" s="3">
        <v>1</v>
      </c>
      <c r="W608" s="12" t="e">
        <v>#N/A</v>
      </c>
      <c r="X608" s="12" t="e">
        <v>#N/A</v>
      </c>
      <c r="Y608" s="12" t="e">
        <v>#N/A</v>
      </c>
      <c r="Z608" s="9">
        <v>0.22784799999999999</v>
      </c>
      <c r="AA608" s="10">
        <v>18</v>
      </c>
      <c r="AB608" s="10">
        <v>61</v>
      </c>
      <c r="AC608" s="20">
        <v>0.81</v>
      </c>
      <c r="AD608" s="20">
        <v>0.48286916594970702</v>
      </c>
      <c r="AE608" s="20">
        <v>0.98484764281357495</v>
      </c>
      <c r="AF608" s="15">
        <v>0.28947400000000001</v>
      </c>
      <c r="AG608" s="16">
        <v>44</v>
      </c>
      <c r="AH608" s="16">
        <v>108</v>
      </c>
      <c r="AI608" s="22">
        <v>0.78</v>
      </c>
      <c r="AJ608" s="22">
        <v>0.56404750731463005</v>
      </c>
      <c r="AK608" s="22">
        <v>0.96637119295520002</v>
      </c>
      <c r="AL608" s="18">
        <f t="shared" si="81"/>
        <v>1</v>
      </c>
      <c r="AM608" s="18">
        <f t="shared" si="82"/>
        <v>1</v>
      </c>
      <c r="AN608" s="18">
        <f t="shared" si="83"/>
        <v>1</v>
      </c>
      <c r="AO608" s="18">
        <f t="shared" si="84"/>
        <v>1</v>
      </c>
      <c r="AP608" s="18">
        <f t="shared" si="85"/>
        <v>1</v>
      </c>
      <c r="AQ608" s="18">
        <f t="shared" si="86"/>
        <v>1</v>
      </c>
      <c r="AR608" s="18">
        <f t="shared" si="87"/>
        <v>0</v>
      </c>
      <c r="AS608" s="18">
        <f t="shared" si="88"/>
        <v>0</v>
      </c>
      <c r="AT608" s="18">
        <f t="shared" si="89"/>
        <v>0</v>
      </c>
      <c r="AU608" s="1" t="s">
        <v>43446</v>
      </c>
      <c r="AV608" s="1" t="s">
        <v>43447</v>
      </c>
      <c r="AW608" s="1" t="s">
        <v>43448</v>
      </c>
      <c r="AX608" s="1" t="s">
        <v>43449</v>
      </c>
      <c r="AY608" s="1" t="s">
        <v>43450</v>
      </c>
      <c r="AZ608" s="1" t="s">
        <v>43451</v>
      </c>
      <c r="BA608" s="1">
        <v>727</v>
      </c>
      <c r="BF608" s="1" t="s">
        <v>43452</v>
      </c>
      <c r="BG608" s="1" t="s">
        <v>43453</v>
      </c>
      <c r="BH608" s="1" t="s">
        <v>43454</v>
      </c>
      <c r="BK608" s="1" t="s">
        <v>170</v>
      </c>
      <c r="BL608" s="1">
        <v>1</v>
      </c>
      <c r="BN608" s="1" t="s">
        <v>43455</v>
      </c>
      <c r="BP608" s="1" t="s">
        <v>43456</v>
      </c>
      <c r="BR608" s="1" t="s">
        <v>43457</v>
      </c>
      <c r="BS608" s="1">
        <v>0.26400000000000001</v>
      </c>
      <c r="BU608" s="1" t="s">
        <v>4</v>
      </c>
    </row>
    <row r="609" spans="1:83" x14ac:dyDescent="0.25">
      <c r="A609" s="2" t="s">
        <v>43458</v>
      </c>
      <c r="B609" s="1">
        <v>23113</v>
      </c>
      <c r="C609" s="1">
        <v>6</v>
      </c>
      <c r="D609" s="1">
        <v>43171224</v>
      </c>
      <c r="E609" s="1">
        <v>43171224</v>
      </c>
      <c r="F609" s="1" t="s">
        <v>6</v>
      </c>
      <c r="G609" s="2" t="s">
        <v>43480</v>
      </c>
      <c r="H609" s="2" t="s">
        <v>43481</v>
      </c>
      <c r="I609" s="2" t="s">
        <v>43482</v>
      </c>
      <c r="J609" s="2" t="s">
        <v>43483</v>
      </c>
      <c r="K609" s="2" t="s">
        <v>49</v>
      </c>
      <c r="L609" s="1" t="s">
        <v>50</v>
      </c>
      <c r="M609" s="1" t="s">
        <v>51</v>
      </c>
      <c r="N609" s="1" t="s">
        <v>52</v>
      </c>
      <c r="O609" s="1" t="s">
        <v>52</v>
      </c>
      <c r="R609" s="1" t="s">
        <v>43460</v>
      </c>
      <c r="S609" s="1" t="s">
        <v>6</v>
      </c>
      <c r="T609" s="1">
        <v>19</v>
      </c>
      <c r="U609" s="1">
        <v>3994</v>
      </c>
      <c r="V609" s="3">
        <v>1</v>
      </c>
      <c r="W609" s="12" t="e">
        <v>#N/A</v>
      </c>
      <c r="X609" s="12" t="e">
        <v>#N/A</v>
      </c>
      <c r="Y609" s="12" t="e">
        <v>#N/A</v>
      </c>
      <c r="Z609" s="9">
        <v>0.35483900000000002</v>
      </c>
      <c r="AA609" s="10">
        <v>99</v>
      </c>
      <c r="AB609" s="10">
        <v>180</v>
      </c>
      <c r="AC609" s="20">
        <v>1</v>
      </c>
      <c r="AD609" s="20">
        <v>0.83576636137142102</v>
      </c>
      <c r="AE609" s="20">
        <v>1</v>
      </c>
      <c r="AF609" s="15">
        <v>0.35087699999999999</v>
      </c>
      <c r="AG609" s="16">
        <v>120</v>
      </c>
      <c r="AH609" s="16">
        <v>222</v>
      </c>
      <c r="AI609" s="22">
        <v>0.94</v>
      </c>
      <c r="AJ609" s="22">
        <v>0.75051332499973</v>
      </c>
      <c r="AK609" s="22">
        <v>1</v>
      </c>
      <c r="AL609" s="18">
        <f t="shared" si="81"/>
        <v>1</v>
      </c>
      <c r="AM609" s="18">
        <f t="shared" si="82"/>
        <v>1</v>
      </c>
      <c r="AN609" s="18">
        <f t="shared" si="83"/>
        <v>1</v>
      </c>
      <c r="AO609" s="18">
        <f t="shared" si="84"/>
        <v>1</v>
      </c>
      <c r="AP609" s="18">
        <f t="shared" si="85"/>
        <v>1</v>
      </c>
      <c r="AQ609" s="18">
        <f t="shared" si="86"/>
        <v>1</v>
      </c>
      <c r="AR609" s="18">
        <f t="shared" si="87"/>
        <v>0</v>
      </c>
      <c r="AS609" s="18">
        <f t="shared" si="88"/>
        <v>0</v>
      </c>
      <c r="AT609" s="18">
        <f t="shared" si="89"/>
        <v>0</v>
      </c>
      <c r="AU609" s="1" t="s">
        <v>43484</v>
      </c>
      <c r="AV609" s="1" t="s">
        <v>43465</v>
      </c>
      <c r="AW609" s="1" t="s">
        <v>43466</v>
      </c>
      <c r="AX609" s="1" t="s">
        <v>43467</v>
      </c>
      <c r="AY609" s="1" t="s">
        <v>43468</v>
      </c>
      <c r="AZ609" s="1" t="s">
        <v>43469</v>
      </c>
      <c r="BA609" s="1">
        <v>1307</v>
      </c>
      <c r="BB609" s="1" t="s">
        <v>43485</v>
      </c>
      <c r="BF609" s="1" t="s">
        <v>14469</v>
      </c>
      <c r="BG609" s="1" t="s">
        <v>43470</v>
      </c>
      <c r="BH609" s="1" t="s">
        <v>43471</v>
      </c>
      <c r="BK609" s="1" t="s">
        <v>43472</v>
      </c>
      <c r="BL609" s="1">
        <v>12</v>
      </c>
      <c r="BR609" s="1" t="s">
        <v>43486</v>
      </c>
      <c r="BS609" s="1">
        <v>0.61199999999999999</v>
      </c>
      <c r="BU609" s="1" t="s">
        <v>4</v>
      </c>
    </row>
    <row r="610" spans="1:83" x14ac:dyDescent="0.25">
      <c r="A610" s="2" t="s">
        <v>43458</v>
      </c>
      <c r="B610" s="1">
        <v>23113</v>
      </c>
      <c r="C610" s="1">
        <v>6</v>
      </c>
      <c r="D610" s="1">
        <v>43153695</v>
      </c>
      <c r="E610" s="1">
        <v>43153695</v>
      </c>
      <c r="F610" s="1" t="s">
        <v>6</v>
      </c>
      <c r="G610" s="2" t="s">
        <v>43459</v>
      </c>
      <c r="H610" s="2" t="s">
        <v>43461</v>
      </c>
      <c r="I610" s="2" t="s">
        <v>43462</v>
      </c>
      <c r="J610" s="2" t="s">
        <v>43463</v>
      </c>
      <c r="K610" s="2" t="s">
        <v>135</v>
      </c>
      <c r="L610" s="1" t="s">
        <v>50</v>
      </c>
      <c r="M610" s="1" t="s">
        <v>51</v>
      </c>
      <c r="N610" s="1" t="s">
        <v>52</v>
      </c>
      <c r="O610" s="1" t="s">
        <v>52</v>
      </c>
      <c r="R610" s="1" t="s">
        <v>43460</v>
      </c>
      <c r="S610" s="1" t="s">
        <v>6</v>
      </c>
      <c r="T610" s="1">
        <v>4</v>
      </c>
      <c r="U610" s="1">
        <v>828</v>
      </c>
      <c r="V610" s="3">
        <v>1</v>
      </c>
      <c r="W610" s="12" t="e">
        <v>#N/A</v>
      </c>
      <c r="X610" s="12" t="e">
        <v>#N/A</v>
      </c>
      <c r="Y610" s="12" t="e">
        <v>#N/A</v>
      </c>
      <c r="Z610" s="9">
        <v>0.26666699999999999</v>
      </c>
      <c r="AA610" s="10">
        <v>24</v>
      </c>
      <c r="AB610" s="10">
        <v>66</v>
      </c>
      <c r="AC610" s="20">
        <v>0.95</v>
      </c>
      <c r="AD610" s="20">
        <v>0.58718150100141697</v>
      </c>
      <c r="AE610" s="20">
        <v>1</v>
      </c>
      <c r="AF610" s="15">
        <v>0.37333300000000003</v>
      </c>
      <c r="AG610" s="16">
        <v>56</v>
      </c>
      <c r="AH610" s="16">
        <v>94</v>
      </c>
      <c r="AI610" s="22">
        <v>1</v>
      </c>
      <c r="AJ610" s="22">
        <v>0.73609724420304801</v>
      </c>
      <c r="AK610" s="22">
        <v>1</v>
      </c>
      <c r="AL610" s="18">
        <f t="shared" si="81"/>
        <v>1</v>
      </c>
      <c r="AM610" s="18">
        <f t="shared" si="82"/>
        <v>1</v>
      </c>
      <c r="AN610" s="18">
        <f t="shared" si="83"/>
        <v>1</v>
      </c>
      <c r="AO610" s="18">
        <f t="shared" si="84"/>
        <v>1</v>
      </c>
      <c r="AP610" s="18">
        <f t="shared" si="85"/>
        <v>1</v>
      </c>
      <c r="AQ610" s="18">
        <f t="shared" si="86"/>
        <v>1</v>
      </c>
      <c r="AR610" s="18">
        <f t="shared" si="87"/>
        <v>0</v>
      </c>
      <c r="AS610" s="18">
        <f t="shared" si="88"/>
        <v>0</v>
      </c>
      <c r="AT610" s="18">
        <f t="shared" si="89"/>
        <v>0</v>
      </c>
      <c r="AU610" s="1" t="s">
        <v>43464</v>
      </c>
      <c r="AV610" s="1" t="s">
        <v>43465</v>
      </c>
      <c r="AW610" s="1" t="s">
        <v>43466</v>
      </c>
      <c r="AX610" s="1" t="s">
        <v>43467</v>
      </c>
      <c r="AY610" s="1" t="s">
        <v>43468</v>
      </c>
      <c r="AZ610" s="1" t="s">
        <v>43469</v>
      </c>
      <c r="BA610" s="1">
        <v>251</v>
      </c>
      <c r="BF610" s="1" t="s">
        <v>14469</v>
      </c>
      <c r="BG610" s="1" t="s">
        <v>43470</v>
      </c>
      <c r="BH610" s="1" t="s">
        <v>43471</v>
      </c>
      <c r="BK610" s="1" t="s">
        <v>43472</v>
      </c>
      <c r="BL610" s="1">
        <v>12</v>
      </c>
      <c r="BR610" s="1" t="s">
        <v>43473</v>
      </c>
      <c r="BS610" s="1">
        <v>0.498</v>
      </c>
      <c r="BU610" s="1" t="s">
        <v>4</v>
      </c>
    </row>
    <row r="611" spans="1:83" x14ac:dyDescent="0.25">
      <c r="A611" s="2" t="s">
        <v>43458</v>
      </c>
      <c r="B611" s="1">
        <v>23113</v>
      </c>
      <c r="C611" s="1">
        <v>6</v>
      </c>
      <c r="D611" s="1">
        <v>43164414</v>
      </c>
      <c r="E611" s="1">
        <v>43164414</v>
      </c>
      <c r="F611" s="1" t="s">
        <v>6</v>
      </c>
      <c r="G611" s="2" t="s">
        <v>43474</v>
      </c>
      <c r="H611" s="2" t="s">
        <v>43475</v>
      </c>
      <c r="I611" s="2" t="s">
        <v>43476</v>
      </c>
      <c r="J611" s="2" t="s">
        <v>43477</v>
      </c>
      <c r="K611" s="2" t="s">
        <v>135</v>
      </c>
      <c r="L611" s="1" t="s">
        <v>50</v>
      </c>
      <c r="M611" s="1" t="s">
        <v>51</v>
      </c>
      <c r="N611" s="1" t="s">
        <v>52</v>
      </c>
      <c r="O611" s="1" t="s">
        <v>52</v>
      </c>
      <c r="R611" s="1" t="s">
        <v>43460</v>
      </c>
      <c r="S611" s="1" t="s">
        <v>6</v>
      </c>
      <c r="T611" s="1">
        <v>11</v>
      </c>
      <c r="U611" s="1">
        <v>2692</v>
      </c>
      <c r="V611" s="3">
        <v>1</v>
      </c>
      <c r="W611" s="12" t="e">
        <v>#N/A</v>
      </c>
      <c r="X611" s="12" t="e">
        <v>#N/A</v>
      </c>
      <c r="Y611" s="12" t="e">
        <v>#N/A</v>
      </c>
      <c r="Z611" s="9">
        <v>0.286802</v>
      </c>
      <c r="AA611" s="10">
        <v>113</v>
      </c>
      <c r="AB611" s="10">
        <v>281</v>
      </c>
      <c r="AC611" s="20">
        <v>1</v>
      </c>
      <c r="AD611" s="20">
        <v>0.75207322767218299</v>
      </c>
      <c r="AE611" s="20">
        <v>1</v>
      </c>
      <c r="AF611" s="15">
        <v>0.37698399999999999</v>
      </c>
      <c r="AG611" s="16">
        <v>190</v>
      </c>
      <c r="AH611" s="16">
        <v>314</v>
      </c>
      <c r="AI611" s="22">
        <v>1</v>
      </c>
      <c r="AJ611" s="22">
        <v>0.81764551367657401</v>
      </c>
      <c r="AK611" s="22">
        <v>1</v>
      </c>
      <c r="AL611" s="18">
        <f t="shared" si="81"/>
        <v>1</v>
      </c>
      <c r="AM611" s="18">
        <f t="shared" si="82"/>
        <v>1</v>
      </c>
      <c r="AN611" s="18">
        <f t="shared" si="83"/>
        <v>1</v>
      </c>
      <c r="AO611" s="18">
        <f t="shared" si="84"/>
        <v>1</v>
      </c>
      <c r="AP611" s="18">
        <f t="shared" si="85"/>
        <v>1</v>
      </c>
      <c r="AQ611" s="18">
        <f t="shared" si="86"/>
        <v>1</v>
      </c>
      <c r="AR611" s="18">
        <f t="shared" si="87"/>
        <v>0</v>
      </c>
      <c r="AS611" s="18">
        <f t="shared" si="88"/>
        <v>0</v>
      </c>
      <c r="AT611" s="18">
        <f t="shared" si="89"/>
        <v>0</v>
      </c>
      <c r="AU611" s="1" t="s">
        <v>43478</v>
      </c>
      <c r="AV611" s="1" t="s">
        <v>43465</v>
      </c>
      <c r="AW611" s="1" t="s">
        <v>43466</v>
      </c>
      <c r="AX611" s="1" t="s">
        <v>43467</v>
      </c>
      <c r="AY611" s="1" t="s">
        <v>43468</v>
      </c>
      <c r="AZ611" s="1" t="s">
        <v>43469</v>
      </c>
      <c r="BA611" s="1">
        <v>873</v>
      </c>
      <c r="BF611" s="1" t="s">
        <v>14469</v>
      </c>
      <c r="BG611" s="1" t="s">
        <v>43470</v>
      </c>
      <c r="BH611" s="1" t="s">
        <v>43471</v>
      </c>
      <c r="BK611" s="1" t="s">
        <v>43472</v>
      </c>
      <c r="BL611" s="1">
        <v>12</v>
      </c>
      <c r="BR611" s="1" t="s">
        <v>43479</v>
      </c>
      <c r="BS611" s="1">
        <v>0.50700000000000001</v>
      </c>
      <c r="BU611" s="1" t="s">
        <v>4</v>
      </c>
    </row>
    <row r="612" spans="1:83" x14ac:dyDescent="0.25">
      <c r="A612" s="2" t="s">
        <v>6658</v>
      </c>
      <c r="B612" s="1">
        <v>1523</v>
      </c>
      <c r="C612" s="1">
        <v>7</v>
      </c>
      <c r="D612" s="1">
        <v>101926399</v>
      </c>
      <c r="E612" s="1">
        <v>101926399</v>
      </c>
      <c r="F612" s="1" t="s">
        <v>6</v>
      </c>
      <c r="G612" s="2" t="s">
        <v>43487</v>
      </c>
      <c r="K612" s="2" t="s">
        <v>586</v>
      </c>
      <c r="L612" s="1" t="s">
        <v>50</v>
      </c>
      <c r="M612" s="1" t="s">
        <v>51</v>
      </c>
      <c r="N612" s="1" t="s">
        <v>52</v>
      </c>
      <c r="O612" s="1" t="s">
        <v>52</v>
      </c>
      <c r="R612" s="1" t="s">
        <v>43488</v>
      </c>
      <c r="S612" s="1" t="s">
        <v>6</v>
      </c>
      <c r="T612" s="1">
        <v>23</v>
      </c>
      <c r="V612" s="3">
        <v>1</v>
      </c>
      <c r="W612" s="12" t="e">
        <v>#N/A</v>
      </c>
      <c r="X612" s="12" t="e">
        <v>#N/A</v>
      </c>
      <c r="Y612" s="12" t="e">
        <v>#N/A</v>
      </c>
      <c r="Z612" s="9">
        <v>0.584507</v>
      </c>
      <c r="AA612" s="10">
        <v>83</v>
      </c>
      <c r="AB612" s="10">
        <v>59</v>
      </c>
      <c r="AC612" s="20">
        <v>1</v>
      </c>
      <c r="AD612" s="20">
        <v>0.91085941434260398</v>
      </c>
      <c r="AE612" s="20">
        <v>1</v>
      </c>
      <c r="AF612" s="15">
        <v>0.74172199999999999</v>
      </c>
      <c r="AG612" s="16">
        <v>112</v>
      </c>
      <c r="AH612" s="16">
        <v>39</v>
      </c>
      <c r="AI612" s="22">
        <v>1</v>
      </c>
      <c r="AJ612" s="22">
        <v>0.943660670278481</v>
      </c>
      <c r="AK612" s="22">
        <v>1</v>
      </c>
      <c r="AL612" s="18">
        <f t="shared" si="81"/>
        <v>1</v>
      </c>
      <c r="AM612" s="18">
        <f t="shared" si="82"/>
        <v>1</v>
      </c>
      <c r="AN612" s="18">
        <f t="shared" si="83"/>
        <v>1</v>
      </c>
      <c r="AO612" s="18">
        <f t="shared" si="84"/>
        <v>1</v>
      </c>
      <c r="AP612" s="18">
        <f t="shared" si="85"/>
        <v>1</v>
      </c>
      <c r="AQ612" s="18">
        <f t="shared" si="86"/>
        <v>1</v>
      </c>
      <c r="AR612" s="18">
        <f t="shared" si="87"/>
        <v>0</v>
      </c>
      <c r="AS612" s="18">
        <f t="shared" si="88"/>
        <v>0</v>
      </c>
      <c r="AT612" s="18">
        <f t="shared" si="89"/>
        <v>0</v>
      </c>
      <c r="AU612" s="1" t="s">
        <v>43489</v>
      </c>
      <c r="AV612" s="1" t="s">
        <v>43490</v>
      </c>
      <c r="AW612" s="1" t="s">
        <v>43491</v>
      </c>
      <c r="AX612" s="1" t="s">
        <v>6667</v>
      </c>
      <c r="AY612" s="1" t="s">
        <v>6668</v>
      </c>
      <c r="AZ612" s="1" t="s">
        <v>43492</v>
      </c>
      <c r="BF612" s="1" t="s">
        <v>6671</v>
      </c>
      <c r="BG612" s="1" t="s">
        <v>148</v>
      </c>
      <c r="BH612" s="1" t="s">
        <v>1646</v>
      </c>
      <c r="BK612" s="1" t="s">
        <v>6672</v>
      </c>
      <c r="BL612" s="1">
        <v>8</v>
      </c>
      <c r="BR612" s="1" t="s">
        <v>43493</v>
      </c>
      <c r="BS612" s="1">
        <v>0.61199999999999999</v>
      </c>
      <c r="BU612" s="1" t="s">
        <v>4</v>
      </c>
    </row>
    <row r="613" spans="1:83" x14ac:dyDescent="0.25">
      <c r="A613" s="2" t="s">
        <v>6674</v>
      </c>
      <c r="B613" s="1">
        <v>23316</v>
      </c>
      <c r="C613" s="1">
        <v>12</v>
      </c>
      <c r="D613" s="1">
        <v>111760374</v>
      </c>
      <c r="E613" s="1">
        <v>111760374</v>
      </c>
      <c r="F613" s="1" t="s">
        <v>6</v>
      </c>
      <c r="G613" s="2" t="s">
        <v>43494</v>
      </c>
      <c r="H613" s="2" t="s">
        <v>43495</v>
      </c>
      <c r="I613" s="2" t="s">
        <v>43496</v>
      </c>
      <c r="J613" s="2" t="s">
        <v>43497</v>
      </c>
      <c r="K613" s="2" t="s">
        <v>135</v>
      </c>
      <c r="L613" s="1" t="s">
        <v>50</v>
      </c>
      <c r="M613" s="1" t="s">
        <v>52</v>
      </c>
      <c r="N613" s="1" t="s">
        <v>90</v>
      </c>
      <c r="O613" s="1" t="s">
        <v>90</v>
      </c>
      <c r="R613" s="1" t="s">
        <v>6676</v>
      </c>
      <c r="S613" s="1" t="s">
        <v>6</v>
      </c>
      <c r="T613" s="1">
        <v>18</v>
      </c>
      <c r="U613" s="1">
        <v>3069</v>
      </c>
      <c r="V613" s="3">
        <v>1</v>
      </c>
      <c r="W613" s="12" t="e">
        <v>#N/A</v>
      </c>
      <c r="X613" s="12" t="e">
        <v>#N/A</v>
      </c>
      <c r="Y613" s="12" t="e">
        <v>#N/A</v>
      </c>
      <c r="Z613" s="9">
        <v>0.29729699999999998</v>
      </c>
      <c r="AA613" s="10">
        <v>22</v>
      </c>
      <c r="AB613" s="10">
        <v>52</v>
      </c>
      <c r="AC613" s="20">
        <v>1</v>
      </c>
      <c r="AD613" s="20">
        <v>0.62295340593399895</v>
      </c>
      <c r="AE613" s="20">
        <v>1</v>
      </c>
      <c r="AF613" s="15">
        <v>0.27142899999999998</v>
      </c>
      <c r="AG613" s="16">
        <v>19</v>
      </c>
      <c r="AH613" s="16">
        <v>51</v>
      </c>
      <c r="AI613" s="22">
        <v>0.73</v>
      </c>
      <c r="AJ613" s="22">
        <v>0.46067781106434402</v>
      </c>
      <c r="AK613" s="22">
        <v>0.96709009134690904</v>
      </c>
      <c r="AL613" s="18">
        <f t="shared" si="81"/>
        <v>1</v>
      </c>
      <c r="AM613" s="18">
        <f t="shared" si="82"/>
        <v>1</v>
      </c>
      <c r="AN613" s="18">
        <f t="shared" si="83"/>
        <v>1</v>
      </c>
      <c r="AO613" s="18">
        <f t="shared" si="84"/>
        <v>1</v>
      </c>
      <c r="AP613" s="18">
        <f t="shared" si="85"/>
        <v>1</v>
      </c>
      <c r="AQ613" s="18">
        <f t="shared" si="86"/>
        <v>0</v>
      </c>
      <c r="AR613" s="18">
        <f t="shared" si="87"/>
        <v>0</v>
      </c>
      <c r="AS613" s="18">
        <f t="shared" si="88"/>
        <v>0</v>
      </c>
      <c r="AT613" s="18">
        <f t="shared" si="89"/>
        <v>0</v>
      </c>
      <c r="AV613" s="1" t="s">
        <v>6681</v>
      </c>
      <c r="AW613" s="1" t="s">
        <v>6682</v>
      </c>
      <c r="AX613" s="1" t="s">
        <v>6683</v>
      </c>
      <c r="AY613" s="1" t="s">
        <v>6684</v>
      </c>
      <c r="AZ613" s="1" t="s">
        <v>6685</v>
      </c>
      <c r="BA613" s="1">
        <v>972</v>
      </c>
      <c r="BB613" s="1" t="s">
        <v>43498</v>
      </c>
      <c r="BG613" s="1" t="s">
        <v>148</v>
      </c>
      <c r="BH613" s="1" t="s">
        <v>1646</v>
      </c>
      <c r="BK613" s="1" t="s">
        <v>768</v>
      </c>
      <c r="BL613" s="1">
        <v>6</v>
      </c>
      <c r="BR613" s="1" t="s">
        <v>43499</v>
      </c>
      <c r="BS613" s="1">
        <v>0.65700000000000003</v>
      </c>
      <c r="BU613" s="1" t="s">
        <v>4</v>
      </c>
    </row>
    <row r="614" spans="1:83" x14ac:dyDescent="0.25">
      <c r="A614" s="2" t="s">
        <v>43500</v>
      </c>
      <c r="B614" s="1">
        <v>80157</v>
      </c>
      <c r="C614" s="1">
        <v>4</v>
      </c>
      <c r="D614" s="1">
        <v>48990598</v>
      </c>
      <c r="E614" s="1">
        <v>48990598</v>
      </c>
      <c r="F614" s="1" t="s">
        <v>6</v>
      </c>
      <c r="G614" s="2" t="s">
        <v>43501</v>
      </c>
      <c r="H614" s="2" t="s">
        <v>43503</v>
      </c>
      <c r="I614" s="2" t="s">
        <v>43504</v>
      </c>
      <c r="J614" s="2" t="s">
        <v>43505</v>
      </c>
      <c r="K614" s="2" t="s">
        <v>49</v>
      </c>
      <c r="L614" s="1" t="s">
        <v>50</v>
      </c>
      <c r="M614" s="1" t="s">
        <v>51</v>
      </c>
      <c r="N614" s="1" t="s">
        <v>52</v>
      </c>
      <c r="O614" s="1" t="s">
        <v>52</v>
      </c>
      <c r="R614" s="1" t="s">
        <v>43502</v>
      </c>
      <c r="S614" s="1" t="s">
        <v>6</v>
      </c>
      <c r="T614" s="1">
        <v>2</v>
      </c>
      <c r="U614" s="1">
        <v>330</v>
      </c>
      <c r="V614" s="3">
        <v>1</v>
      </c>
      <c r="W614" s="12" t="e">
        <v>#N/A</v>
      </c>
      <c r="X614" s="12" t="e">
        <v>#N/A</v>
      </c>
      <c r="Y614" s="12" t="e">
        <v>#N/A</v>
      </c>
      <c r="Z614" s="9">
        <v>0.24113499999999999</v>
      </c>
      <c r="AA614" s="10">
        <v>34</v>
      </c>
      <c r="AB614" s="10">
        <v>107</v>
      </c>
      <c r="AC614" s="20">
        <v>0.86</v>
      </c>
      <c r="AD614" s="20">
        <v>0.57217723150403998</v>
      </c>
      <c r="AE614" s="20">
        <v>0.98832138989858098</v>
      </c>
      <c r="AF614" s="15">
        <v>0.35838199999999998</v>
      </c>
      <c r="AG614" s="16">
        <v>62</v>
      </c>
      <c r="AH614" s="16">
        <v>111</v>
      </c>
      <c r="AI614" s="22">
        <v>0.96</v>
      </c>
      <c r="AJ614" s="22">
        <v>0.72143877437182302</v>
      </c>
      <c r="AK614" s="22">
        <v>1</v>
      </c>
      <c r="AL614" s="18">
        <f t="shared" si="81"/>
        <v>1</v>
      </c>
      <c r="AM614" s="18">
        <f t="shared" si="82"/>
        <v>1</v>
      </c>
      <c r="AN614" s="18">
        <f t="shared" si="83"/>
        <v>1</v>
      </c>
      <c r="AO614" s="18">
        <f t="shared" si="84"/>
        <v>1</v>
      </c>
      <c r="AP614" s="18">
        <f t="shared" si="85"/>
        <v>1</v>
      </c>
      <c r="AQ614" s="18">
        <f t="shared" si="86"/>
        <v>1</v>
      </c>
      <c r="AR614" s="18">
        <f t="shared" si="87"/>
        <v>0</v>
      </c>
      <c r="AS614" s="18">
        <f t="shared" si="88"/>
        <v>0</v>
      </c>
      <c r="AT614" s="18">
        <f t="shared" si="89"/>
        <v>0</v>
      </c>
      <c r="AU614" s="1" t="s">
        <v>43506</v>
      </c>
      <c r="AV614" s="1" t="s">
        <v>43507</v>
      </c>
      <c r="AW614" s="1" t="s">
        <v>43508</v>
      </c>
      <c r="AX614" s="1" t="s">
        <v>43509</v>
      </c>
      <c r="AY614" s="1" t="s">
        <v>43510</v>
      </c>
      <c r="AZ614" s="1" t="s">
        <v>43511</v>
      </c>
      <c r="BA614" s="1">
        <v>50</v>
      </c>
      <c r="BB614" s="1" t="s">
        <v>80</v>
      </c>
      <c r="BF614" s="1" t="s">
        <v>43512</v>
      </c>
      <c r="BG614" s="1" t="s">
        <v>44</v>
      </c>
      <c r="BK614" s="1" t="s">
        <v>2632</v>
      </c>
      <c r="BL614" s="1">
        <v>3</v>
      </c>
      <c r="BR614" s="1" t="s">
        <v>43513</v>
      </c>
      <c r="BS614" s="1">
        <v>0.378</v>
      </c>
      <c r="BU614" s="1" t="s">
        <v>4</v>
      </c>
    </row>
    <row r="615" spans="1:83" x14ac:dyDescent="0.25">
      <c r="A615" s="2" t="s">
        <v>43514</v>
      </c>
      <c r="B615" s="1">
        <v>1534</v>
      </c>
      <c r="C615" s="1">
        <v>17</v>
      </c>
      <c r="D615" s="1">
        <v>61513455</v>
      </c>
      <c r="E615" s="1">
        <v>61513455</v>
      </c>
      <c r="F615" s="1" t="s">
        <v>6</v>
      </c>
      <c r="G615" s="2" t="s">
        <v>43515</v>
      </c>
      <c r="H615" s="2" t="s">
        <v>43517</v>
      </c>
      <c r="I615" s="2" t="s">
        <v>43518</v>
      </c>
      <c r="J615" s="2" t="s">
        <v>43519</v>
      </c>
      <c r="K615" s="2" t="s">
        <v>135</v>
      </c>
      <c r="L615" s="1" t="s">
        <v>50</v>
      </c>
      <c r="M615" s="1" t="s">
        <v>90</v>
      </c>
      <c r="N615" s="1" t="s">
        <v>31</v>
      </c>
      <c r="O615" s="1" t="s">
        <v>31</v>
      </c>
      <c r="R615" s="1" t="s">
        <v>43516</v>
      </c>
      <c r="S615" s="1" t="s">
        <v>10</v>
      </c>
      <c r="T615" s="1">
        <v>2</v>
      </c>
      <c r="U615" s="1">
        <v>663</v>
      </c>
      <c r="V615" s="3">
        <v>1</v>
      </c>
      <c r="W615" s="12" t="e">
        <v>#N/A</v>
      </c>
      <c r="X615" s="12" t="e">
        <v>#N/A</v>
      </c>
      <c r="Y615" s="12" t="e">
        <v>#N/A</v>
      </c>
      <c r="Z615" s="9">
        <v>0</v>
      </c>
      <c r="AA615" s="10">
        <v>0</v>
      </c>
      <c r="AB615" s="10">
        <v>215</v>
      </c>
      <c r="AC615" s="20">
        <v>0</v>
      </c>
      <c r="AD615" s="20">
        <v>0</v>
      </c>
      <c r="AE615" s="20">
        <v>6.8886487982267902E-2</v>
      </c>
      <c r="AF615" s="15">
        <v>2.4E-2</v>
      </c>
      <c r="AG615" s="16">
        <v>6</v>
      </c>
      <c r="AH615" s="16">
        <v>244</v>
      </c>
      <c r="AI615" s="22">
        <v>7.0000000000000007E-2</v>
      </c>
      <c r="AJ615" s="22">
        <v>2.0425523906799099E-2</v>
      </c>
      <c r="AK615" s="22">
        <v>0.15484410379684499</v>
      </c>
      <c r="AL615" s="18">
        <f t="shared" si="81"/>
        <v>0</v>
      </c>
      <c r="AM615" s="18">
        <f t="shared" si="82"/>
        <v>0</v>
      </c>
      <c r="AN615" s="18">
        <f t="shared" si="83"/>
        <v>0</v>
      </c>
      <c r="AO615" s="18">
        <f t="shared" si="84"/>
        <v>0</v>
      </c>
      <c r="AP615" s="18">
        <f t="shared" si="85"/>
        <v>0</v>
      </c>
      <c r="AQ615" s="18">
        <f t="shared" si="86"/>
        <v>0</v>
      </c>
      <c r="AR615" s="18">
        <f t="shared" si="87"/>
        <v>0</v>
      </c>
      <c r="AS615" s="18">
        <f t="shared" si="88"/>
        <v>1</v>
      </c>
      <c r="AT615" s="18">
        <f t="shared" si="89"/>
        <v>1</v>
      </c>
      <c r="AU615" s="1" t="s">
        <v>43520</v>
      </c>
      <c r="AV615" s="1" t="s">
        <v>43521</v>
      </c>
      <c r="AW615" s="1" t="s">
        <v>43522</v>
      </c>
      <c r="AX615" s="1" t="s">
        <v>43523</v>
      </c>
      <c r="AY615" s="1" t="s">
        <v>43524</v>
      </c>
      <c r="AZ615" s="1" t="s">
        <v>43525</v>
      </c>
      <c r="BA615" s="1">
        <v>87</v>
      </c>
      <c r="BB615" s="1" t="s">
        <v>43526</v>
      </c>
      <c r="BC615" s="1" t="s">
        <v>43527</v>
      </c>
      <c r="BF615" s="1" t="s">
        <v>43528</v>
      </c>
      <c r="BG615" s="1" t="s">
        <v>82</v>
      </c>
      <c r="BH615" s="1" t="s">
        <v>43529</v>
      </c>
      <c r="BK615" s="1" t="s">
        <v>170</v>
      </c>
      <c r="BL615" s="1">
        <v>1</v>
      </c>
      <c r="BP615" s="1" t="s">
        <v>43530</v>
      </c>
      <c r="BR615" s="1" t="s">
        <v>43531</v>
      </c>
      <c r="BS615" s="1">
        <v>0.61699999999999999</v>
      </c>
      <c r="BU615" s="1" t="s">
        <v>4</v>
      </c>
    </row>
    <row r="616" spans="1:83" x14ac:dyDescent="0.25">
      <c r="A616" s="2" t="s">
        <v>43532</v>
      </c>
      <c r="B616" s="1">
        <v>1528</v>
      </c>
      <c r="C616" s="1">
        <v>18</v>
      </c>
      <c r="D616" s="1">
        <v>71959191</v>
      </c>
      <c r="E616" s="1">
        <v>71959191</v>
      </c>
      <c r="F616" s="1" t="s">
        <v>6</v>
      </c>
      <c r="G616" s="2" t="s">
        <v>43533</v>
      </c>
      <c r="K616" s="2" t="s">
        <v>2190</v>
      </c>
      <c r="L616" s="1" t="s">
        <v>50</v>
      </c>
      <c r="M616" s="1" t="s">
        <v>90</v>
      </c>
      <c r="N616" s="1" t="s">
        <v>31</v>
      </c>
      <c r="O616" s="1" t="s">
        <v>31</v>
      </c>
      <c r="R616" s="1" t="s">
        <v>43534</v>
      </c>
      <c r="S616" s="1" t="s">
        <v>10</v>
      </c>
      <c r="T616" s="1">
        <v>1</v>
      </c>
      <c r="V616" s="3">
        <v>1</v>
      </c>
      <c r="W616" s="12" t="e">
        <v>#N/A</v>
      </c>
      <c r="X616" s="12" t="e">
        <v>#N/A</v>
      </c>
      <c r="Y616" s="12" t="e">
        <v>#N/A</v>
      </c>
      <c r="Z616" s="9">
        <v>0.19230800000000001</v>
      </c>
      <c r="AA616" s="10">
        <v>20</v>
      </c>
      <c r="AB616" s="10">
        <v>84</v>
      </c>
      <c r="AC616" s="20">
        <v>0.68</v>
      </c>
      <c r="AD616" s="20">
        <v>0.41653421395048901</v>
      </c>
      <c r="AE616" s="20">
        <v>0.95619523862397005</v>
      </c>
      <c r="AF616" s="15">
        <v>0.45945900000000001</v>
      </c>
      <c r="AG616" s="16">
        <v>68</v>
      </c>
      <c r="AH616" s="16">
        <v>80</v>
      </c>
      <c r="AI616" s="22">
        <v>1</v>
      </c>
      <c r="AJ616" s="22">
        <v>0.84240914387818999</v>
      </c>
      <c r="AK616" s="22">
        <v>1</v>
      </c>
      <c r="AL616" s="18">
        <f t="shared" si="81"/>
        <v>1</v>
      </c>
      <c r="AM616" s="18">
        <f t="shared" si="82"/>
        <v>1</v>
      </c>
      <c r="AN616" s="18">
        <f t="shared" si="83"/>
        <v>0</v>
      </c>
      <c r="AO616" s="18">
        <f t="shared" si="84"/>
        <v>1</v>
      </c>
      <c r="AP616" s="18">
        <f t="shared" si="85"/>
        <v>1</v>
      </c>
      <c r="AQ616" s="18">
        <f t="shared" si="86"/>
        <v>1</v>
      </c>
      <c r="AR616" s="18">
        <f t="shared" si="87"/>
        <v>0</v>
      </c>
      <c r="AS616" s="18">
        <f t="shared" si="88"/>
        <v>1</v>
      </c>
      <c r="AT616" s="18">
        <f t="shared" si="89"/>
        <v>1</v>
      </c>
      <c r="AU616" s="1" t="s">
        <v>43535</v>
      </c>
      <c r="AV616" s="1" t="s">
        <v>43536</v>
      </c>
      <c r="AW616" s="1" t="s">
        <v>43537</v>
      </c>
      <c r="AX616" s="1" t="s">
        <v>43538</v>
      </c>
      <c r="AY616" s="1" t="s">
        <v>43539</v>
      </c>
      <c r="AZ616" s="1" t="s">
        <v>43540</v>
      </c>
      <c r="BF616" s="1" t="s">
        <v>43541</v>
      </c>
      <c r="BG616" s="1" t="s">
        <v>43542</v>
      </c>
      <c r="BH616" s="1" t="s">
        <v>43543</v>
      </c>
      <c r="BL616" s="1">
        <v>0</v>
      </c>
      <c r="BN616" s="1" t="s">
        <v>43544</v>
      </c>
      <c r="BQ616" s="1" t="s">
        <v>43545</v>
      </c>
      <c r="BR616" s="1" t="s">
        <v>43546</v>
      </c>
      <c r="BS616" s="1">
        <v>0.71599999999999997</v>
      </c>
      <c r="BU616" s="1" t="s">
        <v>4</v>
      </c>
      <c r="CD616" s="1" t="s">
        <v>43547</v>
      </c>
      <c r="CE616" s="1" t="s">
        <v>1630</v>
      </c>
    </row>
    <row r="617" spans="1:83" x14ac:dyDescent="0.25">
      <c r="A617" s="2" t="s">
        <v>19836</v>
      </c>
      <c r="B617" s="1">
        <v>1539</v>
      </c>
      <c r="C617" s="1">
        <v>9</v>
      </c>
      <c r="D617" s="1">
        <v>105767049</v>
      </c>
      <c r="E617" s="1">
        <v>105767049</v>
      </c>
      <c r="F617" s="1" t="s">
        <v>6</v>
      </c>
      <c r="G617" s="2" t="s">
        <v>43548</v>
      </c>
      <c r="H617" s="2" t="s">
        <v>43549</v>
      </c>
      <c r="I617" s="2" t="s">
        <v>43550</v>
      </c>
      <c r="J617" s="2" t="s">
        <v>43551</v>
      </c>
      <c r="K617" s="2" t="s">
        <v>49</v>
      </c>
      <c r="L617" s="1" t="s">
        <v>50</v>
      </c>
      <c r="M617" s="1" t="s">
        <v>52</v>
      </c>
      <c r="N617" s="1" t="s">
        <v>90</v>
      </c>
      <c r="O617" s="1" t="s">
        <v>90</v>
      </c>
      <c r="R617" s="1" t="s">
        <v>19838</v>
      </c>
      <c r="S617" s="1" t="s">
        <v>6</v>
      </c>
      <c r="T617" s="1">
        <v>4</v>
      </c>
      <c r="U617" s="1">
        <v>323</v>
      </c>
      <c r="V617" s="3">
        <v>1</v>
      </c>
      <c r="W617" s="12" t="e">
        <v>#N/A</v>
      </c>
      <c r="X617" s="12" t="e">
        <v>#N/A</v>
      </c>
      <c r="Y617" s="12" t="e">
        <v>#N/A</v>
      </c>
      <c r="Z617" s="9">
        <v>0.32352900000000001</v>
      </c>
      <c r="AA617" s="10">
        <v>22</v>
      </c>
      <c r="AB617" s="10">
        <v>46</v>
      </c>
      <c r="AC617" s="20">
        <v>1</v>
      </c>
      <c r="AD617" s="20">
        <v>0.65493891200697496</v>
      </c>
      <c r="AE617" s="20">
        <v>1</v>
      </c>
      <c r="AF617" s="15">
        <v>0.36734699999999998</v>
      </c>
      <c r="AG617" s="16">
        <v>36</v>
      </c>
      <c r="AH617" s="16">
        <v>62</v>
      </c>
      <c r="AI617" s="22">
        <v>0.98</v>
      </c>
      <c r="AJ617" s="22">
        <v>0.68411409046691296</v>
      </c>
      <c r="AK617" s="22">
        <v>1</v>
      </c>
      <c r="AL617" s="18">
        <f t="shared" si="81"/>
        <v>1</v>
      </c>
      <c r="AM617" s="18">
        <f t="shared" si="82"/>
        <v>1</v>
      </c>
      <c r="AN617" s="18">
        <f t="shared" si="83"/>
        <v>1</v>
      </c>
      <c r="AO617" s="18">
        <f t="shared" si="84"/>
        <v>1</v>
      </c>
      <c r="AP617" s="18">
        <f t="shared" si="85"/>
        <v>1</v>
      </c>
      <c r="AQ617" s="18">
        <f t="shared" si="86"/>
        <v>1</v>
      </c>
      <c r="AR617" s="18">
        <f t="shared" si="87"/>
        <v>0</v>
      </c>
      <c r="AS617" s="18">
        <f t="shared" si="88"/>
        <v>0</v>
      </c>
      <c r="AT617" s="18">
        <f t="shared" si="89"/>
        <v>0</v>
      </c>
      <c r="AV617" s="1" t="s">
        <v>19842</v>
      </c>
      <c r="AW617" s="1" t="s">
        <v>19843</v>
      </c>
      <c r="AX617" s="1" t="s">
        <v>19844</v>
      </c>
      <c r="AY617" s="1" t="s">
        <v>19845</v>
      </c>
      <c r="AZ617" s="1" t="s">
        <v>19846</v>
      </c>
      <c r="BA617" s="1">
        <v>85</v>
      </c>
      <c r="BB617" s="1" t="s">
        <v>19847</v>
      </c>
      <c r="BF617" s="1" t="s">
        <v>9999</v>
      </c>
      <c r="BG617" s="1" t="s">
        <v>19848</v>
      </c>
      <c r="BH617" s="1" t="s">
        <v>19849</v>
      </c>
      <c r="BK617" s="1" t="s">
        <v>675</v>
      </c>
      <c r="BL617" s="1">
        <v>1</v>
      </c>
      <c r="BN617" s="1" t="s">
        <v>19850</v>
      </c>
      <c r="BR617" s="1" t="s">
        <v>43552</v>
      </c>
      <c r="BS617" s="1">
        <v>0.39300000000000002</v>
      </c>
      <c r="BU617" s="1" t="s">
        <v>4</v>
      </c>
    </row>
    <row r="618" spans="1:83" x14ac:dyDescent="0.25">
      <c r="A618" s="2" t="s">
        <v>19836</v>
      </c>
      <c r="B618" s="1">
        <v>1539</v>
      </c>
      <c r="C618" s="1">
        <v>9</v>
      </c>
      <c r="D618" s="1">
        <v>105767475</v>
      </c>
      <c r="E618" s="1">
        <v>105767475</v>
      </c>
      <c r="F618" s="1" t="s">
        <v>6</v>
      </c>
      <c r="G618" s="2" t="s">
        <v>43553</v>
      </c>
      <c r="H618" s="2" t="s">
        <v>10465</v>
      </c>
      <c r="I618" s="2" t="s">
        <v>43554</v>
      </c>
      <c r="J618" s="2" t="s">
        <v>43555</v>
      </c>
      <c r="K618" s="2" t="s">
        <v>49</v>
      </c>
      <c r="L618" s="1" t="s">
        <v>50</v>
      </c>
      <c r="M618" s="1" t="s">
        <v>90</v>
      </c>
      <c r="N618" s="1" t="s">
        <v>31</v>
      </c>
      <c r="O618" s="1" t="s">
        <v>31</v>
      </c>
      <c r="R618" s="1" t="s">
        <v>19838</v>
      </c>
      <c r="S618" s="1" t="s">
        <v>6</v>
      </c>
      <c r="T618" s="1">
        <v>5</v>
      </c>
      <c r="U618" s="1">
        <v>632</v>
      </c>
      <c r="V618" s="3">
        <v>1</v>
      </c>
      <c r="W618" s="12" t="e">
        <v>#N/A</v>
      </c>
      <c r="X618" s="12" t="e">
        <v>#N/A</v>
      </c>
      <c r="Y618" s="12" t="e">
        <v>#N/A</v>
      </c>
      <c r="Z618" s="9">
        <v>0.263158</v>
      </c>
      <c r="AA618" s="10">
        <v>10</v>
      </c>
      <c r="AB618" s="10">
        <v>28</v>
      </c>
      <c r="AC618" s="20">
        <v>0.93</v>
      </c>
      <c r="AD618" s="20">
        <v>0.46149289832840901</v>
      </c>
      <c r="AE618" s="20">
        <v>1</v>
      </c>
      <c r="AF618" s="15">
        <v>0.42553200000000002</v>
      </c>
      <c r="AG618" s="16">
        <v>40</v>
      </c>
      <c r="AH618" s="16">
        <v>54</v>
      </c>
      <c r="AI618" s="22">
        <v>1</v>
      </c>
      <c r="AJ618" s="22">
        <v>0.76337315500101099</v>
      </c>
      <c r="AK618" s="22">
        <v>1</v>
      </c>
      <c r="AL618" s="18">
        <f t="shared" si="81"/>
        <v>1</v>
      </c>
      <c r="AM618" s="18">
        <f t="shared" si="82"/>
        <v>1</v>
      </c>
      <c r="AN618" s="18">
        <f t="shared" si="83"/>
        <v>1</v>
      </c>
      <c r="AO618" s="18">
        <f t="shared" si="84"/>
        <v>1</v>
      </c>
      <c r="AP618" s="18">
        <f t="shared" si="85"/>
        <v>1</v>
      </c>
      <c r="AQ618" s="18">
        <f t="shared" si="86"/>
        <v>1</v>
      </c>
      <c r="AR618" s="18">
        <f t="shared" si="87"/>
        <v>0</v>
      </c>
      <c r="AS618" s="18">
        <f t="shared" si="88"/>
        <v>0</v>
      </c>
      <c r="AT618" s="18">
        <f t="shared" si="89"/>
        <v>0</v>
      </c>
      <c r="AV618" s="1" t="s">
        <v>19842</v>
      </c>
      <c r="AW618" s="1" t="s">
        <v>19843</v>
      </c>
      <c r="AX618" s="1" t="s">
        <v>19844</v>
      </c>
      <c r="AY618" s="1" t="s">
        <v>19845</v>
      </c>
      <c r="AZ618" s="1" t="s">
        <v>19846</v>
      </c>
      <c r="BA618" s="1">
        <v>188</v>
      </c>
      <c r="BB618" s="1" t="s">
        <v>43556</v>
      </c>
      <c r="BF618" s="1" t="s">
        <v>9999</v>
      </c>
      <c r="BG618" s="1" t="s">
        <v>19848</v>
      </c>
      <c r="BH618" s="1" t="s">
        <v>19849</v>
      </c>
      <c r="BK618" s="1" t="s">
        <v>675</v>
      </c>
      <c r="BL618" s="1">
        <v>1</v>
      </c>
      <c r="BN618" s="1" t="s">
        <v>19850</v>
      </c>
      <c r="BR618" s="1" t="s">
        <v>43557</v>
      </c>
      <c r="BS618" s="1">
        <v>0.14899999999999999</v>
      </c>
      <c r="BU618" s="1" t="s">
        <v>4</v>
      </c>
    </row>
    <row r="619" spans="1:83" x14ac:dyDescent="0.25">
      <c r="A619" s="2" t="s">
        <v>43558</v>
      </c>
      <c r="B619" s="1">
        <v>1586</v>
      </c>
      <c r="C619" s="1">
        <v>10</v>
      </c>
      <c r="D619" s="1">
        <v>104594712</v>
      </c>
      <c r="E619" s="1">
        <v>104594712</v>
      </c>
      <c r="F619" s="1" t="s">
        <v>6</v>
      </c>
      <c r="G619" s="2" t="s">
        <v>43559</v>
      </c>
      <c r="H619" s="2" t="s">
        <v>43561</v>
      </c>
      <c r="I619" s="2" t="s">
        <v>43562</v>
      </c>
      <c r="J619" s="2" t="s">
        <v>43563</v>
      </c>
      <c r="K619" s="2" t="s">
        <v>49</v>
      </c>
      <c r="L619" s="1" t="s">
        <v>50</v>
      </c>
      <c r="M619" s="1" t="s">
        <v>51</v>
      </c>
      <c r="N619" s="1" t="s">
        <v>52</v>
      </c>
      <c r="O619" s="1" t="s">
        <v>52</v>
      </c>
      <c r="R619" s="1" t="s">
        <v>43560</v>
      </c>
      <c r="S619" s="1" t="s">
        <v>10</v>
      </c>
      <c r="T619" s="1">
        <v>3</v>
      </c>
      <c r="U619" s="1">
        <v>668</v>
      </c>
      <c r="V619" s="3">
        <v>1</v>
      </c>
      <c r="W619" s="12" t="e">
        <v>#N/A</v>
      </c>
      <c r="X619" s="12" t="e">
        <v>#N/A</v>
      </c>
      <c r="Y619" s="12" t="e">
        <v>#N/A</v>
      </c>
      <c r="Z619" s="9">
        <v>0.59778600000000004</v>
      </c>
      <c r="AA619" s="10">
        <v>162</v>
      </c>
      <c r="AB619" s="10">
        <v>109</v>
      </c>
      <c r="AC619" s="20">
        <v>1</v>
      </c>
      <c r="AD619" s="20">
        <v>0.927312178051792</v>
      </c>
      <c r="AE619" s="20">
        <v>1</v>
      </c>
      <c r="AF619" s="15">
        <v>0.79108599999999996</v>
      </c>
      <c r="AG619" s="16">
        <v>284</v>
      </c>
      <c r="AH619" s="16">
        <v>75</v>
      </c>
      <c r="AI619" s="22">
        <v>1</v>
      </c>
      <c r="AJ619" s="22">
        <v>0.96591289932913704</v>
      </c>
      <c r="AK619" s="22">
        <v>1</v>
      </c>
      <c r="AL619" s="18">
        <f t="shared" si="81"/>
        <v>1</v>
      </c>
      <c r="AM619" s="18">
        <f t="shared" si="82"/>
        <v>1</v>
      </c>
      <c r="AN619" s="18">
        <f t="shared" si="83"/>
        <v>1</v>
      </c>
      <c r="AO619" s="18">
        <f t="shared" si="84"/>
        <v>1</v>
      </c>
      <c r="AP619" s="18">
        <f t="shared" si="85"/>
        <v>1</v>
      </c>
      <c r="AQ619" s="18">
        <f t="shared" si="86"/>
        <v>1</v>
      </c>
      <c r="AR619" s="18">
        <f t="shared" si="87"/>
        <v>0</v>
      </c>
      <c r="AS619" s="18">
        <f t="shared" si="88"/>
        <v>0</v>
      </c>
      <c r="AT619" s="18">
        <f t="shared" si="89"/>
        <v>0</v>
      </c>
      <c r="AV619" s="1" t="s">
        <v>43564</v>
      </c>
      <c r="AW619" s="1" t="s">
        <v>43565</v>
      </c>
      <c r="AX619" s="1" t="s">
        <v>43566</v>
      </c>
      <c r="AY619" s="1" t="s">
        <v>43567</v>
      </c>
      <c r="AZ619" s="1" t="s">
        <v>43568</v>
      </c>
      <c r="BA619" s="1">
        <v>166</v>
      </c>
      <c r="BF619" s="1" t="s">
        <v>43569</v>
      </c>
      <c r="BG619" s="1" t="s">
        <v>21410</v>
      </c>
      <c r="BH619" s="1" t="s">
        <v>43570</v>
      </c>
      <c r="BL619" s="1">
        <v>0</v>
      </c>
      <c r="BN619" s="1" t="s">
        <v>43571</v>
      </c>
      <c r="BP619" s="1" t="s">
        <v>43572</v>
      </c>
      <c r="BQ619" s="1" t="s">
        <v>43573</v>
      </c>
      <c r="BR619" s="1" t="s">
        <v>43574</v>
      </c>
      <c r="BS619" s="1">
        <v>0.48299999999999998</v>
      </c>
      <c r="BU619" s="1" t="s">
        <v>4</v>
      </c>
      <c r="CD619" s="1" t="s">
        <v>43575</v>
      </c>
      <c r="CE619" s="1" t="s">
        <v>1630</v>
      </c>
    </row>
    <row r="620" spans="1:83" x14ac:dyDescent="0.25">
      <c r="A620" s="2" t="s">
        <v>43558</v>
      </c>
      <c r="B620" s="1">
        <v>1586</v>
      </c>
      <c r="C620" s="1">
        <v>10</v>
      </c>
      <c r="D620" s="1">
        <v>104596846</v>
      </c>
      <c r="E620" s="1">
        <v>104596846</v>
      </c>
      <c r="F620" s="1" t="s">
        <v>6</v>
      </c>
      <c r="G620" s="2" t="s">
        <v>43576</v>
      </c>
      <c r="H620" s="2" t="s">
        <v>43577</v>
      </c>
      <c r="I620" s="2" t="s">
        <v>43578</v>
      </c>
      <c r="J620" s="2" t="s">
        <v>43579</v>
      </c>
      <c r="K620" s="2" t="s">
        <v>135</v>
      </c>
      <c r="L620" s="1" t="s">
        <v>50</v>
      </c>
      <c r="M620" s="1" t="s">
        <v>51</v>
      </c>
      <c r="N620" s="1" t="s">
        <v>52</v>
      </c>
      <c r="O620" s="1" t="s">
        <v>52</v>
      </c>
      <c r="R620" s="1" t="s">
        <v>43560</v>
      </c>
      <c r="S620" s="1" t="s">
        <v>10</v>
      </c>
      <c r="T620" s="1">
        <v>1</v>
      </c>
      <c r="U620" s="1">
        <v>445</v>
      </c>
      <c r="V620" s="3">
        <v>1</v>
      </c>
      <c r="W620" s="12" t="e">
        <v>#N/A</v>
      </c>
      <c r="X620" s="12" t="e">
        <v>#N/A</v>
      </c>
      <c r="Y620" s="12" t="e">
        <v>#N/A</v>
      </c>
      <c r="Z620" s="9">
        <v>0.51538499999999998</v>
      </c>
      <c r="AA620" s="10">
        <v>67</v>
      </c>
      <c r="AB620" s="10">
        <v>63</v>
      </c>
      <c r="AC620" s="20">
        <v>1</v>
      </c>
      <c r="AD620" s="20">
        <v>0.86230580628126496</v>
      </c>
      <c r="AE620" s="20">
        <v>1</v>
      </c>
      <c r="AF620" s="15">
        <v>0.80769199999999997</v>
      </c>
      <c r="AG620" s="16">
        <v>126</v>
      </c>
      <c r="AH620" s="16">
        <v>30</v>
      </c>
      <c r="AI620" s="22">
        <v>1</v>
      </c>
      <c r="AJ620" s="22">
        <v>0.94664874299728496</v>
      </c>
      <c r="AK620" s="22">
        <v>1</v>
      </c>
      <c r="AL620" s="18">
        <f t="shared" si="81"/>
        <v>1</v>
      </c>
      <c r="AM620" s="18">
        <f t="shared" si="82"/>
        <v>1</v>
      </c>
      <c r="AN620" s="18">
        <f t="shared" si="83"/>
        <v>1</v>
      </c>
      <c r="AO620" s="18">
        <f t="shared" si="84"/>
        <v>1</v>
      </c>
      <c r="AP620" s="18">
        <f t="shared" si="85"/>
        <v>1</v>
      </c>
      <c r="AQ620" s="18">
        <f t="shared" si="86"/>
        <v>1</v>
      </c>
      <c r="AR620" s="18">
        <f t="shared" si="87"/>
        <v>0</v>
      </c>
      <c r="AS620" s="18">
        <f t="shared" si="88"/>
        <v>0</v>
      </c>
      <c r="AT620" s="18">
        <f t="shared" si="89"/>
        <v>0</v>
      </c>
      <c r="AV620" s="1" t="s">
        <v>43564</v>
      </c>
      <c r="AW620" s="1" t="s">
        <v>43565</v>
      </c>
      <c r="AX620" s="1" t="s">
        <v>43566</v>
      </c>
      <c r="AY620" s="1" t="s">
        <v>43567</v>
      </c>
      <c r="AZ620" s="1" t="s">
        <v>43568</v>
      </c>
      <c r="BA620" s="1">
        <v>91</v>
      </c>
      <c r="BF620" s="1" t="s">
        <v>43569</v>
      </c>
      <c r="BG620" s="1" t="s">
        <v>21410</v>
      </c>
      <c r="BH620" s="1" t="s">
        <v>43570</v>
      </c>
      <c r="BL620" s="1">
        <v>0</v>
      </c>
      <c r="BN620" s="1" t="s">
        <v>43571</v>
      </c>
      <c r="BP620" s="1" t="s">
        <v>43572</v>
      </c>
      <c r="BQ620" s="1" t="s">
        <v>43573</v>
      </c>
      <c r="BR620" s="1" t="s">
        <v>43580</v>
      </c>
      <c r="BS620" s="1">
        <v>0.54200000000000004</v>
      </c>
      <c r="BU620" s="1" t="s">
        <v>4</v>
      </c>
    </row>
    <row r="621" spans="1:83" x14ac:dyDescent="0.25">
      <c r="A621" s="2" t="s">
        <v>43581</v>
      </c>
      <c r="B621" s="1">
        <v>1588</v>
      </c>
      <c r="C621" s="1">
        <v>15</v>
      </c>
      <c r="D621" s="1">
        <v>51507389</v>
      </c>
      <c r="E621" s="1">
        <v>51507389</v>
      </c>
      <c r="F621" s="1" t="s">
        <v>6</v>
      </c>
      <c r="G621" s="2" t="s">
        <v>43582</v>
      </c>
      <c r="H621" s="2" t="s">
        <v>43584</v>
      </c>
      <c r="I621" s="2" t="s">
        <v>43585</v>
      </c>
      <c r="J621" s="2" t="s">
        <v>43586</v>
      </c>
      <c r="K621" s="2" t="s">
        <v>49</v>
      </c>
      <c r="L621" s="1" t="s">
        <v>50</v>
      </c>
      <c r="M621" s="1" t="s">
        <v>31</v>
      </c>
      <c r="N621" s="1" t="s">
        <v>90</v>
      </c>
      <c r="O621" s="1" t="s">
        <v>90</v>
      </c>
      <c r="R621" s="1" t="s">
        <v>43583</v>
      </c>
      <c r="S621" s="1" t="s">
        <v>10</v>
      </c>
      <c r="T621" s="1">
        <v>9</v>
      </c>
      <c r="U621" s="1">
        <v>1150</v>
      </c>
      <c r="V621" s="3">
        <v>1</v>
      </c>
      <c r="W621" s="12" t="e">
        <v>#N/A</v>
      </c>
      <c r="X621" s="12" t="e">
        <v>#N/A</v>
      </c>
      <c r="Y621" s="12" t="e">
        <v>#N/A</v>
      </c>
      <c r="Z621" s="9">
        <v>0.27941199999999999</v>
      </c>
      <c r="AA621" s="10">
        <v>57</v>
      </c>
      <c r="AB621" s="10">
        <v>147</v>
      </c>
      <c r="AC621" s="20">
        <v>0.99</v>
      </c>
      <c r="AD621" s="20">
        <v>0.69438137477845496</v>
      </c>
      <c r="AE621" s="20">
        <v>1</v>
      </c>
      <c r="AF621" s="15">
        <v>0.32388699999999998</v>
      </c>
      <c r="AG621" s="16">
        <v>80</v>
      </c>
      <c r="AH621" s="16">
        <v>167</v>
      </c>
      <c r="AI621" s="22">
        <v>0.87</v>
      </c>
      <c r="AJ621" s="22">
        <v>0.67378459256814804</v>
      </c>
      <c r="AK621" s="22">
        <v>0.98720968684356802</v>
      </c>
      <c r="AL621" s="18">
        <f t="shared" si="81"/>
        <v>1</v>
      </c>
      <c r="AM621" s="18">
        <f t="shared" si="82"/>
        <v>1</v>
      </c>
      <c r="AN621" s="18">
        <f t="shared" si="83"/>
        <v>1</v>
      </c>
      <c r="AO621" s="18">
        <f t="shared" si="84"/>
        <v>1</v>
      </c>
      <c r="AP621" s="18">
        <f t="shared" si="85"/>
        <v>1</v>
      </c>
      <c r="AQ621" s="18">
        <f t="shared" si="86"/>
        <v>1</v>
      </c>
      <c r="AR621" s="18">
        <f t="shared" si="87"/>
        <v>0</v>
      </c>
      <c r="AS621" s="18">
        <f t="shared" si="88"/>
        <v>0</v>
      </c>
      <c r="AT621" s="18">
        <f t="shared" si="89"/>
        <v>0</v>
      </c>
      <c r="AU621" s="1" t="s">
        <v>43587</v>
      </c>
      <c r="AV621" s="1" t="s">
        <v>43588</v>
      </c>
      <c r="AW621" s="1" t="s">
        <v>43589</v>
      </c>
      <c r="AX621" s="1" t="s">
        <v>43590</v>
      </c>
      <c r="AY621" s="1" t="s">
        <v>43591</v>
      </c>
      <c r="AZ621" s="1" t="s">
        <v>43592</v>
      </c>
      <c r="BA621" s="1">
        <v>300</v>
      </c>
      <c r="BF621" s="1" t="s">
        <v>43593</v>
      </c>
      <c r="BG621" s="1" t="s">
        <v>20697</v>
      </c>
      <c r="BH621" s="1" t="s">
        <v>43594</v>
      </c>
      <c r="BK621" s="1" t="s">
        <v>6211</v>
      </c>
      <c r="BL621" s="1">
        <v>3</v>
      </c>
      <c r="BP621" s="1" t="s">
        <v>43595</v>
      </c>
      <c r="BQ621" s="1" t="s">
        <v>43596</v>
      </c>
      <c r="BR621" s="1" t="s">
        <v>43597</v>
      </c>
      <c r="BS621" s="1">
        <v>0.39300000000000002</v>
      </c>
      <c r="BU621" s="1" t="s">
        <v>4</v>
      </c>
    </row>
    <row r="622" spans="1:83" x14ac:dyDescent="0.25">
      <c r="A622" s="2" t="s">
        <v>6707</v>
      </c>
      <c r="B622" s="1">
        <v>57404</v>
      </c>
      <c r="C622" s="1">
        <v>2</v>
      </c>
      <c r="D622" s="1">
        <v>204150380</v>
      </c>
      <c r="E622" s="1">
        <v>204150380</v>
      </c>
      <c r="F622" s="1" t="s">
        <v>6</v>
      </c>
      <c r="G622" s="2" t="s">
        <v>43598</v>
      </c>
      <c r="H622" s="2" t="s">
        <v>4979</v>
      </c>
      <c r="I622" s="2" t="s">
        <v>43599</v>
      </c>
      <c r="J622" s="2" t="s">
        <v>43600</v>
      </c>
      <c r="K622" s="2" t="s">
        <v>30</v>
      </c>
      <c r="L622" s="1" t="s">
        <v>8</v>
      </c>
      <c r="M622" s="1" t="s">
        <v>31</v>
      </c>
      <c r="N622" s="1" t="s">
        <v>10</v>
      </c>
      <c r="O622" s="1" t="s">
        <v>10</v>
      </c>
      <c r="R622" s="1" t="s">
        <v>6709</v>
      </c>
      <c r="S622" s="1" t="s">
        <v>6</v>
      </c>
      <c r="T622" s="1">
        <v>9</v>
      </c>
      <c r="U622" s="1">
        <v>1518</v>
      </c>
      <c r="V622" s="3">
        <v>1</v>
      </c>
      <c r="W622" s="12" t="e">
        <v>#N/A</v>
      </c>
      <c r="X622" s="12" t="e">
        <v>#N/A</v>
      </c>
      <c r="Y622" s="12" t="e">
        <v>#N/A</v>
      </c>
      <c r="Z622" s="9">
        <v>0.04</v>
      </c>
      <c r="AA622" s="10">
        <v>7</v>
      </c>
      <c r="AB622" s="10">
        <v>193</v>
      </c>
      <c r="AC622" s="20">
        <v>0.13</v>
      </c>
      <c r="AD622" s="20">
        <v>4.53970315276329E-2</v>
      </c>
      <c r="AE622" s="20">
        <v>0.28530691122930601</v>
      </c>
      <c r="AF622" s="15" t="s">
        <v>4</v>
      </c>
      <c r="AG622" s="16" t="s">
        <v>4</v>
      </c>
      <c r="AH622" s="16" t="s">
        <v>4</v>
      </c>
      <c r="AI622" s="22">
        <v>0</v>
      </c>
      <c r="AJ622" s="22">
        <v>0</v>
      </c>
      <c r="AK622" s="22">
        <v>0</v>
      </c>
      <c r="AL622" s="18">
        <f t="shared" si="81"/>
        <v>0</v>
      </c>
      <c r="AM622" s="18">
        <f t="shared" si="82"/>
        <v>0</v>
      </c>
      <c r="AN622" s="18">
        <f t="shared" si="83"/>
        <v>0</v>
      </c>
      <c r="AO622" s="18">
        <f t="shared" si="84"/>
        <v>0</v>
      </c>
      <c r="AP622" s="18">
        <f t="shared" si="85"/>
        <v>0</v>
      </c>
      <c r="AQ622" s="18">
        <f t="shared" si="86"/>
        <v>0</v>
      </c>
      <c r="AR622" s="18">
        <f t="shared" si="87"/>
        <v>0</v>
      </c>
      <c r="AS622" s="18">
        <f t="shared" si="88"/>
        <v>0</v>
      </c>
      <c r="AT622" s="18">
        <f t="shared" si="89"/>
        <v>0</v>
      </c>
      <c r="AU622" s="1" t="s">
        <v>43601</v>
      </c>
      <c r="AV622" s="1" t="s">
        <v>6711</v>
      </c>
      <c r="AW622" s="1" t="s">
        <v>6712</v>
      </c>
      <c r="AX622" s="1" t="s">
        <v>6713</v>
      </c>
      <c r="AY622" s="1" t="s">
        <v>6714</v>
      </c>
      <c r="AZ622" s="1" t="s">
        <v>6715</v>
      </c>
      <c r="BA622" s="1">
        <v>299</v>
      </c>
      <c r="BC622" s="1" t="s">
        <v>4</v>
      </c>
      <c r="BG622" s="1" t="s">
        <v>44</v>
      </c>
      <c r="BH622" s="1" t="s">
        <v>6716</v>
      </c>
      <c r="BL622" s="1">
        <v>0</v>
      </c>
      <c r="BR622" s="1" t="s">
        <v>43602</v>
      </c>
      <c r="BS622" s="1">
        <v>0.34799999999999998</v>
      </c>
      <c r="BT622" s="1" t="s">
        <v>4</v>
      </c>
      <c r="BU622" s="1" t="s">
        <v>4</v>
      </c>
      <c r="BZ622" s="1" t="s">
        <v>4</v>
      </c>
    </row>
    <row r="623" spans="1:83" x14ac:dyDescent="0.25">
      <c r="A623" s="2" t="s">
        <v>43603</v>
      </c>
      <c r="B623" s="1">
        <v>1591</v>
      </c>
      <c r="C623" s="1">
        <v>20</v>
      </c>
      <c r="D623" s="1">
        <v>52773747</v>
      </c>
      <c r="E623" s="1">
        <v>52773747</v>
      </c>
      <c r="F623" s="1" t="s">
        <v>6</v>
      </c>
      <c r="G623" s="2" t="s">
        <v>43604</v>
      </c>
      <c r="H623" s="2" t="s">
        <v>43606</v>
      </c>
      <c r="I623" s="2" t="s">
        <v>43607</v>
      </c>
      <c r="J623" s="2" t="s">
        <v>43608</v>
      </c>
      <c r="K623" s="2" t="s">
        <v>49</v>
      </c>
      <c r="L623" s="1" t="s">
        <v>50</v>
      </c>
      <c r="M623" s="1" t="s">
        <v>51</v>
      </c>
      <c r="N623" s="1" t="s">
        <v>52</v>
      </c>
      <c r="O623" s="1" t="s">
        <v>52</v>
      </c>
      <c r="R623" s="1" t="s">
        <v>43605</v>
      </c>
      <c r="S623" s="1" t="s">
        <v>10</v>
      </c>
      <c r="T623" s="1">
        <v>11</v>
      </c>
      <c r="U623" s="1">
        <v>1914</v>
      </c>
      <c r="V623" s="3">
        <v>1</v>
      </c>
      <c r="W623" s="12" t="e">
        <v>#N/A</v>
      </c>
      <c r="X623" s="12" t="e">
        <v>#N/A</v>
      </c>
      <c r="Y623" s="12" t="e">
        <v>#N/A</v>
      </c>
      <c r="Z623" s="9">
        <v>0.18556700000000001</v>
      </c>
      <c r="AA623" s="10">
        <v>18</v>
      </c>
      <c r="AB623" s="10">
        <v>79</v>
      </c>
      <c r="AC623" s="20">
        <v>0.86</v>
      </c>
      <c r="AD623" s="20">
        <v>0.491974618178037</v>
      </c>
      <c r="AE623" s="20">
        <v>0.98835385430157896</v>
      </c>
      <c r="AF623" s="15">
        <v>0.28571400000000002</v>
      </c>
      <c r="AG623" s="16">
        <v>26</v>
      </c>
      <c r="AH623" s="16">
        <v>65</v>
      </c>
      <c r="AI623" s="22">
        <v>1</v>
      </c>
      <c r="AJ623" s="22">
        <v>0.67325883988802904</v>
      </c>
      <c r="AK623" s="22">
        <v>1</v>
      </c>
      <c r="AL623" s="18">
        <f t="shared" si="81"/>
        <v>1</v>
      </c>
      <c r="AM623" s="18">
        <f t="shared" si="82"/>
        <v>1</v>
      </c>
      <c r="AN623" s="18">
        <f t="shared" si="83"/>
        <v>1</v>
      </c>
      <c r="AO623" s="18">
        <f t="shared" si="84"/>
        <v>1</v>
      </c>
      <c r="AP623" s="18">
        <f t="shared" si="85"/>
        <v>1</v>
      </c>
      <c r="AQ623" s="18">
        <f t="shared" si="86"/>
        <v>1</v>
      </c>
      <c r="AR623" s="18">
        <f t="shared" si="87"/>
        <v>0</v>
      </c>
      <c r="AS623" s="18">
        <f t="shared" si="88"/>
        <v>1</v>
      </c>
      <c r="AT623" s="18">
        <f t="shared" si="89"/>
        <v>0</v>
      </c>
      <c r="AU623" s="1" t="s">
        <v>43609</v>
      </c>
      <c r="AV623" s="1" t="s">
        <v>43610</v>
      </c>
      <c r="AW623" s="1" t="s">
        <v>43611</v>
      </c>
      <c r="AX623" s="1" t="s">
        <v>43612</v>
      </c>
      <c r="AY623" s="1" t="s">
        <v>43613</v>
      </c>
      <c r="AZ623" s="1" t="s">
        <v>43614</v>
      </c>
      <c r="BA623" s="1">
        <v>506</v>
      </c>
      <c r="BF623" s="1" t="s">
        <v>43615</v>
      </c>
      <c r="BG623" s="1" t="s">
        <v>15815</v>
      </c>
      <c r="BH623" s="1" t="s">
        <v>43616</v>
      </c>
      <c r="BK623" s="1" t="s">
        <v>2870</v>
      </c>
      <c r="BL623" s="1">
        <v>3</v>
      </c>
      <c r="BM623" s="1" t="s">
        <v>43617</v>
      </c>
      <c r="BO623" s="1" t="s">
        <v>43618</v>
      </c>
      <c r="BQ623" s="1" t="s">
        <v>43619</v>
      </c>
      <c r="BR623" s="1" t="s">
        <v>43620</v>
      </c>
      <c r="BS623" s="1">
        <v>0.46800000000000003</v>
      </c>
      <c r="BU623" s="1" t="s">
        <v>4</v>
      </c>
    </row>
    <row r="624" spans="1:83" x14ac:dyDescent="0.25">
      <c r="A624" s="2" t="s">
        <v>43621</v>
      </c>
      <c r="B624" s="1">
        <v>1559</v>
      </c>
      <c r="C624" s="1">
        <v>10</v>
      </c>
      <c r="D624" s="1">
        <v>96748836</v>
      </c>
      <c r="E624" s="1">
        <v>96748836</v>
      </c>
      <c r="F624" s="1" t="s">
        <v>6</v>
      </c>
      <c r="G624" s="2" t="s">
        <v>43639</v>
      </c>
      <c r="K624" s="2" t="s">
        <v>586</v>
      </c>
      <c r="L624" s="1" t="s">
        <v>50</v>
      </c>
      <c r="M624" s="1" t="s">
        <v>51</v>
      </c>
      <c r="N624" s="1" t="s">
        <v>52</v>
      </c>
      <c r="O624" s="1" t="s">
        <v>52</v>
      </c>
      <c r="R624" s="1" t="s">
        <v>43623</v>
      </c>
      <c r="S624" s="1" t="s">
        <v>6</v>
      </c>
      <c r="T624" s="1">
        <v>9</v>
      </c>
      <c r="V624" s="3">
        <v>1</v>
      </c>
      <c r="W624" s="12" t="e">
        <v>#N/A</v>
      </c>
      <c r="X624" s="12" t="e">
        <v>#N/A</v>
      </c>
      <c r="Y624" s="12" t="e">
        <v>#N/A</v>
      </c>
      <c r="Z624" s="9">
        <v>0.50909099999999996</v>
      </c>
      <c r="AA624" s="10">
        <v>28</v>
      </c>
      <c r="AB624" s="10">
        <v>27</v>
      </c>
      <c r="AC624" s="20">
        <v>1</v>
      </c>
      <c r="AD624" s="20">
        <v>0.77027611221956205</v>
      </c>
      <c r="AE624" s="20">
        <v>1</v>
      </c>
      <c r="AF624" s="15">
        <v>0.73863599999999996</v>
      </c>
      <c r="AG624" s="16">
        <v>65</v>
      </c>
      <c r="AH624" s="16">
        <v>23</v>
      </c>
      <c r="AI624" s="22">
        <v>1</v>
      </c>
      <c r="AJ624" s="22">
        <v>0.91728884245698505</v>
      </c>
      <c r="AK624" s="22">
        <v>1</v>
      </c>
      <c r="AL624" s="18">
        <f t="shared" si="81"/>
        <v>1</v>
      </c>
      <c r="AM624" s="18">
        <f t="shared" si="82"/>
        <v>1</v>
      </c>
      <c r="AN624" s="18">
        <f t="shared" si="83"/>
        <v>1</v>
      </c>
      <c r="AO624" s="18">
        <f t="shared" si="84"/>
        <v>1</v>
      </c>
      <c r="AP624" s="18">
        <f t="shared" si="85"/>
        <v>1</v>
      </c>
      <c r="AQ624" s="18">
        <f t="shared" si="86"/>
        <v>1</v>
      </c>
      <c r="AR624" s="18">
        <f t="shared" si="87"/>
        <v>0</v>
      </c>
      <c r="AS624" s="18">
        <f t="shared" si="88"/>
        <v>0</v>
      </c>
      <c r="AT624" s="18">
        <f t="shared" si="89"/>
        <v>0</v>
      </c>
      <c r="AU624" s="1" t="s">
        <v>43640</v>
      </c>
      <c r="AV624" s="1" t="s">
        <v>43628</v>
      </c>
      <c r="AW624" s="1" t="s">
        <v>43629</v>
      </c>
      <c r="AX624" s="1" t="s">
        <v>43630</v>
      </c>
      <c r="AY624" s="1" t="s">
        <v>43631</v>
      </c>
      <c r="AZ624" s="1" t="s">
        <v>19900</v>
      </c>
      <c r="BF624" s="1" t="s">
        <v>43632</v>
      </c>
      <c r="BG624" s="1" t="s">
        <v>1047</v>
      </c>
      <c r="BH624" s="1" t="s">
        <v>43633</v>
      </c>
      <c r="BK624" s="1" t="s">
        <v>43634</v>
      </c>
      <c r="BL624" s="1">
        <v>6</v>
      </c>
      <c r="BN624" s="1" t="s">
        <v>43635</v>
      </c>
      <c r="BP624" s="1" t="s">
        <v>43636</v>
      </c>
      <c r="BQ624" s="1" t="s">
        <v>43637</v>
      </c>
      <c r="BR624" s="1" t="s">
        <v>43641</v>
      </c>
      <c r="BS624" s="1">
        <v>0.502</v>
      </c>
      <c r="BU624" s="1" t="s">
        <v>4</v>
      </c>
    </row>
    <row r="625" spans="1:83" x14ac:dyDescent="0.25">
      <c r="A625" s="2" t="s">
        <v>43621</v>
      </c>
      <c r="B625" s="1">
        <v>1559</v>
      </c>
      <c r="C625" s="1">
        <v>10</v>
      </c>
      <c r="D625" s="1">
        <v>96702012</v>
      </c>
      <c r="E625" s="1">
        <v>96702012</v>
      </c>
      <c r="F625" s="1" t="s">
        <v>6</v>
      </c>
      <c r="G625" s="2" t="s">
        <v>43622</v>
      </c>
      <c r="H625" s="2" t="s">
        <v>43624</v>
      </c>
      <c r="I625" s="2" t="s">
        <v>43625</v>
      </c>
      <c r="J625" s="2" t="s">
        <v>43626</v>
      </c>
      <c r="K625" s="2" t="s">
        <v>49</v>
      </c>
      <c r="L625" s="1" t="s">
        <v>50</v>
      </c>
      <c r="M625" s="1" t="s">
        <v>90</v>
      </c>
      <c r="N625" s="1" t="s">
        <v>31</v>
      </c>
      <c r="O625" s="1" t="s">
        <v>31</v>
      </c>
      <c r="R625" s="1" t="s">
        <v>43623</v>
      </c>
      <c r="S625" s="1" t="s">
        <v>6</v>
      </c>
      <c r="T625" s="1">
        <v>3</v>
      </c>
      <c r="U625" s="1">
        <v>420</v>
      </c>
      <c r="V625" s="3">
        <v>1</v>
      </c>
      <c r="W625" s="12" t="e">
        <v>#N/A</v>
      </c>
      <c r="X625" s="12" t="e">
        <v>#N/A</v>
      </c>
      <c r="Y625" s="12" t="e">
        <v>#N/A</v>
      </c>
      <c r="Z625" s="9">
        <v>0.54787200000000003</v>
      </c>
      <c r="AA625" s="10">
        <v>103</v>
      </c>
      <c r="AB625" s="10">
        <v>85</v>
      </c>
      <c r="AC625" s="20">
        <v>1</v>
      </c>
      <c r="AD625" s="20">
        <v>0.90004745019249299</v>
      </c>
      <c r="AE625" s="20">
        <v>1</v>
      </c>
      <c r="AF625" s="15">
        <v>0.74031000000000002</v>
      </c>
      <c r="AG625" s="16">
        <v>191</v>
      </c>
      <c r="AH625" s="16">
        <v>67</v>
      </c>
      <c r="AI625" s="22">
        <v>1</v>
      </c>
      <c r="AJ625" s="22">
        <v>0.960232501148645</v>
      </c>
      <c r="AK625" s="22">
        <v>1</v>
      </c>
      <c r="AL625" s="18">
        <f t="shared" si="81"/>
        <v>1</v>
      </c>
      <c r="AM625" s="18">
        <f t="shared" si="82"/>
        <v>1</v>
      </c>
      <c r="AN625" s="18">
        <f t="shared" si="83"/>
        <v>1</v>
      </c>
      <c r="AO625" s="18">
        <f t="shared" si="84"/>
        <v>1</v>
      </c>
      <c r="AP625" s="18">
        <f t="shared" si="85"/>
        <v>1</v>
      </c>
      <c r="AQ625" s="18">
        <f t="shared" si="86"/>
        <v>1</v>
      </c>
      <c r="AR625" s="18">
        <f t="shared" si="87"/>
        <v>0</v>
      </c>
      <c r="AS625" s="18">
        <f t="shared" si="88"/>
        <v>0</v>
      </c>
      <c r="AT625" s="18">
        <f t="shared" si="89"/>
        <v>0</v>
      </c>
      <c r="AU625" s="1" t="s">
        <v>43627</v>
      </c>
      <c r="AV625" s="1" t="s">
        <v>43628</v>
      </c>
      <c r="AW625" s="1" t="s">
        <v>43629</v>
      </c>
      <c r="AX625" s="1" t="s">
        <v>43630</v>
      </c>
      <c r="AY625" s="1" t="s">
        <v>43631</v>
      </c>
      <c r="AZ625" s="1" t="s">
        <v>19900</v>
      </c>
      <c r="BA625" s="1">
        <v>132</v>
      </c>
      <c r="BF625" s="1" t="s">
        <v>43632</v>
      </c>
      <c r="BG625" s="1" t="s">
        <v>1047</v>
      </c>
      <c r="BH625" s="1" t="s">
        <v>43633</v>
      </c>
      <c r="BK625" s="1" t="s">
        <v>43634</v>
      </c>
      <c r="BL625" s="1">
        <v>6</v>
      </c>
      <c r="BN625" s="1" t="s">
        <v>43635</v>
      </c>
      <c r="BP625" s="1" t="s">
        <v>43636</v>
      </c>
      <c r="BQ625" s="1" t="s">
        <v>43637</v>
      </c>
      <c r="BR625" s="1" t="s">
        <v>43638</v>
      </c>
      <c r="BS625" s="1">
        <v>0.51200000000000001</v>
      </c>
      <c r="BU625" s="1" t="s">
        <v>4</v>
      </c>
    </row>
    <row r="626" spans="1:83" x14ac:dyDescent="0.25">
      <c r="A626" s="2" t="s">
        <v>43642</v>
      </c>
      <c r="B626" s="1">
        <v>1564</v>
      </c>
      <c r="C626" s="1">
        <v>22</v>
      </c>
      <c r="D626" s="1">
        <v>42537978</v>
      </c>
      <c r="E626" s="1">
        <v>42537978</v>
      </c>
      <c r="F626" s="1" t="s">
        <v>6</v>
      </c>
      <c r="G626" s="2" t="s">
        <v>43643</v>
      </c>
      <c r="H626" s="2" t="s">
        <v>43645</v>
      </c>
      <c r="I626" s="2" t="s">
        <v>43646</v>
      </c>
      <c r="J626" s="2" t="s">
        <v>43647</v>
      </c>
      <c r="K626" s="2" t="s">
        <v>49</v>
      </c>
      <c r="L626" s="1" t="s">
        <v>50</v>
      </c>
      <c r="M626" s="1" t="s">
        <v>31</v>
      </c>
      <c r="N626" s="1" t="s">
        <v>90</v>
      </c>
      <c r="O626" s="1" t="s">
        <v>90</v>
      </c>
      <c r="R626" s="1" t="s">
        <v>43644</v>
      </c>
      <c r="S626" s="1" t="s">
        <v>10</v>
      </c>
      <c r="T626" s="1">
        <v>5</v>
      </c>
      <c r="U626" s="1">
        <v>854</v>
      </c>
      <c r="V626" s="3">
        <v>1</v>
      </c>
      <c r="W626" s="12" t="e">
        <v>#N/A</v>
      </c>
      <c r="X626" s="12" t="e">
        <v>#N/A</v>
      </c>
      <c r="Y626" s="12" t="e">
        <v>#N/A</v>
      </c>
      <c r="Z626" s="9">
        <v>0.43548399999999998</v>
      </c>
      <c r="AA626" s="10">
        <v>54</v>
      </c>
      <c r="AB626" s="10">
        <v>70</v>
      </c>
      <c r="AC626" s="20">
        <v>1</v>
      </c>
      <c r="AD626" s="20">
        <v>0.88386829487452501</v>
      </c>
      <c r="AE626" s="20">
        <v>1</v>
      </c>
      <c r="AF626" s="15">
        <v>0.48965500000000001</v>
      </c>
      <c r="AG626" s="16">
        <v>71</v>
      </c>
      <c r="AH626" s="16">
        <v>74</v>
      </c>
      <c r="AI626" s="22">
        <v>0.92</v>
      </c>
      <c r="AJ626" s="22">
        <v>0.869956765897823</v>
      </c>
      <c r="AK626" s="22">
        <v>1</v>
      </c>
      <c r="AL626" s="18">
        <f t="shared" si="81"/>
        <v>1</v>
      </c>
      <c r="AM626" s="18">
        <f t="shared" si="82"/>
        <v>1</v>
      </c>
      <c r="AN626" s="18">
        <f t="shared" si="83"/>
        <v>1</v>
      </c>
      <c r="AO626" s="18">
        <f t="shared" si="84"/>
        <v>1</v>
      </c>
      <c r="AP626" s="18">
        <f t="shared" si="85"/>
        <v>1</v>
      </c>
      <c r="AQ626" s="18">
        <f t="shared" si="86"/>
        <v>1</v>
      </c>
      <c r="AR626" s="18">
        <f t="shared" si="87"/>
        <v>0</v>
      </c>
      <c r="AS626" s="18">
        <f t="shared" si="88"/>
        <v>0</v>
      </c>
      <c r="AT626" s="18">
        <f t="shared" si="89"/>
        <v>0</v>
      </c>
      <c r="AU626" s="1" t="s">
        <v>43648</v>
      </c>
      <c r="AV626" s="1" t="s">
        <v>43649</v>
      </c>
      <c r="AZ626" s="1" t="s">
        <v>43650</v>
      </c>
      <c r="BL626" s="1">
        <v>0</v>
      </c>
      <c r="BR626" s="1" t="s">
        <v>43651</v>
      </c>
      <c r="BS626" s="1">
        <v>0.60199999999999998</v>
      </c>
      <c r="BU626" s="1" t="s">
        <v>4</v>
      </c>
    </row>
    <row r="627" spans="1:83" x14ac:dyDescent="0.25">
      <c r="A627" s="2" t="s">
        <v>43652</v>
      </c>
      <c r="B627" s="1">
        <v>29785</v>
      </c>
      <c r="C627" s="1">
        <v>19</v>
      </c>
      <c r="D627" s="1">
        <v>41703704</v>
      </c>
      <c r="E627" s="1">
        <v>41703704</v>
      </c>
      <c r="F627" s="1" t="s">
        <v>6</v>
      </c>
      <c r="G627" s="2" t="s">
        <v>43653</v>
      </c>
      <c r="H627" s="2" t="s">
        <v>43655</v>
      </c>
      <c r="I627" s="2" t="s">
        <v>43656</v>
      </c>
      <c r="J627" s="2" t="s">
        <v>43657</v>
      </c>
      <c r="K627" s="2" t="s">
        <v>49</v>
      </c>
      <c r="L627" s="1" t="s">
        <v>50</v>
      </c>
      <c r="M627" s="1" t="s">
        <v>90</v>
      </c>
      <c r="N627" s="1" t="s">
        <v>31</v>
      </c>
      <c r="O627" s="1" t="s">
        <v>31</v>
      </c>
      <c r="R627" s="1" t="s">
        <v>43654</v>
      </c>
      <c r="S627" s="1" t="s">
        <v>6</v>
      </c>
      <c r="T627" s="1">
        <v>3</v>
      </c>
      <c r="U627" s="1">
        <v>419</v>
      </c>
      <c r="V627" s="3">
        <v>1</v>
      </c>
      <c r="W627" s="12" t="e">
        <v>#N/A</v>
      </c>
      <c r="X627" s="12" t="e">
        <v>#N/A</v>
      </c>
      <c r="Y627" s="12" t="e">
        <v>#N/A</v>
      </c>
      <c r="Z627" s="9">
        <v>0.30434800000000001</v>
      </c>
      <c r="AA627" s="10">
        <v>28</v>
      </c>
      <c r="AB627" s="10">
        <v>64</v>
      </c>
      <c r="AC627" s="20">
        <v>1</v>
      </c>
      <c r="AD627" s="20">
        <v>0.66351512789595701</v>
      </c>
      <c r="AE627" s="20">
        <v>1</v>
      </c>
      <c r="AF627" s="15">
        <v>0.44444400000000001</v>
      </c>
      <c r="AG627" s="16">
        <v>60</v>
      </c>
      <c r="AH627" s="16">
        <v>75</v>
      </c>
      <c r="AI627" s="22">
        <v>1</v>
      </c>
      <c r="AJ627" s="22">
        <v>0.82080528031361599</v>
      </c>
      <c r="AK627" s="22">
        <v>1</v>
      </c>
      <c r="AL627" s="18">
        <f t="shared" si="81"/>
        <v>1</v>
      </c>
      <c r="AM627" s="18">
        <f t="shared" si="82"/>
        <v>1</v>
      </c>
      <c r="AN627" s="18">
        <f t="shared" si="83"/>
        <v>1</v>
      </c>
      <c r="AO627" s="18">
        <f t="shared" si="84"/>
        <v>1</v>
      </c>
      <c r="AP627" s="18">
        <f t="shared" si="85"/>
        <v>1</v>
      </c>
      <c r="AQ627" s="18">
        <f t="shared" si="86"/>
        <v>1</v>
      </c>
      <c r="AR627" s="18">
        <f t="shared" si="87"/>
        <v>0</v>
      </c>
      <c r="AS627" s="18">
        <f t="shared" si="88"/>
        <v>0</v>
      </c>
      <c r="AT627" s="18">
        <f t="shared" si="89"/>
        <v>0</v>
      </c>
      <c r="AU627" s="1" t="s">
        <v>43658</v>
      </c>
      <c r="AV627" s="1" t="s">
        <v>43659</v>
      </c>
      <c r="AW627" s="1" t="s">
        <v>43660</v>
      </c>
      <c r="AX627" s="1" t="s">
        <v>43661</v>
      </c>
      <c r="AY627" s="1" t="s">
        <v>43662</v>
      </c>
      <c r="AZ627" s="1" t="s">
        <v>43663</v>
      </c>
      <c r="BA627" s="1">
        <v>122</v>
      </c>
      <c r="BF627" s="1" t="s">
        <v>1060</v>
      </c>
      <c r="BG627" s="1" t="s">
        <v>1047</v>
      </c>
      <c r="BH627" s="1" t="s">
        <v>43664</v>
      </c>
      <c r="BK627" s="1" t="s">
        <v>675</v>
      </c>
      <c r="BL627" s="1">
        <v>1</v>
      </c>
      <c r="BR627" s="1" t="s">
        <v>43665</v>
      </c>
      <c r="BS627" s="1">
        <v>0.55200000000000005</v>
      </c>
      <c r="BU627" s="1" t="s">
        <v>4</v>
      </c>
    </row>
    <row r="628" spans="1:83" x14ac:dyDescent="0.25">
      <c r="A628" s="2" t="s">
        <v>6718</v>
      </c>
      <c r="B628" s="1">
        <v>1579</v>
      </c>
      <c r="C628" s="1">
        <v>1</v>
      </c>
      <c r="D628" s="1">
        <v>47399937</v>
      </c>
      <c r="E628" s="1">
        <v>47399937</v>
      </c>
      <c r="F628" s="1" t="s">
        <v>6</v>
      </c>
      <c r="G628" s="2" t="s">
        <v>43666</v>
      </c>
      <c r="H628" s="2" t="s">
        <v>43667</v>
      </c>
      <c r="I628" s="2" t="s">
        <v>43668</v>
      </c>
      <c r="J628" s="2" t="s">
        <v>43669</v>
      </c>
      <c r="K628" s="2" t="s">
        <v>135</v>
      </c>
      <c r="L628" s="1" t="s">
        <v>50</v>
      </c>
      <c r="M628" s="1" t="s">
        <v>90</v>
      </c>
      <c r="N628" s="1" t="s">
        <v>31</v>
      </c>
      <c r="O628" s="1" t="s">
        <v>31</v>
      </c>
      <c r="R628" s="1" t="s">
        <v>6720</v>
      </c>
      <c r="S628" s="1" t="s">
        <v>10</v>
      </c>
      <c r="T628" s="1">
        <v>8</v>
      </c>
      <c r="U628" s="1">
        <v>1050</v>
      </c>
      <c r="V628" s="3">
        <v>1</v>
      </c>
      <c r="W628" s="12" t="e">
        <v>#N/A</v>
      </c>
      <c r="X628" s="12" t="e">
        <v>#N/A</v>
      </c>
      <c r="Y628" s="12" t="e">
        <v>#N/A</v>
      </c>
      <c r="Z628" s="9">
        <v>0.21518999999999999</v>
      </c>
      <c r="AA628" s="10">
        <v>17</v>
      </c>
      <c r="AB628" s="10">
        <v>62</v>
      </c>
      <c r="AC628" s="20">
        <v>0.76</v>
      </c>
      <c r="AD628" s="20">
        <v>0.451699598818603</v>
      </c>
      <c r="AE628" s="20">
        <v>0.97973365692442205</v>
      </c>
      <c r="AF628" s="15">
        <v>0.40425499999999998</v>
      </c>
      <c r="AG628" s="16">
        <v>38</v>
      </c>
      <c r="AH628" s="16">
        <v>56</v>
      </c>
      <c r="AI628" s="22">
        <v>1</v>
      </c>
      <c r="AJ628" s="22">
        <v>0.73610363886299301</v>
      </c>
      <c r="AK628" s="22">
        <v>1</v>
      </c>
      <c r="AL628" s="18">
        <f t="shared" si="81"/>
        <v>1</v>
      </c>
      <c r="AM628" s="18">
        <f t="shared" si="82"/>
        <v>1</v>
      </c>
      <c r="AN628" s="18">
        <f t="shared" si="83"/>
        <v>1</v>
      </c>
      <c r="AO628" s="18">
        <f t="shared" si="84"/>
        <v>1</v>
      </c>
      <c r="AP628" s="18">
        <f t="shared" si="85"/>
        <v>1</v>
      </c>
      <c r="AQ628" s="18">
        <f t="shared" si="86"/>
        <v>1</v>
      </c>
      <c r="AR628" s="18">
        <f t="shared" si="87"/>
        <v>0</v>
      </c>
      <c r="AS628" s="18">
        <f t="shared" si="88"/>
        <v>1</v>
      </c>
      <c r="AT628" s="18">
        <f t="shared" si="89"/>
        <v>0</v>
      </c>
      <c r="AU628" s="1" t="s">
        <v>43670</v>
      </c>
      <c r="AV628" s="1" t="s">
        <v>6725</v>
      </c>
      <c r="AW628" s="1" t="s">
        <v>6726</v>
      </c>
      <c r="AX628" s="1" t="s">
        <v>6727</v>
      </c>
      <c r="AY628" s="1" t="s">
        <v>6728</v>
      </c>
      <c r="AZ628" s="1" t="s">
        <v>6729</v>
      </c>
      <c r="BA628" s="1">
        <v>333</v>
      </c>
      <c r="BF628" s="1" t="s">
        <v>6730</v>
      </c>
      <c r="BG628" s="1" t="s">
        <v>1047</v>
      </c>
      <c r="BH628" s="1" t="s">
        <v>6731</v>
      </c>
      <c r="BK628" s="1" t="s">
        <v>237</v>
      </c>
      <c r="BL628" s="1">
        <v>4</v>
      </c>
      <c r="BQ628" s="1" t="s">
        <v>219</v>
      </c>
      <c r="BR628" s="1" t="s">
        <v>43671</v>
      </c>
      <c r="BS628" s="1">
        <v>0.59199999999999997</v>
      </c>
      <c r="BU628" s="1" t="s">
        <v>4</v>
      </c>
    </row>
    <row r="629" spans="1:83" x14ac:dyDescent="0.25">
      <c r="A629" s="2" t="s">
        <v>19939</v>
      </c>
      <c r="B629" s="1">
        <v>1580</v>
      </c>
      <c r="C629" s="1">
        <v>1</v>
      </c>
      <c r="D629" s="1">
        <v>47264766</v>
      </c>
      <c r="E629" s="1">
        <v>47264766</v>
      </c>
      <c r="F629" s="1" t="s">
        <v>6</v>
      </c>
      <c r="G629" s="2" t="s">
        <v>43673</v>
      </c>
      <c r="H629" s="2" t="s">
        <v>43674</v>
      </c>
      <c r="I629" s="2" t="s">
        <v>43675</v>
      </c>
      <c r="J629" s="2" t="s">
        <v>43676</v>
      </c>
      <c r="K629" s="2" t="s">
        <v>49</v>
      </c>
      <c r="L629" s="1" t="s">
        <v>50</v>
      </c>
      <c r="M629" s="1" t="s">
        <v>52</v>
      </c>
      <c r="N629" s="1" t="s">
        <v>51</v>
      </c>
      <c r="O629" s="1" t="s">
        <v>51</v>
      </c>
      <c r="P629" s="1" t="s">
        <v>43672</v>
      </c>
      <c r="Q629" s="1" t="s">
        <v>2261</v>
      </c>
      <c r="R629" s="1" t="s">
        <v>19941</v>
      </c>
      <c r="S629" s="1" t="s">
        <v>6</v>
      </c>
      <c r="T629" s="1">
        <v>1</v>
      </c>
      <c r="U629" s="1">
        <v>97</v>
      </c>
      <c r="V629" s="3">
        <v>1</v>
      </c>
      <c r="W629" s="12" t="e">
        <v>#N/A</v>
      </c>
      <c r="X629" s="12" t="e">
        <v>#N/A</v>
      </c>
      <c r="Y629" s="12" t="e">
        <v>#N/A</v>
      </c>
      <c r="Z629" s="9">
        <v>0.25581399999999999</v>
      </c>
      <c r="AA629" s="10">
        <v>11</v>
      </c>
      <c r="AB629" s="10">
        <v>32</v>
      </c>
      <c r="AC629" s="20">
        <v>0.91</v>
      </c>
      <c r="AD629" s="20">
        <v>0.46627406134487498</v>
      </c>
      <c r="AE629" s="20">
        <v>0.98995123650400796</v>
      </c>
      <c r="AF629" s="15">
        <v>0.32758599999999999</v>
      </c>
      <c r="AG629" s="16">
        <v>19</v>
      </c>
      <c r="AH629" s="16">
        <v>39</v>
      </c>
      <c r="AI629" s="22">
        <v>0.88</v>
      </c>
      <c r="AJ629" s="22">
        <v>0.55119414510345899</v>
      </c>
      <c r="AK629" s="22">
        <v>0.98979286442213599</v>
      </c>
      <c r="AL629" s="18">
        <f t="shared" si="81"/>
        <v>1</v>
      </c>
      <c r="AM629" s="18">
        <f t="shared" si="82"/>
        <v>1</v>
      </c>
      <c r="AN629" s="18">
        <f t="shared" si="83"/>
        <v>1</v>
      </c>
      <c r="AO629" s="18">
        <f t="shared" si="84"/>
        <v>1</v>
      </c>
      <c r="AP629" s="18">
        <f t="shared" si="85"/>
        <v>1</v>
      </c>
      <c r="AQ629" s="18">
        <f t="shared" si="86"/>
        <v>1</v>
      </c>
      <c r="AR629" s="18">
        <f t="shared" si="87"/>
        <v>0</v>
      </c>
      <c r="AS629" s="18">
        <f t="shared" si="88"/>
        <v>0</v>
      </c>
      <c r="AT629" s="18">
        <f t="shared" si="89"/>
        <v>0</v>
      </c>
      <c r="AU629" s="1" t="s">
        <v>43677</v>
      </c>
      <c r="AV629" s="1" t="s">
        <v>19943</v>
      </c>
      <c r="AW629" s="1" t="s">
        <v>19944</v>
      </c>
      <c r="AX629" s="1" t="s">
        <v>19945</v>
      </c>
      <c r="AY629" s="1" t="s">
        <v>19946</v>
      </c>
      <c r="AZ629" s="1" t="s">
        <v>19947</v>
      </c>
      <c r="BA629" s="1">
        <v>5</v>
      </c>
      <c r="BF629" s="1" t="s">
        <v>1060</v>
      </c>
      <c r="BG629" s="1" t="s">
        <v>1047</v>
      </c>
      <c r="BH629" s="1" t="s">
        <v>19869</v>
      </c>
      <c r="BK629" s="1" t="s">
        <v>563</v>
      </c>
      <c r="BL629" s="1">
        <v>2</v>
      </c>
      <c r="BM629" s="1" t="s">
        <v>12222</v>
      </c>
      <c r="BR629" s="1" t="s">
        <v>43678</v>
      </c>
      <c r="BS629" s="1">
        <v>0.56699999999999995</v>
      </c>
      <c r="BU629" s="1" t="s">
        <v>4</v>
      </c>
    </row>
    <row r="630" spans="1:83" x14ac:dyDescent="0.25">
      <c r="A630" s="2" t="s">
        <v>19939</v>
      </c>
      <c r="B630" s="1">
        <v>1580</v>
      </c>
      <c r="C630" s="1">
        <v>1</v>
      </c>
      <c r="D630" s="1">
        <v>47279198</v>
      </c>
      <c r="E630" s="1">
        <v>47279198</v>
      </c>
      <c r="F630" s="1" t="s">
        <v>6</v>
      </c>
      <c r="G630" s="2" t="s">
        <v>43679</v>
      </c>
      <c r="H630" s="2" t="s">
        <v>36725</v>
      </c>
      <c r="I630" s="2" t="s">
        <v>36726</v>
      </c>
      <c r="J630" s="2" t="s">
        <v>36727</v>
      </c>
      <c r="K630" s="2" t="s">
        <v>135</v>
      </c>
      <c r="L630" s="1" t="s">
        <v>50</v>
      </c>
      <c r="M630" s="1" t="s">
        <v>51</v>
      </c>
      <c r="N630" s="1" t="s">
        <v>52</v>
      </c>
      <c r="O630" s="1" t="s">
        <v>52</v>
      </c>
      <c r="R630" s="1" t="s">
        <v>19941</v>
      </c>
      <c r="S630" s="1" t="s">
        <v>6</v>
      </c>
      <c r="T630" s="1">
        <v>5</v>
      </c>
      <c r="U630" s="1">
        <v>624</v>
      </c>
      <c r="V630" s="3">
        <v>1</v>
      </c>
      <c r="W630" s="12" t="e">
        <v>#N/A</v>
      </c>
      <c r="X630" s="12" t="e">
        <v>#N/A</v>
      </c>
      <c r="Y630" s="12" t="e">
        <v>#N/A</v>
      </c>
      <c r="Z630" s="9">
        <v>0.324324</v>
      </c>
      <c r="AA630" s="10">
        <v>48</v>
      </c>
      <c r="AB630" s="10">
        <v>100</v>
      </c>
      <c r="AC630" s="20">
        <v>1</v>
      </c>
      <c r="AD630" s="20">
        <v>0.74830855279687203</v>
      </c>
      <c r="AE630" s="20">
        <v>1</v>
      </c>
      <c r="AF630" s="15">
        <v>0.37561</v>
      </c>
      <c r="AG630" s="16">
        <v>77</v>
      </c>
      <c r="AH630" s="16">
        <v>128</v>
      </c>
      <c r="AI630" s="22">
        <v>1</v>
      </c>
      <c r="AJ630" s="22">
        <v>0.76510252801884404</v>
      </c>
      <c r="AK630" s="22">
        <v>1</v>
      </c>
      <c r="AL630" s="18">
        <f t="shared" si="81"/>
        <v>1</v>
      </c>
      <c r="AM630" s="18">
        <f t="shared" si="82"/>
        <v>1</v>
      </c>
      <c r="AN630" s="18">
        <f t="shared" si="83"/>
        <v>1</v>
      </c>
      <c r="AO630" s="18">
        <f t="shared" si="84"/>
        <v>1</v>
      </c>
      <c r="AP630" s="18">
        <f t="shared" si="85"/>
        <v>1</v>
      </c>
      <c r="AQ630" s="18">
        <f t="shared" si="86"/>
        <v>1</v>
      </c>
      <c r="AR630" s="18">
        <f t="shared" si="87"/>
        <v>0</v>
      </c>
      <c r="AS630" s="18">
        <f t="shared" si="88"/>
        <v>0</v>
      </c>
      <c r="AT630" s="18">
        <f t="shared" si="89"/>
        <v>0</v>
      </c>
      <c r="AU630" s="1" t="s">
        <v>43680</v>
      </c>
      <c r="AV630" s="1" t="s">
        <v>19943</v>
      </c>
      <c r="AW630" s="1" t="s">
        <v>19944</v>
      </c>
      <c r="AX630" s="1" t="s">
        <v>19945</v>
      </c>
      <c r="AY630" s="1" t="s">
        <v>19946</v>
      </c>
      <c r="AZ630" s="1" t="s">
        <v>19947</v>
      </c>
      <c r="BA630" s="1">
        <v>180</v>
      </c>
      <c r="BF630" s="1" t="s">
        <v>1060</v>
      </c>
      <c r="BG630" s="1" t="s">
        <v>1047</v>
      </c>
      <c r="BH630" s="1" t="s">
        <v>19869</v>
      </c>
      <c r="BK630" s="1" t="s">
        <v>563</v>
      </c>
      <c r="BL630" s="1">
        <v>2</v>
      </c>
      <c r="BM630" s="1" t="s">
        <v>12222</v>
      </c>
      <c r="BR630" s="1" t="s">
        <v>43681</v>
      </c>
      <c r="BS630" s="1">
        <v>0.58199999999999996</v>
      </c>
      <c r="BU630" s="1" t="s">
        <v>4</v>
      </c>
    </row>
    <row r="631" spans="1:83" x14ac:dyDescent="0.25">
      <c r="A631" s="2" t="s">
        <v>19939</v>
      </c>
      <c r="B631" s="1">
        <v>1580</v>
      </c>
      <c r="C631" s="1">
        <v>1</v>
      </c>
      <c r="D631" s="1">
        <v>47282836</v>
      </c>
      <c r="E631" s="1">
        <v>47282836</v>
      </c>
      <c r="F631" s="1" t="s">
        <v>6</v>
      </c>
      <c r="G631" s="2" t="s">
        <v>43682</v>
      </c>
      <c r="H631" s="2" t="s">
        <v>43683</v>
      </c>
      <c r="I631" s="2" t="s">
        <v>43684</v>
      </c>
      <c r="J631" s="2" t="s">
        <v>43685</v>
      </c>
      <c r="K631" s="2" t="s">
        <v>49</v>
      </c>
      <c r="L631" s="1" t="s">
        <v>50</v>
      </c>
      <c r="M631" s="1" t="s">
        <v>90</v>
      </c>
      <c r="N631" s="1" t="s">
        <v>52</v>
      </c>
      <c r="O631" s="1" t="s">
        <v>52</v>
      </c>
      <c r="R631" s="1" t="s">
        <v>19941</v>
      </c>
      <c r="S631" s="1" t="s">
        <v>6</v>
      </c>
      <c r="T631" s="1">
        <v>9</v>
      </c>
      <c r="U631" s="1">
        <v>1271</v>
      </c>
      <c r="V631" s="3">
        <v>1</v>
      </c>
      <c r="W631" s="12" t="e">
        <v>#N/A</v>
      </c>
      <c r="X631" s="12" t="e">
        <v>#N/A</v>
      </c>
      <c r="Y631" s="12" t="e">
        <v>#N/A</v>
      </c>
      <c r="Z631" s="9">
        <v>0.38095200000000001</v>
      </c>
      <c r="AA631" s="10">
        <v>56</v>
      </c>
      <c r="AB631" s="10">
        <v>91</v>
      </c>
      <c r="AC631" s="20">
        <v>1</v>
      </c>
      <c r="AD631" s="20">
        <v>0.815440997687636</v>
      </c>
      <c r="AE631" s="20">
        <v>1</v>
      </c>
      <c r="AF631" s="15">
        <v>0.38763999999999998</v>
      </c>
      <c r="AG631" s="16">
        <v>69</v>
      </c>
      <c r="AH631" s="16">
        <v>109</v>
      </c>
      <c r="AI631" s="22">
        <v>1</v>
      </c>
      <c r="AJ631" s="22">
        <v>0.77367514751940503</v>
      </c>
      <c r="AK631" s="22">
        <v>1</v>
      </c>
      <c r="AL631" s="18">
        <f t="shared" si="81"/>
        <v>1</v>
      </c>
      <c r="AM631" s="18">
        <f t="shared" si="82"/>
        <v>1</v>
      </c>
      <c r="AN631" s="18">
        <f t="shared" si="83"/>
        <v>1</v>
      </c>
      <c r="AO631" s="18">
        <f t="shared" si="84"/>
        <v>1</v>
      </c>
      <c r="AP631" s="18">
        <f t="shared" si="85"/>
        <v>1</v>
      </c>
      <c r="AQ631" s="18">
        <f t="shared" si="86"/>
        <v>1</v>
      </c>
      <c r="AR631" s="18">
        <f t="shared" si="87"/>
        <v>0</v>
      </c>
      <c r="AS631" s="18">
        <f t="shared" si="88"/>
        <v>0</v>
      </c>
      <c r="AT631" s="18">
        <f t="shared" si="89"/>
        <v>0</v>
      </c>
      <c r="AU631" s="1" t="s">
        <v>43686</v>
      </c>
      <c r="AV631" s="1" t="s">
        <v>19943</v>
      </c>
      <c r="AW631" s="1" t="s">
        <v>19944</v>
      </c>
      <c r="AX631" s="1" t="s">
        <v>19945</v>
      </c>
      <c r="AY631" s="1" t="s">
        <v>19946</v>
      </c>
      <c r="AZ631" s="1" t="s">
        <v>19947</v>
      </c>
      <c r="BA631" s="1">
        <v>396</v>
      </c>
      <c r="BF631" s="1" t="s">
        <v>1060</v>
      </c>
      <c r="BG631" s="1" t="s">
        <v>1047</v>
      </c>
      <c r="BH631" s="1" t="s">
        <v>19869</v>
      </c>
      <c r="BK631" s="1" t="s">
        <v>563</v>
      </c>
      <c r="BL631" s="1">
        <v>2</v>
      </c>
      <c r="BM631" s="1" t="s">
        <v>12222</v>
      </c>
      <c r="BR631" s="1" t="s">
        <v>43687</v>
      </c>
      <c r="BS631" s="1">
        <v>0.56200000000000006</v>
      </c>
      <c r="BU631" s="1" t="s">
        <v>4</v>
      </c>
    </row>
    <row r="632" spans="1:83" x14ac:dyDescent="0.25">
      <c r="A632" s="2" t="s">
        <v>43688</v>
      </c>
      <c r="B632" s="1">
        <v>57834</v>
      </c>
      <c r="C632" s="1">
        <v>19</v>
      </c>
      <c r="D632" s="1">
        <v>16024617</v>
      </c>
      <c r="E632" s="1">
        <v>16024617</v>
      </c>
      <c r="F632" s="1" t="s">
        <v>6</v>
      </c>
      <c r="G632" s="2" t="s">
        <v>43689</v>
      </c>
      <c r="H632" s="2" t="s">
        <v>43691</v>
      </c>
      <c r="I632" s="2" t="s">
        <v>43692</v>
      </c>
      <c r="J632" s="2" t="s">
        <v>43693</v>
      </c>
      <c r="K632" s="2" t="s">
        <v>135</v>
      </c>
      <c r="L632" s="1" t="s">
        <v>50</v>
      </c>
      <c r="M632" s="1" t="s">
        <v>51</v>
      </c>
      <c r="N632" s="1" t="s">
        <v>52</v>
      </c>
      <c r="O632" s="1" t="s">
        <v>52</v>
      </c>
      <c r="R632" s="1" t="s">
        <v>43690</v>
      </c>
      <c r="S632" s="1" t="s">
        <v>10</v>
      </c>
      <c r="T632" s="1">
        <v>13</v>
      </c>
      <c r="U632" s="1">
        <v>1536</v>
      </c>
      <c r="V632" s="3">
        <v>1</v>
      </c>
      <c r="W632" s="12" t="e">
        <v>#N/A</v>
      </c>
      <c r="X632" s="12" t="e">
        <v>#N/A</v>
      </c>
      <c r="Y632" s="12" t="e">
        <v>#N/A</v>
      </c>
      <c r="Z632" s="9">
        <v>0.29660999999999998</v>
      </c>
      <c r="AA632" s="10">
        <v>35</v>
      </c>
      <c r="AB632" s="10">
        <v>83</v>
      </c>
      <c r="AC632" s="20">
        <v>1</v>
      </c>
      <c r="AD632" s="20">
        <v>0.67836158605863395</v>
      </c>
      <c r="AE632" s="20">
        <v>1</v>
      </c>
      <c r="AF632" s="15">
        <v>0.321739</v>
      </c>
      <c r="AG632" s="16">
        <v>37</v>
      </c>
      <c r="AH632" s="16">
        <v>78</v>
      </c>
      <c r="AI632" s="22">
        <v>0.86</v>
      </c>
      <c r="AJ632" s="22">
        <v>0.61325734009380595</v>
      </c>
      <c r="AK632" s="22">
        <v>0.98836451519257795</v>
      </c>
      <c r="AL632" s="18">
        <f t="shared" si="81"/>
        <v>1</v>
      </c>
      <c r="AM632" s="18">
        <f t="shared" si="82"/>
        <v>1</v>
      </c>
      <c r="AN632" s="18">
        <f t="shared" si="83"/>
        <v>1</v>
      </c>
      <c r="AO632" s="18">
        <f t="shared" si="84"/>
        <v>1</v>
      </c>
      <c r="AP632" s="18">
        <f t="shared" si="85"/>
        <v>1</v>
      </c>
      <c r="AQ632" s="18">
        <f t="shared" si="86"/>
        <v>1</v>
      </c>
      <c r="AR632" s="18">
        <f t="shared" si="87"/>
        <v>0</v>
      </c>
      <c r="AS632" s="18">
        <f t="shared" si="88"/>
        <v>0</v>
      </c>
      <c r="AT632" s="18">
        <f t="shared" si="89"/>
        <v>0</v>
      </c>
      <c r="AU632" s="1" t="s">
        <v>43694</v>
      </c>
      <c r="AV632" s="1" t="s">
        <v>43695</v>
      </c>
      <c r="AW632" s="1" t="s">
        <v>43696</v>
      </c>
      <c r="AX632" s="1" t="s">
        <v>43697</v>
      </c>
      <c r="AY632" s="1" t="s">
        <v>43698</v>
      </c>
      <c r="AZ632" s="1" t="s">
        <v>43699</v>
      </c>
      <c r="BA632" s="1">
        <v>500</v>
      </c>
      <c r="BF632" s="1" t="s">
        <v>43700</v>
      </c>
      <c r="BG632" s="1" t="s">
        <v>14324</v>
      </c>
      <c r="BH632" s="1" t="s">
        <v>43701</v>
      </c>
      <c r="BK632" s="1" t="s">
        <v>170</v>
      </c>
      <c r="BL632" s="1">
        <v>1</v>
      </c>
      <c r="BR632" s="1" t="s">
        <v>43702</v>
      </c>
      <c r="BS632" s="1">
        <v>0.63700000000000001</v>
      </c>
      <c r="BU632" s="1" t="s">
        <v>4</v>
      </c>
    </row>
    <row r="633" spans="1:83" x14ac:dyDescent="0.25">
      <c r="A633" s="2" t="s">
        <v>43703</v>
      </c>
      <c r="B633" s="1">
        <v>8529</v>
      </c>
      <c r="C633" s="1">
        <v>19</v>
      </c>
      <c r="D633" s="1">
        <v>15990174</v>
      </c>
      <c r="E633" s="1">
        <v>15990174</v>
      </c>
      <c r="F633" s="1" t="s">
        <v>6</v>
      </c>
      <c r="G633" s="2" t="s">
        <v>43704</v>
      </c>
      <c r="H633" s="2" t="s">
        <v>43706</v>
      </c>
      <c r="I633" s="2" t="s">
        <v>43707</v>
      </c>
      <c r="J633" s="2" t="s">
        <v>43708</v>
      </c>
      <c r="K633" s="2" t="s">
        <v>49</v>
      </c>
      <c r="L633" s="1" t="s">
        <v>50</v>
      </c>
      <c r="M633" s="1" t="s">
        <v>90</v>
      </c>
      <c r="N633" s="1" t="s">
        <v>31</v>
      </c>
      <c r="O633" s="1" t="s">
        <v>31</v>
      </c>
      <c r="R633" s="1" t="s">
        <v>43705</v>
      </c>
      <c r="S633" s="1" t="s">
        <v>10</v>
      </c>
      <c r="T633" s="1">
        <v>12</v>
      </c>
      <c r="U633" s="1">
        <v>1429</v>
      </c>
      <c r="V633" s="3">
        <v>1</v>
      </c>
      <c r="W633" s="12" t="e">
        <v>#N/A</v>
      </c>
      <c r="X633" s="12" t="e">
        <v>#N/A</v>
      </c>
      <c r="Y633" s="12" t="e">
        <v>#N/A</v>
      </c>
      <c r="Z633" s="9">
        <v>0.21484400000000001</v>
      </c>
      <c r="AA633" s="10">
        <v>110</v>
      </c>
      <c r="AB633" s="10">
        <v>402</v>
      </c>
      <c r="AC633" s="20">
        <v>0.76</v>
      </c>
      <c r="AD633" s="20">
        <v>0.56807189196331398</v>
      </c>
      <c r="AE633" s="20">
        <v>0.95275408078104196</v>
      </c>
      <c r="AF633" s="15">
        <v>0.31550099999999998</v>
      </c>
      <c r="AG633" s="16">
        <v>230</v>
      </c>
      <c r="AH633" s="16">
        <v>499</v>
      </c>
      <c r="AI633" s="22">
        <v>0.85</v>
      </c>
      <c r="AJ633" s="22">
        <v>0.69674194396185096</v>
      </c>
      <c r="AK633" s="22">
        <v>0.97269175808516095</v>
      </c>
      <c r="AL633" s="18">
        <f t="shared" si="81"/>
        <v>1</v>
      </c>
      <c r="AM633" s="18">
        <f t="shared" si="82"/>
        <v>1</v>
      </c>
      <c r="AN633" s="18">
        <f t="shared" si="83"/>
        <v>1</v>
      </c>
      <c r="AO633" s="18">
        <f t="shared" si="84"/>
        <v>1</v>
      </c>
      <c r="AP633" s="18">
        <f t="shared" si="85"/>
        <v>1</v>
      </c>
      <c r="AQ633" s="18">
        <f t="shared" si="86"/>
        <v>1</v>
      </c>
      <c r="AR633" s="18">
        <f t="shared" si="87"/>
        <v>0</v>
      </c>
      <c r="AS633" s="18">
        <f t="shared" si="88"/>
        <v>0</v>
      </c>
      <c r="AT633" s="18">
        <f t="shared" si="89"/>
        <v>0</v>
      </c>
      <c r="AU633" s="1" t="s">
        <v>43709</v>
      </c>
      <c r="AV633" s="1" t="s">
        <v>43710</v>
      </c>
      <c r="AW633" s="1" t="s">
        <v>43711</v>
      </c>
      <c r="AX633" s="1" t="s">
        <v>43712</v>
      </c>
      <c r="AY633" s="1" t="s">
        <v>43713</v>
      </c>
      <c r="AZ633" s="1" t="s">
        <v>19960</v>
      </c>
      <c r="BA633" s="1">
        <v>460</v>
      </c>
      <c r="BF633" s="1" t="s">
        <v>43714</v>
      </c>
      <c r="BG633" s="1" t="s">
        <v>1047</v>
      </c>
      <c r="BH633" s="1" t="s">
        <v>43715</v>
      </c>
      <c r="BK633" s="1" t="s">
        <v>563</v>
      </c>
      <c r="BL633" s="1">
        <v>2</v>
      </c>
      <c r="BR633" s="1" t="s">
        <v>43716</v>
      </c>
      <c r="BS633" s="1">
        <v>0.58199999999999996</v>
      </c>
      <c r="BU633" s="1" t="s">
        <v>4</v>
      </c>
    </row>
    <row r="634" spans="1:83" x14ac:dyDescent="0.25">
      <c r="A634" s="2" t="s">
        <v>43703</v>
      </c>
      <c r="B634" s="1">
        <v>8529</v>
      </c>
      <c r="C634" s="1">
        <v>19</v>
      </c>
      <c r="D634" s="1">
        <v>16006372</v>
      </c>
      <c r="E634" s="1">
        <v>16006372</v>
      </c>
      <c r="F634" s="1" t="s">
        <v>6</v>
      </c>
      <c r="G634" s="2" t="s">
        <v>43717</v>
      </c>
      <c r="H634" s="2" t="s">
        <v>43718</v>
      </c>
      <c r="I634" s="2" t="s">
        <v>43719</v>
      </c>
      <c r="J634" s="2" t="s">
        <v>43720</v>
      </c>
      <c r="K634" s="2" t="s">
        <v>49</v>
      </c>
      <c r="L634" s="1" t="s">
        <v>50</v>
      </c>
      <c r="M634" s="1" t="s">
        <v>90</v>
      </c>
      <c r="N634" s="1" t="s">
        <v>31</v>
      </c>
      <c r="O634" s="1" t="s">
        <v>31</v>
      </c>
      <c r="R634" s="1" t="s">
        <v>43705</v>
      </c>
      <c r="S634" s="1" t="s">
        <v>10</v>
      </c>
      <c r="T634" s="1">
        <v>3</v>
      </c>
      <c r="U634" s="1">
        <v>337</v>
      </c>
      <c r="V634" s="3">
        <v>1</v>
      </c>
      <c r="W634" s="12" t="e">
        <v>#N/A</v>
      </c>
      <c r="X634" s="12" t="e">
        <v>#N/A</v>
      </c>
      <c r="Y634" s="12" t="e">
        <v>#N/A</v>
      </c>
      <c r="Z634" s="9">
        <v>0.28251999999999999</v>
      </c>
      <c r="AA634" s="10">
        <v>139</v>
      </c>
      <c r="AB634" s="10">
        <v>353</v>
      </c>
      <c r="AC634" s="20">
        <v>1</v>
      </c>
      <c r="AD634" s="20">
        <v>0.75312312638519396</v>
      </c>
      <c r="AE634" s="20">
        <v>1</v>
      </c>
      <c r="AF634" s="15">
        <v>0.34520099999999998</v>
      </c>
      <c r="AG634" s="16">
        <v>223</v>
      </c>
      <c r="AH634" s="16">
        <v>423</v>
      </c>
      <c r="AI634" s="22">
        <v>0.92</v>
      </c>
      <c r="AJ634" s="22">
        <v>0.763620809424294</v>
      </c>
      <c r="AK634" s="22">
        <v>1</v>
      </c>
      <c r="AL634" s="18">
        <f t="shared" si="81"/>
        <v>1</v>
      </c>
      <c r="AM634" s="18">
        <f t="shared" si="82"/>
        <v>1</v>
      </c>
      <c r="AN634" s="18">
        <f t="shared" si="83"/>
        <v>1</v>
      </c>
      <c r="AO634" s="18">
        <f t="shared" si="84"/>
        <v>1</v>
      </c>
      <c r="AP634" s="18">
        <f t="shared" si="85"/>
        <v>1</v>
      </c>
      <c r="AQ634" s="18">
        <f t="shared" si="86"/>
        <v>1</v>
      </c>
      <c r="AR634" s="18">
        <f t="shared" si="87"/>
        <v>0</v>
      </c>
      <c r="AS634" s="18">
        <f t="shared" si="88"/>
        <v>0</v>
      </c>
      <c r="AT634" s="18">
        <f t="shared" si="89"/>
        <v>0</v>
      </c>
      <c r="AU634" s="1" t="s">
        <v>43721</v>
      </c>
      <c r="AV634" s="1" t="s">
        <v>43710</v>
      </c>
      <c r="AW634" s="1" t="s">
        <v>43711</v>
      </c>
      <c r="AX634" s="1" t="s">
        <v>43712</v>
      </c>
      <c r="AY634" s="1" t="s">
        <v>43713</v>
      </c>
      <c r="AZ634" s="1" t="s">
        <v>19960</v>
      </c>
      <c r="BA634" s="1">
        <v>96</v>
      </c>
      <c r="BF634" s="1" t="s">
        <v>43714</v>
      </c>
      <c r="BG634" s="1" t="s">
        <v>1047</v>
      </c>
      <c r="BH634" s="1" t="s">
        <v>43715</v>
      </c>
      <c r="BK634" s="1" t="s">
        <v>563</v>
      </c>
      <c r="BL634" s="1">
        <v>2</v>
      </c>
      <c r="BR634" s="1" t="s">
        <v>43722</v>
      </c>
      <c r="BS634" s="1">
        <v>0.59699999999999998</v>
      </c>
      <c r="BU634" s="1" t="s">
        <v>4</v>
      </c>
    </row>
    <row r="635" spans="1:83" x14ac:dyDescent="0.25">
      <c r="A635" s="2" t="s">
        <v>43703</v>
      </c>
      <c r="B635" s="1">
        <v>8529</v>
      </c>
      <c r="C635" s="1">
        <v>19</v>
      </c>
      <c r="D635" s="1">
        <v>16006374</v>
      </c>
      <c r="E635" s="1">
        <v>16006374</v>
      </c>
      <c r="F635" s="1" t="s">
        <v>6</v>
      </c>
      <c r="G635" s="2" t="s">
        <v>43723</v>
      </c>
      <c r="H635" s="2" t="s">
        <v>28257</v>
      </c>
      <c r="I635" s="2" t="s">
        <v>28258</v>
      </c>
      <c r="J635" s="2" t="s">
        <v>28259</v>
      </c>
      <c r="K635" s="2" t="s">
        <v>135</v>
      </c>
      <c r="L635" s="1" t="s">
        <v>50</v>
      </c>
      <c r="M635" s="1" t="s">
        <v>90</v>
      </c>
      <c r="N635" s="1" t="s">
        <v>31</v>
      </c>
      <c r="O635" s="1" t="s">
        <v>31</v>
      </c>
      <c r="R635" s="1" t="s">
        <v>43705</v>
      </c>
      <c r="S635" s="1" t="s">
        <v>10</v>
      </c>
      <c r="T635" s="1">
        <v>3</v>
      </c>
      <c r="U635" s="1">
        <v>335</v>
      </c>
      <c r="V635" s="3">
        <v>1</v>
      </c>
      <c r="W635" s="12" t="e">
        <v>#N/A</v>
      </c>
      <c r="X635" s="12" t="e">
        <v>#N/A</v>
      </c>
      <c r="Y635" s="12" t="e">
        <v>#N/A</v>
      </c>
      <c r="Z635" s="9">
        <v>0.28364400000000001</v>
      </c>
      <c r="AA635" s="10">
        <v>137</v>
      </c>
      <c r="AB635" s="10">
        <v>346</v>
      </c>
      <c r="AC635" s="20">
        <v>1</v>
      </c>
      <c r="AD635" s="20">
        <v>0.75475571237708305</v>
      </c>
      <c r="AE635" s="20">
        <v>1</v>
      </c>
      <c r="AF635" s="15">
        <v>0.347551</v>
      </c>
      <c r="AG635" s="16">
        <v>220</v>
      </c>
      <c r="AH635" s="16">
        <v>413</v>
      </c>
      <c r="AI635" s="22">
        <v>0.93</v>
      </c>
      <c r="AJ635" s="22">
        <v>0.76830164736919804</v>
      </c>
      <c r="AK635" s="22">
        <v>1</v>
      </c>
      <c r="AL635" s="18">
        <f t="shared" si="81"/>
        <v>1</v>
      </c>
      <c r="AM635" s="18">
        <f t="shared" si="82"/>
        <v>1</v>
      </c>
      <c r="AN635" s="18">
        <f t="shared" si="83"/>
        <v>1</v>
      </c>
      <c r="AO635" s="18">
        <f t="shared" si="84"/>
        <v>1</v>
      </c>
      <c r="AP635" s="18">
        <f t="shared" si="85"/>
        <v>1</v>
      </c>
      <c r="AQ635" s="18">
        <f t="shared" si="86"/>
        <v>1</v>
      </c>
      <c r="AR635" s="18">
        <f t="shared" si="87"/>
        <v>0</v>
      </c>
      <c r="AS635" s="18">
        <f t="shared" si="88"/>
        <v>0</v>
      </c>
      <c r="AT635" s="18">
        <f t="shared" si="89"/>
        <v>0</v>
      </c>
      <c r="AU635" s="1" t="s">
        <v>43721</v>
      </c>
      <c r="AV635" s="1" t="s">
        <v>43710</v>
      </c>
      <c r="AW635" s="1" t="s">
        <v>43711</v>
      </c>
      <c r="AX635" s="1" t="s">
        <v>43712</v>
      </c>
      <c r="AY635" s="1" t="s">
        <v>43713</v>
      </c>
      <c r="AZ635" s="1" t="s">
        <v>19960</v>
      </c>
      <c r="BA635" s="1">
        <v>95</v>
      </c>
      <c r="BF635" s="1" t="s">
        <v>43714</v>
      </c>
      <c r="BG635" s="1" t="s">
        <v>1047</v>
      </c>
      <c r="BH635" s="1" t="s">
        <v>43715</v>
      </c>
      <c r="BK635" s="1" t="s">
        <v>563</v>
      </c>
      <c r="BL635" s="1">
        <v>2</v>
      </c>
      <c r="BR635" s="1" t="s">
        <v>43724</v>
      </c>
      <c r="BS635" s="1">
        <v>0.59199999999999997</v>
      </c>
      <c r="BU635" s="1" t="s">
        <v>4</v>
      </c>
    </row>
    <row r="636" spans="1:83" x14ac:dyDescent="0.25">
      <c r="A636" s="2" t="s">
        <v>19949</v>
      </c>
      <c r="B636" s="1">
        <v>4051</v>
      </c>
      <c r="C636" s="1">
        <v>19</v>
      </c>
      <c r="D636" s="1">
        <v>15763667</v>
      </c>
      <c r="E636" s="1">
        <v>15763667</v>
      </c>
      <c r="F636" s="1" t="s">
        <v>6</v>
      </c>
      <c r="G636" s="2" t="s">
        <v>43725</v>
      </c>
      <c r="H636" s="2" t="s">
        <v>43726</v>
      </c>
      <c r="I636" s="2" t="s">
        <v>43727</v>
      </c>
      <c r="J636" s="2" t="s">
        <v>43728</v>
      </c>
      <c r="K636" s="2" t="s">
        <v>135</v>
      </c>
      <c r="L636" s="1" t="s">
        <v>50</v>
      </c>
      <c r="M636" s="1" t="s">
        <v>51</v>
      </c>
      <c r="N636" s="1" t="s">
        <v>52</v>
      </c>
      <c r="O636" s="1" t="s">
        <v>52</v>
      </c>
      <c r="R636" s="1" t="s">
        <v>19951</v>
      </c>
      <c r="S636" s="1" t="s">
        <v>6</v>
      </c>
      <c r="T636" s="1">
        <v>9</v>
      </c>
      <c r="U636" s="1">
        <v>1070</v>
      </c>
      <c r="V636" s="3">
        <v>1</v>
      </c>
      <c r="W636" s="12" t="e">
        <v>#N/A</v>
      </c>
      <c r="X636" s="12" t="e">
        <v>#N/A</v>
      </c>
      <c r="Y636" s="12" t="e">
        <v>#N/A</v>
      </c>
      <c r="Z636" s="9">
        <v>0.28947400000000001</v>
      </c>
      <c r="AA636" s="10">
        <v>44</v>
      </c>
      <c r="AB636" s="10">
        <v>108</v>
      </c>
      <c r="AC636" s="20">
        <v>1</v>
      </c>
      <c r="AD636" s="20">
        <v>0.690262249045833</v>
      </c>
      <c r="AE636" s="20">
        <v>1</v>
      </c>
      <c r="AF636" s="15">
        <v>0.41025600000000001</v>
      </c>
      <c r="AG636" s="16">
        <v>80</v>
      </c>
      <c r="AH636" s="16">
        <v>115</v>
      </c>
      <c r="AI636" s="22">
        <v>1</v>
      </c>
      <c r="AJ636" s="22">
        <v>0.81260670431086002</v>
      </c>
      <c r="AK636" s="22">
        <v>1</v>
      </c>
      <c r="AL636" s="18">
        <f t="shared" si="81"/>
        <v>1</v>
      </c>
      <c r="AM636" s="18">
        <f t="shared" si="82"/>
        <v>1</v>
      </c>
      <c r="AN636" s="18">
        <f t="shared" si="83"/>
        <v>1</v>
      </c>
      <c r="AO636" s="18">
        <f t="shared" si="84"/>
        <v>1</v>
      </c>
      <c r="AP636" s="18">
        <f t="shared" si="85"/>
        <v>1</v>
      </c>
      <c r="AQ636" s="18">
        <f t="shared" si="86"/>
        <v>1</v>
      </c>
      <c r="AR636" s="18">
        <f t="shared" si="87"/>
        <v>0</v>
      </c>
      <c r="AS636" s="18">
        <f t="shared" si="88"/>
        <v>0</v>
      </c>
      <c r="AT636" s="18">
        <f t="shared" si="89"/>
        <v>0</v>
      </c>
      <c r="AU636" s="1" t="s">
        <v>43729</v>
      </c>
      <c r="AV636" s="1" t="s">
        <v>19956</v>
      </c>
      <c r="AW636" s="1" t="s">
        <v>19957</v>
      </c>
      <c r="AX636" s="1" t="s">
        <v>19958</v>
      </c>
      <c r="AY636" s="1" t="s">
        <v>19959</v>
      </c>
      <c r="AZ636" s="1" t="s">
        <v>19960</v>
      </c>
      <c r="BA636" s="1">
        <v>340</v>
      </c>
      <c r="BF636" s="1" t="s">
        <v>19961</v>
      </c>
      <c r="BG636" s="1" t="s">
        <v>14324</v>
      </c>
      <c r="BH636" s="1" t="s">
        <v>19962</v>
      </c>
      <c r="BK636" s="1" t="s">
        <v>3950</v>
      </c>
      <c r="BL636" s="1">
        <v>3</v>
      </c>
      <c r="BR636" s="1" t="s">
        <v>43730</v>
      </c>
      <c r="BS636" s="1">
        <v>0.59699999999999998</v>
      </c>
      <c r="BU636" s="1" t="s">
        <v>4</v>
      </c>
      <c r="CD636" s="1" t="s">
        <v>43731</v>
      </c>
      <c r="CE636" s="1" t="s">
        <v>43732</v>
      </c>
    </row>
    <row r="637" spans="1:83" x14ac:dyDescent="0.25">
      <c r="A637" s="2" t="s">
        <v>43733</v>
      </c>
      <c r="B637" s="1">
        <v>11283</v>
      </c>
      <c r="C637" s="1">
        <v>19</v>
      </c>
      <c r="D637" s="1">
        <v>15730377</v>
      </c>
      <c r="E637" s="1">
        <v>15730377</v>
      </c>
      <c r="F637" s="1" t="s">
        <v>6</v>
      </c>
      <c r="G637" s="2" t="s">
        <v>43734</v>
      </c>
      <c r="K637" s="2" t="s">
        <v>683</v>
      </c>
      <c r="L637" s="1" t="s">
        <v>50</v>
      </c>
      <c r="M637" s="1" t="s">
        <v>90</v>
      </c>
      <c r="N637" s="1" t="s">
        <v>31</v>
      </c>
      <c r="O637" s="1" t="s">
        <v>31</v>
      </c>
      <c r="R637" s="1" t="s">
        <v>43735</v>
      </c>
      <c r="S637" s="1" t="s">
        <v>6</v>
      </c>
      <c r="T637" s="1" t="s">
        <v>4</v>
      </c>
      <c r="V637" s="3">
        <v>1</v>
      </c>
      <c r="W637" s="12" t="e">
        <v>#N/A</v>
      </c>
      <c r="X637" s="12" t="e">
        <v>#N/A</v>
      </c>
      <c r="Y637" s="12" t="e">
        <v>#N/A</v>
      </c>
      <c r="Z637" s="9">
        <v>0.16666700000000001</v>
      </c>
      <c r="AA637" s="10">
        <v>18</v>
      </c>
      <c r="AB637" s="10">
        <v>90</v>
      </c>
      <c r="AC637" s="20">
        <v>0.59</v>
      </c>
      <c r="AD637" s="20">
        <v>0.34999234545081398</v>
      </c>
      <c r="AE637" s="20">
        <v>0.90110968817498804</v>
      </c>
      <c r="AF637" s="15">
        <v>0.28676499999999999</v>
      </c>
      <c r="AG637" s="16">
        <v>39</v>
      </c>
      <c r="AH637" s="16">
        <v>97</v>
      </c>
      <c r="AI637" s="22">
        <v>0.77</v>
      </c>
      <c r="AJ637" s="22">
        <v>0.55019668576367997</v>
      </c>
      <c r="AK637" s="22">
        <v>0.96600366674883598</v>
      </c>
      <c r="AL637" s="18">
        <f t="shared" si="81"/>
        <v>1</v>
      </c>
      <c r="AM637" s="18">
        <f t="shared" si="82"/>
        <v>1</v>
      </c>
      <c r="AN637" s="18">
        <f t="shared" si="83"/>
        <v>0</v>
      </c>
      <c r="AO637" s="18">
        <f t="shared" si="84"/>
        <v>1</v>
      </c>
      <c r="AP637" s="18">
        <f t="shared" si="85"/>
        <v>1</v>
      </c>
      <c r="AQ637" s="18">
        <f t="shared" si="86"/>
        <v>1</v>
      </c>
      <c r="AR637" s="18">
        <f t="shared" si="87"/>
        <v>0</v>
      </c>
      <c r="AS637" s="18">
        <f t="shared" si="88"/>
        <v>0</v>
      </c>
      <c r="AT637" s="18">
        <f t="shared" si="89"/>
        <v>0</v>
      </c>
      <c r="AU637" s="1" t="s">
        <v>43736</v>
      </c>
      <c r="AV637" s="1" t="s">
        <v>43737</v>
      </c>
      <c r="AW637" s="1" t="s">
        <v>43738</v>
      </c>
      <c r="AX637" s="1" t="s">
        <v>43739</v>
      </c>
      <c r="AY637" s="1" t="s">
        <v>43740</v>
      </c>
      <c r="AZ637" s="1" t="s">
        <v>19960</v>
      </c>
      <c r="BF637" s="1" t="s">
        <v>43741</v>
      </c>
      <c r="BG637" s="1" t="s">
        <v>14324</v>
      </c>
      <c r="BH637" s="1" t="s">
        <v>43742</v>
      </c>
      <c r="BK637" s="1" t="s">
        <v>5602</v>
      </c>
      <c r="BL637" s="1">
        <v>1</v>
      </c>
      <c r="BR637" s="1" t="s">
        <v>43743</v>
      </c>
      <c r="BS637" s="1">
        <v>0.53200000000000003</v>
      </c>
      <c r="BU637" s="1" t="s">
        <v>4</v>
      </c>
    </row>
    <row r="638" spans="1:83" x14ac:dyDescent="0.25">
      <c r="A638" s="2" t="s">
        <v>43744</v>
      </c>
      <c r="B638" s="1">
        <v>199974</v>
      </c>
      <c r="C638" s="1">
        <v>1</v>
      </c>
      <c r="D638" s="1">
        <v>47560258</v>
      </c>
      <c r="E638" s="1">
        <v>47560258</v>
      </c>
      <c r="F638" s="1" t="s">
        <v>6</v>
      </c>
      <c r="G638" s="2" t="s">
        <v>43745</v>
      </c>
      <c r="H638" s="2" t="s">
        <v>43747</v>
      </c>
      <c r="I638" s="2" t="s">
        <v>43748</v>
      </c>
      <c r="J638" s="2" t="s">
        <v>43749</v>
      </c>
      <c r="K638" s="2" t="s">
        <v>49</v>
      </c>
      <c r="L638" s="1" t="s">
        <v>50</v>
      </c>
      <c r="M638" s="1" t="s">
        <v>31</v>
      </c>
      <c r="N638" s="1" t="s">
        <v>51</v>
      </c>
      <c r="O638" s="1" t="s">
        <v>51</v>
      </c>
      <c r="R638" s="1" t="s">
        <v>43746</v>
      </c>
      <c r="S638" s="1" t="s">
        <v>6</v>
      </c>
      <c r="T638" s="1">
        <v>7</v>
      </c>
      <c r="U638" s="1">
        <v>796</v>
      </c>
      <c r="V638" s="3">
        <v>1</v>
      </c>
      <c r="W638" s="12" t="e">
        <v>#N/A</v>
      </c>
      <c r="X638" s="12" t="e">
        <v>#N/A</v>
      </c>
      <c r="Y638" s="12" t="e">
        <v>#N/A</v>
      </c>
      <c r="Z638" s="9">
        <v>0.13725499999999999</v>
      </c>
      <c r="AA638" s="10">
        <v>7</v>
      </c>
      <c r="AB638" s="10">
        <v>44</v>
      </c>
      <c r="AC638" s="20">
        <v>0.49</v>
      </c>
      <c r="AD638" s="20">
        <v>0.22396795875199799</v>
      </c>
      <c r="AE638" s="20">
        <v>0.89608888557050403</v>
      </c>
      <c r="AF638" s="15">
        <v>0.36036000000000001</v>
      </c>
      <c r="AG638" s="16">
        <v>40</v>
      </c>
      <c r="AH638" s="16">
        <v>71</v>
      </c>
      <c r="AI638" s="22">
        <v>0.97</v>
      </c>
      <c r="AJ638" s="22">
        <v>0.68501561990273596</v>
      </c>
      <c r="AK638" s="22">
        <v>1</v>
      </c>
      <c r="AL638" s="18">
        <f t="shared" si="81"/>
        <v>1</v>
      </c>
      <c r="AM638" s="18">
        <f t="shared" si="82"/>
        <v>0</v>
      </c>
      <c r="AN638" s="18">
        <f t="shared" si="83"/>
        <v>0</v>
      </c>
      <c r="AO638" s="18">
        <f t="shared" si="84"/>
        <v>1</v>
      </c>
      <c r="AP638" s="18">
        <f t="shared" si="85"/>
        <v>1</v>
      </c>
      <c r="AQ638" s="18">
        <f t="shared" si="86"/>
        <v>1</v>
      </c>
      <c r="AR638" s="18">
        <f t="shared" si="87"/>
        <v>0</v>
      </c>
      <c r="AS638" s="18">
        <f t="shared" si="88"/>
        <v>1</v>
      </c>
      <c r="AT638" s="18">
        <f t="shared" si="89"/>
        <v>1</v>
      </c>
      <c r="AV638" s="1" t="s">
        <v>43750</v>
      </c>
      <c r="AW638" s="1" t="s">
        <v>43751</v>
      </c>
      <c r="AX638" s="1" t="s">
        <v>43752</v>
      </c>
      <c r="AY638" s="1" t="s">
        <v>43753</v>
      </c>
      <c r="AZ638" s="1" t="s">
        <v>43754</v>
      </c>
      <c r="BA638" s="1">
        <v>265</v>
      </c>
      <c r="BB638" s="1" t="s">
        <v>408</v>
      </c>
      <c r="BG638" s="1" t="s">
        <v>14324</v>
      </c>
      <c r="BH638" s="1" t="s">
        <v>43701</v>
      </c>
      <c r="BK638" s="1" t="s">
        <v>675</v>
      </c>
      <c r="BL638" s="1">
        <v>1</v>
      </c>
      <c r="BR638" s="1" t="s">
        <v>43755</v>
      </c>
      <c r="BS638" s="1">
        <v>0.36799999999999999</v>
      </c>
      <c r="BU638" s="1" t="s">
        <v>4</v>
      </c>
    </row>
    <row r="639" spans="1:83" x14ac:dyDescent="0.25">
      <c r="A639" s="2" t="s">
        <v>43756</v>
      </c>
      <c r="B639" s="1">
        <v>1605</v>
      </c>
      <c r="C639" s="1">
        <v>3</v>
      </c>
      <c r="D639" s="1">
        <v>49569266</v>
      </c>
      <c r="E639" s="1">
        <v>49569268</v>
      </c>
      <c r="F639" s="1" t="s">
        <v>6</v>
      </c>
      <c r="G639" s="2" t="s">
        <v>43757</v>
      </c>
      <c r="H639" s="2" t="s">
        <v>43760</v>
      </c>
      <c r="I639" s="2" t="s">
        <v>43761</v>
      </c>
      <c r="J639" s="2" t="s">
        <v>43762</v>
      </c>
      <c r="K639" s="2" t="s">
        <v>153</v>
      </c>
      <c r="L639" s="1" t="s">
        <v>8</v>
      </c>
      <c r="M639" s="1" t="s">
        <v>4172</v>
      </c>
      <c r="N639" s="1" t="s">
        <v>10</v>
      </c>
      <c r="O639" s="1" t="s">
        <v>10</v>
      </c>
      <c r="R639" s="1" t="s">
        <v>43758</v>
      </c>
      <c r="S639" s="1" t="s">
        <v>6</v>
      </c>
      <c r="T639" s="1">
        <v>3</v>
      </c>
      <c r="U639" s="1" t="s">
        <v>43759</v>
      </c>
      <c r="V639" s="3">
        <v>1</v>
      </c>
      <c r="W639" s="12" t="e">
        <v>#N/A</v>
      </c>
      <c r="X639" s="12" t="e">
        <v>#N/A</v>
      </c>
      <c r="Y639" s="12" t="e">
        <v>#N/A</v>
      </c>
      <c r="Z639" s="9">
        <v>0.02</v>
      </c>
      <c r="AA639" s="10">
        <v>8</v>
      </c>
      <c r="AB639" s="10">
        <v>414</v>
      </c>
      <c r="AC639" s="20">
        <v>7.0000000000000007E-2</v>
      </c>
      <c r="AD639" s="20">
        <v>2.0523784441929298E-2</v>
      </c>
      <c r="AE639" s="20">
        <v>0.16684033587882599</v>
      </c>
      <c r="AF639" s="15" t="s">
        <v>4</v>
      </c>
      <c r="AG639" s="16" t="s">
        <v>4</v>
      </c>
      <c r="AH639" s="16" t="s">
        <v>4</v>
      </c>
      <c r="AI639" s="22">
        <v>0</v>
      </c>
      <c r="AJ639" s="22">
        <v>0</v>
      </c>
      <c r="AK639" s="22">
        <v>0</v>
      </c>
      <c r="AL639" s="18">
        <f t="shared" si="81"/>
        <v>0</v>
      </c>
      <c r="AM639" s="18">
        <f t="shared" si="82"/>
        <v>0</v>
      </c>
      <c r="AN639" s="18">
        <f t="shared" si="83"/>
        <v>0</v>
      </c>
      <c r="AO639" s="18">
        <f t="shared" si="84"/>
        <v>0</v>
      </c>
      <c r="AP639" s="18">
        <f t="shared" si="85"/>
        <v>0</v>
      </c>
      <c r="AQ639" s="18">
        <f t="shared" si="86"/>
        <v>0</v>
      </c>
      <c r="AR639" s="18">
        <f t="shared" si="87"/>
        <v>0</v>
      </c>
      <c r="AS639" s="18">
        <f t="shared" si="88"/>
        <v>0</v>
      </c>
      <c r="AT639" s="18">
        <f t="shared" si="89"/>
        <v>0</v>
      </c>
      <c r="AV639" s="1" t="s">
        <v>43763</v>
      </c>
      <c r="AW639" s="1" t="s">
        <v>43764</v>
      </c>
      <c r="AX639" s="1" t="s">
        <v>43765</v>
      </c>
      <c r="AY639" s="1" t="s">
        <v>43766</v>
      </c>
      <c r="AZ639" s="1" t="s">
        <v>43767</v>
      </c>
      <c r="BA639" s="1">
        <v>446</v>
      </c>
      <c r="BB639" s="1" t="s">
        <v>43768</v>
      </c>
      <c r="BC639" s="1" t="s">
        <v>4</v>
      </c>
      <c r="BF639" s="1" t="s">
        <v>43769</v>
      </c>
      <c r="BG639" s="1" t="s">
        <v>43770</v>
      </c>
      <c r="BH639" s="1" t="s">
        <v>43771</v>
      </c>
      <c r="BK639" s="1" t="s">
        <v>1135</v>
      </c>
      <c r="BL639" s="1">
        <v>2</v>
      </c>
      <c r="BP639" s="1" t="s">
        <v>43772</v>
      </c>
      <c r="BR639" s="1" t="s">
        <v>43773</v>
      </c>
      <c r="BS639" s="1">
        <v>0.58099999999999996</v>
      </c>
      <c r="BT639" s="1" t="s">
        <v>4</v>
      </c>
      <c r="BU639" s="1" t="s">
        <v>4</v>
      </c>
      <c r="BZ639" s="1" t="s">
        <v>4</v>
      </c>
    </row>
    <row r="640" spans="1:83" x14ac:dyDescent="0.25">
      <c r="A640" s="2" t="s">
        <v>43774</v>
      </c>
      <c r="B640" s="1">
        <v>747</v>
      </c>
      <c r="C640" s="1">
        <v>11</v>
      </c>
      <c r="D640" s="1">
        <v>61511483</v>
      </c>
      <c r="E640" s="1">
        <v>61511483</v>
      </c>
      <c r="F640" s="1" t="s">
        <v>6</v>
      </c>
      <c r="G640" s="2" t="s">
        <v>43775</v>
      </c>
      <c r="H640" s="2" t="s">
        <v>43777</v>
      </c>
      <c r="I640" s="2" t="s">
        <v>43778</v>
      </c>
      <c r="J640" s="2" t="s">
        <v>43779</v>
      </c>
      <c r="K640" s="2" t="s">
        <v>49</v>
      </c>
      <c r="L640" s="1" t="s">
        <v>50</v>
      </c>
      <c r="M640" s="1" t="s">
        <v>90</v>
      </c>
      <c r="N640" s="1" t="s">
        <v>31</v>
      </c>
      <c r="O640" s="1" t="s">
        <v>31</v>
      </c>
      <c r="R640" s="1" t="s">
        <v>43776</v>
      </c>
      <c r="S640" s="1" t="s">
        <v>6</v>
      </c>
      <c r="T640" s="1">
        <v>20</v>
      </c>
      <c r="U640" s="1">
        <v>2762</v>
      </c>
      <c r="V640" s="3">
        <v>1</v>
      </c>
      <c r="W640" s="12" t="e">
        <v>#N/A</v>
      </c>
      <c r="X640" s="12" t="e">
        <v>#N/A</v>
      </c>
      <c r="Y640" s="12" t="e">
        <v>#N/A</v>
      </c>
      <c r="Z640" s="9">
        <v>0.42647099999999999</v>
      </c>
      <c r="AA640" s="10">
        <v>29</v>
      </c>
      <c r="AB640" s="10">
        <v>39</v>
      </c>
      <c r="AC640" s="20">
        <v>1</v>
      </c>
      <c r="AD640" s="20">
        <v>0.77287435710788599</v>
      </c>
      <c r="AE640" s="20">
        <v>1</v>
      </c>
      <c r="AF640" s="15">
        <v>0.40601500000000001</v>
      </c>
      <c r="AG640" s="16">
        <v>54</v>
      </c>
      <c r="AH640" s="16">
        <v>79</v>
      </c>
      <c r="AI640" s="22">
        <v>1</v>
      </c>
      <c r="AJ640" s="22">
        <v>0.77458739548651701</v>
      </c>
      <c r="AK640" s="22">
        <v>1</v>
      </c>
      <c r="AL640" s="18">
        <f t="shared" si="81"/>
        <v>1</v>
      </c>
      <c r="AM640" s="18">
        <f t="shared" si="82"/>
        <v>1</v>
      </c>
      <c r="AN640" s="18">
        <f t="shared" si="83"/>
        <v>1</v>
      </c>
      <c r="AO640" s="18">
        <f t="shared" si="84"/>
        <v>1</v>
      </c>
      <c r="AP640" s="18">
        <f t="shared" si="85"/>
        <v>1</v>
      </c>
      <c r="AQ640" s="18">
        <f t="shared" si="86"/>
        <v>1</v>
      </c>
      <c r="AR640" s="18">
        <f t="shared" si="87"/>
        <v>0</v>
      </c>
      <c r="AS640" s="18">
        <f t="shared" si="88"/>
        <v>0</v>
      </c>
      <c r="AT640" s="18">
        <f t="shared" si="89"/>
        <v>0</v>
      </c>
      <c r="AV640" s="1" t="s">
        <v>43780</v>
      </c>
      <c r="AW640" s="1" t="s">
        <v>43781</v>
      </c>
      <c r="AX640" s="1" t="s">
        <v>43782</v>
      </c>
      <c r="AY640" s="1" t="s">
        <v>43783</v>
      </c>
      <c r="AZ640" s="1" t="s">
        <v>43784</v>
      </c>
      <c r="BA640" s="1">
        <v>884</v>
      </c>
      <c r="BB640" s="1" t="s">
        <v>390</v>
      </c>
      <c r="BF640" s="1" t="s">
        <v>43785</v>
      </c>
      <c r="BG640" s="1" t="s">
        <v>727</v>
      </c>
      <c r="BH640" s="1" t="s">
        <v>43786</v>
      </c>
      <c r="BK640" s="1" t="s">
        <v>2582</v>
      </c>
      <c r="BL640" s="1">
        <v>3</v>
      </c>
      <c r="BP640" s="1" t="s">
        <v>43787</v>
      </c>
      <c r="BR640" s="1" t="s">
        <v>43788</v>
      </c>
      <c r="BS640" s="1">
        <v>0.72099999999999997</v>
      </c>
      <c r="BU640" s="1" t="s">
        <v>4</v>
      </c>
    </row>
    <row r="641" spans="1:80" x14ac:dyDescent="0.25">
      <c r="A641" s="2" t="s">
        <v>43789</v>
      </c>
      <c r="B641" s="1">
        <v>221955</v>
      </c>
      <c r="C641" s="1">
        <v>7</v>
      </c>
      <c r="D641" s="1">
        <v>6452597</v>
      </c>
      <c r="E641" s="1">
        <v>6452597</v>
      </c>
      <c r="F641" s="1" t="s">
        <v>6</v>
      </c>
      <c r="G641" s="2" t="s">
        <v>43790</v>
      </c>
      <c r="H641" s="2" t="s">
        <v>43792</v>
      </c>
      <c r="I641" s="2" t="s">
        <v>43793</v>
      </c>
      <c r="J641" s="2" t="s">
        <v>43794</v>
      </c>
      <c r="K641" s="2" t="s">
        <v>49</v>
      </c>
      <c r="L641" s="1" t="s">
        <v>50</v>
      </c>
      <c r="M641" s="1" t="s">
        <v>51</v>
      </c>
      <c r="N641" s="1" t="s">
        <v>52</v>
      </c>
      <c r="O641" s="1" t="s">
        <v>52</v>
      </c>
      <c r="R641" s="1" t="s">
        <v>43791</v>
      </c>
      <c r="S641" s="1" t="s">
        <v>10</v>
      </c>
      <c r="T641" s="1">
        <v>12</v>
      </c>
      <c r="U641" s="1">
        <v>1666</v>
      </c>
      <c r="V641" s="3">
        <v>1</v>
      </c>
      <c r="W641" s="12" t="e">
        <v>#N/A</v>
      </c>
      <c r="X641" s="12" t="e">
        <v>#N/A</v>
      </c>
      <c r="Y641" s="12" t="e">
        <v>#N/A</v>
      </c>
      <c r="Z641" s="9">
        <v>0.42148799999999997</v>
      </c>
      <c r="AA641" s="10">
        <v>51</v>
      </c>
      <c r="AB641" s="10">
        <v>70</v>
      </c>
      <c r="AC641" s="20">
        <v>1</v>
      </c>
      <c r="AD641" s="20">
        <v>0.75914195486527902</v>
      </c>
      <c r="AE641" s="20">
        <v>1</v>
      </c>
      <c r="AF641" s="15">
        <v>0.48901099999999997</v>
      </c>
      <c r="AG641" s="16">
        <v>89</v>
      </c>
      <c r="AH641" s="16">
        <v>93</v>
      </c>
      <c r="AI641" s="22">
        <v>0.96</v>
      </c>
      <c r="AJ641" s="22">
        <v>0.71658469427837701</v>
      </c>
      <c r="AK641" s="22">
        <v>1</v>
      </c>
      <c r="AL641" s="18">
        <f t="shared" si="81"/>
        <v>1</v>
      </c>
      <c r="AM641" s="18">
        <f t="shared" si="82"/>
        <v>1</v>
      </c>
      <c r="AN641" s="18">
        <f t="shared" si="83"/>
        <v>1</v>
      </c>
      <c r="AO641" s="18">
        <f t="shared" si="84"/>
        <v>1</v>
      </c>
      <c r="AP641" s="18">
        <f t="shared" si="85"/>
        <v>1</v>
      </c>
      <c r="AQ641" s="18">
        <f t="shared" si="86"/>
        <v>1</v>
      </c>
      <c r="AR641" s="18">
        <f t="shared" si="87"/>
        <v>0</v>
      </c>
      <c r="AS641" s="18">
        <f t="shared" si="88"/>
        <v>0</v>
      </c>
      <c r="AT641" s="18">
        <f t="shared" si="89"/>
        <v>0</v>
      </c>
      <c r="AU641" s="1" t="s">
        <v>43795</v>
      </c>
      <c r="AV641" s="1" t="s">
        <v>43796</v>
      </c>
      <c r="AW641" s="1" t="s">
        <v>43797</v>
      </c>
      <c r="AX641" s="1" t="s">
        <v>43798</v>
      </c>
      <c r="AY641" s="1" t="s">
        <v>43799</v>
      </c>
      <c r="AZ641" s="1" t="s">
        <v>43800</v>
      </c>
      <c r="BA641" s="1">
        <v>499</v>
      </c>
      <c r="BB641" s="1" t="s">
        <v>390</v>
      </c>
      <c r="BF641" s="1" t="s">
        <v>43801</v>
      </c>
      <c r="BG641" s="1" t="s">
        <v>727</v>
      </c>
      <c r="BH641" s="1" t="s">
        <v>43786</v>
      </c>
      <c r="BK641" s="1" t="s">
        <v>2582</v>
      </c>
      <c r="BL641" s="1">
        <v>3</v>
      </c>
      <c r="BN641" s="1" t="s">
        <v>35705</v>
      </c>
      <c r="BP641" s="1" t="s">
        <v>43802</v>
      </c>
      <c r="BR641" s="1" t="s">
        <v>43803</v>
      </c>
      <c r="BS641" s="1">
        <v>0.54700000000000004</v>
      </c>
      <c r="BU641" s="1" t="s">
        <v>4</v>
      </c>
    </row>
    <row r="642" spans="1:80" x14ac:dyDescent="0.25">
      <c r="A642" s="2" t="s">
        <v>43804</v>
      </c>
      <c r="B642" s="1">
        <v>1612</v>
      </c>
      <c r="C642" s="1">
        <v>9</v>
      </c>
      <c r="D642" s="1">
        <v>90262234</v>
      </c>
      <c r="E642" s="1">
        <v>90262234</v>
      </c>
      <c r="F642" s="1" t="s">
        <v>6</v>
      </c>
      <c r="G642" s="2" t="s">
        <v>43805</v>
      </c>
      <c r="H642" s="2" t="s">
        <v>12892</v>
      </c>
      <c r="I642" s="2" t="s">
        <v>43807</v>
      </c>
      <c r="J642" s="2" t="s">
        <v>43808</v>
      </c>
      <c r="K642" s="2" t="s">
        <v>135</v>
      </c>
      <c r="L642" s="1" t="s">
        <v>50</v>
      </c>
      <c r="M642" s="1" t="s">
        <v>51</v>
      </c>
      <c r="N642" s="1" t="s">
        <v>52</v>
      </c>
      <c r="O642" s="1" t="s">
        <v>52</v>
      </c>
      <c r="R642" s="1" t="s">
        <v>43806</v>
      </c>
      <c r="S642" s="1" t="s">
        <v>6</v>
      </c>
      <c r="T642" s="1">
        <v>14</v>
      </c>
      <c r="U642" s="1">
        <v>1383</v>
      </c>
      <c r="V642" s="3">
        <v>1</v>
      </c>
      <c r="W642" s="12" t="e">
        <v>#N/A</v>
      </c>
      <c r="X642" s="12" t="e">
        <v>#N/A</v>
      </c>
      <c r="Y642" s="12" t="e">
        <v>#N/A</v>
      </c>
      <c r="Z642" s="9">
        <v>0.29003000000000001</v>
      </c>
      <c r="AA642" s="10">
        <v>96</v>
      </c>
      <c r="AB642" s="10">
        <v>235</v>
      </c>
      <c r="AC642" s="20">
        <v>1</v>
      </c>
      <c r="AD642" s="20">
        <v>0.74948518814881304</v>
      </c>
      <c r="AE642" s="20">
        <v>1</v>
      </c>
      <c r="AF642" s="15">
        <v>0.34624100000000002</v>
      </c>
      <c r="AG642" s="16">
        <v>152</v>
      </c>
      <c r="AH642" s="16">
        <v>287</v>
      </c>
      <c r="AI642" s="22">
        <v>0.93</v>
      </c>
      <c r="AJ642" s="22">
        <v>0.75205080520295997</v>
      </c>
      <c r="AK642" s="22">
        <v>1</v>
      </c>
      <c r="AL642" s="18">
        <f t="shared" si="81"/>
        <v>1</v>
      </c>
      <c r="AM642" s="18">
        <f t="shared" si="82"/>
        <v>1</v>
      </c>
      <c r="AN642" s="18">
        <f t="shared" si="83"/>
        <v>1</v>
      </c>
      <c r="AO642" s="18">
        <f t="shared" si="84"/>
        <v>1</v>
      </c>
      <c r="AP642" s="18">
        <f t="shared" si="85"/>
        <v>1</v>
      </c>
      <c r="AQ642" s="18">
        <f t="shared" si="86"/>
        <v>1</v>
      </c>
      <c r="AR642" s="18">
        <f t="shared" si="87"/>
        <v>0</v>
      </c>
      <c r="AS642" s="18">
        <f t="shared" si="88"/>
        <v>0</v>
      </c>
      <c r="AT642" s="18">
        <f t="shared" si="89"/>
        <v>0</v>
      </c>
      <c r="AU642" s="1" t="s">
        <v>43809</v>
      </c>
      <c r="AV642" s="1" t="s">
        <v>43810</v>
      </c>
      <c r="AW642" s="1" t="s">
        <v>43811</v>
      </c>
      <c r="AX642" s="1" t="s">
        <v>43812</v>
      </c>
      <c r="AY642" s="1" t="s">
        <v>43813</v>
      </c>
      <c r="AZ642" s="1" t="s">
        <v>43814</v>
      </c>
      <c r="BA642" s="1">
        <v>415</v>
      </c>
      <c r="BB642" s="1" t="s">
        <v>38830</v>
      </c>
      <c r="BF642" s="1" t="s">
        <v>43815</v>
      </c>
      <c r="BG642" s="1" t="s">
        <v>9243</v>
      </c>
      <c r="BH642" s="1" t="s">
        <v>43816</v>
      </c>
      <c r="BK642" s="1" t="s">
        <v>2917</v>
      </c>
      <c r="BL642" s="1">
        <v>2</v>
      </c>
      <c r="BR642" s="1" t="s">
        <v>43817</v>
      </c>
      <c r="BS642" s="1">
        <v>0.50700000000000001</v>
      </c>
      <c r="BU642" s="1" t="s">
        <v>4</v>
      </c>
      <c r="CB642" s="1" t="s">
        <v>43818</v>
      </c>
    </row>
    <row r="643" spans="1:80" x14ac:dyDescent="0.25">
      <c r="A643" s="2" t="s">
        <v>43804</v>
      </c>
      <c r="B643" s="1">
        <v>1612</v>
      </c>
      <c r="C643" s="1">
        <v>9</v>
      </c>
      <c r="D643" s="1">
        <v>90266553</v>
      </c>
      <c r="E643" s="1">
        <v>90266553</v>
      </c>
      <c r="F643" s="1" t="s">
        <v>6</v>
      </c>
      <c r="G643" s="2" t="s">
        <v>43819</v>
      </c>
      <c r="H643" s="2" t="s">
        <v>43820</v>
      </c>
      <c r="I643" s="2" t="s">
        <v>43821</v>
      </c>
      <c r="J643" s="2" t="s">
        <v>43822</v>
      </c>
      <c r="K643" s="2" t="s">
        <v>49</v>
      </c>
      <c r="L643" s="1" t="s">
        <v>50</v>
      </c>
      <c r="M643" s="1" t="s">
        <v>51</v>
      </c>
      <c r="N643" s="1" t="s">
        <v>52</v>
      </c>
      <c r="O643" s="1" t="s">
        <v>52</v>
      </c>
      <c r="R643" s="1" t="s">
        <v>43806</v>
      </c>
      <c r="S643" s="1" t="s">
        <v>6</v>
      </c>
      <c r="T643" s="1">
        <v>17</v>
      </c>
      <c r="U643" s="1">
        <v>1876</v>
      </c>
      <c r="V643" s="3">
        <v>1</v>
      </c>
      <c r="W643" s="12" t="e">
        <v>#N/A</v>
      </c>
      <c r="X643" s="12" t="e">
        <v>#N/A</v>
      </c>
      <c r="Y643" s="12" t="e">
        <v>#N/A</v>
      </c>
      <c r="Z643" s="9">
        <v>0.28834399999999999</v>
      </c>
      <c r="AA643" s="10">
        <v>47</v>
      </c>
      <c r="AB643" s="10">
        <v>116</v>
      </c>
      <c r="AC643" s="20">
        <v>1</v>
      </c>
      <c r="AD643" s="20">
        <v>0.69423992142902802</v>
      </c>
      <c r="AE643" s="20">
        <v>1</v>
      </c>
      <c r="AF643" s="15">
        <v>0.370166</v>
      </c>
      <c r="AG643" s="16">
        <v>67</v>
      </c>
      <c r="AH643" s="16">
        <v>114</v>
      </c>
      <c r="AI643" s="22">
        <v>0.99</v>
      </c>
      <c r="AJ643" s="22">
        <v>0.74628162376942597</v>
      </c>
      <c r="AK643" s="22">
        <v>1</v>
      </c>
      <c r="AL643" s="18">
        <f t="shared" si="81"/>
        <v>1</v>
      </c>
      <c r="AM643" s="18">
        <f t="shared" si="82"/>
        <v>1</v>
      </c>
      <c r="AN643" s="18">
        <f t="shared" si="83"/>
        <v>1</v>
      </c>
      <c r="AO643" s="18">
        <f t="shared" si="84"/>
        <v>1</v>
      </c>
      <c r="AP643" s="18">
        <f t="shared" si="85"/>
        <v>1</v>
      </c>
      <c r="AQ643" s="18">
        <f t="shared" si="86"/>
        <v>1</v>
      </c>
      <c r="AR643" s="18">
        <f t="shared" si="87"/>
        <v>0</v>
      </c>
      <c r="AS643" s="18">
        <f t="shared" si="88"/>
        <v>0</v>
      </c>
      <c r="AT643" s="18">
        <f t="shared" si="89"/>
        <v>0</v>
      </c>
      <c r="AU643" s="1" t="s">
        <v>43823</v>
      </c>
      <c r="AV643" s="1" t="s">
        <v>43810</v>
      </c>
      <c r="AW643" s="1" t="s">
        <v>43811</v>
      </c>
      <c r="AX643" s="1" t="s">
        <v>43812</v>
      </c>
      <c r="AY643" s="1" t="s">
        <v>43813</v>
      </c>
      <c r="AZ643" s="1" t="s">
        <v>43814</v>
      </c>
      <c r="BA643" s="1">
        <v>580</v>
      </c>
      <c r="BB643" s="1" t="s">
        <v>43824</v>
      </c>
      <c r="BF643" s="1" t="s">
        <v>43815</v>
      </c>
      <c r="BG643" s="1" t="s">
        <v>9243</v>
      </c>
      <c r="BH643" s="1" t="s">
        <v>43816</v>
      </c>
      <c r="BK643" s="1" t="s">
        <v>2917</v>
      </c>
      <c r="BL643" s="1">
        <v>2</v>
      </c>
      <c r="BR643" s="1" t="s">
        <v>43825</v>
      </c>
      <c r="BS643" s="1">
        <v>0.498</v>
      </c>
      <c r="BU643" s="1" t="s">
        <v>4</v>
      </c>
      <c r="CB643" s="1" t="s">
        <v>43818</v>
      </c>
    </row>
    <row r="644" spans="1:80" x14ac:dyDescent="0.25">
      <c r="A644" s="2" t="s">
        <v>43826</v>
      </c>
      <c r="B644" s="1">
        <v>1620</v>
      </c>
      <c r="C644" s="1">
        <v>9</v>
      </c>
      <c r="D644" s="1">
        <v>121929759</v>
      </c>
      <c r="E644" s="1">
        <v>121929759</v>
      </c>
      <c r="F644" s="1" t="s">
        <v>6</v>
      </c>
      <c r="G644" s="2" t="s">
        <v>43828</v>
      </c>
      <c r="H644" s="2" t="s">
        <v>43830</v>
      </c>
      <c r="I644" s="2" t="s">
        <v>43831</v>
      </c>
      <c r="J644" s="2" t="s">
        <v>43832</v>
      </c>
      <c r="K644" s="2" t="s">
        <v>49</v>
      </c>
      <c r="L644" s="1" t="s">
        <v>50</v>
      </c>
      <c r="M644" s="1" t="s">
        <v>51</v>
      </c>
      <c r="N644" s="1" t="s">
        <v>52</v>
      </c>
      <c r="O644" s="1" t="s">
        <v>52</v>
      </c>
      <c r="P644" s="1" t="s">
        <v>43827</v>
      </c>
      <c r="R644" s="1" t="s">
        <v>43829</v>
      </c>
      <c r="S644" s="1" t="s">
        <v>10</v>
      </c>
      <c r="T644" s="1">
        <v>8</v>
      </c>
      <c r="U644" s="1">
        <v>2345</v>
      </c>
      <c r="V644" s="3">
        <v>1</v>
      </c>
      <c r="W644" s="12" t="e">
        <v>#N/A</v>
      </c>
      <c r="X644" s="12" t="e">
        <v>#N/A</v>
      </c>
      <c r="Y644" s="12" t="e">
        <v>#N/A</v>
      </c>
      <c r="Z644" s="9">
        <v>0.32692300000000002</v>
      </c>
      <c r="AA644" s="10">
        <v>119</v>
      </c>
      <c r="AB644" s="10">
        <v>245</v>
      </c>
      <c r="AC644" s="20">
        <v>1</v>
      </c>
      <c r="AD644" s="20">
        <v>0.816947925934568</v>
      </c>
      <c r="AE644" s="20">
        <v>1</v>
      </c>
      <c r="AF644" s="15">
        <v>0.36659900000000001</v>
      </c>
      <c r="AG644" s="16">
        <v>180</v>
      </c>
      <c r="AH644" s="16">
        <v>311</v>
      </c>
      <c r="AI644" s="22">
        <v>0.98</v>
      </c>
      <c r="AJ644" s="22">
        <v>0.79796507715029297</v>
      </c>
      <c r="AK644" s="22">
        <v>1</v>
      </c>
      <c r="AL644" s="18">
        <f t="shared" ref="AL644:AL707" si="90">IF(AC644&gt;0.25,1,0)</f>
        <v>1</v>
      </c>
      <c r="AM644" s="18">
        <f t="shared" ref="AM644:AM707" si="91">IF(AC644&gt;0.5,1,0)</f>
        <v>1</v>
      </c>
      <c r="AN644" s="18">
        <f t="shared" ref="AN644:AN707" si="92">IF(AC644&gt;0.75,1,0)</f>
        <v>1</v>
      </c>
      <c r="AO644" s="18">
        <f t="shared" ref="AO644:AO707" si="93">IF(AI644&gt;0.25,1,0)</f>
        <v>1</v>
      </c>
      <c r="AP644" s="18">
        <f t="shared" ref="AP644:AP707" si="94">IF(AI644&gt;0.5,1,0)</f>
        <v>1</v>
      </c>
      <c r="AQ644" s="18">
        <f t="shared" ref="AQ644:AQ707" si="95">IF(AI644&gt;0.75,1,0)</f>
        <v>1</v>
      </c>
      <c r="AR644" s="18">
        <f t="shared" ref="AR644:AR707" si="96">IF(AE644&lt;AJ644,1,0)</f>
        <v>0</v>
      </c>
      <c r="AS644" s="18">
        <f t="shared" ref="AS644:AS707" si="97">IF(AE644&lt;AI644,1,0)</f>
        <v>0</v>
      </c>
      <c r="AT644" s="18">
        <f t="shared" ref="AT644:AT707" si="98">IF(AJ644&gt;AC644,1,0)</f>
        <v>0</v>
      </c>
      <c r="AV644" s="1" t="s">
        <v>43833</v>
      </c>
      <c r="AW644" s="1" t="s">
        <v>43834</v>
      </c>
      <c r="AX644" s="1" t="s">
        <v>43835</v>
      </c>
      <c r="AY644" s="1" t="s">
        <v>43836</v>
      </c>
      <c r="AZ644" s="1" t="s">
        <v>43837</v>
      </c>
      <c r="BA644" s="1">
        <v>630</v>
      </c>
      <c r="BF644" s="1" t="s">
        <v>43838</v>
      </c>
      <c r="BG644" s="1" t="s">
        <v>642</v>
      </c>
      <c r="BH644" s="1" t="s">
        <v>304</v>
      </c>
      <c r="BI644" s="1" t="s">
        <v>43839</v>
      </c>
      <c r="BK644" s="1" t="s">
        <v>43840</v>
      </c>
      <c r="BL644" s="1">
        <v>8</v>
      </c>
      <c r="BR644" s="1" t="s">
        <v>43841</v>
      </c>
      <c r="BS644" s="1">
        <v>0.53700000000000003</v>
      </c>
      <c r="BU644" s="1" t="s">
        <v>4</v>
      </c>
    </row>
    <row r="645" spans="1:80" x14ac:dyDescent="0.25">
      <c r="A645" s="2" t="s">
        <v>43842</v>
      </c>
      <c r="B645" s="1">
        <v>285761</v>
      </c>
      <c r="C645" s="1">
        <v>6</v>
      </c>
      <c r="D645" s="1">
        <v>117859970</v>
      </c>
      <c r="E645" s="1">
        <v>117859970</v>
      </c>
      <c r="F645" s="1" t="s">
        <v>6</v>
      </c>
      <c r="G645" s="2" t="s">
        <v>43843</v>
      </c>
      <c r="H645" s="2" t="s">
        <v>43845</v>
      </c>
      <c r="I645" s="2" t="s">
        <v>43846</v>
      </c>
      <c r="J645" s="2" t="s">
        <v>43847</v>
      </c>
      <c r="K645" s="2" t="s">
        <v>135</v>
      </c>
      <c r="L645" s="1" t="s">
        <v>50</v>
      </c>
      <c r="M645" s="1" t="s">
        <v>51</v>
      </c>
      <c r="N645" s="1" t="s">
        <v>52</v>
      </c>
      <c r="O645" s="1" t="s">
        <v>52</v>
      </c>
      <c r="R645" s="1" t="s">
        <v>43844</v>
      </c>
      <c r="S645" s="1" t="s">
        <v>6</v>
      </c>
      <c r="T645" s="1">
        <v>8</v>
      </c>
      <c r="U645" s="1">
        <v>1073</v>
      </c>
      <c r="V645" s="3">
        <v>1</v>
      </c>
      <c r="W645" s="12" t="e">
        <v>#N/A</v>
      </c>
      <c r="X645" s="12" t="e">
        <v>#N/A</v>
      </c>
      <c r="Y645" s="12" t="e">
        <v>#N/A</v>
      </c>
      <c r="Z645" s="9">
        <v>0.28571400000000002</v>
      </c>
      <c r="AA645" s="10">
        <v>10</v>
      </c>
      <c r="AB645" s="10">
        <v>25</v>
      </c>
      <c r="AC645" s="20">
        <v>1</v>
      </c>
      <c r="AD645" s="20">
        <v>0.48802036023877698</v>
      </c>
      <c r="AE645" s="20">
        <v>1</v>
      </c>
      <c r="AF645" s="15">
        <v>0.24615400000000001</v>
      </c>
      <c r="AG645" s="16">
        <v>16</v>
      </c>
      <c r="AH645" s="16">
        <v>49</v>
      </c>
      <c r="AI645" s="22">
        <v>0.65</v>
      </c>
      <c r="AJ645" s="22">
        <v>0.37165846168667999</v>
      </c>
      <c r="AK645" s="22">
        <v>0.94132147922020404</v>
      </c>
      <c r="AL645" s="18">
        <f t="shared" si="90"/>
        <v>1</v>
      </c>
      <c r="AM645" s="18">
        <f t="shared" si="91"/>
        <v>1</v>
      </c>
      <c r="AN645" s="18">
        <f t="shared" si="92"/>
        <v>1</v>
      </c>
      <c r="AO645" s="18">
        <f t="shared" si="93"/>
        <v>1</v>
      </c>
      <c r="AP645" s="18">
        <f t="shared" si="94"/>
        <v>1</v>
      </c>
      <c r="AQ645" s="18">
        <f t="shared" si="95"/>
        <v>0</v>
      </c>
      <c r="AR645" s="18">
        <f t="shared" si="96"/>
        <v>0</v>
      </c>
      <c r="AS645" s="18">
        <f t="shared" si="97"/>
        <v>0</v>
      </c>
      <c r="AT645" s="18">
        <f t="shared" si="98"/>
        <v>0</v>
      </c>
      <c r="AU645" s="1" t="s">
        <v>43848</v>
      </c>
      <c r="AV645" s="1" t="s">
        <v>43849</v>
      </c>
      <c r="AW645" s="1" t="s">
        <v>43850</v>
      </c>
      <c r="AX645" s="1" t="s">
        <v>43851</v>
      </c>
      <c r="AY645" s="1" t="s">
        <v>43852</v>
      </c>
      <c r="AZ645" s="1" t="s">
        <v>43853</v>
      </c>
      <c r="BA645" s="1">
        <v>316</v>
      </c>
      <c r="BB645" s="1" t="s">
        <v>42556</v>
      </c>
      <c r="BF645" s="1" t="s">
        <v>4772</v>
      </c>
      <c r="BG645" s="1" t="s">
        <v>44</v>
      </c>
      <c r="BK645" s="1" t="s">
        <v>170</v>
      </c>
      <c r="BL645" s="1">
        <v>1</v>
      </c>
      <c r="BN645" s="1" t="s">
        <v>43854</v>
      </c>
      <c r="BP645" s="1" t="s">
        <v>43855</v>
      </c>
      <c r="BR645" s="1" t="s">
        <v>43856</v>
      </c>
      <c r="BS645" s="1">
        <v>0.48299999999999998</v>
      </c>
      <c r="BU645" s="1" t="s">
        <v>4</v>
      </c>
    </row>
    <row r="646" spans="1:80" x14ac:dyDescent="0.25">
      <c r="A646" s="2" t="s">
        <v>6818</v>
      </c>
      <c r="B646" s="1">
        <v>1630</v>
      </c>
      <c r="C646" s="1">
        <v>18</v>
      </c>
      <c r="D646" s="1">
        <v>50432615</v>
      </c>
      <c r="E646" s="1">
        <v>50432615</v>
      </c>
      <c r="F646" s="1" t="s">
        <v>6</v>
      </c>
      <c r="G646" s="2" t="s">
        <v>43857</v>
      </c>
      <c r="H646" s="2" t="s">
        <v>25922</v>
      </c>
      <c r="I646" s="2" t="s">
        <v>25923</v>
      </c>
      <c r="J646" s="2" t="s">
        <v>25924</v>
      </c>
      <c r="K646" s="2" t="s">
        <v>49</v>
      </c>
      <c r="L646" s="1" t="s">
        <v>50</v>
      </c>
      <c r="M646" s="1" t="s">
        <v>90</v>
      </c>
      <c r="N646" s="1" t="s">
        <v>31</v>
      </c>
      <c r="O646" s="1" t="s">
        <v>31</v>
      </c>
      <c r="R646" s="1" t="s">
        <v>6820</v>
      </c>
      <c r="S646" s="1" t="s">
        <v>6</v>
      </c>
      <c r="T646" s="1">
        <v>3</v>
      </c>
      <c r="U646" s="1">
        <v>1201</v>
      </c>
      <c r="V646" s="3">
        <v>1</v>
      </c>
      <c r="W646" s="12" t="e">
        <v>#N/A</v>
      </c>
      <c r="X646" s="12" t="e">
        <v>#N/A</v>
      </c>
      <c r="Y646" s="12" t="e">
        <v>#N/A</v>
      </c>
      <c r="Z646" s="9">
        <v>0.28861799999999999</v>
      </c>
      <c r="AA646" s="10">
        <v>71</v>
      </c>
      <c r="AB646" s="10">
        <v>175</v>
      </c>
      <c r="AC646" s="20">
        <v>1</v>
      </c>
      <c r="AD646" s="20">
        <v>0.72765589951938903</v>
      </c>
      <c r="AE646" s="20">
        <v>1</v>
      </c>
      <c r="AF646" s="15">
        <v>0.38214300000000001</v>
      </c>
      <c r="AG646" s="16">
        <v>107</v>
      </c>
      <c r="AH646" s="16">
        <v>173</v>
      </c>
      <c r="AI646" s="22">
        <v>1</v>
      </c>
      <c r="AJ646" s="22">
        <v>0.79684793693330203</v>
      </c>
      <c r="AK646" s="22">
        <v>1</v>
      </c>
      <c r="AL646" s="18">
        <f t="shared" si="90"/>
        <v>1</v>
      </c>
      <c r="AM646" s="18">
        <f t="shared" si="91"/>
        <v>1</v>
      </c>
      <c r="AN646" s="18">
        <f t="shared" si="92"/>
        <v>1</v>
      </c>
      <c r="AO646" s="18">
        <f t="shared" si="93"/>
        <v>1</v>
      </c>
      <c r="AP646" s="18">
        <f t="shared" si="94"/>
        <v>1</v>
      </c>
      <c r="AQ646" s="18">
        <f t="shared" si="95"/>
        <v>1</v>
      </c>
      <c r="AR646" s="18">
        <f t="shared" si="96"/>
        <v>0</v>
      </c>
      <c r="AS646" s="18">
        <f t="shared" si="97"/>
        <v>0</v>
      </c>
      <c r="AT646" s="18">
        <f t="shared" si="98"/>
        <v>0</v>
      </c>
      <c r="AU646" s="1" t="s">
        <v>43858</v>
      </c>
      <c r="AV646" s="1" t="s">
        <v>6825</v>
      </c>
      <c r="AW646" s="1" t="s">
        <v>6826</v>
      </c>
      <c r="AX646" s="1" t="s">
        <v>6827</v>
      </c>
      <c r="AY646" s="1" t="s">
        <v>6828</v>
      </c>
      <c r="AZ646" s="1" t="s">
        <v>6829</v>
      </c>
      <c r="BA646" s="1">
        <v>205</v>
      </c>
      <c r="BB646" s="1" t="s">
        <v>6830</v>
      </c>
      <c r="BF646" s="1" t="s">
        <v>6831</v>
      </c>
      <c r="BG646" s="1" t="s">
        <v>6832</v>
      </c>
      <c r="BK646" s="1" t="s">
        <v>6833</v>
      </c>
      <c r="BL646" s="1">
        <v>17</v>
      </c>
      <c r="BN646" s="1" t="s">
        <v>6834</v>
      </c>
      <c r="BP646" s="1" t="s">
        <v>6835</v>
      </c>
      <c r="BR646" s="1" t="s">
        <v>43859</v>
      </c>
      <c r="BS646" s="1">
        <v>0.502</v>
      </c>
      <c r="BU646" s="1" t="s">
        <v>4</v>
      </c>
    </row>
    <row r="647" spans="1:80" x14ac:dyDescent="0.25">
      <c r="A647" s="2" t="s">
        <v>6818</v>
      </c>
      <c r="B647" s="1">
        <v>1630</v>
      </c>
      <c r="C647" s="1">
        <v>18</v>
      </c>
      <c r="D647" s="1">
        <v>50866241</v>
      </c>
      <c r="E647" s="1">
        <v>50866241</v>
      </c>
      <c r="F647" s="1" t="s">
        <v>6</v>
      </c>
      <c r="G647" s="2" t="s">
        <v>43860</v>
      </c>
      <c r="H647" s="2" t="s">
        <v>43861</v>
      </c>
      <c r="I647" s="2" t="s">
        <v>43862</v>
      </c>
      <c r="J647" s="2" t="s">
        <v>43863</v>
      </c>
      <c r="K647" s="2" t="s">
        <v>49</v>
      </c>
      <c r="L647" s="1" t="s">
        <v>50</v>
      </c>
      <c r="M647" s="1" t="s">
        <v>90</v>
      </c>
      <c r="N647" s="1" t="s">
        <v>31</v>
      </c>
      <c r="O647" s="1" t="s">
        <v>31</v>
      </c>
      <c r="R647" s="1" t="s">
        <v>6820</v>
      </c>
      <c r="S647" s="1" t="s">
        <v>6</v>
      </c>
      <c r="T647" s="1">
        <v>15</v>
      </c>
      <c r="U647" s="1">
        <v>2910</v>
      </c>
      <c r="V647" s="3">
        <v>1</v>
      </c>
      <c r="W647" s="12" t="e">
        <v>#N/A</v>
      </c>
      <c r="X647" s="12" t="e">
        <v>#N/A</v>
      </c>
      <c r="Y647" s="12" t="e">
        <v>#N/A</v>
      </c>
      <c r="Z647" s="9">
        <v>0.35555599999999998</v>
      </c>
      <c r="AA647" s="10">
        <v>32</v>
      </c>
      <c r="AB647" s="10">
        <v>58</v>
      </c>
      <c r="AC647" s="20">
        <v>1</v>
      </c>
      <c r="AD647" s="20">
        <v>0.73678835298381995</v>
      </c>
      <c r="AE647" s="20">
        <v>1</v>
      </c>
      <c r="AF647" s="15">
        <v>0.38392900000000002</v>
      </c>
      <c r="AG647" s="16">
        <v>43</v>
      </c>
      <c r="AH647" s="16">
        <v>69</v>
      </c>
      <c r="AI647" s="22">
        <v>1</v>
      </c>
      <c r="AJ647" s="22">
        <v>0.72538422779591505</v>
      </c>
      <c r="AK647" s="22">
        <v>1</v>
      </c>
      <c r="AL647" s="18">
        <f t="shared" si="90"/>
        <v>1</v>
      </c>
      <c r="AM647" s="18">
        <f t="shared" si="91"/>
        <v>1</v>
      </c>
      <c r="AN647" s="18">
        <f t="shared" si="92"/>
        <v>1</v>
      </c>
      <c r="AO647" s="18">
        <f t="shared" si="93"/>
        <v>1</v>
      </c>
      <c r="AP647" s="18">
        <f t="shared" si="94"/>
        <v>1</v>
      </c>
      <c r="AQ647" s="18">
        <f t="shared" si="95"/>
        <v>1</v>
      </c>
      <c r="AR647" s="18">
        <f t="shared" si="96"/>
        <v>0</v>
      </c>
      <c r="AS647" s="18">
        <f t="shared" si="97"/>
        <v>0</v>
      </c>
      <c r="AT647" s="18">
        <f t="shared" si="98"/>
        <v>0</v>
      </c>
      <c r="AU647" s="1" t="s">
        <v>43864</v>
      </c>
      <c r="AV647" s="1" t="s">
        <v>6825</v>
      </c>
      <c r="AW647" s="1" t="s">
        <v>6826</v>
      </c>
      <c r="AX647" s="1" t="s">
        <v>6827</v>
      </c>
      <c r="AY647" s="1" t="s">
        <v>6828</v>
      </c>
      <c r="AZ647" s="1" t="s">
        <v>6829</v>
      </c>
      <c r="BA647" s="1">
        <v>775</v>
      </c>
      <c r="BB647" s="1" t="s">
        <v>43865</v>
      </c>
      <c r="BF647" s="1" t="s">
        <v>6831</v>
      </c>
      <c r="BG647" s="1" t="s">
        <v>6832</v>
      </c>
      <c r="BK647" s="1" t="s">
        <v>6833</v>
      </c>
      <c r="BL647" s="1">
        <v>17</v>
      </c>
      <c r="BN647" s="1" t="s">
        <v>6834</v>
      </c>
      <c r="BP647" s="1" t="s">
        <v>6835</v>
      </c>
      <c r="BR647" s="1" t="s">
        <v>43866</v>
      </c>
      <c r="BS647" s="1">
        <v>0.40799999999999997</v>
      </c>
      <c r="BU647" s="1" t="s">
        <v>4</v>
      </c>
    </row>
    <row r="648" spans="1:80" x14ac:dyDescent="0.25">
      <c r="A648" s="2" t="s">
        <v>43867</v>
      </c>
      <c r="B648" s="1">
        <v>55661</v>
      </c>
      <c r="C648" s="1">
        <v>20</v>
      </c>
      <c r="D648" s="1">
        <v>47860364</v>
      </c>
      <c r="E648" s="1">
        <v>47860364</v>
      </c>
      <c r="F648" s="1" t="s">
        <v>6</v>
      </c>
      <c r="G648" s="2" t="s">
        <v>43868</v>
      </c>
      <c r="H648" s="2" t="s">
        <v>43870</v>
      </c>
      <c r="I648" s="2" t="s">
        <v>43871</v>
      </c>
      <c r="J648" s="2" t="s">
        <v>43872</v>
      </c>
      <c r="K648" s="2" t="s">
        <v>49</v>
      </c>
      <c r="L648" s="1" t="s">
        <v>50</v>
      </c>
      <c r="M648" s="1" t="s">
        <v>90</v>
      </c>
      <c r="N648" s="1" t="s">
        <v>31</v>
      </c>
      <c r="O648" s="1" t="s">
        <v>31</v>
      </c>
      <c r="R648" s="1" t="s">
        <v>43869</v>
      </c>
      <c r="S648" s="1" t="s">
        <v>6</v>
      </c>
      <c r="T648" s="1">
        <v>21</v>
      </c>
      <c r="U648" s="1">
        <v>2445</v>
      </c>
      <c r="V648" s="3">
        <v>1</v>
      </c>
      <c r="W648" s="12" t="e">
        <v>#N/A</v>
      </c>
      <c r="X648" s="12" t="e">
        <v>#N/A</v>
      </c>
      <c r="Y648" s="12" t="e">
        <v>#N/A</v>
      </c>
      <c r="Z648" s="9">
        <v>0.146341</v>
      </c>
      <c r="AA648" s="10">
        <v>12</v>
      </c>
      <c r="AB648" s="10">
        <v>70</v>
      </c>
      <c r="AC648" s="20">
        <v>0.68</v>
      </c>
      <c r="AD648" s="20">
        <v>0.357189821950609</v>
      </c>
      <c r="AE648" s="20">
        <v>0.96886022401442295</v>
      </c>
      <c r="AF648" s="15">
        <v>0.25433499999999998</v>
      </c>
      <c r="AG648" s="16">
        <v>44</v>
      </c>
      <c r="AH648" s="16">
        <v>129</v>
      </c>
      <c r="AI648" s="22">
        <v>0.95</v>
      </c>
      <c r="AJ648" s="22">
        <v>0.65976973221211799</v>
      </c>
      <c r="AK648" s="22">
        <v>1</v>
      </c>
      <c r="AL648" s="18">
        <f t="shared" si="90"/>
        <v>1</v>
      </c>
      <c r="AM648" s="18">
        <f t="shared" si="91"/>
        <v>1</v>
      </c>
      <c r="AN648" s="18">
        <f t="shared" si="92"/>
        <v>0</v>
      </c>
      <c r="AO648" s="18">
        <f t="shared" si="93"/>
        <v>1</v>
      </c>
      <c r="AP648" s="18">
        <f t="shared" si="94"/>
        <v>1</v>
      </c>
      <c r="AQ648" s="18">
        <f t="shared" si="95"/>
        <v>1</v>
      </c>
      <c r="AR648" s="18">
        <f t="shared" si="96"/>
        <v>0</v>
      </c>
      <c r="AS648" s="18">
        <f t="shared" si="97"/>
        <v>0</v>
      </c>
      <c r="AT648" s="18">
        <f t="shared" si="98"/>
        <v>0</v>
      </c>
      <c r="AV648" s="1" t="s">
        <v>43873</v>
      </c>
      <c r="AW648" s="1" t="s">
        <v>43874</v>
      </c>
      <c r="AX648" s="1" t="s">
        <v>43875</v>
      </c>
      <c r="AY648" s="1" t="s">
        <v>43876</v>
      </c>
      <c r="AZ648" s="1" t="s">
        <v>43877</v>
      </c>
      <c r="BA648" s="1">
        <v>795</v>
      </c>
      <c r="BG648" s="1" t="s">
        <v>148</v>
      </c>
      <c r="BH648" s="1" t="s">
        <v>43878</v>
      </c>
      <c r="BK648" s="1" t="s">
        <v>33829</v>
      </c>
      <c r="BL648" s="1">
        <v>2</v>
      </c>
      <c r="BO648" s="1" t="s">
        <v>43879</v>
      </c>
      <c r="BR648" s="1" t="s">
        <v>43880</v>
      </c>
      <c r="BS648" s="1">
        <v>0.438</v>
      </c>
      <c r="BU648" s="1" t="s">
        <v>4</v>
      </c>
    </row>
    <row r="649" spans="1:80" x14ac:dyDescent="0.25">
      <c r="A649" s="2" t="s">
        <v>43881</v>
      </c>
      <c r="B649" s="1">
        <v>55794</v>
      </c>
      <c r="C649" s="1">
        <v>16</v>
      </c>
      <c r="D649" s="1">
        <v>68055920</v>
      </c>
      <c r="E649" s="1">
        <v>68055920</v>
      </c>
      <c r="F649" s="1" t="s">
        <v>6</v>
      </c>
      <c r="G649" s="2" t="s">
        <v>43882</v>
      </c>
      <c r="H649" s="2" t="s">
        <v>30495</v>
      </c>
      <c r="I649" s="2" t="s">
        <v>43884</v>
      </c>
      <c r="J649" s="2" t="s">
        <v>43885</v>
      </c>
      <c r="K649" s="2" t="s">
        <v>49</v>
      </c>
      <c r="L649" s="1" t="s">
        <v>50</v>
      </c>
      <c r="M649" s="1" t="s">
        <v>90</v>
      </c>
      <c r="N649" s="1" t="s">
        <v>31</v>
      </c>
      <c r="O649" s="1" t="s">
        <v>31</v>
      </c>
      <c r="R649" s="1" t="s">
        <v>43883</v>
      </c>
      <c r="S649" s="1" t="s">
        <v>10</v>
      </c>
      <c r="T649" s="1">
        <v>1</v>
      </c>
      <c r="U649" s="1">
        <v>2040</v>
      </c>
      <c r="V649" s="3">
        <v>1</v>
      </c>
      <c r="W649" s="12" t="e">
        <v>#N/A</v>
      </c>
      <c r="X649" s="12" t="e">
        <v>#N/A</v>
      </c>
      <c r="Y649" s="12" t="e">
        <v>#N/A</v>
      </c>
      <c r="Z649" s="9">
        <v>0.27874599999999999</v>
      </c>
      <c r="AA649" s="10">
        <v>80</v>
      </c>
      <c r="AB649" s="10">
        <v>207</v>
      </c>
      <c r="AC649" s="20">
        <v>0.99</v>
      </c>
      <c r="AD649" s="20">
        <v>0.716774989782478</v>
      </c>
      <c r="AE649" s="20">
        <v>1</v>
      </c>
      <c r="AF649" s="15">
        <v>0.38920500000000002</v>
      </c>
      <c r="AG649" s="16">
        <v>137</v>
      </c>
      <c r="AH649" s="16">
        <v>215</v>
      </c>
      <c r="AI649" s="22">
        <v>1</v>
      </c>
      <c r="AJ649" s="22">
        <v>0.82093918895124895</v>
      </c>
      <c r="AK649" s="22">
        <v>1</v>
      </c>
      <c r="AL649" s="18">
        <f t="shared" si="90"/>
        <v>1</v>
      </c>
      <c r="AM649" s="18">
        <f t="shared" si="91"/>
        <v>1</v>
      </c>
      <c r="AN649" s="18">
        <f t="shared" si="92"/>
        <v>1</v>
      </c>
      <c r="AO649" s="18">
        <f t="shared" si="93"/>
        <v>1</v>
      </c>
      <c r="AP649" s="18">
        <f t="shared" si="94"/>
        <v>1</v>
      </c>
      <c r="AQ649" s="18">
        <f t="shared" si="95"/>
        <v>1</v>
      </c>
      <c r="AR649" s="18">
        <f t="shared" si="96"/>
        <v>0</v>
      </c>
      <c r="AS649" s="18">
        <f t="shared" si="97"/>
        <v>0</v>
      </c>
      <c r="AT649" s="18">
        <f t="shared" si="98"/>
        <v>0</v>
      </c>
      <c r="AU649" s="1" t="s">
        <v>43886</v>
      </c>
      <c r="AV649" s="1" t="s">
        <v>43887</v>
      </c>
      <c r="AW649" s="1" t="s">
        <v>43888</v>
      </c>
      <c r="AX649" s="1" t="s">
        <v>43889</v>
      </c>
      <c r="AY649" s="1" t="s">
        <v>43890</v>
      </c>
      <c r="AZ649" s="1" t="s">
        <v>43891</v>
      </c>
      <c r="BA649" s="1">
        <v>396</v>
      </c>
      <c r="BB649" s="1" t="s">
        <v>21738</v>
      </c>
      <c r="BG649" s="1" t="s">
        <v>29778</v>
      </c>
      <c r="BH649" s="1" t="s">
        <v>20168</v>
      </c>
      <c r="BK649" s="1" t="s">
        <v>675</v>
      </c>
      <c r="BL649" s="1">
        <v>1</v>
      </c>
      <c r="BN649" s="1" t="s">
        <v>41569</v>
      </c>
      <c r="BP649" s="1" t="s">
        <v>43892</v>
      </c>
      <c r="BR649" s="1" t="s">
        <v>43893</v>
      </c>
      <c r="BS649" s="1">
        <v>0.502</v>
      </c>
      <c r="BU649" s="1" t="s">
        <v>4</v>
      </c>
    </row>
    <row r="650" spans="1:80" x14ac:dyDescent="0.25">
      <c r="A650" s="2" t="s">
        <v>43894</v>
      </c>
      <c r="B650" s="1">
        <v>9879</v>
      </c>
      <c r="C650" s="1">
        <v>5</v>
      </c>
      <c r="D650" s="1">
        <v>134147492</v>
      </c>
      <c r="E650" s="1">
        <v>134147492</v>
      </c>
      <c r="F650" s="1" t="s">
        <v>6</v>
      </c>
      <c r="G650" s="2" t="s">
        <v>43909</v>
      </c>
      <c r="H650" s="2" t="s">
        <v>18539</v>
      </c>
      <c r="I650" s="2" t="s">
        <v>43910</v>
      </c>
      <c r="J650" s="2" t="s">
        <v>43911</v>
      </c>
      <c r="K650" s="2" t="s">
        <v>49</v>
      </c>
      <c r="L650" s="1" t="s">
        <v>50</v>
      </c>
      <c r="M650" s="1" t="s">
        <v>51</v>
      </c>
      <c r="N650" s="1" t="s">
        <v>52</v>
      </c>
      <c r="O650" s="1" t="s">
        <v>52</v>
      </c>
      <c r="R650" s="1" t="s">
        <v>43896</v>
      </c>
      <c r="S650" s="1" t="s">
        <v>6</v>
      </c>
      <c r="T650" s="1">
        <v>18</v>
      </c>
      <c r="U650" s="1">
        <v>2561</v>
      </c>
      <c r="V650" s="3">
        <v>1</v>
      </c>
      <c r="W650" s="12" t="e">
        <v>#N/A</v>
      </c>
      <c r="X650" s="12" t="e">
        <v>#N/A</v>
      </c>
      <c r="Y650" s="12" t="e">
        <v>#N/A</v>
      </c>
      <c r="Z650" s="9">
        <v>0.27027000000000001</v>
      </c>
      <c r="AA650" s="10">
        <v>40</v>
      </c>
      <c r="AB650" s="10">
        <v>108</v>
      </c>
      <c r="AC650" s="20">
        <v>0.96</v>
      </c>
      <c r="AD650" s="20">
        <v>0.64698594904683804</v>
      </c>
      <c r="AE650" s="20">
        <v>1</v>
      </c>
      <c r="AF650" s="15">
        <v>0.393258</v>
      </c>
      <c r="AG650" s="16">
        <v>105</v>
      </c>
      <c r="AH650" s="16">
        <v>162</v>
      </c>
      <c r="AI650" s="22">
        <v>1</v>
      </c>
      <c r="AJ650" s="22">
        <v>0.81116213120846803</v>
      </c>
      <c r="AK650" s="22">
        <v>1</v>
      </c>
      <c r="AL650" s="18">
        <f t="shared" si="90"/>
        <v>1</v>
      </c>
      <c r="AM650" s="18">
        <f t="shared" si="91"/>
        <v>1</v>
      </c>
      <c r="AN650" s="18">
        <f t="shared" si="92"/>
        <v>1</v>
      </c>
      <c r="AO650" s="18">
        <f t="shared" si="93"/>
        <v>1</v>
      </c>
      <c r="AP650" s="18">
        <f t="shared" si="94"/>
        <v>1</v>
      </c>
      <c r="AQ650" s="18">
        <f t="shared" si="95"/>
        <v>1</v>
      </c>
      <c r="AR650" s="18">
        <f t="shared" si="96"/>
        <v>0</v>
      </c>
      <c r="AS650" s="18">
        <f t="shared" si="97"/>
        <v>0</v>
      </c>
      <c r="AT650" s="18">
        <f t="shared" si="98"/>
        <v>0</v>
      </c>
      <c r="AU650" s="1" t="s">
        <v>43900</v>
      </c>
      <c r="AV650" s="1" t="s">
        <v>43901</v>
      </c>
      <c r="AW650" s="1" t="s">
        <v>43902</v>
      </c>
      <c r="AX650" s="1" t="s">
        <v>43903</v>
      </c>
      <c r="AY650" s="1" t="s">
        <v>43904</v>
      </c>
      <c r="AZ650" s="1" t="s">
        <v>43905</v>
      </c>
      <c r="BA650" s="1">
        <v>798</v>
      </c>
      <c r="BF650" s="1" t="s">
        <v>12431</v>
      </c>
      <c r="BG650" s="1" t="s">
        <v>43906</v>
      </c>
      <c r="BH650" s="1" t="s">
        <v>20168</v>
      </c>
      <c r="BK650" s="1" t="s">
        <v>170</v>
      </c>
      <c r="BL650" s="1">
        <v>1</v>
      </c>
      <c r="BO650" s="1" t="s">
        <v>43907</v>
      </c>
      <c r="BR650" s="1" t="s">
        <v>43912</v>
      </c>
      <c r="BS650" s="1">
        <v>0.35299999999999998</v>
      </c>
      <c r="BU650" s="1" t="s">
        <v>4</v>
      </c>
    </row>
    <row r="651" spans="1:80" x14ac:dyDescent="0.25">
      <c r="A651" s="2" t="s">
        <v>43894</v>
      </c>
      <c r="B651" s="1">
        <v>9879</v>
      </c>
      <c r="C651" s="1">
        <v>5</v>
      </c>
      <c r="D651" s="1">
        <v>134118676</v>
      </c>
      <c r="E651" s="1">
        <v>134118676</v>
      </c>
      <c r="F651" s="1" t="s">
        <v>6</v>
      </c>
      <c r="G651" s="2" t="s">
        <v>43895</v>
      </c>
      <c r="H651" s="2" t="s">
        <v>43897</v>
      </c>
      <c r="I651" s="2" t="s">
        <v>43898</v>
      </c>
      <c r="J651" s="2" t="s">
        <v>43899</v>
      </c>
      <c r="K651" s="2" t="s">
        <v>718</v>
      </c>
      <c r="L651" s="1" t="s">
        <v>50</v>
      </c>
      <c r="M651" s="1" t="s">
        <v>31</v>
      </c>
      <c r="N651" s="1" t="s">
        <v>52</v>
      </c>
      <c r="O651" s="1" t="s">
        <v>52</v>
      </c>
      <c r="R651" s="1" t="s">
        <v>43896</v>
      </c>
      <c r="S651" s="1" t="s">
        <v>6</v>
      </c>
      <c r="T651" s="1">
        <v>9</v>
      </c>
      <c r="U651" s="1">
        <v>1255</v>
      </c>
      <c r="V651" s="3">
        <v>1</v>
      </c>
      <c r="W651" s="12" t="e">
        <v>#N/A</v>
      </c>
      <c r="X651" s="12" t="e">
        <v>#N/A</v>
      </c>
      <c r="Y651" s="12" t="e">
        <v>#N/A</v>
      </c>
      <c r="Z651" s="9">
        <v>0.31168800000000002</v>
      </c>
      <c r="AA651" s="10">
        <v>48</v>
      </c>
      <c r="AB651" s="10">
        <v>106</v>
      </c>
      <c r="AC651" s="20">
        <v>1</v>
      </c>
      <c r="AD651" s="20">
        <v>0.73196135017798103</v>
      </c>
      <c r="AE651" s="20">
        <v>1</v>
      </c>
      <c r="AF651" s="15">
        <v>0.398754</v>
      </c>
      <c r="AG651" s="16">
        <v>128</v>
      </c>
      <c r="AH651" s="16">
        <v>193</v>
      </c>
      <c r="AI651" s="22">
        <v>1</v>
      </c>
      <c r="AJ651" s="22">
        <v>0.82992092553726304</v>
      </c>
      <c r="AK651" s="22">
        <v>1</v>
      </c>
      <c r="AL651" s="18">
        <f t="shared" si="90"/>
        <v>1</v>
      </c>
      <c r="AM651" s="18">
        <f t="shared" si="91"/>
        <v>1</v>
      </c>
      <c r="AN651" s="18">
        <f t="shared" si="92"/>
        <v>1</v>
      </c>
      <c r="AO651" s="18">
        <f t="shared" si="93"/>
        <v>1</v>
      </c>
      <c r="AP651" s="18">
        <f t="shared" si="94"/>
        <v>1</v>
      </c>
      <c r="AQ651" s="18">
        <f t="shared" si="95"/>
        <v>1</v>
      </c>
      <c r="AR651" s="18">
        <f t="shared" si="96"/>
        <v>0</v>
      </c>
      <c r="AS651" s="18">
        <f t="shared" si="97"/>
        <v>0</v>
      </c>
      <c r="AT651" s="18">
        <f t="shared" si="98"/>
        <v>0</v>
      </c>
      <c r="AU651" s="1" t="s">
        <v>43900</v>
      </c>
      <c r="AV651" s="1" t="s">
        <v>43901</v>
      </c>
      <c r="AW651" s="1" t="s">
        <v>43902</v>
      </c>
      <c r="AX651" s="1" t="s">
        <v>43903</v>
      </c>
      <c r="AY651" s="1" t="s">
        <v>43904</v>
      </c>
      <c r="AZ651" s="1" t="s">
        <v>43905</v>
      </c>
      <c r="BA651" s="1">
        <v>363</v>
      </c>
      <c r="BF651" s="1" t="s">
        <v>12431</v>
      </c>
      <c r="BG651" s="1" t="s">
        <v>43906</v>
      </c>
      <c r="BH651" s="1" t="s">
        <v>20168</v>
      </c>
      <c r="BK651" s="1" t="s">
        <v>170</v>
      </c>
      <c r="BL651" s="1">
        <v>1</v>
      </c>
      <c r="BO651" s="1" t="s">
        <v>43907</v>
      </c>
      <c r="BR651" s="1" t="s">
        <v>43908</v>
      </c>
      <c r="BS651" s="1">
        <v>0.36799999999999999</v>
      </c>
      <c r="BU651" s="1" t="s">
        <v>4</v>
      </c>
    </row>
    <row r="652" spans="1:80" x14ac:dyDescent="0.25">
      <c r="A652" s="2" t="s">
        <v>43913</v>
      </c>
      <c r="B652" s="1">
        <v>11056</v>
      </c>
      <c r="C652" s="1">
        <v>17</v>
      </c>
      <c r="D652" s="1">
        <v>36002157</v>
      </c>
      <c r="E652" s="1">
        <v>36002157</v>
      </c>
      <c r="F652" s="1" t="s">
        <v>6</v>
      </c>
      <c r="G652" s="2" t="s">
        <v>43914</v>
      </c>
      <c r="H652" s="2" t="s">
        <v>43916</v>
      </c>
      <c r="I652" s="2" t="s">
        <v>43917</v>
      </c>
      <c r="J652" s="2" t="s">
        <v>43918</v>
      </c>
      <c r="K652" s="2" t="s">
        <v>30</v>
      </c>
      <c r="L652" s="1" t="s">
        <v>8</v>
      </c>
      <c r="M652" s="1" t="s">
        <v>52</v>
      </c>
      <c r="N652" s="1" t="s">
        <v>10</v>
      </c>
      <c r="O652" s="1" t="s">
        <v>10</v>
      </c>
      <c r="R652" s="1" t="s">
        <v>43915</v>
      </c>
      <c r="S652" s="1" t="s">
        <v>10</v>
      </c>
      <c r="T652" s="1">
        <v>2</v>
      </c>
      <c r="U652" s="1">
        <v>306</v>
      </c>
      <c r="V652" s="3">
        <v>1</v>
      </c>
      <c r="W652" s="12" t="e">
        <v>#N/A</v>
      </c>
      <c r="X652" s="12" t="e">
        <v>#N/A</v>
      </c>
      <c r="Y652" s="12" t="e">
        <v>#N/A</v>
      </c>
      <c r="Z652" s="9" t="s">
        <v>4</v>
      </c>
      <c r="AA652" s="10" t="s">
        <v>4</v>
      </c>
      <c r="AB652" s="10" t="s">
        <v>4</v>
      </c>
      <c r="AC652" s="20">
        <v>0</v>
      </c>
      <c r="AD652" s="20">
        <v>0</v>
      </c>
      <c r="AE652" s="20">
        <v>0</v>
      </c>
      <c r="AF652" s="15">
        <v>0.01</v>
      </c>
      <c r="AG652" s="16">
        <v>7</v>
      </c>
      <c r="AH652" s="16">
        <v>557</v>
      </c>
      <c r="AI652" s="22">
        <v>0.04</v>
      </c>
      <c r="AJ652" s="22">
        <v>6.1558414937242902E-3</v>
      </c>
      <c r="AK652" s="22">
        <v>8.5572166554756399E-2</v>
      </c>
      <c r="AL652" s="18">
        <f t="shared" si="90"/>
        <v>0</v>
      </c>
      <c r="AM652" s="18">
        <f t="shared" si="91"/>
        <v>0</v>
      </c>
      <c r="AN652" s="18">
        <f t="shared" si="92"/>
        <v>0</v>
      </c>
      <c r="AO652" s="18">
        <f t="shared" si="93"/>
        <v>0</v>
      </c>
      <c r="AP652" s="18">
        <f t="shared" si="94"/>
        <v>0</v>
      </c>
      <c r="AQ652" s="18">
        <f t="shared" si="95"/>
        <v>0</v>
      </c>
      <c r="AR652" s="18">
        <f t="shared" si="96"/>
        <v>1</v>
      </c>
      <c r="AS652" s="18">
        <f t="shared" si="97"/>
        <v>1</v>
      </c>
      <c r="AT652" s="18">
        <f t="shared" si="98"/>
        <v>1</v>
      </c>
      <c r="AU652" s="1" t="s">
        <v>43919</v>
      </c>
      <c r="AV652" s="1" t="s">
        <v>43920</v>
      </c>
      <c r="AW652" s="1" t="s">
        <v>43921</v>
      </c>
      <c r="AX652" s="1" t="s">
        <v>43922</v>
      </c>
      <c r="AY652" s="1" t="s">
        <v>43923</v>
      </c>
      <c r="AZ652" s="1" t="s">
        <v>43924</v>
      </c>
      <c r="BA652" s="1">
        <v>90</v>
      </c>
      <c r="BC652" s="1" t="s">
        <v>4</v>
      </c>
      <c r="BD652" s="1" t="s">
        <v>4</v>
      </c>
      <c r="BG652" s="1" t="s">
        <v>5573</v>
      </c>
      <c r="BH652" s="1" t="s">
        <v>20168</v>
      </c>
      <c r="BK652" s="1" t="s">
        <v>563</v>
      </c>
      <c r="BL652" s="1">
        <v>2</v>
      </c>
      <c r="BN652" s="1" t="s">
        <v>43925</v>
      </c>
      <c r="BR652" s="1" t="s">
        <v>43926</v>
      </c>
      <c r="BS652" s="1">
        <v>0.373</v>
      </c>
      <c r="BT652" s="1" t="s">
        <v>4</v>
      </c>
      <c r="BU652" s="1" t="s">
        <v>4</v>
      </c>
      <c r="BZ652" s="1" t="s">
        <v>4</v>
      </c>
    </row>
    <row r="653" spans="1:80" x14ac:dyDescent="0.25">
      <c r="A653" s="2" t="s">
        <v>43927</v>
      </c>
      <c r="B653" s="1">
        <v>79039</v>
      </c>
      <c r="C653" s="1">
        <v>12</v>
      </c>
      <c r="D653" s="1">
        <v>113599736</v>
      </c>
      <c r="E653" s="1">
        <v>113599736</v>
      </c>
      <c r="F653" s="1" t="s">
        <v>6</v>
      </c>
      <c r="G653" s="2" t="s">
        <v>43928</v>
      </c>
      <c r="H653" s="2" t="s">
        <v>43930</v>
      </c>
      <c r="I653" s="2" t="s">
        <v>43931</v>
      </c>
      <c r="J653" s="2" t="s">
        <v>43932</v>
      </c>
      <c r="K653" s="2" t="s">
        <v>135</v>
      </c>
      <c r="L653" s="1" t="s">
        <v>50</v>
      </c>
      <c r="M653" s="1" t="s">
        <v>51</v>
      </c>
      <c r="N653" s="1" t="s">
        <v>52</v>
      </c>
      <c r="O653" s="1" t="s">
        <v>52</v>
      </c>
      <c r="R653" s="1" t="s">
        <v>43929</v>
      </c>
      <c r="S653" s="1" t="s">
        <v>10</v>
      </c>
      <c r="T653" s="1">
        <v>18</v>
      </c>
      <c r="U653" s="1">
        <v>2290</v>
      </c>
      <c r="V653" s="3">
        <v>1</v>
      </c>
      <c r="W653" s="12" t="e">
        <v>#N/A</v>
      </c>
      <c r="X653" s="12" t="e">
        <v>#N/A</v>
      </c>
      <c r="Y653" s="12" t="e">
        <v>#N/A</v>
      </c>
      <c r="Z653" s="9">
        <v>0.210227</v>
      </c>
      <c r="AA653" s="10">
        <v>74</v>
      </c>
      <c r="AB653" s="10">
        <v>278</v>
      </c>
      <c r="AC653" s="20">
        <v>0.75</v>
      </c>
      <c r="AD653" s="20">
        <v>0.54054748048986601</v>
      </c>
      <c r="AE653" s="20">
        <v>0.951098616539365</v>
      </c>
      <c r="AF653" s="15">
        <v>0.34532400000000002</v>
      </c>
      <c r="AG653" s="16">
        <v>192</v>
      </c>
      <c r="AH653" s="16">
        <v>364</v>
      </c>
      <c r="AI653" s="22">
        <v>0.92</v>
      </c>
      <c r="AJ653" s="22">
        <v>0.75918444817161701</v>
      </c>
      <c r="AK653" s="22">
        <v>1</v>
      </c>
      <c r="AL653" s="18">
        <f t="shared" si="90"/>
        <v>1</v>
      </c>
      <c r="AM653" s="18">
        <f t="shared" si="91"/>
        <v>1</v>
      </c>
      <c r="AN653" s="18">
        <f t="shared" si="92"/>
        <v>0</v>
      </c>
      <c r="AO653" s="18">
        <f t="shared" si="93"/>
        <v>1</v>
      </c>
      <c r="AP653" s="18">
        <f t="shared" si="94"/>
        <v>1</v>
      </c>
      <c r="AQ653" s="18">
        <f t="shared" si="95"/>
        <v>1</v>
      </c>
      <c r="AR653" s="18">
        <f t="shared" si="96"/>
        <v>0</v>
      </c>
      <c r="AS653" s="18">
        <f t="shared" si="97"/>
        <v>0</v>
      </c>
      <c r="AT653" s="18">
        <f t="shared" si="98"/>
        <v>1</v>
      </c>
      <c r="AU653" s="1" t="s">
        <v>43933</v>
      </c>
      <c r="AV653" s="1" t="s">
        <v>43934</v>
      </c>
      <c r="AW653" s="1" t="s">
        <v>43935</v>
      </c>
      <c r="AX653" s="1" t="s">
        <v>43936</v>
      </c>
      <c r="AY653" s="1" t="s">
        <v>43937</v>
      </c>
      <c r="AZ653" s="1" t="s">
        <v>43938</v>
      </c>
      <c r="BA653" s="1">
        <v>754</v>
      </c>
      <c r="BF653" s="1" t="s">
        <v>43939</v>
      </c>
      <c r="BG653" s="1" t="s">
        <v>5573</v>
      </c>
      <c r="BH653" s="1" t="s">
        <v>43940</v>
      </c>
      <c r="BK653" s="1" t="s">
        <v>26268</v>
      </c>
      <c r="BL653" s="1">
        <v>3</v>
      </c>
      <c r="BR653" s="1" t="s">
        <v>43941</v>
      </c>
      <c r="BS653" s="1">
        <v>0.60199999999999998</v>
      </c>
      <c r="BU653" s="1" t="s">
        <v>4</v>
      </c>
    </row>
    <row r="654" spans="1:80" x14ac:dyDescent="0.25">
      <c r="A654" s="2" t="s">
        <v>20157</v>
      </c>
      <c r="B654" s="1">
        <v>55601</v>
      </c>
      <c r="C654" s="1">
        <v>4</v>
      </c>
      <c r="D654" s="1">
        <v>169182016</v>
      </c>
      <c r="E654" s="1">
        <v>169182016</v>
      </c>
      <c r="F654" s="1" t="s">
        <v>6</v>
      </c>
      <c r="G654" s="2" t="s">
        <v>43942</v>
      </c>
      <c r="H654" s="2" t="s">
        <v>43943</v>
      </c>
      <c r="I654" s="2" t="s">
        <v>43944</v>
      </c>
      <c r="J654" s="2" t="s">
        <v>43945</v>
      </c>
      <c r="K654" s="2" t="s">
        <v>30</v>
      </c>
      <c r="L654" s="1" t="s">
        <v>8</v>
      </c>
      <c r="M654" s="1" t="s">
        <v>31</v>
      </c>
      <c r="N654" s="1" t="s">
        <v>10</v>
      </c>
      <c r="O654" s="1" t="s">
        <v>10</v>
      </c>
      <c r="R654" s="1" t="s">
        <v>20159</v>
      </c>
      <c r="S654" s="1" t="s">
        <v>10</v>
      </c>
      <c r="T654" s="1">
        <v>25</v>
      </c>
      <c r="U654" s="1">
        <v>3690</v>
      </c>
      <c r="V654" s="3">
        <v>1</v>
      </c>
      <c r="W654" s="12" t="e">
        <v>#N/A</v>
      </c>
      <c r="X654" s="12" t="e">
        <v>#N/A</v>
      </c>
      <c r="Y654" s="12" t="e">
        <v>#N/A</v>
      </c>
      <c r="Z654" s="9" t="s">
        <v>4</v>
      </c>
      <c r="AA654" s="10" t="s">
        <v>4</v>
      </c>
      <c r="AB654" s="10" t="s">
        <v>4</v>
      </c>
      <c r="AC654" s="20">
        <v>0</v>
      </c>
      <c r="AD654" s="20">
        <v>0</v>
      </c>
      <c r="AE654" s="20">
        <v>0</v>
      </c>
      <c r="AF654" s="15">
        <v>0.04</v>
      </c>
      <c r="AG654" s="16">
        <v>10</v>
      </c>
      <c r="AH654" s="16">
        <v>269</v>
      </c>
      <c r="AI654" s="22">
        <v>0.1</v>
      </c>
      <c r="AJ654" s="22">
        <v>3.9660025732177397E-2</v>
      </c>
      <c r="AK654" s="22">
        <v>0.193711233272996</v>
      </c>
      <c r="AL654" s="18">
        <f t="shared" si="90"/>
        <v>0</v>
      </c>
      <c r="AM654" s="18">
        <f t="shared" si="91"/>
        <v>0</v>
      </c>
      <c r="AN654" s="18">
        <f t="shared" si="92"/>
        <v>0</v>
      </c>
      <c r="AO654" s="18">
        <f t="shared" si="93"/>
        <v>0</v>
      </c>
      <c r="AP654" s="18">
        <f t="shared" si="94"/>
        <v>0</v>
      </c>
      <c r="AQ654" s="18">
        <f t="shared" si="95"/>
        <v>0</v>
      </c>
      <c r="AR654" s="18">
        <f t="shared" si="96"/>
        <v>1</v>
      </c>
      <c r="AS654" s="18">
        <f t="shared" si="97"/>
        <v>1</v>
      </c>
      <c r="AT654" s="18">
        <f t="shared" si="98"/>
        <v>1</v>
      </c>
      <c r="AV654" s="1" t="s">
        <v>20163</v>
      </c>
      <c r="AW654" s="1" t="s">
        <v>20164</v>
      </c>
      <c r="AX654" s="1" t="s">
        <v>20165</v>
      </c>
      <c r="AY654" s="1" t="s">
        <v>20166</v>
      </c>
      <c r="AZ654" s="1" t="s">
        <v>20167</v>
      </c>
      <c r="BA654" s="1">
        <v>1133</v>
      </c>
      <c r="BC654" s="1" t="s">
        <v>4</v>
      </c>
      <c r="BD654" s="1" t="s">
        <v>4</v>
      </c>
      <c r="BH654" s="1" t="s">
        <v>20168</v>
      </c>
      <c r="BK654" s="1" t="s">
        <v>4150</v>
      </c>
      <c r="BL654" s="1">
        <v>3</v>
      </c>
      <c r="BN654" s="1" t="s">
        <v>16114</v>
      </c>
      <c r="BP654" s="1" t="s">
        <v>20169</v>
      </c>
      <c r="BR654" s="1" t="s">
        <v>43946</v>
      </c>
      <c r="BS654" s="1">
        <v>0.254</v>
      </c>
      <c r="BT654" s="1" t="s">
        <v>4</v>
      </c>
      <c r="BU654" s="1" t="s">
        <v>4</v>
      </c>
      <c r="BZ654" s="1" t="s">
        <v>4</v>
      </c>
    </row>
    <row r="655" spans="1:80" x14ac:dyDescent="0.25">
      <c r="A655" s="2" t="s">
        <v>20157</v>
      </c>
      <c r="B655" s="1">
        <v>55601</v>
      </c>
      <c r="C655" s="1">
        <v>4</v>
      </c>
      <c r="D655" s="1">
        <v>169193238</v>
      </c>
      <c r="E655" s="1">
        <v>169193238</v>
      </c>
      <c r="F655" s="1" t="s">
        <v>6</v>
      </c>
      <c r="G655" s="2" t="s">
        <v>43947</v>
      </c>
      <c r="H655" s="2" t="s">
        <v>43948</v>
      </c>
      <c r="I655" s="2" t="s">
        <v>43949</v>
      </c>
      <c r="J655" s="2" t="s">
        <v>43950</v>
      </c>
      <c r="K655" s="2" t="s">
        <v>49</v>
      </c>
      <c r="L655" s="1" t="s">
        <v>50</v>
      </c>
      <c r="M655" s="1" t="s">
        <v>90</v>
      </c>
      <c r="N655" s="1" t="s">
        <v>31</v>
      </c>
      <c r="O655" s="1" t="s">
        <v>31</v>
      </c>
      <c r="R655" s="1" t="s">
        <v>20159</v>
      </c>
      <c r="S655" s="1" t="s">
        <v>10</v>
      </c>
      <c r="T655" s="1">
        <v>19</v>
      </c>
      <c r="U655" s="1">
        <v>2918</v>
      </c>
      <c r="V655" s="3">
        <v>1</v>
      </c>
      <c r="W655" s="12" t="e">
        <v>#N/A</v>
      </c>
      <c r="X655" s="12" t="e">
        <v>#N/A</v>
      </c>
      <c r="Y655" s="12" t="e">
        <v>#N/A</v>
      </c>
      <c r="Z655" s="9">
        <v>0.25714300000000001</v>
      </c>
      <c r="AA655" s="10">
        <v>9</v>
      </c>
      <c r="AB655" s="10">
        <v>26</v>
      </c>
      <c r="AC655" s="20">
        <v>0.91</v>
      </c>
      <c r="AD655" s="20">
        <v>0.43750974691946398</v>
      </c>
      <c r="AE655" s="20">
        <v>0.98960660639599096</v>
      </c>
      <c r="AF655" s="15">
        <v>0.34615400000000002</v>
      </c>
      <c r="AG655" s="16">
        <v>18</v>
      </c>
      <c r="AH655" s="16">
        <v>34</v>
      </c>
      <c r="AI655" s="22">
        <v>0.93</v>
      </c>
      <c r="AJ655" s="22">
        <v>0.56974413931231604</v>
      </c>
      <c r="AK655" s="22">
        <v>1</v>
      </c>
      <c r="AL655" s="18">
        <f t="shared" si="90"/>
        <v>1</v>
      </c>
      <c r="AM655" s="18">
        <f t="shared" si="91"/>
        <v>1</v>
      </c>
      <c r="AN655" s="18">
        <f t="shared" si="92"/>
        <v>1</v>
      </c>
      <c r="AO655" s="18">
        <f t="shared" si="93"/>
        <v>1</v>
      </c>
      <c r="AP655" s="18">
        <f t="shared" si="94"/>
        <v>1</v>
      </c>
      <c r="AQ655" s="18">
        <f t="shared" si="95"/>
        <v>1</v>
      </c>
      <c r="AR655" s="18">
        <f t="shared" si="96"/>
        <v>0</v>
      </c>
      <c r="AS655" s="18">
        <f t="shared" si="97"/>
        <v>0</v>
      </c>
      <c r="AT655" s="18">
        <f t="shared" si="98"/>
        <v>0</v>
      </c>
      <c r="AV655" s="1" t="s">
        <v>20163</v>
      </c>
      <c r="AW655" s="1" t="s">
        <v>20164</v>
      </c>
      <c r="AX655" s="1" t="s">
        <v>20165</v>
      </c>
      <c r="AY655" s="1" t="s">
        <v>20166</v>
      </c>
      <c r="AZ655" s="1" t="s">
        <v>20167</v>
      </c>
      <c r="BA655" s="1">
        <v>876</v>
      </c>
      <c r="BB655" s="1" t="s">
        <v>3152</v>
      </c>
      <c r="BH655" s="1" t="s">
        <v>20168</v>
      </c>
      <c r="BK655" s="1" t="s">
        <v>4150</v>
      </c>
      <c r="BL655" s="1">
        <v>3</v>
      </c>
      <c r="BN655" s="1" t="s">
        <v>16114</v>
      </c>
      <c r="BP655" s="1" t="s">
        <v>20169</v>
      </c>
      <c r="BR655" s="1" t="s">
        <v>43951</v>
      </c>
      <c r="BS655" s="1">
        <v>0.378</v>
      </c>
      <c r="BU655" s="1" t="s">
        <v>4</v>
      </c>
    </row>
    <row r="656" spans="1:80" x14ac:dyDescent="0.25">
      <c r="A656" s="2" t="s">
        <v>43952</v>
      </c>
      <c r="B656" s="1">
        <v>91351</v>
      </c>
      <c r="C656" s="1">
        <v>4</v>
      </c>
      <c r="D656" s="1">
        <v>169327198</v>
      </c>
      <c r="E656" s="1">
        <v>169327198</v>
      </c>
      <c r="F656" s="1" t="s">
        <v>6</v>
      </c>
      <c r="G656" s="2" t="s">
        <v>43953</v>
      </c>
      <c r="H656" s="2" t="s">
        <v>43955</v>
      </c>
      <c r="I656" s="2" t="s">
        <v>43956</v>
      </c>
      <c r="J656" s="2" t="s">
        <v>43957</v>
      </c>
      <c r="K656" s="2" t="s">
        <v>49</v>
      </c>
      <c r="L656" s="1" t="s">
        <v>50</v>
      </c>
      <c r="M656" s="1" t="s">
        <v>52</v>
      </c>
      <c r="N656" s="1" t="s">
        <v>51</v>
      </c>
      <c r="O656" s="1" t="s">
        <v>51</v>
      </c>
      <c r="R656" s="1" t="s">
        <v>43954</v>
      </c>
      <c r="S656" s="1" t="s">
        <v>10</v>
      </c>
      <c r="T656" s="1">
        <v>24</v>
      </c>
      <c r="U656" s="1">
        <v>3337</v>
      </c>
      <c r="V656" s="3">
        <v>1</v>
      </c>
      <c r="W656" s="12" t="e">
        <v>#N/A</v>
      </c>
      <c r="X656" s="12" t="e">
        <v>#N/A</v>
      </c>
      <c r="Y656" s="12" t="e">
        <v>#N/A</v>
      </c>
      <c r="Z656" s="9">
        <v>0.227273</v>
      </c>
      <c r="AA656" s="10">
        <v>10</v>
      </c>
      <c r="AB656" s="10">
        <v>34</v>
      </c>
      <c r="AC656" s="20">
        <v>0.81</v>
      </c>
      <c r="AD656" s="20">
        <v>0.41145116598757903</v>
      </c>
      <c r="AE656" s="20">
        <v>0.98520558302669503</v>
      </c>
      <c r="AF656" s="15">
        <v>0.41772199999999998</v>
      </c>
      <c r="AG656" s="16">
        <v>33</v>
      </c>
      <c r="AH656" s="16">
        <v>46</v>
      </c>
      <c r="AI656" s="22">
        <v>1</v>
      </c>
      <c r="AJ656" s="22">
        <v>0.733232287855628</v>
      </c>
      <c r="AK656" s="22">
        <v>1</v>
      </c>
      <c r="AL656" s="18">
        <f t="shared" si="90"/>
        <v>1</v>
      </c>
      <c r="AM656" s="18">
        <f t="shared" si="91"/>
        <v>1</v>
      </c>
      <c r="AN656" s="18">
        <f t="shared" si="92"/>
        <v>1</v>
      </c>
      <c r="AO656" s="18">
        <f t="shared" si="93"/>
        <v>1</v>
      </c>
      <c r="AP656" s="18">
        <f t="shared" si="94"/>
        <v>1</v>
      </c>
      <c r="AQ656" s="18">
        <f t="shared" si="95"/>
        <v>1</v>
      </c>
      <c r="AR656" s="18">
        <f t="shared" si="96"/>
        <v>0</v>
      </c>
      <c r="AS656" s="18">
        <f t="shared" si="97"/>
        <v>1</v>
      </c>
      <c r="AT656" s="18">
        <f t="shared" si="98"/>
        <v>0</v>
      </c>
      <c r="AU656" s="1" t="s">
        <v>43958</v>
      </c>
      <c r="AV656" s="1" t="s">
        <v>43959</v>
      </c>
      <c r="AW656" s="1" t="s">
        <v>43960</v>
      </c>
      <c r="AX656" s="1" t="s">
        <v>43961</v>
      </c>
      <c r="AY656" s="1" t="s">
        <v>43962</v>
      </c>
      <c r="AZ656" s="1" t="s">
        <v>43963</v>
      </c>
      <c r="BA656" s="1">
        <v>1039</v>
      </c>
      <c r="BH656" s="1" t="s">
        <v>20168</v>
      </c>
      <c r="BK656" s="1" t="s">
        <v>170</v>
      </c>
      <c r="BL656" s="1">
        <v>1</v>
      </c>
      <c r="BN656" s="1" t="s">
        <v>16114</v>
      </c>
      <c r="BP656" s="1" t="s">
        <v>43964</v>
      </c>
      <c r="BR656" s="1" t="s">
        <v>43965</v>
      </c>
      <c r="BS656" s="1">
        <v>0.30299999999999999</v>
      </c>
      <c r="BU656" s="1" t="s">
        <v>4</v>
      </c>
    </row>
    <row r="657" spans="1:78" x14ac:dyDescent="0.25">
      <c r="A657" s="2" t="s">
        <v>43966</v>
      </c>
      <c r="B657" s="1">
        <v>245915</v>
      </c>
      <c r="C657" s="1">
        <v>6</v>
      </c>
      <c r="D657" s="1">
        <v>50011515</v>
      </c>
      <c r="E657" s="1">
        <v>50011515</v>
      </c>
      <c r="F657" s="1" t="s">
        <v>6</v>
      </c>
      <c r="G657" s="2" t="s">
        <v>43967</v>
      </c>
      <c r="K657" s="2" t="s">
        <v>683</v>
      </c>
      <c r="L657" s="1" t="s">
        <v>50</v>
      </c>
      <c r="M657" s="1" t="s">
        <v>51</v>
      </c>
      <c r="N657" s="1" t="s">
        <v>52</v>
      </c>
      <c r="O657" s="1" t="s">
        <v>52</v>
      </c>
      <c r="R657" s="1" t="s">
        <v>43968</v>
      </c>
      <c r="S657" s="1" t="s">
        <v>10</v>
      </c>
      <c r="T657" s="1" t="s">
        <v>4</v>
      </c>
      <c r="V657" s="3">
        <v>1</v>
      </c>
      <c r="W657" s="12" t="e">
        <v>#N/A</v>
      </c>
      <c r="X657" s="12" t="e">
        <v>#N/A</v>
      </c>
      <c r="Y657" s="12" t="e">
        <v>#N/A</v>
      </c>
      <c r="Z657" s="9">
        <v>0.20714299999999999</v>
      </c>
      <c r="AA657" s="10">
        <v>29</v>
      </c>
      <c r="AB657" s="10">
        <v>111</v>
      </c>
      <c r="AC657" s="20">
        <v>0.74</v>
      </c>
      <c r="AD657" s="20">
        <v>0.47996879044954099</v>
      </c>
      <c r="AE657" s="20">
        <v>0.96731140297942697</v>
      </c>
      <c r="AF657" s="15">
        <v>0.43046400000000001</v>
      </c>
      <c r="AG657" s="16">
        <v>65</v>
      </c>
      <c r="AH657" s="16">
        <v>86</v>
      </c>
      <c r="AI657" s="22">
        <v>1</v>
      </c>
      <c r="AJ657" s="22">
        <v>0.815836169119731</v>
      </c>
      <c r="AK657" s="22">
        <v>1</v>
      </c>
      <c r="AL657" s="18">
        <f t="shared" si="90"/>
        <v>1</v>
      </c>
      <c r="AM657" s="18">
        <f t="shared" si="91"/>
        <v>1</v>
      </c>
      <c r="AN657" s="18">
        <f t="shared" si="92"/>
        <v>0</v>
      </c>
      <c r="AO657" s="18">
        <f t="shared" si="93"/>
        <v>1</v>
      </c>
      <c r="AP657" s="18">
        <f t="shared" si="94"/>
        <v>1</v>
      </c>
      <c r="AQ657" s="18">
        <f t="shared" si="95"/>
        <v>1</v>
      </c>
      <c r="AR657" s="18">
        <f t="shared" si="96"/>
        <v>0</v>
      </c>
      <c r="AS657" s="18">
        <f t="shared" si="97"/>
        <v>1</v>
      </c>
      <c r="AT657" s="18">
        <f t="shared" si="98"/>
        <v>1</v>
      </c>
      <c r="AV657" s="1" t="s">
        <v>43969</v>
      </c>
      <c r="AW657" s="1" t="s">
        <v>43970</v>
      </c>
      <c r="AX657" s="1" t="s">
        <v>43971</v>
      </c>
      <c r="AY657" s="1" t="s">
        <v>43972</v>
      </c>
      <c r="AZ657" s="1" t="s">
        <v>43973</v>
      </c>
      <c r="BF657" s="1" t="s">
        <v>43974</v>
      </c>
      <c r="BG657" s="1" t="s">
        <v>303</v>
      </c>
      <c r="BK657" s="1" t="s">
        <v>305</v>
      </c>
      <c r="BL657" s="1">
        <v>1</v>
      </c>
      <c r="BM657" s="1" t="s">
        <v>43975</v>
      </c>
      <c r="BR657" s="1" t="s">
        <v>43976</v>
      </c>
      <c r="BS657" s="1">
        <v>0.40300000000000002</v>
      </c>
      <c r="BU657" s="1" t="s">
        <v>4</v>
      </c>
    </row>
    <row r="658" spans="1:78" x14ac:dyDescent="0.25">
      <c r="A658" s="2" t="s">
        <v>43977</v>
      </c>
      <c r="B658" s="1">
        <v>245932</v>
      </c>
      <c r="C658" s="1">
        <v>20</v>
      </c>
      <c r="D658" s="1">
        <v>29976893</v>
      </c>
      <c r="E658" s="1">
        <v>29976893</v>
      </c>
      <c r="F658" s="1" t="s">
        <v>6</v>
      </c>
      <c r="G658" s="2" t="s">
        <v>43978</v>
      </c>
      <c r="K658" s="2" t="s">
        <v>683</v>
      </c>
      <c r="L658" s="1" t="s">
        <v>50</v>
      </c>
      <c r="M658" s="1" t="s">
        <v>51</v>
      </c>
      <c r="N658" s="1" t="s">
        <v>52</v>
      </c>
      <c r="O658" s="1" t="s">
        <v>52</v>
      </c>
      <c r="R658" s="1" t="s">
        <v>43979</v>
      </c>
      <c r="S658" s="1" t="s">
        <v>10</v>
      </c>
      <c r="T658" s="1" t="s">
        <v>4</v>
      </c>
      <c r="V658" s="3">
        <v>1</v>
      </c>
      <c r="W658" s="12" t="e">
        <v>#N/A</v>
      </c>
      <c r="X658" s="12" t="e">
        <v>#N/A</v>
      </c>
      <c r="Y658" s="12" t="e">
        <v>#N/A</v>
      </c>
      <c r="Z658" s="9">
        <v>0.20089299999999999</v>
      </c>
      <c r="AA658" s="10">
        <v>45</v>
      </c>
      <c r="AB658" s="10">
        <v>179</v>
      </c>
      <c r="AC658" s="20">
        <v>0.93</v>
      </c>
      <c r="AD658" s="20">
        <v>0.61633216794956402</v>
      </c>
      <c r="AE658" s="20">
        <v>1</v>
      </c>
      <c r="AF658" s="15">
        <v>0.222222</v>
      </c>
      <c r="AG658" s="16">
        <v>76</v>
      </c>
      <c r="AH658" s="16">
        <v>266</v>
      </c>
      <c r="AI658" s="22">
        <v>0.83</v>
      </c>
      <c r="AJ658" s="22">
        <v>0.61819834819588304</v>
      </c>
      <c r="AK658" s="22">
        <v>0.98160914295855295</v>
      </c>
      <c r="AL658" s="18">
        <f t="shared" si="90"/>
        <v>1</v>
      </c>
      <c r="AM658" s="18">
        <f t="shared" si="91"/>
        <v>1</v>
      </c>
      <c r="AN658" s="18">
        <f t="shared" si="92"/>
        <v>1</v>
      </c>
      <c r="AO658" s="18">
        <f t="shared" si="93"/>
        <v>1</v>
      </c>
      <c r="AP658" s="18">
        <f t="shared" si="94"/>
        <v>1</v>
      </c>
      <c r="AQ658" s="18">
        <f t="shared" si="95"/>
        <v>1</v>
      </c>
      <c r="AR658" s="18">
        <f t="shared" si="96"/>
        <v>0</v>
      </c>
      <c r="AS658" s="18">
        <f t="shared" si="97"/>
        <v>0</v>
      </c>
      <c r="AT658" s="18">
        <f t="shared" si="98"/>
        <v>0</v>
      </c>
      <c r="AU658" s="1" t="s">
        <v>43980</v>
      </c>
      <c r="AV658" s="1" t="s">
        <v>43981</v>
      </c>
      <c r="AW658" s="1" t="s">
        <v>43982</v>
      </c>
      <c r="AX658" s="1" t="s">
        <v>43983</v>
      </c>
      <c r="AY658" s="1" t="s">
        <v>43984</v>
      </c>
      <c r="AZ658" s="1" t="s">
        <v>43985</v>
      </c>
      <c r="BF658" s="1" t="s">
        <v>43974</v>
      </c>
      <c r="BG658" s="1" t="s">
        <v>303</v>
      </c>
      <c r="BL658" s="1">
        <v>0</v>
      </c>
      <c r="BM658" s="1" t="s">
        <v>6917</v>
      </c>
      <c r="BO658" s="1" t="s">
        <v>6918</v>
      </c>
      <c r="BR658" s="1" t="s">
        <v>43986</v>
      </c>
      <c r="BS658" s="1">
        <v>0.41299999999999998</v>
      </c>
      <c r="BU658" s="1" t="s">
        <v>4</v>
      </c>
    </row>
    <row r="659" spans="1:78" x14ac:dyDescent="0.25">
      <c r="A659" s="2" t="s">
        <v>43987</v>
      </c>
      <c r="B659" s="1">
        <v>163259</v>
      </c>
      <c r="C659" s="1">
        <v>1</v>
      </c>
      <c r="D659" s="1">
        <v>115078850</v>
      </c>
      <c r="E659" s="1">
        <v>115078850</v>
      </c>
      <c r="F659" s="1" t="s">
        <v>6</v>
      </c>
      <c r="G659" s="2" t="s">
        <v>43988</v>
      </c>
      <c r="H659" s="2" t="s">
        <v>43990</v>
      </c>
      <c r="K659" s="2" t="s">
        <v>107</v>
      </c>
      <c r="L659" s="1" t="s">
        <v>50</v>
      </c>
      <c r="M659" s="1" t="s">
        <v>90</v>
      </c>
      <c r="N659" s="1" t="s">
        <v>31</v>
      </c>
      <c r="O659" s="1" t="s">
        <v>31</v>
      </c>
      <c r="R659" s="1" t="s">
        <v>43989</v>
      </c>
      <c r="S659" s="1" t="s">
        <v>10</v>
      </c>
      <c r="T659" s="1">
        <v>29</v>
      </c>
      <c r="V659" s="3">
        <v>1</v>
      </c>
      <c r="W659" s="12" t="e">
        <v>#N/A</v>
      </c>
      <c r="X659" s="12" t="e">
        <v>#N/A</v>
      </c>
      <c r="Y659" s="12" t="e">
        <v>#N/A</v>
      </c>
      <c r="Z659" s="9">
        <v>0.29166700000000001</v>
      </c>
      <c r="AA659" s="10">
        <v>14</v>
      </c>
      <c r="AB659" s="10">
        <v>34</v>
      </c>
      <c r="AC659" s="20">
        <v>0.73</v>
      </c>
      <c r="AD659" s="20">
        <v>0.42701790802848699</v>
      </c>
      <c r="AE659" s="20">
        <v>0.97206788953700995</v>
      </c>
      <c r="AF659" s="15">
        <v>0.69696999999999998</v>
      </c>
      <c r="AG659" s="16">
        <v>46</v>
      </c>
      <c r="AH659" s="16">
        <v>20</v>
      </c>
      <c r="AI659" s="22">
        <v>1</v>
      </c>
      <c r="AJ659" s="22">
        <v>0.83452357252002396</v>
      </c>
      <c r="AK659" s="22">
        <v>1</v>
      </c>
      <c r="AL659" s="18">
        <f t="shared" si="90"/>
        <v>1</v>
      </c>
      <c r="AM659" s="18">
        <f t="shared" si="91"/>
        <v>1</v>
      </c>
      <c r="AN659" s="18">
        <f t="shared" si="92"/>
        <v>0</v>
      </c>
      <c r="AO659" s="18">
        <f t="shared" si="93"/>
        <v>1</v>
      </c>
      <c r="AP659" s="18">
        <f t="shared" si="94"/>
        <v>1</v>
      </c>
      <c r="AQ659" s="18">
        <f t="shared" si="95"/>
        <v>1</v>
      </c>
      <c r="AR659" s="18">
        <f t="shared" si="96"/>
        <v>0</v>
      </c>
      <c r="AS659" s="18">
        <f t="shared" si="97"/>
        <v>1</v>
      </c>
      <c r="AT659" s="18">
        <f t="shared" si="98"/>
        <v>1</v>
      </c>
      <c r="AV659" s="1" t="s">
        <v>43991</v>
      </c>
      <c r="AX659" s="1" t="s">
        <v>43992</v>
      </c>
      <c r="AY659" s="1" t="s">
        <v>43993</v>
      </c>
      <c r="AZ659" s="1" t="s">
        <v>43994</v>
      </c>
      <c r="BK659" s="1" t="s">
        <v>6211</v>
      </c>
      <c r="BL659" s="1">
        <v>3</v>
      </c>
      <c r="BM659" s="1" t="s">
        <v>43995</v>
      </c>
      <c r="BN659" s="1" t="s">
        <v>43996</v>
      </c>
      <c r="BP659" s="1" t="s">
        <v>19608</v>
      </c>
      <c r="BR659" s="1" t="s">
        <v>43997</v>
      </c>
      <c r="BS659" s="1">
        <v>0.502</v>
      </c>
      <c r="BU659" s="1" t="s">
        <v>4</v>
      </c>
    </row>
    <row r="660" spans="1:78" x14ac:dyDescent="0.25">
      <c r="A660" s="2" t="s">
        <v>43998</v>
      </c>
      <c r="B660" s="1">
        <v>22898</v>
      </c>
      <c r="C660" s="1">
        <v>8</v>
      </c>
      <c r="D660" s="1">
        <v>142178119</v>
      </c>
      <c r="E660" s="1">
        <v>142178119</v>
      </c>
      <c r="F660" s="1" t="s">
        <v>6</v>
      </c>
      <c r="G660" s="2" t="s">
        <v>43999</v>
      </c>
      <c r="H660" s="2" t="s">
        <v>44001</v>
      </c>
      <c r="I660" s="2" t="s">
        <v>44002</v>
      </c>
      <c r="J660" s="2" t="s">
        <v>44003</v>
      </c>
      <c r="K660" s="2" t="s">
        <v>135</v>
      </c>
      <c r="L660" s="1" t="s">
        <v>50</v>
      </c>
      <c r="M660" s="1" t="s">
        <v>90</v>
      </c>
      <c r="N660" s="1" t="s">
        <v>51</v>
      </c>
      <c r="O660" s="1" t="s">
        <v>51</v>
      </c>
      <c r="R660" s="1" t="s">
        <v>44000</v>
      </c>
      <c r="S660" s="1" t="s">
        <v>6</v>
      </c>
      <c r="T660" s="1">
        <v>13</v>
      </c>
      <c r="U660" s="1">
        <v>1808</v>
      </c>
      <c r="V660" s="3">
        <v>1</v>
      </c>
      <c r="W660" s="12" t="e">
        <v>#N/A</v>
      </c>
      <c r="X660" s="12" t="e">
        <v>#N/A</v>
      </c>
      <c r="Y660" s="12" t="e">
        <v>#N/A</v>
      </c>
      <c r="Z660" s="9">
        <v>0.25</v>
      </c>
      <c r="AA660" s="10">
        <v>109</v>
      </c>
      <c r="AB660" s="10">
        <v>327</v>
      </c>
      <c r="AC660" s="20">
        <v>0.96</v>
      </c>
      <c r="AD660" s="20">
        <v>0.68191764320487602</v>
      </c>
      <c r="AE660" s="20">
        <v>1</v>
      </c>
      <c r="AF660" s="15">
        <v>0.40366999999999997</v>
      </c>
      <c r="AG660" s="16">
        <v>220</v>
      </c>
      <c r="AH660" s="16">
        <v>325</v>
      </c>
      <c r="AI660" s="22">
        <v>1</v>
      </c>
      <c r="AJ660" s="22">
        <v>0.86051056831666095</v>
      </c>
      <c r="AK660" s="22">
        <v>1</v>
      </c>
      <c r="AL660" s="18">
        <f t="shared" si="90"/>
        <v>1</v>
      </c>
      <c r="AM660" s="18">
        <f t="shared" si="91"/>
        <v>1</v>
      </c>
      <c r="AN660" s="18">
        <f t="shared" si="92"/>
        <v>1</v>
      </c>
      <c r="AO660" s="18">
        <f t="shared" si="93"/>
        <v>1</v>
      </c>
      <c r="AP660" s="18">
        <f t="shared" si="94"/>
        <v>1</v>
      </c>
      <c r="AQ660" s="18">
        <f t="shared" si="95"/>
        <v>1</v>
      </c>
      <c r="AR660" s="18">
        <f t="shared" si="96"/>
        <v>0</v>
      </c>
      <c r="AS660" s="18">
        <f t="shared" si="97"/>
        <v>0</v>
      </c>
      <c r="AT660" s="18">
        <f t="shared" si="98"/>
        <v>0</v>
      </c>
      <c r="AU660" s="1" t="s">
        <v>44004</v>
      </c>
      <c r="AV660" s="1" t="s">
        <v>44005</v>
      </c>
      <c r="AW660" s="1" t="s">
        <v>44006</v>
      </c>
      <c r="AX660" s="1" t="s">
        <v>44007</v>
      </c>
      <c r="AY660" s="1" t="s">
        <v>44008</v>
      </c>
      <c r="AZ660" s="1" t="s">
        <v>44009</v>
      </c>
      <c r="BA660" s="1">
        <v>510</v>
      </c>
      <c r="BK660" s="1" t="s">
        <v>170</v>
      </c>
      <c r="BL660" s="1">
        <v>1</v>
      </c>
      <c r="BM660" s="1" t="s">
        <v>44010</v>
      </c>
      <c r="BO660" s="1" t="s">
        <v>44011</v>
      </c>
      <c r="BR660" s="1" t="s">
        <v>44012</v>
      </c>
      <c r="BS660" s="1">
        <v>0.498</v>
      </c>
      <c r="BU660" s="1" t="s">
        <v>4</v>
      </c>
    </row>
    <row r="661" spans="1:78" x14ac:dyDescent="0.25">
      <c r="A661" s="2" t="s">
        <v>44013</v>
      </c>
      <c r="B661" s="1">
        <v>160518</v>
      </c>
      <c r="C661" s="1">
        <v>12</v>
      </c>
      <c r="D661" s="1">
        <v>31648744</v>
      </c>
      <c r="E661" s="1">
        <v>31648744</v>
      </c>
      <c r="F661" s="1" t="s">
        <v>6</v>
      </c>
      <c r="G661" s="2" t="s">
        <v>44026</v>
      </c>
      <c r="H661" s="2" t="s">
        <v>24210</v>
      </c>
      <c r="I661" s="2" t="s">
        <v>44027</v>
      </c>
      <c r="J661" s="2" t="s">
        <v>44028</v>
      </c>
      <c r="K661" s="2" t="s">
        <v>49</v>
      </c>
      <c r="L661" s="1" t="s">
        <v>50</v>
      </c>
      <c r="M661" s="1" t="s">
        <v>51</v>
      </c>
      <c r="N661" s="1" t="s">
        <v>52</v>
      </c>
      <c r="O661" s="1" t="s">
        <v>52</v>
      </c>
      <c r="R661" s="1" t="s">
        <v>44015</v>
      </c>
      <c r="S661" s="1" t="s">
        <v>10</v>
      </c>
      <c r="T661" s="1">
        <v>2</v>
      </c>
      <c r="U661" s="1">
        <v>423</v>
      </c>
      <c r="V661" s="3">
        <v>1</v>
      </c>
      <c r="W661" s="12" t="e">
        <v>#N/A</v>
      </c>
      <c r="X661" s="12" t="e">
        <v>#N/A</v>
      </c>
      <c r="Y661" s="12" t="e">
        <v>#N/A</v>
      </c>
      <c r="Z661" s="9">
        <v>0.24074100000000001</v>
      </c>
      <c r="AA661" s="10">
        <v>13</v>
      </c>
      <c r="AB661" s="10">
        <v>41</v>
      </c>
      <c r="AC661" s="20">
        <v>0.85</v>
      </c>
      <c r="AD661" s="20">
        <v>0.46711944716493697</v>
      </c>
      <c r="AE661" s="20">
        <v>0.98807726429836595</v>
      </c>
      <c r="AF661" s="15">
        <v>0.32954499999999998</v>
      </c>
      <c r="AG661" s="16">
        <v>29</v>
      </c>
      <c r="AH661" s="16">
        <v>59</v>
      </c>
      <c r="AI661" s="22">
        <v>0.88</v>
      </c>
      <c r="AJ661" s="22">
        <v>0.60299250578619701</v>
      </c>
      <c r="AK661" s="22">
        <v>1</v>
      </c>
      <c r="AL661" s="18">
        <f t="shared" si="90"/>
        <v>1</v>
      </c>
      <c r="AM661" s="18">
        <f t="shared" si="91"/>
        <v>1</v>
      </c>
      <c r="AN661" s="18">
        <f t="shared" si="92"/>
        <v>1</v>
      </c>
      <c r="AO661" s="18">
        <f t="shared" si="93"/>
        <v>1</v>
      </c>
      <c r="AP661" s="18">
        <f t="shared" si="94"/>
        <v>1</v>
      </c>
      <c r="AQ661" s="18">
        <f t="shared" si="95"/>
        <v>1</v>
      </c>
      <c r="AR661" s="18">
        <f t="shared" si="96"/>
        <v>0</v>
      </c>
      <c r="AS661" s="18">
        <f t="shared" si="97"/>
        <v>0</v>
      </c>
      <c r="AT661" s="18">
        <f t="shared" si="98"/>
        <v>0</v>
      </c>
      <c r="AU661" s="1" t="s">
        <v>44029</v>
      </c>
      <c r="AV661" s="1" t="s">
        <v>44020</v>
      </c>
      <c r="AW661" s="1" t="s">
        <v>44021</v>
      </c>
      <c r="AX661" s="1" t="s">
        <v>44022</v>
      </c>
      <c r="AY661" s="1" t="s">
        <v>44023</v>
      </c>
      <c r="AZ661" s="1" t="s">
        <v>44024</v>
      </c>
      <c r="BA661" s="1">
        <v>79</v>
      </c>
      <c r="BB661" s="1" t="s">
        <v>44030</v>
      </c>
      <c r="BG661" s="1" t="s">
        <v>44</v>
      </c>
      <c r="BK661" s="1" t="s">
        <v>512</v>
      </c>
      <c r="BL661" s="1">
        <v>2</v>
      </c>
      <c r="BR661" s="1" t="s">
        <v>44031</v>
      </c>
      <c r="BS661" s="1">
        <v>0.34799999999999998</v>
      </c>
      <c r="BU661" s="1" t="s">
        <v>4</v>
      </c>
    </row>
    <row r="662" spans="1:78" x14ac:dyDescent="0.25">
      <c r="A662" s="2" t="s">
        <v>44013</v>
      </c>
      <c r="B662" s="1">
        <v>160518</v>
      </c>
      <c r="C662" s="1">
        <v>12</v>
      </c>
      <c r="D662" s="1">
        <v>31586170</v>
      </c>
      <c r="E662" s="1">
        <v>31586170</v>
      </c>
      <c r="F662" s="1" t="s">
        <v>6</v>
      </c>
      <c r="G662" s="2" t="s">
        <v>44014</v>
      </c>
      <c r="H662" s="2" t="s">
        <v>44016</v>
      </c>
      <c r="I662" s="2" t="s">
        <v>44017</v>
      </c>
      <c r="J662" s="2" t="s">
        <v>44018</v>
      </c>
      <c r="K662" s="2" t="s">
        <v>135</v>
      </c>
      <c r="L662" s="1" t="s">
        <v>50</v>
      </c>
      <c r="M662" s="1" t="s">
        <v>31</v>
      </c>
      <c r="N662" s="1" t="s">
        <v>90</v>
      </c>
      <c r="O662" s="1" t="s">
        <v>90</v>
      </c>
      <c r="R662" s="1" t="s">
        <v>44015</v>
      </c>
      <c r="S662" s="1" t="s">
        <v>10</v>
      </c>
      <c r="T662" s="1">
        <v>8</v>
      </c>
      <c r="U662" s="1">
        <v>2211</v>
      </c>
      <c r="V662" s="3">
        <v>1</v>
      </c>
      <c r="W662" s="12" t="e">
        <v>#N/A</v>
      </c>
      <c r="X662" s="12" t="e">
        <v>#N/A</v>
      </c>
      <c r="Y662" s="12" t="e">
        <v>#N/A</v>
      </c>
      <c r="Z662" s="9">
        <v>0.27480900000000003</v>
      </c>
      <c r="AA662" s="10">
        <v>108</v>
      </c>
      <c r="AB662" s="10">
        <v>285</v>
      </c>
      <c r="AC662" s="20">
        <v>0.97</v>
      </c>
      <c r="AD662" s="20">
        <v>0.72528948474149302</v>
      </c>
      <c r="AE662" s="20">
        <v>1</v>
      </c>
      <c r="AF662" s="15">
        <v>0.349495</v>
      </c>
      <c r="AG662" s="16">
        <v>173</v>
      </c>
      <c r="AH662" s="16">
        <v>322</v>
      </c>
      <c r="AI662" s="22">
        <v>0.94</v>
      </c>
      <c r="AJ662" s="22">
        <v>0.76376357182350096</v>
      </c>
      <c r="AK662" s="22">
        <v>1</v>
      </c>
      <c r="AL662" s="18">
        <f t="shared" si="90"/>
        <v>1</v>
      </c>
      <c r="AM662" s="18">
        <f t="shared" si="91"/>
        <v>1</v>
      </c>
      <c r="AN662" s="18">
        <f t="shared" si="92"/>
        <v>1</v>
      </c>
      <c r="AO662" s="18">
        <f t="shared" si="93"/>
        <v>1</v>
      </c>
      <c r="AP662" s="18">
        <f t="shared" si="94"/>
        <v>1</v>
      </c>
      <c r="AQ662" s="18">
        <f t="shared" si="95"/>
        <v>1</v>
      </c>
      <c r="AR662" s="18">
        <f t="shared" si="96"/>
        <v>0</v>
      </c>
      <c r="AS662" s="18">
        <f t="shared" si="97"/>
        <v>0</v>
      </c>
      <c r="AT662" s="18">
        <f t="shared" si="98"/>
        <v>0</v>
      </c>
      <c r="AU662" s="1" t="s">
        <v>44019</v>
      </c>
      <c r="AV662" s="1" t="s">
        <v>44020</v>
      </c>
      <c r="AW662" s="1" t="s">
        <v>44021</v>
      </c>
      <c r="AX662" s="1" t="s">
        <v>44022</v>
      </c>
      <c r="AY662" s="1" t="s">
        <v>44023</v>
      </c>
      <c r="AZ662" s="1" t="s">
        <v>44024</v>
      </c>
      <c r="BA662" s="1">
        <v>675</v>
      </c>
      <c r="BG662" s="1" t="s">
        <v>44</v>
      </c>
      <c r="BK662" s="1" t="s">
        <v>512</v>
      </c>
      <c r="BL662" s="1">
        <v>2</v>
      </c>
      <c r="BR662" s="1" t="s">
        <v>44025</v>
      </c>
      <c r="BS662" s="1">
        <v>0.438</v>
      </c>
      <c r="BU662" s="1" t="s">
        <v>4</v>
      </c>
    </row>
    <row r="663" spans="1:78" x14ac:dyDescent="0.25">
      <c r="A663" s="2" t="s">
        <v>44032</v>
      </c>
      <c r="B663" s="1">
        <v>9681</v>
      </c>
      <c r="C663" s="1">
        <v>22</v>
      </c>
      <c r="D663" s="1">
        <v>32211121</v>
      </c>
      <c r="E663" s="1">
        <v>32211121</v>
      </c>
      <c r="F663" s="1" t="s">
        <v>6</v>
      </c>
      <c r="G663" s="2" t="s">
        <v>44033</v>
      </c>
      <c r="H663" s="2" t="s">
        <v>44035</v>
      </c>
      <c r="I663" s="2" t="s">
        <v>44036</v>
      </c>
      <c r="J663" s="2" t="s">
        <v>44037</v>
      </c>
      <c r="K663" s="2" t="s">
        <v>30</v>
      </c>
      <c r="L663" s="1" t="s">
        <v>8</v>
      </c>
      <c r="M663" s="1" t="s">
        <v>51</v>
      </c>
      <c r="N663" s="1" t="s">
        <v>10</v>
      </c>
      <c r="O663" s="1" t="s">
        <v>10</v>
      </c>
      <c r="R663" s="1" t="s">
        <v>44034</v>
      </c>
      <c r="S663" s="1" t="s">
        <v>6</v>
      </c>
      <c r="T663" s="1">
        <v>21</v>
      </c>
      <c r="U663" s="1">
        <v>1731</v>
      </c>
      <c r="V663" s="3">
        <v>1</v>
      </c>
      <c r="W663" s="12" t="e">
        <v>#N/A</v>
      </c>
      <c r="X663" s="12" t="e">
        <v>#N/A</v>
      </c>
      <c r="Y663" s="12" t="e">
        <v>#N/A</v>
      </c>
      <c r="Z663" s="9">
        <v>0.01</v>
      </c>
      <c r="AA663" s="10">
        <v>7</v>
      </c>
      <c r="AB663" s="10">
        <v>612</v>
      </c>
      <c r="AC663" s="20">
        <v>0.06</v>
      </c>
      <c r="AD663" s="20">
        <v>1.21808356542894E-2</v>
      </c>
      <c r="AE663" s="20">
        <v>0.14748061009656699</v>
      </c>
      <c r="AF663" s="15" t="s">
        <v>4</v>
      </c>
      <c r="AG663" s="16" t="s">
        <v>4</v>
      </c>
      <c r="AH663" s="16" t="s">
        <v>4</v>
      </c>
      <c r="AI663" s="22">
        <v>0</v>
      </c>
      <c r="AJ663" s="22">
        <v>0</v>
      </c>
      <c r="AK663" s="22">
        <v>0</v>
      </c>
      <c r="AL663" s="18">
        <f t="shared" si="90"/>
        <v>0</v>
      </c>
      <c r="AM663" s="18">
        <f t="shared" si="91"/>
        <v>0</v>
      </c>
      <c r="AN663" s="18">
        <f t="shared" si="92"/>
        <v>0</v>
      </c>
      <c r="AO663" s="18">
        <f t="shared" si="93"/>
        <v>0</v>
      </c>
      <c r="AP663" s="18">
        <f t="shared" si="94"/>
        <v>0</v>
      </c>
      <c r="AQ663" s="18">
        <f t="shared" si="95"/>
        <v>0</v>
      </c>
      <c r="AR663" s="18">
        <f t="shared" si="96"/>
        <v>0</v>
      </c>
      <c r="AS663" s="18">
        <f t="shared" si="97"/>
        <v>0</v>
      </c>
      <c r="AT663" s="18">
        <f t="shared" si="98"/>
        <v>0</v>
      </c>
      <c r="AU663" s="1" t="s">
        <v>44038</v>
      </c>
      <c r="AV663" s="1" t="s">
        <v>44039</v>
      </c>
      <c r="AW663" s="1" t="s">
        <v>44040</v>
      </c>
      <c r="AX663" s="1" t="s">
        <v>44041</v>
      </c>
      <c r="AY663" s="1" t="s">
        <v>44042</v>
      </c>
      <c r="AZ663" s="1" t="s">
        <v>44043</v>
      </c>
      <c r="BA663" s="1">
        <v>530</v>
      </c>
      <c r="BC663" s="1" t="s">
        <v>4</v>
      </c>
      <c r="BF663" s="1" t="s">
        <v>12188</v>
      </c>
      <c r="BK663" s="1" t="s">
        <v>44044</v>
      </c>
      <c r="BL663" s="1">
        <v>8</v>
      </c>
      <c r="BR663" s="1" t="s">
        <v>44045</v>
      </c>
      <c r="BS663" s="1">
        <v>0.56200000000000006</v>
      </c>
      <c r="BT663" s="1" t="s">
        <v>4</v>
      </c>
      <c r="BU663" s="1" t="s">
        <v>4</v>
      </c>
      <c r="BZ663" s="1" t="s">
        <v>4</v>
      </c>
    </row>
    <row r="664" spans="1:78" x14ac:dyDescent="0.25">
      <c r="A664" s="2" t="s">
        <v>44032</v>
      </c>
      <c r="B664" s="1">
        <v>9681</v>
      </c>
      <c r="C664" s="1">
        <v>22</v>
      </c>
      <c r="D664" s="1">
        <v>32233118</v>
      </c>
      <c r="E664" s="1">
        <v>32233118</v>
      </c>
      <c r="F664" s="1" t="s">
        <v>6</v>
      </c>
      <c r="G664" s="2" t="s">
        <v>44046</v>
      </c>
      <c r="H664" s="2" t="s">
        <v>44047</v>
      </c>
      <c r="I664" s="2" t="s">
        <v>44048</v>
      </c>
      <c r="J664" s="2" t="s">
        <v>44049</v>
      </c>
      <c r="K664" s="2" t="s">
        <v>135</v>
      </c>
      <c r="L664" s="1" t="s">
        <v>50</v>
      </c>
      <c r="M664" s="1" t="s">
        <v>51</v>
      </c>
      <c r="N664" s="1" t="s">
        <v>52</v>
      </c>
      <c r="O664" s="1" t="s">
        <v>52</v>
      </c>
      <c r="R664" s="1" t="s">
        <v>44034</v>
      </c>
      <c r="S664" s="1" t="s">
        <v>6</v>
      </c>
      <c r="T664" s="1">
        <v>26</v>
      </c>
      <c r="U664" s="1">
        <v>2446</v>
      </c>
      <c r="V664" s="3">
        <v>1</v>
      </c>
      <c r="W664" s="12" t="e">
        <v>#N/A</v>
      </c>
      <c r="X664" s="12" t="e">
        <v>#N/A</v>
      </c>
      <c r="Y664" s="12" t="e">
        <v>#N/A</v>
      </c>
      <c r="Z664" s="9">
        <v>0.42056100000000002</v>
      </c>
      <c r="AA664" s="10">
        <v>90</v>
      </c>
      <c r="AB664" s="10">
        <v>124</v>
      </c>
      <c r="AC664" s="20">
        <v>0.98</v>
      </c>
      <c r="AD664" s="20">
        <v>0.88322533083894295</v>
      </c>
      <c r="AE664" s="20">
        <v>1</v>
      </c>
      <c r="AF664" s="15">
        <v>0.48231499999999999</v>
      </c>
      <c r="AG664" s="16">
        <v>150</v>
      </c>
      <c r="AH664" s="16">
        <v>161</v>
      </c>
      <c r="AI664" s="22">
        <v>0.91</v>
      </c>
      <c r="AJ664" s="22">
        <v>0.86772416814998299</v>
      </c>
      <c r="AK664" s="22">
        <v>1</v>
      </c>
      <c r="AL664" s="18">
        <f t="shared" si="90"/>
        <v>1</v>
      </c>
      <c r="AM664" s="18">
        <f t="shared" si="91"/>
        <v>1</v>
      </c>
      <c r="AN664" s="18">
        <f t="shared" si="92"/>
        <v>1</v>
      </c>
      <c r="AO664" s="18">
        <f t="shared" si="93"/>
        <v>1</v>
      </c>
      <c r="AP664" s="18">
        <f t="shared" si="94"/>
        <v>1</v>
      </c>
      <c r="AQ664" s="18">
        <f t="shared" si="95"/>
        <v>1</v>
      </c>
      <c r="AR664" s="18">
        <f t="shared" si="96"/>
        <v>0</v>
      </c>
      <c r="AS664" s="18">
        <f t="shared" si="97"/>
        <v>0</v>
      </c>
      <c r="AT664" s="18">
        <f t="shared" si="98"/>
        <v>0</v>
      </c>
      <c r="AU664" s="1" t="s">
        <v>44050</v>
      </c>
      <c r="AV664" s="1" t="s">
        <v>44039</v>
      </c>
      <c r="AW664" s="1" t="s">
        <v>44040</v>
      </c>
      <c r="AX664" s="1" t="s">
        <v>44041</v>
      </c>
      <c r="AY664" s="1" t="s">
        <v>44042</v>
      </c>
      <c r="AZ664" s="1" t="s">
        <v>44043</v>
      </c>
      <c r="BA664" s="1">
        <v>768</v>
      </c>
      <c r="BF664" s="1" t="s">
        <v>12188</v>
      </c>
      <c r="BK664" s="1" t="s">
        <v>44044</v>
      </c>
      <c r="BL664" s="1">
        <v>8</v>
      </c>
      <c r="BR664" s="1" t="s">
        <v>44051</v>
      </c>
      <c r="BS664" s="1">
        <v>0.53700000000000003</v>
      </c>
      <c r="BU664" s="1" t="s">
        <v>4</v>
      </c>
    </row>
    <row r="665" spans="1:78" x14ac:dyDescent="0.25">
      <c r="A665" s="2" t="s">
        <v>44052</v>
      </c>
      <c r="B665" s="1">
        <v>26220</v>
      </c>
      <c r="C665" s="1">
        <v>22</v>
      </c>
      <c r="D665" s="1">
        <v>19010764</v>
      </c>
      <c r="E665" s="1">
        <v>19010764</v>
      </c>
      <c r="F665" s="1" t="s">
        <v>6</v>
      </c>
      <c r="G665" s="2" t="s">
        <v>44053</v>
      </c>
      <c r="K665" s="2" t="s">
        <v>683</v>
      </c>
      <c r="L665" s="1" t="s">
        <v>50</v>
      </c>
      <c r="M665" s="1" t="s">
        <v>51</v>
      </c>
      <c r="N665" s="1" t="s">
        <v>52</v>
      </c>
      <c r="O665" s="1" t="s">
        <v>52</v>
      </c>
      <c r="R665" s="1" t="s">
        <v>44054</v>
      </c>
      <c r="S665" s="1" t="s">
        <v>6</v>
      </c>
      <c r="T665" s="1" t="s">
        <v>4</v>
      </c>
      <c r="V665" s="3">
        <v>1</v>
      </c>
      <c r="W665" s="12" t="e">
        <v>#N/A</v>
      </c>
      <c r="X665" s="12" t="e">
        <v>#N/A</v>
      </c>
      <c r="Y665" s="12" t="e">
        <v>#N/A</v>
      </c>
      <c r="Z665" s="9">
        <v>0.42105300000000001</v>
      </c>
      <c r="AA665" s="10">
        <v>8</v>
      </c>
      <c r="AB665" s="10">
        <v>11</v>
      </c>
      <c r="AC665" s="20">
        <v>1</v>
      </c>
      <c r="AD665" s="20">
        <v>0.56800381929507204</v>
      </c>
      <c r="AE665" s="20">
        <v>1</v>
      </c>
      <c r="AF665" s="15">
        <v>0.48</v>
      </c>
      <c r="AG665" s="16">
        <v>12</v>
      </c>
      <c r="AH665" s="16">
        <v>13</v>
      </c>
      <c r="AI665" s="22">
        <v>1</v>
      </c>
      <c r="AJ665" s="22">
        <v>0.83238203206564898</v>
      </c>
      <c r="AK665" s="22">
        <v>1</v>
      </c>
      <c r="AL665" s="18">
        <f t="shared" si="90"/>
        <v>1</v>
      </c>
      <c r="AM665" s="18">
        <f t="shared" si="91"/>
        <v>1</v>
      </c>
      <c r="AN665" s="18">
        <f t="shared" si="92"/>
        <v>1</v>
      </c>
      <c r="AO665" s="18">
        <f t="shared" si="93"/>
        <v>1</v>
      </c>
      <c r="AP665" s="18">
        <f t="shared" si="94"/>
        <v>1</v>
      </c>
      <c r="AQ665" s="18">
        <f t="shared" si="95"/>
        <v>1</v>
      </c>
      <c r="AR665" s="18">
        <f t="shared" si="96"/>
        <v>0</v>
      </c>
      <c r="AS665" s="18">
        <f t="shared" si="97"/>
        <v>0</v>
      </c>
      <c r="AT665" s="18">
        <f t="shared" si="98"/>
        <v>0</v>
      </c>
      <c r="AU665" s="1" t="s">
        <v>44055</v>
      </c>
      <c r="AZ665" s="1" t="s">
        <v>44056</v>
      </c>
      <c r="BL665" s="1">
        <v>0</v>
      </c>
      <c r="BR665" s="1" t="s">
        <v>44057</v>
      </c>
      <c r="BS665" s="1">
        <v>0.67200000000000004</v>
      </c>
      <c r="BU665" s="1" t="s">
        <v>4</v>
      </c>
    </row>
    <row r="666" spans="1:78" x14ac:dyDescent="0.25">
      <c r="A666" s="2" t="s">
        <v>44058</v>
      </c>
      <c r="B666" s="1">
        <v>1607</v>
      </c>
      <c r="C666" s="1">
        <v>7</v>
      </c>
      <c r="D666" s="1">
        <v>14613992</v>
      </c>
      <c r="E666" s="1">
        <v>14613992</v>
      </c>
      <c r="F666" s="1" t="s">
        <v>6</v>
      </c>
      <c r="G666" s="2" t="s">
        <v>44059</v>
      </c>
      <c r="H666" s="2" t="s">
        <v>42681</v>
      </c>
      <c r="I666" s="2" t="s">
        <v>44061</v>
      </c>
      <c r="J666" s="2" t="s">
        <v>44062</v>
      </c>
      <c r="K666" s="2" t="s">
        <v>49</v>
      </c>
      <c r="L666" s="1" t="s">
        <v>50</v>
      </c>
      <c r="M666" s="1" t="s">
        <v>51</v>
      </c>
      <c r="N666" s="1" t="s">
        <v>52</v>
      </c>
      <c r="O666" s="1" t="s">
        <v>52</v>
      </c>
      <c r="R666" s="1" t="s">
        <v>44060</v>
      </c>
      <c r="S666" s="1" t="s">
        <v>10</v>
      </c>
      <c r="T666" s="1">
        <v>19</v>
      </c>
      <c r="U666" s="1">
        <v>1805</v>
      </c>
      <c r="V666" s="3">
        <v>1</v>
      </c>
      <c r="W666" s="12" t="e">
        <v>#N/A</v>
      </c>
      <c r="X666" s="12" t="e">
        <v>#N/A</v>
      </c>
      <c r="Y666" s="12" t="e">
        <v>#N/A</v>
      </c>
      <c r="Z666" s="9">
        <v>0.43662000000000001</v>
      </c>
      <c r="AA666" s="10">
        <v>62</v>
      </c>
      <c r="AB666" s="10">
        <v>80</v>
      </c>
      <c r="AC666" s="20">
        <v>1</v>
      </c>
      <c r="AD666" s="20">
        <v>0.76437372998098396</v>
      </c>
      <c r="AE666" s="20">
        <v>1</v>
      </c>
      <c r="AF666" s="15">
        <v>0.55303000000000002</v>
      </c>
      <c r="AG666" s="16">
        <v>146</v>
      </c>
      <c r="AH666" s="16">
        <v>118</v>
      </c>
      <c r="AI666" s="22">
        <v>1</v>
      </c>
      <c r="AJ666" s="22">
        <v>0.80242874000435105</v>
      </c>
      <c r="AK666" s="22">
        <v>1</v>
      </c>
      <c r="AL666" s="18">
        <f t="shared" si="90"/>
        <v>1</v>
      </c>
      <c r="AM666" s="18">
        <f t="shared" si="91"/>
        <v>1</v>
      </c>
      <c r="AN666" s="18">
        <f t="shared" si="92"/>
        <v>1</v>
      </c>
      <c r="AO666" s="18">
        <f t="shared" si="93"/>
        <v>1</v>
      </c>
      <c r="AP666" s="18">
        <f t="shared" si="94"/>
        <v>1</v>
      </c>
      <c r="AQ666" s="18">
        <f t="shared" si="95"/>
        <v>1</v>
      </c>
      <c r="AR666" s="18">
        <f t="shared" si="96"/>
        <v>0</v>
      </c>
      <c r="AS666" s="18">
        <f t="shared" si="97"/>
        <v>0</v>
      </c>
      <c r="AT666" s="18">
        <f t="shared" si="98"/>
        <v>0</v>
      </c>
      <c r="AU666" s="1" t="s">
        <v>44063</v>
      </c>
      <c r="AV666" s="1" t="s">
        <v>44064</v>
      </c>
      <c r="AW666" s="1" t="s">
        <v>44065</v>
      </c>
      <c r="AX666" s="1" t="s">
        <v>44066</v>
      </c>
      <c r="AY666" s="1" t="s">
        <v>44067</v>
      </c>
      <c r="AZ666" s="1" t="s">
        <v>44068</v>
      </c>
      <c r="BA666" s="1">
        <v>540</v>
      </c>
      <c r="BB666" s="1" t="s">
        <v>44069</v>
      </c>
      <c r="BF666" s="1" t="s">
        <v>20200</v>
      </c>
      <c r="BG666" s="1" t="s">
        <v>374</v>
      </c>
      <c r="BH666" s="1" t="s">
        <v>44070</v>
      </c>
      <c r="BK666" s="1" t="s">
        <v>44071</v>
      </c>
      <c r="BL666" s="1">
        <v>12</v>
      </c>
      <c r="BQ666" s="1" t="s">
        <v>20206</v>
      </c>
      <c r="BR666" s="1" t="s">
        <v>44072</v>
      </c>
      <c r="BS666" s="1">
        <v>0.32300000000000001</v>
      </c>
      <c r="BU666" s="1" t="s">
        <v>4</v>
      </c>
    </row>
    <row r="667" spans="1:78" x14ac:dyDescent="0.25">
      <c r="A667" s="2" t="s">
        <v>44073</v>
      </c>
      <c r="B667" s="1">
        <v>27294</v>
      </c>
      <c r="C667" s="1">
        <v>19</v>
      </c>
      <c r="D667" s="1">
        <v>49447673</v>
      </c>
      <c r="E667" s="1">
        <v>49447673</v>
      </c>
      <c r="F667" s="1" t="s">
        <v>6</v>
      </c>
      <c r="G667" s="2" t="s">
        <v>44074</v>
      </c>
      <c r="H667" s="2" t="s">
        <v>44076</v>
      </c>
      <c r="I667" s="2" t="s">
        <v>44077</v>
      </c>
      <c r="J667" s="2" t="s">
        <v>44078</v>
      </c>
      <c r="K667" s="2" t="s">
        <v>135</v>
      </c>
      <c r="L667" s="1" t="s">
        <v>50</v>
      </c>
      <c r="M667" s="1" t="s">
        <v>51</v>
      </c>
      <c r="N667" s="1" t="s">
        <v>52</v>
      </c>
      <c r="O667" s="1" t="s">
        <v>52</v>
      </c>
      <c r="R667" s="1" t="s">
        <v>44075</v>
      </c>
      <c r="S667" s="1" t="s">
        <v>6</v>
      </c>
      <c r="T667" s="1">
        <v>6</v>
      </c>
      <c r="U667" s="1">
        <v>844</v>
      </c>
      <c r="V667" s="3">
        <v>1</v>
      </c>
      <c r="W667" s="12" t="e">
        <v>#N/A</v>
      </c>
      <c r="X667" s="12" t="e">
        <v>#N/A</v>
      </c>
      <c r="Y667" s="12" t="e">
        <v>#N/A</v>
      </c>
      <c r="Z667" s="9">
        <v>0.26241100000000001</v>
      </c>
      <c r="AA667" s="10">
        <v>37</v>
      </c>
      <c r="AB667" s="10">
        <v>104</v>
      </c>
      <c r="AC667" s="20">
        <v>0.93</v>
      </c>
      <c r="AD667" s="20">
        <v>0.62447376602301397</v>
      </c>
      <c r="AE667" s="20">
        <v>1</v>
      </c>
      <c r="AF667" s="15">
        <v>0.34299499999999999</v>
      </c>
      <c r="AG667" s="16">
        <v>71</v>
      </c>
      <c r="AH667" s="16">
        <v>136</v>
      </c>
      <c r="AI667" s="22">
        <v>0.92</v>
      </c>
      <c r="AJ667" s="22">
        <v>0.70420105091255802</v>
      </c>
      <c r="AK667" s="22">
        <v>1</v>
      </c>
      <c r="AL667" s="18">
        <f t="shared" si="90"/>
        <v>1</v>
      </c>
      <c r="AM667" s="18">
        <f t="shared" si="91"/>
        <v>1</v>
      </c>
      <c r="AN667" s="18">
        <f t="shared" si="92"/>
        <v>1</v>
      </c>
      <c r="AO667" s="18">
        <f t="shared" si="93"/>
        <v>1</v>
      </c>
      <c r="AP667" s="18">
        <f t="shared" si="94"/>
        <v>1</v>
      </c>
      <c r="AQ667" s="18">
        <f t="shared" si="95"/>
        <v>1</v>
      </c>
      <c r="AR667" s="18">
        <f t="shared" si="96"/>
        <v>0</v>
      </c>
      <c r="AS667" s="18">
        <f t="shared" si="97"/>
        <v>0</v>
      </c>
      <c r="AT667" s="18">
        <f t="shared" si="98"/>
        <v>0</v>
      </c>
      <c r="AV667" s="1" t="s">
        <v>44079</v>
      </c>
      <c r="AW667" s="1" t="s">
        <v>44080</v>
      </c>
      <c r="AX667" s="1" t="s">
        <v>44081</v>
      </c>
      <c r="AY667" s="1" t="s">
        <v>44082</v>
      </c>
      <c r="AZ667" s="1" t="s">
        <v>44083</v>
      </c>
      <c r="BA667" s="1">
        <v>268</v>
      </c>
      <c r="BF667" s="1" t="s">
        <v>5128</v>
      </c>
      <c r="BH667" s="1" t="s">
        <v>44084</v>
      </c>
      <c r="BL667" s="1">
        <v>0</v>
      </c>
      <c r="BN667" s="1" t="s">
        <v>44085</v>
      </c>
      <c r="BP667" s="1" t="s">
        <v>44086</v>
      </c>
      <c r="BR667" s="1" t="s">
        <v>44087</v>
      </c>
      <c r="BS667" s="1">
        <v>0.59199999999999997</v>
      </c>
      <c r="BU667" s="1" t="s">
        <v>4</v>
      </c>
    </row>
    <row r="668" spans="1:78" x14ac:dyDescent="0.25">
      <c r="A668" s="2" t="s">
        <v>44088</v>
      </c>
      <c r="B668" s="1">
        <v>56919</v>
      </c>
      <c r="C668" s="1">
        <v>17</v>
      </c>
      <c r="D668" s="1">
        <v>5371925</v>
      </c>
      <c r="E668" s="1">
        <v>5371925</v>
      </c>
      <c r="F668" s="1" t="s">
        <v>6</v>
      </c>
      <c r="G668" s="2" t="s">
        <v>44089</v>
      </c>
      <c r="H668" s="2" t="s">
        <v>44091</v>
      </c>
      <c r="I668" s="2" t="s">
        <v>44092</v>
      </c>
      <c r="J668" s="2" t="s">
        <v>44093</v>
      </c>
      <c r="K668" s="2" t="s">
        <v>135</v>
      </c>
      <c r="L668" s="1" t="s">
        <v>50</v>
      </c>
      <c r="M668" s="1" t="s">
        <v>90</v>
      </c>
      <c r="N668" s="1" t="s">
        <v>51</v>
      </c>
      <c r="O668" s="1" t="s">
        <v>51</v>
      </c>
      <c r="R668" s="1" t="s">
        <v>44090</v>
      </c>
      <c r="S668" s="1" t="s">
        <v>10</v>
      </c>
      <c r="T668" s="1">
        <v>1</v>
      </c>
      <c r="U668" s="1">
        <v>257</v>
      </c>
      <c r="V668" s="3">
        <v>1</v>
      </c>
      <c r="W668" s="12" t="e">
        <v>#N/A</v>
      </c>
      <c r="X668" s="12" t="e">
        <v>#N/A</v>
      </c>
      <c r="Y668" s="12" t="e">
        <v>#N/A</v>
      </c>
      <c r="Z668" s="9">
        <v>0.263158</v>
      </c>
      <c r="AA668" s="10">
        <v>10</v>
      </c>
      <c r="AB668" s="10">
        <v>28</v>
      </c>
      <c r="AC668" s="20">
        <v>0.93</v>
      </c>
      <c r="AD668" s="20">
        <v>0.46149289832840901</v>
      </c>
      <c r="AE668" s="20">
        <v>1</v>
      </c>
      <c r="AF668" s="15">
        <v>0.35714299999999999</v>
      </c>
      <c r="AG668" s="16">
        <v>15</v>
      </c>
      <c r="AH668" s="16">
        <v>27</v>
      </c>
      <c r="AI668" s="22">
        <v>0.96</v>
      </c>
      <c r="AJ668" s="22">
        <v>0.55684439803195196</v>
      </c>
      <c r="AK668" s="22">
        <v>1</v>
      </c>
      <c r="AL668" s="18">
        <f t="shared" si="90"/>
        <v>1</v>
      </c>
      <c r="AM668" s="18">
        <f t="shared" si="91"/>
        <v>1</v>
      </c>
      <c r="AN668" s="18">
        <f t="shared" si="92"/>
        <v>1</v>
      </c>
      <c r="AO668" s="18">
        <f t="shared" si="93"/>
        <v>1</v>
      </c>
      <c r="AP668" s="18">
        <f t="shared" si="94"/>
        <v>1</v>
      </c>
      <c r="AQ668" s="18">
        <f t="shared" si="95"/>
        <v>1</v>
      </c>
      <c r="AR668" s="18">
        <f t="shared" si="96"/>
        <v>0</v>
      </c>
      <c r="AS668" s="18">
        <f t="shared" si="97"/>
        <v>0</v>
      </c>
      <c r="AT668" s="18">
        <f t="shared" si="98"/>
        <v>0</v>
      </c>
      <c r="AU668" s="1" t="s">
        <v>44094</v>
      </c>
      <c r="AV668" s="1" t="s">
        <v>44095</v>
      </c>
      <c r="AW668" s="1" t="s">
        <v>44096</v>
      </c>
      <c r="AX668" s="1" t="s">
        <v>44097</v>
      </c>
      <c r="AY668" s="1" t="s">
        <v>44098</v>
      </c>
      <c r="AZ668" s="1" t="s">
        <v>44099</v>
      </c>
      <c r="BA668" s="1">
        <v>85</v>
      </c>
      <c r="BB668" s="1" t="s">
        <v>3152</v>
      </c>
      <c r="BG668" s="1" t="s">
        <v>5573</v>
      </c>
      <c r="BH668" s="1" t="s">
        <v>44100</v>
      </c>
      <c r="BK668" s="1" t="s">
        <v>470</v>
      </c>
      <c r="BL668" s="1">
        <v>2</v>
      </c>
      <c r="BR668" s="1" t="s">
        <v>44101</v>
      </c>
      <c r="BS668" s="1">
        <v>0.65700000000000003</v>
      </c>
      <c r="BU668" s="1" t="s">
        <v>4</v>
      </c>
    </row>
    <row r="669" spans="1:78" x14ac:dyDescent="0.25">
      <c r="A669" s="2" t="s">
        <v>44102</v>
      </c>
      <c r="B669" s="1">
        <v>170506</v>
      </c>
      <c r="C669" s="1">
        <v>3</v>
      </c>
      <c r="D669" s="1">
        <v>154032977</v>
      </c>
      <c r="E669" s="1">
        <v>154032978</v>
      </c>
      <c r="F669" s="1" t="s">
        <v>6</v>
      </c>
      <c r="G669" s="2" t="s">
        <v>44103</v>
      </c>
      <c r="H669" s="2" t="s">
        <v>44105</v>
      </c>
      <c r="I669" s="2" t="s">
        <v>44106</v>
      </c>
      <c r="J669" s="2" t="s">
        <v>44107</v>
      </c>
      <c r="K669" s="2" t="s">
        <v>436</v>
      </c>
      <c r="L669" s="1" t="s">
        <v>437</v>
      </c>
      <c r="M669" s="1" t="s">
        <v>10</v>
      </c>
      <c r="N669" s="1" t="s">
        <v>52</v>
      </c>
      <c r="O669" s="1" t="s">
        <v>52</v>
      </c>
      <c r="R669" s="1" t="s">
        <v>44104</v>
      </c>
      <c r="S669" s="1" t="s">
        <v>10</v>
      </c>
      <c r="T669" s="1">
        <v>3</v>
      </c>
      <c r="U669" s="1" t="s">
        <v>6801</v>
      </c>
      <c r="V669" s="3">
        <v>1</v>
      </c>
      <c r="W669" s="12" t="e">
        <v>#N/A</v>
      </c>
      <c r="X669" s="12" t="e">
        <v>#N/A</v>
      </c>
      <c r="Y669" s="12" t="e">
        <v>#N/A</v>
      </c>
      <c r="Z669" s="9" t="s">
        <v>4</v>
      </c>
      <c r="AA669" s="10" t="s">
        <v>4</v>
      </c>
      <c r="AB669" s="10" t="s">
        <v>4</v>
      </c>
      <c r="AC669" s="20">
        <v>0</v>
      </c>
      <c r="AD669" s="20">
        <v>0</v>
      </c>
      <c r="AE669" s="20">
        <v>0</v>
      </c>
      <c r="AF669" s="15">
        <v>0.04</v>
      </c>
      <c r="AG669" s="16">
        <v>10</v>
      </c>
      <c r="AH669" s="16">
        <v>235</v>
      </c>
      <c r="AI669" s="22">
        <v>0.16</v>
      </c>
      <c r="AJ669" s="22">
        <v>6.6362710751669204E-2</v>
      </c>
      <c r="AK669" s="22">
        <v>0.30360047426432701</v>
      </c>
      <c r="AL669" s="18">
        <f t="shared" si="90"/>
        <v>0</v>
      </c>
      <c r="AM669" s="18">
        <f t="shared" si="91"/>
        <v>0</v>
      </c>
      <c r="AN669" s="18">
        <f t="shared" si="92"/>
        <v>0</v>
      </c>
      <c r="AO669" s="18">
        <f t="shared" si="93"/>
        <v>0</v>
      </c>
      <c r="AP669" s="18">
        <f t="shared" si="94"/>
        <v>0</v>
      </c>
      <c r="AQ669" s="18">
        <f t="shared" si="95"/>
        <v>0</v>
      </c>
      <c r="AR669" s="18">
        <f t="shared" si="96"/>
        <v>1</v>
      </c>
      <c r="AS669" s="18">
        <f t="shared" si="97"/>
        <v>1</v>
      </c>
      <c r="AT669" s="18">
        <f t="shared" si="98"/>
        <v>1</v>
      </c>
      <c r="AU669" s="1" t="s">
        <v>44108</v>
      </c>
      <c r="AV669" s="1" t="s">
        <v>44109</v>
      </c>
      <c r="AW669" s="1" t="s">
        <v>44110</v>
      </c>
      <c r="AX669" s="1" t="s">
        <v>44111</v>
      </c>
      <c r="AY669" s="1" t="s">
        <v>44112</v>
      </c>
      <c r="AZ669" s="1" t="s">
        <v>44113</v>
      </c>
      <c r="BA669" s="1">
        <v>154</v>
      </c>
      <c r="BB669" s="1" t="s">
        <v>641</v>
      </c>
      <c r="BC669" s="1" t="s">
        <v>4</v>
      </c>
      <c r="BD669" s="1" t="s">
        <v>4</v>
      </c>
      <c r="BG669" s="1" t="s">
        <v>2313</v>
      </c>
      <c r="BH669" s="1" t="s">
        <v>43878</v>
      </c>
      <c r="BK669" s="1" t="s">
        <v>675</v>
      </c>
      <c r="BL669" s="1">
        <v>1</v>
      </c>
      <c r="BO669" s="1" t="s">
        <v>44114</v>
      </c>
      <c r="BR669" s="1" t="s">
        <v>44115</v>
      </c>
      <c r="BS669" s="1">
        <v>0.33700000000000002</v>
      </c>
      <c r="BT669" s="1" t="s">
        <v>4</v>
      </c>
      <c r="BU669" s="1" t="s">
        <v>4</v>
      </c>
      <c r="BZ669" s="1" t="s">
        <v>4</v>
      </c>
    </row>
    <row r="670" spans="1:78" x14ac:dyDescent="0.25">
      <c r="A670" s="2" t="s">
        <v>44116</v>
      </c>
      <c r="B670" s="1">
        <v>57647</v>
      </c>
      <c r="C670" s="1">
        <v>12</v>
      </c>
      <c r="D670" s="1">
        <v>125444938</v>
      </c>
      <c r="E670" s="1">
        <v>125444938</v>
      </c>
      <c r="F670" s="1" t="s">
        <v>6</v>
      </c>
      <c r="G670" s="2" t="s">
        <v>44117</v>
      </c>
      <c r="H670" s="2" t="s">
        <v>44119</v>
      </c>
      <c r="I670" s="2" t="s">
        <v>44120</v>
      </c>
      <c r="J670" s="2" t="s">
        <v>44121</v>
      </c>
      <c r="K670" s="2" t="s">
        <v>49</v>
      </c>
      <c r="L670" s="1" t="s">
        <v>50</v>
      </c>
      <c r="M670" s="1" t="s">
        <v>51</v>
      </c>
      <c r="N670" s="1" t="s">
        <v>52</v>
      </c>
      <c r="O670" s="1" t="s">
        <v>52</v>
      </c>
      <c r="R670" s="1" t="s">
        <v>44118</v>
      </c>
      <c r="S670" s="1" t="s">
        <v>10</v>
      </c>
      <c r="T670" s="1">
        <v>16</v>
      </c>
      <c r="U670" s="1">
        <v>2176</v>
      </c>
      <c r="V670" s="3">
        <v>1</v>
      </c>
      <c r="W670" s="12" t="e">
        <v>#N/A</v>
      </c>
      <c r="X670" s="12" t="e">
        <v>#N/A</v>
      </c>
      <c r="Y670" s="12" t="e">
        <v>#N/A</v>
      </c>
      <c r="Z670" s="9">
        <v>0.26020399999999999</v>
      </c>
      <c r="AA670" s="10">
        <v>51</v>
      </c>
      <c r="AB670" s="10">
        <v>145</v>
      </c>
      <c r="AC670" s="20">
        <v>0.92</v>
      </c>
      <c r="AD670" s="20">
        <v>0.64686248421889103</v>
      </c>
      <c r="AE670" s="20">
        <v>1</v>
      </c>
      <c r="AF670" s="15">
        <v>0.35587200000000002</v>
      </c>
      <c r="AG670" s="16">
        <v>100</v>
      </c>
      <c r="AH670" s="16">
        <v>181</v>
      </c>
      <c r="AI670" s="22">
        <v>0.95</v>
      </c>
      <c r="AJ670" s="22">
        <v>0.749983830012525</v>
      </c>
      <c r="AK670" s="22">
        <v>1</v>
      </c>
      <c r="AL670" s="18">
        <f t="shared" si="90"/>
        <v>1</v>
      </c>
      <c r="AM670" s="18">
        <f t="shared" si="91"/>
        <v>1</v>
      </c>
      <c r="AN670" s="18">
        <f t="shared" si="92"/>
        <v>1</v>
      </c>
      <c r="AO670" s="18">
        <f t="shared" si="93"/>
        <v>1</v>
      </c>
      <c r="AP670" s="18">
        <f t="shared" si="94"/>
        <v>1</v>
      </c>
      <c r="AQ670" s="18">
        <f t="shared" si="95"/>
        <v>1</v>
      </c>
      <c r="AR670" s="18">
        <f t="shared" si="96"/>
        <v>0</v>
      </c>
      <c r="AS670" s="18">
        <f t="shared" si="97"/>
        <v>0</v>
      </c>
      <c r="AT670" s="18">
        <f t="shared" si="98"/>
        <v>0</v>
      </c>
      <c r="AV670" s="1" t="s">
        <v>44122</v>
      </c>
      <c r="AW670" s="1" t="s">
        <v>44123</v>
      </c>
      <c r="AX670" s="1" t="s">
        <v>44124</v>
      </c>
      <c r="AY670" s="1" t="s">
        <v>44125</v>
      </c>
      <c r="AZ670" s="1" t="s">
        <v>44126</v>
      </c>
      <c r="BA670" s="1">
        <v>693</v>
      </c>
      <c r="BB670" s="1" t="s">
        <v>21738</v>
      </c>
      <c r="BH670" s="1" t="s">
        <v>43878</v>
      </c>
      <c r="BK670" s="1" t="s">
        <v>675</v>
      </c>
      <c r="BL670" s="1">
        <v>1</v>
      </c>
      <c r="BM670" s="1" t="s">
        <v>1153</v>
      </c>
      <c r="BP670" s="1" t="s">
        <v>44127</v>
      </c>
      <c r="BR670" s="1" t="s">
        <v>44128</v>
      </c>
      <c r="BS670" s="1">
        <v>0.49299999999999999</v>
      </c>
      <c r="BU670" s="1" t="s">
        <v>4</v>
      </c>
    </row>
    <row r="671" spans="1:78" x14ac:dyDescent="0.25">
      <c r="A671" s="2" t="s">
        <v>44116</v>
      </c>
      <c r="B671" s="1">
        <v>57647</v>
      </c>
      <c r="C671" s="1">
        <v>12</v>
      </c>
      <c r="D671" s="1">
        <v>125455884</v>
      </c>
      <c r="E671" s="1">
        <v>125455884</v>
      </c>
      <c r="F671" s="1" t="s">
        <v>6</v>
      </c>
      <c r="G671" s="2" t="s">
        <v>44129</v>
      </c>
      <c r="H671" s="2" t="s">
        <v>44130</v>
      </c>
      <c r="I671" s="2" t="s">
        <v>44131</v>
      </c>
      <c r="J671" s="2" t="s">
        <v>44132</v>
      </c>
      <c r="K671" s="2" t="s">
        <v>135</v>
      </c>
      <c r="L671" s="1" t="s">
        <v>50</v>
      </c>
      <c r="M671" s="1" t="s">
        <v>90</v>
      </c>
      <c r="N671" s="1" t="s">
        <v>31</v>
      </c>
      <c r="O671" s="1" t="s">
        <v>31</v>
      </c>
      <c r="R671" s="1" t="s">
        <v>44118</v>
      </c>
      <c r="S671" s="1" t="s">
        <v>10</v>
      </c>
      <c r="T671" s="1">
        <v>8</v>
      </c>
      <c r="U671" s="1">
        <v>1254</v>
      </c>
      <c r="V671" s="3">
        <v>1</v>
      </c>
      <c r="W671" s="12" t="e">
        <v>#N/A</v>
      </c>
      <c r="X671" s="12" t="e">
        <v>#N/A</v>
      </c>
      <c r="Y671" s="12" t="e">
        <v>#N/A</v>
      </c>
      <c r="Z671" s="9">
        <v>0.30555599999999999</v>
      </c>
      <c r="AA671" s="10">
        <v>44</v>
      </c>
      <c r="AB671" s="10">
        <v>100</v>
      </c>
      <c r="AC671" s="20">
        <v>1</v>
      </c>
      <c r="AD671" s="20">
        <v>0.71494951494183601</v>
      </c>
      <c r="AE671" s="20">
        <v>1</v>
      </c>
      <c r="AF671" s="15">
        <v>0.36747000000000002</v>
      </c>
      <c r="AG671" s="16">
        <v>61</v>
      </c>
      <c r="AH671" s="16">
        <v>105</v>
      </c>
      <c r="AI671" s="22">
        <v>0.98</v>
      </c>
      <c r="AJ671" s="22">
        <v>0.73455376039018005</v>
      </c>
      <c r="AK671" s="22">
        <v>1</v>
      </c>
      <c r="AL671" s="18">
        <f t="shared" si="90"/>
        <v>1</v>
      </c>
      <c r="AM671" s="18">
        <f t="shared" si="91"/>
        <v>1</v>
      </c>
      <c r="AN671" s="18">
        <f t="shared" si="92"/>
        <v>1</v>
      </c>
      <c r="AO671" s="18">
        <f t="shared" si="93"/>
        <v>1</v>
      </c>
      <c r="AP671" s="18">
        <f t="shared" si="94"/>
        <v>1</v>
      </c>
      <c r="AQ671" s="18">
        <f t="shared" si="95"/>
        <v>1</v>
      </c>
      <c r="AR671" s="18">
        <f t="shared" si="96"/>
        <v>0</v>
      </c>
      <c r="AS671" s="18">
        <f t="shared" si="97"/>
        <v>0</v>
      </c>
      <c r="AT671" s="18">
        <f t="shared" si="98"/>
        <v>0</v>
      </c>
      <c r="AV671" s="1" t="s">
        <v>44122</v>
      </c>
      <c r="AW671" s="1" t="s">
        <v>44123</v>
      </c>
      <c r="AX671" s="1" t="s">
        <v>44124</v>
      </c>
      <c r="AY671" s="1" t="s">
        <v>44125</v>
      </c>
      <c r="AZ671" s="1" t="s">
        <v>44126</v>
      </c>
      <c r="BA671" s="1">
        <v>385</v>
      </c>
      <c r="BB671" s="1" t="s">
        <v>3152</v>
      </c>
      <c r="BH671" s="1" t="s">
        <v>43878</v>
      </c>
      <c r="BK671" s="1" t="s">
        <v>675</v>
      </c>
      <c r="BL671" s="1">
        <v>1</v>
      </c>
      <c r="BM671" s="1" t="s">
        <v>1153</v>
      </c>
      <c r="BP671" s="1" t="s">
        <v>44127</v>
      </c>
      <c r="BR671" s="1" t="s">
        <v>44133</v>
      </c>
      <c r="BS671" s="1">
        <v>0.67200000000000004</v>
      </c>
      <c r="BU671" s="1" t="s">
        <v>4</v>
      </c>
    </row>
    <row r="672" spans="1:78" x14ac:dyDescent="0.25">
      <c r="A672" s="2" t="s">
        <v>20247</v>
      </c>
      <c r="B672" s="1">
        <v>11083</v>
      </c>
      <c r="C672" s="1">
        <v>20</v>
      </c>
      <c r="D672" s="1">
        <v>61510622</v>
      </c>
      <c r="E672" s="1">
        <v>61510622</v>
      </c>
      <c r="F672" s="1" t="s">
        <v>6</v>
      </c>
      <c r="G672" s="2" t="s">
        <v>44134</v>
      </c>
      <c r="H672" s="2" t="s">
        <v>44135</v>
      </c>
      <c r="I672" s="2" t="s">
        <v>44136</v>
      </c>
      <c r="J672" s="2" t="s">
        <v>44137</v>
      </c>
      <c r="K672" s="2" t="s">
        <v>49</v>
      </c>
      <c r="L672" s="1" t="s">
        <v>50</v>
      </c>
      <c r="M672" s="1" t="s">
        <v>90</v>
      </c>
      <c r="N672" s="1" t="s">
        <v>31</v>
      </c>
      <c r="O672" s="1" t="s">
        <v>31</v>
      </c>
      <c r="R672" s="1" t="s">
        <v>20249</v>
      </c>
      <c r="S672" s="1" t="s">
        <v>10</v>
      </c>
      <c r="T672" s="1">
        <v>16</v>
      </c>
      <c r="U672" s="1">
        <v>6950</v>
      </c>
      <c r="V672" s="3">
        <v>1</v>
      </c>
      <c r="W672" s="12" t="e">
        <v>#N/A</v>
      </c>
      <c r="X672" s="12" t="e">
        <v>#N/A</v>
      </c>
      <c r="Y672" s="12" t="e">
        <v>#N/A</v>
      </c>
      <c r="Z672" s="9">
        <v>7.1429000000000006E-2</v>
      </c>
      <c r="AA672" s="10">
        <v>1</v>
      </c>
      <c r="AB672" s="10">
        <v>13</v>
      </c>
      <c r="AC672" s="20">
        <v>0.92</v>
      </c>
      <c r="AD672" s="20">
        <v>8.2625720046960893E-2</v>
      </c>
      <c r="AE672" s="20">
        <v>0.989577380542639</v>
      </c>
      <c r="AF672" s="15">
        <v>0.28571400000000002</v>
      </c>
      <c r="AG672" s="16">
        <v>6</v>
      </c>
      <c r="AH672" s="16">
        <v>15</v>
      </c>
      <c r="AI672" s="22">
        <v>0.96</v>
      </c>
      <c r="AJ672" s="22">
        <v>0.46770634127699601</v>
      </c>
      <c r="AK672" s="22">
        <v>1</v>
      </c>
      <c r="AL672" s="18">
        <f t="shared" si="90"/>
        <v>1</v>
      </c>
      <c r="AM672" s="18">
        <f t="shared" si="91"/>
        <v>1</v>
      </c>
      <c r="AN672" s="18">
        <f t="shared" si="92"/>
        <v>1</v>
      </c>
      <c r="AO672" s="18">
        <f t="shared" si="93"/>
        <v>1</v>
      </c>
      <c r="AP672" s="18">
        <f t="shared" si="94"/>
        <v>1</v>
      </c>
      <c r="AQ672" s="18">
        <f t="shared" si="95"/>
        <v>1</v>
      </c>
      <c r="AR672" s="18">
        <f t="shared" si="96"/>
        <v>0</v>
      </c>
      <c r="AS672" s="18">
        <f t="shared" si="97"/>
        <v>0</v>
      </c>
      <c r="AT672" s="18">
        <f t="shared" si="98"/>
        <v>0</v>
      </c>
      <c r="AU672" s="1" t="s">
        <v>44138</v>
      </c>
      <c r="AV672" s="1" t="s">
        <v>20255</v>
      </c>
      <c r="AW672" s="1" t="s">
        <v>20256</v>
      </c>
      <c r="AX672" s="1" t="s">
        <v>20257</v>
      </c>
      <c r="AY672" s="1" t="s">
        <v>20258</v>
      </c>
      <c r="AZ672" s="1" t="s">
        <v>20259</v>
      </c>
      <c r="BA672" s="1">
        <v>2229</v>
      </c>
      <c r="BF672" s="1" t="s">
        <v>20260</v>
      </c>
      <c r="BG672" s="1" t="s">
        <v>2313</v>
      </c>
      <c r="BH672" s="1" t="s">
        <v>4314</v>
      </c>
      <c r="BK672" s="1" t="s">
        <v>15796</v>
      </c>
      <c r="BL672" s="1">
        <v>6</v>
      </c>
      <c r="BM672" s="1" t="s">
        <v>20261</v>
      </c>
      <c r="BR672" s="1" t="s">
        <v>44139</v>
      </c>
      <c r="BS672" s="1">
        <v>0.51200000000000001</v>
      </c>
      <c r="BU672" s="1" t="s">
        <v>4</v>
      </c>
    </row>
    <row r="673" spans="1:73" x14ac:dyDescent="0.25">
      <c r="A673" s="2" t="s">
        <v>20247</v>
      </c>
      <c r="B673" s="1">
        <v>11083</v>
      </c>
      <c r="C673" s="1">
        <v>20</v>
      </c>
      <c r="D673" s="1">
        <v>61511262</v>
      </c>
      <c r="E673" s="1">
        <v>61511262</v>
      </c>
      <c r="F673" s="1" t="s">
        <v>6</v>
      </c>
      <c r="G673" s="2" t="s">
        <v>44140</v>
      </c>
      <c r="H673" s="2" t="s">
        <v>44141</v>
      </c>
      <c r="I673" s="2" t="s">
        <v>44142</v>
      </c>
      <c r="J673" s="2" t="s">
        <v>44143</v>
      </c>
      <c r="K673" s="2" t="s">
        <v>49</v>
      </c>
      <c r="L673" s="1" t="s">
        <v>50</v>
      </c>
      <c r="M673" s="1" t="s">
        <v>90</v>
      </c>
      <c r="N673" s="1" t="s">
        <v>31</v>
      </c>
      <c r="O673" s="1" t="s">
        <v>31</v>
      </c>
      <c r="R673" s="1" t="s">
        <v>20249</v>
      </c>
      <c r="S673" s="1" t="s">
        <v>10</v>
      </c>
      <c r="T673" s="1">
        <v>16</v>
      </c>
      <c r="U673" s="1">
        <v>6310</v>
      </c>
      <c r="V673" s="3">
        <v>1</v>
      </c>
      <c r="W673" s="12" t="e">
        <v>#N/A</v>
      </c>
      <c r="X673" s="12" t="e">
        <v>#N/A</v>
      </c>
      <c r="Y673" s="12" t="e">
        <v>#N/A</v>
      </c>
      <c r="Z673" s="9">
        <v>0.28225800000000001</v>
      </c>
      <c r="AA673" s="10">
        <v>35</v>
      </c>
      <c r="AB673" s="10">
        <v>89</v>
      </c>
      <c r="AC673" s="20">
        <v>1</v>
      </c>
      <c r="AD673" s="20">
        <v>0.75162398633555005</v>
      </c>
      <c r="AE673" s="20">
        <v>1</v>
      </c>
      <c r="AF673" s="15">
        <v>0.31498500000000001</v>
      </c>
      <c r="AG673" s="16">
        <v>103</v>
      </c>
      <c r="AH673" s="16">
        <v>224</v>
      </c>
      <c r="AI673" s="22">
        <v>1</v>
      </c>
      <c r="AJ673" s="22">
        <v>0.82245146921142698</v>
      </c>
      <c r="AK673" s="22">
        <v>1</v>
      </c>
      <c r="AL673" s="18">
        <f t="shared" si="90"/>
        <v>1</v>
      </c>
      <c r="AM673" s="18">
        <f t="shared" si="91"/>
        <v>1</v>
      </c>
      <c r="AN673" s="18">
        <f t="shared" si="92"/>
        <v>1</v>
      </c>
      <c r="AO673" s="18">
        <f t="shared" si="93"/>
        <v>1</v>
      </c>
      <c r="AP673" s="18">
        <f t="shared" si="94"/>
        <v>1</v>
      </c>
      <c r="AQ673" s="18">
        <f t="shared" si="95"/>
        <v>1</v>
      </c>
      <c r="AR673" s="18">
        <f t="shared" si="96"/>
        <v>0</v>
      </c>
      <c r="AS673" s="18">
        <f t="shared" si="97"/>
        <v>0</v>
      </c>
      <c r="AT673" s="18">
        <f t="shared" si="98"/>
        <v>0</v>
      </c>
      <c r="AU673" s="1" t="s">
        <v>44144</v>
      </c>
      <c r="AV673" s="1" t="s">
        <v>20255</v>
      </c>
      <c r="AW673" s="1" t="s">
        <v>20256</v>
      </c>
      <c r="AX673" s="1" t="s">
        <v>20257</v>
      </c>
      <c r="AY673" s="1" t="s">
        <v>20258</v>
      </c>
      <c r="AZ673" s="1" t="s">
        <v>20259</v>
      </c>
      <c r="BA673" s="1">
        <v>2016</v>
      </c>
      <c r="BB673" s="1" t="s">
        <v>2290</v>
      </c>
      <c r="BF673" s="1" t="s">
        <v>20260</v>
      </c>
      <c r="BG673" s="1" t="s">
        <v>2313</v>
      </c>
      <c r="BH673" s="1" t="s">
        <v>4314</v>
      </c>
      <c r="BK673" s="1" t="s">
        <v>15796</v>
      </c>
      <c r="BL673" s="1">
        <v>6</v>
      </c>
      <c r="BM673" s="1" t="s">
        <v>20261</v>
      </c>
      <c r="BR673" s="1" t="s">
        <v>44145</v>
      </c>
      <c r="BS673" s="1">
        <v>0.68700000000000006</v>
      </c>
      <c r="BU673" s="1" t="s">
        <v>4</v>
      </c>
    </row>
    <row r="674" spans="1:73" x14ac:dyDescent="0.25">
      <c r="A674" s="2" t="s">
        <v>44146</v>
      </c>
      <c r="B674" s="1">
        <v>1735</v>
      </c>
      <c r="C674" s="1">
        <v>14</v>
      </c>
      <c r="D674" s="1">
        <v>102028235</v>
      </c>
      <c r="E674" s="1">
        <v>102028235</v>
      </c>
      <c r="F674" s="1" t="s">
        <v>6</v>
      </c>
      <c r="G674" s="2" t="s">
        <v>44147</v>
      </c>
      <c r="H674" s="2" t="s">
        <v>44149</v>
      </c>
      <c r="I674" s="2" t="s">
        <v>44150</v>
      </c>
      <c r="J674" s="2" t="s">
        <v>44151</v>
      </c>
      <c r="K674" s="2" t="s">
        <v>135</v>
      </c>
      <c r="L674" s="1" t="s">
        <v>50</v>
      </c>
      <c r="M674" s="1" t="s">
        <v>90</v>
      </c>
      <c r="N674" s="1" t="s">
        <v>51</v>
      </c>
      <c r="O674" s="1" t="s">
        <v>51</v>
      </c>
      <c r="R674" s="1" t="s">
        <v>44148</v>
      </c>
      <c r="S674" s="1" t="s">
        <v>6</v>
      </c>
      <c r="T674" s="1">
        <v>1</v>
      </c>
      <c r="U674" s="1">
        <v>548</v>
      </c>
      <c r="V674" s="3">
        <v>1</v>
      </c>
      <c r="W674" s="12" t="e">
        <v>#N/A</v>
      </c>
      <c r="X674" s="12" t="e">
        <v>#N/A</v>
      </c>
      <c r="Y674" s="12" t="e">
        <v>#N/A</v>
      </c>
      <c r="Z674" s="9">
        <v>0.21897800000000001</v>
      </c>
      <c r="AA674" s="10">
        <v>30</v>
      </c>
      <c r="AB674" s="10">
        <v>107</v>
      </c>
      <c r="AC674" s="20">
        <v>0.78</v>
      </c>
      <c r="AD674" s="20">
        <v>0.51095284363911797</v>
      </c>
      <c r="AE674" s="20">
        <v>0.97802951772103797</v>
      </c>
      <c r="AF674" s="15">
        <v>0.38723400000000002</v>
      </c>
      <c r="AG674" s="16">
        <v>91</v>
      </c>
      <c r="AH674" s="16">
        <v>144</v>
      </c>
      <c r="AI674" s="22">
        <v>1</v>
      </c>
      <c r="AJ674" s="22">
        <v>0.79361799130817501</v>
      </c>
      <c r="AK674" s="22">
        <v>1</v>
      </c>
      <c r="AL674" s="18">
        <f t="shared" si="90"/>
        <v>1</v>
      </c>
      <c r="AM674" s="18">
        <f t="shared" si="91"/>
        <v>1</v>
      </c>
      <c r="AN674" s="18">
        <f t="shared" si="92"/>
        <v>1</v>
      </c>
      <c r="AO674" s="18">
        <f t="shared" si="93"/>
        <v>1</v>
      </c>
      <c r="AP674" s="18">
        <f t="shared" si="94"/>
        <v>1</v>
      </c>
      <c r="AQ674" s="18">
        <f t="shared" si="95"/>
        <v>1</v>
      </c>
      <c r="AR674" s="18">
        <f t="shared" si="96"/>
        <v>0</v>
      </c>
      <c r="AS674" s="18">
        <f t="shared" si="97"/>
        <v>1</v>
      </c>
      <c r="AT674" s="18">
        <f t="shared" si="98"/>
        <v>1</v>
      </c>
      <c r="AU674" s="1" t="s">
        <v>44152</v>
      </c>
      <c r="AV674" s="1" t="s">
        <v>44153</v>
      </c>
      <c r="AW674" s="1" t="s">
        <v>44154</v>
      </c>
      <c r="AX674" s="1" t="s">
        <v>44155</v>
      </c>
      <c r="AY674" s="1" t="s">
        <v>44156</v>
      </c>
      <c r="AZ674" s="1" t="s">
        <v>44157</v>
      </c>
      <c r="BA674" s="1">
        <v>108</v>
      </c>
      <c r="BB674" s="1" t="s">
        <v>233</v>
      </c>
      <c r="BF674" s="1" t="s">
        <v>44158</v>
      </c>
      <c r="BG674" s="1" t="s">
        <v>44159</v>
      </c>
      <c r="BH674" s="1" t="s">
        <v>44160</v>
      </c>
      <c r="BK674" s="1" t="s">
        <v>14834</v>
      </c>
      <c r="BL674" s="1">
        <v>3</v>
      </c>
      <c r="BN674" s="1" t="s">
        <v>44161</v>
      </c>
      <c r="BR674" s="1" t="s">
        <v>44162</v>
      </c>
      <c r="BS674" s="1">
        <v>0.64700000000000002</v>
      </c>
      <c r="BU674" s="1" t="s">
        <v>4</v>
      </c>
    </row>
    <row r="675" spans="1:73" x14ac:dyDescent="0.25">
      <c r="A675" s="2" t="s">
        <v>44163</v>
      </c>
      <c r="B675" s="1">
        <v>64150</v>
      </c>
      <c r="C675" s="1">
        <v>14</v>
      </c>
      <c r="D675" s="1">
        <v>102023915</v>
      </c>
      <c r="E675" s="1">
        <v>102023915</v>
      </c>
      <c r="F675" s="1" t="s">
        <v>6</v>
      </c>
      <c r="G675" s="2" t="s">
        <v>44164</v>
      </c>
      <c r="K675" s="2" t="s">
        <v>3451</v>
      </c>
      <c r="L675" s="1" t="s">
        <v>50</v>
      </c>
      <c r="M675" s="1" t="s">
        <v>90</v>
      </c>
      <c r="N675" s="1" t="s">
        <v>31</v>
      </c>
      <c r="O675" s="1" t="s">
        <v>31</v>
      </c>
      <c r="R675" s="1" t="s">
        <v>44165</v>
      </c>
      <c r="S675" s="1" t="s">
        <v>10</v>
      </c>
      <c r="T675" s="1" t="s">
        <v>4</v>
      </c>
      <c r="V675" s="3">
        <v>1</v>
      </c>
      <c r="W675" s="12" t="e">
        <v>#N/A</v>
      </c>
      <c r="X675" s="12" t="e">
        <v>#N/A</v>
      </c>
      <c r="Y675" s="12" t="e">
        <v>#N/A</v>
      </c>
      <c r="Z675" s="9">
        <v>0.25</v>
      </c>
      <c r="AA675" s="10">
        <v>3</v>
      </c>
      <c r="AB675" s="10">
        <v>9</v>
      </c>
      <c r="AC675" s="20">
        <v>0.89</v>
      </c>
      <c r="AD675" s="20">
        <v>0.25383043222734503</v>
      </c>
      <c r="AE675" s="20">
        <v>0.98554809262537002</v>
      </c>
      <c r="AF675" s="15">
        <v>0.25</v>
      </c>
      <c r="AG675" s="16">
        <v>4</v>
      </c>
      <c r="AH675" s="16">
        <v>12</v>
      </c>
      <c r="AI675" s="22">
        <v>0.67</v>
      </c>
      <c r="AJ675" s="22">
        <v>0.25249571054411402</v>
      </c>
      <c r="AK675" s="22">
        <v>0.97570940414100704</v>
      </c>
      <c r="AL675" s="18">
        <f t="shared" si="90"/>
        <v>1</v>
      </c>
      <c r="AM675" s="18">
        <f t="shared" si="91"/>
        <v>1</v>
      </c>
      <c r="AN675" s="18">
        <f t="shared" si="92"/>
        <v>1</v>
      </c>
      <c r="AO675" s="18">
        <f t="shared" si="93"/>
        <v>1</v>
      </c>
      <c r="AP675" s="18">
        <f t="shared" si="94"/>
        <v>1</v>
      </c>
      <c r="AQ675" s="18">
        <f t="shared" si="95"/>
        <v>0</v>
      </c>
      <c r="AR675" s="18">
        <f t="shared" si="96"/>
        <v>0</v>
      </c>
      <c r="AS675" s="18">
        <f t="shared" si="97"/>
        <v>0</v>
      </c>
      <c r="AT675" s="18">
        <f t="shared" si="98"/>
        <v>0</v>
      </c>
      <c r="AU675" s="1" t="s">
        <v>44166</v>
      </c>
      <c r="AZ675" s="1" t="s">
        <v>44167</v>
      </c>
      <c r="BL675" s="1">
        <v>0</v>
      </c>
      <c r="BR675" s="1" t="s">
        <v>44168</v>
      </c>
      <c r="BS675" s="1">
        <v>0.61199999999999999</v>
      </c>
      <c r="BU675" s="1" t="s">
        <v>4</v>
      </c>
    </row>
    <row r="676" spans="1:73" x14ac:dyDescent="0.25">
      <c r="A676" s="2" t="s">
        <v>20279</v>
      </c>
      <c r="B676" s="1">
        <v>10395</v>
      </c>
      <c r="C676" s="1">
        <v>8</v>
      </c>
      <c r="D676" s="1">
        <v>12952331</v>
      </c>
      <c r="E676" s="1">
        <v>12952331</v>
      </c>
      <c r="F676" s="1" t="s">
        <v>6</v>
      </c>
      <c r="G676" s="2" t="s">
        <v>44169</v>
      </c>
      <c r="H676" s="2" t="s">
        <v>44170</v>
      </c>
      <c r="I676" s="2" t="s">
        <v>44171</v>
      </c>
      <c r="J676" s="2" t="s">
        <v>44172</v>
      </c>
      <c r="K676" s="2" t="s">
        <v>718</v>
      </c>
      <c r="L676" s="1" t="s">
        <v>50</v>
      </c>
      <c r="M676" s="1" t="s">
        <v>90</v>
      </c>
      <c r="N676" s="1" t="s">
        <v>31</v>
      </c>
      <c r="O676" s="1" t="s">
        <v>31</v>
      </c>
      <c r="R676" s="1" t="s">
        <v>20282</v>
      </c>
      <c r="S676" s="1" t="s">
        <v>10</v>
      </c>
      <c r="T676" s="1">
        <v>12</v>
      </c>
      <c r="U676" s="1">
        <v>3907</v>
      </c>
      <c r="V676" s="3">
        <v>1</v>
      </c>
      <c r="W676" s="12" t="e">
        <v>#N/A</v>
      </c>
      <c r="X676" s="12" t="e">
        <v>#N/A</v>
      </c>
      <c r="Y676" s="12" t="e">
        <v>#N/A</v>
      </c>
      <c r="Z676" s="9">
        <v>0.48453600000000002</v>
      </c>
      <c r="AA676" s="10">
        <v>47</v>
      </c>
      <c r="AB676" s="10">
        <v>50</v>
      </c>
      <c r="AC676" s="20">
        <v>1</v>
      </c>
      <c r="AD676" s="20">
        <v>0.79973704244312704</v>
      </c>
      <c r="AE676" s="20">
        <v>1</v>
      </c>
      <c r="AF676" s="15">
        <v>0.546296</v>
      </c>
      <c r="AG676" s="16">
        <v>59</v>
      </c>
      <c r="AH676" s="16">
        <v>49</v>
      </c>
      <c r="AI676" s="22">
        <v>0.89</v>
      </c>
      <c r="AJ676" s="22">
        <v>0.712259300738456</v>
      </c>
      <c r="AK676" s="22">
        <v>0.98940825837222102</v>
      </c>
      <c r="AL676" s="18">
        <f t="shared" si="90"/>
        <v>1</v>
      </c>
      <c r="AM676" s="18">
        <f t="shared" si="91"/>
        <v>1</v>
      </c>
      <c r="AN676" s="18">
        <f t="shared" si="92"/>
        <v>1</v>
      </c>
      <c r="AO676" s="18">
        <f t="shared" si="93"/>
        <v>1</v>
      </c>
      <c r="AP676" s="18">
        <f t="shared" si="94"/>
        <v>1</v>
      </c>
      <c r="AQ676" s="18">
        <f t="shared" si="95"/>
        <v>1</v>
      </c>
      <c r="AR676" s="18">
        <f t="shared" si="96"/>
        <v>0</v>
      </c>
      <c r="AS676" s="18">
        <f t="shared" si="97"/>
        <v>0</v>
      </c>
      <c r="AT676" s="18">
        <f t="shared" si="98"/>
        <v>0</v>
      </c>
      <c r="AU676" s="1" t="s">
        <v>44173</v>
      </c>
      <c r="AV676" s="1" t="s">
        <v>20288</v>
      </c>
      <c r="AW676" s="1" t="s">
        <v>20289</v>
      </c>
      <c r="AX676" s="1" t="s">
        <v>20290</v>
      </c>
      <c r="AY676" s="1" t="s">
        <v>20291</v>
      </c>
      <c r="AZ676" s="1" t="s">
        <v>20292</v>
      </c>
      <c r="BA676" s="1">
        <v>1155</v>
      </c>
      <c r="BB676" s="1" t="s">
        <v>16268</v>
      </c>
      <c r="BF676" s="1" t="s">
        <v>20293</v>
      </c>
      <c r="BG676" s="1" t="s">
        <v>20294</v>
      </c>
      <c r="BH676" s="1" t="s">
        <v>20295</v>
      </c>
      <c r="BK676" s="1" t="s">
        <v>20296</v>
      </c>
      <c r="BL676" s="1">
        <v>7</v>
      </c>
      <c r="BR676" s="1" t="s">
        <v>44174</v>
      </c>
      <c r="BS676" s="1">
        <v>0.45800000000000002</v>
      </c>
      <c r="BU676" s="1" t="s">
        <v>4</v>
      </c>
    </row>
    <row r="677" spans="1:73" x14ac:dyDescent="0.25">
      <c r="A677" s="2" t="s">
        <v>44175</v>
      </c>
      <c r="B677" s="1">
        <v>1739</v>
      </c>
      <c r="C677" s="1">
        <v>3</v>
      </c>
      <c r="D677" s="1">
        <v>196842864</v>
      </c>
      <c r="E677" s="1">
        <v>196842864</v>
      </c>
      <c r="F677" s="1" t="s">
        <v>6</v>
      </c>
      <c r="G677" s="2" t="s">
        <v>44176</v>
      </c>
      <c r="H677" s="2" t="s">
        <v>10890</v>
      </c>
      <c r="I677" s="2" t="s">
        <v>44178</v>
      </c>
      <c r="J677" s="2" t="s">
        <v>44179</v>
      </c>
      <c r="K677" s="2" t="s">
        <v>135</v>
      </c>
      <c r="L677" s="1" t="s">
        <v>50</v>
      </c>
      <c r="M677" s="1" t="s">
        <v>90</v>
      </c>
      <c r="N677" s="1" t="s">
        <v>31</v>
      </c>
      <c r="O677" s="1" t="s">
        <v>31</v>
      </c>
      <c r="R677" s="1" t="s">
        <v>44177</v>
      </c>
      <c r="S677" s="1" t="s">
        <v>10</v>
      </c>
      <c r="T677" s="1">
        <v>14</v>
      </c>
      <c r="U677" s="1">
        <v>1666</v>
      </c>
      <c r="V677" s="3">
        <v>1</v>
      </c>
      <c r="W677" s="12" t="e">
        <v>#N/A</v>
      </c>
      <c r="X677" s="12" t="e">
        <v>#N/A</v>
      </c>
      <c r="Y677" s="12" t="e">
        <v>#N/A</v>
      </c>
      <c r="Z677" s="9">
        <v>0.222222</v>
      </c>
      <c r="AA677" s="10">
        <v>38</v>
      </c>
      <c r="AB677" s="10">
        <v>133</v>
      </c>
      <c r="AC677" s="20">
        <v>0.79</v>
      </c>
      <c r="AD677" s="20">
        <v>0.53621451256905295</v>
      </c>
      <c r="AE677" s="20">
        <v>0.97850939499039002</v>
      </c>
      <c r="AF677" s="15">
        <v>0.361564</v>
      </c>
      <c r="AG677" s="16">
        <v>111</v>
      </c>
      <c r="AH677" s="16">
        <v>196</v>
      </c>
      <c r="AI677" s="22">
        <v>0.97</v>
      </c>
      <c r="AJ677" s="22">
        <v>0.76584181268323703</v>
      </c>
      <c r="AK677" s="22">
        <v>1</v>
      </c>
      <c r="AL677" s="18">
        <f t="shared" si="90"/>
        <v>1</v>
      </c>
      <c r="AM677" s="18">
        <f t="shared" si="91"/>
        <v>1</v>
      </c>
      <c r="AN677" s="18">
        <f t="shared" si="92"/>
        <v>1</v>
      </c>
      <c r="AO677" s="18">
        <f t="shared" si="93"/>
        <v>1</v>
      </c>
      <c r="AP677" s="18">
        <f t="shared" si="94"/>
        <v>1</v>
      </c>
      <c r="AQ677" s="18">
        <f t="shared" si="95"/>
        <v>1</v>
      </c>
      <c r="AR677" s="18">
        <f t="shared" si="96"/>
        <v>0</v>
      </c>
      <c r="AS677" s="18">
        <f t="shared" si="97"/>
        <v>0</v>
      </c>
      <c r="AT677" s="18">
        <f t="shared" si="98"/>
        <v>0</v>
      </c>
      <c r="AU677" s="1" t="s">
        <v>44180</v>
      </c>
      <c r="AV677" s="1" t="s">
        <v>44181</v>
      </c>
      <c r="AW677" s="1" t="s">
        <v>44182</v>
      </c>
      <c r="AX677" s="1" t="s">
        <v>44183</v>
      </c>
      <c r="AY677" s="1" t="s">
        <v>44184</v>
      </c>
      <c r="AZ677" s="1" t="s">
        <v>44185</v>
      </c>
      <c r="BA677" s="1">
        <v>492</v>
      </c>
      <c r="BB677" s="1" t="s">
        <v>44186</v>
      </c>
      <c r="BF677" s="1" t="s">
        <v>44187</v>
      </c>
      <c r="BG677" s="1" t="s">
        <v>44188</v>
      </c>
      <c r="BH677" s="1" t="s">
        <v>44189</v>
      </c>
      <c r="BK677" s="1" t="s">
        <v>3950</v>
      </c>
      <c r="BL677" s="1">
        <v>3</v>
      </c>
      <c r="BM677" s="1" t="s">
        <v>44190</v>
      </c>
      <c r="BN677" s="1" t="s">
        <v>44191</v>
      </c>
      <c r="BO677" s="1" t="s">
        <v>44192</v>
      </c>
      <c r="BP677" s="1" t="s">
        <v>44193</v>
      </c>
      <c r="BR677" s="1" t="s">
        <v>44194</v>
      </c>
      <c r="BS677" s="1">
        <v>0.40300000000000002</v>
      </c>
      <c r="BU677" s="1" t="s">
        <v>4</v>
      </c>
    </row>
    <row r="678" spans="1:73" x14ac:dyDescent="0.25">
      <c r="A678" s="2" t="s">
        <v>44195</v>
      </c>
      <c r="B678" s="1">
        <v>22839</v>
      </c>
      <c r="C678" s="1">
        <v>20</v>
      </c>
      <c r="D678" s="1">
        <v>35060774</v>
      </c>
      <c r="E678" s="1">
        <v>35060774</v>
      </c>
      <c r="F678" s="1" t="s">
        <v>6</v>
      </c>
      <c r="G678" s="2" t="s">
        <v>44196</v>
      </c>
      <c r="H678" s="2" t="s">
        <v>25013</v>
      </c>
      <c r="I678" s="2" t="s">
        <v>25014</v>
      </c>
      <c r="J678" s="2" t="s">
        <v>25015</v>
      </c>
      <c r="K678" s="2" t="s">
        <v>135</v>
      </c>
      <c r="L678" s="1" t="s">
        <v>50</v>
      </c>
      <c r="M678" s="1" t="s">
        <v>51</v>
      </c>
      <c r="N678" s="1" t="s">
        <v>52</v>
      </c>
      <c r="O678" s="1" t="s">
        <v>52</v>
      </c>
      <c r="R678" s="1" t="s">
        <v>44197</v>
      </c>
      <c r="S678" s="1" t="s">
        <v>6</v>
      </c>
      <c r="T678" s="1">
        <v>3</v>
      </c>
      <c r="U678" s="1">
        <v>1089</v>
      </c>
      <c r="V678" s="3">
        <v>1</v>
      </c>
      <c r="W678" s="12" t="e">
        <v>#N/A</v>
      </c>
      <c r="X678" s="12" t="e">
        <v>#N/A</v>
      </c>
      <c r="Y678" s="12" t="e">
        <v>#N/A</v>
      </c>
      <c r="Z678" s="9">
        <v>0.2</v>
      </c>
      <c r="AA678" s="10">
        <v>43</v>
      </c>
      <c r="AB678" s="10">
        <v>172</v>
      </c>
      <c r="AC678" s="20">
        <v>0.92</v>
      </c>
      <c r="AD678" s="20">
        <v>0.61059215671540901</v>
      </c>
      <c r="AE678" s="20">
        <v>1</v>
      </c>
      <c r="AF678" s="15">
        <v>0.25157200000000002</v>
      </c>
      <c r="AG678" s="16">
        <v>80</v>
      </c>
      <c r="AH678" s="16">
        <v>238</v>
      </c>
      <c r="AI678" s="22">
        <v>0.94</v>
      </c>
      <c r="AJ678" s="22">
        <v>0.69909063746038502</v>
      </c>
      <c r="AK678" s="22">
        <v>1</v>
      </c>
      <c r="AL678" s="18">
        <f t="shared" si="90"/>
        <v>1</v>
      </c>
      <c r="AM678" s="18">
        <f t="shared" si="91"/>
        <v>1</v>
      </c>
      <c r="AN678" s="18">
        <f t="shared" si="92"/>
        <v>1</v>
      </c>
      <c r="AO678" s="18">
        <f t="shared" si="93"/>
        <v>1</v>
      </c>
      <c r="AP678" s="18">
        <f t="shared" si="94"/>
        <v>1</v>
      </c>
      <c r="AQ678" s="18">
        <f t="shared" si="95"/>
        <v>1</v>
      </c>
      <c r="AR678" s="18">
        <f t="shared" si="96"/>
        <v>0</v>
      </c>
      <c r="AS678" s="18">
        <f t="shared" si="97"/>
        <v>0</v>
      </c>
      <c r="AT678" s="18">
        <f t="shared" si="98"/>
        <v>0</v>
      </c>
      <c r="AU678" s="1" t="s">
        <v>44198</v>
      </c>
      <c r="AV678" s="1" t="s">
        <v>44199</v>
      </c>
      <c r="AW678" s="1" t="s">
        <v>44200</v>
      </c>
      <c r="AX678" s="1" t="s">
        <v>44201</v>
      </c>
      <c r="AY678" s="1" t="s">
        <v>44202</v>
      </c>
      <c r="AZ678" s="1" t="s">
        <v>44203</v>
      </c>
      <c r="BA678" s="1">
        <v>218</v>
      </c>
      <c r="BF678" s="1" t="s">
        <v>31212</v>
      </c>
      <c r="BG678" s="1" t="s">
        <v>3187</v>
      </c>
      <c r="BH678" s="1" t="s">
        <v>304</v>
      </c>
      <c r="BK678" s="1" t="s">
        <v>2632</v>
      </c>
      <c r="BL678" s="1">
        <v>3</v>
      </c>
      <c r="BM678" s="1" t="s">
        <v>44204</v>
      </c>
      <c r="BN678" s="1" t="s">
        <v>33531</v>
      </c>
      <c r="BR678" s="1" t="s">
        <v>44205</v>
      </c>
      <c r="BS678" s="1">
        <v>0.66200000000000003</v>
      </c>
      <c r="BU678" s="1" t="s">
        <v>4</v>
      </c>
    </row>
    <row r="679" spans="1:73" x14ac:dyDescent="0.25">
      <c r="A679" s="2" t="s">
        <v>44206</v>
      </c>
      <c r="B679" s="1">
        <v>1750</v>
      </c>
      <c r="C679" s="1">
        <v>7</v>
      </c>
      <c r="D679" s="1">
        <v>96637038</v>
      </c>
      <c r="E679" s="1">
        <v>96637038</v>
      </c>
      <c r="F679" s="1" t="s">
        <v>6</v>
      </c>
      <c r="G679" s="2" t="s">
        <v>44207</v>
      </c>
      <c r="H679" s="2" t="s">
        <v>44209</v>
      </c>
      <c r="I679" s="2" t="s">
        <v>44210</v>
      </c>
      <c r="J679" s="2" t="s">
        <v>44211</v>
      </c>
      <c r="K679" s="2" t="s">
        <v>135</v>
      </c>
      <c r="L679" s="1" t="s">
        <v>50</v>
      </c>
      <c r="M679" s="1" t="s">
        <v>51</v>
      </c>
      <c r="N679" s="1" t="s">
        <v>52</v>
      </c>
      <c r="O679" s="1" t="s">
        <v>52</v>
      </c>
      <c r="R679" s="1" t="s">
        <v>44208</v>
      </c>
      <c r="S679" s="1" t="s">
        <v>6</v>
      </c>
      <c r="T679" s="1">
        <v>3</v>
      </c>
      <c r="U679" s="1">
        <v>441</v>
      </c>
      <c r="V679" s="3">
        <v>1</v>
      </c>
      <c r="W679" s="12" t="e">
        <v>#N/A</v>
      </c>
      <c r="X679" s="12" t="e">
        <v>#N/A</v>
      </c>
      <c r="Y679" s="12" t="e">
        <v>#N/A</v>
      </c>
      <c r="Z679" s="9">
        <v>0.66666700000000001</v>
      </c>
      <c r="AA679" s="10">
        <v>22</v>
      </c>
      <c r="AB679" s="10">
        <v>11</v>
      </c>
      <c r="AC679" s="20">
        <v>1</v>
      </c>
      <c r="AD679" s="20">
        <v>0.80347327624853304</v>
      </c>
      <c r="AE679" s="20">
        <v>1</v>
      </c>
      <c r="AF679" s="15">
        <v>0.71052599999999999</v>
      </c>
      <c r="AG679" s="16">
        <v>54</v>
      </c>
      <c r="AH679" s="16">
        <v>22</v>
      </c>
      <c r="AI679" s="22">
        <v>1</v>
      </c>
      <c r="AJ679" s="22">
        <v>0.90160275914216204</v>
      </c>
      <c r="AK679" s="22">
        <v>1</v>
      </c>
      <c r="AL679" s="18">
        <f t="shared" si="90"/>
        <v>1</v>
      </c>
      <c r="AM679" s="18">
        <f t="shared" si="91"/>
        <v>1</v>
      </c>
      <c r="AN679" s="18">
        <f t="shared" si="92"/>
        <v>1</v>
      </c>
      <c r="AO679" s="18">
        <f t="shared" si="93"/>
        <v>1</v>
      </c>
      <c r="AP679" s="18">
        <f t="shared" si="94"/>
        <v>1</v>
      </c>
      <c r="AQ679" s="18">
        <f t="shared" si="95"/>
        <v>1</v>
      </c>
      <c r="AR679" s="18">
        <f t="shared" si="96"/>
        <v>0</v>
      </c>
      <c r="AS679" s="18">
        <f t="shared" si="97"/>
        <v>0</v>
      </c>
      <c r="AT679" s="18">
        <f t="shared" si="98"/>
        <v>0</v>
      </c>
      <c r="AU679" s="1" t="s">
        <v>44212</v>
      </c>
      <c r="AV679" s="1" t="s">
        <v>44213</v>
      </c>
      <c r="AW679" s="1" t="s">
        <v>44214</v>
      </c>
      <c r="AX679" s="1" t="s">
        <v>44215</v>
      </c>
      <c r="AY679" s="1" t="s">
        <v>44216</v>
      </c>
      <c r="AZ679" s="1" t="s">
        <v>44217</v>
      </c>
      <c r="BA679" s="1">
        <v>57</v>
      </c>
      <c r="BB679" s="1" t="s">
        <v>6670</v>
      </c>
      <c r="BF679" s="1" t="s">
        <v>44218</v>
      </c>
      <c r="BG679" s="1" t="s">
        <v>148</v>
      </c>
      <c r="BH679" s="1" t="s">
        <v>1646</v>
      </c>
      <c r="BK679" s="1" t="s">
        <v>1135</v>
      </c>
      <c r="BL679" s="1">
        <v>2</v>
      </c>
      <c r="BM679" s="1" t="s">
        <v>44219</v>
      </c>
      <c r="BR679" s="1" t="s">
        <v>44220</v>
      </c>
      <c r="BS679" s="1">
        <v>0.45800000000000002</v>
      </c>
      <c r="BU679" s="1" t="s">
        <v>4</v>
      </c>
    </row>
    <row r="680" spans="1:73" x14ac:dyDescent="0.25">
      <c r="A680" s="2" t="s">
        <v>20324</v>
      </c>
      <c r="B680" s="1">
        <v>1755</v>
      </c>
      <c r="C680" s="1">
        <v>10</v>
      </c>
      <c r="D680" s="1">
        <v>124402818</v>
      </c>
      <c r="E680" s="1">
        <v>124402818</v>
      </c>
      <c r="F680" s="1" t="s">
        <v>6</v>
      </c>
      <c r="G680" s="2" t="s">
        <v>44221</v>
      </c>
      <c r="H680" s="2" t="s">
        <v>44222</v>
      </c>
      <c r="I680" s="2" t="s">
        <v>44223</v>
      </c>
      <c r="J680" s="2" t="s">
        <v>44224</v>
      </c>
      <c r="K680" s="2" t="s">
        <v>135</v>
      </c>
      <c r="L680" s="1" t="s">
        <v>50</v>
      </c>
      <c r="M680" s="1" t="s">
        <v>90</v>
      </c>
      <c r="N680" s="1" t="s">
        <v>31</v>
      </c>
      <c r="O680" s="1" t="s">
        <v>31</v>
      </c>
      <c r="R680" s="1" t="s">
        <v>20326</v>
      </c>
      <c r="S680" s="1" t="s">
        <v>6</v>
      </c>
      <c r="T680" s="1">
        <v>53</v>
      </c>
      <c r="U680" s="1">
        <v>7252</v>
      </c>
      <c r="V680" s="3">
        <v>1</v>
      </c>
      <c r="W680" s="12" t="e">
        <v>#N/A</v>
      </c>
      <c r="X680" s="12" t="e">
        <v>#N/A</v>
      </c>
      <c r="Y680" s="12" t="e">
        <v>#N/A</v>
      </c>
      <c r="Z680" s="9">
        <v>0.27649800000000002</v>
      </c>
      <c r="AA680" s="10">
        <v>60</v>
      </c>
      <c r="AB680" s="10">
        <v>157</v>
      </c>
      <c r="AC680" s="20">
        <v>0.98</v>
      </c>
      <c r="AD680" s="20">
        <v>0.692709697386101</v>
      </c>
      <c r="AE680" s="20">
        <v>1</v>
      </c>
      <c r="AF680" s="15">
        <v>0.26538499999999998</v>
      </c>
      <c r="AG680" s="16">
        <v>69</v>
      </c>
      <c r="AH680" s="16">
        <v>191</v>
      </c>
      <c r="AI680" s="22">
        <v>0.71</v>
      </c>
      <c r="AJ680" s="22">
        <v>0.53781003914094505</v>
      </c>
      <c r="AK680" s="22">
        <v>0.89702140306915401</v>
      </c>
      <c r="AL680" s="18">
        <f t="shared" si="90"/>
        <v>1</v>
      </c>
      <c r="AM680" s="18">
        <f t="shared" si="91"/>
        <v>1</v>
      </c>
      <c r="AN680" s="18">
        <f t="shared" si="92"/>
        <v>1</v>
      </c>
      <c r="AO680" s="18">
        <f t="shared" si="93"/>
        <v>1</v>
      </c>
      <c r="AP680" s="18">
        <f t="shared" si="94"/>
        <v>1</v>
      </c>
      <c r="AQ680" s="18">
        <f t="shared" si="95"/>
        <v>0</v>
      </c>
      <c r="AR680" s="18">
        <f t="shared" si="96"/>
        <v>0</v>
      </c>
      <c r="AS680" s="18">
        <f t="shared" si="97"/>
        <v>0</v>
      </c>
      <c r="AT680" s="18">
        <f t="shared" si="98"/>
        <v>0</v>
      </c>
      <c r="AU680" s="1" t="s">
        <v>44225</v>
      </c>
      <c r="AV680" s="1" t="s">
        <v>20331</v>
      </c>
      <c r="AW680" s="1" t="s">
        <v>20332</v>
      </c>
      <c r="AX680" s="1" t="s">
        <v>20333</v>
      </c>
      <c r="AY680" s="1" t="s">
        <v>20334</v>
      </c>
      <c r="AZ680" s="1" t="s">
        <v>20335</v>
      </c>
      <c r="BA680" s="1">
        <v>2382</v>
      </c>
      <c r="BF680" s="1" t="s">
        <v>20336</v>
      </c>
      <c r="BG680" s="1" t="s">
        <v>20337</v>
      </c>
      <c r="BH680" s="1" t="s">
        <v>20338</v>
      </c>
      <c r="BK680" s="1" t="s">
        <v>20339</v>
      </c>
      <c r="BL680" s="1">
        <v>7</v>
      </c>
      <c r="BN680" s="1" t="s">
        <v>20340</v>
      </c>
      <c r="BR680" s="1" t="s">
        <v>44226</v>
      </c>
      <c r="BS680" s="1">
        <v>0.61199999999999999</v>
      </c>
      <c r="BU680" s="1" t="s">
        <v>4</v>
      </c>
    </row>
    <row r="681" spans="1:73" x14ac:dyDescent="0.25">
      <c r="A681" s="2" t="s">
        <v>44227</v>
      </c>
      <c r="B681" s="1">
        <v>10655</v>
      </c>
      <c r="C681" s="1">
        <v>9</v>
      </c>
      <c r="D681" s="1">
        <v>1050582</v>
      </c>
      <c r="E681" s="1">
        <v>1050582</v>
      </c>
      <c r="F681" s="1" t="s">
        <v>6</v>
      </c>
      <c r="G681" s="2" t="s">
        <v>44228</v>
      </c>
      <c r="K681" s="2" t="s">
        <v>3451</v>
      </c>
      <c r="L681" s="1" t="s">
        <v>50</v>
      </c>
      <c r="M681" s="1" t="s">
        <v>51</v>
      </c>
      <c r="N681" s="1" t="s">
        <v>52</v>
      </c>
      <c r="O681" s="1" t="s">
        <v>52</v>
      </c>
      <c r="R681" s="1" t="s">
        <v>44229</v>
      </c>
      <c r="S681" s="1" t="s">
        <v>6</v>
      </c>
      <c r="T681" s="1" t="s">
        <v>4</v>
      </c>
      <c r="V681" s="3">
        <v>1</v>
      </c>
      <c r="W681" s="12" t="e">
        <v>#N/A</v>
      </c>
      <c r="X681" s="12" t="e">
        <v>#N/A</v>
      </c>
      <c r="Y681" s="12" t="e">
        <v>#N/A</v>
      </c>
      <c r="Z681" s="9">
        <v>0</v>
      </c>
      <c r="AA681" s="10">
        <v>0</v>
      </c>
      <c r="AB681" s="10">
        <v>6</v>
      </c>
      <c r="AC681" s="20">
        <v>0</v>
      </c>
      <c r="AD681" s="20">
        <v>1.6307779735894601E-3</v>
      </c>
      <c r="AE681" s="20">
        <v>0.92274574855559399</v>
      </c>
      <c r="AF681" s="15">
        <v>0.2</v>
      </c>
      <c r="AG681" s="16">
        <v>3</v>
      </c>
      <c r="AH681" s="16">
        <v>12</v>
      </c>
      <c r="AI681" s="22">
        <v>0.54</v>
      </c>
      <c r="AJ681" s="22">
        <v>0.18017137113252099</v>
      </c>
      <c r="AK681" s="22">
        <v>0.95983686091269305</v>
      </c>
      <c r="AL681" s="18">
        <f t="shared" si="90"/>
        <v>0</v>
      </c>
      <c r="AM681" s="18">
        <f t="shared" si="91"/>
        <v>0</v>
      </c>
      <c r="AN681" s="18">
        <f t="shared" si="92"/>
        <v>0</v>
      </c>
      <c r="AO681" s="18">
        <f t="shared" si="93"/>
        <v>1</v>
      </c>
      <c r="AP681" s="18">
        <f t="shared" si="94"/>
        <v>1</v>
      </c>
      <c r="AQ681" s="18">
        <f t="shared" si="95"/>
        <v>0</v>
      </c>
      <c r="AR681" s="18">
        <f t="shared" si="96"/>
        <v>0</v>
      </c>
      <c r="AS681" s="18">
        <f t="shared" si="97"/>
        <v>0</v>
      </c>
      <c r="AT681" s="18">
        <f t="shared" si="98"/>
        <v>1</v>
      </c>
      <c r="AU681" s="1" t="s">
        <v>44230</v>
      </c>
      <c r="AV681" s="1" t="s">
        <v>44231</v>
      </c>
      <c r="AW681" s="1" t="s">
        <v>44232</v>
      </c>
      <c r="AX681" s="1" t="s">
        <v>44233</v>
      </c>
      <c r="AY681" s="1" t="s">
        <v>44234</v>
      </c>
      <c r="AZ681" s="1" t="s">
        <v>44235</v>
      </c>
      <c r="BF681" s="1" t="s">
        <v>44236</v>
      </c>
      <c r="BG681" s="1" t="s">
        <v>148</v>
      </c>
      <c r="BH681" s="1" t="s">
        <v>20353</v>
      </c>
      <c r="BL681" s="1">
        <v>0</v>
      </c>
      <c r="BN681" s="1" t="s">
        <v>44237</v>
      </c>
      <c r="BP681" s="1" t="s">
        <v>44238</v>
      </c>
      <c r="BR681" s="1" t="s">
        <v>44239</v>
      </c>
      <c r="BS681" s="1">
        <v>0.622</v>
      </c>
      <c r="BU681" s="1" t="s">
        <v>4</v>
      </c>
    </row>
    <row r="682" spans="1:73" x14ac:dyDescent="0.25">
      <c r="A682" s="2" t="s">
        <v>44227</v>
      </c>
      <c r="B682" s="1">
        <v>10655</v>
      </c>
      <c r="C682" s="1">
        <v>9</v>
      </c>
      <c r="D682" s="1">
        <v>1051620</v>
      </c>
      <c r="E682" s="1">
        <v>1051620</v>
      </c>
      <c r="F682" s="1" t="s">
        <v>6</v>
      </c>
      <c r="G682" s="2" t="s">
        <v>44240</v>
      </c>
      <c r="H682" s="2" t="s">
        <v>44241</v>
      </c>
      <c r="I682" s="2" t="s">
        <v>44242</v>
      </c>
      <c r="J682" s="2" t="s">
        <v>44243</v>
      </c>
      <c r="K682" s="2" t="s">
        <v>49</v>
      </c>
      <c r="L682" s="1" t="s">
        <v>50</v>
      </c>
      <c r="M682" s="1" t="s">
        <v>90</v>
      </c>
      <c r="N682" s="1" t="s">
        <v>31</v>
      </c>
      <c r="O682" s="1" t="s">
        <v>31</v>
      </c>
      <c r="R682" s="1" t="s">
        <v>44229</v>
      </c>
      <c r="S682" s="1" t="s">
        <v>6</v>
      </c>
      <c r="T682" s="1">
        <v>2</v>
      </c>
      <c r="U682" s="1">
        <v>207</v>
      </c>
      <c r="V682" s="3">
        <v>1</v>
      </c>
      <c r="W682" s="12" t="e">
        <v>#N/A</v>
      </c>
      <c r="X682" s="12" t="e">
        <v>#N/A</v>
      </c>
      <c r="Y682" s="12" t="e">
        <v>#N/A</v>
      </c>
      <c r="Z682" s="9">
        <v>0.4</v>
      </c>
      <c r="AA682" s="10">
        <v>4</v>
      </c>
      <c r="AB682" s="10">
        <v>6</v>
      </c>
      <c r="AC682" s="20">
        <v>1</v>
      </c>
      <c r="AD682" s="20">
        <v>0.37813278027325797</v>
      </c>
      <c r="AE682" s="20">
        <v>1</v>
      </c>
      <c r="AF682" s="15">
        <v>0.3125</v>
      </c>
      <c r="AG682" s="16">
        <v>5</v>
      </c>
      <c r="AH682" s="16">
        <v>11</v>
      </c>
      <c r="AI682" s="22">
        <v>0.84</v>
      </c>
      <c r="AJ682" s="22">
        <v>0.33560119124469101</v>
      </c>
      <c r="AK682" s="22">
        <v>0.98589538328121196</v>
      </c>
      <c r="AL682" s="18">
        <f t="shared" si="90"/>
        <v>1</v>
      </c>
      <c r="AM682" s="18">
        <f t="shared" si="91"/>
        <v>1</v>
      </c>
      <c r="AN682" s="18">
        <f t="shared" si="92"/>
        <v>1</v>
      </c>
      <c r="AO682" s="18">
        <f t="shared" si="93"/>
        <v>1</v>
      </c>
      <c r="AP682" s="18">
        <f t="shared" si="94"/>
        <v>1</v>
      </c>
      <c r="AQ682" s="18">
        <f t="shared" si="95"/>
        <v>1</v>
      </c>
      <c r="AR682" s="18">
        <f t="shared" si="96"/>
        <v>0</v>
      </c>
      <c r="AS682" s="18">
        <f t="shared" si="97"/>
        <v>0</v>
      </c>
      <c r="AT682" s="18">
        <f t="shared" si="98"/>
        <v>0</v>
      </c>
      <c r="AU682" s="1" t="s">
        <v>44244</v>
      </c>
      <c r="AV682" s="1" t="s">
        <v>44231</v>
      </c>
      <c r="AW682" s="1" t="s">
        <v>44232</v>
      </c>
      <c r="AX682" s="1" t="s">
        <v>44233</v>
      </c>
      <c r="AY682" s="1" t="s">
        <v>44234</v>
      </c>
      <c r="AZ682" s="1" t="s">
        <v>44235</v>
      </c>
      <c r="BA682" s="1">
        <v>3</v>
      </c>
      <c r="BF682" s="1" t="s">
        <v>44236</v>
      </c>
      <c r="BG682" s="1" t="s">
        <v>148</v>
      </c>
      <c r="BH682" s="1" t="s">
        <v>20353</v>
      </c>
      <c r="BL682" s="1">
        <v>0</v>
      </c>
      <c r="BN682" s="1" t="s">
        <v>44237</v>
      </c>
      <c r="BP682" s="1" t="s">
        <v>44238</v>
      </c>
      <c r="BR682" s="1" t="s">
        <v>44245</v>
      </c>
      <c r="BS682" s="1">
        <v>0.58699999999999997</v>
      </c>
      <c r="BU682" s="1" t="s">
        <v>4</v>
      </c>
    </row>
    <row r="683" spans="1:73" x14ac:dyDescent="0.25">
      <c r="A683" s="2" t="s">
        <v>44227</v>
      </c>
      <c r="B683" s="1">
        <v>10655</v>
      </c>
      <c r="C683" s="1">
        <v>9</v>
      </c>
      <c r="D683" s="1">
        <v>1057079</v>
      </c>
      <c r="E683" s="1">
        <v>1057079</v>
      </c>
      <c r="F683" s="1" t="s">
        <v>6</v>
      </c>
      <c r="G683" s="2" t="s">
        <v>44246</v>
      </c>
      <c r="H683" s="2" t="s">
        <v>32213</v>
      </c>
      <c r="I683" s="2" t="s">
        <v>44247</v>
      </c>
      <c r="J683" s="2" t="s">
        <v>44248</v>
      </c>
      <c r="K683" s="2" t="s">
        <v>49</v>
      </c>
      <c r="L683" s="1" t="s">
        <v>50</v>
      </c>
      <c r="M683" s="1" t="s">
        <v>90</v>
      </c>
      <c r="N683" s="1" t="s">
        <v>31</v>
      </c>
      <c r="O683" s="1" t="s">
        <v>31</v>
      </c>
      <c r="R683" s="1" t="s">
        <v>44229</v>
      </c>
      <c r="S683" s="1" t="s">
        <v>6</v>
      </c>
      <c r="T683" s="1">
        <v>4</v>
      </c>
      <c r="U683" s="1">
        <v>1692</v>
      </c>
      <c r="V683" s="3">
        <v>1</v>
      </c>
      <c r="W683" s="12" t="e">
        <v>#N/A</v>
      </c>
      <c r="X683" s="12" t="e">
        <v>#N/A</v>
      </c>
      <c r="Y683" s="12" t="e">
        <v>#N/A</v>
      </c>
      <c r="Z683" s="9">
        <v>0.25806499999999999</v>
      </c>
      <c r="AA683" s="10">
        <v>32</v>
      </c>
      <c r="AB683" s="10">
        <v>92</v>
      </c>
      <c r="AC683" s="20">
        <v>0.92</v>
      </c>
      <c r="AD683" s="20">
        <v>0.60214493386453705</v>
      </c>
      <c r="AE683" s="20">
        <v>1</v>
      </c>
      <c r="AF683" s="15">
        <v>0.34146300000000002</v>
      </c>
      <c r="AG683" s="16">
        <v>84</v>
      </c>
      <c r="AH683" s="16">
        <v>162</v>
      </c>
      <c r="AI683" s="22">
        <v>0.91</v>
      </c>
      <c r="AJ683" s="22">
        <v>0.71225064945902805</v>
      </c>
      <c r="AK683" s="22">
        <v>1</v>
      </c>
      <c r="AL683" s="18">
        <f t="shared" si="90"/>
        <v>1</v>
      </c>
      <c r="AM683" s="18">
        <f t="shared" si="91"/>
        <v>1</v>
      </c>
      <c r="AN683" s="18">
        <f t="shared" si="92"/>
        <v>1</v>
      </c>
      <c r="AO683" s="18">
        <f t="shared" si="93"/>
        <v>1</v>
      </c>
      <c r="AP683" s="18">
        <f t="shared" si="94"/>
        <v>1</v>
      </c>
      <c r="AQ683" s="18">
        <f t="shared" si="95"/>
        <v>1</v>
      </c>
      <c r="AR683" s="18">
        <f t="shared" si="96"/>
        <v>0</v>
      </c>
      <c r="AS683" s="18">
        <f t="shared" si="97"/>
        <v>0</v>
      </c>
      <c r="AT683" s="18">
        <f t="shared" si="98"/>
        <v>0</v>
      </c>
      <c r="AU683" s="1" t="s">
        <v>44249</v>
      </c>
      <c r="AV683" s="1" t="s">
        <v>44231</v>
      </c>
      <c r="AW683" s="1" t="s">
        <v>44232</v>
      </c>
      <c r="AX683" s="1" t="s">
        <v>44233</v>
      </c>
      <c r="AY683" s="1" t="s">
        <v>44234</v>
      </c>
      <c r="AZ683" s="1" t="s">
        <v>44235</v>
      </c>
      <c r="BA683" s="1">
        <v>498</v>
      </c>
      <c r="BF683" s="1" t="s">
        <v>44236</v>
      </c>
      <c r="BG683" s="1" t="s">
        <v>148</v>
      </c>
      <c r="BH683" s="1" t="s">
        <v>20353</v>
      </c>
      <c r="BL683" s="1">
        <v>0</v>
      </c>
      <c r="BN683" s="1" t="s">
        <v>44237</v>
      </c>
      <c r="BP683" s="1" t="s">
        <v>44238</v>
      </c>
      <c r="BR683" s="1" t="s">
        <v>44250</v>
      </c>
      <c r="BS683" s="1">
        <v>0.39300000000000002</v>
      </c>
      <c r="BU683" s="1" t="s">
        <v>4</v>
      </c>
    </row>
    <row r="684" spans="1:73" x14ac:dyDescent="0.25">
      <c r="A684" s="2" t="s">
        <v>44251</v>
      </c>
      <c r="B684" s="1">
        <v>63948</v>
      </c>
      <c r="C684" s="1">
        <v>1</v>
      </c>
      <c r="D684" s="1">
        <v>53925654</v>
      </c>
      <c r="E684" s="1">
        <v>53925654</v>
      </c>
      <c r="F684" s="1" t="s">
        <v>6</v>
      </c>
      <c r="G684" s="2" t="s">
        <v>44252</v>
      </c>
      <c r="H684" s="2" t="s">
        <v>44254</v>
      </c>
      <c r="I684" s="2" t="s">
        <v>44255</v>
      </c>
      <c r="J684" s="2" t="s">
        <v>44256</v>
      </c>
      <c r="K684" s="2" t="s">
        <v>135</v>
      </c>
      <c r="L684" s="1" t="s">
        <v>50</v>
      </c>
      <c r="M684" s="1" t="s">
        <v>51</v>
      </c>
      <c r="N684" s="1" t="s">
        <v>52</v>
      </c>
      <c r="O684" s="1" t="s">
        <v>52</v>
      </c>
      <c r="R684" s="1" t="s">
        <v>44253</v>
      </c>
      <c r="S684" s="1" t="s">
        <v>6</v>
      </c>
      <c r="T684" s="1">
        <v>1</v>
      </c>
      <c r="U684" s="1">
        <v>583</v>
      </c>
      <c r="V684" s="3">
        <v>1</v>
      </c>
      <c r="W684" s="12" t="e">
        <v>#N/A</v>
      </c>
      <c r="X684" s="12" t="e">
        <v>#N/A</v>
      </c>
      <c r="Y684" s="12" t="e">
        <v>#N/A</v>
      </c>
      <c r="Z684" s="9">
        <v>0.28000000000000003</v>
      </c>
      <c r="AA684" s="10">
        <v>7</v>
      </c>
      <c r="AB684" s="10">
        <v>18</v>
      </c>
      <c r="AC684" s="20">
        <v>0.99</v>
      </c>
      <c r="AD684" s="20">
        <v>0.42047810690864401</v>
      </c>
      <c r="AE684" s="20">
        <v>1</v>
      </c>
      <c r="AF684" s="15">
        <v>0.27906999999999998</v>
      </c>
      <c r="AG684" s="16">
        <v>12</v>
      </c>
      <c r="AH684" s="16">
        <v>31</v>
      </c>
      <c r="AI684" s="22">
        <v>0.75</v>
      </c>
      <c r="AJ684" s="22">
        <v>0.42356159192134402</v>
      </c>
      <c r="AK684" s="22">
        <v>0.97806134971496705</v>
      </c>
      <c r="AL684" s="18">
        <f t="shared" si="90"/>
        <v>1</v>
      </c>
      <c r="AM684" s="18">
        <f t="shared" si="91"/>
        <v>1</v>
      </c>
      <c r="AN684" s="18">
        <f t="shared" si="92"/>
        <v>1</v>
      </c>
      <c r="AO684" s="18">
        <f t="shared" si="93"/>
        <v>1</v>
      </c>
      <c r="AP684" s="18">
        <f t="shared" si="94"/>
        <v>1</v>
      </c>
      <c r="AQ684" s="18">
        <f t="shared" si="95"/>
        <v>0</v>
      </c>
      <c r="AR684" s="18">
        <f t="shared" si="96"/>
        <v>0</v>
      </c>
      <c r="AS684" s="18">
        <f t="shared" si="97"/>
        <v>0</v>
      </c>
      <c r="AT684" s="18">
        <f t="shared" si="98"/>
        <v>0</v>
      </c>
      <c r="AV684" s="1" t="s">
        <v>44257</v>
      </c>
      <c r="AW684" s="1" t="s">
        <v>44258</v>
      </c>
      <c r="AX684" s="1" t="s">
        <v>44259</v>
      </c>
      <c r="AY684" s="1" t="s">
        <v>44260</v>
      </c>
      <c r="AZ684" s="1" t="s">
        <v>44261</v>
      </c>
      <c r="BA684" s="1">
        <v>176</v>
      </c>
      <c r="BB684" s="1" t="s">
        <v>2290</v>
      </c>
      <c r="BF684" s="1" t="s">
        <v>44262</v>
      </c>
      <c r="BG684" s="1" t="s">
        <v>148</v>
      </c>
      <c r="BH684" s="1" t="s">
        <v>20353</v>
      </c>
      <c r="BK684" s="1" t="s">
        <v>563</v>
      </c>
      <c r="BL684" s="1">
        <v>2</v>
      </c>
      <c r="BR684" s="1" t="s">
        <v>44263</v>
      </c>
      <c r="BS684" s="1">
        <v>0.71599999999999997</v>
      </c>
      <c r="BU684" s="1" t="s">
        <v>4</v>
      </c>
    </row>
    <row r="685" spans="1:73" x14ac:dyDescent="0.25">
      <c r="A685" s="2" t="s">
        <v>44264</v>
      </c>
      <c r="B685" s="1">
        <v>63946</v>
      </c>
      <c r="C685" s="1">
        <v>19</v>
      </c>
      <c r="D685" s="1">
        <v>42354473</v>
      </c>
      <c r="E685" s="1">
        <v>42354473</v>
      </c>
      <c r="F685" s="1" t="s">
        <v>6</v>
      </c>
      <c r="G685" s="2" t="s">
        <v>44265</v>
      </c>
      <c r="K685" s="2" t="s">
        <v>683</v>
      </c>
      <c r="L685" s="1" t="s">
        <v>50</v>
      </c>
      <c r="M685" s="1" t="s">
        <v>90</v>
      </c>
      <c r="N685" s="1" t="s">
        <v>31</v>
      </c>
      <c r="O685" s="1" t="s">
        <v>31</v>
      </c>
      <c r="R685" s="1" t="s">
        <v>44266</v>
      </c>
      <c r="S685" s="1" t="s">
        <v>6</v>
      </c>
      <c r="T685" s="1" t="s">
        <v>4</v>
      </c>
      <c r="V685" s="3">
        <v>1</v>
      </c>
      <c r="W685" s="12" t="e">
        <v>#N/A</v>
      </c>
      <c r="X685" s="12" t="e">
        <v>#N/A</v>
      </c>
      <c r="Y685" s="12" t="e">
        <v>#N/A</v>
      </c>
      <c r="Z685" s="9">
        <v>0.33333299999999999</v>
      </c>
      <c r="AA685" s="10">
        <v>70</v>
      </c>
      <c r="AB685" s="10">
        <v>140</v>
      </c>
      <c r="AC685" s="20">
        <v>1</v>
      </c>
      <c r="AD685" s="20">
        <v>0.7911083448499</v>
      </c>
      <c r="AE685" s="20">
        <v>1</v>
      </c>
      <c r="AF685" s="15">
        <v>0.401028</v>
      </c>
      <c r="AG685" s="16">
        <v>156</v>
      </c>
      <c r="AH685" s="16">
        <v>233</v>
      </c>
      <c r="AI685" s="22">
        <v>1</v>
      </c>
      <c r="AJ685" s="22">
        <v>0.84260210990282602</v>
      </c>
      <c r="AK685" s="22">
        <v>1</v>
      </c>
      <c r="AL685" s="18">
        <f t="shared" si="90"/>
        <v>1</v>
      </c>
      <c r="AM685" s="18">
        <f t="shared" si="91"/>
        <v>1</v>
      </c>
      <c r="AN685" s="18">
        <f t="shared" si="92"/>
        <v>1</v>
      </c>
      <c r="AO685" s="18">
        <f t="shared" si="93"/>
        <v>1</v>
      </c>
      <c r="AP685" s="18">
        <f t="shared" si="94"/>
        <v>1</v>
      </c>
      <c r="AQ685" s="18">
        <f t="shared" si="95"/>
        <v>1</v>
      </c>
      <c r="AR685" s="18">
        <f t="shared" si="96"/>
        <v>0</v>
      </c>
      <c r="AS685" s="18">
        <f t="shared" si="97"/>
        <v>0</v>
      </c>
      <c r="AT685" s="18">
        <f t="shared" si="98"/>
        <v>0</v>
      </c>
      <c r="AU685" s="1" t="s">
        <v>44267</v>
      </c>
      <c r="AV685" s="1" t="s">
        <v>44268</v>
      </c>
      <c r="AW685" s="1" t="s">
        <v>44269</v>
      </c>
      <c r="AX685" s="1" t="s">
        <v>44270</v>
      </c>
      <c r="AY685" s="1" t="s">
        <v>44271</v>
      </c>
      <c r="AZ685" s="1" t="s">
        <v>44272</v>
      </c>
      <c r="BF685" s="1" t="s">
        <v>20352</v>
      </c>
      <c r="BG685" s="1" t="s">
        <v>148</v>
      </c>
      <c r="BH685" s="1" t="s">
        <v>20353</v>
      </c>
      <c r="BL685" s="1">
        <v>0</v>
      </c>
      <c r="BR685" s="1" t="s">
        <v>44273</v>
      </c>
      <c r="BS685" s="1">
        <v>0.57199999999999995</v>
      </c>
      <c r="BU685" s="1" t="s">
        <v>4</v>
      </c>
    </row>
    <row r="686" spans="1:73" x14ac:dyDescent="0.25">
      <c r="A686" s="2" t="s">
        <v>6968</v>
      </c>
      <c r="B686" s="1">
        <v>25981</v>
      </c>
      <c r="C686" s="1">
        <v>3</v>
      </c>
      <c r="D686" s="1">
        <v>52429563</v>
      </c>
      <c r="E686" s="1">
        <v>52429563</v>
      </c>
      <c r="F686" s="1" t="s">
        <v>6</v>
      </c>
      <c r="G686" s="2" t="s">
        <v>44285</v>
      </c>
      <c r="H686" s="2" t="s">
        <v>44286</v>
      </c>
      <c r="I686" s="2" t="s">
        <v>44287</v>
      </c>
      <c r="J686" s="2" t="s">
        <v>44288</v>
      </c>
      <c r="K686" s="2" t="s">
        <v>49</v>
      </c>
      <c r="L686" s="1" t="s">
        <v>50</v>
      </c>
      <c r="M686" s="1" t="s">
        <v>90</v>
      </c>
      <c r="N686" s="1" t="s">
        <v>31</v>
      </c>
      <c r="O686" s="1" t="s">
        <v>31</v>
      </c>
      <c r="R686" s="1" t="s">
        <v>6970</v>
      </c>
      <c r="S686" s="1" t="s">
        <v>6</v>
      </c>
      <c r="T686" s="1">
        <v>70</v>
      </c>
      <c r="U686" s="1">
        <v>11389</v>
      </c>
      <c r="V686" s="3">
        <v>1</v>
      </c>
      <c r="W686" s="12" t="e">
        <v>#N/A</v>
      </c>
      <c r="X686" s="12" t="e">
        <v>#N/A</v>
      </c>
      <c r="Y686" s="12" t="e">
        <v>#N/A</v>
      </c>
      <c r="Z686" s="9">
        <v>0.26436799999999999</v>
      </c>
      <c r="AA686" s="10">
        <v>46</v>
      </c>
      <c r="AB686" s="10">
        <v>128</v>
      </c>
      <c r="AC686" s="20">
        <v>0.94</v>
      </c>
      <c r="AD686" s="20">
        <v>0.64749541160721102</v>
      </c>
      <c r="AE686" s="20">
        <v>1</v>
      </c>
      <c r="AF686" s="15">
        <v>0.359788</v>
      </c>
      <c r="AG686" s="16">
        <v>68</v>
      </c>
      <c r="AH686" s="16">
        <v>121</v>
      </c>
      <c r="AI686" s="22">
        <v>0.96</v>
      </c>
      <c r="AJ686" s="22">
        <v>0.73095796628320897</v>
      </c>
      <c r="AK686" s="22">
        <v>1</v>
      </c>
      <c r="AL686" s="18">
        <f t="shared" si="90"/>
        <v>1</v>
      </c>
      <c r="AM686" s="18">
        <f t="shared" si="91"/>
        <v>1</v>
      </c>
      <c r="AN686" s="18">
        <f t="shared" si="92"/>
        <v>1</v>
      </c>
      <c r="AO686" s="18">
        <f t="shared" si="93"/>
        <v>1</v>
      </c>
      <c r="AP686" s="18">
        <f t="shared" si="94"/>
        <v>1</v>
      </c>
      <c r="AQ686" s="18">
        <f t="shared" si="95"/>
        <v>1</v>
      </c>
      <c r="AR686" s="18">
        <f t="shared" si="96"/>
        <v>0</v>
      </c>
      <c r="AS686" s="18">
        <f t="shared" si="97"/>
        <v>0</v>
      </c>
      <c r="AT686" s="18">
        <f t="shared" si="98"/>
        <v>0</v>
      </c>
      <c r="AU686" s="1" t="s">
        <v>44289</v>
      </c>
      <c r="AV686" s="1" t="s">
        <v>6974</v>
      </c>
      <c r="AW686" s="1" t="s">
        <v>6975</v>
      </c>
      <c r="AX686" s="1" t="s">
        <v>6976</v>
      </c>
      <c r="AY686" s="1" t="s">
        <v>6977</v>
      </c>
      <c r="AZ686" s="1" t="s">
        <v>6978</v>
      </c>
      <c r="BA686" s="1">
        <v>3775</v>
      </c>
      <c r="BB686" s="1" t="s">
        <v>6995</v>
      </c>
      <c r="BF686" s="1" t="s">
        <v>6979</v>
      </c>
      <c r="BG686" s="1" t="s">
        <v>6980</v>
      </c>
      <c r="BH686" s="1" t="s">
        <v>1151</v>
      </c>
      <c r="BK686" s="1" t="s">
        <v>6981</v>
      </c>
      <c r="BL686" s="1">
        <v>3</v>
      </c>
      <c r="BP686" s="1" t="s">
        <v>6982</v>
      </c>
      <c r="BR686" s="1" t="s">
        <v>44290</v>
      </c>
      <c r="BS686" s="1">
        <v>0.65700000000000003</v>
      </c>
      <c r="BU686" s="1" t="s">
        <v>4</v>
      </c>
    </row>
    <row r="687" spans="1:73" x14ac:dyDescent="0.25">
      <c r="A687" s="2" t="s">
        <v>6968</v>
      </c>
      <c r="B687" s="1">
        <v>25981</v>
      </c>
      <c r="C687" s="1">
        <v>3</v>
      </c>
      <c r="D687" s="1">
        <v>52357860</v>
      </c>
      <c r="E687" s="1">
        <v>52357860</v>
      </c>
      <c r="F687" s="1" t="s">
        <v>6</v>
      </c>
      <c r="G687" s="2" t="s">
        <v>44274</v>
      </c>
      <c r="H687" s="2" t="s">
        <v>44275</v>
      </c>
      <c r="I687" s="2" t="s">
        <v>44276</v>
      </c>
      <c r="J687" s="2" t="s">
        <v>44277</v>
      </c>
      <c r="K687" s="2" t="s">
        <v>135</v>
      </c>
      <c r="L687" s="1" t="s">
        <v>50</v>
      </c>
      <c r="M687" s="1" t="s">
        <v>51</v>
      </c>
      <c r="N687" s="1" t="s">
        <v>52</v>
      </c>
      <c r="O687" s="1" t="s">
        <v>52</v>
      </c>
      <c r="R687" s="1" t="s">
        <v>6970</v>
      </c>
      <c r="S687" s="1" t="s">
        <v>6</v>
      </c>
      <c r="T687" s="1">
        <v>3</v>
      </c>
      <c r="U687" s="1">
        <v>631</v>
      </c>
      <c r="V687" s="3">
        <v>1</v>
      </c>
      <c r="W687" s="12" t="e">
        <v>#N/A</v>
      </c>
      <c r="X687" s="12" t="e">
        <v>#N/A</v>
      </c>
      <c r="Y687" s="12" t="e">
        <v>#N/A</v>
      </c>
      <c r="Z687" s="9">
        <v>0.222222</v>
      </c>
      <c r="AA687" s="10">
        <v>8</v>
      </c>
      <c r="AB687" s="10">
        <v>28</v>
      </c>
      <c r="AC687" s="20">
        <v>0.79</v>
      </c>
      <c r="AD687" s="20">
        <v>0.37421774923499301</v>
      </c>
      <c r="AE687" s="20">
        <v>0.98408898780003395</v>
      </c>
      <c r="AF687" s="15">
        <v>0.368421</v>
      </c>
      <c r="AG687" s="16">
        <v>7</v>
      </c>
      <c r="AH687" s="16">
        <v>12</v>
      </c>
      <c r="AI687" s="22">
        <v>0.99</v>
      </c>
      <c r="AJ687" s="22">
        <v>0.43819202447280398</v>
      </c>
      <c r="AK687" s="22">
        <v>1</v>
      </c>
      <c r="AL687" s="18">
        <f t="shared" si="90"/>
        <v>1</v>
      </c>
      <c r="AM687" s="18">
        <f t="shared" si="91"/>
        <v>1</v>
      </c>
      <c r="AN687" s="18">
        <f t="shared" si="92"/>
        <v>1</v>
      </c>
      <c r="AO687" s="18">
        <f t="shared" si="93"/>
        <v>1</v>
      </c>
      <c r="AP687" s="18">
        <f t="shared" si="94"/>
        <v>1</v>
      </c>
      <c r="AQ687" s="18">
        <f t="shared" si="95"/>
        <v>1</v>
      </c>
      <c r="AR687" s="18">
        <f t="shared" si="96"/>
        <v>0</v>
      </c>
      <c r="AS687" s="18">
        <f t="shared" si="97"/>
        <v>1</v>
      </c>
      <c r="AT687" s="18">
        <f t="shared" si="98"/>
        <v>0</v>
      </c>
      <c r="AU687" s="1" t="s">
        <v>44278</v>
      </c>
      <c r="AV687" s="1" t="s">
        <v>6974</v>
      </c>
      <c r="AW687" s="1" t="s">
        <v>6975</v>
      </c>
      <c r="AX687" s="1" t="s">
        <v>6976</v>
      </c>
      <c r="AY687" s="1" t="s">
        <v>6977</v>
      </c>
      <c r="AZ687" s="1" t="s">
        <v>6978</v>
      </c>
      <c r="BA687" s="1">
        <v>124</v>
      </c>
      <c r="BB687" s="1" t="s">
        <v>1148</v>
      </c>
      <c r="BF687" s="1" t="s">
        <v>6979</v>
      </c>
      <c r="BG687" s="1" t="s">
        <v>6980</v>
      </c>
      <c r="BH687" s="1" t="s">
        <v>1151</v>
      </c>
      <c r="BK687" s="1" t="s">
        <v>6981</v>
      </c>
      <c r="BL687" s="1">
        <v>3</v>
      </c>
      <c r="BP687" s="1" t="s">
        <v>6982</v>
      </c>
      <c r="BR687" s="1" t="s">
        <v>44279</v>
      </c>
      <c r="BS687" s="1">
        <v>0.58699999999999997</v>
      </c>
      <c r="BU687" s="1" t="s">
        <v>4</v>
      </c>
    </row>
    <row r="688" spans="1:73" x14ac:dyDescent="0.25">
      <c r="A688" s="2" t="s">
        <v>6968</v>
      </c>
      <c r="B688" s="1">
        <v>25981</v>
      </c>
      <c r="C688" s="1">
        <v>3</v>
      </c>
      <c r="D688" s="1">
        <v>52402786</v>
      </c>
      <c r="E688" s="1">
        <v>52402786</v>
      </c>
      <c r="F688" s="1" t="s">
        <v>6</v>
      </c>
      <c r="G688" s="2" t="s">
        <v>44280</v>
      </c>
      <c r="H688" s="2" t="s">
        <v>44281</v>
      </c>
      <c r="I688" s="2" t="s">
        <v>44282</v>
      </c>
      <c r="J688" s="2" t="s">
        <v>44283</v>
      </c>
      <c r="K688" s="2" t="s">
        <v>49</v>
      </c>
      <c r="L688" s="1" t="s">
        <v>50</v>
      </c>
      <c r="M688" s="1" t="s">
        <v>90</v>
      </c>
      <c r="N688" s="1" t="s">
        <v>31</v>
      </c>
      <c r="O688" s="1" t="s">
        <v>31</v>
      </c>
      <c r="R688" s="1" t="s">
        <v>6970</v>
      </c>
      <c r="S688" s="1" t="s">
        <v>6</v>
      </c>
      <c r="T688" s="1">
        <v>37</v>
      </c>
      <c r="U688" s="1">
        <v>6056</v>
      </c>
      <c r="V688" s="3">
        <v>1</v>
      </c>
      <c r="W688" s="12" t="e">
        <v>#N/A</v>
      </c>
      <c r="X688" s="12" t="e">
        <v>#N/A</v>
      </c>
      <c r="Y688" s="12" t="e">
        <v>#N/A</v>
      </c>
      <c r="Z688" s="9">
        <v>0.287582</v>
      </c>
      <c r="AA688" s="10">
        <v>176</v>
      </c>
      <c r="AB688" s="10">
        <v>436</v>
      </c>
      <c r="AC688" s="20">
        <v>1</v>
      </c>
      <c r="AD688" s="20">
        <v>0.77256680131956401</v>
      </c>
      <c r="AE688" s="20">
        <v>1</v>
      </c>
      <c r="AF688" s="15">
        <v>0.40536499999999998</v>
      </c>
      <c r="AG688" s="16">
        <v>272</v>
      </c>
      <c r="AH688" s="16">
        <v>399</v>
      </c>
      <c r="AI688" s="22">
        <v>1</v>
      </c>
      <c r="AJ688" s="22">
        <v>0.86977216075193897</v>
      </c>
      <c r="AK688" s="22">
        <v>1</v>
      </c>
      <c r="AL688" s="18">
        <f t="shared" si="90"/>
        <v>1</v>
      </c>
      <c r="AM688" s="18">
        <f t="shared" si="91"/>
        <v>1</v>
      </c>
      <c r="AN688" s="18">
        <f t="shared" si="92"/>
        <v>1</v>
      </c>
      <c r="AO688" s="18">
        <f t="shared" si="93"/>
        <v>1</v>
      </c>
      <c r="AP688" s="18">
        <f t="shared" si="94"/>
        <v>1</v>
      </c>
      <c r="AQ688" s="18">
        <f t="shared" si="95"/>
        <v>1</v>
      </c>
      <c r="AR688" s="18">
        <f t="shared" si="96"/>
        <v>0</v>
      </c>
      <c r="AS688" s="18">
        <f t="shared" si="97"/>
        <v>0</v>
      </c>
      <c r="AT688" s="18">
        <f t="shared" si="98"/>
        <v>0</v>
      </c>
      <c r="AV688" s="1" t="s">
        <v>6974</v>
      </c>
      <c r="AW688" s="1" t="s">
        <v>6975</v>
      </c>
      <c r="AX688" s="1" t="s">
        <v>6976</v>
      </c>
      <c r="AY688" s="1" t="s">
        <v>6977</v>
      </c>
      <c r="AZ688" s="1" t="s">
        <v>6978</v>
      </c>
      <c r="BA688" s="1">
        <v>1932</v>
      </c>
      <c r="BB688" s="1" t="s">
        <v>6988</v>
      </c>
      <c r="BF688" s="1" t="s">
        <v>6979</v>
      </c>
      <c r="BG688" s="1" t="s">
        <v>6980</v>
      </c>
      <c r="BH688" s="1" t="s">
        <v>1151</v>
      </c>
      <c r="BK688" s="1" t="s">
        <v>6981</v>
      </c>
      <c r="BL688" s="1">
        <v>3</v>
      </c>
      <c r="BP688" s="1" t="s">
        <v>6982</v>
      </c>
      <c r="BR688" s="1" t="s">
        <v>44284</v>
      </c>
      <c r="BS688" s="1">
        <v>0.60199999999999998</v>
      </c>
      <c r="BU688" s="1" t="s">
        <v>4</v>
      </c>
    </row>
    <row r="689" spans="1:80" x14ac:dyDescent="0.25">
      <c r="A689" s="2" t="s">
        <v>1137</v>
      </c>
      <c r="B689" s="1">
        <v>196385</v>
      </c>
      <c r="C689" s="1">
        <v>12</v>
      </c>
      <c r="D689" s="1">
        <v>124270333</v>
      </c>
      <c r="E689" s="1">
        <v>124270333</v>
      </c>
      <c r="F689" s="1" t="s">
        <v>6</v>
      </c>
      <c r="G689" s="2" t="s">
        <v>44291</v>
      </c>
      <c r="H689" s="2" t="s">
        <v>44292</v>
      </c>
      <c r="I689" s="2" t="s">
        <v>44293</v>
      </c>
      <c r="J689" s="2" t="s">
        <v>44294</v>
      </c>
      <c r="K689" s="2" t="s">
        <v>49</v>
      </c>
      <c r="L689" s="1" t="s">
        <v>50</v>
      </c>
      <c r="M689" s="1" t="s">
        <v>51</v>
      </c>
      <c r="N689" s="1" t="s">
        <v>52</v>
      </c>
      <c r="O689" s="1" t="s">
        <v>52</v>
      </c>
      <c r="R689" s="1" t="s">
        <v>1139</v>
      </c>
      <c r="S689" s="1" t="s">
        <v>6</v>
      </c>
      <c r="T689" s="1">
        <v>9</v>
      </c>
      <c r="U689" s="1">
        <v>1113</v>
      </c>
      <c r="V689" s="3">
        <v>1</v>
      </c>
      <c r="W689" s="12" t="e">
        <v>#N/A</v>
      </c>
      <c r="X689" s="12" t="e">
        <v>#N/A</v>
      </c>
      <c r="Y689" s="12" t="e">
        <v>#N/A</v>
      </c>
      <c r="Z689" s="9">
        <v>0.35377399999999998</v>
      </c>
      <c r="AA689" s="10">
        <v>75</v>
      </c>
      <c r="AB689" s="10">
        <v>137</v>
      </c>
      <c r="AC689" s="20">
        <v>1</v>
      </c>
      <c r="AD689" s="20">
        <v>0.81680262847221896</v>
      </c>
      <c r="AE689" s="20">
        <v>1</v>
      </c>
      <c r="AF689" s="15">
        <v>0.36885200000000001</v>
      </c>
      <c r="AG689" s="16">
        <v>90</v>
      </c>
      <c r="AH689" s="16">
        <v>154</v>
      </c>
      <c r="AI689" s="22">
        <v>0.99</v>
      </c>
      <c r="AJ689" s="22">
        <v>0.76543066288921402</v>
      </c>
      <c r="AK689" s="22">
        <v>1</v>
      </c>
      <c r="AL689" s="18">
        <f t="shared" si="90"/>
        <v>1</v>
      </c>
      <c r="AM689" s="18">
        <f t="shared" si="91"/>
        <v>1</v>
      </c>
      <c r="AN689" s="18">
        <f t="shared" si="92"/>
        <v>1</v>
      </c>
      <c r="AO689" s="18">
        <f t="shared" si="93"/>
        <v>1</v>
      </c>
      <c r="AP689" s="18">
        <f t="shared" si="94"/>
        <v>1</v>
      </c>
      <c r="AQ689" s="18">
        <f t="shared" si="95"/>
        <v>1</v>
      </c>
      <c r="AR689" s="18">
        <f t="shared" si="96"/>
        <v>0</v>
      </c>
      <c r="AS689" s="18">
        <f t="shared" si="97"/>
        <v>0</v>
      </c>
      <c r="AT689" s="18">
        <f t="shared" si="98"/>
        <v>0</v>
      </c>
      <c r="AV689" s="1" t="s">
        <v>1143</v>
      </c>
      <c r="AW689" s="1" t="s">
        <v>1144</v>
      </c>
      <c r="AX689" s="1" t="s">
        <v>1145</v>
      </c>
      <c r="AY689" s="1" t="s">
        <v>1146</v>
      </c>
      <c r="AZ689" s="1" t="s">
        <v>1147</v>
      </c>
      <c r="BA689" s="1">
        <v>363</v>
      </c>
      <c r="BB689" s="1" t="s">
        <v>1148</v>
      </c>
      <c r="BF689" s="1" t="s">
        <v>1149</v>
      </c>
      <c r="BG689" s="1" t="s">
        <v>1150</v>
      </c>
      <c r="BH689" s="1" t="s">
        <v>1151</v>
      </c>
      <c r="BK689" s="1" t="s">
        <v>1152</v>
      </c>
      <c r="BL689" s="1">
        <v>6</v>
      </c>
      <c r="BM689" s="1" t="s">
        <v>1153</v>
      </c>
      <c r="BP689" s="1" t="s">
        <v>1154</v>
      </c>
      <c r="BR689" s="1" t="s">
        <v>44295</v>
      </c>
      <c r="BS689" s="1">
        <v>0.56699999999999995</v>
      </c>
      <c r="BU689" s="1" t="s">
        <v>4</v>
      </c>
    </row>
    <row r="690" spans="1:80" x14ac:dyDescent="0.25">
      <c r="A690" s="2" t="s">
        <v>1137</v>
      </c>
      <c r="B690" s="1">
        <v>196385</v>
      </c>
      <c r="C690" s="1">
        <v>12</v>
      </c>
      <c r="D690" s="1">
        <v>124403315</v>
      </c>
      <c r="E690" s="1">
        <v>124403315</v>
      </c>
      <c r="F690" s="1" t="s">
        <v>6</v>
      </c>
      <c r="G690" s="2" t="s">
        <v>44296</v>
      </c>
      <c r="H690" s="2" t="s">
        <v>44297</v>
      </c>
      <c r="I690" s="2" t="s">
        <v>44298</v>
      </c>
      <c r="J690" s="2" t="s">
        <v>44299</v>
      </c>
      <c r="K690" s="2" t="s">
        <v>135</v>
      </c>
      <c r="L690" s="1" t="s">
        <v>50</v>
      </c>
      <c r="M690" s="1" t="s">
        <v>51</v>
      </c>
      <c r="N690" s="1" t="s">
        <v>52</v>
      </c>
      <c r="O690" s="1" t="s">
        <v>52</v>
      </c>
      <c r="R690" s="1" t="s">
        <v>1139</v>
      </c>
      <c r="S690" s="1" t="s">
        <v>6</v>
      </c>
      <c r="T690" s="1">
        <v>64</v>
      </c>
      <c r="U690" s="1">
        <v>10996</v>
      </c>
      <c r="V690" s="3">
        <v>1</v>
      </c>
      <c r="W690" s="12" t="e">
        <v>#N/A</v>
      </c>
      <c r="X690" s="12" t="e">
        <v>#N/A</v>
      </c>
      <c r="Y690" s="12" t="e">
        <v>#N/A</v>
      </c>
      <c r="Z690" s="9">
        <v>0.28125</v>
      </c>
      <c r="AA690" s="10">
        <v>18</v>
      </c>
      <c r="AB690" s="10">
        <v>46</v>
      </c>
      <c r="AC690" s="20">
        <v>1</v>
      </c>
      <c r="AD690" s="20">
        <v>0.57320667054408803</v>
      </c>
      <c r="AE690" s="20">
        <v>1</v>
      </c>
      <c r="AF690" s="15">
        <v>0.42056100000000002</v>
      </c>
      <c r="AG690" s="16">
        <v>45</v>
      </c>
      <c r="AH690" s="16">
        <v>62</v>
      </c>
      <c r="AI690" s="22">
        <v>1</v>
      </c>
      <c r="AJ690" s="22">
        <v>0.77158155783003501</v>
      </c>
      <c r="AK690" s="22">
        <v>1</v>
      </c>
      <c r="AL690" s="18">
        <f t="shared" si="90"/>
        <v>1</v>
      </c>
      <c r="AM690" s="18">
        <f t="shared" si="91"/>
        <v>1</v>
      </c>
      <c r="AN690" s="18">
        <f t="shared" si="92"/>
        <v>1</v>
      </c>
      <c r="AO690" s="18">
        <f t="shared" si="93"/>
        <v>1</v>
      </c>
      <c r="AP690" s="18">
        <f t="shared" si="94"/>
        <v>1</v>
      </c>
      <c r="AQ690" s="18">
        <f t="shared" si="95"/>
        <v>1</v>
      </c>
      <c r="AR690" s="18">
        <f t="shared" si="96"/>
        <v>0</v>
      </c>
      <c r="AS690" s="18">
        <f t="shared" si="97"/>
        <v>0</v>
      </c>
      <c r="AT690" s="18">
        <f t="shared" si="98"/>
        <v>0</v>
      </c>
      <c r="AV690" s="1" t="s">
        <v>1143</v>
      </c>
      <c r="AW690" s="1" t="s">
        <v>1144</v>
      </c>
      <c r="AX690" s="1" t="s">
        <v>1145</v>
      </c>
      <c r="AY690" s="1" t="s">
        <v>1146</v>
      </c>
      <c r="AZ690" s="1" t="s">
        <v>1147</v>
      </c>
      <c r="BA690" s="1">
        <v>3657</v>
      </c>
      <c r="BF690" s="1" t="s">
        <v>1149</v>
      </c>
      <c r="BG690" s="1" t="s">
        <v>1150</v>
      </c>
      <c r="BH690" s="1" t="s">
        <v>1151</v>
      </c>
      <c r="BK690" s="1" t="s">
        <v>1152</v>
      </c>
      <c r="BL690" s="1">
        <v>6</v>
      </c>
      <c r="BM690" s="1" t="s">
        <v>1153</v>
      </c>
      <c r="BP690" s="1" t="s">
        <v>1154</v>
      </c>
      <c r="BR690" s="1" t="s">
        <v>44300</v>
      </c>
      <c r="BS690" s="1">
        <v>0.56699999999999995</v>
      </c>
      <c r="BU690" s="1" t="s">
        <v>4</v>
      </c>
    </row>
    <row r="691" spans="1:80" x14ac:dyDescent="0.25">
      <c r="A691" s="2" t="s">
        <v>44301</v>
      </c>
      <c r="B691" s="1">
        <v>8701</v>
      </c>
      <c r="C691" s="1">
        <v>7</v>
      </c>
      <c r="D691" s="1">
        <v>21789902</v>
      </c>
      <c r="E691" s="1">
        <v>21789902</v>
      </c>
      <c r="F691" s="1" t="s">
        <v>6</v>
      </c>
      <c r="G691" s="2" t="s">
        <v>44314</v>
      </c>
      <c r="H691" s="2" t="s">
        <v>44315</v>
      </c>
      <c r="I691" s="2" t="s">
        <v>44316</v>
      </c>
      <c r="J691" s="2" t="s">
        <v>44317</v>
      </c>
      <c r="K691" s="2" t="s">
        <v>49</v>
      </c>
      <c r="L691" s="1" t="s">
        <v>50</v>
      </c>
      <c r="M691" s="1" t="s">
        <v>90</v>
      </c>
      <c r="N691" s="1" t="s">
        <v>31</v>
      </c>
      <c r="O691" s="1" t="s">
        <v>31</v>
      </c>
      <c r="R691" s="1" t="s">
        <v>44303</v>
      </c>
      <c r="S691" s="1" t="s">
        <v>6</v>
      </c>
      <c r="T691" s="1">
        <v>55</v>
      </c>
      <c r="U691" s="1">
        <v>8912</v>
      </c>
      <c r="V691" s="3">
        <v>1</v>
      </c>
      <c r="W691" s="12" t="e">
        <v>#N/A</v>
      </c>
      <c r="X691" s="12" t="e">
        <v>#N/A</v>
      </c>
      <c r="Y691" s="12" t="e">
        <v>#N/A</v>
      </c>
      <c r="Z691" s="9">
        <v>0.51282099999999997</v>
      </c>
      <c r="AA691" s="10">
        <v>20</v>
      </c>
      <c r="AB691" s="10">
        <v>19</v>
      </c>
      <c r="AC691" s="20">
        <v>1</v>
      </c>
      <c r="AD691" s="20">
        <v>0.760128881870341</v>
      </c>
      <c r="AE691" s="20">
        <v>1</v>
      </c>
      <c r="AF691" s="15">
        <v>0.47692299999999999</v>
      </c>
      <c r="AG691" s="16">
        <v>31</v>
      </c>
      <c r="AH691" s="16">
        <v>34</v>
      </c>
      <c r="AI691" s="22">
        <v>0.94</v>
      </c>
      <c r="AJ691" s="22">
        <v>0.701925510492028</v>
      </c>
      <c r="AK691" s="22">
        <v>1</v>
      </c>
      <c r="AL691" s="18">
        <f t="shared" si="90"/>
        <v>1</v>
      </c>
      <c r="AM691" s="18">
        <f t="shared" si="91"/>
        <v>1</v>
      </c>
      <c r="AN691" s="18">
        <f t="shared" si="92"/>
        <v>1</v>
      </c>
      <c r="AO691" s="18">
        <f t="shared" si="93"/>
        <v>1</v>
      </c>
      <c r="AP691" s="18">
        <f t="shared" si="94"/>
        <v>1</v>
      </c>
      <c r="AQ691" s="18">
        <f t="shared" si="95"/>
        <v>1</v>
      </c>
      <c r="AR691" s="18">
        <f t="shared" si="96"/>
        <v>0</v>
      </c>
      <c r="AS691" s="18">
        <f t="shared" si="97"/>
        <v>0</v>
      </c>
      <c r="AT691" s="18">
        <f t="shared" si="98"/>
        <v>0</v>
      </c>
      <c r="AV691" s="1" t="s">
        <v>44307</v>
      </c>
      <c r="AW691" s="1" t="s">
        <v>44308</v>
      </c>
      <c r="AX691" s="1" t="s">
        <v>44309</v>
      </c>
      <c r="AY691" s="1" t="s">
        <v>44310</v>
      </c>
      <c r="AZ691" s="1" t="s">
        <v>44311</v>
      </c>
      <c r="BA691" s="1">
        <v>2961</v>
      </c>
      <c r="BB691" s="1" t="s">
        <v>7100</v>
      </c>
      <c r="BF691" s="1" t="s">
        <v>1149</v>
      </c>
      <c r="BG691" s="1" t="s">
        <v>6980</v>
      </c>
      <c r="BH691" s="1" t="s">
        <v>1151</v>
      </c>
      <c r="BK691" s="1" t="s">
        <v>44312</v>
      </c>
      <c r="BL691" s="1">
        <v>15</v>
      </c>
      <c r="BR691" s="1" t="s">
        <v>44318</v>
      </c>
      <c r="BS691" s="1">
        <v>0.39800000000000002</v>
      </c>
      <c r="BU691" s="1" t="s">
        <v>4</v>
      </c>
      <c r="CB691" s="1" t="s">
        <v>1178</v>
      </c>
    </row>
    <row r="692" spans="1:80" x14ac:dyDescent="0.25">
      <c r="A692" s="2" t="s">
        <v>44301</v>
      </c>
      <c r="B692" s="1">
        <v>8701</v>
      </c>
      <c r="C692" s="1">
        <v>7</v>
      </c>
      <c r="D692" s="1">
        <v>21657325</v>
      </c>
      <c r="E692" s="1">
        <v>21657325</v>
      </c>
      <c r="F692" s="1" t="s">
        <v>6</v>
      </c>
      <c r="G692" s="2" t="s">
        <v>44302</v>
      </c>
      <c r="H692" s="2" t="s">
        <v>44304</v>
      </c>
      <c r="I692" s="2" t="s">
        <v>44305</v>
      </c>
      <c r="J692" s="2" t="s">
        <v>44306</v>
      </c>
      <c r="K692" s="2" t="s">
        <v>49</v>
      </c>
      <c r="L692" s="1" t="s">
        <v>50</v>
      </c>
      <c r="M692" s="1" t="s">
        <v>90</v>
      </c>
      <c r="N692" s="1" t="s">
        <v>31</v>
      </c>
      <c r="O692" s="1" t="s">
        <v>31</v>
      </c>
      <c r="R692" s="1" t="s">
        <v>44303</v>
      </c>
      <c r="S692" s="1" t="s">
        <v>6</v>
      </c>
      <c r="T692" s="1">
        <v>23</v>
      </c>
      <c r="U692" s="1">
        <v>4230</v>
      </c>
      <c r="V692" s="3">
        <v>1</v>
      </c>
      <c r="W692" s="12" t="e">
        <v>#N/A</v>
      </c>
      <c r="X692" s="12" t="e">
        <v>#N/A</v>
      </c>
      <c r="Y692" s="12" t="e">
        <v>#N/A</v>
      </c>
      <c r="Z692" s="9">
        <v>0.61111099999999996</v>
      </c>
      <c r="AA692" s="10">
        <v>55</v>
      </c>
      <c r="AB692" s="10">
        <v>35</v>
      </c>
      <c r="AC692" s="20">
        <v>1</v>
      </c>
      <c r="AD692" s="20">
        <v>0.80471986198495704</v>
      </c>
      <c r="AE692" s="20">
        <v>1</v>
      </c>
      <c r="AF692" s="15">
        <v>0.6</v>
      </c>
      <c r="AG692" s="16">
        <v>69</v>
      </c>
      <c r="AH692" s="16">
        <v>46</v>
      </c>
      <c r="AI692" s="22">
        <v>1</v>
      </c>
      <c r="AJ692" s="22">
        <v>0.78005834057328005</v>
      </c>
      <c r="AK692" s="22">
        <v>1</v>
      </c>
      <c r="AL692" s="18">
        <f t="shared" si="90"/>
        <v>1</v>
      </c>
      <c r="AM692" s="18">
        <f t="shared" si="91"/>
        <v>1</v>
      </c>
      <c r="AN692" s="18">
        <f t="shared" si="92"/>
        <v>1</v>
      </c>
      <c r="AO692" s="18">
        <f t="shared" si="93"/>
        <v>1</v>
      </c>
      <c r="AP692" s="18">
        <f t="shared" si="94"/>
        <v>1</v>
      </c>
      <c r="AQ692" s="18">
        <f t="shared" si="95"/>
        <v>1</v>
      </c>
      <c r="AR692" s="18">
        <f t="shared" si="96"/>
        <v>0</v>
      </c>
      <c r="AS692" s="18">
        <f t="shared" si="97"/>
        <v>0</v>
      </c>
      <c r="AT692" s="18">
        <f t="shared" si="98"/>
        <v>0</v>
      </c>
      <c r="AV692" s="1" t="s">
        <v>44307</v>
      </c>
      <c r="AW692" s="1" t="s">
        <v>44308</v>
      </c>
      <c r="AX692" s="1" t="s">
        <v>44309</v>
      </c>
      <c r="AY692" s="1" t="s">
        <v>44310</v>
      </c>
      <c r="AZ692" s="1" t="s">
        <v>44311</v>
      </c>
      <c r="BA692" s="1">
        <v>1400</v>
      </c>
      <c r="BB692" s="1" t="s">
        <v>1148</v>
      </c>
      <c r="BF692" s="1" t="s">
        <v>1149</v>
      </c>
      <c r="BG692" s="1" t="s">
        <v>6980</v>
      </c>
      <c r="BH692" s="1" t="s">
        <v>1151</v>
      </c>
      <c r="BK692" s="1" t="s">
        <v>44312</v>
      </c>
      <c r="BL692" s="1">
        <v>15</v>
      </c>
      <c r="BR692" s="1" t="s">
        <v>44313</v>
      </c>
      <c r="BS692" s="1">
        <v>0.51700000000000002</v>
      </c>
      <c r="BU692" s="1" t="s">
        <v>4</v>
      </c>
      <c r="CB692" s="1" t="s">
        <v>1178</v>
      </c>
    </row>
    <row r="693" spans="1:80" x14ac:dyDescent="0.25">
      <c r="A693" s="2" t="s">
        <v>44319</v>
      </c>
      <c r="B693" s="1">
        <v>201625</v>
      </c>
      <c r="C693" s="1">
        <v>3</v>
      </c>
      <c r="D693" s="1">
        <v>57488191</v>
      </c>
      <c r="E693" s="1">
        <v>57488191</v>
      </c>
      <c r="F693" s="1" t="s">
        <v>6</v>
      </c>
      <c r="G693" s="2" t="s">
        <v>44320</v>
      </c>
      <c r="H693" s="2" t="s">
        <v>44322</v>
      </c>
      <c r="I693" s="2" t="s">
        <v>44323</v>
      </c>
      <c r="J693" s="2" t="s">
        <v>44324</v>
      </c>
      <c r="K693" s="2" t="s">
        <v>49</v>
      </c>
      <c r="L693" s="1" t="s">
        <v>50</v>
      </c>
      <c r="M693" s="1" t="s">
        <v>90</v>
      </c>
      <c r="N693" s="1" t="s">
        <v>31</v>
      </c>
      <c r="O693" s="1" t="s">
        <v>31</v>
      </c>
      <c r="R693" s="1" t="s">
        <v>44321</v>
      </c>
      <c r="S693" s="1" t="s">
        <v>10</v>
      </c>
      <c r="T693" s="1">
        <v>10</v>
      </c>
      <c r="U693" s="1">
        <v>1283</v>
      </c>
      <c r="V693" s="3">
        <v>1</v>
      </c>
      <c r="W693" s="12" t="e">
        <v>#N/A</v>
      </c>
      <c r="X693" s="12" t="e">
        <v>#N/A</v>
      </c>
      <c r="Y693" s="12" t="e">
        <v>#N/A</v>
      </c>
      <c r="Z693" s="9">
        <v>0.31034499999999998</v>
      </c>
      <c r="AA693" s="10">
        <v>45</v>
      </c>
      <c r="AB693" s="10">
        <v>100</v>
      </c>
      <c r="AC693" s="20">
        <v>1</v>
      </c>
      <c r="AD693" s="20">
        <v>0.72388568047594704</v>
      </c>
      <c r="AE693" s="20">
        <v>1</v>
      </c>
      <c r="AF693" s="15">
        <v>0.368421</v>
      </c>
      <c r="AG693" s="16">
        <v>77</v>
      </c>
      <c r="AH693" s="16">
        <v>132</v>
      </c>
      <c r="AI693" s="22">
        <v>0.99</v>
      </c>
      <c r="AJ693" s="22">
        <v>0.75402083998612501</v>
      </c>
      <c r="AK693" s="22">
        <v>1</v>
      </c>
      <c r="AL693" s="18">
        <f t="shared" si="90"/>
        <v>1</v>
      </c>
      <c r="AM693" s="18">
        <f t="shared" si="91"/>
        <v>1</v>
      </c>
      <c r="AN693" s="18">
        <f t="shared" si="92"/>
        <v>1</v>
      </c>
      <c r="AO693" s="18">
        <f t="shared" si="93"/>
        <v>1</v>
      </c>
      <c r="AP693" s="18">
        <f t="shared" si="94"/>
        <v>1</v>
      </c>
      <c r="AQ693" s="18">
        <f t="shared" si="95"/>
        <v>1</v>
      </c>
      <c r="AR693" s="18">
        <f t="shared" si="96"/>
        <v>0</v>
      </c>
      <c r="AS693" s="18">
        <f t="shared" si="97"/>
        <v>0</v>
      </c>
      <c r="AT693" s="18">
        <f t="shared" si="98"/>
        <v>0</v>
      </c>
      <c r="AU693" s="1" t="s">
        <v>44325</v>
      </c>
      <c r="AV693" s="1" t="s">
        <v>44326</v>
      </c>
      <c r="AW693" s="1" t="s">
        <v>44327</v>
      </c>
      <c r="AX693" s="1" t="s">
        <v>44328</v>
      </c>
      <c r="AY693" s="1" t="s">
        <v>44329</v>
      </c>
      <c r="AZ693" s="1" t="s">
        <v>44330</v>
      </c>
      <c r="BA693" s="1">
        <v>368</v>
      </c>
      <c r="BB693" s="1" t="s">
        <v>1148</v>
      </c>
      <c r="BF693" s="1" t="s">
        <v>1149</v>
      </c>
      <c r="BG693" s="1" t="s">
        <v>1150</v>
      </c>
      <c r="BH693" s="1" t="s">
        <v>1151</v>
      </c>
      <c r="BK693" s="1" t="s">
        <v>2760</v>
      </c>
      <c r="BL693" s="1">
        <v>2</v>
      </c>
      <c r="BR693" s="1" t="s">
        <v>44331</v>
      </c>
      <c r="BS693" s="1">
        <v>0.32300000000000001</v>
      </c>
      <c r="BU693" s="1" t="s">
        <v>4</v>
      </c>
    </row>
    <row r="694" spans="1:80" x14ac:dyDescent="0.25">
      <c r="A694" s="2" t="s">
        <v>20379</v>
      </c>
      <c r="B694" s="1">
        <v>8632</v>
      </c>
      <c r="C694" s="1">
        <v>17</v>
      </c>
      <c r="D694" s="1">
        <v>76425211</v>
      </c>
      <c r="E694" s="1">
        <v>76425211</v>
      </c>
      <c r="F694" s="1" t="s">
        <v>6</v>
      </c>
      <c r="G694" s="2" t="s">
        <v>44332</v>
      </c>
      <c r="H694" s="2" t="s">
        <v>44333</v>
      </c>
      <c r="I694" s="2" t="s">
        <v>44334</v>
      </c>
      <c r="J694" s="2" t="s">
        <v>16011</v>
      </c>
      <c r="K694" s="2" t="s">
        <v>135</v>
      </c>
      <c r="L694" s="1" t="s">
        <v>50</v>
      </c>
      <c r="M694" s="1" t="s">
        <v>51</v>
      </c>
      <c r="N694" s="1" t="s">
        <v>52</v>
      </c>
      <c r="O694" s="1" t="s">
        <v>52</v>
      </c>
      <c r="R694" s="1" t="s">
        <v>20381</v>
      </c>
      <c r="S694" s="1" t="s">
        <v>10</v>
      </c>
      <c r="T694" s="1">
        <v>21</v>
      </c>
      <c r="U694" s="1">
        <v>3618</v>
      </c>
      <c r="V694" s="3">
        <v>1</v>
      </c>
      <c r="W694" s="12" t="e">
        <v>#N/A</v>
      </c>
      <c r="X694" s="12" t="e">
        <v>#N/A</v>
      </c>
      <c r="Y694" s="12" t="e">
        <v>#N/A</v>
      </c>
      <c r="Z694" s="9">
        <v>0.26760600000000001</v>
      </c>
      <c r="AA694" s="10">
        <v>95</v>
      </c>
      <c r="AB694" s="10">
        <v>260</v>
      </c>
      <c r="AC694" s="20">
        <v>0.95</v>
      </c>
      <c r="AD694" s="20">
        <v>0.70289771814897295</v>
      </c>
      <c r="AE694" s="20">
        <v>1</v>
      </c>
      <c r="AF694" s="15">
        <v>0.36258699999999999</v>
      </c>
      <c r="AG694" s="16">
        <v>157</v>
      </c>
      <c r="AH694" s="16">
        <v>276</v>
      </c>
      <c r="AI694" s="22">
        <v>0.97</v>
      </c>
      <c r="AJ694" s="22">
        <v>0.784886951443859</v>
      </c>
      <c r="AK694" s="22">
        <v>1</v>
      </c>
      <c r="AL694" s="18">
        <f t="shared" si="90"/>
        <v>1</v>
      </c>
      <c r="AM694" s="18">
        <f t="shared" si="91"/>
        <v>1</v>
      </c>
      <c r="AN694" s="18">
        <f t="shared" si="92"/>
        <v>1</v>
      </c>
      <c r="AO694" s="18">
        <f t="shared" si="93"/>
        <v>1</v>
      </c>
      <c r="AP694" s="18">
        <f t="shared" si="94"/>
        <v>1</v>
      </c>
      <c r="AQ694" s="18">
        <f t="shared" si="95"/>
        <v>1</v>
      </c>
      <c r="AR694" s="18">
        <f t="shared" si="96"/>
        <v>0</v>
      </c>
      <c r="AS694" s="18">
        <f t="shared" si="97"/>
        <v>0</v>
      </c>
      <c r="AT694" s="18">
        <f t="shared" si="98"/>
        <v>0</v>
      </c>
      <c r="AU694" s="1" t="s">
        <v>44335</v>
      </c>
      <c r="AZ694" s="1" t="s">
        <v>20386</v>
      </c>
      <c r="BK694" s="1" t="s">
        <v>20387</v>
      </c>
      <c r="BL694" s="1">
        <v>9</v>
      </c>
      <c r="BO694" s="1" t="s">
        <v>20388</v>
      </c>
      <c r="BR694" s="1" t="s">
        <v>44336</v>
      </c>
      <c r="BS694" s="1">
        <v>0.56200000000000006</v>
      </c>
      <c r="BU694" s="1" t="s">
        <v>4</v>
      </c>
    </row>
    <row r="695" spans="1:80" x14ac:dyDescent="0.25">
      <c r="A695" s="2" t="s">
        <v>20400</v>
      </c>
      <c r="B695" s="1">
        <v>146754</v>
      </c>
      <c r="C695" s="1">
        <v>17</v>
      </c>
      <c r="D695" s="1">
        <v>7697667</v>
      </c>
      <c r="E695" s="1">
        <v>7697667</v>
      </c>
      <c r="F695" s="1" t="s">
        <v>6</v>
      </c>
      <c r="G695" s="2" t="s">
        <v>44337</v>
      </c>
      <c r="H695" s="2" t="s">
        <v>44338</v>
      </c>
      <c r="I695" s="2" t="s">
        <v>44339</v>
      </c>
      <c r="J695" s="2" t="s">
        <v>44340</v>
      </c>
      <c r="K695" s="2" t="s">
        <v>135</v>
      </c>
      <c r="L695" s="1" t="s">
        <v>50</v>
      </c>
      <c r="M695" s="1" t="s">
        <v>51</v>
      </c>
      <c r="N695" s="1" t="s">
        <v>52</v>
      </c>
      <c r="O695" s="1" t="s">
        <v>52</v>
      </c>
      <c r="R695" s="1" t="s">
        <v>20402</v>
      </c>
      <c r="S695" s="1" t="s">
        <v>6</v>
      </c>
      <c r="T695" s="1">
        <v>48</v>
      </c>
      <c r="U695" s="1">
        <v>7679</v>
      </c>
      <c r="V695" s="3">
        <v>1</v>
      </c>
      <c r="W695" s="12" t="e">
        <v>#N/A</v>
      </c>
      <c r="X695" s="12" t="e">
        <v>#N/A</v>
      </c>
      <c r="Y695" s="12" t="e">
        <v>#N/A</v>
      </c>
      <c r="Z695" s="9">
        <v>0.24761900000000001</v>
      </c>
      <c r="AA695" s="10">
        <v>26</v>
      </c>
      <c r="AB695" s="10">
        <v>79</v>
      </c>
      <c r="AC695" s="20">
        <v>0.88</v>
      </c>
      <c r="AD695" s="20">
        <v>0.56074812205325297</v>
      </c>
      <c r="AE695" s="20">
        <v>0.98994943042792305</v>
      </c>
      <c r="AF695" s="15">
        <v>0.368421</v>
      </c>
      <c r="AG695" s="16">
        <v>49</v>
      </c>
      <c r="AH695" s="16">
        <v>84</v>
      </c>
      <c r="AI695" s="22">
        <v>0.99</v>
      </c>
      <c r="AJ695" s="22">
        <v>0.71680558966849595</v>
      </c>
      <c r="AK695" s="22">
        <v>1</v>
      </c>
      <c r="AL695" s="18">
        <f t="shared" si="90"/>
        <v>1</v>
      </c>
      <c r="AM695" s="18">
        <f t="shared" si="91"/>
        <v>1</v>
      </c>
      <c r="AN695" s="18">
        <f t="shared" si="92"/>
        <v>1</v>
      </c>
      <c r="AO695" s="18">
        <f t="shared" si="93"/>
        <v>1</v>
      </c>
      <c r="AP695" s="18">
        <f t="shared" si="94"/>
        <v>1</v>
      </c>
      <c r="AQ695" s="18">
        <f t="shared" si="95"/>
        <v>1</v>
      </c>
      <c r="AR695" s="18">
        <f t="shared" si="96"/>
        <v>0</v>
      </c>
      <c r="AS695" s="18">
        <f t="shared" si="97"/>
        <v>1</v>
      </c>
      <c r="AT695" s="18">
        <f t="shared" si="98"/>
        <v>0</v>
      </c>
      <c r="AV695" s="1" t="s">
        <v>20406</v>
      </c>
      <c r="AW695" s="1" t="s">
        <v>20407</v>
      </c>
      <c r="AX695" s="1" t="s">
        <v>20408</v>
      </c>
      <c r="AY695" s="1" t="s">
        <v>20409</v>
      </c>
      <c r="AZ695" s="1" t="s">
        <v>20410</v>
      </c>
      <c r="BA695" s="1">
        <v>2555</v>
      </c>
      <c r="BB695" s="1" t="s">
        <v>20848</v>
      </c>
      <c r="BF695" s="1" t="s">
        <v>7015</v>
      </c>
      <c r="BG695" s="1" t="s">
        <v>6980</v>
      </c>
      <c r="BH695" s="1" t="s">
        <v>1151</v>
      </c>
      <c r="BK695" s="1" t="s">
        <v>20411</v>
      </c>
      <c r="BL695" s="1">
        <v>13</v>
      </c>
      <c r="BN695" s="1" t="s">
        <v>20412</v>
      </c>
      <c r="BR695" s="1" t="s">
        <v>44341</v>
      </c>
      <c r="BS695" s="1">
        <v>0.59699999999999998</v>
      </c>
      <c r="BU695" s="1" t="s">
        <v>4</v>
      </c>
    </row>
    <row r="696" spans="1:80" x14ac:dyDescent="0.25">
      <c r="A696" s="2" t="s">
        <v>44342</v>
      </c>
      <c r="B696" s="1">
        <v>55567</v>
      </c>
      <c r="C696" s="1">
        <v>16</v>
      </c>
      <c r="D696" s="1">
        <v>20986554</v>
      </c>
      <c r="E696" s="1">
        <v>20986554</v>
      </c>
      <c r="F696" s="1" t="s">
        <v>6</v>
      </c>
      <c r="G696" s="2" t="s">
        <v>44357</v>
      </c>
      <c r="H696" s="2" t="s">
        <v>44358</v>
      </c>
      <c r="I696" s="2" t="s">
        <v>44359</v>
      </c>
      <c r="J696" s="2" t="s">
        <v>44360</v>
      </c>
      <c r="K696" s="2" t="s">
        <v>7</v>
      </c>
      <c r="L696" s="1" t="s">
        <v>50</v>
      </c>
      <c r="M696" s="1" t="s">
        <v>51</v>
      </c>
      <c r="N696" s="1" t="s">
        <v>52</v>
      </c>
      <c r="O696" s="1" t="s">
        <v>52</v>
      </c>
      <c r="R696" s="1" t="s">
        <v>44344</v>
      </c>
      <c r="S696" s="1" t="s">
        <v>10</v>
      </c>
      <c r="T696" s="1">
        <v>51</v>
      </c>
      <c r="U696" s="1">
        <v>8259</v>
      </c>
      <c r="V696" s="3">
        <v>1</v>
      </c>
      <c r="W696" s="12" t="e">
        <v>#N/A</v>
      </c>
      <c r="X696" s="12" t="e">
        <v>#N/A</v>
      </c>
      <c r="Y696" s="12" t="e">
        <v>#N/A</v>
      </c>
      <c r="Z696" s="9">
        <v>0.237903</v>
      </c>
      <c r="AA696" s="10">
        <v>59</v>
      </c>
      <c r="AB696" s="10">
        <v>189</v>
      </c>
      <c r="AC696" s="20">
        <v>0.84</v>
      </c>
      <c r="AD696" s="20">
        <v>0.60415500420450097</v>
      </c>
      <c r="AE696" s="20">
        <v>0.98621936178970704</v>
      </c>
      <c r="AF696" s="15">
        <v>0.36152200000000001</v>
      </c>
      <c r="AG696" s="16">
        <v>171</v>
      </c>
      <c r="AH696" s="16">
        <v>302</v>
      </c>
      <c r="AI696" s="22">
        <v>0.97</v>
      </c>
      <c r="AJ696" s="22">
        <v>0.78661425602947499</v>
      </c>
      <c r="AK696" s="22">
        <v>1</v>
      </c>
      <c r="AL696" s="18">
        <f t="shared" si="90"/>
        <v>1</v>
      </c>
      <c r="AM696" s="18">
        <f t="shared" si="91"/>
        <v>1</v>
      </c>
      <c r="AN696" s="18">
        <f t="shared" si="92"/>
        <v>1</v>
      </c>
      <c r="AO696" s="18">
        <f t="shared" si="93"/>
        <v>1</v>
      </c>
      <c r="AP696" s="18">
        <f t="shared" si="94"/>
        <v>1</v>
      </c>
      <c r="AQ696" s="18">
        <f t="shared" si="95"/>
        <v>1</v>
      </c>
      <c r="AR696" s="18">
        <f t="shared" si="96"/>
        <v>0</v>
      </c>
      <c r="AS696" s="18">
        <f t="shared" si="97"/>
        <v>0</v>
      </c>
      <c r="AT696" s="18">
        <f t="shared" si="98"/>
        <v>0</v>
      </c>
      <c r="AU696" s="1" t="s">
        <v>44361</v>
      </c>
      <c r="AV696" s="1" t="s">
        <v>44349</v>
      </c>
      <c r="AW696" s="1" t="s">
        <v>44350</v>
      </c>
      <c r="AX696" s="1" t="s">
        <v>44351</v>
      </c>
      <c r="AY696" s="1" t="s">
        <v>44352</v>
      </c>
      <c r="AZ696" s="1" t="s">
        <v>44353</v>
      </c>
      <c r="BF696" s="1" t="s">
        <v>7015</v>
      </c>
      <c r="BG696" s="1" t="s">
        <v>6980</v>
      </c>
      <c r="BH696" s="1" t="s">
        <v>7016</v>
      </c>
      <c r="BK696" s="1" t="s">
        <v>44354</v>
      </c>
      <c r="BL696" s="1">
        <v>18</v>
      </c>
      <c r="BP696" s="1" t="s">
        <v>44355</v>
      </c>
      <c r="BR696" s="1" t="s">
        <v>44362</v>
      </c>
      <c r="BS696" s="1">
        <v>0.318</v>
      </c>
      <c r="BU696" s="1" t="s">
        <v>4</v>
      </c>
    </row>
    <row r="697" spans="1:80" x14ac:dyDescent="0.25">
      <c r="A697" s="2" t="s">
        <v>44342</v>
      </c>
      <c r="B697" s="1">
        <v>55567</v>
      </c>
      <c r="C697" s="1">
        <v>16</v>
      </c>
      <c r="D697" s="1">
        <v>21063169</v>
      </c>
      <c r="E697" s="1">
        <v>21063169</v>
      </c>
      <c r="F697" s="1" t="s">
        <v>6</v>
      </c>
      <c r="G697" s="2" t="s">
        <v>44369</v>
      </c>
      <c r="H697" s="2" t="s">
        <v>44370</v>
      </c>
      <c r="I697" s="2" t="s">
        <v>44371</v>
      </c>
      <c r="J697" s="2" t="s">
        <v>44372</v>
      </c>
      <c r="K697" s="2" t="s">
        <v>135</v>
      </c>
      <c r="L697" s="1" t="s">
        <v>50</v>
      </c>
      <c r="M697" s="1" t="s">
        <v>31</v>
      </c>
      <c r="N697" s="1" t="s">
        <v>90</v>
      </c>
      <c r="O697" s="1" t="s">
        <v>90</v>
      </c>
      <c r="R697" s="1" t="s">
        <v>44344</v>
      </c>
      <c r="S697" s="1" t="s">
        <v>10</v>
      </c>
      <c r="T697" s="1">
        <v>29</v>
      </c>
      <c r="U697" s="1">
        <v>4060</v>
      </c>
      <c r="V697" s="3">
        <v>1</v>
      </c>
      <c r="W697" s="12" t="e">
        <v>#N/A</v>
      </c>
      <c r="X697" s="12" t="e">
        <v>#N/A</v>
      </c>
      <c r="Y697" s="12" t="e">
        <v>#N/A</v>
      </c>
      <c r="Z697" s="9">
        <v>0.24796699999999999</v>
      </c>
      <c r="AA697" s="10">
        <v>61</v>
      </c>
      <c r="AB697" s="10">
        <v>185</v>
      </c>
      <c r="AC697" s="20">
        <v>0.88</v>
      </c>
      <c r="AD697" s="20">
        <v>0.631281069634124</v>
      </c>
      <c r="AE697" s="20">
        <v>1</v>
      </c>
      <c r="AF697" s="15">
        <v>0.37623800000000002</v>
      </c>
      <c r="AG697" s="16">
        <v>114</v>
      </c>
      <c r="AH697" s="16">
        <v>189</v>
      </c>
      <c r="AI697" s="22">
        <v>1</v>
      </c>
      <c r="AJ697" s="22">
        <v>0.79177012947257197</v>
      </c>
      <c r="AK697" s="22">
        <v>1</v>
      </c>
      <c r="AL697" s="18">
        <f t="shared" si="90"/>
        <v>1</v>
      </c>
      <c r="AM697" s="18">
        <f t="shared" si="91"/>
        <v>1</v>
      </c>
      <c r="AN697" s="18">
        <f t="shared" si="92"/>
        <v>1</v>
      </c>
      <c r="AO697" s="18">
        <f t="shared" si="93"/>
        <v>1</v>
      </c>
      <c r="AP697" s="18">
        <f t="shared" si="94"/>
        <v>1</v>
      </c>
      <c r="AQ697" s="18">
        <f t="shared" si="95"/>
        <v>1</v>
      </c>
      <c r="AR697" s="18">
        <f t="shared" si="96"/>
        <v>0</v>
      </c>
      <c r="AS697" s="18">
        <f t="shared" si="97"/>
        <v>0</v>
      </c>
      <c r="AT697" s="18">
        <f t="shared" si="98"/>
        <v>0</v>
      </c>
      <c r="AV697" s="1" t="s">
        <v>44349</v>
      </c>
      <c r="AW697" s="1" t="s">
        <v>44350</v>
      </c>
      <c r="AX697" s="1" t="s">
        <v>44351</v>
      </c>
      <c r="AY697" s="1" t="s">
        <v>44352</v>
      </c>
      <c r="AZ697" s="1" t="s">
        <v>44353</v>
      </c>
      <c r="BA697" s="1">
        <v>1354</v>
      </c>
      <c r="BB697" s="1" t="s">
        <v>1148</v>
      </c>
      <c r="BF697" s="1" t="s">
        <v>7015</v>
      </c>
      <c r="BG697" s="1" t="s">
        <v>6980</v>
      </c>
      <c r="BH697" s="1" t="s">
        <v>7016</v>
      </c>
      <c r="BK697" s="1" t="s">
        <v>44354</v>
      </c>
      <c r="BL697" s="1">
        <v>18</v>
      </c>
      <c r="BP697" s="1" t="s">
        <v>44355</v>
      </c>
      <c r="BR697" s="1" t="s">
        <v>44373</v>
      </c>
      <c r="BS697" s="1">
        <v>0.52200000000000002</v>
      </c>
      <c r="BU697" s="1" t="s">
        <v>4</v>
      </c>
    </row>
    <row r="698" spans="1:80" x14ac:dyDescent="0.25">
      <c r="A698" s="2" t="s">
        <v>44342</v>
      </c>
      <c r="B698" s="1">
        <v>55567</v>
      </c>
      <c r="C698" s="1">
        <v>16</v>
      </c>
      <c r="D698" s="1">
        <v>20946802</v>
      </c>
      <c r="E698" s="1">
        <v>20946802</v>
      </c>
      <c r="F698" s="1" t="s">
        <v>6</v>
      </c>
      <c r="G698" s="2" t="s">
        <v>44343</v>
      </c>
      <c r="H698" s="2" t="s">
        <v>44345</v>
      </c>
      <c r="I698" s="2" t="s">
        <v>44346</v>
      </c>
      <c r="J698" s="2" t="s">
        <v>44347</v>
      </c>
      <c r="K698" s="2" t="s">
        <v>718</v>
      </c>
      <c r="L698" s="1" t="s">
        <v>50</v>
      </c>
      <c r="M698" s="1" t="s">
        <v>51</v>
      </c>
      <c r="N698" s="1" t="s">
        <v>52</v>
      </c>
      <c r="O698" s="1" t="s">
        <v>52</v>
      </c>
      <c r="R698" s="1" t="s">
        <v>44344</v>
      </c>
      <c r="S698" s="1" t="s">
        <v>10</v>
      </c>
      <c r="T698" s="1">
        <v>61</v>
      </c>
      <c r="U698" s="1">
        <v>11865</v>
      </c>
      <c r="V698" s="3">
        <v>1</v>
      </c>
      <c r="W698" s="12" t="e">
        <v>#N/A</v>
      </c>
      <c r="X698" s="12" t="e">
        <v>#N/A</v>
      </c>
      <c r="Y698" s="12" t="e">
        <v>#N/A</v>
      </c>
      <c r="Z698" s="9">
        <v>0.28571400000000002</v>
      </c>
      <c r="AA698" s="10">
        <v>22</v>
      </c>
      <c r="AB698" s="10">
        <v>55</v>
      </c>
      <c r="AC698" s="20">
        <v>1</v>
      </c>
      <c r="AD698" s="20">
        <v>0.60668321981859497</v>
      </c>
      <c r="AE698" s="20">
        <v>1</v>
      </c>
      <c r="AF698" s="15">
        <v>0.38095200000000001</v>
      </c>
      <c r="AG698" s="16">
        <v>48</v>
      </c>
      <c r="AH698" s="16">
        <v>78</v>
      </c>
      <c r="AI698" s="22">
        <v>1</v>
      </c>
      <c r="AJ698" s="22">
        <v>0.732550267257563</v>
      </c>
      <c r="AK698" s="22">
        <v>1</v>
      </c>
      <c r="AL698" s="18">
        <f t="shared" si="90"/>
        <v>1</v>
      </c>
      <c r="AM698" s="18">
        <f t="shared" si="91"/>
        <v>1</v>
      </c>
      <c r="AN698" s="18">
        <f t="shared" si="92"/>
        <v>1</v>
      </c>
      <c r="AO698" s="18">
        <f t="shared" si="93"/>
        <v>1</v>
      </c>
      <c r="AP698" s="18">
        <f t="shared" si="94"/>
        <v>1</v>
      </c>
      <c r="AQ698" s="18">
        <f t="shared" si="95"/>
        <v>1</v>
      </c>
      <c r="AR698" s="18">
        <f t="shared" si="96"/>
        <v>0</v>
      </c>
      <c r="AS698" s="18">
        <f t="shared" si="97"/>
        <v>0</v>
      </c>
      <c r="AT698" s="18">
        <f t="shared" si="98"/>
        <v>0</v>
      </c>
      <c r="AU698" s="1" t="s">
        <v>44348</v>
      </c>
      <c r="AV698" s="1" t="s">
        <v>44349</v>
      </c>
      <c r="AW698" s="1" t="s">
        <v>44350</v>
      </c>
      <c r="AX698" s="1" t="s">
        <v>44351</v>
      </c>
      <c r="AY698" s="1" t="s">
        <v>44352</v>
      </c>
      <c r="AZ698" s="1" t="s">
        <v>44353</v>
      </c>
      <c r="BA698" s="1">
        <v>3955</v>
      </c>
      <c r="BF698" s="1" t="s">
        <v>7015</v>
      </c>
      <c r="BG698" s="1" t="s">
        <v>6980</v>
      </c>
      <c r="BH698" s="1" t="s">
        <v>7016</v>
      </c>
      <c r="BK698" s="1" t="s">
        <v>44354</v>
      </c>
      <c r="BL698" s="1">
        <v>18</v>
      </c>
      <c r="BP698" s="1" t="s">
        <v>44355</v>
      </c>
      <c r="BR698" s="1" t="s">
        <v>44356</v>
      </c>
      <c r="BS698" s="1">
        <v>0.378</v>
      </c>
      <c r="BU698" s="1" t="s">
        <v>4</v>
      </c>
    </row>
    <row r="699" spans="1:80" x14ac:dyDescent="0.25">
      <c r="A699" s="2" t="s">
        <v>44342</v>
      </c>
      <c r="B699" s="1">
        <v>55567</v>
      </c>
      <c r="C699" s="1">
        <v>16</v>
      </c>
      <c r="D699" s="1">
        <v>20998632</v>
      </c>
      <c r="E699" s="1">
        <v>20998632</v>
      </c>
      <c r="F699" s="1" t="s">
        <v>6</v>
      </c>
      <c r="G699" s="2" t="s">
        <v>44363</v>
      </c>
      <c r="H699" s="2" t="s">
        <v>44364</v>
      </c>
      <c r="I699" s="2" t="s">
        <v>44365</v>
      </c>
      <c r="J699" s="2" t="s">
        <v>44366</v>
      </c>
      <c r="K699" s="2" t="s">
        <v>49</v>
      </c>
      <c r="L699" s="1" t="s">
        <v>50</v>
      </c>
      <c r="M699" s="1" t="s">
        <v>51</v>
      </c>
      <c r="N699" s="1" t="s">
        <v>52</v>
      </c>
      <c r="O699" s="1" t="s">
        <v>52</v>
      </c>
      <c r="R699" s="1" t="s">
        <v>44344</v>
      </c>
      <c r="S699" s="1" t="s">
        <v>10</v>
      </c>
      <c r="T699" s="1">
        <v>47</v>
      </c>
      <c r="U699" s="1">
        <v>7021</v>
      </c>
      <c r="V699" s="3">
        <v>1</v>
      </c>
      <c r="W699" s="12" t="e">
        <v>#N/A</v>
      </c>
      <c r="X699" s="12" t="e">
        <v>#N/A</v>
      </c>
      <c r="Y699" s="12" t="e">
        <v>#N/A</v>
      </c>
      <c r="Z699" s="9">
        <v>0.27426200000000001</v>
      </c>
      <c r="AA699" s="10">
        <v>65</v>
      </c>
      <c r="AB699" s="10">
        <v>172</v>
      </c>
      <c r="AC699" s="20">
        <v>0.97</v>
      </c>
      <c r="AD699" s="20">
        <v>0.69400131022220701</v>
      </c>
      <c r="AE699" s="20">
        <v>1</v>
      </c>
      <c r="AF699" s="15">
        <v>0.40121600000000002</v>
      </c>
      <c r="AG699" s="16">
        <v>132</v>
      </c>
      <c r="AH699" s="16">
        <v>197</v>
      </c>
      <c r="AI699" s="22">
        <v>1</v>
      </c>
      <c r="AJ699" s="22">
        <v>0.83428084226743504</v>
      </c>
      <c r="AK699" s="22">
        <v>1</v>
      </c>
      <c r="AL699" s="18">
        <f t="shared" si="90"/>
        <v>1</v>
      </c>
      <c r="AM699" s="18">
        <f t="shared" si="91"/>
        <v>1</v>
      </c>
      <c r="AN699" s="18">
        <f t="shared" si="92"/>
        <v>1</v>
      </c>
      <c r="AO699" s="18">
        <f t="shared" si="93"/>
        <v>1</v>
      </c>
      <c r="AP699" s="18">
        <f t="shared" si="94"/>
        <v>1</v>
      </c>
      <c r="AQ699" s="18">
        <f t="shared" si="95"/>
        <v>1</v>
      </c>
      <c r="AR699" s="18">
        <f t="shared" si="96"/>
        <v>0</v>
      </c>
      <c r="AS699" s="18">
        <f t="shared" si="97"/>
        <v>0</v>
      </c>
      <c r="AT699" s="18">
        <f t="shared" si="98"/>
        <v>0</v>
      </c>
      <c r="AU699" s="1" t="s">
        <v>44367</v>
      </c>
      <c r="AV699" s="1" t="s">
        <v>44349</v>
      </c>
      <c r="AW699" s="1" t="s">
        <v>44350</v>
      </c>
      <c r="AX699" s="1" t="s">
        <v>44351</v>
      </c>
      <c r="AY699" s="1" t="s">
        <v>44352</v>
      </c>
      <c r="AZ699" s="1" t="s">
        <v>44353</v>
      </c>
      <c r="BA699" s="1">
        <v>2341</v>
      </c>
      <c r="BF699" s="1" t="s">
        <v>7015</v>
      </c>
      <c r="BG699" s="1" t="s">
        <v>6980</v>
      </c>
      <c r="BH699" s="1" t="s">
        <v>7016</v>
      </c>
      <c r="BK699" s="1" t="s">
        <v>44354</v>
      </c>
      <c r="BL699" s="1">
        <v>18</v>
      </c>
      <c r="BP699" s="1" t="s">
        <v>44355</v>
      </c>
      <c r="BR699" s="1" t="s">
        <v>44368</v>
      </c>
      <c r="BS699" s="1">
        <v>0.42799999999999999</v>
      </c>
      <c r="BU699" s="1" t="s">
        <v>4</v>
      </c>
    </row>
    <row r="700" spans="1:80" x14ac:dyDescent="0.25">
      <c r="A700" s="2" t="s">
        <v>44342</v>
      </c>
      <c r="B700" s="1">
        <v>55567</v>
      </c>
      <c r="C700" s="1">
        <v>16</v>
      </c>
      <c r="D700" s="1">
        <v>21145758</v>
      </c>
      <c r="E700" s="1">
        <v>21145758</v>
      </c>
      <c r="F700" s="1" t="s">
        <v>6</v>
      </c>
      <c r="G700" s="2" t="s">
        <v>44374</v>
      </c>
      <c r="H700" s="2" t="s">
        <v>44375</v>
      </c>
      <c r="I700" s="2" t="s">
        <v>44376</v>
      </c>
      <c r="J700" s="2" t="s">
        <v>44377</v>
      </c>
      <c r="K700" s="2" t="s">
        <v>49</v>
      </c>
      <c r="L700" s="1" t="s">
        <v>50</v>
      </c>
      <c r="M700" s="1" t="s">
        <v>51</v>
      </c>
      <c r="N700" s="1" t="s">
        <v>52</v>
      </c>
      <c r="O700" s="1" t="s">
        <v>52</v>
      </c>
      <c r="R700" s="1" t="s">
        <v>44344</v>
      </c>
      <c r="S700" s="1" t="s">
        <v>10</v>
      </c>
      <c r="T700" s="1">
        <v>7</v>
      </c>
      <c r="U700" s="1">
        <v>904</v>
      </c>
      <c r="V700" s="3">
        <v>1</v>
      </c>
      <c r="W700" s="12" t="e">
        <v>#N/A</v>
      </c>
      <c r="X700" s="12" t="e">
        <v>#N/A</v>
      </c>
      <c r="Y700" s="12" t="e">
        <v>#N/A</v>
      </c>
      <c r="Z700" s="9">
        <v>0.290076</v>
      </c>
      <c r="AA700" s="10">
        <v>38</v>
      </c>
      <c r="AB700" s="10">
        <v>93</v>
      </c>
      <c r="AC700" s="20">
        <v>1</v>
      </c>
      <c r="AD700" s="20">
        <v>0.67677856949791404</v>
      </c>
      <c r="AE700" s="20">
        <v>1</v>
      </c>
      <c r="AF700" s="15">
        <v>0.43712600000000001</v>
      </c>
      <c r="AG700" s="16">
        <v>73</v>
      </c>
      <c r="AH700" s="16">
        <v>94</v>
      </c>
      <c r="AI700" s="22">
        <v>1</v>
      </c>
      <c r="AJ700" s="22">
        <v>0.83131571770725599</v>
      </c>
      <c r="AK700" s="22">
        <v>1</v>
      </c>
      <c r="AL700" s="18">
        <f t="shared" si="90"/>
        <v>1</v>
      </c>
      <c r="AM700" s="18">
        <f t="shared" si="91"/>
        <v>1</v>
      </c>
      <c r="AN700" s="18">
        <f t="shared" si="92"/>
        <v>1</v>
      </c>
      <c r="AO700" s="18">
        <f t="shared" si="93"/>
        <v>1</v>
      </c>
      <c r="AP700" s="18">
        <f t="shared" si="94"/>
        <v>1</v>
      </c>
      <c r="AQ700" s="18">
        <f t="shared" si="95"/>
        <v>1</v>
      </c>
      <c r="AR700" s="18">
        <f t="shared" si="96"/>
        <v>0</v>
      </c>
      <c r="AS700" s="18">
        <f t="shared" si="97"/>
        <v>0</v>
      </c>
      <c r="AT700" s="18">
        <f t="shared" si="98"/>
        <v>0</v>
      </c>
      <c r="AU700" s="1" t="s">
        <v>44378</v>
      </c>
      <c r="AV700" s="1" t="s">
        <v>44349</v>
      </c>
      <c r="AW700" s="1" t="s">
        <v>44350</v>
      </c>
      <c r="AX700" s="1" t="s">
        <v>44351</v>
      </c>
      <c r="AY700" s="1" t="s">
        <v>44352</v>
      </c>
      <c r="AZ700" s="1" t="s">
        <v>44353</v>
      </c>
      <c r="BA700" s="1">
        <v>302</v>
      </c>
      <c r="BB700" s="1" t="s">
        <v>1148</v>
      </c>
      <c r="BF700" s="1" t="s">
        <v>7015</v>
      </c>
      <c r="BG700" s="1" t="s">
        <v>6980</v>
      </c>
      <c r="BH700" s="1" t="s">
        <v>7016</v>
      </c>
      <c r="BK700" s="1" t="s">
        <v>44354</v>
      </c>
      <c r="BL700" s="1">
        <v>18</v>
      </c>
      <c r="BP700" s="1" t="s">
        <v>44355</v>
      </c>
      <c r="BR700" s="1" t="s">
        <v>44379</v>
      </c>
      <c r="BS700" s="1">
        <v>0.46300000000000002</v>
      </c>
      <c r="BU700" s="1" t="s">
        <v>4</v>
      </c>
    </row>
    <row r="701" spans="1:80" x14ac:dyDescent="0.25">
      <c r="A701" s="2" t="s">
        <v>1161</v>
      </c>
      <c r="B701" s="1">
        <v>1767</v>
      </c>
      <c r="C701" s="1">
        <v>5</v>
      </c>
      <c r="D701" s="1">
        <v>13876792</v>
      </c>
      <c r="E701" s="1">
        <v>13876792</v>
      </c>
      <c r="F701" s="1" t="s">
        <v>6</v>
      </c>
      <c r="G701" s="2" t="s">
        <v>44409</v>
      </c>
      <c r="H701" s="2" t="s">
        <v>44410</v>
      </c>
      <c r="I701" s="2" t="s">
        <v>44411</v>
      </c>
      <c r="J701" s="2" t="s">
        <v>44412</v>
      </c>
      <c r="K701" s="2" t="s">
        <v>7</v>
      </c>
      <c r="L701" s="1" t="s">
        <v>50</v>
      </c>
      <c r="M701" s="1" t="s">
        <v>51</v>
      </c>
      <c r="N701" s="1" t="s">
        <v>52</v>
      </c>
      <c r="O701" s="1" t="s">
        <v>52</v>
      </c>
      <c r="R701" s="1" t="s">
        <v>1163</v>
      </c>
      <c r="S701" s="1" t="s">
        <v>10</v>
      </c>
      <c r="T701" s="1">
        <v>22</v>
      </c>
      <c r="U701" s="1">
        <v>3438</v>
      </c>
      <c r="V701" s="3">
        <v>1</v>
      </c>
      <c r="W701" s="12" t="e">
        <v>#N/A</v>
      </c>
      <c r="X701" s="12" t="e">
        <v>#N/A</v>
      </c>
      <c r="Y701" s="12" t="e">
        <v>#N/A</v>
      </c>
      <c r="Z701" s="9">
        <v>0.19161700000000001</v>
      </c>
      <c r="AA701" s="10">
        <v>32</v>
      </c>
      <c r="AB701" s="10">
        <v>135</v>
      </c>
      <c r="AC701" s="20">
        <v>0.68</v>
      </c>
      <c r="AD701" s="20">
        <v>0.44751682548070298</v>
      </c>
      <c r="AE701" s="20">
        <v>0.93660409125400401</v>
      </c>
      <c r="AF701" s="15">
        <v>0.32105299999999998</v>
      </c>
      <c r="AG701" s="16">
        <v>61</v>
      </c>
      <c r="AH701" s="16">
        <v>129</v>
      </c>
      <c r="AI701" s="22">
        <v>0.86</v>
      </c>
      <c r="AJ701" s="22">
        <v>0.65119584991112101</v>
      </c>
      <c r="AK701" s="22">
        <v>0.98688780135704601</v>
      </c>
      <c r="AL701" s="18">
        <f t="shared" si="90"/>
        <v>1</v>
      </c>
      <c r="AM701" s="18">
        <f t="shared" si="91"/>
        <v>1</v>
      </c>
      <c r="AN701" s="18">
        <f t="shared" si="92"/>
        <v>0</v>
      </c>
      <c r="AO701" s="18">
        <f t="shared" si="93"/>
        <v>1</v>
      </c>
      <c r="AP701" s="18">
        <f t="shared" si="94"/>
        <v>1</v>
      </c>
      <c r="AQ701" s="18">
        <f t="shared" si="95"/>
        <v>1</v>
      </c>
      <c r="AR701" s="18">
        <f t="shared" si="96"/>
        <v>0</v>
      </c>
      <c r="AS701" s="18">
        <f t="shared" si="97"/>
        <v>0</v>
      </c>
      <c r="AT701" s="18">
        <f t="shared" si="98"/>
        <v>0</v>
      </c>
      <c r="AV701" s="1" t="s">
        <v>1168</v>
      </c>
      <c r="AW701" s="1" t="s">
        <v>1169</v>
      </c>
      <c r="AX701" s="1" t="s">
        <v>1170</v>
      </c>
      <c r="AY701" s="1" t="s">
        <v>1171</v>
      </c>
      <c r="AZ701" s="1" t="s">
        <v>1172</v>
      </c>
      <c r="BF701" s="1" t="s">
        <v>1149</v>
      </c>
      <c r="BG701" s="1" t="s">
        <v>1174</v>
      </c>
      <c r="BH701" s="1" t="s">
        <v>1151</v>
      </c>
      <c r="BK701" s="1" t="s">
        <v>1175</v>
      </c>
      <c r="BL701" s="1">
        <v>31</v>
      </c>
      <c r="BM701" s="1" t="s">
        <v>1176</v>
      </c>
      <c r="BR701" s="1" t="s">
        <v>44413</v>
      </c>
      <c r="BS701" s="1">
        <v>0.40300000000000002</v>
      </c>
      <c r="BU701" s="1" t="s">
        <v>4</v>
      </c>
      <c r="CB701" s="1" t="s">
        <v>1178</v>
      </c>
    </row>
    <row r="702" spans="1:80" x14ac:dyDescent="0.25">
      <c r="A702" s="2" t="s">
        <v>1161</v>
      </c>
      <c r="B702" s="1">
        <v>1767</v>
      </c>
      <c r="C702" s="1">
        <v>5</v>
      </c>
      <c r="D702" s="1">
        <v>13792211</v>
      </c>
      <c r="E702" s="1">
        <v>13792211</v>
      </c>
      <c r="F702" s="1" t="s">
        <v>6</v>
      </c>
      <c r="G702" s="2" t="s">
        <v>44404</v>
      </c>
      <c r="H702" s="2" t="s">
        <v>44405</v>
      </c>
      <c r="I702" s="2" t="s">
        <v>44406</v>
      </c>
      <c r="J702" s="2" t="s">
        <v>44407</v>
      </c>
      <c r="K702" s="2" t="s">
        <v>49</v>
      </c>
      <c r="L702" s="1" t="s">
        <v>50</v>
      </c>
      <c r="M702" s="1" t="s">
        <v>52</v>
      </c>
      <c r="N702" s="1" t="s">
        <v>31</v>
      </c>
      <c r="O702" s="1" t="s">
        <v>31</v>
      </c>
      <c r="R702" s="1" t="s">
        <v>1163</v>
      </c>
      <c r="S702" s="1" t="s">
        <v>10</v>
      </c>
      <c r="T702" s="1">
        <v>50</v>
      </c>
      <c r="U702" s="1">
        <v>8382</v>
      </c>
      <c r="V702" s="3">
        <v>1</v>
      </c>
      <c r="W702" s="12" t="e">
        <v>#N/A</v>
      </c>
      <c r="X702" s="12" t="e">
        <v>#N/A</v>
      </c>
      <c r="Y702" s="12" t="e">
        <v>#N/A</v>
      </c>
      <c r="Z702" s="9">
        <v>0.290323</v>
      </c>
      <c r="AA702" s="10">
        <v>36</v>
      </c>
      <c r="AB702" s="10">
        <v>88</v>
      </c>
      <c r="AC702" s="20">
        <v>1</v>
      </c>
      <c r="AD702" s="20">
        <v>0.67165142283275903</v>
      </c>
      <c r="AE702" s="20">
        <v>1</v>
      </c>
      <c r="AF702" s="15">
        <v>0.34506999999999999</v>
      </c>
      <c r="AG702" s="16">
        <v>49</v>
      </c>
      <c r="AH702" s="16">
        <v>93</v>
      </c>
      <c r="AI702" s="22">
        <v>0.92</v>
      </c>
      <c r="AJ702" s="22">
        <v>0.679542318196939</v>
      </c>
      <c r="AK702" s="22">
        <v>1</v>
      </c>
      <c r="AL702" s="18">
        <f t="shared" si="90"/>
        <v>1</v>
      </c>
      <c r="AM702" s="18">
        <f t="shared" si="91"/>
        <v>1</v>
      </c>
      <c r="AN702" s="18">
        <f t="shared" si="92"/>
        <v>1</v>
      </c>
      <c r="AO702" s="18">
        <f t="shared" si="93"/>
        <v>1</v>
      </c>
      <c r="AP702" s="18">
        <f t="shared" si="94"/>
        <v>1</v>
      </c>
      <c r="AQ702" s="18">
        <f t="shared" si="95"/>
        <v>1</v>
      </c>
      <c r="AR702" s="18">
        <f t="shared" si="96"/>
        <v>0</v>
      </c>
      <c r="AS702" s="18">
        <f t="shared" si="97"/>
        <v>0</v>
      </c>
      <c r="AT702" s="18">
        <f t="shared" si="98"/>
        <v>0</v>
      </c>
      <c r="AV702" s="1" t="s">
        <v>1168</v>
      </c>
      <c r="AW702" s="1" t="s">
        <v>1169</v>
      </c>
      <c r="AX702" s="1" t="s">
        <v>1170</v>
      </c>
      <c r="AY702" s="1" t="s">
        <v>1171</v>
      </c>
      <c r="AZ702" s="1" t="s">
        <v>1172</v>
      </c>
      <c r="BA702" s="1">
        <v>2780</v>
      </c>
      <c r="BB702" s="1" t="s">
        <v>20848</v>
      </c>
      <c r="BF702" s="1" t="s">
        <v>1149</v>
      </c>
      <c r="BG702" s="1" t="s">
        <v>1174</v>
      </c>
      <c r="BH702" s="1" t="s">
        <v>1151</v>
      </c>
      <c r="BK702" s="1" t="s">
        <v>1175</v>
      </c>
      <c r="BL702" s="1">
        <v>31</v>
      </c>
      <c r="BM702" s="1" t="s">
        <v>1176</v>
      </c>
      <c r="BR702" s="1" t="s">
        <v>44408</v>
      </c>
      <c r="BS702" s="1">
        <v>0.46300000000000002</v>
      </c>
      <c r="BU702" s="1" t="s">
        <v>4</v>
      </c>
      <c r="CB702" s="1" t="s">
        <v>1178</v>
      </c>
    </row>
    <row r="703" spans="1:80" x14ac:dyDescent="0.25">
      <c r="A703" s="2" t="s">
        <v>1161</v>
      </c>
      <c r="B703" s="1">
        <v>1767</v>
      </c>
      <c r="C703" s="1">
        <v>5</v>
      </c>
      <c r="D703" s="1">
        <v>13708273</v>
      </c>
      <c r="E703" s="1">
        <v>13708273</v>
      </c>
      <c r="F703" s="1" t="s">
        <v>6</v>
      </c>
      <c r="G703" s="2" t="s">
        <v>44380</v>
      </c>
      <c r="H703" s="2" t="s">
        <v>44381</v>
      </c>
      <c r="I703" s="2" t="s">
        <v>44382</v>
      </c>
      <c r="J703" s="2" t="s">
        <v>44383</v>
      </c>
      <c r="K703" s="2" t="s">
        <v>49</v>
      </c>
      <c r="L703" s="1" t="s">
        <v>50</v>
      </c>
      <c r="M703" s="1" t="s">
        <v>51</v>
      </c>
      <c r="N703" s="1" t="s">
        <v>52</v>
      </c>
      <c r="O703" s="1" t="s">
        <v>52</v>
      </c>
      <c r="R703" s="1" t="s">
        <v>1163</v>
      </c>
      <c r="S703" s="1" t="s">
        <v>10</v>
      </c>
      <c r="T703" s="1">
        <v>76</v>
      </c>
      <c r="U703" s="1">
        <v>13339</v>
      </c>
      <c r="V703" s="3">
        <v>1</v>
      </c>
      <c r="W703" s="12" t="e">
        <v>#N/A</v>
      </c>
      <c r="X703" s="12" t="e">
        <v>#N/A</v>
      </c>
      <c r="Y703" s="12" t="e">
        <v>#N/A</v>
      </c>
      <c r="Z703" s="9">
        <v>0.28503200000000001</v>
      </c>
      <c r="AA703" s="10">
        <v>179</v>
      </c>
      <c r="AB703" s="10">
        <v>449</v>
      </c>
      <c r="AC703" s="20">
        <v>1</v>
      </c>
      <c r="AD703" s="20">
        <v>0.76811723188997605</v>
      </c>
      <c r="AE703" s="20">
        <v>1</v>
      </c>
      <c r="AF703" s="15">
        <v>0.34593000000000002</v>
      </c>
      <c r="AG703" s="16">
        <v>238</v>
      </c>
      <c r="AH703" s="16">
        <v>450</v>
      </c>
      <c r="AI703" s="22">
        <v>0.93</v>
      </c>
      <c r="AJ703" s="22">
        <v>0.76719264665765496</v>
      </c>
      <c r="AK703" s="22">
        <v>1</v>
      </c>
      <c r="AL703" s="18">
        <f t="shared" si="90"/>
        <v>1</v>
      </c>
      <c r="AM703" s="18">
        <f t="shared" si="91"/>
        <v>1</v>
      </c>
      <c r="AN703" s="18">
        <f t="shared" si="92"/>
        <v>1</v>
      </c>
      <c r="AO703" s="18">
        <f t="shared" si="93"/>
        <v>1</v>
      </c>
      <c r="AP703" s="18">
        <f t="shared" si="94"/>
        <v>1</v>
      </c>
      <c r="AQ703" s="18">
        <f t="shared" si="95"/>
        <v>1</v>
      </c>
      <c r="AR703" s="18">
        <f t="shared" si="96"/>
        <v>0</v>
      </c>
      <c r="AS703" s="18">
        <f t="shared" si="97"/>
        <v>0</v>
      </c>
      <c r="AT703" s="18">
        <f t="shared" si="98"/>
        <v>0</v>
      </c>
      <c r="AU703" s="1" t="s">
        <v>44384</v>
      </c>
      <c r="AV703" s="1" t="s">
        <v>1168</v>
      </c>
      <c r="AW703" s="1" t="s">
        <v>1169</v>
      </c>
      <c r="AX703" s="1" t="s">
        <v>1170</v>
      </c>
      <c r="AY703" s="1" t="s">
        <v>1171</v>
      </c>
      <c r="AZ703" s="1" t="s">
        <v>1172</v>
      </c>
      <c r="BA703" s="1">
        <v>4433</v>
      </c>
      <c r="BF703" s="1" t="s">
        <v>1149</v>
      </c>
      <c r="BG703" s="1" t="s">
        <v>1174</v>
      </c>
      <c r="BH703" s="1" t="s">
        <v>1151</v>
      </c>
      <c r="BK703" s="1" t="s">
        <v>1175</v>
      </c>
      <c r="BL703" s="1">
        <v>31</v>
      </c>
      <c r="BM703" s="1" t="s">
        <v>1176</v>
      </c>
      <c r="BR703" s="1" t="s">
        <v>44385</v>
      </c>
      <c r="BS703" s="1">
        <v>0.438</v>
      </c>
      <c r="BU703" s="1" t="s">
        <v>4</v>
      </c>
      <c r="CB703" s="1" t="s">
        <v>1178</v>
      </c>
    </row>
    <row r="704" spans="1:80" x14ac:dyDescent="0.25">
      <c r="A704" s="2" t="s">
        <v>1161</v>
      </c>
      <c r="B704" s="1">
        <v>1767</v>
      </c>
      <c r="C704" s="1">
        <v>5</v>
      </c>
      <c r="D704" s="1">
        <v>13735322</v>
      </c>
      <c r="E704" s="1">
        <v>13735322</v>
      </c>
      <c r="F704" s="1" t="s">
        <v>6</v>
      </c>
      <c r="G704" s="2" t="s">
        <v>44398</v>
      </c>
      <c r="H704" s="2" t="s">
        <v>44399</v>
      </c>
      <c r="I704" s="2" t="s">
        <v>44400</v>
      </c>
      <c r="J704" s="2" t="s">
        <v>44401</v>
      </c>
      <c r="K704" s="2" t="s">
        <v>135</v>
      </c>
      <c r="L704" s="1" t="s">
        <v>50</v>
      </c>
      <c r="M704" s="1" t="s">
        <v>90</v>
      </c>
      <c r="N704" s="1" t="s">
        <v>31</v>
      </c>
      <c r="O704" s="1" t="s">
        <v>31</v>
      </c>
      <c r="R704" s="1" t="s">
        <v>1163</v>
      </c>
      <c r="S704" s="1" t="s">
        <v>10</v>
      </c>
      <c r="T704" s="1">
        <v>68</v>
      </c>
      <c r="U704" s="1">
        <v>11721</v>
      </c>
      <c r="V704" s="3">
        <v>1</v>
      </c>
      <c r="W704" s="12" t="e">
        <v>#N/A</v>
      </c>
      <c r="X704" s="12" t="e">
        <v>#N/A</v>
      </c>
      <c r="Y704" s="12" t="e">
        <v>#N/A</v>
      </c>
      <c r="Z704" s="9">
        <v>0.264706</v>
      </c>
      <c r="AA704" s="10">
        <v>54</v>
      </c>
      <c r="AB704" s="10">
        <v>150</v>
      </c>
      <c r="AC704" s="20">
        <v>0.94</v>
      </c>
      <c r="AD704" s="20">
        <v>0.66090445975303702</v>
      </c>
      <c r="AE704" s="20">
        <v>1</v>
      </c>
      <c r="AF704" s="15">
        <v>0.36904799999999999</v>
      </c>
      <c r="AG704" s="16">
        <v>93</v>
      </c>
      <c r="AH704" s="16">
        <v>159</v>
      </c>
      <c r="AI704" s="22">
        <v>0.99</v>
      </c>
      <c r="AJ704" s="22">
        <v>0.76797525199171002</v>
      </c>
      <c r="AK704" s="22">
        <v>1</v>
      </c>
      <c r="AL704" s="18">
        <f t="shared" si="90"/>
        <v>1</v>
      </c>
      <c r="AM704" s="18">
        <f t="shared" si="91"/>
        <v>1</v>
      </c>
      <c r="AN704" s="18">
        <f t="shared" si="92"/>
        <v>1</v>
      </c>
      <c r="AO704" s="18">
        <f t="shared" si="93"/>
        <v>1</v>
      </c>
      <c r="AP704" s="18">
        <f t="shared" si="94"/>
        <v>1</v>
      </c>
      <c r="AQ704" s="18">
        <f t="shared" si="95"/>
        <v>1</v>
      </c>
      <c r="AR704" s="18">
        <f t="shared" si="96"/>
        <v>0</v>
      </c>
      <c r="AS704" s="18">
        <f t="shared" si="97"/>
        <v>0</v>
      </c>
      <c r="AT704" s="18">
        <f t="shared" si="98"/>
        <v>0</v>
      </c>
      <c r="AU704" s="1" t="s">
        <v>44402</v>
      </c>
      <c r="AV704" s="1" t="s">
        <v>1168</v>
      </c>
      <c r="AW704" s="1" t="s">
        <v>1169</v>
      </c>
      <c r="AX704" s="1" t="s">
        <v>1170</v>
      </c>
      <c r="AY704" s="1" t="s">
        <v>1171</v>
      </c>
      <c r="AZ704" s="1" t="s">
        <v>1172</v>
      </c>
      <c r="BA704" s="1">
        <v>3893</v>
      </c>
      <c r="BF704" s="1" t="s">
        <v>1149</v>
      </c>
      <c r="BG704" s="1" t="s">
        <v>1174</v>
      </c>
      <c r="BH704" s="1" t="s">
        <v>1151</v>
      </c>
      <c r="BK704" s="1" t="s">
        <v>1175</v>
      </c>
      <c r="BL704" s="1">
        <v>31</v>
      </c>
      <c r="BM704" s="1" t="s">
        <v>1176</v>
      </c>
      <c r="BR704" s="1" t="s">
        <v>44403</v>
      </c>
      <c r="BS704" s="1">
        <v>0.433</v>
      </c>
      <c r="BU704" s="1" t="s">
        <v>4</v>
      </c>
      <c r="CB704" s="1" t="s">
        <v>1178</v>
      </c>
    </row>
    <row r="705" spans="1:80" x14ac:dyDescent="0.25">
      <c r="A705" s="2" t="s">
        <v>1161</v>
      </c>
      <c r="B705" s="1">
        <v>1767</v>
      </c>
      <c r="C705" s="1">
        <v>5</v>
      </c>
      <c r="D705" s="1">
        <v>13717498</v>
      </c>
      <c r="E705" s="1">
        <v>13717498</v>
      </c>
      <c r="F705" s="1" t="s">
        <v>6</v>
      </c>
      <c r="G705" s="2" t="s">
        <v>44386</v>
      </c>
      <c r="H705" s="2" t="s">
        <v>44387</v>
      </c>
      <c r="I705" s="2" t="s">
        <v>44388</v>
      </c>
      <c r="J705" s="2" t="s">
        <v>44389</v>
      </c>
      <c r="K705" s="2" t="s">
        <v>49</v>
      </c>
      <c r="L705" s="1" t="s">
        <v>50</v>
      </c>
      <c r="M705" s="1" t="s">
        <v>51</v>
      </c>
      <c r="N705" s="1" t="s">
        <v>52</v>
      </c>
      <c r="O705" s="1" t="s">
        <v>52</v>
      </c>
      <c r="R705" s="1" t="s">
        <v>1163</v>
      </c>
      <c r="S705" s="1" t="s">
        <v>10</v>
      </c>
      <c r="T705" s="1">
        <v>73</v>
      </c>
      <c r="U705" s="1">
        <v>12673</v>
      </c>
      <c r="V705" s="3">
        <v>1</v>
      </c>
      <c r="W705" s="12" t="e">
        <v>#N/A</v>
      </c>
      <c r="X705" s="12" t="e">
        <v>#N/A</v>
      </c>
      <c r="Y705" s="12" t="e">
        <v>#N/A</v>
      </c>
      <c r="Z705" s="9">
        <v>0.34285700000000002</v>
      </c>
      <c r="AA705" s="10">
        <v>36</v>
      </c>
      <c r="AB705" s="10">
        <v>69</v>
      </c>
      <c r="AC705" s="20">
        <v>1</v>
      </c>
      <c r="AD705" s="20">
        <v>0.73874329802453698</v>
      </c>
      <c r="AE705" s="20">
        <v>1</v>
      </c>
      <c r="AF705" s="15">
        <v>0.38297900000000001</v>
      </c>
      <c r="AG705" s="16">
        <v>54</v>
      </c>
      <c r="AH705" s="16">
        <v>87</v>
      </c>
      <c r="AI705" s="22">
        <v>1</v>
      </c>
      <c r="AJ705" s="22">
        <v>0.746363187637203</v>
      </c>
      <c r="AK705" s="22">
        <v>1</v>
      </c>
      <c r="AL705" s="18">
        <f t="shared" si="90"/>
        <v>1</v>
      </c>
      <c r="AM705" s="18">
        <f t="shared" si="91"/>
        <v>1</v>
      </c>
      <c r="AN705" s="18">
        <f t="shared" si="92"/>
        <v>1</v>
      </c>
      <c r="AO705" s="18">
        <f t="shared" si="93"/>
        <v>1</v>
      </c>
      <c r="AP705" s="18">
        <f t="shared" si="94"/>
        <v>1</v>
      </c>
      <c r="AQ705" s="18">
        <f t="shared" si="95"/>
        <v>1</v>
      </c>
      <c r="AR705" s="18">
        <f t="shared" si="96"/>
        <v>0</v>
      </c>
      <c r="AS705" s="18">
        <f t="shared" si="97"/>
        <v>0</v>
      </c>
      <c r="AT705" s="18">
        <f t="shared" si="98"/>
        <v>0</v>
      </c>
      <c r="AU705" s="1" t="s">
        <v>44390</v>
      </c>
      <c r="AV705" s="1" t="s">
        <v>1168</v>
      </c>
      <c r="AW705" s="1" t="s">
        <v>1169</v>
      </c>
      <c r="AX705" s="1" t="s">
        <v>1170</v>
      </c>
      <c r="AY705" s="1" t="s">
        <v>1171</v>
      </c>
      <c r="AZ705" s="1" t="s">
        <v>1172</v>
      </c>
      <c r="BA705" s="1">
        <v>4211</v>
      </c>
      <c r="BB705" s="1" t="s">
        <v>6995</v>
      </c>
      <c r="BF705" s="1" t="s">
        <v>1149</v>
      </c>
      <c r="BG705" s="1" t="s">
        <v>1174</v>
      </c>
      <c r="BH705" s="1" t="s">
        <v>1151</v>
      </c>
      <c r="BK705" s="1" t="s">
        <v>1175</v>
      </c>
      <c r="BL705" s="1">
        <v>31</v>
      </c>
      <c r="BM705" s="1" t="s">
        <v>1176</v>
      </c>
      <c r="BR705" s="1" t="s">
        <v>44391</v>
      </c>
      <c r="BS705" s="1">
        <v>0.54200000000000004</v>
      </c>
      <c r="BU705" s="1" t="s">
        <v>4</v>
      </c>
      <c r="CB705" s="1" t="s">
        <v>1178</v>
      </c>
    </row>
    <row r="706" spans="1:80" x14ac:dyDescent="0.25">
      <c r="A706" s="2" t="s">
        <v>1161</v>
      </c>
      <c r="B706" s="1">
        <v>1767</v>
      </c>
      <c r="C706" s="1">
        <v>5</v>
      </c>
      <c r="D706" s="1">
        <v>13721280</v>
      </c>
      <c r="E706" s="1">
        <v>13721280</v>
      </c>
      <c r="F706" s="1" t="s">
        <v>6</v>
      </c>
      <c r="G706" s="2" t="s">
        <v>44392</v>
      </c>
      <c r="H706" s="2" t="s">
        <v>44393</v>
      </c>
      <c r="I706" s="2" t="s">
        <v>44394</v>
      </c>
      <c r="J706" s="2" t="s">
        <v>44395</v>
      </c>
      <c r="K706" s="2" t="s">
        <v>718</v>
      </c>
      <c r="L706" s="1" t="s">
        <v>50</v>
      </c>
      <c r="M706" s="1" t="s">
        <v>51</v>
      </c>
      <c r="N706" s="1" t="s">
        <v>52</v>
      </c>
      <c r="O706" s="1" t="s">
        <v>52</v>
      </c>
      <c r="R706" s="1" t="s">
        <v>1163</v>
      </c>
      <c r="S706" s="1" t="s">
        <v>10</v>
      </c>
      <c r="T706" s="1">
        <v>71</v>
      </c>
      <c r="U706" s="1">
        <v>12150</v>
      </c>
      <c r="V706" s="3">
        <v>1</v>
      </c>
      <c r="W706" s="12" t="e">
        <v>#N/A</v>
      </c>
      <c r="X706" s="12" t="e">
        <v>#N/A</v>
      </c>
      <c r="Y706" s="12" t="e">
        <v>#N/A</v>
      </c>
      <c r="Z706" s="9">
        <v>0.30113600000000001</v>
      </c>
      <c r="AA706" s="10">
        <v>53</v>
      </c>
      <c r="AB706" s="10">
        <v>123</v>
      </c>
      <c r="AC706" s="20">
        <v>1</v>
      </c>
      <c r="AD706" s="20">
        <v>0.72552359306566905</v>
      </c>
      <c r="AE706" s="20">
        <v>1</v>
      </c>
      <c r="AF706" s="15">
        <v>0.45749000000000001</v>
      </c>
      <c r="AG706" s="16">
        <v>113</v>
      </c>
      <c r="AH706" s="16">
        <v>134</v>
      </c>
      <c r="AI706" s="22">
        <v>1</v>
      </c>
      <c r="AJ706" s="22">
        <v>0.87599887297392998</v>
      </c>
      <c r="AK706" s="22">
        <v>1</v>
      </c>
      <c r="AL706" s="18">
        <f t="shared" si="90"/>
        <v>1</v>
      </c>
      <c r="AM706" s="18">
        <f t="shared" si="91"/>
        <v>1</v>
      </c>
      <c r="AN706" s="18">
        <f t="shared" si="92"/>
        <v>1</v>
      </c>
      <c r="AO706" s="18">
        <f t="shared" si="93"/>
        <v>1</v>
      </c>
      <c r="AP706" s="18">
        <f t="shared" si="94"/>
        <v>1</v>
      </c>
      <c r="AQ706" s="18">
        <f t="shared" si="95"/>
        <v>1</v>
      </c>
      <c r="AR706" s="18">
        <f t="shared" si="96"/>
        <v>0</v>
      </c>
      <c r="AS706" s="18">
        <f t="shared" si="97"/>
        <v>0</v>
      </c>
      <c r="AT706" s="18">
        <f t="shared" si="98"/>
        <v>0</v>
      </c>
      <c r="AU706" s="1" t="s">
        <v>44396</v>
      </c>
      <c r="AV706" s="1" t="s">
        <v>1168</v>
      </c>
      <c r="AW706" s="1" t="s">
        <v>1169</v>
      </c>
      <c r="AX706" s="1" t="s">
        <v>1170</v>
      </c>
      <c r="AY706" s="1" t="s">
        <v>1171</v>
      </c>
      <c r="AZ706" s="1" t="s">
        <v>1172</v>
      </c>
      <c r="BA706" s="1">
        <v>4036</v>
      </c>
      <c r="BB706" s="1" t="s">
        <v>6995</v>
      </c>
      <c r="BF706" s="1" t="s">
        <v>1149</v>
      </c>
      <c r="BG706" s="1" t="s">
        <v>1174</v>
      </c>
      <c r="BH706" s="1" t="s">
        <v>1151</v>
      </c>
      <c r="BK706" s="1" t="s">
        <v>1175</v>
      </c>
      <c r="BL706" s="1">
        <v>31</v>
      </c>
      <c r="BM706" s="1" t="s">
        <v>1176</v>
      </c>
      <c r="BR706" s="1" t="s">
        <v>44397</v>
      </c>
      <c r="BS706" s="1">
        <v>0.46800000000000003</v>
      </c>
      <c r="BU706" s="1" t="s">
        <v>4</v>
      </c>
      <c r="CB706" s="1" t="s">
        <v>1178</v>
      </c>
    </row>
    <row r="707" spans="1:80" x14ac:dyDescent="0.25">
      <c r="A707" s="2" t="s">
        <v>7004</v>
      </c>
      <c r="B707" s="1">
        <v>56171</v>
      </c>
      <c r="C707" s="1">
        <v>2</v>
      </c>
      <c r="D707" s="1">
        <v>196636416</v>
      </c>
      <c r="E707" s="1">
        <v>196636416</v>
      </c>
      <c r="F707" s="1" t="s">
        <v>6</v>
      </c>
      <c r="G707" s="2" t="s">
        <v>44414</v>
      </c>
      <c r="H707" s="2" t="s">
        <v>44415</v>
      </c>
      <c r="I707" s="2" t="s">
        <v>44416</v>
      </c>
      <c r="J707" s="2" t="s">
        <v>44417</v>
      </c>
      <c r="K707" s="2" t="s">
        <v>49</v>
      </c>
      <c r="L707" s="1" t="s">
        <v>50</v>
      </c>
      <c r="M707" s="1" t="s">
        <v>51</v>
      </c>
      <c r="N707" s="1" t="s">
        <v>52</v>
      </c>
      <c r="O707" s="1" t="s">
        <v>52</v>
      </c>
      <c r="R707" s="1" t="s">
        <v>7006</v>
      </c>
      <c r="S707" s="1" t="s">
        <v>10</v>
      </c>
      <c r="T707" s="1">
        <v>61</v>
      </c>
      <c r="U707" s="1">
        <v>11502</v>
      </c>
      <c r="V707" s="3">
        <v>1</v>
      </c>
      <c r="W707" s="12" t="e">
        <v>#N/A</v>
      </c>
      <c r="X707" s="12" t="e">
        <v>#N/A</v>
      </c>
      <c r="Y707" s="12" t="e">
        <v>#N/A</v>
      </c>
      <c r="Z707" s="9">
        <v>0.244032</v>
      </c>
      <c r="AA707" s="10">
        <v>92</v>
      </c>
      <c r="AB707" s="10">
        <v>285</v>
      </c>
      <c r="AC707" s="20">
        <v>0.87</v>
      </c>
      <c r="AD707" s="20">
        <v>0.64334951224856995</v>
      </c>
      <c r="AE707" s="20">
        <v>0.98822285799355603</v>
      </c>
      <c r="AF707" s="15">
        <v>0.35681800000000002</v>
      </c>
      <c r="AG707" s="16">
        <v>157</v>
      </c>
      <c r="AH707" s="16">
        <v>283</v>
      </c>
      <c r="AI707" s="22">
        <v>0.96</v>
      </c>
      <c r="AJ707" s="22">
        <v>0.77418398667082799</v>
      </c>
      <c r="AK707" s="22">
        <v>1</v>
      </c>
      <c r="AL707" s="18">
        <f t="shared" si="90"/>
        <v>1</v>
      </c>
      <c r="AM707" s="18">
        <f t="shared" si="91"/>
        <v>1</v>
      </c>
      <c r="AN707" s="18">
        <f t="shared" si="92"/>
        <v>1</v>
      </c>
      <c r="AO707" s="18">
        <f t="shared" si="93"/>
        <v>1</v>
      </c>
      <c r="AP707" s="18">
        <f t="shared" si="94"/>
        <v>1</v>
      </c>
      <c r="AQ707" s="18">
        <f t="shared" si="95"/>
        <v>1</v>
      </c>
      <c r="AR707" s="18">
        <f t="shared" si="96"/>
        <v>0</v>
      </c>
      <c r="AS707" s="18">
        <f t="shared" si="97"/>
        <v>0</v>
      </c>
      <c r="AT707" s="18">
        <f t="shared" si="98"/>
        <v>0</v>
      </c>
      <c r="AU707" s="1" t="s">
        <v>44418</v>
      </c>
      <c r="AV707" s="1" t="s">
        <v>7010</v>
      </c>
      <c r="AW707" s="1" t="s">
        <v>7011</v>
      </c>
      <c r="AX707" s="1" t="s">
        <v>7012</v>
      </c>
      <c r="AY707" s="1" t="s">
        <v>7013</v>
      </c>
      <c r="AZ707" s="1" t="s">
        <v>7014</v>
      </c>
      <c r="BA707" s="1">
        <v>3801</v>
      </c>
      <c r="BF707" s="1" t="s">
        <v>7015</v>
      </c>
      <c r="BG707" s="1" t="s">
        <v>6980</v>
      </c>
      <c r="BH707" s="1" t="s">
        <v>7016</v>
      </c>
      <c r="BK707" s="1" t="s">
        <v>7017</v>
      </c>
      <c r="BL707" s="1">
        <v>12</v>
      </c>
      <c r="BR707" s="1" t="s">
        <v>44419</v>
      </c>
      <c r="BS707" s="1">
        <v>0.34799999999999998</v>
      </c>
      <c r="BU707" s="1" t="s">
        <v>4</v>
      </c>
    </row>
    <row r="708" spans="1:80" x14ac:dyDescent="0.25">
      <c r="A708" s="2" t="s">
        <v>7004</v>
      </c>
      <c r="B708" s="1">
        <v>56171</v>
      </c>
      <c r="C708" s="1">
        <v>2</v>
      </c>
      <c r="D708" s="1">
        <v>196825176</v>
      </c>
      <c r="E708" s="1">
        <v>196825176</v>
      </c>
      <c r="F708" s="1" t="s">
        <v>6</v>
      </c>
      <c r="G708" s="2" t="s">
        <v>44420</v>
      </c>
      <c r="H708" s="2" t="s">
        <v>44421</v>
      </c>
      <c r="I708" s="2" t="s">
        <v>44422</v>
      </c>
      <c r="J708" s="2" t="s">
        <v>44423</v>
      </c>
      <c r="K708" s="2" t="s">
        <v>49</v>
      </c>
      <c r="L708" s="1" t="s">
        <v>50</v>
      </c>
      <c r="M708" s="1" t="s">
        <v>90</v>
      </c>
      <c r="N708" s="1" t="s">
        <v>31</v>
      </c>
      <c r="O708" s="1" t="s">
        <v>31</v>
      </c>
      <c r="R708" s="1" t="s">
        <v>7006</v>
      </c>
      <c r="S708" s="1" t="s">
        <v>10</v>
      </c>
      <c r="T708" s="1">
        <v>18</v>
      </c>
      <c r="U708" s="1">
        <v>2800</v>
      </c>
      <c r="V708" s="3">
        <v>1</v>
      </c>
      <c r="W708" s="12" t="e">
        <v>#N/A</v>
      </c>
      <c r="X708" s="12" t="e">
        <v>#N/A</v>
      </c>
      <c r="Y708" s="12" t="e">
        <v>#N/A</v>
      </c>
      <c r="Z708" s="9">
        <v>0.29729699999999998</v>
      </c>
      <c r="AA708" s="10">
        <v>88</v>
      </c>
      <c r="AB708" s="10">
        <v>208</v>
      </c>
      <c r="AC708" s="20">
        <v>1</v>
      </c>
      <c r="AD708" s="20">
        <v>0.75689027211188598</v>
      </c>
      <c r="AE708" s="20">
        <v>1</v>
      </c>
      <c r="AF708" s="15">
        <v>0.36744199999999999</v>
      </c>
      <c r="AG708" s="16">
        <v>158</v>
      </c>
      <c r="AH708" s="16">
        <v>272</v>
      </c>
      <c r="AI708" s="22">
        <v>0.98</v>
      </c>
      <c r="AJ708" s="22">
        <v>0.79379743355717003</v>
      </c>
      <c r="AK708" s="22">
        <v>1</v>
      </c>
      <c r="AL708" s="18">
        <f t="shared" ref="AL708:AL771" si="99">IF(AC708&gt;0.25,1,0)</f>
        <v>1</v>
      </c>
      <c r="AM708" s="18">
        <f t="shared" ref="AM708:AM771" si="100">IF(AC708&gt;0.5,1,0)</f>
        <v>1</v>
      </c>
      <c r="AN708" s="18">
        <f t="shared" ref="AN708:AN771" si="101">IF(AC708&gt;0.75,1,0)</f>
        <v>1</v>
      </c>
      <c r="AO708" s="18">
        <f t="shared" ref="AO708:AO771" si="102">IF(AI708&gt;0.25,1,0)</f>
        <v>1</v>
      </c>
      <c r="AP708" s="18">
        <f t="shared" ref="AP708:AP771" si="103">IF(AI708&gt;0.5,1,0)</f>
        <v>1</v>
      </c>
      <c r="AQ708" s="18">
        <f t="shared" ref="AQ708:AQ771" si="104">IF(AI708&gt;0.75,1,0)</f>
        <v>1</v>
      </c>
      <c r="AR708" s="18">
        <f t="shared" ref="AR708:AR771" si="105">IF(AE708&lt;AJ708,1,0)</f>
        <v>0</v>
      </c>
      <c r="AS708" s="18">
        <f t="shared" ref="AS708:AS771" si="106">IF(AE708&lt;AI708,1,0)</f>
        <v>0</v>
      </c>
      <c r="AT708" s="18">
        <f t="shared" ref="AT708:AT771" si="107">IF(AJ708&gt;AC708,1,0)</f>
        <v>0</v>
      </c>
      <c r="AV708" s="1" t="s">
        <v>7010</v>
      </c>
      <c r="AW708" s="1" t="s">
        <v>7011</v>
      </c>
      <c r="AX708" s="1" t="s">
        <v>7012</v>
      </c>
      <c r="AY708" s="1" t="s">
        <v>7013</v>
      </c>
      <c r="AZ708" s="1" t="s">
        <v>7014</v>
      </c>
      <c r="BA708" s="1">
        <v>900</v>
      </c>
      <c r="BB708" s="1" t="s">
        <v>1148</v>
      </c>
      <c r="BF708" s="1" t="s">
        <v>7015</v>
      </c>
      <c r="BG708" s="1" t="s">
        <v>6980</v>
      </c>
      <c r="BH708" s="1" t="s">
        <v>7016</v>
      </c>
      <c r="BK708" s="1" t="s">
        <v>7017</v>
      </c>
      <c r="BL708" s="1">
        <v>12</v>
      </c>
      <c r="BR708" s="1" t="s">
        <v>44424</v>
      </c>
      <c r="BS708" s="1">
        <v>0.38800000000000001</v>
      </c>
      <c r="BU708" s="1" t="s">
        <v>4</v>
      </c>
    </row>
    <row r="709" spans="1:80" x14ac:dyDescent="0.25">
      <c r="A709" s="2" t="s">
        <v>20444</v>
      </c>
      <c r="B709" s="1">
        <v>1769</v>
      </c>
      <c r="C709" s="1">
        <v>6</v>
      </c>
      <c r="D709" s="1">
        <v>38750817</v>
      </c>
      <c r="E709" s="1">
        <v>38750817</v>
      </c>
      <c r="F709" s="1" t="s">
        <v>6</v>
      </c>
      <c r="G709" s="2" t="s">
        <v>44425</v>
      </c>
      <c r="H709" s="2" t="s">
        <v>44426</v>
      </c>
      <c r="I709" s="2" t="s">
        <v>44427</v>
      </c>
      <c r="J709" s="2" t="s">
        <v>44428</v>
      </c>
      <c r="K709" s="2" t="s">
        <v>49</v>
      </c>
      <c r="L709" s="1" t="s">
        <v>50</v>
      </c>
      <c r="M709" s="1" t="s">
        <v>51</v>
      </c>
      <c r="N709" s="1" t="s">
        <v>52</v>
      </c>
      <c r="O709" s="1" t="s">
        <v>52</v>
      </c>
      <c r="R709" s="1" t="s">
        <v>20446</v>
      </c>
      <c r="S709" s="1" t="s">
        <v>6</v>
      </c>
      <c r="T709" s="1">
        <v>15</v>
      </c>
      <c r="U709" s="1">
        <v>2246</v>
      </c>
      <c r="V709" s="3">
        <v>1</v>
      </c>
      <c r="W709" s="12" t="e">
        <v>#N/A</v>
      </c>
      <c r="X709" s="12" t="e">
        <v>#N/A</v>
      </c>
      <c r="Y709" s="12" t="e">
        <v>#N/A</v>
      </c>
      <c r="Z709" s="9">
        <v>0.23357700000000001</v>
      </c>
      <c r="AA709" s="10">
        <v>32</v>
      </c>
      <c r="AB709" s="10">
        <v>105</v>
      </c>
      <c r="AC709" s="20">
        <v>0.83</v>
      </c>
      <c r="AD709" s="20">
        <v>0.55018148918643806</v>
      </c>
      <c r="AE709" s="20">
        <v>0.985765806431674</v>
      </c>
      <c r="AF709" s="15">
        <v>0.296296</v>
      </c>
      <c r="AG709" s="16">
        <v>56</v>
      </c>
      <c r="AH709" s="16">
        <v>133</v>
      </c>
      <c r="AI709" s="22">
        <v>0.79</v>
      </c>
      <c r="AJ709" s="22">
        <v>0.59407171329248498</v>
      </c>
      <c r="AK709" s="22">
        <v>0.96916679577727105</v>
      </c>
      <c r="AL709" s="18">
        <f t="shared" si="99"/>
        <v>1</v>
      </c>
      <c r="AM709" s="18">
        <f t="shared" si="100"/>
        <v>1</v>
      </c>
      <c r="AN709" s="18">
        <f t="shared" si="101"/>
        <v>1</v>
      </c>
      <c r="AO709" s="18">
        <f t="shared" si="102"/>
        <v>1</v>
      </c>
      <c r="AP709" s="18">
        <f t="shared" si="103"/>
        <v>1</v>
      </c>
      <c r="AQ709" s="18">
        <f t="shared" si="104"/>
        <v>1</v>
      </c>
      <c r="AR709" s="18">
        <f t="shared" si="105"/>
        <v>0</v>
      </c>
      <c r="AS709" s="18">
        <f t="shared" si="106"/>
        <v>0</v>
      </c>
      <c r="AT709" s="18">
        <f t="shared" si="107"/>
        <v>0</v>
      </c>
      <c r="AV709" s="1" t="s">
        <v>20450</v>
      </c>
      <c r="AW709" s="1" t="s">
        <v>20451</v>
      </c>
      <c r="AZ709" s="1" t="s">
        <v>20452</v>
      </c>
      <c r="BK709" s="1" t="s">
        <v>20453</v>
      </c>
      <c r="BL709" s="1">
        <v>21</v>
      </c>
      <c r="BR709" s="1" t="s">
        <v>44429</v>
      </c>
      <c r="BS709" s="1">
        <v>0.378</v>
      </c>
      <c r="BU709" s="1" t="s">
        <v>4</v>
      </c>
    </row>
    <row r="710" spans="1:80" x14ac:dyDescent="0.25">
      <c r="A710" s="2" t="s">
        <v>20444</v>
      </c>
      <c r="B710" s="1">
        <v>1769</v>
      </c>
      <c r="C710" s="1">
        <v>6</v>
      </c>
      <c r="D710" s="1">
        <v>38942189</v>
      </c>
      <c r="E710" s="1">
        <v>38942189</v>
      </c>
      <c r="F710" s="1" t="s">
        <v>6</v>
      </c>
      <c r="G710" s="2" t="s">
        <v>44436</v>
      </c>
      <c r="H710" s="2" t="s">
        <v>44437</v>
      </c>
      <c r="I710" s="2" t="s">
        <v>44438</v>
      </c>
      <c r="J710" s="2" t="s">
        <v>44439</v>
      </c>
      <c r="K710" s="2" t="s">
        <v>49</v>
      </c>
      <c r="L710" s="1" t="s">
        <v>50</v>
      </c>
      <c r="M710" s="1" t="s">
        <v>51</v>
      </c>
      <c r="N710" s="1" t="s">
        <v>52</v>
      </c>
      <c r="O710" s="1" t="s">
        <v>52</v>
      </c>
      <c r="R710" s="1" t="s">
        <v>20446</v>
      </c>
      <c r="S710" s="1" t="s">
        <v>6</v>
      </c>
      <c r="T710" s="1">
        <v>83</v>
      </c>
      <c r="U710" s="1">
        <v>12667</v>
      </c>
      <c r="V710" s="3">
        <v>1</v>
      </c>
      <c r="W710" s="12" t="e">
        <v>#N/A</v>
      </c>
      <c r="X710" s="12" t="e">
        <v>#N/A</v>
      </c>
      <c r="Y710" s="12" t="e">
        <v>#N/A</v>
      </c>
      <c r="Z710" s="9">
        <v>0</v>
      </c>
      <c r="AA710" s="10">
        <v>0</v>
      </c>
      <c r="AB710" s="10">
        <v>168</v>
      </c>
      <c r="AC710" s="20">
        <v>0</v>
      </c>
      <c r="AD710" s="20">
        <v>0</v>
      </c>
      <c r="AE710" s="20">
        <v>8.5819473516718398E-2</v>
      </c>
      <c r="AF710" s="15">
        <v>0.36322900000000002</v>
      </c>
      <c r="AG710" s="16">
        <v>81</v>
      </c>
      <c r="AH710" s="16">
        <v>142</v>
      </c>
      <c r="AI710" s="22">
        <v>0.97</v>
      </c>
      <c r="AJ710" s="22">
        <v>0.74933340016156202</v>
      </c>
      <c r="AK710" s="22">
        <v>1</v>
      </c>
      <c r="AL710" s="18">
        <f t="shared" si="99"/>
        <v>0</v>
      </c>
      <c r="AM710" s="18">
        <f t="shared" si="100"/>
        <v>0</v>
      </c>
      <c r="AN710" s="18">
        <f t="shared" si="101"/>
        <v>0</v>
      </c>
      <c r="AO710" s="18">
        <f t="shared" si="102"/>
        <v>1</v>
      </c>
      <c r="AP710" s="18">
        <f t="shared" si="103"/>
        <v>1</v>
      </c>
      <c r="AQ710" s="18">
        <f t="shared" si="104"/>
        <v>1</v>
      </c>
      <c r="AR710" s="18">
        <f t="shared" si="105"/>
        <v>1</v>
      </c>
      <c r="AS710" s="18">
        <f t="shared" si="106"/>
        <v>1</v>
      </c>
      <c r="AT710" s="18">
        <f t="shared" si="107"/>
        <v>1</v>
      </c>
      <c r="AU710" s="1" t="s">
        <v>44440</v>
      </c>
      <c r="AV710" s="1" t="s">
        <v>20450</v>
      </c>
      <c r="AW710" s="1" t="s">
        <v>20451</v>
      </c>
      <c r="AZ710" s="1" t="s">
        <v>20452</v>
      </c>
      <c r="BK710" s="1" t="s">
        <v>20453</v>
      </c>
      <c r="BL710" s="1">
        <v>21</v>
      </c>
      <c r="BR710" s="1" t="s">
        <v>44441</v>
      </c>
      <c r="BS710" s="1">
        <v>0.36299999999999999</v>
      </c>
      <c r="BU710" s="1" t="s">
        <v>4</v>
      </c>
    </row>
    <row r="711" spans="1:80" x14ac:dyDescent="0.25">
      <c r="A711" s="2" t="s">
        <v>20444</v>
      </c>
      <c r="B711" s="1">
        <v>1769</v>
      </c>
      <c r="C711" s="1">
        <v>6</v>
      </c>
      <c r="D711" s="1">
        <v>38877471</v>
      </c>
      <c r="E711" s="1">
        <v>38877471</v>
      </c>
      <c r="F711" s="1" t="s">
        <v>6</v>
      </c>
      <c r="G711" s="2" t="s">
        <v>44430</v>
      </c>
      <c r="H711" s="2" t="s">
        <v>44431</v>
      </c>
      <c r="I711" s="2" t="s">
        <v>44432</v>
      </c>
      <c r="J711" s="2" t="s">
        <v>44433</v>
      </c>
      <c r="K711" s="2" t="s">
        <v>49</v>
      </c>
      <c r="L711" s="1" t="s">
        <v>50</v>
      </c>
      <c r="M711" s="1" t="s">
        <v>90</v>
      </c>
      <c r="N711" s="1" t="s">
        <v>31</v>
      </c>
      <c r="O711" s="1" t="s">
        <v>31</v>
      </c>
      <c r="R711" s="1" t="s">
        <v>20446</v>
      </c>
      <c r="S711" s="1" t="s">
        <v>6</v>
      </c>
      <c r="T711" s="1">
        <v>63</v>
      </c>
      <c r="U711" s="1">
        <v>9640</v>
      </c>
      <c r="V711" s="3">
        <v>1</v>
      </c>
      <c r="W711" s="12" t="e">
        <v>#N/A</v>
      </c>
      <c r="X711" s="12" t="e">
        <v>#N/A</v>
      </c>
      <c r="Y711" s="12" t="e">
        <v>#N/A</v>
      </c>
      <c r="Z711" s="9">
        <v>0.294574</v>
      </c>
      <c r="AA711" s="10">
        <v>38</v>
      </c>
      <c r="AB711" s="10">
        <v>91</v>
      </c>
      <c r="AC711" s="20">
        <v>1</v>
      </c>
      <c r="AD711" s="20">
        <v>0.68385553499054896</v>
      </c>
      <c r="AE711" s="20">
        <v>1</v>
      </c>
      <c r="AF711" s="15">
        <v>0.37179499999999999</v>
      </c>
      <c r="AG711" s="16">
        <v>58</v>
      </c>
      <c r="AH711" s="16">
        <v>98</v>
      </c>
      <c r="AI711" s="22">
        <v>1</v>
      </c>
      <c r="AJ711" s="22">
        <v>0.73690507348853795</v>
      </c>
      <c r="AK711" s="22">
        <v>1</v>
      </c>
      <c r="AL711" s="18">
        <f t="shared" si="99"/>
        <v>1</v>
      </c>
      <c r="AM711" s="18">
        <f t="shared" si="100"/>
        <v>1</v>
      </c>
      <c r="AN711" s="18">
        <f t="shared" si="101"/>
        <v>1</v>
      </c>
      <c r="AO711" s="18">
        <f t="shared" si="102"/>
        <v>1</v>
      </c>
      <c r="AP711" s="18">
        <f t="shared" si="103"/>
        <v>1</v>
      </c>
      <c r="AQ711" s="18">
        <f t="shared" si="104"/>
        <v>1</v>
      </c>
      <c r="AR711" s="18">
        <f t="shared" si="105"/>
        <v>0</v>
      </c>
      <c r="AS711" s="18">
        <f t="shared" si="106"/>
        <v>0</v>
      </c>
      <c r="AT711" s="18">
        <f t="shared" si="107"/>
        <v>0</v>
      </c>
      <c r="AU711" s="1" t="s">
        <v>44434</v>
      </c>
      <c r="AV711" s="1" t="s">
        <v>20450</v>
      </c>
      <c r="AW711" s="1" t="s">
        <v>20451</v>
      </c>
      <c r="AZ711" s="1" t="s">
        <v>20452</v>
      </c>
      <c r="BK711" s="1" t="s">
        <v>20453</v>
      </c>
      <c r="BL711" s="1">
        <v>21</v>
      </c>
      <c r="BR711" s="1" t="s">
        <v>44435</v>
      </c>
      <c r="BS711" s="1">
        <v>0.41799999999999998</v>
      </c>
      <c r="BU711" s="1" t="s">
        <v>4</v>
      </c>
    </row>
    <row r="712" spans="1:80" x14ac:dyDescent="0.25">
      <c r="A712" s="2" t="s">
        <v>44442</v>
      </c>
      <c r="B712" s="1">
        <v>1770</v>
      </c>
      <c r="C712" s="1">
        <v>17</v>
      </c>
      <c r="D712" s="1">
        <v>11645581</v>
      </c>
      <c r="E712" s="1">
        <v>11645581</v>
      </c>
      <c r="F712" s="1" t="s">
        <v>6</v>
      </c>
      <c r="G712" s="2" t="s">
        <v>44464</v>
      </c>
      <c r="H712" s="2" t="s">
        <v>44465</v>
      </c>
      <c r="I712" s="2" t="s">
        <v>44466</v>
      </c>
      <c r="J712" s="2" t="s">
        <v>44467</v>
      </c>
      <c r="K712" s="2" t="s">
        <v>49</v>
      </c>
      <c r="L712" s="1" t="s">
        <v>50</v>
      </c>
      <c r="M712" s="1" t="s">
        <v>90</v>
      </c>
      <c r="N712" s="1" t="s">
        <v>31</v>
      </c>
      <c r="O712" s="1" t="s">
        <v>31</v>
      </c>
      <c r="R712" s="1" t="s">
        <v>44444</v>
      </c>
      <c r="S712" s="1" t="s">
        <v>6</v>
      </c>
      <c r="T712" s="1">
        <v>30</v>
      </c>
      <c r="U712" s="1">
        <v>6130</v>
      </c>
      <c r="V712" s="3">
        <v>1</v>
      </c>
      <c r="W712" s="12" t="e">
        <v>#N/A</v>
      </c>
      <c r="X712" s="12" t="e">
        <v>#N/A</v>
      </c>
      <c r="Y712" s="12" t="e">
        <v>#N/A</v>
      </c>
      <c r="Z712" s="9">
        <v>0.21637400000000001</v>
      </c>
      <c r="AA712" s="10">
        <v>37</v>
      </c>
      <c r="AB712" s="10">
        <v>134</v>
      </c>
      <c r="AC712" s="20">
        <v>0.77</v>
      </c>
      <c r="AD712" s="20">
        <v>0.51996665164686096</v>
      </c>
      <c r="AE712" s="20">
        <v>0.973712995313047</v>
      </c>
      <c r="AF712" s="15">
        <v>0.29921300000000001</v>
      </c>
      <c r="AG712" s="16">
        <v>76</v>
      </c>
      <c r="AH712" s="16">
        <v>178</v>
      </c>
      <c r="AI712" s="22">
        <v>0.8</v>
      </c>
      <c r="AJ712" s="22">
        <v>0.61779689393192405</v>
      </c>
      <c r="AK712" s="22">
        <v>0.966803783695798</v>
      </c>
      <c r="AL712" s="18">
        <f t="shared" si="99"/>
        <v>1</v>
      </c>
      <c r="AM712" s="18">
        <f t="shared" si="100"/>
        <v>1</v>
      </c>
      <c r="AN712" s="18">
        <f t="shared" si="101"/>
        <v>1</v>
      </c>
      <c r="AO712" s="18">
        <f t="shared" si="102"/>
        <v>1</v>
      </c>
      <c r="AP712" s="18">
        <f t="shared" si="103"/>
        <v>1</v>
      </c>
      <c r="AQ712" s="18">
        <f t="shared" si="104"/>
        <v>1</v>
      </c>
      <c r="AR712" s="18">
        <f t="shared" si="105"/>
        <v>0</v>
      </c>
      <c r="AS712" s="18">
        <f t="shared" si="106"/>
        <v>0</v>
      </c>
      <c r="AT712" s="18">
        <f t="shared" si="107"/>
        <v>0</v>
      </c>
      <c r="AU712" s="1" t="s">
        <v>44468</v>
      </c>
      <c r="AV712" s="1" t="s">
        <v>44449</v>
      </c>
      <c r="AW712" s="1" t="s">
        <v>44450</v>
      </c>
      <c r="AX712" s="1" t="s">
        <v>44451</v>
      </c>
      <c r="AY712" s="1" t="s">
        <v>44452</v>
      </c>
      <c r="AZ712" s="1" t="s">
        <v>44453</v>
      </c>
      <c r="BA712" s="1">
        <v>2021</v>
      </c>
      <c r="BB712" s="1" t="s">
        <v>20442</v>
      </c>
      <c r="BF712" s="1" t="s">
        <v>44454</v>
      </c>
      <c r="BG712" s="1" t="s">
        <v>6980</v>
      </c>
      <c r="BH712" s="1" t="s">
        <v>1151</v>
      </c>
      <c r="BK712" s="1" t="s">
        <v>44455</v>
      </c>
      <c r="BL712" s="1">
        <v>20</v>
      </c>
      <c r="BN712" s="1" t="s">
        <v>44456</v>
      </c>
      <c r="BP712" s="1" t="s">
        <v>44457</v>
      </c>
      <c r="BR712" s="1" t="s">
        <v>44469</v>
      </c>
      <c r="BS712" s="1">
        <v>0.47799999999999998</v>
      </c>
      <c r="BU712" s="1" t="s">
        <v>4</v>
      </c>
    </row>
    <row r="713" spans="1:80" x14ac:dyDescent="0.25">
      <c r="A713" s="2" t="s">
        <v>44442</v>
      </c>
      <c r="B713" s="1">
        <v>1770</v>
      </c>
      <c r="C713" s="1">
        <v>17</v>
      </c>
      <c r="D713" s="1">
        <v>11725816</v>
      </c>
      <c r="E713" s="1">
        <v>11725816</v>
      </c>
      <c r="F713" s="1" t="s">
        <v>6</v>
      </c>
      <c r="G713" s="2" t="s">
        <v>44476</v>
      </c>
      <c r="H713" s="2" t="s">
        <v>44477</v>
      </c>
      <c r="I713" s="2" t="s">
        <v>44478</v>
      </c>
      <c r="J713" s="2" t="s">
        <v>44479</v>
      </c>
      <c r="K713" s="2" t="s">
        <v>49</v>
      </c>
      <c r="L713" s="1" t="s">
        <v>50</v>
      </c>
      <c r="M713" s="1" t="s">
        <v>51</v>
      </c>
      <c r="N713" s="1" t="s">
        <v>52</v>
      </c>
      <c r="O713" s="1" t="s">
        <v>52</v>
      </c>
      <c r="R713" s="1" t="s">
        <v>44444</v>
      </c>
      <c r="S713" s="1" t="s">
        <v>6</v>
      </c>
      <c r="T713" s="1">
        <v>47</v>
      </c>
      <c r="U713" s="1">
        <v>8980</v>
      </c>
      <c r="V713" s="3">
        <v>1</v>
      </c>
      <c r="W713" s="12" t="e">
        <v>#N/A</v>
      </c>
      <c r="X713" s="12" t="e">
        <v>#N/A</v>
      </c>
      <c r="Y713" s="12" t="e">
        <v>#N/A</v>
      </c>
      <c r="Z713" s="9">
        <v>0.27047599999999999</v>
      </c>
      <c r="AA713" s="10">
        <v>142</v>
      </c>
      <c r="AB713" s="10">
        <v>383</v>
      </c>
      <c r="AC713" s="20">
        <v>0.96</v>
      </c>
      <c r="AD713" s="20">
        <v>0.72784354513738603</v>
      </c>
      <c r="AE713" s="20">
        <v>1</v>
      </c>
      <c r="AF713" s="15">
        <v>0.29950100000000002</v>
      </c>
      <c r="AG713" s="16">
        <v>180</v>
      </c>
      <c r="AH713" s="16">
        <v>421</v>
      </c>
      <c r="AI713" s="22">
        <v>0.8</v>
      </c>
      <c r="AJ713" s="22">
        <v>0.65209219890967896</v>
      </c>
      <c r="AK713" s="22">
        <v>0.94757854977425604</v>
      </c>
      <c r="AL713" s="18">
        <f t="shared" si="99"/>
        <v>1</v>
      </c>
      <c r="AM713" s="18">
        <f t="shared" si="100"/>
        <v>1</v>
      </c>
      <c r="AN713" s="18">
        <f t="shared" si="101"/>
        <v>1</v>
      </c>
      <c r="AO713" s="18">
        <f t="shared" si="102"/>
        <v>1</v>
      </c>
      <c r="AP713" s="18">
        <f t="shared" si="103"/>
        <v>1</v>
      </c>
      <c r="AQ713" s="18">
        <f t="shared" si="104"/>
        <v>1</v>
      </c>
      <c r="AR713" s="18">
        <f t="shared" si="105"/>
        <v>0</v>
      </c>
      <c r="AS713" s="18">
        <f t="shared" si="106"/>
        <v>0</v>
      </c>
      <c r="AT713" s="18">
        <f t="shared" si="107"/>
        <v>0</v>
      </c>
      <c r="AU713" s="1" t="s">
        <v>44480</v>
      </c>
      <c r="AV713" s="1" t="s">
        <v>44449</v>
      </c>
      <c r="AW713" s="1" t="s">
        <v>44450</v>
      </c>
      <c r="AX713" s="1" t="s">
        <v>44451</v>
      </c>
      <c r="AY713" s="1" t="s">
        <v>44452</v>
      </c>
      <c r="AZ713" s="1" t="s">
        <v>44453</v>
      </c>
      <c r="BA713" s="1">
        <v>2971</v>
      </c>
      <c r="BB713" s="1" t="s">
        <v>7100</v>
      </c>
      <c r="BF713" s="1" t="s">
        <v>44454</v>
      </c>
      <c r="BG713" s="1" t="s">
        <v>6980</v>
      </c>
      <c r="BH713" s="1" t="s">
        <v>1151</v>
      </c>
      <c r="BK713" s="1" t="s">
        <v>44455</v>
      </c>
      <c r="BL713" s="1">
        <v>20</v>
      </c>
      <c r="BN713" s="1" t="s">
        <v>44456</v>
      </c>
      <c r="BP713" s="1" t="s">
        <v>44457</v>
      </c>
      <c r="BR713" s="1" t="s">
        <v>44481</v>
      </c>
      <c r="BS713" s="1">
        <v>0.55200000000000005</v>
      </c>
      <c r="BU713" s="1" t="s">
        <v>4</v>
      </c>
    </row>
    <row r="714" spans="1:80" x14ac:dyDescent="0.25">
      <c r="A714" s="2" t="s">
        <v>44442</v>
      </c>
      <c r="B714" s="1">
        <v>1770</v>
      </c>
      <c r="C714" s="1">
        <v>17</v>
      </c>
      <c r="D714" s="1">
        <v>11648317</v>
      </c>
      <c r="E714" s="1">
        <v>11648317</v>
      </c>
      <c r="F714" s="1" t="s">
        <v>6</v>
      </c>
      <c r="G714" s="2" t="s">
        <v>44470</v>
      </c>
      <c r="H714" s="2" t="s">
        <v>44471</v>
      </c>
      <c r="I714" s="2" t="s">
        <v>44472</v>
      </c>
      <c r="J714" s="2" t="s">
        <v>44473</v>
      </c>
      <c r="K714" s="2" t="s">
        <v>135</v>
      </c>
      <c r="L714" s="1" t="s">
        <v>50</v>
      </c>
      <c r="M714" s="1" t="s">
        <v>90</v>
      </c>
      <c r="N714" s="1" t="s">
        <v>31</v>
      </c>
      <c r="O714" s="1" t="s">
        <v>31</v>
      </c>
      <c r="R714" s="1" t="s">
        <v>44444</v>
      </c>
      <c r="S714" s="1" t="s">
        <v>6</v>
      </c>
      <c r="T714" s="1">
        <v>31</v>
      </c>
      <c r="U714" s="1">
        <v>6383</v>
      </c>
      <c r="V714" s="3">
        <v>1</v>
      </c>
      <c r="W714" s="12" t="e">
        <v>#N/A</v>
      </c>
      <c r="X714" s="12" t="e">
        <v>#N/A</v>
      </c>
      <c r="Y714" s="12" t="e">
        <v>#N/A</v>
      </c>
      <c r="Z714" s="9">
        <v>0.244898</v>
      </c>
      <c r="AA714" s="10">
        <v>24</v>
      </c>
      <c r="AB714" s="10">
        <v>74</v>
      </c>
      <c r="AC714" s="20">
        <v>0.87</v>
      </c>
      <c r="AD714" s="20">
        <v>0.54698689451979698</v>
      </c>
      <c r="AE714" s="20">
        <v>0.98933472664281996</v>
      </c>
      <c r="AF714" s="15">
        <v>0.30978299999999998</v>
      </c>
      <c r="AG714" s="16">
        <v>57</v>
      </c>
      <c r="AH714" s="16">
        <v>127</v>
      </c>
      <c r="AI714" s="22">
        <v>0.83</v>
      </c>
      <c r="AJ714" s="22">
        <v>0.62351072980977196</v>
      </c>
      <c r="AK714" s="22">
        <v>0.98107266144928396</v>
      </c>
      <c r="AL714" s="18">
        <f t="shared" si="99"/>
        <v>1</v>
      </c>
      <c r="AM714" s="18">
        <f t="shared" si="100"/>
        <v>1</v>
      </c>
      <c r="AN714" s="18">
        <f t="shared" si="101"/>
        <v>1</v>
      </c>
      <c r="AO714" s="18">
        <f t="shared" si="102"/>
        <v>1</v>
      </c>
      <c r="AP714" s="18">
        <f t="shared" si="103"/>
        <v>1</v>
      </c>
      <c r="AQ714" s="18">
        <f t="shared" si="104"/>
        <v>1</v>
      </c>
      <c r="AR714" s="18">
        <f t="shared" si="105"/>
        <v>0</v>
      </c>
      <c r="AS714" s="18">
        <f t="shared" si="106"/>
        <v>0</v>
      </c>
      <c r="AT714" s="18">
        <f t="shared" si="107"/>
        <v>0</v>
      </c>
      <c r="AU714" s="1" t="s">
        <v>44474</v>
      </c>
      <c r="AV714" s="1" t="s">
        <v>44449</v>
      </c>
      <c r="AW714" s="1" t="s">
        <v>44450</v>
      </c>
      <c r="AX714" s="1" t="s">
        <v>44451</v>
      </c>
      <c r="AY714" s="1" t="s">
        <v>44452</v>
      </c>
      <c r="AZ714" s="1" t="s">
        <v>44453</v>
      </c>
      <c r="BA714" s="1">
        <v>2105</v>
      </c>
      <c r="BF714" s="1" t="s">
        <v>44454</v>
      </c>
      <c r="BG714" s="1" t="s">
        <v>6980</v>
      </c>
      <c r="BH714" s="1" t="s">
        <v>1151</v>
      </c>
      <c r="BK714" s="1" t="s">
        <v>44455</v>
      </c>
      <c r="BL714" s="1">
        <v>20</v>
      </c>
      <c r="BN714" s="1" t="s">
        <v>44456</v>
      </c>
      <c r="BP714" s="1" t="s">
        <v>44457</v>
      </c>
      <c r="BR714" s="1" t="s">
        <v>44475</v>
      </c>
      <c r="BS714" s="1">
        <v>0.53700000000000003</v>
      </c>
      <c r="BU714" s="1" t="s">
        <v>4</v>
      </c>
    </row>
    <row r="715" spans="1:80" x14ac:dyDescent="0.25">
      <c r="A715" s="2" t="s">
        <v>44442</v>
      </c>
      <c r="B715" s="1">
        <v>1770</v>
      </c>
      <c r="C715" s="1">
        <v>17</v>
      </c>
      <c r="D715" s="1">
        <v>11511614</v>
      </c>
      <c r="E715" s="1">
        <v>11511614</v>
      </c>
      <c r="F715" s="1" t="s">
        <v>6</v>
      </c>
      <c r="G715" s="2" t="s">
        <v>44443</v>
      </c>
      <c r="H715" s="2" t="s">
        <v>44445</v>
      </c>
      <c r="I715" s="2" t="s">
        <v>44446</v>
      </c>
      <c r="J715" s="2" t="s">
        <v>44447</v>
      </c>
      <c r="K715" s="2" t="s">
        <v>49</v>
      </c>
      <c r="L715" s="1" t="s">
        <v>50</v>
      </c>
      <c r="M715" s="1" t="s">
        <v>90</v>
      </c>
      <c r="N715" s="1" t="s">
        <v>31</v>
      </c>
      <c r="O715" s="1" t="s">
        <v>31</v>
      </c>
      <c r="R715" s="1" t="s">
        <v>44444</v>
      </c>
      <c r="S715" s="1" t="s">
        <v>6</v>
      </c>
      <c r="T715" s="1">
        <v>2</v>
      </c>
      <c r="U715" s="1">
        <v>654</v>
      </c>
      <c r="V715" s="3">
        <v>1</v>
      </c>
      <c r="W715" s="12" t="e">
        <v>#N/A</v>
      </c>
      <c r="X715" s="12" t="e">
        <v>#N/A</v>
      </c>
      <c r="Y715" s="12" t="e">
        <v>#N/A</v>
      </c>
      <c r="Z715" s="9">
        <v>0.24710399999999999</v>
      </c>
      <c r="AA715" s="10">
        <v>64</v>
      </c>
      <c r="AB715" s="10">
        <v>195</v>
      </c>
      <c r="AC715" s="20">
        <v>0.88</v>
      </c>
      <c r="AD715" s="20">
        <v>0.63208250774336905</v>
      </c>
      <c r="AE715" s="20">
        <v>0.98975101499100204</v>
      </c>
      <c r="AF715" s="15">
        <v>0.362398</v>
      </c>
      <c r="AG715" s="16">
        <v>133</v>
      </c>
      <c r="AH715" s="16">
        <v>234</v>
      </c>
      <c r="AI715" s="22">
        <v>0.97</v>
      </c>
      <c r="AJ715" s="22">
        <v>0.77685670119303096</v>
      </c>
      <c r="AK715" s="22">
        <v>1</v>
      </c>
      <c r="AL715" s="18">
        <f t="shared" si="99"/>
        <v>1</v>
      </c>
      <c r="AM715" s="18">
        <f t="shared" si="100"/>
        <v>1</v>
      </c>
      <c r="AN715" s="18">
        <f t="shared" si="101"/>
        <v>1</v>
      </c>
      <c r="AO715" s="18">
        <f t="shared" si="102"/>
        <v>1</v>
      </c>
      <c r="AP715" s="18">
        <f t="shared" si="103"/>
        <v>1</v>
      </c>
      <c r="AQ715" s="18">
        <f t="shared" si="104"/>
        <v>1</v>
      </c>
      <c r="AR715" s="18">
        <f t="shared" si="105"/>
        <v>0</v>
      </c>
      <c r="AS715" s="18">
        <f t="shared" si="106"/>
        <v>0</v>
      </c>
      <c r="AT715" s="18">
        <f t="shared" si="107"/>
        <v>0</v>
      </c>
      <c r="AU715" s="1" t="s">
        <v>44448</v>
      </c>
      <c r="AV715" s="1" t="s">
        <v>44449</v>
      </c>
      <c r="AW715" s="1" t="s">
        <v>44450</v>
      </c>
      <c r="AX715" s="1" t="s">
        <v>44451</v>
      </c>
      <c r="AY715" s="1" t="s">
        <v>44452</v>
      </c>
      <c r="AZ715" s="1" t="s">
        <v>44453</v>
      </c>
      <c r="BA715" s="1">
        <v>196</v>
      </c>
      <c r="BB715" s="1" t="s">
        <v>1148</v>
      </c>
      <c r="BF715" s="1" t="s">
        <v>44454</v>
      </c>
      <c r="BG715" s="1" t="s">
        <v>6980</v>
      </c>
      <c r="BH715" s="1" t="s">
        <v>1151</v>
      </c>
      <c r="BK715" s="1" t="s">
        <v>44455</v>
      </c>
      <c r="BL715" s="1">
        <v>20</v>
      </c>
      <c r="BN715" s="1" t="s">
        <v>44456</v>
      </c>
      <c r="BP715" s="1" t="s">
        <v>44457</v>
      </c>
      <c r="BR715" s="1" t="s">
        <v>44458</v>
      </c>
      <c r="BS715" s="1">
        <v>0.49299999999999999</v>
      </c>
      <c r="BU715" s="1" t="s">
        <v>4</v>
      </c>
    </row>
    <row r="716" spans="1:80" x14ac:dyDescent="0.25">
      <c r="A716" s="2" t="s">
        <v>44442</v>
      </c>
      <c r="B716" s="1">
        <v>1770</v>
      </c>
      <c r="C716" s="1">
        <v>17</v>
      </c>
      <c r="D716" s="1">
        <v>11523038</v>
      </c>
      <c r="E716" s="1">
        <v>11523038</v>
      </c>
      <c r="F716" s="1" t="s">
        <v>6</v>
      </c>
      <c r="G716" s="2" t="s">
        <v>44459</v>
      </c>
      <c r="H716" s="2" t="s">
        <v>44460</v>
      </c>
      <c r="I716" s="2" t="s">
        <v>44461</v>
      </c>
      <c r="J716" s="2" t="s">
        <v>44462</v>
      </c>
      <c r="K716" s="2" t="s">
        <v>135</v>
      </c>
      <c r="L716" s="1" t="s">
        <v>50</v>
      </c>
      <c r="M716" s="1" t="s">
        <v>51</v>
      </c>
      <c r="N716" s="1" t="s">
        <v>52</v>
      </c>
      <c r="O716" s="1" t="s">
        <v>52</v>
      </c>
      <c r="R716" s="1" t="s">
        <v>44444</v>
      </c>
      <c r="S716" s="1" t="s">
        <v>6</v>
      </c>
      <c r="T716" s="1">
        <v>6</v>
      </c>
      <c r="U716" s="1">
        <v>1358</v>
      </c>
      <c r="V716" s="3">
        <v>1</v>
      </c>
      <c r="W716" s="12" t="e">
        <v>#N/A</v>
      </c>
      <c r="X716" s="12" t="e">
        <v>#N/A</v>
      </c>
      <c r="Y716" s="12" t="e">
        <v>#N/A</v>
      </c>
      <c r="Z716" s="9">
        <v>0.29777799999999999</v>
      </c>
      <c r="AA716" s="10">
        <v>67</v>
      </c>
      <c r="AB716" s="10">
        <v>158</v>
      </c>
      <c r="AC716" s="20">
        <v>1</v>
      </c>
      <c r="AD716" s="20">
        <v>0.73924563895278395</v>
      </c>
      <c r="AE716" s="20">
        <v>1</v>
      </c>
      <c r="AF716" s="15">
        <v>0.37466300000000002</v>
      </c>
      <c r="AG716" s="16">
        <v>139</v>
      </c>
      <c r="AH716" s="16">
        <v>232</v>
      </c>
      <c r="AI716" s="22">
        <v>1</v>
      </c>
      <c r="AJ716" s="22">
        <v>0.80009544837874103</v>
      </c>
      <c r="AK716" s="22">
        <v>1</v>
      </c>
      <c r="AL716" s="18">
        <f t="shared" si="99"/>
        <v>1</v>
      </c>
      <c r="AM716" s="18">
        <f t="shared" si="100"/>
        <v>1</v>
      </c>
      <c r="AN716" s="18">
        <f t="shared" si="101"/>
        <v>1</v>
      </c>
      <c r="AO716" s="18">
        <f t="shared" si="102"/>
        <v>1</v>
      </c>
      <c r="AP716" s="18">
        <f t="shared" si="103"/>
        <v>1</v>
      </c>
      <c r="AQ716" s="18">
        <f t="shared" si="104"/>
        <v>1</v>
      </c>
      <c r="AR716" s="18">
        <f t="shared" si="105"/>
        <v>0</v>
      </c>
      <c r="AS716" s="18">
        <f t="shared" si="106"/>
        <v>0</v>
      </c>
      <c r="AT716" s="18">
        <f t="shared" si="107"/>
        <v>0</v>
      </c>
      <c r="AV716" s="1" t="s">
        <v>44449</v>
      </c>
      <c r="AW716" s="1" t="s">
        <v>44450</v>
      </c>
      <c r="AX716" s="1" t="s">
        <v>44451</v>
      </c>
      <c r="AY716" s="1" t="s">
        <v>44452</v>
      </c>
      <c r="AZ716" s="1" t="s">
        <v>44453</v>
      </c>
      <c r="BA716" s="1">
        <v>430</v>
      </c>
      <c r="BB716" s="1" t="s">
        <v>1148</v>
      </c>
      <c r="BF716" s="1" t="s">
        <v>44454</v>
      </c>
      <c r="BG716" s="1" t="s">
        <v>6980</v>
      </c>
      <c r="BH716" s="1" t="s">
        <v>1151</v>
      </c>
      <c r="BK716" s="1" t="s">
        <v>44455</v>
      </c>
      <c r="BL716" s="1">
        <v>20</v>
      </c>
      <c r="BN716" s="1" t="s">
        <v>44456</v>
      </c>
      <c r="BP716" s="1" t="s">
        <v>44457</v>
      </c>
      <c r="BR716" s="1" t="s">
        <v>44463</v>
      </c>
      <c r="BS716" s="1">
        <v>0.51200000000000001</v>
      </c>
      <c r="BU716" s="1" t="s">
        <v>4</v>
      </c>
    </row>
    <row r="717" spans="1:80" x14ac:dyDescent="0.25">
      <c r="A717" s="2" t="s">
        <v>44482</v>
      </c>
      <c r="B717" s="1">
        <v>27019</v>
      </c>
      <c r="C717" s="1">
        <v>9</v>
      </c>
      <c r="D717" s="1">
        <v>34514418</v>
      </c>
      <c r="E717" s="1">
        <v>34514418</v>
      </c>
      <c r="F717" s="1" t="s">
        <v>6</v>
      </c>
      <c r="G717" s="2" t="s">
        <v>44483</v>
      </c>
      <c r="H717" s="2" t="s">
        <v>44485</v>
      </c>
      <c r="I717" s="2" t="s">
        <v>44486</v>
      </c>
      <c r="J717" s="2" t="s">
        <v>44487</v>
      </c>
      <c r="K717" s="2" t="s">
        <v>135</v>
      </c>
      <c r="L717" s="1" t="s">
        <v>50</v>
      </c>
      <c r="M717" s="1" t="s">
        <v>51</v>
      </c>
      <c r="N717" s="1" t="s">
        <v>52</v>
      </c>
      <c r="O717" s="1" t="s">
        <v>52</v>
      </c>
      <c r="R717" s="1" t="s">
        <v>44484</v>
      </c>
      <c r="S717" s="1" t="s">
        <v>6</v>
      </c>
      <c r="T717" s="1">
        <v>17</v>
      </c>
      <c r="U717" s="1">
        <v>1789</v>
      </c>
      <c r="V717" s="3">
        <v>1</v>
      </c>
      <c r="W717" s="12" t="e">
        <v>#N/A</v>
      </c>
      <c r="X717" s="12" t="e">
        <v>#N/A</v>
      </c>
      <c r="Y717" s="12" t="e">
        <v>#N/A</v>
      </c>
      <c r="Z717" s="9">
        <v>0.23979600000000001</v>
      </c>
      <c r="AA717" s="10">
        <v>141</v>
      </c>
      <c r="AB717" s="10">
        <v>447</v>
      </c>
      <c r="AC717" s="20">
        <v>1</v>
      </c>
      <c r="AD717" s="20">
        <v>0.71414385785977896</v>
      </c>
      <c r="AE717" s="20">
        <v>1</v>
      </c>
      <c r="AF717" s="15">
        <v>0.261438</v>
      </c>
      <c r="AG717" s="16">
        <v>200</v>
      </c>
      <c r="AH717" s="16">
        <v>565</v>
      </c>
      <c r="AI717" s="22">
        <v>0.99</v>
      </c>
      <c r="AJ717" s="22">
        <v>0.709907147449237</v>
      </c>
      <c r="AK717" s="22">
        <v>1</v>
      </c>
      <c r="AL717" s="18">
        <f t="shared" si="99"/>
        <v>1</v>
      </c>
      <c r="AM717" s="18">
        <f t="shared" si="100"/>
        <v>1</v>
      </c>
      <c r="AN717" s="18">
        <f t="shared" si="101"/>
        <v>1</v>
      </c>
      <c r="AO717" s="18">
        <f t="shared" si="102"/>
        <v>1</v>
      </c>
      <c r="AP717" s="18">
        <f t="shared" si="103"/>
        <v>1</v>
      </c>
      <c r="AQ717" s="18">
        <f t="shared" si="104"/>
        <v>1</v>
      </c>
      <c r="AR717" s="18">
        <f t="shared" si="105"/>
        <v>0</v>
      </c>
      <c r="AS717" s="18">
        <f t="shared" si="106"/>
        <v>0</v>
      </c>
      <c r="AT717" s="18">
        <f t="shared" si="107"/>
        <v>0</v>
      </c>
      <c r="AV717" s="1" t="s">
        <v>44488</v>
      </c>
      <c r="AW717" s="1" t="s">
        <v>44489</v>
      </c>
      <c r="AX717" s="1" t="s">
        <v>44490</v>
      </c>
      <c r="AY717" s="1" t="s">
        <v>44491</v>
      </c>
      <c r="AZ717" s="1" t="s">
        <v>44492</v>
      </c>
      <c r="BA717" s="1">
        <v>532</v>
      </c>
      <c r="BF717" s="1" t="s">
        <v>44493</v>
      </c>
      <c r="BG717" s="1" t="s">
        <v>1150</v>
      </c>
      <c r="BH717" s="1" t="s">
        <v>18846</v>
      </c>
      <c r="BL717" s="1">
        <v>0</v>
      </c>
      <c r="BM717" s="1" t="s">
        <v>44494</v>
      </c>
      <c r="BO717" s="1" t="s">
        <v>44495</v>
      </c>
      <c r="BP717" s="1" t="s">
        <v>44496</v>
      </c>
      <c r="BR717" s="1" t="s">
        <v>44497</v>
      </c>
      <c r="BS717" s="1">
        <v>0.56699999999999995</v>
      </c>
      <c r="BU717" s="1" t="s">
        <v>4</v>
      </c>
      <c r="CB717" s="1" t="s">
        <v>1178</v>
      </c>
    </row>
    <row r="718" spans="1:80" x14ac:dyDescent="0.25">
      <c r="A718" s="2" t="s">
        <v>1179</v>
      </c>
      <c r="B718" s="1">
        <v>3337</v>
      </c>
      <c r="C718" s="1">
        <v>19</v>
      </c>
      <c r="D718" s="1">
        <v>14627816</v>
      </c>
      <c r="E718" s="1">
        <v>14627817</v>
      </c>
      <c r="F718" s="1" t="s">
        <v>6</v>
      </c>
      <c r="G718" s="2" t="s">
        <v>1180</v>
      </c>
      <c r="H718" s="2" t="s">
        <v>1183</v>
      </c>
      <c r="I718" s="2" t="s">
        <v>1184</v>
      </c>
      <c r="J718" s="2" t="s">
        <v>1185</v>
      </c>
      <c r="K718" s="2" t="s">
        <v>436</v>
      </c>
      <c r="L718" s="1" t="s">
        <v>437</v>
      </c>
      <c r="M718" s="1" t="s">
        <v>10</v>
      </c>
      <c r="N718" s="1" t="s">
        <v>51</v>
      </c>
      <c r="O718" s="1" t="s">
        <v>51</v>
      </c>
      <c r="R718" s="1" t="s">
        <v>1181</v>
      </c>
      <c r="S718" s="1" t="s">
        <v>10</v>
      </c>
      <c r="T718" s="1">
        <v>2</v>
      </c>
      <c r="U718" s="1" t="s">
        <v>1182</v>
      </c>
      <c r="V718" s="3">
        <v>1</v>
      </c>
      <c r="W718" s="12" t="e">
        <v>#N/A</v>
      </c>
      <c r="X718" s="12" t="e">
        <v>#N/A</v>
      </c>
      <c r="Y718" s="12" t="e">
        <v>#N/A</v>
      </c>
      <c r="Z718" s="9">
        <v>0.05</v>
      </c>
      <c r="AA718" s="10">
        <v>15</v>
      </c>
      <c r="AB718" s="10">
        <v>277</v>
      </c>
      <c r="AC718" s="20">
        <v>0.19</v>
      </c>
      <c r="AD718" s="20">
        <v>8.6004636769324294E-2</v>
      </c>
      <c r="AE718" s="20">
        <v>0.33849535132221997</v>
      </c>
      <c r="AF718" s="15">
        <v>7.0000000000000007E-2</v>
      </c>
      <c r="AG718" s="16">
        <v>20</v>
      </c>
      <c r="AH718" s="16">
        <v>273</v>
      </c>
      <c r="AI718" s="22">
        <v>0.19</v>
      </c>
      <c r="AJ718" s="22">
        <v>9.9836158636028002E-2</v>
      </c>
      <c r="AK718" s="22">
        <v>0.30179556876260499</v>
      </c>
      <c r="AL718" s="18">
        <f t="shared" si="99"/>
        <v>0</v>
      </c>
      <c r="AM718" s="18">
        <f t="shared" si="100"/>
        <v>0</v>
      </c>
      <c r="AN718" s="18">
        <f t="shared" si="101"/>
        <v>0</v>
      </c>
      <c r="AO718" s="18">
        <f t="shared" si="102"/>
        <v>0</v>
      </c>
      <c r="AP718" s="18">
        <f t="shared" si="103"/>
        <v>0</v>
      </c>
      <c r="AQ718" s="18">
        <f t="shared" si="104"/>
        <v>0</v>
      </c>
      <c r="AR718" s="18">
        <f t="shared" si="105"/>
        <v>0</v>
      </c>
      <c r="AS718" s="18">
        <f t="shared" si="106"/>
        <v>0</v>
      </c>
      <c r="AT718" s="18">
        <f t="shared" si="107"/>
        <v>0</v>
      </c>
      <c r="AU718" s="1" t="s">
        <v>1186</v>
      </c>
      <c r="AV718" s="1" t="s">
        <v>1187</v>
      </c>
      <c r="AW718" s="1" t="s">
        <v>1188</v>
      </c>
      <c r="AX718" s="1" t="s">
        <v>1189</v>
      </c>
      <c r="AY718" s="1" t="s">
        <v>1190</v>
      </c>
      <c r="AZ718" s="1" t="s">
        <v>1191</v>
      </c>
      <c r="BA718" s="1">
        <v>85</v>
      </c>
      <c r="BC718" s="1" t="s">
        <v>4</v>
      </c>
      <c r="BD718" s="1" t="s">
        <v>4</v>
      </c>
      <c r="BF718" s="1" t="s">
        <v>1192</v>
      </c>
      <c r="BG718" s="1" t="s">
        <v>1193</v>
      </c>
      <c r="BH718" s="1" t="s">
        <v>1194</v>
      </c>
      <c r="BL718" s="1">
        <v>0</v>
      </c>
      <c r="BP718" s="1" t="s">
        <v>1195</v>
      </c>
      <c r="BR718" s="1" t="s">
        <v>1196</v>
      </c>
      <c r="BS718" s="1">
        <v>0.53</v>
      </c>
      <c r="BT718" s="1" t="s">
        <v>4</v>
      </c>
      <c r="BU718" s="1" t="s">
        <v>4</v>
      </c>
      <c r="BZ718" s="1" t="s">
        <v>4</v>
      </c>
    </row>
    <row r="719" spans="1:80" x14ac:dyDescent="0.25">
      <c r="A719" s="2" t="s">
        <v>44498</v>
      </c>
      <c r="B719" s="1">
        <v>414061</v>
      </c>
      <c r="C719" s="1">
        <v>2</v>
      </c>
      <c r="D719" s="1">
        <v>234652078</v>
      </c>
      <c r="E719" s="1">
        <v>234652078</v>
      </c>
      <c r="F719" s="1" t="s">
        <v>6</v>
      </c>
      <c r="G719" s="2" t="s">
        <v>44499</v>
      </c>
      <c r="K719" s="2" t="s">
        <v>586</v>
      </c>
      <c r="L719" s="1" t="s">
        <v>50</v>
      </c>
      <c r="M719" s="1" t="s">
        <v>90</v>
      </c>
      <c r="N719" s="1" t="s">
        <v>31</v>
      </c>
      <c r="O719" s="1" t="s">
        <v>31</v>
      </c>
      <c r="R719" s="1" t="s">
        <v>44500</v>
      </c>
      <c r="S719" s="1" t="s">
        <v>10</v>
      </c>
      <c r="T719" s="1">
        <v>1</v>
      </c>
      <c r="V719" s="3">
        <v>1</v>
      </c>
      <c r="W719" s="12" t="e">
        <v>#N/A</v>
      </c>
      <c r="X719" s="12" t="e">
        <v>#N/A</v>
      </c>
      <c r="Y719" s="12" t="e">
        <v>#N/A</v>
      </c>
      <c r="Z719" s="9">
        <v>0.33333299999999999</v>
      </c>
      <c r="AA719" s="10">
        <v>3</v>
      </c>
      <c r="AB719" s="10">
        <v>6</v>
      </c>
      <c r="AC719" s="20">
        <v>1</v>
      </c>
      <c r="AD719" s="20">
        <v>0.29371960570218603</v>
      </c>
      <c r="AE719" s="20">
        <v>0.989321834166078</v>
      </c>
      <c r="AF719" s="15">
        <v>0.24324299999999999</v>
      </c>
      <c r="AG719" s="16">
        <v>9</v>
      </c>
      <c r="AH719" s="16">
        <v>28</v>
      </c>
      <c r="AI719" s="22">
        <v>0.65</v>
      </c>
      <c r="AJ719" s="22">
        <v>0.34012315481038402</v>
      </c>
      <c r="AK719" s="22">
        <v>0.961555918666536</v>
      </c>
      <c r="AL719" s="18">
        <f t="shared" si="99"/>
        <v>1</v>
      </c>
      <c r="AM719" s="18">
        <f t="shared" si="100"/>
        <v>1</v>
      </c>
      <c r="AN719" s="18">
        <f t="shared" si="101"/>
        <v>1</v>
      </c>
      <c r="AO719" s="18">
        <f t="shared" si="102"/>
        <v>1</v>
      </c>
      <c r="AP719" s="18">
        <f t="shared" si="103"/>
        <v>1</v>
      </c>
      <c r="AQ719" s="18">
        <f t="shared" si="104"/>
        <v>0</v>
      </c>
      <c r="AR719" s="18">
        <f t="shared" si="105"/>
        <v>0</v>
      </c>
      <c r="AS719" s="18">
        <f t="shared" si="106"/>
        <v>0</v>
      </c>
      <c r="AT719" s="18">
        <f t="shared" si="107"/>
        <v>0</v>
      </c>
      <c r="AU719" s="1" t="s">
        <v>44501</v>
      </c>
      <c r="AV719" s="1" t="s">
        <v>44502</v>
      </c>
      <c r="AW719" s="1" t="s">
        <v>44503</v>
      </c>
      <c r="AX719" s="1" t="s">
        <v>44504</v>
      </c>
      <c r="AY719" s="1" t="s">
        <v>44505</v>
      </c>
      <c r="AZ719" s="1" t="s">
        <v>44506</v>
      </c>
      <c r="BF719" s="1" t="s">
        <v>1210</v>
      </c>
      <c r="BH719" s="1" t="s">
        <v>1194</v>
      </c>
      <c r="BL719" s="1">
        <v>0</v>
      </c>
      <c r="BR719" s="1" t="s">
        <v>44507</v>
      </c>
      <c r="BS719" s="1">
        <v>0.51200000000000001</v>
      </c>
      <c r="BU719" s="1" t="s">
        <v>4</v>
      </c>
    </row>
    <row r="720" spans="1:80" x14ac:dyDescent="0.25">
      <c r="A720" s="2" t="s">
        <v>44508</v>
      </c>
      <c r="B720" s="1">
        <v>64215</v>
      </c>
      <c r="C720" s="1">
        <v>10</v>
      </c>
      <c r="D720" s="1">
        <v>22208817</v>
      </c>
      <c r="E720" s="1">
        <v>22208818</v>
      </c>
      <c r="F720" s="1" t="s">
        <v>6</v>
      </c>
      <c r="G720" s="2" t="s">
        <v>44509</v>
      </c>
      <c r="H720" s="2" t="s">
        <v>44512</v>
      </c>
      <c r="I720" s="2" t="s">
        <v>44513</v>
      </c>
      <c r="J720" s="2" t="s">
        <v>44514</v>
      </c>
      <c r="K720" s="2" t="s">
        <v>436</v>
      </c>
      <c r="L720" s="1" t="s">
        <v>437</v>
      </c>
      <c r="M720" s="1" t="s">
        <v>10</v>
      </c>
      <c r="N720" s="1" t="s">
        <v>52</v>
      </c>
      <c r="O720" s="1" t="s">
        <v>52</v>
      </c>
      <c r="R720" s="1" t="s">
        <v>44510</v>
      </c>
      <c r="S720" s="1" t="s">
        <v>10</v>
      </c>
      <c r="T720" s="1">
        <v>5</v>
      </c>
      <c r="U720" s="1" t="s">
        <v>44511</v>
      </c>
      <c r="V720" s="3">
        <v>1</v>
      </c>
      <c r="W720" s="12" t="e">
        <v>#N/A</v>
      </c>
      <c r="X720" s="12" t="e">
        <v>#N/A</v>
      </c>
      <c r="Y720" s="12" t="e">
        <v>#N/A</v>
      </c>
      <c r="Z720" s="9" t="s">
        <v>4</v>
      </c>
      <c r="AA720" s="10" t="s">
        <v>4</v>
      </c>
      <c r="AB720" s="10" t="s">
        <v>4</v>
      </c>
      <c r="AC720" s="20">
        <v>0</v>
      </c>
      <c r="AD720" s="20">
        <v>0</v>
      </c>
      <c r="AE720" s="20">
        <v>0</v>
      </c>
      <c r="AF720" s="15">
        <v>0.01</v>
      </c>
      <c r="AG720" s="16">
        <v>7</v>
      </c>
      <c r="AH720" s="16">
        <v>567</v>
      </c>
      <c r="AI720" s="22">
        <v>0.05</v>
      </c>
      <c r="AJ720" s="22">
        <v>1.1349411021505201E-2</v>
      </c>
      <c r="AK720" s="22">
        <v>0.11848206837738801</v>
      </c>
      <c r="AL720" s="18">
        <f t="shared" si="99"/>
        <v>0</v>
      </c>
      <c r="AM720" s="18">
        <f t="shared" si="100"/>
        <v>0</v>
      </c>
      <c r="AN720" s="18">
        <f t="shared" si="101"/>
        <v>0</v>
      </c>
      <c r="AO720" s="18">
        <f t="shared" si="102"/>
        <v>0</v>
      </c>
      <c r="AP720" s="18">
        <f t="shared" si="103"/>
        <v>0</v>
      </c>
      <c r="AQ720" s="18">
        <f t="shared" si="104"/>
        <v>0</v>
      </c>
      <c r="AR720" s="18">
        <f t="shared" si="105"/>
        <v>1</v>
      </c>
      <c r="AS720" s="18">
        <f t="shared" si="106"/>
        <v>1</v>
      </c>
      <c r="AT720" s="18">
        <f t="shared" si="107"/>
        <v>1</v>
      </c>
      <c r="AU720" s="1" t="s">
        <v>44515</v>
      </c>
      <c r="AV720" s="1" t="s">
        <v>44516</v>
      </c>
      <c r="AW720" s="1" t="s">
        <v>44517</v>
      </c>
      <c r="AX720" s="1" t="s">
        <v>44518</v>
      </c>
      <c r="AY720" s="1" t="s">
        <v>44519</v>
      </c>
      <c r="AZ720" s="1" t="s">
        <v>44520</v>
      </c>
      <c r="BA720" s="1">
        <v>193</v>
      </c>
      <c r="BB720" s="1" t="s">
        <v>6087</v>
      </c>
      <c r="BC720" s="1" t="s">
        <v>4</v>
      </c>
      <c r="BD720" s="1" t="s">
        <v>4</v>
      </c>
      <c r="BF720" s="1" t="s">
        <v>44521</v>
      </c>
      <c r="BG720" s="1" t="s">
        <v>44522</v>
      </c>
      <c r="BH720" s="1" t="s">
        <v>44523</v>
      </c>
      <c r="BK720" s="1" t="s">
        <v>2101</v>
      </c>
      <c r="BL720" s="1">
        <v>1</v>
      </c>
      <c r="BN720" s="1" t="s">
        <v>44524</v>
      </c>
      <c r="BR720" s="1" t="s">
        <v>44525</v>
      </c>
      <c r="BS720" s="1">
        <v>0.30199999999999999</v>
      </c>
      <c r="BT720" s="1" t="s">
        <v>4</v>
      </c>
      <c r="BU720" s="1" t="s">
        <v>4</v>
      </c>
      <c r="BZ720" s="1" t="s">
        <v>4</v>
      </c>
    </row>
    <row r="721" spans="1:83" x14ac:dyDescent="0.25">
      <c r="A721" s="2" t="s">
        <v>1197</v>
      </c>
      <c r="B721" s="1">
        <v>55735</v>
      </c>
      <c r="C721" s="1">
        <v>1</v>
      </c>
      <c r="D721" s="1">
        <v>6696220</v>
      </c>
      <c r="E721" s="1">
        <v>6696220</v>
      </c>
      <c r="F721" s="1" t="s">
        <v>6</v>
      </c>
      <c r="G721" s="2" t="s">
        <v>44526</v>
      </c>
      <c r="H721" s="2" t="s">
        <v>44527</v>
      </c>
      <c r="I721" s="2" t="s">
        <v>44528</v>
      </c>
      <c r="J721" s="2" t="s">
        <v>44529</v>
      </c>
      <c r="K721" s="2" t="s">
        <v>135</v>
      </c>
      <c r="L721" s="1" t="s">
        <v>50</v>
      </c>
      <c r="M721" s="1" t="s">
        <v>51</v>
      </c>
      <c r="N721" s="1" t="s">
        <v>52</v>
      </c>
      <c r="O721" s="1" t="s">
        <v>52</v>
      </c>
      <c r="R721" s="1" t="s">
        <v>1199</v>
      </c>
      <c r="S721" s="1" t="s">
        <v>10</v>
      </c>
      <c r="T721" s="1">
        <v>15</v>
      </c>
      <c r="U721" s="1">
        <v>1717</v>
      </c>
      <c r="V721" s="3">
        <v>1</v>
      </c>
      <c r="W721" s="12" t="e">
        <v>#N/A</v>
      </c>
      <c r="X721" s="12" t="e">
        <v>#N/A</v>
      </c>
      <c r="Y721" s="12" t="e">
        <v>#N/A</v>
      </c>
      <c r="Z721" s="9">
        <v>0.22352900000000001</v>
      </c>
      <c r="AA721" s="10">
        <v>38</v>
      </c>
      <c r="AB721" s="10">
        <v>132</v>
      </c>
      <c r="AC721" s="20">
        <v>1</v>
      </c>
      <c r="AD721" s="20">
        <v>0.65379657291843796</v>
      </c>
      <c r="AE721" s="20">
        <v>1</v>
      </c>
      <c r="AF721" s="15">
        <v>0.28169</v>
      </c>
      <c r="AG721" s="16">
        <v>80</v>
      </c>
      <c r="AH721" s="16">
        <v>204</v>
      </c>
      <c r="AI721" s="22">
        <v>1</v>
      </c>
      <c r="AJ721" s="22">
        <v>0.76160670765419503</v>
      </c>
      <c r="AK721" s="22">
        <v>1</v>
      </c>
      <c r="AL721" s="18">
        <f t="shared" si="99"/>
        <v>1</v>
      </c>
      <c r="AM721" s="18">
        <f t="shared" si="100"/>
        <v>1</v>
      </c>
      <c r="AN721" s="18">
        <f t="shared" si="101"/>
        <v>1</v>
      </c>
      <c r="AO721" s="18">
        <f t="shared" si="102"/>
        <v>1</v>
      </c>
      <c r="AP721" s="18">
        <f t="shared" si="103"/>
        <v>1</v>
      </c>
      <c r="AQ721" s="18">
        <f t="shared" si="104"/>
        <v>1</v>
      </c>
      <c r="AR721" s="18">
        <f t="shared" si="105"/>
        <v>0</v>
      </c>
      <c r="AS721" s="18">
        <f t="shared" si="106"/>
        <v>0</v>
      </c>
      <c r="AT721" s="18">
        <f t="shared" si="107"/>
        <v>0</v>
      </c>
      <c r="AU721" s="1" t="s">
        <v>44530</v>
      </c>
      <c r="AV721" s="1" t="s">
        <v>1205</v>
      </c>
      <c r="AW721" s="1" t="s">
        <v>1206</v>
      </c>
      <c r="AX721" s="1" t="s">
        <v>1207</v>
      </c>
      <c r="AY721" s="1" t="s">
        <v>1208</v>
      </c>
      <c r="AZ721" s="1" t="s">
        <v>1209</v>
      </c>
      <c r="BA721" s="1">
        <v>537</v>
      </c>
      <c r="BF721" s="1" t="s">
        <v>1210</v>
      </c>
      <c r="BH721" s="1" t="s">
        <v>1194</v>
      </c>
      <c r="BK721" s="1" t="s">
        <v>563</v>
      </c>
      <c r="BL721" s="1">
        <v>2</v>
      </c>
      <c r="BM721" s="1" t="s">
        <v>1211</v>
      </c>
      <c r="BN721" s="1" t="s">
        <v>1212</v>
      </c>
      <c r="BP721" s="1" t="s">
        <v>1213</v>
      </c>
      <c r="BR721" s="1" t="s">
        <v>44531</v>
      </c>
      <c r="BS721" s="1">
        <v>0.58699999999999997</v>
      </c>
      <c r="BU721" s="1" t="s">
        <v>4</v>
      </c>
    </row>
    <row r="722" spans="1:83" x14ac:dyDescent="0.25">
      <c r="A722" s="2" t="s">
        <v>44532</v>
      </c>
      <c r="B722" s="1">
        <v>202052</v>
      </c>
      <c r="C722" s="1">
        <v>5</v>
      </c>
      <c r="D722" s="1">
        <v>138773129</v>
      </c>
      <c r="E722" s="1">
        <v>138773129</v>
      </c>
      <c r="F722" s="1" t="s">
        <v>6</v>
      </c>
      <c r="G722" s="2" t="s">
        <v>44533</v>
      </c>
      <c r="H722" s="2" t="s">
        <v>44535</v>
      </c>
      <c r="I722" s="2" t="s">
        <v>44536</v>
      </c>
      <c r="J722" s="2" t="s">
        <v>44537</v>
      </c>
      <c r="K722" s="2" t="s">
        <v>135</v>
      </c>
      <c r="L722" s="1" t="s">
        <v>50</v>
      </c>
      <c r="M722" s="1" t="s">
        <v>51</v>
      </c>
      <c r="N722" s="1" t="s">
        <v>52</v>
      </c>
      <c r="O722" s="1" t="s">
        <v>52</v>
      </c>
      <c r="R722" s="1" t="s">
        <v>44534</v>
      </c>
      <c r="S722" s="1" t="s">
        <v>10</v>
      </c>
      <c r="T722" s="1">
        <v>2</v>
      </c>
      <c r="U722" s="1">
        <v>164</v>
      </c>
      <c r="V722" s="3">
        <v>1</v>
      </c>
      <c r="W722" s="12" t="e">
        <v>#N/A</v>
      </c>
      <c r="X722" s="12" t="e">
        <v>#N/A</v>
      </c>
      <c r="Y722" s="12" t="e">
        <v>#N/A</v>
      </c>
      <c r="Z722" s="9">
        <v>0.33333299999999999</v>
      </c>
      <c r="AA722" s="10">
        <v>55</v>
      </c>
      <c r="AB722" s="10">
        <v>110</v>
      </c>
      <c r="AC722" s="20">
        <v>1</v>
      </c>
      <c r="AD722" s="20">
        <v>0.77135298041654299</v>
      </c>
      <c r="AE722" s="20">
        <v>1</v>
      </c>
      <c r="AF722" s="15">
        <v>0.44878000000000001</v>
      </c>
      <c r="AG722" s="16">
        <v>92</v>
      </c>
      <c r="AH722" s="16">
        <v>113</v>
      </c>
      <c r="AI722" s="22">
        <v>1</v>
      </c>
      <c r="AJ722" s="22">
        <v>0.85728766154453495</v>
      </c>
      <c r="AK722" s="22">
        <v>1</v>
      </c>
      <c r="AL722" s="18">
        <f t="shared" si="99"/>
        <v>1</v>
      </c>
      <c r="AM722" s="18">
        <f t="shared" si="100"/>
        <v>1</v>
      </c>
      <c r="AN722" s="18">
        <f t="shared" si="101"/>
        <v>1</v>
      </c>
      <c r="AO722" s="18">
        <f t="shared" si="102"/>
        <v>1</v>
      </c>
      <c r="AP722" s="18">
        <f t="shared" si="103"/>
        <v>1</v>
      </c>
      <c r="AQ722" s="18">
        <f t="shared" si="104"/>
        <v>1</v>
      </c>
      <c r="AR722" s="18">
        <f t="shared" si="105"/>
        <v>0</v>
      </c>
      <c r="AS722" s="18">
        <f t="shared" si="106"/>
        <v>0</v>
      </c>
      <c r="AT722" s="18">
        <f t="shared" si="107"/>
        <v>0</v>
      </c>
      <c r="AU722" s="1" t="s">
        <v>44538</v>
      </c>
      <c r="AV722" s="1" t="s">
        <v>44539</v>
      </c>
      <c r="AW722" s="1" t="s">
        <v>44540</v>
      </c>
      <c r="AX722" s="1" t="s">
        <v>44541</v>
      </c>
      <c r="AY722" s="1" t="s">
        <v>44542</v>
      </c>
      <c r="AZ722" s="1" t="s">
        <v>44543</v>
      </c>
      <c r="BA722" s="1">
        <v>53</v>
      </c>
      <c r="BF722" s="1" t="s">
        <v>1210</v>
      </c>
      <c r="BG722" s="1" t="s">
        <v>44</v>
      </c>
      <c r="BH722" s="1" t="s">
        <v>1194</v>
      </c>
      <c r="BK722" s="1" t="s">
        <v>23429</v>
      </c>
      <c r="BL722" s="1">
        <v>2</v>
      </c>
      <c r="BO722" s="1" t="s">
        <v>19740</v>
      </c>
      <c r="BR722" s="1" t="s">
        <v>44544</v>
      </c>
      <c r="BS722" s="1">
        <v>0.44800000000000001</v>
      </c>
      <c r="BU722" s="1" t="s">
        <v>4</v>
      </c>
    </row>
    <row r="723" spans="1:83" x14ac:dyDescent="0.25">
      <c r="A723" s="2" t="s">
        <v>44545</v>
      </c>
      <c r="B723" s="1">
        <v>27000</v>
      </c>
      <c r="C723" s="1">
        <v>7</v>
      </c>
      <c r="D723" s="1">
        <v>102964992</v>
      </c>
      <c r="E723" s="1">
        <v>102964992</v>
      </c>
      <c r="F723" s="1" t="s">
        <v>6</v>
      </c>
      <c r="G723" s="2" t="s">
        <v>44546</v>
      </c>
      <c r="H723" s="2" t="s">
        <v>44548</v>
      </c>
      <c r="I723" s="2" t="s">
        <v>44549</v>
      </c>
      <c r="J723" s="2" t="s">
        <v>44550</v>
      </c>
      <c r="K723" s="2" t="s">
        <v>30</v>
      </c>
      <c r="L723" s="1" t="s">
        <v>8</v>
      </c>
      <c r="M723" s="1" t="s">
        <v>52</v>
      </c>
      <c r="N723" s="1" t="s">
        <v>10</v>
      </c>
      <c r="O723" s="1" t="s">
        <v>10</v>
      </c>
      <c r="R723" s="1" t="s">
        <v>44547</v>
      </c>
      <c r="S723" s="1" t="s">
        <v>10</v>
      </c>
      <c r="T723" s="1">
        <v>6</v>
      </c>
      <c r="U723" s="1">
        <v>841</v>
      </c>
      <c r="V723" s="3">
        <v>1</v>
      </c>
      <c r="W723" s="12" t="e">
        <v>#N/A</v>
      </c>
      <c r="X723" s="12" t="e">
        <v>#N/A</v>
      </c>
      <c r="Y723" s="12" t="e">
        <v>#N/A</v>
      </c>
      <c r="Z723" s="9" t="s">
        <v>4</v>
      </c>
      <c r="AA723" s="10" t="s">
        <v>4</v>
      </c>
      <c r="AB723" s="10" t="s">
        <v>4</v>
      </c>
      <c r="AC723" s="20">
        <v>0</v>
      </c>
      <c r="AD723" s="20">
        <v>0</v>
      </c>
      <c r="AE723" s="20">
        <v>0</v>
      </c>
      <c r="AF723" s="15">
        <v>0.02</v>
      </c>
      <c r="AG723" s="16">
        <v>8</v>
      </c>
      <c r="AH723" s="16">
        <v>430</v>
      </c>
      <c r="AI723" s="22">
        <v>0.05</v>
      </c>
      <c r="AJ723" s="22">
        <v>1.3578078723166199E-2</v>
      </c>
      <c r="AK723" s="22">
        <v>0.11400813054105199</v>
      </c>
      <c r="AL723" s="18">
        <f t="shared" si="99"/>
        <v>0</v>
      </c>
      <c r="AM723" s="18">
        <f t="shared" si="100"/>
        <v>0</v>
      </c>
      <c r="AN723" s="18">
        <f t="shared" si="101"/>
        <v>0</v>
      </c>
      <c r="AO723" s="18">
        <f t="shared" si="102"/>
        <v>0</v>
      </c>
      <c r="AP723" s="18">
        <f t="shared" si="103"/>
        <v>0</v>
      </c>
      <c r="AQ723" s="18">
        <f t="shared" si="104"/>
        <v>0</v>
      </c>
      <c r="AR723" s="18">
        <f t="shared" si="105"/>
        <v>1</v>
      </c>
      <c r="AS723" s="18">
        <f t="shared" si="106"/>
        <v>1</v>
      </c>
      <c r="AT723" s="18">
        <f t="shared" si="107"/>
        <v>1</v>
      </c>
      <c r="AU723" s="1" t="s">
        <v>44551</v>
      </c>
      <c r="AV723" s="1" t="s">
        <v>44552</v>
      </c>
      <c r="AW723" s="1" t="s">
        <v>44553</v>
      </c>
      <c r="AX723" s="1" t="s">
        <v>44554</v>
      </c>
      <c r="AY723" s="1" t="s">
        <v>44555</v>
      </c>
      <c r="AZ723" s="1" t="s">
        <v>44556</v>
      </c>
      <c r="BA723" s="1">
        <v>197</v>
      </c>
      <c r="BB723" s="1" t="s">
        <v>44557</v>
      </c>
      <c r="BC723" s="1" t="s">
        <v>4</v>
      </c>
      <c r="BD723" s="1" t="s">
        <v>4</v>
      </c>
      <c r="BF723" s="1" t="s">
        <v>44558</v>
      </c>
      <c r="BG723" s="1" t="s">
        <v>44559</v>
      </c>
      <c r="BH723" s="1" t="s">
        <v>44560</v>
      </c>
      <c r="BK723" s="1" t="s">
        <v>1686</v>
      </c>
      <c r="BL723" s="1">
        <v>1</v>
      </c>
      <c r="BR723" s="1" t="s">
        <v>44561</v>
      </c>
      <c r="BS723" s="1">
        <v>0.23400000000000001</v>
      </c>
      <c r="BT723" s="1" t="s">
        <v>4</v>
      </c>
      <c r="BU723" s="1" t="s">
        <v>4</v>
      </c>
      <c r="BZ723" s="1" t="s">
        <v>4</v>
      </c>
    </row>
    <row r="724" spans="1:83" x14ac:dyDescent="0.25">
      <c r="A724" s="2" t="s">
        <v>44562</v>
      </c>
      <c r="B724" s="1">
        <v>1777</v>
      </c>
      <c r="C724" s="1">
        <v>19</v>
      </c>
      <c r="D724" s="1">
        <v>12989323</v>
      </c>
      <c r="E724" s="1">
        <v>12989323</v>
      </c>
      <c r="F724" s="1" t="s">
        <v>6</v>
      </c>
      <c r="G724" s="2" t="s">
        <v>44563</v>
      </c>
      <c r="H724" s="2" t="s">
        <v>44565</v>
      </c>
      <c r="I724" s="2" t="s">
        <v>44566</v>
      </c>
      <c r="J724" s="2" t="s">
        <v>44567</v>
      </c>
      <c r="K724" s="2" t="s">
        <v>135</v>
      </c>
      <c r="L724" s="1" t="s">
        <v>50</v>
      </c>
      <c r="M724" s="1" t="s">
        <v>90</v>
      </c>
      <c r="N724" s="1" t="s">
        <v>31</v>
      </c>
      <c r="O724" s="1" t="s">
        <v>31</v>
      </c>
      <c r="R724" s="1" t="s">
        <v>44564</v>
      </c>
      <c r="S724" s="1" t="s">
        <v>10</v>
      </c>
      <c r="T724" s="1">
        <v>5</v>
      </c>
      <c r="U724" s="1">
        <v>728</v>
      </c>
      <c r="V724" s="3">
        <v>1</v>
      </c>
      <c r="W724" s="12" t="e">
        <v>#N/A</v>
      </c>
      <c r="X724" s="12" t="e">
        <v>#N/A</v>
      </c>
      <c r="Y724" s="12" t="e">
        <v>#N/A</v>
      </c>
      <c r="Z724" s="9">
        <v>0.31313099999999999</v>
      </c>
      <c r="AA724" s="10">
        <v>31</v>
      </c>
      <c r="AB724" s="10">
        <v>68</v>
      </c>
      <c r="AC724" s="20">
        <v>1</v>
      </c>
      <c r="AD724" s="20">
        <v>0.68738701054409002</v>
      </c>
      <c r="AE724" s="20">
        <v>1</v>
      </c>
      <c r="AF724" s="15">
        <v>0.38607599999999997</v>
      </c>
      <c r="AG724" s="16">
        <v>61</v>
      </c>
      <c r="AH724" s="16">
        <v>97</v>
      </c>
      <c r="AI724" s="22">
        <v>1</v>
      </c>
      <c r="AJ724" s="22">
        <v>0.76144431024153403</v>
      </c>
      <c r="AK724" s="22">
        <v>1</v>
      </c>
      <c r="AL724" s="18">
        <f t="shared" si="99"/>
        <v>1</v>
      </c>
      <c r="AM724" s="18">
        <f t="shared" si="100"/>
        <v>1</v>
      </c>
      <c r="AN724" s="18">
        <f t="shared" si="101"/>
        <v>1</v>
      </c>
      <c r="AO724" s="18">
        <f t="shared" si="102"/>
        <v>1</v>
      </c>
      <c r="AP724" s="18">
        <f t="shared" si="103"/>
        <v>1</v>
      </c>
      <c r="AQ724" s="18">
        <f t="shared" si="104"/>
        <v>1</v>
      </c>
      <c r="AR724" s="18">
        <f t="shared" si="105"/>
        <v>0</v>
      </c>
      <c r="AS724" s="18">
        <f t="shared" si="106"/>
        <v>0</v>
      </c>
      <c r="AT724" s="18">
        <f t="shared" si="107"/>
        <v>0</v>
      </c>
      <c r="AU724" s="1" t="s">
        <v>44568</v>
      </c>
      <c r="AV724" s="1" t="s">
        <v>44569</v>
      </c>
      <c r="AW724" s="1" t="s">
        <v>44570</v>
      </c>
      <c r="AX724" s="1" t="s">
        <v>44571</v>
      </c>
      <c r="AY724" s="1" t="s">
        <v>44572</v>
      </c>
      <c r="AZ724" s="1" t="s">
        <v>44573</v>
      </c>
      <c r="BA724" s="1">
        <v>194</v>
      </c>
      <c r="BF724" s="1" t="s">
        <v>3186</v>
      </c>
      <c r="BG724" s="1" t="s">
        <v>24082</v>
      </c>
      <c r="BH724" s="1" t="s">
        <v>44574</v>
      </c>
      <c r="BL724" s="1">
        <v>0</v>
      </c>
      <c r="BR724" s="1" t="s">
        <v>44575</v>
      </c>
      <c r="BS724" s="1">
        <v>0.56200000000000006</v>
      </c>
      <c r="BU724" s="1" t="s">
        <v>4</v>
      </c>
      <c r="CA724" s="1" t="s">
        <v>15902</v>
      </c>
    </row>
    <row r="725" spans="1:83" x14ac:dyDescent="0.25">
      <c r="A725" s="2" t="s">
        <v>44576</v>
      </c>
      <c r="B725" s="1">
        <v>1785</v>
      </c>
      <c r="C725" s="1">
        <v>19</v>
      </c>
      <c r="D725" s="1">
        <v>10897346</v>
      </c>
      <c r="E725" s="1">
        <v>10897346</v>
      </c>
      <c r="F725" s="1" t="s">
        <v>6</v>
      </c>
      <c r="G725" s="2" t="s">
        <v>44577</v>
      </c>
      <c r="H725" s="2" t="s">
        <v>11077</v>
      </c>
      <c r="I725" s="2" t="s">
        <v>44579</v>
      </c>
      <c r="J725" s="2" t="s">
        <v>44580</v>
      </c>
      <c r="K725" s="2" t="s">
        <v>49</v>
      </c>
      <c r="L725" s="1" t="s">
        <v>50</v>
      </c>
      <c r="M725" s="1" t="s">
        <v>51</v>
      </c>
      <c r="N725" s="1" t="s">
        <v>52</v>
      </c>
      <c r="O725" s="1" t="s">
        <v>52</v>
      </c>
      <c r="R725" s="1" t="s">
        <v>44578</v>
      </c>
      <c r="S725" s="1" t="s">
        <v>6</v>
      </c>
      <c r="T725" s="1">
        <v>7</v>
      </c>
      <c r="U725" s="1">
        <v>1120</v>
      </c>
      <c r="V725" s="3">
        <v>1</v>
      </c>
      <c r="W725" s="12" t="e">
        <v>#N/A</v>
      </c>
      <c r="X725" s="12" t="e">
        <v>#N/A</v>
      </c>
      <c r="Y725" s="12" t="e">
        <v>#N/A</v>
      </c>
      <c r="Z725" s="9">
        <v>0.34745799999999999</v>
      </c>
      <c r="AA725" s="10">
        <v>41</v>
      </c>
      <c r="AB725" s="10">
        <v>77</v>
      </c>
      <c r="AC725" s="20">
        <v>1</v>
      </c>
      <c r="AD725" s="20">
        <v>0.757523834406583</v>
      </c>
      <c r="AE725" s="20">
        <v>1</v>
      </c>
      <c r="AF725" s="15">
        <v>0.35483900000000002</v>
      </c>
      <c r="AG725" s="16">
        <v>55</v>
      </c>
      <c r="AH725" s="16">
        <v>100</v>
      </c>
      <c r="AI725" s="22">
        <v>0.95</v>
      </c>
      <c r="AJ725" s="22">
        <v>0.705689546885227</v>
      </c>
      <c r="AK725" s="22">
        <v>1</v>
      </c>
      <c r="AL725" s="18">
        <f t="shared" si="99"/>
        <v>1</v>
      </c>
      <c r="AM725" s="18">
        <f t="shared" si="100"/>
        <v>1</v>
      </c>
      <c r="AN725" s="18">
        <f t="shared" si="101"/>
        <v>1</v>
      </c>
      <c r="AO725" s="18">
        <f t="shared" si="102"/>
        <v>1</v>
      </c>
      <c r="AP725" s="18">
        <f t="shared" si="103"/>
        <v>1</v>
      </c>
      <c r="AQ725" s="18">
        <f t="shared" si="104"/>
        <v>1</v>
      </c>
      <c r="AR725" s="18">
        <f t="shared" si="105"/>
        <v>0</v>
      </c>
      <c r="AS725" s="18">
        <f t="shared" si="106"/>
        <v>0</v>
      </c>
      <c r="AT725" s="18">
        <f t="shared" si="107"/>
        <v>0</v>
      </c>
      <c r="AU725" s="1" t="s">
        <v>44581</v>
      </c>
      <c r="AV725" s="1" t="s">
        <v>44582</v>
      </c>
      <c r="AW725" s="1" t="s">
        <v>44583</v>
      </c>
      <c r="AX725" s="1" t="s">
        <v>44584</v>
      </c>
      <c r="AY725" s="1" t="s">
        <v>44585</v>
      </c>
      <c r="AZ725" s="1" t="s">
        <v>44586</v>
      </c>
      <c r="BA725" s="1">
        <v>319</v>
      </c>
      <c r="BF725" s="1" t="s">
        <v>44587</v>
      </c>
      <c r="BG725" s="1" t="s">
        <v>44588</v>
      </c>
      <c r="BH725" s="1" t="s">
        <v>44589</v>
      </c>
      <c r="BK725" s="1" t="s">
        <v>44590</v>
      </c>
      <c r="BL725" s="1">
        <v>6</v>
      </c>
      <c r="BO725" s="1" t="s">
        <v>44591</v>
      </c>
      <c r="BR725" s="1" t="s">
        <v>44592</v>
      </c>
      <c r="BS725" s="1">
        <v>0.63200000000000001</v>
      </c>
      <c r="BU725" s="1" t="s">
        <v>4</v>
      </c>
    </row>
    <row r="726" spans="1:83" x14ac:dyDescent="0.25">
      <c r="A726" s="2" t="s">
        <v>44593</v>
      </c>
      <c r="B726" s="1">
        <v>26052</v>
      </c>
      <c r="C726" s="1">
        <v>1</v>
      </c>
      <c r="D726" s="1">
        <v>172007526</v>
      </c>
      <c r="E726" s="1">
        <v>172007526</v>
      </c>
      <c r="F726" s="1" t="s">
        <v>6</v>
      </c>
      <c r="G726" s="2" t="s">
        <v>44594</v>
      </c>
      <c r="H726" s="2" t="s">
        <v>44596</v>
      </c>
      <c r="I726" s="2" t="s">
        <v>44597</v>
      </c>
      <c r="J726" s="2" t="s">
        <v>44598</v>
      </c>
      <c r="K726" s="2" t="s">
        <v>49</v>
      </c>
      <c r="L726" s="1" t="s">
        <v>50</v>
      </c>
      <c r="M726" s="1" t="s">
        <v>51</v>
      </c>
      <c r="N726" s="1" t="s">
        <v>52</v>
      </c>
      <c r="O726" s="1" t="s">
        <v>52</v>
      </c>
      <c r="R726" s="1" t="s">
        <v>44595</v>
      </c>
      <c r="S726" s="1" t="s">
        <v>6</v>
      </c>
      <c r="T726" s="1">
        <v>7</v>
      </c>
      <c r="U726" s="1">
        <v>1093</v>
      </c>
      <c r="V726" s="3">
        <v>1</v>
      </c>
      <c r="W726" s="12" t="e">
        <v>#N/A</v>
      </c>
      <c r="X726" s="12" t="e">
        <v>#N/A</v>
      </c>
      <c r="Y726" s="12" t="e">
        <v>#N/A</v>
      </c>
      <c r="Z726" s="9">
        <v>0.25628099999999998</v>
      </c>
      <c r="AA726" s="10">
        <v>51</v>
      </c>
      <c r="AB726" s="10">
        <v>148</v>
      </c>
      <c r="AC726" s="20">
        <v>0.91</v>
      </c>
      <c r="AD726" s="20">
        <v>0.63833181690396101</v>
      </c>
      <c r="AE726" s="20">
        <v>1</v>
      </c>
      <c r="AF726" s="15">
        <v>0.345833</v>
      </c>
      <c r="AG726" s="16">
        <v>83</v>
      </c>
      <c r="AH726" s="16">
        <v>157</v>
      </c>
      <c r="AI726" s="22">
        <v>0.93</v>
      </c>
      <c r="AJ726" s="22">
        <v>0.72005644214332598</v>
      </c>
      <c r="AK726" s="22">
        <v>1</v>
      </c>
      <c r="AL726" s="18">
        <f t="shared" si="99"/>
        <v>1</v>
      </c>
      <c r="AM726" s="18">
        <f t="shared" si="100"/>
        <v>1</v>
      </c>
      <c r="AN726" s="18">
        <f t="shared" si="101"/>
        <v>1</v>
      </c>
      <c r="AO726" s="18">
        <f t="shared" si="102"/>
        <v>1</v>
      </c>
      <c r="AP726" s="18">
        <f t="shared" si="103"/>
        <v>1</v>
      </c>
      <c r="AQ726" s="18">
        <f t="shared" si="104"/>
        <v>1</v>
      </c>
      <c r="AR726" s="18">
        <f t="shared" si="105"/>
        <v>0</v>
      </c>
      <c r="AS726" s="18">
        <f t="shared" si="106"/>
        <v>0</v>
      </c>
      <c r="AT726" s="18">
        <f t="shared" si="107"/>
        <v>0</v>
      </c>
      <c r="AU726" s="1" t="s">
        <v>44599</v>
      </c>
      <c r="AV726" s="1" t="s">
        <v>44600</v>
      </c>
      <c r="AW726" s="1" t="s">
        <v>44601</v>
      </c>
      <c r="AX726" s="1" t="s">
        <v>44602</v>
      </c>
      <c r="AY726" s="1" t="s">
        <v>44603</v>
      </c>
      <c r="AZ726" s="1" t="s">
        <v>44604</v>
      </c>
      <c r="BA726" s="1">
        <v>306</v>
      </c>
      <c r="BF726" s="1" t="s">
        <v>44605</v>
      </c>
      <c r="BG726" s="1" t="s">
        <v>44606</v>
      </c>
      <c r="BH726" s="1" t="s">
        <v>7135</v>
      </c>
      <c r="BK726" s="1" t="s">
        <v>3691</v>
      </c>
      <c r="BL726" s="1">
        <v>1</v>
      </c>
      <c r="BR726" s="1" t="s">
        <v>44607</v>
      </c>
      <c r="BS726" s="1">
        <v>0.42299999999999999</v>
      </c>
      <c r="BU726" s="1" t="s">
        <v>4</v>
      </c>
    </row>
    <row r="727" spans="1:83" x14ac:dyDescent="0.25">
      <c r="A727" s="2" t="s">
        <v>44608</v>
      </c>
      <c r="B727" s="1">
        <v>23268</v>
      </c>
      <c r="C727" s="1">
        <v>10</v>
      </c>
      <c r="D727" s="1">
        <v>101646356</v>
      </c>
      <c r="E727" s="1">
        <v>101646357</v>
      </c>
      <c r="F727" s="1" t="s">
        <v>6</v>
      </c>
      <c r="G727" s="2" t="s">
        <v>44610</v>
      </c>
      <c r="H727" s="2" t="s">
        <v>44613</v>
      </c>
      <c r="I727" s="2" t="s">
        <v>44614</v>
      </c>
      <c r="J727" s="2" t="s">
        <v>44615</v>
      </c>
      <c r="K727" s="2" t="s">
        <v>436</v>
      </c>
      <c r="L727" s="1" t="s">
        <v>437</v>
      </c>
      <c r="M727" s="1" t="s">
        <v>10</v>
      </c>
      <c r="N727" s="1" t="s">
        <v>90</v>
      </c>
      <c r="O727" s="1" t="s">
        <v>90</v>
      </c>
      <c r="P727" s="1" t="s">
        <v>44609</v>
      </c>
      <c r="Q727" s="1" t="s">
        <v>646</v>
      </c>
      <c r="R727" s="1" t="s">
        <v>44611</v>
      </c>
      <c r="S727" s="1" t="s">
        <v>10</v>
      </c>
      <c r="T727" s="1">
        <v>13</v>
      </c>
      <c r="U727" s="1" t="s">
        <v>44612</v>
      </c>
      <c r="V727" s="3">
        <v>1</v>
      </c>
      <c r="W727" s="12" t="e">
        <v>#N/A</v>
      </c>
      <c r="X727" s="12" t="e">
        <v>#N/A</v>
      </c>
      <c r="Y727" s="12" t="e">
        <v>#N/A</v>
      </c>
      <c r="Z727" s="9">
        <v>0.02</v>
      </c>
      <c r="AA727" s="10">
        <v>7</v>
      </c>
      <c r="AB727" s="10">
        <v>298</v>
      </c>
      <c r="AC727" s="20">
        <v>0.09</v>
      </c>
      <c r="AD727" s="20">
        <v>2.4758388657817199E-2</v>
      </c>
      <c r="AE727" s="20">
        <v>0.15619238391445001</v>
      </c>
      <c r="AF727" s="15">
        <v>0.01</v>
      </c>
      <c r="AG727" s="16">
        <v>7</v>
      </c>
      <c r="AH727" s="16">
        <v>508</v>
      </c>
      <c r="AI727" s="22">
        <v>0.04</v>
      </c>
      <c r="AJ727" s="22">
        <v>9.1844678306444195E-3</v>
      </c>
      <c r="AK727" s="22">
        <v>9.0420949250068702E-2</v>
      </c>
      <c r="AL727" s="18">
        <f t="shared" si="99"/>
        <v>0</v>
      </c>
      <c r="AM727" s="18">
        <f t="shared" si="100"/>
        <v>0</v>
      </c>
      <c r="AN727" s="18">
        <f t="shared" si="101"/>
        <v>0</v>
      </c>
      <c r="AO727" s="18">
        <f t="shared" si="102"/>
        <v>0</v>
      </c>
      <c r="AP727" s="18">
        <f t="shared" si="103"/>
        <v>0</v>
      </c>
      <c r="AQ727" s="18">
        <f t="shared" si="104"/>
        <v>0</v>
      </c>
      <c r="AR727" s="18">
        <f t="shared" si="105"/>
        <v>0</v>
      </c>
      <c r="AS727" s="18">
        <f t="shared" si="106"/>
        <v>0</v>
      </c>
      <c r="AT727" s="18">
        <f t="shared" si="107"/>
        <v>0</v>
      </c>
      <c r="AU727" s="1" t="s">
        <v>44616</v>
      </c>
      <c r="AV727" s="1" t="s">
        <v>44617</v>
      </c>
      <c r="AW727" s="1" t="s">
        <v>44618</v>
      </c>
      <c r="AX727" s="1" t="s">
        <v>44619</v>
      </c>
      <c r="AY727" s="1" t="s">
        <v>44620</v>
      </c>
      <c r="AZ727" s="1" t="s">
        <v>44621</v>
      </c>
      <c r="BA727" s="1" t="s">
        <v>15768</v>
      </c>
      <c r="BB727" s="1" t="s">
        <v>39490</v>
      </c>
      <c r="BC727" s="1" t="s">
        <v>4</v>
      </c>
      <c r="BD727" s="1" t="s">
        <v>4</v>
      </c>
      <c r="BF727" s="1" t="s">
        <v>44622</v>
      </c>
      <c r="BG727" s="1" t="s">
        <v>44623</v>
      </c>
      <c r="BH727" s="1" t="s">
        <v>38657</v>
      </c>
      <c r="BK727" s="1" t="s">
        <v>21173</v>
      </c>
      <c r="BL727" s="1">
        <v>6</v>
      </c>
      <c r="BN727" s="1" t="s">
        <v>2217</v>
      </c>
      <c r="BP727" s="1" t="s">
        <v>44624</v>
      </c>
      <c r="BR727" s="1" t="s">
        <v>44625</v>
      </c>
      <c r="BS727" s="1">
        <v>0.48</v>
      </c>
      <c r="BT727" s="1" t="s">
        <v>4</v>
      </c>
      <c r="BU727" s="1" t="s">
        <v>4</v>
      </c>
      <c r="BZ727" s="1" t="s">
        <v>4</v>
      </c>
    </row>
    <row r="728" spans="1:83" x14ac:dyDescent="0.25">
      <c r="A728" s="2" t="s">
        <v>44626</v>
      </c>
      <c r="B728" s="1">
        <v>1789</v>
      </c>
      <c r="C728" s="1">
        <v>20</v>
      </c>
      <c r="D728" s="1">
        <v>31389138</v>
      </c>
      <c r="E728" s="1">
        <v>31389138</v>
      </c>
      <c r="F728" s="1" t="s">
        <v>6</v>
      </c>
      <c r="G728" s="2" t="s">
        <v>44627</v>
      </c>
      <c r="H728" s="2" t="s">
        <v>44629</v>
      </c>
      <c r="I728" s="2" t="s">
        <v>44630</v>
      </c>
      <c r="J728" s="2" t="s">
        <v>44631</v>
      </c>
      <c r="K728" s="2" t="s">
        <v>49</v>
      </c>
      <c r="L728" s="1" t="s">
        <v>50</v>
      </c>
      <c r="M728" s="1" t="s">
        <v>51</v>
      </c>
      <c r="N728" s="1" t="s">
        <v>52</v>
      </c>
      <c r="O728" s="1" t="s">
        <v>52</v>
      </c>
      <c r="R728" s="1" t="s">
        <v>44628</v>
      </c>
      <c r="S728" s="1" t="s">
        <v>6</v>
      </c>
      <c r="T728" s="1">
        <v>19</v>
      </c>
      <c r="U728" s="1">
        <v>2372</v>
      </c>
      <c r="V728" s="3">
        <v>1</v>
      </c>
      <c r="W728" s="12" t="e">
        <v>#N/A</v>
      </c>
      <c r="X728" s="12" t="e">
        <v>#N/A</v>
      </c>
      <c r="Y728" s="12" t="e">
        <v>#N/A</v>
      </c>
      <c r="Z728" s="9">
        <v>0.18354400000000001</v>
      </c>
      <c r="AA728" s="10">
        <v>29</v>
      </c>
      <c r="AB728" s="10">
        <v>129</v>
      </c>
      <c r="AC728" s="20">
        <v>0.85</v>
      </c>
      <c r="AD728" s="20">
        <v>0.53410069242111202</v>
      </c>
      <c r="AE728" s="20">
        <v>0.98781696915885697</v>
      </c>
      <c r="AF728" s="15">
        <v>0.25691700000000001</v>
      </c>
      <c r="AG728" s="16">
        <v>65</v>
      </c>
      <c r="AH728" s="16">
        <v>188</v>
      </c>
      <c r="AI728" s="22">
        <v>0.96</v>
      </c>
      <c r="AJ728" s="22">
        <v>0.69718309846064797</v>
      </c>
      <c r="AK728" s="22">
        <v>1</v>
      </c>
      <c r="AL728" s="18">
        <f t="shared" si="99"/>
        <v>1</v>
      </c>
      <c r="AM728" s="18">
        <f t="shared" si="100"/>
        <v>1</v>
      </c>
      <c r="AN728" s="18">
        <f t="shared" si="101"/>
        <v>1</v>
      </c>
      <c r="AO728" s="18">
        <f t="shared" si="102"/>
        <v>1</v>
      </c>
      <c r="AP728" s="18">
        <f t="shared" si="103"/>
        <v>1</v>
      </c>
      <c r="AQ728" s="18">
        <f t="shared" si="104"/>
        <v>1</v>
      </c>
      <c r="AR728" s="18">
        <f t="shared" si="105"/>
        <v>0</v>
      </c>
      <c r="AS728" s="18">
        <f t="shared" si="106"/>
        <v>0</v>
      </c>
      <c r="AT728" s="18">
        <f t="shared" si="107"/>
        <v>0</v>
      </c>
      <c r="AU728" s="1" t="s">
        <v>44632</v>
      </c>
      <c r="AV728" s="1" t="s">
        <v>44633</v>
      </c>
      <c r="AW728" s="1" t="s">
        <v>44634</v>
      </c>
      <c r="AX728" s="1" t="s">
        <v>44635</v>
      </c>
      <c r="AY728" s="1" t="s">
        <v>44636</v>
      </c>
      <c r="AZ728" s="1" t="s">
        <v>44637</v>
      </c>
      <c r="BA728" s="1">
        <v>684</v>
      </c>
      <c r="BF728" s="1" t="s">
        <v>44638</v>
      </c>
      <c r="BH728" s="1" t="s">
        <v>44639</v>
      </c>
      <c r="BK728" s="1" t="s">
        <v>16291</v>
      </c>
      <c r="BL728" s="1">
        <v>5</v>
      </c>
      <c r="BR728" s="1" t="s">
        <v>44640</v>
      </c>
      <c r="BS728" s="1">
        <v>0.52200000000000002</v>
      </c>
      <c r="BU728" s="1" t="s">
        <v>4</v>
      </c>
    </row>
    <row r="729" spans="1:83" x14ac:dyDescent="0.25">
      <c r="A729" s="2" t="s">
        <v>20548</v>
      </c>
      <c r="B729" s="1">
        <v>1793</v>
      </c>
      <c r="C729" s="1">
        <v>10</v>
      </c>
      <c r="D729" s="1">
        <v>129245681</v>
      </c>
      <c r="E729" s="1">
        <v>129245681</v>
      </c>
      <c r="F729" s="1" t="s">
        <v>6</v>
      </c>
      <c r="G729" s="2" t="s">
        <v>44641</v>
      </c>
      <c r="H729" s="2" t="s">
        <v>44642</v>
      </c>
      <c r="I729" s="2" t="s">
        <v>44643</v>
      </c>
      <c r="J729" s="2" t="s">
        <v>44644</v>
      </c>
      <c r="K729" s="2" t="s">
        <v>49</v>
      </c>
      <c r="L729" s="1" t="s">
        <v>50</v>
      </c>
      <c r="M729" s="1" t="s">
        <v>90</v>
      </c>
      <c r="N729" s="1" t="s">
        <v>31</v>
      </c>
      <c r="O729" s="1" t="s">
        <v>31</v>
      </c>
      <c r="R729" s="1" t="s">
        <v>20550</v>
      </c>
      <c r="S729" s="1" t="s">
        <v>6</v>
      </c>
      <c r="T729" s="1">
        <v>51</v>
      </c>
      <c r="U729" s="1">
        <v>5438</v>
      </c>
      <c r="V729" s="3">
        <v>1</v>
      </c>
      <c r="W729" s="12" t="e">
        <v>#N/A</v>
      </c>
      <c r="X729" s="12" t="e">
        <v>#N/A</v>
      </c>
      <c r="Y729" s="12" t="e">
        <v>#N/A</v>
      </c>
      <c r="Z729" s="9">
        <v>0.71428599999999998</v>
      </c>
      <c r="AA729" s="10">
        <v>25</v>
      </c>
      <c r="AB729" s="10">
        <v>10</v>
      </c>
      <c r="AC729" s="20">
        <v>1</v>
      </c>
      <c r="AD729" s="20">
        <v>0.82698441378501897</v>
      </c>
      <c r="AE729" s="20">
        <v>1</v>
      </c>
      <c r="AF729" s="15">
        <v>0.76087000000000005</v>
      </c>
      <c r="AG729" s="16">
        <v>35</v>
      </c>
      <c r="AH729" s="16">
        <v>11</v>
      </c>
      <c r="AI729" s="22">
        <v>1</v>
      </c>
      <c r="AJ729" s="22">
        <v>0.87109444184053997</v>
      </c>
      <c r="AK729" s="22">
        <v>1</v>
      </c>
      <c r="AL729" s="18">
        <f t="shared" si="99"/>
        <v>1</v>
      </c>
      <c r="AM729" s="18">
        <f t="shared" si="100"/>
        <v>1</v>
      </c>
      <c r="AN729" s="18">
        <f t="shared" si="101"/>
        <v>1</v>
      </c>
      <c r="AO729" s="18">
        <f t="shared" si="102"/>
        <v>1</v>
      </c>
      <c r="AP729" s="18">
        <f t="shared" si="103"/>
        <v>1</v>
      </c>
      <c r="AQ729" s="18">
        <f t="shared" si="104"/>
        <v>1</v>
      </c>
      <c r="AR729" s="18">
        <f t="shared" si="105"/>
        <v>0</v>
      </c>
      <c r="AS729" s="18">
        <f t="shared" si="106"/>
        <v>0</v>
      </c>
      <c r="AT729" s="18">
        <f t="shared" si="107"/>
        <v>0</v>
      </c>
      <c r="AU729" s="1" t="s">
        <v>44645</v>
      </c>
      <c r="AV729" s="1" t="s">
        <v>20555</v>
      </c>
      <c r="AW729" s="1" t="s">
        <v>20556</v>
      </c>
      <c r="AX729" s="1" t="s">
        <v>20557</v>
      </c>
      <c r="AY729" s="1" t="s">
        <v>20558</v>
      </c>
      <c r="AZ729" s="1" t="s">
        <v>20559</v>
      </c>
      <c r="BA729" s="1">
        <v>1792</v>
      </c>
      <c r="BF729" s="1" t="s">
        <v>20561</v>
      </c>
      <c r="BG729" s="1" t="s">
        <v>16306</v>
      </c>
      <c r="BH729" s="1" t="s">
        <v>20562</v>
      </c>
      <c r="BK729" s="1" t="s">
        <v>20563</v>
      </c>
      <c r="BL729" s="1">
        <v>9</v>
      </c>
      <c r="BN729" s="1" t="s">
        <v>20564</v>
      </c>
      <c r="BP729" s="1" t="s">
        <v>20565</v>
      </c>
      <c r="BR729" s="1" t="s">
        <v>44646</v>
      </c>
      <c r="BS729" s="1">
        <v>0.58699999999999997</v>
      </c>
      <c r="BU729" s="1" t="s">
        <v>4</v>
      </c>
    </row>
    <row r="730" spans="1:83" x14ac:dyDescent="0.25">
      <c r="A730" s="2" t="s">
        <v>44647</v>
      </c>
      <c r="B730" s="1">
        <v>55619</v>
      </c>
      <c r="C730" s="1">
        <v>2</v>
      </c>
      <c r="D730" s="1">
        <v>225670941</v>
      </c>
      <c r="E730" s="1">
        <v>225670941</v>
      </c>
      <c r="F730" s="1" t="s">
        <v>6</v>
      </c>
      <c r="G730" s="2" t="s">
        <v>44648</v>
      </c>
      <c r="H730" s="2" t="s">
        <v>44650</v>
      </c>
      <c r="I730" s="2" t="s">
        <v>44651</v>
      </c>
      <c r="J730" s="2" t="s">
        <v>44652</v>
      </c>
      <c r="K730" s="2" t="s">
        <v>49</v>
      </c>
      <c r="L730" s="1" t="s">
        <v>50</v>
      </c>
      <c r="M730" s="1" t="s">
        <v>52</v>
      </c>
      <c r="N730" s="1" t="s">
        <v>51</v>
      </c>
      <c r="O730" s="1" t="s">
        <v>51</v>
      </c>
      <c r="R730" s="1" t="s">
        <v>44649</v>
      </c>
      <c r="S730" s="1" t="s">
        <v>10</v>
      </c>
      <c r="T730" s="1">
        <v>34</v>
      </c>
      <c r="U730" s="1">
        <v>3955</v>
      </c>
      <c r="V730" s="3">
        <v>1</v>
      </c>
      <c r="W730" s="12" t="e">
        <v>#N/A</v>
      </c>
      <c r="X730" s="12" t="e">
        <v>#N/A</v>
      </c>
      <c r="Y730" s="12" t="e">
        <v>#N/A</v>
      </c>
      <c r="Z730" s="9">
        <v>0</v>
      </c>
      <c r="AA730" s="10">
        <v>0</v>
      </c>
      <c r="AB730" s="10">
        <v>94</v>
      </c>
      <c r="AC730" s="20">
        <v>0</v>
      </c>
      <c r="AD730" s="20">
        <v>0</v>
      </c>
      <c r="AE730" s="20">
        <v>0.144266892378589</v>
      </c>
      <c r="AF730" s="15">
        <v>0.37614700000000001</v>
      </c>
      <c r="AG730" s="16">
        <v>41</v>
      </c>
      <c r="AH730" s="16">
        <v>68</v>
      </c>
      <c r="AI730" s="22">
        <v>1</v>
      </c>
      <c r="AJ730" s="22">
        <v>0.71031651263229101</v>
      </c>
      <c r="AK730" s="22">
        <v>1</v>
      </c>
      <c r="AL730" s="18">
        <f t="shared" si="99"/>
        <v>0</v>
      </c>
      <c r="AM730" s="18">
        <f t="shared" si="100"/>
        <v>0</v>
      </c>
      <c r="AN730" s="18">
        <f t="shared" si="101"/>
        <v>0</v>
      </c>
      <c r="AO730" s="18">
        <f t="shared" si="102"/>
        <v>1</v>
      </c>
      <c r="AP730" s="18">
        <f t="shared" si="103"/>
        <v>1</v>
      </c>
      <c r="AQ730" s="18">
        <f t="shared" si="104"/>
        <v>1</v>
      </c>
      <c r="AR730" s="18">
        <f t="shared" si="105"/>
        <v>1</v>
      </c>
      <c r="AS730" s="18">
        <f t="shared" si="106"/>
        <v>1</v>
      </c>
      <c r="AT730" s="18">
        <f t="shared" si="107"/>
        <v>1</v>
      </c>
      <c r="AU730" s="1" t="s">
        <v>44653</v>
      </c>
      <c r="AV730" s="1" t="s">
        <v>44654</v>
      </c>
      <c r="AW730" s="1" t="s">
        <v>44655</v>
      </c>
      <c r="AX730" s="1" t="s">
        <v>44656</v>
      </c>
      <c r="AY730" s="1" t="s">
        <v>44657</v>
      </c>
      <c r="AZ730" s="1" t="s">
        <v>44658</v>
      </c>
      <c r="BA730" s="1">
        <v>1239</v>
      </c>
      <c r="BH730" s="1" t="s">
        <v>5058</v>
      </c>
      <c r="BK730" s="1" t="s">
        <v>1135</v>
      </c>
      <c r="BL730" s="1">
        <v>2</v>
      </c>
      <c r="BN730" s="1" t="s">
        <v>44659</v>
      </c>
      <c r="BP730" s="1" t="s">
        <v>44660</v>
      </c>
      <c r="BR730" s="1" t="s">
        <v>44661</v>
      </c>
      <c r="BS730" s="1">
        <v>0.36799999999999999</v>
      </c>
      <c r="BU730" s="1" t="s">
        <v>4</v>
      </c>
    </row>
    <row r="731" spans="1:83" x14ac:dyDescent="0.25">
      <c r="A731" s="2" t="s">
        <v>44662</v>
      </c>
      <c r="B731" s="1">
        <v>80005</v>
      </c>
      <c r="C731" s="1">
        <v>8</v>
      </c>
      <c r="D731" s="1">
        <v>25159898</v>
      </c>
      <c r="E731" s="1">
        <v>25159898</v>
      </c>
      <c r="F731" s="1" t="s">
        <v>6</v>
      </c>
      <c r="G731" s="2" t="s">
        <v>44663</v>
      </c>
      <c r="H731" s="2" t="s">
        <v>44665</v>
      </c>
      <c r="I731" s="2" t="s">
        <v>44666</v>
      </c>
      <c r="J731" s="2" t="s">
        <v>44667</v>
      </c>
      <c r="K731" s="2" t="s">
        <v>49</v>
      </c>
      <c r="L731" s="1" t="s">
        <v>50</v>
      </c>
      <c r="M731" s="1" t="s">
        <v>51</v>
      </c>
      <c r="N731" s="1" t="s">
        <v>52</v>
      </c>
      <c r="O731" s="1" t="s">
        <v>52</v>
      </c>
      <c r="R731" s="1" t="s">
        <v>44664</v>
      </c>
      <c r="S731" s="1" t="s">
        <v>6</v>
      </c>
      <c r="T731" s="1">
        <v>10</v>
      </c>
      <c r="U731" s="1">
        <v>1041</v>
      </c>
      <c r="V731" s="3">
        <v>1</v>
      </c>
      <c r="W731" s="12" t="e">
        <v>#N/A</v>
      </c>
      <c r="X731" s="12" t="e">
        <v>#N/A</v>
      </c>
      <c r="Y731" s="12" t="e">
        <v>#N/A</v>
      </c>
      <c r="Z731" s="9">
        <v>0.4</v>
      </c>
      <c r="AA731" s="10">
        <v>20</v>
      </c>
      <c r="AB731" s="10">
        <v>30</v>
      </c>
      <c r="AC731" s="20">
        <v>1</v>
      </c>
      <c r="AD731" s="20">
        <v>0.615333718396473</v>
      </c>
      <c r="AE731" s="20">
        <v>1</v>
      </c>
      <c r="AF731" s="15">
        <v>0.77551000000000003</v>
      </c>
      <c r="AG731" s="16">
        <v>38</v>
      </c>
      <c r="AH731" s="16">
        <v>11</v>
      </c>
      <c r="AI731" s="22">
        <v>1</v>
      </c>
      <c r="AJ731" s="22">
        <v>0.85241454942383699</v>
      </c>
      <c r="AK731" s="22">
        <v>1</v>
      </c>
      <c r="AL731" s="18">
        <f t="shared" si="99"/>
        <v>1</v>
      </c>
      <c r="AM731" s="18">
        <f t="shared" si="100"/>
        <v>1</v>
      </c>
      <c r="AN731" s="18">
        <f t="shared" si="101"/>
        <v>1</v>
      </c>
      <c r="AO731" s="18">
        <f t="shared" si="102"/>
        <v>1</v>
      </c>
      <c r="AP731" s="18">
        <f t="shared" si="103"/>
        <v>1</v>
      </c>
      <c r="AQ731" s="18">
        <f t="shared" si="104"/>
        <v>1</v>
      </c>
      <c r="AR731" s="18">
        <f t="shared" si="105"/>
        <v>0</v>
      </c>
      <c r="AS731" s="18">
        <f t="shared" si="106"/>
        <v>0</v>
      </c>
      <c r="AT731" s="18">
        <f t="shared" si="107"/>
        <v>0</v>
      </c>
      <c r="AU731" s="1" t="s">
        <v>44668</v>
      </c>
      <c r="AV731" s="1" t="s">
        <v>44669</v>
      </c>
      <c r="AW731" s="1" t="s">
        <v>44670</v>
      </c>
      <c r="AX731" s="1" t="s">
        <v>44671</v>
      </c>
      <c r="AY731" s="1" t="s">
        <v>44672</v>
      </c>
      <c r="AZ731" s="1" t="s">
        <v>44673</v>
      </c>
      <c r="BA731" s="1">
        <v>302</v>
      </c>
      <c r="BG731" s="1" t="s">
        <v>642</v>
      </c>
      <c r="BH731" s="1" t="s">
        <v>44674</v>
      </c>
      <c r="BK731" s="1" t="s">
        <v>3950</v>
      </c>
      <c r="BL731" s="1">
        <v>3</v>
      </c>
      <c r="BN731" s="1" t="s">
        <v>44675</v>
      </c>
      <c r="BP731" s="1" t="s">
        <v>44676</v>
      </c>
      <c r="BR731" s="1" t="s">
        <v>44677</v>
      </c>
      <c r="BS731" s="1">
        <v>0.56200000000000006</v>
      </c>
      <c r="BU731" s="1" t="s">
        <v>4</v>
      </c>
    </row>
    <row r="732" spans="1:83" x14ac:dyDescent="0.25">
      <c r="A732" s="2" t="s">
        <v>44678</v>
      </c>
      <c r="B732" s="1">
        <v>57572</v>
      </c>
      <c r="C732" s="1">
        <v>19</v>
      </c>
      <c r="D732" s="1">
        <v>11353743</v>
      </c>
      <c r="E732" s="1">
        <v>11353743</v>
      </c>
      <c r="F732" s="1" t="s">
        <v>6</v>
      </c>
      <c r="G732" s="2" t="s">
        <v>44679</v>
      </c>
      <c r="H732" s="2" t="s">
        <v>44681</v>
      </c>
      <c r="I732" s="2" t="s">
        <v>44682</v>
      </c>
      <c r="J732" s="2" t="s">
        <v>44683</v>
      </c>
      <c r="K732" s="2" t="s">
        <v>49</v>
      </c>
      <c r="L732" s="1" t="s">
        <v>50</v>
      </c>
      <c r="M732" s="1" t="s">
        <v>90</v>
      </c>
      <c r="N732" s="1" t="s">
        <v>31</v>
      </c>
      <c r="O732" s="1" t="s">
        <v>31</v>
      </c>
      <c r="R732" s="1" t="s">
        <v>44680</v>
      </c>
      <c r="S732" s="1" t="s">
        <v>10</v>
      </c>
      <c r="T732" s="1">
        <v>13</v>
      </c>
      <c r="U732" s="1">
        <v>1513</v>
      </c>
      <c r="V732" s="3">
        <v>1</v>
      </c>
      <c r="W732" s="12" t="e">
        <v>#N/A</v>
      </c>
      <c r="X732" s="12" t="e">
        <v>#N/A</v>
      </c>
      <c r="Y732" s="12" t="e">
        <v>#N/A</v>
      </c>
      <c r="Z732" s="9">
        <v>0.21304300000000001</v>
      </c>
      <c r="AA732" s="10">
        <v>49</v>
      </c>
      <c r="AB732" s="10">
        <v>181</v>
      </c>
      <c r="AC732" s="20">
        <v>0.76</v>
      </c>
      <c r="AD732" s="20">
        <v>0.52851663168359397</v>
      </c>
      <c r="AE732" s="20">
        <v>0.965409195836885</v>
      </c>
      <c r="AF732" s="15">
        <v>0.29819299999999999</v>
      </c>
      <c r="AG732" s="16">
        <v>99</v>
      </c>
      <c r="AH732" s="16">
        <v>233</v>
      </c>
      <c r="AI732" s="22">
        <v>0.8</v>
      </c>
      <c r="AJ732" s="22">
        <v>0.62804582039722801</v>
      </c>
      <c r="AK732" s="22">
        <v>0.95917782638287097</v>
      </c>
      <c r="AL732" s="18">
        <f t="shared" si="99"/>
        <v>1</v>
      </c>
      <c r="AM732" s="18">
        <f t="shared" si="100"/>
        <v>1</v>
      </c>
      <c r="AN732" s="18">
        <f t="shared" si="101"/>
        <v>1</v>
      </c>
      <c r="AO732" s="18">
        <f t="shared" si="102"/>
        <v>1</v>
      </c>
      <c r="AP732" s="18">
        <f t="shared" si="103"/>
        <v>1</v>
      </c>
      <c r="AQ732" s="18">
        <f t="shared" si="104"/>
        <v>1</v>
      </c>
      <c r="AR732" s="18">
        <f t="shared" si="105"/>
        <v>0</v>
      </c>
      <c r="AS732" s="18">
        <f t="shared" si="106"/>
        <v>0</v>
      </c>
      <c r="AT732" s="18">
        <f t="shared" si="107"/>
        <v>0</v>
      </c>
      <c r="AV732" s="1" t="s">
        <v>44684</v>
      </c>
      <c r="AW732" s="1" t="s">
        <v>44685</v>
      </c>
      <c r="AX732" s="1" t="s">
        <v>44686</v>
      </c>
      <c r="AY732" s="1" t="s">
        <v>44687</v>
      </c>
      <c r="AZ732" s="1" t="s">
        <v>44688</v>
      </c>
      <c r="BA732" s="1">
        <v>491</v>
      </c>
      <c r="BF732" s="1" t="s">
        <v>8265</v>
      </c>
      <c r="BG732" s="1" t="s">
        <v>184</v>
      </c>
      <c r="BH732" s="1" t="s">
        <v>44674</v>
      </c>
      <c r="BK732" s="1" t="s">
        <v>1062</v>
      </c>
      <c r="BL732" s="1">
        <v>3</v>
      </c>
      <c r="BR732" s="1" t="s">
        <v>44689</v>
      </c>
      <c r="BS732" s="1">
        <v>0.438</v>
      </c>
      <c r="BU732" s="1" t="s">
        <v>4</v>
      </c>
      <c r="CD732" s="1" t="s">
        <v>44690</v>
      </c>
      <c r="CE732" s="1" t="s">
        <v>1630</v>
      </c>
    </row>
    <row r="733" spans="1:83" x14ac:dyDescent="0.25">
      <c r="A733" s="2" t="s">
        <v>44691</v>
      </c>
      <c r="B733" s="1">
        <v>81704</v>
      </c>
      <c r="C733" s="1">
        <v>9</v>
      </c>
      <c r="D733" s="1">
        <v>334240</v>
      </c>
      <c r="E733" s="1">
        <v>334240</v>
      </c>
      <c r="F733" s="1" t="s">
        <v>6</v>
      </c>
      <c r="G733" s="2" t="s">
        <v>44692</v>
      </c>
      <c r="H733" s="2" t="s">
        <v>44694</v>
      </c>
      <c r="I733" s="2" t="s">
        <v>44695</v>
      </c>
      <c r="J733" s="2" t="s">
        <v>44696</v>
      </c>
      <c r="K733" s="2" t="s">
        <v>49</v>
      </c>
      <c r="L733" s="1" t="s">
        <v>50</v>
      </c>
      <c r="M733" s="1" t="s">
        <v>90</v>
      </c>
      <c r="N733" s="1" t="s">
        <v>31</v>
      </c>
      <c r="O733" s="1" t="s">
        <v>31</v>
      </c>
      <c r="R733" s="1" t="s">
        <v>44693</v>
      </c>
      <c r="S733" s="1" t="s">
        <v>6</v>
      </c>
      <c r="T733" s="1">
        <v>11</v>
      </c>
      <c r="U733" s="1">
        <v>1253</v>
      </c>
      <c r="V733" s="3">
        <v>1</v>
      </c>
      <c r="W733" s="12" t="e">
        <v>#N/A</v>
      </c>
      <c r="X733" s="12" t="e">
        <v>#N/A</v>
      </c>
      <c r="Y733" s="12" t="e">
        <v>#N/A</v>
      </c>
      <c r="Z733" s="9">
        <v>0.27381</v>
      </c>
      <c r="AA733" s="10">
        <v>23</v>
      </c>
      <c r="AB733" s="10">
        <v>61</v>
      </c>
      <c r="AC733" s="20">
        <v>0.97</v>
      </c>
      <c r="AD733" s="20">
        <v>0.59396578713691905</v>
      </c>
      <c r="AE733" s="20">
        <v>1</v>
      </c>
      <c r="AF733" s="15">
        <v>0.31645600000000002</v>
      </c>
      <c r="AG733" s="16">
        <v>50</v>
      </c>
      <c r="AH733" s="16">
        <v>108</v>
      </c>
      <c r="AI733" s="22">
        <v>0.85</v>
      </c>
      <c r="AJ733" s="22">
        <v>0.62792359197903902</v>
      </c>
      <c r="AK733" s="22">
        <v>0.98564722039910102</v>
      </c>
      <c r="AL733" s="18">
        <f t="shared" si="99"/>
        <v>1</v>
      </c>
      <c r="AM733" s="18">
        <f t="shared" si="100"/>
        <v>1</v>
      </c>
      <c r="AN733" s="18">
        <f t="shared" si="101"/>
        <v>1</v>
      </c>
      <c r="AO733" s="18">
        <f t="shared" si="102"/>
        <v>1</v>
      </c>
      <c r="AP733" s="18">
        <f t="shared" si="103"/>
        <v>1</v>
      </c>
      <c r="AQ733" s="18">
        <f t="shared" si="104"/>
        <v>1</v>
      </c>
      <c r="AR733" s="18">
        <f t="shared" si="105"/>
        <v>0</v>
      </c>
      <c r="AS733" s="18">
        <f t="shared" si="106"/>
        <v>0</v>
      </c>
      <c r="AT733" s="18">
        <f t="shared" si="107"/>
        <v>0</v>
      </c>
      <c r="AU733" s="1" t="s">
        <v>44697</v>
      </c>
      <c r="AV733" s="1" t="s">
        <v>44698</v>
      </c>
      <c r="AW733" s="1" t="s">
        <v>44699</v>
      </c>
      <c r="AX733" s="1" t="s">
        <v>44700</v>
      </c>
      <c r="AY733" s="1" t="s">
        <v>44701</v>
      </c>
      <c r="AZ733" s="1" t="s">
        <v>44702</v>
      </c>
      <c r="BA733" s="1">
        <v>381</v>
      </c>
      <c r="BB733" s="1" t="s">
        <v>20603</v>
      </c>
      <c r="BF733" s="1" t="s">
        <v>8265</v>
      </c>
      <c r="BG733" s="1" t="s">
        <v>184</v>
      </c>
      <c r="BH733" s="1" t="s">
        <v>44674</v>
      </c>
      <c r="BK733" s="1" t="s">
        <v>44703</v>
      </c>
      <c r="BL733" s="1">
        <v>6</v>
      </c>
      <c r="BN733" s="1" t="s">
        <v>44704</v>
      </c>
      <c r="BP733" s="1" t="s">
        <v>44705</v>
      </c>
      <c r="BR733" s="1" t="s">
        <v>44706</v>
      </c>
      <c r="BS733" s="1">
        <v>0.443</v>
      </c>
      <c r="BU733" s="1" t="s">
        <v>4</v>
      </c>
    </row>
    <row r="734" spans="1:83" x14ac:dyDescent="0.25">
      <c r="A734" s="2" t="s">
        <v>44691</v>
      </c>
      <c r="B734" s="1">
        <v>81704</v>
      </c>
      <c r="C734" s="1">
        <v>9</v>
      </c>
      <c r="D734" s="1">
        <v>396827</v>
      </c>
      <c r="E734" s="1">
        <v>396827</v>
      </c>
      <c r="F734" s="1" t="s">
        <v>6</v>
      </c>
      <c r="G734" s="2" t="s">
        <v>44707</v>
      </c>
      <c r="H734" s="2" t="s">
        <v>44708</v>
      </c>
      <c r="I734" s="2" t="s">
        <v>44709</v>
      </c>
      <c r="J734" s="2" t="s">
        <v>44710</v>
      </c>
      <c r="K734" s="2" t="s">
        <v>49</v>
      </c>
      <c r="L734" s="1" t="s">
        <v>50</v>
      </c>
      <c r="M734" s="1" t="s">
        <v>90</v>
      </c>
      <c r="N734" s="1" t="s">
        <v>31</v>
      </c>
      <c r="O734" s="1" t="s">
        <v>31</v>
      </c>
      <c r="R734" s="1" t="s">
        <v>44693</v>
      </c>
      <c r="S734" s="1" t="s">
        <v>6</v>
      </c>
      <c r="T734" s="1">
        <v>25</v>
      </c>
      <c r="U734" s="1">
        <v>3125</v>
      </c>
      <c r="V734" s="3">
        <v>1</v>
      </c>
      <c r="W734" s="12" t="e">
        <v>#N/A</v>
      </c>
      <c r="X734" s="12" t="e">
        <v>#N/A</v>
      </c>
      <c r="Y734" s="12" t="e">
        <v>#N/A</v>
      </c>
      <c r="Z734" s="9">
        <v>0.25</v>
      </c>
      <c r="AA734" s="10">
        <v>116</v>
      </c>
      <c r="AB734" s="10">
        <v>348</v>
      </c>
      <c r="AC734" s="20">
        <v>0.89</v>
      </c>
      <c r="AD734" s="20">
        <v>0.66915445277312302</v>
      </c>
      <c r="AE734" s="20">
        <v>1</v>
      </c>
      <c r="AF734" s="15">
        <v>0.335484</v>
      </c>
      <c r="AG734" s="16">
        <v>208</v>
      </c>
      <c r="AH734" s="16">
        <v>412</v>
      </c>
      <c r="AI734" s="22">
        <v>0.9</v>
      </c>
      <c r="AJ734" s="22">
        <v>0.740490789673386</v>
      </c>
      <c r="AK734" s="22">
        <v>1</v>
      </c>
      <c r="AL734" s="18">
        <f t="shared" si="99"/>
        <v>1</v>
      </c>
      <c r="AM734" s="18">
        <f t="shared" si="100"/>
        <v>1</v>
      </c>
      <c r="AN734" s="18">
        <f t="shared" si="101"/>
        <v>1</v>
      </c>
      <c r="AO734" s="18">
        <f t="shared" si="102"/>
        <v>1</v>
      </c>
      <c r="AP734" s="18">
        <f t="shared" si="103"/>
        <v>1</v>
      </c>
      <c r="AQ734" s="18">
        <f t="shared" si="104"/>
        <v>1</v>
      </c>
      <c r="AR734" s="18">
        <f t="shared" si="105"/>
        <v>0</v>
      </c>
      <c r="AS734" s="18">
        <f t="shared" si="106"/>
        <v>0</v>
      </c>
      <c r="AT734" s="18">
        <f t="shared" si="107"/>
        <v>0</v>
      </c>
      <c r="AU734" s="1" t="s">
        <v>44711</v>
      </c>
      <c r="AV734" s="1" t="s">
        <v>44698</v>
      </c>
      <c r="AW734" s="1" t="s">
        <v>44699</v>
      </c>
      <c r="AX734" s="1" t="s">
        <v>44700</v>
      </c>
      <c r="AY734" s="1" t="s">
        <v>44701</v>
      </c>
      <c r="AZ734" s="1" t="s">
        <v>44702</v>
      </c>
      <c r="BA734" s="1">
        <v>1005</v>
      </c>
      <c r="BF734" s="1" t="s">
        <v>8265</v>
      </c>
      <c r="BG734" s="1" t="s">
        <v>184</v>
      </c>
      <c r="BH734" s="1" t="s">
        <v>44674</v>
      </c>
      <c r="BK734" s="1" t="s">
        <v>44703</v>
      </c>
      <c r="BL734" s="1">
        <v>6</v>
      </c>
      <c r="BN734" s="1" t="s">
        <v>44704</v>
      </c>
      <c r="BP734" s="1" t="s">
        <v>44705</v>
      </c>
      <c r="BR734" s="1" t="s">
        <v>44712</v>
      </c>
      <c r="BS734" s="1">
        <v>0.46300000000000002</v>
      </c>
      <c r="BU734" s="1" t="s">
        <v>4</v>
      </c>
    </row>
    <row r="735" spans="1:83" x14ac:dyDescent="0.25">
      <c r="A735" s="2" t="s">
        <v>44691</v>
      </c>
      <c r="B735" s="1">
        <v>81704</v>
      </c>
      <c r="C735" s="1">
        <v>9</v>
      </c>
      <c r="D735" s="1">
        <v>443512</v>
      </c>
      <c r="E735" s="1">
        <v>443512</v>
      </c>
      <c r="F735" s="1" t="s">
        <v>6</v>
      </c>
      <c r="G735" s="2" t="s">
        <v>44713</v>
      </c>
      <c r="H735" s="2" t="s">
        <v>44714</v>
      </c>
      <c r="I735" s="2" t="s">
        <v>44715</v>
      </c>
      <c r="J735" s="2" t="s">
        <v>44716</v>
      </c>
      <c r="K735" s="2" t="s">
        <v>49</v>
      </c>
      <c r="L735" s="1" t="s">
        <v>50</v>
      </c>
      <c r="M735" s="1" t="s">
        <v>31</v>
      </c>
      <c r="N735" s="1" t="s">
        <v>52</v>
      </c>
      <c r="O735" s="1" t="s">
        <v>52</v>
      </c>
      <c r="R735" s="1" t="s">
        <v>44693</v>
      </c>
      <c r="S735" s="1" t="s">
        <v>6</v>
      </c>
      <c r="T735" s="1">
        <v>43</v>
      </c>
      <c r="U735" s="1">
        <v>5688</v>
      </c>
      <c r="V735" s="3">
        <v>1</v>
      </c>
      <c r="W735" s="12" t="e">
        <v>#N/A</v>
      </c>
      <c r="X735" s="12" t="e">
        <v>#N/A</v>
      </c>
      <c r="Y735" s="12" t="e">
        <v>#N/A</v>
      </c>
      <c r="Z735" s="9">
        <v>0.30147099999999999</v>
      </c>
      <c r="AA735" s="10">
        <v>41</v>
      </c>
      <c r="AB735" s="10">
        <v>95</v>
      </c>
      <c r="AC735" s="20">
        <v>1</v>
      </c>
      <c r="AD735" s="20">
        <v>0.70207438799630095</v>
      </c>
      <c r="AE735" s="20">
        <v>1</v>
      </c>
      <c r="AF735" s="15">
        <v>0.40249000000000001</v>
      </c>
      <c r="AG735" s="16">
        <v>97</v>
      </c>
      <c r="AH735" s="16">
        <v>144</v>
      </c>
      <c r="AI735" s="22">
        <v>1</v>
      </c>
      <c r="AJ735" s="22">
        <v>0.81743260541904805</v>
      </c>
      <c r="AK735" s="22">
        <v>1</v>
      </c>
      <c r="AL735" s="18">
        <f t="shared" si="99"/>
        <v>1</v>
      </c>
      <c r="AM735" s="18">
        <f t="shared" si="100"/>
        <v>1</v>
      </c>
      <c r="AN735" s="18">
        <f t="shared" si="101"/>
        <v>1</v>
      </c>
      <c r="AO735" s="18">
        <f t="shared" si="102"/>
        <v>1</v>
      </c>
      <c r="AP735" s="18">
        <f t="shared" si="103"/>
        <v>1</v>
      </c>
      <c r="AQ735" s="18">
        <f t="shared" si="104"/>
        <v>1</v>
      </c>
      <c r="AR735" s="18">
        <f t="shared" si="105"/>
        <v>0</v>
      </c>
      <c r="AS735" s="18">
        <f t="shared" si="106"/>
        <v>0</v>
      </c>
      <c r="AT735" s="18">
        <f t="shared" si="107"/>
        <v>0</v>
      </c>
      <c r="AU735" s="1" t="s">
        <v>44717</v>
      </c>
      <c r="AV735" s="1" t="s">
        <v>44698</v>
      </c>
      <c r="AW735" s="1" t="s">
        <v>44699</v>
      </c>
      <c r="AX735" s="1" t="s">
        <v>44700</v>
      </c>
      <c r="AY735" s="1" t="s">
        <v>44701</v>
      </c>
      <c r="AZ735" s="1" t="s">
        <v>44702</v>
      </c>
      <c r="BA735" s="1">
        <v>1859</v>
      </c>
      <c r="BF735" s="1" t="s">
        <v>8265</v>
      </c>
      <c r="BG735" s="1" t="s">
        <v>184</v>
      </c>
      <c r="BH735" s="1" t="s">
        <v>44674</v>
      </c>
      <c r="BK735" s="1" t="s">
        <v>44703</v>
      </c>
      <c r="BL735" s="1">
        <v>6</v>
      </c>
      <c r="BN735" s="1" t="s">
        <v>44704</v>
      </c>
      <c r="BP735" s="1" t="s">
        <v>44705</v>
      </c>
      <c r="BR735" s="1" t="s">
        <v>44718</v>
      </c>
      <c r="BS735" s="1">
        <v>0.378</v>
      </c>
      <c r="BU735" s="1" t="s">
        <v>4</v>
      </c>
    </row>
    <row r="736" spans="1:83" x14ac:dyDescent="0.25">
      <c r="A736" s="2" t="s">
        <v>44719</v>
      </c>
      <c r="B736" s="1">
        <v>84444</v>
      </c>
      <c r="C736" s="1">
        <v>19</v>
      </c>
      <c r="D736" s="1">
        <v>2210488</v>
      </c>
      <c r="E736" s="1">
        <v>2210488</v>
      </c>
      <c r="F736" s="1" t="s">
        <v>6</v>
      </c>
      <c r="G736" s="2" t="s">
        <v>44720</v>
      </c>
      <c r="H736" s="2" t="s">
        <v>41342</v>
      </c>
      <c r="I736" s="2" t="s">
        <v>41343</v>
      </c>
      <c r="J736" s="2" t="s">
        <v>41344</v>
      </c>
      <c r="K736" s="2" t="s">
        <v>135</v>
      </c>
      <c r="L736" s="1" t="s">
        <v>50</v>
      </c>
      <c r="M736" s="1" t="s">
        <v>51</v>
      </c>
      <c r="N736" s="1" t="s">
        <v>52</v>
      </c>
      <c r="O736" s="1" t="s">
        <v>52</v>
      </c>
      <c r="R736" s="1" t="s">
        <v>44721</v>
      </c>
      <c r="S736" s="1" t="s">
        <v>6</v>
      </c>
      <c r="T736" s="1">
        <v>13</v>
      </c>
      <c r="U736" s="1">
        <v>1131</v>
      </c>
      <c r="V736" s="3">
        <v>1</v>
      </c>
      <c r="W736" s="12" t="e">
        <v>#N/A</v>
      </c>
      <c r="X736" s="12" t="e">
        <v>#N/A</v>
      </c>
      <c r="Y736" s="12" t="e">
        <v>#N/A</v>
      </c>
      <c r="Z736" s="9">
        <v>0.5</v>
      </c>
      <c r="AA736" s="10">
        <v>2</v>
      </c>
      <c r="AB736" s="10">
        <v>2</v>
      </c>
      <c r="AC736" s="20">
        <v>1</v>
      </c>
      <c r="AD736" s="20">
        <v>0.251376260936989</v>
      </c>
      <c r="AE736" s="20">
        <v>0.98970299382994797</v>
      </c>
      <c r="AF736" s="15">
        <v>0.47058800000000001</v>
      </c>
      <c r="AG736" s="16">
        <v>8</v>
      </c>
      <c r="AH736" s="16">
        <v>9</v>
      </c>
      <c r="AI736" s="22">
        <v>1</v>
      </c>
      <c r="AJ736" s="22">
        <v>0.53098159731386496</v>
      </c>
      <c r="AK736" s="22">
        <v>1</v>
      </c>
      <c r="AL736" s="18">
        <f t="shared" si="99"/>
        <v>1</v>
      </c>
      <c r="AM736" s="18">
        <f t="shared" si="100"/>
        <v>1</v>
      </c>
      <c r="AN736" s="18">
        <f t="shared" si="101"/>
        <v>1</v>
      </c>
      <c r="AO736" s="18">
        <f t="shared" si="102"/>
        <v>1</v>
      </c>
      <c r="AP736" s="18">
        <f t="shared" si="103"/>
        <v>1</v>
      </c>
      <c r="AQ736" s="18">
        <f t="shared" si="104"/>
        <v>1</v>
      </c>
      <c r="AR736" s="18">
        <f t="shared" si="105"/>
        <v>0</v>
      </c>
      <c r="AS736" s="18">
        <f t="shared" si="106"/>
        <v>1</v>
      </c>
      <c r="AT736" s="18">
        <f t="shared" si="107"/>
        <v>0</v>
      </c>
      <c r="AU736" s="1" t="s">
        <v>44722</v>
      </c>
      <c r="AV736" s="1" t="s">
        <v>44723</v>
      </c>
      <c r="AW736" s="1" t="s">
        <v>44724</v>
      </c>
      <c r="AX736" s="1" t="s">
        <v>44725</v>
      </c>
      <c r="AY736" s="1" t="s">
        <v>44726</v>
      </c>
      <c r="AZ736" s="1" t="s">
        <v>44727</v>
      </c>
      <c r="BA736" s="1">
        <v>365</v>
      </c>
      <c r="BG736" s="1" t="s">
        <v>148</v>
      </c>
      <c r="BH736" s="1" t="s">
        <v>44728</v>
      </c>
      <c r="BK736" s="1" t="s">
        <v>44729</v>
      </c>
      <c r="BL736" s="1">
        <v>4</v>
      </c>
      <c r="BN736" s="1" t="s">
        <v>6765</v>
      </c>
      <c r="BP736" s="1" t="s">
        <v>872</v>
      </c>
      <c r="BR736" s="1" t="s">
        <v>44730</v>
      </c>
      <c r="BS736" s="1">
        <v>0.73099999999999998</v>
      </c>
      <c r="BU736" s="1" t="s">
        <v>4</v>
      </c>
    </row>
    <row r="737" spans="1:78" x14ac:dyDescent="0.25">
      <c r="A737" s="2" t="s">
        <v>44731</v>
      </c>
      <c r="B737" s="1">
        <v>57628</v>
      </c>
      <c r="C737" s="1">
        <v>2</v>
      </c>
      <c r="D737" s="1">
        <v>116283505</v>
      </c>
      <c r="E737" s="1">
        <v>116283505</v>
      </c>
      <c r="F737" s="1" t="s">
        <v>6</v>
      </c>
      <c r="G737" s="2" t="s">
        <v>44732</v>
      </c>
      <c r="H737" s="2" t="s">
        <v>44734</v>
      </c>
      <c r="I737" s="2" t="s">
        <v>44735</v>
      </c>
      <c r="J737" s="2" t="s">
        <v>44736</v>
      </c>
      <c r="K737" s="2" t="s">
        <v>49</v>
      </c>
      <c r="L737" s="1" t="s">
        <v>50</v>
      </c>
      <c r="M737" s="1" t="s">
        <v>51</v>
      </c>
      <c r="N737" s="1" t="s">
        <v>52</v>
      </c>
      <c r="O737" s="1" t="s">
        <v>52</v>
      </c>
      <c r="R737" s="1" t="s">
        <v>44733</v>
      </c>
      <c r="S737" s="1" t="s">
        <v>6</v>
      </c>
      <c r="T737" s="1">
        <v>5</v>
      </c>
      <c r="U737" s="1">
        <v>855</v>
      </c>
      <c r="V737" s="3">
        <v>1</v>
      </c>
      <c r="W737" s="12" t="e">
        <v>#N/A</v>
      </c>
      <c r="X737" s="12" t="e">
        <v>#N/A</v>
      </c>
      <c r="Y737" s="12" t="e">
        <v>#N/A</v>
      </c>
      <c r="Z737" s="9">
        <v>0.25619799999999998</v>
      </c>
      <c r="AA737" s="10">
        <v>31</v>
      </c>
      <c r="AB737" s="10">
        <v>90</v>
      </c>
      <c r="AC737" s="20">
        <v>0.91</v>
      </c>
      <c r="AD737" s="20">
        <v>0.59529368763232404</v>
      </c>
      <c r="AE737" s="20">
        <v>1</v>
      </c>
      <c r="AF737" s="15">
        <v>0.34615400000000002</v>
      </c>
      <c r="AG737" s="16">
        <v>45</v>
      </c>
      <c r="AH737" s="16">
        <v>85</v>
      </c>
      <c r="AI737" s="22">
        <v>0.93</v>
      </c>
      <c r="AJ737" s="22">
        <v>0.67370271318297503</v>
      </c>
      <c r="AK737" s="22">
        <v>1</v>
      </c>
      <c r="AL737" s="18">
        <f t="shared" si="99"/>
        <v>1</v>
      </c>
      <c r="AM737" s="18">
        <f t="shared" si="100"/>
        <v>1</v>
      </c>
      <c r="AN737" s="18">
        <f t="shared" si="101"/>
        <v>1</v>
      </c>
      <c r="AO737" s="18">
        <f t="shared" si="102"/>
        <v>1</v>
      </c>
      <c r="AP737" s="18">
        <f t="shared" si="103"/>
        <v>1</v>
      </c>
      <c r="AQ737" s="18">
        <f t="shared" si="104"/>
        <v>1</v>
      </c>
      <c r="AR737" s="18">
        <f t="shared" si="105"/>
        <v>0</v>
      </c>
      <c r="AS737" s="18">
        <f t="shared" si="106"/>
        <v>0</v>
      </c>
      <c r="AT737" s="18">
        <f t="shared" si="107"/>
        <v>0</v>
      </c>
      <c r="AU737" s="1" t="s">
        <v>44737</v>
      </c>
      <c r="AV737" s="1" t="s">
        <v>44738</v>
      </c>
      <c r="AW737" s="1" t="s">
        <v>44739</v>
      </c>
      <c r="AX737" s="1" t="s">
        <v>44740</v>
      </c>
      <c r="AY737" s="1" t="s">
        <v>44741</v>
      </c>
      <c r="AZ737" s="1" t="s">
        <v>44742</v>
      </c>
      <c r="BA737" s="1">
        <v>133</v>
      </c>
      <c r="BB737" s="1" t="s">
        <v>233</v>
      </c>
      <c r="BF737" s="1" t="s">
        <v>129</v>
      </c>
      <c r="BG737" s="1" t="s">
        <v>4559</v>
      </c>
      <c r="BH737" s="1" t="s">
        <v>44743</v>
      </c>
      <c r="BK737" s="1" t="s">
        <v>44744</v>
      </c>
      <c r="BL737" s="1">
        <v>10</v>
      </c>
      <c r="BR737" s="1" t="s">
        <v>44745</v>
      </c>
      <c r="BS737" s="1">
        <v>0.308</v>
      </c>
      <c r="BU737" s="1" t="s">
        <v>4</v>
      </c>
    </row>
    <row r="738" spans="1:78" x14ac:dyDescent="0.25">
      <c r="A738" s="2" t="s">
        <v>44746</v>
      </c>
      <c r="B738" s="1">
        <v>1804</v>
      </c>
      <c r="C738" s="1">
        <v>7</v>
      </c>
      <c r="D738" s="1">
        <v>154684483</v>
      </c>
      <c r="E738" s="1">
        <v>154684483</v>
      </c>
      <c r="F738" s="1" t="s">
        <v>6</v>
      </c>
      <c r="G738" s="2" t="s">
        <v>44747</v>
      </c>
      <c r="K738" s="2" t="s">
        <v>586</v>
      </c>
      <c r="L738" s="1" t="s">
        <v>50</v>
      </c>
      <c r="M738" s="1" t="s">
        <v>90</v>
      </c>
      <c r="N738" s="1" t="s">
        <v>31</v>
      </c>
      <c r="O738" s="1" t="s">
        <v>31</v>
      </c>
      <c r="R738" s="1" t="s">
        <v>44748</v>
      </c>
      <c r="S738" s="1" t="s">
        <v>6</v>
      </c>
      <c r="T738" s="1">
        <v>26</v>
      </c>
      <c r="V738" s="3">
        <v>1</v>
      </c>
      <c r="W738" s="12" t="e">
        <v>#N/A</v>
      </c>
      <c r="X738" s="12" t="e">
        <v>#N/A</v>
      </c>
      <c r="Y738" s="12" t="e">
        <v>#N/A</v>
      </c>
      <c r="Z738" s="9">
        <v>0.44247799999999998</v>
      </c>
      <c r="AA738" s="10">
        <v>50</v>
      </c>
      <c r="AB738" s="10">
        <v>63</v>
      </c>
      <c r="AC738" s="20">
        <v>1</v>
      </c>
      <c r="AD738" s="20">
        <v>0.73912772616044797</v>
      </c>
      <c r="AE738" s="20">
        <v>1</v>
      </c>
      <c r="AF738" s="15">
        <v>0.52631600000000001</v>
      </c>
      <c r="AG738" s="16">
        <v>120</v>
      </c>
      <c r="AH738" s="16">
        <v>108</v>
      </c>
      <c r="AI738" s="22">
        <v>1</v>
      </c>
      <c r="AJ738" s="22">
        <v>0.76633731020093099</v>
      </c>
      <c r="AK738" s="22">
        <v>1</v>
      </c>
      <c r="AL738" s="18">
        <f t="shared" si="99"/>
        <v>1</v>
      </c>
      <c r="AM738" s="18">
        <f t="shared" si="100"/>
        <v>1</v>
      </c>
      <c r="AN738" s="18">
        <f t="shared" si="101"/>
        <v>1</v>
      </c>
      <c r="AO738" s="18">
        <f t="shared" si="102"/>
        <v>1</v>
      </c>
      <c r="AP738" s="18">
        <f t="shared" si="103"/>
        <v>1</v>
      </c>
      <c r="AQ738" s="18">
        <f t="shared" si="104"/>
        <v>1</v>
      </c>
      <c r="AR738" s="18">
        <f t="shared" si="105"/>
        <v>0</v>
      </c>
      <c r="AS738" s="18">
        <f t="shared" si="106"/>
        <v>0</v>
      </c>
      <c r="AT738" s="18">
        <f t="shared" si="107"/>
        <v>0</v>
      </c>
      <c r="AU738" s="1" t="s">
        <v>44749</v>
      </c>
      <c r="AV738" s="1" t="s">
        <v>44750</v>
      </c>
      <c r="AW738" s="1" t="s">
        <v>44751</v>
      </c>
      <c r="AX738" s="1" t="s">
        <v>44752</v>
      </c>
      <c r="AY738" s="1" t="s">
        <v>44753</v>
      </c>
      <c r="AZ738" s="1" t="s">
        <v>44754</v>
      </c>
      <c r="BF738" s="1" t="s">
        <v>44755</v>
      </c>
      <c r="BG738" s="1" t="s">
        <v>44</v>
      </c>
      <c r="BH738" s="1" t="s">
        <v>44756</v>
      </c>
      <c r="BK738" s="1" t="s">
        <v>44757</v>
      </c>
      <c r="BL738" s="1">
        <v>4</v>
      </c>
      <c r="BM738" s="1" t="s">
        <v>44758</v>
      </c>
      <c r="BN738" s="1" t="s">
        <v>44759</v>
      </c>
      <c r="BO738" s="1" t="s">
        <v>44760</v>
      </c>
      <c r="BR738" s="1" t="s">
        <v>44761</v>
      </c>
      <c r="BS738" s="1">
        <v>0.68700000000000006</v>
      </c>
      <c r="BU738" s="1" t="s">
        <v>4</v>
      </c>
    </row>
    <row r="739" spans="1:78" x14ac:dyDescent="0.25">
      <c r="A739" s="2" t="s">
        <v>44762</v>
      </c>
      <c r="B739" s="1">
        <v>340168</v>
      </c>
      <c r="C739" s="1">
        <v>6</v>
      </c>
      <c r="D739" s="1">
        <v>74063690</v>
      </c>
      <c r="E739" s="1">
        <v>74063690</v>
      </c>
      <c r="F739" s="1" t="s">
        <v>6</v>
      </c>
      <c r="G739" s="2" t="s">
        <v>44763</v>
      </c>
      <c r="H739" s="2" t="s">
        <v>18451</v>
      </c>
      <c r="I739" s="2" t="s">
        <v>44765</v>
      </c>
      <c r="J739" s="2" t="s">
        <v>44766</v>
      </c>
      <c r="K739" s="2" t="s">
        <v>135</v>
      </c>
      <c r="L739" s="1" t="s">
        <v>50</v>
      </c>
      <c r="M739" s="1" t="s">
        <v>90</v>
      </c>
      <c r="N739" s="1" t="s">
        <v>31</v>
      </c>
      <c r="O739" s="1" t="s">
        <v>31</v>
      </c>
      <c r="R739" s="1" t="s">
        <v>44764</v>
      </c>
      <c r="S739" s="1" t="s">
        <v>10</v>
      </c>
      <c r="T739" s="1">
        <v>2</v>
      </c>
      <c r="U739" s="1">
        <v>183</v>
      </c>
      <c r="V739" s="3">
        <v>1</v>
      </c>
      <c r="W739" s="12" t="e">
        <v>#N/A</v>
      </c>
      <c r="X739" s="12" t="e">
        <v>#N/A</v>
      </c>
      <c r="Y739" s="12" t="e">
        <v>#N/A</v>
      </c>
      <c r="Z739" s="9">
        <v>0.22656200000000001</v>
      </c>
      <c r="AA739" s="10">
        <v>29</v>
      </c>
      <c r="AB739" s="10">
        <v>99</v>
      </c>
      <c r="AC739" s="20">
        <v>0.8</v>
      </c>
      <c r="AD739" s="20">
        <v>0.52575079033576899</v>
      </c>
      <c r="AE739" s="20">
        <v>0.98288175861415406</v>
      </c>
      <c r="AF739" s="15">
        <v>0.36815900000000001</v>
      </c>
      <c r="AG739" s="16">
        <v>74</v>
      </c>
      <c r="AH739" s="16">
        <v>127</v>
      </c>
      <c r="AI739" s="22">
        <v>0.99</v>
      </c>
      <c r="AJ739" s="22">
        <v>0.75087804648432999</v>
      </c>
      <c r="AK739" s="22">
        <v>1</v>
      </c>
      <c r="AL739" s="18">
        <f t="shared" si="99"/>
        <v>1</v>
      </c>
      <c r="AM739" s="18">
        <f t="shared" si="100"/>
        <v>1</v>
      </c>
      <c r="AN739" s="18">
        <f t="shared" si="101"/>
        <v>1</v>
      </c>
      <c r="AO739" s="18">
        <f t="shared" si="102"/>
        <v>1</v>
      </c>
      <c r="AP739" s="18">
        <f t="shared" si="103"/>
        <v>1</v>
      </c>
      <c r="AQ739" s="18">
        <f t="shared" si="104"/>
        <v>1</v>
      </c>
      <c r="AR739" s="18">
        <f t="shared" si="105"/>
        <v>0</v>
      </c>
      <c r="AS739" s="18">
        <f t="shared" si="106"/>
        <v>1</v>
      </c>
      <c r="AT739" s="18">
        <f t="shared" si="107"/>
        <v>0</v>
      </c>
      <c r="AV739" s="1" t="s">
        <v>44767</v>
      </c>
      <c r="AW739" s="1" t="s">
        <v>44768</v>
      </c>
      <c r="AX739" s="1" t="s">
        <v>44769</v>
      </c>
      <c r="AY739" s="1" t="s">
        <v>44770</v>
      </c>
      <c r="AZ739" s="1" t="s">
        <v>44771</v>
      </c>
      <c r="BA739" s="1">
        <v>60</v>
      </c>
      <c r="BB739" s="1" t="s">
        <v>44772</v>
      </c>
      <c r="BF739" s="1" t="s">
        <v>11200</v>
      </c>
      <c r="BG739" s="1" t="s">
        <v>642</v>
      </c>
      <c r="BH739" s="1" t="s">
        <v>6057</v>
      </c>
      <c r="BL739" s="1">
        <v>0</v>
      </c>
      <c r="BR739" s="1" t="s">
        <v>44773</v>
      </c>
      <c r="BS739" s="1">
        <v>0.59199999999999997</v>
      </c>
      <c r="BU739" s="1" t="s">
        <v>4</v>
      </c>
    </row>
    <row r="740" spans="1:78" x14ac:dyDescent="0.25">
      <c r="A740" s="2" t="s">
        <v>20662</v>
      </c>
      <c r="B740" s="1">
        <v>1806</v>
      </c>
      <c r="C740" s="1">
        <v>1</v>
      </c>
      <c r="D740" s="1">
        <v>97700485</v>
      </c>
      <c r="E740" s="1">
        <v>97700485</v>
      </c>
      <c r="F740" s="1" t="s">
        <v>6</v>
      </c>
      <c r="G740" s="2" t="s">
        <v>44774</v>
      </c>
      <c r="H740" s="2" t="s">
        <v>44775</v>
      </c>
      <c r="I740" s="2" t="s">
        <v>44776</v>
      </c>
      <c r="J740" s="2" t="s">
        <v>44777</v>
      </c>
      <c r="K740" s="2" t="s">
        <v>49</v>
      </c>
      <c r="L740" s="1" t="s">
        <v>50</v>
      </c>
      <c r="M740" s="1" t="s">
        <v>90</v>
      </c>
      <c r="N740" s="1" t="s">
        <v>31</v>
      </c>
      <c r="O740" s="1" t="s">
        <v>31</v>
      </c>
      <c r="R740" s="1" t="s">
        <v>20664</v>
      </c>
      <c r="S740" s="1" t="s">
        <v>10</v>
      </c>
      <c r="T740" s="1">
        <v>19</v>
      </c>
      <c r="U740" s="1">
        <v>2502</v>
      </c>
      <c r="V740" s="3">
        <v>1</v>
      </c>
      <c r="W740" s="12" t="e">
        <v>#N/A</v>
      </c>
      <c r="X740" s="12" t="e">
        <v>#N/A</v>
      </c>
      <c r="Y740" s="12" t="e">
        <v>#N/A</v>
      </c>
      <c r="Z740" s="9">
        <v>0.25210100000000002</v>
      </c>
      <c r="AA740" s="10">
        <v>30</v>
      </c>
      <c r="AB740" s="10">
        <v>89</v>
      </c>
      <c r="AC740" s="20">
        <v>0.89</v>
      </c>
      <c r="AD740" s="20">
        <v>0.58390360719345802</v>
      </c>
      <c r="AE740" s="20">
        <v>1</v>
      </c>
      <c r="AF740" s="15">
        <v>0.36774200000000001</v>
      </c>
      <c r="AG740" s="16">
        <v>57</v>
      </c>
      <c r="AH740" s="16">
        <v>98</v>
      </c>
      <c r="AI740" s="22">
        <v>0.98</v>
      </c>
      <c r="AJ740" s="22">
        <v>0.72947048646660495</v>
      </c>
      <c r="AK740" s="22">
        <v>1</v>
      </c>
      <c r="AL740" s="18">
        <f t="shared" si="99"/>
        <v>1</v>
      </c>
      <c r="AM740" s="18">
        <f t="shared" si="100"/>
        <v>1</v>
      </c>
      <c r="AN740" s="18">
        <f t="shared" si="101"/>
        <v>1</v>
      </c>
      <c r="AO740" s="18">
        <f t="shared" si="102"/>
        <v>1</v>
      </c>
      <c r="AP740" s="18">
        <f t="shared" si="103"/>
        <v>1</v>
      </c>
      <c r="AQ740" s="18">
        <f t="shared" si="104"/>
        <v>1</v>
      </c>
      <c r="AR740" s="18">
        <f t="shared" si="105"/>
        <v>0</v>
      </c>
      <c r="AS740" s="18">
        <f t="shared" si="106"/>
        <v>0</v>
      </c>
      <c r="AT740" s="18">
        <f t="shared" si="107"/>
        <v>0</v>
      </c>
      <c r="AV740" s="1" t="s">
        <v>20668</v>
      </c>
      <c r="AW740" s="1" t="s">
        <v>20669</v>
      </c>
      <c r="AX740" s="1" t="s">
        <v>20670</v>
      </c>
      <c r="AY740" s="1" t="s">
        <v>20671</v>
      </c>
      <c r="AZ740" s="1" t="s">
        <v>20672</v>
      </c>
      <c r="BA740" s="1">
        <v>789</v>
      </c>
      <c r="BF740" s="1" t="s">
        <v>20673</v>
      </c>
      <c r="BG740" s="1" t="s">
        <v>184</v>
      </c>
      <c r="BH740" s="1" t="s">
        <v>20674</v>
      </c>
      <c r="BK740" s="1" t="s">
        <v>20675</v>
      </c>
      <c r="BL740" s="1">
        <v>8</v>
      </c>
      <c r="BN740" s="1" t="s">
        <v>20676</v>
      </c>
      <c r="BP740" s="1" t="s">
        <v>20677</v>
      </c>
      <c r="BQ740" s="1" t="s">
        <v>20678</v>
      </c>
      <c r="BR740" s="1" t="s">
        <v>44778</v>
      </c>
      <c r="BS740" s="1">
        <v>0.46800000000000003</v>
      </c>
      <c r="BU740" s="1" t="s">
        <v>4</v>
      </c>
    </row>
    <row r="741" spans="1:78" x14ac:dyDescent="0.25">
      <c r="A741" s="2" t="s">
        <v>44779</v>
      </c>
      <c r="B741" s="1">
        <v>1807</v>
      </c>
      <c r="C741" s="1">
        <v>8</v>
      </c>
      <c r="D741" s="1">
        <v>105440214</v>
      </c>
      <c r="E741" s="1">
        <v>105440214</v>
      </c>
      <c r="F741" s="1" t="s">
        <v>6</v>
      </c>
      <c r="G741" s="2" t="s">
        <v>44780</v>
      </c>
      <c r="H741" s="2" t="s">
        <v>44782</v>
      </c>
      <c r="I741" s="2" t="s">
        <v>44783</v>
      </c>
      <c r="J741" s="2" t="s">
        <v>44784</v>
      </c>
      <c r="K741" s="2" t="s">
        <v>30</v>
      </c>
      <c r="L741" s="1" t="s">
        <v>8</v>
      </c>
      <c r="M741" s="1" t="s">
        <v>52</v>
      </c>
      <c r="N741" s="1" t="s">
        <v>10</v>
      </c>
      <c r="O741" s="1" t="s">
        <v>10</v>
      </c>
      <c r="R741" s="1" t="s">
        <v>44781</v>
      </c>
      <c r="S741" s="1" t="s">
        <v>10</v>
      </c>
      <c r="T741" s="1">
        <v>6</v>
      </c>
      <c r="U741" s="1">
        <v>1215</v>
      </c>
      <c r="V741" s="3">
        <v>1</v>
      </c>
      <c r="W741" s="12" t="e">
        <v>#N/A</v>
      </c>
      <c r="X741" s="12" t="e">
        <v>#N/A</v>
      </c>
      <c r="Y741" s="12" t="e">
        <v>#N/A</v>
      </c>
      <c r="Z741" s="9" t="s">
        <v>4</v>
      </c>
      <c r="AA741" s="10" t="s">
        <v>4</v>
      </c>
      <c r="AB741" s="10" t="s">
        <v>4</v>
      </c>
      <c r="AC741" s="20">
        <v>0</v>
      </c>
      <c r="AD741" s="20">
        <v>0</v>
      </c>
      <c r="AE741" s="20">
        <v>0</v>
      </c>
      <c r="AF741" s="15">
        <v>0.01</v>
      </c>
      <c r="AG741" s="16">
        <v>7</v>
      </c>
      <c r="AH741" s="16">
        <v>1243</v>
      </c>
      <c r="AI741" s="22">
        <v>0.02</v>
      </c>
      <c r="AJ741" s="22">
        <v>9.6103325054470296E-4</v>
      </c>
      <c r="AK741" s="22">
        <v>4.6945270782027197E-2</v>
      </c>
      <c r="AL741" s="18">
        <f t="shared" si="99"/>
        <v>0</v>
      </c>
      <c r="AM741" s="18">
        <f t="shared" si="100"/>
        <v>0</v>
      </c>
      <c r="AN741" s="18">
        <f t="shared" si="101"/>
        <v>0</v>
      </c>
      <c r="AO741" s="18">
        <f t="shared" si="102"/>
        <v>0</v>
      </c>
      <c r="AP741" s="18">
        <f t="shared" si="103"/>
        <v>0</v>
      </c>
      <c r="AQ741" s="18">
        <f t="shared" si="104"/>
        <v>0</v>
      </c>
      <c r="AR741" s="18">
        <f t="shared" si="105"/>
        <v>1</v>
      </c>
      <c r="AS741" s="18">
        <f t="shared" si="106"/>
        <v>1</v>
      </c>
      <c r="AT741" s="18">
        <f t="shared" si="107"/>
        <v>1</v>
      </c>
      <c r="AV741" s="1" t="s">
        <v>44785</v>
      </c>
      <c r="AW741" s="1" t="s">
        <v>44786</v>
      </c>
      <c r="AX741" s="1" t="s">
        <v>44787</v>
      </c>
      <c r="AY741" s="1" t="s">
        <v>44788</v>
      </c>
      <c r="AZ741" s="1" t="s">
        <v>44789</v>
      </c>
      <c r="BA741" s="1">
        <v>362</v>
      </c>
      <c r="BC741" s="1" t="s">
        <v>4</v>
      </c>
      <c r="BD741" s="1" t="s">
        <v>4</v>
      </c>
      <c r="BF741" s="1" t="s">
        <v>44790</v>
      </c>
      <c r="BG741" s="1" t="s">
        <v>184</v>
      </c>
      <c r="BH741" s="1" t="s">
        <v>44791</v>
      </c>
      <c r="BK741" s="1" t="s">
        <v>2118</v>
      </c>
      <c r="BL741" s="1">
        <v>2</v>
      </c>
      <c r="BO741" s="1" t="s">
        <v>44792</v>
      </c>
      <c r="BR741" s="1" t="s">
        <v>44793</v>
      </c>
      <c r="BS741" s="1">
        <v>0.47799999999999998</v>
      </c>
      <c r="BT741" s="1" t="s">
        <v>4</v>
      </c>
      <c r="BU741" s="1" t="s">
        <v>4</v>
      </c>
      <c r="BZ741" s="1" t="s">
        <v>4</v>
      </c>
    </row>
    <row r="742" spans="1:78" x14ac:dyDescent="0.25">
      <c r="A742" s="2" t="s">
        <v>20734</v>
      </c>
      <c r="B742" s="1">
        <v>1816</v>
      </c>
      <c r="C742" s="1">
        <v>4</v>
      </c>
      <c r="D742" s="1">
        <v>9784487</v>
      </c>
      <c r="E742" s="1">
        <v>9784487</v>
      </c>
      <c r="F742" s="1" t="s">
        <v>6</v>
      </c>
      <c r="G742" s="2" t="s">
        <v>44795</v>
      </c>
      <c r="H742" s="2" t="s">
        <v>13190</v>
      </c>
      <c r="I742" s="2" t="s">
        <v>44796</v>
      </c>
      <c r="J742" s="2" t="s">
        <v>44797</v>
      </c>
      <c r="K742" s="2" t="s">
        <v>135</v>
      </c>
      <c r="L742" s="1" t="s">
        <v>50</v>
      </c>
      <c r="M742" s="1" t="s">
        <v>51</v>
      </c>
      <c r="N742" s="1" t="s">
        <v>52</v>
      </c>
      <c r="O742" s="1" t="s">
        <v>52</v>
      </c>
      <c r="P742" s="1" t="s">
        <v>44794</v>
      </c>
      <c r="R742" s="1" t="s">
        <v>20737</v>
      </c>
      <c r="S742" s="1" t="s">
        <v>6</v>
      </c>
      <c r="T742" s="1">
        <v>1</v>
      </c>
      <c r="U742" s="1">
        <v>1230</v>
      </c>
      <c r="V742" s="3">
        <v>1</v>
      </c>
      <c r="W742" s="12" t="e">
        <v>#N/A</v>
      </c>
      <c r="X742" s="12" t="e">
        <v>#N/A</v>
      </c>
      <c r="Y742" s="12" t="e">
        <v>#N/A</v>
      </c>
      <c r="Z742" s="9">
        <v>0.34</v>
      </c>
      <c r="AA742" s="10">
        <v>17</v>
      </c>
      <c r="AB742" s="10">
        <v>33</v>
      </c>
      <c r="AC742" s="20">
        <v>1</v>
      </c>
      <c r="AD742" s="20">
        <v>0.63251480210410604</v>
      </c>
      <c r="AE742" s="20">
        <v>1</v>
      </c>
      <c r="AF742" s="15">
        <v>0.47252699999999997</v>
      </c>
      <c r="AG742" s="16">
        <v>43</v>
      </c>
      <c r="AH742" s="16">
        <v>48</v>
      </c>
      <c r="AI742" s="22">
        <v>1</v>
      </c>
      <c r="AJ742" s="22">
        <v>0.80793409551841699</v>
      </c>
      <c r="AK742" s="22">
        <v>1</v>
      </c>
      <c r="AL742" s="18">
        <f t="shared" si="99"/>
        <v>1</v>
      </c>
      <c r="AM742" s="18">
        <f t="shared" si="100"/>
        <v>1</v>
      </c>
      <c r="AN742" s="18">
        <f t="shared" si="101"/>
        <v>1</v>
      </c>
      <c r="AO742" s="18">
        <f t="shared" si="102"/>
        <v>1</v>
      </c>
      <c r="AP742" s="18">
        <f t="shared" si="103"/>
        <v>1</v>
      </c>
      <c r="AQ742" s="18">
        <f t="shared" si="104"/>
        <v>1</v>
      </c>
      <c r="AR742" s="18">
        <f t="shared" si="105"/>
        <v>0</v>
      </c>
      <c r="AS742" s="18">
        <f t="shared" si="106"/>
        <v>0</v>
      </c>
      <c r="AT742" s="18">
        <f t="shared" si="107"/>
        <v>0</v>
      </c>
      <c r="AV742" s="1" t="s">
        <v>20742</v>
      </c>
      <c r="AW742" s="1" t="s">
        <v>20743</v>
      </c>
      <c r="AX742" s="1" t="s">
        <v>20744</v>
      </c>
      <c r="AY742" s="1" t="s">
        <v>20745</v>
      </c>
      <c r="AZ742" s="1" t="s">
        <v>20746</v>
      </c>
      <c r="BA742" s="1">
        <v>278</v>
      </c>
      <c r="BB742" s="1" t="s">
        <v>390</v>
      </c>
      <c r="BF742" s="1" t="s">
        <v>20748</v>
      </c>
      <c r="BG742" s="1" t="s">
        <v>82</v>
      </c>
      <c r="BK742" s="1" t="s">
        <v>675</v>
      </c>
      <c r="BL742" s="1">
        <v>1</v>
      </c>
      <c r="BQ742" s="1" t="s">
        <v>20749</v>
      </c>
      <c r="BR742" s="1" t="s">
        <v>44798</v>
      </c>
      <c r="BS742" s="1">
        <v>0.64700000000000002</v>
      </c>
      <c r="BU742" s="1" t="s">
        <v>4</v>
      </c>
    </row>
    <row r="743" spans="1:78" x14ac:dyDescent="0.25">
      <c r="A743" s="2" t="s">
        <v>44799</v>
      </c>
      <c r="B743" s="1">
        <v>1823</v>
      </c>
      <c r="C743" s="1">
        <v>18</v>
      </c>
      <c r="D743" s="1">
        <v>28737419</v>
      </c>
      <c r="E743" s="1">
        <v>28737419</v>
      </c>
      <c r="F743" s="1" t="s">
        <v>6</v>
      </c>
      <c r="G743" s="2" t="s">
        <v>44800</v>
      </c>
      <c r="H743" s="2" t="s">
        <v>44802</v>
      </c>
      <c r="I743" s="2" t="s">
        <v>44803</v>
      </c>
      <c r="J743" s="2" t="s">
        <v>44804</v>
      </c>
      <c r="K743" s="2" t="s">
        <v>49</v>
      </c>
      <c r="L743" s="1" t="s">
        <v>50</v>
      </c>
      <c r="M743" s="1" t="s">
        <v>51</v>
      </c>
      <c r="N743" s="1" t="s">
        <v>52</v>
      </c>
      <c r="O743" s="1" t="s">
        <v>52</v>
      </c>
      <c r="R743" s="1" t="s">
        <v>44801</v>
      </c>
      <c r="S743" s="1" t="s">
        <v>10</v>
      </c>
      <c r="T743" s="1">
        <v>3</v>
      </c>
      <c r="U743" s="1">
        <v>528</v>
      </c>
      <c r="V743" s="3">
        <v>1</v>
      </c>
      <c r="W743" s="12" t="e">
        <v>#N/A</v>
      </c>
      <c r="X743" s="12" t="e">
        <v>#N/A</v>
      </c>
      <c r="Y743" s="12" t="e">
        <v>#N/A</v>
      </c>
      <c r="Z743" s="9">
        <v>0.193548</v>
      </c>
      <c r="AA743" s="10">
        <v>18</v>
      </c>
      <c r="AB743" s="10">
        <v>75</v>
      </c>
      <c r="AC743" s="20">
        <v>0.69</v>
      </c>
      <c r="AD743" s="20">
        <v>0.41091844963498703</v>
      </c>
      <c r="AE743" s="20">
        <v>0.96085987881143498</v>
      </c>
      <c r="AF743" s="15">
        <v>0.47682099999999999</v>
      </c>
      <c r="AG743" s="16">
        <v>72</v>
      </c>
      <c r="AH743" s="16">
        <v>79</v>
      </c>
      <c r="AI743" s="22">
        <v>1</v>
      </c>
      <c r="AJ743" s="22">
        <v>0.85788736741973304</v>
      </c>
      <c r="AK743" s="22">
        <v>1</v>
      </c>
      <c r="AL743" s="18">
        <f t="shared" si="99"/>
        <v>1</v>
      </c>
      <c r="AM743" s="18">
        <f t="shared" si="100"/>
        <v>1</v>
      </c>
      <c r="AN743" s="18">
        <f t="shared" si="101"/>
        <v>0</v>
      </c>
      <c r="AO743" s="18">
        <f t="shared" si="102"/>
        <v>1</v>
      </c>
      <c r="AP743" s="18">
        <f t="shared" si="103"/>
        <v>1</v>
      </c>
      <c r="AQ743" s="18">
        <f t="shared" si="104"/>
        <v>1</v>
      </c>
      <c r="AR743" s="18">
        <f t="shared" si="105"/>
        <v>0</v>
      </c>
      <c r="AS743" s="18">
        <f t="shared" si="106"/>
        <v>1</v>
      </c>
      <c r="AT743" s="18">
        <f t="shared" si="107"/>
        <v>1</v>
      </c>
      <c r="AU743" s="1" t="s">
        <v>44805</v>
      </c>
      <c r="AV743" s="1" t="s">
        <v>44806</v>
      </c>
      <c r="AW743" s="1" t="s">
        <v>44807</v>
      </c>
      <c r="AX743" s="1" t="s">
        <v>44808</v>
      </c>
      <c r="AY743" s="1" t="s">
        <v>44809</v>
      </c>
      <c r="AZ743" s="1" t="s">
        <v>44810</v>
      </c>
      <c r="BA743" s="1">
        <v>89</v>
      </c>
      <c r="BF743" s="1" t="s">
        <v>726</v>
      </c>
      <c r="BG743" s="1" t="s">
        <v>44811</v>
      </c>
      <c r="BH743" s="1" t="s">
        <v>728</v>
      </c>
      <c r="BK743" s="1" t="s">
        <v>9257</v>
      </c>
      <c r="BL743" s="1">
        <v>4</v>
      </c>
      <c r="BO743" s="1" t="s">
        <v>44812</v>
      </c>
      <c r="BR743" s="1" t="s">
        <v>44813</v>
      </c>
      <c r="BS743" s="1">
        <v>0.433</v>
      </c>
      <c r="BU743" s="1" t="s">
        <v>4</v>
      </c>
    </row>
    <row r="744" spans="1:78" x14ac:dyDescent="0.25">
      <c r="A744" s="2" t="s">
        <v>44814</v>
      </c>
      <c r="B744" s="1">
        <v>1825</v>
      </c>
      <c r="C744" s="1">
        <v>18</v>
      </c>
      <c r="D744" s="1">
        <v>28576770</v>
      </c>
      <c r="E744" s="1">
        <v>28576770</v>
      </c>
      <c r="F744" s="1" t="s">
        <v>6</v>
      </c>
      <c r="G744" s="2" t="s">
        <v>44815</v>
      </c>
      <c r="H744" s="2" t="s">
        <v>44817</v>
      </c>
      <c r="I744" s="2" t="s">
        <v>44818</v>
      </c>
      <c r="J744" s="2" t="s">
        <v>44819</v>
      </c>
      <c r="K744" s="2" t="s">
        <v>49</v>
      </c>
      <c r="L744" s="1" t="s">
        <v>50</v>
      </c>
      <c r="M744" s="1" t="s">
        <v>90</v>
      </c>
      <c r="N744" s="1" t="s">
        <v>31</v>
      </c>
      <c r="O744" s="1" t="s">
        <v>31</v>
      </c>
      <c r="R744" s="1" t="s">
        <v>44816</v>
      </c>
      <c r="S744" s="1" t="s">
        <v>10</v>
      </c>
      <c r="T744" s="1">
        <v>15</v>
      </c>
      <c r="U744" s="1">
        <v>2635</v>
      </c>
      <c r="V744" s="3">
        <v>1</v>
      </c>
      <c r="W744" s="12" t="e">
        <v>#N/A</v>
      </c>
      <c r="X744" s="12" t="e">
        <v>#N/A</v>
      </c>
      <c r="Y744" s="12" t="e">
        <v>#N/A</v>
      </c>
      <c r="Z744" s="9">
        <v>0.31018499999999999</v>
      </c>
      <c r="AA744" s="10">
        <v>67</v>
      </c>
      <c r="AB744" s="10">
        <v>149</v>
      </c>
      <c r="AC744" s="20">
        <v>1</v>
      </c>
      <c r="AD744" s="20">
        <v>0.75817385879404298</v>
      </c>
      <c r="AE744" s="20">
        <v>1</v>
      </c>
      <c r="AF744" s="15">
        <v>0.36320799999999998</v>
      </c>
      <c r="AG744" s="16">
        <v>77</v>
      </c>
      <c r="AH744" s="16">
        <v>135</v>
      </c>
      <c r="AI744" s="22">
        <v>0.97</v>
      </c>
      <c r="AJ744" s="22">
        <v>0.74556501217986004</v>
      </c>
      <c r="AK744" s="22">
        <v>1</v>
      </c>
      <c r="AL744" s="18">
        <f t="shared" si="99"/>
        <v>1</v>
      </c>
      <c r="AM744" s="18">
        <f t="shared" si="100"/>
        <v>1</v>
      </c>
      <c r="AN744" s="18">
        <f t="shared" si="101"/>
        <v>1</v>
      </c>
      <c r="AO744" s="18">
        <f t="shared" si="102"/>
        <v>1</v>
      </c>
      <c r="AP744" s="18">
        <f t="shared" si="103"/>
        <v>1</v>
      </c>
      <c r="AQ744" s="18">
        <f t="shared" si="104"/>
        <v>1</v>
      </c>
      <c r="AR744" s="18">
        <f t="shared" si="105"/>
        <v>0</v>
      </c>
      <c r="AS744" s="18">
        <f t="shared" si="106"/>
        <v>0</v>
      </c>
      <c r="AT744" s="18">
        <f t="shared" si="107"/>
        <v>0</v>
      </c>
      <c r="AU744" s="1" t="s">
        <v>44820</v>
      </c>
      <c r="AV744" s="1" t="s">
        <v>44821</v>
      </c>
      <c r="AW744" s="1" t="s">
        <v>44822</v>
      </c>
      <c r="AX744" s="1" t="s">
        <v>44823</v>
      </c>
      <c r="AY744" s="1" t="s">
        <v>44824</v>
      </c>
      <c r="AZ744" s="1" t="s">
        <v>44825</v>
      </c>
      <c r="BA744" s="1">
        <v>827</v>
      </c>
      <c r="BB744" s="1" t="s">
        <v>390</v>
      </c>
      <c r="BF744" s="1" t="s">
        <v>44826</v>
      </c>
      <c r="BG744" s="1" t="s">
        <v>44827</v>
      </c>
      <c r="BH744" s="1" t="s">
        <v>44828</v>
      </c>
      <c r="BK744" s="1" t="s">
        <v>237</v>
      </c>
      <c r="BL744" s="1">
        <v>4</v>
      </c>
      <c r="BO744" s="1" t="s">
        <v>44829</v>
      </c>
      <c r="BR744" s="1" t="s">
        <v>44830</v>
      </c>
      <c r="BS744" s="1">
        <v>0.44800000000000001</v>
      </c>
      <c r="BU744" s="1" t="s">
        <v>4</v>
      </c>
    </row>
    <row r="745" spans="1:78" x14ac:dyDescent="0.25">
      <c r="A745" s="2" t="s">
        <v>44814</v>
      </c>
      <c r="B745" s="1">
        <v>1825</v>
      </c>
      <c r="C745" s="1">
        <v>18</v>
      </c>
      <c r="D745" s="1">
        <v>28605811</v>
      </c>
      <c r="E745" s="1">
        <v>28605811</v>
      </c>
      <c r="F745" s="1" t="s">
        <v>6</v>
      </c>
      <c r="G745" s="2" t="s">
        <v>44831</v>
      </c>
      <c r="H745" s="2" t="s">
        <v>44832</v>
      </c>
      <c r="I745" s="2" t="s">
        <v>44833</v>
      </c>
      <c r="J745" s="2" t="s">
        <v>44834</v>
      </c>
      <c r="K745" s="2" t="s">
        <v>49</v>
      </c>
      <c r="L745" s="1" t="s">
        <v>50</v>
      </c>
      <c r="M745" s="1" t="s">
        <v>90</v>
      </c>
      <c r="N745" s="1" t="s">
        <v>31</v>
      </c>
      <c r="O745" s="1" t="s">
        <v>31</v>
      </c>
      <c r="R745" s="1" t="s">
        <v>44816</v>
      </c>
      <c r="S745" s="1" t="s">
        <v>10</v>
      </c>
      <c r="T745" s="1">
        <v>5</v>
      </c>
      <c r="U745" s="1">
        <v>700</v>
      </c>
      <c r="V745" s="3">
        <v>1</v>
      </c>
      <c r="W745" s="12" t="e">
        <v>#N/A</v>
      </c>
      <c r="X745" s="12" t="e">
        <v>#N/A</v>
      </c>
      <c r="Y745" s="12" t="e">
        <v>#N/A</v>
      </c>
      <c r="Z745" s="9">
        <v>0.26373600000000003</v>
      </c>
      <c r="AA745" s="10">
        <v>24</v>
      </c>
      <c r="AB745" s="10">
        <v>67</v>
      </c>
      <c r="AC745" s="20">
        <v>0.94</v>
      </c>
      <c r="AD745" s="20">
        <v>0.58211458752221501</v>
      </c>
      <c r="AE745" s="20">
        <v>1</v>
      </c>
      <c r="AF745" s="15">
        <v>0.37864100000000001</v>
      </c>
      <c r="AG745" s="16">
        <v>39</v>
      </c>
      <c r="AH745" s="16">
        <v>64</v>
      </c>
      <c r="AI745" s="22">
        <v>1</v>
      </c>
      <c r="AJ745" s="22">
        <v>0.708260439683431</v>
      </c>
      <c r="AK745" s="22">
        <v>1</v>
      </c>
      <c r="AL745" s="18">
        <f t="shared" si="99"/>
        <v>1</v>
      </c>
      <c r="AM745" s="18">
        <f t="shared" si="100"/>
        <v>1</v>
      </c>
      <c r="AN745" s="18">
        <f t="shared" si="101"/>
        <v>1</v>
      </c>
      <c r="AO745" s="18">
        <f t="shared" si="102"/>
        <v>1</v>
      </c>
      <c r="AP745" s="18">
        <f t="shared" si="103"/>
        <v>1</v>
      </c>
      <c r="AQ745" s="18">
        <f t="shared" si="104"/>
        <v>1</v>
      </c>
      <c r="AR745" s="18">
        <f t="shared" si="105"/>
        <v>0</v>
      </c>
      <c r="AS745" s="18">
        <f t="shared" si="106"/>
        <v>0</v>
      </c>
      <c r="AT745" s="18">
        <f t="shared" si="107"/>
        <v>0</v>
      </c>
      <c r="AU745" s="1" t="s">
        <v>44835</v>
      </c>
      <c r="AV745" s="1" t="s">
        <v>44821</v>
      </c>
      <c r="AW745" s="1" t="s">
        <v>44822</v>
      </c>
      <c r="AX745" s="1" t="s">
        <v>44823</v>
      </c>
      <c r="AY745" s="1" t="s">
        <v>44824</v>
      </c>
      <c r="AZ745" s="1" t="s">
        <v>44825</v>
      </c>
      <c r="BA745" s="1">
        <v>182</v>
      </c>
      <c r="BB745" s="1" t="s">
        <v>28974</v>
      </c>
      <c r="BF745" s="1" t="s">
        <v>44826</v>
      </c>
      <c r="BG745" s="1" t="s">
        <v>44827</v>
      </c>
      <c r="BH745" s="1" t="s">
        <v>44828</v>
      </c>
      <c r="BK745" s="1" t="s">
        <v>237</v>
      </c>
      <c r="BL745" s="1">
        <v>4</v>
      </c>
      <c r="BO745" s="1" t="s">
        <v>44829</v>
      </c>
      <c r="BR745" s="1" t="s">
        <v>44836</v>
      </c>
      <c r="BS745" s="1">
        <v>0.32800000000000001</v>
      </c>
      <c r="BU745" s="1" t="s">
        <v>4</v>
      </c>
    </row>
    <row r="746" spans="1:78" x14ac:dyDescent="0.25">
      <c r="A746" s="2" t="s">
        <v>20751</v>
      </c>
      <c r="B746" s="1">
        <v>1826</v>
      </c>
      <c r="C746" s="1">
        <v>21</v>
      </c>
      <c r="D746" s="1">
        <v>41516588</v>
      </c>
      <c r="E746" s="1">
        <v>41516588</v>
      </c>
      <c r="F746" s="1" t="s">
        <v>6</v>
      </c>
      <c r="G746" s="2" t="s">
        <v>44843</v>
      </c>
      <c r="H746" s="2" t="s">
        <v>44844</v>
      </c>
      <c r="I746" s="2" t="s">
        <v>44845</v>
      </c>
      <c r="J746" s="2" t="s">
        <v>44846</v>
      </c>
      <c r="K746" s="2" t="s">
        <v>49</v>
      </c>
      <c r="L746" s="1" t="s">
        <v>50</v>
      </c>
      <c r="M746" s="1" t="s">
        <v>51</v>
      </c>
      <c r="N746" s="1" t="s">
        <v>52</v>
      </c>
      <c r="O746" s="1" t="s">
        <v>52</v>
      </c>
      <c r="R746" s="1" t="s">
        <v>20753</v>
      </c>
      <c r="S746" s="1" t="s">
        <v>10</v>
      </c>
      <c r="T746" s="1">
        <v>17</v>
      </c>
      <c r="U746" s="1">
        <v>3541</v>
      </c>
      <c r="V746" s="3">
        <v>1</v>
      </c>
      <c r="W746" s="12" t="e">
        <v>#N/A</v>
      </c>
      <c r="X746" s="12" t="e">
        <v>#N/A</v>
      </c>
      <c r="Y746" s="12" t="e">
        <v>#N/A</v>
      </c>
      <c r="Z746" s="9">
        <v>0.1875</v>
      </c>
      <c r="AA746" s="10">
        <v>33</v>
      </c>
      <c r="AB746" s="10">
        <v>143</v>
      </c>
      <c r="AC746" s="20">
        <v>0.67</v>
      </c>
      <c r="AD746" s="20">
        <v>0.438831162526922</v>
      </c>
      <c r="AE746" s="20">
        <v>0.92406926524107103</v>
      </c>
      <c r="AF746" s="15">
        <v>0.28571400000000002</v>
      </c>
      <c r="AG746" s="16">
        <v>68</v>
      </c>
      <c r="AH746" s="16">
        <v>170</v>
      </c>
      <c r="AI746" s="22">
        <v>0.77</v>
      </c>
      <c r="AJ746" s="22">
        <v>0.58219541093050797</v>
      </c>
      <c r="AK746" s="22">
        <v>0.94744048588822005</v>
      </c>
      <c r="AL746" s="18">
        <f t="shared" si="99"/>
        <v>1</v>
      </c>
      <c r="AM746" s="18">
        <f t="shared" si="100"/>
        <v>1</v>
      </c>
      <c r="AN746" s="18">
        <f t="shared" si="101"/>
        <v>0</v>
      </c>
      <c r="AO746" s="18">
        <f t="shared" si="102"/>
        <v>1</v>
      </c>
      <c r="AP746" s="18">
        <f t="shared" si="103"/>
        <v>1</v>
      </c>
      <c r="AQ746" s="18">
        <f t="shared" si="104"/>
        <v>1</v>
      </c>
      <c r="AR746" s="18">
        <f t="shared" si="105"/>
        <v>0</v>
      </c>
      <c r="AS746" s="18">
        <f t="shared" si="106"/>
        <v>0</v>
      </c>
      <c r="AT746" s="18">
        <f t="shared" si="107"/>
        <v>0</v>
      </c>
      <c r="AU746" s="1" t="s">
        <v>20757</v>
      </c>
      <c r="AV746" s="1" t="s">
        <v>20758</v>
      </c>
      <c r="AW746" s="1" t="s">
        <v>20759</v>
      </c>
      <c r="AX746" s="1" t="s">
        <v>20760</v>
      </c>
      <c r="AY746" s="1" t="s">
        <v>20761</v>
      </c>
      <c r="AZ746" s="1" t="s">
        <v>20762</v>
      </c>
      <c r="BA746" s="1">
        <v>1030</v>
      </c>
      <c r="BB746" s="1" t="s">
        <v>44847</v>
      </c>
      <c r="BF746" s="1" t="s">
        <v>20763</v>
      </c>
      <c r="BG746" s="1" t="s">
        <v>20764</v>
      </c>
      <c r="BH746" s="1" t="s">
        <v>304</v>
      </c>
      <c r="BK746" s="1" t="s">
        <v>20765</v>
      </c>
      <c r="BL746" s="1">
        <v>11</v>
      </c>
      <c r="BN746" s="1" t="s">
        <v>20766</v>
      </c>
      <c r="BR746" s="1" t="s">
        <v>44848</v>
      </c>
      <c r="BS746" s="1">
        <v>0.46800000000000003</v>
      </c>
      <c r="BU746" s="1" t="s">
        <v>4</v>
      </c>
    </row>
    <row r="747" spans="1:78" x14ac:dyDescent="0.25">
      <c r="A747" s="2" t="s">
        <v>20751</v>
      </c>
      <c r="B747" s="1">
        <v>1826</v>
      </c>
      <c r="C747" s="1">
        <v>21</v>
      </c>
      <c r="D747" s="1">
        <v>41450763</v>
      </c>
      <c r="E747" s="1">
        <v>41450763</v>
      </c>
      <c r="F747" s="1" t="s">
        <v>6</v>
      </c>
      <c r="G747" s="2" t="s">
        <v>44837</v>
      </c>
      <c r="H747" s="2" t="s">
        <v>44838</v>
      </c>
      <c r="I747" s="2" t="s">
        <v>44839</v>
      </c>
      <c r="J747" s="2" t="s">
        <v>44840</v>
      </c>
      <c r="K747" s="2" t="s">
        <v>718</v>
      </c>
      <c r="L747" s="1" t="s">
        <v>50</v>
      </c>
      <c r="M747" s="1" t="s">
        <v>51</v>
      </c>
      <c r="N747" s="1" t="s">
        <v>52</v>
      </c>
      <c r="O747" s="1" t="s">
        <v>52</v>
      </c>
      <c r="R747" s="1" t="s">
        <v>20753</v>
      </c>
      <c r="S747" s="1" t="s">
        <v>10</v>
      </c>
      <c r="T747" s="1">
        <v>26</v>
      </c>
      <c r="U747" s="1">
        <v>5014</v>
      </c>
      <c r="V747" s="3">
        <v>1</v>
      </c>
      <c r="W747" s="12" t="e">
        <v>#N/A</v>
      </c>
      <c r="X747" s="12" t="e">
        <v>#N/A</v>
      </c>
      <c r="Y747" s="12" t="e">
        <v>#N/A</v>
      </c>
      <c r="Z747" s="9">
        <v>0.26785700000000001</v>
      </c>
      <c r="AA747" s="10">
        <v>15</v>
      </c>
      <c r="AB747" s="10">
        <v>41</v>
      </c>
      <c r="AC747" s="20">
        <v>0.95</v>
      </c>
      <c r="AD747" s="20">
        <v>0.52836573630345995</v>
      </c>
      <c r="AE747" s="20">
        <v>1</v>
      </c>
      <c r="AF747" s="15">
        <v>0.38095200000000001</v>
      </c>
      <c r="AG747" s="16">
        <v>32</v>
      </c>
      <c r="AH747" s="16">
        <v>52</v>
      </c>
      <c r="AI747" s="22">
        <v>1</v>
      </c>
      <c r="AJ747" s="22">
        <v>0.68887242107500601</v>
      </c>
      <c r="AK747" s="22">
        <v>1</v>
      </c>
      <c r="AL747" s="18">
        <f t="shared" si="99"/>
        <v>1</v>
      </c>
      <c r="AM747" s="18">
        <f t="shared" si="100"/>
        <v>1</v>
      </c>
      <c r="AN747" s="18">
        <f t="shared" si="101"/>
        <v>1</v>
      </c>
      <c r="AO747" s="18">
        <f t="shared" si="102"/>
        <v>1</v>
      </c>
      <c r="AP747" s="18">
        <f t="shared" si="103"/>
        <v>1</v>
      </c>
      <c r="AQ747" s="18">
        <f t="shared" si="104"/>
        <v>1</v>
      </c>
      <c r="AR747" s="18">
        <f t="shared" si="105"/>
        <v>0</v>
      </c>
      <c r="AS747" s="18">
        <f t="shared" si="106"/>
        <v>0</v>
      </c>
      <c r="AT747" s="18">
        <f t="shared" si="107"/>
        <v>0</v>
      </c>
      <c r="AU747" s="1" t="s">
        <v>20757</v>
      </c>
      <c r="AV747" s="1" t="s">
        <v>20758</v>
      </c>
      <c r="AW747" s="1" t="s">
        <v>20759</v>
      </c>
      <c r="AX747" s="1" t="s">
        <v>20760</v>
      </c>
      <c r="AY747" s="1" t="s">
        <v>20761</v>
      </c>
      <c r="AZ747" s="1" t="s">
        <v>20762</v>
      </c>
      <c r="BA747" s="1">
        <v>1521</v>
      </c>
      <c r="BB747" s="1" t="s">
        <v>44841</v>
      </c>
      <c r="BF747" s="1" t="s">
        <v>20763</v>
      </c>
      <c r="BG747" s="1" t="s">
        <v>20764</v>
      </c>
      <c r="BH747" s="1" t="s">
        <v>304</v>
      </c>
      <c r="BK747" s="1" t="s">
        <v>20765</v>
      </c>
      <c r="BL747" s="1">
        <v>11</v>
      </c>
      <c r="BN747" s="1" t="s">
        <v>20766</v>
      </c>
      <c r="BR747" s="1" t="s">
        <v>44842</v>
      </c>
      <c r="BS747" s="1">
        <v>0.56699999999999995</v>
      </c>
      <c r="BU747" s="1" t="s">
        <v>4</v>
      </c>
    </row>
    <row r="748" spans="1:78" x14ac:dyDescent="0.25">
      <c r="A748" s="2" t="s">
        <v>20751</v>
      </c>
      <c r="B748" s="1">
        <v>1826</v>
      </c>
      <c r="C748" s="1">
        <v>21</v>
      </c>
      <c r="D748" s="1">
        <v>41711279</v>
      </c>
      <c r="E748" s="1">
        <v>41711279</v>
      </c>
      <c r="F748" s="1" t="s">
        <v>6</v>
      </c>
      <c r="G748" s="2" t="s">
        <v>44849</v>
      </c>
      <c r="H748" s="2" t="s">
        <v>31540</v>
      </c>
      <c r="I748" s="2" t="s">
        <v>44850</v>
      </c>
      <c r="J748" s="2" t="s">
        <v>44851</v>
      </c>
      <c r="K748" s="2" t="s">
        <v>49</v>
      </c>
      <c r="L748" s="1" t="s">
        <v>50</v>
      </c>
      <c r="M748" s="1" t="s">
        <v>90</v>
      </c>
      <c r="N748" s="1" t="s">
        <v>31</v>
      </c>
      <c r="O748" s="1" t="s">
        <v>31</v>
      </c>
      <c r="R748" s="1" t="s">
        <v>20753</v>
      </c>
      <c r="S748" s="1" t="s">
        <v>10</v>
      </c>
      <c r="T748" s="1">
        <v>7</v>
      </c>
      <c r="U748" s="1">
        <v>1726</v>
      </c>
      <c r="V748" s="3">
        <v>1</v>
      </c>
      <c r="W748" s="12" t="e">
        <v>#N/A</v>
      </c>
      <c r="X748" s="12" t="e">
        <v>#N/A</v>
      </c>
      <c r="Y748" s="12" t="e">
        <v>#N/A</v>
      </c>
      <c r="Z748" s="9">
        <v>0.24285699999999999</v>
      </c>
      <c r="AA748" s="10">
        <v>17</v>
      </c>
      <c r="AB748" s="10">
        <v>53</v>
      </c>
      <c r="AC748" s="20">
        <v>0.86</v>
      </c>
      <c r="AD748" s="20">
        <v>0.50437417630004</v>
      </c>
      <c r="AE748" s="20">
        <v>0.98871563218349501</v>
      </c>
      <c r="AF748" s="15">
        <v>0.42647099999999999</v>
      </c>
      <c r="AG748" s="16">
        <v>29</v>
      </c>
      <c r="AH748" s="16">
        <v>39</v>
      </c>
      <c r="AI748" s="22">
        <v>1</v>
      </c>
      <c r="AJ748" s="22">
        <v>0.72486013337025501</v>
      </c>
      <c r="AK748" s="22">
        <v>1</v>
      </c>
      <c r="AL748" s="18">
        <f t="shared" si="99"/>
        <v>1</v>
      </c>
      <c r="AM748" s="18">
        <f t="shared" si="100"/>
        <v>1</v>
      </c>
      <c r="AN748" s="18">
        <f t="shared" si="101"/>
        <v>1</v>
      </c>
      <c r="AO748" s="18">
        <f t="shared" si="102"/>
        <v>1</v>
      </c>
      <c r="AP748" s="18">
        <f t="shared" si="103"/>
        <v>1</v>
      </c>
      <c r="AQ748" s="18">
        <f t="shared" si="104"/>
        <v>1</v>
      </c>
      <c r="AR748" s="18">
        <f t="shared" si="105"/>
        <v>0</v>
      </c>
      <c r="AS748" s="18">
        <f t="shared" si="106"/>
        <v>1</v>
      </c>
      <c r="AT748" s="18">
        <f t="shared" si="107"/>
        <v>0</v>
      </c>
      <c r="AU748" s="1" t="s">
        <v>20757</v>
      </c>
      <c r="AV748" s="1" t="s">
        <v>20758</v>
      </c>
      <c r="AW748" s="1" t="s">
        <v>20759</v>
      </c>
      <c r="AX748" s="1" t="s">
        <v>20760</v>
      </c>
      <c r="AY748" s="1" t="s">
        <v>20761</v>
      </c>
      <c r="AZ748" s="1" t="s">
        <v>20762</v>
      </c>
      <c r="BA748" s="1">
        <v>425</v>
      </c>
      <c r="BB748" s="1" t="s">
        <v>20778</v>
      </c>
      <c r="BF748" s="1" t="s">
        <v>20763</v>
      </c>
      <c r="BG748" s="1" t="s">
        <v>20764</v>
      </c>
      <c r="BH748" s="1" t="s">
        <v>304</v>
      </c>
      <c r="BK748" s="1" t="s">
        <v>20765</v>
      </c>
      <c r="BL748" s="1">
        <v>11</v>
      </c>
      <c r="BN748" s="1" t="s">
        <v>20766</v>
      </c>
      <c r="BR748" s="1" t="s">
        <v>44852</v>
      </c>
      <c r="BS748" s="1">
        <v>0.498</v>
      </c>
      <c r="BU748" s="1" t="s">
        <v>4</v>
      </c>
    </row>
    <row r="749" spans="1:78" x14ac:dyDescent="0.25">
      <c r="A749" s="2" t="s">
        <v>44853</v>
      </c>
      <c r="B749" s="1">
        <v>259234</v>
      </c>
      <c r="C749" s="1">
        <v>21</v>
      </c>
      <c r="D749" s="1">
        <v>39580580</v>
      </c>
      <c r="E749" s="1">
        <v>39580580</v>
      </c>
      <c r="F749" s="1" t="s">
        <v>6</v>
      </c>
      <c r="G749" s="2" t="s">
        <v>44854</v>
      </c>
      <c r="H749" s="2" t="s">
        <v>44856</v>
      </c>
      <c r="K749" s="2" t="s">
        <v>107</v>
      </c>
      <c r="L749" s="1" t="s">
        <v>50</v>
      </c>
      <c r="M749" s="1" t="s">
        <v>31</v>
      </c>
      <c r="N749" s="1" t="s">
        <v>90</v>
      </c>
      <c r="O749" s="1" t="s">
        <v>90</v>
      </c>
      <c r="R749" s="1" t="s">
        <v>44855</v>
      </c>
      <c r="S749" s="1" t="s">
        <v>6</v>
      </c>
      <c r="T749" s="1">
        <v>3</v>
      </c>
      <c r="V749" s="3">
        <v>1</v>
      </c>
      <c r="W749" s="12" t="e">
        <v>#N/A</v>
      </c>
      <c r="X749" s="12" t="e">
        <v>#N/A</v>
      </c>
      <c r="Y749" s="12" t="e">
        <v>#N/A</v>
      </c>
      <c r="Z749" s="9">
        <v>0.29054099999999999</v>
      </c>
      <c r="AA749" s="10">
        <v>129</v>
      </c>
      <c r="AB749" s="10">
        <v>315</v>
      </c>
      <c r="AC749" s="20">
        <v>1</v>
      </c>
      <c r="AD749" s="20">
        <v>0.76547426931185603</v>
      </c>
      <c r="AE749" s="20">
        <v>1</v>
      </c>
      <c r="AF749" s="15">
        <v>0.41868499999999997</v>
      </c>
      <c r="AG749" s="16">
        <v>242</v>
      </c>
      <c r="AH749" s="16">
        <v>336</v>
      </c>
      <c r="AI749" s="22">
        <v>1</v>
      </c>
      <c r="AJ749" s="22">
        <v>0.88002209060414904</v>
      </c>
      <c r="AK749" s="22">
        <v>1</v>
      </c>
      <c r="AL749" s="18">
        <f t="shared" si="99"/>
        <v>1</v>
      </c>
      <c r="AM749" s="18">
        <f t="shared" si="100"/>
        <v>1</v>
      </c>
      <c r="AN749" s="18">
        <f t="shared" si="101"/>
        <v>1</v>
      </c>
      <c r="AO749" s="18">
        <f t="shared" si="102"/>
        <v>1</v>
      </c>
      <c r="AP749" s="18">
        <f t="shared" si="103"/>
        <v>1</v>
      </c>
      <c r="AQ749" s="18">
        <f t="shared" si="104"/>
        <v>1</v>
      </c>
      <c r="AR749" s="18">
        <f t="shared" si="105"/>
        <v>0</v>
      </c>
      <c r="AS749" s="18">
        <f t="shared" si="106"/>
        <v>0</v>
      </c>
      <c r="AT749" s="18">
        <f t="shared" si="107"/>
        <v>0</v>
      </c>
      <c r="AV749" s="1" t="s">
        <v>44857</v>
      </c>
      <c r="AZ749" s="1" t="s">
        <v>44858</v>
      </c>
      <c r="BL749" s="1">
        <v>0</v>
      </c>
      <c r="BR749" s="1" t="s">
        <v>44859</v>
      </c>
      <c r="BS749" s="1">
        <v>0.36799999999999999</v>
      </c>
      <c r="BU749" s="1" t="s">
        <v>4</v>
      </c>
    </row>
    <row r="750" spans="1:78" x14ac:dyDescent="0.25">
      <c r="A750" s="2" t="s">
        <v>7054</v>
      </c>
      <c r="B750" s="1">
        <v>1828</v>
      </c>
      <c r="C750" s="1">
        <v>18</v>
      </c>
      <c r="D750" s="1">
        <v>28923889</v>
      </c>
      <c r="E750" s="1">
        <v>28923889</v>
      </c>
      <c r="F750" s="1" t="s">
        <v>6</v>
      </c>
      <c r="G750" s="2" t="s">
        <v>44860</v>
      </c>
      <c r="H750" s="2" t="s">
        <v>44861</v>
      </c>
      <c r="I750" s="2" t="s">
        <v>44862</v>
      </c>
      <c r="J750" s="2" t="s">
        <v>44863</v>
      </c>
      <c r="K750" s="2" t="s">
        <v>49</v>
      </c>
      <c r="L750" s="1" t="s">
        <v>50</v>
      </c>
      <c r="M750" s="1" t="s">
        <v>90</v>
      </c>
      <c r="N750" s="1" t="s">
        <v>31</v>
      </c>
      <c r="O750" s="1" t="s">
        <v>31</v>
      </c>
      <c r="R750" s="1" t="s">
        <v>7056</v>
      </c>
      <c r="S750" s="1" t="s">
        <v>6</v>
      </c>
      <c r="T750" s="1">
        <v>13</v>
      </c>
      <c r="U750" s="1">
        <v>2034</v>
      </c>
      <c r="V750" s="3">
        <v>1</v>
      </c>
      <c r="W750" s="12" t="e">
        <v>#N/A</v>
      </c>
      <c r="X750" s="12" t="e">
        <v>#N/A</v>
      </c>
      <c r="Y750" s="12" t="e">
        <v>#N/A</v>
      </c>
      <c r="Z750" s="9">
        <v>0.27011499999999999</v>
      </c>
      <c r="AA750" s="10">
        <v>47</v>
      </c>
      <c r="AB750" s="10">
        <v>127</v>
      </c>
      <c r="AC750" s="20">
        <v>0.96</v>
      </c>
      <c r="AD750" s="20">
        <v>0.66093699636041203</v>
      </c>
      <c r="AE750" s="20">
        <v>1</v>
      </c>
      <c r="AF750" s="15">
        <v>0.33640599999999998</v>
      </c>
      <c r="AG750" s="16">
        <v>73</v>
      </c>
      <c r="AH750" s="16">
        <v>144</v>
      </c>
      <c r="AI750" s="22">
        <v>0.9</v>
      </c>
      <c r="AJ750" s="22">
        <v>0.69348877309443102</v>
      </c>
      <c r="AK750" s="22">
        <v>1</v>
      </c>
      <c r="AL750" s="18">
        <f t="shared" si="99"/>
        <v>1</v>
      </c>
      <c r="AM750" s="18">
        <f t="shared" si="100"/>
        <v>1</v>
      </c>
      <c r="AN750" s="18">
        <f t="shared" si="101"/>
        <v>1</v>
      </c>
      <c r="AO750" s="18">
        <f t="shared" si="102"/>
        <v>1</v>
      </c>
      <c r="AP750" s="18">
        <f t="shared" si="103"/>
        <v>1</v>
      </c>
      <c r="AQ750" s="18">
        <f t="shared" si="104"/>
        <v>1</v>
      </c>
      <c r="AR750" s="18">
        <f t="shared" si="105"/>
        <v>0</v>
      </c>
      <c r="AS750" s="18">
        <f t="shared" si="106"/>
        <v>0</v>
      </c>
      <c r="AT750" s="18">
        <f t="shared" si="107"/>
        <v>0</v>
      </c>
      <c r="AU750" s="1" t="s">
        <v>7057</v>
      </c>
      <c r="AV750" s="1" t="s">
        <v>7058</v>
      </c>
      <c r="AW750" s="1" t="s">
        <v>7059</v>
      </c>
      <c r="AX750" s="1" t="s">
        <v>7060</v>
      </c>
      <c r="AY750" s="1" t="s">
        <v>7061</v>
      </c>
      <c r="AZ750" s="1" t="s">
        <v>7062</v>
      </c>
      <c r="BA750" s="1">
        <v>608</v>
      </c>
      <c r="BB750" s="1" t="s">
        <v>390</v>
      </c>
      <c r="BF750" s="1" t="s">
        <v>7063</v>
      </c>
      <c r="BG750" s="1" t="s">
        <v>7064</v>
      </c>
      <c r="BH750" s="1" t="s">
        <v>7065</v>
      </c>
      <c r="BK750" s="1" t="s">
        <v>7066</v>
      </c>
      <c r="BL750" s="1">
        <v>7</v>
      </c>
      <c r="BO750" s="1" t="s">
        <v>7067</v>
      </c>
      <c r="BR750" s="1" t="s">
        <v>44864</v>
      </c>
      <c r="BS750" s="1">
        <v>0.318</v>
      </c>
      <c r="BU750" s="1" t="s">
        <v>4</v>
      </c>
    </row>
    <row r="751" spans="1:78" x14ac:dyDescent="0.25">
      <c r="A751" s="2" t="s">
        <v>44865</v>
      </c>
      <c r="B751" s="1">
        <v>1829</v>
      </c>
      <c r="C751" s="1">
        <v>18</v>
      </c>
      <c r="D751" s="1">
        <v>29122742</v>
      </c>
      <c r="E751" s="1">
        <v>29122742</v>
      </c>
      <c r="F751" s="1" t="s">
        <v>6</v>
      </c>
      <c r="G751" s="2" t="s">
        <v>44866</v>
      </c>
      <c r="H751" s="2" t="s">
        <v>44868</v>
      </c>
      <c r="I751" s="2" t="s">
        <v>44869</v>
      </c>
      <c r="J751" s="2" t="s">
        <v>44870</v>
      </c>
      <c r="K751" s="2" t="s">
        <v>49</v>
      </c>
      <c r="L751" s="1" t="s">
        <v>50</v>
      </c>
      <c r="M751" s="1" t="s">
        <v>51</v>
      </c>
      <c r="N751" s="1" t="s">
        <v>52</v>
      </c>
      <c r="O751" s="1" t="s">
        <v>52</v>
      </c>
      <c r="R751" s="1" t="s">
        <v>44867</v>
      </c>
      <c r="S751" s="1" t="s">
        <v>6</v>
      </c>
      <c r="T751" s="1">
        <v>14</v>
      </c>
      <c r="U751" s="1">
        <v>2449</v>
      </c>
      <c r="V751" s="3">
        <v>1</v>
      </c>
      <c r="W751" s="12" t="e">
        <v>#N/A</v>
      </c>
      <c r="X751" s="12" t="e">
        <v>#N/A</v>
      </c>
      <c r="Y751" s="12" t="e">
        <v>#N/A</v>
      </c>
      <c r="Z751" s="9">
        <v>0.40196100000000001</v>
      </c>
      <c r="AA751" s="10">
        <v>41</v>
      </c>
      <c r="AB751" s="10">
        <v>61</v>
      </c>
      <c r="AC751" s="20">
        <v>1</v>
      </c>
      <c r="AD751" s="20">
        <v>0.79964124589950003</v>
      </c>
      <c r="AE751" s="20">
        <v>1</v>
      </c>
      <c r="AF751" s="15">
        <v>0.35795500000000002</v>
      </c>
      <c r="AG751" s="16">
        <v>63</v>
      </c>
      <c r="AH751" s="16">
        <v>113</v>
      </c>
      <c r="AI751" s="22">
        <v>0.96</v>
      </c>
      <c r="AJ751" s="22">
        <v>0.72195651000149896</v>
      </c>
      <c r="AK751" s="22">
        <v>1</v>
      </c>
      <c r="AL751" s="18">
        <f t="shared" si="99"/>
        <v>1</v>
      </c>
      <c r="AM751" s="18">
        <f t="shared" si="100"/>
        <v>1</v>
      </c>
      <c r="AN751" s="18">
        <f t="shared" si="101"/>
        <v>1</v>
      </c>
      <c r="AO751" s="18">
        <f t="shared" si="102"/>
        <v>1</v>
      </c>
      <c r="AP751" s="18">
        <f t="shared" si="103"/>
        <v>1</v>
      </c>
      <c r="AQ751" s="18">
        <f t="shared" si="104"/>
        <v>1</v>
      </c>
      <c r="AR751" s="18">
        <f t="shared" si="105"/>
        <v>0</v>
      </c>
      <c r="AS751" s="18">
        <f t="shared" si="106"/>
        <v>0</v>
      </c>
      <c r="AT751" s="18">
        <f t="shared" si="107"/>
        <v>0</v>
      </c>
      <c r="AU751" s="1" t="s">
        <v>44871</v>
      </c>
      <c r="AV751" s="1" t="s">
        <v>44872</v>
      </c>
      <c r="AW751" s="1" t="s">
        <v>44873</v>
      </c>
      <c r="AX751" s="1" t="s">
        <v>44874</v>
      </c>
      <c r="AY751" s="1" t="s">
        <v>44875</v>
      </c>
      <c r="AZ751" s="1" t="s">
        <v>44876</v>
      </c>
      <c r="BA751" s="1">
        <v>754</v>
      </c>
      <c r="BB751" s="1" t="s">
        <v>390</v>
      </c>
      <c r="BF751" s="1" t="s">
        <v>44877</v>
      </c>
      <c r="BG751" s="1" t="s">
        <v>20813</v>
      </c>
      <c r="BH751" s="1" t="s">
        <v>728</v>
      </c>
      <c r="BK751" s="1" t="s">
        <v>44878</v>
      </c>
      <c r="BL751" s="1">
        <v>9</v>
      </c>
      <c r="BO751" s="1" t="s">
        <v>44879</v>
      </c>
      <c r="BR751" s="1" t="s">
        <v>44880</v>
      </c>
      <c r="BS751" s="1">
        <v>0.502</v>
      </c>
      <c r="BU751" s="1" t="s">
        <v>4</v>
      </c>
    </row>
    <row r="752" spans="1:78" x14ac:dyDescent="0.25">
      <c r="A752" s="2" t="s">
        <v>44881</v>
      </c>
      <c r="B752" s="1">
        <v>1830</v>
      </c>
      <c r="C752" s="1">
        <v>18</v>
      </c>
      <c r="D752" s="1">
        <v>29052357</v>
      </c>
      <c r="E752" s="1">
        <v>29052357</v>
      </c>
      <c r="F752" s="1" t="s">
        <v>6</v>
      </c>
      <c r="G752" s="2" t="s">
        <v>44882</v>
      </c>
      <c r="H752" s="2" t="s">
        <v>44884</v>
      </c>
      <c r="I752" s="2" t="s">
        <v>44885</v>
      </c>
      <c r="J752" s="2" t="s">
        <v>44886</v>
      </c>
      <c r="K752" s="2" t="s">
        <v>49</v>
      </c>
      <c r="L752" s="1" t="s">
        <v>50</v>
      </c>
      <c r="M752" s="1" t="s">
        <v>90</v>
      </c>
      <c r="N752" s="1" t="s">
        <v>31</v>
      </c>
      <c r="O752" s="1" t="s">
        <v>31</v>
      </c>
      <c r="R752" s="1" t="s">
        <v>44883</v>
      </c>
      <c r="S752" s="1" t="s">
        <v>6</v>
      </c>
      <c r="T752" s="1">
        <v>13</v>
      </c>
      <c r="U752" s="1">
        <v>2117</v>
      </c>
      <c r="V752" s="3">
        <v>1</v>
      </c>
      <c r="W752" s="12" t="e">
        <v>#N/A</v>
      </c>
      <c r="X752" s="12" t="e">
        <v>#N/A</v>
      </c>
      <c r="Y752" s="12" t="e">
        <v>#N/A</v>
      </c>
      <c r="Z752" s="9">
        <v>0.24576300000000001</v>
      </c>
      <c r="AA752" s="10">
        <v>29</v>
      </c>
      <c r="AB752" s="10">
        <v>89</v>
      </c>
      <c r="AC752" s="20">
        <v>0.87</v>
      </c>
      <c r="AD752" s="20">
        <v>0.56771304765328201</v>
      </c>
      <c r="AE752" s="20">
        <v>0.98958468441174097</v>
      </c>
      <c r="AF752" s="15">
        <v>0.26086999999999999</v>
      </c>
      <c r="AG752" s="16">
        <v>36</v>
      </c>
      <c r="AH752" s="16">
        <v>102</v>
      </c>
      <c r="AI752" s="22">
        <v>0.7</v>
      </c>
      <c r="AJ752" s="22">
        <v>0.491760612573793</v>
      </c>
      <c r="AK752" s="22">
        <v>0.92454952054458595</v>
      </c>
      <c r="AL752" s="18">
        <f t="shared" si="99"/>
        <v>1</v>
      </c>
      <c r="AM752" s="18">
        <f t="shared" si="100"/>
        <v>1</v>
      </c>
      <c r="AN752" s="18">
        <f t="shared" si="101"/>
        <v>1</v>
      </c>
      <c r="AO752" s="18">
        <f t="shared" si="102"/>
        <v>1</v>
      </c>
      <c r="AP752" s="18">
        <f t="shared" si="103"/>
        <v>1</v>
      </c>
      <c r="AQ752" s="18">
        <f t="shared" si="104"/>
        <v>0</v>
      </c>
      <c r="AR752" s="18">
        <f t="shared" si="105"/>
        <v>0</v>
      </c>
      <c r="AS752" s="18">
        <f t="shared" si="106"/>
        <v>0</v>
      </c>
      <c r="AT752" s="18">
        <f t="shared" si="107"/>
        <v>0</v>
      </c>
      <c r="AU752" s="1" t="s">
        <v>44887</v>
      </c>
      <c r="AV752" s="1" t="s">
        <v>44888</v>
      </c>
      <c r="AW752" s="1" t="s">
        <v>44889</v>
      </c>
      <c r="AX752" s="1" t="s">
        <v>44890</v>
      </c>
      <c r="AY752" s="1" t="s">
        <v>44891</v>
      </c>
      <c r="AZ752" s="1" t="s">
        <v>44892</v>
      </c>
      <c r="BA752" s="1">
        <v>670</v>
      </c>
      <c r="BB752" s="1" t="s">
        <v>390</v>
      </c>
      <c r="BF752" s="1" t="s">
        <v>44877</v>
      </c>
      <c r="BG752" s="1" t="s">
        <v>44893</v>
      </c>
      <c r="BH752" s="1" t="s">
        <v>728</v>
      </c>
      <c r="BK752" s="1" t="s">
        <v>44894</v>
      </c>
      <c r="BL752" s="1">
        <v>9</v>
      </c>
      <c r="BO752" s="1" t="s">
        <v>20816</v>
      </c>
      <c r="BR752" s="1" t="s">
        <v>44895</v>
      </c>
      <c r="BS752" s="1">
        <v>0.42799999999999999</v>
      </c>
      <c r="BU752" s="1" t="s">
        <v>4</v>
      </c>
    </row>
    <row r="753" spans="1:83" x14ac:dyDescent="0.25">
      <c r="A753" s="2" t="s">
        <v>20800</v>
      </c>
      <c r="B753" s="1">
        <v>147409</v>
      </c>
      <c r="C753" s="1">
        <v>18</v>
      </c>
      <c r="D753" s="1">
        <v>28968370</v>
      </c>
      <c r="E753" s="1">
        <v>28968370</v>
      </c>
      <c r="F753" s="1" t="s">
        <v>6</v>
      </c>
      <c r="G753" s="2" t="s">
        <v>44896</v>
      </c>
      <c r="H753" s="2" t="s">
        <v>9395</v>
      </c>
      <c r="I753" s="2" t="s">
        <v>44897</v>
      </c>
      <c r="J753" s="2" t="s">
        <v>44898</v>
      </c>
      <c r="K753" s="2" t="s">
        <v>49</v>
      </c>
      <c r="L753" s="1" t="s">
        <v>50</v>
      </c>
      <c r="M753" s="1" t="s">
        <v>90</v>
      </c>
      <c r="N753" s="1" t="s">
        <v>31</v>
      </c>
      <c r="O753" s="1" t="s">
        <v>31</v>
      </c>
      <c r="R753" s="1" t="s">
        <v>20802</v>
      </c>
      <c r="S753" s="1" t="s">
        <v>6</v>
      </c>
      <c r="T753" s="1">
        <v>4</v>
      </c>
      <c r="U753" s="1">
        <v>392</v>
      </c>
      <c r="V753" s="3">
        <v>1</v>
      </c>
      <c r="W753" s="12" t="e">
        <v>#N/A</v>
      </c>
      <c r="X753" s="12" t="e">
        <v>#N/A</v>
      </c>
      <c r="Y753" s="12" t="e">
        <v>#N/A</v>
      </c>
      <c r="Z753" s="9">
        <v>0.31125799999999998</v>
      </c>
      <c r="AA753" s="10">
        <v>47</v>
      </c>
      <c r="AB753" s="10">
        <v>104</v>
      </c>
      <c r="AC753" s="20">
        <v>1</v>
      </c>
      <c r="AD753" s="20">
        <v>0.72948500454408005</v>
      </c>
      <c r="AE753" s="20">
        <v>1</v>
      </c>
      <c r="AF753" s="15">
        <v>0.38</v>
      </c>
      <c r="AG753" s="16">
        <v>57</v>
      </c>
      <c r="AH753" s="16">
        <v>93</v>
      </c>
      <c r="AI753" s="22">
        <v>1</v>
      </c>
      <c r="AJ753" s="22">
        <v>0.74718681465038606</v>
      </c>
      <c r="AK753" s="22">
        <v>1</v>
      </c>
      <c r="AL753" s="18">
        <f t="shared" si="99"/>
        <v>1</v>
      </c>
      <c r="AM753" s="18">
        <f t="shared" si="100"/>
        <v>1</v>
      </c>
      <c r="AN753" s="18">
        <f t="shared" si="101"/>
        <v>1</v>
      </c>
      <c r="AO753" s="18">
        <f t="shared" si="102"/>
        <v>1</v>
      </c>
      <c r="AP753" s="18">
        <f t="shared" si="103"/>
        <v>1</v>
      </c>
      <c r="AQ753" s="18">
        <f t="shared" si="104"/>
        <v>1</v>
      </c>
      <c r="AR753" s="18">
        <f t="shared" si="105"/>
        <v>0</v>
      </c>
      <c r="AS753" s="18">
        <f t="shared" si="106"/>
        <v>0</v>
      </c>
      <c r="AT753" s="18">
        <f t="shared" si="107"/>
        <v>0</v>
      </c>
      <c r="AU753" s="1" t="s">
        <v>44899</v>
      </c>
      <c r="AV753" s="1" t="s">
        <v>20807</v>
      </c>
      <c r="AW753" s="1" t="s">
        <v>20808</v>
      </c>
      <c r="AX753" s="1" t="s">
        <v>20809</v>
      </c>
      <c r="AY753" s="1" t="s">
        <v>20810</v>
      </c>
      <c r="AZ753" s="1" t="s">
        <v>20811</v>
      </c>
      <c r="BA753" s="1">
        <v>86</v>
      </c>
      <c r="BB753" s="1" t="s">
        <v>28974</v>
      </c>
      <c r="BF753" s="1" t="s">
        <v>726</v>
      </c>
      <c r="BG753" s="1" t="s">
        <v>20813</v>
      </c>
      <c r="BH753" s="1" t="s">
        <v>728</v>
      </c>
      <c r="BK753" s="1" t="s">
        <v>20815</v>
      </c>
      <c r="BL753" s="1">
        <v>8</v>
      </c>
      <c r="BO753" s="1" t="s">
        <v>20816</v>
      </c>
      <c r="BR753" s="1" t="s">
        <v>44900</v>
      </c>
      <c r="BS753" s="1">
        <v>0.39300000000000002</v>
      </c>
      <c r="BU753" s="1" t="s">
        <v>4</v>
      </c>
    </row>
    <row r="754" spans="1:83" x14ac:dyDescent="0.25">
      <c r="A754" s="2" t="s">
        <v>1215</v>
      </c>
      <c r="B754" s="1">
        <v>1832</v>
      </c>
      <c r="C754" s="1">
        <v>6</v>
      </c>
      <c r="D754" s="1">
        <v>7579664</v>
      </c>
      <c r="E754" s="1">
        <v>7579664</v>
      </c>
      <c r="F754" s="1" t="s">
        <v>6</v>
      </c>
      <c r="G754" s="2" t="s">
        <v>44901</v>
      </c>
      <c r="H754" s="2" t="s">
        <v>44902</v>
      </c>
      <c r="I754" s="2" t="s">
        <v>44903</v>
      </c>
      <c r="J754" s="2" t="s">
        <v>44904</v>
      </c>
      <c r="K754" s="2" t="s">
        <v>49</v>
      </c>
      <c r="L754" s="1" t="s">
        <v>50</v>
      </c>
      <c r="M754" s="1" t="s">
        <v>90</v>
      </c>
      <c r="N754" s="1" t="s">
        <v>31</v>
      </c>
      <c r="O754" s="1" t="s">
        <v>31</v>
      </c>
      <c r="R754" s="1" t="s">
        <v>1217</v>
      </c>
      <c r="S754" s="1" t="s">
        <v>6</v>
      </c>
      <c r="T754" s="1">
        <v>23</v>
      </c>
      <c r="U754" s="1">
        <v>3520</v>
      </c>
      <c r="V754" s="3">
        <v>1</v>
      </c>
      <c r="W754" s="12" t="e">
        <v>#N/A</v>
      </c>
      <c r="X754" s="12" t="e">
        <v>#N/A</v>
      </c>
      <c r="Y754" s="12" t="e">
        <v>#N/A</v>
      </c>
      <c r="Z754" s="9">
        <v>0.170347</v>
      </c>
      <c r="AA754" s="10">
        <v>54</v>
      </c>
      <c r="AB754" s="10">
        <v>263</v>
      </c>
      <c r="AC754" s="20">
        <v>0.97</v>
      </c>
      <c r="AD754" s="20">
        <v>0.63221986390554796</v>
      </c>
      <c r="AE754" s="20">
        <v>1</v>
      </c>
      <c r="AF754" s="15">
        <v>0.230769</v>
      </c>
      <c r="AG754" s="16">
        <v>117</v>
      </c>
      <c r="AH754" s="16">
        <v>390</v>
      </c>
      <c r="AI754" s="22">
        <v>1</v>
      </c>
      <c r="AJ754" s="22">
        <v>0.785198386271868</v>
      </c>
      <c r="AK754" s="22">
        <v>1</v>
      </c>
      <c r="AL754" s="18">
        <f t="shared" si="99"/>
        <v>1</v>
      </c>
      <c r="AM754" s="18">
        <f t="shared" si="100"/>
        <v>1</v>
      </c>
      <c r="AN754" s="18">
        <f t="shared" si="101"/>
        <v>1</v>
      </c>
      <c r="AO754" s="18">
        <f t="shared" si="102"/>
        <v>1</v>
      </c>
      <c r="AP754" s="18">
        <f t="shared" si="103"/>
        <v>1</v>
      </c>
      <c r="AQ754" s="18">
        <f t="shared" si="104"/>
        <v>1</v>
      </c>
      <c r="AR754" s="18">
        <f t="shared" si="105"/>
        <v>0</v>
      </c>
      <c r="AS754" s="18">
        <f t="shared" si="106"/>
        <v>0</v>
      </c>
      <c r="AT754" s="18">
        <f t="shared" si="107"/>
        <v>0</v>
      </c>
      <c r="AU754" s="1" t="s">
        <v>44905</v>
      </c>
      <c r="AV754" s="1" t="s">
        <v>1222</v>
      </c>
      <c r="AW754" s="1" t="s">
        <v>1223</v>
      </c>
      <c r="AX754" s="1" t="s">
        <v>1224</v>
      </c>
      <c r="AY754" s="1" t="s">
        <v>1225</v>
      </c>
      <c r="AZ754" s="1" t="s">
        <v>1226</v>
      </c>
      <c r="BA754" s="1">
        <v>1081</v>
      </c>
      <c r="BB754" s="1" t="s">
        <v>20823</v>
      </c>
      <c r="BF754" s="1" t="s">
        <v>1228</v>
      </c>
      <c r="BG754" s="1" t="s">
        <v>1229</v>
      </c>
      <c r="BH754" s="1" t="s">
        <v>1230</v>
      </c>
      <c r="BK754" s="1" t="s">
        <v>1231</v>
      </c>
      <c r="BL754" s="1">
        <v>9</v>
      </c>
      <c r="BM754" s="1" t="s">
        <v>1232</v>
      </c>
      <c r="BN754" s="1" t="s">
        <v>1233</v>
      </c>
      <c r="BP754" s="1" t="s">
        <v>1234</v>
      </c>
      <c r="BR754" s="1" t="s">
        <v>44906</v>
      </c>
      <c r="BS754" s="1">
        <v>0.47299999999999998</v>
      </c>
      <c r="BU754" s="1" t="s">
        <v>4</v>
      </c>
    </row>
    <row r="755" spans="1:83" x14ac:dyDescent="0.25">
      <c r="A755" s="2" t="s">
        <v>7069</v>
      </c>
      <c r="B755" s="1">
        <v>667</v>
      </c>
      <c r="C755" s="1">
        <v>6</v>
      </c>
      <c r="D755" s="1">
        <v>56472659</v>
      </c>
      <c r="E755" s="1">
        <v>56472659</v>
      </c>
      <c r="F755" s="1" t="s">
        <v>6</v>
      </c>
      <c r="G755" s="2" t="s">
        <v>44907</v>
      </c>
      <c r="K755" s="2" t="s">
        <v>683</v>
      </c>
      <c r="L755" s="1" t="s">
        <v>50</v>
      </c>
      <c r="M755" s="1" t="s">
        <v>90</v>
      </c>
      <c r="N755" s="1" t="s">
        <v>31</v>
      </c>
      <c r="O755" s="1" t="s">
        <v>31</v>
      </c>
      <c r="R755" s="1" t="s">
        <v>7071</v>
      </c>
      <c r="S755" s="1" t="s">
        <v>10</v>
      </c>
      <c r="T755" s="1" t="s">
        <v>4</v>
      </c>
      <c r="V755" s="3">
        <v>1</v>
      </c>
      <c r="W755" s="12" t="e">
        <v>#N/A</v>
      </c>
      <c r="X755" s="12" t="e">
        <v>#N/A</v>
      </c>
      <c r="Y755" s="12" t="e">
        <v>#N/A</v>
      </c>
      <c r="Z755" s="9">
        <v>0.260546</v>
      </c>
      <c r="AA755" s="10">
        <v>105</v>
      </c>
      <c r="AB755" s="10">
        <v>298</v>
      </c>
      <c r="AC755" s="20">
        <v>0.92</v>
      </c>
      <c r="AD755" s="20">
        <v>0.69141592882220204</v>
      </c>
      <c r="AE755" s="20">
        <v>1</v>
      </c>
      <c r="AF755" s="15">
        <v>0.37304100000000001</v>
      </c>
      <c r="AG755" s="16">
        <v>119</v>
      </c>
      <c r="AH755" s="16">
        <v>200</v>
      </c>
      <c r="AI755" s="22">
        <v>1</v>
      </c>
      <c r="AJ755" s="22">
        <v>0.789245252758213</v>
      </c>
      <c r="AK755" s="22">
        <v>1</v>
      </c>
      <c r="AL755" s="18">
        <f t="shared" si="99"/>
        <v>1</v>
      </c>
      <c r="AM755" s="18">
        <f t="shared" si="100"/>
        <v>1</v>
      </c>
      <c r="AN755" s="18">
        <f t="shared" si="101"/>
        <v>1</v>
      </c>
      <c r="AO755" s="18">
        <f t="shared" si="102"/>
        <v>1</v>
      </c>
      <c r="AP755" s="18">
        <f t="shared" si="103"/>
        <v>1</v>
      </c>
      <c r="AQ755" s="18">
        <f t="shared" si="104"/>
        <v>1</v>
      </c>
      <c r="AR755" s="18">
        <f t="shared" si="105"/>
        <v>0</v>
      </c>
      <c r="AS755" s="18">
        <f t="shared" si="106"/>
        <v>0</v>
      </c>
      <c r="AT755" s="18">
        <f t="shared" si="107"/>
        <v>0</v>
      </c>
      <c r="AU755" s="1" t="s">
        <v>44908</v>
      </c>
      <c r="AV755" s="1" t="s">
        <v>7076</v>
      </c>
      <c r="AW755" s="1" t="s">
        <v>7077</v>
      </c>
      <c r="AX755" s="1" t="s">
        <v>7078</v>
      </c>
      <c r="AY755" s="1" t="s">
        <v>7079</v>
      </c>
      <c r="AZ755" s="1" t="s">
        <v>7080</v>
      </c>
      <c r="BF755" s="1" t="s">
        <v>7082</v>
      </c>
      <c r="BG755" s="1" t="s">
        <v>7083</v>
      </c>
      <c r="BH755" s="1" t="s">
        <v>7084</v>
      </c>
      <c r="BK755" s="1" t="s">
        <v>7085</v>
      </c>
      <c r="BL755" s="1">
        <v>14</v>
      </c>
      <c r="BM755" s="1" t="s">
        <v>7086</v>
      </c>
      <c r="BO755" s="1" t="s">
        <v>7087</v>
      </c>
      <c r="BR755" s="1" t="s">
        <v>44909</v>
      </c>
      <c r="BS755" s="1">
        <v>0.40799999999999997</v>
      </c>
      <c r="BU755" s="1" t="s">
        <v>4</v>
      </c>
    </row>
    <row r="756" spans="1:83" x14ac:dyDescent="0.25">
      <c r="A756" s="2" t="s">
        <v>7069</v>
      </c>
      <c r="B756" s="1">
        <v>667</v>
      </c>
      <c r="C756" s="1">
        <v>6</v>
      </c>
      <c r="D756" s="1">
        <v>56473451</v>
      </c>
      <c r="E756" s="1">
        <v>56473451</v>
      </c>
      <c r="F756" s="1" t="s">
        <v>6</v>
      </c>
      <c r="G756" s="2" t="s">
        <v>44910</v>
      </c>
      <c r="K756" s="2" t="s">
        <v>683</v>
      </c>
      <c r="L756" s="1" t="s">
        <v>50</v>
      </c>
      <c r="M756" s="1" t="s">
        <v>31</v>
      </c>
      <c r="N756" s="1" t="s">
        <v>90</v>
      </c>
      <c r="O756" s="1" t="s">
        <v>90</v>
      </c>
      <c r="R756" s="1" t="s">
        <v>7071</v>
      </c>
      <c r="S756" s="1" t="s">
        <v>10</v>
      </c>
      <c r="T756" s="1" t="s">
        <v>4</v>
      </c>
      <c r="V756" s="3">
        <v>1</v>
      </c>
      <c r="W756" s="12" t="e">
        <v>#N/A</v>
      </c>
      <c r="X756" s="12" t="e">
        <v>#N/A</v>
      </c>
      <c r="Y756" s="12" t="e">
        <v>#N/A</v>
      </c>
      <c r="Z756" s="9">
        <v>0.3</v>
      </c>
      <c r="AA756" s="10">
        <v>21</v>
      </c>
      <c r="AB756" s="10">
        <v>49</v>
      </c>
      <c r="AC756" s="20">
        <v>1</v>
      </c>
      <c r="AD756" s="20">
        <v>0.62030442391579999</v>
      </c>
      <c r="AE756" s="20">
        <v>1</v>
      </c>
      <c r="AF756" s="15">
        <v>0.477273</v>
      </c>
      <c r="AG756" s="16">
        <v>21</v>
      </c>
      <c r="AH756" s="16">
        <v>23</v>
      </c>
      <c r="AI756" s="22">
        <v>1</v>
      </c>
      <c r="AJ756" s="22">
        <v>0.71647089323771995</v>
      </c>
      <c r="AK756" s="22">
        <v>1</v>
      </c>
      <c r="AL756" s="18">
        <f t="shared" si="99"/>
        <v>1</v>
      </c>
      <c r="AM756" s="18">
        <f t="shared" si="100"/>
        <v>1</v>
      </c>
      <c r="AN756" s="18">
        <f t="shared" si="101"/>
        <v>1</v>
      </c>
      <c r="AO756" s="18">
        <f t="shared" si="102"/>
        <v>1</v>
      </c>
      <c r="AP756" s="18">
        <f t="shared" si="103"/>
        <v>1</v>
      </c>
      <c r="AQ756" s="18">
        <f t="shared" si="104"/>
        <v>1</v>
      </c>
      <c r="AR756" s="18">
        <f t="shared" si="105"/>
        <v>0</v>
      </c>
      <c r="AS756" s="18">
        <f t="shared" si="106"/>
        <v>0</v>
      </c>
      <c r="AT756" s="18">
        <f t="shared" si="107"/>
        <v>0</v>
      </c>
      <c r="AU756" s="1" t="s">
        <v>44911</v>
      </c>
      <c r="AV756" s="1" t="s">
        <v>7076</v>
      </c>
      <c r="AW756" s="1" t="s">
        <v>7077</v>
      </c>
      <c r="AX756" s="1" t="s">
        <v>7078</v>
      </c>
      <c r="AY756" s="1" t="s">
        <v>7079</v>
      </c>
      <c r="AZ756" s="1" t="s">
        <v>7080</v>
      </c>
      <c r="BF756" s="1" t="s">
        <v>7082</v>
      </c>
      <c r="BG756" s="1" t="s">
        <v>7083</v>
      </c>
      <c r="BH756" s="1" t="s">
        <v>7084</v>
      </c>
      <c r="BK756" s="1" t="s">
        <v>7085</v>
      </c>
      <c r="BL756" s="1">
        <v>14</v>
      </c>
      <c r="BM756" s="1" t="s">
        <v>7086</v>
      </c>
      <c r="BO756" s="1" t="s">
        <v>7087</v>
      </c>
      <c r="BR756" s="1" t="s">
        <v>44912</v>
      </c>
      <c r="BS756" s="1">
        <v>0.42299999999999999</v>
      </c>
      <c r="BU756" s="1" t="s">
        <v>4</v>
      </c>
    </row>
    <row r="757" spans="1:83" x14ac:dyDescent="0.25">
      <c r="A757" s="2" t="s">
        <v>44913</v>
      </c>
      <c r="B757" s="1">
        <v>113878</v>
      </c>
      <c r="C757" s="1">
        <v>7</v>
      </c>
      <c r="D757" s="1">
        <v>76134769</v>
      </c>
      <c r="E757" s="1">
        <v>76134769</v>
      </c>
      <c r="F757" s="1" t="s">
        <v>6</v>
      </c>
      <c r="G757" s="2" t="s">
        <v>44914</v>
      </c>
      <c r="H757" s="2" t="s">
        <v>19187</v>
      </c>
      <c r="I757" s="2" t="s">
        <v>19188</v>
      </c>
      <c r="J757" s="2" t="s">
        <v>19189</v>
      </c>
      <c r="K757" s="2" t="s">
        <v>49</v>
      </c>
      <c r="L757" s="1" t="s">
        <v>50</v>
      </c>
      <c r="M757" s="1" t="s">
        <v>90</v>
      </c>
      <c r="N757" s="1" t="s">
        <v>31</v>
      </c>
      <c r="O757" s="1" t="s">
        <v>31</v>
      </c>
      <c r="R757" s="1" t="s">
        <v>44915</v>
      </c>
      <c r="S757" s="1" t="s">
        <v>6</v>
      </c>
      <c r="T757" s="1">
        <v>12</v>
      </c>
      <c r="U757" s="1">
        <v>2276</v>
      </c>
      <c r="V757" s="3">
        <v>1</v>
      </c>
      <c r="W757" s="12" t="e">
        <v>#N/A</v>
      </c>
      <c r="X757" s="12" t="e">
        <v>#N/A</v>
      </c>
      <c r="Y757" s="12" t="e">
        <v>#N/A</v>
      </c>
      <c r="Z757" s="9">
        <v>0.4</v>
      </c>
      <c r="AA757" s="10">
        <v>22</v>
      </c>
      <c r="AB757" s="10">
        <v>33</v>
      </c>
      <c r="AC757" s="20">
        <v>1</v>
      </c>
      <c r="AD757" s="20">
        <v>0.71932350197095896</v>
      </c>
      <c r="AE757" s="20">
        <v>1</v>
      </c>
      <c r="AF757" s="15">
        <v>0.76271199999999995</v>
      </c>
      <c r="AG757" s="16">
        <v>45</v>
      </c>
      <c r="AH757" s="16">
        <v>14</v>
      </c>
      <c r="AI757" s="22">
        <v>1</v>
      </c>
      <c r="AJ757" s="22">
        <v>0.89383724629313999</v>
      </c>
      <c r="AK757" s="22">
        <v>1</v>
      </c>
      <c r="AL757" s="18">
        <f t="shared" si="99"/>
        <v>1</v>
      </c>
      <c r="AM757" s="18">
        <f t="shared" si="100"/>
        <v>1</v>
      </c>
      <c r="AN757" s="18">
        <f t="shared" si="101"/>
        <v>1</v>
      </c>
      <c r="AO757" s="18">
        <f t="shared" si="102"/>
        <v>1</v>
      </c>
      <c r="AP757" s="18">
        <f t="shared" si="103"/>
        <v>1</v>
      </c>
      <c r="AQ757" s="18">
        <f t="shared" si="104"/>
        <v>1</v>
      </c>
      <c r="AR757" s="18">
        <f t="shared" si="105"/>
        <v>0</v>
      </c>
      <c r="AS757" s="18">
        <f t="shared" si="106"/>
        <v>0</v>
      </c>
      <c r="AT757" s="18">
        <f t="shared" si="107"/>
        <v>0</v>
      </c>
      <c r="AU757" s="1" t="s">
        <v>44916</v>
      </c>
      <c r="AV757" s="1" t="s">
        <v>44917</v>
      </c>
      <c r="AW757" s="1" t="s">
        <v>44918</v>
      </c>
      <c r="AX757" s="1" t="s">
        <v>44919</v>
      </c>
      <c r="AY757" s="1" t="s">
        <v>44920</v>
      </c>
      <c r="AZ757" s="1" t="s">
        <v>44921</v>
      </c>
      <c r="BA757" s="1">
        <v>574</v>
      </c>
      <c r="BF757" s="1" t="s">
        <v>26344</v>
      </c>
      <c r="BG757" s="1" t="s">
        <v>2313</v>
      </c>
      <c r="BH757" s="1" t="s">
        <v>10056</v>
      </c>
      <c r="BK757" s="1" t="s">
        <v>563</v>
      </c>
      <c r="BL757" s="1">
        <v>2</v>
      </c>
      <c r="BR757" s="1" t="s">
        <v>44922</v>
      </c>
      <c r="BS757" s="1">
        <v>0.56200000000000006</v>
      </c>
      <c r="BU757" s="1" t="s">
        <v>4</v>
      </c>
    </row>
    <row r="758" spans="1:83" x14ac:dyDescent="0.25">
      <c r="A758" s="2" t="s">
        <v>44923</v>
      </c>
      <c r="B758" s="1">
        <v>79659</v>
      </c>
      <c r="C758" s="1">
        <v>11</v>
      </c>
      <c r="D758" s="1">
        <v>103326007</v>
      </c>
      <c r="E758" s="1">
        <v>103326007</v>
      </c>
      <c r="F758" s="1" t="s">
        <v>6</v>
      </c>
      <c r="G758" s="2" t="s">
        <v>44924</v>
      </c>
      <c r="H758" s="2" t="s">
        <v>44926</v>
      </c>
      <c r="I758" s="2" t="s">
        <v>44927</v>
      </c>
      <c r="J758" s="2" t="s">
        <v>44928</v>
      </c>
      <c r="K758" s="2" t="s">
        <v>49</v>
      </c>
      <c r="L758" s="1" t="s">
        <v>50</v>
      </c>
      <c r="M758" s="1" t="s">
        <v>51</v>
      </c>
      <c r="N758" s="1" t="s">
        <v>52</v>
      </c>
      <c r="O758" s="1" t="s">
        <v>52</v>
      </c>
      <c r="R758" s="1" t="s">
        <v>44925</v>
      </c>
      <c r="S758" s="1" t="s">
        <v>6</v>
      </c>
      <c r="T758" s="1">
        <v>86</v>
      </c>
      <c r="U758" s="1">
        <v>12694</v>
      </c>
      <c r="V758" s="3">
        <v>1</v>
      </c>
      <c r="W758" s="12" t="e">
        <v>#N/A</v>
      </c>
      <c r="X758" s="12" t="e">
        <v>#N/A</v>
      </c>
      <c r="Y758" s="12" t="e">
        <v>#N/A</v>
      </c>
      <c r="Z758" s="9">
        <v>0.26</v>
      </c>
      <c r="AA758" s="10">
        <v>26</v>
      </c>
      <c r="AB758" s="10">
        <v>74</v>
      </c>
      <c r="AC758" s="20">
        <v>0.92</v>
      </c>
      <c r="AD758" s="20">
        <v>0.58433114548211496</v>
      </c>
      <c r="AE758" s="20">
        <v>1</v>
      </c>
      <c r="AF758" s="15">
        <v>0.35555599999999998</v>
      </c>
      <c r="AG758" s="16">
        <v>48</v>
      </c>
      <c r="AH758" s="16">
        <v>87</v>
      </c>
      <c r="AI758" s="22">
        <v>0.95</v>
      </c>
      <c r="AJ758" s="22">
        <v>0.69500130471212895</v>
      </c>
      <c r="AK758" s="22">
        <v>1</v>
      </c>
      <c r="AL758" s="18">
        <f t="shared" si="99"/>
        <v>1</v>
      </c>
      <c r="AM758" s="18">
        <f t="shared" si="100"/>
        <v>1</v>
      </c>
      <c r="AN758" s="18">
        <f t="shared" si="101"/>
        <v>1</v>
      </c>
      <c r="AO758" s="18">
        <f t="shared" si="102"/>
        <v>1</v>
      </c>
      <c r="AP758" s="18">
        <f t="shared" si="103"/>
        <v>1</v>
      </c>
      <c r="AQ758" s="18">
        <f t="shared" si="104"/>
        <v>1</v>
      </c>
      <c r="AR758" s="18">
        <f t="shared" si="105"/>
        <v>0</v>
      </c>
      <c r="AS758" s="18">
        <f t="shared" si="106"/>
        <v>0</v>
      </c>
      <c r="AT758" s="18">
        <f t="shared" si="107"/>
        <v>0</v>
      </c>
      <c r="AU758" s="1" t="s">
        <v>44929</v>
      </c>
      <c r="AV758" s="1" t="s">
        <v>44930</v>
      </c>
      <c r="AW758" s="1" t="s">
        <v>44931</v>
      </c>
      <c r="AX758" s="1" t="s">
        <v>44932</v>
      </c>
      <c r="AY758" s="1" t="s">
        <v>44933</v>
      </c>
      <c r="AZ758" s="1" t="s">
        <v>44934</v>
      </c>
      <c r="BA758" s="1">
        <v>4184</v>
      </c>
      <c r="BF758" s="1" t="s">
        <v>44935</v>
      </c>
      <c r="BG758" s="1" t="s">
        <v>44936</v>
      </c>
      <c r="BH758" s="1" t="s">
        <v>1151</v>
      </c>
      <c r="BL758" s="1">
        <v>0</v>
      </c>
      <c r="BN758" s="1" t="s">
        <v>44937</v>
      </c>
      <c r="BP758" s="1" t="s">
        <v>44938</v>
      </c>
      <c r="BR758" s="1" t="s">
        <v>44939</v>
      </c>
      <c r="BS758" s="1">
        <v>0.38300000000000001</v>
      </c>
      <c r="BU758" s="1" t="s">
        <v>4</v>
      </c>
    </row>
    <row r="759" spans="1:83" x14ac:dyDescent="0.25">
      <c r="A759" s="2" t="s">
        <v>44940</v>
      </c>
      <c r="B759" s="1">
        <v>8798</v>
      </c>
      <c r="C759" s="1">
        <v>12</v>
      </c>
      <c r="D759" s="1">
        <v>4708954</v>
      </c>
      <c r="E759" s="1">
        <v>4708954</v>
      </c>
      <c r="F759" s="1" t="s">
        <v>6</v>
      </c>
      <c r="G759" s="2" t="s">
        <v>44941</v>
      </c>
      <c r="H759" s="2" t="s">
        <v>44943</v>
      </c>
      <c r="I759" s="2" t="s">
        <v>44944</v>
      </c>
      <c r="J759" s="2" t="s">
        <v>44945</v>
      </c>
      <c r="K759" s="2" t="s">
        <v>49</v>
      </c>
      <c r="L759" s="1" t="s">
        <v>50</v>
      </c>
      <c r="M759" s="1" t="s">
        <v>90</v>
      </c>
      <c r="N759" s="1" t="s">
        <v>31</v>
      </c>
      <c r="O759" s="1" t="s">
        <v>31</v>
      </c>
      <c r="R759" s="1" t="s">
        <v>44942</v>
      </c>
      <c r="S759" s="1" t="s">
        <v>6</v>
      </c>
      <c r="T759" s="1">
        <v>8</v>
      </c>
      <c r="U759" s="1">
        <v>941</v>
      </c>
      <c r="V759" s="3">
        <v>1</v>
      </c>
      <c r="W759" s="12" t="e">
        <v>#N/A</v>
      </c>
      <c r="X759" s="12" t="e">
        <v>#N/A</v>
      </c>
      <c r="Y759" s="12" t="e">
        <v>#N/A</v>
      </c>
      <c r="Z759" s="9">
        <v>0.27777800000000002</v>
      </c>
      <c r="AA759" s="10">
        <v>45</v>
      </c>
      <c r="AB759" s="10">
        <v>117</v>
      </c>
      <c r="AC759" s="20">
        <v>0.98</v>
      </c>
      <c r="AD759" s="20">
        <v>0.67175069610740501</v>
      </c>
      <c r="AE759" s="20">
        <v>1</v>
      </c>
      <c r="AF759" s="15">
        <v>0.39024399999999998</v>
      </c>
      <c r="AG759" s="16">
        <v>80</v>
      </c>
      <c r="AH759" s="16">
        <v>125</v>
      </c>
      <c r="AI759" s="22">
        <v>1</v>
      </c>
      <c r="AJ759" s="22">
        <v>0.78867857206061998</v>
      </c>
      <c r="AK759" s="22">
        <v>1</v>
      </c>
      <c r="AL759" s="18">
        <f t="shared" si="99"/>
        <v>1</v>
      </c>
      <c r="AM759" s="18">
        <f t="shared" si="100"/>
        <v>1</v>
      </c>
      <c r="AN759" s="18">
        <f t="shared" si="101"/>
        <v>1</v>
      </c>
      <c r="AO759" s="18">
        <f t="shared" si="102"/>
        <v>1</v>
      </c>
      <c r="AP759" s="18">
        <f t="shared" si="103"/>
        <v>1</v>
      </c>
      <c r="AQ759" s="18">
        <f t="shared" si="104"/>
        <v>1</v>
      </c>
      <c r="AR759" s="18">
        <f t="shared" si="105"/>
        <v>0</v>
      </c>
      <c r="AS759" s="18">
        <f t="shared" si="106"/>
        <v>0</v>
      </c>
      <c r="AT759" s="18">
        <f t="shared" si="107"/>
        <v>0</v>
      </c>
      <c r="AU759" s="1" t="s">
        <v>44946</v>
      </c>
      <c r="AV759" s="1" t="s">
        <v>44947</v>
      </c>
      <c r="AW759" s="1" t="s">
        <v>44948</v>
      </c>
      <c r="AX759" s="1" t="s">
        <v>44949</v>
      </c>
      <c r="AY759" s="1" t="s">
        <v>44950</v>
      </c>
      <c r="AZ759" s="1" t="s">
        <v>44951</v>
      </c>
      <c r="BA759" s="1">
        <v>261</v>
      </c>
      <c r="BB759" s="1" t="s">
        <v>483</v>
      </c>
      <c r="BG759" s="1" t="s">
        <v>5057</v>
      </c>
      <c r="BH759" s="1" t="s">
        <v>44952</v>
      </c>
      <c r="BK759" s="1" t="s">
        <v>3043</v>
      </c>
      <c r="BL759" s="1">
        <v>3</v>
      </c>
      <c r="BO759" s="1" t="s">
        <v>44953</v>
      </c>
      <c r="BR759" s="1" t="s">
        <v>44954</v>
      </c>
      <c r="BS759" s="1">
        <v>0.35299999999999998</v>
      </c>
      <c r="BU759" s="1" t="s">
        <v>4</v>
      </c>
    </row>
    <row r="760" spans="1:83" x14ac:dyDescent="0.25">
      <c r="A760" s="2" t="s">
        <v>20850</v>
      </c>
      <c r="B760" s="1">
        <v>8291</v>
      </c>
      <c r="C760" s="1">
        <v>2</v>
      </c>
      <c r="D760" s="1">
        <v>71762169</v>
      </c>
      <c r="E760" s="1">
        <v>71762169</v>
      </c>
      <c r="F760" s="1" t="s">
        <v>6</v>
      </c>
      <c r="G760" s="2" t="s">
        <v>44955</v>
      </c>
      <c r="H760" s="2" t="s">
        <v>44956</v>
      </c>
      <c r="I760" s="2" t="s">
        <v>44957</v>
      </c>
      <c r="J760" s="2" t="s">
        <v>44958</v>
      </c>
      <c r="K760" s="2" t="s">
        <v>49</v>
      </c>
      <c r="L760" s="1" t="s">
        <v>50</v>
      </c>
      <c r="M760" s="1" t="s">
        <v>90</v>
      </c>
      <c r="N760" s="1" t="s">
        <v>31</v>
      </c>
      <c r="O760" s="1" t="s">
        <v>31</v>
      </c>
      <c r="R760" s="1" t="s">
        <v>20852</v>
      </c>
      <c r="S760" s="1" t="s">
        <v>6</v>
      </c>
      <c r="T760" s="1">
        <v>14</v>
      </c>
      <c r="U760" s="1">
        <v>1679</v>
      </c>
      <c r="V760" s="3">
        <v>1</v>
      </c>
      <c r="W760" s="12" t="e">
        <v>#N/A</v>
      </c>
      <c r="X760" s="12" t="e">
        <v>#N/A</v>
      </c>
      <c r="Y760" s="12" t="e">
        <v>#N/A</v>
      </c>
      <c r="Z760" s="9">
        <v>0.25263200000000002</v>
      </c>
      <c r="AA760" s="10">
        <v>48</v>
      </c>
      <c r="AB760" s="10">
        <v>142</v>
      </c>
      <c r="AC760" s="20">
        <v>0.9</v>
      </c>
      <c r="AD760" s="20">
        <v>0.62556140788075598</v>
      </c>
      <c r="AE760" s="20">
        <v>1</v>
      </c>
      <c r="AF760" s="15">
        <v>0.436782</v>
      </c>
      <c r="AG760" s="16">
        <v>114</v>
      </c>
      <c r="AH760" s="16">
        <v>147</v>
      </c>
      <c r="AI760" s="22">
        <v>1</v>
      </c>
      <c r="AJ760" s="22">
        <v>0.86157722265260195</v>
      </c>
      <c r="AK760" s="22">
        <v>1</v>
      </c>
      <c r="AL760" s="18">
        <f t="shared" si="99"/>
        <v>1</v>
      </c>
      <c r="AM760" s="18">
        <f t="shared" si="100"/>
        <v>1</v>
      </c>
      <c r="AN760" s="18">
        <f t="shared" si="101"/>
        <v>1</v>
      </c>
      <c r="AO760" s="18">
        <f t="shared" si="102"/>
        <v>1</v>
      </c>
      <c r="AP760" s="18">
        <f t="shared" si="103"/>
        <v>1</v>
      </c>
      <c r="AQ760" s="18">
        <f t="shared" si="104"/>
        <v>1</v>
      </c>
      <c r="AR760" s="18">
        <f t="shared" si="105"/>
        <v>0</v>
      </c>
      <c r="AS760" s="18">
        <f t="shared" si="106"/>
        <v>0</v>
      </c>
      <c r="AT760" s="18">
        <f t="shared" si="107"/>
        <v>0</v>
      </c>
      <c r="AU760" s="1" t="s">
        <v>44959</v>
      </c>
      <c r="AV760" s="1" t="s">
        <v>20857</v>
      </c>
      <c r="AW760" s="1" t="s">
        <v>20858</v>
      </c>
      <c r="AX760" s="1" t="s">
        <v>20859</v>
      </c>
      <c r="AY760" s="1" t="s">
        <v>20860</v>
      </c>
      <c r="AZ760" s="1" t="s">
        <v>20861</v>
      </c>
      <c r="BA760" s="1">
        <v>435</v>
      </c>
      <c r="BB760" s="1" t="s">
        <v>44960</v>
      </c>
      <c r="BG760" s="1" t="s">
        <v>20863</v>
      </c>
      <c r="BH760" s="1" t="s">
        <v>20864</v>
      </c>
      <c r="BK760" s="1" t="s">
        <v>20865</v>
      </c>
      <c r="BL760" s="1">
        <v>7</v>
      </c>
      <c r="BR760" s="1" t="s">
        <v>44961</v>
      </c>
      <c r="BS760" s="1">
        <v>0.622</v>
      </c>
      <c r="BU760" s="1" t="s">
        <v>4</v>
      </c>
    </row>
    <row r="761" spans="1:83" x14ac:dyDescent="0.25">
      <c r="A761" s="2" t="s">
        <v>44962</v>
      </c>
      <c r="B761" s="1">
        <v>64641</v>
      </c>
      <c r="C761" s="1">
        <v>8</v>
      </c>
      <c r="D761" s="1">
        <v>25747280</v>
      </c>
      <c r="E761" s="1">
        <v>25747280</v>
      </c>
      <c r="F761" s="1" t="s">
        <v>6</v>
      </c>
      <c r="G761" s="2" t="s">
        <v>44963</v>
      </c>
      <c r="H761" s="2" t="s">
        <v>44965</v>
      </c>
      <c r="I761" s="2" t="s">
        <v>44966</v>
      </c>
      <c r="J761" s="2" t="s">
        <v>44967</v>
      </c>
      <c r="K761" s="2" t="s">
        <v>49</v>
      </c>
      <c r="L761" s="1" t="s">
        <v>50</v>
      </c>
      <c r="M761" s="1" t="s">
        <v>51</v>
      </c>
      <c r="N761" s="1" t="s">
        <v>52</v>
      </c>
      <c r="O761" s="1" t="s">
        <v>52</v>
      </c>
      <c r="R761" s="1" t="s">
        <v>44964</v>
      </c>
      <c r="S761" s="1" t="s">
        <v>10</v>
      </c>
      <c r="T761" s="1">
        <v>8</v>
      </c>
      <c r="U761" s="1">
        <v>756</v>
      </c>
      <c r="V761" s="3">
        <v>1</v>
      </c>
      <c r="W761" s="12" t="e">
        <v>#N/A</v>
      </c>
      <c r="X761" s="12" t="e">
        <v>#N/A</v>
      </c>
      <c r="Y761" s="12" t="e">
        <v>#N/A</v>
      </c>
      <c r="Z761" s="9">
        <v>0.348993</v>
      </c>
      <c r="AA761" s="10">
        <v>52</v>
      </c>
      <c r="AB761" s="10">
        <v>97</v>
      </c>
      <c r="AC761" s="20">
        <v>0.87</v>
      </c>
      <c r="AD761" s="20">
        <v>0.64131159798123805</v>
      </c>
      <c r="AE761" s="20">
        <v>0.98857406771150902</v>
      </c>
      <c r="AF761" s="15">
        <v>0.68421100000000001</v>
      </c>
      <c r="AG761" s="16">
        <v>91</v>
      </c>
      <c r="AH761" s="16">
        <v>42</v>
      </c>
      <c r="AI761" s="22">
        <v>1</v>
      </c>
      <c r="AJ761" s="22">
        <v>0.88199263879246104</v>
      </c>
      <c r="AK761" s="22">
        <v>1</v>
      </c>
      <c r="AL761" s="18">
        <f t="shared" si="99"/>
        <v>1</v>
      </c>
      <c r="AM761" s="18">
        <f t="shared" si="100"/>
        <v>1</v>
      </c>
      <c r="AN761" s="18">
        <f t="shared" si="101"/>
        <v>1</v>
      </c>
      <c r="AO761" s="18">
        <f t="shared" si="102"/>
        <v>1</v>
      </c>
      <c r="AP761" s="18">
        <f t="shared" si="103"/>
        <v>1</v>
      </c>
      <c r="AQ761" s="18">
        <f t="shared" si="104"/>
        <v>1</v>
      </c>
      <c r="AR761" s="18">
        <f t="shared" si="105"/>
        <v>0</v>
      </c>
      <c r="AS761" s="18">
        <f t="shared" si="106"/>
        <v>1</v>
      </c>
      <c r="AT761" s="18">
        <f t="shared" si="107"/>
        <v>1</v>
      </c>
      <c r="AU761" s="1" t="s">
        <v>44968</v>
      </c>
      <c r="AV761" s="1" t="s">
        <v>44969</v>
      </c>
      <c r="AW761" s="1" t="s">
        <v>44970</v>
      </c>
      <c r="AX761" s="1" t="s">
        <v>44971</v>
      </c>
      <c r="AY761" s="1" t="s">
        <v>44972</v>
      </c>
      <c r="AZ761" s="1" t="s">
        <v>44973</v>
      </c>
      <c r="BA761" s="1">
        <v>247</v>
      </c>
      <c r="BF761" s="1" t="s">
        <v>147</v>
      </c>
      <c r="BG761" s="1" t="s">
        <v>148</v>
      </c>
      <c r="BH761" s="1" t="s">
        <v>44974</v>
      </c>
      <c r="BK761" s="1" t="s">
        <v>9257</v>
      </c>
      <c r="BL761" s="1">
        <v>4</v>
      </c>
      <c r="BN761" s="1" t="s">
        <v>44975</v>
      </c>
      <c r="BP761" s="1" t="s">
        <v>44976</v>
      </c>
      <c r="BR761" s="1" t="s">
        <v>44977</v>
      </c>
      <c r="BS761" s="1">
        <v>0.46800000000000003</v>
      </c>
      <c r="BU761" s="1" t="s">
        <v>4</v>
      </c>
    </row>
    <row r="762" spans="1:83" x14ac:dyDescent="0.25">
      <c r="A762" s="2" t="s">
        <v>44978</v>
      </c>
      <c r="B762" s="1">
        <v>9718</v>
      </c>
      <c r="C762" s="1">
        <v>3</v>
      </c>
      <c r="D762" s="1">
        <v>183995094</v>
      </c>
      <c r="E762" s="1">
        <v>183995094</v>
      </c>
      <c r="F762" s="1" t="s">
        <v>6</v>
      </c>
      <c r="G762" s="2" t="s">
        <v>44980</v>
      </c>
      <c r="H762" s="2" t="s">
        <v>44982</v>
      </c>
      <c r="I762" s="2" t="s">
        <v>44983</v>
      </c>
      <c r="J762" s="2" t="s">
        <v>44984</v>
      </c>
      <c r="K762" s="2" t="s">
        <v>135</v>
      </c>
      <c r="L762" s="1" t="s">
        <v>50</v>
      </c>
      <c r="M762" s="1" t="s">
        <v>51</v>
      </c>
      <c r="N762" s="1" t="s">
        <v>52</v>
      </c>
      <c r="O762" s="1" t="s">
        <v>52</v>
      </c>
      <c r="P762" s="1" t="s">
        <v>44979</v>
      </c>
      <c r="R762" s="1" t="s">
        <v>44981</v>
      </c>
      <c r="S762" s="1" t="s">
        <v>6</v>
      </c>
      <c r="T762" s="1">
        <v>4</v>
      </c>
      <c r="U762" s="1">
        <v>710</v>
      </c>
      <c r="V762" s="3">
        <v>1</v>
      </c>
      <c r="W762" s="12" t="e">
        <v>#N/A</v>
      </c>
      <c r="X762" s="12" t="e">
        <v>#N/A</v>
      </c>
      <c r="Y762" s="12" t="e">
        <v>#N/A</v>
      </c>
      <c r="Z762" s="9">
        <v>0.263158</v>
      </c>
      <c r="AA762" s="10">
        <v>40</v>
      </c>
      <c r="AB762" s="10">
        <v>112</v>
      </c>
      <c r="AC762" s="20">
        <v>0.93</v>
      </c>
      <c r="AD762" s="20">
        <v>0.63304861861833694</v>
      </c>
      <c r="AE762" s="20">
        <v>1</v>
      </c>
      <c r="AF762" s="15">
        <v>0.32627099999999998</v>
      </c>
      <c r="AG762" s="16">
        <v>77</v>
      </c>
      <c r="AH762" s="16">
        <v>159</v>
      </c>
      <c r="AI762" s="22">
        <v>0.87</v>
      </c>
      <c r="AJ762" s="22">
        <v>0.67650775172174205</v>
      </c>
      <c r="AK762" s="22">
        <v>0.988327086592801</v>
      </c>
      <c r="AL762" s="18">
        <f t="shared" si="99"/>
        <v>1</v>
      </c>
      <c r="AM762" s="18">
        <f t="shared" si="100"/>
        <v>1</v>
      </c>
      <c r="AN762" s="18">
        <f t="shared" si="101"/>
        <v>1</v>
      </c>
      <c r="AO762" s="18">
        <f t="shared" si="102"/>
        <v>1</v>
      </c>
      <c r="AP762" s="18">
        <f t="shared" si="103"/>
        <v>1</v>
      </c>
      <c r="AQ762" s="18">
        <f t="shared" si="104"/>
        <v>1</v>
      </c>
      <c r="AR762" s="18">
        <f t="shared" si="105"/>
        <v>0</v>
      </c>
      <c r="AS762" s="18">
        <f t="shared" si="106"/>
        <v>0</v>
      </c>
      <c r="AT762" s="18">
        <f t="shared" si="107"/>
        <v>0</v>
      </c>
      <c r="AU762" s="1" t="s">
        <v>44985</v>
      </c>
      <c r="AV762" s="1" t="s">
        <v>44986</v>
      </c>
      <c r="AW762" s="1" t="s">
        <v>44987</v>
      </c>
      <c r="AX762" s="1" t="s">
        <v>44988</v>
      </c>
      <c r="AY762" s="1" t="s">
        <v>44989</v>
      </c>
      <c r="AZ762" s="1" t="s">
        <v>44990</v>
      </c>
      <c r="BA762" s="1">
        <v>224</v>
      </c>
      <c r="BB762" s="1" t="s">
        <v>44991</v>
      </c>
      <c r="BF762" s="1" t="s">
        <v>44992</v>
      </c>
      <c r="BG762" s="1" t="s">
        <v>44993</v>
      </c>
      <c r="BH762" s="1" t="s">
        <v>44994</v>
      </c>
      <c r="BI762" s="1" t="s">
        <v>44995</v>
      </c>
      <c r="BK762" s="1" t="s">
        <v>237</v>
      </c>
      <c r="BL762" s="1">
        <v>4</v>
      </c>
      <c r="BM762" s="1" t="s">
        <v>15859</v>
      </c>
      <c r="BO762" s="1" t="s">
        <v>15860</v>
      </c>
      <c r="BR762" s="1" t="s">
        <v>44996</v>
      </c>
      <c r="BS762" s="1">
        <v>0.60199999999999998</v>
      </c>
      <c r="BU762" s="1" t="s">
        <v>4</v>
      </c>
    </row>
    <row r="763" spans="1:83" x14ac:dyDescent="0.25">
      <c r="A763" s="2" t="s">
        <v>44978</v>
      </c>
      <c r="B763" s="1">
        <v>9718</v>
      </c>
      <c r="C763" s="1">
        <v>3</v>
      </c>
      <c r="D763" s="1">
        <v>183995166</v>
      </c>
      <c r="E763" s="1">
        <v>183995166</v>
      </c>
      <c r="F763" s="1" t="s">
        <v>6</v>
      </c>
      <c r="G763" s="2" t="s">
        <v>44997</v>
      </c>
      <c r="H763" s="2" t="s">
        <v>44998</v>
      </c>
      <c r="I763" s="2" t="s">
        <v>44999</v>
      </c>
      <c r="J763" s="2" t="s">
        <v>45000</v>
      </c>
      <c r="K763" s="2" t="s">
        <v>135</v>
      </c>
      <c r="L763" s="1" t="s">
        <v>50</v>
      </c>
      <c r="M763" s="1" t="s">
        <v>90</v>
      </c>
      <c r="N763" s="1" t="s">
        <v>31</v>
      </c>
      <c r="O763" s="1" t="s">
        <v>31</v>
      </c>
      <c r="R763" s="1" t="s">
        <v>44981</v>
      </c>
      <c r="S763" s="1" t="s">
        <v>6</v>
      </c>
      <c r="T763" s="1">
        <v>4</v>
      </c>
      <c r="U763" s="1">
        <v>782</v>
      </c>
      <c r="V763" s="3">
        <v>1</v>
      </c>
      <c r="W763" s="12" t="e">
        <v>#N/A</v>
      </c>
      <c r="X763" s="12" t="e">
        <v>#N/A</v>
      </c>
      <c r="Y763" s="12" t="e">
        <v>#N/A</v>
      </c>
      <c r="Z763" s="9">
        <v>0.25</v>
      </c>
      <c r="AA763" s="10">
        <v>43</v>
      </c>
      <c r="AB763" s="10">
        <v>129</v>
      </c>
      <c r="AC763" s="20">
        <v>0.89</v>
      </c>
      <c r="AD763" s="20">
        <v>0.61129068536727005</v>
      </c>
      <c r="AE763" s="20">
        <v>1</v>
      </c>
      <c r="AF763" s="15">
        <v>0.40540500000000002</v>
      </c>
      <c r="AG763" s="16">
        <v>90</v>
      </c>
      <c r="AH763" s="16">
        <v>132</v>
      </c>
      <c r="AI763" s="22">
        <v>1</v>
      </c>
      <c r="AJ763" s="22">
        <v>0.81566301723477097</v>
      </c>
      <c r="AK763" s="22">
        <v>1</v>
      </c>
      <c r="AL763" s="18">
        <f t="shared" si="99"/>
        <v>1</v>
      </c>
      <c r="AM763" s="18">
        <f t="shared" si="100"/>
        <v>1</v>
      </c>
      <c r="AN763" s="18">
        <f t="shared" si="101"/>
        <v>1</v>
      </c>
      <c r="AO763" s="18">
        <f t="shared" si="102"/>
        <v>1</v>
      </c>
      <c r="AP763" s="18">
        <f t="shared" si="103"/>
        <v>1</v>
      </c>
      <c r="AQ763" s="18">
        <f t="shared" si="104"/>
        <v>1</v>
      </c>
      <c r="AR763" s="18">
        <f t="shared" si="105"/>
        <v>0</v>
      </c>
      <c r="AS763" s="18">
        <f t="shared" si="106"/>
        <v>0</v>
      </c>
      <c r="AT763" s="18">
        <f t="shared" si="107"/>
        <v>0</v>
      </c>
      <c r="AU763" s="1" t="s">
        <v>45001</v>
      </c>
      <c r="AV763" s="1" t="s">
        <v>44986</v>
      </c>
      <c r="AW763" s="1" t="s">
        <v>44987</v>
      </c>
      <c r="AX763" s="1" t="s">
        <v>44988</v>
      </c>
      <c r="AY763" s="1" t="s">
        <v>44989</v>
      </c>
      <c r="AZ763" s="1" t="s">
        <v>44990</v>
      </c>
      <c r="BA763" s="1">
        <v>248</v>
      </c>
      <c r="BB763" s="1" t="s">
        <v>44991</v>
      </c>
      <c r="BF763" s="1" t="s">
        <v>44992</v>
      </c>
      <c r="BG763" s="1" t="s">
        <v>44993</v>
      </c>
      <c r="BH763" s="1" t="s">
        <v>44994</v>
      </c>
      <c r="BK763" s="1" t="s">
        <v>237</v>
      </c>
      <c r="BL763" s="1">
        <v>4</v>
      </c>
      <c r="BM763" s="1" t="s">
        <v>15859</v>
      </c>
      <c r="BO763" s="1" t="s">
        <v>15860</v>
      </c>
      <c r="BR763" s="1" t="s">
        <v>45002</v>
      </c>
      <c r="BS763" s="1">
        <v>0.59699999999999998</v>
      </c>
      <c r="BU763" s="1" t="s">
        <v>4</v>
      </c>
    </row>
    <row r="764" spans="1:83" x14ac:dyDescent="0.25">
      <c r="A764" s="2" t="s">
        <v>45003</v>
      </c>
      <c r="B764" s="1">
        <v>55268</v>
      </c>
      <c r="C764" s="1">
        <v>1</v>
      </c>
      <c r="D764" s="1">
        <v>53372181</v>
      </c>
      <c r="E764" s="1">
        <v>53372181</v>
      </c>
      <c r="F764" s="1" t="s">
        <v>6</v>
      </c>
      <c r="G764" s="2" t="s">
        <v>45004</v>
      </c>
      <c r="K764" s="2" t="s">
        <v>683</v>
      </c>
      <c r="L764" s="1" t="s">
        <v>50</v>
      </c>
      <c r="M764" s="1" t="s">
        <v>90</v>
      </c>
      <c r="N764" s="1" t="s">
        <v>31</v>
      </c>
      <c r="O764" s="1" t="s">
        <v>31</v>
      </c>
      <c r="R764" s="1" t="s">
        <v>45005</v>
      </c>
      <c r="S764" s="1" t="s">
        <v>10</v>
      </c>
      <c r="T764" s="1" t="s">
        <v>4</v>
      </c>
      <c r="V764" s="3">
        <v>1</v>
      </c>
      <c r="W764" s="12" t="e">
        <v>#N/A</v>
      </c>
      <c r="X764" s="12" t="e">
        <v>#N/A</v>
      </c>
      <c r="Y764" s="12" t="e">
        <v>#N/A</v>
      </c>
      <c r="Z764" s="9">
        <v>0.15384600000000001</v>
      </c>
      <c r="AA764" s="10">
        <v>4</v>
      </c>
      <c r="AB764" s="10">
        <v>22</v>
      </c>
      <c r="AC764" s="20">
        <v>0.55000000000000004</v>
      </c>
      <c r="AD764" s="20">
        <v>0.20405645630427699</v>
      </c>
      <c r="AE764" s="20">
        <v>0.95890300382683102</v>
      </c>
      <c r="AF764" s="15">
        <v>0.282609</v>
      </c>
      <c r="AG764" s="16">
        <v>13</v>
      </c>
      <c r="AH764" s="16">
        <v>33</v>
      </c>
      <c r="AI764" s="22">
        <v>0.76</v>
      </c>
      <c r="AJ764" s="22">
        <v>0.43827018003742402</v>
      </c>
      <c r="AK764" s="22">
        <v>0.97888432123840596</v>
      </c>
      <c r="AL764" s="18">
        <f t="shared" si="99"/>
        <v>1</v>
      </c>
      <c r="AM764" s="18">
        <f t="shared" si="100"/>
        <v>1</v>
      </c>
      <c r="AN764" s="18">
        <f t="shared" si="101"/>
        <v>0</v>
      </c>
      <c r="AO764" s="18">
        <f t="shared" si="102"/>
        <v>1</v>
      </c>
      <c r="AP764" s="18">
        <f t="shared" si="103"/>
        <v>1</v>
      </c>
      <c r="AQ764" s="18">
        <f t="shared" si="104"/>
        <v>1</v>
      </c>
      <c r="AR764" s="18">
        <f t="shared" si="105"/>
        <v>0</v>
      </c>
      <c r="AS764" s="18">
        <f t="shared" si="106"/>
        <v>0</v>
      </c>
      <c r="AT764" s="18">
        <f t="shared" si="107"/>
        <v>0</v>
      </c>
      <c r="AU764" s="1" t="s">
        <v>45006</v>
      </c>
      <c r="AV764" s="1" t="s">
        <v>45007</v>
      </c>
      <c r="AW764" s="1" t="s">
        <v>45008</v>
      </c>
      <c r="AX764" s="1" t="s">
        <v>45009</v>
      </c>
      <c r="AY764" s="1" t="s">
        <v>45010</v>
      </c>
      <c r="AZ764" s="1" t="s">
        <v>45011</v>
      </c>
      <c r="BF764" s="1" t="s">
        <v>6524</v>
      </c>
      <c r="BG764" s="1" t="s">
        <v>7179</v>
      </c>
      <c r="BH764" s="1" t="s">
        <v>45012</v>
      </c>
      <c r="BK764" s="1" t="s">
        <v>305</v>
      </c>
      <c r="BL764" s="1">
        <v>1</v>
      </c>
      <c r="BR764" s="1" t="s">
        <v>45013</v>
      </c>
      <c r="BS764" s="1">
        <v>0.622</v>
      </c>
      <c r="BU764" s="1" t="s">
        <v>4</v>
      </c>
    </row>
    <row r="765" spans="1:83" x14ac:dyDescent="0.25">
      <c r="A765" s="2" t="s">
        <v>45014</v>
      </c>
      <c r="B765" s="1">
        <v>1907</v>
      </c>
      <c r="C765" s="1">
        <v>1</v>
      </c>
      <c r="D765" s="1">
        <v>41945041</v>
      </c>
      <c r="E765" s="1">
        <v>41945041</v>
      </c>
      <c r="F765" s="1" t="s">
        <v>6</v>
      </c>
      <c r="G765" s="2" t="s">
        <v>45015</v>
      </c>
      <c r="K765" s="2" t="s">
        <v>586</v>
      </c>
      <c r="L765" s="1" t="s">
        <v>50</v>
      </c>
      <c r="M765" s="1" t="s">
        <v>51</v>
      </c>
      <c r="N765" s="1" t="s">
        <v>52</v>
      </c>
      <c r="O765" s="1" t="s">
        <v>52</v>
      </c>
      <c r="R765" s="1" t="s">
        <v>45016</v>
      </c>
      <c r="S765" s="1" t="s">
        <v>10</v>
      </c>
      <c r="T765" s="1">
        <v>5</v>
      </c>
      <c r="V765" s="3">
        <v>1</v>
      </c>
      <c r="W765" s="12" t="e">
        <v>#N/A</v>
      </c>
      <c r="X765" s="12" t="e">
        <v>#N/A</v>
      </c>
      <c r="Y765" s="12" t="e">
        <v>#N/A</v>
      </c>
      <c r="Z765" s="9">
        <v>0.26666699999999999</v>
      </c>
      <c r="AA765" s="10">
        <v>12</v>
      </c>
      <c r="AB765" s="10">
        <v>33</v>
      </c>
      <c r="AC765" s="20">
        <v>0.95</v>
      </c>
      <c r="AD765" s="20">
        <v>0.49400164710437</v>
      </c>
      <c r="AE765" s="20">
        <v>1</v>
      </c>
      <c r="AF765" s="15">
        <v>0.42528700000000003</v>
      </c>
      <c r="AG765" s="16">
        <v>37</v>
      </c>
      <c r="AH765" s="16">
        <v>50</v>
      </c>
      <c r="AI765" s="22">
        <v>1</v>
      </c>
      <c r="AJ765" s="22">
        <v>0.75416859382982004</v>
      </c>
      <c r="AK765" s="22">
        <v>1</v>
      </c>
      <c r="AL765" s="18">
        <f t="shared" si="99"/>
        <v>1</v>
      </c>
      <c r="AM765" s="18">
        <f t="shared" si="100"/>
        <v>1</v>
      </c>
      <c r="AN765" s="18">
        <f t="shared" si="101"/>
        <v>1</v>
      </c>
      <c r="AO765" s="18">
        <f t="shared" si="102"/>
        <v>1</v>
      </c>
      <c r="AP765" s="18">
        <f t="shared" si="103"/>
        <v>1</v>
      </c>
      <c r="AQ765" s="18">
        <f t="shared" si="104"/>
        <v>1</v>
      </c>
      <c r="AR765" s="18">
        <f t="shared" si="105"/>
        <v>0</v>
      </c>
      <c r="AS765" s="18">
        <f t="shared" si="106"/>
        <v>0</v>
      </c>
      <c r="AT765" s="18">
        <f t="shared" si="107"/>
        <v>0</v>
      </c>
      <c r="AU765" s="1" t="s">
        <v>45017</v>
      </c>
      <c r="AV765" s="1" t="s">
        <v>45018</v>
      </c>
      <c r="AW765" s="1" t="s">
        <v>45019</v>
      </c>
      <c r="AX765" s="1" t="s">
        <v>45020</v>
      </c>
      <c r="AY765" s="1" t="s">
        <v>45021</v>
      </c>
      <c r="AZ765" s="1" t="s">
        <v>45022</v>
      </c>
      <c r="BF765" s="1" t="s">
        <v>45023</v>
      </c>
      <c r="BG765" s="1" t="s">
        <v>561</v>
      </c>
      <c r="BH765" s="1" t="s">
        <v>20952</v>
      </c>
      <c r="BL765" s="1">
        <v>0</v>
      </c>
      <c r="BM765" s="1" t="s">
        <v>45024</v>
      </c>
      <c r="BN765" s="1" t="s">
        <v>24769</v>
      </c>
      <c r="BR765" s="1" t="s">
        <v>45025</v>
      </c>
      <c r="BS765" s="1">
        <v>0.61199999999999999</v>
      </c>
      <c r="BU765" s="1" t="s">
        <v>4</v>
      </c>
    </row>
    <row r="766" spans="1:83" x14ac:dyDescent="0.25">
      <c r="A766" s="2" t="s">
        <v>45026</v>
      </c>
      <c r="B766" s="1">
        <v>1915</v>
      </c>
      <c r="C766" s="1">
        <v>6</v>
      </c>
      <c r="D766" s="1">
        <v>74228907</v>
      </c>
      <c r="E766" s="1">
        <v>74228907</v>
      </c>
      <c r="F766" s="1" t="s">
        <v>6</v>
      </c>
      <c r="G766" s="2" t="s">
        <v>45027</v>
      </c>
      <c r="H766" s="2" t="s">
        <v>45029</v>
      </c>
      <c r="I766" s="2" t="s">
        <v>45030</v>
      </c>
      <c r="J766" s="2" t="s">
        <v>45031</v>
      </c>
      <c r="K766" s="2" t="s">
        <v>135</v>
      </c>
      <c r="L766" s="1" t="s">
        <v>50</v>
      </c>
      <c r="M766" s="1" t="s">
        <v>31</v>
      </c>
      <c r="N766" s="1" t="s">
        <v>90</v>
      </c>
      <c r="O766" s="1" t="s">
        <v>90</v>
      </c>
      <c r="R766" s="1" t="s">
        <v>45028</v>
      </c>
      <c r="S766" s="1" t="s">
        <v>10</v>
      </c>
      <c r="T766" s="1">
        <v>3</v>
      </c>
      <c r="U766" s="1">
        <v>406</v>
      </c>
      <c r="V766" s="3">
        <v>1</v>
      </c>
      <c r="W766" s="12" t="e">
        <v>#N/A</v>
      </c>
      <c r="X766" s="12" t="e">
        <v>#N/A</v>
      </c>
      <c r="Y766" s="12" t="e">
        <v>#N/A</v>
      </c>
      <c r="Z766" s="9">
        <v>0.44578299999999998</v>
      </c>
      <c r="AA766" s="10">
        <v>37</v>
      </c>
      <c r="AB766" s="10">
        <v>46</v>
      </c>
      <c r="AC766" s="20">
        <v>1</v>
      </c>
      <c r="AD766" s="20">
        <v>0.81114123644028002</v>
      </c>
      <c r="AE766" s="20">
        <v>1</v>
      </c>
      <c r="AF766" s="15">
        <v>0.38888899999999998</v>
      </c>
      <c r="AG766" s="16">
        <v>56</v>
      </c>
      <c r="AH766" s="16">
        <v>88</v>
      </c>
      <c r="AI766" s="22">
        <v>1</v>
      </c>
      <c r="AJ766" s="22">
        <v>0.75751208497861899</v>
      </c>
      <c r="AK766" s="22">
        <v>1</v>
      </c>
      <c r="AL766" s="18">
        <f t="shared" si="99"/>
        <v>1</v>
      </c>
      <c r="AM766" s="18">
        <f t="shared" si="100"/>
        <v>1</v>
      </c>
      <c r="AN766" s="18">
        <f t="shared" si="101"/>
        <v>1</v>
      </c>
      <c r="AO766" s="18">
        <f t="shared" si="102"/>
        <v>1</v>
      </c>
      <c r="AP766" s="18">
        <f t="shared" si="103"/>
        <v>1</v>
      </c>
      <c r="AQ766" s="18">
        <f t="shared" si="104"/>
        <v>1</v>
      </c>
      <c r="AR766" s="18">
        <f t="shared" si="105"/>
        <v>0</v>
      </c>
      <c r="AS766" s="18">
        <f t="shared" si="106"/>
        <v>0</v>
      </c>
      <c r="AT766" s="18">
        <f t="shared" si="107"/>
        <v>0</v>
      </c>
      <c r="AU766" s="1" t="s">
        <v>45032</v>
      </c>
      <c r="AV766" s="1" t="s">
        <v>45033</v>
      </c>
      <c r="AW766" s="1" t="s">
        <v>45034</v>
      </c>
      <c r="AX766" s="1" t="s">
        <v>45035</v>
      </c>
      <c r="AY766" s="1" t="s">
        <v>45036</v>
      </c>
      <c r="AZ766" s="1" t="s">
        <v>45037</v>
      </c>
      <c r="BA766" s="1">
        <v>123</v>
      </c>
      <c r="BG766" s="1" t="s">
        <v>45038</v>
      </c>
      <c r="BH766" s="1" t="s">
        <v>45039</v>
      </c>
      <c r="BL766" s="1">
        <v>0</v>
      </c>
      <c r="BR766" s="1" t="s">
        <v>45040</v>
      </c>
      <c r="BS766" s="1">
        <v>0.44800000000000001</v>
      </c>
      <c r="BU766" s="1" t="s">
        <v>4</v>
      </c>
      <c r="CD766" s="1" t="s">
        <v>45041</v>
      </c>
      <c r="CE766" s="1" t="s">
        <v>45042</v>
      </c>
    </row>
    <row r="767" spans="1:83" x14ac:dyDescent="0.25">
      <c r="A767" s="2" t="s">
        <v>45043</v>
      </c>
      <c r="B767" s="1">
        <v>441032</v>
      </c>
      <c r="C767" s="1">
        <v>4</v>
      </c>
      <c r="D767" s="1">
        <v>106406075</v>
      </c>
      <c r="E767" s="1">
        <v>106406075</v>
      </c>
      <c r="F767" s="1" t="s">
        <v>6</v>
      </c>
      <c r="G767" s="2" t="s">
        <v>45044</v>
      </c>
      <c r="H767" s="2" t="s">
        <v>45046</v>
      </c>
      <c r="I767" s="2" t="s">
        <v>45047</v>
      </c>
      <c r="J767" s="2" t="s">
        <v>45048</v>
      </c>
      <c r="K767" s="2" t="s">
        <v>49</v>
      </c>
      <c r="L767" s="1" t="s">
        <v>50</v>
      </c>
      <c r="M767" s="1" t="s">
        <v>51</v>
      </c>
      <c r="N767" s="1" t="s">
        <v>52</v>
      </c>
      <c r="O767" s="1" t="s">
        <v>52</v>
      </c>
      <c r="R767" s="1" t="s">
        <v>45045</v>
      </c>
      <c r="S767" s="1" t="s">
        <v>6</v>
      </c>
      <c r="T767" s="1">
        <v>1</v>
      </c>
      <c r="U767" s="1">
        <v>213</v>
      </c>
      <c r="V767" s="3">
        <v>1</v>
      </c>
      <c r="W767" s="12" t="e">
        <v>#N/A</v>
      </c>
      <c r="X767" s="12" t="e">
        <v>#N/A</v>
      </c>
      <c r="Y767" s="12" t="e">
        <v>#N/A</v>
      </c>
      <c r="Z767" s="9">
        <v>2.0649000000000001E-2</v>
      </c>
      <c r="AA767" s="10">
        <v>7</v>
      </c>
      <c r="AB767" s="10">
        <v>332</v>
      </c>
      <c r="AC767" s="20">
        <v>0.08</v>
      </c>
      <c r="AD767" s="20">
        <v>2.2201199087868901E-2</v>
      </c>
      <c r="AE767" s="20">
        <v>0.18385841706029599</v>
      </c>
      <c r="AF767" s="15">
        <v>5.1220000000000002E-2</v>
      </c>
      <c r="AG767" s="16">
        <v>21</v>
      </c>
      <c r="AH767" s="16">
        <v>389</v>
      </c>
      <c r="AI767" s="22">
        <v>0.08</v>
      </c>
      <c r="AJ767" s="22">
        <v>4.2897896857546601E-2</v>
      </c>
      <c r="AK767" s="22">
        <v>0.21245255664089599</v>
      </c>
      <c r="AL767" s="18">
        <f t="shared" si="99"/>
        <v>0</v>
      </c>
      <c r="AM767" s="18">
        <f t="shared" si="100"/>
        <v>0</v>
      </c>
      <c r="AN767" s="18">
        <f t="shared" si="101"/>
        <v>0</v>
      </c>
      <c r="AO767" s="18">
        <f t="shared" si="102"/>
        <v>0</v>
      </c>
      <c r="AP767" s="18">
        <f t="shared" si="103"/>
        <v>0</v>
      </c>
      <c r="AQ767" s="18">
        <f t="shared" si="104"/>
        <v>0</v>
      </c>
      <c r="AR767" s="18">
        <f t="shared" si="105"/>
        <v>0</v>
      </c>
      <c r="AS767" s="18">
        <f t="shared" si="106"/>
        <v>0</v>
      </c>
      <c r="AT767" s="18">
        <f t="shared" si="107"/>
        <v>0</v>
      </c>
      <c r="AV767" s="1" t="s">
        <v>45049</v>
      </c>
      <c r="AZ767" s="1" t="s">
        <v>45050</v>
      </c>
      <c r="BL767" s="1">
        <v>0</v>
      </c>
      <c r="BR767" s="1" t="s">
        <v>45051</v>
      </c>
      <c r="BS767" s="1">
        <v>0.45300000000000001</v>
      </c>
      <c r="BU767" s="1" t="s">
        <v>4</v>
      </c>
    </row>
    <row r="768" spans="1:83" x14ac:dyDescent="0.25">
      <c r="A768" s="2" t="s">
        <v>45052</v>
      </c>
      <c r="B768" s="1">
        <v>29904</v>
      </c>
      <c r="C768" s="1">
        <v>16</v>
      </c>
      <c r="D768" s="1">
        <v>22237114</v>
      </c>
      <c r="E768" s="1">
        <v>22237114</v>
      </c>
      <c r="F768" s="1" t="s">
        <v>6</v>
      </c>
      <c r="G768" s="2" t="s">
        <v>45053</v>
      </c>
      <c r="H768" s="2" t="s">
        <v>45055</v>
      </c>
      <c r="I768" s="2" t="s">
        <v>45056</v>
      </c>
      <c r="J768" s="2" t="s">
        <v>45057</v>
      </c>
      <c r="K768" s="2" t="s">
        <v>49</v>
      </c>
      <c r="L768" s="1" t="s">
        <v>50</v>
      </c>
      <c r="M768" s="1" t="s">
        <v>90</v>
      </c>
      <c r="N768" s="1" t="s">
        <v>51</v>
      </c>
      <c r="O768" s="1" t="s">
        <v>51</v>
      </c>
      <c r="R768" s="1" t="s">
        <v>45054</v>
      </c>
      <c r="S768" s="1" t="s">
        <v>6</v>
      </c>
      <c r="T768" s="1">
        <v>2</v>
      </c>
      <c r="U768" s="1">
        <v>549</v>
      </c>
      <c r="V768" s="3">
        <v>1</v>
      </c>
      <c r="W768" s="12" t="e">
        <v>#N/A</v>
      </c>
      <c r="X768" s="12" t="e">
        <v>#N/A</v>
      </c>
      <c r="Y768" s="12" t="e">
        <v>#N/A</v>
      </c>
      <c r="Z768" s="9">
        <v>0.35</v>
      </c>
      <c r="AA768" s="10">
        <v>42</v>
      </c>
      <c r="AB768" s="10">
        <v>78</v>
      </c>
      <c r="AC768" s="20">
        <v>1</v>
      </c>
      <c r="AD768" s="20">
        <v>0.76249125887022895</v>
      </c>
      <c r="AE768" s="20">
        <v>1</v>
      </c>
      <c r="AF768" s="15">
        <v>0.48255799999999999</v>
      </c>
      <c r="AG768" s="16">
        <v>83</v>
      </c>
      <c r="AH768" s="16">
        <v>89</v>
      </c>
      <c r="AI768" s="22">
        <v>1</v>
      </c>
      <c r="AJ768" s="22">
        <v>0.87147567967844497</v>
      </c>
      <c r="AK768" s="22">
        <v>1</v>
      </c>
      <c r="AL768" s="18">
        <f t="shared" si="99"/>
        <v>1</v>
      </c>
      <c r="AM768" s="18">
        <f t="shared" si="100"/>
        <v>1</v>
      </c>
      <c r="AN768" s="18">
        <f t="shared" si="101"/>
        <v>1</v>
      </c>
      <c r="AO768" s="18">
        <f t="shared" si="102"/>
        <v>1</v>
      </c>
      <c r="AP768" s="18">
        <f t="shared" si="103"/>
        <v>1</v>
      </c>
      <c r="AQ768" s="18">
        <f t="shared" si="104"/>
        <v>1</v>
      </c>
      <c r="AR768" s="18">
        <f t="shared" si="105"/>
        <v>0</v>
      </c>
      <c r="AS768" s="18">
        <f t="shared" si="106"/>
        <v>0</v>
      </c>
      <c r="AT768" s="18">
        <f t="shared" si="107"/>
        <v>0</v>
      </c>
      <c r="AU768" s="1" t="s">
        <v>45058</v>
      </c>
      <c r="AV768" s="1" t="s">
        <v>45059</v>
      </c>
      <c r="AW768" s="1" t="s">
        <v>45060</v>
      </c>
      <c r="AX768" s="1" t="s">
        <v>45061</v>
      </c>
      <c r="AY768" s="1" t="s">
        <v>45062</v>
      </c>
      <c r="AZ768" s="1" t="s">
        <v>45063</v>
      </c>
      <c r="BA768" s="1">
        <v>22</v>
      </c>
      <c r="BF768" s="1" t="s">
        <v>45064</v>
      </c>
      <c r="BG768" s="1" t="s">
        <v>184</v>
      </c>
      <c r="BH768" s="1" t="s">
        <v>45065</v>
      </c>
      <c r="BK768" s="1" t="s">
        <v>5602</v>
      </c>
      <c r="BL768" s="1">
        <v>1</v>
      </c>
      <c r="BP768" s="1" t="s">
        <v>45066</v>
      </c>
      <c r="BR768" s="1" t="s">
        <v>45067</v>
      </c>
      <c r="BS768" s="1">
        <v>0.56200000000000006</v>
      </c>
      <c r="BU768" s="1" t="s">
        <v>4</v>
      </c>
    </row>
    <row r="769" spans="1:83" x14ac:dyDescent="0.25">
      <c r="A769" s="2" t="s">
        <v>45068</v>
      </c>
      <c r="B769" s="1">
        <v>374786</v>
      </c>
      <c r="C769" s="1">
        <v>17</v>
      </c>
      <c r="D769" s="1">
        <v>28380825</v>
      </c>
      <c r="E769" s="1">
        <v>28380825</v>
      </c>
      <c r="F769" s="1" t="s">
        <v>6</v>
      </c>
      <c r="G769" s="2" t="s">
        <v>45069</v>
      </c>
      <c r="H769" s="2" t="s">
        <v>37398</v>
      </c>
      <c r="I769" s="2" t="s">
        <v>37399</v>
      </c>
      <c r="J769" s="2" t="s">
        <v>37400</v>
      </c>
      <c r="K769" s="2" t="s">
        <v>49</v>
      </c>
      <c r="L769" s="1" t="s">
        <v>50</v>
      </c>
      <c r="M769" s="1" t="s">
        <v>90</v>
      </c>
      <c r="N769" s="1" t="s">
        <v>31</v>
      </c>
      <c r="O769" s="1" t="s">
        <v>31</v>
      </c>
      <c r="R769" s="1" t="s">
        <v>45070</v>
      </c>
      <c r="S769" s="1" t="s">
        <v>6</v>
      </c>
      <c r="T769" s="1">
        <v>10</v>
      </c>
      <c r="U769" s="1">
        <v>2045</v>
      </c>
      <c r="V769" s="3">
        <v>1</v>
      </c>
      <c r="W769" s="12" t="e">
        <v>#N/A</v>
      </c>
      <c r="X769" s="12" t="e">
        <v>#N/A</v>
      </c>
      <c r="Y769" s="12" t="e">
        <v>#N/A</v>
      </c>
      <c r="Z769" s="9">
        <v>0.32258100000000001</v>
      </c>
      <c r="AA769" s="10">
        <v>220</v>
      </c>
      <c r="AB769" s="10">
        <v>462</v>
      </c>
      <c r="AC769" s="20">
        <v>1</v>
      </c>
      <c r="AD769" s="20">
        <v>0.83669941796268998</v>
      </c>
      <c r="AE769" s="20">
        <v>1</v>
      </c>
      <c r="AF769" s="15">
        <v>0.36209200000000002</v>
      </c>
      <c r="AG769" s="16">
        <v>277</v>
      </c>
      <c r="AH769" s="16">
        <v>488</v>
      </c>
      <c r="AI769" s="22">
        <v>0.97</v>
      </c>
      <c r="AJ769" s="22">
        <v>0.80427629482335805</v>
      </c>
      <c r="AK769" s="22">
        <v>1</v>
      </c>
      <c r="AL769" s="18">
        <f t="shared" si="99"/>
        <v>1</v>
      </c>
      <c r="AM769" s="18">
        <f t="shared" si="100"/>
        <v>1</v>
      </c>
      <c r="AN769" s="18">
        <f t="shared" si="101"/>
        <v>1</v>
      </c>
      <c r="AO769" s="18">
        <f t="shared" si="102"/>
        <v>1</v>
      </c>
      <c r="AP769" s="18">
        <f t="shared" si="103"/>
        <v>1</v>
      </c>
      <c r="AQ769" s="18">
        <f t="shared" si="104"/>
        <v>1</v>
      </c>
      <c r="AR769" s="18">
        <f t="shared" si="105"/>
        <v>0</v>
      </c>
      <c r="AS769" s="18">
        <f t="shared" si="106"/>
        <v>0</v>
      </c>
      <c r="AT769" s="18">
        <f t="shared" si="107"/>
        <v>0</v>
      </c>
      <c r="AU769" s="1" t="s">
        <v>45071</v>
      </c>
      <c r="AV769" s="1" t="s">
        <v>45072</v>
      </c>
      <c r="AW769" s="1" t="s">
        <v>45073</v>
      </c>
      <c r="AX769" s="1" t="s">
        <v>45074</v>
      </c>
      <c r="AY769" s="1" t="s">
        <v>45075</v>
      </c>
      <c r="AZ769" s="1" t="s">
        <v>45076</v>
      </c>
      <c r="BA769" s="1">
        <v>618</v>
      </c>
      <c r="BH769" s="1" t="s">
        <v>728</v>
      </c>
      <c r="BK769" s="1" t="s">
        <v>563</v>
      </c>
      <c r="BL769" s="1">
        <v>2</v>
      </c>
      <c r="BR769" s="1" t="s">
        <v>45077</v>
      </c>
      <c r="BS769" s="1">
        <v>0.46800000000000003</v>
      </c>
      <c r="BU769" s="1" t="s">
        <v>4</v>
      </c>
    </row>
    <row r="770" spans="1:83" x14ac:dyDescent="0.25">
      <c r="A770" s="2" t="s">
        <v>7106</v>
      </c>
      <c r="B770" s="1">
        <v>64800</v>
      </c>
      <c r="C770" s="1">
        <v>22</v>
      </c>
      <c r="D770" s="1">
        <v>43933307</v>
      </c>
      <c r="E770" s="1">
        <v>43933307</v>
      </c>
      <c r="F770" s="1" t="s">
        <v>6</v>
      </c>
      <c r="G770" s="2" t="s">
        <v>45078</v>
      </c>
      <c r="H770" s="2" t="s">
        <v>45079</v>
      </c>
      <c r="I770" s="2" t="s">
        <v>45080</v>
      </c>
      <c r="J770" s="2" t="s">
        <v>45081</v>
      </c>
      <c r="K770" s="2" t="s">
        <v>49</v>
      </c>
      <c r="L770" s="1" t="s">
        <v>50</v>
      </c>
      <c r="M770" s="1" t="s">
        <v>52</v>
      </c>
      <c r="N770" s="1" t="s">
        <v>31</v>
      </c>
      <c r="O770" s="1" t="s">
        <v>31</v>
      </c>
      <c r="R770" s="1" t="s">
        <v>7108</v>
      </c>
      <c r="S770" s="1" t="s">
        <v>10</v>
      </c>
      <c r="T770" s="1">
        <v>29</v>
      </c>
      <c r="U770" s="1">
        <v>4213</v>
      </c>
      <c r="V770" s="3">
        <v>1</v>
      </c>
      <c r="W770" s="12" t="e">
        <v>#N/A</v>
      </c>
      <c r="X770" s="12" t="e">
        <v>#N/A</v>
      </c>
      <c r="Y770" s="12" t="e">
        <v>#N/A</v>
      </c>
      <c r="Z770" s="9">
        <v>0.23255799999999999</v>
      </c>
      <c r="AA770" s="10">
        <v>90</v>
      </c>
      <c r="AB770" s="10">
        <v>297</v>
      </c>
      <c r="AC770" s="20">
        <v>1</v>
      </c>
      <c r="AD770" s="20">
        <v>0.74179697382754295</v>
      </c>
      <c r="AE770" s="20">
        <v>1</v>
      </c>
      <c r="AF770" s="15">
        <v>0.315301</v>
      </c>
      <c r="AG770" s="16">
        <v>204</v>
      </c>
      <c r="AH770" s="16">
        <v>443</v>
      </c>
      <c r="AI770" s="22">
        <v>1</v>
      </c>
      <c r="AJ770" s="22">
        <v>0.85208694357550496</v>
      </c>
      <c r="AK770" s="22">
        <v>1</v>
      </c>
      <c r="AL770" s="18">
        <f t="shared" si="99"/>
        <v>1</v>
      </c>
      <c r="AM770" s="18">
        <f t="shared" si="100"/>
        <v>1</v>
      </c>
      <c r="AN770" s="18">
        <f t="shared" si="101"/>
        <v>1</v>
      </c>
      <c r="AO770" s="18">
        <f t="shared" si="102"/>
        <v>1</v>
      </c>
      <c r="AP770" s="18">
        <f t="shared" si="103"/>
        <v>1</v>
      </c>
      <c r="AQ770" s="18">
        <f t="shared" si="104"/>
        <v>1</v>
      </c>
      <c r="AR770" s="18">
        <f t="shared" si="105"/>
        <v>0</v>
      </c>
      <c r="AS770" s="18">
        <f t="shared" si="106"/>
        <v>0</v>
      </c>
      <c r="AT770" s="18">
        <f t="shared" si="107"/>
        <v>0</v>
      </c>
      <c r="AU770" s="1" t="s">
        <v>45082</v>
      </c>
      <c r="AV770" s="1" t="s">
        <v>7113</v>
      </c>
      <c r="AW770" s="1" t="s">
        <v>7114</v>
      </c>
      <c r="AX770" s="1" t="s">
        <v>7115</v>
      </c>
      <c r="AY770" s="1" t="s">
        <v>7116</v>
      </c>
      <c r="AZ770" s="1" t="s">
        <v>7117</v>
      </c>
      <c r="BA770" s="1">
        <v>1333</v>
      </c>
      <c r="BB770" s="1" t="s">
        <v>45083</v>
      </c>
      <c r="BF770" s="1" t="s">
        <v>357</v>
      </c>
      <c r="BG770" s="1" t="s">
        <v>148</v>
      </c>
      <c r="BH770" s="1" t="s">
        <v>728</v>
      </c>
      <c r="BK770" s="1" t="s">
        <v>7118</v>
      </c>
      <c r="BL770" s="1">
        <v>7</v>
      </c>
      <c r="BN770" s="1" t="s">
        <v>7119</v>
      </c>
      <c r="BR770" s="1" t="s">
        <v>45084</v>
      </c>
      <c r="BS770" s="1">
        <v>0.56699999999999995</v>
      </c>
      <c r="BU770" s="1" t="s">
        <v>4</v>
      </c>
    </row>
    <row r="771" spans="1:83" x14ac:dyDescent="0.25">
      <c r="A771" s="2" t="s">
        <v>45085</v>
      </c>
      <c r="B771" s="1">
        <v>79180</v>
      </c>
      <c r="C771" s="1">
        <v>1</v>
      </c>
      <c r="D771" s="1">
        <v>15752387</v>
      </c>
      <c r="E771" s="1">
        <v>15752387</v>
      </c>
      <c r="F771" s="1" t="s">
        <v>6</v>
      </c>
      <c r="G771" s="2" t="s">
        <v>45086</v>
      </c>
      <c r="H771" s="2" t="s">
        <v>45088</v>
      </c>
      <c r="I771" s="2" t="s">
        <v>45089</v>
      </c>
      <c r="J771" s="2" t="s">
        <v>45090</v>
      </c>
      <c r="K771" s="2" t="s">
        <v>49</v>
      </c>
      <c r="L771" s="1" t="s">
        <v>50</v>
      </c>
      <c r="M771" s="1" t="s">
        <v>90</v>
      </c>
      <c r="N771" s="1" t="s">
        <v>31</v>
      </c>
      <c r="O771" s="1" t="s">
        <v>31</v>
      </c>
      <c r="R771" s="1" t="s">
        <v>45087</v>
      </c>
      <c r="S771" s="1" t="s">
        <v>6</v>
      </c>
      <c r="T771" s="1">
        <v>2</v>
      </c>
      <c r="U771" s="1">
        <v>406</v>
      </c>
      <c r="V771" s="3">
        <v>1</v>
      </c>
      <c r="W771" s="12" t="e">
        <v>#N/A</v>
      </c>
      <c r="X771" s="12" t="e">
        <v>#N/A</v>
      </c>
      <c r="Y771" s="12" t="e">
        <v>#N/A</v>
      </c>
      <c r="Z771" s="9">
        <v>0.24374999999999999</v>
      </c>
      <c r="AA771" s="10">
        <v>78</v>
      </c>
      <c r="AB771" s="10">
        <v>242</v>
      </c>
      <c r="AC771" s="20">
        <v>1</v>
      </c>
      <c r="AD771" s="20">
        <v>0.75069718089482196</v>
      </c>
      <c r="AE771" s="20">
        <v>1</v>
      </c>
      <c r="AF771" s="15">
        <v>0.233735</v>
      </c>
      <c r="AG771" s="16">
        <v>97</v>
      </c>
      <c r="AH771" s="16">
        <v>318</v>
      </c>
      <c r="AI771" s="22">
        <v>0.87</v>
      </c>
      <c r="AJ771" s="22">
        <v>0.66306907170615303</v>
      </c>
      <c r="AK771" s="22">
        <v>0.98848170737985697</v>
      </c>
      <c r="AL771" s="18">
        <f t="shared" si="99"/>
        <v>1</v>
      </c>
      <c r="AM771" s="18">
        <f t="shared" si="100"/>
        <v>1</v>
      </c>
      <c r="AN771" s="18">
        <f t="shared" si="101"/>
        <v>1</v>
      </c>
      <c r="AO771" s="18">
        <f t="shared" si="102"/>
        <v>1</v>
      </c>
      <c r="AP771" s="18">
        <f t="shared" si="103"/>
        <v>1</v>
      </c>
      <c r="AQ771" s="18">
        <f t="shared" si="104"/>
        <v>1</v>
      </c>
      <c r="AR771" s="18">
        <f t="shared" si="105"/>
        <v>0</v>
      </c>
      <c r="AS771" s="18">
        <f t="shared" si="106"/>
        <v>0</v>
      </c>
      <c r="AT771" s="18">
        <f t="shared" si="107"/>
        <v>0</v>
      </c>
      <c r="AV771" s="1" t="s">
        <v>45091</v>
      </c>
      <c r="AW771" s="1" t="s">
        <v>45092</v>
      </c>
      <c r="AX771" s="1" t="s">
        <v>45093</v>
      </c>
      <c r="AY771" s="1" t="s">
        <v>45094</v>
      </c>
      <c r="AZ771" s="1" t="s">
        <v>45095</v>
      </c>
      <c r="BA771" s="1">
        <v>110</v>
      </c>
      <c r="BB771" s="1" t="s">
        <v>45096</v>
      </c>
      <c r="BG771" s="1" t="s">
        <v>45097</v>
      </c>
      <c r="BL771" s="1">
        <v>0</v>
      </c>
      <c r="BN771" s="1" t="s">
        <v>45098</v>
      </c>
      <c r="BP771" s="1" t="s">
        <v>45099</v>
      </c>
      <c r="BR771" s="1" t="s">
        <v>45100</v>
      </c>
      <c r="BS771" s="1">
        <v>0.56200000000000006</v>
      </c>
      <c r="BU771" s="1" t="s">
        <v>4</v>
      </c>
    </row>
    <row r="772" spans="1:83" x14ac:dyDescent="0.25">
      <c r="A772" s="2" t="s">
        <v>45101</v>
      </c>
      <c r="B772" s="1">
        <v>23301</v>
      </c>
      <c r="C772" s="1">
        <v>2</v>
      </c>
      <c r="D772" s="1">
        <v>63085631</v>
      </c>
      <c r="E772" s="1">
        <v>63085631</v>
      </c>
      <c r="F772" s="1" t="s">
        <v>6</v>
      </c>
      <c r="G772" s="2" t="s">
        <v>45102</v>
      </c>
      <c r="H772" s="2" t="s">
        <v>45104</v>
      </c>
      <c r="I772" s="2" t="s">
        <v>45105</v>
      </c>
      <c r="J772" s="2" t="s">
        <v>45106</v>
      </c>
      <c r="K772" s="2" t="s">
        <v>49</v>
      </c>
      <c r="L772" s="1" t="s">
        <v>50</v>
      </c>
      <c r="M772" s="1" t="s">
        <v>51</v>
      </c>
      <c r="N772" s="1" t="s">
        <v>52</v>
      </c>
      <c r="O772" s="1" t="s">
        <v>52</v>
      </c>
      <c r="R772" s="1" t="s">
        <v>45103</v>
      </c>
      <c r="S772" s="1" t="s">
        <v>6</v>
      </c>
      <c r="T772" s="1">
        <v>8</v>
      </c>
      <c r="U772" s="1">
        <v>1207</v>
      </c>
      <c r="V772" s="3">
        <v>1</v>
      </c>
      <c r="W772" s="12" t="e">
        <v>#N/A</v>
      </c>
      <c r="X772" s="12" t="e">
        <v>#N/A</v>
      </c>
      <c r="Y772" s="12" t="e">
        <v>#N/A</v>
      </c>
      <c r="Z772" s="9">
        <v>0.30219800000000002</v>
      </c>
      <c r="AA772" s="10">
        <v>55</v>
      </c>
      <c r="AB772" s="10">
        <v>127</v>
      </c>
      <c r="AC772" s="20">
        <v>1</v>
      </c>
      <c r="AD772" s="20">
        <v>0.730502571801394</v>
      </c>
      <c r="AE772" s="20">
        <v>1</v>
      </c>
      <c r="AF772" s="15">
        <v>0.37890600000000002</v>
      </c>
      <c r="AG772" s="16">
        <v>97</v>
      </c>
      <c r="AH772" s="16">
        <v>159</v>
      </c>
      <c r="AI772" s="22">
        <v>1</v>
      </c>
      <c r="AJ772" s="22">
        <v>0.785918839683727</v>
      </c>
      <c r="AK772" s="22">
        <v>1</v>
      </c>
      <c r="AL772" s="18">
        <f t="shared" ref="AL772:AL835" si="108">IF(AC772&gt;0.25,1,0)</f>
        <v>1</v>
      </c>
      <c r="AM772" s="18">
        <f t="shared" ref="AM772:AM835" si="109">IF(AC772&gt;0.5,1,0)</f>
        <v>1</v>
      </c>
      <c r="AN772" s="18">
        <f t="shared" ref="AN772:AN835" si="110">IF(AC772&gt;0.75,1,0)</f>
        <v>1</v>
      </c>
      <c r="AO772" s="18">
        <f t="shared" ref="AO772:AO835" si="111">IF(AI772&gt;0.25,1,0)</f>
        <v>1</v>
      </c>
      <c r="AP772" s="18">
        <f t="shared" ref="AP772:AP835" si="112">IF(AI772&gt;0.5,1,0)</f>
        <v>1</v>
      </c>
      <c r="AQ772" s="18">
        <f t="shared" ref="AQ772:AQ835" si="113">IF(AI772&gt;0.75,1,0)</f>
        <v>1</v>
      </c>
      <c r="AR772" s="18">
        <f t="shared" ref="AR772:AR835" si="114">IF(AE772&lt;AJ772,1,0)</f>
        <v>0</v>
      </c>
      <c r="AS772" s="18">
        <f t="shared" ref="AS772:AS835" si="115">IF(AE772&lt;AI772,1,0)</f>
        <v>0</v>
      </c>
      <c r="AT772" s="18">
        <f t="shared" ref="AT772:AT835" si="116">IF(AJ772&gt;AC772,1,0)</f>
        <v>0</v>
      </c>
      <c r="AU772" s="1" t="s">
        <v>45107</v>
      </c>
      <c r="AV772" s="1" t="s">
        <v>45108</v>
      </c>
      <c r="AW772" s="1" t="s">
        <v>45109</v>
      </c>
      <c r="AX772" s="1" t="s">
        <v>45110</v>
      </c>
      <c r="AY772" s="1" t="s">
        <v>45111</v>
      </c>
      <c r="AZ772" s="1" t="s">
        <v>45112</v>
      </c>
      <c r="BA772" s="1">
        <v>242</v>
      </c>
      <c r="BG772" s="1" t="s">
        <v>25204</v>
      </c>
      <c r="BK772" s="1" t="s">
        <v>2917</v>
      </c>
      <c r="BL772" s="1">
        <v>2</v>
      </c>
      <c r="BM772" s="1" t="s">
        <v>45113</v>
      </c>
      <c r="BO772" s="1" t="s">
        <v>45114</v>
      </c>
      <c r="BR772" s="1" t="s">
        <v>45115</v>
      </c>
      <c r="BS772" s="1">
        <v>0.40300000000000002</v>
      </c>
      <c r="BU772" s="1" t="s">
        <v>4</v>
      </c>
      <c r="CB772" s="1" t="s">
        <v>7251</v>
      </c>
    </row>
    <row r="773" spans="1:83" x14ac:dyDescent="0.25">
      <c r="A773" s="2" t="s">
        <v>45116</v>
      </c>
      <c r="B773" s="1">
        <v>30845</v>
      </c>
      <c r="C773" s="1">
        <v>2</v>
      </c>
      <c r="D773" s="1">
        <v>31489494</v>
      </c>
      <c r="E773" s="1">
        <v>31489494</v>
      </c>
      <c r="F773" s="1" t="s">
        <v>6</v>
      </c>
      <c r="G773" s="2" t="s">
        <v>45117</v>
      </c>
      <c r="H773" s="2" t="s">
        <v>45119</v>
      </c>
      <c r="I773" s="2" t="s">
        <v>45120</v>
      </c>
      <c r="J773" s="2" t="s">
        <v>45121</v>
      </c>
      <c r="K773" s="2" t="s">
        <v>49</v>
      </c>
      <c r="L773" s="1" t="s">
        <v>50</v>
      </c>
      <c r="M773" s="1" t="s">
        <v>31</v>
      </c>
      <c r="N773" s="1" t="s">
        <v>51</v>
      </c>
      <c r="O773" s="1" t="s">
        <v>51</v>
      </c>
      <c r="R773" s="1" t="s">
        <v>45118</v>
      </c>
      <c r="S773" s="1" t="s">
        <v>6</v>
      </c>
      <c r="T773" s="1">
        <v>6</v>
      </c>
      <c r="U773" s="1">
        <v>2140</v>
      </c>
      <c r="V773" s="3">
        <v>1</v>
      </c>
      <c r="W773" s="12" t="e">
        <v>#N/A</v>
      </c>
      <c r="X773" s="12" t="e">
        <v>#N/A</v>
      </c>
      <c r="Y773" s="12" t="e">
        <v>#N/A</v>
      </c>
      <c r="Z773" s="9">
        <v>0.29946499999999998</v>
      </c>
      <c r="AA773" s="10">
        <v>112</v>
      </c>
      <c r="AB773" s="10">
        <v>262</v>
      </c>
      <c r="AC773" s="20">
        <v>1</v>
      </c>
      <c r="AD773" s="20">
        <v>0.77428809742107496</v>
      </c>
      <c r="AE773" s="20">
        <v>1</v>
      </c>
      <c r="AF773" s="15">
        <v>0.363844</v>
      </c>
      <c r="AG773" s="16">
        <v>159</v>
      </c>
      <c r="AH773" s="16">
        <v>278</v>
      </c>
      <c r="AI773" s="22">
        <v>0.97</v>
      </c>
      <c r="AJ773" s="22">
        <v>0.78782035033828901</v>
      </c>
      <c r="AK773" s="22">
        <v>1</v>
      </c>
      <c r="AL773" s="18">
        <f t="shared" si="108"/>
        <v>1</v>
      </c>
      <c r="AM773" s="18">
        <f t="shared" si="109"/>
        <v>1</v>
      </c>
      <c r="AN773" s="18">
        <f t="shared" si="110"/>
        <v>1</v>
      </c>
      <c r="AO773" s="18">
        <f t="shared" si="111"/>
        <v>1</v>
      </c>
      <c r="AP773" s="18">
        <f t="shared" si="112"/>
        <v>1</v>
      </c>
      <c r="AQ773" s="18">
        <f t="shared" si="113"/>
        <v>1</v>
      </c>
      <c r="AR773" s="18">
        <f t="shared" si="114"/>
        <v>0</v>
      </c>
      <c r="AS773" s="18">
        <f t="shared" si="115"/>
        <v>0</v>
      </c>
      <c r="AT773" s="18">
        <f t="shared" si="116"/>
        <v>0</v>
      </c>
      <c r="AU773" s="1" t="s">
        <v>45122</v>
      </c>
      <c r="AV773" s="1" t="s">
        <v>45123</v>
      </c>
      <c r="AW773" s="1" t="s">
        <v>45124</v>
      </c>
      <c r="AX773" s="1" t="s">
        <v>45125</v>
      </c>
      <c r="AY773" s="1" t="s">
        <v>45126</v>
      </c>
      <c r="AZ773" s="1" t="s">
        <v>45127</v>
      </c>
      <c r="BA773" s="1">
        <v>511</v>
      </c>
      <c r="BB773" s="1" t="s">
        <v>45128</v>
      </c>
      <c r="BF773" s="1" t="s">
        <v>45129</v>
      </c>
      <c r="BG773" s="1" t="s">
        <v>45130</v>
      </c>
      <c r="BH773" s="1" t="s">
        <v>45131</v>
      </c>
      <c r="BK773" s="1" t="s">
        <v>453</v>
      </c>
      <c r="BL773" s="1">
        <v>2</v>
      </c>
      <c r="BM773" s="1" t="s">
        <v>7795</v>
      </c>
      <c r="BR773" s="1" t="s">
        <v>45132</v>
      </c>
      <c r="BS773" s="1">
        <v>0.60199999999999998</v>
      </c>
      <c r="BU773" s="1" t="s">
        <v>4</v>
      </c>
    </row>
    <row r="774" spans="1:83" x14ac:dyDescent="0.25">
      <c r="A774" s="2" t="s">
        <v>45133</v>
      </c>
      <c r="B774" s="1">
        <v>8665</v>
      </c>
      <c r="C774" s="1">
        <v>11</v>
      </c>
      <c r="D774" s="1">
        <v>8008887</v>
      </c>
      <c r="E774" s="1">
        <v>8008887</v>
      </c>
      <c r="F774" s="1" t="s">
        <v>6</v>
      </c>
      <c r="G774" s="2" t="s">
        <v>45134</v>
      </c>
      <c r="K774" s="2" t="s">
        <v>2190</v>
      </c>
      <c r="L774" s="1" t="s">
        <v>50</v>
      </c>
      <c r="M774" s="1" t="s">
        <v>51</v>
      </c>
      <c r="N774" s="1" t="s">
        <v>52</v>
      </c>
      <c r="O774" s="1" t="s">
        <v>52</v>
      </c>
      <c r="R774" s="1" t="s">
        <v>45135</v>
      </c>
      <c r="S774" s="1" t="s">
        <v>6</v>
      </c>
      <c r="T774" s="1">
        <v>1</v>
      </c>
      <c r="V774" s="3">
        <v>1</v>
      </c>
      <c r="W774" s="12" t="e">
        <v>#N/A</v>
      </c>
      <c r="X774" s="12" t="e">
        <v>#N/A</v>
      </c>
      <c r="Y774" s="12" t="e">
        <v>#N/A</v>
      </c>
      <c r="Z774" s="9">
        <v>0.26928099999999999</v>
      </c>
      <c r="AA774" s="10">
        <v>206</v>
      </c>
      <c r="AB774" s="10">
        <v>559</v>
      </c>
      <c r="AC774" s="20">
        <v>0.95</v>
      </c>
      <c r="AD774" s="20">
        <v>0.73766133153609603</v>
      </c>
      <c r="AE774" s="20">
        <v>1</v>
      </c>
      <c r="AF774" s="15">
        <v>0.35740499999999997</v>
      </c>
      <c r="AG774" s="16">
        <v>292</v>
      </c>
      <c r="AH774" s="16">
        <v>525</v>
      </c>
      <c r="AI774" s="22">
        <v>0.96</v>
      </c>
      <c r="AJ774" s="22">
        <v>0.79662749769423602</v>
      </c>
      <c r="AK774" s="22">
        <v>1</v>
      </c>
      <c r="AL774" s="18">
        <f t="shared" si="108"/>
        <v>1</v>
      </c>
      <c r="AM774" s="18">
        <f t="shared" si="109"/>
        <v>1</v>
      </c>
      <c r="AN774" s="18">
        <f t="shared" si="110"/>
        <v>1</v>
      </c>
      <c r="AO774" s="18">
        <f t="shared" si="111"/>
        <v>1</v>
      </c>
      <c r="AP774" s="18">
        <f t="shared" si="112"/>
        <v>1</v>
      </c>
      <c r="AQ774" s="18">
        <f t="shared" si="113"/>
        <v>1</v>
      </c>
      <c r="AR774" s="18">
        <f t="shared" si="114"/>
        <v>0</v>
      </c>
      <c r="AS774" s="18">
        <f t="shared" si="115"/>
        <v>0</v>
      </c>
      <c r="AT774" s="18">
        <f t="shared" si="116"/>
        <v>0</v>
      </c>
      <c r="AU774" s="1" t="s">
        <v>45136</v>
      </c>
      <c r="AV774" s="1" t="s">
        <v>45137</v>
      </c>
      <c r="AW774" s="1" t="s">
        <v>45138</v>
      </c>
      <c r="AX774" s="1" t="s">
        <v>45139</v>
      </c>
      <c r="AY774" s="1" t="s">
        <v>45140</v>
      </c>
      <c r="AZ774" s="1" t="s">
        <v>21063</v>
      </c>
      <c r="BG774" s="1" t="s">
        <v>21064</v>
      </c>
      <c r="BH774" s="1" t="s">
        <v>21065</v>
      </c>
      <c r="BK774" s="1" t="s">
        <v>2101</v>
      </c>
      <c r="BL774" s="1">
        <v>1</v>
      </c>
      <c r="BP774" s="1" t="s">
        <v>45141</v>
      </c>
      <c r="BR774" s="1" t="s">
        <v>45142</v>
      </c>
      <c r="BS774" s="1">
        <v>0.39300000000000002</v>
      </c>
      <c r="BU774" s="1" t="s">
        <v>4</v>
      </c>
      <c r="CD774" s="1" t="s">
        <v>45143</v>
      </c>
      <c r="CE774" s="1" t="s">
        <v>1630</v>
      </c>
    </row>
    <row r="775" spans="1:83" x14ac:dyDescent="0.25">
      <c r="A775" s="2" t="s">
        <v>21084</v>
      </c>
      <c r="B775" s="1">
        <v>8672</v>
      </c>
      <c r="C775" s="1">
        <v>1</v>
      </c>
      <c r="D775" s="1">
        <v>21268548</v>
      </c>
      <c r="E775" s="1">
        <v>21268548</v>
      </c>
      <c r="F775" s="1" t="s">
        <v>6</v>
      </c>
      <c r="G775" s="2" t="s">
        <v>45144</v>
      </c>
      <c r="H775" s="2" t="s">
        <v>45145</v>
      </c>
      <c r="I775" s="2" t="s">
        <v>45146</v>
      </c>
      <c r="J775" s="2" t="s">
        <v>45147</v>
      </c>
      <c r="K775" s="2" t="s">
        <v>49</v>
      </c>
      <c r="L775" s="1" t="s">
        <v>50</v>
      </c>
      <c r="M775" s="1" t="s">
        <v>52</v>
      </c>
      <c r="N775" s="1" t="s">
        <v>51</v>
      </c>
      <c r="O775" s="1" t="s">
        <v>51</v>
      </c>
      <c r="R775" s="1" t="s">
        <v>21086</v>
      </c>
      <c r="S775" s="1" t="s">
        <v>10</v>
      </c>
      <c r="T775" s="1">
        <v>9</v>
      </c>
      <c r="U775" s="1">
        <v>1187</v>
      </c>
      <c r="V775" s="3">
        <v>1</v>
      </c>
      <c r="W775" s="12" t="e">
        <v>#N/A</v>
      </c>
      <c r="X775" s="12" t="e">
        <v>#N/A</v>
      </c>
      <c r="Y775" s="12" t="e">
        <v>#N/A</v>
      </c>
      <c r="Z775" s="9">
        <v>0.18323</v>
      </c>
      <c r="AA775" s="10">
        <v>118</v>
      </c>
      <c r="AB775" s="10">
        <v>526</v>
      </c>
      <c r="AC775" s="20">
        <v>0.85</v>
      </c>
      <c r="AD775" s="20">
        <v>0.61371900210914199</v>
      </c>
      <c r="AE775" s="20">
        <v>0.98587036157392804</v>
      </c>
      <c r="AF775" s="15">
        <v>0.29850700000000002</v>
      </c>
      <c r="AG775" s="16">
        <v>240</v>
      </c>
      <c r="AH775" s="16">
        <v>564</v>
      </c>
      <c r="AI775" s="22">
        <v>1</v>
      </c>
      <c r="AJ775" s="22">
        <v>0.84412599106722497</v>
      </c>
      <c r="AK775" s="22">
        <v>1</v>
      </c>
      <c r="AL775" s="18">
        <f t="shared" si="108"/>
        <v>1</v>
      </c>
      <c r="AM775" s="18">
        <f t="shared" si="109"/>
        <v>1</v>
      </c>
      <c r="AN775" s="18">
        <f t="shared" si="110"/>
        <v>1</v>
      </c>
      <c r="AO775" s="18">
        <f t="shared" si="111"/>
        <v>1</v>
      </c>
      <c r="AP775" s="18">
        <f t="shared" si="112"/>
        <v>1</v>
      </c>
      <c r="AQ775" s="18">
        <f t="shared" si="113"/>
        <v>1</v>
      </c>
      <c r="AR775" s="18">
        <f t="shared" si="114"/>
        <v>0</v>
      </c>
      <c r="AS775" s="18">
        <f t="shared" si="115"/>
        <v>1</v>
      </c>
      <c r="AT775" s="18">
        <f t="shared" si="116"/>
        <v>0</v>
      </c>
      <c r="AU775" s="1" t="s">
        <v>45148</v>
      </c>
      <c r="AV775" s="1" t="s">
        <v>21091</v>
      </c>
      <c r="AW775" s="1" t="s">
        <v>21092</v>
      </c>
      <c r="AX775" s="1" t="s">
        <v>21093</v>
      </c>
      <c r="AY775" s="1" t="s">
        <v>21094</v>
      </c>
      <c r="AZ775" s="1" t="s">
        <v>21095</v>
      </c>
      <c r="BA775" s="1">
        <v>311</v>
      </c>
      <c r="BF775" s="1" t="s">
        <v>21096</v>
      </c>
      <c r="BG775" s="1" t="s">
        <v>21097</v>
      </c>
      <c r="BH775" s="1" t="s">
        <v>21098</v>
      </c>
      <c r="BK775" s="1" t="s">
        <v>675</v>
      </c>
      <c r="BL775" s="1">
        <v>1</v>
      </c>
      <c r="BN775" s="1" t="s">
        <v>21099</v>
      </c>
      <c r="BP775" s="1" t="s">
        <v>21100</v>
      </c>
      <c r="BR775" s="1" t="s">
        <v>45149</v>
      </c>
      <c r="BS775" s="1">
        <v>0.433</v>
      </c>
      <c r="BU775" s="1" t="s">
        <v>4</v>
      </c>
    </row>
    <row r="776" spans="1:83" x14ac:dyDescent="0.25">
      <c r="A776" s="2" t="s">
        <v>45150</v>
      </c>
      <c r="B776" s="1">
        <v>1995</v>
      </c>
      <c r="C776" s="1">
        <v>19</v>
      </c>
      <c r="D776" s="1">
        <v>11577606</v>
      </c>
      <c r="E776" s="1">
        <v>11577606</v>
      </c>
      <c r="F776" s="1" t="s">
        <v>6</v>
      </c>
      <c r="G776" s="2" t="s">
        <v>45151</v>
      </c>
      <c r="H776" s="2" t="s">
        <v>15272</v>
      </c>
      <c r="I776" s="2" t="s">
        <v>45153</v>
      </c>
      <c r="J776" s="2" t="s">
        <v>45154</v>
      </c>
      <c r="K776" s="2" t="s">
        <v>49</v>
      </c>
      <c r="L776" s="1" t="s">
        <v>50</v>
      </c>
      <c r="M776" s="1" t="s">
        <v>51</v>
      </c>
      <c r="N776" s="1" t="s">
        <v>52</v>
      </c>
      <c r="O776" s="1" t="s">
        <v>52</v>
      </c>
      <c r="R776" s="1" t="s">
        <v>45152</v>
      </c>
      <c r="S776" s="1" t="s">
        <v>10</v>
      </c>
      <c r="T776" s="1">
        <v>2</v>
      </c>
      <c r="U776" s="1">
        <v>426</v>
      </c>
      <c r="V776" s="3">
        <v>1</v>
      </c>
      <c r="W776" s="12" t="e">
        <v>#N/A</v>
      </c>
      <c r="X776" s="12" t="e">
        <v>#N/A</v>
      </c>
      <c r="Y776" s="12" t="e">
        <v>#N/A</v>
      </c>
      <c r="Z776" s="9">
        <v>0.44827600000000001</v>
      </c>
      <c r="AA776" s="10">
        <v>13</v>
      </c>
      <c r="AB776" s="10">
        <v>16</v>
      </c>
      <c r="AC776" s="20">
        <v>1</v>
      </c>
      <c r="AD776" s="20">
        <v>0.655286662109969</v>
      </c>
      <c r="AE776" s="20">
        <v>1</v>
      </c>
      <c r="AF776" s="15">
        <v>0.41176499999999999</v>
      </c>
      <c r="AG776" s="16">
        <v>14</v>
      </c>
      <c r="AH776" s="16">
        <v>20</v>
      </c>
      <c r="AI776" s="22">
        <v>1</v>
      </c>
      <c r="AJ776" s="22">
        <v>0.600193877332444</v>
      </c>
      <c r="AK776" s="22">
        <v>1</v>
      </c>
      <c r="AL776" s="18">
        <f t="shared" si="108"/>
        <v>1</v>
      </c>
      <c r="AM776" s="18">
        <f t="shared" si="109"/>
        <v>1</v>
      </c>
      <c r="AN776" s="18">
        <f t="shared" si="110"/>
        <v>1</v>
      </c>
      <c r="AO776" s="18">
        <f t="shared" si="111"/>
        <v>1</v>
      </c>
      <c r="AP776" s="18">
        <f t="shared" si="112"/>
        <v>1</v>
      </c>
      <c r="AQ776" s="18">
        <f t="shared" si="113"/>
        <v>1</v>
      </c>
      <c r="AR776" s="18">
        <f t="shared" si="114"/>
        <v>0</v>
      </c>
      <c r="AS776" s="18">
        <f t="shared" si="115"/>
        <v>0</v>
      </c>
      <c r="AT776" s="18">
        <f t="shared" si="116"/>
        <v>0</v>
      </c>
      <c r="AU776" s="1" t="s">
        <v>45155</v>
      </c>
      <c r="AV776" s="1" t="s">
        <v>45156</v>
      </c>
      <c r="AW776" s="1" t="s">
        <v>45157</v>
      </c>
      <c r="AX776" s="1" t="s">
        <v>45158</v>
      </c>
      <c r="AY776" s="1" t="s">
        <v>45159</v>
      </c>
      <c r="AZ776" s="1" t="s">
        <v>45160</v>
      </c>
      <c r="BA776" s="1">
        <v>16</v>
      </c>
      <c r="BF776" s="1" t="s">
        <v>12564</v>
      </c>
      <c r="BH776" s="1" t="s">
        <v>45161</v>
      </c>
      <c r="BK776" s="1" t="s">
        <v>3711</v>
      </c>
      <c r="BL776" s="1">
        <v>3</v>
      </c>
      <c r="BR776" s="1" t="s">
        <v>45162</v>
      </c>
      <c r="BS776" s="1">
        <v>0.52200000000000002</v>
      </c>
      <c r="BU776" s="1" t="s">
        <v>4</v>
      </c>
    </row>
    <row r="777" spans="1:83" x14ac:dyDescent="0.25">
      <c r="A777" s="2" t="s">
        <v>45163</v>
      </c>
      <c r="B777" s="1">
        <v>1996</v>
      </c>
      <c r="C777" s="1">
        <v>1</v>
      </c>
      <c r="D777" s="1">
        <v>50574812</v>
      </c>
      <c r="E777" s="1">
        <v>50574812</v>
      </c>
      <c r="F777" s="1" t="s">
        <v>6</v>
      </c>
      <c r="G777" s="2" t="s">
        <v>45164</v>
      </c>
      <c r="K777" s="2" t="s">
        <v>2190</v>
      </c>
      <c r="L777" s="1" t="s">
        <v>50</v>
      </c>
      <c r="M777" s="1" t="s">
        <v>52</v>
      </c>
      <c r="N777" s="1" t="s">
        <v>90</v>
      </c>
      <c r="O777" s="1" t="s">
        <v>90</v>
      </c>
      <c r="R777" s="1" t="s">
        <v>45165</v>
      </c>
      <c r="S777" s="1" t="s">
        <v>6</v>
      </c>
      <c r="T777" s="1">
        <v>1</v>
      </c>
      <c r="V777" s="3">
        <v>1</v>
      </c>
      <c r="W777" s="12" t="e">
        <v>#N/A</v>
      </c>
      <c r="X777" s="12" t="e">
        <v>#N/A</v>
      </c>
      <c r="Y777" s="12" t="e">
        <v>#N/A</v>
      </c>
      <c r="Z777" s="9">
        <v>0.284553</v>
      </c>
      <c r="AA777" s="10">
        <v>35</v>
      </c>
      <c r="AB777" s="10">
        <v>88</v>
      </c>
      <c r="AC777" s="20">
        <v>1</v>
      </c>
      <c r="AD777" s="20">
        <v>0.65941597581484801</v>
      </c>
      <c r="AE777" s="20">
        <v>1</v>
      </c>
      <c r="AF777" s="15">
        <v>0.45070399999999999</v>
      </c>
      <c r="AG777" s="16">
        <v>96</v>
      </c>
      <c r="AH777" s="16">
        <v>117</v>
      </c>
      <c r="AI777" s="22">
        <v>1</v>
      </c>
      <c r="AJ777" s="22">
        <v>0.86156409311187199</v>
      </c>
      <c r="AK777" s="22">
        <v>1</v>
      </c>
      <c r="AL777" s="18">
        <f t="shared" si="108"/>
        <v>1</v>
      </c>
      <c r="AM777" s="18">
        <f t="shared" si="109"/>
        <v>1</v>
      </c>
      <c r="AN777" s="18">
        <f t="shared" si="110"/>
        <v>1</v>
      </c>
      <c r="AO777" s="18">
        <f t="shared" si="111"/>
        <v>1</v>
      </c>
      <c r="AP777" s="18">
        <f t="shared" si="112"/>
        <v>1</v>
      </c>
      <c r="AQ777" s="18">
        <f t="shared" si="113"/>
        <v>1</v>
      </c>
      <c r="AR777" s="18">
        <f t="shared" si="114"/>
        <v>0</v>
      </c>
      <c r="AS777" s="18">
        <f t="shared" si="115"/>
        <v>0</v>
      </c>
      <c r="AT777" s="18">
        <f t="shared" si="116"/>
        <v>0</v>
      </c>
      <c r="AU777" s="1" t="s">
        <v>45166</v>
      </c>
      <c r="AV777" s="1" t="s">
        <v>45167</v>
      </c>
      <c r="AW777" s="1" t="s">
        <v>45168</v>
      </c>
      <c r="AX777" s="1" t="s">
        <v>45169</v>
      </c>
      <c r="AY777" s="1" t="s">
        <v>45170</v>
      </c>
      <c r="AZ777" s="1" t="s">
        <v>45171</v>
      </c>
      <c r="BF777" s="1" t="s">
        <v>3134</v>
      </c>
      <c r="BH777" s="1" t="s">
        <v>45172</v>
      </c>
      <c r="BK777" s="1" t="s">
        <v>470</v>
      </c>
      <c r="BL777" s="1">
        <v>2</v>
      </c>
      <c r="BR777" s="1" t="s">
        <v>45173</v>
      </c>
      <c r="BS777" s="1">
        <v>0.308</v>
      </c>
      <c r="BU777" s="1" t="s">
        <v>4</v>
      </c>
    </row>
    <row r="778" spans="1:83" x14ac:dyDescent="0.25">
      <c r="A778" s="2" t="s">
        <v>45174</v>
      </c>
      <c r="B778" s="1">
        <v>114794</v>
      </c>
      <c r="C778" s="1">
        <v>22</v>
      </c>
      <c r="D778" s="1">
        <v>37770270</v>
      </c>
      <c r="E778" s="1">
        <v>37770270</v>
      </c>
      <c r="F778" s="1" t="s">
        <v>6</v>
      </c>
      <c r="G778" s="2" t="s">
        <v>45175</v>
      </c>
      <c r="H778" s="2" t="s">
        <v>45177</v>
      </c>
      <c r="I778" s="2" t="s">
        <v>45178</v>
      </c>
      <c r="J778" s="2" t="s">
        <v>45179</v>
      </c>
      <c r="K778" s="2" t="s">
        <v>135</v>
      </c>
      <c r="L778" s="1" t="s">
        <v>50</v>
      </c>
      <c r="M778" s="1" t="s">
        <v>51</v>
      </c>
      <c r="N778" s="1" t="s">
        <v>52</v>
      </c>
      <c r="O778" s="1" t="s">
        <v>52</v>
      </c>
      <c r="R778" s="1" t="s">
        <v>45176</v>
      </c>
      <c r="S778" s="1" t="s">
        <v>10</v>
      </c>
      <c r="T778" s="1">
        <v>3</v>
      </c>
      <c r="U778" s="1">
        <v>2091</v>
      </c>
      <c r="V778" s="3">
        <v>1</v>
      </c>
      <c r="W778" s="12" t="e">
        <v>#N/A</v>
      </c>
      <c r="X778" s="12" t="e">
        <v>#N/A</v>
      </c>
      <c r="Y778" s="12" t="e">
        <v>#N/A</v>
      </c>
      <c r="Z778" s="9">
        <v>0.40259699999999998</v>
      </c>
      <c r="AA778" s="10">
        <v>155</v>
      </c>
      <c r="AB778" s="10">
        <v>230</v>
      </c>
      <c r="AC778" s="20">
        <v>0.95</v>
      </c>
      <c r="AD778" s="20">
        <v>0.88134772989113197</v>
      </c>
      <c r="AE778" s="20">
        <v>1</v>
      </c>
      <c r="AF778" s="15">
        <v>0.53407300000000002</v>
      </c>
      <c r="AG778" s="16">
        <v>337</v>
      </c>
      <c r="AH778" s="16">
        <v>294</v>
      </c>
      <c r="AI778" s="22">
        <v>1</v>
      </c>
      <c r="AJ778" s="22">
        <v>0.87880027490292301</v>
      </c>
      <c r="AK778" s="22">
        <v>1</v>
      </c>
      <c r="AL778" s="18">
        <f t="shared" si="108"/>
        <v>1</v>
      </c>
      <c r="AM778" s="18">
        <f t="shared" si="109"/>
        <v>1</v>
      </c>
      <c r="AN778" s="18">
        <f t="shared" si="110"/>
        <v>1</v>
      </c>
      <c r="AO778" s="18">
        <f t="shared" si="111"/>
        <v>1</v>
      </c>
      <c r="AP778" s="18">
        <f t="shared" si="112"/>
        <v>1</v>
      </c>
      <c r="AQ778" s="18">
        <f t="shared" si="113"/>
        <v>1</v>
      </c>
      <c r="AR778" s="18">
        <f t="shared" si="114"/>
        <v>0</v>
      </c>
      <c r="AS778" s="18">
        <f t="shared" si="115"/>
        <v>0</v>
      </c>
      <c r="AT778" s="18">
        <f t="shared" si="116"/>
        <v>0</v>
      </c>
      <c r="AV778" s="1" t="s">
        <v>45180</v>
      </c>
      <c r="AW778" s="1" t="s">
        <v>45181</v>
      </c>
      <c r="AX778" s="1" t="s">
        <v>45182</v>
      </c>
      <c r="AY778" s="1" t="s">
        <v>45183</v>
      </c>
      <c r="AZ778" s="1" t="s">
        <v>45184</v>
      </c>
      <c r="BA778" s="1">
        <v>435</v>
      </c>
      <c r="BB778" s="1" t="s">
        <v>390</v>
      </c>
      <c r="BG778" s="1" t="s">
        <v>45185</v>
      </c>
      <c r="BK778" s="1" t="s">
        <v>2118</v>
      </c>
      <c r="BL778" s="1">
        <v>2</v>
      </c>
      <c r="BM778" s="1" t="s">
        <v>22725</v>
      </c>
      <c r="BR778" s="1" t="s">
        <v>45186</v>
      </c>
      <c r="BS778" s="1">
        <v>0.61699999999999999</v>
      </c>
      <c r="BU778" s="1" t="s">
        <v>4</v>
      </c>
    </row>
    <row r="779" spans="1:83" x14ac:dyDescent="0.25">
      <c r="A779" s="2" t="s">
        <v>45187</v>
      </c>
      <c r="B779" s="1">
        <v>55531</v>
      </c>
      <c r="C779" s="1">
        <v>11</v>
      </c>
      <c r="D779" s="1">
        <v>107521076</v>
      </c>
      <c r="E779" s="1">
        <v>107521076</v>
      </c>
      <c r="F779" s="1" t="s">
        <v>6</v>
      </c>
      <c r="G779" s="2" t="s">
        <v>45188</v>
      </c>
      <c r="H779" s="2" t="s">
        <v>22909</v>
      </c>
      <c r="I779" s="2" t="s">
        <v>45190</v>
      </c>
      <c r="J779" s="2" t="s">
        <v>45191</v>
      </c>
      <c r="K779" s="2" t="s">
        <v>135</v>
      </c>
      <c r="L779" s="1" t="s">
        <v>50</v>
      </c>
      <c r="M779" s="1" t="s">
        <v>90</v>
      </c>
      <c r="N779" s="1" t="s">
        <v>31</v>
      </c>
      <c r="O779" s="1" t="s">
        <v>31</v>
      </c>
      <c r="R779" s="1" t="s">
        <v>45189</v>
      </c>
      <c r="S779" s="1" t="s">
        <v>6</v>
      </c>
      <c r="T779" s="1">
        <v>8</v>
      </c>
      <c r="U779" s="1">
        <v>974</v>
      </c>
      <c r="V779" s="3">
        <v>1</v>
      </c>
      <c r="W779" s="12" t="e">
        <v>#N/A</v>
      </c>
      <c r="X779" s="12" t="e">
        <v>#N/A</v>
      </c>
      <c r="Y779" s="12" t="e">
        <v>#N/A</v>
      </c>
      <c r="Z779" s="9">
        <v>0.272727</v>
      </c>
      <c r="AA779" s="10">
        <v>6</v>
      </c>
      <c r="AB779" s="10">
        <v>16</v>
      </c>
      <c r="AC779" s="20">
        <v>0.97</v>
      </c>
      <c r="AD779" s="20">
        <v>0.386606585950101</v>
      </c>
      <c r="AE779" s="20">
        <v>0.98965935809532801</v>
      </c>
      <c r="AF779" s="15">
        <v>0.31034499999999998</v>
      </c>
      <c r="AG779" s="16">
        <v>9</v>
      </c>
      <c r="AH779" s="16">
        <v>20</v>
      </c>
      <c r="AI779" s="22">
        <v>0.83</v>
      </c>
      <c r="AJ779" s="22">
        <v>0.42544632557803302</v>
      </c>
      <c r="AK779" s="22">
        <v>0.98656377172714704</v>
      </c>
      <c r="AL779" s="18">
        <f t="shared" si="108"/>
        <v>1</v>
      </c>
      <c r="AM779" s="18">
        <f t="shared" si="109"/>
        <v>1</v>
      </c>
      <c r="AN779" s="18">
        <f t="shared" si="110"/>
        <v>1</v>
      </c>
      <c r="AO779" s="18">
        <f t="shared" si="111"/>
        <v>1</v>
      </c>
      <c r="AP779" s="18">
        <f t="shared" si="112"/>
        <v>1</v>
      </c>
      <c r="AQ779" s="18">
        <f t="shared" si="113"/>
        <v>1</v>
      </c>
      <c r="AR779" s="18">
        <f t="shared" si="114"/>
        <v>0</v>
      </c>
      <c r="AS779" s="18">
        <f t="shared" si="115"/>
        <v>0</v>
      </c>
      <c r="AT779" s="18">
        <f t="shared" si="116"/>
        <v>0</v>
      </c>
      <c r="AU779" s="1" t="s">
        <v>45192</v>
      </c>
      <c r="AV779" s="1" t="s">
        <v>45193</v>
      </c>
      <c r="AW779" s="1" t="s">
        <v>45194</v>
      </c>
      <c r="AX779" s="1" t="s">
        <v>45195</v>
      </c>
      <c r="AY779" s="1" t="s">
        <v>45196</v>
      </c>
      <c r="AZ779" s="1" t="s">
        <v>45197</v>
      </c>
      <c r="BA779" s="1">
        <v>190</v>
      </c>
      <c r="BB779" s="1" t="s">
        <v>45198</v>
      </c>
      <c r="BF779" s="1" t="s">
        <v>45199</v>
      </c>
      <c r="BG779" s="1" t="s">
        <v>3665</v>
      </c>
      <c r="BH779" s="1" t="s">
        <v>5005</v>
      </c>
      <c r="BL779" s="1">
        <v>0</v>
      </c>
      <c r="BN779" s="1" t="s">
        <v>45200</v>
      </c>
      <c r="BP779" s="1" t="s">
        <v>45201</v>
      </c>
      <c r="BR779" s="1" t="s">
        <v>45202</v>
      </c>
      <c r="BS779" s="1">
        <v>0.41299999999999998</v>
      </c>
      <c r="BU779" s="1" t="s">
        <v>4</v>
      </c>
    </row>
    <row r="780" spans="1:83" x14ac:dyDescent="0.25">
      <c r="A780" s="2" t="s">
        <v>45203</v>
      </c>
      <c r="B780" s="1">
        <v>133418</v>
      </c>
      <c r="C780" s="1">
        <v>5</v>
      </c>
      <c r="D780" s="1">
        <v>49699059</v>
      </c>
      <c r="E780" s="1">
        <v>49699059</v>
      </c>
      <c r="F780" s="1" t="s">
        <v>6</v>
      </c>
      <c r="G780" s="2" t="s">
        <v>45204</v>
      </c>
      <c r="H780" s="2" t="s">
        <v>45206</v>
      </c>
      <c r="I780" s="2" t="s">
        <v>45207</v>
      </c>
      <c r="J780" s="2" t="s">
        <v>45208</v>
      </c>
      <c r="K780" s="2" t="s">
        <v>49</v>
      </c>
      <c r="L780" s="1" t="s">
        <v>50</v>
      </c>
      <c r="M780" s="1" t="s">
        <v>90</v>
      </c>
      <c r="N780" s="1" t="s">
        <v>31</v>
      </c>
      <c r="O780" s="1" t="s">
        <v>31</v>
      </c>
      <c r="R780" s="1" t="s">
        <v>45205</v>
      </c>
      <c r="S780" s="1" t="s">
        <v>10</v>
      </c>
      <c r="T780" s="1">
        <v>6</v>
      </c>
      <c r="U780" s="1">
        <v>1079</v>
      </c>
      <c r="V780" s="3">
        <v>1</v>
      </c>
      <c r="W780" s="12" t="e">
        <v>#N/A</v>
      </c>
      <c r="X780" s="12" t="e">
        <v>#N/A</v>
      </c>
      <c r="Y780" s="12" t="e">
        <v>#N/A</v>
      </c>
      <c r="Z780" s="9">
        <v>0.3</v>
      </c>
      <c r="AA780" s="10">
        <v>36</v>
      </c>
      <c r="AB780" s="10">
        <v>84</v>
      </c>
      <c r="AC780" s="20">
        <v>1</v>
      </c>
      <c r="AD780" s="20">
        <v>0.68634244980111903</v>
      </c>
      <c r="AE780" s="20">
        <v>1</v>
      </c>
      <c r="AF780" s="15">
        <v>0.51960799999999996</v>
      </c>
      <c r="AG780" s="16">
        <v>53</v>
      </c>
      <c r="AH780" s="16">
        <v>49</v>
      </c>
      <c r="AI780" s="22">
        <v>1</v>
      </c>
      <c r="AJ780" s="22">
        <v>0.85349143032973296</v>
      </c>
      <c r="AK780" s="22">
        <v>1</v>
      </c>
      <c r="AL780" s="18">
        <f t="shared" si="108"/>
        <v>1</v>
      </c>
      <c r="AM780" s="18">
        <f t="shared" si="109"/>
        <v>1</v>
      </c>
      <c r="AN780" s="18">
        <f t="shared" si="110"/>
        <v>1</v>
      </c>
      <c r="AO780" s="18">
        <f t="shared" si="111"/>
        <v>1</v>
      </c>
      <c r="AP780" s="18">
        <f t="shared" si="112"/>
        <v>1</v>
      </c>
      <c r="AQ780" s="18">
        <f t="shared" si="113"/>
        <v>1</v>
      </c>
      <c r="AR780" s="18">
        <f t="shared" si="114"/>
        <v>0</v>
      </c>
      <c r="AS780" s="18">
        <f t="shared" si="115"/>
        <v>0</v>
      </c>
      <c r="AT780" s="18">
        <f t="shared" si="116"/>
        <v>0</v>
      </c>
      <c r="AU780" s="1" t="s">
        <v>45209</v>
      </c>
      <c r="AV780" s="1" t="s">
        <v>45210</v>
      </c>
      <c r="AW780" s="1" t="s">
        <v>45211</v>
      </c>
      <c r="AX780" s="1" t="s">
        <v>45212</v>
      </c>
      <c r="AY780" s="1" t="s">
        <v>45213</v>
      </c>
      <c r="AZ780" s="1" t="s">
        <v>45214</v>
      </c>
      <c r="BA780" s="1">
        <v>277</v>
      </c>
      <c r="BB780" s="1" t="s">
        <v>80</v>
      </c>
      <c r="BG780" s="1" t="s">
        <v>44</v>
      </c>
      <c r="BL780" s="1">
        <v>0</v>
      </c>
      <c r="BM780" s="1" t="s">
        <v>45215</v>
      </c>
      <c r="BN780" s="1" t="s">
        <v>45216</v>
      </c>
      <c r="BR780" s="1" t="s">
        <v>45217</v>
      </c>
      <c r="BS780" s="1">
        <v>0.378</v>
      </c>
      <c r="BU780" s="1" t="s">
        <v>4</v>
      </c>
    </row>
    <row r="781" spans="1:83" x14ac:dyDescent="0.25">
      <c r="A781" s="2" t="s">
        <v>45218</v>
      </c>
      <c r="B781" s="1">
        <v>11117</v>
      </c>
      <c r="C781" s="1">
        <v>2</v>
      </c>
      <c r="D781" s="1">
        <v>27305765</v>
      </c>
      <c r="E781" s="1">
        <v>27305765</v>
      </c>
      <c r="F781" s="1" t="s">
        <v>6</v>
      </c>
      <c r="G781" s="2" t="s">
        <v>45219</v>
      </c>
      <c r="H781" s="2" t="s">
        <v>40930</v>
      </c>
      <c r="I781" s="2" t="s">
        <v>45221</v>
      </c>
      <c r="J781" s="2" t="s">
        <v>45222</v>
      </c>
      <c r="K781" s="2" t="s">
        <v>135</v>
      </c>
      <c r="L781" s="1" t="s">
        <v>50</v>
      </c>
      <c r="M781" s="1" t="s">
        <v>51</v>
      </c>
      <c r="N781" s="1" t="s">
        <v>52</v>
      </c>
      <c r="O781" s="1" t="s">
        <v>52</v>
      </c>
      <c r="R781" s="1" t="s">
        <v>45220</v>
      </c>
      <c r="S781" s="1" t="s">
        <v>6</v>
      </c>
      <c r="T781" s="1">
        <v>4</v>
      </c>
      <c r="U781" s="1">
        <v>1754</v>
      </c>
      <c r="V781" s="3">
        <v>1</v>
      </c>
      <c r="W781" s="12" t="e">
        <v>#N/A</v>
      </c>
      <c r="X781" s="12" t="e">
        <v>#N/A</v>
      </c>
      <c r="Y781" s="12" t="e">
        <v>#N/A</v>
      </c>
      <c r="Z781" s="9">
        <v>0.31034499999999998</v>
      </c>
      <c r="AA781" s="10">
        <v>9</v>
      </c>
      <c r="AB781" s="10">
        <v>20</v>
      </c>
      <c r="AC781" s="20">
        <v>1</v>
      </c>
      <c r="AD781" s="20">
        <v>0.49392942367742898</v>
      </c>
      <c r="AE781" s="20">
        <v>1</v>
      </c>
      <c r="AF781" s="15">
        <v>0.48780499999999999</v>
      </c>
      <c r="AG781" s="16">
        <v>20</v>
      </c>
      <c r="AH781" s="16">
        <v>21</v>
      </c>
      <c r="AI781" s="22">
        <v>1</v>
      </c>
      <c r="AJ781" s="22">
        <v>0.71513452401258804</v>
      </c>
      <c r="AK781" s="22">
        <v>1</v>
      </c>
      <c r="AL781" s="18">
        <f t="shared" si="108"/>
        <v>1</v>
      </c>
      <c r="AM781" s="18">
        <f t="shared" si="109"/>
        <v>1</v>
      </c>
      <c r="AN781" s="18">
        <f t="shared" si="110"/>
        <v>1</v>
      </c>
      <c r="AO781" s="18">
        <f t="shared" si="111"/>
        <v>1</v>
      </c>
      <c r="AP781" s="18">
        <f t="shared" si="112"/>
        <v>1</v>
      </c>
      <c r="AQ781" s="18">
        <f t="shared" si="113"/>
        <v>1</v>
      </c>
      <c r="AR781" s="18">
        <f t="shared" si="114"/>
        <v>0</v>
      </c>
      <c r="AS781" s="18">
        <f t="shared" si="115"/>
        <v>0</v>
      </c>
      <c r="AT781" s="18">
        <f t="shared" si="116"/>
        <v>0</v>
      </c>
      <c r="AU781" s="1" t="s">
        <v>45223</v>
      </c>
      <c r="AV781" s="1" t="s">
        <v>45224</v>
      </c>
      <c r="AW781" s="1" t="s">
        <v>45225</v>
      </c>
      <c r="AX781" s="1" t="s">
        <v>45226</v>
      </c>
      <c r="AY781" s="1" t="s">
        <v>45227</v>
      </c>
      <c r="AZ781" s="1" t="s">
        <v>45228</v>
      </c>
      <c r="BA781" s="1">
        <v>442</v>
      </c>
      <c r="BF781" s="1" t="s">
        <v>4772</v>
      </c>
      <c r="BG781" s="1" t="s">
        <v>5497</v>
      </c>
      <c r="BK781" s="1" t="s">
        <v>359</v>
      </c>
      <c r="BL781" s="1">
        <v>1</v>
      </c>
      <c r="BM781" s="1" t="s">
        <v>323</v>
      </c>
      <c r="BR781" s="1" t="s">
        <v>45229</v>
      </c>
      <c r="BS781" s="1">
        <v>0.70599999999999996</v>
      </c>
      <c r="BU781" s="1" t="s">
        <v>4</v>
      </c>
    </row>
    <row r="782" spans="1:83" x14ac:dyDescent="0.25">
      <c r="A782" s="2" t="s">
        <v>45230</v>
      </c>
      <c r="B782" s="1">
        <v>84034</v>
      </c>
      <c r="C782" s="1">
        <v>18</v>
      </c>
      <c r="D782" s="1">
        <v>2891505</v>
      </c>
      <c r="E782" s="1">
        <v>2891505</v>
      </c>
      <c r="F782" s="1" t="s">
        <v>6</v>
      </c>
      <c r="G782" s="2" t="s">
        <v>45231</v>
      </c>
      <c r="H782" s="2" t="s">
        <v>45233</v>
      </c>
      <c r="I782" s="2" t="s">
        <v>45234</v>
      </c>
      <c r="J782" s="2" t="s">
        <v>45235</v>
      </c>
      <c r="K782" s="2" t="s">
        <v>135</v>
      </c>
      <c r="L782" s="1" t="s">
        <v>50</v>
      </c>
      <c r="M782" s="1" t="s">
        <v>90</v>
      </c>
      <c r="N782" s="1" t="s">
        <v>31</v>
      </c>
      <c r="O782" s="1" t="s">
        <v>31</v>
      </c>
      <c r="R782" s="1" t="s">
        <v>45232</v>
      </c>
      <c r="S782" s="1" t="s">
        <v>6</v>
      </c>
      <c r="T782" s="1">
        <v>4</v>
      </c>
      <c r="U782" s="1">
        <v>1539</v>
      </c>
      <c r="V782" s="3">
        <v>1</v>
      </c>
      <c r="W782" s="12" t="e">
        <v>#N/A</v>
      </c>
      <c r="X782" s="12" t="e">
        <v>#N/A</v>
      </c>
      <c r="Y782" s="12" t="e">
        <v>#N/A</v>
      </c>
      <c r="Z782" s="9">
        <v>0.270903</v>
      </c>
      <c r="AA782" s="10">
        <v>81</v>
      </c>
      <c r="AB782" s="10">
        <v>218</v>
      </c>
      <c r="AC782" s="20">
        <v>0.96</v>
      </c>
      <c r="AD782" s="20">
        <v>0.70134063403202096</v>
      </c>
      <c r="AE782" s="20">
        <v>1</v>
      </c>
      <c r="AF782" s="15">
        <v>0.35629499999999997</v>
      </c>
      <c r="AG782" s="16">
        <v>150</v>
      </c>
      <c r="AH782" s="16">
        <v>271</v>
      </c>
      <c r="AI782" s="22">
        <v>0.95</v>
      </c>
      <c r="AJ782" s="22">
        <v>0.77135652952646605</v>
      </c>
      <c r="AK782" s="22">
        <v>1</v>
      </c>
      <c r="AL782" s="18">
        <f t="shared" si="108"/>
        <v>1</v>
      </c>
      <c r="AM782" s="18">
        <f t="shared" si="109"/>
        <v>1</v>
      </c>
      <c r="AN782" s="18">
        <f t="shared" si="110"/>
        <v>1</v>
      </c>
      <c r="AO782" s="18">
        <f t="shared" si="111"/>
        <v>1</v>
      </c>
      <c r="AP782" s="18">
        <f t="shared" si="112"/>
        <v>1</v>
      </c>
      <c r="AQ782" s="18">
        <f t="shared" si="113"/>
        <v>1</v>
      </c>
      <c r="AR782" s="18">
        <f t="shared" si="114"/>
        <v>0</v>
      </c>
      <c r="AS782" s="18">
        <f t="shared" si="115"/>
        <v>0</v>
      </c>
      <c r="AT782" s="18">
        <f t="shared" si="116"/>
        <v>0</v>
      </c>
      <c r="AV782" s="1" t="s">
        <v>45236</v>
      </c>
      <c r="AW782" s="1" t="s">
        <v>45237</v>
      </c>
      <c r="AX782" s="1" t="s">
        <v>45238</v>
      </c>
      <c r="AY782" s="1" t="s">
        <v>45239</v>
      </c>
      <c r="AZ782" s="1" t="s">
        <v>45240</v>
      </c>
      <c r="BA782" s="1">
        <v>460</v>
      </c>
      <c r="BF782" s="1" t="s">
        <v>4772</v>
      </c>
      <c r="BG782" s="1" t="s">
        <v>5497</v>
      </c>
      <c r="BH782" s="1" t="s">
        <v>45241</v>
      </c>
      <c r="BK782" s="1" t="s">
        <v>2632</v>
      </c>
      <c r="BL782" s="1">
        <v>3</v>
      </c>
      <c r="BP782" s="1" t="s">
        <v>45242</v>
      </c>
      <c r="BR782" s="1" t="s">
        <v>45243</v>
      </c>
      <c r="BS782" s="1">
        <v>0.44800000000000001</v>
      </c>
      <c r="BU782" s="1" t="s">
        <v>4</v>
      </c>
    </row>
    <row r="783" spans="1:83" x14ac:dyDescent="0.25">
      <c r="A783" s="2" t="s">
        <v>21146</v>
      </c>
      <c r="B783" s="1">
        <v>2015</v>
      </c>
      <c r="C783" s="1">
        <v>19</v>
      </c>
      <c r="D783" s="1">
        <v>6913727</v>
      </c>
      <c r="E783" s="1">
        <v>6913727</v>
      </c>
      <c r="F783" s="1" t="s">
        <v>6</v>
      </c>
      <c r="G783" s="2" t="s">
        <v>45244</v>
      </c>
      <c r="H783" s="2" t="s">
        <v>9179</v>
      </c>
      <c r="I783" s="2" t="s">
        <v>9180</v>
      </c>
      <c r="J783" s="2" t="s">
        <v>9181</v>
      </c>
      <c r="K783" s="2" t="s">
        <v>49</v>
      </c>
      <c r="L783" s="1" t="s">
        <v>50</v>
      </c>
      <c r="M783" s="1" t="s">
        <v>90</v>
      </c>
      <c r="N783" s="1" t="s">
        <v>31</v>
      </c>
      <c r="O783" s="1" t="s">
        <v>31</v>
      </c>
      <c r="R783" s="1" t="s">
        <v>21148</v>
      </c>
      <c r="S783" s="1" t="s">
        <v>6</v>
      </c>
      <c r="T783" s="1">
        <v>11</v>
      </c>
      <c r="U783" s="1">
        <v>1224</v>
      </c>
      <c r="V783" s="3">
        <v>1</v>
      </c>
      <c r="W783" s="12" t="e">
        <v>#N/A</v>
      </c>
      <c r="X783" s="12" t="e">
        <v>#N/A</v>
      </c>
      <c r="Y783" s="12" t="e">
        <v>#N/A</v>
      </c>
      <c r="Z783" s="9">
        <v>0.23766799999999999</v>
      </c>
      <c r="AA783" s="10">
        <v>53</v>
      </c>
      <c r="AB783" s="10">
        <v>170</v>
      </c>
      <c r="AC783" s="20">
        <v>0.84</v>
      </c>
      <c r="AD783" s="20">
        <v>0.59698205385198899</v>
      </c>
      <c r="AE783" s="20">
        <v>0.98636431003497804</v>
      </c>
      <c r="AF783" s="15">
        <v>0.41455700000000001</v>
      </c>
      <c r="AG783" s="16">
        <v>131</v>
      </c>
      <c r="AH783" s="16">
        <v>185</v>
      </c>
      <c r="AI783" s="22">
        <v>1</v>
      </c>
      <c r="AJ783" s="22">
        <v>0.84906202798586095</v>
      </c>
      <c r="AK783" s="22">
        <v>1</v>
      </c>
      <c r="AL783" s="18">
        <f t="shared" si="108"/>
        <v>1</v>
      </c>
      <c r="AM783" s="18">
        <f t="shared" si="109"/>
        <v>1</v>
      </c>
      <c r="AN783" s="18">
        <f t="shared" si="110"/>
        <v>1</v>
      </c>
      <c r="AO783" s="18">
        <f t="shared" si="111"/>
        <v>1</v>
      </c>
      <c r="AP783" s="18">
        <f t="shared" si="112"/>
        <v>1</v>
      </c>
      <c r="AQ783" s="18">
        <f t="shared" si="113"/>
        <v>1</v>
      </c>
      <c r="AR783" s="18">
        <f t="shared" si="114"/>
        <v>0</v>
      </c>
      <c r="AS783" s="18">
        <f t="shared" si="115"/>
        <v>1</v>
      </c>
      <c r="AT783" s="18">
        <f t="shared" si="116"/>
        <v>1</v>
      </c>
      <c r="AU783" s="1" t="s">
        <v>45245</v>
      </c>
      <c r="AV783" s="1" t="s">
        <v>21153</v>
      </c>
      <c r="AW783" s="1" t="s">
        <v>21154</v>
      </c>
      <c r="AX783" s="1" t="s">
        <v>21155</v>
      </c>
      <c r="AY783" s="1" t="s">
        <v>21156</v>
      </c>
      <c r="AZ783" s="1" t="s">
        <v>21157</v>
      </c>
      <c r="BA783" s="1">
        <v>396</v>
      </c>
      <c r="BB783" s="1" t="s">
        <v>21158</v>
      </c>
      <c r="BF783" s="1" t="s">
        <v>21159</v>
      </c>
      <c r="BG783" s="1" t="s">
        <v>82</v>
      </c>
      <c r="BH783" s="1" t="s">
        <v>21160</v>
      </c>
      <c r="BK783" s="1" t="s">
        <v>6964</v>
      </c>
      <c r="BL783" s="1">
        <v>5</v>
      </c>
      <c r="BM783" s="1" t="s">
        <v>21161</v>
      </c>
      <c r="BR783" s="1" t="s">
        <v>45246</v>
      </c>
      <c r="BS783" s="1">
        <v>0.46300000000000002</v>
      </c>
      <c r="BU783" s="1" t="s">
        <v>4</v>
      </c>
    </row>
    <row r="784" spans="1:83" x14ac:dyDescent="0.25">
      <c r="A784" s="2" t="s">
        <v>45247</v>
      </c>
      <c r="B784" s="1">
        <v>326342</v>
      </c>
      <c r="C784" s="1">
        <v>19</v>
      </c>
      <c r="D784" s="1">
        <v>6984715</v>
      </c>
      <c r="E784" s="1">
        <v>6984715</v>
      </c>
      <c r="F784" s="1" t="s">
        <v>6</v>
      </c>
      <c r="G784" s="2" t="s">
        <v>45248</v>
      </c>
      <c r="K784" s="2" t="s">
        <v>2190</v>
      </c>
      <c r="L784" s="1" t="s">
        <v>50</v>
      </c>
      <c r="M784" s="1" t="s">
        <v>52</v>
      </c>
      <c r="N784" s="1" t="s">
        <v>90</v>
      </c>
      <c r="O784" s="1" t="s">
        <v>90</v>
      </c>
      <c r="R784" s="1" t="s">
        <v>45249</v>
      </c>
      <c r="S784" s="1" t="s">
        <v>10</v>
      </c>
      <c r="T784" s="1">
        <v>4</v>
      </c>
      <c r="V784" s="3">
        <v>1</v>
      </c>
      <c r="W784" s="12" t="e">
        <v>#N/A</v>
      </c>
      <c r="X784" s="12" t="e">
        <v>#N/A</v>
      </c>
      <c r="Y784" s="12" t="e">
        <v>#N/A</v>
      </c>
      <c r="Z784" s="9">
        <v>0.288462</v>
      </c>
      <c r="AA784" s="10">
        <v>15</v>
      </c>
      <c r="AB784" s="10">
        <v>37</v>
      </c>
      <c r="AC784" s="20">
        <v>1</v>
      </c>
      <c r="AD784" s="20">
        <v>0.55639465234555996</v>
      </c>
      <c r="AE784" s="20">
        <v>1</v>
      </c>
      <c r="AF784" s="15">
        <v>0.493506</v>
      </c>
      <c r="AG784" s="16">
        <v>38</v>
      </c>
      <c r="AH784" s="16">
        <v>39</v>
      </c>
      <c r="AI784" s="22">
        <v>1</v>
      </c>
      <c r="AJ784" s="22">
        <v>0.80664476382664996</v>
      </c>
      <c r="AK784" s="22">
        <v>1</v>
      </c>
      <c r="AL784" s="18">
        <f t="shared" si="108"/>
        <v>1</v>
      </c>
      <c r="AM784" s="18">
        <f t="shared" si="109"/>
        <v>1</v>
      </c>
      <c r="AN784" s="18">
        <f t="shared" si="110"/>
        <v>1</v>
      </c>
      <c r="AO784" s="18">
        <f t="shared" si="111"/>
        <v>1</v>
      </c>
      <c r="AP784" s="18">
        <f t="shared" si="112"/>
        <v>1</v>
      </c>
      <c r="AQ784" s="18">
        <f t="shared" si="113"/>
        <v>1</v>
      </c>
      <c r="AR784" s="18">
        <f t="shared" si="114"/>
        <v>0</v>
      </c>
      <c r="AS784" s="18">
        <f t="shared" si="115"/>
        <v>0</v>
      </c>
      <c r="AT784" s="18">
        <f t="shared" si="116"/>
        <v>0</v>
      </c>
      <c r="AU784" s="1" t="s">
        <v>45250</v>
      </c>
      <c r="AV784" s="1" t="s">
        <v>45251</v>
      </c>
      <c r="AZ784" s="1" t="s">
        <v>45252</v>
      </c>
      <c r="BL784" s="1">
        <v>0</v>
      </c>
      <c r="BR784" s="1" t="s">
        <v>45253</v>
      </c>
      <c r="BS784" s="1">
        <v>0.38800000000000001</v>
      </c>
      <c r="BU784" s="1" t="s">
        <v>4</v>
      </c>
    </row>
    <row r="785" spans="1:83" x14ac:dyDescent="0.25">
      <c r="A785" s="2" t="s">
        <v>45254</v>
      </c>
      <c r="B785" s="1">
        <v>2019</v>
      </c>
      <c r="C785" s="1">
        <v>2</v>
      </c>
      <c r="D785" s="1">
        <v>119604536</v>
      </c>
      <c r="E785" s="1">
        <v>119604536</v>
      </c>
      <c r="F785" s="1" t="s">
        <v>6</v>
      </c>
      <c r="G785" s="2" t="s">
        <v>45255</v>
      </c>
      <c r="H785" s="2" t="s">
        <v>45257</v>
      </c>
      <c r="I785" s="2" t="s">
        <v>45258</v>
      </c>
      <c r="J785" s="2" t="s">
        <v>45259</v>
      </c>
      <c r="K785" s="2" t="s">
        <v>49</v>
      </c>
      <c r="L785" s="1" t="s">
        <v>50</v>
      </c>
      <c r="M785" s="1" t="s">
        <v>90</v>
      </c>
      <c r="N785" s="1" t="s">
        <v>31</v>
      </c>
      <c r="O785" s="1" t="s">
        <v>31</v>
      </c>
      <c r="R785" s="1" t="s">
        <v>45256</v>
      </c>
      <c r="S785" s="1" t="s">
        <v>10</v>
      </c>
      <c r="T785" s="1">
        <v>1</v>
      </c>
      <c r="U785" s="1">
        <v>1224</v>
      </c>
      <c r="V785" s="3">
        <v>1</v>
      </c>
      <c r="W785" s="12" t="e">
        <v>#N/A</v>
      </c>
      <c r="X785" s="12" t="e">
        <v>#N/A</v>
      </c>
      <c r="Y785" s="12" t="e">
        <v>#N/A</v>
      </c>
      <c r="Z785" s="9">
        <v>0.25</v>
      </c>
      <c r="AA785" s="10">
        <v>2</v>
      </c>
      <c r="AB785" s="10">
        <v>6</v>
      </c>
      <c r="AC785" s="20">
        <v>0.89</v>
      </c>
      <c r="AD785" s="20">
        <v>0.19475849827981701</v>
      </c>
      <c r="AE785" s="20">
        <v>0.98405662457909804</v>
      </c>
      <c r="AF785" s="15">
        <v>0.44444400000000001</v>
      </c>
      <c r="AG785" s="16">
        <v>4</v>
      </c>
      <c r="AH785" s="16">
        <v>5</v>
      </c>
      <c r="AI785" s="22">
        <v>1</v>
      </c>
      <c r="AJ785" s="22">
        <v>0.367744329900075</v>
      </c>
      <c r="AK785" s="22">
        <v>1</v>
      </c>
      <c r="AL785" s="18">
        <f t="shared" si="108"/>
        <v>1</v>
      </c>
      <c r="AM785" s="18">
        <f t="shared" si="109"/>
        <v>1</v>
      </c>
      <c r="AN785" s="18">
        <f t="shared" si="110"/>
        <v>1</v>
      </c>
      <c r="AO785" s="18">
        <f t="shared" si="111"/>
        <v>1</v>
      </c>
      <c r="AP785" s="18">
        <f t="shared" si="112"/>
        <v>1</v>
      </c>
      <c r="AQ785" s="18">
        <f t="shared" si="113"/>
        <v>1</v>
      </c>
      <c r="AR785" s="18">
        <f t="shared" si="114"/>
        <v>0</v>
      </c>
      <c r="AS785" s="18">
        <f t="shared" si="115"/>
        <v>1</v>
      </c>
      <c r="AT785" s="18">
        <f t="shared" si="116"/>
        <v>0</v>
      </c>
      <c r="AV785" s="1" t="s">
        <v>45260</v>
      </c>
      <c r="AW785" s="1" t="s">
        <v>45261</v>
      </c>
      <c r="AX785" s="1" t="s">
        <v>45262</v>
      </c>
      <c r="AY785" s="1" t="s">
        <v>45263</v>
      </c>
      <c r="AZ785" s="1" t="s">
        <v>45264</v>
      </c>
      <c r="BA785" s="1">
        <v>70</v>
      </c>
      <c r="BF785" s="1" t="s">
        <v>45265</v>
      </c>
      <c r="BG785" s="1" t="s">
        <v>148</v>
      </c>
      <c r="BH785" s="1" t="s">
        <v>1646</v>
      </c>
      <c r="BK785" s="1" t="s">
        <v>45266</v>
      </c>
      <c r="BL785" s="1">
        <v>2</v>
      </c>
      <c r="BR785" s="1" t="s">
        <v>45267</v>
      </c>
      <c r="BS785" s="1">
        <v>0.27900000000000003</v>
      </c>
      <c r="BU785" s="1" t="s">
        <v>4</v>
      </c>
    </row>
    <row r="786" spans="1:83" x14ac:dyDescent="0.25">
      <c r="A786" s="2" t="s">
        <v>21175</v>
      </c>
      <c r="B786" s="1">
        <v>10117</v>
      </c>
      <c r="C786" s="1">
        <v>4</v>
      </c>
      <c r="D786" s="1">
        <v>71509450</v>
      </c>
      <c r="E786" s="1">
        <v>71509450</v>
      </c>
      <c r="F786" s="1" t="s">
        <v>6</v>
      </c>
      <c r="G786" s="2" t="s">
        <v>45268</v>
      </c>
      <c r="H786" s="2" t="s">
        <v>45269</v>
      </c>
      <c r="I786" s="2" t="s">
        <v>45270</v>
      </c>
      <c r="J786" s="2" t="s">
        <v>45271</v>
      </c>
      <c r="K786" s="2" t="s">
        <v>135</v>
      </c>
      <c r="L786" s="1" t="s">
        <v>50</v>
      </c>
      <c r="M786" s="1" t="s">
        <v>90</v>
      </c>
      <c r="N786" s="1" t="s">
        <v>31</v>
      </c>
      <c r="O786" s="1" t="s">
        <v>31</v>
      </c>
      <c r="R786" s="1" t="s">
        <v>21177</v>
      </c>
      <c r="S786" s="1" t="s">
        <v>6</v>
      </c>
      <c r="T786" s="1">
        <v>9</v>
      </c>
      <c r="U786" s="1">
        <v>2588</v>
      </c>
      <c r="V786" s="3">
        <v>1</v>
      </c>
      <c r="W786" s="12" t="e">
        <v>#N/A</v>
      </c>
      <c r="X786" s="12" t="e">
        <v>#N/A</v>
      </c>
      <c r="Y786" s="12" t="e">
        <v>#N/A</v>
      </c>
      <c r="Z786" s="9">
        <v>0.33333299999999999</v>
      </c>
      <c r="AA786" s="10">
        <v>36</v>
      </c>
      <c r="AB786" s="10">
        <v>72</v>
      </c>
      <c r="AC786" s="20">
        <v>1</v>
      </c>
      <c r="AD786" s="20">
        <v>0.72876472326730202</v>
      </c>
      <c r="AE786" s="20">
        <v>1</v>
      </c>
      <c r="AF786" s="15">
        <v>0.4</v>
      </c>
      <c r="AG786" s="16">
        <v>68</v>
      </c>
      <c r="AH786" s="16">
        <v>102</v>
      </c>
      <c r="AI786" s="22">
        <v>1</v>
      </c>
      <c r="AJ786" s="22">
        <v>0.76859828840873301</v>
      </c>
      <c r="AK786" s="22">
        <v>1</v>
      </c>
      <c r="AL786" s="18">
        <f t="shared" si="108"/>
        <v>1</v>
      </c>
      <c r="AM786" s="18">
        <f t="shared" si="109"/>
        <v>1</v>
      </c>
      <c r="AN786" s="18">
        <f t="shared" si="110"/>
        <v>1</v>
      </c>
      <c r="AO786" s="18">
        <f t="shared" si="111"/>
        <v>1</v>
      </c>
      <c r="AP786" s="18">
        <f t="shared" si="112"/>
        <v>1</v>
      </c>
      <c r="AQ786" s="18">
        <f t="shared" si="113"/>
        <v>1</v>
      </c>
      <c r="AR786" s="18">
        <f t="shared" si="114"/>
        <v>0</v>
      </c>
      <c r="AS786" s="18">
        <f t="shared" si="115"/>
        <v>0</v>
      </c>
      <c r="AT786" s="18">
        <f t="shared" si="116"/>
        <v>0</v>
      </c>
      <c r="AV786" s="1" t="s">
        <v>21181</v>
      </c>
      <c r="AW786" s="1" t="s">
        <v>21182</v>
      </c>
      <c r="AX786" s="1" t="s">
        <v>21183</v>
      </c>
      <c r="AY786" s="1" t="s">
        <v>21184</v>
      </c>
      <c r="AZ786" s="1" t="s">
        <v>21185</v>
      </c>
      <c r="BA786" s="1">
        <v>769</v>
      </c>
      <c r="BF786" s="1" t="s">
        <v>21186</v>
      </c>
      <c r="BG786" s="1" t="s">
        <v>130</v>
      </c>
      <c r="BH786" s="1" t="s">
        <v>21187</v>
      </c>
      <c r="BK786" s="1" t="s">
        <v>3950</v>
      </c>
      <c r="BL786" s="1">
        <v>3</v>
      </c>
      <c r="BO786" s="1" t="s">
        <v>21188</v>
      </c>
      <c r="BR786" s="1" t="s">
        <v>45272</v>
      </c>
      <c r="BS786" s="1">
        <v>0.48799999999999999</v>
      </c>
      <c r="BU786" s="1" t="s">
        <v>4</v>
      </c>
    </row>
    <row r="787" spans="1:83" x14ac:dyDescent="0.25">
      <c r="A787" s="2" t="s">
        <v>45273</v>
      </c>
      <c r="B787" s="1">
        <v>2027</v>
      </c>
      <c r="C787" s="1">
        <v>17</v>
      </c>
      <c r="D787" s="1">
        <v>4859292</v>
      </c>
      <c r="E787" s="1">
        <v>4859292</v>
      </c>
      <c r="F787" s="1" t="s">
        <v>6</v>
      </c>
      <c r="G787" s="2" t="s">
        <v>45274</v>
      </c>
      <c r="H787" s="2" t="s">
        <v>21916</v>
      </c>
      <c r="I787" s="2" t="s">
        <v>45276</v>
      </c>
      <c r="J787" s="2" t="s">
        <v>45277</v>
      </c>
      <c r="K787" s="2" t="s">
        <v>135</v>
      </c>
      <c r="L787" s="1" t="s">
        <v>50</v>
      </c>
      <c r="M787" s="1" t="s">
        <v>51</v>
      </c>
      <c r="N787" s="1" t="s">
        <v>52</v>
      </c>
      <c r="O787" s="1" t="s">
        <v>52</v>
      </c>
      <c r="R787" s="1" t="s">
        <v>45275</v>
      </c>
      <c r="S787" s="1" t="s">
        <v>6</v>
      </c>
      <c r="T787" s="1">
        <v>9</v>
      </c>
      <c r="U787" s="1">
        <v>1015</v>
      </c>
      <c r="V787" s="3">
        <v>1</v>
      </c>
      <c r="W787" s="12" t="e">
        <v>#N/A</v>
      </c>
      <c r="X787" s="12" t="e">
        <v>#N/A</v>
      </c>
      <c r="Y787" s="12" t="e">
        <v>#N/A</v>
      </c>
      <c r="Z787" s="9">
        <v>0.28109000000000001</v>
      </c>
      <c r="AA787" s="10">
        <v>165</v>
      </c>
      <c r="AB787" s="10">
        <v>422</v>
      </c>
      <c r="AC787" s="20">
        <v>1</v>
      </c>
      <c r="AD787" s="20">
        <v>0.84109301235865097</v>
      </c>
      <c r="AE787" s="20">
        <v>1</v>
      </c>
      <c r="AF787" s="15">
        <v>0.33291500000000002</v>
      </c>
      <c r="AG787" s="16">
        <v>265</v>
      </c>
      <c r="AH787" s="16">
        <v>531</v>
      </c>
      <c r="AI787" s="22">
        <v>0.89</v>
      </c>
      <c r="AJ787" s="22">
        <v>0.74130541074548495</v>
      </c>
      <c r="AK787" s="22">
        <v>0.98837301243648001</v>
      </c>
      <c r="AL787" s="18">
        <f t="shared" si="108"/>
        <v>1</v>
      </c>
      <c r="AM787" s="18">
        <f t="shared" si="109"/>
        <v>1</v>
      </c>
      <c r="AN787" s="18">
        <f t="shared" si="110"/>
        <v>1</v>
      </c>
      <c r="AO787" s="18">
        <f t="shared" si="111"/>
        <v>1</v>
      </c>
      <c r="AP787" s="18">
        <f t="shared" si="112"/>
        <v>1</v>
      </c>
      <c r="AQ787" s="18">
        <f t="shared" si="113"/>
        <v>1</v>
      </c>
      <c r="AR787" s="18">
        <f t="shared" si="114"/>
        <v>0</v>
      </c>
      <c r="AS787" s="18">
        <f t="shared" si="115"/>
        <v>0</v>
      </c>
      <c r="AT787" s="18">
        <f t="shared" si="116"/>
        <v>0</v>
      </c>
      <c r="AU787" s="1" t="s">
        <v>45278</v>
      </c>
      <c r="AV787" s="1" t="s">
        <v>45279</v>
      </c>
      <c r="AW787" s="1" t="s">
        <v>45280</v>
      </c>
      <c r="AX787" s="1" t="s">
        <v>45281</v>
      </c>
      <c r="AY787" s="1" t="s">
        <v>45282</v>
      </c>
      <c r="AZ787" s="1" t="s">
        <v>45283</v>
      </c>
      <c r="BA787" s="1">
        <v>307</v>
      </c>
      <c r="BF787" s="1" t="s">
        <v>45284</v>
      </c>
      <c r="BG787" s="1" t="s">
        <v>45285</v>
      </c>
      <c r="BH787" s="1" t="s">
        <v>45286</v>
      </c>
      <c r="BK787" s="1" t="s">
        <v>170</v>
      </c>
      <c r="BL787" s="1">
        <v>1</v>
      </c>
      <c r="BR787" s="1" t="s">
        <v>45287</v>
      </c>
      <c r="BS787" s="1">
        <v>0.48799999999999999</v>
      </c>
      <c r="BU787" s="1" t="s">
        <v>4</v>
      </c>
    </row>
    <row r="788" spans="1:83" x14ac:dyDescent="0.25">
      <c r="A788" s="2" t="s">
        <v>45288</v>
      </c>
      <c r="B788" s="1">
        <v>2028</v>
      </c>
      <c r="C788" s="1">
        <v>4</v>
      </c>
      <c r="D788" s="1">
        <v>111482614</v>
      </c>
      <c r="E788" s="1">
        <v>111482614</v>
      </c>
      <c r="F788" s="1" t="s">
        <v>6</v>
      </c>
      <c r="G788" s="2" t="s">
        <v>45289</v>
      </c>
      <c r="H788" s="2" t="s">
        <v>45291</v>
      </c>
      <c r="I788" s="2" t="s">
        <v>45292</v>
      </c>
      <c r="J788" s="2" t="s">
        <v>45293</v>
      </c>
      <c r="K788" s="2" t="s">
        <v>49</v>
      </c>
      <c r="L788" s="1" t="s">
        <v>50</v>
      </c>
      <c r="M788" s="1" t="s">
        <v>90</v>
      </c>
      <c r="N788" s="1" t="s">
        <v>31</v>
      </c>
      <c r="O788" s="1" t="s">
        <v>31</v>
      </c>
      <c r="R788" s="1" t="s">
        <v>45290</v>
      </c>
      <c r="S788" s="1" t="s">
        <v>6</v>
      </c>
      <c r="T788" s="1">
        <v>20</v>
      </c>
      <c r="U788" s="1">
        <v>3116</v>
      </c>
      <c r="V788" s="3">
        <v>1</v>
      </c>
      <c r="W788" s="12" t="e">
        <v>#N/A</v>
      </c>
      <c r="X788" s="12" t="e">
        <v>#N/A</v>
      </c>
      <c r="Y788" s="12" t="e">
        <v>#N/A</v>
      </c>
      <c r="Z788" s="9">
        <v>0.192771</v>
      </c>
      <c r="AA788" s="10">
        <v>16</v>
      </c>
      <c r="AB788" s="10">
        <v>67</v>
      </c>
      <c r="AC788" s="20">
        <v>0.69</v>
      </c>
      <c r="AD788" s="20">
        <v>0.39919123861746703</v>
      </c>
      <c r="AE788" s="20">
        <v>0.96287634274800005</v>
      </c>
      <c r="AF788" s="15">
        <v>0.32558100000000001</v>
      </c>
      <c r="AG788" s="16">
        <v>42</v>
      </c>
      <c r="AH788" s="16">
        <v>87</v>
      </c>
      <c r="AI788" s="22">
        <v>0.87</v>
      </c>
      <c r="AJ788" s="22">
        <v>0.60968432726383404</v>
      </c>
      <c r="AK788" s="22">
        <v>0.98906195657368301</v>
      </c>
      <c r="AL788" s="18">
        <f t="shared" si="108"/>
        <v>1</v>
      </c>
      <c r="AM788" s="18">
        <f t="shared" si="109"/>
        <v>1</v>
      </c>
      <c r="AN788" s="18">
        <f t="shared" si="110"/>
        <v>0</v>
      </c>
      <c r="AO788" s="18">
        <f t="shared" si="111"/>
        <v>1</v>
      </c>
      <c r="AP788" s="18">
        <f t="shared" si="112"/>
        <v>1</v>
      </c>
      <c r="AQ788" s="18">
        <f t="shared" si="113"/>
        <v>1</v>
      </c>
      <c r="AR788" s="18">
        <f t="shared" si="114"/>
        <v>0</v>
      </c>
      <c r="AS788" s="18">
        <f t="shared" si="115"/>
        <v>0</v>
      </c>
      <c r="AT788" s="18">
        <f t="shared" si="116"/>
        <v>0</v>
      </c>
      <c r="AV788" s="1" t="s">
        <v>45294</v>
      </c>
      <c r="AW788" s="1" t="s">
        <v>45295</v>
      </c>
      <c r="AX788" s="1" t="s">
        <v>45296</v>
      </c>
      <c r="AY788" s="1" t="s">
        <v>45297</v>
      </c>
      <c r="AZ788" s="1" t="s">
        <v>45298</v>
      </c>
      <c r="BA788" s="1">
        <v>925</v>
      </c>
      <c r="BB788" s="1" t="s">
        <v>233</v>
      </c>
      <c r="BF788" s="1" t="s">
        <v>45299</v>
      </c>
      <c r="BG788" s="1" t="s">
        <v>82</v>
      </c>
      <c r="BH788" s="1" t="s">
        <v>45300</v>
      </c>
      <c r="BK788" s="1" t="s">
        <v>45301</v>
      </c>
      <c r="BL788" s="1">
        <v>5</v>
      </c>
      <c r="BN788" s="1" t="s">
        <v>6965</v>
      </c>
      <c r="BP788" s="1" t="s">
        <v>45302</v>
      </c>
      <c r="BQ788" s="1" t="s">
        <v>8072</v>
      </c>
      <c r="BR788" s="1" t="s">
        <v>45303</v>
      </c>
      <c r="BS788" s="1">
        <v>0.35799999999999998</v>
      </c>
      <c r="BU788" s="1" t="s">
        <v>4</v>
      </c>
    </row>
    <row r="789" spans="1:83" x14ac:dyDescent="0.25">
      <c r="A789" s="2" t="s">
        <v>45304</v>
      </c>
      <c r="B789" s="1">
        <v>9583</v>
      </c>
      <c r="C789" s="1">
        <v>8</v>
      </c>
      <c r="D789" s="1">
        <v>23294586</v>
      </c>
      <c r="E789" s="1">
        <v>23294586</v>
      </c>
      <c r="F789" s="1" t="s">
        <v>6</v>
      </c>
      <c r="G789" s="2" t="s">
        <v>45305</v>
      </c>
      <c r="H789" s="2" t="s">
        <v>45307</v>
      </c>
      <c r="I789" s="2" t="s">
        <v>45308</v>
      </c>
      <c r="J789" s="2" t="s">
        <v>45309</v>
      </c>
      <c r="K789" s="2" t="s">
        <v>49</v>
      </c>
      <c r="L789" s="1" t="s">
        <v>50</v>
      </c>
      <c r="M789" s="1" t="s">
        <v>90</v>
      </c>
      <c r="N789" s="1" t="s">
        <v>31</v>
      </c>
      <c r="O789" s="1" t="s">
        <v>31</v>
      </c>
      <c r="R789" s="1" t="s">
        <v>45306</v>
      </c>
      <c r="S789" s="1" t="s">
        <v>10</v>
      </c>
      <c r="T789" s="1">
        <v>10</v>
      </c>
      <c r="U789" s="1">
        <v>1399</v>
      </c>
      <c r="V789" s="3">
        <v>1</v>
      </c>
      <c r="W789" s="12" t="e">
        <v>#N/A</v>
      </c>
      <c r="X789" s="12" t="e">
        <v>#N/A</v>
      </c>
      <c r="Y789" s="12" t="e">
        <v>#N/A</v>
      </c>
      <c r="Z789" s="9">
        <v>0.39583299999999999</v>
      </c>
      <c r="AA789" s="10">
        <v>38</v>
      </c>
      <c r="AB789" s="10">
        <v>58</v>
      </c>
      <c r="AC789" s="20">
        <v>0.99</v>
      </c>
      <c r="AD789" s="20">
        <v>0.68759502651626403</v>
      </c>
      <c r="AE789" s="20">
        <v>1</v>
      </c>
      <c r="AF789" s="15">
        <v>0.64233600000000002</v>
      </c>
      <c r="AG789" s="16">
        <v>88</v>
      </c>
      <c r="AH789" s="16">
        <v>49</v>
      </c>
      <c r="AI789" s="22">
        <v>1</v>
      </c>
      <c r="AJ789" s="22">
        <v>0.84986485246973997</v>
      </c>
      <c r="AK789" s="22">
        <v>1</v>
      </c>
      <c r="AL789" s="18">
        <f t="shared" si="108"/>
        <v>1</v>
      </c>
      <c r="AM789" s="18">
        <f t="shared" si="109"/>
        <v>1</v>
      </c>
      <c r="AN789" s="18">
        <f t="shared" si="110"/>
        <v>1</v>
      </c>
      <c r="AO789" s="18">
        <f t="shared" si="111"/>
        <v>1</v>
      </c>
      <c r="AP789" s="18">
        <f t="shared" si="112"/>
        <v>1</v>
      </c>
      <c r="AQ789" s="18">
        <f t="shared" si="113"/>
        <v>1</v>
      </c>
      <c r="AR789" s="18">
        <f t="shared" si="114"/>
        <v>0</v>
      </c>
      <c r="AS789" s="18">
        <f t="shared" si="115"/>
        <v>0</v>
      </c>
      <c r="AT789" s="18">
        <f t="shared" si="116"/>
        <v>0</v>
      </c>
      <c r="AU789" s="1" t="s">
        <v>45310</v>
      </c>
      <c r="AV789" s="1" t="s">
        <v>45311</v>
      </c>
      <c r="AW789" s="1" t="s">
        <v>45312</v>
      </c>
      <c r="AX789" s="1" t="s">
        <v>45313</v>
      </c>
      <c r="AY789" s="1" t="s">
        <v>45314</v>
      </c>
      <c r="AZ789" s="1" t="s">
        <v>45315</v>
      </c>
      <c r="BA789" s="1">
        <v>412</v>
      </c>
      <c r="BB789" s="1" t="s">
        <v>408</v>
      </c>
      <c r="BF789" s="1" t="s">
        <v>45316</v>
      </c>
      <c r="BG789" s="1" t="s">
        <v>45317</v>
      </c>
      <c r="BH789" s="1" t="s">
        <v>45318</v>
      </c>
      <c r="BK789" s="1" t="s">
        <v>23429</v>
      </c>
      <c r="BL789" s="1">
        <v>2</v>
      </c>
      <c r="BN789" s="1" t="s">
        <v>3412</v>
      </c>
      <c r="BP789" s="1" t="s">
        <v>45319</v>
      </c>
      <c r="BR789" s="1" t="s">
        <v>45320</v>
      </c>
      <c r="BS789" s="1">
        <v>0.47299999999999998</v>
      </c>
      <c r="BU789" s="1" t="s">
        <v>4</v>
      </c>
    </row>
    <row r="790" spans="1:83" x14ac:dyDescent="0.25">
      <c r="A790" s="2" t="s">
        <v>45321</v>
      </c>
      <c r="B790" s="1">
        <v>377841</v>
      </c>
      <c r="C790" s="1">
        <v>9</v>
      </c>
      <c r="D790" s="1">
        <v>140331135</v>
      </c>
      <c r="E790" s="1">
        <v>140331135</v>
      </c>
      <c r="F790" s="1" t="s">
        <v>6</v>
      </c>
      <c r="G790" s="2" t="s">
        <v>45322</v>
      </c>
      <c r="H790" s="2" t="s">
        <v>45324</v>
      </c>
      <c r="I790" s="2" t="s">
        <v>45325</v>
      </c>
      <c r="J790" s="2" t="s">
        <v>45326</v>
      </c>
      <c r="K790" s="2" t="s">
        <v>135</v>
      </c>
      <c r="L790" s="1" t="s">
        <v>50</v>
      </c>
      <c r="M790" s="1" t="s">
        <v>51</v>
      </c>
      <c r="N790" s="1" t="s">
        <v>52</v>
      </c>
      <c r="O790" s="1" t="s">
        <v>52</v>
      </c>
      <c r="R790" s="1" t="s">
        <v>45323</v>
      </c>
      <c r="S790" s="1" t="s">
        <v>10</v>
      </c>
      <c r="T790" s="1">
        <v>6</v>
      </c>
      <c r="U790" s="1">
        <v>808</v>
      </c>
      <c r="V790" s="3">
        <v>1</v>
      </c>
      <c r="W790" s="12" t="e">
        <v>#N/A</v>
      </c>
      <c r="X790" s="12" t="e">
        <v>#N/A</v>
      </c>
      <c r="Y790" s="12" t="e">
        <v>#N/A</v>
      </c>
      <c r="Z790" s="9">
        <v>0.45454499999999998</v>
      </c>
      <c r="AA790" s="10">
        <v>5</v>
      </c>
      <c r="AB790" s="10">
        <v>6</v>
      </c>
      <c r="AC790" s="20">
        <v>1</v>
      </c>
      <c r="AD790" s="20">
        <v>0.44801577743367799</v>
      </c>
      <c r="AE790" s="20">
        <v>1</v>
      </c>
      <c r="AF790" s="15">
        <v>0.36</v>
      </c>
      <c r="AG790" s="16">
        <v>9</v>
      </c>
      <c r="AH790" s="16">
        <v>16</v>
      </c>
      <c r="AI790" s="22">
        <v>0.96</v>
      </c>
      <c r="AJ790" s="22">
        <v>0.47631518713884402</v>
      </c>
      <c r="AK790" s="22">
        <v>1</v>
      </c>
      <c r="AL790" s="18">
        <f t="shared" si="108"/>
        <v>1</v>
      </c>
      <c r="AM790" s="18">
        <f t="shared" si="109"/>
        <v>1</v>
      </c>
      <c r="AN790" s="18">
        <f t="shared" si="110"/>
        <v>1</v>
      </c>
      <c r="AO790" s="18">
        <f t="shared" si="111"/>
        <v>1</v>
      </c>
      <c r="AP790" s="18">
        <f t="shared" si="112"/>
        <v>1</v>
      </c>
      <c r="AQ790" s="18">
        <f t="shared" si="113"/>
        <v>1</v>
      </c>
      <c r="AR790" s="18">
        <f t="shared" si="114"/>
        <v>0</v>
      </c>
      <c r="AS790" s="18">
        <f t="shared" si="115"/>
        <v>0</v>
      </c>
      <c r="AT790" s="18">
        <f t="shared" si="116"/>
        <v>0</v>
      </c>
      <c r="AU790" s="1" t="s">
        <v>45327</v>
      </c>
      <c r="AV790" s="1" t="s">
        <v>45328</v>
      </c>
      <c r="AW790" s="1" t="s">
        <v>45329</v>
      </c>
      <c r="AX790" s="1" t="s">
        <v>45330</v>
      </c>
      <c r="AY790" s="1" t="s">
        <v>45331</v>
      </c>
      <c r="AZ790" s="1" t="s">
        <v>45332</v>
      </c>
      <c r="BA790" s="1">
        <v>208</v>
      </c>
      <c r="BB790" s="1" t="s">
        <v>233</v>
      </c>
      <c r="BG790" s="1" t="s">
        <v>727</v>
      </c>
      <c r="BH790" s="1" t="s">
        <v>10407</v>
      </c>
      <c r="BK790" s="1" t="s">
        <v>675</v>
      </c>
      <c r="BL790" s="1">
        <v>1</v>
      </c>
      <c r="BM790" s="1" t="s">
        <v>4828</v>
      </c>
      <c r="BP790" s="1" t="s">
        <v>45333</v>
      </c>
      <c r="BR790" s="1" t="s">
        <v>45334</v>
      </c>
      <c r="BS790" s="1">
        <v>0.627</v>
      </c>
      <c r="BU790" s="1" t="s">
        <v>4</v>
      </c>
    </row>
    <row r="791" spans="1:83" x14ac:dyDescent="0.25">
      <c r="A791" s="2" t="s">
        <v>45335</v>
      </c>
      <c r="B791" s="1">
        <v>2037</v>
      </c>
      <c r="C791" s="1">
        <v>6</v>
      </c>
      <c r="D791" s="1">
        <v>131179369</v>
      </c>
      <c r="E791" s="1">
        <v>131179369</v>
      </c>
      <c r="F791" s="1" t="s">
        <v>6</v>
      </c>
      <c r="G791" s="2" t="s">
        <v>45337</v>
      </c>
      <c r="H791" s="2" t="s">
        <v>45339</v>
      </c>
      <c r="I791" s="2" t="s">
        <v>45340</v>
      </c>
      <c r="J791" s="2" t="s">
        <v>45341</v>
      </c>
      <c r="K791" s="2" t="s">
        <v>135</v>
      </c>
      <c r="L791" s="1" t="s">
        <v>50</v>
      </c>
      <c r="M791" s="1" t="s">
        <v>51</v>
      </c>
      <c r="N791" s="1" t="s">
        <v>52</v>
      </c>
      <c r="O791" s="1" t="s">
        <v>52</v>
      </c>
      <c r="P791" s="1" t="s">
        <v>45336</v>
      </c>
      <c r="R791" s="1" t="s">
        <v>45338</v>
      </c>
      <c r="S791" s="1" t="s">
        <v>10</v>
      </c>
      <c r="T791" s="1">
        <v>19</v>
      </c>
      <c r="U791" s="1">
        <v>3107</v>
      </c>
      <c r="V791" s="3">
        <v>1</v>
      </c>
      <c r="W791" s="12" t="e">
        <v>#N/A</v>
      </c>
      <c r="X791" s="12" t="e">
        <v>#N/A</v>
      </c>
      <c r="Y791" s="12" t="e">
        <v>#N/A</v>
      </c>
      <c r="Z791" s="9">
        <v>0.28526600000000002</v>
      </c>
      <c r="AA791" s="10">
        <v>91</v>
      </c>
      <c r="AB791" s="10">
        <v>228</v>
      </c>
      <c r="AC791" s="20">
        <v>1</v>
      </c>
      <c r="AD791" s="20">
        <v>0.73733662001174805</v>
      </c>
      <c r="AE791" s="20">
        <v>1</v>
      </c>
      <c r="AF791" s="15">
        <v>0.36034100000000002</v>
      </c>
      <c r="AG791" s="16">
        <v>169</v>
      </c>
      <c r="AH791" s="16">
        <v>300</v>
      </c>
      <c r="AI791" s="22">
        <v>0.97</v>
      </c>
      <c r="AJ791" s="22">
        <v>0.76531032990472203</v>
      </c>
      <c r="AK791" s="22">
        <v>1</v>
      </c>
      <c r="AL791" s="18">
        <f t="shared" si="108"/>
        <v>1</v>
      </c>
      <c r="AM791" s="18">
        <f t="shared" si="109"/>
        <v>1</v>
      </c>
      <c r="AN791" s="18">
        <f t="shared" si="110"/>
        <v>1</v>
      </c>
      <c r="AO791" s="18">
        <f t="shared" si="111"/>
        <v>1</v>
      </c>
      <c r="AP791" s="18">
        <f t="shared" si="112"/>
        <v>1</v>
      </c>
      <c r="AQ791" s="18">
        <f t="shared" si="113"/>
        <v>1</v>
      </c>
      <c r="AR791" s="18">
        <f t="shared" si="114"/>
        <v>0</v>
      </c>
      <c r="AS791" s="18">
        <f t="shared" si="115"/>
        <v>0</v>
      </c>
      <c r="AT791" s="18">
        <f t="shared" si="116"/>
        <v>0</v>
      </c>
      <c r="AU791" s="1" t="s">
        <v>45342</v>
      </c>
      <c r="AV791" s="1" t="s">
        <v>45343</v>
      </c>
      <c r="AW791" s="1" t="s">
        <v>45344</v>
      </c>
      <c r="AX791" s="1" t="s">
        <v>45345</v>
      </c>
      <c r="AY791" s="1" t="s">
        <v>45346</v>
      </c>
      <c r="AZ791" s="1" t="s">
        <v>45347</v>
      </c>
      <c r="BA791" s="1">
        <v>975</v>
      </c>
      <c r="BB791" s="1" t="s">
        <v>45348</v>
      </c>
      <c r="BF791" s="1" t="s">
        <v>45349</v>
      </c>
      <c r="BG791" s="1" t="s">
        <v>45350</v>
      </c>
      <c r="BH791" s="1" t="s">
        <v>45351</v>
      </c>
      <c r="BK791" s="1" t="s">
        <v>1739</v>
      </c>
      <c r="BL791" s="1">
        <v>2</v>
      </c>
      <c r="BM791" s="1" t="s">
        <v>45352</v>
      </c>
      <c r="BP791" s="1" t="s">
        <v>45353</v>
      </c>
      <c r="BR791" s="1" t="s">
        <v>45354</v>
      </c>
      <c r="BS791" s="1">
        <v>0.54700000000000004</v>
      </c>
      <c r="BU791" s="1" t="s">
        <v>4</v>
      </c>
    </row>
    <row r="792" spans="1:83" x14ac:dyDescent="0.25">
      <c r="A792" s="2" t="s">
        <v>45355</v>
      </c>
      <c r="B792" s="1">
        <v>2043</v>
      </c>
      <c r="C792" s="1">
        <v>2</v>
      </c>
      <c r="D792" s="1">
        <v>222428592</v>
      </c>
      <c r="E792" s="1">
        <v>222428592</v>
      </c>
      <c r="F792" s="1" t="s">
        <v>6</v>
      </c>
      <c r="G792" s="2" t="s">
        <v>45356</v>
      </c>
      <c r="H792" s="2" t="s">
        <v>45358</v>
      </c>
      <c r="I792" s="2" t="s">
        <v>45359</v>
      </c>
      <c r="J792" s="2" t="s">
        <v>45360</v>
      </c>
      <c r="K792" s="2" t="s">
        <v>49</v>
      </c>
      <c r="L792" s="1" t="s">
        <v>50</v>
      </c>
      <c r="M792" s="1" t="s">
        <v>51</v>
      </c>
      <c r="N792" s="1" t="s">
        <v>52</v>
      </c>
      <c r="O792" s="1" t="s">
        <v>52</v>
      </c>
      <c r="R792" s="1" t="s">
        <v>45357</v>
      </c>
      <c r="S792" s="1" t="s">
        <v>10</v>
      </c>
      <c r="T792" s="1">
        <v>3</v>
      </c>
      <c r="U792" s="1">
        <v>724</v>
      </c>
      <c r="V792" s="3">
        <v>1</v>
      </c>
      <c r="W792" s="12" t="e">
        <v>#N/A</v>
      </c>
      <c r="X792" s="12" t="e">
        <v>#N/A</v>
      </c>
      <c r="Y792" s="12" t="e">
        <v>#N/A</v>
      </c>
      <c r="Z792" s="9">
        <v>0.29386000000000001</v>
      </c>
      <c r="AA792" s="10">
        <v>67</v>
      </c>
      <c r="AB792" s="10">
        <v>161</v>
      </c>
      <c r="AC792" s="20">
        <v>1</v>
      </c>
      <c r="AD792" s="20">
        <v>0.73261407406867196</v>
      </c>
      <c r="AE792" s="20">
        <v>1</v>
      </c>
      <c r="AF792" s="15">
        <v>0.361564</v>
      </c>
      <c r="AG792" s="16">
        <v>111</v>
      </c>
      <c r="AH792" s="16">
        <v>196</v>
      </c>
      <c r="AI792" s="22">
        <v>0.97</v>
      </c>
      <c r="AJ792" s="22">
        <v>0.76584181268323703</v>
      </c>
      <c r="AK792" s="22">
        <v>1</v>
      </c>
      <c r="AL792" s="18">
        <f t="shared" si="108"/>
        <v>1</v>
      </c>
      <c r="AM792" s="18">
        <f t="shared" si="109"/>
        <v>1</v>
      </c>
      <c r="AN792" s="18">
        <f t="shared" si="110"/>
        <v>1</v>
      </c>
      <c r="AO792" s="18">
        <f t="shared" si="111"/>
        <v>1</v>
      </c>
      <c r="AP792" s="18">
        <f t="shared" si="112"/>
        <v>1</v>
      </c>
      <c r="AQ792" s="18">
        <f t="shared" si="113"/>
        <v>1</v>
      </c>
      <c r="AR792" s="18">
        <f t="shared" si="114"/>
        <v>0</v>
      </c>
      <c r="AS792" s="18">
        <f t="shared" si="115"/>
        <v>0</v>
      </c>
      <c r="AT792" s="18">
        <f t="shared" si="116"/>
        <v>0</v>
      </c>
      <c r="AU792" s="1" t="s">
        <v>45361</v>
      </c>
      <c r="AV792" s="1" t="s">
        <v>45362</v>
      </c>
      <c r="AW792" s="1" t="s">
        <v>45363</v>
      </c>
      <c r="AX792" s="1" t="s">
        <v>45364</v>
      </c>
      <c r="AY792" s="1" t="s">
        <v>45365</v>
      </c>
      <c r="AZ792" s="1" t="s">
        <v>45366</v>
      </c>
      <c r="BA792" s="1">
        <v>228</v>
      </c>
      <c r="BB792" s="1" t="s">
        <v>45367</v>
      </c>
      <c r="BG792" s="1" t="s">
        <v>82</v>
      </c>
      <c r="BH792" s="1" t="s">
        <v>7229</v>
      </c>
      <c r="BK792" s="1" t="s">
        <v>45368</v>
      </c>
      <c r="BL792" s="1">
        <v>12</v>
      </c>
      <c r="BN792" s="1" t="s">
        <v>24188</v>
      </c>
      <c r="BP792" s="1" t="s">
        <v>45369</v>
      </c>
      <c r="BR792" s="1" t="s">
        <v>45370</v>
      </c>
      <c r="BS792" s="1">
        <v>0.50700000000000001</v>
      </c>
      <c r="BU792" s="1" t="s">
        <v>4</v>
      </c>
    </row>
    <row r="793" spans="1:83" x14ac:dyDescent="0.25">
      <c r="A793" s="2" t="s">
        <v>21334</v>
      </c>
      <c r="B793" s="1">
        <v>285220</v>
      </c>
      <c r="C793" s="1">
        <v>3</v>
      </c>
      <c r="D793" s="1">
        <v>96706780</v>
      </c>
      <c r="E793" s="1">
        <v>96706780</v>
      </c>
      <c r="F793" s="1" t="s">
        <v>6</v>
      </c>
      <c r="G793" s="2" t="s">
        <v>45371</v>
      </c>
      <c r="H793" s="2" t="s">
        <v>45372</v>
      </c>
      <c r="I793" s="2" t="s">
        <v>45373</v>
      </c>
      <c r="J793" s="2" t="s">
        <v>45374</v>
      </c>
      <c r="K793" s="2" t="s">
        <v>49</v>
      </c>
      <c r="L793" s="1" t="s">
        <v>50</v>
      </c>
      <c r="M793" s="1" t="s">
        <v>51</v>
      </c>
      <c r="N793" s="1" t="s">
        <v>52</v>
      </c>
      <c r="O793" s="1" t="s">
        <v>52</v>
      </c>
      <c r="R793" s="1" t="s">
        <v>21336</v>
      </c>
      <c r="S793" s="1" t="s">
        <v>6</v>
      </c>
      <c r="T793" s="1">
        <v>3</v>
      </c>
      <c r="U793" s="1">
        <v>1100</v>
      </c>
      <c r="V793" s="3">
        <v>1</v>
      </c>
      <c r="W793" s="12" t="e">
        <v>#N/A</v>
      </c>
      <c r="X793" s="12" t="e">
        <v>#N/A</v>
      </c>
      <c r="Y793" s="12" t="e">
        <v>#N/A</v>
      </c>
      <c r="Z793" s="9">
        <v>0.26027400000000001</v>
      </c>
      <c r="AA793" s="10">
        <v>38</v>
      </c>
      <c r="AB793" s="10">
        <v>108</v>
      </c>
      <c r="AC793" s="20">
        <v>0.92</v>
      </c>
      <c r="AD793" s="20">
        <v>0.62265459455024097</v>
      </c>
      <c r="AE793" s="20">
        <v>1</v>
      </c>
      <c r="AF793" s="15">
        <v>0.39869300000000002</v>
      </c>
      <c r="AG793" s="16">
        <v>61</v>
      </c>
      <c r="AH793" s="16">
        <v>92</v>
      </c>
      <c r="AI793" s="22">
        <v>1</v>
      </c>
      <c r="AJ793" s="22">
        <v>0.77731629884269804</v>
      </c>
      <c r="AK793" s="22">
        <v>1</v>
      </c>
      <c r="AL793" s="18">
        <f t="shared" si="108"/>
        <v>1</v>
      </c>
      <c r="AM793" s="18">
        <f t="shared" si="109"/>
        <v>1</v>
      </c>
      <c r="AN793" s="18">
        <f t="shared" si="110"/>
        <v>1</v>
      </c>
      <c r="AO793" s="18">
        <f t="shared" si="111"/>
        <v>1</v>
      </c>
      <c r="AP793" s="18">
        <f t="shared" si="112"/>
        <v>1</v>
      </c>
      <c r="AQ793" s="18">
        <f t="shared" si="113"/>
        <v>1</v>
      </c>
      <c r="AR793" s="18">
        <f t="shared" si="114"/>
        <v>0</v>
      </c>
      <c r="AS793" s="18">
        <f t="shared" si="115"/>
        <v>0</v>
      </c>
      <c r="AT793" s="18">
        <f t="shared" si="116"/>
        <v>0</v>
      </c>
      <c r="AU793" s="1" t="s">
        <v>45375</v>
      </c>
      <c r="AV793" s="1" t="s">
        <v>21341</v>
      </c>
      <c r="AW793" s="1" t="s">
        <v>21342</v>
      </c>
      <c r="AX793" s="1" t="s">
        <v>21343</v>
      </c>
      <c r="AY793" s="1" t="s">
        <v>21344</v>
      </c>
      <c r="AZ793" s="1" t="s">
        <v>21345</v>
      </c>
      <c r="BA793" s="1">
        <v>258</v>
      </c>
      <c r="BB793" s="1" t="s">
        <v>233</v>
      </c>
      <c r="BG793" s="1" t="s">
        <v>82</v>
      </c>
      <c r="BH793" s="1" t="s">
        <v>7229</v>
      </c>
      <c r="BK793" s="1" t="s">
        <v>21346</v>
      </c>
      <c r="BL793" s="1">
        <v>16</v>
      </c>
      <c r="BR793" s="1" t="s">
        <v>45376</v>
      </c>
      <c r="BS793" s="1">
        <v>0.41299999999999998</v>
      </c>
      <c r="BU793" s="1" t="s">
        <v>4</v>
      </c>
    </row>
    <row r="794" spans="1:83" x14ac:dyDescent="0.25">
      <c r="A794" s="2" t="s">
        <v>7216</v>
      </c>
      <c r="B794" s="1">
        <v>2045</v>
      </c>
      <c r="C794" s="1">
        <v>6</v>
      </c>
      <c r="D794" s="1">
        <v>94120360</v>
      </c>
      <c r="E794" s="1">
        <v>94120360</v>
      </c>
      <c r="F794" s="1" t="s">
        <v>6</v>
      </c>
      <c r="G794" s="2" t="s">
        <v>45377</v>
      </c>
      <c r="H794" s="2" t="s">
        <v>45378</v>
      </c>
      <c r="I794" s="2" t="s">
        <v>45379</v>
      </c>
      <c r="J794" s="2" t="s">
        <v>45380</v>
      </c>
      <c r="K794" s="2" t="s">
        <v>718</v>
      </c>
      <c r="L794" s="1" t="s">
        <v>50</v>
      </c>
      <c r="M794" s="1" t="s">
        <v>90</v>
      </c>
      <c r="N794" s="1" t="s">
        <v>31</v>
      </c>
      <c r="O794" s="1" t="s">
        <v>31</v>
      </c>
      <c r="R794" s="1" t="s">
        <v>7218</v>
      </c>
      <c r="S794" s="1" t="s">
        <v>10</v>
      </c>
      <c r="T794" s="1">
        <v>3</v>
      </c>
      <c r="U794" s="1">
        <v>932</v>
      </c>
      <c r="V794" s="3">
        <v>1</v>
      </c>
      <c r="W794" s="12" t="e">
        <v>#N/A</v>
      </c>
      <c r="X794" s="12" t="e">
        <v>#N/A</v>
      </c>
      <c r="Y794" s="12" t="e">
        <v>#N/A</v>
      </c>
      <c r="Z794" s="9">
        <v>0.27826099999999998</v>
      </c>
      <c r="AA794" s="10">
        <v>32</v>
      </c>
      <c r="AB794" s="10">
        <v>83</v>
      </c>
      <c r="AC794" s="20">
        <v>0.99</v>
      </c>
      <c r="AD794" s="20">
        <v>0.63937339176138397</v>
      </c>
      <c r="AE794" s="20">
        <v>1</v>
      </c>
      <c r="AF794" s="15">
        <v>0.34959299999999999</v>
      </c>
      <c r="AG794" s="16">
        <v>43</v>
      </c>
      <c r="AH794" s="16">
        <v>80</v>
      </c>
      <c r="AI794" s="22">
        <v>0.94</v>
      </c>
      <c r="AJ794" s="22">
        <v>0.67520013238717203</v>
      </c>
      <c r="AK794" s="22">
        <v>1</v>
      </c>
      <c r="AL794" s="18">
        <f t="shared" si="108"/>
        <v>1</v>
      </c>
      <c r="AM794" s="18">
        <f t="shared" si="109"/>
        <v>1</v>
      </c>
      <c r="AN794" s="18">
        <f t="shared" si="110"/>
        <v>1</v>
      </c>
      <c r="AO794" s="18">
        <f t="shared" si="111"/>
        <v>1</v>
      </c>
      <c r="AP794" s="18">
        <f t="shared" si="112"/>
        <v>1</v>
      </c>
      <c r="AQ794" s="18">
        <f t="shared" si="113"/>
        <v>1</v>
      </c>
      <c r="AR794" s="18">
        <f t="shared" si="114"/>
        <v>0</v>
      </c>
      <c r="AS794" s="18">
        <f t="shared" si="115"/>
        <v>0</v>
      </c>
      <c r="AT794" s="18">
        <f t="shared" si="116"/>
        <v>0</v>
      </c>
      <c r="AU794" s="1" t="s">
        <v>45381</v>
      </c>
      <c r="AV794" s="1" t="s">
        <v>7223</v>
      </c>
      <c r="AW794" s="1" t="s">
        <v>7224</v>
      </c>
      <c r="AX794" s="1" t="s">
        <v>7225</v>
      </c>
      <c r="AY794" s="1" t="s">
        <v>7226</v>
      </c>
      <c r="AZ794" s="1" t="s">
        <v>7227</v>
      </c>
      <c r="BA794" s="1">
        <v>231</v>
      </c>
      <c r="BB794" s="1" t="s">
        <v>7288</v>
      </c>
      <c r="BG794" s="1" t="s">
        <v>82</v>
      </c>
      <c r="BH794" s="1" t="s">
        <v>7229</v>
      </c>
      <c r="BK794" s="1" t="s">
        <v>7230</v>
      </c>
      <c r="BL794" s="1">
        <v>28</v>
      </c>
      <c r="BN794" s="1" t="s">
        <v>7231</v>
      </c>
      <c r="BP794" s="1" t="s">
        <v>7232</v>
      </c>
      <c r="BR794" s="1" t="s">
        <v>45382</v>
      </c>
      <c r="BS794" s="1">
        <v>0.45800000000000002</v>
      </c>
      <c r="BU794" s="1" t="s">
        <v>4</v>
      </c>
    </row>
    <row r="795" spans="1:83" x14ac:dyDescent="0.25">
      <c r="A795" s="2" t="s">
        <v>45383</v>
      </c>
      <c r="B795" s="1">
        <v>2046</v>
      </c>
      <c r="C795" s="1">
        <v>1</v>
      </c>
      <c r="D795" s="1">
        <v>22903196</v>
      </c>
      <c r="E795" s="1">
        <v>22903196</v>
      </c>
      <c r="F795" s="1" t="s">
        <v>6</v>
      </c>
      <c r="G795" s="2" t="s">
        <v>45384</v>
      </c>
      <c r="H795" s="2" t="s">
        <v>45386</v>
      </c>
      <c r="I795" s="2" t="s">
        <v>45387</v>
      </c>
      <c r="J795" s="2" t="s">
        <v>45388</v>
      </c>
      <c r="K795" s="2" t="s">
        <v>49</v>
      </c>
      <c r="L795" s="1" t="s">
        <v>50</v>
      </c>
      <c r="M795" s="1" t="s">
        <v>90</v>
      </c>
      <c r="N795" s="1" t="s">
        <v>31</v>
      </c>
      <c r="O795" s="1" t="s">
        <v>31</v>
      </c>
      <c r="R795" s="1" t="s">
        <v>45385</v>
      </c>
      <c r="S795" s="1" t="s">
        <v>6</v>
      </c>
      <c r="T795" s="1">
        <v>3</v>
      </c>
      <c r="U795" s="1">
        <v>771</v>
      </c>
      <c r="V795" s="3">
        <v>1</v>
      </c>
      <c r="W795" s="12" t="e">
        <v>#N/A</v>
      </c>
      <c r="X795" s="12" t="e">
        <v>#N/A</v>
      </c>
      <c r="Y795" s="12" t="e">
        <v>#N/A</v>
      </c>
      <c r="Z795" s="9">
        <v>0.258741</v>
      </c>
      <c r="AA795" s="10">
        <v>37</v>
      </c>
      <c r="AB795" s="10">
        <v>106</v>
      </c>
      <c r="AC795" s="20">
        <v>1</v>
      </c>
      <c r="AD795" s="20">
        <v>0.71045635482293601</v>
      </c>
      <c r="AE795" s="20">
        <v>1</v>
      </c>
      <c r="AF795" s="15">
        <v>0.22994700000000001</v>
      </c>
      <c r="AG795" s="16">
        <v>43</v>
      </c>
      <c r="AH795" s="16">
        <v>144</v>
      </c>
      <c r="AI795" s="22">
        <v>0.86</v>
      </c>
      <c r="AJ795" s="22">
        <v>0.601806284201022</v>
      </c>
      <c r="AK795" s="22">
        <v>0.98816122577288601</v>
      </c>
      <c r="AL795" s="18">
        <f t="shared" si="108"/>
        <v>1</v>
      </c>
      <c r="AM795" s="18">
        <f t="shared" si="109"/>
        <v>1</v>
      </c>
      <c r="AN795" s="18">
        <f t="shared" si="110"/>
        <v>1</v>
      </c>
      <c r="AO795" s="18">
        <f t="shared" si="111"/>
        <v>1</v>
      </c>
      <c r="AP795" s="18">
        <f t="shared" si="112"/>
        <v>1</v>
      </c>
      <c r="AQ795" s="18">
        <f t="shared" si="113"/>
        <v>1</v>
      </c>
      <c r="AR795" s="18">
        <f t="shared" si="114"/>
        <v>0</v>
      </c>
      <c r="AS795" s="18">
        <f t="shared" si="115"/>
        <v>0</v>
      </c>
      <c r="AT795" s="18">
        <f t="shared" si="116"/>
        <v>0</v>
      </c>
      <c r="AU795" s="1" t="s">
        <v>45389</v>
      </c>
      <c r="AV795" s="1" t="s">
        <v>45390</v>
      </c>
      <c r="AW795" s="1" t="s">
        <v>45391</v>
      </c>
      <c r="AX795" s="1" t="s">
        <v>45392</v>
      </c>
      <c r="AY795" s="1" t="s">
        <v>45393</v>
      </c>
      <c r="AZ795" s="1" t="s">
        <v>45394</v>
      </c>
      <c r="BA795" s="1">
        <v>216</v>
      </c>
      <c r="BB795" s="1" t="s">
        <v>7288</v>
      </c>
      <c r="BG795" s="1" t="s">
        <v>82</v>
      </c>
      <c r="BH795" s="1" t="s">
        <v>7229</v>
      </c>
      <c r="BK795" s="1" t="s">
        <v>45395</v>
      </c>
      <c r="BL795" s="1">
        <v>13</v>
      </c>
      <c r="BN795" s="1" t="s">
        <v>4168</v>
      </c>
      <c r="BP795" s="1" t="s">
        <v>45396</v>
      </c>
      <c r="BR795" s="1" t="s">
        <v>45397</v>
      </c>
      <c r="BS795" s="1">
        <v>0.63200000000000001</v>
      </c>
      <c r="BU795" s="1" t="s">
        <v>4</v>
      </c>
    </row>
    <row r="796" spans="1:83" x14ac:dyDescent="0.25">
      <c r="A796" s="2" t="s">
        <v>45398</v>
      </c>
      <c r="B796" s="1">
        <v>2047</v>
      </c>
      <c r="C796" s="1">
        <v>3</v>
      </c>
      <c r="D796" s="1">
        <v>134851770</v>
      </c>
      <c r="E796" s="1">
        <v>134851770</v>
      </c>
      <c r="F796" s="1" t="s">
        <v>6</v>
      </c>
      <c r="G796" s="2" t="s">
        <v>45399</v>
      </c>
      <c r="H796" s="2" t="s">
        <v>45401</v>
      </c>
      <c r="I796" s="2" t="s">
        <v>45402</v>
      </c>
      <c r="J796" s="2" t="s">
        <v>45403</v>
      </c>
      <c r="K796" s="2" t="s">
        <v>135</v>
      </c>
      <c r="L796" s="1" t="s">
        <v>50</v>
      </c>
      <c r="M796" s="1" t="s">
        <v>51</v>
      </c>
      <c r="N796" s="1" t="s">
        <v>52</v>
      </c>
      <c r="O796" s="1" t="s">
        <v>52</v>
      </c>
      <c r="R796" s="1" t="s">
        <v>45400</v>
      </c>
      <c r="S796" s="1" t="s">
        <v>6</v>
      </c>
      <c r="T796" s="1">
        <v>5</v>
      </c>
      <c r="U796" s="1">
        <v>1396</v>
      </c>
      <c r="V796" s="3">
        <v>1</v>
      </c>
      <c r="W796" s="12" t="e">
        <v>#N/A</v>
      </c>
      <c r="X796" s="12" t="e">
        <v>#N/A</v>
      </c>
      <c r="Y796" s="12" t="e">
        <v>#N/A</v>
      </c>
      <c r="Z796" s="9">
        <v>0.29411799999999999</v>
      </c>
      <c r="AA796" s="10">
        <v>35</v>
      </c>
      <c r="AB796" s="10">
        <v>84</v>
      </c>
      <c r="AC796" s="20">
        <v>1</v>
      </c>
      <c r="AD796" s="20">
        <v>0.67449835458332996</v>
      </c>
      <c r="AE796" s="20">
        <v>1</v>
      </c>
      <c r="AF796" s="15">
        <v>0.28828799999999999</v>
      </c>
      <c r="AG796" s="16">
        <v>64</v>
      </c>
      <c r="AH796" s="16">
        <v>158</v>
      </c>
      <c r="AI796" s="22">
        <v>1</v>
      </c>
      <c r="AJ796" s="22">
        <v>0.75545460884359095</v>
      </c>
      <c r="AK796" s="22">
        <v>1</v>
      </c>
      <c r="AL796" s="18">
        <f t="shared" si="108"/>
        <v>1</v>
      </c>
      <c r="AM796" s="18">
        <f t="shared" si="109"/>
        <v>1</v>
      </c>
      <c r="AN796" s="18">
        <f t="shared" si="110"/>
        <v>1</v>
      </c>
      <c r="AO796" s="18">
        <f t="shared" si="111"/>
        <v>1</v>
      </c>
      <c r="AP796" s="18">
        <f t="shared" si="112"/>
        <v>1</v>
      </c>
      <c r="AQ796" s="18">
        <f t="shared" si="113"/>
        <v>1</v>
      </c>
      <c r="AR796" s="18">
        <f t="shared" si="114"/>
        <v>0</v>
      </c>
      <c r="AS796" s="18">
        <f t="shared" si="115"/>
        <v>0</v>
      </c>
      <c r="AT796" s="18">
        <f t="shared" si="116"/>
        <v>0</v>
      </c>
      <c r="AU796" s="1" t="s">
        <v>45404</v>
      </c>
      <c r="AV796" s="1" t="s">
        <v>45405</v>
      </c>
      <c r="AW796" s="1" t="s">
        <v>45406</v>
      </c>
      <c r="AX796" s="1" t="s">
        <v>45407</v>
      </c>
      <c r="AY796" s="1" t="s">
        <v>45408</v>
      </c>
      <c r="AZ796" s="1" t="s">
        <v>45409</v>
      </c>
      <c r="BA796" s="1">
        <v>392</v>
      </c>
      <c r="BB796" s="1" t="s">
        <v>30405</v>
      </c>
      <c r="BG796" s="1" t="s">
        <v>82</v>
      </c>
      <c r="BH796" s="1" t="s">
        <v>21311</v>
      </c>
      <c r="BK796" s="1" t="s">
        <v>45410</v>
      </c>
      <c r="BL796" s="1">
        <v>30</v>
      </c>
      <c r="BR796" s="1" t="s">
        <v>45411</v>
      </c>
      <c r="BS796" s="1">
        <v>0.622</v>
      </c>
      <c r="BU796" s="1" t="s">
        <v>4</v>
      </c>
    </row>
    <row r="797" spans="1:83" x14ac:dyDescent="0.25">
      <c r="A797" s="2" t="s">
        <v>7234</v>
      </c>
      <c r="B797" s="1">
        <v>2048</v>
      </c>
      <c r="C797" s="1">
        <v>1</v>
      </c>
      <c r="D797" s="1">
        <v>23233421</v>
      </c>
      <c r="E797" s="1">
        <v>23233421</v>
      </c>
      <c r="F797" s="1" t="s">
        <v>6</v>
      </c>
      <c r="G797" s="2" t="s">
        <v>45412</v>
      </c>
      <c r="H797" s="2" t="s">
        <v>45413</v>
      </c>
      <c r="I797" s="2" t="s">
        <v>45414</v>
      </c>
      <c r="J797" s="2" t="s">
        <v>45415</v>
      </c>
      <c r="K797" s="2" t="s">
        <v>49</v>
      </c>
      <c r="L797" s="1" t="s">
        <v>50</v>
      </c>
      <c r="M797" s="1" t="s">
        <v>90</v>
      </c>
      <c r="N797" s="1" t="s">
        <v>31</v>
      </c>
      <c r="O797" s="1" t="s">
        <v>31</v>
      </c>
      <c r="R797" s="1" t="s">
        <v>7236</v>
      </c>
      <c r="S797" s="1" t="s">
        <v>6</v>
      </c>
      <c r="T797" s="1">
        <v>11</v>
      </c>
      <c r="U797" s="1">
        <v>2252</v>
      </c>
      <c r="V797" s="3">
        <v>1</v>
      </c>
      <c r="W797" s="12" t="e">
        <v>#N/A</v>
      </c>
      <c r="X797" s="12" t="e">
        <v>#N/A</v>
      </c>
      <c r="Y797" s="12" t="e">
        <v>#N/A</v>
      </c>
      <c r="Z797" s="9">
        <v>0.152778</v>
      </c>
      <c r="AA797" s="10">
        <v>11</v>
      </c>
      <c r="AB797" s="10">
        <v>61</v>
      </c>
      <c r="AC797" s="20">
        <v>0.71</v>
      </c>
      <c r="AD797" s="20">
        <v>0.36392197087004402</v>
      </c>
      <c r="AE797" s="20">
        <v>0.97531430479426895</v>
      </c>
      <c r="AF797" s="15">
        <v>0.22806999999999999</v>
      </c>
      <c r="AG797" s="16">
        <v>26</v>
      </c>
      <c r="AH797" s="16">
        <v>88</v>
      </c>
      <c r="AI797" s="22">
        <v>0.85</v>
      </c>
      <c r="AJ797" s="22">
        <v>0.55196457932007403</v>
      </c>
      <c r="AK797" s="22">
        <v>0.98803723566216894</v>
      </c>
      <c r="AL797" s="18">
        <f t="shared" si="108"/>
        <v>1</v>
      </c>
      <c r="AM797" s="18">
        <f t="shared" si="109"/>
        <v>1</v>
      </c>
      <c r="AN797" s="18">
        <f t="shared" si="110"/>
        <v>0</v>
      </c>
      <c r="AO797" s="18">
        <f t="shared" si="111"/>
        <v>1</v>
      </c>
      <c r="AP797" s="18">
        <f t="shared" si="112"/>
        <v>1</v>
      </c>
      <c r="AQ797" s="18">
        <f t="shared" si="113"/>
        <v>1</v>
      </c>
      <c r="AR797" s="18">
        <f t="shared" si="114"/>
        <v>0</v>
      </c>
      <c r="AS797" s="18">
        <f t="shared" si="115"/>
        <v>0</v>
      </c>
      <c r="AT797" s="18">
        <f t="shared" si="116"/>
        <v>0</v>
      </c>
      <c r="AU797" s="1" t="s">
        <v>45416</v>
      </c>
      <c r="AV797" s="1" t="s">
        <v>7241</v>
      </c>
      <c r="AW797" s="1" t="s">
        <v>7242</v>
      </c>
      <c r="AX797" s="1" t="s">
        <v>7243</v>
      </c>
      <c r="AY797" s="1" t="s">
        <v>7244</v>
      </c>
      <c r="AZ797" s="1" t="s">
        <v>7245</v>
      </c>
      <c r="BA797" s="1">
        <v>703</v>
      </c>
      <c r="BB797" s="1" t="s">
        <v>7263</v>
      </c>
      <c r="BF797" s="1" t="s">
        <v>5652</v>
      </c>
      <c r="BG797" s="1" t="s">
        <v>82</v>
      </c>
      <c r="BH797" s="1" t="s">
        <v>7246</v>
      </c>
      <c r="BK797" s="1" t="s">
        <v>7247</v>
      </c>
      <c r="BL797" s="1">
        <v>5</v>
      </c>
      <c r="BN797" s="1" t="s">
        <v>7248</v>
      </c>
      <c r="BP797" s="1" t="s">
        <v>7249</v>
      </c>
      <c r="BR797" s="1" t="s">
        <v>45417</v>
      </c>
      <c r="BS797" s="1">
        <v>0.56699999999999995</v>
      </c>
      <c r="BU797" s="1" t="s">
        <v>4</v>
      </c>
      <c r="CB797" s="1" t="s">
        <v>7251</v>
      </c>
    </row>
    <row r="798" spans="1:83" x14ac:dyDescent="0.25">
      <c r="A798" s="2" t="s">
        <v>21366</v>
      </c>
      <c r="B798" s="1">
        <v>83481</v>
      </c>
      <c r="C798" s="1">
        <v>8</v>
      </c>
      <c r="D798" s="1">
        <v>144940554</v>
      </c>
      <c r="E798" s="1">
        <v>144940554</v>
      </c>
      <c r="F798" s="1" t="s">
        <v>6</v>
      </c>
      <c r="G798" s="2" t="s">
        <v>45418</v>
      </c>
      <c r="H798" s="2" t="s">
        <v>45419</v>
      </c>
      <c r="I798" s="2" t="s">
        <v>45420</v>
      </c>
      <c r="J798" s="2" t="s">
        <v>45421</v>
      </c>
      <c r="K798" s="2" t="s">
        <v>49</v>
      </c>
      <c r="L798" s="1" t="s">
        <v>50</v>
      </c>
      <c r="M798" s="1" t="s">
        <v>51</v>
      </c>
      <c r="N798" s="1" t="s">
        <v>52</v>
      </c>
      <c r="O798" s="1" t="s">
        <v>52</v>
      </c>
      <c r="R798" s="1" t="s">
        <v>21368</v>
      </c>
      <c r="S798" s="1" t="s">
        <v>10</v>
      </c>
      <c r="T798" s="1">
        <v>2</v>
      </c>
      <c r="U798" s="1">
        <v>14891</v>
      </c>
      <c r="V798" s="3">
        <v>1</v>
      </c>
      <c r="W798" s="12" t="e">
        <v>#N/A</v>
      </c>
      <c r="X798" s="12" t="e">
        <v>#N/A</v>
      </c>
      <c r="Y798" s="12" t="e">
        <v>#N/A</v>
      </c>
      <c r="Z798" s="9">
        <v>4.0404000000000002E-2</v>
      </c>
      <c r="AA798" s="10">
        <v>8</v>
      </c>
      <c r="AB798" s="10">
        <v>190</v>
      </c>
      <c r="AC798" s="20">
        <v>0.15</v>
      </c>
      <c r="AD798" s="20">
        <v>5.62778221105752E-2</v>
      </c>
      <c r="AE798" s="20">
        <v>0.312180379823566</v>
      </c>
      <c r="AF798" s="15">
        <v>8.0744999999999997E-2</v>
      </c>
      <c r="AG798" s="16">
        <v>26</v>
      </c>
      <c r="AH798" s="16">
        <v>296</v>
      </c>
      <c r="AI798" s="22">
        <v>0.22</v>
      </c>
      <c r="AJ798" s="22">
        <v>0.126019339824606</v>
      </c>
      <c r="AK798" s="22">
        <v>0.338042584788942</v>
      </c>
      <c r="AL798" s="18">
        <f t="shared" si="108"/>
        <v>0</v>
      </c>
      <c r="AM798" s="18">
        <f t="shared" si="109"/>
        <v>0</v>
      </c>
      <c r="AN798" s="18">
        <f t="shared" si="110"/>
        <v>0</v>
      </c>
      <c r="AO798" s="18">
        <f t="shared" si="111"/>
        <v>0</v>
      </c>
      <c r="AP798" s="18">
        <f t="shared" si="112"/>
        <v>0</v>
      </c>
      <c r="AQ798" s="18">
        <f t="shared" si="113"/>
        <v>0</v>
      </c>
      <c r="AR798" s="18">
        <f t="shared" si="114"/>
        <v>0</v>
      </c>
      <c r="AS798" s="18">
        <f t="shared" si="115"/>
        <v>0</v>
      </c>
      <c r="AT798" s="18">
        <f t="shared" si="116"/>
        <v>0</v>
      </c>
      <c r="AV798" s="1" t="s">
        <v>21372</v>
      </c>
      <c r="AW798" s="1" t="s">
        <v>21373</v>
      </c>
      <c r="AX798" s="1" t="s">
        <v>21374</v>
      </c>
      <c r="AY798" s="1" t="s">
        <v>21375</v>
      </c>
      <c r="AZ798" s="1" t="s">
        <v>21376</v>
      </c>
      <c r="BA798" s="1">
        <v>4960</v>
      </c>
      <c r="BB798" s="1" t="s">
        <v>45422</v>
      </c>
      <c r="BG798" s="1" t="s">
        <v>101</v>
      </c>
      <c r="BH798" s="1" t="s">
        <v>3477</v>
      </c>
      <c r="BK798" s="1" t="s">
        <v>2760</v>
      </c>
      <c r="BL798" s="1">
        <v>2</v>
      </c>
      <c r="BM798" s="1" t="s">
        <v>21378</v>
      </c>
      <c r="BO798" s="1" t="s">
        <v>21379</v>
      </c>
      <c r="BR798" s="1" t="s">
        <v>45423</v>
      </c>
      <c r="BS798" s="1">
        <v>0.72099999999999997</v>
      </c>
      <c r="BU798" s="1" t="s">
        <v>4</v>
      </c>
    </row>
    <row r="799" spans="1:83" x14ac:dyDescent="0.25">
      <c r="A799" s="2" t="s">
        <v>45424</v>
      </c>
      <c r="B799" s="1">
        <v>64787</v>
      </c>
      <c r="C799" s="1">
        <v>11</v>
      </c>
      <c r="D799" s="1">
        <v>722080</v>
      </c>
      <c r="E799" s="1">
        <v>722080</v>
      </c>
      <c r="F799" s="1" t="s">
        <v>6</v>
      </c>
      <c r="G799" s="2" t="s">
        <v>45425</v>
      </c>
      <c r="K799" s="2" t="s">
        <v>683</v>
      </c>
      <c r="L799" s="1" t="s">
        <v>50</v>
      </c>
      <c r="M799" s="1" t="s">
        <v>51</v>
      </c>
      <c r="N799" s="1" t="s">
        <v>52</v>
      </c>
      <c r="O799" s="1" t="s">
        <v>52</v>
      </c>
      <c r="R799" s="1" t="s">
        <v>45426</v>
      </c>
      <c r="S799" s="1" t="s">
        <v>6</v>
      </c>
      <c r="T799" s="1" t="s">
        <v>4</v>
      </c>
      <c r="V799" s="3">
        <v>1</v>
      </c>
      <c r="W799" s="12" t="e">
        <v>#N/A</v>
      </c>
      <c r="X799" s="12" t="e">
        <v>#N/A</v>
      </c>
      <c r="Y799" s="12" t="e">
        <v>#N/A</v>
      </c>
      <c r="Z799" s="9">
        <v>0.22680400000000001</v>
      </c>
      <c r="AA799" s="10">
        <v>22</v>
      </c>
      <c r="AB799" s="10">
        <v>75</v>
      </c>
      <c r="AC799" s="20">
        <v>0.81</v>
      </c>
      <c r="AD799" s="20">
        <v>0.50131651426555501</v>
      </c>
      <c r="AE799" s="20">
        <v>0.98398804275485696</v>
      </c>
      <c r="AF799" s="15">
        <v>0.40601500000000001</v>
      </c>
      <c r="AG799" s="16">
        <v>54</v>
      </c>
      <c r="AH799" s="16">
        <v>79</v>
      </c>
      <c r="AI799" s="22">
        <v>1</v>
      </c>
      <c r="AJ799" s="22">
        <v>0.77458739548651701</v>
      </c>
      <c r="AK799" s="22">
        <v>1</v>
      </c>
      <c r="AL799" s="18">
        <f t="shared" si="108"/>
        <v>1</v>
      </c>
      <c r="AM799" s="18">
        <f t="shared" si="109"/>
        <v>1</v>
      </c>
      <c r="AN799" s="18">
        <f t="shared" si="110"/>
        <v>1</v>
      </c>
      <c r="AO799" s="18">
        <f t="shared" si="111"/>
        <v>1</v>
      </c>
      <c r="AP799" s="18">
        <f t="shared" si="112"/>
        <v>1</v>
      </c>
      <c r="AQ799" s="18">
        <f t="shared" si="113"/>
        <v>1</v>
      </c>
      <c r="AR799" s="18">
        <f t="shared" si="114"/>
        <v>0</v>
      </c>
      <c r="AS799" s="18">
        <f t="shared" si="115"/>
        <v>1</v>
      </c>
      <c r="AT799" s="18">
        <f t="shared" si="116"/>
        <v>0</v>
      </c>
      <c r="AU799" s="1" t="s">
        <v>45427</v>
      </c>
      <c r="AV799" s="1" t="s">
        <v>45428</v>
      </c>
      <c r="AW799" s="1" t="s">
        <v>45429</v>
      </c>
      <c r="AX799" s="1" t="s">
        <v>45430</v>
      </c>
      <c r="AY799" s="1" t="s">
        <v>45431</v>
      </c>
      <c r="AZ799" s="1" t="s">
        <v>7301</v>
      </c>
      <c r="BG799" s="1" t="s">
        <v>642</v>
      </c>
      <c r="BK799" s="1" t="s">
        <v>359</v>
      </c>
      <c r="BL799" s="1">
        <v>1</v>
      </c>
      <c r="BN799" s="1" t="s">
        <v>45432</v>
      </c>
      <c r="BP799" s="1" t="s">
        <v>45433</v>
      </c>
      <c r="BR799" s="1" t="s">
        <v>45434</v>
      </c>
      <c r="BS799" s="1">
        <v>0.69199999999999995</v>
      </c>
      <c r="BU799" s="1" t="s">
        <v>4</v>
      </c>
    </row>
    <row r="800" spans="1:83" x14ac:dyDescent="0.25">
      <c r="A800" s="2" t="s">
        <v>45435</v>
      </c>
      <c r="B800" s="1">
        <v>8288</v>
      </c>
      <c r="C800" s="1">
        <v>17</v>
      </c>
      <c r="D800" s="1">
        <v>56277602</v>
      </c>
      <c r="E800" s="1">
        <v>56277602</v>
      </c>
      <c r="F800" s="1" t="s">
        <v>6</v>
      </c>
      <c r="G800" s="2" t="s">
        <v>45436</v>
      </c>
      <c r="H800" s="2" t="s">
        <v>45438</v>
      </c>
      <c r="I800" s="2" t="s">
        <v>45439</v>
      </c>
      <c r="J800" s="2" t="s">
        <v>45440</v>
      </c>
      <c r="K800" s="2" t="s">
        <v>135</v>
      </c>
      <c r="L800" s="1" t="s">
        <v>50</v>
      </c>
      <c r="M800" s="1" t="s">
        <v>51</v>
      </c>
      <c r="N800" s="1" t="s">
        <v>52</v>
      </c>
      <c r="O800" s="1" t="s">
        <v>52</v>
      </c>
      <c r="R800" s="1" t="s">
        <v>45437</v>
      </c>
      <c r="S800" s="1" t="s">
        <v>6</v>
      </c>
      <c r="T800" s="1">
        <v>10</v>
      </c>
      <c r="U800" s="1">
        <v>1640</v>
      </c>
      <c r="V800" s="3">
        <v>1</v>
      </c>
      <c r="W800" s="12" t="e">
        <v>#N/A</v>
      </c>
      <c r="X800" s="12" t="e">
        <v>#N/A</v>
      </c>
      <c r="Y800" s="12" t="e">
        <v>#N/A</v>
      </c>
      <c r="Z800" s="9">
        <v>0.28113900000000003</v>
      </c>
      <c r="AA800" s="10">
        <v>79</v>
      </c>
      <c r="AB800" s="10">
        <v>202</v>
      </c>
      <c r="AC800" s="20">
        <v>1</v>
      </c>
      <c r="AD800" s="20">
        <v>0.72084373213257602</v>
      </c>
      <c r="AE800" s="20">
        <v>1</v>
      </c>
      <c r="AF800" s="15">
        <v>0.38862600000000003</v>
      </c>
      <c r="AG800" s="16">
        <v>164</v>
      </c>
      <c r="AH800" s="16">
        <v>258</v>
      </c>
      <c r="AI800" s="22">
        <v>1</v>
      </c>
      <c r="AJ800" s="22">
        <v>0.82890894392549397</v>
      </c>
      <c r="AK800" s="22">
        <v>1</v>
      </c>
      <c r="AL800" s="18">
        <f t="shared" si="108"/>
        <v>1</v>
      </c>
      <c r="AM800" s="18">
        <f t="shared" si="109"/>
        <v>1</v>
      </c>
      <c r="AN800" s="18">
        <f t="shared" si="110"/>
        <v>1</v>
      </c>
      <c r="AO800" s="18">
        <f t="shared" si="111"/>
        <v>1</v>
      </c>
      <c r="AP800" s="18">
        <f t="shared" si="112"/>
        <v>1</v>
      </c>
      <c r="AQ800" s="18">
        <f t="shared" si="113"/>
        <v>1</v>
      </c>
      <c r="AR800" s="18">
        <f t="shared" si="114"/>
        <v>0</v>
      </c>
      <c r="AS800" s="18">
        <f t="shared" si="115"/>
        <v>0</v>
      </c>
      <c r="AT800" s="18">
        <f t="shared" si="116"/>
        <v>0</v>
      </c>
      <c r="AV800" s="1" t="s">
        <v>45441</v>
      </c>
      <c r="AW800" s="1" t="s">
        <v>45442</v>
      </c>
      <c r="AX800" s="1" t="s">
        <v>45443</v>
      </c>
      <c r="AY800" s="1" t="s">
        <v>45444</v>
      </c>
      <c r="AZ800" s="1" t="s">
        <v>45445</v>
      </c>
      <c r="BA800" s="1">
        <v>518</v>
      </c>
      <c r="BF800" s="1" t="s">
        <v>45446</v>
      </c>
      <c r="BH800" s="1" t="s">
        <v>45447</v>
      </c>
      <c r="BK800" s="1" t="s">
        <v>1135</v>
      </c>
      <c r="BL800" s="1">
        <v>2</v>
      </c>
      <c r="BR800" s="1" t="s">
        <v>45448</v>
      </c>
      <c r="BS800" s="1">
        <v>0.59699999999999998</v>
      </c>
      <c r="BU800" s="1" t="s">
        <v>4</v>
      </c>
      <c r="CD800" s="1" t="s">
        <v>45449</v>
      </c>
      <c r="CE800" s="1" t="s">
        <v>1630</v>
      </c>
    </row>
    <row r="801" spans="1:83" x14ac:dyDescent="0.25">
      <c r="A801" s="2" t="s">
        <v>45450</v>
      </c>
      <c r="B801" s="1">
        <v>2064</v>
      </c>
      <c r="C801" s="1">
        <v>17</v>
      </c>
      <c r="D801" s="1">
        <v>37872138</v>
      </c>
      <c r="E801" s="1">
        <v>37872138</v>
      </c>
      <c r="F801" s="1" t="s">
        <v>6</v>
      </c>
      <c r="G801" s="2" t="s">
        <v>45451</v>
      </c>
      <c r="H801" s="2" t="s">
        <v>15111</v>
      </c>
      <c r="I801" s="2" t="s">
        <v>45453</v>
      </c>
      <c r="J801" s="2" t="s">
        <v>45454</v>
      </c>
      <c r="K801" s="2" t="s">
        <v>49</v>
      </c>
      <c r="L801" s="1" t="s">
        <v>50</v>
      </c>
      <c r="M801" s="1" t="s">
        <v>51</v>
      </c>
      <c r="N801" s="1" t="s">
        <v>52</v>
      </c>
      <c r="O801" s="1" t="s">
        <v>52</v>
      </c>
      <c r="R801" s="1" t="s">
        <v>45452</v>
      </c>
      <c r="S801" s="1" t="s">
        <v>6</v>
      </c>
      <c r="T801" s="1">
        <v>12</v>
      </c>
      <c r="U801" s="1">
        <v>1697</v>
      </c>
      <c r="V801" s="3">
        <v>1</v>
      </c>
      <c r="W801" s="12" t="e">
        <v>#N/A</v>
      </c>
      <c r="X801" s="12" t="e">
        <v>#N/A</v>
      </c>
      <c r="Y801" s="12" t="e">
        <v>#N/A</v>
      </c>
      <c r="Z801" s="9">
        <v>0.3</v>
      </c>
      <c r="AA801" s="10">
        <v>36</v>
      </c>
      <c r="AB801" s="10">
        <v>84</v>
      </c>
      <c r="AC801" s="20">
        <v>1</v>
      </c>
      <c r="AD801" s="20">
        <v>0.68634244980111903</v>
      </c>
      <c r="AE801" s="20">
        <v>1</v>
      </c>
      <c r="AF801" s="15">
        <v>0.32142900000000002</v>
      </c>
      <c r="AG801" s="16">
        <v>36</v>
      </c>
      <c r="AH801" s="16">
        <v>76</v>
      </c>
      <c r="AI801" s="22">
        <v>0.86</v>
      </c>
      <c r="AJ801" s="22">
        <v>0.61037422685894005</v>
      </c>
      <c r="AK801" s="22">
        <v>0.98832062177269797</v>
      </c>
      <c r="AL801" s="18">
        <f t="shared" si="108"/>
        <v>1</v>
      </c>
      <c r="AM801" s="18">
        <f t="shared" si="109"/>
        <v>1</v>
      </c>
      <c r="AN801" s="18">
        <f t="shared" si="110"/>
        <v>1</v>
      </c>
      <c r="AO801" s="18">
        <f t="shared" si="111"/>
        <v>1</v>
      </c>
      <c r="AP801" s="18">
        <f t="shared" si="112"/>
        <v>1</v>
      </c>
      <c r="AQ801" s="18">
        <f t="shared" si="113"/>
        <v>1</v>
      </c>
      <c r="AR801" s="18">
        <f t="shared" si="114"/>
        <v>0</v>
      </c>
      <c r="AS801" s="18">
        <f t="shared" si="115"/>
        <v>0</v>
      </c>
      <c r="AT801" s="18">
        <f t="shared" si="116"/>
        <v>0</v>
      </c>
      <c r="AU801" s="1" t="s">
        <v>45455</v>
      </c>
      <c r="AV801" s="1" t="s">
        <v>45456</v>
      </c>
      <c r="AW801" s="1" t="s">
        <v>45457</v>
      </c>
      <c r="AX801" s="1" t="s">
        <v>45458</v>
      </c>
      <c r="AY801" s="1" t="s">
        <v>45459</v>
      </c>
      <c r="AZ801" s="1" t="s">
        <v>45460</v>
      </c>
      <c r="BA801" s="1">
        <v>487</v>
      </c>
      <c r="BB801" s="1" t="s">
        <v>233</v>
      </c>
      <c r="BF801" s="1" t="s">
        <v>45461</v>
      </c>
      <c r="BG801" s="1" t="s">
        <v>45462</v>
      </c>
      <c r="BH801" s="1" t="s">
        <v>45463</v>
      </c>
      <c r="BK801" s="1" t="s">
        <v>45464</v>
      </c>
      <c r="BL801" s="1">
        <v>143</v>
      </c>
      <c r="BM801" s="1" t="s">
        <v>45465</v>
      </c>
      <c r="BN801" s="1" t="s">
        <v>45466</v>
      </c>
      <c r="BO801" s="1" t="s">
        <v>45467</v>
      </c>
      <c r="BP801" s="1" t="s">
        <v>45468</v>
      </c>
      <c r="BQ801" s="1" t="s">
        <v>45469</v>
      </c>
      <c r="BR801" s="1" t="s">
        <v>45470</v>
      </c>
      <c r="BS801" s="1">
        <v>0.63700000000000001</v>
      </c>
      <c r="BU801" s="1">
        <v>1</v>
      </c>
      <c r="BV801" s="1" t="s">
        <v>45471</v>
      </c>
      <c r="BX801" s="1" t="s">
        <v>45472</v>
      </c>
      <c r="CC801" s="1" t="s">
        <v>45473</v>
      </c>
    </row>
    <row r="802" spans="1:83" x14ac:dyDescent="0.25">
      <c r="A802" s="2" t="s">
        <v>45474</v>
      </c>
      <c r="B802" s="1">
        <v>2065</v>
      </c>
      <c r="C802" s="1">
        <v>12</v>
      </c>
      <c r="D802" s="1">
        <v>56490401</v>
      </c>
      <c r="E802" s="1">
        <v>56490401</v>
      </c>
      <c r="F802" s="1" t="s">
        <v>6</v>
      </c>
      <c r="G802" s="2" t="s">
        <v>45475</v>
      </c>
      <c r="H802" s="2" t="s">
        <v>45477</v>
      </c>
      <c r="I802" s="2" t="s">
        <v>45478</v>
      </c>
      <c r="J802" s="2" t="s">
        <v>45479</v>
      </c>
      <c r="K802" s="2" t="s">
        <v>49</v>
      </c>
      <c r="L802" s="1" t="s">
        <v>50</v>
      </c>
      <c r="M802" s="1" t="s">
        <v>51</v>
      </c>
      <c r="N802" s="1" t="s">
        <v>52</v>
      </c>
      <c r="O802" s="1" t="s">
        <v>52</v>
      </c>
      <c r="R802" s="1" t="s">
        <v>45476</v>
      </c>
      <c r="S802" s="1" t="s">
        <v>6</v>
      </c>
      <c r="T802" s="1">
        <v>18</v>
      </c>
      <c r="U802" s="1">
        <v>2363</v>
      </c>
      <c r="V802" s="3">
        <v>1</v>
      </c>
      <c r="W802" s="12" t="e">
        <v>#N/A</v>
      </c>
      <c r="X802" s="12" t="e">
        <v>#N/A</v>
      </c>
      <c r="Y802" s="12" t="e">
        <v>#N/A</v>
      </c>
      <c r="Z802" s="9">
        <v>0.26378000000000001</v>
      </c>
      <c r="AA802" s="10">
        <v>134</v>
      </c>
      <c r="AB802" s="10">
        <v>374</v>
      </c>
      <c r="AC802" s="20">
        <v>0.94</v>
      </c>
      <c r="AD802" s="20">
        <v>0.70985935623915597</v>
      </c>
      <c r="AE802" s="20">
        <v>1</v>
      </c>
      <c r="AF802" s="15">
        <v>0.31535299999999999</v>
      </c>
      <c r="AG802" s="16">
        <v>228</v>
      </c>
      <c r="AH802" s="16">
        <v>495</v>
      </c>
      <c r="AI802" s="22">
        <v>0.84</v>
      </c>
      <c r="AJ802" s="22">
        <v>0.69614391958682798</v>
      </c>
      <c r="AK802" s="22">
        <v>0.97256647300087695</v>
      </c>
      <c r="AL802" s="18">
        <f t="shared" si="108"/>
        <v>1</v>
      </c>
      <c r="AM802" s="18">
        <f t="shared" si="109"/>
        <v>1</v>
      </c>
      <c r="AN802" s="18">
        <f t="shared" si="110"/>
        <v>1</v>
      </c>
      <c r="AO802" s="18">
        <f t="shared" si="111"/>
        <v>1</v>
      </c>
      <c r="AP802" s="18">
        <f t="shared" si="112"/>
        <v>1</v>
      </c>
      <c r="AQ802" s="18">
        <f t="shared" si="113"/>
        <v>1</v>
      </c>
      <c r="AR802" s="18">
        <f t="shared" si="114"/>
        <v>0</v>
      </c>
      <c r="AS802" s="18">
        <f t="shared" si="115"/>
        <v>0</v>
      </c>
      <c r="AT802" s="18">
        <f t="shared" si="116"/>
        <v>0</v>
      </c>
      <c r="AU802" s="1" t="s">
        <v>45480</v>
      </c>
      <c r="AV802" s="1" t="s">
        <v>45481</v>
      </c>
      <c r="AW802" s="1" t="s">
        <v>45482</v>
      </c>
      <c r="AX802" s="1" t="s">
        <v>45483</v>
      </c>
      <c r="AY802" s="1" t="s">
        <v>45484</v>
      </c>
      <c r="AZ802" s="1" t="s">
        <v>45485</v>
      </c>
      <c r="BA802" s="1">
        <v>724</v>
      </c>
      <c r="BB802" s="1" t="s">
        <v>7263</v>
      </c>
      <c r="BF802" s="1" t="s">
        <v>45486</v>
      </c>
      <c r="BG802" s="1" t="s">
        <v>45487</v>
      </c>
      <c r="BH802" s="1" t="s">
        <v>45488</v>
      </c>
      <c r="BK802" s="1" t="s">
        <v>45489</v>
      </c>
      <c r="BL802" s="1">
        <v>8</v>
      </c>
      <c r="BO802" s="1" t="s">
        <v>45490</v>
      </c>
      <c r="BR802" s="1" t="s">
        <v>45491</v>
      </c>
      <c r="BS802" s="1">
        <v>0.48799999999999999</v>
      </c>
      <c r="BU802" s="1" t="s">
        <v>4</v>
      </c>
    </row>
    <row r="803" spans="1:83" x14ac:dyDescent="0.25">
      <c r="A803" s="2" t="s">
        <v>7328</v>
      </c>
      <c r="B803" s="1">
        <v>26059</v>
      </c>
      <c r="C803" s="1">
        <v>3</v>
      </c>
      <c r="D803" s="1">
        <v>56207504</v>
      </c>
      <c r="E803" s="1">
        <v>56207504</v>
      </c>
      <c r="F803" s="1" t="s">
        <v>6</v>
      </c>
      <c r="G803" s="2" t="s">
        <v>45492</v>
      </c>
      <c r="H803" s="2" t="s">
        <v>45493</v>
      </c>
      <c r="I803" s="2" t="s">
        <v>45494</v>
      </c>
      <c r="J803" s="2" t="s">
        <v>45495</v>
      </c>
      <c r="K803" s="2" t="s">
        <v>135</v>
      </c>
      <c r="L803" s="1" t="s">
        <v>50</v>
      </c>
      <c r="M803" s="1" t="s">
        <v>51</v>
      </c>
      <c r="N803" s="1" t="s">
        <v>52</v>
      </c>
      <c r="O803" s="1" t="s">
        <v>52</v>
      </c>
      <c r="R803" s="1" t="s">
        <v>7330</v>
      </c>
      <c r="S803" s="1" t="s">
        <v>10</v>
      </c>
      <c r="T803" s="1">
        <v>4</v>
      </c>
      <c r="U803" s="1">
        <v>1375</v>
      </c>
      <c r="V803" s="3">
        <v>1</v>
      </c>
      <c r="W803" s="12" t="e">
        <v>#N/A</v>
      </c>
      <c r="X803" s="12" t="e">
        <v>#N/A</v>
      </c>
      <c r="Y803" s="12" t="e">
        <v>#N/A</v>
      </c>
      <c r="Z803" s="9">
        <v>0.27906999999999998</v>
      </c>
      <c r="AA803" s="10">
        <v>36</v>
      </c>
      <c r="AB803" s="10">
        <v>93</v>
      </c>
      <c r="AC803" s="20">
        <v>0.99</v>
      </c>
      <c r="AD803" s="20">
        <v>0.65287736253628403</v>
      </c>
      <c r="AE803" s="20">
        <v>1</v>
      </c>
      <c r="AF803" s="15">
        <v>0.36423800000000001</v>
      </c>
      <c r="AG803" s="16">
        <v>55</v>
      </c>
      <c r="AH803" s="16">
        <v>96</v>
      </c>
      <c r="AI803" s="22">
        <v>0.98</v>
      </c>
      <c r="AJ803" s="22">
        <v>0.72095335268472804</v>
      </c>
      <c r="AK803" s="22">
        <v>1</v>
      </c>
      <c r="AL803" s="18">
        <f t="shared" si="108"/>
        <v>1</v>
      </c>
      <c r="AM803" s="18">
        <f t="shared" si="109"/>
        <v>1</v>
      </c>
      <c r="AN803" s="18">
        <f t="shared" si="110"/>
        <v>1</v>
      </c>
      <c r="AO803" s="18">
        <f t="shared" si="111"/>
        <v>1</v>
      </c>
      <c r="AP803" s="18">
        <f t="shared" si="112"/>
        <v>1</v>
      </c>
      <c r="AQ803" s="18">
        <f t="shared" si="113"/>
        <v>1</v>
      </c>
      <c r="AR803" s="18">
        <f t="shared" si="114"/>
        <v>0</v>
      </c>
      <c r="AS803" s="18">
        <f t="shared" si="115"/>
        <v>0</v>
      </c>
      <c r="AT803" s="18">
        <f t="shared" si="116"/>
        <v>0</v>
      </c>
      <c r="AV803" s="1" t="s">
        <v>7336</v>
      </c>
      <c r="AW803" s="1" t="s">
        <v>7337</v>
      </c>
      <c r="AX803" s="1" t="s">
        <v>7338</v>
      </c>
      <c r="AY803" s="1" t="s">
        <v>7339</v>
      </c>
      <c r="AZ803" s="1" t="s">
        <v>7340</v>
      </c>
      <c r="BA803" s="1">
        <v>373</v>
      </c>
      <c r="BB803" s="1" t="s">
        <v>641</v>
      </c>
      <c r="BG803" s="1" t="s">
        <v>7342</v>
      </c>
      <c r="BH803" s="1" t="s">
        <v>304</v>
      </c>
      <c r="BK803" s="1" t="s">
        <v>1135</v>
      </c>
      <c r="BL803" s="1">
        <v>2</v>
      </c>
      <c r="BP803" s="1" t="s">
        <v>7343</v>
      </c>
      <c r="BR803" s="1" t="s">
        <v>45496</v>
      </c>
      <c r="BS803" s="1">
        <v>0.48799999999999999</v>
      </c>
      <c r="BU803" s="1" t="s">
        <v>4</v>
      </c>
    </row>
    <row r="804" spans="1:83" x14ac:dyDescent="0.25">
      <c r="A804" s="2" t="s">
        <v>45497</v>
      </c>
      <c r="B804" s="1">
        <v>2072</v>
      </c>
      <c r="C804" s="1">
        <v>16</v>
      </c>
      <c r="D804" s="1">
        <v>14014015</v>
      </c>
      <c r="E804" s="1">
        <v>14014015</v>
      </c>
      <c r="F804" s="1" t="s">
        <v>6</v>
      </c>
      <c r="G804" s="2" t="s">
        <v>45498</v>
      </c>
      <c r="K804" s="2" t="s">
        <v>2190</v>
      </c>
      <c r="L804" s="1" t="s">
        <v>50</v>
      </c>
      <c r="M804" s="1" t="s">
        <v>90</v>
      </c>
      <c r="N804" s="1" t="s">
        <v>31</v>
      </c>
      <c r="O804" s="1" t="s">
        <v>31</v>
      </c>
      <c r="R804" s="1" t="s">
        <v>45499</v>
      </c>
      <c r="S804" s="1" t="s">
        <v>6</v>
      </c>
      <c r="T804" s="1">
        <v>1</v>
      </c>
      <c r="V804" s="3">
        <v>1</v>
      </c>
      <c r="W804" s="12" t="e">
        <v>#N/A</v>
      </c>
      <c r="X804" s="12" t="e">
        <v>#N/A</v>
      </c>
      <c r="Y804" s="12" t="e">
        <v>#N/A</v>
      </c>
      <c r="Z804" s="9">
        <v>0.27868900000000002</v>
      </c>
      <c r="AA804" s="10">
        <v>34</v>
      </c>
      <c r="AB804" s="10">
        <v>88</v>
      </c>
      <c r="AC804" s="20">
        <v>0.99</v>
      </c>
      <c r="AD804" s="20">
        <v>0.64635753791256501</v>
      </c>
      <c r="AE804" s="20">
        <v>1</v>
      </c>
      <c r="AF804" s="15">
        <v>0.29714299999999999</v>
      </c>
      <c r="AG804" s="16">
        <v>52</v>
      </c>
      <c r="AH804" s="16">
        <v>123</v>
      </c>
      <c r="AI804" s="22">
        <v>0.8</v>
      </c>
      <c r="AJ804" s="22">
        <v>0.59128346560627998</v>
      </c>
      <c r="AK804" s="22">
        <v>0.97151217949531898</v>
      </c>
      <c r="AL804" s="18">
        <f t="shared" si="108"/>
        <v>1</v>
      </c>
      <c r="AM804" s="18">
        <f t="shared" si="109"/>
        <v>1</v>
      </c>
      <c r="AN804" s="18">
        <f t="shared" si="110"/>
        <v>1</v>
      </c>
      <c r="AO804" s="18">
        <f t="shared" si="111"/>
        <v>1</v>
      </c>
      <c r="AP804" s="18">
        <f t="shared" si="112"/>
        <v>1</v>
      </c>
      <c r="AQ804" s="18">
        <f t="shared" si="113"/>
        <v>1</v>
      </c>
      <c r="AR804" s="18">
        <f t="shared" si="114"/>
        <v>0</v>
      </c>
      <c r="AS804" s="18">
        <f t="shared" si="115"/>
        <v>0</v>
      </c>
      <c r="AT804" s="18">
        <f t="shared" si="116"/>
        <v>0</v>
      </c>
      <c r="AU804" s="1" t="s">
        <v>45500</v>
      </c>
      <c r="AV804" s="1" t="s">
        <v>45501</v>
      </c>
      <c r="AW804" s="1" t="s">
        <v>45502</v>
      </c>
      <c r="AX804" s="1" t="s">
        <v>45503</v>
      </c>
      <c r="AY804" s="1" t="s">
        <v>45504</v>
      </c>
      <c r="AZ804" s="1" t="s">
        <v>45505</v>
      </c>
      <c r="BF804" s="1" t="s">
        <v>45506</v>
      </c>
      <c r="BG804" s="1" t="s">
        <v>45507</v>
      </c>
      <c r="BH804" s="1" t="s">
        <v>45508</v>
      </c>
      <c r="BK804" s="1" t="s">
        <v>45509</v>
      </c>
      <c r="BL804" s="1">
        <v>10</v>
      </c>
      <c r="BR804" s="1" t="s">
        <v>45510</v>
      </c>
      <c r="BS804" s="1">
        <v>0.64700000000000002</v>
      </c>
      <c r="BU804" s="1" t="s">
        <v>4</v>
      </c>
      <c r="BV804" s="1" t="s">
        <v>45511</v>
      </c>
      <c r="BY804" s="1" t="s">
        <v>4133</v>
      </c>
      <c r="CA804" s="1" t="s">
        <v>45512</v>
      </c>
      <c r="CB804" s="1" t="s">
        <v>4135</v>
      </c>
      <c r="CD804" s="1" t="s">
        <v>45513</v>
      </c>
      <c r="CE804" s="1" t="s">
        <v>1630</v>
      </c>
    </row>
    <row r="805" spans="1:83" x14ac:dyDescent="0.25">
      <c r="A805" s="2" t="s">
        <v>45514</v>
      </c>
      <c r="B805" s="1">
        <v>2078</v>
      </c>
      <c r="C805" s="1">
        <v>21</v>
      </c>
      <c r="D805" s="1">
        <v>39755532</v>
      </c>
      <c r="E805" s="1">
        <v>39755532</v>
      </c>
      <c r="F805" s="1" t="s">
        <v>6</v>
      </c>
      <c r="G805" s="2" t="s">
        <v>45515</v>
      </c>
      <c r="H805" s="2" t="s">
        <v>6807</v>
      </c>
      <c r="I805" s="2" t="s">
        <v>45517</v>
      </c>
      <c r="J805" s="2" t="s">
        <v>45518</v>
      </c>
      <c r="K805" s="2" t="s">
        <v>135</v>
      </c>
      <c r="L805" s="1" t="s">
        <v>50</v>
      </c>
      <c r="M805" s="1" t="s">
        <v>90</v>
      </c>
      <c r="N805" s="1" t="s">
        <v>31</v>
      </c>
      <c r="O805" s="1" t="s">
        <v>31</v>
      </c>
      <c r="R805" s="1" t="s">
        <v>45516</v>
      </c>
      <c r="S805" s="1" t="s">
        <v>10</v>
      </c>
      <c r="T805" s="1">
        <v>12</v>
      </c>
      <c r="U805" s="1">
        <v>1549</v>
      </c>
      <c r="V805" s="3">
        <v>1</v>
      </c>
      <c r="W805" s="12" t="e">
        <v>#N/A</v>
      </c>
      <c r="X805" s="12" t="e">
        <v>#N/A</v>
      </c>
      <c r="Y805" s="12" t="e">
        <v>#N/A</v>
      </c>
      <c r="Z805" s="9">
        <v>0.23270399999999999</v>
      </c>
      <c r="AA805" s="10">
        <v>37</v>
      </c>
      <c r="AB805" s="10">
        <v>122</v>
      </c>
      <c r="AC805" s="20">
        <v>0.83</v>
      </c>
      <c r="AD805" s="20">
        <v>0.55983004912932399</v>
      </c>
      <c r="AE805" s="20">
        <v>0.98501140099073803</v>
      </c>
      <c r="AF805" s="15">
        <v>0.39572200000000002</v>
      </c>
      <c r="AG805" s="16">
        <v>74</v>
      </c>
      <c r="AH805" s="16">
        <v>113</v>
      </c>
      <c r="AI805" s="22">
        <v>1</v>
      </c>
      <c r="AJ805" s="22">
        <v>0.78989055766009597</v>
      </c>
      <c r="AK805" s="22">
        <v>1</v>
      </c>
      <c r="AL805" s="18">
        <f t="shared" si="108"/>
        <v>1</v>
      </c>
      <c r="AM805" s="18">
        <f t="shared" si="109"/>
        <v>1</v>
      </c>
      <c r="AN805" s="18">
        <f t="shared" si="110"/>
        <v>1</v>
      </c>
      <c r="AO805" s="18">
        <f t="shared" si="111"/>
        <v>1</v>
      </c>
      <c r="AP805" s="18">
        <f t="shared" si="112"/>
        <v>1</v>
      </c>
      <c r="AQ805" s="18">
        <f t="shared" si="113"/>
        <v>1</v>
      </c>
      <c r="AR805" s="18">
        <f t="shared" si="114"/>
        <v>0</v>
      </c>
      <c r="AS805" s="18">
        <f t="shared" si="115"/>
        <v>1</v>
      </c>
      <c r="AT805" s="18">
        <f t="shared" si="116"/>
        <v>0</v>
      </c>
      <c r="AU805" s="1" t="s">
        <v>45519</v>
      </c>
      <c r="AV805" s="1" t="s">
        <v>45520</v>
      </c>
      <c r="AW805" s="1" t="s">
        <v>45521</v>
      </c>
      <c r="AX805" s="1" t="s">
        <v>45522</v>
      </c>
      <c r="AY805" s="1" t="s">
        <v>45523</v>
      </c>
      <c r="AZ805" s="1" t="s">
        <v>45524</v>
      </c>
      <c r="BA805" s="1">
        <v>418</v>
      </c>
      <c r="BF805" s="1" t="s">
        <v>45525</v>
      </c>
      <c r="BG805" s="1" t="s">
        <v>45526</v>
      </c>
      <c r="BH805" s="1" t="s">
        <v>45527</v>
      </c>
      <c r="BJ805" s="1" t="s">
        <v>45528</v>
      </c>
      <c r="BK805" s="1" t="s">
        <v>45529</v>
      </c>
      <c r="BL805" s="1">
        <v>2828</v>
      </c>
      <c r="BN805" s="1" t="s">
        <v>45530</v>
      </c>
      <c r="BR805" s="1" t="s">
        <v>45531</v>
      </c>
      <c r="BS805" s="1">
        <v>0.61199999999999999</v>
      </c>
      <c r="BU805" s="1" t="s">
        <v>4</v>
      </c>
    </row>
    <row r="806" spans="1:83" x14ac:dyDescent="0.25">
      <c r="A806" s="2" t="s">
        <v>45532</v>
      </c>
      <c r="B806" s="1">
        <v>51614</v>
      </c>
      <c r="C806" s="1">
        <v>20</v>
      </c>
      <c r="D806" s="1">
        <v>34129830</v>
      </c>
      <c r="E806" s="1">
        <v>34129830</v>
      </c>
      <c r="F806" s="1" t="s">
        <v>6</v>
      </c>
      <c r="G806" s="2" t="s">
        <v>45533</v>
      </c>
      <c r="K806" s="2" t="s">
        <v>2190</v>
      </c>
      <c r="L806" s="1" t="s">
        <v>50</v>
      </c>
      <c r="M806" s="1" t="s">
        <v>51</v>
      </c>
      <c r="N806" s="1" t="s">
        <v>52</v>
      </c>
      <c r="O806" s="1" t="s">
        <v>52</v>
      </c>
      <c r="R806" s="1" t="s">
        <v>45534</v>
      </c>
      <c r="S806" s="1" t="s">
        <v>6</v>
      </c>
      <c r="T806" s="1">
        <v>1</v>
      </c>
      <c r="V806" s="3">
        <v>1</v>
      </c>
      <c r="W806" s="12" t="e">
        <v>#N/A</v>
      </c>
      <c r="X806" s="12" t="e">
        <v>#N/A</v>
      </c>
      <c r="Y806" s="12" t="e">
        <v>#N/A</v>
      </c>
      <c r="Z806" s="9">
        <v>0.13513500000000001</v>
      </c>
      <c r="AA806" s="10">
        <v>5</v>
      </c>
      <c r="AB806" s="10">
        <v>32</v>
      </c>
      <c r="AC806" s="20">
        <v>0.63</v>
      </c>
      <c r="AD806" s="20">
        <v>0.24781410876273999</v>
      </c>
      <c r="AE806" s="20">
        <v>0.97098009107962002</v>
      </c>
      <c r="AF806" s="15">
        <v>0.282051</v>
      </c>
      <c r="AG806" s="16">
        <v>11</v>
      </c>
      <c r="AH806" s="16">
        <v>28</v>
      </c>
      <c r="AI806" s="22">
        <v>1</v>
      </c>
      <c r="AJ806" s="22">
        <v>0.51949309862547999</v>
      </c>
      <c r="AK806" s="22">
        <v>1</v>
      </c>
      <c r="AL806" s="18">
        <f t="shared" si="108"/>
        <v>1</v>
      </c>
      <c r="AM806" s="18">
        <f t="shared" si="109"/>
        <v>1</v>
      </c>
      <c r="AN806" s="18">
        <f t="shared" si="110"/>
        <v>0</v>
      </c>
      <c r="AO806" s="18">
        <f t="shared" si="111"/>
        <v>1</v>
      </c>
      <c r="AP806" s="18">
        <f t="shared" si="112"/>
        <v>1</v>
      </c>
      <c r="AQ806" s="18">
        <f t="shared" si="113"/>
        <v>1</v>
      </c>
      <c r="AR806" s="18">
        <f t="shared" si="114"/>
        <v>0</v>
      </c>
      <c r="AS806" s="18">
        <f t="shared" si="115"/>
        <v>1</v>
      </c>
      <c r="AT806" s="18">
        <f t="shared" si="116"/>
        <v>0</v>
      </c>
      <c r="AU806" s="1" t="s">
        <v>45535</v>
      </c>
      <c r="AV806" s="1" t="s">
        <v>45536</v>
      </c>
      <c r="AW806" s="1" t="s">
        <v>45537</v>
      </c>
      <c r="AX806" s="1" t="s">
        <v>45538</v>
      </c>
      <c r="AY806" s="1" t="s">
        <v>45539</v>
      </c>
      <c r="AZ806" s="1" t="s">
        <v>45540</v>
      </c>
      <c r="BF806" s="1" t="s">
        <v>14171</v>
      </c>
      <c r="BG806" s="1" t="s">
        <v>45541</v>
      </c>
      <c r="BH806" s="1" t="s">
        <v>304</v>
      </c>
      <c r="BK806" s="1" t="s">
        <v>26564</v>
      </c>
      <c r="BL806" s="1">
        <v>3</v>
      </c>
      <c r="BM806" s="1" t="s">
        <v>45542</v>
      </c>
      <c r="BO806" s="1" t="s">
        <v>45543</v>
      </c>
      <c r="BR806" s="1" t="s">
        <v>45544</v>
      </c>
      <c r="BS806" s="1">
        <v>0.68200000000000005</v>
      </c>
      <c r="BU806" s="1" t="s">
        <v>4</v>
      </c>
    </row>
    <row r="807" spans="1:83" x14ac:dyDescent="0.25">
      <c r="A807" s="2" t="s">
        <v>45545</v>
      </c>
      <c r="B807" s="1">
        <v>114625</v>
      </c>
      <c r="C807" s="1">
        <v>1</v>
      </c>
      <c r="D807" s="1">
        <v>43296227</v>
      </c>
      <c r="E807" s="1">
        <v>43296227</v>
      </c>
      <c r="F807" s="1" t="s">
        <v>6</v>
      </c>
      <c r="G807" s="2" t="s">
        <v>45546</v>
      </c>
      <c r="K807" s="2" t="s">
        <v>683</v>
      </c>
      <c r="L807" s="1" t="s">
        <v>50</v>
      </c>
      <c r="M807" s="1" t="s">
        <v>51</v>
      </c>
      <c r="N807" s="1" t="s">
        <v>52</v>
      </c>
      <c r="O807" s="1" t="s">
        <v>52</v>
      </c>
      <c r="R807" s="1" t="s">
        <v>45547</v>
      </c>
      <c r="S807" s="1" t="s">
        <v>6</v>
      </c>
      <c r="T807" s="1" t="s">
        <v>4</v>
      </c>
      <c r="V807" s="3">
        <v>1</v>
      </c>
      <c r="W807" s="12" t="e">
        <v>#N/A</v>
      </c>
      <c r="X807" s="12" t="e">
        <v>#N/A</v>
      </c>
      <c r="Y807" s="12" t="e">
        <v>#N/A</v>
      </c>
      <c r="Z807" s="9">
        <v>0.18292700000000001</v>
      </c>
      <c r="AA807" s="10">
        <v>15</v>
      </c>
      <c r="AB807" s="10">
        <v>67</v>
      </c>
      <c r="AC807" s="20">
        <v>0.65</v>
      </c>
      <c r="AD807" s="20">
        <v>0.37252485607305602</v>
      </c>
      <c r="AE807" s="20">
        <v>0.95127336929177897</v>
      </c>
      <c r="AF807" s="15">
        <v>0.300813</v>
      </c>
      <c r="AG807" s="16">
        <v>37</v>
      </c>
      <c r="AH807" s="16">
        <v>86</v>
      </c>
      <c r="AI807" s="22">
        <v>0.81</v>
      </c>
      <c r="AJ807" s="22">
        <v>0.57386833711681795</v>
      </c>
      <c r="AK807" s="22">
        <v>0.979117588946679</v>
      </c>
      <c r="AL807" s="18">
        <f t="shared" si="108"/>
        <v>1</v>
      </c>
      <c r="AM807" s="18">
        <f t="shared" si="109"/>
        <v>1</v>
      </c>
      <c r="AN807" s="18">
        <f t="shared" si="110"/>
        <v>0</v>
      </c>
      <c r="AO807" s="18">
        <f t="shared" si="111"/>
        <v>1</v>
      </c>
      <c r="AP807" s="18">
        <f t="shared" si="112"/>
        <v>1</v>
      </c>
      <c r="AQ807" s="18">
        <f t="shared" si="113"/>
        <v>1</v>
      </c>
      <c r="AR807" s="18">
        <f t="shared" si="114"/>
        <v>0</v>
      </c>
      <c r="AS807" s="18">
        <f t="shared" si="115"/>
        <v>0</v>
      </c>
      <c r="AT807" s="18">
        <f t="shared" si="116"/>
        <v>0</v>
      </c>
      <c r="AU807" s="1" t="s">
        <v>45548</v>
      </c>
      <c r="AV807" s="1" t="s">
        <v>45549</v>
      </c>
      <c r="AW807" s="1" t="s">
        <v>45550</v>
      </c>
      <c r="AX807" s="1" t="s">
        <v>45551</v>
      </c>
      <c r="AY807" s="1" t="s">
        <v>45552</v>
      </c>
      <c r="AZ807" s="1" t="s">
        <v>45553</v>
      </c>
      <c r="BG807" s="1" t="s">
        <v>727</v>
      </c>
      <c r="BK807" s="1" t="s">
        <v>170</v>
      </c>
      <c r="BL807" s="1">
        <v>1</v>
      </c>
      <c r="BM807" s="1" t="s">
        <v>45024</v>
      </c>
      <c r="BN807" s="1" t="s">
        <v>22318</v>
      </c>
      <c r="BR807" s="1" t="s">
        <v>45554</v>
      </c>
      <c r="BS807" s="1">
        <v>0.54700000000000004</v>
      </c>
      <c r="BU807" s="1" t="s">
        <v>4</v>
      </c>
    </row>
    <row r="808" spans="1:83" x14ac:dyDescent="0.25">
      <c r="A808" s="2" t="s">
        <v>45555</v>
      </c>
      <c r="B808" s="1">
        <v>9700</v>
      </c>
      <c r="C808" s="1">
        <v>12</v>
      </c>
      <c r="D808" s="1">
        <v>53683876</v>
      </c>
      <c r="E808" s="1">
        <v>53683877</v>
      </c>
      <c r="F808" s="1" t="s">
        <v>6</v>
      </c>
      <c r="G808" s="2" t="s">
        <v>45569</v>
      </c>
      <c r="H808" s="2" t="s">
        <v>45571</v>
      </c>
      <c r="I808" s="2" t="s">
        <v>45572</v>
      </c>
      <c r="J808" s="2" t="s">
        <v>45573</v>
      </c>
      <c r="K808" s="2" t="s">
        <v>30</v>
      </c>
      <c r="L808" s="1" t="s">
        <v>8</v>
      </c>
      <c r="M808" s="1" t="s">
        <v>5723</v>
      </c>
      <c r="N808" s="1" t="s">
        <v>10</v>
      </c>
      <c r="O808" s="1" t="s">
        <v>10</v>
      </c>
      <c r="R808" s="1" t="s">
        <v>45557</v>
      </c>
      <c r="S808" s="1" t="s">
        <v>6</v>
      </c>
      <c r="T808" s="1">
        <v>23</v>
      </c>
      <c r="U808" s="1" t="s">
        <v>45570</v>
      </c>
      <c r="V808" s="3">
        <v>1</v>
      </c>
      <c r="W808" s="12" t="e">
        <v>#N/A</v>
      </c>
      <c r="X808" s="12" t="e">
        <v>#N/A</v>
      </c>
      <c r="Y808" s="12" t="e">
        <v>#N/A</v>
      </c>
      <c r="Z808" s="9" t="s">
        <v>4</v>
      </c>
      <c r="AA808" s="10" t="s">
        <v>4</v>
      </c>
      <c r="AB808" s="10" t="s">
        <v>4</v>
      </c>
      <c r="AC808" s="20">
        <v>0</v>
      </c>
      <c r="AD808" s="20">
        <v>0</v>
      </c>
      <c r="AE808" s="20">
        <v>0</v>
      </c>
      <c r="AF808" s="15">
        <v>0.03</v>
      </c>
      <c r="AG808" s="16">
        <v>7</v>
      </c>
      <c r="AH808" s="16">
        <v>219</v>
      </c>
      <c r="AI808" s="22">
        <v>0.09</v>
      </c>
      <c r="AJ808" s="22">
        <v>3.0151795446411399E-2</v>
      </c>
      <c r="AK808" s="22">
        <v>0.18567825874855901</v>
      </c>
      <c r="AL808" s="18">
        <f t="shared" si="108"/>
        <v>0</v>
      </c>
      <c r="AM808" s="18">
        <f t="shared" si="109"/>
        <v>0</v>
      </c>
      <c r="AN808" s="18">
        <f t="shared" si="110"/>
        <v>0</v>
      </c>
      <c r="AO808" s="18">
        <f t="shared" si="111"/>
        <v>0</v>
      </c>
      <c r="AP808" s="18">
        <f t="shared" si="112"/>
        <v>0</v>
      </c>
      <c r="AQ808" s="18">
        <f t="shared" si="113"/>
        <v>0</v>
      </c>
      <c r="AR808" s="18">
        <f t="shared" si="114"/>
        <v>1</v>
      </c>
      <c r="AS808" s="18">
        <f t="shared" si="115"/>
        <v>1</v>
      </c>
      <c r="AT808" s="18">
        <f t="shared" si="116"/>
        <v>1</v>
      </c>
      <c r="AU808" s="1" t="s">
        <v>45574</v>
      </c>
      <c r="AV808" s="1" t="s">
        <v>45562</v>
      </c>
      <c r="AW808" s="1" t="s">
        <v>45563</v>
      </c>
      <c r="AX808" s="1" t="s">
        <v>45564</v>
      </c>
      <c r="AY808" s="1" t="s">
        <v>45565</v>
      </c>
      <c r="AZ808" s="1" t="s">
        <v>45566</v>
      </c>
      <c r="BA808" s="1" t="s">
        <v>45575</v>
      </c>
      <c r="BC808" s="1" t="s">
        <v>4</v>
      </c>
      <c r="BD808" s="1" t="s">
        <v>4</v>
      </c>
      <c r="BF808" s="1" t="s">
        <v>45567</v>
      </c>
      <c r="BG808" s="1" t="s">
        <v>1114</v>
      </c>
      <c r="BH808" s="1" t="s">
        <v>39140</v>
      </c>
      <c r="BK808" s="1" t="s">
        <v>31662</v>
      </c>
      <c r="BL808" s="1">
        <v>3</v>
      </c>
      <c r="BR808" s="1" t="s">
        <v>45576</v>
      </c>
      <c r="BS808" s="1">
        <v>0.436</v>
      </c>
      <c r="BT808" s="1" t="s">
        <v>4</v>
      </c>
      <c r="BU808" s="1" t="s">
        <v>4</v>
      </c>
      <c r="BZ808" s="1" t="s">
        <v>4</v>
      </c>
    </row>
    <row r="809" spans="1:83" x14ac:dyDescent="0.25">
      <c r="A809" s="2" t="s">
        <v>45555</v>
      </c>
      <c r="B809" s="1">
        <v>9700</v>
      </c>
      <c r="C809" s="1">
        <v>12</v>
      </c>
      <c r="D809" s="1">
        <v>53679802</v>
      </c>
      <c r="E809" s="1">
        <v>53679802</v>
      </c>
      <c r="F809" s="1" t="s">
        <v>6</v>
      </c>
      <c r="G809" s="2" t="s">
        <v>45556</v>
      </c>
      <c r="H809" s="2" t="s">
        <v>45558</v>
      </c>
      <c r="I809" s="2" t="s">
        <v>45559</v>
      </c>
      <c r="J809" s="2" t="s">
        <v>45560</v>
      </c>
      <c r="K809" s="2" t="s">
        <v>135</v>
      </c>
      <c r="L809" s="1" t="s">
        <v>50</v>
      </c>
      <c r="M809" s="1" t="s">
        <v>51</v>
      </c>
      <c r="N809" s="1" t="s">
        <v>52</v>
      </c>
      <c r="O809" s="1" t="s">
        <v>52</v>
      </c>
      <c r="R809" s="1" t="s">
        <v>45557</v>
      </c>
      <c r="S809" s="1" t="s">
        <v>6</v>
      </c>
      <c r="T809" s="1">
        <v>18</v>
      </c>
      <c r="U809" s="1">
        <v>3373</v>
      </c>
      <c r="V809" s="3">
        <v>1</v>
      </c>
      <c r="W809" s="12" t="e">
        <v>#N/A</v>
      </c>
      <c r="X809" s="12" t="e">
        <v>#N/A</v>
      </c>
      <c r="Y809" s="12" t="e">
        <v>#N/A</v>
      </c>
      <c r="Z809" s="9">
        <v>0.19697000000000001</v>
      </c>
      <c r="AA809" s="10">
        <v>26</v>
      </c>
      <c r="AB809" s="10">
        <v>106</v>
      </c>
      <c r="AC809" s="20">
        <v>0.7</v>
      </c>
      <c r="AD809" s="20">
        <v>0.44718994247298599</v>
      </c>
      <c r="AE809" s="20">
        <v>0.95552924497359704</v>
      </c>
      <c r="AF809" s="15">
        <v>0.369668</v>
      </c>
      <c r="AG809" s="16">
        <v>78</v>
      </c>
      <c r="AH809" s="16">
        <v>133</v>
      </c>
      <c r="AI809" s="22">
        <v>0.99</v>
      </c>
      <c r="AJ809" s="22">
        <v>0.75695997339094501</v>
      </c>
      <c r="AK809" s="22">
        <v>1</v>
      </c>
      <c r="AL809" s="18">
        <f t="shared" si="108"/>
        <v>1</v>
      </c>
      <c r="AM809" s="18">
        <f t="shared" si="109"/>
        <v>1</v>
      </c>
      <c r="AN809" s="18">
        <f t="shared" si="110"/>
        <v>0</v>
      </c>
      <c r="AO809" s="18">
        <f t="shared" si="111"/>
        <v>1</v>
      </c>
      <c r="AP809" s="18">
        <f t="shared" si="112"/>
        <v>1</v>
      </c>
      <c r="AQ809" s="18">
        <f t="shared" si="113"/>
        <v>1</v>
      </c>
      <c r="AR809" s="18">
        <f t="shared" si="114"/>
        <v>0</v>
      </c>
      <c r="AS809" s="18">
        <f t="shared" si="115"/>
        <v>1</v>
      </c>
      <c r="AT809" s="18">
        <f t="shared" si="116"/>
        <v>1</v>
      </c>
      <c r="AU809" s="1" t="s">
        <v>45561</v>
      </c>
      <c r="AV809" s="1" t="s">
        <v>45562</v>
      </c>
      <c r="AW809" s="1" t="s">
        <v>45563</v>
      </c>
      <c r="AX809" s="1" t="s">
        <v>45564</v>
      </c>
      <c r="AY809" s="1" t="s">
        <v>45565</v>
      </c>
      <c r="AZ809" s="1" t="s">
        <v>45566</v>
      </c>
      <c r="BA809" s="1">
        <v>1094</v>
      </c>
      <c r="BF809" s="1" t="s">
        <v>45567</v>
      </c>
      <c r="BG809" s="1" t="s">
        <v>1114</v>
      </c>
      <c r="BH809" s="1" t="s">
        <v>39140</v>
      </c>
      <c r="BK809" s="1" t="s">
        <v>31662</v>
      </c>
      <c r="BL809" s="1">
        <v>3</v>
      </c>
      <c r="BR809" s="1" t="s">
        <v>45568</v>
      </c>
      <c r="BS809" s="1">
        <v>0.61699999999999999</v>
      </c>
      <c r="BU809" s="1" t="s">
        <v>4</v>
      </c>
    </row>
    <row r="810" spans="1:83" x14ac:dyDescent="0.25">
      <c r="A810" s="2" t="s">
        <v>7345</v>
      </c>
      <c r="B810" s="1">
        <v>284729</v>
      </c>
      <c r="C810" s="1">
        <v>1</v>
      </c>
      <c r="D810" s="1">
        <v>17029351</v>
      </c>
      <c r="E810" s="1">
        <v>17029352</v>
      </c>
      <c r="F810" s="1" t="s">
        <v>6</v>
      </c>
      <c r="G810" s="2" t="s">
        <v>45577</v>
      </c>
      <c r="H810" s="2" t="s">
        <v>45579</v>
      </c>
      <c r="I810" s="2" t="s">
        <v>45580</v>
      </c>
      <c r="J810" s="2" t="s">
        <v>45581</v>
      </c>
      <c r="K810" s="2" t="s">
        <v>436</v>
      </c>
      <c r="L810" s="1" t="s">
        <v>437</v>
      </c>
      <c r="M810" s="1" t="s">
        <v>10</v>
      </c>
      <c r="N810" s="1" t="s">
        <v>90</v>
      </c>
      <c r="O810" s="1" t="s">
        <v>90</v>
      </c>
      <c r="R810" s="1" t="s">
        <v>7349</v>
      </c>
      <c r="S810" s="1" t="s">
        <v>10</v>
      </c>
      <c r="T810" s="1">
        <v>6</v>
      </c>
      <c r="U810" s="1" t="s">
        <v>45578</v>
      </c>
      <c r="V810" s="3">
        <v>1</v>
      </c>
      <c r="W810" s="12" t="e">
        <v>#N/A</v>
      </c>
      <c r="X810" s="12" t="e">
        <v>#N/A</v>
      </c>
      <c r="Y810" s="12" t="e">
        <v>#N/A</v>
      </c>
      <c r="Z810" s="9" t="s">
        <v>4</v>
      </c>
      <c r="AA810" s="10" t="s">
        <v>4</v>
      </c>
      <c r="AB810" s="10" t="s">
        <v>4</v>
      </c>
      <c r="AC810" s="20">
        <v>0</v>
      </c>
      <c r="AD810" s="20">
        <v>0</v>
      </c>
      <c r="AE810" s="20">
        <v>0</v>
      </c>
      <c r="AF810" s="15">
        <v>0.1</v>
      </c>
      <c r="AG810" s="16">
        <v>13</v>
      </c>
      <c r="AH810" s="16">
        <v>115</v>
      </c>
      <c r="AI810" s="22">
        <v>0.33</v>
      </c>
      <c r="AJ810" s="22">
        <v>0.17410337835067799</v>
      </c>
      <c r="AK810" s="22">
        <v>0.559737179982153</v>
      </c>
      <c r="AL810" s="18">
        <f t="shared" si="108"/>
        <v>0</v>
      </c>
      <c r="AM810" s="18">
        <f t="shared" si="109"/>
        <v>0</v>
      </c>
      <c r="AN810" s="18">
        <f t="shared" si="110"/>
        <v>0</v>
      </c>
      <c r="AO810" s="18">
        <f t="shared" si="111"/>
        <v>1</v>
      </c>
      <c r="AP810" s="18">
        <f t="shared" si="112"/>
        <v>0</v>
      </c>
      <c r="AQ810" s="18">
        <f t="shared" si="113"/>
        <v>0</v>
      </c>
      <c r="AR810" s="18">
        <f t="shared" si="114"/>
        <v>1</v>
      </c>
      <c r="AS810" s="18">
        <f t="shared" si="115"/>
        <v>1</v>
      </c>
      <c r="AT810" s="18">
        <f t="shared" si="116"/>
        <v>1</v>
      </c>
      <c r="AV810" s="1" t="s">
        <v>7355</v>
      </c>
      <c r="AZ810" s="1" t="s">
        <v>7356</v>
      </c>
      <c r="BC810" s="1" t="s">
        <v>4</v>
      </c>
      <c r="BD810" s="1" t="s">
        <v>4</v>
      </c>
      <c r="BL810" s="1">
        <v>0</v>
      </c>
      <c r="BR810" s="1" t="s">
        <v>45582</v>
      </c>
      <c r="BS810" s="1">
        <v>0.35599999999999998</v>
      </c>
      <c r="BT810" s="1" t="s">
        <v>4</v>
      </c>
      <c r="BU810" s="1" t="s">
        <v>4</v>
      </c>
      <c r="BZ810" s="1" t="s">
        <v>4</v>
      </c>
    </row>
    <row r="811" spans="1:83" x14ac:dyDescent="0.25">
      <c r="A811" s="2" t="s">
        <v>45583</v>
      </c>
      <c r="B811" s="1">
        <v>80004</v>
      </c>
      <c r="C811" s="1">
        <v>16</v>
      </c>
      <c r="D811" s="1">
        <v>68264153</v>
      </c>
      <c r="E811" s="1">
        <v>68264153</v>
      </c>
      <c r="F811" s="1" t="s">
        <v>6</v>
      </c>
      <c r="G811" s="2" t="s">
        <v>45584</v>
      </c>
      <c r="H811" s="2" t="s">
        <v>45586</v>
      </c>
      <c r="I811" s="2" t="s">
        <v>45587</v>
      </c>
      <c r="J811" s="2" t="s">
        <v>45588</v>
      </c>
      <c r="K811" s="2" t="s">
        <v>135</v>
      </c>
      <c r="L811" s="1" t="s">
        <v>50</v>
      </c>
      <c r="M811" s="1" t="s">
        <v>90</v>
      </c>
      <c r="N811" s="1" t="s">
        <v>31</v>
      </c>
      <c r="O811" s="1" t="s">
        <v>31</v>
      </c>
      <c r="R811" s="1" t="s">
        <v>45585</v>
      </c>
      <c r="S811" s="1" t="s">
        <v>10</v>
      </c>
      <c r="T811" s="1">
        <v>15</v>
      </c>
      <c r="U811" s="1">
        <v>2348</v>
      </c>
      <c r="V811" s="3">
        <v>1</v>
      </c>
      <c r="W811" s="12" t="e">
        <v>#N/A</v>
      </c>
      <c r="X811" s="12" t="e">
        <v>#N/A</v>
      </c>
      <c r="Y811" s="12" t="e">
        <v>#N/A</v>
      </c>
      <c r="Z811" s="9">
        <v>0.29816500000000001</v>
      </c>
      <c r="AA811" s="10">
        <v>65</v>
      </c>
      <c r="AB811" s="10">
        <v>153</v>
      </c>
      <c r="AC811" s="20">
        <v>1</v>
      </c>
      <c r="AD811" s="20">
        <v>0.73748670910909098</v>
      </c>
      <c r="AE811" s="20">
        <v>1</v>
      </c>
      <c r="AF811" s="15">
        <v>0.42126000000000002</v>
      </c>
      <c r="AG811" s="16">
        <v>107</v>
      </c>
      <c r="AH811" s="16">
        <v>147</v>
      </c>
      <c r="AI811" s="22">
        <v>1</v>
      </c>
      <c r="AJ811" s="22">
        <v>0.84380880720252904</v>
      </c>
      <c r="AK811" s="22">
        <v>1</v>
      </c>
      <c r="AL811" s="18">
        <f t="shared" si="108"/>
        <v>1</v>
      </c>
      <c r="AM811" s="18">
        <f t="shared" si="109"/>
        <v>1</v>
      </c>
      <c r="AN811" s="18">
        <f t="shared" si="110"/>
        <v>1</v>
      </c>
      <c r="AO811" s="18">
        <f t="shared" si="111"/>
        <v>1</v>
      </c>
      <c r="AP811" s="18">
        <f t="shared" si="112"/>
        <v>1</v>
      </c>
      <c r="AQ811" s="18">
        <f t="shared" si="113"/>
        <v>1</v>
      </c>
      <c r="AR811" s="18">
        <f t="shared" si="114"/>
        <v>0</v>
      </c>
      <c r="AS811" s="18">
        <f t="shared" si="115"/>
        <v>0</v>
      </c>
      <c r="AT811" s="18">
        <f t="shared" si="116"/>
        <v>0</v>
      </c>
      <c r="AU811" s="1" t="s">
        <v>45589</v>
      </c>
      <c r="AV811" s="1" t="s">
        <v>45590</v>
      </c>
      <c r="AW811" s="1" t="s">
        <v>45591</v>
      </c>
      <c r="AX811" s="1" t="s">
        <v>45592</v>
      </c>
      <c r="AY811" s="1" t="s">
        <v>45593</v>
      </c>
      <c r="AZ811" s="1" t="s">
        <v>45594</v>
      </c>
      <c r="BA811" s="1">
        <v>720</v>
      </c>
      <c r="BF811" s="1" t="s">
        <v>45595</v>
      </c>
      <c r="BG811" s="1" t="s">
        <v>148</v>
      </c>
      <c r="BH811" s="1" t="s">
        <v>45596</v>
      </c>
      <c r="BK811" s="1" t="s">
        <v>170</v>
      </c>
      <c r="BL811" s="1">
        <v>1</v>
      </c>
      <c r="BR811" s="1" t="s">
        <v>45597</v>
      </c>
      <c r="BS811" s="1">
        <v>0.54200000000000004</v>
      </c>
      <c r="BU811" s="1" t="s">
        <v>4</v>
      </c>
      <c r="CD811" s="1" t="s">
        <v>45598</v>
      </c>
      <c r="CE811" s="1" t="s">
        <v>1630</v>
      </c>
    </row>
    <row r="812" spans="1:83" x14ac:dyDescent="0.25">
      <c r="A812" s="2" t="s">
        <v>21416</v>
      </c>
      <c r="B812" s="1">
        <v>2103</v>
      </c>
      <c r="C812" s="1">
        <v>14</v>
      </c>
      <c r="D812" s="1">
        <v>76965146</v>
      </c>
      <c r="E812" s="1">
        <v>76965146</v>
      </c>
      <c r="F812" s="1" t="s">
        <v>6</v>
      </c>
      <c r="G812" s="2" t="s">
        <v>45599</v>
      </c>
      <c r="K812" s="2" t="s">
        <v>683</v>
      </c>
      <c r="L812" s="1" t="s">
        <v>50</v>
      </c>
      <c r="M812" s="1" t="s">
        <v>90</v>
      </c>
      <c r="N812" s="1" t="s">
        <v>31</v>
      </c>
      <c r="O812" s="1" t="s">
        <v>31</v>
      </c>
      <c r="R812" s="1" t="s">
        <v>45600</v>
      </c>
      <c r="S812" s="1" t="s">
        <v>6</v>
      </c>
      <c r="T812" s="1" t="s">
        <v>4</v>
      </c>
      <c r="V812" s="3">
        <v>1</v>
      </c>
      <c r="W812" s="12" t="e">
        <v>#N/A</v>
      </c>
      <c r="X812" s="12" t="e">
        <v>#N/A</v>
      </c>
      <c r="Y812" s="12" t="e">
        <v>#N/A</v>
      </c>
      <c r="Z812" s="9">
        <v>0.28301900000000002</v>
      </c>
      <c r="AA812" s="10">
        <v>30</v>
      </c>
      <c r="AB812" s="10">
        <v>76</v>
      </c>
      <c r="AC812" s="20">
        <v>1</v>
      </c>
      <c r="AD812" s="20">
        <v>0.64024075039757999</v>
      </c>
      <c r="AE812" s="20">
        <v>1</v>
      </c>
      <c r="AF812" s="15">
        <v>0.29807699999999998</v>
      </c>
      <c r="AG812" s="16">
        <v>31</v>
      </c>
      <c r="AH812" s="16">
        <v>73</v>
      </c>
      <c r="AI812" s="22">
        <v>0.8</v>
      </c>
      <c r="AJ812" s="22">
        <v>0.55379488239637797</v>
      </c>
      <c r="AK812" s="22">
        <v>0.97914381265877004</v>
      </c>
      <c r="AL812" s="18">
        <f t="shared" si="108"/>
        <v>1</v>
      </c>
      <c r="AM812" s="18">
        <f t="shared" si="109"/>
        <v>1</v>
      </c>
      <c r="AN812" s="18">
        <f t="shared" si="110"/>
        <v>1</v>
      </c>
      <c r="AO812" s="18">
        <f t="shared" si="111"/>
        <v>1</v>
      </c>
      <c r="AP812" s="18">
        <f t="shared" si="112"/>
        <v>1</v>
      </c>
      <c r="AQ812" s="18">
        <f t="shared" si="113"/>
        <v>1</v>
      </c>
      <c r="AR812" s="18">
        <f t="shared" si="114"/>
        <v>0</v>
      </c>
      <c r="AS812" s="18">
        <f t="shared" si="115"/>
        <v>0</v>
      </c>
      <c r="AT812" s="18">
        <f t="shared" si="116"/>
        <v>0</v>
      </c>
      <c r="AU812" s="1" t="s">
        <v>45601</v>
      </c>
      <c r="AV812" s="1" t="s">
        <v>21424</v>
      </c>
      <c r="AW812" s="1" t="s">
        <v>21425</v>
      </c>
      <c r="AX812" s="1" t="s">
        <v>21426</v>
      </c>
      <c r="AY812" s="1" t="s">
        <v>21427</v>
      </c>
      <c r="AZ812" s="1" t="s">
        <v>21428</v>
      </c>
      <c r="BG812" s="1" t="s">
        <v>148</v>
      </c>
      <c r="BH812" s="1" t="s">
        <v>21429</v>
      </c>
      <c r="BK812" s="1" t="s">
        <v>563</v>
      </c>
      <c r="BL812" s="1">
        <v>2</v>
      </c>
      <c r="BP812" s="1" t="s">
        <v>21430</v>
      </c>
      <c r="BR812" s="1" t="s">
        <v>45602</v>
      </c>
      <c r="BS812" s="1">
        <v>0.64200000000000002</v>
      </c>
      <c r="BU812" s="1" t="s">
        <v>4</v>
      </c>
    </row>
    <row r="813" spans="1:83" x14ac:dyDescent="0.25">
      <c r="A813" s="2" t="s">
        <v>45603</v>
      </c>
      <c r="B813" s="1">
        <v>83850</v>
      </c>
      <c r="C813" s="1">
        <v>3</v>
      </c>
      <c r="D813" s="1">
        <v>138170907</v>
      </c>
      <c r="E813" s="1">
        <v>138170907</v>
      </c>
      <c r="F813" s="1" t="s">
        <v>6</v>
      </c>
      <c r="G813" s="2" t="s">
        <v>45604</v>
      </c>
      <c r="H813" s="2" t="s">
        <v>15627</v>
      </c>
      <c r="I813" s="2" t="s">
        <v>45606</v>
      </c>
      <c r="J813" s="2" t="s">
        <v>45607</v>
      </c>
      <c r="K813" s="2" t="s">
        <v>135</v>
      </c>
      <c r="L813" s="1" t="s">
        <v>50</v>
      </c>
      <c r="M813" s="1" t="s">
        <v>90</v>
      </c>
      <c r="N813" s="1" t="s">
        <v>31</v>
      </c>
      <c r="O813" s="1" t="s">
        <v>31</v>
      </c>
      <c r="R813" s="1" t="s">
        <v>45605</v>
      </c>
      <c r="S813" s="1" t="s">
        <v>6</v>
      </c>
      <c r="T813" s="1">
        <v>2</v>
      </c>
      <c r="U813" s="1">
        <v>571</v>
      </c>
      <c r="V813" s="3">
        <v>1</v>
      </c>
      <c r="W813" s="12" t="e">
        <v>#N/A</v>
      </c>
      <c r="X813" s="12" t="e">
        <v>#N/A</v>
      </c>
      <c r="Y813" s="12" t="e">
        <v>#N/A</v>
      </c>
      <c r="Z813" s="9">
        <v>0.25149700000000003</v>
      </c>
      <c r="AA813" s="10">
        <v>42</v>
      </c>
      <c r="AB813" s="10">
        <v>125</v>
      </c>
      <c r="AC813" s="20">
        <v>0.89</v>
      </c>
      <c r="AD813" s="20">
        <v>0.612658395461672</v>
      </c>
      <c r="AE813" s="20">
        <v>1</v>
      </c>
      <c r="AF813" s="15">
        <v>0.267206</v>
      </c>
      <c r="AG813" s="16">
        <v>66</v>
      </c>
      <c r="AH813" s="16">
        <v>181</v>
      </c>
      <c r="AI813" s="22">
        <v>1</v>
      </c>
      <c r="AJ813" s="22">
        <v>0.72019975098119005</v>
      </c>
      <c r="AK813" s="22">
        <v>1</v>
      </c>
      <c r="AL813" s="18">
        <f t="shared" si="108"/>
        <v>1</v>
      </c>
      <c r="AM813" s="18">
        <f t="shared" si="109"/>
        <v>1</v>
      </c>
      <c r="AN813" s="18">
        <f t="shared" si="110"/>
        <v>1</v>
      </c>
      <c r="AO813" s="18">
        <f t="shared" si="111"/>
        <v>1</v>
      </c>
      <c r="AP813" s="18">
        <f t="shared" si="112"/>
        <v>1</v>
      </c>
      <c r="AQ813" s="18">
        <f t="shared" si="113"/>
        <v>1</v>
      </c>
      <c r="AR813" s="18">
        <f t="shared" si="114"/>
        <v>0</v>
      </c>
      <c r="AS813" s="18">
        <f t="shared" si="115"/>
        <v>0</v>
      </c>
      <c r="AT813" s="18">
        <f t="shared" si="116"/>
        <v>0</v>
      </c>
      <c r="AU813" s="1" t="s">
        <v>45608</v>
      </c>
      <c r="AV813" s="1" t="s">
        <v>45609</v>
      </c>
      <c r="AW813" s="1" t="s">
        <v>45610</v>
      </c>
      <c r="AX813" s="1" t="s">
        <v>45611</v>
      </c>
      <c r="AY813" s="1" t="s">
        <v>45612</v>
      </c>
      <c r="AZ813" s="1" t="s">
        <v>45613</v>
      </c>
      <c r="BA813" s="1">
        <v>115</v>
      </c>
      <c r="BG813" s="1" t="s">
        <v>727</v>
      </c>
      <c r="BL813" s="1">
        <v>0</v>
      </c>
      <c r="BR813" s="1" t="s">
        <v>45614</v>
      </c>
      <c r="BS813" s="1">
        <v>0.67200000000000004</v>
      </c>
      <c r="BU813" s="1" t="s">
        <v>4</v>
      </c>
    </row>
    <row r="814" spans="1:83" x14ac:dyDescent="0.25">
      <c r="A814" s="2" t="s">
        <v>45615</v>
      </c>
      <c r="B814" s="1">
        <v>54465</v>
      </c>
      <c r="C814" s="1">
        <v>2</v>
      </c>
      <c r="D814" s="1">
        <v>67631068</v>
      </c>
      <c r="E814" s="1">
        <v>67631068</v>
      </c>
      <c r="F814" s="1" t="s">
        <v>6</v>
      </c>
      <c r="G814" s="2" t="s">
        <v>45616</v>
      </c>
      <c r="H814" s="2" t="s">
        <v>6807</v>
      </c>
      <c r="I814" s="2" t="s">
        <v>45618</v>
      </c>
      <c r="J814" s="2" t="s">
        <v>45619</v>
      </c>
      <c r="K814" s="2" t="s">
        <v>135</v>
      </c>
      <c r="L814" s="1" t="s">
        <v>50</v>
      </c>
      <c r="M814" s="1" t="s">
        <v>51</v>
      </c>
      <c r="N814" s="1" t="s">
        <v>52</v>
      </c>
      <c r="O814" s="1" t="s">
        <v>52</v>
      </c>
      <c r="R814" s="1" t="s">
        <v>45617</v>
      </c>
      <c r="S814" s="1" t="s">
        <v>6</v>
      </c>
      <c r="T814" s="1">
        <v>5</v>
      </c>
      <c r="U814" s="1">
        <v>1393</v>
      </c>
      <c r="V814" s="3">
        <v>1</v>
      </c>
      <c r="W814" s="12" t="e">
        <v>#N/A</v>
      </c>
      <c r="X814" s="12" t="e">
        <v>#N/A</v>
      </c>
      <c r="Y814" s="12" t="e">
        <v>#N/A</v>
      </c>
      <c r="Z814" s="9">
        <v>0.28275899999999998</v>
      </c>
      <c r="AA814" s="10">
        <v>41</v>
      </c>
      <c r="AB814" s="10">
        <v>104</v>
      </c>
      <c r="AC814" s="20">
        <v>1</v>
      </c>
      <c r="AD814" s="20">
        <v>0.67207193174296498</v>
      </c>
      <c r="AE814" s="20">
        <v>1</v>
      </c>
      <c r="AF814" s="15">
        <v>0.38</v>
      </c>
      <c r="AG814" s="16">
        <v>57</v>
      </c>
      <c r="AH814" s="16">
        <v>93</v>
      </c>
      <c r="AI814" s="22">
        <v>1</v>
      </c>
      <c r="AJ814" s="22">
        <v>0.74718681465038606</v>
      </c>
      <c r="AK814" s="22">
        <v>1</v>
      </c>
      <c r="AL814" s="18">
        <f t="shared" si="108"/>
        <v>1</v>
      </c>
      <c r="AM814" s="18">
        <f t="shared" si="109"/>
        <v>1</v>
      </c>
      <c r="AN814" s="18">
        <f t="shared" si="110"/>
        <v>1</v>
      </c>
      <c r="AO814" s="18">
        <f t="shared" si="111"/>
        <v>1</v>
      </c>
      <c r="AP814" s="18">
        <f t="shared" si="112"/>
        <v>1</v>
      </c>
      <c r="AQ814" s="18">
        <f t="shared" si="113"/>
        <v>1</v>
      </c>
      <c r="AR814" s="18">
        <f t="shared" si="114"/>
        <v>0</v>
      </c>
      <c r="AS814" s="18">
        <f t="shared" si="115"/>
        <v>0</v>
      </c>
      <c r="AT814" s="18">
        <f t="shared" si="116"/>
        <v>0</v>
      </c>
      <c r="AV814" s="1" t="s">
        <v>45620</v>
      </c>
      <c r="AW814" s="1" t="s">
        <v>45621</v>
      </c>
      <c r="AX814" s="1" t="s">
        <v>45622</v>
      </c>
      <c r="AY814" s="1" t="s">
        <v>45623</v>
      </c>
      <c r="AZ814" s="1" t="s">
        <v>45624</v>
      </c>
      <c r="BA814" s="1">
        <v>418</v>
      </c>
      <c r="BG814" s="1" t="s">
        <v>2313</v>
      </c>
      <c r="BK814" s="1" t="s">
        <v>36297</v>
      </c>
      <c r="BL814" s="1">
        <v>4</v>
      </c>
      <c r="BR814" s="1" t="s">
        <v>45625</v>
      </c>
      <c r="BS814" s="1">
        <v>0.34300000000000003</v>
      </c>
      <c r="BU814" s="1" t="s">
        <v>4</v>
      </c>
    </row>
    <row r="815" spans="1:83" x14ac:dyDescent="0.25">
      <c r="A815" s="2" t="s">
        <v>45626</v>
      </c>
      <c r="B815" s="1">
        <v>2120</v>
      </c>
      <c r="C815" s="1">
        <v>12</v>
      </c>
      <c r="D815" s="1">
        <v>12022502</v>
      </c>
      <c r="E815" s="1">
        <v>12022502</v>
      </c>
      <c r="F815" s="1" t="s">
        <v>6</v>
      </c>
      <c r="G815" s="2" t="s">
        <v>45627</v>
      </c>
      <c r="H815" s="2" t="s">
        <v>45629</v>
      </c>
      <c r="I815" s="2" t="s">
        <v>45630</v>
      </c>
      <c r="J815" s="2" t="s">
        <v>45631</v>
      </c>
      <c r="K815" s="2" t="s">
        <v>30</v>
      </c>
      <c r="L815" s="1" t="s">
        <v>8</v>
      </c>
      <c r="M815" s="1" t="s">
        <v>51</v>
      </c>
      <c r="N815" s="1" t="s">
        <v>10</v>
      </c>
      <c r="O815" s="1" t="s">
        <v>10</v>
      </c>
      <c r="R815" s="1" t="s">
        <v>45628</v>
      </c>
      <c r="S815" s="1" t="s">
        <v>6</v>
      </c>
      <c r="T815" s="1">
        <v>5</v>
      </c>
      <c r="U815" s="1">
        <v>882</v>
      </c>
      <c r="V815" s="3">
        <v>1</v>
      </c>
      <c r="W815" s="12" t="e">
        <v>#N/A</v>
      </c>
      <c r="X815" s="12" t="e">
        <v>#N/A</v>
      </c>
      <c r="Y815" s="12" t="e">
        <v>#N/A</v>
      </c>
      <c r="Z815" s="9" t="s">
        <v>4</v>
      </c>
      <c r="AA815" s="10" t="s">
        <v>4</v>
      </c>
      <c r="AB815" s="10" t="s">
        <v>4</v>
      </c>
      <c r="AC815" s="20">
        <v>0</v>
      </c>
      <c r="AD815" s="20">
        <v>0</v>
      </c>
      <c r="AE815" s="20">
        <v>0</v>
      </c>
      <c r="AF815" s="15">
        <v>0.01</v>
      </c>
      <c r="AG815" s="16">
        <v>7</v>
      </c>
      <c r="AH815" s="16">
        <v>1241</v>
      </c>
      <c r="AI815" s="22">
        <v>0.02</v>
      </c>
      <c r="AJ815" s="22">
        <v>9.6352518979559299E-4</v>
      </c>
      <c r="AK815" s="22">
        <v>4.69907701680135E-2</v>
      </c>
      <c r="AL815" s="18">
        <f t="shared" si="108"/>
        <v>0</v>
      </c>
      <c r="AM815" s="18">
        <f t="shared" si="109"/>
        <v>0</v>
      </c>
      <c r="AN815" s="18">
        <f t="shared" si="110"/>
        <v>0</v>
      </c>
      <c r="AO815" s="18">
        <f t="shared" si="111"/>
        <v>0</v>
      </c>
      <c r="AP815" s="18">
        <f t="shared" si="112"/>
        <v>0</v>
      </c>
      <c r="AQ815" s="18">
        <f t="shared" si="113"/>
        <v>0</v>
      </c>
      <c r="AR815" s="18">
        <f t="shared" si="114"/>
        <v>1</v>
      </c>
      <c r="AS815" s="18">
        <f t="shared" si="115"/>
        <v>1</v>
      </c>
      <c r="AT815" s="18">
        <f t="shared" si="116"/>
        <v>1</v>
      </c>
      <c r="AU815" s="1" t="s">
        <v>45632</v>
      </c>
      <c r="AV815" s="1" t="s">
        <v>45633</v>
      </c>
      <c r="AW815" s="1" t="s">
        <v>45634</v>
      </c>
      <c r="AX815" s="1" t="s">
        <v>45635</v>
      </c>
      <c r="AY815" s="1" t="s">
        <v>45636</v>
      </c>
      <c r="AZ815" s="1" t="s">
        <v>45637</v>
      </c>
      <c r="BA815" s="1">
        <v>203</v>
      </c>
      <c r="BC815" s="1" t="s">
        <v>4</v>
      </c>
      <c r="BD815" s="1" t="s">
        <v>4</v>
      </c>
      <c r="BG815" s="1" t="s">
        <v>1193</v>
      </c>
      <c r="BH815" s="1" t="s">
        <v>45638</v>
      </c>
      <c r="BJ815" s="1" t="s">
        <v>45639</v>
      </c>
      <c r="BK815" s="1" t="s">
        <v>45640</v>
      </c>
      <c r="BL815" s="1">
        <v>250</v>
      </c>
      <c r="BN815" s="1" t="s">
        <v>45641</v>
      </c>
      <c r="BR815" s="1" t="s">
        <v>45642</v>
      </c>
      <c r="BS815" s="1">
        <v>0.63200000000000001</v>
      </c>
      <c r="BT815" s="1" t="s">
        <v>4</v>
      </c>
      <c r="BU815" s="1" t="s">
        <v>4</v>
      </c>
      <c r="BV815" s="1" t="s">
        <v>52</v>
      </c>
      <c r="BW815" s="1" t="s">
        <v>45643</v>
      </c>
      <c r="BX815" s="1" t="s">
        <v>45644</v>
      </c>
      <c r="BZ815" s="1" t="s">
        <v>4</v>
      </c>
    </row>
    <row r="816" spans="1:83" x14ac:dyDescent="0.25">
      <c r="A816" s="2" t="s">
        <v>21463</v>
      </c>
      <c r="B816" s="1">
        <v>132884</v>
      </c>
      <c r="C816" s="1">
        <v>4</v>
      </c>
      <c r="D816" s="1">
        <v>5667341</v>
      </c>
      <c r="E816" s="1">
        <v>5667341</v>
      </c>
      <c r="F816" s="1" t="s">
        <v>6</v>
      </c>
      <c r="G816" s="2" t="s">
        <v>45645</v>
      </c>
      <c r="H816" s="2" t="s">
        <v>31163</v>
      </c>
      <c r="I816" s="2" t="s">
        <v>45646</v>
      </c>
      <c r="J816" s="2" t="s">
        <v>45647</v>
      </c>
      <c r="K816" s="2" t="s">
        <v>135</v>
      </c>
      <c r="L816" s="1" t="s">
        <v>50</v>
      </c>
      <c r="M816" s="1" t="s">
        <v>90</v>
      </c>
      <c r="N816" s="1" t="s">
        <v>31</v>
      </c>
      <c r="O816" s="1" t="s">
        <v>31</v>
      </c>
      <c r="R816" s="1" t="s">
        <v>21465</v>
      </c>
      <c r="S816" s="1" t="s">
        <v>10</v>
      </c>
      <c r="T816" s="1">
        <v>8</v>
      </c>
      <c r="U816" s="1">
        <v>960</v>
      </c>
      <c r="V816" s="3">
        <v>1</v>
      </c>
      <c r="W816" s="12" t="e">
        <v>#N/A</v>
      </c>
      <c r="X816" s="12" t="e">
        <v>#N/A</v>
      </c>
      <c r="Y816" s="12" t="e">
        <v>#N/A</v>
      </c>
      <c r="Z816" s="9">
        <v>0.31914900000000002</v>
      </c>
      <c r="AA816" s="10">
        <v>15</v>
      </c>
      <c r="AB816" s="10">
        <v>32</v>
      </c>
      <c r="AC816" s="20">
        <v>0.8</v>
      </c>
      <c r="AD816" s="20">
        <v>0.47446799145139801</v>
      </c>
      <c r="AE816" s="20">
        <v>0.98298386348038103</v>
      </c>
      <c r="AF816" s="15">
        <v>0.710843</v>
      </c>
      <c r="AG816" s="16">
        <v>59</v>
      </c>
      <c r="AH816" s="16">
        <v>24</v>
      </c>
      <c r="AI816" s="22">
        <v>1</v>
      </c>
      <c r="AJ816" s="22">
        <v>0.864874216579126</v>
      </c>
      <c r="AK816" s="22">
        <v>1</v>
      </c>
      <c r="AL816" s="18">
        <f t="shared" si="108"/>
        <v>1</v>
      </c>
      <c r="AM816" s="18">
        <f t="shared" si="109"/>
        <v>1</v>
      </c>
      <c r="AN816" s="18">
        <f t="shared" si="110"/>
        <v>1</v>
      </c>
      <c r="AO816" s="18">
        <f t="shared" si="111"/>
        <v>1</v>
      </c>
      <c r="AP816" s="18">
        <f t="shared" si="112"/>
        <v>1</v>
      </c>
      <c r="AQ816" s="18">
        <f t="shared" si="113"/>
        <v>1</v>
      </c>
      <c r="AR816" s="18">
        <f t="shared" si="114"/>
        <v>0</v>
      </c>
      <c r="AS816" s="18">
        <f t="shared" si="115"/>
        <v>1</v>
      </c>
      <c r="AT816" s="18">
        <f t="shared" si="116"/>
        <v>1</v>
      </c>
      <c r="AU816" s="1" t="s">
        <v>45648</v>
      </c>
      <c r="AV816" s="1" t="s">
        <v>21470</v>
      </c>
      <c r="AW816" s="1" t="s">
        <v>21471</v>
      </c>
      <c r="AX816" s="1" t="s">
        <v>21472</v>
      </c>
      <c r="AY816" s="1" t="s">
        <v>21473</v>
      </c>
      <c r="AZ816" s="1" t="s">
        <v>21474</v>
      </c>
      <c r="BA816" s="1">
        <v>302</v>
      </c>
      <c r="BB816" s="1" t="s">
        <v>80</v>
      </c>
      <c r="BG816" s="1" t="s">
        <v>44</v>
      </c>
      <c r="BK816" s="1" t="s">
        <v>21475</v>
      </c>
      <c r="BL816" s="1">
        <v>5</v>
      </c>
      <c r="BR816" s="1" t="s">
        <v>45649</v>
      </c>
      <c r="BS816" s="1">
        <v>0.57699999999999996</v>
      </c>
      <c r="BU816" s="1" t="s">
        <v>4</v>
      </c>
    </row>
    <row r="817" spans="1:78" x14ac:dyDescent="0.25">
      <c r="A817" s="2" t="s">
        <v>45650</v>
      </c>
      <c r="B817" s="1">
        <v>7813</v>
      </c>
      <c r="C817" s="1">
        <v>1</v>
      </c>
      <c r="D817" s="1">
        <v>93159366</v>
      </c>
      <c r="E817" s="1">
        <v>93159366</v>
      </c>
      <c r="F817" s="1" t="s">
        <v>6</v>
      </c>
      <c r="G817" s="2" t="s">
        <v>45651</v>
      </c>
      <c r="H817" s="2" t="s">
        <v>45653</v>
      </c>
      <c r="I817" s="2" t="s">
        <v>45654</v>
      </c>
      <c r="J817" s="2" t="s">
        <v>45655</v>
      </c>
      <c r="K817" s="2" t="s">
        <v>30</v>
      </c>
      <c r="L817" s="1" t="s">
        <v>8</v>
      </c>
      <c r="M817" s="1" t="s">
        <v>52</v>
      </c>
      <c r="N817" s="1" t="s">
        <v>10</v>
      </c>
      <c r="O817" s="1" t="s">
        <v>10</v>
      </c>
      <c r="R817" s="1" t="s">
        <v>45652</v>
      </c>
      <c r="S817" s="1" t="s">
        <v>10</v>
      </c>
      <c r="T817" s="1">
        <v>9</v>
      </c>
      <c r="U817" s="1">
        <v>1232</v>
      </c>
      <c r="V817" s="3">
        <v>1</v>
      </c>
      <c r="W817" s="12" t="e">
        <v>#N/A</v>
      </c>
      <c r="X817" s="12" t="e">
        <v>#N/A</v>
      </c>
      <c r="Y817" s="12" t="e">
        <v>#N/A</v>
      </c>
      <c r="Z817" s="9">
        <v>0.03</v>
      </c>
      <c r="AA817" s="10">
        <v>7</v>
      </c>
      <c r="AB817" s="10">
        <v>240</v>
      </c>
      <c r="AC817" s="20">
        <v>0.11</v>
      </c>
      <c r="AD817" s="20">
        <v>3.4346046142708898E-2</v>
      </c>
      <c r="AE817" s="20">
        <v>0.238497673191707</v>
      </c>
      <c r="AF817" s="15" t="s">
        <v>4</v>
      </c>
      <c r="AG817" s="16" t="s">
        <v>4</v>
      </c>
      <c r="AH817" s="16" t="s">
        <v>4</v>
      </c>
      <c r="AI817" s="22">
        <v>0</v>
      </c>
      <c r="AJ817" s="22">
        <v>0</v>
      </c>
      <c r="AK817" s="22">
        <v>0</v>
      </c>
      <c r="AL817" s="18">
        <f t="shared" si="108"/>
        <v>0</v>
      </c>
      <c r="AM817" s="18">
        <f t="shared" si="109"/>
        <v>0</v>
      </c>
      <c r="AN817" s="18">
        <f t="shared" si="110"/>
        <v>0</v>
      </c>
      <c r="AO817" s="18">
        <f t="shared" si="111"/>
        <v>0</v>
      </c>
      <c r="AP817" s="18">
        <f t="shared" si="112"/>
        <v>0</v>
      </c>
      <c r="AQ817" s="18">
        <f t="shared" si="113"/>
        <v>0</v>
      </c>
      <c r="AR817" s="18">
        <f t="shared" si="114"/>
        <v>0</v>
      </c>
      <c r="AS817" s="18">
        <f t="shared" si="115"/>
        <v>0</v>
      </c>
      <c r="AT817" s="18">
        <f t="shared" si="116"/>
        <v>0</v>
      </c>
      <c r="AU817" s="1" t="s">
        <v>45656</v>
      </c>
      <c r="AV817" s="1" t="s">
        <v>45657</v>
      </c>
      <c r="AW817" s="1" t="s">
        <v>45658</v>
      </c>
      <c r="AX817" s="1" t="s">
        <v>45659</v>
      </c>
      <c r="AY817" s="1" t="s">
        <v>45660</v>
      </c>
      <c r="AZ817" s="1" t="s">
        <v>45661</v>
      </c>
      <c r="BA817" s="1">
        <v>408</v>
      </c>
      <c r="BB817" s="1" t="s">
        <v>45662</v>
      </c>
      <c r="BC817" s="1" t="s">
        <v>4</v>
      </c>
      <c r="BF817" s="1" t="s">
        <v>45663</v>
      </c>
      <c r="BG817" s="1" t="s">
        <v>45664</v>
      </c>
      <c r="BH817" s="1" t="s">
        <v>45665</v>
      </c>
      <c r="BK817" s="1" t="s">
        <v>2917</v>
      </c>
      <c r="BL817" s="1">
        <v>2</v>
      </c>
      <c r="BN817" s="1" t="s">
        <v>45666</v>
      </c>
      <c r="BP817" s="1" t="s">
        <v>45667</v>
      </c>
      <c r="BR817" s="1" t="s">
        <v>45668</v>
      </c>
      <c r="BS817" s="1">
        <v>0.318</v>
      </c>
      <c r="BT817" s="1" t="s">
        <v>4</v>
      </c>
      <c r="BU817" s="1" t="s">
        <v>4</v>
      </c>
      <c r="BZ817" s="1" t="s">
        <v>4</v>
      </c>
    </row>
    <row r="818" spans="1:78" x14ac:dyDescent="0.25">
      <c r="A818" s="2" t="s">
        <v>45669</v>
      </c>
      <c r="B818" s="1">
        <v>115704</v>
      </c>
      <c r="C818" s="1">
        <v>19</v>
      </c>
      <c r="D818" s="1">
        <v>7912642</v>
      </c>
      <c r="E818" s="1">
        <v>7912642</v>
      </c>
      <c r="F818" s="1" t="s">
        <v>6</v>
      </c>
      <c r="G818" s="2" t="s">
        <v>45670</v>
      </c>
      <c r="H818" s="2" t="s">
        <v>10611</v>
      </c>
      <c r="I818" s="2" t="s">
        <v>45672</v>
      </c>
      <c r="J818" s="2" t="s">
        <v>45673</v>
      </c>
      <c r="K818" s="2" t="s">
        <v>135</v>
      </c>
      <c r="L818" s="1" t="s">
        <v>50</v>
      </c>
      <c r="M818" s="1" t="s">
        <v>51</v>
      </c>
      <c r="N818" s="1" t="s">
        <v>52</v>
      </c>
      <c r="O818" s="1" t="s">
        <v>52</v>
      </c>
      <c r="R818" s="1" t="s">
        <v>45671</v>
      </c>
      <c r="S818" s="1" t="s">
        <v>6</v>
      </c>
      <c r="T818" s="1">
        <v>3</v>
      </c>
      <c r="U818" s="1">
        <v>316</v>
      </c>
      <c r="V818" s="3">
        <v>1</v>
      </c>
      <c r="W818" s="12" t="e">
        <v>#N/A</v>
      </c>
      <c r="X818" s="12" t="e">
        <v>#N/A</v>
      </c>
      <c r="Y818" s="12" t="e">
        <v>#N/A</v>
      </c>
      <c r="Z818" s="9">
        <v>0.23958299999999999</v>
      </c>
      <c r="AA818" s="10">
        <v>23</v>
      </c>
      <c r="AB818" s="10">
        <v>73</v>
      </c>
      <c r="AC818" s="20">
        <v>0.85</v>
      </c>
      <c r="AD818" s="20">
        <v>0.53202366710679505</v>
      </c>
      <c r="AE818" s="20">
        <v>0.98807346706001997</v>
      </c>
      <c r="AF818" s="15">
        <v>0.31034499999999998</v>
      </c>
      <c r="AG818" s="16">
        <v>45</v>
      </c>
      <c r="AH818" s="16">
        <v>100</v>
      </c>
      <c r="AI818" s="22">
        <v>0.83</v>
      </c>
      <c r="AJ818" s="22">
        <v>0.60795249792110995</v>
      </c>
      <c r="AK818" s="22">
        <v>0.983200646605358</v>
      </c>
      <c r="AL818" s="18">
        <f t="shared" si="108"/>
        <v>1</v>
      </c>
      <c r="AM818" s="18">
        <f t="shared" si="109"/>
        <v>1</v>
      </c>
      <c r="AN818" s="18">
        <f t="shared" si="110"/>
        <v>1</v>
      </c>
      <c r="AO818" s="18">
        <f t="shared" si="111"/>
        <v>1</v>
      </c>
      <c r="AP818" s="18">
        <f t="shared" si="112"/>
        <v>1</v>
      </c>
      <c r="AQ818" s="18">
        <f t="shared" si="113"/>
        <v>1</v>
      </c>
      <c r="AR818" s="18">
        <f t="shared" si="114"/>
        <v>0</v>
      </c>
      <c r="AS818" s="18">
        <f t="shared" si="115"/>
        <v>0</v>
      </c>
      <c r="AT818" s="18">
        <f t="shared" si="116"/>
        <v>0</v>
      </c>
      <c r="AU818" s="1" t="s">
        <v>45674</v>
      </c>
      <c r="AV818" s="1" t="s">
        <v>45675</v>
      </c>
      <c r="AW818" s="1" t="s">
        <v>45676</v>
      </c>
      <c r="AX818" s="1" t="s">
        <v>45677</v>
      </c>
      <c r="AY818" s="1" t="s">
        <v>45678</v>
      </c>
      <c r="AZ818" s="1" t="s">
        <v>45679</v>
      </c>
      <c r="BA818" s="1">
        <v>54</v>
      </c>
      <c r="BG818" s="1" t="s">
        <v>4313</v>
      </c>
      <c r="BH818" s="1" t="s">
        <v>45665</v>
      </c>
      <c r="BK818" s="1" t="s">
        <v>170</v>
      </c>
      <c r="BL818" s="1">
        <v>1</v>
      </c>
      <c r="BR818" s="1" t="s">
        <v>45680</v>
      </c>
      <c r="BS818" s="1">
        <v>0.65700000000000003</v>
      </c>
      <c r="BU818" s="1" t="s">
        <v>4</v>
      </c>
    </row>
    <row r="819" spans="1:78" x14ac:dyDescent="0.25">
      <c r="A819" s="2" t="s">
        <v>45681</v>
      </c>
      <c r="B819" s="1">
        <v>2125</v>
      </c>
      <c r="C819" s="1">
        <v>17</v>
      </c>
      <c r="D819" s="1">
        <v>74005171</v>
      </c>
      <c r="E819" s="1">
        <v>74005171</v>
      </c>
      <c r="F819" s="1" t="s">
        <v>6</v>
      </c>
      <c r="G819" s="2" t="s">
        <v>45682</v>
      </c>
      <c r="H819" s="2" t="s">
        <v>45684</v>
      </c>
      <c r="I819" s="2" t="s">
        <v>45685</v>
      </c>
      <c r="J819" s="2" t="s">
        <v>45686</v>
      </c>
      <c r="K819" s="2" t="s">
        <v>49</v>
      </c>
      <c r="L819" s="1" t="s">
        <v>50</v>
      </c>
      <c r="M819" s="1" t="s">
        <v>31</v>
      </c>
      <c r="N819" s="1" t="s">
        <v>51</v>
      </c>
      <c r="O819" s="1" t="s">
        <v>51</v>
      </c>
      <c r="R819" s="1" t="s">
        <v>45683</v>
      </c>
      <c r="S819" s="1" t="s">
        <v>10</v>
      </c>
      <c r="T819" s="1">
        <v>22</v>
      </c>
      <c r="U819" s="1">
        <v>4343</v>
      </c>
      <c r="V819" s="3">
        <v>1</v>
      </c>
      <c r="W819" s="12" t="e">
        <v>#N/A</v>
      </c>
      <c r="X819" s="12" t="e">
        <v>#N/A</v>
      </c>
      <c r="Y819" s="12" t="e">
        <v>#N/A</v>
      </c>
      <c r="Z819" s="9">
        <v>0.28628999999999999</v>
      </c>
      <c r="AA819" s="10">
        <v>71</v>
      </c>
      <c r="AB819" s="10">
        <v>177</v>
      </c>
      <c r="AC819" s="20">
        <v>1</v>
      </c>
      <c r="AD819" s="20">
        <v>0.72338176066836801</v>
      </c>
      <c r="AE819" s="20">
        <v>1</v>
      </c>
      <c r="AF819" s="15">
        <v>0.36031299999999999</v>
      </c>
      <c r="AG819" s="16">
        <v>138</v>
      </c>
      <c r="AH819" s="16">
        <v>245</v>
      </c>
      <c r="AI819" s="22">
        <v>0.97</v>
      </c>
      <c r="AJ819" s="22">
        <v>0.77484189858667996</v>
      </c>
      <c r="AK819" s="22">
        <v>1</v>
      </c>
      <c r="AL819" s="18">
        <f t="shared" si="108"/>
        <v>1</v>
      </c>
      <c r="AM819" s="18">
        <f t="shared" si="109"/>
        <v>1</v>
      </c>
      <c r="AN819" s="18">
        <f t="shared" si="110"/>
        <v>1</v>
      </c>
      <c r="AO819" s="18">
        <f t="shared" si="111"/>
        <v>1</v>
      </c>
      <c r="AP819" s="18">
        <f t="shared" si="112"/>
        <v>1</v>
      </c>
      <c r="AQ819" s="18">
        <f t="shared" si="113"/>
        <v>1</v>
      </c>
      <c r="AR819" s="18">
        <f t="shared" si="114"/>
        <v>0</v>
      </c>
      <c r="AS819" s="18">
        <f t="shared" si="115"/>
        <v>0</v>
      </c>
      <c r="AT819" s="18">
        <f t="shared" si="116"/>
        <v>0</v>
      </c>
      <c r="AU819" s="1" t="s">
        <v>45687</v>
      </c>
      <c r="AV819" s="1" t="s">
        <v>45688</v>
      </c>
      <c r="AW819" s="1" t="s">
        <v>45689</v>
      </c>
      <c r="AX819" s="1" t="s">
        <v>45690</v>
      </c>
      <c r="AY819" s="1" t="s">
        <v>45691</v>
      </c>
      <c r="AZ819" s="1" t="s">
        <v>45692</v>
      </c>
      <c r="BA819" s="1">
        <v>1372</v>
      </c>
      <c r="BB819" s="1" t="s">
        <v>45693</v>
      </c>
      <c r="BF819" s="1" t="s">
        <v>45694</v>
      </c>
      <c r="BG819" s="1" t="s">
        <v>1229</v>
      </c>
      <c r="BH819" s="1" t="s">
        <v>45695</v>
      </c>
      <c r="BK819" s="1" t="s">
        <v>45696</v>
      </c>
      <c r="BL819" s="1">
        <v>4</v>
      </c>
      <c r="BR819" s="1" t="s">
        <v>45697</v>
      </c>
      <c r="BS819" s="1">
        <v>0.70099999999999996</v>
      </c>
      <c r="BU819" s="1" t="s">
        <v>4</v>
      </c>
    </row>
    <row r="820" spans="1:78" x14ac:dyDescent="0.25">
      <c r="A820" s="2" t="s">
        <v>45698</v>
      </c>
      <c r="B820" s="1">
        <v>344191</v>
      </c>
      <c r="C820" s="1">
        <v>2</v>
      </c>
      <c r="D820" s="1">
        <v>176946980</v>
      </c>
      <c r="E820" s="1">
        <v>176946980</v>
      </c>
      <c r="F820" s="1" t="s">
        <v>6</v>
      </c>
      <c r="G820" s="2" t="s">
        <v>45699</v>
      </c>
      <c r="H820" s="2" t="s">
        <v>45701</v>
      </c>
      <c r="I820" s="2" t="s">
        <v>45702</v>
      </c>
      <c r="J820" s="2" t="s">
        <v>45703</v>
      </c>
      <c r="K820" s="2" t="s">
        <v>49</v>
      </c>
      <c r="L820" s="1" t="s">
        <v>50</v>
      </c>
      <c r="M820" s="1" t="s">
        <v>90</v>
      </c>
      <c r="N820" s="1" t="s">
        <v>31</v>
      </c>
      <c r="O820" s="1" t="s">
        <v>31</v>
      </c>
      <c r="R820" s="1" t="s">
        <v>45700</v>
      </c>
      <c r="S820" s="1" t="s">
        <v>10</v>
      </c>
      <c r="T820" s="1">
        <v>2</v>
      </c>
      <c r="U820" s="1">
        <v>811</v>
      </c>
      <c r="V820" s="3">
        <v>1</v>
      </c>
      <c r="W820" s="12" t="e">
        <v>#N/A</v>
      </c>
      <c r="X820" s="12" t="e">
        <v>#N/A</v>
      </c>
      <c r="Y820" s="12" t="e">
        <v>#N/A</v>
      </c>
      <c r="Z820" s="9">
        <v>0.26</v>
      </c>
      <c r="AA820" s="10">
        <v>13</v>
      </c>
      <c r="AB820" s="10">
        <v>37</v>
      </c>
      <c r="AC820" s="20">
        <v>0.92</v>
      </c>
      <c r="AD820" s="20">
        <v>0.49652497676736401</v>
      </c>
      <c r="AE820" s="20">
        <v>1</v>
      </c>
      <c r="AF820" s="15">
        <v>0.245614</v>
      </c>
      <c r="AG820" s="16">
        <v>14</v>
      </c>
      <c r="AH820" s="16">
        <v>43</v>
      </c>
      <c r="AI820" s="22">
        <v>0.66</v>
      </c>
      <c r="AJ820" s="22">
        <v>0.38785817533015499</v>
      </c>
      <c r="AK820" s="22">
        <v>0.94855588107560096</v>
      </c>
      <c r="AL820" s="18">
        <f t="shared" si="108"/>
        <v>1</v>
      </c>
      <c r="AM820" s="18">
        <f t="shared" si="109"/>
        <v>1</v>
      </c>
      <c r="AN820" s="18">
        <f t="shared" si="110"/>
        <v>1</v>
      </c>
      <c r="AO820" s="18">
        <f t="shared" si="111"/>
        <v>1</v>
      </c>
      <c r="AP820" s="18">
        <f t="shared" si="112"/>
        <v>1</v>
      </c>
      <c r="AQ820" s="18">
        <f t="shared" si="113"/>
        <v>0</v>
      </c>
      <c r="AR820" s="18">
        <f t="shared" si="114"/>
        <v>0</v>
      </c>
      <c r="AS820" s="18">
        <f t="shared" si="115"/>
        <v>0</v>
      </c>
      <c r="AT820" s="18">
        <f t="shared" si="116"/>
        <v>0</v>
      </c>
      <c r="AV820" s="1" t="s">
        <v>45704</v>
      </c>
      <c r="AW820" s="1" t="s">
        <v>45705</v>
      </c>
      <c r="AX820" s="1" t="s">
        <v>45706</v>
      </c>
      <c r="AY820" s="1" t="s">
        <v>45707</v>
      </c>
      <c r="AZ820" s="1" t="s">
        <v>45708</v>
      </c>
      <c r="BA820" s="1">
        <v>209</v>
      </c>
      <c r="BB820" s="1" t="s">
        <v>6670</v>
      </c>
      <c r="BG820" s="1" t="s">
        <v>148</v>
      </c>
      <c r="BH820" s="1" t="s">
        <v>1646</v>
      </c>
      <c r="BK820" s="1" t="s">
        <v>1135</v>
      </c>
      <c r="BL820" s="1">
        <v>2</v>
      </c>
      <c r="BO820" s="1" t="s">
        <v>45709</v>
      </c>
      <c r="BP820" s="1" t="s">
        <v>45710</v>
      </c>
      <c r="BR820" s="1" t="s">
        <v>45711</v>
      </c>
      <c r="BS820" s="1">
        <v>0.66700000000000004</v>
      </c>
      <c r="BU820" s="1" t="s">
        <v>4</v>
      </c>
    </row>
    <row r="821" spans="1:78" x14ac:dyDescent="0.25">
      <c r="A821" s="2" t="s">
        <v>45712</v>
      </c>
      <c r="B821" s="1">
        <v>54932</v>
      </c>
      <c r="C821" s="1">
        <v>9</v>
      </c>
      <c r="D821" s="1">
        <v>140267892</v>
      </c>
      <c r="E821" s="1">
        <v>140267892</v>
      </c>
      <c r="F821" s="1" t="s">
        <v>6</v>
      </c>
      <c r="G821" s="2" t="s">
        <v>45731</v>
      </c>
      <c r="H821" s="2" t="s">
        <v>45732</v>
      </c>
      <c r="I821" s="2" t="s">
        <v>45733</v>
      </c>
      <c r="J821" s="2" t="s">
        <v>45734</v>
      </c>
      <c r="K821" s="2" t="s">
        <v>49</v>
      </c>
      <c r="L821" s="1" t="s">
        <v>50</v>
      </c>
      <c r="M821" s="1" t="s">
        <v>90</v>
      </c>
      <c r="N821" s="1" t="s">
        <v>31</v>
      </c>
      <c r="O821" s="1" t="s">
        <v>31</v>
      </c>
      <c r="R821" s="1" t="s">
        <v>45714</v>
      </c>
      <c r="S821" s="1" t="s">
        <v>10</v>
      </c>
      <c r="T821" s="1">
        <v>4</v>
      </c>
      <c r="U821" s="1">
        <v>476</v>
      </c>
      <c r="V821" s="3">
        <v>1</v>
      </c>
      <c r="W821" s="12" t="e">
        <v>#N/A</v>
      </c>
      <c r="X821" s="12" t="e">
        <v>#N/A</v>
      </c>
      <c r="Y821" s="12" t="e">
        <v>#N/A</v>
      </c>
      <c r="Z821" s="9">
        <v>0.33333299999999999</v>
      </c>
      <c r="AA821" s="10">
        <v>15</v>
      </c>
      <c r="AB821" s="10">
        <v>30</v>
      </c>
      <c r="AC821" s="20">
        <v>1</v>
      </c>
      <c r="AD821" s="20">
        <v>0.60567372346458603</v>
      </c>
      <c r="AE821" s="20">
        <v>1</v>
      </c>
      <c r="AF821" s="15">
        <v>0.3</v>
      </c>
      <c r="AG821" s="16">
        <v>21</v>
      </c>
      <c r="AH821" s="16">
        <v>49</v>
      </c>
      <c r="AI821" s="22">
        <v>0.8</v>
      </c>
      <c r="AJ821" s="22">
        <v>0.51971340639416796</v>
      </c>
      <c r="AK821" s="22">
        <v>0.98285434821358197</v>
      </c>
      <c r="AL821" s="18">
        <f t="shared" si="108"/>
        <v>1</v>
      </c>
      <c r="AM821" s="18">
        <f t="shared" si="109"/>
        <v>1</v>
      </c>
      <c r="AN821" s="18">
        <f t="shared" si="110"/>
        <v>1</v>
      </c>
      <c r="AO821" s="18">
        <f t="shared" si="111"/>
        <v>1</v>
      </c>
      <c r="AP821" s="18">
        <f t="shared" si="112"/>
        <v>1</v>
      </c>
      <c r="AQ821" s="18">
        <f t="shared" si="113"/>
        <v>1</v>
      </c>
      <c r="AR821" s="18">
        <f t="shared" si="114"/>
        <v>0</v>
      </c>
      <c r="AS821" s="18">
        <f t="shared" si="115"/>
        <v>0</v>
      </c>
      <c r="AT821" s="18">
        <f t="shared" si="116"/>
        <v>0</v>
      </c>
      <c r="AU821" s="1" t="s">
        <v>45735</v>
      </c>
      <c r="AV821" s="1" t="s">
        <v>45718</v>
      </c>
      <c r="AW821" s="1" t="s">
        <v>45719</v>
      </c>
      <c r="AX821" s="1" t="s">
        <v>45720</v>
      </c>
      <c r="AY821" s="1" t="s">
        <v>45721</v>
      </c>
      <c r="AZ821" s="1" t="s">
        <v>45722</v>
      </c>
      <c r="BA821" s="1">
        <v>94</v>
      </c>
      <c r="BF821" s="1" t="s">
        <v>32589</v>
      </c>
      <c r="BG821" s="1" t="s">
        <v>4313</v>
      </c>
      <c r="BH821" s="1" t="s">
        <v>45723</v>
      </c>
      <c r="BL821" s="1">
        <v>0</v>
      </c>
      <c r="BR821" s="1" t="s">
        <v>45736</v>
      </c>
      <c r="BS821" s="1">
        <v>0.69199999999999995</v>
      </c>
      <c r="BU821" s="1" t="s">
        <v>4</v>
      </c>
    </row>
    <row r="822" spans="1:78" x14ac:dyDescent="0.25">
      <c r="A822" s="2" t="s">
        <v>45712</v>
      </c>
      <c r="B822" s="1">
        <v>54932</v>
      </c>
      <c r="C822" s="1">
        <v>9</v>
      </c>
      <c r="D822" s="1">
        <v>140242688</v>
      </c>
      <c r="E822" s="1">
        <v>140242688</v>
      </c>
      <c r="F822" s="1" t="s">
        <v>6</v>
      </c>
      <c r="G822" s="2" t="s">
        <v>45713</v>
      </c>
      <c r="H822" s="2" t="s">
        <v>37789</v>
      </c>
      <c r="I822" s="2" t="s">
        <v>45715</v>
      </c>
      <c r="J822" s="2" t="s">
        <v>45716</v>
      </c>
      <c r="K822" s="2" t="s">
        <v>135</v>
      </c>
      <c r="L822" s="1" t="s">
        <v>50</v>
      </c>
      <c r="M822" s="1" t="s">
        <v>90</v>
      </c>
      <c r="N822" s="1" t="s">
        <v>31</v>
      </c>
      <c r="O822" s="1" t="s">
        <v>31</v>
      </c>
      <c r="R822" s="1" t="s">
        <v>45714</v>
      </c>
      <c r="S822" s="1" t="s">
        <v>10</v>
      </c>
      <c r="T822" s="1">
        <v>17</v>
      </c>
      <c r="U822" s="1">
        <v>2029</v>
      </c>
      <c r="V822" s="3">
        <v>1</v>
      </c>
      <c r="W822" s="12" t="e">
        <v>#N/A</v>
      </c>
      <c r="X822" s="12" t="e">
        <v>#N/A</v>
      </c>
      <c r="Y822" s="12" t="e">
        <v>#N/A</v>
      </c>
      <c r="Z822" s="9">
        <v>0.15</v>
      </c>
      <c r="AA822" s="10">
        <v>6</v>
      </c>
      <c r="AB822" s="10">
        <v>34</v>
      </c>
      <c r="AC822" s="20">
        <v>0.53</v>
      </c>
      <c r="AD822" s="20">
        <v>0.23352985348593699</v>
      </c>
      <c r="AE822" s="20">
        <v>0.93885058203454297</v>
      </c>
      <c r="AF822" s="15">
        <v>0.42592600000000003</v>
      </c>
      <c r="AG822" s="16">
        <v>23</v>
      </c>
      <c r="AH822" s="16">
        <v>31</v>
      </c>
      <c r="AI822" s="22">
        <v>1</v>
      </c>
      <c r="AJ822" s="22">
        <v>0.69210489336345105</v>
      </c>
      <c r="AK822" s="22">
        <v>1</v>
      </c>
      <c r="AL822" s="18">
        <f t="shared" si="108"/>
        <v>1</v>
      </c>
      <c r="AM822" s="18">
        <f t="shared" si="109"/>
        <v>1</v>
      </c>
      <c r="AN822" s="18">
        <f t="shared" si="110"/>
        <v>0</v>
      </c>
      <c r="AO822" s="18">
        <f t="shared" si="111"/>
        <v>1</v>
      </c>
      <c r="AP822" s="18">
        <f t="shared" si="112"/>
        <v>1</v>
      </c>
      <c r="AQ822" s="18">
        <f t="shared" si="113"/>
        <v>1</v>
      </c>
      <c r="AR822" s="18">
        <f t="shared" si="114"/>
        <v>0</v>
      </c>
      <c r="AS822" s="18">
        <f t="shared" si="115"/>
        <v>1</v>
      </c>
      <c r="AT822" s="18">
        <f t="shared" si="116"/>
        <v>1</v>
      </c>
      <c r="AU822" s="1" t="s">
        <v>45717</v>
      </c>
      <c r="AV822" s="1" t="s">
        <v>45718</v>
      </c>
      <c r="AW822" s="1" t="s">
        <v>45719</v>
      </c>
      <c r="AX822" s="1" t="s">
        <v>45720</v>
      </c>
      <c r="AY822" s="1" t="s">
        <v>45721</v>
      </c>
      <c r="AZ822" s="1" t="s">
        <v>45722</v>
      </c>
      <c r="BA822" s="1">
        <v>611</v>
      </c>
      <c r="BF822" s="1" t="s">
        <v>32589</v>
      </c>
      <c r="BG822" s="1" t="s">
        <v>4313</v>
      </c>
      <c r="BH822" s="1" t="s">
        <v>45723</v>
      </c>
      <c r="BL822" s="1">
        <v>0</v>
      </c>
      <c r="BR822" s="1" t="s">
        <v>45724</v>
      </c>
      <c r="BS822" s="1">
        <v>0.67700000000000005</v>
      </c>
      <c r="BU822" s="1" t="s">
        <v>4</v>
      </c>
    </row>
    <row r="823" spans="1:78" x14ac:dyDescent="0.25">
      <c r="A823" s="2" t="s">
        <v>45712</v>
      </c>
      <c r="B823" s="1">
        <v>54932</v>
      </c>
      <c r="C823" s="1">
        <v>9</v>
      </c>
      <c r="D823" s="1">
        <v>140243887</v>
      </c>
      <c r="E823" s="1">
        <v>140243887</v>
      </c>
      <c r="F823" s="1" t="s">
        <v>6</v>
      </c>
      <c r="G823" s="2" t="s">
        <v>45725</v>
      </c>
      <c r="H823" s="2" t="s">
        <v>5822</v>
      </c>
      <c r="I823" s="2" t="s">
        <v>45726</v>
      </c>
      <c r="J823" s="2" t="s">
        <v>45727</v>
      </c>
      <c r="K823" s="2" t="s">
        <v>49</v>
      </c>
      <c r="L823" s="1" t="s">
        <v>50</v>
      </c>
      <c r="M823" s="1" t="s">
        <v>51</v>
      </c>
      <c r="N823" s="1" t="s">
        <v>52</v>
      </c>
      <c r="O823" s="1" t="s">
        <v>52</v>
      </c>
      <c r="R823" s="1" t="s">
        <v>45714</v>
      </c>
      <c r="S823" s="1" t="s">
        <v>10</v>
      </c>
      <c r="T823" s="1">
        <v>15</v>
      </c>
      <c r="U823" s="1">
        <v>1787</v>
      </c>
      <c r="V823" s="3">
        <v>1</v>
      </c>
      <c r="W823" s="12" t="e">
        <v>#N/A</v>
      </c>
      <c r="X823" s="12" t="e">
        <v>#N/A</v>
      </c>
      <c r="Y823" s="12" t="e">
        <v>#N/A</v>
      </c>
      <c r="Z823" s="9">
        <v>0.43333300000000002</v>
      </c>
      <c r="AA823" s="10">
        <v>13</v>
      </c>
      <c r="AB823" s="10">
        <v>17</v>
      </c>
      <c r="AC823" s="20">
        <v>1</v>
      </c>
      <c r="AD823" s="20">
        <v>0.64830669074717695</v>
      </c>
      <c r="AE823" s="20">
        <v>1</v>
      </c>
      <c r="AF823" s="15">
        <v>0.44</v>
      </c>
      <c r="AG823" s="16">
        <v>22</v>
      </c>
      <c r="AH823" s="16">
        <v>28</v>
      </c>
      <c r="AI823" s="22">
        <v>1</v>
      </c>
      <c r="AJ823" s="22">
        <v>0.69722156522906398</v>
      </c>
      <c r="AK823" s="22">
        <v>1</v>
      </c>
      <c r="AL823" s="18">
        <f t="shared" si="108"/>
        <v>1</v>
      </c>
      <c r="AM823" s="18">
        <f t="shared" si="109"/>
        <v>1</v>
      </c>
      <c r="AN823" s="18">
        <f t="shared" si="110"/>
        <v>1</v>
      </c>
      <c r="AO823" s="18">
        <f t="shared" si="111"/>
        <v>1</v>
      </c>
      <c r="AP823" s="18">
        <f t="shared" si="112"/>
        <v>1</v>
      </c>
      <c r="AQ823" s="18">
        <f t="shared" si="113"/>
        <v>1</v>
      </c>
      <c r="AR823" s="18">
        <f t="shared" si="114"/>
        <v>0</v>
      </c>
      <c r="AS823" s="18">
        <f t="shared" si="115"/>
        <v>0</v>
      </c>
      <c r="AT823" s="18">
        <f t="shared" si="116"/>
        <v>0</v>
      </c>
      <c r="AU823" s="1" t="s">
        <v>45728</v>
      </c>
      <c r="AV823" s="1" t="s">
        <v>45718</v>
      </c>
      <c r="AW823" s="1" t="s">
        <v>45719</v>
      </c>
      <c r="AX823" s="1" t="s">
        <v>45720</v>
      </c>
      <c r="AY823" s="1" t="s">
        <v>45721</v>
      </c>
      <c r="AZ823" s="1" t="s">
        <v>45722</v>
      </c>
      <c r="BA823" s="1">
        <v>531</v>
      </c>
      <c r="BB823" s="1" t="s">
        <v>45729</v>
      </c>
      <c r="BF823" s="1" t="s">
        <v>32589</v>
      </c>
      <c r="BG823" s="1" t="s">
        <v>4313</v>
      </c>
      <c r="BH823" s="1" t="s">
        <v>45723</v>
      </c>
      <c r="BL823" s="1">
        <v>0</v>
      </c>
      <c r="BR823" s="1" t="s">
        <v>45730</v>
      </c>
      <c r="BS823" s="1">
        <v>0.70099999999999996</v>
      </c>
      <c r="BU823" s="1" t="s">
        <v>4</v>
      </c>
    </row>
    <row r="824" spans="1:78" x14ac:dyDescent="0.25">
      <c r="A824" s="2" t="s">
        <v>45737</v>
      </c>
      <c r="B824" s="1">
        <v>5393</v>
      </c>
      <c r="C824" s="1">
        <v>4</v>
      </c>
      <c r="D824" s="1">
        <v>122723894</v>
      </c>
      <c r="E824" s="1">
        <v>122723894</v>
      </c>
      <c r="F824" s="1" t="s">
        <v>6</v>
      </c>
      <c r="G824" s="2" t="s">
        <v>45738</v>
      </c>
      <c r="H824" s="2" t="s">
        <v>45740</v>
      </c>
      <c r="I824" s="2" t="s">
        <v>45741</v>
      </c>
      <c r="J824" s="2" t="s">
        <v>45742</v>
      </c>
      <c r="K824" s="2" t="s">
        <v>30</v>
      </c>
      <c r="L824" s="1" t="s">
        <v>8</v>
      </c>
      <c r="M824" s="1" t="s">
        <v>52</v>
      </c>
      <c r="N824" s="1" t="s">
        <v>10</v>
      </c>
      <c r="O824" s="1" t="s">
        <v>10</v>
      </c>
      <c r="R824" s="1" t="s">
        <v>45739</v>
      </c>
      <c r="S824" s="1" t="s">
        <v>6</v>
      </c>
      <c r="T824" s="1">
        <v>3</v>
      </c>
      <c r="U824" s="1">
        <v>335</v>
      </c>
      <c r="V824" s="3">
        <v>1</v>
      </c>
      <c r="W824" s="12" t="e">
        <v>#N/A</v>
      </c>
      <c r="X824" s="12" t="e">
        <v>#N/A</v>
      </c>
      <c r="Y824" s="12" t="e">
        <v>#N/A</v>
      </c>
      <c r="Z824" s="9" t="s">
        <v>4</v>
      </c>
      <c r="AA824" s="10" t="s">
        <v>4</v>
      </c>
      <c r="AB824" s="10" t="s">
        <v>4</v>
      </c>
      <c r="AC824" s="20">
        <v>0</v>
      </c>
      <c r="AD824" s="20">
        <v>0</v>
      </c>
      <c r="AE824" s="20">
        <v>0</v>
      </c>
      <c r="AF824" s="15">
        <v>0.02</v>
      </c>
      <c r="AG824" s="16">
        <v>7</v>
      </c>
      <c r="AH824" s="16">
        <v>379</v>
      </c>
      <c r="AI824" s="22">
        <v>0.05</v>
      </c>
      <c r="AJ824" s="22">
        <v>1.1695141681439701E-2</v>
      </c>
      <c r="AK824" s="22">
        <v>7.9782318157522902E-2</v>
      </c>
      <c r="AL824" s="18">
        <f t="shared" si="108"/>
        <v>0</v>
      </c>
      <c r="AM824" s="18">
        <f t="shared" si="109"/>
        <v>0</v>
      </c>
      <c r="AN824" s="18">
        <f t="shared" si="110"/>
        <v>0</v>
      </c>
      <c r="AO824" s="18">
        <f t="shared" si="111"/>
        <v>0</v>
      </c>
      <c r="AP824" s="18">
        <f t="shared" si="112"/>
        <v>0</v>
      </c>
      <c r="AQ824" s="18">
        <f t="shared" si="113"/>
        <v>0</v>
      </c>
      <c r="AR824" s="18">
        <f t="shared" si="114"/>
        <v>1</v>
      </c>
      <c r="AS824" s="18">
        <f t="shared" si="115"/>
        <v>1</v>
      </c>
      <c r="AT824" s="18">
        <f t="shared" si="116"/>
        <v>1</v>
      </c>
      <c r="AU824" s="1" t="s">
        <v>45743</v>
      </c>
      <c r="AV824" s="1" t="s">
        <v>45744</v>
      </c>
      <c r="AW824" s="1" t="s">
        <v>45745</v>
      </c>
      <c r="AX824" s="1" t="s">
        <v>45746</v>
      </c>
      <c r="AY824" s="1" t="s">
        <v>45747</v>
      </c>
      <c r="AZ824" s="1" t="s">
        <v>45748</v>
      </c>
      <c r="BA824" s="1">
        <v>76</v>
      </c>
      <c r="BB824" s="1" t="s">
        <v>45749</v>
      </c>
      <c r="BC824" s="1" t="s">
        <v>4</v>
      </c>
      <c r="BD824" s="1" t="s">
        <v>4</v>
      </c>
      <c r="BF824" s="1" t="s">
        <v>45750</v>
      </c>
      <c r="BG824" s="1" t="s">
        <v>45751</v>
      </c>
      <c r="BH824" s="1" t="s">
        <v>45752</v>
      </c>
      <c r="BL824" s="1">
        <v>0</v>
      </c>
      <c r="BR824" s="1" t="s">
        <v>45753</v>
      </c>
      <c r="BS824" s="1">
        <v>0.38300000000000001</v>
      </c>
      <c r="BT824" s="1" t="s">
        <v>4</v>
      </c>
      <c r="BU824" s="1" t="s">
        <v>4</v>
      </c>
      <c r="BZ824" s="1" t="s">
        <v>4</v>
      </c>
    </row>
    <row r="825" spans="1:78" x14ac:dyDescent="0.25">
      <c r="A825" s="2" t="s">
        <v>45737</v>
      </c>
      <c r="B825" s="1">
        <v>5393</v>
      </c>
      <c r="C825" s="1">
        <v>4</v>
      </c>
      <c r="D825" s="1">
        <v>122728764</v>
      </c>
      <c r="E825" s="1">
        <v>122728764</v>
      </c>
      <c r="F825" s="1" t="s">
        <v>6</v>
      </c>
      <c r="G825" s="2" t="s">
        <v>45754</v>
      </c>
      <c r="H825" s="2" t="s">
        <v>28598</v>
      </c>
      <c r="I825" s="2" t="s">
        <v>28599</v>
      </c>
      <c r="J825" s="2" t="s">
        <v>28600</v>
      </c>
      <c r="K825" s="2" t="s">
        <v>30</v>
      </c>
      <c r="L825" s="1" t="s">
        <v>8</v>
      </c>
      <c r="M825" s="1" t="s">
        <v>52</v>
      </c>
      <c r="N825" s="1" t="s">
        <v>10</v>
      </c>
      <c r="O825" s="1" t="s">
        <v>10</v>
      </c>
      <c r="R825" s="1" t="s">
        <v>45739</v>
      </c>
      <c r="S825" s="1" t="s">
        <v>6</v>
      </c>
      <c r="T825" s="1">
        <v>6</v>
      </c>
      <c r="U825" s="1">
        <v>700</v>
      </c>
      <c r="V825" s="3">
        <v>1</v>
      </c>
      <c r="W825" s="12" t="e">
        <v>#N/A</v>
      </c>
      <c r="X825" s="12" t="e">
        <v>#N/A</v>
      </c>
      <c r="Y825" s="12" t="e">
        <v>#N/A</v>
      </c>
      <c r="Z825" s="9">
        <v>0.02</v>
      </c>
      <c r="AA825" s="10">
        <v>9</v>
      </c>
      <c r="AB825" s="10">
        <v>413</v>
      </c>
      <c r="AC825" s="20">
        <v>0.08</v>
      </c>
      <c r="AD825" s="20">
        <v>2.4105716929025401E-2</v>
      </c>
      <c r="AE825" s="20">
        <v>0.17881438215682799</v>
      </c>
      <c r="AF825" s="15" t="s">
        <v>4</v>
      </c>
      <c r="AG825" s="16" t="s">
        <v>4</v>
      </c>
      <c r="AH825" s="16" t="s">
        <v>4</v>
      </c>
      <c r="AI825" s="22">
        <v>0</v>
      </c>
      <c r="AJ825" s="22">
        <v>0</v>
      </c>
      <c r="AK825" s="22">
        <v>0</v>
      </c>
      <c r="AL825" s="18">
        <f t="shared" si="108"/>
        <v>0</v>
      </c>
      <c r="AM825" s="18">
        <f t="shared" si="109"/>
        <v>0</v>
      </c>
      <c r="AN825" s="18">
        <f t="shared" si="110"/>
        <v>0</v>
      </c>
      <c r="AO825" s="18">
        <f t="shared" si="111"/>
        <v>0</v>
      </c>
      <c r="AP825" s="18">
        <f t="shared" si="112"/>
        <v>0</v>
      </c>
      <c r="AQ825" s="18">
        <f t="shared" si="113"/>
        <v>0</v>
      </c>
      <c r="AR825" s="18">
        <f t="shared" si="114"/>
        <v>0</v>
      </c>
      <c r="AS825" s="18">
        <f t="shared" si="115"/>
        <v>0</v>
      </c>
      <c r="AT825" s="18">
        <f t="shared" si="116"/>
        <v>0</v>
      </c>
      <c r="AU825" s="1" t="s">
        <v>45755</v>
      </c>
      <c r="AV825" s="1" t="s">
        <v>45744</v>
      </c>
      <c r="AW825" s="1" t="s">
        <v>45745</v>
      </c>
      <c r="AX825" s="1" t="s">
        <v>45746</v>
      </c>
      <c r="AY825" s="1" t="s">
        <v>45747</v>
      </c>
      <c r="AZ825" s="1" t="s">
        <v>45748</v>
      </c>
      <c r="BA825" s="1">
        <v>198</v>
      </c>
      <c r="BB825" s="1" t="s">
        <v>45749</v>
      </c>
      <c r="BC825" s="1" t="s">
        <v>4</v>
      </c>
      <c r="BF825" s="1" t="s">
        <v>45750</v>
      </c>
      <c r="BG825" s="1" t="s">
        <v>45751</v>
      </c>
      <c r="BH825" s="1" t="s">
        <v>45752</v>
      </c>
      <c r="BL825" s="1">
        <v>0</v>
      </c>
      <c r="BR825" s="1" t="s">
        <v>45756</v>
      </c>
      <c r="BS825" s="1">
        <v>0.35799999999999998</v>
      </c>
      <c r="BT825" s="1" t="s">
        <v>4</v>
      </c>
      <c r="BU825" s="1" t="s">
        <v>4</v>
      </c>
      <c r="BZ825" s="1" t="s">
        <v>4</v>
      </c>
    </row>
    <row r="826" spans="1:78" x14ac:dyDescent="0.25">
      <c r="A826" s="2" t="s">
        <v>45757</v>
      </c>
      <c r="B826" s="1">
        <v>2137</v>
      </c>
      <c r="C826" s="1">
        <v>8</v>
      </c>
      <c r="D826" s="1">
        <v>28575436</v>
      </c>
      <c r="E826" s="1">
        <v>28575436</v>
      </c>
      <c r="F826" s="1" t="s">
        <v>6</v>
      </c>
      <c r="G826" s="2" t="s">
        <v>45758</v>
      </c>
      <c r="H826" s="2" t="s">
        <v>45760</v>
      </c>
      <c r="I826" s="2" t="s">
        <v>45761</v>
      </c>
      <c r="J826" s="2" t="s">
        <v>45762</v>
      </c>
      <c r="K826" s="2" t="s">
        <v>135</v>
      </c>
      <c r="L826" s="1" t="s">
        <v>50</v>
      </c>
      <c r="M826" s="1" t="s">
        <v>51</v>
      </c>
      <c r="N826" s="1" t="s">
        <v>52</v>
      </c>
      <c r="O826" s="1" t="s">
        <v>52</v>
      </c>
      <c r="R826" s="1" t="s">
        <v>45759</v>
      </c>
      <c r="S826" s="1" t="s">
        <v>6</v>
      </c>
      <c r="T826" s="1">
        <v>3</v>
      </c>
      <c r="U826" s="1">
        <v>2453</v>
      </c>
      <c r="V826" s="3">
        <v>1</v>
      </c>
      <c r="W826" s="12" t="e">
        <v>#N/A</v>
      </c>
      <c r="X826" s="12" t="e">
        <v>#N/A</v>
      </c>
      <c r="Y826" s="12" t="e">
        <v>#N/A</v>
      </c>
      <c r="Z826" s="9">
        <v>0.30864200000000003</v>
      </c>
      <c r="AA826" s="10">
        <v>50</v>
      </c>
      <c r="AB826" s="10">
        <v>112</v>
      </c>
      <c r="AC826" s="20">
        <v>0.77</v>
      </c>
      <c r="AD826" s="20">
        <v>0.56185468564517205</v>
      </c>
      <c r="AE826" s="20">
        <v>0.96068070913157999</v>
      </c>
      <c r="AF826" s="15">
        <v>0.68478300000000003</v>
      </c>
      <c r="AG826" s="16">
        <v>126</v>
      </c>
      <c r="AH826" s="16">
        <v>58</v>
      </c>
      <c r="AI826" s="22">
        <v>1</v>
      </c>
      <c r="AJ826" s="22">
        <v>0.90117316264218095</v>
      </c>
      <c r="AK826" s="22">
        <v>1</v>
      </c>
      <c r="AL826" s="18">
        <f t="shared" si="108"/>
        <v>1</v>
      </c>
      <c r="AM826" s="18">
        <f t="shared" si="109"/>
        <v>1</v>
      </c>
      <c r="AN826" s="18">
        <f t="shared" si="110"/>
        <v>1</v>
      </c>
      <c r="AO826" s="18">
        <f t="shared" si="111"/>
        <v>1</v>
      </c>
      <c r="AP826" s="18">
        <f t="shared" si="112"/>
        <v>1</v>
      </c>
      <c r="AQ826" s="18">
        <f t="shared" si="113"/>
        <v>1</v>
      </c>
      <c r="AR826" s="18">
        <f t="shared" si="114"/>
        <v>0</v>
      </c>
      <c r="AS826" s="18">
        <f t="shared" si="115"/>
        <v>1</v>
      </c>
      <c r="AT826" s="18">
        <f t="shared" si="116"/>
        <v>1</v>
      </c>
      <c r="AV826" s="1" t="s">
        <v>45763</v>
      </c>
      <c r="AW826" s="1" t="s">
        <v>45764</v>
      </c>
      <c r="AX826" s="1" t="s">
        <v>45765</v>
      </c>
      <c r="AY826" s="1" t="s">
        <v>45766</v>
      </c>
      <c r="AZ826" s="1" t="s">
        <v>45767</v>
      </c>
      <c r="BA826" s="1">
        <v>620</v>
      </c>
      <c r="BB826" s="1" t="s">
        <v>408</v>
      </c>
      <c r="BG826" s="1" t="s">
        <v>45768</v>
      </c>
      <c r="BH826" s="1" t="s">
        <v>45769</v>
      </c>
      <c r="BK826" s="1" t="s">
        <v>453</v>
      </c>
      <c r="BL826" s="1">
        <v>2</v>
      </c>
      <c r="BN826" s="1" t="s">
        <v>45770</v>
      </c>
      <c r="BP826" s="1" t="s">
        <v>45771</v>
      </c>
      <c r="BR826" s="1" t="s">
        <v>45772</v>
      </c>
      <c r="BS826" s="1">
        <v>0.55700000000000005</v>
      </c>
      <c r="BU826" s="1" t="s">
        <v>4</v>
      </c>
    </row>
    <row r="827" spans="1:78" x14ac:dyDescent="0.25">
      <c r="A827" s="2" t="s">
        <v>45773</v>
      </c>
      <c r="B827" s="1">
        <v>2139</v>
      </c>
      <c r="C827" s="1">
        <v>20</v>
      </c>
      <c r="D827" s="1">
        <v>45717978</v>
      </c>
      <c r="E827" s="1">
        <v>45717978</v>
      </c>
      <c r="F827" s="1" t="s">
        <v>6</v>
      </c>
      <c r="G827" s="2" t="s">
        <v>45774</v>
      </c>
      <c r="H827" s="2" t="s">
        <v>22763</v>
      </c>
      <c r="I827" s="2" t="s">
        <v>45776</v>
      </c>
      <c r="J827" s="2" t="s">
        <v>45777</v>
      </c>
      <c r="K827" s="2" t="s">
        <v>135</v>
      </c>
      <c r="L827" s="1" t="s">
        <v>50</v>
      </c>
      <c r="M827" s="1" t="s">
        <v>90</v>
      </c>
      <c r="N827" s="1" t="s">
        <v>31</v>
      </c>
      <c r="O827" s="1" t="s">
        <v>31</v>
      </c>
      <c r="R827" s="1" t="s">
        <v>45775</v>
      </c>
      <c r="S827" s="1" t="s">
        <v>6</v>
      </c>
      <c r="T827" s="1">
        <v>8</v>
      </c>
      <c r="U827" s="1">
        <v>1136</v>
      </c>
      <c r="V827" s="3">
        <v>1</v>
      </c>
      <c r="W827" s="12" t="e">
        <v>#N/A</v>
      </c>
      <c r="X827" s="12" t="e">
        <v>#N/A</v>
      </c>
      <c r="Y827" s="12" t="e">
        <v>#N/A</v>
      </c>
      <c r="Z827" s="9">
        <v>0.235294</v>
      </c>
      <c r="AA827" s="10">
        <v>52</v>
      </c>
      <c r="AB827" s="10">
        <v>169</v>
      </c>
      <c r="AC827" s="20">
        <v>1</v>
      </c>
      <c r="AD827" s="20">
        <v>0.70498826681169202</v>
      </c>
      <c r="AE827" s="20">
        <v>1</v>
      </c>
      <c r="AF827" s="15">
        <v>0.30693100000000001</v>
      </c>
      <c r="AG827" s="16">
        <v>93</v>
      </c>
      <c r="AH827" s="16">
        <v>210</v>
      </c>
      <c r="AI827" s="22">
        <v>1</v>
      </c>
      <c r="AJ827" s="22">
        <v>0.81061412993312199</v>
      </c>
      <c r="AK827" s="22">
        <v>1</v>
      </c>
      <c r="AL827" s="18">
        <f t="shared" si="108"/>
        <v>1</v>
      </c>
      <c r="AM827" s="18">
        <f t="shared" si="109"/>
        <v>1</v>
      </c>
      <c r="AN827" s="18">
        <f t="shared" si="110"/>
        <v>1</v>
      </c>
      <c r="AO827" s="18">
        <f t="shared" si="111"/>
        <v>1</v>
      </c>
      <c r="AP827" s="18">
        <f t="shared" si="112"/>
        <v>1</v>
      </c>
      <c r="AQ827" s="18">
        <f t="shared" si="113"/>
        <v>1</v>
      </c>
      <c r="AR827" s="18">
        <f t="shared" si="114"/>
        <v>0</v>
      </c>
      <c r="AS827" s="18">
        <f t="shared" si="115"/>
        <v>0</v>
      </c>
      <c r="AT827" s="18">
        <f t="shared" si="116"/>
        <v>0</v>
      </c>
      <c r="AU827" s="1" t="s">
        <v>45778</v>
      </c>
      <c r="AV827" s="1" t="s">
        <v>45779</v>
      </c>
      <c r="AW827" s="1" t="s">
        <v>45780</v>
      </c>
      <c r="AX827" s="1" t="s">
        <v>45781</v>
      </c>
      <c r="AY827" s="1" t="s">
        <v>45782</v>
      </c>
      <c r="AZ827" s="1" t="s">
        <v>45783</v>
      </c>
      <c r="BA827" s="1">
        <v>254</v>
      </c>
      <c r="BF827" s="1" t="s">
        <v>45784</v>
      </c>
      <c r="BG827" s="1" t="s">
        <v>2313</v>
      </c>
      <c r="BH827" s="1" t="s">
        <v>45785</v>
      </c>
      <c r="BK827" s="1" t="s">
        <v>170</v>
      </c>
      <c r="BL827" s="1">
        <v>1</v>
      </c>
      <c r="BN827" s="1" t="s">
        <v>45786</v>
      </c>
      <c r="BR827" s="1" t="s">
        <v>45787</v>
      </c>
      <c r="BS827" s="1">
        <v>0.57699999999999996</v>
      </c>
      <c r="BU827" s="1" t="s">
        <v>4</v>
      </c>
    </row>
    <row r="828" spans="1:78" x14ac:dyDescent="0.25">
      <c r="A828" s="2" t="s">
        <v>45788</v>
      </c>
      <c r="B828" s="1">
        <v>2159</v>
      </c>
      <c r="C828" s="1">
        <v>13</v>
      </c>
      <c r="D828" s="1">
        <v>113801724</v>
      </c>
      <c r="E828" s="1">
        <v>113801724</v>
      </c>
      <c r="F828" s="1" t="s">
        <v>6</v>
      </c>
      <c r="G828" s="2" t="s">
        <v>45789</v>
      </c>
      <c r="H828" s="2" t="s">
        <v>45791</v>
      </c>
      <c r="I828" s="2" t="s">
        <v>45792</v>
      </c>
      <c r="J828" s="2" t="s">
        <v>45793</v>
      </c>
      <c r="K828" s="2" t="s">
        <v>49</v>
      </c>
      <c r="L828" s="1" t="s">
        <v>50</v>
      </c>
      <c r="M828" s="1" t="s">
        <v>52</v>
      </c>
      <c r="N828" s="1" t="s">
        <v>31</v>
      </c>
      <c r="O828" s="1" t="s">
        <v>31</v>
      </c>
      <c r="R828" s="1" t="s">
        <v>45790</v>
      </c>
      <c r="S828" s="1" t="s">
        <v>6</v>
      </c>
      <c r="T828" s="1">
        <v>7</v>
      </c>
      <c r="U828" s="1">
        <v>836</v>
      </c>
      <c r="V828" s="3">
        <v>1</v>
      </c>
      <c r="W828" s="12" t="e">
        <v>#N/A</v>
      </c>
      <c r="X828" s="12" t="e">
        <v>#N/A</v>
      </c>
      <c r="Y828" s="12" t="e">
        <v>#N/A</v>
      </c>
      <c r="Z828" s="9">
        <v>0.52173899999999995</v>
      </c>
      <c r="AA828" s="10">
        <v>48</v>
      </c>
      <c r="AB828" s="10">
        <v>44</v>
      </c>
      <c r="AC828" s="20">
        <v>1</v>
      </c>
      <c r="AD828" s="20">
        <v>0.86170871365347601</v>
      </c>
      <c r="AE828" s="20">
        <v>1</v>
      </c>
      <c r="AF828" s="15">
        <v>0.41290300000000002</v>
      </c>
      <c r="AG828" s="16">
        <v>64</v>
      </c>
      <c r="AH828" s="16">
        <v>91</v>
      </c>
      <c r="AI828" s="22">
        <v>1</v>
      </c>
      <c r="AJ828" s="22">
        <v>0.79747759600138401</v>
      </c>
      <c r="AK828" s="22">
        <v>1</v>
      </c>
      <c r="AL828" s="18">
        <f t="shared" si="108"/>
        <v>1</v>
      </c>
      <c r="AM828" s="18">
        <f t="shared" si="109"/>
        <v>1</v>
      </c>
      <c r="AN828" s="18">
        <f t="shared" si="110"/>
        <v>1</v>
      </c>
      <c r="AO828" s="18">
        <f t="shared" si="111"/>
        <v>1</v>
      </c>
      <c r="AP828" s="18">
        <f t="shared" si="112"/>
        <v>1</v>
      </c>
      <c r="AQ828" s="18">
        <f t="shared" si="113"/>
        <v>1</v>
      </c>
      <c r="AR828" s="18">
        <f t="shared" si="114"/>
        <v>0</v>
      </c>
      <c r="AS828" s="18">
        <f t="shared" si="115"/>
        <v>0</v>
      </c>
      <c r="AT828" s="18">
        <f t="shared" si="116"/>
        <v>0</v>
      </c>
      <c r="AU828" s="1" t="s">
        <v>45794</v>
      </c>
      <c r="AV828" s="1" t="s">
        <v>45795</v>
      </c>
      <c r="AW828" s="1" t="s">
        <v>45796</v>
      </c>
      <c r="AX828" s="1" t="s">
        <v>45797</v>
      </c>
      <c r="AY828" s="1" t="s">
        <v>45798</v>
      </c>
      <c r="AZ828" s="1" t="s">
        <v>45799</v>
      </c>
      <c r="BA828" s="1">
        <v>260</v>
      </c>
      <c r="BB828" s="1" t="s">
        <v>6637</v>
      </c>
      <c r="BF828" s="1" t="s">
        <v>45800</v>
      </c>
      <c r="BG828" s="1" t="s">
        <v>45801</v>
      </c>
      <c r="BH828" s="1" t="s">
        <v>45802</v>
      </c>
      <c r="BK828" s="1" t="s">
        <v>359</v>
      </c>
      <c r="BL828" s="1">
        <v>1</v>
      </c>
      <c r="BM828" s="1" t="s">
        <v>26073</v>
      </c>
      <c r="BN828" s="1" t="s">
        <v>45803</v>
      </c>
      <c r="BO828" s="1" t="s">
        <v>45804</v>
      </c>
      <c r="BQ828" s="1" t="s">
        <v>45805</v>
      </c>
      <c r="BR828" s="1" t="s">
        <v>45806</v>
      </c>
      <c r="BS828" s="1">
        <v>0.54200000000000004</v>
      </c>
      <c r="BU828" s="1" t="s">
        <v>4</v>
      </c>
    </row>
    <row r="829" spans="1:78" x14ac:dyDescent="0.25">
      <c r="A829" s="2" t="s">
        <v>21524</v>
      </c>
      <c r="B829" s="1">
        <v>2162</v>
      </c>
      <c r="C829" s="1">
        <v>6</v>
      </c>
      <c r="D829" s="1">
        <v>6266893</v>
      </c>
      <c r="E829" s="1">
        <v>6266893</v>
      </c>
      <c r="F829" s="1" t="s">
        <v>6</v>
      </c>
      <c r="G829" s="2" t="s">
        <v>45813</v>
      </c>
      <c r="H829" s="2" t="s">
        <v>45814</v>
      </c>
      <c r="I829" s="2" t="s">
        <v>45815</v>
      </c>
      <c r="J829" s="2" t="s">
        <v>45816</v>
      </c>
      <c r="K829" s="2" t="s">
        <v>718</v>
      </c>
      <c r="L829" s="1" t="s">
        <v>50</v>
      </c>
      <c r="M829" s="1" t="s">
        <v>52</v>
      </c>
      <c r="N829" s="1" t="s">
        <v>31</v>
      </c>
      <c r="O829" s="1" t="s">
        <v>31</v>
      </c>
      <c r="R829" s="1" t="s">
        <v>21526</v>
      </c>
      <c r="S829" s="1" t="s">
        <v>10</v>
      </c>
      <c r="T829" s="1">
        <v>4</v>
      </c>
      <c r="U829" s="1">
        <v>592</v>
      </c>
      <c r="V829" s="3">
        <v>1</v>
      </c>
      <c r="W829" s="12" t="e">
        <v>#N/A</v>
      </c>
      <c r="X829" s="12" t="e">
        <v>#N/A</v>
      </c>
      <c r="Y829" s="12" t="e">
        <v>#N/A</v>
      </c>
      <c r="Z829" s="9">
        <v>0.169381</v>
      </c>
      <c r="AA829" s="10">
        <v>52</v>
      </c>
      <c r="AB829" s="10">
        <v>255</v>
      </c>
      <c r="AC829" s="20">
        <v>0.96</v>
      </c>
      <c r="AD829" s="20">
        <v>0.62671270923420597</v>
      </c>
      <c r="AE829" s="20">
        <v>1</v>
      </c>
      <c r="AF829" s="15">
        <v>0.211009</v>
      </c>
      <c r="AG829" s="16">
        <v>92</v>
      </c>
      <c r="AH829" s="16">
        <v>344</v>
      </c>
      <c r="AI829" s="22">
        <v>1</v>
      </c>
      <c r="AJ829" s="22">
        <v>0.72745425907155903</v>
      </c>
      <c r="AK829" s="22">
        <v>1</v>
      </c>
      <c r="AL829" s="18">
        <f t="shared" si="108"/>
        <v>1</v>
      </c>
      <c r="AM829" s="18">
        <f t="shared" si="109"/>
        <v>1</v>
      </c>
      <c r="AN829" s="18">
        <f t="shared" si="110"/>
        <v>1</v>
      </c>
      <c r="AO829" s="18">
        <f t="shared" si="111"/>
        <v>1</v>
      </c>
      <c r="AP829" s="18">
        <f t="shared" si="112"/>
        <v>1</v>
      </c>
      <c r="AQ829" s="18">
        <f t="shared" si="113"/>
        <v>1</v>
      </c>
      <c r="AR829" s="18">
        <f t="shared" si="114"/>
        <v>0</v>
      </c>
      <c r="AS829" s="18">
        <f t="shared" si="115"/>
        <v>0</v>
      </c>
      <c r="AT829" s="18">
        <f t="shared" si="116"/>
        <v>0</v>
      </c>
      <c r="AU829" s="1" t="s">
        <v>45817</v>
      </c>
      <c r="AV829" s="1" t="s">
        <v>21531</v>
      </c>
      <c r="AW829" s="1" t="s">
        <v>21532</v>
      </c>
      <c r="AX829" s="1" t="s">
        <v>21533</v>
      </c>
      <c r="AY829" s="1" t="s">
        <v>21534</v>
      </c>
      <c r="AZ829" s="1" t="s">
        <v>21535</v>
      </c>
      <c r="BA829" s="1">
        <v>157</v>
      </c>
      <c r="BF829" s="1" t="s">
        <v>21536</v>
      </c>
      <c r="BG829" s="1" t="s">
        <v>10092</v>
      </c>
      <c r="BH829" s="1" t="s">
        <v>21537</v>
      </c>
      <c r="BK829" s="1" t="s">
        <v>21538</v>
      </c>
      <c r="BL829" s="1">
        <v>6</v>
      </c>
      <c r="BM829" s="1" t="s">
        <v>21539</v>
      </c>
      <c r="BN829" s="1" t="s">
        <v>21540</v>
      </c>
      <c r="BQ829" s="1" t="s">
        <v>13770</v>
      </c>
      <c r="BR829" s="1" t="s">
        <v>45818</v>
      </c>
      <c r="BS829" s="1">
        <v>0.498</v>
      </c>
      <c r="BU829" s="1" t="s">
        <v>4</v>
      </c>
    </row>
    <row r="830" spans="1:78" x14ac:dyDescent="0.25">
      <c r="A830" s="2" t="s">
        <v>21524</v>
      </c>
      <c r="B830" s="1">
        <v>2162</v>
      </c>
      <c r="C830" s="1">
        <v>6</v>
      </c>
      <c r="D830" s="1">
        <v>6182339</v>
      </c>
      <c r="E830" s="1">
        <v>6182339</v>
      </c>
      <c r="F830" s="1" t="s">
        <v>6</v>
      </c>
      <c r="G830" s="2" t="s">
        <v>45807</v>
      </c>
      <c r="H830" s="2" t="s">
        <v>45808</v>
      </c>
      <c r="I830" s="2" t="s">
        <v>45809</v>
      </c>
      <c r="J830" s="2" t="s">
        <v>45810</v>
      </c>
      <c r="K830" s="2" t="s">
        <v>135</v>
      </c>
      <c r="L830" s="1" t="s">
        <v>50</v>
      </c>
      <c r="M830" s="1" t="s">
        <v>52</v>
      </c>
      <c r="N830" s="1" t="s">
        <v>51</v>
      </c>
      <c r="O830" s="1" t="s">
        <v>51</v>
      </c>
      <c r="R830" s="1" t="s">
        <v>21526</v>
      </c>
      <c r="S830" s="1" t="s">
        <v>10</v>
      </c>
      <c r="T830" s="1">
        <v>11</v>
      </c>
      <c r="U830" s="1">
        <v>1464</v>
      </c>
      <c r="V830" s="3">
        <v>1</v>
      </c>
      <c r="W830" s="12" t="e">
        <v>#N/A</v>
      </c>
      <c r="X830" s="12" t="e">
        <v>#N/A</v>
      </c>
      <c r="Y830" s="12" t="e">
        <v>#N/A</v>
      </c>
      <c r="Z830" s="9">
        <v>0.16923099999999999</v>
      </c>
      <c r="AA830" s="10">
        <v>33</v>
      </c>
      <c r="AB830" s="10">
        <v>162</v>
      </c>
      <c r="AC830" s="20">
        <v>0.96</v>
      </c>
      <c r="AD830" s="20">
        <v>0.58989433219729703</v>
      </c>
      <c r="AE830" s="20">
        <v>1</v>
      </c>
      <c r="AF830" s="15">
        <v>0.29824600000000001</v>
      </c>
      <c r="AG830" s="16">
        <v>85</v>
      </c>
      <c r="AH830" s="16">
        <v>200</v>
      </c>
      <c r="AI830" s="22">
        <v>1</v>
      </c>
      <c r="AJ830" s="22">
        <v>0.84948729219096597</v>
      </c>
      <c r="AK830" s="22">
        <v>1</v>
      </c>
      <c r="AL830" s="18">
        <f t="shared" si="108"/>
        <v>1</v>
      </c>
      <c r="AM830" s="18">
        <f t="shared" si="109"/>
        <v>1</v>
      </c>
      <c r="AN830" s="18">
        <f t="shared" si="110"/>
        <v>1</v>
      </c>
      <c r="AO830" s="18">
        <f t="shared" si="111"/>
        <v>1</v>
      </c>
      <c r="AP830" s="18">
        <f t="shared" si="112"/>
        <v>1</v>
      </c>
      <c r="AQ830" s="18">
        <f t="shared" si="113"/>
        <v>1</v>
      </c>
      <c r="AR830" s="18">
        <f t="shared" si="114"/>
        <v>0</v>
      </c>
      <c r="AS830" s="18">
        <f t="shared" si="115"/>
        <v>0</v>
      </c>
      <c r="AT830" s="18">
        <f t="shared" si="116"/>
        <v>0</v>
      </c>
      <c r="AU830" s="1" t="s">
        <v>45811</v>
      </c>
      <c r="AV830" s="1" t="s">
        <v>21531</v>
      </c>
      <c r="AW830" s="1" t="s">
        <v>21532</v>
      </c>
      <c r="AX830" s="1" t="s">
        <v>21533</v>
      </c>
      <c r="AY830" s="1" t="s">
        <v>21534</v>
      </c>
      <c r="AZ830" s="1" t="s">
        <v>21535</v>
      </c>
      <c r="BA830" s="1">
        <v>447</v>
      </c>
      <c r="BF830" s="1" t="s">
        <v>21536</v>
      </c>
      <c r="BG830" s="1" t="s">
        <v>10092</v>
      </c>
      <c r="BH830" s="1" t="s">
        <v>21537</v>
      </c>
      <c r="BK830" s="1" t="s">
        <v>21538</v>
      </c>
      <c r="BL830" s="1">
        <v>6</v>
      </c>
      <c r="BM830" s="1" t="s">
        <v>21539</v>
      </c>
      <c r="BN830" s="1" t="s">
        <v>21540</v>
      </c>
      <c r="BQ830" s="1" t="s">
        <v>13770</v>
      </c>
      <c r="BR830" s="1" t="s">
        <v>45812</v>
      </c>
      <c r="BS830" s="1">
        <v>0.42799999999999999</v>
      </c>
      <c r="BU830" s="1" t="s">
        <v>4</v>
      </c>
    </row>
    <row r="831" spans="1:78" x14ac:dyDescent="0.25">
      <c r="A831" s="2" t="s">
        <v>45819</v>
      </c>
      <c r="B831" s="1">
        <v>2152</v>
      </c>
      <c r="C831" s="1">
        <v>1</v>
      </c>
      <c r="D831" s="1">
        <v>94998782</v>
      </c>
      <c r="E831" s="1">
        <v>94998782</v>
      </c>
      <c r="F831" s="1" t="s">
        <v>6</v>
      </c>
      <c r="G831" s="2" t="s">
        <v>45820</v>
      </c>
      <c r="H831" s="2" t="s">
        <v>40154</v>
      </c>
      <c r="I831" s="2" t="s">
        <v>45822</v>
      </c>
      <c r="J831" s="2" t="s">
        <v>45823</v>
      </c>
      <c r="K831" s="2" t="s">
        <v>49</v>
      </c>
      <c r="L831" s="1" t="s">
        <v>50</v>
      </c>
      <c r="M831" s="1" t="s">
        <v>51</v>
      </c>
      <c r="N831" s="1" t="s">
        <v>52</v>
      </c>
      <c r="O831" s="1" t="s">
        <v>52</v>
      </c>
      <c r="R831" s="1" t="s">
        <v>45821</v>
      </c>
      <c r="S831" s="1" t="s">
        <v>10</v>
      </c>
      <c r="T831" s="1">
        <v>4</v>
      </c>
      <c r="U831" s="1">
        <v>634</v>
      </c>
      <c r="V831" s="3">
        <v>1</v>
      </c>
      <c r="W831" s="12">
        <v>1</v>
      </c>
      <c r="X831" s="12">
        <v>0</v>
      </c>
      <c r="Y831" s="12" t="e">
        <v>#N/A</v>
      </c>
      <c r="Z831" s="9">
        <v>0.23200000000000001</v>
      </c>
      <c r="AA831" s="10">
        <v>58</v>
      </c>
      <c r="AB831" s="10">
        <v>192</v>
      </c>
      <c r="AC831" s="20">
        <v>0.82</v>
      </c>
      <c r="AD831" s="20">
        <v>0.58807582542271397</v>
      </c>
      <c r="AE831" s="20">
        <v>0.98290424031978696</v>
      </c>
      <c r="AF831" s="15">
        <v>0.36646000000000001</v>
      </c>
      <c r="AG831" s="16">
        <v>118</v>
      </c>
      <c r="AH831" s="16">
        <v>204</v>
      </c>
      <c r="AI831" s="22">
        <v>0.98</v>
      </c>
      <c r="AJ831" s="22">
        <v>0.77777418736040804</v>
      </c>
      <c r="AK831" s="22">
        <v>1</v>
      </c>
      <c r="AL831" s="18">
        <f t="shared" si="108"/>
        <v>1</v>
      </c>
      <c r="AM831" s="18">
        <f t="shared" si="109"/>
        <v>1</v>
      </c>
      <c r="AN831" s="18">
        <f t="shared" si="110"/>
        <v>1</v>
      </c>
      <c r="AO831" s="18">
        <f t="shared" si="111"/>
        <v>1</v>
      </c>
      <c r="AP831" s="18">
        <f t="shared" si="112"/>
        <v>1</v>
      </c>
      <c r="AQ831" s="18">
        <f t="shared" si="113"/>
        <v>1</v>
      </c>
      <c r="AR831" s="18">
        <f t="shared" si="114"/>
        <v>0</v>
      </c>
      <c r="AS831" s="18">
        <f t="shared" si="115"/>
        <v>0</v>
      </c>
      <c r="AT831" s="18">
        <f t="shared" si="116"/>
        <v>0</v>
      </c>
      <c r="AU831" s="1" t="s">
        <v>45824</v>
      </c>
      <c r="AV831" s="1" t="s">
        <v>45825</v>
      </c>
      <c r="AW831" s="1" t="s">
        <v>45826</v>
      </c>
      <c r="AX831" s="1" t="s">
        <v>45827</v>
      </c>
      <c r="AY831" s="1" t="s">
        <v>45828</v>
      </c>
      <c r="AZ831" s="1" t="s">
        <v>45829</v>
      </c>
      <c r="BA831" s="1">
        <v>152</v>
      </c>
      <c r="BB831" s="1" t="s">
        <v>233</v>
      </c>
      <c r="BF831" s="1" t="s">
        <v>45830</v>
      </c>
      <c r="BG831" s="1" t="s">
        <v>45831</v>
      </c>
      <c r="BH831" s="1" t="s">
        <v>45832</v>
      </c>
      <c r="BK831" s="1" t="s">
        <v>305</v>
      </c>
      <c r="BL831" s="1">
        <v>1</v>
      </c>
      <c r="BN831" s="1" t="s">
        <v>45833</v>
      </c>
      <c r="BP831" s="1" t="s">
        <v>45834</v>
      </c>
      <c r="BQ831" s="1" t="s">
        <v>45835</v>
      </c>
      <c r="BR831" s="1" t="s">
        <v>45836</v>
      </c>
      <c r="BS831" s="1">
        <v>0.41299999999999998</v>
      </c>
      <c r="BU831" s="1" t="s">
        <v>4</v>
      </c>
    </row>
    <row r="832" spans="1:78" x14ac:dyDescent="0.25">
      <c r="A832" s="2" t="s">
        <v>45837</v>
      </c>
      <c r="B832" s="1">
        <v>2153</v>
      </c>
      <c r="C832" s="1">
        <v>1</v>
      </c>
      <c r="D832" s="1">
        <v>169511370</v>
      </c>
      <c r="E832" s="1">
        <v>169511370</v>
      </c>
      <c r="F832" s="1" t="s">
        <v>6</v>
      </c>
      <c r="G832" s="2" t="s">
        <v>45838</v>
      </c>
      <c r="H832" s="2" t="s">
        <v>45840</v>
      </c>
      <c r="I832" s="2" t="s">
        <v>45841</v>
      </c>
      <c r="J832" s="2" t="s">
        <v>45842</v>
      </c>
      <c r="K832" s="2" t="s">
        <v>135</v>
      </c>
      <c r="L832" s="1" t="s">
        <v>50</v>
      </c>
      <c r="M832" s="1" t="s">
        <v>90</v>
      </c>
      <c r="N832" s="1" t="s">
        <v>31</v>
      </c>
      <c r="O832" s="1" t="s">
        <v>31</v>
      </c>
      <c r="R832" s="1" t="s">
        <v>45839</v>
      </c>
      <c r="S832" s="1" t="s">
        <v>10</v>
      </c>
      <c r="T832" s="1">
        <v>13</v>
      </c>
      <c r="U832" s="1">
        <v>3103</v>
      </c>
      <c r="V832" s="3">
        <v>1</v>
      </c>
      <c r="W832" s="12" t="e">
        <v>#N/A</v>
      </c>
      <c r="X832" s="12" t="e">
        <v>#N/A</v>
      </c>
      <c r="Y832" s="12" t="e">
        <v>#N/A</v>
      </c>
      <c r="Z832" s="9">
        <v>0.30555599999999999</v>
      </c>
      <c r="AA832" s="10">
        <v>77</v>
      </c>
      <c r="AB832" s="10">
        <v>175</v>
      </c>
      <c r="AC832" s="20">
        <v>1</v>
      </c>
      <c r="AD832" s="20">
        <v>0.76144629620458004</v>
      </c>
      <c r="AE832" s="20">
        <v>1</v>
      </c>
      <c r="AF832" s="15">
        <v>0.34050200000000003</v>
      </c>
      <c r="AG832" s="16">
        <v>95</v>
      </c>
      <c r="AH832" s="16">
        <v>184</v>
      </c>
      <c r="AI832" s="22">
        <v>0.91</v>
      </c>
      <c r="AJ832" s="22">
        <v>0.71758211935238103</v>
      </c>
      <c r="AK832" s="22">
        <v>1</v>
      </c>
      <c r="AL832" s="18">
        <f t="shared" si="108"/>
        <v>1</v>
      </c>
      <c r="AM832" s="18">
        <f t="shared" si="109"/>
        <v>1</v>
      </c>
      <c r="AN832" s="18">
        <f t="shared" si="110"/>
        <v>1</v>
      </c>
      <c r="AO832" s="18">
        <f t="shared" si="111"/>
        <v>1</v>
      </c>
      <c r="AP832" s="18">
        <f t="shared" si="112"/>
        <v>1</v>
      </c>
      <c r="AQ832" s="18">
        <f t="shared" si="113"/>
        <v>1</v>
      </c>
      <c r="AR832" s="18">
        <f t="shared" si="114"/>
        <v>0</v>
      </c>
      <c r="AS832" s="18">
        <f t="shared" si="115"/>
        <v>0</v>
      </c>
      <c r="AT832" s="18">
        <f t="shared" si="116"/>
        <v>0</v>
      </c>
      <c r="AV832" s="1" t="s">
        <v>45843</v>
      </c>
      <c r="AW832" s="1" t="s">
        <v>45844</v>
      </c>
      <c r="AX832" s="1" t="s">
        <v>45845</v>
      </c>
      <c r="AY832" s="1" t="s">
        <v>45846</v>
      </c>
      <c r="AZ832" s="1" t="s">
        <v>45847</v>
      </c>
      <c r="BA832" s="1">
        <v>986</v>
      </c>
      <c r="BB832" s="1" t="s">
        <v>45848</v>
      </c>
      <c r="BF832" s="1" t="s">
        <v>10091</v>
      </c>
      <c r="BG832" s="1" t="s">
        <v>45849</v>
      </c>
      <c r="BH832" s="1" t="s">
        <v>23447</v>
      </c>
      <c r="BK832" s="1" t="s">
        <v>45850</v>
      </c>
      <c r="BL832" s="1">
        <v>6</v>
      </c>
      <c r="BM832" s="1" t="s">
        <v>31983</v>
      </c>
      <c r="BQ832" s="1" t="s">
        <v>29314</v>
      </c>
      <c r="BR832" s="1" t="s">
        <v>45851</v>
      </c>
      <c r="BS832" s="1">
        <v>0.46300000000000002</v>
      </c>
      <c r="BU832" s="1" t="s">
        <v>4</v>
      </c>
    </row>
    <row r="833" spans="1:81" x14ac:dyDescent="0.25">
      <c r="A833" s="2" t="s">
        <v>45837</v>
      </c>
      <c r="B833" s="1">
        <v>2153</v>
      </c>
      <c r="C833" s="1">
        <v>1</v>
      </c>
      <c r="D833" s="1">
        <v>169511560</v>
      </c>
      <c r="E833" s="1">
        <v>169511560</v>
      </c>
      <c r="F833" s="1" t="s">
        <v>6</v>
      </c>
      <c r="G833" s="2" t="s">
        <v>45852</v>
      </c>
      <c r="H833" s="2" t="s">
        <v>45853</v>
      </c>
      <c r="I833" s="2" t="s">
        <v>45854</v>
      </c>
      <c r="J833" s="2" t="s">
        <v>45855</v>
      </c>
      <c r="K833" s="2" t="s">
        <v>49</v>
      </c>
      <c r="L833" s="1" t="s">
        <v>50</v>
      </c>
      <c r="M833" s="1" t="s">
        <v>90</v>
      </c>
      <c r="N833" s="1" t="s">
        <v>31</v>
      </c>
      <c r="O833" s="1" t="s">
        <v>31</v>
      </c>
      <c r="R833" s="1" t="s">
        <v>45839</v>
      </c>
      <c r="S833" s="1" t="s">
        <v>10</v>
      </c>
      <c r="T833" s="1">
        <v>13</v>
      </c>
      <c r="U833" s="1">
        <v>2913</v>
      </c>
      <c r="V833" s="3">
        <v>1</v>
      </c>
      <c r="W833" s="12" t="e">
        <v>#N/A</v>
      </c>
      <c r="X833" s="12" t="e">
        <v>#N/A</v>
      </c>
      <c r="Y833" s="12" t="e">
        <v>#N/A</v>
      </c>
      <c r="Z833" s="9">
        <v>0.289655</v>
      </c>
      <c r="AA833" s="10">
        <v>42</v>
      </c>
      <c r="AB833" s="10">
        <v>103</v>
      </c>
      <c r="AC833" s="20">
        <v>1</v>
      </c>
      <c r="AD833" s="20">
        <v>0.68597352761704899</v>
      </c>
      <c r="AE833" s="20">
        <v>1</v>
      </c>
      <c r="AF833" s="15">
        <v>0.48167500000000002</v>
      </c>
      <c r="AG833" s="16">
        <v>92</v>
      </c>
      <c r="AH833" s="16">
        <v>99</v>
      </c>
      <c r="AI833" s="22">
        <v>1</v>
      </c>
      <c r="AJ833" s="22">
        <v>0.87781021763786404</v>
      </c>
      <c r="AK833" s="22">
        <v>1</v>
      </c>
      <c r="AL833" s="18">
        <f t="shared" si="108"/>
        <v>1</v>
      </c>
      <c r="AM833" s="18">
        <f t="shared" si="109"/>
        <v>1</v>
      </c>
      <c r="AN833" s="18">
        <f t="shared" si="110"/>
        <v>1</v>
      </c>
      <c r="AO833" s="18">
        <f t="shared" si="111"/>
        <v>1</v>
      </c>
      <c r="AP833" s="18">
        <f t="shared" si="112"/>
        <v>1</v>
      </c>
      <c r="AQ833" s="18">
        <f t="shared" si="113"/>
        <v>1</v>
      </c>
      <c r="AR833" s="18">
        <f t="shared" si="114"/>
        <v>0</v>
      </c>
      <c r="AS833" s="18">
        <f t="shared" si="115"/>
        <v>0</v>
      </c>
      <c r="AT833" s="18">
        <f t="shared" si="116"/>
        <v>0</v>
      </c>
      <c r="AV833" s="1" t="s">
        <v>45843</v>
      </c>
      <c r="AW833" s="1" t="s">
        <v>45844</v>
      </c>
      <c r="AX833" s="1" t="s">
        <v>45845</v>
      </c>
      <c r="AY833" s="1" t="s">
        <v>45846</v>
      </c>
      <c r="AZ833" s="1" t="s">
        <v>45847</v>
      </c>
      <c r="BA833" s="1">
        <v>923</v>
      </c>
      <c r="BB833" s="1" t="s">
        <v>45856</v>
      </c>
      <c r="BF833" s="1" t="s">
        <v>10091</v>
      </c>
      <c r="BG833" s="1" t="s">
        <v>45849</v>
      </c>
      <c r="BH833" s="1" t="s">
        <v>23447</v>
      </c>
      <c r="BK833" s="1" t="s">
        <v>45850</v>
      </c>
      <c r="BL833" s="1">
        <v>6</v>
      </c>
      <c r="BM833" s="1" t="s">
        <v>31983</v>
      </c>
      <c r="BQ833" s="1" t="s">
        <v>29314</v>
      </c>
      <c r="BR833" s="1" t="s">
        <v>45857</v>
      </c>
      <c r="BS833" s="1">
        <v>0.48799999999999999</v>
      </c>
      <c r="BU833" s="1" t="s">
        <v>4</v>
      </c>
    </row>
    <row r="834" spans="1:81" x14ac:dyDescent="0.25">
      <c r="A834" s="2" t="s">
        <v>7375</v>
      </c>
      <c r="B834" s="1">
        <v>399665</v>
      </c>
      <c r="C834" s="1">
        <v>9</v>
      </c>
      <c r="D834" s="1">
        <v>130707929</v>
      </c>
      <c r="E834" s="1">
        <v>130707929</v>
      </c>
      <c r="F834" s="1" t="s">
        <v>6</v>
      </c>
      <c r="G834" s="2" t="s">
        <v>45859</v>
      </c>
      <c r="H834" s="2" t="s">
        <v>45860</v>
      </c>
      <c r="I834" s="2" t="s">
        <v>45861</v>
      </c>
      <c r="J834" s="2" t="s">
        <v>45862</v>
      </c>
      <c r="K834" s="2" t="s">
        <v>135</v>
      </c>
      <c r="L834" s="1" t="s">
        <v>50</v>
      </c>
      <c r="M834" s="1" t="s">
        <v>90</v>
      </c>
      <c r="N834" s="1" t="s">
        <v>31</v>
      </c>
      <c r="O834" s="1" t="s">
        <v>31</v>
      </c>
      <c r="P834" s="1" t="s">
        <v>45858</v>
      </c>
      <c r="R834" s="1" t="s">
        <v>7377</v>
      </c>
      <c r="S834" s="1" t="s">
        <v>10</v>
      </c>
      <c r="T834" s="1">
        <v>7</v>
      </c>
      <c r="U834" s="1">
        <v>799</v>
      </c>
      <c r="V834" s="3">
        <v>1</v>
      </c>
      <c r="W834" s="12" t="e">
        <v>#N/A</v>
      </c>
      <c r="X834" s="12" t="e">
        <v>#N/A</v>
      </c>
      <c r="Y834" s="12" t="e">
        <v>#N/A</v>
      </c>
      <c r="Z834" s="9">
        <v>0.32352900000000001</v>
      </c>
      <c r="AA834" s="10">
        <v>11</v>
      </c>
      <c r="AB834" s="10">
        <v>23</v>
      </c>
      <c r="AC834" s="20">
        <v>1</v>
      </c>
      <c r="AD834" s="20">
        <v>0.54253822579889599</v>
      </c>
      <c r="AE834" s="20">
        <v>1</v>
      </c>
      <c r="AF834" s="15">
        <v>0.272727</v>
      </c>
      <c r="AG834" s="16">
        <v>12</v>
      </c>
      <c r="AH834" s="16">
        <v>32</v>
      </c>
      <c r="AI834" s="22">
        <v>0.73</v>
      </c>
      <c r="AJ834" s="22">
        <v>0.41427891708657899</v>
      </c>
      <c r="AK834" s="22">
        <v>0.97525427990837599</v>
      </c>
      <c r="AL834" s="18">
        <f t="shared" si="108"/>
        <v>1</v>
      </c>
      <c r="AM834" s="18">
        <f t="shared" si="109"/>
        <v>1</v>
      </c>
      <c r="AN834" s="18">
        <f t="shared" si="110"/>
        <v>1</v>
      </c>
      <c r="AO834" s="18">
        <f t="shared" si="111"/>
        <v>1</v>
      </c>
      <c r="AP834" s="18">
        <f t="shared" si="112"/>
        <v>1</v>
      </c>
      <c r="AQ834" s="18">
        <f t="shared" si="113"/>
        <v>0</v>
      </c>
      <c r="AR834" s="18">
        <f t="shared" si="114"/>
        <v>0</v>
      </c>
      <c r="AS834" s="18">
        <f t="shared" si="115"/>
        <v>0</v>
      </c>
      <c r="AT834" s="18">
        <f t="shared" si="116"/>
        <v>0</v>
      </c>
      <c r="AU834" s="1" t="s">
        <v>45863</v>
      </c>
      <c r="AV834" s="1" t="s">
        <v>7379</v>
      </c>
      <c r="AW834" s="1" t="s">
        <v>7380</v>
      </c>
      <c r="AX834" s="1" t="s">
        <v>7381</v>
      </c>
      <c r="AY834" s="1" t="s">
        <v>7382</v>
      </c>
      <c r="AZ834" s="1" t="s">
        <v>7383</v>
      </c>
      <c r="BA834" s="1">
        <v>240</v>
      </c>
      <c r="BB834" s="1" t="s">
        <v>356</v>
      </c>
      <c r="BK834" s="1" t="s">
        <v>170</v>
      </c>
      <c r="BL834" s="1">
        <v>1</v>
      </c>
      <c r="BR834" s="1" t="s">
        <v>45864</v>
      </c>
      <c r="BS834" s="1">
        <v>0.64700000000000002</v>
      </c>
      <c r="BU834" s="1" t="s">
        <v>4</v>
      </c>
    </row>
    <row r="835" spans="1:81" x14ac:dyDescent="0.25">
      <c r="A835" s="2" t="s">
        <v>45865</v>
      </c>
      <c r="B835" s="1">
        <v>145165</v>
      </c>
      <c r="C835" s="1">
        <v>13</v>
      </c>
      <c r="D835" s="1">
        <v>50746227</v>
      </c>
      <c r="E835" s="1">
        <v>50746227</v>
      </c>
      <c r="F835" s="1" t="s">
        <v>6</v>
      </c>
      <c r="G835" s="2" t="s">
        <v>45866</v>
      </c>
      <c r="H835" s="2" t="s">
        <v>6594</v>
      </c>
      <c r="I835" s="2" t="s">
        <v>6595</v>
      </c>
      <c r="J835" s="2" t="s">
        <v>6596</v>
      </c>
      <c r="K835" s="2" t="s">
        <v>49</v>
      </c>
      <c r="L835" s="1" t="s">
        <v>50</v>
      </c>
      <c r="M835" s="1" t="s">
        <v>90</v>
      </c>
      <c r="N835" s="1" t="s">
        <v>31</v>
      </c>
      <c r="O835" s="1" t="s">
        <v>31</v>
      </c>
      <c r="R835" s="1" t="s">
        <v>45867</v>
      </c>
      <c r="S835" s="1" t="s">
        <v>6</v>
      </c>
      <c r="T835" s="1">
        <v>1</v>
      </c>
      <c r="U835" s="1">
        <v>74</v>
      </c>
      <c r="V835" s="3">
        <v>1</v>
      </c>
      <c r="W835" s="12" t="e">
        <v>#N/A</v>
      </c>
      <c r="X835" s="12" t="e">
        <v>#N/A</v>
      </c>
      <c r="Y835" s="12" t="e">
        <v>#N/A</v>
      </c>
      <c r="Z835" s="9">
        <v>0.24444399999999999</v>
      </c>
      <c r="AA835" s="10">
        <v>22</v>
      </c>
      <c r="AB835" s="10">
        <v>68</v>
      </c>
      <c r="AC835" s="20">
        <v>0.87</v>
      </c>
      <c r="AD835" s="20">
        <v>0.53682538208020902</v>
      </c>
      <c r="AE835" s="20">
        <v>0.98919899600488903</v>
      </c>
      <c r="AF835" s="15">
        <v>0.34234199999999998</v>
      </c>
      <c r="AG835" s="16">
        <v>38</v>
      </c>
      <c r="AH835" s="16">
        <v>73</v>
      </c>
      <c r="AI835" s="22">
        <v>0.92</v>
      </c>
      <c r="AJ835" s="22">
        <v>0.65157087510247202</v>
      </c>
      <c r="AK835" s="22">
        <v>1</v>
      </c>
      <c r="AL835" s="18">
        <f t="shared" si="108"/>
        <v>1</v>
      </c>
      <c r="AM835" s="18">
        <f t="shared" si="109"/>
        <v>1</v>
      </c>
      <c r="AN835" s="18">
        <f t="shared" si="110"/>
        <v>1</v>
      </c>
      <c r="AO835" s="18">
        <f t="shared" si="111"/>
        <v>1</v>
      </c>
      <c r="AP835" s="18">
        <f t="shared" si="112"/>
        <v>1</v>
      </c>
      <c r="AQ835" s="18">
        <f t="shared" si="113"/>
        <v>1</v>
      </c>
      <c r="AR835" s="18">
        <f t="shared" si="114"/>
        <v>0</v>
      </c>
      <c r="AS835" s="18">
        <f t="shared" si="115"/>
        <v>0</v>
      </c>
      <c r="AT835" s="18">
        <f t="shared" si="116"/>
        <v>0</v>
      </c>
      <c r="AU835" s="1" t="s">
        <v>45868</v>
      </c>
      <c r="AV835" s="1" t="s">
        <v>45869</v>
      </c>
      <c r="AZ835" s="1" t="s">
        <v>45870</v>
      </c>
      <c r="BL835" s="1">
        <v>0</v>
      </c>
      <c r="BR835" s="1" t="s">
        <v>45871</v>
      </c>
      <c r="BS835" s="1">
        <v>0.63700000000000001</v>
      </c>
      <c r="BU835" s="1" t="s">
        <v>4</v>
      </c>
    </row>
    <row r="836" spans="1:81" x14ac:dyDescent="0.25">
      <c r="A836" s="2" t="s">
        <v>21542</v>
      </c>
      <c r="B836" s="1">
        <v>91523</v>
      </c>
      <c r="C836" s="1">
        <v>12</v>
      </c>
      <c r="D836" s="1">
        <v>47629874</v>
      </c>
      <c r="E836" s="1">
        <v>47629874</v>
      </c>
      <c r="F836" s="1" t="s">
        <v>6</v>
      </c>
      <c r="G836" s="2" t="s">
        <v>45872</v>
      </c>
      <c r="H836" s="2" t="s">
        <v>25348</v>
      </c>
      <c r="I836" s="2" t="s">
        <v>25349</v>
      </c>
      <c r="J836" s="2" t="s">
        <v>25350</v>
      </c>
      <c r="K836" s="2" t="s">
        <v>49</v>
      </c>
      <c r="L836" s="1" t="s">
        <v>50</v>
      </c>
      <c r="M836" s="1" t="s">
        <v>51</v>
      </c>
      <c r="N836" s="1" t="s">
        <v>52</v>
      </c>
      <c r="O836" s="1" t="s">
        <v>52</v>
      </c>
      <c r="R836" s="1" t="s">
        <v>21544</v>
      </c>
      <c r="S836" s="1" t="s">
        <v>6</v>
      </c>
      <c r="T836" s="1">
        <v>4</v>
      </c>
      <c r="U836" s="1">
        <v>1759</v>
      </c>
      <c r="V836" s="3">
        <v>1</v>
      </c>
      <c r="W836" s="12" t="e">
        <v>#N/A</v>
      </c>
      <c r="X836" s="12" t="e">
        <v>#N/A</v>
      </c>
      <c r="Y836" s="12" t="e">
        <v>#N/A</v>
      </c>
      <c r="Z836" s="9">
        <v>0.32110100000000003</v>
      </c>
      <c r="AA836" s="10">
        <v>140</v>
      </c>
      <c r="AB836" s="10">
        <v>296</v>
      </c>
      <c r="AC836" s="20">
        <v>1</v>
      </c>
      <c r="AD836" s="20">
        <v>0.817528848922628</v>
      </c>
      <c r="AE836" s="20">
        <v>1</v>
      </c>
      <c r="AF836" s="15">
        <v>0.35678399999999999</v>
      </c>
      <c r="AG836" s="16">
        <v>213</v>
      </c>
      <c r="AH836" s="16">
        <v>384</v>
      </c>
      <c r="AI836" s="22">
        <v>0.96</v>
      </c>
      <c r="AJ836" s="22">
        <v>0.78582888159218101</v>
      </c>
      <c r="AK836" s="22">
        <v>1</v>
      </c>
      <c r="AL836" s="18">
        <f t="shared" ref="AL836:AL899" si="117">IF(AC836&gt;0.25,1,0)</f>
        <v>1</v>
      </c>
      <c r="AM836" s="18">
        <f t="shared" ref="AM836:AM899" si="118">IF(AC836&gt;0.5,1,0)</f>
        <v>1</v>
      </c>
      <c r="AN836" s="18">
        <f t="shared" ref="AN836:AN899" si="119">IF(AC836&gt;0.75,1,0)</f>
        <v>1</v>
      </c>
      <c r="AO836" s="18">
        <f t="shared" ref="AO836:AO899" si="120">IF(AI836&gt;0.25,1,0)</f>
        <v>1</v>
      </c>
      <c r="AP836" s="18">
        <f t="shared" ref="AP836:AP899" si="121">IF(AI836&gt;0.5,1,0)</f>
        <v>1</v>
      </c>
      <c r="AQ836" s="18">
        <f t="shared" ref="AQ836:AQ899" si="122">IF(AI836&gt;0.75,1,0)</f>
        <v>1</v>
      </c>
      <c r="AR836" s="18">
        <f t="shared" ref="AR836:AR899" si="123">IF(AE836&lt;AJ836,1,0)</f>
        <v>0</v>
      </c>
      <c r="AS836" s="18">
        <f t="shared" ref="AS836:AS899" si="124">IF(AE836&lt;AI836,1,0)</f>
        <v>0</v>
      </c>
      <c r="AT836" s="18">
        <f t="shared" ref="AT836:AT899" si="125">IF(AJ836&gt;AC836,1,0)</f>
        <v>0</v>
      </c>
      <c r="AU836" s="1" t="s">
        <v>45873</v>
      </c>
      <c r="AV836" s="1" t="s">
        <v>21549</v>
      </c>
      <c r="AW836" s="1" t="s">
        <v>21550</v>
      </c>
      <c r="AX836" s="1" t="s">
        <v>21551</v>
      </c>
      <c r="AY836" s="1" t="s">
        <v>21552</v>
      </c>
      <c r="AZ836" s="1" t="s">
        <v>21553</v>
      </c>
      <c r="BA836" s="1">
        <v>343</v>
      </c>
      <c r="BB836" s="1" t="s">
        <v>2290</v>
      </c>
      <c r="BH836" s="1" t="s">
        <v>1097</v>
      </c>
      <c r="BK836" s="1" t="s">
        <v>14326</v>
      </c>
      <c r="BL836" s="1">
        <v>5</v>
      </c>
      <c r="BM836" s="1" t="s">
        <v>4793</v>
      </c>
      <c r="BR836" s="1" t="s">
        <v>45874</v>
      </c>
      <c r="BS836" s="1">
        <v>0.39300000000000002</v>
      </c>
      <c r="BU836" s="1" t="s">
        <v>4</v>
      </c>
    </row>
    <row r="837" spans="1:81" x14ac:dyDescent="0.25">
      <c r="A837" s="2" t="s">
        <v>45875</v>
      </c>
      <c r="B837" s="1">
        <v>150864</v>
      </c>
      <c r="C837" s="1">
        <v>2</v>
      </c>
      <c r="D837" s="1">
        <v>203589683</v>
      </c>
      <c r="E837" s="1">
        <v>203589683</v>
      </c>
      <c r="F837" s="1" t="s">
        <v>6</v>
      </c>
      <c r="G837" s="2" t="s">
        <v>45876</v>
      </c>
      <c r="H837" s="2" t="s">
        <v>45878</v>
      </c>
      <c r="I837" s="2" t="s">
        <v>45879</v>
      </c>
      <c r="J837" s="2" t="s">
        <v>45880</v>
      </c>
      <c r="K837" s="2" t="s">
        <v>49</v>
      </c>
      <c r="L837" s="1" t="s">
        <v>50</v>
      </c>
      <c r="M837" s="1" t="s">
        <v>90</v>
      </c>
      <c r="N837" s="1" t="s">
        <v>31</v>
      </c>
      <c r="O837" s="1" t="s">
        <v>31</v>
      </c>
      <c r="R837" s="1" t="s">
        <v>45877</v>
      </c>
      <c r="S837" s="1" t="s">
        <v>6</v>
      </c>
      <c r="T837" s="1">
        <v>3</v>
      </c>
      <c r="U837" s="1">
        <v>807</v>
      </c>
      <c r="V837" s="3">
        <v>1</v>
      </c>
      <c r="W837" s="12" t="e">
        <v>#N/A</v>
      </c>
      <c r="X837" s="12" t="e">
        <v>#N/A</v>
      </c>
      <c r="Y837" s="12" t="e">
        <v>#N/A</v>
      </c>
      <c r="Z837" s="9">
        <v>0.29288700000000001</v>
      </c>
      <c r="AA837" s="10">
        <v>70</v>
      </c>
      <c r="AB837" s="10">
        <v>169</v>
      </c>
      <c r="AC837" s="20">
        <v>1</v>
      </c>
      <c r="AD837" s="20">
        <v>0.73409022984277905</v>
      </c>
      <c r="AE837" s="20">
        <v>1</v>
      </c>
      <c r="AF837" s="15">
        <v>0.35584399999999999</v>
      </c>
      <c r="AG837" s="16">
        <v>137</v>
      </c>
      <c r="AH837" s="16">
        <v>248</v>
      </c>
      <c r="AI837" s="22">
        <v>0.95</v>
      </c>
      <c r="AJ837" s="22">
        <v>0.76623138186144901</v>
      </c>
      <c r="AK837" s="22">
        <v>1</v>
      </c>
      <c r="AL837" s="18">
        <f t="shared" si="117"/>
        <v>1</v>
      </c>
      <c r="AM837" s="18">
        <f t="shared" si="118"/>
        <v>1</v>
      </c>
      <c r="AN837" s="18">
        <f t="shared" si="119"/>
        <v>1</v>
      </c>
      <c r="AO837" s="18">
        <f t="shared" si="120"/>
        <v>1</v>
      </c>
      <c r="AP837" s="18">
        <f t="shared" si="121"/>
        <v>1</v>
      </c>
      <c r="AQ837" s="18">
        <f t="shared" si="122"/>
        <v>1</v>
      </c>
      <c r="AR837" s="18">
        <f t="shared" si="123"/>
        <v>0</v>
      </c>
      <c r="AS837" s="18">
        <f t="shared" si="124"/>
        <v>0</v>
      </c>
      <c r="AT837" s="18">
        <f t="shared" si="125"/>
        <v>0</v>
      </c>
      <c r="AU837" s="1" t="s">
        <v>45881</v>
      </c>
      <c r="AV837" s="1" t="s">
        <v>45882</v>
      </c>
      <c r="AW837" s="1" t="s">
        <v>45883</v>
      </c>
      <c r="AX837" s="1" t="s">
        <v>45884</v>
      </c>
      <c r="AY837" s="1" t="s">
        <v>45885</v>
      </c>
      <c r="AZ837" s="1" t="s">
        <v>45886</v>
      </c>
      <c r="BA837" s="1">
        <v>266</v>
      </c>
      <c r="BK837" s="1" t="s">
        <v>170</v>
      </c>
      <c r="BL837" s="1">
        <v>1</v>
      </c>
      <c r="BR837" s="1" t="s">
        <v>45887</v>
      </c>
      <c r="BS837" s="1">
        <v>0.39800000000000002</v>
      </c>
      <c r="BU837" s="1" t="s">
        <v>4</v>
      </c>
    </row>
    <row r="838" spans="1:81" x14ac:dyDescent="0.25">
      <c r="A838" s="2" t="s">
        <v>45875</v>
      </c>
      <c r="B838" s="1">
        <v>150864</v>
      </c>
      <c r="C838" s="1">
        <v>2</v>
      </c>
      <c r="D838" s="1">
        <v>203624052</v>
      </c>
      <c r="E838" s="1">
        <v>203624052</v>
      </c>
      <c r="F838" s="1" t="s">
        <v>6</v>
      </c>
      <c r="G838" s="2" t="s">
        <v>45888</v>
      </c>
      <c r="H838" s="2" t="s">
        <v>45889</v>
      </c>
      <c r="I838" s="2" t="s">
        <v>45890</v>
      </c>
      <c r="J838" s="2" t="s">
        <v>45891</v>
      </c>
      <c r="K838" s="2" t="s">
        <v>49</v>
      </c>
      <c r="L838" s="1" t="s">
        <v>50</v>
      </c>
      <c r="M838" s="1" t="s">
        <v>90</v>
      </c>
      <c r="N838" s="1" t="s">
        <v>31</v>
      </c>
      <c r="O838" s="1" t="s">
        <v>31</v>
      </c>
      <c r="R838" s="1" t="s">
        <v>45877</v>
      </c>
      <c r="S838" s="1" t="s">
        <v>6</v>
      </c>
      <c r="T838" s="1">
        <v>7</v>
      </c>
      <c r="U838" s="1">
        <v>1437</v>
      </c>
      <c r="V838" s="3">
        <v>1</v>
      </c>
      <c r="W838" s="12" t="e">
        <v>#N/A</v>
      </c>
      <c r="X838" s="12" t="e">
        <v>#N/A</v>
      </c>
      <c r="Y838" s="12" t="e">
        <v>#N/A</v>
      </c>
      <c r="Z838" s="9">
        <v>0.264463</v>
      </c>
      <c r="AA838" s="10">
        <v>32</v>
      </c>
      <c r="AB838" s="10">
        <v>89</v>
      </c>
      <c r="AC838" s="20">
        <v>0.94</v>
      </c>
      <c r="AD838" s="20">
        <v>0.61444158959858697</v>
      </c>
      <c r="AE838" s="20">
        <v>1</v>
      </c>
      <c r="AF838" s="15">
        <v>0.40804600000000002</v>
      </c>
      <c r="AG838" s="16">
        <v>71</v>
      </c>
      <c r="AH838" s="16">
        <v>103</v>
      </c>
      <c r="AI838" s="22">
        <v>1</v>
      </c>
      <c r="AJ838" s="22">
        <v>0.80099509122455803</v>
      </c>
      <c r="AK838" s="22">
        <v>1</v>
      </c>
      <c r="AL838" s="18">
        <f t="shared" si="117"/>
        <v>1</v>
      </c>
      <c r="AM838" s="18">
        <f t="shared" si="118"/>
        <v>1</v>
      </c>
      <c r="AN838" s="18">
        <f t="shared" si="119"/>
        <v>1</v>
      </c>
      <c r="AO838" s="18">
        <f t="shared" si="120"/>
        <v>1</v>
      </c>
      <c r="AP838" s="18">
        <f t="shared" si="121"/>
        <v>1</v>
      </c>
      <c r="AQ838" s="18">
        <f t="shared" si="122"/>
        <v>1</v>
      </c>
      <c r="AR838" s="18">
        <f t="shared" si="123"/>
        <v>0</v>
      </c>
      <c r="AS838" s="18">
        <f t="shared" si="124"/>
        <v>0</v>
      </c>
      <c r="AT838" s="18">
        <f t="shared" si="125"/>
        <v>0</v>
      </c>
      <c r="AV838" s="1" t="s">
        <v>45882</v>
      </c>
      <c r="AW838" s="1" t="s">
        <v>45883</v>
      </c>
      <c r="AX838" s="1" t="s">
        <v>45884</v>
      </c>
      <c r="AY838" s="1" t="s">
        <v>45885</v>
      </c>
      <c r="AZ838" s="1" t="s">
        <v>45886</v>
      </c>
      <c r="BA838" s="1">
        <v>476</v>
      </c>
      <c r="BK838" s="1" t="s">
        <v>170</v>
      </c>
      <c r="BL838" s="1">
        <v>1</v>
      </c>
      <c r="BR838" s="1" t="s">
        <v>45892</v>
      </c>
      <c r="BS838" s="1">
        <v>0.36299999999999999</v>
      </c>
      <c r="BU838" s="1" t="s">
        <v>4</v>
      </c>
    </row>
    <row r="839" spans="1:81" x14ac:dyDescent="0.25">
      <c r="A839" s="2" t="s">
        <v>45893</v>
      </c>
      <c r="B839" s="1">
        <v>79607</v>
      </c>
      <c r="C839" s="1">
        <v>11</v>
      </c>
      <c r="D839" s="1">
        <v>126081634</v>
      </c>
      <c r="E839" s="1">
        <v>126081634</v>
      </c>
      <c r="F839" s="1" t="s">
        <v>6</v>
      </c>
      <c r="G839" s="2" t="s">
        <v>45894</v>
      </c>
      <c r="K839" s="2" t="s">
        <v>2190</v>
      </c>
      <c r="L839" s="1" t="s">
        <v>50</v>
      </c>
      <c r="M839" s="1" t="s">
        <v>90</v>
      </c>
      <c r="N839" s="1" t="s">
        <v>31</v>
      </c>
      <c r="O839" s="1" t="s">
        <v>31</v>
      </c>
      <c r="R839" s="1" t="s">
        <v>45895</v>
      </c>
      <c r="S839" s="1" t="s">
        <v>6</v>
      </c>
      <c r="T839" s="1">
        <v>1</v>
      </c>
      <c r="V839" s="3">
        <v>1</v>
      </c>
      <c r="W839" s="12" t="e">
        <v>#N/A</v>
      </c>
      <c r="X839" s="12" t="e">
        <v>#N/A</v>
      </c>
      <c r="Y839" s="12" t="e">
        <v>#N/A</v>
      </c>
      <c r="Z839" s="9">
        <v>0.45833299999999999</v>
      </c>
      <c r="AA839" s="10">
        <v>11</v>
      </c>
      <c r="AB839" s="10">
        <v>13</v>
      </c>
      <c r="AC839" s="20">
        <v>1</v>
      </c>
      <c r="AD839" s="20">
        <v>0.62662790464515705</v>
      </c>
      <c r="AE839" s="20">
        <v>1</v>
      </c>
      <c r="AF839" s="15">
        <v>0.375</v>
      </c>
      <c r="AG839" s="16">
        <v>12</v>
      </c>
      <c r="AH839" s="16">
        <v>20</v>
      </c>
      <c r="AI839" s="22">
        <v>1</v>
      </c>
      <c r="AJ839" s="22">
        <v>0.54017064028539796</v>
      </c>
      <c r="AK839" s="22">
        <v>1</v>
      </c>
      <c r="AL839" s="18">
        <f t="shared" si="117"/>
        <v>1</v>
      </c>
      <c r="AM839" s="18">
        <f t="shared" si="118"/>
        <v>1</v>
      </c>
      <c r="AN839" s="18">
        <f t="shared" si="119"/>
        <v>1</v>
      </c>
      <c r="AO839" s="18">
        <f t="shared" si="120"/>
        <v>1</v>
      </c>
      <c r="AP839" s="18">
        <f t="shared" si="121"/>
        <v>1</v>
      </c>
      <c r="AQ839" s="18">
        <f t="shared" si="122"/>
        <v>1</v>
      </c>
      <c r="AR839" s="18">
        <f t="shared" si="123"/>
        <v>0</v>
      </c>
      <c r="AS839" s="18">
        <f t="shared" si="124"/>
        <v>0</v>
      </c>
      <c r="AT839" s="18">
        <f t="shared" si="125"/>
        <v>0</v>
      </c>
      <c r="AU839" s="1" t="s">
        <v>45896</v>
      </c>
      <c r="AV839" s="1" t="s">
        <v>45897</v>
      </c>
      <c r="AW839" s="1" t="s">
        <v>45898</v>
      </c>
      <c r="AX839" s="1" t="s">
        <v>45899</v>
      </c>
      <c r="AY839" s="1" t="s">
        <v>45900</v>
      </c>
      <c r="AZ839" s="1" t="s">
        <v>45901</v>
      </c>
      <c r="BL839" s="1">
        <v>0</v>
      </c>
      <c r="BM839" s="1" t="s">
        <v>45902</v>
      </c>
      <c r="BN839" s="1" t="s">
        <v>45903</v>
      </c>
      <c r="BP839" s="1" t="s">
        <v>45904</v>
      </c>
      <c r="BR839" s="1" t="s">
        <v>45905</v>
      </c>
      <c r="BS839" s="1">
        <v>0.68700000000000006</v>
      </c>
      <c r="BU839" s="1" t="s">
        <v>4</v>
      </c>
    </row>
    <row r="840" spans="1:81" x14ac:dyDescent="0.25">
      <c r="A840" s="2" t="s">
        <v>45906</v>
      </c>
      <c r="B840" s="1">
        <v>219287</v>
      </c>
      <c r="C840" s="1">
        <v>13</v>
      </c>
      <c r="D840" s="1">
        <v>25743819</v>
      </c>
      <c r="E840" s="1">
        <v>25743819</v>
      </c>
      <c r="F840" s="1" t="s">
        <v>6</v>
      </c>
      <c r="G840" s="2" t="s">
        <v>45907</v>
      </c>
      <c r="H840" s="2" t="s">
        <v>45909</v>
      </c>
      <c r="I840" s="2" t="s">
        <v>45910</v>
      </c>
      <c r="J840" s="2" t="s">
        <v>45911</v>
      </c>
      <c r="K840" s="2" t="s">
        <v>49</v>
      </c>
      <c r="L840" s="1" t="s">
        <v>50</v>
      </c>
      <c r="M840" s="1" t="s">
        <v>90</v>
      </c>
      <c r="N840" s="1" t="s">
        <v>31</v>
      </c>
      <c r="O840" s="1" t="s">
        <v>31</v>
      </c>
      <c r="R840" s="1" t="s">
        <v>45908</v>
      </c>
      <c r="S840" s="1" t="s">
        <v>10</v>
      </c>
      <c r="T840" s="1">
        <v>1</v>
      </c>
      <c r="U840" s="1">
        <v>2039</v>
      </c>
      <c r="V840" s="3">
        <v>1</v>
      </c>
      <c r="W840" s="12" t="e">
        <v>#N/A</v>
      </c>
      <c r="X840" s="12" t="e">
        <v>#N/A</v>
      </c>
      <c r="Y840" s="12" t="e">
        <v>#N/A</v>
      </c>
      <c r="Z840" s="9">
        <v>0.240175</v>
      </c>
      <c r="AA840" s="10">
        <v>55</v>
      </c>
      <c r="AB840" s="10">
        <v>174</v>
      </c>
      <c r="AC840" s="20">
        <v>0.85</v>
      </c>
      <c r="AD840" s="20">
        <v>0.60553532445061897</v>
      </c>
      <c r="AE840" s="20">
        <v>0.98738790851179803</v>
      </c>
      <c r="AF840" s="15">
        <v>0.37318800000000002</v>
      </c>
      <c r="AG840" s="16">
        <v>103</v>
      </c>
      <c r="AH840" s="16">
        <v>173</v>
      </c>
      <c r="AI840" s="22">
        <v>1</v>
      </c>
      <c r="AJ840" s="22">
        <v>0.78105554533687505</v>
      </c>
      <c r="AK840" s="22">
        <v>1</v>
      </c>
      <c r="AL840" s="18">
        <f t="shared" si="117"/>
        <v>1</v>
      </c>
      <c r="AM840" s="18">
        <f t="shared" si="118"/>
        <v>1</v>
      </c>
      <c r="AN840" s="18">
        <f t="shared" si="119"/>
        <v>1</v>
      </c>
      <c r="AO840" s="18">
        <f t="shared" si="120"/>
        <v>1</v>
      </c>
      <c r="AP840" s="18">
        <f t="shared" si="121"/>
        <v>1</v>
      </c>
      <c r="AQ840" s="18">
        <f t="shared" si="122"/>
        <v>1</v>
      </c>
      <c r="AR840" s="18">
        <f t="shared" si="123"/>
        <v>0</v>
      </c>
      <c r="AS840" s="18">
        <f t="shared" si="124"/>
        <v>1</v>
      </c>
      <c r="AT840" s="18">
        <f t="shared" si="125"/>
        <v>0</v>
      </c>
      <c r="AU840" s="1" t="s">
        <v>45912</v>
      </c>
      <c r="AV840" s="1" t="s">
        <v>45913</v>
      </c>
      <c r="AW840" s="1" t="s">
        <v>45914</v>
      </c>
      <c r="AX840" s="1" t="s">
        <v>45915</v>
      </c>
      <c r="AY840" s="1" t="s">
        <v>45916</v>
      </c>
      <c r="AZ840" s="1" t="s">
        <v>45917</v>
      </c>
      <c r="BA840" s="1">
        <v>647</v>
      </c>
      <c r="BI840" s="1" t="s">
        <v>45918</v>
      </c>
      <c r="BK840" s="1" t="s">
        <v>45919</v>
      </c>
      <c r="BL840" s="1">
        <v>4</v>
      </c>
      <c r="BN840" s="1" t="s">
        <v>6006</v>
      </c>
      <c r="BP840" s="1" t="s">
        <v>10981</v>
      </c>
      <c r="BR840" s="1" t="s">
        <v>45920</v>
      </c>
      <c r="BS840" s="1">
        <v>0.58199999999999996</v>
      </c>
      <c r="BU840" s="1" t="s">
        <v>4</v>
      </c>
    </row>
    <row r="841" spans="1:81" x14ac:dyDescent="0.25">
      <c r="A841" s="2" t="s">
        <v>45921</v>
      </c>
      <c r="B841" s="1">
        <v>205147</v>
      </c>
      <c r="C841" s="1">
        <v>2</v>
      </c>
      <c r="D841" s="1">
        <v>131522195</v>
      </c>
      <c r="E841" s="1">
        <v>131522195</v>
      </c>
      <c r="F841" s="1" t="s">
        <v>6</v>
      </c>
      <c r="G841" s="2" t="s">
        <v>45922</v>
      </c>
      <c r="H841" s="2" t="s">
        <v>27429</v>
      </c>
      <c r="I841" s="2" t="s">
        <v>45924</v>
      </c>
      <c r="J841" s="2" t="s">
        <v>45925</v>
      </c>
      <c r="K841" s="2" t="s">
        <v>135</v>
      </c>
      <c r="L841" s="1" t="s">
        <v>50</v>
      </c>
      <c r="M841" s="1" t="s">
        <v>90</v>
      </c>
      <c r="N841" s="1" t="s">
        <v>31</v>
      </c>
      <c r="O841" s="1" t="s">
        <v>31</v>
      </c>
      <c r="R841" s="1" t="s">
        <v>45923</v>
      </c>
      <c r="S841" s="1" t="s">
        <v>6</v>
      </c>
      <c r="T841" s="1">
        <v>2</v>
      </c>
      <c r="U841" s="1">
        <v>2740</v>
      </c>
      <c r="V841" s="3">
        <v>1</v>
      </c>
      <c r="W841" s="12" t="e">
        <v>#N/A</v>
      </c>
      <c r="X841" s="12" t="e">
        <v>#N/A</v>
      </c>
      <c r="Y841" s="12" t="e">
        <v>#N/A</v>
      </c>
      <c r="Z841" s="9">
        <v>0.28571400000000002</v>
      </c>
      <c r="AA841" s="10">
        <v>8</v>
      </c>
      <c r="AB841" s="10">
        <v>20</v>
      </c>
      <c r="AC841" s="20">
        <v>1</v>
      </c>
      <c r="AD841" s="20">
        <v>0.44954841095299702</v>
      </c>
      <c r="AE841" s="20">
        <v>1</v>
      </c>
      <c r="AF841" s="15">
        <v>0.538462</v>
      </c>
      <c r="AG841" s="16">
        <v>14</v>
      </c>
      <c r="AH841" s="16">
        <v>12</v>
      </c>
      <c r="AI841" s="22">
        <v>1</v>
      </c>
      <c r="AJ841" s="22">
        <v>0.67883130260348101</v>
      </c>
      <c r="AK841" s="22">
        <v>1</v>
      </c>
      <c r="AL841" s="18">
        <f t="shared" si="117"/>
        <v>1</v>
      </c>
      <c r="AM841" s="18">
        <f t="shared" si="118"/>
        <v>1</v>
      </c>
      <c r="AN841" s="18">
        <f t="shared" si="119"/>
        <v>1</v>
      </c>
      <c r="AO841" s="18">
        <f t="shared" si="120"/>
        <v>1</v>
      </c>
      <c r="AP841" s="18">
        <f t="shared" si="121"/>
        <v>1</v>
      </c>
      <c r="AQ841" s="18">
        <f t="shared" si="122"/>
        <v>1</v>
      </c>
      <c r="AR841" s="18">
        <f t="shared" si="123"/>
        <v>0</v>
      </c>
      <c r="AS841" s="18">
        <f t="shared" si="124"/>
        <v>0</v>
      </c>
      <c r="AT841" s="18">
        <f t="shared" si="125"/>
        <v>0</v>
      </c>
      <c r="AU841" s="1" t="s">
        <v>45926</v>
      </c>
      <c r="AV841" s="1" t="s">
        <v>45927</v>
      </c>
      <c r="AW841" s="1" t="s">
        <v>45928</v>
      </c>
      <c r="AX841" s="1" t="s">
        <v>45929</v>
      </c>
      <c r="AY841" s="1" t="s">
        <v>45930</v>
      </c>
      <c r="AZ841" s="1" t="s">
        <v>45931</v>
      </c>
      <c r="BA841" s="1">
        <v>850</v>
      </c>
      <c r="BK841" s="1" t="s">
        <v>8904</v>
      </c>
      <c r="BL841" s="1">
        <v>3</v>
      </c>
      <c r="BM841" s="1" t="s">
        <v>10311</v>
      </c>
      <c r="BP841" s="1" t="s">
        <v>45932</v>
      </c>
      <c r="BR841" s="1" t="s">
        <v>45933</v>
      </c>
      <c r="BS841" s="1">
        <v>0.627</v>
      </c>
      <c r="BU841" s="1" t="s">
        <v>4</v>
      </c>
    </row>
    <row r="842" spans="1:81" x14ac:dyDescent="0.25">
      <c r="A842" s="2" t="s">
        <v>21555</v>
      </c>
      <c r="B842" s="1">
        <v>51059</v>
      </c>
      <c r="C842" s="1">
        <v>8</v>
      </c>
      <c r="D842" s="1">
        <v>139144800</v>
      </c>
      <c r="E842" s="1">
        <v>139144800</v>
      </c>
      <c r="F842" s="1" t="s">
        <v>6</v>
      </c>
      <c r="G842" s="2" t="s">
        <v>45934</v>
      </c>
      <c r="K842" s="2" t="s">
        <v>586</v>
      </c>
      <c r="L842" s="1" t="s">
        <v>50</v>
      </c>
      <c r="M842" s="1" t="s">
        <v>51</v>
      </c>
      <c r="N842" s="1" t="s">
        <v>52</v>
      </c>
      <c r="O842" s="1" t="s">
        <v>52</v>
      </c>
      <c r="R842" s="1" t="s">
        <v>21557</v>
      </c>
      <c r="S842" s="1" t="s">
        <v>10</v>
      </c>
      <c r="T842" s="1">
        <v>20</v>
      </c>
      <c r="V842" s="3">
        <v>1</v>
      </c>
      <c r="W842" s="12" t="e">
        <v>#N/A</v>
      </c>
      <c r="X842" s="12" t="e">
        <v>#N/A</v>
      </c>
      <c r="Y842" s="12" t="e">
        <v>#N/A</v>
      </c>
      <c r="Z842" s="9">
        <v>0.29743599999999998</v>
      </c>
      <c r="AA842" s="10">
        <v>58</v>
      </c>
      <c r="AB842" s="10">
        <v>137</v>
      </c>
      <c r="AC842" s="20">
        <v>1</v>
      </c>
      <c r="AD842" s="20">
        <v>0.72733900423636</v>
      </c>
      <c r="AE842" s="20">
        <v>1</v>
      </c>
      <c r="AF842" s="15">
        <v>0.40458</v>
      </c>
      <c r="AG842" s="16">
        <v>106</v>
      </c>
      <c r="AH842" s="16">
        <v>156</v>
      </c>
      <c r="AI842" s="22">
        <v>1</v>
      </c>
      <c r="AJ842" s="22">
        <v>0.82551674819867504</v>
      </c>
      <c r="AK842" s="22">
        <v>1</v>
      </c>
      <c r="AL842" s="18">
        <f t="shared" si="117"/>
        <v>1</v>
      </c>
      <c r="AM842" s="18">
        <f t="shared" si="118"/>
        <v>1</v>
      </c>
      <c r="AN842" s="18">
        <f t="shared" si="119"/>
        <v>1</v>
      </c>
      <c r="AO842" s="18">
        <f t="shared" si="120"/>
        <v>1</v>
      </c>
      <c r="AP842" s="18">
        <f t="shared" si="121"/>
        <v>1</v>
      </c>
      <c r="AQ842" s="18">
        <f t="shared" si="122"/>
        <v>1</v>
      </c>
      <c r="AR842" s="18">
        <f t="shared" si="123"/>
        <v>0</v>
      </c>
      <c r="AS842" s="18">
        <f t="shared" si="124"/>
        <v>0</v>
      </c>
      <c r="AT842" s="18">
        <f t="shared" si="125"/>
        <v>0</v>
      </c>
      <c r="AU842" s="1" t="s">
        <v>45935</v>
      </c>
      <c r="AV842" s="1" t="s">
        <v>21562</v>
      </c>
      <c r="AW842" s="1" t="s">
        <v>21563</v>
      </c>
      <c r="AX842" s="1" t="s">
        <v>21564</v>
      </c>
      <c r="AY842" s="1" t="s">
        <v>21565</v>
      </c>
      <c r="AZ842" s="1" t="s">
        <v>21566</v>
      </c>
      <c r="BK842" s="1" t="s">
        <v>21567</v>
      </c>
      <c r="BL842" s="1">
        <v>9</v>
      </c>
      <c r="BM842" s="1" t="s">
        <v>21568</v>
      </c>
      <c r="BO842" s="1" t="s">
        <v>21569</v>
      </c>
      <c r="BR842" s="1" t="s">
        <v>45936</v>
      </c>
      <c r="BS842" s="1">
        <v>0.49299999999999999</v>
      </c>
      <c r="BU842" s="1" t="s">
        <v>4</v>
      </c>
      <c r="CC842" s="1" t="s">
        <v>21571</v>
      </c>
    </row>
    <row r="843" spans="1:81" x14ac:dyDescent="0.25">
      <c r="A843" s="2" t="s">
        <v>45937</v>
      </c>
      <c r="B843" s="1">
        <v>10144</v>
      </c>
      <c r="C843" s="1">
        <v>4</v>
      </c>
      <c r="D843" s="1">
        <v>89670988</v>
      </c>
      <c r="E843" s="1">
        <v>89670988</v>
      </c>
      <c r="F843" s="1" t="s">
        <v>6</v>
      </c>
      <c r="G843" s="2" t="s">
        <v>45938</v>
      </c>
      <c r="H843" s="2" t="s">
        <v>45940</v>
      </c>
      <c r="I843" s="2" t="s">
        <v>45941</v>
      </c>
      <c r="J843" s="2" t="s">
        <v>45942</v>
      </c>
      <c r="K843" s="2" t="s">
        <v>135</v>
      </c>
      <c r="L843" s="1" t="s">
        <v>50</v>
      </c>
      <c r="M843" s="1" t="s">
        <v>51</v>
      </c>
      <c r="N843" s="1" t="s">
        <v>52</v>
      </c>
      <c r="O843" s="1" t="s">
        <v>52</v>
      </c>
      <c r="R843" s="1" t="s">
        <v>45939</v>
      </c>
      <c r="S843" s="1" t="s">
        <v>10</v>
      </c>
      <c r="T843" s="1">
        <v>16</v>
      </c>
      <c r="U843" s="1">
        <v>2221</v>
      </c>
      <c r="V843" s="3">
        <v>1</v>
      </c>
      <c r="W843" s="12" t="e">
        <v>#N/A</v>
      </c>
      <c r="X843" s="12" t="e">
        <v>#N/A</v>
      </c>
      <c r="Y843" s="12" t="e">
        <v>#N/A</v>
      </c>
      <c r="Z843" s="9">
        <v>0.22</v>
      </c>
      <c r="AA843" s="10">
        <v>22</v>
      </c>
      <c r="AB843" s="10">
        <v>78</v>
      </c>
      <c r="AC843" s="20">
        <v>0.78</v>
      </c>
      <c r="AD843" s="20">
        <v>0.48670193382995602</v>
      </c>
      <c r="AE843" s="20">
        <v>0.98077482999606902</v>
      </c>
      <c r="AF843" s="15">
        <v>0.34246599999999999</v>
      </c>
      <c r="AG843" s="16">
        <v>50</v>
      </c>
      <c r="AH843" s="16">
        <v>96</v>
      </c>
      <c r="AI843" s="22">
        <v>0.92</v>
      </c>
      <c r="AJ843" s="22">
        <v>0.65559689453679004</v>
      </c>
      <c r="AK843" s="22">
        <v>1</v>
      </c>
      <c r="AL843" s="18">
        <f t="shared" si="117"/>
        <v>1</v>
      </c>
      <c r="AM843" s="18">
        <f t="shared" si="118"/>
        <v>1</v>
      </c>
      <c r="AN843" s="18">
        <f t="shared" si="119"/>
        <v>1</v>
      </c>
      <c r="AO843" s="18">
        <f t="shared" si="120"/>
        <v>1</v>
      </c>
      <c r="AP843" s="18">
        <f t="shared" si="121"/>
        <v>1</v>
      </c>
      <c r="AQ843" s="18">
        <f t="shared" si="122"/>
        <v>1</v>
      </c>
      <c r="AR843" s="18">
        <f t="shared" si="123"/>
        <v>0</v>
      </c>
      <c r="AS843" s="18">
        <f t="shared" si="124"/>
        <v>0</v>
      </c>
      <c r="AT843" s="18">
        <f t="shared" si="125"/>
        <v>0</v>
      </c>
      <c r="AU843" s="1" t="s">
        <v>45943</v>
      </c>
      <c r="AV843" s="1" t="s">
        <v>45944</v>
      </c>
      <c r="AW843" s="1" t="s">
        <v>45945</v>
      </c>
      <c r="AX843" s="1" t="s">
        <v>45946</v>
      </c>
      <c r="AY843" s="1" t="s">
        <v>45947</v>
      </c>
      <c r="AZ843" s="1" t="s">
        <v>45948</v>
      </c>
      <c r="BA843" s="1">
        <v>671</v>
      </c>
      <c r="BB843" s="1" t="s">
        <v>641</v>
      </c>
      <c r="BF843" s="1" t="s">
        <v>5004</v>
      </c>
      <c r="BG843" s="1" t="s">
        <v>184</v>
      </c>
      <c r="BH843" s="1" t="s">
        <v>5005</v>
      </c>
      <c r="BK843" s="1" t="s">
        <v>41306</v>
      </c>
      <c r="BL843" s="1">
        <v>2</v>
      </c>
      <c r="BR843" s="1" t="s">
        <v>45949</v>
      </c>
      <c r="BS843" s="1">
        <v>0.48799999999999999</v>
      </c>
      <c r="BU843" s="1" t="s">
        <v>4</v>
      </c>
    </row>
    <row r="844" spans="1:81" x14ac:dyDescent="0.25">
      <c r="A844" s="2" t="s">
        <v>45950</v>
      </c>
      <c r="B844" s="1">
        <v>283726</v>
      </c>
      <c r="C844" s="1">
        <v>15</v>
      </c>
      <c r="D844" s="1">
        <v>82575359</v>
      </c>
      <c r="E844" s="1">
        <v>82575359</v>
      </c>
      <c r="F844" s="1" t="s">
        <v>6</v>
      </c>
      <c r="G844" s="2" t="s">
        <v>45963</v>
      </c>
      <c r="H844" s="2" t="s">
        <v>45964</v>
      </c>
      <c r="I844" s="2" t="s">
        <v>45965</v>
      </c>
      <c r="J844" s="2" t="s">
        <v>45966</v>
      </c>
      <c r="K844" s="2" t="s">
        <v>49</v>
      </c>
      <c r="L844" s="1" t="s">
        <v>50</v>
      </c>
      <c r="M844" s="1" t="s">
        <v>51</v>
      </c>
      <c r="N844" s="1" t="s">
        <v>52</v>
      </c>
      <c r="O844" s="1" t="s">
        <v>52</v>
      </c>
      <c r="R844" s="1" t="s">
        <v>45952</v>
      </c>
      <c r="S844" s="1" t="s">
        <v>6</v>
      </c>
      <c r="T844" s="1">
        <v>3</v>
      </c>
      <c r="U844" s="1">
        <v>1222</v>
      </c>
      <c r="V844" s="3">
        <v>1</v>
      </c>
      <c r="W844" s="12" t="e">
        <v>#N/A</v>
      </c>
      <c r="X844" s="12" t="e">
        <v>#N/A</v>
      </c>
      <c r="Y844" s="12" t="e">
        <v>#N/A</v>
      </c>
      <c r="Z844" s="9">
        <v>0.19724800000000001</v>
      </c>
      <c r="AA844" s="10">
        <v>43</v>
      </c>
      <c r="AB844" s="10">
        <v>175</v>
      </c>
      <c r="AC844" s="20">
        <v>0.91</v>
      </c>
      <c r="AD844" s="20">
        <v>0.60323045285155696</v>
      </c>
      <c r="AE844" s="20">
        <v>1</v>
      </c>
      <c r="AF844" s="15">
        <v>0.27874599999999999</v>
      </c>
      <c r="AG844" s="16">
        <v>80</v>
      </c>
      <c r="AH844" s="16">
        <v>207</v>
      </c>
      <c r="AI844" s="22">
        <v>1</v>
      </c>
      <c r="AJ844" s="22">
        <v>0.756242894071815</v>
      </c>
      <c r="AK844" s="22">
        <v>1</v>
      </c>
      <c r="AL844" s="18">
        <f t="shared" si="117"/>
        <v>1</v>
      </c>
      <c r="AM844" s="18">
        <f t="shared" si="118"/>
        <v>1</v>
      </c>
      <c r="AN844" s="18">
        <f t="shared" si="119"/>
        <v>1</v>
      </c>
      <c r="AO844" s="18">
        <f t="shared" si="120"/>
        <v>1</v>
      </c>
      <c r="AP844" s="18">
        <f t="shared" si="121"/>
        <v>1</v>
      </c>
      <c r="AQ844" s="18">
        <f t="shared" si="122"/>
        <v>1</v>
      </c>
      <c r="AR844" s="18">
        <f t="shared" si="123"/>
        <v>0</v>
      </c>
      <c r="AS844" s="18">
        <f t="shared" si="124"/>
        <v>0</v>
      </c>
      <c r="AT844" s="18">
        <f t="shared" si="125"/>
        <v>0</v>
      </c>
      <c r="AU844" s="1" t="s">
        <v>45967</v>
      </c>
      <c r="AV844" s="1" t="s">
        <v>45957</v>
      </c>
      <c r="AW844" s="1" t="s">
        <v>45958</v>
      </c>
      <c r="AX844" s="1" t="s">
        <v>45959</v>
      </c>
      <c r="AY844" s="1" t="s">
        <v>45960</v>
      </c>
      <c r="AZ844" s="1" t="s">
        <v>45961</v>
      </c>
      <c r="BA844" s="1">
        <v>385</v>
      </c>
      <c r="BK844" s="1" t="s">
        <v>453</v>
      </c>
      <c r="BL844" s="1">
        <v>2</v>
      </c>
      <c r="BR844" s="1" t="s">
        <v>45968</v>
      </c>
      <c r="BS844" s="1">
        <v>0.40300000000000002</v>
      </c>
      <c r="BU844" s="1" t="s">
        <v>4</v>
      </c>
    </row>
    <row r="845" spans="1:81" x14ac:dyDescent="0.25">
      <c r="A845" s="2" t="s">
        <v>45950</v>
      </c>
      <c r="B845" s="1">
        <v>283726</v>
      </c>
      <c r="C845" s="1">
        <v>15</v>
      </c>
      <c r="D845" s="1">
        <v>82575288</v>
      </c>
      <c r="E845" s="1">
        <v>82575288</v>
      </c>
      <c r="F845" s="1" t="s">
        <v>6</v>
      </c>
      <c r="G845" s="2" t="s">
        <v>45951</v>
      </c>
      <c r="H845" s="2" t="s">
        <v>45953</v>
      </c>
      <c r="I845" s="2" t="s">
        <v>45954</v>
      </c>
      <c r="J845" s="2" t="s">
        <v>45955</v>
      </c>
      <c r="K845" s="2" t="s">
        <v>49</v>
      </c>
      <c r="L845" s="1" t="s">
        <v>50</v>
      </c>
      <c r="M845" s="1" t="s">
        <v>90</v>
      </c>
      <c r="N845" s="1" t="s">
        <v>31</v>
      </c>
      <c r="O845" s="1" t="s">
        <v>31</v>
      </c>
      <c r="R845" s="1" t="s">
        <v>45952</v>
      </c>
      <c r="S845" s="1" t="s">
        <v>6</v>
      </c>
      <c r="T845" s="1">
        <v>3</v>
      </c>
      <c r="U845" s="1">
        <v>1151</v>
      </c>
      <c r="V845" s="3">
        <v>1</v>
      </c>
      <c r="W845" s="12" t="e">
        <v>#N/A</v>
      </c>
      <c r="X845" s="12" t="e">
        <v>#N/A</v>
      </c>
      <c r="Y845" s="12" t="e">
        <v>#N/A</v>
      </c>
      <c r="Z845" s="9">
        <v>0.37106899999999998</v>
      </c>
      <c r="AA845" s="10">
        <v>59</v>
      </c>
      <c r="AB845" s="10">
        <v>100</v>
      </c>
      <c r="AC845" s="20">
        <v>1</v>
      </c>
      <c r="AD845" s="20">
        <v>0.84563620991684696</v>
      </c>
      <c r="AE845" s="20">
        <v>1</v>
      </c>
      <c r="AF845" s="15">
        <v>0.49367100000000003</v>
      </c>
      <c r="AG845" s="16">
        <v>117</v>
      </c>
      <c r="AH845" s="16">
        <v>120</v>
      </c>
      <c r="AI845" s="22">
        <v>1</v>
      </c>
      <c r="AJ845" s="22">
        <v>0.92203361357314395</v>
      </c>
      <c r="AK845" s="22">
        <v>1</v>
      </c>
      <c r="AL845" s="18">
        <f t="shared" si="117"/>
        <v>1</v>
      </c>
      <c r="AM845" s="18">
        <f t="shared" si="118"/>
        <v>1</v>
      </c>
      <c r="AN845" s="18">
        <f t="shared" si="119"/>
        <v>1</v>
      </c>
      <c r="AO845" s="18">
        <f t="shared" si="120"/>
        <v>1</v>
      </c>
      <c r="AP845" s="18">
        <f t="shared" si="121"/>
        <v>1</v>
      </c>
      <c r="AQ845" s="18">
        <f t="shared" si="122"/>
        <v>1</v>
      </c>
      <c r="AR845" s="18">
        <f t="shared" si="123"/>
        <v>0</v>
      </c>
      <c r="AS845" s="18">
        <f t="shared" si="124"/>
        <v>0</v>
      </c>
      <c r="AT845" s="18">
        <f t="shared" si="125"/>
        <v>0</v>
      </c>
      <c r="AU845" s="1" t="s">
        <v>45956</v>
      </c>
      <c r="AV845" s="1" t="s">
        <v>45957</v>
      </c>
      <c r="AW845" s="1" t="s">
        <v>45958</v>
      </c>
      <c r="AX845" s="1" t="s">
        <v>45959</v>
      </c>
      <c r="AY845" s="1" t="s">
        <v>45960</v>
      </c>
      <c r="AZ845" s="1" t="s">
        <v>45961</v>
      </c>
      <c r="BA845" s="1">
        <v>361</v>
      </c>
      <c r="BK845" s="1" t="s">
        <v>453</v>
      </c>
      <c r="BL845" s="1">
        <v>2</v>
      </c>
      <c r="BR845" s="1" t="s">
        <v>45962</v>
      </c>
      <c r="BS845" s="1">
        <v>0.39300000000000002</v>
      </c>
      <c r="BU845" s="1" t="s">
        <v>4</v>
      </c>
    </row>
    <row r="846" spans="1:81" x14ac:dyDescent="0.25">
      <c r="A846" s="2" t="s">
        <v>45969</v>
      </c>
      <c r="B846" s="1">
        <v>54065</v>
      </c>
      <c r="C846" s="1">
        <v>21</v>
      </c>
      <c r="D846" s="1">
        <v>35757939</v>
      </c>
      <c r="E846" s="1">
        <v>35757939</v>
      </c>
      <c r="F846" s="1" t="s">
        <v>6</v>
      </c>
      <c r="G846" s="2" t="s">
        <v>45971</v>
      </c>
      <c r="H846" s="2" t="s">
        <v>45973</v>
      </c>
      <c r="I846" s="2" t="s">
        <v>45974</v>
      </c>
      <c r="J846" s="2" t="s">
        <v>45975</v>
      </c>
      <c r="K846" s="2" t="s">
        <v>45970</v>
      </c>
      <c r="L846" s="1" t="s">
        <v>50</v>
      </c>
      <c r="M846" s="1" t="s">
        <v>90</v>
      </c>
      <c r="N846" s="1" t="s">
        <v>51</v>
      </c>
      <c r="O846" s="1" t="s">
        <v>51</v>
      </c>
      <c r="R846" s="1" t="s">
        <v>45972</v>
      </c>
      <c r="S846" s="1" t="s">
        <v>6</v>
      </c>
      <c r="T846" s="1">
        <v>3</v>
      </c>
      <c r="U846" s="1">
        <v>371</v>
      </c>
      <c r="V846" s="3">
        <v>1</v>
      </c>
      <c r="W846" s="12" t="e">
        <v>#N/A</v>
      </c>
      <c r="X846" s="12" t="e">
        <v>#N/A</v>
      </c>
      <c r="Y846" s="12" t="e">
        <v>#N/A</v>
      </c>
      <c r="Z846" s="9">
        <v>0.20408200000000001</v>
      </c>
      <c r="AA846" s="10">
        <v>10</v>
      </c>
      <c r="AB846" s="10">
        <v>39</v>
      </c>
      <c r="AC846" s="20">
        <v>0.73</v>
      </c>
      <c r="AD846" s="20">
        <v>0.37375281297872198</v>
      </c>
      <c r="AE846" s="20">
        <v>0.97765495746983699</v>
      </c>
      <c r="AF846" s="15">
        <v>0.39655200000000002</v>
      </c>
      <c r="AG846" s="16">
        <v>46</v>
      </c>
      <c r="AH846" s="16">
        <v>70</v>
      </c>
      <c r="AI846" s="22">
        <v>1</v>
      </c>
      <c r="AJ846" s="22">
        <v>0.74804074906058704</v>
      </c>
      <c r="AK846" s="22">
        <v>1</v>
      </c>
      <c r="AL846" s="18">
        <f t="shared" si="117"/>
        <v>1</v>
      </c>
      <c r="AM846" s="18">
        <f t="shared" si="118"/>
        <v>1</v>
      </c>
      <c r="AN846" s="18">
        <f t="shared" si="119"/>
        <v>0</v>
      </c>
      <c r="AO846" s="18">
        <f t="shared" si="120"/>
        <v>1</v>
      </c>
      <c r="AP846" s="18">
        <f t="shared" si="121"/>
        <v>1</v>
      </c>
      <c r="AQ846" s="18">
        <f t="shared" si="122"/>
        <v>1</v>
      </c>
      <c r="AR846" s="18">
        <f t="shared" si="123"/>
        <v>0</v>
      </c>
      <c r="AS846" s="18">
        <f t="shared" si="124"/>
        <v>1</v>
      </c>
      <c r="AT846" s="18">
        <f t="shared" si="125"/>
        <v>1</v>
      </c>
      <c r="AU846" s="1" t="s">
        <v>45976</v>
      </c>
      <c r="AV846" s="1" t="s">
        <v>45977</v>
      </c>
      <c r="AW846" s="1" t="s">
        <v>45978</v>
      </c>
      <c r="AX846" s="1" t="s">
        <v>45979</v>
      </c>
      <c r="AY846" s="1" t="s">
        <v>45980</v>
      </c>
      <c r="AZ846" s="1" t="s">
        <v>45981</v>
      </c>
      <c r="BA846" s="1">
        <v>59</v>
      </c>
      <c r="BG846" s="1" t="s">
        <v>44</v>
      </c>
      <c r="BL846" s="1">
        <v>0</v>
      </c>
      <c r="BR846" s="1" t="s">
        <v>45982</v>
      </c>
      <c r="BS846" s="1">
        <v>0.46300000000000002</v>
      </c>
      <c r="BU846" s="1" t="s">
        <v>4</v>
      </c>
    </row>
    <row r="847" spans="1:81" x14ac:dyDescent="0.25">
      <c r="A847" s="2" t="s">
        <v>45983</v>
      </c>
      <c r="B847" s="1">
        <v>165186</v>
      </c>
      <c r="C847" s="1">
        <v>2</v>
      </c>
      <c r="D847" s="1">
        <v>29240682</v>
      </c>
      <c r="E847" s="1">
        <v>29240682</v>
      </c>
      <c r="F847" s="1" t="s">
        <v>6</v>
      </c>
      <c r="G847" s="2" t="s">
        <v>45984</v>
      </c>
      <c r="H847" s="2" t="s">
        <v>45986</v>
      </c>
      <c r="I847" s="2" t="s">
        <v>45987</v>
      </c>
      <c r="J847" s="2" t="s">
        <v>45988</v>
      </c>
      <c r="K847" s="2" t="s">
        <v>49</v>
      </c>
      <c r="L847" s="1" t="s">
        <v>50</v>
      </c>
      <c r="M847" s="1" t="s">
        <v>90</v>
      </c>
      <c r="N847" s="1" t="s">
        <v>31</v>
      </c>
      <c r="O847" s="1" t="s">
        <v>31</v>
      </c>
      <c r="R847" s="1" t="s">
        <v>45985</v>
      </c>
      <c r="S847" s="1" t="s">
        <v>6</v>
      </c>
      <c r="T847" s="1">
        <v>10</v>
      </c>
      <c r="U847" s="1">
        <v>1571</v>
      </c>
      <c r="V847" s="3">
        <v>1</v>
      </c>
      <c r="W847" s="12" t="e">
        <v>#N/A</v>
      </c>
      <c r="X847" s="12" t="e">
        <v>#N/A</v>
      </c>
      <c r="Y847" s="12" t="e">
        <v>#N/A</v>
      </c>
      <c r="Z847" s="9">
        <v>0.16128999999999999</v>
      </c>
      <c r="AA847" s="10">
        <v>5</v>
      </c>
      <c r="AB847" s="10">
        <v>26</v>
      </c>
      <c r="AC847" s="20">
        <v>0.56999999999999995</v>
      </c>
      <c r="AD847" s="20">
        <v>0.23429331875270001</v>
      </c>
      <c r="AE847" s="20">
        <v>0.959685874583462</v>
      </c>
      <c r="AF847" s="15">
        <v>0.25454500000000002</v>
      </c>
      <c r="AG847" s="16">
        <v>14</v>
      </c>
      <c r="AH847" s="16">
        <v>41</v>
      </c>
      <c r="AI847" s="22">
        <v>0.68</v>
      </c>
      <c r="AJ847" s="22">
        <v>0.402478789932329</v>
      </c>
      <c r="AK847" s="22">
        <v>0.95907199349694505</v>
      </c>
      <c r="AL847" s="18">
        <f t="shared" si="117"/>
        <v>1</v>
      </c>
      <c r="AM847" s="18">
        <f t="shared" si="118"/>
        <v>1</v>
      </c>
      <c r="AN847" s="18">
        <f t="shared" si="119"/>
        <v>0</v>
      </c>
      <c r="AO847" s="18">
        <f t="shared" si="120"/>
        <v>1</v>
      </c>
      <c r="AP847" s="18">
        <f t="shared" si="121"/>
        <v>1</v>
      </c>
      <c r="AQ847" s="18">
        <f t="shared" si="122"/>
        <v>0</v>
      </c>
      <c r="AR847" s="18">
        <f t="shared" si="123"/>
        <v>0</v>
      </c>
      <c r="AS847" s="18">
        <f t="shared" si="124"/>
        <v>0</v>
      </c>
      <c r="AT847" s="18">
        <f t="shared" si="125"/>
        <v>0</v>
      </c>
      <c r="AU847" s="1" t="s">
        <v>45989</v>
      </c>
      <c r="AV847" s="1" t="s">
        <v>45990</v>
      </c>
      <c r="AW847" s="1" t="s">
        <v>45991</v>
      </c>
      <c r="AX847" s="1" t="s">
        <v>45992</v>
      </c>
      <c r="AY847" s="1" t="s">
        <v>45993</v>
      </c>
      <c r="AZ847" s="1" t="s">
        <v>45994</v>
      </c>
      <c r="BA847" s="1">
        <v>407</v>
      </c>
      <c r="BH847" s="1" t="s">
        <v>3772</v>
      </c>
      <c r="BK847" s="1" t="s">
        <v>9257</v>
      </c>
      <c r="BL847" s="1">
        <v>4</v>
      </c>
      <c r="BR847" s="1" t="s">
        <v>45995</v>
      </c>
      <c r="BS847" s="1">
        <v>0.61199999999999999</v>
      </c>
      <c r="BU847" s="1" t="s">
        <v>4</v>
      </c>
    </row>
    <row r="848" spans="1:81" x14ac:dyDescent="0.25">
      <c r="A848" s="2" t="s">
        <v>45996</v>
      </c>
      <c r="B848" s="1">
        <v>79632</v>
      </c>
      <c r="C848" s="1">
        <v>6</v>
      </c>
      <c r="D848" s="1">
        <v>119300660</v>
      </c>
      <c r="E848" s="1">
        <v>119300660</v>
      </c>
      <c r="F848" s="1" t="s">
        <v>6</v>
      </c>
      <c r="G848" s="2" t="s">
        <v>45997</v>
      </c>
      <c r="H848" s="2" t="s">
        <v>45999</v>
      </c>
      <c r="I848" s="2" t="s">
        <v>46000</v>
      </c>
      <c r="J848" s="2" t="s">
        <v>46001</v>
      </c>
      <c r="K848" s="2" t="s">
        <v>135</v>
      </c>
      <c r="L848" s="1" t="s">
        <v>50</v>
      </c>
      <c r="M848" s="1" t="s">
        <v>51</v>
      </c>
      <c r="N848" s="1" t="s">
        <v>52</v>
      </c>
      <c r="O848" s="1" t="s">
        <v>52</v>
      </c>
      <c r="R848" s="1" t="s">
        <v>45998</v>
      </c>
      <c r="S848" s="1" t="s">
        <v>10</v>
      </c>
      <c r="T848" s="1">
        <v>11</v>
      </c>
      <c r="U848" s="1">
        <v>2673</v>
      </c>
      <c r="V848" s="3">
        <v>1</v>
      </c>
      <c r="W848" s="12" t="e">
        <v>#N/A</v>
      </c>
      <c r="X848" s="12" t="e">
        <v>#N/A</v>
      </c>
      <c r="Y848" s="12" t="e">
        <v>#N/A</v>
      </c>
      <c r="Z848" s="9">
        <v>0.23749999999999999</v>
      </c>
      <c r="AA848" s="10">
        <v>19</v>
      </c>
      <c r="AB848" s="10">
        <v>61</v>
      </c>
      <c r="AC848" s="20">
        <v>0.84</v>
      </c>
      <c r="AD848" s="20">
        <v>0.50743090929350398</v>
      </c>
      <c r="AE848" s="20">
        <v>0.98758016333127097</v>
      </c>
      <c r="AF848" s="15">
        <v>0.40909099999999998</v>
      </c>
      <c r="AG848" s="16">
        <v>54</v>
      </c>
      <c r="AH848" s="16">
        <v>78</v>
      </c>
      <c r="AI848" s="22">
        <v>1</v>
      </c>
      <c r="AJ848" s="22">
        <v>0.76026985460983498</v>
      </c>
      <c r="AK848" s="22">
        <v>1</v>
      </c>
      <c r="AL848" s="18">
        <f t="shared" si="117"/>
        <v>1</v>
      </c>
      <c r="AM848" s="18">
        <f t="shared" si="118"/>
        <v>1</v>
      </c>
      <c r="AN848" s="18">
        <f t="shared" si="119"/>
        <v>1</v>
      </c>
      <c r="AO848" s="18">
        <f t="shared" si="120"/>
        <v>1</v>
      </c>
      <c r="AP848" s="18">
        <f t="shared" si="121"/>
        <v>1</v>
      </c>
      <c r="AQ848" s="18">
        <f t="shared" si="122"/>
        <v>1</v>
      </c>
      <c r="AR848" s="18">
        <f t="shared" si="123"/>
        <v>0</v>
      </c>
      <c r="AS848" s="18">
        <f t="shared" si="124"/>
        <v>1</v>
      </c>
      <c r="AT848" s="18">
        <f t="shared" si="125"/>
        <v>0</v>
      </c>
      <c r="AU848" s="1" t="s">
        <v>46002</v>
      </c>
      <c r="AV848" s="1" t="s">
        <v>46003</v>
      </c>
      <c r="AW848" s="1" t="s">
        <v>46004</v>
      </c>
      <c r="AX848" s="1" t="s">
        <v>46005</v>
      </c>
      <c r="AY848" s="1" t="s">
        <v>46006</v>
      </c>
      <c r="AZ848" s="1" t="s">
        <v>46007</v>
      </c>
      <c r="BA848" s="1">
        <v>775</v>
      </c>
      <c r="BB848" s="1" t="s">
        <v>641</v>
      </c>
      <c r="BK848" s="1" t="s">
        <v>46008</v>
      </c>
      <c r="BL848" s="1">
        <v>7</v>
      </c>
      <c r="BR848" s="1" t="s">
        <v>46009</v>
      </c>
      <c r="BS848" s="1">
        <v>0.36299999999999999</v>
      </c>
      <c r="BU848" s="1" t="s">
        <v>4</v>
      </c>
    </row>
    <row r="849" spans="1:78" x14ac:dyDescent="0.25">
      <c r="A849" s="2" t="s">
        <v>7412</v>
      </c>
      <c r="B849" s="1">
        <v>84070</v>
      </c>
      <c r="C849" s="1">
        <v>12</v>
      </c>
      <c r="D849" s="1">
        <v>49994073</v>
      </c>
      <c r="E849" s="1">
        <v>49994073</v>
      </c>
      <c r="F849" s="1" t="s">
        <v>6</v>
      </c>
      <c r="G849" s="2" t="s">
        <v>46016</v>
      </c>
      <c r="H849" s="2" t="s">
        <v>39984</v>
      </c>
      <c r="I849" s="2" t="s">
        <v>46017</v>
      </c>
      <c r="J849" s="2" t="s">
        <v>46018</v>
      </c>
      <c r="K849" s="2" t="s">
        <v>135</v>
      </c>
      <c r="L849" s="1" t="s">
        <v>50</v>
      </c>
      <c r="M849" s="1" t="s">
        <v>51</v>
      </c>
      <c r="N849" s="1" t="s">
        <v>52</v>
      </c>
      <c r="O849" s="1" t="s">
        <v>52</v>
      </c>
      <c r="R849" s="1" t="s">
        <v>7414</v>
      </c>
      <c r="S849" s="1" t="s">
        <v>10</v>
      </c>
      <c r="T849" s="1">
        <v>4</v>
      </c>
      <c r="U849" s="1">
        <v>1523</v>
      </c>
      <c r="V849" s="3">
        <v>1</v>
      </c>
      <c r="W849" s="12" t="e">
        <v>#N/A</v>
      </c>
      <c r="X849" s="12" t="e">
        <v>#N/A</v>
      </c>
      <c r="Y849" s="12" t="e">
        <v>#N/A</v>
      </c>
      <c r="Z849" s="9">
        <v>0.28695700000000002</v>
      </c>
      <c r="AA849" s="10">
        <v>33</v>
      </c>
      <c r="AB849" s="10">
        <v>82</v>
      </c>
      <c r="AC849" s="20">
        <v>1</v>
      </c>
      <c r="AD849" s="20">
        <v>0.65695909861957902</v>
      </c>
      <c r="AE849" s="20">
        <v>1</v>
      </c>
      <c r="AF849" s="15">
        <v>0.352273</v>
      </c>
      <c r="AG849" s="16">
        <v>62</v>
      </c>
      <c r="AH849" s="16">
        <v>114</v>
      </c>
      <c r="AI849" s="22">
        <v>0.94</v>
      </c>
      <c r="AJ849" s="22">
        <v>0.71113391423586003</v>
      </c>
      <c r="AK849" s="22">
        <v>1</v>
      </c>
      <c r="AL849" s="18">
        <f t="shared" si="117"/>
        <v>1</v>
      </c>
      <c r="AM849" s="18">
        <f t="shared" si="118"/>
        <v>1</v>
      </c>
      <c r="AN849" s="18">
        <f t="shared" si="119"/>
        <v>1</v>
      </c>
      <c r="AO849" s="18">
        <f t="shared" si="120"/>
        <v>1</v>
      </c>
      <c r="AP849" s="18">
        <f t="shared" si="121"/>
        <v>1</v>
      </c>
      <c r="AQ849" s="18">
        <f t="shared" si="122"/>
        <v>1</v>
      </c>
      <c r="AR849" s="18">
        <f t="shared" si="123"/>
        <v>0</v>
      </c>
      <c r="AS849" s="18">
        <f t="shared" si="124"/>
        <v>0</v>
      </c>
      <c r="AT849" s="18">
        <f t="shared" si="125"/>
        <v>0</v>
      </c>
      <c r="AU849" s="1" t="s">
        <v>46019</v>
      </c>
      <c r="AV849" s="1" t="s">
        <v>7419</v>
      </c>
      <c r="AW849" s="1" t="s">
        <v>7420</v>
      </c>
      <c r="AX849" s="1" t="s">
        <v>7421</v>
      </c>
      <c r="AY849" s="1" t="s">
        <v>7422</v>
      </c>
      <c r="AZ849" s="1" t="s">
        <v>7423</v>
      </c>
      <c r="BA849" s="1">
        <v>450</v>
      </c>
      <c r="BG849" s="1" t="s">
        <v>7424</v>
      </c>
      <c r="BK849" s="1" t="s">
        <v>170</v>
      </c>
      <c r="BL849" s="1">
        <v>1</v>
      </c>
      <c r="BR849" s="1" t="s">
        <v>46020</v>
      </c>
      <c r="BS849" s="1">
        <v>0.50700000000000001</v>
      </c>
      <c r="BU849" s="1" t="s">
        <v>4</v>
      </c>
    </row>
    <row r="850" spans="1:78" x14ac:dyDescent="0.25">
      <c r="A850" s="2" t="s">
        <v>7412</v>
      </c>
      <c r="B850" s="1">
        <v>84070</v>
      </c>
      <c r="C850" s="1">
        <v>12</v>
      </c>
      <c r="D850" s="1">
        <v>49994071</v>
      </c>
      <c r="E850" s="1">
        <v>49994071</v>
      </c>
      <c r="F850" s="1" t="s">
        <v>6</v>
      </c>
      <c r="G850" s="2" t="s">
        <v>46010</v>
      </c>
      <c r="H850" s="2" t="s">
        <v>46011</v>
      </c>
      <c r="I850" s="2" t="s">
        <v>46012</v>
      </c>
      <c r="J850" s="2" t="s">
        <v>46013</v>
      </c>
      <c r="K850" s="2" t="s">
        <v>49</v>
      </c>
      <c r="L850" s="1" t="s">
        <v>50</v>
      </c>
      <c r="M850" s="1" t="s">
        <v>51</v>
      </c>
      <c r="N850" s="1" t="s">
        <v>31</v>
      </c>
      <c r="O850" s="1" t="s">
        <v>31</v>
      </c>
      <c r="R850" s="1" t="s">
        <v>7414</v>
      </c>
      <c r="S850" s="1" t="s">
        <v>10</v>
      </c>
      <c r="T850" s="1">
        <v>4</v>
      </c>
      <c r="U850" s="1">
        <v>1525</v>
      </c>
      <c r="V850" s="3">
        <v>1</v>
      </c>
      <c r="W850" s="12" t="e">
        <v>#N/A</v>
      </c>
      <c r="X850" s="12" t="e">
        <v>#N/A</v>
      </c>
      <c r="Y850" s="12" t="e">
        <v>#N/A</v>
      </c>
      <c r="Z850" s="9">
        <v>0.29729699999999998</v>
      </c>
      <c r="AA850" s="10">
        <v>33</v>
      </c>
      <c r="AB850" s="10">
        <v>78</v>
      </c>
      <c r="AC850" s="20">
        <v>1</v>
      </c>
      <c r="AD850" s="20">
        <v>0.67286268625142498</v>
      </c>
      <c r="AE850" s="20">
        <v>1</v>
      </c>
      <c r="AF850" s="15">
        <v>0.35838199999999998</v>
      </c>
      <c r="AG850" s="16">
        <v>62</v>
      </c>
      <c r="AH850" s="16">
        <v>111</v>
      </c>
      <c r="AI850" s="22">
        <v>0.96</v>
      </c>
      <c r="AJ850" s="22">
        <v>0.72143877437182302</v>
      </c>
      <c r="AK850" s="22">
        <v>1</v>
      </c>
      <c r="AL850" s="18">
        <f t="shared" si="117"/>
        <v>1</v>
      </c>
      <c r="AM850" s="18">
        <f t="shared" si="118"/>
        <v>1</v>
      </c>
      <c r="AN850" s="18">
        <f t="shared" si="119"/>
        <v>1</v>
      </c>
      <c r="AO850" s="18">
        <f t="shared" si="120"/>
        <v>1</v>
      </c>
      <c r="AP850" s="18">
        <f t="shared" si="121"/>
        <v>1</v>
      </c>
      <c r="AQ850" s="18">
        <f t="shared" si="122"/>
        <v>1</v>
      </c>
      <c r="AR850" s="18">
        <f t="shared" si="123"/>
        <v>0</v>
      </c>
      <c r="AS850" s="18">
        <f t="shared" si="124"/>
        <v>0</v>
      </c>
      <c r="AT850" s="18">
        <f t="shared" si="125"/>
        <v>0</v>
      </c>
      <c r="AU850" s="1" t="s">
        <v>46014</v>
      </c>
      <c r="AV850" s="1" t="s">
        <v>7419</v>
      </c>
      <c r="AW850" s="1" t="s">
        <v>7420</v>
      </c>
      <c r="AX850" s="1" t="s">
        <v>7421</v>
      </c>
      <c r="AY850" s="1" t="s">
        <v>7422</v>
      </c>
      <c r="AZ850" s="1" t="s">
        <v>7423</v>
      </c>
      <c r="BA850" s="1">
        <v>451</v>
      </c>
      <c r="BG850" s="1" t="s">
        <v>7424</v>
      </c>
      <c r="BK850" s="1" t="s">
        <v>170</v>
      </c>
      <c r="BL850" s="1">
        <v>1</v>
      </c>
      <c r="BR850" s="1" t="s">
        <v>46015</v>
      </c>
      <c r="BS850" s="1">
        <v>0.51200000000000001</v>
      </c>
      <c r="BU850" s="1" t="s">
        <v>4</v>
      </c>
    </row>
    <row r="851" spans="1:78" x14ac:dyDescent="0.25">
      <c r="A851" s="2" t="s">
        <v>46021</v>
      </c>
      <c r="B851" s="1">
        <v>148109</v>
      </c>
      <c r="C851" s="1">
        <v>19</v>
      </c>
      <c r="D851" s="1">
        <v>35715717</v>
      </c>
      <c r="E851" s="1">
        <v>35715717</v>
      </c>
      <c r="F851" s="1" t="s">
        <v>6</v>
      </c>
      <c r="G851" s="2" t="s">
        <v>46022</v>
      </c>
      <c r="K851" s="2" t="s">
        <v>586</v>
      </c>
      <c r="L851" s="1" t="s">
        <v>50</v>
      </c>
      <c r="M851" s="1" t="s">
        <v>90</v>
      </c>
      <c r="N851" s="1" t="s">
        <v>31</v>
      </c>
      <c r="O851" s="1" t="s">
        <v>31</v>
      </c>
      <c r="R851" s="1" t="s">
        <v>46023</v>
      </c>
      <c r="S851" s="1" t="s">
        <v>10</v>
      </c>
      <c r="T851" s="1">
        <v>2</v>
      </c>
      <c r="V851" s="3">
        <v>1</v>
      </c>
      <c r="W851" s="12" t="e">
        <v>#N/A</v>
      </c>
      <c r="X851" s="12" t="e">
        <v>#N/A</v>
      </c>
      <c r="Y851" s="12" t="e">
        <v>#N/A</v>
      </c>
      <c r="Z851" s="9">
        <v>0.22950799999999999</v>
      </c>
      <c r="AA851" s="10">
        <v>14</v>
      </c>
      <c r="AB851" s="10">
        <v>47</v>
      </c>
      <c r="AC851" s="20">
        <v>0.81</v>
      </c>
      <c r="AD851" s="20">
        <v>0.45744840012468302</v>
      </c>
      <c r="AE851" s="20">
        <v>0.98564460339029702</v>
      </c>
      <c r="AF851" s="15">
        <v>0.27941199999999999</v>
      </c>
      <c r="AG851" s="16">
        <v>19</v>
      </c>
      <c r="AH851" s="16">
        <v>49</v>
      </c>
      <c r="AI851" s="22">
        <v>0.75</v>
      </c>
      <c r="AJ851" s="22">
        <v>0.47434321170260402</v>
      </c>
      <c r="AK851" s="22">
        <v>0.97324061647888305</v>
      </c>
      <c r="AL851" s="18">
        <f t="shared" si="117"/>
        <v>1</v>
      </c>
      <c r="AM851" s="18">
        <f t="shared" si="118"/>
        <v>1</v>
      </c>
      <c r="AN851" s="18">
        <f t="shared" si="119"/>
        <v>1</v>
      </c>
      <c r="AO851" s="18">
        <f t="shared" si="120"/>
        <v>1</v>
      </c>
      <c r="AP851" s="18">
        <f t="shared" si="121"/>
        <v>1</v>
      </c>
      <c r="AQ851" s="18">
        <f t="shared" si="122"/>
        <v>0</v>
      </c>
      <c r="AR851" s="18">
        <f t="shared" si="123"/>
        <v>0</v>
      </c>
      <c r="AS851" s="18">
        <f t="shared" si="124"/>
        <v>0</v>
      </c>
      <c r="AT851" s="18">
        <f t="shared" si="125"/>
        <v>0</v>
      </c>
      <c r="AV851" s="1" t="s">
        <v>46024</v>
      </c>
      <c r="AW851" s="1" t="s">
        <v>46025</v>
      </c>
      <c r="AX851" s="1" t="s">
        <v>46026</v>
      </c>
      <c r="AY851" s="1" t="s">
        <v>46027</v>
      </c>
      <c r="AZ851" s="1" t="s">
        <v>46028</v>
      </c>
      <c r="BG851" s="1" t="s">
        <v>44</v>
      </c>
      <c r="BK851" s="1" t="s">
        <v>1135</v>
      </c>
      <c r="BL851" s="1">
        <v>2</v>
      </c>
      <c r="BR851" s="1" t="s">
        <v>46029</v>
      </c>
      <c r="BS851" s="1">
        <v>0.66700000000000004</v>
      </c>
      <c r="BU851" s="1" t="s">
        <v>4</v>
      </c>
    </row>
    <row r="852" spans="1:78" x14ac:dyDescent="0.25">
      <c r="A852" s="2" t="s">
        <v>46030</v>
      </c>
      <c r="B852" s="1">
        <v>9413</v>
      </c>
      <c r="C852" s="1">
        <v>9</v>
      </c>
      <c r="D852" s="1">
        <v>71992534</v>
      </c>
      <c r="E852" s="1">
        <v>71992534</v>
      </c>
      <c r="F852" s="1" t="s">
        <v>6</v>
      </c>
      <c r="G852" s="2" t="s">
        <v>46031</v>
      </c>
      <c r="H852" s="2" t="s">
        <v>46033</v>
      </c>
      <c r="I852" s="2" t="s">
        <v>46034</v>
      </c>
      <c r="J852" s="2" t="s">
        <v>46035</v>
      </c>
      <c r="K852" s="2" t="s">
        <v>49</v>
      </c>
      <c r="L852" s="1" t="s">
        <v>50</v>
      </c>
      <c r="M852" s="1" t="s">
        <v>51</v>
      </c>
      <c r="N852" s="1" t="s">
        <v>52</v>
      </c>
      <c r="O852" s="1" t="s">
        <v>52</v>
      </c>
      <c r="R852" s="1" t="s">
        <v>46032</v>
      </c>
      <c r="S852" s="1" t="s">
        <v>6</v>
      </c>
      <c r="T852" s="1">
        <v>6</v>
      </c>
      <c r="U852" s="1">
        <v>472</v>
      </c>
      <c r="V852" s="3">
        <v>1</v>
      </c>
      <c r="W852" s="12" t="e">
        <v>#N/A</v>
      </c>
      <c r="X852" s="12" t="e">
        <v>#N/A</v>
      </c>
      <c r="Y852" s="12" t="e">
        <v>#N/A</v>
      </c>
      <c r="Z852" s="9">
        <v>0.29050300000000001</v>
      </c>
      <c r="AA852" s="10">
        <v>52</v>
      </c>
      <c r="AB852" s="10">
        <v>127</v>
      </c>
      <c r="AC852" s="20">
        <v>1</v>
      </c>
      <c r="AD852" s="20">
        <v>0.66866524798037197</v>
      </c>
      <c r="AE852" s="20">
        <v>1</v>
      </c>
      <c r="AF852" s="15">
        <v>0.34016400000000002</v>
      </c>
      <c r="AG852" s="16">
        <v>83</v>
      </c>
      <c r="AH852" s="16">
        <v>161</v>
      </c>
      <c r="AI852" s="22">
        <v>0.91</v>
      </c>
      <c r="AJ852" s="22">
        <v>0.68515847961974297</v>
      </c>
      <c r="AK852" s="22">
        <v>1</v>
      </c>
      <c r="AL852" s="18">
        <f t="shared" si="117"/>
        <v>1</v>
      </c>
      <c r="AM852" s="18">
        <f t="shared" si="118"/>
        <v>1</v>
      </c>
      <c r="AN852" s="18">
        <f t="shared" si="119"/>
        <v>1</v>
      </c>
      <c r="AO852" s="18">
        <f t="shared" si="120"/>
        <v>1</v>
      </c>
      <c r="AP852" s="18">
        <f t="shared" si="121"/>
        <v>1</v>
      </c>
      <c r="AQ852" s="18">
        <f t="shared" si="122"/>
        <v>1</v>
      </c>
      <c r="AR852" s="18">
        <f t="shared" si="123"/>
        <v>0</v>
      </c>
      <c r="AS852" s="18">
        <f t="shared" si="124"/>
        <v>0</v>
      </c>
      <c r="AT852" s="18">
        <f t="shared" si="125"/>
        <v>0</v>
      </c>
      <c r="AU852" s="1" t="s">
        <v>46036</v>
      </c>
      <c r="AV852" s="1" t="s">
        <v>46037</v>
      </c>
      <c r="AW852" s="1" t="s">
        <v>46038</v>
      </c>
      <c r="AX852" s="1" t="s">
        <v>46039</v>
      </c>
      <c r="AY852" s="1" t="s">
        <v>46040</v>
      </c>
      <c r="AZ852" s="1" t="s">
        <v>46041</v>
      </c>
      <c r="BA852" s="1">
        <v>123</v>
      </c>
      <c r="BG852" s="1" t="s">
        <v>44</v>
      </c>
      <c r="BL852" s="1">
        <v>0</v>
      </c>
      <c r="BR852" s="1" t="s">
        <v>46042</v>
      </c>
      <c r="BS852" s="1">
        <v>0.53200000000000003</v>
      </c>
      <c r="BU852" s="1" t="s">
        <v>4</v>
      </c>
    </row>
    <row r="853" spans="1:78" x14ac:dyDescent="0.25">
      <c r="A853" s="2" t="s">
        <v>46043</v>
      </c>
      <c r="B853" s="1">
        <v>8603</v>
      </c>
      <c r="C853" s="1">
        <v>4</v>
      </c>
      <c r="D853" s="1">
        <v>2692509</v>
      </c>
      <c r="E853" s="1">
        <v>2692509</v>
      </c>
      <c r="F853" s="1" t="s">
        <v>6</v>
      </c>
      <c r="G853" s="2" t="s">
        <v>46045</v>
      </c>
      <c r="H853" s="2" t="s">
        <v>46047</v>
      </c>
      <c r="I853" s="2" t="s">
        <v>46048</v>
      </c>
      <c r="J853" s="2" t="s">
        <v>46049</v>
      </c>
      <c r="K853" s="2" t="s">
        <v>49</v>
      </c>
      <c r="L853" s="1" t="s">
        <v>50</v>
      </c>
      <c r="M853" s="1" t="s">
        <v>51</v>
      </c>
      <c r="N853" s="1" t="s">
        <v>52</v>
      </c>
      <c r="O853" s="1" t="s">
        <v>52</v>
      </c>
      <c r="P853" s="1" t="s">
        <v>46044</v>
      </c>
      <c r="Q853" s="1" t="s">
        <v>2261</v>
      </c>
      <c r="R853" s="1" t="s">
        <v>46046</v>
      </c>
      <c r="S853" s="1" t="s">
        <v>6</v>
      </c>
      <c r="T853" s="1">
        <v>13</v>
      </c>
      <c r="U853" s="1">
        <v>2093</v>
      </c>
      <c r="V853" s="3">
        <v>1</v>
      </c>
      <c r="W853" s="12" t="e">
        <v>#N/A</v>
      </c>
      <c r="X853" s="12" t="e">
        <v>#N/A</v>
      </c>
      <c r="Y853" s="12" t="e">
        <v>#N/A</v>
      </c>
      <c r="Z853" s="9">
        <v>0</v>
      </c>
      <c r="AA853" s="10">
        <v>0</v>
      </c>
      <c r="AB853" s="10">
        <v>93</v>
      </c>
      <c r="AC853" s="20">
        <v>0</v>
      </c>
      <c r="AD853" s="20">
        <v>0</v>
      </c>
      <c r="AE853" s="20">
        <v>9.9410502211547194E-2</v>
      </c>
      <c r="AF853" s="15">
        <v>0.60416700000000001</v>
      </c>
      <c r="AG853" s="16">
        <v>87</v>
      </c>
      <c r="AH853" s="16">
        <v>57</v>
      </c>
      <c r="AI853" s="22">
        <v>0.99</v>
      </c>
      <c r="AJ853" s="22">
        <v>0.81145432132499495</v>
      </c>
      <c r="AK853" s="22">
        <v>1</v>
      </c>
      <c r="AL853" s="18">
        <f t="shared" si="117"/>
        <v>0</v>
      </c>
      <c r="AM853" s="18">
        <f t="shared" si="118"/>
        <v>0</v>
      </c>
      <c r="AN853" s="18">
        <f t="shared" si="119"/>
        <v>0</v>
      </c>
      <c r="AO853" s="18">
        <f t="shared" si="120"/>
        <v>1</v>
      </c>
      <c r="AP853" s="18">
        <f t="shared" si="121"/>
        <v>1</v>
      </c>
      <c r="AQ853" s="18">
        <f t="shared" si="122"/>
        <v>1</v>
      </c>
      <c r="AR853" s="18">
        <f t="shared" si="123"/>
        <v>1</v>
      </c>
      <c r="AS853" s="18">
        <f t="shared" si="124"/>
        <v>1</v>
      </c>
      <c r="AT853" s="18">
        <f t="shared" si="125"/>
        <v>1</v>
      </c>
      <c r="AU853" s="1" t="s">
        <v>46050</v>
      </c>
      <c r="AV853" s="1" t="s">
        <v>46051</v>
      </c>
      <c r="AW853" s="1" t="s">
        <v>46052</v>
      </c>
      <c r="AX853" s="1" t="s">
        <v>46053</v>
      </c>
      <c r="AY853" s="1" t="s">
        <v>46054</v>
      </c>
      <c r="AZ853" s="1" t="s">
        <v>46055</v>
      </c>
      <c r="BA853" s="1">
        <v>581</v>
      </c>
      <c r="BK853" s="1" t="s">
        <v>3950</v>
      </c>
      <c r="BL853" s="1">
        <v>3</v>
      </c>
      <c r="BR853" s="1" t="s">
        <v>46056</v>
      </c>
      <c r="BS853" s="1">
        <v>0.40799999999999997</v>
      </c>
      <c r="BU853" s="1" t="s">
        <v>4</v>
      </c>
    </row>
    <row r="854" spans="1:78" x14ac:dyDescent="0.25">
      <c r="A854" s="2" t="s">
        <v>46057</v>
      </c>
      <c r="B854" s="1">
        <v>338811</v>
      </c>
      <c r="C854" s="1">
        <v>12</v>
      </c>
      <c r="D854" s="1">
        <v>62104187</v>
      </c>
      <c r="E854" s="1">
        <v>62104187</v>
      </c>
      <c r="F854" s="1" t="s">
        <v>6</v>
      </c>
      <c r="G854" s="2" t="s">
        <v>46058</v>
      </c>
      <c r="H854" s="2" t="s">
        <v>46060</v>
      </c>
      <c r="I854" s="2" t="s">
        <v>46061</v>
      </c>
      <c r="J854" s="2" t="s">
        <v>46062</v>
      </c>
      <c r="K854" s="2" t="s">
        <v>30</v>
      </c>
      <c r="L854" s="1" t="s">
        <v>8</v>
      </c>
      <c r="M854" s="1" t="s">
        <v>52</v>
      </c>
      <c r="N854" s="1" t="s">
        <v>10</v>
      </c>
      <c r="O854" s="1" t="s">
        <v>10</v>
      </c>
      <c r="R854" s="1" t="s">
        <v>46059</v>
      </c>
      <c r="S854" s="1" t="s">
        <v>10</v>
      </c>
      <c r="T854" s="1">
        <v>5</v>
      </c>
      <c r="U854" s="1">
        <v>1909</v>
      </c>
      <c r="V854" s="3">
        <v>1</v>
      </c>
      <c r="W854" s="12" t="e">
        <v>#N/A</v>
      </c>
      <c r="X854" s="12" t="e">
        <v>#N/A</v>
      </c>
      <c r="Y854" s="12" t="e">
        <v>#N/A</v>
      </c>
      <c r="Z854" s="9">
        <v>0.33</v>
      </c>
      <c r="AA854" s="10">
        <v>218</v>
      </c>
      <c r="AB854" s="10">
        <v>435</v>
      </c>
      <c r="AC854" s="20">
        <v>1</v>
      </c>
      <c r="AD854" s="20">
        <v>0.85013402595559395</v>
      </c>
      <c r="AE854" s="20">
        <v>1</v>
      </c>
      <c r="AF854" s="15">
        <v>0.35</v>
      </c>
      <c r="AG854" s="16">
        <v>204</v>
      </c>
      <c r="AH854" s="16">
        <v>374</v>
      </c>
      <c r="AI854" s="22">
        <v>0.95</v>
      </c>
      <c r="AJ854" s="22">
        <v>0.77676468309693103</v>
      </c>
      <c r="AK854" s="22">
        <v>1</v>
      </c>
      <c r="AL854" s="18">
        <f t="shared" si="117"/>
        <v>1</v>
      </c>
      <c r="AM854" s="18">
        <f t="shared" si="118"/>
        <v>1</v>
      </c>
      <c r="AN854" s="18">
        <f t="shared" si="119"/>
        <v>1</v>
      </c>
      <c r="AO854" s="18">
        <f t="shared" si="120"/>
        <v>1</v>
      </c>
      <c r="AP854" s="18">
        <f t="shared" si="121"/>
        <v>1</v>
      </c>
      <c r="AQ854" s="18">
        <f t="shared" si="122"/>
        <v>1</v>
      </c>
      <c r="AR854" s="18">
        <f t="shared" si="123"/>
        <v>0</v>
      </c>
      <c r="AS854" s="18">
        <f t="shared" si="124"/>
        <v>0</v>
      </c>
      <c r="AT854" s="18">
        <f t="shared" si="125"/>
        <v>0</v>
      </c>
      <c r="AU854" s="1" t="s">
        <v>46063</v>
      </c>
      <c r="AV854" s="1" t="s">
        <v>46064</v>
      </c>
      <c r="AW854" s="1" t="s">
        <v>46065</v>
      </c>
      <c r="AX854" s="1" t="s">
        <v>46066</v>
      </c>
      <c r="AY854" s="1" t="s">
        <v>46067</v>
      </c>
      <c r="AZ854" s="1" t="s">
        <v>46068</v>
      </c>
      <c r="BA854" s="1">
        <v>132</v>
      </c>
      <c r="BC854" s="1" t="s">
        <v>4</v>
      </c>
      <c r="BD854" s="1" t="s">
        <v>4</v>
      </c>
      <c r="BG854" s="1" t="s">
        <v>642</v>
      </c>
      <c r="BK854" s="1" t="s">
        <v>170</v>
      </c>
      <c r="BL854" s="1">
        <v>1</v>
      </c>
      <c r="BO854" s="1" t="s">
        <v>46069</v>
      </c>
      <c r="BP854" s="1" t="s">
        <v>46070</v>
      </c>
      <c r="BR854" s="1" t="s">
        <v>46071</v>
      </c>
      <c r="BS854" s="1">
        <v>0.33300000000000002</v>
      </c>
      <c r="BT854" s="1" t="s">
        <v>4</v>
      </c>
      <c r="BU854" s="1" t="s">
        <v>4</v>
      </c>
      <c r="BZ854" s="1" t="s">
        <v>4</v>
      </c>
    </row>
    <row r="855" spans="1:78" x14ac:dyDescent="0.25">
      <c r="A855" s="2" t="s">
        <v>46072</v>
      </c>
      <c r="B855" s="1">
        <v>439965</v>
      </c>
      <c r="C855" s="1">
        <v>10</v>
      </c>
      <c r="D855" s="1">
        <v>47379766</v>
      </c>
      <c r="E855" s="1">
        <v>47379766</v>
      </c>
      <c r="F855" s="1" t="s">
        <v>6</v>
      </c>
      <c r="G855" s="2" t="s">
        <v>46073</v>
      </c>
      <c r="H855" s="2" t="s">
        <v>46075</v>
      </c>
      <c r="K855" s="2" t="s">
        <v>107</v>
      </c>
      <c r="L855" s="1" t="s">
        <v>50</v>
      </c>
      <c r="M855" s="1" t="s">
        <v>51</v>
      </c>
      <c r="N855" s="1" t="s">
        <v>52</v>
      </c>
      <c r="O855" s="1" t="s">
        <v>52</v>
      </c>
      <c r="R855" s="1" t="s">
        <v>46074</v>
      </c>
      <c r="S855" s="1" t="s">
        <v>6</v>
      </c>
      <c r="T855" s="1">
        <v>1</v>
      </c>
      <c r="V855" s="3">
        <v>1</v>
      </c>
      <c r="W855" s="12" t="e">
        <v>#N/A</v>
      </c>
      <c r="X855" s="12" t="e">
        <v>#N/A</v>
      </c>
      <c r="Y855" s="12" t="e">
        <v>#N/A</v>
      </c>
      <c r="Z855" s="9">
        <v>0.13756599999999999</v>
      </c>
      <c r="AA855" s="10">
        <v>26</v>
      </c>
      <c r="AB855" s="10">
        <v>163</v>
      </c>
      <c r="AC855" s="20">
        <v>1</v>
      </c>
      <c r="AD855" s="20">
        <v>0.38917334850107399</v>
      </c>
      <c r="AE855" s="20">
        <v>1</v>
      </c>
      <c r="AF855" s="15">
        <v>0.10126599999999999</v>
      </c>
      <c r="AG855" s="16">
        <v>40</v>
      </c>
      <c r="AH855" s="16">
        <v>355</v>
      </c>
      <c r="AI855" s="22">
        <v>0.45</v>
      </c>
      <c r="AJ855" s="22">
        <v>0.28567448238128101</v>
      </c>
      <c r="AK855" s="22">
        <v>0.65652122758347098</v>
      </c>
      <c r="AL855" s="18">
        <f t="shared" si="117"/>
        <v>1</v>
      </c>
      <c r="AM855" s="18">
        <f t="shared" si="118"/>
        <v>1</v>
      </c>
      <c r="AN855" s="18">
        <f t="shared" si="119"/>
        <v>1</v>
      </c>
      <c r="AO855" s="18">
        <f t="shared" si="120"/>
        <v>1</v>
      </c>
      <c r="AP855" s="18">
        <f t="shared" si="121"/>
        <v>0</v>
      </c>
      <c r="AQ855" s="18">
        <f t="shared" si="122"/>
        <v>0</v>
      </c>
      <c r="AR855" s="18">
        <f t="shared" si="123"/>
        <v>0</v>
      </c>
      <c r="AS855" s="18">
        <f t="shared" si="124"/>
        <v>0</v>
      </c>
      <c r="AT855" s="18">
        <f t="shared" si="125"/>
        <v>0</v>
      </c>
      <c r="AV855" s="1" t="s">
        <v>46076</v>
      </c>
      <c r="AZ855" s="1" t="s">
        <v>46077</v>
      </c>
      <c r="BL855" s="1">
        <v>0</v>
      </c>
      <c r="BR855" s="1" t="s">
        <v>46078</v>
      </c>
      <c r="BS855" s="1">
        <v>0.35799999999999998</v>
      </c>
      <c r="BU855" s="1" t="s">
        <v>4</v>
      </c>
    </row>
    <row r="856" spans="1:78" x14ac:dyDescent="0.25">
      <c r="A856" s="2" t="s">
        <v>46079</v>
      </c>
      <c r="B856" s="1">
        <v>284593</v>
      </c>
      <c r="C856" s="1">
        <v>1</v>
      </c>
      <c r="D856" s="1">
        <v>809520</v>
      </c>
      <c r="E856" s="1">
        <v>809520</v>
      </c>
      <c r="F856" s="1" t="s">
        <v>6</v>
      </c>
      <c r="G856" s="2" t="s">
        <v>46080</v>
      </c>
      <c r="H856" s="2" t="s">
        <v>46082</v>
      </c>
      <c r="K856" s="2" t="s">
        <v>107</v>
      </c>
      <c r="L856" s="1" t="s">
        <v>50</v>
      </c>
      <c r="M856" s="1" t="s">
        <v>90</v>
      </c>
      <c r="N856" s="1" t="s">
        <v>31</v>
      </c>
      <c r="O856" s="1" t="s">
        <v>31</v>
      </c>
      <c r="R856" s="1" t="s">
        <v>46081</v>
      </c>
      <c r="S856" s="1" t="s">
        <v>10</v>
      </c>
      <c r="T856" s="1">
        <v>2</v>
      </c>
      <c r="V856" s="3">
        <v>1</v>
      </c>
      <c r="W856" s="12" t="e">
        <v>#N/A</v>
      </c>
      <c r="X856" s="12" t="e">
        <v>#N/A</v>
      </c>
      <c r="Y856" s="12" t="e">
        <v>#N/A</v>
      </c>
      <c r="Z856" s="9">
        <v>0.20571400000000001</v>
      </c>
      <c r="AA856" s="10">
        <v>72</v>
      </c>
      <c r="AB856" s="10">
        <v>278</v>
      </c>
      <c r="AC856" s="20">
        <v>0.95</v>
      </c>
      <c r="AD856" s="20">
        <v>0.66112644434364798</v>
      </c>
      <c r="AE856" s="20">
        <v>1</v>
      </c>
      <c r="AF856" s="15">
        <v>0.229656</v>
      </c>
      <c r="AG856" s="16">
        <v>127</v>
      </c>
      <c r="AH856" s="16">
        <v>426</v>
      </c>
      <c r="AI856" s="22">
        <v>0.86</v>
      </c>
      <c r="AJ856" s="22">
        <v>0.66290547576125103</v>
      </c>
      <c r="AK856" s="22">
        <v>0.98532290616578999</v>
      </c>
      <c r="AL856" s="18">
        <f t="shared" si="117"/>
        <v>1</v>
      </c>
      <c r="AM856" s="18">
        <f t="shared" si="118"/>
        <v>1</v>
      </c>
      <c r="AN856" s="18">
        <f t="shared" si="119"/>
        <v>1</v>
      </c>
      <c r="AO856" s="18">
        <f t="shared" si="120"/>
        <v>1</v>
      </c>
      <c r="AP856" s="18">
        <f t="shared" si="121"/>
        <v>1</v>
      </c>
      <c r="AQ856" s="18">
        <f t="shared" si="122"/>
        <v>1</v>
      </c>
      <c r="AR856" s="18">
        <f t="shared" si="123"/>
        <v>0</v>
      </c>
      <c r="AS856" s="18">
        <f t="shared" si="124"/>
        <v>0</v>
      </c>
      <c r="AT856" s="18">
        <f t="shared" si="125"/>
        <v>0</v>
      </c>
      <c r="AV856" s="1" t="s">
        <v>46083</v>
      </c>
      <c r="AZ856" s="1" t="s">
        <v>46084</v>
      </c>
      <c r="BL856" s="1">
        <v>0</v>
      </c>
      <c r="BR856" s="1" t="s">
        <v>46085</v>
      </c>
      <c r="BS856" s="1">
        <v>0.51200000000000001</v>
      </c>
      <c r="BU856" s="1" t="s">
        <v>4</v>
      </c>
    </row>
    <row r="857" spans="1:78" x14ac:dyDescent="0.25">
      <c r="A857" s="2" t="s">
        <v>46086</v>
      </c>
      <c r="B857" s="1">
        <v>163933</v>
      </c>
      <c r="C857" s="1">
        <v>1</v>
      </c>
      <c r="D857" s="1">
        <v>20879394</v>
      </c>
      <c r="E857" s="1">
        <v>20879394</v>
      </c>
      <c r="F857" s="1" t="s">
        <v>6</v>
      </c>
      <c r="G857" s="2" t="s">
        <v>46087</v>
      </c>
      <c r="K857" s="2" t="s">
        <v>2190</v>
      </c>
      <c r="L857" s="1" t="s">
        <v>50</v>
      </c>
      <c r="M857" s="1" t="s">
        <v>51</v>
      </c>
      <c r="N857" s="1" t="s">
        <v>52</v>
      </c>
      <c r="O857" s="1" t="s">
        <v>52</v>
      </c>
      <c r="R857" s="1" t="s">
        <v>46088</v>
      </c>
      <c r="S857" s="1" t="s">
        <v>6</v>
      </c>
      <c r="T857" s="1">
        <v>1</v>
      </c>
      <c r="V857" s="3">
        <v>1</v>
      </c>
      <c r="W857" s="12" t="e">
        <v>#N/A</v>
      </c>
      <c r="X857" s="12" t="e">
        <v>#N/A</v>
      </c>
      <c r="Y857" s="12" t="e">
        <v>#N/A</v>
      </c>
      <c r="Z857" s="9">
        <v>0.32142900000000002</v>
      </c>
      <c r="AA857" s="10">
        <v>9</v>
      </c>
      <c r="AB857" s="10">
        <v>19</v>
      </c>
      <c r="AC857" s="20">
        <v>1</v>
      </c>
      <c r="AD857" s="20">
        <v>0.54772381166682105</v>
      </c>
      <c r="AE857" s="20">
        <v>1</v>
      </c>
      <c r="AF857" s="15">
        <v>0.29411799999999999</v>
      </c>
      <c r="AG857" s="16">
        <v>10</v>
      </c>
      <c r="AH857" s="16">
        <v>24</v>
      </c>
      <c r="AI857" s="22">
        <v>1</v>
      </c>
      <c r="AJ857" s="22">
        <v>0.51511093334664304</v>
      </c>
      <c r="AK857" s="22">
        <v>1</v>
      </c>
      <c r="AL857" s="18">
        <f t="shared" si="117"/>
        <v>1</v>
      </c>
      <c r="AM857" s="18">
        <f t="shared" si="118"/>
        <v>1</v>
      </c>
      <c r="AN857" s="18">
        <f t="shared" si="119"/>
        <v>1</v>
      </c>
      <c r="AO857" s="18">
        <f t="shared" si="120"/>
        <v>1</v>
      </c>
      <c r="AP857" s="18">
        <f t="shared" si="121"/>
        <v>1</v>
      </c>
      <c r="AQ857" s="18">
        <f t="shared" si="122"/>
        <v>1</v>
      </c>
      <c r="AR857" s="18">
        <f t="shared" si="123"/>
        <v>0</v>
      </c>
      <c r="AS857" s="18">
        <f t="shared" si="124"/>
        <v>0</v>
      </c>
      <c r="AT857" s="18">
        <f t="shared" si="125"/>
        <v>0</v>
      </c>
      <c r="AV857" s="1" t="s">
        <v>46089</v>
      </c>
      <c r="AW857" s="1" t="s">
        <v>46090</v>
      </c>
      <c r="AX857" s="1" t="s">
        <v>46091</v>
      </c>
      <c r="AY857" s="1" t="s">
        <v>46092</v>
      </c>
      <c r="AZ857" s="1" t="s">
        <v>46093</v>
      </c>
      <c r="BL857" s="1">
        <v>0</v>
      </c>
      <c r="BN857" s="1" t="s">
        <v>46094</v>
      </c>
      <c r="BP857" s="1" t="s">
        <v>46095</v>
      </c>
      <c r="BR857" s="1" t="s">
        <v>46096</v>
      </c>
      <c r="BS857" s="1">
        <v>0.69699999999999995</v>
      </c>
      <c r="BU857" s="1" t="s">
        <v>4</v>
      </c>
    </row>
    <row r="858" spans="1:78" x14ac:dyDescent="0.25">
      <c r="A858" s="2" t="s">
        <v>46097</v>
      </c>
      <c r="B858" s="1">
        <v>26240</v>
      </c>
      <c r="C858" s="1">
        <v>6</v>
      </c>
      <c r="D858" s="1">
        <v>3850522</v>
      </c>
      <c r="E858" s="1">
        <v>3850522</v>
      </c>
      <c r="F858" s="1" t="s">
        <v>6</v>
      </c>
      <c r="G858" s="2" t="s">
        <v>46098</v>
      </c>
      <c r="H858" s="2" t="s">
        <v>46100</v>
      </c>
      <c r="I858" s="2" t="s">
        <v>46101</v>
      </c>
      <c r="J858" s="2" t="s">
        <v>46102</v>
      </c>
      <c r="K858" s="2" t="s">
        <v>135</v>
      </c>
      <c r="L858" s="1" t="s">
        <v>50</v>
      </c>
      <c r="M858" s="1" t="s">
        <v>90</v>
      </c>
      <c r="N858" s="1" t="s">
        <v>31</v>
      </c>
      <c r="O858" s="1" t="s">
        <v>31</v>
      </c>
      <c r="R858" s="1" t="s">
        <v>46099</v>
      </c>
      <c r="S858" s="1" t="s">
        <v>6</v>
      </c>
      <c r="T858" s="1">
        <v>2</v>
      </c>
      <c r="U858" s="1">
        <v>589</v>
      </c>
      <c r="V858" s="3">
        <v>1</v>
      </c>
      <c r="W858" s="12" t="e">
        <v>#N/A</v>
      </c>
      <c r="X858" s="12" t="e">
        <v>#N/A</v>
      </c>
      <c r="Y858" s="12" t="e">
        <v>#N/A</v>
      </c>
      <c r="Z858" s="9">
        <v>7.4626999999999999E-2</v>
      </c>
      <c r="AA858" s="10">
        <v>5</v>
      </c>
      <c r="AB858" s="10">
        <v>62</v>
      </c>
      <c r="AC858" s="20">
        <v>0.43</v>
      </c>
      <c r="AD858" s="20">
        <v>0.16584001190806899</v>
      </c>
      <c r="AE858" s="20">
        <v>0.89605372493939495</v>
      </c>
      <c r="AF858" s="15">
        <v>7.2368000000000002E-2</v>
      </c>
      <c r="AG858" s="16">
        <v>11</v>
      </c>
      <c r="AH858" s="16">
        <v>141</v>
      </c>
      <c r="AI858" s="22">
        <v>0.35</v>
      </c>
      <c r="AJ858" s="22">
        <v>0.17249204824058001</v>
      </c>
      <c r="AK858" s="22">
        <v>0.63568684450355795</v>
      </c>
      <c r="AL858" s="18">
        <f t="shared" si="117"/>
        <v>1</v>
      </c>
      <c r="AM858" s="18">
        <f t="shared" si="118"/>
        <v>0</v>
      </c>
      <c r="AN858" s="18">
        <f t="shared" si="119"/>
        <v>0</v>
      </c>
      <c r="AO858" s="18">
        <f t="shared" si="120"/>
        <v>1</v>
      </c>
      <c r="AP858" s="18">
        <f t="shared" si="121"/>
        <v>0</v>
      </c>
      <c r="AQ858" s="18">
        <f t="shared" si="122"/>
        <v>0</v>
      </c>
      <c r="AR858" s="18">
        <f t="shared" si="123"/>
        <v>0</v>
      </c>
      <c r="AS858" s="18">
        <f t="shared" si="124"/>
        <v>0</v>
      </c>
      <c r="AT858" s="18">
        <f t="shared" si="125"/>
        <v>0</v>
      </c>
      <c r="AV858" s="1" t="s">
        <v>46103</v>
      </c>
      <c r="AW858" s="1" t="s">
        <v>46104</v>
      </c>
      <c r="AX858" s="1" t="s">
        <v>46105</v>
      </c>
      <c r="AY858" s="1" t="s">
        <v>46106</v>
      </c>
      <c r="AZ858" s="1" t="s">
        <v>46107</v>
      </c>
      <c r="BA858" s="1">
        <v>159</v>
      </c>
      <c r="BG858" s="1" t="s">
        <v>148</v>
      </c>
      <c r="BK858" s="1" t="s">
        <v>359</v>
      </c>
      <c r="BL858" s="1">
        <v>1</v>
      </c>
      <c r="BM858" s="1" t="s">
        <v>29261</v>
      </c>
      <c r="BN858" s="1" t="s">
        <v>46108</v>
      </c>
      <c r="BR858" s="1" t="s">
        <v>46109</v>
      </c>
      <c r="BS858" s="1">
        <v>0.67200000000000004</v>
      </c>
      <c r="BU858" s="1" t="s">
        <v>4</v>
      </c>
    </row>
    <row r="859" spans="1:78" x14ac:dyDescent="0.25">
      <c r="A859" s="2" t="s">
        <v>46097</v>
      </c>
      <c r="B859" s="1">
        <v>26240</v>
      </c>
      <c r="C859" s="1">
        <v>6</v>
      </c>
      <c r="D859" s="1">
        <v>3850526</v>
      </c>
      <c r="E859" s="1">
        <v>3850526</v>
      </c>
      <c r="F859" s="1" t="s">
        <v>6</v>
      </c>
      <c r="G859" s="2" t="s">
        <v>46110</v>
      </c>
      <c r="H859" s="2" t="s">
        <v>19926</v>
      </c>
      <c r="I859" s="2" t="s">
        <v>46111</v>
      </c>
      <c r="J859" s="2" t="s">
        <v>19928</v>
      </c>
      <c r="K859" s="2" t="s">
        <v>49</v>
      </c>
      <c r="L859" s="1" t="s">
        <v>50</v>
      </c>
      <c r="M859" s="1" t="s">
        <v>90</v>
      </c>
      <c r="N859" s="1" t="s">
        <v>31</v>
      </c>
      <c r="O859" s="1" t="s">
        <v>31</v>
      </c>
      <c r="R859" s="1" t="s">
        <v>46099</v>
      </c>
      <c r="S859" s="1" t="s">
        <v>6</v>
      </c>
      <c r="T859" s="1">
        <v>2</v>
      </c>
      <c r="U859" s="1">
        <v>593</v>
      </c>
      <c r="V859" s="3">
        <v>1</v>
      </c>
      <c r="W859" s="12" t="e">
        <v>#N/A</v>
      </c>
      <c r="X859" s="12" t="e">
        <v>#N/A</v>
      </c>
      <c r="Y859" s="12" t="e">
        <v>#N/A</v>
      </c>
      <c r="Z859" s="9">
        <v>7.3528999999999997E-2</v>
      </c>
      <c r="AA859" s="10">
        <v>5</v>
      </c>
      <c r="AB859" s="10">
        <v>63</v>
      </c>
      <c r="AC859" s="20">
        <v>0.42</v>
      </c>
      <c r="AD859" s="20">
        <v>0.16323959755493</v>
      </c>
      <c r="AE859" s="20">
        <v>0.89026994854243202</v>
      </c>
      <c r="AF859" s="15">
        <v>7.6923000000000005E-2</v>
      </c>
      <c r="AG859" s="16">
        <v>12</v>
      </c>
      <c r="AH859" s="16">
        <v>144</v>
      </c>
      <c r="AI859" s="22">
        <v>0.37</v>
      </c>
      <c r="AJ859" s="22">
        <v>0.18855373526368699</v>
      </c>
      <c r="AK859" s="22">
        <v>0.659020950501506</v>
      </c>
      <c r="AL859" s="18">
        <f t="shared" si="117"/>
        <v>1</v>
      </c>
      <c r="AM859" s="18">
        <f t="shared" si="118"/>
        <v>0</v>
      </c>
      <c r="AN859" s="18">
        <f t="shared" si="119"/>
        <v>0</v>
      </c>
      <c r="AO859" s="18">
        <f t="shared" si="120"/>
        <v>1</v>
      </c>
      <c r="AP859" s="18">
        <f t="shared" si="121"/>
        <v>0</v>
      </c>
      <c r="AQ859" s="18">
        <f t="shared" si="122"/>
        <v>0</v>
      </c>
      <c r="AR859" s="18">
        <f t="shared" si="123"/>
        <v>0</v>
      </c>
      <c r="AS859" s="18">
        <f t="shared" si="124"/>
        <v>0</v>
      </c>
      <c r="AT859" s="18">
        <f t="shared" si="125"/>
        <v>0</v>
      </c>
      <c r="AV859" s="1" t="s">
        <v>46103</v>
      </c>
      <c r="AW859" s="1" t="s">
        <v>46104</v>
      </c>
      <c r="AX859" s="1" t="s">
        <v>46105</v>
      </c>
      <c r="AY859" s="1" t="s">
        <v>46106</v>
      </c>
      <c r="AZ859" s="1" t="s">
        <v>46107</v>
      </c>
      <c r="BA859" s="1">
        <v>161</v>
      </c>
      <c r="BG859" s="1" t="s">
        <v>148</v>
      </c>
      <c r="BK859" s="1" t="s">
        <v>359</v>
      </c>
      <c r="BL859" s="1">
        <v>1</v>
      </c>
      <c r="BM859" s="1" t="s">
        <v>29261</v>
      </c>
      <c r="BN859" s="1" t="s">
        <v>46108</v>
      </c>
      <c r="BR859" s="1" t="s">
        <v>46112</v>
      </c>
      <c r="BS859" s="1">
        <v>0.67700000000000005</v>
      </c>
      <c r="BU859" s="1" t="s">
        <v>4</v>
      </c>
    </row>
    <row r="860" spans="1:78" x14ac:dyDescent="0.25">
      <c r="A860" s="2" t="s">
        <v>46097</v>
      </c>
      <c r="B860" s="1">
        <v>26240</v>
      </c>
      <c r="C860" s="1">
        <v>6</v>
      </c>
      <c r="D860" s="1">
        <v>3850645</v>
      </c>
      <c r="E860" s="1">
        <v>3850645</v>
      </c>
      <c r="F860" s="1" t="s">
        <v>6</v>
      </c>
      <c r="G860" s="2" t="s">
        <v>46113</v>
      </c>
      <c r="H860" s="2" t="s">
        <v>46114</v>
      </c>
      <c r="I860" s="2" t="s">
        <v>46115</v>
      </c>
      <c r="J860" s="2" t="s">
        <v>46116</v>
      </c>
      <c r="K860" s="2" t="s">
        <v>135</v>
      </c>
      <c r="L860" s="1" t="s">
        <v>50</v>
      </c>
      <c r="M860" s="1" t="s">
        <v>90</v>
      </c>
      <c r="N860" s="1" t="s">
        <v>51</v>
      </c>
      <c r="O860" s="1" t="s">
        <v>51</v>
      </c>
      <c r="R860" s="1" t="s">
        <v>46099</v>
      </c>
      <c r="S860" s="1" t="s">
        <v>6</v>
      </c>
      <c r="T860" s="1">
        <v>2</v>
      </c>
      <c r="U860" s="1">
        <v>712</v>
      </c>
      <c r="V860" s="3">
        <v>1</v>
      </c>
      <c r="W860" s="12" t="e">
        <v>#N/A</v>
      </c>
      <c r="X860" s="12" t="e">
        <v>#N/A</v>
      </c>
      <c r="Y860" s="12" t="e">
        <v>#N/A</v>
      </c>
      <c r="Z860" s="9">
        <v>0.112426</v>
      </c>
      <c r="AA860" s="10">
        <v>19</v>
      </c>
      <c r="AB860" s="10">
        <v>150</v>
      </c>
      <c r="AC860" s="20">
        <v>0.64</v>
      </c>
      <c r="AD860" s="20">
        <v>0.36290116915771897</v>
      </c>
      <c r="AE860" s="20">
        <v>0.94899635965343199</v>
      </c>
      <c r="AF860" s="15">
        <v>0.16923099999999999</v>
      </c>
      <c r="AG860" s="16">
        <v>44</v>
      </c>
      <c r="AH860" s="16">
        <v>216</v>
      </c>
      <c r="AI860" s="22">
        <v>0.81</v>
      </c>
      <c r="AJ860" s="22">
        <v>0.555020387631464</v>
      </c>
      <c r="AK860" s="22">
        <v>0.98232993199164198</v>
      </c>
      <c r="AL860" s="18">
        <f t="shared" si="117"/>
        <v>1</v>
      </c>
      <c r="AM860" s="18">
        <f t="shared" si="118"/>
        <v>1</v>
      </c>
      <c r="AN860" s="18">
        <f t="shared" si="119"/>
        <v>0</v>
      </c>
      <c r="AO860" s="18">
        <f t="shared" si="120"/>
        <v>1</v>
      </c>
      <c r="AP860" s="18">
        <f t="shared" si="121"/>
        <v>1</v>
      </c>
      <c r="AQ860" s="18">
        <f t="shared" si="122"/>
        <v>1</v>
      </c>
      <c r="AR860" s="18">
        <f t="shared" si="123"/>
        <v>0</v>
      </c>
      <c r="AS860" s="18">
        <f t="shared" si="124"/>
        <v>0</v>
      </c>
      <c r="AT860" s="18">
        <f t="shared" si="125"/>
        <v>0</v>
      </c>
      <c r="AV860" s="1" t="s">
        <v>46103</v>
      </c>
      <c r="AW860" s="1" t="s">
        <v>46104</v>
      </c>
      <c r="AX860" s="1" t="s">
        <v>46105</v>
      </c>
      <c r="AY860" s="1" t="s">
        <v>46106</v>
      </c>
      <c r="AZ860" s="1" t="s">
        <v>46107</v>
      </c>
      <c r="BA860" s="1">
        <v>200</v>
      </c>
      <c r="BG860" s="1" t="s">
        <v>148</v>
      </c>
      <c r="BK860" s="1" t="s">
        <v>359</v>
      </c>
      <c r="BL860" s="1">
        <v>1</v>
      </c>
      <c r="BM860" s="1" t="s">
        <v>29261</v>
      </c>
      <c r="BN860" s="1" t="s">
        <v>46108</v>
      </c>
      <c r="BR860" s="1" t="s">
        <v>46117</v>
      </c>
      <c r="BS860" s="1">
        <v>0.67700000000000005</v>
      </c>
      <c r="BU860" s="1" t="s">
        <v>4</v>
      </c>
    </row>
    <row r="861" spans="1:78" x14ac:dyDescent="0.25">
      <c r="A861" s="2" t="s">
        <v>46118</v>
      </c>
      <c r="B861" s="1">
        <v>91775</v>
      </c>
      <c r="C861" s="1">
        <v>3</v>
      </c>
      <c r="D861" s="1">
        <v>101540812</v>
      </c>
      <c r="E861" s="1">
        <v>101540812</v>
      </c>
      <c r="F861" s="1" t="s">
        <v>6</v>
      </c>
      <c r="G861" s="2" t="s">
        <v>46119</v>
      </c>
      <c r="K861" s="2" t="s">
        <v>586</v>
      </c>
      <c r="L861" s="1" t="s">
        <v>50</v>
      </c>
      <c r="M861" s="1" t="s">
        <v>90</v>
      </c>
      <c r="N861" s="1" t="s">
        <v>31</v>
      </c>
      <c r="O861" s="1" t="s">
        <v>31</v>
      </c>
      <c r="R861" s="1" t="s">
        <v>46120</v>
      </c>
      <c r="S861" s="1" t="s">
        <v>6</v>
      </c>
      <c r="T861" s="1">
        <v>8</v>
      </c>
      <c r="V861" s="3">
        <v>1</v>
      </c>
      <c r="W861" s="12" t="e">
        <v>#N/A</v>
      </c>
      <c r="X861" s="12" t="e">
        <v>#N/A</v>
      </c>
      <c r="Y861" s="12" t="e">
        <v>#N/A</v>
      </c>
      <c r="Z861" s="9">
        <v>0.21621599999999999</v>
      </c>
      <c r="AA861" s="10">
        <v>24</v>
      </c>
      <c r="AB861" s="10">
        <v>87</v>
      </c>
      <c r="AC861" s="20">
        <v>0.77</v>
      </c>
      <c r="AD861" s="20">
        <v>0.48609688709217702</v>
      </c>
      <c r="AE861" s="20">
        <v>0.97795090234239701</v>
      </c>
      <c r="AF861" s="15">
        <v>0.30821900000000002</v>
      </c>
      <c r="AG861" s="16">
        <v>45</v>
      </c>
      <c r="AH861" s="16">
        <v>101</v>
      </c>
      <c r="AI861" s="22">
        <v>0.83</v>
      </c>
      <c r="AJ861" s="22">
        <v>0.60367502109837101</v>
      </c>
      <c r="AK861" s="22">
        <v>0.98199624613714398</v>
      </c>
      <c r="AL861" s="18">
        <f t="shared" si="117"/>
        <v>1</v>
      </c>
      <c r="AM861" s="18">
        <f t="shared" si="118"/>
        <v>1</v>
      </c>
      <c r="AN861" s="18">
        <f t="shared" si="119"/>
        <v>1</v>
      </c>
      <c r="AO861" s="18">
        <f t="shared" si="120"/>
        <v>1</v>
      </c>
      <c r="AP861" s="18">
        <f t="shared" si="121"/>
        <v>1</v>
      </c>
      <c r="AQ861" s="18">
        <f t="shared" si="122"/>
        <v>1</v>
      </c>
      <c r="AR861" s="18">
        <f t="shared" si="123"/>
        <v>0</v>
      </c>
      <c r="AS861" s="18">
        <f t="shared" si="124"/>
        <v>0</v>
      </c>
      <c r="AT861" s="18">
        <f t="shared" si="125"/>
        <v>0</v>
      </c>
      <c r="AU861" s="1" t="s">
        <v>46121</v>
      </c>
      <c r="AV861" s="1" t="s">
        <v>46122</v>
      </c>
      <c r="AW861" s="1" t="s">
        <v>46123</v>
      </c>
      <c r="AX861" s="1" t="s">
        <v>46124</v>
      </c>
      <c r="AY861" s="1" t="s">
        <v>46125</v>
      </c>
      <c r="AZ861" s="1" t="s">
        <v>46126</v>
      </c>
      <c r="BG861" s="1" t="s">
        <v>303</v>
      </c>
      <c r="BK861" s="1" t="s">
        <v>4238</v>
      </c>
      <c r="BL861" s="1">
        <v>3</v>
      </c>
      <c r="BR861" s="1" t="s">
        <v>46127</v>
      </c>
      <c r="BS861" s="1">
        <v>0.443</v>
      </c>
      <c r="BU861" s="1" t="s">
        <v>4</v>
      </c>
    </row>
    <row r="862" spans="1:78" x14ac:dyDescent="0.25">
      <c r="A862" s="2" t="s">
        <v>21696</v>
      </c>
      <c r="B862" s="1">
        <v>339479</v>
      </c>
      <c r="C862" s="1">
        <v>1</v>
      </c>
      <c r="D862" s="1">
        <v>190203593</v>
      </c>
      <c r="E862" s="1">
        <v>190203593</v>
      </c>
      <c r="F862" s="1" t="s">
        <v>6</v>
      </c>
      <c r="G862" s="2" t="s">
        <v>46128</v>
      </c>
      <c r="H862" s="2" t="s">
        <v>14332</v>
      </c>
      <c r="I862" s="2" t="s">
        <v>46129</v>
      </c>
      <c r="J862" s="2" t="s">
        <v>14334</v>
      </c>
      <c r="K862" s="2" t="s">
        <v>135</v>
      </c>
      <c r="L862" s="1" t="s">
        <v>50</v>
      </c>
      <c r="M862" s="1" t="s">
        <v>51</v>
      </c>
      <c r="N862" s="1" t="s">
        <v>52</v>
      </c>
      <c r="O862" s="1" t="s">
        <v>52</v>
      </c>
      <c r="R862" s="1" t="s">
        <v>21698</v>
      </c>
      <c r="S862" s="1" t="s">
        <v>10</v>
      </c>
      <c r="T862" s="1">
        <v>5</v>
      </c>
      <c r="U862" s="1">
        <v>865</v>
      </c>
      <c r="V862" s="3">
        <v>1</v>
      </c>
      <c r="W862" s="12" t="e">
        <v>#N/A</v>
      </c>
      <c r="X862" s="12" t="e">
        <v>#N/A</v>
      </c>
      <c r="Y862" s="12" t="e">
        <v>#N/A</v>
      </c>
      <c r="Z862" s="9">
        <v>0.28655000000000003</v>
      </c>
      <c r="AA862" s="10">
        <v>49</v>
      </c>
      <c r="AB862" s="10">
        <v>122</v>
      </c>
      <c r="AC862" s="20">
        <v>1</v>
      </c>
      <c r="AD862" s="20">
        <v>0.69485143424124896</v>
      </c>
      <c r="AE862" s="20">
        <v>1</v>
      </c>
      <c r="AF862" s="15">
        <v>0.36305700000000002</v>
      </c>
      <c r="AG862" s="16">
        <v>57</v>
      </c>
      <c r="AH862" s="16">
        <v>100</v>
      </c>
      <c r="AI862" s="22">
        <v>0.97</v>
      </c>
      <c r="AJ862" s="22">
        <v>0.72207785378078804</v>
      </c>
      <c r="AK862" s="22">
        <v>1</v>
      </c>
      <c r="AL862" s="18">
        <f t="shared" si="117"/>
        <v>1</v>
      </c>
      <c r="AM862" s="18">
        <f t="shared" si="118"/>
        <v>1</v>
      </c>
      <c r="AN862" s="18">
        <f t="shared" si="119"/>
        <v>1</v>
      </c>
      <c r="AO862" s="18">
        <f t="shared" si="120"/>
        <v>1</v>
      </c>
      <c r="AP862" s="18">
        <f t="shared" si="121"/>
        <v>1</v>
      </c>
      <c r="AQ862" s="18">
        <f t="shared" si="122"/>
        <v>1</v>
      </c>
      <c r="AR862" s="18">
        <f t="shared" si="123"/>
        <v>0</v>
      </c>
      <c r="AS862" s="18">
        <f t="shared" si="124"/>
        <v>0</v>
      </c>
      <c r="AT862" s="18">
        <f t="shared" si="125"/>
        <v>0</v>
      </c>
      <c r="AU862" s="1" t="s">
        <v>46130</v>
      </c>
      <c r="AV862" s="1" t="s">
        <v>21703</v>
      </c>
      <c r="AW862" s="1" t="s">
        <v>21704</v>
      </c>
      <c r="AX862" s="1" t="s">
        <v>21705</v>
      </c>
      <c r="AY862" s="1" t="s">
        <v>21706</v>
      </c>
      <c r="AZ862" s="1" t="s">
        <v>21707</v>
      </c>
      <c r="BA862" s="1">
        <v>211</v>
      </c>
      <c r="BG862" s="1" t="s">
        <v>303</v>
      </c>
      <c r="BK862" s="1" t="s">
        <v>21708</v>
      </c>
      <c r="BL862" s="1">
        <v>5</v>
      </c>
      <c r="BM862" s="1" t="s">
        <v>21709</v>
      </c>
      <c r="BR862" s="1" t="s">
        <v>46131</v>
      </c>
      <c r="BS862" s="1">
        <v>0.38800000000000001</v>
      </c>
      <c r="BU862" s="1" t="s">
        <v>4</v>
      </c>
    </row>
    <row r="863" spans="1:78" x14ac:dyDescent="0.25">
      <c r="A863" s="2" t="s">
        <v>46132</v>
      </c>
      <c r="B863" s="1">
        <v>348013</v>
      </c>
      <c r="C863" s="1">
        <v>13</v>
      </c>
      <c r="D863" s="1">
        <v>114504686</v>
      </c>
      <c r="E863" s="1">
        <v>114504686</v>
      </c>
      <c r="F863" s="1" t="s">
        <v>6</v>
      </c>
      <c r="G863" s="2" t="s">
        <v>46133</v>
      </c>
      <c r="H863" s="2" t="s">
        <v>22909</v>
      </c>
      <c r="I863" s="2" t="s">
        <v>46135</v>
      </c>
      <c r="J863" s="2" t="s">
        <v>46136</v>
      </c>
      <c r="K863" s="2" t="s">
        <v>135</v>
      </c>
      <c r="L863" s="1" t="s">
        <v>50</v>
      </c>
      <c r="M863" s="1" t="s">
        <v>90</v>
      </c>
      <c r="N863" s="1" t="s">
        <v>31</v>
      </c>
      <c r="O863" s="1" t="s">
        <v>31</v>
      </c>
      <c r="R863" s="1" t="s">
        <v>46134</v>
      </c>
      <c r="S863" s="1" t="s">
        <v>6</v>
      </c>
      <c r="T863" s="1">
        <v>7</v>
      </c>
      <c r="U863" s="1">
        <v>597</v>
      </c>
      <c r="V863" s="3">
        <v>1</v>
      </c>
      <c r="W863" s="12" t="e">
        <v>#N/A</v>
      </c>
      <c r="X863" s="12" t="e">
        <v>#N/A</v>
      </c>
      <c r="Y863" s="12" t="e">
        <v>#N/A</v>
      </c>
      <c r="Z863" s="9">
        <v>0</v>
      </c>
      <c r="AA863" s="10">
        <v>0</v>
      </c>
      <c r="AB863" s="10">
        <v>53</v>
      </c>
      <c r="AC863" s="20">
        <v>0</v>
      </c>
      <c r="AD863" s="20">
        <v>0</v>
      </c>
      <c r="AE863" s="20">
        <v>0.24285289185563599</v>
      </c>
      <c r="AF863" s="15">
        <v>4.4943999999999998E-2</v>
      </c>
      <c r="AG863" s="16">
        <v>4</v>
      </c>
      <c r="AH863" s="16">
        <v>85</v>
      </c>
      <c r="AI863" s="22">
        <v>0.12</v>
      </c>
      <c r="AJ863" s="22">
        <v>4.0320864052650597E-2</v>
      </c>
      <c r="AK863" s="22">
        <v>0.30892239789841103</v>
      </c>
      <c r="AL863" s="18">
        <f t="shared" si="117"/>
        <v>0</v>
      </c>
      <c r="AM863" s="18">
        <f t="shared" si="118"/>
        <v>0</v>
      </c>
      <c r="AN863" s="18">
        <f t="shared" si="119"/>
        <v>0</v>
      </c>
      <c r="AO863" s="18">
        <f t="shared" si="120"/>
        <v>0</v>
      </c>
      <c r="AP863" s="18">
        <f t="shared" si="121"/>
        <v>0</v>
      </c>
      <c r="AQ863" s="18">
        <f t="shared" si="122"/>
        <v>0</v>
      </c>
      <c r="AR863" s="18">
        <f t="shared" si="123"/>
        <v>0</v>
      </c>
      <c r="AS863" s="18">
        <f t="shared" si="124"/>
        <v>0</v>
      </c>
      <c r="AT863" s="18">
        <f t="shared" si="125"/>
        <v>1</v>
      </c>
      <c r="AV863" s="1" t="s">
        <v>46137</v>
      </c>
      <c r="AW863" s="1" t="s">
        <v>46138</v>
      </c>
      <c r="AX863" s="1" t="s">
        <v>46139</v>
      </c>
      <c r="AY863" s="1" t="s">
        <v>46140</v>
      </c>
      <c r="AZ863" s="1" t="s">
        <v>46141</v>
      </c>
      <c r="BA863" s="1">
        <v>190</v>
      </c>
      <c r="BG863" s="1" t="s">
        <v>44</v>
      </c>
      <c r="BL863" s="1">
        <v>0</v>
      </c>
      <c r="BM863" s="1" t="s">
        <v>46142</v>
      </c>
      <c r="BN863" s="1" t="s">
        <v>46143</v>
      </c>
      <c r="BO863" s="1" t="s">
        <v>46144</v>
      </c>
      <c r="BR863" s="1" t="s">
        <v>46145</v>
      </c>
      <c r="BS863" s="1">
        <v>0.65700000000000003</v>
      </c>
      <c r="BU863" s="1" t="s">
        <v>4</v>
      </c>
    </row>
    <row r="864" spans="1:78" x14ac:dyDescent="0.25">
      <c r="A864" s="2" t="s">
        <v>46146</v>
      </c>
      <c r="B864" s="1">
        <v>161142</v>
      </c>
      <c r="C864" s="1">
        <v>14</v>
      </c>
      <c r="D864" s="1">
        <v>67691858</v>
      </c>
      <c r="E864" s="1">
        <v>67691858</v>
      </c>
      <c r="F864" s="1" t="s">
        <v>6</v>
      </c>
      <c r="G864" s="2" t="s">
        <v>46147</v>
      </c>
      <c r="H864" s="2" t="s">
        <v>46149</v>
      </c>
      <c r="I864" s="2" t="s">
        <v>46150</v>
      </c>
      <c r="J864" s="2" t="s">
        <v>46151</v>
      </c>
      <c r="K864" s="2" t="s">
        <v>49</v>
      </c>
      <c r="L864" s="1" t="s">
        <v>50</v>
      </c>
      <c r="M864" s="1" t="s">
        <v>51</v>
      </c>
      <c r="N864" s="1" t="s">
        <v>52</v>
      </c>
      <c r="O864" s="1" t="s">
        <v>52</v>
      </c>
      <c r="R864" s="1" t="s">
        <v>46148</v>
      </c>
      <c r="S864" s="1" t="s">
        <v>6</v>
      </c>
      <c r="T864" s="1">
        <v>8</v>
      </c>
      <c r="U864" s="1">
        <v>1467</v>
      </c>
      <c r="V864" s="3">
        <v>1</v>
      </c>
      <c r="W864" s="12" t="e">
        <v>#N/A</v>
      </c>
      <c r="X864" s="12" t="e">
        <v>#N/A</v>
      </c>
      <c r="Y864" s="12" t="e">
        <v>#N/A</v>
      </c>
      <c r="Z864" s="9">
        <v>0.1875</v>
      </c>
      <c r="AA864" s="10">
        <v>3</v>
      </c>
      <c r="AB864" s="10">
        <v>13</v>
      </c>
      <c r="AC864" s="20">
        <v>0.67</v>
      </c>
      <c r="AD864" s="20">
        <v>0.209524358816323</v>
      </c>
      <c r="AE864" s="20">
        <v>0.97724165729546597</v>
      </c>
      <c r="AF864" s="15">
        <v>0.272727</v>
      </c>
      <c r="AG864" s="16">
        <v>6</v>
      </c>
      <c r="AH864" s="16">
        <v>16</v>
      </c>
      <c r="AI864" s="22">
        <v>0.73</v>
      </c>
      <c r="AJ864" s="22">
        <v>0.32669880818381303</v>
      </c>
      <c r="AK864" s="22">
        <v>0.97966282749662004</v>
      </c>
      <c r="AL864" s="18">
        <f t="shared" si="117"/>
        <v>1</v>
      </c>
      <c r="AM864" s="18">
        <f t="shared" si="118"/>
        <v>1</v>
      </c>
      <c r="AN864" s="18">
        <f t="shared" si="119"/>
        <v>0</v>
      </c>
      <c r="AO864" s="18">
        <f t="shared" si="120"/>
        <v>1</v>
      </c>
      <c r="AP864" s="18">
        <f t="shared" si="121"/>
        <v>1</v>
      </c>
      <c r="AQ864" s="18">
        <f t="shared" si="122"/>
        <v>0</v>
      </c>
      <c r="AR864" s="18">
        <f t="shared" si="123"/>
        <v>0</v>
      </c>
      <c r="AS864" s="18">
        <f t="shared" si="124"/>
        <v>0</v>
      </c>
      <c r="AT864" s="18">
        <f t="shared" si="125"/>
        <v>0</v>
      </c>
      <c r="AU864" s="1" t="s">
        <v>46152</v>
      </c>
      <c r="AV864" s="1" t="s">
        <v>46153</v>
      </c>
      <c r="AW864" s="1" t="s">
        <v>46154</v>
      </c>
      <c r="AX864" s="1" t="s">
        <v>46155</v>
      </c>
      <c r="AY864" s="1" t="s">
        <v>46156</v>
      </c>
      <c r="AZ864" s="1" t="s">
        <v>46157</v>
      </c>
      <c r="BA864" s="1">
        <v>405</v>
      </c>
      <c r="BK864" s="1" t="s">
        <v>170</v>
      </c>
      <c r="BL864" s="1">
        <v>1</v>
      </c>
      <c r="BN864" s="1" t="s">
        <v>46158</v>
      </c>
      <c r="BP864" s="1" t="s">
        <v>46159</v>
      </c>
      <c r="BR864" s="1" t="s">
        <v>46160</v>
      </c>
      <c r="BS864" s="1">
        <v>0.22900000000000001</v>
      </c>
      <c r="BU864" s="1" t="s">
        <v>4</v>
      </c>
    </row>
    <row r="865" spans="1:83" x14ac:dyDescent="0.25">
      <c r="A865" s="2" t="s">
        <v>46161</v>
      </c>
      <c r="B865" s="1">
        <v>84691</v>
      </c>
      <c r="C865" s="1">
        <v>7</v>
      </c>
      <c r="D865" s="1">
        <v>128355581</v>
      </c>
      <c r="E865" s="1">
        <v>128355581</v>
      </c>
      <c r="F865" s="1" t="s">
        <v>6</v>
      </c>
      <c r="G865" s="2" t="s">
        <v>46162</v>
      </c>
      <c r="H865" s="2" t="s">
        <v>46164</v>
      </c>
      <c r="I865" s="2" t="s">
        <v>46165</v>
      </c>
      <c r="J865" s="2" t="s">
        <v>46166</v>
      </c>
      <c r="K865" s="2" t="s">
        <v>49</v>
      </c>
      <c r="L865" s="1" t="s">
        <v>50</v>
      </c>
      <c r="M865" s="1" t="s">
        <v>51</v>
      </c>
      <c r="N865" s="1" t="s">
        <v>52</v>
      </c>
      <c r="O865" s="1" t="s">
        <v>52</v>
      </c>
      <c r="R865" s="1" t="s">
        <v>46163</v>
      </c>
      <c r="S865" s="1" t="s">
        <v>6</v>
      </c>
      <c r="T865" s="1">
        <v>1</v>
      </c>
      <c r="U865" s="1">
        <v>139</v>
      </c>
      <c r="V865" s="3">
        <v>1</v>
      </c>
      <c r="W865" s="12" t="e">
        <v>#N/A</v>
      </c>
      <c r="X865" s="12" t="e">
        <v>#N/A</v>
      </c>
      <c r="Y865" s="12" t="e">
        <v>#N/A</v>
      </c>
      <c r="Z865" s="9">
        <v>0.24409400000000001</v>
      </c>
      <c r="AA865" s="10">
        <v>62</v>
      </c>
      <c r="AB865" s="10">
        <v>192</v>
      </c>
      <c r="AC865" s="20">
        <v>1</v>
      </c>
      <c r="AD865" s="20">
        <v>0.72726960981619504</v>
      </c>
      <c r="AE865" s="20">
        <v>1</v>
      </c>
      <c r="AF865" s="15">
        <v>0.31733299999999998</v>
      </c>
      <c r="AG865" s="16">
        <v>119</v>
      </c>
      <c r="AH865" s="16">
        <v>256</v>
      </c>
      <c r="AI865" s="22">
        <v>1</v>
      </c>
      <c r="AJ865" s="22">
        <v>0.80767900591422104</v>
      </c>
      <c r="AK865" s="22">
        <v>1</v>
      </c>
      <c r="AL865" s="18">
        <f t="shared" si="117"/>
        <v>1</v>
      </c>
      <c r="AM865" s="18">
        <f t="shared" si="118"/>
        <v>1</v>
      </c>
      <c r="AN865" s="18">
        <f t="shared" si="119"/>
        <v>1</v>
      </c>
      <c r="AO865" s="18">
        <f t="shared" si="120"/>
        <v>1</v>
      </c>
      <c r="AP865" s="18">
        <f t="shared" si="121"/>
        <v>1</v>
      </c>
      <c r="AQ865" s="18">
        <f t="shared" si="122"/>
        <v>1</v>
      </c>
      <c r="AR865" s="18">
        <f t="shared" si="123"/>
        <v>0</v>
      </c>
      <c r="AS865" s="18">
        <f t="shared" si="124"/>
        <v>0</v>
      </c>
      <c r="AT865" s="18">
        <f t="shared" si="125"/>
        <v>0</v>
      </c>
      <c r="AU865" s="1" t="s">
        <v>46167</v>
      </c>
      <c r="AV865" s="1" t="s">
        <v>46168</v>
      </c>
      <c r="AW865" s="1" t="s">
        <v>46169</v>
      </c>
      <c r="AX865" s="1" t="s">
        <v>46170</v>
      </c>
      <c r="AY865" s="1" t="s">
        <v>46171</v>
      </c>
      <c r="AZ865" s="1" t="s">
        <v>46172</v>
      </c>
      <c r="BA865" s="1">
        <v>29</v>
      </c>
      <c r="BK865" s="1" t="s">
        <v>675</v>
      </c>
      <c r="BL865" s="1">
        <v>1</v>
      </c>
      <c r="BR865" s="1" t="s">
        <v>46173</v>
      </c>
      <c r="BS865" s="1">
        <v>0.51200000000000001</v>
      </c>
      <c r="BU865" s="1" t="s">
        <v>4</v>
      </c>
    </row>
    <row r="866" spans="1:83" x14ac:dyDescent="0.25">
      <c r="A866" s="2" t="s">
        <v>46174</v>
      </c>
      <c r="B866" s="1">
        <v>84895</v>
      </c>
      <c r="C866" s="1">
        <v>9</v>
      </c>
      <c r="D866" s="1">
        <v>131823521</v>
      </c>
      <c r="E866" s="1">
        <v>131823521</v>
      </c>
      <c r="F866" s="1" t="s">
        <v>6</v>
      </c>
      <c r="G866" s="2" t="s">
        <v>46175</v>
      </c>
      <c r="H866" s="2" t="s">
        <v>31163</v>
      </c>
      <c r="I866" s="2" t="s">
        <v>46177</v>
      </c>
      <c r="J866" s="2" t="s">
        <v>46178</v>
      </c>
      <c r="K866" s="2" t="s">
        <v>135</v>
      </c>
      <c r="L866" s="1" t="s">
        <v>50</v>
      </c>
      <c r="M866" s="1" t="s">
        <v>51</v>
      </c>
      <c r="N866" s="1" t="s">
        <v>52</v>
      </c>
      <c r="O866" s="1" t="s">
        <v>52</v>
      </c>
      <c r="R866" s="1" t="s">
        <v>46176</v>
      </c>
      <c r="S866" s="1" t="s">
        <v>6</v>
      </c>
      <c r="T866" s="1">
        <v>9</v>
      </c>
      <c r="U866" s="1">
        <v>1092</v>
      </c>
      <c r="V866" s="3">
        <v>1</v>
      </c>
      <c r="W866" s="12" t="e">
        <v>#N/A</v>
      </c>
      <c r="X866" s="12" t="e">
        <v>#N/A</v>
      </c>
      <c r="Y866" s="12" t="e">
        <v>#N/A</v>
      </c>
      <c r="Z866" s="9">
        <v>0.21951200000000001</v>
      </c>
      <c r="AA866" s="10">
        <v>9</v>
      </c>
      <c r="AB866" s="10">
        <v>32</v>
      </c>
      <c r="AC866" s="20">
        <v>0.78</v>
      </c>
      <c r="AD866" s="20">
        <v>0.385823355049558</v>
      </c>
      <c r="AE866" s="20">
        <v>0.98337145285110095</v>
      </c>
      <c r="AF866" s="15">
        <v>0.346939</v>
      </c>
      <c r="AG866" s="16">
        <v>17</v>
      </c>
      <c r="AH866" s="16">
        <v>32</v>
      </c>
      <c r="AI866" s="22">
        <v>0.93</v>
      </c>
      <c r="AJ866" s="22">
        <v>0.56270334519079501</v>
      </c>
      <c r="AK866" s="22">
        <v>1</v>
      </c>
      <c r="AL866" s="18">
        <f t="shared" si="117"/>
        <v>1</v>
      </c>
      <c r="AM866" s="18">
        <f t="shared" si="118"/>
        <v>1</v>
      </c>
      <c r="AN866" s="18">
        <f t="shared" si="119"/>
        <v>1</v>
      </c>
      <c r="AO866" s="18">
        <f t="shared" si="120"/>
        <v>1</v>
      </c>
      <c r="AP866" s="18">
        <f t="shared" si="121"/>
        <v>1</v>
      </c>
      <c r="AQ866" s="18">
        <f t="shared" si="122"/>
        <v>1</v>
      </c>
      <c r="AR866" s="18">
        <f t="shared" si="123"/>
        <v>0</v>
      </c>
      <c r="AS866" s="18">
        <f t="shared" si="124"/>
        <v>0</v>
      </c>
      <c r="AT866" s="18">
        <f t="shared" si="125"/>
        <v>0</v>
      </c>
      <c r="AU866" s="1" t="s">
        <v>46179</v>
      </c>
      <c r="AV866" s="1" t="s">
        <v>46180</v>
      </c>
      <c r="AW866" s="1" t="s">
        <v>46181</v>
      </c>
      <c r="AX866" s="1" t="s">
        <v>46182</v>
      </c>
      <c r="AY866" s="1" t="s">
        <v>46183</v>
      </c>
      <c r="AZ866" s="1" t="s">
        <v>46184</v>
      </c>
      <c r="BA866" s="1">
        <v>302</v>
      </c>
      <c r="BG866" s="1" t="s">
        <v>44</v>
      </c>
      <c r="BK866" s="1" t="s">
        <v>675</v>
      </c>
      <c r="BL866" s="1">
        <v>1</v>
      </c>
      <c r="BR866" s="1" t="s">
        <v>46185</v>
      </c>
      <c r="BS866" s="1">
        <v>0.64700000000000002</v>
      </c>
      <c r="BU866" s="1" t="s">
        <v>4</v>
      </c>
      <c r="CD866" s="1" t="s">
        <v>46186</v>
      </c>
      <c r="CE866" s="1" t="s">
        <v>46187</v>
      </c>
    </row>
    <row r="867" spans="1:83" x14ac:dyDescent="0.25">
      <c r="A867" s="2" t="s">
        <v>46188</v>
      </c>
      <c r="B867" s="1">
        <v>222584</v>
      </c>
      <c r="C867" s="1">
        <v>6</v>
      </c>
      <c r="D867" s="1">
        <v>54804968</v>
      </c>
      <c r="E867" s="1">
        <v>54804968</v>
      </c>
      <c r="F867" s="1" t="s">
        <v>6</v>
      </c>
      <c r="G867" s="2" t="s">
        <v>46189</v>
      </c>
      <c r="H867" s="2" t="s">
        <v>46191</v>
      </c>
      <c r="I867" s="2" t="s">
        <v>46192</v>
      </c>
      <c r="J867" s="2" t="s">
        <v>46193</v>
      </c>
      <c r="K867" s="2" t="s">
        <v>49</v>
      </c>
      <c r="L867" s="1" t="s">
        <v>50</v>
      </c>
      <c r="M867" s="1" t="s">
        <v>52</v>
      </c>
      <c r="N867" s="1" t="s">
        <v>90</v>
      </c>
      <c r="O867" s="1" t="s">
        <v>90</v>
      </c>
      <c r="R867" s="1" t="s">
        <v>46190</v>
      </c>
      <c r="S867" s="1" t="s">
        <v>6</v>
      </c>
      <c r="T867" s="1">
        <v>5</v>
      </c>
      <c r="U867" s="1">
        <v>1315</v>
      </c>
      <c r="V867" s="3">
        <v>1</v>
      </c>
      <c r="W867" s="12" t="e">
        <v>#N/A</v>
      </c>
      <c r="X867" s="12" t="e">
        <v>#N/A</v>
      </c>
      <c r="Y867" s="12" t="e">
        <v>#N/A</v>
      </c>
      <c r="Z867" s="9">
        <v>0.30459799999999998</v>
      </c>
      <c r="AA867" s="10">
        <v>53</v>
      </c>
      <c r="AB867" s="10">
        <v>121</v>
      </c>
      <c r="AC867" s="20">
        <v>1</v>
      </c>
      <c r="AD867" s="20">
        <v>0.73088973760512499</v>
      </c>
      <c r="AE867" s="20">
        <v>1</v>
      </c>
      <c r="AF867" s="15">
        <v>0.32300899999999999</v>
      </c>
      <c r="AG867" s="16">
        <v>73</v>
      </c>
      <c r="AH867" s="16">
        <v>153</v>
      </c>
      <c r="AI867" s="22">
        <v>0.87</v>
      </c>
      <c r="AJ867" s="22">
        <v>0.66656629800461598</v>
      </c>
      <c r="AK867" s="22">
        <v>0.98712426628424699</v>
      </c>
      <c r="AL867" s="18">
        <f t="shared" si="117"/>
        <v>1</v>
      </c>
      <c r="AM867" s="18">
        <f t="shared" si="118"/>
        <v>1</v>
      </c>
      <c r="AN867" s="18">
        <f t="shared" si="119"/>
        <v>1</v>
      </c>
      <c r="AO867" s="18">
        <f t="shared" si="120"/>
        <v>1</v>
      </c>
      <c r="AP867" s="18">
        <f t="shared" si="121"/>
        <v>1</v>
      </c>
      <c r="AQ867" s="18">
        <f t="shared" si="122"/>
        <v>1</v>
      </c>
      <c r="AR867" s="18">
        <f t="shared" si="123"/>
        <v>0</v>
      </c>
      <c r="AS867" s="18">
        <f t="shared" si="124"/>
        <v>0</v>
      </c>
      <c r="AT867" s="18">
        <f t="shared" si="125"/>
        <v>0</v>
      </c>
      <c r="AV867" s="1" t="s">
        <v>46194</v>
      </c>
      <c r="AW867" s="1" t="s">
        <v>46195</v>
      </c>
      <c r="AX867" s="1" t="s">
        <v>46196</v>
      </c>
      <c r="AY867" s="1" t="s">
        <v>46197</v>
      </c>
      <c r="AZ867" s="1" t="s">
        <v>46198</v>
      </c>
      <c r="BA867" s="1">
        <v>400</v>
      </c>
      <c r="BK867" s="1" t="s">
        <v>38181</v>
      </c>
      <c r="BL867" s="1">
        <v>6</v>
      </c>
      <c r="BM867" s="1" t="s">
        <v>46199</v>
      </c>
      <c r="BR867" s="1" t="s">
        <v>46200</v>
      </c>
      <c r="BS867" s="1">
        <v>0.438</v>
      </c>
      <c r="BU867" s="1" t="s">
        <v>4</v>
      </c>
    </row>
    <row r="868" spans="1:83" x14ac:dyDescent="0.25">
      <c r="A868" s="2" t="s">
        <v>46201</v>
      </c>
      <c r="B868" s="1">
        <v>113828</v>
      </c>
      <c r="C868" s="1">
        <v>22</v>
      </c>
      <c r="D868" s="1">
        <v>40415294</v>
      </c>
      <c r="E868" s="1">
        <v>40415294</v>
      </c>
      <c r="F868" s="1" t="s">
        <v>6</v>
      </c>
      <c r="G868" s="2" t="s">
        <v>46202</v>
      </c>
      <c r="H868" s="2" t="s">
        <v>46204</v>
      </c>
      <c r="I868" s="2" t="s">
        <v>46205</v>
      </c>
      <c r="J868" s="2" t="s">
        <v>46206</v>
      </c>
      <c r="K868" s="2" t="s">
        <v>135</v>
      </c>
      <c r="L868" s="1" t="s">
        <v>50</v>
      </c>
      <c r="M868" s="1" t="s">
        <v>51</v>
      </c>
      <c r="N868" s="1" t="s">
        <v>52</v>
      </c>
      <c r="O868" s="1" t="s">
        <v>52</v>
      </c>
      <c r="R868" s="1" t="s">
        <v>46203</v>
      </c>
      <c r="S868" s="1" t="s">
        <v>6</v>
      </c>
      <c r="T868" s="1">
        <v>2</v>
      </c>
      <c r="U868" s="1">
        <v>706</v>
      </c>
      <c r="V868" s="3">
        <v>1</v>
      </c>
      <c r="W868" s="12" t="e">
        <v>#N/A</v>
      </c>
      <c r="X868" s="12" t="e">
        <v>#N/A</v>
      </c>
      <c r="Y868" s="12" t="e">
        <v>#N/A</v>
      </c>
      <c r="Z868" s="9">
        <v>0.20425499999999999</v>
      </c>
      <c r="AA868" s="10">
        <v>48</v>
      </c>
      <c r="AB868" s="10">
        <v>187</v>
      </c>
      <c r="AC868" s="20">
        <v>0.94</v>
      </c>
      <c r="AD868" s="20">
        <v>0.65208119905773798</v>
      </c>
      <c r="AE868" s="20">
        <v>1</v>
      </c>
      <c r="AF868" s="15">
        <v>0.24188799999999999</v>
      </c>
      <c r="AG868" s="16">
        <v>82</v>
      </c>
      <c r="AH868" s="16">
        <v>257</v>
      </c>
      <c r="AI868" s="22">
        <v>0.9</v>
      </c>
      <c r="AJ868" s="22">
        <v>0.67360593006420699</v>
      </c>
      <c r="AK868" s="22">
        <v>1</v>
      </c>
      <c r="AL868" s="18">
        <f t="shared" si="117"/>
        <v>1</v>
      </c>
      <c r="AM868" s="18">
        <f t="shared" si="118"/>
        <v>1</v>
      </c>
      <c r="AN868" s="18">
        <f t="shared" si="119"/>
        <v>1</v>
      </c>
      <c r="AO868" s="18">
        <f t="shared" si="120"/>
        <v>1</v>
      </c>
      <c r="AP868" s="18">
        <f t="shared" si="121"/>
        <v>1</v>
      </c>
      <c r="AQ868" s="18">
        <f t="shared" si="122"/>
        <v>1</v>
      </c>
      <c r="AR868" s="18">
        <f t="shared" si="123"/>
        <v>0</v>
      </c>
      <c r="AS868" s="18">
        <f t="shared" si="124"/>
        <v>0</v>
      </c>
      <c r="AT868" s="18">
        <f t="shared" si="125"/>
        <v>0</v>
      </c>
      <c r="AV868" s="1" t="s">
        <v>46207</v>
      </c>
      <c r="AW868" s="1" t="s">
        <v>46208</v>
      </c>
      <c r="AX868" s="1" t="s">
        <v>46209</v>
      </c>
      <c r="AY868" s="1" t="s">
        <v>46210</v>
      </c>
      <c r="AZ868" s="1" t="s">
        <v>46211</v>
      </c>
      <c r="BA868" s="1">
        <v>204</v>
      </c>
      <c r="BK868" s="1" t="s">
        <v>3691</v>
      </c>
      <c r="BL868" s="1">
        <v>1</v>
      </c>
      <c r="BR868" s="1" t="s">
        <v>46212</v>
      </c>
      <c r="BS868" s="1">
        <v>0.52200000000000002</v>
      </c>
      <c r="BU868" s="1" t="s">
        <v>4</v>
      </c>
    </row>
    <row r="869" spans="1:83" x14ac:dyDescent="0.25">
      <c r="A869" s="2" t="s">
        <v>21725</v>
      </c>
      <c r="B869" s="1">
        <v>57697</v>
      </c>
      <c r="C869" s="1">
        <v>14</v>
      </c>
      <c r="D869" s="1">
        <v>45642288</v>
      </c>
      <c r="E869" s="1">
        <v>45642289</v>
      </c>
      <c r="F869" s="1" t="s">
        <v>6</v>
      </c>
      <c r="G869" s="2" t="s">
        <v>46213</v>
      </c>
      <c r="H869" s="2" t="s">
        <v>46215</v>
      </c>
      <c r="I869" s="2" t="s">
        <v>46216</v>
      </c>
      <c r="J869" s="2" t="s">
        <v>46217</v>
      </c>
      <c r="K869" s="2" t="s">
        <v>30</v>
      </c>
      <c r="L869" s="1" t="s">
        <v>8</v>
      </c>
      <c r="M869" s="1" t="s">
        <v>9064</v>
      </c>
      <c r="N869" s="1" t="s">
        <v>10</v>
      </c>
      <c r="O869" s="1" t="s">
        <v>10</v>
      </c>
      <c r="R869" s="1" t="s">
        <v>21728</v>
      </c>
      <c r="S869" s="1" t="s">
        <v>6</v>
      </c>
      <c r="T869" s="1">
        <v>13</v>
      </c>
      <c r="U869" s="1" t="s">
        <v>46214</v>
      </c>
      <c r="V869" s="3">
        <v>1</v>
      </c>
      <c r="W869" s="12" t="e">
        <v>#N/A</v>
      </c>
      <c r="X869" s="12" t="e">
        <v>#N/A</v>
      </c>
      <c r="Y869" s="12" t="e">
        <v>#N/A</v>
      </c>
      <c r="Z869" s="9">
        <v>0.03</v>
      </c>
      <c r="AA869" s="10">
        <v>8</v>
      </c>
      <c r="AB869" s="10">
        <v>253</v>
      </c>
      <c r="AC869" s="20">
        <v>0.11</v>
      </c>
      <c r="AD869" s="20">
        <v>3.9907938516601099E-2</v>
      </c>
      <c r="AE869" s="20">
        <v>0.246966244806237</v>
      </c>
      <c r="AF869" s="15">
        <v>0.03</v>
      </c>
      <c r="AG869" s="16">
        <v>9</v>
      </c>
      <c r="AH869" s="16">
        <v>266</v>
      </c>
      <c r="AI869" s="22">
        <v>0.09</v>
      </c>
      <c r="AJ869" s="22">
        <v>3.3668951902557802E-2</v>
      </c>
      <c r="AK869" s="22">
        <v>0.18306785270933901</v>
      </c>
      <c r="AL869" s="18">
        <f t="shared" si="117"/>
        <v>0</v>
      </c>
      <c r="AM869" s="18">
        <f t="shared" si="118"/>
        <v>0</v>
      </c>
      <c r="AN869" s="18">
        <f t="shared" si="119"/>
        <v>0</v>
      </c>
      <c r="AO869" s="18">
        <f t="shared" si="120"/>
        <v>0</v>
      </c>
      <c r="AP869" s="18">
        <f t="shared" si="121"/>
        <v>0</v>
      </c>
      <c r="AQ869" s="18">
        <f t="shared" si="122"/>
        <v>0</v>
      </c>
      <c r="AR869" s="18">
        <f t="shared" si="123"/>
        <v>0</v>
      </c>
      <c r="AS869" s="18">
        <f t="shared" si="124"/>
        <v>0</v>
      </c>
      <c r="AT869" s="18">
        <f t="shared" si="125"/>
        <v>0</v>
      </c>
      <c r="AU869" s="1" t="s">
        <v>46218</v>
      </c>
      <c r="AV869" s="1" t="s">
        <v>21733</v>
      </c>
      <c r="AW869" s="1" t="s">
        <v>21734</v>
      </c>
      <c r="AX869" s="1" t="s">
        <v>21735</v>
      </c>
      <c r="AY869" s="1" t="s">
        <v>21736</v>
      </c>
      <c r="AZ869" s="1" t="s">
        <v>21737</v>
      </c>
      <c r="BA869" s="1">
        <v>731</v>
      </c>
      <c r="BC869" s="1" t="s">
        <v>4</v>
      </c>
      <c r="BD869" s="1" t="s">
        <v>4</v>
      </c>
      <c r="BF869" s="1" t="s">
        <v>7534</v>
      </c>
      <c r="BG869" s="1" t="s">
        <v>21739</v>
      </c>
      <c r="BH869" s="1" t="s">
        <v>21740</v>
      </c>
      <c r="BK869" s="1" t="s">
        <v>21741</v>
      </c>
      <c r="BL869" s="1">
        <v>7</v>
      </c>
      <c r="BR869" s="1" t="s">
        <v>46219</v>
      </c>
      <c r="BS869" s="1">
        <v>0.34699999999999998</v>
      </c>
      <c r="BT869" s="1" t="s">
        <v>4</v>
      </c>
      <c r="BU869" s="1" t="s">
        <v>4</v>
      </c>
      <c r="BZ869" s="1" t="s">
        <v>4</v>
      </c>
      <c r="CA869" s="1" t="s">
        <v>21743</v>
      </c>
      <c r="CB869" s="1" t="s">
        <v>21744</v>
      </c>
    </row>
    <row r="870" spans="1:83" x14ac:dyDescent="0.25">
      <c r="A870" s="2" t="s">
        <v>21725</v>
      </c>
      <c r="B870" s="1">
        <v>57697</v>
      </c>
      <c r="C870" s="1">
        <v>14</v>
      </c>
      <c r="D870" s="1">
        <v>45658331</v>
      </c>
      <c r="E870" s="1">
        <v>45658331</v>
      </c>
      <c r="F870" s="1" t="s">
        <v>6</v>
      </c>
      <c r="G870" s="2" t="s">
        <v>46220</v>
      </c>
      <c r="H870" s="2" t="s">
        <v>46221</v>
      </c>
      <c r="I870" s="2" t="s">
        <v>46222</v>
      </c>
      <c r="J870" s="2" t="s">
        <v>46223</v>
      </c>
      <c r="K870" s="2" t="s">
        <v>135</v>
      </c>
      <c r="L870" s="1" t="s">
        <v>50</v>
      </c>
      <c r="M870" s="1" t="s">
        <v>51</v>
      </c>
      <c r="N870" s="1" t="s">
        <v>52</v>
      </c>
      <c r="O870" s="1" t="s">
        <v>52</v>
      </c>
      <c r="R870" s="1" t="s">
        <v>21728</v>
      </c>
      <c r="S870" s="1" t="s">
        <v>6</v>
      </c>
      <c r="T870" s="1">
        <v>20</v>
      </c>
      <c r="U870" s="1">
        <v>5205</v>
      </c>
      <c r="V870" s="3">
        <v>1</v>
      </c>
      <c r="W870" s="12" t="e">
        <v>#N/A</v>
      </c>
      <c r="X870" s="12" t="e">
        <v>#N/A</v>
      </c>
      <c r="Y870" s="12" t="e">
        <v>#N/A</v>
      </c>
      <c r="Z870" s="9">
        <v>0.248276</v>
      </c>
      <c r="AA870" s="10">
        <v>72</v>
      </c>
      <c r="AB870" s="10">
        <v>218</v>
      </c>
      <c r="AC870" s="20">
        <v>0.88</v>
      </c>
      <c r="AD870" s="20">
        <v>0.64184684656249003</v>
      </c>
      <c r="AE870" s="20">
        <v>1</v>
      </c>
      <c r="AF870" s="15">
        <v>0.33916800000000003</v>
      </c>
      <c r="AG870" s="16">
        <v>155</v>
      </c>
      <c r="AH870" s="16">
        <v>302</v>
      </c>
      <c r="AI870" s="22">
        <v>0.91</v>
      </c>
      <c r="AJ870" s="22">
        <v>0.73811242295199497</v>
      </c>
      <c r="AK870" s="22">
        <v>1</v>
      </c>
      <c r="AL870" s="18">
        <f t="shared" si="117"/>
        <v>1</v>
      </c>
      <c r="AM870" s="18">
        <f t="shared" si="118"/>
        <v>1</v>
      </c>
      <c r="AN870" s="18">
        <f t="shared" si="119"/>
        <v>1</v>
      </c>
      <c r="AO870" s="18">
        <f t="shared" si="120"/>
        <v>1</v>
      </c>
      <c r="AP870" s="18">
        <f t="shared" si="121"/>
        <v>1</v>
      </c>
      <c r="AQ870" s="18">
        <f t="shared" si="122"/>
        <v>1</v>
      </c>
      <c r="AR870" s="18">
        <f t="shared" si="123"/>
        <v>0</v>
      </c>
      <c r="AS870" s="18">
        <f t="shared" si="124"/>
        <v>0</v>
      </c>
      <c r="AT870" s="18">
        <f t="shared" si="125"/>
        <v>0</v>
      </c>
      <c r="AU870" s="1" t="s">
        <v>46224</v>
      </c>
      <c r="AV870" s="1" t="s">
        <v>21733</v>
      </c>
      <c r="AW870" s="1" t="s">
        <v>21734</v>
      </c>
      <c r="AX870" s="1" t="s">
        <v>21735</v>
      </c>
      <c r="AY870" s="1" t="s">
        <v>21736</v>
      </c>
      <c r="AZ870" s="1" t="s">
        <v>21737</v>
      </c>
      <c r="BA870" s="1">
        <v>1702</v>
      </c>
      <c r="BF870" s="1" t="s">
        <v>7534</v>
      </c>
      <c r="BG870" s="1" t="s">
        <v>21739</v>
      </c>
      <c r="BH870" s="1" t="s">
        <v>21740</v>
      </c>
      <c r="BK870" s="1" t="s">
        <v>21741</v>
      </c>
      <c r="BL870" s="1">
        <v>7</v>
      </c>
      <c r="BR870" s="1" t="s">
        <v>46225</v>
      </c>
      <c r="BS870" s="1">
        <v>0.40799999999999997</v>
      </c>
      <c r="BU870" s="1" t="s">
        <v>4</v>
      </c>
      <c r="CA870" s="1" t="s">
        <v>21743</v>
      </c>
      <c r="CB870" s="1" t="s">
        <v>21744</v>
      </c>
    </row>
    <row r="871" spans="1:83" x14ac:dyDescent="0.25">
      <c r="A871" s="2" t="s">
        <v>46226</v>
      </c>
      <c r="B871" s="1">
        <v>355</v>
      </c>
      <c r="C871" s="1">
        <v>10</v>
      </c>
      <c r="D871" s="1">
        <v>90768708</v>
      </c>
      <c r="E871" s="1">
        <v>90768708</v>
      </c>
      <c r="F871" s="1" t="s">
        <v>6</v>
      </c>
      <c r="G871" s="2" t="s">
        <v>46227</v>
      </c>
      <c r="H871" s="2" t="s">
        <v>46229</v>
      </c>
      <c r="I871" s="2" t="s">
        <v>46230</v>
      </c>
      <c r="J871" s="2" t="s">
        <v>46231</v>
      </c>
      <c r="K871" s="2" t="s">
        <v>30</v>
      </c>
      <c r="L871" s="1" t="s">
        <v>8</v>
      </c>
      <c r="M871" s="1" t="s">
        <v>52</v>
      </c>
      <c r="N871" s="1" t="s">
        <v>10</v>
      </c>
      <c r="O871" s="1" t="s">
        <v>10</v>
      </c>
      <c r="R871" s="1" t="s">
        <v>46228</v>
      </c>
      <c r="S871" s="1" t="s">
        <v>6</v>
      </c>
      <c r="T871" s="1">
        <v>4</v>
      </c>
      <c r="U871" s="1">
        <v>743</v>
      </c>
      <c r="V871" s="3">
        <v>1</v>
      </c>
      <c r="W871" s="12" t="e">
        <v>#N/A</v>
      </c>
      <c r="X871" s="12" t="e">
        <v>#N/A</v>
      </c>
      <c r="Y871" s="12" t="e">
        <v>#N/A</v>
      </c>
      <c r="Z871" s="9" t="s">
        <v>4</v>
      </c>
      <c r="AA871" s="10" t="s">
        <v>4</v>
      </c>
      <c r="AB871" s="10" t="s">
        <v>4</v>
      </c>
      <c r="AC871" s="20">
        <v>0</v>
      </c>
      <c r="AD871" s="20">
        <v>0</v>
      </c>
      <c r="AE871" s="20">
        <v>0</v>
      </c>
      <c r="AF871" s="15">
        <v>0</v>
      </c>
      <c r="AG871" s="16">
        <v>10</v>
      </c>
      <c r="AH871" s="16">
        <v>2853</v>
      </c>
      <c r="AI871" s="22">
        <v>0.01</v>
      </c>
      <c r="AJ871" s="22">
        <v>5.1080641513963896E-4</v>
      </c>
      <c r="AK871" s="22">
        <v>3.2093005564940602E-2</v>
      </c>
      <c r="AL871" s="18">
        <f t="shared" si="117"/>
        <v>0</v>
      </c>
      <c r="AM871" s="18">
        <f t="shared" si="118"/>
        <v>0</v>
      </c>
      <c r="AN871" s="18">
        <f t="shared" si="119"/>
        <v>0</v>
      </c>
      <c r="AO871" s="18">
        <f t="shared" si="120"/>
        <v>0</v>
      </c>
      <c r="AP871" s="18">
        <f t="shared" si="121"/>
        <v>0</v>
      </c>
      <c r="AQ871" s="18">
        <f t="shared" si="122"/>
        <v>0</v>
      </c>
      <c r="AR871" s="18">
        <f t="shared" si="123"/>
        <v>1</v>
      </c>
      <c r="AS871" s="18">
        <f t="shared" si="124"/>
        <v>1</v>
      </c>
      <c r="AT871" s="18">
        <f t="shared" si="125"/>
        <v>1</v>
      </c>
      <c r="AU871" s="1" t="s">
        <v>46232</v>
      </c>
      <c r="AV871" s="1" t="s">
        <v>46233</v>
      </c>
      <c r="AW871" s="1" t="s">
        <v>46234</v>
      </c>
      <c r="AX871" s="1" t="s">
        <v>46235</v>
      </c>
      <c r="AY871" s="1" t="s">
        <v>46236</v>
      </c>
      <c r="AZ871" s="1" t="s">
        <v>33840</v>
      </c>
      <c r="BA871" s="1">
        <v>133</v>
      </c>
      <c r="BB871" s="1" t="s">
        <v>46237</v>
      </c>
      <c r="BC871" s="1" t="s">
        <v>4</v>
      </c>
      <c r="BD871" s="1" t="s">
        <v>4</v>
      </c>
      <c r="BF871" s="1" t="s">
        <v>46238</v>
      </c>
      <c r="BG871" s="1" t="s">
        <v>46239</v>
      </c>
      <c r="BH871" s="1" t="s">
        <v>46240</v>
      </c>
      <c r="BK871" s="1" t="s">
        <v>46241</v>
      </c>
      <c r="BL871" s="1">
        <v>2</v>
      </c>
      <c r="BN871" s="1" t="s">
        <v>37186</v>
      </c>
      <c r="BP871" s="1" t="s">
        <v>46242</v>
      </c>
      <c r="BR871" s="1" t="s">
        <v>46243</v>
      </c>
      <c r="BS871" s="1">
        <v>0.36799999999999999</v>
      </c>
      <c r="BT871" s="1" t="s">
        <v>4</v>
      </c>
      <c r="BU871" s="1" t="s">
        <v>4</v>
      </c>
      <c r="BZ871" s="1" t="s">
        <v>4</v>
      </c>
      <c r="CB871" s="1" t="s">
        <v>46244</v>
      </c>
    </row>
    <row r="872" spans="1:83" x14ac:dyDescent="0.25">
      <c r="A872" s="2" t="s">
        <v>21760</v>
      </c>
      <c r="B872" s="1">
        <v>2194</v>
      </c>
      <c r="C872" s="1">
        <v>17</v>
      </c>
      <c r="D872" s="1">
        <v>80039692</v>
      </c>
      <c r="E872" s="1">
        <v>80039692</v>
      </c>
      <c r="F872" s="1" t="s">
        <v>6</v>
      </c>
      <c r="G872" s="2" t="s">
        <v>46245</v>
      </c>
      <c r="H872" s="2" t="s">
        <v>46246</v>
      </c>
      <c r="I872" s="2" t="s">
        <v>46247</v>
      </c>
      <c r="J872" s="2" t="s">
        <v>46248</v>
      </c>
      <c r="K872" s="2" t="s">
        <v>30</v>
      </c>
      <c r="L872" s="1" t="s">
        <v>8</v>
      </c>
      <c r="M872" s="1" t="s">
        <v>51</v>
      </c>
      <c r="N872" s="1" t="s">
        <v>10</v>
      </c>
      <c r="O872" s="1" t="s">
        <v>10</v>
      </c>
      <c r="R872" s="1" t="s">
        <v>21762</v>
      </c>
      <c r="S872" s="1" t="s">
        <v>10</v>
      </c>
      <c r="T872" s="1">
        <v>37</v>
      </c>
      <c r="U872" s="1">
        <v>6308</v>
      </c>
      <c r="V872" s="3">
        <v>1</v>
      </c>
      <c r="W872" s="12" t="e">
        <v>#N/A</v>
      </c>
      <c r="X872" s="12" t="e">
        <v>#N/A</v>
      </c>
      <c r="Y872" s="12" t="e">
        <v>#N/A</v>
      </c>
      <c r="Z872" s="9">
        <v>0.3</v>
      </c>
      <c r="AA872" s="10">
        <v>29</v>
      </c>
      <c r="AB872" s="10">
        <v>69</v>
      </c>
      <c r="AC872" s="20">
        <v>1</v>
      </c>
      <c r="AD872" s="20">
        <v>0.65596096591943398</v>
      </c>
      <c r="AE872" s="20">
        <v>1</v>
      </c>
      <c r="AF872" s="15">
        <v>0.34</v>
      </c>
      <c r="AG872" s="16">
        <v>43</v>
      </c>
      <c r="AH872" s="16">
        <v>84</v>
      </c>
      <c r="AI872" s="22">
        <v>0.91</v>
      </c>
      <c r="AJ872" s="22">
        <v>0.65668684766316898</v>
      </c>
      <c r="AK872" s="22">
        <v>1</v>
      </c>
      <c r="AL872" s="18">
        <f t="shared" si="117"/>
        <v>1</v>
      </c>
      <c r="AM872" s="18">
        <f t="shared" si="118"/>
        <v>1</v>
      </c>
      <c r="AN872" s="18">
        <f t="shared" si="119"/>
        <v>1</v>
      </c>
      <c r="AO872" s="18">
        <f t="shared" si="120"/>
        <v>1</v>
      </c>
      <c r="AP872" s="18">
        <f t="shared" si="121"/>
        <v>1</v>
      </c>
      <c r="AQ872" s="18">
        <f t="shared" si="122"/>
        <v>1</v>
      </c>
      <c r="AR872" s="18">
        <f t="shared" si="123"/>
        <v>0</v>
      </c>
      <c r="AS872" s="18">
        <f t="shared" si="124"/>
        <v>0</v>
      </c>
      <c r="AT872" s="18">
        <f t="shared" si="125"/>
        <v>0</v>
      </c>
      <c r="AU872" s="1" t="s">
        <v>21766</v>
      </c>
      <c r="AV872" s="1" t="s">
        <v>21767</v>
      </c>
      <c r="AW872" s="1" t="s">
        <v>21768</v>
      </c>
      <c r="AX872" s="1" t="s">
        <v>21769</v>
      </c>
      <c r="AY872" s="1" t="s">
        <v>21770</v>
      </c>
      <c r="AZ872" s="1" t="s">
        <v>21771</v>
      </c>
      <c r="BA872" s="1">
        <v>2064</v>
      </c>
      <c r="BB872" s="1" t="s">
        <v>46249</v>
      </c>
      <c r="BC872" s="1" t="s">
        <v>4</v>
      </c>
      <c r="BD872" s="1" t="s">
        <v>4</v>
      </c>
      <c r="BF872" s="1" t="s">
        <v>21773</v>
      </c>
      <c r="BG872" s="1" t="s">
        <v>21774</v>
      </c>
      <c r="BH872" s="1" t="s">
        <v>21775</v>
      </c>
      <c r="BK872" s="1" t="s">
        <v>305</v>
      </c>
      <c r="BL872" s="1">
        <v>1</v>
      </c>
      <c r="BM872" s="1" t="s">
        <v>21776</v>
      </c>
      <c r="BO872" s="1" t="s">
        <v>21777</v>
      </c>
      <c r="BQ872" s="1" t="s">
        <v>21778</v>
      </c>
      <c r="BR872" s="1" t="s">
        <v>46250</v>
      </c>
      <c r="BS872" s="1">
        <v>0.443</v>
      </c>
      <c r="BT872" s="1" t="s">
        <v>4</v>
      </c>
      <c r="BU872" s="1" t="s">
        <v>4</v>
      </c>
      <c r="BZ872" s="1" t="s">
        <v>4</v>
      </c>
    </row>
    <row r="873" spans="1:83" x14ac:dyDescent="0.25">
      <c r="A873" s="2" t="s">
        <v>46251</v>
      </c>
      <c r="B873" s="1">
        <v>2196</v>
      </c>
      <c r="C873" s="1">
        <v>5</v>
      </c>
      <c r="D873" s="1">
        <v>150932882</v>
      </c>
      <c r="E873" s="1">
        <v>150932882</v>
      </c>
      <c r="F873" s="1" t="s">
        <v>6</v>
      </c>
      <c r="G873" s="2" t="s">
        <v>46275</v>
      </c>
      <c r="H873" s="2" t="s">
        <v>46276</v>
      </c>
      <c r="I873" s="2" t="s">
        <v>46277</v>
      </c>
      <c r="J873" s="2" t="s">
        <v>46278</v>
      </c>
      <c r="K873" s="2" t="s">
        <v>49</v>
      </c>
      <c r="L873" s="1" t="s">
        <v>50</v>
      </c>
      <c r="M873" s="1" t="s">
        <v>90</v>
      </c>
      <c r="N873" s="1" t="s">
        <v>31</v>
      </c>
      <c r="O873" s="1" t="s">
        <v>31</v>
      </c>
      <c r="R873" s="1" t="s">
        <v>46253</v>
      </c>
      <c r="S873" s="1" t="s">
        <v>10</v>
      </c>
      <c r="T873" s="1">
        <v>5</v>
      </c>
      <c r="U873" s="1">
        <v>4025</v>
      </c>
      <c r="V873" s="3">
        <v>1</v>
      </c>
      <c r="W873" s="12" t="e">
        <v>#N/A</v>
      </c>
      <c r="X873" s="12" t="e">
        <v>#N/A</v>
      </c>
      <c r="Y873" s="12" t="e">
        <v>#N/A</v>
      </c>
      <c r="Z873" s="9">
        <v>0.19708000000000001</v>
      </c>
      <c r="AA873" s="10">
        <v>27</v>
      </c>
      <c r="AB873" s="10">
        <v>110</v>
      </c>
      <c r="AC873" s="20">
        <v>0.7</v>
      </c>
      <c r="AD873" s="20">
        <v>0.450256194050489</v>
      </c>
      <c r="AE873" s="20">
        <v>0.95454407718827705</v>
      </c>
      <c r="AF873" s="15">
        <v>0.33333299999999999</v>
      </c>
      <c r="AG873" s="16">
        <v>57</v>
      </c>
      <c r="AH873" s="16">
        <v>114</v>
      </c>
      <c r="AI873" s="22">
        <v>0.89</v>
      </c>
      <c r="AJ873" s="22">
        <v>0.670471552610446</v>
      </c>
      <c r="AK873" s="22">
        <v>1</v>
      </c>
      <c r="AL873" s="18">
        <f t="shared" si="117"/>
        <v>1</v>
      </c>
      <c r="AM873" s="18">
        <f t="shared" si="118"/>
        <v>1</v>
      </c>
      <c r="AN873" s="18">
        <f t="shared" si="119"/>
        <v>0</v>
      </c>
      <c r="AO873" s="18">
        <f t="shared" si="120"/>
        <v>1</v>
      </c>
      <c r="AP873" s="18">
        <f t="shared" si="121"/>
        <v>1</v>
      </c>
      <c r="AQ873" s="18">
        <f t="shared" si="122"/>
        <v>1</v>
      </c>
      <c r="AR873" s="18">
        <f t="shared" si="123"/>
        <v>0</v>
      </c>
      <c r="AS873" s="18">
        <f t="shared" si="124"/>
        <v>0</v>
      </c>
      <c r="AT873" s="18">
        <f t="shared" si="125"/>
        <v>0</v>
      </c>
      <c r="AU873" s="1" t="s">
        <v>46279</v>
      </c>
      <c r="AV873" s="1" t="s">
        <v>46258</v>
      </c>
      <c r="AW873" s="1" t="s">
        <v>46259</v>
      </c>
      <c r="AX873" s="1" t="s">
        <v>46260</v>
      </c>
      <c r="AY873" s="1" t="s">
        <v>46261</v>
      </c>
      <c r="AZ873" s="1" t="s">
        <v>46262</v>
      </c>
      <c r="BA873" s="1">
        <v>1338</v>
      </c>
      <c r="BB873" s="1" t="s">
        <v>7451</v>
      </c>
      <c r="BF873" s="1" t="s">
        <v>46263</v>
      </c>
      <c r="BG873" s="1" t="s">
        <v>46264</v>
      </c>
      <c r="BH873" s="1" t="s">
        <v>728</v>
      </c>
      <c r="BK873" s="1" t="s">
        <v>46265</v>
      </c>
      <c r="BL873" s="1">
        <v>6</v>
      </c>
      <c r="BN873" s="1" t="s">
        <v>46266</v>
      </c>
      <c r="BO873" s="1" t="s">
        <v>1117</v>
      </c>
      <c r="BR873" s="1" t="s">
        <v>46280</v>
      </c>
      <c r="BS873" s="1">
        <v>0.56699999999999995</v>
      </c>
      <c r="BU873" s="1" t="s">
        <v>4</v>
      </c>
    </row>
    <row r="874" spans="1:83" x14ac:dyDescent="0.25">
      <c r="A874" s="2" t="s">
        <v>46251</v>
      </c>
      <c r="B874" s="1">
        <v>2196</v>
      </c>
      <c r="C874" s="1">
        <v>5</v>
      </c>
      <c r="D874" s="1">
        <v>150887068</v>
      </c>
      <c r="E874" s="1">
        <v>150887068</v>
      </c>
      <c r="F874" s="1" t="s">
        <v>6</v>
      </c>
      <c r="G874" s="2" t="s">
        <v>46252</v>
      </c>
      <c r="H874" s="2" t="s">
        <v>46254</v>
      </c>
      <c r="I874" s="2" t="s">
        <v>46255</v>
      </c>
      <c r="J874" s="2" t="s">
        <v>46256</v>
      </c>
      <c r="K874" s="2" t="s">
        <v>49</v>
      </c>
      <c r="L874" s="1" t="s">
        <v>50</v>
      </c>
      <c r="M874" s="1" t="s">
        <v>90</v>
      </c>
      <c r="N874" s="1" t="s">
        <v>31</v>
      </c>
      <c r="O874" s="1" t="s">
        <v>31</v>
      </c>
      <c r="R874" s="1" t="s">
        <v>46253</v>
      </c>
      <c r="S874" s="1" t="s">
        <v>10</v>
      </c>
      <c r="T874" s="1">
        <v>22</v>
      </c>
      <c r="U874" s="1">
        <v>12177</v>
      </c>
      <c r="V874" s="3">
        <v>1</v>
      </c>
      <c r="W874" s="12" t="e">
        <v>#N/A</v>
      </c>
      <c r="X874" s="12" t="e">
        <v>#N/A</v>
      </c>
      <c r="Y874" s="12" t="e">
        <v>#N/A</v>
      </c>
      <c r="Z874" s="9">
        <v>0.34387400000000001</v>
      </c>
      <c r="AA874" s="10">
        <v>87</v>
      </c>
      <c r="AB874" s="10">
        <v>166</v>
      </c>
      <c r="AC874" s="20">
        <v>1</v>
      </c>
      <c r="AD874" s="20">
        <v>0.81752029843293605</v>
      </c>
      <c r="AE874" s="20">
        <v>1</v>
      </c>
      <c r="AF874" s="15">
        <v>0.40921400000000002</v>
      </c>
      <c r="AG874" s="16">
        <v>151</v>
      </c>
      <c r="AH874" s="16">
        <v>218</v>
      </c>
      <c r="AI874" s="22">
        <v>1</v>
      </c>
      <c r="AJ874" s="22">
        <v>0.85068598491554703</v>
      </c>
      <c r="AK874" s="22">
        <v>1</v>
      </c>
      <c r="AL874" s="18">
        <f t="shared" si="117"/>
        <v>1</v>
      </c>
      <c r="AM874" s="18">
        <f t="shared" si="118"/>
        <v>1</v>
      </c>
      <c r="AN874" s="18">
        <f t="shared" si="119"/>
        <v>1</v>
      </c>
      <c r="AO874" s="18">
        <f t="shared" si="120"/>
        <v>1</v>
      </c>
      <c r="AP874" s="18">
        <f t="shared" si="121"/>
        <v>1</v>
      </c>
      <c r="AQ874" s="18">
        <f t="shared" si="122"/>
        <v>1</v>
      </c>
      <c r="AR874" s="18">
        <f t="shared" si="123"/>
        <v>0</v>
      </c>
      <c r="AS874" s="18">
        <f t="shared" si="124"/>
        <v>0</v>
      </c>
      <c r="AT874" s="18">
        <f t="shared" si="125"/>
        <v>0</v>
      </c>
      <c r="AU874" s="1" t="s">
        <v>46257</v>
      </c>
      <c r="AV874" s="1" t="s">
        <v>46258</v>
      </c>
      <c r="AW874" s="1" t="s">
        <v>46259</v>
      </c>
      <c r="AX874" s="1" t="s">
        <v>46260</v>
      </c>
      <c r="AY874" s="1" t="s">
        <v>46261</v>
      </c>
      <c r="AZ874" s="1" t="s">
        <v>46262</v>
      </c>
      <c r="BA874" s="1">
        <v>4055</v>
      </c>
      <c r="BB874" s="1" t="s">
        <v>80</v>
      </c>
      <c r="BF874" s="1" t="s">
        <v>46263</v>
      </c>
      <c r="BG874" s="1" t="s">
        <v>46264</v>
      </c>
      <c r="BH874" s="1" t="s">
        <v>728</v>
      </c>
      <c r="BK874" s="1" t="s">
        <v>46265</v>
      </c>
      <c r="BL874" s="1">
        <v>6</v>
      </c>
      <c r="BN874" s="1" t="s">
        <v>46266</v>
      </c>
      <c r="BO874" s="1" t="s">
        <v>1117</v>
      </c>
      <c r="BR874" s="1" t="s">
        <v>46267</v>
      </c>
      <c r="BS874" s="1">
        <v>0.57699999999999996</v>
      </c>
      <c r="BU874" s="1" t="s">
        <v>4</v>
      </c>
    </row>
    <row r="875" spans="1:83" x14ac:dyDescent="0.25">
      <c r="A875" s="2" t="s">
        <v>46251</v>
      </c>
      <c r="B875" s="1">
        <v>2196</v>
      </c>
      <c r="C875" s="1">
        <v>5</v>
      </c>
      <c r="D875" s="1">
        <v>150911398</v>
      </c>
      <c r="E875" s="1">
        <v>150911398</v>
      </c>
      <c r="F875" s="1" t="s">
        <v>6</v>
      </c>
      <c r="G875" s="2" t="s">
        <v>46268</v>
      </c>
      <c r="H875" s="2" t="s">
        <v>46269</v>
      </c>
      <c r="I875" s="2" t="s">
        <v>46270</v>
      </c>
      <c r="J875" s="2" t="s">
        <v>46271</v>
      </c>
      <c r="K875" s="2" t="s">
        <v>135</v>
      </c>
      <c r="L875" s="1" t="s">
        <v>50</v>
      </c>
      <c r="M875" s="1" t="s">
        <v>90</v>
      </c>
      <c r="N875" s="1" t="s">
        <v>31</v>
      </c>
      <c r="O875" s="1" t="s">
        <v>31</v>
      </c>
      <c r="R875" s="1" t="s">
        <v>46253</v>
      </c>
      <c r="S875" s="1" t="s">
        <v>10</v>
      </c>
      <c r="T875" s="1">
        <v>13</v>
      </c>
      <c r="U875" s="1">
        <v>9574</v>
      </c>
      <c r="V875" s="3">
        <v>1</v>
      </c>
      <c r="W875" s="12" t="e">
        <v>#N/A</v>
      </c>
      <c r="X875" s="12" t="e">
        <v>#N/A</v>
      </c>
      <c r="Y875" s="12" t="e">
        <v>#N/A</v>
      </c>
      <c r="Z875" s="9">
        <v>0.270677</v>
      </c>
      <c r="AA875" s="10">
        <v>72</v>
      </c>
      <c r="AB875" s="10">
        <v>194</v>
      </c>
      <c r="AC875" s="20">
        <v>0.96</v>
      </c>
      <c r="AD875" s="20">
        <v>0.69346392159845105</v>
      </c>
      <c r="AE875" s="20">
        <v>1</v>
      </c>
      <c r="AF875" s="15">
        <v>0.41533500000000001</v>
      </c>
      <c r="AG875" s="16">
        <v>130</v>
      </c>
      <c r="AH875" s="16">
        <v>183</v>
      </c>
      <c r="AI875" s="22">
        <v>1</v>
      </c>
      <c r="AJ875" s="22">
        <v>0.84950283704905305</v>
      </c>
      <c r="AK875" s="22">
        <v>1</v>
      </c>
      <c r="AL875" s="18">
        <f t="shared" si="117"/>
        <v>1</v>
      </c>
      <c r="AM875" s="18">
        <f t="shared" si="118"/>
        <v>1</v>
      </c>
      <c r="AN875" s="18">
        <f t="shared" si="119"/>
        <v>1</v>
      </c>
      <c r="AO875" s="18">
        <f t="shared" si="120"/>
        <v>1</v>
      </c>
      <c r="AP875" s="18">
        <f t="shared" si="121"/>
        <v>1</v>
      </c>
      <c r="AQ875" s="18">
        <f t="shared" si="122"/>
        <v>1</v>
      </c>
      <c r="AR875" s="18">
        <f t="shared" si="123"/>
        <v>0</v>
      </c>
      <c r="AS875" s="18">
        <f t="shared" si="124"/>
        <v>0</v>
      </c>
      <c r="AT875" s="18">
        <f t="shared" si="125"/>
        <v>0</v>
      </c>
      <c r="AU875" s="1" t="s">
        <v>46272</v>
      </c>
      <c r="AV875" s="1" t="s">
        <v>46258</v>
      </c>
      <c r="AW875" s="1" t="s">
        <v>46259</v>
      </c>
      <c r="AX875" s="1" t="s">
        <v>46260</v>
      </c>
      <c r="AY875" s="1" t="s">
        <v>46261</v>
      </c>
      <c r="AZ875" s="1" t="s">
        <v>46262</v>
      </c>
      <c r="BA875" s="1">
        <v>3187</v>
      </c>
      <c r="BB875" s="1" t="s">
        <v>46273</v>
      </c>
      <c r="BF875" s="1" t="s">
        <v>46263</v>
      </c>
      <c r="BG875" s="1" t="s">
        <v>46264</v>
      </c>
      <c r="BH875" s="1" t="s">
        <v>728</v>
      </c>
      <c r="BK875" s="1" t="s">
        <v>46265</v>
      </c>
      <c r="BL875" s="1">
        <v>6</v>
      </c>
      <c r="BN875" s="1" t="s">
        <v>46266</v>
      </c>
      <c r="BO875" s="1" t="s">
        <v>1117</v>
      </c>
      <c r="BR875" s="1" t="s">
        <v>46274</v>
      </c>
      <c r="BS875" s="1">
        <v>0.63700000000000001</v>
      </c>
      <c r="BU875" s="1" t="s">
        <v>4</v>
      </c>
    </row>
    <row r="876" spans="1:83" x14ac:dyDescent="0.25">
      <c r="A876" s="2" t="s">
        <v>21795</v>
      </c>
      <c r="B876" s="1">
        <v>120114</v>
      </c>
      <c r="C876" s="1">
        <v>11</v>
      </c>
      <c r="D876" s="1">
        <v>92086668</v>
      </c>
      <c r="E876" s="1">
        <v>92086668</v>
      </c>
      <c r="F876" s="1" t="s">
        <v>6</v>
      </c>
      <c r="G876" s="2" t="s">
        <v>46281</v>
      </c>
      <c r="H876" s="2" t="s">
        <v>46282</v>
      </c>
      <c r="I876" s="2" t="s">
        <v>46283</v>
      </c>
      <c r="J876" s="2" t="s">
        <v>46284</v>
      </c>
      <c r="K876" s="2" t="s">
        <v>49</v>
      </c>
      <c r="L876" s="1" t="s">
        <v>50</v>
      </c>
      <c r="M876" s="1" t="s">
        <v>90</v>
      </c>
      <c r="N876" s="1" t="s">
        <v>31</v>
      </c>
      <c r="O876" s="1" t="s">
        <v>31</v>
      </c>
      <c r="R876" s="1" t="s">
        <v>21797</v>
      </c>
      <c r="S876" s="1" t="s">
        <v>6</v>
      </c>
      <c r="T876" s="1">
        <v>1</v>
      </c>
      <c r="U876" s="1">
        <v>1407</v>
      </c>
      <c r="V876" s="3">
        <v>1</v>
      </c>
      <c r="W876" s="12" t="e">
        <v>#N/A</v>
      </c>
      <c r="X876" s="12" t="e">
        <v>#N/A</v>
      </c>
      <c r="Y876" s="12" t="e">
        <v>#N/A</v>
      </c>
      <c r="Z876" s="9">
        <v>0.32786900000000002</v>
      </c>
      <c r="AA876" s="10">
        <v>20</v>
      </c>
      <c r="AB876" s="10">
        <v>41</v>
      </c>
      <c r="AC876" s="20">
        <v>1</v>
      </c>
      <c r="AD876" s="20">
        <v>0.64574516321965802</v>
      </c>
      <c r="AE876" s="20">
        <v>1</v>
      </c>
      <c r="AF876" s="15">
        <v>0.35416700000000001</v>
      </c>
      <c r="AG876" s="16">
        <v>17</v>
      </c>
      <c r="AH876" s="16">
        <v>31</v>
      </c>
      <c r="AI876" s="22">
        <v>0.95</v>
      </c>
      <c r="AJ876" s="22">
        <v>0.57178820441109501</v>
      </c>
      <c r="AK876" s="22">
        <v>1</v>
      </c>
      <c r="AL876" s="18">
        <f t="shared" si="117"/>
        <v>1</v>
      </c>
      <c r="AM876" s="18">
        <f t="shared" si="118"/>
        <v>1</v>
      </c>
      <c r="AN876" s="18">
        <f t="shared" si="119"/>
        <v>1</v>
      </c>
      <c r="AO876" s="18">
        <f t="shared" si="120"/>
        <v>1</v>
      </c>
      <c r="AP876" s="18">
        <f t="shared" si="121"/>
        <v>1</v>
      </c>
      <c r="AQ876" s="18">
        <f t="shared" si="122"/>
        <v>1</v>
      </c>
      <c r="AR876" s="18">
        <f t="shared" si="123"/>
        <v>0</v>
      </c>
      <c r="AS876" s="18">
        <f t="shared" si="124"/>
        <v>0</v>
      </c>
      <c r="AT876" s="18">
        <f t="shared" si="125"/>
        <v>0</v>
      </c>
      <c r="AV876" s="1" t="s">
        <v>21801</v>
      </c>
      <c r="AW876" s="1" t="s">
        <v>21802</v>
      </c>
      <c r="AX876" s="1" t="s">
        <v>21803</v>
      </c>
      <c r="AY876" s="1" t="s">
        <v>21804</v>
      </c>
      <c r="AZ876" s="1" t="s">
        <v>21805</v>
      </c>
      <c r="BA876" s="1">
        <v>464</v>
      </c>
      <c r="BB876" s="1" t="s">
        <v>46285</v>
      </c>
      <c r="BF876" s="1" t="s">
        <v>21807</v>
      </c>
      <c r="BG876" s="1" t="s">
        <v>727</v>
      </c>
      <c r="BH876" s="1" t="s">
        <v>728</v>
      </c>
      <c r="BK876" s="1" t="s">
        <v>6569</v>
      </c>
      <c r="BL876" s="1">
        <v>5</v>
      </c>
      <c r="BN876" s="1" t="s">
        <v>21808</v>
      </c>
      <c r="BR876" s="1" t="s">
        <v>46286</v>
      </c>
      <c r="BS876" s="1">
        <v>0.438</v>
      </c>
      <c r="BU876" s="1" t="s">
        <v>4</v>
      </c>
      <c r="CC876" s="1" t="s">
        <v>21810</v>
      </c>
    </row>
    <row r="877" spans="1:83" x14ac:dyDescent="0.25">
      <c r="A877" s="2" t="s">
        <v>21795</v>
      </c>
      <c r="B877" s="1">
        <v>120114</v>
      </c>
      <c r="C877" s="1">
        <v>11</v>
      </c>
      <c r="D877" s="1">
        <v>92543216</v>
      </c>
      <c r="E877" s="1">
        <v>92543216</v>
      </c>
      <c r="F877" s="1" t="s">
        <v>6</v>
      </c>
      <c r="G877" s="2" t="s">
        <v>46299</v>
      </c>
      <c r="H877" s="2" t="s">
        <v>46300</v>
      </c>
      <c r="I877" s="2" t="s">
        <v>46301</v>
      </c>
      <c r="J877" s="2" t="s">
        <v>46302</v>
      </c>
      <c r="K877" s="2" t="s">
        <v>49</v>
      </c>
      <c r="L877" s="1" t="s">
        <v>50</v>
      </c>
      <c r="M877" s="1" t="s">
        <v>90</v>
      </c>
      <c r="N877" s="1" t="s">
        <v>31</v>
      </c>
      <c r="O877" s="1" t="s">
        <v>31</v>
      </c>
      <c r="R877" s="1" t="s">
        <v>21797</v>
      </c>
      <c r="S877" s="1" t="s">
        <v>6</v>
      </c>
      <c r="T877" s="1">
        <v>12</v>
      </c>
      <c r="U877" s="1">
        <v>9472</v>
      </c>
      <c r="V877" s="3">
        <v>1</v>
      </c>
      <c r="W877" s="12" t="e">
        <v>#N/A</v>
      </c>
      <c r="X877" s="12" t="e">
        <v>#N/A</v>
      </c>
      <c r="Y877" s="12" t="e">
        <v>#N/A</v>
      </c>
      <c r="Z877" s="9">
        <v>0.141509</v>
      </c>
      <c r="AA877" s="10">
        <v>15</v>
      </c>
      <c r="AB877" s="10">
        <v>91</v>
      </c>
      <c r="AC877" s="20">
        <v>0.5</v>
      </c>
      <c r="AD877" s="20">
        <v>0.28161910110183602</v>
      </c>
      <c r="AE877" s="20">
        <v>0.81855307824226098</v>
      </c>
      <c r="AF877" s="15">
        <v>0.37288100000000002</v>
      </c>
      <c r="AG877" s="16">
        <v>44</v>
      </c>
      <c r="AH877" s="16">
        <v>74</v>
      </c>
      <c r="AI877" s="22">
        <v>1</v>
      </c>
      <c r="AJ877" s="22">
        <v>0.71285780582559499</v>
      </c>
      <c r="AK877" s="22">
        <v>1</v>
      </c>
      <c r="AL877" s="18">
        <f t="shared" si="117"/>
        <v>1</v>
      </c>
      <c r="AM877" s="18">
        <f t="shared" si="118"/>
        <v>0</v>
      </c>
      <c r="AN877" s="18">
        <f t="shared" si="119"/>
        <v>0</v>
      </c>
      <c r="AO877" s="18">
        <f t="shared" si="120"/>
        <v>1</v>
      </c>
      <c r="AP877" s="18">
        <f t="shared" si="121"/>
        <v>1</v>
      </c>
      <c r="AQ877" s="18">
        <f t="shared" si="122"/>
        <v>1</v>
      </c>
      <c r="AR877" s="18">
        <f t="shared" si="123"/>
        <v>0</v>
      </c>
      <c r="AS877" s="18">
        <f t="shared" si="124"/>
        <v>1</v>
      </c>
      <c r="AT877" s="18">
        <f t="shared" si="125"/>
        <v>1</v>
      </c>
      <c r="AV877" s="1" t="s">
        <v>21801</v>
      </c>
      <c r="AW877" s="1" t="s">
        <v>21802</v>
      </c>
      <c r="AX877" s="1" t="s">
        <v>21803</v>
      </c>
      <c r="AY877" s="1" t="s">
        <v>21804</v>
      </c>
      <c r="AZ877" s="1" t="s">
        <v>21805</v>
      </c>
      <c r="BA877" s="1">
        <v>3152</v>
      </c>
      <c r="BB877" s="1" t="s">
        <v>46303</v>
      </c>
      <c r="BF877" s="1" t="s">
        <v>21807</v>
      </c>
      <c r="BG877" s="1" t="s">
        <v>727</v>
      </c>
      <c r="BH877" s="1" t="s">
        <v>728</v>
      </c>
      <c r="BK877" s="1" t="s">
        <v>6569</v>
      </c>
      <c r="BL877" s="1">
        <v>5</v>
      </c>
      <c r="BN877" s="1" t="s">
        <v>21808</v>
      </c>
      <c r="BR877" s="1" t="s">
        <v>46304</v>
      </c>
      <c r="BS877" s="1">
        <v>0.49299999999999999</v>
      </c>
      <c r="BU877" s="1" t="s">
        <v>4</v>
      </c>
      <c r="CC877" s="1" t="s">
        <v>21810</v>
      </c>
    </row>
    <row r="878" spans="1:83" x14ac:dyDescent="0.25">
      <c r="A878" s="2" t="s">
        <v>21795</v>
      </c>
      <c r="B878" s="1">
        <v>120114</v>
      </c>
      <c r="C878" s="1">
        <v>11</v>
      </c>
      <c r="D878" s="1">
        <v>92531970</v>
      </c>
      <c r="E878" s="1">
        <v>92531970</v>
      </c>
      <c r="F878" s="1" t="s">
        <v>6</v>
      </c>
      <c r="G878" s="2" t="s">
        <v>46293</v>
      </c>
      <c r="H878" s="2" t="s">
        <v>46294</v>
      </c>
      <c r="I878" s="2" t="s">
        <v>46295</v>
      </c>
      <c r="J878" s="2" t="s">
        <v>46296</v>
      </c>
      <c r="K878" s="2" t="s">
        <v>49</v>
      </c>
      <c r="L878" s="1" t="s">
        <v>50</v>
      </c>
      <c r="M878" s="1" t="s">
        <v>52</v>
      </c>
      <c r="N878" s="1" t="s">
        <v>90</v>
      </c>
      <c r="O878" s="1" t="s">
        <v>90</v>
      </c>
      <c r="R878" s="1" t="s">
        <v>21797</v>
      </c>
      <c r="S878" s="1" t="s">
        <v>6</v>
      </c>
      <c r="T878" s="1">
        <v>9</v>
      </c>
      <c r="U878" s="1">
        <v>5808</v>
      </c>
      <c r="V878" s="3">
        <v>1</v>
      </c>
      <c r="W878" s="12" t="e">
        <v>#N/A</v>
      </c>
      <c r="X878" s="12" t="e">
        <v>#N/A</v>
      </c>
      <c r="Y878" s="12" t="e">
        <v>#N/A</v>
      </c>
      <c r="Z878" s="9">
        <v>0.32558100000000001</v>
      </c>
      <c r="AA878" s="10">
        <v>14</v>
      </c>
      <c r="AB878" s="10">
        <v>29</v>
      </c>
      <c r="AC878" s="20">
        <v>1</v>
      </c>
      <c r="AD878" s="20">
        <v>0.58667213242715599</v>
      </c>
      <c r="AE878" s="20">
        <v>1</v>
      </c>
      <c r="AF878" s="15">
        <v>0.38709700000000002</v>
      </c>
      <c r="AG878" s="16">
        <v>36</v>
      </c>
      <c r="AH878" s="16">
        <v>57</v>
      </c>
      <c r="AI878" s="22">
        <v>1</v>
      </c>
      <c r="AJ878" s="22">
        <v>0.710260155871548</v>
      </c>
      <c r="AK878" s="22">
        <v>1</v>
      </c>
      <c r="AL878" s="18">
        <f t="shared" si="117"/>
        <v>1</v>
      </c>
      <c r="AM878" s="18">
        <f t="shared" si="118"/>
        <v>1</v>
      </c>
      <c r="AN878" s="18">
        <f t="shared" si="119"/>
        <v>1</v>
      </c>
      <c r="AO878" s="18">
        <f t="shared" si="120"/>
        <v>1</v>
      </c>
      <c r="AP878" s="18">
        <f t="shared" si="121"/>
        <v>1</v>
      </c>
      <c r="AQ878" s="18">
        <f t="shared" si="122"/>
        <v>1</v>
      </c>
      <c r="AR878" s="18">
        <f t="shared" si="123"/>
        <v>0</v>
      </c>
      <c r="AS878" s="18">
        <f t="shared" si="124"/>
        <v>0</v>
      </c>
      <c r="AT878" s="18">
        <f t="shared" si="125"/>
        <v>0</v>
      </c>
      <c r="AV878" s="1" t="s">
        <v>21801</v>
      </c>
      <c r="AW878" s="1" t="s">
        <v>21802</v>
      </c>
      <c r="AX878" s="1" t="s">
        <v>21803</v>
      </c>
      <c r="AY878" s="1" t="s">
        <v>21804</v>
      </c>
      <c r="AZ878" s="1" t="s">
        <v>21805</v>
      </c>
      <c r="BA878" s="1">
        <v>1931</v>
      </c>
      <c r="BB878" s="1" t="s">
        <v>46297</v>
      </c>
      <c r="BF878" s="1" t="s">
        <v>21807</v>
      </c>
      <c r="BG878" s="1" t="s">
        <v>727</v>
      </c>
      <c r="BH878" s="1" t="s">
        <v>728</v>
      </c>
      <c r="BK878" s="1" t="s">
        <v>6569</v>
      </c>
      <c r="BL878" s="1">
        <v>5</v>
      </c>
      <c r="BN878" s="1" t="s">
        <v>21808</v>
      </c>
      <c r="BR878" s="1" t="s">
        <v>46298</v>
      </c>
      <c r="BS878" s="1">
        <v>0.42299999999999999</v>
      </c>
      <c r="BU878" s="1" t="s">
        <v>4</v>
      </c>
      <c r="CC878" s="1" t="s">
        <v>21810</v>
      </c>
    </row>
    <row r="879" spans="1:83" x14ac:dyDescent="0.25">
      <c r="A879" s="2" t="s">
        <v>21795</v>
      </c>
      <c r="B879" s="1">
        <v>120114</v>
      </c>
      <c r="C879" s="1">
        <v>11</v>
      </c>
      <c r="D879" s="1">
        <v>92531418</v>
      </c>
      <c r="E879" s="1">
        <v>92531418</v>
      </c>
      <c r="F879" s="1" t="s">
        <v>6</v>
      </c>
      <c r="G879" s="2" t="s">
        <v>46287</v>
      </c>
      <c r="H879" s="2" t="s">
        <v>46288</v>
      </c>
      <c r="I879" s="2" t="s">
        <v>46289</v>
      </c>
      <c r="J879" s="2" t="s">
        <v>46290</v>
      </c>
      <c r="K879" s="2" t="s">
        <v>49</v>
      </c>
      <c r="L879" s="1" t="s">
        <v>50</v>
      </c>
      <c r="M879" s="1" t="s">
        <v>90</v>
      </c>
      <c r="N879" s="1" t="s">
        <v>31</v>
      </c>
      <c r="O879" s="1" t="s">
        <v>31</v>
      </c>
      <c r="R879" s="1" t="s">
        <v>21797</v>
      </c>
      <c r="S879" s="1" t="s">
        <v>6</v>
      </c>
      <c r="T879" s="1">
        <v>9</v>
      </c>
      <c r="U879" s="1">
        <v>5256</v>
      </c>
      <c r="V879" s="3">
        <v>1</v>
      </c>
      <c r="W879" s="12" t="e">
        <v>#N/A</v>
      </c>
      <c r="X879" s="12" t="e">
        <v>#N/A</v>
      </c>
      <c r="Y879" s="12" t="e">
        <v>#N/A</v>
      </c>
      <c r="Z879" s="9">
        <v>0.31578899999999999</v>
      </c>
      <c r="AA879" s="10">
        <v>48</v>
      </c>
      <c r="AB879" s="10">
        <v>104</v>
      </c>
      <c r="AC879" s="20">
        <v>1</v>
      </c>
      <c r="AD879" s="20">
        <v>0.73745657230914996</v>
      </c>
      <c r="AE879" s="20">
        <v>1</v>
      </c>
      <c r="AF879" s="15">
        <v>0.413408</v>
      </c>
      <c r="AG879" s="16">
        <v>74</v>
      </c>
      <c r="AH879" s="16">
        <v>105</v>
      </c>
      <c r="AI879" s="22">
        <v>1</v>
      </c>
      <c r="AJ879" s="22">
        <v>0.81018623510570698</v>
      </c>
      <c r="AK879" s="22">
        <v>1</v>
      </c>
      <c r="AL879" s="18">
        <f t="shared" si="117"/>
        <v>1</v>
      </c>
      <c r="AM879" s="18">
        <f t="shared" si="118"/>
        <v>1</v>
      </c>
      <c r="AN879" s="18">
        <f t="shared" si="119"/>
        <v>1</v>
      </c>
      <c r="AO879" s="18">
        <f t="shared" si="120"/>
        <v>1</v>
      </c>
      <c r="AP879" s="18">
        <f t="shared" si="121"/>
        <v>1</v>
      </c>
      <c r="AQ879" s="18">
        <f t="shared" si="122"/>
        <v>1</v>
      </c>
      <c r="AR879" s="18">
        <f t="shared" si="123"/>
        <v>0</v>
      </c>
      <c r="AS879" s="18">
        <f t="shared" si="124"/>
        <v>0</v>
      </c>
      <c r="AT879" s="18">
        <f t="shared" si="125"/>
        <v>0</v>
      </c>
      <c r="AV879" s="1" t="s">
        <v>21801</v>
      </c>
      <c r="AW879" s="1" t="s">
        <v>21802</v>
      </c>
      <c r="AX879" s="1" t="s">
        <v>21803</v>
      </c>
      <c r="AY879" s="1" t="s">
        <v>21804</v>
      </c>
      <c r="AZ879" s="1" t="s">
        <v>21805</v>
      </c>
      <c r="BA879" s="1">
        <v>1747</v>
      </c>
      <c r="BB879" s="1" t="s">
        <v>46291</v>
      </c>
      <c r="BF879" s="1" t="s">
        <v>21807</v>
      </c>
      <c r="BG879" s="1" t="s">
        <v>727</v>
      </c>
      <c r="BH879" s="1" t="s">
        <v>728</v>
      </c>
      <c r="BK879" s="1" t="s">
        <v>6569</v>
      </c>
      <c r="BL879" s="1">
        <v>5</v>
      </c>
      <c r="BN879" s="1" t="s">
        <v>21808</v>
      </c>
      <c r="BR879" s="1" t="s">
        <v>46292</v>
      </c>
      <c r="BS879" s="1">
        <v>0.41799999999999998</v>
      </c>
      <c r="BU879" s="1" t="s">
        <v>4</v>
      </c>
      <c r="CC879" s="1" t="s">
        <v>21810</v>
      </c>
    </row>
    <row r="880" spans="1:83" x14ac:dyDescent="0.25">
      <c r="A880" s="2" t="s">
        <v>21823</v>
      </c>
      <c r="B880" s="1">
        <v>79633</v>
      </c>
      <c r="C880" s="1">
        <v>4</v>
      </c>
      <c r="D880" s="1">
        <v>126372603</v>
      </c>
      <c r="E880" s="1">
        <v>126372603</v>
      </c>
      <c r="F880" s="1" t="s">
        <v>6</v>
      </c>
      <c r="G880" s="2" t="s">
        <v>46319</v>
      </c>
      <c r="H880" s="2" t="s">
        <v>46320</v>
      </c>
      <c r="I880" s="2" t="s">
        <v>46321</v>
      </c>
      <c r="J880" s="2" t="s">
        <v>46322</v>
      </c>
      <c r="K880" s="2" t="s">
        <v>49</v>
      </c>
      <c r="L880" s="1" t="s">
        <v>50</v>
      </c>
      <c r="M880" s="1" t="s">
        <v>51</v>
      </c>
      <c r="N880" s="1" t="s">
        <v>52</v>
      </c>
      <c r="O880" s="1" t="s">
        <v>52</v>
      </c>
      <c r="R880" s="1" t="s">
        <v>21826</v>
      </c>
      <c r="S880" s="1" t="s">
        <v>6</v>
      </c>
      <c r="T880" s="1">
        <v>9</v>
      </c>
      <c r="U880" s="1">
        <v>10432</v>
      </c>
      <c r="V880" s="3">
        <v>1</v>
      </c>
      <c r="W880" s="12" t="e">
        <v>#N/A</v>
      </c>
      <c r="X880" s="12" t="e">
        <v>#N/A</v>
      </c>
      <c r="Y880" s="12" t="e">
        <v>#N/A</v>
      </c>
      <c r="Z880" s="9">
        <v>0.24727299999999999</v>
      </c>
      <c r="AA880" s="10">
        <v>68</v>
      </c>
      <c r="AB880" s="10">
        <v>207</v>
      </c>
      <c r="AC880" s="20">
        <v>0.88</v>
      </c>
      <c r="AD880" s="20">
        <v>0.63602307911959799</v>
      </c>
      <c r="AE880" s="20">
        <v>0.98976683996238402</v>
      </c>
      <c r="AF880" s="15">
        <v>0.33788400000000002</v>
      </c>
      <c r="AG880" s="16">
        <v>99</v>
      </c>
      <c r="AH880" s="16">
        <v>194</v>
      </c>
      <c r="AI880" s="22">
        <v>0.91</v>
      </c>
      <c r="AJ880" s="22">
        <v>0.69484006023404898</v>
      </c>
      <c r="AK880" s="22">
        <v>1</v>
      </c>
      <c r="AL880" s="18">
        <f t="shared" si="117"/>
        <v>1</v>
      </c>
      <c r="AM880" s="18">
        <f t="shared" si="118"/>
        <v>1</v>
      </c>
      <c r="AN880" s="18">
        <f t="shared" si="119"/>
        <v>1</v>
      </c>
      <c r="AO880" s="18">
        <f t="shared" si="120"/>
        <v>1</v>
      </c>
      <c r="AP880" s="18">
        <f t="shared" si="121"/>
        <v>1</v>
      </c>
      <c r="AQ880" s="18">
        <f t="shared" si="122"/>
        <v>1</v>
      </c>
      <c r="AR880" s="18">
        <f t="shared" si="123"/>
        <v>0</v>
      </c>
      <c r="AS880" s="18">
        <f t="shared" si="124"/>
        <v>0</v>
      </c>
      <c r="AT880" s="18">
        <f t="shared" si="125"/>
        <v>0</v>
      </c>
      <c r="AU880" s="1" t="s">
        <v>46323</v>
      </c>
      <c r="AV880" s="1" t="s">
        <v>21831</v>
      </c>
      <c r="AW880" s="1" t="s">
        <v>21832</v>
      </c>
      <c r="AX880" s="1" t="s">
        <v>21833</v>
      </c>
      <c r="AY880" s="1" t="s">
        <v>21834</v>
      </c>
      <c r="AZ880" s="1" t="s">
        <v>21835</v>
      </c>
      <c r="BA880" s="1">
        <v>3478</v>
      </c>
      <c r="BB880" s="1" t="s">
        <v>46324</v>
      </c>
      <c r="BF880" s="1" t="s">
        <v>726</v>
      </c>
      <c r="BG880" s="1" t="s">
        <v>727</v>
      </c>
      <c r="BH880" s="1" t="s">
        <v>728</v>
      </c>
      <c r="BK880" s="1" t="s">
        <v>21837</v>
      </c>
      <c r="BL880" s="1">
        <v>18</v>
      </c>
      <c r="BR880" s="1" t="s">
        <v>46325</v>
      </c>
      <c r="BS880" s="1">
        <v>0.45800000000000002</v>
      </c>
      <c r="BU880" s="1" t="s">
        <v>4</v>
      </c>
    </row>
    <row r="881" spans="1:73" x14ac:dyDescent="0.25">
      <c r="A881" s="2" t="s">
        <v>21823</v>
      </c>
      <c r="B881" s="1">
        <v>79633</v>
      </c>
      <c r="C881" s="1">
        <v>4</v>
      </c>
      <c r="D881" s="1">
        <v>126397372</v>
      </c>
      <c r="E881" s="1">
        <v>126397372</v>
      </c>
      <c r="F881" s="1" t="s">
        <v>6</v>
      </c>
      <c r="G881" s="2" t="s">
        <v>46326</v>
      </c>
      <c r="H881" s="2" t="s">
        <v>46327</v>
      </c>
      <c r="I881" s="2" t="s">
        <v>46328</v>
      </c>
      <c r="J881" s="2" t="s">
        <v>46329</v>
      </c>
      <c r="K881" s="2" t="s">
        <v>49</v>
      </c>
      <c r="L881" s="1" t="s">
        <v>50</v>
      </c>
      <c r="M881" s="1" t="s">
        <v>90</v>
      </c>
      <c r="N881" s="1" t="s">
        <v>31</v>
      </c>
      <c r="O881" s="1" t="s">
        <v>31</v>
      </c>
      <c r="R881" s="1" t="s">
        <v>21826</v>
      </c>
      <c r="S881" s="1" t="s">
        <v>6</v>
      </c>
      <c r="T881" s="1">
        <v>12</v>
      </c>
      <c r="U881" s="1">
        <v>12254</v>
      </c>
      <c r="V881" s="3">
        <v>1</v>
      </c>
      <c r="W881" s="12" t="e">
        <v>#N/A</v>
      </c>
      <c r="X881" s="12" t="e">
        <v>#N/A</v>
      </c>
      <c r="Y881" s="12" t="e">
        <v>#N/A</v>
      </c>
      <c r="Z881" s="9">
        <v>0.264706</v>
      </c>
      <c r="AA881" s="10">
        <v>63</v>
      </c>
      <c r="AB881" s="10">
        <v>175</v>
      </c>
      <c r="AC881" s="20">
        <v>0.94</v>
      </c>
      <c r="AD881" s="20">
        <v>0.67187068962335095</v>
      </c>
      <c r="AE881" s="20">
        <v>1</v>
      </c>
      <c r="AF881" s="15">
        <v>0.34234199999999998</v>
      </c>
      <c r="AG881" s="16">
        <v>76</v>
      </c>
      <c r="AH881" s="16">
        <v>146</v>
      </c>
      <c r="AI881" s="22">
        <v>0.92</v>
      </c>
      <c r="AJ881" s="22">
        <v>0.68742567089375906</v>
      </c>
      <c r="AK881" s="22">
        <v>1</v>
      </c>
      <c r="AL881" s="18">
        <f t="shared" si="117"/>
        <v>1</v>
      </c>
      <c r="AM881" s="18">
        <f t="shared" si="118"/>
        <v>1</v>
      </c>
      <c r="AN881" s="18">
        <f t="shared" si="119"/>
        <v>1</v>
      </c>
      <c r="AO881" s="18">
        <f t="shared" si="120"/>
        <v>1</v>
      </c>
      <c r="AP881" s="18">
        <f t="shared" si="121"/>
        <v>1</v>
      </c>
      <c r="AQ881" s="18">
        <f t="shared" si="122"/>
        <v>1</v>
      </c>
      <c r="AR881" s="18">
        <f t="shared" si="123"/>
        <v>0</v>
      </c>
      <c r="AS881" s="18">
        <f t="shared" si="124"/>
        <v>0</v>
      </c>
      <c r="AT881" s="18">
        <f t="shared" si="125"/>
        <v>0</v>
      </c>
      <c r="AU881" s="1" t="s">
        <v>46330</v>
      </c>
      <c r="AV881" s="1" t="s">
        <v>21831</v>
      </c>
      <c r="AW881" s="1" t="s">
        <v>21832</v>
      </c>
      <c r="AX881" s="1" t="s">
        <v>21833</v>
      </c>
      <c r="AY881" s="1" t="s">
        <v>21834</v>
      </c>
      <c r="AZ881" s="1" t="s">
        <v>21835</v>
      </c>
      <c r="BA881" s="1">
        <v>4085</v>
      </c>
      <c r="BB881" s="1" t="s">
        <v>46331</v>
      </c>
      <c r="BF881" s="1" t="s">
        <v>726</v>
      </c>
      <c r="BG881" s="1" t="s">
        <v>727</v>
      </c>
      <c r="BH881" s="1" t="s">
        <v>728</v>
      </c>
      <c r="BK881" s="1" t="s">
        <v>21837</v>
      </c>
      <c r="BL881" s="1">
        <v>18</v>
      </c>
      <c r="BR881" s="1" t="s">
        <v>46332</v>
      </c>
      <c r="BS881" s="1">
        <v>0.34300000000000003</v>
      </c>
      <c r="BU881" s="1" t="s">
        <v>4</v>
      </c>
    </row>
    <row r="882" spans="1:73" x14ac:dyDescent="0.25">
      <c r="A882" s="2" t="s">
        <v>21823</v>
      </c>
      <c r="B882" s="1">
        <v>79633</v>
      </c>
      <c r="C882" s="1">
        <v>4</v>
      </c>
      <c r="D882" s="1">
        <v>126370508</v>
      </c>
      <c r="E882" s="1">
        <v>126370508</v>
      </c>
      <c r="F882" s="1" t="s">
        <v>6</v>
      </c>
      <c r="G882" s="2" t="s">
        <v>46312</v>
      </c>
      <c r="H882" s="2" t="s">
        <v>46313</v>
      </c>
      <c r="I882" s="2" t="s">
        <v>46314</v>
      </c>
      <c r="J882" s="2" t="s">
        <v>46315</v>
      </c>
      <c r="K882" s="2" t="s">
        <v>135</v>
      </c>
      <c r="L882" s="1" t="s">
        <v>50</v>
      </c>
      <c r="M882" s="1" t="s">
        <v>51</v>
      </c>
      <c r="N882" s="1" t="s">
        <v>52</v>
      </c>
      <c r="O882" s="1" t="s">
        <v>52</v>
      </c>
      <c r="P882" s="1" t="s">
        <v>46311</v>
      </c>
      <c r="Q882" s="1" t="s">
        <v>2261</v>
      </c>
      <c r="R882" s="1" t="s">
        <v>21826</v>
      </c>
      <c r="S882" s="1" t="s">
        <v>6</v>
      </c>
      <c r="T882" s="1">
        <v>9</v>
      </c>
      <c r="U882" s="1">
        <v>8337</v>
      </c>
      <c r="V882" s="3">
        <v>1</v>
      </c>
      <c r="W882" s="12" t="e">
        <v>#N/A</v>
      </c>
      <c r="X882" s="12" t="e">
        <v>#N/A</v>
      </c>
      <c r="Y882" s="12" t="e">
        <v>#N/A</v>
      </c>
      <c r="Z882" s="9">
        <v>0.24218700000000001</v>
      </c>
      <c r="AA882" s="10">
        <v>93</v>
      </c>
      <c r="AB882" s="10">
        <v>291</v>
      </c>
      <c r="AC882" s="20">
        <v>0.86</v>
      </c>
      <c r="AD882" s="20">
        <v>0.63908309111830897</v>
      </c>
      <c r="AE882" s="20">
        <v>0.98734440156054204</v>
      </c>
      <c r="AF882" s="15">
        <v>0.35476200000000002</v>
      </c>
      <c r="AG882" s="16">
        <v>149</v>
      </c>
      <c r="AH882" s="16">
        <v>271</v>
      </c>
      <c r="AI882" s="22">
        <v>0.95</v>
      </c>
      <c r="AJ882" s="22">
        <v>0.74855650067523505</v>
      </c>
      <c r="AK882" s="22">
        <v>1</v>
      </c>
      <c r="AL882" s="18">
        <f t="shared" si="117"/>
        <v>1</v>
      </c>
      <c r="AM882" s="18">
        <f t="shared" si="118"/>
        <v>1</v>
      </c>
      <c r="AN882" s="18">
        <f t="shared" si="119"/>
        <v>1</v>
      </c>
      <c r="AO882" s="18">
        <f t="shared" si="120"/>
        <v>1</v>
      </c>
      <c r="AP882" s="18">
        <f t="shared" si="121"/>
        <v>1</v>
      </c>
      <c r="AQ882" s="18">
        <f t="shared" si="122"/>
        <v>1</v>
      </c>
      <c r="AR882" s="18">
        <f t="shared" si="123"/>
        <v>0</v>
      </c>
      <c r="AS882" s="18">
        <f t="shared" si="124"/>
        <v>0</v>
      </c>
      <c r="AT882" s="18">
        <f t="shared" si="125"/>
        <v>0</v>
      </c>
      <c r="AU882" s="1" t="s">
        <v>46316</v>
      </c>
      <c r="AV882" s="1" t="s">
        <v>21831</v>
      </c>
      <c r="AW882" s="1" t="s">
        <v>21832</v>
      </c>
      <c r="AX882" s="1" t="s">
        <v>21833</v>
      </c>
      <c r="AY882" s="1" t="s">
        <v>21834</v>
      </c>
      <c r="AZ882" s="1" t="s">
        <v>21835</v>
      </c>
      <c r="BA882" s="1">
        <v>2779</v>
      </c>
      <c r="BB882" s="1" t="s">
        <v>46317</v>
      </c>
      <c r="BF882" s="1" t="s">
        <v>726</v>
      </c>
      <c r="BG882" s="1" t="s">
        <v>727</v>
      </c>
      <c r="BH882" s="1" t="s">
        <v>728</v>
      </c>
      <c r="BK882" s="1" t="s">
        <v>21837</v>
      </c>
      <c r="BL882" s="1">
        <v>18</v>
      </c>
      <c r="BR882" s="1" t="s">
        <v>46318</v>
      </c>
      <c r="BS882" s="1">
        <v>0.38800000000000001</v>
      </c>
      <c r="BU882" s="1" t="s">
        <v>4</v>
      </c>
    </row>
    <row r="883" spans="1:73" x14ac:dyDescent="0.25">
      <c r="A883" s="2" t="s">
        <v>21823</v>
      </c>
      <c r="B883" s="1">
        <v>79633</v>
      </c>
      <c r="C883" s="1">
        <v>4</v>
      </c>
      <c r="D883" s="1">
        <v>126239894</v>
      </c>
      <c r="E883" s="1">
        <v>126239894</v>
      </c>
      <c r="F883" s="1" t="s">
        <v>6</v>
      </c>
      <c r="G883" s="2" t="s">
        <v>46305</v>
      </c>
      <c r="H883" s="2" t="s">
        <v>46306</v>
      </c>
      <c r="I883" s="2" t="s">
        <v>46307</v>
      </c>
      <c r="J883" s="2" t="s">
        <v>46308</v>
      </c>
      <c r="K883" s="2" t="s">
        <v>135</v>
      </c>
      <c r="L883" s="1" t="s">
        <v>50</v>
      </c>
      <c r="M883" s="1" t="s">
        <v>90</v>
      </c>
      <c r="N883" s="1" t="s">
        <v>31</v>
      </c>
      <c r="O883" s="1" t="s">
        <v>31</v>
      </c>
      <c r="R883" s="1" t="s">
        <v>21826</v>
      </c>
      <c r="S883" s="1" t="s">
        <v>6</v>
      </c>
      <c r="T883" s="1">
        <v>1</v>
      </c>
      <c r="U883" s="1">
        <v>2328</v>
      </c>
      <c r="V883" s="3">
        <v>1</v>
      </c>
      <c r="W883" s="12" t="e">
        <v>#N/A</v>
      </c>
      <c r="X883" s="12" t="e">
        <v>#N/A</v>
      </c>
      <c r="Y883" s="12" t="e">
        <v>#N/A</v>
      </c>
      <c r="Z883" s="9">
        <v>0.30232599999999998</v>
      </c>
      <c r="AA883" s="10">
        <v>65</v>
      </c>
      <c r="AB883" s="10">
        <v>150</v>
      </c>
      <c r="AC883" s="20">
        <v>1</v>
      </c>
      <c r="AD883" s="20">
        <v>0.74402403337624201</v>
      </c>
      <c r="AE883" s="20">
        <v>1</v>
      </c>
      <c r="AF883" s="15">
        <v>0.35766399999999998</v>
      </c>
      <c r="AG883" s="16">
        <v>98</v>
      </c>
      <c r="AH883" s="16">
        <v>176</v>
      </c>
      <c r="AI883" s="22">
        <v>0.96</v>
      </c>
      <c r="AJ883" s="22">
        <v>0.73178642428191198</v>
      </c>
      <c r="AK883" s="22">
        <v>1</v>
      </c>
      <c r="AL883" s="18">
        <f t="shared" si="117"/>
        <v>1</v>
      </c>
      <c r="AM883" s="18">
        <f t="shared" si="118"/>
        <v>1</v>
      </c>
      <c r="AN883" s="18">
        <f t="shared" si="119"/>
        <v>1</v>
      </c>
      <c r="AO883" s="18">
        <f t="shared" si="120"/>
        <v>1</v>
      </c>
      <c r="AP883" s="18">
        <f t="shared" si="121"/>
        <v>1</v>
      </c>
      <c r="AQ883" s="18">
        <f t="shared" si="122"/>
        <v>1</v>
      </c>
      <c r="AR883" s="18">
        <f t="shared" si="123"/>
        <v>0</v>
      </c>
      <c r="AS883" s="18">
        <f t="shared" si="124"/>
        <v>0</v>
      </c>
      <c r="AT883" s="18">
        <f t="shared" si="125"/>
        <v>0</v>
      </c>
      <c r="AV883" s="1" t="s">
        <v>21831</v>
      </c>
      <c r="AW883" s="1" t="s">
        <v>21832</v>
      </c>
      <c r="AX883" s="1" t="s">
        <v>21833</v>
      </c>
      <c r="AY883" s="1" t="s">
        <v>21834</v>
      </c>
      <c r="AZ883" s="1" t="s">
        <v>21835</v>
      </c>
      <c r="BA883" s="1">
        <v>776</v>
      </c>
      <c r="BB883" s="1" t="s">
        <v>46309</v>
      </c>
      <c r="BF883" s="1" t="s">
        <v>726</v>
      </c>
      <c r="BG883" s="1" t="s">
        <v>727</v>
      </c>
      <c r="BH883" s="1" t="s">
        <v>728</v>
      </c>
      <c r="BK883" s="1" t="s">
        <v>21837</v>
      </c>
      <c r="BL883" s="1">
        <v>18</v>
      </c>
      <c r="BR883" s="1" t="s">
        <v>46310</v>
      </c>
      <c r="BS883" s="1">
        <v>0.438</v>
      </c>
      <c r="BU883" s="1" t="s">
        <v>4</v>
      </c>
    </row>
    <row r="884" spans="1:73" x14ac:dyDescent="0.25">
      <c r="A884" s="2" t="s">
        <v>46333</v>
      </c>
      <c r="B884" s="1">
        <v>2200</v>
      </c>
      <c r="C884" s="1">
        <v>15</v>
      </c>
      <c r="D884" s="1">
        <v>48800854</v>
      </c>
      <c r="E884" s="1">
        <v>48800854</v>
      </c>
      <c r="F884" s="1" t="s">
        <v>6</v>
      </c>
      <c r="G884" s="2" t="s">
        <v>46334</v>
      </c>
      <c r="H884" s="2" t="s">
        <v>46336</v>
      </c>
      <c r="I884" s="2" t="s">
        <v>46337</v>
      </c>
      <c r="J884" s="2" t="s">
        <v>46338</v>
      </c>
      <c r="K884" s="2" t="s">
        <v>49</v>
      </c>
      <c r="L884" s="1" t="s">
        <v>50</v>
      </c>
      <c r="M884" s="1" t="s">
        <v>52</v>
      </c>
      <c r="N884" s="1" t="s">
        <v>51</v>
      </c>
      <c r="O884" s="1" t="s">
        <v>51</v>
      </c>
      <c r="R884" s="1" t="s">
        <v>46335</v>
      </c>
      <c r="S884" s="1" t="s">
        <v>10</v>
      </c>
      <c r="T884" s="1">
        <v>15</v>
      </c>
      <c r="U884" s="1">
        <v>2090</v>
      </c>
      <c r="V884" s="3">
        <v>1</v>
      </c>
      <c r="W884" s="12" t="e">
        <v>#N/A</v>
      </c>
      <c r="X884" s="12" t="e">
        <v>#N/A</v>
      </c>
      <c r="Y884" s="12" t="e">
        <v>#N/A</v>
      </c>
      <c r="Z884" s="9">
        <v>0.25</v>
      </c>
      <c r="AA884" s="10">
        <v>40</v>
      </c>
      <c r="AB884" s="10">
        <v>120</v>
      </c>
      <c r="AC884" s="20">
        <v>0.89</v>
      </c>
      <c r="AD884" s="20">
        <v>0.605347649036025</v>
      </c>
      <c r="AE884" s="20">
        <v>1</v>
      </c>
      <c r="AF884" s="15">
        <v>0.414966</v>
      </c>
      <c r="AG884" s="16">
        <v>61</v>
      </c>
      <c r="AH884" s="16">
        <v>86</v>
      </c>
      <c r="AI884" s="22">
        <v>1</v>
      </c>
      <c r="AJ884" s="22">
        <v>0.795361498933572</v>
      </c>
      <c r="AK884" s="22">
        <v>1</v>
      </c>
      <c r="AL884" s="18">
        <f t="shared" si="117"/>
        <v>1</v>
      </c>
      <c r="AM884" s="18">
        <f t="shared" si="118"/>
        <v>1</v>
      </c>
      <c r="AN884" s="18">
        <f t="shared" si="119"/>
        <v>1</v>
      </c>
      <c r="AO884" s="18">
        <f t="shared" si="120"/>
        <v>1</v>
      </c>
      <c r="AP884" s="18">
        <f t="shared" si="121"/>
        <v>1</v>
      </c>
      <c r="AQ884" s="18">
        <f t="shared" si="122"/>
        <v>1</v>
      </c>
      <c r="AR884" s="18">
        <f t="shared" si="123"/>
        <v>0</v>
      </c>
      <c r="AS884" s="18">
        <f t="shared" si="124"/>
        <v>0</v>
      </c>
      <c r="AT884" s="18">
        <f t="shared" si="125"/>
        <v>0</v>
      </c>
      <c r="AV884" s="1" t="s">
        <v>46339</v>
      </c>
      <c r="AW884" s="1" t="s">
        <v>46340</v>
      </c>
      <c r="AX884" s="1" t="s">
        <v>46341</v>
      </c>
      <c r="AY884" s="1" t="s">
        <v>46342</v>
      </c>
      <c r="AZ884" s="1" t="s">
        <v>46343</v>
      </c>
      <c r="BA884" s="1">
        <v>588</v>
      </c>
      <c r="BB884" s="1" t="s">
        <v>46344</v>
      </c>
      <c r="BF884" s="1" t="s">
        <v>46345</v>
      </c>
      <c r="BG884" s="1" t="s">
        <v>46346</v>
      </c>
      <c r="BH884" s="1" t="s">
        <v>46347</v>
      </c>
      <c r="BK884" s="1" t="s">
        <v>28605</v>
      </c>
      <c r="BL884" s="1">
        <v>3</v>
      </c>
      <c r="BN884" s="1" t="s">
        <v>46348</v>
      </c>
      <c r="BP884" s="1" t="s">
        <v>46349</v>
      </c>
      <c r="BR884" s="1" t="s">
        <v>46350</v>
      </c>
      <c r="BS884" s="1">
        <v>0.373</v>
      </c>
      <c r="BU884" s="1" t="s">
        <v>4</v>
      </c>
    </row>
    <row r="885" spans="1:73" x14ac:dyDescent="0.25">
      <c r="A885" s="2" t="s">
        <v>21857</v>
      </c>
      <c r="B885" s="1">
        <v>2201</v>
      </c>
      <c r="C885" s="1">
        <v>5</v>
      </c>
      <c r="D885" s="1">
        <v>127638698</v>
      </c>
      <c r="E885" s="1">
        <v>127638698</v>
      </c>
      <c r="F885" s="1" t="s">
        <v>6</v>
      </c>
      <c r="G885" s="2" t="s">
        <v>46351</v>
      </c>
      <c r="H885" s="2" t="s">
        <v>46352</v>
      </c>
      <c r="I885" s="2" t="s">
        <v>46353</v>
      </c>
      <c r="J885" s="2" t="s">
        <v>46354</v>
      </c>
      <c r="K885" s="2" t="s">
        <v>49</v>
      </c>
      <c r="L885" s="1" t="s">
        <v>50</v>
      </c>
      <c r="M885" s="1" t="s">
        <v>51</v>
      </c>
      <c r="N885" s="1" t="s">
        <v>52</v>
      </c>
      <c r="O885" s="1" t="s">
        <v>52</v>
      </c>
      <c r="R885" s="1" t="s">
        <v>21859</v>
      </c>
      <c r="S885" s="1" t="s">
        <v>10</v>
      </c>
      <c r="T885" s="1">
        <v>46</v>
      </c>
      <c r="U885" s="1">
        <v>6323</v>
      </c>
      <c r="V885" s="3">
        <v>1</v>
      </c>
      <c r="W885" s="12" t="e">
        <v>#N/A</v>
      </c>
      <c r="X885" s="12" t="e">
        <v>#N/A</v>
      </c>
      <c r="Y885" s="12" t="e">
        <v>#N/A</v>
      </c>
      <c r="Z885" s="9">
        <v>0.339474</v>
      </c>
      <c r="AA885" s="10">
        <v>129</v>
      </c>
      <c r="AB885" s="10">
        <v>251</v>
      </c>
      <c r="AC885" s="20">
        <v>1</v>
      </c>
      <c r="AD885" s="20">
        <v>0.83510639182898205</v>
      </c>
      <c r="AE885" s="20">
        <v>1</v>
      </c>
      <c r="AF885" s="15">
        <v>0.34615400000000002</v>
      </c>
      <c r="AG885" s="16">
        <v>162</v>
      </c>
      <c r="AH885" s="16">
        <v>306</v>
      </c>
      <c r="AI885" s="22">
        <v>0.93</v>
      </c>
      <c r="AJ885" s="22">
        <v>0.75436472035365498</v>
      </c>
      <c r="AK885" s="22">
        <v>1</v>
      </c>
      <c r="AL885" s="18">
        <f t="shared" si="117"/>
        <v>1</v>
      </c>
      <c r="AM885" s="18">
        <f t="shared" si="118"/>
        <v>1</v>
      </c>
      <c r="AN885" s="18">
        <f t="shared" si="119"/>
        <v>1</v>
      </c>
      <c r="AO885" s="18">
        <f t="shared" si="120"/>
        <v>1</v>
      </c>
      <c r="AP885" s="18">
        <f t="shared" si="121"/>
        <v>1</v>
      </c>
      <c r="AQ885" s="18">
        <f t="shared" si="122"/>
        <v>1</v>
      </c>
      <c r="AR885" s="18">
        <f t="shared" si="123"/>
        <v>0</v>
      </c>
      <c r="AS885" s="18">
        <f t="shared" si="124"/>
        <v>0</v>
      </c>
      <c r="AT885" s="18">
        <f t="shared" si="125"/>
        <v>0</v>
      </c>
      <c r="AV885" s="1" t="s">
        <v>21863</v>
      </c>
      <c r="AW885" s="1" t="s">
        <v>21864</v>
      </c>
      <c r="AX885" s="1" t="s">
        <v>21865</v>
      </c>
      <c r="AY885" s="1" t="s">
        <v>21866</v>
      </c>
      <c r="AZ885" s="1" t="s">
        <v>21867</v>
      </c>
      <c r="BA885" s="1">
        <v>1962</v>
      </c>
      <c r="BB885" s="1" t="s">
        <v>46355</v>
      </c>
      <c r="BF885" s="1" t="s">
        <v>21869</v>
      </c>
      <c r="BG885" s="1" t="s">
        <v>21870</v>
      </c>
      <c r="BH885" s="1" t="s">
        <v>21871</v>
      </c>
      <c r="BK885" s="1" t="s">
        <v>21872</v>
      </c>
      <c r="BL885" s="1">
        <v>15</v>
      </c>
      <c r="BN885" s="1" t="s">
        <v>21873</v>
      </c>
      <c r="BO885" s="1" t="s">
        <v>21874</v>
      </c>
      <c r="BP885" s="1" t="s">
        <v>21875</v>
      </c>
      <c r="BR885" s="1" t="s">
        <v>46356</v>
      </c>
      <c r="BS885" s="1">
        <v>0.38300000000000001</v>
      </c>
      <c r="BU885" s="1" t="s">
        <v>4</v>
      </c>
    </row>
    <row r="886" spans="1:73" x14ac:dyDescent="0.25">
      <c r="A886" s="2" t="s">
        <v>46357</v>
      </c>
      <c r="B886" s="1">
        <v>2203</v>
      </c>
      <c r="C886" s="1">
        <v>9</v>
      </c>
      <c r="D886" s="1">
        <v>97382677</v>
      </c>
      <c r="E886" s="1">
        <v>97382677</v>
      </c>
      <c r="F886" s="1" t="s">
        <v>6</v>
      </c>
      <c r="G886" s="2" t="s">
        <v>46358</v>
      </c>
      <c r="H886" s="2" t="s">
        <v>46360</v>
      </c>
      <c r="I886" s="2" t="s">
        <v>46361</v>
      </c>
      <c r="J886" s="2" t="s">
        <v>46362</v>
      </c>
      <c r="K886" s="2" t="s">
        <v>135</v>
      </c>
      <c r="L886" s="1" t="s">
        <v>50</v>
      </c>
      <c r="M886" s="1" t="s">
        <v>90</v>
      </c>
      <c r="N886" s="1" t="s">
        <v>31</v>
      </c>
      <c r="O886" s="1" t="s">
        <v>31</v>
      </c>
      <c r="R886" s="1" t="s">
        <v>46359</v>
      </c>
      <c r="S886" s="1" t="s">
        <v>10</v>
      </c>
      <c r="T886" s="1">
        <v>2</v>
      </c>
      <c r="U886" s="1">
        <v>598</v>
      </c>
      <c r="V886" s="3">
        <v>1</v>
      </c>
      <c r="W886" s="12">
        <v>1</v>
      </c>
      <c r="X886" s="12">
        <v>0</v>
      </c>
      <c r="Y886" s="12" t="e">
        <v>#N/A</v>
      </c>
      <c r="Z886" s="9">
        <v>0.26950400000000002</v>
      </c>
      <c r="AA886" s="10">
        <v>38</v>
      </c>
      <c r="AB886" s="10">
        <v>103</v>
      </c>
      <c r="AC886" s="20">
        <v>0.96</v>
      </c>
      <c r="AD886" s="20">
        <v>0.64085569326539205</v>
      </c>
      <c r="AE886" s="20">
        <v>1</v>
      </c>
      <c r="AF886" s="15">
        <v>0.4</v>
      </c>
      <c r="AG886" s="16">
        <v>86</v>
      </c>
      <c r="AH886" s="16">
        <v>129</v>
      </c>
      <c r="AI886" s="22">
        <v>1</v>
      </c>
      <c r="AJ886" s="22">
        <v>0.80611249530139495</v>
      </c>
      <c r="AK886" s="22">
        <v>1</v>
      </c>
      <c r="AL886" s="18">
        <f t="shared" si="117"/>
        <v>1</v>
      </c>
      <c r="AM886" s="18">
        <f t="shared" si="118"/>
        <v>1</v>
      </c>
      <c r="AN886" s="18">
        <f t="shared" si="119"/>
        <v>1</v>
      </c>
      <c r="AO886" s="18">
        <f t="shared" si="120"/>
        <v>1</v>
      </c>
      <c r="AP886" s="18">
        <f t="shared" si="121"/>
        <v>1</v>
      </c>
      <c r="AQ886" s="18">
        <f t="shared" si="122"/>
        <v>1</v>
      </c>
      <c r="AR886" s="18">
        <f t="shared" si="123"/>
        <v>0</v>
      </c>
      <c r="AS886" s="18">
        <f t="shared" si="124"/>
        <v>0</v>
      </c>
      <c r="AT886" s="18">
        <f t="shared" si="125"/>
        <v>0</v>
      </c>
      <c r="AU886" s="1" t="s">
        <v>46363</v>
      </c>
      <c r="AV886" s="1" t="s">
        <v>46364</v>
      </c>
      <c r="AW886" s="1" t="s">
        <v>46365</v>
      </c>
      <c r="AX886" s="1" t="s">
        <v>46366</v>
      </c>
      <c r="AY886" s="1" t="s">
        <v>46367</v>
      </c>
      <c r="AZ886" s="1" t="s">
        <v>46368</v>
      </c>
      <c r="BA886" s="1">
        <v>89</v>
      </c>
      <c r="BF886" s="1" t="s">
        <v>46369</v>
      </c>
      <c r="BG886" s="1" t="s">
        <v>184</v>
      </c>
      <c r="BH886" s="1" t="s">
        <v>46370</v>
      </c>
      <c r="BL886" s="1">
        <v>0</v>
      </c>
      <c r="BN886" s="1" t="s">
        <v>4269</v>
      </c>
      <c r="BQ886" s="1" t="s">
        <v>46371</v>
      </c>
      <c r="BR886" s="1" t="s">
        <v>46372</v>
      </c>
      <c r="BS886" s="1">
        <v>0.46300000000000002</v>
      </c>
      <c r="BU886" s="1" t="s">
        <v>4</v>
      </c>
    </row>
    <row r="887" spans="1:73" x14ac:dyDescent="0.25">
      <c r="A887" s="2" t="s">
        <v>46373</v>
      </c>
      <c r="B887" s="1">
        <v>64319</v>
      </c>
      <c r="C887" s="1">
        <v>16</v>
      </c>
      <c r="D887" s="1">
        <v>30678924</v>
      </c>
      <c r="E887" s="1">
        <v>30678924</v>
      </c>
      <c r="F887" s="1" t="s">
        <v>6</v>
      </c>
      <c r="G887" s="2" t="s">
        <v>46374</v>
      </c>
      <c r="H887" s="2" t="s">
        <v>46376</v>
      </c>
      <c r="I887" s="2" t="s">
        <v>46377</v>
      </c>
      <c r="J887" s="2" t="s">
        <v>46378</v>
      </c>
      <c r="K887" s="2" t="s">
        <v>135</v>
      </c>
      <c r="L887" s="1" t="s">
        <v>50</v>
      </c>
      <c r="M887" s="1" t="s">
        <v>90</v>
      </c>
      <c r="N887" s="1" t="s">
        <v>31</v>
      </c>
      <c r="O887" s="1" t="s">
        <v>31</v>
      </c>
      <c r="R887" s="1" t="s">
        <v>46375</v>
      </c>
      <c r="S887" s="1" t="s">
        <v>6</v>
      </c>
      <c r="T887" s="1">
        <v>9</v>
      </c>
      <c r="U887" s="1">
        <v>758</v>
      </c>
      <c r="V887" s="3">
        <v>1</v>
      </c>
      <c r="W887" s="12" t="e">
        <v>#N/A</v>
      </c>
      <c r="X887" s="12" t="e">
        <v>#N/A</v>
      </c>
      <c r="Y887" s="12" t="e">
        <v>#N/A</v>
      </c>
      <c r="Z887" s="9">
        <v>0.14285700000000001</v>
      </c>
      <c r="AA887" s="10">
        <v>1</v>
      </c>
      <c r="AB887" s="10">
        <v>6</v>
      </c>
      <c r="AC887" s="20">
        <v>0.51</v>
      </c>
      <c r="AD887" s="20">
        <v>8.9595280553869103E-2</v>
      </c>
      <c r="AE887" s="20">
        <v>0.97143756427093098</v>
      </c>
      <c r="AF887" s="15">
        <v>1</v>
      </c>
      <c r="AG887" s="16">
        <v>3</v>
      </c>
      <c r="AH887" s="16">
        <v>0</v>
      </c>
      <c r="AI887" s="22">
        <v>1</v>
      </c>
      <c r="AJ887" s="22">
        <v>0.39089857717017701</v>
      </c>
      <c r="AK887" s="22">
        <v>1</v>
      </c>
      <c r="AL887" s="18">
        <f t="shared" si="117"/>
        <v>1</v>
      </c>
      <c r="AM887" s="18">
        <f t="shared" si="118"/>
        <v>1</v>
      </c>
      <c r="AN887" s="18">
        <f t="shared" si="119"/>
        <v>0</v>
      </c>
      <c r="AO887" s="18">
        <f t="shared" si="120"/>
        <v>1</v>
      </c>
      <c r="AP887" s="18">
        <f t="shared" si="121"/>
        <v>1</v>
      </c>
      <c r="AQ887" s="18">
        <f t="shared" si="122"/>
        <v>1</v>
      </c>
      <c r="AR887" s="18">
        <f t="shared" si="123"/>
        <v>0</v>
      </c>
      <c r="AS887" s="18">
        <f t="shared" si="124"/>
        <v>1</v>
      </c>
      <c r="AT887" s="18">
        <f t="shared" si="125"/>
        <v>0</v>
      </c>
      <c r="AU887" s="1" t="s">
        <v>46379</v>
      </c>
      <c r="AV887" s="1" t="s">
        <v>46380</v>
      </c>
      <c r="AW887" s="1" t="s">
        <v>46381</v>
      </c>
      <c r="AX887" s="1" t="s">
        <v>46382</v>
      </c>
      <c r="AY887" s="1" t="s">
        <v>46383</v>
      </c>
      <c r="AZ887" s="1" t="s">
        <v>46384</v>
      </c>
      <c r="BA887" s="1">
        <v>165</v>
      </c>
      <c r="BK887" s="1" t="s">
        <v>170</v>
      </c>
      <c r="BL887" s="1">
        <v>1</v>
      </c>
      <c r="BO887" s="1" t="s">
        <v>46385</v>
      </c>
      <c r="BR887" s="1" t="s">
        <v>46386</v>
      </c>
      <c r="BS887" s="1">
        <v>0.627</v>
      </c>
      <c r="BU887" s="1" t="s">
        <v>4</v>
      </c>
    </row>
    <row r="888" spans="1:73" x14ac:dyDescent="0.25">
      <c r="A888" s="2" t="s">
        <v>46387</v>
      </c>
      <c r="B888" s="1">
        <v>55336</v>
      </c>
      <c r="C888" s="1">
        <v>16</v>
      </c>
      <c r="D888" s="1">
        <v>67197688</v>
      </c>
      <c r="E888" s="1">
        <v>67197688</v>
      </c>
      <c r="F888" s="1" t="s">
        <v>6</v>
      </c>
      <c r="G888" s="2" t="s">
        <v>46389</v>
      </c>
      <c r="H888" s="2" t="s">
        <v>32742</v>
      </c>
      <c r="I888" s="2" t="s">
        <v>46391</v>
      </c>
      <c r="J888" s="2" t="s">
        <v>32744</v>
      </c>
      <c r="K888" s="2" t="s">
        <v>49</v>
      </c>
      <c r="L888" s="1" t="s">
        <v>50</v>
      </c>
      <c r="M888" s="1" t="s">
        <v>90</v>
      </c>
      <c r="N888" s="1" t="s">
        <v>31</v>
      </c>
      <c r="O888" s="1" t="s">
        <v>31</v>
      </c>
      <c r="P888" s="1" t="s">
        <v>46388</v>
      </c>
      <c r="R888" s="1" t="s">
        <v>46390</v>
      </c>
      <c r="S888" s="1" t="s">
        <v>6</v>
      </c>
      <c r="T888" s="1">
        <v>3</v>
      </c>
      <c r="U888" s="1">
        <v>1210</v>
      </c>
      <c r="V888" s="3">
        <v>1</v>
      </c>
      <c r="W888" s="12" t="e">
        <v>#N/A</v>
      </c>
      <c r="X888" s="12" t="e">
        <v>#N/A</v>
      </c>
      <c r="Y888" s="12" t="e">
        <v>#N/A</v>
      </c>
      <c r="Z888" s="9">
        <v>0.27826099999999998</v>
      </c>
      <c r="AA888" s="10">
        <v>32</v>
      </c>
      <c r="AB888" s="10">
        <v>83</v>
      </c>
      <c r="AC888" s="20">
        <v>0.99</v>
      </c>
      <c r="AD888" s="20">
        <v>0.63937339176138397</v>
      </c>
      <c r="AE888" s="20">
        <v>1</v>
      </c>
      <c r="AF888" s="15">
        <v>0.42857099999999998</v>
      </c>
      <c r="AG888" s="16">
        <v>72</v>
      </c>
      <c r="AH888" s="16">
        <v>96</v>
      </c>
      <c r="AI888" s="22">
        <v>1</v>
      </c>
      <c r="AJ888" s="22">
        <v>0.822645136175708</v>
      </c>
      <c r="AK888" s="22">
        <v>1</v>
      </c>
      <c r="AL888" s="18">
        <f t="shared" si="117"/>
        <v>1</v>
      </c>
      <c r="AM888" s="18">
        <f t="shared" si="118"/>
        <v>1</v>
      </c>
      <c r="AN888" s="18">
        <f t="shared" si="119"/>
        <v>1</v>
      </c>
      <c r="AO888" s="18">
        <f t="shared" si="120"/>
        <v>1</v>
      </c>
      <c r="AP888" s="18">
        <f t="shared" si="121"/>
        <v>1</v>
      </c>
      <c r="AQ888" s="18">
        <f t="shared" si="122"/>
        <v>1</v>
      </c>
      <c r="AR888" s="18">
        <f t="shared" si="123"/>
        <v>0</v>
      </c>
      <c r="AS888" s="18">
        <f t="shared" si="124"/>
        <v>0</v>
      </c>
      <c r="AT888" s="18">
        <f t="shared" si="125"/>
        <v>0</v>
      </c>
      <c r="AU888" s="1" t="s">
        <v>46392</v>
      </c>
      <c r="AV888" s="1" t="s">
        <v>46393</v>
      </c>
      <c r="AW888" s="1" t="s">
        <v>46394</v>
      </c>
      <c r="AX888" s="1" t="s">
        <v>46395</v>
      </c>
      <c r="AY888" s="1" t="s">
        <v>46396</v>
      </c>
      <c r="AZ888" s="1" t="s">
        <v>46397</v>
      </c>
      <c r="BA888" s="1">
        <v>364</v>
      </c>
      <c r="BH888" s="1" t="s">
        <v>304</v>
      </c>
      <c r="BL888" s="1">
        <v>0</v>
      </c>
      <c r="BN888" s="1" t="s">
        <v>41569</v>
      </c>
      <c r="BP888" s="1" t="s">
        <v>46398</v>
      </c>
      <c r="BR888" s="1" t="s">
        <v>46399</v>
      </c>
      <c r="BS888" s="1">
        <v>0.68200000000000005</v>
      </c>
      <c r="BU888" s="1" t="s">
        <v>4</v>
      </c>
    </row>
    <row r="889" spans="1:73" x14ac:dyDescent="0.25">
      <c r="A889" s="2" t="s">
        <v>46400</v>
      </c>
      <c r="B889" s="1">
        <v>54461</v>
      </c>
      <c r="C889" s="1">
        <v>9</v>
      </c>
      <c r="D889" s="1">
        <v>139836018</v>
      </c>
      <c r="E889" s="1">
        <v>139836018</v>
      </c>
      <c r="F889" s="1" t="s">
        <v>6</v>
      </c>
      <c r="G889" s="2" t="s">
        <v>46401</v>
      </c>
      <c r="H889" s="2" t="s">
        <v>42832</v>
      </c>
      <c r="I889" s="2" t="s">
        <v>46403</v>
      </c>
      <c r="J889" s="2" t="s">
        <v>46404</v>
      </c>
      <c r="K889" s="2" t="s">
        <v>135</v>
      </c>
      <c r="L889" s="1" t="s">
        <v>50</v>
      </c>
      <c r="M889" s="1" t="s">
        <v>90</v>
      </c>
      <c r="N889" s="1" t="s">
        <v>31</v>
      </c>
      <c r="O889" s="1" t="s">
        <v>31</v>
      </c>
      <c r="R889" s="1" t="s">
        <v>46402</v>
      </c>
      <c r="S889" s="1" t="s">
        <v>10</v>
      </c>
      <c r="T889" s="1">
        <v>7</v>
      </c>
      <c r="U889" s="1">
        <v>1366</v>
      </c>
      <c r="V889" s="3">
        <v>1</v>
      </c>
      <c r="W889" s="12" t="e">
        <v>#N/A</v>
      </c>
      <c r="X889" s="12" t="e">
        <v>#N/A</v>
      </c>
      <c r="Y889" s="12" t="e">
        <v>#N/A</v>
      </c>
      <c r="Z889" s="9">
        <v>0.2</v>
      </c>
      <c r="AA889" s="10">
        <v>6</v>
      </c>
      <c r="AB889" s="10">
        <v>24</v>
      </c>
      <c r="AC889" s="20">
        <v>0.71</v>
      </c>
      <c r="AD889" s="20">
        <v>0.30667864030267999</v>
      </c>
      <c r="AE889" s="20">
        <v>0.97859075563144204</v>
      </c>
      <c r="AF889" s="15">
        <v>0.33333299999999999</v>
      </c>
      <c r="AG889" s="16">
        <v>19</v>
      </c>
      <c r="AH889" s="16">
        <v>38</v>
      </c>
      <c r="AI889" s="22">
        <v>0.89</v>
      </c>
      <c r="AJ889" s="22">
        <v>0.55947525848232804</v>
      </c>
      <c r="AK889" s="22">
        <v>1</v>
      </c>
      <c r="AL889" s="18">
        <f t="shared" si="117"/>
        <v>1</v>
      </c>
      <c r="AM889" s="18">
        <f t="shared" si="118"/>
        <v>1</v>
      </c>
      <c r="AN889" s="18">
        <f t="shared" si="119"/>
        <v>0</v>
      </c>
      <c r="AO889" s="18">
        <f t="shared" si="120"/>
        <v>1</v>
      </c>
      <c r="AP889" s="18">
        <f t="shared" si="121"/>
        <v>1</v>
      </c>
      <c r="AQ889" s="18">
        <f t="shared" si="122"/>
        <v>1</v>
      </c>
      <c r="AR889" s="18">
        <f t="shared" si="123"/>
        <v>0</v>
      </c>
      <c r="AS889" s="18">
        <f t="shared" si="124"/>
        <v>0</v>
      </c>
      <c r="AT889" s="18">
        <f t="shared" si="125"/>
        <v>0</v>
      </c>
      <c r="AU889" s="1" t="s">
        <v>46405</v>
      </c>
      <c r="AV889" s="1" t="s">
        <v>46406</v>
      </c>
      <c r="AW889" s="1" t="s">
        <v>46407</v>
      </c>
      <c r="AX889" s="1" t="s">
        <v>46408</v>
      </c>
      <c r="AY889" s="1" t="s">
        <v>46409</v>
      </c>
      <c r="AZ889" s="1" t="s">
        <v>46410</v>
      </c>
      <c r="BA889" s="1">
        <v>405</v>
      </c>
      <c r="BH889" s="1" t="s">
        <v>41753</v>
      </c>
      <c r="BL889" s="1">
        <v>0</v>
      </c>
      <c r="BM889" s="1" t="s">
        <v>46411</v>
      </c>
      <c r="BN889" s="1" t="s">
        <v>606</v>
      </c>
      <c r="BO889" s="1" t="s">
        <v>46412</v>
      </c>
      <c r="BP889" s="1" t="s">
        <v>46413</v>
      </c>
      <c r="BR889" s="1" t="s">
        <v>46414</v>
      </c>
      <c r="BS889" s="1">
        <v>0.68200000000000005</v>
      </c>
      <c r="BU889" s="1" t="s">
        <v>4</v>
      </c>
    </row>
    <row r="890" spans="1:73" x14ac:dyDescent="0.25">
      <c r="A890" s="2" t="s">
        <v>46415</v>
      </c>
      <c r="B890" s="1">
        <v>2204</v>
      </c>
      <c r="C890" s="1">
        <v>19</v>
      </c>
      <c r="D890" s="1">
        <v>55401196</v>
      </c>
      <c r="E890" s="1">
        <v>55401196</v>
      </c>
      <c r="F890" s="1" t="s">
        <v>6</v>
      </c>
      <c r="G890" s="2" t="s">
        <v>46430</v>
      </c>
      <c r="H890" s="2" t="s">
        <v>46431</v>
      </c>
      <c r="I890" s="2" t="s">
        <v>46432</v>
      </c>
      <c r="J890" s="2" t="s">
        <v>46433</v>
      </c>
      <c r="K890" s="2" t="s">
        <v>135</v>
      </c>
      <c r="L890" s="1" t="s">
        <v>50</v>
      </c>
      <c r="M890" s="1" t="s">
        <v>90</v>
      </c>
      <c r="N890" s="1" t="s">
        <v>31</v>
      </c>
      <c r="O890" s="1" t="s">
        <v>31</v>
      </c>
      <c r="R890" s="1" t="s">
        <v>46417</v>
      </c>
      <c r="S890" s="1" t="s">
        <v>6</v>
      </c>
      <c r="T890" s="1">
        <v>5</v>
      </c>
      <c r="U890" s="1">
        <v>1028</v>
      </c>
      <c r="V890" s="3">
        <v>1</v>
      </c>
      <c r="W890" s="12" t="e">
        <v>#N/A</v>
      </c>
      <c r="X890" s="12" t="e">
        <v>#N/A</v>
      </c>
      <c r="Y890" s="12" t="e">
        <v>#N/A</v>
      </c>
      <c r="Z890" s="9">
        <v>0.28043499999999999</v>
      </c>
      <c r="AA890" s="10">
        <v>129</v>
      </c>
      <c r="AB890" s="10">
        <v>331</v>
      </c>
      <c r="AC890" s="20">
        <v>0.99</v>
      </c>
      <c r="AD890" s="20">
        <v>0.74554909531612901</v>
      </c>
      <c r="AE890" s="20">
        <v>1</v>
      </c>
      <c r="AF890" s="15">
        <v>0.347134</v>
      </c>
      <c r="AG890" s="16">
        <v>218</v>
      </c>
      <c r="AH890" s="16">
        <v>410</v>
      </c>
      <c r="AI890" s="22">
        <v>0.93</v>
      </c>
      <c r="AJ890" s="22">
        <v>0.76704489132268106</v>
      </c>
      <c r="AK890" s="22">
        <v>1</v>
      </c>
      <c r="AL890" s="18">
        <f t="shared" si="117"/>
        <v>1</v>
      </c>
      <c r="AM890" s="18">
        <f t="shared" si="118"/>
        <v>1</v>
      </c>
      <c r="AN890" s="18">
        <f t="shared" si="119"/>
        <v>1</v>
      </c>
      <c r="AO890" s="18">
        <f t="shared" si="120"/>
        <v>1</v>
      </c>
      <c r="AP890" s="18">
        <f t="shared" si="121"/>
        <v>1</v>
      </c>
      <c r="AQ890" s="18">
        <f t="shared" si="122"/>
        <v>1</v>
      </c>
      <c r="AR890" s="18">
        <f t="shared" si="123"/>
        <v>0</v>
      </c>
      <c r="AS890" s="18">
        <f t="shared" si="124"/>
        <v>0</v>
      </c>
      <c r="AT890" s="18">
        <f t="shared" si="125"/>
        <v>0</v>
      </c>
      <c r="AU890" s="1" t="s">
        <v>46434</v>
      </c>
      <c r="AV890" s="1" t="s">
        <v>46422</v>
      </c>
      <c r="AW890" s="1" t="s">
        <v>46423</v>
      </c>
      <c r="AX890" s="1" t="s">
        <v>46424</v>
      </c>
      <c r="AY890" s="1" t="s">
        <v>46425</v>
      </c>
      <c r="AZ890" s="1" t="s">
        <v>46426</v>
      </c>
      <c r="BA890" s="1">
        <v>277</v>
      </c>
      <c r="BB890" s="1" t="s">
        <v>390</v>
      </c>
      <c r="BF890" s="1" t="s">
        <v>11306</v>
      </c>
      <c r="BG890" s="1" t="s">
        <v>6885</v>
      </c>
      <c r="BH890" s="1" t="s">
        <v>46427</v>
      </c>
      <c r="BK890" s="1" t="s">
        <v>563</v>
      </c>
      <c r="BL890" s="1">
        <v>2</v>
      </c>
      <c r="BP890" s="1" t="s">
        <v>46428</v>
      </c>
      <c r="BR890" s="1" t="s">
        <v>46435</v>
      </c>
      <c r="BS890" s="1">
        <v>0.52700000000000002</v>
      </c>
      <c r="BU890" s="1" t="s">
        <v>4</v>
      </c>
    </row>
    <row r="891" spans="1:73" x14ac:dyDescent="0.25">
      <c r="A891" s="2" t="s">
        <v>46415</v>
      </c>
      <c r="B891" s="1">
        <v>2204</v>
      </c>
      <c r="C891" s="1">
        <v>19</v>
      </c>
      <c r="D891" s="1">
        <v>55396786</v>
      </c>
      <c r="E891" s="1">
        <v>55396786</v>
      </c>
      <c r="F891" s="1" t="s">
        <v>6</v>
      </c>
      <c r="G891" s="2" t="s">
        <v>46416</v>
      </c>
      <c r="H891" s="2" t="s">
        <v>46418</v>
      </c>
      <c r="I891" s="2" t="s">
        <v>46419</v>
      </c>
      <c r="J891" s="2" t="s">
        <v>46420</v>
      </c>
      <c r="K891" s="2" t="s">
        <v>135</v>
      </c>
      <c r="L891" s="1" t="s">
        <v>50</v>
      </c>
      <c r="M891" s="1" t="s">
        <v>90</v>
      </c>
      <c r="N891" s="1" t="s">
        <v>31</v>
      </c>
      <c r="O891" s="1" t="s">
        <v>31</v>
      </c>
      <c r="R891" s="1" t="s">
        <v>46417</v>
      </c>
      <c r="S891" s="1" t="s">
        <v>6</v>
      </c>
      <c r="T891" s="1">
        <v>3</v>
      </c>
      <c r="U891" s="1">
        <v>407</v>
      </c>
      <c r="V891" s="3">
        <v>1</v>
      </c>
      <c r="W891" s="12" t="e">
        <v>#N/A</v>
      </c>
      <c r="X891" s="12" t="e">
        <v>#N/A</v>
      </c>
      <c r="Y891" s="12" t="e">
        <v>#N/A</v>
      </c>
      <c r="Z891" s="9">
        <v>0.32748500000000003</v>
      </c>
      <c r="AA891" s="10">
        <v>56</v>
      </c>
      <c r="AB891" s="10">
        <v>115</v>
      </c>
      <c r="AC891" s="20">
        <v>1</v>
      </c>
      <c r="AD891" s="20">
        <v>0.76606882725847703</v>
      </c>
      <c r="AE891" s="20">
        <v>1</v>
      </c>
      <c r="AF891" s="15">
        <v>0.38317800000000002</v>
      </c>
      <c r="AG891" s="16">
        <v>82</v>
      </c>
      <c r="AH891" s="16">
        <v>132</v>
      </c>
      <c r="AI891" s="22">
        <v>1</v>
      </c>
      <c r="AJ891" s="22">
        <v>0.78086716063560102</v>
      </c>
      <c r="AK891" s="22">
        <v>1</v>
      </c>
      <c r="AL891" s="18">
        <f t="shared" si="117"/>
        <v>1</v>
      </c>
      <c r="AM891" s="18">
        <f t="shared" si="118"/>
        <v>1</v>
      </c>
      <c r="AN891" s="18">
        <f t="shared" si="119"/>
        <v>1</v>
      </c>
      <c r="AO891" s="18">
        <f t="shared" si="120"/>
        <v>1</v>
      </c>
      <c r="AP891" s="18">
        <f t="shared" si="121"/>
        <v>1</v>
      </c>
      <c r="AQ891" s="18">
        <f t="shared" si="122"/>
        <v>1</v>
      </c>
      <c r="AR891" s="18">
        <f t="shared" si="123"/>
        <v>0</v>
      </c>
      <c r="AS891" s="18">
        <f t="shared" si="124"/>
        <v>0</v>
      </c>
      <c r="AT891" s="18">
        <f t="shared" si="125"/>
        <v>0</v>
      </c>
      <c r="AU891" s="1" t="s">
        <v>46421</v>
      </c>
      <c r="AV891" s="1" t="s">
        <v>46422</v>
      </c>
      <c r="AW891" s="1" t="s">
        <v>46423</v>
      </c>
      <c r="AX891" s="1" t="s">
        <v>46424</v>
      </c>
      <c r="AY891" s="1" t="s">
        <v>46425</v>
      </c>
      <c r="AZ891" s="1" t="s">
        <v>46426</v>
      </c>
      <c r="BA891" s="1">
        <v>70</v>
      </c>
      <c r="BB891" s="1" t="s">
        <v>766</v>
      </c>
      <c r="BF891" s="1" t="s">
        <v>11306</v>
      </c>
      <c r="BG891" s="1" t="s">
        <v>6885</v>
      </c>
      <c r="BH891" s="1" t="s">
        <v>46427</v>
      </c>
      <c r="BK891" s="1" t="s">
        <v>563</v>
      </c>
      <c r="BL891" s="1">
        <v>2</v>
      </c>
      <c r="BP891" s="1" t="s">
        <v>46428</v>
      </c>
      <c r="BR891" s="1" t="s">
        <v>46429</v>
      </c>
      <c r="BS891" s="1">
        <v>0.47799999999999998</v>
      </c>
      <c r="BU891" s="1" t="s">
        <v>4</v>
      </c>
    </row>
    <row r="892" spans="1:73" x14ac:dyDescent="0.25">
      <c r="A892" s="2" t="s">
        <v>7457</v>
      </c>
      <c r="B892" s="1">
        <v>8857</v>
      </c>
      <c r="C892" s="1">
        <v>19</v>
      </c>
      <c r="D892" s="1">
        <v>40440472</v>
      </c>
      <c r="E892" s="1">
        <v>40440472</v>
      </c>
      <c r="F892" s="1" t="s">
        <v>6</v>
      </c>
      <c r="G892" s="2" t="s">
        <v>46440</v>
      </c>
      <c r="H892" s="2" t="s">
        <v>46441</v>
      </c>
      <c r="I892" s="2" t="s">
        <v>46442</v>
      </c>
      <c r="J892" s="2" t="s">
        <v>46443</v>
      </c>
      <c r="K892" s="2" t="s">
        <v>718</v>
      </c>
      <c r="L892" s="1" t="s">
        <v>50</v>
      </c>
      <c r="M892" s="1" t="s">
        <v>51</v>
      </c>
      <c r="N892" s="1" t="s">
        <v>52</v>
      </c>
      <c r="O892" s="1" t="s">
        <v>52</v>
      </c>
      <c r="R892" s="1" t="s">
        <v>7459</v>
      </c>
      <c r="S892" s="1" t="s">
        <v>10</v>
      </c>
      <c r="T892" s="1">
        <v>1</v>
      </c>
      <c r="U892" s="1">
        <v>62</v>
      </c>
      <c r="V892" s="3">
        <v>1</v>
      </c>
      <c r="W892" s="12" t="e">
        <v>#N/A</v>
      </c>
      <c r="X892" s="12" t="e">
        <v>#N/A</v>
      </c>
      <c r="Y892" s="12" t="e">
        <v>#N/A</v>
      </c>
      <c r="Z892" s="9">
        <v>0.272727</v>
      </c>
      <c r="AA892" s="10">
        <v>9</v>
      </c>
      <c r="AB892" s="10">
        <v>24</v>
      </c>
      <c r="AC892" s="20">
        <v>0.97</v>
      </c>
      <c r="AD892" s="20">
        <v>0.45588853381158401</v>
      </c>
      <c r="AE892" s="20">
        <v>1</v>
      </c>
      <c r="AF892" s="15">
        <v>0.272727</v>
      </c>
      <c r="AG892" s="16">
        <v>9</v>
      </c>
      <c r="AH892" s="16">
        <v>24</v>
      </c>
      <c r="AI892" s="22">
        <v>0.73</v>
      </c>
      <c r="AJ892" s="22">
        <v>0.379852380677841</v>
      </c>
      <c r="AK892" s="22">
        <v>0.97772644716938295</v>
      </c>
      <c r="AL892" s="18">
        <f t="shared" si="117"/>
        <v>1</v>
      </c>
      <c r="AM892" s="18">
        <f t="shared" si="118"/>
        <v>1</v>
      </c>
      <c r="AN892" s="18">
        <f t="shared" si="119"/>
        <v>1</v>
      </c>
      <c r="AO892" s="18">
        <f t="shared" si="120"/>
        <v>1</v>
      </c>
      <c r="AP892" s="18">
        <f t="shared" si="121"/>
        <v>1</v>
      </c>
      <c r="AQ892" s="18">
        <f t="shared" si="122"/>
        <v>0</v>
      </c>
      <c r="AR892" s="18">
        <f t="shared" si="123"/>
        <v>0</v>
      </c>
      <c r="AS892" s="18">
        <f t="shared" si="124"/>
        <v>0</v>
      </c>
      <c r="AT892" s="18">
        <f t="shared" si="125"/>
        <v>0</v>
      </c>
      <c r="AV892" s="1" t="s">
        <v>7464</v>
      </c>
      <c r="AW892" s="1" t="s">
        <v>7465</v>
      </c>
      <c r="AX892" s="1" t="s">
        <v>7466</v>
      </c>
      <c r="AY892" s="1" t="s">
        <v>7467</v>
      </c>
      <c r="AZ892" s="1" t="s">
        <v>7468</v>
      </c>
      <c r="BA892" s="1">
        <v>18</v>
      </c>
      <c r="BG892" s="1" t="s">
        <v>303</v>
      </c>
      <c r="BH892" s="1" t="s">
        <v>304</v>
      </c>
      <c r="BK892" s="1" t="s">
        <v>1979</v>
      </c>
      <c r="BL892" s="1">
        <v>9</v>
      </c>
      <c r="BM892" s="1" t="s">
        <v>7469</v>
      </c>
      <c r="BO892" s="1" t="s">
        <v>7470</v>
      </c>
      <c r="BR892" s="1" t="s">
        <v>46444</v>
      </c>
      <c r="BS892" s="1">
        <v>0.56699999999999995</v>
      </c>
      <c r="BU892" s="1" t="s">
        <v>4</v>
      </c>
    </row>
    <row r="893" spans="1:73" x14ac:dyDescent="0.25">
      <c r="A893" s="2" t="s">
        <v>7457</v>
      </c>
      <c r="B893" s="1">
        <v>8857</v>
      </c>
      <c r="C893" s="1">
        <v>19</v>
      </c>
      <c r="D893" s="1">
        <v>40433044</v>
      </c>
      <c r="E893" s="1">
        <v>40433044</v>
      </c>
      <c r="F893" s="1" t="s">
        <v>6</v>
      </c>
      <c r="G893" s="2" t="s">
        <v>46436</v>
      </c>
      <c r="H893" s="2" t="s">
        <v>5229</v>
      </c>
      <c r="I893" s="2" t="s">
        <v>46437</v>
      </c>
      <c r="J893" s="2" t="s">
        <v>46438</v>
      </c>
      <c r="K893" s="2" t="s">
        <v>49</v>
      </c>
      <c r="L893" s="1" t="s">
        <v>50</v>
      </c>
      <c r="M893" s="1" t="s">
        <v>51</v>
      </c>
      <c r="N893" s="1" t="s">
        <v>52</v>
      </c>
      <c r="O893" s="1" t="s">
        <v>52</v>
      </c>
      <c r="R893" s="1" t="s">
        <v>7459</v>
      </c>
      <c r="S893" s="1" t="s">
        <v>10</v>
      </c>
      <c r="T893" s="1">
        <v>2</v>
      </c>
      <c r="U893" s="1">
        <v>1233</v>
      </c>
      <c r="V893" s="3">
        <v>1</v>
      </c>
      <c r="W893" s="12" t="e">
        <v>#N/A</v>
      </c>
      <c r="X893" s="12" t="e">
        <v>#N/A</v>
      </c>
      <c r="Y893" s="12" t="e">
        <v>#N/A</v>
      </c>
      <c r="Z893" s="9">
        <v>0.31858399999999998</v>
      </c>
      <c r="AA893" s="10">
        <v>36</v>
      </c>
      <c r="AB893" s="10">
        <v>77</v>
      </c>
      <c r="AC893" s="20">
        <v>1</v>
      </c>
      <c r="AD893" s="20">
        <v>0.71153158065923505</v>
      </c>
      <c r="AE893" s="20">
        <v>1</v>
      </c>
      <c r="AF893" s="15">
        <v>0.39370100000000002</v>
      </c>
      <c r="AG893" s="16">
        <v>50</v>
      </c>
      <c r="AH893" s="16">
        <v>77</v>
      </c>
      <c r="AI893" s="22">
        <v>1</v>
      </c>
      <c r="AJ893" s="22">
        <v>0.75287020712508002</v>
      </c>
      <c r="AK893" s="22">
        <v>1</v>
      </c>
      <c r="AL893" s="18">
        <f t="shared" si="117"/>
        <v>1</v>
      </c>
      <c r="AM893" s="18">
        <f t="shared" si="118"/>
        <v>1</v>
      </c>
      <c r="AN893" s="18">
        <f t="shared" si="119"/>
        <v>1</v>
      </c>
      <c r="AO893" s="18">
        <f t="shared" si="120"/>
        <v>1</v>
      </c>
      <c r="AP893" s="18">
        <f t="shared" si="121"/>
        <v>1</v>
      </c>
      <c r="AQ893" s="18">
        <f t="shared" si="122"/>
        <v>1</v>
      </c>
      <c r="AR893" s="18">
        <f t="shared" si="123"/>
        <v>0</v>
      </c>
      <c r="AS893" s="18">
        <f t="shared" si="124"/>
        <v>0</v>
      </c>
      <c r="AT893" s="18">
        <f t="shared" si="125"/>
        <v>0</v>
      </c>
      <c r="AV893" s="1" t="s">
        <v>7464</v>
      </c>
      <c r="AW893" s="1" t="s">
        <v>7465</v>
      </c>
      <c r="AX893" s="1" t="s">
        <v>7466</v>
      </c>
      <c r="AY893" s="1" t="s">
        <v>7467</v>
      </c>
      <c r="AZ893" s="1" t="s">
        <v>7468</v>
      </c>
      <c r="BA893" s="1">
        <v>409</v>
      </c>
      <c r="BB893" s="1" t="s">
        <v>21969</v>
      </c>
      <c r="BG893" s="1" t="s">
        <v>303</v>
      </c>
      <c r="BH893" s="1" t="s">
        <v>304</v>
      </c>
      <c r="BK893" s="1" t="s">
        <v>1979</v>
      </c>
      <c r="BL893" s="1">
        <v>9</v>
      </c>
      <c r="BM893" s="1" t="s">
        <v>7469</v>
      </c>
      <c r="BO893" s="1" t="s">
        <v>7470</v>
      </c>
      <c r="BR893" s="1" t="s">
        <v>46439</v>
      </c>
      <c r="BS893" s="1">
        <v>0.59699999999999998</v>
      </c>
      <c r="BU893" s="1" t="s">
        <v>4</v>
      </c>
    </row>
    <row r="894" spans="1:73" x14ac:dyDescent="0.25">
      <c r="A894" s="2" t="s">
        <v>46445</v>
      </c>
      <c r="B894" s="1">
        <v>2219</v>
      </c>
      <c r="C894" s="1">
        <v>9</v>
      </c>
      <c r="D894" s="1">
        <v>137809688</v>
      </c>
      <c r="E894" s="1">
        <v>137809688</v>
      </c>
      <c r="F894" s="1" t="s">
        <v>6</v>
      </c>
      <c r="G894" s="2" t="s">
        <v>46446</v>
      </c>
      <c r="H894" s="2" t="s">
        <v>46448</v>
      </c>
      <c r="I894" s="2" t="s">
        <v>46449</v>
      </c>
      <c r="J894" s="2" t="s">
        <v>46450</v>
      </c>
      <c r="K894" s="2" t="s">
        <v>135</v>
      </c>
      <c r="L894" s="1" t="s">
        <v>50</v>
      </c>
      <c r="M894" s="1" t="s">
        <v>51</v>
      </c>
      <c r="N894" s="1" t="s">
        <v>52</v>
      </c>
      <c r="O894" s="1" t="s">
        <v>52</v>
      </c>
      <c r="R894" s="1" t="s">
        <v>46447</v>
      </c>
      <c r="S894" s="1" t="s">
        <v>10</v>
      </c>
      <c r="T894" s="1">
        <v>1</v>
      </c>
      <c r="U894" s="1">
        <v>122</v>
      </c>
      <c r="V894" s="3">
        <v>1</v>
      </c>
      <c r="W894" s="12" t="e">
        <v>#N/A</v>
      </c>
      <c r="X894" s="12" t="e">
        <v>#N/A</v>
      </c>
      <c r="Y894" s="12" t="e">
        <v>#N/A</v>
      </c>
      <c r="Z894" s="9">
        <v>0.25316499999999997</v>
      </c>
      <c r="AA894" s="10">
        <v>40</v>
      </c>
      <c r="AB894" s="10">
        <v>118</v>
      </c>
      <c r="AC894" s="20">
        <v>0.9</v>
      </c>
      <c r="AD894" s="20">
        <v>0.61227757262124505</v>
      </c>
      <c r="AE894" s="20">
        <v>1</v>
      </c>
      <c r="AF894" s="15">
        <v>0.33480199999999999</v>
      </c>
      <c r="AG894" s="16">
        <v>76</v>
      </c>
      <c r="AH894" s="16">
        <v>151</v>
      </c>
      <c r="AI894" s="22">
        <v>0.9</v>
      </c>
      <c r="AJ894" s="22">
        <v>0.69294299710660301</v>
      </c>
      <c r="AK894" s="22">
        <v>1</v>
      </c>
      <c r="AL894" s="18">
        <f t="shared" si="117"/>
        <v>1</v>
      </c>
      <c r="AM894" s="18">
        <f t="shared" si="118"/>
        <v>1</v>
      </c>
      <c r="AN894" s="18">
        <f t="shared" si="119"/>
        <v>1</v>
      </c>
      <c r="AO894" s="18">
        <f t="shared" si="120"/>
        <v>1</v>
      </c>
      <c r="AP894" s="18">
        <f t="shared" si="121"/>
        <v>1</v>
      </c>
      <c r="AQ894" s="18">
        <f t="shared" si="122"/>
        <v>1</v>
      </c>
      <c r="AR894" s="18">
        <f t="shared" si="123"/>
        <v>0</v>
      </c>
      <c r="AS894" s="18">
        <f t="shared" si="124"/>
        <v>0</v>
      </c>
      <c r="AT894" s="18">
        <f t="shared" si="125"/>
        <v>0</v>
      </c>
      <c r="AV894" s="1" t="s">
        <v>46451</v>
      </c>
      <c r="AW894" s="1" t="s">
        <v>46452</v>
      </c>
      <c r="AX894" s="1" t="s">
        <v>46453</v>
      </c>
      <c r="AY894" s="1" t="s">
        <v>46454</v>
      </c>
      <c r="AZ894" s="1" t="s">
        <v>46455</v>
      </c>
      <c r="BA894" s="1">
        <v>10</v>
      </c>
      <c r="BF894" s="1" t="s">
        <v>46456</v>
      </c>
      <c r="BG894" s="1" t="s">
        <v>42669</v>
      </c>
      <c r="BH894" s="1" t="s">
        <v>46457</v>
      </c>
      <c r="BK894" s="1" t="s">
        <v>3933</v>
      </c>
      <c r="BL894" s="1">
        <v>2</v>
      </c>
      <c r="BN894" s="1" t="s">
        <v>46458</v>
      </c>
      <c r="BP894" s="1" t="s">
        <v>46459</v>
      </c>
      <c r="BR894" s="1" t="s">
        <v>46460</v>
      </c>
      <c r="BS894" s="1">
        <v>0.59199999999999997</v>
      </c>
      <c r="BU894" s="1" t="s">
        <v>4</v>
      </c>
    </row>
    <row r="895" spans="1:73" x14ac:dyDescent="0.25">
      <c r="A895" s="2" t="s">
        <v>46461</v>
      </c>
      <c r="B895" s="1">
        <v>115352</v>
      </c>
      <c r="C895" s="1">
        <v>1</v>
      </c>
      <c r="D895" s="1">
        <v>157667602</v>
      </c>
      <c r="E895" s="1">
        <v>157667602</v>
      </c>
      <c r="F895" s="1" t="s">
        <v>6</v>
      </c>
      <c r="G895" s="2" t="s">
        <v>46462</v>
      </c>
      <c r="H895" s="2" t="s">
        <v>46464</v>
      </c>
      <c r="I895" s="2" t="s">
        <v>46465</v>
      </c>
      <c r="J895" s="2" t="s">
        <v>46466</v>
      </c>
      <c r="K895" s="2" t="s">
        <v>49</v>
      </c>
      <c r="L895" s="1" t="s">
        <v>50</v>
      </c>
      <c r="M895" s="1" t="s">
        <v>51</v>
      </c>
      <c r="N895" s="1" t="s">
        <v>52</v>
      </c>
      <c r="O895" s="1" t="s">
        <v>52</v>
      </c>
      <c r="R895" s="1" t="s">
        <v>46463</v>
      </c>
      <c r="S895" s="1" t="s">
        <v>10</v>
      </c>
      <c r="T895" s="1">
        <v>5</v>
      </c>
      <c r="U895" s="1">
        <v>698</v>
      </c>
      <c r="V895" s="3">
        <v>1</v>
      </c>
      <c r="W895" s="12" t="e">
        <v>#N/A</v>
      </c>
      <c r="X895" s="12" t="e">
        <v>#N/A</v>
      </c>
      <c r="Y895" s="12" t="e">
        <v>#N/A</v>
      </c>
      <c r="Z895" s="9">
        <v>0.1875</v>
      </c>
      <c r="AA895" s="10">
        <v>57</v>
      </c>
      <c r="AB895" s="10">
        <v>247</v>
      </c>
      <c r="AC895" s="20">
        <v>0.67</v>
      </c>
      <c r="AD895" s="20">
        <v>0.465545449934606</v>
      </c>
      <c r="AE895" s="20">
        <v>0.89351242349632598</v>
      </c>
      <c r="AF895" s="15">
        <v>0.29782599999999998</v>
      </c>
      <c r="AG895" s="16">
        <v>137</v>
      </c>
      <c r="AH895" s="16">
        <v>323</v>
      </c>
      <c r="AI895" s="22">
        <v>0.8</v>
      </c>
      <c r="AJ895" s="22">
        <v>0.63987591811797295</v>
      </c>
      <c r="AK895" s="22">
        <v>0.95034625703898701</v>
      </c>
      <c r="AL895" s="18">
        <f t="shared" si="117"/>
        <v>1</v>
      </c>
      <c r="AM895" s="18">
        <f t="shared" si="118"/>
        <v>1</v>
      </c>
      <c r="AN895" s="18">
        <f t="shared" si="119"/>
        <v>0</v>
      </c>
      <c r="AO895" s="18">
        <f t="shared" si="120"/>
        <v>1</v>
      </c>
      <c r="AP895" s="18">
        <f t="shared" si="121"/>
        <v>1</v>
      </c>
      <c r="AQ895" s="18">
        <f t="shared" si="122"/>
        <v>1</v>
      </c>
      <c r="AR895" s="18">
        <f t="shared" si="123"/>
        <v>0</v>
      </c>
      <c r="AS895" s="18">
        <f t="shared" si="124"/>
        <v>0</v>
      </c>
      <c r="AT895" s="18">
        <f t="shared" si="125"/>
        <v>0</v>
      </c>
      <c r="AU895" s="1" t="s">
        <v>46467</v>
      </c>
      <c r="AV895" s="1" t="s">
        <v>46468</v>
      </c>
      <c r="AW895" s="1" t="s">
        <v>46469</v>
      </c>
      <c r="AX895" s="1" t="s">
        <v>46470</v>
      </c>
      <c r="AY895" s="1" t="s">
        <v>46471</v>
      </c>
      <c r="AZ895" s="1" t="s">
        <v>46472</v>
      </c>
      <c r="BA895" s="1">
        <v>136</v>
      </c>
      <c r="BB895" s="1" t="s">
        <v>1825</v>
      </c>
      <c r="BG895" s="1" t="s">
        <v>727</v>
      </c>
      <c r="BH895" s="1" t="s">
        <v>661</v>
      </c>
      <c r="BK895" s="1" t="s">
        <v>1049</v>
      </c>
      <c r="BL895" s="1">
        <v>4</v>
      </c>
      <c r="BM895" s="1" t="s">
        <v>3497</v>
      </c>
      <c r="BR895" s="1" t="s">
        <v>46473</v>
      </c>
      <c r="BS895" s="1">
        <v>0.373</v>
      </c>
      <c r="BU895" s="1" t="s">
        <v>4</v>
      </c>
    </row>
    <row r="896" spans="1:73" x14ac:dyDescent="0.25">
      <c r="A896" s="2" t="s">
        <v>21994</v>
      </c>
      <c r="B896" s="1">
        <v>343413</v>
      </c>
      <c r="C896" s="1">
        <v>1</v>
      </c>
      <c r="D896" s="1">
        <v>159778845</v>
      </c>
      <c r="E896" s="1">
        <v>159778845</v>
      </c>
      <c r="F896" s="1" t="s">
        <v>6</v>
      </c>
      <c r="G896" s="2" t="s">
        <v>46474</v>
      </c>
      <c r="H896" s="2" t="s">
        <v>46475</v>
      </c>
      <c r="I896" s="2" t="s">
        <v>46476</v>
      </c>
      <c r="J896" s="2" t="s">
        <v>46477</v>
      </c>
      <c r="K896" s="2" t="s">
        <v>135</v>
      </c>
      <c r="L896" s="1" t="s">
        <v>50</v>
      </c>
      <c r="M896" s="1" t="s">
        <v>51</v>
      </c>
      <c r="N896" s="1" t="s">
        <v>52</v>
      </c>
      <c r="O896" s="1" t="s">
        <v>52</v>
      </c>
      <c r="R896" s="1" t="s">
        <v>21996</v>
      </c>
      <c r="S896" s="1" t="s">
        <v>6</v>
      </c>
      <c r="T896" s="1">
        <v>4</v>
      </c>
      <c r="U896" s="1">
        <v>456</v>
      </c>
      <c r="V896" s="3">
        <v>1</v>
      </c>
      <c r="W896" s="12" t="e">
        <v>#N/A</v>
      </c>
      <c r="X896" s="12" t="e">
        <v>#N/A</v>
      </c>
      <c r="Y896" s="12" t="e">
        <v>#N/A</v>
      </c>
      <c r="Z896" s="9">
        <v>0.31007800000000002</v>
      </c>
      <c r="AA896" s="10">
        <v>40</v>
      </c>
      <c r="AB896" s="10">
        <v>89</v>
      </c>
      <c r="AC896" s="20">
        <v>1</v>
      </c>
      <c r="AD896" s="20">
        <v>0.71176978863444895</v>
      </c>
      <c r="AE896" s="20">
        <v>1</v>
      </c>
      <c r="AF896" s="15">
        <v>0.367232</v>
      </c>
      <c r="AG896" s="16">
        <v>65</v>
      </c>
      <c r="AH896" s="16">
        <v>112</v>
      </c>
      <c r="AI896" s="22">
        <v>0.98</v>
      </c>
      <c r="AJ896" s="22">
        <v>0.73952917163216203</v>
      </c>
      <c r="AK896" s="22">
        <v>1</v>
      </c>
      <c r="AL896" s="18">
        <f t="shared" si="117"/>
        <v>1</v>
      </c>
      <c r="AM896" s="18">
        <f t="shared" si="118"/>
        <v>1</v>
      </c>
      <c r="AN896" s="18">
        <f t="shared" si="119"/>
        <v>1</v>
      </c>
      <c r="AO896" s="18">
        <f t="shared" si="120"/>
        <v>1</v>
      </c>
      <c r="AP896" s="18">
        <f t="shared" si="121"/>
        <v>1</v>
      </c>
      <c r="AQ896" s="18">
        <f t="shared" si="122"/>
        <v>1</v>
      </c>
      <c r="AR896" s="18">
        <f t="shared" si="123"/>
        <v>0</v>
      </c>
      <c r="AS896" s="18">
        <f t="shared" si="124"/>
        <v>0</v>
      </c>
      <c r="AT896" s="18">
        <f t="shared" si="125"/>
        <v>0</v>
      </c>
      <c r="AU896" s="1" t="s">
        <v>46478</v>
      </c>
      <c r="AV896" s="1" t="s">
        <v>22001</v>
      </c>
      <c r="AW896" s="1" t="s">
        <v>22002</v>
      </c>
      <c r="AX896" s="1" t="s">
        <v>22003</v>
      </c>
      <c r="AY896" s="1" t="s">
        <v>22004</v>
      </c>
      <c r="AZ896" s="1" t="s">
        <v>22005</v>
      </c>
      <c r="BA896" s="1">
        <v>138</v>
      </c>
      <c r="BB896" s="1" t="s">
        <v>1825</v>
      </c>
      <c r="BG896" s="1" t="s">
        <v>44</v>
      </c>
      <c r="BK896" s="1" t="s">
        <v>1062</v>
      </c>
      <c r="BL896" s="1">
        <v>3</v>
      </c>
      <c r="BM896" s="1" t="s">
        <v>18284</v>
      </c>
      <c r="BR896" s="1" t="s">
        <v>46479</v>
      </c>
      <c r="BS896" s="1">
        <v>0.622</v>
      </c>
      <c r="BU896" s="1" t="s">
        <v>4</v>
      </c>
    </row>
    <row r="897" spans="1:81" x14ac:dyDescent="0.25">
      <c r="A897" s="2" t="s">
        <v>22007</v>
      </c>
      <c r="B897" s="1">
        <v>654463</v>
      </c>
      <c r="C897" s="1">
        <v>8</v>
      </c>
      <c r="D897" s="1">
        <v>124988137</v>
      </c>
      <c r="E897" s="1">
        <v>124988137</v>
      </c>
      <c r="F897" s="1" t="s">
        <v>6</v>
      </c>
      <c r="G897" s="2" t="s">
        <v>46480</v>
      </c>
      <c r="H897" s="2" t="s">
        <v>46481</v>
      </c>
      <c r="I897" s="2" t="s">
        <v>46482</v>
      </c>
      <c r="J897" s="2" t="s">
        <v>46483</v>
      </c>
      <c r="K897" s="2" t="s">
        <v>7</v>
      </c>
      <c r="L897" s="1" t="s">
        <v>50</v>
      </c>
      <c r="M897" s="1" t="s">
        <v>90</v>
      </c>
      <c r="N897" s="1" t="s">
        <v>31</v>
      </c>
      <c r="O897" s="1" t="s">
        <v>31</v>
      </c>
      <c r="R897" s="1" t="s">
        <v>22009</v>
      </c>
      <c r="S897" s="1" t="s">
        <v>6</v>
      </c>
      <c r="T897" s="1">
        <v>9</v>
      </c>
      <c r="U897" s="1">
        <v>890</v>
      </c>
      <c r="V897" s="3">
        <v>1</v>
      </c>
      <c r="W897" s="12" t="e">
        <v>#N/A</v>
      </c>
      <c r="X897" s="12" t="e">
        <v>#N/A</v>
      </c>
      <c r="Y897" s="12" t="e">
        <v>#N/A</v>
      </c>
      <c r="Z897" s="9">
        <v>0.25941399999999998</v>
      </c>
      <c r="AA897" s="10">
        <v>62</v>
      </c>
      <c r="AB897" s="10">
        <v>177</v>
      </c>
      <c r="AC897" s="20">
        <v>0.92</v>
      </c>
      <c r="AD897" s="20">
        <v>0.65914677958550105</v>
      </c>
      <c r="AE897" s="20">
        <v>1</v>
      </c>
      <c r="AF897" s="15">
        <v>0.40181299999999998</v>
      </c>
      <c r="AG897" s="16">
        <v>133</v>
      </c>
      <c r="AH897" s="16">
        <v>198</v>
      </c>
      <c r="AI897" s="22">
        <v>1</v>
      </c>
      <c r="AJ897" s="22">
        <v>0.83540511669006901</v>
      </c>
      <c r="AK897" s="22">
        <v>1</v>
      </c>
      <c r="AL897" s="18">
        <f t="shared" si="117"/>
        <v>1</v>
      </c>
      <c r="AM897" s="18">
        <f t="shared" si="118"/>
        <v>1</v>
      </c>
      <c r="AN897" s="18">
        <f t="shared" si="119"/>
        <v>1</v>
      </c>
      <c r="AO897" s="18">
        <f t="shared" si="120"/>
        <v>1</v>
      </c>
      <c r="AP897" s="18">
        <f t="shared" si="121"/>
        <v>1</v>
      </c>
      <c r="AQ897" s="18">
        <f t="shared" si="122"/>
        <v>1</v>
      </c>
      <c r="AR897" s="18">
        <f t="shared" si="123"/>
        <v>0</v>
      </c>
      <c r="AS897" s="18">
        <f t="shared" si="124"/>
        <v>0</v>
      </c>
      <c r="AT897" s="18">
        <f t="shared" si="125"/>
        <v>0</v>
      </c>
      <c r="AV897" s="1" t="s">
        <v>22013</v>
      </c>
      <c r="AW897" s="1" t="s">
        <v>22014</v>
      </c>
      <c r="AX897" s="1" t="s">
        <v>22015</v>
      </c>
      <c r="AY897" s="1" t="s">
        <v>22016</v>
      </c>
      <c r="AZ897" s="1" t="s">
        <v>22017</v>
      </c>
      <c r="BG897" s="1" t="s">
        <v>44</v>
      </c>
      <c r="BK897" s="1" t="s">
        <v>22019</v>
      </c>
      <c r="BL897" s="1">
        <v>11</v>
      </c>
      <c r="BM897" s="1" t="s">
        <v>22020</v>
      </c>
      <c r="BO897" s="1" t="s">
        <v>22021</v>
      </c>
      <c r="BR897" s="1" t="s">
        <v>46484</v>
      </c>
      <c r="BS897" s="1">
        <v>0.42299999999999999</v>
      </c>
      <c r="BU897" s="1" t="s">
        <v>4</v>
      </c>
    </row>
    <row r="898" spans="1:81" x14ac:dyDescent="0.25">
      <c r="A898" s="2" t="s">
        <v>46485</v>
      </c>
      <c r="B898" s="1">
        <v>2243</v>
      </c>
      <c r="C898" s="1">
        <v>4</v>
      </c>
      <c r="D898" s="1">
        <v>155509978</v>
      </c>
      <c r="E898" s="1">
        <v>155509978</v>
      </c>
      <c r="F898" s="1" t="s">
        <v>6</v>
      </c>
      <c r="G898" s="2" t="s">
        <v>46486</v>
      </c>
      <c r="H898" s="2" t="s">
        <v>6307</v>
      </c>
      <c r="I898" s="2" t="s">
        <v>39483</v>
      </c>
      <c r="J898" s="2" t="s">
        <v>6309</v>
      </c>
      <c r="K898" s="2" t="s">
        <v>49</v>
      </c>
      <c r="L898" s="1" t="s">
        <v>50</v>
      </c>
      <c r="M898" s="1" t="s">
        <v>51</v>
      </c>
      <c r="N898" s="1" t="s">
        <v>52</v>
      </c>
      <c r="O898" s="1" t="s">
        <v>52</v>
      </c>
      <c r="R898" s="1" t="s">
        <v>46487</v>
      </c>
      <c r="S898" s="1" t="s">
        <v>10</v>
      </c>
      <c r="T898" s="1">
        <v>3</v>
      </c>
      <c r="U898" s="1">
        <v>389</v>
      </c>
      <c r="V898" s="3">
        <v>1</v>
      </c>
      <c r="W898" s="12" t="e">
        <v>#N/A</v>
      </c>
      <c r="X898" s="12" t="e">
        <v>#N/A</v>
      </c>
      <c r="Y898" s="12" t="e">
        <v>#N/A</v>
      </c>
      <c r="Z898" s="9">
        <v>0.249337</v>
      </c>
      <c r="AA898" s="10">
        <v>94</v>
      </c>
      <c r="AB898" s="10">
        <v>283</v>
      </c>
      <c r="AC898" s="20">
        <v>0.88</v>
      </c>
      <c r="AD898" s="20">
        <v>0.65823963015605202</v>
      </c>
      <c r="AE898" s="20">
        <v>1</v>
      </c>
      <c r="AF898" s="15">
        <v>0.33072400000000002</v>
      </c>
      <c r="AG898" s="16">
        <v>169</v>
      </c>
      <c r="AH898" s="16">
        <v>342</v>
      </c>
      <c r="AI898" s="22">
        <v>0.89</v>
      </c>
      <c r="AJ898" s="22">
        <v>0.72281790765818899</v>
      </c>
      <c r="AK898" s="22">
        <v>0.98826632425958105</v>
      </c>
      <c r="AL898" s="18">
        <f t="shared" si="117"/>
        <v>1</v>
      </c>
      <c r="AM898" s="18">
        <f t="shared" si="118"/>
        <v>1</v>
      </c>
      <c r="AN898" s="18">
        <f t="shared" si="119"/>
        <v>1</v>
      </c>
      <c r="AO898" s="18">
        <f t="shared" si="120"/>
        <v>1</v>
      </c>
      <c r="AP898" s="18">
        <f t="shared" si="121"/>
        <v>1</v>
      </c>
      <c r="AQ898" s="18">
        <f t="shared" si="122"/>
        <v>1</v>
      </c>
      <c r="AR898" s="18">
        <f t="shared" si="123"/>
        <v>0</v>
      </c>
      <c r="AS898" s="18">
        <f t="shared" si="124"/>
        <v>0</v>
      </c>
      <c r="AT898" s="18">
        <f t="shared" si="125"/>
        <v>0</v>
      </c>
      <c r="AU898" s="1" t="s">
        <v>46488</v>
      </c>
      <c r="AV898" s="1" t="s">
        <v>46489</v>
      </c>
      <c r="AW898" s="1" t="s">
        <v>46490</v>
      </c>
      <c r="AX898" s="1" t="s">
        <v>46491</v>
      </c>
      <c r="AY898" s="1" t="s">
        <v>46492</v>
      </c>
      <c r="AZ898" s="1" t="s">
        <v>46493</v>
      </c>
      <c r="BA898" s="1">
        <v>111</v>
      </c>
      <c r="BB898" s="1" t="s">
        <v>3848</v>
      </c>
      <c r="BF898" s="1" t="s">
        <v>7502</v>
      </c>
      <c r="BG898" s="1" t="s">
        <v>46494</v>
      </c>
      <c r="BH898" s="1" t="s">
        <v>46495</v>
      </c>
      <c r="BK898" s="1" t="s">
        <v>4131</v>
      </c>
      <c r="BL898" s="1">
        <v>3</v>
      </c>
      <c r="BM898" s="1" t="s">
        <v>7505</v>
      </c>
      <c r="BN898" s="1" t="s">
        <v>7506</v>
      </c>
      <c r="BQ898" s="1" t="s">
        <v>46496</v>
      </c>
      <c r="BR898" s="1" t="s">
        <v>46497</v>
      </c>
      <c r="BS898" s="1">
        <v>0.27400000000000002</v>
      </c>
      <c r="BU898" s="1" t="s">
        <v>4</v>
      </c>
    </row>
    <row r="899" spans="1:81" x14ac:dyDescent="0.25">
      <c r="A899" s="2" t="s">
        <v>7490</v>
      </c>
      <c r="B899" s="1">
        <v>2244</v>
      </c>
      <c r="C899" s="1">
        <v>4</v>
      </c>
      <c r="D899" s="1">
        <v>155490709</v>
      </c>
      <c r="E899" s="1">
        <v>155490709</v>
      </c>
      <c r="F899" s="1" t="s">
        <v>6</v>
      </c>
      <c r="G899" s="2" t="s">
        <v>46498</v>
      </c>
      <c r="H899" s="2" t="s">
        <v>46499</v>
      </c>
      <c r="I899" s="2" t="s">
        <v>46500</v>
      </c>
      <c r="J899" s="2" t="s">
        <v>46501</v>
      </c>
      <c r="K899" s="2" t="s">
        <v>135</v>
      </c>
      <c r="L899" s="1" t="s">
        <v>50</v>
      </c>
      <c r="M899" s="1" t="s">
        <v>90</v>
      </c>
      <c r="N899" s="1" t="s">
        <v>31</v>
      </c>
      <c r="O899" s="1" t="s">
        <v>31</v>
      </c>
      <c r="R899" s="1" t="s">
        <v>7492</v>
      </c>
      <c r="S899" s="1" t="s">
        <v>6</v>
      </c>
      <c r="T899" s="1">
        <v>7</v>
      </c>
      <c r="U899" s="1">
        <v>1041</v>
      </c>
      <c r="V899" s="3">
        <v>1</v>
      </c>
      <c r="W899" s="12" t="e">
        <v>#N/A</v>
      </c>
      <c r="X899" s="12" t="e">
        <v>#N/A</v>
      </c>
      <c r="Y899" s="12" t="e">
        <v>#N/A</v>
      </c>
      <c r="Z899" s="9">
        <v>0.28834399999999999</v>
      </c>
      <c r="AA899" s="10">
        <v>47</v>
      </c>
      <c r="AB899" s="10">
        <v>116</v>
      </c>
      <c r="AC899" s="20">
        <v>1</v>
      </c>
      <c r="AD899" s="20">
        <v>0.69423992142902802</v>
      </c>
      <c r="AE899" s="20">
        <v>1</v>
      </c>
      <c r="AF899" s="15">
        <v>0.376471</v>
      </c>
      <c r="AG899" s="16">
        <v>96</v>
      </c>
      <c r="AH899" s="16">
        <v>159</v>
      </c>
      <c r="AI899" s="22">
        <v>1</v>
      </c>
      <c r="AJ899" s="22">
        <v>0.78169085426806895</v>
      </c>
      <c r="AK899" s="22">
        <v>1</v>
      </c>
      <c r="AL899" s="18">
        <f t="shared" si="117"/>
        <v>1</v>
      </c>
      <c r="AM899" s="18">
        <f t="shared" si="118"/>
        <v>1</v>
      </c>
      <c r="AN899" s="18">
        <f t="shared" si="119"/>
        <v>1</v>
      </c>
      <c r="AO899" s="18">
        <f t="shared" si="120"/>
        <v>1</v>
      </c>
      <c r="AP899" s="18">
        <f t="shared" si="121"/>
        <v>1</v>
      </c>
      <c r="AQ899" s="18">
        <f t="shared" si="122"/>
        <v>1</v>
      </c>
      <c r="AR899" s="18">
        <f t="shared" si="123"/>
        <v>0</v>
      </c>
      <c r="AS899" s="18">
        <f t="shared" si="124"/>
        <v>0</v>
      </c>
      <c r="AT899" s="18">
        <f t="shared" si="125"/>
        <v>0</v>
      </c>
      <c r="AU899" s="1" t="s">
        <v>46502</v>
      </c>
      <c r="AV899" s="1" t="s">
        <v>7497</v>
      </c>
      <c r="AW899" s="1" t="s">
        <v>7498</v>
      </c>
      <c r="AX899" s="1" t="s">
        <v>7499</v>
      </c>
      <c r="AY899" s="1" t="s">
        <v>7500</v>
      </c>
      <c r="AZ899" s="1" t="s">
        <v>7501</v>
      </c>
      <c r="BA899" s="1">
        <v>334</v>
      </c>
      <c r="BB899" s="1" t="s">
        <v>4844</v>
      </c>
      <c r="BF899" s="1" t="s">
        <v>7502</v>
      </c>
      <c r="BG899" s="1" t="s">
        <v>7503</v>
      </c>
      <c r="BH899" s="1" t="s">
        <v>7504</v>
      </c>
      <c r="BK899" s="1" t="s">
        <v>5006</v>
      </c>
      <c r="BL899" s="1">
        <v>3</v>
      </c>
      <c r="BM899" s="1" t="s">
        <v>7505</v>
      </c>
      <c r="BN899" s="1" t="s">
        <v>7506</v>
      </c>
      <c r="BQ899" s="1" t="s">
        <v>7507</v>
      </c>
      <c r="BR899" s="1" t="s">
        <v>46503</v>
      </c>
      <c r="BS899" s="1">
        <v>0.35299999999999998</v>
      </c>
      <c r="BU899" s="1" t="s">
        <v>4</v>
      </c>
    </row>
    <row r="900" spans="1:81" x14ac:dyDescent="0.25">
      <c r="A900" s="2" t="s">
        <v>46504</v>
      </c>
      <c r="B900" s="1">
        <v>121512</v>
      </c>
      <c r="C900" s="1">
        <v>12</v>
      </c>
      <c r="D900" s="1">
        <v>32793509</v>
      </c>
      <c r="E900" s="1">
        <v>32793509</v>
      </c>
      <c r="F900" s="1" t="s">
        <v>6</v>
      </c>
      <c r="G900" s="2" t="s">
        <v>46505</v>
      </c>
      <c r="K900" s="2" t="s">
        <v>586</v>
      </c>
      <c r="L900" s="1" t="s">
        <v>50</v>
      </c>
      <c r="M900" s="1" t="s">
        <v>31</v>
      </c>
      <c r="N900" s="1" t="s">
        <v>52</v>
      </c>
      <c r="O900" s="1" t="s">
        <v>52</v>
      </c>
      <c r="R900" s="1" t="s">
        <v>46506</v>
      </c>
      <c r="S900" s="1" t="s">
        <v>6</v>
      </c>
      <c r="T900" s="1">
        <v>17</v>
      </c>
      <c r="V900" s="3">
        <v>1</v>
      </c>
      <c r="W900" s="12" t="e">
        <v>#N/A</v>
      </c>
      <c r="X900" s="12" t="e">
        <v>#N/A</v>
      </c>
      <c r="Y900" s="12" t="e">
        <v>#N/A</v>
      </c>
      <c r="Z900" s="9">
        <v>0.2</v>
      </c>
      <c r="AA900" s="10">
        <v>13</v>
      </c>
      <c r="AB900" s="10">
        <v>52</v>
      </c>
      <c r="AC900" s="20">
        <v>0.71</v>
      </c>
      <c r="AD900" s="20">
        <v>0.394363747212718</v>
      </c>
      <c r="AE900" s="20">
        <v>0.97301297005819198</v>
      </c>
      <c r="AF900" s="15">
        <v>0.289157</v>
      </c>
      <c r="AG900" s="16">
        <v>24</v>
      </c>
      <c r="AH900" s="16">
        <v>59</v>
      </c>
      <c r="AI900" s="22">
        <v>0.78</v>
      </c>
      <c r="AJ900" s="22">
        <v>0.51413931739435503</v>
      </c>
      <c r="AK900" s="22">
        <v>0.97648058148332795</v>
      </c>
      <c r="AL900" s="18">
        <f t="shared" ref="AL900:AL963" si="126">IF(AC900&gt;0.25,1,0)</f>
        <v>1</v>
      </c>
      <c r="AM900" s="18">
        <f t="shared" ref="AM900:AM963" si="127">IF(AC900&gt;0.5,1,0)</f>
        <v>1</v>
      </c>
      <c r="AN900" s="18">
        <f t="shared" ref="AN900:AN963" si="128">IF(AC900&gt;0.75,1,0)</f>
        <v>0</v>
      </c>
      <c r="AO900" s="18">
        <f t="shared" ref="AO900:AO963" si="129">IF(AI900&gt;0.25,1,0)</f>
        <v>1</v>
      </c>
      <c r="AP900" s="18">
        <f t="shared" ref="AP900:AP963" si="130">IF(AI900&gt;0.5,1,0)</f>
        <v>1</v>
      </c>
      <c r="AQ900" s="18">
        <f t="shared" ref="AQ900:AQ963" si="131">IF(AI900&gt;0.75,1,0)</f>
        <v>1</v>
      </c>
      <c r="AR900" s="18">
        <f t="shared" ref="AR900:AR963" si="132">IF(AE900&lt;AJ900,1,0)</f>
        <v>0</v>
      </c>
      <c r="AS900" s="18">
        <f t="shared" ref="AS900:AS963" si="133">IF(AE900&lt;AI900,1,0)</f>
        <v>0</v>
      </c>
      <c r="AT900" s="18">
        <f t="shared" ref="AT900:AT963" si="134">IF(AJ900&gt;AC900,1,0)</f>
        <v>0</v>
      </c>
      <c r="AU900" s="1" t="s">
        <v>46507</v>
      </c>
      <c r="AV900" s="1" t="s">
        <v>46508</v>
      </c>
      <c r="AW900" s="1" t="s">
        <v>46509</v>
      </c>
      <c r="AX900" s="1" t="s">
        <v>46510</v>
      </c>
      <c r="AY900" s="1" t="s">
        <v>46511</v>
      </c>
      <c r="AZ900" s="1" t="s">
        <v>46512</v>
      </c>
      <c r="BF900" s="1" t="s">
        <v>7522</v>
      </c>
      <c r="BG900" s="1" t="s">
        <v>46513</v>
      </c>
      <c r="BH900" s="1" t="s">
        <v>7524</v>
      </c>
      <c r="BK900" s="1" t="s">
        <v>2582</v>
      </c>
      <c r="BL900" s="1">
        <v>3</v>
      </c>
      <c r="BM900" s="1" t="s">
        <v>46514</v>
      </c>
      <c r="BR900" s="1" t="s">
        <v>46515</v>
      </c>
      <c r="BS900" s="1">
        <v>0.433</v>
      </c>
      <c r="BU900" s="1" t="s">
        <v>4</v>
      </c>
    </row>
    <row r="901" spans="1:81" x14ac:dyDescent="0.25">
      <c r="A901" s="2" t="s">
        <v>22068</v>
      </c>
      <c r="B901" s="1">
        <v>2263</v>
      </c>
      <c r="C901" s="1">
        <v>10</v>
      </c>
      <c r="D901" s="1">
        <v>123239368</v>
      </c>
      <c r="E901" s="1">
        <v>123239368</v>
      </c>
      <c r="F901" s="1" t="s">
        <v>6</v>
      </c>
      <c r="G901" s="2" t="s">
        <v>46516</v>
      </c>
      <c r="K901" s="2" t="s">
        <v>586</v>
      </c>
      <c r="L901" s="1" t="s">
        <v>50</v>
      </c>
      <c r="M901" s="1" t="s">
        <v>51</v>
      </c>
      <c r="N901" s="1" t="s">
        <v>52</v>
      </c>
      <c r="O901" s="1" t="s">
        <v>52</v>
      </c>
      <c r="R901" s="1" t="s">
        <v>22070</v>
      </c>
      <c r="S901" s="1" t="s">
        <v>10</v>
      </c>
      <c r="T901" s="1">
        <v>19</v>
      </c>
      <c r="V901" s="3">
        <v>1</v>
      </c>
      <c r="W901" s="12">
        <v>1</v>
      </c>
      <c r="X901" s="12">
        <v>1</v>
      </c>
      <c r="Y901" s="12" t="e">
        <v>#N/A</v>
      </c>
      <c r="Z901" s="9">
        <v>0.559585</v>
      </c>
      <c r="AA901" s="10">
        <v>108</v>
      </c>
      <c r="AB901" s="10">
        <v>85</v>
      </c>
      <c r="AC901" s="20">
        <v>1</v>
      </c>
      <c r="AD901" s="20">
        <v>0.90368866861692998</v>
      </c>
      <c r="AE901" s="20">
        <v>1</v>
      </c>
      <c r="AF901" s="15">
        <v>0.769231</v>
      </c>
      <c r="AG901" s="16">
        <v>170</v>
      </c>
      <c r="AH901" s="16">
        <v>51</v>
      </c>
      <c r="AI901" s="22">
        <v>1</v>
      </c>
      <c r="AJ901" s="22">
        <v>0.95318618147758605</v>
      </c>
      <c r="AK901" s="22">
        <v>1</v>
      </c>
      <c r="AL901" s="18">
        <f t="shared" si="126"/>
        <v>1</v>
      </c>
      <c r="AM901" s="18">
        <f t="shared" si="127"/>
        <v>1</v>
      </c>
      <c r="AN901" s="18">
        <f t="shared" si="128"/>
        <v>1</v>
      </c>
      <c r="AO901" s="18">
        <f t="shared" si="129"/>
        <v>1</v>
      </c>
      <c r="AP901" s="18">
        <f t="shared" si="130"/>
        <v>1</v>
      </c>
      <c r="AQ901" s="18">
        <f t="shared" si="131"/>
        <v>1</v>
      </c>
      <c r="AR901" s="18">
        <f t="shared" si="132"/>
        <v>0</v>
      </c>
      <c r="AS901" s="18">
        <f t="shared" si="133"/>
        <v>0</v>
      </c>
      <c r="AT901" s="18">
        <f t="shared" si="134"/>
        <v>0</v>
      </c>
      <c r="AU901" s="1" t="s">
        <v>46517</v>
      </c>
      <c r="AV901" s="1" t="s">
        <v>22072</v>
      </c>
      <c r="AW901" s="1" t="s">
        <v>22073</v>
      </c>
      <c r="AX901" s="1" t="s">
        <v>22074</v>
      </c>
      <c r="AY901" s="1" t="s">
        <v>22075</v>
      </c>
      <c r="AZ901" s="1" t="s">
        <v>22076</v>
      </c>
      <c r="BF901" s="1" t="s">
        <v>22077</v>
      </c>
      <c r="BG901" s="1" t="s">
        <v>22078</v>
      </c>
      <c r="BH901" s="1" t="s">
        <v>22079</v>
      </c>
      <c r="BK901" s="1" t="s">
        <v>22080</v>
      </c>
      <c r="BL901" s="1">
        <v>96</v>
      </c>
      <c r="BN901" s="1" t="s">
        <v>22081</v>
      </c>
      <c r="BO901" s="1" t="s">
        <v>22082</v>
      </c>
      <c r="BP901" s="1" t="s">
        <v>22083</v>
      </c>
      <c r="BQ901" s="1" t="s">
        <v>6439</v>
      </c>
      <c r="BR901" s="1" t="s">
        <v>46518</v>
      </c>
      <c r="BS901" s="1">
        <v>0.48299999999999998</v>
      </c>
      <c r="BU901" s="1">
        <v>5</v>
      </c>
      <c r="BV901" s="1" t="s">
        <v>5699</v>
      </c>
      <c r="BX901" s="1" t="s">
        <v>22085</v>
      </c>
      <c r="BZ901" s="1" t="s">
        <v>22086</v>
      </c>
      <c r="CB901" s="1" t="s">
        <v>22087</v>
      </c>
    </row>
    <row r="902" spans="1:81" x14ac:dyDescent="0.25">
      <c r="A902" s="2" t="s">
        <v>46519</v>
      </c>
      <c r="B902" s="1">
        <v>2264</v>
      </c>
      <c r="C902" s="1">
        <v>5</v>
      </c>
      <c r="D902" s="1">
        <v>176518797</v>
      </c>
      <c r="E902" s="1">
        <v>176518797</v>
      </c>
      <c r="F902" s="1" t="s">
        <v>6</v>
      </c>
      <c r="G902" s="2" t="s">
        <v>46520</v>
      </c>
      <c r="H902" s="2" t="s">
        <v>12537</v>
      </c>
      <c r="I902" s="2" t="s">
        <v>46522</v>
      </c>
      <c r="J902" s="2" t="s">
        <v>20346</v>
      </c>
      <c r="K902" s="2" t="s">
        <v>135</v>
      </c>
      <c r="L902" s="1" t="s">
        <v>50</v>
      </c>
      <c r="M902" s="1" t="s">
        <v>51</v>
      </c>
      <c r="N902" s="1" t="s">
        <v>52</v>
      </c>
      <c r="O902" s="1" t="s">
        <v>52</v>
      </c>
      <c r="R902" s="1" t="s">
        <v>46521</v>
      </c>
      <c r="S902" s="1" t="s">
        <v>6</v>
      </c>
      <c r="T902" s="1">
        <v>6</v>
      </c>
      <c r="U902" s="1">
        <v>882</v>
      </c>
      <c r="V902" s="3">
        <v>1</v>
      </c>
      <c r="W902" s="12" t="e">
        <v>#N/A</v>
      </c>
      <c r="X902" s="12" t="e">
        <v>#N/A</v>
      </c>
      <c r="Y902" s="12" t="e">
        <v>#N/A</v>
      </c>
      <c r="Z902" s="9">
        <v>0.21052599999999999</v>
      </c>
      <c r="AA902" s="10">
        <v>52</v>
      </c>
      <c r="AB902" s="10">
        <v>195</v>
      </c>
      <c r="AC902" s="20">
        <v>0.75</v>
      </c>
      <c r="AD902" s="20">
        <v>0.52483289482198203</v>
      </c>
      <c r="AE902" s="20">
        <v>0.96003222318307002</v>
      </c>
      <c r="AF902" s="15">
        <v>0.31386900000000001</v>
      </c>
      <c r="AG902" s="16">
        <v>86</v>
      </c>
      <c r="AH902" s="16">
        <v>188</v>
      </c>
      <c r="AI902" s="22">
        <v>0.84</v>
      </c>
      <c r="AJ902" s="22">
        <v>0.65632780918945399</v>
      </c>
      <c r="AK902" s="22">
        <v>0.98051843358268798</v>
      </c>
      <c r="AL902" s="18">
        <f t="shared" si="126"/>
        <v>1</v>
      </c>
      <c r="AM902" s="18">
        <f t="shared" si="127"/>
        <v>1</v>
      </c>
      <c r="AN902" s="18">
        <f t="shared" si="128"/>
        <v>0</v>
      </c>
      <c r="AO902" s="18">
        <f t="shared" si="129"/>
        <v>1</v>
      </c>
      <c r="AP902" s="18">
        <f t="shared" si="130"/>
        <v>1</v>
      </c>
      <c r="AQ902" s="18">
        <f t="shared" si="131"/>
        <v>1</v>
      </c>
      <c r="AR902" s="18">
        <f t="shared" si="132"/>
        <v>0</v>
      </c>
      <c r="AS902" s="18">
        <f t="shared" si="133"/>
        <v>0</v>
      </c>
      <c r="AT902" s="18">
        <f t="shared" si="134"/>
        <v>0</v>
      </c>
      <c r="AU902" s="1" t="s">
        <v>46523</v>
      </c>
      <c r="AV902" s="1" t="s">
        <v>46524</v>
      </c>
      <c r="AW902" s="1" t="s">
        <v>46525</v>
      </c>
      <c r="AX902" s="1" t="s">
        <v>46526</v>
      </c>
      <c r="AY902" s="1" t="s">
        <v>46527</v>
      </c>
      <c r="AZ902" s="1" t="s">
        <v>46528</v>
      </c>
      <c r="BA902" s="1">
        <v>239</v>
      </c>
      <c r="BB902" s="1" t="s">
        <v>6830</v>
      </c>
      <c r="BF902" s="1" t="s">
        <v>46529</v>
      </c>
      <c r="BG902" s="1" t="s">
        <v>82</v>
      </c>
      <c r="BH902" s="1" t="s">
        <v>46530</v>
      </c>
      <c r="BK902" s="1" t="s">
        <v>46531</v>
      </c>
      <c r="BL902" s="1">
        <v>16</v>
      </c>
      <c r="BM902" s="1" t="s">
        <v>46532</v>
      </c>
      <c r="BN902" s="1" t="s">
        <v>10506</v>
      </c>
      <c r="BO902" s="1" t="s">
        <v>4223</v>
      </c>
      <c r="BQ902" s="1" t="s">
        <v>6439</v>
      </c>
      <c r="BR902" s="1" t="s">
        <v>46533</v>
      </c>
      <c r="BS902" s="1">
        <v>0.61699999999999999</v>
      </c>
      <c r="BU902" s="1" t="s">
        <v>4</v>
      </c>
      <c r="CC902" s="1" t="s">
        <v>46534</v>
      </c>
    </row>
    <row r="903" spans="1:81" x14ac:dyDescent="0.25">
      <c r="A903" s="2" t="s">
        <v>46535</v>
      </c>
      <c r="B903" s="1">
        <v>2266</v>
      </c>
      <c r="C903" s="1">
        <v>4</v>
      </c>
      <c r="D903" s="1">
        <v>155527974</v>
      </c>
      <c r="E903" s="1">
        <v>155527974</v>
      </c>
      <c r="F903" s="1" t="s">
        <v>6</v>
      </c>
      <c r="G903" s="2" t="s">
        <v>46536</v>
      </c>
      <c r="H903" s="2" t="s">
        <v>46538</v>
      </c>
      <c r="I903" s="2" t="s">
        <v>46539</v>
      </c>
      <c r="J903" s="2" t="s">
        <v>46540</v>
      </c>
      <c r="K903" s="2" t="s">
        <v>49</v>
      </c>
      <c r="L903" s="1" t="s">
        <v>50</v>
      </c>
      <c r="M903" s="1" t="s">
        <v>31</v>
      </c>
      <c r="N903" s="1" t="s">
        <v>90</v>
      </c>
      <c r="O903" s="1" t="s">
        <v>90</v>
      </c>
      <c r="R903" s="1" t="s">
        <v>46537</v>
      </c>
      <c r="S903" s="1" t="s">
        <v>10</v>
      </c>
      <c r="T903" s="1">
        <v>8</v>
      </c>
      <c r="U903" s="1">
        <v>1153</v>
      </c>
      <c r="V903" s="3">
        <v>1</v>
      </c>
      <c r="W903" s="12" t="e">
        <v>#N/A</v>
      </c>
      <c r="X903" s="12" t="e">
        <v>#N/A</v>
      </c>
      <c r="Y903" s="12" t="e">
        <v>#N/A</v>
      </c>
      <c r="Z903" s="9">
        <v>0.31688300000000003</v>
      </c>
      <c r="AA903" s="10">
        <v>122</v>
      </c>
      <c r="AB903" s="10">
        <v>263</v>
      </c>
      <c r="AC903" s="20">
        <v>1</v>
      </c>
      <c r="AD903" s="20">
        <v>0.80518593594971699</v>
      </c>
      <c r="AE903" s="20">
        <v>1</v>
      </c>
      <c r="AF903" s="15">
        <v>0.38189800000000002</v>
      </c>
      <c r="AG903" s="16">
        <v>173</v>
      </c>
      <c r="AH903" s="16">
        <v>280</v>
      </c>
      <c r="AI903" s="22">
        <v>1</v>
      </c>
      <c r="AJ903" s="22">
        <v>0.821442365825371</v>
      </c>
      <c r="AK903" s="22">
        <v>1</v>
      </c>
      <c r="AL903" s="18">
        <f t="shared" si="126"/>
        <v>1</v>
      </c>
      <c r="AM903" s="18">
        <f t="shared" si="127"/>
        <v>1</v>
      </c>
      <c r="AN903" s="18">
        <f t="shared" si="128"/>
        <v>1</v>
      </c>
      <c r="AO903" s="18">
        <f t="shared" si="129"/>
        <v>1</v>
      </c>
      <c r="AP903" s="18">
        <f t="shared" si="130"/>
        <v>1</v>
      </c>
      <c r="AQ903" s="18">
        <f t="shared" si="131"/>
        <v>1</v>
      </c>
      <c r="AR903" s="18">
        <f t="shared" si="132"/>
        <v>0</v>
      </c>
      <c r="AS903" s="18">
        <f t="shared" si="133"/>
        <v>0</v>
      </c>
      <c r="AT903" s="18">
        <f t="shared" si="134"/>
        <v>0</v>
      </c>
      <c r="AU903" s="1" t="s">
        <v>46541</v>
      </c>
      <c r="AV903" s="1" t="s">
        <v>46542</v>
      </c>
      <c r="AW903" s="1" t="s">
        <v>46543</v>
      </c>
      <c r="AX903" s="1" t="s">
        <v>46544</v>
      </c>
      <c r="AY903" s="1" t="s">
        <v>46545</v>
      </c>
      <c r="AZ903" s="1" t="s">
        <v>46546</v>
      </c>
      <c r="BA903" s="1">
        <v>338</v>
      </c>
      <c r="BB903" s="1" t="s">
        <v>4844</v>
      </c>
      <c r="BF903" s="1" t="s">
        <v>7502</v>
      </c>
      <c r="BG903" s="1" t="s">
        <v>46494</v>
      </c>
      <c r="BH903" s="1" t="s">
        <v>46495</v>
      </c>
      <c r="BL903" s="1">
        <v>0</v>
      </c>
      <c r="BM903" s="1" t="s">
        <v>7505</v>
      </c>
      <c r="BN903" s="1" t="s">
        <v>7506</v>
      </c>
      <c r="BQ903" s="1" t="s">
        <v>7507</v>
      </c>
      <c r="BR903" s="1" t="s">
        <v>46547</v>
      </c>
      <c r="BS903" s="1">
        <v>0.47299999999999998</v>
      </c>
      <c r="BU903" s="1" t="s">
        <v>4</v>
      </c>
    </row>
    <row r="904" spans="1:81" x14ac:dyDescent="0.25">
      <c r="A904" s="2" t="s">
        <v>46535</v>
      </c>
      <c r="B904" s="1">
        <v>2266</v>
      </c>
      <c r="C904" s="1">
        <v>4</v>
      </c>
      <c r="D904" s="1">
        <v>155529663</v>
      </c>
      <c r="E904" s="1">
        <v>155529663</v>
      </c>
      <c r="F904" s="1" t="s">
        <v>6</v>
      </c>
      <c r="G904" s="2" t="s">
        <v>46548</v>
      </c>
      <c r="H904" s="2" t="s">
        <v>46549</v>
      </c>
      <c r="I904" s="2" t="s">
        <v>46550</v>
      </c>
      <c r="J904" s="2" t="s">
        <v>46551</v>
      </c>
      <c r="K904" s="2" t="s">
        <v>49</v>
      </c>
      <c r="L904" s="1" t="s">
        <v>50</v>
      </c>
      <c r="M904" s="1" t="s">
        <v>90</v>
      </c>
      <c r="N904" s="1" t="s">
        <v>31</v>
      </c>
      <c r="O904" s="1" t="s">
        <v>31</v>
      </c>
      <c r="R904" s="1" t="s">
        <v>46537</v>
      </c>
      <c r="S904" s="1" t="s">
        <v>10</v>
      </c>
      <c r="T904" s="1">
        <v>7</v>
      </c>
      <c r="U904" s="1">
        <v>947</v>
      </c>
      <c r="V904" s="3">
        <v>1</v>
      </c>
      <c r="W904" s="12" t="e">
        <v>#N/A</v>
      </c>
      <c r="X904" s="12" t="e">
        <v>#N/A</v>
      </c>
      <c r="Y904" s="12" t="e">
        <v>#N/A</v>
      </c>
      <c r="Z904" s="9">
        <v>0.27118599999999998</v>
      </c>
      <c r="AA904" s="10">
        <v>32</v>
      </c>
      <c r="AB904" s="10">
        <v>86</v>
      </c>
      <c r="AC904" s="20">
        <v>0.96</v>
      </c>
      <c r="AD904" s="20">
        <v>0.62686324123214299</v>
      </c>
      <c r="AE904" s="20">
        <v>1</v>
      </c>
      <c r="AF904" s="15">
        <v>0.42857099999999998</v>
      </c>
      <c r="AG904" s="16">
        <v>54</v>
      </c>
      <c r="AH904" s="16">
        <v>72</v>
      </c>
      <c r="AI904" s="22">
        <v>1</v>
      </c>
      <c r="AJ904" s="22">
        <v>0.79742232232462196</v>
      </c>
      <c r="AK904" s="22">
        <v>1</v>
      </c>
      <c r="AL904" s="18">
        <f t="shared" si="126"/>
        <v>1</v>
      </c>
      <c r="AM904" s="18">
        <f t="shared" si="127"/>
        <v>1</v>
      </c>
      <c r="AN904" s="18">
        <f t="shared" si="128"/>
        <v>1</v>
      </c>
      <c r="AO904" s="18">
        <f t="shared" si="129"/>
        <v>1</v>
      </c>
      <c r="AP904" s="18">
        <f t="shared" si="130"/>
        <v>1</v>
      </c>
      <c r="AQ904" s="18">
        <f t="shared" si="131"/>
        <v>1</v>
      </c>
      <c r="AR904" s="18">
        <f t="shared" si="132"/>
        <v>0</v>
      </c>
      <c r="AS904" s="18">
        <f t="shared" si="133"/>
        <v>0</v>
      </c>
      <c r="AT904" s="18">
        <f t="shared" si="134"/>
        <v>0</v>
      </c>
      <c r="AU904" s="1" t="s">
        <v>46552</v>
      </c>
      <c r="AV904" s="1" t="s">
        <v>46542</v>
      </c>
      <c r="AW904" s="1" t="s">
        <v>46543</v>
      </c>
      <c r="AX904" s="1" t="s">
        <v>46544</v>
      </c>
      <c r="AY904" s="1" t="s">
        <v>46545</v>
      </c>
      <c r="AZ904" s="1" t="s">
        <v>46546</v>
      </c>
      <c r="BA904" s="1">
        <v>269</v>
      </c>
      <c r="BB904" s="1" t="s">
        <v>4844</v>
      </c>
      <c r="BF904" s="1" t="s">
        <v>7502</v>
      </c>
      <c r="BG904" s="1" t="s">
        <v>46494</v>
      </c>
      <c r="BH904" s="1" t="s">
        <v>46495</v>
      </c>
      <c r="BL904" s="1">
        <v>0</v>
      </c>
      <c r="BM904" s="1" t="s">
        <v>7505</v>
      </c>
      <c r="BN904" s="1" t="s">
        <v>7506</v>
      </c>
      <c r="BQ904" s="1" t="s">
        <v>7507</v>
      </c>
      <c r="BR904" s="1" t="s">
        <v>46553</v>
      </c>
      <c r="BS904" s="1">
        <v>0.40300000000000002</v>
      </c>
      <c r="BU904" s="1" t="s">
        <v>4</v>
      </c>
    </row>
    <row r="905" spans="1:81" x14ac:dyDescent="0.25">
      <c r="A905" s="2" t="s">
        <v>22090</v>
      </c>
      <c r="B905" s="1">
        <v>85462</v>
      </c>
      <c r="C905" s="1">
        <v>4</v>
      </c>
      <c r="D905" s="1">
        <v>153897463</v>
      </c>
      <c r="E905" s="1">
        <v>153897463</v>
      </c>
      <c r="F905" s="1" t="s">
        <v>6</v>
      </c>
      <c r="G905" s="2" t="s">
        <v>46554</v>
      </c>
      <c r="H905" s="2" t="s">
        <v>46555</v>
      </c>
      <c r="I905" s="2" t="s">
        <v>46556</v>
      </c>
      <c r="J905" s="2" t="s">
        <v>46557</v>
      </c>
      <c r="K905" s="2" t="s">
        <v>49</v>
      </c>
      <c r="L905" s="1" t="s">
        <v>50</v>
      </c>
      <c r="M905" s="1" t="s">
        <v>51</v>
      </c>
      <c r="N905" s="1" t="s">
        <v>52</v>
      </c>
      <c r="O905" s="1" t="s">
        <v>52</v>
      </c>
      <c r="R905" s="1" t="s">
        <v>22092</v>
      </c>
      <c r="S905" s="1" t="s">
        <v>6</v>
      </c>
      <c r="T905" s="1">
        <v>11</v>
      </c>
      <c r="U905" s="1">
        <v>3095</v>
      </c>
      <c r="V905" s="3">
        <v>1</v>
      </c>
      <c r="W905" s="12" t="e">
        <v>#N/A</v>
      </c>
      <c r="X905" s="12" t="e">
        <v>#N/A</v>
      </c>
      <c r="Y905" s="12" t="e">
        <v>#N/A</v>
      </c>
      <c r="Z905" s="9">
        <v>0.29787200000000003</v>
      </c>
      <c r="AA905" s="10">
        <v>28</v>
      </c>
      <c r="AB905" s="10">
        <v>66</v>
      </c>
      <c r="AC905" s="20">
        <v>1</v>
      </c>
      <c r="AD905" s="20">
        <v>0.65455426953572304</v>
      </c>
      <c r="AE905" s="20">
        <v>1</v>
      </c>
      <c r="AF905" s="15">
        <v>0.41011199999999998</v>
      </c>
      <c r="AG905" s="16">
        <v>73</v>
      </c>
      <c r="AH905" s="16">
        <v>105</v>
      </c>
      <c r="AI905" s="22">
        <v>1</v>
      </c>
      <c r="AJ905" s="22">
        <v>0.80531183932181305</v>
      </c>
      <c r="AK905" s="22">
        <v>1</v>
      </c>
      <c r="AL905" s="18">
        <f t="shared" si="126"/>
        <v>1</v>
      </c>
      <c r="AM905" s="18">
        <f t="shared" si="127"/>
        <v>1</v>
      </c>
      <c r="AN905" s="18">
        <f t="shared" si="128"/>
        <v>1</v>
      </c>
      <c r="AO905" s="18">
        <f t="shared" si="129"/>
        <v>1</v>
      </c>
      <c r="AP905" s="18">
        <f t="shared" si="130"/>
        <v>1</v>
      </c>
      <c r="AQ905" s="18">
        <f t="shared" si="131"/>
        <v>1</v>
      </c>
      <c r="AR905" s="18">
        <f t="shared" si="132"/>
        <v>0</v>
      </c>
      <c r="AS905" s="18">
        <f t="shared" si="133"/>
        <v>0</v>
      </c>
      <c r="AT905" s="18">
        <f t="shared" si="134"/>
        <v>0</v>
      </c>
      <c r="AV905" s="1" t="s">
        <v>22097</v>
      </c>
      <c r="AW905" s="1" t="s">
        <v>22098</v>
      </c>
      <c r="AX905" s="1" t="s">
        <v>22099</v>
      </c>
      <c r="AY905" s="1" t="s">
        <v>22100</v>
      </c>
      <c r="AZ905" s="1" t="s">
        <v>22101</v>
      </c>
      <c r="BA905" s="1">
        <v>1007</v>
      </c>
      <c r="BF905" s="1" t="s">
        <v>914</v>
      </c>
      <c r="BH905" s="1" t="s">
        <v>3332</v>
      </c>
      <c r="BK905" s="1" t="s">
        <v>3933</v>
      </c>
      <c r="BL905" s="1">
        <v>2</v>
      </c>
      <c r="BM905" s="1" t="s">
        <v>22102</v>
      </c>
      <c r="BR905" s="1" t="s">
        <v>46558</v>
      </c>
      <c r="BS905" s="1">
        <v>0.622</v>
      </c>
      <c r="BU905" s="1" t="s">
        <v>4</v>
      </c>
    </row>
    <row r="906" spans="1:81" x14ac:dyDescent="0.25">
      <c r="A906" s="2" t="s">
        <v>46559</v>
      </c>
      <c r="B906" s="1">
        <v>80206</v>
      </c>
      <c r="C906" s="1">
        <v>18</v>
      </c>
      <c r="D906" s="1">
        <v>34298327</v>
      </c>
      <c r="E906" s="1">
        <v>34298328</v>
      </c>
      <c r="F906" s="1" t="s">
        <v>6</v>
      </c>
      <c r="G906" s="2" t="s">
        <v>46560</v>
      </c>
      <c r="H906" s="2" t="s">
        <v>46563</v>
      </c>
      <c r="I906" s="2" t="s">
        <v>46564</v>
      </c>
      <c r="J906" s="2" t="s">
        <v>46565</v>
      </c>
      <c r="K906" s="2" t="s">
        <v>436</v>
      </c>
      <c r="L906" s="1" t="s">
        <v>437</v>
      </c>
      <c r="M906" s="1" t="s">
        <v>10</v>
      </c>
      <c r="N906" s="1" t="s">
        <v>51</v>
      </c>
      <c r="O906" s="1" t="s">
        <v>51</v>
      </c>
      <c r="R906" s="1" t="s">
        <v>46561</v>
      </c>
      <c r="S906" s="1" t="s">
        <v>6</v>
      </c>
      <c r="T906" s="1">
        <v>15</v>
      </c>
      <c r="U906" s="1" t="s">
        <v>46562</v>
      </c>
      <c r="V906" s="3">
        <v>1</v>
      </c>
      <c r="W906" s="12" t="e">
        <v>#N/A</v>
      </c>
      <c r="X906" s="12" t="e">
        <v>#N/A</v>
      </c>
      <c r="Y906" s="12" t="e">
        <v>#N/A</v>
      </c>
      <c r="Z906" s="9">
        <v>7.0000000000000007E-2</v>
      </c>
      <c r="AA906" s="10">
        <v>7</v>
      </c>
      <c r="AB906" s="10">
        <v>100</v>
      </c>
      <c r="AC906" s="20">
        <v>0.24</v>
      </c>
      <c r="AD906" s="20">
        <v>9.7623653301812094E-2</v>
      </c>
      <c r="AE906" s="20">
        <v>0.49155335746704398</v>
      </c>
      <c r="AF906" s="15">
        <v>7.0000000000000007E-2</v>
      </c>
      <c r="AG906" s="16">
        <v>8</v>
      </c>
      <c r="AH906" s="16">
        <v>109</v>
      </c>
      <c r="AI906" s="22">
        <v>0.19</v>
      </c>
      <c r="AJ906" s="22">
        <v>8.17761480302613E-2</v>
      </c>
      <c r="AK906" s="22">
        <v>0.36437984289425401</v>
      </c>
      <c r="AL906" s="18">
        <f t="shared" si="126"/>
        <v>0</v>
      </c>
      <c r="AM906" s="18">
        <f t="shared" si="127"/>
        <v>0</v>
      </c>
      <c r="AN906" s="18">
        <f t="shared" si="128"/>
        <v>0</v>
      </c>
      <c r="AO906" s="18">
        <f t="shared" si="129"/>
        <v>0</v>
      </c>
      <c r="AP906" s="18">
        <f t="shared" si="130"/>
        <v>0</v>
      </c>
      <c r="AQ906" s="18">
        <f t="shared" si="131"/>
        <v>0</v>
      </c>
      <c r="AR906" s="18">
        <f t="shared" si="132"/>
        <v>0</v>
      </c>
      <c r="AS906" s="18">
        <f t="shared" si="133"/>
        <v>0</v>
      </c>
      <c r="AT906" s="18">
        <f t="shared" si="134"/>
        <v>0</v>
      </c>
      <c r="AU906" s="1" t="s">
        <v>46566</v>
      </c>
      <c r="AV906" s="1" t="s">
        <v>46567</v>
      </c>
      <c r="AW906" s="1" t="s">
        <v>46568</v>
      </c>
      <c r="AX906" s="1" t="s">
        <v>46569</v>
      </c>
      <c r="AY906" s="1" t="s">
        <v>46570</v>
      </c>
      <c r="AZ906" s="1" t="s">
        <v>46571</v>
      </c>
      <c r="BA906" s="1" t="s">
        <v>46572</v>
      </c>
      <c r="BB906" s="1" t="s">
        <v>46573</v>
      </c>
      <c r="BC906" s="1" t="s">
        <v>4</v>
      </c>
      <c r="BD906" s="1" t="s">
        <v>4</v>
      </c>
      <c r="BF906" s="1" t="s">
        <v>914</v>
      </c>
      <c r="BG906" s="1" t="s">
        <v>101</v>
      </c>
      <c r="BH906" s="1" t="s">
        <v>3332</v>
      </c>
      <c r="BK906" s="1" t="s">
        <v>46574</v>
      </c>
      <c r="BL906" s="1">
        <v>8</v>
      </c>
      <c r="BN906" s="1" t="s">
        <v>46575</v>
      </c>
      <c r="BR906" s="1" t="s">
        <v>46576</v>
      </c>
      <c r="BS906" s="1">
        <v>0.60399999999999998</v>
      </c>
      <c r="BT906" s="1" t="s">
        <v>4</v>
      </c>
      <c r="BU906" s="1" t="s">
        <v>4</v>
      </c>
      <c r="BZ906" s="1" t="s">
        <v>4</v>
      </c>
    </row>
    <row r="907" spans="1:81" x14ac:dyDescent="0.25">
      <c r="A907" s="2" t="s">
        <v>1415</v>
      </c>
      <c r="B907" s="1">
        <v>27145</v>
      </c>
      <c r="C907" s="1">
        <v>6</v>
      </c>
      <c r="D907" s="1">
        <v>76072663</v>
      </c>
      <c r="E907" s="1">
        <v>76072663</v>
      </c>
      <c r="F907" s="1" t="s">
        <v>6</v>
      </c>
      <c r="G907" s="2" t="s">
        <v>46577</v>
      </c>
      <c r="K907" s="2" t="s">
        <v>683</v>
      </c>
      <c r="L907" s="1" t="s">
        <v>50</v>
      </c>
      <c r="M907" s="1" t="s">
        <v>90</v>
      </c>
      <c r="N907" s="1" t="s">
        <v>31</v>
      </c>
      <c r="O907" s="1" t="s">
        <v>31</v>
      </c>
      <c r="R907" s="1" t="s">
        <v>1417</v>
      </c>
      <c r="S907" s="1" t="s">
        <v>10</v>
      </c>
      <c r="T907" s="1" t="s">
        <v>4</v>
      </c>
      <c r="V907" s="3">
        <v>1</v>
      </c>
      <c r="W907" s="12" t="e">
        <v>#N/A</v>
      </c>
      <c r="X907" s="12" t="e">
        <v>#N/A</v>
      </c>
      <c r="Y907" s="12" t="e">
        <v>#N/A</v>
      </c>
      <c r="Z907" s="9">
        <v>0.30894300000000002</v>
      </c>
      <c r="AA907" s="10">
        <v>38</v>
      </c>
      <c r="AB907" s="10">
        <v>85</v>
      </c>
      <c r="AC907" s="20">
        <v>1</v>
      </c>
      <c r="AD907" s="20">
        <v>0.70475389095573104</v>
      </c>
      <c r="AE907" s="20">
        <v>1</v>
      </c>
      <c r="AF907" s="15">
        <v>0.39896399999999999</v>
      </c>
      <c r="AG907" s="16">
        <v>77</v>
      </c>
      <c r="AH907" s="16">
        <v>116</v>
      </c>
      <c r="AI907" s="22">
        <v>1</v>
      </c>
      <c r="AJ907" s="22">
        <v>0.79671107779816097</v>
      </c>
      <c r="AK907" s="22">
        <v>1</v>
      </c>
      <c r="AL907" s="18">
        <f t="shared" si="126"/>
        <v>1</v>
      </c>
      <c r="AM907" s="18">
        <f t="shared" si="127"/>
        <v>1</v>
      </c>
      <c r="AN907" s="18">
        <f t="shared" si="128"/>
        <v>1</v>
      </c>
      <c r="AO907" s="18">
        <f t="shared" si="129"/>
        <v>1</v>
      </c>
      <c r="AP907" s="18">
        <f t="shared" si="130"/>
        <v>1</v>
      </c>
      <c r="AQ907" s="18">
        <f t="shared" si="131"/>
        <v>1</v>
      </c>
      <c r="AR907" s="18">
        <f t="shared" si="132"/>
        <v>0</v>
      </c>
      <c r="AS907" s="18">
        <f t="shared" si="133"/>
        <v>0</v>
      </c>
      <c r="AT907" s="18">
        <f t="shared" si="134"/>
        <v>0</v>
      </c>
      <c r="AU907" s="1" t="s">
        <v>46578</v>
      </c>
      <c r="AV907" s="1" t="s">
        <v>1422</v>
      </c>
      <c r="AW907" s="1" t="s">
        <v>1423</v>
      </c>
      <c r="AX907" s="1" t="s">
        <v>1424</v>
      </c>
      <c r="AY907" s="1" t="s">
        <v>1425</v>
      </c>
      <c r="AZ907" s="1" t="s">
        <v>1426</v>
      </c>
      <c r="BK907" s="1" t="s">
        <v>1427</v>
      </c>
      <c r="BL907" s="1">
        <v>4</v>
      </c>
      <c r="BR907" s="1" t="s">
        <v>46579</v>
      </c>
      <c r="BS907" s="1">
        <v>0.443</v>
      </c>
      <c r="BU907" s="1" t="s">
        <v>4</v>
      </c>
    </row>
    <row r="908" spans="1:81" x14ac:dyDescent="0.25">
      <c r="A908" s="2" t="s">
        <v>46580</v>
      </c>
      <c r="B908" s="1">
        <v>8468</v>
      </c>
      <c r="C908" s="1">
        <v>7</v>
      </c>
      <c r="D908" s="1">
        <v>72693962</v>
      </c>
      <c r="E908" s="1">
        <v>72693962</v>
      </c>
      <c r="F908" s="1" t="s">
        <v>6</v>
      </c>
      <c r="G908" s="2" t="s">
        <v>46581</v>
      </c>
      <c r="K908" s="2" t="s">
        <v>683</v>
      </c>
      <c r="L908" s="1" t="s">
        <v>50</v>
      </c>
      <c r="M908" s="1" t="s">
        <v>51</v>
      </c>
      <c r="N908" s="1" t="s">
        <v>52</v>
      </c>
      <c r="O908" s="1" t="s">
        <v>52</v>
      </c>
      <c r="R908" s="1" t="s">
        <v>46582</v>
      </c>
      <c r="S908" s="1" t="s">
        <v>6</v>
      </c>
      <c r="T908" s="1" t="s">
        <v>4</v>
      </c>
      <c r="V908" s="3">
        <v>1</v>
      </c>
      <c r="W908" s="12" t="e">
        <v>#N/A</v>
      </c>
      <c r="X908" s="12" t="e">
        <v>#N/A</v>
      </c>
      <c r="Y908" s="12" t="e">
        <v>#N/A</v>
      </c>
      <c r="Z908" s="9">
        <v>0.5</v>
      </c>
      <c r="AA908" s="10">
        <v>91</v>
      </c>
      <c r="AB908" s="10">
        <v>91</v>
      </c>
      <c r="AC908" s="20">
        <v>1</v>
      </c>
      <c r="AD908" s="20">
        <v>0.89986772981070595</v>
      </c>
      <c r="AE908" s="20">
        <v>1</v>
      </c>
      <c r="AF908" s="15">
        <v>0.78894500000000001</v>
      </c>
      <c r="AG908" s="16">
        <v>314</v>
      </c>
      <c r="AH908" s="16">
        <v>84</v>
      </c>
      <c r="AI908" s="22">
        <v>1</v>
      </c>
      <c r="AJ908" s="22">
        <v>0.97122999834575996</v>
      </c>
      <c r="AK908" s="22">
        <v>1</v>
      </c>
      <c r="AL908" s="18">
        <f t="shared" si="126"/>
        <v>1</v>
      </c>
      <c r="AM908" s="18">
        <f t="shared" si="127"/>
        <v>1</v>
      </c>
      <c r="AN908" s="18">
        <f t="shared" si="128"/>
        <v>1</v>
      </c>
      <c r="AO908" s="18">
        <f t="shared" si="129"/>
        <v>1</v>
      </c>
      <c r="AP908" s="18">
        <f t="shared" si="130"/>
        <v>1</v>
      </c>
      <c r="AQ908" s="18">
        <f t="shared" si="131"/>
        <v>1</v>
      </c>
      <c r="AR908" s="18">
        <f t="shared" si="132"/>
        <v>0</v>
      </c>
      <c r="AS908" s="18">
        <f t="shared" si="133"/>
        <v>0</v>
      </c>
      <c r="AT908" s="18">
        <f t="shared" si="134"/>
        <v>0</v>
      </c>
      <c r="AU908" s="1" t="s">
        <v>46583</v>
      </c>
      <c r="AV908" s="1" t="s">
        <v>46584</v>
      </c>
      <c r="AW908" s="1" t="s">
        <v>46585</v>
      </c>
      <c r="AX908" s="1" t="s">
        <v>46586</v>
      </c>
      <c r="AY908" s="1" t="s">
        <v>46587</v>
      </c>
      <c r="AZ908" s="1" t="s">
        <v>46588</v>
      </c>
      <c r="BF908" s="1" t="s">
        <v>1210</v>
      </c>
      <c r="BG908" s="1" t="s">
        <v>3187</v>
      </c>
      <c r="BH908" s="1" t="s">
        <v>46589</v>
      </c>
      <c r="BL908" s="1">
        <v>0</v>
      </c>
      <c r="BN908" s="1" t="s">
        <v>13492</v>
      </c>
      <c r="BR908" s="1" t="s">
        <v>46590</v>
      </c>
      <c r="BS908" s="1">
        <v>0.373</v>
      </c>
      <c r="BU908" s="1" t="s">
        <v>4</v>
      </c>
    </row>
    <row r="909" spans="1:81" x14ac:dyDescent="0.25">
      <c r="A909" s="2" t="s">
        <v>22131</v>
      </c>
      <c r="B909" s="1">
        <v>23770</v>
      </c>
      <c r="C909" s="1">
        <v>19</v>
      </c>
      <c r="D909" s="1">
        <v>18644122</v>
      </c>
      <c r="E909" s="1">
        <v>18644122</v>
      </c>
      <c r="F909" s="1" t="s">
        <v>6</v>
      </c>
      <c r="G909" s="2" t="s">
        <v>46591</v>
      </c>
      <c r="H909" s="2" t="s">
        <v>41620</v>
      </c>
      <c r="I909" s="2" t="s">
        <v>41621</v>
      </c>
      <c r="J909" s="2" t="s">
        <v>41622</v>
      </c>
      <c r="K909" s="2" t="s">
        <v>135</v>
      </c>
      <c r="L909" s="1" t="s">
        <v>50</v>
      </c>
      <c r="M909" s="1" t="s">
        <v>90</v>
      </c>
      <c r="N909" s="1" t="s">
        <v>31</v>
      </c>
      <c r="O909" s="1" t="s">
        <v>31</v>
      </c>
      <c r="R909" s="1" t="s">
        <v>22133</v>
      </c>
      <c r="S909" s="1" t="s">
        <v>10</v>
      </c>
      <c r="T909" s="1">
        <v>7</v>
      </c>
      <c r="U909" s="1">
        <v>1091</v>
      </c>
      <c r="V909" s="3">
        <v>1</v>
      </c>
      <c r="W909" s="12" t="e">
        <v>#N/A</v>
      </c>
      <c r="X909" s="12" t="e">
        <v>#N/A</v>
      </c>
      <c r="Y909" s="12" t="e">
        <v>#N/A</v>
      </c>
      <c r="Z909" s="9">
        <v>0.40625</v>
      </c>
      <c r="AA909" s="10">
        <v>13</v>
      </c>
      <c r="AB909" s="10">
        <v>19</v>
      </c>
      <c r="AC909" s="20">
        <v>1</v>
      </c>
      <c r="AD909" s="20">
        <v>0.633855424565966</v>
      </c>
      <c r="AE909" s="20">
        <v>1</v>
      </c>
      <c r="AF909" s="15">
        <v>0.35483900000000002</v>
      </c>
      <c r="AG909" s="16">
        <v>11</v>
      </c>
      <c r="AH909" s="16">
        <v>20</v>
      </c>
      <c r="AI909" s="22">
        <v>0.95</v>
      </c>
      <c r="AJ909" s="22">
        <v>0.50529446736448302</v>
      </c>
      <c r="AK909" s="22">
        <v>1</v>
      </c>
      <c r="AL909" s="18">
        <f t="shared" si="126"/>
        <v>1</v>
      </c>
      <c r="AM909" s="18">
        <f t="shared" si="127"/>
        <v>1</v>
      </c>
      <c r="AN909" s="18">
        <f t="shared" si="128"/>
        <v>1</v>
      </c>
      <c r="AO909" s="18">
        <f t="shared" si="129"/>
        <v>1</v>
      </c>
      <c r="AP909" s="18">
        <f t="shared" si="130"/>
        <v>1</v>
      </c>
      <c r="AQ909" s="18">
        <f t="shared" si="131"/>
        <v>1</v>
      </c>
      <c r="AR909" s="18">
        <f t="shared" si="132"/>
        <v>0</v>
      </c>
      <c r="AS909" s="18">
        <f t="shared" si="133"/>
        <v>0</v>
      </c>
      <c r="AT909" s="18">
        <f t="shared" si="134"/>
        <v>0</v>
      </c>
      <c r="AU909" s="1" t="s">
        <v>46592</v>
      </c>
      <c r="AV909" s="1" t="s">
        <v>22137</v>
      </c>
      <c r="AW909" s="1" t="s">
        <v>22138</v>
      </c>
      <c r="AX909" s="1" t="s">
        <v>22139</v>
      </c>
      <c r="AY909" s="1" t="s">
        <v>22140</v>
      </c>
      <c r="AZ909" s="1" t="s">
        <v>22141</v>
      </c>
      <c r="BA909" s="1">
        <v>326</v>
      </c>
      <c r="BB909" s="1" t="s">
        <v>46593</v>
      </c>
      <c r="BF909" s="1" t="s">
        <v>22142</v>
      </c>
      <c r="BG909" s="1" t="s">
        <v>22143</v>
      </c>
      <c r="BH909" s="1" t="s">
        <v>22144</v>
      </c>
      <c r="BK909" s="1" t="s">
        <v>170</v>
      </c>
      <c r="BL909" s="1">
        <v>1</v>
      </c>
      <c r="BR909" s="1" t="s">
        <v>46594</v>
      </c>
      <c r="BS909" s="1">
        <v>0.622</v>
      </c>
      <c r="BU909" s="1" t="s">
        <v>4</v>
      </c>
    </row>
    <row r="910" spans="1:81" x14ac:dyDescent="0.25">
      <c r="A910" s="2" t="s">
        <v>22131</v>
      </c>
      <c r="B910" s="1">
        <v>23770</v>
      </c>
      <c r="C910" s="1">
        <v>19</v>
      </c>
      <c r="D910" s="1">
        <v>18650251</v>
      </c>
      <c r="E910" s="1">
        <v>18650251</v>
      </c>
      <c r="F910" s="1" t="s">
        <v>6</v>
      </c>
      <c r="G910" s="2" t="s">
        <v>46595</v>
      </c>
      <c r="H910" s="2" t="s">
        <v>4001</v>
      </c>
      <c r="I910" s="2" t="s">
        <v>46596</v>
      </c>
      <c r="J910" s="2" t="s">
        <v>46597</v>
      </c>
      <c r="K910" s="2" t="s">
        <v>49</v>
      </c>
      <c r="L910" s="1" t="s">
        <v>50</v>
      </c>
      <c r="M910" s="1" t="s">
        <v>90</v>
      </c>
      <c r="N910" s="1" t="s">
        <v>31</v>
      </c>
      <c r="O910" s="1" t="s">
        <v>31</v>
      </c>
      <c r="R910" s="1" t="s">
        <v>22133</v>
      </c>
      <c r="S910" s="1" t="s">
        <v>10</v>
      </c>
      <c r="T910" s="1">
        <v>4</v>
      </c>
      <c r="U910" s="1">
        <v>594</v>
      </c>
      <c r="V910" s="3">
        <v>1</v>
      </c>
      <c r="W910" s="12" t="e">
        <v>#N/A</v>
      </c>
      <c r="X910" s="12" t="e">
        <v>#N/A</v>
      </c>
      <c r="Y910" s="12" t="e">
        <v>#N/A</v>
      </c>
      <c r="Z910" s="9">
        <v>0.25531900000000002</v>
      </c>
      <c r="AA910" s="10">
        <v>36</v>
      </c>
      <c r="AB910" s="10">
        <v>105</v>
      </c>
      <c r="AC910" s="20">
        <v>0.91</v>
      </c>
      <c r="AD910" s="20">
        <v>0.60764822618923697</v>
      </c>
      <c r="AE910" s="20">
        <v>1</v>
      </c>
      <c r="AF910" s="15">
        <v>0.43478299999999998</v>
      </c>
      <c r="AG910" s="16">
        <v>100</v>
      </c>
      <c r="AH910" s="16">
        <v>130</v>
      </c>
      <c r="AI910" s="22">
        <v>1</v>
      </c>
      <c r="AJ910" s="22">
        <v>0.85184569052595105</v>
      </c>
      <c r="AK910" s="22">
        <v>1</v>
      </c>
      <c r="AL910" s="18">
        <f t="shared" si="126"/>
        <v>1</v>
      </c>
      <c r="AM910" s="18">
        <f t="shared" si="127"/>
        <v>1</v>
      </c>
      <c r="AN910" s="18">
        <f t="shared" si="128"/>
        <v>1</v>
      </c>
      <c r="AO910" s="18">
        <f t="shared" si="129"/>
        <v>1</v>
      </c>
      <c r="AP910" s="18">
        <f t="shared" si="130"/>
        <v>1</v>
      </c>
      <c r="AQ910" s="18">
        <f t="shared" si="131"/>
        <v>1</v>
      </c>
      <c r="AR910" s="18">
        <f t="shared" si="132"/>
        <v>0</v>
      </c>
      <c r="AS910" s="18">
        <f t="shared" si="133"/>
        <v>0</v>
      </c>
      <c r="AT910" s="18">
        <f t="shared" si="134"/>
        <v>0</v>
      </c>
      <c r="AU910" s="1" t="s">
        <v>46598</v>
      </c>
      <c r="AV910" s="1" t="s">
        <v>22137</v>
      </c>
      <c r="AW910" s="1" t="s">
        <v>22138</v>
      </c>
      <c r="AX910" s="1" t="s">
        <v>22139</v>
      </c>
      <c r="AY910" s="1" t="s">
        <v>22140</v>
      </c>
      <c r="AZ910" s="1" t="s">
        <v>22141</v>
      </c>
      <c r="BA910" s="1">
        <v>161</v>
      </c>
      <c r="BB910" s="1" t="s">
        <v>46599</v>
      </c>
      <c r="BF910" s="1" t="s">
        <v>22142</v>
      </c>
      <c r="BG910" s="1" t="s">
        <v>22143</v>
      </c>
      <c r="BH910" s="1" t="s">
        <v>22144</v>
      </c>
      <c r="BK910" s="1" t="s">
        <v>170</v>
      </c>
      <c r="BL910" s="1">
        <v>1</v>
      </c>
      <c r="BR910" s="1" t="s">
        <v>46600</v>
      </c>
      <c r="BS910" s="1">
        <v>0.65200000000000002</v>
      </c>
      <c r="BU910" s="1" t="s">
        <v>4</v>
      </c>
    </row>
    <row r="911" spans="1:81" x14ac:dyDescent="0.25">
      <c r="A911" s="2" t="s">
        <v>46601</v>
      </c>
      <c r="B911" s="1">
        <v>2218</v>
      </c>
      <c r="C911" s="1">
        <v>9</v>
      </c>
      <c r="D911" s="1">
        <v>108370117</v>
      </c>
      <c r="E911" s="1">
        <v>108370117</v>
      </c>
      <c r="F911" s="1" t="s">
        <v>6</v>
      </c>
      <c r="G911" s="2" t="s">
        <v>46602</v>
      </c>
      <c r="H911" s="2" t="s">
        <v>46604</v>
      </c>
      <c r="I911" s="2" t="s">
        <v>46605</v>
      </c>
      <c r="J911" s="2" t="s">
        <v>46606</v>
      </c>
      <c r="K911" s="2" t="s">
        <v>49</v>
      </c>
      <c r="L911" s="1" t="s">
        <v>50</v>
      </c>
      <c r="M911" s="1" t="s">
        <v>52</v>
      </c>
      <c r="N911" s="1" t="s">
        <v>51</v>
      </c>
      <c r="O911" s="1" t="s">
        <v>51</v>
      </c>
      <c r="R911" s="1" t="s">
        <v>46603</v>
      </c>
      <c r="S911" s="1" t="s">
        <v>6</v>
      </c>
      <c r="T911" s="1">
        <v>7</v>
      </c>
      <c r="U911" s="1">
        <v>881</v>
      </c>
      <c r="V911" s="3">
        <v>1</v>
      </c>
      <c r="W911" s="12" t="e">
        <v>#N/A</v>
      </c>
      <c r="X911" s="12" t="e">
        <v>#N/A</v>
      </c>
      <c r="Y911" s="12" t="e">
        <v>#N/A</v>
      </c>
      <c r="Z911" s="9">
        <v>0.33333299999999999</v>
      </c>
      <c r="AA911" s="10">
        <v>55</v>
      </c>
      <c r="AB911" s="10">
        <v>110</v>
      </c>
      <c r="AC911" s="20">
        <v>1</v>
      </c>
      <c r="AD911" s="20">
        <v>0.77135298041654299</v>
      </c>
      <c r="AE911" s="20">
        <v>1</v>
      </c>
      <c r="AF911" s="15">
        <v>0.40425499999999998</v>
      </c>
      <c r="AG911" s="16">
        <v>76</v>
      </c>
      <c r="AH911" s="16">
        <v>112</v>
      </c>
      <c r="AI911" s="22">
        <v>1</v>
      </c>
      <c r="AJ911" s="22">
        <v>0.80201334865791696</v>
      </c>
      <c r="AK911" s="22">
        <v>1</v>
      </c>
      <c r="AL911" s="18">
        <f t="shared" si="126"/>
        <v>1</v>
      </c>
      <c r="AM911" s="18">
        <f t="shared" si="127"/>
        <v>1</v>
      </c>
      <c r="AN911" s="18">
        <f t="shared" si="128"/>
        <v>1</v>
      </c>
      <c r="AO911" s="18">
        <f t="shared" si="129"/>
        <v>1</v>
      </c>
      <c r="AP911" s="18">
        <f t="shared" si="130"/>
        <v>1</v>
      </c>
      <c r="AQ911" s="18">
        <f t="shared" si="131"/>
        <v>1</v>
      </c>
      <c r="AR911" s="18">
        <f t="shared" si="132"/>
        <v>0</v>
      </c>
      <c r="AS911" s="18">
        <f t="shared" si="133"/>
        <v>0</v>
      </c>
      <c r="AT911" s="18">
        <f t="shared" si="134"/>
        <v>0</v>
      </c>
      <c r="AU911" s="1" t="s">
        <v>46607</v>
      </c>
      <c r="AV911" s="1" t="s">
        <v>46608</v>
      </c>
      <c r="AW911" s="1" t="s">
        <v>46609</v>
      </c>
      <c r="AX911" s="1" t="s">
        <v>46610</v>
      </c>
      <c r="AY911" s="1" t="s">
        <v>46611</v>
      </c>
      <c r="AZ911" s="1" t="s">
        <v>46612</v>
      </c>
      <c r="BA911" s="1">
        <v>222</v>
      </c>
      <c r="BB911" s="1" t="s">
        <v>408</v>
      </c>
      <c r="BF911" s="1" t="s">
        <v>46613</v>
      </c>
      <c r="BG911" s="1" t="s">
        <v>46614</v>
      </c>
      <c r="BH911" s="1" t="s">
        <v>11248</v>
      </c>
      <c r="BK911" s="1" t="s">
        <v>8163</v>
      </c>
      <c r="BL911" s="1">
        <v>3</v>
      </c>
      <c r="BR911" s="1" t="s">
        <v>46615</v>
      </c>
      <c r="BS911" s="1">
        <v>0.26400000000000001</v>
      </c>
      <c r="BU911" s="1" t="s">
        <v>4</v>
      </c>
    </row>
    <row r="912" spans="1:81" x14ac:dyDescent="0.25">
      <c r="A912" s="2" t="s">
        <v>1446</v>
      </c>
      <c r="B912" s="1">
        <v>2312</v>
      </c>
      <c r="C912" s="1">
        <v>1</v>
      </c>
      <c r="D912" s="1">
        <v>152280111</v>
      </c>
      <c r="E912" s="1">
        <v>152280111</v>
      </c>
      <c r="F912" s="1" t="s">
        <v>6</v>
      </c>
      <c r="G912" s="2" t="s">
        <v>46616</v>
      </c>
      <c r="H912" s="2" t="s">
        <v>46617</v>
      </c>
      <c r="I912" s="2" t="s">
        <v>46618</v>
      </c>
      <c r="J912" s="2" t="s">
        <v>46619</v>
      </c>
      <c r="K912" s="2" t="s">
        <v>135</v>
      </c>
      <c r="L912" s="1" t="s">
        <v>50</v>
      </c>
      <c r="M912" s="1" t="s">
        <v>51</v>
      </c>
      <c r="N912" s="1" t="s">
        <v>52</v>
      </c>
      <c r="O912" s="1" t="s">
        <v>52</v>
      </c>
      <c r="R912" s="1" t="s">
        <v>1448</v>
      </c>
      <c r="S912" s="1" t="s">
        <v>10</v>
      </c>
      <c r="T912" s="1">
        <v>3</v>
      </c>
      <c r="U912" s="1">
        <v>7287</v>
      </c>
      <c r="V912" s="3">
        <v>1</v>
      </c>
      <c r="W912" s="12" t="e">
        <v>#N/A</v>
      </c>
      <c r="X912" s="12" t="e">
        <v>#N/A</v>
      </c>
      <c r="Y912" s="12" t="e">
        <v>#N/A</v>
      </c>
      <c r="Z912" s="9">
        <v>0.24584700000000001</v>
      </c>
      <c r="AA912" s="10">
        <v>148</v>
      </c>
      <c r="AB912" s="10">
        <v>454</v>
      </c>
      <c r="AC912" s="20">
        <v>0.87</v>
      </c>
      <c r="AD912" s="20">
        <v>0.66658590746178403</v>
      </c>
      <c r="AE912" s="20">
        <v>0.98842029600924597</v>
      </c>
      <c r="AF912" s="15">
        <v>0.329096</v>
      </c>
      <c r="AG912" s="16">
        <v>233</v>
      </c>
      <c r="AH912" s="16">
        <v>475</v>
      </c>
      <c r="AI912" s="22">
        <v>0.88</v>
      </c>
      <c r="AJ912" s="22">
        <v>0.72923736332954503</v>
      </c>
      <c r="AK912" s="22">
        <v>0.98640184286102695</v>
      </c>
      <c r="AL912" s="18">
        <f t="shared" si="126"/>
        <v>1</v>
      </c>
      <c r="AM912" s="18">
        <f t="shared" si="127"/>
        <v>1</v>
      </c>
      <c r="AN912" s="18">
        <f t="shared" si="128"/>
        <v>1</v>
      </c>
      <c r="AO912" s="18">
        <f t="shared" si="129"/>
        <v>1</v>
      </c>
      <c r="AP912" s="18">
        <f t="shared" si="130"/>
        <v>1</v>
      </c>
      <c r="AQ912" s="18">
        <f t="shared" si="131"/>
        <v>1</v>
      </c>
      <c r="AR912" s="18">
        <f t="shared" si="132"/>
        <v>0</v>
      </c>
      <c r="AS912" s="18">
        <f t="shared" si="133"/>
        <v>0</v>
      </c>
      <c r="AT912" s="18">
        <f t="shared" si="134"/>
        <v>0</v>
      </c>
      <c r="AV912" s="1" t="s">
        <v>1452</v>
      </c>
      <c r="AW912" s="1" t="s">
        <v>1453</v>
      </c>
      <c r="AX912" s="1" t="s">
        <v>1454</v>
      </c>
      <c r="AY912" s="1" t="s">
        <v>1455</v>
      </c>
      <c r="AZ912" s="1" t="s">
        <v>1456</v>
      </c>
      <c r="BA912" s="1">
        <v>2417</v>
      </c>
      <c r="BB912" s="1" t="s">
        <v>356</v>
      </c>
      <c r="BF912" s="1" t="s">
        <v>1457</v>
      </c>
      <c r="BG912" s="1" t="s">
        <v>1458</v>
      </c>
      <c r="BH912" s="1" t="s">
        <v>1459</v>
      </c>
      <c r="BK912" s="1" t="s">
        <v>1460</v>
      </c>
      <c r="BL912" s="1">
        <v>16</v>
      </c>
      <c r="BM912" s="1" t="s">
        <v>1461</v>
      </c>
      <c r="BO912" s="1" t="s">
        <v>1462</v>
      </c>
      <c r="BR912" s="1" t="s">
        <v>46620</v>
      </c>
      <c r="BS912" s="1">
        <v>0.61699999999999999</v>
      </c>
      <c r="BU912" s="1" t="s">
        <v>4</v>
      </c>
      <c r="CB912" s="1" t="s">
        <v>1464</v>
      </c>
    </row>
    <row r="913" spans="1:83" x14ac:dyDescent="0.25">
      <c r="A913" s="2" t="s">
        <v>1446</v>
      </c>
      <c r="B913" s="1">
        <v>2312</v>
      </c>
      <c r="C913" s="1">
        <v>1</v>
      </c>
      <c r="D913" s="1">
        <v>152282915</v>
      </c>
      <c r="E913" s="1">
        <v>152282915</v>
      </c>
      <c r="F913" s="1" t="s">
        <v>6</v>
      </c>
      <c r="G913" s="2" t="s">
        <v>46621</v>
      </c>
      <c r="H913" s="2" t="s">
        <v>46622</v>
      </c>
      <c r="I913" s="2" t="s">
        <v>46623</v>
      </c>
      <c r="J913" s="2" t="s">
        <v>46624</v>
      </c>
      <c r="K913" s="2" t="s">
        <v>718</v>
      </c>
      <c r="L913" s="1" t="s">
        <v>50</v>
      </c>
      <c r="M913" s="1" t="s">
        <v>90</v>
      </c>
      <c r="N913" s="1" t="s">
        <v>31</v>
      </c>
      <c r="O913" s="1" t="s">
        <v>31</v>
      </c>
      <c r="R913" s="1" t="s">
        <v>1448</v>
      </c>
      <c r="S913" s="1" t="s">
        <v>10</v>
      </c>
      <c r="T913" s="1">
        <v>3</v>
      </c>
      <c r="U913" s="1">
        <v>4483</v>
      </c>
      <c r="V913" s="3">
        <v>1</v>
      </c>
      <c r="W913" s="12" t="e">
        <v>#N/A</v>
      </c>
      <c r="X913" s="12" t="e">
        <v>#N/A</v>
      </c>
      <c r="Y913" s="12" t="e">
        <v>#N/A</v>
      </c>
      <c r="Z913" s="9">
        <v>0.28749999999999998</v>
      </c>
      <c r="AA913" s="10">
        <v>253</v>
      </c>
      <c r="AB913" s="10">
        <v>627</v>
      </c>
      <c r="AC913" s="20">
        <v>1</v>
      </c>
      <c r="AD913" s="20">
        <v>0.78366020552902504</v>
      </c>
      <c r="AE913" s="20">
        <v>1</v>
      </c>
      <c r="AF913" s="15">
        <v>0.35379500000000003</v>
      </c>
      <c r="AG913" s="16">
        <v>317</v>
      </c>
      <c r="AH913" s="16">
        <v>579</v>
      </c>
      <c r="AI913" s="22">
        <v>0.95</v>
      </c>
      <c r="AJ913" s="22">
        <v>0.79151540135535903</v>
      </c>
      <c r="AK913" s="22">
        <v>1</v>
      </c>
      <c r="AL913" s="18">
        <f t="shared" si="126"/>
        <v>1</v>
      </c>
      <c r="AM913" s="18">
        <f t="shared" si="127"/>
        <v>1</v>
      </c>
      <c r="AN913" s="18">
        <f t="shared" si="128"/>
        <v>1</v>
      </c>
      <c r="AO913" s="18">
        <f t="shared" si="129"/>
        <v>1</v>
      </c>
      <c r="AP913" s="18">
        <f t="shared" si="130"/>
        <v>1</v>
      </c>
      <c r="AQ913" s="18">
        <f t="shared" si="131"/>
        <v>1</v>
      </c>
      <c r="AR913" s="18">
        <f t="shared" si="132"/>
        <v>0</v>
      </c>
      <c r="AS913" s="18">
        <f t="shared" si="133"/>
        <v>0</v>
      </c>
      <c r="AT913" s="18">
        <f t="shared" si="134"/>
        <v>0</v>
      </c>
      <c r="AV913" s="1" t="s">
        <v>1452</v>
      </c>
      <c r="AW913" s="1" t="s">
        <v>1453</v>
      </c>
      <c r="AX913" s="1" t="s">
        <v>1454</v>
      </c>
      <c r="AY913" s="1" t="s">
        <v>1455</v>
      </c>
      <c r="AZ913" s="1" t="s">
        <v>1456</v>
      </c>
      <c r="BA913" s="1">
        <v>1483</v>
      </c>
      <c r="BB913" s="1" t="s">
        <v>356</v>
      </c>
      <c r="BF913" s="1" t="s">
        <v>1457</v>
      </c>
      <c r="BG913" s="1" t="s">
        <v>1458</v>
      </c>
      <c r="BH913" s="1" t="s">
        <v>1459</v>
      </c>
      <c r="BK913" s="1" t="s">
        <v>1460</v>
      </c>
      <c r="BL913" s="1">
        <v>16</v>
      </c>
      <c r="BM913" s="1" t="s">
        <v>1461</v>
      </c>
      <c r="BO913" s="1" t="s">
        <v>1462</v>
      </c>
      <c r="BR913" s="1" t="s">
        <v>46625</v>
      </c>
      <c r="BS913" s="1">
        <v>0.57699999999999996</v>
      </c>
      <c r="BU913" s="1" t="s">
        <v>4</v>
      </c>
      <c r="CB913" s="1" t="s">
        <v>1464</v>
      </c>
    </row>
    <row r="914" spans="1:83" x14ac:dyDescent="0.25">
      <c r="A914" s="2" t="s">
        <v>22158</v>
      </c>
      <c r="B914" s="1">
        <v>388698</v>
      </c>
      <c r="C914" s="1">
        <v>1</v>
      </c>
      <c r="D914" s="1">
        <v>152331346</v>
      </c>
      <c r="E914" s="1">
        <v>152331346</v>
      </c>
      <c r="F914" s="1" t="s">
        <v>6</v>
      </c>
      <c r="G914" s="2" t="s">
        <v>46626</v>
      </c>
      <c r="H914" s="2" t="s">
        <v>46627</v>
      </c>
      <c r="I914" s="2" t="s">
        <v>46628</v>
      </c>
      <c r="J914" s="2" t="s">
        <v>46629</v>
      </c>
      <c r="K914" s="2" t="s">
        <v>135</v>
      </c>
      <c r="L914" s="1" t="s">
        <v>50</v>
      </c>
      <c r="M914" s="1" t="s">
        <v>51</v>
      </c>
      <c r="N914" s="1" t="s">
        <v>52</v>
      </c>
      <c r="O914" s="1" t="s">
        <v>52</v>
      </c>
      <c r="R914" s="1" t="s">
        <v>22160</v>
      </c>
      <c r="S914" s="1" t="s">
        <v>10</v>
      </c>
      <c r="T914" s="1">
        <v>2</v>
      </c>
      <c r="U914" s="1">
        <v>88</v>
      </c>
      <c r="V914" s="3">
        <v>1</v>
      </c>
      <c r="W914" s="12" t="e">
        <v>#N/A</v>
      </c>
      <c r="X914" s="12" t="e">
        <v>#N/A</v>
      </c>
      <c r="Y914" s="12" t="e">
        <v>#N/A</v>
      </c>
      <c r="Z914" s="9">
        <v>0.30137000000000003</v>
      </c>
      <c r="AA914" s="10">
        <v>44</v>
      </c>
      <c r="AB914" s="10">
        <v>102</v>
      </c>
      <c r="AC914" s="20">
        <v>1</v>
      </c>
      <c r="AD914" s="20">
        <v>0.70895270835087798</v>
      </c>
      <c r="AE914" s="20">
        <v>1</v>
      </c>
      <c r="AF914" s="15">
        <v>0.35897400000000002</v>
      </c>
      <c r="AG914" s="16">
        <v>70</v>
      </c>
      <c r="AH914" s="16">
        <v>125</v>
      </c>
      <c r="AI914" s="22">
        <v>0.96</v>
      </c>
      <c r="AJ914" s="22">
        <v>0.73170386015419697</v>
      </c>
      <c r="AK914" s="22">
        <v>1</v>
      </c>
      <c r="AL914" s="18">
        <f t="shared" si="126"/>
        <v>1</v>
      </c>
      <c r="AM914" s="18">
        <f t="shared" si="127"/>
        <v>1</v>
      </c>
      <c r="AN914" s="18">
        <f t="shared" si="128"/>
        <v>1</v>
      </c>
      <c r="AO914" s="18">
        <f t="shared" si="129"/>
        <v>1</v>
      </c>
      <c r="AP914" s="18">
        <f t="shared" si="130"/>
        <v>1</v>
      </c>
      <c r="AQ914" s="18">
        <f t="shared" si="131"/>
        <v>1</v>
      </c>
      <c r="AR914" s="18">
        <f t="shared" si="132"/>
        <v>0</v>
      </c>
      <c r="AS914" s="18">
        <f t="shared" si="133"/>
        <v>0</v>
      </c>
      <c r="AT914" s="18">
        <f t="shared" si="134"/>
        <v>0</v>
      </c>
      <c r="AU914" s="1" t="s">
        <v>22164</v>
      </c>
      <c r="AV914" s="1" t="s">
        <v>22165</v>
      </c>
      <c r="AW914" s="1" t="s">
        <v>22166</v>
      </c>
      <c r="AX914" s="1" t="s">
        <v>22167</v>
      </c>
      <c r="AY914" s="1" t="s">
        <v>22168</v>
      </c>
      <c r="AZ914" s="1" t="s">
        <v>22169</v>
      </c>
      <c r="BA914" s="1">
        <v>5</v>
      </c>
      <c r="BB914" s="1" t="s">
        <v>46630</v>
      </c>
      <c r="BH914" s="1" t="s">
        <v>1459</v>
      </c>
      <c r="BK914" s="1" t="s">
        <v>22170</v>
      </c>
      <c r="BL914" s="1">
        <v>17</v>
      </c>
      <c r="BM914" s="1" t="s">
        <v>1461</v>
      </c>
      <c r="BO914" s="1" t="s">
        <v>1462</v>
      </c>
      <c r="BR914" s="1" t="s">
        <v>46631</v>
      </c>
      <c r="BS914" s="1">
        <v>0.39300000000000002</v>
      </c>
      <c r="BU914" s="1" t="s">
        <v>4</v>
      </c>
    </row>
    <row r="915" spans="1:83" x14ac:dyDescent="0.25">
      <c r="A915" s="2" t="s">
        <v>46632</v>
      </c>
      <c r="B915" s="1">
        <v>2314</v>
      </c>
      <c r="C915" s="1">
        <v>17</v>
      </c>
      <c r="D915" s="1">
        <v>18151328</v>
      </c>
      <c r="E915" s="1">
        <v>18151328</v>
      </c>
      <c r="F915" s="1" t="s">
        <v>6</v>
      </c>
      <c r="G915" s="2" t="s">
        <v>46633</v>
      </c>
      <c r="H915" s="2" t="s">
        <v>46635</v>
      </c>
      <c r="I915" s="2" t="s">
        <v>46636</v>
      </c>
      <c r="J915" s="2" t="s">
        <v>46637</v>
      </c>
      <c r="K915" s="2" t="s">
        <v>49</v>
      </c>
      <c r="L915" s="1" t="s">
        <v>50</v>
      </c>
      <c r="M915" s="1" t="s">
        <v>52</v>
      </c>
      <c r="N915" s="1" t="s">
        <v>51</v>
      </c>
      <c r="O915" s="1" t="s">
        <v>51</v>
      </c>
      <c r="R915" s="1" t="s">
        <v>46634</v>
      </c>
      <c r="S915" s="1" t="s">
        <v>10</v>
      </c>
      <c r="T915" s="1">
        <v>19</v>
      </c>
      <c r="U915" s="1">
        <v>2261</v>
      </c>
      <c r="V915" s="3">
        <v>1</v>
      </c>
      <c r="W915" s="12" t="e">
        <v>#N/A</v>
      </c>
      <c r="X915" s="12" t="e">
        <v>#N/A</v>
      </c>
      <c r="Y915" s="12" t="e">
        <v>#N/A</v>
      </c>
      <c r="Z915" s="9">
        <v>0.30434800000000001</v>
      </c>
      <c r="AA915" s="10">
        <v>42</v>
      </c>
      <c r="AB915" s="10">
        <v>96</v>
      </c>
      <c r="AC915" s="20">
        <v>1</v>
      </c>
      <c r="AD915" s="20">
        <v>0.70873951864431595</v>
      </c>
      <c r="AE915" s="20">
        <v>1</v>
      </c>
      <c r="AF915" s="15">
        <v>0.345912</v>
      </c>
      <c r="AG915" s="16">
        <v>55</v>
      </c>
      <c r="AH915" s="16">
        <v>104</v>
      </c>
      <c r="AI915" s="22">
        <v>0.93</v>
      </c>
      <c r="AJ915" s="22">
        <v>0.69062109769638202</v>
      </c>
      <c r="AK915" s="22">
        <v>1</v>
      </c>
      <c r="AL915" s="18">
        <f t="shared" si="126"/>
        <v>1</v>
      </c>
      <c r="AM915" s="18">
        <f t="shared" si="127"/>
        <v>1</v>
      </c>
      <c r="AN915" s="18">
        <f t="shared" si="128"/>
        <v>1</v>
      </c>
      <c r="AO915" s="18">
        <f t="shared" si="129"/>
        <v>1</v>
      </c>
      <c r="AP915" s="18">
        <f t="shared" si="130"/>
        <v>1</v>
      </c>
      <c r="AQ915" s="18">
        <f t="shared" si="131"/>
        <v>1</v>
      </c>
      <c r="AR915" s="18">
        <f t="shared" si="132"/>
        <v>0</v>
      </c>
      <c r="AS915" s="18">
        <f t="shared" si="133"/>
        <v>0</v>
      </c>
      <c r="AT915" s="18">
        <f t="shared" si="134"/>
        <v>0</v>
      </c>
      <c r="AU915" s="1" t="s">
        <v>46638</v>
      </c>
      <c r="AV915" s="1" t="s">
        <v>46639</v>
      </c>
      <c r="AW915" s="1" t="s">
        <v>46640</v>
      </c>
      <c r="AX915" s="1" t="s">
        <v>46641</v>
      </c>
      <c r="AY915" s="1" t="s">
        <v>46642</v>
      </c>
      <c r="AZ915" s="1" t="s">
        <v>46643</v>
      </c>
      <c r="BA915" s="1">
        <v>737</v>
      </c>
      <c r="BB915" s="1" t="s">
        <v>46644</v>
      </c>
      <c r="BF915" s="1" t="s">
        <v>46645</v>
      </c>
      <c r="BG915" s="1" t="s">
        <v>1114</v>
      </c>
      <c r="BH915" s="1" t="s">
        <v>3332</v>
      </c>
      <c r="BK915" s="1" t="s">
        <v>1739</v>
      </c>
      <c r="BL915" s="1">
        <v>2</v>
      </c>
      <c r="BM915" s="1" t="s">
        <v>26941</v>
      </c>
      <c r="BR915" s="1" t="s">
        <v>46646</v>
      </c>
      <c r="BS915" s="1">
        <v>0.58699999999999997</v>
      </c>
      <c r="BU915" s="1" t="s">
        <v>4</v>
      </c>
      <c r="CD915" s="1" t="s">
        <v>46647</v>
      </c>
      <c r="CE915" s="1" t="s">
        <v>1630</v>
      </c>
    </row>
    <row r="916" spans="1:83" x14ac:dyDescent="0.25">
      <c r="A916" s="2" t="s">
        <v>46648</v>
      </c>
      <c r="B916" s="1">
        <v>55701</v>
      </c>
      <c r="C916" s="1">
        <v>14</v>
      </c>
      <c r="D916" s="1">
        <v>21549229</v>
      </c>
      <c r="E916" s="1">
        <v>21549229</v>
      </c>
      <c r="F916" s="1" t="s">
        <v>6</v>
      </c>
      <c r="G916" s="2" t="s">
        <v>46649</v>
      </c>
      <c r="K916" s="2" t="s">
        <v>683</v>
      </c>
      <c r="L916" s="1" t="s">
        <v>50</v>
      </c>
      <c r="M916" s="1" t="s">
        <v>51</v>
      </c>
      <c r="N916" s="1" t="s">
        <v>52</v>
      </c>
      <c r="O916" s="1" t="s">
        <v>52</v>
      </c>
      <c r="R916" s="1" t="s">
        <v>46650</v>
      </c>
      <c r="S916" s="1" t="s">
        <v>6</v>
      </c>
      <c r="T916" s="1" t="s">
        <v>4</v>
      </c>
      <c r="V916" s="3">
        <v>1</v>
      </c>
      <c r="W916" s="12" t="e">
        <v>#N/A</v>
      </c>
      <c r="X916" s="12" t="e">
        <v>#N/A</v>
      </c>
      <c r="Y916" s="12" t="e">
        <v>#N/A</v>
      </c>
      <c r="Z916" s="9">
        <v>0.24761900000000001</v>
      </c>
      <c r="AA916" s="10">
        <v>26</v>
      </c>
      <c r="AB916" s="10">
        <v>79</v>
      </c>
      <c r="AC916" s="20">
        <v>0.88</v>
      </c>
      <c r="AD916" s="20">
        <v>0.56074812205325297</v>
      </c>
      <c r="AE916" s="20">
        <v>0.98994943042792305</v>
      </c>
      <c r="AF916" s="15">
        <v>0.36787599999999998</v>
      </c>
      <c r="AG916" s="16">
        <v>71</v>
      </c>
      <c r="AH916" s="16">
        <v>122</v>
      </c>
      <c r="AI916" s="22">
        <v>0.99</v>
      </c>
      <c r="AJ916" s="22">
        <v>0.74722268725058705</v>
      </c>
      <c r="AK916" s="22">
        <v>1</v>
      </c>
      <c r="AL916" s="18">
        <f t="shared" si="126"/>
        <v>1</v>
      </c>
      <c r="AM916" s="18">
        <f t="shared" si="127"/>
        <v>1</v>
      </c>
      <c r="AN916" s="18">
        <f t="shared" si="128"/>
        <v>1</v>
      </c>
      <c r="AO916" s="18">
        <f t="shared" si="129"/>
        <v>1</v>
      </c>
      <c r="AP916" s="18">
        <f t="shared" si="130"/>
        <v>1</v>
      </c>
      <c r="AQ916" s="18">
        <f t="shared" si="131"/>
        <v>1</v>
      </c>
      <c r="AR916" s="18">
        <f t="shared" si="132"/>
        <v>0</v>
      </c>
      <c r="AS916" s="18">
        <f t="shared" si="133"/>
        <v>1</v>
      </c>
      <c r="AT916" s="18">
        <f t="shared" si="134"/>
        <v>0</v>
      </c>
      <c r="AU916" s="1" t="s">
        <v>46651</v>
      </c>
      <c r="AV916" s="1" t="s">
        <v>46652</v>
      </c>
      <c r="AW916" s="1" t="s">
        <v>46653</v>
      </c>
      <c r="AX916" s="1" t="s">
        <v>46654</v>
      </c>
      <c r="AY916" s="1" t="s">
        <v>46655</v>
      </c>
      <c r="AZ916" s="1" t="s">
        <v>46656</v>
      </c>
      <c r="BF916" s="1" t="s">
        <v>11377</v>
      </c>
      <c r="BG916" s="1" t="s">
        <v>642</v>
      </c>
      <c r="BH916" s="1" t="s">
        <v>22708</v>
      </c>
      <c r="BL916" s="1">
        <v>0</v>
      </c>
      <c r="BM916" s="1" t="s">
        <v>46657</v>
      </c>
      <c r="BO916" s="1" t="s">
        <v>46658</v>
      </c>
      <c r="BP916" s="1" t="s">
        <v>46659</v>
      </c>
      <c r="BR916" s="1" t="s">
        <v>46660</v>
      </c>
      <c r="BS916" s="1">
        <v>0.34300000000000003</v>
      </c>
      <c r="BU916" s="1" t="s">
        <v>4</v>
      </c>
    </row>
    <row r="917" spans="1:83" x14ac:dyDescent="0.25">
      <c r="A917" s="2" t="s">
        <v>1465</v>
      </c>
      <c r="B917" s="1">
        <v>284124</v>
      </c>
      <c r="C917" s="1">
        <v>17</v>
      </c>
      <c r="D917" s="1">
        <v>21904126</v>
      </c>
      <c r="E917" s="1">
        <v>21904126</v>
      </c>
      <c r="F917" s="1" t="s">
        <v>6</v>
      </c>
      <c r="G917" s="2" t="s">
        <v>46661</v>
      </c>
      <c r="H917" s="2" t="s">
        <v>46662</v>
      </c>
      <c r="K917" s="2" t="s">
        <v>107</v>
      </c>
      <c r="L917" s="1" t="s">
        <v>50</v>
      </c>
      <c r="M917" s="1" t="s">
        <v>90</v>
      </c>
      <c r="N917" s="1" t="s">
        <v>31</v>
      </c>
      <c r="O917" s="1" t="s">
        <v>31</v>
      </c>
      <c r="R917" s="1" t="s">
        <v>1467</v>
      </c>
      <c r="S917" s="1" t="s">
        <v>6</v>
      </c>
      <c r="T917" s="1">
        <v>1</v>
      </c>
      <c r="V917" s="3">
        <v>1</v>
      </c>
      <c r="W917" s="12" t="e">
        <v>#N/A</v>
      </c>
      <c r="X917" s="12" t="e">
        <v>#N/A</v>
      </c>
      <c r="Y917" s="12" t="e">
        <v>#N/A</v>
      </c>
      <c r="Z917" s="9">
        <v>7.9369999999999996E-3</v>
      </c>
      <c r="AA917" s="10">
        <v>3</v>
      </c>
      <c r="AB917" s="10">
        <v>375</v>
      </c>
      <c r="AC917" s="20">
        <v>0.03</v>
      </c>
      <c r="AD917" s="20">
        <v>3.56254943587607E-3</v>
      </c>
      <c r="AE917" s="20">
        <v>0.10915212200083201</v>
      </c>
      <c r="AF917" s="15">
        <v>1.3636000000000001E-2</v>
      </c>
      <c r="AG917" s="16">
        <v>6</v>
      </c>
      <c r="AH917" s="16">
        <v>434</v>
      </c>
      <c r="AI917" s="22">
        <v>0.04</v>
      </c>
      <c r="AJ917" s="22">
        <v>7.8344395511326208E-3</v>
      </c>
      <c r="AK917" s="22">
        <v>9.5807001623390203E-2</v>
      </c>
      <c r="AL917" s="18">
        <f t="shared" si="126"/>
        <v>0</v>
      </c>
      <c r="AM917" s="18">
        <f t="shared" si="127"/>
        <v>0</v>
      </c>
      <c r="AN917" s="18">
        <f t="shared" si="128"/>
        <v>0</v>
      </c>
      <c r="AO917" s="18">
        <f t="shared" si="129"/>
        <v>0</v>
      </c>
      <c r="AP917" s="18">
        <f t="shared" si="130"/>
        <v>0</v>
      </c>
      <c r="AQ917" s="18">
        <f t="shared" si="131"/>
        <v>0</v>
      </c>
      <c r="AR917" s="18">
        <f t="shared" si="132"/>
        <v>0</v>
      </c>
      <c r="AS917" s="18">
        <f t="shared" si="133"/>
        <v>0</v>
      </c>
      <c r="AT917" s="18">
        <f t="shared" si="134"/>
        <v>0</v>
      </c>
      <c r="AV917" s="1" t="s">
        <v>1469</v>
      </c>
      <c r="AZ917" s="1" t="s">
        <v>1470</v>
      </c>
      <c r="BL917" s="1">
        <v>0</v>
      </c>
      <c r="BR917" s="1" t="s">
        <v>46663</v>
      </c>
      <c r="BS917" s="1">
        <v>0</v>
      </c>
      <c r="BU917" s="1" t="s">
        <v>4</v>
      </c>
    </row>
    <row r="918" spans="1:83" x14ac:dyDescent="0.25">
      <c r="A918" s="2" t="s">
        <v>1465</v>
      </c>
      <c r="B918" s="1">
        <v>284124</v>
      </c>
      <c r="C918" s="1">
        <v>17</v>
      </c>
      <c r="D918" s="1">
        <v>21904210</v>
      </c>
      <c r="E918" s="1">
        <v>21904210</v>
      </c>
      <c r="F918" s="1" t="s">
        <v>6</v>
      </c>
      <c r="G918" s="2" t="s">
        <v>46664</v>
      </c>
      <c r="H918" s="2" t="s">
        <v>34182</v>
      </c>
      <c r="K918" s="2" t="s">
        <v>107</v>
      </c>
      <c r="L918" s="1" t="s">
        <v>50</v>
      </c>
      <c r="M918" s="1" t="s">
        <v>51</v>
      </c>
      <c r="N918" s="1" t="s">
        <v>52</v>
      </c>
      <c r="O918" s="1" t="s">
        <v>52</v>
      </c>
      <c r="R918" s="1" t="s">
        <v>1467</v>
      </c>
      <c r="S918" s="1" t="s">
        <v>6</v>
      </c>
      <c r="T918" s="1">
        <v>1</v>
      </c>
      <c r="V918" s="3">
        <v>1</v>
      </c>
      <c r="W918" s="12" t="e">
        <v>#N/A</v>
      </c>
      <c r="X918" s="12" t="e">
        <v>#N/A</v>
      </c>
      <c r="Y918" s="12" t="e">
        <v>#N/A</v>
      </c>
      <c r="Z918" s="9">
        <v>1.6563000000000001E-2</v>
      </c>
      <c r="AA918" s="10">
        <v>8</v>
      </c>
      <c r="AB918" s="10">
        <v>475</v>
      </c>
      <c r="AC918" s="20">
        <v>0.06</v>
      </c>
      <c r="AD918" s="20">
        <v>1.6058630732385001E-2</v>
      </c>
      <c r="AE918" s="20">
        <v>0.149673686015137</v>
      </c>
      <c r="AF918" s="15">
        <v>1.3724999999999999E-2</v>
      </c>
      <c r="AG918" s="16">
        <v>7</v>
      </c>
      <c r="AH918" s="16">
        <v>503</v>
      </c>
      <c r="AI918" s="22">
        <v>0.04</v>
      </c>
      <c r="AJ918" s="22">
        <v>8.5239840251229194E-3</v>
      </c>
      <c r="AK918" s="22">
        <v>9.2578866633035994E-2</v>
      </c>
      <c r="AL918" s="18">
        <f t="shared" si="126"/>
        <v>0</v>
      </c>
      <c r="AM918" s="18">
        <f t="shared" si="127"/>
        <v>0</v>
      </c>
      <c r="AN918" s="18">
        <f t="shared" si="128"/>
        <v>0</v>
      </c>
      <c r="AO918" s="18">
        <f t="shared" si="129"/>
        <v>0</v>
      </c>
      <c r="AP918" s="18">
        <f t="shared" si="130"/>
        <v>0</v>
      </c>
      <c r="AQ918" s="18">
        <f t="shared" si="131"/>
        <v>0</v>
      </c>
      <c r="AR918" s="18">
        <f t="shared" si="132"/>
        <v>0</v>
      </c>
      <c r="AS918" s="18">
        <f t="shared" si="133"/>
        <v>0</v>
      </c>
      <c r="AT918" s="18">
        <f t="shared" si="134"/>
        <v>0</v>
      </c>
      <c r="AV918" s="1" t="s">
        <v>1469</v>
      </c>
      <c r="AZ918" s="1" t="s">
        <v>1470</v>
      </c>
      <c r="BL918" s="1">
        <v>0</v>
      </c>
      <c r="BR918" s="1" t="s">
        <v>46665</v>
      </c>
      <c r="BS918" s="1">
        <v>0</v>
      </c>
      <c r="BU918" s="1" t="s">
        <v>4</v>
      </c>
    </row>
    <row r="919" spans="1:83" x14ac:dyDescent="0.25">
      <c r="A919" s="2" t="s">
        <v>46666</v>
      </c>
      <c r="B919" s="1">
        <v>284085</v>
      </c>
      <c r="C919" s="1">
        <v>17</v>
      </c>
      <c r="D919" s="1">
        <v>26603818</v>
      </c>
      <c r="E919" s="1">
        <v>26603818</v>
      </c>
      <c r="F919" s="1" t="s">
        <v>6</v>
      </c>
      <c r="G919" s="2" t="s">
        <v>46667</v>
      </c>
      <c r="H919" s="2" t="s">
        <v>46669</v>
      </c>
      <c r="I919" s="2" t="s">
        <v>46670</v>
      </c>
      <c r="J919" s="2" t="s">
        <v>46671</v>
      </c>
      <c r="K919" s="2" t="s">
        <v>135</v>
      </c>
      <c r="L919" s="1" t="s">
        <v>50</v>
      </c>
      <c r="M919" s="1" t="s">
        <v>51</v>
      </c>
      <c r="N919" s="1" t="s">
        <v>31</v>
      </c>
      <c r="O919" s="1" t="s">
        <v>31</v>
      </c>
      <c r="R919" s="1" t="s">
        <v>46668</v>
      </c>
      <c r="S919" s="1" t="s">
        <v>10</v>
      </c>
      <c r="T919" s="1">
        <v>3</v>
      </c>
      <c r="U919" s="1">
        <v>753</v>
      </c>
      <c r="V919" s="3">
        <v>1</v>
      </c>
      <c r="W919" s="12" t="e">
        <v>#N/A</v>
      </c>
      <c r="X919" s="12" t="e">
        <v>#N/A</v>
      </c>
      <c r="Y919" s="12" t="e">
        <v>#N/A</v>
      </c>
      <c r="Z919" s="9">
        <v>0</v>
      </c>
      <c r="AA919" s="10">
        <v>0</v>
      </c>
      <c r="AB919" s="10">
        <v>100</v>
      </c>
      <c r="AC919" s="20">
        <v>0</v>
      </c>
      <c r="AD919" s="20">
        <v>0</v>
      </c>
      <c r="AE919" s="20">
        <v>0.13640496436058</v>
      </c>
      <c r="AF919" s="15">
        <v>0.38364799999999999</v>
      </c>
      <c r="AG919" s="16">
        <v>61</v>
      </c>
      <c r="AH919" s="16">
        <v>98</v>
      </c>
      <c r="AI919" s="22">
        <v>1</v>
      </c>
      <c r="AJ919" s="22">
        <v>0.75815816535621505</v>
      </c>
      <c r="AK919" s="22">
        <v>1</v>
      </c>
      <c r="AL919" s="18">
        <f t="shared" si="126"/>
        <v>0</v>
      </c>
      <c r="AM919" s="18">
        <f t="shared" si="127"/>
        <v>0</v>
      </c>
      <c r="AN919" s="18">
        <f t="shared" si="128"/>
        <v>0</v>
      </c>
      <c r="AO919" s="18">
        <f t="shared" si="129"/>
        <v>1</v>
      </c>
      <c r="AP919" s="18">
        <f t="shared" si="130"/>
        <v>1</v>
      </c>
      <c r="AQ919" s="18">
        <f t="shared" si="131"/>
        <v>1</v>
      </c>
      <c r="AR919" s="18">
        <f t="shared" si="132"/>
        <v>1</v>
      </c>
      <c r="AS919" s="18">
        <f t="shared" si="133"/>
        <v>1</v>
      </c>
      <c r="AT919" s="18">
        <f t="shared" si="134"/>
        <v>1</v>
      </c>
      <c r="AV919" s="1" t="s">
        <v>46672</v>
      </c>
      <c r="AW919" s="1" t="s">
        <v>46673</v>
      </c>
      <c r="AZ919" s="1" t="s">
        <v>46674</v>
      </c>
      <c r="BL919" s="1">
        <v>0</v>
      </c>
      <c r="BM919" s="1" t="s">
        <v>13897</v>
      </c>
      <c r="BP919" s="1" t="s">
        <v>46675</v>
      </c>
      <c r="BR919" s="1" t="s">
        <v>46676</v>
      </c>
      <c r="BS919" s="1">
        <v>0.502</v>
      </c>
      <c r="BU919" s="1" t="s">
        <v>4</v>
      </c>
    </row>
    <row r="920" spans="1:83" x14ac:dyDescent="0.25">
      <c r="A920" s="2" t="s">
        <v>22193</v>
      </c>
      <c r="B920" s="1">
        <v>389690</v>
      </c>
      <c r="C920" s="1">
        <v>8</v>
      </c>
      <c r="D920" s="1">
        <v>142490087</v>
      </c>
      <c r="E920" s="1">
        <v>142490087</v>
      </c>
      <c r="F920" s="1" t="s">
        <v>6</v>
      </c>
      <c r="G920" s="2" t="s">
        <v>46677</v>
      </c>
      <c r="H920" s="2" t="s">
        <v>28035</v>
      </c>
      <c r="I920" s="2" t="s">
        <v>46678</v>
      </c>
      <c r="J920" s="2" t="s">
        <v>46679</v>
      </c>
      <c r="K920" s="2" t="s">
        <v>49</v>
      </c>
      <c r="L920" s="1" t="s">
        <v>50</v>
      </c>
      <c r="M920" s="1" t="s">
        <v>51</v>
      </c>
      <c r="N920" s="1" t="s">
        <v>52</v>
      </c>
      <c r="O920" s="1" t="s">
        <v>52</v>
      </c>
      <c r="R920" s="1" t="s">
        <v>22195</v>
      </c>
      <c r="S920" s="1" t="s">
        <v>10</v>
      </c>
      <c r="T920" s="1">
        <v>8</v>
      </c>
      <c r="U920" s="1">
        <v>979</v>
      </c>
      <c r="V920" s="3">
        <v>1</v>
      </c>
      <c r="W920" s="12" t="e">
        <v>#N/A</v>
      </c>
      <c r="X920" s="12" t="e">
        <v>#N/A</v>
      </c>
      <c r="Y920" s="12" t="e">
        <v>#N/A</v>
      </c>
      <c r="Z920" s="9">
        <v>0.15909100000000001</v>
      </c>
      <c r="AA920" s="10">
        <v>14</v>
      </c>
      <c r="AB920" s="10">
        <v>74</v>
      </c>
      <c r="AC920" s="20">
        <v>0.63</v>
      </c>
      <c r="AD920" s="20">
        <v>0.33611927247006401</v>
      </c>
      <c r="AE920" s="20">
        <v>0.93539204274951504</v>
      </c>
      <c r="AF920" s="15">
        <v>0.33544299999999999</v>
      </c>
      <c r="AG920" s="16">
        <v>53</v>
      </c>
      <c r="AH920" s="16">
        <v>105</v>
      </c>
      <c r="AI920" s="22">
        <v>0.9</v>
      </c>
      <c r="AJ920" s="22">
        <v>0.66877395784611604</v>
      </c>
      <c r="AK920" s="22">
        <v>1</v>
      </c>
      <c r="AL920" s="18">
        <f t="shared" si="126"/>
        <v>1</v>
      </c>
      <c r="AM920" s="18">
        <f t="shared" si="127"/>
        <v>1</v>
      </c>
      <c r="AN920" s="18">
        <f t="shared" si="128"/>
        <v>0</v>
      </c>
      <c r="AO920" s="18">
        <f t="shared" si="129"/>
        <v>1</v>
      </c>
      <c r="AP920" s="18">
        <f t="shared" si="130"/>
        <v>1</v>
      </c>
      <c r="AQ920" s="18">
        <f t="shared" si="131"/>
        <v>1</v>
      </c>
      <c r="AR920" s="18">
        <f t="shared" si="132"/>
        <v>0</v>
      </c>
      <c r="AS920" s="18">
        <f t="shared" si="133"/>
        <v>0</v>
      </c>
      <c r="AT920" s="18">
        <f t="shared" si="134"/>
        <v>1</v>
      </c>
      <c r="AU920" s="1" t="s">
        <v>22199</v>
      </c>
      <c r="AV920" s="1" t="s">
        <v>22200</v>
      </c>
      <c r="AW920" s="1" t="s">
        <v>22201</v>
      </c>
      <c r="AX920" s="1" t="s">
        <v>22202</v>
      </c>
      <c r="AY920" s="1" t="s">
        <v>22203</v>
      </c>
      <c r="AZ920" s="1" t="s">
        <v>22204</v>
      </c>
      <c r="BA920" s="1">
        <v>300</v>
      </c>
      <c r="BH920" s="1" t="s">
        <v>3772</v>
      </c>
      <c r="BL920" s="1">
        <v>0</v>
      </c>
      <c r="BM920" s="1" t="s">
        <v>22205</v>
      </c>
      <c r="BO920" s="1" t="s">
        <v>22206</v>
      </c>
      <c r="BR920" s="1" t="s">
        <v>46680</v>
      </c>
      <c r="BS920" s="1">
        <v>0.59699999999999998</v>
      </c>
      <c r="BU920" s="1" t="s">
        <v>4</v>
      </c>
    </row>
    <row r="921" spans="1:83" x14ac:dyDescent="0.25">
      <c r="A921" s="2" t="s">
        <v>22208</v>
      </c>
      <c r="B921" s="1">
        <v>347127</v>
      </c>
      <c r="C921" s="1">
        <v>9</v>
      </c>
      <c r="D921" s="1">
        <v>84530705</v>
      </c>
      <c r="E921" s="1">
        <v>84530705</v>
      </c>
      <c r="F921" s="1" t="s">
        <v>6</v>
      </c>
      <c r="G921" s="2" t="s">
        <v>46681</v>
      </c>
      <c r="H921" s="2" t="s">
        <v>46682</v>
      </c>
      <c r="I921" s="2" t="s">
        <v>46683</v>
      </c>
      <c r="J921" s="2" t="s">
        <v>46684</v>
      </c>
      <c r="K921" s="2" t="s">
        <v>49</v>
      </c>
      <c r="L921" s="1" t="s">
        <v>50</v>
      </c>
      <c r="M921" s="1" t="s">
        <v>51</v>
      </c>
      <c r="N921" s="1" t="s">
        <v>52</v>
      </c>
      <c r="O921" s="1" t="s">
        <v>52</v>
      </c>
      <c r="R921" s="1" t="s">
        <v>22210</v>
      </c>
      <c r="S921" s="1" t="s">
        <v>6</v>
      </c>
      <c r="T921" s="1">
        <v>4</v>
      </c>
      <c r="U921" s="1">
        <v>727</v>
      </c>
      <c r="V921" s="3">
        <v>1</v>
      </c>
      <c r="W921" s="12" t="e">
        <v>#N/A</v>
      </c>
      <c r="X921" s="12" t="e">
        <v>#N/A</v>
      </c>
      <c r="Y921" s="12" t="e">
        <v>#N/A</v>
      </c>
      <c r="Z921" s="9">
        <v>0.266764</v>
      </c>
      <c r="AA921" s="10">
        <v>183</v>
      </c>
      <c r="AB921" s="10">
        <v>503</v>
      </c>
      <c r="AC921" s="20">
        <v>0.95</v>
      </c>
      <c r="AD921" s="20">
        <v>0.68938922091014299</v>
      </c>
      <c r="AE921" s="20">
        <v>1</v>
      </c>
      <c r="AF921" s="15">
        <v>0.35618300000000003</v>
      </c>
      <c r="AG921" s="16">
        <v>265</v>
      </c>
      <c r="AH921" s="16">
        <v>479</v>
      </c>
      <c r="AI921" s="22">
        <v>0.96</v>
      </c>
      <c r="AJ921" s="22">
        <v>0.76854572895196704</v>
      </c>
      <c r="AK921" s="22">
        <v>1</v>
      </c>
      <c r="AL921" s="18">
        <f t="shared" si="126"/>
        <v>1</v>
      </c>
      <c r="AM921" s="18">
        <f t="shared" si="127"/>
        <v>1</v>
      </c>
      <c r="AN921" s="18">
        <f t="shared" si="128"/>
        <v>1</v>
      </c>
      <c r="AO921" s="18">
        <f t="shared" si="129"/>
        <v>1</v>
      </c>
      <c r="AP921" s="18">
        <f t="shared" si="130"/>
        <v>1</v>
      </c>
      <c r="AQ921" s="18">
        <f t="shared" si="131"/>
        <v>1</v>
      </c>
      <c r="AR921" s="18">
        <f t="shared" si="132"/>
        <v>0</v>
      </c>
      <c r="AS921" s="18">
        <f t="shared" si="133"/>
        <v>0</v>
      </c>
      <c r="AT921" s="18">
        <f t="shared" si="134"/>
        <v>0</v>
      </c>
      <c r="AV921" s="1" t="s">
        <v>22212</v>
      </c>
      <c r="AZ921" s="1" t="s">
        <v>22213</v>
      </c>
      <c r="BL921" s="1">
        <v>0</v>
      </c>
      <c r="BR921" s="1" t="s">
        <v>46685</v>
      </c>
      <c r="BS921" s="1">
        <v>0.55200000000000005</v>
      </c>
      <c r="BU921" s="1" t="s">
        <v>4</v>
      </c>
    </row>
    <row r="922" spans="1:83" x14ac:dyDescent="0.25">
      <c r="A922" s="2" t="s">
        <v>46686</v>
      </c>
      <c r="B922" s="1">
        <v>400624</v>
      </c>
      <c r="C922" s="1">
        <v>17</v>
      </c>
      <c r="D922" s="1">
        <v>75876791</v>
      </c>
      <c r="E922" s="1">
        <v>75876791</v>
      </c>
      <c r="F922" s="1" t="s">
        <v>6</v>
      </c>
      <c r="G922" s="2" t="s">
        <v>46687</v>
      </c>
      <c r="K922" s="2" t="s">
        <v>586</v>
      </c>
      <c r="L922" s="1" t="s">
        <v>50</v>
      </c>
      <c r="M922" s="1" t="s">
        <v>31</v>
      </c>
      <c r="N922" s="1" t="s">
        <v>52</v>
      </c>
      <c r="O922" s="1" t="s">
        <v>52</v>
      </c>
      <c r="R922" s="1" t="s">
        <v>46688</v>
      </c>
      <c r="S922" s="1" t="s">
        <v>10</v>
      </c>
      <c r="T922" s="1">
        <v>2</v>
      </c>
      <c r="V922" s="3">
        <v>1</v>
      </c>
      <c r="W922" s="12" t="e">
        <v>#N/A</v>
      </c>
      <c r="X922" s="12" t="e">
        <v>#N/A</v>
      </c>
      <c r="Y922" s="12" t="e">
        <v>#N/A</v>
      </c>
      <c r="Z922" s="9">
        <v>8.3333000000000004E-2</v>
      </c>
      <c r="AA922" s="10">
        <v>1</v>
      </c>
      <c r="AB922" s="10">
        <v>11</v>
      </c>
      <c r="AC922" s="20">
        <v>0.3</v>
      </c>
      <c r="AD922" s="20">
        <v>6.0945512939180498E-2</v>
      </c>
      <c r="AE922" s="20">
        <v>0.93721086992467095</v>
      </c>
      <c r="AF922" s="15">
        <v>0.35714299999999999</v>
      </c>
      <c r="AG922" s="16">
        <v>5</v>
      </c>
      <c r="AH922" s="16">
        <v>9</v>
      </c>
      <c r="AI922" s="22">
        <v>0.96</v>
      </c>
      <c r="AJ922" s="22">
        <v>0.36774626567867003</v>
      </c>
      <c r="AK922" s="22">
        <v>0.98919581292825898</v>
      </c>
      <c r="AL922" s="18">
        <f t="shared" si="126"/>
        <v>1</v>
      </c>
      <c r="AM922" s="18">
        <f t="shared" si="127"/>
        <v>0</v>
      </c>
      <c r="AN922" s="18">
        <f t="shared" si="128"/>
        <v>0</v>
      </c>
      <c r="AO922" s="18">
        <f t="shared" si="129"/>
        <v>1</v>
      </c>
      <c r="AP922" s="18">
        <f t="shared" si="130"/>
        <v>1</v>
      </c>
      <c r="AQ922" s="18">
        <f t="shared" si="131"/>
        <v>1</v>
      </c>
      <c r="AR922" s="18">
        <f t="shared" si="132"/>
        <v>0</v>
      </c>
      <c r="AS922" s="18">
        <f t="shared" si="133"/>
        <v>1</v>
      </c>
      <c r="AT922" s="18">
        <f t="shared" si="134"/>
        <v>1</v>
      </c>
      <c r="AV922" s="1" t="s">
        <v>46689</v>
      </c>
      <c r="AW922" s="1" t="s">
        <v>46690</v>
      </c>
      <c r="AZ922" s="1" t="s">
        <v>46691</v>
      </c>
      <c r="BL922" s="1">
        <v>0</v>
      </c>
      <c r="BO922" s="1" t="s">
        <v>46692</v>
      </c>
      <c r="BR922" s="1" t="s">
        <v>46693</v>
      </c>
      <c r="BS922" s="1">
        <v>0.443</v>
      </c>
      <c r="BU922" s="1" t="s">
        <v>4</v>
      </c>
    </row>
    <row r="923" spans="1:83" x14ac:dyDescent="0.25">
      <c r="A923" s="2" t="s">
        <v>46694</v>
      </c>
      <c r="B923" s="1">
        <v>2317</v>
      </c>
      <c r="C923" s="1">
        <v>3</v>
      </c>
      <c r="D923" s="1">
        <v>58134482</v>
      </c>
      <c r="E923" s="1">
        <v>58134482</v>
      </c>
      <c r="F923" s="1" t="s">
        <v>6</v>
      </c>
      <c r="G923" s="2" t="s">
        <v>46695</v>
      </c>
      <c r="H923" s="2" t="s">
        <v>46697</v>
      </c>
      <c r="I923" s="2" t="s">
        <v>46698</v>
      </c>
      <c r="J923" s="2" t="s">
        <v>46699</v>
      </c>
      <c r="K923" s="2" t="s">
        <v>135</v>
      </c>
      <c r="L923" s="1" t="s">
        <v>50</v>
      </c>
      <c r="M923" s="1" t="s">
        <v>90</v>
      </c>
      <c r="N923" s="1" t="s">
        <v>31</v>
      </c>
      <c r="O923" s="1" t="s">
        <v>31</v>
      </c>
      <c r="R923" s="1" t="s">
        <v>46696</v>
      </c>
      <c r="S923" s="1" t="s">
        <v>6</v>
      </c>
      <c r="T923" s="1">
        <v>36</v>
      </c>
      <c r="U923" s="1">
        <v>6159</v>
      </c>
      <c r="V923" s="3">
        <v>1</v>
      </c>
      <c r="W923" s="12" t="e">
        <v>#N/A</v>
      </c>
      <c r="X923" s="12" t="e">
        <v>#N/A</v>
      </c>
      <c r="Y923" s="12" t="e">
        <v>#N/A</v>
      </c>
      <c r="Z923" s="9">
        <v>0.248062</v>
      </c>
      <c r="AA923" s="10">
        <v>32</v>
      </c>
      <c r="AB923" s="10">
        <v>97</v>
      </c>
      <c r="AC923" s="20">
        <v>0.88</v>
      </c>
      <c r="AD923" s="20">
        <v>0.58178093297412803</v>
      </c>
      <c r="AE923" s="20">
        <v>1</v>
      </c>
      <c r="AF923" s="15">
        <v>0.359375</v>
      </c>
      <c r="AG923" s="16">
        <v>69</v>
      </c>
      <c r="AH923" s="16">
        <v>123</v>
      </c>
      <c r="AI923" s="22">
        <v>0.96</v>
      </c>
      <c r="AJ923" s="22">
        <v>0.73133366681856604</v>
      </c>
      <c r="AK923" s="22">
        <v>1</v>
      </c>
      <c r="AL923" s="18">
        <f t="shared" si="126"/>
        <v>1</v>
      </c>
      <c r="AM923" s="18">
        <f t="shared" si="127"/>
        <v>1</v>
      </c>
      <c r="AN923" s="18">
        <f t="shared" si="128"/>
        <v>1</v>
      </c>
      <c r="AO923" s="18">
        <f t="shared" si="129"/>
        <v>1</v>
      </c>
      <c r="AP923" s="18">
        <f t="shared" si="130"/>
        <v>1</v>
      </c>
      <c r="AQ923" s="18">
        <f t="shared" si="131"/>
        <v>1</v>
      </c>
      <c r="AR923" s="18">
        <f t="shared" si="132"/>
        <v>0</v>
      </c>
      <c r="AS923" s="18">
        <f t="shared" si="133"/>
        <v>0</v>
      </c>
      <c r="AT923" s="18">
        <f t="shared" si="134"/>
        <v>0</v>
      </c>
      <c r="AU923" s="1" t="s">
        <v>46700</v>
      </c>
      <c r="AV923" s="1" t="s">
        <v>46701</v>
      </c>
      <c r="AW923" s="1" t="s">
        <v>46702</v>
      </c>
      <c r="AX923" s="1" t="s">
        <v>46703</v>
      </c>
      <c r="AY923" s="1" t="s">
        <v>46704</v>
      </c>
      <c r="AZ923" s="1" t="s">
        <v>46705</v>
      </c>
      <c r="BA923" s="1">
        <v>1998</v>
      </c>
      <c r="BB923" s="1" t="s">
        <v>46706</v>
      </c>
      <c r="BF923" s="1" t="s">
        <v>46707</v>
      </c>
      <c r="BG923" s="1" t="s">
        <v>46708</v>
      </c>
      <c r="BH923" s="1" t="s">
        <v>3332</v>
      </c>
      <c r="BK923" s="1" t="s">
        <v>46709</v>
      </c>
      <c r="BL923" s="1">
        <v>19</v>
      </c>
      <c r="BP923" s="1" t="s">
        <v>46710</v>
      </c>
      <c r="BR923" s="1" t="s">
        <v>46711</v>
      </c>
      <c r="BS923" s="1">
        <v>0.57699999999999996</v>
      </c>
      <c r="BU923" s="1" t="s">
        <v>4</v>
      </c>
    </row>
    <row r="924" spans="1:83" x14ac:dyDescent="0.25">
      <c r="A924" s="2" t="s">
        <v>46712</v>
      </c>
      <c r="B924" s="1">
        <v>2318</v>
      </c>
      <c r="C924" s="1">
        <v>7</v>
      </c>
      <c r="D924" s="1">
        <v>128487785</v>
      </c>
      <c r="E924" s="1">
        <v>128487785</v>
      </c>
      <c r="F924" s="1" t="s">
        <v>6</v>
      </c>
      <c r="G924" s="2" t="s">
        <v>46713</v>
      </c>
      <c r="H924" s="2" t="s">
        <v>46715</v>
      </c>
      <c r="I924" s="2" t="s">
        <v>46716</v>
      </c>
      <c r="J924" s="2" t="s">
        <v>46717</v>
      </c>
      <c r="K924" s="2" t="s">
        <v>135</v>
      </c>
      <c r="L924" s="1" t="s">
        <v>50</v>
      </c>
      <c r="M924" s="1" t="s">
        <v>90</v>
      </c>
      <c r="N924" s="1" t="s">
        <v>31</v>
      </c>
      <c r="O924" s="1" t="s">
        <v>31</v>
      </c>
      <c r="R924" s="1" t="s">
        <v>46714</v>
      </c>
      <c r="S924" s="1" t="s">
        <v>6</v>
      </c>
      <c r="T924" s="1">
        <v>25</v>
      </c>
      <c r="U924" s="1">
        <v>4532</v>
      </c>
      <c r="V924" s="3">
        <v>1</v>
      </c>
      <c r="W924" s="12" t="e">
        <v>#N/A</v>
      </c>
      <c r="X924" s="12" t="e">
        <v>#N/A</v>
      </c>
      <c r="Y924" s="12" t="e">
        <v>#N/A</v>
      </c>
      <c r="Z924" s="9">
        <v>0.40099000000000001</v>
      </c>
      <c r="AA924" s="10">
        <v>81</v>
      </c>
      <c r="AB924" s="10">
        <v>121</v>
      </c>
      <c r="AC924" s="20">
        <v>1</v>
      </c>
      <c r="AD924" s="20">
        <v>0.87539615706145302</v>
      </c>
      <c r="AE924" s="20">
        <v>1</v>
      </c>
      <c r="AF924" s="15">
        <v>0.51898699999999998</v>
      </c>
      <c r="AG924" s="16">
        <v>164</v>
      </c>
      <c r="AH924" s="16">
        <v>152</v>
      </c>
      <c r="AI924" s="22">
        <v>1</v>
      </c>
      <c r="AJ924" s="22">
        <v>0.78404947039334105</v>
      </c>
      <c r="AK924" s="22">
        <v>1</v>
      </c>
      <c r="AL924" s="18">
        <f t="shared" si="126"/>
        <v>1</v>
      </c>
      <c r="AM924" s="18">
        <f t="shared" si="127"/>
        <v>1</v>
      </c>
      <c r="AN924" s="18">
        <f t="shared" si="128"/>
        <v>1</v>
      </c>
      <c r="AO924" s="18">
        <f t="shared" si="129"/>
        <v>1</v>
      </c>
      <c r="AP924" s="18">
        <f t="shared" si="130"/>
        <v>1</v>
      </c>
      <c r="AQ924" s="18">
        <f t="shared" si="131"/>
        <v>1</v>
      </c>
      <c r="AR924" s="18">
        <f t="shared" si="132"/>
        <v>0</v>
      </c>
      <c r="AS924" s="18">
        <f t="shared" si="133"/>
        <v>0</v>
      </c>
      <c r="AT924" s="18">
        <f t="shared" si="134"/>
        <v>0</v>
      </c>
      <c r="AU924" s="1" t="s">
        <v>46718</v>
      </c>
      <c r="AV924" s="1" t="s">
        <v>46719</v>
      </c>
      <c r="AW924" s="1" t="s">
        <v>46720</v>
      </c>
      <c r="AX924" s="1" t="s">
        <v>46721</v>
      </c>
      <c r="AY924" s="1" t="s">
        <v>46722</v>
      </c>
      <c r="AZ924" s="1" t="s">
        <v>46723</v>
      </c>
      <c r="BA924" s="1">
        <v>1441</v>
      </c>
      <c r="BB924" s="1" t="s">
        <v>46724</v>
      </c>
      <c r="BF924" s="1" t="s">
        <v>46725</v>
      </c>
      <c r="BG924" s="1" t="s">
        <v>46726</v>
      </c>
      <c r="BH924" s="1" t="s">
        <v>3332</v>
      </c>
      <c r="BK924" s="1" t="s">
        <v>46727</v>
      </c>
      <c r="BL924" s="1">
        <v>12</v>
      </c>
      <c r="BR924" s="1" t="s">
        <v>46728</v>
      </c>
      <c r="BS924" s="1">
        <v>0.64700000000000002</v>
      </c>
      <c r="BU924" s="1" t="s">
        <v>4</v>
      </c>
    </row>
    <row r="925" spans="1:83" x14ac:dyDescent="0.25">
      <c r="A925" s="2" t="s">
        <v>46712</v>
      </c>
      <c r="B925" s="1">
        <v>2318</v>
      </c>
      <c r="C925" s="1">
        <v>7</v>
      </c>
      <c r="D925" s="1">
        <v>128496624</v>
      </c>
      <c r="E925" s="1">
        <v>128496624</v>
      </c>
      <c r="F925" s="1" t="s">
        <v>6</v>
      </c>
      <c r="G925" s="2" t="s">
        <v>46729</v>
      </c>
      <c r="H925" s="2" t="s">
        <v>46730</v>
      </c>
      <c r="I925" s="2" t="s">
        <v>46731</v>
      </c>
      <c r="J925" s="2" t="s">
        <v>46732</v>
      </c>
      <c r="K925" s="2" t="s">
        <v>49</v>
      </c>
      <c r="L925" s="1" t="s">
        <v>50</v>
      </c>
      <c r="M925" s="1" t="s">
        <v>90</v>
      </c>
      <c r="N925" s="1" t="s">
        <v>31</v>
      </c>
      <c r="O925" s="1" t="s">
        <v>31</v>
      </c>
      <c r="R925" s="1" t="s">
        <v>46714</v>
      </c>
      <c r="S925" s="1" t="s">
        <v>6</v>
      </c>
      <c r="T925" s="1">
        <v>44</v>
      </c>
      <c r="U925" s="1">
        <v>7513</v>
      </c>
      <c r="V925" s="3">
        <v>1</v>
      </c>
      <c r="W925" s="12" t="e">
        <v>#N/A</v>
      </c>
      <c r="X925" s="12" t="e">
        <v>#N/A</v>
      </c>
      <c r="Y925" s="12" t="e">
        <v>#N/A</v>
      </c>
      <c r="Z925" s="9">
        <v>0.42592600000000003</v>
      </c>
      <c r="AA925" s="10">
        <v>115</v>
      </c>
      <c r="AB925" s="10">
        <v>155</v>
      </c>
      <c r="AC925" s="20">
        <v>1</v>
      </c>
      <c r="AD925" s="20">
        <v>0.90084119720334999</v>
      </c>
      <c r="AE925" s="20">
        <v>1</v>
      </c>
      <c r="AF925" s="15">
        <v>0.58904100000000004</v>
      </c>
      <c r="AG925" s="16">
        <v>215</v>
      </c>
      <c r="AH925" s="16">
        <v>150</v>
      </c>
      <c r="AI925" s="22">
        <v>1</v>
      </c>
      <c r="AJ925" s="22">
        <v>0.85489459904922804</v>
      </c>
      <c r="AK925" s="22">
        <v>1</v>
      </c>
      <c r="AL925" s="18">
        <f t="shared" si="126"/>
        <v>1</v>
      </c>
      <c r="AM925" s="18">
        <f t="shared" si="127"/>
        <v>1</v>
      </c>
      <c r="AN925" s="18">
        <f t="shared" si="128"/>
        <v>1</v>
      </c>
      <c r="AO925" s="18">
        <f t="shared" si="129"/>
        <v>1</v>
      </c>
      <c r="AP925" s="18">
        <f t="shared" si="130"/>
        <v>1</v>
      </c>
      <c r="AQ925" s="18">
        <f t="shared" si="131"/>
        <v>1</v>
      </c>
      <c r="AR925" s="18">
        <f t="shared" si="132"/>
        <v>0</v>
      </c>
      <c r="AS925" s="18">
        <f t="shared" si="133"/>
        <v>0</v>
      </c>
      <c r="AT925" s="18">
        <f t="shared" si="134"/>
        <v>0</v>
      </c>
      <c r="AU925" s="1" t="s">
        <v>46733</v>
      </c>
      <c r="AV925" s="1" t="s">
        <v>46719</v>
      </c>
      <c r="AW925" s="1" t="s">
        <v>46720</v>
      </c>
      <c r="AX925" s="1" t="s">
        <v>46721</v>
      </c>
      <c r="AY925" s="1" t="s">
        <v>46722</v>
      </c>
      <c r="AZ925" s="1" t="s">
        <v>46723</v>
      </c>
      <c r="BA925" s="1">
        <v>2435</v>
      </c>
      <c r="BB925" s="1" t="s">
        <v>46734</v>
      </c>
      <c r="BF925" s="1" t="s">
        <v>46725</v>
      </c>
      <c r="BG925" s="1" t="s">
        <v>46726</v>
      </c>
      <c r="BH925" s="1" t="s">
        <v>3332</v>
      </c>
      <c r="BK925" s="1" t="s">
        <v>46727</v>
      </c>
      <c r="BL925" s="1">
        <v>12</v>
      </c>
      <c r="BR925" s="1" t="s">
        <v>46735</v>
      </c>
      <c r="BS925" s="1">
        <v>0.67200000000000004</v>
      </c>
      <c r="BU925" s="1" t="s">
        <v>4</v>
      </c>
    </row>
    <row r="926" spans="1:83" x14ac:dyDescent="0.25">
      <c r="A926" s="2" t="s">
        <v>46736</v>
      </c>
      <c r="B926" s="1">
        <v>2319</v>
      </c>
      <c r="C926" s="1">
        <v>17</v>
      </c>
      <c r="D926" s="1">
        <v>27211303</v>
      </c>
      <c r="E926" s="1">
        <v>27211303</v>
      </c>
      <c r="F926" s="1" t="s">
        <v>6</v>
      </c>
      <c r="G926" s="2" t="s">
        <v>46737</v>
      </c>
      <c r="H926" s="2" t="s">
        <v>10611</v>
      </c>
      <c r="I926" s="2" t="s">
        <v>46739</v>
      </c>
      <c r="J926" s="2" t="s">
        <v>46740</v>
      </c>
      <c r="K926" s="2" t="s">
        <v>135</v>
      </c>
      <c r="L926" s="1" t="s">
        <v>50</v>
      </c>
      <c r="M926" s="1" t="s">
        <v>90</v>
      </c>
      <c r="N926" s="1" t="s">
        <v>31</v>
      </c>
      <c r="O926" s="1" t="s">
        <v>31</v>
      </c>
      <c r="R926" s="1" t="s">
        <v>46738</v>
      </c>
      <c r="S926" s="1" t="s">
        <v>10</v>
      </c>
      <c r="T926" s="1">
        <v>3</v>
      </c>
      <c r="U926" s="1">
        <v>285</v>
      </c>
      <c r="V926" s="3">
        <v>1</v>
      </c>
      <c r="W926" s="12" t="e">
        <v>#N/A</v>
      </c>
      <c r="X926" s="12" t="e">
        <v>#N/A</v>
      </c>
      <c r="Y926" s="12" t="e">
        <v>#N/A</v>
      </c>
      <c r="Z926" s="9">
        <v>0.28421099999999999</v>
      </c>
      <c r="AA926" s="10">
        <v>54</v>
      </c>
      <c r="AB926" s="10">
        <v>136</v>
      </c>
      <c r="AC926" s="20">
        <v>1</v>
      </c>
      <c r="AD926" s="20">
        <v>0.699071697275641</v>
      </c>
      <c r="AE926" s="20">
        <v>1</v>
      </c>
      <c r="AF926" s="15">
        <v>0.42914999999999998</v>
      </c>
      <c r="AG926" s="16">
        <v>106</v>
      </c>
      <c r="AH926" s="16">
        <v>141</v>
      </c>
      <c r="AI926" s="22">
        <v>1</v>
      </c>
      <c r="AJ926" s="22">
        <v>0.85077990100697998</v>
      </c>
      <c r="AK926" s="22">
        <v>1</v>
      </c>
      <c r="AL926" s="18">
        <f t="shared" si="126"/>
        <v>1</v>
      </c>
      <c r="AM926" s="18">
        <f t="shared" si="127"/>
        <v>1</v>
      </c>
      <c r="AN926" s="18">
        <f t="shared" si="128"/>
        <v>1</v>
      </c>
      <c r="AO926" s="18">
        <f t="shared" si="129"/>
        <v>1</v>
      </c>
      <c r="AP926" s="18">
        <f t="shared" si="130"/>
        <v>1</v>
      </c>
      <c r="AQ926" s="18">
        <f t="shared" si="131"/>
        <v>1</v>
      </c>
      <c r="AR926" s="18">
        <f t="shared" si="132"/>
        <v>0</v>
      </c>
      <c r="AS926" s="18">
        <f t="shared" si="133"/>
        <v>0</v>
      </c>
      <c r="AT926" s="18">
        <f t="shared" si="134"/>
        <v>0</v>
      </c>
      <c r="AV926" s="1" t="s">
        <v>46741</v>
      </c>
      <c r="AW926" s="1" t="s">
        <v>46742</v>
      </c>
      <c r="AX926" s="1" t="s">
        <v>46743</v>
      </c>
      <c r="AY926" s="1" t="s">
        <v>46744</v>
      </c>
      <c r="AZ926" s="1" t="s">
        <v>46745</v>
      </c>
      <c r="BA926" s="1">
        <v>54</v>
      </c>
      <c r="BF926" s="1" t="s">
        <v>6473</v>
      </c>
      <c r="BG926" s="1" t="s">
        <v>46746</v>
      </c>
      <c r="BL926" s="1">
        <v>0</v>
      </c>
      <c r="BM926" s="1" t="s">
        <v>46747</v>
      </c>
      <c r="BO926" s="1" t="s">
        <v>46748</v>
      </c>
      <c r="BR926" s="1" t="s">
        <v>46749</v>
      </c>
      <c r="BS926" s="1">
        <v>0.59699999999999998</v>
      </c>
      <c r="BU926" s="1" t="s">
        <v>4</v>
      </c>
    </row>
    <row r="927" spans="1:83" x14ac:dyDescent="0.25">
      <c r="A927" s="2" t="s">
        <v>22215</v>
      </c>
      <c r="B927" s="1">
        <v>23768</v>
      </c>
      <c r="C927" s="1">
        <v>14</v>
      </c>
      <c r="D927" s="1">
        <v>86089312</v>
      </c>
      <c r="E927" s="1">
        <v>86089312</v>
      </c>
      <c r="F927" s="1" t="s">
        <v>6</v>
      </c>
      <c r="G927" s="2" t="s">
        <v>46750</v>
      </c>
      <c r="H927" s="2" t="s">
        <v>46751</v>
      </c>
      <c r="I927" s="2" t="s">
        <v>46752</v>
      </c>
      <c r="J927" s="2" t="s">
        <v>46753</v>
      </c>
      <c r="K927" s="2" t="s">
        <v>49</v>
      </c>
      <c r="L927" s="1" t="s">
        <v>50</v>
      </c>
      <c r="M927" s="1" t="s">
        <v>51</v>
      </c>
      <c r="N927" s="1" t="s">
        <v>52</v>
      </c>
      <c r="O927" s="1" t="s">
        <v>52</v>
      </c>
      <c r="R927" s="1" t="s">
        <v>22217</v>
      </c>
      <c r="S927" s="1" t="s">
        <v>6</v>
      </c>
      <c r="T927" s="1">
        <v>2</v>
      </c>
      <c r="U927" s="1">
        <v>2221</v>
      </c>
      <c r="V927" s="3">
        <v>1</v>
      </c>
      <c r="W927" s="12" t="e">
        <v>#N/A</v>
      </c>
      <c r="X927" s="12" t="e">
        <v>#N/A</v>
      </c>
      <c r="Y927" s="12" t="e">
        <v>#N/A</v>
      </c>
      <c r="Z927" s="9">
        <v>0.25</v>
      </c>
      <c r="AA927" s="10">
        <v>84</v>
      </c>
      <c r="AB927" s="10">
        <v>252</v>
      </c>
      <c r="AC927" s="20">
        <v>0.89</v>
      </c>
      <c r="AD927" s="20">
        <v>0.65433224936564005</v>
      </c>
      <c r="AE927" s="20">
        <v>1</v>
      </c>
      <c r="AF927" s="15">
        <v>0.33994999999999997</v>
      </c>
      <c r="AG927" s="16">
        <v>137</v>
      </c>
      <c r="AH927" s="16">
        <v>266</v>
      </c>
      <c r="AI927" s="22">
        <v>0.91</v>
      </c>
      <c r="AJ927" s="22">
        <v>0.73452917718043698</v>
      </c>
      <c r="AK927" s="22">
        <v>1</v>
      </c>
      <c r="AL927" s="18">
        <f t="shared" si="126"/>
        <v>1</v>
      </c>
      <c r="AM927" s="18">
        <f t="shared" si="127"/>
        <v>1</v>
      </c>
      <c r="AN927" s="18">
        <f t="shared" si="128"/>
        <v>1</v>
      </c>
      <c r="AO927" s="18">
        <f t="shared" si="129"/>
        <v>1</v>
      </c>
      <c r="AP927" s="18">
        <f t="shared" si="130"/>
        <v>1</v>
      </c>
      <c r="AQ927" s="18">
        <f t="shared" si="131"/>
        <v>1</v>
      </c>
      <c r="AR927" s="18">
        <f t="shared" si="132"/>
        <v>0</v>
      </c>
      <c r="AS927" s="18">
        <f t="shared" si="133"/>
        <v>0</v>
      </c>
      <c r="AT927" s="18">
        <f t="shared" si="134"/>
        <v>0</v>
      </c>
      <c r="AU927" s="1" t="s">
        <v>46754</v>
      </c>
      <c r="AV927" s="1" t="s">
        <v>22219</v>
      </c>
      <c r="AW927" s="1" t="s">
        <v>22220</v>
      </c>
      <c r="AX927" s="1" t="s">
        <v>22221</v>
      </c>
      <c r="AY927" s="1" t="s">
        <v>22222</v>
      </c>
      <c r="AZ927" s="1" t="s">
        <v>22223</v>
      </c>
      <c r="BA927" s="1">
        <v>485</v>
      </c>
      <c r="BB927" s="1" t="s">
        <v>25664</v>
      </c>
      <c r="BF927" s="1" t="s">
        <v>4772</v>
      </c>
      <c r="BG927" s="1" t="s">
        <v>7564</v>
      </c>
      <c r="BH927" s="1" t="s">
        <v>7565</v>
      </c>
      <c r="BK927" s="1" t="s">
        <v>22224</v>
      </c>
      <c r="BL927" s="1">
        <v>4</v>
      </c>
      <c r="BP927" s="1" t="s">
        <v>22225</v>
      </c>
      <c r="BR927" s="1" t="s">
        <v>46755</v>
      </c>
      <c r="BS927" s="1">
        <v>0.52200000000000002</v>
      </c>
      <c r="BU927" s="1" t="s">
        <v>4</v>
      </c>
    </row>
    <row r="928" spans="1:83" x14ac:dyDescent="0.25">
      <c r="A928" s="2" t="s">
        <v>22227</v>
      </c>
      <c r="B928" s="1">
        <v>2321</v>
      </c>
      <c r="C928" s="1">
        <v>13</v>
      </c>
      <c r="D928" s="1">
        <v>28895620</v>
      </c>
      <c r="E928" s="1">
        <v>28895620</v>
      </c>
      <c r="F928" s="1" t="s">
        <v>6</v>
      </c>
      <c r="G928" s="2" t="s">
        <v>46756</v>
      </c>
      <c r="H928" s="2" t="s">
        <v>46757</v>
      </c>
      <c r="I928" s="2" t="s">
        <v>46758</v>
      </c>
      <c r="J928" s="2" t="s">
        <v>46759</v>
      </c>
      <c r="K928" s="2" t="s">
        <v>49</v>
      </c>
      <c r="L928" s="1" t="s">
        <v>50</v>
      </c>
      <c r="M928" s="1" t="s">
        <v>51</v>
      </c>
      <c r="N928" s="1" t="s">
        <v>52</v>
      </c>
      <c r="O928" s="1" t="s">
        <v>52</v>
      </c>
      <c r="R928" s="1" t="s">
        <v>22229</v>
      </c>
      <c r="S928" s="1" t="s">
        <v>10</v>
      </c>
      <c r="T928" s="1">
        <v>23</v>
      </c>
      <c r="U928" s="1">
        <v>3439</v>
      </c>
      <c r="V928" s="3">
        <v>1</v>
      </c>
      <c r="W928" s="12" t="e">
        <v>#N/A</v>
      </c>
      <c r="X928" s="12" t="e">
        <v>#N/A</v>
      </c>
      <c r="Y928" s="12" t="e">
        <v>#N/A</v>
      </c>
      <c r="Z928" s="9">
        <v>0.263959</v>
      </c>
      <c r="AA928" s="10">
        <v>52</v>
      </c>
      <c r="AB928" s="10">
        <v>145</v>
      </c>
      <c r="AC928" s="20">
        <v>0.94</v>
      </c>
      <c r="AD928" s="20">
        <v>0.65634806494567099</v>
      </c>
      <c r="AE928" s="20">
        <v>1</v>
      </c>
      <c r="AF928" s="15">
        <v>0.36043399999999998</v>
      </c>
      <c r="AG928" s="16">
        <v>133</v>
      </c>
      <c r="AH928" s="16">
        <v>236</v>
      </c>
      <c r="AI928" s="22">
        <v>0.97</v>
      </c>
      <c r="AJ928" s="22">
        <v>0.77330441523689797</v>
      </c>
      <c r="AK928" s="22">
        <v>1</v>
      </c>
      <c r="AL928" s="18">
        <f t="shared" si="126"/>
        <v>1</v>
      </c>
      <c r="AM928" s="18">
        <f t="shared" si="127"/>
        <v>1</v>
      </c>
      <c r="AN928" s="18">
        <f t="shared" si="128"/>
        <v>1</v>
      </c>
      <c r="AO928" s="18">
        <f t="shared" si="129"/>
        <v>1</v>
      </c>
      <c r="AP928" s="18">
        <f t="shared" si="130"/>
        <v>1</v>
      </c>
      <c r="AQ928" s="18">
        <f t="shared" si="131"/>
        <v>1</v>
      </c>
      <c r="AR928" s="18">
        <f t="shared" si="132"/>
        <v>0</v>
      </c>
      <c r="AS928" s="18">
        <f t="shared" si="133"/>
        <v>0</v>
      </c>
      <c r="AT928" s="18">
        <f t="shared" si="134"/>
        <v>0</v>
      </c>
      <c r="AU928" s="1" t="s">
        <v>46760</v>
      </c>
      <c r="AV928" s="1" t="s">
        <v>22233</v>
      </c>
      <c r="AW928" s="1" t="s">
        <v>22234</v>
      </c>
      <c r="AX928" s="1" t="s">
        <v>22235</v>
      </c>
      <c r="AY928" s="1" t="s">
        <v>22236</v>
      </c>
      <c r="AZ928" s="1" t="s">
        <v>22237</v>
      </c>
      <c r="BA928" s="1">
        <v>1052</v>
      </c>
      <c r="BB928" s="1" t="s">
        <v>7263</v>
      </c>
      <c r="BF928" s="1" t="s">
        <v>22239</v>
      </c>
      <c r="BG928" s="1" t="s">
        <v>22240</v>
      </c>
      <c r="BH928" s="1" t="s">
        <v>22241</v>
      </c>
      <c r="BK928" s="1" t="s">
        <v>22242</v>
      </c>
      <c r="BL928" s="1">
        <v>24</v>
      </c>
      <c r="BM928" s="1" t="s">
        <v>22243</v>
      </c>
      <c r="BN928" s="1" t="s">
        <v>22244</v>
      </c>
      <c r="BO928" s="1" t="s">
        <v>22245</v>
      </c>
      <c r="BP928" s="1" t="s">
        <v>22246</v>
      </c>
      <c r="BQ928" s="1" t="s">
        <v>22247</v>
      </c>
      <c r="BR928" s="1" t="s">
        <v>46761</v>
      </c>
      <c r="BS928" s="1">
        <v>0.39300000000000002</v>
      </c>
      <c r="BU928" s="1" t="s">
        <v>4</v>
      </c>
    </row>
    <row r="929" spans="1:80" x14ac:dyDescent="0.25">
      <c r="A929" s="2" t="s">
        <v>46762</v>
      </c>
      <c r="B929" s="1">
        <v>56776</v>
      </c>
      <c r="C929" s="1">
        <v>1</v>
      </c>
      <c r="D929" s="1">
        <v>240370660</v>
      </c>
      <c r="E929" s="1">
        <v>240370660</v>
      </c>
      <c r="F929" s="1" t="s">
        <v>6</v>
      </c>
      <c r="G929" s="2" t="s">
        <v>46763</v>
      </c>
      <c r="H929" s="2" t="s">
        <v>46765</v>
      </c>
      <c r="I929" s="2" t="s">
        <v>46766</v>
      </c>
      <c r="J929" s="2" t="s">
        <v>46767</v>
      </c>
      <c r="K929" s="2" t="s">
        <v>49</v>
      </c>
      <c r="L929" s="1" t="s">
        <v>50</v>
      </c>
      <c r="M929" s="1" t="s">
        <v>31</v>
      </c>
      <c r="N929" s="1" t="s">
        <v>90</v>
      </c>
      <c r="O929" s="1" t="s">
        <v>90</v>
      </c>
      <c r="R929" s="1" t="s">
        <v>46764</v>
      </c>
      <c r="S929" s="1" t="s">
        <v>6</v>
      </c>
      <c r="T929" s="1">
        <v>5</v>
      </c>
      <c r="U929" s="1">
        <v>2773</v>
      </c>
      <c r="V929" s="3">
        <v>1</v>
      </c>
      <c r="W929" s="12" t="e">
        <v>#N/A</v>
      </c>
      <c r="X929" s="12" t="e">
        <v>#N/A</v>
      </c>
      <c r="Y929" s="12" t="e">
        <v>#N/A</v>
      </c>
      <c r="Z929" s="9">
        <v>0.45909100000000003</v>
      </c>
      <c r="AA929" s="10">
        <v>101</v>
      </c>
      <c r="AB929" s="10">
        <v>119</v>
      </c>
      <c r="AC929" s="20">
        <v>1</v>
      </c>
      <c r="AD929" s="20">
        <v>0.83996709297872596</v>
      </c>
      <c r="AE929" s="20">
        <v>1</v>
      </c>
      <c r="AF929" s="15">
        <v>0.66019399999999995</v>
      </c>
      <c r="AG929" s="16">
        <v>136</v>
      </c>
      <c r="AH929" s="16">
        <v>70</v>
      </c>
      <c r="AI929" s="22">
        <v>1</v>
      </c>
      <c r="AJ929" s="22">
        <v>0.88948978615016805</v>
      </c>
      <c r="AK929" s="22">
        <v>1</v>
      </c>
      <c r="AL929" s="18">
        <f t="shared" si="126"/>
        <v>1</v>
      </c>
      <c r="AM929" s="18">
        <f t="shared" si="127"/>
        <v>1</v>
      </c>
      <c r="AN929" s="18">
        <f t="shared" si="128"/>
        <v>1</v>
      </c>
      <c r="AO929" s="18">
        <f t="shared" si="129"/>
        <v>1</v>
      </c>
      <c r="AP929" s="18">
        <f t="shared" si="130"/>
        <v>1</v>
      </c>
      <c r="AQ929" s="18">
        <f t="shared" si="131"/>
        <v>1</v>
      </c>
      <c r="AR929" s="18">
        <f t="shared" si="132"/>
        <v>0</v>
      </c>
      <c r="AS929" s="18">
        <f t="shared" si="133"/>
        <v>0</v>
      </c>
      <c r="AT929" s="18">
        <f t="shared" si="134"/>
        <v>0</v>
      </c>
      <c r="AU929" s="1" t="s">
        <v>46768</v>
      </c>
      <c r="AV929" s="1" t="s">
        <v>46769</v>
      </c>
      <c r="AW929" s="1" t="s">
        <v>46770</v>
      </c>
      <c r="AX929" s="1" t="s">
        <v>46771</v>
      </c>
      <c r="AY929" s="1" t="s">
        <v>46772</v>
      </c>
      <c r="AZ929" s="1" t="s">
        <v>46773</v>
      </c>
      <c r="BA929" s="1">
        <v>850</v>
      </c>
      <c r="BB929" s="1" t="s">
        <v>46774</v>
      </c>
      <c r="BF929" s="1" t="s">
        <v>46775</v>
      </c>
      <c r="BH929" s="1" t="s">
        <v>3332</v>
      </c>
      <c r="BK929" s="1" t="s">
        <v>46776</v>
      </c>
      <c r="BL929" s="1">
        <v>12</v>
      </c>
      <c r="BM929" s="1" t="s">
        <v>18999</v>
      </c>
      <c r="BN929" s="1" t="s">
        <v>46777</v>
      </c>
      <c r="BO929" s="1" t="s">
        <v>46778</v>
      </c>
      <c r="BR929" s="1" t="s">
        <v>46779</v>
      </c>
      <c r="BS929" s="1">
        <v>0.57199999999999995</v>
      </c>
      <c r="BU929" s="1" t="s">
        <v>4</v>
      </c>
    </row>
    <row r="930" spans="1:80" x14ac:dyDescent="0.25">
      <c r="A930" s="2" t="s">
        <v>46762</v>
      </c>
      <c r="B930" s="1">
        <v>56776</v>
      </c>
      <c r="C930" s="1">
        <v>1</v>
      </c>
      <c r="D930" s="1">
        <v>240370983</v>
      </c>
      <c r="E930" s="1">
        <v>240370983</v>
      </c>
      <c r="F930" s="1" t="s">
        <v>6</v>
      </c>
      <c r="G930" s="2" t="s">
        <v>46780</v>
      </c>
      <c r="H930" s="2" t="s">
        <v>46781</v>
      </c>
      <c r="I930" s="2" t="s">
        <v>46782</v>
      </c>
      <c r="J930" s="2" t="s">
        <v>46783</v>
      </c>
      <c r="K930" s="2" t="s">
        <v>135</v>
      </c>
      <c r="L930" s="1" t="s">
        <v>50</v>
      </c>
      <c r="M930" s="1" t="s">
        <v>51</v>
      </c>
      <c r="N930" s="1" t="s">
        <v>52</v>
      </c>
      <c r="O930" s="1" t="s">
        <v>52</v>
      </c>
      <c r="R930" s="1" t="s">
        <v>46764</v>
      </c>
      <c r="S930" s="1" t="s">
        <v>6</v>
      </c>
      <c r="T930" s="1">
        <v>5</v>
      </c>
      <c r="U930" s="1">
        <v>3096</v>
      </c>
      <c r="V930" s="3">
        <v>1</v>
      </c>
      <c r="W930" s="12" t="e">
        <v>#N/A</v>
      </c>
      <c r="X930" s="12" t="e">
        <v>#N/A</v>
      </c>
      <c r="Y930" s="12" t="e">
        <v>#N/A</v>
      </c>
      <c r="Z930" s="9">
        <v>0.48286600000000002</v>
      </c>
      <c r="AA930" s="10">
        <v>155</v>
      </c>
      <c r="AB930" s="10">
        <v>166</v>
      </c>
      <c r="AC930" s="20">
        <v>1</v>
      </c>
      <c r="AD930" s="20">
        <v>0.88042200740592003</v>
      </c>
      <c r="AE930" s="20">
        <v>1</v>
      </c>
      <c r="AF930" s="15">
        <v>0.69032300000000002</v>
      </c>
      <c r="AG930" s="16">
        <v>214</v>
      </c>
      <c r="AH930" s="16">
        <v>96</v>
      </c>
      <c r="AI930" s="22">
        <v>1</v>
      </c>
      <c r="AJ930" s="22">
        <v>0.92604921766263004</v>
      </c>
      <c r="AK930" s="22">
        <v>1</v>
      </c>
      <c r="AL930" s="18">
        <f t="shared" si="126"/>
        <v>1</v>
      </c>
      <c r="AM930" s="18">
        <f t="shared" si="127"/>
        <v>1</v>
      </c>
      <c r="AN930" s="18">
        <f t="shared" si="128"/>
        <v>1</v>
      </c>
      <c r="AO930" s="18">
        <f t="shared" si="129"/>
        <v>1</v>
      </c>
      <c r="AP930" s="18">
        <f t="shared" si="130"/>
        <v>1</v>
      </c>
      <c r="AQ930" s="18">
        <f t="shared" si="131"/>
        <v>1</v>
      </c>
      <c r="AR930" s="18">
        <f t="shared" si="132"/>
        <v>0</v>
      </c>
      <c r="AS930" s="18">
        <f t="shared" si="133"/>
        <v>0</v>
      </c>
      <c r="AT930" s="18">
        <f t="shared" si="134"/>
        <v>0</v>
      </c>
      <c r="AU930" s="1" t="s">
        <v>46784</v>
      </c>
      <c r="AV930" s="1" t="s">
        <v>46769</v>
      </c>
      <c r="AW930" s="1" t="s">
        <v>46770</v>
      </c>
      <c r="AX930" s="1" t="s">
        <v>46771</v>
      </c>
      <c r="AY930" s="1" t="s">
        <v>46772</v>
      </c>
      <c r="AZ930" s="1" t="s">
        <v>46773</v>
      </c>
      <c r="BA930" s="1">
        <v>957</v>
      </c>
      <c r="BB930" s="1" t="s">
        <v>46774</v>
      </c>
      <c r="BF930" s="1" t="s">
        <v>46775</v>
      </c>
      <c r="BH930" s="1" t="s">
        <v>3332</v>
      </c>
      <c r="BK930" s="1" t="s">
        <v>46776</v>
      </c>
      <c r="BL930" s="1">
        <v>12</v>
      </c>
      <c r="BM930" s="1" t="s">
        <v>18999</v>
      </c>
      <c r="BN930" s="1" t="s">
        <v>46777</v>
      </c>
      <c r="BO930" s="1" t="s">
        <v>46778</v>
      </c>
      <c r="BR930" s="1" t="s">
        <v>46785</v>
      </c>
      <c r="BS930" s="1">
        <v>0.69699999999999995</v>
      </c>
      <c r="BU930" s="1" t="s">
        <v>4</v>
      </c>
    </row>
    <row r="931" spans="1:80" x14ac:dyDescent="0.25">
      <c r="A931" s="2" t="s">
        <v>46786</v>
      </c>
      <c r="B931" s="1">
        <v>54752</v>
      </c>
      <c r="C931" s="1">
        <v>17</v>
      </c>
      <c r="D931" s="1">
        <v>33454153</v>
      </c>
      <c r="E931" s="1">
        <v>33454153</v>
      </c>
      <c r="F931" s="1" t="s">
        <v>6</v>
      </c>
      <c r="G931" s="2" t="s">
        <v>46787</v>
      </c>
      <c r="H931" s="2" t="s">
        <v>28383</v>
      </c>
      <c r="I931" s="2" t="s">
        <v>46789</v>
      </c>
      <c r="J931" s="2" t="s">
        <v>46790</v>
      </c>
      <c r="K931" s="2" t="s">
        <v>49</v>
      </c>
      <c r="L931" s="1" t="s">
        <v>50</v>
      </c>
      <c r="M931" s="1" t="s">
        <v>51</v>
      </c>
      <c r="N931" s="1" t="s">
        <v>52</v>
      </c>
      <c r="O931" s="1" t="s">
        <v>52</v>
      </c>
      <c r="R931" s="1" t="s">
        <v>46788</v>
      </c>
      <c r="S931" s="1" t="s">
        <v>6</v>
      </c>
      <c r="T931" s="1">
        <v>2</v>
      </c>
      <c r="U931" s="1">
        <v>384</v>
      </c>
      <c r="V931" s="3">
        <v>1</v>
      </c>
      <c r="W931" s="12" t="e">
        <v>#N/A</v>
      </c>
      <c r="X931" s="12" t="e">
        <v>#N/A</v>
      </c>
      <c r="Y931" s="12" t="e">
        <v>#N/A</v>
      </c>
      <c r="Z931" s="9">
        <v>0.33145000000000002</v>
      </c>
      <c r="AA931" s="10">
        <v>176</v>
      </c>
      <c r="AB931" s="10">
        <v>355</v>
      </c>
      <c r="AC931" s="20">
        <v>1</v>
      </c>
      <c r="AD931" s="20">
        <v>0.84000536606742304</v>
      </c>
      <c r="AE931" s="20">
        <v>1</v>
      </c>
      <c r="AF931" s="15">
        <v>0.39665699999999998</v>
      </c>
      <c r="AG931" s="16">
        <v>261</v>
      </c>
      <c r="AH931" s="16">
        <v>397</v>
      </c>
      <c r="AI931" s="22">
        <v>1</v>
      </c>
      <c r="AJ931" s="22">
        <v>0.85761296786428098</v>
      </c>
      <c r="AK931" s="22">
        <v>1</v>
      </c>
      <c r="AL931" s="18">
        <f t="shared" si="126"/>
        <v>1</v>
      </c>
      <c r="AM931" s="18">
        <f t="shared" si="127"/>
        <v>1</v>
      </c>
      <c r="AN931" s="18">
        <f t="shared" si="128"/>
        <v>1</v>
      </c>
      <c r="AO931" s="18">
        <f t="shared" si="129"/>
        <v>1</v>
      </c>
      <c r="AP931" s="18">
        <f t="shared" si="130"/>
        <v>1</v>
      </c>
      <c r="AQ931" s="18">
        <f t="shared" si="131"/>
        <v>1</v>
      </c>
      <c r="AR931" s="18">
        <f t="shared" si="132"/>
        <v>0</v>
      </c>
      <c r="AS931" s="18">
        <f t="shared" si="133"/>
        <v>0</v>
      </c>
      <c r="AT931" s="18">
        <f t="shared" si="134"/>
        <v>0</v>
      </c>
      <c r="AV931" s="1" t="s">
        <v>46791</v>
      </c>
      <c r="AW931" s="1" t="s">
        <v>46792</v>
      </c>
      <c r="AX931" s="1" t="s">
        <v>46793</v>
      </c>
      <c r="AY931" s="1" t="s">
        <v>46794</v>
      </c>
      <c r="AZ931" s="1" t="s">
        <v>46795</v>
      </c>
      <c r="BA931" s="1">
        <v>101</v>
      </c>
      <c r="BK931" s="1" t="s">
        <v>1135</v>
      </c>
      <c r="BL931" s="1">
        <v>2</v>
      </c>
      <c r="BN931" s="1" t="s">
        <v>3189</v>
      </c>
      <c r="BP931" s="1" t="s">
        <v>46796</v>
      </c>
      <c r="BR931" s="1" t="s">
        <v>46797</v>
      </c>
      <c r="BS931" s="1">
        <v>0.53700000000000003</v>
      </c>
      <c r="BU931" s="1" t="s">
        <v>4</v>
      </c>
    </row>
    <row r="932" spans="1:80" x14ac:dyDescent="0.25">
      <c r="A932" s="2" t="s">
        <v>46798</v>
      </c>
      <c r="B932" s="1">
        <v>2346</v>
      </c>
      <c r="C932" s="1">
        <v>11</v>
      </c>
      <c r="D932" s="1">
        <v>49208203</v>
      </c>
      <c r="E932" s="1">
        <v>49208203</v>
      </c>
      <c r="F932" s="1" t="s">
        <v>6</v>
      </c>
      <c r="G932" s="2" t="s">
        <v>46799</v>
      </c>
      <c r="H932" s="2" t="s">
        <v>46801</v>
      </c>
      <c r="I932" s="2" t="s">
        <v>46802</v>
      </c>
      <c r="J932" s="2" t="s">
        <v>46803</v>
      </c>
      <c r="K932" s="2" t="s">
        <v>49</v>
      </c>
      <c r="L932" s="1" t="s">
        <v>50</v>
      </c>
      <c r="M932" s="1" t="s">
        <v>51</v>
      </c>
      <c r="N932" s="1" t="s">
        <v>52</v>
      </c>
      <c r="O932" s="1" t="s">
        <v>52</v>
      </c>
      <c r="R932" s="1" t="s">
        <v>46800</v>
      </c>
      <c r="S932" s="1" t="s">
        <v>10</v>
      </c>
      <c r="T932" s="1">
        <v>5</v>
      </c>
      <c r="U932" s="1">
        <v>893</v>
      </c>
      <c r="V932" s="3">
        <v>1</v>
      </c>
      <c r="W932" s="12" t="e">
        <v>#N/A</v>
      </c>
      <c r="X932" s="12" t="e">
        <v>#N/A</v>
      </c>
      <c r="Y932" s="12" t="e">
        <v>#N/A</v>
      </c>
      <c r="Z932" s="9">
        <v>0.14935100000000001</v>
      </c>
      <c r="AA932" s="10">
        <v>23</v>
      </c>
      <c r="AB932" s="10">
        <v>131</v>
      </c>
      <c r="AC932" s="20">
        <v>0.53</v>
      </c>
      <c r="AD932" s="20">
        <v>0.32310245629023099</v>
      </c>
      <c r="AE932" s="20">
        <v>0.80599977874039697</v>
      </c>
      <c r="AF932" s="15">
        <v>0.26373600000000003</v>
      </c>
      <c r="AG932" s="16">
        <v>72</v>
      </c>
      <c r="AH932" s="16">
        <v>201</v>
      </c>
      <c r="AI932" s="22">
        <v>0.71</v>
      </c>
      <c r="AJ932" s="22">
        <v>0.535995613650322</v>
      </c>
      <c r="AK932" s="22">
        <v>0.88976386708818</v>
      </c>
      <c r="AL932" s="18">
        <f t="shared" si="126"/>
        <v>1</v>
      </c>
      <c r="AM932" s="18">
        <f t="shared" si="127"/>
        <v>1</v>
      </c>
      <c r="AN932" s="18">
        <f t="shared" si="128"/>
        <v>0</v>
      </c>
      <c r="AO932" s="18">
        <f t="shared" si="129"/>
        <v>1</v>
      </c>
      <c r="AP932" s="18">
        <f t="shared" si="130"/>
        <v>1</v>
      </c>
      <c r="AQ932" s="18">
        <f t="shared" si="131"/>
        <v>0</v>
      </c>
      <c r="AR932" s="18">
        <f t="shared" si="132"/>
        <v>0</v>
      </c>
      <c r="AS932" s="18">
        <f t="shared" si="133"/>
        <v>0</v>
      </c>
      <c r="AT932" s="18">
        <f t="shared" si="134"/>
        <v>1</v>
      </c>
      <c r="AU932" s="1" t="s">
        <v>46804</v>
      </c>
      <c r="AV932" s="1" t="s">
        <v>46805</v>
      </c>
      <c r="AW932" s="1" t="s">
        <v>46806</v>
      </c>
      <c r="AX932" s="1" t="s">
        <v>46807</v>
      </c>
      <c r="AY932" s="1" t="s">
        <v>46808</v>
      </c>
      <c r="AZ932" s="1" t="s">
        <v>46809</v>
      </c>
      <c r="BA932" s="1">
        <v>211</v>
      </c>
      <c r="BB932" s="1" t="s">
        <v>671</v>
      </c>
      <c r="BF932" s="1" t="s">
        <v>129</v>
      </c>
      <c r="BG932" s="1" t="s">
        <v>46810</v>
      </c>
      <c r="BH932" s="1" t="s">
        <v>46811</v>
      </c>
      <c r="BK932" s="1" t="s">
        <v>2176</v>
      </c>
      <c r="BL932" s="1">
        <v>3</v>
      </c>
      <c r="BQ932" s="1" t="s">
        <v>46812</v>
      </c>
      <c r="BR932" s="1" t="s">
        <v>46813</v>
      </c>
      <c r="BS932" s="1">
        <v>0.32300000000000001</v>
      </c>
      <c r="BU932" s="1" t="s">
        <v>4</v>
      </c>
    </row>
    <row r="933" spans="1:80" x14ac:dyDescent="0.25">
      <c r="A933" s="2" t="s">
        <v>22283</v>
      </c>
      <c r="B933" s="1">
        <v>2299</v>
      </c>
      <c r="C933" s="1">
        <v>5</v>
      </c>
      <c r="D933" s="1">
        <v>169533277</v>
      </c>
      <c r="E933" s="1">
        <v>169533277</v>
      </c>
      <c r="F933" s="1" t="s">
        <v>6</v>
      </c>
      <c r="G933" s="2" t="s">
        <v>46814</v>
      </c>
      <c r="H933" s="2" t="s">
        <v>46815</v>
      </c>
      <c r="I933" s="2" t="s">
        <v>46816</v>
      </c>
      <c r="J933" s="2" t="s">
        <v>46817</v>
      </c>
      <c r="K933" s="2" t="s">
        <v>49</v>
      </c>
      <c r="L933" s="1" t="s">
        <v>50</v>
      </c>
      <c r="M933" s="1" t="s">
        <v>90</v>
      </c>
      <c r="N933" s="1" t="s">
        <v>31</v>
      </c>
      <c r="O933" s="1" t="s">
        <v>31</v>
      </c>
      <c r="R933" s="1" t="s">
        <v>22285</v>
      </c>
      <c r="S933" s="1" t="s">
        <v>6</v>
      </c>
      <c r="T933" s="1">
        <v>1</v>
      </c>
      <c r="U933" s="1">
        <v>361</v>
      </c>
      <c r="V933" s="3">
        <v>1</v>
      </c>
      <c r="W933" s="12" t="e">
        <v>#N/A</v>
      </c>
      <c r="X933" s="12" t="e">
        <v>#N/A</v>
      </c>
      <c r="Y933" s="12" t="e">
        <v>#N/A</v>
      </c>
      <c r="Z933" s="9">
        <v>0.27777800000000002</v>
      </c>
      <c r="AA933" s="10">
        <v>5</v>
      </c>
      <c r="AB933" s="10">
        <v>13</v>
      </c>
      <c r="AC933" s="20">
        <v>0.98</v>
      </c>
      <c r="AD933" s="20">
        <v>0.35860136198909098</v>
      </c>
      <c r="AE933" s="20">
        <v>0.98931336525152602</v>
      </c>
      <c r="AF933" s="15">
        <v>0.296296</v>
      </c>
      <c r="AG933" s="16">
        <v>8</v>
      </c>
      <c r="AH933" s="16">
        <v>19</v>
      </c>
      <c r="AI933" s="22">
        <v>0.79</v>
      </c>
      <c r="AJ933" s="22">
        <v>0.39240635838773802</v>
      </c>
      <c r="AK933" s="22">
        <v>0.98420007014815902</v>
      </c>
      <c r="AL933" s="18">
        <f t="shared" si="126"/>
        <v>1</v>
      </c>
      <c r="AM933" s="18">
        <f t="shared" si="127"/>
        <v>1</v>
      </c>
      <c r="AN933" s="18">
        <f t="shared" si="128"/>
        <v>1</v>
      </c>
      <c r="AO933" s="18">
        <f t="shared" si="129"/>
        <v>1</v>
      </c>
      <c r="AP933" s="18">
        <f t="shared" si="130"/>
        <v>1</v>
      </c>
      <c r="AQ933" s="18">
        <f t="shared" si="131"/>
        <v>1</v>
      </c>
      <c r="AR933" s="18">
        <f t="shared" si="132"/>
        <v>0</v>
      </c>
      <c r="AS933" s="18">
        <f t="shared" si="133"/>
        <v>0</v>
      </c>
      <c r="AT933" s="18">
        <f t="shared" si="134"/>
        <v>0</v>
      </c>
      <c r="AU933" s="1" t="s">
        <v>46818</v>
      </c>
      <c r="AV933" s="1" t="s">
        <v>22290</v>
      </c>
      <c r="AW933" s="1" t="s">
        <v>22291</v>
      </c>
      <c r="AX933" s="1" t="s">
        <v>22292</v>
      </c>
      <c r="AY933" s="1" t="s">
        <v>22293</v>
      </c>
      <c r="AZ933" s="1" t="s">
        <v>22294</v>
      </c>
      <c r="BA933" s="1">
        <v>106</v>
      </c>
      <c r="BF933" s="1" t="s">
        <v>22295</v>
      </c>
      <c r="BG933" s="1" t="s">
        <v>1488</v>
      </c>
      <c r="BH933" s="1" t="s">
        <v>22296</v>
      </c>
      <c r="BK933" s="1" t="s">
        <v>22297</v>
      </c>
      <c r="BL933" s="1">
        <v>4</v>
      </c>
      <c r="BM933" s="1" t="s">
        <v>22298</v>
      </c>
      <c r="BN933" s="1" t="s">
        <v>22299</v>
      </c>
      <c r="BO933" s="1" t="s">
        <v>2798</v>
      </c>
      <c r="BR933" s="1" t="s">
        <v>46819</v>
      </c>
      <c r="BS933" s="1">
        <v>0.70099999999999996</v>
      </c>
      <c r="BU933" s="1" t="s">
        <v>4</v>
      </c>
      <c r="CB933" s="1" t="s">
        <v>22301</v>
      </c>
    </row>
    <row r="934" spans="1:80" x14ac:dyDescent="0.25">
      <c r="A934" s="2" t="s">
        <v>46820</v>
      </c>
      <c r="B934" s="1">
        <v>221937</v>
      </c>
      <c r="C934" s="1">
        <v>7</v>
      </c>
      <c r="D934" s="1">
        <v>4800776</v>
      </c>
      <c r="E934" s="1">
        <v>4800776</v>
      </c>
      <c r="F934" s="1" t="s">
        <v>6</v>
      </c>
      <c r="G934" s="2" t="s">
        <v>46821</v>
      </c>
      <c r="H934" s="2" t="s">
        <v>46823</v>
      </c>
      <c r="I934" s="2" t="s">
        <v>46824</v>
      </c>
      <c r="J934" s="2" t="s">
        <v>46825</v>
      </c>
      <c r="K934" s="2" t="s">
        <v>30</v>
      </c>
      <c r="L934" s="1" t="s">
        <v>8</v>
      </c>
      <c r="M934" s="1" t="s">
        <v>51</v>
      </c>
      <c r="N934" s="1" t="s">
        <v>10</v>
      </c>
      <c r="O934" s="1" t="s">
        <v>10</v>
      </c>
      <c r="R934" s="1" t="s">
        <v>46822</v>
      </c>
      <c r="S934" s="1" t="s">
        <v>6</v>
      </c>
      <c r="T934" s="1">
        <v>8</v>
      </c>
      <c r="U934" s="1">
        <v>1788</v>
      </c>
      <c r="V934" s="3">
        <v>1</v>
      </c>
      <c r="W934" s="12" t="e">
        <v>#N/A</v>
      </c>
      <c r="X934" s="12" t="e">
        <v>#N/A</v>
      </c>
      <c r="Y934" s="12" t="e">
        <v>#N/A</v>
      </c>
      <c r="Z934" s="9" t="s">
        <v>4</v>
      </c>
      <c r="AA934" s="10" t="s">
        <v>4</v>
      </c>
      <c r="AB934" s="10" t="s">
        <v>4</v>
      </c>
      <c r="AC934" s="20">
        <v>0</v>
      </c>
      <c r="AD934" s="20">
        <v>0</v>
      </c>
      <c r="AE934" s="20">
        <v>0</v>
      </c>
      <c r="AF934" s="15">
        <v>0.01</v>
      </c>
      <c r="AG934" s="16">
        <v>7</v>
      </c>
      <c r="AH934" s="16">
        <v>550</v>
      </c>
      <c r="AI934" s="22">
        <v>0.05</v>
      </c>
      <c r="AJ934" s="22">
        <v>1.07704587049472E-2</v>
      </c>
      <c r="AK934" s="22">
        <v>0.11057276872388</v>
      </c>
      <c r="AL934" s="18">
        <f t="shared" si="126"/>
        <v>0</v>
      </c>
      <c r="AM934" s="18">
        <f t="shared" si="127"/>
        <v>0</v>
      </c>
      <c r="AN934" s="18">
        <f t="shared" si="128"/>
        <v>0</v>
      </c>
      <c r="AO934" s="18">
        <f t="shared" si="129"/>
        <v>0</v>
      </c>
      <c r="AP934" s="18">
        <f t="shared" si="130"/>
        <v>0</v>
      </c>
      <c r="AQ934" s="18">
        <f t="shared" si="131"/>
        <v>0</v>
      </c>
      <c r="AR934" s="18">
        <f t="shared" si="132"/>
        <v>1</v>
      </c>
      <c r="AS934" s="18">
        <f t="shared" si="133"/>
        <v>1</v>
      </c>
      <c r="AT934" s="18">
        <f t="shared" si="134"/>
        <v>1</v>
      </c>
      <c r="AU934" s="1" t="s">
        <v>46826</v>
      </c>
      <c r="AV934" s="1" t="s">
        <v>46827</v>
      </c>
      <c r="AW934" s="1" t="s">
        <v>46828</v>
      </c>
      <c r="AX934" s="1" t="s">
        <v>46829</v>
      </c>
      <c r="AY934" s="1" t="s">
        <v>46830</v>
      </c>
      <c r="AZ934" s="1" t="s">
        <v>46831</v>
      </c>
      <c r="BA934" s="1">
        <v>593</v>
      </c>
      <c r="BC934" s="1" t="s">
        <v>4</v>
      </c>
      <c r="BD934" s="1" t="s">
        <v>4</v>
      </c>
      <c r="BF934" s="1" t="s">
        <v>46832</v>
      </c>
      <c r="BG934" s="1" t="s">
        <v>1488</v>
      </c>
      <c r="BH934" s="1" t="s">
        <v>46833</v>
      </c>
      <c r="BK934" s="1" t="s">
        <v>10408</v>
      </c>
      <c r="BL934" s="1">
        <v>2</v>
      </c>
      <c r="BN934" s="1" t="s">
        <v>3117</v>
      </c>
      <c r="BP934" s="1" t="s">
        <v>46834</v>
      </c>
      <c r="BR934" s="1" t="s">
        <v>46835</v>
      </c>
      <c r="BS934" s="1">
        <v>0.67700000000000005</v>
      </c>
      <c r="BT934" s="1" t="s">
        <v>4</v>
      </c>
      <c r="BU934" s="1" t="s">
        <v>4</v>
      </c>
      <c r="BZ934" s="1" t="s">
        <v>4</v>
      </c>
    </row>
    <row r="935" spans="1:80" x14ac:dyDescent="0.25">
      <c r="A935" s="2" t="s">
        <v>46836</v>
      </c>
      <c r="B935" s="1">
        <v>2309</v>
      </c>
      <c r="C935" s="1">
        <v>6</v>
      </c>
      <c r="D935" s="1">
        <v>108985361</v>
      </c>
      <c r="E935" s="1">
        <v>108985361</v>
      </c>
      <c r="F935" s="1" t="s">
        <v>6</v>
      </c>
      <c r="G935" s="2" t="s">
        <v>46837</v>
      </c>
      <c r="H935" s="2" t="s">
        <v>46839</v>
      </c>
      <c r="I935" s="2" t="s">
        <v>46840</v>
      </c>
      <c r="J935" s="2" t="s">
        <v>46841</v>
      </c>
      <c r="K935" s="2" t="s">
        <v>49</v>
      </c>
      <c r="L935" s="1" t="s">
        <v>50</v>
      </c>
      <c r="M935" s="1" t="s">
        <v>51</v>
      </c>
      <c r="N935" s="1" t="s">
        <v>52</v>
      </c>
      <c r="O935" s="1" t="s">
        <v>52</v>
      </c>
      <c r="R935" s="1" t="s">
        <v>46838</v>
      </c>
      <c r="S935" s="1" t="s">
        <v>6</v>
      </c>
      <c r="T935" s="1">
        <v>3</v>
      </c>
      <c r="U935" s="1">
        <v>1641</v>
      </c>
      <c r="V935" s="3">
        <v>1</v>
      </c>
      <c r="W935" s="12" t="e">
        <v>#N/A</v>
      </c>
      <c r="X935" s="12" t="e">
        <v>#N/A</v>
      </c>
      <c r="Y935" s="12" t="e">
        <v>#N/A</v>
      </c>
      <c r="Z935" s="9">
        <v>0.276364</v>
      </c>
      <c r="AA935" s="10">
        <v>76</v>
      </c>
      <c r="AB935" s="10">
        <v>199</v>
      </c>
      <c r="AC935" s="20">
        <v>0.98</v>
      </c>
      <c r="AD935" s="20">
        <v>0.70884575095829505</v>
      </c>
      <c r="AE935" s="20">
        <v>1</v>
      </c>
      <c r="AF935" s="15">
        <v>0.40059299999999998</v>
      </c>
      <c r="AG935" s="16">
        <v>135</v>
      </c>
      <c r="AH935" s="16">
        <v>202</v>
      </c>
      <c r="AI935" s="22">
        <v>1</v>
      </c>
      <c r="AJ935" s="22">
        <v>0.81612480718236602</v>
      </c>
      <c r="AK935" s="22">
        <v>1</v>
      </c>
      <c r="AL935" s="18">
        <f t="shared" si="126"/>
        <v>1</v>
      </c>
      <c r="AM935" s="18">
        <f t="shared" si="127"/>
        <v>1</v>
      </c>
      <c r="AN935" s="18">
        <f t="shared" si="128"/>
        <v>1</v>
      </c>
      <c r="AO935" s="18">
        <f t="shared" si="129"/>
        <v>1</v>
      </c>
      <c r="AP935" s="18">
        <f t="shared" si="130"/>
        <v>1</v>
      </c>
      <c r="AQ935" s="18">
        <f t="shared" si="131"/>
        <v>1</v>
      </c>
      <c r="AR935" s="18">
        <f t="shared" si="132"/>
        <v>0</v>
      </c>
      <c r="AS935" s="18">
        <f t="shared" si="133"/>
        <v>0</v>
      </c>
      <c r="AT935" s="18">
        <f t="shared" si="134"/>
        <v>0</v>
      </c>
      <c r="AU935" s="1" t="s">
        <v>46842</v>
      </c>
      <c r="AV935" s="1" t="s">
        <v>46843</v>
      </c>
      <c r="AW935" s="1" t="s">
        <v>46844</v>
      </c>
      <c r="AX935" s="1" t="s">
        <v>46845</v>
      </c>
      <c r="AY935" s="1" t="s">
        <v>46846</v>
      </c>
      <c r="AZ935" s="1" t="s">
        <v>46847</v>
      </c>
      <c r="BA935" s="1">
        <v>442</v>
      </c>
      <c r="BF935" s="1" t="s">
        <v>46848</v>
      </c>
      <c r="BG935" s="1" t="s">
        <v>46849</v>
      </c>
      <c r="BH935" s="1" t="s">
        <v>46850</v>
      </c>
      <c r="BK935" s="1" t="s">
        <v>46851</v>
      </c>
      <c r="BL935" s="1">
        <v>6</v>
      </c>
      <c r="BN935" s="1" t="s">
        <v>46852</v>
      </c>
      <c r="BP935" s="1" t="s">
        <v>46853</v>
      </c>
      <c r="BR935" s="1" t="s">
        <v>46854</v>
      </c>
      <c r="BS935" s="1">
        <v>0.56200000000000006</v>
      </c>
      <c r="BU935" s="1" t="s">
        <v>4</v>
      </c>
    </row>
    <row r="936" spans="1:80" x14ac:dyDescent="0.25">
      <c r="A936" s="2" t="s">
        <v>46855</v>
      </c>
      <c r="B936" s="1">
        <v>283150</v>
      </c>
      <c r="C936" s="1">
        <v>11</v>
      </c>
      <c r="D936" s="1">
        <v>118849803</v>
      </c>
      <c r="E936" s="1">
        <v>118849803</v>
      </c>
      <c r="F936" s="1" t="s">
        <v>6</v>
      </c>
      <c r="G936" s="2" t="s">
        <v>46856</v>
      </c>
      <c r="H936" s="2" t="s">
        <v>43577</v>
      </c>
      <c r="I936" s="2" t="s">
        <v>43578</v>
      </c>
      <c r="J936" s="2" t="s">
        <v>43579</v>
      </c>
      <c r="K936" s="2" t="s">
        <v>135</v>
      </c>
      <c r="L936" s="1" t="s">
        <v>50</v>
      </c>
      <c r="M936" s="1" t="s">
        <v>90</v>
      </c>
      <c r="N936" s="1" t="s">
        <v>31</v>
      </c>
      <c r="O936" s="1" t="s">
        <v>31</v>
      </c>
      <c r="R936" s="1" t="s">
        <v>46857</v>
      </c>
      <c r="S936" s="1" t="s">
        <v>6</v>
      </c>
      <c r="T936" s="1">
        <v>3</v>
      </c>
      <c r="U936" s="1">
        <v>498</v>
      </c>
      <c r="V936" s="3">
        <v>1</v>
      </c>
      <c r="W936" s="12" t="e">
        <v>#N/A</v>
      </c>
      <c r="X936" s="12" t="e">
        <v>#N/A</v>
      </c>
      <c r="Y936" s="12" t="e">
        <v>#N/A</v>
      </c>
      <c r="Z936" s="9">
        <v>0.26932099999999998</v>
      </c>
      <c r="AA936" s="10">
        <v>115</v>
      </c>
      <c r="AB936" s="10">
        <v>312</v>
      </c>
      <c r="AC936" s="20">
        <v>0.96</v>
      </c>
      <c r="AD936" s="20">
        <v>0.71614151327091702</v>
      </c>
      <c r="AE936" s="20">
        <v>1</v>
      </c>
      <c r="AF936" s="15">
        <v>0.353047</v>
      </c>
      <c r="AG936" s="16">
        <v>197</v>
      </c>
      <c r="AH936" s="16">
        <v>361</v>
      </c>
      <c r="AI936" s="22">
        <v>0.95</v>
      </c>
      <c r="AJ936" s="22">
        <v>0.775713971239816</v>
      </c>
      <c r="AK936" s="22">
        <v>1</v>
      </c>
      <c r="AL936" s="18">
        <f t="shared" si="126"/>
        <v>1</v>
      </c>
      <c r="AM936" s="18">
        <f t="shared" si="127"/>
        <v>1</v>
      </c>
      <c r="AN936" s="18">
        <f t="shared" si="128"/>
        <v>1</v>
      </c>
      <c r="AO936" s="18">
        <f t="shared" si="129"/>
        <v>1</v>
      </c>
      <c r="AP936" s="18">
        <f t="shared" si="130"/>
        <v>1</v>
      </c>
      <c r="AQ936" s="18">
        <f t="shared" si="131"/>
        <v>1</v>
      </c>
      <c r="AR936" s="18">
        <f t="shared" si="132"/>
        <v>0</v>
      </c>
      <c r="AS936" s="18">
        <f t="shared" si="133"/>
        <v>0</v>
      </c>
      <c r="AT936" s="18">
        <f t="shared" si="134"/>
        <v>0</v>
      </c>
      <c r="AU936" s="1" t="s">
        <v>46858</v>
      </c>
      <c r="AV936" s="1" t="s">
        <v>46859</v>
      </c>
      <c r="AW936" s="1" t="s">
        <v>46860</v>
      </c>
      <c r="AX936" s="1" t="s">
        <v>46861</v>
      </c>
      <c r="AY936" s="1" t="s">
        <v>46862</v>
      </c>
      <c r="AZ936" s="1" t="s">
        <v>46863</v>
      </c>
      <c r="BA936" s="1">
        <v>91</v>
      </c>
      <c r="BF936" s="1" t="s">
        <v>46864</v>
      </c>
      <c r="BG936" s="1" t="s">
        <v>1488</v>
      </c>
      <c r="BH936" s="1" t="s">
        <v>22277</v>
      </c>
      <c r="BK936" s="1" t="s">
        <v>675</v>
      </c>
      <c r="BL936" s="1">
        <v>1</v>
      </c>
      <c r="BM936" s="1" t="s">
        <v>34131</v>
      </c>
      <c r="BN936" s="1" t="s">
        <v>46865</v>
      </c>
      <c r="BP936" s="1" t="s">
        <v>46866</v>
      </c>
      <c r="BR936" s="1" t="s">
        <v>46867</v>
      </c>
      <c r="BS936" s="1">
        <v>0.60199999999999998</v>
      </c>
      <c r="BU936" s="1" t="s">
        <v>4</v>
      </c>
    </row>
    <row r="937" spans="1:80" x14ac:dyDescent="0.25">
      <c r="A937" s="2" t="s">
        <v>46868</v>
      </c>
      <c r="B937" s="1">
        <v>2358</v>
      </c>
      <c r="C937" s="1">
        <v>19</v>
      </c>
      <c r="D937" s="1">
        <v>52271996</v>
      </c>
      <c r="E937" s="1">
        <v>52271996</v>
      </c>
      <c r="F937" s="1" t="s">
        <v>6</v>
      </c>
      <c r="G937" s="2" t="s">
        <v>46869</v>
      </c>
      <c r="H937" s="2" t="s">
        <v>46871</v>
      </c>
      <c r="I937" s="2" t="s">
        <v>46872</v>
      </c>
      <c r="J937" s="2" t="s">
        <v>46873</v>
      </c>
      <c r="K937" s="2" t="s">
        <v>49</v>
      </c>
      <c r="L937" s="1" t="s">
        <v>50</v>
      </c>
      <c r="M937" s="1" t="s">
        <v>51</v>
      </c>
      <c r="N937" s="1" t="s">
        <v>52</v>
      </c>
      <c r="O937" s="1" t="s">
        <v>52</v>
      </c>
      <c r="R937" s="1" t="s">
        <v>46870</v>
      </c>
      <c r="S937" s="1" t="s">
        <v>6</v>
      </c>
      <c r="T937" s="1">
        <v>2</v>
      </c>
      <c r="U937" s="1">
        <v>130</v>
      </c>
      <c r="V937" s="3">
        <v>1</v>
      </c>
      <c r="W937" s="12" t="e">
        <v>#N/A</v>
      </c>
      <c r="X937" s="12" t="e">
        <v>#N/A</v>
      </c>
      <c r="Y937" s="12" t="e">
        <v>#N/A</v>
      </c>
      <c r="Z937" s="9">
        <v>0.28795799999999999</v>
      </c>
      <c r="AA937" s="10">
        <v>55</v>
      </c>
      <c r="AB937" s="10">
        <v>136</v>
      </c>
      <c r="AC937" s="20">
        <v>1</v>
      </c>
      <c r="AD937" s="20">
        <v>0.70710864241648497</v>
      </c>
      <c r="AE937" s="20">
        <v>1</v>
      </c>
      <c r="AF937" s="15">
        <v>0.41592899999999999</v>
      </c>
      <c r="AG937" s="16">
        <v>94</v>
      </c>
      <c r="AH937" s="16">
        <v>132</v>
      </c>
      <c r="AI937" s="22">
        <v>1</v>
      </c>
      <c r="AJ937" s="22">
        <v>0.83034814314660998</v>
      </c>
      <c r="AK937" s="22">
        <v>1</v>
      </c>
      <c r="AL937" s="18">
        <f t="shared" si="126"/>
        <v>1</v>
      </c>
      <c r="AM937" s="18">
        <f t="shared" si="127"/>
        <v>1</v>
      </c>
      <c r="AN937" s="18">
        <f t="shared" si="128"/>
        <v>1</v>
      </c>
      <c r="AO937" s="18">
        <f t="shared" si="129"/>
        <v>1</v>
      </c>
      <c r="AP937" s="18">
        <f t="shared" si="130"/>
        <v>1</v>
      </c>
      <c r="AQ937" s="18">
        <f t="shared" si="131"/>
        <v>1</v>
      </c>
      <c r="AR937" s="18">
        <f t="shared" si="132"/>
        <v>0</v>
      </c>
      <c r="AS937" s="18">
        <f t="shared" si="133"/>
        <v>0</v>
      </c>
      <c r="AT937" s="18">
        <f t="shared" si="134"/>
        <v>0</v>
      </c>
      <c r="AU937" s="1" t="s">
        <v>46874</v>
      </c>
      <c r="AV937" s="1" t="s">
        <v>46875</v>
      </c>
      <c r="AW937" s="1" t="s">
        <v>46876</v>
      </c>
      <c r="AX937" s="1" t="s">
        <v>46877</v>
      </c>
      <c r="AY937" s="1" t="s">
        <v>46878</v>
      </c>
      <c r="AZ937" s="1" t="s">
        <v>46879</v>
      </c>
      <c r="BA937" s="1">
        <v>29</v>
      </c>
      <c r="BB937" s="1" t="s">
        <v>2661</v>
      </c>
      <c r="BF937" s="1" t="s">
        <v>46880</v>
      </c>
      <c r="BG937" s="1" t="s">
        <v>727</v>
      </c>
      <c r="BH937" s="1" t="s">
        <v>1504</v>
      </c>
      <c r="BK937" s="1" t="s">
        <v>18627</v>
      </c>
      <c r="BL937" s="1">
        <v>4</v>
      </c>
      <c r="BR937" s="1" t="s">
        <v>46881</v>
      </c>
      <c r="BS937" s="1">
        <v>0.54200000000000004</v>
      </c>
      <c r="BU937" s="1" t="s">
        <v>4</v>
      </c>
    </row>
    <row r="938" spans="1:80" x14ac:dyDescent="0.25">
      <c r="A938" s="2" t="s">
        <v>1492</v>
      </c>
      <c r="B938" s="1">
        <v>2359</v>
      </c>
      <c r="C938" s="1">
        <v>19</v>
      </c>
      <c r="D938" s="1">
        <v>52327875</v>
      </c>
      <c r="E938" s="1">
        <v>52327875</v>
      </c>
      <c r="F938" s="1" t="s">
        <v>6</v>
      </c>
      <c r="G938" s="2" t="s">
        <v>46882</v>
      </c>
      <c r="H938" s="2" t="s">
        <v>46883</v>
      </c>
      <c r="I938" s="2" t="s">
        <v>46884</v>
      </c>
      <c r="J938" s="2" t="s">
        <v>46885</v>
      </c>
      <c r="K938" s="2" t="s">
        <v>30</v>
      </c>
      <c r="L938" s="1" t="s">
        <v>8</v>
      </c>
      <c r="M938" s="1" t="s">
        <v>52</v>
      </c>
      <c r="N938" s="1" t="s">
        <v>10</v>
      </c>
      <c r="O938" s="1" t="s">
        <v>10</v>
      </c>
      <c r="R938" s="1" t="s">
        <v>1494</v>
      </c>
      <c r="S938" s="1" t="s">
        <v>6</v>
      </c>
      <c r="T938" s="1">
        <v>2</v>
      </c>
      <c r="U938" s="1">
        <v>1058</v>
      </c>
      <c r="V938" s="3">
        <v>1</v>
      </c>
      <c r="W938" s="12" t="e">
        <v>#N/A</v>
      </c>
      <c r="X938" s="12" t="e">
        <v>#N/A</v>
      </c>
      <c r="Y938" s="12" t="e">
        <v>#N/A</v>
      </c>
      <c r="Z938" s="9">
        <v>0.01</v>
      </c>
      <c r="AA938" s="10">
        <v>7</v>
      </c>
      <c r="AB938" s="10">
        <v>560</v>
      </c>
      <c r="AC938" s="20">
        <v>0.05</v>
      </c>
      <c r="AD938" s="20">
        <v>1.0497124143687199E-2</v>
      </c>
      <c r="AE938" s="20">
        <v>0.12304884151201501</v>
      </c>
      <c r="AF938" s="15">
        <v>0.01</v>
      </c>
      <c r="AG938" s="16">
        <v>8</v>
      </c>
      <c r="AH938" s="16">
        <v>747</v>
      </c>
      <c r="AI938" s="22">
        <v>0.03</v>
      </c>
      <c r="AJ938" s="22">
        <v>3.9495666281434E-3</v>
      </c>
      <c r="AK938" s="22">
        <v>7.3267288124455807E-2</v>
      </c>
      <c r="AL938" s="18">
        <f t="shared" si="126"/>
        <v>0</v>
      </c>
      <c r="AM938" s="18">
        <f t="shared" si="127"/>
        <v>0</v>
      </c>
      <c r="AN938" s="18">
        <f t="shared" si="128"/>
        <v>0</v>
      </c>
      <c r="AO938" s="18">
        <f t="shared" si="129"/>
        <v>0</v>
      </c>
      <c r="AP938" s="18">
        <f t="shared" si="130"/>
        <v>0</v>
      </c>
      <c r="AQ938" s="18">
        <f t="shared" si="131"/>
        <v>0</v>
      </c>
      <c r="AR938" s="18">
        <f t="shared" si="132"/>
        <v>0</v>
      </c>
      <c r="AS938" s="18">
        <f t="shared" si="133"/>
        <v>0</v>
      </c>
      <c r="AT938" s="18">
        <f t="shared" si="134"/>
        <v>0</v>
      </c>
      <c r="AV938" s="1" t="s">
        <v>1498</v>
      </c>
      <c r="AW938" s="1" t="s">
        <v>1499</v>
      </c>
      <c r="AX938" s="1" t="s">
        <v>1500</v>
      </c>
      <c r="AY938" s="1" t="s">
        <v>1501</v>
      </c>
      <c r="AZ938" s="1" t="s">
        <v>1502</v>
      </c>
      <c r="BA938" s="1">
        <v>292</v>
      </c>
      <c r="BB938" s="1" t="s">
        <v>2676</v>
      </c>
      <c r="BC938" s="1" t="s">
        <v>4</v>
      </c>
      <c r="BD938" s="1" t="s">
        <v>4</v>
      </c>
      <c r="BF938" s="1" t="s">
        <v>1503</v>
      </c>
      <c r="BG938" s="1" t="s">
        <v>727</v>
      </c>
      <c r="BH938" s="1" t="s">
        <v>1504</v>
      </c>
      <c r="BK938" s="1" t="s">
        <v>1505</v>
      </c>
      <c r="BL938" s="1">
        <v>6</v>
      </c>
      <c r="BR938" s="1" t="s">
        <v>46886</v>
      </c>
      <c r="BS938" s="1">
        <v>0.42799999999999999</v>
      </c>
      <c r="BT938" s="1" t="s">
        <v>4</v>
      </c>
      <c r="BU938" s="1" t="s">
        <v>4</v>
      </c>
      <c r="BZ938" s="1" t="s">
        <v>4</v>
      </c>
    </row>
    <row r="939" spans="1:80" x14ac:dyDescent="0.25">
      <c r="A939" s="2" t="s">
        <v>46887</v>
      </c>
      <c r="B939" s="1">
        <v>80144</v>
      </c>
      <c r="C939" s="1">
        <v>4</v>
      </c>
      <c r="D939" s="1">
        <v>79362329</v>
      </c>
      <c r="E939" s="1">
        <v>79362329</v>
      </c>
      <c r="F939" s="1" t="s">
        <v>6</v>
      </c>
      <c r="G939" s="2" t="s">
        <v>46888</v>
      </c>
      <c r="H939" s="2" t="s">
        <v>46890</v>
      </c>
      <c r="I939" s="2" t="s">
        <v>46891</v>
      </c>
      <c r="J939" s="2" t="s">
        <v>46892</v>
      </c>
      <c r="K939" s="2" t="s">
        <v>49</v>
      </c>
      <c r="L939" s="1" t="s">
        <v>50</v>
      </c>
      <c r="M939" s="1" t="s">
        <v>90</v>
      </c>
      <c r="N939" s="1" t="s">
        <v>31</v>
      </c>
      <c r="O939" s="1" t="s">
        <v>31</v>
      </c>
      <c r="R939" s="1" t="s">
        <v>46889</v>
      </c>
      <c r="S939" s="1" t="s">
        <v>6</v>
      </c>
      <c r="T939" s="1">
        <v>41</v>
      </c>
      <c r="U939" s="1">
        <v>5983</v>
      </c>
      <c r="V939" s="3">
        <v>1</v>
      </c>
      <c r="W939" s="12" t="e">
        <v>#N/A</v>
      </c>
      <c r="X939" s="12" t="e">
        <v>#N/A</v>
      </c>
      <c r="Y939" s="12" t="e">
        <v>#N/A</v>
      </c>
      <c r="Z939" s="9">
        <v>0.247423</v>
      </c>
      <c r="AA939" s="10">
        <v>24</v>
      </c>
      <c r="AB939" s="10">
        <v>73</v>
      </c>
      <c r="AC939" s="20">
        <v>0.88</v>
      </c>
      <c r="AD939" s="20">
        <v>0.55196187267320596</v>
      </c>
      <c r="AE939" s="20">
        <v>0.98986137576557898</v>
      </c>
      <c r="AF939" s="15">
        <v>0.28125</v>
      </c>
      <c r="AG939" s="16">
        <v>36</v>
      </c>
      <c r="AH939" s="16">
        <v>92</v>
      </c>
      <c r="AI939" s="22">
        <v>0.75</v>
      </c>
      <c r="AJ939" s="22">
        <v>0.505873138087793</v>
      </c>
      <c r="AK939" s="22">
        <v>0.96152336821056295</v>
      </c>
      <c r="AL939" s="18">
        <f t="shared" si="126"/>
        <v>1</v>
      </c>
      <c r="AM939" s="18">
        <f t="shared" si="127"/>
        <v>1</v>
      </c>
      <c r="AN939" s="18">
        <f t="shared" si="128"/>
        <v>1</v>
      </c>
      <c r="AO939" s="18">
        <f t="shared" si="129"/>
        <v>1</v>
      </c>
      <c r="AP939" s="18">
        <f t="shared" si="130"/>
        <v>1</v>
      </c>
      <c r="AQ939" s="18">
        <f t="shared" si="131"/>
        <v>0</v>
      </c>
      <c r="AR939" s="18">
        <f t="shared" si="132"/>
        <v>0</v>
      </c>
      <c r="AS939" s="18">
        <f t="shared" si="133"/>
        <v>0</v>
      </c>
      <c r="AT939" s="18">
        <f t="shared" si="134"/>
        <v>0</v>
      </c>
      <c r="AU939" s="1" t="s">
        <v>46893</v>
      </c>
      <c r="AV939" s="1" t="s">
        <v>46894</v>
      </c>
      <c r="AW939" s="1" t="s">
        <v>46895</v>
      </c>
      <c r="AX939" s="1" t="s">
        <v>46896</v>
      </c>
      <c r="AY939" s="1" t="s">
        <v>46897</v>
      </c>
      <c r="AZ939" s="1" t="s">
        <v>46898</v>
      </c>
      <c r="BA939" s="1">
        <v>1847</v>
      </c>
      <c r="BB939" s="1" t="s">
        <v>46899</v>
      </c>
      <c r="BF939" s="1" t="s">
        <v>11591</v>
      </c>
      <c r="BG939" s="1" t="s">
        <v>727</v>
      </c>
      <c r="BH939" s="1" t="s">
        <v>3281</v>
      </c>
      <c r="BK939" s="1" t="s">
        <v>46900</v>
      </c>
      <c r="BL939" s="1">
        <v>5</v>
      </c>
      <c r="BR939" s="1" t="s">
        <v>46901</v>
      </c>
      <c r="BS939" s="1">
        <v>0.42799999999999999</v>
      </c>
      <c r="BU939" s="1" t="s">
        <v>4</v>
      </c>
    </row>
    <row r="940" spans="1:80" x14ac:dyDescent="0.25">
      <c r="A940" s="2" t="s">
        <v>46887</v>
      </c>
      <c r="B940" s="1">
        <v>80144</v>
      </c>
      <c r="C940" s="1">
        <v>4</v>
      </c>
      <c r="D940" s="1">
        <v>79369209</v>
      </c>
      <c r="E940" s="1">
        <v>79369209</v>
      </c>
      <c r="F940" s="1" t="s">
        <v>6</v>
      </c>
      <c r="G940" s="2" t="s">
        <v>46902</v>
      </c>
      <c r="H940" s="2" t="s">
        <v>46903</v>
      </c>
      <c r="I940" s="2" t="s">
        <v>46904</v>
      </c>
      <c r="J940" s="2" t="s">
        <v>46905</v>
      </c>
      <c r="K940" s="2" t="s">
        <v>49</v>
      </c>
      <c r="L940" s="1" t="s">
        <v>50</v>
      </c>
      <c r="M940" s="1" t="s">
        <v>51</v>
      </c>
      <c r="N940" s="1" t="s">
        <v>52</v>
      </c>
      <c r="O940" s="1" t="s">
        <v>52</v>
      </c>
      <c r="R940" s="1" t="s">
        <v>46889</v>
      </c>
      <c r="S940" s="1" t="s">
        <v>6</v>
      </c>
      <c r="T940" s="1">
        <v>44</v>
      </c>
      <c r="U940" s="1">
        <v>6453</v>
      </c>
      <c r="V940" s="3">
        <v>1</v>
      </c>
      <c r="W940" s="12" t="e">
        <v>#N/A</v>
      </c>
      <c r="X940" s="12" t="e">
        <v>#N/A</v>
      </c>
      <c r="Y940" s="12" t="e">
        <v>#N/A</v>
      </c>
      <c r="Z940" s="9">
        <v>0.33333299999999999</v>
      </c>
      <c r="AA940" s="10">
        <v>12</v>
      </c>
      <c r="AB940" s="10">
        <v>24</v>
      </c>
      <c r="AC940" s="20">
        <v>1</v>
      </c>
      <c r="AD940" s="20">
        <v>0.566961279732906</v>
      </c>
      <c r="AE940" s="20">
        <v>1</v>
      </c>
      <c r="AF940" s="15">
        <v>0.38775500000000002</v>
      </c>
      <c r="AG940" s="16">
        <v>19</v>
      </c>
      <c r="AH940" s="16">
        <v>30</v>
      </c>
      <c r="AI940" s="22">
        <v>1</v>
      </c>
      <c r="AJ940" s="22">
        <v>0.60511724734516403</v>
      </c>
      <c r="AK940" s="22">
        <v>1</v>
      </c>
      <c r="AL940" s="18">
        <f t="shared" si="126"/>
        <v>1</v>
      </c>
      <c r="AM940" s="18">
        <f t="shared" si="127"/>
        <v>1</v>
      </c>
      <c r="AN940" s="18">
        <f t="shared" si="128"/>
        <v>1</v>
      </c>
      <c r="AO940" s="18">
        <f t="shared" si="129"/>
        <v>1</v>
      </c>
      <c r="AP940" s="18">
        <f t="shared" si="130"/>
        <v>1</v>
      </c>
      <c r="AQ940" s="18">
        <f t="shared" si="131"/>
        <v>1</v>
      </c>
      <c r="AR940" s="18">
        <f t="shared" si="132"/>
        <v>0</v>
      </c>
      <c r="AS940" s="18">
        <f t="shared" si="133"/>
        <v>0</v>
      </c>
      <c r="AT940" s="18">
        <f t="shared" si="134"/>
        <v>0</v>
      </c>
      <c r="AV940" s="1" t="s">
        <v>46894</v>
      </c>
      <c r="AW940" s="1" t="s">
        <v>46895</v>
      </c>
      <c r="AX940" s="1" t="s">
        <v>46896</v>
      </c>
      <c r="AY940" s="1" t="s">
        <v>46897</v>
      </c>
      <c r="AZ940" s="1" t="s">
        <v>46898</v>
      </c>
      <c r="BA940" s="1">
        <v>2004</v>
      </c>
      <c r="BB940" s="1" t="s">
        <v>46906</v>
      </c>
      <c r="BF940" s="1" t="s">
        <v>11591</v>
      </c>
      <c r="BG940" s="1" t="s">
        <v>727</v>
      </c>
      <c r="BH940" s="1" t="s">
        <v>3281</v>
      </c>
      <c r="BK940" s="1" t="s">
        <v>46900</v>
      </c>
      <c r="BL940" s="1">
        <v>5</v>
      </c>
      <c r="BR940" s="1" t="s">
        <v>46907</v>
      </c>
      <c r="BS940" s="1">
        <v>0.433</v>
      </c>
      <c r="BU940" s="1" t="s">
        <v>4</v>
      </c>
    </row>
    <row r="941" spans="1:80" x14ac:dyDescent="0.25">
      <c r="A941" s="2" t="s">
        <v>46908</v>
      </c>
      <c r="B941" s="1">
        <v>158326</v>
      </c>
      <c r="C941" s="1">
        <v>9</v>
      </c>
      <c r="D941" s="1">
        <v>14746956</v>
      </c>
      <c r="E941" s="1">
        <v>14746956</v>
      </c>
      <c r="F941" s="1" t="s">
        <v>6</v>
      </c>
      <c r="G941" s="2" t="s">
        <v>46909</v>
      </c>
      <c r="H941" s="2" t="s">
        <v>46911</v>
      </c>
      <c r="I941" s="2" t="s">
        <v>46912</v>
      </c>
      <c r="J941" s="2" t="s">
        <v>46913</v>
      </c>
      <c r="K941" s="2" t="s">
        <v>49</v>
      </c>
      <c r="L941" s="1" t="s">
        <v>50</v>
      </c>
      <c r="M941" s="1" t="s">
        <v>51</v>
      </c>
      <c r="N941" s="1" t="s">
        <v>52</v>
      </c>
      <c r="O941" s="1" t="s">
        <v>52</v>
      </c>
      <c r="R941" s="1" t="s">
        <v>46910</v>
      </c>
      <c r="S941" s="1" t="s">
        <v>10</v>
      </c>
      <c r="T941" s="1">
        <v>34</v>
      </c>
      <c r="U941" s="1">
        <v>6693</v>
      </c>
      <c r="V941" s="3">
        <v>1</v>
      </c>
      <c r="W941" s="12" t="e">
        <v>#N/A</v>
      </c>
      <c r="X941" s="12" t="e">
        <v>#N/A</v>
      </c>
      <c r="Y941" s="12" t="e">
        <v>#N/A</v>
      </c>
      <c r="Z941" s="9">
        <v>0.66666700000000001</v>
      </c>
      <c r="AA941" s="10">
        <v>14</v>
      </c>
      <c r="AB941" s="10">
        <v>7</v>
      </c>
      <c r="AC941" s="20">
        <v>1</v>
      </c>
      <c r="AD941" s="20">
        <v>0.66137244214428903</v>
      </c>
      <c r="AE941" s="20">
        <v>1</v>
      </c>
      <c r="AF941" s="15">
        <v>0.65517199999999998</v>
      </c>
      <c r="AG941" s="16">
        <v>19</v>
      </c>
      <c r="AH941" s="16">
        <v>10</v>
      </c>
      <c r="AI941" s="22">
        <v>1</v>
      </c>
      <c r="AJ941" s="22">
        <v>0.69426754991942097</v>
      </c>
      <c r="AK941" s="22">
        <v>1</v>
      </c>
      <c r="AL941" s="18">
        <f t="shared" si="126"/>
        <v>1</v>
      </c>
      <c r="AM941" s="18">
        <f t="shared" si="127"/>
        <v>1</v>
      </c>
      <c r="AN941" s="18">
        <f t="shared" si="128"/>
        <v>1</v>
      </c>
      <c r="AO941" s="18">
        <f t="shared" si="129"/>
        <v>1</v>
      </c>
      <c r="AP941" s="18">
        <f t="shared" si="130"/>
        <v>1</v>
      </c>
      <c r="AQ941" s="18">
        <f t="shared" si="131"/>
        <v>1</v>
      </c>
      <c r="AR941" s="18">
        <f t="shared" si="132"/>
        <v>0</v>
      </c>
      <c r="AS941" s="18">
        <f t="shared" si="133"/>
        <v>0</v>
      </c>
      <c r="AT941" s="18">
        <f t="shared" si="134"/>
        <v>0</v>
      </c>
      <c r="AU941" s="1" t="s">
        <v>46914</v>
      </c>
      <c r="AV941" s="1" t="s">
        <v>46915</v>
      </c>
      <c r="AW941" s="1" t="s">
        <v>46916</v>
      </c>
      <c r="AX941" s="1" t="s">
        <v>46917</v>
      </c>
      <c r="AY941" s="1" t="s">
        <v>46918</v>
      </c>
      <c r="AZ941" s="1" t="s">
        <v>46919</v>
      </c>
      <c r="BA941" s="1">
        <v>2035</v>
      </c>
      <c r="BF941" s="1" t="s">
        <v>46920</v>
      </c>
      <c r="BG941" s="1" t="s">
        <v>46921</v>
      </c>
      <c r="BH941" s="1" t="s">
        <v>46922</v>
      </c>
      <c r="BK941" s="1" t="s">
        <v>13135</v>
      </c>
      <c r="BL941" s="1">
        <v>5</v>
      </c>
      <c r="BP941" s="1" t="s">
        <v>46923</v>
      </c>
      <c r="BR941" s="1" t="s">
        <v>46924</v>
      </c>
      <c r="BS941" s="1">
        <v>0.48799999999999999</v>
      </c>
      <c r="BU941" s="1" t="s">
        <v>4</v>
      </c>
    </row>
    <row r="942" spans="1:80" x14ac:dyDescent="0.25">
      <c r="A942" s="2" t="s">
        <v>46925</v>
      </c>
      <c r="B942" s="1">
        <v>341640</v>
      </c>
      <c r="C942" s="1">
        <v>13</v>
      </c>
      <c r="D942" s="1">
        <v>39264540</v>
      </c>
      <c r="E942" s="1">
        <v>39264540</v>
      </c>
      <c r="F942" s="1" t="s">
        <v>6</v>
      </c>
      <c r="G942" s="2" t="s">
        <v>46926</v>
      </c>
      <c r="H942" s="2" t="s">
        <v>46928</v>
      </c>
      <c r="I942" s="2" t="s">
        <v>46929</v>
      </c>
      <c r="J942" s="2" t="s">
        <v>46930</v>
      </c>
      <c r="K942" s="2" t="s">
        <v>49</v>
      </c>
      <c r="L942" s="1" t="s">
        <v>50</v>
      </c>
      <c r="M942" s="1" t="s">
        <v>90</v>
      </c>
      <c r="N942" s="1" t="s">
        <v>31</v>
      </c>
      <c r="O942" s="1" t="s">
        <v>31</v>
      </c>
      <c r="R942" s="1" t="s">
        <v>46927</v>
      </c>
      <c r="S942" s="1" t="s">
        <v>6</v>
      </c>
      <c r="T942" s="1">
        <v>1</v>
      </c>
      <c r="U942" s="1">
        <v>3368</v>
      </c>
      <c r="V942" s="3">
        <v>1</v>
      </c>
      <c r="W942" s="12" t="e">
        <v>#N/A</v>
      </c>
      <c r="X942" s="12" t="e">
        <v>#N/A</v>
      </c>
      <c r="Y942" s="12" t="e">
        <v>#N/A</v>
      </c>
      <c r="Z942" s="9">
        <v>0.26666699999999999</v>
      </c>
      <c r="AA942" s="10">
        <v>80</v>
      </c>
      <c r="AB942" s="10">
        <v>220</v>
      </c>
      <c r="AC942" s="20">
        <v>0.95</v>
      </c>
      <c r="AD942" s="20">
        <v>0.69134433724316102</v>
      </c>
      <c r="AE942" s="20">
        <v>1</v>
      </c>
      <c r="AF942" s="15">
        <v>0.36486499999999999</v>
      </c>
      <c r="AG942" s="16">
        <v>135</v>
      </c>
      <c r="AH942" s="16">
        <v>235</v>
      </c>
      <c r="AI942" s="22">
        <v>0.98</v>
      </c>
      <c r="AJ942" s="22">
        <v>0.78200827847381604</v>
      </c>
      <c r="AK942" s="22">
        <v>1</v>
      </c>
      <c r="AL942" s="18">
        <f t="shared" si="126"/>
        <v>1</v>
      </c>
      <c r="AM942" s="18">
        <f t="shared" si="127"/>
        <v>1</v>
      </c>
      <c r="AN942" s="18">
        <f t="shared" si="128"/>
        <v>1</v>
      </c>
      <c r="AO942" s="18">
        <f t="shared" si="129"/>
        <v>1</v>
      </c>
      <c r="AP942" s="18">
        <f t="shared" si="130"/>
        <v>1</v>
      </c>
      <c r="AQ942" s="18">
        <f t="shared" si="131"/>
        <v>1</v>
      </c>
      <c r="AR942" s="18">
        <f t="shared" si="132"/>
        <v>0</v>
      </c>
      <c r="AS942" s="18">
        <f t="shared" si="133"/>
        <v>0</v>
      </c>
      <c r="AT942" s="18">
        <f t="shared" si="134"/>
        <v>0</v>
      </c>
      <c r="AV942" s="1" t="s">
        <v>46931</v>
      </c>
      <c r="AW942" s="1" t="s">
        <v>46932</v>
      </c>
      <c r="AX942" s="1" t="s">
        <v>46933</v>
      </c>
      <c r="AY942" s="1" t="s">
        <v>46934</v>
      </c>
      <c r="AZ942" s="1" t="s">
        <v>46935</v>
      </c>
      <c r="BA942" s="1">
        <v>1020</v>
      </c>
      <c r="BB942" s="1" t="s">
        <v>46936</v>
      </c>
      <c r="BF942" s="1" t="s">
        <v>46937</v>
      </c>
      <c r="BG942" s="1" t="s">
        <v>727</v>
      </c>
      <c r="BH942" s="1" t="s">
        <v>728</v>
      </c>
      <c r="BK942" s="1" t="s">
        <v>46938</v>
      </c>
      <c r="BL942" s="1">
        <v>11</v>
      </c>
      <c r="BN942" s="1" t="s">
        <v>46939</v>
      </c>
      <c r="BP942" s="1" t="s">
        <v>46940</v>
      </c>
      <c r="BR942" s="1" t="s">
        <v>46941</v>
      </c>
      <c r="BS942" s="1">
        <v>0.44800000000000001</v>
      </c>
      <c r="BU942" s="1" t="s">
        <v>4</v>
      </c>
    </row>
    <row r="943" spans="1:80" x14ac:dyDescent="0.25">
      <c r="A943" s="2" t="s">
        <v>46925</v>
      </c>
      <c r="B943" s="1">
        <v>341640</v>
      </c>
      <c r="C943" s="1">
        <v>13</v>
      </c>
      <c r="D943" s="1">
        <v>39420782</v>
      </c>
      <c r="E943" s="1">
        <v>39420782</v>
      </c>
      <c r="F943" s="1" t="s">
        <v>6</v>
      </c>
      <c r="G943" s="2" t="s">
        <v>46942</v>
      </c>
      <c r="H943" s="2" t="s">
        <v>46943</v>
      </c>
      <c r="I943" s="2" t="s">
        <v>46944</v>
      </c>
      <c r="J943" s="2" t="s">
        <v>46945</v>
      </c>
      <c r="K943" s="2" t="s">
        <v>718</v>
      </c>
      <c r="L943" s="1" t="s">
        <v>50</v>
      </c>
      <c r="M943" s="1" t="s">
        <v>90</v>
      </c>
      <c r="N943" s="1" t="s">
        <v>31</v>
      </c>
      <c r="O943" s="1" t="s">
        <v>31</v>
      </c>
      <c r="R943" s="1" t="s">
        <v>46927</v>
      </c>
      <c r="S943" s="1" t="s">
        <v>6</v>
      </c>
      <c r="T943" s="1">
        <v>7</v>
      </c>
      <c r="U943" s="1">
        <v>6401</v>
      </c>
      <c r="V943" s="3">
        <v>1</v>
      </c>
      <c r="W943" s="12" t="e">
        <v>#N/A</v>
      </c>
      <c r="X943" s="12" t="e">
        <v>#N/A</v>
      </c>
      <c r="Y943" s="12" t="e">
        <v>#N/A</v>
      </c>
      <c r="Z943" s="9">
        <v>0.27411200000000002</v>
      </c>
      <c r="AA943" s="10">
        <v>54</v>
      </c>
      <c r="AB943" s="10">
        <v>143</v>
      </c>
      <c r="AC943" s="20">
        <v>0.97</v>
      </c>
      <c r="AD943" s="20">
        <v>0.68013743338481902</v>
      </c>
      <c r="AE943" s="20">
        <v>1</v>
      </c>
      <c r="AF943" s="15">
        <v>0.38071100000000002</v>
      </c>
      <c r="AG943" s="16">
        <v>75</v>
      </c>
      <c r="AH943" s="16">
        <v>122</v>
      </c>
      <c r="AI943" s="22">
        <v>1</v>
      </c>
      <c r="AJ943" s="22">
        <v>0.77078957750943999</v>
      </c>
      <c r="AK943" s="22">
        <v>1</v>
      </c>
      <c r="AL943" s="18">
        <f t="shared" si="126"/>
        <v>1</v>
      </c>
      <c r="AM943" s="18">
        <f t="shared" si="127"/>
        <v>1</v>
      </c>
      <c r="AN943" s="18">
        <f t="shared" si="128"/>
        <v>1</v>
      </c>
      <c r="AO943" s="18">
        <f t="shared" si="129"/>
        <v>1</v>
      </c>
      <c r="AP943" s="18">
        <f t="shared" si="130"/>
        <v>1</v>
      </c>
      <c r="AQ943" s="18">
        <f t="shared" si="131"/>
        <v>1</v>
      </c>
      <c r="AR943" s="18">
        <f t="shared" si="132"/>
        <v>0</v>
      </c>
      <c r="AS943" s="18">
        <f t="shared" si="133"/>
        <v>0</v>
      </c>
      <c r="AT943" s="18">
        <f t="shared" si="134"/>
        <v>0</v>
      </c>
      <c r="AU943" s="1" t="s">
        <v>46946</v>
      </c>
      <c r="AV943" s="1" t="s">
        <v>46931</v>
      </c>
      <c r="AW943" s="1" t="s">
        <v>46932</v>
      </c>
      <c r="AX943" s="1" t="s">
        <v>46933</v>
      </c>
      <c r="AY943" s="1" t="s">
        <v>46934</v>
      </c>
      <c r="AZ943" s="1" t="s">
        <v>46935</v>
      </c>
      <c r="BA943" s="1">
        <v>2031</v>
      </c>
      <c r="BB943" s="1" t="s">
        <v>46947</v>
      </c>
      <c r="BF943" s="1" t="s">
        <v>46937</v>
      </c>
      <c r="BG943" s="1" t="s">
        <v>727</v>
      </c>
      <c r="BH943" s="1" t="s">
        <v>728</v>
      </c>
      <c r="BK943" s="1" t="s">
        <v>46938</v>
      </c>
      <c r="BL943" s="1">
        <v>11</v>
      </c>
      <c r="BN943" s="1" t="s">
        <v>46939</v>
      </c>
      <c r="BP943" s="1" t="s">
        <v>46940</v>
      </c>
      <c r="BR943" s="1" t="s">
        <v>46948</v>
      </c>
      <c r="BS943" s="1">
        <v>0.49299999999999999</v>
      </c>
      <c r="BU943" s="1" t="s">
        <v>4</v>
      </c>
    </row>
    <row r="944" spans="1:80" x14ac:dyDescent="0.25">
      <c r="A944" s="2" t="s">
        <v>46949</v>
      </c>
      <c r="B944" s="1">
        <v>441581</v>
      </c>
      <c r="C944" s="1">
        <v>10</v>
      </c>
      <c r="D944" s="1">
        <v>135440123</v>
      </c>
      <c r="E944" s="1">
        <v>135440124</v>
      </c>
      <c r="F944" s="1" t="s">
        <v>6</v>
      </c>
      <c r="G944" s="2" t="s">
        <v>46950</v>
      </c>
      <c r="H944" s="2" t="s">
        <v>46953</v>
      </c>
      <c r="I944" s="2" t="s">
        <v>46954</v>
      </c>
      <c r="J944" s="2" t="s">
        <v>248</v>
      </c>
      <c r="K944" s="2" t="s">
        <v>436</v>
      </c>
      <c r="L944" s="1" t="s">
        <v>437</v>
      </c>
      <c r="M944" s="1" t="s">
        <v>10</v>
      </c>
      <c r="N944" s="1" t="s">
        <v>52</v>
      </c>
      <c r="O944" s="1" t="s">
        <v>52</v>
      </c>
      <c r="R944" s="1" t="s">
        <v>46951</v>
      </c>
      <c r="S944" s="1" t="s">
        <v>10</v>
      </c>
      <c r="T944" s="1">
        <v>1</v>
      </c>
      <c r="U944" s="1" t="s">
        <v>46952</v>
      </c>
      <c r="V944" s="3">
        <v>1</v>
      </c>
      <c r="W944" s="12" t="e">
        <v>#N/A</v>
      </c>
      <c r="X944" s="12" t="e">
        <v>#N/A</v>
      </c>
      <c r="Y944" s="12" t="e">
        <v>#N/A</v>
      </c>
      <c r="Z944" s="9" t="s">
        <v>4</v>
      </c>
      <c r="AA944" s="10" t="s">
        <v>4</v>
      </c>
      <c r="AB944" s="10" t="s">
        <v>4</v>
      </c>
      <c r="AC944" s="20">
        <v>0</v>
      </c>
      <c r="AD944" s="20">
        <v>0</v>
      </c>
      <c r="AE944" s="20">
        <v>0</v>
      </c>
      <c r="AF944" s="15">
        <v>0.05</v>
      </c>
      <c r="AG944" s="16">
        <v>10</v>
      </c>
      <c r="AH944" s="16">
        <v>176</v>
      </c>
      <c r="AI944" s="22">
        <v>0.15</v>
      </c>
      <c r="AJ944" s="22">
        <v>6.4952778017733206E-2</v>
      </c>
      <c r="AK944" s="22">
        <v>0.27772335146119798</v>
      </c>
      <c r="AL944" s="18">
        <f t="shared" si="126"/>
        <v>0</v>
      </c>
      <c r="AM944" s="18">
        <f t="shared" si="127"/>
        <v>0</v>
      </c>
      <c r="AN944" s="18">
        <f t="shared" si="128"/>
        <v>0</v>
      </c>
      <c r="AO944" s="18">
        <f t="shared" si="129"/>
        <v>0</v>
      </c>
      <c r="AP944" s="18">
        <f t="shared" si="130"/>
        <v>0</v>
      </c>
      <c r="AQ944" s="18">
        <f t="shared" si="131"/>
        <v>0</v>
      </c>
      <c r="AR944" s="18">
        <f t="shared" si="132"/>
        <v>1</v>
      </c>
      <c r="AS944" s="18">
        <f t="shared" si="133"/>
        <v>1</v>
      </c>
      <c r="AT944" s="18">
        <f t="shared" si="134"/>
        <v>1</v>
      </c>
      <c r="AV944" s="1" t="s">
        <v>46955</v>
      </c>
      <c r="AW944" s="1" t="s">
        <v>46956</v>
      </c>
      <c r="AX944" s="1" t="s">
        <v>46957</v>
      </c>
      <c r="AY944" s="1" t="s">
        <v>46958</v>
      </c>
      <c r="AZ944" s="1" t="s">
        <v>46959</v>
      </c>
      <c r="BA944" s="1" t="s">
        <v>255</v>
      </c>
      <c r="BC944" s="1" t="s">
        <v>4</v>
      </c>
      <c r="BD944" s="1" t="s">
        <v>4</v>
      </c>
      <c r="BG944" s="1" t="s">
        <v>148</v>
      </c>
      <c r="BL944" s="1">
        <v>0</v>
      </c>
      <c r="BN944" s="1" t="s">
        <v>14991</v>
      </c>
      <c r="BP944" s="1" t="s">
        <v>46960</v>
      </c>
      <c r="BR944" s="1" t="s">
        <v>46961</v>
      </c>
      <c r="BS944" s="1">
        <v>0.51500000000000001</v>
      </c>
      <c r="BT944" s="1" t="s">
        <v>4</v>
      </c>
      <c r="BU944" s="1" t="s">
        <v>4</v>
      </c>
      <c r="BZ944" s="1" t="s">
        <v>4</v>
      </c>
    </row>
    <row r="945" spans="1:80" x14ac:dyDescent="0.25">
      <c r="A945" s="2" t="s">
        <v>46962</v>
      </c>
      <c r="B945" s="1">
        <v>2444</v>
      </c>
      <c r="C945" s="1">
        <v>6</v>
      </c>
      <c r="D945" s="1">
        <v>116288845</v>
      </c>
      <c r="E945" s="1">
        <v>116288845</v>
      </c>
      <c r="F945" s="1" t="s">
        <v>6</v>
      </c>
      <c r="G945" s="2" t="s">
        <v>46963</v>
      </c>
      <c r="H945" s="2" t="s">
        <v>46965</v>
      </c>
      <c r="I945" s="2" t="s">
        <v>46966</v>
      </c>
      <c r="J945" s="2" t="s">
        <v>46967</v>
      </c>
      <c r="K945" s="2" t="s">
        <v>49</v>
      </c>
      <c r="L945" s="1" t="s">
        <v>50</v>
      </c>
      <c r="M945" s="1" t="s">
        <v>90</v>
      </c>
      <c r="N945" s="1" t="s">
        <v>31</v>
      </c>
      <c r="O945" s="1" t="s">
        <v>31</v>
      </c>
      <c r="R945" s="1" t="s">
        <v>46964</v>
      </c>
      <c r="S945" s="1" t="s">
        <v>10</v>
      </c>
      <c r="T945" s="1">
        <v>4</v>
      </c>
      <c r="U945" s="1">
        <v>1115</v>
      </c>
      <c r="V945" s="3">
        <v>1</v>
      </c>
      <c r="W945" s="12" t="e">
        <v>#N/A</v>
      </c>
      <c r="X945" s="12" t="e">
        <v>#N/A</v>
      </c>
      <c r="Y945" s="12" t="e">
        <v>#N/A</v>
      </c>
      <c r="Z945" s="9">
        <v>0.272727</v>
      </c>
      <c r="AA945" s="10">
        <v>36</v>
      </c>
      <c r="AB945" s="10">
        <v>96</v>
      </c>
      <c r="AC945" s="20">
        <v>0.97</v>
      </c>
      <c r="AD945" s="20">
        <v>0.64161283362476196</v>
      </c>
      <c r="AE945" s="20">
        <v>1</v>
      </c>
      <c r="AF945" s="15">
        <v>0.35869600000000001</v>
      </c>
      <c r="AG945" s="16">
        <v>66</v>
      </c>
      <c r="AH945" s="16">
        <v>118</v>
      </c>
      <c r="AI945" s="22">
        <v>0.96</v>
      </c>
      <c r="AJ945" s="22">
        <v>0.70763518815202398</v>
      </c>
      <c r="AK945" s="22">
        <v>1</v>
      </c>
      <c r="AL945" s="18">
        <f t="shared" si="126"/>
        <v>1</v>
      </c>
      <c r="AM945" s="18">
        <f t="shared" si="127"/>
        <v>1</v>
      </c>
      <c r="AN945" s="18">
        <f t="shared" si="128"/>
        <v>1</v>
      </c>
      <c r="AO945" s="18">
        <f t="shared" si="129"/>
        <v>1</v>
      </c>
      <c r="AP945" s="18">
        <f t="shared" si="130"/>
        <v>1</v>
      </c>
      <c r="AQ945" s="18">
        <f t="shared" si="131"/>
        <v>1</v>
      </c>
      <c r="AR945" s="18">
        <f t="shared" si="132"/>
        <v>0</v>
      </c>
      <c r="AS945" s="18">
        <f t="shared" si="133"/>
        <v>0</v>
      </c>
      <c r="AT945" s="18">
        <f t="shared" si="134"/>
        <v>0</v>
      </c>
      <c r="AV945" s="1" t="s">
        <v>46968</v>
      </c>
      <c r="AW945" s="1" t="s">
        <v>46969</v>
      </c>
      <c r="AX945" s="1" t="s">
        <v>46970</v>
      </c>
      <c r="AY945" s="1" t="s">
        <v>46971</v>
      </c>
      <c r="AZ945" s="1" t="s">
        <v>46972</v>
      </c>
      <c r="BA945" s="1">
        <v>223</v>
      </c>
      <c r="BF945" s="1" t="s">
        <v>20310</v>
      </c>
      <c r="BG945" s="1" t="s">
        <v>2313</v>
      </c>
      <c r="BH945" s="1" t="s">
        <v>46973</v>
      </c>
      <c r="BK945" s="1" t="s">
        <v>46974</v>
      </c>
      <c r="BL945" s="1">
        <v>6</v>
      </c>
      <c r="BN945" s="1" t="s">
        <v>46975</v>
      </c>
      <c r="BP945" s="1" t="s">
        <v>46976</v>
      </c>
      <c r="BR945" s="1" t="s">
        <v>46977</v>
      </c>
      <c r="BS945" s="1">
        <v>0.38800000000000001</v>
      </c>
      <c r="BU945" s="1" t="s">
        <v>4</v>
      </c>
    </row>
    <row r="946" spans="1:80" x14ac:dyDescent="0.25">
      <c r="A946" s="2" t="s">
        <v>46962</v>
      </c>
      <c r="B946" s="1">
        <v>2444</v>
      </c>
      <c r="C946" s="1">
        <v>6</v>
      </c>
      <c r="D946" s="1">
        <v>116360287</v>
      </c>
      <c r="E946" s="1">
        <v>116360287</v>
      </c>
      <c r="F946" s="1" t="s">
        <v>6</v>
      </c>
      <c r="G946" s="2" t="s">
        <v>46978</v>
      </c>
      <c r="K946" s="2" t="s">
        <v>683</v>
      </c>
      <c r="L946" s="1" t="s">
        <v>50</v>
      </c>
      <c r="M946" s="1" t="s">
        <v>51</v>
      </c>
      <c r="N946" s="1" t="s">
        <v>52</v>
      </c>
      <c r="O946" s="1" t="s">
        <v>52</v>
      </c>
      <c r="R946" s="1" t="s">
        <v>46964</v>
      </c>
      <c r="S946" s="1" t="s">
        <v>10</v>
      </c>
      <c r="T946" s="1" t="s">
        <v>4</v>
      </c>
      <c r="V946" s="3">
        <v>1</v>
      </c>
      <c r="W946" s="12" t="e">
        <v>#N/A</v>
      </c>
      <c r="X946" s="12" t="e">
        <v>#N/A</v>
      </c>
      <c r="Y946" s="12" t="e">
        <v>#N/A</v>
      </c>
      <c r="Z946" s="9">
        <v>0.33165800000000001</v>
      </c>
      <c r="AA946" s="10">
        <v>66</v>
      </c>
      <c r="AB946" s="10">
        <v>133</v>
      </c>
      <c r="AC946" s="20">
        <v>1</v>
      </c>
      <c r="AD946" s="20">
        <v>0.78452134634930204</v>
      </c>
      <c r="AE946" s="20">
        <v>1</v>
      </c>
      <c r="AF946" s="15">
        <v>0.375</v>
      </c>
      <c r="AG946" s="16">
        <v>87</v>
      </c>
      <c r="AH946" s="16">
        <v>145</v>
      </c>
      <c r="AI946" s="22">
        <v>1</v>
      </c>
      <c r="AJ946" s="22">
        <v>0.75385525639573603</v>
      </c>
      <c r="AK946" s="22">
        <v>1</v>
      </c>
      <c r="AL946" s="18">
        <f t="shared" si="126"/>
        <v>1</v>
      </c>
      <c r="AM946" s="18">
        <f t="shared" si="127"/>
        <v>1</v>
      </c>
      <c r="AN946" s="18">
        <f t="shared" si="128"/>
        <v>1</v>
      </c>
      <c r="AO946" s="18">
        <f t="shared" si="129"/>
        <v>1</v>
      </c>
      <c r="AP946" s="18">
        <f t="shared" si="130"/>
        <v>1</v>
      </c>
      <c r="AQ946" s="18">
        <f t="shared" si="131"/>
        <v>1</v>
      </c>
      <c r="AR946" s="18">
        <f t="shared" si="132"/>
        <v>0</v>
      </c>
      <c r="AS946" s="18">
        <f t="shared" si="133"/>
        <v>0</v>
      </c>
      <c r="AT946" s="18">
        <f t="shared" si="134"/>
        <v>0</v>
      </c>
      <c r="AU946" s="1" t="s">
        <v>46979</v>
      </c>
      <c r="AV946" s="1" t="s">
        <v>46968</v>
      </c>
      <c r="AW946" s="1" t="s">
        <v>46969</v>
      </c>
      <c r="AX946" s="1" t="s">
        <v>46970</v>
      </c>
      <c r="AY946" s="1" t="s">
        <v>46971</v>
      </c>
      <c r="AZ946" s="1" t="s">
        <v>46972</v>
      </c>
      <c r="BF946" s="1" t="s">
        <v>20310</v>
      </c>
      <c r="BG946" s="1" t="s">
        <v>2313</v>
      </c>
      <c r="BH946" s="1" t="s">
        <v>46973</v>
      </c>
      <c r="BK946" s="1" t="s">
        <v>46974</v>
      </c>
      <c r="BL946" s="1">
        <v>6</v>
      </c>
      <c r="BN946" s="1" t="s">
        <v>46975</v>
      </c>
      <c r="BP946" s="1" t="s">
        <v>46976</v>
      </c>
      <c r="BR946" s="1" t="s">
        <v>46980</v>
      </c>
      <c r="BS946" s="1">
        <v>0.51700000000000002</v>
      </c>
      <c r="BU946" s="1" t="s">
        <v>4</v>
      </c>
    </row>
    <row r="947" spans="1:80" x14ac:dyDescent="0.25">
      <c r="A947" s="2" t="s">
        <v>46981</v>
      </c>
      <c r="B947" s="1">
        <v>257019</v>
      </c>
      <c r="C947" s="1">
        <v>9</v>
      </c>
      <c r="D947" s="1">
        <v>85928652</v>
      </c>
      <c r="E947" s="1">
        <v>85928652</v>
      </c>
      <c r="F947" s="1" t="s">
        <v>6</v>
      </c>
      <c r="G947" s="2" t="s">
        <v>46982</v>
      </c>
      <c r="H947" s="2" t="s">
        <v>36178</v>
      </c>
      <c r="I947" s="2" t="s">
        <v>46984</v>
      </c>
      <c r="J947" s="2" t="s">
        <v>46985</v>
      </c>
      <c r="K947" s="2" t="s">
        <v>49</v>
      </c>
      <c r="L947" s="1" t="s">
        <v>50</v>
      </c>
      <c r="M947" s="1" t="s">
        <v>90</v>
      </c>
      <c r="N947" s="1" t="s">
        <v>31</v>
      </c>
      <c r="O947" s="1" t="s">
        <v>31</v>
      </c>
      <c r="R947" s="1" t="s">
        <v>46983</v>
      </c>
      <c r="S947" s="1" t="s">
        <v>10</v>
      </c>
      <c r="T947" s="1">
        <v>7</v>
      </c>
      <c r="U947" s="1">
        <v>809</v>
      </c>
      <c r="V947" s="3">
        <v>1</v>
      </c>
      <c r="W947" s="12" t="e">
        <v>#N/A</v>
      </c>
      <c r="X947" s="12" t="e">
        <v>#N/A</v>
      </c>
      <c r="Y947" s="12" t="e">
        <v>#N/A</v>
      </c>
      <c r="Z947" s="9">
        <v>0.305699</v>
      </c>
      <c r="AA947" s="10">
        <v>59</v>
      </c>
      <c r="AB947" s="10">
        <v>134</v>
      </c>
      <c r="AC947" s="20">
        <v>1</v>
      </c>
      <c r="AD947" s="20">
        <v>0.741562298895178</v>
      </c>
      <c r="AE947" s="20">
        <v>1</v>
      </c>
      <c r="AF947" s="15">
        <v>0.44127</v>
      </c>
      <c r="AG947" s="16">
        <v>139</v>
      </c>
      <c r="AH947" s="16">
        <v>176</v>
      </c>
      <c r="AI947" s="22">
        <v>1</v>
      </c>
      <c r="AJ947" s="22">
        <v>0.85528576636171305</v>
      </c>
      <c r="AK947" s="22">
        <v>1</v>
      </c>
      <c r="AL947" s="18">
        <f t="shared" si="126"/>
        <v>1</v>
      </c>
      <c r="AM947" s="18">
        <f t="shared" si="127"/>
        <v>1</v>
      </c>
      <c r="AN947" s="18">
        <f t="shared" si="128"/>
        <v>1</v>
      </c>
      <c r="AO947" s="18">
        <f t="shared" si="129"/>
        <v>1</v>
      </c>
      <c r="AP947" s="18">
        <f t="shared" si="130"/>
        <v>1</v>
      </c>
      <c r="AQ947" s="18">
        <f t="shared" si="131"/>
        <v>1</v>
      </c>
      <c r="AR947" s="18">
        <f t="shared" si="132"/>
        <v>0</v>
      </c>
      <c r="AS947" s="18">
        <f t="shared" si="133"/>
        <v>0</v>
      </c>
      <c r="AT947" s="18">
        <f t="shared" si="134"/>
        <v>0</v>
      </c>
      <c r="AU947" s="1" t="s">
        <v>46986</v>
      </c>
      <c r="AV947" s="1" t="s">
        <v>46987</v>
      </c>
      <c r="AW947" s="1" t="s">
        <v>46988</v>
      </c>
      <c r="AX947" s="1" t="s">
        <v>46989</v>
      </c>
      <c r="AY947" s="1" t="s">
        <v>46990</v>
      </c>
      <c r="AZ947" s="1" t="s">
        <v>46991</v>
      </c>
      <c r="BA947" s="1">
        <v>203</v>
      </c>
      <c r="BB947" s="1" t="s">
        <v>22041</v>
      </c>
      <c r="BG947" s="1" t="s">
        <v>22365</v>
      </c>
      <c r="BH947" s="1" t="s">
        <v>21280</v>
      </c>
      <c r="BK947" s="1" t="s">
        <v>512</v>
      </c>
      <c r="BL947" s="1">
        <v>2</v>
      </c>
      <c r="BR947" s="1" t="s">
        <v>46992</v>
      </c>
      <c r="BS947" s="1">
        <v>0.45300000000000001</v>
      </c>
      <c r="BU947" s="1" t="s">
        <v>4</v>
      </c>
    </row>
    <row r="948" spans="1:80" x14ac:dyDescent="0.25">
      <c r="A948" s="2" t="s">
        <v>46993</v>
      </c>
      <c r="B948" s="1">
        <v>22844</v>
      </c>
      <c r="C948" s="1">
        <v>9</v>
      </c>
      <c r="D948" s="1">
        <v>37745897</v>
      </c>
      <c r="E948" s="1">
        <v>37745897</v>
      </c>
      <c r="F948" s="1" t="s">
        <v>6</v>
      </c>
      <c r="G948" s="2" t="s">
        <v>46994</v>
      </c>
      <c r="H948" s="2" t="s">
        <v>46996</v>
      </c>
      <c r="I948" s="2" t="s">
        <v>46997</v>
      </c>
      <c r="J948" s="2" t="s">
        <v>46998</v>
      </c>
      <c r="K948" s="2" t="s">
        <v>49</v>
      </c>
      <c r="L948" s="1" t="s">
        <v>50</v>
      </c>
      <c r="M948" s="1" t="s">
        <v>52</v>
      </c>
      <c r="N948" s="1" t="s">
        <v>90</v>
      </c>
      <c r="O948" s="1" t="s">
        <v>90</v>
      </c>
      <c r="R948" s="1" t="s">
        <v>46995</v>
      </c>
      <c r="S948" s="1" t="s">
        <v>6</v>
      </c>
      <c r="T948" s="1">
        <v>16</v>
      </c>
      <c r="U948" s="1">
        <v>3912</v>
      </c>
      <c r="V948" s="3">
        <v>1</v>
      </c>
      <c r="W948" s="12" t="e">
        <v>#N/A</v>
      </c>
      <c r="X948" s="12" t="e">
        <v>#N/A</v>
      </c>
      <c r="Y948" s="12" t="e">
        <v>#N/A</v>
      </c>
      <c r="Z948" s="9">
        <v>0.28571400000000002</v>
      </c>
      <c r="AA948" s="10">
        <v>46</v>
      </c>
      <c r="AB948" s="10">
        <v>115</v>
      </c>
      <c r="AC948" s="20">
        <v>1</v>
      </c>
      <c r="AD948" s="20">
        <v>0.68786973030393295</v>
      </c>
      <c r="AE948" s="20">
        <v>1</v>
      </c>
      <c r="AF948" s="15">
        <v>0.36546200000000001</v>
      </c>
      <c r="AG948" s="16">
        <v>91</v>
      </c>
      <c r="AH948" s="16">
        <v>158</v>
      </c>
      <c r="AI948" s="22">
        <v>0.98</v>
      </c>
      <c r="AJ948" s="22">
        <v>0.73624026577931101</v>
      </c>
      <c r="AK948" s="22">
        <v>1</v>
      </c>
      <c r="AL948" s="18">
        <f t="shared" si="126"/>
        <v>1</v>
      </c>
      <c r="AM948" s="18">
        <f t="shared" si="127"/>
        <v>1</v>
      </c>
      <c r="AN948" s="18">
        <f t="shared" si="128"/>
        <v>1</v>
      </c>
      <c r="AO948" s="18">
        <f t="shared" si="129"/>
        <v>1</v>
      </c>
      <c r="AP948" s="18">
        <f t="shared" si="130"/>
        <v>1</v>
      </c>
      <c r="AQ948" s="18">
        <f t="shared" si="131"/>
        <v>1</v>
      </c>
      <c r="AR948" s="18">
        <f t="shared" si="132"/>
        <v>0</v>
      </c>
      <c r="AS948" s="18">
        <f t="shared" si="133"/>
        <v>0</v>
      </c>
      <c r="AT948" s="18">
        <f t="shared" si="134"/>
        <v>0</v>
      </c>
      <c r="AU948" s="1" t="s">
        <v>46999</v>
      </c>
      <c r="AV948" s="1" t="s">
        <v>47000</v>
      </c>
      <c r="AW948" s="1" t="s">
        <v>47001</v>
      </c>
      <c r="AX948" s="1" t="s">
        <v>47002</v>
      </c>
      <c r="AY948" s="1" t="s">
        <v>47003</v>
      </c>
      <c r="AZ948" s="1" t="s">
        <v>47004</v>
      </c>
      <c r="BA948" s="1">
        <v>1290</v>
      </c>
      <c r="BG948" s="1" t="s">
        <v>18384</v>
      </c>
      <c r="BK948" s="1" t="s">
        <v>47005</v>
      </c>
      <c r="BL948" s="1">
        <v>9</v>
      </c>
      <c r="BP948" s="1" t="s">
        <v>47006</v>
      </c>
      <c r="BR948" s="1" t="s">
        <v>47007</v>
      </c>
      <c r="BS948" s="1">
        <v>0.48299999999999998</v>
      </c>
      <c r="BU948" s="1" t="s">
        <v>4</v>
      </c>
    </row>
    <row r="949" spans="1:80" x14ac:dyDescent="0.25">
      <c r="A949" s="2" t="s">
        <v>47008</v>
      </c>
      <c r="B949" s="1">
        <v>143162</v>
      </c>
      <c r="C949" s="1">
        <v>10</v>
      </c>
      <c r="D949" s="1">
        <v>49409420</v>
      </c>
      <c r="E949" s="1">
        <v>49409420</v>
      </c>
      <c r="F949" s="1" t="s">
        <v>6</v>
      </c>
      <c r="G949" s="2" t="s">
        <v>47009</v>
      </c>
      <c r="H949" s="2" t="s">
        <v>47011</v>
      </c>
      <c r="I949" s="2" t="s">
        <v>47012</v>
      </c>
      <c r="J949" s="2" t="s">
        <v>47013</v>
      </c>
      <c r="K949" s="2" t="s">
        <v>30</v>
      </c>
      <c r="L949" s="1" t="s">
        <v>8</v>
      </c>
      <c r="M949" s="1" t="s">
        <v>52</v>
      </c>
      <c r="N949" s="1" t="s">
        <v>10</v>
      </c>
      <c r="O949" s="1" t="s">
        <v>10</v>
      </c>
      <c r="R949" s="1" t="s">
        <v>47010</v>
      </c>
      <c r="S949" s="1" t="s">
        <v>10</v>
      </c>
      <c r="T949" s="1">
        <v>15</v>
      </c>
      <c r="U949" s="1">
        <v>1912</v>
      </c>
      <c r="V949" s="3">
        <v>1</v>
      </c>
      <c r="W949" s="12" t="e">
        <v>#N/A</v>
      </c>
      <c r="X949" s="12" t="e">
        <v>#N/A</v>
      </c>
      <c r="Y949" s="12" t="e">
        <v>#N/A</v>
      </c>
      <c r="Z949" s="9" t="s">
        <v>4</v>
      </c>
      <c r="AA949" s="10" t="s">
        <v>4</v>
      </c>
      <c r="AB949" s="10" t="s">
        <v>4</v>
      </c>
      <c r="AC949" s="20">
        <v>0</v>
      </c>
      <c r="AD949" s="20">
        <v>0</v>
      </c>
      <c r="AE949" s="20">
        <v>0</v>
      </c>
      <c r="AF949" s="15">
        <v>0.01</v>
      </c>
      <c r="AG949" s="16">
        <v>7</v>
      </c>
      <c r="AH949" s="16">
        <v>1170</v>
      </c>
      <c r="AI949" s="22">
        <v>0.04</v>
      </c>
      <c r="AJ949" s="22">
        <v>5.9881729922975097E-3</v>
      </c>
      <c r="AK949" s="22">
        <v>0.10983744532609201</v>
      </c>
      <c r="AL949" s="18">
        <f t="shared" si="126"/>
        <v>0</v>
      </c>
      <c r="AM949" s="18">
        <f t="shared" si="127"/>
        <v>0</v>
      </c>
      <c r="AN949" s="18">
        <f t="shared" si="128"/>
        <v>0</v>
      </c>
      <c r="AO949" s="18">
        <f t="shared" si="129"/>
        <v>0</v>
      </c>
      <c r="AP949" s="18">
        <f t="shared" si="130"/>
        <v>0</v>
      </c>
      <c r="AQ949" s="18">
        <f t="shared" si="131"/>
        <v>0</v>
      </c>
      <c r="AR949" s="18">
        <f t="shared" si="132"/>
        <v>1</v>
      </c>
      <c r="AS949" s="18">
        <f t="shared" si="133"/>
        <v>1</v>
      </c>
      <c r="AT949" s="18">
        <f t="shared" si="134"/>
        <v>1</v>
      </c>
      <c r="AU949" s="1" t="s">
        <v>47014</v>
      </c>
      <c r="AV949" s="1" t="s">
        <v>47015</v>
      </c>
      <c r="AW949" s="1" t="s">
        <v>47016</v>
      </c>
      <c r="AX949" s="1" t="s">
        <v>47017</v>
      </c>
      <c r="AY949" s="1" t="s">
        <v>47018</v>
      </c>
      <c r="AZ949" s="1" t="s">
        <v>47019</v>
      </c>
      <c r="BA949" s="1">
        <v>602</v>
      </c>
      <c r="BB949" s="1" t="s">
        <v>22041</v>
      </c>
      <c r="BC949" s="1" t="s">
        <v>4</v>
      </c>
      <c r="BD949" s="1" t="s">
        <v>4</v>
      </c>
      <c r="BF949" s="1" t="s">
        <v>47020</v>
      </c>
      <c r="BG949" s="1" t="s">
        <v>47021</v>
      </c>
      <c r="BH949" s="1" t="s">
        <v>47022</v>
      </c>
      <c r="BK949" s="1" t="s">
        <v>5602</v>
      </c>
      <c r="BL949" s="1">
        <v>1</v>
      </c>
      <c r="BP949" s="1" t="s">
        <v>47023</v>
      </c>
      <c r="BR949" s="1" t="s">
        <v>47024</v>
      </c>
      <c r="BS949" s="1">
        <v>0.46300000000000002</v>
      </c>
      <c r="BT949" s="1" t="s">
        <v>4</v>
      </c>
      <c r="BU949" s="1" t="s">
        <v>4</v>
      </c>
      <c r="BZ949" s="1" t="s">
        <v>4</v>
      </c>
    </row>
    <row r="950" spans="1:80" x14ac:dyDescent="0.25">
      <c r="A950" s="2" t="s">
        <v>47008</v>
      </c>
      <c r="B950" s="1">
        <v>143162</v>
      </c>
      <c r="C950" s="1">
        <v>10</v>
      </c>
      <c r="D950" s="1">
        <v>49459688</v>
      </c>
      <c r="E950" s="1">
        <v>49459688</v>
      </c>
      <c r="F950" s="1" t="s">
        <v>6</v>
      </c>
      <c r="G950" s="2" t="s">
        <v>47025</v>
      </c>
      <c r="H950" s="2" t="s">
        <v>47026</v>
      </c>
      <c r="I950" s="2" t="s">
        <v>47027</v>
      </c>
      <c r="J950" s="2" t="s">
        <v>47028</v>
      </c>
      <c r="K950" s="2" t="s">
        <v>135</v>
      </c>
      <c r="L950" s="1" t="s">
        <v>50</v>
      </c>
      <c r="M950" s="1" t="s">
        <v>51</v>
      </c>
      <c r="N950" s="1" t="s">
        <v>52</v>
      </c>
      <c r="O950" s="1" t="s">
        <v>52</v>
      </c>
      <c r="R950" s="1" t="s">
        <v>47010</v>
      </c>
      <c r="S950" s="1" t="s">
        <v>10</v>
      </c>
      <c r="T950" s="1">
        <v>2</v>
      </c>
      <c r="U950" s="1">
        <v>179</v>
      </c>
      <c r="V950" s="3">
        <v>1</v>
      </c>
      <c r="W950" s="12" t="e">
        <v>#N/A</v>
      </c>
      <c r="X950" s="12" t="e">
        <v>#N/A</v>
      </c>
      <c r="Y950" s="12" t="e">
        <v>#N/A</v>
      </c>
      <c r="Z950" s="9">
        <v>0.124498</v>
      </c>
      <c r="AA950" s="10">
        <v>31</v>
      </c>
      <c r="AB950" s="10">
        <v>218</v>
      </c>
      <c r="AC950" s="20">
        <v>0.83</v>
      </c>
      <c r="AD950" s="20">
        <v>0.41339835417128101</v>
      </c>
      <c r="AE950" s="20">
        <v>0.98582303375816205</v>
      </c>
      <c r="AF950" s="15">
        <v>0.125</v>
      </c>
      <c r="AG950" s="16">
        <v>50</v>
      </c>
      <c r="AH950" s="16">
        <v>350</v>
      </c>
      <c r="AI950" s="22">
        <v>0.73</v>
      </c>
      <c r="AJ950" s="22">
        <v>0.49329645170998498</v>
      </c>
      <c r="AK950" s="22">
        <v>0.96023723648861103</v>
      </c>
      <c r="AL950" s="18">
        <f t="shared" si="126"/>
        <v>1</v>
      </c>
      <c r="AM950" s="18">
        <f t="shared" si="127"/>
        <v>1</v>
      </c>
      <c r="AN950" s="18">
        <f t="shared" si="128"/>
        <v>1</v>
      </c>
      <c r="AO950" s="18">
        <f t="shared" si="129"/>
        <v>1</v>
      </c>
      <c r="AP950" s="18">
        <f t="shared" si="130"/>
        <v>1</v>
      </c>
      <c r="AQ950" s="18">
        <f t="shared" si="131"/>
        <v>0</v>
      </c>
      <c r="AR950" s="18">
        <f t="shared" si="132"/>
        <v>0</v>
      </c>
      <c r="AS950" s="18">
        <f t="shared" si="133"/>
        <v>0</v>
      </c>
      <c r="AT950" s="18">
        <f t="shared" si="134"/>
        <v>0</v>
      </c>
      <c r="AU950" s="1" t="s">
        <v>47029</v>
      </c>
      <c r="AV950" s="1" t="s">
        <v>47015</v>
      </c>
      <c r="AW950" s="1" t="s">
        <v>47016</v>
      </c>
      <c r="AX950" s="1" t="s">
        <v>47017</v>
      </c>
      <c r="AY950" s="1" t="s">
        <v>47018</v>
      </c>
      <c r="AZ950" s="1" t="s">
        <v>47019</v>
      </c>
      <c r="BA950" s="1">
        <v>24</v>
      </c>
      <c r="BB950" s="1" t="s">
        <v>47030</v>
      </c>
      <c r="BF950" s="1" t="s">
        <v>47020</v>
      </c>
      <c r="BG950" s="1" t="s">
        <v>47021</v>
      </c>
      <c r="BH950" s="1" t="s">
        <v>47022</v>
      </c>
      <c r="BK950" s="1" t="s">
        <v>5602</v>
      </c>
      <c r="BL950" s="1">
        <v>1</v>
      </c>
      <c r="BP950" s="1" t="s">
        <v>47023</v>
      </c>
      <c r="BR950" s="1" t="s">
        <v>47031</v>
      </c>
      <c r="BS950" s="1">
        <v>0.57699999999999996</v>
      </c>
      <c r="BU950" s="1" t="s">
        <v>4</v>
      </c>
    </row>
    <row r="951" spans="1:80" x14ac:dyDescent="0.25">
      <c r="A951" s="2" t="s">
        <v>22369</v>
      </c>
      <c r="B951" s="1">
        <v>10129</v>
      </c>
      <c r="C951" s="1">
        <v>13</v>
      </c>
      <c r="D951" s="1">
        <v>32813445</v>
      </c>
      <c r="E951" s="1">
        <v>32813445</v>
      </c>
      <c r="F951" s="1" t="s">
        <v>6</v>
      </c>
      <c r="G951" s="2" t="s">
        <v>47032</v>
      </c>
      <c r="H951" s="2" t="s">
        <v>47033</v>
      </c>
      <c r="I951" s="2" t="s">
        <v>47034</v>
      </c>
      <c r="J951" s="2" t="s">
        <v>47035</v>
      </c>
      <c r="K951" s="2" t="s">
        <v>49</v>
      </c>
      <c r="L951" s="1" t="s">
        <v>50</v>
      </c>
      <c r="M951" s="1" t="s">
        <v>51</v>
      </c>
      <c r="N951" s="1" t="s">
        <v>52</v>
      </c>
      <c r="O951" s="1" t="s">
        <v>52</v>
      </c>
      <c r="R951" s="1" t="s">
        <v>22371</v>
      </c>
      <c r="S951" s="1" t="s">
        <v>6</v>
      </c>
      <c r="T951" s="1">
        <v>45</v>
      </c>
      <c r="U951" s="1">
        <v>6971</v>
      </c>
      <c r="V951" s="3">
        <v>1</v>
      </c>
      <c r="W951" s="12" t="e">
        <v>#N/A</v>
      </c>
      <c r="X951" s="12" t="e">
        <v>#N/A</v>
      </c>
      <c r="Y951" s="12" t="e">
        <v>#N/A</v>
      </c>
      <c r="Z951" s="9">
        <v>0.25151499999999999</v>
      </c>
      <c r="AA951" s="10">
        <v>83</v>
      </c>
      <c r="AB951" s="10">
        <v>247</v>
      </c>
      <c r="AC951" s="20">
        <v>0.89</v>
      </c>
      <c r="AD951" s="20">
        <v>0.65757351690308896</v>
      </c>
      <c r="AE951" s="20">
        <v>1</v>
      </c>
      <c r="AF951" s="15">
        <v>0.31887199999999999</v>
      </c>
      <c r="AG951" s="16">
        <v>147</v>
      </c>
      <c r="AH951" s="16">
        <v>314</v>
      </c>
      <c r="AI951" s="22">
        <v>0.85</v>
      </c>
      <c r="AJ951" s="22">
        <v>0.69112760018730601</v>
      </c>
      <c r="AK951" s="22">
        <v>0.98042183618796297</v>
      </c>
      <c r="AL951" s="18">
        <f t="shared" si="126"/>
        <v>1</v>
      </c>
      <c r="AM951" s="18">
        <f t="shared" si="127"/>
        <v>1</v>
      </c>
      <c r="AN951" s="18">
        <f t="shared" si="128"/>
        <v>1</v>
      </c>
      <c r="AO951" s="18">
        <f t="shared" si="129"/>
        <v>1</v>
      </c>
      <c r="AP951" s="18">
        <f t="shared" si="130"/>
        <v>1</v>
      </c>
      <c r="AQ951" s="18">
        <f t="shared" si="131"/>
        <v>1</v>
      </c>
      <c r="AR951" s="18">
        <f t="shared" si="132"/>
        <v>0</v>
      </c>
      <c r="AS951" s="18">
        <f t="shared" si="133"/>
        <v>0</v>
      </c>
      <c r="AT951" s="18">
        <f t="shared" si="134"/>
        <v>0</v>
      </c>
      <c r="AU951" s="1" t="s">
        <v>22375</v>
      </c>
      <c r="AV951" s="1" t="s">
        <v>22376</v>
      </c>
      <c r="AW951" s="1" t="s">
        <v>22377</v>
      </c>
      <c r="AX951" s="1" t="s">
        <v>22378</v>
      </c>
      <c r="AY951" s="1" t="s">
        <v>22379</v>
      </c>
      <c r="AZ951" s="1" t="s">
        <v>22380</v>
      </c>
      <c r="BA951" s="1">
        <v>2159</v>
      </c>
      <c r="BF951" s="1" t="s">
        <v>357</v>
      </c>
      <c r="BG951" s="1" t="s">
        <v>44</v>
      </c>
      <c r="BK951" s="1" t="s">
        <v>22381</v>
      </c>
      <c r="BL951" s="1">
        <v>7</v>
      </c>
      <c r="BN951" s="1" t="s">
        <v>22382</v>
      </c>
      <c r="BP951" s="1" t="s">
        <v>22383</v>
      </c>
      <c r="BR951" s="1" t="s">
        <v>47036</v>
      </c>
      <c r="BS951" s="1">
        <v>0.443</v>
      </c>
      <c r="BU951" s="1" t="s">
        <v>4</v>
      </c>
    </row>
    <row r="952" spans="1:80" x14ac:dyDescent="0.25">
      <c r="A952" s="2" t="s">
        <v>47037</v>
      </c>
      <c r="B952" s="1">
        <v>29999</v>
      </c>
      <c r="C952" s="1">
        <v>7</v>
      </c>
      <c r="D952" s="1">
        <v>127235643</v>
      </c>
      <c r="E952" s="1">
        <v>127235643</v>
      </c>
      <c r="F952" s="1" t="s">
        <v>6</v>
      </c>
      <c r="G952" s="2" t="s">
        <v>47038</v>
      </c>
      <c r="H952" s="2" t="s">
        <v>6821</v>
      </c>
      <c r="I952" s="2" t="s">
        <v>47040</v>
      </c>
      <c r="J952" s="2" t="s">
        <v>47041</v>
      </c>
      <c r="K952" s="2" t="s">
        <v>49</v>
      </c>
      <c r="L952" s="1" t="s">
        <v>50</v>
      </c>
      <c r="M952" s="1" t="s">
        <v>51</v>
      </c>
      <c r="N952" s="1" t="s">
        <v>52</v>
      </c>
      <c r="O952" s="1" t="s">
        <v>52</v>
      </c>
      <c r="R952" s="1" t="s">
        <v>47039</v>
      </c>
      <c r="S952" s="1" t="s">
        <v>6</v>
      </c>
      <c r="T952" s="1">
        <v>2</v>
      </c>
      <c r="U952" s="1">
        <v>646</v>
      </c>
      <c r="V952" s="3">
        <v>1</v>
      </c>
      <c r="W952" s="12" t="e">
        <v>#N/A</v>
      </c>
      <c r="X952" s="12" t="e">
        <v>#N/A</v>
      </c>
      <c r="Y952" s="12" t="e">
        <v>#N/A</v>
      </c>
      <c r="Z952" s="9">
        <v>0.219331</v>
      </c>
      <c r="AA952" s="10">
        <v>59</v>
      </c>
      <c r="AB952" s="10">
        <v>210</v>
      </c>
      <c r="AC952" s="20">
        <v>1</v>
      </c>
      <c r="AD952" s="20">
        <v>0.68087099239937698</v>
      </c>
      <c r="AE952" s="20">
        <v>1</v>
      </c>
      <c r="AF952" s="15">
        <v>0.25323000000000001</v>
      </c>
      <c r="AG952" s="16">
        <v>98</v>
      </c>
      <c r="AH952" s="16">
        <v>289</v>
      </c>
      <c r="AI952" s="22">
        <v>0.88</v>
      </c>
      <c r="AJ952" s="22">
        <v>0.65355926627941097</v>
      </c>
      <c r="AK952" s="22">
        <v>0.98766772145138004</v>
      </c>
      <c r="AL952" s="18">
        <f t="shared" si="126"/>
        <v>1</v>
      </c>
      <c r="AM952" s="18">
        <f t="shared" si="127"/>
        <v>1</v>
      </c>
      <c r="AN952" s="18">
        <f t="shared" si="128"/>
        <v>1</v>
      </c>
      <c r="AO952" s="18">
        <f t="shared" si="129"/>
        <v>1</v>
      </c>
      <c r="AP952" s="18">
        <f t="shared" si="130"/>
        <v>1</v>
      </c>
      <c r="AQ952" s="18">
        <f t="shared" si="131"/>
        <v>1</v>
      </c>
      <c r="AR952" s="18">
        <f t="shared" si="132"/>
        <v>0</v>
      </c>
      <c r="AS952" s="18">
        <f t="shared" si="133"/>
        <v>0</v>
      </c>
      <c r="AT952" s="18">
        <f t="shared" si="134"/>
        <v>0</v>
      </c>
      <c r="AU952" s="1" t="s">
        <v>47042</v>
      </c>
      <c r="AV952" s="1" t="s">
        <v>47043</v>
      </c>
      <c r="AW952" s="1" t="s">
        <v>47044</v>
      </c>
      <c r="AX952" s="1" t="s">
        <v>47045</v>
      </c>
      <c r="AY952" s="1" t="s">
        <v>47046</v>
      </c>
      <c r="AZ952" s="1" t="s">
        <v>47047</v>
      </c>
      <c r="BA952" s="1">
        <v>143</v>
      </c>
      <c r="BG952" s="1" t="s">
        <v>9243</v>
      </c>
      <c r="BH952" s="1" t="s">
        <v>47048</v>
      </c>
      <c r="BK952" s="1" t="s">
        <v>170</v>
      </c>
      <c r="BL952" s="1">
        <v>1</v>
      </c>
      <c r="BR952" s="1" t="s">
        <v>47049</v>
      </c>
      <c r="BS952" s="1">
        <v>0.59699999999999998</v>
      </c>
      <c r="BU952" s="1" t="s">
        <v>4</v>
      </c>
    </row>
    <row r="953" spans="1:80" x14ac:dyDescent="0.25">
      <c r="A953" s="2" t="s">
        <v>22385</v>
      </c>
      <c r="B953" s="1">
        <v>117246</v>
      </c>
      <c r="C953" s="1">
        <v>17</v>
      </c>
      <c r="D953" s="1">
        <v>61899155</v>
      </c>
      <c r="E953" s="1">
        <v>61899157</v>
      </c>
      <c r="F953" s="1" t="s">
        <v>6</v>
      </c>
      <c r="G953" s="2" t="s">
        <v>47050</v>
      </c>
      <c r="H953" s="2" t="s">
        <v>47052</v>
      </c>
      <c r="I953" s="2" t="s">
        <v>47053</v>
      </c>
      <c r="J953" s="2" t="s">
        <v>47054</v>
      </c>
      <c r="K953" s="2" t="s">
        <v>153</v>
      </c>
      <c r="L953" s="1" t="s">
        <v>8</v>
      </c>
      <c r="M953" s="1" t="s">
        <v>2089</v>
      </c>
      <c r="N953" s="1" t="s">
        <v>10</v>
      </c>
      <c r="O953" s="1" t="s">
        <v>10</v>
      </c>
      <c r="R953" s="1" t="s">
        <v>22387</v>
      </c>
      <c r="S953" s="1" t="s">
        <v>10</v>
      </c>
      <c r="T953" s="1">
        <v>14</v>
      </c>
      <c r="U953" s="1" t="s">
        <v>47051</v>
      </c>
      <c r="V953" s="3">
        <v>1</v>
      </c>
      <c r="W953" s="12" t="e">
        <v>#N/A</v>
      </c>
      <c r="X953" s="12" t="e">
        <v>#N/A</v>
      </c>
      <c r="Y953" s="12" t="e">
        <v>#N/A</v>
      </c>
      <c r="Z953" s="9">
        <v>0.01</v>
      </c>
      <c r="AA953" s="10">
        <v>8</v>
      </c>
      <c r="AB953" s="10">
        <v>535</v>
      </c>
      <c r="AC953" s="20">
        <v>0.06</v>
      </c>
      <c r="AD953" s="20">
        <v>1.32745435668717E-2</v>
      </c>
      <c r="AE953" s="20">
        <v>0.13711834954940799</v>
      </c>
      <c r="AF953" s="15">
        <v>0.01</v>
      </c>
      <c r="AG953" s="16">
        <v>9</v>
      </c>
      <c r="AH953" s="16">
        <v>634</v>
      </c>
      <c r="AI953" s="22">
        <v>0.04</v>
      </c>
      <c r="AJ953" s="22">
        <v>1.00321990055406E-2</v>
      </c>
      <c r="AK953" s="22">
        <v>8.8994047526748998E-2</v>
      </c>
      <c r="AL953" s="18">
        <f t="shared" si="126"/>
        <v>0</v>
      </c>
      <c r="AM953" s="18">
        <f t="shared" si="127"/>
        <v>0</v>
      </c>
      <c r="AN953" s="18">
        <f t="shared" si="128"/>
        <v>0</v>
      </c>
      <c r="AO953" s="18">
        <f t="shared" si="129"/>
        <v>0</v>
      </c>
      <c r="AP953" s="18">
        <f t="shared" si="130"/>
        <v>0</v>
      </c>
      <c r="AQ953" s="18">
        <f t="shared" si="131"/>
        <v>0</v>
      </c>
      <c r="AR953" s="18">
        <f t="shared" si="132"/>
        <v>0</v>
      </c>
      <c r="AS953" s="18">
        <f t="shared" si="133"/>
        <v>0</v>
      </c>
      <c r="AT953" s="18">
        <f t="shared" si="134"/>
        <v>0</v>
      </c>
      <c r="AU953" s="1" t="s">
        <v>47055</v>
      </c>
      <c r="AV953" s="1" t="s">
        <v>22392</v>
      </c>
      <c r="AW953" s="1" t="s">
        <v>22393</v>
      </c>
      <c r="AX953" s="1" t="s">
        <v>22394</v>
      </c>
      <c r="AY953" s="1" t="s">
        <v>22395</v>
      </c>
      <c r="AZ953" s="1" t="s">
        <v>22396</v>
      </c>
      <c r="BA953" s="1">
        <v>508</v>
      </c>
      <c r="BC953" s="1" t="s">
        <v>4</v>
      </c>
      <c r="BD953" s="1" t="s">
        <v>4</v>
      </c>
      <c r="BF953" s="1" t="s">
        <v>22398</v>
      </c>
      <c r="BG953" s="1" t="s">
        <v>5573</v>
      </c>
      <c r="BH953" s="1" t="s">
        <v>7622</v>
      </c>
      <c r="BK953" s="1" t="s">
        <v>170</v>
      </c>
      <c r="BL953" s="1">
        <v>1</v>
      </c>
      <c r="BR953" s="1" t="s">
        <v>47056</v>
      </c>
      <c r="BS953" s="1">
        <v>0.53700000000000003</v>
      </c>
      <c r="BT953" s="1" t="s">
        <v>4</v>
      </c>
      <c r="BU953" s="1" t="s">
        <v>4</v>
      </c>
      <c r="BZ953" s="1" t="s">
        <v>4</v>
      </c>
    </row>
    <row r="954" spans="1:80" x14ac:dyDescent="0.25">
      <c r="A954" s="2" t="s">
        <v>47057</v>
      </c>
      <c r="B954" s="1">
        <v>388965</v>
      </c>
      <c r="C954" s="1">
        <v>2</v>
      </c>
      <c r="D954" s="1">
        <v>84517947</v>
      </c>
      <c r="E954" s="1">
        <v>84517947</v>
      </c>
      <c r="F954" s="1" t="s">
        <v>6</v>
      </c>
      <c r="G954" s="2" t="s">
        <v>47058</v>
      </c>
      <c r="H954" s="2" t="s">
        <v>55</v>
      </c>
      <c r="I954" s="2" t="s">
        <v>47060</v>
      </c>
      <c r="J954" s="2" t="s">
        <v>57</v>
      </c>
      <c r="K954" s="2" t="s">
        <v>49</v>
      </c>
      <c r="L954" s="1" t="s">
        <v>50</v>
      </c>
      <c r="M954" s="1" t="s">
        <v>51</v>
      </c>
      <c r="N954" s="1" t="s">
        <v>52</v>
      </c>
      <c r="O954" s="1" t="s">
        <v>52</v>
      </c>
      <c r="R954" s="1" t="s">
        <v>47059</v>
      </c>
      <c r="S954" s="1" t="s">
        <v>6</v>
      </c>
      <c r="T954" s="1">
        <v>1</v>
      </c>
      <c r="U954" s="1">
        <v>142</v>
      </c>
      <c r="V954" s="3">
        <v>1</v>
      </c>
      <c r="W954" s="12" t="e">
        <v>#N/A</v>
      </c>
      <c r="X954" s="12" t="e">
        <v>#N/A</v>
      </c>
      <c r="Y954" s="12" t="e">
        <v>#N/A</v>
      </c>
      <c r="Z954" s="9">
        <v>0.25263200000000002</v>
      </c>
      <c r="AA954" s="10">
        <v>24</v>
      </c>
      <c r="AB954" s="10">
        <v>71</v>
      </c>
      <c r="AC954" s="20">
        <v>0.9</v>
      </c>
      <c r="AD954" s="20">
        <v>0.56192976715711196</v>
      </c>
      <c r="AE954" s="20">
        <v>1</v>
      </c>
      <c r="AF954" s="15">
        <v>0.39855099999999999</v>
      </c>
      <c r="AG954" s="16">
        <v>55</v>
      </c>
      <c r="AH954" s="16">
        <v>83</v>
      </c>
      <c r="AI954" s="22">
        <v>1</v>
      </c>
      <c r="AJ954" s="22">
        <v>0.76782394999371695</v>
      </c>
      <c r="AK954" s="22">
        <v>1</v>
      </c>
      <c r="AL954" s="18">
        <f t="shared" si="126"/>
        <v>1</v>
      </c>
      <c r="AM954" s="18">
        <f t="shared" si="127"/>
        <v>1</v>
      </c>
      <c r="AN954" s="18">
        <f t="shared" si="128"/>
        <v>1</v>
      </c>
      <c r="AO954" s="18">
        <f t="shared" si="129"/>
        <v>1</v>
      </c>
      <c r="AP954" s="18">
        <f t="shared" si="130"/>
        <v>1</v>
      </c>
      <c r="AQ954" s="18">
        <f t="shared" si="131"/>
        <v>1</v>
      </c>
      <c r="AR954" s="18">
        <f t="shared" si="132"/>
        <v>0</v>
      </c>
      <c r="AS954" s="18">
        <f t="shared" si="133"/>
        <v>0</v>
      </c>
      <c r="AT954" s="18">
        <f t="shared" si="134"/>
        <v>0</v>
      </c>
      <c r="AV954" s="1" t="s">
        <v>47061</v>
      </c>
      <c r="AZ954" s="1" t="s">
        <v>47062</v>
      </c>
      <c r="BL954" s="1">
        <v>0</v>
      </c>
      <c r="BR954" s="1" t="s">
        <v>47063</v>
      </c>
      <c r="BS954" s="1">
        <v>0.58699999999999997</v>
      </c>
      <c r="BU954" s="1" t="s">
        <v>4</v>
      </c>
    </row>
    <row r="955" spans="1:80" x14ac:dyDescent="0.25">
      <c r="A955" s="2" t="s">
        <v>22430</v>
      </c>
      <c r="B955" s="1">
        <v>10690</v>
      </c>
      <c r="C955" s="1">
        <v>6</v>
      </c>
      <c r="D955" s="1">
        <v>96651059</v>
      </c>
      <c r="E955" s="1">
        <v>96651059</v>
      </c>
      <c r="F955" s="1" t="s">
        <v>6</v>
      </c>
      <c r="G955" s="2" t="s">
        <v>47064</v>
      </c>
      <c r="H955" s="2" t="s">
        <v>32182</v>
      </c>
      <c r="I955" s="2" t="s">
        <v>47065</v>
      </c>
      <c r="J955" s="2" t="s">
        <v>47066</v>
      </c>
      <c r="K955" s="2" t="s">
        <v>49</v>
      </c>
      <c r="L955" s="1" t="s">
        <v>50</v>
      </c>
      <c r="M955" s="1" t="s">
        <v>51</v>
      </c>
      <c r="N955" s="1" t="s">
        <v>52</v>
      </c>
      <c r="O955" s="1" t="s">
        <v>52</v>
      </c>
      <c r="R955" s="1" t="s">
        <v>22432</v>
      </c>
      <c r="S955" s="1" t="s">
        <v>6</v>
      </c>
      <c r="T955" s="1">
        <v>3</v>
      </c>
      <c r="U955" s="1">
        <v>369</v>
      </c>
      <c r="V955" s="3">
        <v>1</v>
      </c>
      <c r="W955" s="12" t="e">
        <v>#N/A</v>
      </c>
      <c r="X955" s="12" t="e">
        <v>#N/A</v>
      </c>
      <c r="Y955" s="12" t="e">
        <v>#N/A</v>
      </c>
      <c r="Z955" s="9">
        <v>0.24870500000000001</v>
      </c>
      <c r="AA955" s="10">
        <v>96</v>
      </c>
      <c r="AB955" s="10">
        <v>290</v>
      </c>
      <c r="AC955" s="20">
        <v>0.88</v>
      </c>
      <c r="AD955" s="20">
        <v>0.65754733632931806</v>
      </c>
      <c r="AE955" s="20">
        <v>1</v>
      </c>
      <c r="AF955" s="15">
        <v>0.34562199999999998</v>
      </c>
      <c r="AG955" s="16">
        <v>150</v>
      </c>
      <c r="AH955" s="16">
        <v>284</v>
      </c>
      <c r="AI955" s="22">
        <v>0.93</v>
      </c>
      <c r="AJ955" s="22">
        <v>0.75039109136071502</v>
      </c>
      <c r="AK955" s="22">
        <v>1</v>
      </c>
      <c r="AL955" s="18">
        <f t="shared" si="126"/>
        <v>1</v>
      </c>
      <c r="AM955" s="18">
        <f t="shared" si="127"/>
        <v>1</v>
      </c>
      <c r="AN955" s="18">
        <f t="shared" si="128"/>
        <v>1</v>
      </c>
      <c r="AO955" s="18">
        <f t="shared" si="129"/>
        <v>1</v>
      </c>
      <c r="AP955" s="18">
        <f t="shared" si="130"/>
        <v>1</v>
      </c>
      <c r="AQ955" s="18">
        <f t="shared" si="131"/>
        <v>1</v>
      </c>
      <c r="AR955" s="18">
        <f t="shared" si="132"/>
        <v>0</v>
      </c>
      <c r="AS955" s="18">
        <f t="shared" si="133"/>
        <v>0</v>
      </c>
      <c r="AT955" s="18">
        <f t="shared" si="134"/>
        <v>0</v>
      </c>
      <c r="AV955" s="1" t="s">
        <v>22434</v>
      </c>
      <c r="AW955" s="1" t="s">
        <v>22435</v>
      </c>
      <c r="AX955" s="1" t="s">
        <v>22436</v>
      </c>
      <c r="AY955" s="1" t="s">
        <v>22437</v>
      </c>
      <c r="AZ955" s="1" t="s">
        <v>22438</v>
      </c>
      <c r="BA955" s="1">
        <v>10</v>
      </c>
      <c r="BB955" s="1" t="s">
        <v>390</v>
      </c>
      <c r="BF955" s="1" t="s">
        <v>22411</v>
      </c>
      <c r="BG955" s="1" t="s">
        <v>7775</v>
      </c>
      <c r="BH955" s="1" t="s">
        <v>22439</v>
      </c>
      <c r="BK955" s="1" t="s">
        <v>22441</v>
      </c>
      <c r="BL955" s="1">
        <v>5</v>
      </c>
      <c r="BN955" s="1" t="s">
        <v>22442</v>
      </c>
      <c r="BP955" s="1" t="s">
        <v>22443</v>
      </c>
      <c r="BR955" s="1" t="s">
        <v>47067</v>
      </c>
      <c r="BS955" s="1">
        <v>0.38800000000000001</v>
      </c>
      <c r="BU955" s="1" t="s">
        <v>4</v>
      </c>
    </row>
    <row r="956" spans="1:80" x14ac:dyDescent="0.25">
      <c r="A956" s="2" t="s">
        <v>47068</v>
      </c>
      <c r="B956" s="1">
        <v>8087</v>
      </c>
      <c r="C956" s="1">
        <v>3</v>
      </c>
      <c r="D956" s="1">
        <v>180666228</v>
      </c>
      <c r="E956" s="1">
        <v>180666228</v>
      </c>
      <c r="F956" s="1" t="s">
        <v>6</v>
      </c>
      <c r="G956" s="2" t="s">
        <v>47069</v>
      </c>
      <c r="H956" s="2" t="s">
        <v>47071</v>
      </c>
      <c r="I956" s="2" t="s">
        <v>47072</v>
      </c>
      <c r="J956" s="2" t="s">
        <v>47073</v>
      </c>
      <c r="K956" s="2" t="s">
        <v>30</v>
      </c>
      <c r="L956" s="1" t="s">
        <v>8</v>
      </c>
      <c r="M956" s="1" t="s">
        <v>31</v>
      </c>
      <c r="N956" s="1" t="s">
        <v>10</v>
      </c>
      <c r="O956" s="1" t="s">
        <v>10</v>
      </c>
      <c r="R956" s="1" t="s">
        <v>47070</v>
      </c>
      <c r="S956" s="1" t="s">
        <v>6</v>
      </c>
      <c r="T956" s="1">
        <v>5</v>
      </c>
      <c r="U956" s="1">
        <v>386</v>
      </c>
      <c r="V956" s="3">
        <v>1</v>
      </c>
      <c r="W956" s="12" t="e">
        <v>#N/A</v>
      </c>
      <c r="X956" s="12" t="e">
        <v>#N/A</v>
      </c>
      <c r="Y956" s="12" t="e">
        <v>#N/A</v>
      </c>
      <c r="Z956" s="9" t="s">
        <v>4</v>
      </c>
      <c r="AA956" s="10" t="s">
        <v>4</v>
      </c>
      <c r="AB956" s="10" t="s">
        <v>4</v>
      </c>
      <c r="AC956" s="20">
        <v>0</v>
      </c>
      <c r="AD956" s="20">
        <v>0</v>
      </c>
      <c r="AE956" s="20">
        <v>0</v>
      </c>
      <c r="AF956" s="15">
        <v>0.03</v>
      </c>
      <c r="AG956" s="16">
        <v>10</v>
      </c>
      <c r="AH956" s="16">
        <v>286</v>
      </c>
      <c r="AI956" s="22">
        <v>0.09</v>
      </c>
      <c r="AJ956" s="22">
        <v>3.3064499302562403E-2</v>
      </c>
      <c r="AK956" s="22">
        <v>0.134505945100308</v>
      </c>
      <c r="AL956" s="18">
        <f t="shared" si="126"/>
        <v>0</v>
      </c>
      <c r="AM956" s="18">
        <f t="shared" si="127"/>
        <v>0</v>
      </c>
      <c r="AN956" s="18">
        <f t="shared" si="128"/>
        <v>0</v>
      </c>
      <c r="AO956" s="18">
        <f t="shared" si="129"/>
        <v>0</v>
      </c>
      <c r="AP956" s="18">
        <f t="shared" si="130"/>
        <v>0</v>
      </c>
      <c r="AQ956" s="18">
        <f t="shared" si="131"/>
        <v>0</v>
      </c>
      <c r="AR956" s="18">
        <f t="shared" si="132"/>
        <v>1</v>
      </c>
      <c r="AS956" s="18">
        <f t="shared" si="133"/>
        <v>1</v>
      </c>
      <c r="AT956" s="18">
        <f t="shared" si="134"/>
        <v>1</v>
      </c>
      <c r="AU956" s="1" t="s">
        <v>47074</v>
      </c>
      <c r="AV956" s="1" t="s">
        <v>47075</v>
      </c>
      <c r="AW956" s="1" t="s">
        <v>47076</v>
      </c>
      <c r="AX956" s="1" t="s">
        <v>47077</v>
      </c>
      <c r="AY956" s="1" t="s">
        <v>47078</v>
      </c>
      <c r="AZ956" s="1" t="s">
        <v>47079</v>
      </c>
      <c r="BA956" s="1">
        <v>122</v>
      </c>
      <c r="BC956" s="1" t="s">
        <v>4</v>
      </c>
      <c r="BD956" s="1" t="s">
        <v>4</v>
      </c>
      <c r="BF956" s="1" t="s">
        <v>47080</v>
      </c>
      <c r="BG956" s="1" t="s">
        <v>47081</v>
      </c>
      <c r="BK956" s="1" t="s">
        <v>3691</v>
      </c>
      <c r="BL956" s="1">
        <v>1</v>
      </c>
      <c r="BM956" s="1" t="s">
        <v>47082</v>
      </c>
      <c r="BO956" s="1" t="s">
        <v>47083</v>
      </c>
      <c r="BR956" s="1" t="s">
        <v>47084</v>
      </c>
      <c r="BS956" s="1">
        <v>0.33300000000000002</v>
      </c>
      <c r="BT956" s="1" t="s">
        <v>4</v>
      </c>
      <c r="BU956" s="1" t="s">
        <v>4</v>
      </c>
      <c r="BZ956" s="1" t="s">
        <v>4</v>
      </c>
    </row>
    <row r="957" spans="1:80" x14ac:dyDescent="0.25">
      <c r="A957" s="2" t="s">
        <v>7677</v>
      </c>
      <c r="B957" s="1">
        <v>8322</v>
      </c>
      <c r="C957" s="1">
        <v>11</v>
      </c>
      <c r="D957" s="1">
        <v>86663047</v>
      </c>
      <c r="E957" s="1">
        <v>86663047</v>
      </c>
      <c r="F957" s="1" t="s">
        <v>6</v>
      </c>
      <c r="G957" s="2" t="s">
        <v>47085</v>
      </c>
      <c r="H957" s="2" t="s">
        <v>33172</v>
      </c>
      <c r="I957" s="2" t="s">
        <v>47086</v>
      </c>
      <c r="J957" s="2" t="s">
        <v>33174</v>
      </c>
      <c r="K957" s="2" t="s">
        <v>49</v>
      </c>
      <c r="L957" s="1" t="s">
        <v>50</v>
      </c>
      <c r="M957" s="1" t="s">
        <v>90</v>
      </c>
      <c r="N957" s="1" t="s">
        <v>31</v>
      </c>
      <c r="O957" s="1" t="s">
        <v>31</v>
      </c>
      <c r="R957" s="1" t="s">
        <v>7679</v>
      </c>
      <c r="S957" s="1" t="s">
        <v>10</v>
      </c>
      <c r="T957" s="1">
        <v>2</v>
      </c>
      <c r="U957" s="1">
        <v>1057</v>
      </c>
      <c r="V957" s="3">
        <v>1</v>
      </c>
      <c r="W957" s="12" t="e">
        <v>#N/A</v>
      </c>
      <c r="X957" s="12" t="e">
        <v>#N/A</v>
      </c>
      <c r="Y957" s="12" t="e">
        <v>#N/A</v>
      </c>
      <c r="Z957" s="9">
        <v>0.35384599999999999</v>
      </c>
      <c r="AA957" s="10">
        <v>23</v>
      </c>
      <c r="AB957" s="10">
        <v>42</v>
      </c>
      <c r="AC957" s="20">
        <v>1</v>
      </c>
      <c r="AD957" s="20">
        <v>0.69137631691954404</v>
      </c>
      <c r="AE957" s="20">
        <v>1</v>
      </c>
      <c r="AF957" s="15">
        <v>0.38524599999999998</v>
      </c>
      <c r="AG957" s="16">
        <v>47</v>
      </c>
      <c r="AH957" s="16">
        <v>75</v>
      </c>
      <c r="AI957" s="22">
        <v>1</v>
      </c>
      <c r="AJ957" s="22">
        <v>0.73611464437610197</v>
      </c>
      <c r="AK957" s="22">
        <v>1</v>
      </c>
      <c r="AL957" s="18">
        <f t="shared" si="126"/>
        <v>1</v>
      </c>
      <c r="AM957" s="18">
        <f t="shared" si="127"/>
        <v>1</v>
      </c>
      <c r="AN957" s="18">
        <f t="shared" si="128"/>
        <v>1</v>
      </c>
      <c r="AO957" s="18">
        <f t="shared" si="129"/>
        <v>1</v>
      </c>
      <c r="AP957" s="18">
        <f t="shared" si="130"/>
        <v>1</v>
      </c>
      <c r="AQ957" s="18">
        <f t="shared" si="131"/>
        <v>1</v>
      </c>
      <c r="AR957" s="18">
        <f t="shared" si="132"/>
        <v>0</v>
      </c>
      <c r="AS957" s="18">
        <f t="shared" si="133"/>
        <v>0</v>
      </c>
      <c r="AT957" s="18">
        <f t="shared" si="134"/>
        <v>0</v>
      </c>
      <c r="AU957" s="1" t="s">
        <v>7683</v>
      </c>
      <c r="AV957" s="1" t="s">
        <v>7684</v>
      </c>
      <c r="AW957" s="1" t="s">
        <v>7685</v>
      </c>
      <c r="AX957" s="1" t="s">
        <v>7686</v>
      </c>
      <c r="AY957" s="1" t="s">
        <v>7687</v>
      </c>
      <c r="AZ957" s="1" t="s">
        <v>7688</v>
      </c>
      <c r="BA957" s="1">
        <v>251</v>
      </c>
      <c r="BB957" s="1" t="s">
        <v>390</v>
      </c>
      <c r="BF957" s="1" t="s">
        <v>7689</v>
      </c>
      <c r="BG957" s="1" t="s">
        <v>7690</v>
      </c>
      <c r="BH957" s="1" t="s">
        <v>7691</v>
      </c>
      <c r="BK957" s="1" t="s">
        <v>5602</v>
      </c>
      <c r="BL957" s="1">
        <v>1</v>
      </c>
      <c r="BN957" s="1" t="s">
        <v>2380</v>
      </c>
      <c r="BR957" s="1" t="s">
        <v>47087</v>
      </c>
      <c r="BS957" s="1">
        <v>0.45300000000000001</v>
      </c>
      <c r="BU957" s="1" t="s">
        <v>4</v>
      </c>
    </row>
    <row r="958" spans="1:80" x14ac:dyDescent="0.25">
      <c r="A958" s="2" t="s">
        <v>47088</v>
      </c>
      <c r="B958" s="1">
        <v>8323</v>
      </c>
      <c r="C958" s="1">
        <v>8</v>
      </c>
      <c r="D958" s="1">
        <v>104312322</v>
      </c>
      <c r="E958" s="1">
        <v>104312322</v>
      </c>
      <c r="F958" s="1" t="s">
        <v>6</v>
      </c>
      <c r="G958" s="2" t="s">
        <v>47089</v>
      </c>
      <c r="K958" s="2" t="s">
        <v>2190</v>
      </c>
      <c r="L958" s="1" t="s">
        <v>50</v>
      </c>
      <c r="M958" s="1" t="s">
        <v>90</v>
      </c>
      <c r="N958" s="1" t="s">
        <v>31</v>
      </c>
      <c r="O958" s="1" t="s">
        <v>31</v>
      </c>
      <c r="R958" s="1" t="s">
        <v>47090</v>
      </c>
      <c r="S958" s="1" t="s">
        <v>6</v>
      </c>
      <c r="T958" s="1">
        <v>2</v>
      </c>
      <c r="V958" s="3">
        <v>1</v>
      </c>
      <c r="W958" s="12" t="e">
        <v>#N/A</v>
      </c>
      <c r="X958" s="12" t="e">
        <v>#N/A</v>
      </c>
      <c r="Y958" s="12" t="e">
        <v>#N/A</v>
      </c>
      <c r="Z958" s="9">
        <v>0.14583299999999999</v>
      </c>
      <c r="AA958" s="10">
        <v>7</v>
      </c>
      <c r="AB958" s="10">
        <v>41</v>
      </c>
      <c r="AC958" s="20">
        <v>0.52</v>
      </c>
      <c r="AD958" s="20">
        <v>0.238939890198925</v>
      </c>
      <c r="AE958" s="20">
        <v>0.920135483647188</v>
      </c>
      <c r="AF958" s="15">
        <v>0.28767100000000001</v>
      </c>
      <c r="AG958" s="16">
        <v>21</v>
      </c>
      <c r="AH958" s="16">
        <v>52</v>
      </c>
      <c r="AI958" s="22">
        <v>0.77</v>
      </c>
      <c r="AJ958" s="22">
        <v>0.49865587656025201</v>
      </c>
      <c r="AK958" s="22">
        <v>0.97708972659466897</v>
      </c>
      <c r="AL958" s="18">
        <f t="shared" si="126"/>
        <v>1</v>
      </c>
      <c r="AM958" s="18">
        <f t="shared" si="127"/>
        <v>1</v>
      </c>
      <c r="AN958" s="18">
        <f t="shared" si="128"/>
        <v>0</v>
      </c>
      <c r="AO958" s="18">
        <f t="shared" si="129"/>
        <v>1</v>
      </c>
      <c r="AP958" s="18">
        <f t="shared" si="130"/>
        <v>1</v>
      </c>
      <c r="AQ958" s="18">
        <f t="shared" si="131"/>
        <v>1</v>
      </c>
      <c r="AR958" s="18">
        <f t="shared" si="132"/>
        <v>0</v>
      </c>
      <c r="AS958" s="18">
        <f t="shared" si="133"/>
        <v>0</v>
      </c>
      <c r="AT958" s="18">
        <f t="shared" si="134"/>
        <v>0</v>
      </c>
      <c r="AU958" s="1" t="s">
        <v>47091</v>
      </c>
      <c r="AV958" s="1" t="s">
        <v>47092</v>
      </c>
      <c r="AW958" s="1" t="s">
        <v>47093</v>
      </c>
      <c r="AX958" s="1" t="s">
        <v>47094</v>
      </c>
      <c r="AY958" s="1" t="s">
        <v>47095</v>
      </c>
      <c r="AZ958" s="1" t="s">
        <v>47096</v>
      </c>
      <c r="BF958" s="1" t="s">
        <v>47097</v>
      </c>
      <c r="BG958" s="1" t="s">
        <v>47098</v>
      </c>
      <c r="BH958" s="1" t="s">
        <v>7673</v>
      </c>
      <c r="BK958" s="1" t="s">
        <v>1739</v>
      </c>
      <c r="BL958" s="1">
        <v>2</v>
      </c>
      <c r="BO958" s="1" t="s">
        <v>47099</v>
      </c>
      <c r="BR958" s="1" t="s">
        <v>47100</v>
      </c>
      <c r="BS958" s="1">
        <v>0.36799999999999999</v>
      </c>
      <c r="BU958" s="1" t="s">
        <v>4</v>
      </c>
    </row>
    <row r="959" spans="1:80" x14ac:dyDescent="0.25">
      <c r="A959" s="2" t="s">
        <v>47101</v>
      </c>
      <c r="B959" s="1">
        <v>2538</v>
      </c>
      <c r="C959" s="1">
        <v>17</v>
      </c>
      <c r="D959" s="1">
        <v>41063213</v>
      </c>
      <c r="E959" s="1">
        <v>41063213</v>
      </c>
      <c r="F959" s="1" t="s">
        <v>6</v>
      </c>
      <c r="G959" s="2" t="s">
        <v>47102</v>
      </c>
      <c r="H959" s="2" t="s">
        <v>13433</v>
      </c>
      <c r="I959" s="2" t="s">
        <v>47104</v>
      </c>
      <c r="J959" s="2" t="s">
        <v>13435</v>
      </c>
      <c r="K959" s="2" t="s">
        <v>49</v>
      </c>
      <c r="L959" s="1" t="s">
        <v>50</v>
      </c>
      <c r="M959" s="1" t="s">
        <v>90</v>
      </c>
      <c r="N959" s="1" t="s">
        <v>31</v>
      </c>
      <c r="O959" s="1" t="s">
        <v>31</v>
      </c>
      <c r="R959" s="1" t="s">
        <v>47103</v>
      </c>
      <c r="S959" s="1" t="s">
        <v>6</v>
      </c>
      <c r="T959" s="1">
        <v>5</v>
      </c>
      <c r="U959" s="1">
        <v>923</v>
      </c>
      <c r="V959" s="3">
        <v>1</v>
      </c>
      <c r="W959" s="12" t="e">
        <v>#N/A</v>
      </c>
      <c r="X959" s="12" t="e">
        <v>#N/A</v>
      </c>
      <c r="Y959" s="12" t="e">
        <v>#N/A</v>
      </c>
      <c r="Z959" s="9">
        <v>0.24770600000000001</v>
      </c>
      <c r="AA959" s="10">
        <v>27</v>
      </c>
      <c r="AB959" s="10">
        <v>82</v>
      </c>
      <c r="AC959" s="20">
        <v>0.88</v>
      </c>
      <c r="AD959" s="20">
        <v>0.56462069555650796</v>
      </c>
      <c r="AE959" s="20">
        <v>0.98998757619344302</v>
      </c>
      <c r="AF959" s="15">
        <v>0.30555599999999999</v>
      </c>
      <c r="AG959" s="16">
        <v>44</v>
      </c>
      <c r="AH959" s="16">
        <v>100</v>
      </c>
      <c r="AI959" s="22">
        <v>0.82</v>
      </c>
      <c r="AJ959" s="22">
        <v>0.59670554613137095</v>
      </c>
      <c r="AK959" s="22">
        <v>0.9805091437358</v>
      </c>
      <c r="AL959" s="18">
        <f t="shared" si="126"/>
        <v>1</v>
      </c>
      <c r="AM959" s="18">
        <f t="shared" si="127"/>
        <v>1</v>
      </c>
      <c r="AN959" s="18">
        <f t="shared" si="128"/>
        <v>1</v>
      </c>
      <c r="AO959" s="18">
        <f t="shared" si="129"/>
        <v>1</v>
      </c>
      <c r="AP959" s="18">
        <f t="shared" si="130"/>
        <v>1</v>
      </c>
      <c r="AQ959" s="18">
        <f t="shared" si="131"/>
        <v>1</v>
      </c>
      <c r="AR959" s="18">
        <f t="shared" si="132"/>
        <v>0</v>
      </c>
      <c r="AS959" s="18">
        <f t="shared" si="133"/>
        <v>0</v>
      </c>
      <c r="AT959" s="18">
        <f t="shared" si="134"/>
        <v>0</v>
      </c>
      <c r="AU959" s="1" t="s">
        <v>47105</v>
      </c>
      <c r="AV959" s="1" t="s">
        <v>47106</v>
      </c>
      <c r="AW959" s="1" t="s">
        <v>47107</v>
      </c>
      <c r="AX959" s="1" t="s">
        <v>47108</v>
      </c>
      <c r="AY959" s="1" t="s">
        <v>47109</v>
      </c>
      <c r="AZ959" s="1" t="s">
        <v>47110</v>
      </c>
      <c r="BA959" s="1">
        <v>282</v>
      </c>
      <c r="BB959" s="1" t="s">
        <v>390</v>
      </c>
      <c r="BF959" s="1" t="s">
        <v>47111</v>
      </c>
      <c r="BG959" s="1" t="s">
        <v>9652</v>
      </c>
      <c r="BH959" s="1" t="s">
        <v>47112</v>
      </c>
      <c r="BK959" s="1" t="s">
        <v>47113</v>
      </c>
      <c r="BL959" s="1">
        <v>4</v>
      </c>
      <c r="BN959" s="1" t="s">
        <v>16150</v>
      </c>
      <c r="BP959" s="1" t="s">
        <v>39157</v>
      </c>
      <c r="BR959" s="1" t="s">
        <v>47114</v>
      </c>
      <c r="BS959" s="1">
        <v>0.57699999999999996</v>
      </c>
      <c r="BU959" s="1" t="s">
        <v>4</v>
      </c>
      <c r="CB959" s="1" t="s">
        <v>47115</v>
      </c>
    </row>
    <row r="960" spans="1:80" x14ac:dyDescent="0.25">
      <c r="A960" s="2" t="s">
        <v>22465</v>
      </c>
      <c r="B960" s="1">
        <v>2549</v>
      </c>
      <c r="C960" s="1">
        <v>4</v>
      </c>
      <c r="D960" s="1">
        <v>144381567</v>
      </c>
      <c r="E960" s="1">
        <v>144381567</v>
      </c>
      <c r="F960" s="1" t="s">
        <v>6</v>
      </c>
      <c r="G960" s="2" t="s">
        <v>47116</v>
      </c>
      <c r="H960" s="2" t="s">
        <v>47117</v>
      </c>
      <c r="I960" s="2" t="s">
        <v>47118</v>
      </c>
      <c r="J960" s="2" t="s">
        <v>47119</v>
      </c>
      <c r="K960" s="2" t="s">
        <v>49</v>
      </c>
      <c r="L960" s="1" t="s">
        <v>50</v>
      </c>
      <c r="M960" s="1" t="s">
        <v>51</v>
      </c>
      <c r="N960" s="1" t="s">
        <v>52</v>
      </c>
      <c r="O960" s="1" t="s">
        <v>52</v>
      </c>
      <c r="R960" s="1" t="s">
        <v>22467</v>
      </c>
      <c r="S960" s="1" t="s">
        <v>6</v>
      </c>
      <c r="T960" s="1">
        <v>8</v>
      </c>
      <c r="U960" s="1">
        <v>2089</v>
      </c>
      <c r="V960" s="3">
        <v>1</v>
      </c>
      <c r="W960" s="12">
        <v>1</v>
      </c>
      <c r="X960" s="12">
        <v>0</v>
      </c>
      <c r="Y960" s="12" t="e">
        <v>#N/A</v>
      </c>
      <c r="Z960" s="9">
        <v>0.34584999999999999</v>
      </c>
      <c r="AA960" s="10">
        <v>175</v>
      </c>
      <c r="AB960" s="10">
        <v>331</v>
      </c>
      <c r="AC960" s="20">
        <v>1</v>
      </c>
      <c r="AD960" s="20">
        <v>0.85454683122650799</v>
      </c>
      <c r="AE960" s="20">
        <v>1</v>
      </c>
      <c r="AF960" s="15">
        <v>0.40429700000000002</v>
      </c>
      <c r="AG960" s="16">
        <v>207</v>
      </c>
      <c r="AH960" s="16">
        <v>305</v>
      </c>
      <c r="AI960" s="22">
        <v>1</v>
      </c>
      <c r="AJ960" s="22">
        <v>0.85887174882970996</v>
      </c>
      <c r="AK960" s="22">
        <v>1</v>
      </c>
      <c r="AL960" s="18">
        <f t="shared" si="126"/>
        <v>1</v>
      </c>
      <c r="AM960" s="18">
        <f t="shared" si="127"/>
        <v>1</v>
      </c>
      <c r="AN960" s="18">
        <f t="shared" si="128"/>
        <v>1</v>
      </c>
      <c r="AO960" s="18">
        <f t="shared" si="129"/>
        <v>1</v>
      </c>
      <c r="AP960" s="18">
        <f t="shared" si="130"/>
        <v>1</v>
      </c>
      <c r="AQ960" s="18">
        <f t="shared" si="131"/>
        <v>1</v>
      </c>
      <c r="AR960" s="18">
        <f t="shared" si="132"/>
        <v>0</v>
      </c>
      <c r="AS960" s="18">
        <f t="shared" si="133"/>
        <v>0</v>
      </c>
      <c r="AT960" s="18">
        <f t="shared" si="134"/>
        <v>0</v>
      </c>
      <c r="AU960" s="1" t="s">
        <v>47120</v>
      </c>
      <c r="AV960" s="1" t="s">
        <v>22469</v>
      </c>
      <c r="AW960" s="1" t="s">
        <v>22470</v>
      </c>
      <c r="AX960" s="1" t="s">
        <v>22471</v>
      </c>
      <c r="AY960" s="1" t="s">
        <v>22472</v>
      </c>
      <c r="AZ960" s="1" t="s">
        <v>22473</v>
      </c>
      <c r="BA960" s="1">
        <v>577</v>
      </c>
      <c r="BF960" s="1" t="s">
        <v>22474</v>
      </c>
      <c r="BG960" s="1" t="s">
        <v>184</v>
      </c>
      <c r="BH960" s="1" t="s">
        <v>7303</v>
      </c>
      <c r="BK960" s="1" t="s">
        <v>22475</v>
      </c>
      <c r="BL960" s="1">
        <v>4</v>
      </c>
      <c r="BM960" s="1" t="s">
        <v>22476</v>
      </c>
      <c r="BR960" s="1" t="s">
        <v>47121</v>
      </c>
      <c r="BS960" s="1">
        <v>0.40799999999999997</v>
      </c>
      <c r="BU960" s="1" t="s">
        <v>4</v>
      </c>
    </row>
    <row r="961" spans="1:78" x14ac:dyDescent="0.25">
      <c r="A961" s="2" t="s">
        <v>47122</v>
      </c>
      <c r="B961" s="1">
        <v>9568</v>
      </c>
      <c r="C961" s="1">
        <v>9</v>
      </c>
      <c r="D961" s="1">
        <v>101235470</v>
      </c>
      <c r="E961" s="1">
        <v>101235470</v>
      </c>
      <c r="F961" s="1" t="s">
        <v>6</v>
      </c>
      <c r="G961" s="2" t="s">
        <v>47123</v>
      </c>
      <c r="H961" s="2" t="s">
        <v>20327</v>
      </c>
      <c r="I961" s="2" t="s">
        <v>47125</v>
      </c>
      <c r="J961" s="2" t="s">
        <v>47126</v>
      </c>
      <c r="K961" s="2" t="s">
        <v>135</v>
      </c>
      <c r="L961" s="1" t="s">
        <v>50</v>
      </c>
      <c r="M961" s="1" t="s">
        <v>90</v>
      </c>
      <c r="N961" s="1" t="s">
        <v>31</v>
      </c>
      <c r="O961" s="1" t="s">
        <v>31</v>
      </c>
      <c r="R961" s="1" t="s">
        <v>47124</v>
      </c>
      <c r="S961" s="1" t="s">
        <v>10</v>
      </c>
      <c r="T961" s="1">
        <v>6</v>
      </c>
      <c r="U961" s="1">
        <v>1113</v>
      </c>
      <c r="V961" s="3">
        <v>1</v>
      </c>
      <c r="W961" s="12" t="e">
        <v>#N/A</v>
      </c>
      <c r="X961" s="12" t="e">
        <v>#N/A</v>
      </c>
      <c r="Y961" s="12" t="e">
        <v>#N/A</v>
      </c>
      <c r="Z961" s="9">
        <v>0.328125</v>
      </c>
      <c r="AA961" s="10">
        <v>21</v>
      </c>
      <c r="AB961" s="10">
        <v>43</v>
      </c>
      <c r="AC961" s="20">
        <v>1</v>
      </c>
      <c r="AD961" s="20">
        <v>0.65321966277216104</v>
      </c>
      <c r="AE961" s="20">
        <v>1</v>
      </c>
      <c r="AF961" s="15">
        <v>0.42528700000000003</v>
      </c>
      <c r="AG961" s="16">
        <v>37</v>
      </c>
      <c r="AH961" s="16">
        <v>50</v>
      </c>
      <c r="AI961" s="22">
        <v>1</v>
      </c>
      <c r="AJ961" s="22">
        <v>0.75416859382982004</v>
      </c>
      <c r="AK961" s="22">
        <v>1</v>
      </c>
      <c r="AL961" s="18">
        <f t="shared" si="126"/>
        <v>1</v>
      </c>
      <c r="AM961" s="18">
        <f t="shared" si="127"/>
        <v>1</v>
      </c>
      <c r="AN961" s="18">
        <f t="shared" si="128"/>
        <v>1</v>
      </c>
      <c r="AO961" s="18">
        <f t="shared" si="129"/>
        <v>1</v>
      </c>
      <c r="AP961" s="18">
        <f t="shared" si="130"/>
        <v>1</v>
      </c>
      <c r="AQ961" s="18">
        <f t="shared" si="131"/>
        <v>1</v>
      </c>
      <c r="AR961" s="18">
        <f t="shared" si="132"/>
        <v>0</v>
      </c>
      <c r="AS961" s="18">
        <f t="shared" si="133"/>
        <v>0</v>
      </c>
      <c r="AT961" s="18">
        <f t="shared" si="134"/>
        <v>0</v>
      </c>
      <c r="AV961" s="1" t="s">
        <v>47127</v>
      </c>
      <c r="AW961" s="1" t="s">
        <v>47128</v>
      </c>
      <c r="AX961" s="1" t="s">
        <v>47129</v>
      </c>
      <c r="AY961" s="1" t="s">
        <v>47130</v>
      </c>
      <c r="AZ961" s="1" t="s">
        <v>47131</v>
      </c>
      <c r="BA961" s="1">
        <v>319</v>
      </c>
      <c r="BB961" s="1" t="s">
        <v>233</v>
      </c>
      <c r="BF961" s="1" t="s">
        <v>47132</v>
      </c>
      <c r="BG961" s="1" t="s">
        <v>6089</v>
      </c>
      <c r="BH961" s="1" t="s">
        <v>22493</v>
      </c>
      <c r="BK961" s="1" t="s">
        <v>237</v>
      </c>
      <c r="BL961" s="1">
        <v>4</v>
      </c>
      <c r="BN961" s="1" t="s">
        <v>36566</v>
      </c>
      <c r="BQ961" s="1" t="s">
        <v>47133</v>
      </c>
      <c r="BR961" s="1" t="s">
        <v>47134</v>
      </c>
      <c r="BS961" s="1">
        <v>0.55700000000000005</v>
      </c>
      <c r="BU961" s="1" t="s">
        <v>4</v>
      </c>
    </row>
    <row r="962" spans="1:78" x14ac:dyDescent="0.25">
      <c r="A962" s="2" t="s">
        <v>47135</v>
      </c>
      <c r="B962" s="1">
        <v>2554</v>
      </c>
      <c r="C962" s="1">
        <v>5</v>
      </c>
      <c r="D962" s="1">
        <v>161324187</v>
      </c>
      <c r="E962" s="1">
        <v>161324187</v>
      </c>
      <c r="F962" s="1" t="s">
        <v>6</v>
      </c>
      <c r="G962" s="2" t="s">
        <v>47136</v>
      </c>
      <c r="H962" s="2" t="s">
        <v>29963</v>
      </c>
      <c r="I962" s="2" t="s">
        <v>47138</v>
      </c>
      <c r="J962" s="2" t="s">
        <v>47139</v>
      </c>
      <c r="K962" s="2" t="s">
        <v>49</v>
      </c>
      <c r="L962" s="1" t="s">
        <v>50</v>
      </c>
      <c r="M962" s="1" t="s">
        <v>51</v>
      </c>
      <c r="N962" s="1" t="s">
        <v>52</v>
      </c>
      <c r="O962" s="1" t="s">
        <v>52</v>
      </c>
      <c r="R962" s="1" t="s">
        <v>47137</v>
      </c>
      <c r="S962" s="1" t="s">
        <v>6</v>
      </c>
      <c r="T962" s="1">
        <v>11</v>
      </c>
      <c r="U962" s="1">
        <v>1598</v>
      </c>
      <c r="V962" s="3">
        <v>1</v>
      </c>
      <c r="W962" s="12" t="e">
        <v>#N/A</v>
      </c>
      <c r="X962" s="12" t="e">
        <v>#N/A</v>
      </c>
      <c r="Y962" s="12" t="e">
        <v>#N/A</v>
      </c>
      <c r="Z962" s="9">
        <v>0.275862</v>
      </c>
      <c r="AA962" s="10">
        <v>80</v>
      </c>
      <c r="AB962" s="10">
        <v>210</v>
      </c>
      <c r="AC962" s="20">
        <v>0.98</v>
      </c>
      <c r="AD962" s="20">
        <v>0.71103619017052599</v>
      </c>
      <c r="AE962" s="20">
        <v>1</v>
      </c>
      <c r="AF962" s="15">
        <v>0.33142899999999997</v>
      </c>
      <c r="AG962" s="16">
        <v>116</v>
      </c>
      <c r="AH962" s="16">
        <v>234</v>
      </c>
      <c r="AI962" s="22">
        <v>0.89</v>
      </c>
      <c r="AJ962" s="22">
        <v>0.70922523139219995</v>
      </c>
      <c r="AK962" s="22">
        <v>0.98942655524044998</v>
      </c>
      <c r="AL962" s="18">
        <f t="shared" si="126"/>
        <v>1</v>
      </c>
      <c r="AM962" s="18">
        <f t="shared" si="127"/>
        <v>1</v>
      </c>
      <c r="AN962" s="18">
        <f t="shared" si="128"/>
        <v>1</v>
      </c>
      <c r="AO962" s="18">
        <f t="shared" si="129"/>
        <v>1</v>
      </c>
      <c r="AP962" s="18">
        <f t="shared" si="130"/>
        <v>1</v>
      </c>
      <c r="AQ962" s="18">
        <f t="shared" si="131"/>
        <v>1</v>
      </c>
      <c r="AR962" s="18">
        <f t="shared" si="132"/>
        <v>0</v>
      </c>
      <c r="AS962" s="18">
        <f t="shared" si="133"/>
        <v>0</v>
      </c>
      <c r="AT962" s="18">
        <f t="shared" si="134"/>
        <v>0</v>
      </c>
      <c r="AU962" s="1" t="s">
        <v>47140</v>
      </c>
      <c r="AV962" s="1" t="s">
        <v>47141</v>
      </c>
      <c r="AW962" s="1" t="s">
        <v>47142</v>
      </c>
      <c r="AX962" s="1" t="s">
        <v>47143</v>
      </c>
      <c r="AY962" s="1" t="s">
        <v>47144</v>
      </c>
      <c r="AZ962" s="1" t="s">
        <v>47145</v>
      </c>
      <c r="BA962" s="1">
        <v>377</v>
      </c>
      <c r="BB962" s="1" t="s">
        <v>47146</v>
      </c>
      <c r="BF962" s="1" t="s">
        <v>47147</v>
      </c>
      <c r="BG962" s="1" t="s">
        <v>1538</v>
      </c>
      <c r="BH962" s="1" t="s">
        <v>1539</v>
      </c>
      <c r="BK962" s="1" t="s">
        <v>662</v>
      </c>
      <c r="BL962" s="1">
        <v>3</v>
      </c>
      <c r="BM962" s="1" t="s">
        <v>47148</v>
      </c>
      <c r="BN962" s="1" t="s">
        <v>22524</v>
      </c>
      <c r="BO962" s="1" t="s">
        <v>16514</v>
      </c>
      <c r="BP962" s="1" t="s">
        <v>47149</v>
      </c>
      <c r="BQ962" s="1" t="s">
        <v>47150</v>
      </c>
      <c r="BR962" s="1" t="s">
        <v>47151</v>
      </c>
      <c r="BS962" s="1">
        <v>0.45300000000000001</v>
      </c>
      <c r="BU962" s="1" t="s">
        <v>4</v>
      </c>
    </row>
    <row r="963" spans="1:78" x14ac:dyDescent="0.25">
      <c r="A963" s="2" t="s">
        <v>7730</v>
      </c>
      <c r="B963" s="1">
        <v>2565</v>
      </c>
      <c r="C963" s="1">
        <v>4</v>
      </c>
      <c r="D963" s="1">
        <v>46060338</v>
      </c>
      <c r="E963" s="1">
        <v>46060338</v>
      </c>
      <c r="F963" s="1" t="s">
        <v>6</v>
      </c>
      <c r="G963" s="2" t="s">
        <v>47152</v>
      </c>
      <c r="H963" s="2" t="s">
        <v>47153</v>
      </c>
      <c r="I963" s="2" t="s">
        <v>47154</v>
      </c>
      <c r="J963" s="2" t="s">
        <v>47155</v>
      </c>
      <c r="K963" s="2" t="s">
        <v>49</v>
      </c>
      <c r="L963" s="1" t="s">
        <v>50</v>
      </c>
      <c r="M963" s="1" t="s">
        <v>51</v>
      </c>
      <c r="N963" s="1" t="s">
        <v>52</v>
      </c>
      <c r="O963" s="1" t="s">
        <v>52</v>
      </c>
      <c r="R963" s="1" t="s">
        <v>7732</v>
      </c>
      <c r="S963" s="1" t="s">
        <v>10</v>
      </c>
      <c r="T963" s="1">
        <v>7</v>
      </c>
      <c r="U963" s="1">
        <v>964</v>
      </c>
      <c r="V963" s="3">
        <v>1</v>
      </c>
      <c r="W963" s="12" t="e">
        <v>#N/A</v>
      </c>
      <c r="X963" s="12" t="e">
        <v>#N/A</v>
      </c>
      <c r="Y963" s="12" t="e">
        <v>#N/A</v>
      </c>
      <c r="Z963" s="9">
        <v>0.183007</v>
      </c>
      <c r="AA963" s="10">
        <v>28</v>
      </c>
      <c r="AB963" s="10">
        <v>125</v>
      </c>
      <c r="AC963" s="20">
        <v>0.65</v>
      </c>
      <c r="AD963" s="20">
        <v>0.41755160852784701</v>
      </c>
      <c r="AE963" s="20">
        <v>0.92035375339831105</v>
      </c>
      <c r="AF963" s="15">
        <v>0.32738099999999998</v>
      </c>
      <c r="AG963" s="16">
        <v>55</v>
      </c>
      <c r="AH963" s="16">
        <v>113</v>
      </c>
      <c r="AI963" s="22">
        <v>0.88</v>
      </c>
      <c r="AJ963" s="22">
        <v>0.65626376232766304</v>
      </c>
      <c r="AK963" s="22">
        <v>0.98938115232394896</v>
      </c>
      <c r="AL963" s="18">
        <f t="shared" si="126"/>
        <v>1</v>
      </c>
      <c r="AM963" s="18">
        <f t="shared" si="127"/>
        <v>1</v>
      </c>
      <c r="AN963" s="18">
        <f t="shared" si="128"/>
        <v>0</v>
      </c>
      <c r="AO963" s="18">
        <f t="shared" si="129"/>
        <v>1</v>
      </c>
      <c r="AP963" s="18">
        <f t="shared" si="130"/>
        <v>1</v>
      </c>
      <c r="AQ963" s="18">
        <f t="shared" si="131"/>
        <v>1</v>
      </c>
      <c r="AR963" s="18">
        <f t="shared" si="132"/>
        <v>0</v>
      </c>
      <c r="AS963" s="18">
        <f t="shared" si="133"/>
        <v>0</v>
      </c>
      <c r="AT963" s="18">
        <f t="shared" si="134"/>
        <v>1</v>
      </c>
      <c r="AV963" s="1" t="s">
        <v>7736</v>
      </c>
      <c r="AW963" s="1" t="s">
        <v>7737</v>
      </c>
      <c r="AX963" s="1" t="s">
        <v>7738</v>
      </c>
      <c r="AY963" s="1" t="s">
        <v>7739</v>
      </c>
      <c r="AZ963" s="1" t="s">
        <v>7740</v>
      </c>
      <c r="BA963" s="1">
        <v>271</v>
      </c>
      <c r="BB963" s="1" t="s">
        <v>671</v>
      </c>
      <c r="BF963" s="1" t="s">
        <v>7741</v>
      </c>
      <c r="BG963" s="1" t="s">
        <v>7742</v>
      </c>
      <c r="BH963" s="1" t="s">
        <v>7743</v>
      </c>
      <c r="BK963" s="1" t="s">
        <v>1135</v>
      </c>
      <c r="BL963" s="1">
        <v>2</v>
      </c>
      <c r="BP963" s="1" t="s">
        <v>7744</v>
      </c>
      <c r="BR963" s="1" t="s">
        <v>47156</v>
      </c>
      <c r="BS963" s="1">
        <v>0.33800000000000002</v>
      </c>
      <c r="BU963" s="1" t="s">
        <v>4</v>
      </c>
    </row>
    <row r="964" spans="1:78" x14ac:dyDescent="0.25">
      <c r="A964" s="2" t="s">
        <v>7730</v>
      </c>
      <c r="B964" s="1">
        <v>2565</v>
      </c>
      <c r="C964" s="1">
        <v>4</v>
      </c>
      <c r="D964" s="1">
        <v>46099262</v>
      </c>
      <c r="E964" s="1">
        <v>46099262</v>
      </c>
      <c r="F964" s="1" t="s">
        <v>6</v>
      </c>
      <c r="G964" s="2" t="s">
        <v>47157</v>
      </c>
      <c r="H964" s="2" t="s">
        <v>26418</v>
      </c>
      <c r="I964" s="2" t="s">
        <v>38497</v>
      </c>
      <c r="J964" s="2" t="s">
        <v>38498</v>
      </c>
      <c r="K964" s="2" t="s">
        <v>49</v>
      </c>
      <c r="L964" s="1" t="s">
        <v>50</v>
      </c>
      <c r="M964" s="1" t="s">
        <v>90</v>
      </c>
      <c r="N964" s="1" t="s">
        <v>31</v>
      </c>
      <c r="O964" s="1" t="s">
        <v>31</v>
      </c>
      <c r="R964" s="1" t="s">
        <v>7732</v>
      </c>
      <c r="S964" s="1" t="s">
        <v>10</v>
      </c>
      <c r="T964" s="1">
        <v>2</v>
      </c>
      <c r="U964" s="1">
        <v>361</v>
      </c>
      <c r="V964" s="3">
        <v>1</v>
      </c>
      <c r="W964" s="12" t="e">
        <v>#N/A</v>
      </c>
      <c r="X964" s="12" t="e">
        <v>#N/A</v>
      </c>
      <c r="Y964" s="12" t="e">
        <v>#N/A</v>
      </c>
      <c r="Z964" s="9">
        <v>0.280528</v>
      </c>
      <c r="AA964" s="10">
        <v>85</v>
      </c>
      <c r="AB964" s="10">
        <v>218</v>
      </c>
      <c r="AC964" s="20">
        <v>0.99</v>
      </c>
      <c r="AD964" s="20">
        <v>0.72401246926725404</v>
      </c>
      <c r="AE964" s="20">
        <v>1</v>
      </c>
      <c r="AF964" s="15">
        <v>0.39130399999999999</v>
      </c>
      <c r="AG964" s="16">
        <v>90</v>
      </c>
      <c r="AH964" s="16">
        <v>140</v>
      </c>
      <c r="AI964" s="22">
        <v>1</v>
      </c>
      <c r="AJ964" s="22">
        <v>0.79846405498323603</v>
      </c>
      <c r="AK964" s="22">
        <v>1</v>
      </c>
      <c r="AL964" s="18">
        <f t="shared" ref="AL964:AL1027" si="135">IF(AC964&gt;0.25,1,0)</f>
        <v>1</v>
      </c>
      <c r="AM964" s="18">
        <f t="shared" ref="AM964:AM1027" si="136">IF(AC964&gt;0.5,1,0)</f>
        <v>1</v>
      </c>
      <c r="AN964" s="18">
        <f t="shared" ref="AN964:AN1027" si="137">IF(AC964&gt;0.75,1,0)</f>
        <v>1</v>
      </c>
      <c r="AO964" s="18">
        <f t="shared" ref="AO964:AO1027" si="138">IF(AI964&gt;0.25,1,0)</f>
        <v>1</v>
      </c>
      <c r="AP964" s="18">
        <f t="shared" ref="AP964:AP1027" si="139">IF(AI964&gt;0.5,1,0)</f>
        <v>1</v>
      </c>
      <c r="AQ964" s="18">
        <f t="shared" ref="AQ964:AQ1027" si="140">IF(AI964&gt;0.75,1,0)</f>
        <v>1</v>
      </c>
      <c r="AR964" s="18">
        <f t="shared" ref="AR964:AR1027" si="141">IF(AE964&lt;AJ964,1,0)</f>
        <v>0</v>
      </c>
      <c r="AS964" s="18">
        <f t="shared" ref="AS964:AS1027" si="142">IF(AE964&lt;AI964,1,0)</f>
        <v>0</v>
      </c>
      <c r="AT964" s="18">
        <f t="shared" ref="AT964:AT1027" si="143">IF(AJ964&gt;AC964,1,0)</f>
        <v>0</v>
      </c>
      <c r="AV964" s="1" t="s">
        <v>7736</v>
      </c>
      <c r="AW964" s="1" t="s">
        <v>7737</v>
      </c>
      <c r="AX964" s="1" t="s">
        <v>7738</v>
      </c>
      <c r="AY964" s="1" t="s">
        <v>7739</v>
      </c>
      <c r="AZ964" s="1" t="s">
        <v>7740</v>
      </c>
      <c r="BA964" s="1">
        <v>70</v>
      </c>
      <c r="BB964" s="1" t="s">
        <v>671</v>
      </c>
      <c r="BF964" s="1" t="s">
        <v>7741</v>
      </c>
      <c r="BG964" s="1" t="s">
        <v>7742</v>
      </c>
      <c r="BH964" s="1" t="s">
        <v>7743</v>
      </c>
      <c r="BK964" s="1" t="s">
        <v>1135</v>
      </c>
      <c r="BL964" s="1">
        <v>2</v>
      </c>
      <c r="BP964" s="1" t="s">
        <v>7744</v>
      </c>
      <c r="BR964" s="1" t="s">
        <v>47158</v>
      </c>
      <c r="BS964" s="1">
        <v>0.38300000000000001</v>
      </c>
      <c r="BU964" s="1" t="s">
        <v>4</v>
      </c>
    </row>
    <row r="965" spans="1:78" x14ac:dyDescent="0.25">
      <c r="A965" s="2" t="s">
        <v>47159</v>
      </c>
      <c r="B965" s="1">
        <v>2567</v>
      </c>
      <c r="C965" s="1">
        <v>15</v>
      </c>
      <c r="D965" s="1">
        <v>27778040</v>
      </c>
      <c r="E965" s="1">
        <v>27778040</v>
      </c>
      <c r="F965" s="1" t="s">
        <v>6</v>
      </c>
      <c r="G965" s="2" t="s">
        <v>47160</v>
      </c>
      <c r="K965" s="2" t="s">
        <v>586</v>
      </c>
      <c r="L965" s="1" t="s">
        <v>50</v>
      </c>
      <c r="M965" s="1" t="s">
        <v>90</v>
      </c>
      <c r="N965" s="1" t="s">
        <v>52</v>
      </c>
      <c r="O965" s="1" t="s">
        <v>52</v>
      </c>
      <c r="R965" s="1" t="s">
        <v>47161</v>
      </c>
      <c r="S965" s="1" t="s">
        <v>6</v>
      </c>
      <c r="T965" s="1">
        <v>10</v>
      </c>
      <c r="V965" s="3">
        <v>1</v>
      </c>
      <c r="W965" s="12" t="e">
        <v>#N/A</v>
      </c>
      <c r="X965" s="12" t="e">
        <v>#N/A</v>
      </c>
      <c r="Y965" s="12" t="e">
        <v>#N/A</v>
      </c>
      <c r="Z965" s="9">
        <v>0.36206899999999997</v>
      </c>
      <c r="AA965" s="10">
        <v>21</v>
      </c>
      <c r="AB965" s="10">
        <v>37</v>
      </c>
      <c r="AC965" s="20">
        <v>0.9</v>
      </c>
      <c r="AD965" s="20">
        <v>0.57478887136895096</v>
      </c>
      <c r="AE965" s="20">
        <v>1</v>
      </c>
      <c r="AF965" s="15">
        <v>0.5</v>
      </c>
      <c r="AG965" s="16">
        <v>39</v>
      </c>
      <c r="AH965" s="16">
        <v>39</v>
      </c>
      <c r="AI965" s="22">
        <v>0.82</v>
      </c>
      <c r="AJ965" s="22">
        <v>0.61841254487372399</v>
      </c>
      <c r="AK965" s="22">
        <v>0.97227777053689401</v>
      </c>
      <c r="AL965" s="18">
        <f t="shared" si="135"/>
        <v>1</v>
      </c>
      <c r="AM965" s="18">
        <f t="shared" si="136"/>
        <v>1</v>
      </c>
      <c r="AN965" s="18">
        <f t="shared" si="137"/>
        <v>1</v>
      </c>
      <c r="AO965" s="18">
        <f t="shared" si="138"/>
        <v>1</v>
      </c>
      <c r="AP965" s="18">
        <f t="shared" si="139"/>
        <v>1</v>
      </c>
      <c r="AQ965" s="18">
        <f t="shared" si="140"/>
        <v>1</v>
      </c>
      <c r="AR965" s="18">
        <f t="shared" si="141"/>
        <v>0</v>
      </c>
      <c r="AS965" s="18">
        <f t="shared" si="142"/>
        <v>0</v>
      </c>
      <c r="AT965" s="18">
        <f t="shared" si="143"/>
        <v>0</v>
      </c>
      <c r="AV965" s="1" t="s">
        <v>47162</v>
      </c>
      <c r="AW965" s="1" t="s">
        <v>47163</v>
      </c>
      <c r="AX965" s="1" t="s">
        <v>47164</v>
      </c>
      <c r="AY965" s="1" t="s">
        <v>47165</v>
      </c>
      <c r="AZ965" s="1" t="s">
        <v>47166</v>
      </c>
      <c r="BF965" s="1" t="s">
        <v>47147</v>
      </c>
      <c r="BG965" s="1" t="s">
        <v>7742</v>
      </c>
      <c r="BH965" s="1" t="s">
        <v>7743</v>
      </c>
      <c r="BL965" s="1">
        <v>0</v>
      </c>
      <c r="BN965" s="1" t="s">
        <v>47167</v>
      </c>
      <c r="BP965" s="1" t="s">
        <v>47168</v>
      </c>
      <c r="BR965" s="1" t="s">
        <v>47169</v>
      </c>
      <c r="BS965" s="1">
        <v>0.51700000000000002</v>
      </c>
      <c r="BU965" s="1" t="s">
        <v>4</v>
      </c>
    </row>
    <row r="966" spans="1:78" x14ac:dyDescent="0.25">
      <c r="A966" s="2" t="s">
        <v>47170</v>
      </c>
      <c r="B966" s="1">
        <v>2568</v>
      </c>
      <c r="C966" s="1">
        <v>5</v>
      </c>
      <c r="D966" s="1">
        <v>170235678</v>
      </c>
      <c r="E966" s="1">
        <v>170235678</v>
      </c>
      <c r="F966" s="1" t="s">
        <v>6</v>
      </c>
      <c r="G966" s="2" t="s">
        <v>47171</v>
      </c>
      <c r="H966" s="2" t="s">
        <v>47173</v>
      </c>
      <c r="I966" s="2" t="s">
        <v>47174</v>
      </c>
      <c r="J966" s="2" t="s">
        <v>47175</v>
      </c>
      <c r="K966" s="2" t="s">
        <v>49</v>
      </c>
      <c r="L966" s="1" t="s">
        <v>50</v>
      </c>
      <c r="M966" s="1" t="s">
        <v>51</v>
      </c>
      <c r="N966" s="1" t="s">
        <v>52</v>
      </c>
      <c r="O966" s="1" t="s">
        <v>52</v>
      </c>
      <c r="R966" s="1" t="s">
        <v>47172</v>
      </c>
      <c r="S966" s="1" t="s">
        <v>6</v>
      </c>
      <c r="T966" s="1">
        <v>8</v>
      </c>
      <c r="U966" s="1">
        <v>952</v>
      </c>
      <c r="V966" s="3">
        <v>1</v>
      </c>
      <c r="W966" s="12" t="e">
        <v>#N/A</v>
      </c>
      <c r="X966" s="12" t="e">
        <v>#N/A</v>
      </c>
      <c r="Y966" s="12" t="e">
        <v>#N/A</v>
      </c>
      <c r="Z966" s="9">
        <v>0.28125</v>
      </c>
      <c r="AA966" s="10">
        <v>36</v>
      </c>
      <c r="AB966" s="10">
        <v>92</v>
      </c>
      <c r="AC966" s="20">
        <v>1</v>
      </c>
      <c r="AD966" s="20">
        <v>0.65662981423480804</v>
      </c>
      <c r="AE966" s="20">
        <v>1</v>
      </c>
      <c r="AF966" s="15">
        <v>0.42857099999999998</v>
      </c>
      <c r="AG966" s="16">
        <v>75</v>
      </c>
      <c r="AH966" s="16">
        <v>100</v>
      </c>
      <c r="AI966" s="22">
        <v>1</v>
      </c>
      <c r="AJ966" s="22">
        <v>0.82582966616395603</v>
      </c>
      <c r="AK966" s="22">
        <v>1</v>
      </c>
      <c r="AL966" s="18">
        <f t="shared" si="135"/>
        <v>1</v>
      </c>
      <c r="AM966" s="18">
        <f t="shared" si="136"/>
        <v>1</v>
      </c>
      <c r="AN966" s="18">
        <f t="shared" si="137"/>
        <v>1</v>
      </c>
      <c r="AO966" s="18">
        <f t="shared" si="138"/>
        <v>1</v>
      </c>
      <c r="AP966" s="18">
        <f t="shared" si="139"/>
        <v>1</v>
      </c>
      <c r="AQ966" s="18">
        <f t="shared" si="140"/>
        <v>1</v>
      </c>
      <c r="AR966" s="18">
        <f t="shared" si="141"/>
        <v>0</v>
      </c>
      <c r="AS966" s="18">
        <f t="shared" si="142"/>
        <v>0</v>
      </c>
      <c r="AT966" s="18">
        <f t="shared" si="143"/>
        <v>0</v>
      </c>
      <c r="AU966" s="1" t="s">
        <v>47176</v>
      </c>
      <c r="AV966" s="1" t="s">
        <v>47177</v>
      </c>
      <c r="AW966" s="1" t="s">
        <v>47178</v>
      </c>
      <c r="AX966" s="1" t="s">
        <v>47179</v>
      </c>
      <c r="AY966" s="1" t="s">
        <v>47180</v>
      </c>
      <c r="AZ966" s="1" t="s">
        <v>47181</v>
      </c>
      <c r="BA966" s="1">
        <v>252</v>
      </c>
      <c r="BB966" s="1" t="s">
        <v>80</v>
      </c>
      <c r="BG966" s="1" t="s">
        <v>7742</v>
      </c>
      <c r="BH966" s="1" t="s">
        <v>1539</v>
      </c>
      <c r="BK966" s="1" t="s">
        <v>3691</v>
      </c>
      <c r="BL966" s="1">
        <v>1</v>
      </c>
      <c r="BM966" s="1" t="s">
        <v>47182</v>
      </c>
      <c r="BN966" s="1" t="s">
        <v>22299</v>
      </c>
      <c r="BO966" s="1" t="s">
        <v>47183</v>
      </c>
      <c r="BR966" s="1" t="s">
        <v>47184</v>
      </c>
      <c r="BS966" s="1">
        <v>0.433</v>
      </c>
      <c r="BU966" s="1" t="s">
        <v>4</v>
      </c>
    </row>
    <row r="967" spans="1:78" x14ac:dyDescent="0.25">
      <c r="A967" s="2" t="s">
        <v>47185</v>
      </c>
      <c r="B967" s="1">
        <v>2580</v>
      </c>
      <c r="C967" s="1">
        <v>4</v>
      </c>
      <c r="D967" s="1">
        <v>866372</v>
      </c>
      <c r="E967" s="1">
        <v>866372</v>
      </c>
      <c r="F967" s="1" t="s">
        <v>6</v>
      </c>
      <c r="G967" s="2" t="s">
        <v>47186</v>
      </c>
      <c r="K967" s="2" t="s">
        <v>683</v>
      </c>
      <c r="L967" s="1" t="s">
        <v>50</v>
      </c>
      <c r="M967" s="1" t="s">
        <v>90</v>
      </c>
      <c r="N967" s="1" t="s">
        <v>31</v>
      </c>
      <c r="O967" s="1" t="s">
        <v>31</v>
      </c>
      <c r="R967" s="1" t="s">
        <v>47187</v>
      </c>
      <c r="S967" s="1" t="s">
        <v>10</v>
      </c>
      <c r="T967" s="1" t="s">
        <v>4</v>
      </c>
      <c r="V967" s="3">
        <v>1</v>
      </c>
      <c r="W967" s="12" t="e">
        <v>#N/A</v>
      </c>
      <c r="X967" s="12" t="e">
        <v>#N/A</v>
      </c>
      <c r="Y967" s="12" t="e">
        <v>#N/A</v>
      </c>
      <c r="Z967" s="9">
        <v>0.75</v>
      </c>
      <c r="AA967" s="10">
        <v>6</v>
      </c>
      <c r="AB967" s="10">
        <v>2</v>
      </c>
      <c r="AC967" s="20">
        <v>1</v>
      </c>
      <c r="AD967" s="20">
        <v>0.54353732532105903</v>
      </c>
      <c r="AE967" s="20">
        <v>1</v>
      </c>
      <c r="AF967" s="15">
        <v>0.33333299999999999</v>
      </c>
      <c r="AG967" s="16">
        <v>2</v>
      </c>
      <c r="AH967" s="16">
        <v>4</v>
      </c>
      <c r="AI967" s="22">
        <v>0.55000000000000004</v>
      </c>
      <c r="AJ967" s="22">
        <v>0.15044924134556001</v>
      </c>
      <c r="AK967" s="22">
        <v>0.96081778140803398</v>
      </c>
      <c r="AL967" s="18">
        <f t="shared" si="135"/>
        <v>1</v>
      </c>
      <c r="AM967" s="18">
        <f t="shared" si="136"/>
        <v>1</v>
      </c>
      <c r="AN967" s="18">
        <f t="shared" si="137"/>
        <v>1</v>
      </c>
      <c r="AO967" s="18">
        <f t="shared" si="138"/>
        <v>1</v>
      </c>
      <c r="AP967" s="18">
        <f t="shared" si="139"/>
        <v>1</v>
      </c>
      <c r="AQ967" s="18">
        <f t="shared" si="140"/>
        <v>0</v>
      </c>
      <c r="AR967" s="18">
        <f t="shared" si="141"/>
        <v>0</v>
      </c>
      <c r="AS967" s="18">
        <f t="shared" si="142"/>
        <v>0</v>
      </c>
      <c r="AT967" s="18">
        <f t="shared" si="143"/>
        <v>0</v>
      </c>
      <c r="AU967" s="1" t="s">
        <v>47188</v>
      </c>
      <c r="AV967" s="1" t="s">
        <v>47189</v>
      </c>
      <c r="AW967" s="1" t="s">
        <v>47190</v>
      </c>
      <c r="AX967" s="1" t="s">
        <v>47191</v>
      </c>
      <c r="AY967" s="1" t="s">
        <v>47192</v>
      </c>
      <c r="AZ967" s="1" t="s">
        <v>47193</v>
      </c>
      <c r="BF967" s="1" t="s">
        <v>20879</v>
      </c>
      <c r="BG967" s="1" t="s">
        <v>47194</v>
      </c>
      <c r="BH967" s="1" t="s">
        <v>47195</v>
      </c>
      <c r="BK967" s="1" t="s">
        <v>47196</v>
      </c>
      <c r="BL967" s="1">
        <v>4</v>
      </c>
      <c r="BP967" s="1" t="s">
        <v>47197</v>
      </c>
      <c r="BR967" s="1" t="s">
        <v>47198</v>
      </c>
      <c r="BS967" s="1">
        <v>0.70599999999999996</v>
      </c>
      <c r="BU967" s="1" t="s">
        <v>4</v>
      </c>
    </row>
    <row r="968" spans="1:78" x14ac:dyDescent="0.25">
      <c r="A968" s="2" t="s">
        <v>47199</v>
      </c>
      <c r="B968" s="1">
        <v>11227</v>
      </c>
      <c r="C968" s="1">
        <v>2</v>
      </c>
      <c r="D968" s="1">
        <v>158115906</v>
      </c>
      <c r="E968" s="1">
        <v>158115906</v>
      </c>
      <c r="F968" s="1" t="s">
        <v>6</v>
      </c>
      <c r="G968" s="2" t="s">
        <v>47200</v>
      </c>
      <c r="H968" s="2" t="s">
        <v>47202</v>
      </c>
      <c r="I968" s="2" t="s">
        <v>47203</v>
      </c>
      <c r="J968" s="2" t="s">
        <v>47204</v>
      </c>
      <c r="K968" s="2" t="s">
        <v>49</v>
      </c>
      <c r="L968" s="1" t="s">
        <v>50</v>
      </c>
      <c r="M968" s="1" t="s">
        <v>51</v>
      </c>
      <c r="N968" s="1" t="s">
        <v>52</v>
      </c>
      <c r="O968" s="1" t="s">
        <v>52</v>
      </c>
      <c r="R968" s="1" t="s">
        <v>47201</v>
      </c>
      <c r="S968" s="1" t="s">
        <v>6</v>
      </c>
      <c r="T968" s="1">
        <v>1</v>
      </c>
      <c r="U968" s="1">
        <v>1567</v>
      </c>
      <c r="V968" s="3">
        <v>1</v>
      </c>
      <c r="W968" s="12" t="e">
        <v>#N/A</v>
      </c>
      <c r="X968" s="12" t="e">
        <v>#N/A</v>
      </c>
      <c r="Y968" s="12" t="e">
        <v>#N/A</v>
      </c>
      <c r="Z968" s="9">
        <v>0.31182799999999999</v>
      </c>
      <c r="AA968" s="10">
        <v>29</v>
      </c>
      <c r="AB968" s="10">
        <v>64</v>
      </c>
      <c r="AC968" s="20">
        <v>1</v>
      </c>
      <c r="AD968" s="20">
        <v>0.67767059577611599</v>
      </c>
      <c r="AE968" s="20">
        <v>1</v>
      </c>
      <c r="AF968" s="15">
        <v>0.30952400000000002</v>
      </c>
      <c r="AG968" s="16">
        <v>39</v>
      </c>
      <c r="AH968" s="16">
        <v>87</v>
      </c>
      <c r="AI968" s="22">
        <v>0.83</v>
      </c>
      <c r="AJ968" s="22">
        <v>0.594963484665741</v>
      </c>
      <c r="AK968" s="22">
        <v>0.98364598076274601</v>
      </c>
      <c r="AL968" s="18">
        <f t="shared" si="135"/>
        <v>1</v>
      </c>
      <c r="AM968" s="18">
        <f t="shared" si="136"/>
        <v>1</v>
      </c>
      <c r="AN968" s="18">
        <f t="shared" si="137"/>
        <v>1</v>
      </c>
      <c r="AO968" s="18">
        <f t="shared" si="138"/>
        <v>1</v>
      </c>
      <c r="AP968" s="18">
        <f t="shared" si="139"/>
        <v>1</v>
      </c>
      <c r="AQ968" s="18">
        <f t="shared" si="140"/>
        <v>1</v>
      </c>
      <c r="AR968" s="18">
        <f t="shared" si="141"/>
        <v>0</v>
      </c>
      <c r="AS968" s="18">
        <f t="shared" si="142"/>
        <v>0</v>
      </c>
      <c r="AT968" s="18">
        <f t="shared" si="143"/>
        <v>0</v>
      </c>
      <c r="AU968" s="1" t="s">
        <v>47205</v>
      </c>
      <c r="AV968" s="1" t="s">
        <v>47206</v>
      </c>
      <c r="AW968" s="1" t="s">
        <v>47207</v>
      </c>
      <c r="AX968" s="1" t="s">
        <v>47208</v>
      </c>
      <c r="AY968" s="1" t="s">
        <v>47209</v>
      </c>
      <c r="AZ968" s="1" t="s">
        <v>47210</v>
      </c>
      <c r="BA968" s="1">
        <v>438</v>
      </c>
      <c r="BB968" s="1" t="s">
        <v>408</v>
      </c>
      <c r="BF968" s="1" t="s">
        <v>47211</v>
      </c>
      <c r="BG968" s="1" t="s">
        <v>410</v>
      </c>
      <c r="BH968" s="1" t="s">
        <v>22572</v>
      </c>
      <c r="BK968" s="1" t="s">
        <v>8300</v>
      </c>
      <c r="BL968" s="1">
        <v>4</v>
      </c>
      <c r="BR968" s="1" t="s">
        <v>47212</v>
      </c>
      <c r="BS968" s="1">
        <v>0.46300000000000002</v>
      </c>
      <c r="BU968" s="1" t="s">
        <v>4</v>
      </c>
    </row>
    <row r="969" spans="1:78" x14ac:dyDescent="0.25">
      <c r="A969" s="2" t="s">
        <v>47213</v>
      </c>
      <c r="B969" s="1">
        <v>117248</v>
      </c>
      <c r="C969" s="1">
        <v>3</v>
      </c>
      <c r="D969" s="1">
        <v>16216975</v>
      </c>
      <c r="E969" s="1">
        <v>16216975</v>
      </c>
      <c r="F969" s="1" t="s">
        <v>6</v>
      </c>
      <c r="G969" s="2" t="s">
        <v>47214</v>
      </c>
      <c r="H969" s="2" t="s">
        <v>25536</v>
      </c>
      <c r="I969" s="2" t="s">
        <v>47216</v>
      </c>
      <c r="J969" s="2" t="s">
        <v>47217</v>
      </c>
      <c r="K969" s="2" t="s">
        <v>49</v>
      </c>
      <c r="L969" s="1" t="s">
        <v>50</v>
      </c>
      <c r="M969" s="1" t="s">
        <v>90</v>
      </c>
      <c r="N969" s="1" t="s">
        <v>31</v>
      </c>
      <c r="O969" s="1" t="s">
        <v>31</v>
      </c>
      <c r="R969" s="1" t="s">
        <v>47215</v>
      </c>
      <c r="S969" s="1" t="s">
        <v>6</v>
      </c>
      <c r="T969" s="1">
        <v>1</v>
      </c>
      <c r="U969" s="1">
        <v>792</v>
      </c>
      <c r="V969" s="3">
        <v>1</v>
      </c>
      <c r="W969" s="12" t="e">
        <v>#N/A</v>
      </c>
      <c r="X969" s="12" t="e">
        <v>#N/A</v>
      </c>
      <c r="Y969" s="12" t="e">
        <v>#N/A</v>
      </c>
      <c r="Z969" s="9">
        <v>0.18518499999999999</v>
      </c>
      <c r="AA969" s="10">
        <v>10</v>
      </c>
      <c r="AB969" s="10">
        <v>44</v>
      </c>
      <c r="AC969" s="20">
        <v>0.66</v>
      </c>
      <c r="AD969" s="20">
        <v>0.34039480643210202</v>
      </c>
      <c r="AE969" s="20">
        <v>0.965388165442708</v>
      </c>
      <c r="AF969" s="15">
        <v>0.31168800000000002</v>
      </c>
      <c r="AG969" s="16">
        <v>24</v>
      </c>
      <c r="AH969" s="16">
        <v>53</v>
      </c>
      <c r="AI969" s="22">
        <v>0.84</v>
      </c>
      <c r="AJ969" s="22">
        <v>0.55330967059829095</v>
      </c>
      <c r="AK969" s="22">
        <v>0.98630627260723502</v>
      </c>
      <c r="AL969" s="18">
        <f t="shared" si="135"/>
        <v>1</v>
      </c>
      <c r="AM969" s="18">
        <f t="shared" si="136"/>
        <v>1</v>
      </c>
      <c r="AN969" s="18">
        <f t="shared" si="137"/>
        <v>0</v>
      </c>
      <c r="AO969" s="18">
        <f t="shared" si="138"/>
        <v>1</v>
      </c>
      <c r="AP969" s="18">
        <f t="shared" si="139"/>
        <v>1</v>
      </c>
      <c r="AQ969" s="18">
        <f t="shared" si="140"/>
        <v>1</v>
      </c>
      <c r="AR969" s="18">
        <f t="shared" si="141"/>
        <v>0</v>
      </c>
      <c r="AS969" s="18">
        <f t="shared" si="142"/>
        <v>0</v>
      </c>
      <c r="AT969" s="18">
        <f t="shared" si="143"/>
        <v>0</v>
      </c>
      <c r="AU969" s="1" t="s">
        <v>47218</v>
      </c>
      <c r="AV969" s="1" t="s">
        <v>47219</v>
      </c>
      <c r="AW969" s="1" t="s">
        <v>47220</v>
      </c>
      <c r="AX969" s="1" t="s">
        <v>47221</v>
      </c>
      <c r="AY969" s="1" t="s">
        <v>47222</v>
      </c>
      <c r="AZ969" s="1" t="s">
        <v>47223</v>
      </c>
      <c r="BA969" s="1">
        <v>106</v>
      </c>
      <c r="BB969" s="1" t="s">
        <v>408</v>
      </c>
      <c r="BG969" s="1" t="s">
        <v>47224</v>
      </c>
      <c r="BH969" s="1" t="s">
        <v>22572</v>
      </c>
      <c r="BK969" s="1" t="s">
        <v>3691</v>
      </c>
      <c r="BL969" s="1">
        <v>1</v>
      </c>
      <c r="BR969" s="1" t="s">
        <v>47225</v>
      </c>
      <c r="BS969" s="1">
        <v>0.622</v>
      </c>
      <c r="BU969" s="1" t="s">
        <v>4</v>
      </c>
    </row>
    <row r="970" spans="1:78" x14ac:dyDescent="0.25">
      <c r="A970" s="2" t="s">
        <v>47226</v>
      </c>
      <c r="B970" s="1">
        <v>2587</v>
      </c>
      <c r="C970" s="1">
        <v>18</v>
      </c>
      <c r="D970" s="1">
        <v>74962574</v>
      </c>
      <c r="E970" s="1">
        <v>74962574</v>
      </c>
      <c r="F970" s="1" t="s">
        <v>6</v>
      </c>
      <c r="G970" s="2" t="s">
        <v>47227</v>
      </c>
      <c r="H970" s="2" t="s">
        <v>47229</v>
      </c>
      <c r="I970" s="2" t="s">
        <v>47230</v>
      </c>
      <c r="J970" s="2" t="s">
        <v>47231</v>
      </c>
      <c r="K970" s="2" t="s">
        <v>49</v>
      </c>
      <c r="L970" s="1" t="s">
        <v>50</v>
      </c>
      <c r="M970" s="1" t="s">
        <v>90</v>
      </c>
      <c r="N970" s="1" t="s">
        <v>31</v>
      </c>
      <c r="O970" s="1" t="s">
        <v>31</v>
      </c>
      <c r="R970" s="1" t="s">
        <v>47228</v>
      </c>
      <c r="S970" s="1" t="s">
        <v>6</v>
      </c>
      <c r="T970" s="1">
        <v>1</v>
      </c>
      <c r="U970" s="1">
        <v>567</v>
      </c>
      <c r="V970" s="3">
        <v>1</v>
      </c>
      <c r="W970" s="12" t="e">
        <v>#N/A</v>
      </c>
      <c r="X970" s="12" t="e">
        <v>#N/A</v>
      </c>
      <c r="Y970" s="12" t="e">
        <v>#N/A</v>
      </c>
      <c r="Z970" s="9">
        <v>0</v>
      </c>
      <c r="AA970" s="10">
        <v>0</v>
      </c>
      <c r="AB970" s="10">
        <v>12</v>
      </c>
      <c r="AC970" s="20">
        <v>0</v>
      </c>
      <c r="AD970" s="20">
        <v>0</v>
      </c>
      <c r="AE970" s="20">
        <v>0.78832026929921695</v>
      </c>
      <c r="AF970" s="15">
        <v>0.5</v>
      </c>
      <c r="AG970" s="16">
        <v>4</v>
      </c>
      <c r="AH970" s="16">
        <v>4</v>
      </c>
      <c r="AI970" s="22">
        <v>1</v>
      </c>
      <c r="AJ970" s="22">
        <v>0.38749749290666202</v>
      </c>
      <c r="AK970" s="22">
        <v>1</v>
      </c>
      <c r="AL970" s="18">
        <f t="shared" si="135"/>
        <v>0</v>
      </c>
      <c r="AM970" s="18">
        <f t="shared" si="136"/>
        <v>0</v>
      </c>
      <c r="AN970" s="18">
        <f t="shared" si="137"/>
        <v>0</v>
      </c>
      <c r="AO970" s="18">
        <f t="shared" si="138"/>
        <v>1</v>
      </c>
      <c r="AP970" s="18">
        <f t="shared" si="139"/>
        <v>1</v>
      </c>
      <c r="AQ970" s="18">
        <f t="shared" si="140"/>
        <v>1</v>
      </c>
      <c r="AR970" s="18">
        <f t="shared" si="141"/>
        <v>0</v>
      </c>
      <c r="AS970" s="18">
        <f t="shared" si="142"/>
        <v>1</v>
      </c>
      <c r="AT970" s="18">
        <f t="shared" si="143"/>
        <v>1</v>
      </c>
      <c r="AV970" s="1" t="s">
        <v>47232</v>
      </c>
      <c r="AW970" s="1" t="s">
        <v>47233</v>
      </c>
      <c r="AX970" s="1" t="s">
        <v>47234</v>
      </c>
      <c r="AY970" s="1" t="s">
        <v>47235</v>
      </c>
      <c r="AZ970" s="1" t="s">
        <v>47236</v>
      </c>
      <c r="BA970" s="1">
        <v>24</v>
      </c>
      <c r="BB970" s="1" t="s">
        <v>233</v>
      </c>
      <c r="BF970" s="1" t="s">
        <v>47237</v>
      </c>
      <c r="BG970" s="1" t="s">
        <v>727</v>
      </c>
      <c r="BH970" s="1" t="s">
        <v>47238</v>
      </c>
      <c r="BK970" s="1" t="s">
        <v>2101</v>
      </c>
      <c r="BL970" s="1">
        <v>1</v>
      </c>
      <c r="BN970" s="1" t="s">
        <v>47239</v>
      </c>
      <c r="BP970" s="1" t="s">
        <v>47240</v>
      </c>
      <c r="BR970" s="1" t="s">
        <v>47241</v>
      </c>
      <c r="BS970" s="1">
        <v>0.72099999999999997</v>
      </c>
      <c r="BU970" s="1" t="s">
        <v>4</v>
      </c>
    </row>
    <row r="971" spans="1:78" x14ac:dyDescent="0.25">
      <c r="A971" s="2" t="s">
        <v>47242</v>
      </c>
      <c r="B971" s="1">
        <v>8484</v>
      </c>
      <c r="C971" s="1">
        <v>22</v>
      </c>
      <c r="D971" s="1">
        <v>38219546</v>
      </c>
      <c r="E971" s="1">
        <v>38219546</v>
      </c>
      <c r="F971" s="1" t="s">
        <v>6</v>
      </c>
      <c r="G971" s="2" t="s">
        <v>47243</v>
      </c>
      <c r="H971" s="2" t="s">
        <v>47245</v>
      </c>
      <c r="I971" s="2" t="s">
        <v>47246</v>
      </c>
      <c r="J971" s="2" t="s">
        <v>47247</v>
      </c>
      <c r="K971" s="2" t="s">
        <v>49</v>
      </c>
      <c r="L971" s="1" t="s">
        <v>50</v>
      </c>
      <c r="M971" s="1" t="s">
        <v>51</v>
      </c>
      <c r="N971" s="1" t="s">
        <v>52</v>
      </c>
      <c r="O971" s="1" t="s">
        <v>52</v>
      </c>
      <c r="R971" s="1" t="s">
        <v>47244</v>
      </c>
      <c r="S971" s="1" t="s">
        <v>6</v>
      </c>
      <c r="T971" s="1">
        <v>1</v>
      </c>
      <c r="U971" s="1">
        <v>158</v>
      </c>
      <c r="V971" s="3">
        <v>1</v>
      </c>
      <c r="W971" s="12" t="e">
        <v>#N/A</v>
      </c>
      <c r="X971" s="12" t="e">
        <v>#N/A</v>
      </c>
      <c r="Y971" s="12" t="e">
        <v>#N/A</v>
      </c>
      <c r="Z971" s="9">
        <v>0.29139100000000001</v>
      </c>
      <c r="AA971" s="10">
        <v>44</v>
      </c>
      <c r="AB971" s="10">
        <v>107</v>
      </c>
      <c r="AC971" s="20">
        <v>1</v>
      </c>
      <c r="AD971" s="20">
        <v>0.79183199481214195</v>
      </c>
      <c r="AE971" s="20">
        <v>1</v>
      </c>
      <c r="AF971" s="15">
        <v>0.302564</v>
      </c>
      <c r="AG971" s="16">
        <v>59</v>
      </c>
      <c r="AH971" s="16">
        <v>136</v>
      </c>
      <c r="AI971" s="22">
        <v>1</v>
      </c>
      <c r="AJ971" s="22">
        <v>0.77215780428282599</v>
      </c>
      <c r="AK971" s="22">
        <v>1</v>
      </c>
      <c r="AL971" s="18">
        <f t="shared" si="135"/>
        <v>1</v>
      </c>
      <c r="AM971" s="18">
        <f t="shared" si="136"/>
        <v>1</v>
      </c>
      <c r="AN971" s="18">
        <f t="shared" si="137"/>
        <v>1</v>
      </c>
      <c r="AO971" s="18">
        <f t="shared" si="138"/>
        <v>1</v>
      </c>
      <c r="AP971" s="18">
        <f t="shared" si="139"/>
        <v>1</v>
      </c>
      <c r="AQ971" s="18">
        <f t="shared" si="140"/>
        <v>1</v>
      </c>
      <c r="AR971" s="18">
        <f t="shared" si="141"/>
        <v>0</v>
      </c>
      <c r="AS971" s="18">
        <f t="shared" si="142"/>
        <v>0</v>
      </c>
      <c r="AT971" s="18">
        <f t="shared" si="143"/>
        <v>0</v>
      </c>
      <c r="AV971" s="1" t="s">
        <v>47248</v>
      </c>
      <c r="AW971" s="1" t="s">
        <v>47249</v>
      </c>
      <c r="AX971" s="1" t="s">
        <v>47250</v>
      </c>
      <c r="AY971" s="1" t="s">
        <v>47251</v>
      </c>
      <c r="AZ971" s="1" t="s">
        <v>47252</v>
      </c>
      <c r="BA971" s="1">
        <v>45</v>
      </c>
      <c r="BB971" s="1" t="s">
        <v>390</v>
      </c>
      <c r="BF971" s="1" t="s">
        <v>47253</v>
      </c>
      <c r="BG971" s="1" t="s">
        <v>727</v>
      </c>
      <c r="BH971" s="1" t="s">
        <v>47238</v>
      </c>
      <c r="BL971" s="1">
        <v>0</v>
      </c>
      <c r="BM971" s="1" t="s">
        <v>1574</v>
      </c>
      <c r="BR971" s="1" t="s">
        <v>47254</v>
      </c>
      <c r="BS971" s="1">
        <v>0.65200000000000002</v>
      </c>
      <c r="BU971" s="1" t="s">
        <v>4</v>
      </c>
    </row>
    <row r="972" spans="1:78" x14ac:dyDescent="0.25">
      <c r="A972" s="2" t="s">
        <v>47255</v>
      </c>
      <c r="B972" s="1">
        <v>84253</v>
      </c>
      <c r="C972" s="1">
        <v>9</v>
      </c>
      <c r="D972" s="1">
        <v>130111285</v>
      </c>
      <c r="E972" s="1">
        <v>130111285</v>
      </c>
      <c r="F972" s="1" t="s">
        <v>6</v>
      </c>
      <c r="G972" s="2" t="s">
        <v>47256</v>
      </c>
      <c r="H972" s="2" t="s">
        <v>25659</v>
      </c>
      <c r="I972" s="2" t="s">
        <v>47258</v>
      </c>
      <c r="J972" s="2" t="s">
        <v>47259</v>
      </c>
      <c r="K972" s="2" t="s">
        <v>49</v>
      </c>
      <c r="L972" s="1" t="s">
        <v>50</v>
      </c>
      <c r="M972" s="1" t="s">
        <v>51</v>
      </c>
      <c r="N972" s="1" t="s">
        <v>52</v>
      </c>
      <c r="O972" s="1" t="s">
        <v>52</v>
      </c>
      <c r="R972" s="1" t="s">
        <v>47257</v>
      </c>
      <c r="S972" s="1" t="s">
        <v>6</v>
      </c>
      <c r="T972" s="1">
        <v>17</v>
      </c>
      <c r="U972" s="1">
        <v>1915</v>
      </c>
      <c r="V972" s="3">
        <v>1</v>
      </c>
      <c r="W972" s="12" t="e">
        <v>#N/A</v>
      </c>
      <c r="X972" s="12" t="e">
        <v>#N/A</v>
      </c>
      <c r="Y972" s="12" t="e">
        <v>#N/A</v>
      </c>
      <c r="Z972" s="9">
        <v>0.228571</v>
      </c>
      <c r="AA972" s="10">
        <v>24</v>
      </c>
      <c r="AB972" s="10">
        <v>81</v>
      </c>
      <c r="AC972" s="20">
        <v>0.81</v>
      </c>
      <c r="AD972" s="20">
        <v>0.51332887870850497</v>
      </c>
      <c r="AE972" s="20">
        <v>0.984459491080245</v>
      </c>
      <c r="AF972" s="15">
        <v>0.33858300000000002</v>
      </c>
      <c r="AG972" s="16">
        <v>43</v>
      </c>
      <c r="AH972" s="16">
        <v>84</v>
      </c>
      <c r="AI972" s="22">
        <v>0.91</v>
      </c>
      <c r="AJ972" s="22">
        <v>0.65668684766316898</v>
      </c>
      <c r="AK972" s="22">
        <v>1</v>
      </c>
      <c r="AL972" s="18">
        <f t="shared" si="135"/>
        <v>1</v>
      </c>
      <c r="AM972" s="18">
        <f t="shared" si="136"/>
        <v>1</v>
      </c>
      <c r="AN972" s="18">
        <f t="shared" si="137"/>
        <v>1</v>
      </c>
      <c r="AO972" s="18">
        <f t="shared" si="138"/>
        <v>1</v>
      </c>
      <c r="AP972" s="18">
        <f t="shared" si="139"/>
        <v>1</v>
      </c>
      <c r="AQ972" s="18">
        <f t="shared" si="140"/>
        <v>1</v>
      </c>
      <c r="AR972" s="18">
        <f t="shared" si="141"/>
        <v>0</v>
      </c>
      <c r="AS972" s="18">
        <f t="shared" si="142"/>
        <v>0</v>
      </c>
      <c r="AT972" s="18">
        <f t="shared" si="143"/>
        <v>0</v>
      </c>
      <c r="AU972" s="1" t="s">
        <v>47260</v>
      </c>
      <c r="AV972" s="1" t="s">
        <v>47261</v>
      </c>
      <c r="AW972" s="1" t="s">
        <v>47262</v>
      </c>
      <c r="AX972" s="1" t="s">
        <v>47263</v>
      </c>
      <c r="AY972" s="1" t="s">
        <v>47264</v>
      </c>
      <c r="AZ972" s="1" t="s">
        <v>47265</v>
      </c>
      <c r="BA972" s="1">
        <v>505</v>
      </c>
      <c r="BB972" s="1" t="s">
        <v>47266</v>
      </c>
      <c r="BF972" s="1" t="s">
        <v>47267</v>
      </c>
      <c r="BG972" s="1" t="s">
        <v>4313</v>
      </c>
      <c r="BH972" s="1" t="s">
        <v>47268</v>
      </c>
      <c r="BK972" s="1" t="s">
        <v>14834</v>
      </c>
      <c r="BL972" s="1">
        <v>3</v>
      </c>
      <c r="BR972" s="1" t="s">
        <v>47269</v>
      </c>
      <c r="BS972" s="1">
        <v>0.50700000000000001</v>
      </c>
      <c r="BU972" s="1" t="s">
        <v>4</v>
      </c>
    </row>
    <row r="973" spans="1:78" x14ac:dyDescent="0.25">
      <c r="A973" s="2" t="s">
        <v>22575</v>
      </c>
      <c r="B973" s="1">
        <v>2618</v>
      </c>
      <c r="C973" s="1">
        <v>21</v>
      </c>
      <c r="D973" s="1">
        <v>34882121</v>
      </c>
      <c r="E973" s="1">
        <v>34882122</v>
      </c>
      <c r="F973" s="1" t="s">
        <v>6</v>
      </c>
      <c r="G973" s="2" t="s">
        <v>47270</v>
      </c>
      <c r="H973" s="2" t="s">
        <v>47272</v>
      </c>
      <c r="I973" s="2" t="s">
        <v>47273</v>
      </c>
      <c r="J973" s="2" t="s">
        <v>47274</v>
      </c>
      <c r="K973" s="2" t="s">
        <v>436</v>
      </c>
      <c r="L973" s="1" t="s">
        <v>437</v>
      </c>
      <c r="M973" s="1" t="s">
        <v>10</v>
      </c>
      <c r="N973" s="1" t="s">
        <v>52</v>
      </c>
      <c r="O973" s="1" t="s">
        <v>52</v>
      </c>
      <c r="R973" s="1" t="s">
        <v>22577</v>
      </c>
      <c r="S973" s="1" t="s">
        <v>10</v>
      </c>
      <c r="T973" s="1">
        <v>18</v>
      </c>
      <c r="U973" s="1" t="s">
        <v>47271</v>
      </c>
      <c r="V973" s="3">
        <v>1</v>
      </c>
      <c r="W973" s="12" t="e">
        <v>#N/A</v>
      </c>
      <c r="X973" s="12" t="e">
        <v>#N/A</v>
      </c>
      <c r="Y973" s="12" t="e">
        <v>#N/A</v>
      </c>
      <c r="Z973" s="9" t="s">
        <v>4</v>
      </c>
      <c r="AA973" s="10" t="s">
        <v>4</v>
      </c>
      <c r="AB973" s="10" t="s">
        <v>4</v>
      </c>
      <c r="AC973" s="20">
        <v>0</v>
      </c>
      <c r="AD973" s="20">
        <v>0</v>
      </c>
      <c r="AE973" s="20">
        <v>0</v>
      </c>
      <c r="AF973" s="15">
        <v>7.0000000000000007E-2</v>
      </c>
      <c r="AG973" s="16">
        <v>12</v>
      </c>
      <c r="AH973" s="16">
        <v>157</v>
      </c>
      <c r="AI973" s="22">
        <v>0.19</v>
      </c>
      <c r="AJ973" s="22">
        <v>9.4330201322015098E-2</v>
      </c>
      <c r="AK973" s="22">
        <v>0.34284623856389601</v>
      </c>
      <c r="AL973" s="18">
        <f t="shared" si="135"/>
        <v>0</v>
      </c>
      <c r="AM973" s="18">
        <f t="shared" si="136"/>
        <v>0</v>
      </c>
      <c r="AN973" s="18">
        <f t="shared" si="137"/>
        <v>0</v>
      </c>
      <c r="AO973" s="18">
        <f t="shared" si="138"/>
        <v>0</v>
      </c>
      <c r="AP973" s="18">
        <f t="shared" si="139"/>
        <v>0</v>
      </c>
      <c r="AQ973" s="18">
        <f t="shared" si="140"/>
        <v>0</v>
      </c>
      <c r="AR973" s="18">
        <f t="shared" si="141"/>
        <v>1</v>
      </c>
      <c r="AS973" s="18">
        <f t="shared" si="142"/>
        <v>1</v>
      </c>
      <c r="AT973" s="18">
        <f t="shared" si="143"/>
        <v>1</v>
      </c>
      <c r="AU973" s="1" t="s">
        <v>47275</v>
      </c>
      <c r="AV973" s="1" t="s">
        <v>22582</v>
      </c>
      <c r="AW973" s="1" t="s">
        <v>22583</v>
      </c>
      <c r="AX973" s="1" t="s">
        <v>22584</v>
      </c>
      <c r="AY973" s="1" t="s">
        <v>22585</v>
      </c>
      <c r="AZ973" s="1" t="s">
        <v>22586</v>
      </c>
      <c r="BA973" s="1">
        <v>807</v>
      </c>
      <c r="BB973" s="1" t="s">
        <v>22587</v>
      </c>
      <c r="BC973" s="1" t="s">
        <v>4</v>
      </c>
      <c r="BD973" s="1" t="s">
        <v>4</v>
      </c>
      <c r="BF973" s="1" t="s">
        <v>22588</v>
      </c>
      <c r="BG973" s="1" t="s">
        <v>184</v>
      </c>
      <c r="BH973" s="1" t="s">
        <v>22589</v>
      </c>
      <c r="BK973" s="1" t="s">
        <v>170</v>
      </c>
      <c r="BL973" s="1">
        <v>1</v>
      </c>
      <c r="BQ973" s="1" t="s">
        <v>22590</v>
      </c>
      <c r="BR973" s="1" t="s">
        <v>47276</v>
      </c>
      <c r="BS973" s="1">
        <v>0.44600000000000001</v>
      </c>
      <c r="BT973" s="1" t="s">
        <v>4</v>
      </c>
      <c r="BU973" s="1" t="s">
        <v>4</v>
      </c>
      <c r="BZ973" s="1" t="s">
        <v>4</v>
      </c>
    </row>
    <row r="974" spans="1:78" x14ac:dyDescent="0.25">
      <c r="A974" s="2" t="s">
        <v>47277</v>
      </c>
      <c r="B974" s="1">
        <v>57459</v>
      </c>
      <c r="C974" s="1">
        <v>1</v>
      </c>
      <c r="D974" s="1">
        <v>153791353</v>
      </c>
      <c r="E974" s="1">
        <v>153791353</v>
      </c>
      <c r="F974" s="1" t="s">
        <v>6</v>
      </c>
      <c r="G974" s="2" t="s">
        <v>47278</v>
      </c>
      <c r="H974" s="2" t="s">
        <v>21545</v>
      </c>
      <c r="I974" s="2" t="s">
        <v>47280</v>
      </c>
      <c r="J974" s="2" t="s">
        <v>47281</v>
      </c>
      <c r="K974" s="2" t="s">
        <v>49</v>
      </c>
      <c r="L974" s="1" t="s">
        <v>50</v>
      </c>
      <c r="M974" s="1" t="s">
        <v>51</v>
      </c>
      <c r="N974" s="1" t="s">
        <v>52</v>
      </c>
      <c r="O974" s="1" t="s">
        <v>52</v>
      </c>
      <c r="R974" s="1" t="s">
        <v>47279</v>
      </c>
      <c r="S974" s="1" t="s">
        <v>10</v>
      </c>
      <c r="T974" s="1">
        <v>4</v>
      </c>
      <c r="U974" s="1">
        <v>755</v>
      </c>
      <c r="V974" s="3">
        <v>1</v>
      </c>
      <c r="W974" s="12" t="e">
        <v>#N/A</v>
      </c>
      <c r="X974" s="12" t="e">
        <v>#N/A</v>
      </c>
      <c r="Y974" s="12" t="e">
        <v>#N/A</v>
      </c>
      <c r="Z974" s="9">
        <v>0.27669899999999997</v>
      </c>
      <c r="AA974" s="10">
        <v>57</v>
      </c>
      <c r="AB974" s="10">
        <v>149</v>
      </c>
      <c r="AC974" s="20">
        <v>0.98</v>
      </c>
      <c r="AD974" s="20">
        <v>0.68934739996679995</v>
      </c>
      <c r="AE974" s="20">
        <v>1</v>
      </c>
      <c r="AF974" s="15">
        <v>0.39590399999999998</v>
      </c>
      <c r="AG974" s="16">
        <v>116</v>
      </c>
      <c r="AH974" s="16">
        <v>177</v>
      </c>
      <c r="AI974" s="22">
        <v>1</v>
      </c>
      <c r="AJ974" s="22">
        <v>0.82066384951179305</v>
      </c>
      <c r="AK974" s="22">
        <v>1</v>
      </c>
      <c r="AL974" s="18">
        <f t="shared" si="135"/>
        <v>1</v>
      </c>
      <c r="AM974" s="18">
        <f t="shared" si="136"/>
        <v>1</v>
      </c>
      <c r="AN974" s="18">
        <f t="shared" si="137"/>
        <v>1</v>
      </c>
      <c r="AO974" s="18">
        <f t="shared" si="138"/>
        <v>1</v>
      </c>
      <c r="AP974" s="18">
        <f t="shared" si="139"/>
        <v>1</v>
      </c>
      <c r="AQ974" s="18">
        <f t="shared" si="140"/>
        <v>1</v>
      </c>
      <c r="AR974" s="18">
        <f t="shared" si="141"/>
        <v>0</v>
      </c>
      <c r="AS974" s="18">
        <f t="shared" si="142"/>
        <v>0</v>
      </c>
      <c r="AT974" s="18">
        <f t="shared" si="143"/>
        <v>0</v>
      </c>
      <c r="AV974" s="1" t="s">
        <v>47282</v>
      </c>
      <c r="AW974" s="1" t="s">
        <v>47283</v>
      </c>
      <c r="AX974" s="1" t="s">
        <v>47284</v>
      </c>
      <c r="AY974" s="1" t="s">
        <v>47285</v>
      </c>
      <c r="AZ974" s="1" t="s">
        <v>47286</v>
      </c>
      <c r="BA974" s="1">
        <v>171</v>
      </c>
      <c r="BB974" s="1" t="s">
        <v>47287</v>
      </c>
      <c r="BG974" s="1" t="s">
        <v>148</v>
      </c>
      <c r="BH974" s="1" t="s">
        <v>1591</v>
      </c>
      <c r="BL974" s="1">
        <v>0</v>
      </c>
      <c r="BM974" s="1" t="s">
        <v>47288</v>
      </c>
      <c r="BO974" s="1" t="s">
        <v>27737</v>
      </c>
      <c r="BR974" s="1" t="s">
        <v>47289</v>
      </c>
      <c r="BS974" s="1">
        <v>0.49299999999999999</v>
      </c>
      <c r="BU974" s="1" t="s">
        <v>4</v>
      </c>
    </row>
    <row r="975" spans="1:78" x14ac:dyDescent="0.25">
      <c r="A975" s="2" t="s">
        <v>47290</v>
      </c>
      <c r="B975" s="1">
        <v>652968</v>
      </c>
      <c r="C975" s="1">
        <v>22</v>
      </c>
      <c r="D975" s="1">
        <v>30685500</v>
      </c>
      <c r="E975" s="1">
        <v>30685500</v>
      </c>
      <c r="F975" s="1" t="s">
        <v>6</v>
      </c>
      <c r="G975" s="2" t="s">
        <v>47291</v>
      </c>
      <c r="K975" s="2" t="s">
        <v>2190</v>
      </c>
      <c r="L975" s="1" t="s">
        <v>50</v>
      </c>
      <c r="M975" s="1" t="s">
        <v>90</v>
      </c>
      <c r="N975" s="1" t="s">
        <v>31</v>
      </c>
      <c r="O975" s="1" t="s">
        <v>31</v>
      </c>
      <c r="R975" s="1" t="s">
        <v>47292</v>
      </c>
      <c r="S975" s="1" t="s">
        <v>10</v>
      </c>
      <c r="T975" s="1">
        <v>1</v>
      </c>
      <c r="V975" s="3">
        <v>1</v>
      </c>
      <c r="W975" s="12" t="e">
        <v>#N/A</v>
      </c>
      <c r="X975" s="12" t="e">
        <v>#N/A</v>
      </c>
      <c r="Y975" s="12" t="e">
        <v>#N/A</v>
      </c>
      <c r="Z975" s="9">
        <v>0.31818200000000002</v>
      </c>
      <c r="AA975" s="10">
        <v>7</v>
      </c>
      <c r="AB975" s="10">
        <v>15</v>
      </c>
      <c r="AC975" s="20">
        <v>1</v>
      </c>
      <c r="AD975" s="20">
        <v>0.61487060894032297</v>
      </c>
      <c r="AE975" s="20">
        <v>1</v>
      </c>
      <c r="AF975" s="15">
        <v>0.52777799999999997</v>
      </c>
      <c r="AG975" s="16">
        <v>19</v>
      </c>
      <c r="AH975" s="16">
        <v>17</v>
      </c>
      <c r="AI975" s="22">
        <v>1</v>
      </c>
      <c r="AJ975" s="22">
        <v>0.87098513911321196</v>
      </c>
      <c r="AK975" s="22">
        <v>1</v>
      </c>
      <c r="AL975" s="18">
        <f t="shared" si="135"/>
        <v>1</v>
      </c>
      <c r="AM975" s="18">
        <f t="shared" si="136"/>
        <v>1</v>
      </c>
      <c r="AN975" s="18">
        <f t="shared" si="137"/>
        <v>1</v>
      </c>
      <c r="AO975" s="18">
        <f t="shared" si="138"/>
        <v>1</v>
      </c>
      <c r="AP975" s="18">
        <f t="shared" si="139"/>
        <v>1</v>
      </c>
      <c r="AQ975" s="18">
        <f t="shared" si="140"/>
        <v>1</v>
      </c>
      <c r="AR975" s="18">
        <f t="shared" si="141"/>
        <v>0</v>
      </c>
      <c r="AS975" s="18">
        <f t="shared" si="142"/>
        <v>0</v>
      </c>
      <c r="AT975" s="18">
        <f t="shared" si="143"/>
        <v>0</v>
      </c>
      <c r="AU975" s="1" t="s">
        <v>47293</v>
      </c>
      <c r="AV975" s="1" t="s">
        <v>47294</v>
      </c>
      <c r="AW975" s="1" t="s">
        <v>47295</v>
      </c>
      <c r="AX975" s="1" t="s">
        <v>47296</v>
      </c>
      <c r="AY975" s="1" t="s">
        <v>47297</v>
      </c>
      <c r="AZ975" s="1" t="s">
        <v>47298</v>
      </c>
      <c r="BK975" s="1" t="s">
        <v>3691</v>
      </c>
      <c r="BL975" s="1">
        <v>1</v>
      </c>
      <c r="BR975" s="1" t="s">
        <v>47299</v>
      </c>
      <c r="BS975" s="1">
        <v>0.72599999999999998</v>
      </c>
      <c r="BU975" s="1" t="s">
        <v>4</v>
      </c>
    </row>
    <row r="976" spans="1:78" x14ac:dyDescent="0.25">
      <c r="A976" s="2" t="s">
        <v>47300</v>
      </c>
      <c r="B976" s="1">
        <v>9648</v>
      </c>
      <c r="C976" s="1">
        <v>2</v>
      </c>
      <c r="D976" s="1">
        <v>109087883</v>
      </c>
      <c r="E976" s="1">
        <v>109087884</v>
      </c>
      <c r="F976" s="1" t="s">
        <v>6</v>
      </c>
      <c r="G976" s="2" t="s">
        <v>47301</v>
      </c>
      <c r="H976" s="2" t="s">
        <v>47304</v>
      </c>
      <c r="I976" s="2" t="s">
        <v>47305</v>
      </c>
      <c r="J976" s="2" t="s">
        <v>47306</v>
      </c>
      <c r="K976" s="2" t="s">
        <v>436</v>
      </c>
      <c r="L976" s="1" t="s">
        <v>437</v>
      </c>
      <c r="M976" s="1" t="s">
        <v>10</v>
      </c>
      <c r="N976" s="1" t="s">
        <v>31</v>
      </c>
      <c r="O976" s="1" t="s">
        <v>31</v>
      </c>
      <c r="R976" s="1" t="s">
        <v>47302</v>
      </c>
      <c r="S976" s="1" t="s">
        <v>6</v>
      </c>
      <c r="T976" s="1">
        <v>6</v>
      </c>
      <c r="U976" s="1" t="s">
        <v>47303</v>
      </c>
      <c r="V976" s="3">
        <v>1</v>
      </c>
      <c r="W976" s="12" t="e">
        <v>#N/A</v>
      </c>
      <c r="X976" s="12" t="e">
        <v>#N/A</v>
      </c>
      <c r="Y976" s="12" t="e">
        <v>#N/A</v>
      </c>
      <c r="Z976" s="9" t="s">
        <v>4</v>
      </c>
      <c r="AA976" s="10" t="s">
        <v>4</v>
      </c>
      <c r="AB976" s="10" t="s">
        <v>4</v>
      </c>
      <c r="AC976" s="20">
        <v>0</v>
      </c>
      <c r="AD976" s="20">
        <v>0</v>
      </c>
      <c r="AE976" s="20">
        <v>0</v>
      </c>
      <c r="AF976" s="15">
        <v>0.01</v>
      </c>
      <c r="AG976" s="16">
        <v>7</v>
      </c>
      <c r="AH976" s="16">
        <v>948</v>
      </c>
      <c r="AI976" s="22">
        <v>0.02</v>
      </c>
      <c r="AJ976" s="22">
        <v>1.57692260618032E-3</v>
      </c>
      <c r="AK976" s="22">
        <v>5.6934278577799501E-2</v>
      </c>
      <c r="AL976" s="18">
        <f t="shared" si="135"/>
        <v>0</v>
      </c>
      <c r="AM976" s="18">
        <f t="shared" si="136"/>
        <v>0</v>
      </c>
      <c r="AN976" s="18">
        <f t="shared" si="137"/>
        <v>0</v>
      </c>
      <c r="AO976" s="18">
        <f t="shared" si="138"/>
        <v>0</v>
      </c>
      <c r="AP976" s="18">
        <f t="shared" si="139"/>
        <v>0</v>
      </c>
      <c r="AQ976" s="18">
        <f t="shared" si="140"/>
        <v>0</v>
      </c>
      <c r="AR976" s="18">
        <f t="shared" si="141"/>
        <v>1</v>
      </c>
      <c r="AS976" s="18">
        <f t="shared" si="142"/>
        <v>1</v>
      </c>
      <c r="AT976" s="18">
        <f t="shared" si="143"/>
        <v>1</v>
      </c>
      <c r="AU976" s="1" t="s">
        <v>47307</v>
      </c>
      <c r="AV976" s="1" t="s">
        <v>47308</v>
      </c>
      <c r="AW976" s="1" t="s">
        <v>47309</v>
      </c>
      <c r="AX976" s="1" t="s">
        <v>47310</v>
      </c>
      <c r="AY976" s="1" t="s">
        <v>47311</v>
      </c>
      <c r="AZ976" s="1" t="s">
        <v>47312</v>
      </c>
      <c r="BA976" s="1">
        <v>700</v>
      </c>
      <c r="BB976" s="1" t="s">
        <v>641</v>
      </c>
      <c r="BC976" s="1" t="s">
        <v>4</v>
      </c>
      <c r="BD976" s="1" t="s">
        <v>4</v>
      </c>
      <c r="BF976" s="1" t="s">
        <v>47313</v>
      </c>
      <c r="BG976" s="1" t="s">
        <v>47314</v>
      </c>
      <c r="BH976" s="1" t="s">
        <v>34699</v>
      </c>
      <c r="BK976" s="1" t="s">
        <v>170</v>
      </c>
      <c r="BL976" s="1">
        <v>1</v>
      </c>
      <c r="BR976" s="1" t="s">
        <v>47315</v>
      </c>
      <c r="BS976" s="1">
        <v>0.307</v>
      </c>
      <c r="BT976" s="1" t="s">
        <v>4</v>
      </c>
      <c r="BU976" s="1" t="s">
        <v>4</v>
      </c>
      <c r="BZ976" s="1" t="s">
        <v>4</v>
      </c>
    </row>
    <row r="977" spans="1:78" x14ac:dyDescent="0.25">
      <c r="A977" s="2" t="s">
        <v>47316</v>
      </c>
      <c r="B977" s="1">
        <v>2729</v>
      </c>
      <c r="C977" s="1">
        <v>6</v>
      </c>
      <c r="D977" s="1">
        <v>53371755</v>
      </c>
      <c r="E977" s="1">
        <v>53371755</v>
      </c>
      <c r="F977" s="1" t="s">
        <v>6</v>
      </c>
      <c r="G977" s="2" t="s">
        <v>47317</v>
      </c>
      <c r="H977" s="2" t="s">
        <v>47319</v>
      </c>
      <c r="I977" s="2" t="s">
        <v>47320</v>
      </c>
      <c r="J977" s="2" t="s">
        <v>47321</v>
      </c>
      <c r="K977" s="2" t="s">
        <v>49</v>
      </c>
      <c r="L977" s="1" t="s">
        <v>50</v>
      </c>
      <c r="M977" s="1" t="s">
        <v>51</v>
      </c>
      <c r="N977" s="1" t="s">
        <v>52</v>
      </c>
      <c r="O977" s="1" t="s">
        <v>52</v>
      </c>
      <c r="R977" s="1" t="s">
        <v>47318</v>
      </c>
      <c r="S977" s="1" t="s">
        <v>10</v>
      </c>
      <c r="T977" s="1">
        <v>10</v>
      </c>
      <c r="U977" s="1">
        <v>1541</v>
      </c>
      <c r="V977" s="3">
        <v>1</v>
      </c>
      <c r="W977" s="12" t="e">
        <v>#N/A</v>
      </c>
      <c r="X977" s="12" t="e">
        <v>#N/A</v>
      </c>
      <c r="Y977" s="12" t="e">
        <v>#N/A</v>
      </c>
      <c r="Z977" s="9">
        <v>0.33043499999999998</v>
      </c>
      <c r="AA977" s="10">
        <v>38</v>
      </c>
      <c r="AB977" s="10">
        <v>77</v>
      </c>
      <c r="AC977" s="20">
        <v>1</v>
      </c>
      <c r="AD977" s="20">
        <v>0.73154487045021399</v>
      </c>
      <c r="AE977" s="20">
        <v>1</v>
      </c>
      <c r="AF977" s="15">
        <v>0.33974399999999999</v>
      </c>
      <c r="AG977" s="16">
        <v>53</v>
      </c>
      <c r="AH977" s="16">
        <v>103</v>
      </c>
      <c r="AI977" s="22">
        <v>0.91</v>
      </c>
      <c r="AJ977" s="22">
        <v>0.67650535063009198</v>
      </c>
      <c r="AK977" s="22">
        <v>1</v>
      </c>
      <c r="AL977" s="18">
        <f t="shared" si="135"/>
        <v>1</v>
      </c>
      <c r="AM977" s="18">
        <f t="shared" si="136"/>
        <v>1</v>
      </c>
      <c r="AN977" s="18">
        <f t="shared" si="137"/>
        <v>1</v>
      </c>
      <c r="AO977" s="18">
        <f t="shared" si="138"/>
        <v>1</v>
      </c>
      <c r="AP977" s="18">
        <f t="shared" si="139"/>
        <v>1</v>
      </c>
      <c r="AQ977" s="18">
        <f t="shared" si="140"/>
        <v>1</v>
      </c>
      <c r="AR977" s="18">
        <f t="shared" si="141"/>
        <v>0</v>
      </c>
      <c r="AS977" s="18">
        <f t="shared" si="142"/>
        <v>0</v>
      </c>
      <c r="AT977" s="18">
        <f t="shared" si="143"/>
        <v>0</v>
      </c>
      <c r="AU977" s="1" t="s">
        <v>47322</v>
      </c>
      <c r="AV977" s="1" t="s">
        <v>47323</v>
      </c>
      <c r="AW977" s="1" t="s">
        <v>47324</v>
      </c>
      <c r="AX977" s="1" t="s">
        <v>47325</v>
      </c>
      <c r="AY977" s="1" t="s">
        <v>47326</v>
      </c>
      <c r="AZ977" s="1" t="s">
        <v>47327</v>
      </c>
      <c r="BA977" s="1">
        <v>385</v>
      </c>
      <c r="BF977" s="1" t="s">
        <v>47328</v>
      </c>
      <c r="BG977" s="1" t="s">
        <v>184</v>
      </c>
      <c r="BH977" s="1" t="s">
        <v>47329</v>
      </c>
      <c r="BK977" s="1" t="s">
        <v>512</v>
      </c>
      <c r="BL977" s="1">
        <v>2</v>
      </c>
      <c r="BM977" s="1" t="s">
        <v>47330</v>
      </c>
      <c r="BQ977" s="1" t="s">
        <v>47331</v>
      </c>
      <c r="BR977" s="1" t="s">
        <v>47332</v>
      </c>
      <c r="BS977" s="1">
        <v>0.39300000000000002</v>
      </c>
      <c r="BU977" s="1" t="s">
        <v>4</v>
      </c>
    </row>
    <row r="978" spans="1:78" x14ac:dyDescent="0.25">
      <c r="A978" s="2" t="s">
        <v>47333</v>
      </c>
      <c r="B978" s="1">
        <v>10985</v>
      </c>
      <c r="C978" s="1">
        <v>12</v>
      </c>
      <c r="D978" s="1">
        <v>120595737</v>
      </c>
      <c r="E978" s="1">
        <v>120595739</v>
      </c>
      <c r="F978" s="1" t="s">
        <v>6</v>
      </c>
      <c r="G978" s="2" t="s">
        <v>47334</v>
      </c>
      <c r="H978" s="2" t="s">
        <v>47337</v>
      </c>
      <c r="I978" s="2" t="s">
        <v>47338</v>
      </c>
      <c r="J978" s="2" t="s">
        <v>47339</v>
      </c>
      <c r="K978" s="2" t="s">
        <v>153</v>
      </c>
      <c r="L978" s="1" t="s">
        <v>8</v>
      </c>
      <c r="M978" s="1" t="s">
        <v>2089</v>
      </c>
      <c r="N978" s="1" t="s">
        <v>10</v>
      </c>
      <c r="O978" s="1" t="s">
        <v>10</v>
      </c>
      <c r="R978" s="1" t="s">
        <v>47335</v>
      </c>
      <c r="S978" s="1" t="s">
        <v>10</v>
      </c>
      <c r="T978" s="1">
        <v>26</v>
      </c>
      <c r="U978" s="1" t="s">
        <v>47336</v>
      </c>
      <c r="V978" s="3">
        <v>1</v>
      </c>
      <c r="W978" s="12" t="e">
        <v>#N/A</v>
      </c>
      <c r="X978" s="12" t="e">
        <v>#N/A</v>
      </c>
      <c r="Y978" s="12" t="e">
        <v>#N/A</v>
      </c>
      <c r="Z978" s="9" t="s">
        <v>4</v>
      </c>
      <c r="AA978" s="10" t="s">
        <v>4</v>
      </c>
      <c r="AB978" s="10" t="s">
        <v>4</v>
      </c>
      <c r="AC978" s="20">
        <v>0</v>
      </c>
      <c r="AD978" s="20">
        <v>0</v>
      </c>
      <c r="AE978" s="20">
        <v>0</v>
      </c>
      <c r="AF978" s="15">
        <v>0.03</v>
      </c>
      <c r="AG978" s="16">
        <v>8</v>
      </c>
      <c r="AH978" s="16">
        <v>256</v>
      </c>
      <c r="AI978" s="22">
        <v>0.08</v>
      </c>
      <c r="AJ978" s="22">
        <v>3.0263181398058701E-2</v>
      </c>
      <c r="AK978" s="22">
        <v>0.176043854432921</v>
      </c>
      <c r="AL978" s="18">
        <f t="shared" si="135"/>
        <v>0</v>
      </c>
      <c r="AM978" s="18">
        <f t="shared" si="136"/>
        <v>0</v>
      </c>
      <c r="AN978" s="18">
        <f t="shared" si="137"/>
        <v>0</v>
      </c>
      <c r="AO978" s="18">
        <f t="shared" si="138"/>
        <v>0</v>
      </c>
      <c r="AP978" s="18">
        <f t="shared" si="139"/>
        <v>0</v>
      </c>
      <c r="AQ978" s="18">
        <f t="shared" si="140"/>
        <v>0</v>
      </c>
      <c r="AR978" s="18">
        <f t="shared" si="141"/>
        <v>1</v>
      </c>
      <c r="AS978" s="18">
        <f t="shared" si="142"/>
        <v>1</v>
      </c>
      <c r="AT978" s="18">
        <f t="shared" si="143"/>
        <v>1</v>
      </c>
      <c r="AV978" s="1" t="s">
        <v>47340</v>
      </c>
      <c r="AW978" s="1" t="s">
        <v>47341</v>
      </c>
      <c r="AX978" s="1" t="s">
        <v>47342</v>
      </c>
      <c r="AY978" s="1" t="s">
        <v>47343</v>
      </c>
      <c r="AZ978" s="1" t="s">
        <v>47344</v>
      </c>
      <c r="BA978" s="1">
        <v>1001</v>
      </c>
      <c r="BC978" s="1" t="s">
        <v>4</v>
      </c>
      <c r="BD978" s="1" t="s">
        <v>4</v>
      </c>
      <c r="BF978" s="1" t="s">
        <v>47345</v>
      </c>
      <c r="BG978" s="1" t="s">
        <v>47346</v>
      </c>
      <c r="BH978" s="1" t="s">
        <v>47347</v>
      </c>
      <c r="BK978" s="1" t="s">
        <v>582</v>
      </c>
      <c r="BL978" s="1">
        <v>4</v>
      </c>
      <c r="BM978" s="1" t="s">
        <v>10179</v>
      </c>
      <c r="BR978" s="1" t="s">
        <v>47348</v>
      </c>
      <c r="BS978" s="1">
        <v>0.63100000000000001</v>
      </c>
      <c r="BT978" s="1" t="s">
        <v>4</v>
      </c>
      <c r="BU978" s="1" t="s">
        <v>4</v>
      </c>
      <c r="BZ978" s="1" t="s">
        <v>4</v>
      </c>
    </row>
    <row r="979" spans="1:78" x14ac:dyDescent="0.25">
      <c r="A979" s="2" t="s">
        <v>47349</v>
      </c>
      <c r="B979" s="1">
        <v>2658</v>
      </c>
      <c r="C979" s="1">
        <v>10</v>
      </c>
      <c r="D979" s="1">
        <v>48414051</v>
      </c>
      <c r="E979" s="1">
        <v>48414051</v>
      </c>
      <c r="F979" s="1" t="s">
        <v>6</v>
      </c>
      <c r="G979" s="2" t="s">
        <v>47358</v>
      </c>
      <c r="H979" s="2" t="s">
        <v>47359</v>
      </c>
      <c r="I979" s="2" t="s">
        <v>47360</v>
      </c>
      <c r="J979" s="2" t="s">
        <v>47361</v>
      </c>
      <c r="K979" s="2" t="s">
        <v>135</v>
      </c>
      <c r="L979" s="1" t="s">
        <v>50</v>
      </c>
      <c r="M979" s="1" t="s">
        <v>52</v>
      </c>
      <c r="N979" s="1" t="s">
        <v>90</v>
      </c>
      <c r="O979" s="1" t="s">
        <v>90</v>
      </c>
      <c r="R979" s="1" t="s">
        <v>47350</v>
      </c>
      <c r="S979" s="1" t="s">
        <v>10</v>
      </c>
      <c r="T979" s="1">
        <v>2</v>
      </c>
      <c r="U979" s="1">
        <v>980</v>
      </c>
      <c r="V979" s="3">
        <v>1</v>
      </c>
      <c r="W979" s="12" t="e">
        <v>#N/A</v>
      </c>
      <c r="X979" s="12" t="e">
        <v>#N/A</v>
      </c>
      <c r="Y979" s="12" t="e">
        <v>#N/A</v>
      </c>
      <c r="Z979" s="9">
        <v>3.0675000000000001E-2</v>
      </c>
      <c r="AA979" s="10">
        <v>5</v>
      </c>
      <c r="AB979" s="10">
        <v>158</v>
      </c>
      <c r="AC979" s="20">
        <v>0.18</v>
      </c>
      <c r="AD979" s="20">
        <v>5.9754572295259399E-2</v>
      </c>
      <c r="AE979" s="20">
        <v>0.44840314484818</v>
      </c>
      <c r="AF979" s="15">
        <v>0</v>
      </c>
      <c r="AG979" s="16">
        <v>0</v>
      </c>
      <c r="AH979" s="16">
        <v>272</v>
      </c>
      <c r="AI979" s="22">
        <v>0</v>
      </c>
      <c r="AJ979" s="22">
        <v>0</v>
      </c>
      <c r="AK979" s="22">
        <v>9.0587649015833202E-2</v>
      </c>
      <c r="AL979" s="18">
        <f t="shared" si="135"/>
        <v>0</v>
      </c>
      <c r="AM979" s="18">
        <f t="shared" si="136"/>
        <v>0</v>
      </c>
      <c r="AN979" s="18">
        <f t="shared" si="137"/>
        <v>0</v>
      </c>
      <c r="AO979" s="18">
        <f t="shared" si="138"/>
        <v>0</v>
      </c>
      <c r="AP979" s="18">
        <f t="shared" si="139"/>
        <v>0</v>
      </c>
      <c r="AQ979" s="18">
        <f t="shared" si="140"/>
        <v>0</v>
      </c>
      <c r="AR979" s="18">
        <f t="shared" si="141"/>
        <v>0</v>
      </c>
      <c r="AS979" s="18">
        <f t="shared" si="142"/>
        <v>0</v>
      </c>
      <c r="AT979" s="18">
        <f t="shared" si="143"/>
        <v>0</v>
      </c>
      <c r="AV979" s="1" t="s">
        <v>47351</v>
      </c>
      <c r="AW979" s="1" t="s">
        <v>47352</v>
      </c>
      <c r="AX979" s="1" t="s">
        <v>47353</v>
      </c>
      <c r="AY979" s="1" t="s">
        <v>47354</v>
      </c>
      <c r="AZ979" s="1" t="s">
        <v>47355</v>
      </c>
      <c r="BA979" s="1">
        <v>273</v>
      </c>
      <c r="BF979" s="1" t="s">
        <v>47356</v>
      </c>
      <c r="BG979" s="1" t="s">
        <v>561</v>
      </c>
      <c r="BH979" s="1" t="s">
        <v>1624</v>
      </c>
      <c r="BK979" s="1" t="s">
        <v>1062</v>
      </c>
      <c r="BL979" s="1">
        <v>3</v>
      </c>
      <c r="BR979" s="1" t="s">
        <v>47357</v>
      </c>
      <c r="BS979" s="1">
        <v>0.57199999999999995</v>
      </c>
      <c r="BU979" s="1" t="s">
        <v>4</v>
      </c>
    </row>
    <row r="980" spans="1:78" x14ac:dyDescent="0.25">
      <c r="A980" s="2" t="s">
        <v>47362</v>
      </c>
      <c r="B980" s="1">
        <v>8200</v>
      </c>
      <c r="C980" s="1">
        <v>20</v>
      </c>
      <c r="D980" s="1">
        <v>34025470</v>
      </c>
      <c r="E980" s="1">
        <v>34025470</v>
      </c>
      <c r="F980" s="1" t="s">
        <v>6</v>
      </c>
      <c r="G980" s="2" t="s">
        <v>47377</v>
      </c>
      <c r="H980" s="2" t="s">
        <v>47378</v>
      </c>
      <c r="I980" s="2" t="s">
        <v>47379</v>
      </c>
      <c r="J980" s="2" t="s">
        <v>47380</v>
      </c>
      <c r="K980" s="2" t="s">
        <v>49</v>
      </c>
      <c r="L980" s="1" t="s">
        <v>50</v>
      </c>
      <c r="M980" s="1" t="s">
        <v>90</v>
      </c>
      <c r="N980" s="1" t="s">
        <v>31</v>
      </c>
      <c r="O980" s="1" t="s">
        <v>31</v>
      </c>
      <c r="R980" s="1" t="s">
        <v>47364</v>
      </c>
      <c r="S980" s="1" t="s">
        <v>10</v>
      </c>
      <c r="T980" s="1">
        <v>1</v>
      </c>
      <c r="U980" s="1">
        <v>558</v>
      </c>
      <c r="V980" s="3">
        <v>1</v>
      </c>
      <c r="W980" s="12" t="e">
        <v>#N/A</v>
      </c>
      <c r="X980" s="12" t="e">
        <v>#N/A</v>
      </c>
      <c r="Y980" s="12" t="e">
        <v>#N/A</v>
      </c>
      <c r="Z980" s="9">
        <v>0.105263</v>
      </c>
      <c r="AA980" s="10">
        <v>4</v>
      </c>
      <c r="AB980" s="10">
        <v>34</v>
      </c>
      <c r="AC980" s="20">
        <v>0.49</v>
      </c>
      <c r="AD980" s="20">
        <v>0.178899735264616</v>
      </c>
      <c r="AE980" s="20">
        <v>0.94423822973606097</v>
      </c>
      <c r="AF980" s="15">
        <v>0.252747</v>
      </c>
      <c r="AG980" s="16">
        <v>23</v>
      </c>
      <c r="AH980" s="16">
        <v>68</v>
      </c>
      <c r="AI980" s="22">
        <v>0.94</v>
      </c>
      <c r="AJ980" s="22">
        <v>0.58726545444184797</v>
      </c>
      <c r="AK980" s="22">
        <v>1</v>
      </c>
      <c r="AL980" s="18">
        <f t="shared" si="135"/>
        <v>1</v>
      </c>
      <c r="AM980" s="18">
        <f t="shared" si="136"/>
        <v>0</v>
      </c>
      <c r="AN980" s="18">
        <f t="shared" si="137"/>
        <v>0</v>
      </c>
      <c r="AO980" s="18">
        <f t="shared" si="138"/>
        <v>1</v>
      </c>
      <c r="AP980" s="18">
        <f t="shared" si="139"/>
        <v>1</v>
      </c>
      <c r="AQ980" s="18">
        <f t="shared" si="140"/>
        <v>1</v>
      </c>
      <c r="AR980" s="18">
        <f t="shared" si="141"/>
        <v>0</v>
      </c>
      <c r="AS980" s="18">
        <f t="shared" si="142"/>
        <v>0</v>
      </c>
      <c r="AT980" s="18">
        <f t="shared" si="143"/>
        <v>1</v>
      </c>
      <c r="AU980" s="1" t="s">
        <v>47381</v>
      </c>
      <c r="AV980" s="1" t="s">
        <v>47368</v>
      </c>
      <c r="AW980" s="1" t="s">
        <v>47369</v>
      </c>
      <c r="AX980" s="1" t="s">
        <v>47370</v>
      </c>
      <c r="AY980" s="1" t="s">
        <v>47371</v>
      </c>
      <c r="AZ980" s="1" t="s">
        <v>47372</v>
      </c>
      <c r="BA980" s="1">
        <v>80</v>
      </c>
      <c r="BF980" s="1" t="s">
        <v>47373</v>
      </c>
      <c r="BG980" s="1" t="s">
        <v>561</v>
      </c>
      <c r="BH980" s="1" t="s">
        <v>1624</v>
      </c>
      <c r="BL980" s="1">
        <v>0</v>
      </c>
      <c r="BM980" s="1" t="s">
        <v>47374</v>
      </c>
      <c r="BO980" s="1" t="s">
        <v>47375</v>
      </c>
      <c r="BR980" s="1" t="s">
        <v>47382</v>
      </c>
      <c r="BS980" s="1">
        <v>0.66700000000000004</v>
      </c>
      <c r="BU980" s="1" t="s">
        <v>4</v>
      </c>
    </row>
    <row r="981" spans="1:78" x14ac:dyDescent="0.25">
      <c r="A981" s="2" t="s">
        <v>47362</v>
      </c>
      <c r="B981" s="1">
        <v>8200</v>
      </c>
      <c r="C981" s="1">
        <v>20</v>
      </c>
      <c r="D981" s="1">
        <v>34022266</v>
      </c>
      <c r="E981" s="1">
        <v>34022266</v>
      </c>
      <c r="F981" s="1" t="s">
        <v>6</v>
      </c>
      <c r="G981" s="2" t="s">
        <v>47363</v>
      </c>
      <c r="H981" s="2" t="s">
        <v>25686</v>
      </c>
      <c r="I981" s="2" t="s">
        <v>47365</v>
      </c>
      <c r="J981" s="2" t="s">
        <v>47366</v>
      </c>
      <c r="K981" s="2" t="s">
        <v>718</v>
      </c>
      <c r="L981" s="1" t="s">
        <v>50</v>
      </c>
      <c r="M981" s="1" t="s">
        <v>51</v>
      </c>
      <c r="N981" s="1" t="s">
        <v>52</v>
      </c>
      <c r="O981" s="1" t="s">
        <v>52</v>
      </c>
      <c r="R981" s="1" t="s">
        <v>47364</v>
      </c>
      <c r="S981" s="1" t="s">
        <v>10</v>
      </c>
      <c r="T981" s="1">
        <v>2</v>
      </c>
      <c r="U981" s="1">
        <v>1266</v>
      </c>
      <c r="V981" s="3">
        <v>1</v>
      </c>
      <c r="W981" s="12" t="e">
        <v>#N/A</v>
      </c>
      <c r="X981" s="12" t="e">
        <v>#N/A</v>
      </c>
      <c r="Y981" s="12" t="e">
        <v>#N/A</v>
      </c>
      <c r="Z981" s="9">
        <v>0.33333299999999999</v>
      </c>
      <c r="AA981" s="10">
        <v>8</v>
      </c>
      <c r="AB981" s="10">
        <v>16</v>
      </c>
      <c r="AC981" s="20">
        <v>1</v>
      </c>
      <c r="AD981" s="20">
        <v>0.530078331400056</v>
      </c>
      <c r="AE981" s="20">
        <v>1</v>
      </c>
      <c r="AF981" s="15">
        <v>0.32558100000000001</v>
      </c>
      <c r="AG981" s="16">
        <v>14</v>
      </c>
      <c r="AH981" s="16">
        <v>29</v>
      </c>
      <c r="AI981" s="22">
        <v>1</v>
      </c>
      <c r="AJ981" s="22">
        <v>0.60590432459246701</v>
      </c>
      <c r="AK981" s="22">
        <v>1</v>
      </c>
      <c r="AL981" s="18">
        <f t="shared" si="135"/>
        <v>1</v>
      </c>
      <c r="AM981" s="18">
        <f t="shared" si="136"/>
        <v>1</v>
      </c>
      <c r="AN981" s="18">
        <f t="shared" si="137"/>
        <v>1</v>
      </c>
      <c r="AO981" s="18">
        <f t="shared" si="138"/>
        <v>1</v>
      </c>
      <c r="AP981" s="18">
        <f t="shared" si="139"/>
        <v>1</v>
      </c>
      <c r="AQ981" s="18">
        <f t="shared" si="140"/>
        <v>1</v>
      </c>
      <c r="AR981" s="18">
        <f t="shared" si="141"/>
        <v>0</v>
      </c>
      <c r="AS981" s="18">
        <f t="shared" si="142"/>
        <v>0</v>
      </c>
      <c r="AT981" s="18">
        <f t="shared" si="143"/>
        <v>0</v>
      </c>
      <c r="AU981" s="1" t="s">
        <v>47367</v>
      </c>
      <c r="AV981" s="1" t="s">
        <v>47368</v>
      </c>
      <c r="AW981" s="1" t="s">
        <v>47369</v>
      </c>
      <c r="AX981" s="1" t="s">
        <v>47370</v>
      </c>
      <c r="AY981" s="1" t="s">
        <v>47371</v>
      </c>
      <c r="AZ981" s="1" t="s">
        <v>47372</v>
      </c>
      <c r="BA981" s="1">
        <v>316</v>
      </c>
      <c r="BF981" s="1" t="s">
        <v>47373</v>
      </c>
      <c r="BG981" s="1" t="s">
        <v>561</v>
      </c>
      <c r="BH981" s="1" t="s">
        <v>1624</v>
      </c>
      <c r="BL981" s="1">
        <v>0</v>
      </c>
      <c r="BM981" s="1" t="s">
        <v>47374</v>
      </c>
      <c r="BO981" s="1" t="s">
        <v>47375</v>
      </c>
      <c r="BR981" s="1" t="s">
        <v>47376</v>
      </c>
      <c r="BS981" s="1">
        <v>0.66200000000000003</v>
      </c>
      <c r="BU981" s="1" t="s">
        <v>4</v>
      </c>
    </row>
    <row r="982" spans="1:78" x14ac:dyDescent="0.25">
      <c r="A982" s="2" t="s">
        <v>47383</v>
      </c>
      <c r="B982" s="1">
        <v>392255</v>
      </c>
      <c r="C982" s="1">
        <v>8</v>
      </c>
      <c r="D982" s="1">
        <v>97157332</v>
      </c>
      <c r="E982" s="1">
        <v>97157332</v>
      </c>
      <c r="F982" s="1" t="s">
        <v>6</v>
      </c>
      <c r="G982" s="2" t="s">
        <v>47384</v>
      </c>
      <c r="H982" s="2" t="s">
        <v>47386</v>
      </c>
      <c r="I982" s="2" t="s">
        <v>47387</v>
      </c>
      <c r="J982" s="2" t="s">
        <v>47388</v>
      </c>
      <c r="K982" s="2" t="s">
        <v>49</v>
      </c>
      <c r="L982" s="1" t="s">
        <v>50</v>
      </c>
      <c r="M982" s="1" t="s">
        <v>90</v>
      </c>
      <c r="N982" s="1" t="s">
        <v>31</v>
      </c>
      <c r="O982" s="1" t="s">
        <v>31</v>
      </c>
      <c r="R982" s="1" t="s">
        <v>47385</v>
      </c>
      <c r="S982" s="1" t="s">
        <v>10</v>
      </c>
      <c r="T982" s="1">
        <v>2</v>
      </c>
      <c r="U982" s="1">
        <v>927</v>
      </c>
      <c r="V982" s="3">
        <v>1</v>
      </c>
      <c r="W982" s="12" t="e">
        <v>#N/A</v>
      </c>
      <c r="X982" s="12" t="e">
        <v>#N/A</v>
      </c>
      <c r="Y982" s="12" t="e">
        <v>#N/A</v>
      </c>
      <c r="Z982" s="9">
        <v>0.36666700000000002</v>
      </c>
      <c r="AA982" s="10">
        <v>11</v>
      </c>
      <c r="AB982" s="10">
        <v>19</v>
      </c>
      <c r="AC982" s="20">
        <v>1</v>
      </c>
      <c r="AD982" s="20">
        <v>0.57685994388630801</v>
      </c>
      <c r="AE982" s="20">
        <v>1</v>
      </c>
      <c r="AF982" s="15">
        <v>0.51612899999999995</v>
      </c>
      <c r="AG982" s="16">
        <v>16</v>
      </c>
      <c r="AH982" s="16">
        <v>15</v>
      </c>
      <c r="AI982" s="22">
        <v>1</v>
      </c>
      <c r="AJ982" s="22">
        <v>0.69276677994416702</v>
      </c>
      <c r="AK982" s="22">
        <v>1</v>
      </c>
      <c r="AL982" s="18">
        <f t="shared" si="135"/>
        <v>1</v>
      </c>
      <c r="AM982" s="18">
        <f t="shared" si="136"/>
        <v>1</v>
      </c>
      <c r="AN982" s="18">
        <f t="shared" si="137"/>
        <v>1</v>
      </c>
      <c r="AO982" s="18">
        <f t="shared" si="138"/>
        <v>1</v>
      </c>
      <c r="AP982" s="18">
        <f t="shared" si="139"/>
        <v>1</v>
      </c>
      <c r="AQ982" s="18">
        <f t="shared" si="140"/>
        <v>1</v>
      </c>
      <c r="AR982" s="18">
        <f t="shared" si="141"/>
        <v>0</v>
      </c>
      <c r="AS982" s="18">
        <f t="shared" si="142"/>
        <v>0</v>
      </c>
      <c r="AT982" s="18">
        <f t="shared" si="143"/>
        <v>0</v>
      </c>
      <c r="AV982" s="1" t="s">
        <v>47389</v>
      </c>
      <c r="AW982" s="1" t="s">
        <v>47390</v>
      </c>
      <c r="AX982" s="1" t="s">
        <v>47391</v>
      </c>
      <c r="AY982" s="1" t="s">
        <v>47392</v>
      </c>
      <c r="AZ982" s="1" t="s">
        <v>47393</v>
      </c>
      <c r="BA982" s="1">
        <v>276</v>
      </c>
      <c r="BF982" s="1" t="s">
        <v>47394</v>
      </c>
      <c r="BG982" s="1" t="s">
        <v>561</v>
      </c>
      <c r="BH982" s="1" t="s">
        <v>1624</v>
      </c>
      <c r="BK982" s="1" t="s">
        <v>13593</v>
      </c>
      <c r="BL982" s="1">
        <v>3</v>
      </c>
      <c r="BM982" s="1" t="s">
        <v>47395</v>
      </c>
      <c r="BR982" s="1" t="s">
        <v>47396</v>
      </c>
      <c r="BS982" s="1">
        <v>0.66200000000000003</v>
      </c>
      <c r="BU982" s="1" t="s">
        <v>4</v>
      </c>
    </row>
    <row r="983" spans="1:78" x14ac:dyDescent="0.25">
      <c r="A983" s="2" t="s">
        <v>47397</v>
      </c>
      <c r="B983" s="1">
        <v>220032</v>
      </c>
      <c r="C983" s="1">
        <v>11</v>
      </c>
      <c r="D983" s="1">
        <v>76980019</v>
      </c>
      <c r="E983" s="1">
        <v>76980019</v>
      </c>
      <c r="F983" s="1" t="s">
        <v>6</v>
      </c>
      <c r="G983" s="2" t="s">
        <v>47398</v>
      </c>
      <c r="H983" s="2" t="s">
        <v>47400</v>
      </c>
      <c r="I983" s="2" t="s">
        <v>47401</v>
      </c>
      <c r="J983" s="2" t="s">
        <v>47402</v>
      </c>
      <c r="K983" s="2" t="s">
        <v>49</v>
      </c>
      <c r="L983" s="1" t="s">
        <v>50</v>
      </c>
      <c r="M983" s="1" t="s">
        <v>51</v>
      </c>
      <c r="N983" s="1" t="s">
        <v>52</v>
      </c>
      <c r="O983" s="1" t="s">
        <v>52</v>
      </c>
      <c r="R983" s="1" t="s">
        <v>47399</v>
      </c>
      <c r="S983" s="1" t="s">
        <v>10</v>
      </c>
      <c r="T983" s="1">
        <v>8</v>
      </c>
      <c r="U983" s="1">
        <v>825</v>
      </c>
      <c r="V983" s="3">
        <v>1</v>
      </c>
      <c r="W983" s="12" t="e">
        <v>#N/A</v>
      </c>
      <c r="X983" s="12" t="e">
        <v>#N/A</v>
      </c>
      <c r="Y983" s="12" t="e">
        <v>#N/A</v>
      </c>
      <c r="Z983" s="9">
        <v>0.27897</v>
      </c>
      <c r="AA983" s="10">
        <v>65</v>
      </c>
      <c r="AB983" s="10">
        <v>168</v>
      </c>
      <c r="AC983" s="20">
        <v>0.99</v>
      </c>
      <c r="AD983" s="20">
        <v>0.70334135082126803</v>
      </c>
      <c r="AE983" s="20">
        <v>1</v>
      </c>
      <c r="AF983" s="15">
        <v>0.33451999999999998</v>
      </c>
      <c r="AG983" s="16">
        <v>94</v>
      </c>
      <c r="AH983" s="16">
        <v>187</v>
      </c>
      <c r="AI983" s="22">
        <v>0.9</v>
      </c>
      <c r="AJ983" s="22">
        <v>0.70484452006386</v>
      </c>
      <c r="AK983" s="22">
        <v>1</v>
      </c>
      <c r="AL983" s="18">
        <f t="shared" si="135"/>
        <v>1</v>
      </c>
      <c r="AM983" s="18">
        <f t="shared" si="136"/>
        <v>1</v>
      </c>
      <c r="AN983" s="18">
        <f t="shared" si="137"/>
        <v>1</v>
      </c>
      <c r="AO983" s="18">
        <f t="shared" si="138"/>
        <v>1</v>
      </c>
      <c r="AP983" s="18">
        <f t="shared" si="139"/>
        <v>1</v>
      </c>
      <c r="AQ983" s="18">
        <f t="shared" si="140"/>
        <v>1</v>
      </c>
      <c r="AR983" s="18">
        <f t="shared" si="141"/>
        <v>0</v>
      </c>
      <c r="AS983" s="18">
        <f t="shared" si="142"/>
        <v>0</v>
      </c>
      <c r="AT983" s="18">
        <f t="shared" si="143"/>
        <v>0</v>
      </c>
      <c r="AV983" s="1" t="s">
        <v>47403</v>
      </c>
      <c r="AW983" s="1" t="s">
        <v>47404</v>
      </c>
      <c r="AX983" s="1" t="s">
        <v>47405</v>
      </c>
      <c r="AY983" s="1" t="s">
        <v>47406</v>
      </c>
      <c r="AZ983" s="1" t="s">
        <v>47407</v>
      </c>
      <c r="BA983" s="1">
        <v>192</v>
      </c>
      <c r="BB983" s="1" t="s">
        <v>233</v>
      </c>
      <c r="BF983" s="1" t="s">
        <v>47408</v>
      </c>
      <c r="BG983" s="1" t="s">
        <v>44</v>
      </c>
      <c r="BH983" s="1" t="s">
        <v>47409</v>
      </c>
      <c r="BK983" s="1" t="s">
        <v>675</v>
      </c>
      <c r="BL983" s="1">
        <v>1</v>
      </c>
      <c r="BR983" s="1" t="s">
        <v>47410</v>
      </c>
      <c r="BS983" s="1">
        <v>0.45300000000000001</v>
      </c>
      <c r="BU983" s="1" t="s">
        <v>4</v>
      </c>
    </row>
    <row r="984" spans="1:78" x14ac:dyDescent="0.25">
      <c r="A984" s="2" t="s">
        <v>47411</v>
      </c>
      <c r="B984" s="1">
        <v>25929</v>
      </c>
      <c r="C984" s="1">
        <v>5</v>
      </c>
      <c r="D984" s="1">
        <v>154282138</v>
      </c>
      <c r="E984" s="1">
        <v>154282138</v>
      </c>
      <c r="F984" s="1" t="s">
        <v>6</v>
      </c>
      <c r="G984" s="2" t="s">
        <v>47412</v>
      </c>
      <c r="H984" s="2" t="s">
        <v>47414</v>
      </c>
      <c r="I984" s="2" t="s">
        <v>47415</v>
      </c>
      <c r="J984" s="2" t="s">
        <v>47416</v>
      </c>
      <c r="K984" s="2" t="s">
        <v>49</v>
      </c>
      <c r="L984" s="1" t="s">
        <v>50</v>
      </c>
      <c r="M984" s="1" t="s">
        <v>51</v>
      </c>
      <c r="N984" s="1" t="s">
        <v>52</v>
      </c>
      <c r="O984" s="1" t="s">
        <v>52</v>
      </c>
      <c r="R984" s="1" t="s">
        <v>47413</v>
      </c>
      <c r="S984" s="1" t="s">
        <v>10</v>
      </c>
      <c r="T984" s="1">
        <v>20</v>
      </c>
      <c r="U984" s="1">
        <v>2910</v>
      </c>
      <c r="V984" s="3">
        <v>1</v>
      </c>
      <c r="W984" s="12" t="e">
        <v>#N/A</v>
      </c>
      <c r="X984" s="12" t="e">
        <v>#N/A</v>
      </c>
      <c r="Y984" s="12" t="e">
        <v>#N/A</v>
      </c>
      <c r="Z984" s="9">
        <v>0.25185200000000002</v>
      </c>
      <c r="AA984" s="10">
        <v>34</v>
      </c>
      <c r="AB984" s="10">
        <v>101</v>
      </c>
      <c r="AC984" s="20">
        <v>0.89</v>
      </c>
      <c r="AD984" s="20">
        <v>0.59520266089096896</v>
      </c>
      <c r="AE984" s="20">
        <v>1</v>
      </c>
      <c r="AF984" s="15">
        <v>0.31020399999999998</v>
      </c>
      <c r="AG984" s="16">
        <v>76</v>
      </c>
      <c r="AH984" s="16">
        <v>169</v>
      </c>
      <c r="AI984" s="22">
        <v>0.83</v>
      </c>
      <c r="AJ984" s="22">
        <v>0.641848728448141</v>
      </c>
      <c r="AK984" s="22">
        <v>0.978716891049076</v>
      </c>
      <c r="AL984" s="18">
        <f t="shared" si="135"/>
        <v>1</v>
      </c>
      <c r="AM984" s="18">
        <f t="shared" si="136"/>
        <v>1</v>
      </c>
      <c r="AN984" s="18">
        <f t="shared" si="137"/>
        <v>1</v>
      </c>
      <c r="AO984" s="18">
        <f t="shared" si="138"/>
        <v>1</v>
      </c>
      <c r="AP984" s="18">
        <f t="shared" si="139"/>
        <v>1</v>
      </c>
      <c r="AQ984" s="18">
        <f t="shared" si="140"/>
        <v>1</v>
      </c>
      <c r="AR984" s="18">
        <f t="shared" si="141"/>
        <v>0</v>
      </c>
      <c r="AS984" s="18">
        <f t="shared" si="142"/>
        <v>0</v>
      </c>
      <c r="AT984" s="18">
        <f t="shared" si="143"/>
        <v>0</v>
      </c>
      <c r="AU984" s="1" t="s">
        <v>47417</v>
      </c>
      <c r="AV984" s="1" t="s">
        <v>47418</v>
      </c>
      <c r="AW984" s="1" t="s">
        <v>47419</v>
      </c>
      <c r="AX984" s="1" t="s">
        <v>47420</v>
      </c>
      <c r="AY984" s="1" t="s">
        <v>47421</v>
      </c>
      <c r="AZ984" s="1" t="s">
        <v>47422</v>
      </c>
      <c r="BA984" s="1">
        <v>943</v>
      </c>
      <c r="BF984" s="1" t="s">
        <v>47423</v>
      </c>
      <c r="BG984" s="1" t="s">
        <v>47424</v>
      </c>
      <c r="BH984" s="1" t="s">
        <v>47425</v>
      </c>
      <c r="BK984" s="1" t="s">
        <v>2632</v>
      </c>
      <c r="BL984" s="1">
        <v>3</v>
      </c>
      <c r="BM984" s="1" t="s">
        <v>8249</v>
      </c>
      <c r="BN984" s="1" t="s">
        <v>25299</v>
      </c>
      <c r="BO984" s="1" t="s">
        <v>25300</v>
      </c>
      <c r="BR984" s="1" t="s">
        <v>47426</v>
      </c>
      <c r="BS984" s="1">
        <v>0.443</v>
      </c>
      <c r="BU984" s="1" t="s">
        <v>4</v>
      </c>
    </row>
    <row r="985" spans="1:78" x14ac:dyDescent="0.25">
      <c r="A985" s="2" t="s">
        <v>47427</v>
      </c>
      <c r="B985" s="1">
        <v>2674</v>
      </c>
      <c r="C985" s="1">
        <v>10</v>
      </c>
      <c r="D985" s="1">
        <v>117884891</v>
      </c>
      <c r="E985" s="1">
        <v>117884891</v>
      </c>
      <c r="F985" s="1" t="s">
        <v>6</v>
      </c>
      <c r="G985" s="2" t="s">
        <v>47428</v>
      </c>
      <c r="H985" s="2" t="s">
        <v>12935</v>
      </c>
      <c r="I985" s="2" t="s">
        <v>47430</v>
      </c>
      <c r="J985" s="2" t="s">
        <v>47431</v>
      </c>
      <c r="K985" s="2" t="s">
        <v>49</v>
      </c>
      <c r="L985" s="1" t="s">
        <v>50</v>
      </c>
      <c r="M985" s="1" t="s">
        <v>90</v>
      </c>
      <c r="N985" s="1" t="s">
        <v>31</v>
      </c>
      <c r="O985" s="1" t="s">
        <v>31</v>
      </c>
      <c r="R985" s="1" t="s">
        <v>47429</v>
      </c>
      <c r="S985" s="1" t="s">
        <v>10</v>
      </c>
      <c r="T985" s="1">
        <v>6</v>
      </c>
      <c r="U985" s="1">
        <v>1309</v>
      </c>
      <c r="V985" s="3">
        <v>1</v>
      </c>
      <c r="W985" s="12" t="e">
        <v>#N/A</v>
      </c>
      <c r="X985" s="12" t="e">
        <v>#N/A</v>
      </c>
      <c r="Y985" s="12" t="e">
        <v>#N/A</v>
      </c>
      <c r="Z985" s="9">
        <v>0.61702100000000004</v>
      </c>
      <c r="AA985" s="10">
        <v>58</v>
      </c>
      <c r="AB985" s="10">
        <v>36</v>
      </c>
      <c r="AC985" s="20">
        <v>1</v>
      </c>
      <c r="AD985" s="20">
        <v>0.87559114119577897</v>
      </c>
      <c r="AE985" s="20">
        <v>1</v>
      </c>
      <c r="AF985" s="15">
        <v>0.79005499999999995</v>
      </c>
      <c r="AG985" s="16">
        <v>143</v>
      </c>
      <c r="AH985" s="16">
        <v>38</v>
      </c>
      <c r="AI985" s="22">
        <v>1</v>
      </c>
      <c r="AJ985" s="22">
        <v>0.95029022704103905</v>
      </c>
      <c r="AK985" s="22">
        <v>1</v>
      </c>
      <c r="AL985" s="18">
        <f t="shared" si="135"/>
        <v>1</v>
      </c>
      <c r="AM985" s="18">
        <f t="shared" si="136"/>
        <v>1</v>
      </c>
      <c r="AN985" s="18">
        <f t="shared" si="137"/>
        <v>1</v>
      </c>
      <c r="AO985" s="18">
        <f t="shared" si="138"/>
        <v>1</v>
      </c>
      <c r="AP985" s="18">
        <f t="shared" si="139"/>
        <v>1</v>
      </c>
      <c r="AQ985" s="18">
        <f t="shared" si="140"/>
        <v>1</v>
      </c>
      <c r="AR985" s="18">
        <f t="shared" si="141"/>
        <v>0</v>
      </c>
      <c r="AS985" s="18">
        <f t="shared" si="142"/>
        <v>0</v>
      </c>
      <c r="AT985" s="18">
        <f t="shared" si="143"/>
        <v>0</v>
      </c>
      <c r="AU985" s="1" t="s">
        <v>47432</v>
      </c>
      <c r="AV985" s="1" t="s">
        <v>47433</v>
      </c>
      <c r="AW985" s="1" t="s">
        <v>47434</v>
      </c>
      <c r="AX985" s="1" t="s">
        <v>47435</v>
      </c>
      <c r="AY985" s="1" t="s">
        <v>47436</v>
      </c>
      <c r="AZ985" s="1" t="s">
        <v>47437</v>
      </c>
      <c r="BA985" s="1">
        <v>204</v>
      </c>
      <c r="BB985" s="1">
        <v>2</v>
      </c>
      <c r="BF985" s="1" t="s">
        <v>5652</v>
      </c>
      <c r="BG985" s="1" t="s">
        <v>6317</v>
      </c>
      <c r="BH985" s="1" t="s">
        <v>47438</v>
      </c>
      <c r="BK985" s="1" t="s">
        <v>470</v>
      </c>
      <c r="BL985" s="1">
        <v>2</v>
      </c>
      <c r="BN985" s="1" t="s">
        <v>47439</v>
      </c>
      <c r="BP985" s="1" t="s">
        <v>47440</v>
      </c>
      <c r="BR985" s="1" t="s">
        <v>47441</v>
      </c>
      <c r="BS985" s="1">
        <v>0.61699999999999999</v>
      </c>
      <c r="BU985" s="1" t="s">
        <v>4</v>
      </c>
    </row>
    <row r="986" spans="1:78" x14ac:dyDescent="0.25">
      <c r="A986" s="2" t="s">
        <v>47442</v>
      </c>
      <c r="B986" s="1">
        <v>2676</v>
      </c>
      <c r="C986" s="1">
        <v>5</v>
      </c>
      <c r="D986" s="1">
        <v>137588738</v>
      </c>
      <c r="E986" s="1">
        <v>137588738</v>
      </c>
      <c r="F986" s="1" t="s">
        <v>6</v>
      </c>
      <c r="G986" s="2" t="s">
        <v>47443</v>
      </c>
      <c r="H986" s="2" t="s">
        <v>47445</v>
      </c>
      <c r="I986" s="2" t="s">
        <v>47446</v>
      </c>
      <c r="J986" s="2" t="s">
        <v>47447</v>
      </c>
      <c r="K986" s="2" t="s">
        <v>135</v>
      </c>
      <c r="L986" s="1" t="s">
        <v>50</v>
      </c>
      <c r="M986" s="1" t="s">
        <v>90</v>
      </c>
      <c r="N986" s="1" t="s">
        <v>31</v>
      </c>
      <c r="O986" s="1" t="s">
        <v>31</v>
      </c>
      <c r="R986" s="1" t="s">
        <v>47444</v>
      </c>
      <c r="S986" s="1" t="s">
        <v>10</v>
      </c>
      <c r="T986" s="1">
        <v>8</v>
      </c>
      <c r="U986" s="1">
        <v>1262</v>
      </c>
      <c r="V986" s="3">
        <v>1</v>
      </c>
      <c r="W986" s="12" t="e">
        <v>#N/A</v>
      </c>
      <c r="X986" s="12" t="e">
        <v>#N/A</v>
      </c>
      <c r="Y986" s="12" t="e">
        <v>#N/A</v>
      </c>
      <c r="Z986" s="9">
        <v>0.33333299999999999</v>
      </c>
      <c r="AA986" s="10">
        <v>11</v>
      </c>
      <c r="AB986" s="10">
        <v>22</v>
      </c>
      <c r="AC986" s="20">
        <v>1</v>
      </c>
      <c r="AD986" s="20">
        <v>0.55120169405436104</v>
      </c>
      <c r="AE986" s="20">
        <v>1</v>
      </c>
      <c r="AF986" s="15">
        <v>0.37662299999999999</v>
      </c>
      <c r="AG986" s="16">
        <v>29</v>
      </c>
      <c r="AH986" s="16">
        <v>48</v>
      </c>
      <c r="AI986" s="22">
        <v>1</v>
      </c>
      <c r="AJ986" s="22">
        <v>0.67148973673407197</v>
      </c>
      <c r="AK986" s="22">
        <v>1</v>
      </c>
      <c r="AL986" s="18">
        <f t="shared" si="135"/>
        <v>1</v>
      </c>
      <c r="AM986" s="18">
        <f t="shared" si="136"/>
        <v>1</v>
      </c>
      <c r="AN986" s="18">
        <f t="shared" si="137"/>
        <v>1</v>
      </c>
      <c r="AO986" s="18">
        <f t="shared" si="138"/>
        <v>1</v>
      </c>
      <c r="AP986" s="18">
        <f t="shared" si="139"/>
        <v>1</v>
      </c>
      <c r="AQ986" s="18">
        <f t="shared" si="140"/>
        <v>1</v>
      </c>
      <c r="AR986" s="18">
        <f t="shared" si="141"/>
        <v>0</v>
      </c>
      <c r="AS986" s="18">
        <f t="shared" si="142"/>
        <v>0</v>
      </c>
      <c r="AT986" s="18">
        <f t="shared" si="143"/>
        <v>0</v>
      </c>
      <c r="AU986" s="1" t="s">
        <v>47448</v>
      </c>
      <c r="AV986" s="1" t="s">
        <v>47449</v>
      </c>
      <c r="AW986" s="1" t="s">
        <v>47450</v>
      </c>
      <c r="AX986" s="1" t="s">
        <v>47451</v>
      </c>
      <c r="AY986" s="1" t="s">
        <v>47452</v>
      </c>
      <c r="AZ986" s="1" t="s">
        <v>47453</v>
      </c>
      <c r="BA986" s="1">
        <v>374</v>
      </c>
      <c r="BF986" s="1" t="s">
        <v>47454</v>
      </c>
      <c r="BG986" s="1" t="s">
        <v>47455</v>
      </c>
      <c r="BH986" s="1" t="s">
        <v>6337</v>
      </c>
      <c r="BK986" s="1" t="s">
        <v>170</v>
      </c>
      <c r="BL986" s="1">
        <v>1</v>
      </c>
      <c r="BO986" s="1" t="s">
        <v>20988</v>
      </c>
      <c r="BR986" s="1" t="s">
        <v>47456</v>
      </c>
      <c r="BS986" s="1">
        <v>0.54200000000000004</v>
      </c>
      <c r="BU986" s="1" t="s">
        <v>4</v>
      </c>
    </row>
    <row r="987" spans="1:78" x14ac:dyDescent="0.25">
      <c r="A987" s="2" t="s">
        <v>47457</v>
      </c>
      <c r="B987" s="1">
        <v>2679</v>
      </c>
      <c r="C987" s="1">
        <v>22</v>
      </c>
      <c r="D987" s="1">
        <v>18778601</v>
      </c>
      <c r="E987" s="1">
        <v>18778601</v>
      </c>
      <c r="F987" s="1" t="s">
        <v>6</v>
      </c>
      <c r="G987" s="2" t="s">
        <v>47458</v>
      </c>
      <c r="H987" s="2" t="s">
        <v>35521</v>
      </c>
      <c r="K987" s="2" t="s">
        <v>107</v>
      </c>
      <c r="L987" s="1" t="s">
        <v>50</v>
      </c>
      <c r="M987" s="1" t="s">
        <v>51</v>
      </c>
      <c r="N987" s="1" t="s">
        <v>52</v>
      </c>
      <c r="O987" s="1" t="s">
        <v>52</v>
      </c>
      <c r="R987" s="1" t="s">
        <v>47459</v>
      </c>
      <c r="S987" s="1" t="s">
        <v>10</v>
      </c>
      <c r="T987" s="1">
        <v>2</v>
      </c>
      <c r="V987" s="3">
        <v>1</v>
      </c>
      <c r="W987" s="12" t="e">
        <v>#N/A</v>
      </c>
      <c r="X987" s="12" t="e">
        <v>#N/A</v>
      </c>
      <c r="Y987" s="12" t="e">
        <v>#N/A</v>
      </c>
      <c r="Z987" s="9">
        <v>0.16666700000000001</v>
      </c>
      <c r="AA987" s="10">
        <v>8</v>
      </c>
      <c r="AB987" s="10">
        <v>40</v>
      </c>
      <c r="AC987" s="20">
        <v>0.77</v>
      </c>
      <c r="AD987" s="20">
        <v>0.355965306438291</v>
      </c>
      <c r="AE987" s="20">
        <v>0.98295064575243096</v>
      </c>
      <c r="AF987" s="15">
        <v>0.17910400000000001</v>
      </c>
      <c r="AG987" s="16">
        <v>12</v>
      </c>
      <c r="AH987" s="16">
        <v>55</v>
      </c>
      <c r="AI987" s="22">
        <v>0.88</v>
      </c>
      <c r="AJ987" s="22">
        <v>0.37509208471126398</v>
      </c>
      <c r="AK987" s="22">
        <v>0.98358602908051895</v>
      </c>
      <c r="AL987" s="18">
        <f t="shared" si="135"/>
        <v>1</v>
      </c>
      <c r="AM987" s="18">
        <f t="shared" si="136"/>
        <v>1</v>
      </c>
      <c r="AN987" s="18">
        <f t="shared" si="137"/>
        <v>1</v>
      </c>
      <c r="AO987" s="18">
        <f t="shared" si="138"/>
        <v>1</v>
      </c>
      <c r="AP987" s="18">
        <f t="shared" si="139"/>
        <v>1</v>
      </c>
      <c r="AQ987" s="18">
        <f t="shared" si="140"/>
        <v>1</v>
      </c>
      <c r="AR987" s="18">
        <f t="shared" si="141"/>
        <v>0</v>
      </c>
      <c r="AS987" s="18">
        <f t="shared" si="142"/>
        <v>0</v>
      </c>
      <c r="AT987" s="18">
        <f t="shared" si="143"/>
        <v>0</v>
      </c>
      <c r="AU987" s="1" t="s">
        <v>47460</v>
      </c>
      <c r="AZ987" s="1" t="s">
        <v>47461</v>
      </c>
      <c r="BL987" s="1">
        <v>0</v>
      </c>
      <c r="BR987" s="1" t="s">
        <v>47462</v>
      </c>
      <c r="BS987" s="1">
        <v>0.55200000000000005</v>
      </c>
      <c r="BU987" s="1" t="s">
        <v>4</v>
      </c>
    </row>
    <row r="988" spans="1:78" x14ac:dyDescent="0.25">
      <c r="A988" s="2" t="s">
        <v>7797</v>
      </c>
      <c r="B988" s="1">
        <v>2690</v>
      </c>
      <c r="C988" s="1">
        <v>5</v>
      </c>
      <c r="D988" s="1">
        <v>42719193</v>
      </c>
      <c r="E988" s="1">
        <v>42719193</v>
      </c>
      <c r="F988" s="1" t="s">
        <v>6</v>
      </c>
      <c r="G988" s="2" t="s">
        <v>47463</v>
      </c>
      <c r="H988" s="2" t="s">
        <v>47464</v>
      </c>
      <c r="I988" s="2" t="s">
        <v>47465</v>
      </c>
      <c r="J988" s="2" t="s">
        <v>47466</v>
      </c>
      <c r="K988" s="2" t="s">
        <v>135</v>
      </c>
      <c r="L988" s="1" t="s">
        <v>50</v>
      </c>
      <c r="M988" s="1" t="s">
        <v>51</v>
      </c>
      <c r="N988" s="1" t="s">
        <v>52</v>
      </c>
      <c r="O988" s="1" t="s">
        <v>52</v>
      </c>
      <c r="R988" s="1" t="s">
        <v>7799</v>
      </c>
      <c r="S988" s="1" t="s">
        <v>6</v>
      </c>
      <c r="T988" s="1">
        <v>10</v>
      </c>
      <c r="U988" s="1">
        <v>1627</v>
      </c>
      <c r="V988" s="3">
        <v>1</v>
      </c>
      <c r="W988" s="12" t="e">
        <v>#N/A</v>
      </c>
      <c r="X988" s="12" t="e">
        <v>#N/A</v>
      </c>
      <c r="Y988" s="12" t="e">
        <v>#N/A</v>
      </c>
      <c r="Z988" s="9">
        <v>0.15151500000000001</v>
      </c>
      <c r="AA988" s="10">
        <v>15</v>
      </c>
      <c r="AB988" s="10">
        <v>84</v>
      </c>
      <c r="AC988" s="20">
        <v>0.54</v>
      </c>
      <c r="AD988" s="20">
        <v>0.30371123595675298</v>
      </c>
      <c r="AE988" s="20">
        <v>0.86276766333101995</v>
      </c>
      <c r="AF988" s="15">
        <v>0.33898299999999998</v>
      </c>
      <c r="AG988" s="16">
        <v>40</v>
      </c>
      <c r="AH988" s="16">
        <v>78</v>
      </c>
      <c r="AI988" s="22">
        <v>0.91</v>
      </c>
      <c r="AJ988" s="22">
        <v>0.65087149148281398</v>
      </c>
      <c r="AK988" s="22">
        <v>1</v>
      </c>
      <c r="AL988" s="18">
        <f t="shared" si="135"/>
        <v>1</v>
      </c>
      <c r="AM988" s="18">
        <f t="shared" si="136"/>
        <v>1</v>
      </c>
      <c r="AN988" s="18">
        <f t="shared" si="137"/>
        <v>0</v>
      </c>
      <c r="AO988" s="18">
        <f t="shared" si="138"/>
        <v>1</v>
      </c>
      <c r="AP988" s="18">
        <f t="shared" si="139"/>
        <v>1</v>
      </c>
      <c r="AQ988" s="18">
        <f t="shared" si="140"/>
        <v>1</v>
      </c>
      <c r="AR988" s="18">
        <f t="shared" si="141"/>
        <v>0</v>
      </c>
      <c r="AS988" s="18">
        <f t="shared" si="142"/>
        <v>1</v>
      </c>
      <c r="AT988" s="18">
        <f t="shared" si="143"/>
        <v>1</v>
      </c>
      <c r="AU988" s="1" t="s">
        <v>47467</v>
      </c>
      <c r="AV988" s="1" t="s">
        <v>7804</v>
      </c>
      <c r="AW988" s="1" t="s">
        <v>7805</v>
      </c>
      <c r="AX988" s="1" t="s">
        <v>7806</v>
      </c>
      <c r="AY988" s="1" t="s">
        <v>7807</v>
      </c>
      <c r="AZ988" s="1" t="s">
        <v>7808</v>
      </c>
      <c r="BA988" s="1">
        <v>528</v>
      </c>
      <c r="BB988" s="1" t="s">
        <v>390</v>
      </c>
      <c r="BF988" s="1" t="s">
        <v>7809</v>
      </c>
      <c r="BG988" s="1" t="s">
        <v>7810</v>
      </c>
      <c r="BH988" s="1" t="s">
        <v>7811</v>
      </c>
      <c r="BK988" s="1" t="s">
        <v>7812</v>
      </c>
      <c r="BL988" s="1">
        <v>6</v>
      </c>
      <c r="BN988" s="1" t="s">
        <v>7813</v>
      </c>
      <c r="BQ988" s="1" t="s">
        <v>7814</v>
      </c>
      <c r="BR988" s="1" t="s">
        <v>47468</v>
      </c>
      <c r="BS988" s="1">
        <v>0.498</v>
      </c>
      <c r="BU988" s="1" t="s">
        <v>4</v>
      </c>
    </row>
    <row r="989" spans="1:78" x14ac:dyDescent="0.25">
      <c r="A989" s="2" t="s">
        <v>7797</v>
      </c>
      <c r="B989" s="1">
        <v>2690</v>
      </c>
      <c r="C989" s="1">
        <v>5</v>
      </c>
      <c r="D989" s="1">
        <v>42719399</v>
      </c>
      <c r="E989" s="1">
        <v>42719399</v>
      </c>
      <c r="F989" s="1" t="s">
        <v>6</v>
      </c>
      <c r="G989" s="2" t="s">
        <v>47469</v>
      </c>
      <c r="H989" s="2" t="s">
        <v>47470</v>
      </c>
      <c r="I989" s="2" t="s">
        <v>47471</v>
      </c>
      <c r="J989" s="2" t="s">
        <v>47472</v>
      </c>
      <c r="K989" s="2" t="s">
        <v>49</v>
      </c>
      <c r="L989" s="1" t="s">
        <v>50</v>
      </c>
      <c r="M989" s="1" t="s">
        <v>51</v>
      </c>
      <c r="N989" s="1" t="s">
        <v>52</v>
      </c>
      <c r="O989" s="1" t="s">
        <v>52</v>
      </c>
      <c r="R989" s="1" t="s">
        <v>7799</v>
      </c>
      <c r="S989" s="1" t="s">
        <v>6</v>
      </c>
      <c r="T989" s="1">
        <v>10</v>
      </c>
      <c r="U989" s="1">
        <v>1833</v>
      </c>
      <c r="V989" s="3">
        <v>1</v>
      </c>
      <c r="W989" s="12" t="e">
        <v>#N/A</v>
      </c>
      <c r="X989" s="12" t="e">
        <v>#N/A</v>
      </c>
      <c r="Y989" s="12" t="e">
        <v>#N/A</v>
      </c>
      <c r="Z989" s="9">
        <v>0.23469400000000001</v>
      </c>
      <c r="AA989" s="10">
        <v>23</v>
      </c>
      <c r="AB989" s="10">
        <v>75</v>
      </c>
      <c r="AC989" s="20">
        <v>0.83</v>
      </c>
      <c r="AD989" s="20">
        <v>0.522093516362378</v>
      </c>
      <c r="AE989" s="20">
        <v>0.98669974620865797</v>
      </c>
      <c r="AF989" s="15">
        <v>0.347107</v>
      </c>
      <c r="AG989" s="16">
        <v>42</v>
      </c>
      <c r="AH989" s="16">
        <v>79</v>
      </c>
      <c r="AI989" s="22">
        <v>0.93</v>
      </c>
      <c r="AJ989" s="22">
        <v>0.66905996257025402</v>
      </c>
      <c r="AK989" s="22">
        <v>1</v>
      </c>
      <c r="AL989" s="18">
        <f t="shared" si="135"/>
        <v>1</v>
      </c>
      <c r="AM989" s="18">
        <f t="shared" si="136"/>
        <v>1</v>
      </c>
      <c r="AN989" s="18">
        <f t="shared" si="137"/>
        <v>1</v>
      </c>
      <c r="AO989" s="18">
        <f t="shared" si="138"/>
        <v>1</v>
      </c>
      <c r="AP989" s="18">
        <f t="shared" si="139"/>
        <v>1</v>
      </c>
      <c r="AQ989" s="18">
        <f t="shared" si="140"/>
        <v>1</v>
      </c>
      <c r="AR989" s="18">
        <f t="shared" si="141"/>
        <v>0</v>
      </c>
      <c r="AS989" s="18">
        <f t="shared" si="142"/>
        <v>0</v>
      </c>
      <c r="AT989" s="18">
        <f t="shared" si="143"/>
        <v>0</v>
      </c>
      <c r="AU989" s="1" t="s">
        <v>47473</v>
      </c>
      <c r="AV989" s="1" t="s">
        <v>7804</v>
      </c>
      <c r="AW989" s="1" t="s">
        <v>7805</v>
      </c>
      <c r="AX989" s="1" t="s">
        <v>7806</v>
      </c>
      <c r="AY989" s="1" t="s">
        <v>7807</v>
      </c>
      <c r="AZ989" s="1" t="s">
        <v>7808</v>
      </c>
      <c r="BA989" s="1">
        <v>597</v>
      </c>
      <c r="BB989" s="1" t="s">
        <v>390</v>
      </c>
      <c r="BF989" s="1" t="s">
        <v>7809</v>
      </c>
      <c r="BG989" s="1" t="s">
        <v>7810</v>
      </c>
      <c r="BH989" s="1" t="s">
        <v>7811</v>
      </c>
      <c r="BK989" s="1" t="s">
        <v>7812</v>
      </c>
      <c r="BL989" s="1">
        <v>6</v>
      </c>
      <c r="BN989" s="1" t="s">
        <v>7813</v>
      </c>
      <c r="BQ989" s="1" t="s">
        <v>7814</v>
      </c>
      <c r="BR989" s="1" t="s">
        <v>47474</v>
      </c>
      <c r="BS989" s="1">
        <v>0.50700000000000001</v>
      </c>
      <c r="BU989" s="1" t="s">
        <v>4</v>
      </c>
    </row>
    <row r="990" spans="1:78" x14ac:dyDescent="0.25">
      <c r="A990" s="2" t="s">
        <v>47475</v>
      </c>
      <c r="B990" s="1">
        <v>26157</v>
      </c>
      <c r="C990" s="1">
        <v>7</v>
      </c>
      <c r="D990" s="1">
        <v>150390137</v>
      </c>
      <c r="E990" s="1">
        <v>150390137</v>
      </c>
      <c r="F990" s="1" t="s">
        <v>6</v>
      </c>
      <c r="G990" s="2" t="s">
        <v>47476</v>
      </c>
      <c r="H990" s="2" t="s">
        <v>8679</v>
      </c>
      <c r="I990" s="2" t="s">
        <v>47478</v>
      </c>
      <c r="J990" s="2" t="s">
        <v>47479</v>
      </c>
      <c r="K990" s="2" t="s">
        <v>49</v>
      </c>
      <c r="L990" s="1" t="s">
        <v>50</v>
      </c>
      <c r="M990" s="1" t="s">
        <v>90</v>
      </c>
      <c r="N990" s="1" t="s">
        <v>31</v>
      </c>
      <c r="O990" s="1" t="s">
        <v>31</v>
      </c>
      <c r="R990" s="1" t="s">
        <v>47477</v>
      </c>
      <c r="S990" s="1" t="s">
        <v>6</v>
      </c>
      <c r="T990" s="1">
        <v>3</v>
      </c>
      <c r="U990" s="1">
        <v>851</v>
      </c>
      <c r="V990" s="3">
        <v>1</v>
      </c>
      <c r="W990" s="12" t="e">
        <v>#N/A</v>
      </c>
      <c r="X990" s="12" t="e">
        <v>#N/A</v>
      </c>
      <c r="Y990" s="12" t="e">
        <v>#N/A</v>
      </c>
      <c r="Z990" s="9">
        <v>0.29896899999999998</v>
      </c>
      <c r="AA990" s="10">
        <v>29</v>
      </c>
      <c r="AB990" s="10">
        <v>68</v>
      </c>
      <c r="AC990" s="20">
        <v>1</v>
      </c>
      <c r="AD990" s="20">
        <v>0.69031331187371403</v>
      </c>
      <c r="AE990" s="20">
        <v>1</v>
      </c>
      <c r="AF990" s="15">
        <v>0.413408</v>
      </c>
      <c r="AG990" s="16">
        <v>74</v>
      </c>
      <c r="AH990" s="16">
        <v>105</v>
      </c>
      <c r="AI990" s="22">
        <v>1</v>
      </c>
      <c r="AJ990" s="22">
        <v>0.72116462690028804</v>
      </c>
      <c r="AK990" s="22">
        <v>1</v>
      </c>
      <c r="AL990" s="18">
        <f t="shared" si="135"/>
        <v>1</v>
      </c>
      <c r="AM990" s="18">
        <f t="shared" si="136"/>
        <v>1</v>
      </c>
      <c r="AN990" s="18">
        <f t="shared" si="137"/>
        <v>1</v>
      </c>
      <c r="AO990" s="18">
        <f t="shared" si="138"/>
        <v>1</v>
      </c>
      <c r="AP990" s="18">
        <f t="shared" si="139"/>
        <v>1</v>
      </c>
      <c r="AQ990" s="18">
        <f t="shared" si="140"/>
        <v>1</v>
      </c>
      <c r="AR990" s="18">
        <f t="shared" si="141"/>
        <v>0</v>
      </c>
      <c r="AS990" s="18">
        <f t="shared" si="142"/>
        <v>0</v>
      </c>
      <c r="AT990" s="18">
        <f t="shared" si="143"/>
        <v>0</v>
      </c>
      <c r="AU990" s="1" t="s">
        <v>47480</v>
      </c>
      <c r="AV990" s="1" t="s">
        <v>47481</v>
      </c>
      <c r="AW990" s="1" t="s">
        <v>47482</v>
      </c>
      <c r="AX990" s="1" t="s">
        <v>47483</v>
      </c>
      <c r="AY990" s="1" t="s">
        <v>47484</v>
      </c>
      <c r="AZ990" s="1" t="s">
        <v>47485</v>
      </c>
      <c r="BA990" s="1">
        <v>255</v>
      </c>
      <c r="BG990" s="1" t="s">
        <v>44</v>
      </c>
      <c r="BH990" s="1" t="s">
        <v>5058</v>
      </c>
      <c r="BK990" s="1" t="s">
        <v>675</v>
      </c>
      <c r="BL990" s="1">
        <v>1</v>
      </c>
      <c r="BO990" s="1" t="s">
        <v>47486</v>
      </c>
      <c r="BP990" s="1" t="s">
        <v>13848</v>
      </c>
      <c r="BR990" s="1" t="s">
        <v>47487</v>
      </c>
      <c r="BS990" s="1">
        <v>0.373</v>
      </c>
      <c r="BU990" s="1" t="s">
        <v>4</v>
      </c>
    </row>
    <row r="991" spans="1:78" x14ac:dyDescent="0.25">
      <c r="A991" s="2" t="s">
        <v>47488</v>
      </c>
      <c r="B991" s="1">
        <v>55303</v>
      </c>
      <c r="C991" s="1">
        <v>7</v>
      </c>
      <c r="D991" s="1">
        <v>150267041</v>
      </c>
      <c r="E991" s="1">
        <v>150267041</v>
      </c>
      <c r="F991" s="1" t="s">
        <v>6</v>
      </c>
      <c r="G991" s="2" t="s">
        <v>47489</v>
      </c>
      <c r="H991" s="2" t="s">
        <v>47491</v>
      </c>
      <c r="I991" s="2" t="s">
        <v>47492</v>
      </c>
      <c r="J991" s="2" t="s">
        <v>47493</v>
      </c>
      <c r="K991" s="2" t="s">
        <v>49</v>
      </c>
      <c r="L991" s="1" t="s">
        <v>50</v>
      </c>
      <c r="M991" s="1" t="s">
        <v>31</v>
      </c>
      <c r="N991" s="1" t="s">
        <v>52</v>
      </c>
      <c r="O991" s="1" t="s">
        <v>52</v>
      </c>
      <c r="R991" s="1" t="s">
        <v>47490</v>
      </c>
      <c r="S991" s="1" t="s">
        <v>6</v>
      </c>
      <c r="T991" s="1">
        <v>2</v>
      </c>
      <c r="U991" s="1">
        <v>134</v>
      </c>
      <c r="V991" s="3">
        <v>1</v>
      </c>
      <c r="W991" s="12" t="e">
        <v>#N/A</v>
      </c>
      <c r="X991" s="12" t="e">
        <v>#N/A</v>
      </c>
      <c r="Y991" s="12" t="e">
        <v>#N/A</v>
      </c>
      <c r="Z991" s="9">
        <v>0.32</v>
      </c>
      <c r="AA991" s="10">
        <v>80</v>
      </c>
      <c r="AB991" s="10">
        <v>170</v>
      </c>
      <c r="AC991" s="20">
        <v>1</v>
      </c>
      <c r="AD991" s="20">
        <v>0.70719989368273894</v>
      </c>
      <c r="AE991" s="20">
        <v>1</v>
      </c>
      <c r="AF991" s="15">
        <v>0.34431099999999998</v>
      </c>
      <c r="AG991" s="16">
        <v>115</v>
      </c>
      <c r="AH991" s="16">
        <v>219</v>
      </c>
      <c r="AI991" s="22">
        <v>0.84</v>
      </c>
      <c r="AJ991" s="22">
        <v>0.68290173736258597</v>
      </c>
      <c r="AK991" s="22">
        <v>0.98890511965704797</v>
      </c>
      <c r="AL991" s="18">
        <f t="shared" si="135"/>
        <v>1</v>
      </c>
      <c r="AM991" s="18">
        <f t="shared" si="136"/>
        <v>1</v>
      </c>
      <c r="AN991" s="18">
        <f t="shared" si="137"/>
        <v>1</v>
      </c>
      <c r="AO991" s="18">
        <f t="shared" si="138"/>
        <v>1</v>
      </c>
      <c r="AP991" s="18">
        <f t="shared" si="139"/>
        <v>1</v>
      </c>
      <c r="AQ991" s="18">
        <f t="shared" si="140"/>
        <v>1</v>
      </c>
      <c r="AR991" s="18">
        <f t="shared" si="141"/>
        <v>0</v>
      </c>
      <c r="AS991" s="18">
        <f t="shared" si="142"/>
        <v>0</v>
      </c>
      <c r="AT991" s="18">
        <f t="shared" si="143"/>
        <v>0</v>
      </c>
      <c r="AU991" s="1" t="s">
        <v>47494</v>
      </c>
      <c r="AV991" s="1" t="s">
        <v>47495</v>
      </c>
      <c r="AW991" s="1" t="s">
        <v>47496</v>
      </c>
      <c r="AX991" s="1" t="s">
        <v>47497</v>
      </c>
      <c r="AY991" s="1" t="s">
        <v>47498</v>
      </c>
      <c r="AZ991" s="1" t="s">
        <v>47499</v>
      </c>
      <c r="BA991" s="1">
        <v>18</v>
      </c>
      <c r="BH991" s="1" t="s">
        <v>5058</v>
      </c>
      <c r="BK991" s="1" t="s">
        <v>170</v>
      </c>
      <c r="BL991" s="1">
        <v>1</v>
      </c>
      <c r="BO991" s="1" t="s">
        <v>47500</v>
      </c>
      <c r="BP991" s="1" t="s">
        <v>13848</v>
      </c>
      <c r="BR991" s="1" t="s">
        <v>47501</v>
      </c>
      <c r="BS991" s="1">
        <v>0.55700000000000005</v>
      </c>
      <c r="BU991" s="1" t="s">
        <v>4</v>
      </c>
    </row>
    <row r="992" spans="1:78" x14ac:dyDescent="0.25">
      <c r="A992" s="2" t="s">
        <v>47502</v>
      </c>
      <c r="B992" s="1">
        <v>2696</v>
      </c>
      <c r="C992" s="1">
        <v>19</v>
      </c>
      <c r="D992" s="1">
        <v>46173937</v>
      </c>
      <c r="E992" s="1">
        <v>46173937</v>
      </c>
      <c r="F992" s="1" t="s">
        <v>6</v>
      </c>
      <c r="G992" s="2" t="s">
        <v>47503</v>
      </c>
      <c r="H992" s="2" t="s">
        <v>47505</v>
      </c>
      <c r="I992" s="2" t="s">
        <v>47506</v>
      </c>
      <c r="J992" s="2" t="s">
        <v>47507</v>
      </c>
      <c r="K992" s="2" t="s">
        <v>718</v>
      </c>
      <c r="L992" s="1" t="s">
        <v>50</v>
      </c>
      <c r="M992" s="1" t="s">
        <v>90</v>
      </c>
      <c r="N992" s="1" t="s">
        <v>31</v>
      </c>
      <c r="O992" s="1" t="s">
        <v>31</v>
      </c>
      <c r="R992" s="1" t="s">
        <v>47504</v>
      </c>
      <c r="S992" s="1" t="s">
        <v>6</v>
      </c>
      <c r="T992" s="1">
        <v>3</v>
      </c>
      <c r="U992" s="1">
        <v>216</v>
      </c>
      <c r="V992" s="3">
        <v>1</v>
      </c>
      <c r="W992" s="12" t="e">
        <v>#N/A</v>
      </c>
      <c r="X992" s="12" t="e">
        <v>#N/A</v>
      </c>
      <c r="Y992" s="12" t="e">
        <v>#N/A</v>
      </c>
      <c r="Z992" s="9">
        <v>0.30137000000000003</v>
      </c>
      <c r="AA992" s="10">
        <v>22</v>
      </c>
      <c r="AB992" s="10">
        <v>51</v>
      </c>
      <c r="AC992" s="20">
        <v>1</v>
      </c>
      <c r="AD992" s="20">
        <v>0.62840176007626303</v>
      </c>
      <c r="AE992" s="20">
        <v>1</v>
      </c>
      <c r="AF992" s="15">
        <v>0.36538500000000002</v>
      </c>
      <c r="AG992" s="16">
        <v>38</v>
      </c>
      <c r="AH992" s="16">
        <v>66</v>
      </c>
      <c r="AI992" s="22">
        <v>0.98</v>
      </c>
      <c r="AJ992" s="22">
        <v>0.68715041458238402</v>
      </c>
      <c r="AK992" s="22">
        <v>1</v>
      </c>
      <c r="AL992" s="18">
        <f t="shared" si="135"/>
        <v>1</v>
      </c>
      <c r="AM992" s="18">
        <f t="shared" si="136"/>
        <v>1</v>
      </c>
      <c r="AN992" s="18">
        <f t="shared" si="137"/>
        <v>1</v>
      </c>
      <c r="AO992" s="18">
        <f t="shared" si="138"/>
        <v>1</v>
      </c>
      <c r="AP992" s="18">
        <f t="shared" si="139"/>
        <v>1</v>
      </c>
      <c r="AQ992" s="18">
        <f t="shared" si="140"/>
        <v>1</v>
      </c>
      <c r="AR992" s="18">
        <f t="shared" si="141"/>
        <v>0</v>
      </c>
      <c r="AS992" s="18">
        <f t="shared" si="142"/>
        <v>0</v>
      </c>
      <c r="AT992" s="18">
        <f t="shared" si="143"/>
        <v>0</v>
      </c>
      <c r="AU992" s="1" t="s">
        <v>47508</v>
      </c>
      <c r="AV992" s="1" t="s">
        <v>47509</v>
      </c>
      <c r="AW992" s="1" t="s">
        <v>47510</v>
      </c>
      <c r="AX992" s="1" t="s">
        <v>47511</v>
      </c>
      <c r="AY992" s="1" t="s">
        <v>47512</v>
      </c>
      <c r="AZ992" s="1" t="s">
        <v>47513</v>
      </c>
      <c r="BA992" s="1">
        <v>39</v>
      </c>
      <c r="BB992" s="1" t="s">
        <v>233</v>
      </c>
      <c r="BF992" s="1" t="s">
        <v>47514</v>
      </c>
      <c r="BG992" s="1" t="s">
        <v>727</v>
      </c>
      <c r="BK992" s="1" t="s">
        <v>675</v>
      </c>
      <c r="BL992" s="1">
        <v>1</v>
      </c>
      <c r="BN992" s="1" t="s">
        <v>47515</v>
      </c>
      <c r="BP992" s="1" t="s">
        <v>47516</v>
      </c>
      <c r="BR992" s="1" t="s">
        <v>47517</v>
      </c>
      <c r="BS992" s="1">
        <v>0.67700000000000005</v>
      </c>
      <c r="BU992" s="1" t="s">
        <v>4</v>
      </c>
    </row>
    <row r="993" spans="1:83" x14ac:dyDescent="0.25">
      <c r="A993" s="2" t="s">
        <v>47518</v>
      </c>
      <c r="B993" s="1">
        <v>2707</v>
      </c>
      <c r="C993" s="1">
        <v>1</v>
      </c>
      <c r="D993" s="1">
        <v>35250450</v>
      </c>
      <c r="E993" s="1">
        <v>35250450</v>
      </c>
      <c r="F993" s="1" t="s">
        <v>6</v>
      </c>
      <c r="G993" s="2" t="s">
        <v>47519</v>
      </c>
      <c r="H993" s="2" t="s">
        <v>47521</v>
      </c>
      <c r="I993" s="2" t="s">
        <v>47522</v>
      </c>
      <c r="J993" s="2" t="s">
        <v>47523</v>
      </c>
      <c r="K993" s="2" t="s">
        <v>135</v>
      </c>
      <c r="L993" s="1" t="s">
        <v>50</v>
      </c>
      <c r="M993" s="1" t="s">
        <v>51</v>
      </c>
      <c r="N993" s="1" t="s">
        <v>52</v>
      </c>
      <c r="O993" s="1" t="s">
        <v>52</v>
      </c>
      <c r="R993" s="1" t="s">
        <v>47520</v>
      </c>
      <c r="S993" s="1" t="s">
        <v>6</v>
      </c>
      <c r="T993" s="1">
        <v>2</v>
      </c>
      <c r="U993" s="1">
        <v>702</v>
      </c>
      <c r="V993" s="3">
        <v>1</v>
      </c>
      <c r="W993" s="12" t="e">
        <v>#N/A</v>
      </c>
      <c r="X993" s="12" t="e">
        <v>#N/A</v>
      </c>
      <c r="Y993" s="12" t="e">
        <v>#N/A</v>
      </c>
      <c r="Z993" s="9">
        <v>0.19459499999999999</v>
      </c>
      <c r="AA993" s="10">
        <v>36</v>
      </c>
      <c r="AB993" s="10">
        <v>149</v>
      </c>
      <c r="AC993" s="20">
        <v>0.9</v>
      </c>
      <c r="AD993" s="20">
        <v>0.58194515962327098</v>
      </c>
      <c r="AE993" s="20">
        <v>1</v>
      </c>
      <c r="AF993" s="15">
        <v>0.26180300000000001</v>
      </c>
      <c r="AG993" s="16">
        <v>61</v>
      </c>
      <c r="AH993" s="16">
        <v>172</v>
      </c>
      <c r="AI993" s="22">
        <v>0.98</v>
      </c>
      <c r="AJ993" s="22">
        <v>0.70286216382090005</v>
      </c>
      <c r="AK993" s="22">
        <v>1</v>
      </c>
      <c r="AL993" s="18">
        <f t="shared" si="135"/>
        <v>1</v>
      </c>
      <c r="AM993" s="18">
        <f t="shared" si="136"/>
        <v>1</v>
      </c>
      <c r="AN993" s="18">
        <f t="shared" si="137"/>
        <v>1</v>
      </c>
      <c r="AO993" s="18">
        <f t="shared" si="138"/>
        <v>1</v>
      </c>
      <c r="AP993" s="18">
        <f t="shared" si="139"/>
        <v>1</v>
      </c>
      <c r="AQ993" s="18">
        <f t="shared" si="140"/>
        <v>1</v>
      </c>
      <c r="AR993" s="18">
        <f t="shared" si="141"/>
        <v>0</v>
      </c>
      <c r="AS993" s="18">
        <f t="shared" si="142"/>
        <v>0</v>
      </c>
      <c r="AT993" s="18">
        <f t="shared" si="143"/>
        <v>0</v>
      </c>
      <c r="AU993" s="1" t="s">
        <v>47524</v>
      </c>
      <c r="AV993" s="1" t="s">
        <v>47525</v>
      </c>
      <c r="AW993" s="1" t="s">
        <v>47526</v>
      </c>
      <c r="AX993" s="1" t="s">
        <v>47527</v>
      </c>
      <c r="AY993" s="1" t="s">
        <v>47528</v>
      </c>
      <c r="AZ993" s="1" t="s">
        <v>47529</v>
      </c>
      <c r="BA993" s="1">
        <v>29</v>
      </c>
      <c r="BB993" s="1" t="s">
        <v>80</v>
      </c>
      <c r="BF993" s="1" t="s">
        <v>11591</v>
      </c>
      <c r="BG993" s="1" t="s">
        <v>7848</v>
      </c>
      <c r="BH993" s="1" t="s">
        <v>47530</v>
      </c>
      <c r="BL993" s="1">
        <v>0</v>
      </c>
      <c r="BN993" s="1" t="s">
        <v>47531</v>
      </c>
      <c r="BR993" s="1" t="s">
        <v>47532</v>
      </c>
      <c r="BS993" s="1">
        <v>0.622</v>
      </c>
      <c r="BU993" s="1" t="s">
        <v>4</v>
      </c>
    </row>
    <row r="994" spans="1:83" x14ac:dyDescent="0.25">
      <c r="A994" s="2" t="s">
        <v>47533</v>
      </c>
      <c r="B994" s="1">
        <v>10804</v>
      </c>
      <c r="C994" s="1">
        <v>13</v>
      </c>
      <c r="D994" s="1">
        <v>20797181</v>
      </c>
      <c r="E994" s="1">
        <v>20797181</v>
      </c>
      <c r="F994" s="1" t="s">
        <v>6</v>
      </c>
      <c r="G994" s="2" t="s">
        <v>47534</v>
      </c>
      <c r="H994" s="2" t="s">
        <v>9942</v>
      </c>
      <c r="I994" s="2" t="s">
        <v>47536</v>
      </c>
      <c r="J994" s="2" t="s">
        <v>47537</v>
      </c>
      <c r="K994" s="2" t="s">
        <v>49</v>
      </c>
      <c r="L994" s="1" t="s">
        <v>50</v>
      </c>
      <c r="M994" s="1" t="s">
        <v>51</v>
      </c>
      <c r="N994" s="1" t="s">
        <v>52</v>
      </c>
      <c r="O994" s="1" t="s">
        <v>52</v>
      </c>
      <c r="R994" s="1" t="s">
        <v>47535</v>
      </c>
      <c r="S994" s="1" t="s">
        <v>10</v>
      </c>
      <c r="T994" s="1">
        <v>3</v>
      </c>
      <c r="U994" s="1">
        <v>992</v>
      </c>
      <c r="V994" s="3">
        <v>1</v>
      </c>
      <c r="W994" s="12" t="e">
        <v>#N/A</v>
      </c>
      <c r="X994" s="12" t="e">
        <v>#N/A</v>
      </c>
      <c r="Y994" s="12" t="e">
        <v>#N/A</v>
      </c>
      <c r="Z994" s="9">
        <v>0.26</v>
      </c>
      <c r="AA994" s="10">
        <v>26</v>
      </c>
      <c r="AB994" s="10">
        <v>74</v>
      </c>
      <c r="AC994" s="20">
        <v>0.92</v>
      </c>
      <c r="AD994" s="20">
        <v>0.58433114548211496</v>
      </c>
      <c r="AE994" s="20">
        <v>1</v>
      </c>
      <c r="AF994" s="15">
        <v>0.37878800000000001</v>
      </c>
      <c r="AG994" s="16">
        <v>75</v>
      </c>
      <c r="AH994" s="16">
        <v>123</v>
      </c>
      <c r="AI994" s="22">
        <v>1</v>
      </c>
      <c r="AJ994" s="22">
        <v>0.76793025512503399</v>
      </c>
      <c r="AK994" s="22">
        <v>1</v>
      </c>
      <c r="AL994" s="18">
        <f t="shared" si="135"/>
        <v>1</v>
      </c>
      <c r="AM994" s="18">
        <f t="shared" si="136"/>
        <v>1</v>
      </c>
      <c r="AN994" s="18">
        <f t="shared" si="137"/>
        <v>1</v>
      </c>
      <c r="AO994" s="18">
        <f t="shared" si="138"/>
        <v>1</v>
      </c>
      <c r="AP994" s="18">
        <f t="shared" si="139"/>
        <v>1</v>
      </c>
      <c r="AQ994" s="18">
        <f t="shared" si="140"/>
        <v>1</v>
      </c>
      <c r="AR994" s="18">
        <f t="shared" si="141"/>
        <v>0</v>
      </c>
      <c r="AS994" s="18">
        <f t="shared" si="142"/>
        <v>0</v>
      </c>
      <c r="AT994" s="18">
        <f t="shared" si="143"/>
        <v>0</v>
      </c>
      <c r="AU994" s="1" t="s">
        <v>47538</v>
      </c>
      <c r="AV994" s="1" t="s">
        <v>47539</v>
      </c>
      <c r="AW994" s="1" t="s">
        <v>47540</v>
      </c>
      <c r="AX994" s="1" t="s">
        <v>47541</v>
      </c>
      <c r="AY994" s="1" t="s">
        <v>47542</v>
      </c>
      <c r="AZ994" s="1" t="s">
        <v>47543</v>
      </c>
      <c r="BA994" s="1">
        <v>147</v>
      </c>
      <c r="BB994" s="1" t="s">
        <v>80</v>
      </c>
      <c r="BF994" s="1" t="s">
        <v>47544</v>
      </c>
      <c r="BG994" s="1" t="s">
        <v>47545</v>
      </c>
      <c r="BK994" s="1" t="s">
        <v>170</v>
      </c>
      <c r="BL994" s="1">
        <v>1</v>
      </c>
      <c r="BN994" s="1" t="s">
        <v>47546</v>
      </c>
      <c r="BP994" s="1" t="s">
        <v>47547</v>
      </c>
      <c r="BR994" s="1" t="s">
        <v>47548</v>
      </c>
      <c r="BS994" s="1">
        <v>0.46300000000000002</v>
      </c>
      <c r="BU994" s="1" t="s">
        <v>4</v>
      </c>
    </row>
    <row r="995" spans="1:83" x14ac:dyDescent="0.25">
      <c r="A995" s="2" t="s">
        <v>47549</v>
      </c>
      <c r="B995" s="1">
        <v>57369</v>
      </c>
      <c r="C995" s="1">
        <v>15</v>
      </c>
      <c r="D995" s="1">
        <v>35045539</v>
      </c>
      <c r="E995" s="1">
        <v>35045539</v>
      </c>
      <c r="F995" s="1" t="s">
        <v>6</v>
      </c>
      <c r="G995" s="2" t="s">
        <v>47550</v>
      </c>
      <c r="H995" s="2" t="s">
        <v>47552</v>
      </c>
      <c r="I995" s="2" t="s">
        <v>47553</v>
      </c>
      <c r="J995" s="2" t="s">
        <v>47554</v>
      </c>
      <c r="K995" s="2" t="s">
        <v>49</v>
      </c>
      <c r="L995" s="1" t="s">
        <v>50</v>
      </c>
      <c r="M995" s="1" t="s">
        <v>90</v>
      </c>
      <c r="N995" s="1" t="s">
        <v>52</v>
      </c>
      <c r="O995" s="1" t="s">
        <v>52</v>
      </c>
      <c r="R995" s="1" t="s">
        <v>47551</v>
      </c>
      <c r="S995" s="1" t="s">
        <v>10</v>
      </c>
      <c r="T995" s="1">
        <v>2</v>
      </c>
      <c r="U995" s="1">
        <v>106</v>
      </c>
      <c r="V995" s="3">
        <v>1</v>
      </c>
      <c r="W995" s="12" t="e">
        <v>#N/A</v>
      </c>
      <c r="X995" s="12" t="e">
        <v>#N/A</v>
      </c>
      <c r="Y995" s="12" t="e">
        <v>#N/A</v>
      </c>
      <c r="Z995" s="9">
        <v>3.7037E-2</v>
      </c>
      <c r="AA995" s="10">
        <v>4</v>
      </c>
      <c r="AB995" s="10">
        <v>104</v>
      </c>
      <c r="AC995" s="20">
        <v>0.1</v>
      </c>
      <c r="AD995" s="20">
        <v>2.8060194830951599E-2</v>
      </c>
      <c r="AE995" s="20">
        <v>0.247386448978517</v>
      </c>
      <c r="AF995" s="15">
        <v>0</v>
      </c>
      <c r="AG995" s="16">
        <v>0</v>
      </c>
      <c r="AH995" s="16">
        <v>123</v>
      </c>
      <c r="AI995" s="22">
        <v>0</v>
      </c>
      <c r="AJ995" s="22">
        <v>0</v>
      </c>
      <c r="AK995" s="22">
        <v>4.53973045811897E-2</v>
      </c>
      <c r="AL995" s="18">
        <f t="shared" si="135"/>
        <v>0</v>
      </c>
      <c r="AM995" s="18">
        <f t="shared" si="136"/>
        <v>0</v>
      </c>
      <c r="AN995" s="18">
        <f t="shared" si="137"/>
        <v>0</v>
      </c>
      <c r="AO995" s="18">
        <f t="shared" si="138"/>
        <v>0</v>
      </c>
      <c r="AP995" s="18">
        <f t="shared" si="139"/>
        <v>0</v>
      </c>
      <c r="AQ995" s="18">
        <f t="shared" si="140"/>
        <v>0</v>
      </c>
      <c r="AR995" s="18">
        <f t="shared" si="141"/>
        <v>0</v>
      </c>
      <c r="AS995" s="18">
        <f t="shared" si="142"/>
        <v>0</v>
      </c>
      <c r="AT995" s="18">
        <f t="shared" si="143"/>
        <v>0</v>
      </c>
      <c r="AU995" s="1" t="s">
        <v>47555</v>
      </c>
      <c r="AV995" s="1" t="s">
        <v>47556</v>
      </c>
      <c r="AW995" s="1" t="s">
        <v>47557</v>
      </c>
      <c r="AX995" s="1" t="s">
        <v>47558</v>
      </c>
      <c r="AY995" s="1" t="s">
        <v>47559</v>
      </c>
      <c r="AZ995" s="1" t="s">
        <v>47560</v>
      </c>
      <c r="BA995" s="1">
        <v>36</v>
      </c>
      <c r="BB995" s="1" t="s">
        <v>80</v>
      </c>
      <c r="BF995" s="1" t="s">
        <v>1537</v>
      </c>
      <c r="BG995" s="1" t="s">
        <v>7848</v>
      </c>
      <c r="BH995" s="1" t="s">
        <v>47530</v>
      </c>
      <c r="BL995" s="1">
        <v>0</v>
      </c>
      <c r="BN995" s="1" t="s">
        <v>47561</v>
      </c>
      <c r="BP995" s="1" t="s">
        <v>47562</v>
      </c>
      <c r="BR995" s="1" t="s">
        <v>47563</v>
      </c>
      <c r="BS995" s="1">
        <v>0.57699999999999996</v>
      </c>
      <c r="BU995" s="1" t="s">
        <v>4</v>
      </c>
    </row>
    <row r="996" spans="1:83" x14ac:dyDescent="0.25">
      <c r="A996" s="2" t="s">
        <v>47564</v>
      </c>
      <c r="B996" s="1">
        <v>89944</v>
      </c>
      <c r="C996" s="1">
        <v>11</v>
      </c>
      <c r="D996" s="1">
        <v>134241031</v>
      </c>
      <c r="E996" s="1">
        <v>134241031</v>
      </c>
      <c r="F996" s="1" t="s">
        <v>6</v>
      </c>
      <c r="G996" s="2" t="s">
        <v>47565</v>
      </c>
      <c r="H996" s="2" t="s">
        <v>47567</v>
      </c>
      <c r="I996" s="2" t="s">
        <v>47568</v>
      </c>
      <c r="J996" s="2" t="s">
        <v>47569</v>
      </c>
      <c r="K996" s="2" t="s">
        <v>49</v>
      </c>
      <c r="L996" s="1" t="s">
        <v>50</v>
      </c>
      <c r="M996" s="1" t="s">
        <v>90</v>
      </c>
      <c r="N996" s="1" t="s">
        <v>31</v>
      </c>
      <c r="O996" s="1" t="s">
        <v>31</v>
      </c>
      <c r="R996" s="1" t="s">
        <v>47566</v>
      </c>
      <c r="S996" s="1" t="s">
        <v>6</v>
      </c>
      <c r="T996" s="1">
        <v>13</v>
      </c>
      <c r="U996" s="1">
        <v>1533</v>
      </c>
      <c r="V996" s="3">
        <v>1</v>
      </c>
      <c r="W996" s="12" t="e">
        <v>#N/A</v>
      </c>
      <c r="X996" s="12" t="e">
        <v>#N/A</v>
      </c>
      <c r="Y996" s="12" t="e">
        <v>#N/A</v>
      </c>
      <c r="Z996" s="9">
        <v>0.30102000000000001</v>
      </c>
      <c r="AA996" s="10">
        <v>59</v>
      </c>
      <c r="AB996" s="10">
        <v>137</v>
      </c>
      <c r="AC996" s="20">
        <v>1</v>
      </c>
      <c r="AD996" s="20">
        <v>0.73434727104270903</v>
      </c>
      <c r="AE996" s="20">
        <v>1</v>
      </c>
      <c r="AF996" s="15">
        <v>0.37022899999999997</v>
      </c>
      <c r="AG996" s="16">
        <v>97</v>
      </c>
      <c r="AH996" s="16">
        <v>165</v>
      </c>
      <c r="AI996" s="22">
        <v>0.99</v>
      </c>
      <c r="AJ996" s="22">
        <v>0.77251308518977801</v>
      </c>
      <c r="AK996" s="22">
        <v>1</v>
      </c>
      <c r="AL996" s="18">
        <f t="shared" si="135"/>
        <v>1</v>
      </c>
      <c r="AM996" s="18">
        <f t="shared" si="136"/>
        <v>1</v>
      </c>
      <c r="AN996" s="18">
        <f t="shared" si="137"/>
        <v>1</v>
      </c>
      <c r="AO996" s="18">
        <f t="shared" si="138"/>
        <v>1</v>
      </c>
      <c r="AP996" s="18">
        <f t="shared" si="139"/>
        <v>1</v>
      </c>
      <c r="AQ996" s="18">
        <f t="shared" si="140"/>
        <v>1</v>
      </c>
      <c r="AR996" s="18">
        <f t="shared" si="141"/>
        <v>0</v>
      </c>
      <c r="AS996" s="18">
        <f t="shared" si="142"/>
        <v>0</v>
      </c>
      <c r="AT996" s="18">
        <f t="shared" si="143"/>
        <v>0</v>
      </c>
      <c r="AU996" s="1" t="s">
        <v>47570</v>
      </c>
      <c r="AV996" s="1" t="s">
        <v>47571</v>
      </c>
      <c r="AW996" s="1" t="s">
        <v>47572</v>
      </c>
      <c r="AX996" s="1" t="s">
        <v>47573</v>
      </c>
      <c r="AY996" s="1" t="s">
        <v>47574</v>
      </c>
      <c r="AZ996" s="1" t="s">
        <v>47575</v>
      </c>
      <c r="BA996" s="1">
        <v>449</v>
      </c>
      <c r="BF996" s="1" t="s">
        <v>5128</v>
      </c>
      <c r="BG996" s="1" t="s">
        <v>303</v>
      </c>
      <c r="BH996" s="1" t="s">
        <v>22849</v>
      </c>
      <c r="BK996" s="1" t="s">
        <v>4238</v>
      </c>
      <c r="BL996" s="1">
        <v>3</v>
      </c>
      <c r="BM996" s="1" t="s">
        <v>22850</v>
      </c>
      <c r="BN996" s="1" t="s">
        <v>47576</v>
      </c>
      <c r="BP996" s="1" t="s">
        <v>47577</v>
      </c>
      <c r="BR996" s="1" t="s">
        <v>47578</v>
      </c>
      <c r="BS996" s="1">
        <v>0.54200000000000004</v>
      </c>
      <c r="BU996" s="1" t="s">
        <v>4</v>
      </c>
    </row>
    <row r="997" spans="1:83" x14ac:dyDescent="0.25">
      <c r="A997" s="2" t="s">
        <v>22837</v>
      </c>
      <c r="B997" s="1">
        <v>112937</v>
      </c>
      <c r="C997" s="1">
        <v>11</v>
      </c>
      <c r="D997" s="1">
        <v>134151323</v>
      </c>
      <c r="E997" s="1">
        <v>134151323</v>
      </c>
      <c r="F997" s="1" t="s">
        <v>6</v>
      </c>
      <c r="G997" s="2" t="s">
        <v>47579</v>
      </c>
      <c r="H997" s="2" t="s">
        <v>36275</v>
      </c>
      <c r="I997" s="2" t="s">
        <v>47580</v>
      </c>
      <c r="J997" s="2" t="s">
        <v>47581</v>
      </c>
      <c r="K997" s="2" t="s">
        <v>49</v>
      </c>
      <c r="L997" s="1" t="s">
        <v>50</v>
      </c>
      <c r="M997" s="1" t="s">
        <v>90</v>
      </c>
      <c r="N997" s="1" t="s">
        <v>31</v>
      </c>
      <c r="O997" s="1" t="s">
        <v>31</v>
      </c>
      <c r="R997" s="1" t="s">
        <v>22839</v>
      </c>
      <c r="S997" s="1" t="s">
        <v>6</v>
      </c>
      <c r="T997" s="1">
        <v>4</v>
      </c>
      <c r="U997" s="1">
        <v>775</v>
      </c>
      <c r="V997" s="3">
        <v>1</v>
      </c>
      <c r="W997" s="12" t="e">
        <v>#N/A</v>
      </c>
      <c r="X997" s="12" t="e">
        <v>#N/A</v>
      </c>
      <c r="Y997" s="12" t="e">
        <v>#N/A</v>
      </c>
      <c r="Z997" s="9">
        <v>0.30399999999999999</v>
      </c>
      <c r="AA997" s="10">
        <v>114</v>
      </c>
      <c r="AB997" s="10">
        <v>261</v>
      </c>
      <c r="AC997" s="20">
        <v>1</v>
      </c>
      <c r="AD997" s="20">
        <v>0.78267023348286402</v>
      </c>
      <c r="AE997" s="20">
        <v>1</v>
      </c>
      <c r="AF997" s="15">
        <v>0.37698399999999999</v>
      </c>
      <c r="AG997" s="16">
        <v>190</v>
      </c>
      <c r="AH997" s="16">
        <v>314</v>
      </c>
      <c r="AI997" s="22">
        <v>1</v>
      </c>
      <c r="AJ997" s="22">
        <v>0.81764551367657401</v>
      </c>
      <c r="AK997" s="22">
        <v>1</v>
      </c>
      <c r="AL997" s="18">
        <f t="shared" si="135"/>
        <v>1</v>
      </c>
      <c r="AM997" s="18">
        <f t="shared" si="136"/>
        <v>1</v>
      </c>
      <c r="AN997" s="18">
        <f t="shared" si="137"/>
        <v>1</v>
      </c>
      <c r="AO997" s="18">
        <f t="shared" si="138"/>
        <v>1</v>
      </c>
      <c r="AP997" s="18">
        <f t="shared" si="139"/>
        <v>1</v>
      </c>
      <c r="AQ997" s="18">
        <f t="shared" si="140"/>
        <v>1</v>
      </c>
      <c r="AR997" s="18">
        <f t="shared" si="141"/>
        <v>0</v>
      </c>
      <c r="AS997" s="18">
        <f t="shared" si="142"/>
        <v>0</v>
      </c>
      <c r="AT997" s="18">
        <f t="shared" si="143"/>
        <v>0</v>
      </c>
      <c r="AU997" s="1" t="s">
        <v>47582</v>
      </c>
      <c r="AV997" s="1" t="s">
        <v>22844</v>
      </c>
      <c r="AW997" s="1" t="s">
        <v>22845</v>
      </c>
      <c r="AX997" s="1" t="s">
        <v>22846</v>
      </c>
      <c r="AY997" s="1" t="s">
        <v>22847</v>
      </c>
      <c r="AZ997" s="1" t="s">
        <v>22848</v>
      </c>
      <c r="BA997" s="1">
        <v>139</v>
      </c>
      <c r="BF997" s="1" t="s">
        <v>5128</v>
      </c>
      <c r="BH997" s="1" t="s">
        <v>22849</v>
      </c>
      <c r="BK997" s="1" t="s">
        <v>359</v>
      </c>
      <c r="BL997" s="1">
        <v>1</v>
      </c>
      <c r="BM997" s="1" t="s">
        <v>22850</v>
      </c>
      <c r="BN997" s="1" t="s">
        <v>22851</v>
      </c>
      <c r="BP997" s="1" t="s">
        <v>22852</v>
      </c>
      <c r="BR997" s="1" t="s">
        <v>47583</v>
      </c>
      <c r="BS997" s="1">
        <v>0.50700000000000001</v>
      </c>
      <c r="BU997" s="1" t="s">
        <v>4</v>
      </c>
    </row>
    <row r="998" spans="1:83" x14ac:dyDescent="0.25">
      <c r="A998" s="2" t="s">
        <v>7852</v>
      </c>
      <c r="B998" s="1">
        <v>113263</v>
      </c>
      <c r="C998" s="1">
        <v>7</v>
      </c>
      <c r="D998" s="1">
        <v>8126097</v>
      </c>
      <c r="E998" s="1">
        <v>8126099</v>
      </c>
      <c r="F998" s="1" t="s">
        <v>6</v>
      </c>
      <c r="G998" s="2" t="s">
        <v>7853</v>
      </c>
      <c r="H998" s="2" t="s">
        <v>7856</v>
      </c>
      <c r="I998" s="2" t="s">
        <v>7857</v>
      </c>
      <c r="J998" s="2" t="s">
        <v>7858</v>
      </c>
      <c r="K998" s="2" t="s">
        <v>153</v>
      </c>
      <c r="L998" s="1" t="s">
        <v>8</v>
      </c>
      <c r="M998" s="1" t="s">
        <v>327</v>
      </c>
      <c r="N998" s="1" t="s">
        <v>10</v>
      </c>
      <c r="O998" s="1" t="s">
        <v>10</v>
      </c>
      <c r="R998" s="1" t="s">
        <v>7854</v>
      </c>
      <c r="S998" s="1" t="s">
        <v>6</v>
      </c>
      <c r="T998" s="1">
        <v>8</v>
      </c>
      <c r="U998" s="1" t="s">
        <v>7855</v>
      </c>
      <c r="V998" s="3">
        <v>1</v>
      </c>
      <c r="W998" s="12" t="e">
        <v>#N/A</v>
      </c>
      <c r="X998" s="12" t="e">
        <v>#N/A</v>
      </c>
      <c r="Y998" s="12" t="e">
        <v>#N/A</v>
      </c>
      <c r="Z998" s="9">
        <v>0.01</v>
      </c>
      <c r="AA998" s="10">
        <v>7</v>
      </c>
      <c r="AB998" s="10">
        <v>796</v>
      </c>
      <c r="AC998" s="20">
        <v>0.04</v>
      </c>
      <c r="AD998" s="20">
        <v>7.4165412008071196E-3</v>
      </c>
      <c r="AE998" s="20">
        <v>0.118026040964271</v>
      </c>
      <c r="AF998" s="15" t="s">
        <v>4</v>
      </c>
      <c r="AG998" s="16" t="s">
        <v>4</v>
      </c>
      <c r="AH998" s="16" t="s">
        <v>4</v>
      </c>
      <c r="AI998" s="22">
        <v>0</v>
      </c>
      <c r="AJ998" s="22">
        <v>0</v>
      </c>
      <c r="AK998" s="22">
        <v>0</v>
      </c>
      <c r="AL998" s="18">
        <f t="shared" si="135"/>
        <v>0</v>
      </c>
      <c r="AM998" s="18">
        <f t="shared" si="136"/>
        <v>0</v>
      </c>
      <c r="AN998" s="18">
        <f t="shared" si="137"/>
        <v>0</v>
      </c>
      <c r="AO998" s="18">
        <f t="shared" si="138"/>
        <v>0</v>
      </c>
      <c r="AP998" s="18">
        <f t="shared" si="139"/>
        <v>0</v>
      </c>
      <c r="AQ998" s="18">
        <f t="shared" si="140"/>
        <v>0</v>
      </c>
      <c r="AR998" s="18">
        <f t="shared" si="141"/>
        <v>0</v>
      </c>
      <c r="AS998" s="18">
        <f t="shared" si="142"/>
        <v>0</v>
      </c>
      <c r="AT998" s="18">
        <f t="shared" si="143"/>
        <v>0</v>
      </c>
      <c r="AV998" s="1" t="s">
        <v>7859</v>
      </c>
      <c r="AW998" s="1" t="s">
        <v>7860</v>
      </c>
      <c r="AX998" s="1" t="s">
        <v>7861</v>
      </c>
      <c r="AY998" s="1" t="s">
        <v>7862</v>
      </c>
      <c r="AZ998" s="1" t="s">
        <v>7863</v>
      </c>
      <c r="BA998" s="1">
        <v>528</v>
      </c>
      <c r="BB998" s="1" t="s">
        <v>1841</v>
      </c>
      <c r="BC998" s="1" t="s">
        <v>4</v>
      </c>
      <c r="BL998" s="1">
        <v>0</v>
      </c>
      <c r="BN998" s="1" t="s">
        <v>7864</v>
      </c>
      <c r="BP998" s="1" t="s">
        <v>7865</v>
      </c>
      <c r="BR998" s="1" t="s">
        <v>7866</v>
      </c>
      <c r="BS998" s="1">
        <v>0.56200000000000006</v>
      </c>
      <c r="BT998" s="1" t="s">
        <v>4</v>
      </c>
      <c r="BU998" s="1" t="s">
        <v>4</v>
      </c>
      <c r="BZ998" s="1" t="s">
        <v>4</v>
      </c>
    </row>
    <row r="999" spans="1:83" x14ac:dyDescent="0.25">
      <c r="A999" s="2" t="s">
        <v>47584</v>
      </c>
      <c r="B999" s="1">
        <v>342035</v>
      </c>
      <c r="C999" s="1">
        <v>15</v>
      </c>
      <c r="D999" s="1">
        <v>51687104</v>
      </c>
      <c r="E999" s="1">
        <v>51687104</v>
      </c>
      <c r="F999" s="1" t="s">
        <v>6</v>
      </c>
      <c r="G999" s="2" t="s">
        <v>47585</v>
      </c>
      <c r="H999" s="2" t="s">
        <v>25922</v>
      </c>
      <c r="I999" s="2" t="s">
        <v>47587</v>
      </c>
      <c r="J999" s="2" t="s">
        <v>25924</v>
      </c>
      <c r="K999" s="2" t="s">
        <v>49</v>
      </c>
      <c r="L999" s="1" t="s">
        <v>50</v>
      </c>
      <c r="M999" s="1" t="s">
        <v>90</v>
      </c>
      <c r="N999" s="1" t="s">
        <v>31</v>
      </c>
      <c r="O999" s="1" t="s">
        <v>31</v>
      </c>
      <c r="R999" s="1" t="s">
        <v>47586</v>
      </c>
      <c r="S999" s="1" t="s">
        <v>6</v>
      </c>
      <c r="T999" s="1">
        <v>5</v>
      </c>
      <c r="U999" s="1">
        <v>783</v>
      </c>
      <c r="V999" s="3">
        <v>1</v>
      </c>
      <c r="W999" s="12" t="e">
        <v>#N/A</v>
      </c>
      <c r="X999" s="12" t="e">
        <v>#N/A</v>
      </c>
      <c r="Y999" s="12" t="e">
        <v>#N/A</v>
      </c>
      <c r="Z999" s="9">
        <v>0.27450999999999998</v>
      </c>
      <c r="AA999" s="10">
        <v>14</v>
      </c>
      <c r="AB999" s="10">
        <v>37</v>
      </c>
      <c r="AC999" s="20">
        <v>0.97</v>
      </c>
      <c r="AD999" s="20">
        <v>0.52770576023758398</v>
      </c>
      <c r="AE999" s="20">
        <v>1</v>
      </c>
      <c r="AF999" s="15">
        <v>0.30158699999999999</v>
      </c>
      <c r="AG999" s="16">
        <v>19</v>
      </c>
      <c r="AH999" s="16">
        <v>44</v>
      </c>
      <c r="AI999" s="22">
        <v>0.81</v>
      </c>
      <c r="AJ999" s="22">
        <v>0.51133568030202303</v>
      </c>
      <c r="AK999" s="22">
        <v>0.98385088894787998</v>
      </c>
      <c r="AL999" s="18">
        <f t="shared" si="135"/>
        <v>1</v>
      </c>
      <c r="AM999" s="18">
        <f t="shared" si="136"/>
        <v>1</v>
      </c>
      <c r="AN999" s="18">
        <f t="shared" si="137"/>
        <v>1</v>
      </c>
      <c r="AO999" s="18">
        <f t="shared" si="138"/>
        <v>1</v>
      </c>
      <c r="AP999" s="18">
        <f t="shared" si="139"/>
        <v>1</v>
      </c>
      <c r="AQ999" s="18">
        <f t="shared" si="140"/>
        <v>1</v>
      </c>
      <c r="AR999" s="18">
        <f t="shared" si="141"/>
        <v>0</v>
      </c>
      <c r="AS999" s="18">
        <f t="shared" si="142"/>
        <v>0</v>
      </c>
      <c r="AT999" s="18">
        <f t="shared" si="143"/>
        <v>0</v>
      </c>
      <c r="AU999" s="1" t="s">
        <v>47588</v>
      </c>
      <c r="AV999" s="1" t="s">
        <v>47589</v>
      </c>
      <c r="AW999" s="1" t="s">
        <v>47590</v>
      </c>
      <c r="AX999" s="1" t="s">
        <v>47591</v>
      </c>
      <c r="AY999" s="1" t="s">
        <v>47592</v>
      </c>
      <c r="AZ999" s="1" t="s">
        <v>47593</v>
      </c>
      <c r="BA999" s="1">
        <v>205</v>
      </c>
      <c r="BB999" s="1" t="s">
        <v>47594</v>
      </c>
      <c r="BF999" s="1" t="s">
        <v>12564</v>
      </c>
      <c r="BG999" s="1" t="s">
        <v>47595</v>
      </c>
      <c r="BK999" s="1" t="s">
        <v>1135</v>
      </c>
      <c r="BL999" s="1">
        <v>2</v>
      </c>
      <c r="BP999" s="1" t="s">
        <v>47596</v>
      </c>
      <c r="BR999" s="1" t="s">
        <v>47597</v>
      </c>
      <c r="BS999" s="1">
        <v>0.53700000000000003</v>
      </c>
      <c r="BU999" s="1" t="s">
        <v>4</v>
      </c>
    </row>
    <row r="1000" spans="1:83" x14ac:dyDescent="0.25">
      <c r="A1000" s="2" t="s">
        <v>47598</v>
      </c>
      <c r="B1000" s="1">
        <v>2734</v>
      </c>
      <c r="C1000" s="1">
        <v>16</v>
      </c>
      <c r="D1000" s="1">
        <v>74503920</v>
      </c>
      <c r="E1000" s="1">
        <v>74503920</v>
      </c>
      <c r="F1000" s="1" t="s">
        <v>6</v>
      </c>
      <c r="G1000" s="2" t="s">
        <v>47599</v>
      </c>
      <c r="H1000" s="2" t="s">
        <v>47601</v>
      </c>
      <c r="I1000" s="2" t="s">
        <v>47602</v>
      </c>
      <c r="J1000" s="2" t="s">
        <v>47603</v>
      </c>
      <c r="K1000" s="2" t="s">
        <v>49</v>
      </c>
      <c r="L1000" s="1" t="s">
        <v>50</v>
      </c>
      <c r="M1000" s="1" t="s">
        <v>51</v>
      </c>
      <c r="N1000" s="1" t="s">
        <v>52</v>
      </c>
      <c r="O1000" s="1" t="s">
        <v>52</v>
      </c>
      <c r="R1000" s="1" t="s">
        <v>47600</v>
      </c>
      <c r="S1000" s="1" t="s">
        <v>10</v>
      </c>
      <c r="T1000" s="1">
        <v>16</v>
      </c>
      <c r="U1000" s="1">
        <v>2331</v>
      </c>
      <c r="V1000" s="3">
        <v>1</v>
      </c>
      <c r="W1000" s="12" t="e">
        <v>#N/A</v>
      </c>
      <c r="X1000" s="12" t="e">
        <v>#N/A</v>
      </c>
      <c r="Y1000" s="12" t="e">
        <v>#N/A</v>
      </c>
      <c r="Z1000" s="9">
        <v>0.268293</v>
      </c>
      <c r="AA1000" s="10">
        <v>55</v>
      </c>
      <c r="AB1000" s="10">
        <v>150</v>
      </c>
      <c r="AC1000" s="20">
        <v>0.95</v>
      </c>
      <c r="AD1000" s="20">
        <v>0.66983781605499304</v>
      </c>
      <c r="AE1000" s="20">
        <v>1</v>
      </c>
      <c r="AF1000" s="15">
        <v>0.36363600000000001</v>
      </c>
      <c r="AG1000" s="16">
        <v>124</v>
      </c>
      <c r="AH1000" s="16">
        <v>217</v>
      </c>
      <c r="AI1000" s="22">
        <v>0.97</v>
      </c>
      <c r="AJ1000" s="22">
        <v>0.77544615907403502</v>
      </c>
      <c r="AK1000" s="22">
        <v>1</v>
      </c>
      <c r="AL1000" s="18">
        <f t="shared" si="135"/>
        <v>1</v>
      </c>
      <c r="AM1000" s="18">
        <f t="shared" si="136"/>
        <v>1</v>
      </c>
      <c r="AN1000" s="18">
        <f t="shared" si="137"/>
        <v>1</v>
      </c>
      <c r="AO1000" s="18">
        <f t="shared" si="138"/>
        <v>1</v>
      </c>
      <c r="AP1000" s="18">
        <f t="shared" si="139"/>
        <v>1</v>
      </c>
      <c r="AQ1000" s="18">
        <f t="shared" si="140"/>
        <v>1</v>
      </c>
      <c r="AR1000" s="18">
        <f t="shared" si="141"/>
        <v>0</v>
      </c>
      <c r="AS1000" s="18">
        <f t="shared" si="142"/>
        <v>0</v>
      </c>
      <c r="AT1000" s="18">
        <f t="shared" si="143"/>
        <v>0</v>
      </c>
      <c r="AU1000" s="1" t="s">
        <v>47604</v>
      </c>
      <c r="AV1000" s="1" t="s">
        <v>47605</v>
      </c>
      <c r="AW1000" s="1" t="s">
        <v>47606</v>
      </c>
      <c r="AX1000" s="1" t="s">
        <v>47607</v>
      </c>
      <c r="AY1000" s="1" t="s">
        <v>47608</v>
      </c>
      <c r="AZ1000" s="1" t="s">
        <v>47609</v>
      </c>
      <c r="BA1000" s="1">
        <v>761</v>
      </c>
      <c r="BB1000" s="1" t="s">
        <v>47610</v>
      </c>
      <c r="BG1000" s="1" t="s">
        <v>410</v>
      </c>
      <c r="BH1000" s="1" t="s">
        <v>6337</v>
      </c>
      <c r="BK1000" s="1" t="s">
        <v>2917</v>
      </c>
      <c r="BL1000" s="1">
        <v>2</v>
      </c>
      <c r="BR1000" s="1" t="s">
        <v>47611</v>
      </c>
      <c r="BS1000" s="1">
        <v>0.40300000000000002</v>
      </c>
      <c r="BU1000" s="1" t="s">
        <v>4</v>
      </c>
    </row>
    <row r="1001" spans="1:83" x14ac:dyDescent="0.25">
      <c r="A1001" s="2" t="s">
        <v>1577</v>
      </c>
      <c r="B1001" s="1">
        <v>2736</v>
      </c>
      <c r="C1001" s="1">
        <v>2</v>
      </c>
      <c r="D1001" s="1">
        <v>121745831</v>
      </c>
      <c r="E1001" s="1">
        <v>121745831</v>
      </c>
      <c r="F1001" s="1" t="s">
        <v>6</v>
      </c>
      <c r="G1001" s="2" t="s">
        <v>47612</v>
      </c>
      <c r="H1001" s="2" t="s">
        <v>47613</v>
      </c>
      <c r="I1001" s="2" t="s">
        <v>47614</v>
      </c>
      <c r="J1001" s="2" t="s">
        <v>47615</v>
      </c>
      <c r="K1001" s="2" t="s">
        <v>49</v>
      </c>
      <c r="L1001" s="1" t="s">
        <v>50</v>
      </c>
      <c r="M1001" s="1" t="s">
        <v>90</v>
      </c>
      <c r="N1001" s="1" t="s">
        <v>52</v>
      </c>
      <c r="O1001" s="1" t="s">
        <v>52</v>
      </c>
      <c r="R1001" s="1" t="s">
        <v>1579</v>
      </c>
      <c r="S1001" s="1" t="s">
        <v>6</v>
      </c>
      <c r="T1001" s="1">
        <v>13</v>
      </c>
      <c r="U1001" s="1">
        <v>2371</v>
      </c>
      <c r="V1001" s="3">
        <v>1</v>
      </c>
      <c r="W1001" s="12" t="e">
        <v>#N/A</v>
      </c>
      <c r="X1001" s="12" t="e">
        <v>#N/A</v>
      </c>
      <c r="Y1001" s="12" t="e">
        <v>#N/A</v>
      </c>
      <c r="Z1001" s="9">
        <v>0.34210499999999999</v>
      </c>
      <c r="AA1001" s="10">
        <v>13</v>
      </c>
      <c r="AB1001" s="10">
        <v>25</v>
      </c>
      <c r="AC1001" s="20">
        <v>1</v>
      </c>
      <c r="AD1001" s="20">
        <v>0.58892499577143997</v>
      </c>
      <c r="AE1001" s="20">
        <v>1</v>
      </c>
      <c r="AF1001" s="15">
        <v>0.1</v>
      </c>
      <c r="AG1001" s="16">
        <v>3</v>
      </c>
      <c r="AH1001" s="16">
        <v>27</v>
      </c>
      <c r="AI1001" s="22">
        <v>0.27</v>
      </c>
      <c r="AJ1001" s="22">
        <v>8.9281878823288502E-2</v>
      </c>
      <c r="AK1001" s="22">
        <v>0.69733569131544604</v>
      </c>
      <c r="AL1001" s="18">
        <f t="shared" si="135"/>
        <v>1</v>
      </c>
      <c r="AM1001" s="18">
        <f t="shared" si="136"/>
        <v>1</v>
      </c>
      <c r="AN1001" s="18">
        <f t="shared" si="137"/>
        <v>1</v>
      </c>
      <c r="AO1001" s="18">
        <f t="shared" si="138"/>
        <v>1</v>
      </c>
      <c r="AP1001" s="18">
        <f t="shared" si="139"/>
        <v>0</v>
      </c>
      <c r="AQ1001" s="18">
        <f t="shared" si="140"/>
        <v>0</v>
      </c>
      <c r="AR1001" s="18">
        <f t="shared" si="141"/>
        <v>0</v>
      </c>
      <c r="AS1001" s="18">
        <f t="shared" si="142"/>
        <v>0</v>
      </c>
      <c r="AT1001" s="18">
        <f t="shared" si="143"/>
        <v>0</v>
      </c>
      <c r="AU1001" s="1" t="s">
        <v>47616</v>
      </c>
      <c r="AV1001" s="1" t="s">
        <v>1584</v>
      </c>
      <c r="AW1001" s="1" t="s">
        <v>1585</v>
      </c>
      <c r="AX1001" s="1" t="s">
        <v>1586</v>
      </c>
      <c r="AY1001" s="1" t="s">
        <v>1587</v>
      </c>
      <c r="AZ1001" s="1" t="s">
        <v>1588</v>
      </c>
      <c r="BA1001" s="1">
        <v>781</v>
      </c>
      <c r="BF1001" s="1" t="s">
        <v>1589</v>
      </c>
      <c r="BG1001" s="1" t="s">
        <v>1590</v>
      </c>
      <c r="BH1001" s="1" t="s">
        <v>1591</v>
      </c>
      <c r="BK1001" s="1" t="s">
        <v>1592</v>
      </c>
      <c r="BL1001" s="1">
        <v>13</v>
      </c>
      <c r="BM1001" s="1" t="s">
        <v>1593</v>
      </c>
      <c r="BN1001" s="1" t="s">
        <v>1594</v>
      </c>
      <c r="BR1001" s="1" t="s">
        <v>47617</v>
      </c>
      <c r="BS1001" s="1">
        <v>0.59199999999999997</v>
      </c>
      <c r="BU1001" s="1" t="s">
        <v>4</v>
      </c>
    </row>
    <row r="1002" spans="1:83" x14ac:dyDescent="0.25">
      <c r="A1002" s="2" t="s">
        <v>47618</v>
      </c>
      <c r="B1002" s="1">
        <v>256710</v>
      </c>
      <c r="C1002" s="1">
        <v>12</v>
      </c>
      <c r="D1002" s="1">
        <v>75728659</v>
      </c>
      <c r="E1002" s="1">
        <v>75728659</v>
      </c>
      <c r="F1002" s="1" t="s">
        <v>6</v>
      </c>
      <c r="G1002" s="2" t="s">
        <v>47619</v>
      </c>
      <c r="H1002" s="2" t="s">
        <v>47621</v>
      </c>
      <c r="I1002" s="2" t="s">
        <v>47622</v>
      </c>
      <c r="J1002" s="2" t="s">
        <v>47623</v>
      </c>
      <c r="K1002" s="2" t="s">
        <v>49</v>
      </c>
      <c r="L1002" s="1" t="s">
        <v>50</v>
      </c>
      <c r="M1002" s="1" t="s">
        <v>51</v>
      </c>
      <c r="N1002" s="1" t="s">
        <v>52</v>
      </c>
      <c r="O1002" s="1" t="s">
        <v>52</v>
      </c>
      <c r="R1002" s="1" t="s">
        <v>47620</v>
      </c>
      <c r="S1002" s="1" t="s">
        <v>6</v>
      </c>
      <c r="T1002" s="1">
        <v>1</v>
      </c>
      <c r="U1002" s="1">
        <v>197</v>
      </c>
      <c r="V1002" s="3">
        <v>1</v>
      </c>
      <c r="W1002" s="12" t="e">
        <v>#N/A</v>
      </c>
      <c r="X1002" s="12" t="e">
        <v>#N/A</v>
      </c>
      <c r="Y1002" s="12" t="e">
        <v>#N/A</v>
      </c>
      <c r="Z1002" s="9">
        <v>0.246667</v>
      </c>
      <c r="AA1002" s="10">
        <v>37</v>
      </c>
      <c r="AB1002" s="10">
        <v>113</v>
      </c>
      <c r="AC1002" s="20">
        <v>0.88</v>
      </c>
      <c r="AD1002" s="20">
        <v>0.59160774643053005</v>
      </c>
      <c r="AE1002" s="20">
        <v>0.98982079165410097</v>
      </c>
      <c r="AF1002" s="15">
        <v>0.30731700000000001</v>
      </c>
      <c r="AG1002" s="16">
        <v>63</v>
      </c>
      <c r="AH1002" s="16">
        <v>142</v>
      </c>
      <c r="AI1002" s="22">
        <v>0.82</v>
      </c>
      <c r="AJ1002" s="22">
        <v>0.62468457078162798</v>
      </c>
      <c r="AK1002" s="22">
        <v>0.97831356836981698</v>
      </c>
      <c r="AL1002" s="18">
        <f t="shared" si="135"/>
        <v>1</v>
      </c>
      <c r="AM1002" s="18">
        <f t="shared" si="136"/>
        <v>1</v>
      </c>
      <c r="AN1002" s="18">
        <f t="shared" si="137"/>
        <v>1</v>
      </c>
      <c r="AO1002" s="18">
        <f t="shared" si="138"/>
        <v>1</v>
      </c>
      <c r="AP1002" s="18">
        <f t="shared" si="139"/>
        <v>1</v>
      </c>
      <c r="AQ1002" s="18">
        <f t="shared" si="140"/>
        <v>1</v>
      </c>
      <c r="AR1002" s="18">
        <f t="shared" si="141"/>
        <v>0</v>
      </c>
      <c r="AS1002" s="18">
        <f t="shared" si="142"/>
        <v>0</v>
      </c>
      <c r="AT1002" s="18">
        <f t="shared" si="143"/>
        <v>0</v>
      </c>
      <c r="AU1002" s="1" t="s">
        <v>47624</v>
      </c>
      <c r="AV1002" s="1" t="s">
        <v>47625</v>
      </c>
      <c r="AW1002" s="1" t="s">
        <v>47626</v>
      </c>
      <c r="AX1002" s="1" t="s">
        <v>47627</v>
      </c>
      <c r="AY1002" s="1" t="s">
        <v>47628</v>
      </c>
      <c r="AZ1002" s="1" t="s">
        <v>47629</v>
      </c>
      <c r="BA1002" s="1">
        <v>51</v>
      </c>
      <c r="BG1002" s="1" t="s">
        <v>303</v>
      </c>
      <c r="BL1002" s="1">
        <v>0</v>
      </c>
      <c r="BR1002" s="1" t="s">
        <v>47630</v>
      </c>
      <c r="BS1002" s="1">
        <v>0.48799999999999999</v>
      </c>
      <c r="BU1002" s="1" t="s">
        <v>4</v>
      </c>
      <c r="CD1002" s="1" t="s">
        <v>47631</v>
      </c>
      <c r="CE1002" s="1" t="s">
        <v>1630</v>
      </c>
    </row>
    <row r="1003" spans="1:83" x14ac:dyDescent="0.25">
      <c r="A1003" s="2" t="s">
        <v>47632</v>
      </c>
      <c r="B1003" s="1">
        <v>169792</v>
      </c>
      <c r="C1003" s="1">
        <v>9</v>
      </c>
      <c r="D1003" s="1">
        <v>3829352</v>
      </c>
      <c r="E1003" s="1">
        <v>3829352</v>
      </c>
      <c r="F1003" s="1" t="s">
        <v>6</v>
      </c>
      <c r="G1003" s="2" t="s">
        <v>47633</v>
      </c>
      <c r="H1003" s="2" t="s">
        <v>47635</v>
      </c>
      <c r="I1003" s="2" t="s">
        <v>47636</v>
      </c>
      <c r="J1003" s="2" t="s">
        <v>47637</v>
      </c>
      <c r="K1003" s="2" t="s">
        <v>49</v>
      </c>
      <c r="L1003" s="1" t="s">
        <v>50</v>
      </c>
      <c r="M1003" s="1" t="s">
        <v>51</v>
      </c>
      <c r="N1003" s="1" t="s">
        <v>52</v>
      </c>
      <c r="O1003" s="1" t="s">
        <v>52</v>
      </c>
      <c r="R1003" s="1" t="s">
        <v>47634</v>
      </c>
      <c r="S1003" s="1" t="s">
        <v>10</v>
      </c>
      <c r="T1003" s="1">
        <v>9</v>
      </c>
      <c r="U1003" s="1">
        <v>2343</v>
      </c>
      <c r="V1003" s="3">
        <v>1</v>
      </c>
      <c r="W1003" s="12" t="e">
        <v>#N/A</v>
      </c>
      <c r="X1003" s="12" t="e">
        <v>#N/A</v>
      </c>
      <c r="Y1003" s="12" t="e">
        <v>#N/A</v>
      </c>
      <c r="Z1003" s="9">
        <v>0.28378399999999998</v>
      </c>
      <c r="AA1003" s="10">
        <v>21</v>
      </c>
      <c r="AB1003" s="10">
        <v>53</v>
      </c>
      <c r="AC1003" s="20">
        <v>1</v>
      </c>
      <c r="AD1003" s="20">
        <v>0.59779002822221505</v>
      </c>
      <c r="AE1003" s="20">
        <v>1</v>
      </c>
      <c r="AF1003" s="15">
        <v>0.22115399999999999</v>
      </c>
      <c r="AG1003" s="16">
        <v>23</v>
      </c>
      <c r="AH1003" s="16">
        <v>81</v>
      </c>
      <c r="AI1003" s="22">
        <v>0.59</v>
      </c>
      <c r="AJ1003" s="22">
        <v>0.38353563149048903</v>
      </c>
      <c r="AK1003" s="22">
        <v>0.850943714093646</v>
      </c>
      <c r="AL1003" s="18">
        <f t="shared" si="135"/>
        <v>1</v>
      </c>
      <c r="AM1003" s="18">
        <f t="shared" si="136"/>
        <v>1</v>
      </c>
      <c r="AN1003" s="18">
        <f t="shared" si="137"/>
        <v>1</v>
      </c>
      <c r="AO1003" s="18">
        <f t="shared" si="138"/>
        <v>1</v>
      </c>
      <c r="AP1003" s="18">
        <f t="shared" si="139"/>
        <v>1</v>
      </c>
      <c r="AQ1003" s="18">
        <f t="shared" si="140"/>
        <v>0</v>
      </c>
      <c r="AR1003" s="18">
        <f t="shared" si="141"/>
        <v>0</v>
      </c>
      <c r="AS1003" s="18">
        <f t="shared" si="142"/>
        <v>0</v>
      </c>
      <c r="AT1003" s="18">
        <f t="shared" si="143"/>
        <v>0</v>
      </c>
      <c r="AU1003" s="1" t="s">
        <v>47638</v>
      </c>
      <c r="AV1003" s="1" t="s">
        <v>47639</v>
      </c>
      <c r="AW1003" s="1" t="s">
        <v>47640</v>
      </c>
      <c r="AX1003" s="1" t="s">
        <v>47641</v>
      </c>
      <c r="AY1003" s="1" t="s">
        <v>47642</v>
      </c>
      <c r="AZ1003" s="1" t="s">
        <v>47643</v>
      </c>
      <c r="BA1003" s="1">
        <v>717</v>
      </c>
      <c r="BF1003" s="1" t="s">
        <v>47644</v>
      </c>
      <c r="BH1003" s="1" t="s">
        <v>3002</v>
      </c>
      <c r="BK1003" s="1" t="s">
        <v>170</v>
      </c>
      <c r="BL1003" s="1">
        <v>1</v>
      </c>
      <c r="BN1003" s="1" t="s">
        <v>47645</v>
      </c>
      <c r="BP1003" s="1" t="s">
        <v>47646</v>
      </c>
      <c r="BR1003" s="1" t="s">
        <v>47647</v>
      </c>
      <c r="BS1003" s="1">
        <v>0.53700000000000003</v>
      </c>
      <c r="BU1003" s="1" t="s">
        <v>4</v>
      </c>
    </row>
    <row r="1004" spans="1:83" x14ac:dyDescent="0.25">
      <c r="A1004" s="2" t="s">
        <v>47632</v>
      </c>
      <c r="B1004" s="1">
        <v>169792</v>
      </c>
      <c r="C1004" s="1">
        <v>9</v>
      </c>
      <c r="D1004" s="1">
        <v>4118168</v>
      </c>
      <c r="E1004" s="1">
        <v>4118168</v>
      </c>
      <c r="F1004" s="1" t="s">
        <v>6</v>
      </c>
      <c r="G1004" s="2" t="s">
        <v>47648</v>
      </c>
      <c r="H1004" s="2" t="s">
        <v>47649</v>
      </c>
      <c r="I1004" s="2" t="s">
        <v>47650</v>
      </c>
      <c r="J1004" s="2" t="s">
        <v>47651</v>
      </c>
      <c r="K1004" s="2" t="s">
        <v>49</v>
      </c>
      <c r="L1004" s="1" t="s">
        <v>50</v>
      </c>
      <c r="M1004" s="1" t="s">
        <v>90</v>
      </c>
      <c r="N1004" s="1" t="s">
        <v>31</v>
      </c>
      <c r="O1004" s="1" t="s">
        <v>31</v>
      </c>
      <c r="R1004" s="1" t="s">
        <v>47634</v>
      </c>
      <c r="S1004" s="1" t="s">
        <v>10</v>
      </c>
      <c r="T1004" s="1">
        <v>3</v>
      </c>
      <c r="U1004" s="1">
        <v>1039</v>
      </c>
      <c r="V1004" s="3">
        <v>1</v>
      </c>
      <c r="W1004" s="12" t="e">
        <v>#N/A</v>
      </c>
      <c r="X1004" s="12" t="e">
        <v>#N/A</v>
      </c>
      <c r="Y1004" s="12" t="e">
        <v>#N/A</v>
      </c>
      <c r="Z1004" s="9">
        <v>0.15384600000000001</v>
      </c>
      <c r="AA1004" s="10">
        <v>6</v>
      </c>
      <c r="AB1004" s="10">
        <v>33</v>
      </c>
      <c r="AC1004" s="20">
        <v>0.55000000000000004</v>
      </c>
      <c r="AD1004" s="20">
        <v>0.23973751155845199</v>
      </c>
      <c r="AE1004" s="20">
        <v>0.94497161922489403</v>
      </c>
      <c r="AF1004" s="15">
        <v>0.44827600000000001</v>
      </c>
      <c r="AG1004" s="16">
        <v>26</v>
      </c>
      <c r="AH1004" s="16">
        <v>32</v>
      </c>
      <c r="AI1004" s="22">
        <v>1</v>
      </c>
      <c r="AJ1004" s="22">
        <v>0.72815230430122602</v>
      </c>
      <c r="AK1004" s="22">
        <v>1</v>
      </c>
      <c r="AL1004" s="18">
        <f t="shared" si="135"/>
        <v>1</v>
      </c>
      <c r="AM1004" s="18">
        <f t="shared" si="136"/>
        <v>1</v>
      </c>
      <c r="AN1004" s="18">
        <f t="shared" si="137"/>
        <v>0</v>
      </c>
      <c r="AO1004" s="18">
        <f t="shared" si="138"/>
        <v>1</v>
      </c>
      <c r="AP1004" s="18">
        <f t="shared" si="139"/>
        <v>1</v>
      </c>
      <c r="AQ1004" s="18">
        <f t="shared" si="140"/>
        <v>1</v>
      </c>
      <c r="AR1004" s="18">
        <f t="shared" si="141"/>
        <v>0</v>
      </c>
      <c r="AS1004" s="18">
        <f t="shared" si="142"/>
        <v>1</v>
      </c>
      <c r="AT1004" s="18">
        <f t="shared" si="143"/>
        <v>1</v>
      </c>
      <c r="AU1004" s="1" t="s">
        <v>47652</v>
      </c>
      <c r="AV1004" s="1" t="s">
        <v>47639</v>
      </c>
      <c r="AW1004" s="1" t="s">
        <v>47640</v>
      </c>
      <c r="AX1004" s="1" t="s">
        <v>47641</v>
      </c>
      <c r="AY1004" s="1" t="s">
        <v>47642</v>
      </c>
      <c r="AZ1004" s="1" t="s">
        <v>47643</v>
      </c>
      <c r="BA1004" s="1">
        <v>282</v>
      </c>
      <c r="BF1004" s="1" t="s">
        <v>47644</v>
      </c>
      <c r="BH1004" s="1" t="s">
        <v>3002</v>
      </c>
      <c r="BK1004" s="1" t="s">
        <v>170</v>
      </c>
      <c r="BL1004" s="1">
        <v>1</v>
      </c>
      <c r="BN1004" s="1" t="s">
        <v>47645</v>
      </c>
      <c r="BP1004" s="1" t="s">
        <v>47646</v>
      </c>
      <c r="BR1004" s="1" t="s">
        <v>47653</v>
      </c>
      <c r="BS1004" s="1">
        <v>0.48299999999999998</v>
      </c>
      <c r="BU1004" s="1" t="s">
        <v>4</v>
      </c>
    </row>
    <row r="1005" spans="1:83" x14ac:dyDescent="0.25">
      <c r="A1005" s="2" t="s">
        <v>22891</v>
      </c>
      <c r="B1005" s="1">
        <v>9340</v>
      </c>
      <c r="C1005" s="1">
        <v>17</v>
      </c>
      <c r="D1005" s="1">
        <v>9745908</v>
      </c>
      <c r="E1005" s="1">
        <v>9745908</v>
      </c>
      <c r="F1005" s="1" t="s">
        <v>6</v>
      </c>
      <c r="G1005" s="2" t="s">
        <v>47654</v>
      </c>
      <c r="H1005" s="2" t="s">
        <v>47655</v>
      </c>
      <c r="I1005" s="2" t="s">
        <v>47656</v>
      </c>
      <c r="J1005" s="2" t="s">
        <v>47657</v>
      </c>
      <c r="K1005" s="2" t="s">
        <v>49</v>
      </c>
      <c r="L1005" s="1" t="s">
        <v>50</v>
      </c>
      <c r="M1005" s="1" t="s">
        <v>51</v>
      </c>
      <c r="N1005" s="1" t="s">
        <v>52</v>
      </c>
      <c r="O1005" s="1" t="s">
        <v>52</v>
      </c>
      <c r="R1005" s="1" t="s">
        <v>22893</v>
      </c>
      <c r="S1005" s="1" t="s">
        <v>6</v>
      </c>
      <c r="T1005" s="1">
        <v>4</v>
      </c>
      <c r="U1005" s="1">
        <v>479</v>
      </c>
      <c r="V1005" s="3">
        <v>1</v>
      </c>
      <c r="W1005" s="12" t="e">
        <v>#N/A</v>
      </c>
      <c r="X1005" s="12" t="e">
        <v>#N/A</v>
      </c>
      <c r="Y1005" s="12" t="e">
        <v>#N/A</v>
      </c>
      <c r="Z1005" s="9">
        <v>0.224576</v>
      </c>
      <c r="AA1005" s="10">
        <v>53</v>
      </c>
      <c r="AB1005" s="10">
        <v>183</v>
      </c>
      <c r="AC1005" s="20">
        <v>0.8</v>
      </c>
      <c r="AD1005" s="20">
        <v>0.563424929551819</v>
      </c>
      <c r="AE1005" s="20">
        <v>0.97775521752861305</v>
      </c>
      <c r="AF1005" s="15">
        <v>0.29390699999999997</v>
      </c>
      <c r="AG1005" s="16">
        <v>82</v>
      </c>
      <c r="AH1005" s="16">
        <v>197</v>
      </c>
      <c r="AI1005" s="22">
        <v>0.79</v>
      </c>
      <c r="AJ1005" s="22">
        <v>0.60995476319247699</v>
      </c>
      <c r="AK1005" s="22">
        <v>0.95675475793112097</v>
      </c>
      <c r="AL1005" s="18">
        <f t="shared" si="135"/>
        <v>1</v>
      </c>
      <c r="AM1005" s="18">
        <f t="shared" si="136"/>
        <v>1</v>
      </c>
      <c r="AN1005" s="18">
        <f t="shared" si="137"/>
        <v>1</v>
      </c>
      <c r="AO1005" s="18">
        <f t="shared" si="138"/>
        <v>1</v>
      </c>
      <c r="AP1005" s="18">
        <f t="shared" si="139"/>
        <v>1</v>
      </c>
      <c r="AQ1005" s="18">
        <f t="shared" si="140"/>
        <v>1</v>
      </c>
      <c r="AR1005" s="18">
        <f t="shared" si="141"/>
        <v>0</v>
      </c>
      <c r="AS1005" s="18">
        <f t="shared" si="142"/>
        <v>0</v>
      </c>
      <c r="AT1005" s="18">
        <f t="shared" si="143"/>
        <v>0</v>
      </c>
      <c r="AU1005" s="1" t="s">
        <v>22897</v>
      </c>
      <c r="AV1005" s="1" t="s">
        <v>22898</v>
      </c>
      <c r="AW1005" s="1" t="s">
        <v>22899</v>
      </c>
      <c r="AX1005" s="1" t="s">
        <v>22900</v>
      </c>
      <c r="AY1005" s="1" t="s">
        <v>22901</v>
      </c>
      <c r="AZ1005" s="1" t="s">
        <v>22902</v>
      </c>
      <c r="BA1005" s="1">
        <v>160</v>
      </c>
      <c r="BB1005" s="1" t="s">
        <v>233</v>
      </c>
      <c r="BF1005" s="1" t="s">
        <v>22903</v>
      </c>
      <c r="BG1005" s="1" t="s">
        <v>727</v>
      </c>
      <c r="BK1005" s="1" t="s">
        <v>14471</v>
      </c>
      <c r="BL1005" s="1">
        <v>3</v>
      </c>
      <c r="BQ1005" s="1" t="s">
        <v>22904</v>
      </c>
      <c r="BR1005" s="1" t="s">
        <v>47658</v>
      </c>
      <c r="BS1005" s="1">
        <v>0.56699999999999995</v>
      </c>
      <c r="BU1005" s="1" t="s">
        <v>4</v>
      </c>
    </row>
    <row r="1006" spans="1:83" x14ac:dyDescent="0.25">
      <c r="A1006" s="2" t="s">
        <v>22891</v>
      </c>
      <c r="B1006" s="1">
        <v>9340</v>
      </c>
      <c r="C1006" s="1">
        <v>17</v>
      </c>
      <c r="D1006" s="1">
        <v>9783775</v>
      </c>
      <c r="E1006" s="1">
        <v>9783775</v>
      </c>
      <c r="F1006" s="1" t="s">
        <v>6</v>
      </c>
      <c r="G1006" s="2" t="s">
        <v>47659</v>
      </c>
      <c r="H1006" s="2" t="s">
        <v>47660</v>
      </c>
      <c r="I1006" s="2" t="s">
        <v>47661</v>
      </c>
      <c r="J1006" s="2" t="s">
        <v>47662</v>
      </c>
      <c r="K1006" s="2" t="s">
        <v>49</v>
      </c>
      <c r="L1006" s="1" t="s">
        <v>50</v>
      </c>
      <c r="M1006" s="1" t="s">
        <v>52</v>
      </c>
      <c r="N1006" s="1" t="s">
        <v>51</v>
      </c>
      <c r="O1006" s="1" t="s">
        <v>51</v>
      </c>
      <c r="R1006" s="1" t="s">
        <v>22893</v>
      </c>
      <c r="S1006" s="1" t="s">
        <v>6</v>
      </c>
      <c r="T1006" s="1">
        <v>11</v>
      </c>
      <c r="U1006" s="1">
        <v>1226</v>
      </c>
      <c r="V1006" s="3">
        <v>1</v>
      </c>
      <c r="W1006" s="12" t="e">
        <v>#N/A</v>
      </c>
      <c r="X1006" s="12" t="e">
        <v>#N/A</v>
      </c>
      <c r="Y1006" s="12" t="e">
        <v>#N/A</v>
      </c>
      <c r="Z1006" s="9">
        <v>0.31159399999999998</v>
      </c>
      <c r="AA1006" s="10">
        <v>86</v>
      </c>
      <c r="AB1006" s="10">
        <v>190</v>
      </c>
      <c r="AC1006" s="20">
        <v>1</v>
      </c>
      <c r="AD1006" s="20">
        <v>0.77774901262316798</v>
      </c>
      <c r="AE1006" s="20">
        <v>1</v>
      </c>
      <c r="AF1006" s="15">
        <v>0.38723400000000002</v>
      </c>
      <c r="AG1006" s="16">
        <v>182</v>
      </c>
      <c r="AH1006" s="16">
        <v>288</v>
      </c>
      <c r="AI1006" s="22">
        <v>1</v>
      </c>
      <c r="AJ1006" s="22">
        <v>0.83146310144026003</v>
      </c>
      <c r="AK1006" s="22">
        <v>1</v>
      </c>
      <c r="AL1006" s="18">
        <f t="shared" si="135"/>
        <v>1</v>
      </c>
      <c r="AM1006" s="18">
        <f t="shared" si="136"/>
        <v>1</v>
      </c>
      <c r="AN1006" s="18">
        <f t="shared" si="137"/>
        <v>1</v>
      </c>
      <c r="AO1006" s="18">
        <f t="shared" si="138"/>
        <v>1</v>
      </c>
      <c r="AP1006" s="18">
        <f t="shared" si="139"/>
        <v>1</v>
      </c>
      <c r="AQ1006" s="18">
        <f t="shared" si="140"/>
        <v>1</v>
      </c>
      <c r="AR1006" s="18">
        <f t="shared" si="141"/>
        <v>0</v>
      </c>
      <c r="AS1006" s="18">
        <f t="shared" si="142"/>
        <v>0</v>
      </c>
      <c r="AT1006" s="18">
        <f t="shared" si="143"/>
        <v>0</v>
      </c>
      <c r="AV1006" s="1" t="s">
        <v>22898</v>
      </c>
      <c r="AW1006" s="1" t="s">
        <v>22899</v>
      </c>
      <c r="AX1006" s="1" t="s">
        <v>22900</v>
      </c>
      <c r="AY1006" s="1" t="s">
        <v>22901</v>
      </c>
      <c r="AZ1006" s="1" t="s">
        <v>22902</v>
      </c>
      <c r="BA1006" s="1">
        <v>409</v>
      </c>
      <c r="BB1006" s="1" t="s">
        <v>233</v>
      </c>
      <c r="BF1006" s="1" t="s">
        <v>22903</v>
      </c>
      <c r="BG1006" s="1" t="s">
        <v>727</v>
      </c>
      <c r="BK1006" s="1" t="s">
        <v>14471</v>
      </c>
      <c r="BL1006" s="1">
        <v>3</v>
      </c>
      <c r="BQ1006" s="1" t="s">
        <v>22904</v>
      </c>
      <c r="BR1006" s="1" t="s">
        <v>47663</v>
      </c>
      <c r="BS1006" s="1">
        <v>0.373</v>
      </c>
      <c r="BU1006" s="1" t="s">
        <v>4</v>
      </c>
    </row>
    <row r="1007" spans="1:83" x14ac:dyDescent="0.25">
      <c r="A1007" s="2" t="s">
        <v>47664</v>
      </c>
      <c r="B1007" s="1">
        <v>2743</v>
      </c>
      <c r="C1007" s="1">
        <v>4</v>
      </c>
      <c r="D1007" s="1">
        <v>158073895</v>
      </c>
      <c r="E1007" s="1">
        <v>158073895</v>
      </c>
      <c r="F1007" s="1" t="s">
        <v>6</v>
      </c>
      <c r="G1007" s="2" t="s">
        <v>47665</v>
      </c>
      <c r="H1007" s="2" t="s">
        <v>47667</v>
      </c>
      <c r="I1007" s="2" t="s">
        <v>47668</v>
      </c>
      <c r="J1007" s="2" t="s">
        <v>47669</v>
      </c>
      <c r="K1007" s="2" t="s">
        <v>135</v>
      </c>
      <c r="L1007" s="1" t="s">
        <v>50</v>
      </c>
      <c r="M1007" s="1" t="s">
        <v>51</v>
      </c>
      <c r="N1007" s="1" t="s">
        <v>52</v>
      </c>
      <c r="O1007" s="1" t="s">
        <v>52</v>
      </c>
      <c r="R1007" s="1" t="s">
        <v>47666</v>
      </c>
      <c r="S1007" s="1" t="s">
        <v>6</v>
      </c>
      <c r="T1007" s="1">
        <v>9</v>
      </c>
      <c r="U1007" s="1">
        <v>1132</v>
      </c>
      <c r="V1007" s="3">
        <v>1</v>
      </c>
      <c r="W1007" s="12" t="e">
        <v>#N/A</v>
      </c>
      <c r="X1007" s="12" t="e">
        <v>#N/A</v>
      </c>
      <c r="Y1007" s="12" t="e">
        <v>#N/A</v>
      </c>
      <c r="Z1007" s="9">
        <v>0.23782200000000001</v>
      </c>
      <c r="AA1007" s="10">
        <v>83</v>
      </c>
      <c r="AB1007" s="10">
        <v>266</v>
      </c>
      <c r="AC1007" s="20">
        <v>0.84</v>
      </c>
      <c r="AD1007" s="20">
        <v>0.62212131661414105</v>
      </c>
      <c r="AE1007" s="20">
        <v>0.98523988980895505</v>
      </c>
      <c r="AF1007" s="15">
        <v>0.34359000000000001</v>
      </c>
      <c r="AG1007" s="16">
        <v>134</v>
      </c>
      <c r="AH1007" s="16">
        <v>256</v>
      </c>
      <c r="AI1007" s="22">
        <v>0.92</v>
      </c>
      <c r="AJ1007" s="22">
        <v>0.741241269667683</v>
      </c>
      <c r="AK1007" s="22">
        <v>1</v>
      </c>
      <c r="AL1007" s="18">
        <f t="shared" si="135"/>
        <v>1</v>
      </c>
      <c r="AM1007" s="18">
        <f t="shared" si="136"/>
        <v>1</v>
      </c>
      <c r="AN1007" s="18">
        <f t="shared" si="137"/>
        <v>1</v>
      </c>
      <c r="AO1007" s="18">
        <f t="shared" si="138"/>
        <v>1</v>
      </c>
      <c r="AP1007" s="18">
        <f t="shared" si="139"/>
        <v>1</v>
      </c>
      <c r="AQ1007" s="18">
        <f t="shared" si="140"/>
        <v>1</v>
      </c>
      <c r="AR1007" s="18">
        <f t="shared" si="141"/>
        <v>0</v>
      </c>
      <c r="AS1007" s="18">
        <f t="shared" si="142"/>
        <v>0</v>
      </c>
      <c r="AT1007" s="18">
        <f t="shared" si="143"/>
        <v>0</v>
      </c>
      <c r="AV1007" s="1" t="s">
        <v>47670</v>
      </c>
      <c r="AW1007" s="1" t="s">
        <v>47671</v>
      </c>
      <c r="AX1007" s="1" t="s">
        <v>47672</v>
      </c>
      <c r="AY1007" s="1" t="s">
        <v>47673</v>
      </c>
      <c r="AZ1007" s="1" t="s">
        <v>47674</v>
      </c>
      <c r="BA1007" s="1">
        <v>310</v>
      </c>
      <c r="BB1007" s="1" t="s">
        <v>22521</v>
      </c>
      <c r="BF1007" s="1" t="s">
        <v>47675</v>
      </c>
      <c r="BG1007" s="1" t="s">
        <v>1538</v>
      </c>
      <c r="BH1007" s="1" t="s">
        <v>47676</v>
      </c>
      <c r="BK1007" s="1" t="s">
        <v>453</v>
      </c>
      <c r="BL1007" s="1">
        <v>2</v>
      </c>
      <c r="BM1007" s="1" t="s">
        <v>10476</v>
      </c>
      <c r="BN1007" s="1" t="s">
        <v>7506</v>
      </c>
      <c r="BP1007" s="1" t="s">
        <v>47677</v>
      </c>
      <c r="BQ1007" s="1" t="s">
        <v>1558</v>
      </c>
      <c r="BR1007" s="1" t="s">
        <v>47678</v>
      </c>
      <c r="BS1007" s="1">
        <v>0.45300000000000001</v>
      </c>
      <c r="BU1007" s="1" t="s">
        <v>4</v>
      </c>
    </row>
    <row r="1008" spans="1:83" x14ac:dyDescent="0.25">
      <c r="A1008" s="2" t="s">
        <v>7867</v>
      </c>
      <c r="B1008" s="1">
        <v>360203</v>
      </c>
      <c r="C1008" s="1">
        <v>9</v>
      </c>
      <c r="D1008" s="1">
        <v>138517972</v>
      </c>
      <c r="E1008" s="1">
        <v>138517973</v>
      </c>
      <c r="F1008" s="1" t="s">
        <v>6</v>
      </c>
      <c r="G1008" s="2" t="s">
        <v>7868</v>
      </c>
      <c r="H1008" s="2" t="s">
        <v>7871</v>
      </c>
      <c r="I1008" s="2" t="s">
        <v>7872</v>
      </c>
      <c r="J1008" s="2" t="s">
        <v>7873</v>
      </c>
      <c r="K1008" s="2" t="s">
        <v>436</v>
      </c>
      <c r="L1008" s="1" t="s">
        <v>437</v>
      </c>
      <c r="M1008" s="1" t="s">
        <v>10</v>
      </c>
      <c r="N1008" s="1" t="s">
        <v>51</v>
      </c>
      <c r="O1008" s="1" t="s">
        <v>51</v>
      </c>
      <c r="R1008" s="1" t="s">
        <v>7869</v>
      </c>
      <c r="S1008" s="1" t="s">
        <v>10</v>
      </c>
      <c r="T1008" s="1">
        <v>4</v>
      </c>
      <c r="U1008" s="1" t="s">
        <v>7870</v>
      </c>
      <c r="V1008" s="3">
        <v>1</v>
      </c>
      <c r="W1008" s="12" t="e">
        <v>#N/A</v>
      </c>
      <c r="X1008" s="12" t="e">
        <v>#N/A</v>
      </c>
      <c r="Y1008" s="12" t="e">
        <v>#N/A</v>
      </c>
      <c r="Z1008" s="9">
        <v>0.05</v>
      </c>
      <c r="AA1008" s="10">
        <v>8</v>
      </c>
      <c r="AB1008" s="10">
        <v>154</v>
      </c>
      <c r="AC1008" s="20">
        <v>0.18</v>
      </c>
      <c r="AD1008" s="20">
        <v>7.22754449701071E-2</v>
      </c>
      <c r="AE1008" s="20">
        <v>0.37127097471438397</v>
      </c>
      <c r="AF1008" s="15">
        <v>0.05</v>
      </c>
      <c r="AG1008" s="16">
        <v>11</v>
      </c>
      <c r="AH1008" s="16">
        <v>231</v>
      </c>
      <c r="AI1008" s="22">
        <v>0.12</v>
      </c>
      <c r="AJ1008" s="22">
        <v>5.3977309895658798E-2</v>
      </c>
      <c r="AK1008" s="22">
        <v>0.234158026755241</v>
      </c>
      <c r="AL1008" s="18">
        <f t="shared" si="135"/>
        <v>0</v>
      </c>
      <c r="AM1008" s="18">
        <f t="shared" si="136"/>
        <v>0</v>
      </c>
      <c r="AN1008" s="18">
        <f t="shared" si="137"/>
        <v>0</v>
      </c>
      <c r="AO1008" s="18">
        <f t="shared" si="138"/>
        <v>0</v>
      </c>
      <c r="AP1008" s="18">
        <f t="shared" si="139"/>
        <v>0</v>
      </c>
      <c r="AQ1008" s="18">
        <f t="shared" si="140"/>
        <v>0</v>
      </c>
      <c r="AR1008" s="18">
        <f t="shared" si="141"/>
        <v>0</v>
      </c>
      <c r="AS1008" s="18">
        <f t="shared" si="142"/>
        <v>0</v>
      </c>
      <c r="AT1008" s="18">
        <f t="shared" si="143"/>
        <v>0</v>
      </c>
      <c r="AV1008" s="1" t="s">
        <v>7874</v>
      </c>
      <c r="AW1008" s="1" t="s">
        <v>7875</v>
      </c>
      <c r="AX1008" s="1" t="s">
        <v>7876</v>
      </c>
      <c r="AY1008" s="1" t="s">
        <v>7877</v>
      </c>
      <c r="AZ1008" s="1" t="s">
        <v>7878</v>
      </c>
      <c r="BA1008" s="1">
        <v>67</v>
      </c>
      <c r="BB1008" s="1" t="s">
        <v>408</v>
      </c>
      <c r="BC1008" s="1" t="s">
        <v>4</v>
      </c>
      <c r="BD1008" s="1" t="s">
        <v>4</v>
      </c>
      <c r="BF1008" s="1" t="s">
        <v>5128</v>
      </c>
      <c r="BG1008" s="1" t="s">
        <v>44</v>
      </c>
      <c r="BH1008" s="1" t="s">
        <v>7879</v>
      </c>
      <c r="BK1008" s="1" t="s">
        <v>170</v>
      </c>
      <c r="BL1008" s="1">
        <v>1</v>
      </c>
      <c r="BN1008" s="1" t="s">
        <v>7880</v>
      </c>
      <c r="BP1008" s="1" t="s">
        <v>7881</v>
      </c>
      <c r="BR1008" s="1" t="s">
        <v>7882</v>
      </c>
      <c r="BS1008" s="1">
        <v>0.49</v>
      </c>
      <c r="BT1008" s="1" t="s">
        <v>4</v>
      </c>
      <c r="BU1008" s="1" t="s">
        <v>4</v>
      </c>
      <c r="BZ1008" s="1" t="s">
        <v>4</v>
      </c>
    </row>
    <row r="1009" spans="1:81" x14ac:dyDescent="0.25">
      <c r="A1009" s="2" t="s">
        <v>47679</v>
      </c>
      <c r="B1009" s="1">
        <v>29998</v>
      </c>
      <c r="C1009" s="1">
        <v>19</v>
      </c>
      <c r="D1009" s="1">
        <v>48197482</v>
      </c>
      <c r="E1009" s="1">
        <v>48197483</v>
      </c>
      <c r="F1009" s="1" t="s">
        <v>6</v>
      </c>
      <c r="G1009" s="2" t="s">
        <v>47680</v>
      </c>
      <c r="H1009" s="2" t="s">
        <v>47683</v>
      </c>
      <c r="I1009" s="2" t="s">
        <v>47684</v>
      </c>
      <c r="J1009" s="2" t="s">
        <v>47685</v>
      </c>
      <c r="K1009" s="2" t="s">
        <v>436</v>
      </c>
      <c r="L1009" s="1" t="s">
        <v>437</v>
      </c>
      <c r="M1009" s="1" t="s">
        <v>10</v>
      </c>
      <c r="N1009" s="1" t="s">
        <v>51</v>
      </c>
      <c r="O1009" s="1" t="s">
        <v>51</v>
      </c>
      <c r="R1009" s="1" t="s">
        <v>47681</v>
      </c>
      <c r="S1009" s="1" t="s">
        <v>6</v>
      </c>
      <c r="T1009" s="1">
        <v>8</v>
      </c>
      <c r="U1009" s="1" t="s">
        <v>47682</v>
      </c>
      <c r="V1009" s="3">
        <v>1</v>
      </c>
      <c r="W1009" s="12" t="e">
        <v>#N/A</v>
      </c>
      <c r="X1009" s="12" t="e">
        <v>#N/A</v>
      </c>
      <c r="Y1009" s="12" t="e">
        <v>#N/A</v>
      </c>
      <c r="Z1009" s="9">
        <v>0.33</v>
      </c>
      <c r="AA1009" s="10">
        <v>5</v>
      </c>
      <c r="AB1009" s="10">
        <v>10</v>
      </c>
      <c r="AC1009" s="20">
        <v>1</v>
      </c>
      <c r="AD1009" s="20">
        <v>0.39555036117831999</v>
      </c>
      <c r="AE1009" s="20">
        <v>1</v>
      </c>
      <c r="AF1009" s="15" t="s">
        <v>4</v>
      </c>
      <c r="AG1009" s="16" t="s">
        <v>4</v>
      </c>
      <c r="AH1009" s="16" t="s">
        <v>4</v>
      </c>
      <c r="AI1009" s="22">
        <v>0</v>
      </c>
      <c r="AJ1009" s="22">
        <v>0</v>
      </c>
      <c r="AK1009" s="22">
        <v>0</v>
      </c>
      <c r="AL1009" s="18">
        <f t="shared" si="135"/>
        <v>1</v>
      </c>
      <c r="AM1009" s="18">
        <f t="shared" si="136"/>
        <v>1</v>
      </c>
      <c r="AN1009" s="18">
        <f t="shared" si="137"/>
        <v>1</v>
      </c>
      <c r="AO1009" s="18">
        <f t="shared" si="138"/>
        <v>0</v>
      </c>
      <c r="AP1009" s="18">
        <f t="shared" si="139"/>
        <v>0</v>
      </c>
      <c r="AQ1009" s="18">
        <f t="shared" si="140"/>
        <v>0</v>
      </c>
      <c r="AR1009" s="18">
        <f t="shared" si="141"/>
        <v>0</v>
      </c>
      <c r="AS1009" s="18">
        <f t="shared" si="142"/>
        <v>0</v>
      </c>
      <c r="AT1009" s="18">
        <f t="shared" si="143"/>
        <v>0</v>
      </c>
      <c r="AU1009" s="1" t="s">
        <v>47686</v>
      </c>
      <c r="AV1009" s="1" t="s">
        <v>47687</v>
      </c>
      <c r="AW1009" s="1" t="s">
        <v>47688</v>
      </c>
      <c r="AX1009" s="1" t="s">
        <v>47689</v>
      </c>
      <c r="AY1009" s="1" t="s">
        <v>47690</v>
      </c>
      <c r="AZ1009" s="1" t="s">
        <v>47691</v>
      </c>
      <c r="BA1009" s="1" t="s">
        <v>47692</v>
      </c>
      <c r="BC1009" s="1" t="s">
        <v>4</v>
      </c>
      <c r="BH1009" s="1" t="s">
        <v>304</v>
      </c>
      <c r="BK1009" s="1" t="s">
        <v>47693</v>
      </c>
      <c r="BL1009" s="1">
        <v>3</v>
      </c>
      <c r="BN1009" s="1" t="s">
        <v>47694</v>
      </c>
      <c r="BP1009" s="1" t="s">
        <v>47695</v>
      </c>
      <c r="BR1009" s="1" t="s">
        <v>47696</v>
      </c>
      <c r="BS1009" s="1">
        <v>0.74299999999999999</v>
      </c>
      <c r="BT1009" s="1" t="s">
        <v>4</v>
      </c>
      <c r="BU1009" s="1" t="s">
        <v>4</v>
      </c>
      <c r="BZ1009" s="1" t="s">
        <v>4</v>
      </c>
    </row>
    <row r="1010" spans="1:81" x14ac:dyDescent="0.25">
      <c r="A1010" s="2" t="s">
        <v>47697</v>
      </c>
      <c r="B1010" s="1">
        <v>51291</v>
      </c>
      <c r="C1010" s="1">
        <v>19</v>
      </c>
      <c r="D1010" s="1">
        <v>19749029</v>
      </c>
      <c r="E1010" s="1">
        <v>19749029</v>
      </c>
      <c r="F1010" s="1" t="s">
        <v>6</v>
      </c>
      <c r="G1010" s="2" t="s">
        <v>47698</v>
      </c>
      <c r="H1010" s="2" t="s">
        <v>26432</v>
      </c>
      <c r="I1010" s="2" t="s">
        <v>47700</v>
      </c>
      <c r="J1010" s="2" t="s">
        <v>47701</v>
      </c>
      <c r="K1010" s="2" t="s">
        <v>49</v>
      </c>
      <c r="L1010" s="1" t="s">
        <v>50</v>
      </c>
      <c r="M1010" s="1" t="s">
        <v>90</v>
      </c>
      <c r="N1010" s="1" t="s">
        <v>31</v>
      </c>
      <c r="O1010" s="1" t="s">
        <v>31</v>
      </c>
      <c r="R1010" s="1" t="s">
        <v>47699</v>
      </c>
      <c r="S1010" s="1" t="s">
        <v>10</v>
      </c>
      <c r="T1010" s="1">
        <v>9</v>
      </c>
      <c r="U1010" s="1">
        <v>845</v>
      </c>
      <c r="V1010" s="3">
        <v>1</v>
      </c>
      <c r="W1010" s="12" t="e">
        <v>#N/A</v>
      </c>
      <c r="X1010" s="12" t="e">
        <v>#N/A</v>
      </c>
      <c r="Y1010" s="12" t="e">
        <v>#N/A</v>
      </c>
      <c r="Z1010" s="9">
        <v>0.296296</v>
      </c>
      <c r="AA1010" s="10">
        <v>8</v>
      </c>
      <c r="AB1010" s="10">
        <v>19</v>
      </c>
      <c r="AC1010" s="20">
        <v>1</v>
      </c>
      <c r="AD1010" s="20">
        <v>0.45964887206654698</v>
      </c>
      <c r="AE1010" s="20">
        <v>1</v>
      </c>
      <c r="AF1010" s="15">
        <v>0.46938800000000003</v>
      </c>
      <c r="AG1010" s="16">
        <v>23</v>
      </c>
      <c r="AH1010" s="16">
        <v>26</v>
      </c>
      <c r="AI1010" s="22">
        <v>1</v>
      </c>
      <c r="AJ1010" s="22">
        <v>0.72531153309117102</v>
      </c>
      <c r="AK1010" s="22">
        <v>1</v>
      </c>
      <c r="AL1010" s="18">
        <f t="shared" si="135"/>
        <v>1</v>
      </c>
      <c r="AM1010" s="18">
        <f t="shared" si="136"/>
        <v>1</v>
      </c>
      <c r="AN1010" s="18">
        <f t="shared" si="137"/>
        <v>1</v>
      </c>
      <c r="AO1010" s="18">
        <f t="shared" si="138"/>
        <v>1</v>
      </c>
      <c r="AP1010" s="18">
        <f t="shared" si="139"/>
        <v>1</v>
      </c>
      <c r="AQ1010" s="18">
        <f t="shared" si="140"/>
        <v>1</v>
      </c>
      <c r="AR1010" s="18">
        <f t="shared" si="141"/>
        <v>0</v>
      </c>
      <c r="AS1010" s="18">
        <f t="shared" si="142"/>
        <v>0</v>
      </c>
      <c r="AT1010" s="18">
        <f t="shared" si="143"/>
        <v>0</v>
      </c>
      <c r="AU1010" s="1" t="s">
        <v>47702</v>
      </c>
      <c r="AV1010" s="1" t="s">
        <v>47703</v>
      </c>
      <c r="AW1010" s="1" t="s">
        <v>47704</v>
      </c>
      <c r="AX1010" s="1" t="s">
        <v>47705</v>
      </c>
      <c r="AY1010" s="1" t="s">
        <v>47706</v>
      </c>
      <c r="AZ1010" s="1" t="s">
        <v>47707</v>
      </c>
      <c r="BA1010" s="1">
        <v>243</v>
      </c>
      <c r="BF1010" s="1" t="s">
        <v>47708</v>
      </c>
      <c r="BG1010" s="1" t="s">
        <v>184</v>
      </c>
      <c r="BH1010" s="1" t="s">
        <v>47709</v>
      </c>
      <c r="BK1010" s="1" t="s">
        <v>170</v>
      </c>
      <c r="BL1010" s="1">
        <v>1</v>
      </c>
      <c r="BR1010" s="1" t="s">
        <v>47710</v>
      </c>
      <c r="BS1010" s="1">
        <v>0.751</v>
      </c>
      <c r="BU1010" s="1" t="s">
        <v>4</v>
      </c>
    </row>
    <row r="1011" spans="1:81" x14ac:dyDescent="0.25">
      <c r="A1011" s="2" t="s">
        <v>47711</v>
      </c>
      <c r="B1011" s="1">
        <v>29925</v>
      </c>
      <c r="C1011" s="1">
        <v>3</v>
      </c>
      <c r="D1011" s="1">
        <v>49759523</v>
      </c>
      <c r="E1011" s="1">
        <v>49759523</v>
      </c>
      <c r="F1011" s="1" t="s">
        <v>6</v>
      </c>
      <c r="G1011" s="2" t="s">
        <v>47721</v>
      </c>
      <c r="H1011" s="2" t="s">
        <v>47722</v>
      </c>
      <c r="I1011" s="2" t="s">
        <v>47723</v>
      </c>
      <c r="J1011" s="2" t="s">
        <v>47724</v>
      </c>
      <c r="K1011" s="2" t="s">
        <v>49</v>
      </c>
      <c r="L1011" s="1" t="s">
        <v>50</v>
      </c>
      <c r="M1011" s="1" t="s">
        <v>90</v>
      </c>
      <c r="N1011" s="1" t="s">
        <v>52</v>
      </c>
      <c r="O1011" s="1" t="s">
        <v>52</v>
      </c>
      <c r="R1011" s="1" t="s">
        <v>47712</v>
      </c>
      <c r="S1011" s="1" t="s">
        <v>10</v>
      </c>
      <c r="T1011" s="1">
        <v>8</v>
      </c>
      <c r="U1011" s="1">
        <v>1051</v>
      </c>
      <c r="V1011" s="3">
        <v>1</v>
      </c>
      <c r="W1011" s="12" t="e">
        <v>#N/A</v>
      </c>
      <c r="X1011" s="12" t="e">
        <v>#N/A</v>
      </c>
      <c r="Y1011" s="12" t="e">
        <v>#N/A</v>
      </c>
      <c r="Z1011" s="9">
        <v>2.3696999999999999E-2</v>
      </c>
      <c r="AA1011" s="10">
        <v>5</v>
      </c>
      <c r="AB1011" s="10">
        <v>206</v>
      </c>
      <c r="AC1011" s="20">
        <v>0.09</v>
      </c>
      <c r="AD1011" s="20">
        <v>2.48685511152641E-2</v>
      </c>
      <c r="AE1011" s="20">
        <v>0.22465467477591</v>
      </c>
      <c r="AF1011" s="15">
        <v>0</v>
      </c>
      <c r="AG1011" s="16">
        <v>0</v>
      </c>
      <c r="AH1011" s="16">
        <v>256</v>
      </c>
      <c r="AI1011" s="22">
        <v>0</v>
      </c>
      <c r="AJ1011" s="22">
        <v>0</v>
      </c>
      <c r="AK1011" s="22">
        <v>3.9047513024507097E-2</v>
      </c>
      <c r="AL1011" s="18">
        <f t="shared" si="135"/>
        <v>0</v>
      </c>
      <c r="AM1011" s="18">
        <f t="shared" si="136"/>
        <v>0</v>
      </c>
      <c r="AN1011" s="18">
        <f t="shared" si="137"/>
        <v>0</v>
      </c>
      <c r="AO1011" s="18">
        <f t="shared" si="138"/>
        <v>0</v>
      </c>
      <c r="AP1011" s="18">
        <f t="shared" si="139"/>
        <v>0</v>
      </c>
      <c r="AQ1011" s="18">
        <f t="shared" si="140"/>
        <v>0</v>
      </c>
      <c r="AR1011" s="18">
        <f t="shared" si="141"/>
        <v>0</v>
      </c>
      <c r="AS1011" s="18">
        <f t="shared" si="142"/>
        <v>0</v>
      </c>
      <c r="AT1011" s="18">
        <f t="shared" si="143"/>
        <v>0</v>
      </c>
      <c r="AU1011" s="1" t="s">
        <v>47725</v>
      </c>
      <c r="AV1011" s="1" t="s">
        <v>47713</v>
      </c>
      <c r="AW1011" s="1" t="s">
        <v>47714</v>
      </c>
      <c r="AX1011" s="1" t="s">
        <v>47715</v>
      </c>
      <c r="AY1011" s="1" t="s">
        <v>47716</v>
      </c>
      <c r="AZ1011" s="1" t="s">
        <v>47717</v>
      </c>
      <c r="BA1011" s="1">
        <v>276</v>
      </c>
      <c r="BF1011" s="1" t="s">
        <v>47718</v>
      </c>
      <c r="BH1011" s="1" t="s">
        <v>47719</v>
      </c>
      <c r="BL1011" s="1">
        <v>0</v>
      </c>
      <c r="BP1011" s="1" t="s">
        <v>16189</v>
      </c>
      <c r="BR1011" s="1" t="s">
        <v>47720</v>
      </c>
      <c r="BS1011" s="1">
        <v>0.61199999999999999</v>
      </c>
      <c r="BU1011" s="1" t="s">
        <v>4</v>
      </c>
    </row>
    <row r="1012" spans="1:81" x14ac:dyDescent="0.25">
      <c r="A1012" s="2" t="s">
        <v>47726</v>
      </c>
      <c r="B1012" s="1">
        <v>2778</v>
      </c>
      <c r="C1012" s="1">
        <v>20</v>
      </c>
      <c r="D1012" s="1">
        <v>57484427</v>
      </c>
      <c r="E1012" s="1">
        <v>57484427</v>
      </c>
      <c r="F1012" s="1" t="s">
        <v>6</v>
      </c>
      <c r="G1012" s="2" t="s">
        <v>47747</v>
      </c>
      <c r="H1012" s="2" t="s">
        <v>47749</v>
      </c>
      <c r="I1012" s="2" t="s">
        <v>47750</v>
      </c>
      <c r="J1012" s="2" t="s">
        <v>47751</v>
      </c>
      <c r="K1012" s="2" t="s">
        <v>49</v>
      </c>
      <c r="L1012" s="1" t="s">
        <v>50</v>
      </c>
      <c r="M1012" s="1" t="s">
        <v>52</v>
      </c>
      <c r="N1012" s="1" t="s">
        <v>51</v>
      </c>
      <c r="O1012" s="1" t="s">
        <v>51</v>
      </c>
      <c r="R1012" s="1" t="s">
        <v>47748</v>
      </c>
      <c r="S1012" s="1" t="s">
        <v>6</v>
      </c>
      <c r="T1012" s="1">
        <v>8</v>
      </c>
      <c r="U1012" s="1">
        <v>2822</v>
      </c>
      <c r="V1012" s="3">
        <v>1</v>
      </c>
      <c r="W1012" s="12" t="e">
        <v>#N/A</v>
      </c>
      <c r="X1012" s="12" t="e">
        <v>#N/A</v>
      </c>
      <c r="Y1012" s="12" t="e">
        <v>#N/A</v>
      </c>
      <c r="Z1012" s="9">
        <v>0.23125000000000001</v>
      </c>
      <c r="AA1012" s="10">
        <v>37</v>
      </c>
      <c r="AB1012" s="10">
        <v>123</v>
      </c>
      <c r="AC1012" s="20">
        <v>1</v>
      </c>
      <c r="AD1012" s="20">
        <v>0.68050689965201905</v>
      </c>
      <c r="AE1012" s="20">
        <v>1</v>
      </c>
      <c r="AF1012" s="15">
        <v>0.25912400000000002</v>
      </c>
      <c r="AG1012" s="16">
        <v>71</v>
      </c>
      <c r="AH1012" s="16">
        <v>203</v>
      </c>
      <c r="AI1012" s="22">
        <v>0.91</v>
      </c>
      <c r="AJ1012" s="22">
        <v>0.70723271869043003</v>
      </c>
      <c r="AK1012" s="22">
        <v>1</v>
      </c>
      <c r="AL1012" s="18">
        <f t="shared" si="135"/>
        <v>1</v>
      </c>
      <c r="AM1012" s="18">
        <f t="shared" si="136"/>
        <v>1</v>
      </c>
      <c r="AN1012" s="18">
        <f t="shared" si="137"/>
        <v>1</v>
      </c>
      <c r="AO1012" s="18">
        <f t="shared" si="138"/>
        <v>1</v>
      </c>
      <c r="AP1012" s="18">
        <f t="shared" si="139"/>
        <v>1</v>
      </c>
      <c r="AQ1012" s="18">
        <f t="shared" si="140"/>
        <v>1</v>
      </c>
      <c r="AR1012" s="18">
        <f t="shared" si="141"/>
        <v>0</v>
      </c>
      <c r="AS1012" s="18">
        <f t="shared" si="142"/>
        <v>0</v>
      </c>
      <c r="AT1012" s="18">
        <f t="shared" si="143"/>
        <v>0</v>
      </c>
      <c r="AU1012" s="1" t="s">
        <v>47752</v>
      </c>
      <c r="AV1012" s="1" t="s">
        <v>47753</v>
      </c>
      <c r="AW1012" s="1" t="s">
        <v>47754</v>
      </c>
      <c r="AX1012" s="1" t="s">
        <v>47733</v>
      </c>
      <c r="AY1012" s="1" t="s">
        <v>47734</v>
      </c>
      <c r="AZ1012" s="1" t="s">
        <v>47755</v>
      </c>
      <c r="BA1012" s="1">
        <v>203</v>
      </c>
      <c r="BB1012" s="1" t="s">
        <v>47756</v>
      </c>
      <c r="BF1012" s="1" t="s">
        <v>47736</v>
      </c>
      <c r="BG1012" s="1" t="s">
        <v>47737</v>
      </c>
      <c r="BH1012" s="1" t="s">
        <v>47738</v>
      </c>
      <c r="BK1012" s="1" t="s">
        <v>47739</v>
      </c>
      <c r="BL1012" s="1">
        <v>292</v>
      </c>
      <c r="BM1012" s="1" t="s">
        <v>47740</v>
      </c>
      <c r="BO1012" s="1" t="s">
        <v>47741</v>
      </c>
      <c r="BR1012" s="1" t="s">
        <v>47757</v>
      </c>
      <c r="BS1012" s="1">
        <v>0.42299999999999999</v>
      </c>
      <c r="BU1012" s="1" t="s">
        <v>4</v>
      </c>
      <c r="BV1012" s="1" t="s">
        <v>5699</v>
      </c>
      <c r="BX1012" s="1" t="s">
        <v>47743</v>
      </c>
      <c r="BZ1012" s="1" t="s">
        <v>47744</v>
      </c>
      <c r="CB1012" s="1" t="s">
        <v>47745</v>
      </c>
      <c r="CC1012" s="1" t="s">
        <v>47746</v>
      </c>
    </row>
    <row r="1013" spans="1:81" x14ac:dyDescent="0.25">
      <c r="A1013" s="2" t="s">
        <v>47726</v>
      </c>
      <c r="B1013" s="1">
        <v>2778</v>
      </c>
      <c r="C1013" s="1">
        <v>20</v>
      </c>
      <c r="D1013" s="1">
        <v>57415723</v>
      </c>
      <c r="E1013" s="1">
        <v>57415723</v>
      </c>
      <c r="F1013" s="1" t="s">
        <v>6</v>
      </c>
      <c r="G1013" s="2" t="s">
        <v>47727</v>
      </c>
      <c r="H1013" s="2" t="s">
        <v>24875</v>
      </c>
      <c r="I1013" s="2" t="s">
        <v>47729</v>
      </c>
      <c r="J1013" s="2" t="s">
        <v>24877</v>
      </c>
      <c r="K1013" s="2" t="s">
        <v>49</v>
      </c>
      <c r="L1013" s="1" t="s">
        <v>50</v>
      </c>
      <c r="M1013" s="1" t="s">
        <v>51</v>
      </c>
      <c r="N1013" s="1" t="s">
        <v>52</v>
      </c>
      <c r="O1013" s="1" t="s">
        <v>52</v>
      </c>
      <c r="R1013" s="1" t="s">
        <v>47728</v>
      </c>
      <c r="S1013" s="1" t="s">
        <v>6</v>
      </c>
      <c r="T1013" s="1">
        <v>1</v>
      </c>
      <c r="U1013" s="1">
        <v>929</v>
      </c>
      <c r="V1013" s="3">
        <v>1</v>
      </c>
      <c r="W1013" s="12" t="e">
        <v>#N/A</v>
      </c>
      <c r="X1013" s="12" t="e">
        <v>#N/A</v>
      </c>
      <c r="Y1013" s="12" t="e">
        <v>#N/A</v>
      </c>
      <c r="Z1013" s="9">
        <v>0.32558100000000001</v>
      </c>
      <c r="AA1013" s="10">
        <v>14</v>
      </c>
      <c r="AB1013" s="10">
        <v>29</v>
      </c>
      <c r="AC1013" s="20">
        <v>1</v>
      </c>
      <c r="AD1013" s="20">
        <v>0.73948823496315097</v>
      </c>
      <c r="AE1013" s="20">
        <v>1</v>
      </c>
      <c r="AF1013" s="15">
        <v>0.33333299999999999</v>
      </c>
      <c r="AG1013" s="16">
        <v>23</v>
      </c>
      <c r="AH1013" s="16">
        <v>46</v>
      </c>
      <c r="AI1013" s="22">
        <v>1</v>
      </c>
      <c r="AJ1013" s="22">
        <v>0.71553296893889196</v>
      </c>
      <c r="AK1013" s="22">
        <v>1</v>
      </c>
      <c r="AL1013" s="18">
        <f t="shared" si="135"/>
        <v>1</v>
      </c>
      <c r="AM1013" s="18">
        <f t="shared" si="136"/>
        <v>1</v>
      </c>
      <c r="AN1013" s="18">
        <f t="shared" si="137"/>
        <v>1</v>
      </c>
      <c r="AO1013" s="18">
        <f t="shared" si="138"/>
        <v>1</v>
      </c>
      <c r="AP1013" s="18">
        <f t="shared" si="139"/>
        <v>1</v>
      </c>
      <c r="AQ1013" s="18">
        <f t="shared" si="140"/>
        <v>1</v>
      </c>
      <c r="AR1013" s="18">
        <f t="shared" si="141"/>
        <v>0</v>
      </c>
      <c r="AS1013" s="18">
        <f t="shared" si="142"/>
        <v>0</v>
      </c>
      <c r="AT1013" s="18">
        <f t="shared" si="143"/>
        <v>0</v>
      </c>
      <c r="AU1013" s="1" t="s">
        <v>47730</v>
      </c>
      <c r="AV1013" s="1" t="s">
        <v>47731</v>
      </c>
      <c r="AW1013" s="1" t="s">
        <v>47732</v>
      </c>
      <c r="AX1013" s="1" t="s">
        <v>47733</v>
      </c>
      <c r="AY1013" s="1" t="s">
        <v>47734</v>
      </c>
      <c r="AZ1013" s="1" t="s">
        <v>47735</v>
      </c>
      <c r="BA1013" s="1">
        <v>313</v>
      </c>
      <c r="BF1013" s="1" t="s">
        <v>47736</v>
      </c>
      <c r="BG1013" s="1" t="s">
        <v>47737</v>
      </c>
      <c r="BH1013" s="1" t="s">
        <v>47738</v>
      </c>
      <c r="BK1013" s="1" t="s">
        <v>47739</v>
      </c>
      <c r="BL1013" s="1">
        <v>292</v>
      </c>
      <c r="BM1013" s="1" t="s">
        <v>47740</v>
      </c>
      <c r="BO1013" s="1" t="s">
        <v>47741</v>
      </c>
      <c r="BR1013" s="1" t="s">
        <v>47742</v>
      </c>
      <c r="BS1013" s="1">
        <v>0.67200000000000004</v>
      </c>
      <c r="BU1013" s="1" t="s">
        <v>4</v>
      </c>
      <c r="BV1013" s="1" t="s">
        <v>5699</v>
      </c>
      <c r="BX1013" s="1" t="s">
        <v>47743</v>
      </c>
      <c r="BZ1013" s="1" t="s">
        <v>47744</v>
      </c>
      <c r="CB1013" s="1" t="s">
        <v>47745</v>
      </c>
      <c r="CC1013" s="1" t="s">
        <v>47746</v>
      </c>
    </row>
    <row r="1014" spans="1:81" x14ac:dyDescent="0.25">
      <c r="A1014" s="2" t="s">
        <v>47758</v>
      </c>
      <c r="B1014" s="1">
        <v>10399</v>
      </c>
      <c r="C1014" s="1">
        <v>5</v>
      </c>
      <c r="D1014" s="1">
        <v>180665243</v>
      </c>
      <c r="E1014" s="1">
        <v>180665243</v>
      </c>
      <c r="F1014" s="1" t="s">
        <v>6</v>
      </c>
      <c r="G1014" s="2" t="s">
        <v>47759</v>
      </c>
      <c r="K1014" s="2" t="s">
        <v>683</v>
      </c>
      <c r="L1014" s="1" t="s">
        <v>50</v>
      </c>
      <c r="M1014" s="1" t="s">
        <v>90</v>
      </c>
      <c r="N1014" s="1" t="s">
        <v>31</v>
      </c>
      <c r="O1014" s="1" t="s">
        <v>31</v>
      </c>
      <c r="R1014" s="1" t="s">
        <v>47760</v>
      </c>
      <c r="S1014" s="1" t="s">
        <v>10</v>
      </c>
      <c r="T1014" s="1" t="s">
        <v>4</v>
      </c>
      <c r="V1014" s="3">
        <v>1</v>
      </c>
      <c r="W1014" s="12" t="e">
        <v>#N/A</v>
      </c>
      <c r="X1014" s="12" t="e">
        <v>#N/A</v>
      </c>
      <c r="Y1014" s="12" t="e">
        <v>#N/A</v>
      </c>
      <c r="Z1014" s="9">
        <v>0.28571400000000002</v>
      </c>
      <c r="AA1014" s="10">
        <v>60</v>
      </c>
      <c r="AB1014" s="10">
        <v>150</v>
      </c>
      <c r="AC1014" s="20">
        <v>1</v>
      </c>
      <c r="AD1014" s="20">
        <v>0.71020064564340402</v>
      </c>
      <c r="AE1014" s="20">
        <v>1</v>
      </c>
      <c r="AF1014" s="15">
        <v>0.39629599999999998</v>
      </c>
      <c r="AG1014" s="16">
        <v>107</v>
      </c>
      <c r="AH1014" s="16">
        <v>163</v>
      </c>
      <c r="AI1014" s="22">
        <v>1</v>
      </c>
      <c r="AJ1014" s="22">
        <v>0.816078966234001</v>
      </c>
      <c r="AK1014" s="22">
        <v>1</v>
      </c>
      <c r="AL1014" s="18">
        <f t="shared" si="135"/>
        <v>1</v>
      </c>
      <c r="AM1014" s="18">
        <f t="shared" si="136"/>
        <v>1</v>
      </c>
      <c r="AN1014" s="18">
        <f t="shared" si="137"/>
        <v>1</v>
      </c>
      <c r="AO1014" s="18">
        <f t="shared" si="138"/>
        <v>1</v>
      </c>
      <c r="AP1014" s="18">
        <f t="shared" si="139"/>
        <v>1</v>
      </c>
      <c r="AQ1014" s="18">
        <f t="shared" si="140"/>
        <v>1</v>
      </c>
      <c r="AR1014" s="18">
        <f t="shared" si="141"/>
        <v>0</v>
      </c>
      <c r="AS1014" s="18">
        <f t="shared" si="142"/>
        <v>0</v>
      </c>
      <c r="AT1014" s="18">
        <f t="shared" si="143"/>
        <v>0</v>
      </c>
      <c r="AU1014" s="1" t="s">
        <v>47761</v>
      </c>
      <c r="AV1014" s="1" t="s">
        <v>47762</v>
      </c>
      <c r="AW1014" s="1" t="s">
        <v>47763</v>
      </c>
      <c r="AX1014" s="1" t="s">
        <v>47764</v>
      </c>
      <c r="AY1014" s="1" t="s">
        <v>47765</v>
      </c>
      <c r="AZ1014" s="1" t="s">
        <v>47766</v>
      </c>
      <c r="BF1014" s="1" t="s">
        <v>47767</v>
      </c>
      <c r="BG1014" s="1" t="s">
        <v>47768</v>
      </c>
      <c r="BH1014" s="1" t="s">
        <v>47769</v>
      </c>
      <c r="BL1014" s="1">
        <v>0</v>
      </c>
      <c r="BM1014" s="1" t="s">
        <v>47770</v>
      </c>
      <c r="BN1014" s="1" t="s">
        <v>47771</v>
      </c>
      <c r="BO1014" s="1" t="s">
        <v>4223</v>
      </c>
      <c r="BP1014" s="1" t="s">
        <v>47772</v>
      </c>
      <c r="BR1014" s="1" t="s">
        <v>47773</v>
      </c>
      <c r="BS1014" s="1">
        <v>0.47799999999999998</v>
      </c>
      <c r="BU1014" s="1" t="s">
        <v>4</v>
      </c>
    </row>
    <row r="1015" spans="1:81" x14ac:dyDescent="0.25">
      <c r="A1015" s="2" t="s">
        <v>47774</v>
      </c>
      <c r="B1015" s="1">
        <v>2794</v>
      </c>
      <c r="C1015" s="1">
        <v>6</v>
      </c>
      <c r="D1015" s="1">
        <v>30514976</v>
      </c>
      <c r="E1015" s="1">
        <v>30514976</v>
      </c>
      <c r="F1015" s="1" t="s">
        <v>6</v>
      </c>
      <c r="G1015" s="2" t="s">
        <v>47775</v>
      </c>
      <c r="H1015" s="2" t="s">
        <v>47777</v>
      </c>
      <c r="I1015" s="2" t="s">
        <v>47778</v>
      </c>
      <c r="J1015" s="2" t="s">
        <v>47779</v>
      </c>
      <c r="K1015" s="2" t="s">
        <v>49</v>
      </c>
      <c r="L1015" s="1" t="s">
        <v>50</v>
      </c>
      <c r="M1015" s="1" t="s">
        <v>90</v>
      </c>
      <c r="N1015" s="1" t="s">
        <v>31</v>
      </c>
      <c r="O1015" s="1" t="s">
        <v>31</v>
      </c>
      <c r="R1015" s="1" t="s">
        <v>47776</v>
      </c>
      <c r="S1015" s="1" t="s">
        <v>10</v>
      </c>
      <c r="T1015" s="1">
        <v>10</v>
      </c>
      <c r="U1015" s="1">
        <v>2382</v>
      </c>
      <c r="V1015" s="3">
        <v>1</v>
      </c>
      <c r="W1015" s="12" t="e">
        <v>#N/A</v>
      </c>
      <c r="X1015" s="12" t="e">
        <v>#N/A</v>
      </c>
      <c r="Y1015" s="12" t="e">
        <v>#N/A</v>
      </c>
      <c r="Z1015" s="9">
        <v>0.26946100000000001</v>
      </c>
      <c r="AA1015" s="10">
        <v>45</v>
      </c>
      <c r="AB1015" s="10">
        <v>122</v>
      </c>
      <c r="AC1015" s="20">
        <v>0.96</v>
      </c>
      <c r="AD1015" s="20">
        <v>0.65584092521193804</v>
      </c>
      <c r="AE1015" s="20">
        <v>1</v>
      </c>
      <c r="AF1015" s="15">
        <v>0.38162499999999999</v>
      </c>
      <c r="AG1015" s="16">
        <v>108</v>
      </c>
      <c r="AH1015" s="16">
        <v>175</v>
      </c>
      <c r="AI1015" s="22">
        <v>1</v>
      </c>
      <c r="AJ1015" s="22">
        <v>0.796643686926505</v>
      </c>
      <c r="AK1015" s="22">
        <v>1</v>
      </c>
      <c r="AL1015" s="18">
        <f t="shared" si="135"/>
        <v>1</v>
      </c>
      <c r="AM1015" s="18">
        <f t="shared" si="136"/>
        <v>1</v>
      </c>
      <c r="AN1015" s="18">
        <f t="shared" si="137"/>
        <v>1</v>
      </c>
      <c r="AO1015" s="18">
        <f t="shared" si="138"/>
        <v>1</v>
      </c>
      <c r="AP1015" s="18">
        <f t="shared" si="139"/>
        <v>1</v>
      </c>
      <c r="AQ1015" s="18">
        <f t="shared" si="140"/>
        <v>1</v>
      </c>
      <c r="AR1015" s="18">
        <f t="shared" si="141"/>
        <v>0</v>
      </c>
      <c r="AS1015" s="18">
        <f t="shared" si="142"/>
        <v>0</v>
      </c>
      <c r="AT1015" s="18">
        <f t="shared" si="143"/>
        <v>0</v>
      </c>
      <c r="AU1015" s="1" t="s">
        <v>47780</v>
      </c>
      <c r="AV1015" s="1" t="s">
        <v>47781</v>
      </c>
      <c r="AW1015" s="1" t="s">
        <v>47782</v>
      </c>
      <c r="AX1015" s="1" t="s">
        <v>47783</v>
      </c>
      <c r="AY1015" s="1" t="s">
        <v>47784</v>
      </c>
      <c r="AZ1015" s="1" t="s">
        <v>47785</v>
      </c>
      <c r="BA1015" s="1">
        <v>452</v>
      </c>
      <c r="BF1015" s="1" t="s">
        <v>47786</v>
      </c>
      <c r="BG1015" s="1" t="s">
        <v>47787</v>
      </c>
      <c r="BH1015" s="1" t="s">
        <v>47788</v>
      </c>
      <c r="BK1015" s="1" t="s">
        <v>3950</v>
      </c>
      <c r="BL1015" s="1">
        <v>3</v>
      </c>
      <c r="BR1015" s="1" t="s">
        <v>47789</v>
      </c>
      <c r="BS1015" s="1">
        <v>0.61199999999999999</v>
      </c>
      <c r="BU1015" s="1" t="s">
        <v>4</v>
      </c>
    </row>
    <row r="1016" spans="1:81" x14ac:dyDescent="0.25">
      <c r="A1016" s="2" t="s">
        <v>47790</v>
      </c>
      <c r="B1016" s="1">
        <v>10578</v>
      </c>
      <c r="C1016" s="1">
        <v>2</v>
      </c>
      <c r="D1016" s="1">
        <v>85921532</v>
      </c>
      <c r="E1016" s="1">
        <v>85921532</v>
      </c>
      <c r="F1016" s="1" t="s">
        <v>6</v>
      </c>
      <c r="G1016" s="2" t="s">
        <v>47791</v>
      </c>
      <c r="K1016" s="2" t="s">
        <v>2190</v>
      </c>
      <c r="L1016" s="1" t="s">
        <v>50</v>
      </c>
      <c r="M1016" s="1" t="s">
        <v>51</v>
      </c>
      <c r="N1016" s="1" t="s">
        <v>52</v>
      </c>
      <c r="O1016" s="1" t="s">
        <v>52</v>
      </c>
      <c r="R1016" s="1" t="s">
        <v>47792</v>
      </c>
      <c r="S1016" s="1" t="s">
        <v>6</v>
      </c>
      <c r="T1016" s="1">
        <v>1</v>
      </c>
      <c r="V1016" s="3">
        <v>1</v>
      </c>
      <c r="W1016" s="12" t="e">
        <v>#N/A</v>
      </c>
      <c r="X1016" s="12" t="e">
        <v>#N/A</v>
      </c>
      <c r="Y1016" s="12" t="e">
        <v>#N/A</v>
      </c>
      <c r="Z1016" s="9">
        <v>0.286408</v>
      </c>
      <c r="AA1016" s="10">
        <v>59</v>
      </c>
      <c r="AB1016" s="10">
        <v>147</v>
      </c>
      <c r="AC1016" s="20">
        <v>1</v>
      </c>
      <c r="AD1016" s="20">
        <v>0.71014701917364997</v>
      </c>
      <c r="AE1016" s="20">
        <v>1</v>
      </c>
      <c r="AF1016" s="15">
        <v>0.34727999999999998</v>
      </c>
      <c r="AG1016" s="16">
        <v>83</v>
      </c>
      <c r="AH1016" s="16">
        <v>156</v>
      </c>
      <c r="AI1016" s="22">
        <v>0.93</v>
      </c>
      <c r="AJ1016" s="22">
        <v>0.72257231278580403</v>
      </c>
      <c r="AK1016" s="22">
        <v>1</v>
      </c>
      <c r="AL1016" s="18">
        <f t="shared" si="135"/>
        <v>1</v>
      </c>
      <c r="AM1016" s="18">
        <f t="shared" si="136"/>
        <v>1</v>
      </c>
      <c r="AN1016" s="18">
        <f t="shared" si="137"/>
        <v>1</v>
      </c>
      <c r="AO1016" s="18">
        <f t="shared" si="138"/>
        <v>1</v>
      </c>
      <c r="AP1016" s="18">
        <f t="shared" si="139"/>
        <v>1</v>
      </c>
      <c r="AQ1016" s="18">
        <f t="shared" si="140"/>
        <v>1</v>
      </c>
      <c r="AR1016" s="18">
        <f t="shared" si="141"/>
        <v>0</v>
      </c>
      <c r="AS1016" s="18">
        <f t="shared" si="142"/>
        <v>0</v>
      </c>
      <c r="AT1016" s="18">
        <f t="shared" si="143"/>
        <v>0</v>
      </c>
      <c r="AU1016" s="1" t="s">
        <v>47793</v>
      </c>
      <c r="AV1016" s="1" t="s">
        <v>47794</v>
      </c>
      <c r="AW1016" s="1" t="s">
        <v>47795</v>
      </c>
      <c r="AX1016" s="1" t="s">
        <v>47796</v>
      </c>
      <c r="AY1016" s="1" t="s">
        <v>47797</v>
      </c>
      <c r="AZ1016" s="1" t="s">
        <v>47798</v>
      </c>
      <c r="BF1016" s="1" t="s">
        <v>47799</v>
      </c>
      <c r="BG1016" s="1" t="s">
        <v>561</v>
      </c>
      <c r="BL1016" s="1">
        <v>0</v>
      </c>
      <c r="BR1016" s="1" t="s">
        <v>47800</v>
      </c>
      <c r="BS1016" s="1">
        <v>0.59699999999999998</v>
      </c>
      <c r="BU1016" s="1" t="s">
        <v>4</v>
      </c>
    </row>
    <row r="1017" spans="1:81" x14ac:dyDescent="0.25">
      <c r="A1017" s="2" t="s">
        <v>47801</v>
      </c>
      <c r="B1017" s="1">
        <v>84572</v>
      </c>
      <c r="C1017" s="1">
        <v>16</v>
      </c>
      <c r="D1017" s="1">
        <v>1412062</v>
      </c>
      <c r="E1017" s="1">
        <v>1412062</v>
      </c>
      <c r="F1017" s="1" t="s">
        <v>6</v>
      </c>
      <c r="G1017" s="2" t="s">
        <v>47802</v>
      </c>
      <c r="H1017" s="2" t="s">
        <v>19769</v>
      </c>
      <c r="I1017" s="2" t="s">
        <v>47804</v>
      </c>
      <c r="J1017" s="2" t="s">
        <v>47805</v>
      </c>
      <c r="K1017" s="2" t="s">
        <v>49</v>
      </c>
      <c r="L1017" s="1" t="s">
        <v>50</v>
      </c>
      <c r="M1017" s="1" t="s">
        <v>51</v>
      </c>
      <c r="N1017" s="1" t="s">
        <v>52</v>
      </c>
      <c r="O1017" s="1" t="s">
        <v>52</v>
      </c>
      <c r="R1017" s="1" t="s">
        <v>47803</v>
      </c>
      <c r="S1017" s="1" t="s">
        <v>6</v>
      </c>
      <c r="T1017" s="1">
        <v>6</v>
      </c>
      <c r="U1017" s="1">
        <v>376</v>
      </c>
      <c r="V1017" s="3">
        <v>1</v>
      </c>
      <c r="W1017" s="12" t="e">
        <v>#N/A</v>
      </c>
      <c r="X1017" s="12" t="e">
        <v>#N/A</v>
      </c>
      <c r="Y1017" s="12" t="e">
        <v>#N/A</v>
      </c>
      <c r="Z1017" s="9">
        <v>0.235294</v>
      </c>
      <c r="AA1017" s="10">
        <v>12</v>
      </c>
      <c r="AB1017" s="10">
        <v>39</v>
      </c>
      <c r="AC1017" s="20">
        <v>0.84</v>
      </c>
      <c r="AD1017" s="20">
        <v>0.44792227422667202</v>
      </c>
      <c r="AE1017" s="20">
        <v>0.98697313863809699</v>
      </c>
      <c r="AF1017" s="15">
        <v>0.269231</v>
      </c>
      <c r="AG1017" s="16">
        <v>14</v>
      </c>
      <c r="AH1017" s="16">
        <v>38</v>
      </c>
      <c r="AI1017" s="22">
        <v>0.72</v>
      </c>
      <c r="AJ1017" s="22">
        <v>0.42601766167790001</v>
      </c>
      <c r="AK1017" s="22">
        <v>0.971184164292759</v>
      </c>
      <c r="AL1017" s="18">
        <f t="shared" si="135"/>
        <v>1</v>
      </c>
      <c r="AM1017" s="18">
        <f t="shared" si="136"/>
        <v>1</v>
      </c>
      <c r="AN1017" s="18">
        <f t="shared" si="137"/>
        <v>1</v>
      </c>
      <c r="AO1017" s="18">
        <f t="shared" si="138"/>
        <v>1</v>
      </c>
      <c r="AP1017" s="18">
        <f t="shared" si="139"/>
        <v>1</v>
      </c>
      <c r="AQ1017" s="18">
        <f t="shared" si="140"/>
        <v>0</v>
      </c>
      <c r="AR1017" s="18">
        <f t="shared" si="141"/>
        <v>0</v>
      </c>
      <c r="AS1017" s="18">
        <f t="shared" si="142"/>
        <v>0</v>
      </c>
      <c r="AT1017" s="18">
        <f t="shared" si="143"/>
        <v>0</v>
      </c>
      <c r="AV1017" s="1" t="s">
        <v>47806</v>
      </c>
      <c r="AW1017" s="1" t="s">
        <v>47807</v>
      </c>
      <c r="AX1017" s="1" t="s">
        <v>47808</v>
      </c>
      <c r="AY1017" s="1" t="s">
        <v>47809</v>
      </c>
      <c r="AZ1017" s="1" t="s">
        <v>47810</v>
      </c>
      <c r="BA1017" s="1">
        <v>114</v>
      </c>
      <c r="BB1017" s="1" t="s">
        <v>47811</v>
      </c>
      <c r="BG1017" s="1" t="s">
        <v>47812</v>
      </c>
      <c r="BH1017" s="1" t="s">
        <v>304</v>
      </c>
      <c r="BK1017" s="1" t="s">
        <v>305</v>
      </c>
      <c r="BL1017" s="1">
        <v>1</v>
      </c>
      <c r="BN1017" s="1" t="s">
        <v>47813</v>
      </c>
      <c r="BR1017" s="1" t="s">
        <v>47814</v>
      </c>
      <c r="BS1017" s="1">
        <v>0.69199999999999995</v>
      </c>
      <c r="BU1017" s="1" t="s">
        <v>4</v>
      </c>
    </row>
    <row r="1018" spans="1:81" x14ac:dyDescent="0.25">
      <c r="A1018" s="2" t="s">
        <v>47815</v>
      </c>
      <c r="B1018" s="1">
        <v>2803</v>
      </c>
      <c r="C1018" s="1">
        <v>3</v>
      </c>
      <c r="D1018" s="1">
        <v>37366175</v>
      </c>
      <c r="E1018" s="1">
        <v>37366176</v>
      </c>
      <c r="F1018" s="1" t="s">
        <v>6</v>
      </c>
      <c r="G1018" s="2" t="s">
        <v>47817</v>
      </c>
      <c r="H1018" s="2" t="s">
        <v>47820</v>
      </c>
      <c r="I1018" s="2" t="s">
        <v>47821</v>
      </c>
      <c r="J1018" s="2" t="s">
        <v>47822</v>
      </c>
      <c r="K1018" s="2" t="s">
        <v>1237</v>
      </c>
      <c r="L1018" s="1" t="s">
        <v>437</v>
      </c>
      <c r="M1018" s="1" t="s">
        <v>10</v>
      </c>
      <c r="N1018" s="1" t="s">
        <v>47816</v>
      </c>
      <c r="O1018" s="1" t="s">
        <v>47816</v>
      </c>
      <c r="R1018" s="1" t="s">
        <v>47818</v>
      </c>
      <c r="S1018" s="1" t="s">
        <v>6</v>
      </c>
      <c r="T1018" s="1">
        <v>14</v>
      </c>
      <c r="U1018" s="1" t="s">
        <v>47819</v>
      </c>
      <c r="V1018" s="3">
        <v>1</v>
      </c>
      <c r="W1018" s="12" t="e">
        <v>#N/A</v>
      </c>
      <c r="X1018" s="12" t="e">
        <v>#N/A</v>
      </c>
      <c r="Y1018" s="12" t="e">
        <v>#N/A</v>
      </c>
      <c r="Z1018" s="9" t="s">
        <v>4</v>
      </c>
      <c r="AA1018" s="10" t="s">
        <v>4</v>
      </c>
      <c r="AB1018" s="10" t="s">
        <v>4</v>
      </c>
      <c r="AC1018" s="20">
        <v>0</v>
      </c>
      <c r="AD1018" s="20">
        <v>0</v>
      </c>
      <c r="AE1018" s="20">
        <v>0</v>
      </c>
      <c r="AF1018" s="15">
        <v>0.18</v>
      </c>
      <c r="AG1018" s="16">
        <v>28</v>
      </c>
      <c r="AH1018" s="16">
        <v>127</v>
      </c>
      <c r="AI1018" s="22">
        <v>0.49</v>
      </c>
      <c r="AJ1018" s="22">
        <v>0.317103821841907</v>
      </c>
      <c r="AK1018" s="22">
        <v>0.69324804269268403</v>
      </c>
      <c r="AL1018" s="18">
        <f t="shared" si="135"/>
        <v>0</v>
      </c>
      <c r="AM1018" s="18">
        <f t="shared" si="136"/>
        <v>0</v>
      </c>
      <c r="AN1018" s="18">
        <f t="shared" si="137"/>
        <v>0</v>
      </c>
      <c r="AO1018" s="18">
        <f t="shared" si="138"/>
        <v>1</v>
      </c>
      <c r="AP1018" s="18">
        <f t="shared" si="139"/>
        <v>0</v>
      </c>
      <c r="AQ1018" s="18">
        <f t="shared" si="140"/>
        <v>0</v>
      </c>
      <c r="AR1018" s="18">
        <f t="shared" si="141"/>
        <v>1</v>
      </c>
      <c r="AS1018" s="18">
        <f t="shared" si="142"/>
        <v>1</v>
      </c>
      <c r="AT1018" s="18">
        <f t="shared" si="143"/>
        <v>1</v>
      </c>
      <c r="AU1018" s="1" t="s">
        <v>47823</v>
      </c>
      <c r="AV1018" s="1" t="s">
        <v>47824</v>
      </c>
      <c r="AW1018" s="1" t="s">
        <v>47825</v>
      </c>
      <c r="AX1018" s="1" t="s">
        <v>47826</v>
      </c>
      <c r="AY1018" s="1" t="s">
        <v>47827</v>
      </c>
      <c r="AZ1018" s="1" t="s">
        <v>47828</v>
      </c>
      <c r="BA1018" s="1" t="s">
        <v>47829</v>
      </c>
      <c r="BB1018" s="1" t="s">
        <v>47830</v>
      </c>
      <c r="BC1018" s="1" t="s">
        <v>4</v>
      </c>
      <c r="BD1018" s="1" t="s">
        <v>4</v>
      </c>
      <c r="BF1018" s="1" t="s">
        <v>47831</v>
      </c>
      <c r="BG1018" s="1" t="s">
        <v>47832</v>
      </c>
      <c r="BH1018" s="1" t="s">
        <v>304</v>
      </c>
      <c r="BK1018" s="1" t="s">
        <v>14609</v>
      </c>
      <c r="BL1018" s="1">
        <v>4</v>
      </c>
      <c r="BR1018" s="1" t="s">
        <v>47833</v>
      </c>
      <c r="BS1018" s="1">
        <v>0.33200000000000002</v>
      </c>
      <c r="BT1018" s="1" t="s">
        <v>4</v>
      </c>
      <c r="BU1018" s="1" t="s">
        <v>4</v>
      </c>
      <c r="BZ1018" s="1" t="s">
        <v>4</v>
      </c>
    </row>
    <row r="1019" spans="1:81" x14ac:dyDescent="0.25">
      <c r="A1019" s="2" t="s">
        <v>47834</v>
      </c>
      <c r="B1019" s="1">
        <v>647042</v>
      </c>
      <c r="C1019" s="1">
        <v>15</v>
      </c>
      <c r="D1019" s="1">
        <v>82635118</v>
      </c>
      <c r="E1019" s="1">
        <v>82635118</v>
      </c>
      <c r="F1019" s="1" t="s">
        <v>6</v>
      </c>
      <c r="G1019" s="2" t="s">
        <v>47835</v>
      </c>
      <c r="H1019" s="2" t="s">
        <v>47837</v>
      </c>
      <c r="K1019" s="2" t="s">
        <v>107</v>
      </c>
      <c r="L1019" s="1" t="s">
        <v>50</v>
      </c>
      <c r="M1019" s="1" t="s">
        <v>51</v>
      </c>
      <c r="N1019" s="1" t="s">
        <v>52</v>
      </c>
      <c r="O1019" s="1" t="s">
        <v>52</v>
      </c>
      <c r="R1019" s="1" t="s">
        <v>47836</v>
      </c>
      <c r="S1019" s="1" t="s">
        <v>10</v>
      </c>
      <c r="T1019" s="1">
        <v>5</v>
      </c>
      <c r="V1019" s="3">
        <v>1</v>
      </c>
      <c r="W1019" s="12" t="e">
        <v>#N/A</v>
      </c>
      <c r="X1019" s="12" t="e">
        <v>#N/A</v>
      </c>
      <c r="Y1019" s="12" t="e">
        <v>#N/A</v>
      </c>
      <c r="Z1019" s="9">
        <v>0.214286</v>
      </c>
      <c r="AA1019" s="10">
        <v>9</v>
      </c>
      <c r="AB1019" s="10">
        <v>33</v>
      </c>
      <c r="AC1019" s="20">
        <v>0.99</v>
      </c>
      <c r="AD1019" s="20">
        <v>0.44780607022379798</v>
      </c>
      <c r="AE1019" s="20">
        <v>1</v>
      </c>
      <c r="AF1019" s="15">
        <v>0.16483500000000001</v>
      </c>
      <c r="AG1019" s="16">
        <v>15</v>
      </c>
      <c r="AH1019" s="16">
        <v>76</v>
      </c>
      <c r="AI1019" s="22">
        <v>0.62</v>
      </c>
      <c r="AJ1019" s="22">
        <v>0.35658848753693501</v>
      </c>
      <c r="AK1019" s="22">
        <v>0.93000299236475104</v>
      </c>
      <c r="AL1019" s="18">
        <f t="shared" si="135"/>
        <v>1</v>
      </c>
      <c r="AM1019" s="18">
        <f t="shared" si="136"/>
        <v>1</v>
      </c>
      <c r="AN1019" s="18">
        <f t="shared" si="137"/>
        <v>1</v>
      </c>
      <c r="AO1019" s="18">
        <f t="shared" si="138"/>
        <v>1</v>
      </c>
      <c r="AP1019" s="18">
        <f t="shared" si="139"/>
        <v>1</v>
      </c>
      <c r="AQ1019" s="18">
        <f t="shared" si="140"/>
        <v>0</v>
      </c>
      <c r="AR1019" s="18">
        <f t="shared" si="141"/>
        <v>0</v>
      </c>
      <c r="AS1019" s="18">
        <f t="shared" si="142"/>
        <v>0</v>
      </c>
      <c r="AT1019" s="18">
        <f t="shared" si="143"/>
        <v>0</v>
      </c>
      <c r="AX1019" s="1" t="s">
        <v>47838</v>
      </c>
      <c r="AY1019" s="1" t="s">
        <v>47839</v>
      </c>
      <c r="AZ1019" s="1" t="s">
        <v>47840</v>
      </c>
      <c r="BL1019" s="1">
        <v>0</v>
      </c>
      <c r="BR1019" s="1" t="s">
        <v>47841</v>
      </c>
      <c r="BS1019" s="1">
        <v>0.38800000000000001</v>
      </c>
      <c r="BU1019" s="1" t="s">
        <v>4</v>
      </c>
    </row>
    <row r="1020" spans="1:81" x14ac:dyDescent="0.25">
      <c r="A1020" s="2" t="s">
        <v>47842</v>
      </c>
      <c r="B1020" s="1">
        <v>2804</v>
      </c>
      <c r="C1020" s="1">
        <v>3</v>
      </c>
      <c r="D1020" s="1">
        <v>121413669</v>
      </c>
      <c r="E1020" s="1">
        <v>121413669</v>
      </c>
      <c r="F1020" s="1" t="s">
        <v>6</v>
      </c>
      <c r="G1020" s="2" t="s">
        <v>47843</v>
      </c>
      <c r="H1020" s="2" t="s">
        <v>47845</v>
      </c>
      <c r="I1020" s="2" t="s">
        <v>47846</v>
      </c>
      <c r="J1020" s="2" t="s">
        <v>47847</v>
      </c>
      <c r="K1020" s="2" t="s">
        <v>135</v>
      </c>
      <c r="L1020" s="1" t="s">
        <v>50</v>
      </c>
      <c r="M1020" s="1" t="s">
        <v>90</v>
      </c>
      <c r="N1020" s="1" t="s">
        <v>31</v>
      </c>
      <c r="O1020" s="1" t="s">
        <v>31</v>
      </c>
      <c r="R1020" s="1" t="s">
        <v>47844</v>
      </c>
      <c r="S1020" s="1" t="s">
        <v>10</v>
      </c>
      <c r="T1020" s="1">
        <v>13</v>
      </c>
      <c r="U1020" s="1">
        <v>5812</v>
      </c>
      <c r="V1020" s="3">
        <v>1</v>
      </c>
      <c r="W1020" s="12" t="e">
        <v>#N/A</v>
      </c>
      <c r="X1020" s="12" t="e">
        <v>#N/A</v>
      </c>
      <c r="Y1020" s="12" t="e">
        <v>#N/A</v>
      </c>
      <c r="Z1020" s="9">
        <v>0.27293600000000001</v>
      </c>
      <c r="AA1020" s="10">
        <v>119</v>
      </c>
      <c r="AB1020" s="10">
        <v>317</v>
      </c>
      <c r="AC1020" s="20">
        <v>0.97</v>
      </c>
      <c r="AD1020" s="20">
        <v>0.72581965767495904</v>
      </c>
      <c r="AE1020" s="20">
        <v>1</v>
      </c>
      <c r="AF1020" s="15">
        <v>0.35387000000000002</v>
      </c>
      <c r="AG1020" s="16">
        <v>224</v>
      </c>
      <c r="AH1020" s="16">
        <v>409</v>
      </c>
      <c r="AI1020" s="22">
        <v>0.95</v>
      </c>
      <c r="AJ1020" s="22">
        <v>0.78183598487592199</v>
      </c>
      <c r="AK1020" s="22">
        <v>1</v>
      </c>
      <c r="AL1020" s="18">
        <f t="shared" si="135"/>
        <v>1</v>
      </c>
      <c r="AM1020" s="18">
        <f t="shared" si="136"/>
        <v>1</v>
      </c>
      <c r="AN1020" s="18">
        <f t="shared" si="137"/>
        <v>1</v>
      </c>
      <c r="AO1020" s="18">
        <f t="shared" si="138"/>
        <v>1</v>
      </c>
      <c r="AP1020" s="18">
        <f t="shared" si="139"/>
        <v>1</v>
      </c>
      <c r="AQ1020" s="18">
        <f t="shared" si="140"/>
        <v>1</v>
      </c>
      <c r="AR1020" s="18">
        <f t="shared" si="141"/>
        <v>0</v>
      </c>
      <c r="AS1020" s="18">
        <f t="shared" si="142"/>
        <v>0</v>
      </c>
      <c r="AT1020" s="18">
        <f t="shared" si="143"/>
        <v>0</v>
      </c>
      <c r="AU1020" s="1" t="s">
        <v>47848</v>
      </c>
      <c r="AV1020" s="1" t="s">
        <v>47849</v>
      </c>
      <c r="AW1020" s="1" t="s">
        <v>47850</v>
      </c>
      <c r="AX1020" s="1" t="s">
        <v>47851</v>
      </c>
      <c r="AY1020" s="1" t="s">
        <v>47852</v>
      </c>
      <c r="AZ1020" s="1" t="s">
        <v>47853</v>
      </c>
      <c r="BA1020" s="1">
        <v>1896</v>
      </c>
      <c r="BB1020" s="1" t="s">
        <v>47854</v>
      </c>
      <c r="BF1020" s="1" t="s">
        <v>22971</v>
      </c>
      <c r="BG1020" s="1" t="s">
        <v>47855</v>
      </c>
      <c r="BH1020" s="1" t="s">
        <v>304</v>
      </c>
      <c r="BK1020" s="1" t="s">
        <v>47856</v>
      </c>
      <c r="BL1020" s="1">
        <v>10</v>
      </c>
      <c r="BP1020" s="1" t="s">
        <v>47857</v>
      </c>
      <c r="BR1020" s="1" t="s">
        <v>47858</v>
      </c>
      <c r="BS1020" s="1">
        <v>0.36799999999999999</v>
      </c>
      <c r="BU1020" s="1" t="s">
        <v>4</v>
      </c>
    </row>
    <row r="1021" spans="1:81" x14ac:dyDescent="0.25">
      <c r="A1021" s="2" t="s">
        <v>47859</v>
      </c>
      <c r="B1021" s="1">
        <v>23131</v>
      </c>
      <c r="C1021" s="1">
        <v>17</v>
      </c>
      <c r="D1021" s="1">
        <v>42513895</v>
      </c>
      <c r="E1021" s="1">
        <v>42513895</v>
      </c>
      <c r="F1021" s="1" t="s">
        <v>6</v>
      </c>
      <c r="G1021" s="2" t="s">
        <v>47860</v>
      </c>
      <c r="H1021" s="2" t="s">
        <v>23337</v>
      </c>
      <c r="I1021" s="2" t="s">
        <v>47862</v>
      </c>
      <c r="J1021" s="2" t="s">
        <v>47863</v>
      </c>
      <c r="K1021" s="2" t="s">
        <v>49</v>
      </c>
      <c r="L1021" s="1" t="s">
        <v>50</v>
      </c>
      <c r="M1021" s="1" t="s">
        <v>90</v>
      </c>
      <c r="N1021" s="1" t="s">
        <v>31</v>
      </c>
      <c r="O1021" s="1" t="s">
        <v>31</v>
      </c>
      <c r="R1021" s="1" t="s">
        <v>47861</v>
      </c>
      <c r="S1021" s="1" t="s">
        <v>10</v>
      </c>
      <c r="T1021" s="1">
        <v>4</v>
      </c>
      <c r="U1021" s="1">
        <v>276</v>
      </c>
      <c r="V1021" s="3">
        <v>1</v>
      </c>
      <c r="W1021" s="12" t="e">
        <v>#N/A</v>
      </c>
      <c r="X1021" s="12" t="e">
        <v>#N/A</v>
      </c>
      <c r="Y1021" s="12" t="e">
        <v>#N/A</v>
      </c>
      <c r="Z1021" s="9">
        <v>0.29279300000000003</v>
      </c>
      <c r="AA1021" s="10">
        <v>65</v>
      </c>
      <c r="AB1021" s="10">
        <v>157</v>
      </c>
      <c r="AC1021" s="20">
        <v>1</v>
      </c>
      <c r="AD1021" s="20">
        <v>0.72862481678730695</v>
      </c>
      <c r="AE1021" s="20">
        <v>1</v>
      </c>
      <c r="AF1021" s="15">
        <v>0.36226399999999997</v>
      </c>
      <c r="AG1021" s="16">
        <v>96</v>
      </c>
      <c r="AH1021" s="16">
        <v>169</v>
      </c>
      <c r="AI1021" s="22">
        <v>0.97</v>
      </c>
      <c r="AJ1021" s="22">
        <v>0.75870513760799096</v>
      </c>
      <c r="AK1021" s="22">
        <v>1</v>
      </c>
      <c r="AL1021" s="18">
        <f t="shared" si="135"/>
        <v>1</v>
      </c>
      <c r="AM1021" s="18">
        <f t="shared" si="136"/>
        <v>1</v>
      </c>
      <c r="AN1021" s="18">
        <f t="shared" si="137"/>
        <v>1</v>
      </c>
      <c r="AO1021" s="18">
        <f t="shared" si="138"/>
        <v>1</v>
      </c>
      <c r="AP1021" s="18">
        <f t="shared" si="139"/>
        <v>1</v>
      </c>
      <c r="AQ1021" s="18">
        <f t="shared" si="140"/>
        <v>1</v>
      </c>
      <c r="AR1021" s="18">
        <f t="shared" si="141"/>
        <v>0</v>
      </c>
      <c r="AS1021" s="18">
        <f t="shared" si="142"/>
        <v>0</v>
      </c>
      <c r="AT1021" s="18">
        <f t="shared" si="143"/>
        <v>0</v>
      </c>
      <c r="AU1021" s="1" t="s">
        <v>47864</v>
      </c>
      <c r="AV1021" s="1" t="s">
        <v>47865</v>
      </c>
      <c r="AW1021" s="1" t="s">
        <v>47866</v>
      </c>
      <c r="AX1021" s="1" t="s">
        <v>47867</v>
      </c>
      <c r="AY1021" s="1" t="s">
        <v>47868</v>
      </c>
      <c r="AZ1021" s="1" t="s">
        <v>47869</v>
      </c>
      <c r="BA1021" s="1">
        <v>71</v>
      </c>
      <c r="BB1021" s="1" t="s">
        <v>47870</v>
      </c>
      <c r="BG1021" s="1" t="s">
        <v>4313</v>
      </c>
      <c r="BH1021" s="1" t="s">
        <v>4220</v>
      </c>
      <c r="BK1021" s="1" t="s">
        <v>18810</v>
      </c>
      <c r="BL1021" s="1">
        <v>4</v>
      </c>
      <c r="BN1021" s="1" t="s">
        <v>1626</v>
      </c>
      <c r="BP1021" s="1" t="s">
        <v>47871</v>
      </c>
      <c r="BR1021" s="1" t="s">
        <v>47872</v>
      </c>
      <c r="BS1021" s="1">
        <v>0.38800000000000001</v>
      </c>
      <c r="BU1021" s="1" t="s">
        <v>4</v>
      </c>
    </row>
    <row r="1022" spans="1:81" x14ac:dyDescent="0.25">
      <c r="A1022" s="2" t="s">
        <v>47873</v>
      </c>
      <c r="B1022" s="1">
        <v>65056</v>
      </c>
      <c r="C1022" s="1">
        <v>5</v>
      </c>
      <c r="D1022" s="1">
        <v>56558587</v>
      </c>
      <c r="E1022" s="1">
        <v>56558587</v>
      </c>
      <c r="F1022" s="1" t="s">
        <v>6</v>
      </c>
      <c r="G1022" s="2" t="s">
        <v>47874</v>
      </c>
      <c r="K1022" s="2" t="s">
        <v>586</v>
      </c>
      <c r="L1022" s="1" t="s">
        <v>50</v>
      </c>
      <c r="M1022" s="1" t="s">
        <v>51</v>
      </c>
      <c r="N1022" s="1" t="s">
        <v>52</v>
      </c>
      <c r="O1022" s="1" t="s">
        <v>52</v>
      </c>
      <c r="R1022" s="1" t="s">
        <v>47875</v>
      </c>
      <c r="S1022" s="1" t="s">
        <v>6</v>
      </c>
      <c r="T1022" s="1">
        <v>12</v>
      </c>
      <c r="V1022" s="3">
        <v>1</v>
      </c>
      <c r="W1022" s="12" t="e">
        <v>#N/A</v>
      </c>
      <c r="X1022" s="12" t="e">
        <v>#N/A</v>
      </c>
      <c r="Y1022" s="12" t="e">
        <v>#N/A</v>
      </c>
      <c r="Z1022" s="9">
        <v>0.24</v>
      </c>
      <c r="AA1022" s="10">
        <v>60</v>
      </c>
      <c r="AB1022" s="10">
        <v>190</v>
      </c>
      <c r="AC1022" s="20">
        <v>0.85</v>
      </c>
      <c r="AD1022" s="20">
        <v>0.61062093942751805</v>
      </c>
      <c r="AE1022" s="20">
        <v>0.98715452455939701</v>
      </c>
      <c r="AF1022" s="15">
        <v>0.30388700000000002</v>
      </c>
      <c r="AG1022" s="16">
        <v>86</v>
      </c>
      <c r="AH1022" s="16">
        <v>197</v>
      </c>
      <c r="AI1022" s="22">
        <v>0.81</v>
      </c>
      <c r="AJ1022" s="22">
        <v>0.63429879239917697</v>
      </c>
      <c r="AK1022" s="22">
        <v>0.97044123305339203</v>
      </c>
      <c r="AL1022" s="18">
        <f t="shared" si="135"/>
        <v>1</v>
      </c>
      <c r="AM1022" s="18">
        <f t="shared" si="136"/>
        <v>1</v>
      </c>
      <c r="AN1022" s="18">
        <f t="shared" si="137"/>
        <v>1</v>
      </c>
      <c r="AO1022" s="18">
        <f t="shared" si="138"/>
        <v>1</v>
      </c>
      <c r="AP1022" s="18">
        <f t="shared" si="139"/>
        <v>1</v>
      </c>
      <c r="AQ1022" s="18">
        <f t="shared" si="140"/>
        <v>1</v>
      </c>
      <c r="AR1022" s="18">
        <f t="shared" si="141"/>
        <v>0</v>
      </c>
      <c r="AS1022" s="18">
        <f t="shared" si="142"/>
        <v>0</v>
      </c>
      <c r="AT1022" s="18">
        <f t="shared" si="143"/>
        <v>0</v>
      </c>
      <c r="AU1022" s="1" t="s">
        <v>47876</v>
      </c>
      <c r="AV1022" s="1" t="s">
        <v>47877</v>
      </c>
      <c r="AW1022" s="1" t="s">
        <v>47878</v>
      </c>
      <c r="AX1022" s="1" t="s">
        <v>47879</v>
      </c>
      <c r="AY1022" s="1" t="s">
        <v>47880</v>
      </c>
      <c r="AZ1022" s="1" t="s">
        <v>47881</v>
      </c>
      <c r="BF1022" s="1" t="s">
        <v>357</v>
      </c>
      <c r="BG1022" s="1" t="s">
        <v>2313</v>
      </c>
      <c r="BH1022" s="1" t="s">
        <v>149</v>
      </c>
      <c r="BK1022" s="1" t="s">
        <v>7829</v>
      </c>
      <c r="BL1022" s="1">
        <v>2</v>
      </c>
      <c r="BN1022" s="1" t="s">
        <v>47882</v>
      </c>
      <c r="BP1022" s="1" t="s">
        <v>47883</v>
      </c>
      <c r="BR1022" s="1" t="s">
        <v>47884</v>
      </c>
      <c r="BS1022" s="1">
        <v>0.38300000000000001</v>
      </c>
      <c r="BU1022" s="1" t="s">
        <v>4</v>
      </c>
    </row>
    <row r="1023" spans="1:81" x14ac:dyDescent="0.25">
      <c r="A1023" s="2" t="s">
        <v>23010</v>
      </c>
      <c r="B1023" s="1">
        <v>2262</v>
      </c>
      <c r="C1023" s="1">
        <v>13</v>
      </c>
      <c r="D1023" s="1">
        <v>92346004</v>
      </c>
      <c r="E1023" s="1">
        <v>92346004</v>
      </c>
      <c r="F1023" s="1" t="s">
        <v>6</v>
      </c>
      <c r="G1023" s="2" t="s">
        <v>47886</v>
      </c>
      <c r="H1023" s="2" t="s">
        <v>33927</v>
      </c>
      <c r="I1023" s="2" t="s">
        <v>47887</v>
      </c>
      <c r="J1023" s="2" t="s">
        <v>47888</v>
      </c>
      <c r="K1023" s="2" t="s">
        <v>49</v>
      </c>
      <c r="L1023" s="1" t="s">
        <v>50</v>
      </c>
      <c r="M1023" s="1" t="s">
        <v>51</v>
      </c>
      <c r="N1023" s="1" t="s">
        <v>52</v>
      </c>
      <c r="O1023" s="1" t="s">
        <v>52</v>
      </c>
      <c r="R1023" s="1" t="s">
        <v>23012</v>
      </c>
      <c r="S1023" s="1" t="s">
        <v>6</v>
      </c>
      <c r="T1023" s="1">
        <v>3</v>
      </c>
      <c r="U1023" s="1">
        <v>1255</v>
      </c>
      <c r="V1023" s="3">
        <v>1</v>
      </c>
      <c r="W1023" s="12" t="e">
        <v>#N/A</v>
      </c>
      <c r="X1023" s="12" t="e">
        <v>#N/A</v>
      </c>
      <c r="Y1023" s="12" t="e">
        <v>#N/A</v>
      </c>
      <c r="Z1023" s="9">
        <v>3.2260000000000001E-3</v>
      </c>
      <c r="AA1023" s="10">
        <v>1</v>
      </c>
      <c r="AB1023" s="10">
        <v>309</v>
      </c>
      <c r="AC1023" s="20">
        <v>0.02</v>
      </c>
      <c r="AD1023" s="20">
        <v>1.19140287287491E-3</v>
      </c>
      <c r="AE1023" s="20">
        <v>8.6247287367912595E-2</v>
      </c>
      <c r="AF1023" s="15">
        <v>1.6393000000000001E-2</v>
      </c>
      <c r="AG1023" s="16">
        <v>5</v>
      </c>
      <c r="AH1023" s="16">
        <v>300</v>
      </c>
      <c r="AI1023" s="22">
        <v>0.05</v>
      </c>
      <c r="AJ1023" s="22">
        <v>1.08483057203143E-2</v>
      </c>
      <c r="AK1023" s="22">
        <v>0.117388683957976</v>
      </c>
      <c r="AL1023" s="18">
        <f t="shared" si="135"/>
        <v>0</v>
      </c>
      <c r="AM1023" s="18">
        <f t="shared" si="136"/>
        <v>0</v>
      </c>
      <c r="AN1023" s="18">
        <f t="shared" si="137"/>
        <v>0</v>
      </c>
      <c r="AO1023" s="18">
        <f t="shared" si="138"/>
        <v>0</v>
      </c>
      <c r="AP1023" s="18">
        <f t="shared" si="139"/>
        <v>0</v>
      </c>
      <c r="AQ1023" s="18">
        <f t="shared" si="140"/>
        <v>0</v>
      </c>
      <c r="AR1023" s="18">
        <f t="shared" si="141"/>
        <v>0</v>
      </c>
      <c r="AS1023" s="18">
        <f t="shared" si="142"/>
        <v>0</v>
      </c>
      <c r="AT1023" s="18">
        <f t="shared" si="143"/>
        <v>0</v>
      </c>
      <c r="AV1023" s="1" t="s">
        <v>23016</v>
      </c>
      <c r="AW1023" s="1" t="s">
        <v>23017</v>
      </c>
      <c r="AX1023" s="1" t="s">
        <v>23018</v>
      </c>
      <c r="AY1023" s="1" t="s">
        <v>23019</v>
      </c>
      <c r="AZ1023" s="1" t="s">
        <v>23020</v>
      </c>
      <c r="BA1023" s="1">
        <v>297</v>
      </c>
      <c r="BG1023" s="1" t="s">
        <v>23021</v>
      </c>
      <c r="BH1023" s="1" t="s">
        <v>7924</v>
      </c>
      <c r="BK1023" s="1" t="s">
        <v>23022</v>
      </c>
      <c r="BL1023" s="1">
        <v>5</v>
      </c>
      <c r="BM1023" s="1" t="s">
        <v>23023</v>
      </c>
      <c r="BN1023" s="1" t="s">
        <v>23024</v>
      </c>
      <c r="BR1023" s="1" t="s">
        <v>47885</v>
      </c>
      <c r="BS1023" s="1">
        <v>0.51200000000000001</v>
      </c>
      <c r="BU1023" s="1" t="s">
        <v>4</v>
      </c>
    </row>
    <row r="1024" spans="1:81" x14ac:dyDescent="0.25">
      <c r="A1024" s="2" t="s">
        <v>47889</v>
      </c>
      <c r="B1024" s="1">
        <v>56261</v>
      </c>
      <c r="C1024" s="1">
        <v>20</v>
      </c>
      <c r="D1024" s="1">
        <v>5528224</v>
      </c>
      <c r="E1024" s="1">
        <v>5528224</v>
      </c>
      <c r="F1024" s="1" t="s">
        <v>6</v>
      </c>
      <c r="G1024" s="2" t="s">
        <v>47890</v>
      </c>
      <c r="K1024" s="2" t="s">
        <v>586</v>
      </c>
      <c r="L1024" s="1" t="s">
        <v>50</v>
      </c>
      <c r="M1024" s="1" t="s">
        <v>31</v>
      </c>
      <c r="N1024" s="1" t="s">
        <v>52</v>
      </c>
      <c r="O1024" s="1" t="s">
        <v>52</v>
      </c>
      <c r="R1024" s="1" t="s">
        <v>47891</v>
      </c>
      <c r="S1024" s="1" t="s">
        <v>10</v>
      </c>
      <c r="T1024" s="1">
        <v>20</v>
      </c>
      <c r="V1024" s="3">
        <v>1</v>
      </c>
      <c r="W1024" s="12" t="e">
        <v>#N/A</v>
      </c>
      <c r="X1024" s="12" t="e">
        <v>#N/A</v>
      </c>
      <c r="Y1024" s="12" t="e">
        <v>#N/A</v>
      </c>
      <c r="Z1024" s="9">
        <v>0.29545500000000002</v>
      </c>
      <c r="AA1024" s="10">
        <v>13</v>
      </c>
      <c r="AB1024" s="10">
        <v>31</v>
      </c>
      <c r="AC1024" s="20">
        <v>1</v>
      </c>
      <c r="AD1024" s="20">
        <v>0.54244671060938199</v>
      </c>
      <c r="AE1024" s="20">
        <v>1</v>
      </c>
      <c r="AF1024" s="15">
        <v>0.36666700000000002</v>
      </c>
      <c r="AG1024" s="16">
        <v>22</v>
      </c>
      <c r="AH1024" s="16">
        <v>38</v>
      </c>
      <c r="AI1024" s="22">
        <v>0.98</v>
      </c>
      <c r="AJ1024" s="22">
        <v>0.62322160598209597</v>
      </c>
      <c r="AK1024" s="22">
        <v>1</v>
      </c>
      <c r="AL1024" s="18">
        <f t="shared" si="135"/>
        <v>1</v>
      </c>
      <c r="AM1024" s="18">
        <f t="shared" si="136"/>
        <v>1</v>
      </c>
      <c r="AN1024" s="18">
        <f t="shared" si="137"/>
        <v>1</v>
      </c>
      <c r="AO1024" s="18">
        <f t="shared" si="138"/>
        <v>1</v>
      </c>
      <c r="AP1024" s="18">
        <f t="shared" si="139"/>
        <v>1</v>
      </c>
      <c r="AQ1024" s="18">
        <f t="shared" si="140"/>
        <v>1</v>
      </c>
      <c r="AR1024" s="18">
        <f t="shared" si="141"/>
        <v>0</v>
      </c>
      <c r="AS1024" s="18">
        <f t="shared" si="142"/>
        <v>0</v>
      </c>
      <c r="AT1024" s="18">
        <f t="shared" si="143"/>
        <v>0</v>
      </c>
      <c r="AU1024" s="1" t="s">
        <v>47892</v>
      </c>
      <c r="AV1024" s="1" t="s">
        <v>47893</v>
      </c>
      <c r="AW1024" s="1" t="s">
        <v>47894</v>
      </c>
      <c r="AX1024" s="1" t="s">
        <v>47895</v>
      </c>
      <c r="AY1024" s="1" t="s">
        <v>47896</v>
      </c>
      <c r="AZ1024" s="1" t="s">
        <v>47897</v>
      </c>
      <c r="BF1024" s="1" t="s">
        <v>47408</v>
      </c>
      <c r="BH1024" s="1" t="s">
        <v>47898</v>
      </c>
      <c r="BL1024" s="1">
        <v>0</v>
      </c>
      <c r="BR1024" s="1" t="s">
        <v>47899</v>
      </c>
      <c r="BS1024" s="1">
        <v>0.38800000000000001</v>
      </c>
      <c r="BU1024" s="1" t="s">
        <v>4</v>
      </c>
    </row>
    <row r="1025" spans="1:81" x14ac:dyDescent="0.25">
      <c r="A1025" s="2" t="s">
        <v>47900</v>
      </c>
      <c r="B1025" s="1">
        <v>266977</v>
      </c>
      <c r="C1025" s="1">
        <v>6</v>
      </c>
      <c r="D1025" s="1">
        <v>46977220</v>
      </c>
      <c r="E1025" s="1">
        <v>46977220</v>
      </c>
      <c r="F1025" s="1" t="s">
        <v>6</v>
      </c>
      <c r="G1025" s="2" t="s">
        <v>47901</v>
      </c>
      <c r="H1025" s="2" t="s">
        <v>47903</v>
      </c>
      <c r="I1025" s="2" t="s">
        <v>47904</v>
      </c>
      <c r="J1025" s="2" t="s">
        <v>47905</v>
      </c>
      <c r="K1025" s="2" t="s">
        <v>49</v>
      </c>
      <c r="L1025" s="1" t="s">
        <v>50</v>
      </c>
      <c r="M1025" s="1" t="s">
        <v>51</v>
      </c>
      <c r="N1025" s="1" t="s">
        <v>52</v>
      </c>
      <c r="O1025" s="1" t="s">
        <v>52</v>
      </c>
      <c r="R1025" s="1" t="s">
        <v>47902</v>
      </c>
      <c r="S1025" s="1" t="s">
        <v>10</v>
      </c>
      <c r="T1025" s="1">
        <v>11</v>
      </c>
      <c r="U1025" s="1">
        <v>2150</v>
      </c>
      <c r="V1025" s="3">
        <v>1</v>
      </c>
      <c r="W1025" s="12" t="e">
        <v>#N/A</v>
      </c>
      <c r="X1025" s="12" t="e">
        <v>#N/A</v>
      </c>
      <c r="Y1025" s="12" t="e">
        <v>#N/A</v>
      </c>
      <c r="Z1025" s="9">
        <v>0.44</v>
      </c>
      <c r="AA1025" s="10">
        <v>22</v>
      </c>
      <c r="AB1025" s="10">
        <v>28</v>
      </c>
      <c r="AC1025" s="20">
        <v>1</v>
      </c>
      <c r="AD1025" s="20">
        <v>0.74132918707356199</v>
      </c>
      <c r="AE1025" s="20">
        <v>1</v>
      </c>
      <c r="AF1025" s="15">
        <v>0.37930999999999998</v>
      </c>
      <c r="AG1025" s="16">
        <v>22</v>
      </c>
      <c r="AH1025" s="16">
        <v>36</v>
      </c>
      <c r="AI1025" s="22">
        <v>1</v>
      </c>
      <c r="AJ1025" s="22">
        <v>0.63850627531701598</v>
      </c>
      <c r="AK1025" s="22">
        <v>1</v>
      </c>
      <c r="AL1025" s="18">
        <f t="shared" si="135"/>
        <v>1</v>
      </c>
      <c r="AM1025" s="18">
        <f t="shared" si="136"/>
        <v>1</v>
      </c>
      <c r="AN1025" s="18">
        <f t="shared" si="137"/>
        <v>1</v>
      </c>
      <c r="AO1025" s="18">
        <f t="shared" si="138"/>
        <v>1</v>
      </c>
      <c r="AP1025" s="18">
        <f t="shared" si="139"/>
        <v>1</v>
      </c>
      <c r="AQ1025" s="18">
        <f t="shared" si="140"/>
        <v>1</v>
      </c>
      <c r="AR1025" s="18">
        <f t="shared" si="141"/>
        <v>0</v>
      </c>
      <c r="AS1025" s="18">
        <f t="shared" si="142"/>
        <v>0</v>
      </c>
      <c r="AT1025" s="18">
        <f t="shared" si="143"/>
        <v>0</v>
      </c>
      <c r="AU1025" s="1" t="s">
        <v>47906</v>
      </c>
      <c r="AV1025" s="1" t="s">
        <v>47907</v>
      </c>
      <c r="AW1025" s="1" t="s">
        <v>47908</v>
      </c>
      <c r="AX1025" s="1" t="s">
        <v>47909</v>
      </c>
      <c r="AY1025" s="1" t="s">
        <v>47910</v>
      </c>
      <c r="AZ1025" s="1" t="s">
        <v>47911</v>
      </c>
      <c r="BA1025" s="1">
        <v>651</v>
      </c>
      <c r="BB1025" s="1" t="s">
        <v>233</v>
      </c>
      <c r="BF1025" s="1" t="s">
        <v>7941</v>
      </c>
      <c r="BG1025" s="1" t="s">
        <v>727</v>
      </c>
      <c r="BH1025" s="1" t="s">
        <v>7942</v>
      </c>
      <c r="BK1025" s="1" t="s">
        <v>662</v>
      </c>
      <c r="BL1025" s="1">
        <v>3</v>
      </c>
      <c r="BR1025" s="1" t="s">
        <v>47912</v>
      </c>
      <c r="BS1025" s="1">
        <v>0.49299999999999999</v>
      </c>
      <c r="BU1025" s="1" t="s">
        <v>4</v>
      </c>
    </row>
    <row r="1026" spans="1:81" x14ac:dyDescent="0.25">
      <c r="A1026" s="2" t="s">
        <v>47913</v>
      </c>
      <c r="B1026" s="1">
        <v>165082</v>
      </c>
      <c r="C1026" s="1">
        <v>2</v>
      </c>
      <c r="D1026" s="1">
        <v>26534617</v>
      </c>
      <c r="E1026" s="1">
        <v>26534617</v>
      </c>
      <c r="F1026" s="1" t="s">
        <v>6</v>
      </c>
      <c r="G1026" s="2" t="s">
        <v>47914</v>
      </c>
      <c r="H1026" s="2" t="s">
        <v>47916</v>
      </c>
      <c r="I1026" s="2" t="s">
        <v>47917</v>
      </c>
      <c r="J1026" s="2" t="s">
        <v>47918</v>
      </c>
      <c r="K1026" s="2" t="s">
        <v>49</v>
      </c>
      <c r="L1026" s="1" t="s">
        <v>50</v>
      </c>
      <c r="M1026" s="1" t="s">
        <v>51</v>
      </c>
      <c r="N1026" s="1" t="s">
        <v>52</v>
      </c>
      <c r="O1026" s="1" t="s">
        <v>52</v>
      </c>
      <c r="R1026" s="1" t="s">
        <v>47915</v>
      </c>
      <c r="S1026" s="1" t="s">
        <v>10</v>
      </c>
      <c r="T1026" s="1">
        <v>11</v>
      </c>
      <c r="U1026" s="1">
        <v>1979</v>
      </c>
      <c r="V1026" s="3">
        <v>1</v>
      </c>
      <c r="W1026" s="12" t="e">
        <v>#N/A</v>
      </c>
      <c r="X1026" s="12" t="e">
        <v>#N/A</v>
      </c>
      <c r="Y1026" s="12" t="e">
        <v>#N/A</v>
      </c>
      <c r="Z1026" s="9">
        <v>0.30769200000000002</v>
      </c>
      <c r="AA1026" s="10">
        <v>20</v>
      </c>
      <c r="AB1026" s="10">
        <v>45</v>
      </c>
      <c r="AC1026" s="20">
        <v>1</v>
      </c>
      <c r="AD1026" s="20">
        <v>0.62298864189071501</v>
      </c>
      <c r="AE1026" s="20">
        <v>1</v>
      </c>
      <c r="AF1026" s="15">
        <v>0.355263</v>
      </c>
      <c r="AG1026" s="16">
        <v>27</v>
      </c>
      <c r="AH1026" s="16">
        <v>49</v>
      </c>
      <c r="AI1026" s="22">
        <v>0.95</v>
      </c>
      <c r="AJ1026" s="22">
        <v>0.63416971487879403</v>
      </c>
      <c r="AK1026" s="22">
        <v>1</v>
      </c>
      <c r="AL1026" s="18">
        <f t="shared" si="135"/>
        <v>1</v>
      </c>
      <c r="AM1026" s="18">
        <f t="shared" si="136"/>
        <v>1</v>
      </c>
      <c r="AN1026" s="18">
        <f t="shared" si="137"/>
        <v>1</v>
      </c>
      <c r="AO1026" s="18">
        <f t="shared" si="138"/>
        <v>1</v>
      </c>
      <c r="AP1026" s="18">
        <f t="shared" si="139"/>
        <v>1</v>
      </c>
      <c r="AQ1026" s="18">
        <f t="shared" si="140"/>
        <v>1</v>
      </c>
      <c r="AR1026" s="18">
        <f t="shared" si="141"/>
        <v>0</v>
      </c>
      <c r="AS1026" s="18">
        <f t="shared" si="142"/>
        <v>0</v>
      </c>
      <c r="AT1026" s="18">
        <f t="shared" si="143"/>
        <v>0</v>
      </c>
      <c r="AU1026" s="1" t="s">
        <v>47919</v>
      </c>
      <c r="AV1026" s="1" t="s">
        <v>47920</v>
      </c>
      <c r="AW1026" s="1" t="s">
        <v>47921</v>
      </c>
      <c r="AX1026" s="1" t="s">
        <v>47922</v>
      </c>
      <c r="AY1026" s="1" t="s">
        <v>47923</v>
      </c>
      <c r="AZ1026" s="1" t="s">
        <v>47924</v>
      </c>
      <c r="BA1026" s="1">
        <v>660</v>
      </c>
      <c r="BB1026" s="1" t="s">
        <v>233</v>
      </c>
      <c r="BF1026" s="1" t="s">
        <v>7941</v>
      </c>
      <c r="BG1026" s="1" t="s">
        <v>727</v>
      </c>
      <c r="BH1026" s="1" t="s">
        <v>7942</v>
      </c>
      <c r="BK1026" s="1" t="s">
        <v>582</v>
      </c>
      <c r="BL1026" s="1">
        <v>4</v>
      </c>
      <c r="BM1026" s="1" t="s">
        <v>323</v>
      </c>
      <c r="BR1026" s="1" t="s">
        <v>47925</v>
      </c>
      <c r="BS1026" s="1">
        <v>0.54700000000000004</v>
      </c>
      <c r="BU1026" s="1" t="s">
        <v>4</v>
      </c>
    </row>
    <row r="1027" spans="1:81" x14ac:dyDescent="0.25">
      <c r="A1027" s="2" t="s">
        <v>47926</v>
      </c>
      <c r="B1027" s="1">
        <v>64582</v>
      </c>
      <c r="C1027" s="1">
        <v>14</v>
      </c>
      <c r="D1027" s="1">
        <v>59930440</v>
      </c>
      <c r="E1027" s="1">
        <v>59930440</v>
      </c>
      <c r="F1027" s="1" t="s">
        <v>6</v>
      </c>
      <c r="G1027" s="2" t="s">
        <v>47927</v>
      </c>
      <c r="K1027" s="2" t="s">
        <v>586</v>
      </c>
      <c r="L1027" s="1" t="s">
        <v>50</v>
      </c>
      <c r="M1027" s="1" t="s">
        <v>31</v>
      </c>
      <c r="N1027" s="1" t="s">
        <v>90</v>
      </c>
      <c r="O1027" s="1" t="s">
        <v>90</v>
      </c>
      <c r="R1027" s="1" t="s">
        <v>47928</v>
      </c>
      <c r="S1027" s="1" t="s">
        <v>10</v>
      </c>
      <c r="T1027" s="1">
        <v>1</v>
      </c>
      <c r="V1027" s="3">
        <v>1</v>
      </c>
      <c r="W1027" s="12" t="e">
        <v>#N/A</v>
      </c>
      <c r="X1027" s="12" t="e">
        <v>#N/A</v>
      </c>
      <c r="Y1027" s="12" t="e">
        <v>#N/A</v>
      </c>
      <c r="Z1027" s="9">
        <v>0.43103399999999997</v>
      </c>
      <c r="AA1027" s="10">
        <v>25</v>
      </c>
      <c r="AB1027" s="10">
        <v>33</v>
      </c>
      <c r="AC1027" s="20">
        <v>1</v>
      </c>
      <c r="AD1027" s="20">
        <v>0.75528440493871196</v>
      </c>
      <c r="AE1027" s="20">
        <v>1</v>
      </c>
      <c r="AF1027" s="15">
        <v>0.47619</v>
      </c>
      <c r="AG1027" s="16">
        <v>40</v>
      </c>
      <c r="AH1027" s="16">
        <v>44</v>
      </c>
      <c r="AI1027" s="22">
        <v>1</v>
      </c>
      <c r="AJ1027" s="22">
        <v>0.80228398108562704</v>
      </c>
      <c r="AK1027" s="22">
        <v>1</v>
      </c>
      <c r="AL1027" s="18">
        <f t="shared" si="135"/>
        <v>1</v>
      </c>
      <c r="AM1027" s="18">
        <f t="shared" si="136"/>
        <v>1</v>
      </c>
      <c r="AN1027" s="18">
        <f t="shared" si="137"/>
        <v>1</v>
      </c>
      <c r="AO1027" s="18">
        <f t="shared" si="138"/>
        <v>1</v>
      </c>
      <c r="AP1027" s="18">
        <f t="shared" si="139"/>
        <v>1</v>
      </c>
      <c r="AQ1027" s="18">
        <f t="shared" si="140"/>
        <v>1</v>
      </c>
      <c r="AR1027" s="18">
        <f t="shared" si="141"/>
        <v>0</v>
      </c>
      <c r="AS1027" s="18">
        <f t="shared" si="142"/>
        <v>0</v>
      </c>
      <c r="AT1027" s="18">
        <f t="shared" si="143"/>
        <v>0</v>
      </c>
      <c r="AU1027" s="1" t="s">
        <v>47929</v>
      </c>
      <c r="AV1027" s="1" t="s">
        <v>47930</v>
      </c>
      <c r="AW1027" s="1" t="s">
        <v>47931</v>
      </c>
      <c r="AX1027" s="1" t="s">
        <v>47932</v>
      </c>
      <c r="AY1027" s="1" t="s">
        <v>47933</v>
      </c>
      <c r="AZ1027" s="1" t="s">
        <v>47934</v>
      </c>
      <c r="BG1027" s="1" t="s">
        <v>727</v>
      </c>
      <c r="BH1027" s="1" t="s">
        <v>7942</v>
      </c>
      <c r="BL1027" s="1">
        <v>0</v>
      </c>
      <c r="BP1027" s="1" t="s">
        <v>47935</v>
      </c>
      <c r="BR1027" s="1" t="s">
        <v>47936</v>
      </c>
      <c r="BS1027" s="1">
        <v>0.49299999999999999</v>
      </c>
      <c r="BU1027" s="1" t="s">
        <v>4</v>
      </c>
    </row>
    <row r="1028" spans="1:81" x14ac:dyDescent="0.25">
      <c r="A1028" s="2" t="s">
        <v>47937</v>
      </c>
      <c r="B1028" s="1">
        <v>151556</v>
      </c>
      <c r="C1028" s="1">
        <v>2</v>
      </c>
      <c r="D1028" s="1">
        <v>175301042</v>
      </c>
      <c r="E1028" s="1">
        <v>175301042</v>
      </c>
      <c r="F1028" s="1" t="s">
        <v>6</v>
      </c>
      <c r="G1028" s="2" t="s">
        <v>47938</v>
      </c>
      <c r="H1028" s="2" t="s">
        <v>47940</v>
      </c>
      <c r="I1028" s="2" t="s">
        <v>47941</v>
      </c>
      <c r="J1028" s="2" t="s">
        <v>47942</v>
      </c>
      <c r="K1028" s="2" t="s">
        <v>135</v>
      </c>
      <c r="L1028" s="1" t="s">
        <v>50</v>
      </c>
      <c r="M1028" s="1" t="s">
        <v>90</v>
      </c>
      <c r="N1028" s="1" t="s">
        <v>31</v>
      </c>
      <c r="O1028" s="1" t="s">
        <v>31</v>
      </c>
      <c r="R1028" s="1" t="s">
        <v>47939</v>
      </c>
      <c r="S1028" s="1" t="s">
        <v>10</v>
      </c>
      <c r="T1028" s="1">
        <v>17</v>
      </c>
      <c r="U1028" s="1">
        <v>2806</v>
      </c>
      <c r="V1028" s="3">
        <v>1</v>
      </c>
      <c r="W1028" s="12" t="e">
        <v>#N/A</v>
      </c>
      <c r="X1028" s="12" t="e">
        <v>#N/A</v>
      </c>
      <c r="Y1028" s="12" t="e">
        <v>#N/A</v>
      </c>
      <c r="Z1028" s="9">
        <v>0</v>
      </c>
      <c r="AA1028" s="10">
        <v>0</v>
      </c>
      <c r="AB1028" s="10">
        <v>592</v>
      </c>
      <c r="AC1028" s="20">
        <v>0</v>
      </c>
      <c r="AD1028" s="20">
        <v>0</v>
      </c>
      <c r="AE1028" s="20">
        <v>2.9394861028497601E-2</v>
      </c>
      <c r="AF1028" s="15">
        <v>8.7849999999999994E-3</v>
      </c>
      <c r="AG1028" s="16">
        <v>6</v>
      </c>
      <c r="AH1028" s="16">
        <v>677</v>
      </c>
      <c r="AI1028" s="22">
        <v>0.03</v>
      </c>
      <c r="AJ1028" s="22">
        <v>2.3421460387905799E-3</v>
      </c>
      <c r="AK1028" s="22">
        <v>6.7317343255908393E-2</v>
      </c>
      <c r="AL1028" s="18">
        <f t="shared" ref="AL1028:AL1091" si="144">IF(AC1028&gt;0.25,1,0)</f>
        <v>0</v>
      </c>
      <c r="AM1028" s="18">
        <f t="shared" ref="AM1028:AM1091" si="145">IF(AC1028&gt;0.5,1,0)</f>
        <v>0</v>
      </c>
      <c r="AN1028" s="18">
        <f t="shared" ref="AN1028:AN1091" si="146">IF(AC1028&gt;0.75,1,0)</f>
        <v>0</v>
      </c>
      <c r="AO1028" s="18">
        <f t="shared" ref="AO1028:AO1091" si="147">IF(AI1028&gt;0.25,1,0)</f>
        <v>0</v>
      </c>
      <c r="AP1028" s="18">
        <f t="shared" ref="AP1028:AP1091" si="148">IF(AI1028&gt;0.5,1,0)</f>
        <v>0</v>
      </c>
      <c r="AQ1028" s="18">
        <f t="shared" ref="AQ1028:AQ1091" si="149">IF(AI1028&gt;0.75,1,0)</f>
        <v>0</v>
      </c>
      <c r="AR1028" s="18">
        <f t="shared" ref="AR1028:AR1091" si="150">IF(AE1028&lt;AJ1028,1,0)</f>
        <v>0</v>
      </c>
      <c r="AS1028" s="18">
        <f t="shared" ref="AS1028:AS1091" si="151">IF(AE1028&lt;AI1028,1,0)</f>
        <v>1</v>
      </c>
      <c r="AT1028" s="18">
        <f t="shared" ref="AT1028:AT1091" si="152">IF(AJ1028&gt;AC1028,1,0)</f>
        <v>1</v>
      </c>
      <c r="AU1028" s="1" t="s">
        <v>47943</v>
      </c>
      <c r="AV1028" s="1" t="s">
        <v>47944</v>
      </c>
      <c r="AW1028" s="1" t="s">
        <v>47945</v>
      </c>
      <c r="AX1028" s="1" t="s">
        <v>47946</v>
      </c>
      <c r="AY1028" s="1" t="s">
        <v>47947</v>
      </c>
      <c r="AZ1028" s="1" t="s">
        <v>47948</v>
      </c>
      <c r="BA1028" s="1">
        <v>805</v>
      </c>
      <c r="BB1028" s="1" t="s">
        <v>47949</v>
      </c>
      <c r="BF1028" s="1" t="s">
        <v>47950</v>
      </c>
      <c r="BG1028" s="1" t="s">
        <v>44</v>
      </c>
      <c r="BK1028" s="1" t="s">
        <v>170</v>
      </c>
      <c r="BL1028" s="1">
        <v>1</v>
      </c>
      <c r="BR1028" s="1" t="s">
        <v>47951</v>
      </c>
      <c r="BS1028" s="1">
        <v>0.48799999999999999</v>
      </c>
      <c r="BU1028" s="1" t="s">
        <v>4</v>
      </c>
    </row>
    <row r="1029" spans="1:81" x14ac:dyDescent="0.25">
      <c r="A1029" s="2" t="s">
        <v>47952</v>
      </c>
      <c r="B1029" s="1">
        <v>57512</v>
      </c>
      <c r="C1029" s="1">
        <v>10</v>
      </c>
      <c r="D1029" s="1">
        <v>25888111</v>
      </c>
      <c r="E1029" s="1">
        <v>25888111</v>
      </c>
      <c r="F1029" s="1" t="s">
        <v>6</v>
      </c>
      <c r="G1029" s="2" t="s">
        <v>47953</v>
      </c>
      <c r="H1029" s="2" t="s">
        <v>47955</v>
      </c>
      <c r="I1029" s="2" t="s">
        <v>47956</v>
      </c>
      <c r="J1029" s="2" t="s">
        <v>47957</v>
      </c>
      <c r="K1029" s="2" t="s">
        <v>49</v>
      </c>
      <c r="L1029" s="1" t="s">
        <v>50</v>
      </c>
      <c r="M1029" s="1" t="s">
        <v>31</v>
      </c>
      <c r="N1029" s="1" t="s">
        <v>90</v>
      </c>
      <c r="O1029" s="1" t="s">
        <v>90</v>
      </c>
      <c r="R1029" s="1" t="s">
        <v>47954</v>
      </c>
      <c r="S1029" s="1" t="s">
        <v>6</v>
      </c>
      <c r="T1029" s="1">
        <v>11</v>
      </c>
      <c r="U1029" s="1">
        <v>3616</v>
      </c>
      <c r="V1029" s="3">
        <v>1</v>
      </c>
      <c r="W1029" s="12" t="e">
        <v>#N/A</v>
      </c>
      <c r="X1029" s="12" t="e">
        <v>#N/A</v>
      </c>
      <c r="Y1029" s="12" t="e">
        <v>#N/A</v>
      </c>
      <c r="Z1029" s="9">
        <v>0.223077</v>
      </c>
      <c r="AA1029" s="10">
        <v>29</v>
      </c>
      <c r="AB1029" s="10">
        <v>101</v>
      </c>
      <c r="AC1029" s="20">
        <v>1</v>
      </c>
      <c r="AD1029" s="20">
        <v>0.62489073284844299</v>
      </c>
      <c r="AE1029" s="20">
        <v>1</v>
      </c>
      <c r="AF1029" s="15">
        <v>0.278947</v>
      </c>
      <c r="AG1029" s="16">
        <v>53</v>
      </c>
      <c r="AH1029" s="16">
        <v>137</v>
      </c>
      <c r="AI1029" s="22">
        <v>1</v>
      </c>
      <c r="AJ1029" s="22">
        <v>0.72363146910876097</v>
      </c>
      <c r="AK1029" s="22">
        <v>1</v>
      </c>
      <c r="AL1029" s="18">
        <f t="shared" si="144"/>
        <v>1</v>
      </c>
      <c r="AM1029" s="18">
        <f t="shared" si="145"/>
        <v>1</v>
      </c>
      <c r="AN1029" s="18">
        <f t="shared" si="146"/>
        <v>1</v>
      </c>
      <c r="AO1029" s="18">
        <f t="shared" si="147"/>
        <v>1</v>
      </c>
      <c r="AP1029" s="18">
        <f t="shared" si="148"/>
        <v>1</v>
      </c>
      <c r="AQ1029" s="18">
        <f t="shared" si="149"/>
        <v>1</v>
      </c>
      <c r="AR1029" s="18">
        <f t="shared" si="150"/>
        <v>0</v>
      </c>
      <c r="AS1029" s="18">
        <f t="shared" si="151"/>
        <v>0</v>
      </c>
      <c r="AT1029" s="18">
        <f t="shared" si="152"/>
        <v>0</v>
      </c>
      <c r="AU1029" s="1" t="s">
        <v>47958</v>
      </c>
      <c r="AV1029" s="1" t="s">
        <v>47959</v>
      </c>
      <c r="AW1029" s="1" t="s">
        <v>47960</v>
      </c>
      <c r="AX1029" s="1" t="s">
        <v>47961</v>
      </c>
      <c r="AY1029" s="1" t="s">
        <v>47962</v>
      </c>
      <c r="AZ1029" s="1" t="s">
        <v>47963</v>
      </c>
      <c r="BA1029" s="1">
        <v>1186</v>
      </c>
      <c r="BB1029" s="1" t="s">
        <v>390</v>
      </c>
      <c r="BG1029" s="1" t="s">
        <v>727</v>
      </c>
      <c r="BH1029" s="1" t="s">
        <v>7942</v>
      </c>
      <c r="BK1029" s="1" t="s">
        <v>47964</v>
      </c>
      <c r="BL1029" s="1">
        <v>8</v>
      </c>
      <c r="BR1029" s="1" t="s">
        <v>47965</v>
      </c>
      <c r="BS1029" s="1">
        <v>0.443</v>
      </c>
      <c r="BU1029" s="1" t="s">
        <v>4</v>
      </c>
    </row>
    <row r="1030" spans="1:81" x14ac:dyDescent="0.25">
      <c r="A1030" s="2" t="s">
        <v>47966</v>
      </c>
      <c r="B1030" s="1">
        <v>440435</v>
      </c>
      <c r="C1030" s="1">
        <v>17</v>
      </c>
      <c r="D1030" s="1">
        <v>36483048</v>
      </c>
      <c r="E1030" s="1">
        <v>36483048</v>
      </c>
      <c r="F1030" s="1" t="s">
        <v>6</v>
      </c>
      <c r="G1030" s="2" t="s">
        <v>47967</v>
      </c>
      <c r="H1030" s="2" t="s">
        <v>47969</v>
      </c>
      <c r="I1030" s="2" t="s">
        <v>47970</v>
      </c>
      <c r="J1030" s="2" t="s">
        <v>47971</v>
      </c>
      <c r="K1030" s="2" t="s">
        <v>49</v>
      </c>
      <c r="L1030" s="1" t="s">
        <v>50</v>
      </c>
      <c r="M1030" s="1" t="s">
        <v>90</v>
      </c>
      <c r="N1030" s="1" t="s">
        <v>51</v>
      </c>
      <c r="O1030" s="1" t="s">
        <v>51</v>
      </c>
      <c r="R1030" s="1" t="s">
        <v>47968</v>
      </c>
      <c r="S1030" s="1" t="s">
        <v>10</v>
      </c>
      <c r="T1030" s="1">
        <v>11</v>
      </c>
      <c r="U1030" s="1">
        <v>6425</v>
      </c>
      <c r="V1030" s="3">
        <v>1</v>
      </c>
      <c r="W1030" s="12" t="e">
        <v>#N/A</v>
      </c>
      <c r="X1030" s="12" t="e">
        <v>#N/A</v>
      </c>
      <c r="Y1030" s="12" t="e">
        <v>#N/A</v>
      </c>
      <c r="Z1030" s="9">
        <v>0</v>
      </c>
      <c r="AA1030" s="10">
        <v>0</v>
      </c>
      <c r="AB1030" s="10">
        <v>204</v>
      </c>
      <c r="AC1030" s="20">
        <v>0</v>
      </c>
      <c r="AD1030" s="20">
        <v>0</v>
      </c>
      <c r="AE1030" s="20">
        <v>7.22238480466358E-2</v>
      </c>
      <c r="AF1030" s="15">
        <v>1.3840999999999999E-2</v>
      </c>
      <c r="AG1030" s="16">
        <v>4</v>
      </c>
      <c r="AH1030" s="16">
        <v>285</v>
      </c>
      <c r="AI1030" s="22">
        <v>0.04</v>
      </c>
      <c r="AJ1030" s="22">
        <v>6.9352808999519396E-3</v>
      </c>
      <c r="AK1030" s="22">
        <v>0.108738053063468</v>
      </c>
      <c r="AL1030" s="18">
        <f t="shared" si="144"/>
        <v>0</v>
      </c>
      <c r="AM1030" s="18">
        <f t="shared" si="145"/>
        <v>0</v>
      </c>
      <c r="AN1030" s="18">
        <f t="shared" si="146"/>
        <v>0</v>
      </c>
      <c r="AO1030" s="18">
        <f t="shared" si="147"/>
        <v>0</v>
      </c>
      <c r="AP1030" s="18">
        <f t="shared" si="148"/>
        <v>0</v>
      </c>
      <c r="AQ1030" s="18">
        <f t="shared" si="149"/>
        <v>0</v>
      </c>
      <c r="AR1030" s="18">
        <f t="shared" si="150"/>
        <v>0</v>
      </c>
      <c r="AS1030" s="18">
        <f t="shared" si="151"/>
        <v>0</v>
      </c>
      <c r="AT1030" s="18">
        <f t="shared" si="152"/>
        <v>1</v>
      </c>
      <c r="AV1030" s="1" t="s">
        <v>47972</v>
      </c>
      <c r="AW1030" s="1" t="s">
        <v>47973</v>
      </c>
      <c r="AX1030" s="1" t="s">
        <v>47974</v>
      </c>
      <c r="AY1030" s="1" t="s">
        <v>47975</v>
      </c>
      <c r="AZ1030" s="1" t="s">
        <v>47976</v>
      </c>
      <c r="BA1030" s="1">
        <v>2135</v>
      </c>
      <c r="BB1030" s="1" t="s">
        <v>390</v>
      </c>
      <c r="BG1030" s="1" t="s">
        <v>727</v>
      </c>
      <c r="BH1030" s="1" t="s">
        <v>7942</v>
      </c>
      <c r="BK1030" s="1" t="s">
        <v>3950</v>
      </c>
      <c r="BL1030" s="1">
        <v>3</v>
      </c>
      <c r="BM1030" s="1" t="s">
        <v>47977</v>
      </c>
      <c r="BN1030" s="1" t="s">
        <v>47978</v>
      </c>
      <c r="BR1030" s="1" t="s">
        <v>47979</v>
      </c>
      <c r="BS1030" s="1">
        <v>0.58199999999999996</v>
      </c>
      <c r="BU1030" s="1" t="s">
        <v>4</v>
      </c>
    </row>
    <row r="1031" spans="1:81" x14ac:dyDescent="0.25">
      <c r="A1031" s="2" t="s">
        <v>47980</v>
      </c>
      <c r="B1031" s="1">
        <v>2850</v>
      </c>
      <c r="C1031" s="1">
        <v>3</v>
      </c>
      <c r="D1031" s="1">
        <v>71804092</v>
      </c>
      <c r="E1031" s="1">
        <v>71804092</v>
      </c>
      <c r="F1031" s="1" t="s">
        <v>6</v>
      </c>
      <c r="G1031" s="2" t="s">
        <v>47981</v>
      </c>
      <c r="H1031" s="2" t="s">
        <v>93</v>
      </c>
      <c r="I1031" s="2" t="s">
        <v>47983</v>
      </c>
      <c r="J1031" s="2" t="s">
        <v>47984</v>
      </c>
      <c r="K1031" s="2" t="s">
        <v>49</v>
      </c>
      <c r="L1031" s="1" t="s">
        <v>50</v>
      </c>
      <c r="M1031" s="1" t="s">
        <v>90</v>
      </c>
      <c r="N1031" s="1" t="s">
        <v>31</v>
      </c>
      <c r="O1031" s="1" t="s">
        <v>31</v>
      </c>
      <c r="R1031" s="1" t="s">
        <v>47982</v>
      </c>
      <c r="S1031" s="1" t="s">
        <v>6</v>
      </c>
      <c r="T1031" s="1">
        <v>1</v>
      </c>
      <c r="U1031" s="1">
        <v>892</v>
      </c>
      <c r="V1031" s="3">
        <v>1</v>
      </c>
      <c r="W1031" s="12" t="e">
        <v>#N/A</v>
      </c>
      <c r="X1031" s="12" t="e">
        <v>#N/A</v>
      </c>
      <c r="Y1031" s="12" t="e">
        <v>#N/A</v>
      </c>
      <c r="Z1031" s="9">
        <v>0.25225199999999998</v>
      </c>
      <c r="AA1031" s="10">
        <v>28</v>
      </c>
      <c r="AB1031" s="10">
        <v>83</v>
      </c>
      <c r="AC1031" s="20">
        <v>0.89</v>
      </c>
      <c r="AD1031" s="20">
        <v>0.57738553743403198</v>
      </c>
      <c r="AE1031" s="20">
        <v>1</v>
      </c>
      <c r="AF1031" s="15">
        <v>0.30496499999999999</v>
      </c>
      <c r="AG1031" s="16">
        <v>43</v>
      </c>
      <c r="AH1031" s="16">
        <v>98</v>
      </c>
      <c r="AI1031" s="22">
        <v>0.82</v>
      </c>
      <c r="AJ1031" s="22">
        <v>0.59377821961796695</v>
      </c>
      <c r="AK1031" s="22">
        <v>0.98032932542096995</v>
      </c>
      <c r="AL1031" s="18">
        <f t="shared" si="144"/>
        <v>1</v>
      </c>
      <c r="AM1031" s="18">
        <f t="shared" si="145"/>
        <v>1</v>
      </c>
      <c r="AN1031" s="18">
        <f t="shared" si="146"/>
        <v>1</v>
      </c>
      <c r="AO1031" s="18">
        <f t="shared" si="147"/>
        <v>1</v>
      </c>
      <c r="AP1031" s="18">
        <f t="shared" si="148"/>
        <v>1</v>
      </c>
      <c r="AQ1031" s="18">
        <f t="shared" si="149"/>
        <v>1</v>
      </c>
      <c r="AR1031" s="18">
        <f t="shared" si="150"/>
        <v>0</v>
      </c>
      <c r="AS1031" s="18">
        <f t="shared" si="151"/>
        <v>0</v>
      </c>
      <c r="AT1031" s="18">
        <f t="shared" si="152"/>
        <v>0</v>
      </c>
      <c r="AU1031" s="1" t="s">
        <v>47985</v>
      </c>
      <c r="AV1031" s="1" t="s">
        <v>47986</v>
      </c>
      <c r="AW1031" s="1" t="s">
        <v>47987</v>
      </c>
      <c r="AX1031" s="1" t="s">
        <v>47988</v>
      </c>
      <c r="AY1031" s="1" t="s">
        <v>47989</v>
      </c>
      <c r="AZ1031" s="1" t="s">
        <v>47990</v>
      </c>
      <c r="BA1031" s="1">
        <v>298</v>
      </c>
      <c r="BB1031" s="1" t="s">
        <v>5812</v>
      </c>
      <c r="BG1031" s="1" t="s">
        <v>727</v>
      </c>
      <c r="BH1031" s="1" t="s">
        <v>7942</v>
      </c>
      <c r="BK1031" s="1" t="s">
        <v>170</v>
      </c>
      <c r="BL1031" s="1">
        <v>1</v>
      </c>
      <c r="BN1031" s="1" t="s">
        <v>47991</v>
      </c>
      <c r="BP1031" s="1" t="s">
        <v>47992</v>
      </c>
      <c r="BR1031" s="1" t="s">
        <v>47993</v>
      </c>
      <c r="BS1031" s="1">
        <v>0.60699999999999998</v>
      </c>
      <c r="BU1031" s="1" t="s">
        <v>4</v>
      </c>
    </row>
    <row r="1032" spans="1:81" x14ac:dyDescent="0.25">
      <c r="A1032" s="2" t="s">
        <v>47994</v>
      </c>
      <c r="B1032" s="1">
        <v>2854</v>
      </c>
      <c r="C1032" s="1">
        <v>19</v>
      </c>
      <c r="D1032" s="1">
        <v>51273966</v>
      </c>
      <c r="E1032" s="1">
        <v>51273966</v>
      </c>
      <c r="F1032" s="1" t="s">
        <v>6</v>
      </c>
      <c r="G1032" s="2" t="s">
        <v>47995</v>
      </c>
      <c r="H1032" s="2" t="s">
        <v>2183</v>
      </c>
      <c r="I1032" s="2" t="s">
        <v>2184</v>
      </c>
      <c r="J1032" s="2" t="s">
        <v>2185</v>
      </c>
      <c r="K1032" s="2" t="s">
        <v>49</v>
      </c>
      <c r="L1032" s="1" t="s">
        <v>50</v>
      </c>
      <c r="M1032" s="1" t="s">
        <v>90</v>
      </c>
      <c r="N1032" s="1" t="s">
        <v>31</v>
      </c>
      <c r="O1032" s="1" t="s">
        <v>31</v>
      </c>
      <c r="R1032" s="1" t="s">
        <v>47996</v>
      </c>
      <c r="S1032" s="1" t="s">
        <v>6</v>
      </c>
      <c r="T1032" s="1">
        <v>1</v>
      </c>
      <c r="U1032" s="1">
        <v>109</v>
      </c>
      <c r="V1032" s="3">
        <v>1</v>
      </c>
      <c r="W1032" s="12" t="e">
        <v>#N/A</v>
      </c>
      <c r="X1032" s="12" t="e">
        <v>#N/A</v>
      </c>
      <c r="Y1032" s="12" t="e">
        <v>#N/A</v>
      </c>
      <c r="Z1032" s="9">
        <v>0.216667</v>
      </c>
      <c r="AA1032" s="10">
        <v>26</v>
      </c>
      <c r="AB1032" s="10">
        <v>94</v>
      </c>
      <c r="AC1032" s="20">
        <v>0.77</v>
      </c>
      <c r="AD1032" s="20">
        <v>0.49389683331927298</v>
      </c>
      <c r="AE1032" s="20">
        <v>0.97759467773505704</v>
      </c>
      <c r="AF1032" s="15">
        <v>0.30158699999999999</v>
      </c>
      <c r="AG1032" s="16">
        <v>38</v>
      </c>
      <c r="AH1032" s="16">
        <v>88</v>
      </c>
      <c r="AI1032" s="22">
        <v>0.81</v>
      </c>
      <c r="AJ1032" s="22">
        <v>0.57756603485122604</v>
      </c>
      <c r="AK1032" s="22">
        <v>0.97934333312138799</v>
      </c>
      <c r="AL1032" s="18">
        <f t="shared" si="144"/>
        <v>1</v>
      </c>
      <c r="AM1032" s="18">
        <f t="shared" si="145"/>
        <v>1</v>
      </c>
      <c r="AN1032" s="18">
        <f t="shared" si="146"/>
        <v>1</v>
      </c>
      <c r="AO1032" s="18">
        <f t="shared" si="147"/>
        <v>1</v>
      </c>
      <c r="AP1032" s="18">
        <f t="shared" si="148"/>
        <v>1</v>
      </c>
      <c r="AQ1032" s="18">
        <f t="shared" si="149"/>
        <v>1</v>
      </c>
      <c r="AR1032" s="18">
        <f t="shared" si="150"/>
        <v>0</v>
      </c>
      <c r="AS1032" s="18">
        <f t="shared" si="151"/>
        <v>0</v>
      </c>
      <c r="AT1032" s="18">
        <f t="shared" si="152"/>
        <v>0</v>
      </c>
      <c r="AV1032" s="1" t="s">
        <v>47997</v>
      </c>
      <c r="AW1032" s="1" t="s">
        <v>47998</v>
      </c>
      <c r="AX1032" s="1" t="s">
        <v>47999</v>
      </c>
      <c r="AY1032" s="1" t="s">
        <v>48000</v>
      </c>
      <c r="AZ1032" s="1" t="s">
        <v>48001</v>
      </c>
      <c r="BA1032" s="1">
        <v>37</v>
      </c>
      <c r="BB1032" s="1" t="s">
        <v>233</v>
      </c>
      <c r="BG1032" s="1" t="s">
        <v>82</v>
      </c>
      <c r="BH1032" s="1" t="s">
        <v>1504</v>
      </c>
      <c r="BK1032" s="1" t="s">
        <v>4466</v>
      </c>
      <c r="BL1032" s="1">
        <v>1</v>
      </c>
      <c r="BN1032" s="1" t="s">
        <v>48002</v>
      </c>
      <c r="BP1032" s="1" t="s">
        <v>37117</v>
      </c>
      <c r="BR1032" s="1" t="s">
        <v>48003</v>
      </c>
      <c r="BS1032" s="1">
        <v>0.59699999999999998</v>
      </c>
      <c r="BU1032" s="1" t="s">
        <v>4</v>
      </c>
    </row>
    <row r="1033" spans="1:81" x14ac:dyDescent="0.25">
      <c r="A1033" s="2" t="s">
        <v>47994</v>
      </c>
      <c r="B1033" s="1">
        <v>2854</v>
      </c>
      <c r="C1033" s="1">
        <v>19</v>
      </c>
      <c r="D1033" s="1">
        <v>51274293</v>
      </c>
      <c r="E1033" s="1">
        <v>51274293</v>
      </c>
      <c r="F1033" s="1" t="s">
        <v>6</v>
      </c>
      <c r="G1033" s="2" t="s">
        <v>48004</v>
      </c>
      <c r="H1033" s="2" t="s">
        <v>48005</v>
      </c>
      <c r="I1033" s="2" t="s">
        <v>48006</v>
      </c>
      <c r="J1033" s="2" t="s">
        <v>48007</v>
      </c>
      <c r="K1033" s="2" t="s">
        <v>49</v>
      </c>
      <c r="L1033" s="1" t="s">
        <v>50</v>
      </c>
      <c r="M1033" s="1" t="s">
        <v>51</v>
      </c>
      <c r="N1033" s="1" t="s">
        <v>52</v>
      </c>
      <c r="O1033" s="1" t="s">
        <v>52</v>
      </c>
      <c r="R1033" s="1" t="s">
        <v>47996</v>
      </c>
      <c r="S1033" s="1" t="s">
        <v>6</v>
      </c>
      <c r="T1033" s="1">
        <v>1</v>
      </c>
      <c r="U1033" s="1">
        <v>436</v>
      </c>
      <c r="V1033" s="3">
        <v>1</v>
      </c>
      <c r="W1033" s="12" t="e">
        <v>#N/A</v>
      </c>
      <c r="X1033" s="12" t="e">
        <v>#N/A</v>
      </c>
      <c r="Y1033" s="12" t="e">
        <v>#N/A</v>
      </c>
      <c r="Z1033" s="9">
        <v>0.21809700000000001</v>
      </c>
      <c r="AA1033" s="10">
        <v>94</v>
      </c>
      <c r="AB1033" s="10">
        <v>337</v>
      </c>
      <c r="AC1033" s="20">
        <v>0.77</v>
      </c>
      <c r="AD1033" s="20">
        <v>0.57219293808794902</v>
      </c>
      <c r="AE1033" s="20">
        <v>0.96218996207196505</v>
      </c>
      <c r="AF1033" s="15">
        <v>0.33333299999999999</v>
      </c>
      <c r="AG1033" s="16">
        <v>160</v>
      </c>
      <c r="AH1033" s="16">
        <v>320</v>
      </c>
      <c r="AI1033" s="22">
        <v>0.89</v>
      </c>
      <c r="AJ1033" s="22">
        <v>0.72660670409946104</v>
      </c>
      <c r="AK1033" s="22">
        <v>0.98958291464089299</v>
      </c>
      <c r="AL1033" s="18">
        <f t="shared" si="144"/>
        <v>1</v>
      </c>
      <c r="AM1033" s="18">
        <f t="shared" si="145"/>
        <v>1</v>
      </c>
      <c r="AN1033" s="18">
        <f t="shared" si="146"/>
        <v>1</v>
      </c>
      <c r="AO1033" s="18">
        <f t="shared" si="147"/>
        <v>1</v>
      </c>
      <c r="AP1033" s="18">
        <f t="shared" si="148"/>
        <v>1</v>
      </c>
      <c r="AQ1033" s="18">
        <f t="shared" si="149"/>
        <v>1</v>
      </c>
      <c r="AR1033" s="18">
        <f t="shared" si="150"/>
        <v>0</v>
      </c>
      <c r="AS1033" s="18">
        <f t="shared" si="151"/>
        <v>0</v>
      </c>
      <c r="AT1033" s="18">
        <f t="shared" si="152"/>
        <v>0</v>
      </c>
      <c r="AV1033" s="1" t="s">
        <v>47997</v>
      </c>
      <c r="AW1033" s="1" t="s">
        <v>47998</v>
      </c>
      <c r="AX1033" s="1" t="s">
        <v>47999</v>
      </c>
      <c r="AY1033" s="1" t="s">
        <v>48000</v>
      </c>
      <c r="AZ1033" s="1" t="s">
        <v>48001</v>
      </c>
      <c r="BA1033" s="1">
        <v>146</v>
      </c>
      <c r="BB1033" s="1" t="s">
        <v>390</v>
      </c>
      <c r="BG1033" s="1" t="s">
        <v>82</v>
      </c>
      <c r="BH1033" s="1" t="s">
        <v>1504</v>
      </c>
      <c r="BK1033" s="1" t="s">
        <v>4466</v>
      </c>
      <c r="BL1033" s="1">
        <v>1</v>
      </c>
      <c r="BN1033" s="1" t="s">
        <v>48002</v>
      </c>
      <c r="BP1033" s="1" t="s">
        <v>37117</v>
      </c>
      <c r="BR1033" s="1" t="s">
        <v>48008</v>
      </c>
      <c r="BS1033" s="1">
        <v>0.59199999999999997</v>
      </c>
      <c r="BU1033" s="1" t="s">
        <v>4</v>
      </c>
    </row>
    <row r="1034" spans="1:81" x14ac:dyDescent="0.25">
      <c r="A1034" s="2" t="s">
        <v>23111</v>
      </c>
      <c r="B1034" s="1">
        <v>27202</v>
      </c>
      <c r="C1034" s="1">
        <v>19</v>
      </c>
      <c r="D1034" s="1">
        <v>47845055</v>
      </c>
      <c r="E1034" s="1">
        <v>47845055</v>
      </c>
      <c r="F1034" s="1" t="s">
        <v>6</v>
      </c>
      <c r="G1034" s="2" t="s">
        <v>48009</v>
      </c>
      <c r="H1034" s="2" t="s">
        <v>48010</v>
      </c>
      <c r="I1034" s="2" t="s">
        <v>48011</v>
      </c>
      <c r="J1034" s="2" t="s">
        <v>48012</v>
      </c>
      <c r="K1034" s="2" t="s">
        <v>135</v>
      </c>
      <c r="L1034" s="1" t="s">
        <v>50</v>
      </c>
      <c r="M1034" s="1" t="s">
        <v>90</v>
      </c>
      <c r="N1034" s="1" t="s">
        <v>31</v>
      </c>
      <c r="O1034" s="1" t="s">
        <v>31</v>
      </c>
      <c r="R1034" s="1" t="s">
        <v>23113</v>
      </c>
      <c r="S1034" s="1" t="s">
        <v>6</v>
      </c>
      <c r="T1034" s="1">
        <v>2</v>
      </c>
      <c r="U1034" s="1">
        <v>1217</v>
      </c>
      <c r="V1034" s="3">
        <v>1</v>
      </c>
      <c r="W1034" s="12" t="e">
        <v>#N/A</v>
      </c>
      <c r="X1034" s="12" t="e">
        <v>#N/A</v>
      </c>
      <c r="Y1034" s="12" t="e">
        <v>#N/A</v>
      </c>
      <c r="Z1034" s="9">
        <v>0.36036000000000001</v>
      </c>
      <c r="AA1034" s="10">
        <v>40</v>
      </c>
      <c r="AB1034" s="10">
        <v>71</v>
      </c>
      <c r="AC1034" s="20">
        <v>1</v>
      </c>
      <c r="AD1034" s="20">
        <v>0.76666408450629797</v>
      </c>
      <c r="AE1034" s="20">
        <v>1</v>
      </c>
      <c r="AF1034" s="15">
        <v>0.34228199999999998</v>
      </c>
      <c r="AG1034" s="16">
        <v>51</v>
      </c>
      <c r="AH1034" s="16">
        <v>98</v>
      </c>
      <c r="AI1034" s="22">
        <v>0.92</v>
      </c>
      <c r="AJ1034" s="22">
        <v>0.67795313835530502</v>
      </c>
      <c r="AK1034" s="22">
        <v>1</v>
      </c>
      <c r="AL1034" s="18">
        <f t="shared" si="144"/>
        <v>1</v>
      </c>
      <c r="AM1034" s="18">
        <f t="shared" si="145"/>
        <v>1</v>
      </c>
      <c r="AN1034" s="18">
        <f t="shared" si="146"/>
        <v>1</v>
      </c>
      <c r="AO1034" s="18">
        <f t="shared" si="147"/>
        <v>1</v>
      </c>
      <c r="AP1034" s="18">
        <f t="shared" si="148"/>
        <v>1</v>
      </c>
      <c r="AQ1034" s="18">
        <f t="shared" si="149"/>
        <v>1</v>
      </c>
      <c r="AR1034" s="18">
        <f t="shared" si="150"/>
        <v>0</v>
      </c>
      <c r="AS1034" s="18">
        <f t="shared" si="151"/>
        <v>0</v>
      </c>
      <c r="AT1034" s="18">
        <f t="shared" si="152"/>
        <v>0</v>
      </c>
      <c r="AU1034" s="1" t="s">
        <v>48013</v>
      </c>
      <c r="AV1034" s="1" t="s">
        <v>23118</v>
      </c>
      <c r="AW1034" s="1" t="s">
        <v>23119</v>
      </c>
      <c r="AX1034" s="1" t="s">
        <v>23120</v>
      </c>
      <c r="AY1034" s="1" t="s">
        <v>23121</v>
      </c>
      <c r="AZ1034" s="1" t="s">
        <v>23122</v>
      </c>
      <c r="BA1034" s="1">
        <v>333</v>
      </c>
      <c r="BB1034" s="1" t="s">
        <v>390</v>
      </c>
      <c r="BF1034" s="1" t="s">
        <v>23123</v>
      </c>
      <c r="BG1034" s="1" t="s">
        <v>727</v>
      </c>
      <c r="BH1034" s="1" t="s">
        <v>23124</v>
      </c>
      <c r="BK1034" s="1" t="s">
        <v>170</v>
      </c>
      <c r="BL1034" s="1">
        <v>1</v>
      </c>
      <c r="BN1034" s="1" t="s">
        <v>23125</v>
      </c>
      <c r="BP1034" s="1" t="s">
        <v>23126</v>
      </c>
      <c r="BR1034" s="1" t="s">
        <v>48014</v>
      </c>
      <c r="BS1034" s="1">
        <v>0.45800000000000002</v>
      </c>
      <c r="BU1034" s="1" t="s">
        <v>4</v>
      </c>
    </row>
    <row r="1035" spans="1:81" x14ac:dyDescent="0.25">
      <c r="A1035" s="2" t="s">
        <v>23128</v>
      </c>
      <c r="B1035" s="1">
        <v>84059</v>
      </c>
      <c r="C1035" s="1">
        <v>5</v>
      </c>
      <c r="D1035" s="1">
        <v>90049550</v>
      </c>
      <c r="E1035" s="1">
        <v>90049550</v>
      </c>
      <c r="F1035" s="1" t="s">
        <v>6</v>
      </c>
      <c r="G1035" s="2" t="s">
        <v>48015</v>
      </c>
      <c r="H1035" s="2" t="s">
        <v>48016</v>
      </c>
      <c r="I1035" s="2" t="s">
        <v>48017</v>
      </c>
      <c r="J1035" s="2" t="s">
        <v>48018</v>
      </c>
      <c r="K1035" s="2" t="s">
        <v>49</v>
      </c>
      <c r="L1035" s="1" t="s">
        <v>50</v>
      </c>
      <c r="M1035" s="1" t="s">
        <v>31</v>
      </c>
      <c r="N1035" s="1" t="s">
        <v>51</v>
      </c>
      <c r="O1035" s="1" t="s">
        <v>51</v>
      </c>
      <c r="R1035" s="1" t="s">
        <v>23130</v>
      </c>
      <c r="S1035" s="1" t="s">
        <v>6</v>
      </c>
      <c r="T1035" s="1">
        <v>54</v>
      </c>
      <c r="U1035" s="1">
        <v>11377</v>
      </c>
      <c r="V1035" s="3">
        <v>1</v>
      </c>
      <c r="W1035" s="12" t="e">
        <v>#N/A</v>
      </c>
      <c r="X1035" s="12" t="e">
        <v>#N/A</v>
      </c>
      <c r="Y1035" s="12" t="e">
        <v>#N/A</v>
      </c>
      <c r="Z1035" s="9">
        <v>0.36923099999999998</v>
      </c>
      <c r="AA1035" s="10">
        <v>24</v>
      </c>
      <c r="AB1035" s="10">
        <v>41</v>
      </c>
      <c r="AC1035" s="20">
        <v>1</v>
      </c>
      <c r="AD1035" s="20">
        <v>0.71038335351381998</v>
      </c>
      <c r="AE1035" s="20">
        <v>1</v>
      </c>
      <c r="AF1035" s="15">
        <v>0.234568</v>
      </c>
      <c r="AG1035" s="16">
        <v>19</v>
      </c>
      <c r="AH1035" s="16">
        <v>62</v>
      </c>
      <c r="AI1035" s="22">
        <v>0.63</v>
      </c>
      <c r="AJ1035" s="22">
        <v>0.39467317052252199</v>
      </c>
      <c r="AK1035" s="22">
        <v>0.908025592095419</v>
      </c>
      <c r="AL1035" s="18">
        <f t="shared" si="144"/>
        <v>1</v>
      </c>
      <c r="AM1035" s="18">
        <f t="shared" si="145"/>
        <v>1</v>
      </c>
      <c r="AN1035" s="18">
        <f t="shared" si="146"/>
        <v>1</v>
      </c>
      <c r="AO1035" s="18">
        <f t="shared" si="147"/>
        <v>1</v>
      </c>
      <c r="AP1035" s="18">
        <f t="shared" si="148"/>
        <v>1</v>
      </c>
      <c r="AQ1035" s="18">
        <f t="shared" si="149"/>
        <v>0</v>
      </c>
      <c r="AR1035" s="18">
        <f t="shared" si="150"/>
        <v>0</v>
      </c>
      <c r="AS1035" s="18">
        <f t="shared" si="151"/>
        <v>0</v>
      </c>
      <c r="AT1035" s="18">
        <f t="shared" si="152"/>
        <v>0</v>
      </c>
      <c r="AU1035" s="1" t="s">
        <v>48019</v>
      </c>
      <c r="AV1035" s="1" t="s">
        <v>23135</v>
      </c>
      <c r="AW1035" s="1" t="s">
        <v>23136</v>
      </c>
      <c r="AX1035" s="1" t="s">
        <v>23137</v>
      </c>
      <c r="AY1035" s="1" t="s">
        <v>23138</v>
      </c>
      <c r="AZ1035" s="1" t="s">
        <v>23139</v>
      </c>
      <c r="BA1035" s="1">
        <v>3761</v>
      </c>
      <c r="BB1035" s="1" t="s">
        <v>233</v>
      </c>
      <c r="BF1035" s="1" t="s">
        <v>23140</v>
      </c>
      <c r="BG1035" s="1" t="s">
        <v>23141</v>
      </c>
      <c r="BH1035" s="1" t="s">
        <v>21160</v>
      </c>
      <c r="BK1035" s="1" t="s">
        <v>23142</v>
      </c>
      <c r="BL1035" s="1">
        <v>16</v>
      </c>
      <c r="BN1035" s="1" t="s">
        <v>23143</v>
      </c>
      <c r="BP1035" s="1" t="s">
        <v>23144</v>
      </c>
      <c r="BR1035" s="1" t="s">
        <v>48020</v>
      </c>
      <c r="BS1035" s="1">
        <v>0.46300000000000002</v>
      </c>
      <c r="BU1035" s="1" t="s">
        <v>4</v>
      </c>
    </row>
    <row r="1036" spans="1:81" x14ac:dyDescent="0.25">
      <c r="A1036" s="2" t="s">
        <v>48021</v>
      </c>
      <c r="B1036" s="1">
        <v>57655</v>
      </c>
      <c r="C1036" s="1">
        <v>19</v>
      </c>
      <c r="D1036" s="1">
        <v>35512689</v>
      </c>
      <c r="E1036" s="1">
        <v>35512689</v>
      </c>
      <c r="F1036" s="1" t="s">
        <v>6</v>
      </c>
      <c r="G1036" s="2" t="s">
        <v>48022</v>
      </c>
      <c r="H1036" s="2" t="s">
        <v>48024</v>
      </c>
      <c r="I1036" s="2" t="s">
        <v>48025</v>
      </c>
      <c r="J1036" s="2" t="s">
        <v>48026</v>
      </c>
      <c r="K1036" s="2" t="s">
        <v>135</v>
      </c>
      <c r="L1036" s="1" t="s">
        <v>50</v>
      </c>
      <c r="M1036" s="1" t="s">
        <v>51</v>
      </c>
      <c r="N1036" s="1" t="s">
        <v>52</v>
      </c>
      <c r="O1036" s="1" t="s">
        <v>52</v>
      </c>
      <c r="R1036" s="1" t="s">
        <v>48023</v>
      </c>
      <c r="S1036" s="1" t="s">
        <v>6</v>
      </c>
      <c r="T1036" s="1">
        <v>15</v>
      </c>
      <c r="U1036" s="1">
        <v>1811</v>
      </c>
      <c r="V1036" s="3">
        <v>1</v>
      </c>
      <c r="W1036" s="12" t="e">
        <v>#N/A</v>
      </c>
      <c r="X1036" s="12" t="e">
        <v>#N/A</v>
      </c>
      <c r="Y1036" s="12" t="e">
        <v>#N/A</v>
      </c>
      <c r="Z1036" s="9">
        <v>0.22449</v>
      </c>
      <c r="AA1036" s="10">
        <v>11</v>
      </c>
      <c r="AB1036" s="10">
        <v>38</v>
      </c>
      <c r="AC1036" s="20">
        <v>0.8</v>
      </c>
      <c r="AD1036" s="20">
        <v>0.41935976054024798</v>
      </c>
      <c r="AE1036" s="20">
        <v>0.984494150574305</v>
      </c>
      <c r="AF1036" s="15">
        <v>0.52459</v>
      </c>
      <c r="AG1036" s="16">
        <v>32</v>
      </c>
      <c r="AH1036" s="16">
        <v>29</v>
      </c>
      <c r="AI1036" s="22">
        <v>1</v>
      </c>
      <c r="AJ1036" s="22">
        <v>0.80184832341104495</v>
      </c>
      <c r="AK1036" s="22">
        <v>1</v>
      </c>
      <c r="AL1036" s="18">
        <f t="shared" si="144"/>
        <v>1</v>
      </c>
      <c r="AM1036" s="18">
        <f t="shared" si="145"/>
        <v>1</v>
      </c>
      <c r="AN1036" s="18">
        <f t="shared" si="146"/>
        <v>1</v>
      </c>
      <c r="AO1036" s="18">
        <f t="shared" si="147"/>
        <v>1</v>
      </c>
      <c r="AP1036" s="18">
        <f t="shared" si="148"/>
        <v>1</v>
      </c>
      <c r="AQ1036" s="18">
        <f t="shared" si="149"/>
        <v>1</v>
      </c>
      <c r="AR1036" s="18">
        <f t="shared" si="150"/>
        <v>0</v>
      </c>
      <c r="AS1036" s="18">
        <f t="shared" si="151"/>
        <v>1</v>
      </c>
      <c r="AT1036" s="18">
        <f t="shared" si="152"/>
        <v>1</v>
      </c>
      <c r="AU1036" s="1" t="s">
        <v>48027</v>
      </c>
      <c r="AV1036" s="1" t="s">
        <v>48028</v>
      </c>
      <c r="AW1036" s="1" t="s">
        <v>48029</v>
      </c>
      <c r="AX1036" s="1" t="s">
        <v>48030</v>
      </c>
      <c r="AY1036" s="1" t="s">
        <v>48031</v>
      </c>
      <c r="AZ1036" s="1" t="s">
        <v>48032</v>
      </c>
      <c r="BA1036" s="1">
        <v>558</v>
      </c>
      <c r="BG1036" s="1" t="s">
        <v>44</v>
      </c>
      <c r="BL1036" s="1">
        <v>0</v>
      </c>
      <c r="BM1036" s="1" t="s">
        <v>48033</v>
      </c>
      <c r="BO1036" s="1" t="s">
        <v>48034</v>
      </c>
      <c r="BR1036" s="1" t="s">
        <v>48035</v>
      </c>
      <c r="BS1036" s="1">
        <v>0.71099999999999997</v>
      </c>
      <c r="BU1036" s="1" t="s">
        <v>4</v>
      </c>
    </row>
    <row r="1037" spans="1:81" x14ac:dyDescent="0.25">
      <c r="A1037" s="2" t="s">
        <v>48036</v>
      </c>
      <c r="B1037" s="1">
        <v>2886</v>
      </c>
      <c r="C1037" s="1">
        <v>17</v>
      </c>
      <c r="D1037" s="1">
        <v>37903240</v>
      </c>
      <c r="E1037" s="1">
        <v>37903240</v>
      </c>
      <c r="F1037" s="1" t="s">
        <v>6</v>
      </c>
      <c r="G1037" s="2" t="s">
        <v>48037</v>
      </c>
      <c r="K1037" s="2" t="s">
        <v>586</v>
      </c>
      <c r="L1037" s="1" t="s">
        <v>50</v>
      </c>
      <c r="M1037" s="1" t="s">
        <v>90</v>
      </c>
      <c r="N1037" s="1" t="s">
        <v>31</v>
      </c>
      <c r="O1037" s="1" t="s">
        <v>31</v>
      </c>
      <c r="R1037" s="1" t="s">
        <v>48038</v>
      </c>
      <c r="S1037" s="1" t="s">
        <v>6</v>
      </c>
      <c r="T1037" s="1">
        <v>15</v>
      </c>
      <c r="V1037" s="3">
        <v>1</v>
      </c>
      <c r="W1037" s="12" t="e">
        <v>#N/A</v>
      </c>
      <c r="X1037" s="12" t="e">
        <v>#N/A</v>
      </c>
      <c r="Y1037" s="12" t="e">
        <v>#N/A</v>
      </c>
      <c r="Z1037" s="9">
        <v>0.5</v>
      </c>
      <c r="AA1037" s="10">
        <v>12</v>
      </c>
      <c r="AB1037" s="10">
        <v>12</v>
      </c>
      <c r="AC1037" s="20">
        <v>1</v>
      </c>
      <c r="AD1037" s="20">
        <v>0.660216395070225</v>
      </c>
      <c r="AE1037" s="20">
        <v>1</v>
      </c>
      <c r="AF1037" s="15">
        <v>0.39393899999999998</v>
      </c>
      <c r="AG1037" s="16">
        <v>13</v>
      </c>
      <c r="AH1037" s="16">
        <v>20</v>
      </c>
      <c r="AI1037" s="22">
        <v>1</v>
      </c>
      <c r="AJ1037" s="22">
        <v>0.57161080142382803</v>
      </c>
      <c r="AK1037" s="22">
        <v>1</v>
      </c>
      <c r="AL1037" s="18">
        <f t="shared" si="144"/>
        <v>1</v>
      </c>
      <c r="AM1037" s="18">
        <f t="shared" si="145"/>
        <v>1</v>
      </c>
      <c r="AN1037" s="18">
        <f t="shared" si="146"/>
        <v>1</v>
      </c>
      <c r="AO1037" s="18">
        <f t="shared" si="147"/>
        <v>1</v>
      </c>
      <c r="AP1037" s="18">
        <f t="shared" si="148"/>
        <v>1</v>
      </c>
      <c r="AQ1037" s="18">
        <f t="shared" si="149"/>
        <v>1</v>
      </c>
      <c r="AR1037" s="18">
        <f t="shared" si="150"/>
        <v>0</v>
      </c>
      <c r="AS1037" s="18">
        <f t="shared" si="151"/>
        <v>0</v>
      </c>
      <c r="AT1037" s="18">
        <f t="shared" si="152"/>
        <v>0</v>
      </c>
      <c r="AU1037" s="1" t="s">
        <v>48039</v>
      </c>
      <c r="AV1037" s="1" t="s">
        <v>48040</v>
      </c>
      <c r="AW1037" s="1" t="s">
        <v>48041</v>
      </c>
      <c r="AX1037" s="1" t="s">
        <v>48042</v>
      </c>
      <c r="AY1037" s="1" t="s">
        <v>48043</v>
      </c>
      <c r="AZ1037" s="1" t="s">
        <v>48044</v>
      </c>
      <c r="BF1037" s="1" t="s">
        <v>48045</v>
      </c>
      <c r="BG1037" s="1" t="s">
        <v>48046</v>
      </c>
      <c r="BH1037" s="1" t="s">
        <v>48047</v>
      </c>
      <c r="BK1037" s="1" t="s">
        <v>48048</v>
      </c>
      <c r="BL1037" s="1">
        <v>5</v>
      </c>
      <c r="BM1037" s="1" t="s">
        <v>45465</v>
      </c>
      <c r="BO1037" s="1" t="s">
        <v>48049</v>
      </c>
      <c r="BR1037" s="1" t="s">
        <v>48050</v>
      </c>
      <c r="BS1037" s="1">
        <v>0.65700000000000003</v>
      </c>
      <c r="BU1037" s="1" t="s">
        <v>4</v>
      </c>
    </row>
    <row r="1038" spans="1:81" x14ac:dyDescent="0.25">
      <c r="A1038" s="2" t="s">
        <v>48051</v>
      </c>
      <c r="B1038" s="1">
        <v>9687</v>
      </c>
      <c r="C1038" s="1">
        <v>2</v>
      </c>
      <c r="D1038" s="1">
        <v>11696815</v>
      </c>
      <c r="E1038" s="1">
        <v>11696815</v>
      </c>
      <c r="F1038" s="1" t="s">
        <v>6</v>
      </c>
      <c r="G1038" s="2" t="s">
        <v>48052</v>
      </c>
      <c r="H1038" s="2" t="s">
        <v>48054</v>
      </c>
      <c r="I1038" s="2" t="s">
        <v>48055</v>
      </c>
      <c r="J1038" s="2" t="s">
        <v>48056</v>
      </c>
      <c r="K1038" s="2" t="s">
        <v>135</v>
      </c>
      <c r="L1038" s="1" t="s">
        <v>50</v>
      </c>
      <c r="M1038" s="1" t="s">
        <v>51</v>
      </c>
      <c r="N1038" s="1" t="s">
        <v>52</v>
      </c>
      <c r="O1038" s="1" t="s">
        <v>52</v>
      </c>
      <c r="R1038" s="1" t="s">
        <v>48053</v>
      </c>
      <c r="S1038" s="1" t="s">
        <v>6</v>
      </c>
      <c r="T1038" s="1">
        <v>2</v>
      </c>
      <c r="U1038" s="1">
        <v>375</v>
      </c>
      <c r="V1038" s="3">
        <v>1</v>
      </c>
      <c r="W1038" s="12" t="e">
        <v>#N/A</v>
      </c>
      <c r="X1038" s="12" t="e">
        <v>#N/A</v>
      </c>
      <c r="Y1038" s="12" t="e">
        <v>#N/A</v>
      </c>
      <c r="Z1038" s="9">
        <v>0.24390200000000001</v>
      </c>
      <c r="AA1038" s="10">
        <v>40</v>
      </c>
      <c r="AB1038" s="10">
        <v>124</v>
      </c>
      <c r="AC1038" s="20">
        <v>0.87</v>
      </c>
      <c r="AD1038" s="20">
        <v>0.59179834441197698</v>
      </c>
      <c r="AE1038" s="20">
        <v>0.98904538029024902</v>
      </c>
      <c r="AF1038" s="15">
        <v>0.35416700000000001</v>
      </c>
      <c r="AG1038" s="16">
        <v>68</v>
      </c>
      <c r="AH1038" s="16">
        <v>124</v>
      </c>
      <c r="AI1038" s="22">
        <v>0.95</v>
      </c>
      <c r="AJ1038" s="22">
        <v>0.72137746842601203</v>
      </c>
      <c r="AK1038" s="22">
        <v>1</v>
      </c>
      <c r="AL1038" s="18">
        <f t="shared" si="144"/>
        <v>1</v>
      </c>
      <c r="AM1038" s="18">
        <f t="shared" si="145"/>
        <v>1</v>
      </c>
      <c r="AN1038" s="18">
        <f t="shared" si="146"/>
        <v>1</v>
      </c>
      <c r="AO1038" s="18">
        <f t="shared" si="147"/>
        <v>1</v>
      </c>
      <c r="AP1038" s="18">
        <f t="shared" si="148"/>
        <v>1</v>
      </c>
      <c r="AQ1038" s="18">
        <f t="shared" si="149"/>
        <v>1</v>
      </c>
      <c r="AR1038" s="18">
        <f t="shared" si="150"/>
        <v>0</v>
      </c>
      <c r="AS1038" s="18">
        <f t="shared" si="151"/>
        <v>0</v>
      </c>
      <c r="AT1038" s="18">
        <f t="shared" si="152"/>
        <v>0</v>
      </c>
      <c r="AU1038" s="1" t="s">
        <v>48057</v>
      </c>
      <c r="AV1038" s="1" t="s">
        <v>48058</v>
      </c>
      <c r="AW1038" s="1" t="s">
        <v>48059</v>
      </c>
      <c r="AX1038" s="1" t="s">
        <v>48060</v>
      </c>
      <c r="AY1038" s="1" t="s">
        <v>48061</v>
      </c>
      <c r="AZ1038" s="1" t="s">
        <v>48062</v>
      </c>
      <c r="BA1038" s="1">
        <v>25</v>
      </c>
      <c r="BG1038" s="1" t="s">
        <v>44</v>
      </c>
      <c r="BK1038" s="1" t="s">
        <v>170</v>
      </c>
      <c r="BL1038" s="1">
        <v>1</v>
      </c>
      <c r="BM1038" s="1" t="s">
        <v>13594</v>
      </c>
      <c r="BP1038" s="1" t="s">
        <v>48063</v>
      </c>
      <c r="BR1038" s="1" t="s">
        <v>48064</v>
      </c>
      <c r="BS1038" s="1">
        <v>0.54200000000000004</v>
      </c>
      <c r="BU1038" s="1" t="s">
        <v>4</v>
      </c>
    </row>
    <row r="1039" spans="1:81" x14ac:dyDescent="0.25">
      <c r="A1039" s="2" t="s">
        <v>48065</v>
      </c>
      <c r="B1039" s="1">
        <v>2894</v>
      </c>
      <c r="C1039" s="1">
        <v>10</v>
      </c>
      <c r="D1039" s="1">
        <v>87966397</v>
      </c>
      <c r="E1039" s="1">
        <v>87966397</v>
      </c>
      <c r="F1039" s="1" t="s">
        <v>6</v>
      </c>
      <c r="G1039" s="2" t="s">
        <v>48066</v>
      </c>
      <c r="H1039" s="2" t="s">
        <v>17812</v>
      </c>
      <c r="I1039" s="2" t="s">
        <v>48068</v>
      </c>
      <c r="J1039" s="2" t="s">
        <v>48069</v>
      </c>
      <c r="K1039" s="2" t="s">
        <v>49</v>
      </c>
      <c r="L1039" s="1" t="s">
        <v>50</v>
      </c>
      <c r="M1039" s="1" t="s">
        <v>90</v>
      </c>
      <c r="N1039" s="1" t="s">
        <v>31</v>
      </c>
      <c r="O1039" s="1" t="s">
        <v>31</v>
      </c>
      <c r="R1039" s="1" t="s">
        <v>48067</v>
      </c>
      <c r="S1039" s="1" t="s">
        <v>10</v>
      </c>
      <c r="T1039" s="1">
        <v>3</v>
      </c>
      <c r="U1039" s="1">
        <v>345</v>
      </c>
      <c r="V1039" s="3">
        <v>1</v>
      </c>
      <c r="W1039" s="12" t="e">
        <v>#N/A</v>
      </c>
      <c r="X1039" s="12" t="e">
        <v>#N/A</v>
      </c>
      <c r="Y1039" s="12" t="e">
        <v>#N/A</v>
      </c>
      <c r="Z1039" s="9">
        <v>0.50943400000000005</v>
      </c>
      <c r="AA1039" s="10">
        <v>27</v>
      </c>
      <c r="AB1039" s="10">
        <v>26</v>
      </c>
      <c r="AC1039" s="20">
        <v>1</v>
      </c>
      <c r="AD1039" s="20">
        <v>0.76516129555322698</v>
      </c>
      <c r="AE1039" s="20">
        <v>1</v>
      </c>
      <c r="AF1039" s="15">
        <v>0.72941199999999995</v>
      </c>
      <c r="AG1039" s="16">
        <v>62</v>
      </c>
      <c r="AH1039" s="16">
        <v>23</v>
      </c>
      <c r="AI1039" s="22">
        <v>1</v>
      </c>
      <c r="AJ1039" s="22">
        <v>0.90131583370235202</v>
      </c>
      <c r="AK1039" s="22">
        <v>1</v>
      </c>
      <c r="AL1039" s="18">
        <f t="shared" si="144"/>
        <v>1</v>
      </c>
      <c r="AM1039" s="18">
        <f t="shared" si="145"/>
        <v>1</v>
      </c>
      <c r="AN1039" s="18">
        <f t="shared" si="146"/>
        <v>1</v>
      </c>
      <c r="AO1039" s="18">
        <f t="shared" si="147"/>
        <v>1</v>
      </c>
      <c r="AP1039" s="18">
        <f t="shared" si="148"/>
        <v>1</v>
      </c>
      <c r="AQ1039" s="18">
        <f t="shared" si="149"/>
        <v>1</v>
      </c>
      <c r="AR1039" s="18">
        <f t="shared" si="150"/>
        <v>0</v>
      </c>
      <c r="AS1039" s="18">
        <f t="shared" si="151"/>
        <v>0</v>
      </c>
      <c r="AT1039" s="18">
        <f t="shared" si="152"/>
        <v>0</v>
      </c>
      <c r="AU1039" s="1" t="s">
        <v>48070</v>
      </c>
      <c r="AV1039" s="1" t="s">
        <v>48071</v>
      </c>
      <c r="AW1039" s="1" t="s">
        <v>48072</v>
      </c>
      <c r="AX1039" s="1" t="s">
        <v>48073</v>
      </c>
      <c r="AY1039" s="1" t="s">
        <v>48074</v>
      </c>
      <c r="AZ1039" s="1" t="s">
        <v>48075</v>
      </c>
      <c r="BA1039" s="1">
        <v>82</v>
      </c>
      <c r="BB1039" s="1" t="s">
        <v>233</v>
      </c>
      <c r="BG1039" s="1" t="s">
        <v>48076</v>
      </c>
      <c r="BH1039" s="1" t="s">
        <v>48077</v>
      </c>
      <c r="BK1039" s="1" t="s">
        <v>48078</v>
      </c>
      <c r="BL1039" s="1">
        <v>10</v>
      </c>
      <c r="BQ1039" s="1" t="s">
        <v>8072</v>
      </c>
      <c r="BR1039" s="1" t="s">
        <v>48079</v>
      </c>
      <c r="BS1039" s="1">
        <v>0.58699999999999997</v>
      </c>
      <c r="BU1039" s="1" t="s">
        <v>4</v>
      </c>
      <c r="CC1039" s="1" t="s">
        <v>48080</v>
      </c>
    </row>
    <row r="1040" spans="1:81" x14ac:dyDescent="0.25">
      <c r="A1040" s="2" t="s">
        <v>48081</v>
      </c>
      <c r="B1040" s="1">
        <v>2895</v>
      </c>
      <c r="C1040" s="1">
        <v>4</v>
      </c>
      <c r="D1040" s="1">
        <v>94344033</v>
      </c>
      <c r="E1040" s="1">
        <v>94344033</v>
      </c>
      <c r="F1040" s="1" t="s">
        <v>6</v>
      </c>
      <c r="G1040" s="2" t="s">
        <v>48082</v>
      </c>
      <c r="H1040" s="2" t="s">
        <v>48084</v>
      </c>
      <c r="I1040" s="2" t="s">
        <v>48085</v>
      </c>
      <c r="J1040" s="2" t="s">
        <v>48086</v>
      </c>
      <c r="K1040" s="2" t="s">
        <v>49</v>
      </c>
      <c r="L1040" s="1" t="s">
        <v>50</v>
      </c>
      <c r="M1040" s="1" t="s">
        <v>90</v>
      </c>
      <c r="N1040" s="1" t="s">
        <v>31</v>
      </c>
      <c r="O1040" s="1" t="s">
        <v>31</v>
      </c>
      <c r="R1040" s="1" t="s">
        <v>48083</v>
      </c>
      <c r="S1040" s="1" t="s">
        <v>6</v>
      </c>
      <c r="T1040" s="1">
        <v>10</v>
      </c>
      <c r="U1040" s="1">
        <v>1717</v>
      </c>
      <c r="V1040" s="3">
        <v>1</v>
      </c>
      <c r="W1040" s="12" t="e">
        <v>#N/A</v>
      </c>
      <c r="X1040" s="12" t="e">
        <v>#N/A</v>
      </c>
      <c r="Y1040" s="12" t="e">
        <v>#N/A</v>
      </c>
      <c r="Z1040" s="9">
        <v>0.30769200000000002</v>
      </c>
      <c r="AA1040" s="10">
        <v>36</v>
      </c>
      <c r="AB1040" s="10">
        <v>81</v>
      </c>
      <c r="AC1040" s="20">
        <v>1</v>
      </c>
      <c r="AD1040" s="20">
        <v>0.69725943960265702</v>
      </c>
      <c r="AE1040" s="20">
        <v>1</v>
      </c>
      <c r="AF1040" s="15">
        <v>0.37735800000000003</v>
      </c>
      <c r="AG1040" s="16">
        <v>60</v>
      </c>
      <c r="AH1040" s="16">
        <v>99</v>
      </c>
      <c r="AI1040" s="22">
        <v>1</v>
      </c>
      <c r="AJ1040" s="22">
        <v>0.72766678325517997</v>
      </c>
      <c r="AK1040" s="22">
        <v>1</v>
      </c>
      <c r="AL1040" s="18">
        <f t="shared" si="144"/>
        <v>1</v>
      </c>
      <c r="AM1040" s="18">
        <f t="shared" si="145"/>
        <v>1</v>
      </c>
      <c r="AN1040" s="18">
        <f t="shared" si="146"/>
        <v>1</v>
      </c>
      <c r="AO1040" s="18">
        <f t="shared" si="147"/>
        <v>1</v>
      </c>
      <c r="AP1040" s="18">
        <f t="shared" si="148"/>
        <v>1</v>
      </c>
      <c r="AQ1040" s="18">
        <f t="shared" si="149"/>
        <v>1</v>
      </c>
      <c r="AR1040" s="18">
        <f t="shared" si="150"/>
        <v>0</v>
      </c>
      <c r="AS1040" s="18">
        <f t="shared" si="151"/>
        <v>0</v>
      </c>
      <c r="AT1040" s="18">
        <f t="shared" si="152"/>
        <v>0</v>
      </c>
      <c r="AU1040" s="1" t="s">
        <v>48087</v>
      </c>
      <c r="AV1040" s="1" t="s">
        <v>48088</v>
      </c>
      <c r="AW1040" s="1" t="s">
        <v>48089</v>
      </c>
      <c r="AX1040" s="1" t="s">
        <v>48090</v>
      </c>
      <c r="AY1040" s="1" t="s">
        <v>48091</v>
      </c>
      <c r="AZ1040" s="1" t="s">
        <v>48092</v>
      </c>
      <c r="BA1040" s="1">
        <v>487</v>
      </c>
      <c r="BB1040" s="1" t="s">
        <v>233</v>
      </c>
      <c r="BF1040" s="1" t="s">
        <v>48093</v>
      </c>
      <c r="BG1040" s="1" t="s">
        <v>48094</v>
      </c>
      <c r="BH1040" s="1" t="s">
        <v>48077</v>
      </c>
      <c r="BK1040" s="1" t="s">
        <v>917</v>
      </c>
      <c r="BL1040" s="1">
        <v>6</v>
      </c>
      <c r="BN1040" s="1" t="s">
        <v>48095</v>
      </c>
      <c r="BP1040" s="1" t="s">
        <v>48096</v>
      </c>
      <c r="BQ1040" s="1" t="s">
        <v>8072</v>
      </c>
      <c r="BR1040" s="1" t="s">
        <v>48097</v>
      </c>
      <c r="BS1040" s="1">
        <v>0.41799999999999998</v>
      </c>
      <c r="BU1040" s="1" t="s">
        <v>4</v>
      </c>
    </row>
    <row r="1041" spans="1:81" x14ac:dyDescent="0.25">
      <c r="A1041" s="2" t="s">
        <v>23175</v>
      </c>
      <c r="B1041" s="1">
        <v>2897</v>
      </c>
      <c r="C1041" s="1">
        <v>21</v>
      </c>
      <c r="D1041" s="1">
        <v>30961184</v>
      </c>
      <c r="E1041" s="1">
        <v>30961184</v>
      </c>
      <c r="F1041" s="1" t="s">
        <v>6</v>
      </c>
      <c r="G1041" s="2" t="s">
        <v>48098</v>
      </c>
      <c r="H1041" s="2" t="s">
        <v>48099</v>
      </c>
      <c r="I1041" s="2" t="s">
        <v>48100</v>
      </c>
      <c r="J1041" s="2" t="s">
        <v>48101</v>
      </c>
      <c r="K1041" s="2" t="s">
        <v>49</v>
      </c>
      <c r="L1041" s="1" t="s">
        <v>50</v>
      </c>
      <c r="M1041" s="1" t="s">
        <v>51</v>
      </c>
      <c r="N1041" s="1" t="s">
        <v>52</v>
      </c>
      <c r="O1041" s="1" t="s">
        <v>52</v>
      </c>
      <c r="R1041" s="1" t="s">
        <v>23177</v>
      </c>
      <c r="S1041" s="1" t="s">
        <v>10</v>
      </c>
      <c r="T1041" s="1">
        <v>11</v>
      </c>
      <c r="U1041" s="1">
        <v>2008</v>
      </c>
      <c r="V1041" s="3">
        <v>1</v>
      </c>
      <c r="W1041" s="12" t="e">
        <v>#N/A</v>
      </c>
      <c r="X1041" s="12" t="e">
        <v>#N/A</v>
      </c>
      <c r="Y1041" s="12" t="e">
        <v>#N/A</v>
      </c>
      <c r="Z1041" s="9">
        <v>0.25110100000000002</v>
      </c>
      <c r="AA1041" s="10">
        <v>57</v>
      </c>
      <c r="AB1041" s="10">
        <v>170</v>
      </c>
      <c r="AC1041" s="20">
        <v>0.89</v>
      </c>
      <c r="AD1041" s="20">
        <v>0.63424788359720496</v>
      </c>
      <c r="AE1041" s="20">
        <v>1</v>
      </c>
      <c r="AF1041" s="15">
        <v>0.36394599999999999</v>
      </c>
      <c r="AG1041" s="16">
        <v>107</v>
      </c>
      <c r="AH1041" s="16">
        <v>187</v>
      </c>
      <c r="AI1041" s="22">
        <v>0.97</v>
      </c>
      <c r="AJ1041" s="22">
        <v>0.76800456541898299</v>
      </c>
      <c r="AK1041" s="22">
        <v>1</v>
      </c>
      <c r="AL1041" s="18">
        <f t="shared" si="144"/>
        <v>1</v>
      </c>
      <c r="AM1041" s="18">
        <f t="shared" si="145"/>
        <v>1</v>
      </c>
      <c r="AN1041" s="18">
        <f t="shared" si="146"/>
        <v>1</v>
      </c>
      <c r="AO1041" s="18">
        <f t="shared" si="147"/>
        <v>1</v>
      </c>
      <c r="AP1041" s="18">
        <f t="shared" si="148"/>
        <v>1</v>
      </c>
      <c r="AQ1041" s="18">
        <f t="shared" si="149"/>
        <v>1</v>
      </c>
      <c r="AR1041" s="18">
        <f t="shared" si="150"/>
        <v>0</v>
      </c>
      <c r="AS1041" s="18">
        <f t="shared" si="151"/>
        <v>0</v>
      </c>
      <c r="AT1041" s="18">
        <f t="shared" si="152"/>
        <v>0</v>
      </c>
      <c r="AU1041" s="1" t="s">
        <v>48102</v>
      </c>
      <c r="AV1041" s="1" t="s">
        <v>23181</v>
      </c>
      <c r="AW1041" s="1" t="s">
        <v>23182</v>
      </c>
      <c r="AX1041" s="1" t="s">
        <v>23183</v>
      </c>
      <c r="AY1041" s="1" t="s">
        <v>23184</v>
      </c>
      <c r="AZ1041" s="1" t="s">
        <v>23185</v>
      </c>
      <c r="BA1041" s="1">
        <v>515</v>
      </c>
      <c r="BB1041" s="1" t="s">
        <v>233</v>
      </c>
      <c r="BF1041" s="1" t="s">
        <v>23186</v>
      </c>
      <c r="BG1041" s="1" t="s">
        <v>8068</v>
      </c>
      <c r="BH1041" s="1" t="s">
        <v>23187</v>
      </c>
      <c r="BK1041" s="1" t="s">
        <v>2176</v>
      </c>
      <c r="BL1041" s="1">
        <v>3</v>
      </c>
      <c r="BQ1041" s="1" t="s">
        <v>23188</v>
      </c>
      <c r="BR1041" s="1" t="s">
        <v>48103</v>
      </c>
      <c r="BS1041" s="1">
        <v>0.36799999999999999</v>
      </c>
      <c r="BU1041" s="1" t="s">
        <v>4</v>
      </c>
    </row>
    <row r="1042" spans="1:81" x14ac:dyDescent="0.25">
      <c r="A1042" s="2" t="s">
        <v>48104</v>
      </c>
      <c r="B1042" s="1">
        <v>2900</v>
      </c>
      <c r="C1042" s="1">
        <v>11</v>
      </c>
      <c r="D1042" s="1">
        <v>120732811</v>
      </c>
      <c r="E1042" s="1">
        <v>120732811</v>
      </c>
      <c r="F1042" s="1" t="s">
        <v>6</v>
      </c>
      <c r="G1042" s="2" t="s">
        <v>48105</v>
      </c>
      <c r="H1042" s="2" t="s">
        <v>42074</v>
      </c>
      <c r="I1042" s="2" t="s">
        <v>48107</v>
      </c>
      <c r="J1042" s="2" t="s">
        <v>48108</v>
      </c>
      <c r="K1042" s="2" t="s">
        <v>135</v>
      </c>
      <c r="L1042" s="1" t="s">
        <v>50</v>
      </c>
      <c r="M1042" s="1" t="s">
        <v>90</v>
      </c>
      <c r="N1042" s="1" t="s">
        <v>31</v>
      </c>
      <c r="O1042" s="1" t="s">
        <v>31</v>
      </c>
      <c r="R1042" s="1" t="s">
        <v>48106</v>
      </c>
      <c r="S1042" s="1" t="s">
        <v>6</v>
      </c>
      <c r="T1042" s="1">
        <v>9</v>
      </c>
      <c r="U1042" s="1">
        <v>1175</v>
      </c>
      <c r="V1042" s="3">
        <v>1</v>
      </c>
      <c r="W1042" s="12" t="e">
        <v>#N/A</v>
      </c>
      <c r="X1042" s="12" t="e">
        <v>#N/A</v>
      </c>
      <c r="Y1042" s="12" t="e">
        <v>#N/A</v>
      </c>
      <c r="Z1042" s="9">
        <v>0.247978</v>
      </c>
      <c r="AA1042" s="10">
        <v>184</v>
      </c>
      <c r="AB1042" s="10">
        <v>558</v>
      </c>
      <c r="AC1042" s="20">
        <v>0.88</v>
      </c>
      <c r="AD1042" s="20">
        <v>0.67908057652551601</v>
      </c>
      <c r="AE1042" s="20">
        <v>0.98918671688745896</v>
      </c>
      <c r="AF1042" s="15">
        <v>0.36320200000000002</v>
      </c>
      <c r="AG1042" s="16">
        <v>304</v>
      </c>
      <c r="AH1042" s="16">
        <v>533</v>
      </c>
      <c r="AI1042" s="22">
        <v>0.97</v>
      </c>
      <c r="AJ1042" s="22">
        <v>0.80919797541274396</v>
      </c>
      <c r="AK1042" s="22">
        <v>1</v>
      </c>
      <c r="AL1042" s="18">
        <f t="shared" si="144"/>
        <v>1</v>
      </c>
      <c r="AM1042" s="18">
        <f t="shared" si="145"/>
        <v>1</v>
      </c>
      <c r="AN1042" s="18">
        <f t="shared" si="146"/>
        <v>1</v>
      </c>
      <c r="AO1042" s="18">
        <f t="shared" si="147"/>
        <v>1</v>
      </c>
      <c r="AP1042" s="18">
        <f t="shared" si="148"/>
        <v>1</v>
      </c>
      <c r="AQ1042" s="18">
        <f t="shared" si="149"/>
        <v>1</v>
      </c>
      <c r="AR1042" s="18">
        <f t="shared" si="150"/>
        <v>0</v>
      </c>
      <c r="AS1042" s="18">
        <f t="shared" si="151"/>
        <v>0</v>
      </c>
      <c r="AT1042" s="18">
        <f t="shared" si="152"/>
        <v>0</v>
      </c>
      <c r="AU1042" s="1" t="s">
        <v>48109</v>
      </c>
      <c r="AV1042" s="1" t="s">
        <v>48110</v>
      </c>
      <c r="AW1042" s="1" t="s">
        <v>48111</v>
      </c>
      <c r="AX1042" s="1" t="s">
        <v>48112</v>
      </c>
      <c r="AY1042" s="1" t="s">
        <v>48113</v>
      </c>
      <c r="AZ1042" s="1" t="s">
        <v>48114</v>
      </c>
      <c r="BA1042" s="1">
        <v>296</v>
      </c>
      <c r="BB1042" s="1" t="s">
        <v>233</v>
      </c>
      <c r="BF1042" s="1" t="s">
        <v>48115</v>
      </c>
      <c r="BG1042" s="1" t="s">
        <v>8068</v>
      </c>
      <c r="BH1042" s="1" t="s">
        <v>8069</v>
      </c>
      <c r="BK1042" s="1" t="s">
        <v>2582</v>
      </c>
      <c r="BL1042" s="1">
        <v>3</v>
      </c>
      <c r="BN1042" s="1" t="s">
        <v>48116</v>
      </c>
      <c r="BP1042" s="1" t="s">
        <v>48117</v>
      </c>
      <c r="BQ1042" s="1" t="s">
        <v>8072</v>
      </c>
      <c r="BR1042" s="1" t="s">
        <v>48118</v>
      </c>
      <c r="BS1042" s="1">
        <v>0.56200000000000006</v>
      </c>
      <c r="BU1042" s="1" t="s">
        <v>4</v>
      </c>
    </row>
    <row r="1043" spans="1:81" x14ac:dyDescent="0.25">
      <c r="A1043" s="2" t="s">
        <v>8074</v>
      </c>
      <c r="B1043" s="1">
        <v>2901</v>
      </c>
      <c r="C1043" s="1">
        <v>19</v>
      </c>
      <c r="D1043" s="1">
        <v>42563561</v>
      </c>
      <c r="E1043" s="1">
        <v>42563561</v>
      </c>
      <c r="F1043" s="1" t="s">
        <v>6</v>
      </c>
      <c r="G1043" s="2" t="s">
        <v>48119</v>
      </c>
      <c r="H1043" s="2" t="s">
        <v>10152</v>
      </c>
      <c r="I1043" s="2" t="s">
        <v>48120</v>
      </c>
      <c r="J1043" s="2" t="s">
        <v>48121</v>
      </c>
      <c r="K1043" s="2" t="s">
        <v>49</v>
      </c>
      <c r="L1043" s="1" t="s">
        <v>50</v>
      </c>
      <c r="M1043" s="1" t="s">
        <v>90</v>
      </c>
      <c r="N1043" s="1" t="s">
        <v>52</v>
      </c>
      <c r="O1043" s="1" t="s">
        <v>52</v>
      </c>
      <c r="R1043" s="1" t="s">
        <v>8076</v>
      </c>
      <c r="S1043" s="1" t="s">
        <v>10</v>
      </c>
      <c r="T1043" s="1">
        <v>5</v>
      </c>
      <c r="U1043" s="1">
        <v>662</v>
      </c>
      <c r="V1043" s="3">
        <v>1</v>
      </c>
      <c r="W1043" s="12" t="e">
        <v>#N/A</v>
      </c>
      <c r="X1043" s="12" t="e">
        <v>#N/A</v>
      </c>
      <c r="Y1043" s="12" t="e">
        <v>#N/A</v>
      </c>
      <c r="Z1043" s="9">
        <v>0.32894699999999999</v>
      </c>
      <c r="AA1043" s="10">
        <v>50</v>
      </c>
      <c r="AB1043" s="10">
        <v>102</v>
      </c>
      <c r="AC1043" s="20">
        <v>1</v>
      </c>
      <c r="AD1043" s="20">
        <v>0.75762670525406395</v>
      </c>
      <c r="AE1043" s="20">
        <v>1</v>
      </c>
      <c r="AF1043" s="15">
        <v>0.45882400000000001</v>
      </c>
      <c r="AG1043" s="16">
        <v>117</v>
      </c>
      <c r="AH1043" s="16">
        <v>138</v>
      </c>
      <c r="AI1043" s="22">
        <v>1</v>
      </c>
      <c r="AJ1043" s="22">
        <v>0.87908547383804903</v>
      </c>
      <c r="AK1043" s="22">
        <v>1</v>
      </c>
      <c r="AL1043" s="18">
        <f t="shared" si="144"/>
        <v>1</v>
      </c>
      <c r="AM1043" s="18">
        <f t="shared" si="145"/>
        <v>1</v>
      </c>
      <c r="AN1043" s="18">
        <f t="shared" si="146"/>
        <v>1</v>
      </c>
      <c r="AO1043" s="18">
        <f t="shared" si="147"/>
        <v>1</v>
      </c>
      <c r="AP1043" s="18">
        <f t="shared" si="148"/>
        <v>1</v>
      </c>
      <c r="AQ1043" s="18">
        <f t="shared" si="149"/>
        <v>1</v>
      </c>
      <c r="AR1043" s="18">
        <f t="shared" si="150"/>
        <v>0</v>
      </c>
      <c r="AS1043" s="18">
        <f t="shared" si="151"/>
        <v>0</v>
      </c>
      <c r="AT1043" s="18">
        <f t="shared" si="152"/>
        <v>0</v>
      </c>
      <c r="AU1043" s="1" t="s">
        <v>48122</v>
      </c>
      <c r="AV1043" s="1" t="s">
        <v>8081</v>
      </c>
      <c r="AW1043" s="1" t="s">
        <v>8082</v>
      </c>
      <c r="AX1043" s="1" t="s">
        <v>8083</v>
      </c>
      <c r="AY1043" s="1" t="s">
        <v>8084</v>
      </c>
      <c r="AZ1043" s="1" t="s">
        <v>8085</v>
      </c>
      <c r="BA1043" s="1">
        <v>209</v>
      </c>
      <c r="BB1043" s="1" t="s">
        <v>233</v>
      </c>
      <c r="BG1043" s="1" t="s">
        <v>8068</v>
      </c>
      <c r="BH1043" s="1" t="s">
        <v>8069</v>
      </c>
      <c r="BL1043" s="1">
        <v>0</v>
      </c>
      <c r="BN1043" s="1" t="s">
        <v>8086</v>
      </c>
      <c r="BQ1043" s="1" t="s">
        <v>8072</v>
      </c>
      <c r="BR1043" s="1" t="s">
        <v>48123</v>
      </c>
      <c r="BS1043" s="1">
        <v>0.58199999999999996</v>
      </c>
      <c r="BU1043" s="1" t="s">
        <v>4</v>
      </c>
    </row>
    <row r="1044" spans="1:81" x14ac:dyDescent="0.25">
      <c r="A1044" s="2" t="s">
        <v>8088</v>
      </c>
      <c r="B1044" s="1">
        <v>2902</v>
      </c>
      <c r="C1044" s="1">
        <v>9</v>
      </c>
      <c r="D1044" s="1">
        <v>140059868</v>
      </c>
      <c r="E1044" s="1">
        <v>140059868</v>
      </c>
      <c r="F1044" s="1" t="s">
        <v>6</v>
      </c>
      <c r="G1044" s="2" t="s">
        <v>48124</v>
      </c>
      <c r="K1044" s="2" t="s">
        <v>683</v>
      </c>
      <c r="L1044" s="1" t="s">
        <v>50</v>
      </c>
      <c r="M1044" s="1" t="s">
        <v>51</v>
      </c>
      <c r="N1044" s="1" t="s">
        <v>52</v>
      </c>
      <c r="O1044" s="1" t="s">
        <v>52</v>
      </c>
      <c r="R1044" s="1" t="s">
        <v>8090</v>
      </c>
      <c r="S1044" s="1" t="s">
        <v>6</v>
      </c>
      <c r="T1044" s="1" t="s">
        <v>4</v>
      </c>
      <c r="V1044" s="3">
        <v>1</v>
      </c>
      <c r="W1044" s="12" t="e">
        <v>#N/A</v>
      </c>
      <c r="X1044" s="12" t="e">
        <v>#N/A</v>
      </c>
      <c r="Y1044" s="12" t="e">
        <v>#N/A</v>
      </c>
      <c r="Z1044" s="9">
        <v>0.3125</v>
      </c>
      <c r="AA1044" s="10">
        <v>5</v>
      </c>
      <c r="AB1044" s="10">
        <v>11</v>
      </c>
      <c r="AC1044" s="20">
        <v>1</v>
      </c>
      <c r="AD1044" s="20">
        <v>0.38295624667536299</v>
      </c>
      <c r="AE1044" s="20">
        <v>1</v>
      </c>
      <c r="AF1044" s="15">
        <v>0.24</v>
      </c>
      <c r="AG1044" s="16">
        <v>6</v>
      </c>
      <c r="AH1044" s="16">
        <v>19</v>
      </c>
      <c r="AI1044" s="22">
        <v>0.64</v>
      </c>
      <c r="AJ1044" s="22">
        <v>0.291117806610519</v>
      </c>
      <c r="AK1044" s="22">
        <v>0.96795329321295998</v>
      </c>
      <c r="AL1044" s="18">
        <f t="shared" si="144"/>
        <v>1</v>
      </c>
      <c r="AM1044" s="18">
        <f t="shared" si="145"/>
        <v>1</v>
      </c>
      <c r="AN1044" s="18">
        <f t="shared" si="146"/>
        <v>1</v>
      </c>
      <c r="AO1044" s="18">
        <f t="shared" si="147"/>
        <v>1</v>
      </c>
      <c r="AP1044" s="18">
        <f t="shared" si="148"/>
        <v>1</v>
      </c>
      <c r="AQ1044" s="18">
        <f t="shared" si="149"/>
        <v>0</v>
      </c>
      <c r="AR1044" s="18">
        <f t="shared" si="150"/>
        <v>0</v>
      </c>
      <c r="AS1044" s="18">
        <f t="shared" si="151"/>
        <v>0</v>
      </c>
      <c r="AT1044" s="18">
        <f t="shared" si="152"/>
        <v>0</v>
      </c>
      <c r="AU1044" s="1" t="s">
        <v>48125</v>
      </c>
      <c r="AV1044" s="1" t="s">
        <v>8096</v>
      </c>
      <c r="AW1044" s="1" t="s">
        <v>8097</v>
      </c>
      <c r="AX1044" s="1" t="s">
        <v>8098</v>
      </c>
      <c r="AY1044" s="1" t="s">
        <v>8099</v>
      </c>
      <c r="AZ1044" s="1" t="s">
        <v>8100</v>
      </c>
      <c r="BF1044" s="1" t="s">
        <v>8101</v>
      </c>
      <c r="BG1044" s="1" t="s">
        <v>8102</v>
      </c>
      <c r="BH1044" s="1" t="s">
        <v>8103</v>
      </c>
      <c r="BK1044" s="1" t="s">
        <v>675</v>
      </c>
      <c r="BL1044" s="1">
        <v>1</v>
      </c>
      <c r="BM1044" s="1" t="s">
        <v>4828</v>
      </c>
      <c r="BO1044" s="1" t="s">
        <v>8104</v>
      </c>
      <c r="BP1044" s="1" t="s">
        <v>8105</v>
      </c>
      <c r="BQ1044" s="1" t="s">
        <v>8106</v>
      </c>
      <c r="BR1044" s="1" t="s">
        <v>48126</v>
      </c>
      <c r="BS1044" s="1">
        <v>0.71099999999999997</v>
      </c>
      <c r="BU1044" s="1" t="s">
        <v>4</v>
      </c>
    </row>
    <row r="1045" spans="1:81" x14ac:dyDescent="0.25">
      <c r="A1045" s="2" t="s">
        <v>48127</v>
      </c>
      <c r="B1045" s="1">
        <v>2903</v>
      </c>
      <c r="C1045" s="1">
        <v>16</v>
      </c>
      <c r="D1045" s="1">
        <v>9916194</v>
      </c>
      <c r="E1045" s="1">
        <v>9916194</v>
      </c>
      <c r="F1045" s="1" t="s">
        <v>6</v>
      </c>
      <c r="G1045" s="2" t="s">
        <v>48142</v>
      </c>
      <c r="H1045" s="2" t="s">
        <v>48143</v>
      </c>
      <c r="I1045" s="2" t="s">
        <v>48144</v>
      </c>
      <c r="J1045" s="2" t="s">
        <v>48145</v>
      </c>
      <c r="K1045" s="2" t="s">
        <v>49</v>
      </c>
      <c r="L1045" s="1" t="s">
        <v>50</v>
      </c>
      <c r="M1045" s="1" t="s">
        <v>90</v>
      </c>
      <c r="N1045" s="1" t="s">
        <v>31</v>
      </c>
      <c r="O1045" s="1" t="s">
        <v>31</v>
      </c>
      <c r="R1045" s="1" t="s">
        <v>48129</v>
      </c>
      <c r="S1045" s="1" t="s">
        <v>10</v>
      </c>
      <c r="T1045" s="1">
        <v>10</v>
      </c>
      <c r="U1045" s="1">
        <v>2643</v>
      </c>
      <c r="V1045" s="3">
        <v>1</v>
      </c>
      <c r="W1045" s="12" t="e">
        <v>#N/A</v>
      </c>
      <c r="X1045" s="12" t="e">
        <v>#N/A</v>
      </c>
      <c r="Y1045" s="12" t="e">
        <v>#N/A</v>
      </c>
      <c r="Z1045" s="9">
        <v>0.22018299999999999</v>
      </c>
      <c r="AA1045" s="10">
        <v>48</v>
      </c>
      <c r="AB1045" s="10">
        <v>170</v>
      </c>
      <c r="AC1045" s="20">
        <v>0.78</v>
      </c>
      <c r="AD1045" s="20">
        <v>0.54610634877050901</v>
      </c>
      <c r="AE1045" s="20">
        <v>0.97453638167979595</v>
      </c>
      <c r="AF1045" s="15">
        <v>0.301653</v>
      </c>
      <c r="AG1045" s="16">
        <v>73</v>
      </c>
      <c r="AH1045" s="16">
        <v>169</v>
      </c>
      <c r="AI1045" s="22">
        <v>0.81</v>
      </c>
      <c r="AJ1045" s="22">
        <v>0.62110233304946105</v>
      </c>
      <c r="AK1045" s="22">
        <v>0.97053989967293997</v>
      </c>
      <c r="AL1045" s="18">
        <f t="shared" si="144"/>
        <v>1</v>
      </c>
      <c r="AM1045" s="18">
        <f t="shared" si="145"/>
        <v>1</v>
      </c>
      <c r="AN1045" s="18">
        <f t="shared" si="146"/>
        <v>1</v>
      </c>
      <c r="AO1045" s="18">
        <f t="shared" si="147"/>
        <v>1</v>
      </c>
      <c r="AP1045" s="18">
        <f t="shared" si="148"/>
        <v>1</v>
      </c>
      <c r="AQ1045" s="18">
        <f t="shared" si="149"/>
        <v>1</v>
      </c>
      <c r="AR1045" s="18">
        <f t="shared" si="150"/>
        <v>0</v>
      </c>
      <c r="AS1045" s="18">
        <f t="shared" si="151"/>
        <v>0</v>
      </c>
      <c r="AT1045" s="18">
        <f t="shared" si="152"/>
        <v>0</v>
      </c>
      <c r="AU1045" s="1" t="s">
        <v>48146</v>
      </c>
      <c r="AV1045" s="1" t="s">
        <v>48133</v>
      </c>
      <c r="AW1045" s="1" t="s">
        <v>48134</v>
      </c>
      <c r="AX1045" s="1" t="s">
        <v>48135</v>
      </c>
      <c r="AY1045" s="1" t="s">
        <v>48136</v>
      </c>
      <c r="AZ1045" s="1" t="s">
        <v>48137</v>
      </c>
      <c r="BA1045" s="1">
        <v>699</v>
      </c>
      <c r="BB1045" s="1" t="s">
        <v>233</v>
      </c>
      <c r="BF1045" s="1" t="s">
        <v>8115</v>
      </c>
      <c r="BG1045" s="1" t="s">
        <v>8116</v>
      </c>
      <c r="BH1045" s="1" t="s">
        <v>48138</v>
      </c>
      <c r="BK1045" s="1" t="s">
        <v>48139</v>
      </c>
      <c r="BL1045" s="1">
        <v>45</v>
      </c>
      <c r="BQ1045" s="1" t="s">
        <v>48140</v>
      </c>
      <c r="BR1045" s="1" t="s">
        <v>48147</v>
      </c>
      <c r="BS1045" s="1">
        <v>0.433</v>
      </c>
      <c r="BU1045" s="1" t="s">
        <v>4</v>
      </c>
    </row>
    <row r="1046" spans="1:81" x14ac:dyDescent="0.25">
      <c r="A1046" s="2" t="s">
        <v>48127</v>
      </c>
      <c r="B1046" s="1">
        <v>2903</v>
      </c>
      <c r="C1046" s="1">
        <v>16</v>
      </c>
      <c r="D1046" s="1">
        <v>9862804</v>
      </c>
      <c r="E1046" s="1">
        <v>9862804</v>
      </c>
      <c r="F1046" s="1" t="s">
        <v>6</v>
      </c>
      <c r="G1046" s="2" t="s">
        <v>48128</v>
      </c>
      <c r="H1046" s="2" t="s">
        <v>37036</v>
      </c>
      <c r="I1046" s="2" t="s">
        <v>48130</v>
      </c>
      <c r="J1046" s="2" t="s">
        <v>48131</v>
      </c>
      <c r="K1046" s="2" t="s">
        <v>135</v>
      </c>
      <c r="L1046" s="1" t="s">
        <v>50</v>
      </c>
      <c r="M1046" s="1" t="s">
        <v>90</v>
      </c>
      <c r="N1046" s="1" t="s">
        <v>31</v>
      </c>
      <c r="O1046" s="1" t="s">
        <v>31</v>
      </c>
      <c r="R1046" s="1" t="s">
        <v>48129</v>
      </c>
      <c r="S1046" s="1" t="s">
        <v>10</v>
      </c>
      <c r="T1046" s="1">
        <v>12</v>
      </c>
      <c r="U1046" s="1">
        <v>3047</v>
      </c>
      <c r="V1046" s="3">
        <v>1</v>
      </c>
      <c r="W1046" s="12" t="e">
        <v>#N/A</v>
      </c>
      <c r="X1046" s="12" t="e">
        <v>#N/A</v>
      </c>
      <c r="Y1046" s="12" t="e">
        <v>#N/A</v>
      </c>
      <c r="Z1046" s="9">
        <v>0.30555599999999999</v>
      </c>
      <c r="AA1046" s="10">
        <v>33</v>
      </c>
      <c r="AB1046" s="10">
        <v>75</v>
      </c>
      <c r="AC1046" s="20">
        <v>1</v>
      </c>
      <c r="AD1046" s="20">
        <v>0.68458620359384303</v>
      </c>
      <c r="AE1046" s="20">
        <v>1</v>
      </c>
      <c r="AF1046" s="15">
        <v>0.4</v>
      </c>
      <c r="AG1046" s="16">
        <v>56</v>
      </c>
      <c r="AH1046" s="16">
        <v>84</v>
      </c>
      <c r="AI1046" s="22">
        <v>1</v>
      </c>
      <c r="AJ1046" s="22">
        <v>0.77125404403883202</v>
      </c>
      <c r="AK1046" s="22">
        <v>1</v>
      </c>
      <c r="AL1046" s="18">
        <f t="shared" si="144"/>
        <v>1</v>
      </c>
      <c r="AM1046" s="18">
        <f t="shared" si="145"/>
        <v>1</v>
      </c>
      <c r="AN1046" s="18">
        <f t="shared" si="146"/>
        <v>1</v>
      </c>
      <c r="AO1046" s="18">
        <f t="shared" si="147"/>
        <v>1</v>
      </c>
      <c r="AP1046" s="18">
        <f t="shared" si="148"/>
        <v>1</v>
      </c>
      <c r="AQ1046" s="18">
        <f t="shared" si="149"/>
        <v>1</v>
      </c>
      <c r="AR1046" s="18">
        <f t="shared" si="150"/>
        <v>0</v>
      </c>
      <c r="AS1046" s="18">
        <f t="shared" si="151"/>
        <v>0</v>
      </c>
      <c r="AT1046" s="18">
        <f t="shared" si="152"/>
        <v>0</v>
      </c>
      <c r="AU1046" s="1" t="s">
        <v>48132</v>
      </c>
      <c r="AV1046" s="1" t="s">
        <v>48133</v>
      </c>
      <c r="AW1046" s="1" t="s">
        <v>48134</v>
      </c>
      <c r="AX1046" s="1" t="s">
        <v>48135</v>
      </c>
      <c r="AY1046" s="1" t="s">
        <v>48136</v>
      </c>
      <c r="AZ1046" s="1" t="s">
        <v>48137</v>
      </c>
      <c r="BA1046" s="1">
        <v>833</v>
      </c>
      <c r="BB1046" s="1" t="s">
        <v>80</v>
      </c>
      <c r="BF1046" s="1" t="s">
        <v>8115</v>
      </c>
      <c r="BG1046" s="1" t="s">
        <v>8116</v>
      </c>
      <c r="BH1046" s="1" t="s">
        <v>48138</v>
      </c>
      <c r="BK1046" s="1" t="s">
        <v>48139</v>
      </c>
      <c r="BL1046" s="1">
        <v>45</v>
      </c>
      <c r="BQ1046" s="1" t="s">
        <v>48140</v>
      </c>
      <c r="BR1046" s="1" t="s">
        <v>48141</v>
      </c>
      <c r="BS1046" s="1">
        <v>0.58199999999999996</v>
      </c>
      <c r="BU1046" s="1" t="s">
        <v>4</v>
      </c>
    </row>
    <row r="1047" spans="1:81" x14ac:dyDescent="0.25">
      <c r="A1047" s="2" t="s">
        <v>48148</v>
      </c>
      <c r="B1047" s="1">
        <v>6011</v>
      </c>
      <c r="C1047" s="1">
        <v>13</v>
      </c>
      <c r="D1047" s="1">
        <v>114322214</v>
      </c>
      <c r="E1047" s="1">
        <v>114322214</v>
      </c>
      <c r="F1047" s="1" t="s">
        <v>6</v>
      </c>
      <c r="G1047" s="2" t="s">
        <v>48149</v>
      </c>
      <c r="H1047" s="2" t="s">
        <v>14893</v>
      </c>
      <c r="I1047" s="2" t="s">
        <v>48151</v>
      </c>
      <c r="J1047" s="2" t="s">
        <v>48152</v>
      </c>
      <c r="K1047" s="2" t="s">
        <v>135</v>
      </c>
      <c r="L1047" s="1" t="s">
        <v>50</v>
      </c>
      <c r="M1047" s="1" t="s">
        <v>51</v>
      </c>
      <c r="N1047" s="1" t="s">
        <v>52</v>
      </c>
      <c r="O1047" s="1" t="s">
        <v>52</v>
      </c>
      <c r="R1047" s="1" t="s">
        <v>48150</v>
      </c>
      <c r="S1047" s="1" t="s">
        <v>6</v>
      </c>
      <c r="T1047" s="1">
        <v>1</v>
      </c>
      <c r="U1047" s="1">
        <v>621</v>
      </c>
      <c r="V1047" s="3">
        <v>1</v>
      </c>
      <c r="W1047" s="12" t="e">
        <v>#N/A</v>
      </c>
      <c r="X1047" s="12" t="e">
        <v>#N/A</v>
      </c>
      <c r="Y1047" s="12" t="e">
        <v>#N/A</v>
      </c>
      <c r="Z1047" s="9">
        <v>7.1429000000000006E-2</v>
      </c>
      <c r="AA1047" s="10">
        <v>1</v>
      </c>
      <c r="AB1047" s="10">
        <v>13</v>
      </c>
      <c r="AC1047" s="20">
        <v>0.26</v>
      </c>
      <c r="AD1047" s="20">
        <v>5.3182077107217299E-2</v>
      </c>
      <c r="AE1047" s="20">
        <v>0.91394309179520195</v>
      </c>
      <c r="AF1047" s="15">
        <v>0.31034499999999998</v>
      </c>
      <c r="AG1047" s="16">
        <v>9</v>
      </c>
      <c r="AH1047" s="16">
        <v>20</v>
      </c>
      <c r="AI1047" s="22">
        <v>0.83</v>
      </c>
      <c r="AJ1047" s="22">
        <v>0.42544632557803302</v>
      </c>
      <c r="AK1047" s="22">
        <v>0.98656377172714704</v>
      </c>
      <c r="AL1047" s="18">
        <f t="shared" si="144"/>
        <v>1</v>
      </c>
      <c r="AM1047" s="18">
        <f t="shared" si="145"/>
        <v>0</v>
      </c>
      <c r="AN1047" s="18">
        <f t="shared" si="146"/>
        <v>0</v>
      </c>
      <c r="AO1047" s="18">
        <f t="shared" si="147"/>
        <v>1</v>
      </c>
      <c r="AP1047" s="18">
        <f t="shared" si="148"/>
        <v>1</v>
      </c>
      <c r="AQ1047" s="18">
        <f t="shared" si="149"/>
        <v>1</v>
      </c>
      <c r="AR1047" s="18">
        <f t="shared" si="150"/>
        <v>0</v>
      </c>
      <c r="AS1047" s="18">
        <f t="shared" si="151"/>
        <v>0</v>
      </c>
      <c r="AT1047" s="18">
        <f t="shared" si="152"/>
        <v>1</v>
      </c>
      <c r="AV1047" s="1" t="s">
        <v>48153</v>
      </c>
      <c r="AW1047" s="1" t="s">
        <v>48154</v>
      </c>
      <c r="AX1047" s="1" t="s">
        <v>48155</v>
      </c>
      <c r="AY1047" s="1" t="s">
        <v>48156</v>
      </c>
      <c r="AZ1047" s="1" t="s">
        <v>48157</v>
      </c>
      <c r="BA1047" s="1">
        <v>171</v>
      </c>
      <c r="BB1047" s="1" t="s">
        <v>48158</v>
      </c>
      <c r="BF1047" s="1" t="s">
        <v>48159</v>
      </c>
      <c r="BG1047" s="1" t="s">
        <v>3187</v>
      </c>
      <c r="BH1047" s="1" t="s">
        <v>48160</v>
      </c>
      <c r="BK1047" s="1" t="s">
        <v>1135</v>
      </c>
      <c r="BL1047" s="1">
        <v>2</v>
      </c>
      <c r="BM1047" s="1" t="s">
        <v>48161</v>
      </c>
      <c r="BN1047" s="1" t="s">
        <v>48162</v>
      </c>
      <c r="BO1047" s="1" t="s">
        <v>48163</v>
      </c>
      <c r="BR1047" s="1" t="s">
        <v>48164</v>
      </c>
      <c r="BS1047" s="1">
        <v>0.64700000000000002</v>
      </c>
      <c r="BU1047" s="1" t="s">
        <v>4</v>
      </c>
    </row>
    <row r="1048" spans="1:81" x14ac:dyDescent="0.25">
      <c r="A1048" s="2" t="s">
        <v>48165</v>
      </c>
      <c r="B1048" s="1">
        <v>2912</v>
      </c>
      <c r="C1048" s="1">
        <v>3</v>
      </c>
      <c r="D1048" s="1">
        <v>51746840</v>
      </c>
      <c r="E1048" s="1">
        <v>51746840</v>
      </c>
      <c r="F1048" s="1" t="s">
        <v>6</v>
      </c>
      <c r="G1048" s="2" t="s">
        <v>48166</v>
      </c>
      <c r="H1048" s="2" t="s">
        <v>48168</v>
      </c>
      <c r="I1048" s="2" t="s">
        <v>48169</v>
      </c>
      <c r="J1048" s="2" t="s">
        <v>48170</v>
      </c>
      <c r="K1048" s="2" t="s">
        <v>135</v>
      </c>
      <c r="L1048" s="1" t="s">
        <v>50</v>
      </c>
      <c r="M1048" s="1" t="s">
        <v>51</v>
      </c>
      <c r="N1048" s="1" t="s">
        <v>52</v>
      </c>
      <c r="O1048" s="1" t="s">
        <v>52</v>
      </c>
      <c r="R1048" s="1" t="s">
        <v>48167</v>
      </c>
      <c r="S1048" s="1" t="s">
        <v>6</v>
      </c>
      <c r="T1048" s="1">
        <v>3</v>
      </c>
      <c r="U1048" s="1">
        <v>1041</v>
      </c>
      <c r="V1048" s="3">
        <v>1</v>
      </c>
      <c r="W1048" s="12" t="e">
        <v>#N/A</v>
      </c>
      <c r="X1048" s="12" t="e">
        <v>#N/A</v>
      </c>
      <c r="Y1048" s="12" t="e">
        <v>#N/A</v>
      </c>
      <c r="Z1048" s="9">
        <v>0.30769200000000002</v>
      </c>
      <c r="AA1048" s="10">
        <v>32</v>
      </c>
      <c r="AB1048" s="10">
        <v>72</v>
      </c>
      <c r="AC1048" s="20">
        <v>1</v>
      </c>
      <c r="AD1048" s="20">
        <v>0.68396041745693803</v>
      </c>
      <c r="AE1048" s="20">
        <v>1</v>
      </c>
      <c r="AF1048" s="15">
        <v>0.35156199999999999</v>
      </c>
      <c r="AG1048" s="16">
        <v>45</v>
      </c>
      <c r="AH1048" s="16">
        <v>83</v>
      </c>
      <c r="AI1048" s="22">
        <v>0.94</v>
      </c>
      <c r="AJ1048" s="22">
        <v>0.68268396896167405</v>
      </c>
      <c r="AK1048" s="22">
        <v>1</v>
      </c>
      <c r="AL1048" s="18">
        <f t="shared" si="144"/>
        <v>1</v>
      </c>
      <c r="AM1048" s="18">
        <f t="shared" si="145"/>
        <v>1</v>
      </c>
      <c r="AN1048" s="18">
        <f t="shared" si="146"/>
        <v>1</v>
      </c>
      <c r="AO1048" s="18">
        <f t="shared" si="147"/>
        <v>1</v>
      </c>
      <c r="AP1048" s="18">
        <f t="shared" si="148"/>
        <v>1</v>
      </c>
      <c r="AQ1048" s="18">
        <f t="shared" si="149"/>
        <v>1</v>
      </c>
      <c r="AR1048" s="18">
        <f t="shared" si="150"/>
        <v>0</v>
      </c>
      <c r="AS1048" s="18">
        <f t="shared" si="151"/>
        <v>0</v>
      </c>
      <c r="AT1048" s="18">
        <f t="shared" si="152"/>
        <v>0</v>
      </c>
      <c r="AU1048" s="1" t="s">
        <v>48171</v>
      </c>
      <c r="AV1048" s="1" t="s">
        <v>48172</v>
      </c>
      <c r="AW1048" s="1" t="s">
        <v>48173</v>
      </c>
      <c r="AX1048" s="1" t="s">
        <v>48174</v>
      </c>
      <c r="AY1048" s="1" t="s">
        <v>48175</v>
      </c>
      <c r="AZ1048" s="1" t="s">
        <v>48176</v>
      </c>
      <c r="BA1048" s="1">
        <v>268</v>
      </c>
      <c r="BB1048" s="1" t="s">
        <v>233</v>
      </c>
      <c r="BF1048" s="1" t="s">
        <v>1537</v>
      </c>
      <c r="BG1048" s="1" t="s">
        <v>82</v>
      </c>
      <c r="BK1048" s="1" t="s">
        <v>2101</v>
      </c>
      <c r="BL1048" s="1">
        <v>1</v>
      </c>
      <c r="BP1048" s="1" t="s">
        <v>48177</v>
      </c>
      <c r="BQ1048" s="1" t="s">
        <v>48178</v>
      </c>
      <c r="BR1048" s="1" t="s">
        <v>48179</v>
      </c>
      <c r="BS1048" s="1">
        <v>0.67200000000000004</v>
      </c>
      <c r="BU1048" s="1" t="s">
        <v>4</v>
      </c>
    </row>
    <row r="1049" spans="1:81" x14ac:dyDescent="0.25">
      <c r="A1049" s="2" t="s">
        <v>8130</v>
      </c>
      <c r="B1049" s="1">
        <v>2914</v>
      </c>
      <c r="C1049" s="1">
        <v>6</v>
      </c>
      <c r="D1049" s="1">
        <v>34003699</v>
      </c>
      <c r="E1049" s="1">
        <v>34003699</v>
      </c>
      <c r="F1049" s="1" t="s">
        <v>6</v>
      </c>
      <c r="G1049" s="2" t="s">
        <v>48180</v>
      </c>
      <c r="H1049" s="2" t="s">
        <v>48181</v>
      </c>
      <c r="I1049" s="2" t="s">
        <v>48182</v>
      </c>
      <c r="J1049" s="2" t="s">
        <v>48183</v>
      </c>
      <c r="K1049" s="2" t="s">
        <v>718</v>
      </c>
      <c r="L1049" s="1" t="s">
        <v>50</v>
      </c>
      <c r="M1049" s="1" t="s">
        <v>90</v>
      </c>
      <c r="N1049" s="1" t="s">
        <v>31</v>
      </c>
      <c r="O1049" s="1" t="s">
        <v>31</v>
      </c>
      <c r="R1049" s="1" t="s">
        <v>8132</v>
      </c>
      <c r="S1049" s="1" t="s">
        <v>10</v>
      </c>
      <c r="T1049" s="1">
        <v>8</v>
      </c>
      <c r="U1049" s="1">
        <v>2358</v>
      </c>
      <c r="V1049" s="3">
        <v>1</v>
      </c>
      <c r="W1049" s="12" t="e">
        <v>#N/A</v>
      </c>
      <c r="X1049" s="12" t="e">
        <v>#N/A</v>
      </c>
      <c r="Y1049" s="12" t="e">
        <v>#N/A</v>
      </c>
      <c r="Z1049" s="9">
        <v>0.28873199999999999</v>
      </c>
      <c r="AA1049" s="10">
        <v>82</v>
      </c>
      <c r="AB1049" s="10">
        <v>202</v>
      </c>
      <c r="AC1049" s="20">
        <v>1</v>
      </c>
      <c r="AD1049" s="20">
        <v>0.73746090327135805</v>
      </c>
      <c r="AE1049" s="20">
        <v>1</v>
      </c>
      <c r="AF1049" s="15">
        <v>0.35955100000000001</v>
      </c>
      <c r="AG1049" s="16">
        <v>128</v>
      </c>
      <c r="AH1049" s="16">
        <v>228</v>
      </c>
      <c r="AI1049" s="22">
        <v>0.96</v>
      </c>
      <c r="AJ1049" s="22">
        <v>0.77006461942725402</v>
      </c>
      <c r="AK1049" s="22">
        <v>1</v>
      </c>
      <c r="AL1049" s="18">
        <f t="shared" si="144"/>
        <v>1</v>
      </c>
      <c r="AM1049" s="18">
        <f t="shared" si="145"/>
        <v>1</v>
      </c>
      <c r="AN1049" s="18">
        <f t="shared" si="146"/>
        <v>1</v>
      </c>
      <c r="AO1049" s="18">
        <f t="shared" si="147"/>
        <v>1</v>
      </c>
      <c r="AP1049" s="18">
        <f t="shared" si="148"/>
        <v>1</v>
      </c>
      <c r="AQ1049" s="18">
        <f t="shared" si="149"/>
        <v>1</v>
      </c>
      <c r="AR1049" s="18">
        <f t="shared" si="150"/>
        <v>0</v>
      </c>
      <c r="AS1049" s="18">
        <f t="shared" si="151"/>
        <v>0</v>
      </c>
      <c r="AT1049" s="18">
        <f t="shared" si="152"/>
        <v>0</v>
      </c>
      <c r="AU1049" s="1" t="s">
        <v>48184</v>
      </c>
      <c r="AV1049" s="1" t="s">
        <v>8137</v>
      </c>
      <c r="AW1049" s="1" t="s">
        <v>8138</v>
      </c>
      <c r="AX1049" s="1" t="s">
        <v>8139</v>
      </c>
      <c r="AY1049" s="1" t="s">
        <v>8140</v>
      </c>
      <c r="AZ1049" s="1" t="s">
        <v>8141</v>
      </c>
      <c r="BA1049" s="1">
        <v>730</v>
      </c>
      <c r="BB1049" s="1" t="s">
        <v>233</v>
      </c>
      <c r="BF1049" s="1" t="s">
        <v>8142</v>
      </c>
      <c r="BG1049" s="1" t="s">
        <v>8143</v>
      </c>
      <c r="BH1049" s="1" t="s">
        <v>8144</v>
      </c>
      <c r="BK1049" s="1" t="s">
        <v>8145</v>
      </c>
      <c r="BL1049" s="1">
        <v>6</v>
      </c>
      <c r="BQ1049" s="1" t="s">
        <v>8072</v>
      </c>
      <c r="BR1049" s="1" t="s">
        <v>48185</v>
      </c>
      <c r="BS1049" s="1">
        <v>0.627</v>
      </c>
      <c r="BU1049" s="1" t="s">
        <v>4</v>
      </c>
    </row>
    <row r="1050" spans="1:81" x14ac:dyDescent="0.25">
      <c r="A1050" s="2" t="s">
        <v>8130</v>
      </c>
      <c r="B1050" s="1">
        <v>2914</v>
      </c>
      <c r="C1050" s="1">
        <v>6</v>
      </c>
      <c r="D1050" s="1">
        <v>34026772</v>
      </c>
      <c r="E1050" s="1">
        <v>34026772</v>
      </c>
      <c r="F1050" s="1" t="s">
        <v>6</v>
      </c>
      <c r="G1050" s="2" t="s">
        <v>48186</v>
      </c>
      <c r="H1050" s="2" t="s">
        <v>23161</v>
      </c>
      <c r="I1050" s="2" t="s">
        <v>48187</v>
      </c>
      <c r="J1050" s="2" t="s">
        <v>48188</v>
      </c>
      <c r="K1050" s="2" t="s">
        <v>49</v>
      </c>
      <c r="L1050" s="1" t="s">
        <v>50</v>
      </c>
      <c r="M1050" s="1" t="s">
        <v>90</v>
      </c>
      <c r="N1050" s="1" t="s">
        <v>31</v>
      </c>
      <c r="O1050" s="1" t="s">
        <v>31</v>
      </c>
      <c r="R1050" s="1" t="s">
        <v>8132</v>
      </c>
      <c r="S1050" s="1" t="s">
        <v>10</v>
      </c>
      <c r="T1050" s="1">
        <v>4</v>
      </c>
      <c r="U1050" s="1">
        <v>1176</v>
      </c>
      <c r="V1050" s="3">
        <v>1</v>
      </c>
      <c r="W1050" s="12" t="e">
        <v>#N/A</v>
      </c>
      <c r="X1050" s="12" t="e">
        <v>#N/A</v>
      </c>
      <c r="Y1050" s="12" t="e">
        <v>#N/A</v>
      </c>
      <c r="Z1050" s="9">
        <v>0.30526300000000001</v>
      </c>
      <c r="AA1050" s="10">
        <v>29</v>
      </c>
      <c r="AB1050" s="10">
        <v>66</v>
      </c>
      <c r="AC1050" s="20">
        <v>1</v>
      </c>
      <c r="AD1050" s="20">
        <v>0.669143742695959</v>
      </c>
      <c r="AE1050" s="20">
        <v>1</v>
      </c>
      <c r="AF1050" s="15">
        <v>0.377778</v>
      </c>
      <c r="AG1050" s="16">
        <v>51</v>
      </c>
      <c r="AH1050" s="16">
        <v>84</v>
      </c>
      <c r="AI1050" s="22">
        <v>1</v>
      </c>
      <c r="AJ1050" s="22">
        <v>0.73394488644085598</v>
      </c>
      <c r="AK1050" s="22">
        <v>1</v>
      </c>
      <c r="AL1050" s="18">
        <f t="shared" si="144"/>
        <v>1</v>
      </c>
      <c r="AM1050" s="18">
        <f t="shared" si="145"/>
        <v>1</v>
      </c>
      <c r="AN1050" s="18">
        <f t="shared" si="146"/>
        <v>1</v>
      </c>
      <c r="AO1050" s="18">
        <f t="shared" si="147"/>
        <v>1</v>
      </c>
      <c r="AP1050" s="18">
        <f t="shared" si="148"/>
        <v>1</v>
      </c>
      <c r="AQ1050" s="18">
        <f t="shared" si="149"/>
        <v>1</v>
      </c>
      <c r="AR1050" s="18">
        <f t="shared" si="150"/>
        <v>0</v>
      </c>
      <c r="AS1050" s="18">
        <f t="shared" si="151"/>
        <v>0</v>
      </c>
      <c r="AT1050" s="18">
        <f t="shared" si="152"/>
        <v>0</v>
      </c>
      <c r="AU1050" s="1" t="s">
        <v>48189</v>
      </c>
      <c r="AV1050" s="1" t="s">
        <v>8137</v>
      </c>
      <c r="AW1050" s="1" t="s">
        <v>8138</v>
      </c>
      <c r="AX1050" s="1" t="s">
        <v>8139</v>
      </c>
      <c r="AY1050" s="1" t="s">
        <v>8140</v>
      </c>
      <c r="AZ1050" s="1" t="s">
        <v>8141</v>
      </c>
      <c r="BA1050" s="1">
        <v>336</v>
      </c>
      <c r="BB1050" s="1" t="s">
        <v>233</v>
      </c>
      <c r="BF1050" s="1" t="s">
        <v>8142</v>
      </c>
      <c r="BG1050" s="1" t="s">
        <v>8143</v>
      </c>
      <c r="BH1050" s="1" t="s">
        <v>8144</v>
      </c>
      <c r="BK1050" s="1" t="s">
        <v>8145</v>
      </c>
      <c r="BL1050" s="1">
        <v>6</v>
      </c>
      <c r="BQ1050" s="1" t="s">
        <v>8072</v>
      </c>
      <c r="BR1050" s="1" t="s">
        <v>48190</v>
      </c>
      <c r="BS1050" s="1">
        <v>0.498</v>
      </c>
      <c r="BU1050" s="1" t="s">
        <v>4</v>
      </c>
    </row>
    <row r="1051" spans="1:81" x14ac:dyDescent="0.25">
      <c r="A1051" s="2" t="s">
        <v>23209</v>
      </c>
      <c r="B1051" s="1">
        <v>2917</v>
      </c>
      <c r="C1051" s="1">
        <v>3</v>
      </c>
      <c r="D1051" s="1">
        <v>7456838</v>
      </c>
      <c r="E1051" s="1">
        <v>7456838</v>
      </c>
      <c r="F1051" s="1" t="s">
        <v>6</v>
      </c>
      <c r="G1051" s="2" t="s">
        <v>48191</v>
      </c>
      <c r="H1051" s="2" t="s">
        <v>26244</v>
      </c>
      <c r="I1051" s="2" t="s">
        <v>26245</v>
      </c>
      <c r="J1051" s="2" t="s">
        <v>26246</v>
      </c>
      <c r="K1051" s="2" t="s">
        <v>49</v>
      </c>
      <c r="L1051" s="1" t="s">
        <v>50</v>
      </c>
      <c r="M1051" s="1" t="s">
        <v>51</v>
      </c>
      <c r="N1051" s="1" t="s">
        <v>52</v>
      </c>
      <c r="O1051" s="1" t="s">
        <v>52</v>
      </c>
      <c r="R1051" s="1" t="s">
        <v>23211</v>
      </c>
      <c r="S1051" s="1" t="s">
        <v>6</v>
      </c>
      <c r="T1051" s="1">
        <v>5</v>
      </c>
      <c r="U1051" s="1">
        <v>1436</v>
      </c>
      <c r="V1051" s="3">
        <v>1</v>
      </c>
      <c r="W1051" s="12" t="e">
        <v>#N/A</v>
      </c>
      <c r="X1051" s="12" t="e">
        <v>#N/A</v>
      </c>
      <c r="Y1051" s="12" t="e">
        <v>#N/A</v>
      </c>
      <c r="Z1051" s="9">
        <v>0.20873800000000001</v>
      </c>
      <c r="AA1051" s="10">
        <v>43</v>
      </c>
      <c r="AB1051" s="10">
        <v>163</v>
      </c>
      <c r="AC1051" s="20">
        <v>0.74</v>
      </c>
      <c r="AD1051" s="20">
        <v>0.50975828232111298</v>
      </c>
      <c r="AE1051" s="20">
        <v>0.96137831375294203</v>
      </c>
      <c r="AF1051" s="15">
        <v>0.38967099999999999</v>
      </c>
      <c r="AG1051" s="16">
        <v>83</v>
      </c>
      <c r="AH1051" s="16">
        <v>130</v>
      </c>
      <c r="AI1051" s="22">
        <v>1</v>
      </c>
      <c r="AJ1051" s="22">
        <v>0.79066131526502303</v>
      </c>
      <c r="AK1051" s="22">
        <v>1</v>
      </c>
      <c r="AL1051" s="18">
        <f t="shared" si="144"/>
        <v>1</v>
      </c>
      <c r="AM1051" s="18">
        <f t="shared" si="145"/>
        <v>1</v>
      </c>
      <c r="AN1051" s="18">
        <f t="shared" si="146"/>
        <v>0</v>
      </c>
      <c r="AO1051" s="18">
        <f t="shared" si="147"/>
        <v>1</v>
      </c>
      <c r="AP1051" s="18">
        <f t="shared" si="148"/>
        <v>1</v>
      </c>
      <c r="AQ1051" s="18">
        <f t="shared" si="149"/>
        <v>1</v>
      </c>
      <c r="AR1051" s="18">
        <f t="shared" si="150"/>
        <v>0</v>
      </c>
      <c r="AS1051" s="18">
        <f t="shared" si="151"/>
        <v>1</v>
      </c>
      <c r="AT1051" s="18">
        <f t="shared" si="152"/>
        <v>1</v>
      </c>
      <c r="AU1051" s="1" t="s">
        <v>48192</v>
      </c>
      <c r="AV1051" s="1" t="s">
        <v>23213</v>
      </c>
      <c r="AW1051" s="1" t="s">
        <v>23214</v>
      </c>
      <c r="AX1051" s="1" t="s">
        <v>23215</v>
      </c>
      <c r="AY1051" s="1" t="s">
        <v>23216</v>
      </c>
      <c r="AZ1051" s="1" t="s">
        <v>23217</v>
      </c>
      <c r="BA1051" s="1">
        <v>388</v>
      </c>
      <c r="BB1051" s="1" t="s">
        <v>233</v>
      </c>
      <c r="BF1051" s="1" t="s">
        <v>23218</v>
      </c>
      <c r="BG1051" s="1" t="s">
        <v>23219</v>
      </c>
      <c r="BH1051" s="1" t="s">
        <v>23220</v>
      </c>
      <c r="BI1051" s="1" t="s">
        <v>48193</v>
      </c>
      <c r="BK1051" s="1" t="s">
        <v>23221</v>
      </c>
      <c r="BL1051" s="1">
        <v>7</v>
      </c>
      <c r="BQ1051" s="1" t="s">
        <v>8072</v>
      </c>
      <c r="BR1051" s="1" t="s">
        <v>48194</v>
      </c>
      <c r="BS1051" s="1">
        <v>0.42299999999999999</v>
      </c>
      <c r="BU1051" s="1" t="s">
        <v>4</v>
      </c>
    </row>
    <row r="1052" spans="1:81" x14ac:dyDescent="0.25">
      <c r="A1052" s="2" t="s">
        <v>48195</v>
      </c>
      <c r="B1052" s="1">
        <v>2918</v>
      </c>
      <c r="C1052" s="1">
        <v>7</v>
      </c>
      <c r="D1052" s="1">
        <v>126544177</v>
      </c>
      <c r="E1052" s="1">
        <v>126544177</v>
      </c>
      <c r="F1052" s="1" t="s">
        <v>6</v>
      </c>
      <c r="G1052" s="2" t="s">
        <v>48196</v>
      </c>
      <c r="H1052" s="2" t="s">
        <v>48198</v>
      </c>
      <c r="I1052" s="2" t="s">
        <v>48199</v>
      </c>
      <c r="J1052" s="2" t="s">
        <v>48200</v>
      </c>
      <c r="K1052" s="2" t="s">
        <v>135</v>
      </c>
      <c r="L1052" s="1" t="s">
        <v>50</v>
      </c>
      <c r="M1052" s="1" t="s">
        <v>51</v>
      </c>
      <c r="N1052" s="1" t="s">
        <v>52</v>
      </c>
      <c r="O1052" s="1" t="s">
        <v>52</v>
      </c>
      <c r="R1052" s="1" t="s">
        <v>48197</v>
      </c>
      <c r="S1052" s="1" t="s">
        <v>10</v>
      </c>
      <c r="T1052" s="1">
        <v>4</v>
      </c>
      <c r="U1052" s="1">
        <v>1178</v>
      </c>
      <c r="V1052" s="3">
        <v>1</v>
      </c>
      <c r="W1052" s="12" t="e">
        <v>#N/A</v>
      </c>
      <c r="X1052" s="12" t="e">
        <v>#N/A</v>
      </c>
      <c r="Y1052" s="12" t="e">
        <v>#N/A</v>
      </c>
      <c r="Z1052" s="9">
        <v>0.46774199999999999</v>
      </c>
      <c r="AA1052" s="10">
        <v>87</v>
      </c>
      <c r="AB1052" s="10">
        <v>99</v>
      </c>
      <c r="AC1052" s="20">
        <v>1</v>
      </c>
      <c r="AD1052" s="20">
        <v>0.88836636035500005</v>
      </c>
      <c r="AE1052" s="20">
        <v>1</v>
      </c>
      <c r="AF1052" s="15">
        <v>0.73362400000000005</v>
      </c>
      <c r="AG1052" s="16">
        <v>168</v>
      </c>
      <c r="AH1052" s="16">
        <v>61</v>
      </c>
      <c r="AI1052" s="22">
        <v>1</v>
      </c>
      <c r="AJ1052" s="22">
        <v>0.91167481414782803</v>
      </c>
      <c r="AK1052" s="22">
        <v>1</v>
      </c>
      <c r="AL1052" s="18">
        <f t="shared" si="144"/>
        <v>1</v>
      </c>
      <c r="AM1052" s="18">
        <f t="shared" si="145"/>
        <v>1</v>
      </c>
      <c r="AN1052" s="18">
        <f t="shared" si="146"/>
        <v>1</v>
      </c>
      <c r="AO1052" s="18">
        <f t="shared" si="147"/>
        <v>1</v>
      </c>
      <c r="AP1052" s="18">
        <f t="shared" si="148"/>
        <v>1</v>
      </c>
      <c r="AQ1052" s="18">
        <f t="shared" si="149"/>
        <v>1</v>
      </c>
      <c r="AR1052" s="18">
        <f t="shared" si="150"/>
        <v>0</v>
      </c>
      <c r="AS1052" s="18">
        <f t="shared" si="151"/>
        <v>0</v>
      </c>
      <c r="AT1052" s="18">
        <f t="shared" si="152"/>
        <v>0</v>
      </c>
      <c r="AU1052" s="1" t="s">
        <v>48201</v>
      </c>
      <c r="AV1052" s="1" t="s">
        <v>48202</v>
      </c>
      <c r="AW1052" s="1" t="s">
        <v>48203</v>
      </c>
      <c r="AX1052" s="1" t="s">
        <v>48204</v>
      </c>
      <c r="AY1052" s="1" t="s">
        <v>48205</v>
      </c>
      <c r="AZ1052" s="1" t="s">
        <v>48206</v>
      </c>
      <c r="BA1052" s="1">
        <v>289</v>
      </c>
      <c r="BB1052" s="1" t="s">
        <v>233</v>
      </c>
      <c r="BF1052" s="1" t="s">
        <v>48207</v>
      </c>
      <c r="BG1052" s="1" t="s">
        <v>82</v>
      </c>
      <c r="BK1052" s="1" t="s">
        <v>48208</v>
      </c>
      <c r="BL1052" s="1">
        <v>23</v>
      </c>
      <c r="BN1052" s="1" t="s">
        <v>48209</v>
      </c>
      <c r="BQ1052" s="1" t="s">
        <v>8072</v>
      </c>
      <c r="BR1052" s="1" t="s">
        <v>48210</v>
      </c>
      <c r="BS1052" s="1">
        <v>0.35299999999999998</v>
      </c>
      <c r="BU1052" s="1" t="s">
        <v>4</v>
      </c>
      <c r="CC1052" s="1" t="s">
        <v>48211</v>
      </c>
    </row>
    <row r="1053" spans="1:81" x14ac:dyDescent="0.25">
      <c r="A1053" s="2" t="s">
        <v>48212</v>
      </c>
      <c r="B1053" s="1">
        <v>56169</v>
      </c>
      <c r="C1053" s="1">
        <v>8</v>
      </c>
      <c r="D1053" s="1">
        <v>130777904</v>
      </c>
      <c r="E1053" s="1">
        <v>130777904</v>
      </c>
      <c r="F1053" s="1" t="s">
        <v>6</v>
      </c>
      <c r="G1053" s="2" t="s">
        <v>48213</v>
      </c>
      <c r="H1053" s="2" t="s">
        <v>48215</v>
      </c>
      <c r="I1053" s="2" t="s">
        <v>48216</v>
      </c>
      <c r="J1053" s="2" t="s">
        <v>48217</v>
      </c>
      <c r="K1053" s="2" t="s">
        <v>135</v>
      </c>
      <c r="L1053" s="1" t="s">
        <v>50</v>
      </c>
      <c r="M1053" s="1" t="s">
        <v>51</v>
      </c>
      <c r="N1053" s="1" t="s">
        <v>52</v>
      </c>
      <c r="O1053" s="1" t="s">
        <v>52</v>
      </c>
      <c r="R1053" s="1" t="s">
        <v>48214</v>
      </c>
      <c r="S1053" s="1" t="s">
        <v>10</v>
      </c>
      <c r="T1053" s="1">
        <v>4</v>
      </c>
      <c r="U1053" s="1">
        <v>1422</v>
      </c>
      <c r="V1053" s="3">
        <v>1</v>
      </c>
      <c r="W1053" s="12" t="e">
        <v>#N/A</v>
      </c>
      <c r="X1053" s="12" t="e">
        <v>#N/A</v>
      </c>
      <c r="Y1053" s="12" t="e">
        <v>#N/A</v>
      </c>
      <c r="Z1053" s="9">
        <v>0.27202100000000001</v>
      </c>
      <c r="AA1053" s="10">
        <v>105</v>
      </c>
      <c r="AB1053" s="10">
        <v>281</v>
      </c>
      <c r="AC1053" s="20">
        <v>0.96</v>
      </c>
      <c r="AD1053" s="20">
        <v>0.717904014414118</v>
      </c>
      <c r="AE1053" s="20">
        <v>1</v>
      </c>
      <c r="AF1053" s="15">
        <v>0.31725399999999998</v>
      </c>
      <c r="AG1053" s="16">
        <v>171</v>
      </c>
      <c r="AH1053" s="16">
        <v>368</v>
      </c>
      <c r="AI1053" s="22">
        <v>0.85</v>
      </c>
      <c r="AJ1053" s="22">
        <v>0.69245781828576902</v>
      </c>
      <c r="AK1053" s="22">
        <v>0.977682483253694</v>
      </c>
      <c r="AL1053" s="18">
        <f t="shared" si="144"/>
        <v>1</v>
      </c>
      <c r="AM1053" s="18">
        <f t="shared" si="145"/>
        <v>1</v>
      </c>
      <c r="AN1053" s="18">
        <f t="shared" si="146"/>
        <v>1</v>
      </c>
      <c r="AO1053" s="18">
        <f t="shared" si="147"/>
        <v>1</v>
      </c>
      <c r="AP1053" s="18">
        <f t="shared" si="148"/>
        <v>1</v>
      </c>
      <c r="AQ1053" s="18">
        <f t="shared" si="149"/>
        <v>1</v>
      </c>
      <c r="AR1053" s="18">
        <f t="shared" si="150"/>
        <v>0</v>
      </c>
      <c r="AS1053" s="18">
        <f t="shared" si="151"/>
        <v>0</v>
      </c>
      <c r="AT1053" s="18">
        <f t="shared" si="152"/>
        <v>0</v>
      </c>
      <c r="AV1053" s="1" t="s">
        <v>48218</v>
      </c>
      <c r="AW1053" s="1" t="s">
        <v>48219</v>
      </c>
      <c r="AX1053" s="1" t="s">
        <v>48220</v>
      </c>
      <c r="AY1053" s="1" t="s">
        <v>48221</v>
      </c>
      <c r="AZ1053" s="1" t="s">
        <v>48222</v>
      </c>
      <c r="BA1053" s="1">
        <v>180</v>
      </c>
      <c r="BG1053" s="1" t="s">
        <v>7179</v>
      </c>
      <c r="BK1053" s="1" t="s">
        <v>1062</v>
      </c>
      <c r="BL1053" s="1">
        <v>3</v>
      </c>
      <c r="BR1053" s="1" t="s">
        <v>48223</v>
      </c>
      <c r="BS1053" s="1">
        <v>0.438</v>
      </c>
      <c r="BU1053" s="1" t="s">
        <v>4</v>
      </c>
    </row>
    <row r="1054" spans="1:81" x14ac:dyDescent="0.25">
      <c r="A1054" s="2" t="s">
        <v>48224</v>
      </c>
      <c r="B1054" s="1">
        <v>9328</v>
      </c>
      <c r="C1054" s="1">
        <v>9</v>
      </c>
      <c r="D1054" s="1">
        <v>135926228</v>
      </c>
      <c r="E1054" s="1">
        <v>135926228</v>
      </c>
      <c r="F1054" s="1" t="s">
        <v>6</v>
      </c>
      <c r="G1054" s="2" t="s">
        <v>48225</v>
      </c>
      <c r="H1054" s="2" t="s">
        <v>6152</v>
      </c>
      <c r="I1054" s="2" t="s">
        <v>48227</v>
      </c>
      <c r="J1054" s="2" t="s">
        <v>48228</v>
      </c>
      <c r="K1054" s="2" t="s">
        <v>49</v>
      </c>
      <c r="L1054" s="1" t="s">
        <v>50</v>
      </c>
      <c r="M1054" s="1" t="s">
        <v>51</v>
      </c>
      <c r="N1054" s="1" t="s">
        <v>52</v>
      </c>
      <c r="O1054" s="1" t="s">
        <v>52</v>
      </c>
      <c r="R1054" s="1" t="s">
        <v>48226</v>
      </c>
      <c r="S1054" s="1" t="s">
        <v>6</v>
      </c>
      <c r="T1054" s="1">
        <v>4</v>
      </c>
      <c r="U1054" s="1">
        <v>968</v>
      </c>
      <c r="V1054" s="3">
        <v>1</v>
      </c>
      <c r="W1054" s="12" t="e">
        <v>#N/A</v>
      </c>
      <c r="X1054" s="12" t="e">
        <v>#N/A</v>
      </c>
      <c r="Y1054" s="12" t="e">
        <v>#N/A</v>
      </c>
      <c r="Z1054" s="9">
        <v>0.234375</v>
      </c>
      <c r="AA1054" s="10">
        <v>60</v>
      </c>
      <c r="AB1054" s="10">
        <v>196</v>
      </c>
      <c r="AC1054" s="20">
        <v>0.83</v>
      </c>
      <c r="AD1054" s="20">
        <v>0.59610439258689296</v>
      </c>
      <c r="AE1054" s="20">
        <v>0.98426350210492297</v>
      </c>
      <c r="AF1054" s="15">
        <v>0.31301899999999999</v>
      </c>
      <c r="AG1054" s="16">
        <v>113</v>
      </c>
      <c r="AH1054" s="16">
        <v>248</v>
      </c>
      <c r="AI1054" s="22">
        <v>0.84</v>
      </c>
      <c r="AJ1054" s="22">
        <v>0.66733991418359495</v>
      </c>
      <c r="AK1054" s="22">
        <v>0.97724507146203798</v>
      </c>
      <c r="AL1054" s="18">
        <f t="shared" si="144"/>
        <v>1</v>
      </c>
      <c r="AM1054" s="18">
        <f t="shared" si="145"/>
        <v>1</v>
      </c>
      <c r="AN1054" s="18">
        <f t="shared" si="146"/>
        <v>1</v>
      </c>
      <c r="AO1054" s="18">
        <f t="shared" si="147"/>
        <v>1</v>
      </c>
      <c r="AP1054" s="18">
        <f t="shared" si="148"/>
        <v>1</v>
      </c>
      <c r="AQ1054" s="18">
        <f t="shared" si="149"/>
        <v>1</v>
      </c>
      <c r="AR1054" s="18">
        <f t="shared" si="150"/>
        <v>0</v>
      </c>
      <c r="AS1054" s="18">
        <f t="shared" si="151"/>
        <v>0</v>
      </c>
      <c r="AT1054" s="18">
        <f t="shared" si="152"/>
        <v>0</v>
      </c>
      <c r="AU1054" s="1" t="s">
        <v>48229</v>
      </c>
      <c r="AV1054" s="1" t="s">
        <v>48230</v>
      </c>
      <c r="AW1054" s="1" t="s">
        <v>48231</v>
      </c>
      <c r="AX1054" s="1" t="s">
        <v>48232</v>
      </c>
      <c r="AY1054" s="1" t="s">
        <v>48233</v>
      </c>
      <c r="AZ1054" s="1" t="s">
        <v>48234</v>
      </c>
      <c r="BA1054" s="1">
        <v>211</v>
      </c>
      <c r="BG1054" s="1" t="s">
        <v>1665</v>
      </c>
      <c r="BH1054" s="1" t="s">
        <v>1666</v>
      </c>
      <c r="BL1054" s="1">
        <v>0</v>
      </c>
      <c r="BP1054" s="1" t="s">
        <v>48235</v>
      </c>
      <c r="BR1054" s="1" t="s">
        <v>48236</v>
      </c>
      <c r="BS1054" s="1">
        <v>0.58699999999999997</v>
      </c>
      <c r="BU1054" s="1" t="s">
        <v>4</v>
      </c>
    </row>
    <row r="1055" spans="1:81" x14ac:dyDescent="0.25">
      <c r="A1055" s="2" t="s">
        <v>23247</v>
      </c>
      <c r="B1055" s="1">
        <v>2977</v>
      </c>
      <c r="C1055" s="1">
        <v>11</v>
      </c>
      <c r="D1055" s="1">
        <v>106849374</v>
      </c>
      <c r="E1055" s="1">
        <v>106849374</v>
      </c>
      <c r="F1055" s="1" t="s">
        <v>6</v>
      </c>
      <c r="G1055" s="2" t="s">
        <v>48237</v>
      </c>
      <c r="H1055" s="2" t="s">
        <v>48238</v>
      </c>
      <c r="I1055" s="2" t="s">
        <v>48239</v>
      </c>
      <c r="J1055" s="2" t="s">
        <v>48240</v>
      </c>
      <c r="K1055" s="2" t="s">
        <v>49</v>
      </c>
      <c r="L1055" s="1" t="s">
        <v>50</v>
      </c>
      <c r="M1055" s="1" t="s">
        <v>51</v>
      </c>
      <c r="N1055" s="1" t="s">
        <v>52</v>
      </c>
      <c r="O1055" s="1" t="s">
        <v>52</v>
      </c>
      <c r="R1055" s="1" t="s">
        <v>23249</v>
      </c>
      <c r="S1055" s="1" t="s">
        <v>10</v>
      </c>
      <c r="T1055" s="1">
        <v>3</v>
      </c>
      <c r="U1055" s="1">
        <v>848</v>
      </c>
      <c r="V1055" s="3">
        <v>1</v>
      </c>
      <c r="W1055" s="12" t="e">
        <v>#N/A</v>
      </c>
      <c r="X1055" s="12" t="e">
        <v>#N/A</v>
      </c>
      <c r="Y1055" s="12" t="e">
        <v>#N/A</v>
      </c>
      <c r="Z1055" s="9">
        <v>0.230159</v>
      </c>
      <c r="AA1055" s="10">
        <v>29</v>
      </c>
      <c r="AB1055" s="10">
        <v>97</v>
      </c>
      <c r="AC1055" s="20">
        <v>0.82</v>
      </c>
      <c r="AD1055" s="20">
        <v>0.53390454348226002</v>
      </c>
      <c r="AE1055" s="20">
        <v>0.98458751059277705</v>
      </c>
      <c r="AF1055" s="15">
        <v>0.31720399999999999</v>
      </c>
      <c r="AG1055" s="16">
        <v>59</v>
      </c>
      <c r="AH1055" s="16">
        <v>127</v>
      </c>
      <c r="AI1055" s="22">
        <v>0.85</v>
      </c>
      <c r="AJ1055" s="22">
        <v>0.64115703642570399</v>
      </c>
      <c r="AK1055" s="22">
        <v>0.98525450205361698</v>
      </c>
      <c r="AL1055" s="18">
        <f t="shared" si="144"/>
        <v>1</v>
      </c>
      <c r="AM1055" s="18">
        <f t="shared" si="145"/>
        <v>1</v>
      </c>
      <c r="AN1055" s="18">
        <f t="shared" si="146"/>
        <v>1</v>
      </c>
      <c r="AO1055" s="18">
        <f t="shared" si="147"/>
        <v>1</v>
      </c>
      <c r="AP1055" s="18">
        <f t="shared" si="148"/>
        <v>1</v>
      </c>
      <c r="AQ1055" s="18">
        <f t="shared" si="149"/>
        <v>1</v>
      </c>
      <c r="AR1055" s="18">
        <f t="shared" si="150"/>
        <v>0</v>
      </c>
      <c r="AS1055" s="18">
        <f t="shared" si="151"/>
        <v>0</v>
      </c>
      <c r="AT1055" s="18">
        <f t="shared" si="152"/>
        <v>0</v>
      </c>
      <c r="AU1055" s="1" t="s">
        <v>48241</v>
      </c>
      <c r="AV1055" s="1" t="s">
        <v>23254</v>
      </c>
      <c r="AW1055" s="1" t="s">
        <v>23255</v>
      </c>
      <c r="AX1055" s="1" t="s">
        <v>23256</v>
      </c>
      <c r="AY1055" s="1" t="s">
        <v>23257</v>
      </c>
      <c r="AZ1055" s="1" t="s">
        <v>23258</v>
      </c>
      <c r="BA1055" s="1">
        <v>153</v>
      </c>
      <c r="BF1055" s="1" t="s">
        <v>23259</v>
      </c>
      <c r="BG1055" s="1" t="s">
        <v>642</v>
      </c>
      <c r="BH1055" s="1" t="s">
        <v>23260</v>
      </c>
      <c r="BK1055" s="1" t="s">
        <v>23261</v>
      </c>
      <c r="BL1055" s="1">
        <v>8</v>
      </c>
      <c r="BN1055" s="1" t="s">
        <v>23262</v>
      </c>
      <c r="BP1055" s="1" t="s">
        <v>23263</v>
      </c>
      <c r="BR1055" s="1" t="s">
        <v>48242</v>
      </c>
      <c r="BS1055" s="1">
        <v>0.36299999999999999</v>
      </c>
      <c r="BU1055" s="1" t="s">
        <v>4</v>
      </c>
    </row>
    <row r="1056" spans="1:81" x14ac:dyDescent="0.25">
      <c r="A1056" s="2" t="s">
        <v>48243</v>
      </c>
      <c r="B1056" s="1">
        <v>2982</v>
      </c>
      <c r="C1056" s="1">
        <v>4</v>
      </c>
      <c r="D1056" s="1">
        <v>156638441</v>
      </c>
      <c r="E1056" s="1">
        <v>156638441</v>
      </c>
      <c r="F1056" s="1" t="s">
        <v>6</v>
      </c>
      <c r="G1056" s="2" t="s">
        <v>48260</v>
      </c>
      <c r="H1056" s="2" t="s">
        <v>48261</v>
      </c>
      <c r="I1056" s="2" t="s">
        <v>48262</v>
      </c>
      <c r="J1056" s="2" t="s">
        <v>48263</v>
      </c>
      <c r="K1056" s="2" t="s">
        <v>49</v>
      </c>
      <c r="L1056" s="1" t="s">
        <v>50</v>
      </c>
      <c r="M1056" s="1" t="s">
        <v>90</v>
      </c>
      <c r="N1056" s="1" t="s">
        <v>31</v>
      </c>
      <c r="O1056" s="1" t="s">
        <v>31</v>
      </c>
      <c r="R1056" s="1" t="s">
        <v>48245</v>
      </c>
      <c r="S1056" s="1" t="s">
        <v>6</v>
      </c>
      <c r="T1056" s="1">
        <v>9</v>
      </c>
      <c r="U1056" s="1">
        <v>2239</v>
      </c>
      <c r="V1056" s="3">
        <v>1</v>
      </c>
      <c r="W1056" s="12" t="e">
        <v>#N/A</v>
      </c>
      <c r="X1056" s="12" t="e">
        <v>#N/A</v>
      </c>
      <c r="Y1056" s="12" t="e">
        <v>#N/A</v>
      </c>
      <c r="Z1056" s="9">
        <v>0.272727</v>
      </c>
      <c r="AA1056" s="10">
        <v>12</v>
      </c>
      <c r="AB1056" s="10">
        <v>32</v>
      </c>
      <c r="AC1056" s="20">
        <v>0.97</v>
      </c>
      <c r="AD1056" s="20">
        <v>0.50201186729514402</v>
      </c>
      <c r="AE1056" s="20">
        <v>1</v>
      </c>
      <c r="AF1056" s="15">
        <v>0.25641000000000003</v>
      </c>
      <c r="AG1056" s="16">
        <v>20</v>
      </c>
      <c r="AH1056" s="16">
        <v>58</v>
      </c>
      <c r="AI1056" s="22">
        <v>0.69</v>
      </c>
      <c r="AJ1056" s="22">
        <v>0.43858591759415799</v>
      </c>
      <c r="AK1056" s="22">
        <v>0.94786417238153997</v>
      </c>
      <c r="AL1056" s="18">
        <f t="shared" si="144"/>
        <v>1</v>
      </c>
      <c r="AM1056" s="18">
        <f t="shared" si="145"/>
        <v>1</v>
      </c>
      <c r="AN1056" s="18">
        <f t="shared" si="146"/>
        <v>1</v>
      </c>
      <c r="AO1056" s="18">
        <f t="shared" si="147"/>
        <v>1</v>
      </c>
      <c r="AP1056" s="18">
        <f t="shared" si="148"/>
        <v>1</v>
      </c>
      <c r="AQ1056" s="18">
        <f t="shared" si="149"/>
        <v>0</v>
      </c>
      <c r="AR1056" s="18">
        <f t="shared" si="150"/>
        <v>0</v>
      </c>
      <c r="AS1056" s="18">
        <f t="shared" si="151"/>
        <v>0</v>
      </c>
      <c r="AT1056" s="18">
        <f t="shared" si="152"/>
        <v>0</v>
      </c>
      <c r="AU1056" s="1" t="s">
        <v>48264</v>
      </c>
      <c r="AV1056" s="1" t="s">
        <v>48250</v>
      </c>
      <c r="AW1056" s="1" t="s">
        <v>48251</v>
      </c>
      <c r="AX1056" s="1" t="s">
        <v>48252</v>
      </c>
      <c r="AY1056" s="1" t="s">
        <v>48253</v>
      </c>
      <c r="AZ1056" s="1" t="s">
        <v>48254</v>
      </c>
      <c r="BA1056" s="1">
        <v>568</v>
      </c>
      <c r="BB1056" s="1" t="s">
        <v>48265</v>
      </c>
      <c r="BF1056" s="1" t="s">
        <v>48255</v>
      </c>
      <c r="BG1056" s="1" t="s">
        <v>48256</v>
      </c>
      <c r="BH1056" s="1" t="s">
        <v>48257</v>
      </c>
      <c r="BK1056" s="1" t="s">
        <v>29418</v>
      </c>
      <c r="BL1056" s="1">
        <v>4</v>
      </c>
      <c r="BM1056" s="1" t="s">
        <v>10476</v>
      </c>
      <c r="BN1056" s="1" t="s">
        <v>1080</v>
      </c>
      <c r="BP1056" s="1" t="s">
        <v>48258</v>
      </c>
      <c r="BR1056" s="1" t="s">
        <v>48266</v>
      </c>
      <c r="BS1056" s="1">
        <v>0.44800000000000001</v>
      </c>
      <c r="BU1056" s="1" t="s">
        <v>4</v>
      </c>
    </row>
    <row r="1057" spans="1:73" x14ac:dyDescent="0.25">
      <c r="A1057" s="2" t="s">
        <v>48243</v>
      </c>
      <c r="B1057" s="1">
        <v>2982</v>
      </c>
      <c r="C1057" s="1">
        <v>4</v>
      </c>
      <c r="D1057" s="1">
        <v>156632156</v>
      </c>
      <c r="E1057" s="1">
        <v>156632156</v>
      </c>
      <c r="F1057" s="1" t="s">
        <v>6</v>
      </c>
      <c r="G1057" s="2" t="s">
        <v>48244</v>
      </c>
      <c r="H1057" s="2" t="s">
        <v>48246</v>
      </c>
      <c r="I1057" s="2" t="s">
        <v>48247</v>
      </c>
      <c r="J1057" s="2" t="s">
        <v>48248</v>
      </c>
      <c r="K1057" s="2" t="s">
        <v>49</v>
      </c>
      <c r="L1057" s="1" t="s">
        <v>50</v>
      </c>
      <c r="M1057" s="1" t="s">
        <v>51</v>
      </c>
      <c r="N1057" s="1" t="s">
        <v>52</v>
      </c>
      <c r="O1057" s="1" t="s">
        <v>52</v>
      </c>
      <c r="R1057" s="1" t="s">
        <v>48245</v>
      </c>
      <c r="S1057" s="1" t="s">
        <v>6</v>
      </c>
      <c r="T1057" s="1">
        <v>7</v>
      </c>
      <c r="U1057" s="1">
        <v>1375</v>
      </c>
      <c r="V1057" s="3">
        <v>1</v>
      </c>
      <c r="W1057" s="12" t="e">
        <v>#N/A</v>
      </c>
      <c r="X1057" s="12" t="e">
        <v>#N/A</v>
      </c>
      <c r="Y1057" s="12" t="e">
        <v>#N/A</v>
      </c>
      <c r="Z1057" s="9">
        <v>0.30416700000000002</v>
      </c>
      <c r="AA1057" s="10">
        <v>73</v>
      </c>
      <c r="AB1057" s="10">
        <v>167</v>
      </c>
      <c r="AC1057" s="20">
        <v>1</v>
      </c>
      <c r="AD1057" s="20">
        <v>0.75545617067679005</v>
      </c>
      <c r="AE1057" s="20">
        <v>1</v>
      </c>
      <c r="AF1057" s="15">
        <v>0.359848</v>
      </c>
      <c r="AG1057" s="16">
        <v>95</v>
      </c>
      <c r="AH1057" s="16">
        <v>169</v>
      </c>
      <c r="AI1057" s="22">
        <v>0.96</v>
      </c>
      <c r="AJ1057" s="22">
        <v>0.75372914404531299</v>
      </c>
      <c r="AK1057" s="22">
        <v>1</v>
      </c>
      <c r="AL1057" s="18">
        <f t="shared" si="144"/>
        <v>1</v>
      </c>
      <c r="AM1057" s="18">
        <f t="shared" si="145"/>
        <v>1</v>
      </c>
      <c r="AN1057" s="18">
        <f t="shared" si="146"/>
        <v>1</v>
      </c>
      <c r="AO1057" s="18">
        <f t="shared" si="147"/>
        <v>1</v>
      </c>
      <c r="AP1057" s="18">
        <f t="shared" si="148"/>
        <v>1</v>
      </c>
      <c r="AQ1057" s="18">
        <f t="shared" si="149"/>
        <v>1</v>
      </c>
      <c r="AR1057" s="18">
        <f t="shared" si="150"/>
        <v>0</v>
      </c>
      <c r="AS1057" s="18">
        <f t="shared" si="151"/>
        <v>0</v>
      </c>
      <c r="AT1057" s="18">
        <f t="shared" si="152"/>
        <v>0</v>
      </c>
      <c r="AU1057" s="1" t="s">
        <v>48249</v>
      </c>
      <c r="AV1057" s="1" t="s">
        <v>48250</v>
      </c>
      <c r="AW1057" s="1" t="s">
        <v>48251</v>
      </c>
      <c r="AX1057" s="1" t="s">
        <v>48252</v>
      </c>
      <c r="AY1057" s="1" t="s">
        <v>48253</v>
      </c>
      <c r="AZ1057" s="1" t="s">
        <v>48254</v>
      </c>
      <c r="BA1057" s="1">
        <v>280</v>
      </c>
      <c r="BF1057" s="1" t="s">
        <v>48255</v>
      </c>
      <c r="BG1057" s="1" t="s">
        <v>48256</v>
      </c>
      <c r="BH1057" s="1" t="s">
        <v>48257</v>
      </c>
      <c r="BK1057" s="1" t="s">
        <v>29418</v>
      </c>
      <c r="BL1057" s="1">
        <v>4</v>
      </c>
      <c r="BM1057" s="1" t="s">
        <v>10476</v>
      </c>
      <c r="BN1057" s="1" t="s">
        <v>1080</v>
      </c>
      <c r="BP1057" s="1" t="s">
        <v>48258</v>
      </c>
      <c r="BR1057" s="1" t="s">
        <v>48259</v>
      </c>
      <c r="BS1057" s="1">
        <v>0.46300000000000002</v>
      </c>
      <c r="BU1057" s="1" t="s">
        <v>4</v>
      </c>
    </row>
    <row r="1058" spans="1:73" x14ac:dyDescent="0.25">
      <c r="A1058" s="2" t="s">
        <v>48267</v>
      </c>
      <c r="B1058" s="1">
        <v>2984</v>
      </c>
      <c r="C1058" s="1">
        <v>12</v>
      </c>
      <c r="D1058" s="1">
        <v>14805894</v>
      </c>
      <c r="E1058" s="1">
        <v>14805894</v>
      </c>
      <c r="F1058" s="1" t="s">
        <v>6</v>
      </c>
      <c r="G1058" s="2" t="s">
        <v>48268</v>
      </c>
      <c r="H1058" s="2" t="s">
        <v>25709</v>
      </c>
      <c r="I1058" s="2" t="s">
        <v>48270</v>
      </c>
      <c r="J1058" s="2" t="s">
        <v>48271</v>
      </c>
      <c r="K1058" s="2" t="s">
        <v>49</v>
      </c>
      <c r="L1058" s="1" t="s">
        <v>50</v>
      </c>
      <c r="M1058" s="1" t="s">
        <v>51</v>
      </c>
      <c r="N1058" s="1" t="s">
        <v>52</v>
      </c>
      <c r="O1058" s="1" t="s">
        <v>52</v>
      </c>
      <c r="R1058" s="1" t="s">
        <v>48269</v>
      </c>
      <c r="S1058" s="1" t="s">
        <v>10</v>
      </c>
      <c r="T1058" s="1">
        <v>13</v>
      </c>
      <c r="U1058" s="1">
        <v>1662</v>
      </c>
      <c r="V1058" s="3">
        <v>1</v>
      </c>
      <c r="W1058" s="12" t="e">
        <v>#N/A</v>
      </c>
      <c r="X1058" s="12" t="e">
        <v>#N/A</v>
      </c>
      <c r="Y1058" s="12" t="e">
        <v>#N/A</v>
      </c>
      <c r="Z1058" s="9">
        <v>0.27706999999999998</v>
      </c>
      <c r="AA1058" s="10">
        <v>87</v>
      </c>
      <c r="AB1058" s="10">
        <v>227</v>
      </c>
      <c r="AC1058" s="20">
        <v>0.98</v>
      </c>
      <c r="AD1058" s="20">
        <v>0.71852214532271996</v>
      </c>
      <c r="AE1058" s="20">
        <v>1</v>
      </c>
      <c r="AF1058" s="15">
        <v>0.32273800000000002</v>
      </c>
      <c r="AG1058" s="16">
        <v>132</v>
      </c>
      <c r="AH1058" s="16">
        <v>277</v>
      </c>
      <c r="AI1058" s="22">
        <v>0.86</v>
      </c>
      <c r="AJ1058" s="22">
        <v>0.69558945902952696</v>
      </c>
      <c r="AK1058" s="22">
        <v>0.98439917598570403</v>
      </c>
      <c r="AL1058" s="18">
        <f t="shared" si="144"/>
        <v>1</v>
      </c>
      <c r="AM1058" s="18">
        <f t="shared" si="145"/>
        <v>1</v>
      </c>
      <c r="AN1058" s="18">
        <f t="shared" si="146"/>
        <v>1</v>
      </c>
      <c r="AO1058" s="18">
        <f t="shared" si="147"/>
        <v>1</v>
      </c>
      <c r="AP1058" s="18">
        <f t="shared" si="148"/>
        <v>1</v>
      </c>
      <c r="AQ1058" s="18">
        <f t="shared" si="149"/>
        <v>1</v>
      </c>
      <c r="AR1058" s="18">
        <f t="shared" si="150"/>
        <v>0</v>
      </c>
      <c r="AS1058" s="18">
        <f t="shared" si="151"/>
        <v>0</v>
      </c>
      <c r="AT1058" s="18">
        <f t="shared" si="152"/>
        <v>0</v>
      </c>
      <c r="AV1058" s="1" t="s">
        <v>48272</v>
      </c>
      <c r="AW1058" s="1" t="s">
        <v>48273</v>
      </c>
      <c r="AX1058" s="1" t="s">
        <v>48274</v>
      </c>
      <c r="AY1058" s="1" t="s">
        <v>48275</v>
      </c>
      <c r="AZ1058" s="1" t="s">
        <v>48276</v>
      </c>
      <c r="BA1058" s="1">
        <v>509</v>
      </c>
      <c r="BB1058" s="1" t="s">
        <v>7263</v>
      </c>
      <c r="BE1058" s="1" t="s">
        <v>48277</v>
      </c>
      <c r="BF1058" s="1" t="s">
        <v>48278</v>
      </c>
      <c r="BG1058" s="1" t="s">
        <v>44</v>
      </c>
      <c r="BH1058" s="1" t="s">
        <v>48279</v>
      </c>
      <c r="BK1058" s="1" t="s">
        <v>2429</v>
      </c>
      <c r="BL1058" s="1">
        <v>6</v>
      </c>
      <c r="BR1058" s="1" t="s">
        <v>48280</v>
      </c>
      <c r="BS1058" s="1">
        <v>0.47299999999999998</v>
      </c>
      <c r="BU1058" s="1" t="s">
        <v>4</v>
      </c>
    </row>
    <row r="1059" spans="1:73" x14ac:dyDescent="0.25">
      <c r="A1059" s="2" t="s">
        <v>48281</v>
      </c>
      <c r="B1059" s="1">
        <v>120071</v>
      </c>
      <c r="C1059" s="1">
        <v>11</v>
      </c>
      <c r="D1059" s="1">
        <v>45950354</v>
      </c>
      <c r="E1059" s="1">
        <v>45950354</v>
      </c>
      <c r="F1059" s="1" t="s">
        <v>6</v>
      </c>
      <c r="G1059" s="2" t="s">
        <v>48282</v>
      </c>
      <c r="H1059" s="2" t="s">
        <v>48284</v>
      </c>
      <c r="I1059" s="2" t="s">
        <v>48285</v>
      </c>
      <c r="J1059" s="2" t="s">
        <v>48286</v>
      </c>
      <c r="K1059" s="2" t="s">
        <v>135</v>
      </c>
      <c r="L1059" s="1" t="s">
        <v>50</v>
      </c>
      <c r="M1059" s="1" t="s">
        <v>51</v>
      </c>
      <c r="N1059" s="1" t="s">
        <v>52</v>
      </c>
      <c r="O1059" s="1" t="s">
        <v>52</v>
      </c>
      <c r="R1059" s="1" t="s">
        <v>48283</v>
      </c>
      <c r="S1059" s="1" t="s">
        <v>6</v>
      </c>
      <c r="T1059" s="1">
        <v>14</v>
      </c>
      <c r="U1059" s="1">
        <v>2235</v>
      </c>
      <c r="V1059" s="3">
        <v>1</v>
      </c>
      <c r="W1059" s="12" t="e">
        <v>#N/A</v>
      </c>
      <c r="X1059" s="12" t="e">
        <v>#N/A</v>
      </c>
      <c r="Y1059" s="12" t="e">
        <v>#N/A</v>
      </c>
      <c r="Z1059" s="9">
        <v>0.31782899999999997</v>
      </c>
      <c r="AA1059" s="10">
        <v>41</v>
      </c>
      <c r="AB1059" s="10">
        <v>88</v>
      </c>
      <c r="AC1059" s="20">
        <v>1</v>
      </c>
      <c r="AD1059" s="20">
        <v>0.72445238645427001</v>
      </c>
      <c r="AE1059" s="20">
        <v>1</v>
      </c>
      <c r="AF1059" s="15">
        <v>0.38378400000000001</v>
      </c>
      <c r="AG1059" s="16">
        <v>71</v>
      </c>
      <c r="AH1059" s="16">
        <v>114</v>
      </c>
      <c r="AI1059" s="22">
        <v>1</v>
      </c>
      <c r="AJ1059" s="22">
        <v>0.77087615732783499</v>
      </c>
      <c r="AK1059" s="22">
        <v>1</v>
      </c>
      <c r="AL1059" s="18">
        <f t="shared" si="144"/>
        <v>1</v>
      </c>
      <c r="AM1059" s="18">
        <f t="shared" si="145"/>
        <v>1</v>
      </c>
      <c r="AN1059" s="18">
        <f t="shared" si="146"/>
        <v>1</v>
      </c>
      <c r="AO1059" s="18">
        <f t="shared" si="147"/>
        <v>1</v>
      </c>
      <c r="AP1059" s="18">
        <f t="shared" si="148"/>
        <v>1</v>
      </c>
      <c r="AQ1059" s="18">
        <f t="shared" si="149"/>
        <v>1</v>
      </c>
      <c r="AR1059" s="18">
        <f t="shared" si="150"/>
        <v>0</v>
      </c>
      <c r="AS1059" s="18">
        <f t="shared" si="151"/>
        <v>0</v>
      </c>
      <c r="AT1059" s="18">
        <f t="shared" si="152"/>
        <v>0</v>
      </c>
      <c r="AU1059" s="1" t="s">
        <v>48287</v>
      </c>
      <c r="AV1059" s="1" t="s">
        <v>48288</v>
      </c>
      <c r="AW1059" s="1" t="s">
        <v>48289</v>
      </c>
      <c r="AX1059" s="1" t="s">
        <v>48290</v>
      </c>
      <c r="AY1059" s="1" t="s">
        <v>48291</v>
      </c>
      <c r="AZ1059" s="1" t="s">
        <v>48292</v>
      </c>
      <c r="BA1059" s="1">
        <v>708</v>
      </c>
      <c r="BB1059" s="1" t="s">
        <v>408</v>
      </c>
      <c r="BF1059" s="1" t="s">
        <v>48293</v>
      </c>
      <c r="BG1059" s="1" t="s">
        <v>410</v>
      </c>
      <c r="BH1059" s="1" t="s">
        <v>39236</v>
      </c>
      <c r="BK1059" s="1" t="s">
        <v>2582</v>
      </c>
      <c r="BL1059" s="1">
        <v>3</v>
      </c>
      <c r="BP1059" s="1" t="s">
        <v>48294</v>
      </c>
      <c r="BR1059" s="1" t="s">
        <v>48295</v>
      </c>
      <c r="BS1059" s="1">
        <v>0.66700000000000004</v>
      </c>
      <c r="BU1059" s="1" t="s">
        <v>4</v>
      </c>
    </row>
    <row r="1060" spans="1:73" x14ac:dyDescent="0.25">
      <c r="A1060" s="2" t="s">
        <v>48296</v>
      </c>
      <c r="B1060" s="1">
        <v>2998</v>
      </c>
      <c r="C1060" s="1">
        <v>12</v>
      </c>
      <c r="D1060" s="1">
        <v>21728868</v>
      </c>
      <c r="E1060" s="1">
        <v>21728868</v>
      </c>
      <c r="F1060" s="1" t="s">
        <v>6</v>
      </c>
      <c r="G1060" s="2" t="s">
        <v>48297</v>
      </c>
      <c r="H1060" s="2" t="s">
        <v>6821</v>
      </c>
      <c r="I1060" s="2" t="s">
        <v>48299</v>
      </c>
      <c r="J1060" s="2" t="s">
        <v>48300</v>
      </c>
      <c r="K1060" s="2" t="s">
        <v>49</v>
      </c>
      <c r="L1060" s="1" t="s">
        <v>50</v>
      </c>
      <c r="M1060" s="1" t="s">
        <v>90</v>
      </c>
      <c r="N1060" s="1" t="s">
        <v>31</v>
      </c>
      <c r="O1060" s="1" t="s">
        <v>31</v>
      </c>
      <c r="R1060" s="1" t="s">
        <v>48298</v>
      </c>
      <c r="S1060" s="1" t="s">
        <v>10</v>
      </c>
      <c r="T1060" s="1">
        <v>3</v>
      </c>
      <c r="U1060" s="1">
        <v>682</v>
      </c>
      <c r="V1060" s="3">
        <v>1</v>
      </c>
      <c r="W1060" s="12" t="e">
        <v>#N/A</v>
      </c>
      <c r="X1060" s="12" t="e">
        <v>#N/A</v>
      </c>
      <c r="Y1060" s="12" t="e">
        <v>#N/A</v>
      </c>
      <c r="Z1060" s="9">
        <v>0.249357</v>
      </c>
      <c r="AA1060" s="10">
        <v>97</v>
      </c>
      <c r="AB1060" s="10">
        <v>292</v>
      </c>
      <c r="AC1060" s="20">
        <v>0.88</v>
      </c>
      <c r="AD1060" s="20">
        <v>0.65986632210125296</v>
      </c>
      <c r="AE1060" s="20">
        <v>1</v>
      </c>
      <c r="AF1060" s="15">
        <v>0.398281</v>
      </c>
      <c r="AG1060" s="16">
        <v>139</v>
      </c>
      <c r="AH1060" s="16">
        <v>210</v>
      </c>
      <c r="AI1060" s="22">
        <v>1</v>
      </c>
      <c r="AJ1060" s="22">
        <v>0.83342911486689997</v>
      </c>
      <c r="AK1060" s="22">
        <v>1</v>
      </c>
      <c r="AL1060" s="18">
        <f t="shared" si="144"/>
        <v>1</v>
      </c>
      <c r="AM1060" s="18">
        <f t="shared" si="145"/>
        <v>1</v>
      </c>
      <c r="AN1060" s="18">
        <f t="shared" si="146"/>
        <v>1</v>
      </c>
      <c r="AO1060" s="18">
        <f t="shared" si="147"/>
        <v>1</v>
      </c>
      <c r="AP1060" s="18">
        <f t="shared" si="148"/>
        <v>1</v>
      </c>
      <c r="AQ1060" s="18">
        <f t="shared" si="149"/>
        <v>1</v>
      </c>
      <c r="AR1060" s="18">
        <f t="shared" si="150"/>
        <v>0</v>
      </c>
      <c r="AS1060" s="18">
        <f t="shared" si="151"/>
        <v>0</v>
      </c>
      <c r="AT1060" s="18">
        <f t="shared" si="152"/>
        <v>0</v>
      </c>
      <c r="AV1060" s="1" t="s">
        <v>48301</v>
      </c>
      <c r="AW1060" s="1" t="s">
        <v>48302</v>
      </c>
      <c r="AX1060" s="1" t="s">
        <v>48303</v>
      </c>
      <c r="AY1060" s="1" t="s">
        <v>48304</v>
      </c>
      <c r="AZ1060" s="1" t="s">
        <v>48305</v>
      </c>
      <c r="BA1060" s="1">
        <v>143</v>
      </c>
      <c r="BF1060" s="1" t="s">
        <v>48306</v>
      </c>
      <c r="BG1060" s="1" t="s">
        <v>48307</v>
      </c>
      <c r="BH1060" s="1" t="s">
        <v>48308</v>
      </c>
      <c r="BK1060" s="1" t="s">
        <v>14628</v>
      </c>
      <c r="BL1060" s="1">
        <v>2</v>
      </c>
      <c r="BR1060" s="1" t="s">
        <v>48309</v>
      </c>
      <c r="BS1060" s="1">
        <v>0.42799999999999999</v>
      </c>
      <c r="BU1060" s="1" t="s">
        <v>4</v>
      </c>
    </row>
    <row r="1061" spans="1:73" x14ac:dyDescent="0.25">
      <c r="A1061" s="2" t="s">
        <v>23311</v>
      </c>
      <c r="B1061" s="1">
        <v>51179</v>
      </c>
      <c r="C1061" s="1">
        <v>1</v>
      </c>
      <c r="D1061" s="1">
        <v>119925552</v>
      </c>
      <c r="E1061" s="1">
        <v>119925552</v>
      </c>
      <c r="F1061" s="1" t="s">
        <v>6</v>
      </c>
      <c r="G1061" s="2" t="s">
        <v>48310</v>
      </c>
      <c r="H1061" s="2" t="s">
        <v>31598</v>
      </c>
      <c r="I1061" s="2" t="s">
        <v>48311</v>
      </c>
      <c r="J1061" s="2" t="s">
        <v>48312</v>
      </c>
      <c r="K1061" s="2" t="s">
        <v>49</v>
      </c>
      <c r="L1061" s="1" t="s">
        <v>50</v>
      </c>
      <c r="M1061" s="1" t="s">
        <v>51</v>
      </c>
      <c r="N1061" s="1" t="s">
        <v>52</v>
      </c>
      <c r="O1061" s="1" t="s">
        <v>52</v>
      </c>
      <c r="R1061" s="1" t="s">
        <v>23313</v>
      </c>
      <c r="S1061" s="1" t="s">
        <v>6</v>
      </c>
      <c r="T1061" s="1">
        <v>4</v>
      </c>
      <c r="U1061" s="1">
        <v>498</v>
      </c>
      <c r="V1061" s="3">
        <v>1</v>
      </c>
      <c r="W1061" s="12" t="e">
        <v>#N/A</v>
      </c>
      <c r="X1061" s="12" t="e">
        <v>#N/A</v>
      </c>
      <c r="Y1061" s="12" t="e">
        <v>#N/A</v>
      </c>
      <c r="Z1061" s="9">
        <v>0.26356600000000002</v>
      </c>
      <c r="AA1061" s="10">
        <v>34</v>
      </c>
      <c r="AB1061" s="10">
        <v>95</v>
      </c>
      <c r="AC1061" s="20">
        <v>0.93</v>
      </c>
      <c r="AD1061" s="20">
        <v>0.61883561292576905</v>
      </c>
      <c r="AE1061" s="20">
        <v>1</v>
      </c>
      <c r="AF1061" s="15">
        <v>0.36486499999999999</v>
      </c>
      <c r="AG1061" s="16">
        <v>54</v>
      </c>
      <c r="AH1061" s="16">
        <v>94</v>
      </c>
      <c r="AI1061" s="22">
        <v>0.98</v>
      </c>
      <c r="AJ1061" s="22">
        <v>0.72037722797859804</v>
      </c>
      <c r="AK1061" s="22">
        <v>1</v>
      </c>
      <c r="AL1061" s="18">
        <f t="shared" si="144"/>
        <v>1</v>
      </c>
      <c r="AM1061" s="18">
        <f t="shared" si="145"/>
        <v>1</v>
      </c>
      <c r="AN1061" s="18">
        <f t="shared" si="146"/>
        <v>1</v>
      </c>
      <c r="AO1061" s="18">
        <f t="shared" si="147"/>
        <v>1</v>
      </c>
      <c r="AP1061" s="18">
        <f t="shared" si="148"/>
        <v>1</v>
      </c>
      <c r="AQ1061" s="18">
        <f t="shared" si="149"/>
        <v>1</v>
      </c>
      <c r="AR1061" s="18">
        <f t="shared" si="150"/>
        <v>0</v>
      </c>
      <c r="AS1061" s="18">
        <f t="shared" si="151"/>
        <v>0</v>
      </c>
      <c r="AT1061" s="18">
        <f t="shared" si="152"/>
        <v>0</v>
      </c>
      <c r="AU1061" s="1" t="s">
        <v>48313</v>
      </c>
      <c r="AV1061" s="1" t="s">
        <v>23318</v>
      </c>
      <c r="AW1061" s="1" t="s">
        <v>23319</v>
      </c>
      <c r="AX1061" s="1" t="s">
        <v>23320</v>
      </c>
      <c r="AY1061" s="1" t="s">
        <v>23321</v>
      </c>
      <c r="AZ1061" s="1" t="s">
        <v>23322</v>
      </c>
      <c r="BA1061" s="1">
        <v>49</v>
      </c>
      <c r="BB1061" s="1" t="s">
        <v>23323</v>
      </c>
      <c r="BF1061" s="1" t="s">
        <v>23324</v>
      </c>
      <c r="BG1061" s="1" t="s">
        <v>23325</v>
      </c>
      <c r="BH1061" s="1" t="s">
        <v>23326</v>
      </c>
      <c r="BK1061" s="1" t="s">
        <v>237</v>
      </c>
      <c r="BL1061" s="1">
        <v>4</v>
      </c>
      <c r="BM1061" s="1" t="s">
        <v>23327</v>
      </c>
      <c r="BN1061" s="1" t="s">
        <v>23328</v>
      </c>
      <c r="BP1061" s="1" t="s">
        <v>23329</v>
      </c>
      <c r="BR1061" s="1" t="s">
        <v>48314</v>
      </c>
      <c r="BS1061" s="1">
        <v>0.56200000000000006</v>
      </c>
      <c r="BU1061" s="1" t="s">
        <v>4</v>
      </c>
    </row>
    <row r="1062" spans="1:73" x14ac:dyDescent="0.25">
      <c r="A1062" s="2" t="s">
        <v>48315</v>
      </c>
      <c r="B1062" s="1">
        <v>60484</v>
      </c>
      <c r="C1062" s="1">
        <v>1</v>
      </c>
      <c r="D1062" s="1">
        <v>156594154</v>
      </c>
      <c r="E1062" s="1">
        <v>156594154</v>
      </c>
      <c r="F1062" s="1" t="s">
        <v>6</v>
      </c>
      <c r="G1062" s="2" t="s">
        <v>48316</v>
      </c>
      <c r="H1062" s="2" t="s">
        <v>32007</v>
      </c>
      <c r="I1062" s="2" t="s">
        <v>48318</v>
      </c>
      <c r="J1062" s="2" t="s">
        <v>48319</v>
      </c>
      <c r="K1062" s="2" t="s">
        <v>49</v>
      </c>
      <c r="L1062" s="1" t="s">
        <v>50</v>
      </c>
      <c r="M1062" s="1" t="s">
        <v>51</v>
      </c>
      <c r="N1062" s="1" t="s">
        <v>52</v>
      </c>
      <c r="O1062" s="1" t="s">
        <v>52</v>
      </c>
      <c r="R1062" s="1" t="s">
        <v>48317</v>
      </c>
      <c r="S1062" s="1" t="s">
        <v>6</v>
      </c>
      <c r="T1062" s="1">
        <v>5</v>
      </c>
      <c r="U1062" s="1">
        <v>858</v>
      </c>
      <c r="V1062" s="3">
        <v>1</v>
      </c>
      <c r="W1062" s="12" t="e">
        <v>#N/A</v>
      </c>
      <c r="X1062" s="12" t="e">
        <v>#N/A</v>
      </c>
      <c r="Y1062" s="12" t="e">
        <v>#N/A</v>
      </c>
      <c r="Z1062" s="9">
        <v>0.32352900000000001</v>
      </c>
      <c r="AA1062" s="10">
        <v>11</v>
      </c>
      <c r="AB1062" s="10">
        <v>23</v>
      </c>
      <c r="AC1062" s="20">
        <v>1</v>
      </c>
      <c r="AD1062" s="20">
        <v>0.54253822579889599</v>
      </c>
      <c r="AE1062" s="20">
        <v>1</v>
      </c>
      <c r="AF1062" s="15">
        <v>0.4375</v>
      </c>
      <c r="AG1062" s="16">
        <v>14</v>
      </c>
      <c r="AH1062" s="16">
        <v>18</v>
      </c>
      <c r="AI1062" s="22">
        <v>1</v>
      </c>
      <c r="AJ1062" s="22">
        <v>0.62061856165287299</v>
      </c>
      <c r="AK1062" s="22">
        <v>1</v>
      </c>
      <c r="AL1062" s="18">
        <f t="shared" si="144"/>
        <v>1</v>
      </c>
      <c r="AM1062" s="18">
        <f t="shared" si="145"/>
        <v>1</v>
      </c>
      <c r="AN1062" s="18">
        <f t="shared" si="146"/>
        <v>1</v>
      </c>
      <c r="AO1062" s="18">
        <f t="shared" si="147"/>
        <v>1</v>
      </c>
      <c r="AP1062" s="18">
        <f t="shared" si="148"/>
        <v>1</v>
      </c>
      <c r="AQ1062" s="18">
        <f t="shared" si="149"/>
        <v>1</v>
      </c>
      <c r="AR1062" s="18">
        <f t="shared" si="150"/>
        <v>0</v>
      </c>
      <c r="AS1062" s="18">
        <f t="shared" si="151"/>
        <v>0</v>
      </c>
      <c r="AT1062" s="18">
        <f t="shared" si="152"/>
        <v>0</v>
      </c>
      <c r="AV1062" s="1" t="s">
        <v>48320</v>
      </c>
      <c r="AW1062" s="1" t="s">
        <v>48321</v>
      </c>
      <c r="AX1062" s="1" t="s">
        <v>48322</v>
      </c>
      <c r="AY1062" s="1" t="s">
        <v>48323</v>
      </c>
      <c r="AZ1062" s="1" t="s">
        <v>48324</v>
      </c>
      <c r="BA1062" s="1">
        <v>151</v>
      </c>
      <c r="BB1062" s="1" t="s">
        <v>48325</v>
      </c>
      <c r="BF1062" s="1" t="s">
        <v>4772</v>
      </c>
      <c r="BG1062" s="1" t="s">
        <v>130</v>
      </c>
      <c r="BH1062" s="1" t="s">
        <v>48326</v>
      </c>
      <c r="BL1062" s="1">
        <v>0</v>
      </c>
      <c r="BM1062" s="1" t="s">
        <v>306</v>
      </c>
      <c r="BR1062" s="1" t="s">
        <v>48327</v>
      </c>
      <c r="BS1062" s="1">
        <v>0.68700000000000006</v>
      </c>
      <c r="BU1062" s="1" t="s">
        <v>4</v>
      </c>
    </row>
    <row r="1063" spans="1:73" x14ac:dyDescent="0.25">
      <c r="A1063" s="2" t="s">
        <v>48328</v>
      </c>
      <c r="B1063" s="1">
        <v>145864</v>
      </c>
      <c r="C1063" s="1">
        <v>15</v>
      </c>
      <c r="D1063" s="1">
        <v>89421395</v>
      </c>
      <c r="E1063" s="1">
        <v>89421395</v>
      </c>
      <c r="F1063" s="1" t="s">
        <v>6</v>
      </c>
      <c r="G1063" s="2" t="s">
        <v>48329</v>
      </c>
      <c r="H1063" s="2" t="s">
        <v>48331</v>
      </c>
      <c r="I1063" s="2" t="s">
        <v>48332</v>
      </c>
      <c r="J1063" s="2" t="s">
        <v>48333</v>
      </c>
      <c r="K1063" s="2" t="s">
        <v>49</v>
      </c>
      <c r="L1063" s="1" t="s">
        <v>50</v>
      </c>
      <c r="M1063" s="1" t="s">
        <v>51</v>
      </c>
      <c r="N1063" s="1" t="s">
        <v>52</v>
      </c>
      <c r="O1063" s="1" t="s">
        <v>52</v>
      </c>
      <c r="R1063" s="1" t="s">
        <v>48330</v>
      </c>
      <c r="S1063" s="1" t="s">
        <v>10</v>
      </c>
      <c r="T1063" s="1">
        <v>5</v>
      </c>
      <c r="U1063" s="1">
        <v>1017</v>
      </c>
      <c r="V1063" s="3">
        <v>1</v>
      </c>
      <c r="W1063" s="12" t="e">
        <v>#N/A</v>
      </c>
      <c r="X1063" s="12" t="e">
        <v>#N/A</v>
      </c>
      <c r="Y1063" s="12" t="e">
        <v>#N/A</v>
      </c>
      <c r="Z1063" s="9">
        <v>0.213028</v>
      </c>
      <c r="AA1063" s="10">
        <v>121</v>
      </c>
      <c r="AB1063" s="10">
        <v>447</v>
      </c>
      <c r="AC1063" s="20">
        <v>0.98</v>
      </c>
      <c r="AD1063" s="20">
        <v>0.70681384571650596</v>
      </c>
      <c r="AE1063" s="20">
        <v>1</v>
      </c>
      <c r="AF1063" s="15">
        <v>0.30445899999999998</v>
      </c>
      <c r="AG1063" s="16">
        <v>239</v>
      </c>
      <c r="AH1063" s="16">
        <v>546</v>
      </c>
      <c r="AI1063" s="22">
        <v>1</v>
      </c>
      <c r="AJ1063" s="22">
        <v>0.85242048070197896</v>
      </c>
      <c r="AK1063" s="22">
        <v>1</v>
      </c>
      <c r="AL1063" s="18">
        <f t="shared" si="144"/>
        <v>1</v>
      </c>
      <c r="AM1063" s="18">
        <f t="shared" si="145"/>
        <v>1</v>
      </c>
      <c r="AN1063" s="18">
        <f t="shared" si="146"/>
        <v>1</v>
      </c>
      <c r="AO1063" s="18">
        <f t="shared" si="147"/>
        <v>1</v>
      </c>
      <c r="AP1063" s="18">
        <f t="shared" si="148"/>
        <v>1</v>
      </c>
      <c r="AQ1063" s="18">
        <f t="shared" si="149"/>
        <v>1</v>
      </c>
      <c r="AR1063" s="18">
        <f t="shared" si="150"/>
        <v>0</v>
      </c>
      <c r="AS1063" s="18">
        <f t="shared" si="151"/>
        <v>0</v>
      </c>
      <c r="AT1063" s="18">
        <f t="shared" si="152"/>
        <v>0</v>
      </c>
      <c r="AU1063" s="1" t="s">
        <v>48334</v>
      </c>
      <c r="AV1063" s="1" t="s">
        <v>48335</v>
      </c>
      <c r="AW1063" s="1" t="s">
        <v>48336</v>
      </c>
      <c r="AX1063" s="1" t="s">
        <v>48337</v>
      </c>
      <c r="AY1063" s="1" t="s">
        <v>48338</v>
      </c>
      <c r="AZ1063" s="1" t="s">
        <v>48339</v>
      </c>
      <c r="BA1063" s="1">
        <v>297</v>
      </c>
      <c r="BB1063" s="1" t="s">
        <v>48340</v>
      </c>
      <c r="BF1063" s="1" t="s">
        <v>4772</v>
      </c>
      <c r="BG1063" s="1" t="s">
        <v>130</v>
      </c>
      <c r="BH1063" s="1" t="s">
        <v>48326</v>
      </c>
      <c r="BL1063" s="1">
        <v>0</v>
      </c>
      <c r="BM1063" s="1" t="s">
        <v>15393</v>
      </c>
      <c r="BR1063" s="1" t="s">
        <v>48341</v>
      </c>
      <c r="BS1063" s="1">
        <v>0.64200000000000002</v>
      </c>
      <c r="BU1063" s="1" t="s">
        <v>4</v>
      </c>
    </row>
    <row r="1064" spans="1:73" x14ac:dyDescent="0.25">
      <c r="A1064" s="2" t="s">
        <v>48342</v>
      </c>
      <c r="B1064" s="1">
        <v>3044</v>
      </c>
      <c r="C1064" s="1">
        <v>11</v>
      </c>
      <c r="D1064" s="1">
        <v>5264433</v>
      </c>
      <c r="E1064" s="1">
        <v>5264433</v>
      </c>
      <c r="F1064" s="1" t="s">
        <v>6</v>
      </c>
      <c r="G1064" s="2" t="s">
        <v>48343</v>
      </c>
      <c r="H1064" s="2" t="s">
        <v>48345</v>
      </c>
      <c r="I1064" s="2" t="s">
        <v>48346</v>
      </c>
      <c r="J1064" s="2" t="s">
        <v>48347</v>
      </c>
      <c r="K1064" s="2" t="s">
        <v>49</v>
      </c>
      <c r="L1064" s="1" t="s">
        <v>50</v>
      </c>
      <c r="M1064" s="1" t="s">
        <v>51</v>
      </c>
      <c r="N1064" s="1" t="s">
        <v>52</v>
      </c>
      <c r="O1064" s="1" t="s">
        <v>52</v>
      </c>
      <c r="R1064" s="1" t="s">
        <v>48344</v>
      </c>
      <c r="S1064" s="1" t="s">
        <v>10</v>
      </c>
      <c r="T1064" s="1">
        <v>2</v>
      </c>
      <c r="U1064" s="1">
        <v>269</v>
      </c>
      <c r="V1064" s="3">
        <v>1</v>
      </c>
      <c r="W1064" s="12" t="e">
        <v>#N/A</v>
      </c>
      <c r="X1064" s="12" t="e">
        <v>#N/A</v>
      </c>
      <c r="Y1064" s="12" t="e">
        <v>#N/A</v>
      </c>
      <c r="Z1064" s="9">
        <v>0.284553</v>
      </c>
      <c r="AA1064" s="10">
        <v>35</v>
      </c>
      <c r="AB1064" s="10">
        <v>88</v>
      </c>
      <c r="AC1064" s="20">
        <v>1</v>
      </c>
      <c r="AD1064" s="20">
        <v>0.65941597581484801</v>
      </c>
      <c r="AE1064" s="20">
        <v>1</v>
      </c>
      <c r="AF1064" s="15">
        <v>0.367925</v>
      </c>
      <c r="AG1064" s="16">
        <v>39</v>
      </c>
      <c r="AH1064" s="16">
        <v>67</v>
      </c>
      <c r="AI1064" s="22">
        <v>0.99</v>
      </c>
      <c r="AJ1064" s="22">
        <v>0.69348615628553001</v>
      </c>
      <c r="AK1064" s="22">
        <v>1</v>
      </c>
      <c r="AL1064" s="18">
        <f t="shared" si="144"/>
        <v>1</v>
      </c>
      <c r="AM1064" s="18">
        <f t="shared" si="145"/>
        <v>1</v>
      </c>
      <c r="AN1064" s="18">
        <f t="shared" si="146"/>
        <v>1</v>
      </c>
      <c r="AO1064" s="18">
        <f t="shared" si="147"/>
        <v>1</v>
      </c>
      <c r="AP1064" s="18">
        <f t="shared" si="148"/>
        <v>1</v>
      </c>
      <c r="AQ1064" s="18">
        <f t="shared" si="149"/>
        <v>1</v>
      </c>
      <c r="AR1064" s="18">
        <f t="shared" si="150"/>
        <v>0</v>
      </c>
      <c r="AS1064" s="18">
        <f t="shared" si="151"/>
        <v>0</v>
      </c>
      <c r="AT1064" s="18">
        <f t="shared" si="152"/>
        <v>0</v>
      </c>
      <c r="AV1064" s="1" t="s">
        <v>48348</v>
      </c>
      <c r="AZ1064" s="1" t="s">
        <v>48349</v>
      </c>
      <c r="BL1064" s="1">
        <v>0</v>
      </c>
      <c r="BR1064" s="1" t="s">
        <v>48350</v>
      </c>
      <c r="BS1064" s="1">
        <v>0.49299999999999999</v>
      </c>
      <c r="BU1064" s="1" t="s">
        <v>4</v>
      </c>
    </row>
    <row r="1065" spans="1:73" x14ac:dyDescent="0.25">
      <c r="A1065" s="2" t="s">
        <v>8253</v>
      </c>
      <c r="B1065" s="1">
        <v>3046</v>
      </c>
      <c r="C1065" s="1">
        <v>11</v>
      </c>
      <c r="D1065" s="1">
        <v>5290877</v>
      </c>
      <c r="E1065" s="1">
        <v>5290877</v>
      </c>
      <c r="F1065" s="1" t="s">
        <v>6</v>
      </c>
      <c r="G1065" s="2" t="s">
        <v>48352</v>
      </c>
      <c r="H1065" s="2" t="s">
        <v>48353</v>
      </c>
      <c r="I1065" s="2" t="s">
        <v>48354</v>
      </c>
      <c r="J1065" s="2" t="s">
        <v>48355</v>
      </c>
      <c r="K1065" s="2" t="s">
        <v>49</v>
      </c>
      <c r="L1065" s="1" t="s">
        <v>50</v>
      </c>
      <c r="M1065" s="1" t="s">
        <v>51</v>
      </c>
      <c r="N1065" s="1" t="s">
        <v>52</v>
      </c>
      <c r="O1065" s="1" t="s">
        <v>52</v>
      </c>
      <c r="P1065" s="1" t="s">
        <v>48351</v>
      </c>
      <c r="R1065" s="1" t="s">
        <v>8255</v>
      </c>
      <c r="S1065" s="1" t="s">
        <v>10</v>
      </c>
      <c r="T1065" s="1">
        <v>2</v>
      </c>
      <c r="U1065" s="1">
        <v>375</v>
      </c>
      <c r="V1065" s="3">
        <v>1</v>
      </c>
      <c r="W1065" s="12" t="e">
        <v>#N/A</v>
      </c>
      <c r="X1065" s="12" t="e">
        <v>#N/A</v>
      </c>
      <c r="Y1065" s="12" t="e">
        <v>#N/A</v>
      </c>
      <c r="Z1065" s="9">
        <v>0.263158</v>
      </c>
      <c r="AA1065" s="10">
        <v>20</v>
      </c>
      <c r="AB1065" s="10">
        <v>56</v>
      </c>
      <c r="AC1065" s="20">
        <v>0.93</v>
      </c>
      <c r="AD1065" s="20">
        <v>0.55934587060265495</v>
      </c>
      <c r="AE1065" s="20">
        <v>1</v>
      </c>
      <c r="AF1065" s="15">
        <v>0.4</v>
      </c>
      <c r="AG1065" s="16">
        <v>50</v>
      </c>
      <c r="AH1065" s="16">
        <v>75</v>
      </c>
      <c r="AI1065" s="22">
        <v>1</v>
      </c>
      <c r="AJ1065" s="22">
        <v>0.76053214717400597</v>
      </c>
      <c r="AK1065" s="22">
        <v>1</v>
      </c>
      <c r="AL1065" s="18">
        <f t="shared" si="144"/>
        <v>1</v>
      </c>
      <c r="AM1065" s="18">
        <f t="shared" si="145"/>
        <v>1</v>
      </c>
      <c r="AN1065" s="18">
        <f t="shared" si="146"/>
        <v>1</v>
      </c>
      <c r="AO1065" s="18">
        <f t="shared" si="147"/>
        <v>1</v>
      </c>
      <c r="AP1065" s="18">
        <f t="shared" si="148"/>
        <v>1</v>
      </c>
      <c r="AQ1065" s="18">
        <f t="shared" si="149"/>
        <v>1</v>
      </c>
      <c r="AR1065" s="18">
        <f t="shared" si="150"/>
        <v>0</v>
      </c>
      <c r="AS1065" s="18">
        <f t="shared" si="151"/>
        <v>0</v>
      </c>
      <c r="AT1065" s="18">
        <f t="shared" si="152"/>
        <v>0</v>
      </c>
      <c r="AU1065" s="1" t="s">
        <v>48356</v>
      </c>
      <c r="AV1065" s="1" t="s">
        <v>8260</v>
      </c>
      <c r="AW1065" s="1" t="s">
        <v>8261</v>
      </c>
      <c r="AX1065" s="1" t="s">
        <v>8262</v>
      </c>
      <c r="AY1065" s="1" t="s">
        <v>8263</v>
      </c>
      <c r="AZ1065" s="1" t="s">
        <v>8264</v>
      </c>
      <c r="BA1065" s="1">
        <v>41</v>
      </c>
      <c r="BF1065" s="1" t="s">
        <v>8265</v>
      </c>
      <c r="BG1065" s="1" t="s">
        <v>8266</v>
      </c>
      <c r="BH1065" s="1" t="s">
        <v>8267</v>
      </c>
      <c r="BL1065" s="1">
        <v>0</v>
      </c>
      <c r="BN1065" s="1" t="s">
        <v>3951</v>
      </c>
      <c r="BP1065" s="1" t="s">
        <v>8268</v>
      </c>
      <c r="BR1065" s="1" t="s">
        <v>48357</v>
      </c>
      <c r="BS1065" s="1">
        <v>0.45800000000000002</v>
      </c>
      <c r="BU1065" s="1" t="s">
        <v>4</v>
      </c>
    </row>
    <row r="1066" spans="1:73" x14ac:dyDescent="0.25">
      <c r="A1066" s="2" t="s">
        <v>48358</v>
      </c>
      <c r="B1066" s="1">
        <v>3055</v>
      </c>
      <c r="C1066" s="1">
        <v>20</v>
      </c>
      <c r="D1066" s="1">
        <v>30689223</v>
      </c>
      <c r="E1066" s="1">
        <v>30689223</v>
      </c>
      <c r="F1066" s="1" t="s">
        <v>6</v>
      </c>
      <c r="G1066" s="2" t="s">
        <v>48359</v>
      </c>
      <c r="H1066" s="2" t="s">
        <v>48361</v>
      </c>
      <c r="I1066" s="2" t="s">
        <v>48362</v>
      </c>
      <c r="J1066" s="2" t="s">
        <v>48363</v>
      </c>
      <c r="K1066" s="2" t="s">
        <v>718</v>
      </c>
      <c r="L1066" s="1" t="s">
        <v>50</v>
      </c>
      <c r="M1066" s="1" t="s">
        <v>90</v>
      </c>
      <c r="N1066" s="1" t="s">
        <v>31</v>
      </c>
      <c r="O1066" s="1" t="s">
        <v>31</v>
      </c>
      <c r="R1066" s="1" t="s">
        <v>48360</v>
      </c>
      <c r="S1066" s="1" t="s">
        <v>6</v>
      </c>
      <c r="T1066" s="1">
        <v>13</v>
      </c>
      <c r="U1066" s="1">
        <v>1653</v>
      </c>
      <c r="V1066" s="3">
        <v>1</v>
      </c>
      <c r="W1066" s="12">
        <v>1</v>
      </c>
      <c r="X1066" s="12">
        <v>1</v>
      </c>
      <c r="Y1066" s="12" t="e">
        <v>#N/A</v>
      </c>
      <c r="Z1066" s="9">
        <v>0.13761499999999999</v>
      </c>
      <c r="AA1066" s="10">
        <v>15</v>
      </c>
      <c r="AB1066" s="10">
        <v>94</v>
      </c>
      <c r="AC1066" s="20">
        <v>0.64</v>
      </c>
      <c r="AD1066" s="20">
        <v>0.353357290853346</v>
      </c>
      <c r="AE1066" s="20">
        <v>0.95072620772911198</v>
      </c>
      <c r="AF1066" s="15">
        <v>0.21787699999999999</v>
      </c>
      <c r="AG1066" s="16">
        <v>39</v>
      </c>
      <c r="AH1066" s="16">
        <v>140</v>
      </c>
      <c r="AI1066" s="22">
        <v>0.81</v>
      </c>
      <c r="AJ1066" s="22">
        <v>0.56364097442459604</v>
      </c>
      <c r="AK1066" s="22">
        <v>0.98237197782991603</v>
      </c>
      <c r="AL1066" s="18">
        <f t="shared" si="144"/>
        <v>1</v>
      </c>
      <c r="AM1066" s="18">
        <f t="shared" si="145"/>
        <v>1</v>
      </c>
      <c r="AN1066" s="18">
        <f t="shared" si="146"/>
        <v>0</v>
      </c>
      <c r="AO1066" s="18">
        <f t="shared" si="147"/>
        <v>1</v>
      </c>
      <c r="AP1066" s="18">
        <f t="shared" si="148"/>
        <v>1</v>
      </c>
      <c r="AQ1066" s="18">
        <f t="shared" si="149"/>
        <v>1</v>
      </c>
      <c r="AR1066" s="18">
        <f t="shared" si="150"/>
        <v>0</v>
      </c>
      <c r="AS1066" s="18">
        <f t="shared" si="151"/>
        <v>0</v>
      </c>
      <c r="AT1066" s="18">
        <f t="shared" si="152"/>
        <v>0</v>
      </c>
      <c r="AU1066" s="1" t="s">
        <v>48364</v>
      </c>
      <c r="AV1066" s="1" t="s">
        <v>48365</v>
      </c>
      <c r="AW1066" s="1" t="s">
        <v>48366</v>
      </c>
      <c r="AX1066" s="1" t="s">
        <v>48367</v>
      </c>
      <c r="AY1066" s="1" t="s">
        <v>48368</v>
      </c>
      <c r="AZ1066" s="1" t="s">
        <v>48369</v>
      </c>
      <c r="BA1066" s="1">
        <v>494</v>
      </c>
      <c r="BB1066" s="1" t="s">
        <v>483</v>
      </c>
      <c r="BF1066" s="1" t="s">
        <v>48370</v>
      </c>
      <c r="BG1066" s="1" t="s">
        <v>48371</v>
      </c>
      <c r="BH1066" s="1" t="s">
        <v>46973</v>
      </c>
      <c r="BK1066" s="1" t="s">
        <v>48372</v>
      </c>
      <c r="BL1066" s="1">
        <v>9</v>
      </c>
      <c r="BO1066" s="1" t="s">
        <v>48373</v>
      </c>
      <c r="BR1066" s="1" t="s">
        <v>48374</v>
      </c>
      <c r="BS1066" s="1">
        <v>0.56200000000000006</v>
      </c>
      <c r="BU1066" s="1" t="s">
        <v>4</v>
      </c>
    </row>
    <row r="1067" spans="1:73" x14ac:dyDescent="0.25">
      <c r="A1067" s="2" t="s">
        <v>48375</v>
      </c>
      <c r="B1067" s="1">
        <v>3062</v>
      </c>
      <c r="C1067" s="1">
        <v>6</v>
      </c>
      <c r="D1067" s="1">
        <v>55142270</v>
      </c>
      <c r="E1067" s="1">
        <v>55142270</v>
      </c>
      <c r="F1067" s="1" t="s">
        <v>6</v>
      </c>
      <c r="G1067" s="2" t="s">
        <v>48376</v>
      </c>
      <c r="H1067" s="2" t="s">
        <v>48378</v>
      </c>
      <c r="I1067" s="2" t="s">
        <v>48379</v>
      </c>
      <c r="J1067" s="2" t="s">
        <v>48380</v>
      </c>
      <c r="K1067" s="2" t="s">
        <v>135</v>
      </c>
      <c r="L1067" s="1" t="s">
        <v>50</v>
      </c>
      <c r="M1067" s="1" t="s">
        <v>90</v>
      </c>
      <c r="N1067" s="1" t="s">
        <v>31</v>
      </c>
      <c r="O1067" s="1" t="s">
        <v>31</v>
      </c>
      <c r="R1067" s="1" t="s">
        <v>48377</v>
      </c>
      <c r="S1067" s="1" t="s">
        <v>6</v>
      </c>
      <c r="T1067" s="1">
        <v>5</v>
      </c>
      <c r="U1067" s="1">
        <v>1170</v>
      </c>
      <c r="V1067" s="3">
        <v>1</v>
      </c>
      <c r="W1067" s="12" t="e">
        <v>#N/A</v>
      </c>
      <c r="X1067" s="12" t="e">
        <v>#N/A</v>
      </c>
      <c r="Y1067" s="12" t="e">
        <v>#N/A</v>
      </c>
      <c r="Z1067" s="9">
        <v>0.25892900000000002</v>
      </c>
      <c r="AA1067" s="10">
        <v>29</v>
      </c>
      <c r="AB1067" s="10">
        <v>83</v>
      </c>
      <c r="AC1067" s="20">
        <v>0.92</v>
      </c>
      <c r="AD1067" s="20">
        <v>0.593906608474566</v>
      </c>
      <c r="AE1067" s="20">
        <v>1</v>
      </c>
      <c r="AF1067" s="15">
        <v>0.32</v>
      </c>
      <c r="AG1067" s="16">
        <v>40</v>
      </c>
      <c r="AH1067" s="16">
        <v>85</v>
      </c>
      <c r="AI1067" s="22">
        <v>0.86</v>
      </c>
      <c r="AJ1067" s="22">
        <v>0.616909412571507</v>
      </c>
      <c r="AK1067" s="22">
        <v>0.98769357951584902</v>
      </c>
      <c r="AL1067" s="18">
        <f t="shared" si="144"/>
        <v>1</v>
      </c>
      <c r="AM1067" s="18">
        <f t="shared" si="145"/>
        <v>1</v>
      </c>
      <c r="AN1067" s="18">
        <f t="shared" si="146"/>
        <v>1</v>
      </c>
      <c r="AO1067" s="18">
        <f t="shared" si="147"/>
        <v>1</v>
      </c>
      <c r="AP1067" s="18">
        <f t="shared" si="148"/>
        <v>1</v>
      </c>
      <c r="AQ1067" s="18">
        <f t="shared" si="149"/>
        <v>1</v>
      </c>
      <c r="AR1067" s="18">
        <f t="shared" si="150"/>
        <v>0</v>
      </c>
      <c r="AS1067" s="18">
        <f t="shared" si="151"/>
        <v>0</v>
      </c>
      <c r="AT1067" s="18">
        <f t="shared" si="152"/>
        <v>0</v>
      </c>
      <c r="AU1067" s="1" t="s">
        <v>48381</v>
      </c>
      <c r="AV1067" s="1" t="s">
        <v>48382</v>
      </c>
      <c r="AW1067" s="1" t="s">
        <v>48383</v>
      </c>
      <c r="AX1067" s="1" t="s">
        <v>48384</v>
      </c>
      <c r="AY1067" s="1" t="s">
        <v>48385</v>
      </c>
      <c r="AZ1067" s="1" t="s">
        <v>48386</v>
      </c>
      <c r="BA1067" s="1">
        <v>285</v>
      </c>
      <c r="BB1067" s="1" t="s">
        <v>390</v>
      </c>
      <c r="BF1067" s="1" t="s">
        <v>48387</v>
      </c>
      <c r="BG1067" s="1" t="s">
        <v>82</v>
      </c>
      <c r="BH1067" s="1" t="s">
        <v>32520</v>
      </c>
      <c r="BK1067" s="1" t="s">
        <v>48388</v>
      </c>
      <c r="BL1067" s="1">
        <v>6</v>
      </c>
      <c r="BM1067" s="1" t="s">
        <v>48389</v>
      </c>
      <c r="BO1067" s="1" t="s">
        <v>23676</v>
      </c>
      <c r="BR1067" s="1" t="s">
        <v>48390</v>
      </c>
      <c r="BS1067" s="1">
        <v>0.50700000000000001</v>
      </c>
      <c r="BU1067" s="1" t="s">
        <v>4</v>
      </c>
    </row>
    <row r="1068" spans="1:73" x14ac:dyDescent="0.25">
      <c r="A1068" s="2" t="s">
        <v>48391</v>
      </c>
      <c r="B1068" s="1">
        <v>8841</v>
      </c>
      <c r="C1068" s="1">
        <v>5</v>
      </c>
      <c r="D1068" s="1">
        <v>141004894</v>
      </c>
      <c r="E1068" s="1">
        <v>141004894</v>
      </c>
      <c r="F1068" s="1" t="s">
        <v>6</v>
      </c>
      <c r="G1068" s="2" t="s">
        <v>48392</v>
      </c>
      <c r="H1068" s="2" t="s">
        <v>48394</v>
      </c>
      <c r="I1068" s="2" t="s">
        <v>48395</v>
      </c>
      <c r="J1068" s="2" t="s">
        <v>48396</v>
      </c>
      <c r="K1068" s="2" t="s">
        <v>135</v>
      </c>
      <c r="L1068" s="1" t="s">
        <v>50</v>
      </c>
      <c r="M1068" s="1" t="s">
        <v>51</v>
      </c>
      <c r="N1068" s="1" t="s">
        <v>31</v>
      </c>
      <c r="O1068" s="1" t="s">
        <v>31</v>
      </c>
      <c r="R1068" s="1" t="s">
        <v>48393</v>
      </c>
      <c r="S1068" s="1" t="s">
        <v>10</v>
      </c>
      <c r="T1068" s="1">
        <v>14</v>
      </c>
      <c r="U1068" s="1">
        <v>1164</v>
      </c>
      <c r="V1068" s="3">
        <v>1</v>
      </c>
      <c r="W1068" s="12" t="e">
        <v>#N/A</v>
      </c>
      <c r="X1068" s="12" t="e">
        <v>#N/A</v>
      </c>
      <c r="Y1068" s="12" t="e">
        <v>#N/A</v>
      </c>
      <c r="Z1068" s="9">
        <v>0.24367800000000001</v>
      </c>
      <c r="AA1068" s="10">
        <v>106</v>
      </c>
      <c r="AB1068" s="10">
        <v>329</v>
      </c>
      <c r="AC1068" s="20">
        <v>0.86</v>
      </c>
      <c r="AD1068" s="20">
        <v>0.64864298968210898</v>
      </c>
      <c r="AE1068" s="20">
        <v>0.98784606201233904</v>
      </c>
      <c r="AF1068" s="15">
        <v>0.37437599999999999</v>
      </c>
      <c r="AG1068" s="16">
        <v>225</v>
      </c>
      <c r="AH1068" s="16">
        <v>376</v>
      </c>
      <c r="AI1068" s="22">
        <v>1</v>
      </c>
      <c r="AJ1068" s="22">
        <v>0.81997202732250096</v>
      </c>
      <c r="AK1068" s="22">
        <v>1</v>
      </c>
      <c r="AL1068" s="18">
        <f t="shared" si="144"/>
        <v>1</v>
      </c>
      <c r="AM1068" s="18">
        <f t="shared" si="145"/>
        <v>1</v>
      </c>
      <c r="AN1068" s="18">
        <f t="shared" si="146"/>
        <v>1</v>
      </c>
      <c r="AO1068" s="18">
        <f t="shared" si="147"/>
        <v>1</v>
      </c>
      <c r="AP1068" s="18">
        <f t="shared" si="148"/>
        <v>1</v>
      </c>
      <c r="AQ1068" s="18">
        <f t="shared" si="149"/>
        <v>1</v>
      </c>
      <c r="AR1068" s="18">
        <f t="shared" si="150"/>
        <v>0</v>
      </c>
      <c r="AS1068" s="18">
        <f t="shared" si="151"/>
        <v>1</v>
      </c>
      <c r="AT1068" s="18">
        <f t="shared" si="152"/>
        <v>0</v>
      </c>
      <c r="AU1068" s="1" t="s">
        <v>48397</v>
      </c>
      <c r="AV1068" s="1" t="s">
        <v>48398</v>
      </c>
      <c r="AW1068" s="1" t="s">
        <v>48399</v>
      </c>
      <c r="AX1068" s="1" t="s">
        <v>48400</v>
      </c>
      <c r="AY1068" s="1" t="s">
        <v>48401</v>
      </c>
      <c r="AZ1068" s="1" t="s">
        <v>48402</v>
      </c>
      <c r="BA1068" s="1">
        <v>366</v>
      </c>
      <c r="BF1068" s="1" t="s">
        <v>48403</v>
      </c>
      <c r="BG1068" s="1" t="s">
        <v>48404</v>
      </c>
      <c r="BH1068" s="1" t="s">
        <v>48405</v>
      </c>
      <c r="BK1068" s="1" t="s">
        <v>170</v>
      </c>
      <c r="BL1068" s="1">
        <v>1</v>
      </c>
      <c r="BO1068" s="1" t="s">
        <v>6705</v>
      </c>
      <c r="BQ1068" s="1" t="s">
        <v>48406</v>
      </c>
      <c r="BR1068" s="1" t="s">
        <v>48407</v>
      </c>
      <c r="BS1068" s="1">
        <v>0.502</v>
      </c>
      <c r="BU1068" s="1" t="s">
        <v>4</v>
      </c>
    </row>
    <row r="1069" spans="1:73" x14ac:dyDescent="0.25">
      <c r="A1069" s="2" t="s">
        <v>48408</v>
      </c>
      <c r="B1069" s="1">
        <v>51564</v>
      </c>
      <c r="C1069" s="1">
        <v>12</v>
      </c>
      <c r="D1069" s="1">
        <v>48191214</v>
      </c>
      <c r="E1069" s="1">
        <v>48191214</v>
      </c>
      <c r="F1069" s="1" t="s">
        <v>6</v>
      </c>
      <c r="G1069" s="2" t="s">
        <v>48409</v>
      </c>
      <c r="H1069" s="2" t="s">
        <v>48411</v>
      </c>
      <c r="I1069" s="2" t="s">
        <v>48412</v>
      </c>
      <c r="J1069" s="2" t="s">
        <v>48413</v>
      </c>
      <c r="K1069" s="2" t="s">
        <v>49</v>
      </c>
      <c r="L1069" s="1" t="s">
        <v>50</v>
      </c>
      <c r="M1069" s="1" t="s">
        <v>90</v>
      </c>
      <c r="N1069" s="1" t="s">
        <v>31</v>
      </c>
      <c r="O1069" s="1" t="s">
        <v>31</v>
      </c>
      <c r="R1069" s="1" t="s">
        <v>48410</v>
      </c>
      <c r="S1069" s="1" t="s">
        <v>10</v>
      </c>
      <c r="T1069" s="1">
        <v>4</v>
      </c>
      <c r="U1069" s="1">
        <v>628</v>
      </c>
      <c r="V1069" s="3">
        <v>1</v>
      </c>
      <c r="W1069" s="12" t="e">
        <v>#N/A</v>
      </c>
      <c r="X1069" s="12" t="e">
        <v>#N/A</v>
      </c>
      <c r="Y1069" s="12" t="e">
        <v>#N/A</v>
      </c>
      <c r="Z1069" s="9">
        <v>0.28458499999999998</v>
      </c>
      <c r="AA1069" s="10">
        <v>72</v>
      </c>
      <c r="AB1069" s="10">
        <v>181</v>
      </c>
      <c r="AC1069" s="20">
        <v>1</v>
      </c>
      <c r="AD1069" s="20">
        <v>0.72128743173659104</v>
      </c>
      <c r="AE1069" s="20">
        <v>1</v>
      </c>
      <c r="AF1069" s="15">
        <v>0.345304</v>
      </c>
      <c r="AG1069" s="16">
        <v>125</v>
      </c>
      <c r="AH1069" s="16">
        <v>237</v>
      </c>
      <c r="AI1069" s="22">
        <v>0.92</v>
      </c>
      <c r="AJ1069" s="22">
        <v>0.74146932171342605</v>
      </c>
      <c r="AK1069" s="22">
        <v>1</v>
      </c>
      <c r="AL1069" s="18">
        <f t="shared" si="144"/>
        <v>1</v>
      </c>
      <c r="AM1069" s="18">
        <f t="shared" si="145"/>
        <v>1</v>
      </c>
      <c r="AN1069" s="18">
        <f t="shared" si="146"/>
        <v>1</v>
      </c>
      <c r="AO1069" s="18">
        <f t="shared" si="147"/>
        <v>1</v>
      </c>
      <c r="AP1069" s="18">
        <f t="shared" si="148"/>
        <v>1</v>
      </c>
      <c r="AQ1069" s="18">
        <f t="shared" si="149"/>
        <v>1</v>
      </c>
      <c r="AR1069" s="18">
        <f t="shared" si="150"/>
        <v>0</v>
      </c>
      <c r="AS1069" s="18">
        <f t="shared" si="151"/>
        <v>0</v>
      </c>
      <c r="AT1069" s="18">
        <f t="shared" si="152"/>
        <v>0</v>
      </c>
      <c r="AU1069" s="1" t="s">
        <v>48414</v>
      </c>
      <c r="AX1069" s="1" t="s">
        <v>48415</v>
      </c>
      <c r="AY1069" s="1" t="s">
        <v>48416</v>
      </c>
      <c r="AZ1069" s="1" t="s">
        <v>48417</v>
      </c>
      <c r="BA1069" s="1">
        <v>138</v>
      </c>
      <c r="BB1069" s="1" t="s">
        <v>48418</v>
      </c>
      <c r="BF1069" s="1" t="s">
        <v>48419</v>
      </c>
      <c r="BG1069" s="1" t="s">
        <v>48420</v>
      </c>
      <c r="BH1069" s="1" t="s">
        <v>48421</v>
      </c>
      <c r="BK1069" s="1" t="s">
        <v>5816</v>
      </c>
      <c r="BL1069" s="1">
        <v>2</v>
      </c>
      <c r="BP1069" s="1" t="s">
        <v>48422</v>
      </c>
      <c r="BR1069" s="1" t="s">
        <v>48423</v>
      </c>
      <c r="BS1069" s="1">
        <v>0.61199999999999999</v>
      </c>
      <c r="BU1069" s="1" t="s">
        <v>4</v>
      </c>
    </row>
    <row r="1070" spans="1:73" x14ac:dyDescent="0.25">
      <c r="A1070" s="2" t="s">
        <v>23378</v>
      </c>
      <c r="B1070" s="1">
        <v>154150</v>
      </c>
      <c r="C1070" s="1">
        <v>6</v>
      </c>
      <c r="D1070" s="1">
        <v>22570467</v>
      </c>
      <c r="E1070" s="1">
        <v>22570467</v>
      </c>
      <c r="F1070" s="1" t="s">
        <v>6</v>
      </c>
      <c r="G1070" s="2" t="s">
        <v>48424</v>
      </c>
      <c r="H1070" s="2" t="s">
        <v>48425</v>
      </c>
      <c r="I1070" s="2" t="s">
        <v>48426</v>
      </c>
      <c r="J1070" s="2" t="s">
        <v>48427</v>
      </c>
      <c r="K1070" s="2" t="s">
        <v>135</v>
      </c>
      <c r="L1070" s="1" t="s">
        <v>50</v>
      </c>
      <c r="M1070" s="1" t="s">
        <v>90</v>
      </c>
      <c r="N1070" s="1" t="s">
        <v>31</v>
      </c>
      <c r="O1070" s="1" t="s">
        <v>31</v>
      </c>
      <c r="R1070" s="1" t="s">
        <v>23380</v>
      </c>
      <c r="S1070" s="1" t="s">
        <v>6</v>
      </c>
      <c r="T1070" s="1">
        <v>1</v>
      </c>
      <c r="U1070" s="1">
        <v>790</v>
      </c>
      <c r="V1070" s="3">
        <v>1</v>
      </c>
      <c r="W1070" s="12" t="e">
        <v>#N/A</v>
      </c>
      <c r="X1070" s="12" t="e">
        <v>#N/A</v>
      </c>
      <c r="Y1070" s="12" t="e">
        <v>#N/A</v>
      </c>
      <c r="Z1070" s="9">
        <v>8.3333000000000004E-2</v>
      </c>
      <c r="AA1070" s="10">
        <v>2</v>
      </c>
      <c r="AB1070" s="10">
        <v>22</v>
      </c>
      <c r="AC1070" s="20">
        <v>0.48</v>
      </c>
      <c r="AD1070" s="20">
        <v>0.12517142833700401</v>
      </c>
      <c r="AE1070" s="20">
        <v>0.96287385607979903</v>
      </c>
      <c r="AF1070" s="15">
        <v>0.22916700000000001</v>
      </c>
      <c r="AG1070" s="16">
        <v>11</v>
      </c>
      <c r="AH1070" s="16">
        <v>37</v>
      </c>
      <c r="AI1070" s="22">
        <v>1</v>
      </c>
      <c r="AJ1070" s="22">
        <v>0.51791094267691495</v>
      </c>
      <c r="AK1070" s="22">
        <v>1</v>
      </c>
      <c r="AL1070" s="18">
        <f t="shared" si="144"/>
        <v>1</v>
      </c>
      <c r="AM1070" s="18">
        <f t="shared" si="145"/>
        <v>0</v>
      </c>
      <c r="AN1070" s="18">
        <f t="shared" si="146"/>
        <v>0</v>
      </c>
      <c r="AO1070" s="18">
        <f t="shared" si="147"/>
        <v>1</v>
      </c>
      <c r="AP1070" s="18">
        <f t="shared" si="148"/>
        <v>1</v>
      </c>
      <c r="AQ1070" s="18">
        <f t="shared" si="149"/>
        <v>1</v>
      </c>
      <c r="AR1070" s="18">
        <f t="shared" si="150"/>
        <v>0</v>
      </c>
      <c r="AS1070" s="18">
        <f t="shared" si="151"/>
        <v>1</v>
      </c>
      <c r="AT1070" s="18">
        <f t="shared" si="152"/>
        <v>1</v>
      </c>
      <c r="AV1070" s="1" t="s">
        <v>23381</v>
      </c>
      <c r="AW1070" s="1" t="s">
        <v>23382</v>
      </c>
      <c r="AX1070" s="1" t="s">
        <v>23383</v>
      </c>
      <c r="AY1070" s="1" t="s">
        <v>23384</v>
      </c>
      <c r="AZ1070" s="1" t="s">
        <v>23385</v>
      </c>
      <c r="BA1070" s="1">
        <v>221</v>
      </c>
      <c r="BB1070" s="1" t="s">
        <v>277</v>
      </c>
      <c r="BL1070" s="1">
        <v>0</v>
      </c>
      <c r="BM1070" s="1" t="s">
        <v>23386</v>
      </c>
      <c r="BR1070" s="1" t="s">
        <v>48428</v>
      </c>
      <c r="BS1070" s="1">
        <v>0.67200000000000004</v>
      </c>
      <c r="BU1070" s="1" t="s">
        <v>4</v>
      </c>
    </row>
    <row r="1071" spans="1:73" x14ac:dyDescent="0.25">
      <c r="A1071" s="2" t="s">
        <v>48429</v>
      </c>
      <c r="B1071" s="1">
        <v>50810</v>
      </c>
      <c r="C1071" s="1">
        <v>15</v>
      </c>
      <c r="D1071" s="1">
        <v>83826189</v>
      </c>
      <c r="E1071" s="1">
        <v>83826189</v>
      </c>
      <c r="F1071" s="1" t="s">
        <v>6</v>
      </c>
      <c r="G1071" s="2" t="s">
        <v>48430</v>
      </c>
      <c r="H1071" s="2" t="s">
        <v>17039</v>
      </c>
      <c r="I1071" s="2" t="s">
        <v>48432</v>
      </c>
      <c r="J1071" s="2" t="s">
        <v>48433</v>
      </c>
      <c r="K1071" s="2" t="s">
        <v>49</v>
      </c>
      <c r="L1071" s="1" t="s">
        <v>50</v>
      </c>
      <c r="M1071" s="1" t="s">
        <v>51</v>
      </c>
      <c r="N1071" s="1" t="s">
        <v>52</v>
      </c>
      <c r="O1071" s="1" t="s">
        <v>52</v>
      </c>
      <c r="R1071" s="1" t="s">
        <v>48431</v>
      </c>
      <c r="S1071" s="1" t="s">
        <v>10</v>
      </c>
      <c r="T1071" s="1">
        <v>4</v>
      </c>
      <c r="U1071" s="1">
        <v>592</v>
      </c>
      <c r="V1071" s="3">
        <v>1</v>
      </c>
      <c r="W1071" s="12" t="e">
        <v>#N/A</v>
      </c>
      <c r="X1071" s="12" t="e">
        <v>#N/A</v>
      </c>
      <c r="Y1071" s="12" t="e">
        <v>#N/A</v>
      </c>
      <c r="Z1071" s="9">
        <v>0.16969699999999999</v>
      </c>
      <c r="AA1071" s="10">
        <v>28</v>
      </c>
      <c r="AB1071" s="10">
        <v>137</v>
      </c>
      <c r="AC1071" s="20">
        <v>0.78</v>
      </c>
      <c r="AD1071" s="20">
        <v>0.49263686205188401</v>
      </c>
      <c r="AE1071" s="20">
        <v>0.98091728870577399</v>
      </c>
      <c r="AF1071" s="15">
        <v>0.24022299999999999</v>
      </c>
      <c r="AG1071" s="16">
        <v>86</v>
      </c>
      <c r="AH1071" s="16">
        <v>272</v>
      </c>
      <c r="AI1071" s="22">
        <v>0.9</v>
      </c>
      <c r="AJ1071" s="22">
        <v>0.67452882377497103</v>
      </c>
      <c r="AK1071" s="22">
        <v>1</v>
      </c>
      <c r="AL1071" s="18">
        <f t="shared" si="144"/>
        <v>1</v>
      </c>
      <c r="AM1071" s="18">
        <f t="shared" si="145"/>
        <v>1</v>
      </c>
      <c r="AN1071" s="18">
        <f t="shared" si="146"/>
        <v>1</v>
      </c>
      <c r="AO1071" s="18">
        <f t="shared" si="147"/>
        <v>1</v>
      </c>
      <c r="AP1071" s="18">
        <f t="shared" si="148"/>
        <v>1</v>
      </c>
      <c r="AQ1071" s="18">
        <f t="shared" si="149"/>
        <v>1</v>
      </c>
      <c r="AR1071" s="18">
        <f t="shared" si="150"/>
        <v>0</v>
      </c>
      <c r="AS1071" s="18">
        <f t="shared" si="151"/>
        <v>0</v>
      </c>
      <c r="AT1071" s="18">
        <f t="shared" si="152"/>
        <v>0</v>
      </c>
      <c r="AV1071" s="1" t="s">
        <v>48434</v>
      </c>
      <c r="AW1071" s="1" t="s">
        <v>48435</v>
      </c>
      <c r="AX1071" s="1" t="s">
        <v>48436</v>
      </c>
      <c r="AY1071" s="1" t="s">
        <v>48437</v>
      </c>
      <c r="AZ1071" s="1" t="s">
        <v>48438</v>
      </c>
      <c r="BA1071" s="1">
        <v>146</v>
      </c>
      <c r="BB1071" s="1" t="s">
        <v>14033</v>
      </c>
      <c r="BF1071" s="1" t="s">
        <v>12046</v>
      </c>
      <c r="BG1071" s="1" t="s">
        <v>148</v>
      </c>
      <c r="BH1071" s="1" t="s">
        <v>35108</v>
      </c>
      <c r="BL1071" s="1">
        <v>0</v>
      </c>
      <c r="BR1071" s="1" t="s">
        <v>48439</v>
      </c>
      <c r="BS1071" s="1">
        <v>0.32800000000000001</v>
      </c>
      <c r="BU1071" s="1" t="s">
        <v>4</v>
      </c>
    </row>
    <row r="1072" spans="1:73" x14ac:dyDescent="0.25">
      <c r="A1072" s="2" t="s">
        <v>48440</v>
      </c>
      <c r="B1072" s="1">
        <v>25938</v>
      </c>
      <c r="C1072" s="1">
        <v>14</v>
      </c>
      <c r="D1072" s="1">
        <v>31855737</v>
      </c>
      <c r="E1072" s="1">
        <v>31855737</v>
      </c>
      <c r="F1072" s="1" t="s">
        <v>6</v>
      </c>
      <c r="G1072" s="2" t="s">
        <v>48441</v>
      </c>
      <c r="H1072" s="2" t="s">
        <v>48443</v>
      </c>
      <c r="I1072" s="2" t="s">
        <v>48444</v>
      </c>
      <c r="J1072" s="2" t="s">
        <v>48445</v>
      </c>
      <c r="K1072" s="2" t="s">
        <v>49</v>
      </c>
      <c r="L1072" s="1" t="s">
        <v>50</v>
      </c>
      <c r="M1072" s="1" t="s">
        <v>52</v>
      </c>
      <c r="N1072" s="1" t="s">
        <v>31</v>
      </c>
      <c r="O1072" s="1" t="s">
        <v>31</v>
      </c>
      <c r="R1072" s="1" t="s">
        <v>48442</v>
      </c>
      <c r="S1072" s="1" t="s">
        <v>10</v>
      </c>
      <c r="T1072" s="1">
        <v>3</v>
      </c>
      <c r="U1072" s="1">
        <v>432</v>
      </c>
      <c r="V1072" s="3">
        <v>1</v>
      </c>
      <c r="W1072" s="12" t="e">
        <v>#N/A</v>
      </c>
      <c r="X1072" s="12" t="e">
        <v>#N/A</v>
      </c>
      <c r="Y1072" s="12" t="e">
        <v>#N/A</v>
      </c>
      <c r="Z1072" s="9">
        <v>0.28384300000000001</v>
      </c>
      <c r="AA1072" s="10">
        <v>130</v>
      </c>
      <c r="AB1072" s="10">
        <v>328</v>
      </c>
      <c r="AC1072" s="20">
        <v>1</v>
      </c>
      <c r="AD1072" s="20">
        <v>0.75289005357979799</v>
      </c>
      <c r="AE1072" s="20">
        <v>1</v>
      </c>
      <c r="AF1072" s="15">
        <v>0.37828899999999999</v>
      </c>
      <c r="AG1072" s="16">
        <v>230</v>
      </c>
      <c r="AH1072" s="16">
        <v>378</v>
      </c>
      <c r="AI1072" s="22">
        <v>1</v>
      </c>
      <c r="AJ1072" s="22">
        <v>0.82683169743766205</v>
      </c>
      <c r="AK1072" s="22">
        <v>1</v>
      </c>
      <c r="AL1072" s="18">
        <f t="shared" si="144"/>
        <v>1</v>
      </c>
      <c r="AM1072" s="18">
        <f t="shared" si="145"/>
        <v>1</v>
      </c>
      <c r="AN1072" s="18">
        <f t="shared" si="146"/>
        <v>1</v>
      </c>
      <c r="AO1072" s="18">
        <f t="shared" si="147"/>
        <v>1</v>
      </c>
      <c r="AP1072" s="18">
        <f t="shared" si="148"/>
        <v>1</v>
      </c>
      <c r="AQ1072" s="18">
        <f t="shared" si="149"/>
        <v>1</v>
      </c>
      <c r="AR1072" s="18">
        <f t="shared" si="150"/>
        <v>0</v>
      </c>
      <c r="AS1072" s="18">
        <f t="shared" si="151"/>
        <v>0</v>
      </c>
      <c r="AT1072" s="18">
        <f t="shared" si="152"/>
        <v>0</v>
      </c>
      <c r="AU1072" s="1" t="s">
        <v>48446</v>
      </c>
      <c r="AV1072" s="1" t="s">
        <v>48447</v>
      </c>
      <c r="AW1072" s="1" t="s">
        <v>48448</v>
      </c>
      <c r="AX1072" s="1" t="s">
        <v>48449</v>
      </c>
      <c r="AY1072" s="1" t="s">
        <v>48450</v>
      </c>
      <c r="AZ1072" s="1" t="s">
        <v>48451</v>
      </c>
      <c r="BA1072" s="1">
        <v>406</v>
      </c>
      <c r="BH1072" s="1" t="s">
        <v>3772</v>
      </c>
      <c r="BK1072" s="1" t="s">
        <v>170</v>
      </c>
      <c r="BL1072" s="1">
        <v>1</v>
      </c>
      <c r="BM1072" s="1" t="s">
        <v>48452</v>
      </c>
      <c r="BO1072" s="1" t="s">
        <v>48453</v>
      </c>
      <c r="BP1072" s="1" t="s">
        <v>48454</v>
      </c>
      <c r="BR1072" s="1" t="s">
        <v>48455</v>
      </c>
      <c r="BS1072" s="1">
        <v>0.40799999999999997</v>
      </c>
      <c r="BU1072" s="1" t="s">
        <v>4</v>
      </c>
    </row>
    <row r="1073" spans="1:78" x14ac:dyDescent="0.25">
      <c r="A1073" s="2" t="s">
        <v>8304</v>
      </c>
      <c r="B1073" s="1">
        <v>54497</v>
      </c>
      <c r="C1073" s="1">
        <v>2</v>
      </c>
      <c r="D1073" s="1">
        <v>37229464</v>
      </c>
      <c r="E1073" s="1">
        <v>37229464</v>
      </c>
      <c r="F1073" s="1" t="s">
        <v>6</v>
      </c>
      <c r="G1073" s="2" t="s">
        <v>48456</v>
      </c>
      <c r="H1073" s="2" t="s">
        <v>48457</v>
      </c>
      <c r="I1073" s="2" t="s">
        <v>48458</v>
      </c>
      <c r="J1073" s="2" t="s">
        <v>48459</v>
      </c>
      <c r="K1073" s="2" t="s">
        <v>49</v>
      </c>
      <c r="L1073" s="1" t="s">
        <v>50</v>
      </c>
      <c r="M1073" s="1" t="s">
        <v>90</v>
      </c>
      <c r="N1073" s="1" t="s">
        <v>31</v>
      </c>
      <c r="O1073" s="1" t="s">
        <v>31</v>
      </c>
      <c r="R1073" s="1" t="s">
        <v>8306</v>
      </c>
      <c r="S1073" s="1" t="s">
        <v>10</v>
      </c>
      <c r="T1073" s="1">
        <v>32</v>
      </c>
      <c r="U1073" s="1">
        <v>5398</v>
      </c>
      <c r="V1073" s="3">
        <v>1</v>
      </c>
      <c r="W1073" s="12" t="e">
        <v>#N/A</v>
      </c>
      <c r="X1073" s="12" t="e">
        <v>#N/A</v>
      </c>
      <c r="Y1073" s="12" t="e">
        <v>#N/A</v>
      </c>
      <c r="Z1073" s="9">
        <v>0.25531900000000002</v>
      </c>
      <c r="AA1073" s="10">
        <v>120</v>
      </c>
      <c r="AB1073" s="10">
        <v>350</v>
      </c>
      <c r="AC1073" s="20">
        <v>0.91</v>
      </c>
      <c r="AD1073" s="20">
        <v>0.68413372911970205</v>
      </c>
      <c r="AE1073" s="20">
        <v>1</v>
      </c>
      <c r="AF1073" s="15">
        <v>0.34647</v>
      </c>
      <c r="AG1073" s="16">
        <v>211</v>
      </c>
      <c r="AH1073" s="16">
        <v>398</v>
      </c>
      <c r="AI1073" s="22">
        <v>0.93</v>
      </c>
      <c r="AJ1073" s="22">
        <v>0.76453649249545697</v>
      </c>
      <c r="AK1073" s="22">
        <v>1</v>
      </c>
      <c r="AL1073" s="18">
        <f t="shared" si="144"/>
        <v>1</v>
      </c>
      <c r="AM1073" s="18">
        <f t="shared" si="145"/>
        <v>1</v>
      </c>
      <c r="AN1073" s="18">
        <f t="shared" si="146"/>
        <v>1</v>
      </c>
      <c r="AO1073" s="18">
        <f t="shared" si="147"/>
        <v>1</v>
      </c>
      <c r="AP1073" s="18">
        <f t="shared" si="148"/>
        <v>1</v>
      </c>
      <c r="AQ1073" s="18">
        <f t="shared" si="149"/>
        <v>1</v>
      </c>
      <c r="AR1073" s="18">
        <f t="shared" si="150"/>
        <v>0</v>
      </c>
      <c r="AS1073" s="18">
        <f t="shared" si="151"/>
        <v>0</v>
      </c>
      <c r="AT1073" s="18">
        <f t="shared" si="152"/>
        <v>0</v>
      </c>
      <c r="AU1073" s="1" t="s">
        <v>48460</v>
      </c>
      <c r="AV1073" s="1" t="s">
        <v>8310</v>
      </c>
      <c r="AW1073" s="1" t="s">
        <v>8311</v>
      </c>
      <c r="AX1073" s="1" t="s">
        <v>8312</v>
      </c>
      <c r="AY1073" s="1" t="s">
        <v>8313</v>
      </c>
      <c r="AZ1073" s="1" t="s">
        <v>8314</v>
      </c>
      <c r="BA1073" s="1">
        <v>1768</v>
      </c>
      <c r="BH1073" s="1" t="s">
        <v>3772</v>
      </c>
      <c r="BK1073" s="1" t="s">
        <v>8315</v>
      </c>
      <c r="BL1073" s="1">
        <v>8</v>
      </c>
      <c r="BN1073" s="1" t="s">
        <v>8316</v>
      </c>
      <c r="BR1073" s="1" t="s">
        <v>48461</v>
      </c>
      <c r="BS1073" s="1">
        <v>0.41299999999999998</v>
      </c>
      <c r="BU1073" s="1" t="s">
        <v>4</v>
      </c>
    </row>
    <row r="1074" spans="1:78" x14ac:dyDescent="0.25">
      <c r="A1074" s="2" t="s">
        <v>23388</v>
      </c>
      <c r="B1074" s="1">
        <v>133558</v>
      </c>
      <c r="C1074" s="1">
        <v>5</v>
      </c>
      <c r="D1074" s="1">
        <v>41055931</v>
      </c>
      <c r="E1074" s="1">
        <v>41055931</v>
      </c>
      <c r="F1074" s="1" t="s">
        <v>6</v>
      </c>
      <c r="G1074" s="2" t="s">
        <v>48462</v>
      </c>
      <c r="H1074" s="2" t="s">
        <v>2205</v>
      </c>
      <c r="I1074" s="2" t="s">
        <v>48463</v>
      </c>
      <c r="J1074" s="2" t="s">
        <v>48464</v>
      </c>
      <c r="K1074" s="2" t="s">
        <v>49</v>
      </c>
      <c r="L1074" s="1" t="s">
        <v>50</v>
      </c>
      <c r="M1074" s="1" t="s">
        <v>51</v>
      </c>
      <c r="N1074" s="1" t="s">
        <v>52</v>
      </c>
      <c r="O1074" s="1" t="s">
        <v>52</v>
      </c>
      <c r="R1074" s="1" t="s">
        <v>23390</v>
      </c>
      <c r="S1074" s="1" t="s">
        <v>10</v>
      </c>
      <c r="T1074" s="1">
        <v>10</v>
      </c>
      <c r="U1074" s="1">
        <v>1436</v>
      </c>
      <c r="V1074" s="3">
        <v>1</v>
      </c>
      <c r="W1074" s="12" t="e">
        <v>#N/A</v>
      </c>
      <c r="X1074" s="12" t="e">
        <v>#N/A</v>
      </c>
      <c r="Y1074" s="12" t="e">
        <v>#N/A</v>
      </c>
      <c r="Z1074" s="9">
        <v>0.219388</v>
      </c>
      <c r="AA1074" s="10">
        <v>43</v>
      </c>
      <c r="AB1074" s="10">
        <v>153</v>
      </c>
      <c r="AC1074" s="20">
        <v>0.78</v>
      </c>
      <c r="AD1074" s="20">
        <v>0.537327378142338</v>
      </c>
      <c r="AE1074" s="20">
        <v>0.97494845949451703</v>
      </c>
      <c r="AF1074" s="15">
        <v>0.37623800000000002</v>
      </c>
      <c r="AG1074" s="16">
        <v>114</v>
      </c>
      <c r="AH1074" s="16">
        <v>189</v>
      </c>
      <c r="AI1074" s="22">
        <v>1</v>
      </c>
      <c r="AJ1074" s="22">
        <v>0.79177012947257197</v>
      </c>
      <c r="AK1074" s="22">
        <v>1</v>
      </c>
      <c r="AL1074" s="18">
        <f t="shared" si="144"/>
        <v>1</v>
      </c>
      <c r="AM1074" s="18">
        <f t="shared" si="145"/>
        <v>1</v>
      </c>
      <c r="AN1074" s="18">
        <f t="shared" si="146"/>
        <v>1</v>
      </c>
      <c r="AO1074" s="18">
        <f t="shared" si="147"/>
        <v>1</v>
      </c>
      <c r="AP1074" s="18">
        <f t="shared" si="148"/>
        <v>1</v>
      </c>
      <c r="AQ1074" s="18">
        <f t="shared" si="149"/>
        <v>1</v>
      </c>
      <c r="AR1074" s="18">
        <f t="shared" si="150"/>
        <v>0</v>
      </c>
      <c r="AS1074" s="18">
        <f t="shared" si="151"/>
        <v>1</v>
      </c>
      <c r="AT1074" s="18">
        <f t="shared" si="152"/>
        <v>1</v>
      </c>
      <c r="AU1074" s="1" t="s">
        <v>48465</v>
      </c>
      <c r="AV1074" s="1" t="s">
        <v>23395</v>
      </c>
      <c r="AW1074" s="1" t="s">
        <v>23396</v>
      </c>
      <c r="AX1074" s="1" t="s">
        <v>23397</v>
      </c>
      <c r="AY1074" s="1" t="s">
        <v>23398</v>
      </c>
      <c r="AZ1074" s="1" t="s">
        <v>23399</v>
      </c>
      <c r="BA1074" s="1">
        <v>316</v>
      </c>
      <c r="BB1074" s="1" t="s">
        <v>48466</v>
      </c>
      <c r="BH1074" s="1" t="s">
        <v>3772</v>
      </c>
      <c r="BK1074" s="1" t="s">
        <v>23401</v>
      </c>
      <c r="BL1074" s="1">
        <v>8</v>
      </c>
      <c r="BR1074" s="1" t="s">
        <v>48467</v>
      </c>
      <c r="BS1074" s="1">
        <v>0.41299999999999998</v>
      </c>
      <c r="BU1074" s="1" t="s">
        <v>4</v>
      </c>
    </row>
    <row r="1075" spans="1:78" x14ac:dyDescent="0.25">
      <c r="A1075" s="2" t="s">
        <v>48468</v>
      </c>
      <c r="B1075" s="1">
        <v>25831</v>
      </c>
      <c r="C1075" s="1">
        <v>14</v>
      </c>
      <c r="D1075" s="1">
        <v>31605847</v>
      </c>
      <c r="E1075" s="1">
        <v>31605847</v>
      </c>
      <c r="F1075" s="1" t="s">
        <v>6</v>
      </c>
      <c r="G1075" s="2" t="s">
        <v>48469</v>
      </c>
      <c r="H1075" s="2" t="s">
        <v>48471</v>
      </c>
      <c r="I1075" s="2" t="s">
        <v>48472</v>
      </c>
      <c r="J1075" s="2" t="s">
        <v>48473</v>
      </c>
      <c r="K1075" s="2" t="s">
        <v>49</v>
      </c>
      <c r="L1075" s="1" t="s">
        <v>50</v>
      </c>
      <c r="M1075" s="1" t="s">
        <v>90</v>
      </c>
      <c r="N1075" s="1" t="s">
        <v>31</v>
      </c>
      <c r="O1075" s="1" t="s">
        <v>31</v>
      </c>
      <c r="R1075" s="1" t="s">
        <v>48470</v>
      </c>
      <c r="S1075" s="1" t="s">
        <v>10</v>
      </c>
      <c r="T1075" s="1">
        <v>20</v>
      </c>
      <c r="U1075" s="1">
        <v>3493</v>
      </c>
      <c r="V1075" s="3">
        <v>1</v>
      </c>
      <c r="W1075" s="12" t="e">
        <v>#N/A</v>
      </c>
      <c r="X1075" s="12" t="e">
        <v>#N/A</v>
      </c>
      <c r="Y1075" s="12" t="e">
        <v>#N/A</v>
      </c>
      <c r="Z1075" s="9">
        <v>0.270096</v>
      </c>
      <c r="AA1075" s="10">
        <v>84</v>
      </c>
      <c r="AB1075" s="10">
        <v>227</v>
      </c>
      <c r="AC1075" s="20">
        <v>0.96</v>
      </c>
      <c r="AD1075" s="20">
        <v>0.70170650862170303</v>
      </c>
      <c r="AE1075" s="20">
        <v>1</v>
      </c>
      <c r="AF1075" s="15">
        <v>0.34615400000000002</v>
      </c>
      <c r="AG1075" s="16">
        <v>126</v>
      </c>
      <c r="AH1075" s="16">
        <v>238</v>
      </c>
      <c r="AI1075" s="22">
        <v>0.93</v>
      </c>
      <c r="AJ1075" s="22">
        <v>0.74343348384895303</v>
      </c>
      <c r="AK1075" s="22">
        <v>1</v>
      </c>
      <c r="AL1075" s="18">
        <f t="shared" si="144"/>
        <v>1</v>
      </c>
      <c r="AM1075" s="18">
        <f t="shared" si="145"/>
        <v>1</v>
      </c>
      <c r="AN1075" s="18">
        <f t="shared" si="146"/>
        <v>1</v>
      </c>
      <c r="AO1075" s="18">
        <f t="shared" si="147"/>
        <v>1</v>
      </c>
      <c r="AP1075" s="18">
        <f t="shared" si="148"/>
        <v>1</v>
      </c>
      <c r="AQ1075" s="18">
        <f t="shared" si="149"/>
        <v>1</v>
      </c>
      <c r="AR1075" s="18">
        <f t="shared" si="150"/>
        <v>0</v>
      </c>
      <c r="AS1075" s="18">
        <f t="shared" si="151"/>
        <v>0</v>
      </c>
      <c r="AT1075" s="18">
        <f t="shared" si="152"/>
        <v>0</v>
      </c>
      <c r="AU1075" s="1" t="s">
        <v>48474</v>
      </c>
      <c r="AV1075" s="1" t="s">
        <v>48475</v>
      </c>
      <c r="AW1075" s="1" t="s">
        <v>48476</v>
      </c>
      <c r="AX1075" s="1" t="s">
        <v>48477</v>
      </c>
      <c r="AY1075" s="1" t="s">
        <v>48478</v>
      </c>
      <c r="AZ1075" s="1" t="s">
        <v>48479</v>
      </c>
      <c r="BA1075" s="1">
        <v>1002</v>
      </c>
      <c r="BF1075" s="1" t="s">
        <v>48480</v>
      </c>
      <c r="BG1075" s="1" t="s">
        <v>4313</v>
      </c>
      <c r="BH1075" s="1" t="s">
        <v>48481</v>
      </c>
      <c r="BK1075" s="1" t="s">
        <v>48482</v>
      </c>
      <c r="BL1075" s="1">
        <v>5</v>
      </c>
      <c r="BM1075" s="1" t="s">
        <v>48483</v>
      </c>
      <c r="BO1075" s="1" t="s">
        <v>48484</v>
      </c>
      <c r="BP1075" s="1" t="s">
        <v>48485</v>
      </c>
      <c r="BR1075" s="1" t="s">
        <v>48486</v>
      </c>
      <c r="BS1075" s="1">
        <v>0.39800000000000002</v>
      </c>
      <c r="BU1075" s="1" t="s">
        <v>4</v>
      </c>
    </row>
    <row r="1076" spans="1:78" x14ac:dyDescent="0.25">
      <c r="A1076" s="2" t="s">
        <v>48487</v>
      </c>
      <c r="B1076" s="1">
        <v>23072</v>
      </c>
      <c r="C1076" s="1">
        <v>7</v>
      </c>
      <c r="D1076" s="1">
        <v>43495908</v>
      </c>
      <c r="E1076" s="1">
        <v>43495908</v>
      </c>
      <c r="F1076" s="1" t="s">
        <v>6</v>
      </c>
      <c r="G1076" s="2" t="s">
        <v>48488</v>
      </c>
      <c r="H1076" s="2" t="s">
        <v>48490</v>
      </c>
      <c r="I1076" s="2" t="s">
        <v>48491</v>
      </c>
      <c r="J1076" s="2" t="s">
        <v>48492</v>
      </c>
      <c r="K1076" s="2" t="s">
        <v>49</v>
      </c>
      <c r="L1076" s="1" t="s">
        <v>50</v>
      </c>
      <c r="M1076" s="1" t="s">
        <v>90</v>
      </c>
      <c r="N1076" s="1" t="s">
        <v>31</v>
      </c>
      <c r="O1076" s="1" t="s">
        <v>31</v>
      </c>
      <c r="R1076" s="1" t="s">
        <v>48489</v>
      </c>
      <c r="S1076" s="1" t="s">
        <v>6</v>
      </c>
      <c r="T1076" s="1">
        <v>13</v>
      </c>
      <c r="U1076" s="1">
        <v>3118</v>
      </c>
      <c r="V1076" s="3">
        <v>1</v>
      </c>
      <c r="W1076" s="12" t="e">
        <v>#N/A</v>
      </c>
      <c r="X1076" s="12" t="e">
        <v>#N/A</v>
      </c>
      <c r="Y1076" s="12" t="e">
        <v>#N/A</v>
      </c>
      <c r="Z1076" s="9">
        <v>0.18181800000000001</v>
      </c>
      <c r="AA1076" s="10">
        <v>38</v>
      </c>
      <c r="AB1076" s="10">
        <v>171</v>
      </c>
      <c r="AC1076" s="20">
        <v>0.76</v>
      </c>
      <c r="AD1076" s="20">
        <v>0.52135543734267198</v>
      </c>
      <c r="AE1076" s="20">
        <v>0.97867512302172399</v>
      </c>
      <c r="AF1076" s="15">
        <v>0.22145300000000001</v>
      </c>
      <c r="AG1076" s="16">
        <v>64</v>
      </c>
      <c r="AH1076" s="16">
        <v>225</v>
      </c>
      <c r="AI1076" s="22">
        <v>0.69</v>
      </c>
      <c r="AJ1076" s="22">
        <v>0.53560355041459695</v>
      </c>
      <c r="AK1076" s="22">
        <v>0.93610357739760597</v>
      </c>
      <c r="AL1076" s="18">
        <f t="shared" si="144"/>
        <v>1</v>
      </c>
      <c r="AM1076" s="18">
        <f t="shared" si="145"/>
        <v>1</v>
      </c>
      <c r="AN1076" s="18">
        <f t="shared" si="146"/>
        <v>1</v>
      </c>
      <c r="AO1076" s="18">
        <f t="shared" si="147"/>
        <v>1</v>
      </c>
      <c r="AP1076" s="18">
        <f t="shared" si="148"/>
        <v>1</v>
      </c>
      <c r="AQ1076" s="18">
        <f t="shared" si="149"/>
        <v>0</v>
      </c>
      <c r="AR1076" s="18">
        <f t="shared" si="150"/>
        <v>0</v>
      </c>
      <c r="AS1076" s="18">
        <f t="shared" si="151"/>
        <v>0</v>
      </c>
      <c r="AT1076" s="18">
        <f t="shared" si="152"/>
        <v>0</v>
      </c>
      <c r="AU1076" s="1" t="s">
        <v>48493</v>
      </c>
      <c r="AV1076" s="1" t="s">
        <v>48494</v>
      </c>
      <c r="AW1076" s="1" t="s">
        <v>48495</v>
      </c>
      <c r="AX1076" s="1" t="s">
        <v>48496</v>
      </c>
      <c r="AY1076" s="1" t="s">
        <v>48497</v>
      </c>
      <c r="AZ1076" s="1" t="s">
        <v>48498</v>
      </c>
      <c r="BA1076" s="1">
        <v>838</v>
      </c>
      <c r="BB1076" s="1" t="s">
        <v>48499</v>
      </c>
      <c r="BF1076" s="1" t="s">
        <v>48480</v>
      </c>
      <c r="BG1076" s="1" t="s">
        <v>2313</v>
      </c>
      <c r="BH1076" s="1" t="s">
        <v>8346</v>
      </c>
      <c r="BI1076" s="1" t="s">
        <v>48500</v>
      </c>
      <c r="BK1076" s="1" t="s">
        <v>48501</v>
      </c>
      <c r="BL1076" s="1">
        <v>23</v>
      </c>
      <c r="BR1076" s="1" t="s">
        <v>48502</v>
      </c>
      <c r="BS1076" s="1">
        <v>0.51700000000000002</v>
      </c>
      <c r="BU1076" s="1" t="s">
        <v>4</v>
      </c>
    </row>
    <row r="1077" spans="1:78" x14ac:dyDescent="0.25">
      <c r="A1077" s="2" t="s">
        <v>48503</v>
      </c>
      <c r="B1077" s="1">
        <v>57520</v>
      </c>
      <c r="C1077" s="1">
        <v>2</v>
      </c>
      <c r="D1077" s="1">
        <v>197184375</v>
      </c>
      <c r="E1077" s="1">
        <v>197184375</v>
      </c>
      <c r="F1077" s="1" t="s">
        <v>6</v>
      </c>
      <c r="G1077" s="2" t="s">
        <v>48504</v>
      </c>
      <c r="H1077" s="2" t="s">
        <v>48506</v>
      </c>
      <c r="I1077" s="2" t="s">
        <v>48507</v>
      </c>
      <c r="J1077" s="2" t="s">
        <v>48508</v>
      </c>
      <c r="K1077" s="2" t="s">
        <v>135</v>
      </c>
      <c r="L1077" s="1" t="s">
        <v>50</v>
      </c>
      <c r="M1077" s="1" t="s">
        <v>51</v>
      </c>
      <c r="N1077" s="1" t="s">
        <v>52</v>
      </c>
      <c r="O1077" s="1" t="s">
        <v>52</v>
      </c>
      <c r="R1077" s="1" t="s">
        <v>48505</v>
      </c>
      <c r="S1077" s="1" t="s">
        <v>10</v>
      </c>
      <c r="T1077" s="1">
        <v>9</v>
      </c>
      <c r="U1077" s="1">
        <v>1422</v>
      </c>
      <c r="V1077" s="3">
        <v>1</v>
      </c>
      <c r="W1077" s="12" t="e">
        <v>#N/A</v>
      </c>
      <c r="X1077" s="12" t="e">
        <v>#N/A</v>
      </c>
      <c r="Y1077" s="12" t="e">
        <v>#N/A</v>
      </c>
      <c r="Z1077" s="9">
        <v>0.211538</v>
      </c>
      <c r="AA1077" s="10">
        <v>33</v>
      </c>
      <c r="AB1077" s="10">
        <v>123</v>
      </c>
      <c r="AC1077" s="20">
        <v>0.75</v>
      </c>
      <c r="AD1077" s="20">
        <v>0.50000508550676603</v>
      </c>
      <c r="AE1077" s="20">
        <v>0.97010603219237002</v>
      </c>
      <c r="AF1077" s="15">
        <v>0.369668</v>
      </c>
      <c r="AG1077" s="16">
        <v>78</v>
      </c>
      <c r="AH1077" s="16">
        <v>133</v>
      </c>
      <c r="AI1077" s="22">
        <v>0.99</v>
      </c>
      <c r="AJ1077" s="22">
        <v>0.75695997339094501</v>
      </c>
      <c r="AK1077" s="22">
        <v>1</v>
      </c>
      <c r="AL1077" s="18">
        <f t="shared" si="144"/>
        <v>1</v>
      </c>
      <c r="AM1077" s="18">
        <f t="shared" si="145"/>
        <v>1</v>
      </c>
      <c r="AN1077" s="18">
        <f t="shared" si="146"/>
        <v>0</v>
      </c>
      <c r="AO1077" s="18">
        <f t="shared" si="147"/>
        <v>1</v>
      </c>
      <c r="AP1077" s="18">
        <f t="shared" si="148"/>
        <v>1</v>
      </c>
      <c r="AQ1077" s="18">
        <f t="shared" si="149"/>
        <v>1</v>
      </c>
      <c r="AR1077" s="18">
        <f t="shared" si="150"/>
        <v>0</v>
      </c>
      <c r="AS1077" s="18">
        <f t="shared" si="151"/>
        <v>1</v>
      </c>
      <c r="AT1077" s="18">
        <f t="shared" si="152"/>
        <v>1</v>
      </c>
      <c r="AU1077" s="1" t="s">
        <v>48509</v>
      </c>
      <c r="AV1077" s="1" t="s">
        <v>48510</v>
      </c>
      <c r="AW1077" s="1" t="s">
        <v>48511</v>
      </c>
      <c r="AX1077" s="1" t="s">
        <v>48512</v>
      </c>
      <c r="AY1077" s="1" t="s">
        <v>48513</v>
      </c>
      <c r="AZ1077" s="1" t="s">
        <v>48514</v>
      </c>
      <c r="BA1077" s="1">
        <v>413</v>
      </c>
      <c r="BF1077" s="1" t="s">
        <v>48480</v>
      </c>
      <c r="BG1077" s="1" t="s">
        <v>642</v>
      </c>
      <c r="BH1077" s="1" t="s">
        <v>8346</v>
      </c>
      <c r="BK1077" s="1" t="s">
        <v>48515</v>
      </c>
      <c r="BL1077" s="1">
        <v>18</v>
      </c>
      <c r="BR1077" s="1" t="s">
        <v>48516</v>
      </c>
      <c r="BS1077" s="1">
        <v>0.52200000000000002</v>
      </c>
      <c r="BU1077" s="1" t="s">
        <v>4</v>
      </c>
    </row>
    <row r="1078" spans="1:78" x14ac:dyDescent="0.25">
      <c r="A1078" s="2" t="s">
        <v>23403</v>
      </c>
      <c r="B1078" s="1">
        <v>57493</v>
      </c>
      <c r="C1078" s="1">
        <v>3</v>
      </c>
      <c r="D1078" s="1">
        <v>124724135</v>
      </c>
      <c r="E1078" s="1">
        <v>124724135</v>
      </c>
      <c r="F1078" s="1" t="s">
        <v>6</v>
      </c>
      <c r="G1078" s="2" t="s">
        <v>48517</v>
      </c>
      <c r="H1078" s="2" t="s">
        <v>48518</v>
      </c>
      <c r="I1078" s="2" t="s">
        <v>48519</v>
      </c>
      <c r="J1078" s="2" t="s">
        <v>48520</v>
      </c>
      <c r="K1078" s="2" t="s">
        <v>49</v>
      </c>
      <c r="L1078" s="1" t="s">
        <v>50</v>
      </c>
      <c r="M1078" s="1" t="s">
        <v>51</v>
      </c>
      <c r="N1078" s="1" t="s">
        <v>52</v>
      </c>
      <c r="O1078" s="1" t="s">
        <v>52</v>
      </c>
      <c r="R1078" s="1" t="s">
        <v>23405</v>
      </c>
      <c r="S1078" s="1" t="s">
        <v>10</v>
      </c>
      <c r="T1078" s="1">
        <v>9</v>
      </c>
      <c r="U1078" s="1">
        <v>3339</v>
      </c>
      <c r="V1078" s="3">
        <v>1</v>
      </c>
      <c r="W1078" s="12" t="e">
        <v>#N/A</v>
      </c>
      <c r="X1078" s="12" t="e">
        <v>#N/A</v>
      </c>
      <c r="Y1078" s="12" t="e">
        <v>#N/A</v>
      </c>
      <c r="Z1078" s="9">
        <v>0.275862</v>
      </c>
      <c r="AA1078" s="10">
        <v>16</v>
      </c>
      <c r="AB1078" s="10">
        <v>42</v>
      </c>
      <c r="AC1078" s="20">
        <v>0.98</v>
      </c>
      <c r="AD1078" s="20">
        <v>0.54905684921391096</v>
      </c>
      <c r="AE1078" s="20">
        <v>1</v>
      </c>
      <c r="AF1078" s="15">
        <v>0.29268300000000003</v>
      </c>
      <c r="AG1078" s="16">
        <v>24</v>
      </c>
      <c r="AH1078" s="16">
        <v>58</v>
      </c>
      <c r="AI1078" s="22">
        <v>0.78</v>
      </c>
      <c r="AJ1078" s="22">
        <v>0.52058550670124804</v>
      </c>
      <c r="AK1078" s="22">
        <v>0.97851802563469603</v>
      </c>
      <c r="AL1078" s="18">
        <f t="shared" si="144"/>
        <v>1</v>
      </c>
      <c r="AM1078" s="18">
        <f t="shared" si="145"/>
        <v>1</v>
      </c>
      <c r="AN1078" s="18">
        <f t="shared" si="146"/>
        <v>1</v>
      </c>
      <c r="AO1078" s="18">
        <f t="shared" si="147"/>
        <v>1</v>
      </c>
      <c r="AP1078" s="18">
        <f t="shared" si="148"/>
        <v>1</v>
      </c>
      <c r="AQ1078" s="18">
        <f t="shared" si="149"/>
        <v>1</v>
      </c>
      <c r="AR1078" s="18">
        <f t="shared" si="150"/>
        <v>0</v>
      </c>
      <c r="AS1078" s="18">
        <f t="shared" si="151"/>
        <v>0</v>
      </c>
      <c r="AT1078" s="18">
        <f t="shared" si="152"/>
        <v>0</v>
      </c>
      <c r="AU1078" s="1" t="s">
        <v>48521</v>
      </c>
      <c r="AV1078" s="1" t="s">
        <v>23409</v>
      </c>
      <c r="AW1078" s="1" t="s">
        <v>23410</v>
      </c>
      <c r="AX1078" s="1" t="s">
        <v>23411</v>
      </c>
      <c r="AY1078" s="1" t="s">
        <v>23412</v>
      </c>
      <c r="AZ1078" s="1" t="s">
        <v>23413</v>
      </c>
      <c r="BA1078" s="1">
        <v>1091</v>
      </c>
      <c r="BB1078" s="1" t="s">
        <v>233</v>
      </c>
      <c r="BG1078" s="1" t="s">
        <v>15604</v>
      </c>
      <c r="BH1078" s="1" t="s">
        <v>728</v>
      </c>
      <c r="BK1078" s="1" t="s">
        <v>1135</v>
      </c>
      <c r="BL1078" s="1">
        <v>2</v>
      </c>
      <c r="BR1078" s="1" t="s">
        <v>48522</v>
      </c>
      <c r="BS1078" s="1">
        <v>0.35299999999999998</v>
      </c>
      <c r="BU1078" s="1" t="s">
        <v>4</v>
      </c>
    </row>
    <row r="1079" spans="1:78" x14ac:dyDescent="0.25">
      <c r="A1079" s="2" t="s">
        <v>23433</v>
      </c>
      <c r="B1079" s="1">
        <v>341208</v>
      </c>
      <c r="C1079" s="1">
        <v>11</v>
      </c>
      <c r="D1079" s="1">
        <v>93845048</v>
      </c>
      <c r="E1079" s="1">
        <v>93845048</v>
      </c>
      <c r="F1079" s="1" t="s">
        <v>6</v>
      </c>
      <c r="G1079" s="2" t="s">
        <v>48523</v>
      </c>
      <c r="H1079" s="2" t="s">
        <v>48524</v>
      </c>
      <c r="I1079" s="2" t="s">
        <v>48525</v>
      </c>
      <c r="J1079" s="2" t="s">
        <v>48526</v>
      </c>
      <c r="K1079" s="2" t="s">
        <v>135</v>
      </c>
      <c r="L1079" s="1" t="s">
        <v>50</v>
      </c>
      <c r="M1079" s="1" t="s">
        <v>90</v>
      </c>
      <c r="N1079" s="1" t="s">
        <v>31</v>
      </c>
      <c r="O1079" s="1" t="s">
        <v>31</v>
      </c>
      <c r="R1079" s="1" t="s">
        <v>23435</v>
      </c>
      <c r="S1079" s="1" t="s">
        <v>6</v>
      </c>
      <c r="T1079" s="1">
        <v>20</v>
      </c>
      <c r="U1079" s="1">
        <v>3625</v>
      </c>
      <c r="V1079" s="3">
        <v>1</v>
      </c>
      <c r="W1079" s="12" t="e">
        <v>#N/A</v>
      </c>
      <c r="X1079" s="12" t="e">
        <v>#N/A</v>
      </c>
      <c r="Y1079" s="12" t="e">
        <v>#N/A</v>
      </c>
      <c r="Z1079" s="9">
        <v>0.210756</v>
      </c>
      <c r="AA1079" s="10">
        <v>145</v>
      </c>
      <c r="AB1079" s="10">
        <v>543</v>
      </c>
      <c r="AC1079" s="20">
        <v>0.75</v>
      </c>
      <c r="AD1079" s="20">
        <v>0.56350495992468996</v>
      </c>
      <c r="AE1079" s="20">
        <v>0.93647315988172197</v>
      </c>
      <c r="AF1079" s="15">
        <v>0.32469300000000001</v>
      </c>
      <c r="AG1079" s="16">
        <v>238</v>
      </c>
      <c r="AH1079" s="16">
        <v>495</v>
      </c>
      <c r="AI1079" s="22">
        <v>0.87</v>
      </c>
      <c r="AJ1079" s="22">
        <v>0.71959595170275303</v>
      </c>
      <c r="AK1079" s="22">
        <v>0.98284798376781202</v>
      </c>
      <c r="AL1079" s="18">
        <f t="shared" si="144"/>
        <v>1</v>
      </c>
      <c r="AM1079" s="18">
        <f t="shared" si="145"/>
        <v>1</v>
      </c>
      <c r="AN1079" s="18">
        <f t="shared" si="146"/>
        <v>0</v>
      </c>
      <c r="AO1079" s="18">
        <f t="shared" si="147"/>
        <v>1</v>
      </c>
      <c r="AP1079" s="18">
        <f t="shared" si="148"/>
        <v>1</v>
      </c>
      <c r="AQ1079" s="18">
        <f t="shared" si="149"/>
        <v>1</v>
      </c>
      <c r="AR1079" s="18">
        <f t="shared" si="150"/>
        <v>0</v>
      </c>
      <c r="AS1079" s="18">
        <f t="shared" si="151"/>
        <v>0</v>
      </c>
      <c r="AT1079" s="18">
        <f t="shared" si="152"/>
        <v>0</v>
      </c>
      <c r="AU1079" s="1" t="s">
        <v>23439</v>
      </c>
      <c r="AV1079" s="1" t="s">
        <v>23440</v>
      </c>
      <c r="AW1079" s="1" t="s">
        <v>23441</v>
      </c>
      <c r="AX1079" s="1" t="s">
        <v>23442</v>
      </c>
      <c r="AY1079" s="1" t="s">
        <v>23443</v>
      </c>
      <c r="AZ1079" s="1" t="s">
        <v>23444</v>
      </c>
      <c r="BA1079" s="1">
        <v>1156</v>
      </c>
      <c r="BB1079" s="1" t="s">
        <v>390</v>
      </c>
      <c r="BF1079" s="1" t="s">
        <v>23446</v>
      </c>
      <c r="BG1079" s="1" t="s">
        <v>44</v>
      </c>
      <c r="BH1079" s="1" t="s">
        <v>23447</v>
      </c>
      <c r="BK1079" s="1" t="s">
        <v>3950</v>
      </c>
      <c r="BL1079" s="1">
        <v>3</v>
      </c>
      <c r="BN1079" s="1" t="s">
        <v>23448</v>
      </c>
      <c r="BR1079" s="1" t="s">
        <v>48527</v>
      </c>
      <c r="BS1079" s="1">
        <v>0.54700000000000004</v>
      </c>
      <c r="BU1079" s="1" t="s">
        <v>4</v>
      </c>
    </row>
    <row r="1080" spans="1:78" x14ac:dyDescent="0.25">
      <c r="A1080" s="2" t="s">
        <v>48528</v>
      </c>
      <c r="B1080" s="1">
        <v>8925</v>
      </c>
      <c r="C1080" s="1">
        <v>15</v>
      </c>
      <c r="D1080" s="1">
        <v>64048864</v>
      </c>
      <c r="E1080" s="1">
        <v>64048864</v>
      </c>
      <c r="F1080" s="1" t="s">
        <v>6</v>
      </c>
      <c r="G1080" s="2" t="s">
        <v>48529</v>
      </c>
      <c r="H1080" s="2" t="s">
        <v>45177</v>
      </c>
      <c r="I1080" s="2" t="s">
        <v>48531</v>
      </c>
      <c r="J1080" s="2" t="s">
        <v>48532</v>
      </c>
      <c r="K1080" s="2" t="s">
        <v>135</v>
      </c>
      <c r="L1080" s="1" t="s">
        <v>50</v>
      </c>
      <c r="M1080" s="1" t="s">
        <v>51</v>
      </c>
      <c r="N1080" s="1" t="s">
        <v>52</v>
      </c>
      <c r="O1080" s="1" t="s">
        <v>52</v>
      </c>
      <c r="R1080" s="1" t="s">
        <v>48530</v>
      </c>
      <c r="S1080" s="1" t="s">
        <v>10</v>
      </c>
      <c r="T1080" s="1">
        <v>5</v>
      </c>
      <c r="U1080" s="1">
        <v>1453</v>
      </c>
      <c r="V1080" s="3">
        <v>1</v>
      </c>
      <c r="W1080" s="12" t="e">
        <v>#N/A</v>
      </c>
      <c r="X1080" s="12" t="e">
        <v>#N/A</v>
      </c>
      <c r="Y1080" s="12" t="e">
        <v>#N/A</v>
      </c>
      <c r="Z1080" s="9">
        <v>0.27500000000000002</v>
      </c>
      <c r="AA1080" s="10">
        <v>11</v>
      </c>
      <c r="AB1080" s="10">
        <v>29</v>
      </c>
      <c r="AC1080" s="20">
        <v>0.98</v>
      </c>
      <c r="AD1080" s="20">
        <v>0.49124890910131602</v>
      </c>
      <c r="AE1080" s="20">
        <v>1</v>
      </c>
      <c r="AF1080" s="15">
        <v>0.35593200000000003</v>
      </c>
      <c r="AG1080" s="16">
        <v>21</v>
      </c>
      <c r="AH1080" s="16">
        <v>38</v>
      </c>
      <c r="AI1080" s="22">
        <v>0.95</v>
      </c>
      <c r="AJ1080" s="22">
        <v>0.60326442916568201</v>
      </c>
      <c r="AK1080" s="22">
        <v>1</v>
      </c>
      <c r="AL1080" s="18">
        <f t="shared" si="144"/>
        <v>1</v>
      </c>
      <c r="AM1080" s="18">
        <f t="shared" si="145"/>
        <v>1</v>
      </c>
      <c r="AN1080" s="18">
        <f t="shared" si="146"/>
        <v>1</v>
      </c>
      <c r="AO1080" s="18">
        <f t="shared" si="147"/>
        <v>1</v>
      </c>
      <c r="AP1080" s="18">
        <f t="shared" si="148"/>
        <v>1</v>
      </c>
      <c r="AQ1080" s="18">
        <f t="shared" si="149"/>
        <v>1</v>
      </c>
      <c r="AR1080" s="18">
        <f t="shared" si="150"/>
        <v>0</v>
      </c>
      <c r="AS1080" s="18">
        <f t="shared" si="151"/>
        <v>0</v>
      </c>
      <c r="AT1080" s="18">
        <f t="shared" si="152"/>
        <v>0</v>
      </c>
      <c r="AU1080" s="1" t="s">
        <v>48533</v>
      </c>
      <c r="AV1080" s="1" t="s">
        <v>48534</v>
      </c>
      <c r="AW1080" s="1" t="s">
        <v>48535</v>
      </c>
      <c r="AX1080" s="1" t="s">
        <v>48536</v>
      </c>
      <c r="AY1080" s="1" t="s">
        <v>48537</v>
      </c>
      <c r="AZ1080" s="1" t="s">
        <v>48538</v>
      </c>
      <c r="BA1080" s="1">
        <v>435</v>
      </c>
      <c r="BB1080" s="1" t="s">
        <v>48539</v>
      </c>
      <c r="BF1080" s="1" t="s">
        <v>48540</v>
      </c>
      <c r="BG1080" s="1" t="s">
        <v>48541</v>
      </c>
      <c r="BH1080" s="1" t="s">
        <v>48542</v>
      </c>
      <c r="BK1080" s="1" t="s">
        <v>48543</v>
      </c>
      <c r="BL1080" s="1">
        <v>19</v>
      </c>
      <c r="BR1080" s="1" t="s">
        <v>48544</v>
      </c>
      <c r="BS1080" s="1">
        <v>0.41299999999999998</v>
      </c>
      <c r="BU1080" s="1" t="s">
        <v>4</v>
      </c>
    </row>
    <row r="1081" spans="1:78" x14ac:dyDescent="0.25">
      <c r="A1081" s="2" t="s">
        <v>48545</v>
      </c>
      <c r="B1081" s="1">
        <v>51191</v>
      </c>
      <c r="C1081" s="1">
        <v>4</v>
      </c>
      <c r="D1081" s="1">
        <v>89381265</v>
      </c>
      <c r="E1081" s="1">
        <v>89381266</v>
      </c>
      <c r="F1081" s="1" t="s">
        <v>6</v>
      </c>
      <c r="G1081" s="2" t="s">
        <v>48546</v>
      </c>
      <c r="H1081" s="2" t="s">
        <v>48549</v>
      </c>
      <c r="I1081" s="2" t="s">
        <v>48550</v>
      </c>
      <c r="J1081" s="2" t="s">
        <v>48551</v>
      </c>
      <c r="K1081" s="2" t="s">
        <v>436</v>
      </c>
      <c r="L1081" s="1" t="s">
        <v>437</v>
      </c>
      <c r="M1081" s="1" t="s">
        <v>10</v>
      </c>
      <c r="N1081" s="1" t="s">
        <v>31</v>
      </c>
      <c r="O1081" s="1" t="s">
        <v>31</v>
      </c>
      <c r="R1081" s="1" t="s">
        <v>48547</v>
      </c>
      <c r="S1081" s="1" t="s">
        <v>6</v>
      </c>
      <c r="T1081" s="1">
        <v>3</v>
      </c>
      <c r="U1081" s="1" t="s">
        <v>48548</v>
      </c>
      <c r="V1081" s="3">
        <v>1</v>
      </c>
      <c r="W1081" s="12" t="e">
        <v>#N/A</v>
      </c>
      <c r="X1081" s="12" t="e">
        <v>#N/A</v>
      </c>
      <c r="Y1081" s="12" t="e">
        <v>#N/A</v>
      </c>
      <c r="Z1081" s="9" t="s">
        <v>4</v>
      </c>
      <c r="AA1081" s="10" t="s">
        <v>4</v>
      </c>
      <c r="AB1081" s="10" t="s">
        <v>4</v>
      </c>
      <c r="AC1081" s="20">
        <v>0</v>
      </c>
      <c r="AD1081" s="20">
        <v>0</v>
      </c>
      <c r="AE1081" s="20">
        <v>0</v>
      </c>
      <c r="AF1081" s="15">
        <v>0.05</v>
      </c>
      <c r="AG1081" s="16">
        <v>10</v>
      </c>
      <c r="AH1081" s="16">
        <v>183</v>
      </c>
      <c r="AI1081" s="22">
        <v>7.0000000000000007E-2</v>
      </c>
      <c r="AJ1081" s="22">
        <v>3.4731167824011901E-2</v>
      </c>
      <c r="AK1081" s="22">
        <v>0.236343064090619</v>
      </c>
      <c r="AL1081" s="18">
        <f t="shared" si="144"/>
        <v>0</v>
      </c>
      <c r="AM1081" s="18">
        <f t="shared" si="145"/>
        <v>0</v>
      </c>
      <c r="AN1081" s="18">
        <f t="shared" si="146"/>
        <v>0</v>
      </c>
      <c r="AO1081" s="18">
        <f t="shared" si="147"/>
        <v>0</v>
      </c>
      <c r="AP1081" s="18">
        <f t="shared" si="148"/>
        <v>0</v>
      </c>
      <c r="AQ1081" s="18">
        <f t="shared" si="149"/>
        <v>0</v>
      </c>
      <c r="AR1081" s="18">
        <f t="shared" si="150"/>
        <v>1</v>
      </c>
      <c r="AS1081" s="18">
        <f t="shared" si="151"/>
        <v>1</v>
      </c>
      <c r="AT1081" s="18">
        <f t="shared" si="152"/>
        <v>1</v>
      </c>
      <c r="AV1081" s="1" t="s">
        <v>48552</v>
      </c>
      <c r="AW1081" s="1" t="s">
        <v>48553</v>
      </c>
      <c r="AX1081" s="1" t="s">
        <v>48554</v>
      </c>
      <c r="AY1081" s="1" t="s">
        <v>48555</v>
      </c>
      <c r="AZ1081" s="1" t="s">
        <v>48556</v>
      </c>
      <c r="BA1081" s="1">
        <v>137</v>
      </c>
      <c r="BB1081" s="1" t="s">
        <v>48557</v>
      </c>
      <c r="BC1081" s="1" t="s">
        <v>4</v>
      </c>
      <c r="BD1081" s="1" t="s">
        <v>4</v>
      </c>
      <c r="BF1081" s="1" t="s">
        <v>48558</v>
      </c>
      <c r="BG1081" s="1" t="s">
        <v>48559</v>
      </c>
      <c r="BH1081" s="1" t="s">
        <v>48560</v>
      </c>
      <c r="BK1081" s="1" t="s">
        <v>48561</v>
      </c>
      <c r="BL1081" s="1">
        <v>9</v>
      </c>
      <c r="BN1081" s="1" t="s">
        <v>4094</v>
      </c>
      <c r="BP1081" s="1" t="s">
        <v>48562</v>
      </c>
      <c r="BR1081" s="1" t="s">
        <v>48563</v>
      </c>
      <c r="BS1081" s="1">
        <v>0.27200000000000002</v>
      </c>
      <c r="BT1081" s="1" t="s">
        <v>4</v>
      </c>
      <c r="BU1081" s="1" t="s">
        <v>4</v>
      </c>
      <c r="BZ1081" s="1" t="s">
        <v>4</v>
      </c>
    </row>
    <row r="1082" spans="1:78" x14ac:dyDescent="0.25">
      <c r="A1082" s="2" t="s">
        <v>48564</v>
      </c>
      <c r="B1082" s="1">
        <v>55008</v>
      </c>
      <c r="C1082" s="1">
        <v>4</v>
      </c>
      <c r="D1082" s="1">
        <v>89356904</v>
      </c>
      <c r="E1082" s="1">
        <v>89356904</v>
      </c>
      <c r="F1082" s="1" t="s">
        <v>6</v>
      </c>
      <c r="G1082" s="2" t="s">
        <v>48565</v>
      </c>
      <c r="H1082" s="2" t="s">
        <v>48567</v>
      </c>
      <c r="I1082" s="2" t="s">
        <v>48568</v>
      </c>
      <c r="J1082" s="2" t="s">
        <v>48569</v>
      </c>
      <c r="K1082" s="2" t="s">
        <v>49</v>
      </c>
      <c r="L1082" s="1" t="s">
        <v>50</v>
      </c>
      <c r="M1082" s="1" t="s">
        <v>51</v>
      </c>
      <c r="N1082" s="1" t="s">
        <v>52</v>
      </c>
      <c r="O1082" s="1" t="s">
        <v>52</v>
      </c>
      <c r="R1082" s="1" t="s">
        <v>48566</v>
      </c>
      <c r="S1082" s="1" t="s">
        <v>6</v>
      </c>
      <c r="T1082" s="1">
        <v>18</v>
      </c>
      <c r="U1082" s="1">
        <v>2461</v>
      </c>
      <c r="V1082" s="3">
        <v>1</v>
      </c>
      <c r="W1082" s="12" t="e">
        <v>#N/A</v>
      </c>
      <c r="X1082" s="12" t="e">
        <v>#N/A</v>
      </c>
      <c r="Y1082" s="12" t="e">
        <v>#N/A</v>
      </c>
      <c r="Z1082" s="9">
        <v>0.24</v>
      </c>
      <c r="AA1082" s="10">
        <v>6</v>
      </c>
      <c r="AB1082" s="10">
        <v>19</v>
      </c>
      <c r="AC1082" s="20">
        <v>0.85</v>
      </c>
      <c r="AD1082" s="20">
        <v>0.35444921337368102</v>
      </c>
      <c r="AE1082" s="20">
        <v>0.98666282607609701</v>
      </c>
      <c r="AF1082" s="15">
        <v>0.282051</v>
      </c>
      <c r="AG1082" s="16">
        <v>11</v>
      </c>
      <c r="AH1082" s="16">
        <v>28</v>
      </c>
      <c r="AI1082" s="22">
        <v>0.75</v>
      </c>
      <c r="AJ1082" s="22">
        <v>0.38947954334516299</v>
      </c>
      <c r="AK1082" s="22">
        <v>0.97885566061796303</v>
      </c>
      <c r="AL1082" s="18">
        <f t="shared" si="144"/>
        <v>1</v>
      </c>
      <c r="AM1082" s="18">
        <f t="shared" si="145"/>
        <v>1</v>
      </c>
      <c r="AN1082" s="18">
        <f t="shared" si="146"/>
        <v>1</v>
      </c>
      <c r="AO1082" s="18">
        <f t="shared" si="147"/>
        <v>1</v>
      </c>
      <c r="AP1082" s="18">
        <f t="shared" si="148"/>
        <v>1</v>
      </c>
      <c r="AQ1082" s="18">
        <f t="shared" si="149"/>
        <v>0</v>
      </c>
      <c r="AR1082" s="18">
        <f t="shared" si="150"/>
        <v>0</v>
      </c>
      <c r="AS1082" s="18">
        <f t="shared" si="151"/>
        <v>0</v>
      </c>
      <c r="AT1082" s="18">
        <f t="shared" si="152"/>
        <v>0</v>
      </c>
      <c r="AU1082" s="1" t="s">
        <v>48570</v>
      </c>
      <c r="AV1082" s="1" t="s">
        <v>48571</v>
      </c>
      <c r="AW1082" s="1" t="s">
        <v>48572</v>
      </c>
      <c r="AX1082" s="1" t="s">
        <v>48573</v>
      </c>
      <c r="AY1082" s="1" t="s">
        <v>48574</v>
      </c>
      <c r="AZ1082" s="1" t="s">
        <v>48575</v>
      </c>
      <c r="BA1082" s="1">
        <v>760</v>
      </c>
      <c r="BB1082" s="1" t="s">
        <v>8344</v>
      </c>
      <c r="BF1082" s="1" t="s">
        <v>48480</v>
      </c>
      <c r="BG1082" s="1" t="s">
        <v>184</v>
      </c>
      <c r="BH1082" s="1" t="s">
        <v>8346</v>
      </c>
      <c r="BK1082" s="1" t="s">
        <v>48576</v>
      </c>
      <c r="BL1082" s="1">
        <v>5</v>
      </c>
      <c r="BN1082" s="1" t="s">
        <v>4094</v>
      </c>
      <c r="BP1082" s="1" t="s">
        <v>48577</v>
      </c>
      <c r="BR1082" s="1" t="s">
        <v>48578</v>
      </c>
      <c r="BS1082" s="1">
        <v>0.32800000000000001</v>
      </c>
      <c r="BU1082" s="1" t="s">
        <v>4</v>
      </c>
    </row>
    <row r="1083" spans="1:78" x14ac:dyDescent="0.25">
      <c r="A1083" s="2" t="s">
        <v>48579</v>
      </c>
      <c r="B1083" s="1">
        <v>9709</v>
      </c>
      <c r="C1083" s="1">
        <v>16</v>
      </c>
      <c r="D1083" s="1">
        <v>56970774</v>
      </c>
      <c r="E1083" s="1">
        <v>56970774</v>
      </c>
      <c r="F1083" s="1" t="s">
        <v>6</v>
      </c>
      <c r="G1083" s="2" t="s">
        <v>48580</v>
      </c>
      <c r="K1083" s="2" t="s">
        <v>683</v>
      </c>
      <c r="L1083" s="1" t="s">
        <v>50</v>
      </c>
      <c r="M1083" s="1" t="s">
        <v>51</v>
      </c>
      <c r="N1083" s="1" t="s">
        <v>52</v>
      </c>
      <c r="O1083" s="1" t="s">
        <v>52</v>
      </c>
      <c r="R1083" s="1" t="s">
        <v>48581</v>
      </c>
      <c r="S1083" s="1" t="s">
        <v>6</v>
      </c>
      <c r="T1083" s="1" t="s">
        <v>4</v>
      </c>
      <c r="V1083" s="3">
        <v>1</v>
      </c>
      <c r="W1083" s="12" t="e">
        <v>#N/A</v>
      </c>
      <c r="X1083" s="12" t="e">
        <v>#N/A</v>
      </c>
      <c r="Y1083" s="12" t="e">
        <v>#N/A</v>
      </c>
      <c r="Z1083" s="9">
        <v>0.27229999999999999</v>
      </c>
      <c r="AA1083" s="10">
        <v>58</v>
      </c>
      <c r="AB1083" s="10">
        <v>155</v>
      </c>
      <c r="AC1083" s="20">
        <v>0.97</v>
      </c>
      <c r="AD1083" s="20">
        <v>0.68188217151848396</v>
      </c>
      <c r="AE1083" s="20">
        <v>1</v>
      </c>
      <c r="AF1083" s="15">
        <v>0.35616399999999998</v>
      </c>
      <c r="AG1083" s="16">
        <v>104</v>
      </c>
      <c r="AH1083" s="16">
        <v>188</v>
      </c>
      <c r="AI1083" s="22">
        <v>0.95</v>
      </c>
      <c r="AJ1083" s="22">
        <v>0.75255769879700096</v>
      </c>
      <c r="AK1083" s="22">
        <v>1</v>
      </c>
      <c r="AL1083" s="18">
        <f t="shared" si="144"/>
        <v>1</v>
      </c>
      <c r="AM1083" s="18">
        <f t="shared" si="145"/>
        <v>1</v>
      </c>
      <c r="AN1083" s="18">
        <f t="shared" si="146"/>
        <v>1</v>
      </c>
      <c r="AO1083" s="18">
        <f t="shared" si="147"/>
        <v>1</v>
      </c>
      <c r="AP1083" s="18">
        <f t="shared" si="148"/>
        <v>1</v>
      </c>
      <c r="AQ1083" s="18">
        <f t="shared" si="149"/>
        <v>1</v>
      </c>
      <c r="AR1083" s="18">
        <f t="shared" si="150"/>
        <v>0</v>
      </c>
      <c r="AS1083" s="18">
        <f t="shared" si="151"/>
        <v>0</v>
      </c>
      <c r="AT1083" s="18">
        <f t="shared" si="152"/>
        <v>0</v>
      </c>
      <c r="AU1083" s="1" t="s">
        <v>48582</v>
      </c>
      <c r="AV1083" s="1" t="s">
        <v>48583</v>
      </c>
      <c r="AW1083" s="1" t="s">
        <v>48584</v>
      </c>
      <c r="AX1083" s="1" t="s">
        <v>48585</v>
      </c>
      <c r="AY1083" s="1" t="s">
        <v>48586</v>
      </c>
      <c r="AZ1083" s="1" t="s">
        <v>48587</v>
      </c>
      <c r="BG1083" s="1" t="s">
        <v>6194</v>
      </c>
      <c r="BH1083" s="1" t="s">
        <v>304</v>
      </c>
      <c r="BL1083" s="1">
        <v>0</v>
      </c>
      <c r="BR1083" s="1" t="s">
        <v>48588</v>
      </c>
      <c r="BS1083" s="1">
        <v>0.34300000000000003</v>
      </c>
      <c r="BU1083" s="1" t="s">
        <v>4</v>
      </c>
      <c r="BV1083" s="1" t="s">
        <v>52</v>
      </c>
      <c r="BW1083" s="1" t="s">
        <v>45514</v>
      </c>
      <c r="BX1083" s="1" t="s">
        <v>17969</v>
      </c>
    </row>
    <row r="1084" spans="1:78" x14ac:dyDescent="0.25">
      <c r="A1084" s="2" t="s">
        <v>48579</v>
      </c>
      <c r="B1084" s="1">
        <v>9709</v>
      </c>
      <c r="C1084" s="1">
        <v>16</v>
      </c>
      <c r="D1084" s="1">
        <v>56977171</v>
      </c>
      <c r="E1084" s="1">
        <v>56977171</v>
      </c>
      <c r="F1084" s="1" t="s">
        <v>6</v>
      </c>
      <c r="G1084" s="2" t="s">
        <v>48589</v>
      </c>
      <c r="H1084" s="2" t="s">
        <v>48590</v>
      </c>
      <c r="I1084" s="2" t="s">
        <v>48591</v>
      </c>
      <c r="J1084" s="2" t="s">
        <v>48592</v>
      </c>
      <c r="K1084" s="2" t="s">
        <v>49</v>
      </c>
      <c r="L1084" s="1" t="s">
        <v>50</v>
      </c>
      <c r="M1084" s="1" t="s">
        <v>52</v>
      </c>
      <c r="N1084" s="1" t="s">
        <v>31</v>
      </c>
      <c r="O1084" s="1" t="s">
        <v>31</v>
      </c>
      <c r="R1084" s="1" t="s">
        <v>48581</v>
      </c>
      <c r="S1084" s="1" t="s">
        <v>6</v>
      </c>
      <c r="T1084" s="1">
        <v>8</v>
      </c>
      <c r="U1084" s="1">
        <v>1554</v>
      </c>
      <c r="V1084" s="3">
        <v>1</v>
      </c>
      <c r="W1084" s="12" t="e">
        <v>#N/A</v>
      </c>
      <c r="X1084" s="12" t="e">
        <v>#N/A</v>
      </c>
      <c r="Y1084" s="12" t="e">
        <v>#N/A</v>
      </c>
      <c r="Z1084" s="9">
        <v>0.28233799999999998</v>
      </c>
      <c r="AA1084" s="10">
        <v>227</v>
      </c>
      <c r="AB1084" s="10">
        <v>577</v>
      </c>
      <c r="AC1084" s="20">
        <v>1</v>
      </c>
      <c r="AD1084" s="20">
        <v>0.77022013730683803</v>
      </c>
      <c r="AE1084" s="20">
        <v>1</v>
      </c>
      <c r="AF1084" s="15">
        <v>0.40799999999999997</v>
      </c>
      <c r="AG1084" s="16">
        <v>357</v>
      </c>
      <c r="AH1084" s="16">
        <v>518</v>
      </c>
      <c r="AI1084" s="22">
        <v>1</v>
      </c>
      <c r="AJ1084" s="22">
        <v>0.88034036753324896</v>
      </c>
      <c r="AK1084" s="22">
        <v>1</v>
      </c>
      <c r="AL1084" s="18">
        <f t="shared" si="144"/>
        <v>1</v>
      </c>
      <c r="AM1084" s="18">
        <f t="shared" si="145"/>
        <v>1</v>
      </c>
      <c r="AN1084" s="18">
        <f t="shared" si="146"/>
        <v>1</v>
      </c>
      <c r="AO1084" s="18">
        <f t="shared" si="147"/>
        <v>1</v>
      </c>
      <c r="AP1084" s="18">
        <f t="shared" si="148"/>
        <v>1</v>
      </c>
      <c r="AQ1084" s="18">
        <f t="shared" si="149"/>
        <v>1</v>
      </c>
      <c r="AR1084" s="18">
        <f t="shared" si="150"/>
        <v>0</v>
      </c>
      <c r="AS1084" s="18">
        <f t="shared" si="151"/>
        <v>0</v>
      </c>
      <c r="AT1084" s="18">
        <f t="shared" si="152"/>
        <v>0</v>
      </c>
      <c r="AU1084" s="1" t="s">
        <v>48593</v>
      </c>
      <c r="AV1084" s="1" t="s">
        <v>48583</v>
      </c>
      <c r="AW1084" s="1" t="s">
        <v>48584</v>
      </c>
      <c r="AX1084" s="1" t="s">
        <v>48585</v>
      </c>
      <c r="AY1084" s="1" t="s">
        <v>48586</v>
      </c>
      <c r="AZ1084" s="1" t="s">
        <v>48587</v>
      </c>
      <c r="BA1084" s="1">
        <v>382</v>
      </c>
      <c r="BB1084" s="1" t="s">
        <v>390</v>
      </c>
      <c r="BG1084" s="1" t="s">
        <v>6194</v>
      </c>
      <c r="BH1084" s="1" t="s">
        <v>304</v>
      </c>
      <c r="BL1084" s="1">
        <v>0</v>
      </c>
      <c r="BR1084" s="1" t="s">
        <v>48594</v>
      </c>
      <c r="BS1084" s="1">
        <v>0.52700000000000002</v>
      </c>
      <c r="BU1084" s="1" t="s">
        <v>4</v>
      </c>
      <c r="BV1084" s="1" t="s">
        <v>52</v>
      </c>
      <c r="BW1084" s="1" t="s">
        <v>45514</v>
      </c>
      <c r="BX1084" s="1" t="s">
        <v>17969</v>
      </c>
    </row>
    <row r="1085" spans="1:78" x14ac:dyDescent="0.25">
      <c r="A1085" s="2" t="s">
        <v>48595</v>
      </c>
      <c r="B1085" s="1">
        <v>3280</v>
      </c>
      <c r="C1085" s="1">
        <v>3</v>
      </c>
      <c r="D1085" s="1">
        <v>193854251</v>
      </c>
      <c r="E1085" s="1">
        <v>193854251</v>
      </c>
      <c r="F1085" s="1" t="s">
        <v>6</v>
      </c>
      <c r="G1085" s="2" t="s">
        <v>48596</v>
      </c>
      <c r="H1085" s="2" t="s">
        <v>48598</v>
      </c>
      <c r="I1085" s="2" t="s">
        <v>48599</v>
      </c>
      <c r="J1085" s="2" t="s">
        <v>48600</v>
      </c>
      <c r="K1085" s="2" t="s">
        <v>49</v>
      </c>
      <c r="L1085" s="1" t="s">
        <v>50</v>
      </c>
      <c r="M1085" s="1" t="s">
        <v>51</v>
      </c>
      <c r="N1085" s="1" t="s">
        <v>52</v>
      </c>
      <c r="O1085" s="1" t="s">
        <v>52</v>
      </c>
      <c r="R1085" s="1" t="s">
        <v>48597</v>
      </c>
      <c r="S1085" s="1" t="s">
        <v>6</v>
      </c>
      <c r="T1085" s="1">
        <v>1</v>
      </c>
      <c r="U1085" s="1">
        <v>318</v>
      </c>
      <c r="V1085" s="3">
        <v>1</v>
      </c>
      <c r="W1085" s="12" t="e">
        <v>#N/A</v>
      </c>
      <c r="X1085" s="12" t="e">
        <v>#N/A</v>
      </c>
      <c r="Y1085" s="12" t="e">
        <v>#N/A</v>
      </c>
      <c r="Z1085" s="9">
        <v>0.16842099999999999</v>
      </c>
      <c r="AA1085" s="10">
        <v>16</v>
      </c>
      <c r="AB1085" s="10">
        <v>79</v>
      </c>
      <c r="AC1085" s="20">
        <v>0.6</v>
      </c>
      <c r="AD1085" s="20">
        <v>0.345662279753991</v>
      </c>
      <c r="AE1085" s="20">
        <v>0.91593472832656098</v>
      </c>
      <c r="AF1085" s="15">
        <v>0.26016299999999998</v>
      </c>
      <c r="AG1085" s="16">
        <v>32</v>
      </c>
      <c r="AH1085" s="16">
        <v>91</v>
      </c>
      <c r="AI1085" s="22">
        <v>0.68</v>
      </c>
      <c r="AJ1085" s="22">
        <v>0.42422045667892599</v>
      </c>
      <c r="AK1085" s="22">
        <v>0.934722276405341</v>
      </c>
      <c r="AL1085" s="18">
        <f t="shared" si="144"/>
        <v>1</v>
      </c>
      <c r="AM1085" s="18">
        <f t="shared" si="145"/>
        <v>1</v>
      </c>
      <c r="AN1085" s="18">
        <f t="shared" si="146"/>
        <v>0</v>
      </c>
      <c r="AO1085" s="18">
        <f t="shared" si="147"/>
        <v>1</v>
      </c>
      <c r="AP1085" s="18">
        <f t="shared" si="148"/>
        <v>1</v>
      </c>
      <c r="AQ1085" s="18">
        <f t="shared" si="149"/>
        <v>0</v>
      </c>
      <c r="AR1085" s="18">
        <f t="shared" si="150"/>
        <v>0</v>
      </c>
      <c r="AS1085" s="18">
        <f t="shared" si="151"/>
        <v>0</v>
      </c>
      <c r="AT1085" s="18">
        <f t="shared" si="152"/>
        <v>0</v>
      </c>
      <c r="AU1085" s="1" t="s">
        <v>48601</v>
      </c>
      <c r="AV1085" s="1" t="s">
        <v>48602</v>
      </c>
      <c r="AW1085" s="1" t="s">
        <v>48603</v>
      </c>
      <c r="AX1085" s="1" t="s">
        <v>48604</v>
      </c>
      <c r="AY1085" s="1" t="s">
        <v>48605</v>
      </c>
      <c r="AZ1085" s="1" t="s">
        <v>48606</v>
      </c>
      <c r="BA1085" s="1">
        <v>28</v>
      </c>
      <c r="BF1085" s="1" t="s">
        <v>48607</v>
      </c>
      <c r="BG1085" s="1" t="s">
        <v>148</v>
      </c>
      <c r="BH1085" s="1" t="s">
        <v>48608</v>
      </c>
      <c r="BK1085" s="1" t="s">
        <v>5114</v>
      </c>
      <c r="BL1085" s="1">
        <v>2</v>
      </c>
      <c r="BM1085" s="1" t="s">
        <v>48609</v>
      </c>
      <c r="BO1085" s="1" t="s">
        <v>48610</v>
      </c>
      <c r="BP1085" s="1" t="s">
        <v>48611</v>
      </c>
      <c r="BR1085" s="1" t="s">
        <v>48612</v>
      </c>
      <c r="BS1085" s="1">
        <v>0.46800000000000003</v>
      </c>
      <c r="BU1085" s="1" t="s">
        <v>4</v>
      </c>
    </row>
    <row r="1086" spans="1:78" x14ac:dyDescent="0.25">
      <c r="A1086" s="2" t="s">
        <v>48613</v>
      </c>
      <c r="B1086" s="1">
        <v>26508</v>
      </c>
      <c r="C1086" s="1">
        <v>1</v>
      </c>
      <c r="D1086" s="1">
        <v>40092672</v>
      </c>
      <c r="E1086" s="1">
        <v>40092672</v>
      </c>
      <c r="F1086" s="1" t="s">
        <v>6</v>
      </c>
      <c r="G1086" s="2" t="s">
        <v>48624</v>
      </c>
      <c r="H1086" s="2" t="s">
        <v>48625</v>
      </c>
      <c r="I1086" s="2" t="s">
        <v>48626</v>
      </c>
      <c r="J1086" s="2" t="s">
        <v>48627</v>
      </c>
      <c r="K1086" s="2" t="s">
        <v>49</v>
      </c>
      <c r="L1086" s="1" t="s">
        <v>50</v>
      </c>
      <c r="M1086" s="1" t="s">
        <v>90</v>
      </c>
      <c r="N1086" s="1" t="s">
        <v>52</v>
      </c>
      <c r="O1086" s="1" t="s">
        <v>52</v>
      </c>
      <c r="R1086" s="1" t="s">
        <v>48614</v>
      </c>
      <c r="S1086" s="1" t="s">
        <v>10</v>
      </c>
      <c r="T1086" s="1">
        <v>5</v>
      </c>
      <c r="U1086" s="1">
        <v>545</v>
      </c>
      <c r="V1086" s="3">
        <v>1</v>
      </c>
      <c r="W1086" s="12" t="e">
        <v>#N/A</v>
      </c>
      <c r="X1086" s="12" t="e">
        <v>#N/A</v>
      </c>
      <c r="Y1086" s="12" t="e">
        <v>#N/A</v>
      </c>
      <c r="Z1086" s="9">
        <v>4.2553000000000001E-2</v>
      </c>
      <c r="AA1086" s="10">
        <v>4</v>
      </c>
      <c r="AB1086" s="10">
        <v>90</v>
      </c>
      <c r="AC1086" s="20">
        <v>0.16</v>
      </c>
      <c r="AD1086" s="20">
        <v>5.0104349586819398E-2</v>
      </c>
      <c r="AE1086" s="20">
        <v>0.39948675732307298</v>
      </c>
      <c r="AF1086" s="15">
        <v>0</v>
      </c>
      <c r="AG1086" s="16">
        <v>0</v>
      </c>
      <c r="AH1086" s="16">
        <v>143</v>
      </c>
      <c r="AI1086" s="22">
        <v>0</v>
      </c>
      <c r="AJ1086" s="22">
        <v>0</v>
      </c>
      <c r="AK1086" s="22">
        <v>6.8745183089536005E-2</v>
      </c>
      <c r="AL1086" s="18">
        <f t="shared" si="144"/>
        <v>0</v>
      </c>
      <c r="AM1086" s="18">
        <f t="shared" si="145"/>
        <v>0</v>
      </c>
      <c r="AN1086" s="18">
        <f t="shared" si="146"/>
        <v>0</v>
      </c>
      <c r="AO1086" s="18">
        <f t="shared" si="147"/>
        <v>0</v>
      </c>
      <c r="AP1086" s="18">
        <f t="shared" si="148"/>
        <v>0</v>
      </c>
      <c r="AQ1086" s="18">
        <f t="shared" si="149"/>
        <v>0</v>
      </c>
      <c r="AR1086" s="18">
        <f t="shared" si="150"/>
        <v>0</v>
      </c>
      <c r="AS1086" s="18">
        <f t="shared" si="151"/>
        <v>0</v>
      </c>
      <c r="AT1086" s="18">
        <f t="shared" si="152"/>
        <v>0</v>
      </c>
      <c r="AU1086" s="1" t="s">
        <v>48628</v>
      </c>
      <c r="AV1086" s="1" t="s">
        <v>48615</v>
      </c>
      <c r="AW1086" s="1" t="s">
        <v>48616</v>
      </c>
      <c r="AX1086" s="1" t="s">
        <v>48617</v>
      </c>
      <c r="AY1086" s="1" t="s">
        <v>48618</v>
      </c>
      <c r="AZ1086" s="1" t="s">
        <v>48619</v>
      </c>
      <c r="BA1086" s="1">
        <v>165</v>
      </c>
      <c r="BB1086" s="1" t="s">
        <v>2290</v>
      </c>
      <c r="BF1086" s="1" t="s">
        <v>48620</v>
      </c>
      <c r="BG1086" s="1" t="s">
        <v>148</v>
      </c>
      <c r="BH1086" s="1" t="s">
        <v>149</v>
      </c>
      <c r="BK1086" s="1" t="s">
        <v>170</v>
      </c>
      <c r="BL1086" s="1">
        <v>1</v>
      </c>
      <c r="BM1086" s="1" t="s">
        <v>48621</v>
      </c>
      <c r="BN1086" s="1" t="s">
        <v>9791</v>
      </c>
      <c r="BO1086" s="1" t="s">
        <v>48622</v>
      </c>
      <c r="BR1086" s="1" t="s">
        <v>48623</v>
      </c>
      <c r="BS1086" s="1">
        <v>0.65200000000000002</v>
      </c>
      <c r="BU1086" s="1" t="s">
        <v>4</v>
      </c>
    </row>
    <row r="1087" spans="1:78" x14ac:dyDescent="0.25">
      <c r="A1087" s="2" t="s">
        <v>48629</v>
      </c>
      <c r="B1087" s="1">
        <v>164045</v>
      </c>
      <c r="C1087" s="1">
        <v>1</v>
      </c>
      <c r="D1087" s="1">
        <v>91843553</v>
      </c>
      <c r="E1087" s="1">
        <v>91843553</v>
      </c>
      <c r="F1087" s="1" t="s">
        <v>6</v>
      </c>
      <c r="G1087" s="2" t="s">
        <v>48630</v>
      </c>
      <c r="K1087" s="2" t="s">
        <v>683</v>
      </c>
      <c r="L1087" s="1" t="s">
        <v>50</v>
      </c>
      <c r="M1087" s="1" t="s">
        <v>51</v>
      </c>
      <c r="N1087" s="1" t="s">
        <v>52</v>
      </c>
      <c r="O1087" s="1" t="s">
        <v>52</v>
      </c>
      <c r="R1087" s="1" t="s">
        <v>48631</v>
      </c>
      <c r="S1087" s="1" t="s">
        <v>10</v>
      </c>
      <c r="T1087" s="1" t="s">
        <v>4</v>
      </c>
      <c r="V1087" s="3">
        <v>1</v>
      </c>
      <c r="W1087" s="12" t="e">
        <v>#N/A</v>
      </c>
      <c r="X1087" s="12" t="e">
        <v>#N/A</v>
      </c>
      <c r="Y1087" s="12" t="e">
        <v>#N/A</v>
      </c>
      <c r="Z1087" s="9">
        <v>0.28089900000000001</v>
      </c>
      <c r="AA1087" s="10">
        <v>50</v>
      </c>
      <c r="AB1087" s="10">
        <v>128</v>
      </c>
      <c r="AC1087" s="20">
        <v>1</v>
      </c>
      <c r="AD1087" s="20">
        <v>0.686545591422138</v>
      </c>
      <c r="AE1087" s="20">
        <v>1</v>
      </c>
      <c r="AF1087" s="15">
        <v>0.374359</v>
      </c>
      <c r="AG1087" s="16">
        <v>73</v>
      </c>
      <c r="AH1087" s="16">
        <v>122</v>
      </c>
      <c r="AI1087" s="22">
        <v>1</v>
      </c>
      <c r="AJ1087" s="22">
        <v>0.75946478959040797</v>
      </c>
      <c r="AK1087" s="22">
        <v>1</v>
      </c>
      <c r="AL1087" s="18">
        <f t="shared" si="144"/>
        <v>1</v>
      </c>
      <c r="AM1087" s="18">
        <f t="shared" si="145"/>
        <v>1</v>
      </c>
      <c r="AN1087" s="18">
        <f t="shared" si="146"/>
        <v>1</v>
      </c>
      <c r="AO1087" s="18">
        <f t="shared" si="147"/>
        <v>1</v>
      </c>
      <c r="AP1087" s="18">
        <f t="shared" si="148"/>
        <v>1</v>
      </c>
      <c r="AQ1087" s="18">
        <f t="shared" si="149"/>
        <v>1</v>
      </c>
      <c r="AR1087" s="18">
        <f t="shared" si="150"/>
        <v>0</v>
      </c>
      <c r="AS1087" s="18">
        <f t="shared" si="151"/>
        <v>0</v>
      </c>
      <c r="AT1087" s="18">
        <f t="shared" si="152"/>
        <v>0</v>
      </c>
      <c r="AU1087" s="1" t="s">
        <v>48632</v>
      </c>
      <c r="AV1087" s="1" t="s">
        <v>48633</v>
      </c>
      <c r="AW1087" s="1" t="s">
        <v>48634</v>
      </c>
      <c r="AX1087" s="1" t="s">
        <v>48635</v>
      </c>
      <c r="AY1087" s="1" t="s">
        <v>48636</v>
      </c>
      <c r="AZ1087" s="1" t="s">
        <v>48637</v>
      </c>
      <c r="BH1087" s="1" t="s">
        <v>44100</v>
      </c>
      <c r="BL1087" s="1">
        <v>0</v>
      </c>
      <c r="BN1087" s="1" t="s">
        <v>48638</v>
      </c>
      <c r="BP1087" s="1" t="s">
        <v>48639</v>
      </c>
      <c r="BR1087" s="1" t="s">
        <v>48640</v>
      </c>
      <c r="BS1087" s="1">
        <v>0.318</v>
      </c>
      <c r="BU1087" s="1" t="s">
        <v>4</v>
      </c>
    </row>
    <row r="1088" spans="1:78" x14ac:dyDescent="0.25">
      <c r="A1088" s="2" t="s">
        <v>23519</v>
      </c>
      <c r="B1088" s="1">
        <v>64399</v>
      </c>
      <c r="C1088" s="1">
        <v>4</v>
      </c>
      <c r="D1088" s="1">
        <v>145580925</v>
      </c>
      <c r="E1088" s="1">
        <v>145580925</v>
      </c>
      <c r="F1088" s="1" t="s">
        <v>6</v>
      </c>
      <c r="G1088" s="2" t="s">
        <v>48641</v>
      </c>
      <c r="H1088" s="2" t="s">
        <v>48642</v>
      </c>
      <c r="I1088" s="2" t="s">
        <v>48643</v>
      </c>
      <c r="J1088" s="2" t="s">
        <v>48644</v>
      </c>
      <c r="K1088" s="2" t="s">
        <v>49</v>
      </c>
      <c r="L1088" s="1" t="s">
        <v>50</v>
      </c>
      <c r="M1088" s="1" t="s">
        <v>51</v>
      </c>
      <c r="N1088" s="1" t="s">
        <v>52</v>
      </c>
      <c r="O1088" s="1" t="s">
        <v>52</v>
      </c>
      <c r="R1088" s="1" t="s">
        <v>23521</v>
      </c>
      <c r="S1088" s="1" t="s">
        <v>6</v>
      </c>
      <c r="T1088" s="1">
        <v>4</v>
      </c>
      <c r="U1088" s="1">
        <v>1421</v>
      </c>
      <c r="V1088" s="3">
        <v>1</v>
      </c>
      <c r="W1088" s="12" t="e">
        <v>#N/A</v>
      </c>
      <c r="X1088" s="12" t="e">
        <v>#N/A</v>
      </c>
      <c r="Y1088" s="12" t="e">
        <v>#N/A</v>
      </c>
      <c r="Z1088" s="9">
        <v>0.20973800000000001</v>
      </c>
      <c r="AA1088" s="10">
        <v>56</v>
      </c>
      <c r="AB1088" s="10">
        <v>211</v>
      </c>
      <c r="AC1088" s="20">
        <v>0.75</v>
      </c>
      <c r="AD1088" s="20">
        <v>0.52647051883398799</v>
      </c>
      <c r="AE1088" s="20">
        <v>0.95702586431376102</v>
      </c>
      <c r="AF1088" s="15">
        <v>0.31481500000000001</v>
      </c>
      <c r="AG1088" s="16">
        <v>102</v>
      </c>
      <c r="AH1088" s="16">
        <v>222</v>
      </c>
      <c r="AI1088" s="22">
        <v>0.84</v>
      </c>
      <c r="AJ1088" s="22">
        <v>0.66678573771709504</v>
      </c>
      <c r="AK1088" s="22">
        <v>0.97978902486688302</v>
      </c>
      <c r="AL1088" s="18">
        <f t="shared" si="144"/>
        <v>1</v>
      </c>
      <c r="AM1088" s="18">
        <f t="shared" si="145"/>
        <v>1</v>
      </c>
      <c r="AN1088" s="18">
        <f t="shared" si="146"/>
        <v>0</v>
      </c>
      <c r="AO1088" s="18">
        <f t="shared" si="147"/>
        <v>1</v>
      </c>
      <c r="AP1088" s="18">
        <f t="shared" si="148"/>
        <v>1</v>
      </c>
      <c r="AQ1088" s="18">
        <f t="shared" si="149"/>
        <v>1</v>
      </c>
      <c r="AR1088" s="18">
        <f t="shared" si="150"/>
        <v>0</v>
      </c>
      <c r="AS1088" s="18">
        <f t="shared" si="151"/>
        <v>0</v>
      </c>
      <c r="AT1088" s="18">
        <f t="shared" si="152"/>
        <v>0</v>
      </c>
      <c r="AU1088" s="1" t="s">
        <v>48645</v>
      </c>
      <c r="AV1088" s="1" t="s">
        <v>23527</v>
      </c>
      <c r="AW1088" s="1" t="s">
        <v>23528</v>
      </c>
      <c r="AX1088" s="1" t="s">
        <v>23529</v>
      </c>
      <c r="AY1088" s="1" t="s">
        <v>23530</v>
      </c>
      <c r="AZ1088" s="1" t="s">
        <v>23531</v>
      </c>
      <c r="BA1088" s="1">
        <v>256</v>
      </c>
      <c r="BG1088" s="1" t="s">
        <v>580</v>
      </c>
      <c r="BH1088" s="1" t="s">
        <v>23532</v>
      </c>
      <c r="BK1088" s="1" t="s">
        <v>23533</v>
      </c>
      <c r="BL1088" s="1">
        <v>6</v>
      </c>
      <c r="BM1088" s="1" t="s">
        <v>9619</v>
      </c>
      <c r="BP1088" s="1" t="s">
        <v>23534</v>
      </c>
      <c r="BR1088" s="1" t="s">
        <v>48646</v>
      </c>
      <c r="BS1088" s="1">
        <v>0.42799999999999999</v>
      </c>
      <c r="BU1088" s="1" t="s">
        <v>4</v>
      </c>
    </row>
    <row r="1089" spans="1:73" x14ac:dyDescent="0.25">
      <c r="A1089" s="2" t="s">
        <v>48647</v>
      </c>
      <c r="B1089" s="1">
        <v>64344</v>
      </c>
      <c r="C1089" s="1">
        <v>19</v>
      </c>
      <c r="D1089" s="1">
        <v>46808508</v>
      </c>
      <c r="E1089" s="1">
        <v>46808508</v>
      </c>
      <c r="F1089" s="1" t="s">
        <v>6</v>
      </c>
      <c r="G1089" s="2" t="s">
        <v>48648</v>
      </c>
      <c r="H1089" s="2" t="s">
        <v>48650</v>
      </c>
      <c r="I1089" s="2" t="s">
        <v>48651</v>
      </c>
      <c r="J1089" s="2" t="s">
        <v>48652</v>
      </c>
      <c r="K1089" s="2" t="s">
        <v>718</v>
      </c>
      <c r="L1089" s="1" t="s">
        <v>50</v>
      </c>
      <c r="M1089" s="1" t="s">
        <v>90</v>
      </c>
      <c r="N1089" s="1" t="s">
        <v>31</v>
      </c>
      <c r="O1089" s="1" t="s">
        <v>31</v>
      </c>
      <c r="R1089" s="1" t="s">
        <v>48649</v>
      </c>
      <c r="S1089" s="1" t="s">
        <v>6</v>
      </c>
      <c r="T1089" s="1">
        <v>3</v>
      </c>
      <c r="U1089" s="1">
        <v>253</v>
      </c>
      <c r="V1089" s="3">
        <v>1</v>
      </c>
      <c r="W1089" s="12" t="e">
        <v>#N/A</v>
      </c>
      <c r="X1089" s="12" t="e">
        <v>#N/A</v>
      </c>
      <c r="Y1089" s="12" t="e">
        <v>#N/A</v>
      </c>
      <c r="Z1089" s="9">
        <v>0.268293</v>
      </c>
      <c r="AA1089" s="10">
        <v>77</v>
      </c>
      <c r="AB1089" s="10">
        <v>210</v>
      </c>
      <c r="AC1089" s="20">
        <v>0.95</v>
      </c>
      <c r="AD1089" s="20">
        <v>0.69257237538134098</v>
      </c>
      <c r="AE1089" s="20">
        <v>1</v>
      </c>
      <c r="AF1089" s="15">
        <v>0.37771700000000002</v>
      </c>
      <c r="AG1089" s="16">
        <v>139</v>
      </c>
      <c r="AH1089" s="16">
        <v>229</v>
      </c>
      <c r="AI1089" s="22">
        <v>1</v>
      </c>
      <c r="AJ1089" s="22">
        <v>0.804615202057957</v>
      </c>
      <c r="AK1089" s="22">
        <v>1</v>
      </c>
      <c r="AL1089" s="18">
        <f t="shared" si="144"/>
        <v>1</v>
      </c>
      <c r="AM1089" s="18">
        <f t="shared" si="145"/>
        <v>1</v>
      </c>
      <c r="AN1089" s="18">
        <f t="shared" si="146"/>
        <v>1</v>
      </c>
      <c r="AO1089" s="18">
        <f t="shared" si="147"/>
        <v>1</v>
      </c>
      <c r="AP1089" s="18">
        <f t="shared" si="148"/>
        <v>1</v>
      </c>
      <c r="AQ1089" s="18">
        <f t="shared" si="149"/>
        <v>1</v>
      </c>
      <c r="AR1089" s="18">
        <f t="shared" si="150"/>
        <v>0</v>
      </c>
      <c r="AS1089" s="18">
        <f t="shared" si="151"/>
        <v>0</v>
      </c>
      <c r="AT1089" s="18">
        <f t="shared" si="152"/>
        <v>0</v>
      </c>
      <c r="AU1089" s="1" t="s">
        <v>48653</v>
      </c>
      <c r="AV1089" s="1" t="s">
        <v>48654</v>
      </c>
      <c r="AW1089" s="1" t="s">
        <v>48655</v>
      </c>
      <c r="AX1089" s="1" t="s">
        <v>48656</v>
      </c>
      <c r="AY1089" s="1" t="s">
        <v>48657</v>
      </c>
      <c r="AZ1089" s="1" t="s">
        <v>48658</v>
      </c>
      <c r="BA1089" s="1">
        <v>75</v>
      </c>
      <c r="BF1089" s="1" t="s">
        <v>357</v>
      </c>
      <c r="BG1089" s="1" t="s">
        <v>2313</v>
      </c>
      <c r="BH1089" s="1" t="s">
        <v>18167</v>
      </c>
      <c r="BK1089" s="1" t="s">
        <v>20636</v>
      </c>
      <c r="BL1089" s="1">
        <v>3</v>
      </c>
      <c r="BN1089" s="1" t="s">
        <v>48659</v>
      </c>
      <c r="BP1089" s="1" t="s">
        <v>48660</v>
      </c>
      <c r="BR1089" s="1" t="s">
        <v>48661</v>
      </c>
      <c r="BS1089" s="1">
        <v>0.61699999999999999</v>
      </c>
      <c r="BU1089" s="1" t="s">
        <v>4</v>
      </c>
    </row>
    <row r="1090" spans="1:73" x14ac:dyDescent="0.25">
      <c r="A1090" s="2" t="s">
        <v>48662</v>
      </c>
      <c r="B1090" s="1">
        <v>25994</v>
      </c>
      <c r="C1090" s="1">
        <v>3</v>
      </c>
      <c r="D1090" s="1">
        <v>42835776</v>
      </c>
      <c r="E1090" s="1">
        <v>42835776</v>
      </c>
      <c r="F1090" s="1" t="s">
        <v>6</v>
      </c>
      <c r="G1090" s="2" t="s">
        <v>48663</v>
      </c>
      <c r="K1090" s="2" t="s">
        <v>2190</v>
      </c>
      <c r="L1090" s="1" t="s">
        <v>50</v>
      </c>
      <c r="M1090" s="1" t="s">
        <v>90</v>
      </c>
      <c r="N1090" s="1" t="s">
        <v>31</v>
      </c>
      <c r="O1090" s="1" t="s">
        <v>31</v>
      </c>
      <c r="R1090" s="1" t="s">
        <v>48664</v>
      </c>
      <c r="S1090" s="1" t="s">
        <v>10</v>
      </c>
      <c r="T1090" s="1">
        <v>2</v>
      </c>
      <c r="V1090" s="3">
        <v>1</v>
      </c>
      <c r="W1090" s="12" t="e">
        <v>#N/A</v>
      </c>
      <c r="X1090" s="12" t="e">
        <v>#N/A</v>
      </c>
      <c r="Y1090" s="12" t="e">
        <v>#N/A</v>
      </c>
      <c r="Z1090" s="9">
        <v>0.214286</v>
      </c>
      <c r="AA1090" s="10">
        <v>12</v>
      </c>
      <c r="AB1090" s="10">
        <v>44</v>
      </c>
      <c r="AC1090" s="20">
        <v>0.76</v>
      </c>
      <c r="AD1090" s="20">
        <v>0.41238225720504701</v>
      </c>
      <c r="AE1090" s="20">
        <v>0.98102933256374303</v>
      </c>
      <c r="AF1090" s="15">
        <v>0.36781599999999998</v>
      </c>
      <c r="AG1090" s="16">
        <v>32</v>
      </c>
      <c r="AH1090" s="16">
        <v>55</v>
      </c>
      <c r="AI1090" s="22">
        <v>0.99</v>
      </c>
      <c r="AJ1090" s="22">
        <v>0.671659563236784</v>
      </c>
      <c r="AK1090" s="22">
        <v>1</v>
      </c>
      <c r="AL1090" s="18">
        <f t="shared" si="144"/>
        <v>1</v>
      </c>
      <c r="AM1090" s="18">
        <f t="shared" si="145"/>
        <v>1</v>
      </c>
      <c r="AN1090" s="18">
        <f t="shared" si="146"/>
        <v>1</v>
      </c>
      <c r="AO1090" s="18">
        <f t="shared" si="147"/>
        <v>1</v>
      </c>
      <c r="AP1090" s="18">
        <f t="shared" si="148"/>
        <v>1</v>
      </c>
      <c r="AQ1090" s="18">
        <f t="shared" si="149"/>
        <v>1</v>
      </c>
      <c r="AR1090" s="18">
        <f t="shared" si="150"/>
        <v>0</v>
      </c>
      <c r="AS1090" s="18">
        <f t="shared" si="151"/>
        <v>1</v>
      </c>
      <c r="AT1090" s="18">
        <f t="shared" si="152"/>
        <v>0</v>
      </c>
      <c r="AU1090" s="1" t="s">
        <v>48665</v>
      </c>
      <c r="AV1090" s="1" t="s">
        <v>48666</v>
      </c>
      <c r="AW1090" s="1" t="s">
        <v>48667</v>
      </c>
      <c r="AX1090" s="1" t="s">
        <v>48668</v>
      </c>
      <c r="AY1090" s="1" t="s">
        <v>48669</v>
      </c>
      <c r="AZ1090" s="1" t="s">
        <v>48670</v>
      </c>
      <c r="BF1090" s="1" t="s">
        <v>48671</v>
      </c>
      <c r="BG1090" s="1" t="s">
        <v>48672</v>
      </c>
      <c r="BH1090" s="1" t="s">
        <v>304</v>
      </c>
      <c r="BL1090" s="1">
        <v>0</v>
      </c>
      <c r="BP1090" s="1" t="s">
        <v>48673</v>
      </c>
      <c r="BR1090" s="1" t="s">
        <v>48674</v>
      </c>
      <c r="BS1090" s="1">
        <v>0.33300000000000002</v>
      </c>
      <c r="BU1090" s="1" t="s">
        <v>4</v>
      </c>
    </row>
    <row r="1091" spans="1:73" x14ac:dyDescent="0.25">
      <c r="A1091" s="2" t="s">
        <v>48675</v>
      </c>
      <c r="B1091" s="1">
        <v>25988</v>
      </c>
      <c r="C1091" s="1">
        <v>11</v>
      </c>
      <c r="D1091" s="1">
        <v>119003386</v>
      </c>
      <c r="E1091" s="1">
        <v>119003386</v>
      </c>
      <c r="F1091" s="1" t="s">
        <v>6</v>
      </c>
      <c r="G1091" s="2" t="s">
        <v>48688</v>
      </c>
      <c r="H1091" s="2" t="s">
        <v>48689</v>
      </c>
      <c r="I1091" s="2" t="s">
        <v>48690</v>
      </c>
      <c r="J1091" s="2" t="s">
        <v>48691</v>
      </c>
      <c r="K1091" s="2" t="s">
        <v>49</v>
      </c>
      <c r="L1091" s="1" t="s">
        <v>50</v>
      </c>
      <c r="M1091" s="1" t="s">
        <v>90</v>
      </c>
      <c r="N1091" s="1" t="s">
        <v>31</v>
      </c>
      <c r="O1091" s="1" t="s">
        <v>31</v>
      </c>
      <c r="R1091" s="1" t="s">
        <v>48677</v>
      </c>
      <c r="S1091" s="1" t="s">
        <v>6</v>
      </c>
      <c r="T1091" s="1">
        <v>8</v>
      </c>
      <c r="U1091" s="1">
        <v>959</v>
      </c>
      <c r="V1091" s="3">
        <v>1</v>
      </c>
      <c r="W1091" s="12" t="e">
        <v>#N/A</v>
      </c>
      <c r="X1091" s="12" t="e">
        <v>#N/A</v>
      </c>
      <c r="Y1091" s="12" t="e">
        <v>#N/A</v>
      </c>
      <c r="Z1091" s="9">
        <v>0.26275500000000002</v>
      </c>
      <c r="AA1091" s="10">
        <v>103</v>
      </c>
      <c r="AB1091" s="10">
        <v>289</v>
      </c>
      <c r="AC1091" s="20">
        <v>0.93</v>
      </c>
      <c r="AD1091" s="20">
        <v>0.69568593989544303</v>
      </c>
      <c r="AE1091" s="20">
        <v>1</v>
      </c>
      <c r="AF1091" s="15">
        <v>0.33333299999999999</v>
      </c>
      <c r="AG1091" s="16">
        <v>169</v>
      </c>
      <c r="AH1091" s="16">
        <v>338</v>
      </c>
      <c r="AI1091" s="22">
        <v>0.89</v>
      </c>
      <c r="AJ1091" s="22">
        <v>0.72874563412037596</v>
      </c>
      <c r="AK1091" s="22">
        <v>0.989481180142324</v>
      </c>
      <c r="AL1091" s="18">
        <f t="shared" si="144"/>
        <v>1</v>
      </c>
      <c r="AM1091" s="18">
        <f t="shared" si="145"/>
        <v>1</v>
      </c>
      <c r="AN1091" s="18">
        <f t="shared" si="146"/>
        <v>1</v>
      </c>
      <c r="AO1091" s="18">
        <f t="shared" si="147"/>
        <v>1</v>
      </c>
      <c r="AP1091" s="18">
        <f t="shared" si="148"/>
        <v>1</v>
      </c>
      <c r="AQ1091" s="18">
        <f t="shared" si="149"/>
        <v>1</v>
      </c>
      <c r="AR1091" s="18">
        <f t="shared" si="150"/>
        <v>0</v>
      </c>
      <c r="AS1091" s="18">
        <f t="shared" si="151"/>
        <v>0</v>
      </c>
      <c r="AT1091" s="18">
        <f t="shared" si="152"/>
        <v>0</v>
      </c>
      <c r="AU1091" s="1" t="s">
        <v>48692</v>
      </c>
      <c r="AV1091" s="1" t="s">
        <v>48679</v>
      </c>
      <c r="AW1091" s="1" t="s">
        <v>48680</v>
      </c>
      <c r="AX1091" s="1" t="s">
        <v>48681</v>
      </c>
      <c r="AY1091" s="1" t="s">
        <v>48682</v>
      </c>
      <c r="AZ1091" s="1" t="s">
        <v>48683</v>
      </c>
      <c r="BA1091" s="1">
        <v>257</v>
      </c>
      <c r="BB1091" s="1" t="s">
        <v>35953</v>
      </c>
      <c r="BF1091" s="1" t="s">
        <v>48684</v>
      </c>
      <c r="BG1091" s="1" t="s">
        <v>48685</v>
      </c>
      <c r="BH1091" s="1" t="s">
        <v>48686</v>
      </c>
      <c r="BK1091" s="1" t="s">
        <v>2257</v>
      </c>
      <c r="BL1091" s="1">
        <v>4</v>
      </c>
      <c r="BR1091" s="1" t="s">
        <v>48693</v>
      </c>
      <c r="BS1091" s="1">
        <v>0.57199999999999995</v>
      </c>
      <c r="BU1091" s="1" t="s">
        <v>4</v>
      </c>
    </row>
    <row r="1092" spans="1:73" x14ac:dyDescent="0.25">
      <c r="A1092" s="2" t="s">
        <v>48675</v>
      </c>
      <c r="B1092" s="1">
        <v>25988</v>
      </c>
      <c r="C1092" s="1">
        <v>11</v>
      </c>
      <c r="D1092" s="1">
        <v>119002199</v>
      </c>
      <c r="E1092" s="1">
        <v>119002199</v>
      </c>
      <c r="F1092" s="1" t="s">
        <v>6</v>
      </c>
      <c r="G1092" s="2" t="s">
        <v>48676</v>
      </c>
      <c r="K1092" s="2" t="s">
        <v>683</v>
      </c>
      <c r="L1092" s="1" t="s">
        <v>50</v>
      </c>
      <c r="M1092" s="1" t="s">
        <v>51</v>
      </c>
      <c r="N1092" s="1" t="s">
        <v>52</v>
      </c>
      <c r="O1092" s="1" t="s">
        <v>52</v>
      </c>
      <c r="R1092" s="1" t="s">
        <v>48677</v>
      </c>
      <c r="S1092" s="1" t="s">
        <v>6</v>
      </c>
      <c r="T1092" s="1" t="s">
        <v>4</v>
      </c>
      <c r="V1092" s="3">
        <v>1</v>
      </c>
      <c r="W1092" s="12" t="e">
        <v>#N/A</v>
      </c>
      <c r="X1092" s="12" t="e">
        <v>#N/A</v>
      </c>
      <c r="Y1092" s="12" t="e">
        <v>#N/A</v>
      </c>
      <c r="Z1092" s="9">
        <v>0.320988</v>
      </c>
      <c r="AA1092" s="10">
        <v>26</v>
      </c>
      <c r="AB1092" s="10">
        <v>55</v>
      </c>
      <c r="AC1092" s="20">
        <v>1</v>
      </c>
      <c r="AD1092" s="20">
        <v>0.67489073525566101</v>
      </c>
      <c r="AE1092" s="20">
        <v>1</v>
      </c>
      <c r="AF1092" s="15">
        <v>0.44628099999999998</v>
      </c>
      <c r="AG1092" s="16">
        <v>54</v>
      </c>
      <c r="AH1092" s="16">
        <v>67</v>
      </c>
      <c r="AI1092" s="22">
        <v>1</v>
      </c>
      <c r="AJ1092" s="22">
        <v>0.81240540684705698</v>
      </c>
      <c r="AK1092" s="22">
        <v>1</v>
      </c>
      <c r="AL1092" s="18">
        <f t="shared" ref="AL1092:AL1155" si="153">IF(AC1092&gt;0.25,1,0)</f>
        <v>1</v>
      </c>
      <c r="AM1092" s="18">
        <f t="shared" ref="AM1092:AM1155" si="154">IF(AC1092&gt;0.5,1,0)</f>
        <v>1</v>
      </c>
      <c r="AN1092" s="18">
        <f t="shared" ref="AN1092:AN1155" si="155">IF(AC1092&gt;0.75,1,0)</f>
        <v>1</v>
      </c>
      <c r="AO1092" s="18">
        <f t="shared" ref="AO1092:AO1155" si="156">IF(AI1092&gt;0.25,1,0)</f>
        <v>1</v>
      </c>
      <c r="AP1092" s="18">
        <f t="shared" ref="AP1092:AP1155" si="157">IF(AI1092&gt;0.5,1,0)</f>
        <v>1</v>
      </c>
      <c r="AQ1092" s="18">
        <f t="shared" ref="AQ1092:AQ1155" si="158">IF(AI1092&gt;0.75,1,0)</f>
        <v>1</v>
      </c>
      <c r="AR1092" s="18">
        <f t="shared" ref="AR1092:AR1155" si="159">IF(AE1092&lt;AJ1092,1,0)</f>
        <v>0</v>
      </c>
      <c r="AS1092" s="18">
        <f t="shared" ref="AS1092:AS1155" si="160">IF(AE1092&lt;AI1092,1,0)</f>
        <v>0</v>
      </c>
      <c r="AT1092" s="18">
        <f t="shared" ref="AT1092:AT1155" si="161">IF(AJ1092&gt;AC1092,1,0)</f>
        <v>0</v>
      </c>
      <c r="AU1092" s="1" t="s">
        <v>48678</v>
      </c>
      <c r="AV1092" s="1" t="s">
        <v>48679</v>
      </c>
      <c r="AW1092" s="1" t="s">
        <v>48680</v>
      </c>
      <c r="AX1092" s="1" t="s">
        <v>48681</v>
      </c>
      <c r="AY1092" s="1" t="s">
        <v>48682</v>
      </c>
      <c r="AZ1092" s="1" t="s">
        <v>48683</v>
      </c>
      <c r="BF1092" s="1" t="s">
        <v>48684</v>
      </c>
      <c r="BG1092" s="1" t="s">
        <v>48685</v>
      </c>
      <c r="BH1092" s="1" t="s">
        <v>48686</v>
      </c>
      <c r="BK1092" s="1" t="s">
        <v>2257</v>
      </c>
      <c r="BL1092" s="1">
        <v>4</v>
      </c>
      <c r="BR1092" s="1" t="s">
        <v>48687</v>
      </c>
      <c r="BS1092" s="1">
        <v>0.50700000000000001</v>
      </c>
      <c r="BU1092" s="1" t="s">
        <v>4</v>
      </c>
    </row>
    <row r="1093" spans="1:73" x14ac:dyDescent="0.25">
      <c r="A1093" s="2" t="s">
        <v>48694</v>
      </c>
      <c r="B1093" s="1">
        <v>204851</v>
      </c>
      <c r="C1093" s="1">
        <v>1</v>
      </c>
      <c r="D1093" s="1">
        <v>114497281</v>
      </c>
      <c r="E1093" s="1">
        <v>114497281</v>
      </c>
      <c r="F1093" s="1" t="s">
        <v>6</v>
      </c>
      <c r="G1093" s="2" t="s">
        <v>48695</v>
      </c>
      <c r="H1093" s="2" t="s">
        <v>48697</v>
      </c>
      <c r="I1093" s="2" t="s">
        <v>48698</v>
      </c>
      <c r="J1093" s="2" t="s">
        <v>48699</v>
      </c>
      <c r="K1093" s="2" t="s">
        <v>718</v>
      </c>
      <c r="L1093" s="1" t="s">
        <v>50</v>
      </c>
      <c r="M1093" s="1" t="s">
        <v>52</v>
      </c>
      <c r="N1093" s="1" t="s">
        <v>31</v>
      </c>
      <c r="O1093" s="1" t="s">
        <v>31</v>
      </c>
      <c r="R1093" s="1" t="s">
        <v>48696</v>
      </c>
      <c r="S1093" s="1" t="s">
        <v>6</v>
      </c>
      <c r="T1093" s="1">
        <v>4</v>
      </c>
      <c r="U1093" s="1">
        <v>1370</v>
      </c>
      <c r="V1093" s="3">
        <v>1</v>
      </c>
      <c r="W1093" s="12" t="e">
        <v>#N/A</v>
      </c>
      <c r="X1093" s="12" t="e">
        <v>#N/A</v>
      </c>
      <c r="Y1093" s="12" t="e">
        <v>#N/A</v>
      </c>
      <c r="Z1093" s="9">
        <v>0</v>
      </c>
      <c r="AA1093" s="10">
        <v>0</v>
      </c>
      <c r="AB1093" s="10">
        <v>71</v>
      </c>
      <c r="AC1093" s="20">
        <v>0</v>
      </c>
      <c r="AD1093" s="20">
        <v>0</v>
      </c>
      <c r="AE1093" s="20">
        <v>0.12804696285459199</v>
      </c>
      <c r="AF1093" s="15">
        <v>5.1546000000000002E-2</v>
      </c>
      <c r="AG1093" s="16">
        <v>5</v>
      </c>
      <c r="AH1093" s="16">
        <v>92</v>
      </c>
      <c r="AI1093" s="22">
        <v>0.09</v>
      </c>
      <c r="AJ1093" s="22">
        <v>2.9336283431229699E-2</v>
      </c>
      <c r="AK1093" s="22">
        <v>0.19603854785229599</v>
      </c>
      <c r="AL1093" s="18">
        <f t="shared" si="153"/>
        <v>0</v>
      </c>
      <c r="AM1093" s="18">
        <f t="shared" si="154"/>
        <v>0</v>
      </c>
      <c r="AN1093" s="18">
        <f t="shared" si="155"/>
        <v>0</v>
      </c>
      <c r="AO1093" s="18">
        <f t="shared" si="156"/>
        <v>0</v>
      </c>
      <c r="AP1093" s="18">
        <f t="shared" si="157"/>
        <v>0</v>
      </c>
      <c r="AQ1093" s="18">
        <f t="shared" si="158"/>
        <v>0</v>
      </c>
      <c r="AR1093" s="18">
        <f t="shared" si="159"/>
        <v>0</v>
      </c>
      <c r="AS1093" s="18">
        <f t="shared" si="160"/>
        <v>0</v>
      </c>
      <c r="AT1093" s="18">
        <f t="shared" si="161"/>
        <v>1</v>
      </c>
      <c r="AU1093" s="1" t="s">
        <v>48700</v>
      </c>
      <c r="AV1093" s="1" t="s">
        <v>48701</v>
      </c>
      <c r="AW1093" s="1" t="s">
        <v>48702</v>
      </c>
      <c r="AX1093" s="1" t="s">
        <v>48703</v>
      </c>
      <c r="AY1093" s="1" t="s">
        <v>48704</v>
      </c>
      <c r="AZ1093" s="1" t="s">
        <v>48705</v>
      </c>
      <c r="BA1093" s="1">
        <v>403</v>
      </c>
      <c r="BB1093" s="1" t="s">
        <v>483</v>
      </c>
      <c r="BF1093" s="1" t="s">
        <v>357</v>
      </c>
      <c r="BG1093" s="1" t="s">
        <v>2313</v>
      </c>
      <c r="BH1093" s="1" t="s">
        <v>3548</v>
      </c>
      <c r="BK1093" s="1" t="s">
        <v>582</v>
      </c>
      <c r="BL1093" s="1">
        <v>4</v>
      </c>
      <c r="BM1093" s="1" t="s">
        <v>16162</v>
      </c>
      <c r="BN1093" s="1" t="s">
        <v>48706</v>
      </c>
      <c r="BP1093" s="1" t="s">
        <v>16164</v>
      </c>
      <c r="BR1093" s="1" t="s">
        <v>48707</v>
      </c>
      <c r="BS1093" s="1">
        <v>0.36299999999999999</v>
      </c>
      <c r="BU1093" s="1" t="s">
        <v>4</v>
      </c>
    </row>
    <row r="1094" spans="1:73" x14ac:dyDescent="0.25">
      <c r="A1094" s="2" t="s">
        <v>48694</v>
      </c>
      <c r="B1094" s="1">
        <v>204851</v>
      </c>
      <c r="C1094" s="1">
        <v>1</v>
      </c>
      <c r="D1094" s="1">
        <v>114510530</v>
      </c>
      <c r="E1094" s="1">
        <v>114510530</v>
      </c>
      <c r="F1094" s="1" t="s">
        <v>6</v>
      </c>
      <c r="G1094" s="2" t="s">
        <v>48708</v>
      </c>
      <c r="H1094" s="2" t="s">
        <v>21237</v>
      </c>
      <c r="I1094" s="2" t="s">
        <v>21238</v>
      </c>
      <c r="J1094" s="2" t="s">
        <v>21239</v>
      </c>
      <c r="K1094" s="2" t="s">
        <v>49</v>
      </c>
      <c r="L1094" s="1" t="s">
        <v>50</v>
      </c>
      <c r="M1094" s="1" t="s">
        <v>51</v>
      </c>
      <c r="N1094" s="1" t="s">
        <v>52</v>
      </c>
      <c r="O1094" s="1" t="s">
        <v>52</v>
      </c>
      <c r="R1094" s="1" t="s">
        <v>48696</v>
      </c>
      <c r="S1094" s="1" t="s">
        <v>6</v>
      </c>
      <c r="T1094" s="1">
        <v>12</v>
      </c>
      <c r="U1094" s="1">
        <v>2685</v>
      </c>
      <c r="V1094" s="3">
        <v>1</v>
      </c>
      <c r="W1094" s="12" t="e">
        <v>#N/A</v>
      </c>
      <c r="X1094" s="12" t="e">
        <v>#N/A</v>
      </c>
      <c r="Y1094" s="12" t="e">
        <v>#N/A</v>
      </c>
      <c r="Z1094" s="9">
        <v>0.352941</v>
      </c>
      <c r="AA1094" s="10">
        <v>42</v>
      </c>
      <c r="AB1094" s="10">
        <v>77</v>
      </c>
      <c r="AC1094" s="20">
        <v>0.88</v>
      </c>
      <c r="AD1094" s="20">
        <v>0.63168346227982997</v>
      </c>
      <c r="AE1094" s="20">
        <v>0.989843539748131</v>
      </c>
      <c r="AF1094" s="15">
        <v>0.62068999999999996</v>
      </c>
      <c r="AG1094" s="16">
        <v>72</v>
      </c>
      <c r="AH1094" s="16">
        <v>44</v>
      </c>
      <c r="AI1094" s="22">
        <v>1</v>
      </c>
      <c r="AJ1094" s="22">
        <v>0.81521976077679903</v>
      </c>
      <c r="AK1094" s="22">
        <v>1</v>
      </c>
      <c r="AL1094" s="18">
        <f t="shared" si="153"/>
        <v>1</v>
      </c>
      <c r="AM1094" s="18">
        <f t="shared" si="154"/>
        <v>1</v>
      </c>
      <c r="AN1094" s="18">
        <f t="shared" si="155"/>
        <v>1</v>
      </c>
      <c r="AO1094" s="18">
        <f t="shared" si="156"/>
        <v>1</v>
      </c>
      <c r="AP1094" s="18">
        <f t="shared" si="157"/>
        <v>1</v>
      </c>
      <c r="AQ1094" s="18">
        <f t="shared" si="158"/>
        <v>1</v>
      </c>
      <c r="AR1094" s="18">
        <f t="shared" si="159"/>
        <v>0</v>
      </c>
      <c r="AS1094" s="18">
        <f t="shared" si="160"/>
        <v>1</v>
      </c>
      <c r="AT1094" s="18">
        <f t="shared" si="161"/>
        <v>0</v>
      </c>
      <c r="AU1094" s="1" t="s">
        <v>48709</v>
      </c>
      <c r="AV1094" s="1" t="s">
        <v>48701</v>
      </c>
      <c r="AW1094" s="1" t="s">
        <v>48702</v>
      </c>
      <c r="AX1094" s="1" t="s">
        <v>48703</v>
      </c>
      <c r="AY1094" s="1" t="s">
        <v>48704</v>
      </c>
      <c r="AZ1094" s="1" t="s">
        <v>48705</v>
      </c>
      <c r="BA1094" s="1">
        <v>842</v>
      </c>
      <c r="BF1094" s="1" t="s">
        <v>357</v>
      </c>
      <c r="BG1094" s="1" t="s">
        <v>2313</v>
      </c>
      <c r="BH1094" s="1" t="s">
        <v>3548</v>
      </c>
      <c r="BK1094" s="1" t="s">
        <v>582</v>
      </c>
      <c r="BL1094" s="1">
        <v>4</v>
      </c>
      <c r="BM1094" s="1" t="s">
        <v>16162</v>
      </c>
      <c r="BN1094" s="1" t="s">
        <v>48706</v>
      </c>
      <c r="BP1094" s="1" t="s">
        <v>16164</v>
      </c>
      <c r="BR1094" s="1" t="s">
        <v>48710</v>
      </c>
      <c r="BS1094" s="1">
        <v>0.47299999999999998</v>
      </c>
      <c r="BU1094" s="1" t="s">
        <v>4</v>
      </c>
    </row>
    <row r="1095" spans="1:73" x14ac:dyDescent="0.25">
      <c r="A1095" s="2" t="s">
        <v>48711</v>
      </c>
      <c r="B1095" s="1">
        <v>7290</v>
      </c>
      <c r="C1095" s="1">
        <v>22</v>
      </c>
      <c r="D1095" s="1">
        <v>19318866</v>
      </c>
      <c r="E1095" s="1">
        <v>19318866</v>
      </c>
      <c r="F1095" s="1" t="s">
        <v>6</v>
      </c>
      <c r="G1095" s="2" t="s">
        <v>48712</v>
      </c>
      <c r="K1095" s="2" t="s">
        <v>586</v>
      </c>
      <c r="L1095" s="1" t="s">
        <v>50</v>
      </c>
      <c r="M1095" s="1" t="s">
        <v>51</v>
      </c>
      <c r="N1095" s="1" t="s">
        <v>52</v>
      </c>
      <c r="O1095" s="1" t="s">
        <v>52</v>
      </c>
      <c r="R1095" s="1" t="s">
        <v>48713</v>
      </c>
      <c r="S1095" s="1" t="s">
        <v>10</v>
      </c>
      <c r="T1095" s="1">
        <v>25</v>
      </c>
      <c r="V1095" s="3">
        <v>1</v>
      </c>
      <c r="W1095" s="12" t="e">
        <v>#N/A</v>
      </c>
      <c r="X1095" s="12" t="e">
        <v>#N/A</v>
      </c>
      <c r="Y1095" s="12" t="e">
        <v>#N/A</v>
      </c>
      <c r="Z1095" s="9">
        <v>0.41509400000000002</v>
      </c>
      <c r="AA1095" s="10">
        <v>22</v>
      </c>
      <c r="AB1095" s="10">
        <v>31</v>
      </c>
      <c r="AC1095" s="20">
        <v>1</v>
      </c>
      <c r="AD1095" s="20">
        <v>0.75624091401724303</v>
      </c>
      <c r="AE1095" s="20">
        <v>1</v>
      </c>
      <c r="AF1095" s="15">
        <v>0.54444400000000004</v>
      </c>
      <c r="AG1095" s="16">
        <v>49</v>
      </c>
      <c r="AH1095" s="16">
        <v>41</v>
      </c>
      <c r="AI1095" s="22">
        <v>1</v>
      </c>
      <c r="AJ1095" s="22">
        <v>0.84901325133802297</v>
      </c>
      <c r="AK1095" s="22">
        <v>1</v>
      </c>
      <c r="AL1095" s="18">
        <f t="shared" si="153"/>
        <v>1</v>
      </c>
      <c r="AM1095" s="18">
        <f t="shared" si="154"/>
        <v>1</v>
      </c>
      <c r="AN1095" s="18">
        <f t="shared" si="155"/>
        <v>1</v>
      </c>
      <c r="AO1095" s="18">
        <f t="shared" si="156"/>
        <v>1</v>
      </c>
      <c r="AP1095" s="18">
        <f t="shared" si="157"/>
        <v>1</v>
      </c>
      <c r="AQ1095" s="18">
        <f t="shared" si="158"/>
        <v>1</v>
      </c>
      <c r="AR1095" s="18">
        <f t="shared" si="159"/>
        <v>0</v>
      </c>
      <c r="AS1095" s="18">
        <f t="shared" si="160"/>
        <v>0</v>
      </c>
      <c r="AT1095" s="18">
        <f t="shared" si="161"/>
        <v>0</v>
      </c>
      <c r="AU1095" s="1" t="s">
        <v>48714</v>
      </c>
      <c r="AV1095" s="1" t="s">
        <v>48715</v>
      </c>
      <c r="AW1095" s="1" t="s">
        <v>48716</v>
      </c>
      <c r="AX1095" s="1" t="s">
        <v>48717</v>
      </c>
      <c r="AY1095" s="1" t="s">
        <v>48718</v>
      </c>
      <c r="AZ1095" s="1" t="s">
        <v>48719</v>
      </c>
      <c r="BF1095" s="1" t="s">
        <v>48720</v>
      </c>
      <c r="BG1095" s="1" t="s">
        <v>3833</v>
      </c>
      <c r="BH1095" s="1" t="s">
        <v>48721</v>
      </c>
      <c r="BK1095" s="1" t="s">
        <v>170</v>
      </c>
      <c r="BL1095" s="1">
        <v>1</v>
      </c>
      <c r="BM1095" s="1" t="s">
        <v>38755</v>
      </c>
      <c r="BR1095" s="1" t="s">
        <v>48722</v>
      </c>
      <c r="BS1095" s="1">
        <v>0.66200000000000003</v>
      </c>
      <c r="BU1095" s="1" t="s">
        <v>4</v>
      </c>
    </row>
    <row r="1096" spans="1:73" x14ac:dyDescent="0.25">
      <c r="A1096" s="2" t="s">
        <v>8366</v>
      </c>
      <c r="B1096" s="1">
        <v>3009</v>
      </c>
      <c r="C1096" s="1">
        <v>6</v>
      </c>
      <c r="D1096" s="1">
        <v>27834859</v>
      </c>
      <c r="E1096" s="1">
        <v>27834859</v>
      </c>
      <c r="F1096" s="1" t="s">
        <v>6</v>
      </c>
      <c r="G1096" s="2" t="s">
        <v>48723</v>
      </c>
      <c r="H1096" s="2" t="s">
        <v>48724</v>
      </c>
      <c r="I1096" s="2" t="s">
        <v>48725</v>
      </c>
      <c r="J1096" s="2" t="s">
        <v>48726</v>
      </c>
      <c r="K1096" s="2" t="s">
        <v>49</v>
      </c>
      <c r="L1096" s="1" t="s">
        <v>50</v>
      </c>
      <c r="M1096" s="1" t="s">
        <v>52</v>
      </c>
      <c r="N1096" s="1" t="s">
        <v>51</v>
      </c>
      <c r="O1096" s="1" t="s">
        <v>51</v>
      </c>
      <c r="R1096" s="1" t="s">
        <v>8368</v>
      </c>
      <c r="S1096" s="1" t="s">
        <v>10</v>
      </c>
      <c r="T1096" s="1">
        <v>1</v>
      </c>
      <c r="U1096" s="1">
        <v>501</v>
      </c>
      <c r="V1096" s="3">
        <v>1</v>
      </c>
      <c r="W1096" s="12" t="e">
        <v>#N/A</v>
      </c>
      <c r="X1096" s="12" t="e">
        <v>#N/A</v>
      </c>
      <c r="Y1096" s="12" t="e">
        <v>#N/A</v>
      </c>
      <c r="Z1096" s="9">
        <v>0</v>
      </c>
      <c r="AA1096" s="10">
        <v>0</v>
      </c>
      <c r="AB1096" s="10">
        <v>289</v>
      </c>
      <c r="AC1096" s="20">
        <v>0</v>
      </c>
      <c r="AD1096" s="20">
        <v>0</v>
      </c>
      <c r="AE1096" s="20">
        <v>5.3706731885806401E-2</v>
      </c>
      <c r="AF1096" s="15">
        <v>8.4180000000000001E-3</v>
      </c>
      <c r="AG1096" s="16">
        <v>5</v>
      </c>
      <c r="AH1096" s="16">
        <v>589</v>
      </c>
      <c r="AI1096" s="22">
        <v>0.03</v>
      </c>
      <c r="AJ1096" s="22">
        <v>2.1069442221828601E-3</v>
      </c>
      <c r="AK1096" s="22">
        <v>6.7904033489624205E-2</v>
      </c>
      <c r="AL1096" s="18">
        <f t="shared" si="153"/>
        <v>0</v>
      </c>
      <c r="AM1096" s="18">
        <f t="shared" si="154"/>
        <v>0</v>
      </c>
      <c r="AN1096" s="18">
        <f t="shared" si="155"/>
        <v>0</v>
      </c>
      <c r="AO1096" s="18">
        <f t="shared" si="156"/>
        <v>0</v>
      </c>
      <c r="AP1096" s="18">
        <f t="shared" si="157"/>
        <v>0</v>
      </c>
      <c r="AQ1096" s="18">
        <f t="shared" si="158"/>
        <v>0</v>
      </c>
      <c r="AR1096" s="18">
        <f t="shared" si="159"/>
        <v>0</v>
      </c>
      <c r="AS1096" s="18">
        <f t="shared" si="160"/>
        <v>0</v>
      </c>
      <c r="AT1096" s="18">
        <f t="shared" si="161"/>
        <v>1</v>
      </c>
      <c r="AV1096" s="1" t="s">
        <v>8372</v>
      </c>
      <c r="AW1096" s="1" t="s">
        <v>8373</v>
      </c>
      <c r="AX1096" s="1" t="s">
        <v>8374</v>
      </c>
      <c r="AY1096" s="1" t="s">
        <v>8375</v>
      </c>
      <c r="AZ1096" s="1" t="s">
        <v>8376</v>
      </c>
      <c r="BA1096" s="1">
        <v>150</v>
      </c>
      <c r="BF1096" s="1" t="s">
        <v>8377</v>
      </c>
      <c r="BG1096" s="1" t="s">
        <v>8378</v>
      </c>
      <c r="BH1096" s="1" t="s">
        <v>149</v>
      </c>
      <c r="BK1096" s="1" t="s">
        <v>8379</v>
      </c>
      <c r="BL1096" s="1">
        <v>3</v>
      </c>
      <c r="BR1096" s="1" t="s">
        <v>8380</v>
      </c>
      <c r="BS1096" s="1">
        <v>0.622</v>
      </c>
      <c r="BU1096" s="1" t="s">
        <v>4</v>
      </c>
    </row>
    <row r="1097" spans="1:73" x14ac:dyDescent="0.25">
      <c r="A1097" s="2" t="s">
        <v>8366</v>
      </c>
      <c r="B1097" s="1">
        <v>3009</v>
      </c>
      <c r="C1097" s="1">
        <v>6</v>
      </c>
      <c r="D1097" s="1">
        <v>27835278</v>
      </c>
      <c r="E1097" s="1">
        <v>27835278</v>
      </c>
      <c r="F1097" s="1" t="s">
        <v>6</v>
      </c>
      <c r="G1097" s="2" t="s">
        <v>48728</v>
      </c>
      <c r="H1097" s="2" t="s">
        <v>14513</v>
      </c>
      <c r="I1097" s="2" t="s">
        <v>48729</v>
      </c>
      <c r="J1097" s="2" t="s">
        <v>48730</v>
      </c>
      <c r="K1097" s="2" t="s">
        <v>135</v>
      </c>
      <c r="L1097" s="1" t="s">
        <v>50</v>
      </c>
      <c r="M1097" s="1" t="s">
        <v>90</v>
      </c>
      <c r="N1097" s="1" t="s">
        <v>31</v>
      </c>
      <c r="O1097" s="1" t="s">
        <v>31</v>
      </c>
      <c r="R1097" s="1" t="s">
        <v>8368</v>
      </c>
      <c r="S1097" s="1" t="s">
        <v>10</v>
      </c>
      <c r="T1097" s="1">
        <v>1</v>
      </c>
      <c r="U1097" s="1">
        <v>82</v>
      </c>
      <c r="V1097" s="3">
        <v>1</v>
      </c>
      <c r="W1097" s="12" t="e">
        <v>#N/A</v>
      </c>
      <c r="X1097" s="12" t="e">
        <v>#N/A</v>
      </c>
      <c r="Y1097" s="12" t="e">
        <v>#N/A</v>
      </c>
      <c r="Z1097" s="9">
        <v>0.237288</v>
      </c>
      <c r="AA1097" s="10">
        <v>14</v>
      </c>
      <c r="AB1097" s="10">
        <v>45</v>
      </c>
      <c r="AC1097" s="20">
        <v>0.84</v>
      </c>
      <c r="AD1097" s="20">
        <v>0.47096961565434597</v>
      </c>
      <c r="AE1097" s="20">
        <v>0.98746833125906996</v>
      </c>
      <c r="AF1097" s="15">
        <v>0.313253</v>
      </c>
      <c r="AG1097" s="16">
        <v>26</v>
      </c>
      <c r="AH1097" s="16">
        <v>57</v>
      </c>
      <c r="AI1097" s="22">
        <v>0.84</v>
      </c>
      <c r="AJ1097" s="22">
        <v>0.56429511831707901</v>
      </c>
      <c r="AK1097" s="22">
        <v>0.98658559731764195</v>
      </c>
      <c r="AL1097" s="18">
        <f t="shared" si="153"/>
        <v>1</v>
      </c>
      <c r="AM1097" s="18">
        <f t="shared" si="154"/>
        <v>1</v>
      </c>
      <c r="AN1097" s="18">
        <f t="shared" si="155"/>
        <v>1</v>
      </c>
      <c r="AO1097" s="18">
        <f t="shared" si="156"/>
        <v>1</v>
      </c>
      <c r="AP1097" s="18">
        <f t="shared" si="157"/>
        <v>1</v>
      </c>
      <c r="AQ1097" s="18">
        <f t="shared" si="158"/>
        <v>1</v>
      </c>
      <c r="AR1097" s="18">
        <f t="shared" si="159"/>
        <v>0</v>
      </c>
      <c r="AS1097" s="18">
        <f t="shared" si="160"/>
        <v>0</v>
      </c>
      <c r="AT1097" s="18">
        <f t="shared" si="161"/>
        <v>0</v>
      </c>
      <c r="AV1097" s="1" t="s">
        <v>8372</v>
      </c>
      <c r="AW1097" s="1" t="s">
        <v>8373</v>
      </c>
      <c r="AX1097" s="1" t="s">
        <v>8374</v>
      </c>
      <c r="AY1097" s="1" t="s">
        <v>8375</v>
      </c>
      <c r="AZ1097" s="1" t="s">
        <v>8376</v>
      </c>
      <c r="BA1097" s="1">
        <v>10</v>
      </c>
      <c r="BF1097" s="1" t="s">
        <v>8377</v>
      </c>
      <c r="BG1097" s="1" t="s">
        <v>8378</v>
      </c>
      <c r="BH1097" s="1" t="s">
        <v>149</v>
      </c>
      <c r="BK1097" s="1" t="s">
        <v>8379</v>
      </c>
      <c r="BL1097" s="1">
        <v>3</v>
      </c>
      <c r="BR1097" s="1" t="s">
        <v>48731</v>
      </c>
      <c r="BS1097" s="1">
        <v>0.58199999999999996</v>
      </c>
      <c r="BU1097" s="1" t="s">
        <v>4</v>
      </c>
    </row>
    <row r="1098" spans="1:73" x14ac:dyDescent="0.25">
      <c r="A1098" s="2" t="s">
        <v>48732</v>
      </c>
      <c r="B1098" s="1">
        <v>221613</v>
      </c>
      <c r="C1098" s="1">
        <v>6</v>
      </c>
      <c r="D1098" s="1">
        <v>25726741</v>
      </c>
      <c r="E1098" s="1">
        <v>25726741</v>
      </c>
      <c r="F1098" s="1" t="s">
        <v>6</v>
      </c>
      <c r="G1098" s="2" t="s">
        <v>48733</v>
      </c>
      <c r="H1098" s="2" t="s">
        <v>46627</v>
      </c>
      <c r="I1098" s="2" t="s">
        <v>48735</v>
      </c>
      <c r="J1098" s="2" t="s">
        <v>48736</v>
      </c>
      <c r="K1098" s="2" t="s">
        <v>135</v>
      </c>
      <c r="L1098" s="1" t="s">
        <v>50</v>
      </c>
      <c r="M1098" s="1" t="s">
        <v>51</v>
      </c>
      <c r="N1098" s="1" t="s">
        <v>52</v>
      </c>
      <c r="O1098" s="1" t="s">
        <v>52</v>
      </c>
      <c r="R1098" s="1" t="s">
        <v>48734</v>
      </c>
      <c r="S1098" s="1" t="s">
        <v>10</v>
      </c>
      <c r="T1098" s="1">
        <v>1</v>
      </c>
      <c r="U1098" s="1">
        <v>50</v>
      </c>
      <c r="V1098" s="3">
        <v>1</v>
      </c>
      <c r="W1098" s="12" t="e">
        <v>#N/A</v>
      </c>
      <c r="X1098" s="12" t="e">
        <v>#N/A</v>
      </c>
      <c r="Y1098" s="12" t="e">
        <v>#N/A</v>
      </c>
      <c r="Z1098" s="9">
        <v>0.27639799999999998</v>
      </c>
      <c r="AA1098" s="10">
        <v>89</v>
      </c>
      <c r="AB1098" s="10">
        <v>233</v>
      </c>
      <c r="AC1098" s="20">
        <v>0.98</v>
      </c>
      <c r="AD1098" s="20">
        <v>0.71844305011272003</v>
      </c>
      <c r="AE1098" s="20">
        <v>1</v>
      </c>
      <c r="AF1098" s="15">
        <v>0.38149</v>
      </c>
      <c r="AG1098" s="16">
        <v>169</v>
      </c>
      <c r="AH1098" s="16">
        <v>274</v>
      </c>
      <c r="AI1098" s="22">
        <v>1</v>
      </c>
      <c r="AJ1098" s="22">
        <v>0.81997213033684402</v>
      </c>
      <c r="AK1098" s="22">
        <v>1</v>
      </c>
      <c r="AL1098" s="18">
        <f t="shared" si="153"/>
        <v>1</v>
      </c>
      <c r="AM1098" s="18">
        <f t="shared" si="154"/>
        <v>1</v>
      </c>
      <c r="AN1098" s="18">
        <f t="shared" si="155"/>
        <v>1</v>
      </c>
      <c r="AO1098" s="18">
        <f t="shared" si="156"/>
        <v>1</v>
      </c>
      <c r="AP1098" s="18">
        <f t="shared" si="157"/>
        <v>1</v>
      </c>
      <c r="AQ1098" s="18">
        <f t="shared" si="158"/>
        <v>1</v>
      </c>
      <c r="AR1098" s="18">
        <f t="shared" si="159"/>
        <v>0</v>
      </c>
      <c r="AS1098" s="18">
        <f t="shared" si="160"/>
        <v>0</v>
      </c>
      <c r="AT1098" s="18">
        <f t="shared" si="161"/>
        <v>0</v>
      </c>
      <c r="AU1098" s="1" t="s">
        <v>48737</v>
      </c>
      <c r="AV1098" s="1" t="s">
        <v>48738</v>
      </c>
      <c r="AW1098" s="1" t="s">
        <v>48739</v>
      </c>
      <c r="AX1098" s="1" t="s">
        <v>48740</v>
      </c>
      <c r="AY1098" s="1" t="s">
        <v>48741</v>
      </c>
      <c r="AZ1098" s="1" t="s">
        <v>48742</v>
      </c>
      <c r="BA1098" s="1">
        <v>5</v>
      </c>
      <c r="BF1098" s="1" t="s">
        <v>8377</v>
      </c>
      <c r="BG1098" s="1" t="s">
        <v>8378</v>
      </c>
      <c r="BH1098" s="1" t="s">
        <v>149</v>
      </c>
      <c r="BL1098" s="1">
        <v>0</v>
      </c>
      <c r="BR1098" s="1" t="s">
        <v>48743</v>
      </c>
      <c r="BS1098" s="1">
        <v>0.52200000000000002</v>
      </c>
      <c r="BU1098" s="1" t="s">
        <v>4</v>
      </c>
    </row>
    <row r="1099" spans="1:73" x14ac:dyDescent="0.25">
      <c r="A1099" s="2" t="s">
        <v>48744</v>
      </c>
      <c r="B1099" s="1">
        <v>8330</v>
      </c>
      <c r="C1099" s="1">
        <v>6</v>
      </c>
      <c r="D1099" s="1">
        <v>27805712</v>
      </c>
      <c r="E1099" s="1">
        <v>27805712</v>
      </c>
      <c r="F1099" s="1" t="s">
        <v>6</v>
      </c>
      <c r="G1099" s="2" t="s">
        <v>48745</v>
      </c>
      <c r="K1099" s="2" t="s">
        <v>586</v>
      </c>
      <c r="L1099" s="1" t="s">
        <v>50</v>
      </c>
      <c r="M1099" s="1" t="s">
        <v>52</v>
      </c>
      <c r="N1099" s="1" t="s">
        <v>31</v>
      </c>
      <c r="O1099" s="1" t="s">
        <v>31</v>
      </c>
      <c r="R1099" s="1" t="s">
        <v>48746</v>
      </c>
      <c r="S1099" s="1" t="s">
        <v>10</v>
      </c>
      <c r="T1099" s="1">
        <v>1</v>
      </c>
      <c r="V1099" s="3">
        <v>1</v>
      </c>
      <c r="W1099" s="12" t="e">
        <v>#N/A</v>
      </c>
      <c r="X1099" s="12" t="e">
        <v>#N/A</v>
      </c>
      <c r="Y1099" s="12" t="e">
        <v>#N/A</v>
      </c>
      <c r="Z1099" s="9">
        <v>0.31901800000000002</v>
      </c>
      <c r="AA1099" s="10">
        <v>52</v>
      </c>
      <c r="AB1099" s="10">
        <v>111</v>
      </c>
      <c r="AC1099" s="20">
        <v>1</v>
      </c>
      <c r="AD1099" s="20">
        <v>0.74915998946330198</v>
      </c>
      <c r="AE1099" s="20">
        <v>1</v>
      </c>
      <c r="AF1099" s="15">
        <v>0.41592899999999999</v>
      </c>
      <c r="AG1099" s="16">
        <v>94</v>
      </c>
      <c r="AH1099" s="16">
        <v>132</v>
      </c>
      <c r="AI1099" s="22">
        <v>1</v>
      </c>
      <c r="AJ1099" s="22">
        <v>0.83034814314660998</v>
      </c>
      <c r="AK1099" s="22">
        <v>1</v>
      </c>
      <c r="AL1099" s="18">
        <f t="shared" si="153"/>
        <v>1</v>
      </c>
      <c r="AM1099" s="18">
        <f t="shared" si="154"/>
        <v>1</v>
      </c>
      <c r="AN1099" s="18">
        <f t="shared" si="155"/>
        <v>1</v>
      </c>
      <c r="AO1099" s="18">
        <f t="shared" si="156"/>
        <v>1</v>
      </c>
      <c r="AP1099" s="18">
        <f t="shared" si="157"/>
        <v>1</v>
      </c>
      <c r="AQ1099" s="18">
        <f t="shared" si="158"/>
        <v>1</v>
      </c>
      <c r="AR1099" s="18">
        <f t="shared" si="159"/>
        <v>0</v>
      </c>
      <c r="AS1099" s="18">
        <f t="shared" si="160"/>
        <v>0</v>
      </c>
      <c r="AT1099" s="18">
        <f t="shared" si="161"/>
        <v>0</v>
      </c>
      <c r="AU1099" s="1" t="s">
        <v>48747</v>
      </c>
      <c r="AV1099" s="1" t="s">
        <v>48748</v>
      </c>
      <c r="AW1099" s="1" t="s">
        <v>48749</v>
      </c>
      <c r="AX1099" s="1" t="s">
        <v>48750</v>
      </c>
      <c r="AY1099" s="1" t="s">
        <v>48751</v>
      </c>
      <c r="AZ1099" s="1" t="s">
        <v>48752</v>
      </c>
      <c r="BF1099" s="1" t="s">
        <v>8377</v>
      </c>
      <c r="BG1099" s="1" t="s">
        <v>8378</v>
      </c>
      <c r="BH1099" s="1" t="s">
        <v>48753</v>
      </c>
      <c r="BK1099" s="1" t="s">
        <v>4466</v>
      </c>
      <c r="BL1099" s="1">
        <v>1</v>
      </c>
      <c r="BR1099" s="1" t="s">
        <v>48754</v>
      </c>
      <c r="BS1099" s="1">
        <v>0.51200000000000001</v>
      </c>
      <c r="BU1099" s="1" t="s">
        <v>4</v>
      </c>
    </row>
    <row r="1100" spans="1:73" x14ac:dyDescent="0.25">
      <c r="A1100" s="2" t="s">
        <v>48755</v>
      </c>
      <c r="B1100" s="1">
        <v>8345</v>
      </c>
      <c r="C1100" s="1">
        <v>6</v>
      </c>
      <c r="D1100" s="1">
        <v>26251995</v>
      </c>
      <c r="E1100" s="1">
        <v>26251995</v>
      </c>
      <c r="F1100" s="1" t="s">
        <v>6</v>
      </c>
      <c r="G1100" s="2" t="s">
        <v>48756</v>
      </c>
      <c r="H1100" s="2" t="s">
        <v>48758</v>
      </c>
      <c r="I1100" s="2" t="s">
        <v>48759</v>
      </c>
      <c r="J1100" s="2" t="s">
        <v>48760</v>
      </c>
      <c r="K1100" s="2" t="s">
        <v>135</v>
      </c>
      <c r="L1100" s="1" t="s">
        <v>50</v>
      </c>
      <c r="M1100" s="1" t="s">
        <v>51</v>
      </c>
      <c r="N1100" s="1" t="s">
        <v>52</v>
      </c>
      <c r="O1100" s="1" t="s">
        <v>52</v>
      </c>
      <c r="R1100" s="1" t="s">
        <v>48757</v>
      </c>
      <c r="S1100" s="1" t="s">
        <v>6</v>
      </c>
      <c r="T1100" s="1">
        <v>1</v>
      </c>
      <c r="U1100" s="1">
        <v>117</v>
      </c>
      <c r="V1100" s="3">
        <v>1</v>
      </c>
      <c r="W1100" s="12" t="e">
        <v>#N/A</v>
      </c>
      <c r="X1100" s="12" t="e">
        <v>#N/A</v>
      </c>
      <c r="Y1100" s="12" t="e">
        <v>#N/A</v>
      </c>
      <c r="Z1100" s="9">
        <v>0.29006100000000001</v>
      </c>
      <c r="AA1100" s="10">
        <v>143</v>
      </c>
      <c r="AB1100" s="10">
        <v>350</v>
      </c>
      <c r="AC1100" s="20">
        <v>1</v>
      </c>
      <c r="AD1100" s="20">
        <v>0.76935299784944</v>
      </c>
      <c r="AE1100" s="20">
        <v>1</v>
      </c>
      <c r="AF1100" s="15">
        <v>0.38095200000000001</v>
      </c>
      <c r="AG1100" s="16">
        <v>264</v>
      </c>
      <c r="AH1100" s="16">
        <v>429</v>
      </c>
      <c r="AI1100" s="22">
        <v>1</v>
      </c>
      <c r="AJ1100" s="22">
        <v>0.83555244641683801</v>
      </c>
      <c r="AK1100" s="22">
        <v>1</v>
      </c>
      <c r="AL1100" s="18">
        <f t="shared" si="153"/>
        <v>1</v>
      </c>
      <c r="AM1100" s="18">
        <f t="shared" si="154"/>
        <v>1</v>
      </c>
      <c r="AN1100" s="18">
        <f t="shared" si="155"/>
        <v>1</v>
      </c>
      <c r="AO1100" s="18">
        <f t="shared" si="156"/>
        <v>1</v>
      </c>
      <c r="AP1100" s="18">
        <f t="shared" si="157"/>
        <v>1</v>
      </c>
      <c r="AQ1100" s="18">
        <f t="shared" si="158"/>
        <v>1</v>
      </c>
      <c r="AR1100" s="18">
        <f t="shared" si="159"/>
        <v>0</v>
      </c>
      <c r="AS1100" s="18">
        <f t="shared" si="160"/>
        <v>0</v>
      </c>
      <c r="AT1100" s="18">
        <f t="shared" si="161"/>
        <v>0</v>
      </c>
      <c r="AU1100" s="1" t="s">
        <v>48761</v>
      </c>
      <c r="AV1100" s="1" t="s">
        <v>48762</v>
      </c>
      <c r="AW1100" s="1" t="s">
        <v>48763</v>
      </c>
      <c r="AX1100" s="1" t="s">
        <v>48764</v>
      </c>
      <c r="AY1100" s="1" t="s">
        <v>48765</v>
      </c>
      <c r="AZ1100" s="1" t="s">
        <v>48766</v>
      </c>
      <c r="BA1100" s="1">
        <v>39</v>
      </c>
      <c r="BF1100" s="1" t="s">
        <v>8377</v>
      </c>
      <c r="BG1100" s="1" t="s">
        <v>8378</v>
      </c>
      <c r="BH1100" s="1" t="s">
        <v>149</v>
      </c>
      <c r="BK1100" s="1" t="s">
        <v>3950</v>
      </c>
      <c r="BL1100" s="1">
        <v>3</v>
      </c>
      <c r="BR1100" s="1" t="s">
        <v>48767</v>
      </c>
      <c r="BS1100" s="1">
        <v>0.55700000000000005</v>
      </c>
      <c r="BU1100" s="1" t="s">
        <v>4</v>
      </c>
    </row>
    <row r="1101" spans="1:73" x14ac:dyDescent="0.25">
      <c r="A1101" s="2" t="s">
        <v>48768</v>
      </c>
      <c r="B1101" s="1">
        <v>3096</v>
      </c>
      <c r="C1101" s="1">
        <v>6</v>
      </c>
      <c r="D1101" s="1">
        <v>12124397</v>
      </c>
      <c r="E1101" s="1">
        <v>12124397</v>
      </c>
      <c r="F1101" s="1" t="s">
        <v>6</v>
      </c>
      <c r="G1101" s="2" t="s">
        <v>48782</v>
      </c>
      <c r="H1101" s="2" t="s">
        <v>48783</v>
      </c>
      <c r="I1101" s="2" t="s">
        <v>48784</v>
      </c>
      <c r="J1101" s="2" t="s">
        <v>48785</v>
      </c>
      <c r="K1101" s="2" t="s">
        <v>49</v>
      </c>
      <c r="L1101" s="1" t="s">
        <v>50</v>
      </c>
      <c r="M1101" s="1" t="s">
        <v>51</v>
      </c>
      <c r="N1101" s="1" t="s">
        <v>52</v>
      </c>
      <c r="O1101" s="1" t="s">
        <v>52</v>
      </c>
      <c r="R1101" s="1" t="s">
        <v>48770</v>
      </c>
      <c r="S1101" s="1" t="s">
        <v>6</v>
      </c>
      <c r="T1101" s="1">
        <v>4</v>
      </c>
      <c r="U1101" s="1">
        <v>4548</v>
      </c>
      <c r="V1101" s="3">
        <v>1</v>
      </c>
      <c r="W1101" s="12" t="e">
        <v>#N/A</v>
      </c>
      <c r="X1101" s="12" t="e">
        <v>#N/A</v>
      </c>
      <c r="Y1101" s="12" t="e">
        <v>#N/A</v>
      </c>
      <c r="Z1101" s="9">
        <v>0.130137</v>
      </c>
      <c r="AA1101" s="10">
        <v>38</v>
      </c>
      <c r="AB1101" s="10">
        <v>254</v>
      </c>
      <c r="AC1101" s="20">
        <v>0.74</v>
      </c>
      <c r="AD1101" s="20">
        <v>0.47039067782050897</v>
      </c>
      <c r="AE1101" s="20">
        <v>0.97126979673396696</v>
      </c>
      <c r="AF1101" s="15">
        <v>0.18309900000000001</v>
      </c>
      <c r="AG1101" s="16">
        <v>78</v>
      </c>
      <c r="AH1101" s="16">
        <v>348</v>
      </c>
      <c r="AI1101" s="22">
        <v>0.87</v>
      </c>
      <c r="AJ1101" s="22">
        <v>0.63568999837253204</v>
      </c>
      <c r="AK1101" s="22">
        <v>0.98958762511441201</v>
      </c>
      <c r="AL1101" s="18">
        <f t="shared" si="153"/>
        <v>1</v>
      </c>
      <c r="AM1101" s="18">
        <f t="shared" si="154"/>
        <v>1</v>
      </c>
      <c r="AN1101" s="18">
        <f t="shared" si="155"/>
        <v>0</v>
      </c>
      <c r="AO1101" s="18">
        <f t="shared" si="156"/>
        <v>1</v>
      </c>
      <c r="AP1101" s="18">
        <f t="shared" si="157"/>
        <v>1</v>
      </c>
      <c r="AQ1101" s="18">
        <f t="shared" si="158"/>
        <v>1</v>
      </c>
      <c r="AR1101" s="18">
        <f t="shared" si="159"/>
        <v>0</v>
      </c>
      <c r="AS1101" s="18">
        <f t="shared" si="160"/>
        <v>0</v>
      </c>
      <c r="AT1101" s="18">
        <f t="shared" si="161"/>
        <v>0</v>
      </c>
      <c r="AU1101" s="1" t="s">
        <v>48774</v>
      </c>
      <c r="AV1101" s="1" t="s">
        <v>48775</v>
      </c>
      <c r="AW1101" s="1" t="s">
        <v>48776</v>
      </c>
      <c r="AX1101" s="1" t="s">
        <v>48777</v>
      </c>
      <c r="AY1101" s="1" t="s">
        <v>48778</v>
      </c>
      <c r="AZ1101" s="1" t="s">
        <v>48779</v>
      </c>
      <c r="BA1101" s="1">
        <v>1457</v>
      </c>
      <c r="BF1101" s="1" t="s">
        <v>1683</v>
      </c>
      <c r="BG1101" s="1" t="s">
        <v>2313</v>
      </c>
      <c r="BH1101" s="1" t="s">
        <v>4149</v>
      </c>
      <c r="BK1101" s="1" t="s">
        <v>45850</v>
      </c>
      <c r="BL1101" s="1">
        <v>6</v>
      </c>
      <c r="BM1101" s="1" t="s">
        <v>48780</v>
      </c>
      <c r="BN1101" s="1" t="s">
        <v>25885</v>
      </c>
      <c r="BR1101" s="1" t="s">
        <v>48786</v>
      </c>
      <c r="BS1101" s="1">
        <v>0.45300000000000001</v>
      </c>
      <c r="BU1101" s="1" t="s">
        <v>4</v>
      </c>
    </row>
    <row r="1102" spans="1:73" x14ac:dyDescent="0.25">
      <c r="A1102" s="2" t="s">
        <v>48768</v>
      </c>
      <c r="B1102" s="1">
        <v>3096</v>
      </c>
      <c r="C1102" s="1">
        <v>6</v>
      </c>
      <c r="D1102" s="1">
        <v>12124381</v>
      </c>
      <c r="E1102" s="1">
        <v>12124381</v>
      </c>
      <c r="F1102" s="1" t="s">
        <v>6</v>
      </c>
      <c r="G1102" s="2" t="s">
        <v>48769</v>
      </c>
      <c r="H1102" s="2" t="s">
        <v>48771</v>
      </c>
      <c r="I1102" s="2" t="s">
        <v>48772</v>
      </c>
      <c r="J1102" s="2" t="s">
        <v>48773</v>
      </c>
      <c r="K1102" s="2" t="s">
        <v>135</v>
      </c>
      <c r="L1102" s="1" t="s">
        <v>50</v>
      </c>
      <c r="M1102" s="1" t="s">
        <v>51</v>
      </c>
      <c r="N1102" s="1" t="s">
        <v>52</v>
      </c>
      <c r="O1102" s="1" t="s">
        <v>52</v>
      </c>
      <c r="R1102" s="1" t="s">
        <v>48770</v>
      </c>
      <c r="S1102" s="1" t="s">
        <v>6</v>
      </c>
      <c r="T1102" s="1">
        <v>4</v>
      </c>
      <c r="U1102" s="1">
        <v>4532</v>
      </c>
      <c r="V1102" s="3">
        <v>1</v>
      </c>
      <c r="W1102" s="12" t="e">
        <v>#N/A</v>
      </c>
      <c r="X1102" s="12" t="e">
        <v>#N/A</v>
      </c>
      <c r="Y1102" s="12" t="e">
        <v>#N/A</v>
      </c>
      <c r="Z1102" s="9">
        <v>0.18360699999999999</v>
      </c>
      <c r="AA1102" s="10">
        <v>56</v>
      </c>
      <c r="AB1102" s="10">
        <v>249</v>
      </c>
      <c r="AC1102" s="20">
        <v>1</v>
      </c>
      <c r="AD1102" s="20">
        <v>0.67130333215503701</v>
      </c>
      <c r="AE1102" s="20">
        <v>1</v>
      </c>
      <c r="AF1102" s="15">
        <v>0.222467</v>
      </c>
      <c r="AG1102" s="16">
        <v>101</v>
      </c>
      <c r="AH1102" s="16">
        <v>353</v>
      </c>
      <c r="AI1102" s="22">
        <v>1</v>
      </c>
      <c r="AJ1102" s="22">
        <v>0.76011534980827999</v>
      </c>
      <c r="AK1102" s="22">
        <v>1</v>
      </c>
      <c r="AL1102" s="18">
        <f t="shared" si="153"/>
        <v>1</v>
      </c>
      <c r="AM1102" s="18">
        <f t="shared" si="154"/>
        <v>1</v>
      </c>
      <c r="AN1102" s="18">
        <f t="shared" si="155"/>
        <v>1</v>
      </c>
      <c r="AO1102" s="18">
        <f t="shared" si="156"/>
        <v>1</v>
      </c>
      <c r="AP1102" s="18">
        <f t="shared" si="157"/>
        <v>1</v>
      </c>
      <c r="AQ1102" s="18">
        <f t="shared" si="158"/>
        <v>1</v>
      </c>
      <c r="AR1102" s="18">
        <f t="shared" si="159"/>
        <v>0</v>
      </c>
      <c r="AS1102" s="18">
        <f t="shared" si="160"/>
        <v>0</v>
      </c>
      <c r="AT1102" s="18">
        <f t="shared" si="161"/>
        <v>0</v>
      </c>
      <c r="AU1102" s="1" t="s">
        <v>48774</v>
      </c>
      <c r="AV1102" s="1" t="s">
        <v>48775</v>
      </c>
      <c r="AW1102" s="1" t="s">
        <v>48776</v>
      </c>
      <c r="AX1102" s="1" t="s">
        <v>48777</v>
      </c>
      <c r="AY1102" s="1" t="s">
        <v>48778</v>
      </c>
      <c r="AZ1102" s="1" t="s">
        <v>48779</v>
      </c>
      <c r="BA1102" s="1">
        <v>1451</v>
      </c>
      <c r="BF1102" s="1" t="s">
        <v>1683</v>
      </c>
      <c r="BG1102" s="1" t="s">
        <v>2313</v>
      </c>
      <c r="BH1102" s="1" t="s">
        <v>4149</v>
      </c>
      <c r="BK1102" s="1" t="s">
        <v>45850</v>
      </c>
      <c r="BL1102" s="1">
        <v>6</v>
      </c>
      <c r="BM1102" s="1" t="s">
        <v>48780</v>
      </c>
      <c r="BN1102" s="1" t="s">
        <v>25885</v>
      </c>
      <c r="BR1102" s="1" t="s">
        <v>48781</v>
      </c>
      <c r="BS1102" s="1">
        <v>0.45300000000000001</v>
      </c>
      <c r="BU1102" s="1" t="s">
        <v>4</v>
      </c>
    </row>
    <row r="1103" spans="1:73" x14ac:dyDescent="0.25">
      <c r="A1103" s="2" t="s">
        <v>48787</v>
      </c>
      <c r="B1103" s="1">
        <v>59269</v>
      </c>
      <c r="C1103" s="1">
        <v>1</v>
      </c>
      <c r="D1103" s="1">
        <v>42049457</v>
      </c>
      <c r="E1103" s="1">
        <v>42049457</v>
      </c>
      <c r="F1103" s="1" t="s">
        <v>6</v>
      </c>
      <c r="G1103" s="2" t="s">
        <v>48788</v>
      </c>
      <c r="H1103" s="2" t="s">
        <v>48790</v>
      </c>
      <c r="I1103" s="2" t="s">
        <v>48791</v>
      </c>
      <c r="J1103" s="2" t="s">
        <v>48792</v>
      </c>
      <c r="K1103" s="2" t="s">
        <v>49</v>
      </c>
      <c r="L1103" s="1" t="s">
        <v>50</v>
      </c>
      <c r="M1103" s="1" t="s">
        <v>90</v>
      </c>
      <c r="N1103" s="1" t="s">
        <v>31</v>
      </c>
      <c r="O1103" s="1" t="s">
        <v>31</v>
      </c>
      <c r="R1103" s="1" t="s">
        <v>48789</v>
      </c>
      <c r="S1103" s="1" t="s">
        <v>10</v>
      </c>
      <c r="T1103" s="1">
        <v>4</v>
      </c>
      <c r="U1103" s="1">
        <v>2225</v>
      </c>
      <c r="V1103" s="3">
        <v>1</v>
      </c>
      <c r="W1103" s="12" t="e">
        <v>#N/A</v>
      </c>
      <c r="X1103" s="12" t="e">
        <v>#N/A</v>
      </c>
      <c r="Y1103" s="12" t="e">
        <v>#N/A</v>
      </c>
      <c r="Z1103" s="9">
        <v>0.19594600000000001</v>
      </c>
      <c r="AA1103" s="10">
        <v>29</v>
      </c>
      <c r="AB1103" s="10">
        <v>119</v>
      </c>
      <c r="AC1103" s="20">
        <v>0.7</v>
      </c>
      <c r="AD1103" s="20">
        <v>0.45220249485269098</v>
      </c>
      <c r="AE1103" s="20">
        <v>0.94996363411082296</v>
      </c>
      <c r="AF1103" s="15">
        <v>0.37751000000000001</v>
      </c>
      <c r="AG1103" s="16">
        <v>94</v>
      </c>
      <c r="AH1103" s="16">
        <v>155</v>
      </c>
      <c r="AI1103" s="22">
        <v>1</v>
      </c>
      <c r="AJ1103" s="22">
        <v>0.78188702305033497</v>
      </c>
      <c r="AK1103" s="22">
        <v>1</v>
      </c>
      <c r="AL1103" s="18">
        <f t="shared" si="153"/>
        <v>1</v>
      </c>
      <c r="AM1103" s="18">
        <f t="shared" si="154"/>
        <v>1</v>
      </c>
      <c r="AN1103" s="18">
        <f t="shared" si="155"/>
        <v>0</v>
      </c>
      <c r="AO1103" s="18">
        <f t="shared" si="156"/>
        <v>1</v>
      </c>
      <c r="AP1103" s="18">
        <f t="shared" si="157"/>
        <v>1</v>
      </c>
      <c r="AQ1103" s="18">
        <f t="shared" si="158"/>
        <v>1</v>
      </c>
      <c r="AR1103" s="18">
        <f t="shared" si="159"/>
        <v>0</v>
      </c>
      <c r="AS1103" s="18">
        <f t="shared" si="160"/>
        <v>1</v>
      </c>
      <c r="AT1103" s="18">
        <f t="shared" si="161"/>
        <v>1</v>
      </c>
      <c r="AU1103" s="1" t="s">
        <v>48793</v>
      </c>
      <c r="AV1103" s="1" t="s">
        <v>48794</v>
      </c>
      <c r="AW1103" s="1" t="s">
        <v>48795</v>
      </c>
      <c r="AX1103" s="1" t="s">
        <v>48796</v>
      </c>
      <c r="AY1103" s="1" t="s">
        <v>48797</v>
      </c>
      <c r="AZ1103" s="1" t="s">
        <v>48779</v>
      </c>
      <c r="BA1103" s="1">
        <v>338</v>
      </c>
      <c r="BB1103" s="1" t="s">
        <v>48798</v>
      </c>
      <c r="BF1103" s="1" t="s">
        <v>48799</v>
      </c>
      <c r="BG1103" s="1" t="s">
        <v>2313</v>
      </c>
      <c r="BH1103" s="1" t="s">
        <v>4314</v>
      </c>
      <c r="BK1103" s="1" t="s">
        <v>37566</v>
      </c>
      <c r="BL1103" s="1">
        <v>6</v>
      </c>
      <c r="BM1103" s="1" t="s">
        <v>48800</v>
      </c>
      <c r="BN1103" s="1" t="s">
        <v>48801</v>
      </c>
      <c r="BR1103" s="1" t="s">
        <v>48802</v>
      </c>
      <c r="BS1103" s="1">
        <v>0.59199999999999997</v>
      </c>
      <c r="BU1103" s="1" t="s">
        <v>4</v>
      </c>
    </row>
    <row r="1104" spans="1:73" x14ac:dyDescent="0.25">
      <c r="A1104" s="2" t="s">
        <v>48803</v>
      </c>
      <c r="B1104" s="1">
        <v>3101</v>
      </c>
      <c r="C1104" s="1">
        <v>5</v>
      </c>
      <c r="D1104" s="1">
        <v>176317718</v>
      </c>
      <c r="E1104" s="1">
        <v>176317718</v>
      </c>
      <c r="F1104" s="1" t="s">
        <v>6</v>
      </c>
      <c r="G1104" s="2" t="s">
        <v>48804</v>
      </c>
      <c r="H1104" s="2" t="s">
        <v>48806</v>
      </c>
      <c r="I1104" s="2" t="s">
        <v>48807</v>
      </c>
      <c r="J1104" s="2" t="s">
        <v>48808</v>
      </c>
      <c r="K1104" s="2" t="s">
        <v>49</v>
      </c>
      <c r="L1104" s="1" t="s">
        <v>50</v>
      </c>
      <c r="M1104" s="1" t="s">
        <v>90</v>
      </c>
      <c r="N1104" s="1" t="s">
        <v>31</v>
      </c>
      <c r="O1104" s="1" t="s">
        <v>31</v>
      </c>
      <c r="R1104" s="1" t="s">
        <v>48805</v>
      </c>
      <c r="S1104" s="1" t="s">
        <v>10</v>
      </c>
      <c r="T1104" s="1">
        <v>6</v>
      </c>
      <c r="U1104" s="1">
        <v>640</v>
      </c>
      <c r="V1104" s="3">
        <v>1</v>
      </c>
      <c r="W1104" s="12" t="e">
        <v>#N/A</v>
      </c>
      <c r="X1104" s="12" t="e">
        <v>#N/A</v>
      </c>
      <c r="Y1104" s="12" t="e">
        <v>#N/A</v>
      </c>
      <c r="Z1104" s="9">
        <v>0.31603799999999999</v>
      </c>
      <c r="AA1104" s="10">
        <v>201</v>
      </c>
      <c r="AB1104" s="10">
        <v>435</v>
      </c>
      <c r="AC1104" s="20">
        <v>1</v>
      </c>
      <c r="AD1104" s="20">
        <v>0.82491501058864503</v>
      </c>
      <c r="AE1104" s="20">
        <v>1</v>
      </c>
      <c r="AF1104" s="15">
        <v>0.35335699999999998</v>
      </c>
      <c r="AG1104" s="16">
        <v>300</v>
      </c>
      <c r="AH1104" s="16">
        <v>549</v>
      </c>
      <c r="AI1104" s="22">
        <v>0.95</v>
      </c>
      <c r="AJ1104" s="22">
        <v>0.78934487818012999</v>
      </c>
      <c r="AK1104" s="22">
        <v>1</v>
      </c>
      <c r="AL1104" s="18">
        <f t="shared" si="153"/>
        <v>1</v>
      </c>
      <c r="AM1104" s="18">
        <f t="shared" si="154"/>
        <v>1</v>
      </c>
      <c r="AN1104" s="18">
        <f t="shared" si="155"/>
        <v>1</v>
      </c>
      <c r="AO1104" s="18">
        <f t="shared" si="156"/>
        <v>1</v>
      </c>
      <c r="AP1104" s="18">
        <f t="shared" si="157"/>
        <v>1</v>
      </c>
      <c r="AQ1104" s="18">
        <f t="shared" si="158"/>
        <v>1</v>
      </c>
      <c r="AR1104" s="18">
        <f t="shared" si="159"/>
        <v>0</v>
      </c>
      <c r="AS1104" s="18">
        <f t="shared" si="160"/>
        <v>0</v>
      </c>
      <c r="AT1104" s="18">
        <f t="shared" si="161"/>
        <v>0</v>
      </c>
      <c r="AU1104" s="1" t="s">
        <v>48809</v>
      </c>
      <c r="AV1104" s="1" t="s">
        <v>48810</v>
      </c>
      <c r="AW1104" s="1" t="s">
        <v>48811</v>
      </c>
      <c r="AX1104" s="1" t="s">
        <v>48812</v>
      </c>
      <c r="AY1104" s="1" t="s">
        <v>48813</v>
      </c>
      <c r="AZ1104" s="1" t="s">
        <v>48814</v>
      </c>
      <c r="BA1104" s="1">
        <v>183</v>
      </c>
      <c r="BB1104" s="1" t="s">
        <v>48815</v>
      </c>
      <c r="BF1104" s="1" t="s">
        <v>48816</v>
      </c>
      <c r="BG1104" s="1" t="s">
        <v>16306</v>
      </c>
      <c r="BH1104" s="1" t="s">
        <v>48817</v>
      </c>
      <c r="BK1104" s="1" t="s">
        <v>48818</v>
      </c>
      <c r="BL1104" s="1">
        <v>7</v>
      </c>
      <c r="BM1104" s="1" t="s">
        <v>48819</v>
      </c>
      <c r="BN1104" s="1" t="s">
        <v>48820</v>
      </c>
      <c r="BO1104" s="1" t="s">
        <v>4223</v>
      </c>
      <c r="BR1104" s="1" t="s">
        <v>48821</v>
      </c>
      <c r="BS1104" s="1">
        <v>0.60199999999999998</v>
      </c>
      <c r="BU1104" s="1" t="s">
        <v>4</v>
      </c>
    </row>
    <row r="1105" spans="1:80" x14ac:dyDescent="0.25">
      <c r="A1105" s="2" t="s">
        <v>48822</v>
      </c>
      <c r="B1105" s="1">
        <v>3107</v>
      </c>
      <c r="C1105" s="1">
        <v>6</v>
      </c>
      <c r="D1105" s="1">
        <v>31239697</v>
      </c>
      <c r="E1105" s="1">
        <v>31239697</v>
      </c>
      <c r="F1105" s="1" t="s">
        <v>6</v>
      </c>
      <c r="G1105" s="2" t="s">
        <v>48823</v>
      </c>
      <c r="K1105" s="2" t="s">
        <v>683</v>
      </c>
      <c r="L1105" s="1" t="s">
        <v>50</v>
      </c>
      <c r="M1105" s="1" t="s">
        <v>51</v>
      </c>
      <c r="N1105" s="1" t="s">
        <v>31</v>
      </c>
      <c r="O1105" s="1" t="s">
        <v>31</v>
      </c>
      <c r="R1105" s="1" t="s">
        <v>48824</v>
      </c>
      <c r="S1105" s="1" t="s">
        <v>10</v>
      </c>
      <c r="T1105" s="1" t="s">
        <v>4</v>
      </c>
      <c r="V1105" s="3">
        <v>1</v>
      </c>
      <c r="W1105" s="12" t="e">
        <v>#N/A</v>
      </c>
      <c r="X1105" s="12" t="e">
        <v>#N/A</v>
      </c>
      <c r="Y1105" s="12" t="e">
        <v>#N/A</v>
      </c>
      <c r="Z1105" s="9">
        <v>0.42105300000000001</v>
      </c>
      <c r="AA1105" s="10">
        <v>8</v>
      </c>
      <c r="AB1105" s="10">
        <v>11</v>
      </c>
      <c r="AC1105" s="20">
        <v>1</v>
      </c>
      <c r="AD1105" s="20">
        <v>0.542432988019377</v>
      </c>
      <c r="AE1105" s="20">
        <v>1</v>
      </c>
      <c r="AF1105" s="15">
        <v>0.484848</v>
      </c>
      <c r="AG1105" s="16">
        <v>16</v>
      </c>
      <c r="AH1105" s="16">
        <v>17</v>
      </c>
      <c r="AI1105" s="22">
        <v>1</v>
      </c>
      <c r="AJ1105" s="22">
        <v>0.67575082524837204</v>
      </c>
      <c r="AK1105" s="22">
        <v>1</v>
      </c>
      <c r="AL1105" s="18">
        <f t="shared" si="153"/>
        <v>1</v>
      </c>
      <c r="AM1105" s="18">
        <f t="shared" si="154"/>
        <v>1</v>
      </c>
      <c r="AN1105" s="18">
        <f t="shared" si="155"/>
        <v>1</v>
      </c>
      <c r="AO1105" s="18">
        <f t="shared" si="156"/>
        <v>1</v>
      </c>
      <c r="AP1105" s="18">
        <f t="shared" si="157"/>
        <v>1</v>
      </c>
      <c r="AQ1105" s="18">
        <f t="shared" si="158"/>
        <v>1</v>
      </c>
      <c r="AR1105" s="18">
        <f t="shared" si="159"/>
        <v>0</v>
      </c>
      <c r="AS1105" s="18">
        <f t="shared" si="160"/>
        <v>0</v>
      </c>
      <c r="AT1105" s="18">
        <f t="shared" si="161"/>
        <v>0</v>
      </c>
      <c r="AU1105" s="1" t="s">
        <v>48825</v>
      </c>
      <c r="AV1105" s="1" t="s">
        <v>48826</v>
      </c>
      <c r="AW1105" s="1" t="s">
        <v>48827</v>
      </c>
      <c r="AX1105" s="1" t="s">
        <v>48828</v>
      </c>
      <c r="AY1105" s="1" t="s">
        <v>48829</v>
      </c>
      <c r="AZ1105" s="1" t="s">
        <v>48830</v>
      </c>
      <c r="BF1105" s="1" t="s">
        <v>8395</v>
      </c>
      <c r="BG1105" s="1" t="s">
        <v>48831</v>
      </c>
      <c r="BL1105" s="1">
        <v>0</v>
      </c>
      <c r="BR1105" s="1" t="s">
        <v>48832</v>
      </c>
      <c r="BS1105" s="1">
        <v>0.751</v>
      </c>
      <c r="BU1105" s="1" t="s">
        <v>4</v>
      </c>
    </row>
    <row r="1106" spans="1:80" x14ac:dyDescent="0.25">
      <c r="A1106" s="2" t="s">
        <v>23626</v>
      </c>
      <c r="B1106" s="1">
        <v>3117</v>
      </c>
      <c r="C1106" s="1">
        <v>6</v>
      </c>
      <c r="D1106" s="1">
        <v>32610604</v>
      </c>
      <c r="E1106" s="1">
        <v>32610604</v>
      </c>
      <c r="F1106" s="1" t="s">
        <v>6</v>
      </c>
      <c r="G1106" s="2" t="s">
        <v>48837</v>
      </c>
      <c r="K1106" s="2" t="s">
        <v>683</v>
      </c>
      <c r="L1106" s="1" t="s">
        <v>50</v>
      </c>
      <c r="M1106" s="1" t="s">
        <v>90</v>
      </c>
      <c r="N1106" s="1" t="s">
        <v>31</v>
      </c>
      <c r="O1106" s="1" t="s">
        <v>31</v>
      </c>
      <c r="R1106" s="1" t="s">
        <v>23629</v>
      </c>
      <c r="S1106" s="1" t="s">
        <v>6</v>
      </c>
      <c r="T1106" s="1" t="s">
        <v>4</v>
      </c>
      <c r="V1106" s="3">
        <v>1</v>
      </c>
      <c r="W1106" s="12" t="e">
        <v>#N/A</v>
      </c>
      <c r="X1106" s="12" t="e">
        <v>#N/A</v>
      </c>
      <c r="Y1106" s="12" t="e">
        <v>#N/A</v>
      </c>
      <c r="Z1106" s="9">
        <v>0.18269199999999999</v>
      </c>
      <c r="AA1106" s="10">
        <v>19</v>
      </c>
      <c r="AB1106" s="10">
        <v>85</v>
      </c>
      <c r="AC1106" s="20">
        <v>0.65</v>
      </c>
      <c r="AD1106" s="20">
        <v>0.39066034050256798</v>
      </c>
      <c r="AE1106" s="20">
        <v>0.94078829489349902</v>
      </c>
      <c r="AF1106" s="15">
        <v>0.34615400000000002</v>
      </c>
      <c r="AG1106" s="16">
        <v>54</v>
      </c>
      <c r="AH1106" s="16">
        <v>102</v>
      </c>
      <c r="AI1106" s="22">
        <v>0.93</v>
      </c>
      <c r="AJ1106" s="22">
        <v>0.68957269107776797</v>
      </c>
      <c r="AK1106" s="22">
        <v>1</v>
      </c>
      <c r="AL1106" s="18">
        <f t="shared" si="153"/>
        <v>1</v>
      </c>
      <c r="AM1106" s="18">
        <f t="shared" si="154"/>
        <v>1</v>
      </c>
      <c r="AN1106" s="18">
        <f t="shared" si="155"/>
        <v>0</v>
      </c>
      <c r="AO1106" s="18">
        <f t="shared" si="156"/>
        <v>1</v>
      </c>
      <c r="AP1106" s="18">
        <f t="shared" si="157"/>
        <v>1</v>
      </c>
      <c r="AQ1106" s="18">
        <f t="shared" si="158"/>
        <v>1</v>
      </c>
      <c r="AR1106" s="18">
        <f t="shared" si="159"/>
        <v>0</v>
      </c>
      <c r="AS1106" s="18">
        <f t="shared" si="160"/>
        <v>0</v>
      </c>
      <c r="AT1106" s="18">
        <f t="shared" si="161"/>
        <v>1</v>
      </c>
      <c r="AU1106" s="1" t="s">
        <v>48835</v>
      </c>
      <c r="AV1106" s="1" t="s">
        <v>23634</v>
      </c>
      <c r="AW1106" s="1" t="s">
        <v>23635</v>
      </c>
      <c r="AX1106" s="1" t="s">
        <v>23636</v>
      </c>
      <c r="AY1106" s="1" t="s">
        <v>23637</v>
      </c>
      <c r="AZ1106" s="1" t="s">
        <v>23638</v>
      </c>
      <c r="BF1106" s="1" t="s">
        <v>1718</v>
      </c>
      <c r="BG1106" s="1" t="s">
        <v>23641</v>
      </c>
      <c r="BH1106" s="1" t="s">
        <v>23642</v>
      </c>
      <c r="BL1106" s="1">
        <v>0</v>
      </c>
      <c r="BR1106" s="1" t="s">
        <v>48838</v>
      </c>
      <c r="BS1106" s="1">
        <v>0.50700000000000001</v>
      </c>
      <c r="BU1106" s="1" t="s">
        <v>4</v>
      </c>
    </row>
    <row r="1107" spans="1:80" x14ac:dyDescent="0.25">
      <c r="A1107" s="2" t="s">
        <v>23626</v>
      </c>
      <c r="B1107" s="1">
        <v>3117</v>
      </c>
      <c r="C1107" s="1">
        <v>6</v>
      </c>
      <c r="D1107" s="1">
        <v>32610599</v>
      </c>
      <c r="E1107" s="1">
        <v>32610599</v>
      </c>
      <c r="F1107" s="1" t="s">
        <v>6</v>
      </c>
      <c r="G1107" s="2" t="s">
        <v>48834</v>
      </c>
      <c r="K1107" s="2" t="s">
        <v>683</v>
      </c>
      <c r="L1107" s="1" t="s">
        <v>50</v>
      </c>
      <c r="M1107" s="1" t="s">
        <v>90</v>
      </c>
      <c r="N1107" s="1" t="s">
        <v>31</v>
      </c>
      <c r="O1107" s="1" t="s">
        <v>31</v>
      </c>
      <c r="P1107" s="1" t="s">
        <v>48833</v>
      </c>
      <c r="R1107" s="1" t="s">
        <v>23629</v>
      </c>
      <c r="S1107" s="1" t="s">
        <v>6</v>
      </c>
      <c r="T1107" s="1" t="s">
        <v>4</v>
      </c>
      <c r="V1107" s="3">
        <v>1</v>
      </c>
      <c r="W1107" s="12" t="e">
        <v>#N/A</v>
      </c>
      <c r="X1107" s="12" t="e">
        <v>#N/A</v>
      </c>
      <c r="Y1107" s="12" t="e">
        <v>#N/A</v>
      </c>
      <c r="Z1107" s="9">
        <v>0.42372900000000002</v>
      </c>
      <c r="AA1107" s="10">
        <v>50</v>
      </c>
      <c r="AB1107" s="10">
        <v>68</v>
      </c>
      <c r="AC1107" s="20">
        <v>1</v>
      </c>
      <c r="AD1107" s="20">
        <v>0.83088094959328895</v>
      </c>
      <c r="AE1107" s="20">
        <v>1</v>
      </c>
      <c r="AF1107" s="15">
        <v>0.45454499999999998</v>
      </c>
      <c r="AG1107" s="16">
        <v>75</v>
      </c>
      <c r="AH1107" s="16">
        <v>90</v>
      </c>
      <c r="AI1107" s="22">
        <v>1</v>
      </c>
      <c r="AJ1107" s="22">
        <v>0.84671502887178696</v>
      </c>
      <c r="AK1107" s="22">
        <v>1</v>
      </c>
      <c r="AL1107" s="18">
        <f t="shared" si="153"/>
        <v>1</v>
      </c>
      <c r="AM1107" s="18">
        <f t="shared" si="154"/>
        <v>1</v>
      </c>
      <c r="AN1107" s="18">
        <f t="shared" si="155"/>
        <v>1</v>
      </c>
      <c r="AO1107" s="18">
        <f t="shared" si="156"/>
        <v>1</v>
      </c>
      <c r="AP1107" s="18">
        <f t="shared" si="157"/>
        <v>1</v>
      </c>
      <c r="AQ1107" s="18">
        <f t="shared" si="158"/>
        <v>1</v>
      </c>
      <c r="AR1107" s="18">
        <f t="shared" si="159"/>
        <v>0</v>
      </c>
      <c r="AS1107" s="18">
        <f t="shared" si="160"/>
        <v>0</v>
      </c>
      <c r="AT1107" s="18">
        <f t="shared" si="161"/>
        <v>0</v>
      </c>
      <c r="AU1107" s="1" t="s">
        <v>48835</v>
      </c>
      <c r="AV1107" s="1" t="s">
        <v>23634</v>
      </c>
      <c r="AW1107" s="1" t="s">
        <v>23635</v>
      </c>
      <c r="AX1107" s="1" t="s">
        <v>23636</v>
      </c>
      <c r="AY1107" s="1" t="s">
        <v>23637</v>
      </c>
      <c r="AZ1107" s="1" t="s">
        <v>23638</v>
      </c>
      <c r="BF1107" s="1" t="s">
        <v>1718</v>
      </c>
      <c r="BG1107" s="1" t="s">
        <v>23641</v>
      </c>
      <c r="BH1107" s="1" t="s">
        <v>23642</v>
      </c>
      <c r="BL1107" s="1">
        <v>0</v>
      </c>
      <c r="BR1107" s="1" t="s">
        <v>48836</v>
      </c>
      <c r="BS1107" s="1">
        <v>0.51700000000000002</v>
      </c>
      <c r="BU1107" s="1" t="s">
        <v>4</v>
      </c>
    </row>
    <row r="1108" spans="1:80" x14ac:dyDescent="0.25">
      <c r="A1108" s="2" t="s">
        <v>48839</v>
      </c>
      <c r="B1108" s="1">
        <v>3118</v>
      </c>
      <c r="C1108" s="1">
        <v>6</v>
      </c>
      <c r="D1108" s="1">
        <v>32713021</v>
      </c>
      <c r="E1108" s="1">
        <v>32713021</v>
      </c>
      <c r="F1108" s="1" t="s">
        <v>6</v>
      </c>
      <c r="G1108" s="2" t="s">
        <v>48840</v>
      </c>
      <c r="H1108" s="2" t="s">
        <v>48842</v>
      </c>
      <c r="I1108" s="2" t="s">
        <v>48843</v>
      </c>
      <c r="J1108" s="2" t="s">
        <v>48844</v>
      </c>
      <c r="K1108" s="2" t="s">
        <v>49</v>
      </c>
      <c r="L1108" s="1" t="s">
        <v>50</v>
      </c>
      <c r="M1108" s="1" t="s">
        <v>90</v>
      </c>
      <c r="N1108" s="1" t="s">
        <v>51</v>
      </c>
      <c r="O1108" s="1" t="s">
        <v>51</v>
      </c>
      <c r="R1108" s="1" t="s">
        <v>48841</v>
      </c>
      <c r="S1108" s="1" t="s">
        <v>6</v>
      </c>
      <c r="T1108" s="1">
        <v>2</v>
      </c>
      <c r="U1108" s="1">
        <v>226</v>
      </c>
      <c r="V1108" s="3">
        <v>1</v>
      </c>
      <c r="W1108" s="12" t="e">
        <v>#N/A</v>
      </c>
      <c r="X1108" s="12" t="e">
        <v>#N/A</v>
      </c>
      <c r="Y1108" s="12" t="e">
        <v>#N/A</v>
      </c>
      <c r="Z1108" s="9">
        <v>0.222222</v>
      </c>
      <c r="AA1108" s="10">
        <v>44</v>
      </c>
      <c r="AB1108" s="10">
        <v>154</v>
      </c>
      <c r="AC1108" s="20">
        <v>0.79</v>
      </c>
      <c r="AD1108" s="20">
        <v>0.54601144022929204</v>
      </c>
      <c r="AE1108" s="20">
        <v>0.97730231208597795</v>
      </c>
      <c r="AF1108" s="15">
        <v>0.26885199999999998</v>
      </c>
      <c r="AG1108" s="16">
        <v>82</v>
      </c>
      <c r="AH1108" s="16">
        <v>223</v>
      </c>
      <c r="AI1108" s="22">
        <v>0.72</v>
      </c>
      <c r="AJ1108" s="22">
        <v>0.55317556000581702</v>
      </c>
      <c r="AK1108" s="22">
        <v>0.89755244556420799</v>
      </c>
      <c r="AL1108" s="18">
        <f t="shared" si="153"/>
        <v>1</v>
      </c>
      <c r="AM1108" s="18">
        <f t="shared" si="154"/>
        <v>1</v>
      </c>
      <c r="AN1108" s="18">
        <f t="shared" si="155"/>
        <v>1</v>
      </c>
      <c r="AO1108" s="18">
        <f t="shared" si="156"/>
        <v>1</v>
      </c>
      <c r="AP1108" s="18">
        <f t="shared" si="157"/>
        <v>1</v>
      </c>
      <c r="AQ1108" s="18">
        <f t="shared" si="158"/>
        <v>0</v>
      </c>
      <c r="AR1108" s="18">
        <f t="shared" si="159"/>
        <v>0</v>
      </c>
      <c r="AS1108" s="18">
        <f t="shared" si="160"/>
        <v>0</v>
      </c>
      <c r="AT1108" s="18">
        <f t="shared" si="161"/>
        <v>0</v>
      </c>
      <c r="AV1108" s="1" t="s">
        <v>48845</v>
      </c>
      <c r="AW1108" s="1" t="s">
        <v>48846</v>
      </c>
      <c r="AX1108" s="1" t="s">
        <v>48847</v>
      </c>
      <c r="AY1108" s="1" t="s">
        <v>48848</v>
      </c>
      <c r="AZ1108" s="1" t="s">
        <v>23638</v>
      </c>
      <c r="BA1108" s="1">
        <v>56</v>
      </c>
      <c r="BB1108" s="1" t="s">
        <v>8394</v>
      </c>
      <c r="BF1108" s="1" t="s">
        <v>1718</v>
      </c>
      <c r="BG1108" s="1" t="s">
        <v>23641</v>
      </c>
      <c r="BH1108" s="1" t="s">
        <v>23642</v>
      </c>
      <c r="BL1108" s="1">
        <v>0</v>
      </c>
      <c r="BQ1108" s="1" t="s">
        <v>29185</v>
      </c>
      <c r="BR1108" s="1" t="s">
        <v>48849</v>
      </c>
      <c r="BS1108" s="1">
        <v>0.48299999999999998</v>
      </c>
      <c r="BU1108" s="1" t="s">
        <v>4</v>
      </c>
    </row>
    <row r="1109" spans="1:80" x14ac:dyDescent="0.25">
      <c r="A1109" s="2" t="s">
        <v>48850</v>
      </c>
      <c r="B1109" s="1">
        <v>81502</v>
      </c>
      <c r="C1109" s="1">
        <v>20</v>
      </c>
      <c r="D1109" s="1">
        <v>30102376</v>
      </c>
      <c r="E1109" s="1">
        <v>30102376</v>
      </c>
      <c r="F1109" s="1" t="s">
        <v>6</v>
      </c>
      <c r="G1109" s="2" t="s">
        <v>48851</v>
      </c>
      <c r="H1109" s="2" t="s">
        <v>48853</v>
      </c>
      <c r="I1109" s="2" t="s">
        <v>48854</v>
      </c>
      <c r="J1109" s="2" t="s">
        <v>48855</v>
      </c>
      <c r="K1109" s="2" t="s">
        <v>49</v>
      </c>
      <c r="L1109" s="1" t="s">
        <v>50</v>
      </c>
      <c r="M1109" s="1" t="s">
        <v>51</v>
      </c>
      <c r="N1109" s="1" t="s">
        <v>52</v>
      </c>
      <c r="O1109" s="1" t="s">
        <v>52</v>
      </c>
      <c r="R1109" s="1" t="s">
        <v>48852</v>
      </c>
      <c r="S1109" s="1" t="s">
        <v>6</v>
      </c>
      <c r="T1109" s="1">
        <v>1</v>
      </c>
      <c r="U1109" s="1">
        <v>136</v>
      </c>
      <c r="V1109" s="3">
        <v>1</v>
      </c>
      <c r="W1109" s="12" t="e">
        <v>#N/A</v>
      </c>
      <c r="X1109" s="12" t="e">
        <v>#N/A</v>
      </c>
      <c r="Y1109" s="12" t="e">
        <v>#N/A</v>
      </c>
      <c r="Z1109" s="9">
        <v>0.25714300000000001</v>
      </c>
      <c r="AA1109" s="10">
        <v>18</v>
      </c>
      <c r="AB1109" s="10">
        <v>52</v>
      </c>
      <c r="AC1109" s="20">
        <v>1</v>
      </c>
      <c r="AD1109" s="20">
        <v>0.61504500378206595</v>
      </c>
      <c r="AE1109" s="20">
        <v>1</v>
      </c>
      <c r="AF1109" s="15">
        <v>0.19444400000000001</v>
      </c>
      <c r="AG1109" s="16">
        <v>14</v>
      </c>
      <c r="AH1109" s="16">
        <v>58</v>
      </c>
      <c r="AI1109" s="22">
        <v>0.73</v>
      </c>
      <c r="AJ1109" s="22">
        <v>0.41528635214147003</v>
      </c>
      <c r="AK1109" s="22">
        <v>0.97482315962436406</v>
      </c>
      <c r="AL1109" s="18">
        <f t="shared" si="153"/>
        <v>1</v>
      </c>
      <c r="AM1109" s="18">
        <f t="shared" si="154"/>
        <v>1</v>
      </c>
      <c r="AN1109" s="18">
        <f t="shared" si="155"/>
        <v>1</v>
      </c>
      <c r="AO1109" s="18">
        <f t="shared" si="156"/>
        <v>1</v>
      </c>
      <c r="AP1109" s="18">
        <f t="shared" si="157"/>
        <v>1</v>
      </c>
      <c r="AQ1109" s="18">
        <f t="shared" si="158"/>
        <v>0</v>
      </c>
      <c r="AR1109" s="18">
        <f t="shared" si="159"/>
        <v>0</v>
      </c>
      <c r="AS1109" s="18">
        <f t="shared" si="160"/>
        <v>0</v>
      </c>
      <c r="AT1109" s="18">
        <f t="shared" si="161"/>
        <v>0</v>
      </c>
      <c r="AU1109" s="1" t="s">
        <v>48856</v>
      </c>
      <c r="AV1109" s="1" t="s">
        <v>48857</v>
      </c>
      <c r="AW1109" s="1" t="s">
        <v>48858</v>
      </c>
      <c r="AX1109" s="1" t="s">
        <v>48859</v>
      </c>
      <c r="AY1109" s="1" t="s">
        <v>48860</v>
      </c>
      <c r="AZ1109" s="1" t="s">
        <v>48861</v>
      </c>
      <c r="BA1109" s="1">
        <v>8</v>
      </c>
      <c r="BB1109" s="1" t="s">
        <v>408</v>
      </c>
      <c r="BF1109" s="1" t="s">
        <v>48862</v>
      </c>
      <c r="BG1109" s="1" t="s">
        <v>48863</v>
      </c>
      <c r="BH1109" s="1" t="s">
        <v>48864</v>
      </c>
      <c r="BK1109" s="1" t="s">
        <v>3691</v>
      </c>
      <c r="BL1109" s="1">
        <v>1</v>
      </c>
      <c r="BM1109" s="1" t="s">
        <v>48865</v>
      </c>
      <c r="BO1109" s="1" t="s">
        <v>48866</v>
      </c>
      <c r="BR1109" s="1" t="s">
        <v>48867</v>
      </c>
      <c r="BS1109" s="1">
        <v>0.70599999999999996</v>
      </c>
      <c r="BU1109" s="1" t="s">
        <v>4</v>
      </c>
    </row>
    <row r="1110" spans="1:80" x14ac:dyDescent="0.25">
      <c r="A1110" s="2" t="s">
        <v>48868</v>
      </c>
      <c r="B1110" s="1">
        <v>6928</v>
      </c>
      <c r="C1110" s="1">
        <v>17</v>
      </c>
      <c r="D1110" s="1">
        <v>36047308</v>
      </c>
      <c r="E1110" s="1">
        <v>36047308</v>
      </c>
      <c r="F1110" s="1" t="s">
        <v>6</v>
      </c>
      <c r="G1110" s="2" t="s">
        <v>48869</v>
      </c>
      <c r="K1110" s="2" t="s">
        <v>586</v>
      </c>
      <c r="L1110" s="1" t="s">
        <v>50</v>
      </c>
      <c r="M1110" s="1" t="s">
        <v>51</v>
      </c>
      <c r="N1110" s="1" t="s">
        <v>90</v>
      </c>
      <c r="O1110" s="1" t="s">
        <v>90</v>
      </c>
      <c r="R1110" s="1" t="s">
        <v>48870</v>
      </c>
      <c r="S1110" s="1" t="s">
        <v>10</v>
      </c>
      <c r="T1110" s="1">
        <v>9</v>
      </c>
      <c r="V1110" s="3">
        <v>1</v>
      </c>
      <c r="W1110" s="12" t="e">
        <v>#N/A</v>
      </c>
      <c r="X1110" s="12" t="e">
        <v>#N/A</v>
      </c>
      <c r="Y1110" s="12" t="e">
        <v>#N/A</v>
      </c>
      <c r="Z1110" s="9">
        <v>0.34782600000000002</v>
      </c>
      <c r="AA1110" s="10">
        <v>24</v>
      </c>
      <c r="AB1110" s="10">
        <v>45</v>
      </c>
      <c r="AC1110" s="20">
        <v>1</v>
      </c>
      <c r="AD1110" s="20">
        <v>0.69195755271292403</v>
      </c>
      <c r="AE1110" s="20">
        <v>1</v>
      </c>
      <c r="AF1110" s="15">
        <v>0.255102</v>
      </c>
      <c r="AG1110" s="16">
        <v>25</v>
      </c>
      <c r="AH1110" s="16">
        <v>73</v>
      </c>
      <c r="AI1110" s="22">
        <v>0.68</v>
      </c>
      <c r="AJ1110" s="22">
        <v>0.45419657403017599</v>
      </c>
      <c r="AK1110" s="22">
        <v>0.93407026396027404</v>
      </c>
      <c r="AL1110" s="18">
        <f t="shared" si="153"/>
        <v>1</v>
      </c>
      <c r="AM1110" s="18">
        <f t="shared" si="154"/>
        <v>1</v>
      </c>
      <c r="AN1110" s="18">
        <f t="shared" si="155"/>
        <v>1</v>
      </c>
      <c r="AO1110" s="18">
        <f t="shared" si="156"/>
        <v>1</v>
      </c>
      <c r="AP1110" s="18">
        <f t="shared" si="157"/>
        <v>1</v>
      </c>
      <c r="AQ1110" s="18">
        <f t="shared" si="158"/>
        <v>0</v>
      </c>
      <c r="AR1110" s="18">
        <f t="shared" si="159"/>
        <v>0</v>
      </c>
      <c r="AS1110" s="18">
        <f t="shared" si="160"/>
        <v>0</v>
      </c>
      <c r="AT1110" s="18">
        <f t="shared" si="161"/>
        <v>0</v>
      </c>
      <c r="AU1110" s="1" t="s">
        <v>48871</v>
      </c>
      <c r="AV1110" s="1" t="s">
        <v>48872</v>
      </c>
      <c r="AW1110" s="1" t="s">
        <v>48873</v>
      </c>
      <c r="AX1110" s="1" t="s">
        <v>48874</v>
      </c>
      <c r="AY1110" s="1" t="s">
        <v>48875</v>
      </c>
      <c r="AZ1110" s="1" t="s">
        <v>48876</v>
      </c>
      <c r="BF1110" s="1" t="s">
        <v>48877</v>
      </c>
      <c r="BG1110" s="1" t="s">
        <v>148</v>
      </c>
      <c r="BH1110" s="1" t="s">
        <v>48878</v>
      </c>
      <c r="BK1110" s="1" t="s">
        <v>3950</v>
      </c>
      <c r="BL1110" s="1">
        <v>3</v>
      </c>
      <c r="BN1110" s="1" t="s">
        <v>48879</v>
      </c>
      <c r="BO1110" s="1" t="s">
        <v>48880</v>
      </c>
      <c r="BR1110" s="1" t="s">
        <v>48881</v>
      </c>
      <c r="BS1110" s="1">
        <v>0.57199999999999995</v>
      </c>
      <c r="BU1110" s="1" t="s">
        <v>4</v>
      </c>
      <c r="CB1110" s="1" t="s">
        <v>7251</v>
      </c>
    </row>
    <row r="1111" spans="1:80" x14ac:dyDescent="0.25">
      <c r="A1111" s="2" t="s">
        <v>48882</v>
      </c>
      <c r="B1111" s="1">
        <v>3172</v>
      </c>
      <c r="C1111" s="1">
        <v>20</v>
      </c>
      <c r="D1111" s="1">
        <v>43052680</v>
      </c>
      <c r="E1111" s="1">
        <v>43052680</v>
      </c>
      <c r="F1111" s="1" t="s">
        <v>6</v>
      </c>
      <c r="G1111" s="2" t="s">
        <v>48883</v>
      </c>
      <c r="H1111" s="2" t="s">
        <v>48885</v>
      </c>
      <c r="I1111" s="2" t="s">
        <v>48886</v>
      </c>
      <c r="J1111" s="2" t="s">
        <v>48887</v>
      </c>
      <c r="K1111" s="2" t="s">
        <v>135</v>
      </c>
      <c r="L1111" s="1" t="s">
        <v>50</v>
      </c>
      <c r="M1111" s="1" t="s">
        <v>31</v>
      </c>
      <c r="N1111" s="1" t="s">
        <v>51</v>
      </c>
      <c r="O1111" s="1" t="s">
        <v>51</v>
      </c>
      <c r="R1111" s="1" t="s">
        <v>48884</v>
      </c>
      <c r="S1111" s="1" t="s">
        <v>6</v>
      </c>
      <c r="T1111" s="1">
        <v>8</v>
      </c>
      <c r="U1111" s="1">
        <v>1004</v>
      </c>
      <c r="V1111" s="3">
        <v>1</v>
      </c>
      <c r="W1111" s="12">
        <v>1</v>
      </c>
      <c r="X1111" s="12">
        <v>1</v>
      </c>
      <c r="Y1111" s="12" t="e">
        <v>#N/A</v>
      </c>
      <c r="Z1111" s="9">
        <v>0.2</v>
      </c>
      <c r="AA1111" s="10">
        <v>18</v>
      </c>
      <c r="AB1111" s="10">
        <v>72</v>
      </c>
      <c r="AC1111" s="20">
        <v>0.92</v>
      </c>
      <c r="AD1111" s="20">
        <v>0.52302890206033503</v>
      </c>
      <c r="AE1111" s="20">
        <v>1</v>
      </c>
      <c r="AF1111" s="15">
        <v>0.33103399999999999</v>
      </c>
      <c r="AG1111" s="16">
        <v>48</v>
      </c>
      <c r="AH1111" s="16">
        <v>97</v>
      </c>
      <c r="AI1111" s="22">
        <v>1</v>
      </c>
      <c r="AJ1111" s="22">
        <v>0.78299474736237296</v>
      </c>
      <c r="AK1111" s="22">
        <v>1</v>
      </c>
      <c r="AL1111" s="18">
        <f t="shared" si="153"/>
        <v>1</v>
      </c>
      <c r="AM1111" s="18">
        <f t="shared" si="154"/>
        <v>1</v>
      </c>
      <c r="AN1111" s="18">
        <f t="shared" si="155"/>
        <v>1</v>
      </c>
      <c r="AO1111" s="18">
        <f t="shared" si="156"/>
        <v>1</v>
      </c>
      <c r="AP1111" s="18">
        <f t="shared" si="157"/>
        <v>1</v>
      </c>
      <c r="AQ1111" s="18">
        <f t="shared" si="158"/>
        <v>1</v>
      </c>
      <c r="AR1111" s="18">
        <f t="shared" si="159"/>
        <v>0</v>
      </c>
      <c r="AS1111" s="18">
        <f t="shared" si="160"/>
        <v>0</v>
      </c>
      <c r="AT1111" s="18">
        <f t="shared" si="161"/>
        <v>0</v>
      </c>
      <c r="AU1111" s="1" t="s">
        <v>48888</v>
      </c>
      <c r="AV1111" s="1" t="s">
        <v>48889</v>
      </c>
      <c r="AW1111" s="1" t="s">
        <v>48890</v>
      </c>
      <c r="AX1111" s="1" t="s">
        <v>48891</v>
      </c>
      <c r="AY1111" s="1" t="s">
        <v>48892</v>
      </c>
      <c r="AZ1111" s="1" t="s">
        <v>48893</v>
      </c>
      <c r="BA1111" s="1">
        <v>305</v>
      </c>
      <c r="BF1111" s="1" t="s">
        <v>48894</v>
      </c>
      <c r="BG1111" s="1" t="s">
        <v>642</v>
      </c>
      <c r="BH1111" s="1" t="s">
        <v>48895</v>
      </c>
      <c r="BK1111" s="1" t="s">
        <v>13709</v>
      </c>
      <c r="BL1111" s="1">
        <v>3</v>
      </c>
      <c r="BN1111" s="1" t="s">
        <v>21132</v>
      </c>
      <c r="BO1111" s="1" t="s">
        <v>48896</v>
      </c>
      <c r="BR1111" s="1" t="s">
        <v>48897</v>
      </c>
      <c r="BS1111" s="1">
        <v>0.61199999999999999</v>
      </c>
      <c r="BU1111" s="1" t="s">
        <v>4</v>
      </c>
    </row>
    <row r="1112" spans="1:80" x14ac:dyDescent="0.25">
      <c r="A1112" s="2" t="s">
        <v>48898</v>
      </c>
      <c r="B1112" s="1">
        <v>3178</v>
      </c>
      <c r="C1112" s="1">
        <v>12</v>
      </c>
      <c r="D1112" s="1">
        <v>54676978</v>
      </c>
      <c r="E1112" s="1">
        <v>54676978</v>
      </c>
      <c r="F1112" s="1" t="s">
        <v>6</v>
      </c>
      <c r="G1112" s="2" t="s">
        <v>48899</v>
      </c>
      <c r="H1112" s="2" t="s">
        <v>48901</v>
      </c>
      <c r="I1112" s="2" t="s">
        <v>48902</v>
      </c>
      <c r="J1112" s="2" t="s">
        <v>48903</v>
      </c>
      <c r="K1112" s="2" t="s">
        <v>49</v>
      </c>
      <c r="L1112" s="1" t="s">
        <v>50</v>
      </c>
      <c r="M1112" s="1" t="s">
        <v>51</v>
      </c>
      <c r="N1112" s="1" t="s">
        <v>31</v>
      </c>
      <c r="O1112" s="1" t="s">
        <v>31</v>
      </c>
      <c r="R1112" s="1" t="s">
        <v>48900</v>
      </c>
      <c r="S1112" s="1" t="s">
        <v>6</v>
      </c>
      <c r="T1112" s="1">
        <v>8</v>
      </c>
      <c r="U1112" s="1">
        <v>971</v>
      </c>
      <c r="V1112" s="3">
        <v>1</v>
      </c>
      <c r="W1112" s="12" t="e">
        <v>#N/A</v>
      </c>
      <c r="X1112" s="12" t="e">
        <v>#N/A</v>
      </c>
      <c r="Y1112" s="12" t="e">
        <v>#N/A</v>
      </c>
      <c r="Z1112" s="9">
        <v>0.36538500000000002</v>
      </c>
      <c r="AA1112" s="10">
        <v>19</v>
      </c>
      <c r="AB1112" s="10">
        <v>33</v>
      </c>
      <c r="AC1112" s="20">
        <v>1</v>
      </c>
      <c r="AD1112" s="20">
        <v>0.67210749925808799</v>
      </c>
      <c r="AE1112" s="20">
        <v>1</v>
      </c>
      <c r="AF1112" s="15">
        <v>0.6875</v>
      </c>
      <c r="AG1112" s="16">
        <v>22</v>
      </c>
      <c r="AH1112" s="16">
        <v>10</v>
      </c>
      <c r="AI1112" s="22">
        <v>1</v>
      </c>
      <c r="AJ1112" s="22">
        <v>0.80207347805738805</v>
      </c>
      <c r="AK1112" s="22">
        <v>1</v>
      </c>
      <c r="AL1112" s="18">
        <f t="shared" si="153"/>
        <v>1</v>
      </c>
      <c r="AM1112" s="18">
        <f t="shared" si="154"/>
        <v>1</v>
      </c>
      <c r="AN1112" s="18">
        <f t="shared" si="155"/>
        <v>1</v>
      </c>
      <c r="AO1112" s="18">
        <f t="shared" si="156"/>
        <v>1</v>
      </c>
      <c r="AP1112" s="18">
        <f t="shared" si="157"/>
        <v>1</v>
      </c>
      <c r="AQ1112" s="18">
        <f t="shared" si="158"/>
        <v>1</v>
      </c>
      <c r="AR1112" s="18">
        <f t="shared" si="159"/>
        <v>0</v>
      </c>
      <c r="AS1112" s="18">
        <f t="shared" si="160"/>
        <v>0</v>
      </c>
      <c r="AT1112" s="18">
        <f t="shared" si="161"/>
        <v>0</v>
      </c>
      <c r="AU1112" s="1" t="s">
        <v>48904</v>
      </c>
      <c r="AV1112" s="1" t="s">
        <v>48905</v>
      </c>
      <c r="AW1112" s="1" t="s">
        <v>48906</v>
      </c>
      <c r="AX1112" s="1" t="s">
        <v>48907</v>
      </c>
      <c r="AY1112" s="1" t="s">
        <v>48908</v>
      </c>
      <c r="AZ1112" s="1" t="s">
        <v>48909</v>
      </c>
      <c r="BA1112" s="1">
        <v>289</v>
      </c>
      <c r="BB1112" s="1" t="s">
        <v>5588</v>
      </c>
      <c r="BF1112" s="1" t="s">
        <v>48910</v>
      </c>
      <c r="BG1112" s="1" t="s">
        <v>48911</v>
      </c>
      <c r="BH1112" s="1" t="s">
        <v>48912</v>
      </c>
      <c r="BK1112" s="1" t="s">
        <v>2632</v>
      </c>
      <c r="BL1112" s="1">
        <v>3</v>
      </c>
      <c r="BR1112" s="1" t="s">
        <v>48913</v>
      </c>
      <c r="BS1112" s="1">
        <v>0.55200000000000005</v>
      </c>
      <c r="BU1112" s="1" t="s">
        <v>4</v>
      </c>
    </row>
    <row r="1113" spans="1:80" x14ac:dyDescent="0.25">
      <c r="A1113" s="2" t="s">
        <v>8417</v>
      </c>
      <c r="B1113" s="1">
        <v>3222</v>
      </c>
      <c r="C1113" s="1">
        <v>12</v>
      </c>
      <c r="D1113" s="1">
        <v>54427108</v>
      </c>
      <c r="E1113" s="1">
        <v>54427109</v>
      </c>
      <c r="F1113" s="1" t="s">
        <v>6</v>
      </c>
      <c r="G1113" s="2" t="s">
        <v>23699</v>
      </c>
      <c r="H1113" s="2" t="s">
        <v>23700</v>
      </c>
      <c r="I1113" s="2" t="s">
        <v>23701</v>
      </c>
      <c r="J1113" s="2" t="s">
        <v>23702</v>
      </c>
      <c r="K1113" s="2" t="s">
        <v>436</v>
      </c>
      <c r="L1113" s="1" t="s">
        <v>437</v>
      </c>
      <c r="M1113" s="1" t="s">
        <v>10</v>
      </c>
      <c r="N1113" s="1" t="s">
        <v>90</v>
      </c>
      <c r="O1113" s="1" t="s">
        <v>90</v>
      </c>
      <c r="R1113" s="1" t="s">
        <v>8419</v>
      </c>
      <c r="S1113" s="1" t="s">
        <v>6</v>
      </c>
      <c r="T1113" s="1">
        <v>1</v>
      </c>
      <c r="U1113" s="1" t="s">
        <v>6376</v>
      </c>
      <c r="V1113" s="3">
        <v>1</v>
      </c>
      <c r="W1113" s="12" t="e">
        <v>#N/A</v>
      </c>
      <c r="X1113" s="12" t="e">
        <v>#N/A</v>
      </c>
      <c r="Y1113" s="12" t="e">
        <v>#N/A</v>
      </c>
      <c r="Z1113" s="9" t="s">
        <v>4</v>
      </c>
      <c r="AA1113" s="10" t="s">
        <v>4</v>
      </c>
      <c r="AB1113" s="10" t="s">
        <v>4</v>
      </c>
      <c r="AC1113" s="20">
        <v>0</v>
      </c>
      <c r="AD1113" s="20">
        <v>0</v>
      </c>
      <c r="AE1113" s="20">
        <v>0</v>
      </c>
      <c r="AF1113" s="15">
        <v>0.05</v>
      </c>
      <c r="AG1113" s="16">
        <v>11</v>
      </c>
      <c r="AH1113" s="16">
        <v>224</v>
      </c>
      <c r="AI1113" s="22">
        <v>0.13</v>
      </c>
      <c r="AJ1113" s="22">
        <v>5.60248415481224E-2</v>
      </c>
      <c r="AK1113" s="22">
        <v>0.23996477123600601</v>
      </c>
      <c r="AL1113" s="18">
        <f t="shared" si="153"/>
        <v>0</v>
      </c>
      <c r="AM1113" s="18">
        <f t="shared" si="154"/>
        <v>0</v>
      </c>
      <c r="AN1113" s="18">
        <f t="shared" si="155"/>
        <v>0</v>
      </c>
      <c r="AO1113" s="18">
        <f t="shared" si="156"/>
        <v>0</v>
      </c>
      <c r="AP1113" s="18">
        <f t="shared" si="157"/>
        <v>0</v>
      </c>
      <c r="AQ1113" s="18">
        <f t="shared" si="158"/>
        <v>0</v>
      </c>
      <c r="AR1113" s="18">
        <f t="shared" si="159"/>
        <v>1</v>
      </c>
      <c r="AS1113" s="18">
        <f t="shared" si="160"/>
        <v>1</v>
      </c>
      <c r="AT1113" s="18">
        <f t="shared" si="161"/>
        <v>1</v>
      </c>
      <c r="AU1113" s="1" t="s">
        <v>8424</v>
      </c>
      <c r="AV1113" s="1" t="s">
        <v>8425</v>
      </c>
      <c r="AW1113" s="1" t="s">
        <v>8426</v>
      </c>
      <c r="AX1113" s="1" t="s">
        <v>8427</v>
      </c>
      <c r="AY1113" s="1" t="s">
        <v>8428</v>
      </c>
      <c r="AZ1113" s="1" t="s">
        <v>8429</v>
      </c>
      <c r="BA1113" s="1">
        <v>68</v>
      </c>
      <c r="BC1113" s="1" t="s">
        <v>4</v>
      </c>
      <c r="BD1113" s="1" t="s">
        <v>4</v>
      </c>
      <c r="BF1113" s="1" t="s">
        <v>816</v>
      </c>
      <c r="BG1113" s="1" t="s">
        <v>8430</v>
      </c>
      <c r="BH1113" s="1" t="s">
        <v>1646</v>
      </c>
      <c r="BL1113" s="1">
        <v>0</v>
      </c>
      <c r="BR1113" s="1" t="s">
        <v>23703</v>
      </c>
      <c r="BS1113" s="1">
        <v>0.67300000000000004</v>
      </c>
      <c r="BT1113" s="1" t="s">
        <v>4</v>
      </c>
      <c r="BU1113" s="1" t="s">
        <v>4</v>
      </c>
      <c r="BZ1113" s="1" t="s">
        <v>4</v>
      </c>
    </row>
    <row r="1114" spans="1:80" x14ac:dyDescent="0.25">
      <c r="A1114" s="2" t="s">
        <v>48914</v>
      </c>
      <c r="B1114" s="1">
        <v>3223</v>
      </c>
      <c r="C1114" s="1">
        <v>12</v>
      </c>
      <c r="D1114" s="1">
        <v>54422436</v>
      </c>
      <c r="E1114" s="1">
        <v>54422436</v>
      </c>
      <c r="F1114" s="1" t="s">
        <v>6</v>
      </c>
      <c r="G1114" s="2" t="s">
        <v>48915</v>
      </c>
      <c r="H1114" s="2" t="s">
        <v>48917</v>
      </c>
      <c r="I1114" s="2" t="s">
        <v>48918</v>
      </c>
      <c r="J1114" s="2" t="s">
        <v>48919</v>
      </c>
      <c r="K1114" s="2" t="s">
        <v>49</v>
      </c>
      <c r="L1114" s="1" t="s">
        <v>50</v>
      </c>
      <c r="M1114" s="1" t="s">
        <v>52</v>
      </c>
      <c r="N1114" s="1" t="s">
        <v>51</v>
      </c>
      <c r="O1114" s="1" t="s">
        <v>51</v>
      </c>
      <c r="R1114" s="1" t="s">
        <v>48916</v>
      </c>
      <c r="S1114" s="1" t="s">
        <v>6</v>
      </c>
      <c r="T1114" s="1">
        <v>1</v>
      </c>
      <c r="U1114" s="1">
        <v>243</v>
      </c>
      <c r="V1114" s="3">
        <v>1</v>
      </c>
      <c r="W1114" s="12" t="e">
        <v>#N/A</v>
      </c>
      <c r="X1114" s="12" t="e">
        <v>#N/A</v>
      </c>
      <c r="Y1114" s="12" t="e">
        <v>#N/A</v>
      </c>
      <c r="Z1114" s="9">
        <v>0.22916700000000001</v>
      </c>
      <c r="AA1114" s="10">
        <v>33</v>
      </c>
      <c r="AB1114" s="10">
        <v>111</v>
      </c>
      <c r="AC1114" s="20">
        <v>0.81</v>
      </c>
      <c r="AD1114" s="20">
        <v>0.542417510084785</v>
      </c>
      <c r="AE1114" s="20">
        <v>0.98368412798460303</v>
      </c>
      <c r="AF1114" s="15">
        <v>0.36480699999999999</v>
      </c>
      <c r="AG1114" s="16">
        <v>85</v>
      </c>
      <c r="AH1114" s="16">
        <v>148</v>
      </c>
      <c r="AI1114" s="22">
        <v>0.98</v>
      </c>
      <c r="AJ1114" s="22">
        <v>0.75502027438518204</v>
      </c>
      <c r="AK1114" s="22">
        <v>1</v>
      </c>
      <c r="AL1114" s="18">
        <f t="shared" si="153"/>
        <v>1</v>
      </c>
      <c r="AM1114" s="18">
        <f t="shared" si="154"/>
        <v>1</v>
      </c>
      <c r="AN1114" s="18">
        <f t="shared" si="155"/>
        <v>1</v>
      </c>
      <c r="AO1114" s="18">
        <f t="shared" si="156"/>
        <v>1</v>
      </c>
      <c r="AP1114" s="18">
        <f t="shared" si="157"/>
        <v>1</v>
      </c>
      <c r="AQ1114" s="18">
        <f t="shared" si="158"/>
        <v>1</v>
      </c>
      <c r="AR1114" s="18">
        <f t="shared" si="159"/>
        <v>0</v>
      </c>
      <c r="AS1114" s="18">
        <f t="shared" si="160"/>
        <v>0</v>
      </c>
      <c r="AT1114" s="18">
        <f t="shared" si="161"/>
        <v>0</v>
      </c>
      <c r="AU1114" s="1" t="s">
        <v>48920</v>
      </c>
      <c r="AV1114" s="1" t="s">
        <v>48921</v>
      </c>
      <c r="AW1114" s="1" t="s">
        <v>48922</v>
      </c>
      <c r="AX1114" s="1" t="s">
        <v>48923</v>
      </c>
      <c r="AY1114" s="1" t="s">
        <v>48924</v>
      </c>
      <c r="AZ1114" s="1" t="s">
        <v>48925</v>
      </c>
      <c r="BA1114" s="1">
        <v>44</v>
      </c>
      <c r="BF1114" s="1" t="s">
        <v>816</v>
      </c>
      <c r="BG1114" s="1" t="s">
        <v>148</v>
      </c>
      <c r="BH1114" s="1" t="s">
        <v>48926</v>
      </c>
      <c r="BK1114" s="1" t="s">
        <v>5006</v>
      </c>
      <c r="BL1114" s="1">
        <v>3</v>
      </c>
      <c r="BR1114" s="1" t="s">
        <v>48927</v>
      </c>
      <c r="BS1114" s="1">
        <v>0.57699999999999996</v>
      </c>
      <c r="BU1114" s="1" t="s">
        <v>4</v>
      </c>
    </row>
    <row r="1115" spans="1:80" x14ac:dyDescent="0.25">
      <c r="A1115" s="2" t="s">
        <v>48928</v>
      </c>
      <c r="B1115" s="1">
        <v>3224</v>
      </c>
      <c r="C1115" s="1">
        <v>12</v>
      </c>
      <c r="D1115" s="1">
        <v>54403043</v>
      </c>
      <c r="E1115" s="1">
        <v>54403043</v>
      </c>
      <c r="F1115" s="1" t="s">
        <v>6</v>
      </c>
      <c r="G1115" s="2" t="s">
        <v>48929</v>
      </c>
      <c r="K1115" s="2" t="s">
        <v>2190</v>
      </c>
      <c r="L1115" s="1" t="s">
        <v>50</v>
      </c>
      <c r="M1115" s="1" t="s">
        <v>90</v>
      </c>
      <c r="N1115" s="1" t="s">
        <v>31</v>
      </c>
      <c r="O1115" s="1" t="s">
        <v>31</v>
      </c>
      <c r="R1115" s="1" t="s">
        <v>48930</v>
      </c>
      <c r="S1115" s="1" t="s">
        <v>6</v>
      </c>
      <c r="T1115" s="1">
        <v>1</v>
      </c>
      <c r="V1115" s="3">
        <v>1</v>
      </c>
      <c r="W1115" s="12" t="e">
        <v>#N/A</v>
      </c>
      <c r="X1115" s="12" t="e">
        <v>#N/A</v>
      </c>
      <c r="Y1115" s="12" t="e">
        <v>#N/A</v>
      </c>
      <c r="Z1115" s="9">
        <v>0.25087100000000001</v>
      </c>
      <c r="AA1115" s="10">
        <v>72</v>
      </c>
      <c r="AB1115" s="10">
        <v>215</v>
      </c>
      <c r="AC1115" s="20">
        <v>0.89</v>
      </c>
      <c r="AD1115" s="20">
        <v>0.64826182550506495</v>
      </c>
      <c r="AE1115" s="20">
        <v>1</v>
      </c>
      <c r="AF1115" s="15">
        <v>0.40757199999999999</v>
      </c>
      <c r="AG1115" s="16">
        <v>183</v>
      </c>
      <c r="AH1115" s="16">
        <v>266</v>
      </c>
      <c r="AI1115" s="22">
        <v>1</v>
      </c>
      <c r="AJ1115" s="22">
        <v>0.85747479438188201</v>
      </c>
      <c r="AK1115" s="22">
        <v>1</v>
      </c>
      <c r="AL1115" s="18">
        <f t="shared" si="153"/>
        <v>1</v>
      </c>
      <c r="AM1115" s="18">
        <f t="shared" si="154"/>
        <v>1</v>
      </c>
      <c r="AN1115" s="18">
        <f t="shared" si="155"/>
        <v>1</v>
      </c>
      <c r="AO1115" s="18">
        <f t="shared" si="156"/>
        <v>1</v>
      </c>
      <c r="AP1115" s="18">
        <f t="shared" si="157"/>
        <v>1</v>
      </c>
      <c r="AQ1115" s="18">
        <f t="shared" si="158"/>
        <v>1</v>
      </c>
      <c r="AR1115" s="18">
        <f t="shared" si="159"/>
        <v>0</v>
      </c>
      <c r="AS1115" s="18">
        <f t="shared" si="160"/>
        <v>0</v>
      </c>
      <c r="AT1115" s="18">
        <f t="shared" si="161"/>
        <v>0</v>
      </c>
      <c r="AV1115" s="1" t="s">
        <v>48931</v>
      </c>
      <c r="AW1115" s="1" t="s">
        <v>48932</v>
      </c>
      <c r="AX1115" s="1" t="s">
        <v>48933</v>
      </c>
      <c r="AY1115" s="1" t="s">
        <v>48934</v>
      </c>
      <c r="AZ1115" s="1" t="s">
        <v>48935</v>
      </c>
      <c r="BG1115" s="1" t="s">
        <v>148</v>
      </c>
      <c r="BH1115" s="1" t="s">
        <v>9952</v>
      </c>
      <c r="BK1115" s="1" t="s">
        <v>170</v>
      </c>
      <c r="BL1115" s="1">
        <v>1</v>
      </c>
      <c r="BR1115" s="1" t="s">
        <v>48936</v>
      </c>
      <c r="BS1115" s="1">
        <v>0.60699999999999998</v>
      </c>
      <c r="BU1115" s="1" t="s">
        <v>4</v>
      </c>
    </row>
    <row r="1116" spans="1:80" x14ac:dyDescent="0.25">
      <c r="A1116" s="2" t="s">
        <v>48937</v>
      </c>
      <c r="B1116" s="1">
        <v>3236</v>
      </c>
      <c r="C1116" s="1">
        <v>2</v>
      </c>
      <c r="D1116" s="1">
        <v>176983751</v>
      </c>
      <c r="E1116" s="1">
        <v>176983751</v>
      </c>
      <c r="F1116" s="1" t="s">
        <v>6</v>
      </c>
      <c r="G1116" s="2" t="s">
        <v>48938</v>
      </c>
      <c r="H1116" s="2" t="s">
        <v>48940</v>
      </c>
      <c r="I1116" s="2" t="s">
        <v>48941</v>
      </c>
      <c r="J1116" s="2" t="s">
        <v>48942</v>
      </c>
      <c r="K1116" s="2" t="s">
        <v>49</v>
      </c>
      <c r="L1116" s="1" t="s">
        <v>50</v>
      </c>
      <c r="M1116" s="1" t="s">
        <v>51</v>
      </c>
      <c r="N1116" s="1" t="s">
        <v>52</v>
      </c>
      <c r="O1116" s="1" t="s">
        <v>52</v>
      </c>
      <c r="R1116" s="1" t="s">
        <v>48939</v>
      </c>
      <c r="S1116" s="1" t="s">
        <v>6</v>
      </c>
      <c r="T1116" s="1">
        <v>2</v>
      </c>
      <c r="U1116" s="1">
        <v>885</v>
      </c>
      <c r="V1116" s="3">
        <v>1</v>
      </c>
      <c r="W1116" s="12" t="e">
        <v>#N/A</v>
      </c>
      <c r="X1116" s="12" t="e">
        <v>#N/A</v>
      </c>
      <c r="Y1116" s="12" t="e">
        <v>#N/A</v>
      </c>
      <c r="Z1116" s="9">
        <v>0.25888299999999997</v>
      </c>
      <c r="AA1116" s="10">
        <v>51</v>
      </c>
      <c r="AB1116" s="10">
        <v>146</v>
      </c>
      <c r="AC1116" s="20">
        <v>0.92</v>
      </c>
      <c r="AD1116" s="20">
        <v>0.64397064131150605</v>
      </c>
      <c r="AE1116" s="20">
        <v>1</v>
      </c>
      <c r="AF1116" s="15">
        <v>0.39534900000000001</v>
      </c>
      <c r="AG1116" s="16">
        <v>136</v>
      </c>
      <c r="AH1116" s="16">
        <v>208</v>
      </c>
      <c r="AI1116" s="22">
        <v>1</v>
      </c>
      <c r="AJ1116" s="22">
        <v>0.82874069999896005</v>
      </c>
      <c r="AK1116" s="22">
        <v>1</v>
      </c>
      <c r="AL1116" s="18">
        <f t="shared" si="153"/>
        <v>1</v>
      </c>
      <c r="AM1116" s="18">
        <f t="shared" si="154"/>
        <v>1</v>
      </c>
      <c r="AN1116" s="18">
        <f t="shared" si="155"/>
        <v>1</v>
      </c>
      <c r="AO1116" s="18">
        <f t="shared" si="156"/>
        <v>1</v>
      </c>
      <c r="AP1116" s="18">
        <f t="shared" si="157"/>
        <v>1</v>
      </c>
      <c r="AQ1116" s="18">
        <f t="shared" si="158"/>
        <v>1</v>
      </c>
      <c r="AR1116" s="18">
        <f t="shared" si="159"/>
        <v>0</v>
      </c>
      <c r="AS1116" s="18">
        <f t="shared" si="160"/>
        <v>0</v>
      </c>
      <c r="AT1116" s="18">
        <f t="shared" si="161"/>
        <v>0</v>
      </c>
      <c r="AV1116" s="1" t="s">
        <v>48943</v>
      </c>
      <c r="AW1116" s="1" t="s">
        <v>48944</v>
      </c>
      <c r="AX1116" s="1" t="s">
        <v>48945</v>
      </c>
      <c r="AY1116" s="1" t="s">
        <v>48946</v>
      </c>
      <c r="AZ1116" s="1" t="s">
        <v>48947</v>
      </c>
      <c r="BA1116" s="1">
        <v>272</v>
      </c>
      <c r="BB1116" s="1" t="s">
        <v>6670</v>
      </c>
      <c r="BG1116" s="1" t="s">
        <v>148</v>
      </c>
      <c r="BH1116" s="1" t="s">
        <v>11501</v>
      </c>
      <c r="BK1116" s="1" t="s">
        <v>170</v>
      </c>
      <c r="BL1116" s="1">
        <v>1</v>
      </c>
      <c r="BO1116" s="1" t="s">
        <v>45709</v>
      </c>
      <c r="BP1116" s="1" t="s">
        <v>48948</v>
      </c>
      <c r="BR1116" s="1" t="s">
        <v>48949</v>
      </c>
      <c r="BS1116" s="1">
        <v>0.438</v>
      </c>
      <c r="BU1116" s="1" t="s">
        <v>4</v>
      </c>
    </row>
    <row r="1117" spans="1:80" x14ac:dyDescent="0.25">
      <c r="A1117" s="2" t="s">
        <v>48950</v>
      </c>
      <c r="B1117" s="1">
        <v>57110</v>
      </c>
      <c r="C1117" s="1">
        <v>3</v>
      </c>
      <c r="D1117" s="1">
        <v>192980890</v>
      </c>
      <c r="E1117" s="1">
        <v>192980890</v>
      </c>
      <c r="F1117" s="1" t="s">
        <v>6</v>
      </c>
      <c r="G1117" s="2" t="s">
        <v>48951</v>
      </c>
      <c r="H1117" s="2" t="s">
        <v>48953</v>
      </c>
      <c r="I1117" s="2" t="s">
        <v>48954</v>
      </c>
      <c r="J1117" s="2" t="s">
        <v>48955</v>
      </c>
      <c r="K1117" s="2" t="s">
        <v>49</v>
      </c>
      <c r="L1117" s="1" t="s">
        <v>50</v>
      </c>
      <c r="M1117" s="1" t="s">
        <v>51</v>
      </c>
      <c r="N1117" s="1" t="s">
        <v>52</v>
      </c>
      <c r="O1117" s="1" t="s">
        <v>52</v>
      </c>
      <c r="R1117" s="1" t="s">
        <v>48952</v>
      </c>
      <c r="S1117" s="1" t="s">
        <v>6</v>
      </c>
      <c r="T1117" s="1">
        <v>3</v>
      </c>
      <c r="U1117" s="1">
        <v>676</v>
      </c>
      <c r="V1117" s="3">
        <v>1</v>
      </c>
      <c r="W1117" s="12" t="e">
        <v>#N/A</v>
      </c>
      <c r="X1117" s="12" t="e">
        <v>#N/A</v>
      </c>
      <c r="Y1117" s="12" t="e">
        <v>#N/A</v>
      </c>
      <c r="Z1117" s="9">
        <v>0.24324299999999999</v>
      </c>
      <c r="AA1117" s="10">
        <v>63</v>
      </c>
      <c r="AB1117" s="10">
        <v>196</v>
      </c>
      <c r="AC1117" s="20">
        <v>0.86</v>
      </c>
      <c r="AD1117" s="20">
        <v>0.62160196353567698</v>
      </c>
      <c r="AE1117" s="20">
        <v>0.98841207127851005</v>
      </c>
      <c r="AF1117" s="15">
        <v>0.35638300000000001</v>
      </c>
      <c r="AG1117" s="16">
        <v>134</v>
      </c>
      <c r="AH1117" s="16">
        <v>242</v>
      </c>
      <c r="AI1117" s="22">
        <v>0.98</v>
      </c>
      <c r="AJ1117" s="22">
        <v>0.72818733483028697</v>
      </c>
      <c r="AK1117" s="22">
        <v>1</v>
      </c>
      <c r="AL1117" s="18">
        <f t="shared" si="153"/>
        <v>1</v>
      </c>
      <c r="AM1117" s="18">
        <f t="shared" si="154"/>
        <v>1</v>
      </c>
      <c r="AN1117" s="18">
        <f t="shared" si="155"/>
        <v>1</v>
      </c>
      <c r="AO1117" s="18">
        <f t="shared" si="156"/>
        <v>1</v>
      </c>
      <c r="AP1117" s="18">
        <f t="shared" si="157"/>
        <v>1</v>
      </c>
      <c r="AQ1117" s="18">
        <f t="shared" si="158"/>
        <v>1</v>
      </c>
      <c r="AR1117" s="18">
        <f t="shared" si="159"/>
        <v>0</v>
      </c>
      <c r="AS1117" s="18">
        <f t="shared" si="160"/>
        <v>0</v>
      </c>
      <c r="AT1117" s="18">
        <f t="shared" si="161"/>
        <v>0</v>
      </c>
      <c r="AV1117" s="1" t="s">
        <v>48956</v>
      </c>
      <c r="AW1117" s="1" t="s">
        <v>48957</v>
      </c>
      <c r="AX1117" s="1" t="s">
        <v>48958</v>
      </c>
      <c r="AY1117" s="1" t="s">
        <v>48959</v>
      </c>
      <c r="AZ1117" s="1" t="s">
        <v>48960</v>
      </c>
      <c r="BA1117" s="1">
        <v>91</v>
      </c>
      <c r="BL1117" s="1">
        <v>0</v>
      </c>
      <c r="BM1117" s="1" t="s">
        <v>48961</v>
      </c>
      <c r="BO1117" s="1" t="s">
        <v>38956</v>
      </c>
      <c r="BP1117" s="1" t="s">
        <v>48962</v>
      </c>
      <c r="BR1117" s="1" t="s">
        <v>48963</v>
      </c>
      <c r="BS1117" s="1">
        <v>0.42299999999999999</v>
      </c>
      <c r="BU1117" s="1" t="s">
        <v>4</v>
      </c>
    </row>
    <row r="1118" spans="1:80" x14ac:dyDescent="0.25">
      <c r="A1118" s="2" t="s">
        <v>48964</v>
      </c>
      <c r="B1118" s="1">
        <v>3273</v>
      </c>
      <c r="C1118" s="1">
        <v>3</v>
      </c>
      <c r="D1118" s="1">
        <v>186394956</v>
      </c>
      <c r="E1118" s="1">
        <v>186394956</v>
      </c>
      <c r="F1118" s="1" t="s">
        <v>6</v>
      </c>
      <c r="G1118" s="2" t="s">
        <v>48965</v>
      </c>
      <c r="H1118" s="2" t="s">
        <v>9053</v>
      </c>
      <c r="I1118" s="2" t="s">
        <v>48967</v>
      </c>
      <c r="J1118" s="2" t="s">
        <v>48968</v>
      </c>
      <c r="K1118" s="2" t="s">
        <v>49</v>
      </c>
      <c r="L1118" s="1" t="s">
        <v>50</v>
      </c>
      <c r="M1118" s="1" t="s">
        <v>51</v>
      </c>
      <c r="N1118" s="1" t="s">
        <v>52</v>
      </c>
      <c r="O1118" s="1" t="s">
        <v>52</v>
      </c>
      <c r="R1118" s="1" t="s">
        <v>48966</v>
      </c>
      <c r="S1118" s="1" t="s">
        <v>6</v>
      </c>
      <c r="T1118" s="1">
        <v>7</v>
      </c>
      <c r="U1118" s="1">
        <v>885</v>
      </c>
      <c r="V1118" s="3">
        <v>1</v>
      </c>
      <c r="W1118" s="12" t="e">
        <v>#N/A</v>
      </c>
      <c r="X1118" s="12" t="e">
        <v>#N/A</v>
      </c>
      <c r="Y1118" s="12" t="e">
        <v>#N/A</v>
      </c>
      <c r="Z1118" s="9">
        <v>0.34975400000000001</v>
      </c>
      <c r="AA1118" s="10">
        <v>71</v>
      </c>
      <c r="AB1118" s="10">
        <v>132</v>
      </c>
      <c r="AC1118" s="20">
        <v>1</v>
      </c>
      <c r="AD1118" s="20">
        <v>0.80922118475920801</v>
      </c>
      <c r="AE1118" s="20">
        <v>1</v>
      </c>
      <c r="AF1118" s="15">
        <v>0.37362600000000001</v>
      </c>
      <c r="AG1118" s="16">
        <v>102</v>
      </c>
      <c r="AH1118" s="16">
        <v>171</v>
      </c>
      <c r="AI1118" s="22">
        <v>1</v>
      </c>
      <c r="AJ1118" s="22">
        <v>0.78114171601889604</v>
      </c>
      <c r="AK1118" s="22">
        <v>1</v>
      </c>
      <c r="AL1118" s="18">
        <f t="shared" si="153"/>
        <v>1</v>
      </c>
      <c r="AM1118" s="18">
        <f t="shared" si="154"/>
        <v>1</v>
      </c>
      <c r="AN1118" s="18">
        <f t="shared" si="155"/>
        <v>1</v>
      </c>
      <c r="AO1118" s="18">
        <f t="shared" si="156"/>
        <v>1</v>
      </c>
      <c r="AP1118" s="18">
        <f t="shared" si="157"/>
        <v>1</v>
      </c>
      <c r="AQ1118" s="18">
        <f t="shared" si="158"/>
        <v>1</v>
      </c>
      <c r="AR1118" s="18">
        <f t="shared" si="159"/>
        <v>0</v>
      </c>
      <c r="AS1118" s="18">
        <f t="shared" si="160"/>
        <v>0</v>
      </c>
      <c r="AT1118" s="18">
        <f t="shared" si="161"/>
        <v>0</v>
      </c>
      <c r="AV1118" s="1" t="s">
        <v>48969</v>
      </c>
      <c r="AW1118" s="1" t="s">
        <v>48970</v>
      </c>
      <c r="AX1118" s="1" t="s">
        <v>48971</v>
      </c>
      <c r="AY1118" s="1" t="s">
        <v>48972</v>
      </c>
      <c r="AZ1118" s="1" t="s">
        <v>48973</v>
      </c>
      <c r="BA1118" s="1">
        <v>288</v>
      </c>
      <c r="BB1118" s="1" t="s">
        <v>2290</v>
      </c>
      <c r="BF1118" s="1" t="s">
        <v>48974</v>
      </c>
      <c r="BG1118" s="1" t="s">
        <v>48975</v>
      </c>
      <c r="BH1118" s="1" t="s">
        <v>48976</v>
      </c>
      <c r="BK1118" s="1" t="s">
        <v>512</v>
      </c>
      <c r="BL1118" s="1">
        <v>2</v>
      </c>
      <c r="BM1118" s="1" t="s">
        <v>48977</v>
      </c>
      <c r="BO1118" s="1" t="s">
        <v>48978</v>
      </c>
      <c r="BP1118" s="1" t="s">
        <v>48979</v>
      </c>
      <c r="BR1118" s="1" t="s">
        <v>48980</v>
      </c>
      <c r="BS1118" s="1">
        <v>0.55200000000000005</v>
      </c>
      <c r="BU1118" s="1" t="s">
        <v>4</v>
      </c>
    </row>
    <row r="1119" spans="1:80" x14ac:dyDescent="0.25">
      <c r="A1119" s="2" t="s">
        <v>23720</v>
      </c>
      <c r="B1119" s="1">
        <v>3269</v>
      </c>
      <c r="C1119" s="1">
        <v>3</v>
      </c>
      <c r="D1119" s="1">
        <v>11301681</v>
      </c>
      <c r="E1119" s="1">
        <v>11301681</v>
      </c>
      <c r="F1119" s="1" t="s">
        <v>6</v>
      </c>
      <c r="G1119" s="2" t="s">
        <v>48981</v>
      </c>
      <c r="H1119" s="2" t="s">
        <v>39877</v>
      </c>
      <c r="I1119" s="2" t="s">
        <v>48982</v>
      </c>
      <c r="J1119" s="2" t="s">
        <v>48983</v>
      </c>
      <c r="K1119" s="2" t="s">
        <v>49</v>
      </c>
      <c r="L1119" s="1" t="s">
        <v>50</v>
      </c>
      <c r="M1119" s="1" t="s">
        <v>90</v>
      </c>
      <c r="N1119" s="1" t="s">
        <v>31</v>
      </c>
      <c r="O1119" s="1" t="s">
        <v>31</v>
      </c>
      <c r="R1119" s="1" t="s">
        <v>23722</v>
      </c>
      <c r="S1119" s="1" t="s">
        <v>6</v>
      </c>
      <c r="T1119" s="1">
        <v>2</v>
      </c>
      <c r="U1119" s="1">
        <v>1300</v>
      </c>
      <c r="V1119" s="3">
        <v>1</v>
      </c>
      <c r="W1119" s="12" t="e">
        <v>#N/A</v>
      </c>
      <c r="X1119" s="12" t="e">
        <v>#N/A</v>
      </c>
      <c r="Y1119" s="12" t="e">
        <v>#N/A</v>
      </c>
      <c r="Z1119" s="9">
        <v>0.31034499999999998</v>
      </c>
      <c r="AA1119" s="10">
        <v>72</v>
      </c>
      <c r="AB1119" s="10">
        <v>160</v>
      </c>
      <c r="AC1119" s="20">
        <v>1</v>
      </c>
      <c r="AD1119" s="20">
        <v>0.76367785806496402</v>
      </c>
      <c r="AE1119" s="20">
        <v>1</v>
      </c>
      <c r="AF1119" s="15">
        <v>0.36923099999999998</v>
      </c>
      <c r="AG1119" s="16">
        <v>120</v>
      </c>
      <c r="AH1119" s="16">
        <v>205</v>
      </c>
      <c r="AI1119" s="22">
        <v>0.99</v>
      </c>
      <c r="AJ1119" s="22">
        <v>0.78328166491513895</v>
      </c>
      <c r="AK1119" s="22">
        <v>1</v>
      </c>
      <c r="AL1119" s="18">
        <f t="shared" si="153"/>
        <v>1</v>
      </c>
      <c r="AM1119" s="18">
        <f t="shared" si="154"/>
        <v>1</v>
      </c>
      <c r="AN1119" s="18">
        <f t="shared" si="155"/>
        <v>1</v>
      </c>
      <c r="AO1119" s="18">
        <f t="shared" si="156"/>
        <v>1</v>
      </c>
      <c r="AP1119" s="18">
        <f t="shared" si="157"/>
        <v>1</v>
      </c>
      <c r="AQ1119" s="18">
        <f t="shared" si="158"/>
        <v>1</v>
      </c>
      <c r="AR1119" s="18">
        <f t="shared" si="159"/>
        <v>0</v>
      </c>
      <c r="AS1119" s="18">
        <f t="shared" si="160"/>
        <v>0</v>
      </c>
      <c r="AT1119" s="18">
        <f t="shared" si="161"/>
        <v>0</v>
      </c>
      <c r="AU1119" s="1" t="s">
        <v>48984</v>
      </c>
      <c r="AV1119" s="1" t="s">
        <v>23727</v>
      </c>
      <c r="AW1119" s="1" t="s">
        <v>23728</v>
      </c>
      <c r="AX1119" s="1" t="s">
        <v>23729</v>
      </c>
      <c r="AY1119" s="1" t="s">
        <v>23730</v>
      </c>
      <c r="AZ1119" s="1" t="s">
        <v>23731</v>
      </c>
      <c r="BA1119" s="1">
        <v>320</v>
      </c>
      <c r="BB1119" s="1" t="s">
        <v>390</v>
      </c>
      <c r="BF1119" s="1" t="s">
        <v>23732</v>
      </c>
      <c r="BG1119" s="1" t="s">
        <v>23733</v>
      </c>
      <c r="BH1119" s="1" t="s">
        <v>23734</v>
      </c>
      <c r="BK1119" s="1" t="s">
        <v>3933</v>
      </c>
      <c r="BL1119" s="1">
        <v>2</v>
      </c>
      <c r="BQ1119" s="1" t="s">
        <v>23735</v>
      </c>
      <c r="BR1119" s="1" t="s">
        <v>48985</v>
      </c>
      <c r="BS1119" s="1">
        <v>0.52200000000000002</v>
      </c>
      <c r="BU1119" s="1" t="s">
        <v>4</v>
      </c>
    </row>
    <row r="1120" spans="1:80" x14ac:dyDescent="0.25">
      <c r="A1120" s="2" t="s">
        <v>48986</v>
      </c>
      <c r="B1120" s="1">
        <v>64711</v>
      </c>
      <c r="C1120" s="1">
        <v>16</v>
      </c>
      <c r="D1120" s="1">
        <v>1961822</v>
      </c>
      <c r="E1120" s="1">
        <v>1961822</v>
      </c>
      <c r="F1120" s="1" t="s">
        <v>6</v>
      </c>
      <c r="G1120" s="2" t="s">
        <v>48987</v>
      </c>
      <c r="H1120" s="2" t="s">
        <v>48989</v>
      </c>
      <c r="I1120" s="2" t="s">
        <v>48990</v>
      </c>
      <c r="J1120" s="2" t="s">
        <v>48991</v>
      </c>
      <c r="K1120" s="2" t="s">
        <v>135</v>
      </c>
      <c r="L1120" s="1" t="s">
        <v>50</v>
      </c>
      <c r="M1120" s="1" t="s">
        <v>90</v>
      </c>
      <c r="N1120" s="1" t="s">
        <v>31</v>
      </c>
      <c r="O1120" s="1" t="s">
        <v>31</v>
      </c>
      <c r="R1120" s="1" t="s">
        <v>48988</v>
      </c>
      <c r="S1120" s="1" t="s">
        <v>10</v>
      </c>
      <c r="T1120" s="1">
        <v>2</v>
      </c>
      <c r="U1120" s="1">
        <v>705</v>
      </c>
      <c r="V1120" s="3">
        <v>1</v>
      </c>
      <c r="W1120" s="12" t="e">
        <v>#N/A</v>
      </c>
      <c r="X1120" s="12" t="e">
        <v>#N/A</v>
      </c>
      <c r="Y1120" s="12" t="e">
        <v>#N/A</v>
      </c>
      <c r="Z1120" s="9">
        <v>0.25212499999999999</v>
      </c>
      <c r="AA1120" s="10">
        <v>89</v>
      </c>
      <c r="AB1120" s="10">
        <v>264</v>
      </c>
      <c r="AC1120" s="20">
        <v>0.89</v>
      </c>
      <c r="AD1120" s="20">
        <v>0.66262740463525505</v>
      </c>
      <c r="AE1120" s="20">
        <v>1</v>
      </c>
      <c r="AF1120" s="15">
        <v>0.34529100000000001</v>
      </c>
      <c r="AG1120" s="16">
        <v>154</v>
      </c>
      <c r="AH1120" s="16">
        <v>292</v>
      </c>
      <c r="AI1120" s="22">
        <v>0.92</v>
      </c>
      <c r="AJ1120" s="22">
        <v>0.75076288059165797</v>
      </c>
      <c r="AK1120" s="22">
        <v>1</v>
      </c>
      <c r="AL1120" s="18">
        <f t="shared" si="153"/>
        <v>1</v>
      </c>
      <c r="AM1120" s="18">
        <f t="shared" si="154"/>
        <v>1</v>
      </c>
      <c r="AN1120" s="18">
        <f t="shared" si="155"/>
        <v>1</v>
      </c>
      <c r="AO1120" s="18">
        <f t="shared" si="156"/>
        <v>1</v>
      </c>
      <c r="AP1120" s="18">
        <f t="shared" si="157"/>
        <v>1</v>
      </c>
      <c r="AQ1120" s="18">
        <f t="shared" si="158"/>
        <v>1</v>
      </c>
      <c r="AR1120" s="18">
        <f t="shared" si="159"/>
        <v>0</v>
      </c>
      <c r="AS1120" s="18">
        <f t="shared" si="160"/>
        <v>0</v>
      </c>
      <c r="AT1120" s="18">
        <f t="shared" si="161"/>
        <v>0</v>
      </c>
      <c r="AV1120" s="1" t="s">
        <v>48992</v>
      </c>
      <c r="AW1120" s="1" t="s">
        <v>48993</v>
      </c>
      <c r="AX1120" s="1" t="s">
        <v>48994</v>
      </c>
      <c r="AY1120" s="1" t="s">
        <v>48995</v>
      </c>
      <c r="AZ1120" s="1" t="s">
        <v>48996</v>
      </c>
      <c r="BA1120" s="1">
        <v>235</v>
      </c>
      <c r="BL1120" s="1">
        <v>0</v>
      </c>
      <c r="BR1120" s="1" t="s">
        <v>48997</v>
      </c>
      <c r="BS1120" s="1">
        <v>0.66700000000000004</v>
      </c>
      <c r="BU1120" s="1" t="s">
        <v>4</v>
      </c>
    </row>
    <row r="1121" spans="1:83" x14ac:dyDescent="0.25">
      <c r="A1121" s="2" t="s">
        <v>48998</v>
      </c>
      <c r="B1121" s="1">
        <v>3299</v>
      </c>
      <c r="C1121" s="1">
        <v>16</v>
      </c>
      <c r="D1121" s="1">
        <v>67203533</v>
      </c>
      <c r="E1121" s="1">
        <v>67203533</v>
      </c>
      <c r="F1121" s="1" t="s">
        <v>6</v>
      </c>
      <c r="G1121" s="2" t="s">
        <v>49000</v>
      </c>
      <c r="H1121" s="2" t="s">
        <v>49002</v>
      </c>
      <c r="I1121" s="2" t="s">
        <v>49003</v>
      </c>
      <c r="J1121" s="2" t="s">
        <v>49004</v>
      </c>
      <c r="K1121" s="2" t="s">
        <v>7</v>
      </c>
      <c r="L1121" s="1" t="s">
        <v>50</v>
      </c>
      <c r="M1121" s="1" t="s">
        <v>90</v>
      </c>
      <c r="N1121" s="1" t="s">
        <v>31</v>
      </c>
      <c r="O1121" s="1" t="s">
        <v>31</v>
      </c>
      <c r="P1121" s="1" t="s">
        <v>48999</v>
      </c>
      <c r="Q1121" s="1" t="s">
        <v>921</v>
      </c>
      <c r="R1121" s="1" t="s">
        <v>49001</v>
      </c>
      <c r="S1121" s="1" t="s">
        <v>6</v>
      </c>
      <c r="T1121" s="1">
        <v>15</v>
      </c>
      <c r="U1121" s="1">
        <v>2290</v>
      </c>
      <c r="V1121" s="3">
        <v>1</v>
      </c>
      <c r="W1121" s="12" t="e">
        <v>#N/A</v>
      </c>
      <c r="X1121" s="12" t="e">
        <v>#N/A</v>
      </c>
      <c r="Y1121" s="12" t="e">
        <v>#N/A</v>
      </c>
      <c r="Z1121" s="9">
        <v>0.28828799999999999</v>
      </c>
      <c r="AA1121" s="10">
        <v>32</v>
      </c>
      <c r="AB1121" s="10">
        <v>79</v>
      </c>
      <c r="AC1121" s="20">
        <v>1</v>
      </c>
      <c r="AD1121" s="20">
        <v>0.65568343233737503</v>
      </c>
      <c r="AE1121" s="20">
        <v>1</v>
      </c>
      <c r="AF1121" s="15">
        <v>0.29936299999999999</v>
      </c>
      <c r="AG1121" s="16">
        <v>47</v>
      </c>
      <c r="AH1121" s="16">
        <v>110</v>
      </c>
      <c r="AI1121" s="22">
        <v>0.8</v>
      </c>
      <c r="AJ1121" s="22">
        <v>0.58910120698459301</v>
      </c>
      <c r="AK1121" s="22">
        <v>0.97529707776952601</v>
      </c>
      <c r="AL1121" s="18">
        <f t="shared" si="153"/>
        <v>1</v>
      </c>
      <c r="AM1121" s="18">
        <f t="shared" si="154"/>
        <v>1</v>
      </c>
      <c r="AN1121" s="18">
        <f t="shared" si="155"/>
        <v>1</v>
      </c>
      <c r="AO1121" s="18">
        <f t="shared" si="156"/>
        <v>1</v>
      </c>
      <c r="AP1121" s="18">
        <f t="shared" si="157"/>
        <v>1</v>
      </c>
      <c r="AQ1121" s="18">
        <f t="shared" si="158"/>
        <v>1</v>
      </c>
      <c r="AR1121" s="18">
        <f t="shared" si="159"/>
        <v>0</v>
      </c>
      <c r="AS1121" s="18">
        <f t="shared" si="160"/>
        <v>0</v>
      </c>
      <c r="AT1121" s="18">
        <f t="shared" si="161"/>
        <v>0</v>
      </c>
      <c r="AU1121" s="1" t="s">
        <v>49005</v>
      </c>
      <c r="AV1121" s="1" t="s">
        <v>49006</v>
      </c>
      <c r="AW1121" s="1" t="s">
        <v>49007</v>
      </c>
      <c r="AX1121" s="1" t="s">
        <v>49008</v>
      </c>
      <c r="AY1121" s="1" t="s">
        <v>49009</v>
      </c>
      <c r="AZ1121" s="1" t="s">
        <v>49010</v>
      </c>
      <c r="BF1121" s="1" t="s">
        <v>48671</v>
      </c>
      <c r="BG1121" s="1" t="s">
        <v>148</v>
      </c>
      <c r="BH1121" s="1" t="s">
        <v>49011</v>
      </c>
      <c r="BL1121" s="1">
        <v>0</v>
      </c>
      <c r="BN1121" s="1" t="s">
        <v>41569</v>
      </c>
      <c r="BP1121" s="1" t="s">
        <v>49012</v>
      </c>
      <c r="BR1121" s="1" t="s">
        <v>49013</v>
      </c>
      <c r="BS1121" s="1">
        <v>0.61699999999999999</v>
      </c>
      <c r="BU1121" s="1" t="s">
        <v>4</v>
      </c>
      <c r="CD1121" s="1" t="s">
        <v>49014</v>
      </c>
      <c r="CE1121" s="1" t="s">
        <v>1630</v>
      </c>
    </row>
    <row r="1122" spans="1:83" x14ac:dyDescent="0.25">
      <c r="A1122" s="2" t="s">
        <v>49015</v>
      </c>
      <c r="B1122" s="1">
        <v>124535</v>
      </c>
      <c r="C1122" s="1">
        <v>17</v>
      </c>
      <c r="D1122" s="1">
        <v>56565445</v>
      </c>
      <c r="E1122" s="1">
        <v>56565445</v>
      </c>
      <c r="F1122" s="1" t="s">
        <v>6</v>
      </c>
      <c r="G1122" s="2" t="s">
        <v>49016</v>
      </c>
      <c r="H1122" s="2" t="s">
        <v>49018</v>
      </c>
      <c r="I1122" s="2" t="s">
        <v>49019</v>
      </c>
      <c r="J1122" s="2" t="s">
        <v>49020</v>
      </c>
      <c r="K1122" s="2" t="s">
        <v>49</v>
      </c>
      <c r="L1122" s="1" t="s">
        <v>50</v>
      </c>
      <c r="M1122" s="1" t="s">
        <v>51</v>
      </c>
      <c r="N1122" s="1" t="s">
        <v>52</v>
      </c>
      <c r="O1122" s="1" t="s">
        <v>52</v>
      </c>
      <c r="R1122" s="1" t="s">
        <v>49017</v>
      </c>
      <c r="S1122" s="1" t="s">
        <v>10</v>
      </c>
      <c r="T1122" s="1">
        <v>1</v>
      </c>
      <c r="U1122" s="1">
        <v>315</v>
      </c>
      <c r="V1122" s="3">
        <v>1</v>
      </c>
      <c r="W1122" s="12" t="e">
        <v>#N/A</v>
      </c>
      <c r="X1122" s="12" t="e">
        <v>#N/A</v>
      </c>
      <c r="Y1122" s="12" t="e">
        <v>#N/A</v>
      </c>
      <c r="Z1122" s="9">
        <v>0.28571400000000002</v>
      </c>
      <c r="AA1122" s="10">
        <v>8</v>
      </c>
      <c r="AB1122" s="10">
        <v>20</v>
      </c>
      <c r="AC1122" s="20">
        <v>1</v>
      </c>
      <c r="AD1122" s="20">
        <v>0.44954841095299702</v>
      </c>
      <c r="AE1122" s="20">
        <v>1</v>
      </c>
      <c r="AF1122" s="15">
        <v>0.35483900000000002</v>
      </c>
      <c r="AG1122" s="16">
        <v>11</v>
      </c>
      <c r="AH1122" s="16">
        <v>20</v>
      </c>
      <c r="AI1122" s="22">
        <v>0.95</v>
      </c>
      <c r="AJ1122" s="22">
        <v>0.50529446736448302</v>
      </c>
      <c r="AK1122" s="22">
        <v>1</v>
      </c>
      <c r="AL1122" s="18">
        <f t="shared" si="153"/>
        <v>1</v>
      </c>
      <c r="AM1122" s="18">
        <f t="shared" si="154"/>
        <v>1</v>
      </c>
      <c r="AN1122" s="18">
        <f t="shared" si="155"/>
        <v>1</v>
      </c>
      <c r="AO1122" s="18">
        <f t="shared" si="156"/>
        <v>1</v>
      </c>
      <c r="AP1122" s="18">
        <f t="shared" si="157"/>
        <v>1</v>
      </c>
      <c r="AQ1122" s="18">
        <f t="shared" si="158"/>
        <v>1</v>
      </c>
      <c r="AR1122" s="18">
        <f t="shared" si="159"/>
        <v>0</v>
      </c>
      <c r="AS1122" s="18">
        <f t="shared" si="160"/>
        <v>0</v>
      </c>
      <c r="AT1122" s="18">
        <f t="shared" si="161"/>
        <v>0</v>
      </c>
      <c r="AV1122" s="1" t="s">
        <v>49021</v>
      </c>
      <c r="AW1122" s="1" t="s">
        <v>49022</v>
      </c>
      <c r="AX1122" s="1" t="s">
        <v>49023</v>
      </c>
      <c r="AY1122" s="1" t="s">
        <v>49024</v>
      </c>
      <c r="AZ1122" s="1" t="s">
        <v>49025</v>
      </c>
      <c r="BA1122" s="1">
        <v>64</v>
      </c>
      <c r="BB1122" s="1" t="s">
        <v>3848</v>
      </c>
      <c r="BG1122" s="1" t="s">
        <v>148</v>
      </c>
      <c r="BH1122" s="1" t="s">
        <v>1646</v>
      </c>
      <c r="BK1122" s="1" t="s">
        <v>1062</v>
      </c>
      <c r="BL1122" s="1">
        <v>3</v>
      </c>
      <c r="BM1122" s="1" t="s">
        <v>17007</v>
      </c>
      <c r="BR1122" s="1" t="s">
        <v>49026</v>
      </c>
      <c r="BS1122" s="1">
        <v>0.502</v>
      </c>
      <c r="BU1122" s="1" t="s">
        <v>4</v>
      </c>
    </row>
    <row r="1123" spans="1:83" x14ac:dyDescent="0.25">
      <c r="A1123" s="2" t="s">
        <v>49027</v>
      </c>
      <c r="B1123" s="1">
        <v>84941</v>
      </c>
      <c r="C1123" s="1">
        <v>19</v>
      </c>
      <c r="D1123" s="1">
        <v>16268127</v>
      </c>
      <c r="E1123" s="1">
        <v>16268127</v>
      </c>
      <c r="F1123" s="1" t="s">
        <v>6</v>
      </c>
      <c r="G1123" s="2" t="s">
        <v>49028</v>
      </c>
      <c r="H1123" s="2" t="s">
        <v>44565</v>
      </c>
      <c r="I1123" s="2" t="s">
        <v>49030</v>
      </c>
      <c r="J1123" s="2" t="s">
        <v>49031</v>
      </c>
      <c r="K1123" s="2" t="s">
        <v>135</v>
      </c>
      <c r="L1123" s="1" t="s">
        <v>50</v>
      </c>
      <c r="M1123" s="1" t="s">
        <v>51</v>
      </c>
      <c r="N1123" s="1" t="s">
        <v>52</v>
      </c>
      <c r="O1123" s="1" t="s">
        <v>52</v>
      </c>
      <c r="R1123" s="1" t="s">
        <v>49029</v>
      </c>
      <c r="S1123" s="1" t="s">
        <v>6</v>
      </c>
      <c r="T1123" s="1">
        <v>8</v>
      </c>
      <c r="U1123" s="1">
        <v>1113</v>
      </c>
      <c r="V1123" s="3">
        <v>1</v>
      </c>
      <c r="W1123" s="12" t="e">
        <v>#N/A</v>
      </c>
      <c r="X1123" s="12" t="e">
        <v>#N/A</v>
      </c>
      <c r="Y1123" s="12" t="e">
        <v>#N/A</v>
      </c>
      <c r="Z1123" s="9">
        <v>0.25242700000000001</v>
      </c>
      <c r="AA1123" s="10">
        <v>26</v>
      </c>
      <c r="AB1123" s="10">
        <v>77</v>
      </c>
      <c r="AC1123" s="20">
        <v>0.9</v>
      </c>
      <c r="AD1123" s="20">
        <v>0.57020717242726005</v>
      </c>
      <c r="AE1123" s="20">
        <v>1</v>
      </c>
      <c r="AF1123" s="15">
        <v>0.30555599999999999</v>
      </c>
      <c r="AG1123" s="16">
        <v>55</v>
      </c>
      <c r="AH1123" s="16">
        <v>125</v>
      </c>
      <c r="AI1123" s="22">
        <v>0.82</v>
      </c>
      <c r="AJ1123" s="22">
        <v>0.61243726033610002</v>
      </c>
      <c r="AK1123" s="22">
        <v>0.97837909276964197</v>
      </c>
      <c r="AL1123" s="18">
        <f t="shared" si="153"/>
        <v>1</v>
      </c>
      <c r="AM1123" s="18">
        <f t="shared" si="154"/>
        <v>1</v>
      </c>
      <c r="AN1123" s="18">
        <f t="shared" si="155"/>
        <v>1</v>
      </c>
      <c r="AO1123" s="18">
        <f t="shared" si="156"/>
        <v>1</v>
      </c>
      <c r="AP1123" s="18">
        <f t="shared" si="157"/>
        <v>1</v>
      </c>
      <c r="AQ1123" s="18">
        <f t="shared" si="158"/>
        <v>1</v>
      </c>
      <c r="AR1123" s="18">
        <f t="shared" si="159"/>
        <v>0</v>
      </c>
      <c r="AS1123" s="18">
        <f t="shared" si="160"/>
        <v>0</v>
      </c>
      <c r="AT1123" s="18">
        <f t="shared" si="161"/>
        <v>0</v>
      </c>
      <c r="AU1123" s="1" t="s">
        <v>49032</v>
      </c>
      <c r="AV1123" s="1" t="s">
        <v>49033</v>
      </c>
      <c r="AW1123" s="1" t="s">
        <v>49034</v>
      </c>
      <c r="AX1123" s="1" t="s">
        <v>49035</v>
      </c>
      <c r="AY1123" s="1" t="s">
        <v>49036</v>
      </c>
      <c r="AZ1123" s="1" t="s">
        <v>49037</v>
      </c>
      <c r="BA1123" s="1">
        <v>194</v>
      </c>
      <c r="BE1123" s="1" t="s">
        <v>49038</v>
      </c>
      <c r="BG1123" s="1" t="s">
        <v>2313</v>
      </c>
      <c r="BL1123" s="1">
        <v>0</v>
      </c>
      <c r="BR1123" s="1" t="s">
        <v>49039</v>
      </c>
      <c r="BS1123" s="1">
        <v>0.55700000000000005</v>
      </c>
      <c r="BU1123" s="1" t="s">
        <v>4</v>
      </c>
    </row>
    <row r="1124" spans="1:83" x14ac:dyDescent="0.25">
      <c r="A1124" s="2" t="s">
        <v>49040</v>
      </c>
      <c r="B1124" s="1">
        <v>664618</v>
      </c>
      <c r="C1124" s="1">
        <v>15</v>
      </c>
      <c r="D1124" s="1">
        <v>58985168</v>
      </c>
      <c r="E1124" s="1">
        <v>58985168</v>
      </c>
      <c r="F1124" s="1" t="s">
        <v>6</v>
      </c>
      <c r="G1124" s="2" t="s">
        <v>49041</v>
      </c>
      <c r="H1124" s="2" t="s">
        <v>21450</v>
      </c>
      <c r="I1124" s="2" t="s">
        <v>38581</v>
      </c>
      <c r="J1124" s="2" t="s">
        <v>21452</v>
      </c>
      <c r="K1124" s="2" t="s">
        <v>49</v>
      </c>
      <c r="L1124" s="1" t="s">
        <v>50</v>
      </c>
      <c r="M1124" s="1" t="s">
        <v>90</v>
      </c>
      <c r="N1124" s="1" t="s">
        <v>31</v>
      </c>
      <c r="O1124" s="1" t="s">
        <v>31</v>
      </c>
      <c r="R1124" s="1" t="s">
        <v>49042</v>
      </c>
      <c r="S1124" s="1" t="s">
        <v>10</v>
      </c>
      <c r="T1124" s="1">
        <v>1</v>
      </c>
      <c r="U1124" s="1">
        <v>157</v>
      </c>
      <c r="V1124" s="3">
        <v>1</v>
      </c>
      <c r="W1124" s="12" t="e">
        <v>#N/A</v>
      </c>
      <c r="X1124" s="12" t="e">
        <v>#N/A</v>
      </c>
      <c r="Y1124" s="12" t="e">
        <v>#N/A</v>
      </c>
      <c r="Z1124" s="9">
        <v>0.19565199999999999</v>
      </c>
      <c r="AA1124" s="10">
        <v>9</v>
      </c>
      <c r="AB1124" s="10">
        <v>37</v>
      </c>
      <c r="AC1124" s="20">
        <v>0.49</v>
      </c>
      <c r="AD1124" s="20">
        <v>0.24873777275836001</v>
      </c>
      <c r="AE1124" s="20">
        <v>0.83866320017460105</v>
      </c>
      <c r="AF1124" s="15">
        <v>0.272727</v>
      </c>
      <c r="AG1124" s="16">
        <v>12</v>
      </c>
      <c r="AH1124" s="16">
        <v>32</v>
      </c>
      <c r="AI1124" s="22">
        <v>0.45</v>
      </c>
      <c r="AJ1124" s="22">
        <v>0.254711638872123</v>
      </c>
      <c r="AK1124" s="22">
        <v>0.69285563709632902</v>
      </c>
      <c r="AL1124" s="18">
        <f t="shared" si="153"/>
        <v>1</v>
      </c>
      <c r="AM1124" s="18">
        <f t="shared" si="154"/>
        <v>0</v>
      </c>
      <c r="AN1124" s="18">
        <f t="shared" si="155"/>
        <v>0</v>
      </c>
      <c r="AO1124" s="18">
        <f t="shared" si="156"/>
        <v>1</v>
      </c>
      <c r="AP1124" s="18">
        <f t="shared" si="157"/>
        <v>0</v>
      </c>
      <c r="AQ1124" s="18">
        <f t="shared" si="158"/>
        <v>0</v>
      </c>
      <c r="AR1124" s="18">
        <f t="shared" si="159"/>
        <v>0</v>
      </c>
      <c r="AS1124" s="18">
        <f t="shared" si="160"/>
        <v>0</v>
      </c>
      <c r="AT1124" s="18">
        <f t="shared" si="161"/>
        <v>0</v>
      </c>
      <c r="AU1124" s="1" t="s">
        <v>49043</v>
      </c>
      <c r="AV1124" s="1" t="s">
        <v>49044</v>
      </c>
      <c r="AZ1124" s="1" t="s">
        <v>49045</v>
      </c>
      <c r="BL1124" s="1">
        <v>0</v>
      </c>
      <c r="BR1124" s="1" t="s">
        <v>49046</v>
      </c>
      <c r="BS1124" s="1">
        <v>0.46800000000000003</v>
      </c>
      <c r="BU1124" s="1" t="s">
        <v>4</v>
      </c>
    </row>
    <row r="1125" spans="1:83" x14ac:dyDescent="0.25">
      <c r="A1125" s="2" t="s">
        <v>49047</v>
      </c>
      <c r="B1125" s="1">
        <v>3305</v>
      </c>
      <c r="C1125" s="1">
        <v>6</v>
      </c>
      <c r="D1125" s="1">
        <v>31778481</v>
      </c>
      <c r="E1125" s="1">
        <v>31778481</v>
      </c>
      <c r="F1125" s="1" t="s">
        <v>6</v>
      </c>
      <c r="G1125" s="2" t="s">
        <v>49048</v>
      </c>
      <c r="H1125" s="2" t="s">
        <v>49050</v>
      </c>
      <c r="I1125" s="2" t="s">
        <v>49051</v>
      </c>
      <c r="J1125" s="2" t="s">
        <v>49052</v>
      </c>
      <c r="K1125" s="2" t="s">
        <v>135</v>
      </c>
      <c r="L1125" s="1" t="s">
        <v>50</v>
      </c>
      <c r="M1125" s="1" t="s">
        <v>90</v>
      </c>
      <c r="N1125" s="1" t="s">
        <v>31</v>
      </c>
      <c r="O1125" s="1" t="s">
        <v>31</v>
      </c>
      <c r="R1125" s="1" t="s">
        <v>49049</v>
      </c>
      <c r="S1125" s="1" t="s">
        <v>10</v>
      </c>
      <c r="T1125" s="1">
        <v>2</v>
      </c>
      <c r="U1125" s="1">
        <v>1452</v>
      </c>
      <c r="V1125" s="3">
        <v>1</v>
      </c>
      <c r="W1125" s="12" t="e">
        <v>#N/A</v>
      </c>
      <c r="X1125" s="12" t="e">
        <v>#N/A</v>
      </c>
      <c r="Y1125" s="12" t="e">
        <v>#N/A</v>
      </c>
      <c r="Z1125" s="9">
        <v>0.29606300000000002</v>
      </c>
      <c r="AA1125" s="10">
        <v>188</v>
      </c>
      <c r="AB1125" s="10">
        <v>447</v>
      </c>
      <c r="AC1125" s="20">
        <v>1</v>
      </c>
      <c r="AD1125" s="20">
        <v>0.790997205809151</v>
      </c>
      <c r="AE1125" s="20">
        <v>1</v>
      </c>
      <c r="AF1125" s="15">
        <v>0.37036999999999998</v>
      </c>
      <c r="AG1125" s="16">
        <v>250</v>
      </c>
      <c r="AH1125" s="16">
        <v>425</v>
      </c>
      <c r="AI1125" s="22">
        <v>0.99</v>
      </c>
      <c r="AJ1125" s="22">
        <v>0.81634255000331202</v>
      </c>
      <c r="AK1125" s="22">
        <v>1</v>
      </c>
      <c r="AL1125" s="18">
        <f t="shared" si="153"/>
        <v>1</v>
      </c>
      <c r="AM1125" s="18">
        <f t="shared" si="154"/>
        <v>1</v>
      </c>
      <c r="AN1125" s="18">
        <f t="shared" si="155"/>
        <v>1</v>
      </c>
      <c r="AO1125" s="18">
        <f t="shared" si="156"/>
        <v>1</v>
      </c>
      <c r="AP1125" s="18">
        <f t="shared" si="157"/>
        <v>1</v>
      </c>
      <c r="AQ1125" s="18">
        <f t="shared" si="158"/>
        <v>1</v>
      </c>
      <c r="AR1125" s="18">
        <f t="shared" si="159"/>
        <v>0</v>
      </c>
      <c r="AS1125" s="18">
        <f t="shared" si="160"/>
        <v>0</v>
      </c>
      <c r="AT1125" s="18">
        <f t="shared" si="161"/>
        <v>0</v>
      </c>
      <c r="AU1125" s="1" t="s">
        <v>49053</v>
      </c>
      <c r="AV1125" s="1" t="s">
        <v>49054</v>
      </c>
      <c r="AW1125" s="1" t="s">
        <v>49055</v>
      </c>
      <c r="AX1125" s="1" t="s">
        <v>49056</v>
      </c>
      <c r="AY1125" s="1" t="s">
        <v>49057</v>
      </c>
      <c r="AZ1125" s="1" t="s">
        <v>49058</v>
      </c>
      <c r="BA1125" s="1">
        <v>423</v>
      </c>
      <c r="BF1125" s="1" t="s">
        <v>19571</v>
      </c>
      <c r="BH1125" s="1" t="s">
        <v>10407</v>
      </c>
      <c r="BK1125" s="1" t="s">
        <v>49059</v>
      </c>
      <c r="BL1125" s="1">
        <v>6</v>
      </c>
      <c r="BR1125" s="1" t="s">
        <v>49060</v>
      </c>
      <c r="BS1125" s="1">
        <v>0.59699999999999998</v>
      </c>
      <c r="BU1125" s="1" t="s">
        <v>4</v>
      </c>
    </row>
    <row r="1126" spans="1:83" x14ac:dyDescent="0.25">
      <c r="A1126" s="2" t="s">
        <v>8447</v>
      </c>
      <c r="B1126" s="1">
        <v>3312</v>
      </c>
      <c r="C1126" s="1">
        <v>11</v>
      </c>
      <c r="D1126" s="1">
        <v>122929950</v>
      </c>
      <c r="E1126" s="1">
        <v>122929950</v>
      </c>
      <c r="F1126" s="1" t="s">
        <v>6</v>
      </c>
      <c r="G1126" s="2" t="s">
        <v>49061</v>
      </c>
      <c r="H1126" s="2" t="s">
        <v>49062</v>
      </c>
      <c r="I1126" s="2" t="s">
        <v>49063</v>
      </c>
      <c r="J1126" s="2" t="s">
        <v>49064</v>
      </c>
      <c r="K1126" s="2" t="s">
        <v>49</v>
      </c>
      <c r="L1126" s="1" t="s">
        <v>50</v>
      </c>
      <c r="M1126" s="1" t="s">
        <v>51</v>
      </c>
      <c r="N1126" s="1" t="s">
        <v>90</v>
      </c>
      <c r="O1126" s="1" t="s">
        <v>90</v>
      </c>
      <c r="R1126" s="1" t="s">
        <v>8449</v>
      </c>
      <c r="S1126" s="1" t="s">
        <v>10</v>
      </c>
      <c r="T1126" s="1">
        <v>6</v>
      </c>
      <c r="U1126" s="1">
        <v>1218</v>
      </c>
      <c r="V1126" s="3">
        <v>1</v>
      </c>
      <c r="W1126" s="12" t="e">
        <v>#N/A</v>
      </c>
      <c r="X1126" s="12" t="e">
        <v>#N/A</v>
      </c>
      <c r="Y1126" s="12" t="e">
        <v>#N/A</v>
      </c>
      <c r="Z1126" s="9">
        <v>0.4</v>
      </c>
      <c r="AA1126" s="10">
        <v>18</v>
      </c>
      <c r="AB1126" s="10">
        <v>27</v>
      </c>
      <c r="AC1126" s="20">
        <v>1</v>
      </c>
      <c r="AD1126" s="20">
        <v>0.68766342096056698</v>
      </c>
      <c r="AE1126" s="20">
        <v>1</v>
      </c>
      <c r="AF1126" s="15">
        <v>0.290323</v>
      </c>
      <c r="AG1126" s="16">
        <v>18</v>
      </c>
      <c r="AH1126" s="16">
        <v>44</v>
      </c>
      <c r="AI1126" s="22">
        <v>0.78</v>
      </c>
      <c r="AJ1126" s="22">
        <v>0.48704377992936598</v>
      </c>
      <c r="AK1126" s="22">
        <v>0.97974911391262298</v>
      </c>
      <c r="AL1126" s="18">
        <f t="shared" si="153"/>
        <v>1</v>
      </c>
      <c r="AM1126" s="18">
        <f t="shared" si="154"/>
        <v>1</v>
      </c>
      <c r="AN1126" s="18">
        <f t="shared" si="155"/>
        <v>1</v>
      </c>
      <c r="AO1126" s="18">
        <f t="shared" si="156"/>
        <v>1</v>
      </c>
      <c r="AP1126" s="18">
        <f t="shared" si="157"/>
        <v>1</v>
      </c>
      <c r="AQ1126" s="18">
        <f t="shared" si="158"/>
        <v>1</v>
      </c>
      <c r="AR1126" s="18">
        <f t="shared" si="159"/>
        <v>0</v>
      </c>
      <c r="AS1126" s="18">
        <f t="shared" si="160"/>
        <v>0</v>
      </c>
      <c r="AT1126" s="18">
        <f t="shared" si="161"/>
        <v>0</v>
      </c>
      <c r="AU1126" s="1" t="s">
        <v>49065</v>
      </c>
      <c r="AV1126" s="1" t="s">
        <v>8454</v>
      </c>
      <c r="AW1126" s="1" t="s">
        <v>8455</v>
      </c>
      <c r="AX1126" s="1" t="s">
        <v>8456</v>
      </c>
      <c r="AY1126" s="1" t="s">
        <v>8457</v>
      </c>
      <c r="AZ1126" s="1" t="s">
        <v>8458</v>
      </c>
      <c r="BA1126" s="1">
        <v>380</v>
      </c>
      <c r="BF1126" s="1" t="s">
        <v>8459</v>
      </c>
      <c r="BG1126" s="1" t="s">
        <v>8460</v>
      </c>
      <c r="BH1126" s="1" t="s">
        <v>8461</v>
      </c>
      <c r="BK1126" s="1" t="s">
        <v>8462</v>
      </c>
      <c r="BL1126" s="1">
        <v>8</v>
      </c>
      <c r="BN1126" s="1" t="s">
        <v>8463</v>
      </c>
      <c r="BP1126" s="1" t="s">
        <v>8464</v>
      </c>
      <c r="BR1126" s="1" t="s">
        <v>49066</v>
      </c>
      <c r="BS1126" s="1">
        <v>0.40300000000000002</v>
      </c>
      <c r="BU1126" s="1" t="s">
        <v>4</v>
      </c>
    </row>
    <row r="1127" spans="1:83" x14ac:dyDescent="0.25">
      <c r="A1127" s="2" t="s">
        <v>8466</v>
      </c>
      <c r="B1127" s="1">
        <v>3329</v>
      </c>
      <c r="C1127" s="1">
        <v>2</v>
      </c>
      <c r="D1127" s="1">
        <v>198358155</v>
      </c>
      <c r="E1127" s="1">
        <v>198358155</v>
      </c>
      <c r="F1127" s="1" t="s">
        <v>6</v>
      </c>
      <c r="G1127" s="2" t="s">
        <v>49067</v>
      </c>
      <c r="H1127" s="2" t="s">
        <v>49068</v>
      </c>
      <c r="I1127" s="2" t="s">
        <v>49069</v>
      </c>
      <c r="J1127" s="2" t="s">
        <v>49070</v>
      </c>
      <c r="K1127" s="2" t="s">
        <v>135</v>
      </c>
      <c r="L1127" s="1" t="s">
        <v>50</v>
      </c>
      <c r="M1127" s="1" t="s">
        <v>90</v>
      </c>
      <c r="N1127" s="1" t="s">
        <v>31</v>
      </c>
      <c r="O1127" s="1" t="s">
        <v>31</v>
      </c>
      <c r="R1127" s="1" t="s">
        <v>8468</v>
      </c>
      <c r="S1127" s="1" t="s">
        <v>10</v>
      </c>
      <c r="T1127" s="1">
        <v>7</v>
      </c>
      <c r="U1127" s="1">
        <v>899</v>
      </c>
      <c r="V1127" s="3">
        <v>1</v>
      </c>
      <c r="W1127" s="12" t="e">
        <v>#N/A</v>
      </c>
      <c r="X1127" s="12" t="e">
        <v>#N/A</v>
      </c>
      <c r="Y1127" s="12" t="e">
        <v>#N/A</v>
      </c>
      <c r="Z1127" s="9">
        <v>0.33879799999999999</v>
      </c>
      <c r="AA1127" s="10">
        <v>62</v>
      </c>
      <c r="AB1127" s="10">
        <v>121</v>
      </c>
      <c r="AC1127" s="20">
        <v>1</v>
      </c>
      <c r="AD1127" s="20">
        <v>0.78745910483771098</v>
      </c>
      <c r="AE1127" s="20">
        <v>1</v>
      </c>
      <c r="AF1127" s="15">
        <v>0.39087899999999998</v>
      </c>
      <c r="AG1127" s="16">
        <v>120</v>
      </c>
      <c r="AH1127" s="16">
        <v>187</v>
      </c>
      <c r="AI1127" s="22">
        <v>1</v>
      </c>
      <c r="AJ1127" s="22">
        <v>0.81581278359728504</v>
      </c>
      <c r="AK1127" s="22">
        <v>1</v>
      </c>
      <c r="AL1127" s="18">
        <f t="shared" si="153"/>
        <v>1</v>
      </c>
      <c r="AM1127" s="18">
        <f t="shared" si="154"/>
        <v>1</v>
      </c>
      <c r="AN1127" s="18">
        <f t="shared" si="155"/>
        <v>1</v>
      </c>
      <c r="AO1127" s="18">
        <f t="shared" si="156"/>
        <v>1</v>
      </c>
      <c r="AP1127" s="18">
        <f t="shared" si="157"/>
        <v>1</v>
      </c>
      <c r="AQ1127" s="18">
        <f t="shared" si="158"/>
        <v>1</v>
      </c>
      <c r="AR1127" s="18">
        <f t="shared" si="159"/>
        <v>0</v>
      </c>
      <c r="AS1127" s="18">
        <f t="shared" si="160"/>
        <v>0</v>
      </c>
      <c r="AT1127" s="18">
        <f t="shared" si="161"/>
        <v>0</v>
      </c>
      <c r="AU1127" s="1" t="s">
        <v>49071</v>
      </c>
      <c r="AV1127" s="1" t="s">
        <v>8470</v>
      </c>
      <c r="AW1127" s="1" t="s">
        <v>8471</v>
      </c>
      <c r="AX1127" s="1" t="s">
        <v>8472</v>
      </c>
      <c r="AY1127" s="1" t="s">
        <v>8473</v>
      </c>
      <c r="AZ1127" s="1" t="s">
        <v>8474</v>
      </c>
      <c r="BA1127" s="1">
        <v>254</v>
      </c>
      <c r="BF1127" s="1" t="s">
        <v>8475</v>
      </c>
      <c r="BG1127" s="1" t="s">
        <v>8476</v>
      </c>
      <c r="BH1127" s="1" t="s">
        <v>8477</v>
      </c>
      <c r="BL1127" s="1">
        <v>0</v>
      </c>
      <c r="BO1127" s="1" t="s">
        <v>8478</v>
      </c>
      <c r="BR1127" s="1" t="s">
        <v>49072</v>
      </c>
      <c r="BS1127" s="1">
        <v>0.36299999999999999</v>
      </c>
      <c r="BU1127" s="1" t="s">
        <v>4</v>
      </c>
    </row>
    <row r="1128" spans="1:83" x14ac:dyDescent="0.25">
      <c r="A1128" s="2" t="s">
        <v>49073</v>
      </c>
      <c r="B1128" s="1">
        <v>3339</v>
      </c>
      <c r="C1128" s="1">
        <v>1</v>
      </c>
      <c r="D1128" s="1">
        <v>22207194</v>
      </c>
      <c r="E1128" s="1">
        <v>22207194</v>
      </c>
      <c r="F1128" s="1" t="s">
        <v>6</v>
      </c>
      <c r="G1128" s="2" t="s">
        <v>49099</v>
      </c>
      <c r="H1128" s="2" t="s">
        <v>49100</v>
      </c>
      <c r="I1128" s="2" t="s">
        <v>49101</v>
      </c>
      <c r="J1128" s="2" t="s">
        <v>49102</v>
      </c>
      <c r="K1128" s="2" t="s">
        <v>135</v>
      </c>
      <c r="L1128" s="1" t="s">
        <v>50</v>
      </c>
      <c r="M1128" s="1" t="s">
        <v>90</v>
      </c>
      <c r="N1128" s="1" t="s">
        <v>31</v>
      </c>
      <c r="O1128" s="1" t="s">
        <v>31</v>
      </c>
      <c r="R1128" s="1" t="s">
        <v>49075</v>
      </c>
      <c r="S1128" s="1" t="s">
        <v>10</v>
      </c>
      <c r="T1128" s="1">
        <v>15</v>
      </c>
      <c r="U1128" s="1">
        <v>1993</v>
      </c>
      <c r="V1128" s="3">
        <v>1</v>
      </c>
      <c r="W1128" s="12" t="e">
        <v>#N/A</v>
      </c>
      <c r="X1128" s="12" t="e">
        <v>#N/A</v>
      </c>
      <c r="Y1128" s="12" t="e">
        <v>#N/A</v>
      </c>
      <c r="Z1128" s="9">
        <v>0.30303000000000002</v>
      </c>
      <c r="AA1128" s="10">
        <v>10</v>
      </c>
      <c r="AB1128" s="10">
        <v>23</v>
      </c>
      <c r="AC1128" s="20">
        <v>1</v>
      </c>
      <c r="AD1128" s="20">
        <v>0.55648772530313895</v>
      </c>
      <c r="AE1128" s="20">
        <v>1</v>
      </c>
      <c r="AF1128" s="15">
        <v>0.230769</v>
      </c>
      <c r="AG1128" s="16">
        <v>6</v>
      </c>
      <c r="AH1128" s="16">
        <v>20</v>
      </c>
      <c r="AI1128" s="22">
        <v>0.86</v>
      </c>
      <c r="AJ1128" s="22">
        <v>0.35950398116215998</v>
      </c>
      <c r="AK1128" s="22">
        <v>0.98698255915972599</v>
      </c>
      <c r="AL1128" s="18">
        <f t="shared" si="153"/>
        <v>1</v>
      </c>
      <c r="AM1128" s="18">
        <f t="shared" si="154"/>
        <v>1</v>
      </c>
      <c r="AN1128" s="18">
        <f t="shared" si="155"/>
        <v>1</v>
      </c>
      <c r="AO1128" s="18">
        <f t="shared" si="156"/>
        <v>1</v>
      </c>
      <c r="AP1128" s="18">
        <f t="shared" si="157"/>
        <v>1</v>
      </c>
      <c r="AQ1128" s="18">
        <f t="shared" si="158"/>
        <v>1</v>
      </c>
      <c r="AR1128" s="18">
        <f t="shared" si="159"/>
        <v>0</v>
      </c>
      <c r="AS1128" s="18">
        <f t="shared" si="160"/>
        <v>0</v>
      </c>
      <c r="AT1128" s="18">
        <f t="shared" si="161"/>
        <v>0</v>
      </c>
      <c r="AU1128" s="1" t="s">
        <v>49103</v>
      </c>
      <c r="AV1128" s="1" t="s">
        <v>49080</v>
      </c>
      <c r="AW1128" s="1" t="s">
        <v>49081</v>
      </c>
      <c r="AX1128" s="1" t="s">
        <v>49082</v>
      </c>
      <c r="AY1128" s="1" t="s">
        <v>49083</v>
      </c>
      <c r="AZ1128" s="1" t="s">
        <v>49084</v>
      </c>
      <c r="BA1128" s="1">
        <v>651</v>
      </c>
      <c r="BB1128" s="1" t="s">
        <v>49104</v>
      </c>
      <c r="BF1128" s="1" t="s">
        <v>49086</v>
      </c>
      <c r="BG1128" s="1" t="s">
        <v>49087</v>
      </c>
      <c r="BH1128" s="1" t="s">
        <v>6352</v>
      </c>
      <c r="BK1128" s="1" t="s">
        <v>49088</v>
      </c>
      <c r="BL1128" s="1">
        <v>9</v>
      </c>
      <c r="BN1128" s="1" t="s">
        <v>49089</v>
      </c>
      <c r="BP1128" s="1" t="s">
        <v>49090</v>
      </c>
      <c r="BQ1128" s="1" t="s">
        <v>49091</v>
      </c>
      <c r="BR1128" s="1" t="s">
        <v>49105</v>
      </c>
      <c r="BS1128" s="1">
        <v>0.66200000000000003</v>
      </c>
      <c r="BU1128" s="1" t="s">
        <v>4</v>
      </c>
    </row>
    <row r="1129" spans="1:83" x14ac:dyDescent="0.25">
      <c r="A1129" s="2" t="s">
        <v>49073</v>
      </c>
      <c r="B1129" s="1">
        <v>3339</v>
      </c>
      <c r="C1129" s="1">
        <v>1</v>
      </c>
      <c r="D1129" s="1">
        <v>22161395</v>
      </c>
      <c r="E1129" s="1">
        <v>22161395</v>
      </c>
      <c r="F1129" s="1" t="s">
        <v>6</v>
      </c>
      <c r="G1129" s="2" t="s">
        <v>49074</v>
      </c>
      <c r="H1129" s="2" t="s">
        <v>49076</v>
      </c>
      <c r="I1129" s="2" t="s">
        <v>49077</v>
      </c>
      <c r="J1129" s="2" t="s">
        <v>49078</v>
      </c>
      <c r="K1129" s="2" t="s">
        <v>135</v>
      </c>
      <c r="L1129" s="1" t="s">
        <v>50</v>
      </c>
      <c r="M1129" s="1" t="s">
        <v>90</v>
      </c>
      <c r="N1129" s="1" t="s">
        <v>31</v>
      </c>
      <c r="O1129" s="1" t="s">
        <v>31</v>
      </c>
      <c r="R1129" s="1" t="s">
        <v>49075</v>
      </c>
      <c r="S1129" s="1" t="s">
        <v>10</v>
      </c>
      <c r="T1129" s="1">
        <v>77</v>
      </c>
      <c r="U1129" s="1">
        <v>10537</v>
      </c>
      <c r="V1129" s="3">
        <v>1</v>
      </c>
      <c r="W1129" s="12" t="e">
        <v>#N/A</v>
      </c>
      <c r="X1129" s="12" t="e">
        <v>#N/A</v>
      </c>
      <c r="Y1129" s="12" t="e">
        <v>#N/A</v>
      </c>
      <c r="Z1129" s="9">
        <v>0.22419900000000001</v>
      </c>
      <c r="AA1129" s="10">
        <v>63</v>
      </c>
      <c r="AB1129" s="10">
        <v>218</v>
      </c>
      <c r="AC1129" s="20">
        <v>1</v>
      </c>
      <c r="AD1129" s="20">
        <v>0.69746666804822</v>
      </c>
      <c r="AE1129" s="20">
        <v>1</v>
      </c>
      <c r="AF1129" s="15">
        <v>0.29181499999999999</v>
      </c>
      <c r="AG1129" s="16">
        <v>82</v>
      </c>
      <c r="AH1129" s="16">
        <v>199</v>
      </c>
      <c r="AI1129" s="22">
        <v>1</v>
      </c>
      <c r="AJ1129" s="22">
        <v>0.78030486315250802</v>
      </c>
      <c r="AK1129" s="22">
        <v>1</v>
      </c>
      <c r="AL1129" s="18">
        <f t="shared" si="153"/>
        <v>1</v>
      </c>
      <c r="AM1129" s="18">
        <f t="shared" si="154"/>
        <v>1</v>
      </c>
      <c r="AN1129" s="18">
        <f t="shared" si="155"/>
        <v>1</v>
      </c>
      <c r="AO1129" s="18">
        <f t="shared" si="156"/>
        <v>1</v>
      </c>
      <c r="AP1129" s="18">
        <f t="shared" si="157"/>
        <v>1</v>
      </c>
      <c r="AQ1129" s="18">
        <f t="shared" si="158"/>
        <v>1</v>
      </c>
      <c r="AR1129" s="18">
        <f t="shared" si="159"/>
        <v>0</v>
      </c>
      <c r="AS1129" s="18">
        <f t="shared" si="160"/>
        <v>0</v>
      </c>
      <c r="AT1129" s="18">
        <f t="shared" si="161"/>
        <v>0</v>
      </c>
      <c r="AU1129" s="1" t="s">
        <v>49079</v>
      </c>
      <c r="AV1129" s="1" t="s">
        <v>49080</v>
      </c>
      <c r="AW1129" s="1" t="s">
        <v>49081</v>
      </c>
      <c r="AX1129" s="1" t="s">
        <v>49082</v>
      </c>
      <c r="AY1129" s="1" t="s">
        <v>49083</v>
      </c>
      <c r="AZ1129" s="1" t="s">
        <v>49084</v>
      </c>
      <c r="BA1129" s="1">
        <v>3499</v>
      </c>
      <c r="BB1129" s="1" t="s">
        <v>49085</v>
      </c>
      <c r="BF1129" s="1" t="s">
        <v>49086</v>
      </c>
      <c r="BG1129" s="1" t="s">
        <v>49087</v>
      </c>
      <c r="BH1129" s="1" t="s">
        <v>6352</v>
      </c>
      <c r="BK1129" s="1" t="s">
        <v>49088</v>
      </c>
      <c r="BL1129" s="1">
        <v>9</v>
      </c>
      <c r="BN1129" s="1" t="s">
        <v>49089</v>
      </c>
      <c r="BP1129" s="1" t="s">
        <v>49090</v>
      </c>
      <c r="BQ1129" s="1" t="s">
        <v>49091</v>
      </c>
      <c r="BR1129" s="1" t="s">
        <v>49092</v>
      </c>
      <c r="BS1129" s="1">
        <v>0.64700000000000002</v>
      </c>
      <c r="BU1129" s="1" t="s">
        <v>4</v>
      </c>
    </row>
    <row r="1130" spans="1:83" x14ac:dyDescent="0.25">
      <c r="A1130" s="2" t="s">
        <v>49073</v>
      </c>
      <c r="B1130" s="1">
        <v>3339</v>
      </c>
      <c r="C1130" s="1">
        <v>1</v>
      </c>
      <c r="D1130" s="1">
        <v>22182404</v>
      </c>
      <c r="E1130" s="1">
        <v>22182404</v>
      </c>
      <c r="F1130" s="1" t="s">
        <v>6</v>
      </c>
      <c r="G1130" s="2" t="s">
        <v>49093</v>
      </c>
      <c r="H1130" s="2" t="s">
        <v>49094</v>
      </c>
      <c r="I1130" s="2" t="s">
        <v>49095</v>
      </c>
      <c r="J1130" s="2" t="s">
        <v>49096</v>
      </c>
      <c r="K1130" s="2" t="s">
        <v>135</v>
      </c>
      <c r="L1130" s="1" t="s">
        <v>50</v>
      </c>
      <c r="M1130" s="1" t="s">
        <v>90</v>
      </c>
      <c r="N1130" s="1" t="s">
        <v>31</v>
      </c>
      <c r="O1130" s="1" t="s">
        <v>31</v>
      </c>
      <c r="R1130" s="1" t="s">
        <v>49075</v>
      </c>
      <c r="S1130" s="1" t="s">
        <v>10</v>
      </c>
      <c r="T1130" s="1">
        <v>45</v>
      </c>
      <c r="U1130" s="1">
        <v>5617</v>
      </c>
      <c r="V1130" s="3">
        <v>1</v>
      </c>
      <c r="W1130" s="12" t="e">
        <v>#N/A</v>
      </c>
      <c r="X1130" s="12" t="e">
        <v>#N/A</v>
      </c>
      <c r="Y1130" s="12" t="e">
        <v>#N/A</v>
      </c>
      <c r="Z1130" s="9">
        <v>0.164103</v>
      </c>
      <c r="AA1130" s="10">
        <v>32</v>
      </c>
      <c r="AB1130" s="10">
        <v>163</v>
      </c>
      <c r="AC1130" s="20">
        <v>0.76</v>
      </c>
      <c r="AD1130" s="20">
        <v>0.48568765264144398</v>
      </c>
      <c r="AE1130" s="20">
        <v>0.97526722376890995</v>
      </c>
      <c r="AF1130" s="15">
        <v>0.34010200000000002</v>
      </c>
      <c r="AG1130" s="16">
        <v>67</v>
      </c>
      <c r="AH1130" s="16">
        <v>130</v>
      </c>
      <c r="AI1130" s="22">
        <v>1</v>
      </c>
      <c r="AJ1130" s="22">
        <v>0.82194524428839599</v>
      </c>
      <c r="AK1130" s="22">
        <v>1</v>
      </c>
      <c r="AL1130" s="18">
        <f t="shared" si="153"/>
        <v>1</v>
      </c>
      <c r="AM1130" s="18">
        <f t="shared" si="154"/>
        <v>1</v>
      </c>
      <c r="AN1130" s="18">
        <f t="shared" si="155"/>
        <v>1</v>
      </c>
      <c r="AO1130" s="18">
        <f t="shared" si="156"/>
        <v>1</v>
      </c>
      <c r="AP1130" s="18">
        <f t="shared" si="157"/>
        <v>1</v>
      </c>
      <c r="AQ1130" s="18">
        <f t="shared" si="158"/>
        <v>1</v>
      </c>
      <c r="AR1130" s="18">
        <f t="shared" si="159"/>
        <v>0</v>
      </c>
      <c r="AS1130" s="18">
        <f t="shared" si="160"/>
        <v>1</v>
      </c>
      <c r="AT1130" s="18">
        <f t="shared" si="161"/>
        <v>1</v>
      </c>
      <c r="AU1130" s="1" t="s">
        <v>49097</v>
      </c>
      <c r="AV1130" s="1" t="s">
        <v>49080</v>
      </c>
      <c r="AW1130" s="1" t="s">
        <v>49081</v>
      </c>
      <c r="AX1130" s="1" t="s">
        <v>49082</v>
      </c>
      <c r="AY1130" s="1" t="s">
        <v>49083</v>
      </c>
      <c r="AZ1130" s="1" t="s">
        <v>49084</v>
      </c>
      <c r="BA1130" s="1">
        <v>1859</v>
      </c>
      <c r="BB1130" s="1" t="s">
        <v>19261</v>
      </c>
      <c r="BF1130" s="1" t="s">
        <v>49086</v>
      </c>
      <c r="BG1130" s="1" t="s">
        <v>49087</v>
      </c>
      <c r="BH1130" s="1" t="s">
        <v>6352</v>
      </c>
      <c r="BK1130" s="1" t="s">
        <v>49088</v>
      </c>
      <c r="BL1130" s="1">
        <v>9</v>
      </c>
      <c r="BN1130" s="1" t="s">
        <v>49089</v>
      </c>
      <c r="BP1130" s="1" t="s">
        <v>49090</v>
      </c>
      <c r="BQ1130" s="1" t="s">
        <v>49091</v>
      </c>
      <c r="BR1130" s="1" t="s">
        <v>49098</v>
      </c>
      <c r="BS1130" s="1">
        <v>0.47799999999999998</v>
      </c>
      <c r="BU1130" s="1" t="s">
        <v>4</v>
      </c>
    </row>
    <row r="1131" spans="1:83" x14ac:dyDescent="0.25">
      <c r="A1131" s="2" t="s">
        <v>23789</v>
      </c>
      <c r="B1131" s="1">
        <v>3359</v>
      </c>
      <c r="C1131" s="1">
        <v>11</v>
      </c>
      <c r="D1131" s="1">
        <v>113860319</v>
      </c>
      <c r="E1131" s="1">
        <v>113860319</v>
      </c>
      <c r="F1131" s="1" t="s">
        <v>6</v>
      </c>
      <c r="G1131" s="2" t="s">
        <v>49106</v>
      </c>
      <c r="H1131" s="2" t="s">
        <v>29051</v>
      </c>
      <c r="I1131" s="2" t="s">
        <v>49107</v>
      </c>
      <c r="J1131" s="2" t="s">
        <v>49108</v>
      </c>
      <c r="K1131" s="2" t="s">
        <v>49</v>
      </c>
      <c r="L1131" s="1" t="s">
        <v>50</v>
      </c>
      <c r="M1131" s="1" t="s">
        <v>51</v>
      </c>
      <c r="N1131" s="1" t="s">
        <v>52</v>
      </c>
      <c r="O1131" s="1" t="s">
        <v>52</v>
      </c>
      <c r="R1131" s="1" t="s">
        <v>23791</v>
      </c>
      <c r="S1131" s="1" t="s">
        <v>6</v>
      </c>
      <c r="T1131" s="1">
        <v>8</v>
      </c>
      <c r="U1131" s="1">
        <v>1618</v>
      </c>
      <c r="V1131" s="3">
        <v>1</v>
      </c>
      <c r="W1131" s="12" t="e">
        <v>#N/A</v>
      </c>
      <c r="X1131" s="12" t="e">
        <v>#N/A</v>
      </c>
      <c r="Y1131" s="12" t="e">
        <v>#N/A</v>
      </c>
      <c r="Z1131" s="9">
        <v>0.30097099999999999</v>
      </c>
      <c r="AA1131" s="10">
        <v>62</v>
      </c>
      <c r="AB1131" s="10">
        <v>144</v>
      </c>
      <c r="AC1131" s="20">
        <v>1</v>
      </c>
      <c r="AD1131" s="20">
        <v>0.73834118455035302</v>
      </c>
      <c r="AE1131" s="20">
        <v>1</v>
      </c>
      <c r="AF1131" s="15">
        <v>0.39310299999999998</v>
      </c>
      <c r="AG1131" s="16">
        <v>114</v>
      </c>
      <c r="AH1131" s="16">
        <v>176</v>
      </c>
      <c r="AI1131" s="22">
        <v>1</v>
      </c>
      <c r="AJ1131" s="22">
        <v>0.81579055381354904</v>
      </c>
      <c r="AK1131" s="22">
        <v>1</v>
      </c>
      <c r="AL1131" s="18">
        <f t="shared" si="153"/>
        <v>1</v>
      </c>
      <c r="AM1131" s="18">
        <f t="shared" si="154"/>
        <v>1</v>
      </c>
      <c r="AN1131" s="18">
        <f t="shared" si="155"/>
        <v>1</v>
      </c>
      <c r="AO1131" s="18">
        <f t="shared" si="156"/>
        <v>1</v>
      </c>
      <c r="AP1131" s="18">
        <f t="shared" si="157"/>
        <v>1</v>
      </c>
      <c r="AQ1131" s="18">
        <f t="shared" si="158"/>
        <v>1</v>
      </c>
      <c r="AR1131" s="18">
        <f t="shared" si="159"/>
        <v>0</v>
      </c>
      <c r="AS1131" s="18">
        <f t="shared" si="160"/>
        <v>0</v>
      </c>
      <c r="AT1131" s="18">
        <f t="shared" si="161"/>
        <v>0</v>
      </c>
      <c r="AU1131" s="1" t="s">
        <v>49109</v>
      </c>
      <c r="AV1131" s="1" t="s">
        <v>23796</v>
      </c>
      <c r="AW1131" s="1" t="s">
        <v>23797</v>
      </c>
      <c r="AX1131" s="1" t="s">
        <v>23798</v>
      </c>
      <c r="AY1131" s="1" t="s">
        <v>23799</v>
      </c>
      <c r="AZ1131" s="1" t="s">
        <v>23800</v>
      </c>
      <c r="BA1131" s="1">
        <v>424</v>
      </c>
      <c r="BB1131" s="1" t="s">
        <v>49110</v>
      </c>
      <c r="BF1131" s="1" t="s">
        <v>23801</v>
      </c>
      <c r="BG1131" s="1" t="s">
        <v>6089</v>
      </c>
      <c r="BH1131" s="1" t="s">
        <v>23802</v>
      </c>
      <c r="BL1131" s="1">
        <v>0</v>
      </c>
      <c r="BN1131" s="1" t="s">
        <v>23803</v>
      </c>
      <c r="BP1131" s="1" t="s">
        <v>23804</v>
      </c>
      <c r="BQ1131" s="1" t="s">
        <v>23805</v>
      </c>
      <c r="BR1131" s="1" t="s">
        <v>49111</v>
      </c>
      <c r="BS1131" s="1">
        <v>0.63700000000000001</v>
      </c>
      <c r="BU1131" s="1" t="s">
        <v>4</v>
      </c>
    </row>
    <row r="1132" spans="1:83" x14ac:dyDescent="0.25">
      <c r="A1132" s="2" t="s">
        <v>23824</v>
      </c>
      <c r="B1132" s="1">
        <v>3360</v>
      </c>
      <c r="C1132" s="1">
        <v>5</v>
      </c>
      <c r="D1132" s="1">
        <v>147928264</v>
      </c>
      <c r="E1132" s="1">
        <v>147928264</v>
      </c>
      <c r="F1132" s="1" t="s">
        <v>6</v>
      </c>
      <c r="G1132" s="2" t="s">
        <v>49112</v>
      </c>
      <c r="H1132" s="2" t="s">
        <v>49113</v>
      </c>
      <c r="I1132" s="2" t="s">
        <v>49114</v>
      </c>
      <c r="J1132" s="2" t="s">
        <v>49115</v>
      </c>
      <c r="K1132" s="2" t="s">
        <v>49</v>
      </c>
      <c r="L1132" s="1" t="s">
        <v>50</v>
      </c>
      <c r="M1132" s="1" t="s">
        <v>90</v>
      </c>
      <c r="N1132" s="1" t="s">
        <v>31</v>
      </c>
      <c r="O1132" s="1" t="s">
        <v>31</v>
      </c>
      <c r="R1132" s="1" t="s">
        <v>23826</v>
      </c>
      <c r="S1132" s="1" t="s">
        <v>10</v>
      </c>
      <c r="T1132" s="1">
        <v>4</v>
      </c>
      <c r="U1132" s="1">
        <v>484</v>
      </c>
      <c r="V1132" s="3">
        <v>1</v>
      </c>
      <c r="W1132" s="12" t="e">
        <v>#N/A</v>
      </c>
      <c r="X1132" s="12" t="e">
        <v>#N/A</v>
      </c>
      <c r="Y1132" s="12" t="e">
        <v>#N/A</v>
      </c>
      <c r="Z1132" s="9">
        <v>0.2</v>
      </c>
      <c r="AA1132" s="10">
        <v>12</v>
      </c>
      <c r="AB1132" s="10">
        <v>48</v>
      </c>
      <c r="AC1132" s="20">
        <v>0.71</v>
      </c>
      <c r="AD1132" s="20">
        <v>0.38620404699475502</v>
      </c>
      <c r="AE1132" s="20">
        <v>0.97392753265125898</v>
      </c>
      <c r="AF1132" s="15">
        <v>0.34848499999999999</v>
      </c>
      <c r="AG1132" s="16">
        <v>23</v>
      </c>
      <c r="AH1132" s="16">
        <v>43</v>
      </c>
      <c r="AI1132" s="22">
        <v>0.93</v>
      </c>
      <c r="AJ1132" s="22">
        <v>0.60496486679708295</v>
      </c>
      <c r="AK1132" s="22">
        <v>1</v>
      </c>
      <c r="AL1132" s="18">
        <f t="shared" si="153"/>
        <v>1</v>
      </c>
      <c r="AM1132" s="18">
        <f t="shared" si="154"/>
        <v>1</v>
      </c>
      <c r="AN1132" s="18">
        <f t="shared" si="155"/>
        <v>0</v>
      </c>
      <c r="AO1132" s="18">
        <f t="shared" si="156"/>
        <v>1</v>
      </c>
      <c r="AP1132" s="18">
        <f t="shared" si="157"/>
        <v>1</v>
      </c>
      <c r="AQ1132" s="18">
        <f t="shared" si="158"/>
        <v>1</v>
      </c>
      <c r="AR1132" s="18">
        <f t="shared" si="159"/>
        <v>0</v>
      </c>
      <c r="AS1132" s="18">
        <f t="shared" si="160"/>
        <v>0</v>
      </c>
      <c r="AT1132" s="18">
        <f t="shared" si="161"/>
        <v>0</v>
      </c>
      <c r="AU1132" s="1" t="s">
        <v>49116</v>
      </c>
      <c r="AV1132" s="1" t="s">
        <v>23831</v>
      </c>
      <c r="AW1132" s="1" t="s">
        <v>23832</v>
      </c>
      <c r="AX1132" s="1" t="s">
        <v>23833</v>
      </c>
      <c r="AY1132" s="1" t="s">
        <v>23834</v>
      </c>
      <c r="AZ1132" s="1" t="s">
        <v>23835</v>
      </c>
      <c r="BA1132" s="1">
        <v>107</v>
      </c>
      <c r="BB1132" s="1" t="s">
        <v>49117</v>
      </c>
      <c r="BF1132" s="1" t="s">
        <v>23836</v>
      </c>
      <c r="BG1132" s="1" t="s">
        <v>23837</v>
      </c>
      <c r="BH1132" s="1" t="s">
        <v>8492</v>
      </c>
      <c r="BK1132" s="1" t="s">
        <v>170</v>
      </c>
      <c r="BL1132" s="1">
        <v>1</v>
      </c>
      <c r="BO1132" s="1" t="s">
        <v>6705</v>
      </c>
      <c r="BQ1132" s="1" t="s">
        <v>23838</v>
      </c>
      <c r="BR1132" s="1" t="s">
        <v>49118</v>
      </c>
      <c r="BS1132" s="1">
        <v>0.48799999999999999</v>
      </c>
      <c r="BU1132" s="1" t="s">
        <v>4</v>
      </c>
    </row>
    <row r="1133" spans="1:83" x14ac:dyDescent="0.25">
      <c r="A1133" s="2" t="s">
        <v>49119</v>
      </c>
      <c r="B1133" s="1">
        <v>5654</v>
      </c>
      <c r="C1133" s="1">
        <v>10</v>
      </c>
      <c r="D1133" s="1">
        <v>124249080</v>
      </c>
      <c r="E1133" s="1">
        <v>124249080</v>
      </c>
      <c r="F1133" s="1" t="s">
        <v>6</v>
      </c>
      <c r="G1133" s="2" t="s">
        <v>49120</v>
      </c>
      <c r="H1133" s="2" t="s">
        <v>49122</v>
      </c>
      <c r="I1133" s="2" t="s">
        <v>49123</v>
      </c>
      <c r="J1133" s="2" t="s">
        <v>49124</v>
      </c>
      <c r="K1133" s="2" t="s">
        <v>49</v>
      </c>
      <c r="L1133" s="1" t="s">
        <v>50</v>
      </c>
      <c r="M1133" s="1" t="s">
        <v>90</v>
      </c>
      <c r="N1133" s="1" t="s">
        <v>31</v>
      </c>
      <c r="O1133" s="1" t="s">
        <v>31</v>
      </c>
      <c r="R1133" s="1" t="s">
        <v>49121</v>
      </c>
      <c r="S1133" s="1" t="s">
        <v>6</v>
      </c>
      <c r="T1133" s="1">
        <v>3</v>
      </c>
      <c r="U1133" s="1">
        <v>843</v>
      </c>
      <c r="V1133" s="3">
        <v>1</v>
      </c>
      <c r="W1133" s="12" t="e">
        <v>#N/A</v>
      </c>
      <c r="X1133" s="12" t="e">
        <v>#N/A</v>
      </c>
      <c r="Y1133" s="12" t="e">
        <v>#N/A</v>
      </c>
      <c r="Z1133" s="9">
        <v>0.60122699999999996</v>
      </c>
      <c r="AA1133" s="10">
        <v>98</v>
      </c>
      <c r="AB1133" s="10">
        <v>65</v>
      </c>
      <c r="AC1133" s="20">
        <v>1</v>
      </c>
      <c r="AD1133" s="20">
        <v>0.906742638683394</v>
      </c>
      <c r="AE1133" s="20">
        <v>1</v>
      </c>
      <c r="AF1133" s="15">
        <v>0.76530600000000004</v>
      </c>
      <c r="AG1133" s="16">
        <v>150</v>
      </c>
      <c r="AH1133" s="16">
        <v>46</v>
      </c>
      <c r="AI1133" s="22">
        <v>1</v>
      </c>
      <c r="AJ1133" s="22">
        <v>0.95002811074604199</v>
      </c>
      <c r="AK1133" s="22">
        <v>1</v>
      </c>
      <c r="AL1133" s="18">
        <f t="shared" si="153"/>
        <v>1</v>
      </c>
      <c r="AM1133" s="18">
        <f t="shared" si="154"/>
        <v>1</v>
      </c>
      <c r="AN1133" s="18">
        <f t="shared" si="155"/>
        <v>1</v>
      </c>
      <c r="AO1133" s="18">
        <f t="shared" si="156"/>
        <v>1</v>
      </c>
      <c r="AP1133" s="18">
        <f t="shared" si="157"/>
        <v>1</v>
      </c>
      <c r="AQ1133" s="18">
        <f t="shared" si="158"/>
        <v>1</v>
      </c>
      <c r="AR1133" s="18">
        <f t="shared" si="159"/>
        <v>0</v>
      </c>
      <c r="AS1133" s="18">
        <f t="shared" si="160"/>
        <v>0</v>
      </c>
      <c r="AT1133" s="18">
        <f t="shared" si="161"/>
        <v>0</v>
      </c>
      <c r="AV1133" s="1" t="s">
        <v>49125</v>
      </c>
      <c r="AW1133" s="1" t="s">
        <v>49126</v>
      </c>
      <c r="AX1133" s="1" t="s">
        <v>49127</v>
      </c>
      <c r="AY1133" s="1" t="s">
        <v>49128</v>
      </c>
      <c r="AZ1133" s="1" t="s">
        <v>49129</v>
      </c>
      <c r="BA1133" s="1">
        <v>239</v>
      </c>
      <c r="BB1133" s="1" t="s">
        <v>49130</v>
      </c>
      <c r="BF1133" s="1" t="s">
        <v>49131</v>
      </c>
      <c r="BG1133" s="1" t="s">
        <v>561</v>
      </c>
      <c r="BH1133" s="1" t="s">
        <v>49132</v>
      </c>
      <c r="BL1133" s="1">
        <v>0</v>
      </c>
      <c r="BN1133" s="1" t="s">
        <v>49133</v>
      </c>
      <c r="BR1133" s="1" t="s">
        <v>49134</v>
      </c>
      <c r="BS1133" s="1">
        <v>0.49299999999999999</v>
      </c>
      <c r="BU1133" s="1" t="s">
        <v>4</v>
      </c>
    </row>
    <row r="1134" spans="1:83" x14ac:dyDescent="0.25">
      <c r="A1134" s="2" t="s">
        <v>8497</v>
      </c>
      <c r="B1134" s="1">
        <v>54768</v>
      </c>
      <c r="C1134" s="1">
        <v>16</v>
      </c>
      <c r="D1134" s="1">
        <v>71065576</v>
      </c>
      <c r="E1134" s="1">
        <v>71065576</v>
      </c>
      <c r="F1134" s="1" t="s">
        <v>6</v>
      </c>
      <c r="G1134" s="2" t="s">
        <v>49135</v>
      </c>
      <c r="K1134" s="2" t="s">
        <v>683</v>
      </c>
      <c r="L1134" s="1" t="s">
        <v>50</v>
      </c>
      <c r="M1134" s="1" t="s">
        <v>51</v>
      </c>
      <c r="N1134" s="1" t="s">
        <v>52</v>
      </c>
      <c r="O1134" s="1" t="s">
        <v>52</v>
      </c>
      <c r="R1134" s="1" t="s">
        <v>8499</v>
      </c>
      <c r="S1134" s="1" t="s">
        <v>10</v>
      </c>
      <c r="T1134" s="1" t="s">
        <v>4</v>
      </c>
      <c r="V1134" s="3">
        <v>1</v>
      </c>
      <c r="W1134" s="12" t="e">
        <v>#N/A</v>
      </c>
      <c r="X1134" s="12" t="e">
        <v>#N/A</v>
      </c>
      <c r="Y1134" s="12" t="e">
        <v>#N/A</v>
      </c>
      <c r="Z1134" s="9">
        <v>0.29508200000000001</v>
      </c>
      <c r="AA1134" s="10">
        <v>36</v>
      </c>
      <c r="AB1134" s="10">
        <v>86</v>
      </c>
      <c r="AC1134" s="20">
        <v>1</v>
      </c>
      <c r="AD1134" s="20">
        <v>0.679110725300486</v>
      </c>
      <c r="AE1134" s="20">
        <v>1</v>
      </c>
      <c r="AF1134" s="15">
        <v>0.33333299999999999</v>
      </c>
      <c r="AG1134" s="16">
        <v>54</v>
      </c>
      <c r="AH1134" s="16">
        <v>108</v>
      </c>
      <c r="AI1134" s="22">
        <v>0.89</v>
      </c>
      <c r="AJ1134" s="22">
        <v>0.666189572121068</v>
      </c>
      <c r="AK1134" s="22">
        <v>1</v>
      </c>
      <c r="AL1134" s="18">
        <f t="shared" si="153"/>
        <v>1</v>
      </c>
      <c r="AM1134" s="18">
        <f t="shared" si="154"/>
        <v>1</v>
      </c>
      <c r="AN1134" s="18">
        <f t="shared" si="155"/>
        <v>1</v>
      </c>
      <c r="AO1134" s="18">
        <f t="shared" si="156"/>
        <v>1</v>
      </c>
      <c r="AP1134" s="18">
        <f t="shared" si="157"/>
        <v>1</v>
      </c>
      <c r="AQ1134" s="18">
        <f t="shared" si="158"/>
        <v>1</v>
      </c>
      <c r="AR1134" s="18">
        <f t="shared" si="159"/>
        <v>0</v>
      </c>
      <c r="AS1134" s="18">
        <f t="shared" si="160"/>
        <v>0</v>
      </c>
      <c r="AT1134" s="18">
        <f t="shared" si="161"/>
        <v>0</v>
      </c>
      <c r="AU1134" s="1" t="s">
        <v>49136</v>
      </c>
      <c r="AV1134" s="1" t="s">
        <v>8503</v>
      </c>
      <c r="AW1134" s="1" t="s">
        <v>8504</v>
      </c>
      <c r="AX1134" s="1" t="s">
        <v>8505</v>
      </c>
      <c r="AY1134" s="1" t="s">
        <v>8506</v>
      </c>
      <c r="AZ1134" s="1" t="s">
        <v>8507</v>
      </c>
      <c r="BK1134" s="1" t="s">
        <v>563</v>
      </c>
      <c r="BL1134" s="1">
        <v>2</v>
      </c>
      <c r="BN1134" s="1" t="s">
        <v>8508</v>
      </c>
      <c r="BR1134" s="1" t="s">
        <v>49137</v>
      </c>
      <c r="BS1134" s="1">
        <v>0.38300000000000001</v>
      </c>
      <c r="BU1134" s="1" t="s">
        <v>4</v>
      </c>
    </row>
    <row r="1135" spans="1:83" x14ac:dyDescent="0.25">
      <c r="A1135" s="2" t="s">
        <v>8497</v>
      </c>
      <c r="B1135" s="1">
        <v>54768</v>
      </c>
      <c r="C1135" s="1">
        <v>16</v>
      </c>
      <c r="D1135" s="1">
        <v>71212932</v>
      </c>
      <c r="E1135" s="1">
        <v>71212932</v>
      </c>
      <c r="F1135" s="1" t="s">
        <v>6</v>
      </c>
      <c r="G1135" s="2" t="s">
        <v>49138</v>
      </c>
      <c r="H1135" s="2" t="s">
        <v>6062</v>
      </c>
      <c r="I1135" s="2" t="s">
        <v>49139</v>
      </c>
      <c r="J1135" s="2" t="s">
        <v>49140</v>
      </c>
      <c r="K1135" s="2" t="s">
        <v>49</v>
      </c>
      <c r="L1135" s="1" t="s">
        <v>50</v>
      </c>
      <c r="M1135" s="1" t="s">
        <v>51</v>
      </c>
      <c r="N1135" s="1" t="s">
        <v>52</v>
      </c>
      <c r="O1135" s="1" t="s">
        <v>52</v>
      </c>
      <c r="R1135" s="1" t="s">
        <v>8499</v>
      </c>
      <c r="S1135" s="1" t="s">
        <v>10</v>
      </c>
      <c r="T1135" s="1">
        <v>4</v>
      </c>
      <c r="U1135" s="1">
        <v>408</v>
      </c>
      <c r="V1135" s="3">
        <v>1</v>
      </c>
      <c r="W1135" s="12" t="e">
        <v>#N/A</v>
      </c>
      <c r="X1135" s="12" t="e">
        <v>#N/A</v>
      </c>
      <c r="Y1135" s="12" t="e">
        <v>#N/A</v>
      </c>
      <c r="Z1135" s="9">
        <v>0.190909</v>
      </c>
      <c r="AA1135" s="10">
        <v>21</v>
      </c>
      <c r="AB1135" s="10">
        <v>89</v>
      </c>
      <c r="AC1135" s="20">
        <v>0.68</v>
      </c>
      <c r="AD1135" s="20">
        <v>0.41707545129646501</v>
      </c>
      <c r="AE1135" s="20">
        <v>0.95230539464886199</v>
      </c>
      <c r="AF1135" s="15">
        <v>0.37671199999999999</v>
      </c>
      <c r="AG1135" s="16">
        <v>55</v>
      </c>
      <c r="AH1135" s="16">
        <v>91</v>
      </c>
      <c r="AI1135" s="22">
        <v>1</v>
      </c>
      <c r="AJ1135" s="22">
        <v>0.73955025265275998</v>
      </c>
      <c r="AK1135" s="22">
        <v>1</v>
      </c>
      <c r="AL1135" s="18">
        <f t="shared" si="153"/>
        <v>1</v>
      </c>
      <c r="AM1135" s="18">
        <f t="shared" si="154"/>
        <v>1</v>
      </c>
      <c r="AN1135" s="18">
        <f t="shared" si="155"/>
        <v>0</v>
      </c>
      <c r="AO1135" s="18">
        <f t="shared" si="156"/>
        <v>1</v>
      </c>
      <c r="AP1135" s="18">
        <f t="shared" si="157"/>
        <v>1</v>
      </c>
      <c r="AQ1135" s="18">
        <f t="shared" si="158"/>
        <v>1</v>
      </c>
      <c r="AR1135" s="18">
        <f t="shared" si="159"/>
        <v>0</v>
      </c>
      <c r="AS1135" s="18">
        <f t="shared" si="160"/>
        <v>1</v>
      </c>
      <c r="AT1135" s="18">
        <f t="shared" si="161"/>
        <v>1</v>
      </c>
      <c r="AU1135" s="1" t="s">
        <v>49141</v>
      </c>
      <c r="AV1135" s="1" t="s">
        <v>8503</v>
      </c>
      <c r="AW1135" s="1" t="s">
        <v>8504</v>
      </c>
      <c r="AX1135" s="1" t="s">
        <v>8505</v>
      </c>
      <c r="AY1135" s="1" t="s">
        <v>8506</v>
      </c>
      <c r="AZ1135" s="1" t="s">
        <v>8507</v>
      </c>
      <c r="BA1135" s="1">
        <v>94</v>
      </c>
      <c r="BK1135" s="1" t="s">
        <v>563</v>
      </c>
      <c r="BL1135" s="1">
        <v>2</v>
      </c>
      <c r="BN1135" s="1" t="s">
        <v>8508</v>
      </c>
      <c r="BR1135" s="1" t="s">
        <v>49142</v>
      </c>
      <c r="BS1135" s="1">
        <v>0.36299999999999999</v>
      </c>
      <c r="BU1135" s="1" t="s">
        <v>4</v>
      </c>
    </row>
    <row r="1136" spans="1:83" x14ac:dyDescent="0.25">
      <c r="A1136" s="2" t="s">
        <v>49143</v>
      </c>
      <c r="B1136" s="1">
        <v>22858</v>
      </c>
      <c r="C1136" s="1">
        <v>6</v>
      </c>
      <c r="D1136" s="1">
        <v>52878767</v>
      </c>
      <c r="E1136" s="1">
        <v>52878767</v>
      </c>
      <c r="F1136" s="1" t="s">
        <v>6</v>
      </c>
      <c r="G1136" s="2" t="s">
        <v>49144</v>
      </c>
      <c r="H1136" s="2" t="s">
        <v>47649</v>
      </c>
      <c r="I1136" s="2" t="s">
        <v>49146</v>
      </c>
      <c r="J1136" s="2" t="s">
        <v>47651</v>
      </c>
      <c r="K1136" s="2" t="s">
        <v>49</v>
      </c>
      <c r="L1136" s="1" t="s">
        <v>50</v>
      </c>
      <c r="M1136" s="1" t="s">
        <v>90</v>
      </c>
      <c r="N1136" s="1" t="s">
        <v>31</v>
      </c>
      <c r="O1136" s="1" t="s">
        <v>31</v>
      </c>
      <c r="R1136" s="1" t="s">
        <v>49145</v>
      </c>
      <c r="S1136" s="1" t="s">
        <v>10</v>
      </c>
      <c r="T1136" s="1">
        <v>10</v>
      </c>
      <c r="U1136" s="1">
        <v>1335</v>
      </c>
      <c r="V1136" s="3">
        <v>1</v>
      </c>
      <c r="W1136" s="12" t="e">
        <v>#N/A</v>
      </c>
      <c r="X1136" s="12" t="e">
        <v>#N/A</v>
      </c>
      <c r="Y1136" s="12" t="e">
        <v>#N/A</v>
      </c>
      <c r="Z1136" s="9">
        <v>0.17307700000000001</v>
      </c>
      <c r="AA1136" s="10">
        <v>9</v>
      </c>
      <c r="AB1136" s="10">
        <v>43</v>
      </c>
      <c r="AC1136" s="20">
        <v>0.62</v>
      </c>
      <c r="AD1136" s="20">
        <v>0.30826807364926301</v>
      </c>
      <c r="AE1136" s="20">
        <v>0.95526861418237696</v>
      </c>
      <c r="AF1136" s="15">
        <v>0.3125</v>
      </c>
      <c r="AG1136" s="16">
        <v>20</v>
      </c>
      <c r="AH1136" s="16">
        <v>44</v>
      </c>
      <c r="AI1136" s="22">
        <v>0.84</v>
      </c>
      <c r="AJ1136" s="22">
        <v>0.53444208034829599</v>
      </c>
      <c r="AK1136" s="22">
        <v>0.98684159981073505</v>
      </c>
      <c r="AL1136" s="18">
        <f t="shared" si="153"/>
        <v>1</v>
      </c>
      <c r="AM1136" s="18">
        <f t="shared" si="154"/>
        <v>1</v>
      </c>
      <c r="AN1136" s="18">
        <f t="shared" si="155"/>
        <v>0</v>
      </c>
      <c r="AO1136" s="18">
        <f t="shared" si="156"/>
        <v>1</v>
      </c>
      <c r="AP1136" s="18">
        <f t="shared" si="157"/>
        <v>1</v>
      </c>
      <c r="AQ1136" s="18">
        <f t="shared" si="158"/>
        <v>1</v>
      </c>
      <c r="AR1136" s="18">
        <f t="shared" si="159"/>
        <v>0</v>
      </c>
      <c r="AS1136" s="18">
        <f t="shared" si="160"/>
        <v>0</v>
      </c>
      <c r="AT1136" s="18">
        <f t="shared" si="161"/>
        <v>0</v>
      </c>
      <c r="AU1136" s="1" t="s">
        <v>49147</v>
      </c>
      <c r="AV1136" s="1" t="s">
        <v>49148</v>
      </c>
      <c r="AW1136" s="1" t="s">
        <v>49149</v>
      </c>
      <c r="AX1136" s="1" t="s">
        <v>49150</v>
      </c>
      <c r="AY1136" s="1" t="s">
        <v>49151</v>
      </c>
      <c r="AZ1136" s="1" t="s">
        <v>49152</v>
      </c>
      <c r="BA1136" s="1">
        <v>282</v>
      </c>
      <c r="BB1136" s="1" t="s">
        <v>483</v>
      </c>
      <c r="BF1136" s="1" t="s">
        <v>49153</v>
      </c>
      <c r="BG1136" s="1" t="s">
        <v>10389</v>
      </c>
      <c r="BH1136" s="1" t="s">
        <v>49154</v>
      </c>
      <c r="BK1136" s="1" t="s">
        <v>49155</v>
      </c>
      <c r="BL1136" s="1">
        <v>5</v>
      </c>
      <c r="BM1136" s="1" t="s">
        <v>7086</v>
      </c>
      <c r="BR1136" s="1" t="s">
        <v>49156</v>
      </c>
      <c r="BS1136" s="1">
        <v>0.45800000000000002</v>
      </c>
      <c r="BU1136" s="1" t="s">
        <v>4</v>
      </c>
    </row>
    <row r="1137" spans="1:78" x14ac:dyDescent="0.25">
      <c r="A1137" s="2" t="s">
        <v>49157</v>
      </c>
      <c r="B1137" s="1">
        <v>3620</v>
      </c>
      <c r="C1137" s="1">
        <v>8</v>
      </c>
      <c r="D1137" s="1">
        <v>39775673</v>
      </c>
      <c r="E1137" s="1">
        <v>39775673</v>
      </c>
      <c r="F1137" s="1" t="s">
        <v>6</v>
      </c>
      <c r="G1137" s="2" t="s">
        <v>49158</v>
      </c>
      <c r="H1137" s="2" t="s">
        <v>34120</v>
      </c>
      <c r="I1137" s="2" t="s">
        <v>49160</v>
      </c>
      <c r="J1137" s="2" t="s">
        <v>49161</v>
      </c>
      <c r="K1137" s="2" t="s">
        <v>49</v>
      </c>
      <c r="L1137" s="1" t="s">
        <v>50</v>
      </c>
      <c r="M1137" s="1" t="s">
        <v>90</v>
      </c>
      <c r="N1137" s="1" t="s">
        <v>31</v>
      </c>
      <c r="O1137" s="1" t="s">
        <v>31</v>
      </c>
      <c r="R1137" s="1" t="s">
        <v>49159</v>
      </c>
      <c r="S1137" s="1" t="s">
        <v>6</v>
      </c>
      <c r="T1137" s="1">
        <v>3</v>
      </c>
      <c r="U1137" s="1">
        <v>364</v>
      </c>
      <c r="V1137" s="3">
        <v>1</v>
      </c>
      <c r="W1137" s="12" t="e">
        <v>#N/A</v>
      </c>
      <c r="X1137" s="12" t="e">
        <v>#N/A</v>
      </c>
      <c r="Y1137" s="12" t="e">
        <v>#N/A</v>
      </c>
      <c r="Z1137" s="9">
        <v>0.41935499999999998</v>
      </c>
      <c r="AA1137" s="10">
        <v>78</v>
      </c>
      <c r="AB1137" s="10">
        <v>108</v>
      </c>
      <c r="AC1137" s="20">
        <v>1</v>
      </c>
      <c r="AD1137" s="20">
        <v>0.78061545259533505</v>
      </c>
      <c r="AE1137" s="20">
        <v>1</v>
      </c>
      <c r="AF1137" s="15">
        <v>0.68556700000000004</v>
      </c>
      <c r="AG1137" s="16">
        <v>133</v>
      </c>
      <c r="AH1137" s="16">
        <v>61</v>
      </c>
      <c r="AI1137" s="22">
        <v>1</v>
      </c>
      <c r="AJ1137" s="22">
        <v>0.90404286343114004</v>
      </c>
      <c r="AK1137" s="22">
        <v>1</v>
      </c>
      <c r="AL1137" s="18">
        <f t="shared" si="153"/>
        <v>1</v>
      </c>
      <c r="AM1137" s="18">
        <f t="shared" si="154"/>
        <v>1</v>
      </c>
      <c r="AN1137" s="18">
        <f t="shared" si="155"/>
        <v>1</v>
      </c>
      <c r="AO1137" s="18">
        <f t="shared" si="156"/>
        <v>1</v>
      </c>
      <c r="AP1137" s="18">
        <f t="shared" si="157"/>
        <v>1</v>
      </c>
      <c r="AQ1137" s="18">
        <f t="shared" si="158"/>
        <v>1</v>
      </c>
      <c r="AR1137" s="18">
        <f t="shared" si="159"/>
        <v>0</v>
      </c>
      <c r="AS1137" s="18">
        <f t="shared" si="160"/>
        <v>0</v>
      </c>
      <c r="AT1137" s="18">
        <f t="shared" si="161"/>
        <v>0</v>
      </c>
      <c r="AU1137" s="1" t="s">
        <v>49162</v>
      </c>
      <c r="AV1137" s="1" t="s">
        <v>49163</v>
      </c>
      <c r="AW1137" s="1" t="s">
        <v>49164</v>
      </c>
      <c r="AX1137" s="1" t="s">
        <v>49165</v>
      </c>
      <c r="AY1137" s="1" t="s">
        <v>49166</v>
      </c>
      <c r="AZ1137" s="1" t="s">
        <v>49167</v>
      </c>
      <c r="BA1137" s="1">
        <v>84</v>
      </c>
      <c r="BF1137" s="1" t="s">
        <v>49168</v>
      </c>
      <c r="BG1137" s="1" t="s">
        <v>184</v>
      </c>
      <c r="BH1137" s="1" t="s">
        <v>49169</v>
      </c>
      <c r="BK1137" s="1" t="s">
        <v>11657</v>
      </c>
      <c r="BL1137" s="1">
        <v>2</v>
      </c>
      <c r="BQ1137" s="1" t="s">
        <v>49170</v>
      </c>
      <c r="BR1137" s="1" t="s">
        <v>49171</v>
      </c>
      <c r="BS1137" s="1">
        <v>0.42299999999999999</v>
      </c>
      <c r="BU1137" s="1" t="s">
        <v>4</v>
      </c>
    </row>
    <row r="1138" spans="1:78" x14ac:dyDescent="0.25">
      <c r="A1138" s="2" t="s">
        <v>23879</v>
      </c>
      <c r="B1138" s="1">
        <v>25900</v>
      </c>
      <c r="C1138" s="1">
        <v>12</v>
      </c>
      <c r="D1138" s="1">
        <v>6657652</v>
      </c>
      <c r="E1138" s="1">
        <v>6657652</v>
      </c>
      <c r="F1138" s="1" t="s">
        <v>6</v>
      </c>
      <c r="G1138" s="2" t="s">
        <v>49172</v>
      </c>
      <c r="H1138" s="2" t="s">
        <v>49173</v>
      </c>
      <c r="I1138" s="2" t="s">
        <v>49174</v>
      </c>
      <c r="J1138" s="2" t="s">
        <v>49175</v>
      </c>
      <c r="K1138" s="2" t="s">
        <v>49</v>
      </c>
      <c r="L1138" s="1" t="s">
        <v>50</v>
      </c>
      <c r="M1138" s="1" t="s">
        <v>90</v>
      </c>
      <c r="N1138" s="1" t="s">
        <v>31</v>
      </c>
      <c r="O1138" s="1" t="s">
        <v>31</v>
      </c>
      <c r="R1138" s="1" t="s">
        <v>23882</v>
      </c>
      <c r="S1138" s="1" t="s">
        <v>10</v>
      </c>
      <c r="T1138" s="1">
        <v>6</v>
      </c>
      <c r="U1138" s="1">
        <v>1323</v>
      </c>
      <c r="V1138" s="3">
        <v>1</v>
      </c>
      <c r="W1138" s="12" t="e">
        <v>#N/A</v>
      </c>
      <c r="X1138" s="12" t="e">
        <v>#N/A</v>
      </c>
      <c r="Y1138" s="12" t="e">
        <v>#N/A</v>
      </c>
      <c r="Z1138" s="9">
        <v>0.211864</v>
      </c>
      <c r="AA1138" s="10">
        <v>25</v>
      </c>
      <c r="AB1138" s="10">
        <v>93</v>
      </c>
      <c r="AC1138" s="20">
        <v>0.75</v>
      </c>
      <c r="AD1138" s="20">
        <v>0.47972515395904303</v>
      </c>
      <c r="AE1138" s="20">
        <v>0.97430419467287199</v>
      </c>
      <c r="AF1138" s="15">
        <v>0.31055899999999997</v>
      </c>
      <c r="AG1138" s="16">
        <v>50</v>
      </c>
      <c r="AH1138" s="16">
        <v>111</v>
      </c>
      <c r="AI1138" s="22">
        <v>0.83</v>
      </c>
      <c r="AJ1138" s="22">
        <v>0.61608579521415496</v>
      </c>
      <c r="AK1138" s="22">
        <v>0.98261185457074895</v>
      </c>
      <c r="AL1138" s="18">
        <f t="shared" si="153"/>
        <v>1</v>
      </c>
      <c r="AM1138" s="18">
        <f t="shared" si="154"/>
        <v>1</v>
      </c>
      <c r="AN1138" s="18">
        <f t="shared" si="155"/>
        <v>0</v>
      </c>
      <c r="AO1138" s="18">
        <f t="shared" si="156"/>
        <v>1</v>
      </c>
      <c r="AP1138" s="18">
        <f t="shared" si="157"/>
        <v>1</v>
      </c>
      <c r="AQ1138" s="18">
        <f t="shared" si="158"/>
        <v>1</v>
      </c>
      <c r="AR1138" s="18">
        <f t="shared" si="159"/>
        <v>0</v>
      </c>
      <c r="AS1138" s="18">
        <f t="shared" si="160"/>
        <v>0</v>
      </c>
      <c r="AT1138" s="18">
        <f t="shared" si="161"/>
        <v>0</v>
      </c>
      <c r="AU1138" s="1" t="s">
        <v>49176</v>
      </c>
      <c r="AV1138" s="1" t="s">
        <v>23888</v>
      </c>
      <c r="AW1138" s="1" t="s">
        <v>23889</v>
      </c>
      <c r="AX1138" s="1" t="s">
        <v>23890</v>
      </c>
      <c r="AY1138" s="1" t="s">
        <v>23891</v>
      </c>
      <c r="AZ1138" s="1" t="s">
        <v>23892</v>
      </c>
      <c r="BA1138" s="1">
        <v>430</v>
      </c>
      <c r="BG1138" s="1" t="s">
        <v>2067</v>
      </c>
      <c r="BL1138" s="1">
        <v>0</v>
      </c>
      <c r="BR1138" s="1" t="s">
        <v>49177</v>
      </c>
      <c r="BS1138" s="1">
        <v>0.627</v>
      </c>
      <c r="BU1138" s="1" t="s">
        <v>4</v>
      </c>
    </row>
    <row r="1139" spans="1:78" x14ac:dyDescent="0.25">
      <c r="A1139" s="2" t="s">
        <v>49178</v>
      </c>
      <c r="B1139" s="1">
        <v>3433</v>
      </c>
      <c r="C1139" s="1">
        <v>10</v>
      </c>
      <c r="D1139" s="1">
        <v>91066429</v>
      </c>
      <c r="E1139" s="1">
        <v>91066429</v>
      </c>
      <c r="F1139" s="1" t="s">
        <v>6</v>
      </c>
      <c r="G1139" s="2" t="s">
        <v>49179</v>
      </c>
      <c r="H1139" s="2" t="s">
        <v>49181</v>
      </c>
      <c r="I1139" s="2" t="s">
        <v>49182</v>
      </c>
      <c r="J1139" s="2" t="s">
        <v>49183</v>
      </c>
      <c r="K1139" s="2" t="s">
        <v>49</v>
      </c>
      <c r="L1139" s="1" t="s">
        <v>50</v>
      </c>
      <c r="M1139" s="1" t="s">
        <v>51</v>
      </c>
      <c r="N1139" s="1" t="s">
        <v>52</v>
      </c>
      <c r="O1139" s="1" t="s">
        <v>52</v>
      </c>
      <c r="R1139" s="1" t="s">
        <v>49180</v>
      </c>
      <c r="S1139" s="1" t="s">
        <v>6</v>
      </c>
      <c r="T1139" s="1">
        <v>2</v>
      </c>
      <c r="U1139" s="1">
        <v>891</v>
      </c>
      <c r="V1139" s="3">
        <v>1</v>
      </c>
      <c r="W1139" s="12" t="e">
        <v>#N/A</v>
      </c>
      <c r="X1139" s="12" t="e">
        <v>#N/A</v>
      </c>
      <c r="Y1139" s="12" t="e">
        <v>#N/A</v>
      </c>
      <c r="Z1139" s="9">
        <v>0.65</v>
      </c>
      <c r="AA1139" s="10">
        <v>78</v>
      </c>
      <c r="AB1139" s="10">
        <v>42</v>
      </c>
      <c r="AC1139" s="20">
        <v>1</v>
      </c>
      <c r="AD1139" s="20">
        <v>0.90232412622709302</v>
      </c>
      <c r="AE1139" s="20">
        <v>1</v>
      </c>
      <c r="AF1139" s="15">
        <v>0.79041899999999998</v>
      </c>
      <c r="AG1139" s="16">
        <v>132</v>
      </c>
      <c r="AH1139" s="16">
        <v>35</v>
      </c>
      <c r="AI1139" s="22">
        <v>1</v>
      </c>
      <c r="AJ1139" s="22">
        <v>0.95273108119194205</v>
      </c>
      <c r="AK1139" s="22">
        <v>1</v>
      </c>
      <c r="AL1139" s="18">
        <f t="shared" si="153"/>
        <v>1</v>
      </c>
      <c r="AM1139" s="18">
        <f t="shared" si="154"/>
        <v>1</v>
      </c>
      <c r="AN1139" s="18">
        <f t="shared" si="155"/>
        <v>1</v>
      </c>
      <c r="AO1139" s="18">
        <f t="shared" si="156"/>
        <v>1</v>
      </c>
      <c r="AP1139" s="18">
        <f t="shared" si="157"/>
        <v>1</v>
      </c>
      <c r="AQ1139" s="18">
        <f t="shared" si="158"/>
        <v>1</v>
      </c>
      <c r="AR1139" s="18">
        <f t="shared" si="159"/>
        <v>0</v>
      </c>
      <c r="AS1139" s="18">
        <f t="shared" si="160"/>
        <v>0</v>
      </c>
      <c r="AT1139" s="18">
        <f t="shared" si="161"/>
        <v>0</v>
      </c>
      <c r="AU1139" s="1" t="s">
        <v>49184</v>
      </c>
      <c r="AV1139" s="1" t="s">
        <v>49185</v>
      </c>
      <c r="AW1139" s="1" t="s">
        <v>49186</v>
      </c>
      <c r="AX1139" s="1" t="s">
        <v>49187</v>
      </c>
      <c r="AY1139" s="1" t="s">
        <v>49188</v>
      </c>
      <c r="AZ1139" s="1" t="s">
        <v>49189</v>
      </c>
      <c r="BA1139" s="1">
        <v>239</v>
      </c>
      <c r="BF1139" s="1" t="s">
        <v>49190</v>
      </c>
      <c r="BH1139" s="1" t="s">
        <v>304</v>
      </c>
      <c r="BK1139" s="1" t="s">
        <v>563</v>
      </c>
      <c r="BL1139" s="1">
        <v>2</v>
      </c>
      <c r="BN1139" s="1" t="s">
        <v>37186</v>
      </c>
      <c r="BR1139" s="1" t="s">
        <v>49191</v>
      </c>
      <c r="BS1139" s="1">
        <v>0.45300000000000001</v>
      </c>
      <c r="BU1139" s="1" t="s">
        <v>4</v>
      </c>
    </row>
    <row r="1140" spans="1:78" x14ac:dyDescent="0.25">
      <c r="A1140" s="2" t="s">
        <v>49192</v>
      </c>
      <c r="B1140" s="1">
        <v>3448</v>
      </c>
      <c r="C1140" s="1">
        <v>9</v>
      </c>
      <c r="D1140" s="1">
        <v>21239547</v>
      </c>
      <c r="E1140" s="1">
        <v>21239547</v>
      </c>
      <c r="F1140" s="1" t="s">
        <v>6</v>
      </c>
      <c r="G1140" s="2" t="s">
        <v>49193</v>
      </c>
      <c r="H1140" s="2" t="s">
        <v>36416</v>
      </c>
      <c r="I1140" s="2" t="s">
        <v>49195</v>
      </c>
      <c r="J1140" s="2" t="s">
        <v>49196</v>
      </c>
      <c r="K1140" s="2" t="s">
        <v>49</v>
      </c>
      <c r="L1140" s="1" t="s">
        <v>50</v>
      </c>
      <c r="M1140" s="1" t="s">
        <v>51</v>
      </c>
      <c r="N1140" s="1" t="s">
        <v>52</v>
      </c>
      <c r="O1140" s="1" t="s">
        <v>52</v>
      </c>
      <c r="R1140" s="1" t="s">
        <v>49194</v>
      </c>
      <c r="S1140" s="1" t="s">
        <v>10</v>
      </c>
      <c r="T1140" s="1">
        <v>1</v>
      </c>
      <c r="U1140" s="1">
        <v>432</v>
      </c>
      <c r="V1140" s="3">
        <v>1</v>
      </c>
      <c r="W1140" s="12" t="e">
        <v>#N/A</v>
      </c>
      <c r="X1140" s="12" t="e">
        <v>#N/A</v>
      </c>
      <c r="Y1140" s="12" t="e">
        <v>#N/A</v>
      </c>
      <c r="Z1140" s="9">
        <v>8.3333000000000004E-2</v>
      </c>
      <c r="AA1140" s="10">
        <v>48</v>
      </c>
      <c r="AB1140" s="10">
        <v>528</v>
      </c>
      <c r="AC1140" s="20">
        <v>0.17</v>
      </c>
      <c r="AD1140" s="20">
        <v>0.108793883583351</v>
      </c>
      <c r="AE1140" s="20">
        <v>0.29047907961726699</v>
      </c>
      <c r="AF1140" s="15">
        <v>0.124431</v>
      </c>
      <c r="AG1140" s="16">
        <v>82</v>
      </c>
      <c r="AH1140" s="16">
        <v>577</v>
      </c>
      <c r="AI1140" s="22">
        <v>0.14000000000000001</v>
      </c>
      <c r="AJ1140" s="22">
        <v>0.10269088380294</v>
      </c>
      <c r="AK1140" s="22">
        <v>0.284730827600573</v>
      </c>
      <c r="AL1140" s="18">
        <f t="shared" si="153"/>
        <v>0</v>
      </c>
      <c r="AM1140" s="18">
        <f t="shared" si="154"/>
        <v>0</v>
      </c>
      <c r="AN1140" s="18">
        <f t="shared" si="155"/>
        <v>0</v>
      </c>
      <c r="AO1140" s="18">
        <f t="shared" si="156"/>
        <v>0</v>
      </c>
      <c r="AP1140" s="18">
        <f t="shared" si="157"/>
        <v>0</v>
      </c>
      <c r="AQ1140" s="18">
        <f t="shared" si="158"/>
        <v>0</v>
      </c>
      <c r="AR1140" s="18">
        <f t="shared" si="159"/>
        <v>0</v>
      </c>
      <c r="AS1140" s="18">
        <f t="shared" si="160"/>
        <v>0</v>
      </c>
      <c r="AT1140" s="18">
        <f t="shared" si="161"/>
        <v>0</v>
      </c>
      <c r="AU1140" s="1" t="s">
        <v>49197</v>
      </c>
      <c r="AV1140" s="1" t="s">
        <v>49198</v>
      </c>
      <c r="AW1140" s="1" t="s">
        <v>49199</v>
      </c>
      <c r="AX1140" s="1" t="s">
        <v>49200</v>
      </c>
      <c r="AY1140" s="1" t="s">
        <v>49201</v>
      </c>
      <c r="AZ1140" s="1" t="s">
        <v>49202</v>
      </c>
      <c r="BA1140" s="1">
        <v>130</v>
      </c>
      <c r="BF1140" s="1" t="s">
        <v>49203</v>
      </c>
      <c r="BG1140" s="1" t="s">
        <v>561</v>
      </c>
      <c r="BH1140" s="1" t="s">
        <v>49204</v>
      </c>
      <c r="BL1140" s="1">
        <v>0</v>
      </c>
      <c r="BP1140" s="1" t="s">
        <v>49205</v>
      </c>
      <c r="BR1140" s="1" t="s">
        <v>49206</v>
      </c>
      <c r="BS1140" s="1">
        <v>0.45300000000000001</v>
      </c>
      <c r="BU1140" s="1" t="s">
        <v>4</v>
      </c>
    </row>
    <row r="1141" spans="1:78" x14ac:dyDescent="0.25">
      <c r="A1141" s="2" t="s">
        <v>23894</v>
      </c>
      <c r="B1141" s="1">
        <v>3458</v>
      </c>
      <c r="C1141" s="1">
        <v>12</v>
      </c>
      <c r="D1141" s="1">
        <v>68551713</v>
      </c>
      <c r="E1141" s="1">
        <v>68551713</v>
      </c>
      <c r="F1141" s="1" t="s">
        <v>6</v>
      </c>
      <c r="G1141" s="2" t="s">
        <v>49207</v>
      </c>
      <c r="H1141" s="2" t="s">
        <v>49208</v>
      </c>
      <c r="I1141" s="2" t="s">
        <v>49209</v>
      </c>
      <c r="J1141" s="2" t="s">
        <v>49210</v>
      </c>
      <c r="K1141" s="2" t="s">
        <v>49</v>
      </c>
      <c r="L1141" s="1" t="s">
        <v>50</v>
      </c>
      <c r="M1141" s="1" t="s">
        <v>51</v>
      </c>
      <c r="N1141" s="1" t="s">
        <v>52</v>
      </c>
      <c r="O1141" s="1" t="s">
        <v>52</v>
      </c>
      <c r="R1141" s="1" t="s">
        <v>23896</v>
      </c>
      <c r="S1141" s="1" t="s">
        <v>10</v>
      </c>
      <c r="T1141" s="1">
        <v>3</v>
      </c>
      <c r="U1141" s="1">
        <v>472</v>
      </c>
      <c r="V1141" s="3">
        <v>1</v>
      </c>
      <c r="W1141" s="12" t="e">
        <v>#N/A</v>
      </c>
      <c r="X1141" s="12" t="e">
        <v>#N/A</v>
      </c>
      <c r="Y1141" s="12" t="e">
        <v>#N/A</v>
      </c>
      <c r="Z1141" s="9">
        <v>0.21538499999999999</v>
      </c>
      <c r="AA1141" s="10">
        <v>56</v>
      </c>
      <c r="AB1141" s="10">
        <v>204</v>
      </c>
      <c r="AC1141" s="20">
        <v>0.76</v>
      </c>
      <c r="AD1141" s="20">
        <v>0.54193726302393397</v>
      </c>
      <c r="AE1141" s="20">
        <v>0.96647445480494898</v>
      </c>
      <c r="AF1141" s="15">
        <v>0.359649</v>
      </c>
      <c r="AG1141" s="16">
        <v>123</v>
      </c>
      <c r="AH1141" s="16">
        <v>219</v>
      </c>
      <c r="AI1141" s="22">
        <v>0.96</v>
      </c>
      <c r="AJ1141" s="22">
        <v>0.76803951858326103</v>
      </c>
      <c r="AK1141" s="22">
        <v>1</v>
      </c>
      <c r="AL1141" s="18">
        <f t="shared" si="153"/>
        <v>1</v>
      </c>
      <c r="AM1141" s="18">
        <f t="shared" si="154"/>
        <v>1</v>
      </c>
      <c r="AN1141" s="18">
        <f t="shared" si="155"/>
        <v>1</v>
      </c>
      <c r="AO1141" s="18">
        <f t="shared" si="156"/>
        <v>1</v>
      </c>
      <c r="AP1141" s="18">
        <f t="shared" si="157"/>
        <v>1</v>
      </c>
      <c r="AQ1141" s="18">
        <f t="shared" si="158"/>
        <v>1</v>
      </c>
      <c r="AR1141" s="18">
        <f t="shared" si="159"/>
        <v>0</v>
      </c>
      <c r="AS1141" s="18">
        <f t="shared" si="160"/>
        <v>0</v>
      </c>
      <c r="AT1141" s="18">
        <f t="shared" si="161"/>
        <v>1</v>
      </c>
      <c r="AV1141" s="1" t="s">
        <v>23897</v>
      </c>
      <c r="AW1141" s="1" t="s">
        <v>23898</v>
      </c>
      <c r="AX1141" s="1" t="s">
        <v>23899</v>
      </c>
      <c r="AY1141" s="1" t="s">
        <v>23900</v>
      </c>
      <c r="AZ1141" s="1" t="s">
        <v>23901</v>
      </c>
      <c r="BA1141" s="1">
        <v>116</v>
      </c>
      <c r="BF1141" s="1" t="s">
        <v>23902</v>
      </c>
      <c r="BG1141" s="1" t="s">
        <v>561</v>
      </c>
      <c r="BH1141" s="1" t="s">
        <v>23903</v>
      </c>
      <c r="BL1141" s="1">
        <v>0</v>
      </c>
      <c r="BO1141" s="1" t="s">
        <v>23904</v>
      </c>
      <c r="BP1141" s="1" t="s">
        <v>23905</v>
      </c>
      <c r="BQ1141" s="1" t="s">
        <v>23906</v>
      </c>
      <c r="BR1141" s="1" t="s">
        <v>49211</v>
      </c>
      <c r="BS1141" s="1">
        <v>0.373</v>
      </c>
      <c r="BU1141" s="1" t="s">
        <v>4</v>
      </c>
    </row>
    <row r="1142" spans="1:78" x14ac:dyDescent="0.25">
      <c r="A1142" s="2" t="s">
        <v>49212</v>
      </c>
      <c r="B1142" s="1">
        <v>3460</v>
      </c>
      <c r="C1142" s="1">
        <v>21</v>
      </c>
      <c r="D1142" s="1">
        <v>34799292</v>
      </c>
      <c r="E1142" s="1">
        <v>34799292</v>
      </c>
      <c r="F1142" s="1" t="s">
        <v>6</v>
      </c>
      <c r="G1142" s="2" t="s">
        <v>49213</v>
      </c>
      <c r="H1142" s="2" t="s">
        <v>49215</v>
      </c>
      <c r="I1142" s="2" t="s">
        <v>49216</v>
      </c>
      <c r="J1142" s="2" t="s">
        <v>49217</v>
      </c>
      <c r="K1142" s="2" t="s">
        <v>30</v>
      </c>
      <c r="L1142" s="1" t="s">
        <v>8</v>
      </c>
      <c r="M1142" s="1" t="s">
        <v>52</v>
      </c>
      <c r="N1142" s="1" t="s">
        <v>10</v>
      </c>
      <c r="O1142" s="1" t="s">
        <v>10</v>
      </c>
      <c r="R1142" s="1" t="s">
        <v>49214</v>
      </c>
      <c r="S1142" s="1" t="s">
        <v>6</v>
      </c>
      <c r="T1142" s="1">
        <v>4</v>
      </c>
      <c r="U1142" s="1">
        <v>1162</v>
      </c>
      <c r="V1142" s="3">
        <v>1</v>
      </c>
      <c r="W1142" s="12" t="e">
        <v>#N/A</v>
      </c>
      <c r="X1142" s="12" t="e">
        <v>#N/A</v>
      </c>
      <c r="Y1142" s="12" t="e">
        <v>#N/A</v>
      </c>
      <c r="Z1142" s="9" t="s">
        <v>4</v>
      </c>
      <c r="AA1142" s="10" t="s">
        <v>4</v>
      </c>
      <c r="AB1142" s="10" t="s">
        <v>4</v>
      </c>
      <c r="AC1142" s="20">
        <v>0</v>
      </c>
      <c r="AD1142" s="20">
        <v>0</v>
      </c>
      <c r="AE1142" s="20">
        <v>0</v>
      </c>
      <c r="AF1142" s="15">
        <v>0</v>
      </c>
      <c r="AG1142" s="16">
        <v>7</v>
      </c>
      <c r="AH1142" s="16">
        <v>1554</v>
      </c>
      <c r="AI1142" s="22">
        <v>0.02</v>
      </c>
      <c r="AJ1142" s="22">
        <v>6.96611202884651E-4</v>
      </c>
      <c r="AK1142" s="22">
        <v>3.9374394532117898E-2</v>
      </c>
      <c r="AL1142" s="18">
        <f t="shared" si="153"/>
        <v>0</v>
      </c>
      <c r="AM1142" s="18">
        <f t="shared" si="154"/>
        <v>0</v>
      </c>
      <c r="AN1142" s="18">
        <f t="shared" si="155"/>
        <v>0</v>
      </c>
      <c r="AO1142" s="18">
        <f t="shared" si="156"/>
        <v>0</v>
      </c>
      <c r="AP1142" s="18">
        <f t="shared" si="157"/>
        <v>0</v>
      </c>
      <c r="AQ1142" s="18">
        <f t="shared" si="158"/>
        <v>0</v>
      </c>
      <c r="AR1142" s="18">
        <f t="shared" si="159"/>
        <v>1</v>
      </c>
      <c r="AS1142" s="18">
        <f t="shared" si="160"/>
        <v>1</v>
      </c>
      <c r="AT1142" s="18">
        <f t="shared" si="161"/>
        <v>1</v>
      </c>
      <c r="AU1142" s="1" t="s">
        <v>49218</v>
      </c>
      <c r="AV1142" s="1" t="s">
        <v>49219</v>
      </c>
      <c r="AW1142" s="1" t="s">
        <v>49220</v>
      </c>
      <c r="AX1142" s="1" t="s">
        <v>49221</v>
      </c>
      <c r="AY1142" s="1" t="s">
        <v>49222</v>
      </c>
      <c r="AZ1142" s="1" t="s">
        <v>49223</v>
      </c>
      <c r="BA1142" s="1">
        <v>172</v>
      </c>
      <c r="BB1142" s="1" t="s">
        <v>7228</v>
      </c>
      <c r="BC1142" s="1" t="s">
        <v>4</v>
      </c>
      <c r="BD1142" s="1" t="s">
        <v>4</v>
      </c>
      <c r="BF1142" s="1" t="s">
        <v>49224</v>
      </c>
      <c r="BG1142" s="1" t="s">
        <v>49225</v>
      </c>
      <c r="BH1142" s="1" t="s">
        <v>49226</v>
      </c>
      <c r="BL1142" s="1">
        <v>0</v>
      </c>
      <c r="BQ1142" s="1" t="s">
        <v>49227</v>
      </c>
      <c r="BR1142" s="1" t="s">
        <v>49228</v>
      </c>
      <c r="BS1142" s="1">
        <v>0.45800000000000002</v>
      </c>
      <c r="BT1142" s="1" t="s">
        <v>4</v>
      </c>
      <c r="BU1142" s="1" t="s">
        <v>4</v>
      </c>
      <c r="BZ1142" s="1" t="s">
        <v>4</v>
      </c>
    </row>
    <row r="1143" spans="1:78" x14ac:dyDescent="0.25">
      <c r="A1143" s="2" t="s">
        <v>49229</v>
      </c>
      <c r="B1143" s="1">
        <v>55764</v>
      </c>
      <c r="C1143" s="1">
        <v>3</v>
      </c>
      <c r="D1143" s="1">
        <v>129236406</v>
      </c>
      <c r="E1143" s="1">
        <v>129236406</v>
      </c>
      <c r="F1143" s="1" t="s">
        <v>6</v>
      </c>
      <c r="G1143" s="2" t="s">
        <v>49230</v>
      </c>
      <c r="H1143" s="2" t="s">
        <v>49232</v>
      </c>
      <c r="I1143" s="2" t="s">
        <v>49233</v>
      </c>
      <c r="J1143" s="2" t="s">
        <v>49234</v>
      </c>
      <c r="K1143" s="2" t="s">
        <v>135</v>
      </c>
      <c r="L1143" s="1" t="s">
        <v>50</v>
      </c>
      <c r="M1143" s="1" t="s">
        <v>90</v>
      </c>
      <c r="N1143" s="1" t="s">
        <v>31</v>
      </c>
      <c r="O1143" s="1" t="s">
        <v>31</v>
      </c>
      <c r="R1143" s="1" t="s">
        <v>49231</v>
      </c>
      <c r="S1143" s="1" t="s">
        <v>6</v>
      </c>
      <c r="T1143" s="1">
        <v>27</v>
      </c>
      <c r="U1143" s="1">
        <v>3566</v>
      </c>
      <c r="V1143" s="3">
        <v>1</v>
      </c>
      <c r="W1143" s="12" t="e">
        <v>#N/A</v>
      </c>
      <c r="X1143" s="12" t="e">
        <v>#N/A</v>
      </c>
      <c r="Y1143" s="12" t="e">
        <v>#N/A</v>
      </c>
      <c r="Z1143" s="9">
        <v>0.19642899999999999</v>
      </c>
      <c r="AA1143" s="10">
        <v>66</v>
      </c>
      <c r="AB1143" s="10">
        <v>270</v>
      </c>
      <c r="AC1143" s="20">
        <v>0.7</v>
      </c>
      <c r="AD1143" s="20">
        <v>0.496606858087283</v>
      </c>
      <c r="AE1143" s="20">
        <v>0.91721554083509105</v>
      </c>
      <c r="AF1143" s="15">
        <v>0.35714299999999999</v>
      </c>
      <c r="AG1143" s="16">
        <v>155</v>
      </c>
      <c r="AH1143" s="16">
        <v>279</v>
      </c>
      <c r="AI1143" s="22">
        <v>0.96</v>
      </c>
      <c r="AJ1143" s="22">
        <v>0.77424596137865098</v>
      </c>
      <c r="AK1143" s="22">
        <v>1</v>
      </c>
      <c r="AL1143" s="18">
        <f t="shared" si="153"/>
        <v>1</v>
      </c>
      <c r="AM1143" s="18">
        <f t="shared" si="154"/>
        <v>1</v>
      </c>
      <c r="AN1143" s="18">
        <f t="shared" si="155"/>
        <v>0</v>
      </c>
      <c r="AO1143" s="18">
        <f t="shared" si="156"/>
        <v>1</v>
      </c>
      <c r="AP1143" s="18">
        <f t="shared" si="157"/>
        <v>1</v>
      </c>
      <c r="AQ1143" s="18">
        <f t="shared" si="158"/>
        <v>1</v>
      </c>
      <c r="AR1143" s="18">
        <f t="shared" si="159"/>
        <v>0</v>
      </c>
      <c r="AS1143" s="18">
        <f t="shared" si="160"/>
        <v>1</v>
      </c>
      <c r="AT1143" s="18">
        <f t="shared" si="161"/>
        <v>1</v>
      </c>
      <c r="AU1143" s="1" t="s">
        <v>49235</v>
      </c>
      <c r="AV1143" s="1" t="s">
        <v>49236</v>
      </c>
      <c r="AW1143" s="1" t="s">
        <v>49237</v>
      </c>
      <c r="AX1143" s="1" t="s">
        <v>49238</v>
      </c>
      <c r="AY1143" s="1" t="s">
        <v>49239</v>
      </c>
      <c r="AZ1143" s="1" t="s">
        <v>49240</v>
      </c>
      <c r="BA1143" s="1">
        <v>1120</v>
      </c>
      <c r="BF1143" s="1" t="s">
        <v>49241</v>
      </c>
      <c r="BG1143" s="1" t="s">
        <v>49242</v>
      </c>
      <c r="BK1143" s="1" t="s">
        <v>563</v>
      </c>
      <c r="BL1143" s="1">
        <v>2</v>
      </c>
      <c r="BR1143" s="1" t="s">
        <v>49243</v>
      </c>
      <c r="BS1143" s="1">
        <v>0.56699999999999995</v>
      </c>
      <c r="BU1143" s="1" t="s">
        <v>4</v>
      </c>
    </row>
    <row r="1144" spans="1:78" x14ac:dyDescent="0.25">
      <c r="A1144" s="2" t="s">
        <v>49244</v>
      </c>
      <c r="B1144" s="1">
        <v>51098</v>
      </c>
      <c r="C1144" s="1">
        <v>20</v>
      </c>
      <c r="D1144" s="1">
        <v>42275699</v>
      </c>
      <c r="E1144" s="1">
        <v>42275699</v>
      </c>
      <c r="F1144" s="1" t="s">
        <v>6</v>
      </c>
      <c r="G1144" s="2" t="s">
        <v>49245</v>
      </c>
      <c r="K1144" s="2" t="s">
        <v>586</v>
      </c>
      <c r="L1144" s="1" t="s">
        <v>50</v>
      </c>
      <c r="M1144" s="1" t="s">
        <v>51</v>
      </c>
      <c r="N1144" s="1" t="s">
        <v>52</v>
      </c>
      <c r="O1144" s="1" t="s">
        <v>52</v>
      </c>
      <c r="R1144" s="1" t="s">
        <v>49246</v>
      </c>
      <c r="S1144" s="1" t="s">
        <v>6</v>
      </c>
      <c r="T1144" s="1">
        <v>14</v>
      </c>
      <c r="V1144" s="3">
        <v>1</v>
      </c>
      <c r="W1144" s="12" t="e">
        <v>#N/A</v>
      </c>
      <c r="X1144" s="12" t="e">
        <v>#N/A</v>
      </c>
      <c r="Y1144" s="12" t="e">
        <v>#N/A</v>
      </c>
      <c r="Z1144" s="9">
        <v>0.19230800000000001</v>
      </c>
      <c r="AA1144" s="10">
        <v>15</v>
      </c>
      <c r="AB1144" s="10">
        <v>63</v>
      </c>
      <c r="AC1144" s="20">
        <v>0.89</v>
      </c>
      <c r="AD1144" s="20">
        <v>0.48482705280550198</v>
      </c>
      <c r="AE1144" s="20">
        <v>0.98958744984885905</v>
      </c>
      <c r="AF1144" s="15">
        <v>0.27227699999999999</v>
      </c>
      <c r="AG1144" s="16">
        <v>55</v>
      </c>
      <c r="AH1144" s="16">
        <v>147</v>
      </c>
      <c r="AI1144" s="22">
        <v>1</v>
      </c>
      <c r="AJ1144" s="22">
        <v>0.71494837500795305</v>
      </c>
      <c r="AK1144" s="22">
        <v>1</v>
      </c>
      <c r="AL1144" s="18">
        <f t="shared" si="153"/>
        <v>1</v>
      </c>
      <c r="AM1144" s="18">
        <f t="shared" si="154"/>
        <v>1</v>
      </c>
      <c r="AN1144" s="18">
        <f t="shared" si="155"/>
        <v>1</v>
      </c>
      <c r="AO1144" s="18">
        <f t="shared" si="156"/>
        <v>1</v>
      </c>
      <c r="AP1144" s="18">
        <f t="shared" si="157"/>
        <v>1</v>
      </c>
      <c r="AQ1144" s="18">
        <f t="shared" si="158"/>
        <v>1</v>
      </c>
      <c r="AR1144" s="18">
        <f t="shared" si="159"/>
        <v>0</v>
      </c>
      <c r="AS1144" s="18">
        <f t="shared" si="160"/>
        <v>1</v>
      </c>
      <c r="AT1144" s="18">
        <f t="shared" si="161"/>
        <v>0</v>
      </c>
      <c r="AU1144" s="1" t="s">
        <v>49247</v>
      </c>
      <c r="AV1144" s="1" t="s">
        <v>49248</v>
      </c>
      <c r="AW1144" s="1" t="s">
        <v>49249</v>
      </c>
      <c r="AX1144" s="1" t="s">
        <v>49250</v>
      </c>
      <c r="AY1144" s="1" t="s">
        <v>49251</v>
      </c>
      <c r="AZ1144" s="1" t="s">
        <v>49252</v>
      </c>
      <c r="BG1144" s="1" t="s">
        <v>23917</v>
      </c>
      <c r="BH1144" s="1" t="s">
        <v>6352</v>
      </c>
      <c r="BK1144" s="1" t="s">
        <v>1135</v>
      </c>
      <c r="BL1144" s="1">
        <v>2</v>
      </c>
      <c r="BN1144" s="1" t="s">
        <v>49253</v>
      </c>
      <c r="BO1144" s="1" t="s">
        <v>49254</v>
      </c>
      <c r="BR1144" s="1" t="s">
        <v>49255</v>
      </c>
      <c r="BS1144" s="1">
        <v>0.34300000000000003</v>
      </c>
      <c r="BU1144" s="1" t="s">
        <v>4</v>
      </c>
    </row>
    <row r="1145" spans="1:78" x14ac:dyDescent="0.25">
      <c r="A1145" s="2" t="s">
        <v>8527</v>
      </c>
      <c r="B1145" s="1">
        <v>3482</v>
      </c>
      <c r="C1145" s="1">
        <v>6</v>
      </c>
      <c r="D1145" s="1">
        <v>160501273</v>
      </c>
      <c r="E1145" s="1">
        <v>160501273</v>
      </c>
      <c r="F1145" s="1" t="s">
        <v>6</v>
      </c>
      <c r="G1145" s="2" t="s">
        <v>49257</v>
      </c>
      <c r="H1145" s="2" t="s">
        <v>49258</v>
      </c>
      <c r="I1145" s="2" t="s">
        <v>49259</v>
      </c>
      <c r="J1145" s="2" t="s">
        <v>49260</v>
      </c>
      <c r="K1145" s="2" t="s">
        <v>135</v>
      </c>
      <c r="L1145" s="1" t="s">
        <v>50</v>
      </c>
      <c r="M1145" s="1" t="s">
        <v>51</v>
      </c>
      <c r="N1145" s="1" t="s">
        <v>52</v>
      </c>
      <c r="O1145" s="1" t="s">
        <v>52</v>
      </c>
      <c r="P1145" s="1" t="s">
        <v>49256</v>
      </c>
      <c r="Q1145" s="1" t="s">
        <v>2261</v>
      </c>
      <c r="R1145" s="1" t="s">
        <v>8529</v>
      </c>
      <c r="S1145" s="1" t="s">
        <v>6</v>
      </c>
      <c r="T1145" s="1">
        <v>39</v>
      </c>
      <c r="U1145" s="1">
        <v>5947</v>
      </c>
      <c r="V1145" s="3">
        <v>1</v>
      </c>
      <c r="W1145" s="12" t="e">
        <v>#N/A</v>
      </c>
      <c r="X1145" s="12" t="e">
        <v>#N/A</v>
      </c>
      <c r="Y1145" s="12" t="e">
        <v>#N/A</v>
      </c>
      <c r="Z1145" s="9">
        <v>0</v>
      </c>
      <c r="AA1145" s="10">
        <v>0</v>
      </c>
      <c r="AB1145" s="10">
        <v>177</v>
      </c>
      <c r="AC1145" s="20">
        <v>0</v>
      </c>
      <c r="AD1145" s="20">
        <v>0</v>
      </c>
      <c r="AE1145" s="20">
        <v>8.1738812746987799E-2</v>
      </c>
      <c r="AF1145" s="15">
        <v>1.7094000000000002E-2</v>
      </c>
      <c r="AG1145" s="16">
        <v>4</v>
      </c>
      <c r="AH1145" s="16">
        <v>230</v>
      </c>
      <c r="AI1145" s="22">
        <v>0.05</v>
      </c>
      <c r="AJ1145" s="22">
        <v>1.08817136980956E-2</v>
      </c>
      <c r="AK1145" s="22">
        <v>0.13019353646206999</v>
      </c>
      <c r="AL1145" s="18">
        <f t="shared" si="153"/>
        <v>0</v>
      </c>
      <c r="AM1145" s="18">
        <f t="shared" si="154"/>
        <v>0</v>
      </c>
      <c r="AN1145" s="18">
        <f t="shared" si="155"/>
        <v>0</v>
      </c>
      <c r="AO1145" s="18">
        <f t="shared" si="156"/>
        <v>0</v>
      </c>
      <c r="AP1145" s="18">
        <f t="shared" si="157"/>
        <v>0</v>
      </c>
      <c r="AQ1145" s="18">
        <f t="shared" si="158"/>
        <v>0</v>
      </c>
      <c r="AR1145" s="18">
        <f t="shared" si="159"/>
        <v>0</v>
      </c>
      <c r="AS1145" s="18">
        <f t="shared" si="160"/>
        <v>0</v>
      </c>
      <c r="AT1145" s="18">
        <f t="shared" si="161"/>
        <v>1</v>
      </c>
      <c r="AV1145" s="1" t="s">
        <v>8533</v>
      </c>
      <c r="AW1145" s="1" t="s">
        <v>8534</v>
      </c>
      <c r="AX1145" s="1" t="s">
        <v>8535</v>
      </c>
      <c r="AY1145" s="1" t="s">
        <v>8536</v>
      </c>
      <c r="AZ1145" s="1" t="s">
        <v>8537</v>
      </c>
      <c r="BA1145" s="1">
        <v>1933</v>
      </c>
      <c r="BB1145" s="1" t="s">
        <v>49261</v>
      </c>
      <c r="BF1145" s="1" t="s">
        <v>8539</v>
      </c>
      <c r="BG1145" s="1" t="s">
        <v>8540</v>
      </c>
      <c r="BH1145" s="1" t="s">
        <v>8541</v>
      </c>
      <c r="BK1145" s="1" t="s">
        <v>3950</v>
      </c>
      <c r="BL1145" s="1">
        <v>3</v>
      </c>
      <c r="BN1145" s="1" t="s">
        <v>8542</v>
      </c>
      <c r="BP1145" s="1" t="s">
        <v>8543</v>
      </c>
      <c r="BR1145" s="1" t="s">
        <v>49262</v>
      </c>
      <c r="BS1145" s="1">
        <v>0.57199999999999995</v>
      </c>
      <c r="BU1145" s="1" t="s">
        <v>4</v>
      </c>
    </row>
    <row r="1146" spans="1:78" x14ac:dyDescent="0.25">
      <c r="A1146" s="2" t="s">
        <v>49263</v>
      </c>
      <c r="B1146" s="1">
        <v>388555</v>
      </c>
      <c r="C1146" s="1">
        <v>19</v>
      </c>
      <c r="D1146" s="1">
        <v>46627213</v>
      </c>
      <c r="E1146" s="1">
        <v>46627213</v>
      </c>
      <c r="F1146" s="1" t="s">
        <v>6</v>
      </c>
      <c r="G1146" s="2" t="s">
        <v>49264</v>
      </c>
      <c r="H1146" s="2" t="s">
        <v>45732</v>
      </c>
      <c r="I1146" s="2" t="s">
        <v>49266</v>
      </c>
      <c r="J1146" s="2" t="s">
        <v>49267</v>
      </c>
      <c r="K1146" s="2" t="s">
        <v>49</v>
      </c>
      <c r="L1146" s="1" t="s">
        <v>50</v>
      </c>
      <c r="M1146" s="1" t="s">
        <v>90</v>
      </c>
      <c r="N1146" s="1" t="s">
        <v>31</v>
      </c>
      <c r="O1146" s="1" t="s">
        <v>31</v>
      </c>
      <c r="R1146" s="1" t="s">
        <v>49265</v>
      </c>
      <c r="S1146" s="1" t="s">
        <v>10</v>
      </c>
      <c r="T1146" s="1">
        <v>3</v>
      </c>
      <c r="U1146" s="1">
        <v>305</v>
      </c>
      <c r="V1146" s="3">
        <v>1</v>
      </c>
      <c r="W1146" s="12" t="e">
        <v>#N/A</v>
      </c>
      <c r="X1146" s="12" t="e">
        <v>#N/A</v>
      </c>
      <c r="Y1146" s="12" t="e">
        <v>#N/A</v>
      </c>
      <c r="Z1146" s="9">
        <v>0.25542199999999998</v>
      </c>
      <c r="AA1146" s="10">
        <v>106</v>
      </c>
      <c r="AB1146" s="10">
        <v>309</v>
      </c>
      <c r="AC1146" s="20">
        <v>0.91</v>
      </c>
      <c r="AD1146" s="20">
        <v>0.67927425123493601</v>
      </c>
      <c r="AE1146" s="20">
        <v>1</v>
      </c>
      <c r="AF1146" s="15">
        <v>0.38290600000000002</v>
      </c>
      <c r="AG1146" s="16">
        <v>224</v>
      </c>
      <c r="AH1146" s="16">
        <v>361</v>
      </c>
      <c r="AI1146" s="22">
        <v>1</v>
      </c>
      <c r="AJ1146" s="22">
        <v>0.83306952706980897</v>
      </c>
      <c r="AK1146" s="22">
        <v>1</v>
      </c>
      <c r="AL1146" s="18">
        <f t="shared" si="153"/>
        <v>1</v>
      </c>
      <c r="AM1146" s="18">
        <f t="shared" si="154"/>
        <v>1</v>
      </c>
      <c r="AN1146" s="18">
        <f t="shared" si="155"/>
        <v>1</v>
      </c>
      <c r="AO1146" s="18">
        <f t="shared" si="156"/>
        <v>1</v>
      </c>
      <c r="AP1146" s="18">
        <f t="shared" si="157"/>
        <v>1</v>
      </c>
      <c r="AQ1146" s="18">
        <f t="shared" si="158"/>
        <v>1</v>
      </c>
      <c r="AR1146" s="18">
        <f t="shared" si="159"/>
        <v>0</v>
      </c>
      <c r="AS1146" s="18">
        <f t="shared" si="160"/>
        <v>0</v>
      </c>
      <c r="AT1146" s="18">
        <f t="shared" si="161"/>
        <v>0</v>
      </c>
      <c r="AV1146" s="1" t="s">
        <v>49268</v>
      </c>
      <c r="AW1146" s="1" t="s">
        <v>49269</v>
      </c>
      <c r="AX1146" s="1" t="s">
        <v>49270</v>
      </c>
      <c r="AY1146" s="1" t="s">
        <v>49271</v>
      </c>
      <c r="AZ1146" s="1" t="s">
        <v>49272</v>
      </c>
      <c r="BA1146" s="1">
        <v>94</v>
      </c>
      <c r="BG1146" s="1" t="s">
        <v>303</v>
      </c>
      <c r="BH1146" s="1" t="s">
        <v>304</v>
      </c>
      <c r="BL1146" s="1">
        <v>0</v>
      </c>
      <c r="BN1146" s="1" t="s">
        <v>49273</v>
      </c>
      <c r="BP1146" s="1" t="s">
        <v>49274</v>
      </c>
      <c r="BR1146" s="1" t="s">
        <v>49275</v>
      </c>
      <c r="BS1146" s="1">
        <v>0.52700000000000002</v>
      </c>
      <c r="BU1146" s="1" t="s">
        <v>4</v>
      </c>
    </row>
    <row r="1147" spans="1:78" x14ac:dyDescent="0.25">
      <c r="A1147" s="2" t="s">
        <v>1759</v>
      </c>
      <c r="B1147" s="1">
        <v>152404</v>
      </c>
      <c r="C1147" s="1">
        <v>3</v>
      </c>
      <c r="D1147" s="1">
        <v>118623508</v>
      </c>
      <c r="E1147" s="1">
        <v>118623508</v>
      </c>
      <c r="F1147" s="1" t="s">
        <v>6</v>
      </c>
      <c r="G1147" s="2" t="s">
        <v>49276</v>
      </c>
      <c r="H1147" s="2" t="s">
        <v>17051</v>
      </c>
      <c r="I1147" s="2" t="s">
        <v>17052</v>
      </c>
      <c r="J1147" s="2" t="s">
        <v>17053</v>
      </c>
      <c r="K1147" s="2" t="s">
        <v>49</v>
      </c>
      <c r="L1147" s="1" t="s">
        <v>50</v>
      </c>
      <c r="M1147" s="1" t="s">
        <v>90</v>
      </c>
      <c r="N1147" s="1" t="s">
        <v>31</v>
      </c>
      <c r="O1147" s="1" t="s">
        <v>31</v>
      </c>
      <c r="R1147" s="1" t="s">
        <v>1760</v>
      </c>
      <c r="S1147" s="1" t="s">
        <v>10</v>
      </c>
      <c r="T1147" s="1">
        <v>6</v>
      </c>
      <c r="U1147" s="1">
        <v>1088</v>
      </c>
      <c r="V1147" s="3">
        <v>1</v>
      </c>
      <c r="W1147" s="12" t="e">
        <v>#N/A</v>
      </c>
      <c r="X1147" s="12" t="e">
        <v>#N/A</v>
      </c>
      <c r="Y1147" s="12" t="e">
        <v>#N/A</v>
      </c>
      <c r="Z1147" s="9">
        <v>0.24166699999999999</v>
      </c>
      <c r="AA1147" s="10">
        <v>58</v>
      </c>
      <c r="AB1147" s="10">
        <v>182</v>
      </c>
      <c r="AC1147" s="20">
        <v>0.86</v>
      </c>
      <c r="AD1147" s="20">
        <v>0.61260931827818099</v>
      </c>
      <c r="AE1147" s="20">
        <v>0.98790919899524099</v>
      </c>
      <c r="AF1147" s="15">
        <v>0.35796800000000001</v>
      </c>
      <c r="AG1147" s="16">
        <v>155</v>
      </c>
      <c r="AH1147" s="16">
        <v>278</v>
      </c>
      <c r="AI1147" s="22">
        <v>0.96</v>
      </c>
      <c r="AJ1147" s="22">
        <v>0.77580917187558895</v>
      </c>
      <c r="AK1147" s="22">
        <v>1</v>
      </c>
      <c r="AL1147" s="18">
        <f t="shared" si="153"/>
        <v>1</v>
      </c>
      <c r="AM1147" s="18">
        <f t="shared" si="154"/>
        <v>1</v>
      </c>
      <c r="AN1147" s="18">
        <f t="shared" si="155"/>
        <v>1</v>
      </c>
      <c r="AO1147" s="18">
        <f t="shared" si="156"/>
        <v>1</v>
      </c>
      <c r="AP1147" s="18">
        <f t="shared" si="157"/>
        <v>1</v>
      </c>
      <c r="AQ1147" s="18">
        <f t="shared" si="158"/>
        <v>1</v>
      </c>
      <c r="AR1147" s="18">
        <f t="shared" si="159"/>
        <v>0</v>
      </c>
      <c r="AS1147" s="18">
        <f t="shared" si="160"/>
        <v>0</v>
      </c>
      <c r="AT1147" s="18">
        <f t="shared" si="161"/>
        <v>0</v>
      </c>
      <c r="AU1147" s="1" t="s">
        <v>49277</v>
      </c>
      <c r="AV1147" s="1" t="s">
        <v>1764</v>
      </c>
      <c r="AW1147" s="1" t="s">
        <v>1765</v>
      </c>
      <c r="AX1147" s="1" t="s">
        <v>1766</v>
      </c>
      <c r="AY1147" s="1" t="s">
        <v>1767</v>
      </c>
      <c r="AZ1147" s="1" t="s">
        <v>1768</v>
      </c>
      <c r="BA1147" s="1">
        <v>281</v>
      </c>
      <c r="BB1147" s="1" t="s">
        <v>390</v>
      </c>
      <c r="BF1147" s="1" t="s">
        <v>1770</v>
      </c>
      <c r="BG1147" s="1" t="s">
        <v>727</v>
      </c>
      <c r="BH1147" s="1" t="s">
        <v>661</v>
      </c>
      <c r="BL1147" s="1">
        <v>0</v>
      </c>
      <c r="BR1147" s="1" t="s">
        <v>49278</v>
      </c>
      <c r="BS1147" s="1">
        <v>0.32300000000000001</v>
      </c>
      <c r="BU1147" s="1" t="s">
        <v>4</v>
      </c>
    </row>
    <row r="1148" spans="1:78" x14ac:dyDescent="0.25">
      <c r="A1148" s="2" t="s">
        <v>49279</v>
      </c>
      <c r="B1148" s="1">
        <v>84966</v>
      </c>
      <c r="C1148" s="1">
        <v>1</v>
      </c>
      <c r="D1148" s="1">
        <v>18692115</v>
      </c>
      <c r="E1148" s="1">
        <v>18692115</v>
      </c>
      <c r="F1148" s="1" t="s">
        <v>6</v>
      </c>
      <c r="G1148" s="2" t="s">
        <v>49280</v>
      </c>
      <c r="H1148" s="2" t="s">
        <v>49282</v>
      </c>
      <c r="I1148" s="2" t="s">
        <v>49283</v>
      </c>
      <c r="J1148" s="2" t="s">
        <v>49284</v>
      </c>
      <c r="K1148" s="2" t="s">
        <v>135</v>
      </c>
      <c r="L1148" s="1" t="s">
        <v>50</v>
      </c>
      <c r="M1148" s="1" t="s">
        <v>51</v>
      </c>
      <c r="N1148" s="1" t="s">
        <v>52</v>
      </c>
      <c r="O1148" s="1" t="s">
        <v>52</v>
      </c>
      <c r="R1148" s="1" t="s">
        <v>49281</v>
      </c>
      <c r="S1148" s="1" t="s">
        <v>6</v>
      </c>
      <c r="T1148" s="1">
        <v>6</v>
      </c>
      <c r="U1148" s="1">
        <v>1322</v>
      </c>
      <c r="V1148" s="3">
        <v>1</v>
      </c>
      <c r="W1148" s="12" t="e">
        <v>#N/A</v>
      </c>
      <c r="X1148" s="12" t="e">
        <v>#N/A</v>
      </c>
      <c r="Y1148" s="12" t="e">
        <v>#N/A</v>
      </c>
      <c r="Z1148" s="9">
        <v>0.21038999999999999</v>
      </c>
      <c r="AA1148" s="10">
        <v>81</v>
      </c>
      <c r="AB1148" s="10">
        <v>304</v>
      </c>
      <c r="AC1148" s="20">
        <v>0.97</v>
      </c>
      <c r="AD1148" s="20">
        <v>0.68040418265734504</v>
      </c>
      <c r="AE1148" s="20">
        <v>1</v>
      </c>
      <c r="AF1148" s="15">
        <v>0.21328</v>
      </c>
      <c r="AG1148" s="16">
        <v>106</v>
      </c>
      <c r="AH1148" s="16">
        <v>391</v>
      </c>
      <c r="AI1148" s="22">
        <v>0.8</v>
      </c>
      <c r="AJ1148" s="22">
        <v>0.60644122575626203</v>
      </c>
      <c r="AK1148" s="22">
        <v>0.96657648903049898</v>
      </c>
      <c r="AL1148" s="18">
        <f t="shared" si="153"/>
        <v>1</v>
      </c>
      <c r="AM1148" s="18">
        <f t="shared" si="154"/>
        <v>1</v>
      </c>
      <c r="AN1148" s="18">
        <f t="shared" si="155"/>
        <v>1</v>
      </c>
      <c r="AO1148" s="18">
        <f t="shared" si="156"/>
        <v>1</v>
      </c>
      <c r="AP1148" s="18">
        <f t="shared" si="157"/>
        <v>1</v>
      </c>
      <c r="AQ1148" s="18">
        <f t="shared" si="158"/>
        <v>1</v>
      </c>
      <c r="AR1148" s="18">
        <f t="shared" si="159"/>
        <v>0</v>
      </c>
      <c r="AS1148" s="18">
        <f t="shared" si="160"/>
        <v>0</v>
      </c>
      <c r="AT1148" s="18">
        <f t="shared" si="161"/>
        <v>0</v>
      </c>
      <c r="AU1148" s="1" t="s">
        <v>49285</v>
      </c>
      <c r="AV1148" s="1" t="s">
        <v>49286</v>
      </c>
      <c r="AW1148" s="1" t="s">
        <v>49287</v>
      </c>
      <c r="AX1148" s="1" t="s">
        <v>49288</v>
      </c>
      <c r="AY1148" s="1" t="s">
        <v>49289</v>
      </c>
      <c r="AZ1148" s="1" t="s">
        <v>49290</v>
      </c>
      <c r="BA1148" s="1">
        <v>313</v>
      </c>
      <c r="BG1148" s="1" t="s">
        <v>303</v>
      </c>
      <c r="BK1148" s="1" t="s">
        <v>39066</v>
      </c>
      <c r="BL1148" s="1">
        <v>4</v>
      </c>
      <c r="BN1148" s="1" t="s">
        <v>49291</v>
      </c>
      <c r="BP1148" s="1" t="s">
        <v>49292</v>
      </c>
      <c r="BR1148" s="1" t="s">
        <v>49293</v>
      </c>
      <c r="BS1148" s="1">
        <v>0.64200000000000002</v>
      </c>
      <c r="BU1148" s="1" t="s">
        <v>4</v>
      </c>
    </row>
    <row r="1149" spans="1:78" x14ac:dyDescent="0.25">
      <c r="A1149" s="2" t="s">
        <v>23977</v>
      </c>
      <c r="B1149" s="1">
        <v>57549</v>
      </c>
      <c r="C1149" s="1">
        <v>1</v>
      </c>
      <c r="D1149" s="1">
        <v>159901483</v>
      </c>
      <c r="E1149" s="1">
        <v>159901483</v>
      </c>
      <c r="F1149" s="1" t="s">
        <v>6</v>
      </c>
      <c r="G1149" s="2" t="s">
        <v>49294</v>
      </c>
      <c r="K1149" s="2" t="s">
        <v>683</v>
      </c>
      <c r="L1149" s="1" t="s">
        <v>50</v>
      </c>
      <c r="M1149" s="1" t="s">
        <v>51</v>
      </c>
      <c r="N1149" s="1" t="s">
        <v>52</v>
      </c>
      <c r="O1149" s="1" t="s">
        <v>52</v>
      </c>
      <c r="R1149" s="1" t="s">
        <v>23979</v>
      </c>
      <c r="S1149" s="1" t="s">
        <v>10</v>
      </c>
      <c r="T1149" s="1" t="s">
        <v>4</v>
      </c>
      <c r="V1149" s="3">
        <v>1</v>
      </c>
      <c r="W1149" s="12" t="e">
        <v>#N/A</v>
      </c>
      <c r="X1149" s="12" t="e">
        <v>#N/A</v>
      </c>
      <c r="Y1149" s="12" t="e">
        <v>#N/A</v>
      </c>
      <c r="Z1149" s="9">
        <v>0.26666699999999999</v>
      </c>
      <c r="AA1149" s="10">
        <v>4</v>
      </c>
      <c r="AB1149" s="10">
        <v>11</v>
      </c>
      <c r="AC1149" s="20">
        <v>0.95</v>
      </c>
      <c r="AD1149" s="20">
        <v>0.31143583568149802</v>
      </c>
      <c r="AE1149" s="20">
        <v>0.98776985003528905</v>
      </c>
      <c r="AF1149" s="15">
        <v>0.48717899999999997</v>
      </c>
      <c r="AG1149" s="16">
        <v>19</v>
      </c>
      <c r="AH1149" s="16">
        <v>20</v>
      </c>
      <c r="AI1149" s="22">
        <v>1</v>
      </c>
      <c r="AJ1149" s="22">
        <v>0.70644361557163204</v>
      </c>
      <c r="AK1149" s="22">
        <v>1</v>
      </c>
      <c r="AL1149" s="18">
        <f t="shared" si="153"/>
        <v>1</v>
      </c>
      <c r="AM1149" s="18">
        <f t="shared" si="154"/>
        <v>1</v>
      </c>
      <c r="AN1149" s="18">
        <f t="shared" si="155"/>
        <v>1</v>
      </c>
      <c r="AO1149" s="18">
        <f t="shared" si="156"/>
        <v>1</v>
      </c>
      <c r="AP1149" s="18">
        <f t="shared" si="157"/>
        <v>1</v>
      </c>
      <c r="AQ1149" s="18">
        <f t="shared" si="158"/>
        <v>1</v>
      </c>
      <c r="AR1149" s="18">
        <f t="shared" si="159"/>
        <v>0</v>
      </c>
      <c r="AS1149" s="18">
        <f t="shared" si="160"/>
        <v>1</v>
      </c>
      <c r="AT1149" s="18">
        <f t="shared" si="161"/>
        <v>0</v>
      </c>
      <c r="AU1149" s="1" t="s">
        <v>49295</v>
      </c>
      <c r="AV1149" s="1" t="s">
        <v>23984</v>
      </c>
      <c r="AW1149" s="1" t="s">
        <v>23985</v>
      </c>
      <c r="AX1149" s="1" t="s">
        <v>23986</v>
      </c>
      <c r="AY1149" s="1" t="s">
        <v>23987</v>
      </c>
      <c r="AZ1149" s="1" t="s">
        <v>23988</v>
      </c>
      <c r="BG1149" s="1" t="s">
        <v>23989</v>
      </c>
      <c r="BK1149" s="1" t="s">
        <v>23990</v>
      </c>
      <c r="BL1149" s="1">
        <v>5</v>
      </c>
      <c r="BM1149" s="1" t="s">
        <v>18284</v>
      </c>
      <c r="BN1149" s="1" t="s">
        <v>23991</v>
      </c>
      <c r="BO1149" s="1" t="s">
        <v>8854</v>
      </c>
      <c r="BR1149" s="1" t="s">
        <v>49296</v>
      </c>
      <c r="BS1149" s="1">
        <v>0.65200000000000002</v>
      </c>
      <c r="BU1149" s="1" t="s">
        <v>4</v>
      </c>
    </row>
    <row r="1150" spans="1:78" x14ac:dyDescent="0.25">
      <c r="A1150" s="2" t="s">
        <v>49297</v>
      </c>
      <c r="B1150" s="1">
        <v>22997</v>
      </c>
      <c r="C1150" s="1">
        <v>11</v>
      </c>
      <c r="D1150" s="1">
        <v>133814234</v>
      </c>
      <c r="E1150" s="1">
        <v>133814234</v>
      </c>
      <c r="F1150" s="1" t="s">
        <v>6</v>
      </c>
      <c r="G1150" s="2" t="s">
        <v>49298</v>
      </c>
      <c r="H1150" s="2" t="s">
        <v>38822</v>
      </c>
      <c r="I1150" s="2" t="s">
        <v>49300</v>
      </c>
      <c r="J1150" s="2" t="s">
        <v>49301</v>
      </c>
      <c r="K1150" s="2" t="s">
        <v>49</v>
      </c>
      <c r="L1150" s="1" t="s">
        <v>50</v>
      </c>
      <c r="M1150" s="1" t="s">
        <v>90</v>
      </c>
      <c r="N1150" s="1" t="s">
        <v>31</v>
      </c>
      <c r="O1150" s="1" t="s">
        <v>31</v>
      </c>
      <c r="R1150" s="1" t="s">
        <v>49299</v>
      </c>
      <c r="S1150" s="1" t="s">
        <v>10</v>
      </c>
      <c r="T1150" s="1">
        <v>3</v>
      </c>
      <c r="U1150" s="1">
        <v>521</v>
      </c>
      <c r="V1150" s="3">
        <v>1</v>
      </c>
      <c r="W1150" s="12" t="e">
        <v>#N/A</v>
      </c>
      <c r="X1150" s="12" t="e">
        <v>#N/A</v>
      </c>
      <c r="Y1150" s="12" t="e">
        <v>#N/A</v>
      </c>
      <c r="Z1150" s="9">
        <v>0.28125</v>
      </c>
      <c r="AA1150" s="10">
        <v>27</v>
      </c>
      <c r="AB1150" s="10">
        <v>69</v>
      </c>
      <c r="AC1150" s="20">
        <v>1</v>
      </c>
      <c r="AD1150" s="20">
        <v>0.62515269712229804</v>
      </c>
      <c r="AE1150" s="20">
        <v>1</v>
      </c>
      <c r="AF1150" s="15">
        <v>0.42957699999999999</v>
      </c>
      <c r="AG1150" s="16">
        <v>61</v>
      </c>
      <c r="AH1150" s="16">
        <v>81</v>
      </c>
      <c r="AI1150" s="22">
        <v>1</v>
      </c>
      <c r="AJ1150" s="22">
        <v>0.80975644330406904</v>
      </c>
      <c r="AK1150" s="22">
        <v>1</v>
      </c>
      <c r="AL1150" s="18">
        <f t="shared" si="153"/>
        <v>1</v>
      </c>
      <c r="AM1150" s="18">
        <f t="shared" si="154"/>
        <v>1</v>
      </c>
      <c r="AN1150" s="18">
        <f t="shared" si="155"/>
        <v>1</v>
      </c>
      <c r="AO1150" s="18">
        <f t="shared" si="156"/>
        <v>1</v>
      </c>
      <c r="AP1150" s="18">
        <f t="shared" si="157"/>
        <v>1</v>
      </c>
      <c r="AQ1150" s="18">
        <f t="shared" si="158"/>
        <v>1</v>
      </c>
      <c r="AR1150" s="18">
        <f t="shared" si="159"/>
        <v>0</v>
      </c>
      <c r="AS1150" s="18">
        <f t="shared" si="160"/>
        <v>0</v>
      </c>
      <c r="AT1150" s="18">
        <f t="shared" si="161"/>
        <v>0</v>
      </c>
      <c r="AU1150" s="1" t="s">
        <v>49302</v>
      </c>
      <c r="AV1150" s="1" t="s">
        <v>49303</v>
      </c>
      <c r="AW1150" s="1" t="s">
        <v>49304</v>
      </c>
      <c r="AX1150" s="1" t="s">
        <v>49305</v>
      </c>
      <c r="AY1150" s="1" t="s">
        <v>49306</v>
      </c>
      <c r="AZ1150" s="1" t="s">
        <v>49307</v>
      </c>
      <c r="BA1150" s="1">
        <v>97</v>
      </c>
      <c r="BB1150" s="1" t="s">
        <v>18457</v>
      </c>
      <c r="BG1150" s="1" t="s">
        <v>727</v>
      </c>
      <c r="BL1150" s="1">
        <v>0</v>
      </c>
      <c r="BM1150" s="1" t="s">
        <v>22850</v>
      </c>
      <c r="BN1150" s="1" t="s">
        <v>49308</v>
      </c>
      <c r="BP1150" s="1" t="s">
        <v>49309</v>
      </c>
      <c r="BR1150" s="1" t="s">
        <v>49310</v>
      </c>
      <c r="BS1150" s="1">
        <v>0.59199999999999997</v>
      </c>
      <c r="BU1150" s="1" t="s">
        <v>4</v>
      </c>
    </row>
    <row r="1151" spans="1:78" x14ac:dyDescent="0.25">
      <c r="A1151" s="2" t="s">
        <v>49311</v>
      </c>
      <c r="B1151" s="1">
        <v>3550</v>
      </c>
      <c r="C1151" s="1">
        <v>5</v>
      </c>
      <c r="D1151" s="1">
        <v>140032593</v>
      </c>
      <c r="E1151" s="1">
        <v>140032594</v>
      </c>
      <c r="F1151" s="1" t="s">
        <v>6</v>
      </c>
      <c r="G1151" s="2" t="s">
        <v>49312</v>
      </c>
      <c r="H1151" s="2" t="s">
        <v>49315</v>
      </c>
      <c r="I1151" s="2" t="s">
        <v>49316</v>
      </c>
      <c r="J1151" s="2" t="s">
        <v>49317</v>
      </c>
      <c r="K1151" s="2" t="s">
        <v>30</v>
      </c>
      <c r="L1151" s="1" t="s">
        <v>8</v>
      </c>
      <c r="M1151" s="1" t="s">
        <v>8218</v>
      </c>
      <c r="N1151" s="1" t="s">
        <v>10</v>
      </c>
      <c r="O1151" s="1" t="s">
        <v>10</v>
      </c>
      <c r="R1151" s="1" t="s">
        <v>49313</v>
      </c>
      <c r="S1151" s="1" t="s">
        <v>6</v>
      </c>
      <c r="T1151" s="1">
        <v>5</v>
      </c>
      <c r="U1151" s="1" t="s">
        <v>49314</v>
      </c>
      <c r="V1151" s="3">
        <v>1</v>
      </c>
      <c r="W1151" s="12" t="e">
        <v>#N/A</v>
      </c>
      <c r="X1151" s="12" t="e">
        <v>#N/A</v>
      </c>
      <c r="Y1151" s="12" t="e">
        <v>#N/A</v>
      </c>
      <c r="Z1151" s="9">
        <v>0.05</v>
      </c>
      <c r="AA1151" s="10">
        <v>9</v>
      </c>
      <c r="AB1151" s="10">
        <v>164</v>
      </c>
      <c r="AC1151" s="20">
        <v>0.19</v>
      </c>
      <c r="AD1151" s="20">
        <v>7.9367514717391299E-2</v>
      </c>
      <c r="AE1151" s="20">
        <v>0.37793759599022603</v>
      </c>
      <c r="AF1151" s="15">
        <v>0.04</v>
      </c>
      <c r="AG1151" s="16">
        <v>10</v>
      </c>
      <c r="AH1151" s="16">
        <v>249</v>
      </c>
      <c r="AI1151" s="22">
        <v>0.11</v>
      </c>
      <c r="AJ1151" s="22">
        <v>4.2993917540873297E-2</v>
      </c>
      <c r="AK1151" s="22">
        <v>0.20682712197359801</v>
      </c>
      <c r="AL1151" s="18">
        <f t="shared" si="153"/>
        <v>0</v>
      </c>
      <c r="AM1151" s="18">
        <f t="shared" si="154"/>
        <v>0</v>
      </c>
      <c r="AN1151" s="18">
        <f t="shared" si="155"/>
        <v>0</v>
      </c>
      <c r="AO1151" s="18">
        <f t="shared" si="156"/>
        <v>0</v>
      </c>
      <c r="AP1151" s="18">
        <f t="shared" si="157"/>
        <v>0</v>
      </c>
      <c r="AQ1151" s="18">
        <f t="shared" si="158"/>
        <v>0</v>
      </c>
      <c r="AR1151" s="18">
        <f t="shared" si="159"/>
        <v>0</v>
      </c>
      <c r="AS1151" s="18">
        <f t="shared" si="160"/>
        <v>0</v>
      </c>
      <c r="AT1151" s="18">
        <f t="shared" si="161"/>
        <v>0</v>
      </c>
      <c r="AU1151" s="1" t="s">
        <v>49318</v>
      </c>
      <c r="AV1151" s="1" t="s">
        <v>49319</v>
      </c>
      <c r="AW1151" s="1" t="s">
        <v>49320</v>
      </c>
      <c r="AX1151" s="1" t="s">
        <v>49321</v>
      </c>
      <c r="AY1151" s="1" t="s">
        <v>49322</v>
      </c>
      <c r="AZ1151" s="1" t="s">
        <v>49323</v>
      </c>
      <c r="BA1151" s="1">
        <v>90</v>
      </c>
      <c r="BC1151" s="1" t="s">
        <v>4</v>
      </c>
      <c r="BD1151" s="1" t="s">
        <v>4</v>
      </c>
      <c r="BF1151" s="1" t="s">
        <v>49324</v>
      </c>
      <c r="BG1151" s="1" t="s">
        <v>49325</v>
      </c>
      <c r="BK1151" s="1" t="s">
        <v>5602</v>
      </c>
      <c r="BL1151" s="1">
        <v>1</v>
      </c>
      <c r="BN1151" s="1" t="s">
        <v>49326</v>
      </c>
      <c r="BO1151" s="1" t="s">
        <v>6705</v>
      </c>
      <c r="BR1151" s="1" t="s">
        <v>49327</v>
      </c>
      <c r="BS1151" s="1">
        <v>0.46</v>
      </c>
      <c r="BT1151" s="1" t="s">
        <v>4</v>
      </c>
      <c r="BU1151" s="1" t="s">
        <v>4</v>
      </c>
      <c r="BZ1151" s="1" t="s">
        <v>4</v>
      </c>
    </row>
    <row r="1152" spans="1:78" x14ac:dyDescent="0.25">
      <c r="A1152" s="2" t="s">
        <v>49328</v>
      </c>
      <c r="B1152" s="1">
        <v>9641</v>
      </c>
      <c r="C1152" s="1">
        <v>1</v>
      </c>
      <c r="D1152" s="1">
        <v>206666631</v>
      </c>
      <c r="E1152" s="1">
        <v>206666631</v>
      </c>
      <c r="F1152" s="1" t="s">
        <v>6</v>
      </c>
      <c r="G1152" s="2" t="s">
        <v>49329</v>
      </c>
      <c r="H1152" s="2" t="s">
        <v>49331</v>
      </c>
      <c r="I1152" s="2" t="s">
        <v>49332</v>
      </c>
      <c r="J1152" s="2" t="s">
        <v>49333</v>
      </c>
      <c r="K1152" s="2" t="s">
        <v>135</v>
      </c>
      <c r="L1152" s="1" t="s">
        <v>50</v>
      </c>
      <c r="M1152" s="1" t="s">
        <v>90</v>
      </c>
      <c r="N1152" s="1" t="s">
        <v>31</v>
      </c>
      <c r="O1152" s="1" t="s">
        <v>31</v>
      </c>
      <c r="R1152" s="1" t="s">
        <v>49330</v>
      </c>
      <c r="S1152" s="1" t="s">
        <v>6</v>
      </c>
      <c r="T1152" s="1">
        <v>20</v>
      </c>
      <c r="U1152" s="1">
        <v>2333</v>
      </c>
      <c r="V1152" s="3">
        <v>1</v>
      </c>
      <c r="W1152" s="12" t="e">
        <v>#N/A</v>
      </c>
      <c r="X1152" s="12" t="e">
        <v>#N/A</v>
      </c>
      <c r="Y1152" s="12" t="e">
        <v>#N/A</v>
      </c>
      <c r="Z1152" s="9">
        <v>0.26099699999999998</v>
      </c>
      <c r="AA1152" s="10">
        <v>89</v>
      </c>
      <c r="AB1152" s="10">
        <v>252</v>
      </c>
      <c r="AC1152" s="20">
        <v>0.93</v>
      </c>
      <c r="AD1152" s="20">
        <v>0.68417897249514203</v>
      </c>
      <c r="AE1152" s="20">
        <v>1</v>
      </c>
      <c r="AF1152" s="15">
        <v>0.40611399999999998</v>
      </c>
      <c r="AG1152" s="16">
        <v>186</v>
      </c>
      <c r="AH1152" s="16">
        <v>272</v>
      </c>
      <c r="AI1152" s="22">
        <v>1</v>
      </c>
      <c r="AJ1152" s="22">
        <v>0.85644598604130395</v>
      </c>
      <c r="AK1152" s="22">
        <v>1</v>
      </c>
      <c r="AL1152" s="18">
        <f t="shared" si="153"/>
        <v>1</v>
      </c>
      <c r="AM1152" s="18">
        <f t="shared" si="154"/>
        <v>1</v>
      </c>
      <c r="AN1152" s="18">
        <f t="shared" si="155"/>
        <v>1</v>
      </c>
      <c r="AO1152" s="18">
        <f t="shared" si="156"/>
        <v>1</v>
      </c>
      <c r="AP1152" s="18">
        <f t="shared" si="157"/>
        <v>1</v>
      </c>
      <c r="AQ1152" s="18">
        <f t="shared" si="158"/>
        <v>1</v>
      </c>
      <c r="AR1152" s="18">
        <f t="shared" si="159"/>
        <v>0</v>
      </c>
      <c r="AS1152" s="18">
        <f t="shared" si="160"/>
        <v>0</v>
      </c>
      <c r="AT1152" s="18">
        <f t="shared" si="161"/>
        <v>0</v>
      </c>
      <c r="AU1152" s="1" t="s">
        <v>49334</v>
      </c>
      <c r="AV1152" s="1" t="s">
        <v>49335</v>
      </c>
      <c r="AW1152" s="1" t="s">
        <v>49336</v>
      </c>
      <c r="AX1152" s="1" t="s">
        <v>49337</v>
      </c>
      <c r="AY1152" s="1" t="s">
        <v>49338</v>
      </c>
      <c r="AZ1152" s="1" t="s">
        <v>49339</v>
      </c>
      <c r="BA1152" s="1">
        <v>655</v>
      </c>
      <c r="BF1152" s="1" t="s">
        <v>49340</v>
      </c>
      <c r="BG1152" s="1" t="s">
        <v>49341</v>
      </c>
      <c r="BH1152" s="1" t="s">
        <v>49342</v>
      </c>
      <c r="BK1152" s="1" t="s">
        <v>49343</v>
      </c>
      <c r="BL1152" s="1">
        <v>8</v>
      </c>
      <c r="BM1152" s="1" t="s">
        <v>49344</v>
      </c>
      <c r="BR1152" s="1" t="s">
        <v>49345</v>
      </c>
      <c r="BS1152" s="1">
        <v>0.58199999999999996</v>
      </c>
      <c r="BU1152" s="1" t="s">
        <v>4</v>
      </c>
    </row>
    <row r="1153" spans="1:78" x14ac:dyDescent="0.25">
      <c r="A1153" s="2" t="s">
        <v>49346</v>
      </c>
      <c r="B1153" s="1">
        <v>22807</v>
      </c>
      <c r="C1153" s="1">
        <v>2</v>
      </c>
      <c r="D1153" s="1">
        <v>213872669</v>
      </c>
      <c r="E1153" s="1">
        <v>213872669</v>
      </c>
      <c r="F1153" s="1" t="s">
        <v>6</v>
      </c>
      <c r="G1153" s="2" t="s">
        <v>49347</v>
      </c>
      <c r="H1153" s="2" t="s">
        <v>16315</v>
      </c>
      <c r="I1153" s="2" t="s">
        <v>49349</v>
      </c>
      <c r="J1153" s="2" t="s">
        <v>49350</v>
      </c>
      <c r="K1153" s="2" t="s">
        <v>135</v>
      </c>
      <c r="L1153" s="1" t="s">
        <v>50</v>
      </c>
      <c r="M1153" s="1" t="s">
        <v>90</v>
      </c>
      <c r="N1153" s="1" t="s">
        <v>31</v>
      </c>
      <c r="O1153" s="1" t="s">
        <v>31</v>
      </c>
      <c r="R1153" s="1" t="s">
        <v>49348</v>
      </c>
      <c r="S1153" s="1" t="s">
        <v>10</v>
      </c>
      <c r="T1153" s="1">
        <v>8</v>
      </c>
      <c r="U1153" s="1">
        <v>1165</v>
      </c>
      <c r="V1153" s="3">
        <v>1</v>
      </c>
      <c r="W1153" s="12" t="e">
        <v>#N/A</v>
      </c>
      <c r="X1153" s="12" t="e">
        <v>#N/A</v>
      </c>
      <c r="Y1153" s="12" t="e">
        <v>#N/A</v>
      </c>
      <c r="Z1153" s="9">
        <v>0.27659600000000001</v>
      </c>
      <c r="AA1153" s="10">
        <v>26</v>
      </c>
      <c r="AB1153" s="10">
        <v>68</v>
      </c>
      <c r="AC1153" s="20">
        <v>0.69</v>
      </c>
      <c r="AD1153" s="20">
        <v>0.45738447844264202</v>
      </c>
      <c r="AE1153" s="20">
        <v>0.93629542442273395</v>
      </c>
      <c r="AF1153" s="15">
        <v>0.563218</v>
      </c>
      <c r="AG1153" s="16">
        <v>49</v>
      </c>
      <c r="AH1153" s="16">
        <v>38</v>
      </c>
      <c r="AI1153" s="22">
        <v>0.92</v>
      </c>
      <c r="AJ1153" s="22">
        <v>0.71973406315056299</v>
      </c>
      <c r="AK1153" s="22">
        <v>1</v>
      </c>
      <c r="AL1153" s="18">
        <f t="shared" si="153"/>
        <v>1</v>
      </c>
      <c r="AM1153" s="18">
        <f t="shared" si="154"/>
        <v>1</v>
      </c>
      <c r="AN1153" s="18">
        <f t="shared" si="155"/>
        <v>0</v>
      </c>
      <c r="AO1153" s="18">
        <f t="shared" si="156"/>
        <v>1</v>
      </c>
      <c r="AP1153" s="18">
        <f t="shared" si="157"/>
        <v>1</v>
      </c>
      <c r="AQ1153" s="18">
        <f t="shared" si="158"/>
        <v>1</v>
      </c>
      <c r="AR1153" s="18">
        <f t="shared" si="159"/>
        <v>0</v>
      </c>
      <c r="AS1153" s="18">
        <f t="shared" si="160"/>
        <v>0</v>
      </c>
      <c r="AT1153" s="18">
        <f t="shared" si="161"/>
        <v>1</v>
      </c>
      <c r="AU1153" s="1" t="s">
        <v>49351</v>
      </c>
      <c r="AV1153" s="1" t="s">
        <v>49352</v>
      </c>
      <c r="AW1153" s="1" t="s">
        <v>49353</v>
      </c>
      <c r="AX1153" s="1" t="s">
        <v>49354</v>
      </c>
      <c r="AY1153" s="1" t="s">
        <v>49355</v>
      </c>
      <c r="AZ1153" s="1" t="s">
        <v>49356</v>
      </c>
      <c r="BA1153" s="1">
        <v>332</v>
      </c>
      <c r="BF1153" s="1" t="s">
        <v>357</v>
      </c>
      <c r="BG1153" s="1" t="s">
        <v>148</v>
      </c>
      <c r="BH1153" s="1" t="s">
        <v>3002</v>
      </c>
      <c r="BL1153" s="1">
        <v>0</v>
      </c>
      <c r="BN1153" s="1" t="s">
        <v>49357</v>
      </c>
      <c r="BP1153" s="1" t="s">
        <v>49358</v>
      </c>
      <c r="BR1153" s="1" t="s">
        <v>49359</v>
      </c>
      <c r="BS1153" s="1">
        <v>0.46800000000000003</v>
      </c>
      <c r="BU1153" s="1" t="s">
        <v>4</v>
      </c>
    </row>
    <row r="1154" spans="1:78" x14ac:dyDescent="0.25">
      <c r="A1154" s="2" t="s">
        <v>49360</v>
      </c>
      <c r="B1154" s="1">
        <v>3587</v>
      </c>
      <c r="C1154" s="1">
        <v>11</v>
      </c>
      <c r="D1154" s="1">
        <v>117869548</v>
      </c>
      <c r="E1154" s="1">
        <v>117869548</v>
      </c>
      <c r="F1154" s="1" t="s">
        <v>6</v>
      </c>
      <c r="G1154" s="2" t="s">
        <v>49361</v>
      </c>
      <c r="H1154" s="2" t="s">
        <v>49363</v>
      </c>
      <c r="I1154" s="2" t="s">
        <v>49364</v>
      </c>
      <c r="J1154" s="2" t="s">
        <v>49365</v>
      </c>
      <c r="K1154" s="2" t="s">
        <v>49</v>
      </c>
      <c r="L1154" s="1" t="s">
        <v>50</v>
      </c>
      <c r="M1154" s="1" t="s">
        <v>31</v>
      </c>
      <c r="N1154" s="1" t="s">
        <v>90</v>
      </c>
      <c r="O1154" s="1" t="s">
        <v>90</v>
      </c>
      <c r="R1154" s="1" t="s">
        <v>49362</v>
      </c>
      <c r="S1154" s="1" t="s">
        <v>6</v>
      </c>
      <c r="T1154" s="1">
        <v>7</v>
      </c>
      <c r="U1154" s="1">
        <v>1006</v>
      </c>
      <c r="V1154" s="3">
        <v>1</v>
      </c>
      <c r="W1154" s="12" t="e">
        <v>#N/A</v>
      </c>
      <c r="X1154" s="12" t="e">
        <v>#N/A</v>
      </c>
      <c r="Y1154" s="12" t="e">
        <v>#N/A</v>
      </c>
      <c r="Z1154" s="9">
        <v>0.26771699999999998</v>
      </c>
      <c r="AA1154" s="10">
        <v>34</v>
      </c>
      <c r="AB1154" s="10">
        <v>93</v>
      </c>
      <c r="AC1154" s="20">
        <v>0.95</v>
      </c>
      <c r="AD1154" s="20">
        <v>0.62663572529263101</v>
      </c>
      <c r="AE1154" s="20">
        <v>1</v>
      </c>
      <c r="AF1154" s="15">
        <v>0.39267000000000002</v>
      </c>
      <c r="AG1154" s="16">
        <v>75</v>
      </c>
      <c r="AH1154" s="16">
        <v>116</v>
      </c>
      <c r="AI1154" s="22">
        <v>1</v>
      </c>
      <c r="AJ1154" s="22">
        <v>0.786847113653657</v>
      </c>
      <c r="AK1154" s="22">
        <v>1</v>
      </c>
      <c r="AL1154" s="18">
        <f t="shared" si="153"/>
        <v>1</v>
      </c>
      <c r="AM1154" s="18">
        <f t="shared" si="154"/>
        <v>1</v>
      </c>
      <c r="AN1154" s="18">
        <f t="shared" si="155"/>
        <v>1</v>
      </c>
      <c r="AO1154" s="18">
        <f t="shared" si="156"/>
        <v>1</v>
      </c>
      <c r="AP1154" s="18">
        <f t="shared" si="157"/>
        <v>1</v>
      </c>
      <c r="AQ1154" s="18">
        <f t="shared" si="158"/>
        <v>1</v>
      </c>
      <c r="AR1154" s="18">
        <f t="shared" si="159"/>
        <v>0</v>
      </c>
      <c r="AS1154" s="18">
        <f t="shared" si="160"/>
        <v>0</v>
      </c>
      <c r="AT1154" s="18">
        <f t="shared" si="161"/>
        <v>0</v>
      </c>
      <c r="AU1154" s="1" t="s">
        <v>49366</v>
      </c>
      <c r="AV1154" s="1" t="s">
        <v>49367</v>
      </c>
      <c r="AW1154" s="1" t="s">
        <v>49368</v>
      </c>
      <c r="AX1154" s="1" t="s">
        <v>49369</v>
      </c>
      <c r="AY1154" s="1" t="s">
        <v>49370</v>
      </c>
      <c r="AZ1154" s="1" t="s">
        <v>49371</v>
      </c>
      <c r="BA1154" s="1">
        <v>310</v>
      </c>
      <c r="BB1154" s="1" t="s">
        <v>390</v>
      </c>
      <c r="BG1154" s="1" t="s">
        <v>727</v>
      </c>
      <c r="BH1154" s="1" t="s">
        <v>49372</v>
      </c>
      <c r="BK1154" s="1" t="s">
        <v>170</v>
      </c>
      <c r="BL1154" s="1">
        <v>1</v>
      </c>
      <c r="BM1154" s="1" t="s">
        <v>6024</v>
      </c>
      <c r="BN1154" s="1" t="s">
        <v>49373</v>
      </c>
      <c r="BP1154" s="1" t="s">
        <v>49374</v>
      </c>
      <c r="BR1154" s="1" t="s">
        <v>49375</v>
      </c>
      <c r="BS1154" s="1">
        <v>0.59699999999999998</v>
      </c>
      <c r="BU1154" s="1" t="s">
        <v>4</v>
      </c>
    </row>
    <row r="1155" spans="1:78" x14ac:dyDescent="0.25">
      <c r="A1155" s="2" t="s">
        <v>49376</v>
      </c>
      <c r="B1155" s="1">
        <v>3595</v>
      </c>
      <c r="C1155" s="1">
        <v>1</v>
      </c>
      <c r="D1155" s="1">
        <v>67793895</v>
      </c>
      <c r="E1155" s="1">
        <v>67793895</v>
      </c>
      <c r="F1155" s="1" t="s">
        <v>6</v>
      </c>
      <c r="G1155" s="2" t="s">
        <v>49377</v>
      </c>
      <c r="H1155" s="2" t="s">
        <v>49379</v>
      </c>
      <c r="I1155" s="2" t="s">
        <v>49380</v>
      </c>
      <c r="J1155" s="2" t="s">
        <v>30949</v>
      </c>
      <c r="K1155" s="2" t="s">
        <v>30</v>
      </c>
      <c r="L1155" s="1" t="s">
        <v>8</v>
      </c>
      <c r="M1155" s="1" t="s">
        <v>31</v>
      </c>
      <c r="N1155" s="1" t="s">
        <v>10</v>
      </c>
      <c r="O1155" s="1" t="s">
        <v>10</v>
      </c>
      <c r="R1155" s="1" t="s">
        <v>49378</v>
      </c>
      <c r="S1155" s="1" t="s">
        <v>6</v>
      </c>
      <c r="T1155" s="1">
        <v>5</v>
      </c>
      <c r="U1155" s="1">
        <v>1132</v>
      </c>
      <c r="V1155" s="3">
        <v>1</v>
      </c>
      <c r="W1155" s="12" t="e">
        <v>#N/A</v>
      </c>
      <c r="X1155" s="12" t="e">
        <v>#N/A</v>
      </c>
      <c r="Y1155" s="12" t="e">
        <v>#N/A</v>
      </c>
      <c r="Z1155" s="9">
        <v>0.02</v>
      </c>
      <c r="AA1155" s="10">
        <v>8</v>
      </c>
      <c r="AB1155" s="10">
        <v>438</v>
      </c>
      <c r="AC1155" s="20">
        <v>7.0000000000000007E-2</v>
      </c>
      <c r="AD1155" s="20">
        <v>1.8741644443276102E-2</v>
      </c>
      <c r="AE1155" s="20">
        <v>0.15939204712823199</v>
      </c>
      <c r="AF1155" s="15" t="s">
        <v>4</v>
      </c>
      <c r="AG1155" s="16" t="s">
        <v>4</v>
      </c>
      <c r="AH1155" s="16" t="s">
        <v>4</v>
      </c>
      <c r="AI1155" s="22">
        <v>0</v>
      </c>
      <c r="AJ1155" s="22">
        <v>0</v>
      </c>
      <c r="AK1155" s="22">
        <v>0</v>
      </c>
      <c r="AL1155" s="18">
        <f t="shared" si="153"/>
        <v>0</v>
      </c>
      <c r="AM1155" s="18">
        <f t="shared" si="154"/>
        <v>0</v>
      </c>
      <c r="AN1155" s="18">
        <f t="shared" si="155"/>
        <v>0</v>
      </c>
      <c r="AO1155" s="18">
        <f t="shared" si="156"/>
        <v>0</v>
      </c>
      <c r="AP1155" s="18">
        <f t="shared" si="157"/>
        <v>0</v>
      </c>
      <c r="AQ1155" s="18">
        <f t="shared" si="158"/>
        <v>0</v>
      </c>
      <c r="AR1155" s="18">
        <f t="shared" si="159"/>
        <v>0</v>
      </c>
      <c r="AS1155" s="18">
        <f t="shared" si="160"/>
        <v>0</v>
      </c>
      <c r="AT1155" s="18">
        <f t="shared" si="161"/>
        <v>0</v>
      </c>
      <c r="AU1155" s="1" t="s">
        <v>49381</v>
      </c>
      <c r="AV1155" s="1" t="s">
        <v>49382</v>
      </c>
      <c r="AW1155" s="1" t="s">
        <v>49383</v>
      </c>
      <c r="AX1155" s="1" t="s">
        <v>49384</v>
      </c>
      <c r="AY1155" s="1" t="s">
        <v>49385</v>
      </c>
      <c r="AZ1155" s="1" t="s">
        <v>49386</v>
      </c>
      <c r="BA1155" s="1">
        <v>164</v>
      </c>
      <c r="BB1155" s="1" t="s">
        <v>30405</v>
      </c>
      <c r="BC1155" s="1" t="s">
        <v>4</v>
      </c>
      <c r="BF1155" s="1" t="s">
        <v>49387</v>
      </c>
      <c r="BG1155" s="1" t="s">
        <v>82</v>
      </c>
      <c r="BH1155" s="1" t="s">
        <v>8574</v>
      </c>
      <c r="BK1155" s="1" t="s">
        <v>2582</v>
      </c>
      <c r="BL1155" s="1">
        <v>3</v>
      </c>
      <c r="BR1155" s="1" t="s">
        <v>49388</v>
      </c>
      <c r="BS1155" s="1">
        <v>0.34799999999999998</v>
      </c>
      <c r="BT1155" s="1" t="s">
        <v>4</v>
      </c>
      <c r="BU1155" s="1" t="s">
        <v>4</v>
      </c>
      <c r="BZ1155" s="1" t="s">
        <v>4</v>
      </c>
    </row>
    <row r="1156" spans="1:78" x14ac:dyDescent="0.25">
      <c r="A1156" s="2" t="s">
        <v>49389</v>
      </c>
      <c r="B1156" s="1">
        <v>112744</v>
      </c>
      <c r="C1156" s="1">
        <v>6</v>
      </c>
      <c r="D1156" s="1">
        <v>52109271</v>
      </c>
      <c r="E1156" s="1">
        <v>52109271</v>
      </c>
      <c r="F1156" s="1" t="s">
        <v>6</v>
      </c>
      <c r="G1156" s="2" t="s">
        <v>49390</v>
      </c>
      <c r="K1156" s="2" t="s">
        <v>2190</v>
      </c>
      <c r="L1156" s="1" t="s">
        <v>50</v>
      </c>
      <c r="M1156" s="1" t="s">
        <v>31</v>
      </c>
      <c r="N1156" s="1" t="s">
        <v>52</v>
      </c>
      <c r="O1156" s="1" t="s">
        <v>52</v>
      </c>
      <c r="R1156" s="1" t="s">
        <v>49391</v>
      </c>
      <c r="S1156" s="1" t="s">
        <v>10</v>
      </c>
      <c r="T1156" s="1">
        <v>1</v>
      </c>
      <c r="V1156" s="3">
        <v>1</v>
      </c>
      <c r="W1156" s="12" t="e">
        <v>#N/A</v>
      </c>
      <c r="X1156" s="12" t="e">
        <v>#N/A</v>
      </c>
      <c r="Y1156" s="12" t="e">
        <v>#N/A</v>
      </c>
      <c r="Z1156" s="9">
        <v>0.33333299999999999</v>
      </c>
      <c r="AA1156" s="10">
        <v>30</v>
      </c>
      <c r="AB1156" s="10">
        <v>60</v>
      </c>
      <c r="AC1156" s="20">
        <v>1</v>
      </c>
      <c r="AD1156" s="20">
        <v>0.70702630588070103</v>
      </c>
      <c r="AE1156" s="20">
        <v>1</v>
      </c>
      <c r="AF1156" s="15">
        <v>0.367925</v>
      </c>
      <c r="AG1156" s="16">
        <v>39</v>
      </c>
      <c r="AH1156" s="16">
        <v>67</v>
      </c>
      <c r="AI1156" s="22">
        <v>0.99</v>
      </c>
      <c r="AJ1156" s="22">
        <v>0.69348615628553001</v>
      </c>
      <c r="AK1156" s="22">
        <v>1</v>
      </c>
      <c r="AL1156" s="18">
        <f t="shared" ref="AL1156:AL1219" si="162">IF(AC1156&gt;0.25,1,0)</f>
        <v>1</v>
      </c>
      <c r="AM1156" s="18">
        <f t="shared" ref="AM1156:AM1219" si="163">IF(AC1156&gt;0.5,1,0)</f>
        <v>1</v>
      </c>
      <c r="AN1156" s="18">
        <f t="shared" ref="AN1156:AN1219" si="164">IF(AC1156&gt;0.75,1,0)</f>
        <v>1</v>
      </c>
      <c r="AO1156" s="18">
        <f t="shared" ref="AO1156:AO1219" si="165">IF(AI1156&gt;0.25,1,0)</f>
        <v>1</v>
      </c>
      <c r="AP1156" s="18">
        <f t="shared" ref="AP1156:AP1219" si="166">IF(AI1156&gt;0.5,1,0)</f>
        <v>1</v>
      </c>
      <c r="AQ1156" s="18">
        <f t="shared" ref="AQ1156:AQ1219" si="167">IF(AI1156&gt;0.75,1,0)</f>
        <v>1</v>
      </c>
      <c r="AR1156" s="18">
        <f t="shared" ref="AR1156:AR1219" si="168">IF(AE1156&lt;AJ1156,1,0)</f>
        <v>0</v>
      </c>
      <c r="AS1156" s="18">
        <f t="shared" ref="AS1156:AS1219" si="169">IF(AE1156&lt;AI1156,1,0)</f>
        <v>0</v>
      </c>
      <c r="AT1156" s="18">
        <f t="shared" ref="AT1156:AT1219" si="170">IF(AJ1156&gt;AC1156,1,0)</f>
        <v>0</v>
      </c>
      <c r="AV1156" s="1" t="s">
        <v>49392</v>
      </c>
      <c r="AW1156" s="1" t="s">
        <v>49393</v>
      </c>
      <c r="AX1156" s="1" t="s">
        <v>49394</v>
      </c>
      <c r="AY1156" s="1" t="s">
        <v>49395</v>
      </c>
      <c r="AZ1156" s="1" t="s">
        <v>49396</v>
      </c>
      <c r="BF1156" s="1" t="s">
        <v>49397</v>
      </c>
      <c r="BG1156" s="1" t="s">
        <v>561</v>
      </c>
      <c r="BH1156" s="1" t="s">
        <v>49398</v>
      </c>
      <c r="BK1156" s="1" t="s">
        <v>170</v>
      </c>
      <c r="BL1156" s="1">
        <v>1</v>
      </c>
      <c r="BM1156" s="1" t="s">
        <v>49399</v>
      </c>
      <c r="BR1156" s="1" t="s">
        <v>49400</v>
      </c>
      <c r="BS1156" s="1">
        <v>0.45300000000000001</v>
      </c>
      <c r="BU1156" s="1" t="s">
        <v>4</v>
      </c>
    </row>
    <row r="1157" spans="1:78" x14ac:dyDescent="0.25">
      <c r="A1157" s="2" t="s">
        <v>49401</v>
      </c>
      <c r="B1157" s="1">
        <v>132014</v>
      </c>
      <c r="C1157" s="1">
        <v>3</v>
      </c>
      <c r="D1157" s="1">
        <v>9948493</v>
      </c>
      <c r="E1157" s="1">
        <v>9948493</v>
      </c>
      <c r="F1157" s="1" t="s">
        <v>6</v>
      </c>
      <c r="G1157" s="2" t="s">
        <v>49402</v>
      </c>
      <c r="H1157" s="2" t="s">
        <v>6133</v>
      </c>
      <c r="I1157" s="2" t="s">
        <v>6134</v>
      </c>
      <c r="J1157" s="2" t="s">
        <v>6135</v>
      </c>
      <c r="K1157" s="2" t="s">
        <v>49</v>
      </c>
      <c r="L1157" s="1" t="s">
        <v>50</v>
      </c>
      <c r="M1157" s="1" t="s">
        <v>51</v>
      </c>
      <c r="N1157" s="1" t="s">
        <v>52</v>
      </c>
      <c r="O1157" s="1" t="s">
        <v>52</v>
      </c>
      <c r="R1157" s="1" t="s">
        <v>49403</v>
      </c>
      <c r="S1157" s="1" t="s">
        <v>6</v>
      </c>
      <c r="T1157" s="1">
        <v>6</v>
      </c>
      <c r="U1157" s="1">
        <v>587</v>
      </c>
      <c r="V1157" s="3">
        <v>1</v>
      </c>
      <c r="W1157" s="12" t="e">
        <v>#N/A</v>
      </c>
      <c r="X1157" s="12" t="e">
        <v>#N/A</v>
      </c>
      <c r="Y1157" s="12" t="e">
        <v>#N/A</v>
      </c>
      <c r="Z1157" s="9">
        <v>0.27715400000000001</v>
      </c>
      <c r="AA1157" s="10">
        <v>74</v>
      </c>
      <c r="AB1157" s="10">
        <v>193</v>
      </c>
      <c r="AC1157" s="20">
        <v>0.98</v>
      </c>
      <c r="AD1157" s="20">
        <v>0.70871310593976999</v>
      </c>
      <c r="AE1157" s="20">
        <v>1</v>
      </c>
      <c r="AF1157" s="15">
        <v>0.37594</v>
      </c>
      <c r="AG1157" s="16">
        <v>150</v>
      </c>
      <c r="AH1157" s="16">
        <v>249</v>
      </c>
      <c r="AI1157" s="22">
        <v>1</v>
      </c>
      <c r="AJ1157" s="22">
        <v>0.80554479067089901</v>
      </c>
      <c r="AK1157" s="22">
        <v>1</v>
      </c>
      <c r="AL1157" s="18">
        <f t="shared" si="162"/>
        <v>1</v>
      </c>
      <c r="AM1157" s="18">
        <f t="shared" si="163"/>
        <v>1</v>
      </c>
      <c r="AN1157" s="18">
        <f t="shared" si="164"/>
        <v>1</v>
      </c>
      <c r="AO1157" s="18">
        <f t="shared" si="165"/>
        <v>1</v>
      </c>
      <c r="AP1157" s="18">
        <f t="shared" si="166"/>
        <v>1</v>
      </c>
      <c r="AQ1157" s="18">
        <f t="shared" si="167"/>
        <v>1</v>
      </c>
      <c r="AR1157" s="18">
        <f t="shared" si="168"/>
        <v>0</v>
      </c>
      <c r="AS1157" s="18">
        <f t="shared" si="169"/>
        <v>0</v>
      </c>
      <c r="AT1157" s="18">
        <f t="shared" si="170"/>
        <v>0</v>
      </c>
      <c r="AU1157" s="1" t="s">
        <v>49404</v>
      </c>
      <c r="AV1157" s="1" t="s">
        <v>49405</v>
      </c>
      <c r="AW1157" s="1" t="s">
        <v>49406</v>
      </c>
      <c r="AX1157" s="1" t="s">
        <v>49407</v>
      </c>
      <c r="AY1157" s="1" t="s">
        <v>49408</v>
      </c>
      <c r="AZ1157" s="1" t="s">
        <v>49409</v>
      </c>
      <c r="BA1157" s="1">
        <v>157</v>
      </c>
      <c r="BB1157" s="1" t="s">
        <v>233</v>
      </c>
      <c r="BG1157" s="1" t="s">
        <v>49410</v>
      </c>
      <c r="BH1157" s="1" t="s">
        <v>661</v>
      </c>
      <c r="BK1157" s="1" t="s">
        <v>305</v>
      </c>
      <c r="BL1157" s="1">
        <v>1</v>
      </c>
      <c r="BP1157" s="1" t="s">
        <v>49411</v>
      </c>
      <c r="BR1157" s="1" t="s">
        <v>49412</v>
      </c>
      <c r="BS1157" s="1">
        <v>0.54700000000000004</v>
      </c>
      <c r="BU1157" s="1" t="s">
        <v>4</v>
      </c>
    </row>
    <row r="1158" spans="1:78" x14ac:dyDescent="0.25">
      <c r="A1158" s="2" t="s">
        <v>49413</v>
      </c>
      <c r="B1158" s="1">
        <v>27179</v>
      </c>
      <c r="C1158" s="1">
        <v>2</v>
      </c>
      <c r="D1158" s="1">
        <v>113763594</v>
      </c>
      <c r="E1158" s="1">
        <v>113763594</v>
      </c>
      <c r="F1158" s="1" t="s">
        <v>6</v>
      </c>
      <c r="G1158" s="2" t="s">
        <v>49414</v>
      </c>
      <c r="H1158" s="2" t="s">
        <v>49416</v>
      </c>
      <c r="I1158" s="2" t="s">
        <v>49417</v>
      </c>
      <c r="J1158" s="2" t="s">
        <v>49418</v>
      </c>
      <c r="K1158" s="2" t="s">
        <v>135</v>
      </c>
      <c r="L1158" s="1" t="s">
        <v>50</v>
      </c>
      <c r="M1158" s="1" t="s">
        <v>51</v>
      </c>
      <c r="N1158" s="1" t="s">
        <v>52</v>
      </c>
      <c r="O1158" s="1" t="s">
        <v>52</v>
      </c>
      <c r="R1158" s="1" t="s">
        <v>49415</v>
      </c>
      <c r="S1158" s="1" t="s">
        <v>6</v>
      </c>
      <c r="T1158" s="1">
        <v>2</v>
      </c>
      <c r="U1158" s="1">
        <v>54</v>
      </c>
      <c r="V1158" s="3">
        <v>1</v>
      </c>
      <c r="W1158" s="12" t="e">
        <v>#N/A</v>
      </c>
      <c r="X1158" s="12" t="e">
        <v>#N/A</v>
      </c>
      <c r="Y1158" s="12" t="e">
        <v>#N/A</v>
      </c>
      <c r="Z1158" s="9">
        <v>0.23566899999999999</v>
      </c>
      <c r="AA1158" s="10">
        <v>74</v>
      </c>
      <c r="AB1158" s="10">
        <v>240</v>
      </c>
      <c r="AC1158" s="20">
        <v>0.84</v>
      </c>
      <c r="AD1158" s="20">
        <v>0.61088768830891804</v>
      </c>
      <c r="AE1158" s="20">
        <v>0.98428965067515395</v>
      </c>
      <c r="AF1158" s="15">
        <v>0.31023099999999998</v>
      </c>
      <c r="AG1158" s="16">
        <v>94</v>
      </c>
      <c r="AH1158" s="16">
        <v>209</v>
      </c>
      <c r="AI1158" s="22">
        <v>0.83</v>
      </c>
      <c r="AJ1158" s="22">
        <v>0.65276388213671199</v>
      </c>
      <c r="AK1158" s="22">
        <v>0.97648637717650399</v>
      </c>
      <c r="AL1158" s="18">
        <f t="shared" si="162"/>
        <v>1</v>
      </c>
      <c r="AM1158" s="18">
        <f t="shared" si="163"/>
        <v>1</v>
      </c>
      <c r="AN1158" s="18">
        <f t="shared" si="164"/>
        <v>1</v>
      </c>
      <c r="AO1158" s="18">
        <f t="shared" si="165"/>
        <v>1</v>
      </c>
      <c r="AP1158" s="18">
        <f t="shared" si="166"/>
        <v>1</v>
      </c>
      <c r="AQ1158" s="18">
        <f t="shared" si="167"/>
        <v>1</v>
      </c>
      <c r="AR1158" s="18">
        <f t="shared" si="168"/>
        <v>0</v>
      </c>
      <c r="AS1158" s="18">
        <f t="shared" si="169"/>
        <v>0</v>
      </c>
      <c r="AT1158" s="18">
        <f t="shared" si="170"/>
        <v>0</v>
      </c>
      <c r="AV1158" s="1" t="s">
        <v>49419</v>
      </c>
      <c r="AW1158" s="1" t="s">
        <v>49420</v>
      </c>
      <c r="AX1158" s="1" t="s">
        <v>49421</v>
      </c>
      <c r="AY1158" s="1" t="s">
        <v>49422</v>
      </c>
      <c r="AZ1158" s="1" t="s">
        <v>49423</v>
      </c>
      <c r="BA1158" s="1">
        <v>18</v>
      </c>
      <c r="BF1158" s="1" t="s">
        <v>49424</v>
      </c>
      <c r="BG1158" s="1" t="s">
        <v>561</v>
      </c>
      <c r="BH1158" s="1" t="s">
        <v>49425</v>
      </c>
      <c r="BL1158" s="1">
        <v>0</v>
      </c>
      <c r="BR1158" s="1" t="s">
        <v>49426</v>
      </c>
      <c r="BS1158" s="1">
        <v>0.48299999999999998</v>
      </c>
      <c r="BU1158" s="1" t="s">
        <v>4</v>
      </c>
    </row>
    <row r="1159" spans="1:78" x14ac:dyDescent="0.25">
      <c r="A1159" s="2" t="s">
        <v>49427</v>
      </c>
      <c r="B1159" s="1">
        <v>56300</v>
      </c>
      <c r="C1159" s="1">
        <v>2</v>
      </c>
      <c r="D1159" s="1">
        <v>113742639</v>
      </c>
      <c r="E1159" s="1">
        <v>113742639</v>
      </c>
      <c r="F1159" s="1" t="s">
        <v>6</v>
      </c>
      <c r="G1159" s="2" t="s">
        <v>49428</v>
      </c>
      <c r="K1159" s="2" t="s">
        <v>586</v>
      </c>
      <c r="L1159" s="1" t="s">
        <v>50</v>
      </c>
      <c r="M1159" s="1" t="s">
        <v>90</v>
      </c>
      <c r="N1159" s="1" t="s">
        <v>31</v>
      </c>
      <c r="O1159" s="1" t="s">
        <v>31</v>
      </c>
      <c r="R1159" s="1" t="s">
        <v>49429</v>
      </c>
      <c r="S1159" s="1" t="s">
        <v>6</v>
      </c>
      <c r="T1159" s="1">
        <v>5</v>
      </c>
      <c r="V1159" s="3">
        <v>1</v>
      </c>
      <c r="W1159" s="12" t="e">
        <v>#N/A</v>
      </c>
      <c r="X1159" s="12" t="e">
        <v>#N/A</v>
      </c>
      <c r="Y1159" s="12" t="e">
        <v>#N/A</v>
      </c>
      <c r="Z1159" s="9">
        <v>0.238095</v>
      </c>
      <c r="AA1159" s="10">
        <v>10</v>
      </c>
      <c r="AB1159" s="10">
        <v>32</v>
      </c>
      <c r="AC1159" s="20">
        <v>0.85</v>
      </c>
      <c r="AD1159" s="20">
        <v>0.42756548999472399</v>
      </c>
      <c r="AE1159" s="20">
        <v>0.98731254614124597</v>
      </c>
      <c r="AF1159" s="15">
        <v>0.5</v>
      </c>
      <c r="AG1159" s="16">
        <v>30</v>
      </c>
      <c r="AH1159" s="16">
        <v>30</v>
      </c>
      <c r="AI1159" s="22">
        <v>1</v>
      </c>
      <c r="AJ1159" s="22">
        <v>0.78133580211645803</v>
      </c>
      <c r="AK1159" s="22">
        <v>1</v>
      </c>
      <c r="AL1159" s="18">
        <f t="shared" si="162"/>
        <v>1</v>
      </c>
      <c r="AM1159" s="18">
        <f t="shared" si="163"/>
        <v>1</v>
      </c>
      <c r="AN1159" s="18">
        <f t="shared" si="164"/>
        <v>1</v>
      </c>
      <c r="AO1159" s="18">
        <f t="shared" si="165"/>
        <v>1</v>
      </c>
      <c r="AP1159" s="18">
        <f t="shared" si="166"/>
        <v>1</v>
      </c>
      <c r="AQ1159" s="18">
        <f t="shared" si="167"/>
        <v>1</v>
      </c>
      <c r="AR1159" s="18">
        <f t="shared" si="168"/>
        <v>0</v>
      </c>
      <c r="AS1159" s="18">
        <f t="shared" si="169"/>
        <v>1</v>
      </c>
      <c r="AT1159" s="18">
        <f t="shared" si="170"/>
        <v>0</v>
      </c>
      <c r="AU1159" s="1" t="s">
        <v>49430</v>
      </c>
      <c r="AV1159" s="1" t="s">
        <v>49431</v>
      </c>
      <c r="AW1159" s="1" t="s">
        <v>49432</v>
      </c>
      <c r="AX1159" s="1" t="s">
        <v>49433</v>
      </c>
      <c r="AY1159" s="1" t="s">
        <v>49434</v>
      </c>
      <c r="AZ1159" s="1" t="s">
        <v>49435</v>
      </c>
      <c r="BF1159" s="1" t="s">
        <v>31212</v>
      </c>
      <c r="BG1159" s="1" t="s">
        <v>561</v>
      </c>
      <c r="BH1159" s="1" t="s">
        <v>49436</v>
      </c>
      <c r="BL1159" s="1">
        <v>0</v>
      </c>
      <c r="BR1159" s="1" t="s">
        <v>49437</v>
      </c>
      <c r="BS1159" s="1">
        <v>0.25900000000000001</v>
      </c>
      <c r="BU1159" s="1" t="s">
        <v>4</v>
      </c>
    </row>
    <row r="1160" spans="1:78" x14ac:dyDescent="0.25">
      <c r="A1160" s="2" t="s">
        <v>8580</v>
      </c>
      <c r="B1160" s="1">
        <v>3554</v>
      </c>
      <c r="C1160" s="1">
        <v>2</v>
      </c>
      <c r="D1160" s="1">
        <v>102782718</v>
      </c>
      <c r="E1160" s="1">
        <v>102782718</v>
      </c>
      <c r="F1160" s="1" t="s">
        <v>6</v>
      </c>
      <c r="G1160" s="2" t="s">
        <v>49438</v>
      </c>
      <c r="H1160" s="2" t="s">
        <v>49439</v>
      </c>
      <c r="I1160" s="2" t="s">
        <v>49440</v>
      </c>
      <c r="J1160" s="2" t="s">
        <v>49441</v>
      </c>
      <c r="K1160" s="2" t="s">
        <v>49</v>
      </c>
      <c r="L1160" s="1" t="s">
        <v>50</v>
      </c>
      <c r="M1160" s="1" t="s">
        <v>90</v>
      </c>
      <c r="N1160" s="1" t="s">
        <v>52</v>
      </c>
      <c r="O1160" s="1" t="s">
        <v>52</v>
      </c>
      <c r="R1160" s="1" t="s">
        <v>8582</v>
      </c>
      <c r="S1160" s="1" t="s">
        <v>6</v>
      </c>
      <c r="T1160" s="1">
        <v>6</v>
      </c>
      <c r="U1160" s="1">
        <v>950</v>
      </c>
      <c r="V1160" s="3">
        <v>1</v>
      </c>
      <c r="W1160" s="12" t="e">
        <v>#N/A</v>
      </c>
      <c r="X1160" s="12" t="e">
        <v>#N/A</v>
      </c>
      <c r="Y1160" s="12" t="e">
        <v>#N/A</v>
      </c>
      <c r="Z1160" s="9">
        <v>0.22666700000000001</v>
      </c>
      <c r="AA1160" s="10">
        <v>34</v>
      </c>
      <c r="AB1160" s="10">
        <v>116</v>
      </c>
      <c r="AC1160" s="20">
        <v>0.8</v>
      </c>
      <c r="AD1160" s="20">
        <v>0.53894522825353897</v>
      </c>
      <c r="AE1160" s="20">
        <v>0.98219295338295998</v>
      </c>
      <c r="AF1160" s="15">
        <v>0.37704900000000002</v>
      </c>
      <c r="AG1160" s="16">
        <v>69</v>
      </c>
      <c r="AH1160" s="16">
        <v>114</v>
      </c>
      <c r="AI1160" s="22">
        <v>1</v>
      </c>
      <c r="AJ1160" s="22">
        <v>0.75906201565494502</v>
      </c>
      <c r="AK1160" s="22">
        <v>1</v>
      </c>
      <c r="AL1160" s="18">
        <f t="shared" si="162"/>
        <v>1</v>
      </c>
      <c r="AM1160" s="18">
        <f t="shared" si="163"/>
        <v>1</v>
      </c>
      <c r="AN1160" s="18">
        <f t="shared" si="164"/>
        <v>1</v>
      </c>
      <c r="AO1160" s="18">
        <f t="shared" si="165"/>
        <v>1</v>
      </c>
      <c r="AP1160" s="18">
        <f t="shared" si="166"/>
        <v>1</v>
      </c>
      <c r="AQ1160" s="18">
        <f t="shared" si="167"/>
        <v>1</v>
      </c>
      <c r="AR1160" s="18">
        <f t="shared" si="168"/>
        <v>0</v>
      </c>
      <c r="AS1160" s="18">
        <f t="shared" si="169"/>
        <v>1</v>
      </c>
      <c r="AT1160" s="18">
        <f t="shared" si="170"/>
        <v>0</v>
      </c>
      <c r="AU1160" s="1" t="s">
        <v>49442</v>
      </c>
      <c r="AV1160" s="1" t="s">
        <v>8587</v>
      </c>
      <c r="AW1160" s="1" t="s">
        <v>8588</v>
      </c>
      <c r="AX1160" s="1" t="s">
        <v>8589</v>
      </c>
      <c r="AY1160" s="1" t="s">
        <v>8590</v>
      </c>
      <c r="AZ1160" s="1" t="s">
        <v>8591</v>
      </c>
      <c r="BA1160" s="1">
        <v>211</v>
      </c>
      <c r="BB1160" s="1" t="s">
        <v>233</v>
      </c>
      <c r="BF1160" s="1" t="s">
        <v>579</v>
      </c>
      <c r="BG1160" s="1" t="s">
        <v>82</v>
      </c>
      <c r="BH1160" s="1" t="s">
        <v>8593</v>
      </c>
      <c r="BK1160" s="1" t="s">
        <v>675</v>
      </c>
      <c r="BL1160" s="1">
        <v>1</v>
      </c>
      <c r="BQ1160" s="1" t="s">
        <v>8594</v>
      </c>
      <c r="BR1160" s="1" t="s">
        <v>49443</v>
      </c>
      <c r="BS1160" s="1">
        <v>0.40300000000000002</v>
      </c>
      <c r="BU1160" s="1" t="s">
        <v>4</v>
      </c>
    </row>
    <row r="1161" spans="1:78" x14ac:dyDescent="0.25">
      <c r="A1161" s="2" t="s">
        <v>49444</v>
      </c>
      <c r="B1161" s="1">
        <v>3556</v>
      </c>
      <c r="C1161" s="1">
        <v>3</v>
      </c>
      <c r="D1161" s="1">
        <v>190322167</v>
      </c>
      <c r="E1161" s="1">
        <v>190322167</v>
      </c>
      <c r="F1161" s="1" t="s">
        <v>6</v>
      </c>
      <c r="G1161" s="2" t="s">
        <v>49445</v>
      </c>
      <c r="H1161" s="2" t="s">
        <v>6861</v>
      </c>
      <c r="I1161" s="2" t="s">
        <v>49447</v>
      </c>
      <c r="J1161" s="2" t="s">
        <v>49448</v>
      </c>
      <c r="K1161" s="2" t="s">
        <v>135</v>
      </c>
      <c r="L1161" s="1" t="s">
        <v>50</v>
      </c>
      <c r="M1161" s="1" t="s">
        <v>51</v>
      </c>
      <c r="N1161" s="1" t="s">
        <v>52</v>
      </c>
      <c r="O1161" s="1" t="s">
        <v>52</v>
      </c>
      <c r="R1161" s="1" t="s">
        <v>49446</v>
      </c>
      <c r="S1161" s="1" t="s">
        <v>6</v>
      </c>
      <c r="T1161" s="1">
        <v>4</v>
      </c>
      <c r="U1161" s="1">
        <v>521</v>
      </c>
      <c r="V1161" s="3">
        <v>1</v>
      </c>
      <c r="W1161" s="12" t="e">
        <v>#N/A</v>
      </c>
      <c r="X1161" s="12" t="e">
        <v>#N/A</v>
      </c>
      <c r="Y1161" s="12" t="e">
        <v>#N/A</v>
      </c>
      <c r="Z1161" s="9">
        <v>0.22826099999999999</v>
      </c>
      <c r="AA1161" s="10">
        <v>21</v>
      </c>
      <c r="AB1161" s="10">
        <v>71</v>
      </c>
      <c r="AC1161" s="20">
        <v>0.81</v>
      </c>
      <c r="AD1161" s="20">
        <v>0.49982507964344902</v>
      </c>
      <c r="AE1161" s="20">
        <v>0.98467526272517403</v>
      </c>
      <c r="AF1161" s="15">
        <v>0.351852</v>
      </c>
      <c r="AG1161" s="16">
        <v>38</v>
      </c>
      <c r="AH1161" s="16">
        <v>70</v>
      </c>
      <c r="AI1161" s="22">
        <v>0.95</v>
      </c>
      <c r="AJ1161" s="22">
        <v>0.62694704591046602</v>
      </c>
      <c r="AK1161" s="22">
        <v>1</v>
      </c>
      <c r="AL1161" s="18">
        <f t="shared" si="162"/>
        <v>1</v>
      </c>
      <c r="AM1161" s="18">
        <f t="shared" si="163"/>
        <v>1</v>
      </c>
      <c r="AN1161" s="18">
        <f t="shared" si="164"/>
        <v>1</v>
      </c>
      <c r="AO1161" s="18">
        <f t="shared" si="165"/>
        <v>1</v>
      </c>
      <c r="AP1161" s="18">
        <f t="shared" si="166"/>
        <v>1</v>
      </c>
      <c r="AQ1161" s="18">
        <f t="shared" si="167"/>
        <v>1</v>
      </c>
      <c r="AR1161" s="18">
        <f t="shared" si="168"/>
        <v>0</v>
      </c>
      <c r="AS1161" s="18">
        <f t="shared" si="169"/>
        <v>0</v>
      </c>
      <c r="AT1161" s="18">
        <f t="shared" si="170"/>
        <v>0</v>
      </c>
      <c r="AU1161" s="1" t="s">
        <v>49449</v>
      </c>
      <c r="AV1161" s="1" t="s">
        <v>49450</v>
      </c>
      <c r="AW1161" s="1" t="s">
        <v>49451</v>
      </c>
      <c r="AX1161" s="1" t="s">
        <v>49452</v>
      </c>
      <c r="AY1161" s="1" t="s">
        <v>49453</v>
      </c>
      <c r="AZ1161" s="1" t="s">
        <v>49454</v>
      </c>
      <c r="BA1161" s="1">
        <v>105</v>
      </c>
      <c r="BB1161" s="1" t="s">
        <v>25442</v>
      </c>
      <c r="BF1161" s="1" t="s">
        <v>49455</v>
      </c>
      <c r="BG1161" s="1" t="s">
        <v>6885</v>
      </c>
      <c r="BK1161" s="1" t="s">
        <v>170</v>
      </c>
      <c r="BL1161" s="1">
        <v>1</v>
      </c>
      <c r="BM1161" s="1" t="s">
        <v>49456</v>
      </c>
      <c r="BO1161" s="1" t="s">
        <v>49457</v>
      </c>
      <c r="BP1161" s="1" t="s">
        <v>49458</v>
      </c>
      <c r="BR1161" s="1" t="s">
        <v>49459</v>
      </c>
      <c r="BS1161" s="1">
        <v>0.51200000000000001</v>
      </c>
      <c r="BU1161" s="1" t="s">
        <v>4</v>
      </c>
    </row>
    <row r="1162" spans="1:78" x14ac:dyDescent="0.25">
      <c r="A1162" s="2" t="s">
        <v>1813</v>
      </c>
      <c r="B1162" s="1">
        <v>9173</v>
      </c>
      <c r="C1162" s="1">
        <v>2</v>
      </c>
      <c r="D1162" s="1">
        <v>102957169</v>
      </c>
      <c r="E1162" s="1">
        <v>102957169</v>
      </c>
      <c r="F1162" s="1" t="s">
        <v>6</v>
      </c>
      <c r="G1162" s="2" t="s">
        <v>49467</v>
      </c>
      <c r="H1162" s="2" t="s">
        <v>33423</v>
      </c>
      <c r="I1162" s="2" t="s">
        <v>49468</v>
      </c>
      <c r="J1162" s="2" t="s">
        <v>49469</v>
      </c>
      <c r="K1162" s="2" t="s">
        <v>49</v>
      </c>
      <c r="L1162" s="1" t="s">
        <v>50</v>
      </c>
      <c r="M1162" s="1" t="s">
        <v>51</v>
      </c>
      <c r="N1162" s="1" t="s">
        <v>52</v>
      </c>
      <c r="O1162" s="1" t="s">
        <v>52</v>
      </c>
      <c r="R1162" s="1" t="s">
        <v>1815</v>
      </c>
      <c r="S1162" s="1" t="s">
        <v>6</v>
      </c>
      <c r="T1162" s="1">
        <v>5</v>
      </c>
      <c r="U1162" s="1">
        <v>762</v>
      </c>
      <c r="V1162" s="3">
        <v>1</v>
      </c>
      <c r="W1162" s="12" t="e">
        <v>#N/A</v>
      </c>
      <c r="X1162" s="12" t="e">
        <v>#N/A</v>
      </c>
      <c r="Y1162" s="12" t="e">
        <v>#N/A</v>
      </c>
      <c r="Z1162" s="9">
        <v>0.26989600000000002</v>
      </c>
      <c r="AA1162" s="10">
        <v>78</v>
      </c>
      <c r="AB1162" s="10">
        <v>211</v>
      </c>
      <c r="AC1162" s="20">
        <v>0.96</v>
      </c>
      <c r="AD1162" s="20">
        <v>0.69681735792097699</v>
      </c>
      <c r="AE1162" s="20">
        <v>1</v>
      </c>
      <c r="AF1162" s="15">
        <v>0.35555599999999998</v>
      </c>
      <c r="AG1162" s="16">
        <v>144</v>
      </c>
      <c r="AH1162" s="16">
        <v>261</v>
      </c>
      <c r="AI1162" s="22">
        <v>0.95</v>
      </c>
      <c r="AJ1162" s="22">
        <v>0.76809037535974101</v>
      </c>
      <c r="AK1162" s="22">
        <v>1</v>
      </c>
      <c r="AL1162" s="18">
        <f t="shared" si="162"/>
        <v>1</v>
      </c>
      <c r="AM1162" s="18">
        <f t="shared" si="163"/>
        <v>1</v>
      </c>
      <c r="AN1162" s="18">
        <f t="shared" si="164"/>
        <v>1</v>
      </c>
      <c r="AO1162" s="18">
        <f t="shared" si="165"/>
        <v>1</v>
      </c>
      <c r="AP1162" s="18">
        <f t="shared" si="166"/>
        <v>1</v>
      </c>
      <c r="AQ1162" s="18">
        <f t="shared" si="167"/>
        <v>1</v>
      </c>
      <c r="AR1162" s="18">
        <f t="shared" si="168"/>
        <v>0</v>
      </c>
      <c r="AS1162" s="18">
        <f t="shared" si="169"/>
        <v>0</v>
      </c>
      <c r="AT1162" s="18">
        <f t="shared" si="170"/>
        <v>0</v>
      </c>
      <c r="AU1162" s="1" t="s">
        <v>49470</v>
      </c>
      <c r="AV1162" s="1" t="s">
        <v>1820</v>
      </c>
      <c r="AW1162" s="1" t="s">
        <v>1821</v>
      </c>
      <c r="AX1162" s="1" t="s">
        <v>1822</v>
      </c>
      <c r="AY1162" s="1" t="s">
        <v>1823</v>
      </c>
      <c r="AZ1162" s="1" t="s">
        <v>1824</v>
      </c>
      <c r="BA1162" s="1">
        <v>164</v>
      </c>
      <c r="BB1162" s="1" t="s">
        <v>1825</v>
      </c>
      <c r="BF1162" s="1" t="s">
        <v>579</v>
      </c>
      <c r="BG1162" s="1" t="s">
        <v>44</v>
      </c>
      <c r="BH1162" s="1" t="s">
        <v>1826</v>
      </c>
      <c r="BK1162" s="1" t="s">
        <v>1827</v>
      </c>
      <c r="BL1162" s="1">
        <v>4</v>
      </c>
      <c r="BR1162" s="1" t="s">
        <v>49471</v>
      </c>
      <c r="BS1162" s="1">
        <v>0.373</v>
      </c>
      <c r="BU1162" s="1" t="s">
        <v>4</v>
      </c>
    </row>
    <row r="1163" spans="1:78" x14ac:dyDescent="0.25">
      <c r="A1163" s="2" t="s">
        <v>1813</v>
      </c>
      <c r="B1163" s="1">
        <v>9173</v>
      </c>
      <c r="C1163" s="1">
        <v>2</v>
      </c>
      <c r="D1163" s="1">
        <v>102955492</v>
      </c>
      <c r="E1163" s="1">
        <v>102955492</v>
      </c>
      <c r="F1163" s="1" t="s">
        <v>6</v>
      </c>
      <c r="G1163" s="2" t="s">
        <v>49461</v>
      </c>
      <c r="H1163" s="2" t="s">
        <v>49462</v>
      </c>
      <c r="I1163" s="2" t="s">
        <v>49463</v>
      </c>
      <c r="J1163" s="2" t="s">
        <v>49464</v>
      </c>
      <c r="K1163" s="2" t="s">
        <v>49</v>
      </c>
      <c r="L1163" s="1" t="s">
        <v>50</v>
      </c>
      <c r="M1163" s="1" t="s">
        <v>51</v>
      </c>
      <c r="N1163" s="1" t="s">
        <v>52</v>
      </c>
      <c r="O1163" s="1" t="s">
        <v>52</v>
      </c>
      <c r="P1163" s="1" t="s">
        <v>49460</v>
      </c>
      <c r="R1163" s="1" t="s">
        <v>1815</v>
      </c>
      <c r="S1163" s="1" t="s">
        <v>6</v>
      </c>
      <c r="T1163" s="1">
        <v>3</v>
      </c>
      <c r="U1163" s="1">
        <v>528</v>
      </c>
      <c r="V1163" s="3">
        <v>1</v>
      </c>
      <c r="W1163" s="12" t="e">
        <v>#N/A</v>
      </c>
      <c r="X1163" s="12" t="e">
        <v>#N/A</v>
      </c>
      <c r="Y1163" s="12" t="e">
        <v>#N/A</v>
      </c>
      <c r="Z1163" s="9">
        <v>0.221719</v>
      </c>
      <c r="AA1163" s="10">
        <v>49</v>
      </c>
      <c r="AB1163" s="10">
        <v>172</v>
      </c>
      <c r="AC1163" s="20">
        <v>0.79</v>
      </c>
      <c r="AD1163" s="20">
        <v>0.55143778035645896</v>
      </c>
      <c r="AE1163" s="20">
        <v>0.97584921370262301</v>
      </c>
      <c r="AF1163" s="15">
        <v>0.37451699999999999</v>
      </c>
      <c r="AG1163" s="16">
        <v>97</v>
      </c>
      <c r="AH1163" s="16">
        <v>162</v>
      </c>
      <c r="AI1163" s="22">
        <v>1</v>
      </c>
      <c r="AJ1163" s="22">
        <v>0.77946353422215897</v>
      </c>
      <c r="AK1163" s="22">
        <v>1</v>
      </c>
      <c r="AL1163" s="18">
        <f t="shared" si="162"/>
        <v>1</v>
      </c>
      <c r="AM1163" s="18">
        <f t="shared" si="163"/>
        <v>1</v>
      </c>
      <c r="AN1163" s="18">
        <f t="shared" si="164"/>
        <v>1</v>
      </c>
      <c r="AO1163" s="18">
        <f t="shared" si="165"/>
        <v>1</v>
      </c>
      <c r="AP1163" s="18">
        <f t="shared" si="166"/>
        <v>1</v>
      </c>
      <c r="AQ1163" s="18">
        <f t="shared" si="167"/>
        <v>1</v>
      </c>
      <c r="AR1163" s="18">
        <f t="shared" si="168"/>
        <v>0</v>
      </c>
      <c r="AS1163" s="18">
        <f t="shared" si="169"/>
        <v>1</v>
      </c>
      <c r="AT1163" s="18">
        <f t="shared" si="170"/>
        <v>0</v>
      </c>
      <c r="AU1163" s="1" t="s">
        <v>49465</v>
      </c>
      <c r="AV1163" s="1" t="s">
        <v>1820</v>
      </c>
      <c r="AW1163" s="1" t="s">
        <v>1821</v>
      </c>
      <c r="AX1163" s="1" t="s">
        <v>1822</v>
      </c>
      <c r="AY1163" s="1" t="s">
        <v>1823</v>
      </c>
      <c r="AZ1163" s="1" t="s">
        <v>1824</v>
      </c>
      <c r="BA1163" s="1">
        <v>86</v>
      </c>
      <c r="BB1163" s="1" t="s">
        <v>766</v>
      </c>
      <c r="BF1163" s="1" t="s">
        <v>579</v>
      </c>
      <c r="BG1163" s="1" t="s">
        <v>44</v>
      </c>
      <c r="BH1163" s="1" t="s">
        <v>1826</v>
      </c>
      <c r="BK1163" s="1" t="s">
        <v>1827</v>
      </c>
      <c r="BL1163" s="1">
        <v>4</v>
      </c>
      <c r="BR1163" s="1" t="s">
        <v>49466</v>
      </c>
      <c r="BS1163" s="1">
        <v>0.44800000000000001</v>
      </c>
      <c r="BU1163" s="1" t="s">
        <v>4</v>
      </c>
    </row>
    <row r="1164" spans="1:78" x14ac:dyDescent="0.25">
      <c r="A1164" s="2" t="s">
        <v>49472</v>
      </c>
      <c r="B1164" s="1">
        <v>53833</v>
      </c>
      <c r="C1164" s="1">
        <v>3</v>
      </c>
      <c r="D1164" s="1">
        <v>136729021</v>
      </c>
      <c r="E1164" s="1">
        <v>136729021</v>
      </c>
      <c r="F1164" s="1" t="s">
        <v>6</v>
      </c>
      <c r="G1164" s="2" t="s">
        <v>49486</v>
      </c>
      <c r="H1164" s="2" t="s">
        <v>93</v>
      </c>
      <c r="I1164" s="2" t="s">
        <v>49487</v>
      </c>
      <c r="J1164" s="2" t="s">
        <v>49488</v>
      </c>
      <c r="K1164" s="2" t="s">
        <v>49</v>
      </c>
      <c r="L1164" s="1" t="s">
        <v>50</v>
      </c>
      <c r="M1164" s="1" t="s">
        <v>90</v>
      </c>
      <c r="N1164" s="1" t="s">
        <v>31</v>
      </c>
      <c r="O1164" s="1" t="s">
        <v>31</v>
      </c>
      <c r="P1164" s="1" t="s">
        <v>49485</v>
      </c>
      <c r="Q1164" s="1" t="s">
        <v>646</v>
      </c>
      <c r="R1164" s="1" t="s">
        <v>49474</v>
      </c>
      <c r="S1164" s="1" t="s">
        <v>6</v>
      </c>
      <c r="T1164" s="1">
        <v>7</v>
      </c>
      <c r="U1164" s="1">
        <v>1141</v>
      </c>
      <c r="V1164" s="3">
        <v>1</v>
      </c>
      <c r="W1164" s="12" t="e">
        <v>#N/A</v>
      </c>
      <c r="X1164" s="12" t="e">
        <v>#N/A</v>
      </c>
      <c r="Y1164" s="12" t="e">
        <v>#N/A</v>
      </c>
      <c r="Z1164" s="9">
        <v>0.32786900000000002</v>
      </c>
      <c r="AA1164" s="10">
        <v>80</v>
      </c>
      <c r="AB1164" s="10">
        <v>164</v>
      </c>
      <c r="AC1164" s="20">
        <v>1</v>
      </c>
      <c r="AD1164" s="20">
        <v>0.79423608978682902</v>
      </c>
      <c r="AE1164" s="20">
        <v>1</v>
      </c>
      <c r="AF1164" s="15">
        <v>0.20309099999999999</v>
      </c>
      <c r="AG1164" s="16">
        <v>92</v>
      </c>
      <c r="AH1164" s="16">
        <v>361</v>
      </c>
      <c r="AI1164" s="22">
        <v>0.76</v>
      </c>
      <c r="AJ1164" s="22">
        <v>0.56993225181195495</v>
      </c>
      <c r="AK1164" s="22">
        <v>0.94657550087284803</v>
      </c>
      <c r="AL1164" s="18">
        <f t="shared" si="162"/>
        <v>1</v>
      </c>
      <c r="AM1164" s="18">
        <f t="shared" si="163"/>
        <v>1</v>
      </c>
      <c r="AN1164" s="18">
        <f t="shared" si="164"/>
        <v>1</v>
      </c>
      <c r="AO1164" s="18">
        <f t="shared" si="165"/>
        <v>1</v>
      </c>
      <c r="AP1164" s="18">
        <f t="shared" si="166"/>
        <v>1</v>
      </c>
      <c r="AQ1164" s="18">
        <f t="shared" si="167"/>
        <v>1</v>
      </c>
      <c r="AR1164" s="18">
        <f t="shared" si="168"/>
        <v>0</v>
      </c>
      <c r="AS1164" s="18">
        <f t="shared" si="169"/>
        <v>0</v>
      </c>
      <c r="AT1164" s="18">
        <f t="shared" si="170"/>
        <v>0</v>
      </c>
      <c r="AU1164" s="1" t="s">
        <v>49489</v>
      </c>
      <c r="AV1164" s="1" t="s">
        <v>49479</v>
      </c>
      <c r="AW1164" s="1" t="s">
        <v>49480</v>
      </c>
      <c r="AX1164" s="1" t="s">
        <v>49481</v>
      </c>
      <c r="AY1164" s="1" t="s">
        <v>49482</v>
      </c>
      <c r="AZ1164" s="1" t="s">
        <v>49483</v>
      </c>
      <c r="BA1164" s="1">
        <v>298</v>
      </c>
      <c r="BB1164" s="1" t="s">
        <v>390</v>
      </c>
      <c r="BG1164" s="1" t="s">
        <v>44</v>
      </c>
      <c r="BH1164" s="1" t="s">
        <v>661</v>
      </c>
      <c r="BK1164" s="1" t="s">
        <v>170</v>
      </c>
      <c r="BL1164" s="1">
        <v>1</v>
      </c>
      <c r="BR1164" s="1" t="s">
        <v>49490</v>
      </c>
      <c r="BS1164" s="1">
        <v>0.48299999999999998</v>
      </c>
      <c r="BU1164" s="1" t="s">
        <v>4</v>
      </c>
    </row>
    <row r="1165" spans="1:78" x14ac:dyDescent="0.25">
      <c r="A1165" s="2" t="s">
        <v>49472</v>
      </c>
      <c r="B1165" s="1">
        <v>53833</v>
      </c>
      <c r="C1165" s="1">
        <v>3</v>
      </c>
      <c r="D1165" s="1">
        <v>136714297</v>
      </c>
      <c r="E1165" s="1">
        <v>136714297</v>
      </c>
      <c r="F1165" s="1" t="s">
        <v>6</v>
      </c>
      <c r="G1165" s="2" t="s">
        <v>49473</v>
      </c>
      <c r="H1165" s="2" t="s">
        <v>49475</v>
      </c>
      <c r="I1165" s="2" t="s">
        <v>49476</v>
      </c>
      <c r="J1165" s="2" t="s">
        <v>49477</v>
      </c>
      <c r="K1165" s="2" t="s">
        <v>49</v>
      </c>
      <c r="L1165" s="1" t="s">
        <v>50</v>
      </c>
      <c r="M1165" s="1" t="s">
        <v>90</v>
      </c>
      <c r="N1165" s="1" t="s">
        <v>31</v>
      </c>
      <c r="O1165" s="1" t="s">
        <v>31</v>
      </c>
      <c r="R1165" s="1" t="s">
        <v>49474</v>
      </c>
      <c r="S1165" s="1" t="s">
        <v>6</v>
      </c>
      <c r="T1165" s="1">
        <v>6</v>
      </c>
      <c r="U1165" s="1">
        <v>973</v>
      </c>
      <c r="V1165" s="3">
        <v>1</v>
      </c>
      <c r="W1165" s="12" t="e">
        <v>#N/A</v>
      </c>
      <c r="X1165" s="12" t="e">
        <v>#N/A</v>
      </c>
      <c r="Y1165" s="12" t="e">
        <v>#N/A</v>
      </c>
      <c r="Z1165" s="9">
        <v>0.29294799999999999</v>
      </c>
      <c r="AA1165" s="10">
        <v>162</v>
      </c>
      <c r="AB1165" s="10">
        <v>391</v>
      </c>
      <c r="AC1165" s="20">
        <v>1</v>
      </c>
      <c r="AD1165" s="20">
        <v>0.77990642001023402</v>
      </c>
      <c r="AE1165" s="20">
        <v>1</v>
      </c>
      <c r="AF1165" s="15">
        <v>0.294989</v>
      </c>
      <c r="AG1165" s="16">
        <v>259</v>
      </c>
      <c r="AH1165" s="16">
        <v>619</v>
      </c>
      <c r="AI1165" s="22">
        <v>1</v>
      </c>
      <c r="AJ1165" s="22">
        <v>0.84138205376890196</v>
      </c>
      <c r="AK1165" s="22">
        <v>1</v>
      </c>
      <c r="AL1165" s="18">
        <f t="shared" si="162"/>
        <v>1</v>
      </c>
      <c r="AM1165" s="18">
        <f t="shared" si="163"/>
        <v>1</v>
      </c>
      <c r="AN1165" s="18">
        <f t="shared" si="164"/>
        <v>1</v>
      </c>
      <c r="AO1165" s="18">
        <f t="shared" si="165"/>
        <v>1</v>
      </c>
      <c r="AP1165" s="18">
        <f t="shared" si="166"/>
        <v>1</v>
      </c>
      <c r="AQ1165" s="18">
        <f t="shared" si="167"/>
        <v>1</v>
      </c>
      <c r="AR1165" s="18">
        <f t="shared" si="168"/>
        <v>0</v>
      </c>
      <c r="AS1165" s="18">
        <f t="shared" si="169"/>
        <v>0</v>
      </c>
      <c r="AT1165" s="18">
        <f t="shared" si="170"/>
        <v>0</v>
      </c>
      <c r="AU1165" s="1" t="s">
        <v>49478</v>
      </c>
      <c r="AV1165" s="1" t="s">
        <v>49479</v>
      </c>
      <c r="AW1165" s="1" t="s">
        <v>49480</v>
      </c>
      <c r="AX1165" s="1" t="s">
        <v>49481</v>
      </c>
      <c r="AY1165" s="1" t="s">
        <v>49482</v>
      </c>
      <c r="AZ1165" s="1" t="s">
        <v>49483</v>
      </c>
      <c r="BA1165" s="1">
        <v>242</v>
      </c>
      <c r="BB1165" s="1" t="s">
        <v>80</v>
      </c>
      <c r="BG1165" s="1" t="s">
        <v>44</v>
      </c>
      <c r="BH1165" s="1" t="s">
        <v>661</v>
      </c>
      <c r="BK1165" s="1" t="s">
        <v>170</v>
      </c>
      <c r="BL1165" s="1">
        <v>1</v>
      </c>
      <c r="BR1165" s="1" t="s">
        <v>49484</v>
      </c>
      <c r="BS1165" s="1">
        <v>0.50700000000000001</v>
      </c>
      <c r="BU1165" s="1" t="s">
        <v>4</v>
      </c>
    </row>
    <row r="1166" spans="1:78" x14ac:dyDescent="0.25">
      <c r="A1166" s="2" t="s">
        <v>24011</v>
      </c>
      <c r="B1166" s="1">
        <v>58985</v>
      </c>
      <c r="C1166" s="1">
        <v>1</v>
      </c>
      <c r="D1166" s="1">
        <v>24447497</v>
      </c>
      <c r="E1166" s="1">
        <v>24447497</v>
      </c>
      <c r="F1166" s="1" t="s">
        <v>6</v>
      </c>
      <c r="G1166" s="2" t="s">
        <v>49491</v>
      </c>
      <c r="H1166" s="2" t="s">
        <v>49492</v>
      </c>
      <c r="I1166" s="2" t="s">
        <v>49493</v>
      </c>
      <c r="J1166" s="2" t="s">
        <v>49494</v>
      </c>
      <c r="K1166" s="2" t="s">
        <v>49</v>
      </c>
      <c r="L1166" s="1" t="s">
        <v>50</v>
      </c>
      <c r="M1166" s="1" t="s">
        <v>90</v>
      </c>
      <c r="N1166" s="1" t="s">
        <v>31</v>
      </c>
      <c r="O1166" s="1" t="s">
        <v>31</v>
      </c>
      <c r="R1166" s="1" t="s">
        <v>24013</v>
      </c>
      <c r="S1166" s="1" t="s">
        <v>10</v>
      </c>
      <c r="T1166" s="1">
        <v>7</v>
      </c>
      <c r="U1166" s="1">
        <v>1562</v>
      </c>
      <c r="V1166" s="3">
        <v>1</v>
      </c>
      <c r="W1166" s="12" t="e">
        <v>#N/A</v>
      </c>
      <c r="X1166" s="12" t="e">
        <v>#N/A</v>
      </c>
      <c r="Y1166" s="12" t="e">
        <v>#N/A</v>
      </c>
      <c r="Z1166" s="9">
        <v>0.234234</v>
      </c>
      <c r="AA1166" s="10">
        <v>26</v>
      </c>
      <c r="AB1166" s="10">
        <v>85</v>
      </c>
      <c r="AC1166" s="20">
        <v>1</v>
      </c>
      <c r="AD1166" s="20">
        <v>0.63221415919322399</v>
      </c>
      <c r="AE1166" s="20">
        <v>1</v>
      </c>
      <c r="AF1166" s="15">
        <v>0.25294100000000003</v>
      </c>
      <c r="AG1166" s="16">
        <v>43</v>
      </c>
      <c r="AH1166" s="16">
        <v>127</v>
      </c>
      <c r="AI1166" s="22">
        <v>0.94</v>
      </c>
      <c r="AJ1166" s="22">
        <v>0.65455911925135601</v>
      </c>
      <c r="AK1166" s="22">
        <v>1</v>
      </c>
      <c r="AL1166" s="18">
        <f t="shared" si="162"/>
        <v>1</v>
      </c>
      <c r="AM1166" s="18">
        <f t="shared" si="163"/>
        <v>1</v>
      </c>
      <c r="AN1166" s="18">
        <f t="shared" si="164"/>
        <v>1</v>
      </c>
      <c r="AO1166" s="18">
        <f t="shared" si="165"/>
        <v>1</v>
      </c>
      <c r="AP1166" s="18">
        <f t="shared" si="166"/>
        <v>1</v>
      </c>
      <c r="AQ1166" s="18">
        <f t="shared" si="167"/>
        <v>1</v>
      </c>
      <c r="AR1166" s="18">
        <f t="shared" si="168"/>
        <v>0</v>
      </c>
      <c r="AS1166" s="18">
        <f t="shared" si="169"/>
        <v>0</v>
      </c>
      <c r="AT1166" s="18">
        <f t="shared" si="170"/>
        <v>0</v>
      </c>
      <c r="AU1166" s="1" t="s">
        <v>49495</v>
      </c>
      <c r="AV1166" s="1" t="s">
        <v>24018</v>
      </c>
      <c r="AW1166" s="1" t="s">
        <v>24019</v>
      </c>
      <c r="AX1166" s="1" t="s">
        <v>24020</v>
      </c>
      <c r="AY1166" s="1" t="s">
        <v>24021</v>
      </c>
      <c r="AZ1166" s="1" t="s">
        <v>24022</v>
      </c>
      <c r="BA1166" s="1">
        <v>508</v>
      </c>
      <c r="BB1166" s="1" t="s">
        <v>390</v>
      </c>
      <c r="BG1166" s="1" t="s">
        <v>44</v>
      </c>
      <c r="BH1166" s="1" t="s">
        <v>24023</v>
      </c>
      <c r="BK1166" s="1" t="s">
        <v>675</v>
      </c>
      <c r="BL1166" s="1">
        <v>1</v>
      </c>
      <c r="BN1166" s="1" t="s">
        <v>24024</v>
      </c>
      <c r="BP1166" s="1" t="s">
        <v>24025</v>
      </c>
      <c r="BR1166" s="1" t="s">
        <v>49496</v>
      </c>
      <c r="BS1166" s="1">
        <v>0.60199999999999998</v>
      </c>
      <c r="BU1166" s="1" t="s">
        <v>4</v>
      </c>
    </row>
    <row r="1167" spans="1:78" x14ac:dyDescent="0.25">
      <c r="A1167" s="2" t="s">
        <v>24011</v>
      </c>
      <c r="B1167" s="1">
        <v>58985</v>
      </c>
      <c r="C1167" s="1">
        <v>1</v>
      </c>
      <c r="D1167" s="1">
        <v>24463787</v>
      </c>
      <c r="E1167" s="1">
        <v>24463787</v>
      </c>
      <c r="F1167" s="1" t="s">
        <v>6</v>
      </c>
      <c r="G1167" s="2" t="s">
        <v>49497</v>
      </c>
      <c r="H1167" s="2" t="s">
        <v>49498</v>
      </c>
      <c r="I1167" s="2" t="s">
        <v>49499</v>
      </c>
      <c r="J1167" s="2" t="s">
        <v>49500</v>
      </c>
      <c r="K1167" s="2" t="s">
        <v>135</v>
      </c>
      <c r="L1167" s="1" t="s">
        <v>50</v>
      </c>
      <c r="M1167" s="1" t="s">
        <v>51</v>
      </c>
      <c r="N1167" s="1" t="s">
        <v>52</v>
      </c>
      <c r="O1167" s="1" t="s">
        <v>52</v>
      </c>
      <c r="R1167" s="1" t="s">
        <v>24013</v>
      </c>
      <c r="S1167" s="1" t="s">
        <v>10</v>
      </c>
      <c r="T1167" s="1">
        <v>3</v>
      </c>
      <c r="U1167" s="1">
        <v>228</v>
      </c>
      <c r="V1167" s="3">
        <v>1</v>
      </c>
      <c r="W1167" s="12" t="e">
        <v>#N/A</v>
      </c>
      <c r="X1167" s="12" t="e">
        <v>#N/A</v>
      </c>
      <c r="Y1167" s="12" t="e">
        <v>#N/A</v>
      </c>
      <c r="Z1167" s="9">
        <v>0.20640600000000001</v>
      </c>
      <c r="AA1167" s="10">
        <v>58</v>
      </c>
      <c r="AB1167" s="10">
        <v>223</v>
      </c>
      <c r="AC1167" s="20">
        <v>0.95</v>
      </c>
      <c r="AD1167" s="20">
        <v>0.64926962346836004</v>
      </c>
      <c r="AE1167" s="20">
        <v>1</v>
      </c>
      <c r="AF1167" s="15">
        <v>0.27671200000000001</v>
      </c>
      <c r="AG1167" s="16">
        <v>101</v>
      </c>
      <c r="AH1167" s="16">
        <v>264</v>
      </c>
      <c r="AI1167" s="22">
        <v>1</v>
      </c>
      <c r="AJ1167" s="22">
        <v>0.76770280397813395</v>
      </c>
      <c r="AK1167" s="22">
        <v>1</v>
      </c>
      <c r="AL1167" s="18">
        <f t="shared" si="162"/>
        <v>1</v>
      </c>
      <c r="AM1167" s="18">
        <f t="shared" si="163"/>
        <v>1</v>
      </c>
      <c r="AN1167" s="18">
        <f t="shared" si="164"/>
        <v>1</v>
      </c>
      <c r="AO1167" s="18">
        <f t="shared" si="165"/>
        <v>1</v>
      </c>
      <c r="AP1167" s="18">
        <f t="shared" si="166"/>
        <v>1</v>
      </c>
      <c r="AQ1167" s="18">
        <f t="shared" si="167"/>
        <v>1</v>
      </c>
      <c r="AR1167" s="18">
        <f t="shared" si="168"/>
        <v>0</v>
      </c>
      <c r="AS1167" s="18">
        <f t="shared" si="169"/>
        <v>0</v>
      </c>
      <c r="AT1167" s="18">
        <f t="shared" si="170"/>
        <v>0</v>
      </c>
      <c r="AU1167" s="1" t="s">
        <v>49501</v>
      </c>
      <c r="AV1167" s="1" t="s">
        <v>24018</v>
      </c>
      <c r="AW1167" s="1" t="s">
        <v>24019</v>
      </c>
      <c r="AX1167" s="1" t="s">
        <v>24020</v>
      </c>
      <c r="AY1167" s="1" t="s">
        <v>24021</v>
      </c>
      <c r="AZ1167" s="1" t="s">
        <v>24022</v>
      </c>
      <c r="BA1167" s="1">
        <v>63</v>
      </c>
      <c r="BB1167" s="1" t="s">
        <v>30405</v>
      </c>
      <c r="BG1167" s="1" t="s">
        <v>44</v>
      </c>
      <c r="BH1167" s="1" t="s">
        <v>24023</v>
      </c>
      <c r="BK1167" s="1" t="s">
        <v>675</v>
      </c>
      <c r="BL1167" s="1">
        <v>1</v>
      </c>
      <c r="BN1167" s="1" t="s">
        <v>24024</v>
      </c>
      <c r="BP1167" s="1" t="s">
        <v>24025</v>
      </c>
      <c r="BR1167" s="1" t="s">
        <v>49502</v>
      </c>
      <c r="BS1167" s="1">
        <v>0.56200000000000006</v>
      </c>
      <c r="BU1167" s="1" t="s">
        <v>4</v>
      </c>
    </row>
    <row r="1168" spans="1:78" x14ac:dyDescent="0.25">
      <c r="A1168" s="2" t="s">
        <v>49503</v>
      </c>
      <c r="B1168" s="1">
        <v>3560</v>
      </c>
      <c r="C1168" s="1">
        <v>22</v>
      </c>
      <c r="D1168" s="1">
        <v>37524297</v>
      </c>
      <c r="E1168" s="1">
        <v>37524297</v>
      </c>
      <c r="F1168" s="1" t="s">
        <v>6</v>
      </c>
      <c r="G1168" s="2" t="s">
        <v>49504</v>
      </c>
      <c r="H1168" s="2" t="s">
        <v>49506</v>
      </c>
      <c r="I1168" s="2" t="s">
        <v>49507</v>
      </c>
      <c r="J1168" s="2" t="s">
        <v>49508</v>
      </c>
      <c r="K1168" s="2" t="s">
        <v>49</v>
      </c>
      <c r="L1168" s="1" t="s">
        <v>50</v>
      </c>
      <c r="M1168" s="1" t="s">
        <v>51</v>
      </c>
      <c r="N1168" s="1" t="s">
        <v>52</v>
      </c>
      <c r="O1168" s="1" t="s">
        <v>52</v>
      </c>
      <c r="R1168" s="1" t="s">
        <v>49505</v>
      </c>
      <c r="S1168" s="1" t="s">
        <v>10</v>
      </c>
      <c r="T1168" s="1">
        <v>10</v>
      </c>
      <c r="U1168" s="1">
        <v>1626</v>
      </c>
      <c r="V1168" s="3">
        <v>1</v>
      </c>
      <c r="W1168" s="12" t="e">
        <v>#N/A</v>
      </c>
      <c r="X1168" s="12" t="e">
        <v>#N/A</v>
      </c>
      <c r="Y1168" s="12" t="e">
        <v>#N/A</v>
      </c>
      <c r="Z1168" s="9">
        <v>0.18840599999999999</v>
      </c>
      <c r="AA1168" s="10">
        <v>26</v>
      </c>
      <c r="AB1168" s="10">
        <v>112</v>
      </c>
      <c r="AC1168" s="20">
        <v>0.94</v>
      </c>
      <c r="AD1168" s="20">
        <v>0.564722174176294</v>
      </c>
      <c r="AE1168" s="20">
        <v>1</v>
      </c>
      <c r="AF1168" s="15">
        <v>0.28571400000000002</v>
      </c>
      <c r="AG1168" s="16">
        <v>56</v>
      </c>
      <c r="AH1168" s="16">
        <v>140</v>
      </c>
      <c r="AI1168" s="22">
        <v>1</v>
      </c>
      <c r="AJ1168" s="22">
        <v>0.74335550533247297</v>
      </c>
      <c r="AK1168" s="22">
        <v>1</v>
      </c>
      <c r="AL1168" s="18">
        <f t="shared" si="162"/>
        <v>1</v>
      </c>
      <c r="AM1168" s="18">
        <f t="shared" si="163"/>
        <v>1</v>
      </c>
      <c r="AN1168" s="18">
        <f t="shared" si="164"/>
        <v>1</v>
      </c>
      <c r="AO1168" s="18">
        <f t="shared" si="165"/>
        <v>1</v>
      </c>
      <c r="AP1168" s="18">
        <f t="shared" si="166"/>
        <v>1</v>
      </c>
      <c r="AQ1168" s="18">
        <f t="shared" si="167"/>
        <v>1</v>
      </c>
      <c r="AR1168" s="18">
        <f t="shared" si="168"/>
        <v>0</v>
      </c>
      <c r="AS1168" s="18">
        <f t="shared" si="169"/>
        <v>0</v>
      </c>
      <c r="AT1168" s="18">
        <f t="shared" si="170"/>
        <v>0</v>
      </c>
      <c r="AV1168" s="1" t="s">
        <v>49509</v>
      </c>
      <c r="AW1168" s="1" t="s">
        <v>49510</v>
      </c>
      <c r="AX1168" s="1" t="s">
        <v>49511</v>
      </c>
      <c r="AY1168" s="1" t="s">
        <v>49512</v>
      </c>
      <c r="AZ1168" s="1" t="s">
        <v>49513</v>
      </c>
      <c r="BA1168" s="1">
        <v>499</v>
      </c>
      <c r="BB1168" s="1" t="s">
        <v>390</v>
      </c>
      <c r="BF1168" s="1" t="s">
        <v>49514</v>
      </c>
      <c r="BG1168" s="1" t="s">
        <v>41390</v>
      </c>
      <c r="BH1168" s="1" t="s">
        <v>49515</v>
      </c>
      <c r="BL1168" s="1">
        <v>0</v>
      </c>
      <c r="BQ1168" s="1" t="s">
        <v>49516</v>
      </c>
      <c r="BR1168" s="1" t="s">
        <v>49517</v>
      </c>
      <c r="BS1168" s="1">
        <v>0.68200000000000005</v>
      </c>
      <c r="BU1168" s="1" t="s">
        <v>4</v>
      </c>
    </row>
    <row r="1169" spans="1:83" x14ac:dyDescent="0.25">
      <c r="A1169" s="2" t="s">
        <v>49518</v>
      </c>
      <c r="B1169" s="1">
        <v>146433</v>
      </c>
      <c r="C1169" s="1">
        <v>16</v>
      </c>
      <c r="D1169" s="1">
        <v>70694047</v>
      </c>
      <c r="E1169" s="1">
        <v>70694047</v>
      </c>
      <c r="F1169" s="1" t="s">
        <v>6</v>
      </c>
      <c r="G1169" s="2" t="s">
        <v>49519</v>
      </c>
      <c r="H1169" s="2" t="s">
        <v>49521</v>
      </c>
      <c r="I1169" s="2" t="s">
        <v>49522</v>
      </c>
      <c r="J1169" s="2" t="s">
        <v>49523</v>
      </c>
      <c r="K1169" s="2" t="s">
        <v>49</v>
      </c>
      <c r="L1169" s="1" t="s">
        <v>50</v>
      </c>
      <c r="M1169" s="1" t="s">
        <v>51</v>
      </c>
      <c r="N1169" s="1" t="s">
        <v>52</v>
      </c>
      <c r="O1169" s="1" t="s">
        <v>52</v>
      </c>
      <c r="R1169" s="1" t="s">
        <v>49520</v>
      </c>
      <c r="S1169" s="1" t="s">
        <v>6</v>
      </c>
      <c r="T1169" s="1">
        <v>6</v>
      </c>
      <c r="U1169" s="1">
        <v>1069</v>
      </c>
      <c r="V1169" s="3">
        <v>1</v>
      </c>
      <c r="W1169" s="12" t="e">
        <v>#N/A</v>
      </c>
      <c r="X1169" s="12" t="e">
        <v>#N/A</v>
      </c>
      <c r="Y1169" s="12" t="e">
        <v>#N/A</v>
      </c>
      <c r="Z1169" s="9">
        <v>0.33606599999999998</v>
      </c>
      <c r="AA1169" s="10">
        <v>41</v>
      </c>
      <c r="AB1169" s="10">
        <v>81</v>
      </c>
      <c r="AC1169" s="20">
        <v>1</v>
      </c>
      <c r="AD1169" s="20">
        <v>0.745824967780647</v>
      </c>
      <c r="AE1169" s="20">
        <v>1</v>
      </c>
      <c r="AF1169" s="15">
        <v>0.43684200000000001</v>
      </c>
      <c r="AG1169" s="16">
        <v>83</v>
      </c>
      <c r="AH1169" s="16">
        <v>107</v>
      </c>
      <c r="AI1169" s="22">
        <v>1</v>
      </c>
      <c r="AJ1169" s="22">
        <v>0.84088911859064797</v>
      </c>
      <c r="AK1169" s="22">
        <v>1</v>
      </c>
      <c r="AL1169" s="18">
        <f t="shared" si="162"/>
        <v>1</v>
      </c>
      <c r="AM1169" s="18">
        <f t="shared" si="163"/>
        <v>1</v>
      </c>
      <c r="AN1169" s="18">
        <f t="shared" si="164"/>
        <v>1</v>
      </c>
      <c r="AO1169" s="18">
        <f t="shared" si="165"/>
        <v>1</v>
      </c>
      <c r="AP1169" s="18">
        <f t="shared" si="166"/>
        <v>1</v>
      </c>
      <c r="AQ1169" s="18">
        <f t="shared" si="167"/>
        <v>1</v>
      </c>
      <c r="AR1169" s="18">
        <f t="shared" si="168"/>
        <v>0</v>
      </c>
      <c r="AS1169" s="18">
        <f t="shared" si="169"/>
        <v>0</v>
      </c>
      <c r="AT1169" s="18">
        <f t="shared" si="170"/>
        <v>0</v>
      </c>
      <c r="AU1169" s="1" t="s">
        <v>49524</v>
      </c>
      <c r="AV1169" s="1" t="s">
        <v>49525</v>
      </c>
      <c r="AW1169" s="1" t="s">
        <v>49526</v>
      </c>
      <c r="AX1169" s="1" t="s">
        <v>49527</v>
      </c>
      <c r="AY1169" s="1" t="s">
        <v>49528</v>
      </c>
      <c r="AZ1169" s="1" t="s">
        <v>49529</v>
      </c>
      <c r="BA1169" s="1">
        <v>229</v>
      </c>
      <c r="BF1169" s="1" t="s">
        <v>49530</v>
      </c>
      <c r="BG1169" s="1" t="s">
        <v>561</v>
      </c>
      <c r="BH1169" s="1" t="s">
        <v>49531</v>
      </c>
      <c r="BK1169" s="1" t="s">
        <v>1739</v>
      </c>
      <c r="BL1169" s="1">
        <v>2</v>
      </c>
      <c r="BR1169" s="1" t="s">
        <v>49532</v>
      </c>
      <c r="BS1169" s="1">
        <v>0.68200000000000005</v>
      </c>
      <c r="BU1169" s="1" t="s">
        <v>4</v>
      </c>
    </row>
    <row r="1170" spans="1:83" x14ac:dyDescent="0.25">
      <c r="A1170" s="2" t="s">
        <v>49533</v>
      </c>
      <c r="B1170" s="1">
        <v>3575</v>
      </c>
      <c r="C1170" s="1">
        <v>5</v>
      </c>
      <c r="D1170" s="1">
        <v>35873648</v>
      </c>
      <c r="E1170" s="1">
        <v>35873648</v>
      </c>
      <c r="F1170" s="1" t="s">
        <v>6</v>
      </c>
      <c r="G1170" s="2" t="s">
        <v>49534</v>
      </c>
      <c r="H1170" s="2" t="s">
        <v>49536</v>
      </c>
      <c r="I1170" s="2" t="s">
        <v>49537</v>
      </c>
      <c r="J1170" s="2" t="s">
        <v>49538</v>
      </c>
      <c r="K1170" s="2" t="s">
        <v>49</v>
      </c>
      <c r="L1170" s="1" t="s">
        <v>50</v>
      </c>
      <c r="M1170" s="1" t="s">
        <v>90</v>
      </c>
      <c r="N1170" s="1" t="s">
        <v>31</v>
      </c>
      <c r="O1170" s="1" t="s">
        <v>31</v>
      </c>
      <c r="R1170" s="1" t="s">
        <v>49535</v>
      </c>
      <c r="S1170" s="1" t="s">
        <v>6</v>
      </c>
      <c r="T1170" s="1">
        <v>5</v>
      </c>
      <c r="U1170" s="1">
        <v>693</v>
      </c>
      <c r="V1170" s="3">
        <v>1</v>
      </c>
      <c r="W1170" s="12" t="e">
        <v>#N/A</v>
      </c>
      <c r="X1170" s="12" t="e">
        <v>#N/A</v>
      </c>
      <c r="Y1170" s="12" t="e">
        <v>#N/A</v>
      </c>
      <c r="Z1170" s="9">
        <v>0.27083299999999999</v>
      </c>
      <c r="AA1170" s="10">
        <v>26</v>
      </c>
      <c r="AB1170" s="10">
        <v>70</v>
      </c>
      <c r="AC1170" s="20">
        <v>0.96</v>
      </c>
      <c r="AD1170" s="20">
        <v>0.60356195864001305</v>
      </c>
      <c r="AE1170" s="20">
        <v>1</v>
      </c>
      <c r="AF1170" s="15">
        <v>0.38461499999999998</v>
      </c>
      <c r="AG1170" s="16">
        <v>50</v>
      </c>
      <c r="AH1170" s="16">
        <v>80</v>
      </c>
      <c r="AI1170" s="22">
        <v>1</v>
      </c>
      <c r="AJ1170" s="22">
        <v>0.74142614108799898</v>
      </c>
      <c r="AK1170" s="22">
        <v>1</v>
      </c>
      <c r="AL1170" s="18">
        <f t="shared" si="162"/>
        <v>1</v>
      </c>
      <c r="AM1170" s="18">
        <f t="shared" si="163"/>
        <v>1</v>
      </c>
      <c r="AN1170" s="18">
        <f t="shared" si="164"/>
        <v>1</v>
      </c>
      <c r="AO1170" s="18">
        <f t="shared" si="165"/>
        <v>1</v>
      </c>
      <c r="AP1170" s="18">
        <f t="shared" si="166"/>
        <v>1</v>
      </c>
      <c r="AQ1170" s="18">
        <f t="shared" si="167"/>
        <v>1</v>
      </c>
      <c r="AR1170" s="18">
        <f t="shared" si="168"/>
        <v>0</v>
      </c>
      <c r="AS1170" s="18">
        <f t="shared" si="169"/>
        <v>0</v>
      </c>
      <c r="AT1170" s="18">
        <f t="shared" si="170"/>
        <v>0</v>
      </c>
      <c r="AU1170" s="1" t="s">
        <v>49539</v>
      </c>
      <c r="AV1170" s="1" t="s">
        <v>49540</v>
      </c>
      <c r="AW1170" s="1" t="s">
        <v>49541</v>
      </c>
      <c r="AX1170" s="1" t="s">
        <v>49542</v>
      </c>
      <c r="AY1170" s="1" t="s">
        <v>49543</v>
      </c>
      <c r="AZ1170" s="1" t="s">
        <v>49544</v>
      </c>
      <c r="BA1170" s="1">
        <v>202</v>
      </c>
      <c r="BB1170" s="1" t="s">
        <v>49545</v>
      </c>
      <c r="BF1170" s="1" t="s">
        <v>49546</v>
      </c>
      <c r="BG1170" s="1" t="s">
        <v>15604</v>
      </c>
      <c r="BH1170" s="1" t="s">
        <v>49547</v>
      </c>
      <c r="BK1170" s="1" t="s">
        <v>2216</v>
      </c>
      <c r="BL1170" s="1">
        <v>5</v>
      </c>
      <c r="BM1170" s="1" t="s">
        <v>49548</v>
      </c>
      <c r="BO1170" s="1" t="s">
        <v>49549</v>
      </c>
      <c r="BR1170" s="1" t="s">
        <v>49550</v>
      </c>
      <c r="BS1170" s="1">
        <v>0.41799999999999998</v>
      </c>
      <c r="BU1170" s="1" t="s">
        <v>4</v>
      </c>
    </row>
    <row r="1171" spans="1:83" x14ac:dyDescent="0.25">
      <c r="A1171" s="2" t="s">
        <v>49533</v>
      </c>
      <c r="B1171" s="1">
        <v>3575</v>
      </c>
      <c r="C1171" s="1">
        <v>5</v>
      </c>
      <c r="D1171" s="1">
        <v>35876229</v>
      </c>
      <c r="E1171" s="1">
        <v>35876229</v>
      </c>
      <c r="F1171" s="1" t="s">
        <v>6</v>
      </c>
      <c r="G1171" s="2" t="s">
        <v>49551</v>
      </c>
      <c r="H1171" s="2" t="s">
        <v>49552</v>
      </c>
      <c r="I1171" s="2" t="s">
        <v>49553</v>
      </c>
      <c r="J1171" s="2" t="s">
        <v>49554</v>
      </c>
      <c r="K1171" s="2" t="s">
        <v>49</v>
      </c>
      <c r="L1171" s="1" t="s">
        <v>50</v>
      </c>
      <c r="M1171" s="1" t="s">
        <v>90</v>
      </c>
      <c r="N1171" s="1" t="s">
        <v>31</v>
      </c>
      <c r="O1171" s="1" t="s">
        <v>31</v>
      </c>
      <c r="R1171" s="1" t="s">
        <v>49535</v>
      </c>
      <c r="S1171" s="1" t="s">
        <v>6</v>
      </c>
      <c r="T1171" s="1">
        <v>8</v>
      </c>
      <c r="U1171" s="1">
        <v>1110</v>
      </c>
      <c r="V1171" s="3">
        <v>1</v>
      </c>
      <c r="W1171" s="12" t="e">
        <v>#N/A</v>
      </c>
      <c r="X1171" s="12" t="e">
        <v>#N/A</v>
      </c>
      <c r="Y1171" s="12" t="e">
        <v>#N/A</v>
      </c>
      <c r="Z1171" s="9">
        <v>0.261905</v>
      </c>
      <c r="AA1171" s="10">
        <v>22</v>
      </c>
      <c r="AB1171" s="10">
        <v>62</v>
      </c>
      <c r="AC1171" s="20">
        <v>0.93</v>
      </c>
      <c r="AD1171" s="20">
        <v>0.56878506454709898</v>
      </c>
      <c r="AE1171" s="20">
        <v>1</v>
      </c>
      <c r="AF1171" s="15">
        <v>0.4</v>
      </c>
      <c r="AG1171" s="16">
        <v>52</v>
      </c>
      <c r="AH1171" s="16">
        <v>78</v>
      </c>
      <c r="AI1171" s="22">
        <v>1</v>
      </c>
      <c r="AJ1171" s="22">
        <v>0.76414808202139795</v>
      </c>
      <c r="AK1171" s="22">
        <v>1</v>
      </c>
      <c r="AL1171" s="18">
        <f t="shared" si="162"/>
        <v>1</v>
      </c>
      <c r="AM1171" s="18">
        <f t="shared" si="163"/>
        <v>1</v>
      </c>
      <c r="AN1171" s="18">
        <f t="shared" si="164"/>
        <v>1</v>
      </c>
      <c r="AO1171" s="18">
        <f t="shared" si="165"/>
        <v>1</v>
      </c>
      <c r="AP1171" s="18">
        <f t="shared" si="166"/>
        <v>1</v>
      </c>
      <c r="AQ1171" s="18">
        <f t="shared" si="167"/>
        <v>1</v>
      </c>
      <c r="AR1171" s="18">
        <f t="shared" si="168"/>
        <v>0</v>
      </c>
      <c r="AS1171" s="18">
        <f t="shared" si="169"/>
        <v>0</v>
      </c>
      <c r="AT1171" s="18">
        <f t="shared" si="170"/>
        <v>0</v>
      </c>
      <c r="AU1171" s="1" t="s">
        <v>49555</v>
      </c>
      <c r="AV1171" s="1" t="s">
        <v>49540</v>
      </c>
      <c r="AW1171" s="1" t="s">
        <v>49541</v>
      </c>
      <c r="AX1171" s="1" t="s">
        <v>49542</v>
      </c>
      <c r="AY1171" s="1" t="s">
        <v>49543</v>
      </c>
      <c r="AZ1171" s="1" t="s">
        <v>49544</v>
      </c>
      <c r="BA1171" s="1">
        <v>341</v>
      </c>
      <c r="BB1171" s="1" t="s">
        <v>390</v>
      </c>
      <c r="BF1171" s="1" t="s">
        <v>49546</v>
      </c>
      <c r="BG1171" s="1" t="s">
        <v>15604</v>
      </c>
      <c r="BH1171" s="1" t="s">
        <v>49547</v>
      </c>
      <c r="BK1171" s="1" t="s">
        <v>2216</v>
      </c>
      <c r="BL1171" s="1">
        <v>5</v>
      </c>
      <c r="BM1171" s="1" t="s">
        <v>49548</v>
      </c>
      <c r="BO1171" s="1" t="s">
        <v>49549</v>
      </c>
      <c r="BR1171" s="1" t="s">
        <v>49556</v>
      </c>
      <c r="BS1171" s="1">
        <v>0.48299999999999998</v>
      </c>
      <c r="BU1171" s="1" t="s">
        <v>4</v>
      </c>
    </row>
    <row r="1172" spans="1:83" x14ac:dyDescent="0.25">
      <c r="A1172" s="2" t="s">
        <v>49557</v>
      </c>
      <c r="B1172" s="1">
        <v>286676</v>
      </c>
      <c r="C1172" s="1">
        <v>3</v>
      </c>
      <c r="D1172" s="1">
        <v>121712501</v>
      </c>
      <c r="E1172" s="1">
        <v>121712501</v>
      </c>
      <c r="F1172" s="1" t="s">
        <v>6</v>
      </c>
      <c r="G1172" s="2" t="s">
        <v>49558</v>
      </c>
      <c r="H1172" s="2" t="s">
        <v>49560</v>
      </c>
      <c r="I1172" s="2" t="s">
        <v>49561</v>
      </c>
      <c r="J1172" s="2" t="s">
        <v>49562</v>
      </c>
      <c r="K1172" s="2" t="s">
        <v>135</v>
      </c>
      <c r="L1172" s="1" t="s">
        <v>50</v>
      </c>
      <c r="M1172" s="1" t="s">
        <v>51</v>
      </c>
      <c r="N1172" s="1" t="s">
        <v>52</v>
      </c>
      <c r="O1172" s="1" t="s">
        <v>52</v>
      </c>
      <c r="R1172" s="1" t="s">
        <v>49559</v>
      </c>
      <c r="S1172" s="1" t="s">
        <v>10</v>
      </c>
      <c r="T1172" s="1">
        <v>7</v>
      </c>
      <c r="U1172" s="1">
        <v>1201</v>
      </c>
      <c r="V1172" s="3">
        <v>1</v>
      </c>
      <c r="W1172" s="12" t="e">
        <v>#N/A</v>
      </c>
      <c r="X1172" s="12" t="e">
        <v>#N/A</v>
      </c>
      <c r="Y1172" s="12" t="e">
        <v>#N/A</v>
      </c>
      <c r="Z1172" s="9">
        <v>0.230769</v>
      </c>
      <c r="AA1172" s="10">
        <v>18</v>
      </c>
      <c r="AB1172" s="10">
        <v>60</v>
      </c>
      <c r="AC1172" s="20">
        <v>0.82</v>
      </c>
      <c r="AD1172" s="20">
        <v>0.48861068236029997</v>
      </c>
      <c r="AE1172" s="20">
        <v>0.985776185973395</v>
      </c>
      <c r="AF1172" s="15">
        <v>0.37113400000000002</v>
      </c>
      <c r="AG1172" s="16">
        <v>36</v>
      </c>
      <c r="AH1172" s="16">
        <v>61</v>
      </c>
      <c r="AI1172" s="22">
        <v>0.99</v>
      </c>
      <c r="AJ1172" s="22">
        <v>0.68953505065034404</v>
      </c>
      <c r="AK1172" s="22">
        <v>1</v>
      </c>
      <c r="AL1172" s="18">
        <f t="shared" si="162"/>
        <v>1</v>
      </c>
      <c r="AM1172" s="18">
        <f t="shared" si="163"/>
        <v>1</v>
      </c>
      <c r="AN1172" s="18">
        <f t="shared" si="164"/>
        <v>1</v>
      </c>
      <c r="AO1172" s="18">
        <f t="shared" si="165"/>
        <v>1</v>
      </c>
      <c r="AP1172" s="18">
        <f t="shared" si="166"/>
        <v>1</v>
      </c>
      <c r="AQ1172" s="18">
        <f t="shared" si="167"/>
        <v>1</v>
      </c>
      <c r="AR1172" s="18">
        <f t="shared" si="168"/>
        <v>0</v>
      </c>
      <c r="AS1172" s="18">
        <f t="shared" si="169"/>
        <v>1</v>
      </c>
      <c r="AT1172" s="18">
        <f t="shared" si="170"/>
        <v>0</v>
      </c>
      <c r="AU1172" s="1" t="s">
        <v>49563</v>
      </c>
      <c r="AV1172" s="1" t="s">
        <v>49564</v>
      </c>
      <c r="AW1172" s="1" t="s">
        <v>49565</v>
      </c>
      <c r="AX1172" s="1" t="s">
        <v>49566</v>
      </c>
      <c r="AY1172" s="1" t="s">
        <v>49567</v>
      </c>
      <c r="AZ1172" s="1" t="s">
        <v>8622</v>
      </c>
      <c r="BA1172" s="1">
        <v>365</v>
      </c>
      <c r="BB1172" s="1" t="s">
        <v>390</v>
      </c>
      <c r="BG1172" s="1" t="s">
        <v>39011</v>
      </c>
      <c r="BH1172" s="1" t="s">
        <v>661</v>
      </c>
      <c r="BK1172" s="1" t="s">
        <v>675</v>
      </c>
      <c r="BL1172" s="1">
        <v>1</v>
      </c>
      <c r="BP1172" s="1" t="s">
        <v>49568</v>
      </c>
      <c r="BR1172" s="1" t="s">
        <v>49569</v>
      </c>
      <c r="BS1172" s="1">
        <v>0.59699999999999998</v>
      </c>
      <c r="BU1172" s="1" t="s">
        <v>4</v>
      </c>
    </row>
    <row r="1173" spans="1:83" x14ac:dyDescent="0.25">
      <c r="A1173" s="2" t="s">
        <v>49570</v>
      </c>
      <c r="B1173" s="1">
        <v>9118</v>
      </c>
      <c r="C1173" s="1">
        <v>10</v>
      </c>
      <c r="D1173" s="1">
        <v>105048172</v>
      </c>
      <c r="E1173" s="1">
        <v>105048172</v>
      </c>
      <c r="F1173" s="1" t="s">
        <v>6</v>
      </c>
      <c r="G1173" s="2" t="s">
        <v>49571</v>
      </c>
      <c r="H1173" s="2" t="s">
        <v>49573</v>
      </c>
      <c r="I1173" s="2" t="s">
        <v>49574</v>
      </c>
      <c r="J1173" s="2" t="s">
        <v>49575</v>
      </c>
      <c r="K1173" s="2" t="s">
        <v>49</v>
      </c>
      <c r="L1173" s="1" t="s">
        <v>50</v>
      </c>
      <c r="M1173" s="1" t="s">
        <v>90</v>
      </c>
      <c r="N1173" s="1" t="s">
        <v>31</v>
      </c>
      <c r="O1173" s="1" t="s">
        <v>31</v>
      </c>
      <c r="R1173" s="1" t="s">
        <v>49572</v>
      </c>
      <c r="S1173" s="1" t="s">
        <v>6</v>
      </c>
      <c r="T1173" s="1">
        <v>3</v>
      </c>
      <c r="U1173" s="1">
        <v>1295</v>
      </c>
      <c r="V1173" s="3">
        <v>1</v>
      </c>
      <c r="W1173" s="12" t="e">
        <v>#N/A</v>
      </c>
      <c r="X1173" s="12" t="e">
        <v>#N/A</v>
      </c>
      <c r="Y1173" s="12" t="e">
        <v>#N/A</v>
      </c>
      <c r="Z1173" s="9">
        <v>0.63428600000000002</v>
      </c>
      <c r="AA1173" s="10">
        <v>222</v>
      </c>
      <c r="AB1173" s="10">
        <v>128</v>
      </c>
      <c r="AC1173" s="20">
        <v>1</v>
      </c>
      <c r="AD1173" s="20">
        <v>0.94127596102917099</v>
      </c>
      <c r="AE1173" s="20">
        <v>1</v>
      </c>
      <c r="AF1173" s="15">
        <v>0.81264599999999998</v>
      </c>
      <c r="AG1173" s="16">
        <v>347</v>
      </c>
      <c r="AH1173" s="16">
        <v>80</v>
      </c>
      <c r="AI1173" s="22">
        <v>1</v>
      </c>
      <c r="AJ1173" s="22">
        <v>0.97078589371911395</v>
      </c>
      <c r="AK1173" s="22">
        <v>1</v>
      </c>
      <c r="AL1173" s="18">
        <f t="shared" si="162"/>
        <v>1</v>
      </c>
      <c r="AM1173" s="18">
        <f t="shared" si="163"/>
        <v>1</v>
      </c>
      <c r="AN1173" s="18">
        <f t="shared" si="164"/>
        <v>1</v>
      </c>
      <c r="AO1173" s="18">
        <f t="shared" si="165"/>
        <v>1</v>
      </c>
      <c r="AP1173" s="18">
        <f t="shared" si="166"/>
        <v>1</v>
      </c>
      <c r="AQ1173" s="18">
        <f t="shared" si="167"/>
        <v>1</v>
      </c>
      <c r="AR1173" s="18">
        <f t="shared" si="168"/>
        <v>0</v>
      </c>
      <c r="AS1173" s="18">
        <f t="shared" si="169"/>
        <v>0</v>
      </c>
      <c r="AT1173" s="18">
        <f t="shared" si="170"/>
        <v>0</v>
      </c>
      <c r="AV1173" s="1" t="s">
        <v>49576</v>
      </c>
      <c r="AW1173" s="1" t="s">
        <v>49577</v>
      </c>
      <c r="AX1173" s="1" t="s">
        <v>49578</v>
      </c>
      <c r="AY1173" s="1" t="s">
        <v>49579</v>
      </c>
      <c r="AZ1173" s="1" t="s">
        <v>49580</v>
      </c>
      <c r="BA1173" s="1">
        <v>416</v>
      </c>
      <c r="BB1173" s="1" t="s">
        <v>9332</v>
      </c>
      <c r="BF1173" s="1" t="s">
        <v>12564</v>
      </c>
      <c r="BG1173" s="1" t="s">
        <v>49581</v>
      </c>
      <c r="BH1173" s="1" t="s">
        <v>19849</v>
      </c>
      <c r="BK1173" s="1" t="s">
        <v>2917</v>
      </c>
      <c r="BL1173" s="1">
        <v>2</v>
      </c>
      <c r="BP1173" s="1" t="s">
        <v>49582</v>
      </c>
      <c r="BR1173" s="1" t="s">
        <v>49583</v>
      </c>
      <c r="BS1173" s="1">
        <v>0.44800000000000001</v>
      </c>
      <c r="BU1173" s="1" t="s">
        <v>4</v>
      </c>
    </row>
    <row r="1174" spans="1:83" x14ac:dyDescent="0.25">
      <c r="A1174" s="2" t="s">
        <v>24191</v>
      </c>
      <c r="B1174" s="1">
        <v>54617</v>
      </c>
      <c r="C1174" s="1">
        <v>15</v>
      </c>
      <c r="D1174" s="1">
        <v>41272608</v>
      </c>
      <c r="E1174" s="1">
        <v>41272608</v>
      </c>
      <c r="F1174" s="1" t="s">
        <v>6</v>
      </c>
      <c r="G1174" s="2" t="s">
        <v>49584</v>
      </c>
      <c r="H1174" s="2" t="s">
        <v>41844</v>
      </c>
      <c r="I1174" s="2" t="s">
        <v>49585</v>
      </c>
      <c r="J1174" s="2" t="s">
        <v>49586</v>
      </c>
      <c r="K1174" s="2" t="s">
        <v>49</v>
      </c>
      <c r="L1174" s="1" t="s">
        <v>50</v>
      </c>
      <c r="M1174" s="1" t="s">
        <v>90</v>
      </c>
      <c r="N1174" s="1" t="s">
        <v>31</v>
      </c>
      <c r="O1174" s="1" t="s">
        <v>31</v>
      </c>
      <c r="R1174" s="1" t="s">
        <v>24192</v>
      </c>
      <c r="S1174" s="1" t="s">
        <v>10</v>
      </c>
      <c r="T1174" s="1">
        <v>36</v>
      </c>
      <c r="U1174" s="1">
        <v>4697</v>
      </c>
      <c r="V1174" s="3">
        <v>1</v>
      </c>
      <c r="W1174" s="12" t="e">
        <v>#N/A</v>
      </c>
      <c r="X1174" s="12" t="e">
        <v>#N/A</v>
      </c>
      <c r="Y1174" s="12" t="e">
        <v>#N/A</v>
      </c>
      <c r="Z1174" s="9">
        <v>0.52631600000000001</v>
      </c>
      <c r="AA1174" s="10">
        <v>20</v>
      </c>
      <c r="AB1174" s="10">
        <v>18</v>
      </c>
      <c r="AC1174" s="20">
        <v>1</v>
      </c>
      <c r="AD1174" s="20">
        <v>0.71725047994522195</v>
      </c>
      <c r="AE1174" s="20">
        <v>1</v>
      </c>
      <c r="AF1174" s="15">
        <v>0.578125</v>
      </c>
      <c r="AG1174" s="16">
        <v>37</v>
      </c>
      <c r="AH1174" s="16">
        <v>27</v>
      </c>
      <c r="AI1174" s="22">
        <v>0.94</v>
      </c>
      <c r="AJ1174" s="22">
        <v>0.71101239882657896</v>
      </c>
      <c r="AK1174" s="22">
        <v>1</v>
      </c>
      <c r="AL1174" s="18">
        <f t="shared" si="162"/>
        <v>1</v>
      </c>
      <c r="AM1174" s="18">
        <f t="shared" si="163"/>
        <v>1</v>
      </c>
      <c r="AN1174" s="18">
        <f t="shared" si="164"/>
        <v>1</v>
      </c>
      <c r="AO1174" s="18">
        <f t="shared" si="165"/>
        <v>1</v>
      </c>
      <c r="AP1174" s="18">
        <f t="shared" si="166"/>
        <v>1</v>
      </c>
      <c r="AQ1174" s="18">
        <f t="shared" si="167"/>
        <v>1</v>
      </c>
      <c r="AR1174" s="18">
        <f t="shared" si="168"/>
        <v>0</v>
      </c>
      <c r="AS1174" s="18">
        <f t="shared" si="169"/>
        <v>0</v>
      </c>
      <c r="AT1174" s="18">
        <f t="shared" si="170"/>
        <v>0</v>
      </c>
      <c r="AU1174" s="1" t="s">
        <v>24193</v>
      </c>
      <c r="AV1174" s="1" t="s">
        <v>24194</v>
      </c>
      <c r="AW1174" s="1" t="s">
        <v>24195</v>
      </c>
      <c r="AX1174" s="1" t="s">
        <v>24196</v>
      </c>
      <c r="AY1174" s="1" t="s">
        <v>24197</v>
      </c>
      <c r="AZ1174" s="1" t="s">
        <v>24198</v>
      </c>
      <c r="BA1174" s="1">
        <v>1495</v>
      </c>
      <c r="BB1174" s="1" t="s">
        <v>49587</v>
      </c>
      <c r="BF1174" s="1" t="s">
        <v>24200</v>
      </c>
      <c r="BG1174" s="1" t="s">
        <v>24201</v>
      </c>
      <c r="BH1174" s="1" t="s">
        <v>24202</v>
      </c>
      <c r="BK1174" s="1" t="s">
        <v>10720</v>
      </c>
      <c r="BL1174" s="1">
        <v>4</v>
      </c>
      <c r="BR1174" s="1" t="s">
        <v>49588</v>
      </c>
      <c r="BS1174" s="1">
        <v>0.55700000000000005</v>
      </c>
      <c r="BU1174" s="1" t="s">
        <v>4</v>
      </c>
    </row>
    <row r="1175" spans="1:83" x14ac:dyDescent="0.25">
      <c r="A1175" s="2" t="s">
        <v>49589</v>
      </c>
      <c r="B1175" s="1">
        <v>8821</v>
      </c>
      <c r="C1175" s="1">
        <v>4</v>
      </c>
      <c r="D1175" s="1">
        <v>143767364</v>
      </c>
      <c r="E1175" s="1">
        <v>143767364</v>
      </c>
      <c r="F1175" s="1" t="s">
        <v>6</v>
      </c>
      <c r="G1175" s="2" t="s">
        <v>49590</v>
      </c>
      <c r="K1175" s="2" t="s">
        <v>2190</v>
      </c>
      <c r="L1175" s="1" t="s">
        <v>50</v>
      </c>
      <c r="M1175" s="1" t="s">
        <v>51</v>
      </c>
      <c r="N1175" s="1" t="s">
        <v>52</v>
      </c>
      <c r="O1175" s="1" t="s">
        <v>52</v>
      </c>
      <c r="R1175" s="1" t="s">
        <v>49591</v>
      </c>
      <c r="S1175" s="1" t="s">
        <v>10</v>
      </c>
      <c r="T1175" s="1">
        <v>1</v>
      </c>
      <c r="V1175" s="3">
        <v>1</v>
      </c>
      <c r="W1175" s="12" t="e">
        <v>#N/A</v>
      </c>
      <c r="X1175" s="12" t="e">
        <v>#N/A</v>
      </c>
      <c r="Y1175" s="12" t="e">
        <v>#N/A</v>
      </c>
      <c r="Z1175" s="9">
        <v>0.8</v>
      </c>
      <c r="AA1175" s="10">
        <v>4</v>
      </c>
      <c r="AB1175" s="10">
        <v>1</v>
      </c>
      <c r="AC1175" s="20">
        <v>1</v>
      </c>
      <c r="AD1175" s="20">
        <v>0.451839896431175</v>
      </c>
      <c r="AE1175" s="20">
        <v>1</v>
      </c>
      <c r="AF1175" s="15">
        <v>0.55555600000000005</v>
      </c>
      <c r="AG1175" s="16">
        <v>5</v>
      </c>
      <c r="AH1175" s="16">
        <v>4</v>
      </c>
      <c r="AI1175" s="22">
        <v>1</v>
      </c>
      <c r="AJ1175" s="22">
        <v>0.45755664089773801</v>
      </c>
      <c r="AK1175" s="22">
        <v>1</v>
      </c>
      <c r="AL1175" s="18">
        <f t="shared" si="162"/>
        <v>1</v>
      </c>
      <c r="AM1175" s="18">
        <f t="shared" si="163"/>
        <v>1</v>
      </c>
      <c r="AN1175" s="18">
        <f t="shared" si="164"/>
        <v>1</v>
      </c>
      <c r="AO1175" s="18">
        <f t="shared" si="165"/>
        <v>1</v>
      </c>
      <c r="AP1175" s="18">
        <f t="shared" si="166"/>
        <v>1</v>
      </c>
      <c r="AQ1175" s="18">
        <f t="shared" si="167"/>
        <v>1</v>
      </c>
      <c r="AR1175" s="18">
        <f t="shared" si="168"/>
        <v>0</v>
      </c>
      <c r="AS1175" s="18">
        <f t="shared" si="169"/>
        <v>0</v>
      </c>
      <c r="AT1175" s="18">
        <f t="shared" si="170"/>
        <v>0</v>
      </c>
      <c r="AU1175" s="1" t="s">
        <v>49592</v>
      </c>
      <c r="AV1175" s="1" t="s">
        <v>49593</v>
      </c>
      <c r="AW1175" s="1" t="s">
        <v>49594</v>
      </c>
      <c r="AX1175" s="1" t="s">
        <v>49595</v>
      </c>
      <c r="AY1175" s="1" t="s">
        <v>49596</v>
      </c>
      <c r="AZ1175" s="1" t="s">
        <v>49597</v>
      </c>
      <c r="BF1175" s="1" t="s">
        <v>1623</v>
      </c>
      <c r="BH1175" s="1" t="s">
        <v>49598</v>
      </c>
      <c r="BK1175" s="1" t="s">
        <v>5114</v>
      </c>
      <c r="BL1175" s="1">
        <v>2</v>
      </c>
      <c r="BM1175" s="1" t="s">
        <v>22476</v>
      </c>
      <c r="BR1175" s="1" t="s">
        <v>49599</v>
      </c>
      <c r="BS1175" s="1">
        <v>0.64200000000000002</v>
      </c>
      <c r="BU1175" s="1" t="s">
        <v>4</v>
      </c>
    </row>
    <row r="1176" spans="1:83" x14ac:dyDescent="0.25">
      <c r="A1176" s="2" t="s">
        <v>49600</v>
      </c>
      <c r="B1176" s="1">
        <v>3632</v>
      </c>
      <c r="C1176" s="1">
        <v>10</v>
      </c>
      <c r="D1176" s="1">
        <v>134523928</v>
      </c>
      <c r="E1176" s="1">
        <v>134523928</v>
      </c>
      <c r="F1176" s="1" t="s">
        <v>6</v>
      </c>
      <c r="G1176" s="2" t="s">
        <v>49601</v>
      </c>
      <c r="H1176" s="2" t="s">
        <v>49603</v>
      </c>
      <c r="I1176" s="2" t="s">
        <v>49604</v>
      </c>
      <c r="J1176" s="2" t="s">
        <v>49605</v>
      </c>
      <c r="K1176" s="2" t="s">
        <v>135</v>
      </c>
      <c r="L1176" s="1" t="s">
        <v>50</v>
      </c>
      <c r="M1176" s="1" t="s">
        <v>51</v>
      </c>
      <c r="N1176" s="1" t="s">
        <v>52</v>
      </c>
      <c r="O1176" s="1" t="s">
        <v>52</v>
      </c>
      <c r="R1176" s="1" t="s">
        <v>49602</v>
      </c>
      <c r="S1176" s="1" t="s">
        <v>6</v>
      </c>
      <c r="T1176" s="1">
        <v>8</v>
      </c>
      <c r="U1176" s="1">
        <v>863</v>
      </c>
      <c r="V1176" s="3">
        <v>1</v>
      </c>
      <c r="W1176" s="12" t="e">
        <v>#N/A</v>
      </c>
      <c r="X1176" s="12" t="e">
        <v>#N/A</v>
      </c>
      <c r="Y1176" s="12" t="e">
        <v>#N/A</v>
      </c>
      <c r="Z1176" s="9">
        <v>0.41176499999999999</v>
      </c>
      <c r="AA1176" s="10">
        <v>35</v>
      </c>
      <c r="AB1176" s="10">
        <v>50</v>
      </c>
      <c r="AC1176" s="20">
        <v>1</v>
      </c>
      <c r="AD1176" s="20">
        <v>0.78784548040542302</v>
      </c>
      <c r="AE1176" s="20">
        <v>1</v>
      </c>
      <c r="AF1176" s="15">
        <v>0.62244900000000003</v>
      </c>
      <c r="AG1176" s="16">
        <v>61</v>
      </c>
      <c r="AH1176" s="16">
        <v>37</v>
      </c>
      <c r="AI1176" s="22">
        <v>1</v>
      </c>
      <c r="AJ1176" s="22">
        <v>0.89569786331359702</v>
      </c>
      <c r="AK1176" s="22">
        <v>1</v>
      </c>
      <c r="AL1176" s="18">
        <f t="shared" si="162"/>
        <v>1</v>
      </c>
      <c r="AM1176" s="18">
        <f t="shared" si="163"/>
        <v>1</v>
      </c>
      <c r="AN1176" s="18">
        <f t="shared" si="164"/>
        <v>1</v>
      </c>
      <c r="AO1176" s="18">
        <f t="shared" si="165"/>
        <v>1</v>
      </c>
      <c r="AP1176" s="18">
        <f t="shared" si="166"/>
        <v>1</v>
      </c>
      <c r="AQ1176" s="18">
        <f t="shared" si="167"/>
        <v>1</v>
      </c>
      <c r="AR1176" s="18">
        <f t="shared" si="168"/>
        <v>0</v>
      </c>
      <c r="AS1176" s="18">
        <f t="shared" si="169"/>
        <v>0</v>
      </c>
      <c r="AT1176" s="18">
        <f t="shared" si="170"/>
        <v>0</v>
      </c>
      <c r="AU1176" s="1" t="s">
        <v>49606</v>
      </c>
      <c r="AV1176" s="1" t="s">
        <v>49607</v>
      </c>
      <c r="AW1176" s="1" t="s">
        <v>49608</v>
      </c>
      <c r="AX1176" s="1" t="s">
        <v>49609</v>
      </c>
      <c r="AY1176" s="1" t="s">
        <v>49610</v>
      </c>
      <c r="AZ1176" s="1" t="s">
        <v>49611</v>
      </c>
      <c r="BA1176" s="1">
        <v>205</v>
      </c>
      <c r="BF1176" s="1" t="s">
        <v>11591</v>
      </c>
      <c r="BG1176" s="1" t="s">
        <v>3187</v>
      </c>
      <c r="BH1176" s="1" t="s">
        <v>49612</v>
      </c>
      <c r="BK1176" s="1" t="s">
        <v>675</v>
      </c>
      <c r="BL1176" s="1">
        <v>1</v>
      </c>
      <c r="BN1176" s="1" t="s">
        <v>49613</v>
      </c>
      <c r="BP1176" s="1" t="s">
        <v>49614</v>
      </c>
      <c r="BR1176" s="1" t="s">
        <v>49615</v>
      </c>
      <c r="BS1176" s="1">
        <v>0.32800000000000001</v>
      </c>
      <c r="BU1176" s="1" t="s">
        <v>4</v>
      </c>
    </row>
    <row r="1177" spans="1:83" x14ac:dyDescent="0.25">
      <c r="A1177" s="2" t="s">
        <v>49616</v>
      </c>
      <c r="B1177" s="1">
        <v>3633</v>
      </c>
      <c r="C1177" s="1">
        <v>1</v>
      </c>
      <c r="D1177" s="1">
        <v>38355315</v>
      </c>
      <c r="E1177" s="1">
        <v>38355315</v>
      </c>
      <c r="F1177" s="1" t="s">
        <v>6</v>
      </c>
      <c r="G1177" s="2" t="s">
        <v>49617</v>
      </c>
      <c r="H1177" s="2" t="s">
        <v>34705</v>
      </c>
      <c r="I1177" s="2" t="s">
        <v>49619</v>
      </c>
      <c r="J1177" s="2" t="s">
        <v>49620</v>
      </c>
      <c r="K1177" s="2" t="s">
        <v>135</v>
      </c>
      <c r="L1177" s="1" t="s">
        <v>50</v>
      </c>
      <c r="M1177" s="1" t="s">
        <v>90</v>
      </c>
      <c r="N1177" s="1" t="s">
        <v>31</v>
      </c>
      <c r="O1177" s="1" t="s">
        <v>31</v>
      </c>
      <c r="R1177" s="1" t="s">
        <v>49618</v>
      </c>
      <c r="S1177" s="1" t="s">
        <v>10</v>
      </c>
      <c r="T1177" s="1">
        <v>9</v>
      </c>
      <c r="U1177" s="1">
        <v>805</v>
      </c>
      <c r="V1177" s="3">
        <v>1</v>
      </c>
      <c r="W1177" s="12" t="e">
        <v>#N/A</v>
      </c>
      <c r="X1177" s="12" t="e">
        <v>#N/A</v>
      </c>
      <c r="Y1177" s="12" t="e">
        <v>#N/A</v>
      </c>
      <c r="Z1177" s="9">
        <v>0.23343800000000001</v>
      </c>
      <c r="AA1177" s="10">
        <v>74</v>
      </c>
      <c r="AB1177" s="10">
        <v>243</v>
      </c>
      <c r="AC1177" s="20">
        <v>0.83</v>
      </c>
      <c r="AD1177" s="20">
        <v>0.60477848138866297</v>
      </c>
      <c r="AE1177" s="20">
        <v>0.98277246265449503</v>
      </c>
      <c r="AF1177" s="15">
        <v>0.35398200000000002</v>
      </c>
      <c r="AG1177" s="16">
        <v>160</v>
      </c>
      <c r="AH1177" s="16">
        <v>292</v>
      </c>
      <c r="AI1177" s="22">
        <v>0.95</v>
      </c>
      <c r="AJ1177" s="22">
        <v>0.76982025974492696</v>
      </c>
      <c r="AK1177" s="22">
        <v>1</v>
      </c>
      <c r="AL1177" s="18">
        <f t="shared" si="162"/>
        <v>1</v>
      </c>
      <c r="AM1177" s="18">
        <f t="shared" si="163"/>
        <v>1</v>
      </c>
      <c r="AN1177" s="18">
        <f t="shared" si="164"/>
        <v>1</v>
      </c>
      <c r="AO1177" s="18">
        <f t="shared" si="165"/>
        <v>1</v>
      </c>
      <c r="AP1177" s="18">
        <f t="shared" si="166"/>
        <v>1</v>
      </c>
      <c r="AQ1177" s="18">
        <f t="shared" si="167"/>
        <v>1</v>
      </c>
      <c r="AR1177" s="18">
        <f t="shared" si="168"/>
        <v>0</v>
      </c>
      <c r="AS1177" s="18">
        <f t="shared" si="169"/>
        <v>0</v>
      </c>
      <c r="AT1177" s="18">
        <f t="shared" si="170"/>
        <v>0</v>
      </c>
      <c r="AU1177" s="1" t="s">
        <v>49621</v>
      </c>
      <c r="AV1177" s="1" t="s">
        <v>49622</v>
      </c>
      <c r="AW1177" s="1" t="s">
        <v>49623</v>
      </c>
      <c r="AX1177" s="1" t="s">
        <v>49624</v>
      </c>
      <c r="AY1177" s="1" t="s">
        <v>49625</v>
      </c>
      <c r="AZ1177" s="1" t="s">
        <v>49626</v>
      </c>
      <c r="BA1177" s="1">
        <v>317</v>
      </c>
      <c r="BF1177" s="1" t="s">
        <v>5004</v>
      </c>
      <c r="BG1177" s="1" t="s">
        <v>49627</v>
      </c>
      <c r="BH1177" s="1" t="s">
        <v>49628</v>
      </c>
      <c r="BK1177" s="1" t="s">
        <v>49629</v>
      </c>
      <c r="BL1177" s="1">
        <v>1</v>
      </c>
      <c r="BM1177" s="1" t="s">
        <v>49630</v>
      </c>
      <c r="BN1177" s="1" t="s">
        <v>9791</v>
      </c>
      <c r="BR1177" s="1" t="s">
        <v>49631</v>
      </c>
      <c r="BS1177" s="1">
        <v>0.40300000000000002</v>
      </c>
      <c r="BU1177" s="1" t="s">
        <v>4</v>
      </c>
    </row>
    <row r="1178" spans="1:83" x14ac:dyDescent="0.25">
      <c r="A1178" s="2" t="s">
        <v>49632</v>
      </c>
      <c r="B1178" s="1">
        <v>26173</v>
      </c>
      <c r="C1178" s="1">
        <v>7</v>
      </c>
      <c r="D1178" s="1">
        <v>1513851</v>
      </c>
      <c r="E1178" s="1">
        <v>1513851</v>
      </c>
      <c r="F1178" s="1" t="s">
        <v>6</v>
      </c>
      <c r="G1178" s="2" t="s">
        <v>49633</v>
      </c>
      <c r="H1178" s="2" t="s">
        <v>49635</v>
      </c>
      <c r="I1178" s="2" t="s">
        <v>49636</v>
      </c>
      <c r="J1178" s="2" t="s">
        <v>49637</v>
      </c>
      <c r="K1178" s="2" t="s">
        <v>718</v>
      </c>
      <c r="L1178" s="1" t="s">
        <v>50</v>
      </c>
      <c r="M1178" s="1" t="s">
        <v>90</v>
      </c>
      <c r="N1178" s="1" t="s">
        <v>31</v>
      </c>
      <c r="O1178" s="1" t="s">
        <v>31</v>
      </c>
      <c r="R1178" s="1" t="s">
        <v>49634</v>
      </c>
      <c r="S1178" s="1" t="s">
        <v>10</v>
      </c>
      <c r="T1178" s="1">
        <v>41</v>
      </c>
      <c r="U1178" s="1">
        <v>5883</v>
      </c>
      <c r="V1178" s="3">
        <v>1</v>
      </c>
      <c r="W1178" s="12" t="e">
        <v>#N/A</v>
      </c>
      <c r="X1178" s="12" t="e">
        <v>#N/A</v>
      </c>
      <c r="Y1178" s="12" t="e">
        <v>#N/A</v>
      </c>
      <c r="Z1178" s="9">
        <v>0.37142900000000001</v>
      </c>
      <c r="AA1178" s="10">
        <v>26</v>
      </c>
      <c r="AB1178" s="10">
        <v>44</v>
      </c>
      <c r="AC1178" s="20">
        <v>0.88</v>
      </c>
      <c r="AD1178" s="20">
        <v>0.74839756447668704</v>
      </c>
      <c r="AE1178" s="20">
        <v>1</v>
      </c>
      <c r="AF1178" s="15">
        <v>0.65254199999999996</v>
      </c>
      <c r="AG1178" s="16">
        <v>77</v>
      </c>
      <c r="AH1178" s="16">
        <v>41</v>
      </c>
      <c r="AI1178" s="22">
        <v>1</v>
      </c>
      <c r="AJ1178" s="22">
        <v>0.82405180959401303</v>
      </c>
      <c r="AK1178" s="22">
        <v>1</v>
      </c>
      <c r="AL1178" s="18">
        <f t="shared" si="162"/>
        <v>1</v>
      </c>
      <c r="AM1178" s="18">
        <f t="shared" si="163"/>
        <v>1</v>
      </c>
      <c r="AN1178" s="18">
        <f t="shared" si="164"/>
        <v>1</v>
      </c>
      <c r="AO1178" s="18">
        <f t="shared" si="165"/>
        <v>1</v>
      </c>
      <c r="AP1178" s="18">
        <f t="shared" si="166"/>
        <v>1</v>
      </c>
      <c r="AQ1178" s="18">
        <f t="shared" si="167"/>
        <v>1</v>
      </c>
      <c r="AR1178" s="18">
        <f t="shared" si="168"/>
        <v>0</v>
      </c>
      <c r="AS1178" s="18">
        <f t="shared" si="169"/>
        <v>0</v>
      </c>
      <c r="AT1178" s="18">
        <f t="shared" si="170"/>
        <v>0</v>
      </c>
      <c r="AU1178" s="1" t="s">
        <v>49638</v>
      </c>
      <c r="AV1178" s="1" t="s">
        <v>49639</v>
      </c>
      <c r="AW1178" s="1" t="s">
        <v>49640</v>
      </c>
      <c r="AX1178" s="1" t="s">
        <v>49641</v>
      </c>
      <c r="AY1178" s="1" t="s">
        <v>49642</v>
      </c>
      <c r="AZ1178" s="1" t="s">
        <v>49643</v>
      </c>
      <c r="BA1178" s="1">
        <v>1928</v>
      </c>
      <c r="BF1178" s="1" t="s">
        <v>49644</v>
      </c>
      <c r="BG1178" s="1" t="s">
        <v>49645</v>
      </c>
      <c r="BL1178" s="1">
        <v>0</v>
      </c>
      <c r="BN1178" s="1" t="s">
        <v>19036</v>
      </c>
      <c r="BP1178" s="1" t="s">
        <v>49646</v>
      </c>
      <c r="BR1178" s="1" t="s">
        <v>49647</v>
      </c>
      <c r="BS1178" s="1">
        <v>0.67700000000000005</v>
      </c>
      <c r="BU1178" s="1" t="s">
        <v>4</v>
      </c>
      <c r="CD1178" s="1" t="s">
        <v>49648</v>
      </c>
      <c r="CE1178" s="1" t="s">
        <v>1630</v>
      </c>
    </row>
    <row r="1179" spans="1:83" x14ac:dyDescent="0.25">
      <c r="A1179" s="2" t="s">
        <v>49649</v>
      </c>
      <c r="B1179" s="1">
        <v>9807</v>
      </c>
      <c r="C1179" s="1">
        <v>3</v>
      </c>
      <c r="D1179" s="1">
        <v>49764867</v>
      </c>
      <c r="E1179" s="1">
        <v>49764867</v>
      </c>
      <c r="F1179" s="1" t="s">
        <v>6</v>
      </c>
      <c r="G1179" s="2" t="s">
        <v>49650</v>
      </c>
      <c r="H1179" s="2" t="s">
        <v>49652</v>
      </c>
      <c r="I1179" s="2" t="s">
        <v>49653</v>
      </c>
      <c r="J1179" s="2" t="s">
        <v>49654</v>
      </c>
      <c r="K1179" s="2" t="s">
        <v>135</v>
      </c>
      <c r="L1179" s="1" t="s">
        <v>50</v>
      </c>
      <c r="M1179" s="1" t="s">
        <v>90</v>
      </c>
      <c r="N1179" s="1" t="s">
        <v>31</v>
      </c>
      <c r="O1179" s="1" t="s">
        <v>31</v>
      </c>
      <c r="R1179" s="1" t="s">
        <v>49651</v>
      </c>
      <c r="S1179" s="1" t="s">
        <v>10</v>
      </c>
      <c r="T1179" s="1">
        <v>6</v>
      </c>
      <c r="U1179" s="1">
        <v>1329</v>
      </c>
      <c r="V1179" s="3">
        <v>1</v>
      </c>
      <c r="W1179" s="12" t="e">
        <v>#N/A</v>
      </c>
      <c r="X1179" s="12" t="e">
        <v>#N/A</v>
      </c>
      <c r="Y1179" s="12" t="e">
        <v>#N/A</v>
      </c>
      <c r="Z1179" s="9">
        <v>0.31313099999999999</v>
      </c>
      <c r="AA1179" s="10">
        <v>31</v>
      </c>
      <c r="AB1179" s="10">
        <v>68</v>
      </c>
      <c r="AC1179" s="20">
        <v>1</v>
      </c>
      <c r="AD1179" s="20">
        <v>0.68738701054409002</v>
      </c>
      <c r="AE1179" s="20">
        <v>1</v>
      </c>
      <c r="AF1179" s="15">
        <v>0.40441199999999999</v>
      </c>
      <c r="AG1179" s="16">
        <v>55</v>
      </c>
      <c r="AH1179" s="16">
        <v>81</v>
      </c>
      <c r="AI1179" s="22">
        <v>1</v>
      </c>
      <c r="AJ1179" s="22">
        <v>0.77451836838301302</v>
      </c>
      <c r="AK1179" s="22">
        <v>1</v>
      </c>
      <c r="AL1179" s="18">
        <f t="shared" si="162"/>
        <v>1</v>
      </c>
      <c r="AM1179" s="18">
        <f t="shared" si="163"/>
        <v>1</v>
      </c>
      <c r="AN1179" s="18">
        <f t="shared" si="164"/>
        <v>1</v>
      </c>
      <c r="AO1179" s="18">
        <f t="shared" si="165"/>
        <v>1</v>
      </c>
      <c r="AP1179" s="18">
        <f t="shared" si="166"/>
        <v>1</v>
      </c>
      <c r="AQ1179" s="18">
        <f t="shared" si="167"/>
        <v>1</v>
      </c>
      <c r="AR1179" s="18">
        <f t="shared" si="168"/>
        <v>0</v>
      </c>
      <c r="AS1179" s="18">
        <f t="shared" si="169"/>
        <v>0</v>
      </c>
      <c r="AT1179" s="18">
        <f t="shared" si="170"/>
        <v>0</v>
      </c>
      <c r="AU1179" s="1" t="s">
        <v>49655</v>
      </c>
      <c r="AV1179" s="1" t="s">
        <v>49656</v>
      </c>
      <c r="AW1179" s="1" t="s">
        <v>49657</v>
      </c>
      <c r="AX1179" s="1" t="s">
        <v>49658</v>
      </c>
      <c r="AY1179" s="1" t="s">
        <v>49659</v>
      </c>
      <c r="AZ1179" s="1" t="s">
        <v>49660</v>
      </c>
      <c r="BA1179" s="1">
        <v>338</v>
      </c>
      <c r="BF1179" s="1" t="s">
        <v>49661</v>
      </c>
      <c r="BG1179" s="1" t="s">
        <v>2313</v>
      </c>
      <c r="BH1179" s="1" t="s">
        <v>49662</v>
      </c>
      <c r="BL1179" s="1">
        <v>0</v>
      </c>
      <c r="BR1179" s="1" t="s">
        <v>49663</v>
      </c>
      <c r="BS1179" s="1">
        <v>0.59699999999999998</v>
      </c>
      <c r="BU1179" s="1" t="s">
        <v>4</v>
      </c>
    </row>
    <row r="1180" spans="1:83" x14ac:dyDescent="0.25">
      <c r="A1180" s="2" t="s">
        <v>49664</v>
      </c>
      <c r="B1180" s="1">
        <v>26034</v>
      </c>
      <c r="C1180" s="1">
        <v>6</v>
      </c>
      <c r="D1180" s="1">
        <v>154480986</v>
      </c>
      <c r="E1180" s="1">
        <v>154480986</v>
      </c>
      <c r="F1180" s="1" t="s">
        <v>6</v>
      </c>
      <c r="G1180" s="2" t="s">
        <v>49665</v>
      </c>
      <c r="H1180" s="2" t="s">
        <v>49667</v>
      </c>
      <c r="I1180" s="2" t="s">
        <v>49668</v>
      </c>
      <c r="J1180" s="2" t="s">
        <v>49669</v>
      </c>
      <c r="K1180" s="2" t="s">
        <v>49</v>
      </c>
      <c r="L1180" s="1" t="s">
        <v>50</v>
      </c>
      <c r="M1180" s="1" t="s">
        <v>90</v>
      </c>
      <c r="N1180" s="1" t="s">
        <v>31</v>
      </c>
      <c r="O1180" s="1" t="s">
        <v>31</v>
      </c>
      <c r="R1180" s="1" t="s">
        <v>49666</v>
      </c>
      <c r="S1180" s="1" t="s">
        <v>10</v>
      </c>
      <c r="T1180" s="1">
        <v>12</v>
      </c>
      <c r="U1180" s="1">
        <v>1447</v>
      </c>
      <c r="V1180" s="3">
        <v>1</v>
      </c>
      <c r="W1180" s="12" t="e">
        <v>#N/A</v>
      </c>
      <c r="X1180" s="12" t="e">
        <v>#N/A</v>
      </c>
      <c r="Y1180" s="12" t="e">
        <v>#N/A</v>
      </c>
      <c r="Z1180" s="9">
        <v>0.33898299999999998</v>
      </c>
      <c r="AA1180" s="10">
        <v>20</v>
      </c>
      <c r="AB1180" s="10">
        <v>39</v>
      </c>
      <c r="AC1180" s="20">
        <v>1</v>
      </c>
      <c r="AD1180" s="20">
        <v>0.65693899663245403</v>
      </c>
      <c r="AE1180" s="20">
        <v>1</v>
      </c>
      <c r="AF1180" s="15">
        <v>0.31645600000000002</v>
      </c>
      <c r="AG1180" s="16">
        <v>25</v>
      </c>
      <c r="AH1180" s="16">
        <v>54</v>
      </c>
      <c r="AI1180" s="22">
        <v>0.84</v>
      </c>
      <c r="AJ1180" s="22">
        <v>0.54337694307593598</v>
      </c>
      <c r="AK1180" s="22">
        <v>0.98709475933897195</v>
      </c>
      <c r="AL1180" s="18">
        <f t="shared" si="162"/>
        <v>1</v>
      </c>
      <c r="AM1180" s="18">
        <f t="shared" si="163"/>
        <v>1</v>
      </c>
      <c r="AN1180" s="18">
        <f t="shared" si="164"/>
        <v>1</v>
      </c>
      <c r="AO1180" s="18">
        <f t="shared" si="165"/>
        <v>1</v>
      </c>
      <c r="AP1180" s="18">
        <f t="shared" si="166"/>
        <v>1</v>
      </c>
      <c r="AQ1180" s="18">
        <f t="shared" si="167"/>
        <v>1</v>
      </c>
      <c r="AR1180" s="18">
        <f t="shared" si="168"/>
        <v>0</v>
      </c>
      <c r="AS1180" s="18">
        <f t="shared" si="169"/>
        <v>0</v>
      </c>
      <c r="AT1180" s="18">
        <f t="shared" si="170"/>
        <v>0</v>
      </c>
      <c r="AU1180" s="1" t="s">
        <v>49670</v>
      </c>
      <c r="AV1180" s="1" t="s">
        <v>49671</v>
      </c>
      <c r="AW1180" s="1" t="s">
        <v>49672</v>
      </c>
      <c r="AX1180" s="1" t="s">
        <v>49673</v>
      </c>
      <c r="AY1180" s="1" t="s">
        <v>49674</v>
      </c>
      <c r="AZ1180" s="1" t="s">
        <v>49675</v>
      </c>
      <c r="BA1180" s="1">
        <v>431</v>
      </c>
      <c r="BF1180" s="1" t="s">
        <v>8020</v>
      </c>
      <c r="BG1180" s="1" t="s">
        <v>374</v>
      </c>
      <c r="BH1180" s="1" t="s">
        <v>49676</v>
      </c>
      <c r="BL1180" s="1">
        <v>0</v>
      </c>
      <c r="BR1180" s="1" t="s">
        <v>49677</v>
      </c>
      <c r="BS1180" s="1">
        <v>0.45800000000000002</v>
      </c>
      <c r="BU1180" s="1" t="s">
        <v>4</v>
      </c>
    </row>
    <row r="1181" spans="1:83" x14ac:dyDescent="0.25">
      <c r="A1181" s="2" t="s">
        <v>24261</v>
      </c>
      <c r="B1181" s="1">
        <v>10527</v>
      </c>
      <c r="C1181" s="1">
        <v>11</v>
      </c>
      <c r="D1181" s="1">
        <v>9442171</v>
      </c>
      <c r="E1181" s="1">
        <v>9442171</v>
      </c>
      <c r="F1181" s="1" t="s">
        <v>6</v>
      </c>
      <c r="G1181" s="2" t="s">
        <v>49678</v>
      </c>
      <c r="H1181" s="2" t="s">
        <v>49679</v>
      </c>
      <c r="I1181" s="2" t="s">
        <v>49680</v>
      </c>
      <c r="J1181" s="2" t="s">
        <v>49681</v>
      </c>
      <c r="K1181" s="2" t="s">
        <v>49</v>
      </c>
      <c r="L1181" s="1" t="s">
        <v>50</v>
      </c>
      <c r="M1181" s="1" t="s">
        <v>51</v>
      </c>
      <c r="N1181" s="1" t="s">
        <v>52</v>
      </c>
      <c r="O1181" s="1" t="s">
        <v>52</v>
      </c>
      <c r="R1181" s="1" t="s">
        <v>24263</v>
      </c>
      <c r="S1181" s="1" t="s">
        <v>6</v>
      </c>
      <c r="T1181" s="1">
        <v>8</v>
      </c>
      <c r="U1181" s="1">
        <v>974</v>
      </c>
      <c r="V1181" s="3">
        <v>1</v>
      </c>
      <c r="W1181" s="12" t="e">
        <v>#N/A</v>
      </c>
      <c r="X1181" s="12" t="e">
        <v>#N/A</v>
      </c>
      <c r="Y1181" s="12" t="e">
        <v>#N/A</v>
      </c>
      <c r="Z1181" s="9">
        <v>0.222857</v>
      </c>
      <c r="AA1181" s="10">
        <v>39</v>
      </c>
      <c r="AB1181" s="10">
        <v>136</v>
      </c>
      <c r="AC1181" s="20">
        <v>0.79</v>
      </c>
      <c r="AD1181" s="20">
        <v>0.539767506669389</v>
      </c>
      <c r="AE1181" s="20">
        <v>0.97878204511858602</v>
      </c>
      <c r="AF1181" s="15">
        <v>0.38181799999999999</v>
      </c>
      <c r="AG1181" s="16">
        <v>105</v>
      </c>
      <c r="AH1181" s="16">
        <v>170</v>
      </c>
      <c r="AI1181" s="22">
        <v>1</v>
      </c>
      <c r="AJ1181" s="22">
        <v>0.79517699156030797</v>
      </c>
      <c r="AK1181" s="22">
        <v>1</v>
      </c>
      <c r="AL1181" s="18">
        <f t="shared" si="162"/>
        <v>1</v>
      </c>
      <c r="AM1181" s="18">
        <f t="shared" si="163"/>
        <v>1</v>
      </c>
      <c r="AN1181" s="18">
        <f t="shared" si="164"/>
        <v>1</v>
      </c>
      <c r="AO1181" s="18">
        <f t="shared" si="165"/>
        <v>1</v>
      </c>
      <c r="AP1181" s="18">
        <f t="shared" si="166"/>
        <v>1</v>
      </c>
      <c r="AQ1181" s="18">
        <f t="shared" si="167"/>
        <v>1</v>
      </c>
      <c r="AR1181" s="18">
        <f t="shared" si="168"/>
        <v>0</v>
      </c>
      <c r="AS1181" s="18">
        <f t="shared" si="169"/>
        <v>1</v>
      </c>
      <c r="AT1181" s="18">
        <f t="shared" si="170"/>
        <v>1</v>
      </c>
      <c r="AV1181" s="1" t="s">
        <v>24267</v>
      </c>
      <c r="AW1181" s="1" t="s">
        <v>24268</v>
      </c>
      <c r="AX1181" s="1" t="s">
        <v>24269</v>
      </c>
      <c r="AY1181" s="1" t="s">
        <v>24270</v>
      </c>
      <c r="AZ1181" s="1" t="s">
        <v>24271</v>
      </c>
      <c r="BA1181" s="1">
        <v>278</v>
      </c>
      <c r="BF1181" s="1" t="s">
        <v>24272</v>
      </c>
      <c r="BG1181" s="1" t="s">
        <v>24273</v>
      </c>
      <c r="BH1181" s="1" t="s">
        <v>24274</v>
      </c>
      <c r="BK1181" s="1" t="s">
        <v>5816</v>
      </c>
      <c r="BL1181" s="1">
        <v>2</v>
      </c>
      <c r="BP1181" s="1" t="s">
        <v>24275</v>
      </c>
      <c r="BR1181" s="1" t="s">
        <v>49682</v>
      </c>
      <c r="BS1181" s="1">
        <v>0.33300000000000002</v>
      </c>
      <c r="BU1181" s="1" t="s">
        <v>4</v>
      </c>
    </row>
    <row r="1182" spans="1:83" x14ac:dyDescent="0.25">
      <c r="A1182" s="2" t="s">
        <v>49683</v>
      </c>
      <c r="B1182" s="1">
        <v>55705</v>
      </c>
      <c r="C1182" s="1">
        <v>1</v>
      </c>
      <c r="D1182" s="1">
        <v>201841964</v>
      </c>
      <c r="E1182" s="1">
        <v>201841964</v>
      </c>
      <c r="F1182" s="1" t="s">
        <v>6</v>
      </c>
      <c r="G1182" s="2" t="s">
        <v>49684</v>
      </c>
      <c r="H1182" s="2" t="s">
        <v>49686</v>
      </c>
      <c r="I1182" s="2" t="s">
        <v>49687</v>
      </c>
      <c r="J1182" s="2" t="s">
        <v>49688</v>
      </c>
      <c r="K1182" s="2" t="s">
        <v>49</v>
      </c>
      <c r="L1182" s="1" t="s">
        <v>50</v>
      </c>
      <c r="M1182" s="1" t="s">
        <v>51</v>
      </c>
      <c r="N1182" s="1" t="s">
        <v>52</v>
      </c>
      <c r="O1182" s="1" t="s">
        <v>52</v>
      </c>
      <c r="R1182" s="1" t="s">
        <v>49685</v>
      </c>
      <c r="S1182" s="1" t="s">
        <v>6</v>
      </c>
      <c r="T1182" s="1">
        <v>20</v>
      </c>
      <c r="U1182" s="1">
        <v>2635</v>
      </c>
      <c r="V1182" s="3">
        <v>1</v>
      </c>
      <c r="W1182" s="12" t="e">
        <v>#N/A</v>
      </c>
      <c r="X1182" s="12" t="e">
        <v>#N/A</v>
      </c>
      <c r="Y1182" s="12" t="e">
        <v>#N/A</v>
      </c>
      <c r="Z1182" s="9">
        <v>0.24878</v>
      </c>
      <c r="AA1182" s="10">
        <v>51</v>
      </c>
      <c r="AB1182" s="10">
        <v>154</v>
      </c>
      <c r="AC1182" s="20">
        <v>0.88</v>
      </c>
      <c r="AD1182" s="20">
        <v>0.62127999106004905</v>
      </c>
      <c r="AE1182" s="20">
        <v>1</v>
      </c>
      <c r="AF1182" s="15">
        <v>0.32710299999999998</v>
      </c>
      <c r="AG1182" s="16">
        <v>105</v>
      </c>
      <c r="AH1182" s="16">
        <v>216</v>
      </c>
      <c r="AI1182" s="22">
        <v>0.88</v>
      </c>
      <c r="AJ1182" s="22">
        <v>0.69500389698765896</v>
      </c>
      <c r="AK1182" s="22">
        <v>0.98782647584009098</v>
      </c>
      <c r="AL1182" s="18">
        <f t="shared" si="162"/>
        <v>1</v>
      </c>
      <c r="AM1182" s="18">
        <f t="shared" si="163"/>
        <v>1</v>
      </c>
      <c r="AN1182" s="18">
        <f t="shared" si="164"/>
        <v>1</v>
      </c>
      <c r="AO1182" s="18">
        <f t="shared" si="165"/>
        <v>1</v>
      </c>
      <c r="AP1182" s="18">
        <f t="shared" si="166"/>
        <v>1</v>
      </c>
      <c r="AQ1182" s="18">
        <f t="shared" si="167"/>
        <v>1</v>
      </c>
      <c r="AR1182" s="18">
        <f t="shared" si="168"/>
        <v>0</v>
      </c>
      <c r="AS1182" s="18">
        <f t="shared" si="169"/>
        <v>0</v>
      </c>
      <c r="AT1182" s="18">
        <f t="shared" si="170"/>
        <v>0</v>
      </c>
      <c r="AV1182" s="1" t="s">
        <v>49689</v>
      </c>
      <c r="AW1182" s="1" t="s">
        <v>49690</v>
      </c>
      <c r="AX1182" s="1" t="s">
        <v>49691</v>
      </c>
      <c r="AY1182" s="1" t="s">
        <v>49692</v>
      </c>
      <c r="AZ1182" s="1" t="s">
        <v>49693</v>
      </c>
      <c r="BA1182" s="1">
        <v>862</v>
      </c>
      <c r="BF1182" s="1" t="s">
        <v>11825</v>
      </c>
      <c r="BG1182" s="1" t="s">
        <v>2313</v>
      </c>
      <c r="BH1182" s="1" t="s">
        <v>49694</v>
      </c>
      <c r="BK1182" s="1" t="s">
        <v>1135</v>
      </c>
      <c r="BL1182" s="1">
        <v>2</v>
      </c>
      <c r="BR1182" s="1" t="s">
        <v>49695</v>
      </c>
      <c r="BS1182" s="1">
        <v>0.48799999999999999</v>
      </c>
      <c r="BU1182" s="1" t="s">
        <v>4</v>
      </c>
    </row>
    <row r="1183" spans="1:83" x14ac:dyDescent="0.25">
      <c r="A1183" s="2" t="s">
        <v>49696</v>
      </c>
      <c r="B1183" s="1">
        <v>79781</v>
      </c>
      <c r="C1183" s="1">
        <v>2</v>
      </c>
      <c r="D1183" s="1">
        <v>237276897</v>
      </c>
      <c r="E1183" s="1">
        <v>237276897</v>
      </c>
      <c r="F1183" s="1" t="s">
        <v>6</v>
      </c>
      <c r="G1183" s="2" t="s">
        <v>49697</v>
      </c>
      <c r="H1183" s="2" t="s">
        <v>15984</v>
      </c>
      <c r="I1183" s="2" t="s">
        <v>49699</v>
      </c>
      <c r="J1183" s="2" t="s">
        <v>49700</v>
      </c>
      <c r="K1183" s="2" t="s">
        <v>49</v>
      </c>
      <c r="L1183" s="1" t="s">
        <v>50</v>
      </c>
      <c r="M1183" s="1" t="s">
        <v>90</v>
      </c>
      <c r="N1183" s="1" t="s">
        <v>31</v>
      </c>
      <c r="O1183" s="1" t="s">
        <v>31</v>
      </c>
      <c r="R1183" s="1" t="s">
        <v>49698</v>
      </c>
      <c r="S1183" s="1" t="s">
        <v>10</v>
      </c>
      <c r="T1183" s="1">
        <v>14</v>
      </c>
      <c r="U1183" s="1">
        <v>1791</v>
      </c>
      <c r="V1183" s="3">
        <v>1</v>
      </c>
      <c r="W1183" s="12" t="e">
        <v>#N/A</v>
      </c>
      <c r="X1183" s="12" t="e">
        <v>#N/A</v>
      </c>
      <c r="Y1183" s="12" t="e">
        <v>#N/A</v>
      </c>
      <c r="Z1183" s="9">
        <v>0.30769200000000002</v>
      </c>
      <c r="AA1183" s="10">
        <v>16</v>
      </c>
      <c r="AB1183" s="10">
        <v>36</v>
      </c>
      <c r="AC1183" s="20">
        <v>1</v>
      </c>
      <c r="AD1183" s="20">
        <v>0.58966545730949405</v>
      </c>
      <c r="AE1183" s="20">
        <v>1</v>
      </c>
      <c r="AF1183" s="15">
        <v>0.36363600000000001</v>
      </c>
      <c r="AG1183" s="16">
        <v>20</v>
      </c>
      <c r="AH1183" s="16">
        <v>35</v>
      </c>
      <c r="AI1183" s="22">
        <v>0.97</v>
      </c>
      <c r="AJ1183" s="22">
        <v>0.60639420272806999</v>
      </c>
      <c r="AK1183" s="22">
        <v>1</v>
      </c>
      <c r="AL1183" s="18">
        <f t="shared" si="162"/>
        <v>1</v>
      </c>
      <c r="AM1183" s="18">
        <f t="shared" si="163"/>
        <v>1</v>
      </c>
      <c r="AN1183" s="18">
        <f t="shared" si="164"/>
        <v>1</v>
      </c>
      <c r="AO1183" s="18">
        <f t="shared" si="165"/>
        <v>1</v>
      </c>
      <c r="AP1183" s="18">
        <f t="shared" si="166"/>
        <v>1</v>
      </c>
      <c r="AQ1183" s="18">
        <f t="shared" si="167"/>
        <v>1</v>
      </c>
      <c r="AR1183" s="18">
        <f t="shared" si="168"/>
        <v>0</v>
      </c>
      <c r="AS1183" s="18">
        <f t="shared" si="169"/>
        <v>0</v>
      </c>
      <c r="AT1183" s="18">
        <f t="shared" si="170"/>
        <v>0</v>
      </c>
      <c r="AU1183" s="1" t="s">
        <v>49701</v>
      </c>
      <c r="AV1183" s="1" t="s">
        <v>49702</v>
      </c>
      <c r="AW1183" s="1" t="s">
        <v>49703</v>
      </c>
      <c r="AX1183" s="1" t="s">
        <v>49704</v>
      </c>
      <c r="AY1183" s="1" t="s">
        <v>49705</v>
      </c>
      <c r="AZ1183" s="1" t="s">
        <v>49706</v>
      </c>
      <c r="BA1183" s="1">
        <v>537</v>
      </c>
      <c r="BH1183" s="1" t="s">
        <v>10407</v>
      </c>
      <c r="BK1183" s="1" t="s">
        <v>170</v>
      </c>
      <c r="BL1183" s="1">
        <v>1</v>
      </c>
      <c r="BR1183" s="1" t="s">
        <v>49707</v>
      </c>
      <c r="BS1183" s="1">
        <v>0.51200000000000001</v>
      </c>
      <c r="BU1183" s="1" t="s">
        <v>4</v>
      </c>
    </row>
    <row r="1184" spans="1:83" x14ac:dyDescent="0.25">
      <c r="A1184" s="2" t="s">
        <v>49708</v>
      </c>
      <c r="B1184" s="1">
        <v>55721</v>
      </c>
      <c r="C1184" s="1">
        <v>1</v>
      </c>
      <c r="D1184" s="1">
        <v>32671329</v>
      </c>
      <c r="E1184" s="1">
        <v>32671329</v>
      </c>
      <c r="F1184" s="1" t="s">
        <v>6</v>
      </c>
      <c r="G1184" s="2" t="s">
        <v>49709</v>
      </c>
      <c r="K1184" s="2" t="s">
        <v>683</v>
      </c>
      <c r="L1184" s="1" t="s">
        <v>50</v>
      </c>
      <c r="M1184" s="1" t="s">
        <v>90</v>
      </c>
      <c r="N1184" s="1" t="s">
        <v>31</v>
      </c>
      <c r="O1184" s="1" t="s">
        <v>31</v>
      </c>
      <c r="R1184" s="1" t="s">
        <v>49710</v>
      </c>
      <c r="S1184" s="1" t="s">
        <v>6</v>
      </c>
      <c r="T1184" s="1" t="s">
        <v>4</v>
      </c>
      <c r="V1184" s="3">
        <v>1</v>
      </c>
      <c r="W1184" s="12" t="e">
        <v>#N/A</v>
      </c>
      <c r="X1184" s="12" t="e">
        <v>#N/A</v>
      </c>
      <c r="Y1184" s="12" t="e">
        <v>#N/A</v>
      </c>
      <c r="Z1184" s="9">
        <v>0.13725499999999999</v>
      </c>
      <c r="AA1184" s="10">
        <v>7</v>
      </c>
      <c r="AB1184" s="10">
        <v>44</v>
      </c>
      <c r="AC1184" s="20">
        <v>0.63</v>
      </c>
      <c r="AD1184" s="20">
        <v>0.285450397033021</v>
      </c>
      <c r="AE1184" s="20">
        <v>0.96841741108608703</v>
      </c>
      <c r="AF1184" s="15">
        <v>0.37333300000000003</v>
      </c>
      <c r="AG1184" s="16">
        <v>28</v>
      </c>
      <c r="AH1184" s="16">
        <v>47</v>
      </c>
      <c r="AI1184" s="22">
        <v>1</v>
      </c>
      <c r="AJ1184" s="22">
        <v>0.754111869813896</v>
      </c>
      <c r="AK1184" s="22">
        <v>1</v>
      </c>
      <c r="AL1184" s="18">
        <f t="shared" si="162"/>
        <v>1</v>
      </c>
      <c r="AM1184" s="18">
        <f t="shared" si="163"/>
        <v>1</v>
      </c>
      <c r="AN1184" s="18">
        <f t="shared" si="164"/>
        <v>0</v>
      </c>
      <c r="AO1184" s="18">
        <f t="shared" si="165"/>
        <v>1</v>
      </c>
      <c r="AP1184" s="18">
        <f t="shared" si="166"/>
        <v>1</v>
      </c>
      <c r="AQ1184" s="18">
        <f t="shared" si="167"/>
        <v>1</v>
      </c>
      <c r="AR1184" s="18">
        <f t="shared" si="168"/>
        <v>0</v>
      </c>
      <c r="AS1184" s="18">
        <f t="shared" si="169"/>
        <v>1</v>
      </c>
      <c r="AT1184" s="18">
        <f t="shared" si="170"/>
        <v>1</v>
      </c>
      <c r="AU1184" s="1" t="s">
        <v>49711</v>
      </c>
      <c r="AV1184" s="1" t="s">
        <v>49712</v>
      </c>
      <c r="AW1184" s="1" t="s">
        <v>49713</v>
      </c>
      <c r="AX1184" s="1" t="s">
        <v>49714</v>
      </c>
      <c r="AY1184" s="1" t="s">
        <v>49715</v>
      </c>
      <c r="AZ1184" s="1" t="s">
        <v>49716</v>
      </c>
      <c r="BK1184" s="1" t="s">
        <v>582</v>
      </c>
      <c r="BL1184" s="1">
        <v>4</v>
      </c>
      <c r="BN1184" s="1" t="s">
        <v>40199</v>
      </c>
      <c r="BR1184" s="1" t="s">
        <v>49717</v>
      </c>
      <c r="BS1184" s="1">
        <v>0.627</v>
      </c>
      <c r="BU1184" s="1" t="s">
        <v>4</v>
      </c>
    </row>
    <row r="1185" spans="1:81" x14ac:dyDescent="0.25">
      <c r="A1185" s="2" t="s">
        <v>24277</v>
      </c>
      <c r="B1185" s="1">
        <v>124152</v>
      </c>
      <c r="C1185" s="1">
        <v>16</v>
      </c>
      <c r="D1185" s="1">
        <v>19838450</v>
      </c>
      <c r="E1185" s="1">
        <v>19838450</v>
      </c>
      <c r="F1185" s="1" t="s">
        <v>6</v>
      </c>
      <c r="G1185" s="2" t="s">
        <v>49718</v>
      </c>
      <c r="H1185" s="2" t="s">
        <v>49719</v>
      </c>
      <c r="I1185" s="2" t="s">
        <v>49720</v>
      </c>
      <c r="J1185" s="2" t="s">
        <v>49721</v>
      </c>
      <c r="K1185" s="2" t="s">
        <v>49</v>
      </c>
      <c r="L1185" s="1" t="s">
        <v>50</v>
      </c>
      <c r="M1185" s="1" t="s">
        <v>90</v>
      </c>
      <c r="N1185" s="1" t="s">
        <v>31</v>
      </c>
      <c r="O1185" s="1" t="s">
        <v>31</v>
      </c>
      <c r="R1185" s="1" t="s">
        <v>24279</v>
      </c>
      <c r="S1185" s="1" t="s">
        <v>6</v>
      </c>
      <c r="T1185" s="1">
        <v>9</v>
      </c>
      <c r="U1185" s="1">
        <v>1492</v>
      </c>
      <c r="V1185" s="3">
        <v>1</v>
      </c>
      <c r="W1185" s="12" t="e">
        <v>#N/A</v>
      </c>
      <c r="X1185" s="12" t="e">
        <v>#N/A</v>
      </c>
      <c r="Y1185" s="12" t="e">
        <v>#N/A</v>
      </c>
      <c r="Z1185" s="9">
        <v>0.31015999999999999</v>
      </c>
      <c r="AA1185" s="10">
        <v>58</v>
      </c>
      <c r="AB1185" s="10">
        <v>129</v>
      </c>
      <c r="AC1185" s="20">
        <v>1</v>
      </c>
      <c r="AD1185" s="20">
        <v>0.74654437057076195</v>
      </c>
      <c r="AE1185" s="20">
        <v>1</v>
      </c>
      <c r="AF1185" s="15">
        <v>0.37269400000000003</v>
      </c>
      <c r="AG1185" s="16">
        <v>101</v>
      </c>
      <c r="AH1185" s="16">
        <v>170</v>
      </c>
      <c r="AI1185" s="22">
        <v>1</v>
      </c>
      <c r="AJ1185" s="22">
        <v>0.779096544683897</v>
      </c>
      <c r="AK1185" s="22">
        <v>1</v>
      </c>
      <c r="AL1185" s="18">
        <f t="shared" si="162"/>
        <v>1</v>
      </c>
      <c r="AM1185" s="18">
        <f t="shared" si="163"/>
        <v>1</v>
      </c>
      <c r="AN1185" s="18">
        <f t="shared" si="164"/>
        <v>1</v>
      </c>
      <c r="AO1185" s="18">
        <f t="shared" si="165"/>
        <v>1</v>
      </c>
      <c r="AP1185" s="18">
        <f t="shared" si="166"/>
        <v>1</v>
      </c>
      <c r="AQ1185" s="18">
        <f t="shared" si="167"/>
        <v>1</v>
      </c>
      <c r="AR1185" s="18">
        <f t="shared" si="168"/>
        <v>0</v>
      </c>
      <c r="AS1185" s="18">
        <f t="shared" si="169"/>
        <v>0</v>
      </c>
      <c r="AT1185" s="18">
        <f t="shared" si="170"/>
        <v>0</v>
      </c>
      <c r="AU1185" s="1" t="s">
        <v>49722</v>
      </c>
      <c r="AV1185" s="1" t="s">
        <v>24284</v>
      </c>
      <c r="AW1185" s="1" t="s">
        <v>24285</v>
      </c>
      <c r="AX1185" s="1" t="s">
        <v>24286</v>
      </c>
      <c r="AY1185" s="1" t="s">
        <v>24287</v>
      </c>
      <c r="AZ1185" s="1" t="s">
        <v>24288</v>
      </c>
      <c r="BA1185" s="1">
        <v>265</v>
      </c>
      <c r="BK1185" s="1" t="s">
        <v>675</v>
      </c>
      <c r="BL1185" s="1">
        <v>1</v>
      </c>
      <c r="BR1185" s="1" t="s">
        <v>49723</v>
      </c>
      <c r="BS1185" s="1">
        <v>0.45300000000000001</v>
      </c>
      <c r="BU1185" s="1" t="s">
        <v>4</v>
      </c>
    </row>
    <row r="1186" spans="1:81" x14ac:dyDescent="0.25">
      <c r="A1186" s="2" t="s">
        <v>49724</v>
      </c>
      <c r="B1186" s="1">
        <v>3656</v>
      </c>
      <c r="C1186" s="1">
        <v>3</v>
      </c>
      <c r="D1186" s="1">
        <v>10280639</v>
      </c>
      <c r="E1186" s="1">
        <v>10280639</v>
      </c>
      <c r="F1186" s="1" t="s">
        <v>6</v>
      </c>
      <c r="G1186" s="2" t="s">
        <v>49725</v>
      </c>
      <c r="H1186" s="2" t="s">
        <v>49727</v>
      </c>
      <c r="I1186" s="2" t="s">
        <v>49728</v>
      </c>
      <c r="J1186" s="2" t="s">
        <v>49729</v>
      </c>
      <c r="K1186" s="2" t="s">
        <v>49</v>
      </c>
      <c r="L1186" s="1" t="s">
        <v>50</v>
      </c>
      <c r="M1186" s="1" t="s">
        <v>90</v>
      </c>
      <c r="N1186" s="1" t="s">
        <v>31</v>
      </c>
      <c r="O1186" s="1" t="s">
        <v>31</v>
      </c>
      <c r="R1186" s="1" t="s">
        <v>49726</v>
      </c>
      <c r="S1186" s="1" t="s">
        <v>6</v>
      </c>
      <c r="T1186" s="1">
        <v>12</v>
      </c>
      <c r="U1186" s="1">
        <v>1757</v>
      </c>
      <c r="V1186" s="3">
        <v>1</v>
      </c>
      <c r="W1186" s="12" t="e">
        <v>#N/A</v>
      </c>
      <c r="X1186" s="12" t="e">
        <v>#N/A</v>
      </c>
      <c r="Y1186" s="12" t="e">
        <v>#N/A</v>
      </c>
      <c r="Z1186" s="9">
        <v>0.29245300000000002</v>
      </c>
      <c r="AA1186" s="10">
        <v>31</v>
      </c>
      <c r="AB1186" s="10">
        <v>75</v>
      </c>
      <c r="AC1186" s="20">
        <v>1</v>
      </c>
      <c r="AD1186" s="20">
        <v>0.65865616562384699</v>
      </c>
      <c r="AE1186" s="20">
        <v>1</v>
      </c>
      <c r="AF1186" s="15">
        <v>0.39716299999999999</v>
      </c>
      <c r="AG1186" s="16">
        <v>56</v>
      </c>
      <c r="AH1186" s="16">
        <v>85</v>
      </c>
      <c r="AI1186" s="22">
        <v>1</v>
      </c>
      <c r="AJ1186" s="22">
        <v>0.76783256126187305</v>
      </c>
      <c r="AK1186" s="22">
        <v>1</v>
      </c>
      <c r="AL1186" s="18">
        <f t="shared" si="162"/>
        <v>1</v>
      </c>
      <c r="AM1186" s="18">
        <f t="shared" si="163"/>
        <v>1</v>
      </c>
      <c r="AN1186" s="18">
        <f t="shared" si="164"/>
        <v>1</v>
      </c>
      <c r="AO1186" s="18">
        <f t="shared" si="165"/>
        <v>1</v>
      </c>
      <c r="AP1186" s="18">
        <f t="shared" si="166"/>
        <v>1</v>
      </c>
      <c r="AQ1186" s="18">
        <f t="shared" si="167"/>
        <v>1</v>
      </c>
      <c r="AR1186" s="18">
        <f t="shared" si="168"/>
        <v>0</v>
      </c>
      <c r="AS1186" s="18">
        <f t="shared" si="169"/>
        <v>0</v>
      </c>
      <c r="AT1186" s="18">
        <f t="shared" si="170"/>
        <v>0</v>
      </c>
      <c r="AV1186" s="1" t="s">
        <v>49730</v>
      </c>
      <c r="AW1186" s="1" t="s">
        <v>49731</v>
      </c>
      <c r="AX1186" s="1" t="s">
        <v>49732</v>
      </c>
      <c r="AY1186" s="1" t="s">
        <v>49733</v>
      </c>
      <c r="AZ1186" s="1" t="s">
        <v>49734</v>
      </c>
      <c r="BA1186" s="1">
        <v>561</v>
      </c>
      <c r="BF1186" s="1" t="s">
        <v>49735</v>
      </c>
      <c r="BG1186" s="1" t="s">
        <v>49736</v>
      </c>
      <c r="BH1186" s="1" t="s">
        <v>49737</v>
      </c>
      <c r="BK1186" s="1" t="s">
        <v>49738</v>
      </c>
      <c r="BL1186" s="1">
        <v>8</v>
      </c>
      <c r="BR1186" s="1" t="s">
        <v>49739</v>
      </c>
      <c r="BS1186" s="1">
        <v>0.61699999999999999</v>
      </c>
      <c r="BU1186" s="1" t="s">
        <v>4</v>
      </c>
    </row>
    <row r="1187" spans="1:81" x14ac:dyDescent="0.25">
      <c r="A1187" s="2" t="s">
        <v>8660</v>
      </c>
      <c r="B1187" s="1">
        <v>3664</v>
      </c>
      <c r="C1187" s="1">
        <v>1</v>
      </c>
      <c r="D1187" s="1">
        <v>209969748</v>
      </c>
      <c r="E1187" s="1">
        <v>209969748</v>
      </c>
      <c r="F1187" s="1" t="s">
        <v>6</v>
      </c>
      <c r="G1187" s="2" t="s">
        <v>49740</v>
      </c>
      <c r="H1187" s="2" t="s">
        <v>49741</v>
      </c>
      <c r="I1187" s="2" t="s">
        <v>49742</v>
      </c>
      <c r="J1187" s="2" t="s">
        <v>49743</v>
      </c>
      <c r="K1187" s="2" t="s">
        <v>135</v>
      </c>
      <c r="L1187" s="1" t="s">
        <v>50</v>
      </c>
      <c r="M1187" s="1" t="s">
        <v>51</v>
      </c>
      <c r="N1187" s="1" t="s">
        <v>52</v>
      </c>
      <c r="O1187" s="1" t="s">
        <v>52</v>
      </c>
      <c r="R1187" s="1" t="s">
        <v>8662</v>
      </c>
      <c r="S1187" s="1" t="s">
        <v>10</v>
      </c>
      <c r="T1187" s="1">
        <v>4</v>
      </c>
      <c r="U1187" s="1">
        <v>587</v>
      </c>
      <c r="V1187" s="3">
        <v>1</v>
      </c>
      <c r="W1187" s="12" t="e">
        <v>#N/A</v>
      </c>
      <c r="X1187" s="12" t="e">
        <v>#N/A</v>
      </c>
      <c r="Y1187" s="12" t="e">
        <v>#N/A</v>
      </c>
      <c r="Z1187" s="9">
        <v>0.261905</v>
      </c>
      <c r="AA1187" s="10">
        <v>33</v>
      </c>
      <c r="AB1187" s="10">
        <v>93</v>
      </c>
      <c r="AC1187" s="20">
        <v>0.93</v>
      </c>
      <c r="AD1187" s="20">
        <v>0.612640499860441</v>
      </c>
      <c r="AE1187" s="20">
        <v>1</v>
      </c>
      <c r="AF1187" s="15">
        <v>0.32203399999999999</v>
      </c>
      <c r="AG1187" s="16">
        <v>57</v>
      </c>
      <c r="AH1187" s="16">
        <v>120</v>
      </c>
      <c r="AI1187" s="22">
        <v>0.86</v>
      </c>
      <c r="AJ1187" s="22">
        <v>0.64847393120432295</v>
      </c>
      <c r="AK1187" s="22">
        <v>0.98749777461235899</v>
      </c>
      <c r="AL1187" s="18">
        <f t="shared" si="162"/>
        <v>1</v>
      </c>
      <c r="AM1187" s="18">
        <f t="shared" si="163"/>
        <v>1</v>
      </c>
      <c r="AN1187" s="18">
        <f t="shared" si="164"/>
        <v>1</v>
      </c>
      <c r="AO1187" s="18">
        <f t="shared" si="165"/>
        <v>1</v>
      </c>
      <c r="AP1187" s="18">
        <f t="shared" si="166"/>
        <v>1</v>
      </c>
      <c r="AQ1187" s="18">
        <f t="shared" si="167"/>
        <v>1</v>
      </c>
      <c r="AR1187" s="18">
        <f t="shared" si="168"/>
        <v>0</v>
      </c>
      <c r="AS1187" s="18">
        <f t="shared" si="169"/>
        <v>0</v>
      </c>
      <c r="AT1187" s="18">
        <f t="shared" si="170"/>
        <v>0</v>
      </c>
      <c r="AU1187" s="1" t="s">
        <v>49744</v>
      </c>
      <c r="AV1187" s="1" t="s">
        <v>8667</v>
      </c>
      <c r="AW1187" s="1" t="s">
        <v>8668</v>
      </c>
      <c r="AX1187" s="1" t="s">
        <v>8669</v>
      </c>
      <c r="AY1187" s="1" t="s">
        <v>8670</v>
      </c>
      <c r="AZ1187" s="1" t="s">
        <v>8671</v>
      </c>
      <c r="BA1187" s="1">
        <v>108</v>
      </c>
      <c r="BB1187" s="1" t="s">
        <v>8672</v>
      </c>
      <c r="BF1187" s="1" t="s">
        <v>8673</v>
      </c>
      <c r="BG1187" s="1" t="s">
        <v>2313</v>
      </c>
      <c r="BH1187" s="1" t="s">
        <v>8674</v>
      </c>
      <c r="BK1187" s="1" t="s">
        <v>1135</v>
      </c>
      <c r="BL1187" s="1">
        <v>2</v>
      </c>
      <c r="BP1187" s="1" t="s">
        <v>8675</v>
      </c>
      <c r="BR1187" s="1" t="s">
        <v>49745</v>
      </c>
      <c r="BS1187" s="1">
        <v>0.54200000000000004</v>
      </c>
      <c r="BU1187" s="1" t="s">
        <v>4</v>
      </c>
      <c r="CC1187" s="1" t="s">
        <v>8677</v>
      </c>
    </row>
    <row r="1188" spans="1:81" x14ac:dyDescent="0.25">
      <c r="A1188" s="2" t="s">
        <v>24321</v>
      </c>
      <c r="B1188" s="1">
        <v>56269</v>
      </c>
      <c r="C1188" s="1">
        <v>19</v>
      </c>
      <c r="D1188" s="1">
        <v>44223635</v>
      </c>
      <c r="E1188" s="1">
        <v>44223635</v>
      </c>
      <c r="F1188" s="1" t="s">
        <v>6</v>
      </c>
      <c r="G1188" s="2" t="s">
        <v>49746</v>
      </c>
      <c r="H1188" s="2" t="s">
        <v>49747</v>
      </c>
      <c r="I1188" s="2" t="s">
        <v>49748</v>
      </c>
      <c r="J1188" s="2" t="s">
        <v>49749</v>
      </c>
      <c r="K1188" s="2" t="s">
        <v>49</v>
      </c>
      <c r="L1188" s="1" t="s">
        <v>50</v>
      </c>
      <c r="M1188" s="1" t="s">
        <v>90</v>
      </c>
      <c r="N1188" s="1" t="s">
        <v>31</v>
      </c>
      <c r="O1188" s="1" t="s">
        <v>31</v>
      </c>
      <c r="R1188" s="1" t="s">
        <v>24323</v>
      </c>
      <c r="S1188" s="1" t="s">
        <v>6</v>
      </c>
      <c r="T1188" s="1">
        <v>2</v>
      </c>
      <c r="U1188" s="1">
        <v>1072</v>
      </c>
      <c r="V1188" s="3">
        <v>1</v>
      </c>
      <c r="W1188" s="12" t="e">
        <v>#N/A</v>
      </c>
      <c r="X1188" s="12" t="e">
        <v>#N/A</v>
      </c>
      <c r="Y1188" s="12" t="e">
        <v>#N/A</v>
      </c>
      <c r="Z1188" s="9">
        <v>0.28481000000000001</v>
      </c>
      <c r="AA1188" s="10">
        <v>45</v>
      </c>
      <c r="AB1188" s="10">
        <v>113</v>
      </c>
      <c r="AC1188" s="20">
        <v>1</v>
      </c>
      <c r="AD1188" s="20">
        <v>0.68424371227388603</v>
      </c>
      <c r="AE1188" s="20">
        <v>1</v>
      </c>
      <c r="AF1188" s="15">
        <v>0.39795900000000001</v>
      </c>
      <c r="AG1188" s="16">
        <v>78</v>
      </c>
      <c r="AH1188" s="16">
        <v>118</v>
      </c>
      <c r="AI1188" s="22">
        <v>1</v>
      </c>
      <c r="AJ1188" s="22">
        <v>0.79645952028520295</v>
      </c>
      <c r="AK1188" s="22">
        <v>1</v>
      </c>
      <c r="AL1188" s="18">
        <f t="shared" si="162"/>
        <v>1</v>
      </c>
      <c r="AM1188" s="18">
        <f t="shared" si="163"/>
        <v>1</v>
      </c>
      <c r="AN1188" s="18">
        <f t="shared" si="164"/>
        <v>1</v>
      </c>
      <c r="AO1188" s="18">
        <f t="shared" si="165"/>
        <v>1</v>
      </c>
      <c r="AP1188" s="18">
        <f t="shared" si="166"/>
        <v>1</v>
      </c>
      <c r="AQ1188" s="18">
        <f t="shared" si="167"/>
        <v>1</v>
      </c>
      <c r="AR1188" s="18">
        <f t="shared" si="168"/>
        <v>0</v>
      </c>
      <c r="AS1188" s="18">
        <f t="shared" si="169"/>
        <v>0</v>
      </c>
      <c r="AT1188" s="18">
        <f t="shared" si="170"/>
        <v>0</v>
      </c>
      <c r="AV1188" s="1" t="s">
        <v>24327</v>
      </c>
      <c r="AW1188" s="1" t="s">
        <v>24328</v>
      </c>
      <c r="AX1188" s="1" t="s">
        <v>24329</v>
      </c>
      <c r="AY1188" s="1" t="s">
        <v>24330</v>
      </c>
      <c r="AZ1188" s="1" t="s">
        <v>24331</v>
      </c>
      <c r="BA1188" s="1">
        <v>309</v>
      </c>
      <c r="BG1188" s="1" t="s">
        <v>3187</v>
      </c>
      <c r="BH1188" s="1" t="s">
        <v>24332</v>
      </c>
      <c r="BK1188" s="1" t="s">
        <v>14834</v>
      </c>
      <c r="BL1188" s="1">
        <v>3</v>
      </c>
      <c r="BN1188" s="1" t="s">
        <v>24333</v>
      </c>
      <c r="BR1188" s="1" t="s">
        <v>49750</v>
      </c>
      <c r="BS1188" s="1">
        <v>0.66700000000000004</v>
      </c>
      <c r="BU1188" s="1" t="s">
        <v>4</v>
      </c>
    </row>
    <row r="1189" spans="1:81" x14ac:dyDescent="0.25">
      <c r="A1189" s="2" t="s">
        <v>49751</v>
      </c>
      <c r="B1189" s="1">
        <v>81875</v>
      </c>
      <c r="C1189" s="1">
        <v>1</v>
      </c>
      <c r="D1189" s="1">
        <v>156694023</v>
      </c>
      <c r="E1189" s="1">
        <v>156694023</v>
      </c>
      <c r="F1189" s="1" t="s">
        <v>6</v>
      </c>
      <c r="G1189" s="2" t="s">
        <v>49752</v>
      </c>
      <c r="H1189" s="2" t="s">
        <v>49754</v>
      </c>
      <c r="I1189" s="2" t="s">
        <v>49755</v>
      </c>
      <c r="J1189" s="2" t="s">
        <v>49756</v>
      </c>
      <c r="K1189" s="2" t="s">
        <v>30</v>
      </c>
      <c r="L1189" s="1" t="s">
        <v>8</v>
      </c>
      <c r="M1189" s="1" t="s">
        <v>90</v>
      </c>
      <c r="N1189" s="1" t="s">
        <v>10</v>
      </c>
      <c r="O1189" s="1" t="s">
        <v>10</v>
      </c>
      <c r="R1189" s="1" t="s">
        <v>49753</v>
      </c>
      <c r="S1189" s="1" t="s">
        <v>10</v>
      </c>
      <c r="T1189" s="1">
        <v>2</v>
      </c>
      <c r="U1189" s="1">
        <v>1126</v>
      </c>
      <c r="V1189" s="3">
        <v>1</v>
      </c>
      <c r="W1189" s="12" t="e">
        <v>#N/A</v>
      </c>
      <c r="X1189" s="12" t="e">
        <v>#N/A</v>
      </c>
      <c r="Y1189" s="12" t="e">
        <v>#N/A</v>
      </c>
      <c r="Z1189" s="9">
        <v>0.03</v>
      </c>
      <c r="AA1189" s="10">
        <v>8</v>
      </c>
      <c r="AB1189" s="10">
        <v>298</v>
      </c>
      <c r="AC1189" s="20">
        <v>0.1</v>
      </c>
      <c r="AD1189" s="20">
        <v>3.1873990362075201E-2</v>
      </c>
      <c r="AE1189" s="20">
        <v>0.216390897738515</v>
      </c>
      <c r="AF1189" s="15">
        <v>0.02</v>
      </c>
      <c r="AG1189" s="16">
        <v>9</v>
      </c>
      <c r="AH1189" s="16">
        <v>391</v>
      </c>
      <c r="AI1189" s="22">
        <v>0.06</v>
      </c>
      <c r="AJ1189" s="22">
        <v>2.0514537712569499E-2</v>
      </c>
      <c r="AK1189" s="22">
        <v>0.132305741243334</v>
      </c>
      <c r="AL1189" s="18">
        <f t="shared" si="162"/>
        <v>0</v>
      </c>
      <c r="AM1189" s="18">
        <f t="shared" si="163"/>
        <v>0</v>
      </c>
      <c r="AN1189" s="18">
        <f t="shared" si="164"/>
        <v>0</v>
      </c>
      <c r="AO1189" s="18">
        <f t="shared" si="165"/>
        <v>0</v>
      </c>
      <c r="AP1189" s="18">
        <f t="shared" si="166"/>
        <v>0</v>
      </c>
      <c r="AQ1189" s="18">
        <f t="shared" si="167"/>
        <v>0</v>
      </c>
      <c r="AR1189" s="18">
        <f t="shared" si="168"/>
        <v>0</v>
      </c>
      <c r="AS1189" s="18">
        <f t="shared" si="169"/>
        <v>0</v>
      </c>
      <c r="AT1189" s="18">
        <f t="shared" si="170"/>
        <v>0</v>
      </c>
      <c r="AU1189" s="1" t="s">
        <v>49757</v>
      </c>
      <c r="AV1189" s="1" t="s">
        <v>49758</v>
      </c>
      <c r="AW1189" s="1" t="s">
        <v>49759</v>
      </c>
      <c r="AX1189" s="1" t="s">
        <v>49760</v>
      </c>
      <c r="AY1189" s="1" t="s">
        <v>49761</v>
      </c>
      <c r="AZ1189" s="1" t="s">
        <v>49762</v>
      </c>
      <c r="BA1189" s="1">
        <v>289</v>
      </c>
      <c r="BB1189" s="1" t="s">
        <v>49763</v>
      </c>
      <c r="BC1189" s="1" t="s">
        <v>4</v>
      </c>
      <c r="BD1189" s="1" t="s">
        <v>4</v>
      </c>
      <c r="BF1189" s="1" t="s">
        <v>22949</v>
      </c>
      <c r="BG1189" s="1" t="s">
        <v>5573</v>
      </c>
      <c r="BH1189" s="1" t="s">
        <v>49764</v>
      </c>
      <c r="BK1189" s="1" t="s">
        <v>512</v>
      </c>
      <c r="BL1189" s="1">
        <v>2</v>
      </c>
      <c r="BM1189" s="1" t="s">
        <v>306</v>
      </c>
      <c r="BR1189" s="1" t="s">
        <v>49765</v>
      </c>
      <c r="BS1189" s="1">
        <v>0.55700000000000005</v>
      </c>
      <c r="BT1189" s="1" t="s">
        <v>4</v>
      </c>
      <c r="BU1189" s="1" t="s">
        <v>4</v>
      </c>
      <c r="BZ1189" s="1" t="s">
        <v>4</v>
      </c>
    </row>
    <row r="1190" spans="1:81" x14ac:dyDescent="0.25">
      <c r="A1190" s="2" t="s">
        <v>49766</v>
      </c>
      <c r="B1190" s="1">
        <v>83986</v>
      </c>
      <c r="C1190" s="1">
        <v>16</v>
      </c>
      <c r="D1190" s="1">
        <v>304530</v>
      </c>
      <c r="E1190" s="1">
        <v>304530</v>
      </c>
      <c r="F1190" s="1" t="s">
        <v>6</v>
      </c>
      <c r="G1190" s="2" t="s">
        <v>49767</v>
      </c>
      <c r="H1190" s="2" t="s">
        <v>49769</v>
      </c>
      <c r="I1190" s="2" t="s">
        <v>49770</v>
      </c>
      <c r="J1190" s="2" t="s">
        <v>49771</v>
      </c>
      <c r="K1190" s="2" t="s">
        <v>49</v>
      </c>
      <c r="L1190" s="1" t="s">
        <v>50</v>
      </c>
      <c r="M1190" s="1" t="s">
        <v>51</v>
      </c>
      <c r="N1190" s="1" t="s">
        <v>52</v>
      </c>
      <c r="O1190" s="1" t="s">
        <v>52</v>
      </c>
      <c r="R1190" s="1" t="s">
        <v>49768</v>
      </c>
      <c r="S1190" s="1" t="s">
        <v>6</v>
      </c>
      <c r="T1190" s="1">
        <v>3</v>
      </c>
      <c r="U1190" s="1">
        <v>313</v>
      </c>
      <c r="V1190" s="3">
        <v>1</v>
      </c>
      <c r="W1190" s="12" t="e">
        <v>#N/A</v>
      </c>
      <c r="X1190" s="12" t="e">
        <v>#N/A</v>
      </c>
      <c r="Y1190" s="12" t="e">
        <v>#N/A</v>
      </c>
      <c r="Z1190" s="9">
        <v>0.26778200000000002</v>
      </c>
      <c r="AA1190" s="10">
        <v>64</v>
      </c>
      <c r="AB1190" s="10">
        <v>175</v>
      </c>
      <c r="AC1190" s="20">
        <v>0.95</v>
      </c>
      <c r="AD1190" s="20">
        <v>0.67967182644211499</v>
      </c>
      <c r="AE1190" s="20">
        <v>1</v>
      </c>
      <c r="AF1190" s="15">
        <v>0.35920600000000003</v>
      </c>
      <c r="AG1190" s="16">
        <v>199</v>
      </c>
      <c r="AH1190" s="16">
        <v>355</v>
      </c>
      <c r="AI1190" s="22">
        <v>0.96</v>
      </c>
      <c r="AJ1190" s="22">
        <v>0.78824709819748096</v>
      </c>
      <c r="AK1190" s="22">
        <v>1</v>
      </c>
      <c r="AL1190" s="18">
        <f t="shared" si="162"/>
        <v>1</v>
      </c>
      <c r="AM1190" s="18">
        <f t="shared" si="163"/>
        <v>1</v>
      </c>
      <c r="AN1190" s="18">
        <f t="shared" si="164"/>
        <v>1</v>
      </c>
      <c r="AO1190" s="18">
        <f t="shared" si="165"/>
        <v>1</v>
      </c>
      <c r="AP1190" s="18">
        <f t="shared" si="166"/>
        <v>1</v>
      </c>
      <c r="AQ1190" s="18">
        <f t="shared" si="167"/>
        <v>1</v>
      </c>
      <c r="AR1190" s="18">
        <f t="shared" si="168"/>
        <v>0</v>
      </c>
      <c r="AS1190" s="18">
        <f t="shared" si="169"/>
        <v>0</v>
      </c>
      <c r="AT1190" s="18">
        <f t="shared" si="170"/>
        <v>0</v>
      </c>
      <c r="AU1190" s="1" t="s">
        <v>49772</v>
      </c>
      <c r="AV1190" s="1" t="s">
        <v>49773</v>
      </c>
      <c r="AW1190" s="1" t="s">
        <v>49774</v>
      </c>
      <c r="AX1190" s="1" t="s">
        <v>49775</v>
      </c>
      <c r="AY1190" s="1" t="s">
        <v>49776</v>
      </c>
      <c r="AZ1190" s="1" t="s">
        <v>49777</v>
      </c>
      <c r="BA1190" s="1">
        <v>40</v>
      </c>
      <c r="BB1190" s="1" t="s">
        <v>390</v>
      </c>
      <c r="BG1190" s="1" t="s">
        <v>44</v>
      </c>
      <c r="BK1190" s="1" t="s">
        <v>305</v>
      </c>
      <c r="BL1190" s="1">
        <v>1</v>
      </c>
      <c r="BN1190" s="1" t="s">
        <v>49778</v>
      </c>
      <c r="BR1190" s="1" t="s">
        <v>49779</v>
      </c>
      <c r="BS1190" s="1">
        <v>0.49299999999999999</v>
      </c>
      <c r="BU1190" s="1" t="s">
        <v>4</v>
      </c>
    </row>
    <row r="1191" spans="1:81" x14ac:dyDescent="0.25">
      <c r="A1191" s="2" t="s">
        <v>49780</v>
      </c>
      <c r="B1191" s="1">
        <v>22801</v>
      </c>
      <c r="C1191" s="1">
        <v>15</v>
      </c>
      <c r="D1191" s="1">
        <v>68596157</v>
      </c>
      <c r="E1191" s="1">
        <v>68596157</v>
      </c>
      <c r="F1191" s="1" t="s">
        <v>6</v>
      </c>
      <c r="G1191" s="2" t="s">
        <v>49781</v>
      </c>
      <c r="H1191" s="2" t="s">
        <v>49783</v>
      </c>
      <c r="I1191" s="2" t="s">
        <v>49784</v>
      </c>
      <c r="J1191" s="2" t="s">
        <v>49785</v>
      </c>
      <c r="K1191" s="2" t="s">
        <v>135</v>
      </c>
      <c r="L1191" s="1" t="s">
        <v>50</v>
      </c>
      <c r="M1191" s="1" t="s">
        <v>90</v>
      </c>
      <c r="N1191" s="1" t="s">
        <v>31</v>
      </c>
      <c r="O1191" s="1" t="s">
        <v>31</v>
      </c>
      <c r="R1191" s="1" t="s">
        <v>49782</v>
      </c>
      <c r="S1191" s="1" t="s">
        <v>10</v>
      </c>
      <c r="T1191" s="1">
        <v>29</v>
      </c>
      <c r="U1191" s="1">
        <v>3535</v>
      </c>
      <c r="V1191" s="3">
        <v>1</v>
      </c>
      <c r="W1191" s="12" t="e">
        <v>#N/A</v>
      </c>
      <c r="X1191" s="12" t="e">
        <v>#N/A</v>
      </c>
      <c r="Y1191" s="12" t="e">
        <v>#N/A</v>
      </c>
      <c r="Z1191" s="9">
        <v>0.29245300000000002</v>
      </c>
      <c r="AA1191" s="10">
        <v>62</v>
      </c>
      <c r="AB1191" s="10">
        <v>150</v>
      </c>
      <c r="AC1191" s="20">
        <v>1</v>
      </c>
      <c r="AD1191" s="20">
        <v>0.72433421365758099</v>
      </c>
      <c r="AE1191" s="20">
        <v>1</v>
      </c>
      <c r="AF1191" s="15">
        <v>0.43662000000000001</v>
      </c>
      <c r="AG1191" s="16">
        <v>93</v>
      </c>
      <c r="AH1191" s="16">
        <v>120</v>
      </c>
      <c r="AI1191" s="22">
        <v>1</v>
      </c>
      <c r="AJ1191" s="22">
        <v>0.848661840064031</v>
      </c>
      <c r="AK1191" s="22">
        <v>1</v>
      </c>
      <c r="AL1191" s="18">
        <f t="shared" si="162"/>
        <v>1</v>
      </c>
      <c r="AM1191" s="18">
        <f t="shared" si="163"/>
        <v>1</v>
      </c>
      <c r="AN1191" s="18">
        <f t="shared" si="164"/>
        <v>1</v>
      </c>
      <c r="AO1191" s="18">
        <f t="shared" si="165"/>
        <v>1</v>
      </c>
      <c r="AP1191" s="18">
        <f t="shared" si="166"/>
        <v>1</v>
      </c>
      <c r="AQ1191" s="18">
        <f t="shared" si="167"/>
        <v>1</v>
      </c>
      <c r="AR1191" s="18">
        <f t="shared" si="168"/>
        <v>0</v>
      </c>
      <c r="AS1191" s="18">
        <f t="shared" si="169"/>
        <v>0</v>
      </c>
      <c r="AT1191" s="18">
        <f t="shared" si="170"/>
        <v>0</v>
      </c>
      <c r="AU1191" s="1" t="s">
        <v>49786</v>
      </c>
      <c r="AV1191" s="1" t="s">
        <v>49787</v>
      </c>
      <c r="AW1191" s="1" t="s">
        <v>49788</v>
      </c>
      <c r="AX1191" s="1" t="s">
        <v>49789</v>
      </c>
      <c r="AY1191" s="1" t="s">
        <v>49790</v>
      </c>
      <c r="AZ1191" s="1" t="s">
        <v>49791</v>
      </c>
      <c r="BA1191" s="1">
        <v>1150</v>
      </c>
      <c r="BB1191" s="1" t="s">
        <v>80</v>
      </c>
      <c r="BF1191" s="1" t="s">
        <v>49792</v>
      </c>
      <c r="BG1191" s="1" t="s">
        <v>1907</v>
      </c>
      <c r="BH1191" s="1" t="s">
        <v>24357</v>
      </c>
      <c r="BK1191" s="1" t="s">
        <v>49793</v>
      </c>
      <c r="BL1191" s="1">
        <v>3</v>
      </c>
      <c r="BQ1191" s="1" t="s">
        <v>1891</v>
      </c>
      <c r="BR1191" s="1" t="s">
        <v>49794</v>
      </c>
      <c r="BS1191" s="1">
        <v>0.64200000000000002</v>
      </c>
      <c r="BU1191" s="1" t="s">
        <v>4</v>
      </c>
    </row>
    <row r="1192" spans="1:81" x14ac:dyDescent="0.25">
      <c r="A1192" s="2" t="s">
        <v>49795</v>
      </c>
      <c r="B1192" s="1">
        <v>3681</v>
      </c>
      <c r="C1192" s="1">
        <v>16</v>
      </c>
      <c r="D1192" s="1">
        <v>31418906</v>
      </c>
      <c r="E1192" s="1">
        <v>31418906</v>
      </c>
      <c r="F1192" s="1" t="s">
        <v>6</v>
      </c>
      <c r="G1192" s="2" t="s">
        <v>49796</v>
      </c>
      <c r="H1192" s="2" t="s">
        <v>22574</v>
      </c>
      <c r="I1192" s="2" t="s">
        <v>49798</v>
      </c>
      <c r="J1192" s="2" t="s">
        <v>49799</v>
      </c>
      <c r="K1192" s="2" t="s">
        <v>49</v>
      </c>
      <c r="L1192" s="1" t="s">
        <v>50</v>
      </c>
      <c r="M1192" s="1" t="s">
        <v>90</v>
      </c>
      <c r="N1192" s="1" t="s">
        <v>31</v>
      </c>
      <c r="O1192" s="1" t="s">
        <v>31</v>
      </c>
      <c r="R1192" s="1" t="s">
        <v>49797</v>
      </c>
      <c r="S1192" s="1" t="s">
        <v>6</v>
      </c>
      <c r="T1192" s="1">
        <v>8</v>
      </c>
      <c r="U1192" s="1">
        <v>824</v>
      </c>
      <c r="V1192" s="3">
        <v>1</v>
      </c>
      <c r="W1192" s="12" t="e">
        <v>#N/A</v>
      </c>
      <c r="X1192" s="12" t="e">
        <v>#N/A</v>
      </c>
      <c r="Y1192" s="12" t="e">
        <v>#N/A</v>
      </c>
      <c r="Z1192" s="9">
        <v>0.29381400000000002</v>
      </c>
      <c r="AA1192" s="10">
        <v>57</v>
      </c>
      <c r="AB1192" s="10">
        <v>137</v>
      </c>
      <c r="AC1192" s="20">
        <v>1</v>
      </c>
      <c r="AD1192" s="20">
        <v>0.72015969847297701</v>
      </c>
      <c r="AE1192" s="20">
        <v>1</v>
      </c>
      <c r="AF1192" s="15">
        <v>0.45454499999999998</v>
      </c>
      <c r="AG1192" s="16">
        <v>120</v>
      </c>
      <c r="AH1192" s="16">
        <v>144</v>
      </c>
      <c r="AI1192" s="22">
        <v>1</v>
      </c>
      <c r="AJ1192" s="22">
        <v>0.87753030417523503</v>
      </c>
      <c r="AK1192" s="22">
        <v>1</v>
      </c>
      <c r="AL1192" s="18">
        <f t="shared" si="162"/>
        <v>1</v>
      </c>
      <c r="AM1192" s="18">
        <f t="shared" si="163"/>
        <v>1</v>
      </c>
      <c r="AN1192" s="18">
        <f t="shared" si="164"/>
        <v>1</v>
      </c>
      <c r="AO1192" s="18">
        <f t="shared" si="165"/>
        <v>1</v>
      </c>
      <c r="AP1192" s="18">
        <f t="shared" si="166"/>
        <v>1</v>
      </c>
      <c r="AQ1192" s="18">
        <f t="shared" si="167"/>
        <v>1</v>
      </c>
      <c r="AR1192" s="18">
        <f t="shared" si="168"/>
        <v>0</v>
      </c>
      <c r="AS1192" s="18">
        <f t="shared" si="169"/>
        <v>0</v>
      </c>
      <c r="AT1192" s="18">
        <f t="shared" si="170"/>
        <v>0</v>
      </c>
      <c r="AU1192" s="1" t="s">
        <v>49800</v>
      </c>
      <c r="AV1192" s="1" t="s">
        <v>49801</v>
      </c>
      <c r="AW1192" s="1" t="s">
        <v>49802</v>
      </c>
      <c r="AX1192" s="1" t="s">
        <v>49803</v>
      </c>
      <c r="AY1192" s="1" t="s">
        <v>49804</v>
      </c>
      <c r="AZ1192" s="1" t="s">
        <v>49805</v>
      </c>
      <c r="BA1192" s="1">
        <v>259</v>
      </c>
      <c r="BB1192" s="1" t="s">
        <v>49806</v>
      </c>
      <c r="BF1192" s="1" t="s">
        <v>49807</v>
      </c>
      <c r="BG1192" s="1" t="s">
        <v>1907</v>
      </c>
      <c r="BH1192" s="1" t="s">
        <v>661</v>
      </c>
      <c r="BK1192" s="1" t="s">
        <v>675</v>
      </c>
      <c r="BL1192" s="1">
        <v>1</v>
      </c>
      <c r="BR1192" s="1" t="s">
        <v>49808</v>
      </c>
      <c r="BS1192" s="1">
        <v>0.51700000000000002</v>
      </c>
      <c r="BU1192" s="1" t="s">
        <v>4</v>
      </c>
    </row>
    <row r="1193" spans="1:81" x14ac:dyDescent="0.25">
      <c r="A1193" s="2" t="s">
        <v>1893</v>
      </c>
      <c r="B1193" s="1">
        <v>3683</v>
      </c>
      <c r="C1193" s="1">
        <v>16</v>
      </c>
      <c r="D1193" s="1">
        <v>30486633</v>
      </c>
      <c r="E1193" s="1">
        <v>30486633</v>
      </c>
      <c r="F1193" s="1" t="s">
        <v>6</v>
      </c>
      <c r="G1193" s="2" t="s">
        <v>49809</v>
      </c>
      <c r="H1193" s="2" t="s">
        <v>49810</v>
      </c>
      <c r="I1193" s="2" t="s">
        <v>49811</v>
      </c>
      <c r="J1193" s="2" t="s">
        <v>49812</v>
      </c>
      <c r="K1193" s="2" t="s">
        <v>135</v>
      </c>
      <c r="L1193" s="1" t="s">
        <v>50</v>
      </c>
      <c r="M1193" s="1" t="s">
        <v>51</v>
      </c>
      <c r="N1193" s="1" t="s">
        <v>52</v>
      </c>
      <c r="O1193" s="1" t="s">
        <v>52</v>
      </c>
      <c r="R1193" s="1" t="s">
        <v>1895</v>
      </c>
      <c r="S1193" s="1" t="s">
        <v>6</v>
      </c>
      <c r="T1193" s="1">
        <v>3</v>
      </c>
      <c r="U1193" s="1">
        <v>347</v>
      </c>
      <c r="V1193" s="3">
        <v>1</v>
      </c>
      <c r="W1193" s="12" t="e">
        <v>#N/A</v>
      </c>
      <c r="X1193" s="12" t="e">
        <v>#N/A</v>
      </c>
      <c r="Y1193" s="12" t="e">
        <v>#N/A</v>
      </c>
      <c r="Z1193" s="9">
        <v>0.25670500000000002</v>
      </c>
      <c r="AA1193" s="10">
        <v>67</v>
      </c>
      <c r="AB1193" s="10">
        <v>194</v>
      </c>
      <c r="AC1193" s="20">
        <v>0.91</v>
      </c>
      <c r="AD1193" s="20">
        <v>0.65787047288907097</v>
      </c>
      <c r="AE1193" s="20">
        <v>1</v>
      </c>
      <c r="AF1193" s="15">
        <v>0.41621599999999997</v>
      </c>
      <c r="AG1193" s="16">
        <v>154</v>
      </c>
      <c r="AH1193" s="16">
        <v>216</v>
      </c>
      <c r="AI1193" s="22">
        <v>1</v>
      </c>
      <c r="AJ1193" s="22">
        <v>0.85902728786946903</v>
      </c>
      <c r="AK1193" s="22">
        <v>1</v>
      </c>
      <c r="AL1193" s="18">
        <f t="shared" si="162"/>
        <v>1</v>
      </c>
      <c r="AM1193" s="18">
        <f t="shared" si="163"/>
        <v>1</v>
      </c>
      <c r="AN1193" s="18">
        <f t="shared" si="164"/>
        <v>1</v>
      </c>
      <c r="AO1193" s="18">
        <f t="shared" si="165"/>
        <v>1</v>
      </c>
      <c r="AP1193" s="18">
        <f t="shared" si="166"/>
        <v>1</v>
      </c>
      <c r="AQ1193" s="18">
        <f t="shared" si="167"/>
        <v>1</v>
      </c>
      <c r="AR1193" s="18">
        <f t="shared" si="168"/>
        <v>0</v>
      </c>
      <c r="AS1193" s="18">
        <f t="shared" si="169"/>
        <v>0</v>
      </c>
      <c r="AT1193" s="18">
        <f t="shared" si="170"/>
        <v>0</v>
      </c>
      <c r="AU1193" s="1" t="s">
        <v>49813</v>
      </c>
      <c r="AV1193" s="1" t="s">
        <v>1900</v>
      </c>
      <c r="AW1193" s="1" t="s">
        <v>1901</v>
      </c>
      <c r="AX1193" s="1" t="s">
        <v>1902</v>
      </c>
      <c r="AY1193" s="1" t="s">
        <v>1903</v>
      </c>
      <c r="AZ1193" s="1" t="s">
        <v>1904</v>
      </c>
      <c r="BA1193" s="1">
        <v>57</v>
      </c>
      <c r="BB1193" s="1" t="s">
        <v>49814</v>
      </c>
      <c r="BF1193" s="1" t="s">
        <v>1906</v>
      </c>
      <c r="BG1193" s="1" t="s">
        <v>1907</v>
      </c>
      <c r="BH1193" s="1" t="s">
        <v>1908</v>
      </c>
      <c r="BK1193" s="1" t="s">
        <v>1909</v>
      </c>
      <c r="BL1193" s="1">
        <v>10</v>
      </c>
      <c r="BQ1193" s="1" t="s">
        <v>1910</v>
      </c>
      <c r="BR1193" s="1" t="s">
        <v>49815</v>
      </c>
      <c r="BS1193" s="1">
        <v>0.57199999999999995</v>
      </c>
      <c r="BU1193" s="1" t="s">
        <v>4</v>
      </c>
    </row>
    <row r="1194" spans="1:81" x14ac:dyDescent="0.25">
      <c r="A1194" s="2" t="s">
        <v>8706</v>
      </c>
      <c r="B1194" s="1">
        <v>3687</v>
      </c>
      <c r="C1194" s="1">
        <v>16</v>
      </c>
      <c r="D1194" s="1">
        <v>31368381</v>
      </c>
      <c r="E1194" s="1">
        <v>31368381</v>
      </c>
      <c r="F1194" s="1" t="s">
        <v>6</v>
      </c>
      <c r="G1194" s="2" t="s">
        <v>49816</v>
      </c>
      <c r="H1194" s="2" t="s">
        <v>49817</v>
      </c>
      <c r="I1194" s="2" t="s">
        <v>49818</v>
      </c>
      <c r="J1194" s="2" t="s">
        <v>49819</v>
      </c>
      <c r="K1194" s="2" t="s">
        <v>49</v>
      </c>
      <c r="L1194" s="1" t="s">
        <v>50</v>
      </c>
      <c r="M1194" s="1" t="s">
        <v>90</v>
      </c>
      <c r="N1194" s="1" t="s">
        <v>31</v>
      </c>
      <c r="O1194" s="1" t="s">
        <v>31</v>
      </c>
      <c r="R1194" s="1" t="s">
        <v>8708</v>
      </c>
      <c r="S1194" s="1" t="s">
        <v>6</v>
      </c>
      <c r="T1194" s="1">
        <v>4</v>
      </c>
      <c r="U1194" s="1">
        <v>344</v>
      </c>
      <c r="V1194" s="3">
        <v>1</v>
      </c>
      <c r="W1194" s="12" t="e">
        <v>#N/A</v>
      </c>
      <c r="X1194" s="12" t="e">
        <v>#N/A</v>
      </c>
      <c r="Y1194" s="12" t="e">
        <v>#N/A</v>
      </c>
      <c r="Z1194" s="9">
        <v>0.27638200000000002</v>
      </c>
      <c r="AA1194" s="10">
        <v>55</v>
      </c>
      <c r="AB1194" s="10">
        <v>144</v>
      </c>
      <c r="AC1194" s="20">
        <v>0.98</v>
      </c>
      <c r="AD1194" s="20">
        <v>0.68580436645505705</v>
      </c>
      <c r="AE1194" s="20">
        <v>1</v>
      </c>
      <c r="AF1194" s="15">
        <v>0.461864</v>
      </c>
      <c r="AG1194" s="16">
        <v>109</v>
      </c>
      <c r="AH1194" s="16">
        <v>127</v>
      </c>
      <c r="AI1194" s="22">
        <v>1</v>
      </c>
      <c r="AJ1194" s="22">
        <v>0.87674075610742996</v>
      </c>
      <c r="AK1194" s="22">
        <v>1</v>
      </c>
      <c r="AL1194" s="18">
        <f t="shared" si="162"/>
        <v>1</v>
      </c>
      <c r="AM1194" s="18">
        <f t="shared" si="163"/>
        <v>1</v>
      </c>
      <c r="AN1194" s="18">
        <f t="shared" si="164"/>
        <v>1</v>
      </c>
      <c r="AO1194" s="18">
        <f t="shared" si="165"/>
        <v>1</v>
      </c>
      <c r="AP1194" s="18">
        <f t="shared" si="166"/>
        <v>1</v>
      </c>
      <c r="AQ1194" s="18">
        <f t="shared" si="167"/>
        <v>1</v>
      </c>
      <c r="AR1194" s="18">
        <f t="shared" si="168"/>
        <v>0</v>
      </c>
      <c r="AS1194" s="18">
        <f t="shared" si="169"/>
        <v>0</v>
      </c>
      <c r="AT1194" s="18">
        <f t="shared" si="170"/>
        <v>0</v>
      </c>
      <c r="AU1194" s="1" t="s">
        <v>49820</v>
      </c>
      <c r="AV1194" s="1" t="s">
        <v>8713</v>
      </c>
      <c r="AW1194" s="1" t="s">
        <v>8714</v>
      </c>
      <c r="AX1194" s="1" t="s">
        <v>8715</v>
      </c>
      <c r="AY1194" s="1" t="s">
        <v>8716</v>
      </c>
      <c r="AZ1194" s="1" t="s">
        <v>8717</v>
      </c>
      <c r="BA1194" s="1">
        <v>93</v>
      </c>
      <c r="BB1194" s="1" t="s">
        <v>49821</v>
      </c>
      <c r="BF1194" s="1" t="s">
        <v>8718</v>
      </c>
      <c r="BG1194" s="1" t="s">
        <v>1907</v>
      </c>
      <c r="BH1194" s="1" t="s">
        <v>8719</v>
      </c>
      <c r="BK1194" s="1" t="s">
        <v>8720</v>
      </c>
      <c r="BL1194" s="1">
        <v>4</v>
      </c>
      <c r="BR1194" s="1" t="s">
        <v>49822</v>
      </c>
      <c r="BS1194" s="1">
        <v>0.66700000000000004</v>
      </c>
      <c r="BU1194" s="1" t="s">
        <v>4</v>
      </c>
    </row>
    <row r="1195" spans="1:81" x14ac:dyDescent="0.25">
      <c r="A1195" s="2" t="s">
        <v>49823</v>
      </c>
      <c r="B1195" s="1">
        <v>3693</v>
      </c>
      <c r="C1195" s="1">
        <v>3</v>
      </c>
      <c r="D1195" s="1">
        <v>124567189</v>
      </c>
      <c r="E1195" s="1">
        <v>124567189</v>
      </c>
      <c r="F1195" s="1" t="s">
        <v>6</v>
      </c>
      <c r="G1195" s="2" t="s">
        <v>49839</v>
      </c>
      <c r="H1195" s="2" t="s">
        <v>49840</v>
      </c>
      <c r="I1195" s="2" t="s">
        <v>49841</v>
      </c>
      <c r="J1195" s="2" t="s">
        <v>49842</v>
      </c>
      <c r="K1195" s="2" t="s">
        <v>49</v>
      </c>
      <c r="L1195" s="1" t="s">
        <v>50</v>
      </c>
      <c r="M1195" s="1" t="s">
        <v>90</v>
      </c>
      <c r="N1195" s="1" t="s">
        <v>52</v>
      </c>
      <c r="O1195" s="1" t="s">
        <v>52</v>
      </c>
      <c r="R1195" s="1" t="s">
        <v>49825</v>
      </c>
      <c r="S1195" s="1" t="s">
        <v>10</v>
      </c>
      <c r="T1195" s="1">
        <v>4</v>
      </c>
      <c r="U1195" s="1">
        <v>875</v>
      </c>
      <c r="V1195" s="3">
        <v>1</v>
      </c>
      <c r="W1195" s="12" t="e">
        <v>#N/A</v>
      </c>
      <c r="X1195" s="12" t="e">
        <v>#N/A</v>
      </c>
      <c r="Y1195" s="12" t="e">
        <v>#N/A</v>
      </c>
      <c r="Z1195" s="9">
        <v>1.0489999999999999E-2</v>
      </c>
      <c r="AA1195" s="10">
        <v>6</v>
      </c>
      <c r="AB1195" s="10">
        <v>566</v>
      </c>
      <c r="AC1195" s="20">
        <v>0.04</v>
      </c>
      <c r="AD1195" s="20">
        <v>7.0813111450057304E-3</v>
      </c>
      <c r="AE1195" s="20">
        <v>0.112398032519287</v>
      </c>
      <c r="AF1195" s="15">
        <v>0</v>
      </c>
      <c r="AG1195" s="16">
        <v>0</v>
      </c>
      <c r="AH1195" s="16">
        <v>703</v>
      </c>
      <c r="AI1195" s="22">
        <v>0</v>
      </c>
      <c r="AJ1195" s="22">
        <v>0</v>
      </c>
      <c r="AK1195" s="22">
        <v>1.54699069497492E-2</v>
      </c>
      <c r="AL1195" s="18">
        <f t="shared" si="162"/>
        <v>0</v>
      </c>
      <c r="AM1195" s="18">
        <f t="shared" si="163"/>
        <v>0</v>
      </c>
      <c r="AN1195" s="18">
        <f t="shared" si="164"/>
        <v>0</v>
      </c>
      <c r="AO1195" s="18">
        <f t="shared" si="165"/>
        <v>0</v>
      </c>
      <c r="AP1195" s="18">
        <f t="shared" si="166"/>
        <v>0</v>
      </c>
      <c r="AQ1195" s="18">
        <f t="shared" si="167"/>
        <v>0</v>
      </c>
      <c r="AR1195" s="18">
        <f t="shared" si="168"/>
        <v>0</v>
      </c>
      <c r="AS1195" s="18">
        <f t="shared" si="169"/>
        <v>0</v>
      </c>
      <c r="AT1195" s="18">
        <f t="shared" si="170"/>
        <v>0</v>
      </c>
      <c r="AV1195" s="1" t="s">
        <v>49828</v>
      </c>
      <c r="AW1195" s="1" t="s">
        <v>49829</v>
      </c>
      <c r="AX1195" s="1" t="s">
        <v>49830</v>
      </c>
      <c r="AY1195" s="1" t="s">
        <v>49831</v>
      </c>
      <c r="AZ1195" s="1" t="s">
        <v>49832</v>
      </c>
      <c r="BA1195" s="1">
        <v>193</v>
      </c>
      <c r="BB1195" s="1" t="s">
        <v>1905</v>
      </c>
      <c r="BE1195" s="1" t="s">
        <v>49837</v>
      </c>
      <c r="BF1195" s="1" t="s">
        <v>49833</v>
      </c>
      <c r="BG1195" s="1" t="s">
        <v>1907</v>
      </c>
      <c r="BH1195" s="1" t="s">
        <v>661</v>
      </c>
      <c r="BK1195" s="1" t="s">
        <v>453</v>
      </c>
      <c r="BL1195" s="1">
        <v>2</v>
      </c>
      <c r="BP1195" s="1" t="s">
        <v>49834</v>
      </c>
      <c r="BR1195" s="1" t="s">
        <v>49838</v>
      </c>
      <c r="BS1195" s="1">
        <v>0.51200000000000001</v>
      </c>
      <c r="BU1195" s="1" t="s">
        <v>4</v>
      </c>
    </row>
    <row r="1196" spans="1:81" x14ac:dyDescent="0.25">
      <c r="A1196" s="2" t="s">
        <v>49823</v>
      </c>
      <c r="B1196" s="1">
        <v>3693</v>
      </c>
      <c r="C1196" s="1">
        <v>3</v>
      </c>
      <c r="D1196" s="1">
        <v>124540316</v>
      </c>
      <c r="E1196" s="1">
        <v>124540316</v>
      </c>
      <c r="F1196" s="1" t="s">
        <v>6</v>
      </c>
      <c r="G1196" s="2" t="s">
        <v>49824</v>
      </c>
      <c r="H1196" s="2" t="s">
        <v>38186</v>
      </c>
      <c r="I1196" s="2" t="s">
        <v>49826</v>
      </c>
      <c r="J1196" s="2" t="s">
        <v>49827</v>
      </c>
      <c r="K1196" s="2" t="s">
        <v>135</v>
      </c>
      <c r="L1196" s="1" t="s">
        <v>50</v>
      </c>
      <c r="M1196" s="1" t="s">
        <v>51</v>
      </c>
      <c r="N1196" s="1" t="s">
        <v>52</v>
      </c>
      <c r="O1196" s="1" t="s">
        <v>52</v>
      </c>
      <c r="R1196" s="1" t="s">
        <v>49825</v>
      </c>
      <c r="S1196" s="1" t="s">
        <v>10</v>
      </c>
      <c r="T1196" s="1">
        <v>6</v>
      </c>
      <c r="U1196" s="1">
        <v>1083</v>
      </c>
      <c r="V1196" s="3">
        <v>1</v>
      </c>
      <c r="W1196" s="12" t="e">
        <v>#N/A</v>
      </c>
      <c r="X1196" s="12" t="e">
        <v>#N/A</v>
      </c>
      <c r="Y1196" s="12" t="e">
        <v>#N/A</v>
      </c>
      <c r="Z1196" s="9">
        <v>0.248227</v>
      </c>
      <c r="AA1196" s="10">
        <v>70</v>
      </c>
      <c r="AB1196" s="10">
        <v>212</v>
      </c>
      <c r="AC1196" s="20">
        <v>0.88</v>
      </c>
      <c r="AD1196" s="20">
        <v>0.64024399938713805</v>
      </c>
      <c r="AE1196" s="20">
        <v>1</v>
      </c>
      <c r="AF1196" s="15">
        <v>0.38392900000000002</v>
      </c>
      <c r="AG1196" s="16">
        <v>129</v>
      </c>
      <c r="AH1196" s="16">
        <v>207</v>
      </c>
      <c r="AI1196" s="22">
        <v>1</v>
      </c>
      <c r="AJ1196" s="22">
        <v>0.81035165473353699</v>
      </c>
      <c r="AK1196" s="22">
        <v>1</v>
      </c>
      <c r="AL1196" s="18">
        <f t="shared" si="162"/>
        <v>1</v>
      </c>
      <c r="AM1196" s="18">
        <f t="shared" si="163"/>
        <v>1</v>
      </c>
      <c r="AN1196" s="18">
        <f t="shared" si="164"/>
        <v>1</v>
      </c>
      <c r="AO1196" s="18">
        <f t="shared" si="165"/>
        <v>1</v>
      </c>
      <c r="AP1196" s="18">
        <f t="shared" si="166"/>
        <v>1</v>
      </c>
      <c r="AQ1196" s="18">
        <f t="shared" si="167"/>
        <v>1</v>
      </c>
      <c r="AR1196" s="18">
        <f t="shared" si="168"/>
        <v>0</v>
      </c>
      <c r="AS1196" s="18">
        <f t="shared" si="169"/>
        <v>0</v>
      </c>
      <c r="AT1196" s="18">
        <f t="shared" si="170"/>
        <v>0</v>
      </c>
      <c r="AV1196" s="1" t="s">
        <v>49828</v>
      </c>
      <c r="AW1196" s="1" t="s">
        <v>49829</v>
      </c>
      <c r="AX1196" s="1" t="s">
        <v>49830</v>
      </c>
      <c r="AY1196" s="1" t="s">
        <v>49831</v>
      </c>
      <c r="AZ1196" s="1" t="s">
        <v>49832</v>
      </c>
      <c r="BA1196" s="1">
        <v>262</v>
      </c>
      <c r="BB1196" s="1" t="s">
        <v>1905</v>
      </c>
      <c r="BF1196" s="1" t="s">
        <v>49833</v>
      </c>
      <c r="BG1196" s="1" t="s">
        <v>1907</v>
      </c>
      <c r="BH1196" s="1" t="s">
        <v>661</v>
      </c>
      <c r="BK1196" s="1" t="s">
        <v>453</v>
      </c>
      <c r="BL1196" s="1">
        <v>2</v>
      </c>
      <c r="BP1196" s="1" t="s">
        <v>49834</v>
      </c>
      <c r="BR1196" s="1" t="s">
        <v>49835</v>
      </c>
      <c r="BS1196" s="1">
        <v>0.57199999999999995</v>
      </c>
      <c r="BU1196" s="1" t="s">
        <v>4</v>
      </c>
    </row>
    <row r="1197" spans="1:81" x14ac:dyDescent="0.25">
      <c r="A1197" s="2" t="s">
        <v>49843</v>
      </c>
      <c r="B1197" s="1">
        <v>3694</v>
      </c>
      <c r="C1197" s="1">
        <v>2</v>
      </c>
      <c r="D1197" s="1">
        <v>160994591</v>
      </c>
      <c r="E1197" s="1">
        <v>160994591</v>
      </c>
      <c r="F1197" s="1" t="s">
        <v>6</v>
      </c>
      <c r="G1197" s="2" t="s">
        <v>49844</v>
      </c>
      <c r="H1197" s="2" t="s">
        <v>32712</v>
      </c>
      <c r="I1197" s="2" t="s">
        <v>32713</v>
      </c>
      <c r="J1197" s="2" t="s">
        <v>32714</v>
      </c>
      <c r="K1197" s="2" t="s">
        <v>49</v>
      </c>
      <c r="L1197" s="1" t="s">
        <v>50</v>
      </c>
      <c r="M1197" s="1" t="s">
        <v>51</v>
      </c>
      <c r="N1197" s="1" t="s">
        <v>52</v>
      </c>
      <c r="O1197" s="1" t="s">
        <v>52</v>
      </c>
      <c r="R1197" s="1" t="s">
        <v>49845</v>
      </c>
      <c r="S1197" s="1" t="s">
        <v>10</v>
      </c>
      <c r="T1197" s="1">
        <v>9</v>
      </c>
      <c r="U1197" s="1">
        <v>1243</v>
      </c>
      <c r="V1197" s="3">
        <v>1</v>
      </c>
      <c r="W1197" s="12" t="e">
        <v>#N/A</v>
      </c>
      <c r="X1197" s="12" t="e">
        <v>#N/A</v>
      </c>
      <c r="Y1197" s="12" t="e">
        <v>#N/A</v>
      </c>
      <c r="Z1197" s="9">
        <v>0.28423799999999999</v>
      </c>
      <c r="AA1197" s="10">
        <v>110</v>
      </c>
      <c r="AB1197" s="10">
        <v>277</v>
      </c>
      <c r="AC1197" s="20">
        <v>1</v>
      </c>
      <c r="AD1197" s="20">
        <v>0.74564682310325803</v>
      </c>
      <c r="AE1197" s="20">
        <v>1</v>
      </c>
      <c r="AF1197" s="15">
        <v>0.37678200000000001</v>
      </c>
      <c r="AG1197" s="16">
        <v>185</v>
      </c>
      <c r="AH1197" s="16">
        <v>306</v>
      </c>
      <c r="AI1197" s="22">
        <v>1</v>
      </c>
      <c r="AJ1197" s="22">
        <v>0.81616015094078798</v>
      </c>
      <c r="AK1197" s="22">
        <v>1</v>
      </c>
      <c r="AL1197" s="18">
        <f t="shared" si="162"/>
        <v>1</v>
      </c>
      <c r="AM1197" s="18">
        <f t="shared" si="163"/>
        <v>1</v>
      </c>
      <c r="AN1197" s="18">
        <f t="shared" si="164"/>
        <v>1</v>
      </c>
      <c r="AO1197" s="18">
        <f t="shared" si="165"/>
        <v>1</v>
      </c>
      <c r="AP1197" s="18">
        <f t="shared" si="166"/>
        <v>1</v>
      </c>
      <c r="AQ1197" s="18">
        <f t="shared" si="167"/>
        <v>1</v>
      </c>
      <c r="AR1197" s="18">
        <f t="shared" si="168"/>
        <v>0</v>
      </c>
      <c r="AS1197" s="18">
        <f t="shared" si="169"/>
        <v>0</v>
      </c>
      <c r="AT1197" s="18">
        <f t="shared" si="170"/>
        <v>0</v>
      </c>
      <c r="AU1197" s="1" t="s">
        <v>49846</v>
      </c>
      <c r="AV1197" s="1" t="s">
        <v>49847</v>
      </c>
      <c r="AW1197" s="1" t="s">
        <v>49848</v>
      </c>
      <c r="AX1197" s="1" t="s">
        <v>49849</v>
      </c>
      <c r="AY1197" s="1" t="s">
        <v>49850</v>
      </c>
      <c r="AZ1197" s="1" t="s">
        <v>49851</v>
      </c>
      <c r="BA1197" s="1">
        <v>409</v>
      </c>
      <c r="BB1197" s="1" t="s">
        <v>233</v>
      </c>
      <c r="BF1197" s="1" t="s">
        <v>49852</v>
      </c>
      <c r="BG1197" s="1" t="s">
        <v>1907</v>
      </c>
      <c r="BH1197" s="1" t="s">
        <v>661</v>
      </c>
      <c r="BK1197" s="1" t="s">
        <v>13709</v>
      </c>
      <c r="BL1197" s="1">
        <v>3</v>
      </c>
      <c r="BR1197" s="1" t="s">
        <v>49853</v>
      </c>
      <c r="BS1197" s="1">
        <v>0.42799999999999999</v>
      </c>
      <c r="BU1197" s="1" t="s">
        <v>4</v>
      </c>
    </row>
    <row r="1198" spans="1:81" x14ac:dyDescent="0.25">
      <c r="A1198" s="2" t="s">
        <v>1912</v>
      </c>
      <c r="B1198" s="1">
        <v>80760</v>
      </c>
      <c r="C1198" s="1">
        <v>10</v>
      </c>
      <c r="D1198" s="1">
        <v>7621879</v>
      </c>
      <c r="E1198" s="1">
        <v>7621879</v>
      </c>
      <c r="F1198" s="1" t="s">
        <v>6</v>
      </c>
      <c r="G1198" s="2" t="s">
        <v>49854</v>
      </c>
      <c r="H1198" s="2" t="s">
        <v>49855</v>
      </c>
      <c r="I1198" s="2" t="s">
        <v>49856</v>
      </c>
      <c r="J1198" s="2" t="s">
        <v>49857</v>
      </c>
      <c r="K1198" s="2" t="s">
        <v>135</v>
      </c>
      <c r="L1198" s="1" t="s">
        <v>50</v>
      </c>
      <c r="M1198" s="1" t="s">
        <v>90</v>
      </c>
      <c r="N1198" s="1" t="s">
        <v>31</v>
      </c>
      <c r="O1198" s="1" t="s">
        <v>31</v>
      </c>
      <c r="R1198" s="1" t="s">
        <v>1915</v>
      </c>
      <c r="S1198" s="1" t="s">
        <v>10</v>
      </c>
      <c r="T1198" s="1">
        <v>9</v>
      </c>
      <c r="U1198" s="1">
        <v>1336</v>
      </c>
      <c r="V1198" s="3">
        <v>1</v>
      </c>
      <c r="W1198" s="12" t="e">
        <v>#N/A</v>
      </c>
      <c r="X1198" s="12" t="e">
        <v>#N/A</v>
      </c>
      <c r="Y1198" s="12" t="e">
        <v>#N/A</v>
      </c>
      <c r="Z1198" s="9">
        <v>0.33124999999999999</v>
      </c>
      <c r="AA1198" s="10">
        <v>53</v>
      </c>
      <c r="AB1198" s="10">
        <v>107</v>
      </c>
      <c r="AC1198" s="20">
        <v>1</v>
      </c>
      <c r="AD1198" s="20">
        <v>0.81565771663699704</v>
      </c>
      <c r="AE1198" s="20">
        <v>1</v>
      </c>
      <c r="AF1198" s="15">
        <v>0.47058800000000001</v>
      </c>
      <c r="AG1198" s="16">
        <v>104</v>
      </c>
      <c r="AH1198" s="16">
        <v>117</v>
      </c>
      <c r="AI1198" s="22">
        <v>1</v>
      </c>
      <c r="AJ1198" s="22">
        <v>0.91195123633644004</v>
      </c>
      <c r="AK1198" s="22">
        <v>1</v>
      </c>
      <c r="AL1198" s="18">
        <f t="shared" si="162"/>
        <v>1</v>
      </c>
      <c r="AM1198" s="18">
        <f t="shared" si="163"/>
        <v>1</v>
      </c>
      <c r="AN1198" s="18">
        <f t="shared" si="164"/>
        <v>1</v>
      </c>
      <c r="AO1198" s="18">
        <f t="shared" si="165"/>
        <v>1</v>
      </c>
      <c r="AP1198" s="18">
        <f t="shared" si="166"/>
        <v>1</v>
      </c>
      <c r="AQ1198" s="18">
        <f t="shared" si="167"/>
        <v>1</v>
      </c>
      <c r="AR1198" s="18">
        <f t="shared" si="168"/>
        <v>0</v>
      </c>
      <c r="AS1198" s="18">
        <f t="shared" si="169"/>
        <v>0</v>
      </c>
      <c r="AT1198" s="18">
        <f t="shared" si="170"/>
        <v>0</v>
      </c>
      <c r="AU1198" s="1" t="s">
        <v>49858</v>
      </c>
      <c r="AV1198" s="1" t="s">
        <v>1920</v>
      </c>
      <c r="AW1198" s="1" t="s">
        <v>1921</v>
      </c>
      <c r="AX1198" s="1" t="s">
        <v>1922</v>
      </c>
      <c r="AY1198" s="1" t="s">
        <v>1923</v>
      </c>
      <c r="AZ1198" s="1" t="s">
        <v>1924</v>
      </c>
      <c r="BA1198" s="1">
        <v>419</v>
      </c>
      <c r="BB1198" s="1" t="s">
        <v>19493</v>
      </c>
      <c r="BF1198" s="1" t="s">
        <v>1925</v>
      </c>
      <c r="BG1198" s="1" t="s">
        <v>303</v>
      </c>
      <c r="BH1198" s="1" t="s">
        <v>1926</v>
      </c>
      <c r="BK1198" s="1" t="s">
        <v>1927</v>
      </c>
      <c r="BL1198" s="1">
        <v>4</v>
      </c>
      <c r="BR1198" s="1" t="s">
        <v>49859</v>
      </c>
      <c r="BS1198" s="1">
        <v>0.61199999999999999</v>
      </c>
      <c r="BU1198" s="1" t="s">
        <v>4</v>
      </c>
    </row>
    <row r="1199" spans="1:81" x14ac:dyDescent="0.25">
      <c r="A1199" s="2" t="s">
        <v>24417</v>
      </c>
      <c r="B1199" s="1">
        <v>3708</v>
      </c>
      <c r="C1199" s="1">
        <v>3</v>
      </c>
      <c r="D1199" s="1">
        <v>4714901</v>
      </c>
      <c r="E1199" s="1">
        <v>4714901</v>
      </c>
      <c r="F1199" s="1" t="s">
        <v>6</v>
      </c>
      <c r="G1199" s="2" t="s">
        <v>49860</v>
      </c>
      <c r="H1199" s="2" t="s">
        <v>49861</v>
      </c>
      <c r="I1199" s="2" t="s">
        <v>49862</v>
      </c>
      <c r="J1199" s="2" t="s">
        <v>49863</v>
      </c>
      <c r="K1199" s="2" t="s">
        <v>135</v>
      </c>
      <c r="L1199" s="1" t="s">
        <v>50</v>
      </c>
      <c r="M1199" s="1" t="s">
        <v>51</v>
      </c>
      <c r="N1199" s="1" t="s">
        <v>52</v>
      </c>
      <c r="O1199" s="1" t="s">
        <v>52</v>
      </c>
      <c r="R1199" s="1" t="s">
        <v>24419</v>
      </c>
      <c r="S1199" s="1" t="s">
        <v>6</v>
      </c>
      <c r="T1199" s="1">
        <v>21</v>
      </c>
      <c r="U1199" s="1">
        <v>2634</v>
      </c>
      <c r="V1199" s="3">
        <v>1</v>
      </c>
      <c r="W1199" s="12" t="e">
        <v>#N/A</v>
      </c>
      <c r="X1199" s="12" t="e">
        <v>#N/A</v>
      </c>
      <c r="Y1199" s="12" t="e">
        <v>#N/A</v>
      </c>
      <c r="Z1199" s="9">
        <v>0.40909099999999998</v>
      </c>
      <c r="AA1199" s="10">
        <v>36</v>
      </c>
      <c r="AB1199" s="10">
        <v>52</v>
      </c>
      <c r="AC1199" s="20">
        <v>1</v>
      </c>
      <c r="AD1199" s="20">
        <v>0.78966495924512803</v>
      </c>
      <c r="AE1199" s="20">
        <v>1</v>
      </c>
      <c r="AF1199" s="15">
        <v>0.30701800000000001</v>
      </c>
      <c r="AG1199" s="16">
        <v>35</v>
      </c>
      <c r="AH1199" s="16">
        <v>79</v>
      </c>
      <c r="AI1199" s="22">
        <v>0.82</v>
      </c>
      <c r="AJ1199" s="22">
        <v>0.581232602046031</v>
      </c>
      <c r="AK1199" s="22">
        <v>0.98306511695230403</v>
      </c>
      <c r="AL1199" s="18">
        <f t="shared" si="162"/>
        <v>1</v>
      </c>
      <c r="AM1199" s="18">
        <f t="shared" si="163"/>
        <v>1</v>
      </c>
      <c r="AN1199" s="18">
        <f t="shared" si="164"/>
        <v>1</v>
      </c>
      <c r="AO1199" s="18">
        <f t="shared" si="165"/>
        <v>1</v>
      </c>
      <c r="AP1199" s="18">
        <f t="shared" si="166"/>
        <v>1</v>
      </c>
      <c r="AQ1199" s="18">
        <f t="shared" si="167"/>
        <v>1</v>
      </c>
      <c r="AR1199" s="18">
        <f t="shared" si="168"/>
        <v>0</v>
      </c>
      <c r="AS1199" s="18">
        <f t="shared" si="169"/>
        <v>0</v>
      </c>
      <c r="AT1199" s="18">
        <f t="shared" si="170"/>
        <v>0</v>
      </c>
      <c r="AU1199" s="1" t="s">
        <v>49864</v>
      </c>
      <c r="AV1199" s="1" t="s">
        <v>24424</v>
      </c>
      <c r="AW1199" s="1" t="s">
        <v>24425</v>
      </c>
      <c r="AX1199" s="1" t="s">
        <v>24426</v>
      </c>
      <c r="AY1199" s="1" t="s">
        <v>24427</v>
      </c>
      <c r="AZ1199" s="1" t="s">
        <v>24428</v>
      </c>
      <c r="BA1199" s="1">
        <v>762</v>
      </c>
      <c r="BB1199" s="1" t="s">
        <v>390</v>
      </c>
      <c r="BF1199" s="1" t="s">
        <v>24429</v>
      </c>
      <c r="BG1199" s="1" t="s">
        <v>24430</v>
      </c>
      <c r="BH1199" s="1" t="s">
        <v>24431</v>
      </c>
      <c r="BK1199" s="1" t="s">
        <v>24432</v>
      </c>
      <c r="BL1199" s="1">
        <v>21</v>
      </c>
      <c r="BP1199" s="1" t="s">
        <v>24433</v>
      </c>
      <c r="BR1199" s="1" t="s">
        <v>49865</v>
      </c>
      <c r="BS1199" s="1">
        <v>0.55200000000000005</v>
      </c>
      <c r="BU1199" s="1" t="s">
        <v>4</v>
      </c>
    </row>
    <row r="1200" spans="1:81" x14ac:dyDescent="0.25">
      <c r="A1200" s="2" t="s">
        <v>49866</v>
      </c>
      <c r="B1200" s="1">
        <v>3710</v>
      </c>
      <c r="C1200" s="1">
        <v>6</v>
      </c>
      <c r="D1200" s="1">
        <v>33655889</v>
      </c>
      <c r="E1200" s="1">
        <v>33655891</v>
      </c>
      <c r="F1200" s="1" t="s">
        <v>6</v>
      </c>
      <c r="G1200" s="2" t="s">
        <v>49883</v>
      </c>
      <c r="H1200" s="2" t="s">
        <v>49885</v>
      </c>
      <c r="I1200" s="2" t="s">
        <v>49886</v>
      </c>
      <c r="J1200" s="2" t="s">
        <v>49887</v>
      </c>
      <c r="K1200" s="2" t="s">
        <v>153</v>
      </c>
      <c r="L1200" s="1" t="s">
        <v>8</v>
      </c>
      <c r="M1200" s="1" t="s">
        <v>1508</v>
      </c>
      <c r="N1200" s="1" t="s">
        <v>10</v>
      </c>
      <c r="O1200" s="1" t="s">
        <v>10</v>
      </c>
      <c r="R1200" s="1" t="s">
        <v>49868</v>
      </c>
      <c r="S1200" s="1" t="s">
        <v>6</v>
      </c>
      <c r="T1200" s="1">
        <v>47</v>
      </c>
      <c r="U1200" s="1" t="s">
        <v>49884</v>
      </c>
      <c r="V1200" s="3">
        <v>1</v>
      </c>
      <c r="W1200" s="12" t="e">
        <v>#N/A</v>
      </c>
      <c r="X1200" s="12" t="e">
        <v>#N/A</v>
      </c>
      <c r="Y1200" s="12" t="e">
        <v>#N/A</v>
      </c>
      <c r="Z1200" s="9" t="s">
        <v>4</v>
      </c>
      <c r="AA1200" s="10" t="s">
        <v>4</v>
      </c>
      <c r="AB1200" s="10" t="s">
        <v>4</v>
      </c>
      <c r="AC1200" s="20">
        <v>0</v>
      </c>
      <c r="AD1200" s="20">
        <v>0</v>
      </c>
      <c r="AE1200" s="20">
        <v>0</v>
      </c>
      <c r="AF1200" s="15">
        <v>0.02</v>
      </c>
      <c r="AG1200" s="16">
        <v>7</v>
      </c>
      <c r="AH1200" s="16">
        <v>306</v>
      </c>
      <c r="AI1200" s="22">
        <v>0.06</v>
      </c>
      <c r="AJ1200" s="22">
        <v>1.9108738427052799E-2</v>
      </c>
      <c r="AK1200" s="22">
        <v>0.13936948302845101</v>
      </c>
      <c r="AL1200" s="18">
        <f t="shared" si="162"/>
        <v>0</v>
      </c>
      <c r="AM1200" s="18">
        <f t="shared" si="163"/>
        <v>0</v>
      </c>
      <c r="AN1200" s="18">
        <f t="shared" si="164"/>
        <v>0</v>
      </c>
      <c r="AO1200" s="18">
        <f t="shared" si="165"/>
        <v>0</v>
      </c>
      <c r="AP1200" s="18">
        <f t="shared" si="166"/>
        <v>0</v>
      </c>
      <c r="AQ1200" s="18">
        <f t="shared" si="167"/>
        <v>0</v>
      </c>
      <c r="AR1200" s="18">
        <f t="shared" si="168"/>
        <v>1</v>
      </c>
      <c r="AS1200" s="18">
        <f t="shared" si="169"/>
        <v>1</v>
      </c>
      <c r="AT1200" s="18">
        <f t="shared" si="170"/>
        <v>1</v>
      </c>
      <c r="AU1200" s="1" t="s">
        <v>49888</v>
      </c>
      <c r="AV1200" s="1" t="s">
        <v>49873</v>
      </c>
      <c r="AW1200" s="1" t="s">
        <v>49874</v>
      </c>
      <c r="AX1200" s="1" t="s">
        <v>49875</v>
      </c>
      <c r="AY1200" s="1" t="s">
        <v>49876</v>
      </c>
      <c r="AZ1200" s="1" t="s">
        <v>49877</v>
      </c>
      <c r="BA1200" s="1">
        <v>2111</v>
      </c>
      <c r="BB1200" s="1" t="s">
        <v>390</v>
      </c>
      <c r="BC1200" s="1" t="s">
        <v>4</v>
      </c>
      <c r="BD1200" s="1" t="s">
        <v>4</v>
      </c>
      <c r="BF1200" s="1" t="s">
        <v>49878</v>
      </c>
      <c r="BG1200" s="1" t="s">
        <v>49879</v>
      </c>
      <c r="BH1200" s="1" t="s">
        <v>49880</v>
      </c>
      <c r="BK1200" s="1" t="s">
        <v>49881</v>
      </c>
      <c r="BL1200" s="1">
        <v>19</v>
      </c>
      <c r="BR1200" s="1" t="s">
        <v>49889</v>
      </c>
      <c r="BS1200" s="1">
        <v>0.67</v>
      </c>
      <c r="BT1200" s="1" t="s">
        <v>4</v>
      </c>
      <c r="BU1200" s="1" t="s">
        <v>4</v>
      </c>
      <c r="BZ1200" s="1" t="s">
        <v>4</v>
      </c>
    </row>
    <row r="1201" spans="1:78" x14ac:dyDescent="0.25">
      <c r="A1201" s="2" t="s">
        <v>49866</v>
      </c>
      <c r="B1201" s="1">
        <v>3710</v>
      </c>
      <c r="C1201" s="1">
        <v>6</v>
      </c>
      <c r="D1201" s="1">
        <v>33653213</v>
      </c>
      <c r="E1201" s="1">
        <v>33653213</v>
      </c>
      <c r="F1201" s="1" t="s">
        <v>6</v>
      </c>
      <c r="G1201" s="2" t="s">
        <v>49867</v>
      </c>
      <c r="H1201" s="2" t="s">
        <v>49869</v>
      </c>
      <c r="I1201" s="2" t="s">
        <v>49870</v>
      </c>
      <c r="J1201" s="2" t="s">
        <v>49871</v>
      </c>
      <c r="K1201" s="2" t="s">
        <v>135</v>
      </c>
      <c r="L1201" s="1" t="s">
        <v>50</v>
      </c>
      <c r="M1201" s="1" t="s">
        <v>90</v>
      </c>
      <c r="N1201" s="1" t="s">
        <v>31</v>
      </c>
      <c r="O1201" s="1" t="s">
        <v>31</v>
      </c>
      <c r="R1201" s="1" t="s">
        <v>49868</v>
      </c>
      <c r="S1201" s="1" t="s">
        <v>6</v>
      </c>
      <c r="T1201" s="1">
        <v>40</v>
      </c>
      <c r="U1201" s="1">
        <v>5604</v>
      </c>
      <c r="V1201" s="3">
        <v>1</v>
      </c>
      <c r="W1201" s="12" t="e">
        <v>#N/A</v>
      </c>
      <c r="X1201" s="12" t="e">
        <v>#N/A</v>
      </c>
      <c r="Y1201" s="12" t="e">
        <v>#N/A</v>
      </c>
      <c r="Z1201" s="9">
        <v>0.39449499999999998</v>
      </c>
      <c r="AA1201" s="10">
        <v>43</v>
      </c>
      <c r="AB1201" s="10">
        <v>66</v>
      </c>
      <c r="AC1201" s="20">
        <v>1</v>
      </c>
      <c r="AD1201" s="20">
        <v>0.79995172524918101</v>
      </c>
      <c r="AE1201" s="20">
        <v>1</v>
      </c>
      <c r="AF1201" s="15">
        <v>0.40983599999999998</v>
      </c>
      <c r="AG1201" s="16">
        <v>50</v>
      </c>
      <c r="AH1201" s="16">
        <v>72</v>
      </c>
      <c r="AI1201" s="22">
        <v>1</v>
      </c>
      <c r="AJ1201" s="22">
        <v>0.771428306502566</v>
      </c>
      <c r="AK1201" s="22">
        <v>1</v>
      </c>
      <c r="AL1201" s="18">
        <f t="shared" si="162"/>
        <v>1</v>
      </c>
      <c r="AM1201" s="18">
        <f t="shared" si="163"/>
        <v>1</v>
      </c>
      <c r="AN1201" s="18">
        <f t="shared" si="164"/>
        <v>1</v>
      </c>
      <c r="AO1201" s="18">
        <f t="shared" si="165"/>
        <v>1</v>
      </c>
      <c r="AP1201" s="18">
        <f t="shared" si="166"/>
        <v>1</v>
      </c>
      <c r="AQ1201" s="18">
        <f t="shared" si="167"/>
        <v>1</v>
      </c>
      <c r="AR1201" s="18">
        <f t="shared" si="168"/>
        <v>0</v>
      </c>
      <c r="AS1201" s="18">
        <f t="shared" si="169"/>
        <v>0</v>
      </c>
      <c r="AT1201" s="18">
        <f t="shared" si="170"/>
        <v>0</v>
      </c>
      <c r="AU1201" s="1" t="s">
        <v>49872</v>
      </c>
      <c r="AV1201" s="1" t="s">
        <v>49873</v>
      </c>
      <c r="AW1201" s="1" t="s">
        <v>49874</v>
      </c>
      <c r="AX1201" s="1" t="s">
        <v>49875</v>
      </c>
      <c r="AY1201" s="1" t="s">
        <v>49876</v>
      </c>
      <c r="AZ1201" s="1" t="s">
        <v>49877</v>
      </c>
      <c r="BA1201" s="1">
        <v>1795</v>
      </c>
      <c r="BB1201" s="1" t="s">
        <v>390</v>
      </c>
      <c r="BF1201" s="1" t="s">
        <v>49878</v>
      </c>
      <c r="BG1201" s="1" t="s">
        <v>49879</v>
      </c>
      <c r="BH1201" s="1" t="s">
        <v>49880</v>
      </c>
      <c r="BK1201" s="1" t="s">
        <v>49881</v>
      </c>
      <c r="BL1201" s="1">
        <v>19</v>
      </c>
      <c r="BR1201" s="1" t="s">
        <v>49882</v>
      </c>
      <c r="BS1201" s="1">
        <v>0.59199999999999997</v>
      </c>
      <c r="BU1201" s="1" t="s">
        <v>4</v>
      </c>
    </row>
    <row r="1202" spans="1:78" x14ac:dyDescent="0.25">
      <c r="A1202" s="2" t="s">
        <v>49890</v>
      </c>
      <c r="B1202" s="1">
        <v>3713</v>
      </c>
      <c r="C1202" s="1">
        <v>1</v>
      </c>
      <c r="D1202" s="1">
        <v>152882675</v>
      </c>
      <c r="E1202" s="1">
        <v>152882675</v>
      </c>
      <c r="F1202" s="1" t="s">
        <v>6</v>
      </c>
      <c r="G1202" s="2" t="s">
        <v>49891</v>
      </c>
      <c r="H1202" s="2" t="s">
        <v>49893</v>
      </c>
      <c r="I1202" s="2" t="s">
        <v>49894</v>
      </c>
      <c r="J1202" s="2" t="s">
        <v>49895</v>
      </c>
      <c r="K1202" s="2" t="s">
        <v>135</v>
      </c>
      <c r="L1202" s="1" t="s">
        <v>50</v>
      </c>
      <c r="M1202" s="1" t="s">
        <v>90</v>
      </c>
      <c r="N1202" s="1" t="s">
        <v>31</v>
      </c>
      <c r="O1202" s="1" t="s">
        <v>31</v>
      </c>
      <c r="R1202" s="1" t="s">
        <v>49892</v>
      </c>
      <c r="S1202" s="1" t="s">
        <v>6</v>
      </c>
      <c r="T1202" s="1">
        <v>2</v>
      </c>
      <c r="U1202" s="1">
        <v>448</v>
      </c>
      <c r="V1202" s="3">
        <v>1</v>
      </c>
      <c r="W1202" s="12" t="e">
        <v>#N/A</v>
      </c>
      <c r="X1202" s="12" t="e">
        <v>#N/A</v>
      </c>
      <c r="Y1202" s="12" t="e">
        <v>#N/A</v>
      </c>
      <c r="Z1202" s="9">
        <v>0.42666700000000002</v>
      </c>
      <c r="AA1202" s="10">
        <v>32</v>
      </c>
      <c r="AB1202" s="10">
        <v>43</v>
      </c>
      <c r="AC1202" s="20">
        <v>1</v>
      </c>
      <c r="AD1202" s="20">
        <v>0.78521532306605601</v>
      </c>
      <c r="AE1202" s="20">
        <v>1</v>
      </c>
      <c r="AF1202" s="15">
        <v>0.42953000000000002</v>
      </c>
      <c r="AG1202" s="16">
        <v>64</v>
      </c>
      <c r="AH1202" s="16">
        <v>85</v>
      </c>
      <c r="AI1202" s="22">
        <v>1</v>
      </c>
      <c r="AJ1202" s="22">
        <v>0.813669617177183</v>
      </c>
      <c r="AK1202" s="22">
        <v>1</v>
      </c>
      <c r="AL1202" s="18">
        <f t="shared" si="162"/>
        <v>1</v>
      </c>
      <c r="AM1202" s="18">
        <f t="shared" si="163"/>
        <v>1</v>
      </c>
      <c r="AN1202" s="18">
        <f t="shared" si="164"/>
        <v>1</v>
      </c>
      <c r="AO1202" s="18">
        <f t="shared" si="165"/>
        <v>1</v>
      </c>
      <c r="AP1202" s="18">
        <f t="shared" si="166"/>
        <v>1</v>
      </c>
      <c r="AQ1202" s="18">
        <f t="shared" si="167"/>
        <v>1</v>
      </c>
      <c r="AR1202" s="18">
        <f t="shared" si="168"/>
        <v>0</v>
      </c>
      <c r="AS1202" s="18">
        <f t="shared" si="169"/>
        <v>0</v>
      </c>
      <c r="AT1202" s="18">
        <f t="shared" si="170"/>
        <v>0</v>
      </c>
      <c r="AV1202" s="1" t="s">
        <v>49896</v>
      </c>
      <c r="AW1202" s="1" t="s">
        <v>49897</v>
      </c>
      <c r="AX1202" s="1" t="s">
        <v>49898</v>
      </c>
      <c r="AY1202" s="1" t="s">
        <v>49899</v>
      </c>
      <c r="AZ1202" s="1" t="s">
        <v>49900</v>
      </c>
      <c r="BA1202" s="1">
        <v>134</v>
      </c>
      <c r="BF1202" s="1" t="s">
        <v>49901</v>
      </c>
      <c r="BG1202" s="1" t="s">
        <v>49902</v>
      </c>
      <c r="BH1202" s="1" t="s">
        <v>45695</v>
      </c>
      <c r="BK1202" s="1" t="s">
        <v>3950</v>
      </c>
      <c r="BL1202" s="1">
        <v>3</v>
      </c>
      <c r="BM1202" s="1" t="s">
        <v>49903</v>
      </c>
      <c r="BO1202" s="1" t="s">
        <v>3479</v>
      </c>
      <c r="BR1202" s="1" t="s">
        <v>49904</v>
      </c>
      <c r="BS1202" s="1">
        <v>0.39300000000000002</v>
      </c>
      <c r="BU1202" s="1" t="s">
        <v>4</v>
      </c>
    </row>
    <row r="1203" spans="1:78" x14ac:dyDescent="0.25">
      <c r="A1203" s="2" t="s">
        <v>49905</v>
      </c>
      <c r="B1203" s="1">
        <v>3714</v>
      </c>
      <c r="C1203" s="1">
        <v>14</v>
      </c>
      <c r="D1203" s="1">
        <v>105617715</v>
      </c>
      <c r="E1203" s="1">
        <v>105617715</v>
      </c>
      <c r="F1203" s="1" t="s">
        <v>6</v>
      </c>
      <c r="G1203" s="2" t="s">
        <v>49906</v>
      </c>
      <c r="H1203" s="2" t="s">
        <v>18814</v>
      </c>
      <c r="I1203" s="2" t="s">
        <v>49908</v>
      </c>
      <c r="J1203" s="2" t="s">
        <v>18816</v>
      </c>
      <c r="K1203" s="2" t="s">
        <v>49</v>
      </c>
      <c r="L1203" s="1" t="s">
        <v>50</v>
      </c>
      <c r="M1203" s="1" t="s">
        <v>90</v>
      </c>
      <c r="N1203" s="1" t="s">
        <v>31</v>
      </c>
      <c r="O1203" s="1" t="s">
        <v>31</v>
      </c>
      <c r="R1203" s="1" t="s">
        <v>49907</v>
      </c>
      <c r="S1203" s="1" t="s">
        <v>10</v>
      </c>
      <c r="T1203" s="1">
        <v>9</v>
      </c>
      <c r="U1203" s="1">
        <v>1576</v>
      </c>
      <c r="V1203" s="3">
        <v>1</v>
      </c>
      <c r="W1203" s="12" t="e">
        <v>#N/A</v>
      </c>
      <c r="X1203" s="12" t="e">
        <v>#N/A</v>
      </c>
      <c r="Y1203" s="12" t="e">
        <v>#N/A</v>
      </c>
      <c r="Z1203" s="9">
        <v>0.33333299999999999</v>
      </c>
      <c r="AA1203" s="10">
        <v>40</v>
      </c>
      <c r="AB1203" s="10">
        <v>80</v>
      </c>
      <c r="AC1203" s="20">
        <v>1</v>
      </c>
      <c r="AD1203" s="20">
        <v>0.74040411376902404</v>
      </c>
      <c r="AE1203" s="20">
        <v>1</v>
      </c>
      <c r="AF1203" s="15">
        <v>0.461538</v>
      </c>
      <c r="AG1203" s="16">
        <v>78</v>
      </c>
      <c r="AH1203" s="16">
        <v>91</v>
      </c>
      <c r="AI1203" s="22">
        <v>1</v>
      </c>
      <c r="AJ1203" s="22">
        <v>0.85439053447396396</v>
      </c>
      <c r="AK1203" s="22">
        <v>1</v>
      </c>
      <c r="AL1203" s="18">
        <f t="shared" si="162"/>
        <v>1</v>
      </c>
      <c r="AM1203" s="18">
        <f t="shared" si="163"/>
        <v>1</v>
      </c>
      <c r="AN1203" s="18">
        <f t="shared" si="164"/>
        <v>1</v>
      </c>
      <c r="AO1203" s="18">
        <f t="shared" si="165"/>
        <v>1</v>
      </c>
      <c r="AP1203" s="18">
        <f t="shared" si="166"/>
        <v>1</v>
      </c>
      <c r="AQ1203" s="18">
        <f t="shared" si="167"/>
        <v>1</v>
      </c>
      <c r="AR1203" s="18">
        <f t="shared" si="168"/>
        <v>0</v>
      </c>
      <c r="AS1203" s="18">
        <f t="shared" si="169"/>
        <v>0</v>
      </c>
      <c r="AT1203" s="18">
        <f t="shared" si="170"/>
        <v>0</v>
      </c>
      <c r="AU1203" s="1" t="s">
        <v>49909</v>
      </c>
      <c r="AV1203" s="1" t="s">
        <v>49910</v>
      </c>
      <c r="AW1203" s="1" t="s">
        <v>49911</v>
      </c>
      <c r="AX1203" s="1" t="s">
        <v>49912</v>
      </c>
      <c r="AY1203" s="1" t="s">
        <v>49913</v>
      </c>
      <c r="AZ1203" s="1" t="s">
        <v>49914</v>
      </c>
      <c r="BA1203" s="1">
        <v>391</v>
      </c>
      <c r="BB1203" s="1" t="s">
        <v>49915</v>
      </c>
      <c r="BF1203" s="1" t="s">
        <v>49916</v>
      </c>
      <c r="BG1203" s="1" t="s">
        <v>82</v>
      </c>
      <c r="BH1203" s="1" t="s">
        <v>49917</v>
      </c>
      <c r="BK1203" s="1" t="s">
        <v>49918</v>
      </c>
      <c r="BL1203" s="1">
        <v>5</v>
      </c>
      <c r="BN1203" s="1" t="s">
        <v>49919</v>
      </c>
      <c r="BO1203" s="1" t="s">
        <v>49920</v>
      </c>
      <c r="BP1203" s="1" t="s">
        <v>49921</v>
      </c>
      <c r="BR1203" s="1" t="s">
        <v>49922</v>
      </c>
      <c r="BS1203" s="1">
        <v>0.65200000000000002</v>
      </c>
      <c r="BU1203" s="1" t="s">
        <v>4</v>
      </c>
    </row>
    <row r="1204" spans="1:78" x14ac:dyDescent="0.25">
      <c r="A1204" s="2" t="s">
        <v>24487</v>
      </c>
      <c r="B1204" s="1">
        <v>9832</v>
      </c>
      <c r="C1204" s="1">
        <v>5</v>
      </c>
      <c r="D1204" s="1">
        <v>147040978</v>
      </c>
      <c r="E1204" s="1">
        <v>147040978</v>
      </c>
      <c r="F1204" s="1" t="s">
        <v>6</v>
      </c>
      <c r="G1204" s="2" t="s">
        <v>49923</v>
      </c>
      <c r="H1204" s="2" t="s">
        <v>49924</v>
      </c>
      <c r="I1204" s="2" t="s">
        <v>49925</v>
      </c>
      <c r="J1204" s="2" t="s">
        <v>49926</v>
      </c>
      <c r="K1204" s="2" t="s">
        <v>49</v>
      </c>
      <c r="L1204" s="1" t="s">
        <v>50</v>
      </c>
      <c r="M1204" s="1" t="s">
        <v>51</v>
      </c>
      <c r="N1204" s="1" t="s">
        <v>52</v>
      </c>
      <c r="O1204" s="1" t="s">
        <v>52</v>
      </c>
      <c r="R1204" s="1" t="s">
        <v>24489</v>
      </c>
      <c r="S1204" s="1" t="s">
        <v>10</v>
      </c>
      <c r="T1204" s="1">
        <v>3</v>
      </c>
      <c r="U1204" s="1">
        <v>542</v>
      </c>
      <c r="V1204" s="3">
        <v>1</v>
      </c>
      <c r="W1204" s="12" t="e">
        <v>#N/A</v>
      </c>
      <c r="X1204" s="12" t="e">
        <v>#N/A</v>
      </c>
      <c r="Y1204" s="12" t="e">
        <v>#N/A</v>
      </c>
      <c r="Z1204" s="9">
        <v>0.25514399999999998</v>
      </c>
      <c r="AA1204" s="10">
        <v>62</v>
      </c>
      <c r="AB1204" s="10">
        <v>181</v>
      </c>
      <c r="AC1204" s="20">
        <v>0.91</v>
      </c>
      <c r="AD1204" s="20">
        <v>0.64939520686276897</v>
      </c>
      <c r="AE1204" s="20">
        <v>1</v>
      </c>
      <c r="AF1204" s="15">
        <v>0.36612</v>
      </c>
      <c r="AG1204" s="16">
        <v>134</v>
      </c>
      <c r="AH1204" s="16">
        <v>232</v>
      </c>
      <c r="AI1204" s="22">
        <v>0.98</v>
      </c>
      <c r="AJ1204" s="22">
        <v>0.78373571933626096</v>
      </c>
      <c r="AK1204" s="22">
        <v>1</v>
      </c>
      <c r="AL1204" s="18">
        <f t="shared" si="162"/>
        <v>1</v>
      </c>
      <c r="AM1204" s="18">
        <f t="shared" si="163"/>
        <v>1</v>
      </c>
      <c r="AN1204" s="18">
        <f t="shared" si="164"/>
        <v>1</v>
      </c>
      <c r="AO1204" s="18">
        <f t="shared" si="165"/>
        <v>1</v>
      </c>
      <c r="AP1204" s="18">
        <f t="shared" si="166"/>
        <v>1</v>
      </c>
      <c r="AQ1204" s="18">
        <f t="shared" si="167"/>
        <v>1</v>
      </c>
      <c r="AR1204" s="18">
        <f t="shared" si="168"/>
        <v>0</v>
      </c>
      <c r="AS1204" s="18">
        <f t="shared" si="169"/>
        <v>0</v>
      </c>
      <c r="AT1204" s="18">
        <f t="shared" si="170"/>
        <v>0</v>
      </c>
      <c r="AU1204" s="1" t="s">
        <v>49927</v>
      </c>
      <c r="AV1204" s="1" t="s">
        <v>24494</v>
      </c>
      <c r="AW1204" s="1" t="s">
        <v>24495</v>
      </c>
      <c r="AX1204" s="1" t="s">
        <v>24496</v>
      </c>
      <c r="AY1204" s="1" t="s">
        <v>24497</v>
      </c>
      <c r="AZ1204" s="1" t="s">
        <v>24498</v>
      </c>
      <c r="BA1204" s="1">
        <v>54</v>
      </c>
      <c r="BB1204" s="1" t="s">
        <v>641</v>
      </c>
      <c r="BG1204" s="1" t="s">
        <v>5057</v>
      </c>
      <c r="BK1204" s="1" t="s">
        <v>3933</v>
      </c>
      <c r="BL1204" s="1">
        <v>2</v>
      </c>
      <c r="BO1204" s="1" t="s">
        <v>6705</v>
      </c>
      <c r="BR1204" s="1" t="s">
        <v>49928</v>
      </c>
      <c r="BS1204" s="1">
        <v>0.502</v>
      </c>
      <c r="BU1204" s="1" t="s">
        <v>4</v>
      </c>
    </row>
    <row r="1205" spans="1:78" x14ac:dyDescent="0.25">
      <c r="A1205" s="2" t="s">
        <v>49929</v>
      </c>
      <c r="B1205" s="1">
        <v>3728</v>
      </c>
      <c r="C1205" s="1">
        <v>17</v>
      </c>
      <c r="D1205" s="1">
        <v>39784155</v>
      </c>
      <c r="E1205" s="1">
        <v>39784155</v>
      </c>
      <c r="F1205" s="1" t="s">
        <v>6</v>
      </c>
      <c r="G1205" s="2" t="s">
        <v>49930</v>
      </c>
      <c r="K1205" s="2" t="s">
        <v>683</v>
      </c>
      <c r="L1205" s="1" t="s">
        <v>50</v>
      </c>
      <c r="M1205" s="1" t="s">
        <v>51</v>
      </c>
      <c r="N1205" s="1" t="s">
        <v>52</v>
      </c>
      <c r="O1205" s="1" t="s">
        <v>52</v>
      </c>
      <c r="R1205" s="1" t="s">
        <v>49931</v>
      </c>
      <c r="S1205" s="1" t="s">
        <v>10</v>
      </c>
      <c r="T1205" s="1" t="s">
        <v>4</v>
      </c>
      <c r="V1205" s="3">
        <v>1</v>
      </c>
      <c r="W1205" s="12" t="e">
        <v>#N/A</v>
      </c>
      <c r="X1205" s="12" t="e">
        <v>#N/A</v>
      </c>
      <c r="Y1205" s="12" t="e">
        <v>#N/A</v>
      </c>
      <c r="Z1205" s="9">
        <v>0.24637700000000001</v>
      </c>
      <c r="AA1205" s="10">
        <v>17</v>
      </c>
      <c r="AB1205" s="10">
        <v>52</v>
      </c>
      <c r="AC1205" s="20">
        <v>0.87</v>
      </c>
      <c r="AD1205" s="20">
        <v>0.51067303725159796</v>
      </c>
      <c r="AE1205" s="20">
        <v>0.98936659037474595</v>
      </c>
      <c r="AF1205" s="15">
        <v>0.38372099999999998</v>
      </c>
      <c r="AG1205" s="16">
        <v>33</v>
      </c>
      <c r="AH1205" s="16">
        <v>53</v>
      </c>
      <c r="AI1205" s="22">
        <v>1</v>
      </c>
      <c r="AJ1205" s="22">
        <v>0.69584015193227899</v>
      </c>
      <c r="AK1205" s="22">
        <v>1</v>
      </c>
      <c r="AL1205" s="18">
        <f t="shared" si="162"/>
        <v>1</v>
      </c>
      <c r="AM1205" s="18">
        <f t="shared" si="163"/>
        <v>1</v>
      </c>
      <c r="AN1205" s="18">
        <f t="shared" si="164"/>
        <v>1</v>
      </c>
      <c r="AO1205" s="18">
        <f t="shared" si="165"/>
        <v>1</v>
      </c>
      <c r="AP1205" s="18">
        <f t="shared" si="166"/>
        <v>1</v>
      </c>
      <c r="AQ1205" s="18">
        <f t="shared" si="167"/>
        <v>1</v>
      </c>
      <c r="AR1205" s="18">
        <f t="shared" si="168"/>
        <v>0</v>
      </c>
      <c r="AS1205" s="18">
        <f t="shared" si="169"/>
        <v>1</v>
      </c>
      <c r="AT1205" s="18">
        <f t="shared" si="170"/>
        <v>0</v>
      </c>
      <c r="AU1205" s="1" t="s">
        <v>49932</v>
      </c>
      <c r="AV1205" s="1" t="s">
        <v>49933</v>
      </c>
      <c r="AW1205" s="1" t="s">
        <v>49934</v>
      </c>
      <c r="AX1205" s="1" t="s">
        <v>49935</v>
      </c>
      <c r="AY1205" s="1" t="s">
        <v>49936</v>
      </c>
      <c r="AZ1205" s="1" t="s">
        <v>49937</v>
      </c>
      <c r="BF1205" s="1" t="s">
        <v>49938</v>
      </c>
      <c r="BG1205" s="1" t="s">
        <v>49939</v>
      </c>
      <c r="BH1205" s="1" t="s">
        <v>49940</v>
      </c>
      <c r="BK1205" s="1" t="s">
        <v>49941</v>
      </c>
      <c r="BL1205" s="1">
        <v>5</v>
      </c>
      <c r="BN1205" s="1" t="s">
        <v>49942</v>
      </c>
      <c r="BO1205" s="1" t="s">
        <v>49943</v>
      </c>
      <c r="BP1205" s="1" t="s">
        <v>49944</v>
      </c>
      <c r="BR1205" s="1" t="s">
        <v>49945</v>
      </c>
      <c r="BS1205" s="1">
        <v>0.63200000000000001</v>
      </c>
      <c r="BU1205" s="1" t="s">
        <v>4</v>
      </c>
    </row>
    <row r="1206" spans="1:78" x14ac:dyDescent="0.25">
      <c r="A1206" s="2" t="s">
        <v>8736</v>
      </c>
      <c r="B1206" s="1">
        <v>8997</v>
      </c>
      <c r="C1206" s="1">
        <v>3</v>
      </c>
      <c r="D1206" s="1">
        <v>124165071</v>
      </c>
      <c r="E1206" s="1">
        <v>124165071</v>
      </c>
      <c r="F1206" s="1" t="s">
        <v>6</v>
      </c>
      <c r="G1206" s="2" t="s">
        <v>49946</v>
      </c>
      <c r="H1206" s="2" t="s">
        <v>49947</v>
      </c>
      <c r="I1206" s="2" t="s">
        <v>49948</v>
      </c>
      <c r="J1206" s="2" t="s">
        <v>49949</v>
      </c>
      <c r="K1206" s="2" t="s">
        <v>49</v>
      </c>
      <c r="L1206" s="1" t="s">
        <v>50</v>
      </c>
      <c r="M1206" s="1" t="s">
        <v>90</v>
      </c>
      <c r="N1206" s="1" t="s">
        <v>31</v>
      </c>
      <c r="O1206" s="1" t="s">
        <v>31</v>
      </c>
      <c r="R1206" s="1" t="s">
        <v>8738</v>
      </c>
      <c r="S1206" s="1" t="s">
        <v>6</v>
      </c>
      <c r="T1206" s="1">
        <v>20</v>
      </c>
      <c r="U1206" s="1">
        <v>3498</v>
      </c>
      <c r="V1206" s="3">
        <v>1</v>
      </c>
      <c r="W1206" s="12" t="e">
        <v>#N/A</v>
      </c>
      <c r="X1206" s="12" t="e">
        <v>#N/A</v>
      </c>
      <c r="Y1206" s="12" t="e">
        <v>#N/A</v>
      </c>
      <c r="Z1206" s="9">
        <v>0.2</v>
      </c>
      <c r="AA1206" s="10">
        <v>36</v>
      </c>
      <c r="AB1206" s="10">
        <v>144</v>
      </c>
      <c r="AC1206" s="20">
        <v>0.71</v>
      </c>
      <c r="AD1206" s="20">
        <v>0.476195622406273</v>
      </c>
      <c r="AE1206" s="20">
        <v>0.95053566200574202</v>
      </c>
      <c r="AF1206" s="15">
        <v>0.34134599999999998</v>
      </c>
      <c r="AG1206" s="16">
        <v>71</v>
      </c>
      <c r="AH1206" s="16">
        <v>137</v>
      </c>
      <c r="AI1206" s="22">
        <v>0.91</v>
      </c>
      <c r="AJ1206" s="22">
        <v>0.70123765362835999</v>
      </c>
      <c r="AK1206" s="22">
        <v>1</v>
      </c>
      <c r="AL1206" s="18">
        <f t="shared" si="162"/>
        <v>1</v>
      </c>
      <c r="AM1206" s="18">
        <f t="shared" si="163"/>
        <v>1</v>
      </c>
      <c r="AN1206" s="18">
        <f t="shared" si="164"/>
        <v>0</v>
      </c>
      <c r="AO1206" s="18">
        <f t="shared" si="165"/>
        <v>1</v>
      </c>
      <c r="AP1206" s="18">
        <f t="shared" si="166"/>
        <v>1</v>
      </c>
      <c r="AQ1206" s="18">
        <f t="shared" si="167"/>
        <v>1</v>
      </c>
      <c r="AR1206" s="18">
        <f t="shared" si="168"/>
        <v>0</v>
      </c>
      <c r="AS1206" s="18">
        <f t="shared" si="169"/>
        <v>0</v>
      </c>
      <c r="AT1206" s="18">
        <f t="shared" si="170"/>
        <v>0</v>
      </c>
      <c r="AU1206" s="1" t="s">
        <v>49950</v>
      </c>
      <c r="AV1206" s="1" t="s">
        <v>8743</v>
      </c>
      <c r="AW1206" s="1" t="s">
        <v>8744</v>
      </c>
      <c r="AX1206" s="1" t="s">
        <v>8745</v>
      </c>
      <c r="AY1206" s="1" t="s">
        <v>8746</v>
      </c>
      <c r="AZ1206" s="1" t="s">
        <v>8747</v>
      </c>
      <c r="BA1206" s="1">
        <v>1124</v>
      </c>
      <c r="BF1206" s="1" t="s">
        <v>8749</v>
      </c>
      <c r="BG1206" s="1" t="s">
        <v>8161</v>
      </c>
      <c r="BH1206" s="1" t="s">
        <v>8750</v>
      </c>
      <c r="BK1206" s="1" t="s">
        <v>8751</v>
      </c>
      <c r="BL1206" s="1">
        <v>6</v>
      </c>
      <c r="BR1206" s="1" t="s">
        <v>49951</v>
      </c>
      <c r="BS1206" s="1">
        <v>0.55200000000000005</v>
      </c>
      <c r="BU1206" s="1" t="s">
        <v>4</v>
      </c>
    </row>
    <row r="1207" spans="1:78" x14ac:dyDescent="0.25">
      <c r="A1207" s="2" t="s">
        <v>8736</v>
      </c>
      <c r="B1207" s="1">
        <v>8997</v>
      </c>
      <c r="C1207" s="1">
        <v>3</v>
      </c>
      <c r="D1207" s="1">
        <v>124438310</v>
      </c>
      <c r="E1207" s="1">
        <v>124438310</v>
      </c>
      <c r="F1207" s="1" t="s">
        <v>6</v>
      </c>
      <c r="G1207" s="2" t="s">
        <v>49958</v>
      </c>
      <c r="H1207" s="2" t="s">
        <v>49959</v>
      </c>
      <c r="I1207" s="2" t="s">
        <v>49960</v>
      </c>
      <c r="J1207" s="2" t="s">
        <v>49961</v>
      </c>
      <c r="K1207" s="2" t="s">
        <v>49</v>
      </c>
      <c r="L1207" s="1" t="s">
        <v>50</v>
      </c>
      <c r="M1207" s="1" t="s">
        <v>90</v>
      </c>
      <c r="N1207" s="1" t="s">
        <v>31</v>
      </c>
      <c r="O1207" s="1" t="s">
        <v>31</v>
      </c>
      <c r="R1207" s="1" t="s">
        <v>8738</v>
      </c>
      <c r="S1207" s="1" t="s">
        <v>6</v>
      </c>
      <c r="T1207" s="1">
        <v>60</v>
      </c>
      <c r="U1207" s="1">
        <v>9081</v>
      </c>
      <c r="V1207" s="3">
        <v>1</v>
      </c>
      <c r="W1207" s="12" t="e">
        <v>#N/A</v>
      </c>
      <c r="X1207" s="12" t="e">
        <v>#N/A</v>
      </c>
      <c r="Y1207" s="12" t="e">
        <v>#N/A</v>
      </c>
      <c r="Z1207" s="9">
        <v>0.16883100000000001</v>
      </c>
      <c r="AA1207" s="10">
        <v>26</v>
      </c>
      <c r="AB1207" s="10">
        <v>128</v>
      </c>
      <c r="AC1207" s="20">
        <v>0.6</v>
      </c>
      <c r="AD1207" s="20">
        <v>0.37771915794864402</v>
      </c>
      <c r="AE1207" s="20">
        <v>0.87749160861773501</v>
      </c>
      <c r="AF1207" s="15">
        <v>0.35025400000000001</v>
      </c>
      <c r="AG1207" s="16">
        <v>69</v>
      </c>
      <c r="AH1207" s="16">
        <v>128</v>
      </c>
      <c r="AI1207" s="22">
        <v>0.94</v>
      </c>
      <c r="AJ1207" s="22">
        <v>0.71544564868203997</v>
      </c>
      <c r="AK1207" s="22">
        <v>1</v>
      </c>
      <c r="AL1207" s="18">
        <f t="shared" si="162"/>
        <v>1</v>
      </c>
      <c r="AM1207" s="18">
        <f t="shared" si="163"/>
        <v>1</v>
      </c>
      <c r="AN1207" s="18">
        <f t="shared" si="164"/>
        <v>0</v>
      </c>
      <c r="AO1207" s="18">
        <f t="shared" si="165"/>
        <v>1</v>
      </c>
      <c r="AP1207" s="18">
        <f t="shared" si="166"/>
        <v>1</v>
      </c>
      <c r="AQ1207" s="18">
        <f t="shared" si="167"/>
        <v>1</v>
      </c>
      <c r="AR1207" s="18">
        <f t="shared" si="168"/>
        <v>0</v>
      </c>
      <c r="AS1207" s="18">
        <f t="shared" si="169"/>
        <v>1</v>
      </c>
      <c r="AT1207" s="18">
        <f t="shared" si="170"/>
        <v>1</v>
      </c>
      <c r="AU1207" s="1" t="s">
        <v>49962</v>
      </c>
      <c r="AV1207" s="1" t="s">
        <v>8743</v>
      </c>
      <c r="AW1207" s="1" t="s">
        <v>8744</v>
      </c>
      <c r="AX1207" s="1" t="s">
        <v>8745</v>
      </c>
      <c r="AY1207" s="1" t="s">
        <v>8746</v>
      </c>
      <c r="AZ1207" s="1" t="s">
        <v>8747</v>
      </c>
      <c r="BA1207" s="1">
        <v>2984</v>
      </c>
      <c r="BF1207" s="1" t="s">
        <v>8749</v>
      </c>
      <c r="BG1207" s="1" t="s">
        <v>8161</v>
      </c>
      <c r="BH1207" s="1" t="s">
        <v>8750</v>
      </c>
      <c r="BK1207" s="1" t="s">
        <v>8751</v>
      </c>
      <c r="BL1207" s="1">
        <v>6</v>
      </c>
      <c r="BR1207" s="1" t="s">
        <v>49963</v>
      </c>
      <c r="BS1207" s="1">
        <v>0.48299999999999998</v>
      </c>
      <c r="BU1207" s="1" t="s">
        <v>4</v>
      </c>
    </row>
    <row r="1208" spans="1:78" x14ac:dyDescent="0.25">
      <c r="A1208" s="2" t="s">
        <v>8736</v>
      </c>
      <c r="B1208" s="1">
        <v>8997</v>
      </c>
      <c r="C1208" s="1">
        <v>3</v>
      </c>
      <c r="D1208" s="1">
        <v>124351476</v>
      </c>
      <c r="E1208" s="1">
        <v>124351476</v>
      </c>
      <c r="F1208" s="1" t="s">
        <v>6</v>
      </c>
      <c r="G1208" s="2" t="s">
        <v>49952</v>
      </c>
      <c r="H1208" s="2" t="s">
        <v>49953</v>
      </c>
      <c r="I1208" s="2" t="s">
        <v>49954</v>
      </c>
      <c r="J1208" s="2" t="s">
        <v>49955</v>
      </c>
      <c r="K1208" s="2" t="s">
        <v>49</v>
      </c>
      <c r="L1208" s="1" t="s">
        <v>50</v>
      </c>
      <c r="M1208" s="1" t="s">
        <v>90</v>
      </c>
      <c r="N1208" s="1" t="s">
        <v>31</v>
      </c>
      <c r="O1208" s="1" t="s">
        <v>31</v>
      </c>
      <c r="R1208" s="1" t="s">
        <v>8738</v>
      </c>
      <c r="S1208" s="1" t="s">
        <v>6</v>
      </c>
      <c r="T1208" s="1">
        <v>35</v>
      </c>
      <c r="U1208" s="1">
        <v>5513</v>
      </c>
      <c r="V1208" s="3">
        <v>1</v>
      </c>
      <c r="W1208" s="12" t="e">
        <v>#N/A</v>
      </c>
      <c r="X1208" s="12" t="e">
        <v>#N/A</v>
      </c>
      <c r="Y1208" s="12" t="e">
        <v>#N/A</v>
      </c>
      <c r="Z1208" s="9">
        <v>0.25068099999999999</v>
      </c>
      <c r="AA1208" s="10">
        <v>92</v>
      </c>
      <c r="AB1208" s="10">
        <v>275</v>
      </c>
      <c r="AC1208" s="20">
        <v>0.89</v>
      </c>
      <c r="AD1208" s="20">
        <v>0.66072228703101399</v>
      </c>
      <c r="AE1208" s="20">
        <v>1</v>
      </c>
      <c r="AF1208" s="15">
        <v>0.36742399999999997</v>
      </c>
      <c r="AG1208" s="16">
        <v>194</v>
      </c>
      <c r="AH1208" s="16">
        <v>334</v>
      </c>
      <c r="AI1208" s="22">
        <v>0.98</v>
      </c>
      <c r="AJ1208" s="22">
        <v>0.80233451721445603</v>
      </c>
      <c r="AK1208" s="22">
        <v>1</v>
      </c>
      <c r="AL1208" s="18">
        <f t="shared" si="162"/>
        <v>1</v>
      </c>
      <c r="AM1208" s="18">
        <f t="shared" si="163"/>
        <v>1</v>
      </c>
      <c r="AN1208" s="18">
        <f t="shared" si="164"/>
        <v>1</v>
      </c>
      <c r="AO1208" s="18">
        <f t="shared" si="165"/>
        <v>1</v>
      </c>
      <c r="AP1208" s="18">
        <f t="shared" si="166"/>
        <v>1</v>
      </c>
      <c r="AQ1208" s="18">
        <f t="shared" si="167"/>
        <v>1</v>
      </c>
      <c r="AR1208" s="18">
        <f t="shared" si="168"/>
        <v>0</v>
      </c>
      <c r="AS1208" s="18">
        <f t="shared" si="169"/>
        <v>0</v>
      </c>
      <c r="AT1208" s="18">
        <f t="shared" si="170"/>
        <v>0</v>
      </c>
      <c r="AU1208" s="1" t="s">
        <v>49956</v>
      </c>
      <c r="AV1208" s="1" t="s">
        <v>8743</v>
      </c>
      <c r="AW1208" s="1" t="s">
        <v>8744</v>
      </c>
      <c r="AX1208" s="1" t="s">
        <v>8745</v>
      </c>
      <c r="AY1208" s="1" t="s">
        <v>8746</v>
      </c>
      <c r="AZ1208" s="1" t="s">
        <v>8747</v>
      </c>
      <c r="BA1208" s="1">
        <v>1796</v>
      </c>
      <c r="BF1208" s="1" t="s">
        <v>8749</v>
      </c>
      <c r="BG1208" s="1" t="s">
        <v>8161</v>
      </c>
      <c r="BH1208" s="1" t="s">
        <v>8750</v>
      </c>
      <c r="BK1208" s="1" t="s">
        <v>8751</v>
      </c>
      <c r="BL1208" s="1">
        <v>6</v>
      </c>
      <c r="BR1208" s="1" t="s">
        <v>49957</v>
      </c>
      <c r="BS1208" s="1">
        <v>0.54200000000000004</v>
      </c>
      <c r="BU1208" s="1" t="s">
        <v>4</v>
      </c>
    </row>
    <row r="1209" spans="1:78" x14ac:dyDescent="0.25">
      <c r="A1209" s="2" t="s">
        <v>49964</v>
      </c>
      <c r="B1209" s="1">
        <v>2648</v>
      </c>
      <c r="C1209" s="1">
        <v>17</v>
      </c>
      <c r="D1209" s="1">
        <v>40269426</v>
      </c>
      <c r="E1209" s="1">
        <v>40269426</v>
      </c>
      <c r="F1209" s="1" t="s">
        <v>6</v>
      </c>
      <c r="G1209" s="2" t="s">
        <v>49965</v>
      </c>
      <c r="H1209" s="2" t="s">
        <v>31696</v>
      </c>
      <c r="I1209" s="2" t="s">
        <v>49967</v>
      </c>
      <c r="J1209" s="2" t="s">
        <v>49968</v>
      </c>
      <c r="K1209" s="2" t="s">
        <v>135</v>
      </c>
      <c r="L1209" s="1" t="s">
        <v>50</v>
      </c>
      <c r="M1209" s="1" t="s">
        <v>90</v>
      </c>
      <c r="N1209" s="1" t="s">
        <v>31</v>
      </c>
      <c r="O1209" s="1" t="s">
        <v>31</v>
      </c>
      <c r="R1209" s="1" t="s">
        <v>49966</v>
      </c>
      <c r="S1209" s="1" t="s">
        <v>10</v>
      </c>
      <c r="T1209" s="1">
        <v>10</v>
      </c>
      <c r="U1209" s="1">
        <v>1677</v>
      </c>
      <c r="V1209" s="3">
        <v>1</v>
      </c>
      <c r="W1209" s="12" t="e">
        <v>#N/A</v>
      </c>
      <c r="X1209" s="12" t="e">
        <v>#N/A</v>
      </c>
      <c r="Y1209" s="12" t="e">
        <v>#N/A</v>
      </c>
      <c r="Z1209" s="9">
        <v>0.28181800000000001</v>
      </c>
      <c r="AA1209" s="10">
        <v>31</v>
      </c>
      <c r="AB1209" s="10">
        <v>79</v>
      </c>
      <c r="AC1209" s="20">
        <v>1</v>
      </c>
      <c r="AD1209" s="20">
        <v>0.64182580513605003</v>
      </c>
      <c r="AE1209" s="20">
        <v>1</v>
      </c>
      <c r="AF1209" s="15">
        <v>0.41212100000000002</v>
      </c>
      <c r="AG1209" s="16">
        <v>68</v>
      </c>
      <c r="AH1209" s="16">
        <v>97</v>
      </c>
      <c r="AI1209" s="22">
        <v>1</v>
      </c>
      <c r="AJ1209" s="22">
        <v>0.80181207909279495</v>
      </c>
      <c r="AK1209" s="22">
        <v>1</v>
      </c>
      <c r="AL1209" s="18">
        <f t="shared" si="162"/>
        <v>1</v>
      </c>
      <c r="AM1209" s="18">
        <f t="shared" si="163"/>
        <v>1</v>
      </c>
      <c r="AN1209" s="18">
        <f t="shared" si="164"/>
        <v>1</v>
      </c>
      <c r="AO1209" s="18">
        <f t="shared" si="165"/>
        <v>1</v>
      </c>
      <c r="AP1209" s="18">
        <f t="shared" si="166"/>
        <v>1</v>
      </c>
      <c r="AQ1209" s="18">
        <f t="shared" si="167"/>
        <v>1</v>
      </c>
      <c r="AR1209" s="18">
        <f t="shared" si="168"/>
        <v>0</v>
      </c>
      <c r="AS1209" s="18">
        <f t="shared" si="169"/>
        <v>0</v>
      </c>
      <c r="AT1209" s="18">
        <f t="shared" si="170"/>
        <v>0</v>
      </c>
      <c r="AV1209" s="1" t="s">
        <v>49969</v>
      </c>
      <c r="AW1209" s="1" t="s">
        <v>49970</v>
      </c>
      <c r="AX1209" s="1" t="s">
        <v>49971</v>
      </c>
      <c r="AY1209" s="1" t="s">
        <v>49972</v>
      </c>
      <c r="AZ1209" s="1" t="s">
        <v>49973</v>
      </c>
      <c r="BA1209" s="1">
        <v>539</v>
      </c>
      <c r="BB1209" s="1" t="s">
        <v>49974</v>
      </c>
      <c r="BF1209" s="1" t="s">
        <v>49975</v>
      </c>
      <c r="BG1209" s="1" t="s">
        <v>49976</v>
      </c>
      <c r="BH1209" s="1" t="s">
        <v>49977</v>
      </c>
      <c r="BK1209" s="1" t="s">
        <v>49978</v>
      </c>
      <c r="BL1209" s="1">
        <v>2</v>
      </c>
      <c r="BR1209" s="1" t="s">
        <v>49979</v>
      </c>
      <c r="BS1209" s="1">
        <v>0.627</v>
      </c>
      <c r="BU1209" s="1" t="s">
        <v>4</v>
      </c>
    </row>
    <row r="1210" spans="1:78" x14ac:dyDescent="0.25">
      <c r="A1210" s="2" t="s">
        <v>49980</v>
      </c>
      <c r="B1210" s="1">
        <v>8850</v>
      </c>
      <c r="C1210" s="1">
        <v>3</v>
      </c>
      <c r="D1210" s="1">
        <v>20181767</v>
      </c>
      <c r="E1210" s="1">
        <v>20181767</v>
      </c>
      <c r="F1210" s="1" t="s">
        <v>6</v>
      </c>
      <c r="G1210" s="2" t="s">
        <v>49981</v>
      </c>
      <c r="H1210" s="2" t="s">
        <v>49983</v>
      </c>
      <c r="I1210" s="2" t="s">
        <v>49984</v>
      </c>
      <c r="J1210" s="2" t="s">
        <v>49985</v>
      </c>
      <c r="K1210" s="2" t="s">
        <v>49</v>
      </c>
      <c r="L1210" s="1" t="s">
        <v>50</v>
      </c>
      <c r="M1210" s="1" t="s">
        <v>90</v>
      </c>
      <c r="N1210" s="1" t="s">
        <v>31</v>
      </c>
      <c r="O1210" s="1" t="s">
        <v>31</v>
      </c>
      <c r="R1210" s="1" t="s">
        <v>49982</v>
      </c>
      <c r="S1210" s="1" t="s">
        <v>6</v>
      </c>
      <c r="T1210" s="1">
        <v>13</v>
      </c>
      <c r="U1210" s="1">
        <v>2361</v>
      </c>
      <c r="V1210" s="3">
        <v>1</v>
      </c>
      <c r="W1210" s="12" t="e">
        <v>#N/A</v>
      </c>
      <c r="X1210" s="12" t="e">
        <v>#N/A</v>
      </c>
      <c r="Y1210" s="12" t="e">
        <v>#N/A</v>
      </c>
      <c r="Z1210" s="9">
        <v>0.31896600000000003</v>
      </c>
      <c r="AA1210" s="10">
        <v>37</v>
      </c>
      <c r="AB1210" s="10">
        <v>79</v>
      </c>
      <c r="AC1210" s="20">
        <v>1</v>
      </c>
      <c r="AD1210" s="20">
        <v>0.71493826559622997</v>
      </c>
      <c r="AE1210" s="20">
        <v>1</v>
      </c>
      <c r="AF1210" s="15">
        <v>0.32701400000000003</v>
      </c>
      <c r="AG1210" s="16">
        <v>69</v>
      </c>
      <c r="AH1210" s="16">
        <v>142</v>
      </c>
      <c r="AI1210" s="22">
        <v>0.88</v>
      </c>
      <c r="AJ1210" s="22">
        <v>0.67132617382194604</v>
      </c>
      <c r="AK1210" s="22">
        <v>0.98885563859063497</v>
      </c>
      <c r="AL1210" s="18">
        <f t="shared" si="162"/>
        <v>1</v>
      </c>
      <c r="AM1210" s="18">
        <f t="shared" si="163"/>
        <v>1</v>
      </c>
      <c r="AN1210" s="18">
        <f t="shared" si="164"/>
        <v>1</v>
      </c>
      <c r="AO1210" s="18">
        <f t="shared" si="165"/>
        <v>1</v>
      </c>
      <c r="AP1210" s="18">
        <f t="shared" si="166"/>
        <v>1</v>
      </c>
      <c r="AQ1210" s="18">
        <f t="shared" si="167"/>
        <v>1</v>
      </c>
      <c r="AR1210" s="18">
        <f t="shared" si="168"/>
        <v>0</v>
      </c>
      <c r="AS1210" s="18">
        <f t="shared" si="169"/>
        <v>0</v>
      </c>
      <c r="AT1210" s="18">
        <f t="shared" si="170"/>
        <v>0</v>
      </c>
      <c r="AV1210" s="1" t="s">
        <v>49986</v>
      </c>
      <c r="AW1210" s="1" t="s">
        <v>49987</v>
      </c>
      <c r="AX1210" s="1" t="s">
        <v>49988</v>
      </c>
      <c r="AY1210" s="1" t="s">
        <v>49989</v>
      </c>
      <c r="AZ1210" s="1" t="s">
        <v>49990</v>
      </c>
      <c r="BA1210" s="1">
        <v>639</v>
      </c>
      <c r="BB1210" s="1" t="s">
        <v>49974</v>
      </c>
      <c r="BF1210" s="1" t="s">
        <v>49991</v>
      </c>
      <c r="BG1210" s="1" t="s">
        <v>49992</v>
      </c>
      <c r="BH1210" s="1" t="s">
        <v>49993</v>
      </c>
      <c r="BK1210" s="1" t="s">
        <v>4150</v>
      </c>
      <c r="BL1210" s="1">
        <v>3</v>
      </c>
      <c r="BR1210" s="1" t="s">
        <v>49994</v>
      </c>
      <c r="BS1210" s="1">
        <v>0.34300000000000003</v>
      </c>
      <c r="BU1210" s="1" t="s">
        <v>4</v>
      </c>
    </row>
    <row r="1211" spans="1:78" x14ac:dyDescent="0.25">
      <c r="A1211" s="2" t="s">
        <v>24522</v>
      </c>
      <c r="B1211" s="1">
        <v>84056</v>
      </c>
      <c r="C1211" s="1">
        <v>13</v>
      </c>
      <c r="D1211" s="1">
        <v>30814632</v>
      </c>
      <c r="E1211" s="1">
        <v>30814632</v>
      </c>
      <c r="F1211" s="1" t="s">
        <v>6</v>
      </c>
      <c r="G1211" s="2" t="s">
        <v>49995</v>
      </c>
      <c r="H1211" s="2" t="s">
        <v>45378</v>
      </c>
      <c r="I1211" s="2" t="s">
        <v>49996</v>
      </c>
      <c r="J1211" s="2" t="s">
        <v>49997</v>
      </c>
      <c r="K1211" s="2" t="s">
        <v>49</v>
      </c>
      <c r="L1211" s="1" t="s">
        <v>50</v>
      </c>
      <c r="M1211" s="1" t="s">
        <v>90</v>
      </c>
      <c r="N1211" s="1" t="s">
        <v>31</v>
      </c>
      <c r="O1211" s="1" t="s">
        <v>31</v>
      </c>
      <c r="R1211" s="1" t="s">
        <v>24524</v>
      </c>
      <c r="S1211" s="1" t="s">
        <v>10</v>
      </c>
      <c r="T1211" s="1">
        <v>6</v>
      </c>
      <c r="U1211" s="1">
        <v>792</v>
      </c>
      <c r="V1211" s="3">
        <v>1</v>
      </c>
      <c r="W1211" s="12" t="e">
        <v>#N/A</v>
      </c>
      <c r="X1211" s="12" t="e">
        <v>#N/A</v>
      </c>
      <c r="Y1211" s="12" t="e">
        <v>#N/A</v>
      </c>
      <c r="Z1211" s="9">
        <v>0.27564100000000002</v>
      </c>
      <c r="AA1211" s="10">
        <v>43</v>
      </c>
      <c r="AB1211" s="10">
        <v>113</v>
      </c>
      <c r="AC1211" s="20">
        <v>0.98</v>
      </c>
      <c r="AD1211" s="20">
        <v>0.66366057328583095</v>
      </c>
      <c r="AE1211" s="20">
        <v>1</v>
      </c>
      <c r="AF1211" s="15">
        <v>0.31753599999999998</v>
      </c>
      <c r="AG1211" s="16">
        <v>67</v>
      </c>
      <c r="AH1211" s="16">
        <v>144</v>
      </c>
      <c r="AI1211" s="22">
        <v>0.85</v>
      </c>
      <c r="AJ1211" s="22">
        <v>0.65015925602258395</v>
      </c>
      <c r="AK1211" s="22">
        <v>0.98479073564131903</v>
      </c>
      <c r="AL1211" s="18">
        <f t="shared" si="162"/>
        <v>1</v>
      </c>
      <c r="AM1211" s="18">
        <f t="shared" si="163"/>
        <v>1</v>
      </c>
      <c r="AN1211" s="18">
        <f t="shared" si="164"/>
        <v>1</v>
      </c>
      <c r="AO1211" s="18">
        <f t="shared" si="165"/>
        <v>1</v>
      </c>
      <c r="AP1211" s="18">
        <f t="shared" si="166"/>
        <v>1</v>
      </c>
      <c r="AQ1211" s="18">
        <f t="shared" si="167"/>
        <v>1</v>
      </c>
      <c r="AR1211" s="18">
        <f t="shared" si="168"/>
        <v>0</v>
      </c>
      <c r="AS1211" s="18">
        <f t="shared" si="169"/>
        <v>0</v>
      </c>
      <c r="AT1211" s="18">
        <f t="shared" si="170"/>
        <v>0</v>
      </c>
      <c r="AU1211" s="1" t="s">
        <v>49998</v>
      </c>
      <c r="AV1211" s="1" t="s">
        <v>24529</v>
      </c>
      <c r="AW1211" s="1" t="s">
        <v>24530</v>
      </c>
      <c r="AX1211" s="1" t="s">
        <v>24531</v>
      </c>
      <c r="AY1211" s="1" t="s">
        <v>24532</v>
      </c>
      <c r="AZ1211" s="1" t="s">
        <v>24533</v>
      </c>
      <c r="BA1211" s="1">
        <v>231</v>
      </c>
      <c r="BG1211" s="1" t="s">
        <v>14238</v>
      </c>
      <c r="BH1211" s="1" t="s">
        <v>24534</v>
      </c>
      <c r="BL1211" s="1">
        <v>0</v>
      </c>
      <c r="BN1211" s="1" t="s">
        <v>24535</v>
      </c>
      <c r="BP1211" s="1" t="s">
        <v>24536</v>
      </c>
      <c r="BR1211" s="1" t="s">
        <v>49999</v>
      </c>
      <c r="BS1211" s="1">
        <v>0.38800000000000001</v>
      </c>
      <c r="BU1211" s="1" t="s">
        <v>4</v>
      </c>
    </row>
    <row r="1212" spans="1:78" x14ac:dyDescent="0.25">
      <c r="A1212" s="2" t="s">
        <v>50000</v>
      </c>
      <c r="B1212" s="1">
        <v>166348</v>
      </c>
      <c r="C1212" s="1">
        <v>3</v>
      </c>
      <c r="D1212" s="1">
        <v>127646705</v>
      </c>
      <c r="E1212" s="1">
        <v>127646705</v>
      </c>
      <c r="F1212" s="1" t="s">
        <v>6</v>
      </c>
      <c r="G1212" s="2" t="s">
        <v>50001</v>
      </c>
      <c r="H1212" s="2" t="s">
        <v>50003</v>
      </c>
      <c r="I1212" s="2" t="s">
        <v>50004</v>
      </c>
      <c r="J1212" s="2" t="s">
        <v>50005</v>
      </c>
      <c r="K1212" s="2" t="s">
        <v>49</v>
      </c>
      <c r="L1212" s="1" t="s">
        <v>50</v>
      </c>
      <c r="M1212" s="1" t="s">
        <v>52</v>
      </c>
      <c r="N1212" s="1" t="s">
        <v>51</v>
      </c>
      <c r="O1212" s="1" t="s">
        <v>51</v>
      </c>
      <c r="R1212" s="1" t="s">
        <v>50002</v>
      </c>
      <c r="S1212" s="1" t="s">
        <v>6</v>
      </c>
      <c r="T1212" s="1">
        <v>2</v>
      </c>
      <c r="U1212" s="1">
        <v>1172</v>
      </c>
      <c r="V1212" s="3">
        <v>1</v>
      </c>
      <c r="W1212" s="12" t="e">
        <v>#N/A</v>
      </c>
      <c r="X1212" s="12" t="e">
        <v>#N/A</v>
      </c>
      <c r="Y1212" s="12" t="e">
        <v>#N/A</v>
      </c>
      <c r="Z1212" s="9">
        <v>0.31196600000000002</v>
      </c>
      <c r="AA1212" s="10">
        <v>73</v>
      </c>
      <c r="AB1212" s="10">
        <v>161</v>
      </c>
      <c r="AC1212" s="20">
        <v>1</v>
      </c>
      <c r="AD1212" s="20">
        <v>0.76702717685481403</v>
      </c>
      <c r="AE1212" s="20">
        <v>1</v>
      </c>
      <c r="AF1212" s="15">
        <v>0.38110699999999997</v>
      </c>
      <c r="AG1212" s="16">
        <v>117</v>
      </c>
      <c r="AH1212" s="16">
        <v>190</v>
      </c>
      <c r="AI1212" s="22">
        <v>1</v>
      </c>
      <c r="AJ1212" s="22">
        <v>0.80074958758991799</v>
      </c>
      <c r="AK1212" s="22">
        <v>1</v>
      </c>
      <c r="AL1212" s="18">
        <f t="shared" si="162"/>
        <v>1</v>
      </c>
      <c r="AM1212" s="18">
        <f t="shared" si="163"/>
        <v>1</v>
      </c>
      <c r="AN1212" s="18">
        <f t="shared" si="164"/>
        <v>1</v>
      </c>
      <c r="AO1212" s="18">
        <f t="shared" si="165"/>
        <v>1</v>
      </c>
      <c r="AP1212" s="18">
        <f t="shared" si="166"/>
        <v>1</v>
      </c>
      <c r="AQ1212" s="18">
        <f t="shared" si="167"/>
        <v>1</v>
      </c>
      <c r="AR1212" s="18">
        <f t="shared" si="168"/>
        <v>0</v>
      </c>
      <c r="AS1212" s="18">
        <f t="shared" si="169"/>
        <v>0</v>
      </c>
      <c r="AT1212" s="18">
        <f t="shared" si="170"/>
        <v>0</v>
      </c>
      <c r="AU1212" s="1" t="s">
        <v>50006</v>
      </c>
      <c r="AV1212" s="1" t="s">
        <v>50007</v>
      </c>
      <c r="AW1212" s="1" t="s">
        <v>50008</v>
      </c>
      <c r="AX1212" s="1" t="s">
        <v>50009</v>
      </c>
      <c r="AY1212" s="1" t="s">
        <v>50010</v>
      </c>
      <c r="AZ1212" s="1" t="s">
        <v>50011</v>
      </c>
      <c r="BA1212" s="1">
        <v>390</v>
      </c>
      <c r="BB1212" s="1" t="s">
        <v>50012</v>
      </c>
      <c r="BK1212" s="1" t="s">
        <v>170</v>
      </c>
      <c r="BL1212" s="1">
        <v>1</v>
      </c>
      <c r="BR1212" s="1" t="s">
        <v>50013</v>
      </c>
      <c r="BS1212" s="1">
        <v>0.38300000000000001</v>
      </c>
      <c r="BU1212" s="1" t="s">
        <v>4</v>
      </c>
    </row>
    <row r="1213" spans="1:78" x14ac:dyDescent="0.25">
      <c r="A1213" s="2" t="s">
        <v>8753</v>
      </c>
      <c r="B1213" s="1">
        <v>55709</v>
      </c>
      <c r="C1213" s="1">
        <v>11</v>
      </c>
      <c r="D1213" s="1">
        <v>47599139</v>
      </c>
      <c r="E1213" s="1">
        <v>47599139</v>
      </c>
      <c r="F1213" s="1" t="s">
        <v>6</v>
      </c>
      <c r="G1213" s="2" t="s">
        <v>8754</v>
      </c>
      <c r="H1213" s="2" t="s">
        <v>8756</v>
      </c>
      <c r="I1213" s="2" t="s">
        <v>8757</v>
      </c>
      <c r="J1213" s="2" t="s">
        <v>8758</v>
      </c>
      <c r="K1213" s="2" t="s">
        <v>30</v>
      </c>
      <c r="L1213" s="1" t="s">
        <v>8</v>
      </c>
      <c r="M1213" s="1" t="s">
        <v>31</v>
      </c>
      <c r="N1213" s="1" t="s">
        <v>10</v>
      </c>
      <c r="O1213" s="1" t="s">
        <v>10</v>
      </c>
      <c r="R1213" s="1" t="s">
        <v>8755</v>
      </c>
      <c r="S1213" s="1" t="s">
        <v>10</v>
      </c>
      <c r="T1213" s="1">
        <v>2</v>
      </c>
      <c r="U1213" s="1">
        <v>584</v>
      </c>
      <c r="V1213" s="3">
        <v>1</v>
      </c>
      <c r="W1213" s="12" t="e">
        <v>#N/A</v>
      </c>
      <c r="X1213" s="12" t="e">
        <v>#N/A</v>
      </c>
      <c r="Y1213" s="12" t="e">
        <v>#N/A</v>
      </c>
      <c r="Z1213" s="9" t="s">
        <v>4</v>
      </c>
      <c r="AA1213" s="10" t="s">
        <v>4</v>
      </c>
      <c r="AB1213" s="10" t="s">
        <v>4</v>
      </c>
      <c r="AC1213" s="20">
        <v>0</v>
      </c>
      <c r="AD1213" s="20">
        <v>0</v>
      </c>
      <c r="AE1213" s="20">
        <v>0</v>
      </c>
      <c r="AF1213" s="15">
        <v>0.01</v>
      </c>
      <c r="AG1213" s="16">
        <v>10</v>
      </c>
      <c r="AH1213" s="16">
        <v>1182</v>
      </c>
      <c r="AI1213" s="22">
        <v>0.03</v>
      </c>
      <c r="AJ1213" s="22">
        <v>2.1602066499770999E-3</v>
      </c>
      <c r="AK1213" s="22">
        <v>5.8745499294803397E-2</v>
      </c>
      <c r="AL1213" s="18">
        <f t="shared" si="162"/>
        <v>0</v>
      </c>
      <c r="AM1213" s="18">
        <f t="shared" si="163"/>
        <v>0</v>
      </c>
      <c r="AN1213" s="18">
        <f t="shared" si="164"/>
        <v>0</v>
      </c>
      <c r="AO1213" s="18">
        <f t="shared" si="165"/>
        <v>0</v>
      </c>
      <c r="AP1213" s="18">
        <f t="shared" si="166"/>
        <v>0</v>
      </c>
      <c r="AQ1213" s="18">
        <f t="shared" si="167"/>
        <v>0</v>
      </c>
      <c r="AR1213" s="18">
        <f t="shared" si="168"/>
        <v>1</v>
      </c>
      <c r="AS1213" s="18">
        <f t="shared" si="169"/>
        <v>1</v>
      </c>
      <c r="AT1213" s="18">
        <f t="shared" si="170"/>
        <v>1</v>
      </c>
      <c r="AU1213" s="1" t="s">
        <v>8759</v>
      </c>
      <c r="AV1213" s="1" t="s">
        <v>8760</v>
      </c>
      <c r="AW1213" s="1" t="s">
        <v>8761</v>
      </c>
      <c r="AX1213" s="1" t="s">
        <v>8762</v>
      </c>
      <c r="AY1213" s="1" t="s">
        <v>8763</v>
      </c>
      <c r="AZ1213" s="1" t="s">
        <v>8764</v>
      </c>
      <c r="BA1213" s="1">
        <v>138</v>
      </c>
      <c r="BC1213" s="1" t="s">
        <v>4</v>
      </c>
      <c r="BD1213" s="1" t="s">
        <v>4</v>
      </c>
      <c r="BK1213" s="1" t="s">
        <v>512</v>
      </c>
      <c r="BL1213" s="1">
        <v>2</v>
      </c>
      <c r="BR1213" s="1" t="s">
        <v>8765</v>
      </c>
      <c r="BS1213" s="1">
        <v>0.51700000000000002</v>
      </c>
      <c r="BT1213" s="1" t="s">
        <v>4</v>
      </c>
      <c r="BU1213" s="1" t="s">
        <v>4</v>
      </c>
      <c r="BZ1213" s="1" t="s">
        <v>4</v>
      </c>
    </row>
    <row r="1214" spans="1:78" x14ac:dyDescent="0.25">
      <c r="A1214" s="2" t="s">
        <v>50014</v>
      </c>
      <c r="B1214" s="1">
        <v>89890</v>
      </c>
      <c r="C1214" s="1">
        <v>13</v>
      </c>
      <c r="D1214" s="1">
        <v>41705375</v>
      </c>
      <c r="E1214" s="1">
        <v>41705375</v>
      </c>
      <c r="F1214" s="1" t="s">
        <v>6</v>
      </c>
      <c r="G1214" s="2" t="s">
        <v>50015</v>
      </c>
      <c r="H1214" s="2" t="s">
        <v>50017</v>
      </c>
      <c r="I1214" s="2" t="s">
        <v>50018</v>
      </c>
      <c r="J1214" s="2" t="s">
        <v>50019</v>
      </c>
      <c r="K1214" s="2" t="s">
        <v>49</v>
      </c>
      <c r="L1214" s="1" t="s">
        <v>50</v>
      </c>
      <c r="M1214" s="1" t="s">
        <v>90</v>
      </c>
      <c r="N1214" s="1" t="s">
        <v>31</v>
      </c>
      <c r="O1214" s="1" t="s">
        <v>31</v>
      </c>
      <c r="R1214" s="1" t="s">
        <v>50016</v>
      </c>
      <c r="S1214" s="1" t="s">
        <v>10</v>
      </c>
      <c r="T1214" s="1">
        <v>1</v>
      </c>
      <c r="U1214" s="1">
        <v>1562</v>
      </c>
      <c r="V1214" s="3">
        <v>1</v>
      </c>
      <c r="W1214" s="12" t="e">
        <v>#N/A</v>
      </c>
      <c r="X1214" s="12" t="e">
        <v>#N/A</v>
      </c>
      <c r="Y1214" s="12" t="e">
        <v>#N/A</v>
      </c>
      <c r="Z1214" s="9">
        <v>0.27566000000000002</v>
      </c>
      <c r="AA1214" s="10">
        <v>94</v>
      </c>
      <c r="AB1214" s="10">
        <v>247</v>
      </c>
      <c r="AC1214" s="20">
        <v>0.98</v>
      </c>
      <c r="AD1214" s="20">
        <v>0.72008339100372998</v>
      </c>
      <c r="AE1214" s="20">
        <v>1</v>
      </c>
      <c r="AF1214" s="15">
        <v>0.398034</v>
      </c>
      <c r="AG1214" s="16">
        <v>162</v>
      </c>
      <c r="AH1214" s="16">
        <v>245</v>
      </c>
      <c r="AI1214" s="22">
        <v>1</v>
      </c>
      <c r="AJ1214" s="22">
        <v>0.84085291174658405</v>
      </c>
      <c r="AK1214" s="22">
        <v>1</v>
      </c>
      <c r="AL1214" s="18">
        <f t="shared" si="162"/>
        <v>1</v>
      </c>
      <c r="AM1214" s="18">
        <f t="shared" si="163"/>
        <v>1</v>
      </c>
      <c r="AN1214" s="18">
        <f t="shared" si="164"/>
        <v>1</v>
      </c>
      <c r="AO1214" s="18">
        <f t="shared" si="165"/>
        <v>1</v>
      </c>
      <c r="AP1214" s="18">
        <f t="shared" si="166"/>
        <v>1</v>
      </c>
      <c r="AQ1214" s="18">
        <f t="shared" si="167"/>
        <v>1</v>
      </c>
      <c r="AR1214" s="18">
        <f t="shared" si="168"/>
        <v>0</v>
      </c>
      <c r="AS1214" s="18">
        <f t="shared" si="169"/>
        <v>0</v>
      </c>
      <c r="AT1214" s="18">
        <f t="shared" si="170"/>
        <v>0</v>
      </c>
      <c r="AU1214" s="1" t="s">
        <v>50020</v>
      </c>
      <c r="AV1214" s="1" t="s">
        <v>50021</v>
      </c>
      <c r="AW1214" s="1" t="s">
        <v>50022</v>
      </c>
      <c r="AX1214" s="1" t="s">
        <v>50023</v>
      </c>
      <c r="AY1214" s="1" t="s">
        <v>50024</v>
      </c>
      <c r="AZ1214" s="1" t="s">
        <v>50025</v>
      </c>
      <c r="BA1214" s="1">
        <v>425</v>
      </c>
      <c r="BB1214" s="1" t="s">
        <v>50012</v>
      </c>
      <c r="BH1214" s="1" t="s">
        <v>304</v>
      </c>
      <c r="BK1214" s="1" t="s">
        <v>563</v>
      </c>
      <c r="BL1214" s="1">
        <v>2</v>
      </c>
      <c r="BN1214" s="1" t="s">
        <v>50026</v>
      </c>
      <c r="BP1214" s="1" t="s">
        <v>50027</v>
      </c>
      <c r="BR1214" s="1" t="s">
        <v>50028</v>
      </c>
      <c r="BS1214" s="1">
        <v>0.48299999999999998</v>
      </c>
      <c r="BU1214" s="1" t="s">
        <v>4</v>
      </c>
    </row>
    <row r="1215" spans="1:78" x14ac:dyDescent="0.25">
      <c r="A1215" s="2" t="s">
        <v>50029</v>
      </c>
      <c r="B1215" s="1">
        <v>3737</v>
      </c>
      <c r="C1215" s="1">
        <v>1</v>
      </c>
      <c r="D1215" s="1">
        <v>111147171</v>
      </c>
      <c r="E1215" s="1">
        <v>111147171</v>
      </c>
      <c r="F1215" s="1" t="s">
        <v>6</v>
      </c>
      <c r="G1215" s="2" t="s">
        <v>50030</v>
      </c>
      <c r="H1215" s="2" t="s">
        <v>38143</v>
      </c>
      <c r="I1215" s="2" t="s">
        <v>50032</v>
      </c>
      <c r="J1215" s="2" t="s">
        <v>50033</v>
      </c>
      <c r="K1215" s="2" t="s">
        <v>135</v>
      </c>
      <c r="L1215" s="1" t="s">
        <v>50</v>
      </c>
      <c r="M1215" s="1" t="s">
        <v>90</v>
      </c>
      <c r="N1215" s="1" t="s">
        <v>31</v>
      </c>
      <c r="O1215" s="1" t="s">
        <v>31</v>
      </c>
      <c r="R1215" s="1" t="s">
        <v>50031</v>
      </c>
      <c r="S1215" s="1" t="s">
        <v>10</v>
      </c>
      <c r="T1215" s="1">
        <v>2</v>
      </c>
      <c r="U1215" s="1">
        <v>730</v>
      </c>
      <c r="V1215" s="3">
        <v>1</v>
      </c>
      <c r="W1215" s="12" t="e">
        <v>#N/A</v>
      </c>
      <c r="X1215" s="12" t="e">
        <v>#N/A</v>
      </c>
      <c r="Y1215" s="12" t="e">
        <v>#N/A</v>
      </c>
      <c r="Z1215" s="9">
        <v>0.22292999999999999</v>
      </c>
      <c r="AA1215" s="10">
        <v>35</v>
      </c>
      <c r="AB1215" s="10">
        <v>122</v>
      </c>
      <c r="AC1215" s="20">
        <v>0.79</v>
      </c>
      <c r="AD1215" s="20">
        <v>0.53209481745436704</v>
      </c>
      <c r="AE1215" s="20">
        <v>0.97960718466365704</v>
      </c>
      <c r="AF1215" s="15">
        <v>0.44</v>
      </c>
      <c r="AG1215" s="16">
        <v>110</v>
      </c>
      <c r="AH1215" s="16">
        <v>140</v>
      </c>
      <c r="AI1215" s="22">
        <v>1</v>
      </c>
      <c r="AJ1215" s="22">
        <v>0.86199699403540897</v>
      </c>
      <c r="AK1215" s="22">
        <v>1</v>
      </c>
      <c r="AL1215" s="18">
        <f t="shared" si="162"/>
        <v>1</v>
      </c>
      <c r="AM1215" s="18">
        <f t="shared" si="163"/>
        <v>1</v>
      </c>
      <c r="AN1215" s="18">
        <f t="shared" si="164"/>
        <v>1</v>
      </c>
      <c r="AO1215" s="18">
        <f t="shared" si="165"/>
        <v>1</v>
      </c>
      <c r="AP1215" s="18">
        <f t="shared" si="166"/>
        <v>1</v>
      </c>
      <c r="AQ1215" s="18">
        <f t="shared" si="167"/>
        <v>1</v>
      </c>
      <c r="AR1215" s="18">
        <f t="shared" si="168"/>
        <v>0</v>
      </c>
      <c r="AS1215" s="18">
        <f t="shared" si="169"/>
        <v>1</v>
      </c>
      <c r="AT1215" s="18">
        <f t="shared" si="170"/>
        <v>1</v>
      </c>
      <c r="AU1215" s="1" t="s">
        <v>50034</v>
      </c>
      <c r="AV1215" s="1" t="s">
        <v>50035</v>
      </c>
      <c r="AW1215" s="1" t="s">
        <v>50036</v>
      </c>
      <c r="AX1215" s="1" t="s">
        <v>50037</v>
      </c>
      <c r="AY1215" s="1" t="s">
        <v>50038</v>
      </c>
      <c r="AZ1215" s="1" t="s">
        <v>8793</v>
      </c>
      <c r="BA1215" s="1">
        <v>78</v>
      </c>
      <c r="BG1215" s="1" t="s">
        <v>8779</v>
      </c>
      <c r="BH1215" s="1" t="s">
        <v>24549</v>
      </c>
      <c r="BK1215" s="1" t="s">
        <v>170</v>
      </c>
      <c r="BL1215" s="1">
        <v>1</v>
      </c>
      <c r="BN1215" s="1" t="s">
        <v>50039</v>
      </c>
      <c r="BP1215" s="1" t="s">
        <v>50040</v>
      </c>
      <c r="BR1215" s="1" t="s">
        <v>50041</v>
      </c>
      <c r="BS1215" s="1">
        <v>0.49299999999999999</v>
      </c>
      <c r="BU1215" s="1" t="s">
        <v>4</v>
      </c>
    </row>
    <row r="1216" spans="1:78" x14ac:dyDescent="0.25">
      <c r="A1216" s="2" t="s">
        <v>8799</v>
      </c>
      <c r="B1216" s="1">
        <v>3745</v>
      </c>
      <c r="C1216" s="1">
        <v>20</v>
      </c>
      <c r="D1216" s="1">
        <v>48098544</v>
      </c>
      <c r="E1216" s="1">
        <v>48098544</v>
      </c>
      <c r="F1216" s="1" t="s">
        <v>6</v>
      </c>
      <c r="G1216" s="2" t="s">
        <v>50042</v>
      </c>
      <c r="H1216" s="2" t="s">
        <v>50043</v>
      </c>
      <c r="I1216" s="2" t="s">
        <v>50044</v>
      </c>
      <c r="J1216" s="2" t="s">
        <v>50045</v>
      </c>
      <c r="K1216" s="2" t="s">
        <v>135</v>
      </c>
      <c r="L1216" s="1" t="s">
        <v>50</v>
      </c>
      <c r="M1216" s="1" t="s">
        <v>51</v>
      </c>
      <c r="N1216" s="1" t="s">
        <v>52</v>
      </c>
      <c r="O1216" s="1" t="s">
        <v>52</v>
      </c>
      <c r="R1216" s="1" t="s">
        <v>8801</v>
      </c>
      <c r="S1216" s="1" t="s">
        <v>10</v>
      </c>
      <c r="T1216" s="1">
        <v>1</v>
      </c>
      <c r="U1216" s="1">
        <v>638</v>
      </c>
      <c r="V1216" s="3">
        <v>1</v>
      </c>
      <c r="W1216" s="12" t="e">
        <v>#N/A</v>
      </c>
      <c r="X1216" s="12" t="e">
        <v>#N/A</v>
      </c>
      <c r="Y1216" s="12" t="e">
        <v>#N/A</v>
      </c>
      <c r="Z1216" s="9">
        <v>0.46323500000000001</v>
      </c>
      <c r="AA1216" s="10">
        <v>126</v>
      </c>
      <c r="AB1216" s="10">
        <v>146</v>
      </c>
      <c r="AC1216" s="20">
        <v>1</v>
      </c>
      <c r="AD1216" s="20">
        <v>0.91376122523839098</v>
      </c>
      <c r="AE1216" s="20">
        <v>1</v>
      </c>
      <c r="AF1216" s="15">
        <v>0.56956499999999999</v>
      </c>
      <c r="AG1216" s="16">
        <v>262</v>
      </c>
      <c r="AH1216" s="16">
        <v>198</v>
      </c>
      <c r="AI1216" s="22">
        <v>1</v>
      </c>
      <c r="AJ1216" s="22">
        <v>0.954741329906591</v>
      </c>
      <c r="AK1216" s="22">
        <v>1</v>
      </c>
      <c r="AL1216" s="18">
        <f t="shared" si="162"/>
        <v>1</v>
      </c>
      <c r="AM1216" s="18">
        <f t="shared" si="163"/>
        <v>1</v>
      </c>
      <c r="AN1216" s="18">
        <f t="shared" si="164"/>
        <v>1</v>
      </c>
      <c r="AO1216" s="18">
        <f t="shared" si="165"/>
        <v>1</v>
      </c>
      <c r="AP1216" s="18">
        <f t="shared" si="166"/>
        <v>1</v>
      </c>
      <c r="AQ1216" s="18">
        <f t="shared" si="167"/>
        <v>1</v>
      </c>
      <c r="AR1216" s="18">
        <f t="shared" si="168"/>
        <v>0</v>
      </c>
      <c r="AS1216" s="18">
        <f t="shared" si="169"/>
        <v>0</v>
      </c>
      <c r="AT1216" s="18">
        <f t="shared" si="170"/>
        <v>0</v>
      </c>
      <c r="AU1216" s="1" t="s">
        <v>50046</v>
      </c>
      <c r="AV1216" s="1" t="s">
        <v>8807</v>
      </c>
      <c r="AW1216" s="1" t="s">
        <v>8808</v>
      </c>
      <c r="AX1216" s="1" t="s">
        <v>8809</v>
      </c>
      <c r="AY1216" s="1" t="s">
        <v>8810</v>
      </c>
      <c r="AZ1216" s="1" t="s">
        <v>8811</v>
      </c>
      <c r="BA1216" s="1">
        <v>158</v>
      </c>
      <c r="BB1216" s="1" t="s">
        <v>390</v>
      </c>
      <c r="BF1216" s="1" t="s">
        <v>8813</v>
      </c>
      <c r="BG1216" s="1" t="s">
        <v>8794</v>
      </c>
      <c r="BH1216" s="1" t="s">
        <v>8814</v>
      </c>
      <c r="BK1216" s="1" t="s">
        <v>2760</v>
      </c>
      <c r="BL1216" s="1">
        <v>2</v>
      </c>
      <c r="BO1216" s="1" t="s">
        <v>8815</v>
      </c>
      <c r="BR1216" s="1" t="s">
        <v>50047</v>
      </c>
      <c r="BS1216" s="1">
        <v>0.57699999999999996</v>
      </c>
      <c r="BU1216" s="1" t="s">
        <v>4</v>
      </c>
    </row>
    <row r="1217" spans="1:73" x14ac:dyDescent="0.25">
      <c r="A1217" s="2" t="s">
        <v>24552</v>
      </c>
      <c r="B1217" s="1">
        <v>9312</v>
      </c>
      <c r="C1217" s="1">
        <v>8</v>
      </c>
      <c r="D1217" s="1">
        <v>73849955</v>
      </c>
      <c r="E1217" s="1">
        <v>73849955</v>
      </c>
      <c r="F1217" s="1" t="s">
        <v>6</v>
      </c>
      <c r="G1217" s="2" t="s">
        <v>50053</v>
      </c>
      <c r="H1217" s="2" t="s">
        <v>44775</v>
      </c>
      <c r="I1217" s="2" t="s">
        <v>44776</v>
      </c>
      <c r="J1217" s="2" t="s">
        <v>44777</v>
      </c>
      <c r="K1217" s="2" t="s">
        <v>49</v>
      </c>
      <c r="L1217" s="1" t="s">
        <v>50</v>
      </c>
      <c r="M1217" s="1" t="s">
        <v>51</v>
      </c>
      <c r="N1217" s="1" t="s">
        <v>52</v>
      </c>
      <c r="O1217" s="1" t="s">
        <v>52</v>
      </c>
      <c r="R1217" s="1" t="s">
        <v>24554</v>
      </c>
      <c r="S1217" s="1" t="s">
        <v>6</v>
      </c>
      <c r="T1217" s="1">
        <v>3</v>
      </c>
      <c r="U1217" s="1">
        <v>2953</v>
      </c>
      <c r="V1217" s="3">
        <v>1</v>
      </c>
      <c r="W1217" s="12" t="e">
        <v>#N/A</v>
      </c>
      <c r="X1217" s="12" t="e">
        <v>#N/A</v>
      </c>
      <c r="Y1217" s="12" t="e">
        <v>#N/A</v>
      </c>
      <c r="Z1217" s="9">
        <v>0.237288</v>
      </c>
      <c r="AA1217" s="10">
        <v>14</v>
      </c>
      <c r="AB1217" s="10">
        <v>45</v>
      </c>
      <c r="AC1217" s="20">
        <v>0.84</v>
      </c>
      <c r="AD1217" s="20">
        <v>0.47096961565434597</v>
      </c>
      <c r="AE1217" s="20">
        <v>0.98746833125906996</v>
      </c>
      <c r="AF1217" s="15">
        <v>0.4</v>
      </c>
      <c r="AG1217" s="16">
        <v>50</v>
      </c>
      <c r="AH1217" s="16">
        <v>75</v>
      </c>
      <c r="AI1217" s="22">
        <v>1</v>
      </c>
      <c r="AJ1217" s="22">
        <v>0.76053214717400597</v>
      </c>
      <c r="AK1217" s="22">
        <v>1</v>
      </c>
      <c r="AL1217" s="18">
        <f t="shared" si="162"/>
        <v>1</v>
      </c>
      <c r="AM1217" s="18">
        <f t="shared" si="163"/>
        <v>1</v>
      </c>
      <c r="AN1217" s="18">
        <f t="shared" si="164"/>
        <v>1</v>
      </c>
      <c r="AO1217" s="18">
        <f t="shared" si="165"/>
        <v>1</v>
      </c>
      <c r="AP1217" s="18">
        <f t="shared" si="166"/>
        <v>1</v>
      </c>
      <c r="AQ1217" s="18">
        <f t="shared" si="167"/>
        <v>1</v>
      </c>
      <c r="AR1217" s="18">
        <f t="shared" si="168"/>
        <v>0</v>
      </c>
      <c r="AS1217" s="18">
        <f t="shared" si="169"/>
        <v>1</v>
      </c>
      <c r="AT1217" s="18">
        <f t="shared" si="170"/>
        <v>0</v>
      </c>
      <c r="AV1217" s="1" t="s">
        <v>24558</v>
      </c>
      <c r="AW1217" s="1" t="s">
        <v>24559</v>
      </c>
      <c r="AX1217" s="1" t="s">
        <v>24560</v>
      </c>
      <c r="AY1217" s="1" t="s">
        <v>24561</v>
      </c>
      <c r="AZ1217" s="1" t="s">
        <v>8811</v>
      </c>
      <c r="BA1217" s="1">
        <v>789</v>
      </c>
      <c r="BB1217" s="1" t="s">
        <v>390</v>
      </c>
      <c r="BF1217" s="1" t="s">
        <v>24562</v>
      </c>
      <c r="BG1217" s="1" t="s">
        <v>8794</v>
      </c>
      <c r="BH1217" s="1" t="s">
        <v>24563</v>
      </c>
      <c r="BK1217" s="1" t="s">
        <v>24564</v>
      </c>
      <c r="BL1217" s="1">
        <v>7</v>
      </c>
      <c r="BM1217" s="1" t="s">
        <v>24565</v>
      </c>
      <c r="BO1217" s="1" t="s">
        <v>24566</v>
      </c>
      <c r="BR1217" s="1" t="s">
        <v>50054</v>
      </c>
      <c r="BS1217" s="1">
        <v>0.54200000000000004</v>
      </c>
      <c r="BU1217" s="1" t="s">
        <v>4</v>
      </c>
    </row>
    <row r="1218" spans="1:73" x14ac:dyDescent="0.25">
      <c r="A1218" s="2" t="s">
        <v>24552</v>
      </c>
      <c r="B1218" s="1">
        <v>9312</v>
      </c>
      <c r="C1218" s="1">
        <v>8</v>
      </c>
      <c r="D1218" s="1">
        <v>73849904</v>
      </c>
      <c r="E1218" s="1">
        <v>73849904</v>
      </c>
      <c r="F1218" s="1" t="s">
        <v>6</v>
      </c>
      <c r="G1218" s="2" t="s">
        <v>50048</v>
      </c>
      <c r="H1218" s="2" t="s">
        <v>50049</v>
      </c>
      <c r="I1218" s="2" t="s">
        <v>50050</v>
      </c>
      <c r="J1218" s="2" t="s">
        <v>50051</v>
      </c>
      <c r="K1218" s="2" t="s">
        <v>49</v>
      </c>
      <c r="L1218" s="1" t="s">
        <v>50</v>
      </c>
      <c r="M1218" s="1" t="s">
        <v>90</v>
      </c>
      <c r="N1218" s="1" t="s">
        <v>31</v>
      </c>
      <c r="O1218" s="1" t="s">
        <v>31</v>
      </c>
      <c r="R1218" s="1" t="s">
        <v>24554</v>
      </c>
      <c r="S1218" s="1" t="s">
        <v>6</v>
      </c>
      <c r="T1218" s="1">
        <v>3</v>
      </c>
      <c r="U1218" s="1">
        <v>2902</v>
      </c>
      <c r="V1218" s="3">
        <v>1</v>
      </c>
      <c r="W1218" s="12" t="e">
        <v>#N/A</v>
      </c>
      <c r="X1218" s="12" t="e">
        <v>#N/A</v>
      </c>
      <c r="Y1218" s="12" t="e">
        <v>#N/A</v>
      </c>
      <c r="Z1218" s="9">
        <v>0.25906699999999999</v>
      </c>
      <c r="AA1218" s="10">
        <v>50</v>
      </c>
      <c r="AB1218" s="10">
        <v>143</v>
      </c>
      <c r="AC1218" s="20">
        <v>0.92</v>
      </c>
      <c r="AD1218" s="20">
        <v>0.64289793124759598</v>
      </c>
      <c r="AE1218" s="20">
        <v>1</v>
      </c>
      <c r="AF1218" s="15">
        <v>0.41095900000000002</v>
      </c>
      <c r="AG1218" s="16">
        <v>120</v>
      </c>
      <c r="AH1218" s="16">
        <v>172</v>
      </c>
      <c r="AI1218" s="22">
        <v>1</v>
      </c>
      <c r="AJ1218" s="22">
        <v>0.84039852865751197</v>
      </c>
      <c r="AK1218" s="22">
        <v>1</v>
      </c>
      <c r="AL1218" s="18">
        <f t="shared" si="162"/>
        <v>1</v>
      </c>
      <c r="AM1218" s="18">
        <f t="shared" si="163"/>
        <v>1</v>
      </c>
      <c r="AN1218" s="18">
        <f t="shared" si="164"/>
        <v>1</v>
      </c>
      <c r="AO1218" s="18">
        <f t="shared" si="165"/>
        <v>1</v>
      </c>
      <c r="AP1218" s="18">
        <f t="shared" si="166"/>
        <v>1</v>
      </c>
      <c r="AQ1218" s="18">
        <f t="shared" si="167"/>
        <v>1</v>
      </c>
      <c r="AR1218" s="18">
        <f t="shared" si="168"/>
        <v>0</v>
      </c>
      <c r="AS1218" s="18">
        <f t="shared" si="169"/>
        <v>0</v>
      </c>
      <c r="AT1218" s="18">
        <f t="shared" si="170"/>
        <v>0</v>
      </c>
      <c r="AV1218" s="1" t="s">
        <v>24558</v>
      </c>
      <c r="AW1218" s="1" t="s">
        <v>24559</v>
      </c>
      <c r="AX1218" s="1" t="s">
        <v>24560</v>
      </c>
      <c r="AY1218" s="1" t="s">
        <v>24561</v>
      </c>
      <c r="AZ1218" s="1" t="s">
        <v>8811</v>
      </c>
      <c r="BA1218" s="1">
        <v>772</v>
      </c>
      <c r="BB1218" s="1" t="s">
        <v>390</v>
      </c>
      <c r="BF1218" s="1" t="s">
        <v>24562</v>
      </c>
      <c r="BG1218" s="1" t="s">
        <v>8794</v>
      </c>
      <c r="BH1218" s="1" t="s">
        <v>24563</v>
      </c>
      <c r="BK1218" s="1" t="s">
        <v>24564</v>
      </c>
      <c r="BL1218" s="1">
        <v>7</v>
      </c>
      <c r="BM1218" s="1" t="s">
        <v>24565</v>
      </c>
      <c r="BO1218" s="1" t="s">
        <v>24566</v>
      </c>
      <c r="BR1218" s="1" t="s">
        <v>50052</v>
      </c>
      <c r="BS1218" s="1">
        <v>0.55200000000000005</v>
      </c>
      <c r="BU1218" s="1" t="s">
        <v>4</v>
      </c>
    </row>
    <row r="1219" spans="1:73" x14ac:dyDescent="0.25">
      <c r="A1219" s="2" t="s">
        <v>50055</v>
      </c>
      <c r="B1219" s="1">
        <v>3747</v>
      </c>
      <c r="C1219" s="1">
        <v>12</v>
      </c>
      <c r="D1219" s="1">
        <v>75444342</v>
      </c>
      <c r="E1219" s="1">
        <v>75444342</v>
      </c>
      <c r="F1219" s="1" t="s">
        <v>6</v>
      </c>
      <c r="G1219" s="2" t="s">
        <v>50056</v>
      </c>
      <c r="H1219" s="2" t="s">
        <v>20884</v>
      </c>
      <c r="I1219" s="2" t="s">
        <v>50058</v>
      </c>
      <c r="J1219" s="2" t="s">
        <v>50059</v>
      </c>
      <c r="K1219" s="2" t="s">
        <v>135</v>
      </c>
      <c r="L1219" s="1" t="s">
        <v>50</v>
      </c>
      <c r="M1219" s="1" t="s">
        <v>90</v>
      </c>
      <c r="N1219" s="1" t="s">
        <v>31</v>
      </c>
      <c r="O1219" s="1" t="s">
        <v>31</v>
      </c>
      <c r="R1219" s="1" t="s">
        <v>50057</v>
      </c>
      <c r="S1219" s="1" t="s">
        <v>10</v>
      </c>
      <c r="T1219" s="1">
        <v>3</v>
      </c>
      <c r="U1219" s="1">
        <v>1987</v>
      </c>
      <c r="V1219" s="3">
        <v>1</v>
      </c>
      <c r="W1219" s="12" t="e">
        <v>#N/A</v>
      </c>
      <c r="X1219" s="12" t="e">
        <v>#N/A</v>
      </c>
      <c r="Y1219" s="12" t="e">
        <v>#N/A</v>
      </c>
      <c r="Z1219" s="9">
        <v>0.27631600000000001</v>
      </c>
      <c r="AA1219" s="10">
        <v>21</v>
      </c>
      <c r="AB1219" s="10">
        <v>55</v>
      </c>
      <c r="AC1219" s="20">
        <v>0.98</v>
      </c>
      <c r="AD1219" s="20">
        <v>0.58651482088575901</v>
      </c>
      <c r="AE1219" s="20">
        <v>1</v>
      </c>
      <c r="AF1219" s="15">
        <v>0.264706</v>
      </c>
      <c r="AG1219" s="16">
        <v>27</v>
      </c>
      <c r="AH1219" s="16">
        <v>75</v>
      </c>
      <c r="AI1219" s="22">
        <v>0.71</v>
      </c>
      <c r="AJ1219" s="22">
        <v>0.47871802314448297</v>
      </c>
      <c r="AK1219" s="22">
        <v>0.94741045557410197</v>
      </c>
      <c r="AL1219" s="18">
        <f t="shared" si="162"/>
        <v>1</v>
      </c>
      <c r="AM1219" s="18">
        <f t="shared" si="163"/>
        <v>1</v>
      </c>
      <c r="AN1219" s="18">
        <f t="shared" si="164"/>
        <v>1</v>
      </c>
      <c r="AO1219" s="18">
        <f t="shared" si="165"/>
        <v>1</v>
      </c>
      <c r="AP1219" s="18">
        <f t="shared" si="166"/>
        <v>1</v>
      </c>
      <c r="AQ1219" s="18">
        <f t="shared" si="167"/>
        <v>0</v>
      </c>
      <c r="AR1219" s="18">
        <f t="shared" si="168"/>
        <v>0</v>
      </c>
      <c r="AS1219" s="18">
        <f t="shared" si="169"/>
        <v>0</v>
      </c>
      <c r="AT1219" s="18">
        <f t="shared" si="170"/>
        <v>0</v>
      </c>
      <c r="AU1219" s="1" t="s">
        <v>50060</v>
      </c>
      <c r="AV1219" s="1" t="s">
        <v>50061</v>
      </c>
      <c r="AW1219" s="1" t="s">
        <v>50062</v>
      </c>
      <c r="AX1219" s="1" t="s">
        <v>50063</v>
      </c>
      <c r="AY1219" s="1" t="s">
        <v>50064</v>
      </c>
      <c r="AZ1219" s="1" t="s">
        <v>24579</v>
      </c>
      <c r="BA1219" s="1">
        <v>481</v>
      </c>
      <c r="BB1219" s="1" t="s">
        <v>390</v>
      </c>
      <c r="BF1219" s="1" t="s">
        <v>8813</v>
      </c>
      <c r="BG1219" s="1" t="s">
        <v>8794</v>
      </c>
      <c r="BH1219" s="1" t="s">
        <v>8795</v>
      </c>
      <c r="BK1219" s="1" t="s">
        <v>50065</v>
      </c>
      <c r="BL1219" s="1">
        <v>6</v>
      </c>
      <c r="BR1219" s="1" t="s">
        <v>50066</v>
      </c>
      <c r="BS1219" s="1">
        <v>0.47799999999999998</v>
      </c>
      <c r="BU1219" s="1" t="s">
        <v>4</v>
      </c>
    </row>
    <row r="1220" spans="1:73" x14ac:dyDescent="0.25">
      <c r="A1220" s="2" t="s">
        <v>50067</v>
      </c>
      <c r="B1220" s="1">
        <v>3748</v>
      </c>
      <c r="C1220" s="1">
        <v>19</v>
      </c>
      <c r="D1220" s="1">
        <v>50831908</v>
      </c>
      <c r="E1220" s="1">
        <v>50831908</v>
      </c>
      <c r="F1220" s="1" t="s">
        <v>6</v>
      </c>
      <c r="G1220" s="2" t="s">
        <v>50068</v>
      </c>
      <c r="H1220" s="2" t="s">
        <v>50070</v>
      </c>
      <c r="I1220" s="2" t="s">
        <v>50071</v>
      </c>
      <c r="J1220" s="2" t="s">
        <v>50072</v>
      </c>
      <c r="K1220" s="2" t="s">
        <v>135</v>
      </c>
      <c r="L1220" s="1" t="s">
        <v>50</v>
      </c>
      <c r="M1220" s="1" t="s">
        <v>90</v>
      </c>
      <c r="N1220" s="1" t="s">
        <v>31</v>
      </c>
      <c r="O1220" s="1" t="s">
        <v>31</v>
      </c>
      <c r="R1220" s="1" t="s">
        <v>50069</v>
      </c>
      <c r="S1220" s="1" t="s">
        <v>10</v>
      </c>
      <c r="T1220" s="1">
        <v>1</v>
      </c>
      <c r="U1220" s="1">
        <v>727</v>
      </c>
      <c r="V1220" s="3">
        <v>1</v>
      </c>
      <c r="W1220" s="12" t="e">
        <v>#N/A</v>
      </c>
      <c r="X1220" s="12" t="e">
        <v>#N/A</v>
      </c>
      <c r="Y1220" s="12" t="e">
        <v>#N/A</v>
      </c>
      <c r="Z1220" s="9">
        <v>0.22449</v>
      </c>
      <c r="AA1220" s="10">
        <v>11</v>
      </c>
      <c r="AB1220" s="10">
        <v>38</v>
      </c>
      <c r="AC1220" s="20">
        <v>0.8</v>
      </c>
      <c r="AD1220" s="20">
        <v>0.41935976054024798</v>
      </c>
      <c r="AE1220" s="20">
        <v>0.984494150574305</v>
      </c>
      <c r="AF1220" s="15">
        <v>0.38028200000000001</v>
      </c>
      <c r="AG1220" s="16">
        <v>27</v>
      </c>
      <c r="AH1220" s="16">
        <v>44</v>
      </c>
      <c r="AI1220" s="22">
        <v>1</v>
      </c>
      <c r="AJ1220" s="22">
        <v>0.66697489213258399</v>
      </c>
      <c r="AK1220" s="22">
        <v>1</v>
      </c>
      <c r="AL1220" s="18">
        <f t="shared" ref="AL1220:AL1283" si="171">IF(AC1220&gt;0.25,1,0)</f>
        <v>1</v>
      </c>
      <c r="AM1220" s="18">
        <f t="shared" ref="AM1220:AM1283" si="172">IF(AC1220&gt;0.5,1,0)</f>
        <v>1</v>
      </c>
      <c r="AN1220" s="18">
        <f t="shared" ref="AN1220:AN1283" si="173">IF(AC1220&gt;0.75,1,0)</f>
        <v>1</v>
      </c>
      <c r="AO1220" s="18">
        <f t="shared" ref="AO1220:AO1283" si="174">IF(AI1220&gt;0.25,1,0)</f>
        <v>1</v>
      </c>
      <c r="AP1220" s="18">
        <f t="shared" ref="AP1220:AP1283" si="175">IF(AI1220&gt;0.5,1,0)</f>
        <v>1</v>
      </c>
      <c r="AQ1220" s="18">
        <f t="shared" ref="AQ1220:AQ1283" si="176">IF(AI1220&gt;0.75,1,0)</f>
        <v>1</v>
      </c>
      <c r="AR1220" s="18">
        <f t="shared" ref="AR1220:AR1283" si="177">IF(AE1220&lt;AJ1220,1,0)</f>
        <v>0</v>
      </c>
      <c r="AS1220" s="18">
        <f t="shared" ref="AS1220:AS1283" si="178">IF(AE1220&lt;AI1220,1,0)</f>
        <v>1</v>
      </c>
      <c r="AT1220" s="18">
        <f t="shared" ref="AT1220:AT1283" si="179">IF(AJ1220&gt;AC1220,1,0)</f>
        <v>0</v>
      </c>
      <c r="AU1220" s="1" t="s">
        <v>50073</v>
      </c>
      <c r="AV1220" s="1" t="s">
        <v>50074</v>
      </c>
      <c r="AW1220" s="1" t="s">
        <v>50075</v>
      </c>
      <c r="AX1220" s="1" t="s">
        <v>50076</v>
      </c>
      <c r="AY1220" s="1" t="s">
        <v>50077</v>
      </c>
      <c r="AZ1220" s="1" t="s">
        <v>24579</v>
      </c>
      <c r="BA1220" s="1">
        <v>144</v>
      </c>
      <c r="BB1220" s="1" t="s">
        <v>390</v>
      </c>
      <c r="BF1220" s="1" t="s">
        <v>9014</v>
      </c>
      <c r="BG1220" s="1" t="s">
        <v>8794</v>
      </c>
      <c r="BH1220" s="1" t="s">
        <v>8795</v>
      </c>
      <c r="BK1220" s="1" t="s">
        <v>359</v>
      </c>
      <c r="BL1220" s="1">
        <v>1</v>
      </c>
      <c r="BN1220" s="1" t="s">
        <v>50078</v>
      </c>
      <c r="BP1220" s="1" t="s">
        <v>50079</v>
      </c>
      <c r="BR1220" s="1" t="s">
        <v>50080</v>
      </c>
      <c r="BS1220" s="1">
        <v>0.69199999999999995</v>
      </c>
      <c r="BU1220" s="1" t="s">
        <v>4</v>
      </c>
    </row>
    <row r="1221" spans="1:73" x14ac:dyDescent="0.25">
      <c r="A1221" s="2" t="s">
        <v>50081</v>
      </c>
      <c r="B1221" s="1">
        <v>3754</v>
      </c>
      <c r="C1221" s="1">
        <v>2</v>
      </c>
      <c r="D1221" s="1">
        <v>11052746</v>
      </c>
      <c r="E1221" s="1">
        <v>11052746</v>
      </c>
      <c r="F1221" s="1" t="s">
        <v>6</v>
      </c>
      <c r="G1221" s="2" t="s">
        <v>50082</v>
      </c>
      <c r="H1221" s="2" t="s">
        <v>50084</v>
      </c>
      <c r="I1221" s="2" t="s">
        <v>50085</v>
      </c>
      <c r="J1221" s="2" t="s">
        <v>50086</v>
      </c>
      <c r="K1221" s="2" t="s">
        <v>49</v>
      </c>
      <c r="L1221" s="1" t="s">
        <v>50</v>
      </c>
      <c r="M1221" s="1" t="s">
        <v>51</v>
      </c>
      <c r="N1221" s="1" t="s">
        <v>52</v>
      </c>
      <c r="O1221" s="1" t="s">
        <v>52</v>
      </c>
      <c r="R1221" s="1" t="s">
        <v>50083</v>
      </c>
      <c r="S1221" s="1" t="s">
        <v>6</v>
      </c>
      <c r="T1221" s="1">
        <v>1</v>
      </c>
      <c r="U1221" s="1">
        <v>684</v>
      </c>
      <c r="V1221" s="3">
        <v>1</v>
      </c>
      <c r="W1221" s="12" t="e">
        <v>#N/A</v>
      </c>
      <c r="X1221" s="12" t="e">
        <v>#N/A</v>
      </c>
      <c r="Y1221" s="12" t="e">
        <v>#N/A</v>
      </c>
      <c r="Z1221" s="9">
        <v>0.303371</v>
      </c>
      <c r="AA1221" s="10">
        <v>27</v>
      </c>
      <c r="AB1221" s="10">
        <v>62</v>
      </c>
      <c r="AC1221" s="20">
        <v>1</v>
      </c>
      <c r="AD1221" s="20">
        <v>0.65773765647564097</v>
      </c>
      <c r="AE1221" s="20">
        <v>1</v>
      </c>
      <c r="AF1221" s="15">
        <v>0.38961000000000001</v>
      </c>
      <c r="AG1221" s="16">
        <v>60</v>
      </c>
      <c r="AH1221" s="16">
        <v>94</v>
      </c>
      <c r="AI1221" s="22">
        <v>1</v>
      </c>
      <c r="AJ1221" s="22">
        <v>0.76452130823072095</v>
      </c>
      <c r="AK1221" s="22">
        <v>1</v>
      </c>
      <c r="AL1221" s="18">
        <f t="shared" si="171"/>
        <v>1</v>
      </c>
      <c r="AM1221" s="18">
        <f t="shared" si="172"/>
        <v>1</v>
      </c>
      <c r="AN1221" s="18">
        <f t="shared" si="173"/>
        <v>1</v>
      </c>
      <c r="AO1221" s="18">
        <f t="shared" si="174"/>
        <v>1</v>
      </c>
      <c r="AP1221" s="18">
        <f t="shared" si="175"/>
        <v>1</v>
      </c>
      <c r="AQ1221" s="18">
        <f t="shared" si="176"/>
        <v>1</v>
      </c>
      <c r="AR1221" s="18">
        <f t="shared" si="177"/>
        <v>0</v>
      </c>
      <c r="AS1221" s="18">
        <f t="shared" si="178"/>
        <v>0</v>
      </c>
      <c r="AT1221" s="18">
        <f t="shared" si="179"/>
        <v>0</v>
      </c>
      <c r="AV1221" s="1" t="s">
        <v>50087</v>
      </c>
      <c r="AW1221" s="1" t="s">
        <v>50088</v>
      </c>
      <c r="AX1221" s="1" t="s">
        <v>50089</v>
      </c>
      <c r="AY1221" s="1" t="s">
        <v>50090</v>
      </c>
      <c r="AZ1221" s="1" t="s">
        <v>50091</v>
      </c>
      <c r="BA1221" s="1">
        <v>65</v>
      </c>
      <c r="BB1221" s="1" t="s">
        <v>390</v>
      </c>
      <c r="BG1221" s="1" t="s">
        <v>8794</v>
      </c>
      <c r="BH1221" s="1" t="s">
        <v>8795</v>
      </c>
      <c r="BK1221" s="1" t="s">
        <v>170</v>
      </c>
      <c r="BL1221" s="1">
        <v>1</v>
      </c>
      <c r="BM1221" s="1" t="s">
        <v>50092</v>
      </c>
      <c r="BP1221" s="1" t="s">
        <v>50093</v>
      </c>
      <c r="BR1221" s="1" t="s">
        <v>50094</v>
      </c>
      <c r="BS1221" s="1">
        <v>0.61199999999999999</v>
      </c>
      <c r="BU1221" s="1" t="s">
        <v>4</v>
      </c>
    </row>
    <row r="1222" spans="1:73" x14ac:dyDescent="0.25">
      <c r="A1222" s="2" t="s">
        <v>24581</v>
      </c>
      <c r="B1222" s="1">
        <v>3756</v>
      </c>
      <c r="C1222" s="1">
        <v>1</v>
      </c>
      <c r="D1222" s="1">
        <v>210970871</v>
      </c>
      <c r="E1222" s="1">
        <v>210970871</v>
      </c>
      <c r="F1222" s="1" t="s">
        <v>6</v>
      </c>
      <c r="G1222" s="2" t="s">
        <v>50095</v>
      </c>
      <c r="H1222" s="2" t="s">
        <v>50096</v>
      </c>
      <c r="I1222" s="2" t="s">
        <v>50097</v>
      </c>
      <c r="J1222" s="2" t="s">
        <v>50098</v>
      </c>
      <c r="K1222" s="2" t="s">
        <v>49</v>
      </c>
      <c r="L1222" s="1" t="s">
        <v>50</v>
      </c>
      <c r="M1222" s="1" t="s">
        <v>51</v>
      </c>
      <c r="N1222" s="1" t="s">
        <v>52</v>
      </c>
      <c r="O1222" s="1" t="s">
        <v>52</v>
      </c>
      <c r="R1222" s="1" t="s">
        <v>24583</v>
      </c>
      <c r="S1222" s="1" t="s">
        <v>10</v>
      </c>
      <c r="T1222" s="1">
        <v>9</v>
      </c>
      <c r="U1222" s="1">
        <v>2064</v>
      </c>
      <c r="V1222" s="3">
        <v>1</v>
      </c>
      <c r="W1222" s="12" t="e">
        <v>#N/A</v>
      </c>
      <c r="X1222" s="12" t="e">
        <v>#N/A</v>
      </c>
      <c r="Y1222" s="12" t="e">
        <v>#N/A</v>
      </c>
      <c r="Z1222" s="9">
        <v>0.28651700000000002</v>
      </c>
      <c r="AA1222" s="10">
        <v>102</v>
      </c>
      <c r="AB1222" s="10">
        <v>254</v>
      </c>
      <c r="AC1222" s="20">
        <v>1</v>
      </c>
      <c r="AD1222" s="20">
        <v>0.74610771928810005</v>
      </c>
      <c r="AE1222" s="20">
        <v>1</v>
      </c>
      <c r="AF1222" s="15">
        <v>0.38105699999999998</v>
      </c>
      <c r="AG1222" s="16">
        <v>173</v>
      </c>
      <c r="AH1222" s="16">
        <v>281</v>
      </c>
      <c r="AI1222" s="22">
        <v>1</v>
      </c>
      <c r="AJ1222" s="22">
        <v>0.82029975102443498</v>
      </c>
      <c r="AK1222" s="22">
        <v>1</v>
      </c>
      <c r="AL1222" s="18">
        <f t="shared" si="171"/>
        <v>1</v>
      </c>
      <c r="AM1222" s="18">
        <f t="shared" si="172"/>
        <v>1</v>
      </c>
      <c r="AN1222" s="18">
        <f t="shared" si="173"/>
        <v>1</v>
      </c>
      <c r="AO1222" s="18">
        <f t="shared" si="174"/>
        <v>1</v>
      </c>
      <c r="AP1222" s="18">
        <f t="shared" si="175"/>
        <v>1</v>
      </c>
      <c r="AQ1222" s="18">
        <f t="shared" si="176"/>
        <v>1</v>
      </c>
      <c r="AR1222" s="18">
        <f t="shared" si="177"/>
        <v>0</v>
      </c>
      <c r="AS1222" s="18">
        <f t="shared" si="178"/>
        <v>0</v>
      </c>
      <c r="AT1222" s="18">
        <f t="shared" si="179"/>
        <v>0</v>
      </c>
      <c r="AU1222" s="1" t="s">
        <v>50099</v>
      </c>
      <c r="AV1222" s="1" t="s">
        <v>24588</v>
      </c>
      <c r="AW1222" s="1" t="s">
        <v>24589</v>
      </c>
      <c r="AX1222" s="1" t="s">
        <v>24590</v>
      </c>
      <c r="AY1222" s="1" t="s">
        <v>24591</v>
      </c>
      <c r="AZ1222" s="1" t="s">
        <v>1975</v>
      </c>
      <c r="BA1222" s="1">
        <v>632</v>
      </c>
      <c r="BB1222" s="1" t="s">
        <v>50100</v>
      </c>
      <c r="BF1222" s="1" t="s">
        <v>24593</v>
      </c>
      <c r="BG1222" s="1" t="s">
        <v>8794</v>
      </c>
      <c r="BH1222" s="1" t="s">
        <v>24594</v>
      </c>
      <c r="BK1222" s="1" t="s">
        <v>6091</v>
      </c>
      <c r="BL1222" s="1">
        <v>5</v>
      </c>
      <c r="BP1222" s="1" t="s">
        <v>24595</v>
      </c>
      <c r="BR1222" s="1" t="s">
        <v>50101</v>
      </c>
      <c r="BS1222" s="1">
        <v>0.56699999999999995</v>
      </c>
      <c r="BU1222" s="1" t="s">
        <v>4</v>
      </c>
    </row>
    <row r="1223" spans="1:73" x14ac:dyDescent="0.25">
      <c r="A1223" s="2" t="s">
        <v>50102</v>
      </c>
      <c r="B1223" s="1">
        <v>3757</v>
      </c>
      <c r="C1223" s="1">
        <v>7</v>
      </c>
      <c r="D1223" s="1">
        <v>150648140</v>
      </c>
      <c r="E1223" s="1">
        <v>150648140</v>
      </c>
      <c r="F1223" s="1" t="s">
        <v>6</v>
      </c>
      <c r="G1223" s="2" t="s">
        <v>50103</v>
      </c>
      <c r="H1223" s="2" t="s">
        <v>18820</v>
      </c>
      <c r="I1223" s="2" t="s">
        <v>50105</v>
      </c>
      <c r="J1223" s="2" t="s">
        <v>50106</v>
      </c>
      <c r="K1223" s="2" t="s">
        <v>49</v>
      </c>
      <c r="L1223" s="1" t="s">
        <v>50</v>
      </c>
      <c r="M1223" s="1" t="s">
        <v>90</v>
      </c>
      <c r="N1223" s="1" t="s">
        <v>31</v>
      </c>
      <c r="O1223" s="1" t="s">
        <v>31</v>
      </c>
      <c r="R1223" s="1" t="s">
        <v>50104</v>
      </c>
      <c r="S1223" s="1" t="s">
        <v>10</v>
      </c>
      <c r="T1223" s="1">
        <v>8</v>
      </c>
      <c r="U1223" s="1">
        <v>2027</v>
      </c>
      <c r="V1223" s="3">
        <v>1</v>
      </c>
      <c r="W1223" s="12" t="e">
        <v>#N/A</v>
      </c>
      <c r="X1223" s="12" t="e">
        <v>#N/A</v>
      </c>
      <c r="Y1223" s="12" t="e">
        <v>#N/A</v>
      </c>
      <c r="Z1223" s="9">
        <v>0.39655200000000002</v>
      </c>
      <c r="AA1223" s="10">
        <v>69</v>
      </c>
      <c r="AB1223" s="10">
        <v>105</v>
      </c>
      <c r="AC1223" s="20">
        <v>1</v>
      </c>
      <c r="AD1223" s="20">
        <v>0.74556217119025803</v>
      </c>
      <c r="AE1223" s="20">
        <v>1</v>
      </c>
      <c r="AF1223" s="15">
        <v>0.466443</v>
      </c>
      <c r="AG1223" s="16">
        <v>139</v>
      </c>
      <c r="AH1223" s="16">
        <v>159</v>
      </c>
      <c r="AI1223" s="22">
        <v>1</v>
      </c>
      <c r="AJ1223" s="22">
        <v>0.81500848017149097</v>
      </c>
      <c r="AK1223" s="22">
        <v>1</v>
      </c>
      <c r="AL1223" s="18">
        <f t="shared" si="171"/>
        <v>1</v>
      </c>
      <c r="AM1223" s="18">
        <f t="shared" si="172"/>
        <v>1</v>
      </c>
      <c r="AN1223" s="18">
        <f t="shared" si="173"/>
        <v>1</v>
      </c>
      <c r="AO1223" s="18">
        <f t="shared" si="174"/>
        <v>1</v>
      </c>
      <c r="AP1223" s="18">
        <f t="shared" si="175"/>
        <v>1</v>
      </c>
      <c r="AQ1223" s="18">
        <f t="shared" si="176"/>
        <v>1</v>
      </c>
      <c r="AR1223" s="18">
        <f t="shared" si="177"/>
        <v>0</v>
      </c>
      <c r="AS1223" s="18">
        <f t="shared" si="178"/>
        <v>0</v>
      </c>
      <c r="AT1223" s="18">
        <f t="shared" si="179"/>
        <v>0</v>
      </c>
      <c r="AU1223" s="1" t="s">
        <v>50107</v>
      </c>
      <c r="AV1223" s="1" t="s">
        <v>50108</v>
      </c>
      <c r="AW1223" s="1" t="s">
        <v>50109</v>
      </c>
      <c r="AX1223" s="1" t="s">
        <v>50110</v>
      </c>
      <c r="AY1223" s="1" t="s">
        <v>50111</v>
      </c>
      <c r="AZ1223" s="1" t="s">
        <v>50112</v>
      </c>
      <c r="BA1223" s="1">
        <v>672</v>
      </c>
      <c r="BB1223" s="1" t="s">
        <v>390</v>
      </c>
      <c r="BF1223" s="1" t="s">
        <v>50113</v>
      </c>
      <c r="BG1223" s="1" t="s">
        <v>8794</v>
      </c>
      <c r="BH1223" s="1" t="s">
        <v>50114</v>
      </c>
      <c r="BK1223" s="1" t="s">
        <v>1427</v>
      </c>
      <c r="BL1223" s="1">
        <v>4</v>
      </c>
      <c r="BM1223" s="1" t="s">
        <v>15336</v>
      </c>
      <c r="BO1223" s="1" t="s">
        <v>5962</v>
      </c>
      <c r="BP1223" s="1" t="s">
        <v>13848</v>
      </c>
      <c r="BQ1223" s="1" t="s">
        <v>50115</v>
      </c>
      <c r="BR1223" s="1" t="s">
        <v>50116</v>
      </c>
      <c r="BS1223" s="1">
        <v>0.65200000000000002</v>
      </c>
      <c r="BU1223" s="1" t="s">
        <v>4</v>
      </c>
    </row>
    <row r="1224" spans="1:73" x14ac:dyDescent="0.25">
      <c r="A1224" s="2" t="s">
        <v>1964</v>
      </c>
      <c r="B1224" s="1">
        <v>27133</v>
      </c>
      <c r="C1224" s="1">
        <v>14</v>
      </c>
      <c r="D1224" s="1">
        <v>63175164</v>
      </c>
      <c r="E1224" s="1">
        <v>63175164</v>
      </c>
      <c r="F1224" s="1" t="s">
        <v>6</v>
      </c>
      <c r="G1224" s="2" t="s">
        <v>50117</v>
      </c>
      <c r="H1224" s="2" t="s">
        <v>50118</v>
      </c>
      <c r="I1224" s="2" t="s">
        <v>50119</v>
      </c>
      <c r="J1224" s="2" t="s">
        <v>50120</v>
      </c>
      <c r="K1224" s="2" t="s">
        <v>49</v>
      </c>
      <c r="L1224" s="1" t="s">
        <v>50</v>
      </c>
      <c r="M1224" s="1" t="s">
        <v>90</v>
      </c>
      <c r="N1224" s="1" t="s">
        <v>31</v>
      </c>
      <c r="O1224" s="1" t="s">
        <v>31</v>
      </c>
      <c r="R1224" s="1" t="s">
        <v>1966</v>
      </c>
      <c r="S1224" s="1" t="s">
        <v>10</v>
      </c>
      <c r="T1224" s="1">
        <v>11</v>
      </c>
      <c r="U1224" s="1">
        <v>2080</v>
      </c>
      <c r="V1224" s="3">
        <v>1</v>
      </c>
      <c r="W1224" s="12" t="e">
        <v>#N/A</v>
      </c>
      <c r="X1224" s="12" t="e">
        <v>#N/A</v>
      </c>
      <c r="Y1224" s="12" t="e">
        <v>#N/A</v>
      </c>
      <c r="Z1224" s="9">
        <v>0.245283</v>
      </c>
      <c r="AA1224" s="10">
        <v>26</v>
      </c>
      <c r="AB1224" s="10">
        <v>80</v>
      </c>
      <c r="AC1224" s="20">
        <v>0.87</v>
      </c>
      <c r="AD1224" s="20">
        <v>0.55595303442772603</v>
      </c>
      <c r="AE1224" s="20">
        <v>0.98944787445587901</v>
      </c>
      <c r="AF1224" s="15">
        <v>0.35862100000000002</v>
      </c>
      <c r="AG1224" s="16">
        <v>52</v>
      </c>
      <c r="AH1224" s="16">
        <v>93</v>
      </c>
      <c r="AI1224" s="22">
        <v>0.96</v>
      </c>
      <c r="AJ1224" s="22">
        <v>0.70709195816691806</v>
      </c>
      <c r="AK1224" s="22">
        <v>1</v>
      </c>
      <c r="AL1224" s="18">
        <f t="shared" si="171"/>
        <v>1</v>
      </c>
      <c r="AM1224" s="18">
        <f t="shared" si="172"/>
        <v>1</v>
      </c>
      <c r="AN1224" s="18">
        <f t="shared" si="173"/>
        <v>1</v>
      </c>
      <c r="AO1224" s="18">
        <f t="shared" si="174"/>
        <v>1</v>
      </c>
      <c r="AP1224" s="18">
        <f t="shared" si="175"/>
        <v>1</v>
      </c>
      <c r="AQ1224" s="18">
        <f t="shared" si="176"/>
        <v>1</v>
      </c>
      <c r="AR1224" s="18">
        <f t="shared" si="177"/>
        <v>0</v>
      </c>
      <c r="AS1224" s="18">
        <f t="shared" si="178"/>
        <v>0</v>
      </c>
      <c r="AT1224" s="18">
        <f t="shared" si="179"/>
        <v>0</v>
      </c>
      <c r="AU1224" s="1" t="s">
        <v>50121</v>
      </c>
      <c r="AV1224" s="1" t="s">
        <v>1971</v>
      </c>
      <c r="AW1224" s="1" t="s">
        <v>1972</v>
      </c>
      <c r="AX1224" s="1" t="s">
        <v>1973</v>
      </c>
      <c r="AY1224" s="1" t="s">
        <v>1974</v>
      </c>
      <c r="AZ1224" s="1" t="s">
        <v>1975</v>
      </c>
      <c r="BA1224" s="1">
        <v>677</v>
      </c>
      <c r="BB1224" s="1" t="s">
        <v>390</v>
      </c>
      <c r="BF1224" s="1" t="s">
        <v>1977</v>
      </c>
      <c r="BG1224" s="1" t="s">
        <v>44</v>
      </c>
      <c r="BH1224" s="1" t="s">
        <v>1978</v>
      </c>
      <c r="BK1224" s="1" t="s">
        <v>1979</v>
      </c>
      <c r="BL1224" s="1">
        <v>9</v>
      </c>
      <c r="BP1224" s="1" t="s">
        <v>1980</v>
      </c>
      <c r="BR1224" s="1" t="s">
        <v>50122</v>
      </c>
      <c r="BS1224" s="1">
        <v>0.45800000000000002</v>
      </c>
      <c r="BU1224" s="1" t="s">
        <v>4</v>
      </c>
    </row>
    <row r="1225" spans="1:73" x14ac:dyDescent="0.25">
      <c r="A1225" s="2" t="s">
        <v>8856</v>
      </c>
      <c r="B1225" s="1">
        <v>3767</v>
      </c>
      <c r="C1225" s="1">
        <v>11</v>
      </c>
      <c r="D1225" s="1">
        <v>17409275</v>
      </c>
      <c r="E1225" s="1">
        <v>17409275</v>
      </c>
      <c r="F1225" s="1" t="s">
        <v>6</v>
      </c>
      <c r="G1225" s="2" t="s">
        <v>50123</v>
      </c>
      <c r="H1225" s="2" t="s">
        <v>10826</v>
      </c>
      <c r="I1225" s="2" t="s">
        <v>50124</v>
      </c>
      <c r="J1225" s="2" t="s">
        <v>50125</v>
      </c>
      <c r="K1225" s="2" t="s">
        <v>49</v>
      </c>
      <c r="L1225" s="1" t="s">
        <v>50</v>
      </c>
      <c r="M1225" s="1" t="s">
        <v>90</v>
      </c>
      <c r="N1225" s="1" t="s">
        <v>31</v>
      </c>
      <c r="O1225" s="1" t="s">
        <v>31</v>
      </c>
      <c r="R1225" s="1" t="s">
        <v>8858</v>
      </c>
      <c r="S1225" s="1" t="s">
        <v>10</v>
      </c>
      <c r="T1225" s="1">
        <v>1</v>
      </c>
      <c r="U1225" s="1">
        <v>932</v>
      </c>
      <c r="V1225" s="3">
        <v>1</v>
      </c>
      <c r="W1225" s="12" t="e">
        <v>#N/A</v>
      </c>
      <c r="X1225" s="12" t="e">
        <v>#N/A</v>
      </c>
      <c r="Y1225" s="12" t="e">
        <v>#N/A</v>
      </c>
      <c r="Z1225" s="9">
        <v>0.12162199999999999</v>
      </c>
      <c r="AA1225" s="10">
        <v>9</v>
      </c>
      <c r="AB1225" s="10">
        <v>65</v>
      </c>
      <c r="AC1225" s="20">
        <v>0.43</v>
      </c>
      <c r="AD1225" s="20">
        <v>0.211153439312392</v>
      </c>
      <c r="AE1225" s="20">
        <v>0.793047238080968</v>
      </c>
      <c r="AF1225" s="15">
        <v>0.34931499999999999</v>
      </c>
      <c r="AG1225" s="16">
        <v>51</v>
      </c>
      <c r="AH1225" s="16">
        <v>95</v>
      </c>
      <c r="AI1225" s="22">
        <v>0.94</v>
      </c>
      <c r="AJ1225" s="22">
        <v>0.69024059009773697</v>
      </c>
      <c r="AK1225" s="22">
        <v>1</v>
      </c>
      <c r="AL1225" s="18">
        <f t="shared" si="171"/>
        <v>1</v>
      </c>
      <c r="AM1225" s="18">
        <f t="shared" si="172"/>
        <v>0</v>
      </c>
      <c r="AN1225" s="18">
        <f t="shared" si="173"/>
        <v>0</v>
      </c>
      <c r="AO1225" s="18">
        <f t="shared" si="174"/>
        <v>1</v>
      </c>
      <c r="AP1225" s="18">
        <f t="shared" si="175"/>
        <v>1</v>
      </c>
      <c r="AQ1225" s="18">
        <f t="shared" si="176"/>
        <v>1</v>
      </c>
      <c r="AR1225" s="18">
        <f t="shared" si="177"/>
        <v>0</v>
      </c>
      <c r="AS1225" s="18">
        <f t="shared" si="178"/>
        <v>1</v>
      </c>
      <c r="AT1225" s="18">
        <f t="shared" si="179"/>
        <v>1</v>
      </c>
      <c r="AU1225" s="1" t="s">
        <v>50126</v>
      </c>
      <c r="AV1225" s="1" t="s">
        <v>8863</v>
      </c>
      <c r="AW1225" s="1" t="s">
        <v>8864</v>
      </c>
      <c r="AX1225" s="1" t="s">
        <v>8865</v>
      </c>
      <c r="AY1225" s="1" t="s">
        <v>8866</v>
      </c>
      <c r="AZ1225" s="1" t="s">
        <v>8867</v>
      </c>
      <c r="BA1225" s="1">
        <v>122</v>
      </c>
      <c r="BG1225" s="1" t="s">
        <v>44</v>
      </c>
      <c r="BH1225" s="1" t="s">
        <v>8868</v>
      </c>
      <c r="BK1225" s="1" t="s">
        <v>170</v>
      </c>
      <c r="BL1225" s="1">
        <v>1</v>
      </c>
      <c r="BP1225" s="1" t="s">
        <v>8869</v>
      </c>
      <c r="BR1225" s="1" t="s">
        <v>50127</v>
      </c>
      <c r="BS1225" s="1">
        <v>0.60699999999999998</v>
      </c>
      <c r="BU1225" s="1" t="s">
        <v>4</v>
      </c>
    </row>
    <row r="1226" spans="1:73" x14ac:dyDescent="0.25">
      <c r="A1226" s="2" t="s">
        <v>50128</v>
      </c>
      <c r="B1226" s="1">
        <v>3759</v>
      </c>
      <c r="C1226" s="1">
        <v>17</v>
      </c>
      <c r="D1226" s="1">
        <v>68172389</v>
      </c>
      <c r="E1226" s="1">
        <v>68172389</v>
      </c>
      <c r="F1226" s="1" t="s">
        <v>6</v>
      </c>
      <c r="G1226" s="2" t="s">
        <v>50129</v>
      </c>
      <c r="H1226" s="2" t="s">
        <v>50131</v>
      </c>
      <c r="I1226" s="2" t="s">
        <v>50132</v>
      </c>
      <c r="J1226" s="2" t="s">
        <v>50133</v>
      </c>
      <c r="K1226" s="2" t="s">
        <v>135</v>
      </c>
      <c r="L1226" s="1" t="s">
        <v>50</v>
      </c>
      <c r="M1226" s="1" t="s">
        <v>51</v>
      </c>
      <c r="N1226" s="1" t="s">
        <v>52</v>
      </c>
      <c r="O1226" s="1" t="s">
        <v>52</v>
      </c>
      <c r="R1226" s="1" t="s">
        <v>50130</v>
      </c>
      <c r="S1226" s="1" t="s">
        <v>6</v>
      </c>
      <c r="T1226" s="1">
        <v>2</v>
      </c>
      <c r="U1226" s="1">
        <v>1610</v>
      </c>
      <c r="V1226" s="3">
        <v>1</v>
      </c>
      <c r="W1226" s="12" t="e">
        <v>#N/A</v>
      </c>
      <c r="X1226" s="12" t="e">
        <v>#N/A</v>
      </c>
      <c r="Y1226" s="12" t="e">
        <v>#N/A</v>
      </c>
      <c r="Z1226" s="9">
        <v>0.53627800000000003</v>
      </c>
      <c r="AA1226" s="10">
        <v>170</v>
      </c>
      <c r="AB1226" s="10">
        <v>147</v>
      </c>
      <c r="AC1226" s="20">
        <v>1</v>
      </c>
      <c r="AD1226" s="20">
        <v>0.931439055608559</v>
      </c>
      <c r="AE1226" s="20">
        <v>1</v>
      </c>
      <c r="AF1226" s="15">
        <v>0.72009599999999996</v>
      </c>
      <c r="AG1226" s="16">
        <v>301</v>
      </c>
      <c r="AH1226" s="16">
        <v>117</v>
      </c>
      <c r="AI1226" s="22">
        <v>1</v>
      </c>
      <c r="AJ1226" s="22">
        <v>0.96669157979627995</v>
      </c>
      <c r="AK1226" s="22">
        <v>1</v>
      </c>
      <c r="AL1226" s="18">
        <f t="shared" si="171"/>
        <v>1</v>
      </c>
      <c r="AM1226" s="18">
        <f t="shared" si="172"/>
        <v>1</v>
      </c>
      <c r="AN1226" s="18">
        <f t="shared" si="173"/>
        <v>1</v>
      </c>
      <c r="AO1226" s="18">
        <f t="shared" si="174"/>
        <v>1</v>
      </c>
      <c r="AP1226" s="18">
        <f t="shared" si="175"/>
        <v>1</v>
      </c>
      <c r="AQ1226" s="18">
        <f t="shared" si="176"/>
        <v>1</v>
      </c>
      <c r="AR1226" s="18">
        <f t="shared" si="177"/>
        <v>0</v>
      </c>
      <c r="AS1226" s="18">
        <f t="shared" si="178"/>
        <v>0</v>
      </c>
      <c r="AT1226" s="18">
        <f t="shared" si="179"/>
        <v>0</v>
      </c>
      <c r="AU1226" s="1" t="s">
        <v>50134</v>
      </c>
      <c r="AV1226" s="1" t="s">
        <v>50135</v>
      </c>
      <c r="AW1226" s="1" t="s">
        <v>50136</v>
      </c>
      <c r="AX1226" s="1" t="s">
        <v>50137</v>
      </c>
      <c r="AY1226" s="1" t="s">
        <v>50138</v>
      </c>
      <c r="AZ1226" s="1" t="s">
        <v>50139</v>
      </c>
      <c r="BA1226" s="1">
        <v>403</v>
      </c>
      <c r="BB1226" s="1" t="s">
        <v>6087</v>
      </c>
      <c r="BF1226" s="1" t="s">
        <v>1537</v>
      </c>
      <c r="BG1226" s="1" t="s">
        <v>82</v>
      </c>
      <c r="BH1226" s="1" t="s">
        <v>50140</v>
      </c>
      <c r="BL1226" s="1">
        <v>0</v>
      </c>
      <c r="BM1226" s="1" t="s">
        <v>50141</v>
      </c>
      <c r="BR1226" s="1" t="s">
        <v>50142</v>
      </c>
      <c r="BS1226" s="1">
        <v>0.47799999999999998</v>
      </c>
      <c r="BU1226" s="1" t="s">
        <v>4</v>
      </c>
    </row>
    <row r="1227" spans="1:73" x14ac:dyDescent="0.25">
      <c r="A1227" s="2" t="s">
        <v>50143</v>
      </c>
      <c r="B1227" s="1">
        <v>3763</v>
      </c>
      <c r="C1227" s="1">
        <v>21</v>
      </c>
      <c r="D1227" s="1">
        <v>38997387</v>
      </c>
      <c r="E1227" s="1">
        <v>38997387</v>
      </c>
      <c r="F1227" s="1" t="s">
        <v>6</v>
      </c>
      <c r="G1227" s="2" t="s">
        <v>50144</v>
      </c>
      <c r="K1227" s="2" t="s">
        <v>586</v>
      </c>
      <c r="L1227" s="1" t="s">
        <v>50</v>
      </c>
      <c r="M1227" s="1" t="s">
        <v>90</v>
      </c>
      <c r="N1227" s="1" t="s">
        <v>31</v>
      </c>
      <c r="O1227" s="1" t="s">
        <v>31</v>
      </c>
      <c r="R1227" s="1" t="s">
        <v>50145</v>
      </c>
      <c r="S1227" s="1" t="s">
        <v>10</v>
      </c>
      <c r="T1227" s="1">
        <v>4</v>
      </c>
      <c r="V1227" s="3">
        <v>1</v>
      </c>
      <c r="W1227" s="12" t="e">
        <v>#N/A</v>
      </c>
      <c r="X1227" s="12" t="e">
        <v>#N/A</v>
      </c>
      <c r="Y1227" s="12" t="e">
        <v>#N/A</v>
      </c>
      <c r="Z1227" s="9">
        <v>0.2</v>
      </c>
      <c r="AA1227" s="10">
        <v>7</v>
      </c>
      <c r="AB1227" s="10">
        <v>28</v>
      </c>
      <c r="AC1227" s="20">
        <v>0.71</v>
      </c>
      <c r="AD1227" s="20">
        <v>0.32548867648138902</v>
      </c>
      <c r="AE1227" s="20">
        <v>0.97794928843515005</v>
      </c>
      <c r="AF1227" s="15">
        <v>0.35</v>
      </c>
      <c r="AG1227" s="16">
        <v>28</v>
      </c>
      <c r="AH1227" s="16">
        <v>52</v>
      </c>
      <c r="AI1227" s="22">
        <v>0.94</v>
      </c>
      <c r="AJ1227" s="22">
        <v>0.631006966603881</v>
      </c>
      <c r="AK1227" s="22">
        <v>1</v>
      </c>
      <c r="AL1227" s="18">
        <f t="shared" si="171"/>
        <v>1</v>
      </c>
      <c r="AM1227" s="18">
        <f t="shared" si="172"/>
        <v>1</v>
      </c>
      <c r="AN1227" s="18">
        <f t="shared" si="173"/>
        <v>0</v>
      </c>
      <c r="AO1227" s="18">
        <f t="shared" si="174"/>
        <v>1</v>
      </c>
      <c r="AP1227" s="18">
        <f t="shared" si="175"/>
        <v>1</v>
      </c>
      <c r="AQ1227" s="18">
        <f t="shared" si="176"/>
        <v>1</v>
      </c>
      <c r="AR1227" s="18">
        <f t="shared" si="177"/>
        <v>0</v>
      </c>
      <c r="AS1227" s="18">
        <f t="shared" si="178"/>
        <v>0</v>
      </c>
      <c r="AT1227" s="18">
        <f t="shared" si="179"/>
        <v>0</v>
      </c>
      <c r="AU1227" s="1" t="s">
        <v>50146</v>
      </c>
      <c r="AV1227" s="1" t="s">
        <v>50147</v>
      </c>
      <c r="AW1227" s="1" t="s">
        <v>50148</v>
      </c>
      <c r="AX1227" s="1" t="s">
        <v>50149</v>
      </c>
      <c r="AY1227" s="1" t="s">
        <v>50150</v>
      </c>
      <c r="AZ1227" s="1" t="s">
        <v>50151</v>
      </c>
      <c r="BF1227" s="1" t="s">
        <v>1537</v>
      </c>
      <c r="BG1227" s="1" t="s">
        <v>24548</v>
      </c>
      <c r="BH1227" s="1" t="s">
        <v>8884</v>
      </c>
      <c r="BK1227" s="1" t="s">
        <v>675</v>
      </c>
      <c r="BL1227" s="1">
        <v>1</v>
      </c>
      <c r="BQ1227" s="1" t="s">
        <v>8886</v>
      </c>
      <c r="BR1227" s="1" t="s">
        <v>50152</v>
      </c>
      <c r="BS1227" s="1">
        <v>0.27900000000000003</v>
      </c>
      <c r="BU1227" s="1" t="s">
        <v>4</v>
      </c>
    </row>
    <row r="1228" spans="1:73" x14ac:dyDescent="0.25">
      <c r="A1228" s="2" t="s">
        <v>50153</v>
      </c>
      <c r="B1228" s="1">
        <v>54207</v>
      </c>
      <c r="C1228" s="1">
        <v>14</v>
      </c>
      <c r="D1228" s="1">
        <v>88651928</v>
      </c>
      <c r="E1228" s="1">
        <v>88651928</v>
      </c>
      <c r="F1228" s="1" t="s">
        <v>6</v>
      </c>
      <c r="G1228" s="2" t="s">
        <v>50154</v>
      </c>
      <c r="H1228" s="2" t="s">
        <v>50156</v>
      </c>
      <c r="I1228" s="2" t="s">
        <v>50157</v>
      </c>
      <c r="J1228" s="2" t="s">
        <v>50158</v>
      </c>
      <c r="K1228" s="2" t="s">
        <v>49</v>
      </c>
      <c r="L1228" s="1" t="s">
        <v>50</v>
      </c>
      <c r="M1228" s="1" t="s">
        <v>90</v>
      </c>
      <c r="N1228" s="1" t="s">
        <v>31</v>
      </c>
      <c r="O1228" s="1" t="s">
        <v>31</v>
      </c>
      <c r="R1228" s="1" t="s">
        <v>50155</v>
      </c>
      <c r="S1228" s="1" t="s">
        <v>10</v>
      </c>
      <c r="T1228" s="1">
        <v>7</v>
      </c>
      <c r="U1228" s="1">
        <v>2025</v>
      </c>
      <c r="V1228" s="3">
        <v>1</v>
      </c>
      <c r="W1228" s="12" t="e">
        <v>#N/A</v>
      </c>
      <c r="X1228" s="12" t="e">
        <v>#N/A</v>
      </c>
      <c r="Y1228" s="12" t="e">
        <v>#N/A</v>
      </c>
      <c r="Z1228" s="9">
        <v>0.27173900000000001</v>
      </c>
      <c r="AA1228" s="10">
        <v>75</v>
      </c>
      <c r="AB1228" s="10">
        <v>201</v>
      </c>
      <c r="AC1228" s="20">
        <v>0.96</v>
      </c>
      <c r="AD1228" s="20">
        <v>0.69839851209775805</v>
      </c>
      <c r="AE1228" s="20">
        <v>1</v>
      </c>
      <c r="AF1228" s="15">
        <v>0.40127400000000002</v>
      </c>
      <c r="AG1228" s="16">
        <v>126</v>
      </c>
      <c r="AH1228" s="16">
        <v>188</v>
      </c>
      <c r="AI1228" s="22">
        <v>1</v>
      </c>
      <c r="AJ1228" s="22">
        <v>0.83192205033781996</v>
      </c>
      <c r="AK1228" s="22">
        <v>1</v>
      </c>
      <c r="AL1228" s="18">
        <f t="shared" si="171"/>
        <v>1</v>
      </c>
      <c r="AM1228" s="18">
        <f t="shared" si="172"/>
        <v>1</v>
      </c>
      <c r="AN1228" s="18">
        <f t="shared" si="173"/>
        <v>1</v>
      </c>
      <c r="AO1228" s="18">
        <f t="shared" si="174"/>
        <v>1</v>
      </c>
      <c r="AP1228" s="18">
        <f t="shared" si="175"/>
        <v>1</v>
      </c>
      <c r="AQ1228" s="18">
        <f t="shared" si="176"/>
        <v>1</v>
      </c>
      <c r="AR1228" s="18">
        <f t="shared" si="177"/>
        <v>0</v>
      </c>
      <c r="AS1228" s="18">
        <f t="shared" si="178"/>
        <v>0</v>
      </c>
      <c r="AT1228" s="18">
        <f t="shared" si="179"/>
        <v>0</v>
      </c>
      <c r="AU1228" s="1" t="s">
        <v>50159</v>
      </c>
      <c r="AV1228" s="1" t="s">
        <v>50160</v>
      </c>
      <c r="AW1228" s="1" t="s">
        <v>50161</v>
      </c>
      <c r="AX1228" s="1" t="s">
        <v>50162</v>
      </c>
      <c r="AY1228" s="1" t="s">
        <v>50163</v>
      </c>
      <c r="AZ1228" s="1" t="s">
        <v>50164</v>
      </c>
      <c r="BA1228" s="1">
        <v>523</v>
      </c>
      <c r="BB1228" s="1" t="s">
        <v>390</v>
      </c>
      <c r="BF1228" s="1" t="s">
        <v>1623</v>
      </c>
      <c r="BG1228" s="1" t="s">
        <v>44</v>
      </c>
      <c r="BH1228" s="1" t="s">
        <v>24644</v>
      </c>
      <c r="BK1228" s="1" t="s">
        <v>3741</v>
      </c>
      <c r="BL1228" s="1">
        <v>5</v>
      </c>
      <c r="BR1228" s="1" t="s">
        <v>50165</v>
      </c>
      <c r="BS1228" s="1">
        <v>0.44800000000000001</v>
      </c>
      <c r="BU1228" s="1" t="s">
        <v>4</v>
      </c>
    </row>
    <row r="1229" spans="1:73" x14ac:dyDescent="0.25">
      <c r="A1229" s="2" t="s">
        <v>8888</v>
      </c>
      <c r="B1229" s="1">
        <v>3778</v>
      </c>
      <c r="C1229" s="1">
        <v>10</v>
      </c>
      <c r="D1229" s="1">
        <v>78870007</v>
      </c>
      <c r="E1229" s="1">
        <v>78870007</v>
      </c>
      <c r="F1229" s="1" t="s">
        <v>6</v>
      </c>
      <c r="G1229" s="2" t="s">
        <v>50166</v>
      </c>
      <c r="H1229" s="2" t="s">
        <v>50167</v>
      </c>
      <c r="I1229" s="2" t="s">
        <v>50168</v>
      </c>
      <c r="J1229" s="2" t="s">
        <v>50169</v>
      </c>
      <c r="K1229" s="2" t="s">
        <v>49</v>
      </c>
      <c r="L1229" s="1" t="s">
        <v>50</v>
      </c>
      <c r="M1229" s="1" t="s">
        <v>90</v>
      </c>
      <c r="N1229" s="1" t="s">
        <v>31</v>
      </c>
      <c r="O1229" s="1" t="s">
        <v>31</v>
      </c>
      <c r="R1229" s="1" t="s">
        <v>8890</v>
      </c>
      <c r="S1229" s="1" t="s">
        <v>10</v>
      </c>
      <c r="T1229" s="1">
        <v>8</v>
      </c>
      <c r="U1229" s="1">
        <v>1232</v>
      </c>
      <c r="V1229" s="3">
        <v>1</v>
      </c>
      <c r="W1229" s="12" t="e">
        <v>#N/A</v>
      </c>
      <c r="X1229" s="12" t="e">
        <v>#N/A</v>
      </c>
      <c r="Y1229" s="12" t="e">
        <v>#N/A</v>
      </c>
      <c r="Z1229" s="9">
        <v>0.55648500000000001</v>
      </c>
      <c r="AA1229" s="10">
        <v>399</v>
      </c>
      <c r="AB1229" s="10">
        <v>318</v>
      </c>
      <c r="AC1229" s="20">
        <v>1</v>
      </c>
      <c r="AD1229" s="20">
        <v>0.94200609199877205</v>
      </c>
      <c r="AE1229" s="20">
        <v>1</v>
      </c>
      <c r="AF1229" s="15">
        <v>0.78843799999999997</v>
      </c>
      <c r="AG1229" s="16">
        <v>641</v>
      </c>
      <c r="AH1229" s="16">
        <v>172</v>
      </c>
      <c r="AI1229" s="22">
        <v>1</v>
      </c>
      <c r="AJ1229" s="22">
        <v>0.97499753088631802</v>
      </c>
      <c r="AK1229" s="22">
        <v>1</v>
      </c>
      <c r="AL1229" s="18">
        <f t="shared" si="171"/>
        <v>1</v>
      </c>
      <c r="AM1229" s="18">
        <f t="shared" si="172"/>
        <v>1</v>
      </c>
      <c r="AN1229" s="18">
        <f t="shared" si="173"/>
        <v>1</v>
      </c>
      <c r="AO1229" s="18">
        <f t="shared" si="174"/>
        <v>1</v>
      </c>
      <c r="AP1229" s="18">
        <f t="shared" si="175"/>
        <v>1</v>
      </c>
      <c r="AQ1229" s="18">
        <f t="shared" si="176"/>
        <v>1</v>
      </c>
      <c r="AR1229" s="18">
        <f t="shared" si="177"/>
        <v>0</v>
      </c>
      <c r="AS1229" s="18">
        <f t="shared" si="178"/>
        <v>0</v>
      </c>
      <c r="AT1229" s="18">
        <f t="shared" si="179"/>
        <v>0</v>
      </c>
      <c r="AU1229" s="1" t="s">
        <v>50170</v>
      </c>
      <c r="AV1229" s="1" t="s">
        <v>8895</v>
      </c>
      <c r="AW1229" s="1" t="s">
        <v>8896</v>
      </c>
      <c r="AX1229" s="1" t="s">
        <v>8897</v>
      </c>
      <c r="AY1229" s="1" t="s">
        <v>8898</v>
      </c>
      <c r="AZ1229" s="1" t="s">
        <v>8899</v>
      </c>
      <c r="BA1229" s="1">
        <v>352</v>
      </c>
      <c r="BB1229" s="1" t="s">
        <v>50171</v>
      </c>
      <c r="BE1229" s="1" t="s">
        <v>50172</v>
      </c>
      <c r="BF1229" s="1" t="s">
        <v>8901</v>
      </c>
      <c r="BG1229" s="1" t="s">
        <v>8902</v>
      </c>
      <c r="BH1229" s="1" t="s">
        <v>8903</v>
      </c>
      <c r="BK1229" s="1" t="s">
        <v>8904</v>
      </c>
      <c r="BL1229" s="1">
        <v>3</v>
      </c>
      <c r="BM1229" s="1" t="s">
        <v>8905</v>
      </c>
      <c r="BO1229" s="1" t="s">
        <v>8906</v>
      </c>
      <c r="BQ1229" s="1" t="s">
        <v>8907</v>
      </c>
      <c r="BR1229" s="1" t="s">
        <v>50173</v>
      </c>
      <c r="BS1229" s="1">
        <v>0.438</v>
      </c>
      <c r="BU1229" s="1" t="s">
        <v>4</v>
      </c>
    </row>
    <row r="1230" spans="1:73" x14ac:dyDescent="0.25">
      <c r="A1230" s="2" t="s">
        <v>50174</v>
      </c>
      <c r="B1230" s="1">
        <v>3780</v>
      </c>
      <c r="C1230" s="1">
        <v>19</v>
      </c>
      <c r="D1230" s="1">
        <v>18084979</v>
      </c>
      <c r="E1230" s="1">
        <v>18084979</v>
      </c>
      <c r="F1230" s="1" t="s">
        <v>6</v>
      </c>
      <c r="G1230" s="2" t="s">
        <v>50175</v>
      </c>
      <c r="H1230" s="2" t="s">
        <v>4527</v>
      </c>
      <c r="I1230" s="2" t="s">
        <v>50177</v>
      </c>
      <c r="J1230" s="2" t="s">
        <v>50178</v>
      </c>
      <c r="K1230" s="2" t="s">
        <v>135</v>
      </c>
      <c r="L1230" s="1" t="s">
        <v>50</v>
      </c>
      <c r="M1230" s="1" t="s">
        <v>51</v>
      </c>
      <c r="N1230" s="1" t="s">
        <v>52</v>
      </c>
      <c r="O1230" s="1" t="s">
        <v>52</v>
      </c>
      <c r="R1230" s="1" t="s">
        <v>50176</v>
      </c>
      <c r="S1230" s="1" t="s">
        <v>6</v>
      </c>
      <c r="T1230" s="1">
        <v>3</v>
      </c>
      <c r="U1230" s="1">
        <v>592</v>
      </c>
      <c r="V1230" s="3">
        <v>1</v>
      </c>
      <c r="W1230" s="12" t="e">
        <v>#N/A</v>
      </c>
      <c r="X1230" s="12" t="e">
        <v>#N/A</v>
      </c>
      <c r="Y1230" s="12" t="e">
        <v>#N/A</v>
      </c>
      <c r="Z1230" s="9">
        <v>0.32075500000000001</v>
      </c>
      <c r="AA1230" s="10">
        <v>17</v>
      </c>
      <c r="AB1230" s="10">
        <v>36</v>
      </c>
      <c r="AC1230" s="20">
        <v>1</v>
      </c>
      <c r="AD1230" s="20">
        <v>0.61340935860956303</v>
      </c>
      <c r="AE1230" s="20">
        <v>1</v>
      </c>
      <c r="AF1230" s="15">
        <v>0.436782</v>
      </c>
      <c r="AG1230" s="16">
        <v>38</v>
      </c>
      <c r="AH1230" s="16">
        <v>49</v>
      </c>
      <c r="AI1230" s="22">
        <v>1</v>
      </c>
      <c r="AJ1230" s="22">
        <v>0.767544183987939</v>
      </c>
      <c r="AK1230" s="22">
        <v>1</v>
      </c>
      <c r="AL1230" s="18">
        <f t="shared" si="171"/>
        <v>1</v>
      </c>
      <c r="AM1230" s="18">
        <f t="shared" si="172"/>
        <v>1</v>
      </c>
      <c r="AN1230" s="18">
        <f t="shared" si="173"/>
        <v>1</v>
      </c>
      <c r="AO1230" s="18">
        <f t="shared" si="174"/>
        <v>1</v>
      </c>
      <c r="AP1230" s="18">
        <f t="shared" si="175"/>
        <v>1</v>
      </c>
      <c r="AQ1230" s="18">
        <f t="shared" si="176"/>
        <v>1</v>
      </c>
      <c r="AR1230" s="18">
        <f t="shared" si="177"/>
        <v>0</v>
      </c>
      <c r="AS1230" s="18">
        <f t="shared" si="178"/>
        <v>0</v>
      </c>
      <c r="AT1230" s="18">
        <f t="shared" si="179"/>
        <v>0</v>
      </c>
      <c r="AU1230" s="1" t="s">
        <v>50179</v>
      </c>
      <c r="AV1230" s="1" t="s">
        <v>50180</v>
      </c>
      <c r="AW1230" s="1" t="s">
        <v>50181</v>
      </c>
      <c r="AX1230" s="1" t="s">
        <v>50182</v>
      </c>
      <c r="AY1230" s="1" t="s">
        <v>50183</v>
      </c>
      <c r="AZ1230" s="1" t="s">
        <v>50184</v>
      </c>
      <c r="BA1230" s="1">
        <v>94</v>
      </c>
      <c r="BF1230" s="1" t="s">
        <v>1537</v>
      </c>
      <c r="BG1230" s="1" t="s">
        <v>8794</v>
      </c>
      <c r="BH1230" s="1" t="s">
        <v>50185</v>
      </c>
      <c r="BL1230" s="1">
        <v>0</v>
      </c>
      <c r="BR1230" s="1" t="s">
        <v>50186</v>
      </c>
      <c r="BS1230" s="1">
        <v>0.63200000000000001</v>
      </c>
      <c r="BU1230" s="1" t="s">
        <v>4</v>
      </c>
    </row>
    <row r="1231" spans="1:73" x14ac:dyDescent="0.25">
      <c r="A1231" s="2" t="s">
        <v>50187</v>
      </c>
      <c r="B1231" s="1">
        <v>3782</v>
      </c>
      <c r="C1231" s="1">
        <v>1</v>
      </c>
      <c r="D1231" s="1">
        <v>154686006</v>
      </c>
      <c r="E1231" s="1">
        <v>154686006</v>
      </c>
      <c r="F1231" s="1" t="s">
        <v>6</v>
      </c>
      <c r="G1231" s="2" t="s">
        <v>50189</v>
      </c>
      <c r="H1231" s="2" t="s">
        <v>50191</v>
      </c>
      <c r="I1231" s="2" t="s">
        <v>50192</v>
      </c>
      <c r="J1231" s="2" t="s">
        <v>50193</v>
      </c>
      <c r="K1231" s="2" t="s">
        <v>135</v>
      </c>
      <c r="L1231" s="1" t="s">
        <v>50</v>
      </c>
      <c r="M1231" s="1" t="s">
        <v>51</v>
      </c>
      <c r="N1231" s="1" t="s">
        <v>52</v>
      </c>
      <c r="O1231" s="1" t="s">
        <v>52</v>
      </c>
      <c r="P1231" s="1" t="s">
        <v>50188</v>
      </c>
      <c r="R1231" s="1" t="s">
        <v>50190</v>
      </c>
      <c r="S1231" s="1" t="s">
        <v>10</v>
      </c>
      <c r="T1231" s="1">
        <v>7</v>
      </c>
      <c r="U1231" s="1">
        <v>2147</v>
      </c>
      <c r="V1231" s="3">
        <v>1</v>
      </c>
      <c r="W1231" s="12" t="e">
        <v>#N/A</v>
      </c>
      <c r="X1231" s="12" t="e">
        <v>#N/A</v>
      </c>
      <c r="Y1231" s="12" t="e">
        <v>#N/A</v>
      </c>
      <c r="Z1231" s="9">
        <v>0.303371</v>
      </c>
      <c r="AA1231" s="10">
        <v>54</v>
      </c>
      <c r="AB1231" s="10">
        <v>124</v>
      </c>
      <c r="AC1231" s="20">
        <v>1</v>
      </c>
      <c r="AD1231" s="20">
        <v>0.73069342199426301</v>
      </c>
      <c r="AE1231" s="20">
        <v>1</v>
      </c>
      <c r="AF1231" s="15">
        <v>0.331731</v>
      </c>
      <c r="AG1231" s="16">
        <v>69</v>
      </c>
      <c r="AH1231" s="16">
        <v>139</v>
      </c>
      <c r="AI1231" s="22">
        <v>0.89</v>
      </c>
      <c r="AJ1231" s="22">
        <v>0.68078082097015402</v>
      </c>
      <c r="AK1231" s="22">
        <v>1</v>
      </c>
      <c r="AL1231" s="18">
        <f t="shared" si="171"/>
        <v>1</v>
      </c>
      <c r="AM1231" s="18">
        <f t="shared" si="172"/>
        <v>1</v>
      </c>
      <c r="AN1231" s="18">
        <f t="shared" si="173"/>
        <v>1</v>
      </c>
      <c r="AO1231" s="18">
        <f t="shared" si="174"/>
        <v>1</v>
      </c>
      <c r="AP1231" s="18">
        <f t="shared" si="175"/>
        <v>1</v>
      </c>
      <c r="AQ1231" s="18">
        <f t="shared" si="176"/>
        <v>1</v>
      </c>
      <c r="AR1231" s="18">
        <f t="shared" si="177"/>
        <v>0</v>
      </c>
      <c r="AS1231" s="18">
        <f t="shared" si="178"/>
        <v>0</v>
      </c>
      <c r="AT1231" s="18">
        <f t="shared" si="179"/>
        <v>0</v>
      </c>
      <c r="AU1231" s="1" t="s">
        <v>50194</v>
      </c>
      <c r="AV1231" s="1" t="s">
        <v>50195</v>
      </c>
      <c r="AW1231" s="1" t="s">
        <v>50196</v>
      </c>
      <c r="AX1231" s="1" t="s">
        <v>50197</v>
      </c>
      <c r="AY1231" s="1" t="s">
        <v>50198</v>
      </c>
      <c r="AZ1231" s="1" t="s">
        <v>50199</v>
      </c>
      <c r="BA1231" s="1">
        <v>616</v>
      </c>
      <c r="BB1231" s="1" t="s">
        <v>50200</v>
      </c>
      <c r="BG1231" s="1" t="s">
        <v>44</v>
      </c>
      <c r="BH1231" s="1" t="s">
        <v>17941</v>
      </c>
      <c r="BK1231" s="1" t="s">
        <v>2101</v>
      </c>
      <c r="BL1231" s="1">
        <v>1</v>
      </c>
      <c r="BM1231" s="1" t="s">
        <v>50201</v>
      </c>
      <c r="BO1231" s="1" t="s">
        <v>50202</v>
      </c>
      <c r="BR1231" s="1" t="s">
        <v>50203</v>
      </c>
      <c r="BS1231" s="1">
        <v>0.53700000000000003</v>
      </c>
      <c r="BU1231" s="1" t="s">
        <v>4</v>
      </c>
    </row>
    <row r="1232" spans="1:73" x14ac:dyDescent="0.25">
      <c r="A1232" s="2" t="s">
        <v>50187</v>
      </c>
      <c r="B1232" s="1">
        <v>3782</v>
      </c>
      <c r="C1232" s="1">
        <v>1</v>
      </c>
      <c r="D1232" s="1">
        <v>154744764</v>
      </c>
      <c r="E1232" s="1">
        <v>154744764</v>
      </c>
      <c r="F1232" s="1" t="s">
        <v>6</v>
      </c>
      <c r="G1232" s="2" t="s">
        <v>50204</v>
      </c>
      <c r="H1232" s="2" t="s">
        <v>50205</v>
      </c>
      <c r="I1232" s="2" t="s">
        <v>50206</v>
      </c>
      <c r="J1232" s="2" t="s">
        <v>50207</v>
      </c>
      <c r="K1232" s="2" t="s">
        <v>49</v>
      </c>
      <c r="L1232" s="1" t="s">
        <v>50</v>
      </c>
      <c r="M1232" s="1" t="s">
        <v>90</v>
      </c>
      <c r="N1232" s="1" t="s">
        <v>31</v>
      </c>
      <c r="O1232" s="1" t="s">
        <v>31</v>
      </c>
      <c r="R1232" s="1" t="s">
        <v>50190</v>
      </c>
      <c r="S1232" s="1" t="s">
        <v>10</v>
      </c>
      <c r="T1232" s="1">
        <v>3</v>
      </c>
      <c r="U1232" s="1">
        <v>1449</v>
      </c>
      <c r="V1232" s="3">
        <v>1</v>
      </c>
      <c r="W1232" s="12" t="e">
        <v>#N/A</v>
      </c>
      <c r="X1232" s="12" t="e">
        <v>#N/A</v>
      </c>
      <c r="Y1232" s="12" t="e">
        <v>#N/A</v>
      </c>
      <c r="Z1232" s="9">
        <v>0.33684199999999997</v>
      </c>
      <c r="AA1232" s="10">
        <v>32</v>
      </c>
      <c r="AB1232" s="10">
        <v>63</v>
      </c>
      <c r="AC1232" s="20">
        <v>1</v>
      </c>
      <c r="AD1232" s="20">
        <v>0.71873985641634197</v>
      </c>
      <c r="AE1232" s="20">
        <v>1</v>
      </c>
      <c r="AF1232" s="15">
        <v>0.352941</v>
      </c>
      <c r="AG1232" s="16">
        <v>48</v>
      </c>
      <c r="AH1232" s="16">
        <v>88</v>
      </c>
      <c r="AI1232" s="22">
        <v>0.95</v>
      </c>
      <c r="AJ1232" s="22">
        <v>0.69090969655922096</v>
      </c>
      <c r="AK1232" s="22">
        <v>1</v>
      </c>
      <c r="AL1232" s="18">
        <f t="shared" si="171"/>
        <v>1</v>
      </c>
      <c r="AM1232" s="18">
        <f t="shared" si="172"/>
        <v>1</v>
      </c>
      <c r="AN1232" s="18">
        <f t="shared" si="173"/>
        <v>1</v>
      </c>
      <c r="AO1232" s="18">
        <f t="shared" si="174"/>
        <v>1</v>
      </c>
      <c r="AP1232" s="18">
        <f t="shared" si="175"/>
        <v>1</v>
      </c>
      <c r="AQ1232" s="18">
        <f t="shared" si="176"/>
        <v>1</v>
      </c>
      <c r="AR1232" s="18">
        <f t="shared" si="177"/>
        <v>0</v>
      </c>
      <c r="AS1232" s="18">
        <f t="shared" si="178"/>
        <v>0</v>
      </c>
      <c r="AT1232" s="18">
        <f t="shared" si="179"/>
        <v>0</v>
      </c>
      <c r="AU1232" s="1" t="s">
        <v>50208</v>
      </c>
      <c r="AV1232" s="1" t="s">
        <v>50195</v>
      </c>
      <c r="AW1232" s="1" t="s">
        <v>50196</v>
      </c>
      <c r="AX1232" s="1" t="s">
        <v>50197</v>
      </c>
      <c r="AY1232" s="1" t="s">
        <v>50198</v>
      </c>
      <c r="AZ1232" s="1" t="s">
        <v>50199</v>
      </c>
      <c r="BA1232" s="1">
        <v>384</v>
      </c>
      <c r="BB1232" s="1" t="s">
        <v>50209</v>
      </c>
      <c r="BG1232" s="1" t="s">
        <v>44</v>
      </c>
      <c r="BH1232" s="1" t="s">
        <v>17941</v>
      </c>
      <c r="BK1232" s="1" t="s">
        <v>2101</v>
      </c>
      <c r="BL1232" s="1">
        <v>1</v>
      </c>
      <c r="BM1232" s="1" t="s">
        <v>50201</v>
      </c>
      <c r="BO1232" s="1" t="s">
        <v>50202</v>
      </c>
      <c r="BR1232" s="1" t="s">
        <v>50210</v>
      </c>
      <c r="BS1232" s="1">
        <v>0.59699999999999998</v>
      </c>
      <c r="BU1232" s="1" t="s">
        <v>4</v>
      </c>
    </row>
    <row r="1233" spans="1:78" x14ac:dyDescent="0.25">
      <c r="A1233" s="2" t="s">
        <v>50211</v>
      </c>
      <c r="B1233" s="1">
        <v>3783</v>
      </c>
      <c r="C1233" s="1">
        <v>19</v>
      </c>
      <c r="D1233" s="1">
        <v>44273512</v>
      </c>
      <c r="E1233" s="1">
        <v>44273512</v>
      </c>
      <c r="F1233" s="1" t="s">
        <v>6</v>
      </c>
      <c r="G1233" s="2" t="s">
        <v>50212</v>
      </c>
      <c r="K1233" s="2" t="s">
        <v>683</v>
      </c>
      <c r="L1233" s="1" t="s">
        <v>50</v>
      </c>
      <c r="M1233" s="1" t="s">
        <v>90</v>
      </c>
      <c r="N1233" s="1" t="s">
        <v>31</v>
      </c>
      <c r="O1233" s="1" t="s">
        <v>31</v>
      </c>
      <c r="R1233" s="1" t="s">
        <v>50213</v>
      </c>
      <c r="S1233" s="1" t="s">
        <v>10</v>
      </c>
      <c r="T1233" s="1" t="s">
        <v>4</v>
      </c>
      <c r="V1233" s="3">
        <v>1</v>
      </c>
      <c r="W1233" s="12" t="e">
        <v>#N/A</v>
      </c>
      <c r="X1233" s="12" t="e">
        <v>#N/A</v>
      </c>
      <c r="Y1233" s="12" t="e">
        <v>#N/A</v>
      </c>
      <c r="Z1233" s="9">
        <v>0.34883700000000001</v>
      </c>
      <c r="AA1233" s="10">
        <v>30</v>
      </c>
      <c r="AB1233" s="10">
        <v>56</v>
      </c>
      <c r="AC1233" s="20">
        <v>1</v>
      </c>
      <c r="AD1233" s="20">
        <v>0.722621545940201</v>
      </c>
      <c r="AE1233" s="20">
        <v>1</v>
      </c>
      <c r="AF1233" s="15">
        <v>0.29787200000000003</v>
      </c>
      <c r="AG1233" s="16">
        <v>28</v>
      </c>
      <c r="AH1233" s="16">
        <v>66</v>
      </c>
      <c r="AI1233" s="22">
        <v>0.8</v>
      </c>
      <c r="AJ1233" s="22">
        <v>0.54429849004964603</v>
      </c>
      <c r="AK1233" s="22">
        <v>0.97991591558359903</v>
      </c>
      <c r="AL1233" s="18">
        <f t="shared" si="171"/>
        <v>1</v>
      </c>
      <c r="AM1233" s="18">
        <f t="shared" si="172"/>
        <v>1</v>
      </c>
      <c r="AN1233" s="18">
        <f t="shared" si="173"/>
        <v>1</v>
      </c>
      <c r="AO1233" s="18">
        <f t="shared" si="174"/>
        <v>1</v>
      </c>
      <c r="AP1233" s="18">
        <f t="shared" si="175"/>
        <v>1</v>
      </c>
      <c r="AQ1233" s="18">
        <f t="shared" si="176"/>
        <v>1</v>
      </c>
      <c r="AR1233" s="18">
        <f t="shared" si="177"/>
        <v>0</v>
      </c>
      <c r="AS1233" s="18">
        <f t="shared" si="178"/>
        <v>0</v>
      </c>
      <c r="AT1233" s="18">
        <f t="shared" si="179"/>
        <v>0</v>
      </c>
      <c r="AU1233" s="1" t="s">
        <v>50214</v>
      </c>
      <c r="AV1233" s="1" t="s">
        <v>50215</v>
      </c>
      <c r="AW1233" s="1" t="s">
        <v>50216</v>
      </c>
      <c r="AX1233" s="1" t="s">
        <v>50217</v>
      </c>
      <c r="AY1233" s="1" t="s">
        <v>50218</v>
      </c>
      <c r="AZ1233" s="1" t="s">
        <v>50219</v>
      </c>
      <c r="BF1233" s="1" t="s">
        <v>9525</v>
      </c>
      <c r="BG1233" s="1" t="s">
        <v>8794</v>
      </c>
      <c r="BH1233" s="1" t="s">
        <v>50220</v>
      </c>
      <c r="BK1233" s="1" t="s">
        <v>1135</v>
      </c>
      <c r="BL1233" s="1">
        <v>2</v>
      </c>
      <c r="BN1233" s="1" t="s">
        <v>40049</v>
      </c>
      <c r="BQ1233" s="1" t="s">
        <v>50221</v>
      </c>
      <c r="BR1233" s="1" t="s">
        <v>50222</v>
      </c>
      <c r="BS1233" s="1">
        <v>0.57199999999999995</v>
      </c>
      <c r="BU1233" s="1" t="s">
        <v>4</v>
      </c>
    </row>
    <row r="1234" spans="1:78" x14ac:dyDescent="0.25">
      <c r="A1234" s="2" t="s">
        <v>50223</v>
      </c>
      <c r="B1234" s="1">
        <v>3784</v>
      </c>
      <c r="C1234" s="1">
        <v>11</v>
      </c>
      <c r="D1234" s="1">
        <v>2604702</v>
      </c>
      <c r="E1234" s="1">
        <v>2604702</v>
      </c>
      <c r="F1234" s="1" t="s">
        <v>6</v>
      </c>
      <c r="G1234" s="2" t="s">
        <v>50238</v>
      </c>
      <c r="H1234" s="2" t="s">
        <v>6095</v>
      </c>
      <c r="I1234" s="2" t="s">
        <v>50239</v>
      </c>
      <c r="J1234" s="2" t="s">
        <v>50240</v>
      </c>
      <c r="K1234" s="2" t="s">
        <v>49</v>
      </c>
      <c r="L1234" s="1" t="s">
        <v>50</v>
      </c>
      <c r="M1234" s="1" t="s">
        <v>51</v>
      </c>
      <c r="N1234" s="1" t="s">
        <v>52</v>
      </c>
      <c r="O1234" s="1" t="s">
        <v>52</v>
      </c>
      <c r="R1234" s="1" t="s">
        <v>50225</v>
      </c>
      <c r="S1234" s="1" t="s">
        <v>6</v>
      </c>
      <c r="T1234" s="1">
        <v>7</v>
      </c>
      <c r="U1234" s="1">
        <v>1067</v>
      </c>
      <c r="V1234" s="3">
        <v>1</v>
      </c>
      <c r="W1234" s="12" t="e">
        <v>#N/A</v>
      </c>
      <c r="X1234" s="12" t="e">
        <v>#N/A</v>
      </c>
      <c r="Y1234" s="12" t="e">
        <v>#N/A</v>
      </c>
      <c r="Z1234" s="9">
        <v>0.22839499999999999</v>
      </c>
      <c r="AA1234" s="10">
        <v>74</v>
      </c>
      <c r="AB1234" s="10">
        <v>250</v>
      </c>
      <c r="AC1234" s="20">
        <v>0.81</v>
      </c>
      <c r="AD1234" s="20">
        <v>0.59124636518014295</v>
      </c>
      <c r="AE1234" s="20">
        <v>0.97861864659902698</v>
      </c>
      <c r="AF1234" s="15">
        <v>0.27047100000000002</v>
      </c>
      <c r="AG1234" s="16">
        <v>109</v>
      </c>
      <c r="AH1234" s="16">
        <v>294</v>
      </c>
      <c r="AI1234" s="22">
        <v>0.73</v>
      </c>
      <c r="AJ1234" s="22">
        <v>0.56795776510307505</v>
      </c>
      <c r="AK1234" s="22">
        <v>0.88863991265661701</v>
      </c>
      <c r="AL1234" s="18">
        <f t="shared" si="171"/>
        <v>1</v>
      </c>
      <c r="AM1234" s="18">
        <f t="shared" si="172"/>
        <v>1</v>
      </c>
      <c r="AN1234" s="18">
        <f t="shared" si="173"/>
        <v>1</v>
      </c>
      <c r="AO1234" s="18">
        <f t="shared" si="174"/>
        <v>1</v>
      </c>
      <c r="AP1234" s="18">
        <f t="shared" si="175"/>
        <v>1</v>
      </c>
      <c r="AQ1234" s="18">
        <f t="shared" si="176"/>
        <v>0</v>
      </c>
      <c r="AR1234" s="18">
        <f t="shared" si="177"/>
        <v>0</v>
      </c>
      <c r="AS1234" s="18">
        <f t="shared" si="178"/>
        <v>0</v>
      </c>
      <c r="AT1234" s="18">
        <f t="shared" si="179"/>
        <v>0</v>
      </c>
      <c r="AU1234" s="1" t="s">
        <v>50241</v>
      </c>
      <c r="AV1234" s="1" t="s">
        <v>50229</v>
      </c>
      <c r="AW1234" s="1" t="s">
        <v>50230</v>
      </c>
      <c r="AX1234" s="1" t="s">
        <v>50231</v>
      </c>
      <c r="AY1234" s="1" t="s">
        <v>50232</v>
      </c>
      <c r="AZ1234" s="1" t="s">
        <v>24675</v>
      </c>
      <c r="BA1234" s="1">
        <v>320</v>
      </c>
      <c r="BD1234" s="1" t="s">
        <v>50242</v>
      </c>
      <c r="BF1234" s="1" t="s">
        <v>50233</v>
      </c>
      <c r="BH1234" s="1" t="s">
        <v>24563</v>
      </c>
      <c r="BK1234" s="1" t="s">
        <v>170</v>
      </c>
      <c r="BL1234" s="1">
        <v>1</v>
      </c>
      <c r="BN1234" s="1" t="s">
        <v>50234</v>
      </c>
      <c r="BP1234" s="1" t="s">
        <v>50235</v>
      </c>
      <c r="BQ1234" s="1" t="s">
        <v>50236</v>
      </c>
      <c r="BR1234" s="1" t="s">
        <v>50243</v>
      </c>
      <c r="BS1234" s="1">
        <v>0.63700000000000001</v>
      </c>
      <c r="BU1234" s="1" t="s">
        <v>4</v>
      </c>
    </row>
    <row r="1235" spans="1:78" x14ac:dyDescent="0.25">
      <c r="A1235" s="2" t="s">
        <v>50223</v>
      </c>
      <c r="B1235" s="1">
        <v>3784</v>
      </c>
      <c r="C1235" s="1">
        <v>11</v>
      </c>
      <c r="D1235" s="1">
        <v>2549167</v>
      </c>
      <c r="E1235" s="1">
        <v>2549167</v>
      </c>
      <c r="F1235" s="1" t="s">
        <v>6</v>
      </c>
      <c r="G1235" s="2" t="s">
        <v>50224</v>
      </c>
      <c r="H1235" s="2" t="s">
        <v>28309</v>
      </c>
      <c r="I1235" s="2" t="s">
        <v>50226</v>
      </c>
      <c r="J1235" s="2" t="s">
        <v>50227</v>
      </c>
      <c r="K1235" s="2" t="s">
        <v>135</v>
      </c>
      <c r="L1235" s="1" t="s">
        <v>50</v>
      </c>
      <c r="M1235" s="1" t="s">
        <v>51</v>
      </c>
      <c r="N1235" s="1" t="s">
        <v>52</v>
      </c>
      <c r="O1235" s="1" t="s">
        <v>52</v>
      </c>
      <c r="R1235" s="1" t="s">
        <v>50225</v>
      </c>
      <c r="S1235" s="1" t="s">
        <v>6</v>
      </c>
      <c r="T1235" s="1">
        <v>2</v>
      </c>
      <c r="U1235" s="1">
        <v>504</v>
      </c>
      <c r="V1235" s="3">
        <v>1</v>
      </c>
      <c r="W1235" s="12" t="e">
        <v>#N/A</v>
      </c>
      <c r="X1235" s="12" t="e">
        <v>#N/A</v>
      </c>
      <c r="Y1235" s="12" t="e">
        <v>#N/A</v>
      </c>
      <c r="Z1235" s="9">
        <v>0.29889300000000002</v>
      </c>
      <c r="AA1235" s="10">
        <v>81</v>
      </c>
      <c r="AB1235" s="10">
        <v>190</v>
      </c>
      <c r="AC1235" s="20">
        <v>1</v>
      </c>
      <c r="AD1235" s="20">
        <v>0.75420690876820795</v>
      </c>
      <c r="AE1235" s="20">
        <v>1</v>
      </c>
      <c r="AF1235" s="15">
        <v>0.33759600000000001</v>
      </c>
      <c r="AG1235" s="16">
        <v>132</v>
      </c>
      <c r="AH1235" s="16">
        <v>259</v>
      </c>
      <c r="AI1235" s="22">
        <v>0.9</v>
      </c>
      <c r="AJ1235" s="22">
        <v>0.72807829296266902</v>
      </c>
      <c r="AK1235" s="22">
        <v>1</v>
      </c>
      <c r="AL1235" s="18">
        <f t="shared" si="171"/>
        <v>1</v>
      </c>
      <c r="AM1235" s="18">
        <f t="shared" si="172"/>
        <v>1</v>
      </c>
      <c r="AN1235" s="18">
        <f t="shared" si="173"/>
        <v>1</v>
      </c>
      <c r="AO1235" s="18">
        <f t="shared" si="174"/>
        <v>1</v>
      </c>
      <c r="AP1235" s="18">
        <f t="shared" si="175"/>
        <v>1</v>
      </c>
      <c r="AQ1235" s="18">
        <f t="shared" si="176"/>
        <v>1</v>
      </c>
      <c r="AR1235" s="18">
        <f t="shared" si="177"/>
        <v>0</v>
      </c>
      <c r="AS1235" s="18">
        <f t="shared" si="178"/>
        <v>0</v>
      </c>
      <c r="AT1235" s="18">
        <f t="shared" si="179"/>
        <v>0</v>
      </c>
      <c r="AU1235" s="1" t="s">
        <v>50228</v>
      </c>
      <c r="AV1235" s="1" t="s">
        <v>50229</v>
      </c>
      <c r="AW1235" s="1" t="s">
        <v>50230</v>
      </c>
      <c r="AX1235" s="1" t="s">
        <v>50231</v>
      </c>
      <c r="AY1235" s="1" t="s">
        <v>50232</v>
      </c>
      <c r="AZ1235" s="1" t="s">
        <v>24675</v>
      </c>
      <c r="BA1235" s="1">
        <v>132</v>
      </c>
      <c r="BB1235" s="1" t="s">
        <v>24592</v>
      </c>
      <c r="BF1235" s="1" t="s">
        <v>50233</v>
      </c>
      <c r="BH1235" s="1" t="s">
        <v>24563</v>
      </c>
      <c r="BK1235" s="1" t="s">
        <v>170</v>
      </c>
      <c r="BL1235" s="1">
        <v>1</v>
      </c>
      <c r="BN1235" s="1" t="s">
        <v>50234</v>
      </c>
      <c r="BP1235" s="1" t="s">
        <v>50235</v>
      </c>
      <c r="BQ1235" s="1" t="s">
        <v>50236</v>
      </c>
      <c r="BR1235" s="1" t="s">
        <v>50237</v>
      </c>
      <c r="BS1235" s="1">
        <v>0.63700000000000001</v>
      </c>
      <c r="BU1235" s="1" t="s">
        <v>4</v>
      </c>
    </row>
    <row r="1236" spans="1:78" x14ac:dyDescent="0.25">
      <c r="A1236" s="2" t="s">
        <v>24667</v>
      </c>
      <c r="B1236" s="1">
        <v>56479</v>
      </c>
      <c r="C1236" s="1">
        <v>6</v>
      </c>
      <c r="D1236" s="1">
        <v>73787184</v>
      </c>
      <c r="E1236" s="1">
        <v>73787184</v>
      </c>
      <c r="F1236" s="1" t="s">
        <v>6</v>
      </c>
      <c r="G1236" s="2" t="s">
        <v>50244</v>
      </c>
      <c r="H1236" s="2" t="s">
        <v>50245</v>
      </c>
      <c r="I1236" s="2" t="s">
        <v>50246</v>
      </c>
      <c r="J1236" s="2" t="s">
        <v>50247</v>
      </c>
      <c r="K1236" s="2" t="s">
        <v>718</v>
      </c>
      <c r="L1236" s="1" t="s">
        <v>50</v>
      </c>
      <c r="M1236" s="1" t="s">
        <v>90</v>
      </c>
      <c r="N1236" s="1" t="s">
        <v>31</v>
      </c>
      <c r="O1236" s="1" t="s">
        <v>31</v>
      </c>
      <c r="R1236" s="1" t="s">
        <v>24669</v>
      </c>
      <c r="S1236" s="1" t="s">
        <v>6</v>
      </c>
      <c r="T1236" s="1">
        <v>4</v>
      </c>
      <c r="U1236" s="1">
        <v>1103</v>
      </c>
      <c r="V1236" s="3">
        <v>1</v>
      </c>
      <c r="W1236" s="12" t="e">
        <v>#N/A</v>
      </c>
      <c r="X1236" s="12" t="e">
        <v>#N/A</v>
      </c>
      <c r="Y1236" s="12" t="e">
        <v>#N/A</v>
      </c>
      <c r="Z1236" s="9">
        <v>0.40625</v>
      </c>
      <c r="AA1236" s="10">
        <v>26</v>
      </c>
      <c r="AB1236" s="10">
        <v>38</v>
      </c>
      <c r="AC1236" s="20">
        <v>1</v>
      </c>
      <c r="AD1236" s="20">
        <v>0.74705390690842799</v>
      </c>
      <c r="AE1236" s="20">
        <v>1</v>
      </c>
      <c r="AF1236" s="15">
        <v>0.29126200000000002</v>
      </c>
      <c r="AG1236" s="16">
        <v>30</v>
      </c>
      <c r="AH1236" s="16">
        <v>73</v>
      </c>
      <c r="AI1236" s="22">
        <v>0.78</v>
      </c>
      <c r="AJ1236" s="22">
        <v>0.53818545672773899</v>
      </c>
      <c r="AK1236" s="22">
        <v>0.97506666460261204</v>
      </c>
      <c r="AL1236" s="18">
        <f t="shared" si="171"/>
        <v>1</v>
      </c>
      <c r="AM1236" s="18">
        <f t="shared" si="172"/>
        <v>1</v>
      </c>
      <c r="AN1236" s="18">
        <f t="shared" si="173"/>
        <v>1</v>
      </c>
      <c r="AO1236" s="18">
        <f t="shared" si="174"/>
        <v>1</v>
      </c>
      <c r="AP1236" s="18">
        <f t="shared" si="175"/>
        <v>1</v>
      </c>
      <c r="AQ1236" s="18">
        <f t="shared" si="176"/>
        <v>1</v>
      </c>
      <c r="AR1236" s="18">
        <f t="shared" si="177"/>
        <v>0</v>
      </c>
      <c r="AS1236" s="18">
        <f t="shared" si="178"/>
        <v>0</v>
      </c>
      <c r="AT1236" s="18">
        <f t="shared" si="179"/>
        <v>0</v>
      </c>
      <c r="AU1236" s="1" t="s">
        <v>50248</v>
      </c>
      <c r="AV1236" s="1" t="s">
        <v>24671</v>
      </c>
      <c r="AW1236" s="1" t="s">
        <v>24672</v>
      </c>
      <c r="AX1236" s="1" t="s">
        <v>24673</v>
      </c>
      <c r="AY1236" s="1" t="s">
        <v>24674</v>
      </c>
      <c r="AZ1236" s="1" t="s">
        <v>24675</v>
      </c>
      <c r="BA1236" s="1">
        <v>252</v>
      </c>
      <c r="BB1236" s="1" t="s">
        <v>8778</v>
      </c>
      <c r="BF1236" s="1" t="s">
        <v>24676</v>
      </c>
      <c r="BG1236" s="1" t="s">
        <v>8794</v>
      </c>
      <c r="BH1236" s="1" t="s">
        <v>24677</v>
      </c>
      <c r="BK1236" s="1" t="s">
        <v>24678</v>
      </c>
      <c r="BL1236" s="1">
        <v>7</v>
      </c>
      <c r="BN1236" s="1" t="s">
        <v>24679</v>
      </c>
      <c r="BP1236" s="1" t="s">
        <v>24680</v>
      </c>
      <c r="BR1236" s="1" t="s">
        <v>50249</v>
      </c>
      <c r="BS1236" s="1">
        <v>0.42299999999999999</v>
      </c>
      <c r="BU1236" s="1" t="s">
        <v>4</v>
      </c>
    </row>
    <row r="1237" spans="1:78" x14ac:dyDescent="0.25">
      <c r="A1237" s="2" t="s">
        <v>50250</v>
      </c>
      <c r="B1237" s="1">
        <v>57582</v>
      </c>
      <c r="C1237" s="1">
        <v>9</v>
      </c>
      <c r="D1237" s="1">
        <v>138678231</v>
      </c>
      <c r="E1237" s="1">
        <v>138678234</v>
      </c>
      <c r="F1237" s="1" t="s">
        <v>6</v>
      </c>
      <c r="G1237" s="2" t="s">
        <v>50252</v>
      </c>
      <c r="H1237" s="2" t="s">
        <v>50255</v>
      </c>
      <c r="I1237" s="2" t="s">
        <v>50256</v>
      </c>
      <c r="J1237" s="2" t="s">
        <v>50257</v>
      </c>
      <c r="K1237" s="2" t="s">
        <v>30</v>
      </c>
      <c r="L1237" s="1" t="s">
        <v>8</v>
      </c>
      <c r="M1237" s="1" t="s">
        <v>50251</v>
      </c>
      <c r="N1237" s="1" t="s">
        <v>10</v>
      </c>
      <c r="O1237" s="1" t="s">
        <v>10</v>
      </c>
      <c r="R1237" s="1" t="s">
        <v>50253</v>
      </c>
      <c r="S1237" s="1" t="s">
        <v>6</v>
      </c>
      <c r="T1237" s="1">
        <v>29</v>
      </c>
      <c r="U1237" s="1" t="s">
        <v>50254</v>
      </c>
      <c r="V1237" s="3">
        <v>1</v>
      </c>
      <c r="W1237" s="12" t="e">
        <v>#N/A</v>
      </c>
      <c r="X1237" s="12" t="e">
        <v>#N/A</v>
      </c>
      <c r="Y1237" s="12" t="e">
        <v>#N/A</v>
      </c>
      <c r="Z1237" s="9" t="s">
        <v>4</v>
      </c>
      <c r="AA1237" s="10" t="s">
        <v>4</v>
      </c>
      <c r="AB1237" s="10" t="s">
        <v>4</v>
      </c>
      <c r="AC1237" s="20">
        <v>0</v>
      </c>
      <c r="AD1237" s="20">
        <v>0</v>
      </c>
      <c r="AE1237" s="20">
        <v>0</v>
      </c>
      <c r="AF1237" s="15">
        <v>0.35</v>
      </c>
      <c r="AG1237" s="16">
        <v>6</v>
      </c>
      <c r="AH1237" s="16">
        <v>11</v>
      </c>
      <c r="AI1237" s="22">
        <v>0.95</v>
      </c>
      <c r="AJ1237" s="22">
        <v>0.398105387400011</v>
      </c>
      <c r="AK1237" s="22">
        <v>0.98960647956824699</v>
      </c>
      <c r="AL1237" s="18">
        <f t="shared" si="171"/>
        <v>0</v>
      </c>
      <c r="AM1237" s="18">
        <f t="shared" si="172"/>
        <v>0</v>
      </c>
      <c r="AN1237" s="18">
        <f t="shared" si="173"/>
        <v>0</v>
      </c>
      <c r="AO1237" s="18">
        <f t="shared" si="174"/>
        <v>1</v>
      </c>
      <c r="AP1237" s="18">
        <f t="shared" si="175"/>
        <v>1</v>
      </c>
      <c r="AQ1237" s="18">
        <f t="shared" si="176"/>
        <v>1</v>
      </c>
      <c r="AR1237" s="18">
        <f t="shared" si="177"/>
        <v>1</v>
      </c>
      <c r="AS1237" s="18">
        <f t="shared" si="178"/>
        <v>1</v>
      </c>
      <c r="AT1237" s="18">
        <f t="shared" si="179"/>
        <v>1</v>
      </c>
      <c r="AU1237" s="1" t="s">
        <v>50258</v>
      </c>
      <c r="AV1237" s="1" t="s">
        <v>50259</v>
      </c>
      <c r="AW1237" s="1" t="s">
        <v>50260</v>
      </c>
      <c r="AX1237" s="1" t="s">
        <v>50261</v>
      </c>
      <c r="AY1237" s="1" t="s">
        <v>50262</v>
      </c>
      <c r="AZ1237" s="1" t="s">
        <v>50263</v>
      </c>
      <c r="BA1237" s="1" t="s">
        <v>50264</v>
      </c>
      <c r="BC1237" s="1" t="s">
        <v>4</v>
      </c>
      <c r="BD1237" s="1" t="s">
        <v>4</v>
      </c>
      <c r="BG1237" s="1" t="s">
        <v>3187</v>
      </c>
      <c r="BH1237" s="1" t="s">
        <v>50265</v>
      </c>
      <c r="BK1237" s="1" t="s">
        <v>50266</v>
      </c>
      <c r="BL1237" s="1">
        <v>4</v>
      </c>
      <c r="BN1237" s="1" t="s">
        <v>7880</v>
      </c>
      <c r="BP1237" s="1" t="s">
        <v>50267</v>
      </c>
      <c r="BR1237" s="1" t="s">
        <v>50268</v>
      </c>
      <c r="BS1237" s="1">
        <v>0.73499999999999999</v>
      </c>
      <c r="BT1237" s="1" t="s">
        <v>4</v>
      </c>
      <c r="BU1237" s="1" t="s">
        <v>4</v>
      </c>
      <c r="BZ1237" s="1" t="s">
        <v>4</v>
      </c>
    </row>
    <row r="1238" spans="1:78" x14ac:dyDescent="0.25">
      <c r="A1238" s="2" t="s">
        <v>8928</v>
      </c>
      <c r="B1238" s="1">
        <v>343450</v>
      </c>
      <c r="C1238" s="1">
        <v>1</v>
      </c>
      <c r="D1238" s="1">
        <v>196397274</v>
      </c>
      <c r="E1238" s="1">
        <v>196397274</v>
      </c>
      <c r="F1238" s="1" t="s">
        <v>6</v>
      </c>
      <c r="G1238" s="2" t="s">
        <v>50269</v>
      </c>
      <c r="H1238" s="2" t="s">
        <v>43053</v>
      </c>
      <c r="I1238" s="2" t="s">
        <v>50270</v>
      </c>
      <c r="J1238" s="2" t="s">
        <v>50271</v>
      </c>
      <c r="K1238" s="2" t="s">
        <v>49</v>
      </c>
      <c r="L1238" s="1" t="s">
        <v>50</v>
      </c>
      <c r="M1238" s="1" t="s">
        <v>51</v>
      </c>
      <c r="N1238" s="1" t="s">
        <v>52</v>
      </c>
      <c r="O1238" s="1" t="s">
        <v>52</v>
      </c>
      <c r="R1238" s="1" t="s">
        <v>8930</v>
      </c>
      <c r="S1238" s="1" t="s">
        <v>10</v>
      </c>
      <c r="T1238" s="1">
        <v>10</v>
      </c>
      <c r="U1238" s="1">
        <v>1005</v>
      </c>
      <c r="V1238" s="3">
        <v>1</v>
      </c>
      <c r="W1238" s="12" t="e">
        <v>#N/A</v>
      </c>
      <c r="X1238" s="12" t="e">
        <v>#N/A</v>
      </c>
      <c r="Y1238" s="12" t="e">
        <v>#N/A</v>
      </c>
      <c r="Z1238" s="9">
        <v>0.3</v>
      </c>
      <c r="AA1238" s="10">
        <v>27</v>
      </c>
      <c r="AB1238" s="10">
        <v>63</v>
      </c>
      <c r="AC1238" s="20">
        <v>1</v>
      </c>
      <c r="AD1238" s="20">
        <v>0.65310446294019098</v>
      </c>
      <c r="AE1238" s="20">
        <v>1</v>
      </c>
      <c r="AF1238" s="15">
        <v>0.40350900000000001</v>
      </c>
      <c r="AG1238" s="16">
        <v>46</v>
      </c>
      <c r="AH1238" s="16">
        <v>68</v>
      </c>
      <c r="AI1238" s="22">
        <v>1</v>
      </c>
      <c r="AJ1238" s="22">
        <v>0.755967779024872</v>
      </c>
      <c r="AK1238" s="22">
        <v>1</v>
      </c>
      <c r="AL1238" s="18">
        <f t="shared" si="171"/>
        <v>1</v>
      </c>
      <c r="AM1238" s="18">
        <f t="shared" si="172"/>
        <v>1</v>
      </c>
      <c r="AN1238" s="18">
        <f t="shared" si="173"/>
        <v>1</v>
      </c>
      <c r="AO1238" s="18">
        <f t="shared" si="174"/>
        <v>1</v>
      </c>
      <c r="AP1238" s="18">
        <f t="shared" si="175"/>
        <v>1</v>
      </c>
      <c r="AQ1238" s="18">
        <f t="shared" si="176"/>
        <v>1</v>
      </c>
      <c r="AR1238" s="18">
        <f t="shared" si="177"/>
        <v>0</v>
      </c>
      <c r="AS1238" s="18">
        <f t="shared" si="178"/>
        <v>0</v>
      </c>
      <c r="AT1238" s="18">
        <f t="shared" si="179"/>
        <v>0</v>
      </c>
      <c r="AU1238" s="1" t="s">
        <v>50272</v>
      </c>
      <c r="AV1238" s="1" t="s">
        <v>8935</v>
      </c>
      <c r="AW1238" s="1" t="s">
        <v>8936</v>
      </c>
      <c r="AX1238" s="1" t="s">
        <v>8937</v>
      </c>
      <c r="AY1238" s="1" t="s">
        <v>8938</v>
      </c>
      <c r="AZ1238" s="1" t="s">
        <v>8939</v>
      </c>
      <c r="BA1238" s="1">
        <v>315</v>
      </c>
      <c r="BB1238" s="1" t="s">
        <v>390</v>
      </c>
      <c r="BG1238" s="1" t="s">
        <v>8794</v>
      </c>
      <c r="BH1238" s="1" t="s">
        <v>8940</v>
      </c>
      <c r="BK1238" s="1" t="s">
        <v>8941</v>
      </c>
      <c r="BL1238" s="1">
        <v>7</v>
      </c>
      <c r="BR1238" s="1" t="s">
        <v>50273</v>
      </c>
      <c r="BS1238" s="1">
        <v>0.378</v>
      </c>
      <c r="BU1238" s="1" t="s">
        <v>4</v>
      </c>
    </row>
    <row r="1239" spans="1:78" x14ac:dyDescent="0.25">
      <c r="A1239" s="2" t="s">
        <v>8943</v>
      </c>
      <c r="B1239" s="1">
        <v>157855</v>
      </c>
      <c r="C1239" s="1">
        <v>8</v>
      </c>
      <c r="D1239" s="1">
        <v>36675231</v>
      </c>
      <c r="E1239" s="1">
        <v>36675231</v>
      </c>
      <c r="F1239" s="1" t="s">
        <v>6</v>
      </c>
      <c r="G1239" s="2" t="s">
        <v>50274</v>
      </c>
      <c r="H1239" s="2" t="s">
        <v>21966</v>
      </c>
      <c r="I1239" s="2" t="s">
        <v>50275</v>
      </c>
      <c r="J1239" s="2" t="s">
        <v>50276</v>
      </c>
      <c r="K1239" s="2" t="s">
        <v>135</v>
      </c>
      <c r="L1239" s="1" t="s">
        <v>50</v>
      </c>
      <c r="M1239" s="1" t="s">
        <v>51</v>
      </c>
      <c r="N1239" s="1" t="s">
        <v>52</v>
      </c>
      <c r="O1239" s="1" t="s">
        <v>52</v>
      </c>
      <c r="R1239" s="1" t="s">
        <v>8944</v>
      </c>
      <c r="S1239" s="1" t="s">
        <v>6</v>
      </c>
      <c r="T1239" s="1">
        <v>10</v>
      </c>
      <c r="U1239" s="1">
        <v>1146</v>
      </c>
      <c r="V1239" s="3">
        <v>1</v>
      </c>
      <c r="W1239" s="12" t="e">
        <v>#N/A</v>
      </c>
      <c r="X1239" s="12" t="e">
        <v>#N/A</v>
      </c>
      <c r="Y1239" s="12" t="e">
        <v>#N/A</v>
      </c>
      <c r="Z1239" s="9">
        <v>0.340611</v>
      </c>
      <c r="AA1239" s="10">
        <v>78</v>
      </c>
      <c r="AB1239" s="10">
        <v>151</v>
      </c>
      <c r="AC1239" s="20">
        <v>0.85</v>
      </c>
      <c r="AD1239" s="20">
        <v>0.65061947442356405</v>
      </c>
      <c r="AE1239" s="20">
        <v>0.98376338637344096</v>
      </c>
      <c r="AF1239" s="15">
        <v>0.64974600000000005</v>
      </c>
      <c r="AG1239" s="16">
        <v>128</v>
      </c>
      <c r="AH1239" s="16">
        <v>69</v>
      </c>
      <c r="AI1239" s="22">
        <v>1</v>
      </c>
      <c r="AJ1239" s="22">
        <v>0.878317457936033</v>
      </c>
      <c r="AK1239" s="22">
        <v>1</v>
      </c>
      <c r="AL1239" s="18">
        <f t="shared" si="171"/>
        <v>1</v>
      </c>
      <c r="AM1239" s="18">
        <f t="shared" si="172"/>
        <v>1</v>
      </c>
      <c r="AN1239" s="18">
        <f t="shared" si="173"/>
        <v>1</v>
      </c>
      <c r="AO1239" s="18">
        <f t="shared" si="174"/>
        <v>1</v>
      </c>
      <c r="AP1239" s="18">
        <f t="shared" si="175"/>
        <v>1</v>
      </c>
      <c r="AQ1239" s="18">
        <f t="shared" si="176"/>
        <v>1</v>
      </c>
      <c r="AR1239" s="18">
        <f t="shared" si="177"/>
        <v>0</v>
      </c>
      <c r="AS1239" s="18">
        <f t="shared" si="178"/>
        <v>1</v>
      </c>
      <c r="AT1239" s="18">
        <f t="shared" si="179"/>
        <v>1</v>
      </c>
      <c r="AU1239" s="1" t="s">
        <v>8946</v>
      </c>
      <c r="AV1239" s="1" t="s">
        <v>8947</v>
      </c>
      <c r="AW1239" s="1" t="s">
        <v>8948</v>
      </c>
      <c r="AX1239" s="1" t="s">
        <v>8949</v>
      </c>
      <c r="AY1239" s="1" t="s">
        <v>8950</v>
      </c>
      <c r="AZ1239" s="1" t="s">
        <v>8951</v>
      </c>
      <c r="BA1239" s="1">
        <v>353</v>
      </c>
      <c r="BB1239" s="1" t="s">
        <v>8900</v>
      </c>
      <c r="BG1239" s="1" t="s">
        <v>8794</v>
      </c>
      <c r="BH1239" s="1" t="s">
        <v>8952</v>
      </c>
      <c r="BK1239" s="1" t="s">
        <v>170</v>
      </c>
      <c r="BL1239" s="1">
        <v>1</v>
      </c>
      <c r="BP1239" s="1" t="s">
        <v>8953</v>
      </c>
      <c r="BR1239" s="1" t="s">
        <v>50277</v>
      </c>
      <c r="BS1239" s="1">
        <v>0.438</v>
      </c>
      <c r="BU1239" s="1" t="s">
        <v>4</v>
      </c>
    </row>
    <row r="1240" spans="1:78" x14ac:dyDescent="0.25">
      <c r="A1240" s="2" t="s">
        <v>8958</v>
      </c>
      <c r="B1240" s="1">
        <v>222658</v>
      </c>
      <c r="C1240" s="1">
        <v>6</v>
      </c>
      <c r="D1240" s="1">
        <v>36454739</v>
      </c>
      <c r="E1240" s="1">
        <v>36454739</v>
      </c>
      <c r="F1240" s="1" t="s">
        <v>6</v>
      </c>
      <c r="G1240" s="2" t="s">
        <v>50278</v>
      </c>
      <c r="H1240" s="2" t="s">
        <v>15479</v>
      </c>
      <c r="I1240" s="2" t="s">
        <v>50279</v>
      </c>
      <c r="J1240" s="2" t="s">
        <v>50280</v>
      </c>
      <c r="K1240" s="2" t="s">
        <v>135</v>
      </c>
      <c r="L1240" s="1" t="s">
        <v>50</v>
      </c>
      <c r="M1240" s="1" t="s">
        <v>51</v>
      </c>
      <c r="N1240" s="1" t="s">
        <v>52</v>
      </c>
      <c r="O1240" s="1" t="s">
        <v>52</v>
      </c>
      <c r="R1240" s="1" t="s">
        <v>8960</v>
      </c>
      <c r="S1240" s="1" t="s">
        <v>6</v>
      </c>
      <c r="T1240" s="1">
        <v>8</v>
      </c>
      <c r="U1240" s="1">
        <v>1438</v>
      </c>
      <c r="V1240" s="3">
        <v>1</v>
      </c>
      <c r="W1240" s="12" t="e">
        <v>#N/A</v>
      </c>
      <c r="X1240" s="12" t="e">
        <v>#N/A</v>
      </c>
      <c r="Y1240" s="12" t="e">
        <v>#N/A</v>
      </c>
      <c r="Z1240" s="9">
        <v>0.29857800000000001</v>
      </c>
      <c r="AA1240" s="10">
        <v>63</v>
      </c>
      <c r="AB1240" s="10">
        <v>148</v>
      </c>
      <c r="AC1240" s="20">
        <v>1</v>
      </c>
      <c r="AD1240" s="20">
        <v>0.73569851562802202</v>
      </c>
      <c r="AE1240" s="20">
        <v>1</v>
      </c>
      <c r="AF1240" s="15">
        <v>0.29281800000000002</v>
      </c>
      <c r="AG1240" s="16">
        <v>106</v>
      </c>
      <c r="AH1240" s="16">
        <v>256</v>
      </c>
      <c r="AI1240" s="22">
        <v>0.78</v>
      </c>
      <c r="AJ1240" s="22">
        <v>0.61861489789953505</v>
      </c>
      <c r="AK1240" s="22">
        <v>0.94716856128732396</v>
      </c>
      <c r="AL1240" s="18">
        <f t="shared" si="171"/>
        <v>1</v>
      </c>
      <c r="AM1240" s="18">
        <f t="shared" si="172"/>
        <v>1</v>
      </c>
      <c r="AN1240" s="18">
        <f t="shared" si="173"/>
        <v>1</v>
      </c>
      <c r="AO1240" s="18">
        <f t="shared" si="174"/>
        <v>1</v>
      </c>
      <c r="AP1240" s="18">
        <f t="shared" si="175"/>
        <v>1</v>
      </c>
      <c r="AQ1240" s="18">
        <f t="shared" si="176"/>
        <v>1</v>
      </c>
      <c r="AR1240" s="18">
        <f t="shared" si="177"/>
        <v>0</v>
      </c>
      <c r="AS1240" s="18">
        <f t="shared" si="178"/>
        <v>0</v>
      </c>
      <c r="AT1240" s="18">
        <f t="shared" si="179"/>
        <v>0</v>
      </c>
      <c r="AU1240" s="1" t="s">
        <v>50281</v>
      </c>
      <c r="AV1240" s="1" t="s">
        <v>8965</v>
      </c>
      <c r="AW1240" s="1" t="s">
        <v>8966</v>
      </c>
      <c r="AX1240" s="1" t="s">
        <v>8967</v>
      </c>
      <c r="AY1240" s="1" t="s">
        <v>8968</v>
      </c>
      <c r="AZ1240" s="1" t="s">
        <v>8969</v>
      </c>
      <c r="BA1240" s="1">
        <v>349</v>
      </c>
      <c r="BG1240" s="1" t="s">
        <v>8794</v>
      </c>
      <c r="BH1240" s="1" t="s">
        <v>8795</v>
      </c>
      <c r="BK1240" s="1" t="s">
        <v>1135</v>
      </c>
      <c r="BL1240" s="1">
        <v>2</v>
      </c>
      <c r="BR1240" s="1" t="s">
        <v>50282</v>
      </c>
      <c r="BS1240" s="1">
        <v>0.46800000000000003</v>
      </c>
      <c r="BU1240" s="1" t="s">
        <v>4</v>
      </c>
    </row>
    <row r="1241" spans="1:78" x14ac:dyDescent="0.25">
      <c r="A1241" s="2" t="s">
        <v>50283</v>
      </c>
      <c r="B1241" s="1">
        <v>79070</v>
      </c>
      <c r="C1241" s="1">
        <v>13</v>
      </c>
      <c r="D1241" s="1">
        <v>103441562</v>
      </c>
      <c r="E1241" s="1">
        <v>103441562</v>
      </c>
      <c r="F1241" s="1" t="s">
        <v>6</v>
      </c>
      <c r="G1241" s="2" t="s">
        <v>50284</v>
      </c>
      <c r="H1241" s="2" t="s">
        <v>50286</v>
      </c>
      <c r="I1241" s="2" t="s">
        <v>50287</v>
      </c>
      <c r="J1241" s="2" t="s">
        <v>50288</v>
      </c>
      <c r="K1241" s="2" t="s">
        <v>718</v>
      </c>
      <c r="L1241" s="1" t="s">
        <v>50</v>
      </c>
      <c r="M1241" s="1" t="s">
        <v>90</v>
      </c>
      <c r="N1241" s="1" t="s">
        <v>31</v>
      </c>
      <c r="O1241" s="1" t="s">
        <v>31</v>
      </c>
      <c r="R1241" s="1" t="s">
        <v>50285</v>
      </c>
      <c r="S1241" s="1" t="s">
        <v>10</v>
      </c>
      <c r="T1241" s="1">
        <v>7</v>
      </c>
      <c r="U1241" s="1">
        <v>1477</v>
      </c>
      <c r="V1241" s="3">
        <v>1</v>
      </c>
      <c r="W1241" s="12" t="e">
        <v>#N/A</v>
      </c>
      <c r="X1241" s="12" t="e">
        <v>#N/A</v>
      </c>
      <c r="Y1241" s="12" t="e">
        <v>#N/A</v>
      </c>
      <c r="Z1241" s="9">
        <v>0.263158</v>
      </c>
      <c r="AA1241" s="10">
        <v>35</v>
      </c>
      <c r="AB1241" s="10">
        <v>98</v>
      </c>
      <c r="AC1241" s="20">
        <v>0.93</v>
      </c>
      <c r="AD1241" s="20">
        <v>0.62085167001729502</v>
      </c>
      <c r="AE1241" s="20">
        <v>1</v>
      </c>
      <c r="AF1241" s="15">
        <v>0.352657</v>
      </c>
      <c r="AG1241" s="16">
        <v>73</v>
      </c>
      <c r="AH1241" s="16">
        <v>134</v>
      </c>
      <c r="AI1241" s="22">
        <v>0.94</v>
      </c>
      <c r="AJ1241" s="22">
        <v>0.72373360458867297</v>
      </c>
      <c r="AK1241" s="22">
        <v>1</v>
      </c>
      <c r="AL1241" s="18">
        <f t="shared" si="171"/>
        <v>1</v>
      </c>
      <c r="AM1241" s="18">
        <f t="shared" si="172"/>
        <v>1</v>
      </c>
      <c r="AN1241" s="18">
        <f t="shared" si="173"/>
        <v>1</v>
      </c>
      <c r="AO1241" s="18">
        <f t="shared" si="174"/>
        <v>1</v>
      </c>
      <c r="AP1241" s="18">
        <f t="shared" si="175"/>
        <v>1</v>
      </c>
      <c r="AQ1241" s="18">
        <f t="shared" si="176"/>
        <v>1</v>
      </c>
      <c r="AR1241" s="18">
        <f t="shared" si="177"/>
        <v>0</v>
      </c>
      <c r="AS1241" s="18">
        <f t="shared" si="178"/>
        <v>0</v>
      </c>
      <c r="AT1241" s="18">
        <f t="shared" si="179"/>
        <v>0</v>
      </c>
      <c r="AU1241" s="1" t="s">
        <v>50289</v>
      </c>
      <c r="AV1241" s="1" t="s">
        <v>50290</v>
      </c>
      <c r="AW1241" s="1" t="s">
        <v>50291</v>
      </c>
      <c r="AX1241" s="1" t="s">
        <v>50292</v>
      </c>
      <c r="AY1241" s="1" t="s">
        <v>50293</v>
      </c>
      <c r="AZ1241" s="1" t="s">
        <v>50294</v>
      </c>
      <c r="BA1241" s="1">
        <v>365</v>
      </c>
      <c r="BG1241" s="1" t="s">
        <v>26626</v>
      </c>
      <c r="BK1241" s="1" t="s">
        <v>170</v>
      </c>
      <c r="BL1241" s="1">
        <v>1</v>
      </c>
      <c r="BM1241" s="1" t="s">
        <v>50295</v>
      </c>
      <c r="BR1241" s="1" t="s">
        <v>50296</v>
      </c>
      <c r="BS1241" s="1">
        <v>0.39300000000000002</v>
      </c>
      <c r="BU1241" s="1" t="s">
        <v>4</v>
      </c>
    </row>
    <row r="1242" spans="1:78" x14ac:dyDescent="0.25">
      <c r="A1242" s="2" t="s">
        <v>50297</v>
      </c>
      <c r="B1242" s="1">
        <v>11015</v>
      </c>
      <c r="C1242" s="1">
        <v>22</v>
      </c>
      <c r="D1242" s="1">
        <v>38870537</v>
      </c>
      <c r="E1242" s="1">
        <v>38870537</v>
      </c>
      <c r="F1242" s="1" t="s">
        <v>6</v>
      </c>
      <c r="G1242" s="2" t="s">
        <v>50308</v>
      </c>
      <c r="H1242" s="2" t="s">
        <v>50309</v>
      </c>
      <c r="I1242" s="2" t="s">
        <v>50310</v>
      </c>
      <c r="J1242" s="2" t="s">
        <v>50311</v>
      </c>
      <c r="K1242" s="2" t="s">
        <v>49</v>
      </c>
      <c r="L1242" s="1" t="s">
        <v>50</v>
      </c>
      <c r="M1242" s="1" t="s">
        <v>90</v>
      </c>
      <c r="N1242" s="1" t="s">
        <v>52</v>
      </c>
      <c r="O1242" s="1" t="s">
        <v>52</v>
      </c>
      <c r="R1242" s="1" t="s">
        <v>50298</v>
      </c>
      <c r="S1242" s="1" t="s">
        <v>6</v>
      </c>
      <c r="T1242" s="1">
        <v>2</v>
      </c>
      <c r="U1242" s="1">
        <v>257</v>
      </c>
      <c r="V1242" s="3">
        <v>1</v>
      </c>
      <c r="W1242" s="12" t="e">
        <v>#N/A</v>
      </c>
      <c r="X1242" s="12" t="e">
        <v>#N/A</v>
      </c>
      <c r="Y1242" s="12" t="e">
        <v>#N/A</v>
      </c>
      <c r="Z1242" s="9">
        <v>1.8100000000000002E-2</v>
      </c>
      <c r="AA1242" s="10">
        <v>4</v>
      </c>
      <c r="AB1242" s="10">
        <v>217</v>
      </c>
      <c r="AC1242" s="20">
        <v>0.09</v>
      </c>
      <c r="AD1242" s="20">
        <v>2.2141619922714201E-2</v>
      </c>
      <c r="AE1242" s="20">
        <v>0.24496999051228399</v>
      </c>
      <c r="AF1242" s="15">
        <v>0</v>
      </c>
      <c r="AG1242" s="16">
        <v>0</v>
      </c>
      <c r="AH1242" s="16">
        <v>370</v>
      </c>
      <c r="AI1242" s="22">
        <v>0</v>
      </c>
      <c r="AJ1242" s="22">
        <v>0</v>
      </c>
      <c r="AK1242" s="22">
        <v>3.9586437212646902E-2</v>
      </c>
      <c r="AL1242" s="18">
        <f t="shared" si="171"/>
        <v>0</v>
      </c>
      <c r="AM1242" s="18">
        <f t="shared" si="172"/>
        <v>0</v>
      </c>
      <c r="AN1242" s="18">
        <f t="shared" si="173"/>
        <v>0</v>
      </c>
      <c r="AO1242" s="18">
        <f t="shared" si="174"/>
        <v>0</v>
      </c>
      <c r="AP1242" s="18">
        <f t="shared" si="175"/>
        <v>0</v>
      </c>
      <c r="AQ1242" s="18">
        <f t="shared" si="176"/>
        <v>0</v>
      </c>
      <c r="AR1242" s="18">
        <f t="shared" si="177"/>
        <v>0</v>
      </c>
      <c r="AS1242" s="18">
        <f t="shared" si="178"/>
        <v>0</v>
      </c>
      <c r="AT1242" s="18">
        <f t="shared" si="179"/>
        <v>0</v>
      </c>
      <c r="AU1242" s="1" t="s">
        <v>50312</v>
      </c>
      <c r="AV1242" s="1" t="s">
        <v>50299</v>
      </c>
      <c r="AW1242" s="1" t="s">
        <v>50300</v>
      </c>
      <c r="AX1242" s="1" t="s">
        <v>50301</v>
      </c>
      <c r="AY1242" s="1" t="s">
        <v>50302</v>
      </c>
      <c r="AZ1242" s="1" t="s">
        <v>50303</v>
      </c>
      <c r="BA1242" s="1">
        <v>34</v>
      </c>
      <c r="BB1242" s="1" t="s">
        <v>390</v>
      </c>
      <c r="BF1242" s="1" t="s">
        <v>50304</v>
      </c>
      <c r="BG1242" s="1" t="s">
        <v>6194</v>
      </c>
      <c r="BH1242" s="1" t="s">
        <v>50305</v>
      </c>
      <c r="BK1242" s="1" t="s">
        <v>1135</v>
      </c>
      <c r="BL1242" s="1">
        <v>2</v>
      </c>
      <c r="BM1242" s="1" t="s">
        <v>50306</v>
      </c>
      <c r="BR1242" s="1" t="s">
        <v>50307</v>
      </c>
      <c r="BS1242" s="1">
        <v>0.56699999999999995</v>
      </c>
      <c r="BU1242" s="1" t="s">
        <v>4</v>
      </c>
    </row>
    <row r="1243" spans="1:78" x14ac:dyDescent="0.25">
      <c r="A1243" s="2" t="s">
        <v>1993</v>
      </c>
      <c r="B1243" s="1">
        <v>221656</v>
      </c>
      <c r="C1243" s="1">
        <v>6</v>
      </c>
      <c r="D1243" s="1">
        <v>18215355</v>
      </c>
      <c r="E1243" s="1">
        <v>18215355</v>
      </c>
      <c r="F1243" s="1" t="s">
        <v>6</v>
      </c>
      <c r="G1243" s="2" t="s">
        <v>50319</v>
      </c>
      <c r="H1243" s="2" t="s">
        <v>42681</v>
      </c>
      <c r="I1243" s="2" t="s">
        <v>50320</v>
      </c>
      <c r="J1243" s="2" t="s">
        <v>44062</v>
      </c>
      <c r="K1243" s="2" t="s">
        <v>49</v>
      </c>
      <c r="L1243" s="1" t="s">
        <v>50</v>
      </c>
      <c r="M1243" s="1" t="s">
        <v>90</v>
      </c>
      <c r="N1243" s="1" t="s">
        <v>31</v>
      </c>
      <c r="O1243" s="1" t="s">
        <v>31</v>
      </c>
      <c r="R1243" s="1" t="s">
        <v>1995</v>
      </c>
      <c r="S1243" s="1" t="s">
        <v>6</v>
      </c>
      <c r="T1243" s="1">
        <v>13</v>
      </c>
      <c r="U1243" s="1">
        <v>1693</v>
      </c>
      <c r="V1243" s="3">
        <v>1</v>
      </c>
      <c r="W1243" s="12" t="e">
        <v>#N/A</v>
      </c>
      <c r="X1243" s="12" t="e">
        <v>#N/A</v>
      </c>
      <c r="Y1243" s="12" t="e">
        <v>#N/A</v>
      </c>
      <c r="Z1243" s="9">
        <v>0.13725499999999999</v>
      </c>
      <c r="AA1243" s="10">
        <v>14</v>
      </c>
      <c r="AB1243" s="10">
        <v>88</v>
      </c>
      <c r="AC1243" s="20">
        <v>0.78</v>
      </c>
      <c r="AD1243" s="20">
        <v>0.41547734742457398</v>
      </c>
      <c r="AE1243" s="20">
        <v>0.98325250037669498</v>
      </c>
      <c r="AF1243" s="15">
        <v>0.180233</v>
      </c>
      <c r="AG1243" s="16">
        <v>31</v>
      </c>
      <c r="AH1243" s="16">
        <v>141</v>
      </c>
      <c r="AI1243" s="22">
        <v>0.86</v>
      </c>
      <c r="AJ1243" s="22">
        <v>0.56084388687388398</v>
      </c>
      <c r="AK1243" s="22">
        <v>0.98890916812625196</v>
      </c>
      <c r="AL1243" s="18">
        <f t="shared" si="171"/>
        <v>1</v>
      </c>
      <c r="AM1243" s="18">
        <f t="shared" si="172"/>
        <v>1</v>
      </c>
      <c r="AN1243" s="18">
        <f t="shared" si="173"/>
        <v>1</v>
      </c>
      <c r="AO1243" s="18">
        <f t="shared" si="174"/>
        <v>1</v>
      </c>
      <c r="AP1243" s="18">
        <f t="shared" si="175"/>
        <v>1</v>
      </c>
      <c r="AQ1243" s="18">
        <f t="shared" si="176"/>
        <v>1</v>
      </c>
      <c r="AR1243" s="18">
        <f t="shared" si="177"/>
        <v>0</v>
      </c>
      <c r="AS1243" s="18">
        <f t="shared" si="178"/>
        <v>0</v>
      </c>
      <c r="AT1243" s="18">
        <f t="shared" si="179"/>
        <v>0</v>
      </c>
      <c r="AU1243" s="1" t="s">
        <v>50321</v>
      </c>
      <c r="AV1243" s="1" t="s">
        <v>1997</v>
      </c>
      <c r="AW1243" s="1" t="s">
        <v>1998</v>
      </c>
      <c r="AX1243" s="1" t="s">
        <v>1999</v>
      </c>
      <c r="AY1243" s="1" t="s">
        <v>2000</v>
      </c>
      <c r="AZ1243" s="1" t="s">
        <v>2001</v>
      </c>
      <c r="BA1243" s="1">
        <v>743</v>
      </c>
      <c r="BF1243" s="1" t="s">
        <v>2002</v>
      </c>
      <c r="BG1243" s="1" t="s">
        <v>148</v>
      </c>
      <c r="BH1243" s="1" t="s">
        <v>2003</v>
      </c>
      <c r="BK1243" s="1" t="s">
        <v>675</v>
      </c>
      <c r="BL1243" s="1">
        <v>1</v>
      </c>
      <c r="BR1243" s="1" t="s">
        <v>50322</v>
      </c>
      <c r="BS1243" s="1">
        <v>0.59199999999999997</v>
      </c>
      <c r="BU1243" s="1" t="s">
        <v>4</v>
      </c>
    </row>
    <row r="1244" spans="1:78" x14ac:dyDescent="0.25">
      <c r="A1244" s="2" t="s">
        <v>1993</v>
      </c>
      <c r="B1244" s="1">
        <v>221656</v>
      </c>
      <c r="C1244" s="1">
        <v>6</v>
      </c>
      <c r="D1244" s="1">
        <v>18200782</v>
      </c>
      <c r="E1244" s="1">
        <v>18200782</v>
      </c>
      <c r="F1244" s="1" t="s">
        <v>6</v>
      </c>
      <c r="G1244" s="2" t="s">
        <v>50313</v>
      </c>
      <c r="H1244" s="2" t="s">
        <v>50314</v>
      </c>
      <c r="I1244" s="2" t="s">
        <v>50315</v>
      </c>
      <c r="J1244" s="2" t="s">
        <v>50316</v>
      </c>
      <c r="K1244" s="2" t="s">
        <v>49</v>
      </c>
      <c r="L1244" s="1" t="s">
        <v>50</v>
      </c>
      <c r="M1244" s="1" t="s">
        <v>31</v>
      </c>
      <c r="N1244" s="1" t="s">
        <v>90</v>
      </c>
      <c r="O1244" s="1" t="s">
        <v>90</v>
      </c>
      <c r="R1244" s="1" t="s">
        <v>1995</v>
      </c>
      <c r="S1244" s="1" t="s">
        <v>6</v>
      </c>
      <c r="T1244" s="1">
        <v>6</v>
      </c>
      <c r="U1244" s="1">
        <v>800</v>
      </c>
      <c r="V1244" s="3">
        <v>1</v>
      </c>
      <c r="W1244" s="12" t="e">
        <v>#N/A</v>
      </c>
      <c r="X1244" s="12" t="e">
        <v>#N/A</v>
      </c>
      <c r="Y1244" s="12" t="e">
        <v>#N/A</v>
      </c>
      <c r="Z1244" s="9">
        <v>0.16101699999999999</v>
      </c>
      <c r="AA1244" s="10">
        <v>38</v>
      </c>
      <c r="AB1244" s="10">
        <v>198</v>
      </c>
      <c r="AC1244" s="20">
        <v>0.91</v>
      </c>
      <c r="AD1244" s="20">
        <v>0.57812747770133799</v>
      </c>
      <c r="AE1244" s="20">
        <v>1</v>
      </c>
      <c r="AF1244" s="15">
        <v>0.18695700000000001</v>
      </c>
      <c r="AG1244" s="16">
        <v>86</v>
      </c>
      <c r="AH1244" s="16">
        <v>374</v>
      </c>
      <c r="AI1244" s="22">
        <v>0.89</v>
      </c>
      <c r="AJ1244" s="22">
        <v>0.65356672740188904</v>
      </c>
      <c r="AK1244" s="22">
        <v>1</v>
      </c>
      <c r="AL1244" s="18">
        <f t="shared" si="171"/>
        <v>1</v>
      </c>
      <c r="AM1244" s="18">
        <f t="shared" si="172"/>
        <v>1</v>
      </c>
      <c r="AN1244" s="18">
        <f t="shared" si="173"/>
        <v>1</v>
      </c>
      <c r="AO1244" s="18">
        <f t="shared" si="174"/>
        <v>1</v>
      </c>
      <c r="AP1244" s="18">
        <f t="shared" si="175"/>
        <v>1</v>
      </c>
      <c r="AQ1244" s="18">
        <f t="shared" si="176"/>
        <v>1</v>
      </c>
      <c r="AR1244" s="18">
        <f t="shared" si="177"/>
        <v>0</v>
      </c>
      <c r="AS1244" s="18">
        <f t="shared" si="178"/>
        <v>0</v>
      </c>
      <c r="AT1244" s="18">
        <f t="shared" si="179"/>
        <v>0</v>
      </c>
      <c r="AU1244" s="1" t="s">
        <v>50317</v>
      </c>
      <c r="AV1244" s="1" t="s">
        <v>1997</v>
      </c>
      <c r="AW1244" s="1" t="s">
        <v>1998</v>
      </c>
      <c r="AX1244" s="1" t="s">
        <v>1999</v>
      </c>
      <c r="AY1244" s="1" t="s">
        <v>2000</v>
      </c>
      <c r="AZ1244" s="1" t="s">
        <v>2001</v>
      </c>
      <c r="BA1244" s="1">
        <v>445</v>
      </c>
      <c r="BF1244" s="1" t="s">
        <v>2002</v>
      </c>
      <c r="BG1244" s="1" t="s">
        <v>148</v>
      </c>
      <c r="BH1244" s="1" t="s">
        <v>2003</v>
      </c>
      <c r="BK1244" s="1" t="s">
        <v>675</v>
      </c>
      <c r="BL1244" s="1">
        <v>1</v>
      </c>
      <c r="BR1244" s="1" t="s">
        <v>50318</v>
      </c>
      <c r="BS1244" s="1">
        <v>0.38800000000000001</v>
      </c>
      <c r="BU1244" s="1" t="s">
        <v>4</v>
      </c>
    </row>
    <row r="1245" spans="1:78" x14ac:dyDescent="0.25">
      <c r="A1245" s="2" t="s">
        <v>50323</v>
      </c>
      <c r="B1245" s="1">
        <v>51780</v>
      </c>
      <c r="C1245" s="1">
        <v>5</v>
      </c>
      <c r="D1245" s="1">
        <v>137722009</v>
      </c>
      <c r="E1245" s="1">
        <v>137722009</v>
      </c>
      <c r="F1245" s="1" t="s">
        <v>6</v>
      </c>
      <c r="G1245" s="2" t="s">
        <v>50324</v>
      </c>
      <c r="H1245" s="2" t="s">
        <v>50326</v>
      </c>
      <c r="I1245" s="2" t="s">
        <v>50327</v>
      </c>
      <c r="J1245" s="2" t="s">
        <v>50328</v>
      </c>
      <c r="K1245" s="2" t="s">
        <v>49</v>
      </c>
      <c r="L1245" s="1" t="s">
        <v>50</v>
      </c>
      <c r="M1245" s="1" t="s">
        <v>51</v>
      </c>
      <c r="N1245" s="1" t="s">
        <v>52</v>
      </c>
      <c r="O1245" s="1" t="s">
        <v>52</v>
      </c>
      <c r="R1245" s="1" t="s">
        <v>50325</v>
      </c>
      <c r="S1245" s="1" t="s">
        <v>6</v>
      </c>
      <c r="T1245" s="1">
        <v>7</v>
      </c>
      <c r="U1245" s="1">
        <v>1279</v>
      </c>
      <c r="V1245" s="3">
        <v>1</v>
      </c>
      <c r="W1245" s="12" t="e">
        <v>#N/A</v>
      </c>
      <c r="X1245" s="12" t="e">
        <v>#N/A</v>
      </c>
      <c r="Y1245" s="12" t="e">
        <v>#N/A</v>
      </c>
      <c r="Z1245" s="9">
        <v>0.30531000000000003</v>
      </c>
      <c r="AA1245" s="10">
        <v>207</v>
      </c>
      <c r="AB1245" s="10">
        <v>471</v>
      </c>
      <c r="AC1245" s="20">
        <v>1</v>
      </c>
      <c r="AD1245" s="20">
        <v>0.81009556277958705</v>
      </c>
      <c r="AE1245" s="20">
        <v>1</v>
      </c>
      <c r="AF1245" s="15">
        <v>0.36363600000000001</v>
      </c>
      <c r="AG1245" s="16">
        <v>296</v>
      </c>
      <c r="AH1245" s="16">
        <v>518</v>
      </c>
      <c r="AI1245" s="22">
        <v>0.97</v>
      </c>
      <c r="AJ1245" s="22">
        <v>0.80931893983166603</v>
      </c>
      <c r="AK1245" s="22">
        <v>1</v>
      </c>
      <c r="AL1245" s="18">
        <f t="shared" si="171"/>
        <v>1</v>
      </c>
      <c r="AM1245" s="18">
        <f t="shared" si="172"/>
        <v>1</v>
      </c>
      <c r="AN1245" s="18">
        <f t="shared" si="173"/>
        <v>1</v>
      </c>
      <c r="AO1245" s="18">
        <f t="shared" si="174"/>
        <v>1</v>
      </c>
      <c r="AP1245" s="18">
        <f t="shared" si="175"/>
        <v>1</v>
      </c>
      <c r="AQ1245" s="18">
        <f t="shared" si="176"/>
        <v>1</v>
      </c>
      <c r="AR1245" s="18">
        <f t="shared" si="177"/>
        <v>0</v>
      </c>
      <c r="AS1245" s="18">
        <f t="shared" si="178"/>
        <v>0</v>
      </c>
      <c r="AT1245" s="18">
        <f t="shared" si="179"/>
        <v>0</v>
      </c>
      <c r="AU1245" s="1" t="s">
        <v>50329</v>
      </c>
      <c r="AV1245" s="1" t="s">
        <v>50330</v>
      </c>
      <c r="AW1245" s="1" t="s">
        <v>50331</v>
      </c>
      <c r="AX1245" s="1" t="s">
        <v>50332</v>
      </c>
      <c r="AY1245" s="1" t="s">
        <v>50333</v>
      </c>
      <c r="AZ1245" s="1" t="s">
        <v>50334</v>
      </c>
      <c r="BA1245" s="1">
        <v>360</v>
      </c>
      <c r="BF1245" s="1" t="s">
        <v>5039</v>
      </c>
      <c r="BG1245" s="1" t="s">
        <v>148</v>
      </c>
      <c r="BH1245" s="1" t="s">
        <v>8983</v>
      </c>
      <c r="BK1245" s="1" t="s">
        <v>50335</v>
      </c>
      <c r="BL1245" s="1">
        <v>11</v>
      </c>
      <c r="BR1245" s="1" t="s">
        <v>50336</v>
      </c>
      <c r="BS1245" s="1">
        <v>0.54200000000000004</v>
      </c>
      <c r="BU1245" s="1" t="s">
        <v>4</v>
      </c>
    </row>
    <row r="1246" spans="1:78" x14ac:dyDescent="0.25">
      <c r="A1246" s="2" t="s">
        <v>50337</v>
      </c>
      <c r="B1246" s="1">
        <v>9682</v>
      </c>
      <c r="C1246" s="1">
        <v>1</v>
      </c>
      <c r="D1246" s="1">
        <v>44133675</v>
      </c>
      <c r="E1246" s="1">
        <v>44133675</v>
      </c>
      <c r="F1246" s="1" t="s">
        <v>6</v>
      </c>
      <c r="G1246" s="2" t="s">
        <v>50338</v>
      </c>
      <c r="H1246" s="2" t="s">
        <v>50340</v>
      </c>
      <c r="I1246" s="2" t="s">
        <v>50341</v>
      </c>
      <c r="J1246" s="2" t="s">
        <v>50342</v>
      </c>
      <c r="K1246" s="2" t="s">
        <v>49</v>
      </c>
      <c r="L1246" s="1" t="s">
        <v>50</v>
      </c>
      <c r="M1246" s="1" t="s">
        <v>90</v>
      </c>
      <c r="N1246" s="1" t="s">
        <v>52</v>
      </c>
      <c r="O1246" s="1" t="s">
        <v>52</v>
      </c>
      <c r="R1246" s="1" t="s">
        <v>50339</v>
      </c>
      <c r="S1246" s="1" t="s">
        <v>6</v>
      </c>
      <c r="T1246" s="1">
        <v>9</v>
      </c>
      <c r="U1246" s="1">
        <v>1314</v>
      </c>
      <c r="V1246" s="3">
        <v>1</v>
      </c>
      <c r="W1246" s="12" t="e">
        <v>#N/A</v>
      </c>
      <c r="X1246" s="12" t="e">
        <v>#N/A</v>
      </c>
      <c r="Y1246" s="12" t="e">
        <v>#N/A</v>
      </c>
      <c r="Z1246" s="9">
        <v>0.202346</v>
      </c>
      <c r="AA1246" s="10">
        <v>69</v>
      </c>
      <c r="AB1246" s="10">
        <v>272</v>
      </c>
      <c r="AC1246" s="20">
        <v>0.72</v>
      </c>
      <c r="AD1246" s="20">
        <v>0.51513937145739297</v>
      </c>
      <c r="AE1246" s="20">
        <v>0.93341506566882904</v>
      </c>
      <c r="AF1246" s="15">
        <v>0.34265699999999999</v>
      </c>
      <c r="AG1246" s="16">
        <v>147</v>
      </c>
      <c r="AH1246" s="16">
        <v>282</v>
      </c>
      <c r="AI1246" s="22">
        <v>0.92</v>
      </c>
      <c r="AJ1246" s="22">
        <v>0.74320733860333299</v>
      </c>
      <c r="AK1246" s="22">
        <v>1</v>
      </c>
      <c r="AL1246" s="18">
        <f t="shared" si="171"/>
        <v>1</v>
      </c>
      <c r="AM1246" s="18">
        <f t="shared" si="172"/>
        <v>1</v>
      </c>
      <c r="AN1246" s="18">
        <f t="shared" si="173"/>
        <v>0</v>
      </c>
      <c r="AO1246" s="18">
        <f t="shared" si="174"/>
        <v>1</v>
      </c>
      <c r="AP1246" s="18">
        <f t="shared" si="175"/>
        <v>1</v>
      </c>
      <c r="AQ1246" s="18">
        <f t="shared" si="176"/>
        <v>1</v>
      </c>
      <c r="AR1246" s="18">
        <f t="shared" si="177"/>
        <v>0</v>
      </c>
      <c r="AS1246" s="18">
        <f t="shared" si="178"/>
        <v>0</v>
      </c>
      <c r="AT1246" s="18">
        <f t="shared" si="179"/>
        <v>1</v>
      </c>
      <c r="AU1246" s="1" t="s">
        <v>50343</v>
      </c>
      <c r="AV1246" s="1" t="s">
        <v>50344</v>
      </c>
      <c r="AW1246" s="1" t="s">
        <v>50345</v>
      </c>
      <c r="AX1246" s="1" t="s">
        <v>50346</v>
      </c>
      <c r="AY1246" s="1" t="s">
        <v>50347</v>
      </c>
      <c r="AZ1246" s="1" t="s">
        <v>50348</v>
      </c>
      <c r="BA1246" s="1">
        <v>383</v>
      </c>
      <c r="BF1246" s="1" t="s">
        <v>50349</v>
      </c>
      <c r="BG1246" s="1" t="s">
        <v>50350</v>
      </c>
      <c r="BH1246" s="1" t="s">
        <v>50351</v>
      </c>
      <c r="BK1246" s="1" t="s">
        <v>675</v>
      </c>
      <c r="BL1246" s="1">
        <v>1</v>
      </c>
      <c r="BR1246" s="1" t="s">
        <v>50352</v>
      </c>
      <c r="BS1246" s="1">
        <v>0.55200000000000005</v>
      </c>
      <c r="BU1246" s="1" t="s">
        <v>4</v>
      </c>
    </row>
    <row r="1247" spans="1:78" x14ac:dyDescent="0.25">
      <c r="A1247" s="2" t="s">
        <v>50353</v>
      </c>
      <c r="B1247" s="1">
        <v>55693</v>
      </c>
      <c r="C1247" s="1">
        <v>11</v>
      </c>
      <c r="D1247" s="1">
        <v>94730624</v>
      </c>
      <c r="E1247" s="1">
        <v>94730624</v>
      </c>
      <c r="F1247" s="1" t="s">
        <v>6</v>
      </c>
      <c r="G1247" s="2" t="s">
        <v>50354</v>
      </c>
      <c r="H1247" s="2" t="s">
        <v>50356</v>
      </c>
      <c r="I1247" s="2" t="s">
        <v>50357</v>
      </c>
      <c r="J1247" s="2" t="s">
        <v>50358</v>
      </c>
      <c r="K1247" s="2" t="s">
        <v>49</v>
      </c>
      <c r="L1247" s="1" t="s">
        <v>50</v>
      </c>
      <c r="M1247" s="1" t="s">
        <v>90</v>
      </c>
      <c r="N1247" s="1" t="s">
        <v>31</v>
      </c>
      <c r="O1247" s="1" t="s">
        <v>31</v>
      </c>
      <c r="R1247" s="1" t="s">
        <v>50355</v>
      </c>
      <c r="S1247" s="1" t="s">
        <v>6</v>
      </c>
      <c r="T1247" s="1">
        <v>3</v>
      </c>
      <c r="U1247" s="1">
        <v>920</v>
      </c>
      <c r="V1247" s="3">
        <v>1</v>
      </c>
      <c r="W1247" s="12" t="e">
        <v>#N/A</v>
      </c>
      <c r="X1247" s="12" t="e">
        <v>#N/A</v>
      </c>
      <c r="Y1247" s="12" t="e">
        <v>#N/A</v>
      </c>
      <c r="Z1247" s="9">
        <v>0.25367600000000001</v>
      </c>
      <c r="AA1247" s="10">
        <v>69</v>
      </c>
      <c r="AB1247" s="10">
        <v>203</v>
      </c>
      <c r="AC1247" s="20">
        <v>0.9</v>
      </c>
      <c r="AD1247" s="20">
        <v>0.65250465940207902</v>
      </c>
      <c r="AE1247" s="20">
        <v>1</v>
      </c>
      <c r="AF1247" s="15">
        <v>0.37631599999999998</v>
      </c>
      <c r="AG1247" s="16">
        <v>143</v>
      </c>
      <c r="AH1247" s="16">
        <v>237</v>
      </c>
      <c r="AI1247" s="22">
        <v>1</v>
      </c>
      <c r="AJ1247" s="22">
        <v>0.80383937517330295</v>
      </c>
      <c r="AK1247" s="22">
        <v>1</v>
      </c>
      <c r="AL1247" s="18">
        <f t="shared" si="171"/>
        <v>1</v>
      </c>
      <c r="AM1247" s="18">
        <f t="shared" si="172"/>
        <v>1</v>
      </c>
      <c r="AN1247" s="18">
        <f t="shared" si="173"/>
        <v>1</v>
      </c>
      <c r="AO1247" s="18">
        <f t="shared" si="174"/>
        <v>1</v>
      </c>
      <c r="AP1247" s="18">
        <f t="shared" si="175"/>
        <v>1</v>
      </c>
      <c r="AQ1247" s="18">
        <f t="shared" si="176"/>
        <v>1</v>
      </c>
      <c r="AR1247" s="18">
        <f t="shared" si="177"/>
        <v>0</v>
      </c>
      <c r="AS1247" s="18">
        <f t="shared" si="178"/>
        <v>0</v>
      </c>
      <c r="AT1247" s="18">
        <f t="shared" si="179"/>
        <v>0</v>
      </c>
      <c r="AV1247" s="1" t="s">
        <v>50359</v>
      </c>
      <c r="AW1247" s="1" t="s">
        <v>50360</v>
      </c>
      <c r="AX1247" s="1" t="s">
        <v>50361</v>
      </c>
      <c r="AY1247" s="1" t="s">
        <v>50362</v>
      </c>
      <c r="AZ1247" s="1" t="s">
        <v>50363</v>
      </c>
      <c r="BA1247" s="1">
        <v>30</v>
      </c>
      <c r="BB1247" s="1" t="s">
        <v>50364</v>
      </c>
      <c r="BF1247" s="1" t="s">
        <v>5039</v>
      </c>
      <c r="BG1247" s="1" t="s">
        <v>148</v>
      </c>
      <c r="BH1247" s="1" t="s">
        <v>8983</v>
      </c>
      <c r="BL1247" s="1">
        <v>0</v>
      </c>
      <c r="BR1247" s="1" t="s">
        <v>50365</v>
      </c>
      <c r="BS1247" s="1">
        <v>0.373</v>
      </c>
      <c r="BU1247" s="1" t="s">
        <v>4</v>
      </c>
    </row>
    <row r="1248" spans="1:78" x14ac:dyDescent="0.25">
      <c r="A1248" s="2" t="s">
        <v>8985</v>
      </c>
      <c r="B1248" s="1">
        <v>23135</v>
      </c>
      <c r="C1248" s="1">
        <v>17</v>
      </c>
      <c r="D1248" s="1">
        <v>7753244</v>
      </c>
      <c r="E1248" s="1">
        <v>7753244</v>
      </c>
      <c r="F1248" s="1" t="s">
        <v>6</v>
      </c>
      <c r="G1248" s="2" t="s">
        <v>50367</v>
      </c>
      <c r="H1248" s="2" t="s">
        <v>50368</v>
      </c>
      <c r="I1248" s="2" t="s">
        <v>50369</v>
      </c>
      <c r="J1248" s="2" t="s">
        <v>50370</v>
      </c>
      <c r="K1248" s="2" t="s">
        <v>30</v>
      </c>
      <c r="L1248" s="1" t="s">
        <v>8</v>
      </c>
      <c r="M1248" s="1" t="s">
        <v>51</v>
      </c>
      <c r="N1248" s="1" t="s">
        <v>10</v>
      </c>
      <c r="O1248" s="1" t="s">
        <v>10</v>
      </c>
      <c r="P1248" s="1" t="s">
        <v>50366</v>
      </c>
      <c r="R1248" s="1" t="s">
        <v>8987</v>
      </c>
      <c r="S1248" s="1" t="s">
        <v>6</v>
      </c>
      <c r="T1248" s="1">
        <v>12</v>
      </c>
      <c r="U1248" s="1">
        <v>3922</v>
      </c>
      <c r="V1248" s="3">
        <v>1</v>
      </c>
      <c r="W1248" s="12" t="e">
        <v>#N/A</v>
      </c>
      <c r="X1248" s="12" t="e">
        <v>#N/A</v>
      </c>
      <c r="Y1248" s="12" t="e">
        <v>#N/A</v>
      </c>
      <c r="Z1248" s="9" t="s">
        <v>4</v>
      </c>
      <c r="AA1248" s="10" t="s">
        <v>4</v>
      </c>
      <c r="AB1248" s="10" t="s">
        <v>4</v>
      </c>
      <c r="AC1248" s="20">
        <v>0</v>
      </c>
      <c r="AD1248" s="20">
        <v>0</v>
      </c>
      <c r="AE1248" s="20">
        <v>0</v>
      </c>
      <c r="AF1248" s="15">
        <v>0.01</v>
      </c>
      <c r="AG1248" s="16">
        <v>11</v>
      </c>
      <c r="AH1248" s="16">
        <v>2137</v>
      </c>
      <c r="AI1248" s="22">
        <v>0.02</v>
      </c>
      <c r="AJ1248" s="22">
        <v>8.1313674851953498E-4</v>
      </c>
      <c r="AK1248" s="22">
        <v>3.9957732180267297E-2</v>
      </c>
      <c r="AL1248" s="18">
        <f t="shared" si="171"/>
        <v>0</v>
      </c>
      <c r="AM1248" s="18">
        <f t="shared" si="172"/>
        <v>0</v>
      </c>
      <c r="AN1248" s="18">
        <f t="shared" si="173"/>
        <v>0</v>
      </c>
      <c r="AO1248" s="18">
        <f t="shared" si="174"/>
        <v>0</v>
      </c>
      <c r="AP1248" s="18">
        <f t="shared" si="175"/>
        <v>0</v>
      </c>
      <c r="AQ1248" s="18">
        <f t="shared" si="176"/>
        <v>0</v>
      </c>
      <c r="AR1248" s="18">
        <f t="shared" si="177"/>
        <v>1</v>
      </c>
      <c r="AS1248" s="18">
        <f t="shared" si="178"/>
        <v>1</v>
      </c>
      <c r="AT1248" s="18">
        <f t="shared" si="179"/>
        <v>1</v>
      </c>
      <c r="AU1248" s="1" t="s">
        <v>50371</v>
      </c>
      <c r="AV1248" s="1" t="s">
        <v>8993</v>
      </c>
      <c r="AW1248" s="1" t="s">
        <v>8994</v>
      </c>
      <c r="AX1248" s="1" t="s">
        <v>8995</v>
      </c>
      <c r="AY1248" s="1" t="s">
        <v>8996</v>
      </c>
      <c r="AZ1248" s="1" t="s">
        <v>8997</v>
      </c>
      <c r="BA1248" s="1">
        <v>1182</v>
      </c>
      <c r="BC1248" s="1" t="s">
        <v>4</v>
      </c>
      <c r="BD1248" s="1" t="s">
        <v>4</v>
      </c>
      <c r="BF1248" s="1" t="s">
        <v>8999</v>
      </c>
      <c r="BG1248" s="1" t="s">
        <v>148</v>
      </c>
      <c r="BH1248" s="1" t="s">
        <v>8983</v>
      </c>
      <c r="BK1248" s="1" t="s">
        <v>9000</v>
      </c>
      <c r="BL1248" s="1">
        <v>2</v>
      </c>
      <c r="BR1248" s="1" t="s">
        <v>50372</v>
      </c>
      <c r="BS1248" s="1">
        <v>0.55200000000000005</v>
      </c>
      <c r="BT1248" s="1" t="s">
        <v>4</v>
      </c>
      <c r="BU1248" s="1" t="s">
        <v>4</v>
      </c>
      <c r="BZ1248" s="1" t="s">
        <v>4</v>
      </c>
    </row>
    <row r="1249" spans="1:81" x14ac:dyDescent="0.25">
      <c r="A1249" s="2" t="s">
        <v>50373</v>
      </c>
      <c r="B1249" s="1">
        <v>3791</v>
      </c>
      <c r="C1249" s="1">
        <v>4</v>
      </c>
      <c r="D1249" s="1">
        <v>55946182</v>
      </c>
      <c r="E1249" s="1">
        <v>55946182</v>
      </c>
      <c r="F1249" s="1" t="s">
        <v>6</v>
      </c>
      <c r="G1249" s="2" t="s">
        <v>50374</v>
      </c>
      <c r="H1249" s="2" t="s">
        <v>50376</v>
      </c>
      <c r="I1249" s="2" t="s">
        <v>50377</v>
      </c>
      <c r="J1249" s="2" t="s">
        <v>50378</v>
      </c>
      <c r="K1249" s="2" t="s">
        <v>49</v>
      </c>
      <c r="L1249" s="1" t="s">
        <v>50</v>
      </c>
      <c r="M1249" s="1" t="s">
        <v>51</v>
      </c>
      <c r="N1249" s="1" t="s">
        <v>52</v>
      </c>
      <c r="O1249" s="1" t="s">
        <v>52</v>
      </c>
      <c r="R1249" s="1" t="s">
        <v>50375</v>
      </c>
      <c r="S1249" s="1" t="s">
        <v>10</v>
      </c>
      <c r="T1249" s="1">
        <v>30</v>
      </c>
      <c r="U1249" s="1">
        <v>4299</v>
      </c>
      <c r="V1249" s="3">
        <v>1</v>
      </c>
      <c r="W1249" s="12" t="e">
        <v>#N/A</v>
      </c>
      <c r="X1249" s="12" t="e">
        <v>#N/A</v>
      </c>
      <c r="Y1249" s="12" t="e">
        <v>#N/A</v>
      </c>
      <c r="Z1249" s="9">
        <v>0.24255299999999999</v>
      </c>
      <c r="AA1249" s="10">
        <v>114</v>
      </c>
      <c r="AB1249" s="10">
        <v>356</v>
      </c>
      <c r="AC1249" s="20">
        <v>0.86</v>
      </c>
      <c r="AD1249" s="20">
        <v>0.64846811600749199</v>
      </c>
      <c r="AE1249" s="20">
        <v>0.98715279565787495</v>
      </c>
      <c r="AF1249" s="15">
        <v>0.35661799999999999</v>
      </c>
      <c r="AG1249" s="16">
        <v>194</v>
      </c>
      <c r="AH1249" s="16">
        <v>350</v>
      </c>
      <c r="AI1249" s="22">
        <v>0.96</v>
      </c>
      <c r="AJ1249" s="22">
        <v>0.78227886238079802</v>
      </c>
      <c r="AK1249" s="22">
        <v>1</v>
      </c>
      <c r="AL1249" s="18">
        <f t="shared" si="171"/>
        <v>1</v>
      </c>
      <c r="AM1249" s="18">
        <f t="shared" si="172"/>
        <v>1</v>
      </c>
      <c r="AN1249" s="18">
        <f t="shared" si="173"/>
        <v>1</v>
      </c>
      <c r="AO1249" s="18">
        <f t="shared" si="174"/>
        <v>1</v>
      </c>
      <c r="AP1249" s="18">
        <f t="shared" si="175"/>
        <v>1</v>
      </c>
      <c r="AQ1249" s="18">
        <f t="shared" si="176"/>
        <v>1</v>
      </c>
      <c r="AR1249" s="18">
        <f t="shared" si="177"/>
        <v>0</v>
      </c>
      <c r="AS1249" s="18">
        <f t="shared" si="178"/>
        <v>0</v>
      </c>
      <c r="AT1249" s="18">
        <f t="shared" si="179"/>
        <v>0</v>
      </c>
      <c r="AU1249" s="1" t="s">
        <v>50379</v>
      </c>
      <c r="AV1249" s="1" t="s">
        <v>50380</v>
      </c>
      <c r="AW1249" s="1" t="s">
        <v>50381</v>
      </c>
      <c r="AX1249" s="1" t="s">
        <v>50382</v>
      </c>
      <c r="AY1249" s="1" t="s">
        <v>50383</v>
      </c>
      <c r="AZ1249" s="1" t="s">
        <v>50384</v>
      </c>
      <c r="BA1249" s="1">
        <v>1333</v>
      </c>
      <c r="BB1249" s="1" t="s">
        <v>390</v>
      </c>
      <c r="BF1249" s="1" t="s">
        <v>50385</v>
      </c>
      <c r="BG1249" s="1" t="s">
        <v>82</v>
      </c>
      <c r="BH1249" s="1" t="s">
        <v>50386</v>
      </c>
      <c r="BK1249" s="1" t="s">
        <v>50387</v>
      </c>
      <c r="BL1249" s="1">
        <v>33</v>
      </c>
      <c r="BM1249" s="1" t="s">
        <v>50388</v>
      </c>
      <c r="BO1249" s="1" t="s">
        <v>50389</v>
      </c>
      <c r="BQ1249" s="1" t="s">
        <v>50390</v>
      </c>
      <c r="BR1249" s="1" t="s">
        <v>50391</v>
      </c>
      <c r="BS1249" s="1">
        <v>0.52700000000000002</v>
      </c>
      <c r="BU1249" s="1" t="s">
        <v>4</v>
      </c>
      <c r="BV1249" s="1" t="s">
        <v>5699</v>
      </c>
      <c r="BX1249" s="1" t="s">
        <v>50392</v>
      </c>
      <c r="CB1249" s="1" t="s">
        <v>239</v>
      </c>
      <c r="CC1249" s="1" t="s">
        <v>50393</v>
      </c>
    </row>
    <row r="1250" spans="1:81" x14ac:dyDescent="0.25">
      <c r="A1250" s="2" t="s">
        <v>24720</v>
      </c>
      <c r="B1250" s="1">
        <v>3792</v>
      </c>
      <c r="C1250" s="1">
        <v>7</v>
      </c>
      <c r="D1250" s="1">
        <v>142649656</v>
      </c>
      <c r="E1250" s="1">
        <v>142649656</v>
      </c>
      <c r="F1250" s="1" t="s">
        <v>6</v>
      </c>
      <c r="G1250" s="2" t="s">
        <v>50394</v>
      </c>
      <c r="H1250" s="2" t="s">
        <v>50395</v>
      </c>
      <c r="I1250" s="2" t="s">
        <v>50396</v>
      </c>
      <c r="J1250" s="2" t="s">
        <v>50397</v>
      </c>
      <c r="K1250" s="2" t="s">
        <v>135</v>
      </c>
      <c r="L1250" s="1" t="s">
        <v>50</v>
      </c>
      <c r="M1250" s="1" t="s">
        <v>90</v>
      </c>
      <c r="N1250" s="1" t="s">
        <v>31</v>
      </c>
      <c r="O1250" s="1" t="s">
        <v>31</v>
      </c>
      <c r="R1250" s="1" t="s">
        <v>24722</v>
      </c>
      <c r="S1250" s="1" t="s">
        <v>10</v>
      </c>
      <c r="T1250" s="1">
        <v>10</v>
      </c>
      <c r="U1250" s="1">
        <v>1353</v>
      </c>
      <c r="V1250" s="3">
        <v>1</v>
      </c>
      <c r="W1250" s="12" t="e">
        <v>#N/A</v>
      </c>
      <c r="X1250" s="12" t="e">
        <v>#N/A</v>
      </c>
      <c r="Y1250" s="12" t="e">
        <v>#N/A</v>
      </c>
      <c r="Z1250" s="9">
        <v>0.20886099999999999</v>
      </c>
      <c r="AA1250" s="10">
        <v>33</v>
      </c>
      <c r="AB1250" s="10">
        <v>125</v>
      </c>
      <c r="AC1250" s="20">
        <v>1</v>
      </c>
      <c r="AD1250" s="20">
        <v>0.65696675424498097</v>
      </c>
      <c r="AE1250" s="20">
        <v>1</v>
      </c>
      <c r="AF1250" s="15">
        <v>0.16092000000000001</v>
      </c>
      <c r="AG1250" s="16">
        <v>42</v>
      </c>
      <c r="AH1250" s="16">
        <v>219</v>
      </c>
      <c r="AI1250" s="22">
        <v>0.65</v>
      </c>
      <c r="AJ1250" s="22">
        <v>0.46739343078447698</v>
      </c>
      <c r="AK1250" s="22">
        <v>0.93036830746159405</v>
      </c>
      <c r="AL1250" s="18">
        <f t="shared" si="171"/>
        <v>1</v>
      </c>
      <c r="AM1250" s="18">
        <f t="shared" si="172"/>
        <v>1</v>
      </c>
      <c r="AN1250" s="18">
        <f t="shared" si="173"/>
        <v>1</v>
      </c>
      <c r="AO1250" s="18">
        <f t="shared" si="174"/>
        <v>1</v>
      </c>
      <c r="AP1250" s="18">
        <f t="shared" si="175"/>
        <v>1</v>
      </c>
      <c r="AQ1250" s="18">
        <f t="shared" si="176"/>
        <v>0</v>
      </c>
      <c r="AR1250" s="18">
        <f t="shared" si="177"/>
        <v>0</v>
      </c>
      <c r="AS1250" s="18">
        <f t="shared" si="178"/>
        <v>0</v>
      </c>
      <c r="AT1250" s="18">
        <f t="shared" si="179"/>
        <v>0</v>
      </c>
      <c r="AV1250" s="1" t="s">
        <v>24723</v>
      </c>
      <c r="AW1250" s="1" t="s">
        <v>24724</v>
      </c>
      <c r="AX1250" s="1" t="s">
        <v>24725</v>
      </c>
      <c r="AY1250" s="1" t="s">
        <v>24726</v>
      </c>
      <c r="AZ1250" s="1" t="s">
        <v>24727</v>
      </c>
      <c r="BA1250" s="1">
        <v>381</v>
      </c>
      <c r="BB1250" s="1" t="s">
        <v>233</v>
      </c>
      <c r="BF1250" s="1" t="s">
        <v>24728</v>
      </c>
      <c r="BG1250" s="1" t="s">
        <v>727</v>
      </c>
      <c r="BH1250" s="1" t="s">
        <v>24729</v>
      </c>
      <c r="BK1250" s="1" t="s">
        <v>6128</v>
      </c>
      <c r="BL1250" s="1">
        <v>4</v>
      </c>
      <c r="BM1250" s="1" t="s">
        <v>7281</v>
      </c>
      <c r="BR1250" s="1" t="s">
        <v>50398</v>
      </c>
      <c r="BS1250" s="1">
        <v>0.53200000000000003</v>
      </c>
      <c r="BU1250" s="1" t="s">
        <v>4</v>
      </c>
    </row>
    <row r="1251" spans="1:81" x14ac:dyDescent="0.25">
      <c r="A1251" s="2" t="s">
        <v>24720</v>
      </c>
      <c r="B1251" s="1">
        <v>3792</v>
      </c>
      <c r="C1251" s="1">
        <v>7</v>
      </c>
      <c r="D1251" s="1">
        <v>142654952</v>
      </c>
      <c r="E1251" s="1">
        <v>142654952</v>
      </c>
      <c r="F1251" s="1" t="s">
        <v>6</v>
      </c>
      <c r="G1251" s="2" t="s">
        <v>50399</v>
      </c>
      <c r="H1251" s="2" t="s">
        <v>50400</v>
      </c>
      <c r="I1251" s="2" t="s">
        <v>50401</v>
      </c>
      <c r="J1251" s="2" t="s">
        <v>50402</v>
      </c>
      <c r="K1251" s="2" t="s">
        <v>49</v>
      </c>
      <c r="L1251" s="1" t="s">
        <v>50</v>
      </c>
      <c r="M1251" s="1" t="s">
        <v>51</v>
      </c>
      <c r="N1251" s="1" t="s">
        <v>52</v>
      </c>
      <c r="O1251" s="1" t="s">
        <v>52</v>
      </c>
      <c r="R1251" s="1" t="s">
        <v>24722</v>
      </c>
      <c r="S1251" s="1" t="s">
        <v>10</v>
      </c>
      <c r="T1251" s="1">
        <v>6</v>
      </c>
      <c r="U1251" s="1">
        <v>844</v>
      </c>
      <c r="V1251" s="3">
        <v>1</v>
      </c>
      <c r="W1251" s="12" t="e">
        <v>#N/A</v>
      </c>
      <c r="X1251" s="12" t="e">
        <v>#N/A</v>
      </c>
      <c r="Y1251" s="12" t="e">
        <v>#N/A</v>
      </c>
      <c r="Z1251" s="9">
        <v>0.16176499999999999</v>
      </c>
      <c r="AA1251" s="10">
        <v>44</v>
      </c>
      <c r="AB1251" s="10">
        <v>228</v>
      </c>
      <c r="AC1251" s="20">
        <v>0.87</v>
      </c>
      <c r="AD1251" s="20">
        <v>0.55995323400922403</v>
      </c>
      <c r="AE1251" s="20">
        <v>0.98865820800486104</v>
      </c>
      <c r="AF1251" s="15">
        <v>0.19942199999999999</v>
      </c>
      <c r="AG1251" s="16">
        <v>69</v>
      </c>
      <c r="AH1251" s="16">
        <v>277</v>
      </c>
      <c r="AI1251" s="22">
        <v>0.88</v>
      </c>
      <c r="AJ1251" s="22">
        <v>0.59664194751420496</v>
      </c>
      <c r="AK1251" s="22">
        <v>0.98940942975401203</v>
      </c>
      <c r="AL1251" s="18">
        <f t="shared" si="171"/>
        <v>1</v>
      </c>
      <c r="AM1251" s="18">
        <f t="shared" si="172"/>
        <v>1</v>
      </c>
      <c r="AN1251" s="18">
        <f t="shared" si="173"/>
        <v>1</v>
      </c>
      <c r="AO1251" s="18">
        <f t="shared" si="174"/>
        <v>1</v>
      </c>
      <c r="AP1251" s="18">
        <f t="shared" si="175"/>
        <v>1</v>
      </c>
      <c r="AQ1251" s="18">
        <f t="shared" si="176"/>
        <v>1</v>
      </c>
      <c r="AR1251" s="18">
        <f t="shared" si="177"/>
        <v>0</v>
      </c>
      <c r="AS1251" s="18">
        <f t="shared" si="178"/>
        <v>0</v>
      </c>
      <c r="AT1251" s="18">
        <f t="shared" si="179"/>
        <v>0</v>
      </c>
      <c r="AV1251" s="1" t="s">
        <v>24723</v>
      </c>
      <c r="AW1251" s="1" t="s">
        <v>24724</v>
      </c>
      <c r="AX1251" s="1" t="s">
        <v>24725</v>
      </c>
      <c r="AY1251" s="1" t="s">
        <v>24726</v>
      </c>
      <c r="AZ1251" s="1" t="s">
        <v>24727</v>
      </c>
      <c r="BA1251" s="1">
        <v>212</v>
      </c>
      <c r="BB1251" s="1" t="s">
        <v>233</v>
      </c>
      <c r="BF1251" s="1" t="s">
        <v>24728</v>
      </c>
      <c r="BG1251" s="1" t="s">
        <v>727</v>
      </c>
      <c r="BH1251" s="1" t="s">
        <v>24729</v>
      </c>
      <c r="BK1251" s="1" t="s">
        <v>6128</v>
      </c>
      <c r="BL1251" s="1">
        <v>4</v>
      </c>
      <c r="BM1251" s="1" t="s">
        <v>7281</v>
      </c>
      <c r="BR1251" s="1" t="s">
        <v>50403</v>
      </c>
      <c r="BS1251" s="1">
        <v>0.51700000000000002</v>
      </c>
      <c r="BU1251" s="1" t="s">
        <v>4</v>
      </c>
    </row>
    <row r="1252" spans="1:81" x14ac:dyDescent="0.25">
      <c r="A1252" s="2" t="s">
        <v>50404</v>
      </c>
      <c r="B1252" s="1">
        <v>23065</v>
      </c>
      <c r="C1252" s="1">
        <v>1</v>
      </c>
      <c r="D1252" s="1">
        <v>19557850</v>
      </c>
      <c r="E1252" s="1">
        <v>19557850</v>
      </c>
      <c r="F1252" s="1" t="s">
        <v>6</v>
      </c>
      <c r="G1252" s="2" t="s">
        <v>50405</v>
      </c>
      <c r="H1252" s="2" t="s">
        <v>50407</v>
      </c>
      <c r="I1252" s="2" t="s">
        <v>50408</v>
      </c>
      <c r="J1252" s="2" t="s">
        <v>50409</v>
      </c>
      <c r="K1252" s="2" t="s">
        <v>49</v>
      </c>
      <c r="L1252" s="1" t="s">
        <v>50</v>
      </c>
      <c r="M1252" s="1" t="s">
        <v>90</v>
      </c>
      <c r="N1252" s="1" t="s">
        <v>31</v>
      </c>
      <c r="O1252" s="1" t="s">
        <v>31</v>
      </c>
      <c r="R1252" s="1" t="s">
        <v>50406</v>
      </c>
      <c r="S1252" s="1" t="s">
        <v>10</v>
      </c>
      <c r="T1252" s="1">
        <v>16</v>
      </c>
      <c r="U1252" s="1">
        <v>1892</v>
      </c>
      <c r="V1252" s="3">
        <v>1</v>
      </c>
      <c r="W1252" s="12" t="e">
        <v>#N/A</v>
      </c>
      <c r="X1252" s="12" t="e">
        <v>#N/A</v>
      </c>
      <c r="Y1252" s="12" t="e">
        <v>#N/A</v>
      </c>
      <c r="Z1252" s="9">
        <v>0.207283</v>
      </c>
      <c r="AA1252" s="10">
        <v>74</v>
      </c>
      <c r="AB1252" s="10">
        <v>283</v>
      </c>
      <c r="AC1252" s="20">
        <v>0.96</v>
      </c>
      <c r="AD1252" s="20">
        <v>0.66686345787062895</v>
      </c>
      <c r="AE1252" s="20">
        <v>1</v>
      </c>
      <c r="AF1252" s="15">
        <v>0.25961499999999998</v>
      </c>
      <c r="AG1252" s="16">
        <v>135</v>
      </c>
      <c r="AH1252" s="16">
        <v>385</v>
      </c>
      <c r="AI1252" s="22">
        <v>0.97</v>
      </c>
      <c r="AJ1252" s="22">
        <v>0.74638575309912703</v>
      </c>
      <c r="AK1252" s="22">
        <v>1</v>
      </c>
      <c r="AL1252" s="18">
        <f t="shared" si="171"/>
        <v>1</v>
      </c>
      <c r="AM1252" s="18">
        <f t="shared" si="172"/>
        <v>1</v>
      </c>
      <c r="AN1252" s="18">
        <f t="shared" si="173"/>
        <v>1</v>
      </c>
      <c r="AO1252" s="18">
        <f t="shared" si="174"/>
        <v>1</v>
      </c>
      <c r="AP1252" s="18">
        <f t="shared" si="175"/>
        <v>1</v>
      </c>
      <c r="AQ1252" s="18">
        <f t="shared" si="176"/>
        <v>1</v>
      </c>
      <c r="AR1252" s="18">
        <f t="shared" si="177"/>
        <v>0</v>
      </c>
      <c r="AS1252" s="18">
        <f t="shared" si="178"/>
        <v>0</v>
      </c>
      <c r="AT1252" s="18">
        <f t="shared" si="179"/>
        <v>0</v>
      </c>
      <c r="AU1252" s="1" t="s">
        <v>50410</v>
      </c>
      <c r="AV1252" s="1" t="s">
        <v>50411</v>
      </c>
      <c r="AW1252" s="1" t="s">
        <v>50412</v>
      </c>
      <c r="AX1252" s="1" t="s">
        <v>50413</v>
      </c>
      <c r="AY1252" s="1" t="s">
        <v>50414</v>
      </c>
      <c r="AZ1252" s="1" t="s">
        <v>50415</v>
      </c>
      <c r="BA1252" s="1">
        <v>617</v>
      </c>
      <c r="BB1252" s="1" t="s">
        <v>233</v>
      </c>
      <c r="BG1252" s="1" t="s">
        <v>44</v>
      </c>
      <c r="BH1252" s="1" t="s">
        <v>304</v>
      </c>
      <c r="BK1252" s="1" t="s">
        <v>170</v>
      </c>
      <c r="BL1252" s="1">
        <v>1</v>
      </c>
      <c r="BN1252" s="1" t="s">
        <v>50416</v>
      </c>
      <c r="BP1252" s="1" t="s">
        <v>50417</v>
      </c>
      <c r="BR1252" s="1" t="s">
        <v>50418</v>
      </c>
      <c r="BS1252" s="1">
        <v>0.48299999999999998</v>
      </c>
      <c r="BU1252" s="1" t="s">
        <v>4</v>
      </c>
    </row>
    <row r="1253" spans="1:81" x14ac:dyDescent="0.25">
      <c r="A1253" s="2" t="s">
        <v>50419</v>
      </c>
      <c r="B1253" s="1">
        <v>9703</v>
      </c>
      <c r="C1253" s="1">
        <v>17</v>
      </c>
      <c r="D1253" s="1">
        <v>26960370</v>
      </c>
      <c r="E1253" s="1">
        <v>26960370</v>
      </c>
      <c r="F1253" s="1" t="s">
        <v>6</v>
      </c>
      <c r="G1253" s="2" t="s">
        <v>50420</v>
      </c>
      <c r="H1253" s="2" t="s">
        <v>50422</v>
      </c>
      <c r="I1253" s="2" t="s">
        <v>50423</v>
      </c>
      <c r="J1253" s="2" t="s">
        <v>50424</v>
      </c>
      <c r="K1253" s="2" t="s">
        <v>49</v>
      </c>
      <c r="L1253" s="1" t="s">
        <v>50</v>
      </c>
      <c r="M1253" s="1" t="s">
        <v>90</v>
      </c>
      <c r="N1253" s="1" t="s">
        <v>31</v>
      </c>
      <c r="O1253" s="1" t="s">
        <v>31</v>
      </c>
      <c r="R1253" s="1" t="s">
        <v>50421</v>
      </c>
      <c r="S1253" s="1" t="s">
        <v>10</v>
      </c>
      <c r="T1253" s="1">
        <v>19</v>
      </c>
      <c r="U1253" s="1">
        <v>3614</v>
      </c>
      <c r="V1253" s="3">
        <v>1</v>
      </c>
      <c r="W1253" s="12" t="e">
        <v>#N/A</v>
      </c>
      <c r="X1253" s="12" t="e">
        <v>#N/A</v>
      </c>
      <c r="Y1253" s="12" t="e">
        <v>#N/A</v>
      </c>
      <c r="Z1253" s="9">
        <v>0.289377</v>
      </c>
      <c r="AA1253" s="10">
        <v>79</v>
      </c>
      <c r="AB1253" s="10">
        <v>194</v>
      </c>
      <c r="AC1253" s="20">
        <v>1</v>
      </c>
      <c r="AD1253" s="20">
        <v>0.73618400151123398</v>
      </c>
      <c r="AE1253" s="20">
        <v>1</v>
      </c>
      <c r="AF1253" s="15">
        <v>0.30922699999999997</v>
      </c>
      <c r="AG1253" s="16">
        <v>124</v>
      </c>
      <c r="AH1253" s="16">
        <v>277</v>
      </c>
      <c r="AI1253" s="22">
        <v>0.83</v>
      </c>
      <c r="AJ1253" s="22">
        <v>0.66248866409615703</v>
      </c>
      <c r="AK1253" s="22">
        <v>0.97164588684931896</v>
      </c>
      <c r="AL1253" s="18">
        <f t="shared" si="171"/>
        <v>1</v>
      </c>
      <c r="AM1253" s="18">
        <f t="shared" si="172"/>
        <v>1</v>
      </c>
      <c r="AN1253" s="18">
        <f t="shared" si="173"/>
        <v>1</v>
      </c>
      <c r="AO1253" s="18">
        <f t="shared" si="174"/>
        <v>1</v>
      </c>
      <c r="AP1253" s="18">
        <f t="shared" si="175"/>
        <v>1</v>
      </c>
      <c r="AQ1253" s="18">
        <f t="shared" si="176"/>
        <v>1</v>
      </c>
      <c r="AR1253" s="18">
        <f t="shared" si="177"/>
        <v>0</v>
      </c>
      <c r="AS1253" s="18">
        <f t="shared" si="178"/>
        <v>0</v>
      </c>
      <c r="AT1253" s="18">
        <f t="shared" si="179"/>
        <v>0</v>
      </c>
      <c r="AV1253" s="1" t="s">
        <v>50425</v>
      </c>
      <c r="AW1253" s="1" t="s">
        <v>50426</v>
      </c>
      <c r="AX1253" s="1" t="s">
        <v>50427</v>
      </c>
      <c r="AY1253" s="1" t="s">
        <v>50428</v>
      </c>
      <c r="AZ1253" s="1" t="s">
        <v>50429</v>
      </c>
      <c r="BA1253" s="1">
        <v>1172</v>
      </c>
      <c r="BG1253" s="1" t="s">
        <v>303</v>
      </c>
      <c r="BK1253" s="1" t="s">
        <v>21589</v>
      </c>
      <c r="BL1253" s="1">
        <v>4</v>
      </c>
      <c r="BM1253" s="1" t="s">
        <v>3580</v>
      </c>
      <c r="BR1253" s="1" t="s">
        <v>50430</v>
      </c>
      <c r="BS1253" s="1">
        <v>0.47299999999999998</v>
      </c>
      <c r="BU1253" s="1" t="s">
        <v>4</v>
      </c>
    </row>
    <row r="1254" spans="1:81" x14ac:dyDescent="0.25">
      <c r="A1254" s="2" t="s">
        <v>50431</v>
      </c>
      <c r="B1254" s="1">
        <v>23199</v>
      </c>
      <c r="C1254" s="1">
        <v>16</v>
      </c>
      <c r="D1254" s="1">
        <v>85667600</v>
      </c>
      <c r="E1254" s="1">
        <v>85667600</v>
      </c>
      <c r="F1254" s="1" t="s">
        <v>6</v>
      </c>
      <c r="G1254" s="2" t="s">
        <v>50432</v>
      </c>
      <c r="H1254" s="2" t="s">
        <v>50434</v>
      </c>
      <c r="I1254" s="2" t="s">
        <v>50435</v>
      </c>
      <c r="J1254" s="2" t="s">
        <v>50436</v>
      </c>
      <c r="K1254" s="2" t="s">
        <v>30</v>
      </c>
      <c r="L1254" s="1" t="s">
        <v>8</v>
      </c>
      <c r="M1254" s="1" t="s">
        <v>31</v>
      </c>
      <c r="N1254" s="1" t="s">
        <v>10</v>
      </c>
      <c r="O1254" s="1" t="s">
        <v>10</v>
      </c>
      <c r="R1254" s="1" t="s">
        <v>50433</v>
      </c>
      <c r="S1254" s="1" t="s">
        <v>6</v>
      </c>
      <c r="T1254" s="1">
        <v>2</v>
      </c>
      <c r="U1254" s="1">
        <v>162</v>
      </c>
      <c r="V1254" s="3">
        <v>1</v>
      </c>
      <c r="W1254" s="12" t="e">
        <v>#N/A</v>
      </c>
      <c r="X1254" s="12" t="e">
        <v>#N/A</v>
      </c>
      <c r="Y1254" s="12" t="e">
        <v>#N/A</v>
      </c>
      <c r="Z1254" s="9">
        <v>0.03</v>
      </c>
      <c r="AA1254" s="10">
        <v>7</v>
      </c>
      <c r="AB1254" s="10">
        <v>271</v>
      </c>
      <c r="AC1254" s="20">
        <v>0.09</v>
      </c>
      <c r="AD1254" s="20">
        <v>2.99240822427259E-2</v>
      </c>
      <c r="AE1254" s="20">
        <v>0.21626800597036699</v>
      </c>
      <c r="AF1254" s="15" t="s">
        <v>4</v>
      </c>
      <c r="AG1254" s="16" t="s">
        <v>4</v>
      </c>
      <c r="AH1254" s="16" t="s">
        <v>4</v>
      </c>
      <c r="AI1254" s="22">
        <v>0</v>
      </c>
      <c r="AJ1254" s="22">
        <v>0</v>
      </c>
      <c r="AK1254" s="22">
        <v>0</v>
      </c>
      <c r="AL1254" s="18">
        <f t="shared" si="171"/>
        <v>0</v>
      </c>
      <c r="AM1254" s="18">
        <f t="shared" si="172"/>
        <v>0</v>
      </c>
      <c r="AN1254" s="18">
        <f t="shared" si="173"/>
        <v>0</v>
      </c>
      <c r="AO1254" s="18">
        <f t="shared" si="174"/>
        <v>0</v>
      </c>
      <c r="AP1254" s="18">
        <f t="shared" si="175"/>
        <v>0</v>
      </c>
      <c r="AQ1254" s="18">
        <f t="shared" si="176"/>
        <v>0</v>
      </c>
      <c r="AR1254" s="18">
        <f t="shared" si="177"/>
        <v>0</v>
      </c>
      <c r="AS1254" s="18">
        <f t="shared" si="178"/>
        <v>0</v>
      </c>
      <c r="AT1254" s="18">
        <f t="shared" si="179"/>
        <v>0</v>
      </c>
      <c r="AU1254" s="1" t="s">
        <v>50437</v>
      </c>
      <c r="AV1254" s="1" t="s">
        <v>50438</v>
      </c>
      <c r="AW1254" s="1" t="s">
        <v>50439</v>
      </c>
      <c r="AX1254" s="1" t="s">
        <v>50440</v>
      </c>
      <c r="AY1254" s="1" t="s">
        <v>50441</v>
      </c>
      <c r="AZ1254" s="1" t="s">
        <v>50442</v>
      </c>
      <c r="BA1254" s="1">
        <v>30</v>
      </c>
      <c r="BC1254" s="1" t="s">
        <v>4</v>
      </c>
      <c r="BH1254" s="1" t="s">
        <v>304</v>
      </c>
      <c r="BK1254" s="1" t="s">
        <v>50443</v>
      </c>
      <c r="BL1254" s="1">
        <v>5</v>
      </c>
      <c r="BR1254" s="1" t="s">
        <v>50444</v>
      </c>
      <c r="BS1254" s="1">
        <v>0.68200000000000005</v>
      </c>
      <c r="BT1254" s="1" t="s">
        <v>4</v>
      </c>
      <c r="BU1254" s="1" t="s">
        <v>4</v>
      </c>
      <c r="BZ1254" s="1" t="s">
        <v>4</v>
      </c>
    </row>
    <row r="1255" spans="1:81" x14ac:dyDescent="0.25">
      <c r="A1255" s="2" t="s">
        <v>50445</v>
      </c>
      <c r="B1255" s="1">
        <v>9772</v>
      </c>
      <c r="C1255" s="1">
        <v>17</v>
      </c>
      <c r="D1255" s="1">
        <v>73493934</v>
      </c>
      <c r="E1255" s="1">
        <v>73493935</v>
      </c>
      <c r="F1255" s="1" t="s">
        <v>6</v>
      </c>
      <c r="G1255" s="2" t="s">
        <v>50447</v>
      </c>
      <c r="H1255" s="2" t="s">
        <v>50450</v>
      </c>
      <c r="I1255" s="2" t="s">
        <v>50451</v>
      </c>
      <c r="J1255" s="2" t="s">
        <v>50452</v>
      </c>
      <c r="K1255" s="2" t="s">
        <v>436</v>
      </c>
      <c r="L1255" s="1" t="s">
        <v>437</v>
      </c>
      <c r="M1255" s="1" t="s">
        <v>10</v>
      </c>
      <c r="N1255" s="1" t="s">
        <v>50446</v>
      </c>
      <c r="O1255" s="1" t="s">
        <v>50446</v>
      </c>
      <c r="R1255" s="1" t="s">
        <v>50448</v>
      </c>
      <c r="S1255" s="1" t="s">
        <v>6</v>
      </c>
      <c r="T1255" s="1">
        <v>27</v>
      </c>
      <c r="U1255" s="1" t="s">
        <v>50449</v>
      </c>
      <c r="V1255" s="3">
        <v>1</v>
      </c>
      <c r="W1255" s="12" t="e">
        <v>#N/A</v>
      </c>
      <c r="X1255" s="12" t="e">
        <v>#N/A</v>
      </c>
      <c r="Y1255" s="12" t="e">
        <v>#N/A</v>
      </c>
      <c r="Z1255" s="9">
        <v>0.52</v>
      </c>
      <c r="AA1255" s="10">
        <v>116</v>
      </c>
      <c r="AB1255" s="10">
        <v>109</v>
      </c>
      <c r="AC1255" s="20">
        <v>1</v>
      </c>
      <c r="AD1255" s="20">
        <v>0.91414160673107703</v>
      </c>
      <c r="AE1255" s="20">
        <v>1</v>
      </c>
      <c r="AF1255" s="15">
        <v>0.74</v>
      </c>
      <c r="AG1255" s="16">
        <v>207</v>
      </c>
      <c r="AH1255" s="16">
        <v>73</v>
      </c>
      <c r="AI1255" s="22">
        <v>1</v>
      </c>
      <c r="AJ1255" s="22">
        <v>0.96138435093715202</v>
      </c>
      <c r="AK1255" s="22">
        <v>1</v>
      </c>
      <c r="AL1255" s="18">
        <f t="shared" si="171"/>
        <v>1</v>
      </c>
      <c r="AM1255" s="18">
        <f t="shared" si="172"/>
        <v>1</v>
      </c>
      <c r="AN1255" s="18">
        <f t="shared" si="173"/>
        <v>1</v>
      </c>
      <c r="AO1255" s="18">
        <f t="shared" si="174"/>
        <v>1</v>
      </c>
      <c r="AP1255" s="18">
        <f t="shared" si="175"/>
        <v>1</v>
      </c>
      <c r="AQ1255" s="18">
        <f t="shared" si="176"/>
        <v>1</v>
      </c>
      <c r="AR1255" s="18">
        <f t="shared" si="177"/>
        <v>0</v>
      </c>
      <c r="AS1255" s="18">
        <f t="shared" si="178"/>
        <v>0</v>
      </c>
      <c r="AT1255" s="18">
        <f t="shared" si="179"/>
        <v>0</v>
      </c>
      <c r="AU1255" s="1" t="s">
        <v>50453</v>
      </c>
      <c r="AV1255" s="1" t="s">
        <v>50454</v>
      </c>
      <c r="AW1255" s="1" t="s">
        <v>50455</v>
      </c>
      <c r="AX1255" s="1" t="s">
        <v>50456</v>
      </c>
      <c r="AY1255" s="1" t="s">
        <v>50457</v>
      </c>
      <c r="AZ1255" s="1" t="s">
        <v>50458</v>
      </c>
      <c r="BA1255" s="1" t="s">
        <v>50459</v>
      </c>
      <c r="BC1255" s="1" t="s">
        <v>4</v>
      </c>
      <c r="BD1255" s="1" t="s">
        <v>4</v>
      </c>
      <c r="BF1255" s="1" t="s">
        <v>16553</v>
      </c>
      <c r="BG1255" s="1" t="s">
        <v>44</v>
      </c>
      <c r="BH1255" s="1" t="s">
        <v>50460</v>
      </c>
      <c r="BK1255" s="1" t="s">
        <v>170</v>
      </c>
      <c r="BL1255" s="1">
        <v>1</v>
      </c>
      <c r="BM1255" s="1" t="s">
        <v>50461</v>
      </c>
      <c r="BO1255" s="1" t="s">
        <v>50462</v>
      </c>
      <c r="BR1255" s="1" t="s">
        <v>50463</v>
      </c>
      <c r="BS1255" s="1">
        <v>0.54</v>
      </c>
      <c r="BT1255" s="1" t="s">
        <v>4</v>
      </c>
      <c r="BU1255" s="1" t="s">
        <v>4</v>
      </c>
      <c r="BZ1255" s="1" t="s">
        <v>4</v>
      </c>
    </row>
    <row r="1256" spans="1:81" x14ac:dyDescent="0.25">
      <c r="A1256" s="2" t="s">
        <v>24745</v>
      </c>
      <c r="B1256" s="1">
        <v>9710</v>
      </c>
      <c r="C1256" s="1">
        <v>19</v>
      </c>
      <c r="D1256" s="1">
        <v>34791533</v>
      </c>
      <c r="E1256" s="1">
        <v>34791533</v>
      </c>
      <c r="F1256" s="1" t="s">
        <v>6</v>
      </c>
      <c r="G1256" s="2" t="s">
        <v>50464</v>
      </c>
      <c r="H1256" s="2" t="s">
        <v>50465</v>
      </c>
      <c r="I1256" s="2" t="s">
        <v>50466</v>
      </c>
      <c r="J1256" s="2" t="s">
        <v>50467</v>
      </c>
      <c r="K1256" s="2" t="s">
        <v>49</v>
      </c>
      <c r="L1256" s="1" t="s">
        <v>50</v>
      </c>
      <c r="M1256" s="1" t="s">
        <v>51</v>
      </c>
      <c r="N1256" s="1" t="s">
        <v>52</v>
      </c>
      <c r="O1256" s="1" t="s">
        <v>52</v>
      </c>
      <c r="R1256" s="1" t="s">
        <v>24747</v>
      </c>
      <c r="S1256" s="1" t="s">
        <v>6</v>
      </c>
      <c r="T1256" s="1">
        <v>2</v>
      </c>
      <c r="U1256" s="1">
        <v>1014</v>
      </c>
      <c r="V1256" s="3">
        <v>1</v>
      </c>
      <c r="W1256" s="12" t="e">
        <v>#N/A</v>
      </c>
      <c r="X1256" s="12" t="e">
        <v>#N/A</v>
      </c>
      <c r="Y1256" s="12" t="e">
        <v>#N/A</v>
      </c>
      <c r="Z1256" s="9">
        <v>0.35537200000000002</v>
      </c>
      <c r="AA1256" s="10">
        <v>43</v>
      </c>
      <c r="AB1256" s="10">
        <v>78</v>
      </c>
      <c r="AC1256" s="20">
        <v>1</v>
      </c>
      <c r="AD1256" s="20">
        <v>0.77008266054043994</v>
      </c>
      <c r="AE1256" s="20">
        <v>1</v>
      </c>
      <c r="AF1256" s="15">
        <v>0.4</v>
      </c>
      <c r="AG1256" s="16">
        <v>66</v>
      </c>
      <c r="AH1256" s="16">
        <v>99</v>
      </c>
      <c r="AI1256" s="22">
        <v>1</v>
      </c>
      <c r="AJ1256" s="22">
        <v>0.78557337496402002</v>
      </c>
      <c r="AK1256" s="22">
        <v>1</v>
      </c>
      <c r="AL1256" s="18">
        <f t="shared" si="171"/>
        <v>1</v>
      </c>
      <c r="AM1256" s="18">
        <f t="shared" si="172"/>
        <v>1</v>
      </c>
      <c r="AN1256" s="18">
        <f t="shared" si="173"/>
        <v>1</v>
      </c>
      <c r="AO1256" s="18">
        <f t="shared" si="174"/>
        <v>1</v>
      </c>
      <c r="AP1256" s="18">
        <f t="shared" si="175"/>
        <v>1</v>
      </c>
      <c r="AQ1256" s="18">
        <f t="shared" si="176"/>
        <v>1</v>
      </c>
      <c r="AR1256" s="18">
        <f t="shared" si="177"/>
        <v>0</v>
      </c>
      <c r="AS1256" s="18">
        <f t="shared" si="178"/>
        <v>0</v>
      </c>
      <c r="AT1256" s="18">
        <f t="shared" si="179"/>
        <v>0</v>
      </c>
      <c r="AU1256" s="1" t="s">
        <v>50468</v>
      </c>
      <c r="AV1256" s="1" t="s">
        <v>24750</v>
      </c>
      <c r="AW1256" s="1" t="s">
        <v>24751</v>
      </c>
      <c r="AX1256" s="1" t="s">
        <v>24752</v>
      </c>
      <c r="AY1256" s="1" t="s">
        <v>24753</v>
      </c>
      <c r="AZ1256" s="1" t="s">
        <v>24754</v>
      </c>
      <c r="BA1256" s="1">
        <v>52</v>
      </c>
      <c r="BK1256" s="1" t="s">
        <v>170</v>
      </c>
      <c r="BL1256" s="1">
        <v>1</v>
      </c>
      <c r="BM1256" s="1" t="s">
        <v>24755</v>
      </c>
      <c r="BR1256" s="1" t="s">
        <v>50469</v>
      </c>
      <c r="BS1256" s="1">
        <v>0.63700000000000001</v>
      </c>
      <c r="BU1256" s="1" t="s">
        <v>4</v>
      </c>
    </row>
    <row r="1257" spans="1:81" x14ac:dyDescent="0.25">
      <c r="A1257" s="2" t="s">
        <v>50470</v>
      </c>
      <c r="B1257" s="1">
        <v>23392</v>
      </c>
      <c r="C1257" s="1">
        <v>9</v>
      </c>
      <c r="D1257" s="1">
        <v>114187756</v>
      </c>
      <c r="E1257" s="1">
        <v>114187756</v>
      </c>
      <c r="F1257" s="1" t="s">
        <v>6</v>
      </c>
      <c r="G1257" s="2" t="s">
        <v>50480</v>
      </c>
      <c r="H1257" s="2" t="s">
        <v>50481</v>
      </c>
      <c r="I1257" s="2" t="s">
        <v>50482</v>
      </c>
      <c r="J1257" s="2" t="s">
        <v>50483</v>
      </c>
      <c r="K1257" s="2" t="s">
        <v>49</v>
      </c>
      <c r="L1257" s="1" t="s">
        <v>50</v>
      </c>
      <c r="M1257" s="1" t="s">
        <v>52</v>
      </c>
      <c r="N1257" s="1" t="s">
        <v>51</v>
      </c>
      <c r="O1257" s="1" t="s">
        <v>51</v>
      </c>
      <c r="R1257" s="1" t="s">
        <v>50472</v>
      </c>
      <c r="S1257" s="1" t="s">
        <v>10</v>
      </c>
      <c r="T1257" s="1">
        <v>13</v>
      </c>
      <c r="U1257" s="1">
        <v>1691</v>
      </c>
      <c r="V1257" s="3">
        <v>1</v>
      </c>
      <c r="W1257" s="12" t="e">
        <v>#N/A</v>
      </c>
      <c r="X1257" s="12" t="e">
        <v>#N/A</v>
      </c>
      <c r="Y1257" s="12" t="e">
        <v>#N/A</v>
      </c>
      <c r="Z1257" s="9">
        <v>0.25</v>
      </c>
      <c r="AA1257" s="10">
        <v>9</v>
      </c>
      <c r="AB1257" s="10">
        <v>27</v>
      </c>
      <c r="AC1257" s="20">
        <v>0.89</v>
      </c>
      <c r="AD1257" s="20">
        <v>0.42853714867715498</v>
      </c>
      <c r="AE1257" s="20">
        <v>0.98881170695113996</v>
      </c>
      <c r="AF1257" s="15">
        <v>0.275862</v>
      </c>
      <c r="AG1257" s="16">
        <v>16</v>
      </c>
      <c r="AH1257" s="16">
        <v>42</v>
      </c>
      <c r="AI1257" s="22">
        <v>0.74</v>
      </c>
      <c r="AJ1257" s="22">
        <v>0.45092167846657799</v>
      </c>
      <c r="AK1257" s="22">
        <v>0.97342706603345297</v>
      </c>
      <c r="AL1257" s="18">
        <f t="shared" si="171"/>
        <v>1</v>
      </c>
      <c r="AM1257" s="18">
        <f t="shared" si="172"/>
        <v>1</v>
      </c>
      <c r="AN1257" s="18">
        <f t="shared" si="173"/>
        <v>1</v>
      </c>
      <c r="AO1257" s="18">
        <f t="shared" si="174"/>
        <v>1</v>
      </c>
      <c r="AP1257" s="18">
        <f t="shared" si="175"/>
        <v>1</v>
      </c>
      <c r="AQ1257" s="18">
        <f t="shared" si="176"/>
        <v>0</v>
      </c>
      <c r="AR1257" s="18">
        <f t="shared" si="177"/>
        <v>0</v>
      </c>
      <c r="AS1257" s="18">
        <f t="shared" si="178"/>
        <v>0</v>
      </c>
      <c r="AT1257" s="18">
        <f t="shared" si="179"/>
        <v>0</v>
      </c>
      <c r="AU1257" s="1" t="s">
        <v>50484</v>
      </c>
      <c r="AV1257" s="1" t="s">
        <v>50476</v>
      </c>
      <c r="AW1257" s="1" t="s">
        <v>50477</v>
      </c>
      <c r="AZ1257" s="1" t="s">
        <v>50478</v>
      </c>
      <c r="BL1257" s="1">
        <v>0</v>
      </c>
      <c r="BR1257" s="1" t="s">
        <v>50485</v>
      </c>
      <c r="BS1257" s="1">
        <v>0.30299999999999999</v>
      </c>
      <c r="BU1257" s="1" t="s">
        <v>4</v>
      </c>
    </row>
    <row r="1258" spans="1:81" x14ac:dyDescent="0.25">
      <c r="A1258" s="2" t="s">
        <v>50470</v>
      </c>
      <c r="B1258" s="1">
        <v>23392</v>
      </c>
      <c r="C1258" s="1">
        <v>9</v>
      </c>
      <c r="D1258" s="1">
        <v>114131375</v>
      </c>
      <c r="E1258" s="1">
        <v>114131375</v>
      </c>
      <c r="F1258" s="1" t="s">
        <v>6</v>
      </c>
      <c r="G1258" s="2" t="s">
        <v>50471</v>
      </c>
      <c r="H1258" s="2" t="s">
        <v>50473</v>
      </c>
      <c r="I1258" s="2" t="s">
        <v>50474</v>
      </c>
      <c r="J1258" s="2" t="s">
        <v>50475</v>
      </c>
      <c r="K1258" s="2" t="s">
        <v>49</v>
      </c>
      <c r="L1258" s="1" t="s">
        <v>50</v>
      </c>
      <c r="M1258" s="1" t="s">
        <v>31</v>
      </c>
      <c r="N1258" s="1" t="s">
        <v>52</v>
      </c>
      <c r="O1258" s="1" t="s">
        <v>52</v>
      </c>
      <c r="R1258" s="1" t="s">
        <v>50472</v>
      </c>
      <c r="S1258" s="1" t="s">
        <v>10</v>
      </c>
      <c r="T1258" s="1">
        <v>47</v>
      </c>
      <c r="U1258" s="1">
        <v>5587</v>
      </c>
      <c r="V1258" s="3">
        <v>1</v>
      </c>
      <c r="W1258" s="12" t="e">
        <v>#N/A</v>
      </c>
      <c r="X1258" s="12" t="e">
        <v>#N/A</v>
      </c>
      <c r="Y1258" s="12" t="e">
        <v>#N/A</v>
      </c>
      <c r="Z1258" s="9">
        <v>0.26153799999999999</v>
      </c>
      <c r="AA1258" s="10">
        <v>17</v>
      </c>
      <c r="AB1258" s="10">
        <v>48</v>
      </c>
      <c r="AC1258" s="20">
        <v>0.93</v>
      </c>
      <c r="AD1258" s="20">
        <v>0.53578223158416105</v>
      </c>
      <c r="AE1258" s="20">
        <v>1</v>
      </c>
      <c r="AF1258" s="15">
        <v>0.43884899999999999</v>
      </c>
      <c r="AG1258" s="16">
        <v>61</v>
      </c>
      <c r="AH1258" s="16">
        <v>78</v>
      </c>
      <c r="AI1258" s="22">
        <v>1</v>
      </c>
      <c r="AJ1258" s="22">
        <v>0.81762318475788098</v>
      </c>
      <c r="AK1258" s="22">
        <v>1</v>
      </c>
      <c r="AL1258" s="18">
        <f t="shared" si="171"/>
        <v>1</v>
      </c>
      <c r="AM1258" s="18">
        <f t="shared" si="172"/>
        <v>1</v>
      </c>
      <c r="AN1258" s="18">
        <f t="shared" si="173"/>
        <v>1</v>
      </c>
      <c r="AO1258" s="18">
        <f t="shared" si="174"/>
        <v>1</v>
      </c>
      <c r="AP1258" s="18">
        <f t="shared" si="175"/>
        <v>1</v>
      </c>
      <c r="AQ1258" s="18">
        <f t="shared" si="176"/>
        <v>1</v>
      </c>
      <c r="AR1258" s="18">
        <f t="shared" si="177"/>
        <v>0</v>
      </c>
      <c r="AS1258" s="18">
        <f t="shared" si="178"/>
        <v>0</v>
      </c>
      <c r="AT1258" s="18">
        <f t="shared" si="179"/>
        <v>0</v>
      </c>
      <c r="AV1258" s="1" t="s">
        <v>50476</v>
      </c>
      <c r="AW1258" s="1" t="s">
        <v>50477</v>
      </c>
      <c r="AZ1258" s="1" t="s">
        <v>50478</v>
      </c>
      <c r="BL1258" s="1">
        <v>0</v>
      </c>
      <c r="BR1258" s="1" t="s">
        <v>50479</v>
      </c>
      <c r="BS1258" s="1">
        <v>0.48299999999999998</v>
      </c>
      <c r="BU1258" s="1" t="s">
        <v>4</v>
      </c>
    </row>
    <row r="1259" spans="1:81" x14ac:dyDescent="0.25">
      <c r="A1259" s="2" t="s">
        <v>50486</v>
      </c>
      <c r="B1259" s="1">
        <v>9811</v>
      </c>
      <c r="C1259" s="1">
        <v>18</v>
      </c>
      <c r="D1259" s="1">
        <v>46284312</v>
      </c>
      <c r="E1259" s="1">
        <v>46284312</v>
      </c>
      <c r="F1259" s="1" t="s">
        <v>6</v>
      </c>
      <c r="G1259" s="2" t="s">
        <v>50487</v>
      </c>
      <c r="H1259" s="2" t="s">
        <v>50489</v>
      </c>
      <c r="I1259" s="2" t="s">
        <v>50490</v>
      </c>
      <c r="J1259" s="2" t="s">
        <v>50491</v>
      </c>
      <c r="K1259" s="2" t="s">
        <v>49</v>
      </c>
      <c r="L1259" s="1" t="s">
        <v>50</v>
      </c>
      <c r="M1259" s="1" t="s">
        <v>90</v>
      </c>
      <c r="N1259" s="1" t="s">
        <v>31</v>
      </c>
      <c r="O1259" s="1" t="s">
        <v>31</v>
      </c>
      <c r="R1259" s="1" t="s">
        <v>50488</v>
      </c>
      <c r="S1259" s="1" t="s">
        <v>6</v>
      </c>
      <c r="T1259" s="1">
        <v>8</v>
      </c>
      <c r="U1259" s="1">
        <v>892</v>
      </c>
      <c r="V1259" s="3">
        <v>1</v>
      </c>
      <c r="W1259" s="12" t="e">
        <v>#N/A</v>
      </c>
      <c r="X1259" s="12" t="e">
        <v>#N/A</v>
      </c>
      <c r="Y1259" s="12" t="e">
        <v>#N/A</v>
      </c>
      <c r="Z1259" s="9">
        <v>0.249249</v>
      </c>
      <c r="AA1259" s="10">
        <v>83</v>
      </c>
      <c r="AB1259" s="10">
        <v>250</v>
      </c>
      <c r="AC1259" s="20">
        <v>0.88</v>
      </c>
      <c r="AD1259" s="20">
        <v>0.65190778986397702</v>
      </c>
      <c r="AE1259" s="20">
        <v>1</v>
      </c>
      <c r="AF1259" s="15">
        <v>0.334928</v>
      </c>
      <c r="AG1259" s="16">
        <v>140</v>
      </c>
      <c r="AH1259" s="16">
        <v>278</v>
      </c>
      <c r="AI1259" s="22">
        <v>0.9</v>
      </c>
      <c r="AJ1259" s="22">
        <v>0.72478912623714498</v>
      </c>
      <c r="AK1259" s="22">
        <v>1</v>
      </c>
      <c r="AL1259" s="18">
        <f t="shared" si="171"/>
        <v>1</v>
      </c>
      <c r="AM1259" s="18">
        <f t="shared" si="172"/>
        <v>1</v>
      </c>
      <c r="AN1259" s="18">
        <f t="shared" si="173"/>
        <v>1</v>
      </c>
      <c r="AO1259" s="18">
        <f t="shared" si="174"/>
        <v>1</v>
      </c>
      <c r="AP1259" s="18">
        <f t="shared" si="175"/>
        <v>1</v>
      </c>
      <c r="AQ1259" s="18">
        <f t="shared" si="176"/>
        <v>1</v>
      </c>
      <c r="AR1259" s="18">
        <f t="shared" si="177"/>
        <v>0</v>
      </c>
      <c r="AS1259" s="18">
        <f t="shared" si="178"/>
        <v>0</v>
      </c>
      <c r="AT1259" s="18">
        <f t="shared" si="179"/>
        <v>0</v>
      </c>
      <c r="AU1259" s="1" t="s">
        <v>50492</v>
      </c>
      <c r="AV1259" s="1" t="s">
        <v>50493</v>
      </c>
      <c r="AW1259" s="1" t="s">
        <v>50494</v>
      </c>
      <c r="AX1259" s="1" t="s">
        <v>50495</v>
      </c>
      <c r="AY1259" s="1" t="s">
        <v>50496</v>
      </c>
      <c r="AZ1259" s="1" t="s">
        <v>50497</v>
      </c>
      <c r="BA1259" s="1">
        <v>203</v>
      </c>
      <c r="BB1259" s="1" t="s">
        <v>50498</v>
      </c>
      <c r="BF1259" s="1" t="s">
        <v>50499</v>
      </c>
      <c r="BG1259" s="1" t="s">
        <v>5978</v>
      </c>
      <c r="BH1259" s="1" t="s">
        <v>304</v>
      </c>
      <c r="BL1259" s="1">
        <v>0</v>
      </c>
      <c r="BR1259" s="1" t="s">
        <v>50500</v>
      </c>
      <c r="BS1259" s="1">
        <v>0.63700000000000001</v>
      </c>
      <c r="BU1259" s="1" t="s">
        <v>4</v>
      </c>
    </row>
    <row r="1260" spans="1:81" x14ac:dyDescent="0.25">
      <c r="A1260" s="2" t="s">
        <v>24757</v>
      </c>
      <c r="B1260" s="1">
        <v>23334</v>
      </c>
      <c r="C1260" s="1">
        <v>1</v>
      </c>
      <c r="D1260" s="1">
        <v>43898107</v>
      </c>
      <c r="E1260" s="1">
        <v>43898107</v>
      </c>
      <c r="F1260" s="1" t="s">
        <v>6</v>
      </c>
      <c r="G1260" s="2" t="s">
        <v>50501</v>
      </c>
      <c r="H1260" s="2" t="s">
        <v>50502</v>
      </c>
      <c r="I1260" s="2" t="s">
        <v>50503</v>
      </c>
      <c r="J1260" s="2" t="s">
        <v>50504</v>
      </c>
      <c r="K1260" s="2" t="s">
        <v>135</v>
      </c>
      <c r="L1260" s="1" t="s">
        <v>50</v>
      </c>
      <c r="M1260" s="1" t="s">
        <v>90</v>
      </c>
      <c r="N1260" s="1" t="s">
        <v>31</v>
      </c>
      <c r="O1260" s="1" t="s">
        <v>31</v>
      </c>
      <c r="R1260" s="1" t="s">
        <v>24759</v>
      </c>
      <c r="S1260" s="1" t="s">
        <v>6</v>
      </c>
      <c r="T1260" s="1">
        <v>22</v>
      </c>
      <c r="U1260" s="1">
        <v>3204</v>
      </c>
      <c r="V1260" s="3">
        <v>1</v>
      </c>
      <c r="W1260" s="12" t="e">
        <v>#N/A</v>
      </c>
      <c r="X1260" s="12" t="e">
        <v>#N/A</v>
      </c>
      <c r="Y1260" s="12" t="e">
        <v>#N/A</v>
      </c>
      <c r="Z1260" s="9">
        <v>0.33333299999999999</v>
      </c>
      <c r="AA1260" s="10">
        <v>81</v>
      </c>
      <c r="AB1260" s="10">
        <v>162</v>
      </c>
      <c r="AC1260" s="20">
        <v>1</v>
      </c>
      <c r="AD1260" s="20">
        <v>0.80156707371885405</v>
      </c>
      <c r="AE1260" s="20">
        <v>1</v>
      </c>
      <c r="AF1260" s="15">
        <v>0.377581</v>
      </c>
      <c r="AG1260" s="16">
        <v>128</v>
      </c>
      <c r="AH1260" s="16">
        <v>211</v>
      </c>
      <c r="AI1260" s="22">
        <v>1</v>
      </c>
      <c r="AJ1260" s="22">
        <v>0.80039986974922395</v>
      </c>
      <c r="AK1260" s="22">
        <v>1</v>
      </c>
      <c r="AL1260" s="18">
        <f t="shared" si="171"/>
        <v>1</v>
      </c>
      <c r="AM1260" s="18">
        <f t="shared" si="172"/>
        <v>1</v>
      </c>
      <c r="AN1260" s="18">
        <f t="shared" si="173"/>
        <v>1</v>
      </c>
      <c r="AO1260" s="18">
        <f t="shared" si="174"/>
        <v>1</v>
      </c>
      <c r="AP1260" s="18">
        <f t="shared" si="175"/>
        <v>1</v>
      </c>
      <c r="AQ1260" s="18">
        <f t="shared" si="176"/>
        <v>1</v>
      </c>
      <c r="AR1260" s="18">
        <f t="shared" si="177"/>
        <v>0</v>
      </c>
      <c r="AS1260" s="18">
        <f t="shared" si="178"/>
        <v>0</v>
      </c>
      <c r="AT1260" s="18">
        <f t="shared" si="179"/>
        <v>0</v>
      </c>
      <c r="AV1260" s="1" t="s">
        <v>24763</v>
      </c>
      <c r="AW1260" s="1" t="s">
        <v>24764</v>
      </c>
      <c r="AX1260" s="1" t="s">
        <v>24765</v>
      </c>
      <c r="AY1260" s="1" t="s">
        <v>24766</v>
      </c>
      <c r="AZ1260" s="1" t="s">
        <v>24767</v>
      </c>
      <c r="BA1260" s="1">
        <v>1813</v>
      </c>
      <c r="BG1260" s="1" t="s">
        <v>23325</v>
      </c>
      <c r="BL1260" s="1">
        <v>0</v>
      </c>
      <c r="BM1260" s="1" t="s">
        <v>24768</v>
      </c>
      <c r="BN1260" s="1" t="s">
        <v>24769</v>
      </c>
      <c r="BR1260" s="1" t="s">
        <v>50505</v>
      </c>
      <c r="BS1260" s="1">
        <v>0.622</v>
      </c>
      <c r="BU1260" s="1" t="s">
        <v>4</v>
      </c>
    </row>
    <row r="1261" spans="1:81" x14ac:dyDescent="0.25">
      <c r="A1261" s="2" t="s">
        <v>50506</v>
      </c>
      <c r="B1261" s="1">
        <v>9764</v>
      </c>
      <c r="C1261" s="1">
        <v>16</v>
      </c>
      <c r="D1261" s="1">
        <v>85100867</v>
      </c>
      <c r="E1261" s="1">
        <v>85100867</v>
      </c>
      <c r="F1261" s="1" t="s">
        <v>6</v>
      </c>
      <c r="G1261" s="2" t="s">
        <v>50507</v>
      </c>
      <c r="H1261" s="2" t="s">
        <v>50509</v>
      </c>
      <c r="I1261" s="2" t="s">
        <v>50510</v>
      </c>
      <c r="J1261" s="2" t="s">
        <v>50511</v>
      </c>
      <c r="K1261" s="2" t="s">
        <v>49</v>
      </c>
      <c r="L1261" s="1" t="s">
        <v>50</v>
      </c>
      <c r="M1261" s="1" t="s">
        <v>51</v>
      </c>
      <c r="N1261" s="1" t="s">
        <v>52</v>
      </c>
      <c r="O1261" s="1" t="s">
        <v>52</v>
      </c>
      <c r="R1261" s="1" t="s">
        <v>50508</v>
      </c>
      <c r="S1261" s="1" t="s">
        <v>6</v>
      </c>
      <c r="T1261" s="1">
        <v>2</v>
      </c>
      <c r="U1261" s="1">
        <v>410</v>
      </c>
      <c r="V1261" s="3">
        <v>1</v>
      </c>
      <c r="W1261" s="12" t="e">
        <v>#N/A</v>
      </c>
      <c r="X1261" s="12" t="e">
        <v>#N/A</v>
      </c>
      <c r="Y1261" s="12" t="e">
        <v>#N/A</v>
      </c>
      <c r="Z1261" s="9">
        <v>0.296875</v>
      </c>
      <c r="AA1261" s="10">
        <v>38</v>
      </c>
      <c r="AB1261" s="10">
        <v>90</v>
      </c>
      <c r="AC1261" s="20">
        <v>1</v>
      </c>
      <c r="AD1261" s="20">
        <v>0.68742320546546198</v>
      </c>
      <c r="AE1261" s="20">
        <v>1</v>
      </c>
      <c r="AF1261" s="15">
        <v>0.34868399999999999</v>
      </c>
      <c r="AG1261" s="16">
        <v>53</v>
      </c>
      <c r="AH1261" s="16">
        <v>99</v>
      </c>
      <c r="AI1261" s="22">
        <v>0.93</v>
      </c>
      <c r="AJ1261" s="22">
        <v>0.69227152418132498</v>
      </c>
      <c r="AK1261" s="22">
        <v>1</v>
      </c>
      <c r="AL1261" s="18">
        <f t="shared" si="171"/>
        <v>1</v>
      </c>
      <c r="AM1261" s="18">
        <f t="shared" si="172"/>
        <v>1</v>
      </c>
      <c r="AN1261" s="18">
        <f t="shared" si="173"/>
        <v>1</v>
      </c>
      <c r="AO1261" s="18">
        <f t="shared" si="174"/>
        <v>1</v>
      </c>
      <c r="AP1261" s="18">
        <f t="shared" si="175"/>
        <v>1</v>
      </c>
      <c r="AQ1261" s="18">
        <f t="shared" si="176"/>
        <v>1</v>
      </c>
      <c r="AR1261" s="18">
        <f t="shared" si="177"/>
        <v>0</v>
      </c>
      <c r="AS1261" s="18">
        <f t="shared" si="178"/>
        <v>0</v>
      </c>
      <c r="AT1261" s="18">
        <f t="shared" si="179"/>
        <v>0</v>
      </c>
      <c r="AU1261" s="1" t="s">
        <v>50512</v>
      </c>
      <c r="AV1261" s="1" t="s">
        <v>50513</v>
      </c>
      <c r="AW1261" s="1" t="s">
        <v>50514</v>
      </c>
      <c r="AX1261" s="1" t="s">
        <v>50515</v>
      </c>
      <c r="AY1261" s="1" t="s">
        <v>50516</v>
      </c>
      <c r="AZ1261" s="1" t="s">
        <v>50517</v>
      </c>
      <c r="BA1261" s="1">
        <v>64</v>
      </c>
      <c r="BG1261" s="1" t="s">
        <v>642</v>
      </c>
      <c r="BK1261" s="1" t="s">
        <v>3691</v>
      </c>
      <c r="BL1261" s="1">
        <v>1</v>
      </c>
      <c r="BP1261" s="1" t="s">
        <v>50518</v>
      </c>
      <c r="BR1261" s="1" t="s">
        <v>50519</v>
      </c>
      <c r="BS1261" s="1">
        <v>0.627</v>
      </c>
      <c r="BU1261" s="1" t="s">
        <v>4</v>
      </c>
    </row>
    <row r="1262" spans="1:81" x14ac:dyDescent="0.25">
      <c r="A1262" s="2" t="s">
        <v>50506</v>
      </c>
      <c r="B1262" s="1">
        <v>9764</v>
      </c>
      <c r="C1262" s="1">
        <v>16</v>
      </c>
      <c r="D1262" s="1">
        <v>85116172</v>
      </c>
      <c r="E1262" s="1">
        <v>85116172</v>
      </c>
      <c r="F1262" s="1" t="s">
        <v>6</v>
      </c>
      <c r="G1262" s="2" t="s">
        <v>50520</v>
      </c>
      <c r="H1262" s="2" t="s">
        <v>50521</v>
      </c>
      <c r="I1262" s="2" t="s">
        <v>50522</v>
      </c>
      <c r="J1262" s="2" t="s">
        <v>50523</v>
      </c>
      <c r="K1262" s="2" t="s">
        <v>49</v>
      </c>
      <c r="L1262" s="1" t="s">
        <v>50</v>
      </c>
      <c r="M1262" s="1" t="s">
        <v>90</v>
      </c>
      <c r="N1262" s="1" t="s">
        <v>31</v>
      </c>
      <c r="O1262" s="1" t="s">
        <v>31</v>
      </c>
      <c r="R1262" s="1" t="s">
        <v>50508</v>
      </c>
      <c r="S1262" s="1" t="s">
        <v>6</v>
      </c>
      <c r="T1262" s="1">
        <v>10</v>
      </c>
      <c r="U1262" s="1">
        <v>1203</v>
      </c>
      <c r="V1262" s="3">
        <v>1</v>
      </c>
      <c r="W1262" s="12" t="e">
        <v>#N/A</v>
      </c>
      <c r="X1262" s="12" t="e">
        <v>#N/A</v>
      </c>
      <c r="Y1262" s="12" t="e">
        <v>#N/A</v>
      </c>
      <c r="Z1262" s="9">
        <v>0.30409399999999998</v>
      </c>
      <c r="AA1262" s="10">
        <v>52</v>
      </c>
      <c r="AB1262" s="10">
        <v>119</v>
      </c>
      <c r="AC1262" s="20">
        <v>1</v>
      </c>
      <c r="AD1262" s="20">
        <v>0.72842846301228104</v>
      </c>
      <c r="AE1262" s="20">
        <v>1</v>
      </c>
      <c r="AF1262" s="15">
        <v>0.350962</v>
      </c>
      <c r="AG1262" s="16">
        <v>73</v>
      </c>
      <c r="AH1262" s="16">
        <v>135</v>
      </c>
      <c r="AI1262" s="22">
        <v>0.94</v>
      </c>
      <c r="AJ1262" s="22">
        <v>0.72087533199479603</v>
      </c>
      <c r="AK1262" s="22">
        <v>1</v>
      </c>
      <c r="AL1262" s="18">
        <f t="shared" si="171"/>
        <v>1</v>
      </c>
      <c r="AM1262" s="18">
        <f t="shared" si="172"/>
        <v>1</v>
      </c>
      <c r="AN1262" s="18">
        <f t="shared" si="173"/>
        <v>1</v>
      </c>
      <c r="AO1262" s="18">
        <f t="shared" si="174"/>
        <v>1</v>
      </c>
      <c r="AP1262" s="18">
        <f t="shared" si="175"/>
        <v>1</v>
      </c>
      <c r="AQ1262" s="18">
        <f t="shared" si="176"/>
        <v>1</v>
      </c>
      <c r="AR1262" s="18">
        <f t="shared" si="177"/>
        <v>0</v>
      </c>
      <c r="AS1262" s="18">
        <f t="shared" si="178"/>
        <v>0</v>
      </c>
      <c r="AT1262" s="18">
        <f t="shared" si="179"/>
        <v>0</v>
      </c>
      <c r="AU1262" s="1" t="s">
        <v>50524</v>
      </c>
      <c r="AV1262" s="1" t="s">
        <v>50513</v>
      </c>
      <c r="AW1262" s="1" t="s">
        <v>50514</v>
      </c>
      <c r="AX1262" s="1" t="s">
        <v>50515</v>
      </c>
      <c r="AY1262" s="1" t="s">
        <v>50516</v>
      </c>
      <c r="AZ1262" s="1" t="s">
        <v>50517</v>
      </c>
      <c r="BA1262" s="1">
        <v>328</v>
      </c>
      <c r="BG1262" s="1" t="s">
        <v>642</v>
      </c>
      <c r="BK1262" s="1" t="s">
        <v>3691</v>
      </c>
      <c r="BL1262" s="1">
        <v>1</v>
      </c>
      <c r="BP1262" s="1" t="s">
        <v>50518</v>
      </c>
      <c r="BR1262" s="1" t="s">
        <v>50525</v>
      </c>
      <c r="BS1262" s="1">
        <v>0.51200000000000001</v>
      </c>
      <c r="BU1262" s="1" t="s">
        <v>4</v>
      </c>
    </row>
    <row r="1263" spans="1:81" x14ac:dyDescent="0.25">
      <c r="A1263" s="2" t="s">
        <v>50526</v>
      </c>
      <c r="B1263" s="1">
        <v>9840</v>
      </c>
      <c r="C1263" s="1">
        <v>12</v>
      </c>
      <c r="D1263" s="1">
        <v>55367303</v>
      </c>
      <c r="E1263" s="1">
        <v>55367303</v>
      </c>
      <c r="F1263" s="1" t="s">
        <v>6</v>
      </c>
      <c r="G1263" s="2" t="s">
        <v>50545</v>
      </c>
      <c r="H1263" s="2" t="s">
        <v>23013</v>
      </c>
      <c r="I1263" s="2" t="s">
        <v>50546</v>
      </c>
      <c r="J1263" s="2" t="s">
        <v>23015</v>
      </c>
      <c r="K1263" s="2" t="s">
        <v>49</v>
      </c>
      <c r="L1263" s="1" t="s">
        <v>50</v>
      </c>
      <c r="M1263" s="1" t="s">
        <v>51</v>
      </c>
      <c r="N1263" s="1" t="s">
        <v>52</v>
      </c>
      <c r="O1263" s="1" t="s">
        <v>52</v>
      </c>
      <c r="R1263" s="1" t="s">
        <v>50528</v>
      </c>
      <c r="S1263" s="1" t="s">
        <v>10</v>
      </c>
      <c r="T1263" s="1">
        <v>3</v>
      </c>
      <c r="U1263" s="1">
        <v>274</v>
      </c>
      <c r="V1263" s="3">
        <v>1</v>
      </c>
      <c r="W1263" s="12" t="e">
        <v>#N/A</v>
      </c>
      <c r="X1263" s="12" t="e">
        <v>#N/A</v>
      </c>
      <c r="Y1263" s="12" t="e">
        <v>#N/A</v>
      </c>
      <c r="Z1263" s="9">
        <v>0.247748</v>
      </c>
      <c r="AA1263" s="10">
        <v>55</v>
      </c>
      <c r="AB1263" s="10">
        <v>167</v>
      </c>
      <c r="AC1263" s="20">
        <v>0.88</v>
      </c>
      <c r="AD1263" s="20">
        <v>0.62393889508126499</v>
      </c>
      <c r="AE1263" s="20">
        <v>1</v>
      </c>
      <c r="AF1263" s="15">
        <v>0.34821400000000002</v>
      </c>
      <c r="AG1263" s="16">
        <v>78</v>
      </c>
      <c r="AH1263" s="16">
        <v>146</v>
      </c>
      <c r="AI1263" s="22">
        <v>0.93</v>
      </c>
      <c r="AJ1263" s="22">
        <v>0.72043824689286995</v>
      </c>
      <c r="AK1263" s="22">
        <v>1</v>
      </c>
      <c r="AL1263" s="18">
        <f t="shared" si="171"/>
        <v>1</v>
      </c>
      <c r="AM1263" s="18">
        <f t="shared" si="172"/>
        <v>1</v>
      </c>
      <c r="AN1263" s="18">
        <f t="shared" si="173"/>
        <v>1</v>
      </c>
      <c r="AO1263" s="18">
        <f t="shared" si="174"/>
        <v>1</v>
      </c>
      <c r="AP1263" s="18">
        <f t="shared" si="175"/>
        <v>1</v>
      </c>
      <c r="AQ1263" s="18">
        <f t="shared" si="176"/>
        <v>1</v>
      </c>
      <c r="AR1263" s="18">
        <f t="shared" si="177"/>
        <v>0</v>
      </c>
      <c r="AS1263" s="18">
        <f t="shared" si="178"/>
        <v>0</v>
      </c>
      <c r="AT1263" s="18">
        <f t="shared" si="179"/>
        <v>0</v>
      </c>
      <c r="AU1263" s="1" t="s">
        <v>50547</v>
      </c>
      <c r="AV1263" s="1" t="s">
        <v>50533</v>
      </c>
      <c r="AW1263" s="1" t="s">
        <v>50534</v>
      </c>
      <c r="AX1263" s="1" t="s">
        <v>50535</v>
      </c>
      <c r="AY1263" s="1" t="s">
        <v>50536</v>
      </c>
      <c r="AZ1263" s="1" t="s">
        <v>50537</v>
      </c>
      <c r="BA1263" s="1">
        <v>55</v>
      </c>
      <c r="BK1263" s="1" t="s">
        <v>512</v>
      </c>
      <c r="BL1263" s="1">
        <v>2</v>
      </c>
      <c r="BR1263" s="1" t="s">
        <v>50548</v>
      </c>
      <c r="BS1263" s="1">
        <v>0.438</v>
      </c>
      <c r="BU1263" s="1" t="s">
        <v>4</v>
      </c>
    </row>
    <row r="1264" spans="1:81" x14ac:dyDescent="0.25">
      <c r="A1264" s="2" t="s">
        <v>50526</v>
      </c>
      <c r="B1264" s="1">
        <v>9840</v>
      </c>
      <c r="C1264" s="1">
        <v>12</v>
      </c>
      <c r="D1264" s="1">
        <v>55356795</v>
      </c>
      <c r="E1264" s="1">
        <v>55356795</v>
      </c>
      <c r="F1264" s="1" t="s">
        <v>6</v>
      </c>
      <c r="G1264" s="2" t="s">
        <v>50527</v>
      </c>
      <c r="H1264" s="2" t="s">
        <v>50529</v>
      </c>
      <c r="I1264" s="2" t="s">
        <v>50530</v>
      </c>
      <c r="J1264" s="2" t="s">
        <v>50531</v>
      </c>
      <c r="K1264" s="2" t="s">
        <v>49</v>
      </c>
      <c r="L1264" s="1" t="s">
        <v>50</v>
      </c>
      <c r="M1264" s="1" t="s">
        <v>90</v>
      </c>
      <c r="N1264" s="1" t="s">
        <v>31</v>
      </c>
      <c r="O1264" s="1" t="s">
        <v>31</v>
      </c>
      <c r="R1264" s="1" t="s">
        <v>50528</v>
      </c>
      <c r="S1264" s="1" t="s">
        <v>10</v>
      </c>
      <c r="T1264" s="1">
        <v>9</v>
      </c>
      <c r="U1264" s="1">
        <v>997</v>
      </c>
      <c r="V1264" s="3">
        <v>1</v>
      </c>
      <c r="W1264" s="12" t="e">
        <v>#N/A</v>
      </c>
      <c r="X1264" s="12" t="e">
        <v>#N/A</v>
      </c>
      <c r="Y1264" s="12" t="e">
        <v>#N/A</v>
      </c>
      <c r="Z1264" s="9">
        <v>0.33333299999999999</v>
      </c>
      <c r="AA1264" s="10">
        <v>31</v>
      </c>
      <c r="AB1264" s="10">
        <v>62</v>
      </c>
      <c r="AC1264" s="20">
        <v>1</v>
      </c>
      <c r="AD1264" s="20">
        <v>0.71115250393023599</v>
      </c>
      <c r="AE1264" s="20">
        <v>1</v>
      </c>
      <c r="AF1264" s="15">
        <v>0.36718699999999999</v>
      </c>
      <c r="AG1264" s="16">
        <v>47</v>
      </c>
      <c r="AH1264" s="16">
        <v>81</v>
      </c>
      <c r="AI1264" s="22">
        <v>0.98</v>
      </c>
      <c r="AJ1264" s="22">
        <v>0.71115598877574304</v>
      </c>
      <c r="AK1264" s="22">
        <v>1</v>
      </c>
      <c r="AL1264" s="18">
        <f t="shared" si="171"/>
        <v>1</v>
      </c>
      <c r="AM1264" s="18">
        <f t="shared" si="172"/>
        <v>1</v>
      </c>
      <c r="AN1264" s="18">
        <f t="shared" si="173"/>
        <v>1</v>
      </c>
      <c r="AO1264" s="18">
        <f t="shared" si="174"/>
        <v>1</v>
      </c>
      <c r="AP1264" s="18">
        <f t="shared" si="175"/>
        <v>1</v>
      </c>
      <c r="AQ1264" s="18">
        <f t="shared" si="176"/>
        <v>1</v>
      </c>
      <c r="AR1264" s="18">
        <f t="shared" si="177"/>
        <v>0</v>
      </c>
      <c r="AS1264" s="18">
        <f t="shared" si="178"/>
        <v>0</v>
      </c>
      <c r="AT1264" s="18">
        <f t="shared" si="179"/>
        <v>0</v>
      </c>
      <c r="AU1264" s="1" t="s">
        <v>50532</v>
      </c>
      <c r="AV1264" s="1" t="s">
        <v>50533</v>
      </c>
      <c r="AW1264" s="1" t="s">
        <v>50534</v>
      </c>
      <c r="AX1264" s="1" t="s">
        <v>50535</v>
      </c>
      <c r="AY1264" s="1" t="s">
        <v>50536</v>
      </c>
      <c r="AZ1264" s="1" t="s">
        <v>50537</v>
      </c>
      <c r="BA1264" s="1">
        <v>296</v>
      </c>
      <c r="BK1264" s="1" t="s">
        <v>512</v>
      </c>
      <c r="BL1264" s="1">
        <v>2</v>
      </c>
      <c r="BR1264" s="1" t="s">
        <v>50538</v>
      </c>
      <c r="BS1264" s="1">
        <v>0.54200000000000004</v>
      </c>
      <c r="BU1264" s="1" t="s">
        <v>4</v>
      </c>
    </row>
    <row r="1265" spans="1:78" x14ac:dyDescent="0.25">
      <c r="A1265" s="2" t="s">
        <v>50526</v>
      </c>
      <c r="B1265" s="1">
        <v>9840</v>
      </c>
      <c r="C1265" s="1">
        <v>12</v>
      </c>
      <c r="D1265" s="1">
        <v>55356808</v>
      </c>
      <c r="E1265" s="1">
        <v>55356808</v>
      </c>
      <c r="F1265" s="1" t="s">
        <v>6</v>
      </c>
      <c r="G1265" s="2" t="s">
        <v>50539</v>
      </c>
      <c r="H1265" s="2" t="s">
        <v>50540</v>
      </c>
      <c r="I1265" s="2" t="s">
        <v>50541</v>
      </c>
      <c r="J1265" s="2" t="s">
        <v>50542</v>
      </c>
      <c r="K1265" s="2" t="s">
        <v>135</v>
      </c>
      <c r="L1265" s="1" t="s">
        <v>50</v>
      </c>
      <c r="M1265" s="1" t="s">
        <v>90</v>
      </c>
      <c r="N1265" s="1" t="s">
        <v>31</v>
      </c>
      <c r="O1265" s="1" t="s">
        <v>31</v>
      </c>
      <c r="R1265" s="1" t="s">
        <v>50528</v>
      </c>
      <c r="S1265" s="1" t="s">
        <v>10</v>
      </c>
      <c r="T1265" s="1">
        <v>9</v>
      </c>
      <c r="U1265" s="1">
        <v>984</v>
      </c>
      <c r="V1265" s="3">
        <v>1</v>
      </c>
      <c r="W1265" s="12" t="e">
        <v>#N/A</v>
      </c>
      <c r="X1265" s="12" t="e">
        <v>#N/A</v>
      </c>
      <c r="Y1265" s="12" t="e">
        <v>#N/A</v>
      </c>
      <c r="Z1265" s="9">
        <v>0.33333299999999999</v>
      </c>
      <c r="AA1265" s="10">
        <v>28</v>
      </c>
      <c r="AB1265" s="10">
        <v>56</v>
      </c>
      <c r="AC1265" s="20">
        <v>1</v>
      </c>
      <c r="AD1265" s="20">
        <v>0.69834386178366703</v>
      </c>
      <c r="AE1265" s="20">
        <v>1</v>
      </c>
      <c r="AF1265" s="15">
        <v>0.38709700000000002</v>
      </c>
      <c r="AG1265" s="16">
        <v>48</v>
      </c>
      <c r="AH1265" s="16">
        <v>76</v>
      </c>
      <c r="AI1265" s="22">
        <v>1</v>
      </c>
      <c r="AJ1265" s="22">
        <v>0.74073602570968</v>
      </c>
      <c r="AK1265" s="22">
        <v>1</v>
      </c>
      <c r="AL1265" s="18">
        <f t="shared" si="171"/>
        <v>1</v>
      </c>
      <c r="AM1265" s="18">
        <f t="shared" si="172"/>
        <v>1</v>
      </c>
      <c r="AN1265" s="18">
        <f t="shared" si="173"/>
        <v>1</v>
      </c>
      <c r="AO1265" s="18">
        <f t="shared" si="174"/>
        <v>1</v>
      </c>
      <c r="AP1265" s="18">
        <f t="shared" si="175"/>
        <v>1</v>
      </c>
      <c r="AQ1265" s="18">
        <f t="shared" si="176"/>
        <v>1</v>
      </c>
      <c r="AR1265" s="18">
        <f t="shared" si="177"/>
        <v>0</v>
      </c>
      <c r="AS1265" s="18">
        <f t="shared" si="178"/>
        <v>0</v>
      </c>
      <c r="AT1265" s="18">
        <f t="shared" si="179"/>
        <v>0</v>
      </c>
      <c r="AU1265" s="1" t="s">
        <v>50543</v>
      </c>
      <c r="AV1265" s="1" t="s">
        <v>50533</v>
      </c>
      <c r="AW1265" s="1" t="s">
        <v>50534</v>
      </c>
      <c r="AX1265" s="1" t="s">
        <v>50535</v>
      </c>
      <c r="AY1265" s="1" t="s">
        <v>50536</v>
      </c>
      <c r="AZ1265" s="1" t="s">
        <v>50537</v>
      </c>
      <c r="BA1265" s="1">
        <v>292</v>
      </c>
      <c r="BK1265" s="1" t="s">
        <v>512</v>
      </c>
      <c r="BL1265" s="1">
        <v>2</v>
      </c>
      <c r="BR1265" s="1" t="s">
        <v>50544</v>
      </c>
      <c r="BS1265" s="1">
        <v>0.54200000000000004</v>
      </c>
      <c r="BU1265" s="1" t="s">
        <v>4</v>
      </c>
    </row>
    <row r="1266" spans="1:78" x14ac:dyDescent="0.25">
      <c r="A1266" s="2" t="s">
        <v>50549</v>
      </c>
      <c r="B1266" s="1">
        <v>643314</v>
      </c>
      <c r="C1266" s="1">
        <v>1</v>
      </c>
      <c r="D1266" s="1">
        <v>39879400</v>
      </c>
      <c r="E1266" s="1">
        <v>39879400</v>
      </c>
      <c r="F1266" s="1" t="s">
        <v>6</v>
      </c>
      <c r="G1266" s="2" t="s">
        <v>50550</v>
      </c>
      <c r="H1266" s="2" t="s">
        <v>50552</v>
      </c>
      <c r="I1266" s="2" t="s">
        <v>50553</v>
      </c>
      <c r="J1266" s="2" t="s">
        <v>50554</v>
      </c>
      <c r="K1266" s="2" t="s">
        <v>49</v>
      </c>
      <c r="L1266" s="1" t="s">
        <v>50</v>
      </c>
      <c r="M1266" s="1" t="s">
        <v>90</v>
      </c>
      <c r="N1266" s="1" t="s">
        <v>31</v>
      </c>
      <c r="O1266" s="1" t="s">
        <v>31</v>
      </c>
      <c r="R1266" s="1" t="s">
        <v>50551</v>
      </c>
      <c r="S1266" s="1" t="s">
        <v>6</v>
      </c>
      <c r="T1266" s="1">
        <v>1</v>
      </c>
      <c r="U1266" s="1">
        <v>4225</v>
      </c>
      <c r="V1266" s="3">
        <v>1</v>
      </c>
      <c r="W1266" s="12" t="e">
        <v>#N/A</v>
      </c>
      <c r="X1266" s="12" t="e">
        <v>#N/A</v>
      </c>
      <c r="Y1266" s="12" t="e">
        <v>#N/A</v>
      </c>
      <c r="Z1266" s="9">
        <v>0.33088200000000001</v>
      </c>
      <c r="AA1266" s="10">
        <v>45</v>
      </c>
      <c r="AB1266" s="10">
        <v>91</v>
      </c>
      <c r="AC1266" s="20">
        <v>1</v>
      </c>
      <c r="AD1266" s="20">
        <v>0.74983478490236399</v>
      </c>
      <c r="AE1266" s="20">
        <v>1</v>
      </c>
      <c r="AF1266" s="15">
        <v>0.32484099999999999</v>
      </c>
      <c r="AG1266" s="16">
        <v>51</v>
      </c>
      <c r="AH1266" s="16">
        <v>106</v>
      </c>
      <c r="AI1266" s="22">
        <v>0.87</v>
      </c>
      <c r="AJ1266" s="22">
        <v>0.64568196071695705</v>
      </c>
      <c r="AK1266" s="22">
        <v>0.98873263930217603</v>
      </c>
      <c r="AL1266" s="18">
        <f t="shared" si="171"/>
        <v>1</v>
      </c>
      <c r="AM1266" s="18">
        <f t="shared" si="172"/>
        <v>1</v>
      </c>
      <c r="AN1266" s="18">
        <f t="shared" si="173"/>
        <v>1</v>
      </c>
      <c r="AO1266" s="18">
        <f t="shared" si="174"/>
        <v>1</v>
      </c>
      <c r="AP1266" s="18">
        <f t="shared" si="175"/>
        <v>1</v>
      </c>
      <c r="AQ1266" s="18">
        <f t="shared" si="176"/>
        <v>1</v>
      </c>
      <c r="AR1266" s="18">
        <f t="shared" si="177"/>
        <v>0</v>
      </c>
      <c r="AS1266" s="18">
        <f t="shared" si="178"/>
        <v>0</v>
      </c>
      <c r="AT1266" s="18">
        <f t="shared" si="179"/>
        <v>0</v>
      </c>
      <c r="AU1266" s="1" t="s">
        <v>50555</v>
      </c>
      <c r="AV1266" s="1" t="s">
        <v>50556</v>
      </c>
      <c r="AW1266" s="1" t="s">
        <v>50557</v>
      </c>
      <c r="AX1266" s="1" t="s">
        <v>50558</v>
      </c>
      <c r="AY1266" s="1" t="s">
        <v>50559</v>
      </c>
      <c r="AZ1266" s="1" t="s">
        <v>50560</v>
      </c>
      <c r="BA1266" s="1">
        <v>1019</v>
      </c>
      <c r="BB1266" s="1" t="s">
        <v>50561</v>
      </c>
      <c r="BL1266" s="1">
        <v>0</v>
      </c>
      <c r="BM1266" s="1" t="s">
        <v>9790</v>
      </c>
      <c r="BN1266" s="1" t="s">
        <v>17287</v>
      </c>
      <c r="BO1266" s="1" t="s">
        <v>9792</v>
      </c>
      <c r="BR1266" s="1" t="s">
        <v>50562</v>
      </c>
      <c r="BS1266" s="1">
        <v>0.67700000000000005</v>
      </c>
      <c r="BU1266" s="1" t="s">
        <v>4</v>
      </c>
    </row>
    <row r="1267" spans="1:78" x14ac:dyDescent="0.25">
      <c r="A1267" s="2" t="s">
        <v>50563</v>
      </c>
      <c r="B1267" s="1">
        <v>23366</v>
      </c>
      <c r="C1267" s="1">
        <v>7</v>
      </c>
      <c r="D1267" s="1">
        <v>36366311</v>
      </c>
      <c r="E1267" s="1">
        <v>36366311</v>
      </c>
      <c r="F1267" s="1" t="s">
        <v>6</v>
      </c>
      <c r="G1267" s="2" t="s">
        <v>50564</v>
      </c>
      <c r="K1267" s="2" t="s">
        <v>586</v>
      </c>
      <c r="L1267" s="1" t="s">
        <v>50</v>
      </c>
      <c r="M1267" s="1" t="s">
        <v>51</v>
      </c>
      <c r="N1267" s="1" t="s">
        <v>52</v>
      </c>
      <c r="O1267" s="1" t="s">
        <v>52</v>
      </c>
      <c r="R1267" s="1" t="s">
        <v>50565</v>
      </c>
      <c r="S1267" s="1" t="s">
        <v>10</v>
      </c>
      <c r="T1267" s="1">
        <v>7</v>
      </c>
      <c r="V1267" s="3">
        <v>1</v>
      </c>
      <c r="W1267" s="12" t="e">
        <v>#N/A</v>
      </c>
      <c r="X1267" s="12" t="e">
        <v>#N/A</v>
      </c>
      <c r="Y1267" s="12" t="e">
        <v>#N/A</v>
      </c>
      <c r="Z1267" s="9">
        <v>0.54411799999999999</v>
      </c>
      <c r="AA1267" s="10">
        <v>37</v>
      </c>
      <c r="AB1267" s="10">
        <v>31</v>
      </c>
      <c r="AC1267" s="20">
        <v>1</v>
      </c>
      <c r="AD1267" s="20">
        <v>0.77463964304352695</v>
      </c>
      <c r="AE1267" s="20">
        <v>1</v>
      </c>
      <c r="AF1267" s="15">
        <v>0.49390200000000001</v>
      </c>
      <c r="AG1267" s="16">
        <v>81</v>
      </c>
      <c r="AH1267" s="16">
        <v>83</v>
      </c>
      <c r="AI1267" s="22">
        <v>0.98</v>
      </c>
      <c r="AJ1267" s="22">
        <v>0.71739021735115704</v>
      </c>
      <c r="AK1267" s="22">
        <v>1</v>
      </c>
      <c r="AL1267" s="18">
        <f t="shared" si="171"/>
        <v>1</v>
      </c>
      <c r="AM1267" s="18">
        <f t="shared" si="172"/>
        <v>1</v>
      </c>
      <c r="AN1267" s="18">
        <f t="shared" si="173"/>
        <v>1</v>
      </c>
      <c r="AO1267" s="18">
        <f t="shared" si="174"/>
        <v>1</v>
      </c>
      <c r="AP1267" s="18">
        <f t="shared" si="175"/>
        <v>1</v>
      </c>
      <c r="AQ1267" s="18">
        <f t="shared" si="176"/>
        <v>1</v>
      </c>
      <c r="AR1267" s="18">
        <f t="shared" si="177"/>
        <v>0</v>
      </c>
      <c r="AS1267" s="18">
        <f t="shared" si="178"/>
        <v>0</v>
      </c>
      <c r="AT1267" s="18">
        <f t="shared" si="179"/>
        <v>0</v>
      </c>
      <c r="AU1267" s="1" t="s">
        <v>50566</v>
      </c>
      <c r="AV1267" s="1" t="s">
        <v>50567</v>
      </c>
      <c r="AW1267" s="1" t="s">
        <v>50568</v>
      </c>
      <c r="AX1267" s="1" t="s">
        <v>50569</v>
      </c>
      <c r="AY1267" s="1" t="s">
        <v>50570</v>
      </c>
      <c r="AZ1267" s="1" t="s">
        <v>50571</v>
      </c>
      <c r="BL1267" s="1">
        <v>0</v>
      </c>
      <c r="BR1267" s="1" t="s">
        <v>50572</v>
      </c>
      <c r="BS1267" s="1">
        <v>0.36799999999999999</v>
      </c>
      <c r="BU1267" s="1" t="s">
        <v>4</v>
      </c>
    </row>
    <row r="1268" spans="1:78" x14ac:dyDescent="0.25">
      <c r="A1268" s="2" t="s">
        <v>50563</v>
      </c>
      <c r="B1268" s="1">
        <v>23366</v>
      </c>
      <c r="C1268" s="1">
        <v>7</v>
      </c>
      <c r="D1268" s="1">
        <v>36366469</v>
      </c>
      <c r="E1268" s="1">
        <v>36366469</v>
      </c>
      <c r="F1268" s="1" t="s">
        <v>6</v>
      </c>
      <c r="G1268" s="2" t="s">
        <v>50573</v>
      </c>
      <c r="H1268" s="2" t="s">
        <v>50574</v>
      </c>
      <c r="I1268" s="2" t="s">
        <v>50575</v>
      </c>
      <c r="J1268" s="2" t="s">
        <v>50576</v>
      </c>
      <c r="K1268" s="2" t="s">
        <v>49</v>
      </c>
      <c r="L1268" s="1" t="s">
        <v>50</v>
      </c>
      <c r="M1268" s="1" t="s">
        <v>31</v>
      </c>
      <c r="N1268" s="1" t="s">
        <v>90</v>
      </c>
      <c r="O1268" s="1" t="s">
        <v>90</v>
      </c>
      <c r="R1268" s="1" t="s">
        <v>50565</v>
      </c>
      <c r="S1268" s="1" t="s">
        <v>10</v>
      </c>
      <c r="T1268" s="1">
        <v>7</v>
      </c>
      <c r="U1268" s="1">
        <v>1514</v>
      </c>
      <c r="V1268" s="3">
        <v>1</v>
      </c>
      <c r="W1268" s="12" t="e">
        <v>#N/A</v>
      </c>
      <c r="X1268" s="12" t="e">
        <v>#N/A</v>
      </c>
      <c r="Y1268" s="12" t="e">
        <v>#N/A</v>
      </c>
      <c r="Z1268" s="9">
        <v>0.43518499999999999</v>
      </c>
      <c r="AA1268" s="10">
        <v>94</v>
      </c>
      <c r="AB1268" s="10">
        <v>122</v>
      </c>
      <c r="AC1268" s="20">
        <v>1</v>
      </c>
      <c r="AD1268" s="20">
        <v>0.77014744324078299</v>
      </c>
      <c r="AE1268" s="20">
        <v>1</v>
      </c>
      <c r="AF1268" s="15">
        <v>0.50518099999999999</v>
      </c>
      <c r="AG1268" s="16">
        <v>195</v>
      </c>
      <c r="AH1268" s="16">
        <v>191</v>
      </c>
      <c r="AI1268" s="22">
        <v>1</v>
      </c>
      <c r="AJ1268" s="22">
        <v>0.75576078226180599</v>
      </c>
      <c r="AK1268" s="22">
        <v>1</v>
      </c>
      <c r="AL1268" s="18">
        <f t="shared" si="171"/>
        <v>1</v>
      </c>
      <c r="AM1268" s="18">
        <f t="shared" si="172"/>
        <v>1</v>
      </c>
      <c r="AN1268" s="18">
        <f t="shared" si="173"/>
        <v>1</v>
      </c>
      <c r="AO1268" s="18">
        <f t="shared" si="174"/>
        <v>1</v>
      </c>
      <c r="AP1268" s="18">
        <f t="shared" si="175"/>
        <v>1</v>
      </c>
      <c r="AQ1268" s="18">
        <f t="shared" si="176"/>
        <v>1</v>
      </c>
      <c r="AR1268" s="18">
        <f t="shared" si="177"/>
        <v>0</v>
      </c>
      <c r="AS1268" s="18">
        <f t="shared" si="178"/>
        <v>0</v>
      </c>
      <c r="AT1268" s="18">
        <f t="shared" si="179"/>
        <v>0</v>
      </c>
      <c r="AU1268" s="1" t="s">
        <v>50577</v>
      </c>
      <c r="AV1268" s="1" t="s">
        <v>50567</v>
      </c>
      <c r="AW1268" s="1" t="s">
        <v>50568</v>
      </c>
      <c r="AX1268" s="1" t="s">
        <v>50569</v>
      </c>
      <c r="AY1268" s="1" t="s">
        <v>50570</v>
      </c>
      <c r="AZ1268" s="1" t="s">
        <v>50571</v>
      </c>
      <c r="BA1268" s="1">
        <v>488</v>
      </c>
      <c r="BL1268" s="1">
        <v>0</v>
      </c>
      <c r="BR1268" s="1" t="s">
        <v>50578</v>
      </c>
      <c r="BS1268" s="1">
        <v>0.38300000000000001</v>
      </c>
      <c r="BU1268" s="1" t="s">
        <v>4</v>
      </c>
    </row>
    <row r="1269" spans="1:78" x14ac:dyDescent="0.25">
      <c r="A1269" s="2" t="s">
        <v>50579</v>
      </c>
      <c r="B1269" s="1">
        <v>653319</v>
      </c>
      <c r="C1269" s="1">
        <v>16</v>
      </c>
      <c r="D1269" s="1">
        <v>67214472</v>
      </c>
      <c r="E1269" s="1">
        <v>67214472</v>
      </c>
      <c r="F1269" s="1" t="s">
        <v>6</v>
      </c>
      <c r="G1269" s="2" t="s">
        <v>50580</v>
      </c>
      <c r="H1269" s="2" t="s">
        <v>50582</v>
      </c>
      <c r="I1269" s="2" t="s">
        <v>50583</v>
      </c>
      <c r="J1269" s="2" t="s">
        <v>50584</v>
      </c>
      <c r="K1269" s="2" t="s">
        <v>135</v>
      </c>
      <c r="L1269" s="1" t="s">
        <v>50</v>
      </c>
      <c r="M1269" s="1" t="s">
        <v>90</v>
      </c>
      <c r="N1269" s="1" t="s">
        <v>31</v>
      </c>
      <c r="O1269" s="1" t="s">
        <v>31</v>
      </c>
      <c r="R1269" s="1" t="s">
        <v>50581</v>
      </c>
      <c r="S1269" s="1" t="s">
        <v>10</v>
      </c>
      <c r="T1269" s="1">
        <v>2</v>
      </c>
      <c r="U1269" s="1">
        <v>817</v>
      </c>
      <c r="V1269" s="3">
        <v>1</v>
      </c>
      <c r="W1269" s="12" t="e">
        <v>#N/A</v>
      </c>
      <c r="X1269" s="12" t="e">
        <v>#N/A</v>
      </c>
      <c r="Y1269" s="12" t="e">
        <v>#N/A</v>
      </c>
      <c r="Z1269" s="9">
        <v>0.34146300000000002</v>
      </c>
      <c r="AA1269" s="10">
        <v>56</v>
      </c>
      <c r="AB1269" s="10">
        <v>108</v>
      </c>
      <c r="AC1269" s="20">
        <v>1</v>
      </c>
      <c r="AD1269" s="20">
        <v>0.78167358296541101</v>
      </c>
      <c r="AE1269" s="20">
        <v>1</v>
      </c>
      <c r="AF1269" s="15">
        <v>0.35</v>
      </c>
      <c r="AG1269" s="16">
        <v>70</v>
      </c>
      <c r="AH1269" s="16">
        <v>130</v>
      </c>
      <c r="AI1269" s="22">
        <v>0.94</v>
      </c>
      <c r="AJ1269" s="22">
        <v>0.71603458745654702</v>
      </c>
      <c r="AK1269" s="22">
        <v>1</v>
      </c>
      <c r="AL1269" s="18">
        <f t="shared" si="171"/>
        <v>1</v>
      </c>
      <c r="AM1269" s="18">
        <f t="shared" si="172"/>
        <v>1</v>
      </c>
      <c r="AN1269" s="18">
        <f t="shared" si="173"/>
        <v>1</v>
      </c>
      <c r="AO1269" s="18">
        <f t="shared" si="174"/>
        <v>1</v>
      </c>
      <c r="AP1269" s="18">
        <f t="shared" si="175"/>
        <v>1</v>
      </c>
      <c r="AQ1269" s="18">
        <f t="shared" si="176"/>
        <v>1</v>
      </c>
      <c r="AR1269" s="18">
        <f t="shared" si="177"/>
        <v>0</v>
      </c>
      <c r="AS1269" s="18">
        <f t="shared" si="178"/>
        <v>0</v>
      </c>
      <c r="AT1269" s="18">
        <f t="shared" si="179"/>
        <v>0</v>
      </c>
      <c r="AU1269" s="1" t="s">
        <v>50585</v>
      </c>
      <c r="AV1269" s="1" t="s">
        <v>50586</v>
      </c>
      <c r="AW1269" s="1" t="s">
        <v>50587</v>
      </c>
      <c r="AX1269" s="1" t="s">
        <v>50588</v>
      </c>
      <c r="AY1269" s="1" t="s">
        <v>50589</v>
      </c>
      <c r="AZ1269" s="1" t="s">
        <v>50590</v>
      </c>
      <c r="BA1269" s="1">
        <v>14</v>
      </c>
      <c r="BB1269" s="1" t="s">
        <v>2290</v>
      </c>
      <c r="BL1269" s="1">
        <v>0</v>
      </c>
      <c r="BR1269" s="1" t="s">
        <v>50591</v>
      </c>
      <c r="BS1269" s="1">
        <v>0.64700000000000002</v>
      </c>
      <c r="BU1269" s="1" t="s">
        <v>4</v>
      </c>
    </row>
    <row r="1270" spans="1:78" x14ac:dyDescent="0.25">
      <c r="A1270" s="2" t="s">
        <v>50592</v>
      </c>
      <c r="B1270" s="1">
        <v>23251</v>
      </c>
      <c r="C1270" s="1">
        <v>15</v>
      </c>
      <c r="D1270" s="1">
        <v>79750586</v>
      </c>
      <c r="E1270" s="1">
        <v>79750586</v>
      </c>
      <c r="F1270" s="1" t="s">
        <v>6</v>
      </c>
      <c r="G1270" s="2" t="s">
        <v>50593</v>
      </c>
      <c r="H1270" s="2" t="s">
        <v>50595</v>
      </c>
      <c r="I1270" s="2" t="s">
        <v>50596</v>
      </c>
      <c r="J1270" s="2" t="s">
        <v>50597</v>
      </c>
      <c r="K1270" s="2" t="s">
        <v>30</v>
      </c>
      <c r="L1270" s="1" t="s">
        <v>8</v>
      </c>
      <c r="M1270" s="1" t="s">
        <v>31</v>
      </c>
      <c r="N1270" s="1" t="s">
        <v>10</v>
      </c>
      <c r="O1270" s="1" t="s">
        <v>10</v>
      </c>
      <c r="R1270" s="1" t="s">
        <v>50594</v>
      </c>
      <c r="S1270" s="1" t="s">
        <v>6</v>
      </c>
      <c r="T1270" s="1">
        <v>2</v>
      </c>
      <c r="U1270" s="1">
        <v>2172</v>
      </c>
      <c r="V1270" s="3">
        <v>1</v>
      </c>
      <c r="W1270" s="12" t="e">
        <v>#N/A</v>
      </c>
      <c r="X1270" s="12" t="e">
        <v>#N/A</v>
      </c>
      <c r="Y1270" s="12" t="e">
        <v>#N/A</v>
      </c>
      <c r="Z1270" s="9" t="s">
        <v>4</v>
      </c>
      <c r="AA1270" s="10" t="s">
        <v>4</v>
      </c>
      <c r="AB1270" s="10" t="s">
        <v>4</v>
      </c>
      <c r="AC1270" s="20">
        <v>0</v>
      </c>
      <c r="AD1270" s="20">
        <v>0</v>
      </c>
      <c r="AE1270" s="20">
        <v>0</v>
      </c>
      <c r="AF1270" s="15">
        <v>0.02</v>
      </c>
      <c r="AG1270" s="16">
        <v>12</v>
      </c>
      <c r="AH1270" s="16">
        <v>527</v>
      </c>
      <c r="AI1270" s="22">
        <v>0.09</v>
      </c>
      <c r="AJ1270" s="22">
        <v>3.1284141884850097E-2</v>
      </c>
      <c r="AK1270" s="22">
        <v>0.174190915542765</v>
      </c>
      <c r="AL1270" s="18">
        <f t="shared" si="171"/>
        <v>0</v>
      </c>
      <c r="AM1270" s="18">
        <f t="shared" si="172"/>
        <v>0</v>
      </c>
      <c r="AN1270" s="18">
        <f t="shared" si="173"/>
        <v>0</v>
      </c>
      <c r="AO1270" s="18">
        <f t="shared" si="174"/>
        <v>0</v>
      </c>
      <c r="AP1270" s="18">
        <f t="shared" si="175"/>
        <v>0</v>
      </c>
      <c r="AQ1270" s="18">
        <f t="shared" si="176"/>
        <v>0</v>
      </c>
      <c r="AR1270" s="18">
        <f t="shared" si="177"/>
        <v>1</v>
      </c>
      <c r="AS1270" s="18">
        <f t="shared" si="178"/>
        <v>1</v>
      </c>
      <c r="AT1270" s="18">
        <f t="shared" si="179"/>
        <v>1</v>
      </c>
      <c r="AU1270" s="1" t="s">
        <v>50598</v>
      </c>
      <c r="AV1270" s="1" t="s">
        <v>50599</v>
      </c>
      <c r="AW1270" s="1" t="s">
        <v>50600</v>
      </c>
      <c r="AX1270" s="1" t="s">
        <v>50601</v>
      </c>
      <c r="AY1270" s="1" t="s">
        <v>50602</v>
      </c>
      <c r="AZ1270" s="1" t="s">
        <v>50603</v>
      </c>
      <c r="BA1270" s="1">
        <v>699</v>
      </c>
      <c r="BC1270" s="1" t="s">
        <v>4</v>
      </c>
      <c r="BD1270" s="1" t="s">
        <v>4</v>
      </c>
      <c r="BG1270" s="1" t="s">
        <v>44</v>
      </c>
      <c r="BK1270" s="1" t="s">
        <v>50604</v>
      </c>
      <c r="BL1270" s="1">
        <v>4</v>
      </c>
      <c r="BR1270" s="1" t="s">
        <v>50605</v>
      </c>
      <c r="BS1270" s="1">
        <v>0.54200000000000004</v>
      </c>
      <c r="BT1270" s="1" t="s">
        <v>4</v>
      </c>
      <c r="BU1270" s="1" t="s">
        <v>4</v>
      </c>
      <c r="BZ1270" s="1" t="s">
        <v>4</v>
      </c>
    </row>
    <row r="1271" spans="1:78" x14ac:dyDescent="0.25">
      <c r="A1271" s="2" t="s">
        <v>50606</v>
      </c>
      <c r="B1271" s="1">
        <v>84162</v>
      </c>
      <c r="C1271" s="1">
        <v>4</v>
      </c>
      <c r="D1271" s="1">
        <v>123270676</v>
      </c>
      <c r="E1271" s="1">
        <v>123270676</v>
      </c>
      <c r="F1271" s="1" t="s">
        <v>6</v>
      </c>
      <c r="G1271" s="2" t="s">
        <v>50607</v>
      </c>
      <c r="H1271" s="2" t="s">
        <v>50609</v>
      </c>
      <c r="I1271" s="2" t="s">
        <v>50610</v>
      </c>
      <c r="J1271" s="2" t="s">
        <v>50611</v>
      </c>
      <c r="K1271" s="2" t="s">
        <v>49</v>
      </c>
      <c r="L1271" s="1" t="s">
        <v>50</v>
      </c>
      <c r="M1271" s="1" t="s">
        <v>51</v>
      </c>
      <c r="N1271" s="1" t="s">
        <v>52</v>
      </c>
      <c r="O1271" s="1" t="s">
        <v>52</v>
      </c>
      <c r="R1271" s="1" t="s">
        <v>50608</v>
      </c>
      <c r="S1271" s="1" t="s">
        <v>6</v>
      </c>
      <c r="T1271" s="1">
        <v>77</v>
      </c>
      <c r="U1271" s="1">
        <v>13555</v>
      </c>
      <c r="V1271" s="3">
        <v>1</v>
      </c>
      <c r="W1271" s="12" t="e">
        <v>#N/A</v>
      </c>
      <c r="X1271" s="12" t="e">
        <v>#N/A</v>
      </c>
      <c r="Y1271" s="12" t="e">
        <v>#N/A</v>
      </c>
      <c r="Z1271" s="9">
        <v>0.205128</v>
      </c>
      <c r="AA1271" s="10">
        <v>8</v>
      </c>
      <c r="AB1271" s="10">
        <v>31</v>
      </c>
      <c r="AC1271" s="20">
        <v>0.73</v>
      </c>
      <c r="AD1271" s="20">
        <v>0.34934303321904298</v>
      </c>
      <c r="AE1271" s="20">
        <v>0.97921290040083298</v>
      </c>
      <c r="AF1271" s="15">
        <v>0.40298499999999998</v>
      </c>
      <c r="AG1271" s="16">
        <v>27</v>
      </c>
      <c r="AH1271" s="16">
        <v>40</v>
      </c>
      <c r="AI1271" s="22">
        <v>1</v>
      </c>
      <c r="AJ1271" s="22">
        <v>0.67247166558974303</v>
      </c>
      <c r="AK1271" s="22">
        <v>1</v>
      </c>
      <c r="AL1271" s="18">
        <f t="shared" si="171"/>
        <v>1</v>
      </c>
      <c r="AM1271" s="18">
        <f t="shared" si="172"/>
        <v>1</v>
      </c>
      <c r="AN1271" s="18">
        <f t="shared" si="173"/>
        <v>0</v>
      </c>
      <c r="AO1271" s="18">
        <f t="shared" si="174"/>
        <v>1</v>
      </c>
      <c r="AP1271" s="18">
        <f t="shared" si="175"/>
        <v>1</v>
      </c>
      <c r="AQ1271" s="18">
        <f t="shared" si="176"/>
        <v>1</v>
      </c>
      <c r="AR1271" s="18">
        <f t="shared" si="177"/>
        <v>0</v>
      </c>
      <c r="AS1271" s="18">
        <f t="shared" si="178"/>
        <v>1</v>
      </c>
      <c r="AT1271" s="18">
        <f t="shared" si="179"/>
        <v>0</v>
      </c>
      <c r="AU1271" s="1" t="s">
        <v>50612</v>
      </c>
      <c r="AV1271" s="1" t="s">
        <v>50613</v>
      </c>
      <c r="AW1271" s="1" t="s">
        <v>50614</v>
      </c>
      <c r="AX1271" s="1" t="s">
        <v>50615</v>
      </c>
      <c r="AY1271" s="1" t="s">
        <v>50616</v>
      </c>
      <c r="AZ1271" s="1" t="s">
        <v>50617</v>
      </c>
      <c r="BA1271" s="1">
        <v>4504</v>
      </c>
      <c r="BF1271" s="1" t="s">
        <v>50618</v>
      </c>
      <c r="BG1271" s="1" t="s">
        <v>17034</v>
      </c>
      <c r="BK1271" s="1" t="s">
        <v>50619</v>
      </c>
      <c r="BL1271" s="1">
        <v>12</v>
      </c>
      <c r="BR1271" s="1" t="s">
        <v>50620</v>
      </c>
      <c r="BS1271" s="1">
        <v>0.35299999999999998</v>
      </c>
      <c r="BU1271" s="1" t="s">
        <v>4</v>
      </c>
    </row>
    <row r="1272" spans="1:78" x14ac:dyDescent="0.25">
      <c r="A1272" s="2" t="s">
        <v>2021</v>
      </c>
      <c r="B1272" s="1">
        <v>56243</v>
      </c>
      <c r="C1272" s="1">
        <v>10</v>
      </c>
      <c r="D1272" s="1">
        <v>24762902</v>
      </c>
      <c r="E1272" s="1">
        <v>24762902</v>
      </c>
      <c r="F1272" s="1" t="s">
        <v>6</v>
      </c>
      <c r="G1272" s="2" t="s">
        <v>50626</v>
      </c>
      <c r="H1272" s="2" t="s">
        <v>50627</v>
      </c>
      <c r="I1272" s="2" t="s">
        <v>50628</v>
      </c>
      <c r="J1272" s="2" t="s">
        <v>50629</v>
      </c>
      <c r="K1272" s="2" t="s">
        <v>49</v>
      </c>
      <c r="L1272" s="1" t="s">
        <v>50</v>
      </c>
      <c r="M1272" s="1" t="s">
        <v>51</v>
      </c>
      <c r="N1272" s="1" t="s">
        <v>52</v>
      </c>
      <c r="O1272" s="1" t="s">
        <v>52</v>
      </c>
      <c r="R1272" s="1" t="s">
        <v>2023</v>
      </c>
      <c r="S1272" s="1" t="s">
        <v>6</v>
      </c>
      <c r="T1272" s="1">
        <v>6</v>
      </c>
      <c r="U1272" s="1">
        <v>1995</v>
      </c>
      <c r="V1272" s="3">
        <v>1</v>
      </c>
      <c r="W1272" s="12" t="e">
        <v>#N/A</v>
      </c>
      <c r="X1272" s="12" t="e">
        <v>#N/A</v>
      </c>
      <c r="Y1272" s="12" t="e">
        <v>#N/A</v>
      </c>
      <c r="Z1272" s="9">
        <v>0.46788999999999997</v>
      </c>
      <c r="AA1272" s="10">
        <v>51</v>
      </c>
      <c r="AB1272" s="10">
        <v>58</v>
      </c>
      <c r="AC1272" s="20">
        <v>1</v>
      </c>
      <c r="AD1272" s="20">
        <v>0.864608933866434</v>
      </c>
      <c r="AE1272" s="20">
        <v>1</v>
      </c>
      <c r="AF1272" s="15">
        <v>0.48333300000000001</v>
      </c>
      <c r="AG1272" s="16">
        <v>87</v>
      </c>
      <c r="AH1272" s="16">
        <v>93</v>
      </c>
      <c r="AI1272" s="22">
        <v>1</v>
      </c>
      <c r="AJ1272" s="22">
        <v>0.90550960610049802</v>
      </c>
      <c r="AK1272" s="22">
        <v>1</v>
      </c>
      <c r="AL1272" s="18">
        <f t="shared" si="171"/>
        <v>1</v>
      </c>
      <c r="AM1272" s="18">
        <f t="shared" si="172"/>
        <v>1</v>
      </c>
      <c r="AN1272" s="18">
        <f t="shared" si="173"/>
        <v>1</v>
      </c>
      <c r="AO1272" s="18">
        <f t="shared" si="174"/>
        <v>1</v>
      </c>
      <c r="AP1272" s="18">
        <f t="shared" si="175"/>
        <v>1</v>
      </c>
      <c r="AQ1272" s="18">
        <f t="shared" si="176"/>
        <v>1</v>
      </c>
      <c r="AR1272" s="18">
        <f t="shared" si="177"/>
        <v>0</v>
      </c>
      <c r="AS1272" s="18">
        <f t="shared" si="178"/>
        <v>0</v>
      </c>
      <c r="AT1272" s="18">
        <f t="shared" si="179"/>
        <v>0</v>
      </c>
      <c r="AU1272" s="1" t="s">
        <v>50630</v>
      </c>
      <c r="AV1272" s="1" t="s">
        <v>2029</v>
      </c>
      <c r="AW1272" s="1" t="s">
        <v>2030</v>
      </c>
      <c r="AX1272" s="1" t="s">
        <v>2031</v>
      </c>
      <c r="AY1272" s="1" t="s">
        <v>2032</v>
      </c>
      <c r="AZ1272" s="1" t="s">
        <v>2033</v>
      </c>
      <c r="BA1272" s="1">
        <v>531</v>
      </c>
      <c r="BF1272" s="1" t="s">
        <v>2034</v>
      </c>
      <c r="BG1272" s="1" t="s">
        <v>642</v>
      </c>
      <c r="BK1272" s="1" t="s">
        <v>2035</v>
      </c>
      <c r="BL1272" s="1">
        <v>7</v>
      </c>
      <c r="BR1272" s="1" t="s">
        <v>50631</v>
      </c>
      <c r="BS1272" s="1">
        <v>0.55200000000000005</v>
      </c>
      <c r="BU1272" s="1" t="s">
        <v>4</v>
      </c>
    </row>
    <row r="1273" spans="1:78" x14ac:dyDescent="0.25">
      <c r="A1273" s="2" t="s">
        <v>2021</v>
      </c>
      <c r="B1273" s="1">
        <v>56243</v>
      </c>
      <c r="C1273" s="1">
        <v>10</v>
      </c>
      <c r="D1273" s="1">
        <v>24722012</v>
      </c>
      <c r="E1273" s="1">
        <v>24722012</v>
      </c>
      <c r="F1273" s="1" t="s">
        <v>6</v>
      </c>
      <c r="G1273" s="2" t="s">
        <v>50621</v>
      </c>
      <c r="H1273" s="2" t="s">
        <v>30711</v>
      </c>
      <c r="I1273" s="2" t="s">
        <v>50622</v>
      </c>
      <c r="J1273" s="2" t="s">
        <v>50623</v>
      </c>
      <c r="K1273" s="2" t="s">
        <v>135</v>
      </c>
      <c r="L1273" s="1" t="s">
        <v>50</v>
      </c>
      <c r="M1273" s="1" t="s">
        <v>51</v>
      </c>
      <c r="N1273" s="1" t="s">
        <v>52</v>
      </c>
      <c r="O1273" s="1" t="s">
        <v>52</v>
      </c>
      <c r="R1273" s="1" t="s">
        <v>2023</v>
      </c>
      <c r="S1273" s="1" t="s">
        <v>6</v>
      </c>
      <c r="T1273" s="1">
        <v>4</v>
      </c>
      <c r="U1273" s="1">
        <v>1045</v>
      </c>
      <c r="V1273" s="3">
        <v>1</v>
      </c>
      <c r="W1273" s="12" t="e">
        <v>#N/A</v>
      </c>
      <c r="X1273" s="12" t="e">
        <v>#N/A</v>
      </c>
      <c r="Y1273" s="12" t="e">
        <v>#N/A</v>
      </c>
      <c r="Z1273" s="9">
        <v>0.415323</v>
      </c>
      <c r="AA1273" s="10">
        <v>103</v>
      </c>
      <c r="AB1273" s="10">
        <v>145</v>
      </c>
      <c r="AC1273" s="20">
        <v>1</v>
      </c>
      <c r="AD1273" s="20">
        <v>0.89462287355672099</v>
      </c>
      <c r="AE1273" s="20">
        <v>1</v>
      </c>
      <c r="AF1273" s="15">
        <v>0.51057399999999997</v>
      </c>
      <c r="AG1273" s="16">
        <v>169</v>
      </c>
      <c r="AH1273" s="16">
        <v>162</v>
      </c>
      <c r="AI1273" s="22">
        <v>1</v>
      </c>
      <c r="AJ1273" s="22">
        <v>0.937984173216309</v>
      </c>
      <c r="AK1273" s="22">
        <v>1</v>
      </c>
      <c r="AL1273" s="18">
        <f t="shared" si="171"/>
        <v>1</v>
      </c>
      <c r="AM1273" s="18">
        <f t="shared" si="172"/>
        <v>1</v>
      </c>
      <c r="AN1273" s="18">
        <f t="shared" si="173"/>
        <v>1</v>
      </c>
      <c r="AO1273" s="18">
        <f t="shared" si="174"/>
        <v>1</v>
      </c>
      <c r="AP1273" s="18">
        <f t="shared" si="175"/>
        <v>1</v>
      </c>
      <c r="AQ1273" s="18">
        <f t="shared" si="176"/>
        <v>1</v>
      </c>
      <c r="AR1273" s="18">
        <f t="shared" si="177"/>
        <v>0</v>
      </c>
      <c r="AS1273" s="18">
        <f t="shared" si="178"/>
        <v>0</v>
      </c>
      <c r="AT1273" s="18">
        <f t="shared" si="179"/>
        <v>0</v>
      </c>
      <c r="AU1273" s="1" t="s">
        <v>50624</v>
      </c>
      <c r="AV1273" s="1" t="s">
        <v>2029</v>
      </c>
      <c r="AW1273" s="1" t="s">
        <v>2030</v>
      </c>
      <c r="AX1273" s="1" t="s">
        <v>2031</v>
      </c>
      <c r="AY1273" s="1" t="s">
        <v>2032</v>
      </c>
      <c r="AZ1273" s="1" t="s">
        <v>2033</v>
      </c>
      <c r="BA1273" s="1">
        <v>214</v>
      </c>
      <c r="BF1273" s="1" t="s">
        <v>2034</v>
      </c>
      <c r="BG1273" s="1" t="s">
        <v>642</v>
      </c>
      <c r="BK1273" s="1" t="s">
        <v>2035</v>
      </c>
      <c r="BL1273" s="1">
        <v>7</v>
      </c>
      <c r="BR1273" s="1" t="s">
        <v>50625</v>
      </c>
      <c r="BS1273" s="1">
        <v>0.44800000000000001</v>
      </c>
      <c r="BU1273" s="1" t="s">
        <v>4</v>
      </c>
    </row>
    <row r="1274" spans="1:78" x14ac:dyDescent="0.25">
      <c r="A1274" s="2" t="s">
        <v>9080</v>
      </c>
      <c r="B1274" s="1">
        <v>57221</v>
      </c>
      <c r="C1274" s="1">
        <v>6</v>
      </c>
      <c r="D1274" s="1">
        <v>138656045</v>
      </c>
      <c r="E1274" s="1">
        <v>138656045</v>
      </c>
      <c r="F1274" s="1" t="s">
        <v>6</v>
      </c>
      <c r="G1274" s="2" t="s">
        <v>50637</v>
      </c>
      <c r="H1274" s="2" t="s">
        <v>50638</v>
      </c>
      <c r="I1274" s="2" t="s">
        <v>50639</v>
      </c>
      <c r="J1274" s="2" t="s">
        <v>50640</v>
      </c>
      <c r="K1274" s="2" t="s">
        <v>49</v>
      </c>
      <c r="L1274" s="1" t="s">
        <v>50</v>
      </c>
      <c r="M1274" s="1" t="s">
        <v>51</v>
      </c>
      <c r="N1274" s="1" t="s">
        <v>52</v>
      </c>
      <c r="O1274" s="1" t="s">
        <v>52</v>
      </c>
      <c r="R1274" s="1" t="s">
        <v>9082</v>
      </c>
      <c r="S1274" s="1" t="s">
        <v>6</v>
      </c>
      <c r="T1274" s="1">
        <v>33</v>
      </c>
      <c r="U1274" s="1">
        <v>6062</v>
      </c>
      <c r="V1274" s="3">
        <v>1</v>
      </c>
      <c r="W1274" s="12" t="e">
        <v>#N/A</v>
      </c>
      <c r="X1274" s="12" t="e">
        <v>#N/A</v>
      </c>
      <c r="Y1274" s="12" t="e">
        <v>#N/A</v>
      </c>
      <c r="Z1274" s="9">
        <v>0.33333299999999999</v>
      </c>
      <c r="AA1274" s="10">
        <v>9</v>
      </c>
      <c r="AB1274" s="10">
        <v>18</v>
      </c>
      <c r="AC1274" s="20">
        <v>1</v>
      </c>
      <c r="AD1274" s="20">
        <v>0.51332949621477597</v>
      </c>
      <c r="AE1274" s="20">
        <v>1</v>
      </c>
      <c r="AF1274" s="15">
        <v>0.228571</v>
      </c>
      <c r="AG1274" s="16">
        <v>8</v>
      </c>
      <c r="AH1274" s="16">
        <v>27</v>
      </c>
      <c r="AI1274" s="22">
        <v>0.6</v>
      </c>
      <c r="AJ1274" s="22">
        <v>0.276861098262771</v>
      </c>
      <c r="AK1274" s="22">
        <v>0.94985081944148797</v>
      </c>
      <c r="AL1274" s="18">
        <f t="shared" si="171"/>
        <v>1</v>
      </c>
      <c r="AM1274" s="18">
        <f t="shared" si="172"/>
        <v>1</v>
      </c>
      <c r="AN1274" s="18">
        <f t="shared" si="173"/>
        <v>1</v>
      </c>
      <c r="AO1274" s="18">
        <f t="shared" si="174"/>
        <v>1</v>
      </c>
      <c r="AP1274" s="18">
        <f t="shared" si="175"/>
        <v>1</v>
      </c>
      <c r="AQ1274" s="18">
        <f t="shared" si="176"/>
        <v>0</v>
      </c>
      <c r="AR1274" s="18">
        <f t="shared" si="177"/>
        <v>0</v>
      </c>
      <c r="AS1274" s="18">
        <f t="shared" si="178"/>
        <v>0</v>
      </c>
      <c r="AT1274" s="18">
        <f t="shared" si="179"/>
        <v>0</v>
      </c>
      <c r="AV1274" s="1" t="s">
        <v>9086</v>
      </c>
      <c r="AW1274" s="1" t="s">
        <v>9087</v>
      </c>
      <c r="AX1274" s="1" t="s">
        <v>9088</v>
      </c>
      <c r="AY1274" s="1" t="s">
        <v>9089</v>
      </c>
      <c r="AZ1274" s="1" t="s">
        <v>9090</v>
      </c>
      <c r="BA1274" s="1">
        <v>2021</v>
      </c>
      <c r="BF1274" s="1" t="s">
        <v>9092</v>
      </c>
      <c r="BG1274" s="1" t="s">
        <v>5382</v>
      </c>
      <c r="BH1274" s="1" t="s">
        <v>9093</v>
      </c>
      <c r="BK1274" s="1" t="s">
        <v>563</v>
      </c>
      <c r="BL1274" s="1">
        <v>2</v>
      </c>
      <c r="BM1274" s="1" t="s">
        <v>9094</v>
      </c>
      <c r="BP1274" s="1" t="s">
        <v>9095</v>
      </c>
      <c r="BR1274" s="1" t="s">
        <v>50641</v>
      </c>
      <c r="BS1274" s="1">
        <v>0.52700000000000002</v>
      </c>
      <c r="BU1274" s="1" t="s">
        <v>4</v>
      </c>
    </row>
    <row r="1275" spans="1:78" x14ac:dyDescent="0.25">
      <c r="A1275" s="2" t="s">
        <v>9080</v>
      </c>
      <c r="B1275" s="1">
        <v>57221</v>
      </c>
      <c r="C1275" s="1">
        <v>6</v>
      </c>
      <c r="D1275" s="1">
        <v>138632568</v>
      </c>
      <c r="E1275" s="1">
        <v>138632568</v>
      </c>
      <c r="F1275" s="1" t="s">
        <v>6</v>
      </c>
      <c r="G1275" s="2" t="s">
        <v>50632</v>
      </c>
      <c r="H1275" s="2" t="s">
        <v>50633</v>
      </c>
      <c r="I1275" s="2" t="s">
        <v>50634</v>
      </c>
      <c r="J1275" s="2" t="s">
        <v>50635</v>
      </c>
      <c r="K1275" s="2" t="s">
        <v>49</v>
      </c>
      <c r="L1275" s="1" t="s">
        <v>50</v>
      </c>
      <c r="M1275" s="1" t="s">
        <v>90</v>
      </c>
      <c r="N1275" s="1" t="s">
        <v>31</v>
      </c>
      <c r="O1275" s="1" t="s">
        <v>31</v>
      </c>
      <c r="R1275" s="1" t="s">
        <v>9082</v>
      </c>
      <c r="S1275" s="1" t="s">
        <v>6</v>
      </c>
      <c r="T1275" s="1">
        <v>25</v>
      </c>
      <c r="U1275" s="1">
        <v>4121</v>
      </c>
      <c r="V1275" s="3">
        <v>1</v>
      </c>
      <c r="W1275" s="12" t="e">
        <v>#N/A</v>
      </c>
      <c r="X1275" s="12" t="e">
        <v>#N/A</v>
      </c>
      <c r="Y1275" s="12" t="e">
        <v>#N/A</v>
      </c>
      <c r="Z1275" s="9">
        <v>0.222222</v>
      </c>
      <c r="AA1275" s="10">
        <v>8</v>
      </c>
      <c r="AB1275" s="10">
        <v>28</v>
      </c>
      <c r="AC1275" s="20">
        <v>0.79</v>
      </c>
      <c r="AD1275" s="20">
        <v>0.37421774923499301</v>
      </c>
      <c r="AE1275" s="20">
        <v>0.98408898780003395</v>
      </c>
      <c r="AF1275" s="15">
        <v>0.35</v>
      </c>
      <c r="AG1275" s="16">
        <v>14</v>
      </c>
      <c r="AH1275" s="16">
        <v>26</v>
      </c>
      <c r="AI1275" s="22">
        <v>0.93</v>
      </c>
      <c r="AJ1275" s="22">
        <v>0.51564649292679499</v>
      </c>
      <c r="AK1275" s="22">
        <v>1</v>
      </c>
      <c r="AL1275" s="18">
        <f t="shared" si="171"/>
        <v>1</v>
      </c>
      <c r="AM1275" s="18">
        <f t="shared" si="172"/>
        <v>1</v>
      </c>
      <c r="AN1275" s="18">
        <f t="shared" si="173"/>
        <v>1</v>
      </c>
      <c r="AO1275" s="18">
        <f t="shared" si="174"/>
        <v>1</v>
      </c>
      <c r="AP1275" s="18">
        <f t="shared" si="175"/>
        <v>1</v>
      </c>
      <c r="AQ1275" s="18">
        <f t="shared" si="176"/>
        <v>1</v>
      </c>
      <c r="AR1275" s="18">
        <f t="shared" si="177"/>
        <v>0</v>
      </c>
      <c r="AS1275" s="18">
        <f t="shared" si="178"/>
        <v>0</v>
      </c>
      <c r="AT1275" s="18">
        <f t="shared" si="179"/>
        <v>0</v>
      </c>
      <c r="AV1275" s="1" t="s">
        <v>9086</v>
      </c>
      <c r="AW1275" s="1" t="s">
        <v>9087</v>
      </c>
      <c r="AX1275" s="1" t="s">
        <v>9088</v>
      </c>
      <c r="AY1275" s="1" t="s">
        <v>9089</v>
      </c>
      <c r="AZ1275" s="1" t="s">
        <v>9090</v>
      </c>
      <c r="BA1275" s="1">
        <v>1374</v>
      </c>
      <c r="BF1275" s="1" t="s">
        <v>9092</v>
      </c>
      <c r="BG1275" s="1" t="s">
        <v>5382</v>
      </c>
      <c r="BH1275" s="1" t="s">
        <v>9093</v>
      </c>
      <c r="BK1275" s="1" t="s">
        <v>563</v>
      </c>
      <c r="BL1275" s="1">
        <v>2</v>
      </c>
      <c r="BM1275" s="1" t="s">
        <v>9094</v>
      </c>
      <c r="BP1275" s="1" t="s">
        <v>9095</v>
      </c>
      <c r="BR1275" s="1" t="s">
        <v>50636</v>
      </c>
      <c r="BS1275" s="1">
        <v>0.622</v>
      </c>
      <c r="BU1275" s="1" t="s">
        <v>4</v>
      </c>
    </row>
    <row r="1276" spans="1:78" x14ac:dyDescent="0.25">
      <c r="A1276" s="2" t="s">
        <v>50642</v>
      </c>
      <c r="B1276" s="1">
        <v>57535</v>
      </c>
      <c r="C1276" s="1">
        <v>1</v>
      </c>
      <c r="D1276" s="1">
        <v>109730826</v>
      </c>
      <c r="E1276" s="1">
        <v>109730826</v>
      </c>
      <c r="F1276" s="1" t="s">
        <v>6</v>
      </c>
      <c r="G1276" s="2" t="s">
        <v>50643</v>
      </c>
      <c r="H1276" s="2" t="s">
        <v>50645</v>
      </c>
      <c r="I1276" s="2" t="s">
        <v>50646</v>
      </c>
      <c r="J1276" s="2" t="s">
        <v>50647</v>
      </c>
      <c r="K1276" s="2" t="s">
        <v>49</v>
      </c>
      <c r="L1276" s="1" t="s">
        <v>50</v>
      </c>
      <c r="M1276" s="1" t="s">
        <v>51</v>
      </c>
      <c r="N1276" s="1" t="s">
        <v>52</v>
      </c>
      <c r="O1276" s="1" t="s">
        <v>52</v>
      </c>
      <c r="R1276" s="1" t="s">
        <v>50644</v>
      </c>
      <c r="S1276" s="1" t="s">
        <v>6</v>
      </c>
      <c r="T1276" s="1">
        <v>10</v>
      </c>
      <c r="U1276" s="1">
        <v>1205</v>
      </c>
      <c r="V1276" s="3">
        <v>1</v>
      </c>
      <c r="W1276" s="12" t="e">
        <v>#N/A</v>
      </c>
      <c r="X1276" s="12" t="e">
        <v>#N/A</v>
      </c>
      <c r="Y1276" s="12" t="e">
        <v>#N/A</v>
      </c>
      <c r="Z1276" s="9">
        <v>0.317164</v>
      </c>
      <c r="AA1276" s="10">
        <v>85</v>
      </c>
      <c r="AB1276" s="10">
        <v>183</v>
      </c>
      <c r="AC1276" s="20">
        <v>1</v>
      </c>
      <c r="AD1276" s="20">
        <v>0.78467308231039501</v>
      </c>
      <c r="AE1276" s="20">
        <v>1</v>
      </c>
      <c r="AF1276" s="15">
        <v>0.32352900000000001</v>
      </c>
      <c r="AG1276" s="16">
        <v>110</v>
      </c>
      <c r="AH1276" s="16">
        <v>230</v>
      </c>
      <c r="AI1276" s="22">
        <v>0.87</v>
      </c>
      <c r="AJ1276" s="22">
        <v>0.68972236237186901</v>
      </c>
      <c r="AK1276" s="22">
        <v>0.98579074071747497</v>
      </c>
      <c r="AL1276" s="18">
        <f t="shared" si="171"/>
        <v>1</v>
      </c>
      <c r="AM1276" s="18">
        <f t="shared" si="172"/>
        <v>1</v>
      </c>
      <c r="AN1276" s="18">
        <f t="shared" si="173"/>
        <v>1</v>
      </c>
      <c r="AO1276" s="18">
        <f t="shared" si="174"/>
        <v>1</v>
      </c>
      <c r="AP1276" s="18">
        <f t="shared" si="175"/>
        <v>1</v>
      </c>
      <c r="AQ1276" s="18">
        <f t="shared" si="176"/>
        <v>1</v>
      </c>
      <c r="AR1276" s="18">
        <f t="shared" si="177"/>
        <v>0</v>
      </c>
      <c r="AS1276" s="18">
        <f t="shared" si="178"/>
        <v>0</v>
      </c>
      <c r="AT1276" s="18">
        <f t="shared" si="179"/>
        <v>0</v>
      </c>
      <c r="AU1276" s="1" t="s">
        <v>50648</v>
      </c>
      <c r="AV1276" s="1" t="s">
        <v>50649</v>
      </c>
      <c r="AW1276" s="1" t="s">
        <v>50650</v>
      </c>
      <c r="AX1276" s="1" t="s">
        <v>50651</v>
      </c>
      <c r="AY1276" s="1" t="s">
        <v>50652</v>
      </c>
      <c r="AZ1276" s="1" t="s">
        <v>50653</v>
      </c>
      <c r="BA1276" s="1">
        <v>357</v>
      </c>
      <c r="BB1276" s="1" t="s">
        <v>233</v>
      </c>
      <c r="BF1276" s="1" t="s">
        <v>50654</v>
      </c>
      <c r="BG1276" s="1" t="s">
        <v>82</v>
      </c>
      <c r="BK1276" s="1" t="s">
        <v>50655</v>
      </c>
      <c r="BL1276" s="1">
        <v>5</v>
      </c>
      <c r="BN1276" s="1" t="s">
        <v>50656</v>
      </c>
      <c r="BP1276" s="1" t="s">
        <v>50657</v>
      </c>
      <c r="BR1276" s="1" t="s">
        <v>50658</v>
      </c>
      <c r="BS1276" s="1">
        <v>0.50700000000000001</v>
      </c>
      <c r="BU1276" s="1" t="s">
        <v>4</v>
      </c>
    </row>
    <row r="1277" spans="1:78" x14ac:dyDescent="0.25">
      <c r="A1277" s="2" t="s">
        <v>2037</v>
      </c>
      <c r="B1277" s="1">
        <v>57577</v>
      </c>
      <c r="C1277" s="1">
        <v>3</v>
      </c>
      <c r="D1277" s="1">
        <v>113724603</v>
      </c>
      <c r="E1277" s="1">
        <v>113724603</v>
      </c>
      <c r="F1277" s="1" t="s">
        <v>6</v>
      </c>
      <c r="G1277" s="2" t="s">
        <v>50659</v>
      </c>
      <c r="H1277" s="2" t="s">
        <v>50660</v>
      </c>
      <c r="I1277" s="2" t="s">
        <v>50661</v>
      </c>
      <c r="J1277" s="2" t="s">
        <v>50662</v>
      </c>
      <c r="K1277" s="2" t="s">
        <v>135</v>
      </c>
      <c r="L1277" s="1" t="s">
        <v>50</v>
      </c>
      <c r="M1277" s="1" t="s">
        <v>90</v>
      </c>
      <c r="N1277" s="1" t="s">
        <v>31</v>
      </c>
      <c r="O1277" s="1" t="s">
        <v>31</v>
      </c>
      <c r="R1277" s="1" t="s">
        <v>2039</v>
      </c>
      <c r="S1277" s="1" t="s">
        <v>10</v>
      </c>
      <c r="T1277" s="1">
        <v>10</v>
      </c>
      <c r="U1277" s="1">
        <v>1767</v>
      </c>
      <c r="V1277" s="3">
        <v>1</v>
      </c>
      <c r="W1277" s="12" t="e">
        <v>#N/A</v>
      </c>
      <c r="X1277" s="12" t="e">
        <v>#N/A</v>
      </c>
      <c r="Y1277" s="12" t="e">
        <v>#N/A</v>
      </c>
      <c r="Z1277" s="9">
        <v>0.222494</v>
      </c>
      <c r="AA1277" s="10">
        <v>91</v>
      </c>
      <c r="AB1277" s="10">
        <v>318</v>
      </c>
      <c r="AC1277" s="20">
        <v>0.79</v>
      </c>
      <c r="AD1277" s="20">
        <v>0.58351988815254596</v>
      </c>
      <c r="AE1277" s="20">
        <v>0.96969908202880195</v>
      </c>
      <c r="AF1277" s="15">
        <v>0.39544499999999999</v>
      </c>
      <c r="AG1277" s="16">
        <v>191</v>
      </c>
      <c r="AH1277" s="16">
        <v>292</v>
      </c>
      <c r="AI1277" s="22">
        <v>1</v>
      </c>
      <c r="AJ1277" s="22">
        <v>0.84450655352082504</v>
      </c>
      <c r="AK1277" s="22">
        <v>1</v>
      </c>
      <c r="AL1277" s="18">
        <f t="shared" si="171"/>
        <v>1</v>
      </c>
      <c r="AM1277" s="18">
        <f t="shared" si="172"/>
        <v>1</v>
      </c>
      <c r="AN1277" s="18">
        <f t="shared" si="173"/>
        <v>1</v>
      </c>
      <c r="AO1277" s="18">
        <f t="shared" si="174"/>
        <v>1</v>
      </c>
      <c r="AP1277" s="18">
        <f t="shared" si="175"/>
        <v>1</v>
      </c>
      <c r="AQ1277" s="18">
        <f t="shared" si="176"/>
        <v>1</v>
      </c>
      <c r="AR1277" s="18">
        <f t="shared" si="177"/>
        <v>0</v>
      </c>
      <c r="AS1277" s="18">
        <f t="shared" si="178"/>
        <v>1</v>
      </c>
      <c r="AT1277" s="18">
        <f t="shared" si="179"/>
        <v>1</v>
      </c>
      <c r="AU1277" s="1" t="s">
        <v>50663</v>
      </c>
      <c r="AV1277" s="1" t="s">
        <v>2045</v>
      </c>
      <c r="AW1277" s="1" t="s">
        <v>2046</v>
      </c>
      <c r="AX1277" s="1" t="s">
        <v>2047</v>
      </c>
      <c r="AY1277" s="1" t="s">
        <v>2048</v>
      </c>
      <c r="AZ1277" s="1" t="s">
        <v>2049</v>
      </c>
      <c r="BA1277" s="1">
        <v>540</v>
      </c>
      <c r="BK1277" s="1" t="s">
        <v>1135</v>
      </c>
      <c r="BL1277" s="1">
        <v>2</v>
      </c>
      <c r="BR1277" s="1" t="s">
        <v>50664</v>
      </c>
      <c r="BS1277" s="1">
        <v>0.50700000000000001</v>
      </c>
      <c r="BU1277" s="1" t="s">
        <v>4</v>
      </c>
    </row>
    <row r="1278" spans="1:78" x14ac:dyDescent="0.25">
      <c r="A1278" s="2" t="s">
        <v>24835</v>
      </c>
      <c r="B1278" s="1">
        <v>57578</v>
      </c>
      <c r="C1278" s="1">
        <v>14</v>
      </c>
      <c r="D1278" s="1">
        <v>94128959</v>
      </c>
      <c r="E1278" s="1">
        <v>94128959</v>
      </c>
      <c r="F1278" s="1" t="s">
        <v>6</v>
      </c>
      <c r="G1278" s="2" t="s">
        <v>50678</v>
      </c>
      <c r="H1278" s="2" t="s">
        <v>50679</v>
      </c>
      <c r="I1278" s="2" t="s">
        <v>50680</v>
      </c>
      <c r="J1278" s="2" t="s">
        <v>50681</v>
      </c>
      <c r="K1278" s="2" t="s">
        <v>49</v>
      </c>
      <c r="L1278" s="1" t="s">
        <v>50</v>
      </c>
      <c r="M1278" s="1" t="s">
        <v>90</v>
      </c>
      <c r="N1278" s="1" t="s">
        <v>31</v>
      </c>
      <c r="O1278" s="1" t="s">
        <v>31</v>
      </c>
      <c r="R1278" s="1" t="s">
        <v>24837</v>
      </c>
      <c r="S1278" s="1" t="s">
        <v>6</v>
      </c>
      <c r="T1278" s="1">
        <v>39</v>
      </c>
      <c r="U1278" s="1">
        <v>6270</v>
      </c>
      <c r="V1278" s="3">
        <v>1</v>
      </c>
      <c r="W1278" s="12" t="e">
        <v>#N/A</v>
      </c>
      <c r="X1278" s="12" t="e">
        <v>#N/A</v>
      </c>
      <c r="Y1278" s="12" t="e">
        <v>#N/A</v>
      </c>
      <c r="Z1278" s="9">
        <v>0.24096400000000001</v>
      </c>
      <c r="AA1278" s="10">
        <v>20</v>
      </c>
      <c r="AB1278" s="10">
        <v>63</v>
      </c>
      <c r="AC1278" s="20">
        <v>0.86</v>
      </c>
      <c r="AD1278" s="20">
        <v>0.519832033569672</v>
      </c>
      <c r="AE1278" s="20">
        <v>0.98840199093937797</v>
      </c>
      <c r="AF1278" s="15">
        <v>0.23148099999999999</v>
      </c>
      <c r="AG1278" s="16">
        <v>25</v>
      </c>
      <c r="AH1278" s="16">
        <v>83</v>
      </c>
      <c r="AI1278" s="22">
        <v>0.62</v>
      </c>
      <c r="AJ1278" s="22">
        <v>0.40897588447858102</v>
      </c>
      <c r="AK1278" s="22">
        <v>0.87461967064197099</v>
      </c>
      <c r="AL1278" s="18">
        <f t="shared" si="171"/>
        <v>1</v>
      </c>
      <c r="AM1278" s="18">
        <f t="shared" si="172"/>
        <v>1</v>
      </c>
      <c r="AN1278" s="18">
        <f t="shared" si="173"/>
        <v>1</v>
      </c>
      <c r="AO1278" s="18">
        <f t="shared" si="174"/>
        <v>1</v>
      </c>
      <c r="AP1278" s="18">
        <f t="shared" si="175"/>
        <v>1</v>
      </c>
      <c r="AQ1278" s="18">
        <f t="shared" si="176"/>
        <v>0</v>
      </c>
      <c r="AR1278" s="18">
        <f t="shared" si="177"/>
        <v>0</v>
      </c>
      <c r="AS1278" s="18">
        <f t="shared" si="178"/>
        <v>0</v>
      </c>
      <c r="AT1278" s="18">
        <f t="shared" si="179"/>
        <v>0</v>
      </c>
      <c r="AU1278" s="1" t="s">
        <v>50682</v>
      </c>
      <c r="AV1278" s="1" t="s">
        <v>24842</v>
      </c>
      <c r="AW1278" s="1" t="s">
        <v>24843</v>
      </c>
      <c r="AX1278" s="1" t="s">
        <v>24844</v>
      </c>
      <c r="AY1278" s="1" t="s">
        <v>24845</v>
      </c>
      <c r="AZ1278" s="1" t="s">
        <v>24846</v>
      </c>
      <c r="BA1278" s="1">
        <v>2218</v>
      </c>
      <c r="BG1278" s="1" t="s">
        <v>44</v>
      </c>
      <c r="BK1278" s="1" t="s">
        <v>24847</v>
      </c>
      <c r="BL1278" s="1">
        <v>17</v>
      </c>
      <c r="BN1278" s="1" t="s">
        <v>24848</v>
      </c>
      <c r="BP1278" s="1" t="s">
        <v>24849</v>
      </c>
      <c r="BR1278" s="1" t="s">
        <v>50683</v>
      </c>
      <c r="BS1278" s="1">
        <v>0.373</v>
      </c>
      <c r="BU1278" s="1" t="s">
        <v>4</v>
      </c>
    </row>
    <row r="1279" spans="1:78" x14ac:dyDescent="0.25">
      <c r="A1279" s="2" t="s">
        <v>24835</v>
      </c>
      <c r="B1279" s="1">
        <v>57578</v>
      </c>
      <c r="C1279" s="1">
        <v>14</v>
      </c>
      <c r="D1279" s="1">
        <v>94083593</v>
      </c>
      <c r="E1279" s="1">
        <v>94083593</v>
      </c>
      <c r="F1279" s="1" t="s">
        <v>6</v>
      </c>
      <c r="G1279" s="2" t="s">
        <v>50672</v>
      </c>
      <c r="H1279" s="2" t="s">
        <v>50673</v>
      </c>
      <c r="I1279" s="2" t="s">
        <v>50674</v>
      </c>
      <c r="J1279" s="2" t="s">
        <v>50675</v>
      </c>
      <c r="K1279" s="2" t="s">
        <v>135</v>
      </c>
      <c r="L1279" s="1" t="s">
        <v>50</v>
      </c>
      <c r="M1279" s="1" t="s">
        <v>51</v>
      </c>
      <c r="N1279" s="1" t="s">
        <v>52</v>
      </c>
      <c r="O1279" s="1" t="s">
        <v>52</v>
      </c>
      <c r="R1279" s="1" t="s">
        <v>24837</v>
      </c>
      <c r="S1279" s="1" t="s">
        <v>6</v>
      </c>
      <c r="T1279" s="1">
        <v>26</v>
      </c>
      <c r="U1279" s="1">
        <v>3785</v>
      </c>
      <c r="V1279" s="3">
        <v>1</v>
      </c>
      <c r="W1279" s="12" t="e">
        <v>#N/A</v>
      </c>
      <c r="X1279" s="12" t="e">
        <v>#N/A</v>
      </c>
      <c r="Y1279" s="12" t="e">
        <v>#N/A</v>
      </c>
      <c r="Z1279" s="9">
        <v>0.31428600000000001</v>
      </c>
      <c r="AA1279" s="10">
        <v>66</v>
      </c>
      <c r="AB1279" s="10">
        <v>144</v>
      </c>
      <c r="AC1279" s="20">
        <v>1</v>
      </c>
      <c r="AD1279" s="20">
        <v>0.762723746135747</v>
      </c>
      <c r="AE1279" s="20">
        <v>1</v>
      </c>
      <c r="AF1279" s="15">
        <v>0.31178699999999998</v>
      </c>
      <c r="AG1279" s="16">
        <v>82</v>
      </c>
      <c r="AH1279" s="16">
        <v>181</v>
      </c>
      <c r="AI1279" s="22">
        <v>0.84</v>
      </c>
      <c r="AJ1279" s="22">
        <v>0.64950166953448796</v>
      </c>
      <c r="AK1279" s="22">
        <v>0.97926451949608495</v>
      </c>
      <c r="AL1279" s="18">
        <f t="shared" si="171"/>
        <v>1</v>
      </c>
      <c r="AM1279" s="18">
        <f t="shared" si="172"/>
        <v>1</v>
      </c>
      <c r="AN1279" s="18">
        <f t="shared" si="173"/>
        <v>1</v>
      </c>
      <c r="AO1279" s="18">
        <f t="shared" si="174"/>
        <v>1</v>
      </c>
      <c r="AP1279" s="18">
        <f t="shared" si="175"/>
        <v>1</v>
      </c>
      <c r="AQ1279" s="18">
        <f t="shared" si="176"/>
        <v>1</v>
      </c>
      <c r="AR1279" s="18">
        <f t="shared" si="177"/>
        <v>0</v>
      </c>
      <c r="AS1279" s="18">
        <f t="shared" si="178"/>
        <v>0</v>
      </c>
      <c r="AT1279" s="18">
        <f t="shared" si="179"/>
        <v>0</v>
      </c>
      <c r="AU1279" s="1" t="s">
        <v>50676</v>
      </c>
      <c r="AV1279" s="1" t="s">
        <v>24842</v>
      </c>
      <c r="AW1279" s="1" t="s">
        <v>24843</v>
      </c>
      <c r="AX1279" s="1" t="s">
        <v>24844</v>
      </c>
      <c r="AY1279" s="1" t="s">
        <v>24845</v>
      </c>
      <c r="AZ1279" s="1" t="s">
        <v>24846</v>
      </c>
      <c r="BA1279" s="1">
        <v>1389</v>
      </c>
      <c r="BG1279" s="1" t="s">
        <v>44</v>
      </c>
      <c r="BK1279" s="1" t="s">
        <v>24847</v>
      </c>
      <c r="BL1279" s="1">
        <v>17</v>
      </c>
      <c r="BN1279" s="1" t="s">
        <v>24848</v>
      </c>
      <c r="BP1279" s="1" t="s">
        <v>24849</v>
      </c>
      <c r="BR1279" s="1" t="s">
        <v>50677</v>
      </c>
      <c r="BS1279" s="1">
        <v>0.51200000000000001</v>
      </c>
      <c r="BU1279" s="1" t="s">
        <v>4</v>
      </c>
    </row>
    <row r="1280" spans="1:78" x14ac:dyDescent="0.25">
      <c r="A1280" s="2" t="s">
        <v>24835</v>
      </c>
      <c r="B1280" s="1">
        <v>57578</v>
      </c>
      <c r="C1280" s="1">
        <v>14</v>
      </c>
      <c r="D1280" s="1">
        <v>94046559</v>
      </c>
      <c r="E1280" s="1">
        <v>94046559</v>
      </c>
      <c r="F1280" s="1" t="s">
        <v>6</v>
      </c>
      <c r="G1280" s="2" t="s">
        <v>50665</v>
      </c>
      <c r="H1280" s="2" t="s">
        <v>50666</v>
      </c>
      <c r="I1280" s="2" t="s">
        <v>50667</v>
      </c>
      <c r="J1280" s="2" t="s">
        <v>50668</v>
      </c>
      <c r="K1280" s="2" t="s">
        <v>49</v>
      </c>
      <c r="L1280" s="1" t="s">
        <v>50</v>
      </c>
      <c r="M1280" s="1" t="s">
        <v>51</v>
      </c>
      <c r="N1280" s="1" t="s">
        <v>52</v>
      </c>
      <c r="O1280" s="1" t="s">
        <v>52</v>
      </c>
      <c r="R1280" s="1" t="s">
        <v>24837</v>
      </c>
      <c r="S1280" s="1" t="s">
        <v>6</v>
      </c>
      <c r="T1280" s="1">
        <v>16</v>
      </c>
      <c r="U1280" s="1">
        <v>2050</v>
      </c>
      <c r="V1280" s="3">
        <v>1</v>
      </c>
      <c r="W1280" s="12" t="e">
        <v>#N/A</v>
      </c>
      <c r="X1280" s="12" t="e">
        <v>#N/A</v>
      </c>
      <c r="Y1280" s="12" t="e">
        <v>#N/A</v>
      </c>
      <c r="Z1280" s="9">
        <v>0.26344099999999998</v>
      </c>
      <c r="AA1280" s="10">
        <v>49</v>
      </c>
      <c r="AB1280" s="10">
        <v>137</v>
      </c>
      <c r="AC1280" s="20">
        <v>0.93</v>
      </c>
      <c r="AD1280" s="20">
        <v>0.65076565758223504</v>
      </c>
      <c r="AE1280" s="20">
        <v>1</v>
      </c>
      <c r="AF1280" s="15">
        <v>0.4</v>
      </c>
      <c r="AG1280" s="16">
        <v>106</v>
      </c>
      <c r="AH1280" s="16">
        <v>159</v>
      </c>
      <c r="AI1280" s="22">
        <v>1</v>
      </c>
      <c r="AJ1280" s="22">
        <v>0.82034623284123698</v>
      </c>
      <c r="AK1280" s="22">
        <v>1</v>
      </c>
      <c r="AL1280" s="18">
        <f t="shared" si="171"/>
        <v>1</v>
      </c>
      <c r="AM1280" s="18">
        <f t="shared" si="172"/>
        <v>1</v>
      </c>
      <c r="AN1280" s="18">
        <f t="shared" si="173"/>
        <v>1</v>
      </c>
      <c r="AO1280" s="18">
        <f t="shared" si="174"/>
        <v>1</v>
      </c>
      <c r="AP1280" s="18">
        <f t="shared" si="175"/>
        <v>1</v>
      </c>
      <c r="AQ1280" s="18">
        <f t="shared" si="176"/>
        <v>1</v>
      </c>
      <c r="AR1280" s="18">
        <f t="shared" si="177"/>
        <v>0</v>
      </c>
      <c r="AS1280" s="18">
        <f t="shared" si="178"/>
        <v>0</v>
      </c>
      <c r="AT1280" s="18">
        <f t="shared" si="179"/>
        <v>0</v>
      </c>
      <c r="AU1280" s="1" t="s">
        <v>50669</v>
      </c>
      <c r="AV1280" s="1" t="s">
        <v>24842</v>
      </c>
      <c r="AW1280" s="1" t="s">
        <v>24843</v>
      </c>
      <c r="AX1280" s="1" t="s">
        <v>24844</v>
      </c>
      <c r="AY1280" s="1" t="s">
        <v>24845</v>
      </c>
      <c r="AZ1280" s="1" t="s">
        <v>24846</v>
      </c>
      <c r="BA1280" s="1">
        <v>833</v>
      </c>
      <c r="BG1280" s="1" t="s">
        <v>44</v>
      </c>
      <c r="BI1280" s="1" t="s">
        <v>50670</v>
      </c>
      <c r="BK1280" s="1" t="s">
        <v>24847</v>
      </c>
      <c r="BL1280" s="1">
        <v>17</v>
      </c>
      <c r="BN1280" s="1" t="s">
        <v>24848</v>
      </c>
      <c r="BP1280" s="1" t="s">
        <v>24849</v>
      </c>
      <c r="BR1280" s="1" t="s">
        <v>50671</v>
      </c>
      <c r="BS1280" s="1">
        <v>0.438</v>
      </c>
      <c r="BU1280" s="1" t="s">
        <v>4</v>
      </c>
    </row>
    <row r="1281" spans="1:78" x14ac:dyDescent="0.25">
      <c r="A1281" s="2" t="s">
        <v>50684</v>
      </c>
      <c r="B1281" s="1">
        <v>25962</v>
      </c>
      <c r="C1281" s="1">
        <v>8</v>
      </c>
      <c r="D1281" s="1">
        <v>95502172</v>
      </c>
      <c r="E1281" s="1">
        <v>95502172</v>
      </c>
      <c r="F1281" s="1" t="s">
        <v>6</v>
      </c>
      <c r="G1281" s="2" t="s">
        <v>50685</v>
      </c>
      <c r="H1281" s="2" t="s">
        <v>50687</v>
      </c>
      <c r="I1281" s="2" t="s">
        <v>50688</v>
      </c>
      <c r="J1281" s="2" t="s">
        <v>50689</v>
      </c>
      <c r="K1281" s="2" t="s">
        <v>49</v>
      </c>
      <c r="L1281" s="1" t="s">
        <v>50</v>
      </c>
      <c r="M1281" s="1" t="s">
        <v>90</v>
      </c>
      <c r="N1281" s="1" t="s">
        <v>31</v>
      </c>
      <c r="O1281" s="1" t="s">
        <v>31</v>
      </c>
      <c r="R1281" s="1" t="s">
        <v>50686</v>
      </c>
      <c r="S1281" s="1" t="s">
        <v>10</v>
      </c>
      <c r="T1281" s="1">
        <v>23</v>
      </c>
      <c r="U1281" s="1">
        <v>5292</v>
      </c>
      <c r="V1281" s="3">
        <v>1</v>
      </c>
      <c r="W1281" s="12" t="e">
        <v>#N/A</v>
      </c>
      <c r="X1281" s="12" t="e">
        <v>#N/A</v>
      </c>
      <c r="Y1281" s="12" t="e">
        <v>#N/A</v>
      </c>
      <c r="Z1281" s="9">
        <v>0.30681799999999998</v>
      </c>
      <c r="AA1281" s="10">
        <v>54</v>
      </c>
      <c r="AB1281" s="10">
        <v>122</v>
      </c>
      <c r="AC1281" s="20">
        <v>1</v>
      </c>
      <c r="AD1281" s="20">
        <v>0.73563801950376695</v>
      </c>
      <c r="AE1281" s="20">
        <v>1</v>
      </c>
      <c r="AF1281" s="15">
        <v>0.32682899999999998</v>
      </c>
      <c r="AG1281" s="16">
        <v>67</v>
      </c>
      <c r="AH1281" s="16">
        <v>138</v>
      </c>
      <c r="AI1281" s="22">
        <v>0.88</v>
      </c>
      <c r="AJ1281" s="22">
        <v>0.66908432952141905</v>
      </c>
      <c r="AK1281" s="22">
        <v>0.98885232880926499</v>
      </c>
      <c r="AL1281" s="18">
        <f t="shared" si="171"/>
        <v>1</v>
      </c>
      <c r="AM1281" s="18">
        <f t="shared" si="172"/>
        <v>1</v>
      </c>
      <c r="AN1281" s="18">
        <f t="shared" si="173"/>
        <v>1</v>
      </c>
      <c r="AO1281" s="18">
        <f t="shared" si="174"/>
        <v>1</v>
      </c>
      <c r="AP1281" s="18">
        <f t="shared" si="175"/>
        <v>1</v>
      </c>
      <c r="AQ1281" s="18">
        <f t="shared" si="176"/>
        <v>1</v>
      </c>
      <c r="AR1281" s="18">
        <f t="shared" si="177"/>
        <v>0</v>
      </c>
      <c r="AS1281" s="18">
        <f t="shared" si="178"/>
        <v>0</v>
      </c>
      <c r="AT1281" s="18">
        <f t="shared" si="179"/>
        <v>0</v>
      </c>
      <c r="AU1281" s="1" t="s">
        <v>50690</v>
      </c>
      <c r="AV1281" s="1" t="s">
        <v>50691</v>
      </c>
      <c r="AW1281" s="1" t="s">
        <v>50692</v>
      </c>
      <c r="AX1281" s="1" t="s">
        <v>50693</v>
      </c>
      <c r="AY1281" s="1" t="s">
        <v>50694</v>
      </c>
      <c r="AZ1281" s="1" t="s">
        <v>50695</v>
      </c>
      <c r="BA1281" s="1">
        <v>1760</v>
      </c>
      <c r="BF1281" s="1" t="s">
        <v>12431</v>
      </c>
      <c r="BG1281" s="1" t="s">
        <v>148</v>
      </c>
      <c r="BK1281" s="1" t="s">
        <v>563</v>
      </c>
      <c r="BL1281" s="1">
        <v>2</v>
      </c>
      <c r="BM1281" s="1" t="s">
        <v>50696</v>
      </c>
      <c r="BO1281" s="1" t="s">
        <v>50697</v>
      </c>
      <c r="BR1281" s="1" t="s">
        <v>50698</v>
      </c>
      <c r="BS1281" s="1">
        <v>0.378</v>
      </c>
      <c r="BU1281" s="1" t="s">
        <v>4</v>
      </c>
    </row>
    <row r="1282" spans="1:78" x14ac:dyDescent="0.25">
      <c r="A1282" s="2" t="s">
        <v>50699</v>
      </c>
      <c r="B1282" s="1">
        <v>57624</v>
      </c>
      <c r="C1282" s="1">
        <v>2</v>
      </c>
      <c r="D1282" s="1">
        <v>226273604</v>
      </c>
      <c r="E1282" s="1">
        <v>226273604</v>
      </c>
      <c r="F1282" s="1" t="s">
        <v>6</v>
      </c>
      <c r="G1282" s="2" t="s">
        <v>50700</v>
      </c>
      <c r="H1282" s="2" t="s">
        <v>10250</v>
      </c>
      <c r="I1282" s="2" t="s">
        <v>50702</v>
      </c>
      <c r="J1282" s="2" t="s">
        <v>50703</v>
      </c>
      <c r="K1282" s="2" t="s">
        <v>49</v>
      </c>
      <c r="L1282" s="1" t="s">
        <v>50</v>
      </c>
      <c r="M1282" s="1" t="s">
        <v>51</v>
      </c>
      <c r="N1282" s="1" t="s">
        <v>52</v>
      </c>
      <c r="O1282" s="1" t="s">
        <v>52</v>
      </c>
      <c r="R1282" s="1" t="s">
        <v>50701</v>
      </c>
      <c r="S1282" s="1" t="s">
        <v>6</v>
      </c>
      <c r="T1282" s="1">
        <v>2</v>
      </c>
      <c r="U1282" s="1">
        <v>183</v>
      </c>
      <c r="V1282" s="3">
        <v>1</v>
      </c>
      <c r="W1282" s="12" t="e">
        <v>#N/A</v>
      </c>
      <c r="X1282" s="12" t="e">
        <v>#N/A</v>
      </c>
      <c r="Y1282" s="12" t="e">
        <v>#N/A</v>
      </c>
      <c r="Z1282" s="9">
        <v>0.28000000000000003</v>
      </c>
      <c r="AA1282" s="10">
        <v>70</v>
      </c>
      <c r="AB1282" s="10">
        <v>180</v>
      </c>
      <c r="AC1282" s="20">
        <v>0.99</v>
      </c>
      <c r="AD1282" s="20">
        <v>0.71066692542874199</v>
      </c>
      <c r="AE1282" s="20">
        <v>1</v>
      </c>
      <c r="AF1282" s="15">
        <v>0.35051500000000002</v>
      </c>
      <c r="AG1282" s="16">
        <v>68</v>
      </c>
      <c r="AH1282" s="16">
        <v>126</v>
      </c>
      <c r="AI1282" s="22">
        <v>0.94</v>
      </c>
      <c r="AJ1282" s="22">
        <v>0.714850403346035</v>
      </c>
      <c r="AK1282" s="22">
        <v>1</v>
      </c>
      <c r="AL1282" s="18">
        <f t="shared" si="171"/>
        <v>1</v>
      </c>
      <c r="AM1282" s="18">
        <f t="shared" si="172"/>
        <v>1</v>
      </c>
      <c r="AN1282" s="18">
        <f t="shared" si="173"/>
        <v>1</v>
      </c>
      <c r="AO1282" s="18">
        <f t="shared" si="174"/>
        <v>1</v>
      </c>
      <c r="AP1282" s="18">
        <f t="shared" si="175"/>
        <v>1</v>
      </c>
      <c r="AQ1282" s="18">
        <f t="shared" si="176"/>
        <v>1</v>
      </c>
      <c r="AR1282" s="18">
        <f t="shared" si="177"/>
        <v>0</v>
      </c>
      <c r="AS1282" s="18">
        <f t="shared" si="178"/>
        <v>0</v>
      </c>
      <c r="AT1282" s="18">
        <f t="shared" si="179"/>
        <v>0</v>
      </c>
      <c r="AU1282" s="1" t="s">
        <v>50704</v>
      </c>
      <c r="AV1282" s="1" t="s">
        <v>50705</v>
      </c>
      <c r="AW1282" s="1" t="s">
        <v>50706</v>
      </c>
      <c r="AX1282" s="1" t="s">
        <v>50707</v>
      </c>
      <c r="AY1282" s="1" t="s">
        <v>50708</v>
      </c>
      <c r="AZ1282" s="1" t="s">
        <v>50709</v>
      </c>
      <c r="BA1282" s="1">
        <v>3</v>
      </c>
      <c r="BK1282" s="1" t="s">
        <v>2582</v>
      </c>
      <c r="BL1282" s="1">
        <v>3</v>
      </c>
      <c r="BN1282" s="1" t="s">
        <v>50710</v>
      </c>
      <c r="BP1282" s="1" t="s">
        <v>50711</v>
      </c>
      <c r="BR1282" s="1" t="s">
        <v>50712</v>
      </c>
      <c r="BS1282" s="1">
        <v>0.42799999999999999</v>
      </c>
      <c r="BU1282" s="1" t="s">
        <v>4</v>
      </c>
    </row>
    <row r="1283" spans="1:78" x14ac:dyDescent="0.25">
      <c r="A1283" s="2" t="s">
        <v>50713</v>
      </c>
      <c r="B1283" s="1">
        <v>57670</v>
      </c>
      <c r="C1283" s="1">
        <v>7</v>
      </c>
      <c r="D1283" s="1">
        <v>138601688</v>
      </c>
      <c r="E1283" s="1">
        <v>138601688</v>
      </c>
      <c r="F1283" s="1" t="s">
        <v>6</v>
      </c>
      <c r="G1283" s="2" t="s">
        <v>50714</v>
      </c>
      <c r="H1283" s="2" t="s">
        <v>50716</v>
      </c>
      <c r="I1283" s="2" t="s">
        <v>50717</v>
      </c>
      <c r="J1283" s="2" t="s">
        <v>50718</v>
      </c>
      <c r="K1283" s="2" t="s">
        <v>49</v>
      </c>
      <c r="L1283" s="1" t="s">
        <v>50</v>
      </c>
      <c r="M1283" s="1" t="s">
        <v>90</v>
      </c>
      <c r="N1283" s="1" t="s">
        <v>31</v>
      </c>
      <c r="O1283" s="1" t="s">
        <v>31</v>
      </c>
      <c r="R1283" s="1" t="s">
        <v>50715</v>
      </c>
      <c r="S1283" s="1" t="s">
        <v>10</v>
      </c>
      <c r="T1283" s="1">
        <v>2</v>
      </c>
      <c r="U1283" s="1">
        <v>2733</v>
      </c>
      <c r="V1283" s="3">
        <v>1</v>
      </c>
      <c r="W1283" s="12" t="e">
        <v>#N/A</v>
      </c>
      <c r="X1283" s="12" t="e">
        <v>#N/A</v>
      </c>
      <c r="Y1283" s="12" t="e">
        <v>#N/A</v>
      </c>
      <c r="Z1283" s="9">
        <v>0.19512199999999999</v>
      </c>
      <c r="AA1283" s="10">
        <v>8</v>
      </c>
      <c r="AB1283" s="10">
        <v>33</v>
      </c>
      <c r="AC1283" s="20">
        <v>0.97</v>
      </c>
      <c r="AD1283" s="20">
        <v>0.46962166720521897</v>
      </c>
      <c r="AE1283" s="20">
        <v>1</v>
      </c>
      <c r="AF1283" s="15">
        <v>0.206349</v>
      </c>
      <c r="AG1283" s="16">
        <v>13</v>
      </c>
      <c r="AH1283" s="16">
        <v>50</v>
      </c>
      <c r="AI1283" s="22">
        <v>0.92</v>
      </c>
      <c r="AJ1283" s="22">
        <v>0.50370674585594499</v>
      </c>
      <c r="AK1283" s="22">
        <v>1</v>
      </c>
      <c r="AL1283" s="18">
        <f t="shared" si="171"/>
        <v>1</v>
      </c>
      <c r="AM1283" s="18">
        <f t="shared" si="172"/>
        <v>1</v>
      </c>
      <c r="AN1283" s="18">
        <f t="shared" si="173"/>
        <v>1</v>
      </c>
      <c r="AO1283" s="18">
        <f t="shared" si="174"/>
        <v>1</v>
      </c>
      <c r="AP1283" s="18">
        <f t="shared" si="175"/>
        <v>1</v>
      </c>
      <c r="AQ1283" s="18">
        <f t="shared" si="176"/>
        <v>1</v>
      </c>
      <c r="AR1283" s="18">
        <f t="shared" si="177"/>
        <v>0</v>
      </c>
      <c r="AS1283" s="18">
        <f t="shared" si="178"/>
        <v>0</v>
      </c>
      <c r="AT1283" s="18">
        <f t="shared" si="179"/>
        <v>0</v>
      </c>
      <c r="AU1283" s="1" t="s">
        <v>50719</v>
      </c>
      <c r="AV1283" s="1" t="s">
        <v>50720</v>
      </c>
      <c r="AW1283" s="1" t="s">
        <v>50721</v>
      </c>
      <c r="AX1283" s="1" t="s">
        <v>50722</v>
      </c>
      <c r="AY1283" s="1" t="s">
        <v>50723</v>
      </c>
      <c r="AZ1283" s="1" t="s">
        <v>50724</v>
      </c>
      <c r="BA1283" s="1">
        <v>895</v>
      </c>
      <c r="BG1283" s="1" t="s">
        <v>44</v>
      </c>
      <c r="BJ1283" s="1" t="s">
        <v>50725</v>
      </c>
      <c r="BK1283" s="1" t="s">
        <v>50726</v>
      </c>
      <c r="BL1283" s="1">
        <v>230</v>
      </c>
      <c r="BR1283" s="1" t="s">
        <v>50727</v>
      </c>
      <c r="BS1283" s="1">
        <v>0.64200000000000002</v>
      </c>
      <c r="BU1283" s="1" t="s">
        <v>4</v>
      </c>
      <c r="BV1283" s="1" t="s">
        <v>50728</v>
      </c>
      <c r="BW1283" s="1" t="s">
        <v>472</v>
      </c>
      <c r="BX1283" s="1" t="s">
        <v>50729</v>
      </c>
    </row>
    <row r="1284" spans="1:78" x14ac:dyDescent="0.25">
      <c r="A1284" s="2" t="s">
        <v>50713</v>
      </c>
      <c r="B1284" s="1">
        <v>57670</v>
      </c>
      <c r="C1284" s="1">
        <v>7</v>
      </c>
      <c r="D1284" s="1">
        <v>138603464</v>
      </c>
      <c r="E1284" s="1">
        <v>138603464</v>
      </c>
      <c r="F1284" s="1" t="s">
        <v>6</v>
      </c>
      <c r="G1284" s="2" t="s">
        <v>50730</v>
      </c>
      <c r="H1284" s="2" t="s">
        <v>50731</v>
      </c>
      <c r="I1284" s="2" t="s">
        <v>50732</v>
      </c>
      <c r="J1284" s="2" t="s">
        <v>50733</v>
      </c>
      <c r="K1284" s="2" t="s">
        <v>49</v>
      </c>
      <c r="L1284" s="1" t="s">
        <v>50</v>
      </c>
      <c r="M1284" s="1" t="s">
        <v>90</v>
      </c>
      <c r="N1284" s="1" t="s">
        <v>31</v>
      </c>
      <c r="O1284" s="1" t="s">
        <v>31</v>
      </c>
      <c r="R1284" s="1" t="s">
        <v>50715</v>
      </c>
      <c r="S1284" s="1" t="s">
        <v>10</v>
      </c>
      <c r="T1284" s="1">
        <v>2</v>
      </c>
      <c r="U1284" s="1">
        <v>957</v>
      </c>
      <c r="V1284" s="3">
        <v>1</v>
      </c>
      <c r="W1284" s="12" t="e">
        <v>#N/A</v>
      </c>
      <c r="X1284" s="12" t="e">
        <v>#N/A</v>
      </c>
      <c r="Y1284" s="12" t="e">
        <v>#N/A</v>
      </c>
      <c r="Z1284" s="9">
        <v>0.213675</v>
      </c>
      <c r="AA1284" s="10">
        <v>25</v>
      </c>
      <c r="AB1284" s="10">
        <v>92</v>
      </c>
      <c r="AC1284" s="20">
        <v>1</v>
      </c>
      <c r="AD1284" s="20">
        <v>0.64238177523964202</v>
      </c>
      <c r="AE1284" s="20">
        <v>1</v>
      </c>
      <c r="AF1284" s="15">
        <v>0.20873800000000001</v>
      </c>
      <c r="AG1284" s="16">
        <v>43</v>
      </c>
      <c r="AH1284" s="16">
        <v>163</v>
      </c>
      <c r="AI1284" s="22">
        <v>0.94</v>
      </c>
      <c r="AJ1284" s="22">
        <v>0.62629090539514298</v>
      </c>
      <c r="AK1284" s="22">
        <v>1</v>
      </c>
      <c r="AL1284" s="18">
        <f t="shared" ref="AL1284:AL1347" si="180">IF(AC1284&gt;0.25,1,0)</f>
        <v>1</v>
      </c>
      <c r="AM1284" s="18">
        <f t="shared" ref="AM1284:AM1347" si="181">IF(AC1284&gt;0.5,1,0)</f>
        <v>1</v>
      </c>
      <c r="AN1284" s="18">
        <f t="shared" ref="AN1284:AN1347" si="182">IF(AC1284&gt;0.75,1,0)</f>
        <v>1</v>
      </c>
      <c r="AO1284" s="18">
        <f t="shared" ref="AO1284:AO1347" si="183">IF(AI1284&gt;0.25,1,0)</f>
        <v>1</v>
      </c>
      <c r="AP1284" s="18">
        <f t="shared" ref="AP1284:AP1347" si="184">IF(AI1284&gt;0.5,1,0)</f>
        <v>1</v>
      </c>
      <c r="AQ1284" s="18">
        <f t="shared" ref="AQ1284:AQ1347" si="185">IF(AI1284&gt;0.75,1,0)</f>
        <v>1</v>
      </c>
      <c r="AR1284" s="18">
        <f t="shared" ref="AR1284:AR1347" si="186">IF(AE1284&lt;AJ1284,1,0)</f>
        <v>0</v>
      </c>
      <c r="AS1284" s="18">
        <f t="shared" ref="AS1284:AS1347" si="187">IF(AE1284&lt;AI1284,1,0)</f>
        <v>0</v>
      </c>
      <c r="AT1284" s="18">
        <f t="shared" ref="AT1284:AT1347" si="188">IF(AJ1284&gt;AC1284,1,0)</f>
        <v>0</v>
      </c>
      <c r="AU1284" s="1" t="s">
        <v>50734</v>
      </c>
      <c r="AV1284" s="1" t="s">
        <v>50720</v>
      </c>
      <c r="AW1284" s="1" t="s">
        <v>50721</v>
      </c>
      <c r="AX1284" s="1" t="s">
        <v>50722</v>
      </c>
      <c r="AY1284" s="1" t="s">
        <v>50723</v>
      </c>
      <c r="AZ1284" s="1" t="s">
        <v>50724</v>
      </c>
      <c r="BA1284" s="1">
        <v>303</v>
      </c>
      <c r="BG1284" s="1" t="s">
        <v>44</v>
      </c>
      <c r="BJ1284" s="1" t="s">
        <v>50725</v>
      </c>
      <c r="BK1284" s="1" t="s">
        <v>50726</v>
      </c>
      <c r="BL1284" s="1">
        <v>230</v>
      </c>
      <c r="BR1284" s="1" t="s">
        <v>50735</v>
      </c>
      <c r="BS1284" s="1">
        <v>0.52700000000000002</v>
      </c>
      <c r="BU1284" s="1" t="s">
        <v>4</v>
      </c>
      <c r="BV1284" s="1" t="s">
        <v>50728</v>
      </c>
      <c r="BW1284" s="1" t="s">
        <v>472</v>
      </c>
      <c r="BX1284" s="1" t="s">
        <v>50729</v>
      </c>
    </row>
    <row r="1285" spans="1:78" x14ac:dyDescent="0.25">
      <c r="A1285" s="2" t="s">
        <v>9147</v>
      </c>
      <c r="B1285" s="1">
        <v>80726</v>
      </c>
      <c r="C1285" s="1">
        <v>19</v>
      </c>
      <c r="D1285" s="1">
        <v>18375986</v>
      </c>
      <c r="E1285" s="1">
        <v>18375986</v>
      </c>
      <c r="F1285" s="1" t="s">
        <v>6</v>
      </c>
      <c r="G1285" s="2" t="s">
        <v>50736</v>
      </c>
      <c r="H1285" s="2" t="s">
        <v>50737</v>
      </c>
      <c r="I1285" s="2" t="s">
        <v>50738</v>
      </c>
      <c r="J1285" s="2" t="s">
        <v>50739</v>
      </c>
      <c r="K1285" s="2" t="s">
        <v>135</v>
      </c>
      <c r="L1285" s="1" t="s">
        <v>50</v>
      </c>
      <c r="M1285" s="1" t="s">
        <v>90</v>
      </c>
      <c r="N1285" s="1" t="s">
        <v>31</v>
      </c>
      <c r="O1285" s="1" t="s">
        <v>31</v>
      </c>
      <c r="R1285" s="1" t="s">
        <v>9148</v>
      </c>
      <c r="S1285" s="1" t="s">
        <v>10</v>
      </c>
      <c r="T1285" s="1">
        <v>3</v>
      </c>
      <c r="U1285" s="1">
        <v>2580</v>
      </c>
      <c r="V1285" s="3">
        <v>1</v>
      </c>
      <c r="W1285" s="12" t="e">
        <v>#N/A</v>
      </c>
      <c r="X1285" s="12" t="e">
        <v>#N/A</v>
      </c>
      <c r="Y1285" s="12" t="e">
        <v>#N/A</v>
      </c>
      <c r="Z1285" s="9">
        <v>0.28193800000000002</v>
      </c>
      <c r="AA1285" s="10">
        <v>64</v>
      </c>
      <c r="AB1285" s="10">
        <v>163</v>
      </c>
      <c r="AC1285" s="20">
        <v>1</v>
      </c>
      <c r="AD1285" s="20">
        <v>0.70795821291610095</v>
      </c>
      <c r="AE1285" s="20">
        <v>1</v>
      </c>
      <c r="AF1285" s="15">
        <v>0.42623</v>
      </c>
      <c r="AG1285" s="16">
        <v>130</v>
      </c>
      <c r="AH1285" s="16">
        <v>175</v>
      </c>
      <c r="AI1285" s="22">
        <v>1</v>
      </c>
      <c r="AJ1285" s="22">
        <v>0.86009733609866501</v>
      </c>
      <c r="AK1285" s="22">
        <v>1</v>
      </c>
      <c r="AL1285" s="18">
        <f t="shared" si="180"/>
        <v>1</v>
      </c>
      <c r="AM1285" s="18">
        <f t="shared" si="181"/>
        <v>1</v>
      </c>
      <c r="AN1285" s="18">
        <f t="shared" si="182"/>
        <v>1</v>
      </c>
      <c r="AO1285" s="18">
        <f t="shared" si="183"/>
        <v>1</v>
      </c>
      <c r="AP1285" s="18">
        <f t="shared" si="184"/>
        <v>1</v>
      </c>
      <c r="AQ1285" s="18">
        <f t="shared" si="185"/>
        <v>1</v>
      </c>
      <c r="AR1285" s="18">
        <f t="shared" si="186"/>
        <v>0</v>
      </c>
      <c r="AS1285" s="18">
        <f t="shared" si="187"/>
        <v>0</v>
      </c>
      <c r="AT1285" s="18">
        <f t="shared" si="188"/>
        <v>0</v>
      </c>
      <c r="AU1285" s="1" t="s">
        <v>50740</v>
      </c>
      <c r="AV1285" s="1" t="s">
        <v>9150</v>
      </c>
      <c r="AW1285" s="1" t="s">
        <v>9151</v>
      </c>
      <c r="AX1285" s="1" t="s">
        <v>9152</v>
      </c>
      <c r="AY1285" s="1" t="s">
        <v>9153</v>
      </c>
      <c r="AZ1285" s="1" t="s">
        <v>9154</v>
      </c>
      <c r="BA1285" s="1">
        <v>788</v>
      </c>
      <c r="BG1285" s="1" t="s">
        <v>7179</v>
      </c>
      <c r="BK1285" s="1" t="s">
        <v>1135</v>
      </c>
      <c r="BL1285" s="1">
        <v>2</v>
      </c>
      <c r="BR1285" s="1" t="s">
        <v>50741</v>
      </c>
      <c r="BS1285" s="1">
        <v>0.67200000000000004</v>
      </c>
      <c r="BU1285" s="1" t="s">
        <v>4</v>
      </c>
    </row>
    <row r="1286" spans="1:78" x14ac:dyDescent="0.25">
      <c r="A1286" s="2" t="s">
        <v>50742</v>
      </c>
      <c r="B1286" s="1">
        <v>85449</v>
      </c>
      <c r="C1286" s="1">
        <v>20</v>
      </c>
      <c r="D1286" s="1">
        <v>36869743</v>
      </c>
      <c r="E1286" s="1">
        <v>36869743</v>
      </c>
      <c r="F1286" s="1" t="s">
        <v>6</v>
      </c>
      <c r="G1286" s="2" t="s">
        <v>50743</v>
      </c>
      <c r="H1286" s="2" t="s">
        <v>50745</v>
      </c>
      <c r="I1286" s="2" t="s">
        <v>50746</v>
      </c>
      <c r="J1286" s="2" t="s">
        <v>50747</v>
      </c>
      <c r="K1286" s="2" t="s">
        <v>49</v>
      </c>
      <c r="L1286" s="1" t="s">
        <v>50</v>
      </c>
      <c r="M1286" s="1" t="s">
        <v>51</v>
      </c>
      <c r="N1286" s="1" t="s">
        <v>52</v>
      </c>
      <c r="O1286" s="1" t="s">
        <v>52</v>
      </c>
      <c r="R1286" s="1" t="s">
        <v>50744</v>
      </c>
      <c r="S1286" s="1" t="s">
        <v>10</v>
      </c>
      <c r="T1286" s="1">
        <v>3</v>
      </c>
      <c r="U1286" s="1">
        <v>1062</v>
      </c>
      <c r="V1286" s="3">
        <v>1</v>
      </c>
      <c r="W1286" s="12" t="e">
        <v>#N/A</v>
      </c>
      <c r="X1286" s="12" t="e">
        <v>#N/A</v>
      </c>
      <c r="Y1286" s="12" t="e">
        <v>#N/A</v>
      </c>
      <c r="Z1286" s="9">
        <v>0.18987299999999999</v>
      </c>
      <c r="AA1286" s="10">
        <v>60</v>
      </c>
      <c r="AB1286" s="10">
        <v>256</v>
      </c>
      <c r="AC1286" s="20">
        <v>0.88</v>
      </c>
      <c r="AD1286" s="20">
        <v>0.60484175540575003</v>
      </c>
      <c r="AE1286" s="20">
        <v>0.98982067758381898</v>
      </c>
      <c r="AF1286" s="15">
        <v>0.21315200000000001</v>
      </c>
      <c r="AG1286" s="16">
        <v>94</v>
      </c>
      <c r="AH1286" s="16">
        <v>347</v>
      </c>
      <c r="AI1286" s="22">
        <v>0.79</v>
      </c>
      <c r="AJ1286" s="22">
        <v>0.60137620283290905</v>
      </c>
      <c r="AK1286" s="22">
        <v>0.96813354553620401</v>
      </c>
      <c r="AL1286" s="18">
        <f t="shared" si="180"/>
        <v>1</v>
      </c>
      <c r="AM1286" s="18">
        <f t="shared" si="181"/>
        <v>1</v>
      </c>
      <c r="AN1286" s="18">
        <f t="shared" si="182"/>
        <v>1</v>
      </c>
      <c r="AO1286" s="18">
        <f t="shared" si="183"/>
        <v>1</v>
      </c>
      <c r="AP1286" s="18">
        <f t="shared" si="184"/>
        <v>1</v>
      </c>
      <c r="AQ1286" s="18">
        <f t="shared" si="185"/>
        <v>1</v>
      </c>
      <c r="AR1286" s="18">
        <f t="shared" si="186"/>
        <v>0</v>
      </c>
      <c r="AS1286" s="18">
        <f t="shared" si="187"/>
        <v>0</v>
      </c>
      <c r="AT1286" s="18">
        <f t="shared" si="188"/>
        <v>0</v>
      </c>
      <c r="AU1286" s="1" t="s">
        <v>50748</v>
      </c>
      <c r="AV1286" s="1" t="s">
        <v>50749</v>
      </c>
      <c r="AW1286" s="1" t="s">
        <v>50750</v>
      </c>
      <c r="AX1286" s="1" t="s">
        <v>50751</v>
      </c>
      <c r="AY1286" s="1" t="s">
        <v>50752</v>
      </c>
      <c r="AZ1286" s="1" t="s">
        <v>50753</v>
      </c>
      <c r="BA1286" s="1">
        <v>264</v>
      </c>
      <c r="BK1286" s="1" t="s">
        <v>6569</v>
      </c>
      <c r="BL1286" s="1">
        <v>5</v>
      </c>
      <c r="BN1286" s="1" t="s">
        <v>50754</v>
      </c>
      <c r="BR1286" s="1" t="s">
        <v>50755</v>
      </c>
      <c r="BS1286" s="1">
        <v>0.57699999999999996</v>
      </c>
      <c r="BU1286" s="1" t="s">
        <v>4</v>
      </c>
    </row>
    <row r="1287" spans="1:78" x14ac:dyDescent="0.25">
      <c r="A1287" s="2" t="s">
        <v>50742</v>
      </c>
      <c r="B1287" s="1">
        <v>85449</v>
      </c>
      <c r="C1287" s="1">
        <v>20</v>
      </c>
      <c r="D1287" s="1">
        <v>36870129</v>
      </c>
      <c r="E1287" s="1">
        <v>36870129</v>
      </c>
      <c r="F1287" s="1" t="s">
        <v>6</v>
      </c>
      <c r="G1287" s="2" t="s">
        <v>50756</v>
      </c>
      <c r="H1287" s="2" t="s">
        <v>50757</v>
      </c>
      <c r="I1287" s="2" t="s">
        <v>50758</v>
      </c>
      <c r="J1287" s="2" t="s">
        <v>50759</v>
      </c>
      <c r="K1287" s="2" t="s">
        <v>49</v>
      </c>
      <c r="L1287" s="1" t="s">
        <v>50</v>
      </c>
      <c r="M1287" s="1" t="s">
        <v>90</v>
      </c>
      <c r="N1287" s="1" t="s">
        <v>31</v>
      </c>
      <c r="O1287" s="1" t="s">
        <v>31</v>
      </c>
      <c r="R1287" s="1" t="s">
        <v>50744</v>
      </c>
      <c r="S1287" s="1" t="s">
        <v>10</v>
      </c>
      <c r="T1287" s="1">
        <v>3</v>
      </c>
      <c r="U1287" s="1">
        <v>676</v>
      </c>
      <c r="V1287" s="3">
        <v>1</v>
      </c>
      <c r="W1287" s="12" t="e">
        <v>#N/A</v>
      </c>
      <c r="X1287" s="12" t="e">
        <v>#N/A</v>
      </c>
      <c r="Y1287" s="12" t="e">
        <v>#N/A</v>
      </c>
      <c r="Z1287" s="9">
        <v>0.35016799999999998</v>
      </c>
      <c r="AA1287" s="10">
        <v>104</v>
      </c>
      <c r="AB1287" s="10">
        <v>193</v>
      </c>
      <c r="AC1287" s="20">
        <v>1</v>
      </c>
      <c r="AD1287" s="20">
        <v>0.87133057820936</v>
      </c>
      <c r="AE1287" s="20">
        <v>1</v>
      </c>
      <c r="AF1287" s="15">
        <v>0.45733000000000001</v>
      </c>
      <c r="AG1287" s="16">
        <v>209</v>
      </c>
      <c r="AH1287" s="16">
        <v>248</v>
      </c>
      <c r="AI1287" s="22">
        <v>1</v>
      </c>
      <c r="AJ1287" s="22">
        <v>0.93411408075211799</v>
      </c>
      <c r="AK1287" s="22">
        <v>1</v>
      </c>
      <c r="AL1287" s="18">
        <f t="shared" si="180"/>
        <v>1</v>
      </c>
      <c r="AM1287" s="18">
        <f t="shared" si="181"/>
        <v>1</v>
      </c>
      <c r="AN1287" s="18">
        <f t="shared" si="182"/>
        <v>1</v>
      </c>
      <c r="AO1287" s="18">
        <f t="shared" si="183"/>
        <v>1</v>
      </c>
      <c r="AP1287" s="18">
        <f t="shared" si="184"/>
        <v>1</v>
      </c>
      <c r="AQ1287" s="18">
        <f t="shared" si="185"/>
        <v>1</v>
      </c>
      <c r="AR1287" s="18">
        <f t="shared" si="186"/>
        <v>0</v>
      </c>
      <c r="AS1287" s="18">
        <f t="shared" si="187"/>
        <v>0</v>
      </c>
      <c r="AT1287" s="18">
        <f t="shared" si="188"/>
        <v>0</v>
      </c>
      <c r="AU1287" s="1" t="s">
        <v>50760</v>
      </c>
      <c r="AV1287" s="1" t="s">
        <v>50749</v>
      </c>
      <c r="AW1287" s="1" t="s">
        <v>50750</v>
      </c>
      <c r="AX1287" s="1" t="s">
        <v>50751</v>
      </c>
      <c r="AY1287" s="1" t="s">
        <v>50752</v>
      </c>
      <c r="AZ1287" s="1" t="s">
        <v>50753</v>
      </c>
      <c r="BA1287" s="1">
        <v>135</v>
      </c>
      <c r="BK1287" s="1" t="s">
        <v>6569</v>
      </c>
      <c r="BL1287" s="1">
        <v>5</v>
      </c>
      <c r="BN1287" s="1" t="s">
        <v>50754</v>
      </c>
      <c r="BR1287" s="1" t="s">
        <v>50761</v>
      </c>
      <c r="BS1287" s="1">
        <v>0.53200000000000003</v>
      </c>
      <c r="BU1287" s="1" t="s">
        <v>4</v>
      </c>
    </row>
    <row r="1288" spans="1:78" x14ac:dyDescent="0.25">
      <c r="A1288" s="2" t="s">
        <v>50762</v>
      </c>
      <c r="B1288" s="1">
        <v>84542</v>
      </c>
      <c r="C1288" s="1">
        <v>2</v>
      </c>
      <c r="D1288" s="1">
        <v>61297561</v>
      </c>
      <c r="E1288" s="1">
        <v>61297561</v>
      </c>
      <c r="F1288" s="1" t="s">
        <v>6</v>
      </c>
      <c r="G1288" s="2" t="s">
        <v>50763</v>
      </c>
      <c r="H1288" s="2" t="s">
        <v>50765</v>
      </c>
      <c r="I1288" s="2" t="s">
        <v>50766</v>
      </c>
      <c r="J1288" s="2" t="s">
        <v>50767</v>
      </c>
      <c r="K1288" s="2" t="s">
        <v>49</v>
      </c>
      <c r="L1288" s="1" t="s">
        <v>50</v>
      </c>
      <c r="M1288" s="1" t="s">
        <v>51</v>
      </c>
      <c r="N1288" s="1" t="s">
        <v>52</v>
      </c>
      <c r="O1288" s="1" t="s">
        <v>52</v>
      </c>
      <c r="R1288" s="1" t="s">
        <v>50764</v>
      </c>
      <c r="S1288" s="1" t="s">
        <v>6</v>
      </c>
      <c r="T1288" s="1">
        <v>3</v>
      </c>
      <c r="U1288" s="1">
        <v>379</v>
      </c>
      <c r="V1288" s="3">
        <v>1</v>
      </c>
      <c r="W1288" s="12" t="e">
        <v>#N/A</v>
      </c>
      <c r="X1288" s="12" t="e">
        <v>#N/A</v>
      </c>
      <c r="Y1288" s="12" t="e">
        <v>#N/A</v>
      </c>
      <c r="Z1288" s="9">
        <v>0.25</v>
      </c>
      <c r="AA1288" s="10">
        <v>50</v>
      </c>
      <c r="AB1288" s="10">
        <v>150</v>
      </c>
      <c r="AC1288" s="20">
        <v>0.89</v>
      </c>
      <c r="AD1288" s="20">
        <v>0.62262230886861403</v>
      </c>
      <c r="AE1288" s="20">
        <v>1</v>
      </c>
      <c r="AF1288" s="15">
        <v>0.43384600000000001</v>
      </c>
      <c r="AG1288" s="16">
        <v>141</v>
      </c>
      <c r="AH1288" s="16">
        <v>184</v>
      </c>
      <c r="AI1288" s="22">
        <v>1</v>
      </c>
      <c r="AJ1288" s="22">
        <v>0.87083186280473202</v>
      </c>
      <c r="AK1288" s="22">
        <v>1</v>
      </c>
      <c r="AL1288" s="18">
        <f t="shared" si="180"/>
        <v>1</v>
      </c>
      <c r="AM1288" s="18">
        <f t="shared" si="181"/>
        <v>1</v>
      </c>
      <c r="AN1288" s="18">
        <f t="shared" si="182"/>
        <v>1</v>
      </c>
      <c r="AO1288" s="18">
        <f t="shared" si="183"/>
        <v>1</v>
      </c>
      <c r="AP1288" s="18">
        <f t="shared" si="184"/>
        <v>1</v>
      </c>
      <c r="AQ1288" s="18">
        <f t="shared" si="185"/>
        <v>1</v>
      </c>
      <c r="AR1288" s="18">
        <f t="shared" si="186"/>
        <v>0</v>
      </c>
      <c r="AS1288" s="18">
        <f t="shared" si="187"/>
        <v>0</v>
      </c>
      <c r="AT1288" s="18">
        <f t="shared" si="188"/>
        <v>0</v>
      </c>
      <c r="AU1288" s="1" t="s">
        <v>50768</v>
      </c>
      <c r="AV1288" s="1" t="s">
        <v>50769</v>
      </c>
      <c r="AW1288" s="1" t="s">
        <v>50770</v>
      </c>
      <c r="AX1288" s="1" t="s">
        <v>50771</v>
      </c>
      <c r="AY1288" s="1" t="s">
        <v>50772</v>
      </c>
      <c r="AZ1288" s="1" t="s">
        <v>50773</v>
      </c>
      <c r="BA1288" s="1">
        <v>26</v>
      </c>
      <c r="BL1288" s="1">
        <v>0</v>
      </c>
      <c r="BO1288" s="1" t="s">
        <v>50774</v>
      </c>
      <c r="BR1288" s="1" t="s">
        <v>50775</v>
      </c>
      <c r="BS1288" s="1">
        <v>0.39300000000000002</v>
      </c>
      <c r="BU1288" s="1" t="s">
        <v>4</v>
      </c>
    </row>
    <row r="1289" spans="1:78" x14ac:dyDescent="0.25">
      <c r="A1289" s="2" t="s">
        <v>50776</v>
      </c>
      <c r="B1289" s="1">
        <v>63971</v>
      </c>
      <c r="C1289" s="1">
        <v>6</v>
      </c>
      <c r="D1289" s="1">
        <v>17856325</v>
      </c>
      <c r="E1289" s="1">
        <v>17856325</v>
      </c>
      <c r="F1289" s="1" t="s">
        <v>6</v>
      </c>
      <c r="G1289" s="2" t="s">
        <v>50777</v>
      </c>
      <c r="H1289" s="2" t="s">
        <v>50779</v>
      </c>
      <c r="I1289" s="2" t="s">
        <v>50780</v>
      </c>
      <c r="J1289" s="2" t="s">
        <v>50781</v>
      </c>
      <c r="K1289" s="2" t="s">
        <v>135</v>
      </c>
      <c r="L1289" s="1" t="s">
        <v>50</v>
      </c>
      <c r="M1289" s="1" t="s">
        <v>51</v>
      </c>
      <c r="N1289" s="1" t="s">
        <v>52</v>
      </c>
      <c r="O1289" s="1" t="s">
        <v>52</v>
      </c>
      <c r="R1289" s="1" t="s">
        <v>50778</v>
      </c>
      <c r="S1289" s="1" t="s">
        <v>10</v>
      </c>
      <c r="T1289" s="1">
        <v>5</v>
      </c>
      <c r="U1289" s="1">
        <v>354</v>
      </c>
      <c r="V1289" s="3">
        <v>1</v>
      </c>
      <c r="W1289" s="12" t="e">
        <v>#N/A</v>
      </c>
      <c r="X1289" s="12" t="e">
        <v>#N/A</v>
      </c>
      <c r="Y1289" s="12" t="e">
        <v>#N/A</v>
      </c>
      <c r="Z1289" s="9">
        <v>0.145038</v>
      </c>
      <c r="AA1289" s="10">
        <v>19</v>
      </c>
      <c r="AB1289" s="10">
        <v>112</v>
      </c>
      <c r="AC1289" s="20">
        <v>0.82</v>
      </c>
      <c r="AD1289" s="20">
        <v>0.46836491447964201</v>
      </c>
      <c r="AE1289" s="20">
        <v>0.98637217840801805</v>
      </c>
      <c r="AF1289" s="15">
        <v>0.19026499999999999</v>
      </c>
      <c r="AG1289" s="16">
        <v>43</v>
      </c>
      <c r="AH1289" s="16">
        <v>183</v>
      </c>
      <c r="AI1289" s="22">
        <v>0.91</v>
      </c>
      <c r="AJ1289" s="22">
        <v>0.61743122623324398</v>
      </c>
      <c r="AK1289" s="22">
        <v>1</v>
      </c>
      <c r="AL1289" s="18">
        <f t="shared" si="180"/>
        <v>1</v>
      </c>
      <c r="AM1289" s="18">
        <f t="shared" si="181"/>
        <v>1</v>
      </c>
      <c r="AN1289" s="18">
        <f t="shared" si="182"/>
        <v>1</v>
      </c>
      <c r="AO1289" s="18">
        <f t="shared" si="183"/>
        <v>1</v>
      </c>
      <c r="AP1289" s="18">
        <f t="shared" si="184"/>
        <v>1</v>
      </c>
      <c r="AQ1289" s="18">
        <f t="shared" si="185"/>
        <v>1</v>
      </c>
      <c r="AR1289" s="18">
        <f t="shared" si="186"/>
        <v>0</v>
      </c>
      <c r="AS1289" s="18">
        <f t="shared" si="187"/>
        <v>0</v>
      </c>
      <c r="AT1289" s="18">
        <f t="shared" si="188"/>
        <v>0</v>
      </c>
      <c r="AU1289" s="1" t="s">
        <v>50782</v>
      </c>
      <c r="AV1289" s="1" t="s">
        <v>50783</v>
      </c>
      <c r="AW1289" s="1" t="s">
        <v>50784</v>
      </c>
      <c r="AX1289" s="1" t="s">
        <v>50785</v>
      </c>
      <c r="AY1289" s="1" t="s">
        <v>50786</v>
      </c>
      <c r="AZ1289" s="1" t="s">
        <v>50787</v>
      </c>
      <c r="BA1289" s="1">
        <v>83</v>
      </c>
      <c r="BB1289" s="1" t="s">
        <v>50788</v>
      </c>
      <c r="BF1289" s="1" t="s">
        <v>50789</v>
      </c>
      <c r="BG1289" s="1" t="s">
        <v>50790</v>
      </c>
      <c r="BH1289" s="1" t="s">
        <v>9209</v>
      </c>
      <c r="BK1289" s="1" t="s">
        <v>713</v>
      </c>
      <c r="BL1289" s="1">
        <v>4</v>
      </c>
      <c r="BM1289" s="1" t="s">
        <v>50791</v>
      </c>
      <c r="BN1289" s="1" t="s">
        <v>27933</v>
      </c>
      <c r="BO1289" s="1" t="s">
        <v>50792</v>
      </c>
      <c r="BR1289" s="1" t="s">
        <v>50793</v>
      </c>
      <c r="BS1289" s="1">
        <v>0.28399999999999997</v>
      </c>
      <c r="BU1289" s="1" t="s">
        <v>4</v>
      </c>
    </row>
    <row r="1290" spans="1:78" x14ac:dyDescent="0.25">
      <c r="A1290" s="2" t="s">
        <v>50794</v>
      </c>
      <c r="B1290" s="1">
        <v>57576</v>
      </c>
      <c r="C1290" s="1">
        <v>1</v>
      </c>
      <c r="D1290" s="1">
        <v>21036159</v>
      </c>
      <c r="E1290" s="1">
        <v>21036159</v>
      </c>
      <c r="F1290" s="1" t="s">
        <v>6</v>
      </c>
      <c r="G1290" s="2" t="s">
        <v>50795</v>
      </c>
      <c r="H1290" s="2" t="s">
        <v>50797</v>
      </c>
      <c r="I1290" s="2" t="s">
        <v>50798</v>
      </c>
      <c r="J1290" s="2" t="s">
        <v>50799</v>
      </c>
      <c r="K1290" s="2" t="s">
        <v>49</v>
      </c>
      <c r="L1290" s="1" t="s">
        <v>50</v>
      </c>
      <c r="M1290" s="1" t="s">
        <v>52</v>
      </c>
      <c r="N1290" s="1" t="s">
        <v>90</v>
      </c>
      <c r="O1290" s="1" t="s">
        <v>90</v>
      </c>
      <c r="R1290" s="1" t="s">
        <v>50796</v>
      </c>
      <c r="S1290" s="1" t="s">
        <v>10</v>
      </c>
      <c r="T1290" s="1">
        <v>4</v>
      </c>
      <c r="U1290" s="1">
        <v>761</v>
      </c>
      <c r="V1290" s="3">
        <v>1</v>
      </c>
      <c r="W1290" s="12" t="e">
        <v>#N/A</v>
      </c>
      <c r="X1290" s="12" t="e">
        <v>#N/A</v>
      </c>
      <c r="Y1290" s="12" t="e">
        <v>#N/A</v>
      </c>
      <c r="Z1290" s="9">
        <v>0.22151899999999999</v>
      </c>
      <c r="AA1290" s="10">
        <v>105</v>
      </c>
      <c r="AB1290" s="10">
        <v>369</v>
      </c>
      <c r="AC1290" s="20">
        <v>1</v>
      </c>
      <c r="AD1290" s="20">
        <v>0.72187250792773605</v>
      </c>
      <c r="AE1290" s="20">
        <v>1</v>
      </c>
      <c r="AF1290" s="15">
        <v>0.249554</v>
      </c>
      <c r="AG1290" s="16">
        <v>140</v>
      </c>
      <c r="AH1290" s="16">
        <v>421</v>
      </c>
      <c r="AI1290" s="22">
        <v>0.93</v>
      </c>
      <c r="AJ1290" s="22">
        <v>0.72277691421496004</v>
      </c>
      <c r="AK1290" s="22">
        <v>1</v>
      </c>
      <c r="AL1290" s="18">
        <f t="shared" si="180"/>
        <v>1</v>
      </c>
      <c r="AM1290" s="18">
        <f t="shared" si="181"/>
        <v>1</v>
      </c>
      <c r="AN1290" s="18">
        <f t="shared" si="182"/>
        <v>1</v>
      </c>
      <c r="AO1290" s="18">
        <f t="shared" si="183"/>
        <v>1</v>
      </c>
      <c r="AP1290" s="18">
        <f t="shared" si="184"/>
        <v>1</v>
      </c>
      <c r="AQ1290" s="18">
        <f t="shared" si="185"/>
        <v>1</v>
      </c>
      <c r="AR1290" s="18">
        <f t="shared" si="186"/>
        <v>0</v>
      </c>
      <c r="AS1290" s="18">
        <f t="shared" si="187"/>
        <v>0</v>
      </c>
      <c r="AT1290" s="18">
        <f t="shared" si="188"/>
        <v>0</v>
      </c>
      <c r="AU1290" s="1" t="s">
        <v>50800</v>
      </c>
      <c r="AV1290" s="1" t="s">
        <v>50801</v>
      </c>
      <c r="AW1290" s="1" t="s">
        <v>50802</v>
      </c>
      <c r="AX1290" s="1" t="s">
        <v>50803</v>
      </c>
      <c r="AY1290" s="1" t="s">
        <v>50804</v>
      </c>
      <c r="AZ1290" s="1" t="s">
        <v>50805</v>
      </c>
      <c r="BA1290" s="1">
        <v>215</v>
      </c>
      <c r="BB1290" s="1" t="s">
        <v>50788</v>
      </c>
      <c r="BF1290" s="1" t="s">
        <v>50806</v>
      </c>
      <c r="BG1290" s="1" t="s">
        <v>14238</v>
      </c>
      <c r="BH1290" s="1" t="s">
        <v>10407</v>
      </c>
      <c r="BK1290" s="1" t="s">
        <v>9257</v>
      </c>
      <c r="BL1290" s="1">
        <v>4</v>
      </c>
      <c r="BN1290" s="1" t="s">
        <v>50807</v>
      </c>
      <c r="BP1290" s="1" t="s">
        <v>50808</v>
      </c>
      <c r="BR1290" s="1" t="s">
        <v>50809</v>
      </c>
      <c r="BS1290" s="1">
        <v>0.59699999999999998</v>
      </c>
      <c r="BU1290" s="1" t="s">
        <v>4</v>
      </c>
    </row>
    <row r="1291" spans="1:78" x14ac:dyDescent="0.25">
      <c r="A1291" s="2" t="s">
        <v>50810</v>
      </c>
      <c r="B1291" s="1">
        <v>55605</v>
      </c>
      <c r="C1291" s="1">
        <v>12</v>
      </c>
      <c r="D1291" s="1">
        <v>39727052</v>
      </c>
      <c r="E1291" s="1">
        <v>39727052</v>
      </c>
      <c r="F1291" s="1" t="s">
        <v>6</v>
      </c>
      <c r="G1291" s="2" t="s">
        <v>50811</v>
      </c>
      <c r="H1291" s="2" t="s">
        <v>50813</v>
      </c>
      <c r="I1291" s="2" t="s">
        <v>50814</v>
      </c>
      <c r="J1291" s="2" t="s">
        <v>50815</v>
      </c>
      <c r="K1291" s="2" t="s">
        <v>30</v>
      </c>
      <c r="L1291" s="1" t="s">
        <v>8</v>
      </c>
      <c r="M1291" s="1" t="s">
        <v>52</v>
      </c>
      <c r="N1291" s="1" t="s">
        <v>10</v>
      </c>
      <c r="O1291" s="1" t="s">
        <v>10</v>
      </c>
      <c r="R1291" s="1" t="s">
        <v>50812</v>
      </c>
      <c r="S1291" s="1" t="s">
        <v>10</v>
      </c>
      <c r="T1291" s="1">
        <v>18</v>
      </c>
      <c r="U1291" s="1">
        <v>2595</v>
      </c>
      <c r="V1291" s="3">
        <v>1</v>
      </c>
      <c r="W1291" s="12" t="e">
        <v>#N/A</v>
      </c>
      <c r="X1291" s="12" t="e">
        <v>#N/A</v>
      </c>
      <c r="Y1291" s="12" t="e">
        <v>#N/A</v>
      </c>
      <c r="Z1291" s="9" t="s">
        <v>4</v>
      </c>
      <c r="AA1291" s="10" t="s">
        <v>4</v>
      </c>
      <c r="AB1291" s="10" t="s">
        <v>4</v>
      </c>
      <c r="AC1291" s="20">
        <v>0</v>
      </c>
      <c r="AD1291" s="20">
        <v>0</v>
      </c>
      <c r="AE1291" s="20">
        <v>0</v>
      </c>
      <c r="AF1291" s="15">
        <v>0.01</v>
      </c>
      <c r="AG1291" s="16">
        <v>8</v>
      </c>
      <c r="AH1291" s="16">
        <v>708</v>
      </c>
      <c r="AI1291" s="22">
        <v>0.03</v>
      </c>
      <c r="AJ1291" s="22">
        <v>4.6174806699360799E-3</v>
      </c>
      <c r="AK1291" s="22">
        <v>7.6535714620919501E-2</v>
      </c>
      <c r="AL1291" s="18">
        <f t="shared" si="180"/>
        <v>0</v>
      </c>
      <c r="AM1291" s="18">
        <f t="shared" si="181"/>
        <v>0</v>
      </c>
      <c r="AN1291" s="18">
        <f t="shared" si="182"/>
        <v>0</v>
      </c>
      <c r="AO1291" s="18">
        <f t="shared" si="183"/>
        <v>0</v>
      </c>
      <c r="AP1291" s="18">
        <f t="shared" si="184"/>
        <v>0</v>
      </c>
      <c r="AQ1291" s="18">
        <f t="shared" si="185"/>
        <v>0</v>
      </c>
      <c r="AR1291" s="18">
        <f t="shared" si="186"/>
        <v>1</v>
      </c>
      <c r="AS1291" s="18">
        <f t="shared" si="187"/>
        <v>1</v>
      </c>
      <c r="AT1291" s="18">
        <f t="shared" si="188"/>
        <v>1</v>
      </c>
      <c r="AU1291" s="1" t="s">
        <v>50816</v>
      </c>
      <c r="AV1291" s="1" t="s">
        <v>50817</v>
      </c>
      <c r="AW1291" s="1" t="s">
        <v>50818</v>
      </c>
      <c r="AX1291" s="1" t="s">
        <v>50819</v>
      </c>
      <c r="AY1291" s="1" t="s">
        <v>50820</v>
      </c>
      <c r="AZ1291" s="1" t="s">
        <v>50821</v>
      </c>
      <c r="BA1291" s="1">
        <v>817</v>
      </c>
      <c r="BC1291" s="1" t="s">
        <v>4</v>
      </c>
      <c r="BD1291" s="1" t="s">
        <v>4</v>
      </c>
      <c r="BF1291" s="1" t="s">
        <v>1149</v>
      </c>
      <c r="BG1291" s="1" t="s">
        <v>14238</v>
      </c>
      <c r="BH1291" s="1" t="s">
        <v>7016</v>
      </c>
      <c r="BK1291" s="1" t="s">
        <v>50822</v>
      </c>
      <c r="BL1291" s="1">
        <v>7</v>
      </c>
      <c r="BN1291" s="1" t="s">
        <v>50823</v>
      </c>
      <c r="BR1291" s="1" t="s">
        <v>50824</v>
      </c>
      <c r="BS1291" s="1">
        <v>0.32300000000000001</v>
      </c>
      <c r="BT1291" s="1" t="s">
        <v>4</v>
      </c>
      <c r="BU1291" s="1" t="s">
        <v>4</v>
      </c>
      <c r="BZ1291" s="1" t="s">
        <v>4</v>
      </c>
    </row>
    <row r="1292" spans="1:78" x14ac:dyDescent="0.25">
      <c r="A1292" s="2" t="s">
        <v>50825</v>
      </c>
      <c r="B1292" s="1">
        <v>26153</v>
      </c>
      <c r="C1292" s="1">
        <v>14</v>
      </c>
      <c r="D1292" s="1">
        <v>104644171</v>
      </c>
      <c r="E1292" s="1">
        <v>104644171</v>
      </c>
      <c r="F1292" s="1" t="s">
        <v>6</v>
      </c>
      <c r="G1292" s="2" t="s">
        <v>50826</v>
      </c>
      <c r="H1292" s="2" t="s">
        <v>50828</v>
      </c>
      <c r="I1292" s="2" t="s">
        <v>50829</v>
      </c>
      <c r="J1292" s="2" t="s">
        <v>50830</v>
      </c>
      <c r="K1292" s="2" t="s">
        <v>49</v>
      </c>
      <c r="L1292" s="1" t="s">
        <v>50</v>
      </c>
      <c r="M1292" s="1" t="s">
        <v>90</v>
      </c>
      <c r="N1292" s="1" t="s">
        <v>51</v>
      </c>
      <c r="O1292" s="1" t="s">
        <v>51</v>
      </c>
      <c r="R1292" s="1" t="s">
        <v>50827</v>
      </c>
      <c r="S1292" s="1" t="s">
        <v>6</v>
      </c>
      <c r="T1292" s="1">
        <v>12</v>
      </c>
      <c r="U1292" s="1">
        <v>5046</v>
      </c>
      <c r="V1292" s="3">
        <v>1</v>
      </c>
      <c r="W1292" s="12" t="e">
        <v>#N/A</v>
      </c>
      <c r="X1292" s="12" t="e">
        <v>#N/A</v>
      </c>
      <c r="Y1292" s="12" t="e">
        <v>#N/A</v>
      </c>
      <c r="Z1292" s="9">
        <v>0.4</v>
      </c>
      <c r="AA1292" s="10">
        <v>8</v>
      </c>
      <c r="AB1292" s="10">
        <v>12</v>
      </c>
      <c r="AC1292" s="20">
        <v>1</v>
      </c>
      <c r="AD1292" s="20">
        <v>0.53207066489145605</v>
      </c>
      <c r="AE1292" s="20">
        <v>1</v>
      </c>
      <c r="AF1292" s="15">
        <v>0.105263</v>
      </c>
      <c r="AG1292" s="16">
        <v>2</v>
      </c>
      <c r="AH1292" s="16">
        <v>17</v>
      </c>
      <c r="AI1292" s="22">
        <v>0.28000000000000003</v>
      </c>
      <c r="AJ1292" s="22">
        <v>7.9286136168083193E-2</v>
      </c>
      <c r="AK1292" s="22">
        <v>0.82230231356501005</v>
      </c>
      <c r="AL1292" s="18">
        <f t="shared" si="180"/>
        <v>1</v>
      </c>
      <c r="AM1292" s="18">
        <f t="shared" si="181"/>
        <v>1</v>
      </c>
      <c r="AN1292" s="18">
        <f t="shared" si="182"/>
        <v>1</v>
      </c>
      <c r="AO1292" s="18">
        <f t="shared" si="183"/>
        <v>1</v>
      </c>
      <c r="AP1292" s="18">
        <f t="shared" si="184"/>
        <v>0</v>
      </c>
      <c r="AQ1292" s="18">
        <f t="shared" si="185"/>
        <v>0</v>
      </c>
      <c r="AR1292" s="18">
        <f t="shared" si="186"/>
        <v>0</v>
      </c>
      <c r="AS1292" s="18">
        <f t="shared" si="187"/>
        <v>0</v>
      </c>
      <c r="AT1292" s="18">
        <f t="shared" si="188"/>
        <v>0</v>
      </c>
      <c r="AV1292" s="1" t="s">
        <v>50831</v>
      </c>
      <c r="AW1292" s="1" t="s">
        <v>50832</v>
      </c>
      <c r="AX1292" s="1" t="s">
        <v>50833</v>
      </c>
      <c r="AY1292" s="1" t="s">
        <v>50834</v>
      </c>
      <c r="AZ1292" s="1" t="s">
        <v>50835</v>
      </c>
      <c r="BA1292" s="1">
        <v>1682</v>
      </c>
      <c r="BF1292" s="1" t="s">
        <v>50836</v>
      </c>
      <c r="BG1292" s="1" t="s">
        <v>50837</v>
      </c>
      <c r="BH1292" s="1" t="s">
        <v>50838</v>
      </c>
      <c r="BK1292" s="1" t="s">
        <v>359</v>
      </c>
      <c r="BL1292" s="1">
        <v>1</v>
      </c>
      <c r="BN1292" s="1" t="s">
        <v>50839</v>
      </c>
      <c r="BO1292" s="1" t="s">
        <v>50840</v>
      </c>
      <c r="BP1292" s="1" t="s">
        <v>50841</v>
      </c>
      <c r="BR1292" s="1" t="s">
        <v>50842</v>
      </c>
      <c r="BS1292" s="1">
        <v>0.68200000000000005</v>
      </c>
      <c r="BU1292" s="1" t="s">
        <v>4</v>
      </c>
    </row>
    <row r="1293" spans="1:78" x14ac:dyDescent="0.25">
      <c r="A1293" s="2" t="s">
        <v>50843</v>
      </c>
      <c r="B1293" s="1">
        <v>55582</v>
      </c>
      <c r="C1293" s="1">
        <v>9</v>
      </c>
      <c r="D1293" s="1">
        <v>86506355</v>
      </c>
      <c r="E1293" s="1">
        <v>86506355</v>
      </c>
      <c r="F1293" s="1" t="s">
        <v>6</v>
      </c>
      <c r="G1293" s="2" t="s">
        <v>50844</v>
      </c>
      <c r="H1293" s="2" t="s">
        <v>50846</v>
      </c>
      <c r="I1293" s="2" t="s">
        <v>50847</v>
      </c>
      <c r="J1293" s="2" t="s">
        <v>50848</v>
      </c>
      <c r="K1293" s="2" t="s">
        <v>49</v>
      </c>
      <c r="L1293" s="1" t="s">
        <v>50</v>
      </c>
      <c r="M1293" s="1" t="s">
        <v>31</v>
      </c>
      <c r="N1293" s="1" t="s">
        <v>51</v>
      </c>
      <c r="O1293" s="1" t="s">
        <v>51</v>
      </c>
      <c r="R1293" s="1" t="s">
        <v>50845</v>
      </c>
      <c r="S1293" s="1" t="s">
        <v>10</v>
      </c>
      <c r="T1293" s="1">
        <v>6</v>
      </c>
      <c r="U1293" s="1">
        <v>1808</v>
      </c>
      <c r="V1293" s="3">
        <v>1</v>
      </c>
      <c r="W1293" s="12" t="e">
        <v>#N/A</v>
      </c>
      <c r="X1293" s="12" t="e">
        <v>#N/A</v>
      </c>
      <c r="Y1293" s="12" t="e">
        <v>#N/A</v>
      </c>
      <c r="Z1293" s="9">
        <v>0.31884099999999999</v>
      </c>
      <c r="AA1293" s="10">
        <v>22</v>
      </c>
      <c r="AB1293" s="10">
        <v>47</v>
      </c>
      <c r="AC1293" s="20">
        <v>1</v>
      </c>
      <c r="AD1293" s="20">
        <v>0.64983438517780001</v>
      </c>
      <c r="AE1293" s="20">
        <v>1</v>
      </c>
      <c r="AF1293" s="15">
        <v>0.37062899999999999</v>
      </c>
      <c r="AG1293" s="16">
        <v>53</v>
      </c>
      <c r="AH1293" s="16">
        <v>90</v>
      </c>
      <c r="AI1293" s="22">
        <v>0.99</v>
      </c>
      <c r="AJ1293" s="22">
        <v>0.70272568234445998</v>
      </c>
      <c r="AK1293" s="22">
        <v>1</v>
      </c>
      <c r="AL1293" s="18">
        <f t="shared" si="180"/>
        <v>1</v>
      </c>
      <c r="AM1293" s="18">
        <f t="shared" si="181"/>
        <v>1</v>
      </c>
      <c r="AN1293" s="18">
        <f t="shared" si="182"/>
        <v>1</v>
      </c>
      <c r="AO1293" s="18">
        <f t="shared" si="183"/>
        <v>1</v>
      </c>
      <c r="AP1293" s="18">
        <f t="shared" si="184"/>
        <v>1</v>
      </c>
      <c r="AQ1293" s="18">
        <f t="shared" si="185"/>
        <v>1</v>
      </c>
      <c r="AR1293" s="18">
        <f t="shared" si="186"/>
        <v>0</v>
      </c>
      <c r="AS1293" s="18">
        <f t="shared" si="187"/>
        <v>0</v>
      </c>
      <c r="AT1293" s="18">
        <f t="shared" si="188"/>
        <v>0</v>
      </c>
      <c r="AU1293" s="1" t="s">
        <v>50849</v>
      </c>
      <c r="AV1293" s="1" t="s">
        <v>50850</v>
      </c>
      <c r="AW1293" s="1" t="s">
        <v>50851</v>
      </c>
      <c r="AX1293" s="1" t="s">
        <v>50852</v>
      </c>
      <c r="AY1293" s="1" t="s">
        <v>50853</v>
      </c>
      <c r="AZ1293" s="1" t="s">
        <v>50854</v>
      </c>
      <c r="BA1293" s="1">
        <v>555</v>
      </c>
      <c r="BB1293" s="1" t="s">
        <v>641</v>
      </c>
      <c r="BF1293" s="1" t="s">
        <v>50855</v>
      </c>
      <c r="BG1293" s="1" t="s">
        <v>50856</v>
      </c>
      <c r="BH1293" s="1" t="s">
        <v>7016</v>
      </c>
      <c r="BK1293" s="1" t="s">
        <v>50857</v>
      </c>
      <c r="BL1293" s="1">
        <v>5</v>
      </c>
      <c r="BR1293" s="1" t="s">
        <v>50858</v>
      </c>
      <c r="BS1293" s="1">
        <v>0.35799999999999998</v>
      </c>
      <c r="BU1293" s="1" t="s">
        <v>4</v>
      </c>
    </row>
    <row r="1294" spans="1:78" x14ac:dyDescent="0.25">
      <c r="A1294" s="2" t="s">
        <v>50859</v>
      </c>
      <c r="B1294" s="1">
        <v>285643</v>
      </c>
      <c r="C1294" s="1">
        <v>5</v>
      </c>
      <c r="D1294" s="1">
        <v>154394456</v>
      </c>
      <c r="E1294" s="1">
        <v>154394456</v>
      </c>
      <c r="F1294" s="1" t="s">
        <v>6</v>
      </c>
      <c r="G1294" s="2" t="s">
        <v>50860</v>
      </c>
      <c r="H1294" s="2" t="s">
        <v>50862</v>
      </c>
      <c r="I1294" s="2" t="s">
        <v>50863</v>
      </c>
      <c r="J1294" s="2" t="s">
        <v>50864</v>
      </c>
      <c r="K1294" s="2" t="s">
        <v>49</v>
      </c>
      <c r="L1294" s="1" t="s">
        <v>50</v>
      </c>
      <c r="M1294" s="1" t="s">
        <v>51</v>
      </c>
      <c r="N1294" s="1" t="s">
        <v>52</v>
      </c>
      <c r="O1294" s="1" t="s">
        <v>52</v>
      </c>
      <c r="R1294" s="1" t="s">
        <v>50861</v>
      </c>
      <c r="S1294" s="1" t="s">
        <v>6</v>
      </c>
      <c r="T1294" s="1">
        <v>1</v>
      </c>
      <c r="U1294" s="1">
        <v>1197</v>
      </c>
      <c r="V1294" s="3">
        <v>1</v>
      </c>
      <c r="W1294" s="12" t="e">
        <v>#N/A</v>
      </c>
      <c r="X1294" s="12" t="e">
        <v>#N/A</v>
      </c>
      <c r="Y1294" s="12" t="e">
        <v>#N/A</v>
      </c>
      <c r="Z1294" s="9">
        <v>0.24222199999999999</v>
      </c>
      <c r="AA1294" s="10">
        <v>109</v>
      </c>
      <c r="AB1294" s="10">
        <v>341</v>
      </c>
      <c r="AC1294" s="20">
        <v>0.86</v>
      </c>
      <c r="AD1294" s="20">
        <v>0.64570371438744001</v>
      </c>
      <c r="AE1294" s="20">
        <v>0.98706234050629904</v>
      </c>
      <c r="AF1294" s="15">
        <v>0.33164100000000002</v>
      </c>
      <c r="AG1294" s="16">
        <v>196</v>
      </c>
      <c r="AH1294" s="16">
        <v>395</v>
      </c>
      <c r="AI1294" s="22">
        <v>0.89</v>
      </c>
      <c r="AJ1294" s="22">
        <v>0.73007000665883104</v>
      </c>
      <c r="AK1294" s="22">
        <v>0.98837145797170101</v>
      </c>
      <c r="AL1294" s="18">
        <f t="shared" si="180"/>
        <v>1</v>
      </c>
      <c r="AM1294" s="18">
        <f t="shared" si="181"/>
        <v>1</v>
      </c>
      <c r="AN1294" s="18">
        <f t="shared" si="182"/>
        <v>1</v>
      </c>
      <c r="AO1294" s="18">
        <f t="shared" si="183"/>
        <v>1</v>
      </c>
      <c r="AP1294" s="18">
        <f t="shared" si="184"/>
        <v>1</v>
      </c>
      <c r="AQ1294" s="18">
        <f t="shared" si="185"/>
        <v>1</v>
      </c>
      <c r="AR1294" s="18">
        <f t="shared" si="186"/>
        <v>0</v>
      </c>
      <c r="AS1294" s="18">
        <f t="shared" si="187"/>
        <v>0</v>
      </c>
      <c r="AT1294" s="18">
        <f t="shared" si="188"/>
        <v>0</v>
      </c>
      <c r="AV1294" s="1" t="s">
        <v>50865</v>
      </c>
      <c r="AW1294" s="1" t="s">
        <v>50866</v>
      </c>
      <c r="AX1294" s="1" t="s">
        <v>50867</v>
      </c>
      <c r="AY1294" s="1" t="s">
        <v>50868</v>
      </c>
      <c r="AZ1294" s="1" t="s">
        <v>50869</v>
      </c>
      <c r="BA1294" s="1">
        <v>346</v>
      </c>
      <c r="BB1294" s="1" t="s">
        <v>50788</v>
      </c>
      <c r="BF1294" s="1" t="s">
        <v>50870</v>
      </c>
      <c r="BG1294" s="1" t="s">
        <v>50871</v>
      </c>
      <c r="BH1294" s="1" t="s">
        <v>50872</v>
      </c>
      <c r="BK1294" s="1" t="s">
        <v>170</v>
      </c>
      <c r="BL1294" s="1">
        <v>1</v>
      </c>
      <c r="BM1294" s="1" t="s">
        <v>8249</v>
      </c>
      <c r="BN1294" s="1" t="s">
        <v>50873</v>
      </c>
      <c r="BO1294" s="1" t="s">
        <v>25300</v>
      </c>
      <c r="BR1294" s="1" t="s">
        <v>50874</v>
      </c>
      <c r="BS1294" s="1">
        <v>0.42299999999999999</v>
      </c>
      <c r="BU1294" s="1" t="s">
        <v>4</v>
      </c>
    </row>
    <row r="1295" spans="1:78" x14ac:dyDescent="0.25">
      <c r="A1295" s="2" t="s">
        <v>50875</v>
      </c>
      <c r="B1295" s="1">
        <v>221458</v>
      </c>
      <c r="C1295" s="1">
        <v>6</v>
      </c>
      <c r="D1295" s="1">
        <v>39512382</v>
      </c>
      <c r="E1295" s="1">
        <v>39512382</v>
      </c>
      <c r="F1295" s="1" t="s">
        <v>6</v>
      </c>
      <c r="G1295" s="2" t="s">
        <v>50876</v>
      </c>
      <c r="H1295" s="2" t="s">
        <v>50878</v>
      </c>
      <c r="I1295" s="2" t="s">
        <v>50879</v>
      </c>
      <c r="J1295" s="2" t="s">
        <v>50880</v>
      </c>
      <c r="K1295" s="2" t="s">
        <v>49</v>
      </c>
      <c r="L1295" s="1" t="s">
        <v>50</v>
      </c>
      <c r="M1295" s="1" t="s">
        <v>51</v>
      </c>
      <c r="N1295" s="1" t="s">
        <v>52</v>
      </c>
      <c r="O1295" s="1" t="s">
        <v>52</v>
      </c>
      <c r="R1295" s="1" t="s">
        <v>50877</v>
      </c>
      <c r="S1295" s="1" t="s">
        <v>10</v>
      </c>
      <c r="T1295" s="1">
        <v>12</v>
      </c>
      <c r="U1295" s="1">
        <v>1470</v>
      </c>
      <c r="V1295" s="3">
        <v>1</v>
      </c>
      <c r="W1295" s="12" t="e">
        <v>#N/A</v>
      </c>
      <c r="X1295" s="12" t="e">
        <v>#N/A</v>
      </c>
      <c r="Y1295" s="12" t="e">
        <v>#N/A</v>
      </c>
      <c r="Z1295" s="9">
        <v>0.235294</v>
      </c>
      <c r="AA1295" s="10">
        <v>20</v>
      </c>
      <c r="AB1295" s="10">
        <v>65</v>
      </c>
      <c r="AC1295" s="20">
        <v>0.84</v>
      </c>
      <c r="AD1295" s="20">
        <v>0.50883709039599101</v>
      </c>
      <c r="AE1295" s="20">
        <v>0.986988436851444</v>
      </c>
      <c r="AF1295" s="15">
        <v>0.307143</v>
      </c>
      <c r="AG1295" s="16">
        <v>43</v>
      </c>
      <c r="AH1295" s="16">
        <v>97</v>
      </c>
      <c r="AI1295" s="22">
        <v>0.82</v>
      </c>
      <c r="AJ1295" s="22">
        <v>0.59817327116678998</v>
      </c>
      <c r="AK1295" s="22">
        <v>0.98170455938521195</v>
      </c>
      <c r="AL1295" s="18">
        <f t="shared" si="180"/>
        <v>1</v>
      </c>
      <c r="AM1295" s="18">
        <f t="shared" si="181"/>
        <v>1</v>
      </c>
      <c r="AN1295" s="18">
        <f t="shared" si="182"/>
        <v>1</v>
      </c>
      <c r="AO1295" s="18">
        <f t="shared" si="183"/>
        <v>1</v>
      </c>
      <c r="AP1295" s="18">
        <f t="shared" si="184"/>
        <v>1</v>
      </c>
      <c r="AQ1295" s="18">
        <f t="shared" si="185"/>
        <v>1</v>
      </c>
      <c r="AR1295" s="18">
        <f t="shared" si="186"/>
        <v>0</v>
      </c>
      <c r="AS1295" s="18">
        <f t="shared" si="187"/>
        <v>0</v>
      </c>
      <c r="AT1295" s="18">
        <f t="shared" si="188"/>
        <v>0</v>
      </c>
      <c r="AU1295" s="1" t="s">
        <v>50881</v>
      </c>
      <c r="AV1295" s="1" t="s">
        <v>50882</v>
      </c>
      <c r="AW1295" s="1" t="s">
        <v>50883</v>
      </c>
      <c r="AX1295" s="1" t="s">
        <v>50884</v>
      </c>
      <c r="AY1295" s="1" t="s">
        <v>50885</v>
      </c>
      <c r="AZ1295" s="1" t="s">
        <v>50886</v>
      </c>
      <c r="BA1295" s="1">
        <v>459</v>
      </c>
      <c r="BB1295" s="1" t="s">
        <v>641</v>
      </c>
      <c r="BF1295" s="1" t="s">
        <v>1149</v>
      </c>
      <c r="BG1295" s="1" t="s">
        <v>14238</v>
      </c>
      <c r="BH1295" s="1" t="s">
        <v>9209</v>
      </c>
      <c r="BK1295" s="1" t="s">
        <v>50887</v>
      </c>
      <c r="BL1295" s="1">
        <v>3</v>
      </c>
      <c r="BR1295" s="1" t="s">
        <v>50888</v>
      </c>
      <c r="BS1295" s="1">
        <v>0.33800000000000002</v>
      </c>
      <c r="BU1295" s="1" t="s">
        <v>4</v>
      </c>
    </row>
    <row r="1296" spans="1:78" x14ac:dyDescent="0.25">
      <c r="A1296" s="2" t="s">
        <v>50889</v>
      </c>
      <c r="B1296" s="1">
        <v>22920</v>
      </c>
      <c r="C1296" s="1">
        <v>1</v>
      </c>
      <c r="D1296" s="1">
        <v>169953742</v>
      </c>
      <c r="E1296" s="1">
        <v>169953742</v>
      </c>
      <c r="F1296" s="1" t="s">
        <v>6</v>
      </c>
      <c r="G1296" s="2" t="s">
        <v>50890</v>
      </c>
      <c r="H1296" s="2" t="s">
        <v>50892</v>
      </c>
      <c r="I1296" s="2" t="s">
        <v>50893</v>
      </c>
      <c r="J1296" s="2" t="s">
        <v>50894</v>
      </c>
      <c r="K1296" s="2" t="s">
        <v>135</v>
      </c>
      <c r="L1296" s="1" t="s">
        <v>50</v>
      </c>
      <c r="M1296" s="1" t="s">
        <v>31</v>
      </c>
      <c r="N1296" s="1" t="s">
        <v>90</v>
      </c>
      <c r="O1296" s="1" t="s">
        <v>90</v>
      </c>
      <c r="R1296" s="1" t="s">
        <v>50891</v>
      </c>
      <c r="S1296" s="1" t="s">
        <v>10</v>
      </c>
      <c r="T1296" s="1">
        <v>12</v>
      </c>
      <c r="U1296" s="1">
        <v>1645</v>
      </c>
      <c r="V1296" s="3">
        <v>1</v>
      </c>
      <c r="W1296" s="12" t="e">
        <v>#N/A</v>
      </c>
      <c r="X1296" s="12" t="e">
        <v>#N/A</v>
      </c>
      <c r="Y1296" s="12" t="e">
        <v>#N/A</v>
      </c>
      <c r="Z1296" s="9">
        <v>0.32051299999999999</v>
      </c>
      <c r="AA1296" s="10">
        <v>50</v>
      </c>
      <c r="AB1296" s="10">
        <v>106</v>
      </c>
      <c r="AC1296" s="20">
        <v>1</v>
      </c>
      <c r="AD1296" s="20">
        <v>0.747372258078842</v>
      </c>
      <c r="AE1296" s="20">
        <v>1</v>
      </c>
      <c r="AF1296" s="15">
        <v>0.44217699999999999</v>
      </c>
      <c r="AG1296" s="16">
        <v>65</v>
      </c>
      <c r="AH1296" s="16">
        <v>82</v>
      </c>
      <c r="AI1296" s="22">
        <v>1</v>
      </c>
      <c r="AJ1296" s="22">
        <v>0.82577710842933105</v>
      </c>
      <c r="AK1296" s="22">
        <v>1</v>
      </c>
      <c r="AL1296" s="18">
        <f t="shared" si="180"/>
        <v>1</v>
      </c>
      <c r="AM1296" s="18">
        <f t="shared" si="181"/>
        <v>1</v>
      </c>
      <c r="AN1296" s="18">
        <f t="shared" si="182"/>
        <v>1</v>
      </c>
      <c r="AO1296" s="18">
        <f t="shared" si="183"/>
        <v>1</v>
      </c>
      <c r="AP1296" s="18">
        <f t="shared" si="184"/>
        <v>1</v>
      </c>
      <c r="AQ1296" s="18">
        <f t="shared" si="185"/>
        <v>1</v>
      </c>
      <c r="AR1296" s="18">
        <f t="shared" si="186"/>
        <v>0</v>
      </c>
      <c r="AS1296" s="18">
        <f t="shared" si="187"/>
        <v>0</v>
      </c>
      <c r="AT1296" s="18">
        <f t="shared" si="188"/>
        <v>0</v>
      </c>
      <c r="AU1296" s="1" t="s">
        <v>50895</v>
      </c>
      <c r="AV1296" s="1" t="s">
        <v>50896</v>
      </c>
      <c r="AW1296" s="1" t="s">
        <v>50897</v>
      </c>
      <c r="AX1296" s="1" t="s">
        <v>50898</v>
      </c>
      <c r="AY1296" s="1" t="s">
        <v>50899</v>
      </c>
      <c r="AZ1296" s="1" t="s">
        <v>50900</v>
      </c>
      <c r="BA1296" s="1">
        <v>458</v>
      </c>
      <c r="BF1296" s="1" t="s">
        <v>50901</v>
      </c>
      <c r="BG1296" s="1" t="s">
        <v>50902</v>
      </c>
      <c r="BH1296" s="1" t="s">
        <v>50903</v>
      </c>
      <c r="BK1296" s="1" t="s">
        <v>675</v>
      </c>
      <c r="BL1296" s="1">
        <v>1</v>
      </c>
      <c r="BM1296" s="1" t="s">
        <v>40095</v>
      </c>
      <c r="BR1296" s="1" t="s">
        <v>50904</v>
      </c>
      <c r="BS1296" s="1">
        <v>0.33300000000000002</v>
      </c>
      <c r="BU1296" s="1" t="s">
        <v>4</v>
      </c>
    </row>
    <row r="1297" spans="1:73" x14ac:dyDescent="0.25">
      <c r="A1297" s="2" t="s">
        <v>50905</v>
      </c>
      <c r="B1297" s="1">
        <v>90990</v>
      </c>
      <c r="C1297" s="1">
        <v>8</v>
      </c>
      <c r="D1297" s="1">
        <v>145698565</v>
      </c>
      <c r="E1297" s="1">
        <v>145698565</v>
      </c>
      <c r="F1297" s="1" t="s">
        <v>6</v>
      </c>
      <c r="G1297" s="2" t="s">
        <v>50906</v>
      </c>
      <c r="H1297" s="2" t="s">
        <v>50908</v>
      </c>
      <c r="I1297" s="2" t="s">
        <v>50909</v>
      </c>
      <c r="J1297" s="2" t="s">
        <v>50910</v>
      </c>
      <c r="K1297" s="2" t="s">
        <v>49</v>
      </c>
      <c r="L1297" s="1" t="s">
        <v>50</v>
      </c>
      <c r="M1297" s="1" t="s">
        <v>51</v>
      </c>
      <c r="N1297" s="1" t="s">
        <v>52</v>
      </c>
      <c r="O1297" s="1" t="s">
        <v>52</v>
      </c>
      <c r="R1297" s="1" t="s">
        <v>50907</v>
      </c>
      <c r="S1297" s="1" t="s">
        <v>6</v>
      </c>
      <c r="T1297" s="1">
        <v>17</v>
      </c>
      <c r="U1297" s="1">
        <v>2314</v>
      </c>
      <c r="V1297" s="3">
        <v>1</v>
      </c>
      <c r="W1297" s="12" t="e">
        <v>#N/A</v>
      </c>
      <c r="X1297" s="12" t="e">
        <v>#N/A</v>
      </c>
      <c r="Y1297" s="12" t="e">
        <v>#N/A</v>
      </c>
      <c r="Z1297" s="9">
        <v>0.16666700000000001</v>
      </c>
      <c r="AA1297" s="10">
        <v>2</v>
      </c>
      <c r="AB1297" s="10">
        <v>10</v>
      </c>
      <c r="AC1297" s="20">
        <v>0.59</v>
      </c>
      <c r="AD1297" s="20">
        <v>0.15215995697731699</v>
      </c>
      <c r="AE1297" s="20">
        <v>0.97356752237995003</v>
      </c>
      <c r="AF1297" s="15">
        <v>0.4</v>
      </c>
      <c r="AG1297" s="16">
        <v>12</v>
      </c>
      <c r="AH1297" s="16">
        <v>18</v>
      </c>
      <c r="AI1297" s="22">
        <v>1</v>
      </c>
      <c r="AJ1297" s="22">
        <v>0.56292075293048704</v>
      </c>
      <c r="AK1297" s="22">
        <v>1</v>
      </c>
      <c r="AL1297" s="18">
        <f t="shared" si="180"/>
        <v>1</v>
      </c>
      <c r="AM1297" s="18">
        <f t="shared" si="181"/>
        <v>1</v>
      </c>
      <c r="AN1297" s="18">
        <f t="shared" si="182"/>
        <v>0</v>
      </c>
      <c r="AO1297" s="18">
        <f t="shared" si="183"/>
        <v>1</v>
      </c>
      <c r="AP1297" s="18">
        <f t="shared" si="184"/>
        <v>1</v>
      </c>
      <c r="AQ1297" s="18">
        <f t="shared" si="185"/>
        <v>1</v>
      </c>
      <c r="AR1297" s="18">
        <f t="shared" si="186"/>
        <v>0</v>
      </c>
      <c r="AS1297" s="18">
        <f t="shared" si="187"/>
        <v>1</v>
      </c>
      <c r="AT1297" s="18">
        <f t="shared" si="188"/>
        <v>0</v>
      </c>
      <c r="AU1297" s="1" t="s">
        <v>50911</v>
      </c>
      <c r="AV1297" s="1" t="s">
        <v>50912</v>
      </c>
      <c r="AW1297" s="1" t="s">
        <v>50913</v>
      </c>
      <c r="AX1297" s="1" t="s">
        <v>50914</v>
      </c>
      <c r="AY1297" s="1" t="s">
        <v>50915</v>
      </c>
      <c r="AZ1297" s="1" t="s">
        <v>50916</v>
      </c>
      <c r="BA1297" s="1">
        <v>750</v>
      </c>
      <c r="BB1297" s="1" t="s">
        <v>2290</v>
      </c>
      <c r="BF1297" s="1" t="s">
        <v>1149</v>
      </c>
      <c r="BG1297" s="1" t="s">
        <v>14238</v>
      </c>
      <c r="BH1297" s="1" t="s">
        <v>9209</v>
      </c>
      <c r="BK1297" s="1" t="s">
        <v>2582</v>
      </c>
      <c r="BL1297" s="1">
        <v>3</v>
      </c>
      <c r="BM1297" s="1" t="s">
        <v>50917</v>
      </c>
      <c r="BO1297" s="1" t="s">
        <v>50918</v>
      </c>
      <c r="BR1297" s="1" t="s">
        <v>50919</v>
      </c>
      <c r="BS1297" s="1">
        <v>0.73099999999999998</v>
      </c>
      <c r="BU1297" s="1" t="s">
        <v>4</v>
      </c>
    </row>
    <row r="1298" spans="1:73" x14ac:dyDescent="0.25">
      <c r="A1298" s="2" t="s">
        <v>50920</v>
      </c>
      <c r="B1298" s="1">
        <v>3811</v>
      </c>
      <c r="C1298" s="1">
        <v>19</v>
      </c>
      <c r="D1298" s="1">
        <v>55331358</v>
      </c>
      <c r="E1298" s="1">
        <v>55331358</v>
      </c>
      <c r="F1298" s="1" t="s">
        <v>6</v>
      </c>
      <c r="G1298" s="2" t="s">
        <v>50922</v>
      </c>
      <c r="H1298" s="2" t="s">
        <v>15840</v>
      </c>
      <c r="I1298" s="2" t="s">
        <v>15841</v>
      </c>
      <c r="J1298" s="2" t="s">
        <v>15842</v>
      </c>
      <c r="K1298" s="2" t="s">
        <v>135</v>
      </c>
      <c r="L1298" s="1" t="s">
        <v>50</v>
      </c>
      <c r="M1298" s="1" t="s">
        <v>51</v>
      </c>
      <c r="N1298" s="1" t="s">
        <v>52</v>
      </c>
      <c r="O1298" s="1" t="s">
        <v>52</v>
      </c>
      <c r="P1298" s="1" t="s">
        <v>50921</v>
      </c>
      <c r="Q1298" s="1" t="s">
        <v>921</v>
      </c>
      <c r="R1298" s="1" t="s">
        <v>50923</v>
      </c>
      <c r="S1298" s="1" t="s">
        <v>6</v>
      </c>
      <c r="T1298" s="1">
        <v>4</v>
      </c>
      <c r="U1298" s="1">
        <v>609</v>
      </c>
      <c r="V1298" s="3">
        <v>1</v>
      </c>
      <c r="W1298" s="12" t="e">
        <v>#N/A</v>
      </c>
      <c r="X1298" s="12" t="e">
        <v>#N/A</v>
      </c>
      <c r="Y1298" s="12" t="e">
        <v>#N/A</v>
      </c>
      <c r="Z1298" s="9">
        <v>0.30810799999999999</v>
      </c>
      <c r="AA1298" s="10">
        <v>228</v>
      </c>
      <c r="AB1298" s="10">
        <v>512</v>
      </c>
      <c r="AC1298" s="20">
        <v>1</v>
      </c>
      <c r="AD1298" s="20">
        <v>0.81736702065172295</v>
      </c>
      <c r="AE1298" s="20">
        <v>1</v>
      </c>
      <c r="AF1298" s="15">
        <v>0.39149899999999999</v>
      </c>
      <c r="AG1298" s="16">
        <v>350</v>
      </c>
      <c r="AH1298" s="16">
        <v>544</v>
      </c>
      <c r="AI1298" s="22">
        <v>1</v>
      </c>
      <c r="AJ1298" s="22">
        <v>0.85938313903910402</v>
      </c>
      <c r="AK1298" s="22">
        <v>1</v>
      </c>
      <c r="AL1298" s="18">
        <f t="shared" si="180"/>
        <v>1</v>
      </c>
      <c r="AM1298" s="18">
        <f t="shared" si="181"/>
        <v>1</v>
      </c>
      <c r="AN1298" s="18">
        <f t="shared" si="182"/>
        <v>1</v>
      </c>
      <c r="AO1298" s="18">
        <f t="shared" si="183"/>
        <v>1</v>
      </c>
      <c r="AP1298" s="18">
        <f t="shared" si="184"/>
        <v>1</v>
      </c>
      <c r="AQ1298" s="18">
        <f t="shared" si="185"/>
        <v>1</v>
      </c>
      <c r="AR1298" s="18">
        <f t="shared" si="186"/>
        <v>0</v>
      </c>
      <c r="AS1298" s="18">
        <f t="shared" si="187"/>
        <v>0</v>
      </c>
      <c r="AT1298" s="18">
        <f t="shared" si="188"/>
        <v>0</v>
      </c>
      <c r="AU1298" s="1" t="s">
        <v>50924</v>
      </c>
      <c r="AV1298" s="1" t="s">
        <v>50925</v>
      </c>
      <c r="AW1298" s="1" t="s">
        <v>50926</v>
      </c>
      <c r="AX1298" s="1" t="s">
        <v>50927</v>
      </c>
      <c r="AY1298" s="1" t="s">
        <v>50928</v>
      </c>
      <c r="AZ1298" s="1" t="s">
        <v>50929</v>
      </c>
      <c r="BA1298" s="1">
        <v>182</v>
      </c>
      <c r="BB1298" s="1" t="s">
        <v>6830</v>
      </c>
      <c r="BF1298" s="1" t="s">
        <v>50930</v>
      </c>
      <c r="BG1298" s="1" t="s">
        <v>82</v>
      </c>
      <c r="BH1298" s="1" t="s">
        <v>50931</v>
      </c>
      <c r="BK1298" s="1" t="s">
        <v>50932</v>
      </c>
      <c r="BL1298" s="1">
        <v>5</v>
      </c>
      <c r="BP1298" s="1" t="s">
        <v>50933</v>
      </c>
      <c r="BR1298" s="1" t="s">
        <v>50934</v>
      </c>
      <c r="BS1298" s="1">
        <v>0.53700000000000003</v>
      </c>
      <c r="BU1298" s="1" t="s">
        <v>4</v>
      </c>
    </row>
    <row r="1299" spans="1:73" x14ac:dyDescent="0.25">
      <c r="A1299" s="2" t="s">
        <v>50935</v>
      </c>
      <c r="B1299" s="1">
        <v>152831</v>
      </c>
      <c r="C1299" s="1">
        <v>4</v>
      </c>
      <c r="D1299" s="1">
        <v>39408885</v>
      </c>
      <c r="E1299" s="1">
        <v>39408885</v>
      </c>
      <c r="F1299" s="1" t="s">
        <v>6</v>
      </c>
      <c r="G1299" s="2" t="s">
        <v>50936</v>
      </c>
      <c r="H1299" s="2" t="s">
        <v>46815</v>
      </c>
      <c r="I1299" s="2" t="s">
        <v>50938</v>
      </c>
      <c r="J1299" s="2" t="s">
        <v>50939</v>
      </c>
      <c r="K1299" s="2" t="s">
        <v>49</v>
      </c>
      <c r="L1299" s="1" t="s">
        <v>50</v>
      </c>
      <c r="M1299" s="1" t="s">
        <v>90</v>
      </c>
      <c r="N1299" s="1" t="s">
        <v>31</v>
      </c>
      <c r="O1299" s="1" t="s">
        <v>31</v>
      </c>
      <c r="R1299" s="1" t="s">
        <v>50937</v>
      </c>
      <c r="S1299" s="1" t="s">
        <v>6</v>
      </c>
      <c r="T1299" s="1">
        <v>1</v>
      </c>
      <c r="U1299" s="1">
        <v>413</v>
      </c>
      <c r="V1299" s="3">
        <v>1</v>
      </c>
      <c r="W1299" s="12" t="e">
        <v>#N/A</v>
      </c>
      <c r="X1299" s="12" t="e">
        <v>#N/A</v>
      </c>
      <c r="Y1299" s="12" t="e">
        <v>#N/A</v>
      </c>
      <c r="Z1299" s="9">
        <v>0.22449</v>
      </c>
      <c r="AA1299" s="10">
        <v>33</v>
      </c>
      <c r="AB1299" s="10">
        <v>114</v>
      </c>
      <c r="AC1299" s="20">
        <v>0.8</v>
      </c>
      <c r="AD1299" s="20">
        <v>0.53143539726233602</v>
      </c>
      <c r="AE1299" s="20">
        <v>0.98103030946395198</v>
      </c>
      <c r="AF1299" s="15">
        <v>0.47488599999999997</v>
      </c>
      <c r="AG1299" s="16">
        <v>104</v>
      </c>
      <c r="AH1299" s="16">
        <v>115</v>
      </c>
      <c r="AI1299" s="22">
        <v>1</v>
      </c>
      <c r="AJ1299" s="22">
        <v>0.88171622728890298</v>
      </c>
      <c r="AK1299" s="22">
        <v>1</v>
      </c>
      <c r="AL1299" s="18">
        <f t="shared" si="180"/>
        <v>1</v>
      </c>
      <c r="AM1299" s="18">
        <f t="shared" si="181"/>
        <v>1</v>
      </c>
      <c r="AN1299" s="18">
        <f t="shared" si="182"/>
        <v>1</v>
      </c>
      <c r="AO1299" s="18">
        <f t="shared" si="183"/>
        <v>1</v>
      </c>
      <c r="AP1299" s="18">
        <f t="shared" si="184"/>
        <v>1</v>
      </c>
      <c r="AQ1299" s="18">
        <f t="shared" si="185"/>
        <v>1</v>
      </c>
      <c r="AR1299" s="18">
        <f t="shared" si="186"/>
        <v>0</v>
      </c>
      <c r="AS1299" s="18">
        <f t="shared" si="187"/>
        <v>1</v>
      </c>
      <c r="AT1299" s="18">
        <f t="shared" si="188"/>
        <v>1</v>
      </c>
      <c r="AU1299" s="1" t="s">
        <v>50940</v>
      </c>
      <c r="AV1299" s="1" t="s">
        <v>50941</v>
      </c>
      <c r="AW1299" s="1" t="s">
        <v>50942</v>
      </c>
      <c r="AX1299" s="1" t="s">
        <v>50943</v>
      </c>
      <c r="AY1299" s="1" t="s">
        <v>50944</v>
      </c>
      <c r="AZ1299" s="1" t="s">
        <v>50945</v>
      </c>
      <c r="BA1299" s="1">
        <v>106</v>
      </c>
      <c r="BB1299" s="1" t="s">
        <v>50946</v>
      </c>
      <c r="BF1299" s="1" t="s">
        <v>5128</v>
      </c>
      <c r="BG1299" s="1" t="s">
        <v>727</v>
      </c>
      <c r="BH1299" s="1" t="s">
        <v>50947</v>
      </c>
      <c r="BK1299" s="1" t="s">
        <v>675</v>
      </c>
      <c r="BL1299" s="1">
        <v>1</v>
      </c>
      <c r="BR1299" s="1" t="s">
        <v>50948</v>
      </c>
      <c r="BS1299" s="1">
        <v>0.40799999999999997</v>
      </c>
      <c r="BU1299" s="1" t="s">
        <v>4</v>
      </c>
    </row>
    <row r="1300" spans="1:73" x14ac:dyDescent="0.25">
      <c r="A1300" s="2" t="s">
        <v>50949</v>
      </c>
      <c r="B1300" s="1">
        <v>54758</v>
      </c>
      <c r="C1300" s="1">
        <v>16</v>
      </c>
      <c r="D1300" s="1">
        <v>87742922</v>
      </c>
      <c r="E1300" s="1">
        <v>87742922</v>
      </c>
      <c r="F1300" s="1" t="s">
        <v>6</v>
      </c>
      <c r="G1300" s="2" t="s">
        <v>50950</v>
      </c>
      <c r="H1300" s="2" t="s">
        <v>50952</v>
      </c>
      <c r="I1300" s="2" t="s">
        <v>50953</v>
      </c>
      <c r="J1300" s="2" t="s">
        <v>50954</v>
      </c>
      <c r="K1300" s="2" t="s">
        <v>135</v>
      </c>
      <c r="L1300" s="1" t="s">
        <v>50</v>
      </c>
      <c r="M1300" s="1" t="s">
        <v>90</v>
      </c>
      <c r="N1300" s="1" t="s">
        <v>31</v>
      </c>
      <c r="O1300" s="1" t="s">
        <v>31</v>
      </c>
      <c r="R1300" s="1" t="s">
        <v>50951</v>
      </c>
      <c r="S1300" s="1" t="s">
        <v>10</v>
      </c>
      <c r="T1300" s="1">
        <v>10</v>
      </c>
      <c r="U1300" s="1">
        <v>1442</v>
      </c>
      <c r="V1300" s="3">
        <v>1</v>
      </c>
      <c r="W1300" s="12" t="e">
        <v>#N/A</v>
      </c>
      <c r="X1300" s="12" t="e">
        <v>#N/A</v>
      </c>
      <c r="Y1300" s="12" t="e">
        <v>#N/A</v>
      </c>
      <c r="Z1300" s="9">
        <v>0.270175</v>
      </c>
      <c r="AA1300" s="10">
        <v>77</v>
      </c>
      <c r="AB1300" s="10">
        <v>208</v>
      </c>
      <c r="AC1300" s="20">
        <v>0.96</v>
      </c>
      <c r="AD1300" s="20">
        <v>0.69662391254998202</v>
      </c>
      <c r="AE1300" s="20">
        <v>1</v>
      </c>
      <c r="AF1300" s="15">
        <v>0.41011199999999998</v>
      </c>
      <c r="AG1300" s="16">
        <v>146</v>
      </c>
      <c r="AH1300" s="16">
        <v>210</v>
      </c>
      <c r="AI1300" s="22">
        <v>1</v>
      </c>
      <c r="AJ1300" s="22">
        <v>0.85008841077764696</v>
      </c>
      <c r="AK1300" s="22">
        <v>1</v>
      </c>
      <c r="AL1300" s="18">
        <f t="shared" si="180"/>
        <v>1</v>
      </c>
      <c r="AM1300" s="18">
        <f t="shared" si="181"/>
        <v>1</v>
      </c>
      <c r="AN1300" s="18">
        <f t="shared" si="182"/>
        <v>1</v>
      </c>
      <c r="AO1300" s="18">
        <f t="shared" si="183"/>
        <v>1</v>
      </c>
      <c r="AP1300" s="18">
        <f t="shared" si="184"/>
        <v>1</v>
      </c>
      <c r="AQ1300" s="18">
        <f t="shared" si="185"/>
        <v>1</v>
      </c>
      <c r="AR1300" s="18">
        <f t="shared" si="186"/>
        <v>0</v>
      </c>
      <c r="AS1300" s="18">
        <f t="shared" si="187"/>
        <v>0</v>
      </c>
      <c r="AT1300" s="18">
        <f t="shared" si="188"/>
        <v>0</v>
      </c>
      <c r="AU1300" s="1" t="s">
        <v>50955</v>
      </c>
      <c r="AV1300" s="1" t="s">
        <v>50956</v>
      </c>
      <c r="AW1300" s="1" t="s">
        <v>50957</v>
      </c>
      <c r="AX1300" s="1" t="s">
        <v>50958</v>
      </c>
      <c r="AY1300" s="1" t="s">
        <v>50959</v>
      </c>
      <c r="AZ1300" s="1" t="s">
        <v>50960</v>
      </c>
      <c r="BA1300" s="1">
        <v>466</v>
      </c>
      <c r="BB1300" s="1" t="s">
        <v>9241</v>
      </c>
      <c r="BK1300" s="1" t="s">
        <v>33262</v>
      </c>
      <c r="BL1300" s="1">
        <v>2</v>
      </c>
      <c r="BP1300" s="1" t="s">
        <v>50961</v>
      </c>
      <c r="BR1300" s="1" t="s">
        <v>50962</v>
      </c>
      <c r="BS1300" s="1">
        <v>0.66200000000000003</v>
      </c>
      <c r="BU1300" s="1" t="s">
        <v>4</v>
      </c>
    </row>
    <row r="1301" spans="1:73" x14ac:dyDescent="0.25">
      <c r="A1301" s="2" t="s">
        <v>50963</v>
      </c>
      <c r="B1301" s="1">
        <v>127707</v>
      </c>
      <c r="C1301" s="1">
        <v>1</v>
      </c>
      <c r="D1301" s="1">
        <v>18807497</v>
      </c>
      <c r="E1301" s="1">
        <v>18807497</v>
      </c>
      <c r="F1301" s="1" t="s">
        <v>6</v>
      </c>
      <c r="G1301" s="2" t="s">
        <v>50964</v>
      </c>
      <c r="H1301" s="2" t="s">
        <v>50966</v>
      </c>
      <c r="I1301" s="2" t="s">
        <v>50967</v>
      </c>
      <c r="J1301" s="2" t="s">
        <v>50968</v>
      </c>
      <c r="K1301" s="2" t="s">
        <v>49</v>
      </c>
      <c r="L1301" s="1" t="s">
        <v>50</v>
      </c>
      <c r="M1301" s="1" t="s">
        <v>90</v>
      </c>
      <c r="N1301" s="1" t="s">
        <v>31</v>
      </c>
      <c r="O1301" s="1" t="s">
        <v>31</v>
      </c>
      <c r="R1301" s="1" t="s">
        <v>50965</v>
      </c>
      <c r="S1301" s="1" t="s">
        <v>6</v>
      </c>
      <c r="T1301" s="1">
        <v>1</v>
      </c>
      <c r="U1301" s="1">
        <v>74</v>
      </c>
      <c r="V1301" s="3">
        <v>1</v>
      </c>
      <c r="W1301" s="12" t="e">
        <v>#N/A</v>
      </c>
      <c r="X1301" s="12" t="e">
        <v>#N/A</v>
      </c>
      <c r="Y1301" s="12" t="e">
        <v>#N/A</v>
      </c>
      <c r="Z1301" s="9">
        <v>0.21764700000000001</v>
      </c>
      <c r="AA1301" s="10">
        <v>37</v>
      </c>
      <c r="AB1301" s="10">
        <v>133</v>
      </c>
      <c r="AC1301" s="20">
        <v>1</v>
      </c>
      <c r="AD1301" s="20">
        <v>0.63915117322748005</v>
      </c>
      <c r="AE1301" s="20">
        <v>1</v>
      </c>
      <c r="AF1301" s="15">
        <v>0.26991199999999999</v>
      </c>
      <c r="AG1301" s="16">
        <v>61</v>
      </c>
      <c r="AH1301" s="16">
        <v>165</v>
      </c>
      <c r="AI1301" s="22">
        <v>1</v>
      </c>
      <c r="AJ1301" s="22">
        <v>0.71929961967795297</v>
      </c>
      <c r="AK1301" s="22">
        <v>1</v>
      </c>
      <c r="AL1301" s="18">
        <f t="shared" si="180"/>
        <v>1</v>
      </c>
      <c r="AM1301" s="18">
        <f t="shared" si="181"/>
        <v>1</v>
      </c>
      <c r="AN1301" s="18">
        <f t="shared" si="182"/>
        <v>1</v>
      </c>
      <c r="AO1301" s="18">
        <f t="shared" si="183"/>
        <v>1</v>
      </c>
      <c r="AP1301" s="18">
        <f t="shared" si="184"/>
        <v>1</v>
      </c>
      <c r="AQ1301" s="18">
        <f t="shared" si="185"/>
        <v>1</v>
      </c>
      <c r="AR1301" s="18">
        <f t="shared" si="186"/>
        <v>0</v>
      </c>
      <c r="AS1301" s="18">
        <f t="shared" si="187"/>
        <v>0</v>
      </c>
      <c r="AT1301" s="18">
        <f t="shared" si="188"/>
        <v>0</v>
      </c>
      <c r="AU1301" s="1" t="s">
        <v>50969</v>
      </c>
      <c r="AV1301" s="1" t="s">
        <v>50970</v>
      </c>
      <c r="AW1301" s="1" t="s">
        <v>50971</v>
      </c>
      <c r="AX1301" s="1" t="s">
        <v>50972</v>
      </c>
      <c r="AY1301" s="1" t="s">
        <v>50973</v>
      </c>
      <c r="AZ1301" s="1" t="s">
        <v>50974</v>
      </c>
      <c r="BA1301" s="1">
        <v>8</v>
      </c>
      <c r="BG1301" s="1" t="s">
        <v>44</v>
      </c>
      <c r="BK1301" s="1" t="s">
        <v>5006</v>
      </c>
      <c r="BL1301" s="1">
        <v>3</v>
      </c>
      <c r="BN1301" s="1" t="s">
        <v>50975</v>
      </c>
      <c r="BP1301" s="1" t="s">
        <v>50976</v>
      </c>
      <c r="BR1301" s="1" t="s">
        <v>50977</v>
      </c>
      <c r="BS1301" s="1">
        <v>0.57199999999999995</v>
      </c>
      <c r="BU1301" s="1" t="s">
        <v>4</v>
      </c>
    </row>
    <row r="1302" spans="1:73" x14ac:dyDescent="0.25">
      <c r="A1302" s="2" t="s">
        <v>50978</v>
      </c>
      <c r="B1302" s="1">
        <v>339451</v>
      </c>
      <c r="C1302" s="1">
        <v>1</v>
      </c>
      <c r="D1302" s="1">
        <v>899221</v>
      </c>
      <c r="E1302" s="1">
        <v>899221</v>
      </c>
      <c r="F1302" s="1" t="s">
        <v>6</v>
      </c>
      <c r="G1302" s="2" t="s">
        <v>50979</v>
      </c>
      <c r="K1302" s="2" t="s">
        <v>683</v>
      </c>
      <c r="L1302" s="1" t="s">
        <v>50</v>
      </c>
      <c r="M1302" s="1" t="s">
        <v>51</v>
      </c>
      <c r="N1302" s="1" t="s">
        <v>52</v>
      </c>
      <c r="O1302" s="1" t="s">
        <v>52</v>
      </c>
      <c r="R1302" s="1" t="s">
        <v>50980</v>
      </c>
      <c r="S1302" s="1" t="s">
        <v>6</v>
      </c>
      <c r="T1302" s="1" t="s">
        <v>4</v>
      </c>
      <c r="V1302" s="3">
        <v>1</v>
      </c>
      <c r="W1302" s="12" t="e">
        <v>#N/A</v>
      </c>
      <c r="X1302" s="12" t="e">
        <v>#N/A</v>
      </c>
      <c r="Y1302" s="12" t="e">
        <v>#N/A</v>
      </c>
      <c r="Z1302" s="9">
        <v>0.22164900000000001</v>
      </c>
      <c r="AA1302" s="10">
        <v>43</v>
      </c>
      <c r="AB1302" s="10">
        <v>151</v>
      </c>
      <c r="AC1302" s="20">
        <v>1</v>
      </c>
      <c r="AD1302" s="20">
        <v>0.66146698805295101</v>
      </c>
      <c r="AE1302" s="20">
        <v>1</v>
      </c>
      <c r="AF1302" s="15">
        <v>0.25306099999999998</v>
      </c>
      <c r="AG1302" s="16">
        <v>62</v>
      </c>
      <c r="AH1302" s="16">
        <v>183</v>
      </c>
      <c r="AI1302" s="22">
        <v>0.94</v>
      </c>
      <c r="AJ1302" s="22">
        <v>0.685017703578922</v>
      </c>
      <c r="AK1302" s="22">
        <v>1</v>
      </c>
      <c r="AL1302" s="18">
        <f t="shared" si="180"/>
        <v>1</v>
      </c>
      <c r="AM1302" s="18">
        <f t="shared" si="181"/>
        <v>1</v>
      </c>
      <c r="AN1302" s="18">
        <f t="shared" si="182"/>
        <v>1</v>
      </c>
      <c r="AO1302" s="18">
        <f t="shared" si="183"/>
        <v>1</v>
      </c>
      <c r="AP1302" s="18">
        <f t="shared" si="184"/>
        <v>1</v>
      </c>
      <c r="AQ1302" s="18">
        <f t="shared" si="185"/>
        <v>1</v>
      </c>
      <c r="AR1302" s="18">
        <f t="shared" si="186"/>
        <v>0</v>
      </c>
      <c r="AS1302" s="18">
        <f t="shared" si="187"/>
        <v>0</v>
      </c>
      <c r="AT1302" s="18">
        <f t="shared" si="188"/>
        <v>0</v>
      </c>
      <c r="AU1302" s="1" t="s">
        <v>50981</v>
      </c>
      <c r="AV1302" s="1" t="s">
        <v>50982</v>
      </c>
      <c r="AW1302" s="1" t="s">
        <v>50983</v>
      </c>
      <c r="AX1302" s="1" t="s">
        <v>50984</v>
      </c>
      <c r="AY1302" s="1" t="s">
        <v>50985</v>
      </c>
      <c r="AZ1302" s="1" t="s">
        <v>50986</v>
      </c>
      <c r="BF1302" s="1" t="s">
        <v>914</v>
      </c>
      <c r="BG1302" s="1" t="s">
        <v>50987</v>
      </c>
      <c r="BH1302" s="1" t="s">
        <v>50988</v>
      </c>
      <c r="BL1302" s="1">
        <v>0</v>
      </c>
      <c r="BM1302" s="1" t="s">
        <v>10243</v>
      </c>
      <c r="BN1302" s="1" t="s">
        <v>10244</v>
      </c>
      <c r="BP1302" s="1" t="s">
        <v>50989</v>
      </c>
      <c r="BR1302" s="1" t="s">
        <v>50990</v>
      </c>
      <c r="BS1302" s="1">
        <v>0.63700000000000001</v>
      </c>
      <c r="BU1302" s="1" t="s">
        <v>4</v>
      </c>
    </row>
    <row r="1303" spans="1:73" x14ac:dyDescent="0.25">
      <c r="A1303" s="2" t="s">
        <v>50991</v>
      </c>
      <c r="B1303" s="1">
        <v>64410</v>
      </c>
      <c r="C1303" s="1">
        <v>15</v>
      </c>
      <c r="D1303" s="1">
        <v>86311256</v>
      </c>
      <c r="E1303" s="1">
        <v>86311256</v>
      </c>
      <c r="F1303" s="1" t="s">
        <v>6</v>
      </c>
      <c r="G1303" s="2" t="s">
        <v>50992</v>
      </c>
      <c r="K1303" s="2" t="s">
        <v>586</v>
      </c>
      <c r="L1303" s="1" t="s">
        <v>50</v>
      </c>
      <c r="M1303" s="1" t="s">
        <v>90</v>
      </c>
      <c r="N1303" s="1" t="s">
        <v>31</v>
      </c>
      <c r="O1303" s="1" t="s">
        <v>31</v>
      </c>
      <c r="R1303" s="1" t="s">
        <v>50993</v>
      </c>
      <c r="S1303" s="1" t="s">
        <v>10</v>
      </c>
      <c r="T1303" s="1">
        <v>2</v>
      </c>
      <c r="V1303" s="3">
        <v>1</v>
      </c>
      <c r="W1303" s="12" t="e">
        <v>#N/A</v>
      </c>
      <c r="X1303" s="12" t="e">
        <v>#N/A</v>
      </c>
      <c r="Y1303" s="12" t="e">
        <v>#N/A</v>
      </c>
      <c r="Z1303" s="9">
        <v>0.20833299999999999</v>
      </c>
      <c r="AA1303" s="10">
        <v>10</v>
      </c>
      <c r="AB1303" s="10">
        <v>38</v>
      </c>
      <c r="AC1303" s="20">
        <v>0.96</v>
      </c>
      <c r="AD1303" s="20">
        <v>0.45599055109622399</v>
      </c>
      <c r="AE1303" s="20">
        <v>1</v>
      </c>
      <c r="AF1303" s="15">
        <v>0.33333299999999999</v>
      </c>
      <c r="AG1303" s="16">
        <v>21</v>
      </c>
      <c r="AH1303" s="16">
        <v>42</v>
      </c>
      <c r="AI1303" s="22">
        <v>1</v>
      </c>
      <c r="AJ1303" s="22">
        <v>0.68039735049217998</v>
      </c>
      <c r="AK1303" s="22">
        <v>1</v>
      </c>
      <c r="AL1303" s="18">
        <f t="shared" si="180"/>
        <v>1</v>
      </c>
      <c r="AM1303" s="18">
        <f t="shared" si="181"/>
        <v>1</v>
      </c>
      <c r="AN1303" s="18">
        <f t="shared" si="182"/>
        <v>1</v>
      </c>
      <c r="AO1303" s="18">
        <f t="shared" si="183"/>
        <v>1</v>
      </c>
      <c r="AP1303" s="18">
        <f t="shared" si="184"/>
        <v>1</v>
      </c>
      <c r="AQ1303" s="18">
        <f t="shared" si="185"/>
        <v>1</v>
      </c>
      <c r="AR1303" s="18">
        <f t="shared" si="186"/>
        <v>0</v>
      </c>
      <c r="AS1303" s="18">
        <f t="shared" si="187"/>
        <v>0</v>
      </c>
      <c r="AT1303" s="18">
        <f t="shared" si="188"/>
        <v>0</v>
      </c>
      <c r="AV1303" s="1" t="s">
        <v>50994</v>
      </c>
      <c r="AW1303" s="1" t="s">
        <v>50995</v>
      </c>
      <c r="AX1303" s="1" t="s">
        <v>50996</v>
      </c>
      <c r="AY1303" s="1" t="s">
        <v>50997</v>
      </c>
      <c r="AZ1303" s="1" t="s">
        <v>50998</v>
      </c>
      <c r="BG1303" s="1" t="s">
        <v>642</v>
      </c>
      <c r="BK1303" s="1" t="s">
        <v>1135</v>
      </c>
      <c r="BL1303" s="1">
        <v>2</v>
      </c>
      <c r="BR1303" s="1" t="s">
        <v>50999</v>
      </c>
      <c r="BS1303" s="1">
        <v>0.61699999999999999</v>
      </c>
      <c r="BU1303" s="1" t="s">
        <v>4</v>
      </c>
    </row>
    <row r="1304" spans="1:73" x14ac:dyDescent="0.25">
      <c r="A1304" s="2" t="s">
        <v>51000</v>
      </c>
      <c r="B1304" s="1">
        <v>89857</v>
      </c>
      <c r="C1304" s="1">
        <v>3</v>
      </c>
      <c r="D1304" s="1">
        <v>183211855</v>
      </c>
      <c r="E1304" s="1">
        <v>183211855</v>
      </c>
      <c r="F1304" s="1" t="s">
        <v>6</v>
      </c>
      <c r="G1304" s="2" t="s">
        <v>51001</v>
      </c>
      <c r="K1304" s="2" t="s">
        <v>683</v>
      </c>
      <c r="L1304" s="1" t="s">
        <v>50</v>
      </c>
      <c r="M1304" s="1" t="s">
        <v>51</v>
      </c>
      <c r="N1304" s="1" t="s">
        <v>52</v>
      </c>
      <c r="O1304" s="1" t="s">
        <v>52</v>
      </c>
      <c r="R1304" s="1" t="s">
        <v>51002</v>
      </c>
      <c r="S1304" s="1" t="s">
        <v>10</v>
      </c>
      <c r="T1304" s="1" t="s">
        <v>4</v>
      </c>
      <c r="V1304" s="3">
        <v>1</v>
      </c>
      <c r="W1304" s="12" t="e">
        <v>#N/A</v>
      </c>
      <c r="X1304" s="12" t="e">
        <v>#N/A</v>
      </c>
      <c r="Y1304" s="12" t="e">
        <v>#N/A</v>
      </c>
      <c r="Z1304" s="9">
        <v>0.232877</v>
      </c>
      <c r="AA1304" s="10">
        <v>102</v>
      </c>
      <c r="AB1304" s="10">
        <v>336</v>
      </c>
      <c r="AC1304" s="20">
        <v>0.83</v>
      </c>
      <c r="AD1304" s="20">
        <v>0.61733331988224305</v>
      </c>
      <c r="AE1304" s="20">
        <v>0.98067359281993505</v>
      </c>
      <c r="AF1304" s="15">
        <v>0.375</v>
      </c>
      <c r="AG1304" s="16">
        <v>192</v>
      </c>
      <c r="AH1304" s="16">
        <v>320</v>
      </c>
      <c r="AI1304" s="22">
        <v>1</v>
      </c>
      <c r="AJ1304" s="22">
        <v>0.77404407760799299</v>
      </c>
      <c r="AK1304" s="22">
        <v>1</v>
      </c>
      <c r="AL1304" s="18">
        <f t="shared" si="180"/>
        <v>1</v>
      </c>
      <c r="AM1304" s="18">
        <f t="shared" si="181"/>
        <v>1</v>
      </c>
      <c r="AN1304" s="18">
        <f t="shared" si="182"/>
        <v>1</v>
      </c>
      <c r="AO1304" s="18">
        <f t="shared" si="183"/>
        <v>1</v>
      </c>
      <c r="AP1304" s="18">
        <f t="shared" si="184"/>
        <v>1</v>
      </c>
      <c r="AQ1304" s="18">
        <f t="shared" si="185"/>
        <v>1</v>
      </c>
      <c r="AR1304" s="18">
        <f t="shared" si="186"/>
        <v>0</v>
      </c>
      <c r="AS1304" s="18">
        <f t="shared" si="187"/>
        <v>1</v>
      </c>
      <c r="AT1304" s="18">
        <f t="shared" si="188"/>
        <v>0</v>
      </c>
      <c r="AU1304" s="1" t="s">
        <v>51003</v>
      </c>
      <c r="AV1304" s="1" t="s">
        <v>51004</v>
      </c>
      <c r="AW1304" s="1" t="s">
        <v>51005</v>
      </c>
      <c r="AX1304" s="1" t="s">
        <v>51006</v>
      </c>
      <c r="AY1304" s="1" t="s">
        <v>51007</v>
      </c>
      <c r="AZ1304" s="1" t="s">
        <v>51008</v>
      </c>
      <c r="BK1304" s="1" t="s">
        <v>51009</v>
      </c>
      <c r="BL1304" s="1">
        <v>3</v>
      </c>
      <c r="BM1304" s="1" t="s">
        <v>51010</v>
      </c>
      <c r="BO1304" s="1" t="s">
        <v>51011</v>
      </c>
      <c r="BR1304" s="1" t="s">
        <v>51012</v>
      </c>
      <c r="BS1304" s="1">
        <v>0.45800000000000002</v>
      </c>
      <c r="BU1304" s="1" t="s">
        <v>4</v>
      </c>
    </row>
    <row r="1305" spans="1:73" x14ac:dyDescent="0.25">
      <c r="A1305" s="2" t="s">
        <v>51013</v>
      </c>
      <c r="B1305" s="1">
        <v>3827</v>
      </c>
      <c r="C1305" s="1">
        <v>3</v>
      </c>
      <c r="D1305" s="1">
        <v>186459449</v>
      </c>
      <c r="E1305" s="1">
        <v>186459449</v>
      </c>
      <c r="F1305" s="1" t="s">
        <v>6</v>
      </c>
      <c r="G1305" s="2" t="s">
        <v>51014</v>
      </c>
      <c r="H1305" s="2" t="s">
        <v>51016</v>
      </c>
      <c r="I1305" s="2" t="s">
        <v>51017</v>
      </c>
      <c r="J1305" s="2" t="s">
        <v>51018</v>
      </c>
      <c r="K1305" s="2" t="s">
        <v>49</v>
      </c>
      <c r="L1305" s="1" t="s">
        <v>50</v>
      </c>
      <c r="M1305" s="1" t="s">
        <v>90</v>
      </c>
      <c r="N1305" s="1" t="s">
        <v>31</v>
      </c>
      <c r="O1305" s="1" t="s">
        <v>31</v>
      </c>
      <c r="R1305" s="1" t="s">
        <v>51015</v>
      </c>
      <c r="S1305" s="1" t="s">
        <v>6</v>
      </c>
      <c r="T1305" s="1">
        <v>10</v>
      </c>
      <c r="U1305" s="1">
        <v>1476</v>
      </c>
      <c r="V1305" s="3">
        <v>1</v>
      </c>
      <c r="W1305" s="12" t="e">
        <v>#N/A</v>
      </c>
      <c r="X1305" s="12" t="e">
        <v>#N/A</v>
      </c>
      <c r="Y1305" s="12" t="e">
        <v>#N/A</v>
      </c>
      <c r="Z1305" s="9">
        <v>0.16</v>
      </c>
      <c r="AA1305" s="10">
        <v>16</v>
      </c>
      <c r="AB1305" s="10">
        <v>84</v>
      </c>
      <c r="AC1305" s="20">
        <v>0.56999999999999995</v>
      </c>
      <c r="AD1305" s="20">
        <v>0.32682934735751001</v>
      </c>
      <c r="AE1305" s="20">
        <v>0.88867388436301897</v>
      </c>
      <c r="AF1305" s="15">
        <v>0.31521700000000002</v>
      </c>
      <c r="AG1305" s="16">
        <v>58</v>
      </c>
      <c r="AH1305" s="16">
        <v>126</v>
      </c>
      <c r="AI1305" s="22">
        <v>0.84</v>
      </c>
      <c r="AJ1305" s="22">
        <v>0.63582655724715897</v>
      </c>
      <c r="AK1305" s="22">
        <v>0.98431202692148601</v>
      </c>
      <c r="AL1305" s="18">
        <f t="shared" si="180"/>
        <v>1</v>
      </c>
      <c r="AM1305" s="18">
        <f t="shared" si="181"/>
        <v>1</v>
      </c>
      <c r="AN1305" s="18">
        <f t="shared" si="182"/>
        <v>0</v>
      </c>
      <c r="AO1305" s="18">
        <f t="shared" si="183"/>
        <v>1</v>
      </c>
      <c r="AP1305" s="18">
        <f t="shared" si="184"/>
        <v>1</v>
      </c>
      <c r="AQ1305" s="18">
        <f t="shared" si="185"/>
        <v>1</v>
      </c>
      <c r="AR1305" s="18">
        <f t="shared" si="186"/>
        <v>0</v>
      </c>
      <c r="AS1305" s="18">
        <f t="shared" si="187"/>
        <v>0</v>
      </c>
      <c r="AT1305" s="18">
        <f t="shared" si="188"/>
        <v>1</v>
      </c>
      <c r="AU1305" s="1" t="s">
        <v>51019</v>
      </c>
      <c r="AV1305" s="1" t="s">
        <v>51020</v>
      </c>
      <c r="AW1305" s="1" t="s">
        <v>51021</v>
      </c>
      <c r="AX1305" s="1" t="s">
        <v>51022</v>
      </c>
      <c r="AY1305" s="1" t="s">
        <v>51023</v>
      </c>
      <c r="AZ1305" s="1" t="s">
        <v>51024</v>
      </c>
      <c r="BA1305" s="1">
        <v>422</v>
      </c>
      <c r="BB1305" s="1" t="s">
        <v>51025</v>
      </c>
      <c r="BF1305" s="1" t="s">
        <v>51026</v>
      </c>
      <c r="BG1305" s="1" t="s">
        <v>51027</v>
      </c>
      <c r="BH1305" s="1" t="s">
        <v>51028</v>
      </c>
      <c r="BK1305" s="1" t="s">
        <v>675</v>
      </c>
      <c r="BL1305" s="1">
        <v>1</v>
      </c>
      <c r="BM1305" s="1" t="s">
        <v>51029</v>
      </c>
      <c r="BO1305" s="1" t="s">
        <v>51030</v>
      </c>
      <c r="BP1305" s="1" t="s">
        <v>51031</v>
      </c>
      <c r="BQ1305" s="1" t="s">
        <v>51032</v>
      </c>
      <c r="BR1305" s="1" t="s">
        <v>51033</v>
      </c>
      <c r="BS1305" s="1">
        <v>0.46300000000000002</v>
      </c>
      <c r="BU1305" s="1" t="s">
        <v>4</v>
      </c>
    </row>
    <row r="1306" spans="1:73" x14ac:dyDescent="0.25">
      <c r="A1306" s="2" t="s">
        <v>51034</v>
      </c>
      <c r="B1306" s="1">
        <v>84626</v>
      </c>
      <c r="C1306" s="1">
        <v>7</v>
      </c>
      <c r="D1306" s="1">
        <v>149420843</v>
      </c>
      <c r="E1306" s="1">
        <v>149420843</v>
      </c>
      <c r="F1306" s="1" t="s">
        <v>6</v>
      </c>
      <c r="G1306" s="2" t="s">
        <v>51035</v>
      </c>
      <c r="H1306" s="2" t="s">
        <v>51037</v>
      </c>
      <c r="I1306" s="2" t="s">
        <v>51038</v>
      </c>
      <c r="J1306" s="2" t="s">
        <v>51039</v>
      </c>
      <c r="K1306" s="2" t="s">
        <v>49</v>
      </c>
      <c r="L1306" s="1" t="s">
        <v>50</v>
      </c>
      <c r="M1306" s="1" t="s">
        <v>51</v>
      </c>
      <c r="N1306" s="1" t="s">
        <v>52</v>
      </c>
      <c r="O1306" s="1" t="s">
        <v>52</v>
      </c>
      <c r="R1306" s="1" t="s">
        <v>51036</v>
      </c>
      <c r="S1306" s="1" t="s">
        <v>6</v>
      </c>
      <c r="T1306" s="1">
        <v>8</v>
      </c>
      <c r="U1306" s="1">
        <v>1190</v>
      </c>
      <c r="V1306" s="3">
        <v>1</v>
      </c>
      <c r="W1306" s="12" t="e">
        <v>#N/A</v>
      </c>
      <c r="X1306" s="12" t="e">
        <v>#N/A</v>
      </c>
      <c r="Y1306" s="12" t="e">
        <v>#N/A</v>
      </c>
      <c r="Z1306" s="9">
        <v>0.338028</v>
      </c>
      <c r="AA1306" s="10">
        <v>24</v>
      </c>
      <c r="AB1306" s="10">
        <v>47</v>
      </c>
      <c r="AC1306" s="20">
        <v>1</v>
      </c>
      <c r="AD1306" s="20">
        <v>0.56585832097270905</v>
      </c>
      <c r="AE1306" s="20">
        <v>1</v>
      </c>
      <c r="AF1306" s="15">
        <v>0.52</v>
      </c>
      <c r="AG1306" s="16">
        <v>65</v>
      </c>
      <c r="AH1306" s="16">
        <v>60</v>
      </c>
      <c r="AI1306" s="22">
        <v>1</v>
      </c>
      <c r="AJ1306" s="22">
        <v>0.71937069677417498</v>
      </c>
      <c r="AK1306" s="22">
        <v>1</v>
      </c>
      <c r="AL1306" s="18">
        <f t="shared" si="180"/>
        <v>1</v>
      </c>
      <c r="AM1306" s="18">
        <f t="shared" si="181"/>
        <v>1</v>
      </c>
      <c r="AN1306" s="18">
        <f t="shared" si="182"/>
        <v>1</v>
      </c>
      <c r="AO1306" s="18">
        <f t="shared" si="183"/>
        <v>1</v>
      </c>
      <c r="AP1306" s="18">
        <f t="shared" si="184"/>
        <v>1</v>
      </c>
      <c r="AQ1306" s="18">
        <f t="shared" si="185"/>
        <v>1</v>
      </c>
      <c r="AR1306" s="18">
        <f t="shared" si="186"/>
        <v>0</v>
      </c>
      <c r="AS1306" s="18">
        <f t="shared" si="187"/>
        <v>0</v>
      </c>
      <c r="AT1306" s="18">
        <f t="shared" si="188"/>
        <v>0</v>
      </c>
      <c r="AU1306" s="1" t="s">
        <v>51040</v>
      </c>
      <c r="AV1306" s="1" t="s">
        <v>51041</v>
      </c>
      <c r="AW1306" s="1" t="s">
        <v>51042</v>
      </c>
      <c r="AX1306" s="1" t="s">
        <v>51043</v>
      </c>
      <c r="AY1306" s="1" t="s">
        <v>51044</v>
      </c>
      <c r="AZ1306" s="1" t="s">
        <v>51045</v>
      </c>
      <c r="BA1306" s="1">
        <v>264</v>
      </c>
      <c r="BK1306" s="1" t="s">
        <v>512</v>
      </c>
      <c r="BL1306" s="1">
        <v>2</v>
      </c>
      <c r="BM1306" s="1" t="s">
        <v>13333</v>
      </c>
      <c r="BO1306" s="1" t="s">
        <v>13334</v>
      </c>
      <c r="BR1306" s="1" t="s">
        <v>51046</v>
      </c>
      <c r="BS1306" s="1">
        <v>0.55200000000000005</v>
      </c>
      <c r="BU1306" s="1" t="s">
        <v>4</v>
      </c>
    </row>
    <row r="1307" spans="1:73" x14ac:dyDescent="0.25">
      <c r="A1307" s="2" t="s">
        <v>51047</v>
      </c>
      <c r="B1307" s="1">
        <v>3859</v>
      </c>
      <c r="C1307" s="1">
        <v>17</v>
      </c>
      <c r="D1307" s="1">
        <v>39022997</v>
      </c>
      <c r="E1307" s="1">
        <v>39022997</v>
      </c>
      <c r="F1307" s="1" t="s">
        <v>6</v>
      </c>
      <c r="G1307" s="2" t="s">
        <v>51048</v>
      </c>
      <c r="H1307" s="2" t="s">
        <v>51050</v>
      </c>
      <c r="I1307" s="2" t="s">
        <v>51051</v>
      </c>
      <c r="J1307" s="2" t="s">
        <v>51052</v>
      </c>
      <c r="K1307" s="2" t="s">
        <v>49</v>
      </c>
      <c r="L1307" s="1" t="s">
        <v>50</v>
      </c>
      <c r="M1307" s="1" t="s">
        <v>51</v>
      </c>
      <c r="N1307" s="1" t="s">
        <v>52</v>
      </c>
      <c r="O1307" s="1" t="s">
        <v>52</v>
      </c>
      <c r="R1307" s="1" t="s">
        <v>51049</v>
      </c>
      <c r="S1307" s="1" t="s">
        <v>10</v>
      </c>
      <c r="T1307" s="1">
        <v>1</v>
      </c>
      <c r="U1307" s="1">
        <v>466</v>
      </c>
      <c r="V1307" s="3">
        <v>1</v>
      </c>
      <c r="W1307" s="12" t="e">
        <v>#N/A</v>
      </c>
      <c r="X1307" s="12" t="e">
        <v>#N/A</v>
      </c>
      <c r="Y1307" s="12" t="e">
        <v>#N/A</v>
      </c>
      <c r="Z1307" s="9">
        <v>0.31063800000000003</v>
      </c>
      <c r="AA1307" s="10">
        <v>73</v>
      </c>
      <c r="AB1307" s="10">
        <v>162</v>
      </c>
      <c r="AC1307" s="20">
        <v>1</v>
      </c>
      <c r="AD1307" s="20">
        <v>0.76508621545216804</v>
      </c>
      <c r="AE1307" s="20">
        <v>1</v>
      </c>
      <c r="AF1307" s="15">
        <v>0.40665000000000001</v>
      </c>
      <c r="AG1307" s="16">
        <v>159</v>
      </c>
      <c r="AH1307" s="16">
        <v>232</v>
      </c>
      <c r="AI1307" s="22">
        <v>1</v>
      </c>
      <c r="AJ1307" s="22">
        <v>0.85034838024398596</v>
      </c>
      <c r="AK1307" s="22">
        <v>1</v>
      </c>
      <c r="AL1307" s="18">
        <f t="shared" si="180"/>
        <v>1</v>
      </c>
      <c r="AM1307" s="18">
        <f t="shared" si="181"/>
        <v>1</v>
      </c>
      <c r="AN1307" s="18">
        <f t="shared" si="182"/>
        <v>1</v>
      </c>
      <c r="AO1307" s="18">
        <f t="shared" si="183"/>
        <v>1</v>
      </c>
      <c r="AP1307" s="18">
        <f t="shared" si="184"/>
        <v>1</v>
      </c>
      <c r="AQ1307" s="18">
        <f t="shared" si="185"/>
        <v>1</v>
      </c>
      <c r="AR1307" s="18">
        <f t="shared" si="186"/>
        <v>0</v>
      </c>
      <c r="AS1307" s="18">
        <f t="shared" si="187"/>
        <v>0</v>
      </c>
      <c r="AT1307" s="18">
        <f t="shared" si="188"/>
        <v>0</v>
      </c>
      <c r="AV1307" s="1" t="s">
        <v>51053</v>
      </c>
      <c r="AW1307" s="1" t="s">
        <v>51054</v>
      </c>
      <c r="AX1307" s="1" t="s">
        <v>51055</v>
      </c>
      <c r="AY1307" s="1" t="s">
        <v>51056</v>
      </c>
      <c r="AZ1307" s="1" t="s">
        <v>51057</v>
      </c>
      <c r="BA1307" s="1">
        <v>148</v>
      </c>
      <c r="BB1307" s="1" t="s">
        <v>51058</v>
      </c>
      <c r="BF1307" s="1" t="s">
        <v>12203</v>
      </c>
      <c r="BG1307" s="1" t="s">
        <v>2067</v>
      </c>
      <c r="BH1307" s="1" t="s">
        <v>9292</v>
      </c>
      <c r="BK1307" s="1" t="s">
        <v>170</v>
      </c>
      <c r="BL1307" s="1">
        <v>1</v>
      </c>
      <c r="BN1307" s="1" t="s">
        <v>9277</v>
      </c>
      <c r="BR1307" s="1" t="s">
        <v>51059</v>
      </c>
      <c r="BS1307" s="1">
        <v>0.40799999999999997</v>
      </c>
      <c r="BU1307" s="1" t="s">
        <v>4</v>
      </c>
    </row>
    <row r="1308" spans="1:73" x14ac:dyDescent="0.25">
      <c r="A1308" s="2" t="s">
        <v>51060</v>
      </c>
      <c r="B1308" s="1">
        <v>3866</v>
      </c>
      <c r="C1308" s="1">
        <v>17</v>
      </c>
      <c r="D1308" s="1">
        <v>39672202</v>
      </c>
      <c r="E1308" s="1">
        <v>39672202</v>
      </c>
      <c r="F1308" s="1" t="s">
        <v>6</v>
      </c>
      <c r="G1308" s="2" t="s">
        <v>51061</v>
      </c>
      <c r="H1308" s="2" t="s">
        <v>51063</v>
      </c>
      <c r="I1308" s="2" t="s">
        <v>51064</v>
      </c>
      <c r="J1308" s="2" t="s">
        <v>51065</v>
      </c>
      <c r="K1308" s="2" t="s">
        <v>49</v>
      </c>
      <c r="L1308" s="1" t="s">
        <v>50</v>
      </c>
      <c r="M1308" s="1" t="s">
        <v>51</v>
      </c>
      <c r="N1308" s="1" t="s">
        <v>52</v>
      </c>
      <c r="O1308" s="1" t="s">
        <v>52</v>
      </c>
      <c r="R1308" s="1" t="s">
        <v>51062</v>
      </c>
      <c r="S1308" s="1" t="s">
        <v>10</v>
      </c>
      <c r="T1308" s="1">
        <v>5</v>
      </c>
      <c r="U1308" s="1">
        <v>1152</v>
      </c>
      <c r="V1308" s="3">
        <v>1</v>
      </c>
      <c r="W1308" s="12" t="e">
        <v>#N/A</v>
      </c>
      <c r="X1308" s="12" t="e">
        <v>#N/A</v>
      </c>
      <c r="Y1308" s="12" t="e">
        <v>#N/A</v>
      </c>
      <c r="Z1308" s="9">
        <v>0.29094799999999998</v>
      </c>
      <c r="AA1308" s="10">
        <v>135</v>
      </c>
      <c r="AB1308" s="10">
        <v>329</v>
      </c>
      <c r="AC1308" s="20">
        <v>1</v>
      </c>
      <c r="AD1308" s="20">
        <v>0.76842894103070203</v>
      </c>
      <c r="AE1308" s="20">
        <v>1</v>
      </c>
      <c r="AF1308" s="15">
        <v>0.35148499999999999</v>
      </c>
      <c r="AG1308" s="16">
        <v>213</v>
      </c>
      <c r="AH1308" s="16">
        <v>393</v>
      </c>
      <c r="AI1308" s="22">
        <v>0.94</v>
      </c>
      <c r="AJ1308" s="22">
        <v>0.77523703039393099</v>
      </c>
      <c r="AK1308" s="22">
        <v>1</v>
      </c>
      <c r="AL1308" s="18">
        <f t="shared" si="180"/>
        <v>1</v>
      </c>
      <c r="AM1308" s="18">
        <f t="shared" si="181"/>
        <v>1</v>
      </c>
      <c r="AN1308" s="18">
        <f t="shared" si="182"/>
        <v>1</v>
      </c>
      <c r="AO1308" s="18">
        <f t="shared" si="183"/>
        <v>1</v>
      </c>
      <c r="AP1308" s="18">
        <f t="shared" si="184"/>
        <v>1</v>
      </c>
      <c r="AQ1308" s="18">
        <f t="shared" si="185"/>
        <v>1</v>
      </c>
      <c r="AR1308" s="18">
        <f t="shared" si="186"/>
        <v>0</v>
      </c>
      <c r="AS1308" s="18">
        <f t="shared" si="187"/>
        <v>0</v>
      </c>
      <c r="AT1308" s="18">
        <f t="shared" si="188"/>
        <v>0</v>
      </c>
      <c r="AU1308" s="1" t="s">
        <v>51066</v>
      </c>
      <c r="AV1308" s="1" t="s">
        <v>51067</v>
      </c>
      <c r="AW1308" s="1" t="s">
        <v>51068</v>
      </c>
      <c r="AX1308" s="1" t="s">
        <v>51069</v>
      </c>
      <c r="AY1308" s="1" t="s">
        <v>51070</v>
      </c>
      <c r="AZ1308" s="1" t="s">
        <v>51071</v>
      </c>
      <c r="BA1308" s="1">
        <v>321</v>
      </c>
      <c r="BB1308" s="1" t="s">
        <v>9291</v>
      </c>
      <c r="BF1308" s="1" t="s">
        <v>2066</v>
      </c>
      <c r="BG1308" s="1" t="s">
        <v>2067</v>
      </c>
      <c r="BH1308" s="1" t="s">
        <v>2068</v>
      </c>
      <c r="BL1308" s="1">
        <v>0</v>
      </c>
      <c r="BN1308" s="1" t="s">
        <v>9293</v>
      </c>
      <c r="BR1308" s="1" t="s">
        <v>51072</v>
      </c>
      <c r="BS1308" s="1">
        <v>0.60199999999999998</v>
      </c>
      <c r="BU1308" s="1" t="s">
        <v>4</v>
      </c>
    </row>
    <row r="1309" spans="1:73" x14ac:dyDescent="0.25">
      <c r="A1309" s="2" t="s">
        <v>51073</v>
      </c>
      <c r="B1309" s="1">
        <v>3875</v>
      </c>
      <c r="C1309" s="1">
        <v>12</v>
      </c>
      <c r="D1309" s="1">
        <v>53345313</v>
      </c>
      <c r="E1309" s="1">
        <v>53345313</v>
      </c>
      <c r="F1309" s="1" t="s">
        <v>6</v>
      </c>
      <c r="G1309" s="2" t="s">
        <v>51074</v>
      </c>
      <c r="H1309" s="2" t="s">
        <v>13961</v>
      </c>
      <c r="I1309" s="2" t="s">
        <v>43409</v>
      </c>
      <c r="J1309" s="2" t="s">
        <v>43410</v>
      </c>
      <c r="K1309" s="2" t="s">
        <v>49</v>
      </c>
      <c r="L1309" s="1" t="s">
        <v>50</v>
      </c>
      <c r="M1309" s="1" t="s">
        <v>90</v>
      </c>
      <c r="N1309" s="1" t="s">
        <v>31</v>
      </c>
      <c r="O1309" s="1" t="s">
        <v>31</v>
      </c>
      <c r="R1309" s="1" t="s">
        <v>51075</v>
      </c>
      <c r="S1309" s="1" t="s">
        <v>6</v>
      </c>
      <c r="T1309" s="1">
        <v>5</v>
      </c>
      <c r="U1309" s="1">
        <v>775</v>
      </c>
      <c r="V1309" s="3">
        <v>1</v>
      </c>
      <c r="W1309" s="12" t="e">
        <v>#N/A</v>
      </c>
      <c r="X1309" s="12" t="e">
        <v>#N/A</v>
      </c>
      <c r="Y1309" s="12" t="e">
        <v>#N/A</v>
      </c>
      <c r="Z1309" s="9">
        <v>0.30357099999999998</v>
      </c>
      <c r="AA1309" s="10">
        <v>51</v>
      </c>
      <c r="AB1309" s="10">
        <v>117</v>
      </c>
      <c r="AC1309" s="20">
        <v>1</v>
      </c>
      <c r="AD1309" s="20">
        <v>0.72582827938558803</v>
      </c>
      <c r="AE1309" s="20">
        <v>1</v>
      </c>
      <c r="AF1309" s="15">
        <v>0.37036999999999998</v>
      </c>
      <c r="AG1309" s="16">
        <v>80</v>
      </c>
      <c r="AH1309" s="16">
        <v>136</v>
      </c>
      <c r="AI1309" s="22">
        <v>0.99</v>
      </c>
      <c r="AJ1309" s="22">
        <v>0.76008478986353301</v>
      </c>
      <c r="AK1309" s="22">
        <v>1</v>
      </c>
      <c r="AL1309" s="18">
        <f t="shared" si="180"/>
        <v>1</v>
      </c>
      <c r="AM1309" s="18">
        <f t="shared" si="181"/>
        <v>1</v>
      </c>
      <c r="AN1309" s="18">
        <f t="shared" si="182"/>
        <v>1</v>
      </c>
      <c r="AO1309" s="18">
        <f t="shared" si="183"/>
        <v>1</v>
      </c>
      <c r="AP1309" s="18">
        <f t="shared" si="184"/>
        <v>1</v>
      </c>
      <c r="AQ1309" s="18">
        <f t="shared" si="185"/>
        <v>1</v>
      </c>
      <c r="AR1309" s="18">
        <f t="shared" si="186"/>
        <v>0</v>
      </c>
      <c r="AS1309" s="18">
        <f t="shared" si="187"/>
        <v>0</v>
      </c>
      <c r="AT1309" s="18">
        <f t="shared" si="188"/>
        <v>0</v>
      </c>
      <c r="AU1309" s="1" t="s">
        <v>51076</v>
      </c>
      <c r="AV1309" s="1" t="s">
        <v>51077</v>
      </c>
      <c r="AW1309" s="1" t="s">
        <v>51078</v>
      </c>
      <c r="AX1309" s="1" t="s">
        <v>51079</v>
      </c>
      <c r="AY1309" s="1" t="s">
        <v>51080</v>
      </c>
      <c r="AZ1309" s="1" t="s">
        <v>51081</v>
      </c>
      <c r="BA1309" s="1">
        <v>236</v>
      </c>
      <c r="BB1309" s="1" t="s">
        <v>51082</v>
      </c>
      <c r="BF1309" s="1" t="s">
        <v>51083</v>
      </c>
      <c r="BG1309" s="1" t="s">
        <v>51084</v>
      </c>
      <c r="BH1309" s="1" t="s">
        <v>3477</v>
      </c>
      <c r="BK1309" s="1" t="s">
        <v>675</v>
      </c>
      <c r="BL1309" s="1">
        <v>1</v>
      </c>
      <c r="BR1309" s="1" t="s">
        <v>51085</v>
      </c>
      <c r="BS1309" s="1">
        <v>0.55200000000000005</v>
      </c>
      <c r="BU1309" s="1" t="s">
        <v>4</v>
      </c>
    </row>
    <row r="1310" spans="1:73" x14ac:dyDescent="0.25">
      <c r="A1310" s="2" t="s">
        <v>51086</v>
      </c>
      <c r="B1310" s="1">
        <v>162605</v>
      </c>
      <c r="C1310" s="1">
        <v>17</v>
      </c>
      <c r="D1310" s="1">
        <v>38953381</v>
      </c>
      <c r="E1310" s="1">
        <v>38953381</v>
      </c>
      <c r="F1310" s="1" t="s">
        <v>6</v>
      </c>
      <c r="G1310" s="2" t="s">
        <v>51087</v>
      </c>
      <c r="H1310" s="2" t="s">
        <v>51089</v>
      </c>
      <c r="I1310" s="2" t="s">
        <v>51090</v>
      </c>
      <c r="J1310" s="2" t="s">
        <v>51091</v>
      </c>
      <c r="K1310" s="2" t="s">
        <v>135</v>
      </c>
      <c r="L1310" s="1" t="s">
        <v>50</v>
      </c>
      <c r="M1310" s="1" t="s">
        <v>90</v>
      </c>
      <c r="N1310" s="1" t="s">
        <v>31</v>
      </c>
      <c r="O1310" s="1" t="s">
        <v>31</v>
      </c>
      <c r="R1310" s="1" t="s">
        <v>51088</v>
      </c>
      <c r="S1310" s="1" t="s">
        <v>10</v>
      </c>
      <c r="T1310" s="1">
        <v>4</v>
      </c>
      <c r="U1310" s="1">
        <v>909</v>
      </c>
      <c r="V1310" s="3">
        <v>1</v>
      </c>
      <c r="W1310" s="12" t="e">
        <v>#N/A</v>
      </c>
      <c r="X1310" s="12" t="e">
        <v>#N/A</v>
      </c>
      <c r="Y1310" s="12" t="e">
        <v>#N/A</v>
      </c>
      <c r="Z1310" s="9">
        <v>0.25619799999999998</v>
      </c>
      <c r="AA1310" s="10">
        <v>31</v>
      </c>
      <c r="AB1310" s="10">
        <v>90</v>
      </c>
      <c r="AC1310" s="20">
        <v>0.91</v>
      </c>
      <c r="AD1310" s="20">
        <v>0.59529368763232404</v>
      </c>
      <c r="AE1310" s="20">
        <v>1</v>
      </c>
      <c r="AF1310" s="15">
        <v>0.36363600000000001</v>
      </c>
      <c r="AG1310" s="16">
        <v>56</v>
      </c>
      <c r="AH1310" s="16">
        <v>98</v>
      </c>
      <c r="AI1310" s="22">
        <v>0.97</v>
      </c>
      <c r="AJ1310" s="22">
        <v>0.72152011247938597</v>
      </c>
      <c r="AK1310" s="22">
        <v>1</v>
      </c>
      <c r="AL1310" s="18">
        <f t="shared" si="180"/>
        <v>1</v>
      </c>
      <c r="AM1310" s="18">
        <f t="shared" si="181"/>
        <v>1</v>
      </c>
      <c r="AN1310" s="18">
        <f t="shared" si="182"/>
        <v>1</v>
      </c>
      <c r="AO1310" s="18">
        <f t="shared" si="183"/>
        <v>1</v>
      </c>
      <c r="AP1310" s="18">
        <f t="shared" si="184"/>
        <v>1</v>
      </c>
      <c r="AQ1310" s="18">
        <f t="shared" si="185"/>
        <v>1</v>
      </c>
      <c r="AR1310" s="18">
        <f t="shared" si="186"/>
        <v>0</v>
      </c>
      <c r="AS1310" s="18">
        <f t="shared" si="187"/>
        <v>0</v>
      </c>
      <c r="AT1310" s="18">
        <f t="shared" si="188"/>
        <v>0</v>
      </c>
      <c r="AV1310" s="1" t="s">
        <v>51092</v>
      </c>
      <c r="AW1310" s="1" t="s">
        <v>51093</v>
      </c>
      <c r="AX1310" s="1" t="s">
        <v>51094</v>
      </c>
      <c r="AY1310" s="1" t="s">
        <v>51095</v>
      </c>
      <c r="AZ1310" s="1" t="s">
        <v>51096</v>
      </c>
      <c r="BA1310" s="1">
        <v>281</v>
      </c>
      <c r="BB1310" s="1" t="s">
        <v>9291</v>
      </c>
      <c r="BG1310" s="1" t="s">
        <v>51097</v>
      </c>
      <c r="BH1310" s="1" t="s">
        <v>9292</v>
      </c>
      <c r="BK1310" s="1" t="s">
        <v>170</v>
      </c>
      <c r="BL1310" s="1">
        <v>1</v>
      </c>
      <c r="BN1310" s="1" t="s">
        <v>9277</v>
      </c>
      <c r="BR1310" s="1" t="s">
        <v>51098</v>
      </c>
      <c r="BS1310" s="1">
        <v>0.65200000000000002</v>
      </c>
      <c r="BU1310" s="1" t="s">
        <v>4</v>
      </c>
    </row>
    <row r="1311" spans="1:73" x14ac:dyDescent="0.25">
      <c r="A1311" s="2" t="s">
        <v>51099</v>
      </c>
      <c r="B1311" s="1">
        <v>3850</v>
      </c>
      <c r="C1311" s="1">
        <v>12</v>
      </c>
      <c r="D1311" s="1">
        <v>53184071</v>
      </c>
      <c r="E1311" s="1">
        <v>53184071</v>
      </c>
      <c r="F1311" s="1" t="s">
        <v>6</v>
      </c>
      <c r="G1311" s="2" t="s">
        <v>51100</v>
      </c>
      <c r="H1311" s="2" t="s">
        <v>51102</v>
      </c>
      <c r="I1311" s="2" t="s">
        <v>51103</v>
      </c>
      <c r="J1311" s="2" t="s">
        <v>51104</v>
      </c>
      <c r="K1311" s="2" t="s">
        <v>49</v>
      </c>
      <c r="L1311" s="1" t="s">
        <v>50</v>
      </c>
      <c r="M1311" s="1" t="s">
        <v>51</v>
      </c>
      <c r="N1311" s="1" t="s">
        <v>52</v>
      </c>
      <c r="O1311" s="1" t="s">
        <v>52</v>
      </c>
      <c r="R1311" s="1" t="s">
        <v>51101</v>
      </c>
      <c r="S1311" s="1" t="s">
        <v>10</v>
      </c>
      <c r="T1311" s="1">
        <v>9</v>
      </c>
      <c r="U1311" s="1">
        <v>1708</v>
      </c>
      <c r="V1311" s="3">
        <v>1</v>
      </c>
      <c r="W1311" s="12" t="e">
        <v>#N/A</v>
      </c>
      <c r="X1311" s="12" t="e">
        <v>#N/A</v>
      </c>
      <c r="Y1311" s="12" t="e">
        <v>#N/A</v>
      </c>
      <c r="Z1311" s="9">
        <v>0.28571400000000002</v>
      </c>
      <c r="AA1311" s="10">
        <v>2</v>
      </c>
      <c r="AB1311" s="10">
        <v>5</v>
      </c>
      <c r="AC1311" s="20">
        <v>1</v>
      </c>
      <c r="AD1311" s="20">
        <v>0.20756887407559099</v>
      </c>
      <c r="AE1311" s="20">
        <v>0.98579959742694201</v>
      </c>
      <c r="AF1311" s="15">
        <v>0.222222</v>
      </c>
      <c r="AG1311" s="16">
        <v>2</v>
      </c>
      <c r="AH1311" s="16">
        <v>7</v>
      </c>
      <c r="AI1311" s="22">
        <v>0.6</v>
      </c>
      <c r="AJ1311" s="22">
        <v>0.15635595877159</v>
      </c>
      <c r="AK1311" s="22">
        <v>0.97290137706342605</v>
      </c>
      <c r="AL1311" s="18">
        <f t="shared" si="180"/>
        <v>1</v>
      </c>
      <c r="AM1311" s="18">
        <f t="shared" si="181"/>
        <v>1</v>
      </c>
      <c r="AN1311" s="18">
        <f t="shared" si="182"/>
        <v>1</v>
      </c>
      <c r="AO1311" s="18">
        <f t="shared" si="183"/>
        <v>1</v>
      </c>
      <c r="AP1311" s="18">
        <f t="shared" si="184"/>
        <v>1</v>
      </c>
      <c r="AQ1311" s="18">
        <f t="shared" si="185"/>
        <v>0</v>
      </c>
      <c r="AR1311" s="18">
        <f t="shared" si="186"/>
        <v>0</v>
      </c>
      <c r="AS1311" s="18">
        <f t="shared" si="187"/>
        <v>0</v>
      </c>
      <c r="AT1311" s="18">
        <f t="shared" si="188"/>
        <v>0</v>
      </c>
      <c r="AV1311" s="1" t="s">
        <v>51105</v>
      </c>
      <c r="AW1311" s="1" t="s">
        <v>51106</v>
      </c>
      <c r="AX1311" s="1" t="s">
        <v>51107</v>
      </c>
      <c r="AY1311" s="1" t="s">
        <v>51108</v>
      </c>
      <c r="AZ1311" s="1" t="s">
        <v>51109</v>
      </c>
      <c r="BA1311" s="1">
        <v>548</v>
      </c>
      <c r="BB1311" s="1" t="s">
        <v>51110</v>
      </c>
      <c r="BF1311" s="1" t="s">
        <v>51111</v>
      </c>
      <c r="BG1311" s="1" t="s">
        <v>2085</v>
      </c>
      <c r="BH1311" s="1" t="s">
        <v>9292</v>
      </c>
      <c r="BL1311" s="1">
        <v>0</v>
      </c>
      <c r="BR1311" s="1" t="s">
        <v>51112</v>
      </c>
      <c r="BS1311" s="1">
        <v>0.20899999999999999</v>
      </c>
      <c r="BU1311" s="1" t="s">
        <v>4</v>
      </c>
    </row>
    <row r="1312" spans="1:73" x14ac:dyDescent="0.25">
      <c r="A1312" s="2" t="s">
        <v>25042</v>
      </c>
      <c r="B1312" s="1">
        <v>3884</v>
      </c>
      <c r="C1312" s="1">
        <v>17</v>
      </c>
      <c r="D1312" s="1">
        <v>39522743</v>
      </c>
      <c r="E1312" s="1">
        <v>39522743</v>
      </c>
      <c r="F1312" s="1" t="s">
        <v>6</v>
      </c>
      <c r="G1312" s="2" t="s">
        <v>51113</v>
      </c>
      <c r="H1312" s="2" t="s">
        <v>51114</v>
      </c>
      <c r="I1312" s="2" t="s">
        <v>51115</v>
      </c>
      <c r="J1312" s="2" t="s">
        <v>51116</v>
      </c>
      <c r="K1312" s="2" t="s">
        <v>135</v>
      </c>
      <c r="L1312" s="1" t="s">
        <v>50</v>
      </c>
      <c r="M1312" s="1" t="s">
        <v>90</v>
      </c>
      <c r="N1312" s="1" t="s">
        <v>31</v>
      </c>
      <c r="O1312" s="1" t="s">
        <v>31</v>
      </c>
      <c r="R1312" s="1" t="s">
        <v>25044</v>
      </c>
      <c r="S1312" s="1" t="s">
        <v>10</v>
      </c>
      <c r="T1312" s="1">
        <v>3</v>
      </c>
      <c r="U1312" s="1">
        <v>612</v>
      </c>
      <c r="V1312" s="3">
        <v>1</v>
      </c>
      <c r="W1312" s="12" t="e">
        <v>#N/A</v>
      </c>
      <c r="X1312" s="12" t="e">
        <v>#N/A</v>
      </c>
      <c r="Y1312" s="12" t="e">
        <v>#N/A</v>
      </c>
      <c r="Z1312" s="9">
        <v>0.23280400000000001</v>
      </c>
      <c r="AA1312" s="10">
        <v>44</v>
      </c>
      <c r="AB1312" s="10">
        <v>145</v>
      </c>
      <c r="AC1312" s="20">
        <v>0.83</v>
      </c>
      <c r="AD1312" s="20">
        <v>0.572578562498821</v>
      </c>
      <c r="AE1312" s="20">
        <v>0.98450343380627603</v>
      </c>
      <c r="AF1312" s="15">
        <v>0.35544999999999999</v>
      </c>
      <c r="AG1312" s="16">
        <v>75</v>
      </c>
      <c r="AH1312" s="16">
        <v>136</v>
      </c>
      <c r="AI1312" s="22">
        <v>0.95</v>
      </c>
      <c r="AJ1312" s="22">
        <v>0.73071218809998295</v>
      </c>
      <c r="AK1312" s="22">
        <v>1</v>
      </c>
      <c r="AL1312" s="18">
        <f t="shared" si="180"/>
        <v>1</v>
      </c>
      <c r="AM1312" s="18">
        <f t="shared" si="181"/>
        <v>1</v>
      </c>
      <c r="AN1312" s="18">
        <f t="shared" si="182"/>
        <v>1</v>
      </c>
      <c r="AO1312" s="18">
        <f t="shared" si="183"/>
        <v>1</v>
      </c>
      <c r="AP1312" s="18">
        <f t="shared" si="184"/>
        <v>1</v>
      </c>
      <c r="AQ1312" s="18">
        <f t="shared" si="185"/>
        <v>1</v>
      </c>
      <c r="AR1312" s="18">
        <f t="shared" si="186"/>
        <v>0</v>
      </c>
      <c r="AS1312" s="18">
        <f t="shared" si="187"/>
        <v>0</v>
      </c>
      <c r="AT1312" s="18">
        <f t="shared" si="188"/>
        <v>0</v>
      </c>
      <c r="AV1312" s="1" t="s">
        <v>25048</v>
      </c>
      <c r="AW1312" s="1" t="s">
        <v>25049</v>
      </c>
      <c r="AX1312" s="1" t="s">
        <v>25050</v>
      </c>
      <c r="AY1312" s="1" t="s">
        <v>25051</v>
      </c>
      <c r="AZ1312" s="1" t="s">
        <v>25052</v>
      </c>
      <c r="BA1312" s="1">
        <v>189</v>
      </c>
      <c r="BB1312" s="1" t="s">
        <v>9388</v>
      </c>
      <c r="BG1312" s="1" t="s">
        <v>2067</v>
      </c>
      <c r="BH1312" s="1" t="s">
        <v>3477</v>
      </c>
      <c r="BL1312" s="1">
        <v>0</v>
      </c>
      <c r="BN1312" s="1" t="s">
        <v>2069</v>
      </c>
      <c r="BR1312" s="1" t="s">
        <v>51117</v>
      </c>
      <c r="BS1312" s="1">
        <v>0.54200000000000004</v>
      </c>
      <c r="BU1312" s="1" t="s">
        <v>4</v>
      </c>
    </row>
    <row r="1313" spans="1:78" x14ac:dyDescent="0.25">
      <c r="A1313" s="2" t="s">
        <v>51118</v>
      </c>
      <c r="B1313" s="1">
        <v>8689</v>
      </c>
      <c r="C1313" s="1">
        <v>17</v>
      </c>
      <c r="D1313" s="1">
        <v>39643909</v>
      </c>
      <c r="E1313" s="1">
        <v>39643909</v>
      </c>
      <c r="F1313" s="1" t="s">
        <v>6</v>
      </c>
      <c r="G1313" s="2" t="s">
        <v>51119</v>
      </c>
      <c r="H1313" s="2" t="s">
        <v>51121</v>
      </c>
      <c r="I1313" s="2" t="s">
        <v>51122</v>
      </c>
      <c r="J1313" s="2" t="s">
        <v>51123</v>
      </c>
      <c r="K1313" s="2" t="s">
        <v>135</v>
      </c>
      <c r="L1313" s="1" t="s">
        <v>50</v>
      </c>
      <c r="M1313" s="1" t="s">
        <v>51</v>
      </c>
      <c r="N1313" s="1" t="s">
        <v>52</v>
      </c>
      <c r="O1313" s="1" t="s">
        <v>52</v>
      </c>
      <c r="R1313" s="1" t="s">
        <v>51120</v>
      </c>
      <c r="S1313" s="1" t="s">
        <v>10</v>
      </c>
      <c r="T1313" s="1">
        <v>4</v>
      </c>
      <c r="U1313" s="1">
        <v>780</v>
      </c>
      <c r="V1313" s="3">
        <v>1</v>
      </c>
      <c r="W1313" s="12" t="e">
        <v>#N/A</v>
      </c>
      <c r="X1313" s="12" t="e">
        <v>#N/A</v>
      </c>
      <c r="Y1313" s="12" t="e">
        <v>#N/A</v>
      </c>
      <c r="Z1313" s="9">
        <v>0.25757600000000003</v>
      </c>
      <c r="AA1313" s="10">
        <v>85</v>
      </c>
      <c r="AB1313" s="10">
        <v>245</v>
      </c>
      <c r="AC1313" s="20">
        <v>0.91</v>
      </c>
      <c r="AD1313" s="20">
        <v>0.67360976903682601</v>
      </c>
      <c r="AE1313" s="20">
        <v>1</v>
      </c>
      <c r="AF1313" s="15">
        <v>0.34250000000000003</v>
      </c>
      <c r="AG1313" s="16">
        <v>137</v>
      </c>
      <c r="AH1313" s="16">
        <v>263</v>
      </c>
      <c r="AI1313" s="22">
        <v>0.92</v>
      </c>
      <c r="AJ1313" s="22">
        <v>0.740112196284202</v>
      </c>
      <c r="AK1313" s="22">
        <v>1</v>
      </c>
      <c r="AL1313" s="18">
        <f t="shared" si="180"/>
        <v>1</v>
      </c>
      <c r="AM1313" s="18">
        <f t="shared" si="181"/>
        <v>1</v>
      </c>
      <c r="AN1313" s="18">
        <f t="shared" si="182"/>
        <v>1</v>
      </c>
      <c r="AO1313" s="18">
        <f t="shared" si="183"/>
        <v>1</v>
      </c>
      <c r="AP1313" s="18">
        <f t="shared" si="184"/>
        <v>1</v>
      </c>
      <c r="AQ1313" s="18">
        <f t="shared" si="185"/>
        <v>1</v>
      </c>
      <c r="AR1313" s="18">
        <f t="shared" si="186"/>
        <v>0</v>
      </c>
      <c r="AS1313" s="18">
        <f t="shared" si="187"/>
        <v>0</v>
      </c>
      <c r="AT1313" s="18">
        <f t="shared" si="188"/>
        <v>0</v>
      </c>
      <c r="AV1313" s="1" t="s">
        <v>51124</v>
      </c>
      <c r="AW1313" s="1" t="s">
        <v>51125</v>
      </c>
      <c r="AX1313" s="1" t="s">
        <v>51126</v>
      </c>
      <c r="AY1313" s="1" t="s">
        <v>51127</v>
      </c>
      <c r="AZ1313" s="1" t="s">
        <v>51128</v>
      </c>
      <c r="BA1313" s="1">
        <v>260</v>
      </c>
      <c r="BB1313" s="1" t="s">
        <v>9291</v>
      </c>
      <c r="BG1313" s="1" t="s">
        <v>2067</v>
      </c>
      <c r="BH1313" s="1" t="s">
        <v>9276</v>
      </c>
      <c r="BL1313" s="1">
        <v>0</v>
      </c>
      <c r="BN1313" s="1" t="s">
        <v>9293</v>
      </c>
      <c r="BR1313" s="1" t="s">
        <v>51129</v>
      </c>
      <c r="BS1313" s="1">
        <v>0.57199999999999995</v>
      </c>
      <c r="BU1313" s="1" t="s">
        <v>4</v>
      </c>
    </row>
    <row r="1314" spans="1:78" x14ac:dyDescent="0.25">
      <c r="A1314" s="2" t="s">
        <v>51130</v>
      </c>
      <c r="B1314" s="1">
        <v>8688</v>
      </c>
      <c r="C1314" s="1">
        <v>17</v>
      </c>
      <c r="D1314" s="1">
        <v>39579186</v>
      </c>
      <c r="E1314" s="1">
        <v>39579186</v>
      </c>
      <c r="F1314" s="1" t="s">
        <v>6</v>
      </c>
      <c r="G1314" s="2" t="s">
        <v>51131</v>
      </c>
      <c r="H1314" s="2" t="s">
        <v>51133</v>
      </c>
      <c r="I1314" s="2" t="s">
        <v>51134</v>
      </c>
      <c r="J1314" s="2" t="s">
        <v>51135</v>
      </c>
      <c r="K1314" s="2" t="s">
        <v>135</v>
      </c>
      <c r="L1314" s="1" t="s">
        <v>50</v>
      </c>
      <c r="M1314" s="1" t="s">
        <v>51</v>
      </c>
      <c r="N1314" s="1" t="s">
        <v>52</v>
      </c>
      <c r="O1314" s="1" t="s">
        <v>52</v>
      </c>
      <c r="R1314" s="1" t="s">
        <v>51132</v>
      </c>
      <c r="S1314" s="1" t="s">
        <v>10</v>
      </c>
      <c r="T1314" s="1">
        <v>3</v>
      </c>
      <c r="U1314" s="1">
        <v>623</v>
      </c>
      <c r="V1314" s="3">
        <v>1</v>
      </c>
      <c r="W1314" s="12" t="e">
        <v>#N/A</v>
      </c>
      <c r="X1314" s="12" t="e">
        <v>#N/A</v>
      </c>
      <c r="Y1314" s="12" t="e">
        <v>#N/A</v>
      </c>
      <c r="Z1314" s="9">
        <v>0.26993899999999998</v>
      </c>
      <c r="AA1314" s="10">
        <v>44</v>
      </c>
      <c r="AB1314" s="10">
        <v>119</v>
      </c>
      <c r="AC1314" s="20">
        <v>0.96</v>
      </c>
      <c r="AD1314" s="20">
        <v>0.654830756869622</v>
      </c>
      <c r="AE1314" s="20">
        <v>1</v>
      </c>
      <c r="AF1314" s="15">
        <v>0.31746000000000002</v>
      </c>
      <c r="AG1314" s="16">
        <v>60</v>
      </c>
      <c r="AH1314" s="16">
        <v>129</v>
      </c>
      <c r="AI1314" s="22">
        <v>0.85</v>
      </c>
      <c r="AJ1314" s="22">
        <v>0.64270913282665898</v>
      </c>
      <c r="AK1314" s="22">
        <v>0.98530218307514295</v>
      </c>
      <c r="AL1314" s="18">
        <f t="shared" si="180"/>
        <v>1</v>
      </c>
      <c r="AM1314" s="18">
        <f t="shared" si="181"/>
        <v>1</v>
      </c>
      <c r="AN1314" s="18">
        <f t="shared" si="182"/>
        <v>1</v>
      </c>
      <c r="AO1314" s="18">
        <f t="shared" si="183"/>
        <v>1</v>
      </c>
      <c r="AP1314" s="18">
        <f t="shared" si="184"/>
        <v>1</v>
      </c>
      <c r="AQ1314" s="18">
        <f t="shared" si="185"/>
        <v>1</v>
      </c>
      <c r="AR1314" s="18">
        <f t="shared" si="186"/>
        <v>0</v>
      </c>
      <c r="AS1314" s="18">
        <f t="shared" si="187"/>
        <v>0</v>
      </c>
      <c r="AT1314" s="18">
        <f t="shared" si="188"/>
        <v>0</v>
      </c>
      <c r="AU1314" s="1" t="s">
        <v>51136</v>
      </c>
      <c r="AV1314" s="1" t="s">
        <v>51137</v>
      </c>
      <c r="AW1314" s="1" t="s">
        <v>51138</v>
      </c>
      <c r="AX1314" s="1" t="s">
        <v>51139</v>
      </c>
      <c r="AY1314" s="1" t="s">
        <v>51140</v>
      </c>
      <c r="AZ1314" s="1" t="s">
        <v>51141</v>
      </c>
      <c r="BA1314" s="1">
        <v>192</v>
      </c>
      <c r="BB1314" s="1" t="s">
        <v>9388</v>
      </c>
      <c r="BG1314" s="1" t="s">
        <v>2067</v>
      </c>
      <c r="BH1314" s="1" t="s">
        <v>9292</v>
      </c>
      <c r="BK1314" s="1" t="s">
        <v>675</v>
      </c>
      <c r="BL1314" s="1">
        <v>1</v>
      </c>
      <c r="BN1314" s="1" t="s">
        <v>2069</v>
      </c>
      <c r="BR1314" s="1" t="s">
        <v>51142</v>
      </c>
      <c r="BS1314" s="1">
        <v>0.61199999999999999</v>
      </c>
      <c r="BU1314" s="1" t="s">
        <v>4</v>
      </c>
    </row>
    <row r="1315" spans="1:78" x14ac:dyDescent="0.25">
      <c r="A1315" s="2" t="s">
        <v>51143</v>
      </c>
      <c r="B1315" s="1">
        <v>125115</v>
      </c>
      <c r="C1315" s="1">
        <v>17</v>
      </c>
      <c r="D1315" s="1">
        <v>39140301</v>
      </c>
      <c r="E1315" s="1">
        <v>39140301</v>
      </c>
      <c r="F1315" s="1" t="s">
        <v>6</v>
      </c>
      <c r="G1315" s="2" t="s">
        <v>51144</v>
      </c>
      <c r="H1315" s="2" t="s">
        <v>51146</v>
      </c>
      <c r="I1315" s="2" t="s">
        <v>51147</v>
      </c>
      <c r="J1315" s="2" t="s">
        <v>51148</v>
      </c>
      <c r="K1315" s="2" t="s">
        <v>135</v>
      </c>
      <c r="L1315" s="1" t="s">
        <v>50</v>
      </c>
      <c r="M1315" s="1" t="s">
        <v>51</v>
      </c>
      <c r="N1315" s="1" t="s">
        <v>52</v>
      </c>
      <c r="O1315" s="1" t="s">
        <v>52</v>
      </c>
      <c r="R1315" s="1" t="s">
        <v>51145</v>
      </c>
      <c r="S1315" s="1" t="s">
        <v>10</v>
      </c>
      <c r="T1315" s="1">
        <v>3</v>
      </c>
      <c r="U1315" s="1">
        <v>386</v>
      </c>
      <c r="V1315" s="3">
        <v>1</v>
      </c>
      <c r="W1315" s="12" t="e">
        <v>#N/A</v>
      </c>
      <c r="X1315" s="12" t="e">
        <v>#N/A</v>
      </c>
      <c r="Y1315" s="12" t="e">
        <v>#N/A</v>
      </c>
      <c r="Z1315" s="9">
        <v>0.61614199999999997</v>
      </c>
      <c r="AA1315" s="10">
        <v>313</v>
      </c>
      <c r="AB1315" s="10">
        <v>195</v>
      </c>
      <c r="AC1315" s="20">
        <v>1</v>
      </c>
      <c r="AD1315" s="20">
        <v>0.95371941668484705</v>
      </c>
      <c r="AE1315" s="20">
        <v>1</v>
      </c>
      <c r="AF1315" s="15">
        <v>0.79765900000000001</v>
      </c>
      <c r="AG1315" s="16">
        <v>477</v>
      </c>
      <c r="AH1315" s="16">
        <v>121</v>
      </c>
      <c r="AI1315" s="22">
        <v>1</v>
      </c>
      <c r="AJ1315" s="22">
        <v>0.97580861514686101</v>
      </c>
      <c r="AK1315" s="22">
        <v>1</v>
      </c>
      <c r="AL1315" s="18">
        <f t="shared" si="180"/>
        <v>1</v>
      </c>
      <c r="AM1315" s="18">
        <f t="shared" si="181"/>
        <v>1</v>
      </c>
      <c r="AN1315" s="18">
        <f t="shared" si="182"/>
        <v>1</v>
      </c>
      <c r="AO1315" s="18">
        <f t="shared" si="183"/>
        <v>1</v>
      </c>
      <c r="AP1315" s="18">
        <f t="shared" si="184"/>
        <v>1</v>
      </c>
      <c r="AQ1315" s="18">
        <f t="shared" si="185"/>
        <v>1</v>
      </c>
      <c r="AR1315" s="18">
        <f t="shared" si="186"/>
        <v>0</v>
      </c>
      <c r="AS1315" s="18">
        <f t="shared" si="187"/>
        <v>0</v>
      </c>
      <c r="AT1315" s="18">
        <f t="shared" si="188"/>
        <v>0</v>
      </c>
      <c r="AU1315" s="1" t="s">
        <v>51149</v>
      </c>
      <c r="AV1315" s="1" t="s">
        <v>51150</v>
      </c>
      <c r="AW1315" s="1" t="s">
        <v>51151</v>
      </c>
      <c r="AX1315" s="1" t="s">
        <v>51152</v>
      </c>
      <c r="AY1315" s="1" t="s">
        <v>51153</v>
      </c>
      <c r="AZ1315" s="1" t="s">
        <v>51154</v>
      </c>
      <c r="BA1315" s="1">
        <v>75</v>
      </c>
      <c r="BB1315" s="1" t="s">
        <v>2065</v>
      </c>
      <c r="BG1315" s="1" t="s">
        <v>2067</v>
      </c>
      <c r="BH1315" s="1" t="s">
        <v>9292</v>
      </c>
      <c r="BL1315" s="1">
        <v>0</v>
      </c>
      <c r="BN1315" s="1" t="s">
        <v>51155</v>
      </c>
      <c r="BR1315" s="1" t="s">
        <v>51156</v>
      </c>
      <c r="BS1315" s="1">
        <v>0.54200000000000004</v>
      </c>
      <c r="BU1315" s="1" t="s">
        <v>4</v>
      </c>
    </row>
    <row r="1316" spans="1:78" x14ac:dyDescent="0.25">
      <c r="A1316" s="2" t="s">
        <v>51157</v>
      </c>
      <c r="B1316" s="1">
        <v>3852</v>
      </c>
      <c r="C1316" s="1">
        <v>12</v>
      </c>
      <c r="D1316" s="1">
        <v>52913672</v>
      </c>
      <c r="E1316" s="1">
        <v>52913672</v>
      </c>
      <c r="F1316" s="1" t="s">
        <v>6</v>
      </c>
      <c r="G1316" s="2" t="s">
        <v>51158</v>
      </c>
      <c r="H1316" s="2" t="s">
        <v>51160</v>
      </c>
      <c r="I1316" s="2" t="s">
        <v>51161</v>
      </c>
      <c r="J1316" s="2" t="s">
        <v>51162</v>
      </c>
      <c r="K1316" s="2" t="s">
        <v>49</v>
      </c>
      <c r="L1316" s="1" t="s">
        <v>50</v>
      </c>
      <c r="M1316" s="1" t="s">
        <v>90</v>
      </c>
      <c r="N1316" s="1" t="s">
        <v>31</v>
      </c>
      <c r="O1316" s="1" t="s">
        <v>31</v>
      </c>
      <c r="R1316" s="1" t="s">
        <v>51159</v>
      </c>
      <c r="S1316" s="1" t="s">
        <v>10</v>
      </c>
      <c r="T1316" s="1">
        <v>1</v>
      </c>
      <c r="U1316" s="1">
        <v>572</v>
      </c>
      <c r="V1316" s="3">
        <v>1</v>
      </c>
      <c r="W1316" s="12" t="e">
        <v>#N/A</v>
      </c>
      <c r="X1316" s="12" t="e">
        <v>#N/A</v>
      </c>
      <c r="Y1316" s="12" t="e">
        <v>#N/A</v>
      </c>
      <c r="Z1316" s="9">
        <v>0.228571</v>
      </c>
      <c r="AA1316" s="10">
        <v>24</v>
      </c>
      <c r="AB1316" s="10">
        <v>81</v>
      </c>
      <c r="AC1316" s="20">
        <v>0.81</v>
      </c>
      <c r="AD1316" s="20">
        <v>0.51332887870850497</v>
      </c>
      <c r="AE1316" s="20">
        <v>0.984459491080245</v>
      </c>
      <c r="AF1316" s="15">
        <v>0.41025600000000001</v>
      </c>
      <c r="AG1316" s="16">
        <v>64</v>
      </c>
      <c r="AH1316" s="16">
        <v>92</v>
      </c>
      <c r="AI1316" s="22">
        <v>1</v>
      </c>
      <c r="AJ1316" s="22">
        <v>0.79457816453802399</v>
      </c>
      <c r="AK1316" s="22">
        <v>1</v>
      </c>
      <c r="AL1316" s="18">
        <f t="shared" si="180"/>
        <v>1</v>
      </c>
      <c r="AM1316" s="18">
        <f t="shared" si="181"/>
        <v>1</v>
      </c>
      <c r="AN1316" s="18">
        <f t="shared" si="182"/>
        <v>1</v>
      </c>
      <c r="AO1316" s="18">
        <f t="shared" si="183"/>
        <v>1</v>
      </c>
      <c r="AP1316" s="18">
        <f t="shared" si="184"/>
        <v>1</v>
      </c>
      <c r="AQ1316" s="18">
        <f t="shared" si="185"/>
        <v>1</v>
      </c>
      <c r="AR1316" s="18">
        <f t="shared" si="186"/>
        <v>0</v>
      </c>
      <c r="AS1316" s="18">
        <f t="shared" si="187"/>
        <v>1</v>
      </c>
      <c r="AT1316" s="18">
        <f t="shared" si="188"/>
        <v>0</v>
      </c>
      <c r="AU1316" s="1" t="s">
        <v>51163</v>
      </c>
      <c r="AV1316" s="1" t="s">
        <v>51164</v>
      </c>
      <c r="AW1316" s="1" t="s">
        <v>51165</v>
      </c>
      <c r="AX1316" s="1" t="s">
        <v>51166</v>
      </c>
      <c r="AY1316" s="1" t="s">
        <v>51167</v>
      </c>
      <c r="AZ1316" s="1" t="s">
        <v>51168</v>
      </c>
      <c r="BA1316" s="1">
        <v>137</v>
      </c>
      <c r="BB1316" s="1" t="s">
        <v>9274</v>
      </c>
      <c r="BF1316" s="1" t="s">
        <v>51169</v>
      </c>
      <c r="BG1316" s="1" t="s">
        <v>51170</v>
      </c>
      <c r="BH1316" s="1" t="s">
        <v>2068</v>
      </c>
      <c r="BL1316" s="1">
        <v>0</v>
      </c>
      <c r="BP1316" s="1" t="s">
        <v>9365</v>
      </c>
      <c r="BR1316" s="1" t="s">
        <v>51171</v>
      </c>
      <c r="BS1316" s="1">
        <v>0.39800000000000002</v>
      </c>
      <c r="BU1316" s="1" t="s">
        <v>4</v>
      </c>
    </row>
    <row r="1317" spans="1:78" x14ac:dyDescent="0.25">
      <c r="A1317" s="2" t="s">
        <v>51172</v>
      </c>
      <c r="B1317" s="1">
        <v>286887</v>
      </c>
      <c r="C1317" s="1">
        <v>12</v>
      </c>
      <c r="D1317" s="1">
        <v>52867399</v>
      </c>
      <c r="E1317" s="1">
        <v>52867399</v>
      </c>
      <c r="F1317" s="1" t="s">
        <v>6</v>
      </c>
      <c r="G1317" s="2" t="s">
        <v>51173</v>
      </c>
      <c r="H1317" s="2" t="s">
        <v>15906</v>
      </c>
      <c r="I1317" s="2" t="s">
        <v>51175</v>
      </c>
      <c r="J1317" s="2" t="s">
        <v>51176</v>
      </c>
      <c r="K1317" s="2" t="s">
        <v>135</v>
      </c>
      <c r="L1317" s="1" t="s">
        <v>50</v>
      </c>
      <c r="M1317" s="1" t="s">
        <v>90</v>
      </c>
      <c r="N1317" s="1" t="s">
        <v>31</v>
      </c>
      <c r="O1317" s="1" t="s">
        <v>31</v>
      </c>
      <c r="R1317" s="1" t="s">
        <v>51174</v>
      </c>
      <c r="S1317" s="1" t="s">
        <v>10</v>
      </c>
      <c r="T1317" s="1">
        <v>1</v>
      </c>
      <c r="U1317" s="1">
        <v>171</v>
      </c>
      <c r="V1317" s="3">
        <v>1</v>
      </c>
      <c r="W1317" s="12" t="e">
        <v>#N/A</v>
      </c>
      <c r="X1317" s="12" t="e">
        <v>#N/A</v>
      </c>
      <c r="Y1317" s="12" t="e">
        <v>#N/A</v>
      </c>
      <c r="Z1317" s="9">
        <v>0.242424</v>
      </c>
      <c r="AA1317" s="10">
        <v>32</v>
      </c>
      <c r="AB1317" s="10">
        <v>100</v>
      </c>
      <c r="AC1317" s="20">
        <v>0.86</v>
      </c>
      <c r="AD1317" s="20">
        <v>0.56983834117778098</v>
      </c>
      <c r="AE1317" s="20">
        <v>0.98872858984510903</v>
      </c>
      <c r="AF1317" s="15">
        <v>0.449438</v>
      </c>
      <c r="AG1317" s="16">
        <v>80</v>
      </c>
      <c r="AH1317" s="16">
        <v>98</v>
      </c>
      <c r="AI1317" s="22">
        <v>1</v>
      </c>
      <c r="AJ1317" s="22">
        <v>0.84797125477483304</v>
      </c>
      <c r="AK1317" s="22">
        <v>1</v>
      </c>
      <c r="AL1317" s="18">
        <f t="shared" si="180"/>
        <v>1</v>
      </c>
      <c r="AM1317" s="18">
        <f t="shared" si="181"/>
        <v>1</v>
      </c>
      <c r="AN1317" s="18">
        <f t="shared" si="182"/>
        <v>1</v>
      </c>
      <c r="AO1317" s="18">
        <f t="shared" si="183"/>
        <v>1</v>
      </c>
      <c r="AP1317" s="18">
        <f t="shared" si="184"/>
        <v>1</v>
      </c>
      <c r="AQ1317" s="18">
        <f t="shared" si="185"/>
        <v>1</v>
      </c>
      <c r="AR1317" s="18">
        <f t="shared" si="186"/>
        <v>0</v>
      </c>
      <c r="AS1317" s="18">
        <f t="shared" si="187"/>
        <v>1</v>
      </c>
      <c r="AT1317" s="18">
        <f t="shared" si="188"/>
        <v>0</v>
      </c>
      <c r="AV1317" s="1" t="s">
        <v>51177</v>
      </c>
      <c r="AW1317" s="1" t="s">
        <v>51178</v>
      </c>
      <c r="AX1317" s="1" t="s">
        <v>51179</v>
      </c>
      <c r="AY1317" s="1" t="s">
        <v>51180</v>
      </c>
      <c r="AZ1317" s="1" t="s">
        <v>51181</v>
      </c>
      <c r="BA1317" s="1">
        <v>41</v>
      </c>
      <c r="BB1317" s="1" t="s">
        <v>2065</v>
      </c>
      <c r="BF1317" s="1" t="s">
        <v>9378</v>
      </c>
      <c r="BG1317" s="1" t="s">
        <v>2085</v>
      </c>
      <c r="BH1317" s="1" t="s">
        <v>9292</v>
      </c>
      <c r="BK1317" s="1" t="s">
        <v>1135</v>
      </c>
      <c r="BL1317" s="1">
        <v>2</v>
      </c>
      <c r="BP1317" s="1" t="s">
        <v>51182</v>
      </c>
      <c r="BR1317" s="1" t="s">
        <v>51183</v>
      </c>
      <c r="BS1317" s="1">
        <v>0.66200000000000003</v>
      </c>
      <c r="BU1317" s="1" t="s">
        <v>4</v>
      </c>
    </row>
    <row r="1318" spans="1:78" x14ac:dyDescent="0.25">
      <c r="A1318" s="2" t="s">
        <v>9337</v>
      </c>
      <c r="B1318" s="1">
        <v>112802</v>
      </c>
      <c r="C1318" s="1">
        <v>12</v>
      </c>
      <c r="D1318" s="1">
        <v>52946704</v>
      </c>
      <c r="E1318" s="1">
        <v>52946704</v>
      </c>
      <c r="F1318" s="1" t="s">
        <v>6</v>
      </c>
      <c r="G1318" s="2" t="s">
        <v>51189</v>
      </c>
      <c r="H1318" s="2" t="s">
        <v>51190</v>
      </c>
      <c r="I1318" s="2" t="s">
        <v>51191</v>
      </c>
      <c r="J1318" s="2" t="s">
        <v>51192</v>
      </c>
      <c r="K1318" s="2" t="s">
        <v>30</v>
      </c>
      <c r="L1318" s="1" t="s">
        <v>8</v>
      </c>
      <c r="M1318" s="1" t="s">
        <v>51</v>
      </c>
      <c r="N1318" s="1" t="s">
        <v>10</v>
      </c>
      <c r="O1318" s="1" t="s">
        <v>10</v>
      </c>
      <c r="P1318" s="1" t="s">
        <v>51188</v>
      </c>
      <c r="R1318" s="1" t="s">
        <v>9340</v>
      </c>
      <c r="S1318" s="1" t="s">
        <v>10</v>
      </c>
      <c r="T1318" s="1">
        <v>1</v>
      </c>
      <c r="U1318" s="1">
        <v>228</v>
      </c>
      <c r="V1318" s="3">
        <v>1</v>
      </c>
      <c r="W1318" s="12" t="e">
        <v>#N/A</v>
      </c>
      <c r="X1318" s="12" t="e">
        <v>#N/A</v>
      </c>
      <c r="Y1318" s="12" t="e">
        <v>#N/A</v>
      </c>
      <c r="Z1318" s="9" t="s">
        <v>4</v>
      </c>
      <c r="AA1318" s="10" t="s">
        <v>4</v>
      </c>
      <c r="AB1318" s="10" t="s">
        <v>4</v>
      </c>
      <c r="AC1318" s="20">
        <v>0</v>
      </c>
      <c r="AD1318" s="20">
        <v>0</v>
      </c>
      <c r="AE1318" s="20">
        <v>0</v>
      </c>
      <c r="AF1318" s="15">
        <v>0.01</v>
      </c>
      <c r="AG1318" s="16">
        <v>7</v>
      </c>
      <c r="AH1318" s="16">
        <v>770</v>
      </c>
      <c r="AI1318" s="22">
        <v>0.03</v>
      </c>
      <c r="AJ1318" s="22">
        <v>2.5171342692113501E-3</v>
      </c>
      <c r="AK1318" s="22">
        <v>6.6520019233161296E-2</v>
      </c>
      <c r="AL1318" s="18">
        <f t="shared" si="180"/>
        <v>0</v>
      </c>
      <c r="AM1318" s="18">
        <f t="shared" si="181"/>
        <v>0</v>
      </c>
      <c r="AN1318" s="18">
        <f t="shared" si="182"/>
        <v>0</v>
      </c>
      <c r="AO1318" s="18">
        <f t="shared" si="183"/>
        <v>0</v>
      </c>
      <c r="AP1318" s="18">
        <f t="shared" si="184"/>
        <v>0</v>
      </c>
      <c r="AQ1318" s="18">
        <f t="shared" si="185"/>
        <v>0</v>
      </c>
      <c r="AR1318" s="18">
        <f t="shared" si="186"/>
        <v>1</v>
      </c>
      <c r="AS1318" s="18">
        <f t="shared" si="187"/>
        <v>1</v>
      </c>
      <c r="AT1318" s="18">
        <f t="shared" si="188"/>
        <v>1</v>
      </c>
      <c r="AV1318" s="1" t="s">
        <v>9345</v>
      </c>
      <c r="AW1318" s="1" t="s">
        <v>9346</v>
      </c>
      <c r="AX1318" s="1" t="s">
        <v>9347</v>
      </c>
      <c r="AY1318" s="1" t="s">
        <v>9348</v>
      </c>
      <c r="AZ1318" s="1" t="s">
        <v>9349</v>
      </c>
      <c r="BA1318" s="1">
        <v>53</v>
      </c>
      <c r="BB1318" s="1" t="s">
        <v>9274</v>
      </c>
      <c r="BC1318" s="1" t="s">
        <v>4</v>
      </c>
      <c r="BD1318" s="1" t="s">
        <v>4</v>
      </c>
      <c r="BH1318" s="1" t="s">
        <v>9292</v>
      </c>
      <c r="BI1318" s="1" t="s">
        <v>51193</v>
      </c>
      <c r="BK1318" s="1" t="s">
        <v>563</v>
      </c>
      <c r="BL1318" s="1">
        <v>2</v>
      </c>
      <c r="BP1318" s="1" t="s">
        <v>9351</v>
      </c>
      <c r="BR1318" s="1" t="s">
        <v>51194</v>
      </c>
      <c r="BS1318" s="1">
        <v>0.64700000000000002</v>
      </c>
      <c r="BT1318" s="1" t="s">
        <v>4</v>
      </c>
      <c r="BU1318" s="1" t="s">
        <v>4</v>
      </c>
      <c r="BZ1318" s="1" t="s">
        <v>4</v>
      </c>
    </row>
    <row r="1319" spans="1:78" x14ac:dyDescent="0.25">
      <c r="A1319" s="2" t="s">
        <v>9337</v>
      </c>
      <c r="B1319" s="1">
        <v>112802</v>
      </c>
      <c r="C1319" s="1">
        <v>12</v>
      </c>
      <c r="D1319" s="1">
        <v>52940249</v>
      </c>
      <c r="E1319" s="1">
        <v>52940249</v>
      </c>
      <c r="F1319" s="1" t="s">
        <v>6</v>
      </c>
      <c r="G1319" s="2" t="s">
        <v>51184</v>
      </c>
      <c r="H1319" s="2" t="s">
        <v>31297</v>
      </c>
      <c r="I1319" s="2" t="s">
        <v>51185</v>
      </c>
      <c r="J1319" s="2" t="s">
        <v>51186</v>
      </c>
      <c r="K1319" s="2" t="s">
        <v>135</v>
      </c>
      <c r="L1319" s="1" t="s">
        <v>50</v>
      </c>
      <c r="M1319" s="1" t="s">
        <v>51</v>
      </c>
      <c r="N1319" s="1" t="s">
        <v>52</v>
      </c>
      <c r="O1319" s="1" t="s">
        <v>52</v>
      </c>
      <c r="R1319" s="1" t="s">
        <v>9340</v>
      </c>
      <c r="S1319" s="1" t="s">
        <v>10</v>
      </c>
      <c r="T1319" s="1">
        <v>7</v>
      </c>
      <c r="U1319" s="1">
        <v>1216</v>
      </c>
      <c r="V1319" s="3">
        <v>1</v>
      </c>
      <c r="W1319" s="12" t="e">
        <v>#N/A</v>
      </c>
      <c r="X1319" s="12" t="e">
        <v>#N/A</v>
      </c>
      <c r="Y1319" s="12" t="e">
        <v>#N/A</v>
      </c>
      <c r="Z1319" s="9">
        <v>0.22314000000000001</v>
      </c>
      <c r="AA1319" s="10">
        <v>27</v>
      </c>
      <c r="AB1319" s="10">
        <v>94</v>
      </c>
      <c r="AC1319" s="20">
        <v>0.79</v>
      </c>
      <c r="AD1319" s="20">
        <v>0.51195266264168005</v>
      </c>
      <c r="AE1319" s="20">
        <v>0.98137811893334204</v>
      </c>
      <c r="AF1319" s="15">
        <v>0.33587800000000001</v>
      </c>
      <c r="AG1319" s="16">
        <v>44</v>
      </c>
      <c r="AH1319" s="16">
        <v>87</v>
      </c>
      <c r="AI1319" s="22">
        <v>0.9</v>
      </c>
      <c r="AJ1319" s="22">
        <v>0.65396542534540603</v>
      </c>
      <c r="AK1319" s="22">
        <v>1</v>
      </c>
      <c r="AL1319" s="18">
        <f t="shared" si="180"/>
        <v>1</v>
      </c>
      <c r="AM1319" s="18">
        <f t="shared" si="181"/>
        <v>1</v>
      </c>
      <c r="AN1319" s="18">
        <f t="shared" si="182"/>
        <v>1</v>
      </c>
      <c r="AO1319" s="18">
        <f t="shared" si="183"/>
        <v>1</v>
      </c>
      <c r="AP1319" s="18">
        <f t="shared" si="184"/>
        <v>1</v>
      </c>
      <c r="AQ1319" s="18">
        <f t="shared" si="185"/>
        <v>1</v>
      </c>
      <c r="AR1319" s="18">
        <f t="shared" si="186"/>
        <v>0</v>
      </c>
      <c r="AS1319" s="18">
        <f t="shared" si="187"/>
        <v>0</v>
      </c>
      <c r="AT1319" s="18">
        <f t="shared" si="188"/>
        <v>0</v>
      </c>
      <c r="AV1319" s="1" t="s">
        <v>9345</v>
      </c>
      <c r="AW1319" s="1" t="s">
        <v>9346</v>
      </c>
      <c r="AX1319" s="1" t="s">
        <v>9347</v>
      </c>
      <c r="AY1319" s="1" t="s">
        <v>9348</v>
      </c>
      <c r="AZ1319" s="1" t="s">
        <v>9349</v>
      </c>
      <c r="BA1319" s="1">
        <v>382</v>
      </c>
      <c r="BB1319" s="1" t="s">
        <v>25062</v>
      </c>
      <c r="BH1319" s="1" t="s">
        <v>9292</v>
      </c>
      <c r="BK1319" s="1" t="s">
        <v>563</v>
      </c>
      <c r="BL1319" s="1">
        <v>2</v>
      </c>
      <c r="BP1319" s="1" t="s">
        <v>9351</v>
      </c>
      <c r="BR1319" s="1" t="s">
        <v>51187</v>
      </c>
      <c r="BS1319" s="1">
        <v>0.61199999999999999</v>
      </c>
      <c r="BU1319" s="1" t="s">
        <v>4</v>
      </c>
    </row>
    <row r="1320" spans="1:78" x14ac:dyDescent="0.25">
      <c r="A1320" s="2" t="s">
        <v>51195</v>
      </c>
      <c r="B1320" s="1">
        <v>140807</v>
      </c>
      <c r="C1320" s="1">
        <v>12</v>
      </c>
      <c r="D1320" s="1">
        <v>52979647</v>
      </c>
      <c r="E1320" s="1">
        <v>52979647</v>
      </c>
      <c r="F1320" s="1" t="s">
        <v>6</v>
      </c>
      <c r="G1320" s="2" t="s">
        <v>51196</v>
      </c>
      <c r="K1320" s="2" t="s">
        <v>683</v>
      </c>
      <c r="L1320" s="1" t="s">
        <v>50</v>
      </c>
      <c r="M1320" s="1" t="s">
        <v>90</v>
      </c>
      <c r="N1320" s="1" t="s">
        <v>31</v>
      </c>
      <c r="O1320" s="1" t="s">
        <v>31</v>
      </c>
      <c r="R1320" s="1" t="s">
        <v>51197</v>
      </c>
      <c r="S1320" s="1" t="s">
        <v>10</v>
      </c>
      <c r="T1320" s="1" t="s">
        <v>4</v>
      </c>
      <c r="V1320" s="3">
        <v>1</v>
      </c>
      <c r="W1320" s="12" t="e">
        <v>#N/A</v>
      </c>
      <c r="X1320" s="12" t="e">
        <v>#N/A</v>
      </c>
      <c r="Y1320" s="12" t="e">
        <v>#N/A</v>
      </c>
      <c r="Z1320" s="9">
        <v>0.28888900000000001</v>
      </c>
      <c r="AA1320" s="10">
        <v>13</v>
      </c>
      <c r="AB1320" s="10">
        <v>32</v>
      </c>
      <c r="AC1320" s="20">
        <v>1</v>
      </c>
      <c r="AD1320" s="20">
        <v>0.53467292976485503</v>
      </c>
      <c r="AE1320" s="20">
        <v>1</v>
      </c>
      <c r="AF1320" s="15">
        <v>0.45</v>
      </c>
      <c r="AG1320" s="16">
        <v>36</v>
      </c>
      <c r="AH1320" s="16">
        <v>44</v>
      </c>
      <c r="AI1320" s="22">
        <v>1</v>
      </c>
      <c r="AJ1320" s="22">
        <v>0.77186364693042098</v>
      </c>
      <c r="AK1320" s="22">
        <v>1</v>
      </c>
      <c r="AL1320" s="18">
        <f t="shared" si="180"/>
        <v>1</v>
      </c>
      <c r="AM1320" s="18">
        <f t="shared" si="181"/>
        <v>1</v>
      </c>
      <c r="AN1320" s="18">
        <f t="shared" si="182"/>
        <v>1</v>
      </c>
      <c r="AO1320" s="18">
        <f t="shared" si="183"/>
        <v>1</v>
      </c>
      <c r="AP1320" s="18">
        <f t="shared" si="184"/>
        <v>1</v>
      </c>
      <c r="AQ1320" s="18">
        <f t="shared" si="185"/>
        <v>1</v>
      </c>
      <c r="AR1320" s="18">
        <f t="shared" si="186"/>
        <v>0</v>
      </c>
      <c r="AS1320" s="18">
        <f t="shared" si="187"/>
        <v>0</v>
      </c>
      <c r="AT1320" s="18">
        <f t="shared" si="188"/>
        <v>0</v>
      </c>
      <c r="AU1320" s="1" t="s">
        <v>51198</v>
      </c>
      <c r="AV1320" s="1" t="s">
        <v>51199</v>
      </c>
      <c r="AW1320" s="1" t="s">
        <v>51200</v>
      </c>
      <c r="AX1320" s="1" t="s">
        <v>51201</v>
      </c>
      <c r="AY1320" s="1" t="s">
        <v>51202</v>
      </c>
      <c r="AZ1320" s="1" t="s">
        <v>51203</v>
      </c>
      <c r="BG1320" s="1" t="s">
        <v>2085</v>
      </c>
      <c r="BH1320" s="1" t="s">
        <v>9292</v>
      </c>
      <c r="BK1320" s="1" t="s">
        <v>51204</v>
      </c>
      <c r="BL1320" s="1">
        <v>6</v>
      </c>
      <c r="BP1320" s="1" t="s">
        <v>51205</v>
      </c>
      <c r="BR1320" s="1" t="s">
        <v>51206</v>
      </c>
      <c r="BS1320" s="1">
        <v>0.54700000000000004</v>
      </c>
      <c r="BU1320" s="1" t="s">
        <v>4</v>
      </c>
    </row>
    <row r="1321" spans="1:78" x14ac:dyDescent="0.25">
      <c r="A1321" s="2" t="s">
        <v>51207</v>
      </c>
      <c r="B1321" s="1">
        <v>121391</v>
      </c>
      <c r="C1321" s="1">
        <v>12</v>
      </c>
      <c r="D1321" s="1">
        <v>52967109</v>
      </c>
      <c r="E1321" s="1">
        <v>52967109</v>
      </c>
      <c r="F1321" s="1" t="s">
        <v>6</v>
      </c>
      <c r="G1321" s="2" t="s">
        <v>51208</v>
      </c>
      <c r="H1321" s="2" t="s">
        <v>2124</v>
      </c>
      <c r="I1321" s="2" t="s">
        <v>2125</v>
      </c>
      <c r="J1321" s="2" t="s">
        <v>2126</v>
      </c>
      <c r="K1321" s="2" t="s">
        <v>135</v>
      </c>
      <c r="L1321" s="1" t="s">
        <v>50</v>
      </c>
      <c r="M1321" s="1" t="s">
        <v>90</v>
      </c>
      <c r="N1321" s="1" t="s">
        <v>31</v>
      </c>
      <c r="O1321" s="1" t="s">
        <v>31</v>
      </c>
      <c r="R1321" s="1" t="s">
        <v>51209</v>
      </c>
      <c r="S1321" s="1" t="s">
        <v>10</v>
      </c>
      <c r="T1321" s="1">
        <v>1</v>
      </c>
      <c r="U1321" s="1">
        <v>501</v>
      </c>
      <c r="V1321" s="3">
        <v>1</v>
      </c>
      <c r="W1321" s="12" t="e">
        <v>#N/A</v>
      </c>
      <c r="X1321" s="12" t="e">
        <v>#N/A</v>
      </c>
      <c r="Y1321" s="12" t="e">
        <v>#N/A</v>
      </c>
      <c r="Z1321" s="9">
        <v>0.43843799999999999</v>
      </c>
      <c r="AA1321" s="10">
        <v>146</v>
      </c>
      <c r="AB1321" s="10">
        <v>187</v>
      </c>
      <c r="AC1321" s="20">
        <v>1</v>
      </c>
      <c r="AD1321" s="20">
        <v>0.90252416326078</v>
      </c>
      <c r="AE1321" s="20">
        <v>1</v>
      </c>
      <c r="AF1321" s="15">
        <v>0.47142899999999999</v>
      </c>
      <c r="AG1321" s="16">
        <v>231</v>
      </c>
      <c r="AH1321" s="16">
        <v>259</v>
      </c>
      <c r="AI1321" s="22">
        <v>1</v>
      </c>
      <c r="AJ1321" s="22">
        <v>0.91485818860016999</v>
      </c>
      <c r="AK1321" s="22">
        <v>1</v>
      </c>
      <c r="AL1321" s="18">
        <f t="shared" si="180"/>
        <v>1</v>
      </c>
      <c r="AM1321" s="18">
        <f t="shared" si="181"/>
        <v>1</v>
      </c>
      <c r="AN1321" s="18">
        <f t="shared" si="182"/>
        <v>1</v>
      </c>
      <c r="AO1321" s="18">
        <f t="shared" si="183"/>
        <v>1</v>
      </c>
      <c r="AP1321" s="18">
        <f t="shared" si="184"/>
        <v>1</v>
      </c>
      <c r="AQ1321" s="18">
        <f t="shared" si="185"/>
        <v>1</v>
      </c>
      <c r="AR1321" s="18">
        <f t="shared" si="186"/>
        <v>0</v>
      </c>
      <c r="AS1321" s="18">
        <f t="shared" si="187"/>
        <v>0</v>
      </c>
      <c r="AT1321" s="18">
        <f t="shared" si="188"/>
        <v>0</v>
      </c>
      <c r="AV1321" s="1" t="s">
        <v>51210</v>
      </c>
      <c r="AW1321" s="1" t="s">
        <v>51211</v>
      </c>
      <c r="AX1321" s="1" t="s">
        <v>51212</v>
      </c>
      <c r="AY1321" s="1" t="s">
        <v>51213</v>
      </c>
      <c r="AZ1321" s="1" t="s">
        <v>51214</v>
      </c>
      <c r="BA1321" s="1">
        <v>151</v>
      </c>
      <c r="BB1321" s="1" t="s">
        <v>51215</v>
      </c>
      <c r="BG1321" s="1" t="s">
        <v>2085</v>
      </c>
      <c r="BH1321" s="1" t="s">
        <v>9292</v>
      </c>
      <c r="BK1321" s="1" t="s">
        <v>563</v>
      </c>
      <c r="BL1321" s="1">
        <v>2</v>
      </c>
      <c r="BP1321" s="1" t="s">
        <v>51216</v>
      </c>
      <c r="BR1321" s="1" t="s">
        <v>51217</v>
      </c>
      <c r="BS1321" s="1">
        <v>0.59199999999999997</v>
      </c>
      <c r="BU1321" s="1" t="s">
        <v>4</v>
      </c>
    </row>
    <row r="1322" spans="1:78" x14ac:dyDescent="0.25">
      <c r="A1322" s="2" t="s">
        <v>9367</v>
      </c>
      <c r="B1322" s="1">
        <v>51350</v>
      </c>
      <c r="C1322" s="1">
        <v>12</v>
      </c>
      <c r="D1322" s="1">
        <v>53170615</v>
      </c>
      <c r="E1322" s="1">
        <v>53170615</v>
      </c>
      <c r="F1322" s="1" t="s">
        <v>6</v>
      </c>
      <c r="G1322" s="2" t="s">
        <v>51223</v>
      </c>
      <c r="H1322" s="2" t="s">
        <v>51224</v>
      </c>
      <c r="I1322" s="2" t="s">
        <v>51225</v>
      </c>
      <c r="J1322" s="2" t="s">
        <v>51226</v>
      </c>
      <c r="K1322" s="2" t="s">
        <v>49</v>
      </c>
      <c r="L1322" s="1" t="s">
        <v>50</v>
      </c>
      <c r="M1322" s="1" t="s">
        <v>51</v>
      </c>
      <c r="N1322" s="1" t="s">
        <v>52</v>
      </c>
      <c r="O1322" s="1" t="s">
        <v>52</v>
      </c>
      <c r="R1322" s="1" t="s">
        <v>9369</v>
      </c>
      <c r="S1322" s="1" t="s">
        <v>10</v>
      </c>
      <c r="T1322" s="1">
        <v>1</v>
      </c>
      <c r="U1322" s="1">
        <v>515</v>
      </c>
      <c r="V1322" s="3">
        <v>1</v>
      </c>
      <c r="W1322" s="12" t="e">
        <v>#N/A</v>
      </c>
      <c r="X1322" s="12" t="e">
        <v>#N/A</v>
      </c>
      <c r="Y1322" s="12" t="e">
        <v>#N/A</v>
      </c>
      <c r="Z1322" s="9">
        <v>0.235294</v>
      </c>
      <c r="AA1322" s="10">
        <v>12</v>
      </c>
      <c r="AB1322" s="10">
        <v>39</v>
      </c>
      <c r="AC1322" s="20">
        <v>0.84</v>
      </c>
      <c r="AD1322" s="20">
        <v>0.44792227422667202</v>
      </c>
      <c r="AE1322" s="20">
        <v>0.98697313863809699</v>
      </c>
      <c r="AF1322" s="15">
        <v>0.29203499999999999</v>
      </c>
      <c r="AG1322" s="16">
        <v>33</v>
      </c>
      <c r="AH1322" s="16">
        <v>80</v>
      </c>
      <c r="AI1322" s="22">
        <v>0.78</v>
      </c>
      <c r="AJ1322" s="22">
        <v>0.54761023368733397</v>
      </c>
      <c r="AK1322" s="22">
        <v>0.97429352139008796</v>
      </c>
      <c r="AL1322" s="18">
        <f t="shared" si="180"/>
        <v>1</v>
      </c>
      <c r="AM1322" s="18">
        <f t="shared" si="181"/>
        <v>1</v>
      </c>
      <c r="AN1322" s="18">
        <f t="shared" si="182"/>
        <v>1</v>
      </c>
      <c r="AO1322" s="18">
        <f t="shared" si="183"/>
        <v>1</v>
      </c>
      <c r="AP1322" s="18">
        <f t="shared" si="184"/>
        <v>1</v>
      </c>
      <c r="AQ1322" s="18">
        <f t="shared" si="185"/>
        <v>1</v>
      </c>
      <c r="AR1322" s="18">
        <f t="shared" si="186"/>
        <v>0</v>
      </c>
      <c r="AS1322" s="18">
        <f t="shared" si="187"/>
        <v>0</v>
      </c>
      <c r="AT1322" s="18">
        <f t="shared" si="188"/>
        <v>0</v>
      </c>
      <c r="AV1322" s="1" t="s">
        <v>9373</v>
      </c>
      <c r="AW1322" s="1" t="s">
        <v>9374</v>
      </c>
      <c r="AX1322" s="1" t="s">
        <v>9375</v>
      </c>
      <c r="AY1322" s="1" t="s">
        <v>9376</v>
      </c>
      <c r="AZ1322" s="1" t="s">
        <v>9377</v>
      </c>
      <c r="BA1322" s="1">
        <v>154</v>
      </c>
      <c r="BB1322" s="1" t="s">
        <v>2065</v>
      </c>
      <c r="BF1322" s="1" t="s">
        <v>9378</v>
      </c>
      <c r="BG1322" s="1" t="s">
        <v>2085</v>
      </c>
      <c r="BH1322" s="1" t="s">
        <v>9292</v>
      </c>
      <c r="BK1322" s="1" t="s">
        <v>802</v>
      </c>
      <c r="BL1322" s="1">
        <v>2</v>
      </c>
      <c r="BR1322" s="1" t="s">
        <v>51227</v>
      </c>
      <c r="BS1322" s="1">
        <v>0.35799999999999998</v>
      </c>
      <c r="BU1322" s="1" t="s">
        <v>4</v>
      </c>
    </row>
    <row r="1323" spans="1:78" x14ac:dyDescent="0.25">
      <c r="A1323" s="2" t="s">
        <v>9367</v>
      </c>
      <c r="B1323" s="1">
        <v>51350</v>
      </c>
      <c r="C1323" s="1">
        <v>12</v>
      </c>
      <c r="D1323" s="1">
        <v>53164902</v>
      </c>
      <c r="E1323" s="1">
        <v>53164902</v>
      </c>
      <c r="F1323" s="1" t="s">
        <v>6</v>
      </c>
      <c r="G1323" s="2" t="s">
        <v>51218</v>
      </c>
      <c r="H1323" s="2" t="s">
        <v>51219</v>
      </c>
      <c r="I1323" s="2" t="s">
        <v>51220</v>
      </c>
      <c r="J1323" s="2" t="s">
        <v>51221</v>
      </c>
      <c r="K1323" s="2" t="s">
        <v>135</v>
      </c>
      <c r="L1323" s="1" t="s">
        <v>50</v>
      </c>
      <c r="M1323" s="1" t="s">
        <v>51</v>
      </c>
      <c r="N1323" s="1" t="s">
        <v>52</v>
      </c>
      <c r="O1323" s="1" t="s">
        <v>52</v>
      </c>
      <c r="R1323" s="1" t="s">
        <v>9369</v>
      </c>
      <c r="S1323" s="1" t="s">
        <v>10</v>
      </c>
      <c r="T1323" s="1">
        <v>7</v>
      </c>
      <c r="U1323" s="1">
        <v>1419</v>
      </c>
      <c r="V1323" s="3">
        <v>1</v>
      </c>
      <c r="W1323" s="12" t="e">
        <v>#N/A</v>
      </c>
      <c r="X1323" s="12" t="e">
        <v>#N/A</v>
      </c>
      <c r="Y1323" s="12" t="e">
        <v>#N/A</v>
      </c>
      <c r="Z1323" s="9">
        <v>0.34224599999999999</v>
      </c>
      <c r="AA1323" s="10">
        <v>64</v>
      </c>
      <c r="AB1323" s="10">
        <v>123</v>
      </c>
      <c r="AC1323" s="20">
        <v>1</v>
      </c>
      <c r="AD1323" s="20">
        <v>0.79358575594646297</v>
      </c>
      <c r="AE1323" s="20">
        <v>1</v>
      </c>
      <c r="AF1323" s="15">
        <v>0.43560599999999999</v>
      </c>
      <c r="AG1323" s="16">
        <v>115</v>
      </c>
      <c r="AH1323" s="16">
        <v>149</v>
      </c>
      <c r="AI1323" s="22">
        <v>1</v>
      </c>
      <c r="AJ1323" s="22">
        <v>0.86117155568687898</v>
      </c>
      <c r="AK1323" s="22">
        <v>1</v>
      </c>
      <c r="AL1323" s="18">
        <f t="shared" si="180"/>
        <v>1</v>
      </c>
      <c r="AM1323" s="18">
        <f t="shared" si="181"/>
        <v>1</v>
      </c>
      <c r="AN1323" s="18">
        <f t="shared" si="182"/>
        <v>1</v>
      </c>
      <c r="AO1323" s="18">
        <f t="shared" si="183"/>
        <v>1</v>
      </c>
      <c r="AP1323" s="18">
        <f t="shared" si="184"/>
        <v>1</v>
      </c>
      <c r="AQ1323" s="18">
        <f t="shared" si="185"/>
        <v>1</v>
      </c>
      <c r="AR1323" s="18">
        <f t="shared" si="186"/>
        <v>0</v>
      </c>
      <c r="AS1323" s="18">
        <f t="shared" si="187"/>
        <v>0</v>
      </c>
      <c r="AT1323" s="18">
        <f t="shared" si="188"/>
        <v>0</v>
      </c>
      <c r="AV1323" s="1" t="s">
        <v>9373</v>
      </c>
      <c r="AW1323" s="1" t="s">
        <v>9374</v>
      </c>
      <c r="AX1323" s="1" t="s">
        <v>9375</v>
      </c>
      <c r="AY1323" s="1" t="s">
        <v>9376</v>
      </c>
      <c r="AZ1323" s="1" t="s">
        <v>9377</v>
      </c>
      <c r="BA1323" s="1">
        <v>455</v>
      </c>
      <c r="BB1323" s="1" t="s">
        <v>9291</v>
      </c>
      <c r="BF1323" s="1" t="s">
        <v>9378</v>
      </c>
      <c r="BG1323" s="1" t="s">
        <v>2085</v>
      </c>
      <c r="BH1323" s="1" t="s">
        <v>9292</v>
      </c>
      <c r="BK1323" s="1" t="s">
        <v>802</v>
      </c>
      <c r="BL1323" s="1">
        <v>2</v>
      </c>
      <c r="BR1323" s="1" t="s">
        <v>51222</v>
      </c>
      <c r="BS1323" s="1">
        <v>0.58699999999999997</v>
      </c>
      <c r="BU1323" s="1" t="s">
        <v>4</v>
      </c>
    </row>
    <row r="1324" spans="1:78" x14ac:dyDescent="0.25">
      <c r="A1324" s="2" t="s">
        <v>51228</v>
      </c>
      <c r="B1324" s="1">
        <v>196374</v>
      </c>
      <c r="C1324" s="1">
        <v>12</v>
      </c>
      <c r="D1324" s="1">
        <v>53242526</v>
      </c>
      <c r="E1324" s="1">
        <v>53242526</v>
      </c>
      <c r="F1324" s="1" t="s">
        <v>6</v>
      </c>
      <c r="G1324" s="2" t="s">
        <v>51229</v>
      </c>
      <c r="H1324" s="2" t="s">
        <v>49498</v>
      </c>
      <c r="I1324" s="2" t="s">
        <v>51231</v>
      </c>
      <c r="J1324" s="2" t="s">
        <v>51232</v>
      </c>
      <c r="K1324" s="2" t="s">
        <v>135</v>
      </c>
      <c r="L1324" s="1" t="s">
        <v>50</v>
      </c>
      <c r="M1324" s="1" t="s">
        <v>51</v>
      </c>
      <c r="N1324" s="1" t="s">
        <v>52</v>
      </c>
      <c r="O1324" s="1" t="s">
        <v>52</v>
      </c>
      <c r="R1324" s="1" t="s">
        <v>51230</v>
      </c>
      <c r="S1324" s="1" t="s">
        <v>10</v>
      </c>
      <c r="T1324" s="1">
        <v>1</v>
      </c>
      <c r="U1324" s="1">
        <v>253</v>
      </c>
      <c r="V1324" s="3">
        <v>1</v>
      </c>
      <c r="W1324" s="12" t="e">
        <v>#N/A</v>
      </c>
      <c r="X1324" s="12" t="e">
        <v>#N/A</v>
      </c>
      <c r="Y1324" s="12" t="e">
        <v>#N/A</v>
      </c>
      <c r="Z1324" s="9">
        <v>0.45833299999999999</v>
      </c>
      <c r="AA1324" s="10">
        <v>22</v>
      </c>
      <c r="AB1324" s="10">
        <v>26</v>
      </c>
      <c r="AC1324" s="20">
        <v>1</v>
      </c>
      <c r="AD1324" s="20">
        <v>0.74975595928210004</v>
      </c>
      <c r="AE1324" s="20">
        <v>1</v>
      </c>
      <c r="AF1324" s="15">
        <v>0.52173899999999995</v>
      </c>
      <c r="AG1324" s="16">
        <v>48</v>
      </c>
      <c r="AH1324" s="16">
        <v>44</v>
      </c>
      <c r="AI1324" s="22">
        <v>1</v>
      </c>
      <c r="AJ1324" s="22">
        <v>0.84514426230682604</v>
      </c>
      <c r="AK1324" s="22">
        <v>1</v>
      </c>
      <c r="AL1324" s="18">
        <f t="shared" si="180"/>
        <v>1</v>
      </c>
      <c r="AM1324" s="18">
        <f t="shared" si="181"/>
        <v>1</v>
      </c>
      <c r="AN1324" s="18">
        <f t="shared" si="182"/>
        <v>1</v>
      </c>
      <c r="AO1324" s="18">
        <f t="shared" si="183"/>
        <v>1</v>
      </c>
      <c r="AP1324" s="18">
        <f t="shared" si="184"/>
        <v>1</v>
      </c>
      <c r="AQ1324" s="18">
        <f t="shared" si="185"/>
        <v>1</v>
      </c>
      <c r="AR1324" s="18">
        <f t="shared" si="186"/>
        <v>0</v>
      </c>
      <c r="AS1324" s="18">
        <f t="shared" si="187"/>
        <v>0</v>
      </c>
      <c r="AT1324" s="18">
        <f t="shared" si="188"/>
        <v>0</v>
      </c>
      <c r="AV1324" s="1" t="s">
        <v>51233</v>
      </c>
      <c r="AW1324" s="1" t="s">
        <v>51234</v>
      </c>
      <c r="AX1324" s="1" t="s">
        <v>51235</v>
      </c>
      <c r="AY1324" s="1" t="s">
        <v>51236</v>
      </c>
      <c r="AZ1324" s="1" t="s">
        <v>51237</v>
      </c>
      <c r="BA1324" s="1">
        <v>63</v>
      </c>
      <c r="BB1324" s="1" t="s">
        <v>9274</v>
      </c>
      <c r="BG1324" s="1" t="s">
        <v>2085</v>
      </c>
      <c r="BH1324" s="1" t="s">
        <v>3477</v>
      </c>
      <c r="BK1324" s="1" t="s">
        <v>1135</v>
      </c>
      <c r="BL1324" s="1">
        <v>2</v>
      </c>
      <c r="BR1324" s="1" t="s">
        <v>51238</v>
      </c>
      <c r="BS1324" s="1">
        <v>0.64200000000000002</v>
      </c>
      <c r="BU1324" s="1" t="s">
        <v>4</v>
      </c>
    </row>
    <row r="1325" spans="1:78" x14ac:dyDescent="0.25">
      <c r="A1325" s="2" t="s">
        <v>51239</v>
      </c>
      <c r="B1325" s="1">
        <v>3887</v>
      </c>
      <c r="C1325" s="1">
        <v>12</v>
      </c>
      <c r="D1325" s="1">
        <v>52680081</v>
      </c>
      <c r="E1325" s="1">
        <v>52680081</v>
      </c>
      <c r="F1325" s="1" t="s">
        <v>6</v>
      </c>
      <c r="G1325" s="2" t="s">
        <v>51240</v>
      </c>
      <c r="H1325" s="2" t="s">
        <v>10890</v>
      </c>
      <c r="I1325" s="2" t="s">
        <v>44178</v>
      </c>
      <c r="J1325" s="2" t="s">
        <v>44179</v>
      </c>
      <c r="K1325" s="2" t="s">
        <v>135</v>
      </c>
      <c r="L1325" s="1" t="s">
        <v>50</v>
      </c>
      <c r="M1325" s="1" t="s">
        <v>90</v>
      </c>
      <c r="N1325" s="1" t="s">
        <v>31</v>
      </c>
      <c r="O1325" s="1" t="s">
        <v>31</v>
      </c>
      <c r="R1325" s="1" t="s">
        <v>51241</v>
      </c>
      <c r="S1325" s="1" t="s">
        <v>10</v>
      </c>
      <c r="T1325" s="1">
        <v>9</v>
      </c>
      <c r="U1325" s="1">
        <v>1526</v>
      </c>
      <c r="V1325" s="3">
        <v>1</v>
      </c>
      <c r="W1325" s="12" t="e">
        <v>#N/A</v>
      </c>
      <c r="X1325" s="12" t="e">
        <v>#N/A</v>
      </c>
      <c r="Y1325" s="12" t="e">
        <v>#N/A</v>
      </c>
      <c r="Z1325" s="9">
        <v>0.5</v>
      </c>
      <c r="AA1325" s="10">
        <v>2</v>
      </c>
      <c r="AB1325" s="10">
        <v>2</v>
      </c>
      <c r="AC1325" s="20">
        <v>1</v>
      </c>
      <c r="AD1325" s="20">
        <v>0.251376260936989</v>
      </c>
      <c r="AE1325" s="20">
        <v>0.98970299382994797</v>
      </c>
      <c r="AF1325" s="15">
        <v>0.5</v>
      </c>
      <c r="AG1325" s="16">
        <v>4</v>
      </c>
      <c r="AH1325" s="16">
        <v>4</v>
      </c>
      <c r="AI1325" s="22">
        <v>1</v>
      </c>
      <c r="AJ1325" s="22">
        <v>0.38749749290666202</v>
      </c>
      <c r="AK1325" s="22">
        <v>1</v>
      </c>
      <c r="AL1325" s="18">
        <f t="shared" si="180"/>
        <v>1</v>
      </c>
      <c r="AM1325" s="18">
        <f t="shared" si="181"/>
        <v>1</v>
      </c>
      <c r="AN1325" s="18">
        <f t="shared" si="182"/>
        <v>1</v>
      </c>
      <c r="AO1325" s="18">
        <f t="shared" si="183"/>
        <v>1</v>
      </c>
      <c r="AP1325" s="18">
        <f t="shared" si="184"/>
        <v>1</v>
      </c>
      <c r="AQ1325" s="18">
        <f t="shared" si="185"/>
        <v>1</v>
      </c>
      <c r="AR1325" s="18">
        <f t="shared" si="186"/>
        <v>0</v>
      </c>
      <c r="AS1325" s="18">
        <f t="shared" si="187"/>
        <v>1</v>
      </c>
      <c r="AT1325" s="18">
        <f t="shared" si="188"/>
        <v>0</v>
      </c>
      <c r="AU1325" s="1" t="s">
        <v>51242</v>
      </c>
      <c r="AV1325" s="1" t="s">
        <v>51243</v>
      </c>
      <c r="AW1325" s="1" t="s">
        <v>51244</v>
      </c>
      <c r="AX1325" s="1" t="s">
        <v>51245</v>
      </c>
      <c r="AY1325" s="1" t="s">
        <v>51246</v>
      </c>
      <c r="AZ1325" s="1" t="s">
        <v>51247</v>
      </c>
      <c r="BA1325" s="1">
        <v>492</v>
      </c>
      <c r="BB1325" s="1" t="s">
        <v>9332</v>
      </c>
      <c r="BG1325" s="1" t="s">
        <v>2085</v>
      </c>
      <c r="BH1325" s="1" t="s">
        <v>3477</v>
      </c>
      <c r="BL1325" s="1">
        <v>0</v>
      </c>
      <c r="BP1325" s="1" t="s">
        <v>9365</v>
      </c>
      <c r="BR1325" s="1" t="s">
        <v>51248</v>
      </c>
      <c r="BS1325" s="1">
        <v>0.66200000000000003</v>
      </c>
      <c r="BU1325" s="1" t="s">
        <v>4</v>
      </c>
    </row>
    <row r="1326" spans="1:78" x14ac:dyDescent="0.25">
      <c r="A1326" s="2" t="s">
        <v>51249</v>
      </c>
      <c r="B1326" s="1">
        <v>3889</v>
      </c>
      <c r="C1326" s="1">
        <v>12</v>
      </c>
      <c r="D1326" s="1">
        <v>52715164</v>
      </c>
      <c r="E1326" s="1">
        <v>52715164</v>
      </c>
      <c r="F1326" s="1" t="s">
        <v>6</v>
      </c>
      <c r="G1326" s="2" t="s">
        <v>51250</v>
      </c>
      <c r="K1326" s="2" t="s">
        <v>2190</v>
      </c>
      <c r="L1326" s="1" t="s">
        <v>50</v>
      </c>
      <c r="M1326" s="1" t="s">
        <v>90</v>
      </c>
      <c r="N1326" s="1" t="s">
        <v>31</v>
      </c>
      <c r="O1326" s="1" t="s">
        <v>31</v>
      </c>
      <c r="R1326" s="1" t="s">
        <v>51251</v>
      </c>
      <c r="S1326" s="1" t="s">
        <v>10</v>
      </c>
      <c r="T1326" s="1">
        <v>1</v>
      </c>
      <c r="V1326" s="3">
        <v>1</v>
      </c>
      <c r="W1326" s="12" t="e">
        <v>#N/A</v>
      </c>
      <c r="X1326" s="12" t="e">
        <v>#N/A</v>
      </c>
      <c r="Y1326" s="12" t="e">
        <v>#N/A</v>
      </c>
      <c r="Z1326" s="9">
        <v>0.33333299999999999</v>
      </c>
      <c r="AA1326" s="10">
        <v>34</v>
      </c>
      <c r="AB1326" s="10">
        <v>68</v>
      </c>
      <c r="AC1326" s="20">
        <v>1</v>
      </c>
      <c r="AD1326" s="20">
        <v>0.72214082452984696</v>
      </c>
      <c r="AE1326" s="20">
        <v>1</v>
      </c>
      <c r="AF1326" s="15">
        <v>0.40123500000000001</v>
      </c>
      <c r="AG1326" s="16">
        <v>65</v>
      </c>
      <c r="AH1326" s="16">
        <v>97</v>
      </c>
      <c r="AI1326" s="22">
        <v>1</v>
      </c>
      <c r="AJ1326" s="22">
        <v>0.78574749072495098</v>
      </c>
      <c r="AK1326" s="22">
        <v>1</v>
      </c>
      <c r="AL1326" s="18">
        <f t="shared" si="180"/>
        <v>1</v>
      </c>
      <c r="AM1326" s="18">
        <f t="shared" si="181"/>
        <v>1</v>
      </c>
      <c r="AN1326" s="18">
        <f t="shared" si="182"/>
        <v>1</v>
      </c>
      <c r="AO1326" s="18">
        <f t="shared" si="183"/>
        <v>1</v>
      </c>
      <c r="AP1326" s="18">
        <f t="shared" si="184"/>
        <v>1</v>
      </c>
      <c r="AQ1326" s="18">
        <f t="shared" si="185"/>
        <v>1</v>
      </c>
      <c r="AR1326" s="18">
        <f t="shared" si="186"/>
        <v>0</v>
      </c>
      <c r="AS1326" s="18">
        <f t="shared" si="187"/>
        <v>0</v>
      </c>
      <c r="AT1326" s="18">
        <f t="shared" si="188"/>
        <v>0</v>
      </c>
      <c r="AV1326" s="1" t="s">
        <v>51252</v>
      </c>
      <c r="AW1326" s="1" t="s">
        <v>51253</v>
      </c>
      <c r="AX1326" s="1" t="s">
        <v>51254</v>
      </c>
      <c r="AY1326" s="1" t="s">
        <v>51255</v>
      </c>
      <c r="AZ1326" s="1" t="s">
        <v>51256</v>
      </c>
      <c r="BF1326" s="1" t="s">
        <v>2066</v>
      </c>
      <c r="BG1326" s="1" t="s">
        <v>2085</v>
      </c>
      <c r="BH1326" s="1" t="s">
        <v>9292</v>
      </c>
      <c r="BK1326" s="1" t="s">
        <v>675</v>
      </c>
      <c r="BL1326" s="1">
        <v>1</v>
      </c>
      <c r="BM1326" s="1" t="s">
        <v>51257</v>
      </c>
      <c r="BP1326" s="1" t="s">
        <v>9365</v>
      </c>
      <c r="BR1326" s="1" t="s">
        <v>51258</v>
      </c>
      <c r="BS1326" s="1">
        <v>0.54200000000000004</v>
      </c>
      <c r="BU1326" s="1" t="s">
        <v>4</v>
      </c>
    </row>
    <row r="1327" spans="1:78" x14ac:dyDescent="0.25">
      <c r="A1327" s="2" t="s">
        <v>51259</v>
      </c>
      <c r="B1327" s="1">
        <v>3891</v>
      </c>
      <c r="C1327" s="1">
        <v>12</v>
      </c>
      <c r="D1327" s="1">
        <v>52760904</v>
      </c>
      <c r="E1327" s="1">
        <v>52760904</v>
      </c>
      <c r="F1327" s="1" t="s">
        <v>6</v>
      </c>
      <c r="G1327" s="2" t="s">
        <v>51260</v>
      </c>
      <c r="H1327" s="2" t="s">
        <v>51262</v>
      </c>
      <c r="I1327" s="2" t="s">
        <v>51263</v>
      </c>
      <c r="J1327" s="2" t="s">
        <v>51264</v>
      </c>
      <c r="K1327" s="2" t="s">
        <v>49</v>
      </c>
      <c r="L1327" s="1" t="s">
        <v>50</v>
      </c>
      <c r="M1327" s="1" t="s">
        <v>52</v>
      </c>
      <c r="N1327" s="1" t="s">
        <v>90</v>
      </c>
      <c r="O1327" s="1" t="s">
        <v>90</v>
      </c>
      <c r="R1327" s="1" t="s">
        <v>51261</v>
      </c>
      <c r="S1327" s="1" t="s">
        <v>10</v>
      </c>
      <c r="T1327" s="1">
        <v>1</v>
      </c>
      <c r="U1327" s="1">
        <v>406</v>
      </c>
      <c r="V1327" s="3">
        <v>1</v>
      </c>
      <c r="W1327" s="12" t="e">
        <v>#N/A</v>
      </c>
      <c r="X1327" s="12" t="e">
        <v>#N/A</v>
      </c>
      <c r="Y1327" s="12" t="e">
        <v>#N/A</v>
      </c>
      <c r="Z1327" s="9">
        <v>0.29056599999999999</v>
      </c>
      <c r="AA1327" s="10">
        <v>77</v>
      </c>
      <c r="AB1327" s="10">
        <v>188</v>
      </c>
      <c r="AC1327" s="20">
        <v>1</v>
      </c>
      <c r="AD1327" s="20">
        <v>0.73663476057903998</v>
      </c>
      <c r="AE1327" s="20">
        <v>1</v>
      </c>
      <c r="AF1327" s="15">
        <v>0.39349099999999998</v>
      </c>
      <c r="AG1327" s="16">
        <v>133</v>
      </c>
      <c r="AH1327" s="16">
        <v>205</v>
      </c>
      <c r="AI1327" s="22">
        <v>1</v>
      </c>
      <c r="AJ1327" s="22">
        <v>0.82494326814027397</v>
      </c>
      <c r="AK1327" s="22">
        <v>1</v>
      </c>
      <c r="AL1327" s="18">
        <f t="shared" si="180"/>
        <v>1</v>
      </c>
      <c r="AM1327" s="18">
        <f t="shared" si="181"/>
        <v>1</v>
      </c>
      <c r="AN1327" s="18">
        <f t="shared" si="182"/>
        <v>1</v>
      </c>
      <c r="AO1327" s="18">
        <f t="shared" si="183"/>
        <v>1</v>
      </c>
      <c r="AP1327" s="18">
        <f t="shared" si="184"/>
        <v>1</v>
      </c>
      <c r="AQ1327" s="18">
        <f t="shared" si="185"/>
        <v>1</v>
      </c>
      <c r="AR1327" s="18">
        <f t="shared" si="186"/>
        <v>0</v>
      </c>
      <c r="AS1327" s="18">
        <f t="shared" si="187"/>
        <v>0</v>
      </c>
      <c r="AT1327" s="18">
        <f t="shared" si="188"/>
        <v>0</v>
      </c>
      <c r="AV1327" s="1" t="s">
        <v>51265</v>
      </c>
      <c r="AW1327" s="1" t="s">
        <v>51266</v>
      </c>
      <c r="AX1327" s="1" t="s">
        <v>51267</v>
      </c>
      <c r="AY1327" s="1" t="s">
        <v>51268</v>
      </c>
      <c r="AZ1327" s="1" t="s">
        <v>51269</v>
      </c>
      <c r="BA1327" s="1">
        <v>96</v>
      </c>
      <c r="BB1327" s="1" t="s">
        <v>2065</v>
      </c>
      <c r="BF1327" s="1" t="s">
        <v>2066</v>
      </c>
      <c r="BG1327" s="1" t="s">
        <v>2085</v>
      </c>
      <c r="BH1327" s="1" t="s">
        <v>3477</v>
      </c>
      <c r="BK1327" s="1" t="s">
        <v>170</v>
      </c>
      <c r="BL1327" s="1">
        <v>1</v>
      </c>
      <c r="BM1327" s="1" t="s">
        <v>51257</v>
      </c>
      <c r="BP1327" s="1" t="s">
        <v>9365</v>
      </c>
      <c r="BR1327" s="1" t="s">
        <v>51270</v>
      </c>
      <c r="BS1327" s="1">
        <v>0.66200000000000003</v>
      </c>
      <c r="BU1327" s="1" t="s">
        <v>4</v>
      </c>
    </row>
    <row r="1328" spans="1:78" x14ac:dyDescent="0.25">
      <c r="A1328" s="2" t="s">
        <v>51271</v>
      </c>
      <c r="B1328" s="1">
        <v>386679</v>
      </c>
      <c r="C1328" s="1">
        <v>21</v>
      </c>
      <c r="D1328" s="1">
        <v>45971221</v>
      </c>
      <c r="E1328" s="1">
        <v>45971221</v>
      </c>
      <c r="F1328" s="1" t="s">
        <v>6</v>
      </c>
      <c r="G1328" s="2" t="s">
        <v>51272</v>
      </c>
      <c r="H1328" s="2" t="s">
        <v>51274</v>
      </c>
      <c r="I1328" s="2" t="s">
        <v>51275</v>
      </c>
      <c r="J1328" s="2" t="s">
        <v>51276</v>
      </c>
      <c r="K1328" s="2" t="s">
        <v>49</v>
      </c>
      <c r="L1328" s="1" t="s">
        <v>50</v>
      </c>
      <c r="M1328" s="1" t="s">
        <v>90</v>
      </c>
      <c r="N1328" s="1" t="s">
        <v>31</v>
      </c>
      <c r="O1328" s="1" t="s">
        <v>31</v>
      </c>
      <c r="R1328" s="1" t="s">
        <v>51273</v>
      </c>
      <c r="S1328" s="1" t="s">
        <v>10</v>
      </c>
      <c r="T1328" s="1">
        <v>1</v>
      </c>
      <c r="U1328" s="1">
        <v>168</v>
      </c>
      <c r="V1328" s="3">
        <v>1</v>
      </c>
      <c r="W1328" s="12" t="e">
        <v>#N/A</v>
      </c>
      <c r="X1328" s="12" t="e">
        <v>#N/A</v>
      </c>
      <c r="Y1328" s="12" t="e">
        <v>#N/A</v>
      </c>
      <c r="Z1328" s="9">
        <v>0.26699000000000001</v>
      </c>
      <c r="AA1328" s="10">
        <v>55</v>
      </c>
      <c r="AB1328" s="10">
        <v>151</v>
      </c>
      <c r="AC1328" s="20">
        <v>0.95</v>
      </c>
      <c r="AD1328" s="20">
        <v>0.66697426147146599</v>
      </c>
      <c r="AE1328" s="20">
        <v>1</v>
      </c>
      <c r="AF1328" s="15">
        <v>0.418182</v>
      </c>
      <c r="AG1328" s="16">
        <v>115</v>
      </c>
      <c r="AH1328" s="16">
        <v>160</v>
      </c>
      <c r="AI1328" s="22">
        <v>1</v>
      </c>
      <c r="AJ1328" s="22">
        <v>0.84513684792909904</v>
      </c>
      <c r="AK1328" s="22">
        <v>1</v>
      </c>
      <c r="AL1328" s="18">
        <f t="shared" si="180"/>
        <v>1</v>
      </c>
      <c r="AM1328" s="18">
        <f t="shared" si="181"/>
        <v>1</v>
      </c>
      <c r="AN1328" s="18">
        <f t="shared" si="182"/>
        <v>1</v>
      </c>
      <c r="AO1328" s="18">
        <f t="shared" si="183"/>
        <v>1</v>
      </c>
      <c r="AP1328" s="18">
        <f t="shared" si="184"/>
        <v>1</v>
      </c>
      <c r="AQ1328" s="18">
        <f t="shared" si="185"/>
        <v>1</v>
      </c>
      <c r="AR1328" s="18">
        <f t="shared" si="186"/>
        <v>0</v>
      </c>
      <c r="AS1328" s="18">
        <f t="shared" si="187"/>
        <v>0</v>
      </c>
      <c r="AT1328" s="18">
        <f t="shared" si="188"/>
        <v>0</v>
      </c>
      <c r="AU1328" s="1" t="s">
        <v>9398</v>
      </c>
      <c r="AV1328" s="1" t="s">
        <v>51277</v>
      </c>
      <c r="AW1328" s="1" t="s">
        <v>51278</v>
      </c>
      <c r="AX1328" s="1" t="s">
        <v>51279</v>
      </c>
      <c r="AY1328" s="1" t="s">
        <v>51280</v>
      </c>
      <c r="AZ1328" s="1" t="s">
        <v>51281</v>
      </c>
      <c r="BA1328" s="1">
        <v>41</v>
      </c>
      <c r="BB1328" s="1" t="s">
        <v>51282</v>
      </c>
      <c r="BG1328" s="1" t="s">
        <v>2085</v>
      </c>
      <c r="BK1328" s="1" t="s">
        <v>5602</v>
      </c>
      <c r="BL1328" s="1">
        <v>1</v>
      </c>
      <c r="BR1328" s="1" t="s">
        <v>51283</v>
      </c>
      <c r="BS1328" s="1">
        <v>0.69199999999999995</v>
      </c>
      <c r="BU1328" s="1" t="s">
        <v>4</v>
      </c>
    </row>
    <row r="1329" spans="1:73" x14ac:dyDescent="0.25">
      <c r="A1329" s="2" t="s">
        <v>51284</v>
      </c>
      <c r="B1329" s="1">
        <v>386675</v>
      </c>
      <c r="C1329" s="1">
        <v>21</v>
      </c>
      <c r="D1329" s="1">
        <v>46021736</v>
      </c>
      <c r="E1329" s="1">
        <v>46021736</v>
      </c>
      <c r="F1329" s="1" t="s">
        <v>6</v>
      </c>
      <c r="G1329" s="2" t="s">
        <v>51285</v>
      </c>
      <c r="K1329" s="2" t="s">
        <v>586</v>
      </c>
      <c r="L1329" s="1" t="s">
        <v>50</v>
      </c>
      <c r="M1329" s="1" t="s">
        <v>51</v>
      </c>
      <c r="N1329" s="1" t="s">
        <v>52</v>
      </c>
      <c r="O1329" s="1" t="s">
        <v>52</v>
      </c>
      <c r="R1329" s="1" t="s">
        <v>51286</v>
      </c>
      <c r="S1329" s="1" t="s">
        <v>6</v>
      </c>
      <c r="T1329" s="1">
        <v>2</v>
      </c>
      <c r="V1329" s="3">
        <v>1</v>
      </c>
      <c r="W1329" s="12" t="e">
        <v>#N/A</v>
      </c>
      <c r="X1329" s="12" t="e">
        <v>#N/A</v>
      </c>
      <c r="Y1329" s="12" t="e">
        <v>#N/A</v>
      </c>
      <c r="Z1329" s="9">
        <v>0.45</v>
      </c>
      <c r="AA1329" s="10">
        <v>9</v>
      </c>
      <c r="AB1329" s="10">
        <v>11</v>
      </c>
      <c r="AC1329" s="20">
        <v>1</v>
      </c>
      <c r="AD1329" s="20">
        <v>0.58094604718282405</v>
      </c>
      <c r="AE1329" s="20">
        <v>1</v>
      </c>
      <c r="AF1329" s="15">
        <v>0.29166700000000001</v>
      </c>
      <c r="AG1329" s="16">
        <v>7</v>
      </c>
      <c r="AH1329" s="16">
        <v>17</v>
      </c>
      <c r="AI1329" s="22">
        <v>0.78</v>
      </c>
      <c r="AJ1329" s="22">
        <v>0.36813789116971901</v>
      </c>
      <c r="AK1329" s="22">
        <v>0.98341054448991505</v>
      </c>
      <c r="AL1329" s="18">
        <f t="shared" si="180"/>
        <v>1</v>
      </c>
      <c r="AM1329" s="18">
        <f t="shared" si="181"/>
        <v>1</v>
      </c>
      <c r="AN1329" s="18">
        <f t="shared" si="182"/>
        <v>1</v>
      </c>
      <c r="AO1329" s="18">
        <f t="shared" si="183"/>
        <v>1</v>
      </c>
      <c r="AP1329" s="18">
        <f t="shared" si="184"/>
        <v>1</v>
      </c>
      <c r="AQ1329" s="18">
        <f t="shared" si="185"/>
        <v>1</v>
      </c>
      <c r="AR1329" s="18">
        <f t="shared" si="186"/>
        <v>0</v>
      </c>
      <c r="AS1329" s="18">
        <f t="shared" si="187"/>
        <v>0</v>
      </c>
      <c r="AT1329" s="18">
        <f t="shared" si="188"/>
        <v>0</v>
      </c>
      <c r="AU1329" s="1" t="s">
        <v>9398</v>
      </c>
      <c r="AV1329" s="1" t="s">
        <v>51287</v>
      </c>
      <c r="AW1329" s="1" t="s">
        <v>51288</v>
      </c>
      <c r="AX1329" s="1" t="s">
        <v>51289</v>
      </c>
      <c r="AY1329" s="1" t="s">
        <v>51290</v>
      </c>
      <c r="AZ1329" s="1" t="s">
        <v>51291</v>
      </c>
      <c r="BG1329" s="1" t="s">
        <v>2085</v>
      </c>
      <c r="BL1329" s="1">
        <v>0</v>
      </c>
      <c r="BR1329" s="1" t="s">
        <v>51292</v>
      </c>
      <c r="BS1329" s="1">
        <v>0.54700000000000004</v>
      </c>
      <c r="BU1329" s="1" t="s">
        <v>4</v>
      </c>
    </row>
    <row r="1330" spans="1:73" x14ac:dyDescent="0.25">
      <c r="A1330" s="2" t="s">
        <v>51293</v>
      </c>
      <c r="B1330" s="1">
        <v>337976</v>
      </c>
      <c r="C1330" s="1">
        <v>21</v>
      </c>
      <c r="D1330" s="1">
        <v>32007582</v>
      </c>
      <c r="E1330" s="1">
        <v>32007582</v>
      </c>
      <c r="F1330" s="1" t="s">
        <v>6</v>
      </c>
      <c r="G1330" s="2" t="s">
        <v>51294</v>
      </c>
      <c r="K1330" s="2" t="s">
        <v>3451</v>
      </c>
      <c r="L1330" s="1" t="s">
        <v>50</v>
      </c>
      <c r="M1330" s="1" t="s">
        <v>51</v>
      </c>
      <c r="N1330" s="1" t="s">
        <v>52</v>
      </c>
      <c r="O1330" s="1" t="s">
        <v>52</v>
      </c>
      <c r="R1330" s="1" t="s">
        <v>51295</v>
      </c>
      <c r="S1330" s="1" t="s">
        <v>6</v>
      </c>
      <c r="T1330" s="1" t="s">
        <v>4</v>
      </c>
      <c r="V1330" s="3">
        <v>1</v>
      </c>
      <c r="W1330" s="12" t="e">
        <v>#N/A</v>
      </c>
      <c r="X1330" s="12" t="e">
        <v>#N/A</v>
      </c>
      <c r="Y1330" s="12" t="e">
        <v>#N/A</v>
      </c>
      <c r="Z1330" s="9">
        <v>0.206704</v>
      </c>
      <c r="AA1330" s="10">
        <v>37</v>
      </c>
      <c r="AB1330" s="10">
        <v>142</v>
      </c>
      <c r="AC1330" s="20">
        <v>0.73</v>
      </c>
      <c r="AD1330" s="20">
        <v>0.49517238221318099</v>
      </c>
      <c r="AE1330" s="20">
        <v>0.96161527673442704</v>
      </c>
      <c r="AF1330" s="15">
        <v>0.409302</v>
      </c>
      <c r="AG1330" s="16">
        <v>88</v>
      </c>
      <c r="AH1330" s="16">
        <v>127</v>
      </c>
      <c r="AI1330" s="22">
        <v>1</v>
      </c>
      <c r="AJ1330" s="22">
        <v>0.81862164202525101</v>
      </c>
      <c r="AK1330" s="22">
        <v>1</v>
      </c>
      <c r="AL1330" s="18">
        <f t="shared" si="180"/>
        <v>1</v>
      </c>
      <c r="AM1330" s="18">
        <f t="shared" si="181"/>
        <v>1</v>
      </c>
      <c r="AN1330" s="18">
        <f t="shared" si="182"/>
        <v>0</v>
      </c>
      <c r="AO1330" s="18">
        <f t="shared" si="183"/>
        <v>1</v>
      </c>
      <c r="AP1330" s="18">
        <f t="shared" si="184"/>
        <v>1</v>
      </c>
      <c r="AQ1330" s="18">
        <f t="shared" si="185"/>
        <v>1</v>
      </c>
      <c r="AR1330" s="18">
        <f t="shared" si="186"/>
        <v>0</v>
      </c>
      <c r="AS1330" s="18">
        <f t="shared" si="187"/>
        <v>1</v>
      </c>
      <c r="AT1330" s="18">
        <f t="shared" si="188"/>
        <v>1</v>
      </c>
      <c r="AV1330" s="1" t="s">
        <v>51296</v>
      </c>
      <c r="AW1330" s="1" t="s">
        <v>51297</v>
      </c>
      <c r="AX1330" s="1" t="s">
        <v>51298</v>
      </c>
      <c r="AY1330" s="1" t="s">
        <v>51299</v>
      </c>
      <c r="AZ1330" s="1" t="s">
        <v>51300</v>
      </c>
      <c r="BG1330" s="1" t="s">
        <v>2067</v>
      </c>
      <c r="BK1330" s="1" t="s">
        <v>305</v>
      </c>
      <c r="BL1330" s="1">
        <v>1</v>
      </c>
      <c r="BR1330" s="1" t="s">
        <v>51301</v>
      </c>
      <c r="BS1330" s="1">
        <v>0.48799999999999999</v>
      </c>
      <c r="BU1330" s="1" t="s">
        <v>4</v>
      </c>
    </row>
    <row r="1331" spans="1:73" x14ac:dyDescent="0.25">
      <c r="A1331" s="2" t="s">
        <v>25193</v>
      </c>
      <c r="B1331" s="1">
        <v>283455</v>
      </c>
      <c r="C1331" s="1">
        <v>12</v>
      </c>
      <c r="D1331" s="1">
        <v>117964916</v>
      </c>
      <c r="E1331" s="1">
        <v>117964916</v>
      </c>
      <c r="F1331" s="1" t="s">
        <v>6</v>
      </c>
      <c r="G1331" s="2" t="s">
        <v>51302</v>
      </c>
      <c r="H1331" s="2" t="s">
        <v>51303</v>
      </c>
      <c r="I1331" s="2" t="s">
        <v>51304</v>
      </c>
      <c r="J1331" s="2" t="s">
        <v>51305</v>
      </c>
      <c r="K1331" s="2" t="s">
        <v>49</v>
      </c>
      <c r="L1331" s="1" t="s">
        <v>50</v>
      </c>
      <c r="M1331" s="1" t="s">
        <v>51</v>
      </c>
      <c r="N1331" s="1" t="s">
        <v>52</v>
      </c>
      <c r="O1331" s="1" t="s">
        <v>52</v>
      </c>
      <c r="R1331" s="1" t="s">
        <v>25195</v>
      </c>
      <c r="S1331" s="1" t="s">
        <v>10</v>
      </c>
      <c r="T1331" s="1">
        <v>13</v>
      </c>
      <c r="U1331" s="1">
        <v>1779</v>
      </c>
      <c r="V1331" s="3">
        <v>1</v>
      </c>
      <c r="W1331" s="12" t="e">
        <v>#N/A</v>
      </c>
      <c r="X1331" s="12" t="e">
        <v>#N/A</v>
      </c>
      <c r="Y1331" s="12" t="e">
        <v>#N/A</v>
      </c>
      <c r="Z1331" s="9">
        <v>0.24062500000000001</v>
      </c>
      <c r="AA1331" s="10">
        <v>77</v>
      </c>
      <c r="AB1331" s="10">
        <v>243</v>
      </c>
      <c r="AC1331" s="20">
        <v>0.85</v>
      </c>
      <c r="AD1331" s="20">
        <v>0.62582180209307703</v>
      </c>
      <c r="AE1331" s="20">
        <v>0.98694650630312597</v>
      </c>
      <c r="AF1331" s="15">
        <v>0.40485100000000002</v>
      </c>
      <c r="AG1331" s="16">
        <v>217</v>
      </c>
      <c r="AH1331" s="16">
        <v>319</v>
      </c>
      <c r="AI1331" s="22">
        <v>1</v>
      </c>
      <c r="AJ1331" s="22">
        <v>0.86127202500633404</v>
      </c>
      <c r="AK1331" s="22">
        <v>1</v>
      </c>
      <c r="AL1331" s="18">
        <f t="shared" si="180"/>
        <v>1</v>
      </c>
      <c r="AM1331" s="18">
        <f t="shared" si="181"/>
        <v>1</v>
      </c>
      <c r="AN1331" s="18">
        <f t="shared" si="182"/>
        <v>1</v>
      </c>
      <c r="AO1331" s="18">
        <f t="shared" si="183"/>
        <v>1</v>
      </c>
      <c r="AP1331" s="18">
        <f t="shared" si="184"/>
        <v>1</v>
      </c>
      <c r="AQ1331" s="18">
        <f t="shared" si="185"/>
        <v>1</v>
      </c>
      <c r="AR1331" s="18">
        <f t="shared" si="186"/>
        <v>0</v>
      </c>
      <c r="AS1331" s="18">
        <f t="shared" si="187"/>
        <v>1</v>
      </c>
      <c r="AT1331" s="18">
        <f t="shared" si="188"/>
        <v>1</v>
      </c>
      <c r="AV1331" s="1" t="s">
        <v>25199</v>
      </c>
      <c r="AW1331" s="1" t="s">
        <v>25200</v>
      </c>
      <c r="AX1331" s="1" t="s">
        <v>25201</v>
      </c>
      <c r="AY1331" s="1" t="s">
        <v>25202</v>
      </c>
      <c r="AZ1331" s="1" t="s">
        <v>25203</v>
      </c>
      <c r="BA1331" s="1">
        <v>604</v>
      </c>
      <c r="BF1331" s="1" t="s">
        <v>12188</v>
      </c>
      <c r="BG1331" s="1" t="s">
        <v>25204</v>
      </c>
      <c r="BH1331" s="1" t="s">
        <v>25205</v>
      </c>
      <c r="BK1331" s="1" t="s">
        <v>25206</v>
      </c>
      <c r="BL1331" s="1">
        <v>15</v>
      </c>
      <c r="BM1331" s="1" t="s">
        <v>10179</v>
      </c>
      <c r="BR1331" s="1" t="s">
        <v>51306</v>
      </c>
      <c r="BS1331" s="1">
        <v>0.443</v>
      </c>
      <c r="BU1331" s="1" t="s">
        <v>4</v>
      </c>
    </row>
    <row r="1332" spans="1:73" x14ac:dyDescent="0.25">
      <c r="A1332" s="2" t="s">
        <v>51307</v>
      </c>
      <c r="B1332" s="1">
        <v>91133</v>
      </c>
      <c r="C1332" s="1">
        <v>18</v>
      </c>
      <c r="D1332" s="1">
        <v>5969475</v>
      </c>
      <c r="E1332" s="1">
        <v>5969475</v>
      </c>
      <c r="F1332" s="1" t="s">
        <v>6</v>
      </c>
      <c r="G1332" s="2" t="s">
        <v>51308</v>
      </c>
      <c r="H1332" s="2" t="s">
        <v>51310</v>
      </c>
      <c r="I1332" s="2" t="s">
        <v>51311</v>
      </c>
      <c r="J1332" s="2" t="s">
        <v>51312</v>
      </c>
      <c r="K1332" s="2" t="s">
        <v>49</v>
      </c>
      <c r="L1332" s="1" t="s">
        <v>50</v>
      </c>
      <c r="M1332" s="1" t="s">
        <v>90</v>
      </c>
      <c r="N1332" s="1" t="s">
        <v>31</v>
      </c>
      <c r="O1332" s="1" t="s">
        <v>31</v>
      </c>
      <c r="R1332" s="1" t="s">
        <v>51309</v>
      </c>
      <c r="S1332" s="1" t="s">
        <v>10</v>
      </c>
      <c r="T1332" s="1">
        <v>18</v>
      </c>
      <c r="U1332" s="1">
        <v>1718</v>
      </c>
      <c r="V1332" s="3">
        <v>1</v>
      </c>
      <c r="W1332" s="12" t="e">
        <v>#N/A</v>
      </c>
      <c r="X1332" s="12" t="e">
        <v>#N/A</v>
      </c>
      <c r="Y1332" s="12" t="e">
        <v>#N/A</v>
      </c>
      <c r="Z1332" s="9">
        <v>0.28515600000000002</v>
      </c>
      <c r="AA1332" s="10">
        <v>73</v>
      </c>
      <c r="AB1332" s="10">
        <v>183</v>
      </c>
      <c r="AC1332" s="20">
        <v>1</v>
      </c>
      <c r="AD1332" s="20">
        <v>0.72319577478322306</v>
      </c>
      <c r="AE1332" s="20">
        <v>1</v>
      </c>
      <c r="AF1332" s="15">
        <v>0.4</v>
      </c>
      <c r="AG1332" s="16">
        <v>114</v>
      </c>
      <c r="AH1332" s="16">
        <v>171</v>
      </c>
      <c r="AI1332" s="22">
        <v>1</v>
      </c>
      <c r="AJ1332" s="22">
        <v>0.82450499113085396</v>
      </c>
      <c r="AK1332" s="22">
        <v>1</v>
      </c>
      <c r="AL1332" s="18">
        <f t="shared" si="180"/>
        <v>1</v>
      </c>
      <c r="AM1332" s="18">
        <f t="shared" si="181"/>
        <v>1</v>
      </c>
      <c r="AN1332" s="18">
        <f t="shared" si="182"/>
        <v>1</v>
      </c>
      <c r="AO1332" s="18">
        <f t="shared" si="183"/>
        <v>1</v>
      </c>
      <c r="AP1332" s="18">
        <f t="shared" si="184"/>
        <v>1</v>
      </c>
      <c r="AQ1332" s="18">
        <f t="shared" si="185"/>
        <v>1</v>
      </c>
      <c r="AR1332" s="18">
        <f t="shared" si="186"/>
        <v>0</v>
      </c>
      <c r="AS1332" s="18">
        <f t="shared" si="187"/>
        <v>0</v>
      </c>
      <c r="AT1332" s="18">
        <f t="shared" si="188"/>
        <v>0</v>
      </c>
      <c r="AU1332" s="1" t="s">
        <v>51313</v>
      </c>
      <c r="AV1332" s="1" t="s">
        <v>51314</v>
      </c>
      <c r="AW1332" s="1" t="s">
        <v>51315</v>
      </c>
      <c r="AX1332" s="1" t="s">
        <v>51316</v>
      </c>
      <c r="AY1332" s="1" t="s">
        <v>51317</v>
      </c>
      <c r="AZ1332" s="1" t="s">
        <v>51318</v>
      </c>
      <c r="BA1332" s="1">
        <v>520</v>
      </c>
      <c r="BF1332" s="1" t="s">
        <v>17165</v>
      </c>
      <c r="BG1332" s="1" t="s">
        <v>148</v>
      </c>
      <c r="BH1332" s="1" t="s">
        <v>51319</v>
      </c>
      <c r="BK1332" s="1" t="s">
        <v>33544</v>
      </c>
      <c r="BL1332" s="1">
        <v>3</v>
      </c>
      <c r="BN1332" s="1" t="s">
        <v>51320</v>
      </c>
      <c r="BR1332" s="1" t="s">
        <v>51321</v>
      </c>
      <c r="BS1332" s="1">
        <v>0.60699999999999998</v>
      </c>
      <c r="BU1332" s="1" t="s">
        <v>4</v>
      </c>
    </row>
    <row r="1333" spans="1:73" x14ac:dyDescent="0.25">
      <c r="A1333" s="2" t="s">
        <v>51322</v>
      </c>
      <c r="B1333" s="1">
        <v>3906</v>
      </c>
      <c r="C1333" s="1">
        <v>12</v>
      </c>
      <c r="D1333" s="1">
        <v>48963819</v>
      </c>
      <c r="E1333" s="1">
        <v>48963819</v>
      </c>
      <c r="F1333" s="1" t="s">
        <v>6</v>
      </c>
      <c r="G1333" s="2" t="s">
        <v>51323</v>
      </c>
      <c r="K1333" s="2" t="s">
        <v>2190</v>
      </c>
      <c r="L1333" s="1" t="s">
        <v>50</v>
      </c>
      <c r="M1333" s="1" t="s">
        <v>90</v>
      </c>
      <c r="N1333" s="1" t="s">
        <v>31</v>
      </c>
      <c r="O1333" s="1" t="s">
        <v>31</v>
      </c>
      <c r="R1333" s="1" t="s">
        <v>51324</v>
      </c>
      <c r="S1333" s="1" t="s">
        <v>10</v>
      </c>
      <c r="T1333" s="1">
        <v>1</v>
      </c>
      <c r="V1333" s="3">
        <v>1</v>
      </c>
      <c r="W1333" s="12" t="e">
        <v>#N/A</v>
      </c>
      <c r="X1333" s="12" t="e">
        <v>#N/A</v>
      </c>
      <c r="Y1333" s="12" t="e">
        <v>#N/A</v>
      </c>
      <c r="Z1333" s="9">
        <v>0.26388899999999998</v>
      </c>
      <c r="AA1333" s="10">
        <v>38</v>
      </c>
      <c r="AB1333" s="10">
        <v>106</v>
      </c>
      <c r="AC1333" s="20">
        <v>0.94</v>
      </c>
      <c r="AD1333" s="20">
        <v>0.63004107894935601</v>
      </c>
      <c r="AE1333" s="20">
        <v>1</v>
      </c>
      <c r="AF1333" s="15">
        <v>0.30769200000000002</v>
      </c>
      <c r="AG1333" s="16">
        <v>52</v>
      </c>
      <c r="AH1333" s="16">
        <v>117</v>
      </c>
      <c r="AI1333" s="22">
        <v>0.82</v>
      </c>
      <c r="AJ1333" s="22">
        <v>0.61304048462313798</v>
      </c>
      <c r="AK1333" s="22">
        <v>0.980424840811564</v>
      </c>
      <c r="AL1333" s="18">
        <f t="shared" si="180"/>
        <v>1</v>
      </c>
      <c r="AM1333" s="18">
        <f t="shared" si="181"/>
        <v>1</v>
      </c>
      <c r="AN1333" s="18">
        <f t="shared" si="182"/>
        <v>1</v>
      </c>
      <c r="AO1333" s="18">
        <f t="shared" si="183"/>
        <v>1</v>
      </c>
      <c r="AP1333" s="18">
        <f t="shared" si="184"/>
        <v>1</v>
      </c>
      <c r="AQ1333" s="18">
        <f t="shared" si="185"/>
        <v>1</v>
      </c>
      <c r="AR1333" s="18">
        <f t="shared" si="186"/>
        <v>0</v>
      </c>
      <c r="AS1333" s="18">
        <f t="shared" si="187"/>
        <v>0</v>
      </c>
      <c r="AT1333" s="18">
        <f t="shared" si="188"/>
        <v>0</v>
      </c>
      <c r="AV1333" s="1" t="s">
        <v>51325</v>
      </c>
      <c r="AW1333" s="1" t="s">
        <v>51326</v>
      </c>
      <c r="AX1333" s="1" t="s">
        <v>51327</v>
      </c>
      <c r="AY1333" s="1" t="s">
        <v>51328</v>
      </c>
      <c r="AZ1333" s="1" t="s">
        <v>51329</v>
      </c>
      <c r="BF1333" s="1" t="s">
        <v>51330</v>
      </c>
      <c r="BG1333" s="1" t="s">
        <v>561</v>
      </c>
      <c r="BH1333" s="1" t="s">
        <v>51331</v>
      </c>
      <c r="BL1333" s="1">
        <v>0</v>
      </c>
      <c r="BR1333" s="1" t="s">
        <v>51332</v>
      </c>
      <c r="BS1333" s="1">
        <v>0.47799999999999998</v>
      </c>
      <c r="BU1333" s="1" t="s">
        <v>4</v>
      </c>
    </row>
    <row r="1334" spans="1:73" x14ac:dyDescent="0.25">
      <c r="A1334" s="2" t="s">
        <v>25208</v>
      </c>
      <c r="B1334" s="1">
        <v>284217</v>
      </c>
      <c r="C1334" s="1">
        <v>18</v>
      </c>
      <c r="D1334" s="1">
        <v>6966276</v>
      </c>
      <c r="E1334" s="1">
        <v>6966276</v>
      </c>
      <c r="F1334" s="1" t="s">
        <v>6</v>
      </c>
      <c r="G1334" s="2" t="s">
        <v>51333</v>
      </c>
      <c r="H1334" s="2" t="s">
        <v>51334</v>
      </c>
      <c r="I1334" s="2" t="s">
        <v>51335</v>
      </c>
      <c r="J1334" s="2" t="s">
        <v>51336</v>
      </c>
      <c r="K1334" s="2" t="s">
        <v>49</v>
      </c>
      <c r="L1334" s="1" t="s">
        <v>50</v>
      </c>
      <c r="M1334" s="1" t="s">
        <v>90</v>
      </c>
      <c r="N1334" s="1" t="s">
        <v>31</v>
      </c>
      <c r="O1334" s="1" t="s">
        <v>31</v>
      </c>
      <c r="R1334" s="1" t="s">
        <v>25211</v>
      </c>
      <c r="S1334" s="1" t="s">
        <v>10</v>
      </c>
      <c r="T1334" s="1">
        <v>49</v>
      </c>
      <c r="U1334" s="1">
        <v>7014</v>
      </c>
      <c r="V1334" s="3">
        <v>1</v>
      </c>
      <c r="W1334" s="12" t="e">
        <v>#N/A</v>
      </c>
      <c r="X1334" s="12" t="e">
        <v>#N/A</v>
      </c>
      <c r="Y1334" s="12" t="e">
        <v>#N/A</v>
      </c>
      <c r="Z1334" s="9">
        <v>0.147059</v>
      </c>
      <c r="AA1334" s="10">
        <v>5</v>
      </c>
      <c r="AB1334" s="10">
        <v>29</v>
      </c>
      <c r="AC1334" s="20">
        <v>0.52</v>
      </c>
      <c r="AD1334" s="20">
        <v>0.21406398690740699</v>
      </c>
      <c r="AE1334" s="20">
        <v>0.94351030497374699</v>
      </c>
      <c r="AF1334" s="15">
        <v>0.29166700000000001</v>
      </c>
      <c r="AG1334" s="16">
        <v>14</v>
      </c>
      <c r="AH1334" s="16">
        <v>34</v>
      </c>
      <c r="AI1334" s="22">
        <v>0.78</v>
      </c>
      <c r="AJ1334" s="22">
        <v>0.46057660891498498</v>
      </c>
      <c r="AK1334" s="22">
        <v>0.981786197172691</v>
      </c>
      <c r="AL1334" s="18">
        <f t="shared" si="180"/>
        <v>1</v>
      </c>
      <c r="AM1334" s="18">
        <f t="shared" si="181"/>
        <v>1</v>
      </c>
      <c r="AN1334" s="18">
        <f t="shared" si="182"/>
        <v>0</v>
      </c>
      <c r="AO1334" s="18">
        <f t="shared" si="183"/>
        <v>1</v>
      </c>
      <c r="AP1334" s="18">
        <f t="shared" si="184"/>
        <v>1</v>
      </c>
      <c r="AQ1334" s="18">
        <f t="shared" si="185"/>
        <v>1</v>
      </c>
      <c r="AR1334" s="18">
        <f t="shared" si="186"/>
        <v>0</v>
      </c>
      <c r="AS1334" s="18">
        <f t="shared" si="187"/>
        <v>0</v>
      </c>
      <c r="AT1334" s="18">
        <f t="shared" si="188"/>
        <v>0</v>
      </c>
      <c r="AU1334" s="1" t="s">
        <v>51337</v>
      </c>
      <c r="AV1334" s="1" t="s">
        <v>25217</v>
      </c>
      <c r="AW1334" s="1" t="s">
        <v>25218</v>
      </c>
      <c r="AX1334" s="1" t="s">
        <v>25219</v>
      </c>
      <c r="AY1334" s="1" t="s">
        <v>25220</v>
      </c>
      <c r="AZ1334" s="1" t="s">
        <v>25221</v>
      </c>
      <c r="BA1334" s="1">
        <v>2307</v>
      </c>
      <c r="BB1334" s="1" t="s">
        <v>51338</v>
      </c>
      <c r="BF1334" s="1" t="s">
        <v>25223</v>
      </c>
      <c r="BG1334" s="1" t="s">
        <v>25224</v>
      </c>
      <c r="BH1334" s="1" t="s">
        <v>25225</v>
      </c>
      <c r="BK1334" s="1" t="s">
        <v>25226</v>
      </c>
      <c r="BL1334" s="1">
        <v>21</v>
      </c>
      <c r="BN1334" s="1" t="s">
        <v>25227</v>
      </c>
      <c r="BQ1334" s="1" t="s">
        <v>9435</v>
      </c>
      <c r="BR1334" s="1" t="s">
        <v>51339</v>
      </c>
      <c r="BS1334" s="1">
        <v>0.44800000000000001</v>
      </c>
      <c r="BU1334" s="1" t="s">
        <v>4</v>
      </c>
    </row>
    <row r="1335" spans="1:73" x14ac:dyDescent="0.25">
      <c r="A1335" s="2" t="s">
        <v>25271</v>
      </c>
      <c r="B1335" s="1">
        <v>3913</v>
      </c>
      <c r="C1335" s="1">
        <v>3</v>
      </c>
      <c r="D1335" s="1">
        <v>49167130</v>
      </c>
      <c r="E1335" s="1">
        <v>49167130</v>
      </c>
      <c r="F1335" s="1" t="s">
        <v>6</v>
      </c>
      <c r="G1335" s="2" t="s">
        <v>51340</v>
      </c>
      <c r="H1335" s="2" t="s">
        <v>51341</v>
      </c>
      <c r="I1335" s="2" t="s">
        <v>51342</v>
      </c>
      <c r="J1335" s="2" t="s">
        <v>51343</v>
      </c>
      <c r="K1335" s="2" t="s">
        <v>135</v>
      </c>
      <c r="L1335" s="1" t="s">
        <v>50</v>
      </c>
      <c r="M1335" s="1" t="s">
        <v>51</v>
      </c>
      <c r="N1335" s="1" t="s">
        <v>52</v>
      </c>
      <c r="O1335" s="1" t="s">
        <v>52</v>
      </c>
      <c r="R1335" s="1" t="s">
        <v>25273</v>
      </c>
      <c r="S1335" s="1" t="s">
        <v>10</v>
      </c>
      <c r="T1335" s="1">
        <v>11</v>
      </c>
      <c r="U1335" s="1">
        <v>1724</v>
      </c>
      <c r="V1335" s="3">
        <v>1</v>
      </c>
      <c r="W1335" s="12" t="e">
        <v>#N/A</v>
      </c>
      <c r="X1335" s="12" t="e">
        <v>#N/A</v>
      </c>
      <c r="Y1335" s="12" t="e">
        <v>#N/A</v>
      </c>
      <c r="Z1335" s="9">
        <v>0.24210499999999999</v>
      </c>
      <c r="AA1335" s="10">
        <v>23</v>
      </c>
      <c r="AB1335" s="10">
        <v>72</v>
      </c>
      <c r="AC1335" s="20">
        <v>0.86</v>
      </c>
      <c r="AD1335" s="20">
        <v>0.53701474372198699</v>
      </c>
      <c r="AE1335" s="20">
        <v>0.98869207122676195</v>
      </c>
      <c r="AF1335" s="15">
        <v>0.42465799999999998</v>
      </c>
      <c r="AG1335" s="16">
        <v>62</v>
      </c>
      <c r="AH1335" s="16">
        <v>84</v>
      </c>
      <c r="AI1335" s="22">
        <v>1</v>
      </c>
      <c r="AJ1335" s="22">
        <v>0.80640816167489904</v>
      </c>
      <c r="AK1335" s="22">
        <v>1</v>
      </c>
      <c r="AL1335" s="18">
        <f t="shared" si="180"/>
        <v>1</v>
      </c>
      <c r="AM1335" s="18">
        <f t="shared" si="181"/>
        <v>1</v>
      </c>
      <c r="AN1335" s="18">
        <f t="shared" si="182"/>
        <v>1</v>
      </c>
      <c r="AO1335" s="18">
        <f t="shared" si="183"/>
        <v>1</v>
      </c>
      <c r="AP1335" s="18">
        <f t="shared" si="184"/>
        <v>1</v>
      </c>
      <c r="AQ1335" s="18">
        <f t="shared" si="185"/>
        <v>1</v>
      </c>
      <c r="AR1335" s="18">
        <f t="shared" si="186"/>
        <v>0</v>
      </c>
      <c r="AS1335" s="18">
        <f t="shared" si="187"/>
        <v>1</v>
      </c>
      <c r="AT1335" s="18">
        <f t="shared" si="188"/>
        <v>0</v>
      </c>
      <c r="AU1335" s="1" t="s">
        <v>51344</v>
      </c>
      <c r="AV1335" s="1" t="s">
        <v>25278</v>
      </c>
      <c r="AW1335" s="1" t="s">
        <v>25279</v>
      </c>
      <c r="AX1335" s="1" t="s">
        <v>25280</v>
      </c>
      <c r="AY1335" s="1" t="s">
        <v>25281</v>
      </c>
      <c r="AZ1335" s="1" t="s">
        <v>25282</v>
      </c>
      <c r="BA1335" s="1">
        <v>475</v>
      </c>
      <c r="BB1335" s="1" t="s">
        <v>51345</v>
      </c>
      <c r="BF1335" s="1" t="s">
        <v>4772</v>
      </c>
      <c r="BG1335" s="1" t="s">
        <v>25284</v>
      </c>
      <c r="BH1335" s="1" t="s">
        <v>9292</v>
      </c>
      <c r="BK1335" s="1" t="s">
        <v>3950</v>
      </c>
      <c r="BL1335" s="1">
        <v>3</v>
      </c>
      <c r="BP1335" s="1" t="s">
        <v>25285</v>
      </c>
      <c r="BR1335" s="1" t="s">
        <v>51346</v>
      </c>
      <c r="BS1335" s="1">
        <v>0.55200000000000005</v>
      </c>
      <c r="BU1335" s="1" t="s">
        <v>4</v>
      </c>
    </row>
    <row r="1336" spans="1:73" x14ac:dyDescent="0.25">
      <c r="A1336" s="2" t="s">
        <v>51347</v>
      </c>
      <c r="B1336" s="1">
        <v>3914</v>
      </c>
      <c r="C1336" s="1">
        <v>1</v>
      </c>
      <c r="D1336" s="1">
        <v>209788718</v>
      </c>
      <c r="E1336" s="1">
        <v>209788718</v>
      </c>
      <c r="F1336" s="1" t="s">
        <v>6</v>
      </c>
      <c r="G1336" s="2" t="s">
        <v>51348</v>
      </c>
      <c r="H1336" s="2" t="s">
        <v>51350</v>
      </c>
      <c r="I1336" s="2" t="s">
        <v>51351</v>
      </c>
      <c r="J1336" s="2" t="s">
        <v>51352</v>
      </c>
      <c r="K1336" s="2" t="s">
        <v>135</v>
      </c>
      <c r="L1336" s="1" t="s">
        <v>50</v>
      </c>
      <c r="M1336" s="1" t="s">
        <v>90</v>
      </c>
      <c r="N1336" s="1" t="s">
        <v>31</v>
      </c>
      <c r="O1336" s="1" t="s">
        <v>31</v>
      </c>
      <c r="R1336" s="1" t="s">
        <v>51349</v>
      </c>
      <c r="S1336" s="1" t="s">
        <v>10</v>
      </c>
      <c r="T1336" s="1">
        <v>22</v>
      </c>
      <c r="U1336" s="1">
        <v>3807</v>
      </c>
      <c r="V1336" s="3">
        <v>1</v>
      </c>
      <c r="W1336" s="12" t="e">
        <v>#N/A</v>
      </c>
      <c r="X1336" s="12" t="e">
        <v>#N/A</v>
      </c>
      <c r="Y1336" s="12" t="e">
        <v>#N/A</v>
      </c>
      <c r="Z1336" s="9">
        <v>0.23236499999999999</v>
      </c>
      <c r="AA1336" s="10">
        <v>56</v>
      </c>
      <c r="AB1336" s="10">
        <v>185</v>
      </c>
      <c r="AC1336" s="20">
        <v>0.82</v>
      </c>
      <c r="AD1336" s="20">
        <v>0.58692202890654099</v>
      </c>
      <c r="AE1336" s="20">
        <v>0.98330164959256305</v>
      </c>
      <c r="AF1336" s="15">
        <v>0.35714299999999999</v>
      </c>
      <c r="AG1336" s="16">
        <v>95</v>
      </c>
      <c r="AH1336" s="16">
        <v>171</v>
      </c>
      <c r="AI1336" s="22">
        <v>0.96</v>
      </c>
      <c r="AJ1336" s="22">
        <v>0.74913053703244503</v>
      </c>
      <c r="AK1336" s="22">
        <v>1</v>
      </c>
      <c r="AL1336" s="18">
        <f t="shared" si="180"/>
        <v>1</v>
      </c>
      <c r="AM1336" s="18">
        <f t="shared" si="181"/>
        <v>1</v>
      </c>
      <c r="AN1336" s="18">
        <f t="shared" si="182"/>
        <v>1</v>
      </c>
      <c r="AO1336" s="18">
        <f t="shared" si="183"/>
        <v>1</v>
      </c>
      <c r="AP1336" s="18">
        <f t="shared" si="184"/>
        <v>1</v>
      </c>
      <c r="AQ1336" s="18">
        <f t="shared" si="185"/>
        <v>1</v>
      </c>
      <c r="AR1336" s="18">
        <f t="shared" si="186"/>
        <v>0</v>
      </c>
      <c r="AS1336" s="18">
        <f t="shared" si="187"/>
        <v>0</v>
      </c>
      <c r="AT1336" s="18">
        <f t="shared" si="188"/>
        <v>0</v>
      </c>
      <c r="AU1336" s="1" t="s">
        <v>51353</v>
      </c>
      <c r="AV1336" s="1" t="s">
        <v>51354</v>
      </c>
      <c r="AW1336" s="1" t="s">
        <v>51355</v>
      </c>
      <c r="AX1336" s="1" t="s">
        <v>51356</v>
      </c>
      <c r="AY1336" s="1" t="s">
        <v>51357</v>
      </c>
      <c r="AZ1336" s="1" t="s">
        <v>51358</v>
      </c>
      <c r="BA1336" s="1">
        <v>1139</v>
      </c>
      <c r="BB1336" s="1" t="s">
        <v>51359</v>
      </c>
      <c r="BF1336" s="1" t="s">
        <v>51360</v>
      </c>
      <c r="BH1336" s="1" t="s">
        <v>9292</v>
      </c>
      <c r="BK1336" s="1" t="s">
        <v>51361</v>
      </c>
      <c r="BL1336" s="1">
        <v>6</v>
      </c>
      <c r="BP1336" s="1" t="s">
        <v>51362</v>
      </c>
      <c r="BR1336" s="1" t="s">
        <v>51363</v>
      </c>
      <c r="BS1336" s="1">
        <v>0.59199999999999997</v>
      </c>
      <c r="BU1336" s="1" t="s">
        <v>4</v>
      </c>
    </row>
    <row r="1337" spans="1:73" x14ac:dyDescent="0.25">
      <c r="A1337" s="2" t="s">
        <v>51364</v>
      </c>
      <c r="B1337" s="1">
        <v>27074</v>
      </c>
      <c r="C1337" s="1">
        <v>3</v>
      </c>
      <c r="D1337" s="1">
        <v>182841818</v>
      </c>
      <c r="E1337" s="1">
        <v>182841818</v>
      </c>
      <c r="F1337" s="1" t="s">
        <v>6</v>
      </c>
      <c r="G1337" s="2" t="s">
        <v>51365</v>
      </c>
      <c r="K1337" s="2" t="s">
        <v>586</v>
      </c>
      <c r="L1337" s="1" t="s">
        <v>50</v>
      </c>
      <c r="M1337" s="1" t="s">
        <v>90</v>
      </c>
      <c r="N1337" s="1" t="s">
        <v>31</v>
      </c>
      <c r="O1337" s="1" t="s">
        <v>31</v>
      </c>
      <c r="R1337" s="1" t="s">
        <v>51366</v>
      </c>
      <c r="S1337" s="1" t="s">
        <v>10</v>
      </c>
      <c r="T1337" s="1">
        <v>6</v>
      </c>
      <c r="V1337" s="3">
        <v>1</v>
      </c>
      <c r="W1337" s="12" t="e">
        <v>#N/A</v>
      </c>
      <c r="X1337" s="12" t="e">
        <v>#N/A</v>
      </c>
      <c r="Y1337" s="12" t="e">
        <v>#N/A</v>
      </c>
      <c r="Z1337" s="9">
        <v>0.31395299999999998</v>
      </c>
      <c r="AA1337" s="10">
        <v>27</v>
      </c>
      <c r="AB1337" s="10">
        <v>59</v>
      </c>
      <c r="AC1337" s="20">
        <v>1</v>
      </c>
      <c r="AD1337" s="20">
        <v>0.67143435799932805</v>
      </c>
      <c r="AE1337" s="20">
        <v>1</v>
      </c>
      <c r="AF1337" s="15">
        <v>0.38461499999999998</v>
      </c>
      <c r="AG1337" s="16">
        <v>65</v>
      </c>
      <c r="AH1337" s="16">
        <v>104</v>
      </c>
      <c r="AI1337" s="22">
        <v>1</v>
      </c>
      <c r="AJ1337" s="22">
        <v>0.72578260865336897</v>
      </c>
      <c r="AK1337" s="22">
        <v>1</v>
      </c>
      <c r="AL1337" s="18">
        <f t="shared" si="180"/>
        <v>1</v>
      </c>
      <c r="AM1337" s="18">
        <f t="shared" si="181"/>
        <v>1</v>
      </c>
      <c r="AN1337" s="18">
        <f t="shared" si="182"/>
        <v>1</v>
      </c>
      <c r="AO1337" s="18">
        <f t="shared" si="183"/>
        <v>1</v>
      </c>
      <c r="AP1337" s="18">
        <f t="shared" si="184"/>
        <v>1</v>
      </c>
      <c r="AQ1337" s="18">
        <f t="shared" si="185"/>
        <v>1</v>
      </c>
      <c r="AR1337" s="18">
        <f t="shared" si="186"/>
        <v>0</v>
      </c>
      <c r="AS1337" s="18">
        <f t="shared" si="187"/>
        <v>0</v>
      </c>
      <c r="AT1337" s="18">
        <f t="shared" si="188"/>
        <v>0</v>
      </c>
      <c r="AV1337" s="1" t="s">
        <v>51367</v>
      </c>
      <c r="AW1337" s="1" t="s">
        <v>51368</v>
      </c>
      <c r="AX1337" s="1" t="s">
        <v>51369</v>
      </c>
      <c r="AY1337" s="1" t="s">
        <v>51370</v>
      </c>
      <c r="AZ1337" s="1" t="s">
        <v>51371</v>
      </c>
      <c r="BF1337" s="1" t="s">
        <v>12046</v>
      </c>
      <c r="BG1337" s="1" t="s">
        <v>3800</v>
      </c>
      <c r="BK1337" s="1" t="s">
        <v>2582</v>
      </c>
      <c r="BL1337" s="1">
        <v>3</v>
      </c>
      <c r="BM1337" s="1" t="s">
        <v>51372</v>
      </c>
      <c r="BO1337" s="1" t="s">
        <v>51373</v>
      </c>
      <c r="BR1337" s="1" t="s">
        <v>51374</v>
      </c>
      <c r="BS1337" s="1">
        <v>0.40300000000000002</v>
      </c>
      <c r="BU1337" s="1" t="s">
        <v>4</v>
      </c>
    </row>
    <row r="1338" spans="1:73" x14ac:dyDescent="0.25">
      <c r="A1338" s="2" t="s">
        <v>25287</v>
      </c>
      <c r="B1338" s="1">
        <v>23367</v>
      </c>
      <c r="C1338" s="1">
        <v>5</v>
      </c>
      <c r="D1338" s="1">
        <v>154183869</v>
      </c>
      <c r="E1338" s="1">
        <v>154183869</v>
      </c>
      <c r="F1338" s="1" t="s">
        <v>6</v>
      </c>
      <c r="G1338" s="2" t="s">
        <v>51375</v>
      </c>
      <c r="H1338" s="2" t="s">
        <v>51376</v>
      </c>
      <c r="I1338" s="2" t="s">
        <v>51377</v>
      </c>
      <c r="J1338" s="2" t="s">
        <v>51378</v>
      </c>
      <c r="K1338" s="2" t="s">
        <v>7</v>
      </c>
      <c r="L1338" s="1" t="s">
        <v>50</v>
      </c>
      <c r="M1338" s="1" t="s">
        <v>52</v>
      </c>
      <c r="N1338" s="1" t="s">
        <v>90</v>
      </c>
      <c r="O1338" s="1" t="s">
        <v>90</v>
      </c>
      <c r="R1338" s="1" t="s">
        <v>25289</v>
      </c>
      <c r="S1338" s="1" t="s">
        <v>6</v>
      </c>
      <c r="T1338" s="1">
        <v>14</v>
      </c>
      <c r="U1338" s="1">
        <v>2975</v>
      </c>
      <c r="V1338" s="3">
        <v>1</v>
      </c>
      <c r="W1338" s="12" t="e">
        <v>#N/A</v>
      </c>
      <c r="X1338" s="12" t="e">
        <v>#N/A</v>
      </c>
      <c r="Y1338" s="12" t="e">
        <v>#N/A</v>
      </c>
      <c r="Z1338" s="9">
        <v>0.21090900000000001</v>
      </c>
      <c r="AA1338" s="10">
        <v>58</v>
      </c>
      <c r="AB1338" s="10">
        <v>217</v>
      </c>
      <c r="AC1338" s="20">
        <v>0.75</v>
      </c>
      <c r="AD1338" s="20">
        <v>0.53149434762641901</v>
      </c>
      <c r="AE1338" s="20">
        <v>0.95834703255014597</v>
      </c>
      <c r="AF1338" s="15">
        <v>0.39589400000000002</v>
      </c>
      <c r="AG1338" s="16">
        <v>135</v>
      </c>
      <c r="AH1338" s="16">
        <v>206</v>
      </c>
      <c r="AI1338" s="22">
        <v>1</v>
      </c>
      <c r="AJ1338" s="22">
        <v>0.82908911342198999</v>
      </c>
      <c r="AK1338" s="22">
        <v>1</v>
      </c>
      <c r="AL1338" s="18">
        <f t="shared" si="180"/>
        <v>1</v>
      </c>
      <c r="AM1338" s="18">
        <f t="shared" si="181"/>
        <v>1</v>
      </c>
      <c r="AN1338" s="18">
        <f t="shared" si="182"/>
        <v>0</v>
      </c>
      <c r="AO1338" s="18">
        <f t="shared" si="183"/>
        <v>1</v>
      </c>
      <c r="AP1338" s="18">
        <f t="shared" si="184"/>
        <v>1</v>
      </c>
      <c r="AQ1338" s="18">
        <f t="shared" si="185"/>
        <v>1</v>
      </c>
      <c r="AR1338" s="18">
        <f t="shared" si="186"/>
        <v>0</v>
      </c>
      <c r="AS1338" s="18">
        <f t="shared" si="187"/>
        <v>1</v>
      </c>
      <c r="AT1338" s="18">
        <f t="shared" si="188"/>
        <v>1</v>
      </c>
      <c r="AU1338" s="1" t="s">
        <v>51379</v>
      </c>
      <c r="AV1338" s="1" t="s">
        <v>25294</v>
      </c>
      <c r="AW1338" s="1" t="s">
        <v>25295</v>
      </c>
      <c r="AX1338" s="1" t="s">
        <v>25296</v>
      </c>
      <c r="AY1338" s="1" t="s">
        <v>25297</v>
      </c>
      <c r="AZ1338" s="1" t="s">
        <v>25298</v>
      </c>
      <c r="BH1338" s="1" t="s">
        <v>7656</v>
      </c>
      <c r="BK1338" s="1" t="s">
        <v>10720</v>
      </c>
      <c r="BL1338" s="1">
        <v>4</v>
      </c>
      <c r="BM1338" s="1" t="s">
        <v>8249</v>
      </c>
      <c r="BN1338" s="1" t="s">
        <v>25299</v>
      </c>
      <c r="BO1338" s="1" t="s">
        <v>25300</v>
      </c>
      <c r="BR1338" s="1" t="s">
        <v>51380</v>
      </c>
      <c r="BS1338" s="1">
        <v>0.53200000000000003</v>
      </c>
      <c r="BU1338" s="1" t="s">
        <v>4</v>
      </c>
    </row>
    <row r="1339" spans="1:73" x14ac:dyDescent="0.25">
      <c r="A1339" s="2" t="s">
        <v>51381</v>
      </c>
      <c r="B1339" s="1">
        <v>26524</v>
      </c>
      <c r="C1339" s="1">
        <v>13</v>
      </c>
      <c r="D1339" s="1">
        <v>21555758</v>
      </c>
      <c r="E1339" s="1">
        <v>21555758</v>
      </c>
      <c r="F1339" s="1" t="s">
        <v>6</v>
      </c>
      <c r="G1339" s="2" t="s">
        <v>51382</v>
      </c>
      <c r="H1339" s="2" t="s">
        <v>51384</v>
      </c>
      <c r="I1339" s="2" t="s">
        <v>51385</v>
      </c>
      <c r="J1339" s="2" t="s">
        <v>51386</v>
      </c>
      <c r="K1339" s="2" t="s">
        <v>49</v>
      </c>
      <c r="L1339" s="1" t="s">
        <v>50</v>
      </c>
      <c r="M1339" s="1" t="s">
        <v>90</v>
      </c>
      <c r="N1339" s="1" t="s">
        <v>31</v>
      </c>
      <c r="O1339" s="1" t="s">
        <v>31</v>
      </c>
      <c r="R1339" s="1" t="s">
        <v>51383</v>
      </c>
      <c r="S1339" s="1" t="s">
        <v>10</v>
      </c>
      <c r="T1339" s="1">
        <v>6</v>
      </c>
      <c r="U1339" s="1">
        <v>2877</v>
      </c>
      <c r="V1339" s="3">
        <v>1</v>
      </c>
      <c r="W1339" s="12" t="e">
        <v>#N/A</v>
      </c>
      <c r="X1339" s="12" t="e">
        <v>#N/A</v>
      </c>
      <c r="Y1339" s="12" t="e">
        <v>#N/A</v>
      </c>
      <c r="Z1339" s="9">
        <v>0.30434800000000001</v>
      </c>
      <c r="AA1339" s="10">
        <v>21</v>
      </c>
      <c r="AB1339" s="10">
        <v>48</v>
      </c>
      <c r="AC1339" s="20">
        <v>1</v>
      </c>
      <c r="AD1339" s="20">
        <v>0.625735032275748</v>
      </c>
      <c r="AE1339" s="20">
        <v>1</v>
      </c>
      <c r="AF1339" s="15">
        <v>0.45054899999999998</v>
      </c>
      <c r="AG1339" s="16">
        <v>41</v>
      </c>
      <c r="AH1339" s="16">
        <v>50</v>
      </c>
      <c r="AI1339" s="22">
        <v>1</v>
      </c>
      <c r="AJ1339" s="22">
        <v>0.78728205991108202</v>
      </c>
      <c r="AK1339" s="22">
        <v>1</v>
      </c>
      <c r="AL1339" s="18">
        <f t="shared" si="180"/>
        <v>1</v>
      </c>
      <c r="AM1339" s="18">
        <f t="shared" si="181"/>
        <v>1</v>
      </c>
      <c r="AN1339" s="18">
        <f t="shared" si="182"/>
        <v>1</v>
      </c>
      <c r="AO1339" s="18">
        <f t="shared" si="183"/>
        <v>1</v>
      </c>
      <c r="AP1339" s="18">
        <f t="shared" si="184"/>
        <v>1</v>
      </c>
      <c r="AQ1339" s="18">
        <f t="shared" si="185"/>
        <v>1</v>
      </c>
      <c r="AR1339" s="18">
        <f t="shared" si="186"/>
        <v>0</v>
      </c>
      <c r="AS1339" s="18">
        <f t="shared" si="187"/>
        <v>0</v>
      </c>
      <c r="AT1339" s="18">
        <f t="shared" si="188"/>
        <v>0</v>
      </c>
      <c r="AU1339" s="1" t="s">
        <v>51387</v>
      </c>
      <c r="AV1339" s="1" t="s">
        <v>51388</v>
      </c>
      <c r="AW1339" s="1" t="s">
        <v>51389</v>
      </c>
      <c r="AX1339" s="1" t="s">
        <v>51390</v>
      </c>
      <c r="AY1339" s="1" t="s">
        <v>51391</v>
      </c>
      <c r="AZ1339" s="1" t="s">
        <v>51392</v>
      </c>
      <c r="BA1339" s="1">
        <v>838</v>
      </c>
      <c r="BB1339" s="1" t="s">
        <v>483</v>
      </c>
      <c r="BF1339" s="1" t="s">
        <v>51393</v>
      </c>
      <c r="BG1339" s="1" t="s">
        <v>51394</v>
      </c>
      <c r="BH1339" s="1" t="s">
        <v>51395</v>
      </c>
      <c r="BK1339" s="1" t="s">
        <v>51396</v>
      </c>
      <c r="BL1339" s="1">
        <v>10</v>
      </c>
      <c r="BN1339" s="1" t="s">
        <v>51397</v>
      </c>
      <c r="BP1339" s="1" t="s">
        <v>51398</v>
      </c>
      <c r="BR1339" s="1" t="s">
        <v>51399</v>
      </c>
      <c r="BS1339" s="1">
        <v>0.51200000000000001</v>
      </c>
      <c r="BU1339" s="1" t="s">
        <v>4</v>
      </c>
    </row>
    <row r="1340" spans="1:73" x14ac:dyDescent="0.25">
      <c r="A1340" s="2" t="s">
        <v>51400</v>
      </c>
      <c r="B1340" s="1">
        <v>353132</v>
      </c>
      <c r="C1340" s="1">
        <v>1</v>
      </c>
      <c r="D1340" s="1">
        <v>152785341</v>
      </c>
      <c r="E1340" s="1">
        <v>152785341</v>
      </c>
      <c r="F1340" s="1" t="s">
        <v>6</v>
      </c>
      <c r="G1340" s="2" t="s">
        <v>51401</v>
      </c>
      <c r="K1340" s="2" t="s">
        <v>586</v>
      </c>
      <c r="L1340" s="1" t="s">
        <v>50</v>
      </c>
      <c r="M1340" s="1" t="s">
        <v>51</v>
      </c>
      <c r="N1340" s="1" t="s">
        <v>52</v>
      </c>
      <c r="O1340" s="1" t="s">
        <v>52</v>
      </c>
      <c r="R1340" s="1" t="s">
        <v>51402</v>
      </c>
      <c r="S1340" s="1" t="s">
        <v>6</v>
      </c>
      <c r="T1340" s="1">
        <v>1</v>
      </c>
      <c r="V1340" s="3">
        <v>1</v>
      </c>
      <c r="W1340" s="12" t="e">
        <v>#N/A</v>
      </c>
      <c r="X1340" s="12" t="e">
        <v>#N/A</v>
      </c>
      <c r="Y1340" s="12" t="e">
        <v>#N/A</v>
      </c>
      <c r="Z1340" s="9">
        <v>0.282609</v>
      </c>
      <c r="AA1340" s="10">
        <v>13</v>
      </c>
      <c r="AB1340" s="10">
        <v>33</v>
      </c>
      <c r="AC1340" s="20">
        <v>1</v>
      </c>
      <c r="AD1340" s="20">
        <v>0.52698168916237498</v>
      </c>
      <c r="AE1340" s="20">
        <v>1</v>
      </c>
      <c r="AF1340" s="15">
        <v>0.34722199999999998</v>
      </c>
      <c r="AG1340" s="16">
        <v>25</v>
      </c>
      <c r="AH1340" s="16">
        <v>47</v>
      </c>
      <c r="AI1340" s="22">
        <v>0.93</v>
      </c>
      <c r="AJ1340" s="22">
        <v>0.61345606263924601</v>
      </c>
      <c r="AK1340" s="22">
        <v>1</v>
      </c>
      <c r="AL1340" s="18">
        <f t="shared" si="180"/>
        <v>1</v>
      </c>
      <c r="AM1340" s="18">
        <f t="shared" si="181"/>
        <v>1</v>
      </c>
      <c r="AN1340" s="18">
        <f t="shared" si="182"/>
        <v>1</v>
      </c>
      <c r="AO1340" s="18">
        <f t="shared" si="183"/>
        <v>1</v>
      </c>
      <c r="AP1340" s="18">
        <f t="shared" si="184"/>
        <v>1</v>
      </c>
      <c r="AQ1340" s="18">
        <f t="shared" si="185"/>
        <v>1</v>
      </c>
      <c r="AR1340" s="18">
        <f t="shared" si="186"/>
        <v>0</v>
      </c>
      <c r="AS1340" s="18">
        <f t="shared" si="187"/>
        <v>0</v>
      </c>
      <c r="AT1340" s="18">
        <f t="shared" si="188"/>
        <v>0</v>
      </c>
      <c r="AV1340" s="1" t="s">
        <v>51403</v>
      </c>
      <c r="AW1340" s="1" t="s">
        <v>51404</v>
      </c>
      <c r="AX1340" s="1" t="s">
        <v>51405</v>
      </c>
      <c r="AY1340" s="1" t="s">
        <v>51406</v>
      </c>
      <c r="AZ1340" s="1" t="s">
        <v>51407</v>
      </c>
      <c r="BF1340" s="1" t="s">
        <v>3664</v>
      </c>
      <c r="BL1340" s="1">
        <v>0</v>
      </c>
      <c r="BM1340" s="1" t="s">
        <v>51408</v>
      </c>
      <c r="BO1340" s="1" t="s">
        <v>3479</v>
      </c>
      <c r="BR1340" s="1" t="s">
        <v>51409</v>
      </c>
      <c r="BS1340" s="1">
        <v>0.52700000000000002</v>
      </c>
      <c r="BU1340" s="1" t="s">
        <v>4</v>
      </c>
    </row>
    <row r="1341" spans="1:73" x14ac:dyDescent="0.25">
      <c r="A1341" s="2" t="s">
        <v>51410</v>
      </c>
      <c r="B1341" s="1">
        <v>353135</v>
      </c>
      <c r="C1341" s="1">
        <v>1</v>
      </c>
      <c r="D1341" s="1">
        <v>152760077</v>
      </c>
      <c r="E1341" s="1">
        <v>152760077</v>
      </c>
      <c r="F1341" s="1" t="s">
        <v>6</v>
      </c>
      <c r="G1341" s="2" t="s">
        <v>51411</v>
      </c>
      <c r="H1341" s="2" t="s">
        <v>51413</v>
      </c>
      <c r="I1341" s="2" t="s">
        <v>51414</v>
      </c>
      <c r="J1341" s="2" t="s">
        <v>51415</v>
      </c>
      <c r="K1341" s="2" t="s">
        <v>49</v>
      </c>
      <c r="L1341" s="1" t="s">
        <v>50</v>
      </c>
      <c r="M1341" s="1" t="s">
        <v>90</v>
      </c>
      <c r="N1341" s="1" t="s">
        <v>31</v>
      </c>
      <c r="O1341" s="1" t="s">
        <v>31</v>
      </c>
      <c r="R1341" s="1" t="s">
        <v>51412</v>
      </c>
      <c r="S1341" s="1" t="s">
        <v>6</v>
      </c>
      <c r="T1341" s="1">
        <v>2</v>
      </c>
      <c r="U1341" s="1">
        <v>355</v>
      </c>
      <c r="V1341" s="3">
        <v>1</v>
      </c>
      <c r="W1341" s="12" t="e">
        <v>#N/A</v>
      </c>
      <c r="X1341" s="12" t="e">
        <v>#N/A</v>
      </c>
      <c r="Y1341" s="12" t="e">
        <v>#N/A</v>
      </c>
      <c r="Z1341" s="9">
        <v>0.40251599999999998</v>
      </c>
      <c r="AA1341" s="10">
        <v>64</v>
      </c>
      <c r="AB1341" s="10">
        <v>95</v>
      </c>
      <c r="AC1341" s="20">
        <v>1</v>
      </c>
      <c r="AD1341" s="20">
        <v>0.84033344447348401</v>
      </c>
      <c r="AE1341" s="20">
        <v>1</v>
      </c>
      <c r="AF1341" s="15">
        <v>0.46341500000000002</v>
      </c>
      <c r="AG1341" s="16">
        <v>95</v>
      </c>
      <c r="AH1341" s="16">
        <v>110</v>
      </c>
      <c r="AI1341" s="22">
        <v>1</v>
      </c>
      <c r="AJ1341" s="22">
        <v>0.86955399055692495</v>
      </c>
      <c r="AK1341" s="22">
        <v>1</v>
      </c>
      <c r="AL1341" s="18">
        <f t="shared" si="180"/>
        <v>1</v>
      </c>
      <c r="AM1341" s="18">
        <f t="shared" si="181"/>
        <v>1</v>
      </c>
      <c r="AN1341" s="18">
        <f t="shared" si="182"/>
        <v>1</v>
      </c>
      <c r="AO1341" s="18">
        <f t="shared" si="183"/>
        <v>1</v>
      </c>
      <c r="AP1341" s="18">
        <f t="shared" si="184"/>
        <v>1</v>
      </c>
      <c r="AQ1341" s="18">
        <f t="shared" si="185"/>
        <v>1</v>
      </c>
      <c r="AR1341" s="18">
        <f t="shared" si="186"/>
        <v>0</v>
      </c>
      <c r="AS1341" s="18">
        <f t="shared" si="187"/>
        <v>0</v>
      </c>
      <c r="AT1341" s="18">
        <f t="shared" si="188"/>
        <v>0</v>
      </c>
      <c r="AV1341" s="1" t="s">
        <v>51416</v>
      </c>
      <c r="AW1341" s="1" t="s">
        <v>51417</v>
      </c>
      <c r="AX1341" s="1" t="s">
        <v>51418</v>
      </c>
      <c r="AY1341" s="1" t="s">
        <v>51419</v>
      </c>
      <c r="AZ1341" s="1" t="s">
        <v>51420</v>
      </c>
      <c r="BA1341" s="1">
        <v>101</v>
      </c>
      <c r="BB1341" s="1" t="s">
        <v>2311</v>
      </c>
      <c r="BF1341" s="1" t="s">
        <v>3664</v>
      </c>
      <c r="BL1341" s="1">
        <v>0</v>
      </c>
      <c r="BM1341" s="1" t="s">
        <v>49903</v>
      </c>
      <c r="BO1341" s="1" t="s">
        <v>1462</v>
      </c>
      <c r="BR1341" s="1" t="s">
        <v>51421</v>
      </c>
      <c r="BS1341" s="1">
        <v>0.63700000000000001</v>
      </c>
      <c r="BU1341" s="1" t="s">
        <v>4</v>
      </c>
    </row>
    <row r="1342" spans="1:73" x14ac:dyDescent="0.25">
      <c r="A1342" s="2" t="s">
        <v>51422</v>
      </c>
      <c r="B1342" s="1">
        <v>401562</v>
      </c>
      <c r="C1342" s="1">
        <v>9</v>
      </c>
      <c r="D1342" s="1">
        <v>139878123</v>
      </c>
      <c r="E1342" s="1">
        <v>139878123</v>
      </c>
      <c r="F1342" s="1" t="s">
        <v>6</v>
      </c>
      <c r="G1342" s="2" t="s">
        <v>51423</v>
      </c>
      <c r="H1342" s="2" t="s">
        <v>41655</v>
      </c>
      <c r="I1342" s="2" t="s">
        <v>51425</v>
      </c>
      <c r="J1342" s="2" t="s">
        <v>51426</v>
      </c>
      <c r="K1342" s="2" t="s">
        <v>49</v>
      </c>
      <c r="L1342" s="1" t="s">
        <v>50</v>
      </c>
      <c r="M1342" s="1" t="s">
        <v>90</v>
      </c>
      <c r="N1342" s="1" t="s">
        <v>31</v>
      </c>
      <c r="O1342" s="1" t="s">
        <v>31</v>
      </c>
      <c r="R1342" s="1" t="s">
        <v>51424</v>
      </c>
      <c r="S1342" s="1" t="s">
        <v>6</v>
      </c>
      <c r="T1342" s="1">
        <v>1</v>
      </c>
      <c r="U1342" s="1">
        <v>679</v>
      </c>
      <c r="V1342" s="3">
        <v>1</v>
      </c>
      <c r="W1342" s="12" t="e">
        <v>#N/A</v>
      </c>
      <c r="X1342" s="12" t="e">
        <v>#N/A</v>
      </c>
      <c r="Y1342" s="12" t="e">
        <v>#N/A</v>
      </c>
      <c r="Z1342" s="9">
        <v>0.27232099999999998</v>
      </c>
      <c r="AA1342" s="10">
        <v>61</v>
      </c>
      <c r="AB1342" s="10">
        <v>163</v>
      </c>
      <c r="AC1342" s="20">
        <v>0.97</v>
      </c>
      <c r="AD1342" s="20">
        <v>0.68554838085749203</v>
      </c>
      <c r="AE1342" s="20">
        <v>1</v>
      </c>
      <c r="AF1342" s="15">
        <v>0.35180099999999997</v>
      </c>
      <c r="AG1342" s="16">
        <v>127</v>
      </c>
      <c r="AH1342" s="16">
        <v>234</v>
      </c>
      <c r="AI1342" s="22">
        <v>0.94</v>
      </c>
      <c r="AJ1342" s="22">
        <v>0.75486877693721499</v>
      </c>
      <c r="AK1342" s="22">
        <v>1</v>
      </c>
      <c r="AL1342" s="18">
        <f t="shared" si="180"/>
        <v>1</v>
      </c>
      <c r="AM1342" s="18">
        <f t="shared" si="181"/>
        <v>1</v>
      </c>
      <c r="AN1342" s="18">
        <f t="shared" si="182"/>
        <v>1</v>
      </c>
      <c r="AO1342" s="18">
        <f t="shared" si="183"/>
        <v>1</v>
      </c>
      <c r="AP1342" s="18">
        <f t="shared" si="184"/>
        <v>1</v>
      </c>
      <c r="AQ1342" s="18">
        <f t="shared" si="185"/>
        <v>1</v>
      </c>
      <c r="AR1342" s="18">
        <f t="shared" si="186"/>
        <v>0</v>
      </c>
      <c r="AS1342" s="18">
        <f t="shared" si="187"/>
        <v>0</v>
      </c>
      <c r="AT1342" s="18">
        <f t="shared" si="188"/>
        <v>0</v>
      </c>
      <c r="AV1342" s="1" t="s">
        <v>51427</v>
      </c>
      <c r="AW1342" s="1" t="s">
        <v>51428</v>
      </c>
      <c r="AX1342" s="1" t="s">
        <v>51429</v>
      </c>
      <c r="AY1342" s="1" t="s">
        <v>51430</v>
      </c>
      <c r="AZ1342" s="1" t="s">
        <v>51431</v>
      </c>
      <c r="BA1342" s="1">
        <v>29</v>
      </c>
      <c r="BH1342" s="1" t="s">
        <v>3772</v>
      </c>
      <c r="BL1342" s="1">
        <v>0</v>
      </c>
      <c r="BR1342" s="1" t="s">
        <v>51432</v>
      </c>
      <c r="BS1342" s="1">
        <v>0.57699999999999996</v>
      </c>
      <c r="BU1342" s="1" t="s">
        <v>4</v>
      </c>
    </row>
    <row r="1343" spans="1:73" x14ac:dyDescent="0.25">
      <c r="A1343" s="2" t="s">
        <v>51433</v>
      </c>
      <c r="B1343" s="1">
        <v>9079</v>
      </c>
      <c r="C1343" s="1">
        <v>4</v>
      </c>
      <c r="D1343" s="1">
        <v>16513663</v>
      </c>
      <c r="E1343" s="1">
        <v>16513663</v>
      </c>
      <c r="F1343" s="1" t="s">
        <v>6</v>
      </c>
      <c r="G1343" s="2" t="s">
        <v>51434</v>
      </c>
      <c r="H1343" s="2" t="s">
        <v>51436</v>
      </c>
      <c r="I1343" s="2" t="s">
        <v>51437</v>
      </c>
      <c r="J1343" s="2" t="s">
        <v>51438</v>
      </c>
      <c r="K1343" s="2" t="s">
        <v>49</v>
      </c>
      <c r="L1343" s="1" t="s">
        <v>50</v>
      </c>
      <c r="M1343" s="1" t="s">
        <v>90</v>
      </c>
      <c r="N1343" s="1" t="s">
        <v>31</v>
      </c>
      <c r="O1343" s="1" t="s">
        <v>31</v>
      </c>
      <c r="R1343" s="1" t="s">
        <v>51435</v>
      </c>
      <c r="S1343" s="1" t="s">
        <v>10</v>
      </c>
      <c r="T1343" s="1">
        <v>6</v>
      </c>
      <c r="U1343" s="1">
        <v>996</v>
      </c>
      <c r="V1343" s="3">
        <v>1</v>
      </c>
      <c r="W1343" s="12" t="e">
        <v>#N/A</v>
      </c>
      <c r="X1343" s="12" t="e">
        <v>#N/A</v>
      </c>
      <c r="Y1343" s="12" t="e">
        <v>#N/A</v>
      </c>
      <c r="Z1343" s="9">
        <v>0.28676499999999999</v>
      </c>
      <c r="AA1343" s="10">
        <v>39</v>
      </c>
      <c r="AB1343" s="10">
        <v>97</v>
      </c>
      <c r="AC1343" s="20">
        <v>1</v>
      </c>
      <c r="AD1343" s="20">
        <v>0.67395357182635396</v>
      </c>
      <c r="AE1343" s="20">
        <v>1</v>
      </c>
      <c r="AF1343" s="15">
        <v>0.43814399999999998</v>
      </c>
      <c r="AG1343" s="16">
        <v>85</v>
      </c>
      <c r="AH1343" s="16">
        <v>109</v>
      </c>
      <c r="AI1343" s="22">
        <v>1</v>
      </c>
      <c r="AJ1343" s="22">
        <v>0.84348982237826198</v>
      </c>
      <c r="AK1343" s="22">
        <v>1</v>
      </c>
      <c r="AL1343" s="18">
        <f t="shared" si="180"/>
        <v>1</v>
      </c>
      <c r="AM1343" s="18">
        <f t="shared" si="181"/>
        <v>1</v>
      </c>
      <c r="AN1343" s="18">
        <f t="shared" si="182"/>
        <v>1</v>
      </c>
      <c r="AO1343" s="18">
        <f t="shared" si="183"/>
        <v>1</v>
      </c>
      <c r="AP1343" s="18">
        <f t="shared" si="184"/>
        <v>1</v>
      </c>
      <c r="AQ1343" s="18">
        <f t="shared" si="185"/>
        <v>1</v>
      </c>
      <c r="AR1343" s="18">
        <f t="shared" si="186"/>
        <v>0</v>
      </c>
      <c r="AS1343" s="18">
        <f t="shared" si="187"/>
        <v>0</v>
      </c>
      <c r="AT1343" s="18">
        <f t="shared" si="188"/>
        <v>0</v>
      </c>
      <c r="AU1343" s="1" t="s">
        <v>51439</v>
      </c>
      <c r="AV1343" s="1" t="s">
        <v>51440</v>
      </c>
      <c r="AW1343" s="1" t="s">
        <v>51441</v>
      </c>
      <c r="AX1343" s="1" t="s">
        <v>51442</v>
      </c>
      <c r="AY1343" s="1" t="s">
        <v>51443</v>
      </c>
      <c r="AZ1343" s="1" t="s">
        <v>51444</v>
      </c>
      <c r="BA1343" s="1">
        <v>227</v>
      </c>
      <c r="BH1343" s="1" t="s">
        <v>51445</v>
      </c>
      <c r="BL1343" s="1">
        <v>0</v>
      </c>
      <c r="BR1343" s="1" t="s">
        <v>51446</v>
      </c>
      <c r="BS1343" s="1">
        <v>0.46300000000000002</v>
      </c>
      <c r="BU1343" s="1" t="s">
        <v>4</v>
      </c>
    </row>
    <row r="1344" spans="1:73" x14ac:dyDescent="0.25">
      <c r="A1344" s="2" t="s">
        <v>51447</v>
      </c>
      <c r="B1344" s="1">
        <v>64175</v>
      </c>
      <c r="C1344" s="1">
        <v>1</v>
      </c>
      <c r="D1344" s="1">
        <v>43224979</v>
      </c>
      <c r="E1344" s="1">
        <v>43224979</v>
      </c>
      <c r="F1344" s="1" t="s">
        <v>6</v>
      </c>
      <c r="G1344" s="2" t="s">
        <v>51448</v>
      </c>
      <c r="H1344" s="2" t="s">
        <v>51450</v>
      </c>
      <c r="I1344" s="2" t="s">
        <v>51451</v>
      </c>
      <c r="J1344" s="2" t="s">
        <v>51452</v>
      </c>
      <c r="K1344" s="2" t="s">
        <v>49</v>
      </c>
      <c r="L1344" s="1" t="s">
        <v>50</v>
      </c>
      <c r="M1344" s="1" t="s">
        <v>52</v>
      </c>
      <c r="N1344" s="1" t="s">
        <v>31</v>
      </c>
      <c r="O1344" s="1" t="s">
        <v>31</v>
      </c>
      <c r="R1344" s="1" t="s">
        <v>51449</v>
      </c>
      <c r="S1344" s="1" t="s">
        <v>10</v>
      </c>
      <c r="T1344" s="1">
        <v>3</v>
      </c>
      <c r="U1344" s="1">
        <v>814</v>
      </c>
      <c r="V1344" s="3">
        <v>1</v>
      </c>
      <c r="W1344" s="12" t="e">
        <v>#N/A</v>
      </c>
      <c r="X1344" s="12" t="e">
        <v>#N/A</v>
      </c>
      <c r="Y1344" s="12" t="e">
        <v>#N/A</v>
      </c>
      <c r="Z1344" s="9">
        <v>0.352941</v>
      </c>
      <c r="AA1344" s="10">
        <v>54</v>
      </c>
      <c r="AB1344" s="10">
        <v>99</v>
      </c>
      <c r="AC1344" s="20">
        <v>1</v>
      </c>
      <c r="AD1344" s="20">
        <v>0.78980373869995102</v>
      </c>
      <c r="AE1344" s="20">
        <v>1</v>
      </c>
      <c r="AF1344" s="15">
        <v>0.418269</v>
      </c>
      <c r="AG1344" s="16">
        <v>87</v>
      </c>
      <c r="AH1344" s="16">
        <v>121</v>
      </c>
      <c r="AI1344" s="22">
        <v>1</v>
      </c>
      <c r="AJ1344" s="22">
        <v>0.827131928405484</v>
      </c>
      <c r="AK1344" s="22">
        <v>1</v>
      </c>
      <c r="AL1344" s="18">
        <f t="shared" si="180"/>
        <v>1</v>
      </c>
      <c r="AM1344" s="18">
        <f t="shared" si="181"/>
        <v>1</v>
      </c>
      <c r="AN1344" s="18">
        <f t="shared" si="182"/>
        <v>1</v>
      </c>
      <c r="AO1344" s="18">
        <f t="shared" si="183"/>
        <v>1</v>
      </c>
      <c r="AP1344" s="18">
        <f t="shared" si="184"/>
        <v>1</v>
      </c>
      <c r="AQ1344" s="18">
        <f t="shared" si="185"/>
        <v>1</v>
      </c>
      <c r="AR1344" s="18">
        <f t="shared" si="186"/>
        <v>0</v>
      </c>
      <c r="AS1344" s="18">
        <f t="shared" si="187"/>
        <v>0</v>
      </c>
      <c r="AT1344" s="18">
        <f t="shared" si="188"/>
        <v>0</v>
      </c>
      <c r="AU1344" s="1" t="s">
        <v>51453</v>
      </c>
      <c r="AV1344" s="1" t="s">
        <v>51454</v>
      </c>
      <c r="AW1344" s="1" t="s">
        <v>51455</v>
      </c>
      <c r="AX1344" s="1" t="s">
        <v>51456</v>
      </c>
      <c r="AY1344" s="1" t="s">
        <v>51457</v>
      </c>
      <c r="AZ1344" s="1" t="s">
        <v>51458</v>
      </c>
      <c r="BA1344" s="1">
        <v>234</v>
      </c>
      <c r="BB1344" s="1" t="s">
        <v>46593</v>
      </c>
      <c r="BF1344" s="1" t="s">
        <v>20310</v>
      </c>
      <c r="BG1344" s="1" t="s">
        <v>51459</v>
      </c>
      <c r="BH1344" s="1" t="s">
        <v>25371</v>
      </c>
      <c r="BK1344" s="1" t="s">
        <v>34208</v>
      </c>
      <c r="BL1344" s="1">
        <v>4</v>
      </c>
      <c r="BM1344" s="1" t="s">
        <v>51460</v>
      </c>
      <c r="BN1344" s="1" t="s">
        <v>24769</v>
      </c>
      <c r="BQ1344" s="1" t="s">
        <v>25375</v>
      </c>
      <c r="BR1344" s="1" t="s">
        <v>51461</v>
      </c>
      <c r="BS1344" s="1">
        <v>0.56200000000000006</v>
      </c>
      <c r="BU1344" s="1" t="s">
        <v>4</v>
      </c>
    </row>
    <row r="1345" spans="1:81" x14ac:dyDescent="0.25">
      <c r="A1345" s="2" t="s">
        <v>25357</v>
      </c>
      <c r="B1345" s="1">
        <v>55214</v>
      </c>
      <c r="C1345" s="1">
        <v>3</v>
      </c>
      <c r="D1345" s="1">
        <v>189689786</v>
      </c>
      <c r="E1345" s="1">
        <v>189689786</v>
      </c>
      <c r="F1345" s="1" t="s">
        <v>6</v>
      </c>
      <c r="G1345" s="2" t="s">
        <v>51462</v>
      </c>
      <c r="H1345" s="2" t="s">
        <v>51463</v>
      </c>
      <c r="I1345" s="2" t="s">
        <v>51464</v>
      </c>
      <c r="J1345" s="2" t="s">
        <v>51465</v>
      </c>
      <c r="K1345" s="2" t="s">
        <v>135</v>
      </c>
      <c r="L1345" s="1" t="s">
        <v>50</v>
      </c>
      <c r="M1345" s="1" t="s">
        <v>31</v>
      </c>
      <c r="N1345" s="1" t="s">
        <v>90</v>
      </c>
      <c r="O1345" s="1" t="s">
        <v>90</v>
      </c>
      <c r="R1345" s="1" t="s">
        <v>25359</v>
      </c>
      <c r="S1345" s="1" t="s">
        <v>10</v>
      </c>
      <c r="T1345" s="1">
        <v>12</v>
      </c>
      <c r="U1345" s="1">
        <v>2098</v>
      </c>
      <c r="V1345" s="3">
        <v>1</v>
      </c>
      <c r="W1345" s="12" t="e">
        <v>#N/A</v>
      </c>
      <c r="X1345" s="12" t="e">
        <v>#N/A</v>
      </c>
      <c r="Y1345" s="12" t="e">
        <v>#N/A</v>
      </c>
      <c r="Z1345" s="9">
        <v>0.35593200000000003</v>
      </c>
      <c r="AA1345" s="10">
        <v>21</v>
      </c>
      <c r="AB1345" s="10">
        <v>38</v>
      </c>
      <c r="AC1345" s="20">
        <v>1</v>
      </c>
      <c r="AD1345" s="20">
        <v>0.67987260866176302</v>
      </c>
      <c r="AE1345" s="20">
        <v>1</v>
      </c>
      <c r="AF1345" s="15">
        <v>0.38461499999999998</v>
      </c>
      <c r="AG1345" s="16">
        <v>35</v>
      </c>
      <c r="AH1345" s="16">
        <v>56</v>
      </c>
      <c r="AI1345" s="22">
        <v>1</v>
      </c>
      <c r="AJ1345" s="22">
        <v>0.70379583542499802</v>
      </c>
      <c r="AK1345" s="22">
        <v>1</v>
      </c>
      <c r="AL1345" s="18">
        <f t="shared" si="180"/>
        <v>1</v>
      </c>
      <c r="AM1345" s="18">
        <f t="shared" si="181"/>
        <v>1</v>
      </c>
      <c r="AN1345" s="18">
        <f t="shared" si="182"/>
        <v>1</v>
      </c>
      <c r="AO1345" s="18">
        <f t="shared" si="183"/>
        <v>1</v>
      </c>
      <c r="AP1345" s="18">
        <f t="shared" si="184"/>
        <v>1</v>
      </c>
      <c r="AQ1345" s="18">
        <f t="shared" si="185"/>
        <v>1</v>
      </c>
      <c r="AR1345" s="18">
        <f t="shared" si="186"/>
        <v>0</v>
      </c>
      <c r="AS1345" s="18">
        <f t="shared" si="187"/>
        <v>0</v>
      </c>
      <c r="AT1345" s="18">
        <f t="shared" si="188"/>
        <v>0</v>
      </c>
      <c r="AU1345" s="1" t="s">
        <v>51466</v>
      </c>
      <c r="AV1345" s="1" t="s">
        <v>25364</v>
      </c>
      <c r="AW1345" s="1" t="s">
        <v>25365</v>
      </c>
      <c r="AX1345" s="1" t="s">
        <v>25366</v>
      </c>
      <c r="AY1345" s="1" t="s">
        <v>25367</v>
      </c>
      <c r="AZ1345" s="1" t="s">
        <v>25368</v>
      </c>
      <c r="BA1345" s="1">
        <v>570</v>
      </c>
      <c r="BB1345" s="1" t="s">
        <v>15897</v>
      </c>
      <c r="BF1345" s="1" t="s">
        <v>25369</v>
      </c>
      <c r="BG1345" s="1" t="s">
        <v>25370</v>
      </c>
      <c r="BH1345" s="1" t="s">
        <v>25371</v>
      </c>
      <c r="BK1345" s="1" t="s">
        <v>4634</v>
      </c>
      <c r="BL1345" s="1">
        <v>4</v>
      </c>
      <c r="BM1345" s="1" t="s">
        <v>25372</v>
      </c>
      <c r="BO1345" s="1" t="s">
        <v>25373</v>
      </c>
      <c r="BP1345" s="1" t="s">
        <v>25374</v>
      </c>
      <c r="BQ1345" s="1" t="s">
        <v>25375</v>
      </c>
      <c r="BR1345" s="1" t="s">
        <v>51467</v>
      </c>
      <c r="BS1345" s="1">
        <v>0.47799999999999998</v>
      </c>
      <c r="BU1345" s="1" t="s">
        <v>4</v>
      </c>
    </row>
    <row r="1346" spans="1:81" x14ac:dyDescent="0.25">
      <c r="A1346" s="2" t="s">
        <v>51468</v>
      </c>
      <c r="B1346" s="1">
        <v>163175</v>
      </c>
      <c r="C1346" s="1">
        <v>19</v>
      </c>
      <c r="D1346" s="1">
        <v>35624953</v>
      </c>
      <c r="E1346" s="1">
        <v>35624953</v>
      </c>
      <c r="F1346" s="1" t="s">
        <v>6</v>
      </c>
      <c r="G1346" s="2" t="s">
        <v>51469</v>
      </c>
      <c r="H1346" s="2" t="s">
        <v>51471</v>
      </c>
      <c r="I1346" s="2" t="s">
        <v>51472</v>
      </c>
      <c r="J1346" s="2" t="s">
        <v>51473</v>
      </c>
      <c r="K1346" s="2" t="s">
        <v>49</v>
      </c>
      <c r="L1346" s="1" t="s">
        <v>50</v>
      </c>
      <c r="M1346" s="1" t="s">
        <v>90</v>
      </c>
      <c r="N1346" s="1" t="s">
        <v>31</v>
      </c>
      <c r="O1346" s="1" t="s">
        <v>31</v>
      </c>
      <c r="R1346" s="1" t="s">
        <v>51470</v>
      </c>
      <c r="S1346" s="1" t="s">
        <v>10</v>
      </c>
      <c r="T1346" s="1">
        <v>2</v>
      </c>
      <c r="U1346" s="1">
        <v>820</v>
      </c>
      <c r="V1346" s="3">
        <v>1</v>
      </c>
      <c r="W1346" s="12" t="e">
        <v>#N/A</v>
      </c>
      <c r="X1346" s="12" t="e">
        <v>#N/A</v>
      </c>
      <c r="Y1346" s="12" t="e">
        <v>#N/A</v>
      </c>
      <c r="Z1346" s="9">
        <v>0.25</v>
      </c>
      <c r="AA1346" s="10">
        <v>4</v>
      </c>
      <c r="AB1346" s="10">
        <v>12</v>
      </c>
      <c r="AC1346" s="20">
        <v>0.89</v>
      </c>
      <c r="AD1346" s="20">
        <v>0.29937773493211001</v>
      </c>
      <c r="AE1346" s="20">
        <v>0.98653418306072105</v>
      </c>
      <c r="AF1346" s="15">
        <v>7.6923000000000005E-2</v>
      </c>
      <c r="AG1346" s="16">
        <v>1</v>
      </c>
      <c r="AH1346" s="16">
        <v>12</v>
      </c>
      <c r="AI1346" s="22">
        <v>0.21</v>
      </c>
      <c r="AJ1346" s="22">
        <v>4.2966151282331097E-2</v>
      </c>
      <c r="AK1346" s="22">
        <v>0.84223035790183598</v>
      </c>
      <c r="AL1346" s="18">
        <f t="shared" si="180"/>
        <v>1</v>
      </c>
      <c r="AM1346" s="18">
        <f t="shared" si="181"/>
        <v>1</v>
      </c>
      <c r="AN1346" s="18">
        <f t="shared" si="182"/>
        <v>1</v>
      </c>
      <c r="AO1346" s="18">
        <f t="shared" si="183"/>
        <v>0</v>
      </c>
      <c r="AP1346" s="18">
        <f t="shared" si="184"/>
        <v>0</v>
      </c>
      <c r="AQ1346" s="18">
        <f t="shared" si="185"/>
        <v>0</v>
      </c>
      <c r="AR1346" s="18">
        <f t="shared" si="186"/>
        <v>0</v>
      </c>
      <c r="AS1346" s="18">
        <f t="shared" si="187"/>
        <v>0</v>
      </c>
      <c r="AT1346" s="18">
        <f t="shared" si="188"/>
        <v>0</v>
      </c>
      <c r="AU1346" s="1" t="s">
        <v>51474</v>
      </c>
      <c r="AV1346" s="1" t="s">
        <v>51475</v>
      </c>
      <c r="AW1346" s="1" t="s">
        <v>51476</v>
      </c>
      <c r="AX1346" s="1" t="s">
        <v>51477</v>
      </c>
      <c r="AY1346" s="1" t="s">
        <v>51478</v>
      </c>
      <c r="AZ1346" s="1" t="s">
        <v>51479</v>
      </c>
      <c r="BA1346" s="1">
        <v>76</v>
      </c>
      <c r="BG1346" s="1" t="s">
        <v>303</v>
      </c>
      <c r="BK1346" s="1" t="s">
        <v>359</v>
      </c>
      <c r="BL1346" s="1">
        <v>1</v>
      </c>
      <c r="BM1346" s="1" t="s">
        <v>51480</v>
      </c>
      <c r="BO1346" s="1" t="s">
        <v>51481</v>
      </c>
      <c r="BR1346" s="1" t="s">
        <v>51482</v>
      </c>
      <c r="BS1346" s="1">
        <v>0.58699999999999997</v>
      </c>
      <c r="BU1346" s="1" t="s">
        <v>4</v>
      </c>
    </row>
    <row r="1347" spans="1:81" x14ac:dyDescent="0.25">
      <c r="A1347" s="2" t="s">
        <v>51483</v>
      </c>
      <c r="B1347" s="1">
        <v>8549</v>
      </c>
      <c r="C1347" s="1">
        <v>12</v>
      </c>
      <c r="D1347" s="1">
        <v>71977812</v>
      </c>
      <c r="E1347" s="1">
        <v>71977812</v>
      </c>
      <c r="F1347" s="1" t="s">
        <v>6</v>
      </c>
      <c r="G1347" s="2" t="s">
        <v>51485</v>
      </c>
      <c r="H1347" s="2" t="s">
        <v>51487</v>
      </c>
      <c r="I1347" s="2" t="s">
        <v>51488</v>
      </c>
      <c r="J1347" s="2" t="s">
        <v>51489</v>
      </c>
      <c r="K1347" s="2" t="s">
        <v>135</v>
      </c>
      <c r="L1347" s="1" t="s">
        <v>50</v>
      </c>
      <c r="M1347" s="1" t="s">
        <v>90</v>
      </c>
      <c r="N1347" s="1" t="s">
        <v>31</v>
      </c>
      <c r="O1347" s="1" t="s">
        <v>31</v>
      </c>
      <c r="P1347" s="1" t="s">
        <v>51484</v>
      </c>
      <c r="R1347" s="1" t="s">
        <v>51486</v>
      </c>
      <c r="S1347" s="1" t="s">
        <v>6</v>
      </c>
      <c r="T1347" s="1">
        <v>18</v>
      </c>
      <c r="U1347" s="1">
        <v>2070</v>
      </c>
      <c r="V1347" s="3">
        <v>1</v>
      </c>
      <c r="W1347" s="12" t="e">
        <v>#N/A</v>
      </c>
      <c r="X1347" s="12" t="e">
        <v>#N/A</v>
      </c>
      <c r="Y1347" s="12" t="e">
        <v>#N/A</v>
      </c>
      <c r="Z1347" s="9">
        <v>0.29885099999999998</v>
      </c>
      <c r="AA1347" s="10">
        <v>104</v>
      </c>
      <c r="AB1347" s="10">
        <v>244</v>
      </c>
      <c r="AC1347" s="20">
        <v>1</v>
      </c>
      <c r="AD1347" s="20">
        <v>0.76946723900460201</v>
      </c>
      <c r="AE1347" s="20">
        <v>1</v>
      </c>
      <c r="AF1347" s="15">
        <v>0.36298900000000001</v>
      </c>
      <c r="AG1347" s="16">
        <v>204</v>
      </c>
      <c r="AH1347" s="16">
        <v>358</v>
      </c>
      <c r="AI1347" s="22">
        <v>0.97</v>
      </c>
      <c r="AJ1347" s="22">
        <v>0.79612606948189402</v>
      </c>
      <c r="AK1347" s="22">
        <v>1</v>
      </c>
      <c r="AL1347" s="18">
        <f t="shared" si="180"/>
        <v>1</v>
      </c>
      <c r="AM1347" s="18">
        <f t="shared" si="181"/>
        <v>1</v>
      </c>
      <c r="AN1347" s="18">
        <f t="shared" si="182"/>
        <v>1</v>
      </c>
      <c r="AO1347" s="18">
        <f t="shared" si="183"/>
        <v>1</v>
      </c>
      <c r="AP1347" s="18">
        <f t="shared" si="184"/>
        <v>1</v>
      </c>
      <c r="AQ1347" s="18">
        <f t="shared" si="185"/>
        <v>1</v>
      </c>
      <c r="AR1347" s="18">
        <f t="shared" si="186"/>
        <v>0</v>
      </c>
      <c r="AS1347" s="18">
        <f t="shared" si="187"/>
        <v>0</v>
      </c>
      <c r="AT1347" s="18">
        <f t="shared" si="188"/>
        <v>0</v>
      </c>
      <c r="AU1347" s="1" t="s">
        <v>51490</v>
      </c>
      <c r="AV1347" s="1" t="s">
        <v>51491</v>
      </c>
      <c r="AW1347" s="1" t="s">
        <v>51492</v>
      </c>
      <c r="AX1347" s="1" t="s">
        <v>51493</v>
      </c>
      <c r="AY1347" s="1" t="s">
        <v>51494</v>
      </c>
      <c r="AZ1347" s="1" t="s">
        <v>25402</v>
      </c>
      <c r="BA1347" s="1">
        <v>674</v>
      </c>
      <c r="BB1347" s="1" t="s">
        <v>390</v>
      </c>
      <c r="BG1347" s="1" t="s">
        <v>82</v>
      </c>
      <c r="BH1347" s="1" t="s">
        <v>25403</v>
      </c>
      <c r="BK1347" s="1" t="s">
        <v>51495</v>
      </c>
      <c r="BL1347" s="1">
        <v>9</v>
      </c>
      <c r="BR1347" s="1" t="s">
        <v>51496</v>
      </c>
      <c r="BS1347" s="1">
        <v>0.47799999999999998</v>
      </c>
      <c r="BU1347" s="1" t="s">
        <v>4</v>
      </c>
    </row>
    <row r="1348" spans="1:81" x14ac:dyDescent="0.25">
      <c r="A1348" s="2" t="s">
        <v>25391</v>
      </c>
      <c r="B1348" s="1">
        <v>59352</v>
      </c>
      <c r="C1348" s="1">
        <v>1</v>
      </c>
      <c r="D1348" s="1">
        <v>202287882</v>
      </c>
      <c r="E1348" s="1">
        <v>202287885</v>
      </c>
      <c r="F1348" s="1" t="s">
        <v>6</v>
      </c>
      <c r="G1348" s="2" t="s">
        <v>51505</v>
      </c>
      <c r="H1348" s="2" t="s">
        <v>51507</v>
      </c>
      <c r="I1348" s="2" t="s">
        <v>51508</v>
      </c>
      <c r="J1348" s="2" t="s">
        <v>51509</v>
      </c>
      <c r="K1348" s="2" t="s">
        <v>30</v>
      </c>
      <c r="L1348" s="1" t="s">
        <v>8</v>
      </c>
      <c r="M1348" s="1" t="s">
        <v>51504</v>
      </c>
      <c r="N1348" s="1" t="s">
        <v>10</v>
      </c>
      <c r="O1348" s="1" t="s">
        <v>10</v>
      </c>
      <c r="R1348" s="1" t="s">
        <v>25393</v>
      </c>
      <c r="S1348" s="1" t="s">
        <v>6</v>
      </c>
      <c r="T1348" s="1">
        <v>18</v>
      </c>
      <c r="U1348" s="1" t="s">
        <v>51506</v>
      </c>
      <c r="V1348" s="3">
        <v>1</v>
      </c>
      <c r="W1348" s="12" t="e">
        <v>#N/A</v>
      </c>
      <c r="X1348" s="12" t="e">
        <v>#N/A</v>
      </c>
      <c r="Y1348" s="12" t="e">
        <v>#N/A</v>
      </c>
      <c r="Z1348" s="9" t="s">
        <v>4</v>
      </c>
      <c r="AA1348" s="10" t="s">
        <v>4</v>
      </c>
      <c r="AB1348" s="10" t="s">
        <v>4</v>
      </c>
      <c r="AC1348" s="20">
        <v>0</v>
      </c>
      <c r="AD1348" s="20">
        <v>0</v>
      </c>
      <c r="AE1348" s="20">
        <v>0</v>
      </c>
      <c r="AF1348" s="15">
        <v>0.01</v>
      </c>
      <c r="AG1348" s="16">
        <v>7</v>
      </c>
      <c r="AH1348" s="16">
        <v>908</v>
      </c>
      <c r="AI1348" s="22">
        <v>0.02</v>
      </c>
      <c r="AJ1348" s="22">
        <v>1.7261539422075999E-3</v>
      </c>
      <c r="AK1348" s="22">
        <v>5.8416181534881803E-2</v>
      </c>
      <c r="AL1348" s="18">
        <f t="shared" ref="AL1348:AL1411" si="189">IF(AC1348&gt;0.25,1,0)</f>
        <v>0</v>
      </c>
      <c r="AM1348" s="18">
        <f t="shared" ref="AM1348:AM1411" si="190">IF(AC1348&gt;0.5,1,0)</f>
        <v>0</v>
      </c>
      <c r="AN1348" s="18">
        <f t="shared" ref="AN1348:AN1411" si="191">IF(AC1348&gt;0.75,1,0)</f>
        <v>0</v>
      </c>
      <c r="AO1348" s="18">
        <f t="shared" ref="AO1348:AO1411" si="192">IF(AI1348&gt;0.25,1,0)</f>
        <v>0</v>
      </c>
      <c r="AP1348" s="18">
        <f t="shared" ref="AP1348:AP1411" si="193">IF(AI1348&gt;0.5,1,0)</f>
        <v>0</v>
      </c>
      <c r="AQ1348" s="18">
        <f t="shared" ref="AQ1348:AQ1411" si="194">IF(AI1348&gt;0.75,1,0)</f>
        <v>0</v>
      </c>
      <c r="AR1348" s="18">
        <f t="shared" ref="AR1348:AR1411" si="195">IF(AE1348&lt;AJ1348,1,0)</f>
        <v>1</v>
      </c>
      <c r="AS1348" s="18">
        <f t="shared" ref="AS1348:AS1411" si="196">IF(AE1348&lt;AI1348,1,0)</f>
        <v>1</v>
      </c>
      <c r="AT1348" s="18">
        <f t="shared" ref="AT1348:AT1411" si="197">IF(AJ1348&gt;AC1348,1,0)</f>
        <v>1</v>
      </c>
      <c r="AU1348" s="1" t="s">
        <v>51510</v>
      </c>
      <c r="AV1348" s="1" t="s">
        <v>25398</v>
      </c>
      <c r="AW1348" s="1" t="s">
        <v>25399</v>
      </c>
      <c r="AX1348" s="1" t="s">
        <v>25400</v>
      </c>
      <c r="AY1348" s="1" t="s">
        <v>25401</v>
      </c>
      <c r="AZ1348" s="1" t="s">
        <v>25402</v>
      </c>
      <c r="BA1348" s="1" t="s">
        <v>51511</v>
      </c>
      <c r="BB1348" s="1" t="s">
        <v>2676</v>
      </c>
      <c r="BC1348" s="1" t="s">
        <v>4</v>
      </c>
      <c r="BD1348" s="1" t="s">
        <v>4</v>
      </c>
      <c r="BG1348" s="1" t="s">
        <v>727</v>
      </c>
      <c r="BH1348" s="1" t="s">
        <v>25403</v>
      </c>
      <c r="BK1348" s="1" t="s">
        <v>25404</v>
      </c>
      <c r="BL1348" s="1">
        <v>10</v>
      </c>
      <c r="BR1348" s="1" t="s">
        <v>51512</v>
      </c>
      <c r="BS1348" s="1">
        <v>0.66200000000000003</v>
      </c>
      <c r="BT1348" s="1" t="s">
        <v>4</v>
      </c>
      <c r="BU1348" s="1" t="s">
        <v>4</v>
      </c>
      <c r="BZ1348" s="1" t="s">
        <v>4</v>
      </c>
    </row>
    <row r="1349" spans="1:81" x14ac:dyDescent="0.25">
      <c r="A1349" s="2" t="s">
        <v>25391</v>
      </c>
      <c r="B1349" s="1">
        <v>59352</v>
      </c>
      <c r="C1349" s="1">
        <v>1</v>
      </c>
      <c r="D1349" s="1">
        <v>202284001</v>
      </c>
      <c r="E1349" s="1">
        <v>202284001</v>
      </c>
      <c r="F1349" s="1" t="s">
        <v>6</v>
      </c>
      <c r="G1349" s="2" t="s">
        <v>51497</v>
      </c>
      <c r="H1349" s="2" t="s">
        <v>51498</v>
      </c>
      <c r="I1349" s="2" t="s">
        <v>51499</v>
      </c>
      <c r="J1349" s="2" t="s">
        <v>51500</v>
      </c>
      <c r="K1349" s="2" t="s">
        <v>49</v>
      </c>
      <c r="L1349" s="1" t="s">
        <v>50</v>
      </c>
      <c r="M1349" s="1" t="s">
        <v>51</v>
      </c>
      <c r="N1349" s="1" t="s">
        <v>31</v>
      </c>
      <c r="O1349" s="1" t="s">
        <v>31</v>
      </c>
      <c r="R1349" s="1" t="s">
        <v>25393</v>
      </c>
      <c r="S1349" s="1" t="s">
        <v>6</v>
      </c>
      <c r="T1349" s="1">
        <v>17</v>
      </c>
      <c r="U1349" s="1">
        <v>1639</v>
      </c>
      <c r="V1349" s="3">
        <v>1</v>
      </c>
      <c r="W1349" s="12" t="e">
        <v>#N/A</v>
      </c>
      <c r="X1349" s="12" t="e">
        <v>#N/A</v>
      </c>
      <c r="Y1349" s="12" t="e">
        <v>#N/A</v>
      </c>
      <c r="Z1349" s="9">
        <v>0.31060599999999999</v>
      </c>
      <c r="AA1349" s="10">
        <v>41</v>
      </c>
      <c r="AB1349" s="10">
        <v>91</v>
      </c>
      <c r="AC1349" s="20">
        <v>1</v>
      </c>
      <c r="AD1349" s="20">
        <v>0.714949917599489</v>
      </c>
      <c r="AE1349" s="20">
        <v>1</v>
      </c>
      <c r="AF1349" s="15">
        <v>0.39130399999999999</v>
      </c>
      <c r="AG1349" s="16">
        <v>54</v>
      </c>
      <c r="AH1349" s="16">
        <v>84</v>
      </c>
      <c r="AI1349" s="22">
        <v>1</v>
      </c>
      <c r="AJ1349" s="22">
        <v>0.75723266095130204</v>
      </c>
      <c r="AK1349" s="22">
        <v>1</v>
      </c>
      <c r="AL1349" s="18">
        <f t="shared" si="189"/>
        <v>1</v>
      </c>
      <c r="AM1349" s="18">
        <f t="shared" si="190"/>
        <v>1</v>
      </c>
      <c r="AN1349" s="18">
        <f t="shared" si="191"/>
        <v>1</v>
      </c>
      <c r="AO1349" s="18">
        <f t="shared" si="192"/>
        <v>1</v>
      </c>
      <c r="AP1349" s="18">
        <f t="shared" si="193"/>
        <v>1</v>
      </c>
      <c r="AQ1349" s="18">
        <f t="shared" si="194"/>
        <v>1</v>
      </c>
      <c r="AR1349" s="18">
        <f t="shared" si="195"/>
        <v>0</v>
      </c>
      <c r="AS1349" s="18">
        <f t="shared" si="196"/>
        <v>0</v>
      </c>
      <c r="AT1349" s="18">
        <f t="shared" si="197"/>
        <v>0</v>
      </c>
      <c r="AU1349" s="1" t="s">
        <v>51501</v>
      </c>
      <c r="AV1349" s="1" t="s">
        <v>25398</v>
      </c>
      <c r="AW1349" s="1" t="s">
        <v>25399</v>
      </c>
      <c r="AX1349" s="1" t="s">
        <v>25400</v>
      </c>
      <c r="AY1349" s="1" t="s">
        <v>25401</v>
      </c>
      <c r="AZ1349" s="1" t="s">
        <v>25402</v>
      </c>
      <c r="BA1349" s="1">
        <v>547</v>
      </c>
      <c r="BB1349" s="1" t="s">
        <v>233</v>
      </c>
      <c r="BE1349" s="1" t="s">
        <v>51502</v>
      </c>
      <c r="BG1349" s="1" t="s">
        <v>727</v>
      </c>
      <c r="BH1349" s="1" t="s">
        <v>25403</v>
      </c>
      <c r="BK1349" s="1" t="s">
        <v>25404</v>
      </c>
      <c r="BL1349" s="1">
        <v>10</v>
      </c>
      <c r="BR1349" s="1" t="s">
        <v>51503</v>
      </c>
      <c r="BS1349" s="1">
        <v>0.55700000000000005</v>
      </c>
      <c r="BU1349" s="1" t="s">
        <v>4</v>
      </c>
    </row>
    <row r="1350" spans="1:81" x14ac:dyDescent="0.25">
      <c r="A1350" s="2" t="s">
        <v>51513</v>
      </c>
      <c r="B1350" s="1">
        <v>3977</v>
      </c>
      <c r="C1350" s="1">
        <v>5</v>
      </c>
      <c r="D1350" s="1">
        <v>38482286</v>
      </c>
      <c r="E1350" s="1">
        <v>38482286</v>
      </c>
      <c r="F1350" s="1" t="s">
        <v>6</v>
      </c>
      <c r="G1350" s="2" t="s">
        <v>51514</v>
      </c>
      <c r="H1350" s="2" t="s">
        <v>51516</v>
      </c>
      <c r="I1350" s="2" t="s">
        <v>51517</v>
      </c>
      <c r="J1350" s="2" t="s">
        <v>51518</v>
      </c>
      <c r="K1350" s="2" t="s">
        <v>49</v>
      </c>
      <c r="L1350" s="1" t="s">
        <v>50</v>
      </c>
      <c r="M1350" s="1" t="s">
        <v>90</v>
      </c>
      <c r="N1350" s="1" t="s">
        <v>31</v>
      </c>
      <c r="O1350" s="1" t="s">
        <v>31</v>
      </c>
      <c r="R1350" s="1" t="s">
        <v>51515</v>
      </c>
      <c r="S1350" s="1" t="s">
        <v>10</v>
      </c>
      <c r="T1350" s="1">
        <v>20</v>
      </c>
      <c r="U1350" s="1">
        <v>3037</v>
      </c>
      <c r="V1350" s="3">
        <v>1</v>
      </c>
      <c r="W1350" s="12" t="e">
        <v>#N/A</v>
      </c>
      <c r="X1350" s="12" t="e">
        <v>#N/A</v>
      </c>
      <c r="Y1350" s="12" t="e">
        <v>#N/A</v>
      </c>
      <c r="Z1350" s="9">
        <v>0.19178100000000001</v>
      </c>
      <c r="AA1350" s="10">
        <v>14</v>
      </c>
      <c r="AB1350" s="10">
        <v>59</v>
      </c>
      <c r="AC1350" s="20">
        <v>0.68</v>
      </c>
      <c r="AD1350" s="20">
        <v>0.38505518845846998</v>
      </c>
      <c r="AE1350" s="20">
        <v>0.96480714357076203</v>
      </c>
      <c r="AF1350" s="15">
        <v>0.43076900000000001</v>
      </c>
      <c r="AG1350" s="16">
        <v>56</v>
      </c>
      <c r="AH1350" s="16">
        <v>74</v>
      </c>
      <c r="AI1350" s="22">
        <v>1</v>
      </c>
      <c r="AJ1350" s="22">
        <v>0.80282146531031895</v>
      </c>
      <c r="AK1350" s="22">
        <v>1</v>
      </c>
      <c r="AL1350" s="18">
        <f t="shared" si="189"/>
        <v>1</v>
      </c>
      <c r="AM1350" s="18">
        <f t="shared" si="190"/>
        <v>1</v>
      </c>
      <c r="AN1350" s="18">
        <f t="shared" si="191"/>
        <v>0</v>
      </c>
      <c r="AO1350" s="18">
        <f t="shared" si="192"/>
        <v>1</v>
      </c>
      <c r="AP1350" s="18">
        <f t="shared" si="193"/>
        <v>1</v>
      </c>
      <c r="AQ1350" s="18">
        <f t="shared" si="194"/>
        <v>1</v>
      </c>
      <c r="AR1350" s="18">
        <f t="shared" si="195"/>
        <v>0</v>
      </c>
      <c r="AS1350" s="18">
        <f t="shared" si="196"/>
        <v>1</v>
      </c>
      <c r="AT1350" s="18">
        <f t="shared" si="197"/>
        <v>1</v>
      </c>
      <c r="AU1350" s="1" t="s">
        <v>51519</v>
      </c>
      <c r="AV1350" s="1" t="s">
        <v>51520</v>
      </c>
      <c r="AW1350" s="1" t="s">
        <v>51521</v>
      </c>
      <c r="AX1350" s="1" t="s">
        <v>51522</v>
      </c>
      <c r="AY1350" s="1" t="s">
        <v>51523</v>
      </c>
      <c r="AZ1350" s="1" t="s">
        <v>51524</v>
      </c>
      <c r="BA1350" s="1">
        <v>902</v>
      </c>
      <c r="BB1350" s="1" t="s">
        <v>390</v>
      </c>
      <c r="BF1350" s="1" t="s">
        <v>12029</v>
      </c>
      <c r="BG1350" s="1" t="s">
        <v>6885</v>
      </c>
      <c r="BH1350" s="1" t="s">
        <v>51525</v>
      </c>
      <c r="BK1350" s="1" t="s">
        <v>36297</v>
      </c>
      <c r="BL1350" s="1">
        <v>4</v>
      </c>
      <c r="BM1350" s="1" t="s">
        <v>51526</v>
      </c>
      <c r="BR1350" s="1" t="s">
        <v>51527</v>
      </c>
      <c r="BS1350" s="1">
        <v>0.36299999999999999</v>
      </c>
      <c r="BU1350" s="1" t="s">
        <v>4</v>
      </c>
      <c r="BV1350" s="1" t="s">
        <v>52</v>
      </c>
      <c r="BW1350" s="1" t="s">
        <v>51528</v>
      </c>
      <c r="BX1350" s="1" t="s">
        <v>51529</v>
      </c>
    </row>
    <row r="1351" spans="1:81" x14ac:dyDescent="0.25">
      <c r="A1351" s="2" t="s">
        <v>51530</v>
      </c>
      <c r="B1351" s="1">
        <v>11024</v>
      </c>
      <c r="C1351" s="1">
        <v>19</v>
      </c>
      <c r="D1351" s="1">
        <v>55110739</v>
      </c>
      <c r="E1351" s="1">
        <v>55110739</v>
      </c>
      <c r="F1351" s="1" t="s">
        <v>6</v>
      </c>
      <c r="G1351" s="2" t="s">
        <v>51545</v>
      </c>
      <c r="H1351" s="2" t="s">
        <v>51546</v>
      </c>
      <c r="I1351" s="2" t="s">
        <v>51547</v>
      </c>
      <c r="J1351" s="2" t="s">
        <v>51548</v>
      </c>
      <c r="K1351" s="2" t="s">
        <v>49</v>
      </c>
      <c r="L1351" s="1" t="s">
        <v>50</v>
      </c>
      <c r="M1351" s="1" t="s">
        <v>90</v>
      </c>
      <c r="N1351" s="1" t="s">
        <v>31</v>
      </c>
      <c r="O1351" s="1" t="s">
        <v>31</v>
      </c>
      <c r="R1351" s="1" t="s">
        <v>51532</v>
      </c>
      <c r="S1351" s="1" t="s">
        <v>6</v>
      </c>
      <c r="T1351" s="1">
        <v>8</v>
      </c>
      <c r="U1351" s="1">
        <v>1482</v>
      </c>
      <c r="V1351" s="3">
        <v>1</v>
      </c>
      <c r="W1351" s="12" t="e">
        <v>#N/A</v>
      </c>
      <c r="X1351" s="12" t="e">
        <v>#N/A</v>
      </c>
      <c r="Y1351" s="12" t="e">
        <v>#N/A</v>
      </c>
      <c r="Z1351" s="9">
        <v>0.32183899999999999</v>
      </c>
      <c r="AA1351" s="10">
        <v>56</v>
      </c>
      <c r="AB1351" s="10">
        <v>118</v>
      </c>
      <c r="AC1351" s="20">
        <v>1</v>
      </c>
      <c r="AD1351" s="20">
        <v>0.75932511950621195</v>
      </c>
      <c r="AE1351" s="20">
        <v>1</v>
      </c>
      <c r="AF1351" s="15">
        <v>0.37065599999999999</v>
      </c>
      <c r="AG1351" s="16">
        <v>96</v>
      </c>
      <c r="AH1351" s="16">
        <v>163</v>
      </c>
      <c r="AI1351" s="22">
        <v>0.99</v>
      </c>
      <c r="AJ1351" s="22">
        <v>0.77254557940148205</v>
      </c>
      <c r="AK1351" s="22">
        <v>1</v>
      </c>
      <c r="AL1351" s="18">
        <f t="shared" si="189"/>
        <v>1</v>
      </c>
      <c r="AM1351" s="18">
        <f t="shared" si="190"/>
        <v>1</v>
      </c>
      <c r="AN1351" s="18">
        <f t="shared" si="191"/>
        <v>1</v>
      </c>
      <c r="AO1351" s="18">
        <f t="shared" si="192"/>
        <v>1</v>
      </c>
      <c r="AP1351" s="18">
        <f t="shared" si="193"/>
        <v>1</v>
      </c>
      <c r="AQ1351" s="18">
        <f t="shared" si="194"/>
        <v>1</v>
      </c>
      <c r="AR1351" s="18">
        <f t="shared" si="195"/>
        <v>0</v>
      </c>
      <c r="AS1351" s="18">
        <f t="shared" si="196"/>
        <v>0</v>
      </c>
      <c r="AT1351" s="18">
        <f t="shared" si="197"/>
        <v>0</v>
      </c>
      <c r="AU1351" s="1" t="s">
        <v>51549</v>
      </c>
      <c r="AV1351" s="1" t="s">
        <v>51537</v>
      </c>
      <c r="AW1351" s="1" t="s">
        <v>51538</v>
      </c>
      <c r="AX1351" s="1" t="s">
        <v>51539</v>
      </c>
      <c r="AY1351" s="1" t="s">
        <v>51540</v>
      </c>
      <c r="AZ1351" s="1" t="s">
        <v>2172</v>
      </c>
      <c r="BA1351" s="1">
        <v>434</v>
      </c>
      <c r="BB1351" s="1" t="s">
        <v>233</v>
      </c>
      <c r="BF1351" s="1" t="s">
        <v>51541</v>
      </c>
      <c r="BG1351" s="1" t="s">
        <v>727</v>
      </c>
      <c r="BH1351" s="1" t="s">
        <v>51542</v>
      </c>
      <c r="BK1351" s="1" t="s">
        <v>2632</v>
      </c>
      <c r="BL1351" s="1">
        <v>3</v>
      </c>
      <c r="BP1351" s="1" t="s">
        <v>51543</v>
      </c>
      <c r="BR1351" s="1" t="s">
        <v>51550</v>
      </c>
      <c r="BS1351" s="1">
        <v>0.498</v>
      </c>
      <c r="BU1351" s="1" t="s">
        <v>4</v>
      </c>
    </row>
    <row r="1352" spans="1:81" x14ac:dyDescent="0.25">
      <c r="A1352" s="2" t="s">
        <v>51530</v>
      </c>
      <c r="B1352" s="1">
        <v>11024</v>
      </c>
      <c r="C1352" s="1">
        <v>19</v>
      </c>
      <c r="D1352" s="1">
        <v>55106212</v>
      </c>
      <c r="E1352" s="1">
        <v>55106212</v>
      </c>
      <c r="F1352" s="1" t="s">
        <v>6</v>
      </c>
      <c r="G1352" s="2" t="s">
        <v>51531</v>
      </c>
      <c r="H1352" s="2" t="s">
        <v>51533</v>
      </c>
      <c r="I1352" s="2" t="s">
        <v>51534</v>
      </c>
      <c r="J1352" s="2" t="s">
        <v>51535</v>
      </c>
      <c r="K1352" s="2" t="s">
        <v>135</v>
      </c>
      <c r="L1352" s="1" t="s">
        <v>50</v>
      </c>
      <c r="M1352" s="1" t="s">
        <v>90</v>
      </c>
      <c r="N1352" s="1" t="s">
        <v>31</v>
      </c>
      <c r="O1352" s="1" t="s">
        <v>31</v>
      </c>
      <c r="R1352" s="1" t="s">
        <v>51532</v>
      </c>
      <c r="S1352" s="1" t="s">
        <v>6</v>
      </c>
      <c r="T1352" s="1">
        <v>4</v>
      </c>
      <c r="U1352" s="1">
        <v>335</v>
      </c>
      <c r="V1352" s="3">
        <v>1</v>
      </c>
      <c r="W1352" s="12" t="e">
        <v>#N/A</v>
      </c>
      <c r="X1352" s="12" t="e">
        <v>#N/A</v>
      </c>
      <c r="Y1352" s="12" t="e">
        <v>#N/A</v>
      </c>
      <c r="Z1352" s="9">
        <v>0.232432</v>
      </c>
      <c r="AA1352" s="10">
        <v>43</v>
      </c>
      <c r="AB1352" s="10">
        <v>142</v>
      </c>
      <c r="AC1352" s="20">
        <v>0.83</v>
      </c>
      <c r="AD1352" s="20">
        <v>0.57020723675610896</v>
      </c>
      <c r="AE1352" s="20">
        <v>0.984389111782913</v>
      </c>
      <c r="AF1352" s="15">
        <v>0.37238500000000002</v>
      </c>
      <c r="AG1352" s="16">
        <v>89</v>
      </c>
      <c r="AH1352" s="16">
        <v>150</v>
      </c>
      <c r="AI1352" s="22">
        <v>1</v>
      </c>
      <c r="AJ1352" s="22">
        <v>0.77052900228558996</v>
      </c>
      <c r="AK1352" s="22">
        <v>1</v>
      </c>
      <c r="AL1352" s="18">
        <f t="shared" si="189"/>
        <v>1</v>
      </c>
      <c r="AM1352" s="18">
        <f t="shared" si="190"/>
        <v>1</v>
      </c>
      <c r="AN1352" s="18">
        <f t="shared" si="191"/>
        <v>1</v>
      </c>
      <c r="AO1352" s="18">
        <f t="shared" si="192"/>
        <v>1</v>
      </c>
      <c r="AP1352" s="18">
        <f t="shared" si="193"/>
        <v>1</v>
      </c>
      <c r="AQ1352" s="18">
        <f t="shared" si="194"/>
        <v>1</v>
      </c>
      <c r="AR1352" s="18">
        <f t="shared" si="195"/>
        <v>0</v>
      </c>
      <c r="AS1352" s="18">
        <f t="shared" si="196"/>
        <v>1</v>
      </c>
      <c r="AT1352" s="18">
        <f t="shared" si="197"/>
        <v>0</v>
      </c>
      <c r="AU1352" s="1" t="s">
        <v>51536</v>
      </c>
      <c r="AV1352" s="1" t="s">
        <v>51537</v>
      </c>
      <c r="AW1352" s="1" t="s">
        <v>51538</v>
      </c>
      <c r="AX1352" s="1" t="s">
        <v>51539</v>
      </c>
      <c r="AY1352" s="1" t="s">
        <v>51540</v>
      </c>
      <c r="AZ1352" s="1" t="s">
        <v>2172</v>
      </c>
      <c r="BA1352" s="1">
        <v>51</v>
      </c>
      <c r="BB1352" s="1" t="s">
        <v>25442</v>
      </c>
      <c r="BF1352" s="1" t="s">
        <v>51541</v>
      </c>
      <c r="BG1352" s="1" t="s">
        <v>727</v>
      </c>
      <c r="BH1352" s="1" t="s">
        <v>51542</v>
      </c>
      <c r="BK1352" s="1" t="s">
        <v>2632</v>
      </c>
      <c r="BL1352" s="1">
        <v>3</v>
      </c>
      <c r="BP1352" s="1" t="s">
        <v>51543</v>
      </c>
      <c r="BR1352" s="1" t="s">
        <v>51544</v>
      </c>
      <c r="BS1352" s="1">
        <v>0.57199999999999995</v>
      </c>
      <c r="BU1352" s="1" t="s">
        <v>4</v>
      </c>
    </row>
    <row r="1353" spans="1:81" x14ac:dyDescent="0.25">
      <c r="A1353" s="2" t="s">
        <v>51551</v>
      </c>
      <c r="B1353" s="1">
        <v>353514</v>
      </c>
      <c r="C1353" s="1">
        <v>19</v>
      </c>
      <c r="D1353" s="1">
        <v>54818942</v>
      </c>
      <c r="E1353" s="1">
        <v>54818942</v>
      </c>
      <c r="F1353" s="1" t="s">
        <v>6</v>
      </c>
      <c r="G1353" s="2" t="s">
        <v>51552</v>
      </c>
      <c r="K1353" s="2" t="s">
        <v>683</v>
      </c>
      <c r="L1353" s="1" t="s">
        <v>50</v>
      </c>
      <c r="M1353" s="1" t="s">
        <v>51</v>
      </c>
      <c r="N1353" s="1" t="s">
        <v>52</v>
      </c>
      <c r="O1353" s="1" t="s">
        <v>52</v>
      </c>
      <c r="R1353" s="1" t="s">
        <v>51553</v>
      </c>
      <c r="S1353" s="1" t="s">
        <v>10</v>
      </c>
      <c r="T1353" s="1" t="s">
        <v>4</v>
      </c>
      <c r="V1353" s="3">
        <v>1</v>
      </c>
      <c r="W1353" s="12" t="e">
        <v>#N/A</v>
      </c>
      <c r="X1353" s="12" t="e">
        <v>#N/A</v>
      </c>
      <c r="Y1353" s="12" t="e">
        <v>#N/A</v>
      </c>
      <c r="Z1353" s="9">
        <v>0.27500000000000002</v>
      </c>
      <c r="AA1353" s="10">
        <v>44</v>
      </c>
      <c r="AB1353" s="10">
        <v>116</v>
      </c>
      <c r="AC1353" s="20">
        <v>0.98</v>
      </c>
      <c r="AD1353" s="20">
        <v>0.66451291681790303</v>
      </c>
      <c r="AE1353" s="20">
        <v>1</v>
      </c>
      <c r="AF1353" s="15">
        <v>0.37269400000000003</v>
      </c>
      <c r="AG1353" s="16">
        <v>101</v>
      </c>
      <c r="AH1353" s="16">
        <v>170</v>
      </c>
      <c r="AI1353" s="22">
        <v>1</v>
      </c>
      <c r="AJ1353" s="22">
        <v>0.779096544683897</v>
      </c>
      <c r="AK1353" s="22">
        <v>1</v>
      </c>
      <c r="AL1353" s="18">
        <f t="shared" si="189"/>
        <v>1</v>
      </c>
      <c r="AM1353" s="18">
        <f t="shared" si="190"/>
        <v>1</v>
      </c>
      <c r="AN1353" s="18">
        <f t="shared" si="191"/>
        <v>1</v>
      </c>
      <c r="AO1353" s="18">
        <f t="shared" si="192"/>
        <v>1</v>
      </c>
      <c r="AP1353" s="18">
        <f t="shared" si="193"/>
        <v>1</v>
      </c>
      <c r="AQ1353" s="18">
        <f t="shared" si="194"/>
        <v>1</v>
      </c>
      <c r="AR1353" s="18">
        <f t="shared" si="195"/>
        <v>0</v>
      </c>
      <c r="AS1353" s="18">
        <f t="shared" si="196"/>
        <v>0</v>
      </c>
      <c r="AT1353" s="18">
        <f t="shared" si="197"/>
        <v>0</v>
      </c>
      <c r="AU1353" s="1" t="s">
        <v>51554</v>
      </c>
      <c r="AV1353" s="1" t="s">
        <v>51555</v>
      </c>
      <c r="AW1353" s="1" t="s">
        <v>51556</v>
      </c>
      <c r="AX1353" s="1" t="s">
        <v>51557</v>
      </c>
      <c r="AY1353" s="1" t="s">
        <v>51558</v>
      </c>
      <c r="AZ1353" s="1" t="s">
        <v>51559</v>
      </c>
      <c r="BF1353" s="1" t="s">
        <v>579</v>
      </c>
      <c r="BG1353" s="1" t="s">
        <v>15604</v>
      </c>
      <c r="BH1353" s="1" t="s">
        <v>661</v>
      </c>
      <c r="BK1353" s="1" t="s">
        <v>4466</v>
      </c>
      <c r="BL1353" s="1">
        <v>1</v>
      </c>
      <c r="BM1353" s="1" t="s">
        <v>9528</v>
      </c>
      <c r="BP1353" s="1" t="s">
        <v>9529</v>
      </c>
      <c r="BR1353" s="1" t="s">
        <v>51560</v>
      </c>
      <c r="BS1353" s="1">
        <v>0.53200000000000003</v>
      </c>
      <c r="BU1353" s="1" t="s">
        <v>4</v>
      </c>
    </row>
    <row r="1354" spans="1:81" x14ac:dyDescent="0.25">
      <c r="A1354" s="2" t="s">
        <v>2160</v>
      </c>
      <c r="B1354" s="1">
        <v>10859</v>
      </c>
      <c r="C1354" s="1">
        <v>19</v>
      </c>
      <c r="D1354" s="1">
        <v>55144022</v>
      </c>
      <c r="E1354" s="1">
        <v>55144022</v>
      </c>
      <c r="F1354" s="1" t="s">
        <v>6</v>
      </c>
      <c r="G1354" s="2" t="s">
        <v>51561</v>
      </c>
      <c r="H1354" s="2" t="s">
        <v>2353</v>
      </c>
      <c r="I1354" s="2" t="s">
        <v>30846</v>
      </c>
      <c r="J1354" s="2" t="s">
        <v>30847</v>
      </c>
      <c r="K1354" s="2" t="s">
        <v>135</v>
      </c>
      <c r="L1354" s="1" t="s">
        <v>50</v>
      </c>
      <c r="M1354" s="1" t="s">
        <v>51</v>
      </c>
      <c r="N1354" s="1" t="s">
        <v>52</v>
      </c>
      <c r="O1354" s="1" t="s">
        <v>52</v>
      </c>
      <c r="R1354" s="1" t="s">
        <v>2162</v>
      </c>
      <c r="S1354" s="1" t="s">
        <v>6</v>
      </c>
      <c r="T1354" s="1">
        <v>7</v>
      </c>
      <c r="U1354" s="1">
        <v>1109</v>
      </c>
      <c r="V1354" s="3">
        <v>1</v>
      </c>
      <c r="W1354" s="12" t="e">
        <v>#N/A</v>
      </c>
      <c r="X1354" s="12" t="e">
        <v>#N/A</v>
      </c>
      <c r="Y1354" s="12" t="e">
        <v>#N/A</v>
      </c>
      <c r="Z1354" s="9">
        <v>0.237374</v>
      </c>
      <c r="AA1354" s="10">
        <v>47</v>
      </c>
      <c r="AB1354" s="10">
        <v>151</v>
      </c>
      <c r="AC1354" s="20">
        <v>0.84</v>
      </c>
      <c r="AD1354" s="20">
        <v>0.58835717894389905</v>
      </c>
      <c r="AE1354" s="20">
        <v>0.98650229634459596</v>
      </c>
      <c r="AF1354" s="15">
        <v>0.34137899999999999</v>
      </c>
      <c r="AG1354" s="16">
        <v>99</v>
      </c>
      <c r="AH1354" s="16">
        <v>191</v>
      </c>
      <c r="AI1354" s="22">
        <v>0.91</v>
      </c>
      <c r="AJ1354" s="22">
        <v>0.72165639318396502</v>
      </c>
      <c r="AK1354" s="22">
        <v>1</v>
      </c>
      <c r="AL1354" s="18">
        <f t="shared" si="189"/>
        <v>1</v>
      </c>
      <c r="AM1354" s="18">
        <f t="shared" si="190"/>
        <v>1</v>
      </c>
      <c r="AN1354" s="18">
        <f t="shared" si="191"/>
        <v>1</v>
      </c>
      <c r="AO1354" s="18">
        <f t="shared" si="192"/>
        <v>1</v>
      </c>
      <c r="AP1354" s="18">
        <f t="shared" si="193"/>
        <v>1</v>
      </c>
      <c r="AQ1354" s="18">
        <f t="shared" si="194"/>
        <v>1</v>
      </c>
      <c r="AR1354" s="18">
        <f t="shared" si="195"/>
        <v>0</v>
      </c>
      <c r="AS1354" s="18">
        <f t="shared" si="196"/>
        <v>0</v>
      </c>
      <c r="AT1354" s="18">
        <f t="shared" si="197"/>
        <v>0</v>
      </c>
      <c r="AU1354" s="1" t="s">
        <v>51562</v>
      </c>
      <c r="AV1354" s="1" t="s">
        <v>2168</v>
      </c>
      <c r="AW1354" s="1" t="s">
        <v>2169</v>
      </c>
      <c r="AX1354" s="1" t="s">
        <v>2170</v>
      </c>
      <c r="AY1354" s="1" t="s">
        <v>2171</v>
      </c>
      <c r="AZ1354" s="1" t="s">
        <v>2172</v>
      </c>
      <c r="BA1354" s="1">
        <v>257</v>
      </c>
      <c r="BB1354" s="1" t="s">
        <v>42001</v>
      </c>
      <c r="BF1354" s="1" t="s">
        <v>2173</v>
      </c>
      <c r="BG1354" s="1" t="s">
        <v>727</v>
      </c>
      <c r="BH1354" s="1" t="s">
        <v>2174</v>
      </c>
      <c r="BK1354" s="1" t="s">
        <v>2176</v>
      </c>
      <c r="BL1354" s="1">
        <v>3</v>
      </c>
      <c r="BP1354" s="1" t="s">
        <v>2177</v>
      </c>
      <c r="BR1354" s="1" t="s">
        <v>51563</v>
      </c>
      <c r="BS1354" s="1">
        <v>0.59699999999999998</v>
      </c>
      <c r="BU1354" s="1" t="s">
        <v>4</v>
      </c>
      <c r="CC1354" s="1" t="s">
        <v>2179</v>
      </c>
    </row>
    <row r="1355" spans="1:81" x14ac:dyDescent="0.25">
      <c r="A1355" s="2" t="s">
        <v>51564</v>
      </c>
      <c r="B1355" s="1">
        <v>11025</v>
      </c>
      <c r="C1355" s="1">
        <v>19</v>
      </c>
      <c r="D1355" s="1">
        <v>54721186</v>
      </c>
      <c r="E1355" s="1">
        <v>54721186</v>
      </c>
      <c r="F1355" s="1" t="s">
        <v>6</v>
      </c>
      <c r="G1355" s="2" t="s">
        <v>51565</v>
      </c>
      <c r="H1355" s="2" t="s">
        <v>51567</v>
      </c>
      <c r="I1355" s="2" t="s">
        <v>51568</v>
      </c>
      <c r="J1355" s="2" t="s">
        <v>51569</v>
      </c>
      <c r="K1355" s="2" t="s">
        <v>7</v>
      </c>
      <c r="L1355" s="1" t="s">
        <v>8</v>
      </c>
      <c r="M1355" s="1" t="s">
        <v>31</v>
      </c>
      <c r="N1355" s="1" t="s">
        <v>10</v>
      </c>
      <c r="O1355" s="1" t="s">
        <v>10</v>
      </c>
      <c r="R1355" s="1" t="s">
        <v>51566</v>
      </c>
      <c r="S1355" s="1" t="s">
        <v>10</v>
      </c>
      <c r="T1355" s="1">
        <v>12</v>
      </c>
      <c r="U1355" s="1">
        <v>1860</v>
      </c>
      <c r="V1355" s="3">
        <v>1</v>
      </c>
      <c r="W1355" s="12" t="e">
        <v>#N/A</v>
      </c>
      <c r="X1355" s="12" t="e">
        <v>#N/A</v>
      </c>
      <c r="Y1355" s="12" t="e">
        <v>#N/A</v>
      </c>
      <c r="Z1355" s="9" t="s">
        <v>4</v>
      </c>
      <c r="AA1355" s="10" t="s">
        <v>4</v>
      </c>
      <c r="AB1355" s="10" t="s">
        <v>4</v>
      </c>
      <c r="AC1355" s="20">
        <v>0</v>
      </c>
      <c r="AD1355" s="20">
        <v>0</v>
      </c>
      <c r="AE1355" s="20">
        <v>0</v>
      </c>
      <c r="AF1355" s="15">
        <v>0.04</v>
      </c>
      <c r="AG1355" s="16">
        <v>9</v>
      </c>
      <c r="AH1355" s="16">
        <v>198</v>
      </c>
      <c r="AI1355" s="22">
        <v>0.12</v>
      </c>
      <c r="AJ1355" s="22">
        <v>4.9240786858280497E-2</v>
      </c>
      <c r="AK1355" s="22">
        <v>0.23546734082071399</v>
      </c>
      <c r="AL1355" s="18">
        <f t="shared" si="189"/>
        <v>0</v>
      </c>
      <c r="AM1355" s="18">
        <f t="shared" si="190"/>
        <v>0</v>
      </c>
      <c r="AN1355" s="18">
        <f t="shared" si="191"/>
        <v>0</v>
      </c>
      <c r="AO1355" s="18">
        <f t="shared" si="192"/>
        <v>0</v>
      </c>
      <c r="AP1355" s="18">
        <f t="shared" si="193"/>
        <v>0</v>
      </c>
      <c r="AQ1355" s="18">
        <f t="shared" si="194"/>
        <v>0</v>
      </c>
      <c r="AR1355" s="18">
        <f t="shared" si="195"/>
        <v>1</v>
      </c>
      <c r="AS1355" s="18">
        <f t="shared" si="196"/>
        <v>1</v>
      </c>
      <c r="AT1355" s="18">
        <f t="shared" si="197"/>
        <v>1</v>
      </c>
      <c r="AU1355" s="1" t="s">
        <v>51570</v>
      </c>
      <c r="AV1355" s="1" t="s">
        <v>51571</v>
      </c>
      <c r="AW1355" s="1" t="s">
        <v>51572</v>
      </c>
      <c r="AX1355" s="1" t="s">
        <v>51573</v>
      </c>
      <c r="AY1355" s="1" t="s">
        <v>51574</v>
      </c>
      <c r="AZ1355" s="1" t="s">
        <v>2172</v>
      </c>
      <c r="BC1355" s="1" t="s">
        <v>4</v>
      </c>
      <c r="BD1355" s="1" t="s">
        <v>4</v>
      </c>
      <c r="BF1355" s="1" t="s">
        <v>19112</v>
      </c>
      <c r="BG1355" s="1" t="s">
        <v>82</v>
      </c>
      <c r="BH1355" s="1" t="s">
        <v>18480</v>
      </c>
      <c r="BK1355" s="1" t="s">
        <v>2632</v>
      </c>
      <c r="BL1355" s="1">
        <v>3</v>
      </c>
      <c r="BM1355" s="1" t="s">
        <v>51575</v>
      </c>
      <c r="BP1355" s="1" t="s">
        <v>9529</v>
      </c>
      <c r="BR1355" s="1" t="s">
        <v>51576</v>
      </c>
      <c r="BS1355" s="1">
        <v>0.60699999999999998</v>
      </c>
      <c r="BT1355" s="1" t="s">
        <v>4</v>
      </c>
      <c r="BU1355" s="1" t="s">
        <v>4</v>
      </c>
      <c r="BZ1355" s="1" t="s">
        <v>4</v>
      </c>
    </row>
    <row r="1356" spans="1:81" x14ac:dyDescent="0.25">
      <c r="A1356" s="2" t="s">
        <v>51577</v>
      </c>
      <c r="B1356" s="1">
        <v>10990</v>
      </c>
      <c r="C1356" s="1">
        <v>19</v>
      </c>
      <c r="D1356" s="1">
        <v>54756493</v>
      </c>
      <c r="E1356" s="1">
        <v>54756493</v>
      </c>
      <c r="F1356" s="1" t="s">
        <v>6</v>
      </c>
      <c r="G1356" s="2" t="s">
        <v>51578</v>
      </c>
      <c r="K1356" s="2" t="s">
        <v>683</v>
      </c>
      <c r="L1356" s="1" t="s">
        <v>50</v>
      </c>
      <c r="M1356" s="1" t="s">
        <v>90</v>
      </c>
      <c r="N1356" s="1" t="s">
        <v>31</v>
      </c>
      <c r="O1356" s="1" t="s">
        <v>31</v>
      </c>
      <c r="R1356" s="1" t="s">
        <v>51579</v>
      </c>
      <c r="S1356" s="1" t="s">
        <v>10</v>
      </c>
      <c r="T1356" s="1" t="s">
        <v>4</v>
      </c>
      <c r="V1356" s="3">
        <v>1</v>
      </c>
      <c r="W1356" s="12" t="e">
        <v>#N/A</v>
      </c>
      <c r="X1356" s="12" t="e">
        <v>#N/A</v>
      </c>
      <c r="Y1356" s="12" t="e">
        <v>#N/A</v>
      </c>
      <c r="Z1356" s="9">
        <v>0.33333299999999999</v>
      </c>
      <c r="AA1356" s="10">
        <v>5</v>
      </c>
      <c r="AB1356" s="10">
        <v>10</v>
      </c>
      <c r="AC1356" s="20">
        <v>1</v>
      </c>
      <c r="AD1356" s="20">
        <v>0.39555036117831999</v>
      </c>
      <c r="AE1356" s="20">
        <v>1</v>
      </c>
      <c r="AF1356" s="15">
        <v>0.37209300000000001</v>
      </c>
      <c r="AG1356" s="16">
        <v>16</v>
      </c>
      <c r="AH1356" s="16">
        <v>27</v>
      </c>
      <c r="AI1356" s="22">
        <v>1</v>
      </c>
      <c r="AJ1356" s="22">
        <v>0.583549309408669</v>
      </c>
      <c r="AK1356" s="22">
        <v>1</v>
      </c>
      <c r="AL1356" s="18">
        <f t="shared" si="189"/>
        <v>1</v>
      </c>
      <c r="AM1356" s="18">
        <f t="shared" si="190"/>
        <v>1</v>
      </c>
      <c r="AN1356" s="18">
        <f t="shared" si="191"/>
        <v>1</v>
      </c>
      <c r="AO1356" s="18">
        <f t="shared" si="192"/>
        <v>1</v>
      </c>
      <c r="AP1356" s="18">
        <f t="shared" si="193"/>
        <v>1</v>
      </c>
      <c r="AQ1356" s="18">
        <f t="shared" si="194"/>
        <v>1</v>
      </c>
      <c r="AR1356" s="18">
        <f t="shared" si="195"/>
        <v>0</v>
      </c>
      <c r="AS1356" s="18">
        <f t="shared" si="196"/>
        <v>0</v>
      </c>
      <c r="AT1356" s="18">
        <f t="shared" si="197"/>
        <v>0</v>
      </c>
      <c r="AU1356" s="1" t="s">
        <v>51580</v>
      </c>
      <c r="AV1356" s="1" t="s">
        <v>51581</v>
      </c>
      <c r="AW1356" s="1" t="s">
        <v>51582</v>
      </c>
      <c r="AX1356" s="1" t="s">
        <v>51583</v>
      </c>
      <c r="AY1356" s="1" t="s">
        <v>51584</v>
      </c>
      <c r="AZ1356" s="1" t="s">
        <v>2172</v>
      </c>
      <c r="BF1356" s="1" t="s">
        <v>19112</v>
      </c>
      <c r="BG1356" s="1" t="s">
        <v>44</v>
      </c>
      <c r="BH1356" s="1" t="s">
        <v>18480</v>
      </c>
      <c r="BK1356" s="1" t="s">
        <v>470</v>
      </c>
      <c r="BL1356" s="1">
        <v>2</v>
      </c>
      <c r="BM1356" s="1" t="s">
        <v>51585</v>
      </c>
      <c r="BP1356" s="1" t="s">
        <v>9529</v>
      </c>
      <c r="BR1356" s="1" t="s">
        <v>51586</v>
      </c>
      <c r="BS1356" s="1">
        <v>0.49299999999999999</v>
      </c>
      <c r="BU1356" s="1" t="s">
        <v>4</v>
      </c>
    </row>
    <row r="1357" spans="1:81" x14ac:dyDescent="0.25">
      <c r="A1357" s="2" t="s">
        <v>51587</v>
      </c>
      <c r="B1357" s="1">
        <v>3984</v>
      </c>
      <c r="C1357" s="1">
        <v>7</v>
      </c>
      <c r="D1357" s="1">
        <v>73530259</v>
      </c>
      <c r="E1357" s="1">
        <v>73530259</v>
      </c>
      <c r="F1357" s="1" t="s">
        <v>6</v>
      </c>
      <c r="G1357" s="2" t="s">
        <v>51588</v>
      </c>
      <c r="H1357" s="2" t="s">
        <v>51590</v>
      </c>
      <c r="I1357" s="2" t="s">
        <v>51591</v>
      </c>
      <c r="J1357" s="2" t="s">
        <v>51592</v>
      </c>
      <c r="K1357" s="2" t="s">
        <v>49</v>
      </c>
      <c r="L1357" s="1" t="s">
        <v>50</v>
      </c>
      <c r="M1357" s="1" t="s">
        <v>51</v>
      </c>
      <c r="N1357" s="1" t="s">
        <v>52</v>
      </c>
      <c r="O1357" s="1" t="s">
        <v>52</v>
      </c>
      <c r="R1357" s="1" t="s">
        <v>51589</v>
      </c>
      <c r="S1357" s="1" t="s">
        <v>6</v>
      </c>
      <c r="T1357" s="1">
        <v>13</v>
      </c>
      <c r="U1357" s="1">
        <v>1703</v>
      </c>
      <c r="V1357" s="3">
        <v>1</v>
      </c>
      <c r="W1357" s="12" t="e">
        <v>#N/A</v>
      </c>
      <c r="X1357" s="12" t="e">
        <v>#N/A</v>
      </c>
      <c r="Y1357" s="12" t="e">
        <v>#N/A</v>
      </c>
      <c r="Z1357" s="9">
        <v>0.54166700000000001</v>
      </c>
      <c r="AA1357" s="10">
        <v>78</v>
      </c>
      <c r="AB1357" s="10">
        <v>66</v>
      </c>
      <c r="AC1357" s="20">
        <v>1</v>
      </c>
      <c r="AD1357" s="20">
        <v>0.90039891971700903</v>
      </c>
      <c r="AE1357" s="20">
        <v>1</v>
      </c>
      <c r="AF1357" s="15">
        <v>0.73732699999999995</v>
      </c>
      <c r="AG1357" s="16">
        <v>160</v>
      </c>
      <c r="AH1357" s="16">
        <v>57</v>
      </c>
      <c r="AI1357" s="22">
        <v>1</v>
      </c>
      <c r="AJ1357" s="22">
        <v>0.95464457232767697</v>
      </c>
      <c r="AK1357" s="22">
        <v>1</v>
      </c>
      <c r="AL1357" s="18">
        <f t="shared" si="189"/>
        <v>1</v>
      </c>
      <c r="AM1357" s="18">
        <f t="shared" si="190"/>
        <v>1</v>
      </c>
      <c r="AN1357" s="18">
        <f t="shared" si="191"/>
        <v>1</v>
      </c>
      <c r="AO1357" s="18">
        <f t="shared" si="192"/>
        <v>1</v>
      </c>
      <c r="AP1357" s="18">
        <f t="shared" si="193"/>
        <v>1</v>
      </c>
      <c r="AQ1357" s="18">
        <f t="shared" si="194"/>
        <v>1</v>
      </c>
      <c r="AR1357" s="18">
        <f t="shared" si="195"/>
        <v>0</v>
      </c>
      <c r="AS1357" s="18">
        <f t="shared" si="196"/>
        <v>0</v>
      </c>
      <c r="AT1357" s="18">
        <f t="shared" si="197"/>
        <v>0</v>
      </c>
      <c r="AU1357" s="1" t="s">
        <v>51593</v>
      </c>
      <c r="AV1357" s="1" t="s">
        <v>51594</v>
      </c>
      <c r="AW1357" s="1" t="s">
        <v>51595</v>
      </c>
      <c r="AX1357" s="1" t="s">
        <v>51596</v>
      </c>
      <c r="AY1357" s="1" t="s">
        <v>51597</v>
      </c>
      <c r="AZ1357" s="1" t="s">
        <v>51598</v>
      </c>
      <c r="BA1357" s="1">
        <v>513</v>
      </c>
      <c r="BB1357" s="1" t="s">
        <v>483</v>
      </c>
      <c r="BF1357" s="1" t="s">
        <v>51599</v>
      </c>
      <c r="BG1357" s="1" t="s">
        <v>51600</v>
      </c>
      <c r="BH1357" s="1" t="s">
        <v>51601</v>
      </c>
      <c r="BK1357" s="1" t="s">
        <v>51602</v>
      </c>
      <c r="BL1357" s="1">
        <v>3</v>
      </c>
      <c r="BN1357" s="1" t="s">
        <v>51603</v>
      </c>
      <c r="BR1357" s="1" t="s">
        <v>51604</v>
      </c>
      <c r="BS1357" s="1">
        <v>0.627</v>
      </c>
      <c r="BU1357" s="1" t="s">
        <v>4</v>
      </c>
    </row>
    <row r="1358" spans="1:81" x14ac:dyDescent="0.25">
      <c r="A1358" s="2" t="s">
        <v>25444</v>
      </c>
      <c r="B1358" s="1">
        <v>132660</v>
      </c>
      <c r="C1358" s="1">
        <v>4</v>
      </c>
      <c r="D1358" s="1">
        <v>83931977</v>
      </c>
      <c r="E1358" s="1">
        <v>83931977</v>
      </c>
      <c r="F1358" s="1" t="s">
        <v>6</v>
      </c>
      <c r="G1358" s="2" t="s">
        <v>51605</v>
      </c>
      <c r="K1358" s="2" t="s">
        <v>2190</v>
      </c>
      <c r="L1358" s="1" t="s">
        <v>50</v>
      </c>
      <c r="M1358" s="1" t="s">
        <v>31</v>
      </c>
      <c r="N1358" s="1" t="s">
        <v>51</v>
      </c>
      <c r="O1358" s="1" t="s">
        <v>51</v>
      </c>
      <c r="R1358" s="1" t="s">
        <v>25446</v>
      </c>
      <c r="S1358" s="1" t="s">
        <v>10</v>
      </c>
      <c r="T1358" s="1">
        <v>1</v>
      </c>
      <c r="V1358" s="3">
        <v>1</v>
      </c>
      <c r="W1358" s="12" t="e">
        <v>#N/A</v>
      </c>
      <c r="X1358" s="12" t="e">
        <v>#N/A</v>
      </c>
      <c r="Y1358" s="12" t="e">
        <v>#N/A</v>
      </c>
      <c r="Z1358" s="9">
        <v>0.375</v>
      </c>
      <c r="AA1358" s="10">
        <v>3</v>
      </c>
      <c r="AB1358" s="10">
        <v>5</v>
      </c>
      <c r="AC1358" s="20">
        <v>1</v>
      </c>
      <c r="AD1358" s="20">
        <v>0.30825333134962801</v>
      </c>
      <c r="AE1358" s="20">
        <v>1</v>
      </c>
      <c r="AF1358" s="15">
        <v>0.52631600000000001</v>
      </c>
      <c r="AG1358" s="16">
        <v>10</v>
      </c>
      <c r="AH1358" s="16">
        <v>9</v>
      </c>
      <c r="AI1358" s="22">
        <v>1</v>
      </c>
      <c r="AJ1358" s="22">
        <v>0.58591682702815795</v>
      </c>
      <c r="AK1358" s="22">
        <v>1</v>
      </c>
      <c r="AL1358" s="18">
        <f t="shared" si="189"/>
        <v>1</v>
      </c>
      <c r="AM1358" s="18">
        <f t="shared" si="190"/>
        <v>1</v>
      </c>
      <c r="AN1358" s="18">
        <f t="shared" si="191"/>
        <v>1</v>
      </c>
      <c r="AO1358" s="18">
        <f t="shared" si="192"/>
        <v>1</v>
      </c>
      <c r="AP1358" s="18">
        <f t="shared" si="193"/>
        <v>1</v>
      </c>
      <c r="AQ1358" s="18">
        <f t="shared" si="194"/>
        <v>1</v>
      </c>
      <c r="AR1358" s="18">
        <f t="shared" si="195"/>
        <v>0</v>
      </c>
      <c r="AS1358" s="18">
        <f t="shared" si="196"/>
        <v>0</v>
      </c>
      <c r="AT1358" s="18">
        <f t="shared" si="197"/>
        <v>0</v>
      </c>
      <c r="AU1358" s="1" t="s">
        <v>51606</v>
      </c>
      <c r="AV1358" s="1" t="s">
        <v>25451</v>
      </c>
      <c r="AW1358" s="1" t="s">
        <v>25452</v>
      </c>
      <c r="AX1358" s="1" t="s">
        <v>25453</v>
      </c>
      <c r="AY1358" s="1" t="s">
        <v>25454</v>
      </c>
      <c r="AZ1358" s="1" t="s">
        <v>25455</v>
      </c>
      <c r="BF1358" s="1" t="s">
        <v>25456</v>
      </c>
      <c r="BG1358" s="1" t="s">
        <v>148</v>
      </c>
      <c r="BH1358" s="1" t="s">
        <v>149</v>
      </c>
      <c r="BL1358" s="1">
        <v>0</v>
      </c>
      <c r="BN1358" s="1" t="s">
        <v>4094</v>
      </c>
      <c r="BR1358" s="1" t="s">
        <v>51607</v>
      </c>
      <c r="BS1358" s="1">
        <v>0.57199999999999995</v>
      </c>
      <c r="BU1358" s="1" t="s">
        <v>4</v>
      </c>
    </row>
    <row r="1359" spans="1:81" x14ac:dyDescent="0.25">
      <c r="A1359" s="2" t="s">
        <v>51608</v>
      </c>
      <c r="B1359" s="1">
        <v>8825</v>
      </c>
      <c r="C1359" s="1">
        <v>12</v>
      </c>
      <c r="D1359" s="1">
        <v>81242056</v>
      </c>
      <c r="E1359" s="1">
        <v>81242056</v>
      </c>
      <c r="F1359" s="1" t="s">
        <v>6</v>
      </c>
      <c r="G1359" s="2" t="s">
        <v>51624</v>
      </c>
      <c r="H1359" s="2" t="s">
        <v>16794</v>
      </c>
      <c r="I1359" s="2" t="s">
        <v>51625</v>
      </c>
      <c r="J1359" s="2" t="s">
        <v>51626</v>
      </c>
      <c r="K1359" s="2" t="s">
        <v>49</v>
      </c>
      <c r="L1359" s="1" t="s">
        <v>50</v>
      </c>
      <c r="M1359" s="1" t="s">
        <v>51</v>
      </c>
      <c r="N1359" s="1" t="s">
        <v>52</v>
      </c>
      <c r="O1359" s="1" t="s">
        <v>52</v>
      </c>
      <c r="R1359" s="1" t="s">
        <v>51610</v>
      </c>
      <c r="S1359" s="1" t="s">
        <v>10</v>
      </c>
      <c r="T1359" s="1">
        <v>3</v>
      </c>
      <c r="U1359" s="1">
        <v>440</v>
      </c>
      <c r="V1359" s="3">
        <v>1</v>
      </c>
      <c r="W1359" s="12" t="e">
        <v>#N/A</v>
      </c>
      <c r="X1359" s="12" t="e">
        <v>#N/A</v>
      </c>
      <c r="Y1359" s="12" t="e">
        <v>#N/A</v>
      </c>
      <c r="Z1359" s="9">
        <v>0.30405399999999999</v>
      </c>
      <c r="AA1359" s="10">
        <v>45</v>
      </c>
      <c r="AB1359" s="10">
        <v>103</v>
      </c>
      <c r="AC1359" s="20">
        <v>1</v>
      </c>
      <c r="AD1359" s="20">
        <v>0.714948118896367</v>
      </c>
      <c r="AE1359" s="20">
        <v>1</v>
      </c>
      <c r="AF1359" s="15">
        <v>0.30252099999999998</v>
      </c>
      <c r="AG1359" s="16">
        <v>36</v>
      </c>
      <c r="AH1359" s="16">
        <v>83</v>
      </c>
      <c r="AI1359" s="22">
        <v>0.81</v>
      </c>
      <c r="AJ1359" s="22">
        <v>0.57492571352348598</v>
      </c>
      <c r="AK1359" s="22">
        <v>0.98039617082636499</v>
      </c>
      <c r="AL1359" s="18">
        <f t="shared" si="189"/>
        <v>1</v>
      </c>
      <c r="AM1359" s="18">
        <f t="shared" si="190"/>
        <v>1</v>
      </c>
      <c r="AN1359" s="18">
        <f t="shared" si="191"/>
        <v>1</v>
      </c>
      <c r="AO1359" s="18">
        <f t="shared" si="192"/>
        <v>1</v>
      </c>
      <c r="AP1359" s="18">
        <f t="shared" si="193"/>
        <v>1</v>
      </c>
      <c r="AQ1359" s="18">
        <f t="shared" si="194"/>
        <v>1</v>
      </c>
      <c r="AR1359" s="18">
        <f t="shared" si="195"/>
        <v>0</v>
      </c>
      <c r="AS1359" s="18">
        <f t="shared" si="196"/>
        <v>0</v>
      </c>
      <c r="AT1359" s="18">
        <f t="shared" si="197"/>
        <v>0</v>
      </c>
      <c r="AU1359" s="1" t="s">
        <v>51614</v>
      </c>
      <c r="AV1359" s="1" t="s">
        <v>51615</v>
      </c>
      <c r="AW1359" s="1" t="s">
        <v>51616</v>
      </c>
      <c r="AX1359" s="1" t="s">
        <v>51617</v>
      </c>
      <c r="AY1359" s="1" t="s">
        <v>51618</v>
      </c>
      <c r="AZ1359" s="1" t="s">
        <v>51619</v>
      </c>
      <c r="BA1359" s="1">
        <v>83</v>
      </c>
      <c r="BF1359" s="1" t="s">
        <v>51620</v>
      </c>
      <c r="BG1359" s="1" t="s">
        <v>51621</v>
      </c>
      <c r="BH1359" s="1" t="s">
        <v>51622</v>
      </c>
      <c r="BK1359" s="1" t="s">
        <v>563</v>
      </c>
      <c r="BL1359" s="1">
        <v>2</v>
      </c>
      <c r="BR1359" s="1" t="s">
        <v>51627</v>
      </c>
      <c r="BS1359" s="1">
        <v>0.35799999999999998</v>
      </c>
      <c r="BU1359" s="1" t="s">
        <v>4</v>
      </c>
    </row>
    <row r="1360" spans="1:81" x14ac:dyDescent="0.25">
      <c r="A1360" s="2" t="s">
        <v>51608</v>
      </c>
      <c r="B1360" s="1">
        <v>8825</v>
      </c>
      <c r="C1360" s="1">
        <v>12</v>
      </c>
      <c r="D1360" s="1">
        <v>81239514</v>
      </c>
      <c r="E1360" s="1">
        <v>81239514</v>
      </c>
      <c r="F1360" s="1" t="s">
        <v>6</v>
      </c>
      <c r="G1360" s="2" t="s">
        <v>51609</v>
      </c>
      <c r="H1360" s="2" t="s">
        <v>51611</v>
      </c>
      <c r="I1360" s="2" t="s">
        <v>51612</v>
      </c>
      <c r="J1360" s="2" t="s">
        <v>51613</v>
      </c>
      <c r="K1360" s="2" t="s">
        <v>49</v>
      </c>
      <c r="L1360" s="1" t="s">
        <v>50</v>
      </c>
      <c r="M1360" s="1" t="s">
        <v>51</v>
      </c>
      <c r="N1360" s="1" t="s">
        <v>52</v>
      </c>
      <c r="O1360" s="1" t="s">
        <v>52</v>
      </c>
      <c r="R1360" s="1" t="s">
        <v>51610</v>
      </c>
      <c r="S1360" s="1" t="s">
        <v>10</v>
      </c>
      <c r="T1360" s="1">
        <v>4</v>
      </c>
      <c r="U1360" s="1">
        <v>671</v>
      </c>
      <c r="V1360" s="3">
        <v>1</v>
      </c>
      <c r="W1360" s="12" t="e">
        <v>#N/A</v>
      </c>
      <c r="X1360" s="12" t="e">
        <v>#N/A</v>
      </c>
      <c r="Y1360" s="12" t="e">
        <v>#N/A</v>
      </c>
      <c r="Z1360" s="9">
        <v>0.296875</v>
      </c>
      <c r="AA1360" s="10">
        <v>38</v>
      </c>
      <c r="AB1360" s="10">
        <v>90</v>
      </c>
      <c r="AC1360" s="20">
        <v>1</v>
      </c>
      <c r="AD1360" s="20">
        <v>0.68742320546546198</v>
      </c>
      <c r="AE1360" s="20">
        <v>1</v>
      </c>
      <c r="AF1360" s="15">
        <v>0.33928599999999998</v>
      </c>
      <c r="AG1360" s="16">
        <v>57</v>
      </c>
      <c r="AH1360" s="16">
        <v>111</v>
      </c>
      <c r="AI1360" s="22">
        <v>0.91</v>
      </c>
      <c r="AJ1360" s="22">
        <v>0.68148010256944902</v>
      </c>
      <c r="AK1360" s="22">
        <v>1</v>
      </c>
      <c r="AL1360" s="18">
        <f t="shared" si="189"/>
        <v>1</v>
      </c>
      <c r="AM1360" s="18">
        <f t="shared" si="190"/>
        <v>1</v>
      </c>
      <c r="AN1360" s="18">
        <f t="shared" si="191"/>
        <v>1</v>
      </c>
      <c r="AO1360" s="18">
        <f t="shared" si="192"/>
        <v>1</v>
      </c>
      <c r="AP1360" s="18">
        <f t="shared" si="193"/>
        <v>1</v>
      </c>
      <c r="AQ1360" s="18">
        <f t="shared" si="194"/>
        <v>1</v>
      </c>
      <c r="AR1360" s="18">
        <f t="shared" si="195"/>
        <v>0</v>
      </c>
      <c r="AS1360" s="18">
        <f t="shared" si="196"/>
        <v>0</v>
      </c>
      <c r="AT1360" s="18">
        <f t="shared" si="197"/>
        <v>0</v>
      </c>
      <c r="AU1360" s="1" t="s">
        <v>51614</v>
      </c>
      <c r="AV1360" s="1" t="s">
        <v>51615</v>
      </c>
      <c r="AW1360" s="1" t="s">
        <v>51616</v>
      </c>
      <c r="AX1360" s="1" t="s">
        <v>51617</v>
      </c>
      <c r="AY1360" s="1" t="s">
        <v>51618</v>
      </c>
      <c r="AZ1360" s="1" t="s">
        <v>51619</v>
      </c>
      <c r="BA1360" s="1">
        <v>160</v>
      </c>
      <c r="BB1360" s="1" t="s">
        <v>5715</v>
      </c>
      <c r="BF1360" s="1" t="s">
        <v>51620</v>
      </c>
      <c r="BG1360" s="1" t="s">
        <v>51621</v>
      </c>
      <c r="BH1360" s="1" t="s">
        <v>51622</v>
      </c>
      <c r="BK1360" s="1" t="s">
        <v>563</v>
      </c>
      <c r="BL1360" s="1">
        <v>2</v>
      </c>
      <c r="BR1360" s="1" t="s">
        <v>51623</v>
      </c>
      <c r="BS1360" s="1">
        <v>0.42299999999999999</v>
      </c>
      <c r="BU1360" s="1" t="s">
        <v>4</v>
      </c>
    </row>
    <row r="1361" spans="1:78" x14ac:dyDescent="0.25">
      <c r="A1361" s="2" t="s">
        <v>51608</v>
      </c>
      <c r="B1361" s="1">
        <v>8825</v>
      </c>
      <c r="C1361" s="1">
        <v>12</v>
      </c>
      <c r="D1361" s="1">
        <v>81283139</v>
      </c>
      <c r="E1361" s="1">
        <v>81283139</v>
      </c>
      <c r="F1361" s="1" t="s">
        <v>6</v>
      </c>
      <c r="G1361" s="2" t="s">
        <v>51628</v>
      </c>
      <c r="H1361" s="2" t="s">
        <v>51629</v>
      </c>
      <c r="I1361" s="2" t="s">
        <v>51630</v>
      </c>
      <c r="J1361" s="2" t="s">
        <v>51631</v>
      </c>
      <c r="K1361" s="2" t="s">
        <v>49</v>
      </c>
      <c r="L1361" s="1" t="s">
        <v>50</v>
      </c>
      <c r="M1361" s="1" t="s">
        <v>51</v>
      </c>
      <c r="N1361" s="1" t="s">
        <v>52</v>
      </c>
      <c r="O1361" s="1" t="s">
        <v>52</v>
      </c>
      <c r="R1361" s="1" t="s">
        <v>51610</v>
      </c>
      <c r="S1361" s="1" t="s">
        <v>10</v>
      </c>
      <c r="T1361" s="1">
        <v>2</v>
      </c>
      <c r="U1361" s="1">
        <v>285</v>
      </c>
      <c r="V1361" s="3">
        <v>1</v>
      </c>
      <c r="W1361" s="12" t="e">
        <v>#N/A</v>
      </c>
      <c r="X1361" s="12" t="e">
        <v>#N/A</v>
      </c>
      <c r="Y1361" s="12" t="e">
        <v>#N/A</v>
      </c>
      <c r="Z1361" s="9">
        <v>0.27083299999999999</v>
      </c>
      <c r="AA1361" s="10">
        <v>13</v>
      </c>
      <c r="AB1361" s="10">
        <v>35</v>
      </c>
      <c r="AC1361" s="20">
        <v>0.96</v>
      </c>
      <c r="AD1361" s="20">
        <v>0.51169664664289405</v>
      </c>
      <c r="AE1361" s="20">
        <v>1</v>
      </c>
      <c r="AF1361" s="15">
        <v>0.45762700000000001</v>
      </c>
      <c r="AG1361" s="16">
        <v>27</v>
      </c>
      <c r="AH1361" s="16">
        <v>32</v>
      </c>
      <c r="AI1361" s="22">
        <v>1</v>
      </c>
      <c r="AJ1361" s="22">
        <v>0.74048516282426802</v>
      </c>
      <c r="AK1361" s="22">
        <v>1</v>
      </c>
      <c r="AL1361" s="18">
        <f t="shared" si="189"/>
        <v>1</v>
      </c>
      <c r="AM1361" s="18">
        <f t="shared" si="190"/>
        <v>1</v>
      </c>
      <c r="AN1361" s="18">
        <f t="shared" si="191"/>
        <v>1</v>
      </c>
      <c r="AO1361" s="18">
        <f t="shared" si="192"/>
        <v>1</v>
      </c>
      <c r="AP1361" s="18">
        <f t="shared" si="193"/>
        <v>1</v>
      </c>
      <c r="AQ1361" s="18">
        <f t="shared" si="194"/>
        <v>1</v>
      </c>
      <c r="AR1361" s="18">
        <f t="shared" si="195"/>
        <v>0</v>
      </c>
      <c r="AS1361" s="18">
        <f t="shared" si="196"/>
        <v>0</v>
      </c>
      <c r="AT1361" s="18">
        <f t="shared" si="197"/>
        <v>0</v>
      </c>
      <c r="AU1361" s="1" t="s">
        <v>51614</v>
      </c>
      <c r="AV1361" s="1" t="s">
        <v>51615</v>
      </c>
      <c r="AW1361" s="1" t="s">
        <v>51616</v>
      </c>
      <c r="AX1361" s="1" t="s">
        <v>51617</v>
      </c>
      <c r="AY1361" s="1" t="s">
        <v>51618</v>
      </c>
      <c r="AZ1361" s="1" t="s">
        <v>51619</v>
      </c>
      <c r="BA1361" s="1">
        <v>31</v>
      </c>
      <c r="BB1361" s="1" t="s">
        <v>51632</v>
      </c>
      <c r="BF1361" s="1" t="s">
        <v>51620</v>
      </c>
      <c r="BG1361" s="1" t="s">
        <v>51621</v>
      </c>
      <c r="BH1361" s="1" t="s">
        <v>51622</v>
      </c>
      <c r="BK1361" s="1" t="s">
        <v>563</v>
      </c>
      <c r="BL1361" s="1">
        <v>2</v>
      </c>
      <c r="BR1361" s="1" t="s">
        <v>51633</v>
      </c>
      <c r="BS1361" s="1">
        <v>0.35299999999999998</v>
      </c>
      <c r="BU1361" s="1" t="s">
        <v>4</v>
      </c>
    </row>
    <row r="1362" spans="1:78" x14ac:dyDescent="0.25">
      <c r="A1362" s="2" t="s">
        <v>51634</v>
      </c>
      <c r="B1362" s="1">
        <v>158038</v>
      </c>
      <c r="C1362" s="1">
        <v>9</v>
      </c>
      <c r="D1362" s="1">
        <v>27949066</v>
      </c>
      <c r="E1362" s="1">
        <v>27949066</v>
      </c>
      <c r="F1362" s="1" t="s">
        <v>6</v>
      </c>
      <c r="G1362" s="2" t="s">
        <v>51635</v>
      </c>
      <c r="H1362" s="2" t="s">
        <v>51637</v>
      </c>
      <c r="I1362" s="2" t="s">
        <v>51638</v>
      </c>
      <c r="J1362" s="2" t="s">
        <v>51639</v>
      </c>
      <c r="K1362" s="2" t="s">
        <v>49</v>
      </c>
      <c r="L1362" s="1" t="s">
        <v>50</v>
      </c>
      <c r="M1362" s="1" t="s">
        <v>90</v>
      </c>
      <c r="N1362" s="1" t="s">
        <v>31</v>
      </c>
      <c r="O1362" s="1" t="s">
        <v>31</v>
      </c>
      <c r="R1362" s="1" t="s">
        <v>51636</v>
      </c>
      <c r="S1362" s="1" t="s">
        <v>10</v>
      </c>
      <c r="T1362" s="1">
        <v>2</v>
      </c>
      <c r="U1362" s="1">
        <v>1798</v>
      </c>
      <c r="V1362" s="3">
        <v>1</v>
      </c>
      <c r="W1362" s="12" t="e">
        <v>#N/A</v>
      </c>
      <c r="X1362" s="12" t="e">
        <v>#N/A</v>
      </c>
      <c r="Y1362" s="12" t="e">
        <v>#N/A</v>
      </c>
      <c r="Z1362" s="9">
        <v>0.30487799999999998</v>
      </c>
      <c r="AA1362" s="10">
        <v>50</v>
      </c>
      <c r="AB1362" s="10">
        <v>114</v>
      </c>
      <c r="AC1362" s="20">
        <v>0.78</v>
      </c>
      <c r="AD1362" s="20">
        <v>0.46614310736099601</v>
      </c>
      <c r="AE1362" s="20">
        <v>0.96997484447931304</v>
      </c>
      <c r="AF1362" s="15">
        <v>0.60344799999999998</v>
      </c>
      <c r="AG1362" s="16">
        <v>105</v>
      </c>
      <c r="AH1362" s="16">
        <v>69</v>
      </c>
      <c r="AI1362" s="22">
        <v>0.99</v>
      </c>
      <c r="AJ1362" s="22">
        <v>0.822268177062629</v>
      </c>
      <c r="AK1362" s="22">
        <v>1</v>
      </c>
      <c r="AL1362" s="18">
        <f t="shared" si="189"/>
        <v>1</v>
      </c>
      <c r="AM1362" s="18">
        <f t="shared" si="190"/>
        <v>1</v>
      </c>
      <c r="AN1362" s="18">
        <f t="shared" si="191"/>
        <v>1</v>
      </c>
      <c r="AO1362" s="18">
        <f t="shared" si="192"/>
        <v>1</v>
      </c>
      <c r="AP1362" s="18">
        <f t="shared" si="193"/>
        <v>1</v>
      </c>
      <c r="AQ1362" s="18">
        <f t="shared" si="194"/>
        <v>1</v>
      </c>
      <c r="AR1362" s="18">
        <f t="shared" si="195"/>
        <v>0</v>
      </c>
      <c r="AS1362" s="18">
        <f t="shared" si="196"/>
        <v>1</v>
      </c>
      <c r="AT1362" s="18">
        <f t="shared" si="197"/>
        <v>1</v>
      </c>
      <c r="AU1362" s="1" t="s">
        <v>51640</v>
      </c>
      <c r="AV1362" s="1" t="s">
        <v>51641</v>
      </c>
      <c r="AW1362" s="1" t="s">
        <v>51642</v>
      </c>
      <c r="AX1362" s="1" t="s">
        <v>51643</v>
      </c>
      <c r="AY1362" s="1" t="s">
        <v>51644</v>
      </c>
      <c r="AZ1362" s="1" t="s">
        <v>51645</v>
      </c>
      <c r="BA1362" s="1">
        <v>535</v>
      </c>
      <c r="BB1362" s="1" t="s">
        <v>233</v>
      </c>
      <c r="BG1362" s="1" t="s">
        <v>44</v>
      </c>
      <c r="BK1362" s="1" t="s">
        <v>51646</v>
      </c>
      <c r="BL1362" s="1">
        <v>3</v>
      </c>
      <c r="BM1362" s="1" t="s">
        <v>51647</v>
      </c>
      <c r="BN1362" s="1" t="s">
        <v>51648</v>
      </c>
      <c r="BP1362" s="1" t="s">
        <v>51649</v>
      </c>
      <c r="BR1362" s="1" t="s">
        <v>51650</v>
      </c>
      <c r="BS1362" s="1">
        <v>0.443</v>
      </c>
      <c r="BU1362" s="1" t="s">
        <v>4</v>
      </c>
    </row>
    <row r="1363" spans="1:78" x14ac:dyDescent="0.25">
      <c r="A1363" s="2" t="s">
        <v>51651</v>
      </c>
      <c r="B1363" s="1">
        <v>339398</v>
      </c>
      <c r="C1363" s="1">
        <v>1</v>
      </c>
      <c r="D1363" s="1">
        <v>151773603</v>
      </c>
      <c r="E1363" s="1">
        <v>151773603</v>
      </c>
      <c r="F1363" s="1" t="s">
        <v>6</v>
      </c>
      <c r="G1363" s="2" t="s">
        <v>51652</v>
      </c>
      <c r="H1363" s="2" t="s">
        <v>51654</v>
      </c>
      <c r="I1363" s="2" t="s">
        <v>51655</v>
      </c>
      <c r="J1363" s="2" t="s">
        <v>51656</v>
      </c>
      <c r="K1363" s="2" t="s">
        <v>30</v>
      </c>
      <c r="L1363" s="1" t="s">
        <v>8</v>
      </c>
      <c r="M1363" s="1" t="s">
        <v>31</v>
      </c>
      <c r="N1363" s="1" t="s">
        <v>10</v>
      </c>
      <c r="O1363" s="1" t="s">
        <v>10</v>
      </c>
      <c r="R1363" s="1" t="s">
        <v>51653</v>
      </c>
      <c r="S1363" s="1" t="s">
        <v>10</v>
      </c>
      <c r="T1363" s="1">
        <v>2</v>
      </c>
      <c r="U1363" s="1">
        <v>1768</v>
      </c>
      <c r="V1363" s="3">
        <v>1</v>
      </c>
      <c r="W1363" s="12" t="e">
        <v>#N/A</v>
      </c>
      <c r="X1363" s="12" t="e">
        <v>#N/A</v>
      </c>
      <c r="Y1363" s="12" t="e">
        <v>#N/A</v>
      </c>
      <c r="Z1363" s="9" t="s">
        <v>4</v>
      </c>
      <c r="AA1363" s="10" t="s">
        <v>4</v>
      </c>
      <c r="AB1363" s="10" t="s">
        <v>4</v>
      </c>
      <c r="AC1363" s="20">
        <v>0</v>
      </c>
      <c r="AD1363" s="20">
        <v>0</v>
      </c>
      <c r="AE1363" s="20">
        <v>0</v>
      </c>
      <c r="AF1363" s="15">
        <v>0.02</v>
      </c>
      <c r="AG1363" s="16">
        <v>12</v>
      </c>
      <c r="AH1363" s="16">
        <v>571</v>
      </c>
      <c r="AI1363" s="22">
        <v>0.06</v>
      </c>
      <c r="AJ1363" s="22">
        <v>1.8828389056007502E-2</v>
      </c>
      <c r="AK1363" s="22">
        <v>0.116357206704363</v>
      </c>
      <c r="AL1363" s="18">
        <f t="shared" si="189"/>
        <v>0</v>
      </c>
      <c r="AM1363" s="18">
        <f t="shared" si="190"/>
        <v>0</v>
      </c>
      <c r="AN1363" s="18">
        <f t="shared" si="191"/>
        <v>0</v>
      </c>
      <c r="AO1363" s="18">
        <f t="shared" si="192"/>
        <v>0</v>
      </c>
      <c r="AP1363" s="18">
        <f t="shared" si="193"/>
        <v>0</v>
      </c>
      <c r="AQ1363" s="18">
        <f t="shared" si="194"/>
        <v>0</v>
      </c>
      <c r="AR1363" s="18">
        <f t="shared" si="195"/>
        <v>1</v>
      </c>
      <c r="AS1363" s="18">
        <f t="shared" si="196"/>
        <v>1</v>
      </c>
      <c r="AT1363" s="18">
        <f t="shared" si="197"/>
        <v>1</v>
      </c>
      <c r="AV1363" s="1" t="s">
        <v>51657</v>
      </c>
      <c r="AW1363" s="1" t="s">
        <v>51658</v>
      </c>
      <c r="AX1363" s="1" t="s">
        <v>51659</v>
      </c>
      <c r="AY1363" s="1" t="s">
        <v>51660</v>
      </c>
      <c r="AZ1363" s="1" t="s">
        <v>51661</v>
      </c>
      <c r="BA1363" s="1">
        <v>526</v>
      </c>
      <c r="BB1363" s="1" t="s">
        <v>233</v>
      </c>
      <c r="BC1363" s="1" t="s">
        <v>4</v>
      </c>
      <c r="BD1363" s="1" t="s">
        <v>4</v>
      </c>
      <c r="BG1363" s="1" t="s">
        <v>44</v>
      </c>
      <c r="BK1363" s="1" t="s">
        <v>5602</v>
      </c>
      <c r="BL1363" s="1">
        <v>1</v>
      </c>
      <c r="BM1363" s="1" t="s">
        <v>51662</v>
      </c>
      <c r="BO1363" s="1" t="s">
        <v>51663</v>
      </c>
      <c r="BR1363" s="1" t="s">
        <v>51664</v>
      </c>
      <c r="BS1363" s="1">
        <v>0.58199999999999996</v>
      </c>
      <c r="BT1363" s="1" t="s">
        <v>4</v>
      </c>
      <c r="BU1363" s="1" t="s">
        <v>4</v>
      </c>
      <c r="BZ1363" s="1" t="s">
        <v>4</v>
      </c>
    </row>
    <row r="1364" spans="1:78" x14ac:dyDescent="0.25">
      <c r="A1364" s="2" t="s">
        <v>51665</v>
      </c>
      <c r="B1364" s="1">
        <v>55180</v>
      </c>
      <c r="C1364" s="1">
        <v>15</v>
      </c>
      <c r="D1364" s="1">
        <v>101120911</v>
      </c>
      <c r="E1364" s="1">
        <v>101120911</v>
      </c>
      <c r="F1364" s="1" t="s">
        <v>6</v>
      </c>
      <c r="G1364" s="2" t="s">
        <v>51666</v>
      </c>
      <c r="H1364" s="2" t="s">
        <v>8435</v>
      </c>
      <c r="I1364" s="2" t="s">
        <v>51668</v>
      </c>
      <c r="J1364" s="2" t="s">
        <v>51669</v>
      </c>
      <c r="K1364" s="2" t="s">
        <v>49</v>
      </c>
      <c r="L1364" s="1" t="s">
        <v>50</v>
      </c>
      <c r="M1364" s="1" t="s">
        <v>90</v>
      </c>
      <c r="N1364" s="1" t="s">
        <v>31</v>
      </c>
      <c r="O1364" s="1" t="s">
        <v>31</v>
      </c>
      <c r="R1364" s="1" t="s">
        <v>51667</v>
      </c>
      <c r="S1364" s="1" t="s">
        <v>10</v>
      </c>
      <c r="T1364" s="1">
        <v>3</v>
      </c>
      <c r="U1364" s="1">
        <v>428</v>
      </c>
      <c r="V1364" s="3">
        <v>1</v>
      </c>
      <c r="W1364" s="12" t="e">
        <v>#N/A</v>
      </c>
      <c r="X1364" s="12" t="e">
        <v>#N/A</v>
      </c>
      <c r="Y1364" s="12" t="e">
        <v>#N/A</v>
      </c>
      <c r="Z1364" s="9">
        <v>0.5</v>
      </c>
      <c r="AA1364" s="10">
        <v>27</v>
      </c>
      <c r="AB1364" s="10">
        <v>27</v>
      </c>
      <c r="AC1364" s="20">
        <v>1</v>
      </c>
      <c r="AD1364" s="20">
        <v>0.80810699271447906</v>
      </c>
      <c r="AE1364" s="20">
        <v>1</v>
      </c>
      <c r="AF1364" s="15">
        <v>0.66666700000000001</v>
      </c>
      <c r="AG1364" s="16">
        <v>60</v>
      </c>
      <c r="AH1364" s="16">
        <v>30</v>
      </c>
      <c r="AI1364" s="22">
        <v>1</v>
      </c>
      <c r="AJ1364" s="22">
        <v>0.90975246406240196</v>
      </c>
      <c r="AK1364" s="22">
        <v>1</v>
      </c>
      <c r="AL1364" s="18">
        <f t="shared" si="189"/>
        <v>1</v>
      </c>
      <c r="AM1364" s="18">
        <f t="shared" si="190"/>
        <v>1</v>
      </c>
      <c r="AN1364" s="18">
        <f t="shared" si="191"/>
        <v>1</v>
      </c>
      <c r="AO1364" s="18">
        <f t="shared" si="192"/>
        <v>1</v>
      </c>
      <c r="AP1364" s="18">
        <f t="shared" si="193"/>
        <v>1</v>
      </c>
      <c r="AQ1364" s="18">
        <f t="shared" si="194"/>
        <v>1</v>
      </c>
      <c r="AR1364" s="18">
        <f t="shared" si="195"/>
        <v>0</v>
      </c>
      <c r="AS1364" s="18">
        <f t="shared" si="196"/>
        <v>0</v>
      </c>
      <c r="AT1364" s="18">
        <f t="shared" si="197"/>
        <v>0</v>
      </c>
      <c r="AU1364" s="1" t="s">
        <v>51670</v>
      </c>
      <c r="AV1364" s="1" t="s">
        <v>51671</v>
      </c>
      <c r="AW1364" s="1" t="s">
        <v>51672</v>
      </c>
      <c r="AX1364" s="1" t="s">
        <v>51673</v>
      </c>
      <c r="AY1364" s="1" t="s">
        <v>51674</v>
      </c>
      <c r="AZ1364" s="1" t="s">
        <v>51675</v>
      </c>
      <c r="BA1364" s="1">
        <v>46</v>
      </c>
      <c r="BL1364" s="1">
        <v>0</v>
      </c>
      <c r="BM1364" s="1" t="s">
        <v>51676</v>
      </c>
      <c r="BO1364" s="1" t="s">
        <v>51677</v>
      </c>
      <c r="BR1364" s="1" t="s">
        <v>51678</v>
      </c>
      <c r="BS1364" s="1">
        <v>0.47299999999999998</v>
      </c>
      <c r="BU1364" s="1" t="s">
        <v>4</v>
      </c>
    </row>
    <row r="1365" spans="1:78" x14ac:dyDescent="0.25">
      <c r="A1365" s="2" t="s">
        <v>51679</v>
      </c>
      <c r="B1365" s="1">
        <v>149998</v>
      </c>
      <c r="C1365" s="1">
        <v>21</v>
      </c>
      <c r="D1365" s="1">
        <v>15558306</v>
      </c>
      <c r="E1365" s="1">
        <v>15558306</v>
      </c>
      <c r="F1365" s="1" t="s">
        <v>6</v>
      </c>
      <c r="G1365" s="2" t="s">
        <v>51680</v>
      </c>
      <c r="H1365" s="2" t="s">
        <v>51682</v>
      </c>
      <c r="I1365" s="2" t="s">
        <v>51683</v>
      </c>
      <c r="J1365" s="2" t="s">
        <v>51684</v>
      </c>
      <c r="K1365" s="2" t="s">
        <v>49</v>
      </c>
      <c r="L1365" s="1" t="s">
        <v>50</v>
      </c>
      <c r="M1365" s="1" t="s">
        <v>90</v>
      </c>
      <c r="N1365" s="1" t="s">
        <v>31</v>
      </c>
      <c r="O1365" s="1" t="s">
        <v>31</v>
      </c>
      <c r="R1365" s="1" t="s">
        <v>51681</v>
      </c>
      <c r="S1365" s="1" t="s">
        <v>10</v>
      </c>
      <c r="T1365" s="1">
        <v>3</v>
      </c>
      <c r="U1365" s="1">
        <v>590</v>
      </c>
      <c r="V1365" s="3">
        <v>1</v>
      </c>
      <c r="W1365" s="12" t="e">
        <v>#N/A</v>
      </c>
      <c r="X1365" s="12" t="e">
        <v>#N/A</v>
      </c>
      <c r="Y1365" s="12" t="e">
        <v>#N/A</v>
      </c>
      <c r="Z1365" s="9">
        <v>0.27924500000000002</v>
      </c>
      <c r="AA1365" s="10">
        <v>74</v>
      </c>
      <c r="AB1365" s="10">
        <v>191</v>
      </c>
      <c r="AC1365" s="20">
        <v>0.99</v>
      </c>
      <c r="AD1365" s="20">
        <v>0.71278827532529498</v>
      </c>
      <c r="AE1365" s="20">
        <v>1</v>
      </c>
      <c r="AF1365" s="15">
        <v>0.278443</v>
      </c>
      <c r="AG1365" s="16">
        <v>93</v>
      </c>
      <c r="AH1365" s="16">
        <v>241</v>
      </c>
      <c r="AI1365" s="22">
        <v>0.75</v>
      </c>
      <c r="AJ1365" s="22">
        <v>0.58042335237339104</v>
      </c>
      <c r="AK1365" s="22">
        <v>0.91773985700531802</v>
      </c>
      <c r="AL1365" s="18">
        <f t="shared" si="189"/>
        <v>1</v>
      </c>
      <c r="AM1365" s="18">
        <f t="shared" si="190"/>
        <v>1</v>
      </c>
      <c r="AN1365" s="18">
        <f t="shared" si="191"/>
        <v>1</v>
      </c>
      <c r="AO1365" s="18">
        <f t="shared" si="192"/>
        <v>1</v>
      </c>
      <c r="AP1365" s="18">
        <f t="shared" si="193"/>
        <v>1</v>
      </c>
      <c r="AQ1365" s="18">
        <f t="shared" si="194"/>
        <v>0</v>
      </c>
      <c r="AR1365" s="18">
        <f t="shared" si="195"/>
        <v>0</v>
      </c>
      <c r="AS1365" s="18">
        <f t="shared" si="196"/>
        <v>0</v>
      </c>
      <c r="AT1365" s="18">
        <f t="shared" si="197"/>
        <v>0</v>
      </c>
      <c r="AU1365" s="1" t="s">
        <v>51685</v>
      </c>
      <c r="AV1365" s="1" t="s">
        <v>51686</v>
      </c>
      <c r="AW1365" s="1" t="s">
        <v>51687</v>
      </c>
      <c r="AX1365" s="1" t="s">
        <v>51688</v>
      </c>
      <c r="AY1365" s="1" t="s">
        <v>51689</v>
      </c>
      <c r="AZ1365" s="1" t="s">
        <v>51690</v>
      </c>
      <c r="BA1365" s="1">
        <v>173</v>
      </c>
      <c r="BF1365" s="1" t="s">
        <v>29477</v>
      </c>
      <c r="BG1365" s="1" t="s">
        <v>51691</v>
      </c>
      <c r="BH1365" s="1" t="s">
        <v>51692</v>
      </c>
      <c r="BK1365" s="1" t="s">
        <v>1135</v>
      </c>
      <c r="BL1365" s="1">
        <v>2</v>
      </c>
      <c r="BP1365" s="1" t="s">
        <v>51693</v>
      </c>
      <c r="BR1365" s="1" t="s">
        <v>51694</v>
      </c>
      <c r="BS1365" s="1">
        <v>0.29899999999999999</v>
      </c>
      <c r="BU1365" s="1" t="s">
        <v>4</v>
      </c>
    </row>
    <row r="1366" spans="1:78" x14ac:dyDescent="0.25">
      <c r="A1366" s="2" t="s">
        <v>51695</v>
      </c>
      <c r="B1366" s="1">
        <v>167410</v>
      </c>
      <c r="C1366" s="1">
        <v>5</v>
      </c>
      <c r="D1366" s="1">
        <v>96460193</v>
      </c>
      <c r="E1366" s="1">
        <v>96460193</v>
      </c>
      <c r="F1366" s="1" t="s">
        <v>6</v>
      </c>
      <c r="G1366" s="2" t="s">
        <v>51709</v>
      </c>
      <c r="H1366" s="2" t="s">
        <v>51710</v>
      </c>
      <c r="I1366" s="2" t="s">
        <v>51711</v>
      </c>
      <c r="J1366" s="2" t="s">
        <v>51712</v>
      </c>
      <c r="K1366" s="2" t="s">
        <v>49</v>
      </c>
      <c r="L1366" s="1" t="s">
        <v>50</v>
      </c>
      <c r="M1366" s="1" t="s">
        <v>51</v>
      </c>
      <c r="N1366" s="1" t="s">
        <v>52</v>
      </c>
      <c r="O1366" s="1" t="s">
        <v>52</v>
      </c>
      <c r="R1366" s="1" t="s">
        <v>51697</v>
      </c>
      <c r="S1366" s="1" t="s">
        <v>10</v>
      </c>
      <c r="T1366" s="1">
        <v>2</v>
      </c>
      <c r="U1366" s="1">
        <v>463</v>
      </c>
      <c r="V1366" s="3">
        <v>1</v>
      </c>
      <c r="W1366" s="12" t="e">
        <v>#N/A</v>
      </c>
      <c r="X1366" s="12" t="e">
        <v>#N/A</v>
      </c>
      <c r="Y1366" s="12" t="e">
        <v>#N/A</v>
      </c>
      <c r="Z1366" s="9">
        <v>0.305419</v>
      </c>
      <c r="AA1366" s="10">
        <v>62</v>
      </c>
      <c r="AB1366" s="10">
        <v>141</v>
      </c>
      <c r="AC1366" s="20">
        <v>1</v>
      </c>
      <c r="AD1366" s="20">
        <v>0.74504328240852102</v>
      </c>
      <c r="AE1366" s="20">
        <v>1</v>
      </c>
      <c r="AF1366" s="15">
        <v>0.36206899999999997</v>
      </c>
      <c r="AG1366" s="16">
        <v>105</v>
      </c>
      <c r="AH1366" s="16">
        <v>185</v>
      </c>
      <c r="AI1366" s="22">
        <v>0.97</v>
      </c>
      <c r="AJ1366" s="22">
        <v>0.76357601309710699</v>
      </c>
      <c r="AK1366" s="22">
        <v>1</v>
      </c>
      <c r="AL1366" s="18">
        <f t="shared" si="189"/>
        <v>1</v>
      </c>
      <c r="AM1366" s="18">
        <f t="shared" si="190"/>
        <v>1</v>
      </c>
      <c r="AN1366" s="18">
        <f t="shared" si="191"/>
        <v>1</v>
      </c>
      <c r="AO1366" s="18">
        <f t="shared" si="192"/>
        <v>1</v>
      </c>
      <c r="AP1366" s="18">
        <f t="shared" si="193"/>
        <v>1</v>
      </c>
      <c r="AQ1366" s="18">
        <f t="shared" si="194"/>
        <v>1</v>
      </c>
      <c r="AR1366" s="18">
        <f t="shared" si="195"/>
        <v>0</v>
      </c>
      <c r="AS1366" s="18">
        <f t="shared" si="196"/>
        <v>0</v>
      </c>
      <c r="AT1366" s="18">
        <f t="shared" si="197"/>
        <v>0</v>
      </c>
      <c r="AV1366" s="1" t="s">
        <v>51701</v>
      </c>
      <c r="AW1366" s="1" t="s">
        <v>51702</v>
      </c>
      <c r="AX1366" s="1" t="s">
        <v>51703</v>
      </c>
      <c r="AY1366" s="1" t="s">
        <v>51704</v>
      </c>
      <c r="AZ1366" s="1" t="s">
        <v>51705</v>
      </c>
      <c r="BA1366" s="1">
        <v>75</v>
      </c>
      <c r="BK1366" s="1" t="s">
        <v>170</v>
      </c>
      <c r="BL1366" s="1">
        <v>1</v>
      </c>
      <c r="BN1366" s="1" t="s">
        <v>51706</v>
      </c>
      <c r="BP1366" s="1" t="s">
        <v>51707</v>
      </c>
      <c r="BR1366" s="1" t="s">
        <v>51713</v>
      </c>
      <c r="BS1366" s="1">
        <v>0.46800000000000003</v>
      </c>
      <c r="BU1366" s="1" t="s">
        <v>4</v>
      </c>
    </row>
    <row r="1367" spans="1:78" x14ac:dyDescent="0.25">
      <c r="A1367" s="2" t="s">
        <v>51695</v>
      </c>
      <c r="B1367" s="1">
        <v>167410</v>
      </c>
      <c r="C1367" s="1">
        <v>5</v>
      </c>
      <c r="D1367" s="1">
        <v>96430645</v>
      </c>
      <c r="E1367" s="1">
        <v>96430645</v>
      </c>
      <c r="F1367" s="1" t="s">
        <v>6</v>
      </c>
      <c r="G1367" s="2" t="s">
        <v>51696</v>
      </c>
      <c r="H1367" s="2" t="s">
        <v>51698</v>
      </c>
      <c r="I1367" s="2" t="s">
        <v>51699</v>
      </c>
      <c r="J1367" s="2" t="s">
        <v>51700</v>
      </c>
      <c r="K1367" s="2" t="s">
        <v>49</v>
      </c>
      <c r="L1367" s="1" t="s">
        <v>50</v>
      </c>
      <c r="M1367" s="1" t="s">
        <v>51</v>
      </c>
      <c r="N1367" s="1" t="s">
        <v>52</v>
      </c>
      <c r="O1367" s="1" t="s">
        <v>52</v>
      </c>
      <c r="R1367" s="1" t="s">
        <v>51697</v>
      </c>
      <c r="S1367" s="1" t="s">
        <v>10</v>
      </c>
      <c r="T1367" s="1">
        <v>6</v>
      </c>
      <c r="U1367" s="1">
        <v>896</v>
      </c>
      <c r="V1367" s="3">
        <v>1</v>
      </c>
      <c r="W1367" s="12" t="e">
        <v>#N/A</v>
      </c>
      <c r="X1367" s="12" t="e">
        <v>#N/A</v>
      </c>
      <c r="Y1367" s="12" t="e">
        <v>#N/A</v>
      </c>
      <c r="Z1367" s="9">
        <v>0.290155</v>
      </c>
      <c r="AA1367" s="10">
        <v>56</v>
      </c>
      <c r="AB1367" s="10">
        <v>137</v>
      </c>
      <c r="AC1367" s="20">
        <v>1</v>
      </c>
      <c r="AD1367" s="20">
        <v>0.71239336285399002</v>
      </c>
      <c r="AE1367" s="20">
        <v>1</v>
      </c>
      <c r="AF1367" s="15">
        <v>0.39230799999999999</v>
      </c>
      <c r="AG1367" s="16">
        <v>102</v>
      </c>
      <c r="AH1367" s="16">
        <v>158</v>
      </c>
      <c r="AI1367" s="22">
        <v>1</v>
      </c>
      <c r="AJ1367" s="22">
        <v>0.80803564171784603</v>
      </c>
      <c r="AK1367" s="22">
        <v>1</v>
      </c>
      <c r="AL1367" s="18">
        <f t="shared" si="189"/>
        <v>1</v>
      </c>
      <c r="AM1367" s="18">
        <f t="shared" si="190"/>
        <v>1</v>
      </c>
      <c r="AN1367" s="18">
        <f t="shared" si="191"/>
        <v>1</v>
      </c>
      <c r="AO1367" s="18">
        <f t="shared" si="192"/>
        <v>1</v>
      </c>
      <c r="AP1367" s="18">
        <f t="shared" si="193"/>
        <v>1</v>
      </c>
      <c r="AQ1367" s="18">
        <f t="shared" si="194"/>
        <v>1</v>
      </c>
      <c r="AR1367" s="18">
        <f t="shared" si="195"/>
        <v>0</v>
      </c>
      <c r="AS1367" s="18">
        <f t="shared" si="196"/>
        <v>0</v>
      </c>
      <c r="AT1367" s="18">
        <f t="shared" si="197"/>
        <v>0</v>
      </c>
      <c r="AV1367" s="1" t="s">
        <v>51701</v>
      </c>
      <c r="AW1367" s="1" t="s">
        <v>51702</v>
      </c>
      <c r="AX1367" s="1" t="s">
        <v>51703</v>
      </c>
      <c r="AY1367" s="1" t="s">
        <v>51704</v>
      </c>
      <c r="AZ1367" s="1" t="s">
        <v>51705</v>
      </c>
      <c r="BA1367" s="1">
        <v>219</v>
      </c>
      <c r="BK1367" s="1" t="s">
        <v>170</v>
      </c>
      <c r="BL1367" s="1">
        <v>1</v>
      </c>
      <c r="BN1367" s="1" t="s">
        <v>51706</v>
      </c>
      <c r="BP1367" s="1" t="s">
        <v>51707</v>
      </c>
      <c r="BR1367" s="1" t="s">
        <v>51708</v>
      </c>
      <c r="BS1367" s="1">
        <v>0.47799999999999998</v>
      </c>
      <c r="BU1367" s="1" t="s">
        <v>4</v>
      </c>
    </row>
    <row r="1368" spans="1:78" x14ac:dyDescent="0.25">
      <c r="A1368" s="2" t="s">
        <v>25458</v>
      </c>
      <c r="B1368" s="1">
        <v>4008</v>
      </c>
      <c r="C1368" s="1">
        <v>13</v>
      </c>
      <c r="D1368" s="1">
        <v>76379635</v>
      </c>
      <c r="E1368" s="1">
        <v>76379635</v>
      </c>
      <c r="F1368" s="1" t="s">
        <v>6</v>
      </c>
      <c r="G1368" s="2" t="s">
        <v>51714</v>
      </c>
      <c r="H1368" s="2" t="s">
        <v>51715</v>
      </c>
      <c r="I1368" s="2" t="s">
        <v>51716</v>
      </c>
      <c r="J1368" s="2" t="s">
        <v>51717</v>
      </c>
      <c r="K1368" s="2" t="s">
        <v>49</v>
      </c>
      <c r="L1368" s="1" t="s">
        <v>50</v>
      </c>
      <c r="M1368" s="1" t="s">
        <v>90</v>
      </c>
      <c r="N1368" s="1" t="s">
        <v>31</v>
      </c>
      <c r="O1368" s="1" t="s">
        <v>31</v>
      </c>
      <c r="R1368" s="1" t="s">
        <v>25460</v>
      </c>
      <c r="S1368" s="1" t="s">
        <v>6</v>
      </c>
      <c r="T1368" s="1">
        <v>6</v>
      </c>
      <c r="U1368" s="1">
        <v>996</v>
      </c>
      <c r="V1368" s="3">
        <v>1</v>
      </c>
      <c r="W1368" s="12" t="e">
        <v>#N/A</v>
      </c>
      <c r="X1368" s="12" t="e">
        <v>#N/A</v>
      </c>
      <c r="Y1368" s="12" t="e">
        <v>#N/A</v>
      </c>
      <c r="Z1368" s="9">
        <v>0.25384600000000002</v>
      </c>
      <c r="AA1368" s="10">
        <v>33</v>
      </c>
      <c r="AB1368" s="10">
        <v>97</v>
      </c>
      <c r="AC1368" s="20">
        <v>0.9</v>
      </c>
      <c r="AD1368" s="20">
        <v>0.59657871450055</v>
      </c>
      <c r="AE1368" s="20">
        <v>1</v>
      </c>
      <c r="AF1368" s="15">
        <v>0.38073400000000002</v>
      </c>
      <c r="AG1368" s="16">
        <v>83</v>
      </c>
      <c r="AH1368" s="16">
        <v>135</v>
      </c>
      <c r="AI1368" s="22">
        <v>1</v>
      </c>
      <c r="AJ1368" s="22">
        <v>0.778178345732493</v>
      </c>
      <c r="AK1368" s="22">
        <v>1</v>
      </c>
      <c r="AL1368" s="18">
        <f t="shared" si="189"/>
        <v>1</v>
      </c>
      <c r="AM1368" s="18">
        <f t="shared" si="190"/>
        <v>1</v>
      </c>
      <c r="AN1368" s="18">
        <f t="shared" si="191"/>
        <v>1</v>
      </c>
      <c r="AO1368" s="18">
        <f t="shared" si="192"/>
        <v>1</v>
      </c>
      <c r="AP1368" s="18">
        <f t="shared" si="193"/>
        <v>1</v>
      </c>
      <c r="AQ1368" s="18">
        <f t="shared" si="194"/>
        <v>1</v>
      </c>
      <c r="AR1368" s="18">
        <f t="shared" si="195"/>
        <v>0</v>
      </c>
      <c r="AS1368" s="18">
        <f t="shared" si="196"/>
        <v>0</v>
      </c>
      <c r="AT1368" s="18">
        <f t="shared" si="197"/>
        <v>0</v>
      </c>
      <c r="AU1368" s="1" t="s">
        <v>51718</v>
      </c>
      <c r="AV1368" s="1" t="s">
        <v>25465</v>
      </c>
      <c r="AW1368" s="1" t="s">
        <v>25466</v>
      </c>
      <c r="AX1368" s="1" t="s">
        <v>25467</v>
      </c>
      <c r="AY1368" s="1" t="s">
        <v>25468</v>
      </c>
      <c r="AZ1368" s="1" t="s">
        <v>25469</v>
      </c>
      <c r="BA1368" s="1">
        <v>364</v>
      </c>
      <c r="BG1368" s="1" t="s">
        <v>25470</v>
      </c>
      <c r="BH1368" s="1" t="s">
        <v>25471</v>
      </c>
      <c r="BK1368" s="1" t="s">
        <v>25472</v>
      </c>
      <c r="BL1368" s="1">
        <v>5</v>
      </c>
      <c r="BN1368" s="1" t="s">
        <v>25473</v>
      </c>
      <c r="BP1368" s="1" t="s">
        <v>25474</v>
      </c>
      <c r="BR1368" s="1" t="s">
        <v>51719</v>
      </c>
      <c r="BS1368" s="1">
        <v>0.42299999999999999</v>
      </c>
      <c r="BU1368" s="1" t="s">
        <v>4</v>
      </c>
    </row>
    <row r="1369" spans="1:78" x14ac:dyDescent="0.25">
      <c r="A1369" s="2" t="s">
        <v>51720</v>
      </c>
      <c r="B1369" s="1">
        <v>100130776</v>
      </c>
      <c r="C1369" s="1">
        <v>12</v>
      </c>
      <c r="D1369" s="1">
        <v>58121244</v>
      </c>
      <c r="E1369" s="1">
        <v>58121244</v>
      </c>
      <c r="F1369" s="1" t="s">
        <v>6</v>
      </c>
      <c r="G1369" s="2" t="s">
        <v>51721</v>
      </c>
      <c r="H1369" s="2" t="s">
        <v>35364</v>
      </c>
      <c r="I1369" s="2" t="s">
        <v>51723</v>
      </c>
      <c r="J1369" s="2" t="s">
        <v>35366</v>
      </c>
      <c r="K1369" s="2" t="s">
        <v>49</v>
      </c>
      <c r="L1369" s="1" t="s">
        <v>50</v>
      </c>
      <c r="M1369" s="1" t="s">
        <v>51</v>
      </c>
      <c r="N1369" s="1" t="s">
        <v>52</v>
      </c>
      <c r="O1369" s="1" t="s">
        <v>52</v>
      </c>
      <c r="R1369" s="1" t="s">
        <v>51722</v>
      </c>
      <c r="S1369" s="1" t="s">
        <v>6</v>
      </c>
      <c r="T1369" s="1">
        <v>2</v>
      </c>
      <c r="U1369" s="1">
        <v>636</v>
      </c>
      <c r="V1369" s="3">
        <v>1</v>
      </c>
      <c r="W1369" s="12" t="e">
        <v>#N/A</v>
      </c>
      <c r="X1369" s="12" t="e">
        <v>#N/A</v>
      </c>
      <c r="Y1369" s="12" t="e">
        <v>#N/A</v>
      </c>
      <c r="Z1369" s="9">
        <v>0.33333299999999999</v>
      </c>
      <c r="AA1369" s="10">
        <v>57</v>
      </c>
      <c r="AB1369" s="10">
        <v>114</v>
      </c>
      <c r="AC1369" s="20">
        <v>1</v>
      </c>
      <c r="AD1369" s="20">
        <v>0.77434940618239201</v>
      </c>
      <c r="AE1369" s="20">
        <v>1</v>
      </c>
      <c r="AF1369" s="15">
        <v>0.42723</v>
      </c>
      <c r="AG1369" s="16">
        <v>91</v>
      </c>
      <c r="AH1369" s="16">
        <v>122</v>
      </c>
      <c r="AI1369" s="22">
        <v>1</v>
      </c>
      <c r="AJ1369" s="22">
        <v>0.83903365825888099</v>
      </c>
      <c r="AK1369" s="22">
        <v>1</v>
      </c>
      <c r="AL1369" s="18">
        <f t="shared" si="189"/>
        <v>1</v>
      </c>
      <c r="AM1369" s="18">
        <f t="shared" si="190"/>
        <v>1</v>
      </c>
      <c r="AN1369" s="18">
        <f t="shared" si="191"/>
        <v>1</v>
      </c>
      <c r="AO1369" s="18">
        <f t="shared" si="192"/>
        <v>1</v>
      </c>
      <c r="AP1369" s="18">
        <f t="shared" si="193"/>
        <v>1</v>
      </c>
      <c r="AQ1369" s="18">
        <f t="shared" si="194"/>
        <v>1</v>
      </c>
      <c r="AR1369" s="18">
        <f t="shared" si="195"/>
        <v>0</v>
      </c>
      <c r="AS1369" s="18">
        <f t="shared" si="196"/>
        <v>0</v>
      </c>
      <c r="AT1369" s="18">
        <f t="shared" si="197"/>
        <v>0</v>
      </c>
      <c r="AU1369" s="1" t="s">
        <v>51724</v>
      </c>
      <c r="AV1369" s="1" t="s">
        <v>51725</v>
      </c>
      <c r="AZ1369" s="1" t="s">
        <v>51726</v>
      </c>
      <c r="BL1369" s="1">
        <v>0</v>
      </c>
      <c r="BR1369" s="1" t="s">
        <v>51727</v>
      </c>
      <c r="BS1369" s="1">
        <v>0.66200000000000003</v>
      </c>
      <c r="BU1369" s="1" t="s">
        <v>4</v>
      </c>
    </row>
    <row r="1370" spans="1:78" x14ac:dyDescent="0.25">
      <c r="A1370" s="2" t="s">
        <v>51728</v>
      </c>
      <c r="B1370" s="1">
        <v>162632</v>
      </c>
      <c r="C1370" s="1">
        <v>17</v>
      </c>
      <c r="D1370" s="1">
        <v>16701566</v>
      </c>
      <c r="E1370" s="1">
        <v>16701566</v>
      </c>
      <c r="F1370" s="1" t="s">
        <v>6</v>
      </c>
      <c r="G1370" s="2" t="s">
        <v>51729</v>
      </c>
      <c r="H1370" s="2" t="s">
        <v>51731</v>
      </c>
      <c r="K1370" s="2" t="s">
        <v>107</v>
      </c>
      <c r="L1370" s="1" t="s">
        <v>50</v>
      </c>
      <c r="M1370" s="1" t="s">
        <v>52</v>
      </c>
      <c r="N1370" s="1" t="s">
        <v>31</v>
      </c>
      <c r="O1370" s="1" t="s">
        <v>31</v>
      </c>
      <c r="R1370" s="1" t="s">
        <v>51730</v>
      </c>
      <c r="S1370" s="1" t="s">
        <v>6</v>
      </c>
      <c r="T1370" s="1">
        <v>18</v>
      </c>
      <c r="V1370" s="3">
        <v>1</v>
      </c>
      <c r="W1370" s="12" t="e">
        <v>#N/A</v>
      </c>
      <c r="X1370" s="12" t="e">
        <v>#N/A</v>
      </c>
      <c r="Y1370" s="12" t="e">
        <v>#N/A</v>
      </c>
      <c r="Z1370" s="9">
        <v>0.10958900000000001</v>
      </c>
      <c r="AA1370" s="10">
        <v>32</v>
      </c>
      <c r="AB1370" s="10">
        <v>260</v>
      </c>
      <c r="AC1370" s="20">
        <v>0.39</v>
      </c>
      <c r="AD1370" s="20">
        <v>0.237524419911539</v>
      </c>
      <c r="AE1370" s="20">
        <v>0.58962982615945703</v>
      </c>
      <c r="AF1370" s="15">
        <v>0.169935</v>
      </c>
      <c r="AG1370" s="16">
        <v>104</v>
      </c>
      <c r="AH1370" s="16">
        <v>508</v>
      </c>
      <c r="AI1370" s="22">
        <v>0.46</v>
      </c>
      <c r="AJ1370" s="22">
        <v>0.33753743389086499</v>
      </c>
      <c r="AK1370" s="22">
        <v>0.58524815696913202</v>
      </c>
      <c r="AL1370" s="18">
        <f t="shared" si="189"/>
        <v>1</v>
      </c>
      <c r="AM1370" s="18">
        <f t="shared" si="190"/>
        <v>0</v>
      </c>
      <c r="AN1370" s="18">
        <f t="shared" si="191"/>
        <v>0</v>
      </c>
      <c r="AO1370" s="18">
        <f t="shared" si="192"/>
        <v>1</v>
      </c>
      <c r="AP1370" s="18">
        <f t="shared" si="193"/>
        <v>0</v>
      </c>
      <c r="AQ1370" s="18">
        <f t="shared" si="194"/>
        <v>0</v>
      </c>
      <c r="AR1370" s="18">
        <f t="shared" si="195"/>
        <v>0</v>
      </c>
      <c r="AS1370" s="18">
        <f t="shared" si="196"/>
        <v>0</v>
      </c>
      <c r="AT1370" s="18">
        <f t="shared" si="197"/>
        <v>0</v>
      </c>
      <c r="AU1370" s="1" t="s">
        <v>51732</v>
      </c>
      <c r="AZ1370" s="1" t="s">
        <v>51733</v>
      </c>
      <c r="BL1370" s="1">
        <v>0</v>
      </c>
      <c r="BR1370" s="1" t="s">
        <v>51734</v>
      </c>
      <c r="BS1370" s="1">
        <v>0.32800000000000001</v>
      </c>
      <c r="BU1370" s="1" t="s">
        <v>4</v>
      </c>
    </row>
    <row r="1371" spans="1:78" x14ac:dyDescent="0.25">
      <c r="A1371" s="2" t="s">
        <v>51728</v>
      </c>
      <c r="B1371" s="1">
        <v>162632</v>
      </c>
      <c r="C1371" s="1">
        <v>17</v>
      </c>
      <c r="D1371" s="1">
        <v>16703561</v>
      </c>
      <c r="E1371" s="1">
        <v>16703561</v>
      </c>
      <c r="F1371" s="1" t="s">
        <v>6</v>
      </c>
      <c r="G1371" s="2" t="s">
        <v>51735</v>
      </c>
      <c r="H1371" s="2" t="s">
        <v>51736</v>
      </c>
      <c r="K1371" s="2" t="s">
        <v>107</v>
      </c>
      <c r="L1371" s="1" t="s">
        <v>50</v>
      </c>
      <c r="M1371" s="1" t="s">
        <v>51</v>
      </c>
      <c r="N1371" s="1" t="s">
        <v>52</v>
      </c>
      <c r="O1371" s="1" t="s">
        <v>52</v>
      </c>
      <c r="R1371" s="1" t="s">
        <v>51730</v>
      </c>
      <c r="S1371" s="1" t="s">
        <v>6</v>
      </c>
      <c r="T1371" s="1">
        <v>19</v>
      </c>
      <c r="V1371" s="3">
        <v>1</v>
      </c>
      <c r="W1371" s="12" t="e">
        <v>#N/A</v>
      </c>
      <c r="X1371" s="12" t="e">
        <v>#N/A</v>
      </c>
      <c r="Y1371" s="12" t="e">
        <v>#N/A</v>
      </c>
      <c r="Z1371" s="9">
        <v>0.152174</v>
      </c>
      <c r="AA1371" s="10">
        <v>56</v>
      </c>
      <c r="AB1371" s="10">
        <v>312</v>
      </c>
      <c r="AC1371" s="20">
        <v>0.54</v>
      </c>
      <c r="AD1371" s="20">
        <v>0.36678495892738899</v>
      </c>
      <c r="AE1371" s="20">
        <v>0.74826593766947502</v>
      </c>
      <c r="AF1371" s="15">
        <v>0.19850200000000001</v>
      </c>
      <c r="AG1371" s="16">
        <v>106</v>
      </c>
      <c r="AH1371" s="16">
        <v>428</v>
      </c>
      <c r="AI1371" s="22">
        <v>0.53</v>
      </c>
      <c r="AJ1371" s="22">
        <v>0.40224687700477002</v>
      </c>
      <c r="AK1371" s="22">
        <v>0.67280122689385002</v>
      </c>
      <c r="AL1371" s="18">
        <f t="shared" si="189"/>
        <v>1</v>
      </c>
      <c r="AM1371" s="18">
        <f t="shared" si="190"/>
        <v>1</v>
      </c>
      <c r="AN1371" s="18">
        <f t="shared" si="191"/>
        <v>0</v>
      </c>
      <c r="AO1371" s="18">
        <f t="shared" si="192"/>
        <v>1</v>
      </c>
      <c r="AP1371" s="18">
        <f t="shared" si="193"/>
        <v>1</v>
      </c>
      <c r="AQ1371" s="18">
        <f t="shared" si="194"/>
        <v>0</v>
      </c>
      <c r="AR1371" s="18">
        <f t="shared" si="195"/>
        <v>0</v>
      </c>
      <c r="AS1371" s="18">
        <f t="shared" si="196"/>
        <v>0</v>
      </c>
      <c r="AT1371" s="18">
        <f t="shared" si="197"/>
        <v>0</v>
      </c>
      <c r="AU1371" s="1" t="s">
        <v>51732</v>
      </c>
      <c r="AZ1371" s="1" t="s">
        <v>51733</v>
      </c>
      <c r="BL1371" s="1">
        <v>0</v>
      </c>
      <c r="BR1371" s="1" t="s">
        <v>51737</v>
      </c>
      <c r="BS1371" s="1">
        <v>0.52200000000000002</v>
      </c>
      <c r="BU1371" s="1" t="s">
        <v>4</v>
      </c>
    </row>
    <row r="1372" spans="1:78" x14ac:dyDescent="0.25">
      <c r="A1372" s="2" t="s">
        <v>51738</v>
      </c>
      <c r="B1372" s="1">
        <v>202181</v>
      </c>
      <c r="C1372" s="1">
        <v>5</v>
      </c>
      <c r="D1372" s="1">
        <v>177059188</v>
      </c>
      <c r="E1372" s="1">
        <v>177059188</v>
      </c>
      <c r="F1372" s="1" t="s">
        <v>6</v>
      </c>
      <c r="G1372" s="2" t="s">
        <v>51739</v>
      </c>
      <c r="K1372" s="2" t="s">
        <v>683</v>
      </c>
      <c r="L1372" s="1" t="s">
        <v>50</v>
      </c>
      <c r="M1372" s="1" t="s">
        <v>90</v>
      </c>
      <c r="N1372" s="1" t="s">
        <v>31</v>
      </c>
      <c r="O1372" s="1" t="s">
        <v>31</v>
      </c>
      <c r="R1372" s="1" t="s">
        <v>51740</v>
      </c>
      <c r="S1372" s="1" t="s">
        <v>10</v>
      </c>
      <c r="T1372" s="1" t="s">
        <v>4</v>
      </c>
      <c r="V1372" s="3">
        <v>1</v>
      </c>
      <c r="W1372" s="12" t="e">
        <v>#N/A</v>
      </c>
      <c r="X1372" s="12" t="e">
        <v>#N/A</v>
      </c>
      <c r="Y1372" s="12" t="e">
        <v>#N/A</v>
      </c>
      <c r="Z1372" s="9">
        <v>0.23275899999999999</v>
      </c>
      <c r="AA1372" s="10">
        <v>27</v>
      </c>
      <c r="AB1372" s="10">
        <v>89</v>
      </c>
      <c r="AC1372" s="20">
        <v>0.83</v>
      </c>
      <c r="AD1372" s="20">
        <v>0.53331767745699399</v>
      </c>
      <c r="AE1372" s="20">
        <v>0.98580747113160505</v>
      </c>
      <c r="AF1372" s="15">
        <v>0.37857099999999999</v>
      </c>
      <c r="AG1372" s="16">
        <v>53</v>
      </c>
      <c r="AH1372" s="16">
        <v>87</v>
      </c>
      <c r="AI1372" s="22">
        <v>1</v>
      </c>
      <c r="AJ1372" s="22">
        <v>0.73873992659514398</v>
      </c>
      <c r="AK1372" s="22">
        <v>1</v>
      </c>
      <c r="AL1372" s="18">
        <f t="shared" si="189"/>
        <v>1</v>
      </c>
      <c r="AM1372" s="18">
        <f t="shared" si="190"/>
        <v>1</v>
      </c>
      <c r="AN1372" s="18">
        <f t="shared" si="191"/>
        <v>1</v>
      </c>
      <c r="AO1372" s="18">
        <f t="shared" si="192"/>
        <v>1</v>
      </c>
      <c r="AP1372" s="18">
        <f t="shared" si="193"/>
        <v>1</v>
      </c>
      <c r="AQ1372" s="18">
        <f t="shared" si="194"/>
        <v>1</v>
      </c>
      <c r="AR1372" s="18">
        <f t="shared" si="195"/>
        <v>0</v>
      </c>
      <c r="AS1372" s="18">
        <f t="shared" si="196"/>
        <v>1</v>
      </c>
      <c r="AT1372" s="18">
        <f t="shared" si="197"/>
        <v>0</v>
      </c>
      <c r="AU1372" s="1" t="s">
        <v>51741</v>
      </c>
      <c r="AV1372" s="1" t="s">
        <v>51742</v>
      </c>
      <c r="AW1372" s="1" t="s">
        <v>51743</v>
      </c>
      <c r="AZ1372" s="1" t="s">
        <v>51744</v>
      </c>
      <c r="BL1372" s="1">
        <v>0</v>
      </c>
      <c r="BR1372" s="1" t="s">
        <v>51745</v>
      </c>
      <c r="BS1372" s="1">
        <v>0.54200000000000004</v>
      </c>
      <c r="BU1372" s="1" t="s">
        <v>4</v>
      </c>
    </row>
    <row r="1373" spans="1:78" x14ac:dyDescent="0.25">
      <c r="A1373" s="2" t="s">
        <v>9570</v>
      </c>
      <c r="B1373" s="1">
        <v>220429</v>
      </c>
      <c r="C1373" s="1">
        <v>13</v>
      </c>
      <c r="D1373" s="1">
        <v>50465156</v>
      </c>
      <c r="E1373" s="1">
        <v>50465156</v>
      </c>
      <c r="F1373" s="1" t="s">
        <v>6</v>
      </c>
      <c r="G1373" s="2" t="s">
        <v>51746</v>
      </c>
      <c r="H1373" s="2" t="s">
        <v>51747</v>
      </c>
      <c r="I1373" s="2" t="s">
        <v>51748</v>
      </c>
      <c r="J1373" s="2" t="s">
        <v>51749</v>
      </c>
      <c r="K1373" s="2" t="s">
        <v>49</v>
      </c>
      <c r="L1373" s="1" t="s">
        <v>50</v>
      </c>
      <c r="M1373" s="1" t="s">
        <v>90</v>
      </c>
      <c r="N1373" s="1" t="s">
        <v>31</v>
      </c>
      <c r="O1373" s="1" t="s">
        <v>31</v>
      </c>
      <c r="R1373" s="1" t="s">
        <v>9572</v>
      </c>
      <c r="S1373" s="1" t="s">
        <v>6</v>
      </c>
      <c r="T1373" s="1">
        <v>1</v>
      </c>
      <c r="U1373" s="1">
        <v>612</v>
      </c>
      <c r="V1373" s="3">
        <v>1</v>
      </c>
      <c r="W1373" s="12" t="e">
        <v>#N/A</v>
      </c>
      <c r="X1373" s="12" t="e">
        <v>#N/A</v>
      </c>
      <c r="Y1373" s="12" t="e">
        <v>#N/A</v>
      </c>
      <c r="Z1373" s="9">
        <v>0.25329800000000002</v>
      </c>
      <c r="AA1373" s="10">
        <v>96</v>
      </c>
      <c r="AB1373" s="10">
        <v>283</v>
      </c>
      <c r="AC1373" s="20">
        <v>0.9</v>
      </c>
      <c r="AD1373" s="20">
        <v>0.669381570362235</v>
      </c>
      <c r="AE1373" s="20">
        <v>1</v>
      </c>
      <c r="AF1373" s="15">
        <v>0.33552599999999999</v>
      </c>
      <c r="AG1373" s="16">
        <v>204</v>
      </c>
      <c r="AH1373" s="16">
        <v>404</v>
      </c>
      <c r="AI1373" s="22">
        <v>0.9</v>
      </c>
      <c r="AJ1373" s="22">
        <v>0.74004120098852699</v>
      </c>
      <c r="AK1373" s="22">
        <v>1</v>
      </c>
      <c r="AL1373" s="18">
        <f t="shared" si="189"/>
        <v>1</v>
      </c>
      <c r="AM1373" s="18">
        <f t="shared" si="190"/>
        <v>1</v>
      </c>
      <c r="AN1373" s="18">
        <f t="shared" si="191"/>
        <v>1</v>
      </c>
      <c r="AO1373" s="18">
        <f t="shared" si="192"/>
        <v>1</v>
      </c>
      <c r="AP1373" s="18">
        <f t="shared" si="193"/>
        <v>1</v>
      </c>
      <c r="AQ1373" s="18">
        <f t="shared" si="194"/>
        <v>1</v>
      </c>
      <c r="AR1373" s="18">
        <f t="shared" si="195"/>
        <v>0</v>
      </c>
      <c r="AS1373" s="18">
        <f t="shared" si="196"/>
        <v>0</v>
      </c>
      <c r="AT1373" s="18">
        <f t="shared" si="197"/>
        <v>0</v>
      </c>
      <c r="AV1373" s="1" t="s">
        <v>9576</v>
      </c>
      <c r="AZ1373" s="1" t="s">
        <v>9577</v>
      </c>
      <c r="BL1373" s="1">
        <v>0</v>
      </c>
      <c r="BR1373" s="1" t="s">
        <v>51750</v>
      </c>
      <c r="BS1373" s="1">
        <v>0.40300000000000002</v>
      </c>
      <c r="BU1373" s="1" t="s">
        <v>4</v>
      </c>
    </row>
    <row r="1374" spans="1:78" x14ac:dyDescent="0.25">
      <c r="A1374" s="2" t="s">
        <v>9570</v>
      </c>
      <c r="B1374" s="1">
        <v>220429</v>
      </c>
      <c r="C1374" s="1">
        <v>13</v>
      </c>
      <c r="D1374" s="1">
        <v>50465852</v>
      </c>
      <c r="E1374" s="1">
        <v>50465852</v>
      </c>
      <c r="F1374" s="1" t="s">
        <v>6</v>
      </c>
      <c r="G1374" s="2" t="s">
        <v>51751</v>
      </c>
      <c r="H1374" s="2" t="s">
        <v>23792</v>
      </c>
      <c r="I1374" s="2" t="s">
        <v>51752</v>
      </c>
      <c r="J1374" s="2" t="s">
        <v>51753</v>
      </c>
      <c r="K1374" s="2" t="s">
        <v>718</v>
      </c>
      <c r="L1374" s="1" t="s">
        <v>50</v>
      </c>
      <c r="M1374" s="1" t="s">
        <v>51</v>
      </c>
      <c r="N1374" s="1" t="s">
        <v>52</v>
      </c>
      <c r="O1374" s="1" t="s">
        <v>52</v>
      </c>
      <c r="R1374" s="1" t="s">
        <v>9572</v>
      </c>
      <c r="S1374" s="1" t="s">
        <v>6</v>
      </c>
      <c r="T1374" s="1">
        <v>1</v>
      </c>
      <c r="U1374" s="1">
        <v>1308</v>
      </c>
      <c r="V1374" s="3">
        <v>1</v>
      </c>
      <c r="W1374" s="12" t="e">
        <v>#N/A</v>
      </c>
      <c r="X1374" s="12" t="e">
        <v>#N/A</v>
      </c>
      <c r="Y1374" s="12" t="e">
        <v>#N/A</v>
      </c>
      <c r="Z1374" s="9">
        <v>0.24468100000000001</v>
      </c>
      <c r="AA1374" s="10">
        <v>23</v>
      </c>
      <c r="AB1374" s="10">
        <v>71</v>
      </c>
      <c r="AC1374" s="20">
        <v>0.87</v>
      </c>
      <c r="AD1374" s="20">
        <v>0.54209566155908695</v>
      </c>
      <c r="AE1374" s="20">
        <v>0.98927001557481598</v>
      </c>
      <c r="AF1374" s="15">
        <v>0.46703299999999998</v>
      </c>
      <c r="AG1374" s="16">
        <v>85</v>
      </c>
      <c r="AH1374" s="16">
        <v>97</v>
      </c>
      <c r="AI1374" s="22">
        <v>1</v>
      </c>
      <c r="AJ1374" s="22">
        <v>0.86405215700864002</v>
      </c>
      <c r="AK1374" s="22">
        <v>1</v>
      </c>
      <c r="AL1374" s="18">
        <f t="shared" si="189"/>
        <v>1</v>
      </c>
      <c r="AM1374" s="18">
        <f t="shared" si="190"/>
        <v>1</v>
      </c>
      <c r="AN1374" s="18">
        <f t="shared" si="191"/>
        <v>1</v>
      </c>
      <c r="AO1374" s="18">
        <f t="shared" si="192"/>
        <v>1</v>
      </c>
      <c r="AP1374" s="18">
        <f t="shared" si="193"/>
        <v>1</v>
      </c>
      <c r="AQ1374" s="18">
        <f t="shared" si="194"/>
        <v>1</v>
      </c>
      <c r="AR1374" s="18">
        <f t="shared" si="195"/>
        <v>0</v>
      </c>
      <c r="AS1374" s="18">
        <f t="shared" si="196"/>
        <v>1</v>
      </c>
      <c r="AT1374" s="18">
        <f t="shared" si="197"/>
        <v>0</v>
      </c>
      <c r="AV1374" s="1" t="s">
        <v>9576</v>
      </c>
      <c r="AZ1374" s="1" t="s">
        <v>9577</v>
      </c>
      <c r="BL1374" s="1">
        <v>0</v>
      </c>
      <c r="BR1374" s="1" t="s">
        <v>51754</v>
      </c>
      <c r="BS1374" s="1">
        <v>0.32800000000000001</v>
      </c>
      <c r="BU1374" s="1" t="s">
        <v>4</v>
      </c>
    </row>
    <row r="1375" spans="1:78" x14ac:dyDescent="0.25">
      <c r="A1375" s="2" t="s">
        <v>25519</v>
      </c>
      <c r="B1375" s="1">
        <v>284232</v>
      </c>
      <c r="C1375" s="1">
        <v>13</v>
      </c>
      <c r="D1375" s="1">
        <v>19414164</v>
      </c>
      <c r="E1375" s="1">
        <v>19414164</v>
      </c>
      <c r="F1375" s="1" t="s">
        <v>6</v>
      </c>
      <c r="G1375" s="2" t="s">
        <v>51758</v>
      </c>
      <c r="H1375" s="2" t="s">
        <v>51759</v>
      </c>
      <c r="K1375" s="2" t="s">
        <v>107</v>
      </c>
      <c r="L1375" s="1" t="s">
        <v>50</v>
      </c>
      <c r="M1375" s="1" t="s">
        <v>90</v>
      </c>
      <c r="N1375" s="1" t="s">
        <v>31</v>
      </c>
      <c r="O1375" s="1" t="s">
        <v>31</v>
      </c>
      <c r="R1375" s="1" t="s">
        <v>25521</v>
      </c>
      <c r="S1375" s="1" t="s">
        <v>10</v>
      </c>
      <c r="T1375" s="1">
        <v>1</v>
      </c>
      <c r="V1375" s="3">
        <v>1</v>
      </c>
      <c r="W1375" s="12" t="e">
        <v>#N/A</v>
      </c>
      <c r="X1375" s="12" t="e">
        <v>#N/A</v>
      </c>
      <c r="Y1375" s="12" t="e">
        <v>#N/A</v>
      </c>
      <c r="Z1375" s="9">
        <v>0.189189</v>
      </c>
      <c r="AA1375" s="10">
        <v>21</v>
      </c>
      <c r="AB1375" s="10">
        <v>90</v>
      </c>
      <c r="AC1375" s="20">
        <v>0.67</v>
      </c>
      <c r="AD1375" s="20">
        <v>0.413055713857236</v>
      </c>
      <c r="AE1375" s="20">
        <v>0.94922717093119702</v>
      </c>
      <c r="AF1375" s="15">
        <v>0.33971299999999999</v>
      </c>
      <c r="AG1375" s="16">
        <v>71</v>
      </c>
      <c r="AH1375" s="16">
        <v>138</v>
      </c>
      <c r="AI1375" s="22">
        <v>0.91</v>
      </c>
      <c r="AJ1375" s="22">
        <v>0.69810231486486896</v>
      </c>
      <c r="AK1375" s="22">
        <v>1</v>
      </c>
      <c r="AL1375" s="18">
        <f t="shared" si="189"/>
        <v>1</v>
      </c>
      <c r="AM1375" s="18">
        <f t="shared" si="190"/>
        <v>1</v>
      </c>
      <c r="AN1375" s="18">
        <f t="shared" si="191"/>
        <v>0</v>
      </c>
      <c r="AO1375" s="18">
        <f t="shared" si="192"/>
        <v>1</v>
      </c>
      <c r="AP1375" s="18">
        <f t="shared" si="193"/>
        <v>1</v>
      </c>
      <c r="AQ1375" s="18">
        <f t="shared" si="194"/>
        <v>1</v>
      </c>
      <c r="AR1375" s="18">
        <f t="shared" si="195"/>
        <v>0</v>
      </c>
      <c r="AS1375" s="18">
        <f t="shared" si="196"/>
        <v>0</v>
      </c>
      <c r="AT1375" s="18">
        <f t="shared" si="197"/>
        <v>1</v>
      </c>
      <c r="AV1375" s="1" t="s">
        <v>25523</v>
      </c>
      <c r="AZ1375" s="1" t="s">
        <v>25524</v>
      </c>
      <c r="BL1375" s="1">
        <v>0</v>
      </c>
      <c r="BR1375" s="1" t="s">
        <v>51760</v>
      </c>
      <c r="BS1375" s="1">
        <v>0.27900000000000003</v>
      </c>
      <c r="BU1375" s="1" t="s">
        <v>4</v>
      </c>
    </row>
    <row r="1376" spans="1:78" x14ac:dyDescent="0.25">
      <c r="A1376" s="2" t="s">
        <v>25519</v>
      </c>
      <c r="B1376" s="1">
        <v>284232</v>
      </c>
      <c r="C1376" s="1">
        <v>13</v>
      </c>
      <c r="D1376" s="1">
        <v>19412846</v>
      </c>
      <c r="E1376" s="1">
        <v>19412846</v>
      </c>
      <c r="F1376" s="1" t="s">
        <v>6</v>
      </c>
      <c r="G1376" s="2" t="s">
        <v>51755</v>
      </c>
      <c r="H1376" s="2" t="s">
        <v>51756</v>
      </c>
      <c r="K1376" s="2" t="s">
        <v>107</v>
      </c>
      <c r="L1376" s="1" t="s">
        <v>50</v>
      </c>
      <c r="M1376" s="1" t="s">
        <v>51</v>
      </c>
      <c r="N1376" s="1" t="s">
        <v>52</v>
      </c>
      <c r="O1376" s="1" t="s">
        <v>52</v>
      </c>
      <c r="R1376" s="1" t="s">
        <v>25521</v>
      </c>
      <c r="S1376" s="1" t="s">
        <v>10</v>
      </c>
      <c r="T1376" s="1">
        <v>1</v>
      </c>
      <c r="V1376" s="3">
        <v>1</v>
      </c>
      <c r="W1376" s="12" t="e">
        <v>#N/A</v>
      </c>
      <c r="X1376" s="12" t="e">
        <v>#N/A</v>
      </c>
      <c r="Y1376" s="12" t="e">
        <v>#N/A</v>
      </c>
      <c r="Z1376" s="9">
        <v>0.302703</v>
      </c>
      <c r="AA1376" s="10">
        <v>56</v>
      </c>
      <c r="AB1376" s="10">
        <v>129</v>
      </c>
      <c r="AC1376" s="20">
        <v>1</v>
      </c>
      <c r="AD1376" s="20">
        <v>0.73266220884940703</v>
      </c>
      <c r="AE1376" s="20">
        <v>1</v>
      </c>
      <c r="AF1376" s="15">
        <v>0.403553</v>
      </c>
      <c r="AG1376" s="16">
        <v>159</v>
      </c>
      <c r="AH1376" s="16">
        <v>235</v>
      </c>
      <c r="AI1376" s="22">
        <v>1</v>
      </c>
      <c r="AJ1376" s="22">
        <v>0.84649229807153603</v>
      </c>
      <c r="AK1376" s="22">
        <v>1</v>
      </c>
      <c r="AL1376" s="18">
        <f t="shared" si="189"/>
        <v>1</v>
      </c>
      <c r="AM1376" s="18">
        <f t="shared" si="190"/>
        <v>1</v>
      </c>
      <c r="AN1376" s="18">
        <f t="shared" si="191"/>
        <v>1</v>
      </c>
      <c r="AO1376" s="18">
        <f t="shared" si="192"/>
        <v>1</v>
      </c>
      <c r="AP1376" s="18">
        <f t="shared" si="193"/>
        <v>1</v>
      </c>
      <c r="AQ1376" s="18">
        <f t="shared" si="194"/>
        <v>1</v>
      </c>
      <c r="AR1376" s="18">
        <f t="shared" si="195"/>
        <v>0</v>
      </c>
      <c r="AS1376" s="18">
        <f t="shared" si="196"/>
        <v>0</v>
      </c>
      <c r="AT1376" s="18">
        <f t="shared" si="197"/>
        <v>0</v>
      </c>
      <c r="AV1376" s="1" t="s">
        <v>25523</v>
      </c>
      <c r="AZ1376" s="1" t="s">
        <v>25524</v>
      </c>
      <c r="BL1376" s="1">
        <v>0</v>
      </c>
      <c r="BR1376" s="1" t="s">
        <v>51757</v>
      </c>
      <c r="BS1376" s="1">
        <v>0.29399999999999998</v>
      </c>
      <c r="BU1376" s="1" t="s">
        <v>4</v>
      </c>
    </row>
    <row r="1377" spans="1:73" x14ac:dyDescent="0.25">
      <c r="A1377" s="2" t="s">
        <v>2180</v>
      </c>
      <c r="B1377" s="1">
        <v>387646</v>
      </c>
      <c r="C1377" s="1">
        <v>10</v>
      </c>
      <c r="D1377" s="1">
        <v>27537513</v>
      </c>
      <c r="E1377" s="1">
        <v>27537513</v>
      </c>
      <c r="F1377" s="1" t="s">
        <v>6</v>
      </c>
      <c r="G1377" s="2" t="s">
        <v>51763</v>
      </c>
      <c r="K1377" s="2" t="s">
        <v>586</v>
      </c>
      <c r="L1377" s="1" t="s">
        <v>50</v>
      </c>
      <c r="M1377" s="1" t="s">
        <v>51</v>
      </c>
      <c r="N1377" s="1" t="s">
        <v>52</v>
      </c>
      <c r="O1377" s="1" t="s">
        <v>52</v>
      </c>
      <c r="R1377" s="1" t="s">
        <v>2182</v>
      </c>
      <c r="S1377" s="1" t="s">
        <v>10</v>
      </c>
      <c r="T1377" s="1">
        <v>1</v>
      </c>
      <c r="V1377" s="3">
        <v>1</v>
      </c>
      <c r="W1377" s="12" t="e">
        <v>#N/A</v>
      </c>
      <c r="X1377" s="12" t="e">
        <v>#N/A</v>
      </c>
      <c r="Y1377" s="12" t="e">
        <v>#N/A</v>
      </c>
      <c r="Z1377" s="9">
        <v>0.18324599999999999</v>
      </c>
      <c r="AA1377" s="10">
        <v>140</v>
      </c>
      <c r="AB1377" s="10">
        <v>624</v>
      </c>
      <c r="AC1377" s="20">
        <v>0.85</v>
      </c>
      <c r="AD1377" s="20">
        <v>0.61920300037708398</v>
      </c>
      <c r="AE1377" s="20">
        <v>0.98558563276102895</v>
      </c>
      <c r="AF1377" s="15">
        <v>0.24684300000000001</v>
      </c>
      <c r="AG1377" s="16">
        <v>215</v>
      </c>
      <c r="AH1377" s="16">
        <v>656</v>
      </c>
      <c r="AI1377" s="22">
        <v>0.92</v>
      </c>
      <c r="AJ1377" s="22">
        <v>0.73062729186380004</v>
      </c>
      <c r="AK1377" s="22">
        <v>1</v>
      </c>
      <c r="AL1377" s="18">
        <f t="shared" si="189"/>
        <v>1</v>
      </c>
      <c r="AM1377" s="18">
        <f t="shared" si="190"/>
        <v>1</v>
      </c>
      <c r="AN1377" s="18">
        <f t="shared" si="191"/>
        <v>1</v>
      </c>
      <c r="AO1377" s="18">
        <f t="shared" si="192"/>
        <v>1</v>
      </c>
      <c r="AP1377" s="18">
        <f t="shared" si="193"/>
        <v>1</v>
      </c>
      <c r="AQ1377" s="18">
        <f t="shared" si="194"/>
        <v>1</v>
      </c>
      <c r="AR1377" s="18">
        <f t="shared" si="195"/>
        <v>0</v>
      </c>
      <c r="AS1377" s="18">
        <f t="shared" si="196"/>
        <v>0</v>
      </c>
      <c r="AT1377" s="18">
        <f t="shared" si="197"/>
        <v>0</v>
      </c>
      <c r="AV1377" s="1" t="s">
        <v>2186</v>
      </c>
      <c r="AZ1377" s="1" t="s">
        <v>2187</v>
      </c>
      <c r="BL1377" s="1">
        <v>0</v>
      </c>
      <c r="BR1377" s="1" t="s">
        <v>51764</v>
      </c>
      <c r="BS1377" s="1">
        <v>0.35799999999999998</v>
      </c>
      <c r="BU1377" s="1" t="s">
        <v>4</v>
      </c>
    </row>
    <row r="1378" spans="1:73" x14ac:dyDescent="0.25">
      <c r="A1378" s="2" t="s">
        <v>2180</v>
      </c>
      <c r="B1378" s="1">
        <v>387646</v>
      </c>
      <c r="C1378" s="1">
        <v>10</v>
      </c>
      <c r="D1378" s="1">
        <v>27536579</v>
      </c>
      <c r="E1378" s="1">
        <v>27536579</v>
      </c>
      <c r="F1378" s="1" t="s">
        <v>6</v>
      </c>
      <c r="G1378" s="2" t="s">
        <v>51761</v>
      </c>
      <c r="K1378" s="2" t="s">
        <v>586</v>
      </c>
      <c r="L1378" s="1" t="s">
        <v>50</v>
      </c>
      <c r="M1378" s="1" t="s">
        <v>51</v>
      </c>
      <c r="N1378" s="1" t="s">
        <v>52</v>
      </c>
      <c r="O1378" s="1" t="s">
        <v>52</v>
      </c>
      <c r="R1378" s="1" t="s">
        <v>2182</v>
      </c>
      <c r="S1378" s="1" t="s">
        <v>10</v>
      </c>
      <c r="T1378" s="1">
        <v>1</v>
      </c>
      <c r="V1378" s="3">
        <v>1</v>
      </c>
      <c r="W1378" s="12" t="e">
        <v>#N/A</v>
      </c>
      <c r="X1378" s="12" t="e">
        <v>#N/A</v>
      </c>
      <c r="Y1378" s="12" t="e">
        <v>#N/A</v>
      </c>
      <c r="Z1378" s="9">
        <v>0.195489</v>
      </c>
      <c r="AA1378" s="10">
        <v>26</v>
      </c>
      <c r="AB1378" s="10">
        <v>107</v>
      </c>
      <c r="AC1378" s="20">
        <v>0.9</v>
      </c>
      <c r="AD1378" s="20">
        <v>0.55407007387497398</v>
      </c>
      <c r="AE1378" s="20">
        <v>1</v>
      </c>
      <c r="AF1378" s="15">
        <v>0.28717900000000002</v>
      </c>
      <c r="AG1378" s="16">
        <v>56</v>
      </c>
      <c r="AH1378" s="16">
        <v>139</v>
      </c>
      <c r="AI1378" s="22">
        <v>1</v>
      </c>
      <c r="AJ1378" s="22">
        <v>0.74228495724601595</v>
      </c>
      <c r="AK1378" s="22">
        <v>1</v>
      </c>
      <c r="AL1378" s="18">
        <f t="shared" si="189"/>
        <v>1</v>
      </c>
      <c r="AM1378" s="18">
        <f t="shared" si="190"/>
        <v>1</v>
      </c>
      <c r="AN1378" s="18">
        <f t="shared" si="191"/>
        <v>1</v>
      </c>
      <c r="AO1378" s="18">
        <f t="shared" si="192"/>
        <v>1</v>
      </c>
      <c r="AP1378" s="18">
        <f t="shared" si="193"/>
        <v>1</v>
      </c>
      <c r="AQ1378" s="18">
        <f t="shared" si="194"/>
        <v>1</v>
      </c>
      <c r="AR1378" s="18">
        <f t="shared" si="195"/>
        <v>0</v>
      </c>
      <c r="AS1378" s="18">
        <f t="shared" si="196"/>
        <v>0</v>
      </c>
      <c r="AT1378" s="18">
        <f t="shared" si="197"/>
        <v>0</v>
      </c>
      <c r="AV1378" s="1" t="s">
        <v>2186</v>
      </c>
      <c r="AZ1378" s="1" t="s">
        <v>2187</v>
      </c>
      <c r="BL1378" s="1">
        <v>0</v>
      </c>
      <c r="BR1378" s="1" t="s">
        <v>51762</v>
      </c>
      <c r="BS1378" s="1">
        <v>0.51700000000000002</v>
      </c>
      <c r="BU1378" s="1" t="s">
        <v>4</v>
      </c>
    </row>
    <row r="1379" spans="1:73" x14ac:dyDescent="0.25">
      <c r="A1379" s="2" t="s">
        <v>51765</v>
      </c>
      <c r="B1379" s="1">
        <v>407835</v>
      </c>
      <c r="C1379" s="1">
        <v>7</v>
      </c>
      <c r="D1379" s="1">
        <v>128767388</v>
      </c>
      <c r="E1379" s="1">
        <v>128767388</v>
      </c>
      <c r="F1379" s="1" t="s">
        <v>6</v>
      </c>
      <c r="G1379" s="2" t="s">
        <v>51766</v>
      </c>
      <c r="H1379" s="2" t="s">
        <v>40293</v>
      </c>
      <c r="I1379" s="2" t="s">
        <v>51768</v>
      </c>
      <c r="J1379" s="2" t="s">
        <v>51769</v>
      </c>
      <c r="K1379" s="2" t="s">
        <v>49</v>
      </c>
      <c r="L1379" s="1" t="s">
        <v>50</v>
      </c>
      <c r="M1379" s="1" t="s">
        <v>90</v>
      </c>
      <c r="N1379" s="1" t="s">
        <v>31</v>
      </c>
      <c r="O1379" s="1" t="s">
        <v>31</v>
      </c>
      <c r="R1379" s="1" t="s">
        <v>51767</v>
      </c>
      <c r="S1379" s="1" t="s">
        <v>6</v>
      </c>
      <c r="T1379" s="1">
        <v>1</v>
      </c>
      <c r="U1379" s="1">
        <v>1064</v>
      </c>
      <c r="V1379" s="3">
        <v>1</v>
      </c>
      <c r="W1379" s="12" t="e">
        <v>#N/A</v>
      </c>
      <c r="X1379" s="12" t="e">
        <v>#N/A</v>
      </c>
      <c r="Y1379" s="12" t="e">
        <v>#N/A</v>
      </c>
      <c r="Z1379" s="9">
        <v>0.6</v>
      </c>
      <c r="AA1379" s="10">
        <v>9</v>
      </c>
      <c r="AB1379" s="10">
        <v>6</v>
      </c>
      <c r="AC1379" s="20">
        <v>1</v>
      </c>
      <c r="AD1379" s="20">
        <v>0.644734086827635</v>
      </c>
      <c r="AE1379" s="20">
        <v>1</v>
      </c>
      <c r="AF1379" s="15">
        <v>0.8</v>
      </c>
      <c r="AG1379" s="16">
        <v>8</v>
      </c>
      <c r="AH1379" s="16">
        <v>2</v>
      </c>
      <c r="AI1379" s="22">
        <v>1</v>
      </c>
      <c r="AJ1379" s="22">
        <v>0.76028746788921497</v>
      </c>
      <c r="AK1379" s="22">
        <v>1</v>
      </c>
      <c r="AL1379" s="18">
        <f t="shared" si="189"/>
        <v>1</v>
      </c>
      <c r="AM1379" s="18">
        <f t="shared" si="190"/>
        <v>1</v>
      </c>
      <c r="AN1379" s="18">
        <f t="shared" si="191"/>
        <v>1</v>
      </c>
      <c r="AO1379" s="18">
        <f t="shared" si="192"/>
        <v>1</v>
      </c>
      <c r="AP1379" s="18">
        <f t="shared" si="193"/>
        <v>1</v>
      </c>
      <c r="AQ1379" s="18">
        <f t="shared" si="194"/>
        <v>1</v>
      </c>
      <c r="AR1379" s="18">
        <f t="shared" si="195"/>
        <v>0</v>
      </c>
      <c r="AS1379" s="18">
        <f t="shared" si="196"/>
        <v>0</v>
      </c>
      <c r="AT1379" s="18">
        <f t="shared" si="197"/>
        <v>0</v>
      </c>
      <c r="AV1379" s="1" t="s">
        <v>51770</v>
      </c>
      <c r="AZ1379" s="1" t="s">
        <v>51771</v>
      </c>
      <c r="BL1379" s="1">
        <v>0</v>
      </c>
      <c r="BR1379" s="1" t="s">
        <v>51772</v>
      </c>
      <c r="BS1379" s="1">
        <v>0.65700000000000003</v>
      </c>
      <c r="BU1379" s="1" t="s">
        <v>4</v>
      </c>
    </row>
    <row r="1380" spans="1:73" x14ac:dyDescent="0.25">
      <c r="A1380" s="2" t="s">
        <v>51773</v>
      </c>
      <c r="B1380" s="1">
        <v>440563</v>
      </c>
      <c r="C1380" s="1">
        <v>1</v>
      </c>
      <c r="D1380" s="1">
        <v>13183720</v>
      </c>
      <c r="E1380" s="1">
        <v>13183720</v>
      </c>
      <c r="F1380" s="1" t="s">
        <v>6</v>
      </c>
      <c r="G1380" s="2" t="s">
        <v>51774</v>
      </c>
      <c r="H1380" s="2" t="s">
        <v>51776</v>
      </c>
      <c r="I1380" s="2" t="s">
        <v>51777</v>
      </c>
      <c r="J1380" s="2" t="s">
        <v>51535</v>
      </c>
      <c r="K1380" s="2" t="s">
        <v>135</v>
      </c>
      <c r="L1380" s="1" t="s">
        <v>50</v>
      </c>
      <c r="M1380" s="1" t="s">
        <v>90</v>
      </c>
      <c r="N1380" s="1" t="s">
        <v>51</v>
      </c>
      <c r="O1380" s="1" t="s">
        <v>51</v>
      </c>
      <c r="R1380" s="1" t="s">
        <v>51775</v>
      </c>
      <c r="S1380" s="1" t="s">
        <v>10</v>
      </c>
      <c r="T1380" s="1">
        <v>1</v>
      </c>
      <c r="U1380" s="1">
        <v>248</v>
      </c>
      <c r="V1380" s="3">
        <v>1</v>
      </c>
      <c r="W1380" s="12" t="e">
        <v>#N/A</v>
      </c>
      <c r="X1380" s="12" t="e">
        <v>#N/A</v>
      </c>
      <c r="Y1380" s="12" t="e">
        <v>#N/A</v>
      </c>
      <c r="Z1380" s="9">
        <v>0.24890799999999999</v>
      </c>
      <c r="AA1380" s="10">
        <v>57</v>
      </c>
      <c r="AB1380" s="10">
        <v>172</v>
      </c>
      <c r="AC1380" s="20">
        <v>1</v>
      </c>
      <c r="AD1380" s="20">
        <v>0.73626875825664195</v>
      </c>
      <c r="AE1380" s="20">
        <v>1</v>
      </c>
      <c r="AF1380" s="15">
        <v>0.26424900000000001</v>
      </c>
      <c r="AG1380" s="16">
        <v>102</v>
      </c>
      <c r="AH1380" s="16">
        <v>284</v>
      </c>
      <c r="AI1380" s="22">
        <v>0.98</v>
      </c>
      <c r="AJ1380" s="22">
        <v>0.742685099005021</v>
      </c>
      <c r="AK1380" s="22">
        <v>1</v>
      </c>
      <c r="AL1380" s="18">
        <f t="shared" si="189"/>
        <v>1</v>
      </c>
      <c r="AM1380" s="18">
        <f t="shared" si="190"/>
        <v>1</v>
      </c>
      <c r="AN1380" s="18">
        <f t="shared" si="191"/>
        <v>1</v>
      </c>
      <c r="AO1380" s="18">
        <f t="shared" si="192"/>
        <v>1</v>
      </c>
      <c r="AP1380" s="18">
        <f t="shared" si="193"/>
        <v>1</v>
      </c>
      <c r="AQ1380" s="18">
        <f t="shared" si="194"/>
        <v>1</v>
      </c>
      <c r="AR1380" s="18">
        <f t="shared" si="195"/>
        <v>0</v>
      </c>
      <c r="AS1380" s="18">
        <f t="shared" si="196"/>
        <v>0</v>
      </c>
      <c r="AT1380" s="18">
        <f t="shared" si="197"/>
        <v>0</v>
      </c>
      <c r="AV1380" s="1" t="s">
        <v>51778</v>
      </c>
      <c r="AW1380" s="1" t="s">
        <v>51779</v>
      </c>
      <c r="AX1380" s="1" t="s">
        <v>51780</v>
      </c>
      <c r="AY1380" s="1" t="s">
        <v>51781</v>
      </c>
      <c r="AZ1380" s="1" t="s">
        <v>51782</v>
      </c>
      <c r="BA1380" s="1">
        <v>51</v>
      </c>
      <c r="BG1380" s="1" t="s">
        <v>51783</v>
      </c>
      <c r="BH1380" s="1" t="s">
        <v>51784</v>
      </c>
      <c r="BL1380" s="1">
        <v>0</v>
      </c>
      <c r="BR1380" s="1" t="s">
        <v>51785</v>
      </c>
      <c r="BS1380" s="1">
        <v>0.45800000000000002</v>
      </c>
      <c r="BU1380" s="1" t="s">
        <v>4</v>
      </c>
    </row>
    <row r="1381" spans="1:73" x14ac:dyDescent="0.25">
      <c r="A1381" s="2" t="s">
        <v>25540</v>
      </c>
      <c r="B1381" s="1">
        <v>441666</v>
      </c>
      <c r="C1381" s="1">
        <v>10</v>
      </c>
      <c r="D1381" s="1">
        <v>42833639</v>
      </c>
      <c r="E1381" s="1">
        <v>42833639</v>
      </c>
      <c r="F1381" s="1" t="s">
        <v>6</v>
      </c>
      <c r="G1381" s="2" t="s">
        <v>51786</v>
      </c>
      <c r="H1381" s="2" t="s">
        <v>51787</v>
      </c>
      <c r="K1381" s="2" t="s">
        <v>107</v>
      </c>
      <c r="L1381" s="1" t="s">
        <v>50</v>
      </c>
      <c r="M1381" s="1" t="s">
        <v>52</v>
      </c>
      <c r="N1381" s="1" t="s">
        <v>90</v>
      </c>
      <c r="O1381" s="1" t="s">
        <v>90</v>
      </c>
      <c r="R1381" s="1" t="s">
        <v>25542</v>
      </c>
      <c r="S1381" s="1" t="s">
        <v>10</v>
      </c>
      <c r="T1381" s="1">
        <v>3</v>
      </c>
      <c r="V1381" s="3">
        <v>1</v>
      </c>
      <c r="W1381" s="12" t="e">
        <v>#N/A</v>
      </c>
      <c r="X1381" s="12" t="e">
        <v>#N/A</v>
      </c>
      <c r="Y1381" s="12" t="e">
        <v>#N/A</v>
      </c>
      <c r="Z1381" s="9">
        <v>0.13636400000000001</v>
      </c>
      <c r="AA1381" s="10">
        <v>6</v>
      </c>
      <c r="AB1381" s="10">
        <v>38</v>
      </c>
      <c r="AC1381" s="20">
        <v>0.78</v>
      </c>
      <c r="AD1381" s="20">
        <v>0.313699302350401</v>
      </c>
      <c r="AE1381" s="20">
        <v>0.98334753607387804</v>
      </c>
      <c r="AF1381" s="15">
        <v>0.2</v>
      </c>
      <c r="AG1381" s="16">
        <v>17</v>
      </c>
      <c r="AH1381" s="16">
        <v>68</v>
      </c>
      <c r="AI1381" s="22">
        <v>0.96</v>
      </c>
      <c r="AJ1381" s="22">
        <v>0.53919392898797003</v>
      </c>
      <c r="AK1381" s="22">
        <v>1</v>
      </c>
      <c r="AL1381" s="18">
        <f t="shared" si="189"/>
        <v>1</v>
      </c>
      <c r="AM1381" s="18">
        <f t="shared" si="190"/>
        <v>1</v>
      </c>
      <c r="AN1381" s="18">
        <f t="shared" si="191"/>
        <v>1</v>
      </c>
      <c r="AO1381" s="18">
        <f t="shared" si="192"/>
        <v>1</v>
      </c>
      <c r="AP1381" s="18">
        <f t="shared" si="193"/>
        <v>1</v>
      </c>
      <c r="AQ1381" s="18">
        <f t="shared" si="194"/>
        <v>1</v>
      </c>
      <c r="AR1381" s="18">
        <f t="shared" si="195"/>
        <v>0</v>
      </c>
      <c r="AS1381" s="18">
        <f t="shared" si="196"/>
        <v>0</v>
      </c>
      <c r="AT1381" s="18">
        <f t="shared" si="197"/>
        <v>0</v>
      </c>
      <c r="AV1381" s="1" t="s">
        <v>25544</v>
      </c>
      <c r="AZ1381" s="1" t="s">
        <v>25545</v>
      </c>
      <c r="BL1381" s="1">
        <v>0</v>
      </c>
      <c r="BR1381" s="1" t="s">
        <v>51788</v>
      </c>
      <c r="BS1381" s="1">
        <v>0.313</v>
      </c>
      <c r="BU1381" s="1" t="s">
        <v>4</v>
      </c>
    </row>
    <row r="1382" spans="1:73" x14ac:dyDescent="0.25">
      <c r="A1382" s="2" t="s">
        <v>51789</v>
      </c>
      <c r="B1382" s="1">
        <v>646813</v>
      </c>
      <c r="C1382" s="1">
        <v>11</v>
      </c>
      <c r="D1382" s="1">
        <v>50379737</v>
      </c>
      <c r="E1382" s="1">
        <v>50379737</v>
      </c>
      <c r="F1382" s="1" t="s">
        <v>6</v>
      </c>
      <c r="G1382" s="2" t="s">
        <v>51790</v>
      </c>
      <c r="H1382" s="2" t="s">
        <v>45986</v>
      </c>
      <c r="K1382" s="2" t="s">
        <v>107</v>
      </c>
      <c r="L1382" s="1" t="s">
        <v>50</v>
      </c>
      <c r="M1382" s="1" t="s">
        <v>90</v>
      </c>
      <c r="N1382" s="1" t="s">
        <v>31</v>
      </c>
      <c r="O1382" s="1" t="s">
        <v>31</v>
      </c>
      <c r="R1382" s="1" t="s">
        <v>51791</v>
      </c>
      <c r="S1382" s="1" t="s">
        <v>6</v>
      </c>
      <c r="T1382" s="1">
        <v>6</v>
      </c>
      <c r="V1382" s="3">
        <v>1</v>
      </c>
      <c r="W1382" s="12" t="e">
        <v>#N/A</v>
      </c>
      <c r="X1382" s="12" t="e">
        <v>#N/A</v>
      </c>
      <c r="Y1382" s="12" t="e">
        <v>#N/A</v>
      </c>
      <c r="Z1382" s="9">
        <v>0.35</v>
      </c>
      <c r="AA1382" s="10">
        <v>14</v>
      </c>
      <c r="AB1382" s="10">
        <v>26</v>
      </c>
      <c r="AC1382" s="20">
        <v>1</v>
      </c>
      <c r="AD1382" s="20">
        <v>0.60862309648195601</v>
      </c>
      <c r="AE1382" s="20">
        <v>1</v>
      </c>
      <c r="AF1382" s="15">
        <v>0.38461499999999998</v>
      </c>
      <c r="AG1382" s="16">
        <v>15</v>
      </c>
      <c r="AH1382" s="16">
        <v>24</v>
      </c>
      <c r="AI1382" s="22">
        <v>1</v>
      </c>
      <c r="AJ1382" s="22">
        <v>0.58651782936886598</v>
      </c>
      <c r="AK1382" s="22">
        <v>1</v>
      </c>
      <c r="AL1382" s="18">
        <f t="shared" si="189"/>
        <v>1</v>
      </c>
      <c r="AM1382" s="18">
        <f t="shared" si="190"/>
        <v>1</v>
      </c>
      <c r="AN1382" s="18">
        <f t="shared" si="191"/>
        <v>1</v>
      </c>
      <c r="AO1382" s="18">
        <f t="shared" si="192"/>
        <v>1</v>
      </c>
      <c r="AP1382" s="18">
        <f t="shared" si="193"/>
        <v>1</v>
      </c>
      <c r="AQ1382" s="18">
        <f t="shared" si="194"/>
        <v>1</v>
      </c>
      <c r="AR1382" s="18">
        <f t="shared" si="195"/>
        <v>0</v>
      </c>
      <c r="AS1382" s="18">
        <f t="shared" si="196"/>
        <v>0</v>
      </c>
      <c r="AT1382" s="18">
        <f t="shared" si="197"/>
        <v>0</v>
      </c>
      <c r="AU1382" s="1" t="s">
        <v>51792</v>
      </c>
      <c r="AV1382" s="1" t="s">
        <v>51793</v>
      </c>
      <c r="AZ1382" s="1" t="s">
        <v>51794</v>
      </c>
      <c r="BL1382" s="1">
        <v>0</v>
      </c>
      <c r="BR1382" s="1" t="s">
        <v>51795</v>
      </c>
      <c r="BS1382" s="1">
        <v>0.39800000000000002</v>
      </c>
      <c r="BU1382" s="1" t="s">
        <v>4</v>
      </c>
    </row>
    <row r="1383" spans="1:73" x14ac:dyDescent="0.25">
      <c r="A1383" s="2" t="s">
        <v>51796</v>
      </c>
      <c r="B1383" s="1">
        <v>649330</v>
      </c>
      <c r="C1383" s="1">
        <v>1</v>
      </c>
      <c r="D1383" s="1">
        <v>12907714</v>
      </c>
      <c r="E1383" s="1">
        <v>12907714</v>
      </c>
      <c r="F1383" s="1" t="s">
        <v>6</v>
      </c>
      <c r="G1383" s="2" t="s">
        <v>51798</v>
      </c>
      <c r="H1383" s="2" t="s">
        <v>51800</v>
      </c>
      <c r="I1383" s="2" t="s">
        <v>51801</v>
      </c>
      <c r="J1383" s="2" t="s">
        <v>51802</v>
      </c>
      <c r="K1383" s="2" t="s">
        <v>135</v>
      </c>
      <c r="L1383" s="1" t="s">
        <v>50</v>
      </c>
      <c r="M1383" s="1" t="s">
        <v>51</v>
      </c>
      <c r="N1383" s="1" t="s">
        <v>52</v>
      </c>
      <c r="O1383" s="1" t="s">
        <v>52</v>
      </c>
      <c r="P1383" s="1" t="s">
        <v>51797</v>
      </c>
      <c r="R1383" s="1" t="s">
        <v>51799</v>
      </c>
      <c r="S1383" s="1" t="s">
        <v>10</v>
      </c>
      <c r="T1383" s="1">
        <v>1</v>
      </c>
      <c r="U1383" s="1">
        <v>524</v>
      </c>
      <c r="V1383" s="3">
        <v>1</v>
      </c>
      <c r="W1383" s="12" t="e">
        <v>#N/A</v>
      </c>
      <c r="X1383" s="12" t="e">
        <v>#N/A</v>
      </c>
      <c r="Y1383" s="12" t="e">
        <v>#N/A</v>
      </c>
      <c r="Z1383" s="9">
        <v>0.20491799999999999</v>
      </c>
      <c r="AA1383" s="10">
        <v>100</v>
      </c>
      <c r="AB1383" s="10">
        <v>388</v>
      </c>
      <c r="AC1383" s="20">
        <v>0.94</v>
      </c>
      <c r="AD1383" s="20">
        <v>0.67595187230461395</v>
      </c>
      <c r="AE1383" s="20">
        <v>1</v>
      </c>
      <c r="AF1383" s="15">
        <v>0.27701700000000001</v>
      </c>
      <c r="AG1383" s="16">
        <v>182</v>
      </c>
      <c r="AH1383" s="16">
        <v>475</v>
      </c>
      <c r="AI1383" s="22">
        <v>1</v>
      </c>
      <c r="AJ1383" s="22">
        <v>0.79721949909384004</v>
      </c>
      <c r="AK1383" s="22">
        <v>1</v>
      </c>
      <c r="AL1383" s="18">
        <f t="shared" si="189"/>
        <v>1</v>
      </c>
      <c r="AM1383" s="18">
        <f t="shared" si="190"/>
        <v>1</v>
      </c>
      <c r="AN1383" s="18">
        <f t="shared" si="191"/>
        <v>1</v>
      </c>
      <c r="AO1383" s="18">
        <f t="shared" si="192"/>
        <v>1</v>
      </c>
      <c r="AP1383" s="18">
        <f t="shared" si="193"/>
        <v>1</v>
      </c>
      <c r="AQ1383" s="18">
        <f t="shared" si="194"/>
        <v>1</v>
      </c>
      <c r="AR1383" s="18">
        <f t="shared" si="195"/>
        <v>0</v>
      </c>
      <c r="AS1383" s="18">
        <f t="shared" si="196"/>
        <v>0</v>
      </c>
      <c r="AT1383" s="18">
        <f t="shared" si="197"/>
        <v>0</v>
      </c>
      <c r="AU1383" s="1" t="s">
        <v>51803</v>
      </c>
      <c r="AV1383" s="1" t="s">
        <v>51804</v>
      </c>
      <c r="AW1383" s="1" t="s">
        <v>51805</v>
      </c>
      <c r="AX1383" s="1" t="s">
        <v>51806</v>
      </c>
      <c r="AY1383" s="1" t="s">
        <v>51807</v>
      </c>
      <c r="AZ1383" s="1" t="s">
        <v>51782</v>
      </c>
      <c r="BA1383" s="1">
        <v>143</v>
      </c>
      <c r="BH1383" s="1" t="s">
        <v>51784</v>
      </c>
      <c r="BL1383" s="1">
        <v>0</v>
      </c>
      <c r="BR1383" s="1" t="s">
        <v>51808</v>
      </c>
      <c r="BS1383" s="1">
        <v>0.48299999999999998</v>
      </c>
      <c r="BU1383" s="1" t="s">
        <v>4</v>
      </c>
    </row>
    <row r="1384" spans="1:73" x14ac:dyDescent="0.25">
      <c r="A1384" s="2" t="s">
        <v>51809</v>
      </c>
      <c r="B1384" s="1">
        <v>723972</v>
      </c>
      <c r="C1384" s="1">
        <v>15</v>
      </c>
      <c r="D1384" s="1">
        <v>35530142</v>
      </c>
      <c r="E1384" s="1">
        <v>35530142</v>
      </c>
      <c r="F1384" s="1" t="s">
        <v>6</v>
      </c>
      <c r="G1384" s="2" t="s">
        <v>51810</v>
      </c>
      <c r="H1384" s="2" t="s">
        <v>28889</v>
      </c>
      <c r="K1384" s="2" t="s">
        <v>107</v>
      </c>
      <c r="L1384" s="1" t="s">
        <v>50</v>
      </c>
      <c r="M1384" s="1" t="s">
        <v>90</v>
      </c>
      <c r="N1384" s="1" t="s">
        <v>31</v>
      </c>
      <c r="O1384" s="1" t="s">
        <v>31</v>
      </c>
      <c r="R1384" s="1" t="s">
        <v>51811</v>
      </c>
      <c r="S1384" s="1" t="s">
        <v>6</v>
      </c>
      <c r="T1384" s="1">
        <v>1</v>
      </c>
      <c r="V1384" s="3">
        <v>1</v>
      </c>
      <c r="W1384" s="12" t="e">
        <v>#N/A</v>
      </c>
      <c r="X1384" s="12" t="e">
        <v>#N/A</v>
      </c>
      <c r="Y1384" s="12" t="e">
        <v>#N/A</v>
      </c>
      <c r="Z1384" s="9">
        <v>0.33333299999999999</v>
      </c>
      <c r="AA1384" s="10">
        <v>7</v>
      </c>
      <c r="AB1384" s="10">
        <v>14</v>
      </c>
      <c r="AC1384" s="20">
        <v>0.83</v>
      </c>
      <c r="AD1384" s="20">
        <v>0.38675254415458299</v>
      </c>
      <c r="AE1384" s="20">
        <v>0.98617338084599104</v>
      </c>
      <c r="AF1384" s="15">
        <v>0.60465100000000005</v>
      </c>
      <c r="AG1384" s="16">
        <v>26</v>
      </c>
      <c r="AH1384" s="16">
        <v>17</v>
      </c>
      <c r="AI1384" s="22">
        <v>0.99</v>
      </c>
      <c r="AJ1384" s="22">
        <v>0.69751612916804695</v>
      </c>
      <c r="AK1384" s="22">
        <v>1</v>
      </c>
      <c r="AL1384" s="18">
        <f t="shared" si="189"/>
        <v>1</v>
      </c>
      <c r="AM1384" s="18">
        <f t="shared" si="190"/>
        <v>1</v>
      </c>
      <c r="AN1384" s="18">
        <f t="shared" si="191"/>
        <v>1</v>
      </c>
      <c r="AO1384" s="18">
        <f t="shared" si="192"/>
        <v>1</v>
      </c>
      <c r="AP1384" s="18">
        <f t="shared" si="193"/>
        <v>1</v>
      </c>
      <c r="AQ1384" s="18">
        <f t="shared" si="194"/>
        <v>1</v>
      </c>
      <c r="AR1384" s="18">
        <f t="shared" si="195"/>
        <v>0</v>
      </c>
      <c r="AS1384" s="18">
        <f t="shared" si="196"/>
        <v>1</v>
      </c>
      <c r="AT1384" s="18">
        <f t="shared" si="197"/>
        <v>0</v>
      </c>
      <c r="AV1384" s="1" t="s">
        <v>51812</v>
      </c>
      <c r="AZ1384" s="1" t="s">
        <v>51813</v>
      </c>
      <c r="BL1384" s="1">
        <v>0</v>
      </c>
      <c r="BR1384" s="1" t="s">
        <v>51814</v>
      </c>
      <c r="BS1384" s="1">
        <v>0.214</v>
      </c>
      <c r="BU1384" s="1" t="s">
        <v>4</v>
      </c>
    </row>
    <row r="1385" spans="1:73" x14ac:dyDescent="0.25">
      <c r="A1385" s="2" t="s">
        <v>2197</v>
      </c>
      <c r="B1385" s="1">
        <v>96610</v>
      </c>
      <c r="C1385" s="1">
        <v>22</v>
      </c>
      <c r="D1385" s="1">
        <v>23055642</v>
      </c>
      <c r="E1385" s="1">
        <v>23055642</v>
      </c>
      <c r="F1385" s="1" t="s">
        <v>6</v>
      </c>
      <c r="G1385" s="2" t="s">
        <v>51818</v>
      </c>
      <c r="H1385" s="2" t="s">
        <v>51819</v>
      </c>
      <c r="K1385" s="2" t="s">
        <v>107</v>
      </c>
      <c r="L1385" s="1" t="s">
        <v>50</v>
      </c>
      <c r="M1385" s="1" t="s">
        <v>51</v>
      </c>
      <c r="N1385" s="1" t="s">
        <v>52</v>
      </c>
      <c r="O1385" s="1" t="s">
        <v>52</v>
      </c>
      <c r="R1385" s="1" t="s">
        <v>2199</v>
      </c>
      <c r="S1385" s="1" t="s">
        <v>6</v>
      </c>
      <c r="T1385" s="1">
        <v>153</v>
      </c>
      <c r="V1385" s="3">
        <v>1</v>
      </c>
      <c r="W1385" s="12" t="e">
        <v>#N/A</v>
      </c>
      <c r="X1385" s="12" t="e">
        <v>#N/A</v>
      </c>
      <c r="Y1385" s="12" t="e">
        <v>#N/A</v>
      </c>
      <c r="Z1385" s="9">
        <v>0.165714</v>
      </c>
      <c r="AA1385" s="10">
        <v>29</v>
      </c>
      <c r="AB1385" s="10">
        <v>146</v>
      </c>
      <c r="AC1385" s="20">
        <v>0.93</v>
      </c>
      <c r="AD1385" s="20">
        <v>0.50195713293791799</v>
      </c>
      <c r="AE1385" s="20">
        <v>1</v>
      </c>
      <c r="AF1385" s="15">
        <v>0.245283</v>
      </c>
      <c r="AG1385" s="16">
        <v>52</v>
      </c>
      <c r="AH1385" s="16">
        <v>160</v>
      </c>
      <c r="AI1385" s="22">
        <v>0.79</v>
      </c>
      <c r="AJ1385" s="22">
        <v>0.60774980730726302</v>
      </c>
      <c r="AK1385" s="22">
        <v>0.98570273858226698</v>
      </c>
      <c r="AL1385" s="18">
        <f t="shared" si="189"/>
        <v>1</v>
      </c>
      <c r="AM1385" s="18">
        <f t="shared" si="190"/>
        <v>1</v>
      </c>
      <c r="AN1385" s="18">
        <f t="shared" si="191"/>
        <v>1</v>
      </c>
      <c r="AO1385" s="18">
        <f t="shared" si="192"/>
        <v>1</v>
      </c>
      <c r="AP1385" s="18">
        <f t="shared" si="193"/>
        <v>1</v>
      </c>
      <c r="AQ1385" s="18">
        <f t="shared" si="194"/>
        <v>1</v>
      </c>
      <c r="AR1385" s="18">
        <f t="shared" si="195"/>
        <v>0</v>
      </c>
      <c r="AS1385" s="18">
        <f t="shared" si="196"/>
        <v>0</v>
      </c>
      <c r="AT1385" s="18">
        <f t="shared" si="197"/>
        <v>0</v>
      </c>
      <c r="AZ1385" s="1" t="s">
        <v>111</v>
      </c>
      <c r="BL1385" s="1">
        <v>0</v>
      </c>
      <c r="BR1385" s="1" t="s">
        <v>51820</v>
      </c>
      <c r="BS1385" s="1">
        <v>0.58199999999999996</v>
      </c>
      <c r="BU1385" s="1" t="s">
        <v>4</v>
      </c>
    </row>
    <row r="1386" spans="1:73" x14ac:dyDescent="0.25">
      <c r="A1386" s="2" t="s">
        <v>2197</v>
      </c>
      <c r="B1386" s="1">
        <v>96610</v>
      </c>
      <c r="C1386" s="1">
        <v>22</v>
      </c>
      <c r="D1386" s="1">
        <v>22782272</v>
      </c>
      <c r="E1386" s="1">
        <v>22782272</v>
      </c>
      <c r="F1386" s="1" t="s">
        <v>6</v>
      </c>
      <c r="G1386" s="2" t="s">
        <v>51815</v>
      </c>
      <c r="H1386" s="2" t="s">
        <v>51816</v>
      </c>
      <c r="K1386" s="2" t="s">
        <v>107</v>
      </c>
      <c r="L1386" s="1" t="s">
        <v>50</v>
      </c>
      <c r="M1386" s="1" t="s">
        <v>51</v>
      </c>
      <c r="N1386" s="1" t="s">
        <v>52</v>
      </c>
      <c r="O1386" s="1" t="s">
        <v>52</v>
      </c>
      <c r="R1386" s="1" t="s">
        <v>2199</v>
      </c>
      <c r="S1386" s="1" t="s">
        <v>6</v>
      </c>
      <c r="T1386" s="1">
        <v>64</v>
      </c>
      <c r="V1386" s="3">
        <v>1</v>
      </c>
      <c r="W1386" s="12" t="e">
        <v>#N/A</v>
      </c>
      <c r="X1386" s="12" t="e">
        <v>#N/A</v>
      </c>
      <c r="Y1386" s="12" t="e">
        <v>#N/A</v>
      </c>
      <c r="Z1386" s="9">
        <v>0.22704099999999999</v>
      </c>
      <c r="AA1386" s="10">
        <v>89</v>
      </c>
      <c r="AB1386" s="10">
        <v>303</v>
      </c>
      <c r="AC1386" s="20">
        <v>1</v>
      </c>
      <c r="AD1386" s="20">
        <v>0.74098580992306295</v>
      </c>
      <c r="AE1386" s="20">
        <v>1</v>
      </c>
      <c r="AF1386" s="15">
        <v>0.274453</v>
      </c>
      <c r="AG1386" s="16">
        <v>188</v>
      </c>
      <c r="AH1386" s="16">
        <v>497</v>
      </c>
      <c r="AI1386" s="22">
        <v>0.96</v>
      </c>
      <c r="AJ1386" s="22">
        <v>0.73465798156268403</v>
      </c>
      <c r="AK1386" s="22">
        <v>1</v>
      </c>
      <c r="AL1386" s="18">
        <f t="shared" si="189"/>
        <v>1</v>
      </c>
      <c r="AM1386" s="18">
        <f t="shared" si="190"/>
        <v>1</v>
      </c>
      <c r="AN1386" s="18">
        <f t="shared" si="191"/>
        <v>1</v>
      </c>
      <c r="AO1386" s="18">
        <f t="shared" si="192"/>
        <v>1</v>
      </c>
      <c r="AP1386" s="18">
        <f t="shared" si="193"/>
        <v>1</v>
      </c>
      <c r="AQ1386" s="18">
        <f t="shared" si="194"/>
        <v>1</v>
      </c>
      <c r="AR1386" s="18">
        <f t="shared" si="195"/>
        <v>0</v>
      </c>
      <c r="AS1386" s="18">
        <f t="shared" si="196"/>
        <v>0</v>
      </c>
      <c r="AT1386" s="18">
        <f t="shared" si="197"/>
        <v>0</v>
      </c>
      <c r="AZ1386" s="1" t="s">
        <v>111</v>
      </c>
      <c r="BL1386" s="1">
        <v>0</v>
      </c>
      <c r="BR1386" s="1" t="s">
        <v>51817</v>
      </c>
      <c r="BS1386" s="1">
        <v>0.52700000000000002</v>
      </c>
      <c r="BU1386" s="1" t="s">
        <v>4</v>
      </c>
    </row>
    <row r="1387" spans="1:73" x14ac:dyDescent="0.25">
      <c r="A1387" s="2" t="s">
        <v>51821</v>
      </c>
      <c r="B1387" s="1">
        <v>4015</v>
      </c>
      <c r="C1387" s="1">
        <v>5</v>
      </c>
      <c r="D1387" s="1">
        <v>121406275</v>
      </c>
      <c r="E1387" s="1">
        <v>121406275</v>
      </c>
      <c r="F1387" s="1" t="s">
        <v>6</v>
      </c>
      <c r="G1387" s="2" t="s">
        <v>51822</v>
      </c>
      <c r="H1387" s="2" t="s">
        <v>51824</v>
      </c>
      <c r="I1387" s="2" t="s">
        <v>51825</v>
      </c>
      <c r="J1387" s="2" t="s">
        <v>51826</v>
      </c>
      <c r="K1387" s="2" t="s">
        <v>49</v>
      </c>
      <c r="L1387" s="1" t="s">
        <v>50</v>
      </c>
      <c r="M1387" s="1" t="s">
        <v>90</v>
      </c>
      <c r="N1387" s="1" t="s">
        <v>31</v>
      </c>
      <c r="O1387" s="1" t="s">
        <v>31</v>
      </c>
      <c r="R1387" s="1" t="s">
        <v>51823</v>
      </c>
      <c r="S1387" s="1" t="s">
        <v>10</v>
      </c>
      <c r="T1387" s="1">
        <v>5</v>
      </c>
      <c r="U1387" s="1">
        <v>1420</v>
      </c>
      <c r="V1387" s="3">
        <v>1</v>
      </c>
      <c r="W1387" s="12" t="e">
        <v>#N/A</v>
      </c>
      <c r="X1387" s="12" t="e">
        <v>#N/A</v>
      </c>
      <c r="Y1387" s="12" t="e">
        <v>#N/A</v>
      </c>
      <c r="Z1387" s="9">
        <v>0.329787</v>
      </c>
      <c r="AA1387" s="10">
        <v>31</v>
      </c>
      <c r="AB1387" s="10">
        <v>63</v>
      </c>
      <c r="AC1387" s="20">
        <v>1</v>
      </c>
      <c r="AD1387" s="20">
        <v>0.70720677935348097</v>
      </c>
      <c r="AE1387" s="20">
        <v>1</v>
      </c>
      <c r="AF1387" s="15">
        <v>0.397727</v>
      </c>
      <c r="AG1387" s="16">
        <v>35</v>
      </c>
      <c r="AH1387" s="16">
        <v>53</v>
      </c>
      <c r="AI1387" s="22">
        <v>1</v>
      </c>
      <c r="AJ1387" s="22">
        <v>0.71951234935554698</v>
      </c>
      <c r="AK1387" s="22">
        <v>1</v>
      </c>
      <c r="AL1387" s="18">
        <f t="shared" si="189"/>
        <v>1</v>
      </c>
      <c r="AM1387" s="18">
        <f t="shared" si="190"/>
        <v>1</v>
      </c>
      <c r="AN1387" s="18">
        <f t="shared" si="191"/>
        <v>1</v>
      </c>
      <c r="AO1387" s="18">
        <f t="shared" si="192"/>
        <v>1</v>
      </c>
      <c r="AP1387" s="18">
        <f t="shared" si="193"/>
        <v>1</v>
      </c>
      <c r="AQ1387" s="18">
        <f t="shared" si="194"/>
        <v>1</v>
      </c>
      <c r="AR1387" s="18">
        <f t="shared" si="195"/>
        <v>0</v>
      </c>
      <c r="AS1387" s="18">
        <f t="shared" si="196"/>
        <v>0</v>
      </c>
      <c r="AT1387" s="18">
        <f t="shared" si="197"/>
        <v>0</v>
      </c>
      <c r="AU1387" s="1" t="s">
        <v>51827</v>
      </c>
      <c r="AV1387" s="1" t="s">
        <v>51828</v>
      </c>
      <c r="AW1387" s="1" t="s">
        <v>51829</v>
      </c>
      <c r="AX1387" s="1" t="s">
        <v>51830</v>
      </c>
      <c r="AY1387" s="1" t="s">
        <v>51831</v>
      </c>
      <c r="AZ1387" s="1" t="s">
        <v>51832</v>
      </c>
      <c r="BA1387" s="1">
        <v>349</v>
      </c>
      <c r="BB1387" s="1" t="s">
        <v>25588</v>
      </c>
      <c r="BF1387" s="1" t="s">
        <v>34522</v>
      </c>
      <c r="BG1387" s="1" t="s">
        <v>561</v>
      </c>
      <c r="BH1387" s="1" t="s">
        <v>51833</v>
      </c>
      <c r="BK1387" s="1" t="s">
        <v>2101</v>
      </c>
      <c r="BL1387" s="1">
        <v>1</v>
      </c>
      <c r="BN1387" s="1" t="s">
        <v>51834</v>
      </c>
      <c r="BO1387" s="1" t="s">
        <v>32434</v>
      </c>
      <c r="BP1387" s="1" t="s">
        <v>51835</v>
      </c>
      <c r="BR1387" s="1" t="s">
        <v>51836</v>
      </c>
      <c r="BS1387" s="1">
        <v>0.30299999999999999</v>
      </c>
      <c r="BU1387" s="1" t="s">
        <v>4</v>
      </c>
    </row>
    <row r="1388" spans="1:73" x14ac:dyDescent="0.25">
      <c r="A1388" s="2" t="s">
        <v>51837</v>
      </c>
      <c r="B1388" s="1">
        <v>125336</v>
      </c>
      <c r="C1388" s="1">
        <v>18</v>
      </c>
      <c r="D1388" s="1">
        <v>44140268</v>
      </c>
      <c r="E1388" s="1">
        <v>44140268</v>
      </c>
      <c r="F1388" s="1" t="s">
        <v>6</v>
      </c>
      <c r="G1388" s="2" t="s">
        <v>51838</v>
      </c>
      <c r="H1388" s="2" t="s">
        <v>30638</v>
      </c>
      <c r="I1388" s="2" t="s">
        <v>51840</v>
      </c>
      <c r="J1388" s="2" t="s">
        <v>51841</v>
      </c>
      <c r="K1388" s="2" t="s">
        <v>49</v>
      </c>
      <c r="L1388" s="1" t="s">
        <v>50</v>
      </c>
      <c r="M1388" s="1" t="s">
        <v>51</v>
      </c>
      <c r="N1388" s="1" t="s">
        <v>52</v>
      </c>
      <c r="O1388" s="1" t="s">
        <v>52</v>
      </c>
      <c r="R1388" s="1" t="s">
        <v>51839</v>
      </c>
      <c r="S1388" s="1" t="s">
        <v>10</v>
      </c>
      <c r="T1388" s="1">
        <v>19</v>
      </c>
      <c r="U1388" s="1">
        <v>2839</v>
      </c>
      <c r="V1388" s="3">
        <v>1</v>
      </c>
      <c r="W1388" s="12" t="e">
        <v>#N/A</v>
      </c>
      <c r="X1388" s="12" t="e">
        <v>#N/A</v>
      </c>
      <c r="Y1388" s="12" t="e">
        <v>#N/A</v>
      </c>
      <c r="Z1388" s="9">
        <v>0.28571400000000002</v>
      </c>
      <c r="AA1388" s="10">
        <v>2</v>
      </c>
      <c r="AB1388" s="10">
        <v>5</v>
      </c>
      <c r="AC1388" s="20">
        <v>1</v>
      </c>
      <c r="AD1388" s="20">
        <v>0.20756887407559099</v>
      </c>
      <c r="AE1388" s="20">
        <v>0.98579959742694201</v>
      </c>
      <c r="AF1388" s="15">
        <v>0.38461499999999998</v>
      </c>
      <c r="AG1388" s="16">
        <v>5</v>
      </c>
      <c r="AH1388" s="16">
        <v>8</v>
      </c>
      <c r="AI1388" s="22">
        <v>1</v>
      </c>
      <c r="AJ1388" s="22">
        <v>0.38473618669860599</v>
      </c>
      <c r="AK1388" s="22">
        <v>1</v>
      </c>
      <c r="AL1388" s="18">
        <f t="shared" si="189"/>
        <v>1</v>
      </c>
      <c r="AM1388" s="18">
        <f t="shared" si="190"/>
        <v>1</v>
      </c>
      <c r="AN1388" s="18">
        <f t="shared" si="191"/>
        <v>1</v>
      </c>
      <c r="AO1388" s="18">
        <f t="shared" si="192"/>
        <v>1</v>
      </c>
      <c r="AP1388" s="18">
        <f t="shared" si="193"/>
        <v>1</v>
      </c>
      <c r="AQ1388" s="18">
        <f t="shared" si="194"/>
        <v>1</v>
      </c>
      <c r="AR1388" s="18">
        <f t="shared" si="195"/>
        <v>0</v>
      </c>
      <c r="AS1388" s="18">
        <f t="shared" si="196"/>
        <v>1</v>
      </c>
      <c r="AT1388" s="18">
        <f t="shared" si="197"/>
        <v>0</v>
      </c>
      <c r="AU1388" s="1" t="s">
        <v>51842</v>
      </c>
      <c r="AV1388" s="1" t="s">
        <v>51843</v>
      </c>
      <c r="AW1388" s="1" t="s">
        <v>51844</v>
      </c>
      <c r="AX1388" s="1" t="s">
        <v>51845</v>
      </c>
      <c r="AY1388" s="1" t="s">
        <v>51846</v>
      </c>
      <c r="AZ1388" s="1" t="s">
        <v>51847</v>
      </c>
      <c r="BA1388" s="1">
        <v>669</v>
      </c>
      <c r="BF1388" s="1" t="s">
        <v>26938</v>
      </c>
      <c r="BG1388" s="1" t="s">
        <v>51848</v>
      </c>
      <c r="BH1388" s="1" t="s">
        <v>304</v>
      </c>
      <c r="BL1388" s="1">
        <v>0</v>
      </c>
      <c r="BR1388" s="1" t="s">
        <v>51849</v>
      </c>
      <c r="BS1388" s="1">
        <v>0.30299999999999999</v>
      </c>
      <c r="BU1388" s="1" t="s">
        <v>4</v>
      </c>
    </row>
    <row r="1389" spans="1:73" x14ac:dyDescent="0.25">
      <c r="A1389" s="2" t="s">
        <v>25594</v>
      </c>
      <c r="B1389" s="1">
        <v>4018</v>
      </c>
      <c r="C1389" s="1">
        <v>6</v>
      </c>
      <c r="D1389" s="1">
        <v>161022036</v>
      </c>
      <c r="E1389" s="1">
        <v>161022036</v>
      </c>
      <c r="F1389" s="1" t="s">
        <v>6</v>
      </c>
      <c r="G1389" s="2" t="s">
        <v>51856</v>
      </c>
      <c r="H1389" s="2" t="s">
        <v>51857</v>
      </c>
      <c r="I1389" s="2" t="s">
        <v>51858</v>
      </c>
      <c r="J1389" s="2" t="s">
        <v>51859</v>
      </c>
      <c r="K1389" s="2" t="s">
        <v>135</v>
      </c>
      <c r="L1389" s="1" t="s">
        <v>50</v>
      </c>
      <c r="M1389" s="1" t="s">
        <v>90</v>
      </c>
      <c r="N1389" s="1" t="s">
        <v>31</v>
      </c>
      <c r="O1389" s="1" t="s">
        <v>31</v>
      </c>
      <c r="R1389" s="1" t="s">
        <v>25596</v>
      </c>
      <c r="S1389" s="1" t="s">
        <v>10</v>
      </c>
      <c r="T1389" s="1">
        <v>20</v>
      </c>
      <c r="U1389" s="1">
        <v>3160</v>
      </c>
      <c r="V1389" s="3">
        <v>1</v>
      </c>
      <c r="W1389" s="12" t="e">
        <v>#N/A</v>
      </c>
      <c r="X1389" s="12" t="e">
        <v>#N/A</v>
      </c>
      <c r="Y1389" s="12" t="e">
        <v>#N/A</v>
      </c>
      <c r="Z1389" s="9">
        <v>0.20441999999999999</v>
      </c>
      <c r="AA1389" s="10">
        <v>37</v>
      </c>
      <c r="AB1389" s="10">
        <v>144</v>
      </c>
      <c r="AC1389" s="20">
        <v>0.73</v>
      </c>
      <c r="AD1389" s="20">
        <v>0.48945256933293801</v>
      </c>
      <c r="AE1389" s="20">
        <v>0.95793865651156296</v>
      </c>
      <c r="AF1389" s="15">
        <v>0.30943399999999999</v>
      </c>
      <c r="AG1389" s="16">
        <v>82</v>
      </c>
      <c r="AH1389" s="16">
        <v>183</v>
      </c>
      <c r="AI1389" s="22">
        <v>0.83</v>
      </c>
      <c r="AJ1389" s="22">
        <v>0.64414709416553295</v>
      </c>
      <c r="AK1389" s="22">
        <v>0.97726890765139196</v>
      </c>
      <c r="AL1389" s="18">
        <f t="shared" si="189"/>
        <v>1</v>
      </c>
      <c r="AM1389" s="18">
        <f t="shared" si="190"/>
        <v>1</v>
      </c>
      <c r="AN1389" s="18">
        <f t="shared" si="191"/>
        <v>0</v>
      </c>
      <c r="AO1389" s="18">
        <f t="shared" si="192"/>
        <v>1</v>
      </c>
      <c r="AP1389" s="18">
        <f t="shared" si="193"/>
        <v>1</v>
      </c>
      <c r="AQ1389" s="18">
        <f t="shared" si="194"/>
        <v>1</v>
      </c>
      <c r="AR1389" s="18">
        <f t="shared" si="195"/>
        <v>0</v>
      </c>
      <c r="AS1389" s="18">
        <f t="shared" si="196"/>
        <v>0</v>
      </c>
      <c r="AT1389" s="18">
        <f t="shared" si="197"/>
        <v>0</v>
      </c>
      <c r="AV1389" s="1" t="s">
        <v>25600</v>
      </c>
      <c r="AW1389" s="1" t="s">
        <v>25601</v>
      </c>
      <c r="AX1389" s="1" t="s">
        <v>25602</v>
      </c>
      <c r="AY1389" s="1" t="s">
        <v>25603</v>
      </c>
      <c r="AZ1389" s="1" t="s">
        <v>25604</v>
      </c>
      <c r="BA1389" s="1">
        <v>3522</v>
      </c>
      <c r="BB1389" s="1" t="s">
        <v>25605</v>
      </c>
      <c r="BF1389" s="1" t="s">
        <v>25606</v>
      </c>
      <c r="BG1389" s="1" t="s">
        <v>25607</v>
      </c>
      <c r="BH1389" s="1" t="s">
        <v>25608</v>
      </c>
      <c r="BK1389" s="1" t="s">
        <v>25609</v>
      </c>
      <c r="BL1389" s="1">
        <v>6</v>
      </c>
      <c r="BN1389" s="1" t="s">
        <v>25610</v>
      </c>
      <c r="BP1389" s="1" t="s">
        <v>25611</v>
      </c>
      <c r="BQ1389" s="1" t="s">
        <v>25612</v>
      </c>
      <c r="BR1389" s="1" t="s">
        <v>51860</v>
      </c>
      <c r="BS1389" s="1">
        <v>0.49299999999999999</v>
      </c>
      <c r="BU1389" s="1" t="s">
        <v>4</v>
      </c>
    </row>
    <row r="1390" spans="1:73" x14ac:dyDescent="0.25">
      <c r="A1390" s="2" t="s">
        <v>25594</v>
      </c>
      <c r="B1390" s="1">
        <v>4018</v>
      </c>
      <c r="C1390" s="1">
        <v>6</v>
      </c>
      <c r="D1390" s="1">
        <v>161012119</v>
      </c>
      <c r="E1390" s="1">
        <v>161012119</v>
      </c>
      <c r="F1390" s="1" t="s">
        <v>6</v>
      </c>
      <c r="G1390" s="2" t="s">
        <v>51850</v>
      </c>
      <c r="H1390" s="2" t="s">
        <v>51851</v>
      </c>
      <c r="I1390" s="2" t="s">
        <v>51852</v>
      </c>
      <c r="J1390" s="2" t="s">
        <v>51853</v>
      </c>
      <c r="K1390" s="2" t="s">
        <v>49</v>
      </c>
      <c r="L1390" s="1" t="s">
        <v>50</v>
      </c>
      <c r="M1390" s="1" t="s">
        <v>52</v>
      </c>
      <c r="N1390" s="1" t="s">
        <v>90</v>
      </c>
      <c r="O1390" s="1" t="s">
        <v>90</v>
      </c>
      <c r="R1390" s="1" t="s">
        <v>25596</v>
      </c>
      <c r="S1390" s="1" t="s">
        <v>10</v>
      </c>
      <c r="T1390" s="1">
        <v>24</v>
      </c>
      <c r="U1390" s="1">
        <v>3764</v>
      </c>
      <c r="V1390" s="3">
        <v>1</v>
      </c>
      <c r="W1390" s="12" t="e">
        <v>#N/A</v>
      </c>
      <c r="X1390" s="12" t="e">
        <v>#N/A</v>
      </c>
      <c r="Y1390" s="12" t="e">
        <v>#N/A</v>
      </c>
      <c r="Z1390" s="9">
        <v>0.191083</v>
      </c>
      <c r="AA1390" s="10">
        <v>30</v>
      </c>
      <c r="AB1390" s="10">
        <v>127</v>
      </c>
      <c r="AC1390" s="20">
        <v>0.68</v>
      </c>
      <c r="AD1390" s="20">
        <v>0.44218249695148099</v>
      </c>
      <c r="AE1390" s="20">
        <v>0.93821582022863004</v>
      </c>
      <c r="AF1390" s="15">
        <v>0.32163700000000001</v>
      </c>
      <c r="AG1390" s="16">
        <v>55</v>
      </c>
      <c r="AH1390" s="16">
        <v>116</v>
      </c>
      <c r="AI1390" s="22">
        <v>0.86</v>
      </c>
      <c r="AJ1390" s="22">
        <v>0.64502702036889603</v>
      </c>
      <c r="AK1390" s="22">
        <v>0.98744913420696401</v>
      </c>
      <c r="AL1390" s="18">
        <f t="shared" si="189"/>
        <v>1</v>
      </c>
      <c r="AM1390" s="18">
        <f t="shared" si="190"/>
        <v>1</v>
      </c>
      <c r="AN1390" s="18">
        <f t="shared" si="191"/>
        <v>0</v>
      </c>
      <c r="AO1390" s="18">
        <f t="shared" si="192"/>
        <v>1</v>
      </c>
      <c r="AP1390" s="18">
        <f t="shared" si="193"/>
        <v>1</v>
      </c>
      <c r="AQ1390" s="18">
        <f t="shared" si="194"/>
        <v>1</v>
      </c>
      <c r="AR1390" s="18">
        <f t="shared" si="195"/>
        <v>0</v>
      </c>
      <c r="AS1390" s="18">
        <f t="shared" si="196"/>
        <v>0</v>
      </c>
      <c r="AT1390" s="18">
        <f t="shared" si="197"/>
        <v>0</v>
      </c>
      <c r="AV1390" s="1" t="s">
        <v>25600</v>
      </c>
      <c r="AW1390" s="1" t="s">
        <v>25601</v>
      </c>
      <c r="AX1390" s="1" t="s">
        <v>25602</v>
      </c>
      <c r="AY1390" s="1" t="s">
        <v>25603</v>
      </c>
      <c r="AZ1390" s="1" t="s">
        <v>25604</v>
      </c>
      <c r="BA1390" s="1">
        <v>3723</v>
      </c>
      <c r="BB1390" s="1" t="s">
        <v>51854</v>
      </c>
      <c r="BF1390" s="1" t="s">
        <v>25606</v>
      </c>
      <c r="BG1390" s="1" t="s">
        <v>25607</v>
      </c>
      <c r="BH1390" s="1" t="s">
        <v>25608</v>
      </c>
      <c r="BK1390" s="1" t="s">
        <v>25609</v>
      </c>
      <c r="BL1390" s="1">
        <v>6</v>
      </c>
      <c r="BN1390" s="1" t="s">
        <v>25610</v>
      </c>
      <c r="BP1390" s="1" t="s">
        <v>25611</v>
      </c>
      <c r="BQ1390" s="1" t="s">
        <v>25612</v>
      </c>
      <c r="BR1390" s="1" t="s">
        <v>51855</v>
      </c>
      <c r="BS1390" s="1">
        <v>0.44800000000000001</v>
      </c>
      <c r="BU1390" s="1" t="s">
        <v>4</v>
      </c>
    </row>
    <row r="1391" spans="1:73" x14ac:dyDescent="0.25">
      <c r="A1391" s="2" t="s">
        <v>25594</v>
      </c>
      <c r="B1391" s="1">
        <v>4018</v>
      </c>
      <c r="C1391" s="1">
        <v>6</v>
      </c>
      <c r="D1391" s="1">
        <v>161022062</v>
      </c>
      <c r="E1391" s="1">
        <v>161022062</v>
      </c>
      <c r="F1391" s="1" t="s">
        <v>6</v>
      </c>
      <c r="G1391" s="2" t="s">
        <v>51861</v>
      </c>
      <c r="H1391" s="2" t="s">
        <v>51862</v>
      </c>
      <c r="I1391" s="2" t="s">
        <v>51863</v>
      </c>
      <c r="J1391" s="2" t="s">
        <v>51864</v>
      </c>
      <c r="K1391" s="2" t="s">
        <v>49</v>
      </c>
      <c r="L1391" s="1" t="s">
        <v>50</v>
      </c>
      <c r="M1391" s="1" t="s">
        <v>90</v>
      </c>
      <c r="N1391" s="1" t="s">
        <v>51</v>
      </c>
      <c r="O1391" s="1" t="s">
        <v>51</v>
      </c>
      <c r="R1391" s="1" t="s">
        <v>25596</v>
      </c>
      <c r="S1391" s="1" t="s">
        <v>10</v>
      </c>
      <c r="T1391" s="1">
        <v>20</v>
      </c>
      <c r="U1391" s="1">
        <v>3134</v>
      </c>
      <c r="V1391" s="3">
        <v>1</v>
      </c>
      <c r="W1391" s="12" t="e">
        <v>#N/A</v>
      </c>
      <c r="X1391" s="12" t="e">
        <v>#N/A</v>
      </c>
      <c r="Y1391" s="12" t="e">
        <v>#N/A</v>
      </c>
      <c r="Z1391" s="9">
        <v>0.17734</v>
      </c>
      <c r="AA1391" s="10">
        <v>36</v>
      </c>
      <c r="AB1391" s="10">
        <v>167</v>
      </c>
      <c r="AC1391" s="20">
        <v>0.63</v>
      </c>
      <c r="AD1391" s="20">
        <v>0.416957760242334</v>
      </c>
      <c r="AE1391" s="20">
        <v>0.88450723512889495</v>
      </c>
      <c r="AF1391" s="15">
        <v>0.32608700000000002</v>
      </c>
      <c r="AG1391" s="16">
        <v>90</v>
      </c>
      <c r="AH1391" s="16">
        <v>186</v>
      </c>
      <c r="AI1391" s="22">
        <v>0.87</v>
      </c>
      <c r="AJ1391" s="22">
        <v>0.68494578938606099</v>
      </c>
      <c r="AK1391" s="22">
        <v>0.98782313818005696</v>
      </c>
      <c r="AL1391" s="18">
        <f t="shared" si="189"/>
        <v>1</v>
      </c>
      <c r="AM1391" s="18">
        <f t="shared" si="190"/>
        <v>1</v>
      </c>
      <c r="AN1391" s="18">
        <f t="shared" si="191"/>
        <v>0</v>
      </c>
      <c r="AO1391" s="18">
        <f t="shared" si="192"/>
        <v>1</v>
      </c>
      <c r="AP1391" s="18">
        <f t="shared" si="193"/>
        <v>1</v>
      </c>
      <c r="AQ1391" s="18">
        <f t="shared" si="194"/>
        <v>1</v>
      </c>
      <c r="AR1391" s="18">
        <f t="shared" si="195"/>
        <v>0</v>
      </c>
      <c r="AS1391" s="18">
        <f t="shared" si="196"/>
        <v>0</v>
      </c>
      <c r="AT1391" s="18">
        <f t="shared" si="197"/>
        <v>1</v>
      </c>
      <c r="AV1391" s="1" t="s">
        <v>25600</v>
      </c>
      <c r="AW1391" s="1" t="s">
        <v>25601</v>
      </c>
      <c r="AX1391" s="1" t="s">
        <v>25602</v>
      </c>
      <c r="AY1391" s="1" t="s">
        <v>25603</v>
      </c>
      <c r="AZ1391" s="1" t="s">
        <v>25604</v>
      </c>
      <c r="BA1391" s="1">
        <v>3513</v>
      </c>
      <c r="BB1391" s="1" t="s">
        <v>25605</v>
      </c>
      <c r="BF1391" s="1" t="s">
        <v>25606</v>
      </c>
      <c r="BG1391" s="1" t="s">
        <v>25607</v>
      </c>
      <c r="BH1391" s="1" t="s">
        <v>25608</v>
      </c>
      <c r="BK1391" s="1" t="s">
        <v>25609</v>
      </c>
      <c r="BL1391" s="1">
        <v>6</v>
      </c>
      <c r="BN1391" s="1" t="s">
        <v>25610</v>
      </c>
      <c r="BP1391" s="1" t="s">
        <v>25611</v>
      </c>
      <c r="BQ1391" s="1" t="s">
        <v>25612</v>
      </c>
      <c r="BR1391" s="1" t="s">
        <v>51865</v>
      </c>
      <c r="BS1391" s="1">
        <v>0.48799999999999999</v>
      </c>
      <c r="BU1391" s="1" t="s">
        <v>4</v>
      </c>
    </row>
    <row r="1392" spans="1:73" x14ac:dyDescent="0.25">
      <c r="A1392" s="2" t="s">
        <v>51866</v>
      </c>
      <c r="B1392" s="1">
        <v>80350</v>
      </c>
      <c r="C1392" s="1">
        <v>6</v>
      </c>
      <c r="D1392" s="1">
        <v>160913966</v>
      </c>
      <c r="E1392" s="1">
        <v>160913966</v>
      </c>
      <c r="F1392" s="1" t="s">
        <v>6</v>
      </c>
      <c r="G1392" s="2" t="s">
        <v>51867</v>
      </c>
      <c r="H1392" s="2" t="s">
        <v>51869</v>
      </c>
      <c r="K1392" s="2" t="s">
        <v>107</v>
      </c>
      <c r="L1392" s="1" t="s">
        <v>50</v>
      </c>
      <c r="M1392" s="1" t="s">
        <v>90</v>
      </c>
      <c r="N1392" s="1" t="s">
        <v>31</v>
      </c>
      <c r="O1392" s="1" t="s">
        <v>31</v>
      </c>
      <c r="R1392" s="1" t="s">
        <v>51868</v>
      </c>
      <c r="S1392" s="1" t="s">
        <v>10</v>
      </c>
      <c r="T1392" s="1">
        <v>3</v>
      </c>
      <c r="V1392" s="3">
        <v>1</v>
      </c>
      <c r="W1392" s="12" t="e">
        <v>#N/A</v>
      </c>
      <c r="X1392" s="12" t="e">
        <v>#N/A</v>
      </c>
      <c r="Y1392" s="12" t="e">
        <v>#N/A</v>
      </c>
      <c r="Z1392" s="9">
        <v>0.27027000000000001</v>
      </c>
      <c r="AA1392" s="10">
        <v>110</v>
      </c>
      <c r="AB1392" s="10">
        <v>297</v>
      </c>
      <c r="AC1392" s="20">
        <v>0.96</v>
      </c>
      <c r="AD1392" s="20">
        <v>0.71621001069046797</v>
      </c>
      <c r="AE1392" s="20">
        <v>1</v>
      </c>
      <c r="AF1392" s="15">
        <v>0.35440199999999999</v>
      </c>
      <c r="AG1392" s="16">
        <v>157</v>
      </c>
      <c r="AH1392" s="16">
        <v>286</v>
      </c>
      <c r="AI1392" s="22">
        <v>0.95</v>
      </c>
      <c r="AJ1392" s="22">
        <v>0.76983938645078098</v>
      </c>
      <c r="AK1392" s="22">
        <v>1</v>
      </c>
      <c r="AL1392" s="18">
        <f t="shared" si="189"/>
        <v>1</v>
      </c>
      <c r="AM1392" s="18">
        <f t="shared" si="190"/>
        <v>1</v>
      </c>
      <c r="AN1392" s="18">
        <f t="shared" si="191"/>
        <v>1</v>
      </c>
      <c r="AO1392" s="18">
        <f t="shared" si="192"/>
        <v>1</v>
      </c>
      <c r="AP1392" s="18">
        <f t="shared" si="193"/>
        <v>1</v>
      </c>
      <c r="AQ1392" s="18">
        <f t="shared" si="194"/>
        <v>1</v>
      </c>
      <c r="AR1392" s="18">
        <f t="shared" si="195"/>
        <v>0</v>
      </c>
      <c r="AS1392" s="18">
        <f t="shared" si="196"/>
        <v>0</v>
      </c>
      <c r="AT1392" s="18">
        <f t="shared" si="197"/>
        <v>0</v>
      </c>
      <c r="AU1392" s="1" t="s">
        <v>51870</v>
      </c>
      <c r="AV1392" s="1" t="s">
        <v>51871</v>
      </c>
      <c r="AZ1392" s="1" t="s">
        <v>51872</v>
      </c>
      <c r="BL1392" s="1">
        <v>0</v>
      </c>
      <c r="BN1392" s="1" t="s">
        <v>51873</v>
      </c>
      <c r="BP1392" s="1" t="s">
        <v>25611</v>
      </c>
      <c r="BR1392" s="1" t="s">
        <v>51874</v>
      </c>
      <c r="BS1392" s="1">
        <v>0.498</v>
      </c>
      <c r="BU1392" s="1" t="s">
        <v>4</v>
      </c>
    </row>
    <row r="1393" spans="1:81" x14ac:dyDescent="0.25">
      <c r="A1393" s="2" t="s">
        <v>51875</v>
      </c>
      <c r="B1393" s="1">
        <v>4026</v>
      </c>
      <c r="C1393" s="1">
        <v>3</v>
      </c>
      <c r="D1393" s="1">
        <v>188590489</v>
      </c>
      <c r="E1393" s="1">
        <v>188590489</v>
      </c>
      <c r="F1393" s="1" t="s">
        <v>6</v>
      </c>
      <c r="G1393" s="2" t="s">
        <v>51876</v>
      </c>
      <c r="H1393" s="2" t="s">
        <v>51878</v>
      </c>
      <c r="I1393" s="2" t="s">
        <v>51879</v>
      </c>
      <c r="J1393" s="2" t="s">
        <v>51880</v>
      </c>
      <c r="K1393" s="2" t="s">
        <v>49</v>
      </c>
      <c r="L1393" s="1" t="s">
        <v>50</v>
      </c>
      <c r="M1393" s="1" t="s">
        <v>90</v>
      </c>
      <c r="N1393" s="1" t="s">
        <v>31</v>
      </c>
      <c r="O1393" s="1" t="s">
        <v>31</v>
      </c>
      <c r="R1393" s="1" t="s">
        <v>51877</v>
      </c>
      <c r="S1393" s="1" t="s">
        <v>6</v>
      </c>
      <c r="T1393" s="1">
        <v>10</v>
      </c>
      <c r="U1393" s="1">
        <v>1894</v>
      </c>
      <c r="V1393" s="3">
        <v>1</v>
      </c>
      <c r="W1393" s="12" t="e">
        <v>#N/A</v>
      </c>
      <c r="X1393" s="12" t="e">
        <v>#N/A</v>
      </c>
      <c r="Y1393" s="12" t="e">
        <v>#N/A</v>
      </c>
      <c r="Z1393" s="9">
        <v>0.22325600000000001</v>
      </c>
      <c r="AA1393" s="10">
        <v>48</v>
      </c>
      <c r="AB1393" s="10">
        <v>167</v>
      </c>
      <c r="AC1393" s="20">
        <v>0.79</v>
      </c>
      <c r="AD1393" s="20">
        <v>0.55409354826635404</v>
      </c>
      <c r="AE1393" s="20">
        <v>0.97743616052546201</v>
      </c>
      <c r="AF1393" s="15">
        <v>0.41975299999999999</v>
      </c>
      <c r="AG1393" s="16">
        <v>102</v>
      </c>
      <c r="AH1393" s="16">
        <v>141</v>
      </c>
      <c r="AI1393" s="22">
        <v>1</v>
      </c>
      <c r="AJ1393" s="22">
        <v>0.83959637792776698</v>
      </c>
      <c r="AK1393" s="22">
        <v>1</v>
      </c>
      <c r="AL1393" s="18">
        <f t="shared" si="189"/>
        <v>1</v>
      </c>
      <c r="AM1393" s="18">
        <f t="shared" si="190"/>
        <v>1</v>
      </c>
      <c r="AN1393" s="18">
        <f t="shared" si="191"/>
        <v>1</v>
      </c>
      <c r="AO1393" s="18">
        <f t="shared" si="192"/>
        <v>1</v>
      </c>
      <c r="AP1393" s="18">
        <f t="shared" si="193"/>
        <v>1</v>
      </c>
      <c r="AQ1393" s="18">
        <f t="shared" si="194"/>
        <v>1</v>
      </c>
      <c r="AR1393" s="18">
        <f t="shared" si="195"/>
        <v>0</v>
      </c>
      <c r="AS1393" s="18">
        <f t="shared" si="196"/>
        <v>1</v>
      </c>
      <c r="AT1393" s="18">
        <f t="shared" si="197"/>
        <v>1</v>
      </c>
      <c r="AU1393" s="1" t="s">
        <v>51881</v>
      </c>
      <c r="AV1393" s="1" t="s">
        <v>51882</v>
      </c>
      <c r="AW1393" s="1" t="s">
        <v>51883</v>
      </c>
      <c r="AX1393" s="1" t="s">
        <v>51884</v>
      </c>
      <c r="AY1393" s="1" t="s">
        <v>51885</v>
      </c>
      <c r="AZ1393" s="1" t="s">
        <v>51886</v>
      </c>
      <c r="BA1393" s="1">
        <v>550</v>
      </c>
      <c r="BB1393" s="1" t="s">
        <v>51887</v>
      </c>
      <c r="BF1393" s="1" t="s">
        <v>4772</v>
      </c>
      <c r="BG1393" s="1" t="s">
        <v>51888</v>
      </c>
      <c r="BH1393" s="1" t="s">
        <v>10056</v>
      </c>
      <c r="BJ1393" s="1" t="s">
        <v>51889</v>
      </c>
      <c r="BK1393" s="1" t="s">
        <v>51890</v>
      </c>
      <c r="BL1393" s="1">
        <v>165</v>
      </c>
      <c r="BM1393" s="1" t="s">
        <v>51891</v>
      </c>
      <c r="BN1393" s="1" t="s">
        <v>51892</v>
      </c>
      <c r="BP1393" s="1" t="s">
        <v>51893</v>
      </c>
      <c r="BR1393" s="1" t="s">
        <v>51894</v>
      </c>
      <c r="BS1393" s="1">
        <v>0.55200000000000005</v>
      </c>
      <c r="BU1393" s="1" t="s">
        <v>4</v>
      </c>
      <c r="BV1393" s="1" t="s">
        <v>52</v>
      </c>
      <c r="BW1393" s="1" t="s">
        <v>51895</v>
      </c>
      <c r="BX1393" s="1" t="s">
        <v>51896</v>
      </c>
    </row>
    <row r="1394" spans="1:81" x14ac:dyDescent="0.25">
      <c r="A1394" s="2" t="s">
        <v>9604</v>
      </c>
      <c r="B1394" s="1">
        <v>987</v>
      </c>
      <c r="C1394" s="1">
        <v>4</v>
      </c>
      <c r="D1394" s="1">
        <v>151789421</v>
      </c>
      <c r="E1394" s="1">
        <v>151789421</v>
      </c>
      <c r="F1394" s="1" t="s">
        <v>6</v>
      </c>
      <c r="G1394" s="2" t="s">
        <v>51903</v>
      </c>
      <c r="H1394" s="2" t="s">
        <v>51904</v>
      </c>
      <c r="I1394" s="2" t="s">
        <v>51905</v>
      </c>
      <c r="J1394" s="2" t="s">
        <v>51906</v>
      </c>
      <c r="K1394" s="2" t="s">
        <v>49</v>
      </c>
      <c r="L1394" s="1" t="s">
        <v>50</v>
      </c>
      <c r="M1394" s="1" t="s">
        <v>90</v>
      </c>
      <c r="N1394" s="1" t="s">
        <v>31</v>
      </c>
      <c r="O1394" s="1" t="s">
        <v>31</v>
      </c>
      <c r="R1394" s="1" t="s">
        <v>9606</v>
      </c>
      <c r="S1394" s="1" t="s">
        <v>10</v>
      </c>
      <c r="T1394" s="1">
        <v>21</v>
      </c>
      <c r="U1394" s="1">
        <v>2960</v>
      </c>
      <c r="V1394" s="3">
        <v>1</v>
      </c>
      <c r="W1394" s="12" t="e">
        <v>#N/A</v>
      </c>
      <c r="X1394" s="12" t="e">
        <v>#N/A</v>
      </c>
      <c r="Y1394" s="12" t="e">
        <v>#N/A</v>
      </c>
      <c r="Z1394" s="9">
        <v>0.27142899999999998</v>
      </c>
      <c r="AA1394" s="10">
        <v>38</v>
      </c>
      <c r="AB1394" s="10">
        <v>102</v>
      </c>
      <c r="AC1394" s="20">
        <v>0.96</v>
      </c>
      <c r="AD1394" s="20">
        <v>0.64435209978979802</v>
      </c>
      <c r="AE1394" s="20">
        <v>1</v>
      </c>
      <c r="AF1394" s="15">
        <v>0.350746</v>
      </c>
      <c r="AG1394" s="16">
        <v>94</v>
      </c>
      <c r="AH1394" s="16">
        <v>174</v>
      </c>
      <c r="AI1394" s="22">
        <v>0.94</v>
      </c>
      <c r="AJ1394" s="22">
        <v>0.73666591152139405</v>
      </c>
      <c r="AK1394" s="22">
        <v>1</v>
      </c>
      <c r="AL1394" s="18">
        <f t="shared" si="189"/>
        <v>1</v>
      </c>
      <c r="AM1394" s="18">
        <f t="shared" si="190"/>
        <v>1</v>
      </c>
      <c r="AN1394" s="18">
        <f t="shared" si="191"/>
        <v>1</v>
      </c>
      <c r="AO1394" s="18">
        <f t="shared" si="192"/>
        <v>1</v>
      </c>
      <c r="AP1394" s="18">
        <f t="shared" si="193"/>
        <v>1</v>
      </c>
      <c r="AQ1394" s="18">
        <f t="shared" si="194"/>
        <v>1</v>
      </c>
      <c r="AR1394" s="18">
        <f t="shared" si="195"/>
        <v>0</v>
      </c>
      <c r="AS1394" s="18">
        <f t="shared" si="196"/>
        <v>0</v>
      </c>
      <c r="AT1394" s="18">
        <f t="shared" si="197"/>
        <v>0</v>
      </c>
      <c r="AU1394" s="1" t="s">
        <v>51907</v>
      </c>
      <c r="AV1394" s="1" t="s">
        <v>9611</v>
      </c>
      <c r="AW1394" s="1" t="s">
        <v>9612</v>
      </c>
      <c r="AX1394" s="1" t="s">
        <v>9613</v>
      </c>
      <c r="AY1394" s="1" t="s">
        <v>9614</v>
      </c>
      <c r="AZ1394" s="1" t="s">
        <v>9615</v>
      </c>
      <c r="BA1394" s="1">
        <v>829</v>
      </c>
      <c r="BG1394" s="1" t="s">
        <v>9617</v>
      </c>
      <c r="BH1394" s="1" t="s">
        <v>304</v>
      </c>
      <c r="BK1394" s="1" t="s">
        <v>9618</v>
      </c>
      <c r="BL1394" s="1">
        <v>7</v>
      </c>
      <c r="BM1394" s="1" t="s">
        <v>9619</v>
      </c>
      <c r="BR1394" s="1" t="s">
        <v>51908</v>
      </c>
      <c r="BS1394" s="1">
        <v>0.36799999999999999</v>
      </c>
      <c r="BU1394" s="1" t="s">
        <v>4</v>
      </c>
    </row>
    <row r="1395" spans="1:81" x14ac:dyDescent="0.25">
      <c r="A1395" s="2" t="s">
        <v>9604</v>
      </c>
      <c r="B1395" s="1">
        <v>987</v>
      </c>
      <c r="C1395" s="1">
        <v>4</v>
      </c>
      <c r="D1395" s="1">
        <v>151231498</v>
      </c>
      <c r="E1395" s="1">
        <v>151231498</v>
      </c>
      <c r="F1395" s="1" t="s">
        <v>6</v>
      </c>
      <c r="G1395" s="2" t="s">
        <v>51897</v>
      </c>
      <c r="H1395" s="2" t="s">
        <v>51898</v>
      </c>
      <c r="I1395" s="2" t="s">
        <v>51899</v>
      </c>
      <c r="J1395" s="2" t="s">
        <v>51900</v>
      </c>
      <c r="K1395" s="2" t="s">
        <v>49</v>
      </c>
      <c r="L1395" s="1" t="s">
        <v>50</v>
      </c>
      <c r="M1395" s="1" t="s">
        <v>90</v>
      </c>
      <c r="N1395" s="1" t="s">
        <v>52</v>
      </c>
      <c r="O1395" s="1" t="s">
        <v>52</v>
      </c>
      <c r="R1395" s="1" t="s">
        <v>9606</v>
      </c>
      <c r="S1395" s="1" t="s">
        <v>10</v>
      </c>
      <c r="T1395" s="1">
        <v>53</v>
      </c>
      <c r="U1395" s="1">
        <v>8239</v>
      </c>
      <c r="V1395" s="3">
        <v>1</v>
      </c>
      <c r="W1395" s="12" t="e">
        <v>#N/A</v>
      </c>
      <c r="X1395" s="12" t="e">
        <v>#N/A</v>
      </c>
      <c r="Y1395" s="12" t="e">
        <v>#N/A</v>
      </c>
      <c r="Z1395" s="9">
        <v>0.234234</v>
      </c>
      <c r="AA1395" s="10">
        <v>26</v>
      </c>
      <c r="AB1395" s="10">
        <v>85</v>
      </c>
      <c r="AC1395" s="20">
        <v>0.83</v>
      </c>
      <c r="AD1395" s="20">
        <v>0.53301071841216996</v>
      </c>
      <c r="AE1395" s="20">
        <v>0.98639560535492099</v>
      </c>
      <c r="AF1395" s="15">
        <v>0.42857099999999998</v>
      </c>
      <c r="AG1395" s="16">
        <v>51</v>
      </c>
      <c r="AH1395" s="16">
        <v>68</v>
      </c>
      <c r="AI1395" s="22">
        <v>1</v>
      </c>
      <c r="AJ1395" s="22">
        <v>0.79190128608644195</v>
      </c>
      <c r="AK1395" s="22">
        <v>1</v>
      </c>
      <c r="AL1395" s="18">
        <f t="shared" si="189"/>
        <v>1</v>
      </c>
      <c r="AM1395" s="18">
        <f t="shared" si="190"/>
        <v>1</v>
      </c>
      <c r="AN1395" s="18">
        <f t="shared" si="191"/>
        <v>1</v>
      </c>
      <c r="AO1395" s="18">
        <f t="shared" si="192"/>
        <v>1</v>
      </c>
      <c r="AP1395" s="18">
        <f t="shared" si="193"/>
        <v>1</v>
      </c>
      <c r="AQ1395" s="18">
        <f t="shared" si="194"/>
        <v>1</v>
      </c>
      <c r="AR1395" s="18">
        <f t="shared" si="195"/>
        <v>0</v>
      </c>
      <c r="AS1395" s="18">
        <f t="shared" si="196"/>
        <v>1</v>
      </c>
      <c r="AT1395" s="18">
        <f t="shared" si="197"/>
        <v>0</v>
      </c>
      <c r="AU1395" s="1" t="s">
        <v>51901</v>
      </c>
      <c r="AV1395" s="1" t="s">
        <v>9611</v>
      </c>
      <c r="AW1395" s="1" t="s">
        <v>9612</v>
      </c>
      <c r="AX1395" s="1" t="s">
        <v>9613</v>
      </c>
      <c r="AY1395" s="1" t="s">
        <v>9614</v>
      </c>
      <c r="AZ1395" s="1" t="s">
        <v>9615</v>
      </c>
      <c r="BA1395" s="1">
        <v>2589</v>
      </c>
      <c r="BG1395" s="1" t="s">
        <v>9617</v>
      </c>
      <c r="BH1395" s="1" t="s">
        <v>304</v>
      </c>
      <c r="BK1395" s="1" t="s">
        <v>9618</v>
      </c>
      <c r="BL1395" s="1">
        <v>7</v>
      </c>
      <c r="BM1395" s="1" t="s">
        <v>9619</v>
      </c>
      <c r="BR1395" s="1" t="s">
        <v>51902</v>
      </c>
      <c r="BS1395" s="1">
        <v>0.40799999999999997</v>
      </c>
      <c r="BU1395" s="1" t="s">
        <v>4</v>
      </c>
    </row>
    <row r="1396" spans="1:81" x14ac:dyDescent="0.25">
      <c r="A1396" s="2" t="s">
        <v>51909</v>
      </c>
      <c r="B1396" s="1">
        <v>84859</v>
      </c>
      <c r="C1396" s="1">
        <v>3</v>
      </c>
      <c r="D1396" s="1">
        <v>197544050</v>
      </c>
      <c r="E1396" s="1">
        <v>197544050</v>
      </c>
      <c r="F1396" s="1" t="s">
        <v>6</v>
      </c>
      <c r="G1396" s="2" t="s">
        <v>51910</v>
      </c>
      <c r="H1396" s="2" t="s">
        <v>51912</v>
      </c>
      <c r="I1396" s="2" t="s">
        <v>51913</v>
      </c>
      <c r="J1396" s="2" t="s">
        <v>51914</v>
      </c>
      <c r="K1396" s="2" t="s">
        <v>135</v>
      </c>
      <c r="L1396" s="1" t="s">
        <v>50</v>
      </c>
      <c r="M1396" s="1" t="s">
        <v>90</v>
      </c>
      <c r="N1396" s="1" t="s">
        <v>31</v>
      </c>
      <c r="O1396" s="1" t="s">
        <v>31</v>
      </c>
      <c r="R1396" s="1" t="s">
        <v>51911</v>
      </c>
      <c r="S1396" s="1" t="s">
        <v>6</v>
      </c>
      <c r="T1396" s="1">
        <v>3</v>
      </c>
      <c r="U1396" s="1">
        <v>416</v>
      </c>
      <c r="V1396" s="3">
        <v>1</v>
      </c>
      <c r="W1396" s="12" t="e">
        <v>#N/A</v>
      </c>
      <c r="X1396" s="12" t="e">
        <v>#N/A</v>
      </c>
      <c r="Y1396" s="12" t="e">
        <v>#N/A</v>
      </c>
      <c r="Z1396" s="9">
        <v>0.307506</v>
      </c>
      <c r="AA1396" s="10">
        <v>127</v>
      </c>
      <c r="AB1396" s="10">
        <v>286</v>
      </c>
      <c r="AC1396" s="20">
        <v>1</v>
      </c>
      <c r="AD1396" s="20">
        <v>0.79356648422425102</v>
      </c>
      <c r="AE1396" s="20">
        <v>1</v>
      </c>
      <c r="AF1396" s="15">
        <v>0.33916099999999999</v>
      </c>
      <c r="AG1396" s="16">
        <v>194</v>
      </c>
      <c r="AH1396" s="16">
        <v>378</v>
      </c>
      <c r="AI1396" s="22">
        <v>0.91</v>
      </c>
      <c r="AJ1396" s="22">
        <v>0.74612966935341596</v>
      </c>
      <c r="AK1396" s="22">
        <v>1</v>
      </c>
      <c r="AL1396" s="18">
        <f t="shared" si="189"/>
        <v>1</v>
      </c>
      <c r="AM1396" s="18">
        <f t="shared" si="190"/>
        <v>1</v>
      </c>
      <c r="AN1396" s="18">
        <f t="shared" si="191"/>
        <v>1</v>
      </c>
      <c r="AO1396" s="18">
        <f t="shared" si="192"/>
        <v>1</v>
      </c>
      <c r="AP1396" s="18">
        <f t="shared" si="193"/>
        <v>1</v>
      </c>
      <c r="AQ1396" s="18">
        <f t="shared" si="194"/>
        <v>1</v>
      </c>
      <c r="AR1396" s="18">
        <f t="shared" si="195"/>
        <v>0</v>
      </c>
      <c r="AS1396" s="18">
        <f t="shared" si="196"/>
        <v>0</v>
      </c>
      <c r="AT1396" s="18">
        <f t="shared" si="197"/>
        <v>0</v>
      </c>
      <c r="AU1396" s="1" t="s">
        <v>51915</v>
      </c>
      <c r="AV1396" s="1" t="s">
        <v>51916</v>
      </c>
      <c r="AW1396" s="1" t="s">
        <v>51917</v>
      </c>
      <c r="AX1396" s="1" t="s">
        <v>51918</v>
      </c>
      <c r="AY1396" s="1" t="s">
        <v>51919</v>
      </c>
      <c r="AZ1396" s="1" t="s">
        <v>51920</v>
      </c>
      <c r="BA1396" s="1">
        <v>137</v>
      </c>
      <c r="BB1396" s="1" t="s">
        <v>2256</v>
      </c>
      <c r="BG1396" s="1" t="s">
        <v>303</v>
      </c>
      <c r="BK1396" s="1" t="s">
        <v>170</v>
      </c>
      <c r="BL1396" s="1">
        <v>1</v>
      </c>
      <c r="BM1396" s="1" t="s">
        <v>51921</v>
      </c>
      <c r="BO1396" s="1" t="s">
        <v>51922</v>
      </c>
      <c r="BP1396" s="1" t="s">
        <v>51923</v>
      </c>
      <c r="BR1396" s="1" t="s">
        <v>51924</v>
      </c>
      <c r="BS1396" s="1">
        <v>0.35299999999999998</v>
      </c>
      <c r="BU1396" s="1" t="s">
        <v>4</v>
      </c>
    </row>
    <row r="1397" spans="1:81" x14ac:dyDescent="0.25">
      <c r="A1397" s="2" t="s">
        <v>25657</v>
      </c>
      <c r="B1397" s="1">
        <v>57497</v>
      </c>
      <c r="C1397" s="1">
        <v>6</v>
      </c>
      <c r="D1397" s="1">
        <v>40359636</v>
      </c>
      <c r="E1397" s="1">
        <v>40359636</v>
      </c>
      <c r="F1397" s="1" t="s">
        <v>6</v>
      </c>
      <c r="G1397" s="2" t="s">
        <v>51925</v>
      </c>
      <c r="K1397" s="2" t="s">
        <v>586</v>
      </c>
      <c r="L1397" s="1" t="s">
        <v>50</v>
      </c>
      <c r="M1397" s="1" t="s">
        <v>51</v>
      </c>
      <c r="N1397" s="1" t="s">
        <v>31</v>
      </c>
      <c r="O1397" s="1" t="s">
        <v>31</v>
      </c>
      <c r="R1397" s="1" t="s">
        <v>25658</v>
      </c>
      <c r="S1397" s="1" t="s">
        <v>10</v>
      </c>
      <c r="T1397" s="1">
        <v>3</v>
      </c>
      <c r="V1397" s="3">
        <v>1</v>
      </c>
      <c r="W1397" s="12" t="e">
        <v>#N/A</v>
      </c>
      <c r="X1397" s="12" t="e">
        <v>#N/A</v>
      </c>
      <c r="Y1397" s="12" t="e">
        <v>#N/A</v>
      </c>
      <c r="Z1397" s="9">
        <v>0.30872500000000003</v>
      </c>
      <c r="AA1397" s="10">
        <v>46</v>
      </c>
      <c r="AB1397" s="10">
        <v>103</v>
      </c>
      <c r="AC1397" s="20">
        <v>1</v>
      </c>
      <c r="AD1397" s="20">
        <v>0.72375366268042296</v>
      </c>
      <c r="AE1397" s="20">
        <v>1</v>
      </c>
      <c r="AF1397" s="15">
        <v>0.38607599999999997</v>
      </c>
      <c r="AG1397" s="16">
        <v>61</v>
      </c>
      <c r="AH1397" s="16">
        <v>97</v>
      </c>
      <c r="AI1397" s="22">
        <v>1</v>
      </c>
      <c r="AJ1397" s="22">
        <v>0.76144431024153403</v>
      </c>
      <c r="AK1397" s="22">
        <v>1</v>
      </c>
      <c r="AL1397" s="18">
        <f t="shared" si="189"/>
        <v>1</v>
      </c>
      <c r="AM1397" s="18">
        <f t="shared" si="190"/>
        <v>1</v>
      </c>
      <c r="AN1397" s="18">
        <f t="shared" si="191"/>
        <v>1</v>
      </c>
      <c r="AO1397" s="18">
        <f t="shared" si="192"/>
        <v>1</v>
      </c>
      <c r="AP1397" s="18">
        <f t="shared" si="193"/>
        <v>1</v>
      </c>
      <c r="AQ1397" s="18">
        <f t="shared" si="194"/>
        <v>1</v>
      </c>
      <c r="AR1397" s="18">
        <f t="shared" si="195"/>
        <v>0</v>
      </c>
      <c r="AS1397" s="18">
        <f t="shared" si="196"/>
        <v>0</v>
      </c>
      <c r="AT1397" s="18">
        <f t="shared" si="197"/>
        <v>0</v>
      </c>
      <c r="AV1397" s="1" t="s">
        <v>25660</v>
      </c>
      <c r="AW1397" s="1" t="s">
        <v>25661</v>
      </c>
      <c r="AX1397" s="1" t="s">
        <v>25662</v>
      </c>
      <c r="AY1397" s="1" t="s">
        <v>25663</v>
      </c>
      <c r="AZ1397" s="1" t="s">
        <v>25652</v>
      </c>
      <c r="BG1397" s="1" t="s">
        <v>25665</v>
      </c>
      <c r="BK1397" s="1" t="s">
        <v>1062</v>
      </c>
      <c r="BL1397" s="1">
        <v>3</v>
      </c>
      <c r="BM1397" s="1" t="s">
        <v>25666</v>
      </c>
      <c r="BR1397" s="1" t="s">
        <v>51926</v>
      </c>
      <c r="BS1397" s="1">
        <v>0.58699999999999997</v>
      </c>
      <c r="BU1397" s="1" t="s">
        <v>4</v>
      </c>
    </row>
    <row r="1398" spans="1:81" x14ac:dyDescent="0.25">
      <c r="A1398" s="2" t="s">
        <v>25691</v>
      </c>
      <c r="B1398" s="1">
        <v>26018</v>
      </c>
      <c r="C1398" s="1">
        <v>3</v>
      </c>
      <c r="D1398" s="1">
        <v>66501997</v>
      </c>
      <c r="E1398" s="1">
        <v>66501997</v>
      </c>
      <c r="F1398" s="1" t="s">
        <v>6</v>
      </c>
      <c r="G1398" s="2" t="s">
        <v>51927</v>
      </c>
      <c r="H1398" s="2" t="s">
        <v>51928</v>
      </c>
      <c r="I1398" s="2" t="s">
        <v>51929</v>
      </c>
      <c r="J1398" s="2" t="s">
        <v>51930</v>
      </c>
      <c r="K1398" s="2" t="s">
        <v>135</v>
      </c>
      <c r="L1398" s="1" t="s">
        <v>50</v>
      </c>
      <c r="M1398" s="1" t="s">
        <v>90</v>
      </c>
      <c r="N1398" s="1" t="s">
        <v>31</v>
      </c>
      <c r="O1398" s="1" t="s">
        <v>31</v>
      </c>
      <c r="R1398" s="1" t="s">
        <v>25693</v>
      </c>
      <c r="S1398" s="1" t="s">
        <v>10</v>
      </c>
      <c r="T1398" s="1">
        <v>3</v>
      </c>
      <c r="U1398" s="1">
        <v>365</v>
      </c>
      <c r="V1398" s="3">
        <v>1</v>
      </c>
      <c r="W1398" s="12" t="e">
        <v>#N/A</v>
      </c>
      <c r="X1398" s="12" t="e">
        <v>#N/A</v>
      </c>
      <c r="Y1398" s="12" t="e">
        <v>#N/A</v>
      </c>
      <c r="Z1398" s="9">
        <v>0.27729300000000001</v>
      </c>
      <c r="AA1398" s="10">
        <v>127</v>
      </c>
      <c r="AB1398" s="10">
        <v>331</v>
      </c>
      <c r="AC1398" s="20">
        <v>0.98</v>
      </c>
      <c r="AD1398" s="20">
        <v>0.73834386783190897</v>
      </c>
      <c r="AE1398" s="20">
        <v>1</v>
      </c>
      <c r="AF1398" s="15">
        <v>0.360958</v>
      </c>
      <c r="AG1398" s="16">
        <v>196</v>
      </c>
      <c r="AH1398" s="16">
        <v>347</v>
      </c>
      <c r="AI1398" s="22">
        <v>0.97</v>
      </c>
      <c r="AJ1398" s="22">
        <v>0.79105412799088204</v>
      </c>
      <c r="AK1398" s="22">
        <v>1</v>
      </c>
      <c r="AL1398" s="18">
        <f t="shared" si="189"/>
        <v>1</v>
      </c>
      <c r="AM1398" s="18">
        <f t="shared" si="190"/>
        <v>1</v>
      </c>
      <c r="AN1398" s="18">
        <f t="shared" si="191"/>
        <v>1</v>
      </c>
      <c r="AO1398" s="18">
        <f t="shared" si="192"/>
        <v>1</v>
      </c>
      <c r="AP1398" s="18">
        <f t="shared" si="193"/>
        <v>1</v>
      </c>
      <c r="AQ1398" s="18">
        <f t="shared" si="194"/>
        <v>1</v>
      </c>
      <c r="AR1398" s="18">
        <f t="shared" si="195"/>
        <v>0</v>
      </c>
      <c r="AS1398" s="18">
        <f t="shared" si="196"/>
        <v>0</v>
      </c>
      <c r="AT1398" s="18">
        <f t="shared" si="197"/>
        <v>0</v>
      </c>
      <c r="AU1398" s="1" t="s">
        <v>51931</v>
      </c>
      <c r="AV1398" s="1" t="s">
        <v>25699</v>
      </c>
      <c r="AW1398" s="1" t="s">
        <v>25700</v>
      </c>
      <c r="AX1398" s="1" t="s">
        <v>25701</v>
      </c>
      <c r="AY1398" s="1" t="s">
        <v>25702</v>
      </c>
      <c r="AZ1398" s="1" t="s">
        <v>25703</v>
      </c>
      <c r="BA1398" s="1">
        <v>117</v>
      </c>
      <c r="BB1398" s="1" t="s">
        <v>51932</v>
      </c>
      <c r="BG1398" s="1" t="s">
        <v>44</v>
      </c>
      <c r="BK1398" s="1" t="s">
        <v>14326</v>
      </c>
      <c r="BL1398" s="1">
        <v>5</v>
      </c>
      <c r="BN1398" s="1" t="s">
        <v>25705</v>
      </c>
      <c r="BP1398" s="1" t="s">
        <v>25706</v>
      </c>
      <c r="BR1398" s="1" t="s">
        <v>51933</v>
      </c>
      <c r="BS1398" s="1">
        <v>0.48299999999999998</v>
      </c>
      <c r="BU1398" s="1" t="s">
        <v>4</v>
      </c>
    </row>
    <row r="1399" spans="1:81" x14ac:dyDescent="0.25">
      <c r="A1399" s="2" t="s">
        <v>51934</v>
      </c>
      <c r="B1399" s="1">
        <v>345193</v>
      </c>
      <c r="C1399" s="1">
        <v>4</v>
      </c>
      <c r="D1399" s="1">
        <v>110791137</v>
      </c>
      <c r="E1399" s="1">
        <v>110791137</v>
      </c>
      <c r="F1399" s="1" t="s">
        <v>6</v>
      </c>
      <c r="G1399" s="2" t="s">
        <v>51935</v>
      </c>
      <c r="H1399" s="2" t="s">
        <v>32496</v>
      </c>
      <c r="I1399" s="2" t="s">
        <v>51937</v>
      </c>
      <c r="J1399" s="2" t="s">
        <v>32498</v>
      </c>
      <c r="K1399" s="2" t="s">
        <v>49</v>
      </c>
      <c r="L1399" s="1" t="s">
        <v>50</v>
      </c>
      <c r="M1399" s="1" t="s">
        <v>51</v>
      </c>
      <c r="N1399" s="1" t="s">
        <v>52</v>
      </c>
      <c r="O1399" s="1" t="s">
        <v>52</v>
      </c>
      <c r="R1399" s="1" t="s">
        <v>51936</v>
      </c>
      <c r="S1399" s="1" t="s">
        <v>6</v>
      </c>
      <c r="T1399" s="1">
        <v>3</v>
      </c>
      <c r="U1399" s="1">
        <v>1290</v>
      </c>
      <c r="V1399" s="3">
        <v>1</v>
      </c>
      <c r="W1399" s="12" t="e">
        <v>#N/A</v>
      </c>
      <c r="X1399" s="12" t="e">
        <v>#N/A</v>
      </c>
      <c r="Y1399" s="12" t="e">
        <v>#N/A</v>
      </c>
      <c r="Z1399" s="9">
        <v>0.268293</v>
      </c>
      <c r="AA1399" s="10">
        <v>44</v>
      </c>
      <c r="AB1399" s="10">
        <v>120</v>
      </c>
      <c r="AC1399" s="20">
        <v>0.95</v>
      </c>
      <c r="AD1399" s="20">
        <v>0.65168432877428295</v>
      </c>
      <c r="AE1399" s="20">
        <v>1</v>
      </c>
      <c r="AF1399" s="15">
        <v>0.35022999999999999</v>
      </c>
      <c r="AG1399" s="16">
        <v>76</v>
      </c>
      <c r="AH1399" s="16">
        <v>141</v>
      </c>
      <c r="AI1399" s="22">
        <v>0.94</v>
      </c>
      <c r="AJ1399" s="22">
        <v>0.70204073795992294</v>
      </c>
      <c r="AK1399" s="22">
        <v>1</v>
      </c>
      <c r="AL1399" s="18">
        <f t="shared" si="189"/>
        <v>1</v>
      </c>
      <c r="AM1399" s="18">
        <f t="shared" si="190"/>
        <v>1</v>
      </c>
      <c r="AN1399" s="18">
        <f t="shared" si="191"/>
        <v>1</v>
      </c>
      <c r="AO1399" s="18">
        <f t="shared" si="192"/>
        <v>1</v>
      </c>
      <c r="AP1399" s="18">
        <f t="shared" si="193"/>
        <v>1</v>
      </c>
      <c r="AQ1399" s="18">
        <f t="shared" si="194"/>
        <v>1</v>
      </c>
      <c r="AR1399" s="18">
        <f t="shared" si="195"/>
        <v>0</v>
      </c>
      <c r="AS1399" s="18">
        <f t="shared" si="196"/>
        <v>0</v>
      </c>
      <c r="AT1399" s="18">
        <f t="shared" si="197"/>
        <v>0</v>
      </c>
      <c r="AU1399" s="1" t="s">
        <v>51938</v>
      </c>
      <c r="AV1399" s="1" t="s">
        <v>51939</v>
      </c>
      <c r="AW1399" s="1" t="s">
        <v>51940</v>
      </c>
      <c r="AX1399" s="1" t="s">
        <v>51941</v>
      </c>
      <c r="AY1399" s="1" t="s">
        <v>51942</v>
      </c>
      <c r="AZ1399" s="1" t="s">
        <v>51943</v>
      </c>
      <c r="BA1399" s="1">
        <v>366</v>
      </c>
      <c r="BB1399" s="1" t="s">
        <v>356</v>
      </c>
      <c r="BG1399" s="1" t="s">
        <v>44</v>
      </c>
      <c r="BL1399" s="1">
        <v>0</v>
      </c>
      <c r="BP1399" s="1" t="s">
        <v>51944</v>
      </c>
      <c r="BR1399" s="1" t="s">
        <v>51945</v>
      </c>
      <c r="BS1399" s="1">
        <v>0.22900000000000001</v>
      </c>
      <c r="BU1399" s="1" t="s">
        <v>4</v>
      </c>
    </row>
    <row r="1400" spans="1:81" x14ac:dyDescent="0.25">
      <c r="A1400" s="2" t="s">
        <v>9654</v>
      </c>
      <c r="B1400" s="1">
        <v>4035</v>
      </c>
      <c r="C1400" s="1">
        <v>12</v>
      </c>
      <c r="D1400" s="1">
        <v>57577684</v>
      </c>
      <c r="E1400" s="1">
        <v>57577684</v>
      </c>
      <c r="F1400" s="1" t="s">
        <v>6</v>
      </c>
      <c r="G1400" s="2" t="s">
        <v>51946</v>
      </c>
      <c r="H1400" s="2" t="s">
        <v>51947</v>
      </c>
      <c r="I1400" s="2" t="s">
        <v>51948</v>
      </c>
      <c r="J1400" s="2" t="s">
        <v>51949</v>
      </c>
      <c r="K1400" s="2" t="s">
        <v>718</v>
      </c>
      <c r="L1400" s="1" t="s">
        <v>50</v>
      </c>
      <c r="M1400" s="1" t="s">
        <v>90</v>
      </c>
      <c r="N1400" s="1" t="s">
        <v>31</v>
      </c>
      <c r="O1400" s="1" t="s">
        <v>31</v>
      </c>
      <c r="R1400" s="1" t="s">
        <v>9656</v>
      </c>
      <c r="S1400" s="1" t="s">
        <v>6</v>
      </c>
      <c r="T1400" s="1">
        <v>36</v>
      </c>
      <c r="U1400" s="1">
        <v>6387</v>
      </c>
      <c r="V1400" s="3">
        <v>1</v>
      </c>
      <c r="W1400" s="12" t="e">
        <v>#N/A</v>
      </c>
      <c r="X1400" s="12" t="e">
        <v>#N/A</v>
      </c>
      <c r="Y1400" s="12" t="e">
        <v>#N/A</v>
      </c>
      <c r="Z1400" s="9">
        <v>0.227545</v>
      </c>
      <c r="AA1400" s="10">
        <v>38</v>
      </c>
      <c r="AB1400" s="10">
        <v>129</v>
      </c>
      <c r="AC1400" s="20">
        <v>0.81</v>
      </c>
      <c r="AD1400" s="20">
        <v>0.54942855091621301</v>
      </c>
      <c r="AE1400" s="20">
        <v>0.98214736123911395</v>
      </c>
      <c r="AF1400" s="15">
        <v>0.31627899999999998</v>
      </c>
      <c r="AG1400" s="16">
        <v>68</v>
      </c>
      <c r="AH1400" s="16">
        <v>147</v>
      </c>
      <c r="AI1400" s="22">
        <v>0.85</v>
      </c>
      <c r="AJ1400" s="22">
        <v>0.64833503237799095</v>
      </c>
      <c r="AK1400" s="22">
        <v>0.98399254282847104</v>
      </c>
      <c r="AL1400" s="18">
        <f t="shared" si="189"/>
        <v>1</v>
      </c>
      <c r="AM1400" s="18">
        <f t="shared" si="190"/>
        <v>1</v>
      </c>
      <c r="AN1400" s="18">
        <f t="shared" si="191"/>
        <v>1</v>
      </c>
      <c r="AO1400" s="18">
        <f t="shared" si="192"/>
        <v>1</v>
      </c>
      <c r="AP1400" s="18">
        <f t="shared" si="193"/>
        <v>1</v>
      </c>
      <c r="AQ1400" s="18">
        <f t="shared" si="194"/>
        <v>1</v>
      </c>
      <c r="AR1400" s="18">
        <f t="shared" si="195"/>
        <v>0</v>
      </c>
      <c r="AS1400" s="18">
        <f t="shared" si="196"/>
        <v>0</v>
      </c>
      <c r="AT1400" s="18">
        <f t="shared" si="197"/>
        <v>0</v>
      </c>
      <c r="AV1400" s="1" t="s">
        <v>9661</v>
      </c>
      <c r="AW1400" s="1" t="s">
        <v>9662</v>
      </c>
      <c r="AX1400" s="1" t="s">
        <v>9663</v>
      </c>
      <c r="AY1400" s="1" t="s">
        <v>9664</v>
      </c>
      <c r="AZ1400" s="1" t="s">
        <v>9665</v>
      </c>
      <c r="BA1400" s="1">
        <v>1974</v>
      </c>
      <c r="BB1400" s="1" t="s">
        <v>51950</v>
      </c>
      <c r="BF1400" s="1" t="s">
        <v>9666</v>
      </c>
      <c r="BG1400" s="1" t="s">
        <v>9667</v>
      </c>
      <c r="BH1400" s="1" t="s">
        <v>9668</v>
      </c>
      <c r="BK1400" s="1" t="s">
        <v>9669</v>
      </c>
      <c r="BL1400" s="1">
        <v>22</v>
      </c>
      <c r="BP1400" s="1" t="s">
        <v>9670</v>
      </c>
      <c r="BQ1400" s="1" t="s">
        <v>9671</v>
      </c>
      <c r="BR1400" s="1" t="s">
        <v>51951</v>
      </c>
      <c r="BS1400" s="1">
        <v>0.63700000000000001</v>
      </c>
      <c r="BU1400" s="1" t="s">
        <v>4</v>
      </c>
    </row>
    <row r="1401" spans="1:81" x14ac:dyDescent="0.25">
      <c r="A1401" s="2" t="s">
        <v>51952</v>
      </c>
      <c r="B1401" s="1">
        <v>29967</v>
      </c>
      <c r="C1401" s="1">
        <v>8</v>
      </c>
      <c r="D1401" s="1">
        <v>105503531</v>
      </c>
      <c r="E1401" s="1">
        <v>105503531</v>
      </c>
      <c r="F1401" s="1" t="s">
        <v>6</v>
      </c>
      <c r="G1401" s="2" t="s">
        <v>51953</v>
      </c>
      <c r="H1401" s="2" t="s">
        <v>51955</v>
      </c>
      <c r="I1401" s="2" t="s">
        <v>51956</v>
      </c>
      <c r="J1401" s="2" t="s">
        <v>11274</v>
      </c>
      <c r="K1401" s="2" t="s">
        <v>135</v>
      </c>
      <c r="L1401" s="1" t="s">
        <v>50</v>
      </c>
      <c r="M1401" s="1" t="s">
        <v>51</v>
      </c>
      <c r="N1401" s="1" t="s">
        <v>52</v>
      </c>
      <c r="O1401" s="1" t="s">
        <v>52</v>
      </c>
      <c r="R1401" s="1" t="s">
        <v>51954</v>
      </c>
      <c r="S1401" s="1" t="s">
        <v>10</v>
      </c>
      <c r="T1401" s="1">
        <v>7</v>
      </c>
      <c r="U1401" s="1">
        <v>2045</v>
      </c>
      <c r="V1401" s="3">
        <v>1</v>
      </c>
      <c r="W1401" s="12" t="e">
        <v>#N/A</v>
      </c>
      <c r="X1401" s="12" t="e">
        <v>#N/A</v>
      </c>
      <c r="Y1401" s="12" t="e">
        <v>#N/A</v>
      </c>
      <c r="Z1401" s="9">
        <v>0.251799</v>
      </c>
      <c r="AA1401" s="10">
        <v>35</v>
      </c>
      <c r="AB1401" s="10">
        <v>104</v>
      </c>
      <c r="AC1401" s="20">
        <v>0.89</v>
      </c>
      <c r="AD1401" s="20">
        <v>0.59777507715775102</v>
      </c>
      <c r="AE1401" s="20">
        <v>1</v>
      </c>
      <c r="AF1401" s="15">
        <v>0.26627200000000001</v>
      </c>
      <c r="AG1401" s="16">
        <v>45</v>
      </c>
      <c r="AH1401" s="16">
        <v>124</v>
      </c>
      <c r="AI1401" s="22">
        <v>0.71</v>
      </c>
      <c r="AJ1401" s="22">
        <v>0.51700632118939904</v>
      </c>
      <c r="AK1401" s="22">
        <v>0.92406238606615998</v>
      </c>
      <c r="AL1401" s="18">
        <f t="shared" si="189"/>
        <v>1</v>
      </c>
      <c r="AM1401" s="18">
        <f t="shared" si="190"/>
        <v>1</v>
      </c>
      <c r="AN1401" s="18">
        <f t="shared" si="191"/>
        <v>1</v>
      </c>
      <c r="AO1401" s="18">
        <f t="shared" si="192"/>
        <v>1</v>
      </c>
      <c r="AP1401" s="18">
        <f t="shared" si="193"/>
        <v>1</v>
      </c>
      <c r="AQ1401" s="18">
        <f t="shared" si="194"/>
        <v>0</v>
      </c>
      <c r="AR1401" s="18">
        <f t="shared" si="195"/>
        <v>0</v>
      </c>
      <c r="AS1401" s="18">
        <f t="shared" si="196"/>
        <v>0</v>
      </c>
      <c r="AT1401" s="18">
        <f t="shared" si="197"/>
        <v>0</v>
      </c>
      <c r="AU1401" s="1" t="s">
        <v>51957</v>
      </c>
      <c r="AV1401" s="1" t="s">
        <v>51958</v>
      </c>
      <c r="AW1401" s="1" t="s">
        <v>51959</v>
      </c>
      <c r="AX1401" s="1" t="s">
        <v>51960</v>
      </c>
      <c r="AY1401" s="1" t="s">
        <v>51961</v>
      </c>
      <c r="AZ1401" s="1" t="s">
        <v>51962</v>
      </c>
      <c r="BA1401" s="1">
        <v>650</v>
      </c>
      <c r="BB1401" s="1" t="s">
        <v>390</v>
      </c>
      <c r="BF1401" s="1" t="s">
        <v>51963</v>
      </c>
      <c r="BG1401" s="1" t="s">
        <v>51964</v>
      </c>
      <c r="BH1401" s="1" t="s">
        <v>51965</v>
      </c>
      <c r="BL1401" s="1">
        <v>0</v>
      </c>
      <c r="BO1401" s="1" t="s">
        <v>51966</v>
      </c>
      <c r="BR1401" s="1" t="s">
        <v>51967</v>
      </c>
      <c r="BS1401" s="1">
        <v>0.47799999999999998</v>
      </c>
      <c r="BU1401" s="1" t="s">
        <v>4</v>
      </c>
    </row>
    <row r="1402" spans="1:81" x14ac:dyDescent="0.25">
      <c r="A1402" s="2" t="s">
        <v>2220</v>
      </c>
      <c r="B1402" s="1">
        <v>53353</v>
      </c>
      <c r="C1402" s="1">
        <v>2</v>
      </c>
      <c r="D1402" s="1">
        <v>141294180</v>
      </c>
      <c r="E1402" s="1">
        <v>141294180</v>
      </c>
      <c r="F1402" s="1" t="s">
        <v>6</v>
      </c>
      <c r="G1402" s="2" t="s">
        <v>51980</v>
      </c>
      <c r="H1402" s="2" t="s">
        <v>51981</v>
      </c>
      <c r="I1402" s="2" t="s">
        <v>51982</v>
      </c>
      <c r="J1402" s="2" t="s">
        <v>51983</v>
      </c>
      <c r="K1402" s="2" t="s">
        <v>49</v>
      </c>
      <c r="L1402" s="1" t="s">
        <v>50</v>
      </c>
      <c r="M1402" s="1" t="s">
        <v>51</v>
      </c>
      <c r="N1402" s="1" t="s">
        <v>52</v>
      </c>
      <c r="O1402" s="1" t="s">
        <v>52</v>
      </c>
      <c r="R1402" s="1" t="s">
        <v>2222</v>
      </c>
      <c r="S1402" s="1" t="s">
        <v>10</v>
      </c>
      <c r="T1402" s="1">
        <v>46</v>
      </c>
      <c r="U1402" s="1">
        <v>8584</v>
      </c>
      <c r="V1402" s="3">
        <v>1</v>
      </c>
      <c r="W1402" s="12" t="e">
        <v>#N/A</v>
      </c>
      <c r="X1402" s="12" t="e">
        <v>#N/A</v>
      </c>
      <c r="Y1402" s="12" t="e">
        <v>#N/A</v>
      </c>
      <c r="Z1402" s="9">
        <v>0.26521699999999998</v>
      </c>
      <c r="AA1402" s="10">
        <v>61</v>
      </c>
      <c r="AB1402" s="10">
        <v>169</v>
      </c>
      <c r="AC1402" s="20">
        <v>0.94</v>
      </c>
      <c r="AD1402" s="20">
        <v>0.67082199653014096</v>
      </c>
      <c r="AE1402" s="20">
        <v>1</v>
      </c>
      <c r="AF1402" s="15">
        <v>0.318519</v>
      </c>
      <c r="AG1402" s="16">
        <v>86</v>
      </c>
      <c r="AH1402" s="16">
        <v>184</v>
      </c>
      <c r="AI1402" s="22">
        <v>0.85</v>
      </c>
      <c r="AJ1402" s="22">
        <v>0.66640438808202695</v>
      </c>
      <c r="AK1402" s="22">
        <v>0.98397015527907306</v>
      </c>
      <c r="AL1402" s="18">
        <f t="shared" si="189"/>
        <v>1</v>
      </c>
      <c r="AM1402" s="18">
        <f t="shared" si="190"/>
        <v>1</v>
      </c>
      <c r="AN1402" s="18">
        <f t="shared" si="191"/>
        <v>1</v>
      </c>
      <c r="AO1402" s="18">
        <f t="shared" si="192"/>
        <v>1</v>
      </c>
      <c r="AP1402" s="18">
        <f t="shared" si="193"/>
        <v>1</v>
      </c>
      <c r="AQ1402" s="18">
        <f t="shared" si="194"/>
        <v>1</v>
      </c>
      <c r="AR1402" s="18">
        <f t="shared" si="195"/>
        <v>0</v>
      </c>
      <c r="AS1402" s="18">
        <f t="shared" si="196"/>
        <v>0</v>
      </c>
      <c r="AT1402" s="18">
        <f t="shared" si="197"/>
        <v>0</v>
      </c>
      <c r="AV1402" s="1" t="s">
        <v>2226</v>
      </c>
      <c r="AW1402" s="1" t="s">
        <v>2227</v>
      </c>
      <c r="AX1402" s="1" t="s">
        <v>2228</v>
      </c>
      <c r="AY1402" s="1" t="s">
        <v>2229</v>
      </c>
      <c r="AZ1402" s="1" t="s">
        <v>2230</v>
      </c>
      <c r="BA1402" s="1">
        <v>2538</v>
      </c>
      <c r="BB1402" s="1" t="s">
        <v>51984</v>
      </c>
      <c r="BF1402" s="1" t="s">
        <v>2231</v>
      </c>
      <c r="BG1402" s="1" t="s">
        <v>44</v>
      </c>
      <c r="BH1402" s="1" t="s">
        <v>728</v>
      </c>
      <c r="BK1402" s="1" t="s">
        <v>2232</v>
      </c>
      <c r="BL1402" s="1">
        <v>50</v>
      </c>
      <c r="BN1402" s="1" t="s">
        <v>2233</v>
      </c>
      <c r="BP1402" s="1" t="s">
        <v>2234</v>
      </c>
      <c r="BR1402" s="1" t="s">
        <v>51985</v>
      </c>
      <c r="BS1402" s="1">
        <v>0.39300000000000002</v>
      </c>
      <c r="BU1402" s="1" t="s">
        <v>4</v>
      </c>
      <c r="CC1402" s="1" t="s">
        <v>2236</v>
      </c>
    </row>
    <row r="1403" spans="1:81" x14ac:dyDescent="0.25">
      <c r="A1403" s="2" t="s">
        <v>2220</v>
      </c>
      <c r="B1403" s="1">
        <v>53353</v>
      </c>
      <c r="C1403" s="1">
        <v>2</v>
      </c>
      <c r="D1403" s="1">
        <v>141747150</v>
      </c>
      <c r="E1403" s="1">
        <v>141747150</v>
      </c>
      <c r="F1403" s="1" t="s">
        <v>6</v>
      </c>
      <c r="G1403" s="2" t="s">
        <v>51986</v>
      </c>
      <c r="H1403" s="2" t="s">
        <v>51987</v>
      </c>
      <c r="I1403" s="2" t="s">
        <v>51988</v>
      </c>
      <c r="J1403" s="2" t="s">
        <v>51989</v>
      </c>
      <c r="K1403" s="2" t="s">
        <v>135</v>
      </c>
      <c r="L1403" s="1" t="s">
        <v>50</v>
      </c>
      <c r="M1403" s="1" t="s">
        <v>52</v>
      </c>
      <c r="N1403" s="1" t="s">
        <v>51</v>
      </c>
      <c r="O1403" s="1" t="s">
        <v>51</v>
      </c>
      <c r="R1403" s="1" t="s">
        <v>2222</v>
      </c>
      <c r="S1403" s="1" t="s">
        <v>10</v>
      </c>
      <c r="T1403" s="1">
        <v>17</v>
      </c>
      <c r="U1403" s="1">
        <v>3693</v>
      </c>
      <c r="V1403" s="3">
        <v>1</v>
      </c>
      <c r="W1403" s="12" t="e">
        <v>#N/A</v>
      </c>
      <c r="X1403" s="12" t="e">
        <v>#N/A</v>
      </c>
      <c r="Y1403" s="12" t="e">
        <v>#N/A</v>
      </c>
      <c r="Z1403" s="9">
        <v>0.31606200000000001</v>
      </c>
      <c r="AA1403" s="10">
        <v>122</v>
      </c>
      <c r="AB1403" s="10">
        <v>264</v>
      </c>
      <c r="AC1403" s="20">
        <v>1</v>
      </c>
      <c r="AD1403" s="20">
        <v>0.80405920164489897</v>
      </c>
      <c r="AE1403" s="20">
        <v>1</v>
      </c>
      <c r="AF1403" s="15">
        <v>0.38167899999999999</v>
      </c>
      <c r="AG1403" s="16">
        <v>150</v>
      </c>
      <c r="AH1403" s="16">
        <v>243</v>
      </c>
      <c r="AI1403" s="22">
        <v>1</v>
      </c>
      <c r="AJ1403" s="22">
        <v>0.81442389420906702</v>
      </c>
      <c r="AK1403" s="22">
        <v>1</v>
      </c>
      <c r="AL1403" s="18">
        <f t="shared" si="189"/>
        <v>1</v>
      </c>
      <c r="AM1403" s="18">
        <f t="shared" si="190"/>
        <v>1</v>
      </c>
      <c r="AN1403" s="18">
        <f t="shared" si="191"/>
        <v>1</v>
      </c>
      <c r="AO1403" s="18">
        <f t="shared" si="192"/>
        <v>1</v>
      </c>
      <c r="AP1403" s="18">
        <f t="shared" si="193"/>
        <v>1</v>
      </c>
      <c r="AQ1403" s="18">
        <f t="shared" si="194"/>
        <v>1</v>
      </c>
      <c r="AR1403" s="18">
        <f t="shared" si="195"/>
        <v>0</v>
      </c>
      <c r="AS1403" s="18">
        <f t="shared" si="196"/>
        <v>0</v>
      </c>
      <c r="AT1403" s="18">
        <f t="shared" si="197"/>
        <v>0</v>
      </c>
      <c r="AU1403" s="1" t="s">
        <v>51990</v>
      </c>
      <c r="AV1403" s="1" t="s">
        <v>2226</v>
      </c>
      <c r="AW1403" s="1" t="s">
        <v>2227</v>
      </c>
      <c r="AX1403" s="1" t="s">
        <v>2228</v>
      </c>
      <c r="AY1403" s="1" t="s">
        <v>2229</v>
      </c>
      <c r="AZ1403" s="1" t="s">
        <v>2230</v>
      </c>
      <c r="BA1403" s="1">
        <v>907</v>
      </c>
      <c r="BB1403" s="1" t="s">
        <v>51991</v>
      </c>
      <c r="BF1403" s="1" t="s">
        <v>2231</v>
      </c>
      <c r="BG1403" s="1" t="s">
        <v>44</v>
      </c>
      <c r="BH1403" s="1" t="s">
        <v>728</v>
      </c>
      <c r="BK1403" s="1" t="s">
        <v>2232</v>
      </c>
      <c r="BL1403" s="1">
        <v>50</v>
      </c>
      <c r="BN1403" s="1" t="s">
        <v>2233</v>
      </c>
      <c r="BP1403" s="1" t="s">
        <v>2234</v>
      </c>
      <c r="BR1403" s="1" t="s">
        <v>51992</v>
      </c>
      <c r="BS1403" s="1">
        <v>0.433</v>
      </c>
      <c r="BU1403" s="1" t="s">
        <v>4</v>
      </c>
      <c r="CC1403" s="1" t="s">
        <v>2236</v>
      </c>
    </row>
    <row r="1404" spans="1:81" x14ac:dyDescent="0.25">
      <c r="A1404" s="2" t="s">
        <v>2220</v>
      </c>
      <c r="B1404" s="1">
        <v>53353</v>
      </c>
      <c r="C1404" s="1">
        <v>2</v>
      </c>
      <c r="D1404" s="1">
        <v>141208227</v>
      </c>
      <c r="E1404" s="1">
        <v>141208227</v>
      </c>
      <c r="F1404" s="1" t="s">
        <v>6</v>
      </c>
      <c r="G1404" s="2" t="s">
        <v>51968</v>
      </c>
      <c r="H1404" s="2" t="s">
        <v>51969</v>
      </c>
      <c r="I1404" s="2" t="s">
        <v>51970</v>
      </c>
      <c r="J1404" s="2" t="s">
        <v>51971</v>
      </c>
      <c r="K1404" s="2" t="s">
        <v>49</v>
      </c>
      <c r="L1404" s="1" t="s">
        <v>50</v>
      </c>
      <c r="M1404" s="1" t="s">
        <v>90</v>
      </c>
      <c r="N1404" s="1" t="s">
        <v>31</v>
      </c>
      <c r="O1404" s="1" t="s">
        <v>31</v>
      </c>
      <c r="R1404" s="1" t="s">
        <v>2222</v>
      </c>
      <c r="S1404" s="1" t="s">
        <v>10</v>
      </c>
      <c r="T1404" s="1">
        <v>63</v>
      </c>
      <c r="U1404" s="1">
        <v>10939</v>
      </c>
      <c r="V1404" s="3">
        <v>1</v>
      </c>
      <c r="W1404" s="12" t="e">
        <v>#N/A</v>
      </c>
      <c r="X1404" s="12" t="e">
        <v>#N/A</v>
      </c>
      <c r="Y1404" s="12" t="e">
        <v>#N/A</v>
      </c>
      <c r="Z1404" s="9">
        <v>0.24074100000000001</v>
      </c>
      <c r="AA1404" s="10">
        <v>26</v>
      </c>
      <c r="AB1404" s="10">
        <v>82</v>
      </c>
      <c r="AC1404" s="20">
        <v>0.85</v>
      </c>
      <c r="AD1404" s="20">
        <v>0.54669312278930104</v>
      </c>
      <c r="AE1404" s="20">
        <v>0.98834453375999998</v>
      </c>
      <c r="AF1404" s="15">
        <v>0.39552199999999998</v>
      </c>
      <c r="AG1404" s="16">
        <v>53</v>
      </c>
      <c r="AH1404" s="16">
        <v>81</v>
      </c>
      <c r="AI1404" s="22">
        <v>1</v>
      </c>
      <c r="AJ1404" s="22">
        <v>0.76080748146410404</v>
      </c>
      <c r="AK1404" s="22">
        <v>1</v>
      </c>
      <c r="AL1404" s="18">
        <f t="shared" si="189"/>
        <v>1</v>
      </c>
      <c r="AM1404" s="18">
        <f t="shared" si="190"/>
        <v>1</v>
      </c>
      <c r="AN1404" s="18">
        <f t="shared" si="191"/>
        <v>1</v>
      </c>
      <c r="AO1404" s="18">
        <f t="shared" si="192"/>
        <v>1</v>
      </c>
      <c r="AP1404" s="18">
        <f t="shared" si="193"/>
        <v>1</v>
      </c>
      <c r="AQ1404" s="18">
        <f t="shared" si="194"/>
        <v>1</v>
      </c>
      <c r="AR1404" s="18">
        <f t="shared" si="195"/>
        <v>0</v>
      </c>
      <c r="AS1404" s="18">
        <f t="shared" si="196"/>
        <v>1</v>
      </c>
      <c r="AT1404" s="18">
        <f t="shared" si="197"/>
        <v>0</v>
      </c>
      <c r="AV1404" s="1" t="s">
        <v>2226</v>
      </c>
      <c r="AW1404" s="1" t="s">
        <v>2227</v>
      </c>
      <c r="AX1404" s="1" t="s">
        <v>2228</v>
      </c>
      <c r="AY1404" s="1" t="s">
        <v>2229</v>
      </c>
      <c r="AZ1404" s="1" t="s">
        <v>2230</v>
      </c>
      <c r="BA1404" s="1">
        <v>3323</v>
      </c>
      <c r="BB1404" s="1" t="s">
        <v>51972</v>
      </c>
      <c r="BF1404" s="1" t="s">
        <v>2231</v>
      </c>
      <c r="BG1404" s="1" t="s">
        <v>44</v>
      </c>
      <c r="BH1404" s="1" t="s">
        <v>728</v>
      </c>
      <c r="BK1404" s="1" t="s">
        <v>2232</v>
      </c>
      <c r="BL1404" s="1">
        <v>50</v>
      </c>
      <c r="BN1404" s="1" t="s">
        <v>2233</v>
      </c>
      <c r="BP1404" s="1" t="s">
        <v>2234</v>
      </c>
      <c r="BR1404" s="1" t="s">
        <v>51973</v>
      </c>
      <c r="BS1404" s="1">
        <v>0.35299999999999998</v>
      </c>
      <c r="BU1404" s="1" t="s">
        <v>4</v>
      </c>
      <c r="CC1404" s="1" t="s">
        <v>2236</v>
      </c>
    </row>
    <row r="1405" spans="1:81" x14ac:dyDescent="0.25">
      <c r="A1405" s="2" t="s">
        <v>2220</v>
      </c>
      <c r="B1405" s="1">
        <v>53353</v>
      </c>
      <c r="C1405" s="1">
        <v>2</v>
      </c>
      <c r="D1405" s="1">
        <v>141283525</v>
      </c>
      <c r="E1405" s="1">
        <v>141283525</v>
      </c>
      <c r="F1405" s="1" t="s">
        <v>6</v>
      </c>
      <c r="G1405" s="2" t="s">
        <v>51974</v>
      </c>
      <c r="H1405" s="2" t="s">
        <v>51975</v>
      </c>
      <c r="I1405" s="2" t="s">
        <v>51976</v>
      </c>
      <c r="J1405" s="2" t="s">
        <v>51977</v>
      </c>
      <c r="K1405" s="2" t="s">
        <v>135</v>
      </c>
      <c r="L1405" s="1" t="s">
        <v>50</v>
      </c>
      <c r="M1405" s="1" t="s">
        <v>51</v>
      </c>
      <c r="N1405" s="1" t="s">
        <v>52</v>
      </c>
      <c r="O1405" s="1" t="s">
        <v>52</v>
      </c>
      <c r="R1405" s="1" t="s">
        <v>2222</v>
      </c>
      <c r="S1405" s="1" t="s">
        <v>10</v>
      </c>
      <c r="T1405" s="1">
        <v>49</v>
      </c>
      <c r="U1405" s="1">
        <v>8886</v>
      </c>
      <c r="V1405" s="3">
        <v>1</v>
      </c>
      <c r="W1405" s="12" t="e">
        <v>#N/A</v>
      </c>
      <c r="X1405" s="12" t="e">
        <v>#N/A</v>
      </c>
      <c r="Y1405" s="12" t="e">
        <v>#N/A</v>
      </c>
      <c r="Z1405" s="9">
        <v>0.35</v>
      </c>
      <c r="AA1405" s="10">
        <v>35</v>
      </c>
      <c r="AB1405" s="10">
        <v>65</v>
      </c>
      <c r="AC1405" s="20">
        <v>1</v>
      </c>
      <c r="AD1405" s="20">
        <v>0.74238516504313901</v>
      </c>
      <c r="AE1405" s="20">
        <v>1</v>
      </c>
      <c r="AF1405" s="15">
        <v>0.48648599999999997</v>
      </c>
      <c r="AG1405" s="16">
        <v>54</v>
      </c>
      <c r="AH1405" s="16">
        <v>57</v>
      </c>
      <c r="AI1405" s="22">
        <v>1</v>
      </c>
      <c r="AJ1405" s="22">
        <v>0.83917952166545895</v>
      </c>
      <c r="AK1405" s="22">
        <v>1</v>
      </c>
      <c r="AL1405" s="18">
        <f t="shared" si="189"/>
        <v>1</v>
      </c>
      <c r="AM1405" s="18">
        <f t="shared" si="190"/>
        <v>1</v>
      </c>
      <c r="AN1405" s="18">
        <f t="shared" si="191"/>
        <v>1</v>
      </c>
      <c r="AO1405" s="18">
        <f t="shared" si="192"/>
        <v>1</v>
      </c>
      <c r="AP1405" s="18">
        <f t="shared" si="193"/>
        <v>1</v>
      </c>
      <c r="AQ1405" s="18">
        <f t="shared" si="194"/>
        <v>1</v>
      </c>
      <c r="AR1405" s="18">
        <f t="shared" si="195"/>
        <v>0</v>
      </c>
      <c r="AS1405" s="18">
        <f t="shared" si="196"/>
        <v>0</v>
      </c>
      <c r="AT1405" s="18">
        <f t="shared" si="197"/>
        <v>0</v>
      </c>
      <c r="AV1405" s="1" t="s">
        <v>2226</v>
      </c>
      <c r="AW1405" s="1" t="s">
        <v>2227</v>
      </c>
      <c r="AX1405" s="1" t="s">
        <v>2228</v>
      </c>
      <c r="AY1405" s="1" t="s">
        <v>2229</v>
      </c>
      <c r="AZ1405" s="1" t="s">
        <v>2230</v>
      </c>
      <c r="BA1405" s="1">
        <v>2638</v>
      </c>
      <c r="BB1405" s="1" t="s">
        <v>51978</v>
      </c>
      <c r="BF1405" s="1" t="s">
        <v>2231</v>
      </c>
      <c r="BG1405" s="1" t="s">
        <v>44</v>
      </c>
      <c r="BH1405" s="1" t="s">
        <v>728</v>
      </c>
      <c r="BK1405" s="1" t="s">
        <v>2232</v>
      </c>
      <c r="BL1405" s="1">
        <v>50</v>
      </c>
      <c r="BN1405" s="1" t="s">
        <v>2233</v>
      </c>
      <c r="BP1405" s="1" t="s">
        <v>2234</v>
      </c>
      <c r="BR1405" s="1" t="s">
        <v>51979</v>
      </c>
      <c r="BS1405" s="1">
        <v>0.38300000000000001</v>
      </c>
      <c r="BU1405" s="1" t="s">
        <v>4</v>
      </c>
      <c r="CC1405" s="1" t="s">
        <v>2236</v>
      </c>
    </row>
    <row r="1406" spans="1:81" x14ac:dyDescent="0.25">
      <c r="A1406" s="2" t="s">
        <v>25731</v>
      </c>
      <c r="B1406" s="1">
        <v>4036</v>
      </c>
      <c r="C1406" s="1">
        <v>2</v>
      </c>
      <c r="D1406" s="1">
        <v>170177329</v>
      </c>
      <c r="E1406" s="1">
        <v>170177329</v>
      </c>
      <c r="F1406" s="1" t="s">
        <v>6</v>
      </c>
      <c r="G1406" s="2" t="s">
        <v>51993</v>
      </c>
      <c r="H1406" s="2" t="s">
        <v>51994</v>
      </c>
      <c r="I1406" s="2" t="s">
        <v>51995</v>
      </c>
      <c r="J1406" s="2" t="s">
        <v>51996</v>
      </c>
      <c r="K1406" s="2" t="s">
        <v>49</v>
      </c>
      <c r="L1406" s="1" t="s">
        <v>50</v>
      </c>
      <c r="M1406" s="1" t="s">
        <v>51</v>
      </c>
      <c r="N1406" s="1" t="s">
        <v>52</v>
      </c>
      <c r="O1406" s="1" t="s">
        <v>52</v>
      </c>
      <c r="R1406" s="1" t="s">
        <v>25733</v>
      </c>
      <c r="S1406" s="1" t="s">
        <v>10</v>
      </c>
      <c r="T1406" s="1">
        <v>2</v>
      </c>
      <c r="U1406" s="1">
        <v>358</v>
      </c>
      <c r="V1406" s="3">
        <v>1</v>
      </c>
      <c r="W1406" s="12" t="e">
        <v>#N/A</v>
      </c>
      <c r="X1406" s="12" t="e">
        <v>#N/A</v>
      </c>
      <c r="Y1406" s="12" t="e">
        <v>#N/A</v>
      </c>
      <c r="Z1406" s="9">
        <v>0.248503</v>
      </c>
      <c r="AA1406" s="10">
        <v>83</v>
      </c>
      <c r="AB1406" s="10">
        <v>251</v>
      </c>
      <c r="AC1406" s="20">
        <v>0.88</v>
      </c>
      <c r="AD1406" s="20">
        <v>0.65014997120629103</v>
      </c>
      <c r="AE1406" s="20">
        <v>1</v>
      </c>
      <c r="AF1406" s="15">
        <v>0.388235</v>
      </c>
      <c r="AG1406" s="16">
        <v>132</v>
      </c>
      <c r="AH1406" s="16">
        <v>208</v>
      </c>
      <c r="AI1406" s="22">
        <v>1</v>
      </c>
      <c r="AJ1406" s="22">
        <v>0.81752218524332498</v>
      </c>
      <c r="AK1406" s="22">
        <v>1</v>
      </c>
      <c r="AL1406" s="18">
        <f t="shared" si="189"/>
        <v>1</v>
      </c>
      <c r="AM1406" s="18">
        <f t="shared" si="190"/>
        <v>1</v>
      </c>
      <c r="AN1406" s="18">
        <f t="shared" si="191"/>
        <v>1</v>
      </c>
      <c r="AO1406" s="18">
        <f t="shared" si="192"/>
        <v>1</v>
      </c>
      <c r="AP1406" s="18">
        <f t="shared" si="193"/>
        <v>1</v>
      </c>
      <c r="AQ1406" s="18">
        <f t="shared" si="194"/>
        <v>1</v>
      </c>
      <c r="AR1406" s="18">
        <f t="shared" si="195"/>
        <v>0</v>
      </c>
      <c r="AS1406" s="18">
        <f t="shared" si="196"/>
        <v>0</v>
      </c>
      <c r="AT1406" s="18">
        <f t="shared" si="197"/>
        <v>0</v>
      </c>
      <c r="AU1406" s="1" t="s">
        <v>51997</v>
      </c>
      <c r="AV1406" s="1" t="s">
        <v>25737</v>
      </c>
      <c r="AW1406" s="1" t="s">
        <v>25738</v>
      </c>
      <c r="AX1406" s="1" t="s">
        <v>25739</v>
      </c>
      <c r="AY1406" s="1" t="s">
        <v>25740</v>
      </c>
      <c r="AZ1406" s="1" t="s">
        <v>25741</v>
      </c>
      <c r="BA1406" s="1">
        <v>49</v>
      </c>
      <c r="BB1406" s="1" t="s">
        <v>51998</v>
      </c>
      <c r="BF1406" s="1" t="s">
        <v>25743</v>
      </c>
      <c r="BG1406" s="1" t="s">
        <v>25744</v>
      </c>
      <c r="BH1406" s="1" t="s">
        <v>25745</v>
      </c>
      <c r="BK1406" s="1" t="s">
        <v>25746</v>
      </c>
      <c r="BL1406" s="1">
        <v>29</v>
      </c>
      <c r="BP1406" s="1" t="s">
        <v>25747</v>
      </c>
      <c r="BQ1406" s="1" t="s">
        <v>25748</v>
      </c>
      <c r="BR1406" s="1" t="s">
        <v>51999</v>
      </c>
      <c r="BS1406" s="1">
        <v>0.46800000000000003</v>
      </c>
      <c r="BU1406" s="1" t="s">
        <v>4</v>
      </c>
    </row>
    <row r="1407" spans="1:81" x14ac:dyDescent="0.25">
      <c r="A1407" s="2" t="s">
        <v>25750</v>
      </c>
      <c r="B1407" s="1">
        <v>4041</v>
      </c>
      <c r="C1407" s="1">
        <v>11</v>
      </c>
      <c r="D1407" s="1">
        <v>68080215</v>
      </c>
      <c r="E1407" s="1">
        <v>68080217</v>
      </c>
      <c r="F1407" s="1" t="s">
        <v>6</v>
      </c>
      <c r="G1407" s="2" t="s">
        <v>52000</v>
      </c>
      <c r="H1407" s="2" t="s">
        <v>52002</v>
      </c>
      <c r="I1407" s="2" t="s">
        <v>52003</v>
      </c>
      <c r="J1407" s="2" t="s">
        <v>1548</v>
      </c>
      <c r="K1407" s="2" t="s">
        <v>153</v>
      </c>
      <c r="L1407" s="1" t="s">
        <v>8</v>
      </c>
      <c r="M1407" s="1" t="s">
        <v>1347</v>
      </c>
      <c r="N1407" s="1" t="s">
        <v>10</v>
      </c>
      <c r="O1407" s="1" t="s">
        <v>10</v>
      </c>
      <c r="R1407" s="1" t="s">
        <v>25752</v>
      </c>
      <c r="S1407" s="1" t="s">
        <v>6</v>
      </c>
      <c r="T1407" s="1">
        <v>1</v>
      </c>
      <c r="U1407" s="1" t="s">
        <v>52001</v>
      </c>
      <c r="V1407" s="3">
        <v>1</v>
      </c>
      <c r="W1407" s="12" t="e">
        <v>#N/A</v>
      </c>
      <c r="X1407" s="12" t="e">
        <v>#N/A</v>
      </c>
      <c r="Y1407" s="12" t="e">
        <v>#N/A</v>
      </c>
      <c r="Z1407" s="9">
        <v>0.5</v>
      </c>
      <c r="AA1407" s="10">
        <v>4</v>
      </c>
      <c r="AB1407" s="10">
        <v>4</v>
      </c>
      <c r="AC1407" s="20">
        <v>1</v>
      </c>
      <c r="AD1407" s="20">
        <v>0.40708942207952897</v>
      </c>
      <c r="AE1407" s="20">
        <v>1</v>
      </c>
      <c r="AF1407" s="15" t="s">
        <v>4</v>
      </c>
      <c r="AG1407" s="16" t="s">
        <v>4</v>
      </c>
      <c r="AH1407" s="16" t="s">
        <v>4</v>
      </c>
      <c r="AI1407" s="22">
        <v>0</v>
      </c>
      <c r="AJ1407" s="22">
        <v>0</v>
      </c>
      <c r="AK1407" s="22">
        <v>0</v>
      </c>
      <c r="AL1407" s="18">
        <f t="shared" si="189"/>
        <v>1</v>
      </c>
      <c r="AM1407" s="18">
        <f t="shared" si="190"/>
        <v>1</v>
      </c>
      <c r="AN1407" s="18">
        <f t="shared" si="191"/>
        <v>1</v>
      </c>
      <c r="AO1407" s="18">
        <f t="shared" si="192"/>
        <v>0</v>
      </c>
      <c r="AP1407" s="18">
        <f t="shared" si="193"/>
        <v>0</v>
      </c>
      <c r="AQ1407" s="18">
        <f t="shared" si="194"/>
        <v>0</v>
      </c>
      <c r="AR1407" s="18">
        <f t="shared" si="195"/>
        <v>0</v>
      </c>
      <c r="AS1407" s="18">
        <f t="shared" si="196"/>
        <v>0</v>
      </c>
      <c r="AT1407" s="18">
        <f t="shared" si="197"/>
        <v>0</v>
      </c>
      <c r="AU1407" s="1" t="s">
        <v>25756</v>
      </c>
      <c r="AV1407" s="1" t="s">
        <v>25757</v>
      </c>
      <c r="AW1407" s="1" t="s">
        <v>25758</v>
      </c>
      <c r="AX1407" s="1" t="s">
        <v>25759</v>
      </c>
      <c r="AY1407" s="1" t="s">
        <v>25760</v>
      </c>
      <c r="AZ1407" s="1" t="s">
        <v>9692</v>
      </c>
      <c r="BA1407" s="1">
        <v>20</v>
      </c>
      <c r="BC1407" s="1" t="s">
        <v>4</v>
      </c>
      <c r="BD1407" s="1" t="s">
        <v>52004</v>
      </c>
      <c r="BF1407" s="1" t="s">
        <v>25762</v>
      </c>
      <c r="BG1407" s="1" t="s">
        <v>25763</v>
      </c>
      <c r="BH1407" s="1" t="s">
        <v>8719</v>
      </c>
      <c r="BK1407" s="1" t="s">
        <v>25764</v>
      </c>
      <c r="BL1407" s="1">
        <v>7</v>
      </c>
      <c r="BR1407" s="1" t="s">
        <v>52005</v>
      </c>
      <c r="BS1407" s="1">
        <v>0.108</v>
      </c>
      <c r="BT1407" s="1" t="s">
        <v>4</v>
      </c>
      <c r="BU1407" s="1" t="s">
        <v>4</v>
      </c>
      <c r="BZ1407" s="1" t="s">
        <v>4</v>
      </c>
    </row>
    <row r="1408" spans="1:81" x14ac:dyDescent="0.25">
      <c r="A1408" s="2" t="s">
        <v>52006</v>
      </c>
      <c r="B1408" s="1">
        <v>7804</v>
      </c>
      <c r="C1408" s="1">
        <v>1</v>
      </c>
      <c r="D1408" s="1">
        <v>53728211</v>
      </c>
      <c r="E1408" s="1">
        <v>53728211</v>
      </c>
      <c r="F1408" s="1" t="s">
        <v>6</v>
      </c>
      <c r="G1408" s="2" t="s">
        <v>52007</v>
      </c>
      <c r="H1408" s="2" t="s">
        <v>52009</v>
      </c>
      <c r="I1408" s="2" t="s">
        <v>52010</v>
      </c>
      <c r="J1408" s="2" t="s">
        <v>52011</v>
      </c>
      <c r="K1408" s="2" t="s">
        <v>30</v>
      </c>
      <c r="L1408" s="1" t="s">
        <v>8</v>
      </c>
      <c r="M1408" s="1" t="s">
        <v>51</v>
      </c>
      <c r="N1408" s="1" t="s">
        <v>10</v>
      </c>
      <c r="O1408" s="1" t="s">
        <v>10</v>
      </c>
      <c r="R1408" s="1" t="s">
        <v>52008</v>
      </c>
      <c r="S1408" s="1" t="s">
        <v>10</v>
      </c>
      <c r="T1408" s="1">
        <v>11</v>
      </c>
      <c r="U1408" s="1">
        <v>1823</v>
      </c>
      <c r="V1408" s="3">
        <v>1</v>
      </c>
      <c r="W1408" s="12" t="e">
        <v>#N/A</v>
      </c>
      <c r="X1408" s="12" t="e">
        <v>#N/A</v>
      </c>
      <c r="Y1408" s="12" t="e">
        <v>#N/A</v>
      </c>
      <c r="Z1408" s="9">
        <v>0</v>
      </c>
      <c r="AA1408" s="10">
        <v>7</v>
      </c>
      <c r="AB1408" s="10">
        <v>1492</v>
      </c>
      <c r="AC1408" s="20">
        <v>0.02</v>
      </c>
      <c r="AD1408" s="20">
        <v>1.4286899498482299E-3</v>
      </c>
      <c r="AE1408" s="20">
        <v>6.3364579769854698E-2</v>
      </c>
      <c r="AF1408" s="15" t="s">
        <v>4</v>
      </c>
      <c r="AG1408" s="16" t="s">
        <v>4</v>
      </c>
      <c r="AH1408" s="16" t="s">
        <v>4</v>
      </c>
      <c r="AI1408" s="22">
        <v>0</v>
      </c>
      <c r="AJ1408" s="22">
        <v>0</v>
      </c>
      <c r="AK1408" s="22">
        <v>0</v>
      </c>
      <c r="AL1408" s="18">
        <f t="shared" si="189"/>
        <v>0</v>
      </c>
      <c r="AM1408" s="18">
        <f t="shared" si="190"/>
        <v>0</v>
      </c>
      <c r="AN1408" s="18">
        <f t="shared" si="191"/>
        <v>0</v>
      </c>
      <c r="AO1408" s="18">
        <f t="shared" si="192"/>
        <v>0</v>
      </c>
      <c r="AP1408" s="18">
        <f t="shared" si="193"/>
        <v>0</v>
      </c>
      <c r="AQ1408" s="18">
        <f t="shared" si="194"/>
        <v>0</v>
      </c>
      <c r="AR1408" s="18">
        <f t="shared" si="195"/>
        <v>0</v>
      </c>
      <c r="AS1408" s="18">
        <f t="shared" si="196"/>
        <v>0</v>
      </c>
      <c r="AT1408" s="18">
        <f t="shared" si="197"/>
        <v>0</v>
      </c>
      <c r="AU1408" s="1" t="s">
        <v>52012</v>
      </c>
      <c r="AV1408" s="1" t="s">
        <v>52013</v>
      </c>
      <c r="AW1408" s="1" t="s">
        <v>52014</v>
      </c>
      <c r="AX1408" s="1" t="s">
        <v>52015</v>
      </c>
      <c r="AY1408" s="1" t="s">
        <v>52016</v>
      </c>
      <c r="AZ1408" s="1" t="s">
        <v>9692</v>
      </c>
      <c r="BA1408" s="1">
        <v>561</v>
      </c>
      <c r="BB1408" s="1" t="s">
        <v>52017</v>
      </c>
      <c r="BC1408" s="1" t="s">
        <v>4</v>
      </c>
      <c r="BF1408" s="1" t="s">
        <v>52018</v>
      </c>
      <c r="BG1408" s="1" t="s">
        <v>52019</v>
      </c>
      <c r="BH1408" s="1" t="s">
        <v>52020</v>
      </c>
      <c r="BL1408" s="1">
        <v>0</v>
      </c>
      <c r="BR1408" s="1" t="s">
        <v>52021</v>
      </c>
      <c r="BS1408" s="1">
        <v>0.51200000000000001</v>
      </c>
      <c r="BT1408" s="1" t="s">
        <v>4</v>
      </c>
      <c r="BU1408" s="1" t="s">
        <v>4</v>
      </c>
      <c r="BZ1408" s="1" t="s">
        <v>4</v>
      </c>
    </row>
    <row r="1409" spans="1:78" x14ac:dyDescent="0.25">
      <c r="A1409" s="2" t="s">
        <v>52022</v>
      </c>
      <c r="B1409" s="1">
        <v>131578</v>
      </c>
      <c r="C1409" s="1">
        <v>3</v>
      </c>
      <c r="D1409" s="1">
        <v>194080740</v>
      </c>
      <c r="E1409" s="1">
        <v>194080740</v>
      </c>
      <c r="F1409" s="1" t="s">
        <v>6</v>
      </c>
      <c r="G1409" s="2" t="s">
        <v>52023</v>
      </c>
      <c r="H1409" s="2" t="s">
        <v>41068</v>
      </c>
      <c r="I1409" s="2" t="s">
        <v>41069</v>
      </c>
      <c r="J1409" s="2" t="s">
        <v>41070</v>
      </c>
      <c r="K1409" s="2" t="s">
        <v>49</v>
      </c>
      <c r="L1409" s="1" t="s">
        <v>50</v>
      </c>
      <c r="M1409" s="1" t="s">
        <v>51</v>
      </c>
      <c r="N1409" s="1" t="s">
        <v>52</v>
      </c>
      <c r="O1409" s="1" t="s">
        <v>52</v>
      </c>
      <c r="R1409" s="1" t="s">
        <v>52024</v>
      </c>
      <c r="S1409" s="1" t="s">
        <v>10</v>
      </c>
      <c r="T1409" s="1">
        <v>2</v>
      </c>
      <c r="U1409" s="1">
        <v>1119</v>
      </c>
      <c r="V1409" s="3">
        <v>1</v>
      </c>
      <c r="W1409" s="12" t="e">
        <v>#N/A</v>
      </c>
      <c r="X1409" s="12" t="e">
        <v>#N/A</v>
      </c>
      <c r="Y1409" s="12" t="e">
        <v>#N/A</v>
      </c>
      <c r="Z1409" s="9">
        <v>0.30434800000000001</v>
      </c>
      <c r="AA1409" s="10">
        <v>28</v>
      </c>
      <c r="AB1409" s="10">
        <v>64</v>
      </c>
      <c r="AC1409" s="20">
        <v>1</v>
      </c>
      <c r="AD1409" s="20">
        <v>0.66351512789595701</v>
      </c>
      <c r="AE1409" s="20">
        <v>1</v>
      </c>
      <c r="AF1409" s="15">
        <v>0.42990699999999998</v>
      </c>
      <c r="AG1409" s="16">
        <v>46</v>
      </c>
      <c r="AH1409" s="16">
        <v>61</v>
      </c>
      <c r="AI1409" s="22">
        <v>1</v>
      </c>
      <c r="AJ1409" s="22">
        <v>0.746306035958611</v>
      </c>
      <c r="AK1409" s="22">
        <v>1</v>
      </c>
      <c r="AL1409" s="18">
        <f t="shared" si="189"/>
        <v>1</v>
      </c>
      <c r="AM1409" s="18">
        <f t="shared" si="190"/>
        <v>1</v>
      </c>
      <c r="AN1409" s="18">
        <f t="shared" si="191"/>
        <v>1</v>
      </c>
      <c r="AO1409" s="18">
        <f t="shared" si="192"/>
        <v>1</v>
      </c>
      <c r="AP1409" s="18">
        <f t="shared" si="193"/>
        <v>1</v>
      </c>
      <c r="AQ1409" s="18">
        <f t="shared" si="194"/>
        <v>1</v>
      </c>
      <c r="AR1409" s="18">
        <f t="shared" si="195"/>
        <v>0</v>
      </c>
      <c r="AS1409" s="18">
        <f t="shared" si="196"/>
        <v>0</v>
      </c>
      <c r="AT1409" s="18">
        <f t="shared" si="197"/>
        <v>0</v>
      </c>
      <c r="AU1409" s="1" t="s">
        <v>52025</v>
      </c>
      <c r="AV1409" s="1" t="s">
        <v>52026</v>
      </c>
      <c r="AW1409" s="1" t="s">
        <v>52027</v>
      </c>
      <c r="AX1409" s="1" t="s">
        <v>52028</v>
      </c>
      <c r="AY1409" s="1" t="s">
        <v>52029</v>
      </c>
      <c r="AZ1409" s="1" t="s">
        <v>52030</v>
      </c>
      <c r="BA1409" s="1">
        <v>345</v>
      </c>
      <c r="BB1409" s="1" t="s">
        <v>52031</v>
      </c>
      <c r="BG1409" s="1" t="s">
        <v>44</v>
      </c>
      <c r="BK1409" s="1" t="s">
        <v>3950</v>
      </c>
      <c r="BL1409" s="1">
        <v>3</v>
      </c>
      <c r="BM1409" s="1" t="s">
        <v>52032</v>
      </c>
      <c r="BO1409" s="1" t="s">
        <v>52033</v>
      </c>
      <c r="BP1409" s="1" t="s">
        <v>52034</v>
      </c>
      <c r="BR1409" s="1" t="s">
        <v>52035</v>
      </c>
      <c r="BS1409" s="1">
        <v>0.58699999999999997</v>
      </c>
      <c r="BU1409" s="1" t="s">
        <v>4</v>
      </c>
    </row>
    <row r="1410" spans="1:78" x14ac:dyDescent="0.25">
      <c r="A1410" s="2" t="s">
        <v>52036</v>
      </c>
      <c r="B1410" s="1">
        <v>80313</v>
      </c>
      <c r="C1410" s="1">
        <v>10</v>
      </c>
      <c r="D1410" s="1">
        <v>134161690</v>
      </c>
      <c r="E1410" s="1">
        <v>134161690</v>
      </c>
      <c r="F1410" s="1" t="s">
        <v>6</v>
      </c>
      <c r="G1410" s="2" t="s">
        <v>52037</v>
      </c>
      <c r="H1410" s="2" t="s">
        <v>52039</v>
      </c>
      <c r="I1410" s="2" t="s">
        <v>52040</v>
      </c>
      <c r="J1410" s="2" t="s">
        <v>52041</v>
      </c>
      <c r="K1410" s="2" t="s">
        <v>135</v>
      </c>
      <c r="L1410" s="1" t="s">
        <v>50</v>
      </c>
      <c r="M1410" s="1" t="s">
        <v>51</v>
      </c>
      <c r="N1410" s="1" t="s">
        <v>52</v>
      </c>
      <c r="O1410" s="1" t="s">
        <v>52</v>
      </c>
      <c r="R1410" s="1" t="s">
        <v>52038</v>
      </c>
      <c r="S1410" s="1" t="s">
        <v>6</v>
      </c>
      <c r="T1410" s="1">
        <v>6</v>
      </c>
      <c r="U1410" s="1">
        <v>951</v>
      </c>
      <c r="V1410" s="3">
        <v>1</v>
      </c>
      <c r="W1410" s="12" t="e">
        <v>#N/A</v>
      </c>
      <c r="X1410" s="12" t="e">
        <v>#N/A</v>
      </c>
      <c r="Y1410" s="12" t="e">
        <v>#N/A</v>
      </c>
      <c r="Z1410" s="9">
        <v>0.28125</v>
      </c>
      <c r="AA1410" s="10">
        <v>9</v>
      </c>
      <c r="AB1410" s="10">
        <v>23</v>
      </c>
      <c r="AC1410" s="20">
        <v>1</v>
      </c>
      <c r="AD1410" s="20">
        <v>0.46526256845715902</v>
      </c>
      <c r="AE1410" s="20">
        <v>1</v>
      </c>
      <c r="AF1410" s="15">
        <v>0.43518499999999999</v>
      </c>
      <c r="AG1410" s="16">
        <v>47</v>
      </c>
      <c r="AH1410" s="16">
        <v>61</v>
      </c>
      <c r="AI1410" s="22">
        <v>1</v>
      </c>
      <c r="AJ1410" s="22">
        <v>0.78965424705429799</v>
      </c>
      <c r="AK1410" s="22">
        <v>1</v>
      </c>
      <c r="AL1410" s="18">
        <f t="shared" si="189"/>
        <v>1</v>
      </c>
      <c r="AM1410" s="18">
        <f t="shared" si="190"/>
        <v>1</v>
      </c>
      <c r="AN1410" s="18">
        <f t="shared" si="191"/>
        <v>1</v>
      </c>
      <c r="AO1410" s="18">
        <f t="shared" si="192"/>
        <v>1</v>
      </c>
      <c r="AP1410" s="18">
        <f t="shared" si="193"/>
        <v>1</v>
      </c>
      <c r="AQ1410" s="18">
        <f t="shared" si="194"/>
        <v>1</v>
      </c>
      <c r="AR1410" s="18">
        <f t="shared" si="195"/>
        <v>0</v>
      </c>
      <c r="AS1410" s="18">
        <f t="shared" si="196"/>
        <v>0</v>
      </c>
      <c r="AT1410" s="18">
        <f t="shared" si="197"/>
        <v>0</v>
      </c>
      <c r="AU1410" s="1" t="s">
        <v>52042</v>
      </c>
      <c r="AV1410" s="1" t="s">
        <v>52043</v>
      </c>
      <c r="AW1410" s="1" t="s">
        <v>52044</v>
      </c>
      <c r="AX1410" s="1" t="s">
        <v>52045</v>
      </c>
      <c r="AY1410" s="1" t="s">
        <v>52046</v>
      </c>
      <c r="AZ1410" s="1" t="s">
        <v>52047</v>
      </c>
      <c r="BA1410" s="1">
        <v>252</v>
      </c>
      <c r="BK1410" s="1" t="s">
        <v>170</v>
      </c>
      <c r="BL1410" s="1">
        <v>1</v>
      </c>
      <c r="BN1410" s="1" t="s">
        <v>52048</v>
      </c>
      <c r="BP1410" s="1" t="s">
        <v>52049</v>
      </c>
      <c r="BR1410" s="1" t="s">
        <v>52050</v>
      </c>
      <c r="BS1410" s="1">
        <v>0.56699999999999995</v>
      </c>
      <c r="BU1410" s="1" t="s">
        <v>4</v>
      </c>
    </row>
    <row r="1411" spans="1:78" x14ac:dyDescent="0.25">
      <c r="A1411" s="2" t="s">
        <v>52051</v>
      </c>
      <c r="B1411" s="1">
        <v>79782</v>
      </c>
      <c r="C1411" s="1">
        <v>3</v>
      </c>
      <c r="D1411" s="1">
        <v>169569472</v>
      </c>
      <c r="E1411" s="1">
        <v>169569472</v>
      </c>
      <c r="F1411" s="1" t="s">
        <v>6</v>
      </c>
      <c r="G1411" s="2" t="s">
        <v>52052</v>
      </c>
      <c r="H1411" s="2" t="s">
        <v>52054</v>
      </c>
      <c r="I1411" s="2" t="s">
        <v>52055</v>
      </c>
      <c r="J1411" s="2" t="s">
        <v>52056</v>
      </c>
      <c r="K1411" s="2" t="s">
        <v>49</v>
      </c>
      <c r="L1411" s="1" t="s">
        <v>50</v>
      </c>
      <c r="M1411" s="1" t="s">
        <v>31</v>
      </c>
      <c r="N1411" s="1" t="s">
        <v>90</v>
      </c>
      <c r="O1411" s="1" t="s">
        <v>90</v>
      </c>
      <c r="R1411" s="1" t="s">
        <v>52053</v>
      </c>
      <c r="S1411" s="1" t="s">
        <v>10</v>
      </c>
      <c r="T1411" s="1">
        <v>7</v>
      </c>
      <c r="U1411" s="1">
        <v>1171</v>
      </c>
      <c r="V1411" s="3">
        <v>1</v>
      </c>
      <c r="W1411" s="12" t="e">
        <v>#N/A</v>
      </c>
      <c r="X1411" s="12" t="e">
        <v>#N/A</v>
      </c>
      <c r="Y1411" s="12" t="e">
        <v>#N/A</v>
      </c>
      <c r="Z1411" s="9">
        <v>0.33871000000000001</v>
      </c>
      <c r="AA1411" s="10">
        <v>42</v>
      </c>
      <c r="AB1411" s="10">
        <v>82</v>
      </c>
      <c r="AC1411" s="20">
        <v>1</v>
      </c>
      <c r="AD1411" s="20">
        <v>0.75127605024786204</v>
      </c>
      <c r="AE1411" s="20">
        <v>1</v>
      </c>
      <c r="AF1411" s="15">
        <v>0.44444400000000001</v>
      </c>
      <c r="AG1411" s="16">
        <v>84</v>
      </c>
      <c r="AH1411" s="16">
        <v>105</v>
      </c>
      <c r="AI1411" s="22">
        <v>1</v>
      </c>
      <c r="AJ1411" s="22">
        <v>0.84774225848014195</v>
      </c>
      <c r="AK1411" s="22">
        <v>1</v>
      </c>
      <c r="AL1411" s="18">
        <f t="shared" si="189"/>
        <v>1</v>
      </c>
      <c r="AM1411" s="18">
        <f t="shared" si="190"/>
        <v>1</v>
      </c>
      <c r="AN1411" s="18">
        <f t="shared" si="191"/>
        <v>1</v>
      </c>
      <c r="AO1411" s="18">
        <f t="shared" si="192"/>
        <v>1</v>
      </c>
      <c r="AP1411" s="18">
        <f t="shared" si="193"/>
        <v>1</v>
      </c>
      <c r="AQ1411" s="18">
        <f t="shared" si="194"/>
        <v>1</v>
      </c>
      <c r="AR1411" s="18">
        <f t="shared" si="195"/>
        <v>0</v>
      </c>
      <c r="AS1411" s="18">
        <f t="shared" si="196"/>
        <v>0</v>
      </c>
      <c r="AT1411" s="18">
        <f t="shared" si="197"/>
        <v>0</v>
      </c>
      <c r="AU1411" s="1" t="s">
        <v>52057</v>
      </c>
      <c r="AV1411" s="1" t="s">
        <v>52058</v>
      </c>
      <c r="AW1411" s="1" t="s">
        <v>52059</v>
      </c>
      <c r="AX1411" s="1" t="s">
        <v>52060</v>
      </c>
      <c r="AY1411" s="1" t="s">
        <v>52061</v>
      </c>
      <c r="AZ1411" s="1" t="s">
        <v>52062</v>
      </c>
      <c r="BA1411" s="1">
        <v>365</v>
      </c>
      <c r="BK1411" s="1" t="s">
        <v>1062</v>
      </c>
      <c r="BL1411" s="1">
        <v>3</v>
      </c>
      <c r="BM1411" s="1" t="s">
        <v>52063</v>
      </c>
      <c r="BO1411" s="1" t="s">
        <v>52064</v>
      </c>
      <c r="BR1411" s="1" t="s">
        <v>52065</v>
      </c>
      <c r="BS1411" s="1">
        <v>0.40799999999999997</v>
      </c>
      <c r="BU1411" s="1" t="s">
        <v>4</v>
      </c>
    </row>
    <row r="1412" spans="1:78" x14ac:dyDescent="0.25">
      <c r="A1412" s="2" t="s">
        <v>52066</v>
      </c>
      <c r="B1412" s="1">
        <v>127495</v>
      </c>
      <c r="C1412" s="1">
        <v>1</v>
      </c>
      <c r="D1412" s="1">
        <v>100626118</v>
      </c>
      <c r="E1412" s="1">
        <v>100626118</v>
      </c>
      <c r="F1412" s="1" t="s">
        <v>6</v>
      </c>
      <c r="G1412" s="2" t="s">
        <v>52067</v>
      </c>
      <c r="H1412" s="2" t="s">
        <v>52069</v>
      </c>
      <c r="I1412" s="2" t="s">
        <v>52070</v>
      </c>
      <c r="J1412" s="2" t="s">
        <v>52071</v>
      </c>
      <c r="K1412" s="2" t="s">
        <v>135</v>
      </c>
      <c r="L1412" s="1" t="s">
        <v>50</v>
      </c>
      <c r="M1412" s="1" t="s">
        <v>51</v>
      </c>
      <c r="N1412" s="1" t="s">
        <v>52</v>
      </c>
      <c r="O1412" s="1" t="s">
        <v>52</v>
      </c>
      <c r="R1412" s="1" t="s">
        <v>52068</v>
      </c>
      <c r="S1412" s="1" t="s">
        <v>10</v>
      </c>
      <c r="T1412" s="1">
        <v>4</v>
      </c>
      <c r="U1412" s="1">
        <v>322</v>
      </c>
      <c r="V1412" s="3">
        <v>1</v>
      </c>
      <c r="W1412" s="12" t="e">
        <v>#N/A</v>
      </c>
      <c r="X1412" s="12" t="e">
        <v>#N/A</v>
      </c>
      <c r="Y1412" s="12" t="e">
        <v>#N/A</v>
      </c>
      <c r="Z1412" s="9">
        <v>0.30612200000000001</v>
      </c>
      <c r="AA1412" s="10">
        <v>60</v>
      </c>
      <c r="AB1412" s="10">
        <v>136</v>
      </c>
      <c r="AC1412" s="20">
        <v>1</v>
      </c>
      <c r="AD1412" s="20">
        <v>0.74347534477282695</v>
      </c>
      <c r="AE1412" s="20">
        <v>1</v>
      </c>
      <c r="AF1412" s="15">
        <v>0.41195999999999999</v>
      </c>
      <c r="AG1412" s="16">
        <v>124</v>
      </c>
      <c r="AH1412" s="16">
        <v>177</v>
      </c>
      <c r="AI1412" s="22">
        <v>1</v>
      </c>
      <c r="AJ1412" s="22">
        <v>0.84309243099666098</v>
      </c>
      <c r="AK1412" s="22">
        <v>1</v>
      </c>
      <c r="AL1412" s="18">
        <f t="shared" ref="AL1412:AL1475" si="198">IF(AC1412&gt;0.25,1,0)</f>
        <v>1</v>
      </c>
      <c r="AM1412" s="18">
        <f t="shared" ref="AM1412:AM1475" si="199">IF(AC1412&gt;0.5,1,0)</f>
        <v>1</v>
      </c>
      <c r="AN1412" s="18">
        <f t="shared" ref="AN1412:AN1475" si="200">IF(AC1412&gt;0.75,1,0)</f>
        <v>1</v>
      </c>
      <c r="AO1412" s="18">
        <f t="shared" ref="AO1412:AO1475" si="201">IF(AI1412&gt;0.25,1,0)</f>
        <v>1</v>
      </c>
      <c r="AP1412" s="18">
        <f t="shared" ref="AP1412:AP1475" si="202">IF(AI1412&gt;0.5,1,0)</f>
        <v>1</v>
      </c>
      <c r="AQ1412" s="18">
        <f t="shared" ref="AQ1412:AQ1475" si="203">IF(AI1412&gt;0.75,1,0)</f>
        <v>1</v>
      </c>
      <c r="AR1412" s="18">
        <f t="shared" ref="AR1412:AR1475" si="204">IF(AE1412&lt;AJ1412,1,0)</f>
        <v>0</v>
      </c>
      <c r="AS1412" s="18">
        <f t="shared" ref="AS1412:AS1475" si="205">IF(AE1412&lt;AI1412,1,0)</f>
        <v>0</v>
      </c>
      <c r="AT1412" s="18">
        <f t="shared" ref="AT1412:AT1475" si="206">IF(AJ1412&gt;AC1412,1,0)</f>
        <v>0</v>
      </c>
      <c r="AU1412" s="1" t="s">
        <v>52072</v>
      </c>
      <c r="AV1412" s="1" t="s">
        <v>52073</v>
      </c>
      <c r="AW1412" s="1" t="s">
        <v>52074</v>
      </c>
      <c r="AX1412" s="1" t="s">
        <v>52075</v>
      </c>
      <c r="AY1412" s="1" t="s">
        <v>52076</v>
      </c>
      <c r="AZ1412" s="1" t="s">
        <v>52077</v>
      </c>
      <c r="BA1412" s="1">
        <v>41</v>
      </c>
      <c r="BB1412" s="1" t="s">
        <v>641</v>
      </c>
      <c r="BK1412" s="1" t="s">
        <v>1062</v>
      </c>
      <c r="BL1412" s="1">
        <v>3</v>
      </c>
      <c r="BN1412" s="1" t="s">
        <v>52078</v>
      </c>
      <c r="BP1412" s="1" t="s">
        <v>52079</v>
      </c>
      <c r="BR1412" s="1" t="s">
        <v>52080</v>
      </c>
      <c r="BS1412" s="1">
        <v>0.32800000000000001</v>
      </c>
      <c r="BU1412" s="1" t="s">
        <v>4</v>
      </c>
    </row>
    <row r="1413" spans="1:78" x14ac:dyDescent="0.25">
      <c r="A1413" s="2" t="s">
        <v>52081</v>
      </c>
      <c r="B1413" s="1">
        <v>64101</v>
      </c>
      <c r="C1413" s="1">
        <v>7</v>
      </c>
      <c r="D1413" s="1">
        <v>127669137</v>
      </c>
      <c r="E1413" s="1">
        <v>127669137</v>
      </c>
      <c r="F1413" s="1" t="s">
        <v>6</v>
      </c>
      <c r="G1413" s="2" t="s">
        <v>52082</v>
      </c>
      <c r="H1413" s="2" t="s">
        <v>52084</v>
      </c>
      <c r="I1413" s="2" t="s">
        <v>52085</v>
      </c>
      <c r="J1413" s="2" t="s">
        <v>52086</v>
      </c>
      <c r="K1413" s="2" t="s">
        <v>135</v>
      </c>
      <c r="L1413" s="1" t="s">
        <v>50</v>
      </c>
      <c r="M1413" s="1" t="s">
        <v>51</v>
      </c>
      <c r="N1413" s="1" t="s">
        <v>52</v>
      </c>
      <c r="O1413" s="1" t="s">
        <v>52</v>
      </c>
      <c r="R1413" s="1" t="s">
        <v>52083</v>
      </c>
      <c r="S1413" s="1" t="s">
        <v>10</v>
      </c>
      <c r="T1413" s="1">
        <v>2</v>
      </c>
      <c r="U1413" s="1">
        <v>1694</v>
      </c>
      <c r="V1413" s="3">
        <v>1</v>
      </c>
      <c r="W1413" s="12" t="e">
        <v>#N/A</v>
      </c>
      <c r="X1413" s="12" t="e">
        <v>#N/A</v>
      </c>
      <c r="Y1413" s="12" t="e">
        <v>#N/A</v>
      </c>
      <c r="Z1413" s="9">
        <v>0.30814000000000002</v>
      </c>
      <c r="AA1413" s="10">
        <v>53</v>
      </c>
      <c r="AB1413" s="10">
        <v>119</v>
      </c>
      <c r="AC1413" s="20">
        <v>1</v>
      </c>
      <c r="AD1413" s="20">
        <v>0.79246248073769499</v>
      </c>
      <c r="AE1413" s="20">
        <v>1</v>
      </c>
      <c r="AF1413" s="15">
        <v>0.254054</v>
      </c>
      <c r="AG1413" s="16">
        <v>47</v>
      </c>
      <c r="AH1413" s="16">
        <v>138</v>
      </c>
      <c r="AI1413" s="22">
        <v>0.88</v>
      </c>
      <c r="AJ1413" s="22">
        <v>0.61648798115180603</v>
      </c>
      <c r="AK1413" s="22">
        <v>0.98912212887393502</v>
      </c>
      <c r="AL1413" s="18">
        <f t="shared" si="198"/>
        <v>1</v>
      </c>
      <c r="AM1413" s="18">
        <f t="shared" si="199"/>
        <v>1</v>
      </c>
      <c r="AN1413" s="18">
        <f t="shared" si="200"/>
        <v>1</v>
      </c>
      <c r="AO1413" s="18">
        <f t="shared" si="201"/>
        <v>1</v>
      </c>
      <c r="AP1413" s="18">
        <f t="shared" si="202"/>
        <v>1</v>
      </c>
      <c r="AQ1413" s="18">
        <f t="shared" si="203"/>
        <v>1</v>
      </c>
      <c r="AR1413" s="18">
        <f t="shared" si="204"/>
        <v>0</v>
      </c>
      <c r="AS1413" s="18">
        <f t="shared" si="205"/>
        <v>0</v>
      </c>
      <c r="AT1413" s="18">
        <f t="shared" si="206"/>
        <v>0</v>
      </c>
      <c r="AU1413" s="1" t="s">
        <v>52087</v>
      </c>
      <c r="AV1413" s="1" t="s">
        <v>52088</v>
      </c>
      <c r="AW1413" s="1" t="s">
        <v>52089</v>
      </c>
      <c r="AX1413" s="1" t="s">
        <v>52090</v>
      </c>
      <c r="AY1413" s="1" t="s">
        <v>52091</v>
      </c>
      <c r="AZ1413" s="1" t="s">
        <v>52092</v>
      </c>
      <c r="BA1413" s="1">
        <v>519</v>
      </c>
      <c r="BB1413" s="1" t="s">
        <v>4771</v>
      </c>
      <c r="BG1413" s="1" t="s">
        <v>25665</v>
      </c>
      <c r="BK1413" s="1" t="s">
        <v>52093</v>
      </c>
      <c r="BL1413" s="1">
        <v>4</v>
      </c>
      <c r="BP1413" s="1" t="s">
        <v>52094</v>
      </c>
      <c r="BR1413" s="1" t="s">
        <v>52095</v>
      </c>
      <c r="BS1413" s="1">
        <v>0.51700000000000002</v>
      </c>
      <c r="BU1413" s="1" t="s">
        <v>4</v>
      </c>
    </row>
    <row r="1414" spans="1:78" x14ac:dyDescent="0.25">
      <c r="A1414" s="2" t="s">
        <v>52096</v>
      </c>
      <c r="B1414" s="1">
        <v>57470</v>
      </c>
      <c r="C1414" s="1">
        <v>1</v>
      </c>
      <c r="D1414" s="1">
        <v>3700670</v>
      </c>
      <c r="E1414" s="1">
        <v>3700670</v>
      </c>
      <c r="F1414" s="1" t="s">
        <v>6</v>
      </c>
      <c r="G1414" s="2" t="s">
        <v>52097</v>
      </c>
      <c r="H1414" s="2" t="s">
        <v>52099</v>
      </c>
      <c r="I1414" s="2" t="s">
        <v>52100</v>
      </c>
      <c r="J1414" s="2" t="s">
        <v>52101</v>
      </c>
      <c r="K1414" s="2" t="s">
        <v>135</v>
      </c>
      <c r="L1414" s="1" t="s">
        <v>50</v>
      </c>
      <c r="M1414" s="1" t="s">
        <v>90</v>
      </c>
      <c r="N1414" s="1" t="s">
        <v>31</v>
      </c>
      <c r="O1414" s="1" t="s">
        <v>31</v>
      </c>
      <c r="R1414" s="1" t="s">
        <v>52098</v>
      </c>
      <c r="S1414" s="1" t="s">
        <v>10</v>
      </c>
      <c r="T1414" s="1">
        <v>4</v>
      </c>
      <c r="U1414" s="1">
        <v>1228</v>
      </c>
      <c r="V1414" s="3">
        <v>1</v>
      </c>
      <c r="W1414" s="12" t="e">
        <v>#N/A</v>
      </c>
      <c r="X1414" s="12" t="e">
        <v>#N/A</v>
      </c>
      <c r="Y1414" s="12" t="e">
        <v>#N/A</v>
      </c>
      <c r="Z1414" s="9">
        <v>0.222222</v>
      </c>
      <c r="AA1414" s="10">
        <v>8</v>
      </c>
      <c r="AB1414" s="10">
        <v>28</v>
      </c>
      <c r="AC1414" s="20">
        <v>1</v>
      </c>
      <c r="AD1414" s="20">
        <v>0.43830293013781602</v>
      </c>
      <c r="AE1414" s="20">
        <v>1</v>
      </c>
      <c r="AF1414" s="15">
        <v>0.28749999999999998</v>
      </c>
      <c r="AG1414" s="16">
        <v>23</v>
      </c>
      <c r="AH1414" s="16">
        <v>57</v>
      </c>
      <c r="AI1414" s="22">
        <v>1</v>
      </c>
      <c r="AJ1414" s="22">
        <v>0.64194876505565102</v>
      </c>
      <c r="AK1414" s="22">
        <v>1</v>
      </c>
      <c r="AL1414" s="18">
        <f t="shared" si="198"/>
        <v>1</v>
      </c>
      <c r="AM1414" s="18">
        <f t="shared" si="199"/>
        <v>1</v>
      </c>
      <c r="AN1414" s="18">
        <f t="shared" si="200"/>
        <v>1</v>
      </c>
      <c r="AO1414" s="18">
        <f t="shared" si="201"/>
        <v>1</v>
      </c>
      <c r="AP1414" s="18">
        <f t="shared" si="202"/>
        <v>1</v>
      </c>
      <c r="AQ1414" s="18">
        <f t="shared" si="203"/>
        <v>1</v>
      </c>
      <c r="AR1414" s="18">
        <f t="shared" si="204"/>
        <v>0</v>
      </c>
      <c r="AS1414" s="18">
        <f t="shared" si="205"/>
        <v>0</v>
      </c>
      <c r="AT1414" s="18">
        <f t="shared" si="206"/>
        <v>0</v>
      </c>
      <c r="AV1414" s="1" t="s">
        <v>52102</v>
      </c>
      <c r="AW1414" s="1" t="s">
        <v>52103</v>
      </c>
      <c r="AX1414" s="1" t="s">
        <v>52104</v>
      </c>
      <c r="AY1414" s="1" t="s">
        <v>52105</v>
      </c>
      <c r="AZ1414" s="1" t="s">
        <v>52106</v>
      </c>
      <c r="BA1414" s="1">
        <v>400</v>
      </c>
      <c r="BF1414" s="1" t="s">
        <v>10161</v>
      </c>
      <c r="BH1414" s="1" t="s">
        <v>52107</v>
      </c>
      <c r="BK1414" s="1" t="s">
        <v>3933</v>
      </c>
      <c r="BL1414" s="1">
        <v>2</v>
      </c>
      <c r="BM1414" s="1" t="s">
        <v>52108</v>
      </c>
      <c r="BN1414" s="1" t="s">
        <v>52109</v>
      </c>
      <c r="BP1414" s="1" t="s">
        <v>52110</v>
      </c>
      <c r="BR1414" s="1" t="s">
        <v>52111</v>
      </c>
      <c r="BS1414" s="1">
        <v>0.60199999999999998</v>
      </c>
      <c r="BU1414" s="1" t="s">
        <v>4</v>
      </c>
    </row>
    <row r="1415" spans="1:78" x14ac:dyDescent="0.25">
      <c r="A1415" s="2" t="s">
        <v>52112</v>
      </c>
      <c r="B1415" s="1">
        <v>94030</v>
      </c>
      <c r="C1415" s="1">
        <v>19</v>
      </c>
      <c r="D1415" s="1">
        <v>51021442</v>
      </c>
      <c r="E1415" s="1">
        <v>51021442</v>
      </c>
      <c r="F1415" s="1" t="s">
        <v>6</v>
      </c>
      <c r="G1415" s="2" t="s">
        <v>52113</v>
      </c>
      <c r="H1415" s="2" t="s">
        <v>52115</v>
      </c>
      <c r="I1415" s="2" t="s">
        <v>52116</v>
      </c>
      <c r="J1415" s="2" t="s">
        <v>52117</v>
      </c>
      <c r="K1415" s="2" t="s">
        <v>49</v>
      </c>
      <c r="L1415" s="1" t="s">
        <v>50</v>
      </c>
      <c r="M1415" s="1" t="s">
        <v>51</v>
      </c>
      <c r="N1415" s="1" t="s">
        <v>52</v>
      </c>
      <c r="O1415" s="1" t="s">
        <v>52</v>
      </c>
      <c r="R1415" s="1" t="s">
        <v>52114</v>
      </c>
      <c r="S1415" s="1" t="s">
        <v>10</v>
      </c>
      <c r="T1415" s="1">
        <v>3</v>
      </c>
      <c r="U1415" s="1">
        <v>1665</v>
      </c>
      <c r="V1415" s="3">
        <v>1</v>
      </c>
      <c r="W1415" s="12" t="e">
        <v>#N/A</v>
      </c>
      <c r="X1415" s="12" t="e">
        <v>#N/A</v>
      </c>
      <c r="Y1415" s="12" t="e">
        <v>#N/A</v>
      </c>
      <c r="Z1415" s="9">
        <v>0.2</v>
      </c>
      <c r="AA1415" s="10">
        <v>6</v>
      </c>
      <c r="AB1415" s="10">
        <v>24</v>
      </c>
      <c r="AC1415" s="20">
        <v>0.71</v>
      </c>
      <c r="AD1415" s="20">
        <v>0.30667864030267999</v>
      </c>
      <c r="AE1415" s="20">
        <v>0.97859075563144204</v>
      </c>
      <c r="AF1415" s="15">
        <v>0.42307699999999998</v>
      </c>
      <c r="AG1415" s="16">
        <v>11</v>
      </c>
      <c r="AH1415" s="16">
        <v>15</v>
      </c>
      <c r="AI1415" s="22">
        <v>1</v>
      </c>
      <c r="AJ1415" s="22">
        <v>0.56535799547098597</v>
      </c>
      <c r="AK1415" s="22">
        <v>1</v>
      </c>
      <c r="AL1415" s="18">
        <f t="shared" si="198"/>
        <v>1</v>
      </c>
      <c r="AM1415" s="18">
        <f t="shared" si="199"/>
        <v>1</v>
      </c>
      <c r="AN1415" s="18">
        <f t="shared" si="200"/>
        <v>0</v>
      </c>
      <c r="AO1415" s="18">
        <f t="shared" si="201"/>
        <v>1</v>
      </c>
      <c r="AP1415" s="18">
        <f t="shared" si="202"/>
        <v>1</v>
      </c>
      <c r="AQ1415" s="18">
        <f t="shared" si="203"/>
        <v>1</v>
      </c>
      <c r="AR1415" s="18">
        <f t="shared" si="204"/>
        <v>0</v>
      </c>
      <c r="AS1415" s="18">
        <f t="shared" si="205"/>
        <v>1</v>
      </c>
      <c r="AT1415" s="18">
        <f t="shared" si="206"/>
        <v>0</v>
      </c>
      <c r="AV1415" s="1" t="s">
        <v>52118</v>
      </c>
      <c r="AW1415" s="1" t="s">
        <v>52119</v>
      </c>
      <c r="AX1415" s="1" t="s">
        <v>52120</v>
      </c>
      <c r="AY1415" s="1" t="s">
        <v>52121</v>
      </c>
      <c r="AZ1415" s="1" t="s">
        <v>52122</v>
      </c>
      <c r="BA1415" s="1">
        <v>510</v>
      </c>
      <c r="BB1415" s="1" t="s">
        <v>52123</v>
      </c>
      <c r="BG1415" s="1" t="s">
        <v>52124</v>
      </c>
      <c r="BK1415" s="1" t="s">
        <v>1739</v>
      </c>
      <c r="BL1415" s="1">
        <v>2</v>
      </c>
      <c r="BN1415" s="1" t="s">
        <v>48002</v>
      </c>
      <c r="BP1415" s="1" t="s">
        <v>52125</v>
      </c>
      <c r="BR1415" s="1" t="s">
        <v>52126</v>
      </c>
      <c r="BS1415" s="1">
        <v>0.64700000000000002</v>
      </c>
      <c r="BU1415" s="1" t="s">
        <v>4</v>
      </c>
    </row>
    <row r="1416" spans="1:78" x14ac:dyDescent="0.25">
      <c r="A1416" s="2" t="s">
        <v>52127</v>
      </c>
      <c r="B1416" s="1">
        <v>219527</v>
      </c>
      <c r="C1416" s="1">
        <v>11</v>
      </c>
      <c r="D1416" s="1">
        <v>56949997</v>
      </c>
      <c r="E1416" s="1">
        <v>56949997</v>
      </c>
      <c r="F1416" s="1" t="s">
        <v>6</v>
      </c>
      <c r="G1416" s="2" t="s">
        <v>52128</v>
      </c>
      <c r="H1416" s="2" t="s">
        <v>52130</v>
      </c>
      <c r="I1416" s="2" t="s">
        <v>52131</v>
      </c>
      <c r="J1416" s="2" t="s">
        <v>52132</v>
      </c>
      <c r="K1416" s="2" t="s">
        <v>135</v>
      </c>
      <c r="L1416" s="1" t="s">
        <v>50</v>
      </c>
      <c r="M1416" s="1" t="s">
        <v>90</v>
      </c>
      <c r="N1416" s="1" t="s">
        <v>31</v>
      </c>
      <c r="O1416" s="1" t="s">
        <v>31</v>
      </c>
      <c r="R1416" s="1" t="s">
        <v>52129</v>
      </c>
      <c r="S1416" s="1" t="s">
        <v>6</v>
      </c>
      <c r="T1416" s="1">
        <v>1</v>
      </c>
      <c r="U1416" s="1">
        <v>777</v>
      </c>
      <c r="V1416" s="3">
        <v>1</v>
      </c>
      <c r="W1416" s="12" t="e">
        <v>#N/A</v>
      </c>
      <c r="X1416" s="12" t="e">
        <v>#N/A</v>
      </c>
      <c r="Y1416" s="12" t="e">
        <v>#N/A</v>
      </c>
      <c r="Z1416" s="9">
        <v>0.28947400000000001</v>
      </c>
      <c r="AA1416" s="10">
        <v>33</v>
      </c>
      <c r="AB1416" s="10">
        <v>81</v>
      </c>
      <c r="AC1416" s="20">
        <v>1</v>
      </c>
      <c r="AD1416" s="20">
        <v>0.66103973975938501</v>
      </c>
      <c r="AE1416" s="20">
        <v>1</v>
      </c>
      <c r="AF1416" s="15">
        <v>0.37254900000000002</v>
      </c>
      <c r="AG1416" s="16">
        <v>57</v>
      </c>
      <c r="AH1416" s="16">
        <v>96</v>
      </c>
      <c r="AI1416" s="22">
        <v>1</v>
      </c>
      <c r="AJ1416" s="22">
        <v>0.736504684598833</v>
      </c>
      <c r="AK1416" s="22">
        <v>1</v>
      </c>
      <c r="AL1416" s="18">
        <f t="shared" si="198"/>
        <v>1</v>
      </c>
      <c r="AM1416" s="18">
        <f t="shared" si="199"/>
        <v>1</v>
      </c>
      <c r="AN1416" s="18">
        <f t="shared" si="200"/>
        <v>1</v>
      </c>
      <c r="AO1416" s="18">
        <f t="shared" si="201"/>
        <v>1</v>
      </c>
      <c r="AP1416" s="18">
        <f t="shared" si="202"/>
        <v>1</v>
      </c>
      <c r="AQ1416" s="18">
        <f t="shared" si="203"/>
        <v>1</v>
      </c>
      <c r="AR1416" s="18">
        <f t="shared" si="204"/>
        <v>0</v>
      </c>
      <c r="AS1416" s="18">
        <f t="shared" si="205"/>
        <v>0</v>
      </c>
      <c r="AT1416" s="18">
        <f t="shared" si="206"/>
        <v>0</v>
      </c>
      <c r="AV1416" s="1" t="s">
        <v>52133</v>
      </c>
      <c r="AW1416" s="1" t="s">
        <v>52134</v>
      </c>
      <c r="AX1416" s="1" t="s">
        <v>52135</v>
      </c>
      <c r="AY1416" s="1" t="s">
        <v>52136</v>
      </c>
      <c r="AZ1416" s="1" t="s">
        <v>52137</v>
      </c>
      <c r="BA1416" s="1">
        <v>180</v>
      </c>
      <c r="BB1416" s="1" t="s">
        <v>9715</v>
      </c>
      <c r="BG1416" s="1" t="s">
        <v>44</v>
      </c>
      <c r="BL1416" s="1">
        <v>0</v>
      </c>
      <c r="BR1416" s="1" t="s">
        <v>52138</v>
      </c>
      <c r="BS1416" s="1">
        <v>0.65200000000000002</v>
      </c>
      <c r="BU1416" s="1" t="s">
        <v>4</v>
      </c>
    </row>
    <row r="1417" spans="1:78" x14ac:dyDescent="0.25">
      <c r="A1417" s="2" t="s">
        <v>52139</v>
      </c>
      <c r="B1417" s="1">
        <v>57554</v>
      </c>
      <c r="C1417" s="1">
        <v>1</v>
      </c>
      <c r="D1417" s="1">
        <v>70505179</v>
      </c>
      <c r="E1417" s="1">
        <v>70505179</v>
      </c>
      <c r="F1417" s="1" t="s">
        <v>6</v>
      </c>
      <c r="G1417" s="2" t="s">
        <v>52140</v>
      </c>
      <c r="H1417" s="2" t="s">
        <v>52142</v>
      </c>
      <c r="I1417" s="2" t="s">
        <v>52143</v>
      </c>
      <c r="J1417" s="2" t="s">
        <v>52144</v>
      </c>
      <c r="K1417" s="2" t="s">
        <v>135</v>
      </c>
      <c r="L1417" s="1" t="s">
        <v>50</v>
      </c>
      <c r="M1417" s="1" t="s">
        <v>90</v>
      </c>
      <c r="N1417" s="1" t="s">
        <v>31</v>
      </c>
      <c r="O1417" s="1" t="s">
        <v>31</v>
      </c>
      <c r="R1417" s="1" t="s">
        <v>52141</v>
      </c>
      <c r="S1417" s="1" t="s">
        <v>6</v>
      </c>
      <c r="T1417" s="1">
        <v>19</v>
      </c>
      <c r="U1417" s="1">
        <v>3588</v>
      </c>
      <c r="V1417" s="3">
        <v>1</v>
      </c>
      <c r="W1417" s="12" t="e">
        <v>#N/A</v>
      </c>
      <c r="X1417" s="12" t="e">
        <v>#N/A</v>
      </c>
      <c r="Y1417" s="12" t="e">
        <v>#N/A</v>
      </c>
      <c r="Z1417" s="9">
        <v>0.28947400000000001</v>
      </c>
      <c r="AA1417" s="10">
        <v>22</v>
      </c>
      <c r="AB1417" s="10">
        <v>54</v>
      </c>
      <c r="AC1417" s="20">
        <v>1</v>
      </c>
      <c r="AD1417" s="20">
        <v>0.61214643906988997</v>
      </c>
      <c r="AE1417" s="20">
        <v>1</v>
      </c>
      <c r="AF1417" s="15">
        <v>0.33944999999999997</v>
      </c>
      <c r="AG1417" s="16">
        <v>37</v>
      </c>
      <c r="AH1417" s="16">
        <v>72</v>
      </c>
      <c r="AI1417" s="22">
        <v>0.91</v>
      </c>
      <c r="AJ1417" s="22">
        <v>0.64408194894319504</v>
      </c>
      <c r="AK1417" s="22">
        <v>1</v>
      </c>
      <c r="AL1417" s="18">
        <f t="shared" si="198"/>
        <v>1</v>
      </c>
      <c r="AM1417" s="18">
        <f t="shared" si="199"/>
        <v>1</v>
      </c>
      <c r="AN1417" s="18">
        <f t="shared" si="200"/>
        <v>1</v>
      </c>
      <c r="AO1417" s="18">
        <f t="shared" si="201"/>
        <v>1</v>
      </c>
      <c r="AP1417" s="18">
        <f t="shared" si="202"/>
        <v>1</v>
      </c>
      <c r="AQ1417" s="18">
        <f t="shared" si="203"/>
        <v>1</v>
      </c>
      <c r="AR1417" s="18">
        <f t="shared" si="204"/>
        <v>0</v>
      </c>
      <c r="AS1417" s="18">
        <f t="shared" si="205"/>
        <v>0</v>
      </c>
      <c r="AT1417" s="18">
        <f t="shared" si="206"/>
        <v>0</v>
      </c>
      <c r="AU1417" s="1" t="s">
        <v>52145</v>
      </c>
      <c r="AV1417" s="1" t="s">
        <v>52146</v>
      </c>
      <c r="AW1417" s="1" t="s">
        <v>52147</v>
      </c>
      <c r="AX1417" s="1" t="s">
        <v>52148</v>
      </c>
      <c r="AY1417" s="1" t="s">
        <v>52149</v>
      </c>
      <c r="AZ1417" s="1" t="s">
        <v>52150</v>
      </c>
      <c r="BA1417" s="1">
        <v>1186</v>
      </c>
      <c r="BG1417" s="1" t="s">
        <v>52151</v>
      </c>
      <c r="BH1417" s="1" t="s">
        <v>304</v>
      </c>
      <c r="BK1417" s="1" t="s">
        <v>52152</v>
      </c>
      <c r="BL1417" s="1">
        <v>14</v>
      </c>
      <c r="BR1417" s="1" t="s">
        <v>52153</v>
      </c>
      <c r="BS1417" s="1">
        <v>0.48799999999999999</v>
      </c>
      <c r="BU1417" s="1" t="s">
        <v>4</v>
      </c>
    </row>
    <row r="1418" spans="1:78" x14ac:dyDescent="0.25">
      <c r="A1418" s="2" t="s">
        <v>52139</v>
      </c>
      <c r="B1418" s="1">
        <v>57554</v>
      </c>
      <c r="C1418" s="1">
        <v>1</v>
      </c>
      <c r="D1418" s="1">
        <v>70518798</v>
      </c>
      <c r="E1418" s="1">
        <v>70518798</v>
      </c>
      <c r="F1418" s="1" t="s">
        <v>6</v>
      </c>
      <c r="G1418" s="2" t="s">
        <v>52154</v>
      </c>
      <c r="H1418" s="2" t="s">
        <v>52155</v>
      </c>
      <c r="I1418" s="2" t="s">
        <v>52156</v>
      </c>
      <c r="J1418" s="2" t="s">
        <v>52157</v>
      </c>
      <c r="K1418" s="2" t="s">
        <v>135</v>
      </c>
      <c r="L1418" s="1" t="s">
        <v>50</v>
      </c>
      <c r="M1418" s="1" t="s">
        <v>90</v>
      </c>
      <c r="N1418" s="1" t="s">
        <v>31</v>
      </c>
      <c r="O1418" s="1" t="s">
        <v>31</v>
      </c>
      <c r="R1418" s="1" t="s">
        <v>52141</v>
      </c>
      <c r="S1418" s="1" t="s">
        <v>6</v>
      </c>
      <c r="T1418" s="1">
        <v>21</v>
      </c>
      <c r="U1418" s="1">
        <v>4116</v>
      </c>
      <c r="V1418" s="3">
        <v>1</v>
      </c>
      <c r="W1418" s="12" t="e">
        <v>#N/A</v>
      </c>
      <c r="X1418" s="12" t="e">
        <v>#N/A</v>
      </c>
      <c r="Y1418" s="12" t="e">
        <v>#N/A</v>
      </c>
      <c r="Z1418" s="9">
        <v>0.236842</v>
      </c>
      <c r="AA1418" s="10">
        <v>45</v>
      </c>
      <c r="AB1418" s="10">
        <v>145</v>
      </c>
      <c r="AC1418" s="20">
        <v>0.84</v>
      </c>
      <c r="AD1418" s="20">
        <v>0.58395436759901498</v>
      </c>
      <c r="AE1418" s="20">
        <v>0.98636662306133704</v>
      </c>
      <c r="AF1418" s="15">
        <v>0.40104200000000001</v>
      </c>
      <c r="AG1418" s="16">
        <v>77</v>
      </c>
      <c r="AH1418" s="16">
        <v>115</v>
      </c>
      <c r="AI1418" s="22">
        <v>1</v>
      </c>
      <c r="AJ1418" s="22">
        <v>0.79939171363602302</v>
      </c>
      <c r="AK1418" s="22">
        <v>1</v>
      </c>
      <c r="AL1418" s="18">
        <f t="shared" si="198"/>
        <v>1</v>
      </c>
      <c r="AM1418" s="18">
        <f t="shared" si="199"/>
        <v>1</v>
      </c>
      <c r="AN1418" s="18">
        <f t="shared" si="200"/>
        <v>1</v>
      </c>
      <c r="AO1418" s="18">
        <f t="shared" si="201"/>
        <v>1</v>
      </c>
      <c r="AP1418" s="18">
        <f t="shared" si="202"/>
        <v>1</v>
      </c>
      <c r="AQ1418" s="18">
        <f t="shared" si="203"/>
        <v>1</v>
      </c>
      <c r="AR1418" s="18">
        <f t="shared" si="204"/>
        <v>0</v>
      </c>
      <c r="AS1418" s="18">
        <f t="shared" si="205"/>
        <v>1</v>
      </c>
      <c r="AT1418" s="18">
        <f t="shared" si="206"/>
        <v>0</v>
      </c>
      <c r="AU1418" s="1" t="s">
        <v>52158</v>
      </c>
      <c r="AV1418" s="1" t="s">
        <v>52146</v>
      </c>
      <c r="AW1418" s="1" t="s">
        <v>52147</v>
      </c>
      <c r="AX1418" s="1" t="s">
        <v>52148</v>
      </c>
      <c r="AY1418" s="1" t="s">
        <v>52149</v>
      </c>
      <c r="AZ1418" s="1" t="s">
        <v>52150</v>
      </c>
      <c r="BA1418" s="1">
        <v>1362</v>
      </c>
      <c r="BG1418" s="1" t="s">
        <v>52151</v>
      </c>
      <c r="BH1418" s="1" t="s">
        <v>304</v>
      </c>
      <c r="BK1418" s="1" t="s">
        <v>52152</v>
      </c>
      <c r="BL1418" s="1">
        <v>14</v>
      </c>
      <c r="BR1418" s="1" t="s">
        <v>52159</v>
      </c>
      <c r="BS1418" s="1">
        <v>0.39300000000000002</v>
      </c>
      <c r="BU1418" s="1" t="s">
        <v>4</v>
      </c>
    </row>
    <row r="1419" spans="1:78" x14ac:dyDescent="0.25">
      <c r="A1419" s="2" t="s">
        <v>52160</v>
      </c>
      <c r="B1419" s="1">
        <v>56262</v>
      </c>
      <c r="C1419" s="1">
        <v>9</v>
      </c>
      <c r="D1419" s="1">
        <v>131671048</v>
      </c>
      <c r="E1419" s="1">
        <v>131671048</v>
      </c>
      <c r="F1419" s="1" t="s">
        <v>6</v>
      </c>
      <c r="G1419" s="2" t="s">
        <v>52161</v>
      </c>
      <c r="H1419" s="2" t="s">
        <v>52163</v>
      </c>
      <c r="I1419" s="2" t="s">
        <v>52164</v>
      </c>
      <c r="J1419" s="2" t="s">
        <v>52165</v>
      </c>
      <c r="K1419" s="2" t="s">
        <v>135</v>
      </c>
      <c r="L1419" s="1" t="s">
        <v>50</v>
      </c>
      <c r="M1419" s="1" t="s">
        <v>51</v>
      </c>
      <c r="N1419" s="1" t="s">
        <v>52</v>
      </c>
      <c r="O1419" s="1" t="s">
        <v>52</v>
      </c>
      <c r="R1419" s="1" t="s">
        <v>52162</v>
      </c>
      <c r="S1419" s="1" t="s">
        <v>6</v>
      </c>
      <c r="T1419" s="1">
        <v>3</v>
      </c>
      <c r="U1419" s="1">
        <v>1859</v>
      </c>
      <c r="V1419" s="3">
        <v>1</v>
      </c>
      <c r="W1419" s="12" t="e">
        <v>#N/A</v>
      </c>
      <c r="X1419" s="12" t="e">
        <v>#N/A</v>
      </c>
      <c r="Y1419" s="12" t="e">
        <v>#N/A</v>
      </c>
      <c r="Z1419" s="9">
        <v>0.25</v>
      </c>
      <c r="AA1419" s="10">
        <v>25</v>
      </c>
      <c r="AB1419" s="10">
        <v>75</v>
      </c>
      <c r="AC1419" s="20">
        <v>0.89</v>
      </c>
      <c r="AD1419" s="20">
        <v>0.56131447922083499</v>
      </c>
      <c r="AE1419" s="20">
        <v>1</v>
      </c>
      <c r="AF1419" s="15">
        <v>0.44055899999999998</v>
      </c>
      <c r="AG1419" s="16">
        <v>63</v>
      </c>
      <c r="AH1419" s="16">
        <v>80</v>
      </c>
      <c r="AI1419" s="22">
        <v>1</v>
      </c>
      <c r="AJ1419" s="22">
        <v>0.82188106112235904</v>
      </c>
      <c r="AK1419" s="22">
        <v>1</v>
      </c>
      <c r="AL1419" s="18">
        <f t="shared" si="198"/>
        <v>1</v>
      </c>
      <c r="AM1419" s="18">
        <f t="shared" si="199"/>
        <v>1</v>
      </c>
      <c r="AN1419" s="18">
        <f t="shared" si="200"/>
        <v>1</v>
      </c>
      <c r="AO1419" s="18">
        <f t="shared" si="201"/>
        <v>1</v>
      </c>
      <c r="AP1419" s="18">
        <f t="shared" si="202"/>
        <v>1</v>
      </c>
      <c r="AQ1419" s="18">
        <f t="shared" si="203"/>
        <v>1</v>
      </c>
      <c r="AR1419" s="18">
        <f t="shared" si="204"/>
        <v>0</v>
      </c>
      <c r="AS1419" s="18">
        <f t="shared" si="205"/>
        <v>0</v>
      </c>
      <c r="AT1419" s="18">
        <f t="shared" si="206"/>
        <v>0</v>
      </c>
      <c r="AU1419" s="1" t="s">
        <v>52166</v>
      </c>
      <c r="AV1419" s="1" t="s">
        <v>52167</v>
      </c>
      <c r="AW1419" s="1" t="s">
        <v>52168</v>
      </c>
      <c r="AX1419" s="1" t="s">
        <v>52169</v>
      </c>
      <c r="AY1419" s="1" t="s">
        <v>52170</v>
      </c>
      <c r="AZ1419" s="1" t="s">
        <v>25799</v>
      </c>
      <c r="BA1419" s="1">
        <v>535</v>
      </c>
      <c r="BB1419" s="1" t="s">
        <v>52171</v>
      </c>
      <c r="BF1419" s="1" t="s">
        <v>52172</v>
      </c>
      <c r="BG1419" s="1" t="s">
        <v>44</v>
      </c>
      <c r="BL1419" s="1">
        <v>0</v>
      </c>
      <c r="BR1419" s="1" t="s">
        <v>52173</v>
      </c>
      <c r="BS1419" s="1">
        <v>0.59699999999999998</v>
      </c>
      <c r="BU1419" s="1" t="s">
        <v>4</v>
      </c>
    </row>
    <row r="1420" spans="1:78" x14ac:dyDescent="0.25">
      <c r="A1420" s="2" t="s">
        <v>52174</v>
      </c>
      <c r="B1420" s="1">
        <v>85444</v>
      </c>
      <c r="C1420" s="1">
        <v>8</v>
      </c>
      <c r="D1420" s="1">
        <v>86025226</v>
      </c>
      <c r="E1420" s="1">
        <v>86025226</v>
      </c>
      <c r="F1420" s="1" t="s">
        <v>6</v>
      </c>
      <c r="G1420" s="2" t="s">
        <v>52175</v>
      </c>
      <c r="H1420" s="2" t="s">
        <v>48005</v>
      </c>
      <c r="I1420" s="2" t="s">
        <v>52177</v>
      </c>
      <c r="J1420" s="2" t="s">
        <v>52178</v>
      </c>
      <c r="K1420" s="2" t="s">
        <v>49</v>
      </c>
      <c r="L1420" s="1" t="s">
        <v>50</v>
      </c>
      <c r="M1420" s="1" t="s">
        <v>51</v>
      </c>
      <c r="N1420" s="1" t="s">
        <v>52</v>
      </c>
      <c r="O1420" s="1" t="s">
        <v>52</v>
      </c>
      <c r="R1420" s="1" t="s">
        <v>52176</v>
      </c>
      <c r="S1420" s="1" t="s">
        <v>6</v>
      </c>
      <c r="T1420" s="1">
        <v>4</v>
      </c>
      <c r="U1420" s="1">
        <v>590</v>
      </c>
      <c r="V1420" s="3">
        <v>1</v>
      </c>
      <c r="W1420" s="12" t="e">
        <v>#N/A</v>
      </c>
      <c r="X1420" s="12" t="e">
        <v>#N/A</v>
      </c>
      <c r="Y1420" s="12" t="e">
        <v>#N/A</v>
      </c>
      <c r="Z1420" s="9">
        <v>0.23280400000000001</v>
      </c>
      <c r="AA1420" s="10">
        <v>44</v>
      </c>
      <c r="AB1420" s="10">
        <v>145</v>
      </c>
      <c r="AC1420" s="20">
        <v>0.83</v>
      </c>
      <c r="AD1420" s="20">
        <v>0.572578562498821</v>
      </c>
      <c r="AE1420" s="20">
        <v>0.98450343380627603</v>
      </c>
      <c r="AF1420" s="15">
        <v>0.399061</v>
      </c>
      <c r="AG1420" s="16">
        <v>85</v>
      </c>
      <c r="AH1420" s="16">
        <v>128</v>
      </c>
      <c r="AI1420" s="22">
        <v>1</v>
      </c>
      <c r="AJ1420" s="22">
        <v>0.80412359870080297</v>
      </c>
      <c r="AK1420" s="22">
        <v>1</v>
      </c>
      <c r="AL1420" s="18">
        <f t="shared" si="198"/>
        <v>1</v>
      </c>
      <c r="AM1420" s="18">
        <f t="shared" si="199"/>
        <v>1</v>
      </c>
      <c r="AN1420" s="18">
        <f t="shared" si="200"/>
        <v>1</v>
      </c>
      <c r="AO1420" s="18">
        <f t="shared" si="201"/>
        <v>1</v>
      </c>
      <c r="AP1420" s="18">
        <f t="shared" si="202"/>
        <v>1</v>
      </c>
      <c r="AQ1420" s="18">
        <f t="shared" si="203"/>
        <v>1</v>
      </c>
      <c r="AR1420" s="18">
        <f t="shared" si="204"/>
        <v>0</v>
      </c>
      <c r="AS1420" s="18">
        <f t="shared" si="205"/>
        <v>1</v>
      </c>
      <c r="AT1420" s="18">
        <f t="shared" si="206"/>
        <v>0</v>
      </c>
      <c r="AU1420" s="1" t="s">
        <v>52179</v>
      </c>
      <c r="AV1420" s="1" t="s">
        <v>52180</v>
      </c>
      <c r="AW1420" s="1" t="s">
        <v>52181</v>
      </c>
      <c r="AX1420" s="1" t="s">
        <v>52182</v>
      </c>
      <c r="AY1420" s="1" t="s">
        <v>52183</v>
      </c>
      <c r="AZ1420" s="1" t="s">
        <v>52184</v>
      </c>
      <c r="BA1420" s="1">
        <v>146</v>
      </c>
      <c r="BB1420" s="1" t="s">
        <v>9715</v>
      </c>
      <c r="BF1420" s="1" t="s">
        <v>1096</v>
      </c>
      <c r="BG1420" s="1" t="s">
        <v>28882</v>
      </c>
      <c r="BL1420" s="1">
        <v>0</v>
      </c>
      <c r="BR1420" s="1" t="s">
        <v>52185</v>
      </c>
      <c r="BS1420" s="1">
        <v>0.35799999999999998</v>
      </c>
      <c r="BU1420" s="1" t="s">
        <v>4</v>
      </c>
    </row>
    <row r="1421" spans="1:78" x14ac:dyDescent="0.25">
      <c r="A1421" s="2" t="s">
        <v>52186</v>
      </c>
      <c r="B1421" s="1">
        <v>9208</v>
      </c>
      <c r="C1421" s="1">
        <v>2</v>
      </c>
      <c r="D1421" s="1">
        <v>238667395</v>
      </c>
      <c r="E1421" s="1">
        <v>238667395</v>
      </c>
      <c r="F1421" s="1" t="s">
        <v>6</v>
      </c>
      <c r="G1421" s="2" t="s">
        <v>52187</v>
      </c>
      <c r="K1421" s="2" t="s">
        <v>683</v>
      </c>
      <c r="L1421" s="1" t="s">
        <v>50</v>
      </c>
      <c r="M1421" s="1" t="s">
        <v>51</v>
      </c>
      <c r="N1421" s="1" t="s">
        <v>52</v>
      </c>
      <c r="O1421" s="1" t="s">
        <v>52</v>
      </c>
      <c r="R1421" s="1" t="s">
        <v>52188</v>
      </c>
      <c r="S1421" s="1" t="s">
        <v>6</v>
      </c>
      <c r="T1421" s="1" t="s">
        <v>4</v>
      </c>
      <c r="V1421" s="3">
        <v>1</v>
      </c>
      <c r="W1421" s="12" t="e">
        <v>#N/A</v>
      </c>
      <c r="X1421" s="12" t="e">
        <v>#N/A</v>
      </c>
      <c r="Y1421" s="12" t="e">
        <v>#N/A</v>
      </c>
      <c r="Z1421" s="9">
        <v>0.27027000000000001</v>
      </c>
      <c r="AA1421" s="10">
        <v>60</v>
      </c>
      <c r="AB1421" s="10">
        <v>162</v>
      </c>
      <c r="AC1421" s="20">
        <v>0.96</v>
      </c>
      <c r="AD1421" s="20">
        <v>0.68033645179654401</v>
      </c>
      <c r="AE1421" s="20">
        <v>1</v>
      </c>
      <c r="AF1421" s="15">
        <v>0.35714299999999999</v>
      </c>
      <c r="AG1421" s="16">
        <v>130</v>
      </c>
      <c r="AH1421" s="16">
        <v>234</v>
      </c>
      <c r="AI1421" s="22">
        <v>0.96</v>
      </c>
      <c r="AJ1421" s="22">
        <v>0.76613590500238504</v>
      </c>
      <c r="AK1421" s="22">
        <v>1</v>
      </c>
      <c r="AL1421" s="18">
        <f t="shared" si="198"/>
        <v>1</v>
      </c>
      <c r="AM1421" s="18">
        <f t="shared" si="199"/>
        <v>1</v>
      </c>
      <c r="AN1421" s="18">
        <f t="shared" si="200"/>
        <v>1</v>
      </c>
      <c r="AO1421" s="18">
        <f t="shared" si="201"/>
        <v>1</v>
      </c>
      <c r="AP1421" s="18">
        <f t="shared" si="202"/>
        <v>1</v>
      </c>
      <c r="AQ1421" s="18">
        <f t="shared" si="203"/>
        <v>1</v>
      </c>
      <c r="AR1421" s="18">
        <f t="shared" si="204"/>
        <v>0</v>
      </c>
      <c r="AS1421" s="18">
        <f t="shared" si="205"/>
        <v>0</v>
      </c>
      <c r="AT1421" s="18">
        <f t="shared" si="206"/>
        <v>0</v>
      </c>
      <c r="AU1421" s="1" t="s">
        <v>52189</v>
      </c>
      <c r="AV1421" s="1" t="s">
        <v>52190</v>
      </c>
      <c r="AW1421" s="1" t="s">
        <v>52191</v>
      </c>
      <c r="AX1421" s="1" t="s">
        <v>52192</v>
      </c>
      <c r="AY1421" s="1" t="s">
        <v>52193</v>
      </c>
      <c r="AZ1421" s="1" t="s">
        <v>52194</v>
      </c>
      <c r="BF1421" s="1" t="s">
        <v>52195</v>
      </c>
      <c r="BG1421" s="1" t="s">
        <v>52196</v>
      </c>
      <c r="BH1421" s="1" t="s">
        <v>52197</v>
      </c>
      <c r="BK1421" s="1" t="s">
        <v>52198</v>
      </c>
      <c r="BL1421" s="1">
        <v>3</v>
      </c>
      <c r="BN1421" s="1" t="s">
        <v>52199</v>
      </c>
      <c r="BP1421" s="1" t="s">
        <v>52200</v>
      </c>
      <c r="BR1421" s="1" t="s">
        <v>52201</v>
      </c>
      <c r="BS1421" s="1">
        <v>0.40300000000000002</v>
      </c>
      <c r="BU1421" s="1" t="s">
        <v>4</v>
      </c>
    </row>
    <row r="1422" spans="1:78" x14ac:dyDescent="0.25">
      <c r="A1422" s="2" t="s">
        <v>52202</v>
      </c>
      <c r="B1422" s="1">
        <v>344657</v>
      </c>
      <c r="C1422" s="1">
        <v>3</v>
      </c>
      <c r="D1422" s="1">
        <v>169540426</v>
      </c>
      <c r="E1422" s="1">
        <v>169540426</v>
      </c>
      <c r="F1422" s="1" t="s">
        <v>6</v>
      </c>
      <c r="G1422" s="2" t="s">
        <v>52203</v>
      </c>
      <c r="H1422" s="2" t="s">
        <v>43427</v>
      </c>
      <c r="I1422" s="2" t="s">
        <v>52205</v>
      </c>
      <c r="J1422" s="2" t="s">
        <v>20346</v>
      </c>
      <c r="K1422" s="2" t="s">
        <v>135</v>
      </c>
      <c r="L1422" s="1" t="s">
        <v>50</v>
      </c>
      <c r="M1422" s="1" t="s">
        <v>51</v>
      </c>
      <c r="N1422" s="1" t="s">
        <v>52</v>
      </c>
      <c r="O1422" s="1" t="s">
        <v>52</v>
      </c>
      <c r="R1422" s="1" t="s">
        <v>52204</v>
      </c>
      <c r="S1422" s="1" t="s">
        <v>6</v>
      </c>
      <c r="T1422" s="1">
        <v>1</v>
      </c>
      <c r="U1422" s="1">
        <v>717</v>
      </c>
      <c r="V1422" s="3">
        <v>1</v>
      </c>
      <c r="W1422" s="12" t="e">
        <v>#N/A</v>
      </c>
      <c r="X1422" s="12" t="e">
        <v>#N/A</v>
      </c>
      <c r="Y1422" s="12" t="e">
        <v>#N/A</v>
      </c>
      <c r="Z1422" s="9">
        <v>0.22758600000000001</v>
      </c>
      <c r="AA1422" s="10">
        <v>33</v>
      </c>
      <c r="AB1422" s="10">
        <v>112</v>
      </c>
      <c r="AC1422" s="20">
        <v>0.81</v>
      </c>
      <c r="AD1422" s="20">
        <v>0.53877716719916502</v>
      </c>
      <c r="AE1422" s="20">
        <v>0.98285486952950196</v>
      </c>
      <c r="AF1422" s="15">
        <v>0.33500000000000002</v>
      </c>
      <c r="AG1422" s="16">
        <v>67</v>
      </c>
      <c r="AH1422" s="16">
        <v>133</v>
      </c>
      <c r="AI1422" s="22">
        <v>0.9</v>
      </c>
      <c r="AJ1422" s="22">
        <v>0.68501582879391498</v>
      </c>
      <c r="AK1422" s="22">
        <v>1</v>
      </c>
      <c r="AL1422" s="18">
        <f t="shared" si="198"/>
        <v>1</v>
      </c>
      <c r="AM1422" s="18">
        <f t="shared" si="199"/>
        <v>1</v>
      </c>
      <c r="AN1422" s="18">
        <f t="shared" si="200"/>
        <v>1</v>
      </c>
      <c r="AO1422" s="18">
        <f t="shared" si="201"/>
        <v>1</v>
      </c>
      <c r="AP1422" s="18">
        <f t="shared" si="202"/>
        <v>1</v>
      </c>
      <c r="AQ1422" s="18">
        <f t="shared" si="203"/>
        <v>1</v>
      </c>
      <c r="AR1422" s="18">
        <f t="shared" si="204"/>
        <v>0</v>
      </c>
      <c r="AS1422" s="18">
        <f t="shared" si="205"/>
        <v>0</v>
      </c>
      <c r="AT1422" s="18">
        <f t="shared" si="206"/>
        <v>0</v>
      </c>
      <c r="AV1422" s="1" t="s">
        <v>52206</v>
      </c>
      <c r="AW1422" s="1" t="s">
        <v>52207</v>
      </c>
      <c r="AX1422" s="1" t="s">
        <v>52208</v>
      </c>
      <c r="AY1422" s="1" t="s">
        <v>52209</v>
      </c>
      <c r="AZ1422" s="1" t="s">
        <v>52210</v>
      </c>
      <c r="BA1422" s="1">
        <v>239</v>
      </c>
      <c r="BB1422" s="1" t="s">
        <v>52211</v>
      </c>
      <c r="BL1422" s="1">
        <v>0</v>
      </c>
      <c r="BR1422" s="1" t="s">
        <v>52212</v>
      </c>
      <c r="BS1422" s="1">
        <v>0.57699999999999996</v>
      </c>
      <c r="BU1422" s="1" t="s">
        <v>4</v>
      </c>
    </row>
    <row r="1423" spans="1:78" x14ac:dyDescent="0.25">
      <c r="A1423" s="2" t="s">
        <v>52213</v>
      </c>
      <c r="B1423" s="1">
        <v>120892</v>
      </c>
      <c r="C1423" s="1">
        <v>12</v>
      </c>
      <c r="D1423" s="1">
        <v>40634405</v>
      </c>
      <c r="E1423" s="1">
        <v>40634405</v>
      </c>
      <c r="F1423" s="1" t="s">
        <v>6</v>
      </c>
      <c r="G1423" s="2" t="s">
        <v>52214</v>
      </c>
      <c r="H1423" s="2" t="s">
        <v>52216</v>
      </c>
      <c r="I1423" s="2" t="s">
        <v>52217</v>
      </c>
      <c r="J1423" s="2" t="s">
        <v>52218</v>
      </c>
      <c r="K1423" s="2" t="s">
        <v>49</v>
      </c>
      <c r="L1423" s="1" t="s">
        <v>50</v>
      </c>
      <c r="M1423" s="1" t="s">
        <v>51</v>
      </c>
      <c r="N1423" s="1" t="s">
        <v>52</v>
      </c>
      <c r="O1423" s="1" t="s">
        <v>52</v>
      </c>
      <c r="R1423" s="1" t="s">
        <v>52215</v>
      </c>
      <c r="S1423" s="1" t="s">
        <v>6</v>
      </c>
      <c r="T1423" s="1">
        <v>6</v>
      </c>
      <c r="U1423" s="1">
        <v>813</v>
      </c>
      <c r="V1423" s="3">
        <v>1</v>
      </c>
      <c r="W1423" s="12" t="e">
        <v>#N/A</v>
      </c>
      <c r="X1423" s="12" t="e">
        <v>#N/A</v>
      </c>
      <c r="Y1423" s="12" t="e">
        <v>#N/A</v>
      </c>
      <c r="Z1423" s="9">
        <v>0.25899299999999997</v>
      </c>
      <c r="AA1423" s="10">
        <v>36</v>
      </c>
      <c r="AB1423" s="10">
        <v>103</v>
      </c>
      <c r="AC1423" s="20">
        <v>0.92</v>
      </c>
      <c r="AD1423" s="20">
        <v>0.61510244753323595</v>
      </c>
      <c r="AE1423" s="20">
        <v>1</v>
      </c>
      <c r="AF1423" s="15">
        <v>0.331395</v>
      </c>
      <c r="AG1423" s="16">
        <v>57</v>
      </c>
      <c r="AH1423" s="16">
        <v>115</v>
      </c>
      <c r="AI1423" s="22">
        <v>0.89</v>
      </c>
      <c r="AJ1423" s="22">
        <v>0.666623052177166</v>
      </c>
      <c r="AK1423" s="22">
        <v>1</v>
      </c>
      <c r="AL1423" s="18">
        <f t="shared" si="198"/>
        <v>1</v>
      </c>
      <c r="AM1423" s="18">
        <f t="shared" si="199"/>
        <v>1</v>
      </c>
      <c r="AN1423" s="18">
        <f t="shared" si="200"/>
        <v>1</v>
      </c>
      <c r="AO1423" s="18">
        <f t="shared" si="201"/>
        <v>1</v>
      </c>
      <c r="AP1423" s="18">
        <f t="shared" si="202"/>
        <v>1</v>
      </c>
      <c r="AQ1423" s="18">
        <f t="shared" si="203"/>
        <v>1</v>
      </c>
      <c r="AR1423" s="18">
        <f t="shared" si="204"/>
        <v>0</v>
      </c>
      <c r="AS1423" s="18">
        <f t="shared" si="205"/>
        <v>0</v>
      </c>
      <c r="AT1423" s="18">
        <f t="shared" si="206"/>
        <v>0</v>
      </c>
      <c r="AV1423" s="1" t="s">
        <v>52219</v>
      </c>
      <c r="AW1423" s="1" t="s">
        <v>52220</v>
      </c>
      <c r="AX1423" s="1" t="s">
        <v>52221</v>
      </c>
      <c r="AY1423" s="1" t="s">
        <v>52222</v>
      </c>
      <c r="AZ1423" s="1" t="s">
        <v>52223</v>
      </c>
      <c r="BA1423" s="1">
        <v>231</v>
      </c>
      <c r="BF1423" s="1" t="s">
        <v>52224</v>
      </c>
      <c r="BG1423" s="1" t="s">
        <v>52225</v>
      </c>
      <c r="BH1423" s="1" t="s">
        <v>52226</v>
      </c>
      <c r="BK1423" s="1" t="s">
        <v>52227</v>
      </c>
      <c r="BL1423" s="1">
        <v>24</v>
      </c>
      <c r="BM1423" s="1" t="s">
        <v>52228</v>
      </c>
      <c r="BN1423" s="1" t="s">
        <v>52229</v>
      </c>
      <c r="BR1423" s="1" t="s">
        <v>52230</v>
      </c>
      <c r="BS1423" s="1">
        <v>0.254</v>
      </c>
      <c r="BU1423" s="1" t="s">
        <v>4</v>
      </c>
    </row>
    <row r="1424" spans="1:78" x14ac:dyDescent="0.25">
      <c r="A1424" s="2" t="s">
        <v>52231</v>
      </c>
      <c r="B1424" s="1">
        <v>56413</v>
      </c>
      <c r="C1424" s="1">
        <v>14</v>
      </c>
      <c r="D1424" s="1">
        <v>24780905</v>
      </c>
      <c r="E1424" s="1">
        <v>24780905</v>
      </c>
      <c r="F1424" s="1" t="s">
        <v>6</v>
      </c>
      <c r="G1424" s="2" t="s">
        <v>52232</v>
      </c>
      <c r="H1424" s="2" t="s">
        <v>52234</v>
      </c>
      <c r="I1424" s="2" t="s">
        <v>52235</v>
      </c>
      <c r="J1424" s="2" t="s">
        <v>52236</v>
      </c>
      <c r="K1424" s="2" t="s">
        <v>30</v>
      </c>
      <c r="L1424" s="1" t="s">
        <v>8</v>
      </c>
      <c r="M1424" s="1" t="s">
        <v>90</v>
      </c>
      <c r="N1424" s="1" t="s">
        <v>10</v>
      </c>
      <c r="O1424" s="1" t="s">
        <v>10</v>
      </c>
      <c r="R1424" s="1" t="s">
        <v>52233</v>
      </c>
      <c r="S1424" s="1" t="s">
        <v>6</v>
      </c>
      <c r="T1424" s="1">
        <v>1</v>
      </c>
      <c r="U1424" s="1">
        <v>2745</v>
      </c>
      <c r="V1424" s="3">
        <v>1</v>
      </c>
      <c r="W1424" s="12" t="e">
        <v>#N/A</v>
      </c>
      <c r="X1424" s="12" t="e">
        <v>#N/A</v>
      </c>
      <c r="Y1424" s="12" t="e">
        <v>#N/A</v>
      </c>
      <c r="Z1424" s="9" t="s">
        <v>4</v>
      </c>
      <c r="AA1424" s="10" t="s">
        <v>4</v>
      </c>
      <c r="AB1424" s="10" t="s">
        <v>4</v>
      </c>
      <c r="AC1424" s="20">
        <v>0</v>
      </c>
      <c r="AD1424" s="20">
        <v>0</v>
      </c>
      <c r="AE1424" s="20">
        <v>0</v>
      </c>
      <c r="AF1424" s="15">
        <v>0.02</v>
      </c>
      <c r="AG1424" s="16">
        <v>7</v>
      </c>
      <c r="AH1424" s="16">
        <v>322</v>
      </c>
      <c r="AI1424" s="22">
        <v>0.06</v>
      </c>
      <c r="AJ1424" s="22">
        <v>1.71936027931174E-2</v>
      </c>
      <c r="AK1424" s="22">
        <v>0.13389545935813599</v>
      </c>
      <c r="AL1424" s="18">
        <f t="shared" si="198"/>
        <v>0</v>
      </c>
      <c r="AM1424" s="18">
        <f t="shared" si="199"/>
        <v>0</v>
      </c>
      <c r="AN1424" s="18">
        <f t="shared" si="200"/>
        <v>0</v>
      </c>
      <c r="AO1424" s="18">
        <f t="shared" si="201"/>
        <v>0</v>
      </c>
      <c r="AP1424" s="18">
        <f t="shared" si="202"/>
        <v>0</v>
      </c>
      <c r="AQ1424" s="18">
        <f t="shared" si="203"/>
        <v>0</v>
      </c>
      <c r="AR1424" s="18">
        <f t="shared" si="204"/>
        <v>1</v>
      </c>
      <c r="AS1424" s="18">
        <f t="shared" si="205"/>
        <v>1</v>
      </c>
      <c r="AT1424" s="18">
        <f t="shared" si="206"/>
        <v>1</v>
      </c>
      <c r="AU1424" s="1" t="s">
        <v>52237</v>
      </c>
      <c r="AV1424" s="1" t="s">
        <v>52238</v>
      </c>
      <c r="AW1424" s="1" t="s">
        <v>52239</v>
      </c>
      <c r="AX1424" s="1" t="s">
        <v>52240</v>
      </c>
      <c r="AY1424" s="1" t="s">
        <v>52241</v>
      </c>
      <c r="AZ1424" s="1" t="s">
        <v>52242</v>
      </c>
      <c r="BA1424" s="1">
        <v>376</v>
      </c>
      <c r="BB1424" s="1" t="s">
        <v>390</v>
      </c>
      <c r="BC1424" s="1" t="s">
        <v>4</v>
      </c>
      <c r="BD1424" s="1" t="s">
        <v>4</v>
      </c>
      <c r="BF1424" s="1" t="s">
        <v>52243</v>
      </c>
      <c r="BG1424" s="1" t="s">
        <v>82</v>
      </c>
      <c r="BL1424" s="1">
        <v>0</v>
      </c>
      <c r="BP1424" s="1" t="s">
        <v>27334</v>
      </c>
      <c r="BR1424" s="1" t="s">
        <v>52244</v>
      </c>
      <c r="BS1424" s="1">
        <v>0.67200000000000004</v>
      </c>
      <c r="BT1424" s="1" t="s">
        <v>4</v>
      </c>
      <c r="BU1424" s="1" t="s">
        <v>4</v>
      </c>
      <c r="BZ1424" s="1" t="s">
        <v>4</v>
      </c>
    </row>
    <row r="1425" spans="1:80" x14ac:dyDescent="0.25">
      <c r="A1425" s="2" t="s">
        <v>9717</v>
      </c>
      <c r="B1425" s="1">
        <v>4052</v>
      </c>
      <c r="C1425" s="1">
        <v>2</v>
      </c>
      <c r="D1425" s="1">
        <v>33518227</v>
      </c>
      <c r="E1425" s="1">
        <v>33518227</v>
      </c>
      <c r="F1425" s="1" t="s">
        <v>6</v>
      </c>
      <c r="G1425" s="2" t="s">
        <v>52245</v>
      </c>
      <c r="H1425" s="2" t="s">
        <v>43955</v>
      </c>
      <c r="I1425" s="2" t="s">
        <v>52246</v>
      </c>
      <c r="J1425" s="2" t="s">
        <v>52247</v>
      </c>
      <c r="K1425" s="2" t="s">
        <v>49</v>
      </c>
      <c r="L1425" s="1" t="s">
        <v>50</v>
      </c>
      <c r="M1425" s="1" t="s">
        <v>31</v>
      </c>
      <c r="N1425" s="1" t="s">
        <v>90</v>
      </c>
      <c r="O1425" s="1" t="s">
        <v>90</v>
      </c>
      <c r="R1425" s="1" t="s">
        <v>9719</v>
      </c>
      <c r="S1425" s="1" t="s">
        <v>6</v>
      </c>
      <c r="T1425" s="1">
        <v>20</v>
      </c>
      <c r="U1425" s="1">
        <v>3116</v>
      </c>
      <c r="V1425" s="3">
        <v>1</v>
      </c>
      <c r="W1425" s="12" t="e">
        <v>#N/A</v>
      </c>
      <c r="X1425" s="12" t="e">
        <v>#N/A</v>
      </c>
      <c r="Y1425" s="12" t="e">
        <v>#N/A</v>
      </c>
      <c r="Z1425" s="9">
        <v>0.17499999999999999</v>
      </c>
      <c r="AA1425" s="10">
        <v>14</v>
      </c>
      <c r="AB1425" s="10">
        <v>66</v>
      </c>
      <c r="AC1425" s="20">
        <v>0.62</v>
      </c>
      <c r="AD1425" s="20">
        <v>0.35011569135720799</v>
      </c>
      <c r="AE1425" s="20">
        <v>0.94003868465709794</v>
      </c>
      <c r="AF1425" s="15">
        <v>0.17346900000000001</v>
      </c>
      <c r="AG1425" s="16">
        <v>17</v>
      </c>
      <c r="AH1425" s="16">
        <v>81</v>
      </c>
      <c r="AI1425" s="22">
        <v>0.47</v>
      </c>
      <c r="AJ1425" s="22">
        <v>0.27788132974048702</v>
      </c>
      <c r="AK1425" s="22">
        <v>0.71923937851511499</v>
      </c>
      <c r="AL1425" s="18">
        <f t="shared" si="198"/>
        <v>1</v>
      </c>
      <c r="AM1425" s="18">
        <f t="shared" si="199"/>
        <v>1</v>
      </c>
      <c r="AN1425" s="18">
        <f t="shared" si="200"/>
        <v>0</v>
      </c>
      <c r="AO1425" s="18">
        <f t="shared" si="201"/>
        <v>1</v>
      </c>
      <c r="AP1425" s="18">
        <f t="shared" si="202"/>
        <v>0</v>
      </c>
      <c r="AQ1425" s="18">
        <f t="shared" si="203"/>
        <v>0</v>
      </c>
      <c r="AR1425" s="18">
        <f t="shared" si="204"/>
        <v>0</v>
      </c>
      <c r="AS1425" s="18">
        <f t="shared" si="205"/>
        <v>0</v>
      </c>
      <c r="AT1425" s="18">
        <f t="shared" si="206"/>
        <v>0</v>
      </c>
      <c r="AU1425" s="1" t="s">
        <v>52248</v>
      </c>
      <c r="AV1425" s="1" t="s">
        <v>9724</v>
      </c>
      <c r="AW1425" s="1" t="s">
        <v>9725</v>
      </c>
      <c r="AX1425" s="1" t="s">
        <v>9726</v>
      </c>
      <c r="AY1425" s="1" t="s">
        <v>9727</v>
      </c>
      <c r="AZ1425" s="1" t="s">
        <v>9728</v>
      </c>
      <c r="BA1425" s="1">
        <v>1038</v>
      </c>
      <c r="BB1425" s="1" t="s">
        <v>52249</v>
      </c>
      <c r="BF1425" s="1" t="s">
        <v>9730</v>
      </c>
      <c r="BG1425" s="1" t="s">
        <v>130</v>
      </c>
      <c r="BH1425" s="1" t="s">
        <v>9731</v>
      </c>
      <c r="BK1425" s="1" t="s">
        <v>9732</v>
      </c>
      <c r="BL1425" s="1">
        <v>8</v>
      </c>
      <c r="BM1425" s="1" t="s">
        <v>9733</v>
      </c>
      <c r="BN1425" s="1" t="s">
        <v>9734</v>
      </c>
      <c r="BR1425" s="1" t="s">
        <v>52250</v>
      </c>
      <c r="BS1425" s="1">
        <v>0.40300000000000002</v>
      </c>
      <c r="BU1425" s="1" t="s">
        <v>4</v>
      </c>
    </row>
    <row r="1426" spans="1:80" x14ac:dyDescent="0.25">
      <c r="A1426" s="2" t="s">
        <v>52251</v>
      </c>
      <c r="B1426" s="1">
        <v>4057</v>
      </c>
      <c r="C1426" s="1">
        <v>3</v>
      </c>
      <c r="D1426" s="1">
        <v>46486813</v>
      </c>
      <c r="E1426" s="1">
        <v>46486813</v>
      </c>
      <c r="F1426" s="1" t="s">
        <v>6</v>
      </c>
      <c r="G1426" s="2" t="s">
        <v>52252</v>
      </c>
      <c r="H1426" s="2" t="s">
        <v>44681</v>
      </c>
      <c r="I1426" s="2" t="s">
        <v>52254</v>
      </c>
      <c r="J1426" s="2" t="s">
        <v>44683</v>
      </c>
      <c r="K1426" s="2" t="s">
        <v>49</v>
      </c>
      <c r="L1426" s="1" t="s">
        <v>50</v>
      </c>
      <c r="M1426" s="1" t="s">
        <v>90</v>
      </c>
      <c r="N1426" s="1" t="s">
        <v>31</v>
      </c>
      <c r="O1426" s="1" t="s">
        <v>31</v>
      </c>
      <c r="R1426" s="1" t="s">
        <v>52253</v>
      </c>
      <c r="S1426" s="1" t="s">
        <v>10</v>
      </c>
      <c r="T1426" s="1">
        <v>12</v>
      </c>
      <c r="U1426" s="1">
        <v>1510</v>
      </c>
      <c r="V1426" s="3">
        <v>1</v>
      </c>
      <c r="W1426" s="12" t="e">
        <v>#N/A</v>
      </c>
      <c r="X1426" s="12" t="e">
        <v>#N/A</v>
      </c>
      <c r="Y1426" s="12" t="e">
        <v>#N/A</v>
      </c>
      <c r="Z1426" s="9">
        <v>0.26569999999999999</v>
      </c>
      <c r="AA1426" s="10">
        <v>55</v>
      </c>
      <c r="AB1426" s="10">
        <v>152</v>
      </c>
      <c r="AC1426" s="20">
        <v>0.94</v>
      </c>
      <c r="AD1426" s="20">
        <v>0.66424007745468705</v>
      </c>
      <c r="AE1426" s="20">
        <v>1</v>
      </c>
      <c r="AF1426" s="15">
        <v>0.37762200000000001</v>
      </c>
      <c r="AG1426" s="16">
        <v>108</v>
      </c>
      <c r="AH1426" s="16">
        <v>178</v>
      </c>
      <c r="AI1426" s="22">
        <v>1</v>
      </c>
      <c r="AJ1426" s="22">
        <v>0.79082263117644003</v>
      </c>
      <c r="AK1426" s="22">
        <v>1</v>
      </c>
      <c r="AL1426" s="18">
        <f t="shared" si="198"/>
        <v>1</v>
      </c>
      <c r="AM1426" s="18">
        <f t="shared" si="199"/>
        <v>1</v>
      </c>
      <c r="AN1426" s="18">
        <f t="shared" si="200"/>
        <v>1</v>
      </c>
      <c r="AO1426" s="18">
        <f t="shared" si="201"/>
        <v>1</v>
      </c>
      <c r="AP1426" s="18">
        <f t="shared" si="202"/>
        <v>1</v>
      </c>
      <c r="AQ1426" s="18">
        <f t="shared" si="203"/>
        <v>1</v>
      </c>
      <c r="AR1426" s="18">
        <f t="shared" si="204"/>
        <v>0</v>
      </c>
      <c r="AS1426" s="18">
        <f t="shared" si="205"/>
        <v>0</v>
      </c>
      <c r="AT1426" s="18">
        <f t="shared" si="206"/>
        <v>0</v>
      </c>
      <c r="AU1426" s="1" t="s">
        <v>52255</v>
      </c>
      <c r="AV1426" s="1" t="s">
        <v>52256</v>
      </c>
      <c r="AW1426" s="1" t="s">
        <v>52257</v>
      </c>
      <c r="AX1426" s="1" t="s">
        <v>52258</v>
      </c>
      <c r="AY1426" s="1" t="s">
        <v>52259</v>
      </c>
      <c r="AZ1426" s="1" t="s">
        <v>52260</v>
      </c>
      <c r="BA1426" s="1">
        <v>491</v>
      </c>
      <c r="BB1426" s="1" t="s">
        <v>52261</v>
      </c>
      <c r="BF1426" s="1" t="s">
        <v>52262</v>
      </c>
      <c r="BG1426" s="1" t="s">
        <v>31374</v>
      </c>
      <c r="BH1426" s="1" t="s">
        <v>52263</v>
      </c>
      <c r="BK1426" s="1" t="s">
        <v>52264</v>
      </c>
      <c r="BL1426" s="1">
        <v>4</v>
      </c>
      <c r="BP1426" s="1" t="s">
        <v>52265</v>
      </c>
      <c r="BQ1426" s="1" t="s">
        <v>52266</v>
      </c>
      <c r="BR1426" s="1" t="s">
        <v>52267</v>
      </c>
      <c r="BS1426" s="1">
        <v>0.57199999999999995</v>
      </c>
      <c r="BU1426" s="1" t="s">
        <v>4</v>
      </c>
    </row>
    <row r="1427" spans="1:80" x14ac:dyDescent="0.25">
      <c r="A1427" s="2" t="s">
        <v>52268</v>
      </c>
      <c r="B1427" s="1">
        <v>338645</v>
      </c>
      <c r="C1427" s="1">
        <v>11</v>
      </c>
      <c r="D1427" s="1">
        <v>24936049</v>
      </c>
      <c r="E1427" s="1">
        <v>24936049</v>
      </c>
      <c r="F1427" s="1" t="s">
        <v>6</v>
      </c>
      <c r="G1427" s="2" t="s">
        <v>52269</v>
      </c>
      <c r="H1427" s="2" t="s">
        <v>28056</v>
      </c>
      <c r="I1427" s="2" t="s">
        <v>52271</v>
      </c>
      <c r="J1427" s="2" t="s">
        <v>28058</v>
      </c>
      <c r="K1427" s="2" t="s">
        <v>49</v>
      </c>
      <c r="L1427" s="1" t="s">
        <v>50</v>
      </c>
      <c r="M1427" s="1" t="s">
        <v>90</v>
      </c>
      <c r="N1427" s="1" t="s">
        <v>31</v>
      </c>
      <c r="O1427" s="1" t="s">
        <v>31</v>
      </c>
      <c r="R1427" s="1" t="s">
        <v>52270</v>
      </c>
      <c r="S1427" s="1" t="s">
        <v>6</v>
      </c>
      <c r="T1427" s="1">
        <v>7</v>
      </c>
      <c r="U1427" s="1">
        <v>721</v>
      </c>
      <c r="V1427" s="3">
        <v>1</v>
      </c>
      <c r="W1427" s="12" t="e">
        <v>#N/A</v>
      </c>
      <c r="X1427" s="12" t="e">
        <v>#N/A</v>
      </c>
      <c r="Y1427" s="12" t="e">
        <v>#N/A</v>
      </c>
      <c r="Z1427" s="9">
        <v>0.234375</v>
      </c>
      <c r="AA1427" s="10">
        <v>15</v>
      </c>
      <c r="AB1427" s="10">
        <v>49</v>
      </c>
      <c r="AC1427" s="20">
        <v>0.83</v>
      </c>
      <c r="AD1427" s="20">
        <v>0.474291808931178</v>
      </c>
      <c r="AE1427" s="20">
        <v>0.98684093575890197</v>
      </c>
      <c r="AF1427" s="15">
        <v>0.37606800000000001</v>
      </c>
      <c r="AG1427" s="16">
        <v>44</v>
      </c>
      <c r="AH1427" s="16">
        <v>73</v>
      </c>
      <c r="AI1427" s="22">
        <v>1</v>
      </c>
      <c r="AJ1427" s="22">
        <v>0.71730297050464498</v>
      </c>
      <c r="AK1427" s="22">
        <v>1</v>
      </c>
      <c r="AL1427" s="18">
        <f t="shared" si="198"/>
        <v>1</v>
      </c>
      <c r="AM1427" s="18">
        <f t="shared" si="199"/>
        <v>1</v>
      </c>
      <c r="AN1427" s="18">
        <f t="shared" si="200"/>
        <v>1</v>
      </c>
      <c r="AO1427" s="18">
        <f t="shared" si="201"/>
        <v>1</v>
      </c>
      <c r="AP1427" s="18">
        <f t="shared" si="202"/>
        <v>1</v>
      </c>
      <c r="AQ1427" s="18">
        <f t="shared" si="203"/>
        <v>1</v>
      </c>
      <c r="AR1427" s="18">
        <f t="shared" si="204"/>
        <v>0</v>
      </c>
      <c r="AS1427" s="18">
        <f t="shared" si="205"/>
        <v>1</v>
      </c>
      <c r="AT1427" s="18">
        <f t="shared" si="206"/>
        <v>0</v>
      </c>
      <c r="AU1427" s="1" t="s">
        <v>52272</v>
      </c>
      <c r="AV1427" s="1" t="s">
        <v>52273</v>
      </c>
      <c r="AW1427" s="1" t="s">
        <v>52274</v>
      </c>
      <c r="AX1427" s="1" t="s">
        <v>52275</v>
      </c>
      <c r="AY1427" s="1" t="s">
        <v>52276</v>
      </c>
      <c r="AZ1427" s="1" t="s">
        <v>52277</v>
      </c>
      <c r="BA1427" s="1">
        <v>163</v>
      </c>
      <c r="BB1427" s="1" t="s">
        <v>641</v>
      </c>
      <c r="BG1427" s="1" t="s">
        <v>303</v>
      </c>
      <c r="BK1427" s="1" t="s">
        <v>563</v>
      </c>
      <c r="BL1427" s="1">
        <v>2</v>
      </c>
      <c r="BR1427" s="1" t="s">
        <v>52278</v>
      </c>
      <c r="BS1427" s="1">
        <v>0.32300000000000001</v>
      </c>
      <c r="BU1427" s="1" t="s">
        <v>4</v>
      </c>
    </row>
    <row r="1428" spans="1:80" x14ac:dyDescent="0.25">
      <c r="A1428" s="2" t="s">
        <v>52279</v>
      </c>
      <c r="B1428" s="1">
        <v>4067</v>
      </c>
      <c r="C1428" s="1">
        <v>8</v>
      </c>
      <c r="D1428" s="1">
        <v>56922731</v>
      </c>
      <c r="E1428" s="1">
        <v>56922731</v>
      </c>
      <c r="F1428" s="1" t="s">
        <v>6</v>
      </c>
      <c r="G1428" s="2" t="s">
        <v>52280</v>
      </c>
      <c r="K1428" s="2" t="s">
        <v>586</v>
      </c>
      <c r="L1428" s="1" t="s">
        <v>50</v>
      </c>
      <c r="M1428" s="1" t="s">
        <v>51</v>
      </c>
      <c r="N1428" s="1" t="s">
        <v>52</v>
      </c>
      <c r="O1428" s="1" t="s">
        <v>52</v>
      </c>
      <c r="R1428" s="1" t="s">
        <v>52281</v>
      </c>
      <c r="S1428" s="1" t="s">
        <v>6</v>
      </c>
      <c r="T1428" s="1">
        <v>13</v>
      </c>
      <c r="V1428" s="3">
        <v>1</v>
      </c>
      <c r="W1428" s="12">
        <v>1</v>
      </c>
      <c r="X1428" s="12">
        <v>1</v>
      </c>
      <c r="Y1428" s="12" t="e">
        <v>#N/A</v>
      </c>
      <c r="Z1428" s="9">
        <v>0.33333299999999999</v>
      </c>
      <c r="AA1428" s="10">
        <v>11</v>
      </c>
      <c r="AB1428" s="10">
        <v>22</v>
      </c>
      <c r="AC1428" s="20">
        <v>1</v>
      </c>
      <c r="AD1428" s="20">
        <v>0.55120169405436104</v>
      </c>
      <c r="AE1428" s="20">
        <v>1</v>
      </c>
      <c r="AF1428" s="15">
        <v>0.43076900000000001</v>
      </c>
      <c r="AG1428" s="16">
        <v>28</v>
      </c>
      <c r="AH1428" s="16">
        <v>37</v>
      </c>
      <c r="AI1428" s="22">
        <v>1</v>
      </c>
      <c r="AJ1428" s="22">
        <v>0.72398280966512596</v>
      </c>
      <c r="AK1428" s="22">
        <v>1</v>
      </c>
      <c r="AL1428" s="18">
        <f t="shared" si="198"/>
        <v>1</v>
      </c>
      <c r="AM1428" s="18">
        <f t="shared" si="199"/>
        <v>1</v>
      </c>
      <c r="AN1428" s="18">
        <f t="shared" si="200"/>
        <v>1</v>
      </c>
      <c r="AO1428" s="18">
        <f t="shared" si="201"/>
        <v>1</v>
      </c>
      <c r="AP1428" s="18">
        <f t="shared" si="202"/>
        <v>1</v>
      </c>
      <c r="AQ1428" s="18">
        <f t="shared" si="203"/>
        <v>1</v>
      </c>
      <c r="AR1428" s="18">
        <f t="shared" si="204"/>
        <v>0</v>
      </c>
      <c r="AS1428" s="18">
        <f t="shared" si="205"/>
        <v>0</v>
      </c>
      <c r="AT1428" s="18">
        <f t="shared" si="206"/>
        <v>0</v>
      </c>
      <c r="AU1428" s="1" t="s">
        <v>52282</v>
      </c>
      <c r="AV1428" s="1" t="s">
        <v>52283</v>
      </c>
      <c r="AW1428" s="1" t="s">
        <v>52284</v>
      </c>
      <c r="AX1428" s="1" t="s">
        <v>52285</v>
      </c>
      <c r="AY1428" s="1" t="s">
        <v>52286</v>
      </c>
      <c r="AZ1428" s="1" t="s">
        <v>52287</v>
      </c>
      <c r="BF1428" s="1" t="s">
        <v>52288</v>
      </c>
      <c r="BG1428" s="1" t="s">
        <v>52289</v>
      </c>
      <c r="BH1428" s="1" t="s">
        <v>52290</v>
      </c>
      <c r="BK1428" s="1" t="s">
        <v>52291</v>
      </c>
      <c r="BL1428" s="1">
        <v>3</v>
      </c>
      <c r="BN1428" s="1" t="s">
        <v>52292</v>
      </c>
      <c r="BO1428" s="1" t="s">
        <v>52293</v>
      </c>
      <c r="BR1428" s="1" t="s">
        <v>52294</v>
      </c>
      <c r="BS1428" s="1">
        <v>0.50700000000000001</v>
      </c>
      <c r="BU1428" s="1" t="s">
        <v>4</v>
      </c>
    </row>
    <row r="1429" spans="1:80" x14ac:dyDescent="0.25">
      <c r="A1429" s="2" t="s">
        <v>52295</v>
      </c>
      <c r="B1429" s="1">
        <v>1130</v>
      </c>
      <c r="C1429" s="1">
        <v>1</v>
      </c>
      <c r="D1429" s="1">
        <v>235972532</v>
      </c>
      <c r="E1429" s="1">
        <v>235972532</v>
      </c>
      <c r="F1429" s="1" t="s">
        <v>6</v>
      </c>
      <c r="G1429" s="2" t="s">
        <v>52314</v>
      </c>
      <c r="H1429" s="2" t="s">
        <v>52315</v>
      </c>
      <c r="I1429" s="2" t="s">
        <v>52316</v>
      </c>
      <c r="J1429" s="2" t="s">
        <v>52317</v>
      </c>
      <c r="K1429" s="2" t="s">
        <v>49</v>
      </c>
      <c r="L1429" s="1" t="s">
        <v>50</v>
      </c>
      <c r="M1429" s="1" t="s">
        <v>90</v>
      </c>
      <c r="N1429" s="1" t="s">
        <v>31</v>
      </c>
      <c r="O1429" s="1" t="s">
        <v>31</v>
      </c>
      <c r="R1429" s="1" t="s">
        <v>52297</v>
      </c>
      <c r="S1429" s="1" t="s">
        <v>10</v>
      </c>
      <c r="T1429" s="1">
        <v>5</v>
      </c>
      <c r="U1429" s="1">
        <v>1761</v>
      </c>
      <c r="V1429" s="3">
        <v>1</v>
      </c>
      <c r="W1429" s="12" t="e">
        <v>#N/A</v>
      </c>
      <c r="X1429" s="12" t="e">
        <v>#N/A</v>
      </c>
      <c r="Y1429" s="12" t="e">
        <v>#N/A</v>
      </c>
      <c r="Z1429" s="9">
        <v>0.4</v>
      </c>
      <c r="AA1429" s="10">
        <v>24</v>
      </c>
      <c r="AB1429" s="10">
        <v>36</v>
      </c>
      <c r="AC1429" s="20">
        <v>1</v>
      </c>
      <c r="AD1429" s="20">
        <v>0.63991623494794903</v>
      </c>
      <c r="AE1429" s="20">
        <v>1</v>
      </c>
      <c r="AF1429" s="15">
        <v>0.57317099999999999</v>
      </c>
      <c r="AG1429" s="16">
        <v>47</v>
      </c>
      <c r="AH1429" s="16">
        <v>35</v>
      </c>
      <c r="AI1429" s="22">
        <v>0.94</v>
      </c>
      <c r="AJ1429" s="22">
        <v>0.72803339800523004</v>
      </c>
      <c r="AK1429" s="22">
        <v>1</v>
      </c>
      <c r="AL1429" s="18">
        <f t="shared" si="198"/>
        <v>1</v>
      </c>
      <c r="AM1429" s="18">
        <f t="shared" si="199"/>
        <v>1</v>
      </c>
      <c r="AN1429" s="18">
        <f t="shared" si="200"/>
        <v>1</v>
      </c>
      <c r="AO1429" s="18">
        <f t="shared" si="201"/>
        <v>1</v>
      </c>
      <c r="AP1429" s="18">
        <f t="shared" si="202"/>
        <v>1</v>
      </c>
      <c r="AQ1429" s="18">
        <f t="shared" si="203"/>
        <v>1</v>
      </c>
      <c r="AR1429" s="18">
        <f t="shared" si="204"/>
        <v>0</v>
      </c>
      <c r="AS1429" s="18">
        <f t="shared" si="205"/>
        <v>0</v>
      </c>
      <c r="AT1429" s="18">
        <f t="shared" si="206"/>
        <v>0</v>
      </c>
      <c r="AU1429" s="1" t="s">
        <v>52318</v>
      </c>
      <c r="AV1429" s="1" t="s">
        <v>52302</v>
      </c>
      <c r="AW1429" s="1" t="s">
        <v>52303</v>
      </c>
      <c r="AX1429" s="1" t="s">
        <v>52304</v>
      </c>
      <c r="AY1429" s="1" t="s">
        <v>52305</v>
      </c>
      <c r="AZ1429" s="1" t="s">
        <v>52306</v>
      </c>
      <c r="BA1429" s="1">
        <v>529</v>
      </c>
      <c r="BF1429" s="1" t="s">
        <v>52307</v>
      </c>
      <c r="BG1429" s="1" t="s">
        <v>52308</v>
      </c>
      <c r="BH1429" s="1" t="s">
        <v>304</v>
      </c>
      <c r="BK1429" s="1" t="s">
        <v>52309</v>
      </c>
      <c r="BL1429" s="1">
        <v>12</v>
      </c>
      <c r="BM1429" s="1" t="s">
        <v>33296</v>
      </c>
      <c r="BN1429" s="1" t="s">
        <v>52310</v>
      </c>
      <c r="BO1429" s="1" t="s">
        <v>52311</v>
      </c>
      <c r="BR1429" s="1" t="s">
        <v>52319</v>
      </c>
      <c r="BS1429" s="1">
        <v>0.433</v>
      </c>
      <c r="BU1429" s="1" t="s">
        <v>4</v>
      </c>
      <c r="CB1429" s="1" t="s">
        <v>52313</v>
      </c>
    </row>
    <row r="1430" spans="1:80" x14ac:dyDescent="0.25">
      <c r="A1430" s="2" t="s">
        <v>52295</v>
      </c>
      <c r="B1430" s="1">
        <v>1130</v>
      </c>
      <c r="C1430" s="1">
        <v>1</v>
      </c>
      <c r="D1430" s="1">
        <v>235916356</v>
      </c>
      <c r="E1430" s="1">
        <v>235916356</v>
      </c>
      <c r="F1430" s="1" t="s">
        <v>6</v>
      </c>
      <c r="G1430" s="2" t="s">
        <v>52296</v>
      </c>
      <c r="H1430" s="2" t="s">
        <v>52298</v>
      </c>
      <c r="I1430" s="2" t="s">
        <v>52299</v>
      </c>
      <c r="J1430" s="2" t="s">
        <v>52300</v>
      </c>
      <c r="K1430" s="2" t="s">
        <v>49</v>
      </c>
      <c r="L1430" s="1" t="s">
        <v>50</v>
      </c>
      <c r="M1430" s="1" t="s">
        <v>51</v>
      </c>
      <c r="N1430" s="1" t="s">
        <v>52</v>
      </c>
      <c r="O1430" s="1" t="s">
        <v>52</v>
      </c>
      <c r="R1430" s="1" t="s">
        <v>52297</v>
      </c>
      <c r="S1430" s="1" t="s">
        <v>10</v>
      </c>
      <c r="T1430" s="1">
        <v>26</v>
      </c>
      <c r="U1430" s="1">
        <v>7623</v>
      </c>
      <c r="V1430" s="3">
        <v>1</v>
      </c>
      <c r="W1430" s="12" t="e">
        <v>#N/A</v>
      </c>
      <c r="X1430" s="12" t="e">
        <v>#N/A</v>
      </c>
      <c r="Y1430" s="12" t="e">
        <v>#N/A</v>
      </c>
      <c r="Z1430" s="9">
        <v>0.36538500000000002</v>
      </c>
      <c r="AA1430" s="10">
        <v>19</v>
      </c>
      <c r="AB1430" s="10">
        <v>33</v>
      </c>
      <c r="AC1430" s="20">
        <v>0.91</v>
      </c>
      <c r="AD1430" s="20">
        <v>0.56668000776582705</v>
      </c>
      <c r="AE1430" s="20">
        <v>1</v>
      </c>
      <c r="AF1430" s="15">
        <v>0.769231</v>
      </c>
      <c r="AG1430" s="16">
        <v>50</v>
      </c>
      <c r="AH1430" s="16">
        <v>15</v>
      </c>
      <c r="AI1430" s="22">
        <v>1</v>
      </c>
      <c r="AJ1430" s="22">
        <v>0.87624335909108297</v>
      </c>
      <c r="AK1430" s="22">
        <v>1</v>
      </c>
      <c r="AL1430" s="18">
        <f t="shared" si="198"/>
        <v>1</v>
      </c>
      <c r="AM1430" s="18">
        <f t="shared" si="199"/>
        <v>1</v>
      </c>
      <c r="AN1430" s="18">
        <f t="shared" si="200"/>
        <v>1</v>
      </c>
      <c r="AO1430" s="18">
        <f t="shared" si="201"/>
        <v>1</v>
      </c>
      <c r="AP1430" s="18">
        <f t="shared" si="202"/>
        <v>1</v>
      </c>
      <c r="AQ1430" s="18">
        <f t="shared" si="203"/>
        <v>1</v>
      </c>
      <c r="AR1430" s="18">
        <f t="shared" si="204"/>
        <v>0</v>
      </c>
      <c r="AS1430" s="18">
        <f t="shared" si="205"/>
        <v>0</v>
      </c>
      <c r="AT1430" s="18">
        <f t="shared" si="206"/>
        <v>0</v>
      </c>
      <c r="AU1430" s="1" t="s">
        <v>52301</v>
      </c>
      <c r="AV1430" s="1" t="s">
        <v>52302</v>
      </c>
      <c r="AW1430" s="1" t="s">
        <v>52303</v>
      </c>
      <c r="AX1430" s="1" t="s">
        <v>52304</v>
      </c>
      <c r="AY1430" s="1" t="s">
        <v>52305</v>
      </c>
      <c r="AZ1430" s="1" t="s">
        <v>52306</v>
      </c>
      <c r="BA1430" s="1">
        <v>2483</v>
      </c>
      <c r="BF1430" s="1" t="s">
        <v>52307</v>
      </c>
      <c r="BG1430" s="1" t="s">
        <v>52308</v>
      </c>
      <c r="BH1430" s="1" t="s">
        <v>304</v>
      </c>
      <c r="BK1430" s="1" t="s">
        <v>52309</v>
      </c>
      <c r="BL1430" s="1">
        <v>12</v>
      </c>
      <c r="BM1430" s="1" t="s">
        <v>33296</v>
      </c>
      <c r="BN1430" s="1" t="s">
        <v>52310</v>
      </c>
      <c r="BO1430" s="1" t="s">
        <v>52311</v>
      </c>
      <c r="BR1430" s="1" t="s">
        <v>52312</v>
      </c>
      <c r="BS1430" s="1">
        <v>0.26900000000000002</v>
      </c>
      <c r="BU1430" s="1" t="s">
        <v>4</v>
      </c>
      <c r="CB1430" s="1" t="s">
        <v>52313</v>
      </c>
    </row>
    <row r="1431" spans="1:80" x14ac:dyDescent="0.25">
      <c r="A1431" s="2" t="s">
        <v>52320</v>
      </c>
      <c r="B1431" s="1">
        <v>84328</v>
      </c>
      <c r="C1431" s="1">
        <v>1</v>
      </c>
      <c r="D1431" s="1">
        <v>9995653</v>
      </c>
      <c r="E1431" s="1">
        <v>9995653</v>
      </c>
      <c r="F1431" s="1" t="s">
        <v>6</v>
      </c>
      <c r="G1431" s="2" t="s">
        <v>52321</v>
      </c>
      <c r="H1431" s="2" t="s">
        <v>52323</v>
      </c>
      <c r="I1431" s="2" t="s">
        <v>52324</v>
      </c>
      <c r="J1431" s="2" t="s">
        <v>52325</v>
      </c>
      <c r="K1431" s="2" t="s">
        <v>49</v>
      </c>
      <c r="L1431" s="1" t="s">
        <v>50</v>
      </c>
      <c r="M1431" s="1" t="s">
        <v>90</v>
      </c>
      <c r="N1431" s="1" t="s">
        <v>31</v>
      </c>
      <c r="O1431" s="1" t="s">
        <v>31</v>
      </c>
      <c r="R1431" s="1" t="s">
        <v>52322</v>
      </c>
      <c r="S1431" s="1" t="s">
        <v>10</v>
      </c>
      <c r="T1431" s="1">
        <v>3</v>
      </c>
      <c r="U1431" s="1">
        <v>287</v>
      </c>
      <c r="V1431" s="3">
        <v>1</v>
      </c>
      <c r="W1431" s="12" t="e">
        <v>#N/A</v>
      </c>
      <c r="X1431" s="12" t="e">
        <v>#N/A</v>
      </c>
      <c r="Y1431" s="12" t="e">
        <v>#N/A</v>
      </c>
      <c r="Z1431" s="9">
        <v>0.184615</v>
      </c>
      <c r="AA1431" s="10">
        <v>36</v>
      </c>
      <c r="AB1431" s="10">
        <v>159</v>
      </c>
      <c r="AC1431" s="20">
        <v>0.85</v>
      </c>
      <c r="AD1431" s="20">
        <v>0.55479818485413401</v>
      </c>
      <c r="AE1431" s="20">
        <v>0.98810007627610197</v>
      </c>
      <c r="AF1431" s="15">
        <v>0.25044100000000002</v>
      </c>
      <c r="AG1431" s="16">
        <v>142</v>
      </c>
      <c r="AH1431" s="16">
        <v>425</v>
      </c>
      <c r="AI1431" s="22">
        <v>0.93</v>
      </c>
      <c r="AJ1431" s="22">
        <v>0.72564886156112296</v>
      </c>
      <c r="AK1431" s="22">
        <v>1</v>
      </c>
      <c r="AL1431" s="18">
        <f t="shared" si="198"/>
        <v>1</v>
      </c>
      <c r="AM1431" s="18">
        <f t="shared" si="199"/>
        <v>1</v>
      </c>
      <c r="AN1431" s="18">
        <f t="shared" si="200"/>
        <v>1</v>
      </c>
      <c r="AO1431" s="18">
        <f t="shared" si="201"/>
        <v>1</v>
      </c>
      <c r="AP1431" s="18">
        <f t="shared" si="202"/>
        <v>1</v>
      </c>
      <c r="AQ1431" s="18">
        <f t="shared" si="203"/>
        <v>1</v>
      </c>
      <c r="AR1431" s="18">
        <f t="shared" si="204"/>
        <v>0</v>
      </c>
      <c r="AS1431" s="18">
        <f t="shared" si="205"/>
        <v>0</v>
      </c>
      <c r="AT1431" s="18">
        <f t="shared" si="206"/>
        <v>0</v>
      </c>
      <c r="AU1431" s="1" t="s">
        <v>52326</v>
      </c>
      <c r="AV1431" s="1" t="s">
        <v>52327</v>
      </c>
      <c r="AW1431" s="1" t="s">
        <v>52328</v>
      </c>
      <c r="AX1431" s="1" t="s">
        <v>52329</v>
      </c>
      <c r="AY1431" s="1" t="s">
        <v>52330</v>
      </c>
      <c r="AZ1431" s="1" t="s">
        <v>52331</v>
      </c>
      <c r="BA1431" s="1">
        <v>45</v>
      </c>
      <c r="BB1431" s="1" t="s">
        <v>641</v>
      </c>
      <c r="BH1431" s="1" t="s">
        <v>52332</v>
      </c>
      <c r="BL1431" s="1">
        <v>0</v>
      </c>
      <c r="BN1431" s="1" t="s">
        <v>52333</v>
      </c>
      <c r="BP1431" s="1" t="s">
        <v>52334</v>
      </c>
      <c r="BR1431" s="1" t="s">
        <v>52335</v>
      </c>
      <c r="BS1431" s="1">
        <v>0.32300000000000001</v>
      </c>
      <c r="BU1431" s="1" t="s">
        <v>4</v>
      </c>
    </row>
    <row r="1432" spans="1:80" x14ac:dyDescent="0.25">
      <c r="A1432" s="2" t="s">
        <v>52336</v>
      </c>
      <c r="B1432" s="1">
        <v>4081</v>
      </c>
      <c r="C1432" s="1">
        <v>13</v>
      </c>
      <c r="D1432" s="1">
        <v>36049498</v>
      </c>
      <c r="E1432" s="1">
        <v>36049498</v>
      </c>
      <c r="F1432" s="1" t="s">
        <v>6</v>
      </c>
      <c r="G1432" s="2" t="s">
        <v>52337</v>
      </c>
      <c r="H1432" s="2" t="s">
        <v>35695</v>
      </c>
      <c r="I1432" s="2" t="s">
        <v>52339</v>
      </c>
      <c r="J1432" s="2" t="s">
        <v>52340</v>
      </c>
      <c r="K1432" s="2" t="s">
        <v>49</v>
      </c>
      <c r="L1432" s="1" t="s">
        <v>50</v>
      </c>
      <c r="M1432" s="1" t="s">
        <v>90</v>
      </c>
      <c r="N1432" s="1" t="s">
        <v>31</v>
      </c>
      <c r="O1432" s="1" t="s">
        <v>31</v>
      </c>
      <c r="R1432" s="1" t="s">
        <v>52338</v>
      </c>
      <c r="S1432" s="1" t="s">
        <v>10</v>
      </c>
      <c r="T1432" s="1">
        <v>1</v>
      </c>
      <c r="U1432" s="1">
        <v>1335</v>
      </c>
      <c r="V1432" s="3">
        <v>1</v>
      </c>
      <c r="W1432" s="12" t="e">
        <v>#N/A</v>
      </c>
      <c r="X1432" s="12" t="e">
        <v>#N/A</v>
      </c>
      <c r="Y1432" s="12" t="e">
        <v>#N/A</v>
      </c>
      <c r="Z1432" s="9">
        <v>0.31176500000000001</v>
      </c>
      <c r="AA1432" s="10">
        <v>53</v>
      </c>
      <c r="AB1432" s="10">
        <v>117</v>
      </c>
      <c r="AC1432" s="20">
        <v>1</v>
      </c>
      <c r="AD1432" s="20">
        <v>0.74114783701803699</v>
      </c>
      <c r="AE1432" s="20">
        <v>1</v>
      </c>
      <c r="AF1432" s="15">
        <v>0.36238500000000001</v>
      </c>
      <c r="AG1432" s="16">
        <v>79</v>
      </c>
      <c r="AH1432" s="16">
        <v>139</v>
      </c>
      <c r="AI1432" s="22">
        <v>0.97</v>
      </c>
      <c r="AJ1432" s="22">
        <v>0.74600622091582403</v>
      </c>
      <c r="AK1432" s="22">
        <v>1</v>
      </c>
      <c r="AL1432" s="18">
        <f t="shared" si="198"/>
        <v>1</v>
      </c>
      <c r="AM1432" s="18">
        <f t="shared" si="199"/>
        <v>1</v>
      </c>
      <c r="AN1432" s="18">
        <f t="shared" si="200"/>
        <v>1</v>
      </c>
      <c r="AO1432" s="18">
        <f t="shared" si="201"/>
        <v>1</v>
      </c>
      <c r="AP1432" s="18">
        <f t="shared" si="202"/>
        <v>1</v>
      </c>
      <c r="AQ1432" s="18">
        <f t="shared" si="203"/>
        <v>1</v>
      </c>
      <c r="AR1432" s="18">
        <f t="shared" si="204"/>
        <v>0</v>
      </c>
      <c r="AS1432" s="18">
        <f t="shared" si="205"/>
        <v>0</v>
      </c>
      <c r="AT1432" s="18">
        <f t="shared" si="206"/>
        <v>0</v>
      </c>
      <c r="AU1432" s="1" t="s">
        <v>52341</v>
      </c>
      <c r="AV1432" s="1" t="s">
        <v>52342</v>
      </c>
      <c r="AW1432" s="1" t="s">
        <v>52343</v>
      </c>
      <c r="AX1432" s="1" t="s">
        <v>52344</v>
      </c>
      <c r="AY1432" s="1" t="s">
        <v>52345</v>
      </c>
      <c r="AZ1432" s="1" t="s">
        <v>52346</v>
      </c>
      <c r="BA1432" s="1">
        <v>260</v>
      </c>
      <c r="BF1432" s="1" t="s">
        <v>20274</v>
      </c>
      <c r="BG1432" s="1" t="s">
        <v>148</v>
      </c>
      <c r="BK1432" s="1" t="s">
        <v>1135</v>
      </c>
      <c r="BL1432" s="1">
        <v>2</v>
      </c>
      <c r="BN1432" s="1" t="s">
        <v>52347</v>
      </c>
      <c r="BP1432" s="1" t="s">
        <v>52348</v>
      </c>
      <c r="BR1432" s="1" t="s">
        <v>52349</v>
      </c>
      <c r="BS1432" s="1">
        <v>0.55700000000000005</v>
      </c>
      <c r="BU1432" s="1" t="s">
        <v>4</v>
      </c>
    </row>
    <row r="1433" spans="1:80" x14ac:dyDescent="0.25">
      <c r="A1433" s="2" t="s">
        <v>52350</v>
      </c>
      <c r="B1433" s="1">
        <v>346389</v>
      </c>
      <c r="C1433" s="1">
        <v>7</v>
      </c>
      <c r="D1433" s="1">
        <v>20198446</v>
      </c>
      <c r="E1433" s="1">
        <v>20198446</v>
      </c>
      <c r="F1433" s="1" t="s">
        <v>6</v>
      </c>
      <c r="G1433" s="2" t="s">
        <v>52351</v>
      </c>
      <c r="H1433" s="2" t="s">
        <v>52353</v>
      </c>
      <c r="I1433" s="2" t="s">
        <v>52354</v>
      </c>
      <c r="J1433" s="2" t="s">
        <v>52355</v>
      </c>
      <c r="K1433" s="2" t="s">
        <v>49</v>
      </c>
      <c r="L1433" s="1" t="s">
        <v>50</v>
      </c>
      <c r="M1433" s="1" t="s">
        <v>51</v>
      </c>
      <c r="N1433" s="1" t="s">
        <v>52</v>
      </c>
      <c r="O1433" s="1" t="s">
        <v>52</v>
      </c>
      <c r="R1433" s="1" t="s">
        <v>52352</v>
      </c>
      <c r="S1433" s="1" t="s">
        <v>10</v>
      </c>
      <c r="T1433" s="1">
        <v>5</v>
      </c>
      <c r="U1433" s="1">
        <v>1847</v>
      </c>
      <c r="V1433" s="3">
        <v>1</v>
      </c>
      <c r="W1433" s="12" t="e">
        <v>#N/A</v>
      </c>
      <c r="X1433" s="12" t="e">
        <v>#N/A</v>
      </c>
      <c r="Y1433" s="12" t="e">
        <v>#N/A</v>
      </c>
      <c r="Z1433" s="9">
        <v>0.227273</v>
      </c>
      <c r="AA1433" s="10">
        <v>75</v>
      </c>
      <c r="AB1433" s="10">
        <v>255</v>
      </c>
      <c r="AC1433" s="20">
        <v>0.99</v>
      </c>
      <c r="AD1433" s="20">
        <v>0.67368313279320402</v>
      </c>
      <c r="AE1433" s="20">
        <v>1</v>
      </c>
      <c r="AF1433" s="15">
        <v>0.24223600000000001</v>
      </c>
      <c r="AG1433" s="16">
        <v>117</v>
      </c>
      <c r="AH1433" s="16">
        <v>366</v>
      </c>
      <c r="AI1433" s="22">
        <v>0.7</v>
      </c>
      <c r="AJ1433" s="22">
        <v>0.60412924935871604</v>
      </c>
      <c r="AK1433" s="22">
        <v>0.97111699946416996</v>
      </c>
      <c r="AL1433" s="18">
        <f t="shared" si="198"/>
        <v>1</v>
      </c>
      <c r="AM1433" s="18">
        <f t="shared" si="199"/>
        <v>1</v>
      </c>
      <c r="AN1433" s="18">
        <f t="shared" si="200"/>
        <v>1</v>
      </c>
      <c r="AO1433" s="18">
        <f t="shared" si="201"/>
        <v>1</v>
      </c>
      <c r="AP1433" s="18">
        <f t="shared" si="202"/>
        <v>1</v>
      </c>
      <c r="AQ1433" s="18">
        <f t="shared" si="203"/>
        <v>0</v>
      </c>
      <c r="AR1433" s="18">
        <f t="shared" si="204"/>
        <v>0</v>
      </c>
      <c r="AS1433" s="18">
        <f t="shared" si="205"/>
        <v>0</v>
      </c>
      <c r="AT1433" s="18">
        <f t="shared" si="206"/>
        <v>0</v>
      </c>
      <c r="AU1433" s="1" t="s">
        <v>52356</v>
      </c>
      <c r="AV1433" s="1" t="s">
        <v>52357</v>
      </c>
      <c r="AW1433" s="1" t="s">
        <v>52358</v>
      </c>
      <c r="AX1433" s="1" t="s">
        <v>52359</v>
      </c>
      <c r="AY1433" s="1" t="s">
        <v>52360</v>
      </c>
      <c r="AZ1433" s="1" t="s">
        <v>52361</v>
      </c>
      <c r="BA1433" s="1">
        <v>513</v>
      </c>
      <c r="BF1433" s="1" t="s">
        <v>52362</v>
      </c>
      <c r="BG1433" s="1" t="s">
        <v>11777</v>
      </c>
      <c r="BH1433" s="1" t="s">
        <v>35108</v>
      </c>
      <c r="BK1433" s="1" t="s">
        <v>1062</v>
      </c>
      <c r="BL1433" s="1">
        <v>3</v>
      </c>
      <c r="BR1433" s="1" t="s">
        <v>52363</v>
      </c>
      <c r="BS1433" s="1">
        <v>0.39800000000000002</v>
      </c>
      <c r="BU1433" s="1" t="s">
        <v>4</v>
      </c>
    </row>
    <row r="1434" spans="1:80" x14ac:dyDescent="0.25">
      <c r="A1434" s="2" t="s">
        <v>9774</v>
      </c>
      <c r="B1434" s="1">
        <v>23499</v>
      </c>
      <c r="C1434" s="1">
        <v>1</v>
      </c>
      <c r="D1434" s="1">
        <v>39800919</v>
      </c>
      <c r="E1434" s="1">
        <v>39800919</v>
      </c>
      <c r="F1434" s="1" t="s">
        <v>6</v>
      </c>
      <c r="G1434" s="2" t="s">
        <v>52364</v>
      </c>
      <c r="H1434" s="2" t="s">
        <v>52365</v>
      </c>
      <c r="I1434" s="2" t="s">
        <v>52366</v>
      </c>
      <c r="J1434" s="2" t="s">
        <v>52367</v>
      </c>
      <c r="K1434" s="2" t="s">
        <v>49</v>
      </c>
      <c r="L1434" s="1" t="s">
        <v>50</v>
      </c>
      <c r="M1434" s="1" t="s">
        <v>52</v>
      </c>
      <c r="N1434" s="1" t="s">
        <v>51</v>
      </c>
      <c r="O1434" s="1" t="s">
        <v>51</v>
      </c>
      <c r="R1434" s="1" t="s">
        <v>9776</v>
      </c>
      <c r="S1434" s="1" t="s">
        <v>6</v>
      </c>
      <c r="T1434" s="1">
        <v>1</v>
      </c>
      <c r="U1434" s="1">
        <v>4110</v>
      </c>
      <c r="V1434" s="3">
        <v>1</v>
      </c>
      <c r="W1434" s="12" t="e">
        <v>#N/A</v>
      </c>
      <c r="X1434" s="12" t="e">
        <v>#N/A</v>
      </c>
      <c r="Y1434" s="12" t="e">
        <v>#N/A</v>
      </c>
      <c r="Z1434" s="9">
        <v>0.29197099999999998</v>
      </c>
      <c r="AA1434" s="10">
        <v>40</v>
      </c>
      <c r="AB1434" s="10">
        <v>97</v>
      </c>
      <c r="AC1434" s="20">
        <v>1</v>
      </c>
      <c r="AD1434" s="20">
        <v>0.68494502979423</v>
      </c>
      <c r="AE1434" s="20">
        <v>1</v>
      </c>
      <c r="AF1434" s="15">
        <v>0.42553200000000002</v>
      </c>
      <c r="AG1434" s="16">
        <v>100</v>
      </c>
      <c r="AH1434" s="16">
        <v>135</v>
      </c>
      <c r="AI1434" s="22">
        <v>1</v>
      </c>
      <c r="AJ1434" s="22">
        <v>0.84357236283083203</v>
      </c>
      <c r="AK1434" s="22">
        <v>1</v>
      </c>
      <c r="AL1434" s="18">
        <f t="shared" si="198"/>
        <v>1</v>
      </c>
      <c r="AM1434" s="18">
        <f t="shared" si="199"/>
        <v>1</v>
      </c>
      <c r="AN1434" s="18">
        <f t="shared" si="200"/>
        <v>1</v>
      </c>
      <c r="AO1434" s="18">
        <f t="shared" si="201"/>
        <v>1</v>
      </c>
      <c r="AP1434" s="18">
        <f t="shared" si="202"/>
        <v>1</v>
      </c>
      <c r="AQ1434" s="18">
        <f t="shared" si="203"/>
        <v>1</v>
      </c>
      <c r="AR1434" s="18">
        <f t="shared" si="204"/>
        <v>0</v>
      </c>
      <c r="AS1434" s="18">
        <f t="shared" si="205"/>
        <v>0</v>
      </c>
      <c r="AT1434" s="18">
        <f t="shared" si="206"/>
        <v>0</v>
      </c>
      <c r="AU1434" s="1" t="s">
        <v>52368</v>
      </c>
      <c r="AV1434" s="1" t="s">
        <v>9781</v>
      </c>
      <c r="AW1434" s="1" t="s">
        <v>9782</v>
      </c>
      <c r="AX1434" s="1" t="s">
        <v>9783</v>
      </c>
      <c r="AY1434" s="1" t="s">
        <v>9784</v>
      </c>
      <c r="AZ1434" s="1" t="s">
        <v>9785</v>
      </c>
      <c r="BA1434" s="1">
        <v>2892</v>
      </c>
      <c r="BF1434" s="1" t="s">
        <v>9786</v>
      </c>
      <c r="BG1434" s="1" t="s">
        <v>9787</v>
      </c>
      <c r="BH1434" s="1" t="s">
        <v>9788</v>
      </c>
      <c r="BK1434" s="1" t="s">
        <v>9789</v>
      </c>
      <c r="BL1434" s="1">
        <v>16</v>
      </c>
      <c r="BM1434" s="1" t="s">
        <v>9790</v>
      </c>
      <c r="BN1434" s="1" t="s">
        <v>9791</v>
      </c>
      <c r="BO1434" s="1" t="s">
        <v>9792</v>
      </c>
      <c r="BR1434" s="1" t="s">
        <v>52369</v>
      </c>
      <c r="BS1434" s="1">
        <v>0.32800000000000001</v>
      </c>
      <c r="BU1434" s="1" t="s">
        <v>4</v>
      </c>
    </row>
    <row r="1435" spans="1:80" x14ac:dyDescent="0.25">
      <c r="A1435" s="2" t="s">
        <v>52370</v>
      </c>
      <c r="B1435" s="1">
        <v>84944</v>
      </c>
      <c r="C1435" s="1">
        <v>1</v>
      </c>
      <c r="D1435" s="1">
        <v>166974316</v>
      </c>
      <c r="E1435" s="1">
        <v>166974316</v>
      </c>
      <c r="F1435" s="1" t="s">
        <v>6</v>
      </c>
      <c r="G1435" s="2" t="s">
        <v>52371</v>
      </c>
      <c r="H1435" s="2" t="s">
        <v>52373</v>
      </c>
      <c r="I1435" s="2" t="s">
        <v>52374</v>
      </c>
      <c r="J1435" s="2" t="s">
        <v>52375</v>
      </c>
      <c r="K1435" s="2" t="s">
        <v>49</v>
      </c>
      <c r="L1435" s="1" t="s">
        <v>50</v>
      </c>
      <c r="M1435" s="1" t="s">
        <v>90</v>
      </c>
      <c r="N1435" s="1" t="s">
        <v>31</v>
      </c>
      <c r="O1435" s="1" t="s">
        <v>31</v>
      </c>
      <c r="R1435" s="1" t="s">
        <v>52372</v>
      </c>
      <c r="S1435" s="1" t="s">
        <v>6</v>
      </c>
      <c r="T1435" s="1">
        <v>7</v>
      </c>
      <c r="U1435" s="1">
        <v>723</v>
      </c>
      <c r="V1435" s="3">
        <v>1</v>
      </c>
      <c r="W1435" s="12" t="e">
        <v>#N/A</v>
      </c>
      <c r="X1435" s="12" t="e">
        <v>#N/A</v>
      </c>
      <c r="Y1435" s="12" t="e">
        <v>#N/A</v>
      </c>
      <c r="Z1435" s="9">
        <v>0.17543900000000001</v>
      </c>
      <c r="AA1435" s="10">
        <v>10</v>
      </c>
      <c r="AB1435" s="10">
        <v>47</v>
      </c>
      <c r="AC1435" s="20">
        <v>0.62</v>
      </c>
      <c r="AD1435" s="20">
        <v>0.32221249005297098</v>
      </c>
      <c r="AE1435" s="20">
        <v>0.95481436723282198</v>
      </c>
      <c r="AF1435" s="15">
        <v>0.27777800000000002</v>
      </c>
      <c r="AG1435" s="16">
        <v>20</v>
      </c>
      <c r="AH1435" s="16">
        <v>52</v>
      </c>
      <c r="AI1435" s="22">
        <v>0.74</v>
      </c>
      <c r="AJ1435" s="22">
        <v>0.47656561760656102</v>
      </c>
      <c r="AK1435" s="22">
        <v>0.97120773590338605</v>
      </c>
      <c r="AL1435" s="18">
        <f t="shared" si="198"/>
        <v>1</v>
      </c>
      <c r="AM1435" s="18">
        <f t="shared" si="199"/>
        <v>1</v>
      </c>
      <c r="AN1435" s="18">
        <f t="shared" si="200"/>
        <v>0</v>
      </c>
      <c r="AO1435" s="18">
        <f t="shared" si="201"/>
        <v>1</v>
      </c>
      <c r="AP1435" s="18">
        <f t="shared" si="202"/>
        <v>1</v>
      </c>
      <c r="AQ1435" s="18">
        <f t="shared" si="203"/>
        <v>0</v>
      </c>
      <c r="AR1435" s="18">
        <f t="shared" si="204"/>
        <v>0</v>
      </c>
      <c r="AS1435" s="18">
        <f t="shared" si="205"/>
        <v>0</v>
      </c>
      <c r="AT1435" s="18">
        <f t="shared" si="206"/>
        <v>0</v>
      </c>
      <c r="AU1435" s="1" t="s">
        <v>52376</v>
      </c>
      <c r="AV1435" s="1" t="s">
        <v>52377</v>
      </c>
      <c r="AW1435" s="1" t="s">
        <v>52378</v>
      </c>
      <c r="AX1435" s="1" t="s">
        <v>52379</v>
      </c>
      <c r="AY1435" s="1" t="s">
        <v>52380</v>
      </c>
      <c r="AZ1435" s="1" t="s">
        <v>52381</v>
      </c>
      <c r="BA1435" s="1">
        <v>218</v>
      </c>
      <c r="BF1435" s="1" t="s">
        <v>52382</v>
      </c>
      <c r="BG1435" s="1" t="s">
        <v>52383</v>
      </c>
      <c r="BH1435" s="1" t="s">
        <v>149</v>
      </c>
      <c r="BK1435" s="1" t="s">
        <v>675</v>
      </c>
      <c r="BL1435" s="1">
        <v>1</v>
      </c>
      <c r="BR1435" s="1" t="s">
        <v>52384</v>
      </c>
      <c r="BS1435" s="1">
        <v>0.373</v>
      </c>
      <c r="BU1435" s="1" t="s">
        <v>4</v>
      </c>
    </row>
    <row r="1436" spans="1:80" x14ac:dyDescent="0.25">
      <c r="A1436" s="2" t="s">
        <v>52385</v>
      </c>
      <c r="B1436" s="1">
        <v>7975</v>
      </c>
      <c r="C1436" s="1">
        <v>7</v>
      </c>
      <c r="D1436" s="1">
        <v>1579706</v>
      </c>
      <c r="E1436" s="1">
        <v>1579706</v>
      </c>
      <c r="F1436" s="1" t="s">
        <v>6</v>
      </c>
      <c r="G1436" s="2" t="s">
        <v>52386</v>
      </c>
      <c r="H1436" s="2" t="s">
        <v>52388</v>
      </c>
      <c r="I1436" s="2" t="s">
        <v>52389</v>
      </c>
      <c r="J1436" s="2" t="s">
        <v>52390</v>
      </c>
      <c r="K1436" s="2" t="s">
        <v>49</v>
      </c>
      <c r="L1436" s="1" t="s">
        <v>50</v>
      </c>
      <c r="M1436" s="1" t="s">
        <v>51</v>
      </c>
      <c r="N1436" s="1" t="s">
        <v>52</v>
      </c>
      <c r="O1436" s="1" t="s">
        <v>52</v>
      </c>
      <c r="R1436" s="1" t="s">
        <v>52387</v>
      </c>
      <c r="S1436" s="1" t="s">
        <v>6</v>
      </c>
      <c r="T1436" s="1">
        <v>3</v>
      </c>
      <c r="U1436" s="1">
        <v>377</v>
      </c>
      <c r="V1436" s="3">
        <v>1</v>
      </c>
      <c r="W1436" s="12" t="e">
        <v>#N/A</v>
      </c>
      <c r="X1436" s="12" t="e">
        <v>#N/A</v>
      </c>
      <c r="Y1436" s="12" t="e">
        <v>#N/A</v>
      </c>
      <c r="Z1436" s="9">
        <v>0.54545500000000002</v>
      </c>
      <c r="AA1436" s="10">
        <v>6</v>
      </c>
      <c r="AB1436" s="10">
        <v>5</v>
      </c>
      <c r="AC1436" s="20">
        <v>1</v>
      </c>
      <c r="AD1436" s="20">
        <v>0.73772409997094301</v>
      </c>
      <c r="AE1436" s="20">
        <v>1</v>
      </c>
      <c r="AF1436" s="15">
        <v>0.230769</v>
      </c>
      <c r="AG1436" s="16">
        <v>6</v>
      </c>
      <c r="AH1436" s="16">
        <v>20</v>
      </c>
      <c r="AI1436" s="22">
        <v>0.71</v>
      </c>
      <c r="AJ1436" s="22">
        <v>0.348396212077207</v>
      </c>
      <c r="AK1436" s="22">
        <v>0.98427910685370701</v>
      </c>
      <c r="AL1436" s="18">
        <f t="shared" si="198"/>
        <v>1</v>
      </c>
      <c r="AM1436" s="18">
        <f t="shared" si="199"/>
        <v>1</v>
      </c>
      <c r="AN1436" s="18">
        <f t="shared" si="200"/>
        <v>1</v>
      </c>
      <c r="AO1436" s="18">
        <f t="shared" si="201"/>
        <v>1</v>
      </c>
      <c r="AP1436" s="18">
        <f t="shared" si="202"/>
        <v>1</v>
      </c>
      <c r="AQ1436" s="18">
        <f t="shared" si="203"/>
        <v>0</v>
      </c>
      <c r="AR1436" s="18">
        <f t="shared" si="204"/>
        <v>0</v>
      </c>
      <c r="AS1436" s="18">
        <f t="shared" si="205"/>
        <v>0</v>
      </c>
      <c r="AT1436" s="18">
        <f t="shared" si="206"/>
        <v>0</v>
      </c>
      <c r="AU1436" s="1" t="s">
        <v>52391</v>
      </c>
      <c r="AV1436" s="1" t="s">
        <v>52392</v>
      </c>
      <c r="AW1436" s="1" t="s">
        <v>52393</v>
      </c>
      <c r="AX1436" s="1" t="s">
        <v>52394</v>
      </c>
      <c r="AY1436" s="1" t="s">
        <v>52395</v>
      </c>
      <c r="AZ1436" s="1" t="s">
        <v>52396</v>
      </c>
      <c r="BA1436" s="1">
        <v>56</v>
      </c>
      <c r="BB1436" s="1" t="s">
        <v>52397</v>
      </c>
      <c r="BF1436" s="1" t="s">
        <v>8265</v>
      </c>
      <c r="BG1436" s="1" t="s">
        <v>5796</v>
      </c>
      <c r="BH1436" s="1" t="s">
        <v>1646</v>
      </c>
      <c r="BL1436" s="1">
        <v>0</v>
      </c>
      <c r="BN1436" s="1" t="s">
        <v>19036</v>
      </c>
      <c r="BP1436" s="1" t="s">
        <v>52398</v>
      </c>
      <c r="BR1436" s="1" t="s">
        <v>52399</v>
      </c>
      <c r="BS1436" s="1">
        <v>0.66700000000000004</v>
      </c>
      <c r="BU1436" s="1" t="s">
        <v>4</v>
      </c>
    </row>
    <row r="1437" spans="1:80" x14ac:dyDescent="0.25">
      <c r="A1437" s="2" t="s">
        <v>9810</v>
      </c>
      <c r="B1437" s="1">
        <v>9223</v>
      </c>
      <c r="C1437" s="1">
        <v>3</v>
      </c>
      <c r="D1437" s="1">
        <v>65365004</v>
      </c>
      <c r="E1437" s="1">
        <v>65365004</v>
      </c>
      <c r="F1437" s="1" t="s">
        <v>6</v>
      </c>
      <c r="G1437" s="2" t="s">
        <v>52400</v>
      </c>
      <c r="H1437" s="2" t="s">
        <v>52401</v>
      </c>
      <c r="I1437" s="2" t="s">
        <v>52402</v>
      </c>
      <c r="J1437" s="2" t="s">
        <v>52403</v>
      </c>
      <c r="K1437" s="2" t="s">
        <v>49</v>
      </c>
      <c r="L1437" s="1" t="s">
        <v>50</v>
      </c>
      <c r="M1437" s="1" t="s">
        <v>51</v>
      </c>
      <c r="N1437" s="1" t="s">
        <v>52</v>
      </c>
      <c r="O1437" s="1" t="s">
        <v>52</v>
      </c>
      <c r="R1437" s="1" t="s">
        <v>9812</v>
      </c>
      <c r="S1437" s="1" t="s">
        <v>10</v>
      </c>
      <c r="T1437" s="1">
        <v>17</v>
      </c>
      <c r="U1437" s="1">
        <v>3453</v>
      </c>
      <c r="V1437" s="3">
        <v>1</v>
      </c>
      <c r="W1437" s="12" t="e">
        <v>#N/A</v>
      </c>
      <c r="X1437" s="12" t="e">
        <v>#N/A</v>
      </c>
      <c r="Y1437" s="12" t="e">
        <v>#N/A</v>
      </c>
      <c r="Z1437" s="9">
        <v>0.1875</v>
      </c>
      <c r="AA1437" s="10">
        <v>9</v>
      </c>
      <c r="AB1437" s="10">
        <v>39</v>
      </c>
      <c r="AC1437" s="20">
        <v>0.67</v>
      </c>
      <c r="AD1437" s="20">
        <v>0.33377840429303102</v>
      </c>
      <c r="AE1437" s="20">
        <v>0.96906029106219305</v>
      </c>
      <c r="AF1437" s="15">
        <v>0.222222</v>
      </c>
      <c r="AG1437" s="16">
        <v>12</v>
      </c>
      <c r="AH1437" s="16">
        <v>42</v>
      </c>
      <c r="AI1437" s="22">
        <v>0.6</v>
      </c>
      <c r="AJ1437" s="22">
        <v>0.33587467382469</v>
      </c>
      <c r="AK1437" s="22">
        <v>0.91823976758519299</v>
      </c>
      <c r="AL1437" s="18">
        <f t="shared" si="198"/>
        <v>1</v>
      </c>
      <c r="AM1437" s="18">
        <f t="shared" si="199"/>
        <v>1</v>
      </c>
      <c r="AN1437" s="18">
        <f t="shared" si="200"/>
        <v>0</v>
      </c>
      <c r="AO1437" s="18">
        <f t="shared" si="201"/>
        <v>1</v>
      </c>
      <c r="AP1437" s="18">
        <f t="shared" si="202"/>
        <v>1</v>
      </c>
      <c r="AQ1437" s="18">
        <f t="shared" si="203"/>
        <v>0</v>
      </c>
      <c r="AR1437" s="18">
        <f t="shared" si="204"/>
        <v>0</v>
      </c>
      <c r="AS1437" s="18">
        <f t="shared" si="205"/>
        <v>0</v>
      </c>
      <c r="AT1437" s="18">
        <f t="shared" si="206"/>
        <v>0</v>
      </c>
      <c r="AU1437" s="1" t="s">
        <v>52404</v>
      </c>
      <c r="AV1437" s="1" t="s">
        <v>9817</v>
      </c>
      <c r="AW1437" s="1" t="s">
        <v>9818</v>
      </c>
      <c r="AX1437" s="1" t="s">
        <v>9819</v>
      </c>
      <c r="AY1437" s="1" t="s">
        <v>9820</v>
      </c>
      <c r="AZ1437" s="1" t="s">
        <v>9821</v>
      </c>
      <c r="BA1437" s="1">
        <v>1004</v>
      </c>
      <c r="BB1437" s="1" t="s">
        <v>52405</v>
      </c>
      <c r="BF1437" s="1" t="s">
        <v>9822</v>
      </c>
      <c r="BG1437" s="1" t="s">
        <v>9823</v>
      </c>
      <c r="BH1437" s="1" t="s">
        <v>9824</v>
      </c>
      <c r="BK1437" s="1" t="s">
        <v>9825</v>
      </c>
      <c r="BL1437" s="1">
        <v>6</v>
      </c>
      <c r="BN1437" s="1" t="s">
        <v>9826</v>
      </c>
      <c r="BP1437" s="1" t="s">
        <v>9827</v>
      </c>
      <c r="BR1437" s="1" t="s">
        <v>52406</v>
      </c>
      <c r="BS1437" s="1">
        <v>0.45800000000000002</v>
      </c>
      <c r="BU1437" s="1" t="s">
        <v>4</v>
      </c>
    </row>
    <row r="1438" spans="1:80" x14ac:dyDescent="0.25">
      <c r="A1438" s="2" t="s">
        <v>25848</v>
      </c>
      <c r="B1438" s="1">
        <v>9863</v>
      </c>
      <c r="C1438" s="1">
        <v>7</v>
      </c>
      <c r="D1438" s="1">
        <v>77649020</v>
      </c>
      <c r="E1438" s="1">
        <v>77649020</v>
      </c>
      <c r="F1438" s="1" t="s">
        <v>6</v>
      </c>
      <c r="G1438" s="2" t="s">
        <v>52407</v>
      </c>
      <c r="H1438" s="2" t="s">
        <v>52408</v>
      </c>
      <c r="I1438" s="2" t="s">
        <v>52409</v>
      </c>
      <c r="J1438" s="2" t="s">
        <v>52410</v>
      </c>
      <c r="K1438" s="2" t="s">
        <v>49</v>
      </c>
      <c r="L1438" s="1" t="s">
        <v>50</v>
      </c>
      <c r="M1438" s="1" t="s">
        <v>51</v>
      </c>
      <c r="N1438" s="1" t="s">
        <v>31</v>
      </c>
      <c r="O1438" s="1" t="s">
        <v>31</v>
      </c>
      <c r="R1438" s="1" t="s">
        <v>25850</v>
      </c>
      <c r="S1438" s="1" t="s">
        <v>10</v>
      </c>
      <c r="T1438" s="1">
        <v>22</v>
      </c>
      <c r="U1438" s="1">
        <v>4234</v>
      </c>
      <c r="V1438" s="3">
        <v>1</v>
      </c>
      <c r="W1438" s="12" t="e">
        <v>#N/A</v>
      </c>
      <c r="X1438" s="12" t="e">
        <v>#N/A</v>
      </c>
      <c r="Y1438" s="12" t="e">
        <v>#N/A</v>
      </c>
      <c r="Z1438" s="9">
        <v>0.5</v>
      </c>
      <c r="AA1438" s="10">
        <v>7</v>
      </c>
      <c r="AB1438" s="10">
        <v>7</v>
      </c>
      <c r="AC1438" s="20">
        <v>1</v>
      </c>
      <c r="AD1438" s="20">
        <v>0.54223657062009101</v>
      </c>
      <c r="AE1438" s="20">
        <v>1</v>
      </c>
      <c r="AF1438" s="15">
        <v>0.42222199999999999</v>
      </c>
      <c r="AG1438" s="16">
        <v>19</v>
      </c>
      <c r="AH1438" s="16">
        <v>26</v>
      </c>
      <c r="AI1438" s="22">
        <v>1</v>
      </c>
      <c r="AJ1438" s="22">
        <v>0.65987322646544999</v>
      </c>
      <c r="AK1438" s="22">
        <v>1</v>
      </c>
      <c r="AL1438" s="18">
        <f t="shared" si="198"/>
        <v>1</v>
      </c>
      <c r="AM1438" s="18">
        <f t="shared" si="199"/>
        <v>1</v>
      </c>
      <c r="AN1438" s="18">
        <f t="shared" si="200"/>
        <v>1</v>
      </c>
      <c r="AO1438" s="18">
        <f t="shared" si="201"/>
        <v>1</v>
      </c>
      <c r="AP1438" s="18">
        <f t="shared" si="202"/>
        <v>1</v>
      </c>
      <c r="AQ1438" s="18">
        <f t="shared" si="203"/>
        <v>1</v>
      </c>
      <c r="AR1438" s="18">
        <f t="shared" si="204"/>
        <v>0</v>
      </c>
      <c r="AS1438" s="18">
        <f t="shared" si="205"/>
        <v>0</v>
      </c>
      <c r="AT1438" s="18">
        <f t="shared" si="206"/>
        <v>0</v>
      </c>
      <c r="AU1438" s="1" t="s">
        <v>52411</v>
      </c>
      <c r="AV1438" s="1" t="s">
        <v>25855</v>
      </c>
      <c r="AW1438" s="1" t="s">
        <v>25856</v>
      </c>
      <c r="AX1438" s="1" t="s">
        <v>25857</v>
      </c>
      <c r="AY1438" s="1" t="s">
        <v>25858</v>
      </c>
      <c r="AZ1438" s="1" t="s">
        <v>9821</v>
      </c>
      <c r="BA1438" s="1">
        <v>1327</v>
      </c>
      <c r="BG1438" s="1" t="s">
        <v>25859</v>
      </c>
      <c r="BH1438" s="1" t="s">
        <v>25860</v>
      </c>
      <c r="BK1438" s="1" t="s">
        <v>25861</v>
      </c>
      <c r="BL1438" s="1">
        <v>11</v>
      </c>
      <c r="BN1438" s="1" t="s">
        <v>25862</v>
      </c>
      <c r="BR1438" s="1" t="s">
        <v>52412</v>
      </c>
      <c r="BS1438" s="1">
        <v>0.373</v>
      </c>
      <c r="BU1438" s="1" t="s">
        <v>4</v>
      </c>
    </row>
    <row r="1439" spans="1:80" x14ac:dyDescent="0.25">
      <c r="A1439" s="2" t="s">
        <v>52413</v>
      </c>
      <c r="B1439" s="1">
        <v>260425</v>
      </c>
      <c r="C1439" s="1">
        <v>1</v>
      </c>
      <c r="D1439" s="1">
        <v>114128172</v>
      </c>
      <c r="E1439" s="1">
        <v>114128172</v>
      </c>
      <c r="F1439" s="1" t="s">
        <v>6</v>
      </c>
      <c r="G1439" s="2" t="s">
        <v>52414</v>
      </c>
      <c r="H1439" s="2" t="s">
        <v>52416</v>
      </c>
      <c r="I1439" s="2" t="s">
        <v>52417</v>
      </c>
      <c r="J1439" s="2" t="s">
        <v>52418</v>
      </c>
      <c r="K1439" s="2" t="s">
        <v>135</v>
      </c>
      <c r="L1439" s="1" t="s">
        <v>50</v>
      </c>
      <c r="M1439" s="1" t="s">
        <v>90</v>
      </c>
      <c r="N1439" s="1" t="s">
        <v>31</v>
      </c>
      <c r="O1439" s="1" t="s">
        <v>31</v>
      </c>
      <c r="R1439" s="1" t="s">
        <v>52415</v>
      </c>
      <c r="S1439" s="1" t="s">
        <v>6</v>
      </c>
      <c r="T1439" s="1">
        <v>4</v>
      </c>
      <c r="U1439" s="1">
        <v>898</v>
      </c>
      <c r="V1439" s="3">
        <v>1</v>
      </c>
      <c r="W1439" s="12" t="e">
        <v>#N/A</v>
      </c>
      <c r="X1439" s="12" t="e">
        <v>#N/A</v>
      </c>
      <c r="Y1439" s="12" t="e">
        <v>#N/A</v>
      </c>
      <c r="Z1439" s="9">
        <v>0.38028200000000001</v>
      </c>
      <c r="AA1439" s="10">
        <v>27</v>
      </c>
      <c r="AB1439" s="10">
        <v>44</v>
      </c>
      <c r="AC1439" s="20">
        <v>0.95</v>
      </c>
      <c r="AD1439" s="20">
        <v>0.62951616199742499</v>
      </c>
      <c r="AE1439" s="20">
        <v>1</v>
      </c>
      <c r="AF1439" s="15">
        <v>0.57831299999999997</v>
      </c>
      <c r="AG1439" s="16">
        <v>48</v>
      </c>
      <c r="AH1439" s="16">
        <v>35</v>
      </c>
      <c r="AI1439" s="22">
        <v>0.94</v>
      </c>
      <c r="AJ1439" s="22">
        <v>0.73584136257659605</v>
      </c>
      <c r="AK1439" s="22">
        <v>1</v>
      </c>
      <c r="AL1439" s="18">
        <f t="shared" si="198"/>
        <v>1</v>
      </c>
      <c r="AM1439" s="18">
        <f t="shared" si="199"/>
        <v>1</v>
      </c>
      <c r="AN1439" s="18">
        <f t="shared" si="200"/>
        <v>1</v>
      </c>
      <c r="AO1439" s="18">
        <f t="shared" si="201"/>
        <v>1</v>
      </c>
      <c r="AP1439" s="18">
        <f t="shared" si="202"/>
        <v>1</v>
      </c>
      <c r="AQ1439" s="18">
        <f t="shared" si="203"/>
        <v>1</v>
      </c>
      <c r="AR1439" s="18">
        <f t="shared" si="204"/>
        <v>0</v>
      </c>
      <c r="AS1439" s="18">
        <f t="shared" si="205"/>
        <v>0</v>
      </c>
      <c r="AT1439" s="18">
        <f t="shared" si="206"/>
        <v>0</v>
      </c>
      <c r="AU1439" s="1" t="s">
        <v>52419</v>
      </c>
      <c r="AV1439" s="1" t="s">
        <v>52420</v>
      </c>
      <c r="AW1439" s="1" t="s">
        <v>52421</v>
      </c>
      <c r="AX1439" s="1" t="s">
        <v>52422</v>
      </c>
      <c r="AY1439" s="1" t="s">
        <v>52423</v>
      </c>
      <c r="AZ1439" s="1" t="s">
        <v>52424</v>
      </c>
      <c r="BA1439" s="1">
        <v>239</v>
      </c>
      <c r="BB1439" s="1" t="s">
        <v>52425</v>
      </c>
      <c r="BF1439" s="1" t="s">
        <v>52426</v>
      </c>
      <c r="BG1439" s="1" t="s">
        <v>52427</v>
      </c>
      <c r="BH1439" s="1" t="s">
        <v>52428</v>
      </c>
      <c r="BK1439" s="1" t="s">
        <v>52429</v>
      </c>
      <c r="BL1439" s="1">
        <v>6</v>
      </c>
      <c r="BM1439" s="1" t="s">
        <v>16162</v>
      </c>
      <c r="BN1439" s="1" t="s">
        <v>52430</v>
      </c>
      <c r="BP1439" s="1" t="s">
        <v>16164</v>
      </c>
      <c r="BR1439" s="1" t="s">
        <v>52431</v>
      </c>
      <c r="BS1439" s="1">
        <v>0.373</v>
      </c>
      <c r="BU1439" s="1" t="s">
        <v>4</v>
      </c>
    </row>
    <row r="1440" spans="1:80" x14ac:dyDescent="0.25">
      <c r="A1440" s="2" t="s">
        <v>52432</v>
      </c>
      <c r="B1440" s="1">
        <v>256691</v>
      </c>
      <c r="C1440" s="1">
        <v>9</v>
      </c>
      <c r="D1440" s="1">
        <v>72659028</v>
      </c>
      <c r="E1440" s="1">
        <v>72659028</v>
      </c>
      <c r="F1440" s="1" t="s">
        <v>6</v>
      </c>
      <c r="G1440" s="2" t="s">
        <v>52433</v>
      </c>
      <c r="K1440" s="2" t="s">
        <v>2190</v>
      </c>
      <c r="L1440" s="1" t="s">
        <v>50</v>
      </c>
      <c r="M1440" s="1" t="s">
        <v>51</v>
      </c>
      <c r="N1440" s="1" t="s">
        <v>52</v>
      </c>
      <c r="O1440" s="1" t="s">
        <v>52</v>
      </c>
      <c r="R1440" s="1" t="s">
        <v>52434</v>
      </c>
      <c r="S1440" s="1" t="s">
        <v>6</v>
      </c>
      <c r="T1440" s="1">
        <v>1</v>
      </c>
      <c r="V1440" s="3">
        <v>1</v>
      </c>
      <c r="W1440" s="12" t="e">
        <v>#N/A</v>
      </c>
      <c r="X1440" s="12" t="e">
        <v>#N/A</v>
      </c>
      <c r="Y1440" s="12" t="e">
        <v>#N/A</v>
      </c>
      <c r="Z1440" s="9">
        <v>0.22580600000000001</v>
      </c>
      <c r="AA1440" s="10">
        <v>7</v>
      </c>
      <c r="AB1440" s="10">
        <v>24</v>
      </c>
      <c r="AC1440" s="20">
        <v>0.78</v>
      </c>
      <c r="AD1440" s="20">
        <v>0.31376026851896099</v>
      </c>
      <c r="AE1440" s="20">
        <v>0.98338041577940205</v>
      </c>
      <c r="AF1440" s="15">
        <v>0.59615399999999996</v>
      </c>
      <c r="AG1440" s="16">
        <v>31</v>
      </c>
      <c r="AH1440" s="16">
        <v>21</v>
      </c>
      <c r="AI1440" s="22">
        <v>1</v>
      </c>
      <c r="AJ1440" s="22">
        <v>0.80942707677164605</v>
      </c>
      <c r="AK1440" s="22">
        <v>1</v>
      </c>
      <c r="AL1440" s="18">
        <f t="shared" si="198"/>
        <v>1</v>
      </c>
      <c r="AM1440" s="18">
        <f t="shared" si="199"/>
        <v>1</v>
      </c>
      <c r="AN1440" s="18">
        <f t="shared" si="200"/>
        <v>1</v>
      </c>
      <c r="AO1440" s="18">
        <f t="shared" si="201"/>
        <v>1</v>
      </c>
      <c r="AP1440" s="18">
        <f t="shared" si="202"/>
        <v>1</v>
      </c>
      <c r="AQ1440" s="18">
        <f t="shared" si="203"/>
        <v>1</v>
      </c>
      <c r="AR1440" s="18">
        <f t="shared" si="204"/>
        <v>0</v>
      </c>
      <c r="AS1440" s="18">
        <f t="shared" si="205"/>
        <v>1</v>
      </c>
      <c r="AT1440" s="18">
        <f t="shared" si="206"/>
        <v>1</v>
      </c>
      <c r="AU1440" s="1" t="s">
        <v>52435</v>
      </c>
      <c r="AV1440" s="1" t="s">
        <v>52436</v>
      </c>
      <c r="AW1440" s="1" t="s">
        <v>52437</v>
      </c>
      <c r="AX1440" s="1" t="s">
        <v>52438</v>
      </c>
      <c r="AY1440" s="1" t="s">
        <v>52439</v>
      </c>
      <c r="AZ1440" s="1" t="s">
        <v>52440</v>
      </c>
      <c r="BG1440" s="1" t="s">
        <v>52441</v>
      </c>
      <c r="BK1440" s="1" t="s">
        <v>9000</v>
      </c>
      <c r="BL1440" s="1">
        <v>2</v>
      </c>
      <c r="BR1440" s="1" t="s">
        <v>52442</v>
      </c>
      <c r="BS1440" s="1">
        <v>0.64200000000000002</v>
      </c>
      <c r="BU1440" s="1" t="s">
        <v>4</v>
      </c>
    </row>
    <row r="1441" spans="1:80" x14ac:dyDescent="0.25">
      <c r="A1441" s="2" t="s">
        <v>9829</v>
      </c>
      <c r="B1441" s="1">
        <v>55534</v>
      </c>
      <c r="C1441" s="1">
        <v>4</v>
      </c>
      <c r="D1441" s="1">
        <v>140810639</v>
      </c>
      <c r="E1441" s="1">
        <v>140810641</v>
      </c>
      <c r="F1441" s="1" t="s">
        <v>6</v>
      </c>
      <c r="G1441" s="2" t="s">
        <v>52445</v>
      </c>
      <c r="H1441" s="2" t="s">
        <v>52447</v>
      </c>
      <c r="I1441" s="2" t="s">
        <v>52448</v>
      </c>
      <c r="J1441" s="2" t="s">
        <v>52449</v>
      </c>
      <c r="K1441" s="2" t="s">
        <v>153</v>
      </c>
      <c r="L1441" s="1" t="s">
        <v>8</v>
      </c>
      <c r="M1441" s="1" t="s">
        <v>1347</v>
      </c>
      <c r="N1441" s="1" t="s">
        <v>10</v>
      </c>
      <c r="O1441" s="1" t="s">
        <v>10</v>
      </c>
      <c r="R1441" s="1" t="s">
        <v>9832</v>
      </c>
      <c r="S1441" s="1" t="s">
        <v>10</v>
      </c>
      <c r="T1441" s="1">
        <v>3</v>
      </c>
      <c r="U1441" s="1" t="s">
        <v>52446</v>
      </c>
      <c r="V1441" s="3">
        <v>1</v>
      </c>
      <c r="W1441" s="12" t="e">
        <v>#N/A</v>
      </c>
      <c r="X1441" s="12" t="e">
        <v>#N/A</v>
      </c>
      <c r="Y1441" s="12" t="e">
        <v>#N/A</v>
      </c>
      <c r="Z1441" s="9" t="s">
        <v>4</v>
      </c>
      <c r="AA1441" s="10" t="s">
        <v>4</v>
      </c>
      <c r="AB1441" s="10" t="s">
        <v>4</v>
      </c>
      <c r="AC1441" s="20">
        <v>0</v>
      </c>
      <c r="AD1441" s="20">
        <v>0</v>
      </c>
      <c r="AE1441" s="20">
        <v>0</v>
      </c>
      <c r="AF1441" s="15">
        <v>0.04</v>
      </c>
      <c r="AG1441" s="16">
        <v>7</v>
      </c>
      <c r="AH1441" s="16">
        <v>182</v>
      </c>
      <c r="AI1441" s="22">
        <v>0.1</v>
      </c>
      <c r="AJ1441" s="22">
        <v>3.7395716900709398E-2</v>
      </c>
      <c r="AK1441" s="22">
        <v>0.217485531080614</v>
      </c>
      <c r="AL1441" s="18">
        <f t="shared" si="198"/>
        <v>0</v>
      </c>
      <c r="AM1441" s="18">
        <f t="shared" si="199"/>
        <v>0</v>
      </c>
      <c r="AN1441" s="18">
        <f t="shared" si="200"/>
        <v>0</v>
      </c>
      <c r="AO1441" s="18">
        <f t="shared" si="201"/>
        <v>0</v>
      </c>
      <c r="AP1441" s="18">
        <f t="shared" si="202"/>
        <v>0</v>
      </c>
      <c r="AQ1441" s="18">
        <f t="shared" si="203"/>
        <v>0</v>
      </c>
      <c r="AR1441" s="18">
        <f t="shared" si="204"/>
        <v>1</v>
      </c>
      <c r="AS1441" s="18">
        <f t="shared" si="205"/>
        <v>1</v>
      </c>
      <c r="AT1441" s="18">
        <f t="shared" si="206"/>
        <v>1</v>
      </c>
      <c r="AU1441" s="1" t="s">
        <v>9836</v>
      </c>
      <c r="AV1441" s="1" t="s">
        <v>9837</v>
      </c>
      <c r="AW1441" s="1" t="s">
        <v>9838</v>
      </c>
      <c r="AX1441" s="1" t="s">
        <v>9839</v>
      </c>
      <c r="AY1441" s="1" t="s">
        <v>9840</v>
      </c>
      <c r="AZ1441" s="1" t="s">
        <v>9841</v>
      </c>
      <c r="BA1441" s="1">
        <v>646</v>
      </c>
      <c r="BB1441" s="1" t="s">
        <v>1360</v>
      </c>
      <c r="BC1441" s="1" t="s">
        <v>4</v>
      </c>
      <c r="BD1441" s="1" t="s">
        <v>4</v>
      </c>
      <c r="BF1441" s="1" t="s">
        <v>9842</v>
      </c>
      <c r="BG1441" s="1" t="s">
        <v>9843</v>
      </c>
      <c r="BH1441" s="1" t="s">
        <v>9844</v>
      </c>
      <c r="BK1441" s="1" t="s">
        <v>170</v>
      </c>
      <c r="BL1441" s="1">
        <v>1</v>
      </c>
      <c r="BM1441" s="1" t="s">
        <v>6196</v>
      </c>
      <c r="BR1441" s="1" t="s">
        <v>52450</v>
      </c>
      <c r="BS1441" s="1">
        <v>0.41899999999999998</v>
      </c>
      <c r="BT1441" s="1" t="s">
        <v>4</v>
      </c>
      <c r="BU1441" s="1" t="s">
        <v>4</v>
      </c>
      <c r="BZ1441" s="1" t="s">
        <v>4</v>
      </c>
    </row>
    <row r="1442" spans="1:80" x14ac:dyDescent="0.25">
      <c r="A1442" s="2" t="s">
        <v>9829</v>
      </c>
      <c r="B1442" s="1">
        <v>55534</v>
      </c>
      <c r="C1442" s="1">
        <v>4</v>
      </c>
      <c r="D1442" s="1">
        <v>140810402</v>
      </c>
      <c r="E1442" s="1">
        <v>140810402</v>
      </c>
      <c r="F1442" s="1" t="s">
        <v>6</v>
      </c>
      <c r="G1442" s="2" t="s">
        <v>52443</v>
      </c>
      <c r="K1442" s="2" t="s">
        <v>683</v>
      </c>
      <c r="L1442" s="1" t="s">
        <v>50</v>
      </c>
      <c r="M1442" s="1" t="s">
        <v>51</v>
      </c>
      <c r="N1442" s="1" t="s">
        <v>52</v>
      </c>
      <c r="O1442" s="1" t="s">
        <v>52</v>
      </c>
      <c r="R1442" s="1" t="s">
        <v>9832</v>
      </c>
      <c r="S1442" s="1" t="s">
        <v>10</v>
      </c>
      <c r="T1442" s="1" t="s">
        <v>4</v>
      </c>
      <c r="V1442" s="3">
        <v>1</v>
      </c>
      <c r="W1442" s="12" t="e">
        <v>#N/A</v>
      </c>
      <c r="X1442" s="12" t="e">
        <v>#N/A</v>
      </c>
      <c r="Y1442" s="12" t="e">
        <v>#N/A</v>
      </c>
      <c r="Z1442" s="9">
        <v>0</v>
      </c>
      <c r="AA1442" s="10">
        <v>0</v>
      </c>
      <c r="AB1442" s="10">
        <v>283</v>
      </c>
      <c r="AC1442" s="20">
        <v>0</v>
      </c>
      <c r="AD1442" s="20">
        <v>0</v>
      </c>
      <c r="AE1442" s="20">
        <v>5.4735017838621801E-2</v>
      </c>
      <c r="AF1442" s="15">
        <v>0.16622700000000001</v>
      </c>
      <c r="AG1442" s="16">
        <v>63</v>
      </c>
      <c r="AH1442" s="16">
        <v>316</v>
      </c>
      <c r="AI1442" s="22">
        <v>0.45</v>
      </c>
      <c r="AJ1442" s="22">
        <v>0.317675233828904</v>
      </c>
      <c r="AK1442" s="22">
        <v>0.59227911750941098</v>
      </c>
      <c r="AL1442" s="18">
        <f t="shared" si="198"/>
        <v>0</v>
      </c>
      <c r="AM1442" s="18">
        <f t="shared" si="199"/>
        <v>0</v>
      </c>
      <c r="AN1442" s="18">
        <f t="shared" si="200"/>
        <v>0</v>
      </c>
      <c r="AO1442" s="18">
        <f t="shared" si="201"/>
        <v>1</v>
      </c>
      <c r="AP1442" s="18">
        <f t="shared" si="202"/>
        <v>0</v>
      </c>
      <c r="AQ1442" s="18">
        <f t="shared" si="203"/>
        <v>0</v>
      </c>
      <c r="AR1442" s="18">
        <f t="shared" si="204"/>
        <v>1</v>
      </c>
      <c r="AS1442" s="18">
        <f t="shared" si="205"/>
        <v>1</v>
      </c>
      <c r="AT1442" s="18">
        <f t="shared" si="206"/>
        <v>1</v>
      </c>
      <c r="AU1442" s="1" t="s">
        <v>9836</v>
      </c>
      <c r="AV1442" s="1" t="s">
        <v>9837</v>
      </c>
      <c r="AW1442" s="1" t="s">
        <v>9838</v>
      </c>
      <c r="AX1442" s="1" t="s">
        <v>9839</v>
      </c>
      <c r="AY1442" s="1" t="s">
        <v>9840</v>
      </c>
      <c r="AZ1442" s="1" t="s">
        <v>9841</v>
      </c>
      <c r="BF1442" s="1" t="s">
        <v>9842</v>
      </c>
      <c r="BG1442" s="1" t="s">
        <v>9843</v>
      </c>
      <c r="BH1442" s="1" t="s">
        <v>9844</v>
      </c>
      <c r="BK1442" s="1" t="s">
        <v>170</v>
      </c>
      <c r="BL1442" s="1">
        <v>1</v>
      </c>
      <c r="BM1442" s="1" t="s">
        <v>6196</v>
      </c>
      <c r="BR1442" s="1" t="s">
        <v>52444</v>
      </c>
      <c r="BS1442" s="1">
        <v>0.443</v>
      </c>
      <c r="BU1442" s="1" t="s">
        <v>4</v>
      </c>
    </row>
    <row r="1443" spans="1:80" x14ac:dyDescent="0.25">
      <c r="A1443" s="2" t="s">
        <v>52451</v>
      </c>
      <c r="B1443" s="1">
        <v>4121</v>
      </c>
      <c r="C1443" s="1">
        <v>6</v>
      </c>
      <c r="D1443" s="1">
        <v>119510902</v>
      </c>
      <c r="E1443" s="1">
        <v>119510902</v>
      </c>
      <c r="F1443" s="1" t="s">
        <v>6</v>
      </c>
      <c r="G1443" s="2" t="s">
        <v>52452</v>
      </c>
      <c r="H1443" s="2" t="s">
        <v>52454</v>
      </c>
      <c r="I1443" s="2" t="s">
        <v>52455</v>
      </c>
      <c r="J1443" s="2" t="s">
        <v>52456</v>
      </c>
      <c r="K1443" s="2" t="s">
        <v>135</v>
      </c>
      <c r="L1443" s="1" t="s">
        <v>50</v>
      </c>
      <c r="M1443" s="1" t="s">
        <v>52</v>
      </c>
      <c r="N1443" s="1" t="s">
        <v>51</v>
      </c>
      <c r="O1443" s="1" t="s">
        <v>51</v>
      </c>
      <c r="R1443" s="1" t="s">
        <v>52453</v>
      </c>
      <c r="S1443" s="1" t="s">
        <v>10</v>
      </c>
      <c r="T1443" s="1">
        <v>10</v>
      </c>
      <c r="U1443" s="1">
        <v>1915</v>
      </c>
      <c r="V1443" s="3">
        <v>1</v>
      </c>
      <c r="W1443" s="12" t="e">
        <v>#N/A</v>
      </c>
      <c r="X1443" s="12" t="e">
        <v>#N/A</v>
      </c>
      <c r="Y1443" s="12" t="e">
        <v>#N/A</v>
      </c>
      <c r="Z1443" s="9">
        <v>0.27516800000000002</v>
      </c>
      <c r="AA1443" s="10">
        <v>82</v>
      </c>
      <c r="AB1443" s="10">
        <v>216</v>
      </c>
      <c r="AC1443" s="20">
        <v>0.98</v>
      </c>
      <c r="AD1443" s="20">
        <v>0.71110121594975995</v>
      </c>
      <c r="AE1443" s="20">
        <v>1</v>
      </c>
      <c r="AF1443" s="15">
        <v>0.329897</v>
      </c>
      <c r="AG1443" s="16">
        <v>96</v>
      </c>
      <c r="AH1443" s="16">
        <v>195</v>
      </c>
      <c r="AI1443" s="22">
        <v>0.88</v>
      </c>
      <c r="AJ1443" s="22">
        <v>0.67765070242829695</v>
      </c>
      <c r="AK1443" s="22">
        <v>0.98961856772454804</v>
      </c>
      <c r="AL1443" s="18">
        <f t="shared" si="198"/>
        <v>1</v>
      </c>
      <c r="AM1443" s="18">
        <f t="shared" si="199"/>
        <v>1</v>
      </c>
      <c r="AN1443" s="18">
        <f t="shared" si="200"/>
        <v>1</v>
      </c>
      <c r="AO1443" s="18">
        <f t="shared" si="201"/>
        <v>1</v>
      </c>
      <c r="AP1443" s="18">
        <f t="shared" si="202"/>
        <v>1</v>
      </c>
      <c r="AQ1443" s="18">
        <f t="shared" si="203"/>
        <v>1</v>
      </c>
      <c r="AR1443" s="18">
        <f t="shared" si="204"/>
        <v>0</v>
      </c>
      <c r="AS1443" s="18">
        <f t="shared" si="205"/>
        <v>0</v>
      </c>
      <c r="AT1443" s="18">
        <f t="shared" si="206"/>
        <v>0</v>
      </c>
      <c r="AV1443" s="1" t="s">
        <v>52457</v>
      </c>
      <c r="AW1443" s="1" t="s">
        <v>52458</v>
      </c>
      <c r="AX1443" s="1" t="s">
        <v>52459</v>
      </c>
      <c r="AY1443" s="1" t="s">
        <v>52460</v>
      </c>
      <c r="AZ1443" s="1" t="s">
        <v>52461</v>
      </c>
      <c r="BA1443" s="1">
        <v>491</v>
      </c>
      <c r="BB1443" s="1" t="s">
        <v>408</v>
      </c>
      <c r="BF1443" s="1" t="s">
        <v>25896</v>
      </c>
      <c r="BG1443" s="1" t="s">
        <v>52462</v>
      </c>
      <c r="BH1443" s="1" t="s">
        <v>52463</v>
      </c>
      <c r="BI1443" s="1" t="s">
        <v>52464</v>
      </c>
      <c r="BK1443" s="1" t="s">
        <v>6948</v>
      </c>
      <c r="BL1443" s="1">
        <v>4</v>
      </c>
      <c r="BN1443" s="1" t="s">
        <v>52465</v>
      </c>
      <c r="BP1443" s="1" t="s">
        <v>52466</v>
      </c>
      <c r="BR1443" s="1" t="s">
        <v>52467</v>
      </c>
      <c r="BS1443" s="1">
        <v>0.52700000000000002</v>
      </c>
      <c r="BU1443" s="1" t="s">
        <v>4</v>
      </c>
    </row>
    <row r="1444" spans="1:80" x14ac:dyDescent="0.25">
      <c r="A1444" s="2" t="s">
        <v>52468</v>
      </c>
      <c r="B1444" s="1">
        <v>4124</v>
      </c>
      <c r="C1444" s="1">
        <v>5</v>
      </c>
      <c r="D1444" s="1">
        <v>109190877</v>
      </c>
      <c r="E1444" s="1">
        <v>109190877</v>
      </c>
      <c r="F1444" s="1" t="s">
        <v>6</v>
      </c>
      <c r="G1444" s="2" t="s">
        <v>52469</v>
      </c>
      <c r="H1444" s="2" t="s">
        <v>52471</v>
      </c>
      <c r="I1444" s="2" t="s">
        <v>52472</v>
      </c>
      <c r="J1444" s="2" t="s">
        <v>52473</v>
      </c>
      <c r="K1444" s="2" t="s">
        <v>49</v>
      </c>
      <c r="L1444" s="1" t="s">
        <v>50</v>
      </c>
      <c r="M1444" s="1" t="s">
        <v>51</v>
      </c>
      <c r="N1444" s="1" t="s">
        <v>52</v>
      </c>
      <c r="O1444" s="1" t="s">
        <v>52</v>
      </c>
      <c r="R1444" s="1" t="s">
        <v>52470</v>
      </c>
      <c r="S1444" s="1" t="s">
        <v>6</v>
      </c>
      <c r="T1444" s="1">
        <v>20</v>
      </c>
      <c r="U1444" s="1">
        <v>3976</v>
      </c>
      <c r="V1444" s="3">
        <v>1</v>
      </c>
      <c r="W1444" s="12" t="e">
        <v>#N/A</v>
      </c>
      <c r="X1444" s="12" t="e">
        <v>#N/A</v>
      </c>
      <c r="Y1444" s="12" t="e">
        <v>#N/A</v>
      </c>
      <c r="Z1444" s="9">
        <v>0.31818200000000002</v>
      </c>
      <c r="AA1444" s="10">
        <v>49</v>
      </c>
      <c r="AB1444" s="10">
        <v>105</v>
      </c>
      <c r="AC1444" s="20">
        <v>1</v>
      </c>
      <c r="AD1444" s="20">
        <v>0.74250936173254201</v>
      </c>
      <c r="AE1444" s="20">
        <v>1</v>
      </c>
      <c r="AF1444" s="15">
        <v>0.44311400000000001</v>
      </c>
      <c r="AG1444" s="16">
        <v>74</v>
      </c>
      <c r="AH1444" s="16">
        <v>93</v>
      </c>
      <c r="AI1444" s="22">
        <v>1</v>
      </c>
      <c r="AJ1444" s="22">
        <v>0.83715883743085995</v>
      </c>
      <c r="AK1444" s="22">
        <v>1</v>
      </c>
      <c r="AL1444" s="18">
        <f t="shared" si="198"/>
        <v>1</v>
      </c>
      <c r="AM1444" s="18">
        <f t="shared" si="199"/>
        <v>1</v>
      </c>
      <c r="AN1444" s="18">
        <f t="shared" si="200"/>
        <v>1</v>
      </c>
      <c r="AO1444" s="18">
        <f t="shared" si="201"/>
        <v>1</v>
      </c>
      <c r="AP1444" s="18">
        <f t="shared" si="202"/>
        <v>1</v>
      </c>
      <c r="AQ1444" s="18">
        <f t="shared" si="203"/>
        <v>1</v>
      </c>
      <c r="AR1444" s="18">
        <f t="shared" si="204"/>
        <v>0</v>
      </c>
      <c r="AS1444" s="18">
        <f t="shared" si="205"/>
        <v>0</v>
      </c>
      <c r="AT1444" s="18">
        <f t="shared" si="206"/>
        <v>0</v>
      </c>
      <c r="AV1444" s="1" t="s">
        <v>52474</v>
      </c>
      <c r="AW1444" s="1" t="s">
        <v>52475</v>
      </c>
      <c r="AX1444" s="1" t="s">
        <v>52476</v>
      </c>
      <c r="AY1444" s="1" t="s">
        <v>52477</v>
      </c>
      <c r="AZ1444" s="1" t="s">
        <v>52478</v>
      </c>
      <c r="BA1444" s="1">
        <v>1005</v>
      </c>
      <c r="BB1444" s="1" t="s">
        <v>408</v>
      </c>
      <c r="BF1444" s="1" t="s">
        <v>52479</v>
      </c>
      <c r="BG1444" s="1" t="s">
        <v>410</v>
      </c>
      <c r="BH1444" s="1" t="s">
        <v>52480</v>
      </c>
      <c r="BK1444" s="1" t="s">
        <v>4150</v>
      </c>
      <c r="BL1444" s="1">
        <v>3</v>
      </c>
      <c r="BN1444" s="1" t="s">
        <v>52481</v>
      </c>
      <c r="BP1444" s="1" t="s">
        <v>52482</v>
      </c>
      <c r="BR1444" s="1" t="s">
        <v>52483</v>
      </c>
      <c r="BS1444" s="1">
        <v>0.373</v>
      </c>
      <c r="BU1444" s="1" t="s">
        <v>4</v>
      </c>
    </row>
    <row r="1445" spans="1:80" x14ac:dyDescent="0.25">
      <c r="A1445" s="2" t="s">
        <v>52484</v>
      </c>
      <c r="B1445" s="1">
        <v>4122</v>
      </c>
      <c r="C1445" s="1">
        <v>15</v>
      </c>
      <c r="D1445" s="1">
        <v>91448684</v>
      </c>
      <c r="E1445" s="1">
        <v>91448684</v>
      </c>
      <c r="F1445" s="1" t="s">
        <v>6</v>
      </c>
      <c r="G1445" s="2" t="s">
        <v>52486</v>
      </c>
      <c r="H1445" s="2" t="s">
        <v>52488</v>
      </c>
      <c r="I1445" s="2" t="s">
        <v>52489</v>
      </c>
      <c r="J1445" s="2" t="s">
        <v>52490</v>
      </c>
      <c r="K1445" s="2" t="s">
        <v>135</v>
      </c>
      <c r="L1445" s="1" t="s">
        <v>50</v>
      </c>
      <c r="M1445" s="1" t="s">
        <v>51</v>
      </c>
      <c r="N1445" s="1" t="s">
        <v>52</v>
      </c>
      <c r="O1445" s="1" t="s">
        <v>52</v>
      </c>
      <c r="P1445" s="1" t="s">
        <v>52485</v>
      </c>
      <c r="Q1445" s="1" t="s">
        <v>921</v>
      </c>
      <c r="R1445" s="1" t="s">
        <v>52487</v>
      </c>
      <c r="S1445" s="1" t="s">
        <v>6</v>
      </c>
      <c r="T1445" s="1">
        <v>3</v>
      </c>
      <c r="U1445" s="1">
        <v>451</v>
      </c>
      <c r="V1445" s="3">
        <v>1</v>
      </c>
      <c r="W1445" s="12" t="e">
        <v>#N/A</v>
      </c>
      <c r="X1445" s="12" t="e">
        <v>#N/A</v>
      </c>
      <c r="Y1445" s="12" t="e">
        <v>#N/A</v>
      </c>
      <c r="Z1445" s="9">
        <v>0.19565199999999999</v>
      </c>
      <c r="AA1445" s="10">
        <v>18</v>
      </c>
      <c r="AB1445" s="10">
        <v>74</v>
      </c>
      <c r="AC1445" s="20">
        <v>0.9</v>
      </c>
      <c r="AD1445" s="20">
        <v>0.51400703663978198</v>
      </c>
      <c r="AE1445" s="20">
        <v>1</v>
      </c>
      <c r="AF1445" s="15">
        <v>0.309859</v>
      </c>
      <c r="AG1445" s="16">
        <v>44</v>
      </c>
      <c r="AH1445" s="16">
        <v>98</v>
      </c>
      <c r="AI1445" s="22">
        <v>1</v>
      </c>
      <c r="AJ1445" s="22">
        <v>0.75071915468724404</v>
      </c>
      <c r="AK1445" s="22">
        <v>1</v>
      </c>
      <c r="AL1445" s="18">
        <f t="shared" si="198"/>
        <v>1</v>
      </c>
      <c r="AM1445" s="18">
        <f t="shared" si="199"/>
        <v>1</v>
      </c>
      <c r="AN1445" s="18">
        <f t="shared" si="200"/>
        <v>1</v>
      </c>
      <c r="AO1445" s="18">
        <f t="shared" si="201"/>
        <v>1</v>
      </c>
      <c r="AP1445" s="18">
        <f t="shared" si="202"/>
        <v>1</v>
      </c>
      <c r="AQ1445" s="18">
        <f t="shared" si="203"/>
        <v>1</v>
      </c>
      <c r="AR1445" s="18">
        <f t="shared" si="204"/>
        <v>0</v>
      </c>
      <c r="AS1445" s="18">
        <f t="shared" si="205"/>
        <v>0</v>
      </c>
      <c r="AT1445" s="18">
        <f t="shared" si="206"/>
        <v>0</v>
      </c>
      <c r="AU1445" s="1" t="s">
        <v>52491</v>
      </c>
      <c r="AV1445" s="1" t="s">
        <v>52492</v>
      </c>
      <c r="AW1445" s="1" t="s">
        <v>52493</v>
      </c>
      <c r="AX1445" s="1" t="s">
        <v>52494</v>
      </c>
      <c r="AY1445" s="1" t="s">
        <v>52495</v>
      </c>
      <c r="AZ1445" s="1" t="s">
        <v>52496</v>
      </c>
      <c r="BA1445" s="1">
        <v>112</v>
      </c>
      <c r="BB1445" s="1" t="s">
        <v>408</v>
      </c>
      <c r="BF1445" s="1" t="s">
        <v>52479</v>
      </c>
      <c r="BG1445" s="1" t="s">
        <v>410</v>
      </c>
      <c r="BH1445" s="1" t="s">
        <v>52480</v>
      </c>
      <c r="BK1445" s="1" t="s">
        <v>26564</v>
      </c>
      <c r="BL1445" s="1">
        <v>3</v>
      </c>
      <c r="BM1445" s="1" t="s">
        <v>52497</v>
      </c>
      <c r="BO1445" s="1" t="s">
        <v>52498</v>
      </c>
      <c r="BR1445" s="1" t="s">
        <v>52499</v>
      </c>
      <c r="BS1445" s="1">
        <v>0.66200000000000003</v>
      </c>
      <c r="BU1445" s="1" t="s">
        <v>4</v>
      </c>
    </row>
    <row r="1446" spans="1:80" x14ac:dyDescent="0.25">
      <c r="A1446" s="2" t="s">
        <v>52500</v>
      </c>
      <c r="B1446" s="1">
        <v>4125</v>
      </c>
      <c r="C1446" s="1">
        <v>19</v>
      </c>
      <c r="D1446" s="1">
        <v>12760181</v>
      </c>
      <c r="E1446" s="1">
        <v>12760181</v>
      </c>
      <c r="F1446" s="1" t="s">
        <v>6</v>
      </c>
      <c r="G1446" s="2" t="s">
        <v>52501</v>
      </c>
      <c r="H1446" s="2" t="s">
        <v>52503</v>
      </c>
      <c r="I1446" s="2" t="s">
        <v>52504</v>
      </c>
      <c r="J1446" s="2" t="s">
        <v>52505</v>
      </c>
      <c r="K1446" s="2" t="s">
        <v>49</v>
      </c>
      <c r="L1446" s="1" t="s">
        <v>50</v>
      </c>
      <c r="M1446" s="1" t="s">
        <v>90</v>
      </c>
      <c r="N1446" s="1" t="s">
        <v>31</v>
      </c>
      <c r="O1446" s="1" t="s">
        <v>31</v>
      </c>
      <c r="R1446" s="1" t="s">
        <v>52502</v>
      </c>
      <c r="S1446" s="1" t="s">
        <v>10</v>
      </c>
      <c r="T1446" s="1">
        <v>19</v>
      </c>
      <c r="U1446" s="1">
        <v>2405</v>
      </c>
      <c r="V1446" s="3">
        <v>1</v>
      </c>
      <c r="W1446" s="12" t="e">
        <v>#N/A</v>
      </c>
      <c r="X1446" s="12" t="e">
        <v>#N/A</v>
      </c>
      <c r="Y1446" s="12" t="e">
        <v>#N/A</v>
      </c>
      <c r="Z1446" s="9">
        <v>0.24137900000000001</v>
      </c>
      <c r="AA1446" s="10">
        <v>14</v>
      </c>
      <c r="AB1446" s="10">
        <v>44</v>
      </c>
      <c r="AC1446" s="20">
        <v>0.86</v>
      </c>
      <c r="AD1446" s="20">
        <v>0.477780428355842</v>
      </c>
      <c r="AE1446" s="20">
        <v>0.98826786151483803</v>
      </c>
      <c r="AF1446" s="15">
        <v>0.29230800000000001</v>
      </c>
      <c r="AG1446" s="16">
        <v>19</v>
      </c>
      <c r="AH1446" s="16">
        <v>46</v>
      </c>
      <c r="AI1446" s="22">
        <v>0.78</v>
      </c>
      <c r="AJ1446" s="22">
        <v>0.49609686450458301</v>
      </c>
      <c r="AK1446" s="22">
        <v>0.98023559831157603</v>
      </c>
      <c r="AL1446" s="18">
        <f t="shared" si="198"/>
        <v>1</v>
      </c>
      <c r="AM1446" s="18">
        <f t="shared" si="199"/>
        <v>1</v>
      </c>
      <c r="AN1446" s="18">
        <f t="shared" si="200"/>
        <v>1</v>
      </c>
      <c r="AO1446" s="18">
        <f t="shared" si="201"/>
        <v>1</v>
      </c>
      <c r="AP1446" s="18">
        <f t="shared" si="202"/>
        <v>1</v>
      </c>
      <c r="AQ1446" s="18">
        <f t="shared" si="203"/>
        <v>1</v>
      </c>
      <c r="AR1446" s="18">
        <f t="shared" si="204"/>
        <v>0</v>
      </c>
      <c r="AS1446" s="18">
        <f t="shared" si="205"/>
        <v>0</v>
      </c>
      <c r="AT1446" s="18">
        <f t="shared" si="206"/>
        <v>0</v>
      </c>
      <c r="AU1446" s="1" t="s">
        <v>52506</v>
      </c>
      <c r="AV1446" s="1" t="s">
        <v>52507</v>
      </c>
      <c r="AW1446" s="1" t="s">
        <v>52508</v>
      </c>
      <c r="AX1446" s="1" t="s">
        <v>52509</v>
      </c>
      <c r="AY1446" s="1" t="s">
        <v>52510</v>
      </c>
      <c r="AZ1446" s="1" t="s">
        <v>52511</v>
      </c>
      <c r="BA1446" s="1">
        <v>777</v>
      </c>
      <c r="BF1446" s="1" t="s">
        <v>52512</v>
      </c>
      <c r="BG1446" s="1" t="s">
        <v>24082</v>
      </c>
      <c r="BH1446" s="1" t="s">
        <v>52513</v>
      </c>
      <c r="BK1446" s="1" t="s">
        <v>37824</v>
      </c>
      <c r="BL1446" s="1">
        <v>6</v>
      </c>
      <c r="BR1446" s="1" t="s">
        <v>52514</v>
      </c>
      <c r="BS1446" s="1">
        <v>0.56699999999999995</v>
      </c>
      <c r="BU1446" s="1" t="s">
        <v>4</v>
      </c>
    </row>
    <row r="1447" spans="1:80" x14ac:dyDescent="0.25">
      <c r="A1447" s="2" t="s">
        <v>52515</v>
      </c>
      <c r="B1447" s="1">
        <v>4123</v>
      </c>
      <c r="C1447" s="1">
        <v>15</v>
      </c>
      <c r="D1447" s="1">
        <v>75651696</v>
      </c>
      <c r="E1447" s="1">
        <v>75651696</v>
      </c>
      <c r="F1447" s="1" t="s">
        <v>6</v>
      </c>
      <c r="G1447" s="2" t="s">
        <v>52531</v>
      </c>
      <c r="H1447" s="2" t="s">
        <v>52532</v>
      </c>
      <c r="I1447" s="2" t="s">
        <v>52533</v>
      </c>
      <c r="J1447" s="2" t="s">
        <v>52534</v>
      </c>
      <c r="K1447" s="2" t="s">
        <v>135</v>
      </c>
      <c r="L1447" s="1" t="s">
        <v>50</v>
      </c>
      <c r="M1447" s="1" t="s">
        <v>90</v>
      </c>
      <c r="N1447" s="1" t="s">
        <v>31</v>
      </c>
      <c r="O1447" s="1" t="s">
        <v>31</v>
      </c>
      <c r="R1447" s="1" t="s">
        <v>52518</v>
      </c>
      <c r="S1447" s="1" t="s">
        <v>10</v>
      </c>
      <c r="T1447" s="1">
        <v>17</v>
      </c>
      <c r="U1447" s="1">
        <v>2036</v>
      </c>
      <c r="V1447" s="3">
        <v>1</v>
      </c>
      <c r="W1447" s="12" t="e">
        <v>#N/A</v>
      </c>
      <c r="X1447" s="12" t="e">
        <v>#N/A</v>
      </c>
      <c r="Y1447" s="12" t="e">
        <v>#N/A</v>
      </c>
      <c r="Z1447" s="9">
        <v>0.227273</v>
      </c>
      <c r="AA1447" s="10">
        <v>30</v>
      </c>
      <c r="AB1447" s="10">
        <v>102</v>
      </c>
      <c r="AC1447" s="20">
        <v>1</v>
      </c>
      <c r="AD1447" s="20">
        <v>0.636564767570728</v>
      </c>
      <c r="AE1447" s="20">
        <v>1</v>
      </c>
      <c r="AF1447" s="15">
        <v>0.25757600000000003</v>
      </c>
      <c r="AG1447" s="16">
        <v>51</v>
      </c>
      <c r="AH1447" s="16">
        <v>147</v>
      </c>
      <c r="AI1447" s="22">
        <v>0.96</v>
      </c>
      <c r="AJ1447" s="22">
        <v>0.67953589939523595</v>
      </c>
      <c r="AK1447" s="22">
        <v>1</v>
      </c>
      <c r="AL1447" s="18">
        <f t="shared" si="198"/>
        <v>1</v>
      </c>
      <c r="AM1447" s="18">
        <f t="shared" si="199"/>
        <v>1</v>
      </c>
      <c r="AN1447" s="18">
        <f t="shared" si="200"/>
        <v>1</v>
      </c>
      <c r="AO1447" s="18">
        <f t="shared" si="201"/>
        <v>1</v>
      </c>
      <c r="AP1447" s="18">
        <f t="shared" si="202"/>
        <v>1</v>
      </c>
      <c r="AQ1447" s="18">
        <f t="shared" si="203"/>
        <v>1</v>
      </c>
      <c r="AR1447" s="18">
        <f t="shared" si="204"/>
        <v>0</v>
      </c>
      <c r="AS1447" s="18">
        <f t="shared" si="205"/>
        <v>0</v>
      </c>
      <c r="AT1447" s="18">
        <f t="shared" si="206"/>
        <v>0</v>
      </c>
      <c r="AU1447" s="1" t="s">
        <v>52535</v>
      </c>
      <c r="AV1447" s="1" t="s">
        <v>52523</v>
      </c>
      <c r="AW1447" s="1" t="s">
        <v>52524</v>
      </c>
      <c r="AX1447" s="1" t="s">
        <v>52525</v>
      </c>
      <c r="AY1447" s="1" t="s">
        <v>52526</v>
      </c>
      <c r="AZ1447" s="1" t="s">
        <v>52527</v>
      </c>
      <c r="BA1447" s="1">
        <v>673</v>
      </c>
      <c r="BF1447" s="1" t="s">
        <v>52528</v>
      </c>
      <c r="BH1447" s="1" t="s">
        <v>52529</v>
      </c>
      <c r="BL1447" s="1">
        <v>0</v>
      </c>
      <c r="BR1447" s="1" t="s">
        <v>52536</v>
      </c>
      <c r="BS1447" s="1">
        <v>0.63200000000000001</v>
      </c>
      <c r="BU1447" s="1" t="s">
        <v>4</v>
      </c>
    </row>
    <row r="1448" spans="1:80" x14ac:dyDescent="0.25">
      <c r="A1448" s="2" t="s">
        <v>52515</v>
      </c>
      <c r="B1448" s="1">
        <v>4123</v>
      </c>
      <c r="C1448" s="1">
        <v>15</v>
      </c>
      <c r="D1448" s="1">
        <v>75659942</v>
      </c>
      <c r="E1448" s="1">
        <v>75659942</v>
      </c>
      <c r="F1448" s="1" t="s">
        <v>6</v>
      </c>
      <c r="G1448" s="2" t="s">
        <v>52537</v>
      </c>
      <c r="H1448" s="2" t="s">
        <v>43517</v>
      </c>
      <c r="I1448" s="2" t="s">
        <v>52538</v>
      </c>
      <c r="J1448" s="2" t="s">
        <v>52539</v>
      </c>
      <c r="K1448" s="2" t="s">
        <v>135</v>
      </c>
      <c r="L1448" s="1" t="s">
        <v>50</v>
      </c>
      <c r="M1448" s="1" t="s">
        <v>90</v>
      </c>
      <c r="N1448" s="1" t="s">
        <v>31</v>
      </c>
      <c r="O1448" s="1" t="s">
        <v>31</v>
      </c>
      <c r="R1448" s="1" t="s">
        <v>52518</v>
      </c>
      <c r="S1448" s="1" t="s">
        <v>10</v>
      </c>
      <c r="T1448" s="1">
        <v>3</v>
      </c>
      <c r="U1448" s="1">
        <v>278</v>
      </c>
      <c r="V1448" s="3">
        <v>1</v>
      </c>
      <c r="W1448" s="12" t="e">
        <v>#N/A</v>
      </c>
      <c r="X1448" s="12" t="e">
        <v>#N/A</v>
      </c>
      <c r="Y1448" s="12" t="e">
        <v>#N/A</v>
      </c>
      <c r="Z1448" s="9">
        <v>0.21812999999999999</v>
      </c>
      <c r="AA1448" s="10">
        <v>77</v>
      </c>
      <c r="AB1448" s="10">
        <v>276</v>
      </c>
      <c r="AC1448" s="20">
        <v>1</v>
      </c>
      <c r="AD1448" s="20">
        <v>0.69675156627869195</v>
      </c>
      <c r="AE1448" s="20">
        <v>1</v>
      </c>
      <c r="AF1448" s="15">
        <v>0.29708699999999999</v>
      </c>
      <c r="AG1448" s="16">
        <v>153</v>
      </c>
      <c r="AH1448" s="16">
        <v>362</v>
      </c>
      <c r="AI1448" s="22">
        <v>1</v>
      </c>
      <c r="AJ1448" s="22">
        <v>0.82444527063529105</v>
      </c>
      <c r="AK1448" s="22">
        <v>1</v>
      </c>
      <c r="AL1448" s="18">
        <f t="shared" si="198"/>
        <v>1</v>
      </c>
      <c r="AM1448" s="18">
        <f t="shared" si="199"/>
        <v>1</v>
      </c>
      <c r="AN1448" s="18">
        <f t="shared" si="200"/>
        <v>1</v>
      </c>
      <c r="AO1448" s="18">
        <f t="shared" si="201"/>
        <v>1</v>
      </c>
      <c r="AP1448" s="18">
        <f t="shared" si="202"/>
        <v>1</v>
      </c>
      <c r="AQ1448" s="18">
        <f t="shared" si="203"/>
        <v>1</v>
      </c>
      <c r="AR1448" s="18">
        <f t="shared" si="204"/>
        <v>0</v>
      </c>
      <c r="AS1448" s="18">
        <f t="shared" si="205"/>
        <v>0</v>
      </c>
      <c r="AT1448" s="18">
        <f t="shared" si="206"/>
        <v>0</v>
      </c>
      <c r="AU1448" s="1" t="s">
        <v>52540</v>
      </c>
      <c r="AV1448" s="1" t="s">
        <v>52523</v>
      </c>
      <c r="AW1448" s="1" t="s">
        <v>52524</v>
      </c>
      <c r="AX1448" s="1" t="s">
        <v>52525</v>
      </c>
      <c r="AY1448" s="1" t="s">
        <v>52526</v>
      </c>
      <c r="AZ1448" s="1" t="s">
        <v>52527</v>
      </c>
      <c r="BA1448" s="1">
        <v>87</v>
      </c>
      <c r="BF1448" s="1" t="s">
        <v>52528</v>
      </c>
      <c r="BH1448" s="1" t="s">
        <v>52529</v>
      </c>
      <c r="BL1448" s="1">
        <v>0</v>
      </c>
      <c r="BR1448" s="1" t="s">
        <v>52541</v>
      </c>
      <c r="BS1448" s="1">
        <v>0.54200000000000004</v>
      </c>
      <c r="BU1448" s="1" t="s">
        <v>4</v>
      </c>
    </row>
    <row r="1449" spans="1:80" x14ac:dyDescent="0.25">
      <c r="A1449" s="2" t="s">
        <v>52515</v>
      </c>
      <c r="B1449" s="1">
        <v>4123</v>
      </c>
      <c r="C1449" s="1">
        <v>15</v>
      </c>
      <c r="D1449" s="1">
        <v>75651129</v>
      </c>
      <c r="E1449" s="1">
        <v>75651129</v>
      </c>
      <c r="F1449" s="1" t="s">
        <v>6</v>
      </c>
      <c r="G1449" s="2" t="s">
        <v>52517</v>
      </c>
      <c r="H1449" s="2" t="s">
        <v>52519</v>
      </c>
      <c r="I1449" s="2" t="s">
        <v>52520</v>
      </c>
      <c r="J1449" s="2" t="s">
        <v>52521</v>
      </c>
      <c r="K1449" s="2" t="s">
        <v>49</v>
      </c>
      <c r="L1449" s="1" t="s">
        <v>50</v>
      </c>
      <c r="M1449" s="1" t="s">
        <v>90</v>
      </c>
      <c r="N1449" s="1" t="s">
        <v>31</v>
      </c>
      <c r="O1449" s="1" t="s">
        <v>31</v>
      </c>
      <c r="P1449" s="1" t="s">
        <v>52516</v>
      </c>
      <c r="R1449" s="1" t="s">
        <v>52518</v>
      </c>
      <c r="S1449" s="1" t="s">
        <v>10</v>
      </c>
      <c r="T1449" s="1">
        <v>19</v>
      </c>
      <c r="U1449" s="1">
        <v>2179</v>
      </c>
      <c r="V1449" s="3">
        <v>1</v>
      </c>
      <c r="W1449" s="12" t="e">
        <v>#N/A</v>
      </c>
      <c r="X1449" s="12" t="e">
        <v>#N/A</v>
      </c>
      <c r="Y1449" s="12" t="e">
        <v>#N/A</v>
      </c>
      <c r="Z1449" s="9">
        <v>0.34</v>
      </c>
      <c r="AA1449" s="10">
        <v>34</v>
      </c>
      <c r="AB1449" s="10">
        <v>66</v>
      </c>
      <c r="AC1449" s="20">
        <v>1</v>
      </c>
      <c r="AD1449" s="20">
        <v>0.77697596519407097</v>
      </c>
      <c r="AE1449" s="20">
        <v>1</v>
      </c>
      <c r="AF1449" s="15">
        <v>0.33846199999999999</v>
      </c>
      <c r="AG1449" s="16">
        <v>44</v>
      </c>
      <c r="AH1449" s="16">
        <v>86</v>
      </c>
      <c r="AI1449" s="22">
        <v>1</v>
      </c>
      <c r="AJ1449" s="22">
        <v>0.781183014199754</v>
      </c>
      <c r="AK1449" s="22">
        <v>1</v>
      </c>
      <c r="AL1449" s="18">
        <f t="shared" si="198"/>
        <v>1</v>
      </c>
      <c r="AM1449" s="18">
        <f t="shared" si="199"/>
        <v>1</v>
      </c>
      <c r="AN1449" s="18">
        <f t="shared" si="200"/>
        <v>1</v>
      </c>
      <c r="AO1449" s="18">
        <f t="shared" si="201"/>
        <v>1</v>
      </c>
      <c r="AP1449" s="18">
        <f t="shared" si="202"/>
        <v>1</v>
      </c>
      <c r="AQ1449" s="18">
        <f t="shared" si="203"/>
        <v>1</v>
      </c>
      <c r="AR1449" s="18">
        <f t="shared" si="204"/>
        <v>0</v>
      </c>
      <c r="AS1449" s="18">
        <f t="shared" si="205"/>
        <v>0</v>
      </c>
      <c r="AT1449" s="18">
        <f t="shared" si="206"/>
        <v>0</v>
      </c>
      <c r="AU1449" s="1" t="s">
        <v>52522</v>
      </c>
      <c r="AV1449" s="1" t="s">
        <v>52523</v>
      </c>
      <c r="AW1449" s="1" t="s">
        <v>52524</v>
      </c>
      <c r="AX1449" s="1" t="s">
        <v>52525</v>
      </c>
      <c r="AY1449" s="1" t="s">
        <v>52526</v>
      </c>
      <c r="AZ1449" s="1" t="s">
        <v>52527</v>
      </c>
      <c r="BA1449" s="1">
        <v>721</v>
      </c>
      <c r="BF1449" s="1" t="s">
        <v>52528</v>
      </c>
      <c r="BH1449" s="1" t="s">
        <v>52529</v>
      </c>
      <c r="BL1449" s="1">
        <v>0</v>
      </c>
      <c r="BR1449" s="1" t="s">
        <v>52530</v>
      </c>
      <c r="BS1449" s="1">
        <v>0.57699999999999996</v>
      </c>
      <c r="BU1449" s="1" t="s">
        <v>4</v>
      </c>
    </row>
    <row r="1450" spans="1:80" x14ac:dyDescent="0.25">
      <c r="A1450" s="2" t="s">
        <v>52542</v>
      </c>
      <c r="B1450" s="1">
        <v>149175</v>
      </c>
      <c r="C1450" s="1">
        <v>1</v>
      </c>
      <c r="D1450" s="1">
        <v>38265462</v>
      </c>
      <c r="E1450" s="1">
        <v>38265462</v>
      </c>
      <c r="F1450" s="1" t="s">
        <v>6</v>
      </c>
      <c r="G1450" s="2" t="s">
        <v>52543</v>
      </c>
      <c r="H1450" s="2" t="s">
        <v>51063</v>
      </c>
      <c r="I1450" s="2" t="s">
        <v>52545</v>
      </c>
      <c r="J1450" s="2" t="s">
        <v>52546</v>
      </c>
      <c r="K1450" s="2" t="s">
        <v>49</v>
      </c>
      <c r="L1450" s="1" t="s">
        <v>50</v>
      </c>
      <c r="M1450" s="1" t="s">
        <v>90</v>
      </c>
      <c r="N1450" s="1" t="s">
        <v>31</v>
      </c>
      <c r="O1450" s="1" t="s">
        <v>31</v>
      </c>
      <c r="R1450" s="1" t="s">
        <v>52544</v>
      </c>
      <c r="S1450" s="1" t="s">
        <v>6</v>
      </c>
      <c r="T1450" s="1">
        <v>4</v>
      </c>
      <c r="U1450" s="1">
        <v>1042</v>
      </c>
      <c r="V1450" s="3">
        <v>1</v>
      </c>
      <c r="W1450" s="12" t="e">
        <v>#N/A</v>
      </c>
      <c r="X1450" s="12" t="e">
        <v>#N/A</v>
      </c>
      <c r="Y1450" s="12" t="e">
        <v>#N/A</v>
      </c>
      <c r="Z1450" s="9">
        <v>0.29857800000000001</v>
      </c>
      <c r="AA1450" s="10">
        <v>63</v>
      </c>
      <c r="AB1450" s="10">
        <v>148</v>
      </c>
      <c r="AC1450" s="20">
        <v>1</v>
      </c>
      <c r="AD1450" s="20">
        <v>0.73569851562802202</v>
      </c>
      <c r="AE1450" s="20">
        <v>1</v>
      </c>
      <c r="AF1450" s="15">
        <v>0.42394799999999999</v>
      </c>
      <c r="AG1450" s="16">
        <v>131</v>
      </c>
      <c r="AH1450" s="16">
        <v>178</v>
      </c>
      <c r="AI1450" s="22">
        <v>1</v>
      </c>
      <c r="AJ1450" s="22">
        <v>0.85821648397430395</v>
      </c>
      <c r="AK1450" s="22">
        <v>1</v>
      </c>
      <c r="AL1450" s="18">
        <f t="shared" si="198"/>
        <v>1</v>
      </c>
      <c r="AM1450" s="18">
        <f t="shared" si="199"/>
        <v>1</v>
      </c>
      <c r="AN1450" s="18">
        <f t="shared" si="200"/>
        <v>1</v>
      </c>
      <c r="AO1450" s="18">
        <f t="shared" si="201"/>
        <v>1</v>
      </c>
      <c r="AP1450" s="18">
        <f t="shared" si="202"/>
        <v>1</v>
      </c>
      <c r="AQ1450" s="18">
        <f t="shared" si="203"/>
        <v>1</v>
      </c>
      <c r="AR1450" s="18">
        <f t="shared" si="204"/>
        <v>0</v>
      </c>
      <c r="AS1450" s="18">
        <f t="shared" si="205"/>
        <v>0</v>
      </c>
      <c r="AT1450" s="18">
        <f t="shared" si="206"/>
        <v>0</v>
      </c>
      <c r="AU1450" s="1" t="s">
        <v>52547</v>
      </c>
      <c r="AV1450" s="1" t="s">
        <v>52548</v>
      </c>
      <c r="AW1450" s="1" t="s">
        <v>52549</v>
      </c>
      <c r="AX1450" s="1" t="s">
        <v>52550</v>
      </c>
      <c r="AY1450" s="1" t="s">
        <v>52551</v>
      </c>
      <c r="AZ1450" s="1" t="s">
        <v>52552</v>
      </c>
      <c r="BA1450" s="1">
        <v>321</v>
      </c>
      <c r="BB1450" s="1" t="s">
        <v>408</v>
      </c>
      <c r="BG1450" s="1" t="s">
        <v>410</v>
      </c>
      <c r="BH1450" s="1" t="s">
        <v>1097</v>
      </c>
      <c r="BL1450" s="1">
        <v>0</v>
      </c>
      <c r="BM1450" s="1" t="s">
        <v>49630</v>
      </c>
      <c r="BN1450" s="1" t="s">
        <v>9791</v>
      </c>
      <c r="BR1450" s="1" t="s">
        <v>52553</v>
      </c>
      <c r="BS1450" s="1">
        <v>0.54200000000000004</v>
      </c>
      <c r="BU1450" s="1" t="s">
        <v>4</v>
      </c>
    </row>
    <row r="1451" spans="1:80" x14ac:dyDescent="0.25">
      <c r="A1451" s="2" t="s">
        <v>52554</v>
      </c>
      <c r="B1451" s="1">
        <v>4130</v>
      </c>
      <c r="C1451" s="1">
        <v>15</v>
      </c>
      <c r="D1451" s="1">
        <v>43822505</v>
      </c>
      <c r="E1451" s="1">
        <v>43822505</v>
      </c>
      <c r="F1451" s="1" t="s">
        <v>6</v>
      </c>
      <c r="G1451" s="2" t="s">
        <v>52555</v>
      </c>
      <c r="K1451" s="2" t="s">
        <v>586</v>
      </c>
      <c r="L1451" s="1" t="s">
        <v>50</v>
      </c>
      <c r="M1451" s="1" t="s">
        <v>90</v>
      </c>
      <c r="N1451" s="1" t="s">
        <v>31</v>
      </c>
      <c r="O1451" s="1" t="s">
        <v>31</v>
      </c>
      <c r="R1451" s="1" t="s">
        <v>52556</v>
      </c>
      <c r="S1451" s="1" t="s">
        <v>6</v>
      </c>
      <c r="T1451" s="1">
        <v>6</v>
      </c>
      <c r="V1451" s="3">
        <v>1</v>
      </c>
      <c r="W1451" s="12" t="e">
        <v>#N/A</v>
      </c>
      <c r="X1451" s="12" t="e">
        <v>#N/A</v>
      </c>
      <c r="Y1451" s="12" t="e">
        <v>#N/A</v>
      </c>
      <c r="Z1451" s="9">
        <v>0.43333300000000002</v>
      </c>
      <c r="AA1451" s="10">
        <v>13</v>
      </c>
      <c r="AB1451" s="10">
        <v>17</v>
      </c>
      <c r="AC1451" s="20">
        <v>1</v>
      </c>
      <c r="AD1451" s="20">
        <v>0.58041016671868595</v>
      </c>
      <c r="AE1451" s="20">
        <v>1</v>
      </c>
      <c r="AF1451" s="15">
        <v>0.7</v>
      </c>
      <c r="AG1451" s="16">
        <v>28</v>
      </c>
      <c r="AH1451" s="16">
        <v>12</v>
      </c>
      <c r="AI1451" s="22">
        <v>1</v>
      </c>
      <c r="AJ1451" s="22">
        <v>0.77978251110990904</v>
      </c>
      <c r="AK1451" s="22">
        <v>1</v>
      </c>
      <c r="AL1451" s="18">
        <f t="shared" si="198"/>
        <v>1</v>
      </c>
      <c r="AM1451" s="18">
        <f t="shared" si="199"/>
        <v>1</v>
      </c>
      <c r="AN1451" s="18">
        <f t="shared" si="200"/>
        <v>1</v>
      </c>
      <c r="AO1451" s="18">
        <f t="shared" si="201"/>
        <v>1</v>
      </c>
      <c r="AP1451" s="18">
        <f t="shared" si="202"/>
        <v>1</v>
      </c>
      <c r="AQ1451" s="18">
        <f t="shared" si="203"/>
        <v>1</v>
      </c>
      <c r="AR1451" s="18">
        <f t="shared" si="204"/>
        <v>0</v>
      </c>
      <c r="AS1451" s="18">
        <f t="shared" si="205"/>
        <v>0</v>
      </c>
      <c r="AT1451" s="18">
        <f t="shared" si="206"/>
        <v>0</v>
      </c>
      <c r="AV1451" s="1" t="s">
        <v>52557</v>
      </c>
      <c r="AW1451" s="1" t="s">
        <v>52558</v>
      </c>
      <c r="AX1451" s="1" t="s">
        <v>52559</v>
      </c>
      <c r="AY1451" s="1" t="s">
        <v>52560</v>
      </c>
      <c r="AZ1451" s="1" t="s">
        <v>52561</v>
      </c>
      <c r="BG1451" s="1" t="s">
        <v>7211</v>
      </c>
      <c r="BH1451" s="1" t="s">
        <v>3477</v>
      </c>
      <c r="BK1451" s="1" t="s">
        <v>52562</v>
      </c>
      <c r="BL1451" s="1">
        <v>9</v>
      </c>
      <c r="BN1451" s="1" t="s">
        <v>52563</v>
      </c>
      <c r="BP1451" s="1" t="s">
        <v>52564</v>
      </c>
      <c r="BQ1451" s="1" t="s">
        <v>52565</v>
      </c>
      <c r="BR1451" s="1" t="s">
        <v>52566</v>
      </c>
      <c r="BS1451" s="1">
        <v>0.57199999999999995</v>
      </c>
      <c r="BU1451" s="1" t="s">
        <v>4</v>
      </c>
    </row>
    <row r="1452" spans="1:80" x14ac:dyDescent="0.25">
      <c r="A1452" s="2" t="s">
        <v>52567</v>
      </c>
      <c r="B1452" s="1">
        <v>55201</v>
      </c>
      <c r="C1452" s="1">
        <v>19</v>
      </c>
      <c r="D1452" s="1">
        <v>17838319</v>
      </c>
      <c r="E1452" s="1">
        <v>17838319</v>
      </c>
      <c r="F1452" s="1" t="s">
        <v>6</v>
      </c>
      <c r="G1452" s="2" t="s">
        <v>52568</v>
      </c>
      <c r="H1452" s="2" t="s">
        <v>52570</v>
      </c>
      <c r="I1452" s="2" t="s">
        <v>52571</v>
      </c>
      <c r="J1452" s="2" t="s">
        <v>52572</v>
      </c>
      <c r="K1452" s="2" t="s">
        <v>49</v>
      </c>
      <c r="L1452" s="1" t="s">
        <v>50</v>
      </c>
      <c r="M1452" s="1" t="s">
        <v>51</v>
      </c>
      <c r="N1452" s="1" t="s">
        <v>52</v>
      </c>
      <c r="O1452" s="1" t="s">
        <v>52</v>
      </c>
      <c r="R1452" s="1" t="s">
        <v>52569</v>
      </c>
      <c r="S1452" s="1" t="s">
        <v>6</v>
      </c>
      <c r="T1452" s="1">
        <v>5</v>
      </c>
      <c r="U1452" s="1">
        <v>2135</v>
      </c>
      <c r="V1452" s="3">
        <v>1</v>
      </c>
      <c r="W1452" s="12" t="e">
        <v>#N/A</v>
      </c>
      <c r="X1452" s="12" t="e">
        <v>#N/A</v>
      </c>
      <c r="Y1452" s="12">
        <v>1</v>
      </c>
      <c r="Z1452" s="9">
        <v>0.27777800000000002</v>
      </c>
      <c r="AA1452" s="10">
        <v>15</v>
      </c>
      <c r="AB1452" s="10">
        <v>39</v>
      </c>
      <c r="AC1452" s="20">
        <v>0.98</v>
      </c>
      <c r="AD1452" s="20">
        <v>0.54233101312523302</v>
      </c>
      <c r="AE1452" s="20">
        <v>1</v>
      </c>
      <c r="AF1452" s="15">
        <v>0.34285700000000002</v>
      </c>
      <c r="AG1452" s="16">
        <v>24</v>
      </c>
      <c r="AH1452" s="16">
        <v>46</v>
      </c>
      <c r="AI1452" s="22">
        <v>0.92</v>
      </c>
      <c r="AJ1452" s="22">
        <v>0.60223446950479398</v>
      </c>
      <c r="AK1452" s="22">
        <v>1</v>
      </c>
      <c r="AL1452" s="18">
        <f t="shared" si="198"/>
        <v>1</v>
      </c>
      <c r="AM1452" s="18">
        <f t="shared" si="199"/>
        <v>1</v>
      </c>
      <c r="AN1452" s="18">
        <f t="shared" si="200"/>
        <v>1</v>
      </c>
      <c r="AO1452" s="18">
        <f t="shared" si="201"/>
        <v>1</v>
      </c>
      <c r="AP1452" s="18">
        <f t="shared" si="202"/>
        <v>1</v>
      </c>
      <c r="AQ1452" s="18">
        <f t="shared" si="203"/>
        <v>1</v>
      </c>
      <c r="AR1452" s="18">
        <f t="shared" si="204"/>
        <v>0</v>
      </c>
      <c r="AS1452" s="18">
        <f t="shared" si="205"/>
        <v>0</v>
      </c>
      <c r="AT1452" s="18">
        <f t="shared" si="206"/>
        <v>0</v>
      </c>
      <c r="AU1452" s="1" t="s">
        <v>52573</v>
      </c>
      <c r="AV1452" s="1" t="s">
        <v>52574</v>
      </c>
      <c r="AW1452" s="1" t="s">
        <v>52575</v>
      </c>
      <c r="AX1452" s="1" t="s">
        <v>52576</v>
      </c>
      <c r="AY1452" s="1" t="s">
        <v>52577</v>
      </c>
      <c r="AZ1452" s="1" t="s">
        <v>52578</v>
      </c>
      <c r="BA1452" s="1">
        <v>709</v>
      </c>
      <c r="BB1452" s="1" t="s">
        <v>52579</v>
      </c>
      <c r="BF1452" s="1" t="s">
        <v>52580</v>
      </c>
      <c r="BG1452" s="1" t="s">
        <v>52581</v>
      </c>
      <c r="BH1452" s="1" t="s">
        <v>52582</v>
      </c>
      <c r="BK1452" s="1" t="s">
        <v>305</v>
      </c>
      <c r="BL1452" s="1">
        <v>1</v>
      </c>
      <c r="BR1452" s="1" t="s">
        <v>52583</v>
      </c>
      <c r="BS1452" s="1">
        <v>0.71099999999999997</v>
      </c>
      <c r="BU1452" s="1" t="s">
        <v>4</v>
      </c>
    </row>
    <row r="1453" spans="1:80" x14ac:dyDescent="0.25">
      <c r="A1453" s="2" t="s">
        <v>52584</v>
      </c>
      <c r="B1453" s="1">
        <v>5605</v>
      </c>
      <c r="C1453" s="1">
        <v>19</v>
      </c>
      <c r="D1453" s="1">
        <v>4117541</v>
      </c>
      <c r="E1453" s="1">
        <v>4117541</v>
      </c>
      <c r="F1453" s="1" t="s">
        <v>6</v>
      </c>
      <c r="G1453" s="2" t="s">
        <v>52585</v>
      </c>
      <c r="H1453" s="2" t="s">
        <v>52587</v>
      </c>
      <c r="I1453" s="2" t="s">
        <v>52588</v>
      </c>
      <c r="J1453" s="2" t="s">
        <v>52589</v>
      </c>
      <c r="K1453" s="2" t="s">
        <v>49</v>
      </c>
      <c r="L1453" s="1" t="s">
        <v>50</v>
      </c>
      <c r="M1453" s="1" t="s">
        <v>52</v>
      </c>
      <c r="N1453" s="1" t="s">
        <v>90</v>
      </c>
      <c r="O1453" s="1" t="s">
        <v>90</v>
      </c>
      <c r="R1453" s="1" t="s">
        <v>52586</v>
      </c>
      <c r="S1453" s="1" t="s">
        <v>10</v>
      </c>
      <c r="T1453" s="1">
        <v>2</v>
      </c>
      <c r="U1453" s="1">
        <v>433</v>
      </c>
      <c r="V1453" s="3">
        <v>1</v>
      </c>
      <c r="W1453" s="12" t="e">
        <v>#N/A</v>
      </c>
      <c r="X1453" s="12" t="e">
        <v>#N/A</v>
      </c>
      <c r="Y1453" s="12" t="e">
        <v>#N/A</v>
      </c>
      <c r="Z1453" s="9">
        <v>0</v>
      </c>
      <c r="AA1453" s="10">
        <v>0</v>
      </c>
      <c r="AB1453" s="10">
        <v>176</v>
      </c>
      <c r="AC1453" s="20">
        <v>0</v>
      </c>
      <c r="AD1453" s="20">
        <v>0</v>
      </c>
      <c r="AE1453" s="20">
        <v>8.2203992942752102E-2</v>
      </c>
      <c r="AF1453" s="15">
        <v>0.35</v>
      </c>
      <c r="AG1453" s="16">
        <v>98</v>
      </c>
      <c r="AH1453" s="16">
        <v>182</v>
      </c>
      <c r="AI1453" s="22">
        <v>0.94</v>
      </c>
      <c r="AJ1453" s="22">
        <v>0.73776304299942097</v>
      </c>
      <c r="AK1453" s="22">
        <v>1</v>
      </c>
      <c r="AL1453" s="18">
        <f t="shared" si="198"/>
        <v>0</v>
      </c>
      <c r="AM1453" s="18">
        <f t="shared" si="199"/>
        <v>0</v>
      </c>
      <c r="AN1453" s="18">
        <f t="shared" si="200"/>
        <v>0</v>
      </c>
      <c r="AO1453" s="18">
        <f t="shared" si="201"/>
        <v>1</v>
      </c>
      <c r="AP1453" s="18">
        <f t="shared" si="202"/>
        <v>1</v>
      </c>
      <c r="AQ1453" s="18">
        <f t="shared" si="203"/>
        <v>1</v>
      </c>
      <c r="AR1453" s="18">
        <f t="shared" si="204"/>
        <v>1</v>
      </c>
      <c r="AS1453" s="18">
        <f t="shared" si="205"/>
        <v>1</v>
      </c>
      <c r="AT1453" s="18">
        <f t="shared" si="206"/>
        <v>1</v>
      </c>
      <c r="AV1453" s="1" t="s">
        <v>52590</v>
      </c>
      <c r="AW1453" s="1" t="s">
        <v>52591</v>
      </c>
      <c r="AX1453" s="1" t="s">
        <v>52592</v>
      </c>
      <c r="AY1453" s="1" t="s">
        <v>52593</v>
      </c>
      <c r="AZ1453" s="1" t="s">
        <v>52594</v>
      </c>
      <c r="BA1453" s="1">
        <v>60</v>
      </c>
      <c r="BF1453" s="1" t="s">
        <v>52595</v>
      </c>
      <c r="BG1453" s="1" t="s">
        <v>52596</v>
      </c>
      <c r="BH1453" s="1" t="s">
        <v>29679</v>
      </c>
      <c r="BL1453" s="1">
        <v>0</v>
      </c>
      <c r="BN1453" s="1" t="s">
        <v>6765</v>
      </c>
      <c r="BP1453" s="1" t="s">
        <v>52597</v>
      </c>
      <c r="BR1453" s="1" t="s">
        <v>52598</v>
      </c>
      <c r="BS1453" s="1">
        <v>0.59699999999999998</v>
      </c>
      <c r="BU1453" s="1" t="s">
        <v>4</v>
      </c>
      <c r="CB1453" s="1" t="s">
        <v>499</v>
      </c>
    </row>
    <row r="1454" spans="1:80" x14ac:dyDescent="0.25">
      <c r="A1454" s="2" t="s">
        <v>52599</v>
      </c>
      <c r="B1454" s="1">
        <v>4296</v>
      </c>
      <c r="C1454" s="1">
        <v>11</v>
      </c>
      <c r="D1454" s="1">
        <v>65375812</v>
      </c>
      <c r="E1454" s="1">
        <v>65375812</v>
      </c>
      <c r="F1454" s="1" t="s">
        <v>6</v>
      </c>
      <c r="G1454" s="2" t="s">
        <v>52615</v>
      </c>
      <c r="H1454" s="2" t="s">
        <v>52616</v>
      </c>
      <c r="I1454" s="2" t="s">
        <v>52617</v>
      </c>
      <c r="J1454" s="2" t="s">
        <v>52618</v>
      </c>
      <c r="K1454" s="2" t="s">
        <v>49</v>
      </c>
      <c r="L1454" s="1" t="s">
        <v>50</v>
      </c>
      <c r="M1454" s="1" t="s">
        <v>51</v>
      </c>
      <c r="N1454" s="1" t="s">
        <v>52</v>
      </c>
      <c r="O1454" s="1" t="s">
        <v>52</v>
      </c>
      <c r="R1454" s="1" t="s">
        <v>52601</v>
      </c>
      <c r="S1454" s="1" t="s">
        <v>10</v>
      </c>
      <c r="T1454" s="1">
        <v>2</v>
      </c>
      <c r="U1454" s="1">
        <v>1340</v>
      </c>
      <c r="V1454" s="3">
        <v>1</v>
      </c>
      <c r="W1454" s="12" t="e">
        <v>#N/A</v>
      </c>
      <c r="X1454" s="12" t="e">
        <v>#N/A</v>
      </c>
      <c r="Y1454" s="12" t="e">
        <v>#N/A</v>
      </c>
      <c r="Z1454" s="9">
        <v>0.24509800000000001</v>
      </c>
      <c r="AA1454" s="10">
        <v>25</v>
      </c>
      <c r="AB1454" s="10">
        <v>77</v>
      </c>
      <c r="AC1454" s="20">
        <v>0.87</v>
      </c>
      <c r="AD1454" s="20">
        <v>0.55165983759774195</v>
      </c>
      <c r="AE1454" s="20">
        <v>0.98939381560802397</v>
      </c>
      <c r="AF1454" s="15">
        <v>6.4939999999999998E-3</v>
      </c>
      <c r="AG1454" s="16">
        <v>1</v>
      </c>
      <c r="AH1454" s="16">
        <v>153</v>
      </c>
      <c r="AI1454" s="22">
        <v>0.02</v>
      </c>
      <c r="AJ1454" s="22">
        <v>1.6371648775786499E-3</v>
      </c>
      <c r="AK1454" s="22">
        <v>0.106487889279841</v>
      </c>
      <c r="AL1454" s="18">
        <f t="shared" si="198"/>
        <v>1</v>
      </c>
      <c r="AM1454" s="18">
        <f t="shared" si="199"/>
        <v>1</v>
      </c>
      <c r="AN1454" s="18">
        <f t="shared" si="200"/>
        <v>1</v>
      </c>
      <c r="AO1454" s="18">
        <f t="shared" si="201"/>
        <v>0</v>
      </c>
      <c r="AP1454" s="18">
        <f t="shared" si="202"/>
        <v>0</v>
      </c>
      <c r="AQ1454" s="18">
        <f t="shared" si="203"/>
        <v>0</v>
      </c>
      <c r="AR1454" s="18">
        <f t="shared" si="204"/>
        <v>0</v>
      </c>
      <c r="AS1454" s="18">
        <f t="shared" si="205"/>
        <v>0</v>
      </c>
      <c r="AT1454" s="18">
        <f t="shared" si="206"/>
        <v>0</v>
      </c>
      <c r="AU1454" s="1" t="s">
        <v>52619</v>
      </c>
      <c r="AV1454" s="1" t="s">
        <v>52606</v>
      </c>
      <c r="AW1454" s="1" t="s">
        <v>52607</v>
      </c>
      <c r="AX1454" s="1" t="s">
        <v>52608</v>
      </c>
      <c r="AY1454" s="1" t="s">
        <v>52609</v>
      </c>
      <c r="AZ1454" s="1" t="s">
        <v>9872</v>
      </c>
      <c r="BA1454" s="1">
        <v>283</v>
      </c>
      <c r="BB1454" s="1" t="s">
        <v>483</v>
      </c>
      <c r="BF1454" s="1" t="s">
        <v>52610</v>
      </c>
      <c r="BG1454" s="1" t="s">
        <v>52611</v>
      </c>
      <c r="BH1454" s="1" t="s">
        <v>52612</v>
      </c>
      <c r="BK1454" s="1" t="s">
        <v>52613</v>
      </c>
      <c r="BL1454" s="1">
        <v>6</v>
      </c>
      <c r="BR1454" s="1" t="s">
        <v>52620</v>
      </c>
      <c r="BS1454" s="1">
        <v>0.60699999999999998</v>
      </c>
      <c r="BU1454" s="1" t="s">
        <v>4</v>
      </c>
    </row>
    <row r="1455" spans="1:80" x14ac:dyDescent="0.25">
      <c r="A1455" s="2" t="s">
        <v>52599</v>
      </c>
      <c r="B1455" s="1">
        <v>4296</v>
      </c>
      <c r="C1455" s="1">
        <v>11</v>
      </c>
      <c r="D1455" s="1">
        <v>65367035</v>
      </c>
      <c r="E1455" s="1">
        <v>65367035</v>
      </c>
      <c r="F1455" s="1" t="s">
        <v>6</v>
      </c>
      <c r="G1455" s="2" t="s">
        <v>52600</v>
      </c>
      <c r="H1455" s="2" t="s">
        <v>52602</v>
      </c>
      <c r="I1455" s="2" t="s">
        <v>52603</v>
      </c>
      <c r="J1455" s="2" t="s">
        <v>52604</v>
      </c>
      <c r="K1455" s="2" t="s">
        <v>49</v>
      </c>
      <c r="L1455" s="1" t="s">
        <v>50</v>
      </c>
      <c r="M1455" s="1" t="s">
        <v>90</v>
      </c>
      <c r="N1455" s="1" t="s">
        <v>31</v>
      </c>
      <c r="O1455" s="1" t="s">
        <v>31</v>
      </c>
      <c r="R1455" s="1" t="s">
        <v>52601</v>
      </c>
      <c r="S1455" s="1" t="s">
        <v>10</v>
      </c>
      <c r="T1455" s="1">
        <v>9</v>
      </c>
      <c r="U1455" s="1">
        <v>2529</v>
      </c>
      <c r="V1455" s="3">
        <v>1</v>
      </c>
      <c r="W1455" s="12" t="e">
        <v>#N/A</v>
      </c>
      <c r="X1455" s="12" t="e">
        <v>#N/A</v>
      </c>
      <c r="Y1455" s="12" t="e">
        <v>#N/A</v>
      </c>
      <c r="Z1455" s="9">
        <v>0.375</v>
      </c>
      <c r="AA1455" s="10">
        <v>24</v>
      </c>
      <c r="AB1455" s="10">
        <v>40</v>
      </c>
      <c r="AC1455" s="20">
        <v>1</v>
      </c>
      <c r="AD1455" s="20">
        <v>0.71467691710120096</v>
      </c>
      <c r="AE1455" s="20">
        <v>1</v>
      </c>
      <c r="AF1455" s="15">
        <v>0.37209300000000001</v>
      </c>
      <c r="AG1455" s="16">
        <v>32</v>
      </c>
      <c r="AH1455" s="16">
        <v>54</v>
      </c>
      <c r="AI1455" s="22">
        <v>1</v>
      </c>
      <c r="AJ1455" s="22">
        <v>0.67737505478997795</v>
      </c>
      <c r="AK1455" s="22">
        <v>1</v>
      </c>
      <c r="AL1455" s="18">
        <f t="shared" si="198"/>
        <v>1</v>
      </c>
      <c r="AM1455" s="18">
        <f t="shared" si="199"/>
        <v>1</v>
      </c>
      <c r="AN1455" s="18">
        <f t="shared" si="200"/>
        <v>1</v>
      </c>
      <c r="AO1455" s="18">
        <f t="shared" si="201"/>
        <v>1</v>
      </c>
      <c r="AP1455" s="18">
        <f t="shared" si="202"/>
        <v>1</v>
      </c>
      <c r="AQ1455" s="18">
        <f t="shared" si="203"/>
        <v>1</v>
      </c>
      <c r="AR1455" s="18">
        <f t="shared" si="204"/>
        <v>0</v>
      </c>
      <c r="AS1455" s="18">
        <f t="shared" si="205"/>
        <v>0</v>
      </c>
      <c r="AT1455" s="18">
        <f t="shared" si="206"/>
        <v>0</v>
      </c>
      <c r="AU1455" s="1" t="s">
        <v>52605</v>
      </c>
      <c r="AV1455" s="1" t="s">
        <v>52606</v>
      </c>
      <c r="AW1455" s="1" t="s">
        <v>52607</v>
      </c>
      <c r="AX1455" s="1" t="s">
        <v>52608</v>
      </c>
      <c r="AY1455" s="1" t="s">
        <v>52609</v>
      </c>
      <c r="AZ1455" s="1" t="s">
        <v>9872</v>
      </c>
      <c r="BA1455" s="1">
        <v>679</v>
      </c>
      <c r="BB1455" s="1" t="s">
        <v>2290</v>
      </c>
      <c r="BF1455" s="1" t="s">
        <v>52610</v>
      </c>
      <c r="BG1455" s="1" t="s">
        <v>52611</v>
      </c>
      <c r="BH1455" s="1" t="s">
        <v>52612</v>
      </c>
      <c r="BK1455" s="1" t="s">
        <v>52613</v>
      </c>
      <c r="BL1455" s="1">
        <v>6</v>
      </c>
      <c r="BR1455" s="1" t="s">
        <v>52614</v>
      </c>
      <c r="BS1455" s="1">
        <v>0.76600000000000001</v>
      </c>
      <c r="BU1455" s="1" t="s">
        <v>4</v>
      </c>
    </row>
    <row r="1456" spans="1:80" x14ac:dyDescent="0.25">
      <c r="A1456" s="2" t="s">
        <v>52621</v>
      </c>
      <c r="B1456" s="1">
        <v>4216</v>
      </c>
      <c r="C1456" s="1">
        <v>6</v>
      </c>
      <c r="D1456" s="1">
        <v>161469776</v>
      </c>
      <c r="E1456" s="1">
        <v>161469776</v>
      </c>
      <c r="F1456" s="1" t="s">
        <v>6</v>
      </c>
      <c r="G1456" s="2" t="s">
        <v>52622</v>
      </c>
      <c r="H1456" s="2" t="s">
        <v>52624</v>
      </c>
      <c r="I1456" s="2" t="s">
        <v>52625</v>
      </c>
      <c r="J1456" s="2" t="s">
        <v>52626</v>
      </c>
      <c r="K1456" s="2" t="s">
        <v>30</v>
      </c>
      <c r="L1456" s="1" t="s">
        <v>8</v>
      </c>
      <c r="M1456" s="1" t="s">
        <v>31</v>
      </c>
      <c r="N1456" s="1" t="s">
        <v>10</v>
      </c>
      <c r="O1456" s="1" t="s">
        <v>10</v>
      </c>
      <c r="R1456" s="1" t="s">
        <v>52623</v>
      </c>
      <c r="S1456" s="1" t="s">
        <v>6</v>
      </c>
      <c r="T1456" s="1">
        <v>3</v>
      </c>
      <c r="U1456" s="1">
        <v>614</v>
      </c>
      <c r="V1456" s="3">
        <v>1</v>
      </c>
      <c r="W1456" s="12" t="e">
        <v>#N/A</v>
      </c>
      <c r="X1456" s="12" t="e">
        <v>#N/A</v>
      </c>
      <c r="Y1456" s="12" t="e">
        <v>#N/A</v>
      </c>
      <c r="Z1456" s="9" t="s">
        <v>4</v>
      </c>
      <c r="AA1456" s="10" t="s">
        <v>4</v>
      </c>
      <c r="AB1456" s="10" t="s">
        <v>4</v>
      </c>
      <c r="AC1456" s="20">
        <v>0</v>
      </c>
      <c r="AD1456" s="20">
        <v>0</v>
      </c>
      <c r="AE1456" s="20">
        <v>0</v>
      </c>
      <c r="AF1456" s="15">
        <v>0.02</v>
      </c>
      <c r="AG1456" s="16">
        <v>7</v>
      </c>
      <c r="AH1456" s="16">
        <v>404</v>
      </c>
      <c r="AI1456" s="22">
        <v>0.05</v>
      </c>
      <c r="AJ1456" s="22">
        <v>1.2021369944805399E-2</v>
      </c>
      <c r="AK1456" s="22">
        <v>0.11030293527460901</v>
      </c>
      <c r="AL1456" s="18">
        <f t="shared" si="198"/>
        <v>0</v>
      </c>
      <c r="AM1456" s="18">
        <f t="shared" si="199"/>
        <v>0</v>
      </c>
      <c r="AN1456" s="18">
        <f t="shared" si="200"/>
        <v>0</v>
      </c>
      <c r="AO1456" s="18">
        <f t="shared" si="201"/>
        <v>0</v>
      </c>
      <c r="AP1456" s="18">
        <f t="shared" si="202"/>
        <v>0</v>
      </c>
      <c r="AQ1456" s="18">
        <f t="shared" si="203"/>
        <v>0</v>
      </c>
      <c r="AR1456" s="18">
        <f t="shared" si="204"/>
        <v>1</v>
      </c>
      <c r="AS1456" s="18">
        <f t="shared" si="205"/>
        <v>1</v>
      </c>
      <c r="AT1456" s="18">
        <f t="shared" si="206"/>
        <v>1</v>
      </c>
      <c r="AU1456" s="1" t="s">
        <v>52627</v>
      </c>
      <c r="AV1456" s="1" t="s">
        <v>52628</v>
      </c>
      <c r="AW1456" s="1" t="s">
        <v>52629</v>
      </c>
      <c r="AX1456" s="1" t="s">
        <v>52630</v>
      </c>
      <c r="AY1456" s="1" t="s">
        <v>52631</v>
      </c>
      <c r="AZ1456" s="1" t="s">
        <v>52632</v>
      </c>
      <c r="BA1456" s="1">
        <v>158</v>
      </c>
      <c r="BC1456" s="1" t="s">
        <v>4</v>
      </c>
      <c r="BD1456" s="1" t="s">
        <v>4</v>
      </c>
      <c r="BF1456" s="1" t="s">
        <v>52633</v>
      </c>
      <c r="BG1456" s="1" t="s">
        <v>5978</v>
      </c>
      <c r="BH1456" s="1" t="s">
        <v>52634</v>
      </c>
      <c r="BK1456" s="1" t="s">
        <v>52635</v>
      </c>
      <c r="BL1456" s="1">
        <v>9</v>
      </c>
      <c r="BN1456" s="1" t="s">
        <v>52636</v>
      </c>
      <c r="BP1456" s="1" t="s">
        <v>52637</v>
      </c>
      <c r="BR1456" s="1" t="s">
        <v>52638</v>
      </c>
      <c r="BS1456" s="1">
        <v>0.40300000000000002</v>
      </c>
      <c r="BT1456" s="1" t="s">
        <v>4</v>
      </c>
      <c r="BU1456" s="1" t="s">
        <v>4</v>
      </c>
      <c r="BZ1456" s="1" t="s">
        <v>4</v>
      </c>
    </row>
    <row r="1457" spans="1:78" x14ac:dyDescent="0.25">
      <c r="A1457" s="2" t="s">
        <v>52639</v>
      </c>
      <c r="B1457" s="1">
        <v>4217</v>
      </c>
      <c r="C1457" s="1">
        <v>6</v>
      </c>
      <c r="D1457" s="1">
        <v>136980436</v>
      </c>
      <c r="E1457" s="1">
        <v>136980436</v>
      </c>
      <c r="F1457" s="1" t="s">
        <v>6</v>
      </c>
      <c r="G1457" s="2" t="s">
        <v>52640</v>
      </c>
      <c r="H1457" s="2" t="s">
        <v>25394</v>
      </c>
      <c r="I1457" s="2" t="s">
        <v>25395</v>
      </c>
      <c r="J1457" s="2" t="s">
        <v>25396</v>
      </c>
      <c r="K1457" s="2" t="s">
        <v>49</v>
      </c>
      <c r="L1457" s="1" t="s">
        <v>50</v>
      </c>
      <c r="M1457" s="1" t="s">
        <v>51</v>
      </c>
      <c r="N1457" s="1" t="s">
        <v>52</v>
      </c>
      <c r="O1457" s="1" t="s">
        <v>52</v>
      </c>
      <c r="R1457" s="1" t="s">
        <v>52641</v>
      </c>
      <c r="S1457" s="1" t="s">
        <v>10</v>
      </c>
      <c r="T1457" s="1">
        <v>9</v>
      </c>
      <c r="U1457" s="1">
        <v>1808</v>
      </c>
      <c r="V1457" s="3">
        <v>1</v>
      </c>
      <c r="W1457" s="12" t="e">
        <v>#N/A</v>
      </c>
      <c r="X1457" s="12" t="e">
        <v>#N/A</v>
      </c>
      <c r="Y1457" s="12" t="e">
        <v>#N/A</v>
      </c>
      <c r="Z1457" s="9">
        <v>0.21621599999999999</v>
      </c>
      <c r="AA1457" s="10">
        <v>32</v>
      </c>
      <c r="AB1457" s="10">
        <v>116</v>
      </c>
      <c r="AC1457" s="20">
        <v>0.77</v>
      </c>
      <c r="AD1457" s="20">
        <v>0.50923749696389897</v>
      </c>
      <c r="AE1457" s="20">
        <v>0.97524539780617803</v>
      </c>
      <c r="AF1457" s="15">
        <v>0.346304</v>
      </c>
      <c r="AG1457" s="16">
        <v>89</v>
      </c>
      <c r="AH1457" s="16">
        <v>168</v>
      </c>
      <c r="AI1457" s="22">
        <v>0.93</v>
      </c>
      <c r="AJ1457" s="22">
        <v>0.70628864136564196</v>
      </c>
      <c r="AK1457" s="22">
        <v>1</v>
      </c>
      <c r="AL1457" s="18">
        <f t="shared" si="198"/>
        <v>1</v>
      </c>
      <c r="AM1457" s="18">
        <f t="shared" si="199"/>
        <v>1</v>
      </c>
      <c r="AN1457" s="18">
        <f t="shared" si="200"/>
        <v>1</v>
      </c>
      <c r="AO1457" s="18">
        <f t="shared" si="201"/>
        <v>1</v>
      </c>
      <c r="AP1457" s="18">
        <f t="shared" si="202"/>
        <v>1</v>
      </c>
      <c r="AQ1457" s="18">
        <f t="shared" si="203"/>
        <v>1</v>
      </c>
      <c r="AR1457" s="18">
        <f t="shared" si="204"/>
        <v>0</v>
      </c>
      <c r="AS1457" s="18">
        <f t="shared" si="205"/>
        <v>0</v>
      </c>
      <c r="AT1457" s="18">
        <f t="shared" si="206"/>
        <v>0</v>
      </c>
      <c r="AU1457" s="1" t="s">
        <v>52642</v>
      </c>
      <c r="AV1457" s="1" t="s">
        <v>52643</v>
      </c>
      <c r="AW1457" s="1" t="s">
        <v>52644</v>
      </c>
      <c r="AX1457" s="1" t="s">
        <v>52645</v>
      </c>
      <c r="AY1457" s="1" t="s">
        <v>52646</v>
      </c>
      <c r="AZ1457" s="1" t="s">
        <v>9872</v>
      </c>
      <c r="BA1457" s="1">
        <v>483</v>
      </c>
      <c r="BF1457" s="1" t="s">
        <v>52647</v>
      </c>
      <c r="BH1457" s="1" t="s">
        <v>52648</v>
      </c>
      <c r="BK1457" s="1" t="s">
        <v>5737</v>
      </c>
      <c r="BL1457" s="1">
        <v>5</v>
      </c>
      <c r="BM1457" s="1" t="s">
        <v>16834</v>
      </c>
      <c r="BP1457" s="1" t="s">
        <v>52649</v>
      </c>
      <c r="BR1457" s="1" t="s">
        <v>52650</v>
      </c>
      <c r="BS1457" s="1">
        <v>0.40799999999999997</v>
      </c>
      <c r="BU1457" s="1" t="s">
        <v>4</v>
      </c>
    </row>
    <row r="1458" spans="1:78" x14ac:dyDescent="0.25">
      <c r="A1458" s="2" t="s">
        <v>52651</v>
      </c>
      <c r="B1458" s="1">
        <v>11184</v>
      </c>
      <c r="C1458" s="1">
        <v>19</v>
      </c>
      <c r="D1458" s="1">
        <v>39086285</v>
      </c>
      <c r="E1458" s="1">
        <v>39086285</v>
      </c>
      <c r="F1458" s="1" t="s">
        <v>6</v>
      </c>
      <c r="G1458" s="2" t="s">
        <v>52652</v>
      </c>
      <c r="H1458" s="2" t="s">
        <v>52654</v>
      </c>
      <c r="I1458" s="2" t="s">
        <v>52655</v>
      </c>
      <c r="J1458" s="2" t="s">
        <v>52656</v>
      </c>
      <c r="K1458" s="2" t="s">
        <v>49</v>
      </c>
      <c r="L1458" s="1" t="s">
        <v>50</v>
      </c>
      <c r="M1458" s="1" t="s">
        <v>90</v>
      </c>
      <c r="N1458" s="1" t="s">
        <v>31</v>
      </c>
      <c r="O1458" s="1" t="s">
        <v>31</v>
      </c>
      <c r="R1458" s="1" t="s">
        <v>52653</v>
      </c>
      <c r="S1458" s="1" t="s">
        <v>10</v>
      </c>
      <c r="T1458" s="1">
        <v>28</v>
      </c>
      <c r="U1458" s="1">
        <v>2372</v>
      </c>
      <c r="V1458" s="3">
        <v>1</v>
      </c>
      <c r="W1458" s="12" t="e">
        <v>#N/A</v>
      </c>
      <c r="X1458" s="12" t="e">
        <v>#N/A</v>
      </c>
      <c r="Y1458" s="12" t="e">
        <v>#N/A</v>
      </c>
      <c r="Z1458" s="9">
        <v>0.34375</v>
      </c>
      <c r="AA1458" s="10">
        <v>33</v>
      </c>
      <c r="AB1458" s="10">
        <v>63</v>
      </c>
      <c r="AC1458" s="20">
        <v>1</v>
      </c>
      <c r="AD1458" s="20">
        <v>0.72953148720777194</v>
      </c>
      <c r="AE1458" s="20">
        <v>1</v>
      </c>
      <c r="AF1458" s="15">
        <v>0.33812900000000001</v>
      </c>
      <c r="AG1458" s="16">
        <v>47</v>
      </c>
      <c r="AH1458" s="16">
        <v>92</v>
      </c>
      <c r="AI1458" s="22">
        <v>0.91</v>
      </c>
      <c r="AJ1458" s="22">
        <v>0.66366024729023498</v>
      </c>
      <c r="AK1458" s="22">
        <v>1</v>
      </c>
      <c r="AL1458" s="18">
        <f t="shared" si="198"/>
        <v>1</v>
      </c>
      <c r="AM1458" s="18">
        <f t="shared" si="199"/>
        <v>1</v>
      </c>
      <c r="AN1458" s="18">
        <f t="shared" si="200"/>
        <v>1</v>
      </c>
      <c r="AO1458" s="18">
        <f t="shared" si="201"/>
        <v>1</v>
      </c>
      <c r="AP1458" s="18">
        <f t="shared" si="202"/>
        <v>1</v>
      </c>
      <c r="AQ1458" s="18">
        <f t="shared" si="203"/>
        <v>1</v>
      </c>
      <c r="AR1458" s="18">
        <f t="shared" si="204"/>
        <v>0</v>
      </c>
      <c r="AS1458" s="18">
        <f t="shared" si="205"/>
        <v>0</v>
      </c>
      <c r="AT1458" s="18">
        <f t="shared" si="206"/>
        <v>0</v>
      </c>
      <c r="AU1458" s="1" t="s">
        <v>52657</v>
      </c>
      <c r="AV1458" s="1" t="s">
        <v>52658</v>
      </c>
      <c r="AW1458" s="1" t="s">
        <v>52659</v>
      </c>
      <c r="AX1458" s="1" t="s">
        <v>52660</v>
      </c>
      <c r="AY1458" s="1" t="s">
        <v>52661</v>
      </c>
      <c r="AZ1458" s="1" t="s">
        <v>9872</v>
      </c>
      <c r="BA1458" s="1">
        <v>755</v>
      </c>
      <c r="BB1458" s="1" t="s">
        <v>47266</v>
      </c>
      <c r="BF1458" s="1" t="s">
        <v>52662</v>
      </c>
      <c r="BH1458" s="1" t="s">
        <v>52663</v>
      </c>
      <c r="BK1458" s="1" t="s">
        <v>52664</v>
      </c>
      <c r="BL1458" s="1">
        <v>8</v>
      </c>
      <c r="BM1458" s="1" t="s">
        <v>52665</v>
      </c>
      <c r="BO1458" s="1" t="s">
        <v>52666</v>
      </c>
      <c r="BR1458" s="1" t="s">
        <v>52667</v>
      </c>
      <c r="BS1458" s="1">
        <v>0.61699999999999999</v>
      </c>
      <c r="BU1458" s="1" t="s">
        <v>4</v>
      </c>
    </row>
    <row r="1459" spans="1:78" x14ac:dyDescent="0.25">
      <c r="A1459" s="2" t="s">
        <v>52668</v>
      </c>
      <c r="B1459" s="1">
        <v>9448</v>
      </c>
      <c r="C1459" s="1">
        <v>2</v>
      </c>
      <c r="D1459" s="1">
        <v>102456340</v>
      </c>
      <c r="E1459" s="1">
        <v>102456340</v>
      </c>
      <c r="F1459" s="1" t="s">
        <v>6</v>
      </c>
      <c r="G1459" s="2" t="s">
        <v>52669</v>
      </c>
      <c r="H1459" s="2" t="s">
        <v>21009</v>
      </c>
      <c r="I1459" s="2" t="s">
        <v>52671</v>
      </c>
      <c r="J1459" s="2" t="s">
        <v>52672</v>
      </c>
      <c r="K1459" s="2" t="s">
        <v>49</v>
      </c>
      <c r="L1459" s="1" t="s">
        <v>50</v>
      </c>
      <c r="M1459" s="1" t="s">
        <v>51</v>
      </c>
      <c r="N1459" s="1" t="s">
        <v>52</v>
      </c>
      <c r="O1459" s="1" t="s">
        <v>52</v>
      </c>
      <c r="R1459" s="1" t="s">
        <v>52670</v>
      </c>
      <c r="S1459" s="1" t="s">
        <v>6</v>
      </c>
      <c r="T1459" s="1">
        <v>10</v>
      </c>
      <c r="U1459" s="1">
        <v>888</v>
      </c>
      <c r="V1459" s="3">
        <v>1</v>
      </c>
      <c r="W1459" s="12" t="e">
        <v>#N/A</v>
      </c>
      <c r="X1459" s="12" t="e">
        <v>#N/A</v>
      </c>
      <c r="Y1459" s="12" t="e">
        <v>#N/A</v>
      </c>
      <c r="Z1459" s="9">
        <v>0.29577500000000001</v>
      </c>
      <c r="AA1459" s="10">
        <v>21</v>
      </c>
      <c r="AB1459" s="10">
        <v>50</v>
      </c>
      <c r="AC1459" s="20">
        <v>1</v>
      </c>
      <c r="AD1459" s="20">
        <v>0.61457062354167402</v>
      </c>
      <c r="AE1459" s="20">
        <v>1</v>
      </c>
      <c r="AF1459" s="15">
        <v>0.31460700000000003</v>
      </c>
      <c r="AG1459" s="16">
        <v>28</v>
      </c>
      <c r="AH1459" s="16">
        <v>61</v>
      </c>
      <c r="AI1459" s="22">
        <v>0.84</v>
      </c>
      <c r="AJ1459" s="22">
        <v>0.574138640596636</v>
      </c>
      <c r="AK1459" s="22">
        <v>0.98682243311519302</v>
      </c>
      <c r="AL1459" s="18">
        <f t="shared" si="198"/>
        <v>1</v>
      </c>
      <c r="AM1459" s="18">
        <f t="shared" si="199"/>
        <v>1</v>
      </c>
      <c r="AN1459" s="18">
        <f t="shared" si="200"/>
        <v>1</v>
      </c>
      <c r="AO1459" s="18">
        <f t="shared" si="201"/>
        <v>1</v>
      </c>
      <c r="AP1459" s="18">
        <f t="shared" si="202"/>
        <v>1</v>
      </c>
      <c r="AQ1459" s="18">
        <f t="shared" si="203"/>
        <v>1</v>
      </c>
      <c r="AR1459" s="18">
        <f t="shared" si="204"/>
        <v>0</v>
      </c>
      <c r="AS1459" s="18">
        <f t="shared" si="205"/>
        <v>0</v>
      </c>
      <c r="AT1459" s="18">
        <f t="shared" si="206"/>
        <v>0</v>
      </c>
      <c r="AU1459" s="1" t="s">
        <v>52673</v>
      </c>
      <c r="AV1459" s="1" t="s">
        <v>52674</v>
      </c>
      <c r="AW1459" s="1" t="s">
        <v>52675</v>
      </c>
      <c r="AX1459" s="1" t="s">
        <v>52676</v>
      </c>
      <c r="AY1459" s="1" t="s">
        <v>52677</v>
      </c>
      <c r="AZ1459" s="1" t="s">
        <v>9872</v>
      </c>
      <c r="BA1459" s="1">
        <v>278</v>
      </c>
      <c r="BB1459" s="1" t="s">
        <v>483</v>
      </c>
      <c r="BF1459" s="1" t="s">
        <v>52678</v>
      </c>
      <c r="BG1459" s="1" t="s">
        <v>642</v>
      </c>
      <c r="BH1459" s="1" t="s">
        <v>9874</v>
      </c>
      <c r="BK1459" s="1" t="s">
        <v>52679</v>
      </c>
      <c r="BL1459" s="1">
        <v>4</v>
      </c>
      <c r="BR1459" s="1" t="s">
        <v>52680</v>
      </c>
      <c r="BS1459" s="1">
        <v>0.39800000000000002</v>
      </c>
      <c r="BU1459" s="1" t="s">
        <v>4</v>
      </c>
    </row>
    <row r="1460" spans="1:78" x14ac:dyDescent="0.25">
      <c r="A1460" s="2" t="s">
        <v>52681</v>
      </c>
      <c r="B1460" s="1">
        <v>79884</v>
      </c>
      <c r="C1460" s="1">
        <v>4</v>
      </c>
      <c r="D1460" s="1">
        <v>156268979</v>
      </c>
      <c r="E1460" s="1">
        <v>156268979</v>
      </c>
      <c r="F1460" s="1" t="s">
        <v>6</v>
      </c>
      <c r="G1460" s="2" t="s">
        <v>52682</v>
      </c>
      <c r="H1460" s="2" t="s">
        <v>52684</v>
      </c>
      <c r="I1460" s="2" t="s">
        <v>52685</v>
      </c>
      <c r="J1460" s="2" t="s">
        <v>52686</v>
      </c>
      <c r="K1460" s="2" t="s">
        <v>49</v>
      </c>
      <c r="L1460" s="1" t="s">
        <v>50</v>
      </c>
      <c r="M1460" s="1" t="s">
        <v>90</v>
      </c>
      <c r="N1460" s="1" t="s">
        <v>31</v>
      </c>
      <c r="O1460" s="1" t="s">
        <v>31</v>
      </c>
      <c r="R1460" s="1" t="s">
        <v>52683</v>
      </c>
      <c r="S1460" s="1" t="s">
        <v>10</v>
      </c>
      <c r="T1460" s="1">
        <v>14</v>
      </c>
      <c r="U1460" s="1">
        <v>2164</v>
      </c>
      <c r="V1460" s="3">
        <v>1</v>
      </c>
      <c r="W1460" s="12" t="e">
        <v>#N/A</v>
      </c>
      <c r="X1460" s="12" t="e">
        <v>#N/A</v>
      </c>
      <c r="Y1460" s="12" t="e">
        <v>#N/A</v>
      </c>
      <c r="Z1460" s="9">
        <v>0.31746000000000002</v>
      </c>
      <c r="AA1460" s="10">
        <v>20</v>
      </c>
      <c r="AB1460" s="10">
        <v>43</v>
      </c>
      <c r="AC1460" s="20">
        <v>1</v>
      </c>
      <c r="AD1460" s="20">
        <v>0.63441617860062005</v>
      </c>
      <c r="AE1460" s="20">
        <v>1</v>
      </c>
      <c r="AF1460" s="15">
        <v>0.37190099999999998</v>
      </c>
      <c r="AG1460" s="16">
        <v>45</v>
      </c>
      <c r="AH1460" s="16">
        <v>76</v>
      </c>
      <c r="AI1460" s="22">
        <v>1</v>
      </c>
      <c r="AJ1460" s="22">
        <v>0.71367433262120505</v>
      </c>
      <c r="AK1460" s="22">
        <v>1</v>
      </c>
      <c r="AL1460" s="18">
        <f t="shared" si="198"/>
        <v>1</v>
      </c>
      <c r="AM1460" s="18">
        <f t="shared" si="199"/>
        <v>1</v>
      </c>
      <c r="AN1460" s="18">
        <f t="shared" si="200"/>
        <v>1</v>
      </c>
      <c r="AO1460" s="18">
        <f t="shared" si="201"/>
        <v>1</v>
      </c>
      <c r="AP1460" s="18">
        <f t="shared" si="202"/>
        <v>1</v>
      </c>
      <c r="AQ1460" s="18">
        <f t="shared" si="203"/>
        <v>1</v>
      </c>
      <c r="AR1460" s="18">
        <f t="shared" si="204"/>
        <v>0</v>
      </c>
      <c r="AS1460" s="18">
        <f t="shared" si="205"/>
        <v>0</v>
      </c>
      <c r="AT1460" s="18">
        <f t="shared" si="206"/>
        <v>0</v>
      </c>
      <c r="AU1460" s="1" t="s">
        <v>52687</v>
      </c>
      <c r="AV1460" s="1" t="s">
        <v>52688</v>
      </c>
      <c r="AW1460" s="1" t="s">
        <v>52689</v>
      </c>
      <c r="AX1460" s="1" t="s">
        <v>52690</v>
      </c>
      <c r="AY1460" s="1" t="s">
        <v>52691</v>
      </c>
      <c r="AZ1460" s="1" t="s">
        <v>52692</v>
      </c>
      <c r="BA1460" s="1">
        <v>634</v>
      </c>
      <c r="BF1460" s="1" t="s">
        <v>1096</v>
      </c>
      <c r="BG1460" s="1" t="s">
        <v>52693</v>
      </c>
      <c r="BK1460" s="1" t="s">
        <v>512</v>
      </c>
      <c r="BL1460" s="1">
        <v>2</v>
      </c>
      <c r="BM1460" s="1" t="s">
        <v>10476</v>
      </c>
      <c r="BN1460" s="1" t="s">
        <v>7506</v>
      </c>
      <c r="BP1460" s="1" t="s">
        <v>52694</v>
      </c>
      <c r="BR1460" s="1" t="s">
        <v>52695</v>
      </c>
      <c r="BS1460" s="1">
        <v>0.35799999999999998</v>
      </c>
      <c r="BU1460" s="1" t="s">
        <v>4</v>
      </c>
    </row>
    <row r="1461" spans="1:78" x14ac:dyDescent="0.25">
      <c r="A1461" s="2" t="s">
        <v>52696</v>
      </c>
      <c r="B1461" s="1">
        <v>5603</v>
      </c>
      <c r="C1461" s="1">
        <v>6</v>
      </c>
      <c r="D1461" s="1">
        <v>36106732</v>
      </c>
      <c r="E1461" s="1">
        <v>36106732</v>
      </c>
      <c r="F1461" s="1" t="s">
        <v>6</v>
      </c>
      <c r="G1461" s="2" t="s">
        <v>52697</v>
      </c>
      <c r="H1461" s="2" t="s">
        <v>16139</v>
      </c>
      <c r="I1461" s="2" t="s">
        <v>16140</v>
      </c>
      <c r="J1461" s="2" t="s">
        <v>16141</v>
      </c>
      <c r="K1461" s="2" t="s">
        <v>135</v>
      </c>
      <c r="L1461" s="1" t="s">
        <v>50</v>
      </c>
      <c r="M1461" s="1" t="s">
        <v>51</v>
      </c>
      <c r="N1461" s="1" t="s">
        <v>52</v>
      </c>
      <c r="O1461" s="1" t="s">
        <v>52</v>
      </c>
      <c r="R1461" s="1" t="s">
        <v>52698</v>
      </c>
      <c r="S1461" s="1" t="s">
        <v>6</v>
      </c>
      <c r="T1461" s="1">
        <v>11</v>
      </c>
      <c r="U1461" s="1">
        <v>1016</v>
      </c>
      <c r="V1461" s="3">
        <v>1</v>
      </c>
      <c r="W1461" s="12" t="e">
        <v>#N/A</v>
      </c>
      <c r="X1461" s="12" t="e">
        <v>#N/A</v>
      </c>
      <c r="Y1461" s="12" t="e">
        <v>#N/A</v>
      </c>
      <c r="Z1461" s="9">
        <v>0.25</v>
      </c>
      <c r="AA1461" s="10">
        <v>20</v>
      </c>
      <c r="AB1461" s="10">
        <v>60</v>
      </c>
      <c r="AC1461" s="20">
        <v>0.89</v>
      </c>
      <c r="AD1461" s="20">
        <v>0.53643196326235199</v>
      </c>
      <c r="AE1461" s="20">
        <v>1</v>
      </c>
      <c r="AF1461" s="15">
        <v>0.38053100000000001</v>
      </c>
      <c r="AG1461" s="16">
        <v>43</v>
      </c>
      <c r="AH1461" s="16">
        <v>70</v>
      </c>
      <c r="AI1461" s="22">
        <v>1</v>
      </c>
      <c r="AJ1461" s="22">
        <v>0.72107222291070805</v>
      </c>
      <c r="AK1461" s="22">
        <v>1</v>
      </c>
      <c r="AL1461" s="18">
        <f t="shared" si="198"/>
        <v>1</v>
      </c>
      <c r="AM1461" s="18">
        <f t="shared" si="199"/>
        <v>1</v>
      </c>
      <c r="AN1461" s="18">
        <f t="shared" si="200"/>
        <v>1</v>
      </c>
      <c r="AO1461" s="18">
        <f t="shared" si="201"/>
        <v>1</v>
      </c>
      <c r="AP1461" s="18">
        <f t="shared" si="202"/>
        <v>1</v>
      </c>
      <c r="AQ1461" s="18">
        <f t="shared" si="203"/>
        <v>1</v>
      </c>
      <c r="AR1461" s="18">
        <f t="shared" si="204"/>
        <v>0</v>
      </c>
      <c r="AS1461" s="18">
        <f t="shared" si="205"/>
        <v>0</v>
      </c>
      <c r="AT1461" s="18">
        <f t="shared" si="206"/>
        <v>0</v>
      </c>
      <c r="AU1461" s="1" t="s">
        <v>52699</v>
      </c>
      <c r="AV1461" s="1" t="s">
        <v>52700</v>
      </c>
      <c r="AW1461" s="1" t="s">
        <v>52701</v>
      </c>
      <c r="AX1461" s="1" t="s">
        <v>52702</v>
      </c>
      <c r="AY1461" s="1" t="s">
        <v>52703</v>
      </c>
      <c r="AZ1461" s="1" t="s">
        <v>52704</v>
      </c>
      <c r="BA1461" s="1">
        <v>306</v>
      </c>
      <c r="BB1461" s="1" t="s">
        <v>483</v>
      </c>
      <c r="BF1461" s="1" t="s">
        <v>52705</v>
      </c>
      <c r="BH1461" s="1" t="s">
        <v>52706</v>
      </c>
      <c r="BK1461" s="1" t="s">
        <v>50887</v>
      </c>
      <c r="BL1461" s="1">
        <v>3</v>
      </c>
      <c r="BR1461" s="1" t="s">
        <v>52707</v>
      </c>
      <c r="BS1461" s="1">
        <v>0.59699999999999998</v>
      </c>
      <c r="BU1461" s="1" t="s">
        <v>4</v>
      </c>
    </row>
    <row r="1462" spans="1:78" x14ac:dyDescent="0.25">
      <c r="A1462" s="2" t="s">
        <v>52708</v>
      </c>
      <c r="B1462" s="1">
        <v>5596</v>
      </c>
      <c r="C1462" s="1">
        <v>18</v>
      </c>
      <c r="D1462" s="1">
        <v>48190572</v>
      </c>
      <c r="E1462" s="1">
        <v>48190572</v>
      </c>
      <c r="F1462" s="1" t="s">
        <v>6</v>
      </c>
      <c r="G1462" s="2" t="s">
        <v>52709</v>
      </c>
      <c r="H1462" s="2" t="s">
        <v>52711</v>
      </c>
      <c r="I1462" s="2" t="s">
        <v>52712</v>
      </c>
      <c r="J1462" s="2" t="s">
        <v>52713</v>
      </c>
      <c r="K1462" s="2" t="s">
        <v>49</v>
      </c>
      <c r="L1462" s="1" t="s">
        <v>50</v>
      </c>
      <c r="M1462" s="1" t="s">
        <v>90</v>
      </c>
      <c r="N1462" s="1" t="s">
        <v>31</v>
      </c>
      <c r="O1462" s="1" t="s">
        <v>31</v>
      </c>
      <c r="R1462" s="1" t="s">
        <v>52710</v>
      </c>
      <c r="S1462" s="1" t="s">
        <v>6</v>
      </c>
      <c r="T1462" s="1">
        <v>2</v>
      </c>
      <c r="U1462" s="1">
        <v>1244</v>
      </c>
      <c r="V1462" s="3">
        <v>1</v>
      </c>
      <c r="W1462" s="12" t="e">
        <v>#N/A</v>
      </c>
      <c r="X1462" s="12" t="e">
        <v>#N/A</v>
      </c>
      <c r="Y1462" s="12" t="e">
        <v>#N/A</v>
      </c>
      <c r="Z1462" s="9">
        <v>0.30201299999999998</v>
      </c>
      <c r="AA1462" s="10">
        <v>45</v>
      </c>
      <c r="AB1462" s="10">
        <v>104</v>
      </c>
      <c r="AC1462" s="20">
        <v>1</v>
      </c>
      <c r="AD1462" s="20">
        <v>0.712010188160487</v>
      </c>
      <c r="AE1462" s="20">
        <v>1</v>
      </c>
      <c r="AF1462" s="15">
        <v>0.42934800000000001</v>
      </c>
      <c r="AG1462" s="16">
        <v>79</v>
      </c>
      <c r="AH1462" s="16">
        <v>105</v>
      </c>
      <c r="AI1462" s="22">
        <v>1</v>
      </c>
      <c r="AJ1462" s="22">
        <v>0.830740070454003</v>
      </c>
      <c r="AK1462" s="22">
        <v>1</v>
      </c>
      <c r="AL1462" s="18">
        <f t="shared" si="198"/>
        <v>1</v>
      </c>
      <c r="AM1462" s="18">
        <f t="shared" si="199"/>
        <v>1</v>
      </c>
      <c r="AN1462" s="18">
        <f t="shared" si="200"/>
        <v>1</v>
      </c>
      <c r="AO1462" s="18">
        <f t="shared" si="201"/>
        <v>1</v>
      </c>
      <c r="AP1462" s="18">
        <f t="shared" si="202"/>
        <v>1</v>
      </c>
      <c r="AQ1462" s="18">
        <f t="shared" si="203"/>
        <v>1</v>
      </c>
      <c r="AR1462" s="18">
        <f t="shared" si="204"/>
        <v>0</v>
      </c>
      <c r="AS1462" s="18">
        <f t="shared" si="205"/>
        <v>0</v>
      </c>
      <c r="AT1462" s="18">
        <f t="shared" si="206"/>
        <v>0</v>
      </c>
      <c r="AU1462" s="1" t="s">
        <v>52714</v>
      </c>
      <c r="AV1462" s="1" t="s">
        <v>52715</v>
      </c>
      <c r="AW1462" s="1" t="s">
        <v>52716</v>
      </c>
      <c r="AX1462" s="1" t="s">
        <v>52717</v>
      </c>
      <c r="AY1462" s="1" t="s">
        <v>52718</v>
      </c>
      <c r="AZ1462" s="1" t="s">
        <v>52719</v>
      </c>
      <c r="BA1462" s="1">
        <v>82</v>
      </c>
      <c r="BB1462" s="1" t="s">
        <v>483</v>
      </c>
      <c r="BF1462" s="1" t="s">
        <v>20879</v>
      </c>
      <c r="BH1462" s="1" t="s">
        <v>52720</v>
      </c>
      <c r="BK1462" s="1" t="s">
        <v>52721</v>
      </c>
      <c r="BL1462" s="1">
        <v>6</v>
      </c>
      <c r="BN1462" s="1" t="s">
        <v>52722</v>
      </c>
      <c r="BP1462" s="1" t="s">
        <v>52723</v>
      </c>
      <c r="BR1462" s="1" t="s">
        <v>52724</v>
      </c>
      <c r="BS1462" s="1">
        <v>0.58699999999999997</v>
      </c>
      <c r="BU1462" s="1" t="s">
        <v>4</v>
      </c>
    </row>
    <row r="1463" spans="1:78" x14ac:dyDescent="0.25">
      <c r="A1463" s="2" t="s">
        <v>52725</v>
      </c>
      <c r="B1463" s="1">
        <v>5598</v>
      </c>
      <c r="C1463" s="1">
        <v>17</v>
      </c>
      <c r="D1463" s="1">
        <v>19285153</v>
      </c>
      <c r="E1463" s="1">
        <v>19285153</v>
      </c>
      <c r="F1463" s="1" t="s">
        <v>6</v>
      </c>
      <c r="G1463" s="2" t="s">
        <v>52726</v>
      </c>
      <c r="H1463" s="2" t="s">
        <v>52728</v>
      </c>
      <c r="I1463" s="2" t="s">
        <v>52729</v>
      </c>
      <c r="J1463" s="2" t="s">
        <v>52730</v>
      </c>
      <c r="K1463" s="2" t="s">
        <v>49</v>
      </c>
      <c r="L1463" s="1" t="s">
        <v>50</v>
      </c>
      <c r="M1463" s="1" t="s">
        <v>51</v>
      </c>
      <c r="N1463" s="1" t="s">
        <v>52</v>
      </c>
      <c r="O1463" s="1" t="s">
        <v>52</v>
      </c>
      <c r="R1463" s="1" t="s">
        <v>52727</v>
      </c>
      <c r="S1463" s="1" t="s">
        <v>6</v>
      </c>
      <c r="T1463" s="1">
        <v>5</v>
      </c>
      <c r="U1463" s="1">
        <v>1923</v>
      </c>
      <c r="V1463" s="3">
        <v>1</v>
      </c>
      <c r="W1463" s="12" t="e">
        <v>#N/A</v>
      </c>
      <c r="X1463" s="12" t="e">
        <v>#N/A</v>
      </c>
      <c r="Y1463" s="12" t="e">
        <v>#N/A</v>
      </c>
      <c r="Z1463" s="9">
        <v>0</v>
      </c>
      <c r="AA1463" s="10">
        <v>0</v>
      </c>
      <c r="AB1463" s="10">
        <v>15</v>
      </c>
      <c r="AC1463" s="20">
        <v>0</v>
      </c>
      <c r="AD1463" s="20">
        <v>0</v>
      </c>
      <c r="AE1463" s="20">
        <v>0.70126145583892996</v>
      </c>
      <c r="AF1463" s="15">
        <v>0.5</v>
      </c>
      <c r="AG1463" s="16">
        <v>21</v>
      </c>
      <c r="AH1463" s="16">
        <v>21</v>
      </c>
      <c r="AI1463" s="22">
        <v>1</v>
      </c>
      <c r="AJ1463" s="22">
        <v>0.73005090027143704</v>
      </c>
      <c r="AK1463" s="22">
        <v>1</v>
      </c>
      <c r="AL1463" s="18">
        <f t="shared" si="198"/>
        <v>0</v>
      </c>
      <c r="AM1463" s="18">
        <f t="shared" si="199"/>
        <v>0</v>
      </c>
      <c r="AN1463" s="18">
        <f t="shared" si="200"/>
        <v>0</v>
      </c>
      <c r="AO1463" s="18">
        <f t="shared" si="201"/>
        <v>1</v>
      </c>
      <c r="AP1463" s="18">
        <f t="shared" si="202"/>
        <v>1</v>
      </c>
      <c r="AQ1463" s="18">
        <f t="shared" si="203"/>
        <v>1</v>
      </c>
      <c r="AR1463" s="18">
        <f t="shared" si="204"/>
        <v>1</v>
      </c>
      <c r="AS1463" s="18">
        <f t="shared" si="205"/>
        <v>1</v>
      </c>
      <c r="AT1463" s="18">
        <f t="shared" si="206"/>
        <v>1</v>
      </c>
      <c r="AU1463" s="1" t="s">
        <v>52731</v>
      </c>
      <c r="AV1463" s="1" t="s">
        <v>52732</v>
      </c>
      <c r="AW1463" s="1" t="s">
        <v>52733</v>
      </c>
      <c r="AX1463" s="1" t="s">
        <v>52734</v>
      </c>
      <c r="AY1463" s="1" t="s">
        <v>52735</v>
      </c>
      <c r="AZ1463" s="1" t="s">
        <v>52736</v>
      </c>
      <c r="BA1463" s="1">
        <v>513</v>
      </c>
      <c r="BB1463" s="1" t="s">
        <v>52737</v>
      </c>
      <c r="BF1463" s="1" t="s">
        <v>52738</v>
      </c>
      <c r="BG1463" s="1" t="s">
        <v>7793</v>
      </c>
      <c r="BH1463" s="1" t="s">
        <v>52706</v>
      </c>
      <c r="BK1463" s="1" t="s">
        <v>52739</v>
      </c>
      <c r="BL1463" s="1">
        <v>9</v>
      </c>
      <c r="BM1463" s="1" t="s">
        <v>52740</v>
      </c>
      <c r="BR1463" s="1" t="s">
        <v>52741</v>
      </c>
      <c r="BS1463" s="1">
        <v>0.308</v>
      </c>
      <c r="BU1463" s="1" t="s">
        <v>4</v>
      </c>
    </row>
    <row r="1464" spans="1:78" x14ac:dyDescent="0.25">
      <c r="A1464" s="2" t="s">
        <v>52742</v>
      </c>
      <c r="B1464" s="1">
        <v>23542</v>
      </c>
      <c r="C1464" s="1">
        <v>22</v>
      </c>
      <c r="D1464" s="1">
        <v>51042413</v>
      </c>
      <c r="E1464" s="1">
        <v>51042413</v>
      </c>
      <c r="F1464" s="1" t="s">
        <v>6</v>
      </c>
      <c r="G1464" s="2" t="s">
        <v>52743</v>
      </c>
      <c r="H1464" s="2" t="s">
        <v>40855</v>
      </c>
      <c r="I1464" s="2" t="s">
        <v>40856</v>
      </c>
      <c r="J1464" s="2" t="s">
        <v>40857</v>
      </c>
      <c r="K1464" s="2" t="s">
        <v>49</v>
      </c>
      <c r="L1464" s="1" t="s">
        <v>50</v>
      </c>
      <c r="M1464" s="1" t="s">
        <v>90</v>
      </c>
      <c r="N1464" s="1" t="s">
        <v>31</v>
      </c>
      <c r="O1464" s="1" t="s">
        <v>31</v>
      </c>
      <c r="R1464" s="1" t="s">
        <v>52744</v>
      </c>
      <c r="S1464" s="1" t="s">
        <v>6</v>
      </c>
      <c r="T1464" s="1">
        <v>5</v>
      </c>
      <c r="U1464" s="1">
        <v>802</v>
      </c>
      <c r="V1464" s="3">
        <v>1</v>
      </c>
      <c r="W1464" s="12" t="e">
        <v>#N/A</v>
      </c>
      <c r="X1464" s="12" t="e">
        <v>#N/A</v>
      </c>
      <c r="Y1464" s="12" t="e">
        <v>#N/A</v>
      </c>
      <c r="Z1464" s="9">
        <v>0.57142899999999996</v>
      </c>
      <c r="AA1464" s="10">
        <v>8</v>
      </c>
      <c r="AB1464" s="10">
        <v>6</v>
      </c>
      <c r="AC1464" s="20">
        <v>1</v>
      </c>
      <c r="AD1464" s="20">
        <v>0.60443476141625996</v>
      </c>
      <c r="AE1464" s="20">
        <v>1</v>
      </c>
      <c r="AF1464" s="15">
        <v>0.66666700000000001</v>
      </c>
      <c r="AG1464" s="16">
        <v>22</v>
      </c>
      <c r="AH1464" s="16">
        <v>11</v>
      </c>
      <c r="AI1464" s="22">
        <v>1</v>
      </c>
      <c r="AJ1464" s="22">
        <v>0.81073418961122101</v>
      </c>
      <c r="AK1464" s="22">
        <v>1</v>
      </c>
      <c r="AL1464" s="18">
        <f t="shared" si="198"/>
        <v>1</v>
      </c>
      <c r="AM1464" s="18">
        <f t="shared" si="199"/>
        <v>1</v>
      </c>
      <c r="AN1464" s="18">
        <f t="shared" si="200"/>
        <v>1</v>
      </c>
      <c r="AO1464" s="18">
        <f t="shared" si="201"/>
        <v>1</v>
      </c>
      <c r="AP1464" s="18">
        <f t="shared" si="202"/>
        <v>1</v>
      </c>
      <c r="AQ1464" s="18">
        <f t="shared" si="203"/>
        <v>1</v>
      </c>
      <c r="AR1464" s="18">
        <f t="shared" si="204"/>
        <v>0</v>
      </c>
      <c r="AS1464" s="18">
        <f t="shared" si="205"/>
        <v>0</v>
      </c>
      <c r="AT1464" s="18">
        <f t="shared" si="206"/>
        <v>0</v>
      </c>
      <c r="AU1464" s="1" t="s">
        <v>52745</v>
      </c>
      <c r="AV1464" s="1" t="s">
        <v>52746</v>
      </c>
      <c r="AW1464" s="1" t="s">
        <v>52747</v>
      </c>
      <c r="AX1464" s="1" t="s">
        <v>52748</v>
      </c>
      <c r="AY1464" s="1" t="s">
        <v>52749</v>
      </c>
      <c r="AZ1464" s="1" t="s">
        <v>52750</v>
      </c>
      <c r="BA1464" s="1">
        <v>229</v>
      </c>
      <c r="BB1464" s="1" t="s">
        <v>52751</v>
      </c>
      <c r="BF1464" s="1" t="s">
        <v>52752</v>
      </c>
      <c r="BG1464" s="1" t="s">
        <v>52753</v>
      </c>
      <c r="BH1464" s="1" t="s">
        <v>52754</v>
      </c>
      <c r="BK1464" s="1" t="s">
        <v>28741</v>
      </c>
      <c r="BL1464" s="1">
        <v>3</v>
      </c>
      <c r="BN1464" s="1" t="s">
        <v>52755</v>
      </c>
      <c r="BP1464" s="1" t="s">
        <v>52756</v>
      </c>
      <c r="BR1464" s="1" t="s">
        <v>52757</v>
      </c>
      <c r="BS1464" s="1">
        <v>0.751</v>
      </c>
      <c r="BU1464" s="1" t="s">
        <v>4</v>
      </c>
    </row>
    <row r="1465" spans="1:78" x14ac:dyDescent="0.25">
      <c r="A1465" s="2" t="s">
        <v>52758</v>
      </c>
      <c r="B1465" s="1">
        <v>9261</v>
      </c>
      <c r="C1465" s="1">
        <v>1</v>
      </c>
      <c r="D1465" s="1">
        <v>206905864</v>
      </c>
      <c r="E1465" s="1">
        <v>206905864</v>
      </c>
      <c r="F1465" s="1" t="s">
        <v>6</v>
      </c>
      <c r="G1465" s="2" t="s">
        <v>52759</v>
      </c>
      <c r="K1465" s="2" t="s">
        <v>683</v>
      </c>
      <c r="L1465" s="1" t="s">
        <v>50</v>
      </c>
      <c r="M1465" s="1" t="s">
        <v>51</v>
      </c>
      <c r="N1465" s="1" t="s">
        <v>52</v>
      </c>
      <c r="O1465" s="1" t="s">
        <v>52</v>
      </c>
      <c r="R1465" s="1" t="s">
        <v>52760</v>
      </c>
      <c r="S1465" s="1" t="s">
        <v>6</v>
      </c>
      <c r="T1465" s="1" t="s">
        <v>4</v>
      </c>
      <c r="V1465" s="3">
        <v>1</v>
      </c>
      <c r="W1465" s="12" t="e">
        <v>#N/A</v>
      </c>
      <c r="X1465" s="12" t="e">
        <v>#N/A</v>
      </c>
      <c r="Y1465" s="12" t="e">
        <v>#N/A</v>
      </c>
      <c r="Z1465" s="9">
        <v>0.31914900000000002</v>
      </c>
      <c r="AA1465" s="10">
        <v>15</v>
      </c>
      <c r="AB1465" s="10">
        <v>32</v>
      </c>
      <c r="AC1465" s="20">
        <v>1</v>
      </c>
      <c r="AD1465" s="20">
        <v>0.591738319316503</v>
      </c>
      <c r="AE1465" s="20">
        <v>1</v>
      </c>
      <c r="AF1465" s="15">
        <v>0.47126400000000002</v>
      </c>
      <c r="AG1465" s="16">
        <v>41</v>
      </c>
      <c r="AH1465" s="16">
        <v>46</v>
      </c>
      <c r="AI1465" s="22">
        <v>1</v>
      </c>
      <c r="AJ1465" s="22">
        <v>0.80191443305088395</v>
      </c>
      <c r="AK1465" s="22">
        <v>1</v>
      </c>
      <c r="AL1465" s="18">
        <f t="shared" si="198"/>
        <v>1</v>
      </c>
      <c r="AM1465" s="18">
        <f t="shared" si="199"/>
        <v>1</v>
      </c>
      <c r="AN1465" s="18">
        <f t="shared" si="200"/>
        <v>1</v>
      </c>
      <c r="AO1465" s="18">
        <f t="shared" si="201"/>
        <v>1</v>
      </c>
      <c r="AP1465" s="18">
        <f t="shared" si="202"/>
        <v>1</v>
      </c>
      <c r="AQ1465" s="18">
        <f t="shared" si="203"/>
        <v>1</v>
      </c>
      <c r="AR1465" s="18">
        <f t="shared" si="204"/>
        <v>0</v>
      </c>
      <c r="AS1465" s="18">
        <f t="shared" si="205"/>
        <v>0</v>
      </c>
      <c r="AT1465" s="18">
        <f t="shared" si="206"/>
        <v>0</v>
      </c>
      <c r="AU1465" s="1" t="s">
        <v>52761</v>
      </c>
      <c r="AV1465" s="1" t="s">
        <v>52762</v>
      </c>
      <c r="AW1465" s="1" t="s">
        <v>52763</v>
      </c>
      <c r="AX1465" s="1" t="s">
        <v>52764</v>
      </c>
      <c r="AY1465" s="1" t="s">
        <v>52765</v>
      </c>
      <c r="AZ1465" s="1" t="s">
        <v>52766</v>
      </c>
      <c r="BF1465" s="1" t="s">
        <v>52767</v>
      </c>
      <c r="BG1465" s="1" t="s">
        <v>7793</v>
      </c>
      <c r="BH1465" s="1" t="s">
        <v>52768</v>
      </c>
      <c r="BL1465" s="1">
        <v>0</v>
      </c>
      <c r="BM1465" s="1" t="s">
        <v>52769</v>
      </c>
      <c r="BO1465" s="1" t="s">
        <v>52770</v>
      </c>
      <c r="BR1465" s="1" t="s">
        <v>52771</v>
      </c>
      <c r="BS1465" s="1">
        <v>0.60199999999999998</v>
      </c>
      <c r="BU1465" s="1" t="s">
        <v>4</v>
      </c>
    </row>
    <row r="1466" spans="1:78" x14ac:dyDescent="0.25">
      <c r="A1466" s="2" t="s">
        <v>52784</v>
      </c>
      <c r="B1466" s="1">
        <v>4141</v>
      </c>
      <c r="C1466" s="1">
        <v>12</v>
      </c>
      <c r="D1466" s="1">
        <v>57883053</v>
      </c>
      <c r="E1466" s="1">
        <v>57883053</v>
      </c>
      <c r="F1466" s="1" t="s">
        <v>6</v>
      </c>
      <c r="G1466" s="2" t="s">
        <v>52785</v>
      </c>
      <c r="H1466" s="2" t="s">
        <v>52787</v>
      </c>
      <c r="I1466" s="2" t="s">
        <v>52788</v>
      </c>
      <c r="J1466" s="2" t="s">
        <v>52789</v>
      </c>
      <c r="K1466" s="2" t="s">
        <v>30</v>
      </c>
      <c r="L1466" s="1" t="s">
        <v>8</v>
      </c>
      <c r="M1466" s="1" t="s">
        <v>52</v>
      </c>
      <c r="N1466" s="1" t="s">
        <v>10</v>
      </c>
      <c r="O1466" s="1" t="s">
        <v>10</v>
      </c>
      <c r="R1466" s="1" t="s">
        <v>52786</v>
      </c>
      <c r="S1466" s="1" t="s">
        <v>6</v>
      </c>
      <c r="T1466" s="1">
        <v>3</v>
      </c>
      <c r="U1466" s="1">
        <v>227</v>
      </c>
      <c r="V1466" s="3">
        <v>1</v>
      </c>
      <c r="W1466" s="12" t="e">
        <v>#N/A</v>
      </c>
      <c r="X1466" s="12" t="e">
        <v>#N/A</v>
      </c>
      <c r="Y1466" s="12" t="e">
        <v>#N/A</v>
      </c>
      <c r="Z1466" s="9" t="s">
        <v>4</v>
      </c>
      <c r="AA1466" s="10" t="s">
        <v>4</v>
      </c>
      <c r="AB1466" s="10" t="s">
        <v>4</v>
      </c>
      <c r="AC1466" s="20">
        <v>0</v>
      </c>
      <c r="AD1466" s="20">
        <v>0</v>
      </c>
      <c r="AE1466" s="20">
        <v>0</v>
      </c>
      <c r="AF1466" s="15">
        <v>0.04</v>
      </c>
      <c r="AG1466" s="16">
        <v>8</v>
      </c>
      <c r="AH1466" s="16">
        <v>176</v>
      </c>
      <c r="AI1466" s="22">
        <v>0.12</v>
      </c>
      <c r="AJ1466" s="22">
        <v>4.7482643792773997E-2</v>
      </c>
      <c r="AK1466" s="22">
        <v>0.24226968366971499</v>
      </c>
      <c r="AL1466" s="18">
        <f t="shared" si="198"/>
        <v>0</v>
      </c>
      <c r="AM1466" s="18">
        <f t="shared" si="199"/>
        <v>0</v>
      </c>
      <c r="AN1466" s="18">
        <f t="shared" si="200"/>
        <v>0</v>
      </c>
      <c r="AO1466" s="18">
        <f t="shared" si="201"/>
        <v>0</v>
      </c>
      <c r="AP1466" s="18">
        <f t="shared" si="202"/>
        <v>0</v>
      </c>
      <c r="AQ1466" s="18">
        <f t="shared" si="203"/>
        <v>0</v>
      </c>
      <c r="AR1466" s="18">
        <f t="shared" si="204"/>
        <v>1</v>
      </c>
      <c r="AS1466" s="18">
        <f t="shared" si="205"/>
        <v>1</v>
      </c>
      <c r="AT1466" s="18">
        <f t="shared" si="206"/>
        <v>1</v>
      </c>
      <c r="AU1466" s="1" t="s">
        <v>52790</v>
      </c>
      <c r="AV1466" s="1" t="s">
        <v>52791</v>
      </c>
      <c r="AW1466" s="1" t="s">
        <v>52792</v>
      </c>
      <c r="AX1466" s="1" t="s">
        <v>52793</v>
      </c>
      <c r="AY1466" s="1" t="s">
        <v>52794</v>
      </c>
      <c r="AZ1466" s="1" t="s">
        <v>52795</v>
      </c>
      <c r="BA1466" s="1">
        <v>68</v>
      </c>
      <c r="BC1466" s="1" t="s">
        <v>4</v>
      </c>
      <c r="BD1466" s="1" t="s">
        <v>4</v>
      </c>
      <c r="BF1466" s="1" t="s">
        <v>52796</v>
      </c>
      <c r="BG1466" s="1" t="s">
        <v>184</v>
      </c>
      <c r="BH1466" s="1" t="s">
        <v>52797</v>
      </c>
      <c r="BK1466" s="1" t="s">
        <v>16511</v>
      </c>
      <c r="BL1466" s="1">
        <v>5</v>
      </c>
      <c r="BO1466" s="1" t="s">
        <v>52798</v>
      </c>
      <c r="BQ1466" s="1" t="s">
        <v>39478</v>
      </c>
      <c r="BR1466" s="1" t="s">
        <v>52799</v>
      </c>
      <c r="BS1466" s="1">
        <v>0.48799999999999999</v>
      </c>
      <c r="BT1466" s="1" t="s">
        <v>4</v>
      </c>
      <c r="BU1466" s="1" t="s">
        <v>4</v>
      </c>
      <c r="BZ1466" s="1" t="s">
        <v>4</v>
      </c>
    </row>
    <row r="1467" spans="1:78" x14ac:dyDescent="0.25">
      <c r="A1467" s="2" t="s">
        <v>52800</v>
      </c>
      <c r="B1467" s="1">
        <v>91862</v>
      </c>
      <c r="C1467" s="1">
        <v>16</v>
      </c>
      <c r="D1467" s="1">
        <v>71668649</v>
      </c>
      <c r="E1467" s="1">
        <v>71668649</v>
      </c>
      <c r="F1467" s="1" t="s">
        <v>6</v>
      </c>
      <c r="G1467" s="2" t="s">
        <v>52801</v>
      </c>
      <c r="H1467" s="2" t="s">
        <v>52803</v>
      </c>
      <c r="I1467" s="2" t="s">
        <v>52804</v>
      </c>
      <c r="J1467" s="2" t="s">
        <v>52805</v>
      </c>
      <c r="K1467" s="2" t="s">
        <v>135</v>
      </c>
      <c r="L1467" s="1" t="s">
        <v>50</v>
      </c>
      <c r="M1467" s="1" t="s">
        <v>90</v>
      </c>
      <c r="N1467" s="1" t="s">
        <v>31</v>
      </c>
      <c r="O1467" s="1" t="s">
        <v>31</v>
      </c>
      <c r="R1467" s="1" t="s">
        <v>52802</v>
      </c>
      <c r="S1467" s="1" t="s">
        <v>6</v>
      </c>
      <c r="T1467" s="1">
        <v>3</v>
      </c>
      <c r="U1467" s="1">
        <v>1212</v>
      </c>
      <c r="V1467" s="3">
        <v>1</v>
      </c>
      <c r="W1467" s="12" t="e">
        <v>#N/A</v>
      </c>
      <c r="X1467" s="12" t="e">
        <v>#N/A</v>
      </c>
      <c r="Y1467" s="12" t="e">
        <v>#N/A</v>
      </c>
      <c r="Z1467" s="9">
        <v>0.24770600000000001</v>
      </c>
      <c r="AA1467" s="10">
        <v>27</v>
      </c>
      <c r="AB1467" s="10">
        <v>82</v>
      </c>
      <c r="AC1467" s="20">
        <v>0.88</v>
      </c>
      <c r="AD1467" s="20">
        <v>0.56462069555650796</v>
      </c>
      <c r="AE1467" s="20">
        <v>0.98998757619344302</v>
      </c>
      <c r="AF1467" s="15">
        <v>0.36413000000000001</v>
      </c>
      <c r="AG1467" s="16">
        <v>67</v>
      </c>
      <c r="AH1467" s="16">
        <v>117</v>
      </c>
      <c r="AI1467" s="22">
        <v>0.98</v>
      </c>
      <c r="AJ1467" s="22">
        <v>0.73680861590500701</v>
      </c>
      <c r="AK1467" s="22">
        <v>1</v>
      </c>
      <c r="AL1467" s="18">
        <f t="shared" si="198"/>
        <v>1</v>
      </c>
      <c r="AM1467" s="18">
        <f t="shared" si="199"/>
        <v>1</v>
      </c>
      <c r="AN1467" s="18">
        <f t="shared" si="200"/>
        <v>1</v>
      </c>
      <c r="AO1467" s="18">
        <f t="shared" si="201"/>
        <v>1</v>
      </c>
      <c r="AP1467" s="18">
        <f t="shared" si="202"/>
        <v>1</v>
      </c>
      <c r="AQ1467" s="18">
        <f t="shared" si="203"/>
        <v>1</v>
      </c>
      <c r="AR1467" s="18">
        <f t="shared" si="204"/>
        <v>0</v>
      </c>
      <c r="AS1467" s="18">
        <f t="shared" si="205"/>
        <v>0</v>
      </c>
      <c r="AT1467" s="18">
        <f t="shared" si="206"/>
        <v>0</v>
      </c>
      <c r="AU1467" s="1" t="s">
        <v>52806</v>
      </c>
      <c r="AV1467" s="1" t="s">
        <v>52807</v>
      </c>
      <c r="AW1467" s="1" t="s">
        <v>52808</v>
      </c>
      <c r="AX1467" s="1" t="s">
        <v>52809</v>
      </c>
      <c r="AY1467" s="1" t="s">
        <v>52810</v>
      </c>
      <c r="AZ1467" s="1" t="s">
        <v>52811</v>
      </c>
      <c r="BA1467" s="1">
        <v>383</v>
      </c>
      <c r="BB1467" s="1" t="s">
        <v>52812</v>
      </c>
      <c r="BG1467" s="1" t="s">
        <v>44</v>
      </c>
      <c r="BK1467" s="1" t="s">
        <v>675</v>
      </c>
      <c r="BL1467" s="1">
        <v>1</v>
      </c>
      <c r="BN1467" s="1" t="s">
        <v>23714</v>
      </c>
      <c r="BR1467" s="1" t="s">
        <v>52813</v>
      </c>
      <c r="BS1467" s="1">
        <v>0.502</v>
      </c>
      <c r="BU1467" s="1" t="s">
        <v>4</v>
      </c>
    </row>
    <row r="1468" spans="1:78" x14ac:dyDescent="0.25">
      <c r="A1468" s="2" t="s">
        <v>52814</v>
      </c>
      <c r="B1468" s="1">
        <v>10747</v>
      </c>
      <c r="C1468" s="1">
        <v>1</v>
      </c>
      <c r="D1468" s="1">
        <v>11103010</v>
      </c>
      <c r="E1468" s="1">
        <v>11103010</v>
      </c>
      <c r="F1468" s="1" t="s">
        <v>6</v>
      </c>
      <c r="G1468" s="2" t="s">
        <v>52815</v>
      </c>
      <c r="H1468" s="2" t="s">
        <v>52817</v>
      </c>
      <c r="I1468" s="2" t="s">
        <v>52818</v>
      </c>
      <c r="J1468" s="2" t="s">
        <v>52819</v>
      </c>
      <c r="K1468" s="2" t="s">
        <v>49</v>
      </c>
      <c r="L1468" s="1" t="s">
        <v>50</v>
      </c>
      <c r="M1468" s="1" t="s">
        <v>52</v>
      </c>
      <c r="N1468" s="1" t="s">
        <v>51</v>
      </c>
      <c r="O1468" s="1" t="s">
        <v>51</v>
      </c>
      <c r="R1468" s="1" t="s">
        <v>52816</v>
      </c>
      <c r="S1468" s="1" t="s">
        <v>10</v>
      </c>
      <c r="T1468" s="1">
        <v>6</v>
      </c>
      <c r="U1468" s="1">
        <v>832</v>
      </c>
      <c r="V1468" s="3">
        <v>1</v>
      </c>
      <c r="W1468" s="12" t="e">
        <v>#N/A</v>
      </c>
      <c r="X1468" s="12" t="e">
        <v>#N/A</v>
      </c>
      <c r="Y1468" s="12" t="e">
        <v>#N/A</v>
      </c>
      <c r="Z1468" s="9">
        <v>0.24651200000000001</v>
      </c>
      <c r="AA1468" s="10">
        <v>53</v>
      </c>
      <c r="AB1468" s="10">
        <v>162</v>
      </c>
      <c r="AC1468" s="20">
        <v>1</v>
      </c>
      <c r="AD1468" s="20">
        <v>0.72631482192081798</v>
      </c>
      <c r="AE1468" s="20">
        <v>1</v>
      </c>
      <c r="AF1468" s="15">
        <v>0.30921100000000001</v>
      </c>
      <c r="AG1468" s="16">
        <v>94</v>
      </c>
      <c r="AH1468" s="16">
        <v>210</v>
      </c>
      <c r="AI1468" s="22">
        <v>1</v>
      </c>
      <c r="AJ1468" s="22">
        <v>0.81403786101461795</v>
      </c>
      <c r="AK1468" s="22">
        <v>1</v>
      </c>
      <c r="AL1468" s="18">
        <f t="shared" si="198"/>
        <v>1</v>
      </c>
      <c r="AM1468" s="18">
        <f t="shared" si="199"/>
        <v>1</v>
      </c>
      <c r="AN1468" s="18">
        <f t="shared" si="200"/>
        <v>1</v>
      </c>
      <c r="AO1468" s="18">
        <f t="shared" si="201"/>
        <v>1</v>
      </c>
      <c r="AP1468" s="18">
        <f t="shared" si="202"/>
        <v>1</v>
      </c>
      <c r="AQ1468" s="18">
        <f t="shared" si="203"/>
        <v>1</v>
      </c>
      <c r="AR1468" s="18">
        <f t="shared" si="204"/>
        <v>0</v>
      </c>
      <c r="AS1468" s="18">
        <f t="shared" si="205"/>
        <v>0</v>
      </c>
      <c r="AT1468" s="18">
        <f t="shared" si="206"/>
        <v>0</v>
      </c>
      <c r="AV1468" s="1" t="s">
        <v>52820</v>
      </c>
      <c r="AW1468" s="1" t="s">
        <v>52821</v>
      </c>
      <c r="AX1468" s="1" t="s">
        <v>52822</v>
      </c>
      <c r="AY1468" s="1" t="s">
        <v>52823</v>
      </c>
      <c r="AZ1468" s="1" t="s">
        <v>52824</v>
      </c>
      <c r="BA1468" s="1">
        <v>271</v>
      </c>
      <c r="BB1468" s="1" t="s">
        <v>29167</v>
      </c>
      <c r="BF1468" s="1" t="s">
        <v>52825</v>
      </c>
      <c r="BG1468" s="1" t="s">
        <v>303</v>
      </c>
      <c r="BH1468" s="1" t="s">
        <v>52826</v>
      </c>
      <c r="BK1468" s="1" t="s">
        <v>10720</v>
      </c>
      <c r="BL1468" s="1">
        <v>4</v>
      </c>
      <c r="BM1468" s="1" t="s">
        <v>15143</v>
      </c>
      <c r="BN1468" s="1" t="s">
        <v>52827</v>
      </c>
      <c r="BO1468" s="1" t="s">
        <v>52828</v>
      </c>
      <c r="BP1468" s="1" t="s">
        <v>52829</v>
      </c>
      <c r="BR1468" s="1" t="s">
        <v>52830</v>
      </c>
      <c r="BS1468" s="1">
        <v>0.49299999999999999</v>
      </c>
      <c r="BU1468" s="1" t="s">
        <v>4</v>
      </c>
    </row>
    <row r="1469" spans="1:78" x14ac:dyDescent="0.25">
      <c r="A1469" s="2" t="s">
        <v>52814</v>
      </c>
      <c r="B1469" s="1">
        <v>10747</v>
      </c>
      <c r="C1469" s="1">
        <v>1</v>
      </c>
      <c r="D1469" s="1">
        <v>11105424</v>
      </c>
      <c r="E1469" s="1">
        <v>11105424</v>
      </c>
      <c r="F1469" s="1" t="s">
        <v>6</v>
      </c>
      <c r="G1469" s="2" t="s">
        <v>52836</v>
      </c>
      <c r="K1469" s="2" t="s">
        <v>683</v>
      </c>
      <c r="L1469" s="1" t="s">
        <v>50</v>
      </c>
      <c r="M1469" s="1" t="s">
        <v>51</v>
      </c>
      <c r="N1469" s="1" t="s">
        <v>52</v>
      </c>
      <c r="O1469" s="1" t="s">
        <v>52</v>
      </c>
      <c r="R1469" s="1" t="s">
        <v>52816</v>
      </c>
      <c r="S1469" s="1" t="s">
        <v>10</v>
      </c>
      <c r="T1469" s="1" t="s">
        <v>4</v>
      </c>
      <c r="V1469" s="3">
        <v>1</v>
      </c>
      <c r="W1469" s="12" t="e">
        <v>#N/A</v>
      </c>
      <c r="X1469" s="12" t="e">
        <v>#N/A</v>
      </c>
      <c r="Y1469" s="12" t="e">
        <v>#N/A</v>
      </c>
      <c r="Z1469" s="9">
        <v>0.28723399999999999</v>
      </c>
      <c r="AA1469" s="10">
        <v>27</v>
      </c>
      <c r="AB1469" s="10">
        <v>67</v>
      </c>
      <c r="AC1469" s="20">
        <v>1</v>
      </c>
      <c r="AD1469" s="20">
        <v>0.706434687042514</v>
      </c>
      <c r="AE1469" s="20">
        <v>1</v>
      </c>
      <c r="AF1469" s="15">
        <v>0.31395299999999998</v>
      </c>
      <c r="AG1469" s="16">
        <v>54</v>
      </c>
      <c r="AH1469" s="16">
        <v>118</v>
      </c>
      <c r="AI1469" s="22">
        <v>1</v>
      </c>
      <c r="AJ1469" s="22">
        <v>0.77590078268546703</v>
      </c>
      <c r="AK1469" s="22">
        <v>1</v>
      </c>
      <c r="AL1469" s="18">
        <f t="shared" si="198"/>
        <v>1</v>
      </c>
      <c r="AM1469" s="18">
        <f t="shared" si="199"/>
        <v>1</v>
      </c>
      <c r="AN1469" s="18">
        <f t="shared" si="200"/>
        <v>1</v>
      </c>
      <c r="AO1469" s="18">
        <f t="shared" si="201"/>
        <v>1</v>
      </c>
      <c r="AP1469" s="18">
        <f t="shared" si="202"/>
        <v>1</v>
      </c>
      <c r="AQ1469" s="18">
        <f t="shared" si="203"/>
        <v>1</v>
      </c>
      <c r="AR1469" s="18">
        <f t="shared" si="204"/>
        <v>0</v>
      </c>
      <c r="AS1469" s="18">
        <f t="shared" si="205"/>
        <v>0</v>
      </c>
      <c r="AT1469" s="18">
        <f t="shared" si="206"/>
        <v>0</v>
      </c>
      <c r="AU1469" s="1" t="s">
        <v>52837</v>
      </c>
      <c r="AV1469" s="1" t="s">
        <v>52820</v>
      </c>
      <c r="AW1469" s="1" t="s">
        <v>52821</v>
      </c>
      <c r="AX1469" s="1" t="s">
        <v>52822</v>
      </c>
      <c r="AY1469" s="1" t="s">
        <v>52823</v>
      </c>
      <c r="AZ1469" s="1" t="s">
        <v>52824</v>
      </c>
      <c r="BF1469" s="1" t="s">
        <v>52825</v>
      </c>
      <c r="BG1469" s="1" t="s">
        <v>303</v>
      </c>
      <c r="BH1469" s="1" t="s">
        <v>52826</v>
      </c>
      <c r="BK1469" s="1" t="s">
        <v>10720</v>
      </c>
      <c r="BL1469" s="1">
        <v>4</v>
      </c>
      <c r="BM1469" s="1" t="s">
        <v>15143</v>
      </c>
      <c r="BN1469" s="1" t="s">
        <v>52827</v>
      </c>
      <c r="BO1469" s="1" t="s">
        <v>52828</v>
      </c>
      <c r="BP1469" s="1" t="s">
        <v>52829</v>
      </c>
      <c r="BR1469" s="1" t="s">
        <v>52838</v>
      </c>
      <c r="BS1469" s="1">
        <v>0.68200000000000005</v>
      </c>
      <c r="BU1469" s="1" t="s">
        <v>4</v>
      </c>
    </row>
    <row r="1470" spans="1:78" x14ac:dyDescent="0.25">
      <c r="A1470" s="2" t="s">
        <v>52814</v>
      </c>
      <c r="B1470" s="1">
        <v>10747</v>
      </c>
      <c r="C1470" s="1">
        <v>1</v>
      </c>
      <c r="D1470" s="1">
        <v>11103013</v>
      </c>
      <c r="E1470" s="1">
        <v>11103013</v>
      </c>
      <c r="F1470" s="1" t="s">
        <v>6</v>
      </c>
      <c r="G1470" s="2" t="s">
        <v>52831</v>
      </c>
      <c r="H1470" s="2" t="s">
        <v>52832</v>
      </c>
      <c r="I1470" s="2" t="s">
        <v>52833</v>
      </c>
      <c r="J1470" s="2" t="s">
        <v>52834</v>
      </c>
      <c r="K1470" s="2" t="s">
        <v>49</v>
      </c>
      <c r="L1470" s="1" t="s">
        <v>50</v>
      </c>
      <c r="M1470" s="1" t="s">
        <v>52</v>
      </c>
      <c r="N1470" s="1" t="s">
        <v>51</v>
      </c>
      <c r="O1470" s="1" t="s">
        <v>51</v>
      </c>
      <c r="R1470" s="1" t="s">
        <v>52816</v>
      </c>
      <c r="S1470" s="1" t="s">
        <v>10</v>
      </c>
      <c r="T1470" s="1">
        <v>6</v>
      </c>
      <c r="U1470" s="1">
        <v>829</v>
      </c>
      <c r="V1470" s="3">
        <v>1</v>
      </c>
      <c r="W1470" s="12" t="e">
        <v>#N/A</v>
      </c>
      <c r="X1470" s="12" t="e">
        <v>#N/A</v>
      </c>
      <c r="Y1470" s="12" t="e">
        <v>#N/A</v>
      </c>
      <c r="Z1470" s="9">
        <v>0.24257400000000001</v>
      </c>
      <c r="AA1470" s="10">
        <v>49</v>
      </c>
      <c r="AB1470" s="10">
        <v>153</v>
      </c>
      <c r="AC1470" s="20">
        <v>1</v>
      </c>
      <c r="AD1470" s="20">
        <v>0.71292598472399304</v>
      </c>
      <c r="AE1470" s="20">
        <v>1</v>
      </c>
      <c r="AF1470" s="15">
        <v>0.31879200000000002</v>
      </c>
      <c r="AG1470" s="16">
        <v>95</v>
      </c>
      <c r="AH1470" s="16">
        <v>203</v>
      </c>
      <c r="AI1470" s="22">
        <v>1</v>
      </c>
      <c r="AJ1470" s="22">
        <v>0.82617388294585803</v>
      </c>
      <c r="AK1470" s="22">
        <v>1</v>
      </c>
      <c r="AL1470" s="18">
        <f t="shared" si="198"/>
        <v>1</v>
      </c>
      <c r="AM1470" s="18">
        <f t="shared" si="199"/>
        <v>1</v>
      </c>
      <c r="AN1470" s="18">
        <f t="shared" si="200"/>
        <v>1</v>
      </c>
      <c r="AO1470" s="18">
        <f t="shared" si="201"/>
        <v>1</v>
      </c>
      <c r="AP1470" s="18">
        <f t="shared" si="202"/>
        <v>1</v>
      </c>
      <c r="AQ1470" s="18">
        <f t="shared" si="203"/>
        <v>1</v>
      </c>
      <c r="AR1470" s="18">
        <f t="shared" si="204"/>
        <v>0</v>
      </c>
      <c r="AS1470" s="18">
        <f t="shared" si="205"/>
        <v>0</v>
      </c>
      <c r="AT1470" s="18">
        <f t="shared" si="206"/>
        <v>0</v>
      </c>
      <c r="AV1470" s="1" t="s">
        <v>52820</v>
      </c>
      <c r="AW1470" s="1" t="s">
        <v>52821</v>
      </c>
      <c r="AX1470" s="1" t="s">
        <v>52822</v>
      </c>
      <c r="AY1470" s="1" t="s">
        <v>52823</v>
      </c>
      <c r="AZ1470" s="1" t="s">
        <v>52824</v>
      </c>
      <c r="BA1470" s="1">
        <v>270</v>
      </c>
      <c r="BB1470" s="1" t="s">
        <v>29167</v>
      </c>
      <c r="BF1470" s="1" t="s">
        <v>52825</v>
      </c>
      <c r="BG1470" s="1" t="s">
        <v>303</v>
      </c>
      <c r="BH1470" s="1" t="s">
        <v>52826</v>
      </c>
      <c r="BK1470" s="1" t="s">
        <v>10720</v>
      </c>
      <c r="BL1470" s="1">
        <v>4</v>
      </c>
      <c r="BM1470" s="1" t="s">
        <v>15143</v>
      </c>
      <c r="BN1470" s="1" t="s">
        <v>52827</v>
      </c>
      <c r="BO1470" s="1" t="s">
        <v>52828</v>
      </c>
      <c r="BP1470" s="1" t="s">
        <v>52829</v>
      </c>
      <c r="BR1470" s="1" t="s">
        <v>52835</v>
      </c>
      <c r="BS1470" s="1">
        <v>0.498</v>
      </c>
      <c r="BU1470" s="1" t="s">
        <v>4</v>
      </c>
    </row>
    <row r="1471" spans="1:78" x14ac:dyDescent="0.25">
      <c r="A1471" s="2" t="s">
        <v>25986</v>
      </c>
      <c r="B1471" s="1">
        <v>375449</v>
      </c>
      <c r="C1471" s="1">
        <v>5</v>
      </c>
      <c r="D1471" s="1">
        <v>66459656</v>
      </c>
      <c r="E1471" s="1">
        <v>66459656</v>
      </c>
      <c r="F1471" s="1" t="s">
        <v>6</v>
      </c>
      <c r="G1471" s="2" t="s">
        <v>52839</v>
      </c>
      <c r="H1471" s="2" t="s">
        <v>52840</v>
      </c>
      <c r="I1471" s="2" t="s">
        <v>52841</v>
      </c>
      <c r="J1471" s="2" t="s">
        <v>52842</v>
      </c>
      <c r="K1471" s="2" t="s">
        <v>49</v>
      </c>
      <c r="L1471" s="1" t="s">
        <v>50</v>
      </c>
      <c r="M1471" s="1" t="s">
        <v>51</v>
      </c>
      <c r="N1471" s="1" t="s">
        <v>52</v>
      </c>
      <c r="O1471" s="1" t="s">
        <v>52</v>
      </c>
      <c r="R1471" s="1" t="s">
        <v>26003</v>
      </c>
      <c r="S1471" s="1" t="s">
        <v>6</v>
      </c>
      <c r="T1471" s="1">
        <v>28</v>
      </c>
      <c r="U1471" s="1">
        <v>4150</v>
      </c>
      <c r="V1471" s="3">
        <v>1</v>
      </c>
      <c r="W1471" s="12" t="e">
        <v>#N/A</v>
      </c>
      <c r="X1471" s="12" t="e">
        <v>#N/A</v>
      </c>
      <c r="Y1471" s="12" t="e">
        <v>#N/A</v>
      </c>
      <c r="Z1471" s="9">
        <v>0.261905</v>
      </c>
      <c r="AA1471" s="10">
        <v>11</v>
      </c>
      <c r="AB1471" s="10">
        <v>31</v>
      </c>
      <c r="AC1471" s="20">
        <v>0.93</v>
      </c>
      <c r="AD1471" s="20">
        <v>0.47448402384441002</v>
      </c>
      <c r="AE1471" s="20">
        <v>1</v>
      </c>
      <c r="AF1471" s="15">
        <v>0.41791</v>
      </c>
      <c r="AG1471" s="16">
        <v>28</v>
      </c>
      <c r="AH1471" s="16">
        <v>39</v>
      </c>
      <c r="AI1471" s="22">
        <v>1</v>
      </c>
      <c r="AJ1471" s="22">
        <v>0.71233350136676998</v>
      </c>
      <c r="AK1471" s="22">
        <v>1</v>
      </c>
      <c r="AL1471" s="18">
        <f t="shared" si="198"/>
        <v>1</v>
      </c>
      <c r="AM1471" s="18">
        <f t="shared" si="199"/>
        <v>1</v>
      </c>
      <c r="AN1471" s="18">
        <f t="shared" si="200"/>
        <v>1</v>
      </c>
      <c r="AO1471" s="18">
        <f t="shared" si="201"/>
        <v>1</v>
      </c>
      <c r="AP1471" s="18">
        <f t="shared" si="202"/>
        <v>1</v>
      </c>
      <c r="AQ1471" s="18">
        <f t="shared" si="203"/>
        <v>1</v>
      </c>
      <c r="AR1471" s="18">
        <f t="shared" si="204"/>
        <v>0</v>
      </c>
      <c r="AS1471" s="18">
        <f t="shared" si="205"/>
        <v>0</v>
      </c>
      <c r="AT1471" s="18">
        <f t="shared" si="206"/>
        <v>0</v>
      </c>
      <c r="AU1471" s="1" t="s">
        <v>52843</v>
      </c>
      <c r="AV1471" s="1" t="s">
        <v>26008</v>
      </c>
      <c r="AW1471" s="1" t="s">
        <v>26009</v>
      </c>
      <c r="AX1471" s="1" t="s">
        <v>25995</v>
      </c>
      <c r="AY1471" s="1" t="s">
        <v>25996</v>
      </c>
      <c r="AZ1471" s="1" t="s">
        <v>25979</v>
      </c>
      <c r="BA1471" s="1">
        <v>1553</v>
      </c>
      <c r="BG1471" s="1" t="s">
        <v>642</v>
      </c>
      <c r="BH1471" s="1" t="s">
        <v>25997</v>
      </c>
      <c r="BK1471" s="1" t="s">
        <v>25998</v>
      </c>
      <c r="BL1471" s="1">
        <v>13</v>
      </c>
      <c r="BN1471" s="1" t="s">
        <v>25999</v>
      </c>
      <c r="BP1471" s="1" t="s">
        <v>26000</v>
      </c>
      <c r="BR1471" s="1" t="s">
        <v>52844</v>
      </c>
      <c r="BS1471" s="1">
        <v>0.53700000000000003</v>
      </c>
      <c r="BU1471" s="1" t="s">
        <v>4</v>
      </c>
    </row>
    <row r="1472" spans="1:78" x14ac:dyDescent="0.25">
      <c r="A1472" s="2" t="s">
        <v>26042</v>
      </c>
      <c r="B1472" s="1">
        <v>4159</v>
      </c>
      <c r="C1472" s="1">
        <v>20</v>
      </c>
      <c r="D1472" s="1">
        <v>54823948</v>
      </c>
      <c r="E1472" s="1">
        <v>54823948</v>
      </c>
      <c r="F1472" s="1" t="s">
        <v>6</v>
      </c>
      <c r="G1472" s="2" t="s">
        <v>52845</v>
      </c>
      <c r="H1472" s="2" t="s">
        <v>26791</v>
      </c>
      <c r="I1472" s="2" t="s">
        <v>52846</v>
      </c>
      <c r="J1472" s="2" t="s">
        <v>52847</v>
      </c>
      <c r="K1472" s="2" t="s">
        <v>49</v>
      </c>
      <c r="L1472" s="1" t="s">
        <v>50</v>
      </c>
      <c r="M1472" s="1" t="s">
        <v>90</v>
      </c>
      <c r="N1472" s="1" t="s">
        <v>31</v>
      </c>
      <c r="O1472" s="1" t="s">
        <v>31</v>
      </c>
      <c r="R1472" s="1" t="s">
        <v>26044</v>
      </c>
      <c r="S1472" s="1" t="s">
        <v>6</v>
      </c>
      <c r="T1472" s="1">
        <v>1</v>
      </c>
      <c r="U1472" s="1">
        <v>161</v>
      </c>
      <c r="V1472" s="3">
        <v>1</v>
      </c>
      <c r="W1472" s="12" t="e">
        <v>#N/A</v>
      </c>
      <c r="X1472" s="12" t="e">
        <v>#N/A</v>
      </c>
      <c r="Y1472" s="12" t="e">
        <v>#N/A</v>
      </c>
      <c r="Z1472" s="9">
        <v>0.21881800000000001</v>
      </c>
      <c r="AA1472" s="10">
        <v>100</v>
      </c>
      <c r="AB1472" s="10">
        <v>357</v>
      </c>
      <c r="AC1472" s="20">
        <v>0.98</v>
      </c>
      <c r="AD1472" s="20">
        <v>0.71450925630067896</v>
      </c>
      <c r="AE1472" s="20">
        <v>1</v>
      </c>
      <c r="AF1472" s="15">
        <v>0.29253699999999999</v>
      </c>
      <c r="AG1472" s="16">
        <v>196</v>
      </c>
      <c r="AH1472" s="16">
        <v>474</v>
      </c>
      <c r="AI1472" s="22">
        <v>1</v>
      </c>
      <c r="AJ1472" s="22">
        <v>0.81738622664586602</v>
      </c>
      <c r="AK1472" s="22">
        <v>1</v>
      </c>
      <c r="AL1472" s="18">
        <f t="shared" si="198"/>
        <v>1</v>
      </c>
      <c r="AM1472" s="18">
        <f t="shared" si="199"/>
        <v>1</v>
      </c>
      <c r="AN1472" s="18">
        <f t="shared" si="200"/>
        <v>1</v>
      </c>
      <c r="AO1472" s="18">
        <f t="shared" si="201"/>
        <v>1</v>
      </c>
      <c r="AP1472" s="18">
        <f t="shared" si="202"/>
        <v>1</v>
      </c>
      <c r="AQ1472" s="18">
        <f t="shared" si="203"/>
        <v>1</v>
      </c>
      <c r="AR1472" s="18">
        <f t="shared" si="204"/>
        <v>0</v>
      </c>
      <c r="AS1472" s="18">
        <f t="shared" si="205"/>
        <v>0</v>
      </c>
      <c r="AT1472" s="18">
        <f t="shared" si="206"/>
        <v>0</v>
      </c>
      <c r="AV1472" s="1" t="s">
        <v>26048</v>
      </c>
      <c r="AW1472" s="1" t="s">
        <v>26049</v>
      </c>
      <c r="AX1472" s="1" t="s">
        <v>26050</v>
      </c>
      <c r="AY1472" s="1" t="s">
        <v>26051</v>
      </c>
      <c r="AZ1472" s="1" t="s">
        <v>26052</v>
      </c>
      <c r="BA1472" s="1">
        <v>54</v>
      </c>
      <c r="BB1472" s="1" t="s">
        <v>233</v>
      </c>
      <c r="BF1472" s="1" t="s">
        <v>26053</v>
      </c>
      <c r="BG1472" s="1" t="s">
        <v>82</v>
      </c>
      <c r="BH1472" s="1" t="s">
        <v>26054</v>
      </c>
      <c r="BK1472" s="1" t="s">
        <v>24550</v>
      </c>
      <c r="BL1472" s="1">
        <v>4</v>
      </c>
      <c r="BO1472" s="1" t="s">
        <v>26055</v>
      </c>
      <c r="BR1472" s="1" t="s">
        <v>52848</v>
      </c>
      <c r="BS1472" s="1">
        <v>0.58199999999999996</v>
      </c>
      <c r="BU1472" s="1" t="s">
        <v>4</v>
      </c>
    </row>
    <row r="1473" spans="1:83" x14ac:dyDescent="0.25">
      <c r="A1473" s="2" t="s">
        <v>52849</v>
      </c>
      <c r="B1473" s="1">
        <v>442229</v>
      </c>
      <c r="C1473" s="1">
        <v>6</v>
      </c>
      <c r="D1473" s="1">
        <v>66498550</v>
      </c>
      <c r="E1473" s="1">
        <v>66498550</v>
      </c>
      <c r="F1473" s="1" t="s">
        <v>6</v>
      </c>
      <c r="G1473" s="2" t="s">
        <v>52850</v>
      </c>
      <c r="H1473" s="2" t="s">
        <v>52852</v>
      </c>
      <c r="K1473" s="2" t="s">
        <v>107</v>
      </c>
      <c r="L1473" s="1" t="s">
        <v>50</v>
      </c>
      <c r="M1473" s="1" t="s">
        <v>51</v>
      </c>
      <c r="N1473" s="1" t="s">
        <v>52</v>
      </c>
      <c r="O1473" s="1" t="s">
        <v>52</v>
      </c>
      <c r="R1473" s="1" t="s">
        <v>52851</v>
      </c>
      <c r="S1473" s="1" t="s">
        <v>6</v>
      </c>
      <c r="T1473" s="1">
        <v>1</v>
      </c>
      <c r="V1473" s="3">
        <v>1</v>
      </c>
      <c r="W1473" s="12" t="e">
        <v>#N/A</v>
      </c>
      <c r="X1473" s="12" t="e">
        <v>#N/A</v>
      </c>
      <c r="Y1473" s="12" t="e">
        <v>#N/A</v>
      </c>
      <c r="Z1473" s="9">
        <v>0.32075500000000001</v>
      </c>
      <c r="AA1473" s="10">
        <v>34</v>
      </c>
      <c r="AB1473" s="10">
        <v>72</v>
      </c>
      <c r="AC1473" s="20">
        <v>1</v>
      </c>
      <c r="AD1473" s="20">
        <v>0.70769939698988904</v>
      </c>
      <c r="AE1473" s="20">
        <v>1</v>
      </c>
      <c r="AF1473" s="15">
        <v>0.36942700000000001</v>
      </c>
      <c r="AG1473" s="16">
        <v>58</v>
      </c>
      <c r="AH1473" s="16">
        <v>99</v>
      </c>
      <c r="AI1473" s="22">
        <v>0.99</v>
      </c>
      <c r="AJ1473" s="22">
        <v>0.73334141038260503</v>
      </c>
      <c r="AK1473" s="22">
        <v>1</v>
      </c>
      <c r="AL1473" s="18">
        <f t="shared" si="198"/>
        <v>1</v>
      </c>
      <c r="AM1473" s="18">
        <f t="shared" si="199"/>
        <v>1</v>
      </c>
      <c r="AN1473" s="18">
        <f t="shared" si="200"/>
        <v>1</v>
      </c>
      <c r="AO1473" s="18">
        <f t="shared" si="201"/>
        <v>1</v>
      </c>
      <c r="AP1473" s="18">
        <f t="shared" si="202"/>
        <v>1</v>
      </c>
      <c r="AQ1473" s="18">
        <f t="shared" si="203"/>
        <v>1</v>
      </c>
      <c r="AR1473" s="18">
        <f t="shared" si="204"/>
        <v>0</v>
      </c>
      <c r="AS1473" s="18">
        <f t="shared" si="205"/>
        <v>0</v>
      </c>
      <c r="AT1473" s="18">
        <f t="shared" si="206"/>
        <v>0</v>
      </c>
      <c r="AV1473" s="1" t="s">
        <v>52853</v>
      </c>
      <c r="AZ1473" s="1" t="s">
        <v>52854</v>
      </c>
      <c r="BL1473" s="1">
        <v>0</v>
      </c>
      <c r="BR1473" s="1" t="s">
        <v>52855</v>
      </c>
      <c r="BS1473" s="1">
        <v>0.45800000000000002</v>
      </c>
      <c r="BU1473" s="1" t="s">
        <v>4</v>
      </c>
    </row>
    <row r="1474" spans="1:83" x14ac:dyDescent="0.25">
      <c r="A1474" s="2" t="s">
        <v>52856</v>
      </c>
      <c r="B1474" s="1">
        <v>27349</v>
      </c>
      <c r="C1474" s="1">
        <v>22</v>
      </c>
      <c r="D1474" s="1">
        <v>43538984</v>
      </c>
      <c r="E1474" s="1">
        <v>43538984</v>
      </c>
      <c r="F1474" s="1" t="s">
        <v>6</v>
      </c>
      <c r="G1474" s="2" t="s">
        <v>52857</v>
      </c>
      <c r="H1474" s="2" t="s">
        <v>52859</v>
      </c>
      <c r="I1474" s="2" t="s">
        <v>52860</v>
      </c>
      <c r="J1474" s="2" t="s">
        <v>52861</v>
      </c>
      <c r="K1474" s="2" t="s">
        <v>49</v>
      </c>
      <c r="L1474" s="1" t="s">
        <v>50</v>
      </c>
      <c r="M1474" s="1" t="s">
        <v>31</v>
      </c>
      <c r="N1474" s="1" t="s">
        <v>52</v>
      </c>
      <c r="O1474" s="1" t="s">
        <v>52</v>
      </c>
      <c r="R1474" s="1" t="s">
        <v>52858</v>
      </c>
      <c r="S1474" s="1" t="s">
        <v>10</v>
      </c>
      <c r="T1474" s="1">
        <v>1</v>
      </c>
      <c r="U1474" s="1">
        <v>420</v>
      </c>
      <c r="V1474" s="3">
        <v>1</v>
      </c>
      <c r="W1474" s="12" t="e">
        <v>#N/A</v>
      </c>
      <c r="X1474" s="12" t="e">
        <v>#N/A</v>
      </c>
      <c r="Y1474" s="12" t="e">
        <v>#N/A</v>
      </c>
      <c r="Z1474" s="9">
        <v>0.45714300000000002</v>
      </c>
      <c r="AA1474" s="10">
        <v>16</v>
      </c>
      <c r="AB1474" s="10">
        <v>19</v>
      </c>
      <c r="AC1474" s="20">
        <v>1</v>
      </c>
      <c r="AD1474" s="20">
        <v>0.72503163064077603</v>
      </c>
      <c r="AE1474" s="20">
        <v>1</v>
      </c>
      <c r="AF1474" s="15">
        <v>0.67500000000000004</v>
      </c>
      <c r="AG1474" s="16">
        <v>27</v>
      </c>
      <c r="AH1474" s="16">
        <v>13</v>
      </c>
      <c r="AI1474" s="22">
        <v>1</v>
      </c>
      <c r="AJ1474" s="22">
        <v>0.87393344235167003</v>
      </c>
      <c r="AK1474" s="22">
        <v>1</v>
      </c>
      <c r="AL1474" s="18">
        <f t="shared" si="198"/>
        <v>1</v>
      </c>
      <c r="AM1474" s="18">
        <f t="shared" si="199"/>
        <v>1</v>
      </c>
      <c r="AN1474" s="18">
        <f t="shared" si="200"/>
        <v>1</v>
      </c>
      <c r="AO1474" s="18">
        <f t="shared" si="201"/>
        <v>1</v>
      </c>
      <c r="AP1474" s="18">
        <f t="shared" si="202"/>
        <v>1</v>
      </c>
      <c r="AQ1474" s="18">
        <f t="shared" si="203"/>
        <v>1</v>
      </c>
      <c r="AR1474" s="18">
        <f t="shared" si="204"/>
        <v>0</v>
      </c>
      <c r="AS1474" s="18">
        <f t="shared" si="205"/>
        <v>0</v>
      </c>
      <c r="AT1474" s="18">
        <f t="shared" si="206"/>
        <v>0</v>
      </c>
      <c r="AU1474" s="1" t="s">
        <v>52862</v>
      </c>
      <c r="AV1474" s="1" t="s">
        <v>52863</v>
      </c>
      <c r="AW1474" s="1" t="s">
        <v>52864</v>
      </c>
      <c r="AX1474" s="1" t="s">
        <v>52865</v>
      </c>
      <c r="AY1474" s="1" t="s">
        <v>52866</v>
      </c>
      <c r="AZ1474" s="1" t="s">
        <v>52867</v>
      </c>
      <c r="BA1474" s="1">
        <v>124</v>
      </c>
      <c r="BF1474" s="1" t="s">
        <v>52868</v>
      </c>
      <c r="BG1474" s="1" t="s">
        <v>7179</v>
      </c>
      <c r="BH1474" s="1" t="s">
        <v>52869</v>
      </c>
      <c r="BK1474" s="1" t="s">
        <v>170</v>
      </c>
      <c r="BL1474" s="1">
        <v>1</v>
      </c>
      <c r="BN1474" s="1" t="s">
        <v>52870</v>
      </c>
      <c r="BR1474" s="1" t="s">
        <v>52871</v>
      </c>
      <c r="BS1474" s="1">
        <v>0.69199999999999995</v>
      </c>
      <c r="BU1474" s="1" t="s">
        <v>4</v>
      </c>
    </row>
    <row r="1475" spans="1:83" x14ac:dyDescent="0.25">
      <c r="A1475" s="2" t="s">
        <v>52872</v>
      </c>
      <c r="B1475" s="1">
        <v>4163</v>
      </c>
      <c r="C1475" s="1">
        <v>5</v>
      </c>
      <c r="D1475" s="1">
        <v>112720703</v>
      </c>
      <c r="E1475" s="1">
        <v>112720703</v>
      </c>
      <c r="F1475" s="1" t="s">
        <v>6</v>
      </c>
      <c r="G1475" s="2" t="s">
        <v>52873</v>
      </c>
      <c r="H1475" s="2" t="s">
        <v>52875</v>
      </c>
      <c r="I1475" s="2" t="s">
        <v>52876</v>
      </c>
      <c r="J1475" s="2" t="s">
        <v>52877</v>
      </c>
      <c r="K1475" s="2" t="s">
        <v>49</v>
      </c>
      <c r="L1475" s="1" t="s">
        <v>50</v>
      </c>
      <c r="M1475" s="1" t="s">
        <v>51</v>
      </c>
      <c r="N1475" s="1" t="s">
        <v>52</v>
      </c>
      <c r="O1475" s="1" t="s">
        <v>52</v>
      </c>
      <c r="R1475" s="1" t="s">
        <v>52874</v>
      </c>
      <c r="S1475" s="1" t="s">
        <v>10</v>
      </c>
      <c r="T1475" s="1">
        <v>2</v>
      </c>
      <c r="U1475" s="1">
        <v>793</v>
      </c>
      <c r="V1475" s="3">
        <v>1</v>
      </c>
      <c r="W1475" s="12" t="e">
        <v>#N/A</v>
      </c>
      <c r="X1475" s="12" t="e">
        <v>#N/A</v>
      </c>
      <c r="Y1475" s="12" t="e">
        <v>#N/A</v>
      </c>
      <c r="Z1475" s="9">
        <v>0.27777800000000002</v>
      </c>
      <c r="AA1475" s="10">
        <v>40</v>
      </c>
      <c r="AB1475" s="10">
        <v>104</v>
      </c>
      <c r="AC1475" s="20">
        <v>0.98</v>
      </c>
      <c r="AD1475" s="20">
        <v>0.66098541007269696</v>
      </c>
      <c r="AE1475" s="20">
        <v>1</v>
      </c>
      <c r="AF1475" s="15">
        <v>0.38248799999999999</v>
      </c>
      <c r="AG1475" s="16">
        <v>83</v>
      </c>
      <c r="AH1475" s="16">
        <v>134</v>
      </c>
      <c r="AI1475" s="22">
        <v>1</v>
      </c>
      <c r="AJ1475" s="22">
        <v>0.780769402366012</v>
      </c>
      <c r="AK1475" s="22">
        <v>1</v>
      </c>
      <c r="AL1475" s="18">
        <f t="shared" si="198"/>
        <v>1</v>
      </c>
      <c r="AM1475" s="18">
        <f t="shared" si="199"/>
        <v>1</v>
      </c>
      <c r="AN1475" s="18">
        <f t="shared" si="200"/>
        <v>1</v>
      </c>
      <c r="AO1475" s="18">
        <f t="shared" si="201"/>
        <v>1</v>
      </c>
      <c r="AP1475" s="18">
        <f t="shared" si="202"/>
        <v>1</v>
      </c>
      <c r="AQ1475" s="18">
        <f t="shared" si="203"/>
        <v>1</v>
      </c>
      <c r="AR1475" s="18">
        <f t="shared" si="204"/>
        <v>0</v>
      </c>
      <c r="AS1475" s="18">
        <f t="shared" si="205"/>
        <v>0</v>
      </c>
      <c r="AT1475" s="18">
        <f t="shared" si="206"/>
        <v>0</v>
      </c>
      <c r="AU1475" s="1" t="s">
        <v>52878</v>
      </c>
      <c r="AV1475" s="1" t="s">
        <v>52879</v>
      </c>
      <c r="AW1475" s="1" t="s">
        <v>52880</v>
      </c>
      <c r="AX1475" s="1" t="s">
        <v>52881</v>
      </c>
      <c r="AY1475" s="1" t="s">
        <v>52882</v>
      </c>
      <c r="AZ1475" s="1" t="s">
        <v>52883</v>
      </c>
      <c r="BA1475" s="1" t="s">
        <v>52884</v>
      </c>
      <c r="BF1475" s="1" t="s">
        <v>52885</v>
      </c>
      <c r="BG1475" s="1" t="s">
        <v>11777</v>
      </c>
      <c r="BH1475" s="1" t="s">
        <v>8719</v>
      </c>
      <c r="BK1475" s="1" t="s">
        <v>170</v>
      </c>
      <c r="BL1475" s="1">
        <v>1</v>
      </c>
      <c r="BN1475" s="1" t="s">
        <v>52886</v>
      </c>
      <c r="BP1475" s="1" t="s">
        <v>52887</v>
      </c>
      <c r="BR1475" s="1" t="s">
        <v>52888</v>
      </c>
      <c r="BS1475" s="1">
        <v>0.47299999999999998</v>
      </c>
      <c r="BU1475" s="1" t="s">
        <v>4</v>
      </c>
    </row>
    <row r="1476" spans="1:83" x14ac:dyDescent="0.25">
      <c r="A1476" s="2" t="s">
        <v>52889</v>
      </c>
      <c r="B1476" s="1">
        <v>56922</v>
      </c>
      <c r="C1476" s="1">
        <v>3</v>
      </c>
      <c r="D1476" s="1">
        <v>182740231</v>
      </c>
      <c r="E1476" s="1">
        <v>182740231</v>
      </c>
      <c r="F1476" s="1" t="s">
        <v>6</v>
      </c>
      <c r="G1476" s="2" t="s">
        <v>52890</v>
      </c>
      <c r="H1476" s="2" t="s">
        <v>52892</v>
      </c>
      <c r="I1476" s="2" t="s">
        <v>52893</v>
      </c>
      <c r="J1476" s="2" t="s">
        <v>52894</v>
      </c>
      <c r="K1476" s="2" t="s">
        <v>49</v>
      </c>
      <c r="L1476" s="1" t="s">
        <v>50</v>
      </c>
      <c r="M1476" s="1" t="s">
        <v>51</v>
      </c>
      <c r="N1476" s="1" t="s">
        <v>52</v>
      </c>
      <c r="O1476" s="1" t="s">
        <v>52</v>
      </c>
      <c r="R1476" s="1" t="s">
        <v>52891</v>
      </c>
      <c r="S1476" s="1" t="s">
        <v>10</v>
      </c>
      <c r="T1476" s="1">
        <v>16</v>
      </c>
      <c r="U1476" s="1">
        <v>1980</v>
      </c>
      <c r="V1476" s="3">
        <v>1</v>
      </c>
      <c r="W1476" s="12" t="e">
        <v>#N/A</v>
      </c>
      <c r="X1476" s="12" t="e">
        <v>#N/A</v>
      </c>
      <c r="Y1476" s="12" t="e">
        <v>#N/A</v>
      </c>
      <c r="Z1476" s="9">
        <v>0.243478</v>
      </c>
      <c r="AA1476" s="10">
        <v>28</v>
      </c>
      <c r="AB1476" s="10">
        <v>87</v>
      </c>
      <c r="AC1476" s="20">
        <v>0.86</v>
      </c>
      <c r="AD1476" s="20">
        <v>0.55970568073388405</v>
      </c>
      <c r="AE1476" s="20">
        <v>0.98903359348592901</v>
      </c>
      <c r="AF1476" s="15">
        <v>0.355769</v>
      </c>
      <c r="AG1476" s="16">
        <v>74</v>
      </c>
      <c r="AH1476" s="16">
        <v>134</v>
      </c>
      <c r="AI1476" s="22">
        <v>0.97</v>
      </c>
      <c r="AJ1476" s="22">
        <v>0.69219173436459702</v>
      </c>
      <c r="AK1476" s="22">
        <v>1</v>
      </c>
      <c r="AL1476" s="18">
        <f t="shared" ref="AL1476:AL1539" si="207">IF(AC1476&gt;0.25,1,0)</f>
        <v>1</v>
      </c>
      <c r="AM1476" s="18">
        <f t="shared" ref="AM1476:AM1539" si="208">IF(AC1476&gt;0.5,1,0)</f>
        <v>1</v>
      </c>
      <c r="AN1476" s="18">
        <f t="shared" ref="AN1476:AN1539" si="209">IF(AC1476&gt;0.75,1,0)</f>
        <v>1</v>
      </c>
      <c r="AO1476" s="18">
        <f t="shared" ref="AO1476:AO1539" si="210">IF(AI1476&gt;0.25,1,0)</f>
        <v>1</v>
      </c>
      <c r="AP1476" s="18">
        <f t="shared" ref="AP1476:AP1539" si="211">IF(AI1476&gt;0.5,1,0)</f>
        <v>1</v>
      </c>
      <c r="AQ1476" s="18">
        <f t="shared" ref="AQ1476:AQ1539" si="212">IF(AI1476&gt;0.75,1,0)</f>
        <v>1</v>
      </c>
      <c r="AR1476" s="18">
        <f t="shared" ref="AR1476:AR1539" si="213">IF(AE1476&lt;AJ1476,1,0)</f>
        <v>0</v>
      </c>
      <c r="AS1476" s="18">
        <f t="shared" ref="AS1476:AS1539" si="214">IF(AE1476&lt;AI1476,1,0)</f>
        <v>0</v>
      </c>
      <c r="AT1476" s="18">
        <f t="shared" ref="AT1476:AT1539" si="215">IF(AJ1476&gt;AC1476,1,0)</f>
        <v>0</v>
      </c>
      <c r="AU1476" s="1" t="s">
        <v>52895</v>
      </c>
      <c r="AV1476" s="1" t="s">
        <v>52896</v>
      </c>
      <c r="AW1476" s="1" t="s">
        <v>52897</v>
      </c>
      <c r="AX1476" s="1" t="s">
        <v>52898</v>
      </c>
      <c r="AY1476" s="1" t="s">
        <v>52899</v>
      </c>
      <c r="AZ1476" s="1" t="s">
        <v>52900</v>
      </c>
      <c r="BA1476" s="1">
        <v>615</v>
      </c>
      <c r="BF1476" s="1" t="s">
        <v>52901</v>
      </c>
      <c r="BG1476" s="1" t="s">
        <v>52902</v>
      </c>
      <c r="BH1476" s="1" t="s">
        <v>52903</v>
      </c>
      <c r="BK1476" s="1" t="s">
        <v>14834</v>
      </c>
      <c r="BL1476" s="1">
        <v>3</v>
      </c>
      <c r="BM1476" s="1" t="s">
        <v>52904</v>
      </c>
      <c r="BO1476" s="1" t="s">
        <v>52905</v>
      </c>
      <c r="BQ1476" s="1" t="s">
        <v>15356</v>
      </c>
      <c r="BR1476" s="1" t="s">
        <v>52906</v>
      </c>
      <c r="BS1476" s="1">
        <v>0.40300000000000002</v>
      </c>
      <c r="BU1476" s="1" t="s">
        <v>4</v>
      </c>
    </row>
    <row r="1477" spans="1:83" x14ac:dyDescent="0.25">
      <c r="A1477" s="2" t="s">
        <v>52907</v>
      </c>
      <c r="B1477" s="1">
        <v>4176</v>
      </c>
      <c r="C1477" s="1">
        <v>7</v>
      </c>
      <c r="D1477" s="1">
        <v>99693043</v>
      </c>
      <c r="E1477" s="1">
        <v>99693043</v>
      </c>
      <c r="F1477" s="1" t="s">
        <v>6</v>
      </c>
      <c r="G1477" s="2" t="s">
        <v>52908</v>
      </c>
      <c r="H1477" s="2" t="s">
        <v>44426</v>
      </c>
      <c r="I1477" s="2" t="s">
        <v>52910</v>
      </c>
      <c r="J1477" s="2" t="s">
        <v>52911</v>
      </c>
      <c r="K1477" s="2" t="s">
        <v>49</v>
      </c>
      <c r="L1477" s="1" t="s">
        <v>50</v>
      </c>
      <c r="M1477" s="1" t="s">
        <v>90</v>
      </c>
      <c r="N1477" s="1" t="s">
        <v>31</v>
      </c>
      <c r="O1477" s="1" t="s">
        <v>31</v>
      </c>
      <c r="R1477" s="1" t="s">
        <v>52909</v>
      </c>
      <c r="S1477" s="1" t="s">
        <v>10</v>
      </c>
      <c r="T1477" s="1">
        <v>12</v>
      </c>
      <c r="U1477" s="1">
        <v>2156</v>
      </c>
      <c r="V1477" s="3">
        <v>1</v>
      </c>
      <c r="W1477" s="12" t="e">
        <v>#N/A</v>
      </c>
      <c r="X1477" s="12" t="e">
        <v>#N/A</v>
      </c>
      <c r="Y1477" s="12" t="e">
        <v>#N/A</v>
      </c>
      <c r="Z1477" s="9">
        <v>0.53571400000000002</v>
      </c>
      <c r="AA1477" s="10">
        <v>30</v>
      </c>
      <c r="AB1477" s="10">
        <v>26</v>
      </c>
      <c r="AC1477" s="20">
        <v>1</v>
      </c>
      <c r="AD1477" s="20">
        <v>0.81745297381357196</v>
      </c>
      <c r="AE1477" s="20">
        <v>1</v>
      </c>
      <c r="AF1477" s="15">
        <v>0.83750000000000002</v>
      </c>
      <c r="AG1477" s="16">
        <v>67</v>
      </c>
      <c r="AH1477" s="16">
        <v>13</v>
      </c>
      <c r="AI1477" s="22">
        <v>1</v>
      </c>
      <c r="AJ1477" s="22">
        <v>0.92765036167735904</v>
      </c>
      <c r="AK1477" s="22">
        <v>1</v>
      </c>
      <c r="AL1477" s="18">
        <f t="shared" si="207"/>
        <v>1</v>
      </c>
      <c r="AM1477" s="18">
        <f t="shared" si="208"/>
        <v>1</v>
      </c>
      <c r="AN1477" s="18">
        <f t="shared" si="209"/>
        <v>1</v>
      </c>
      <c r="AO1477" s="18">
        <f t="shared" si="210"/>
        <v>1</v>
      </c>
      <c r="AP1477" s="18">
        <f t="shared" si="211"/>
        <v>1</v>
      </c>
      <c r="AQ1477" s="18">
        <f t="shared" si="212"/>
        <v>1</v>
      </c>
      <c r="AR1477" s="18">
        <f t="shared" si="213"/>
        <v>0</v>
      </c>
      <c r="AS1477" s="18">
        <f t="shared" si="214"/>
        <v>0</v>
      </c>
      <c r="AT1477" s="18">
        <f t="shared" si="215"/>
        <v>0</v>
      </c>
      <c r="AU1477" s="1" t="s">
        <v>52912</v>
      </c>
      <c r="AV1477" s="1" t="s">
        <v>52913</v>
      </c>
      <c r="AW1477" s="1" t="s">
        <v>52914</v>
      </c>
      <c r="AX1477" s="1" t="s">
        <v>52915</v>
      </c>
      <c r="AY1477" s="1" t="s">
        <v>52916</v>
      </c>
      <c r="AZ1477" s="1" t="s">
        <v>52917</v>
      </c>
      <c r="BA1477" s="1">
        <v>549</v>
      </c>
      <c r="BB1477" s="1" t="s">
        <v>52918</v>
      </c>
      <c r="BF1477" s="1" t="s">
        <v>52919</v>
      </c>
      <c r="BG1477" s="1" t="s">
        <v>52920</v>
      </c>
      <c r="BH1477" s="1" t="s">
        <v>52921</v>
      </c>
      <c r="BL1477" s="1">
        <v>0</v>
      </c>
      <c r="BM1477" s="1" t="s">
        <v>7926</v>
      </c>
      <c r="BQ1477" s="1" t="s">
        <v>324</v>
      </c>
      <c r="BR1477" s="1" t="s">
        <v>52922</v>
      </c>
      <c r="BS1477" s="1">
        <v>0.59199999999999997</v>
      </c>
      <c r="BU1477" s="1" t="s">
        <v>4</v>
      </c>
    </row>
    <row r="1478" spans="1:83" x14ac:dyDescent="0.25">
      <c r="A1478" s="2" t="s">
        <v>52923</v>
      </c>
      <c r="B1478" s="1">
        <v>79648</v>
      </c>
      <c r="C1478" s="1">
        <v>8</v>
      </c>
      <c r="D1478" s="1">
        <v>6289099</v>
      </c>
      <c r="E1478" s="1">
        <v>6289099</v>
      </c>
      <c r="F1478" s="1" t="s">
        <v>6</v>
      </c>
      <c r="G1478" s="2" t="s">
        <v>52924</v>
      </c>
      <c r="H1478" s="2" t="s">
        <v>52926</v>
      </c>
      <c r="I1478" s="2" t="s">
        <v>52927</v>
      </c>
      <c r="J1478" s="2" t="s">
        <v>52928</v>
      </c>
      <c r="K1478" s="2" t="s">
        <v>30</v>
      </c>
      <c r="L1478" s="1" t="s">
        <v>8</v>
      </c>
      <c r="M1478" s="1" t="s">
        <v>31</v>
      </c>
      <c r="N1478" s="1" t="s">
        <v>10</v>
      </c>
      <c r="O1478" s="1" t="s">
        <v>10</v>
      </c>
      <c r="R1478" s="1" t="s">
        <v>52925</v>
      </c>
      <c r="S1478" s="1" t="s">
        <v>6</v>
      </c>
      <c r="T1478" s="1">
        <v>4</v>
      </c>
      <c r="U1478" s="1">
        <v>381</v>
      </c>
      <c r="V1478" s="3">
        <v>1</v>
      </c>
      <c r="W1478" s="12" t="e">
        <v>#N/A</v>
      </c>
      <c r="X1478" s="12" t="e">
        <v>#N/A</v>
      </c>
      <c r="Y1478" s="12" t="e">
        <v>#N/A</v>
      </c>
      <c r="Z1478" s="9" t="s">
        <v>4</v>
      </c>
      <c r="AA1478" s="10" t="s">
        <v>4</v>
      </c>
      <c r="AB1478" s="10" t="s">
        <v>4</v>
      </c>
      <c r="AC1478" s="20">
        <v>0</v>
      </c>
      <c r="AD1478" s="20">
        <v>0</v>
      </c>
      <c r="AE1478" s="20">
        <v>0</v>
      </c>
      <c r="AF1478" s="15">
        <v>0.04</v>
      </c>
      <c r="AG1478" s="16">
        <v>7</v>
      </c>
      <c r="AH1478" s="16">
        <v>161</v>
      </c>
      <c r="AI1478" s="22">
        <v>7.0000000000000007E-2</v>
      </c>
      <c r="AJ1478" s="22">
        <v>2.3996697828207798E-2</v>
      </c>
      <c r="AK1478" s="22">
        <v>0.145908970770119</v>
      </c>
      <c r="AL1478" s="18">
        <f t="shared" si="207"/>
        <v>0</v>
      </c>
      <c r="AM1478" s="18">
        <f t="shared" si="208"/>
        <v>0</v>
      </c>
      <c r="AN1478" s="18">
        <f t="shared" si="209"/>
        <v>0</v>
      </c>
      <c r="AO1478" s="18">
        <f t="shared" si="210"/>
        <v>0</v>
      </c>
      <c r="AP1478" s="18">
        <f t="shared" si="211"/>
        <v>0</v>
      </c>
      <c r="AQ1478" s="18">
        <f t="shared" si="212"/>
        <v>0</v>
      </c>
      <c r="AR1478" s="18">
        <f t="shared" si="213"/>
        <v>1</v>
      </c>
      <c r="AS1478" s="18">
        <f t="shared" si="214"/>
        <v>1</v>
      </c>
      <c r="AT1478" s="18">
        <f t="shared" si="215"/>
        <v>1</v>
      </c>
      <c r="AU1478" s="1" t="s">
        <v>52929</v>
      </c>
      <c r="AV1478" s="1" t="s">
        <v>52930</v>
      </c>
      <c r="AW1478" s="1" t="s">
        <v>52931</v>
      </c>
      <c r="AX1478" s="1" t="s">
        <v>52932</v>
      </c>
      <c r="AY1478" s="1" t="s">
        <v>52933</v>
      </c>
      <c r="AZ1478" s="1" t="s">
        <v>52934</v>
      </c>
      <c r="BA1478" s="1">
        <v>105</v>
      </c>
      <c r="BC1478" s="1" t="s">
        <v>4</v>
      </c>
      <c r="BD1478" s="1" t="s">
        <v>4</v>
      </c>
      <c r="BG1478" s="1" t="s">
        <v>37783</v>
      </c>
      <c r="BK1478" s="1" t="s">
        <v>1739</v>
      </c>
      <c r="BL1478" s="1">
        <v>2</v>
      </c>
      <c r="BN1478" s="1" t="s">
        <v>52935</v>
      </c>
      <c r="BP1478" s="1" t="s">
        <v>52936</v>
      </c>
      <c r="BR1478" s="1" t="s">
        <v>52937</v>
      </c>
      <c r="BS1478" s="1">
        <v>0.27400000000000002</v>
      </c>
      <c r="BT1478" s="1" t="s">
        <v>4</v>
      </c>
      <c r="BU1478" s="1" t="s">
        <v>4</v>
      </c>
      <c r="BZ1478" s="1" t="s">
        <v>4</v>
      </c>
    </row>
    <row r="1479" spans="1:83" x14ac:dyDescent="0.25">
      <c r="A1479" s="2" t="s">
        <v>52923</v>
      </c>
      <c r="B1479" s="1">
        <v>79648</v>
      </c>
      <c r="C1479" s="1">
        <v>8</v>
      </c>
      <c r="D1479" s="1">
        <v>6302126</v>
      </c>
      <c r="E1479" s="1">
        <v>6302126</v>
      </c>
      <c r="F1479" s="1" t="s">
        <v>6</v>
      </c>
      <c r="G1479" s="2" t="s">
        <v>52938</v>
      </c>
      <c r="H1479" s="2" t="s">
        <v>52939</v>
      </c>
      <c r="I1479" s="2" t="s">
        <v>52940</v>
      </c>
      <c r="J1479" s="2" t="s">
        <v>52941</v>
      </c>
      <c r="K1479" s="2" t="s">
        <v>49</v>
      </c>
      <c r="L1479" s="1" t="s">
        <v>50</v>
      </c>
      <c r="M1479" s="1" t="s">
        <v>51</v>
      </c>
      <c r="N1479" s="1" t="s">
        <v>31</v>
      </c>
      <c r="O1479" s="1" t="s">
        <v>31</v>
      </c>
      <c r="R1479" s="1" t="s">
        <v>52925</v>
      </c>
      <c r="S1479" s="1" t="s">
        <v>6</v>
      </c>
      <c r="T1479" s="1">
        <v>8</v>
      </c>
      <c r="U1479" s="1">
        <v>951</v>
      </c>
      <c r="V1479" s="3">
        <v>1</v>
      </c>
      <c r="W1479" s="12" t="e">
        <v>#N/A</v>
      </c>
      <c r="X1479" s="12" t="e">
        <v>#N/A</v>
      </c>
      <c r="Y1479" s="12" t="e">
        <v>#N/A</v>
      </c>
      <c r="Z1479" s="9">
        <v>0.442857</v>
      </c>
      <c r="AA1479" s="10">
        <v>31</v>
      </c>
      <c r="AB1479" s="10">
        <v>39</v>
      </c>
      <c r="AC1479" s="20">
        <v>1</v>
      </c>
      <c r="AD1479" s="20">
        <v>0.71795120712210503</v>
      </c>
      <c r="AE1479" s="20">
        <v>1</v>
      </c>
      <c r="AF1479" s="15">
        <v>0.70886099999999996</v>
      </c>
      <c r="AG1479" s="16">
        <v>56</v>
      </c>
      <c r="AH1479" s="16">
        <v>23</v>
      </c>
      <c r="AI1479" s="22">
        <v>1</v>
      </c>
      <c r="AJ1479" s="22">
        <v>0.85973966707098903</v>
      </c>
      <c r="AK1479" s="22">
        <v>1</v>
      </c>
      <c r="AL1479" s="18">
        <f t="shared" si="207"/>
        <v>1</v>
      </c>
      <c r="AM1479" s="18">
        <f t="shared" si="208"/>
        <v>1</v>
      </c>
      <c r="AN1479" s="18">
        <f t="shared" si="209"/>
        <v>1</v>
      </c>
      <c r="AO1479" s="18">
        <f t="shared" si="210"/>
        <v>1</v>
      </c>
      <c r="AP1479" s="18">
        <f t="shared" si="211"/>
        <v>1</v>
      </c>
      <c r="AQ1479" s="18">
        <f t="shared" si="212"/>
        <v>1</v>
      </c>
      <c r="AR1479" s="18">
        <f t="shared" si="213"/>
        <v>0</v>
      </c>
      <c r="AS1479" s="18">
        <f t="shared" si="214"/>
        <v>0</v>
      </c>
      <c r="AT1479" s="18">
        <f t="shared" si="215"/>
        <v>0</v>
      </c>
      <c r="AU1479" s="1" t="s">
        <v>52942</v>
      </c>
      <c r="AV1479" s="1" t="s">
        <v>52930</v>
      </c>
      <c r="AW1479" s="1" t="s">
        <v>52931</v>
      </c>
      <c r="AX1479" s="1" t="s">
        <v>52932</v>
      </c>
      <c r="AY1479" s="1" t="s">
        <v>52933</v>
      </c>
      <c r="AZ1479" s="1" t="s">
        <v>52934</v>
      </c>
      <c r="BA1479" s="1">
        <v>295</v>
      </c>
      <c r="BG1479" s="1" t="s">
        <v>37783</v>
      </c>
      <c r="BK1479" s="1" t="s">
        <v>1739</v>
      </c>
      <c r="BL1479" s="1">
        <v>2</v>
      </c>
      <c r="BN1479" s="1" t="s">
        <v>52935</v>
      </c>
      <c r="BP1479" s="1" t="s">
        <v>52936</v>
      </c>
      <c r="BR1479" s="1" t="s">
        <v>52943</v>
      </c>
      <c r="BS1479" s="1">
        <v>0.36799999999999999</v>
      </c>
      <c r="BU1479" s="1" t="s">
        <v>4</v>
      </c>
    </row>
    <row r="1480" spans="1:83" x14ac:dyDescent="0.25">
      <c r="A1480" s="2" t="s">
        <v>26091</v>
      </c>
      <c r="B1480" s="1">
        <v>55784</v>
      </c>
      <c r="C1480" s="1">
        <v>15</v>
      </c>
      <c r="D1480" s="1">
        <v>94882554</v>
      </c>
      <c r="E1480" s="1">
        <v>94882554</v>
      </c>
      <c r="F1480" s="1" t="s">
        <v>6</v>
      </c>
      <c r="G1480" s="2" t="s">
        <v>52944</v>
      </c>
      <c r="H1480" s="2" t="s">
        <v>26221</v>
      </c>
      <c r="I1480" s="2" t="s">
        <v>52945</v>
      </c>
      <c r="J1480" s="2" t="s">
        <v>52946</v>
      </c>
      <c r="K1480" s="2" t="s">
        <v>49</v>
      </c>
      <c r="L1480" s="1" t="s">
        <v>50</v>
      </c>
      <c r="M1480" s="1" t="s">
        <v>90</v>
      </c>
      <c r="N1480" s="1" t="s">
        <v>31</v>
      </c>
      <c r="O1480" s="1" t="s">
        <v>31</v>
      </c>
      <c r="R1480" s="1" t="s">
        <v>26093</v>
      </c>
      <c r="S1480" s="1" t="s">
        <v>6</v>
      </c>
      <c r="T1480" s="1">
        <v>4</v>
      </c>
      <c r="U1480" s="1">
        <v>738</v>
      </c>
      <c r="V1480" s="3">
        <v>1</v>
      </c>
      <c r="W1480" s="12" t="e">
        <v>#N/A</v>
      </c>
      <c r="X1480" s="12" t="e">
        <v>#N/A</v>
      </c>
      <c r="Y1480" s="12" t="e">
        <v>#N/A</v>
      </c>
      <c r="Z1480" s="9">
        <v>0.23006099999999999</v>
      </c>
      <c r="AA1480" s="10">
        <v>75</v>
      </c>
      <c r="AB1480" s="10">
        <v>251</v>
      </c>
      <c r="AC1480" s="20">
        <v>1</v>
      </c>
      <c r="AD1480" s="20">
        <v>0.72183183219755298</v>
      </c>
      <c r="AE1480" s="20">
        <v>1</v>
      </c>
      <c r="AF1480" s="15">
        <v>0.211538</v>
      </c>
      <c r="AG1480" s="16">
        <v>110</v>
      </c>
      <c r="AH1480" s="16">
        <v>410</v>
      </c>
      <c r="AI1480" s="22">
        <v>0.79</v>
      </c>
      <c r="AJ1480" s="22">
        <v>0.60250011427677697</v>
      </c>
      <c r="AK1480" s="22">
        <v>0.96255229628747097</v>
      </c>
      <c r="AL1480" s="18">
        <f t="shared" si="207"/>
        <v>1</v>
      </c>
      <c r="AM1480" s="18">
        <f t="shared" si="208"/>
        <v>1</v>
      </c>
      <c r="AN1480" s="18">
        <f t="shared" si="209"/>
        <v>1</v>
      </c>
      <c r="AO1480" s="18">
        <f t="shared" si="210"/>
        <v>1</v>
      </c>
      <c r="AP1480" s="18">
        <f t="shared" si="211"/>
        <v>1</v>
      </c>
      <c r="AQ1480" s="18">
        <f t="shared" si="212"/>
        <v>1</v>
      </c>
      <c r="AR1480" s="18">
        <f t="shared" si="213"/>
        <v>0</v>
      </c>
      <c r="AS1480" s="18">
        <f t="shared" si="214"/>
        <v>0</v>
      </c>
      <c r="AT1480" s="18">
        <f t="shared" si="215"/>
        <v>0</v>
      </c>
      <c r="AU1480" s="1" t="s">
        <v>52947</v>
      </c>
      <c r="AV1480" s="1" t="s">
        <v>26098</v>
      </c>
      <c r="AW1480" s="1" t="s">
        <v>26099</v>
      </c>
      <c r="AX1480" s="1" t="s">
        <v>26100</v>
      </c>
      <c r="AY1480" s="1" t="s">
        <v>26101</v>
      </c>
      <c r="AZ1480" s="1" t="s">
        <v>26102</v>
      </c>
      <c r="BA1480" s="1">
        <v>225</v>
      </c>
      <c r="BB1480" s="1" t="s">
        <v>52948</v>
      </c>
      <c r="BF1480" s="1" t="s">
        <v>26104</v>
      </c>
      <c r="BG1480" s="1" t="s">
        <v>4559</v>
      </c>
      <c r="BH1480" s="1" t="s">
        <v>728</v>
      </c>
      <c r="BK1480" s="1" t="s">
        <v>4238</v>
      </c>
      <c r="BL1480" s="1">
        <v>3</v>
      </c>
      <c r="BM1480" s="1" t="s">
        <v>26105</v>
      </c>
      <c r="BO1480" s="1" t="s">
        <v>26106</v>
      </c>
      <c r="BR1480" s="1" t="s">
        <v>52949</v>
      </c>
      <c r="BS1480" s="1">
        <v>0.34799999999999998</v>
      </c>
      <c r="BU1480" s="1" t="s">
        <v>4</v>
      </c>
    </row>
    <row r="1481" spans="1:83" x14ac:dyDescent="0.25">
      <c r="A1481" s="2" t="s">
        <v>52950</v>
      </c>
      <c r="B1481" s="1">
        <v>23195</v>
      </c>
      <c r="C1481" s="1">
        <v>6</v>
      </c>
      <c r="D1481" s="1">
        <v>90383983</v>
      </c>
      <c r="E1481" s="1">
        <v>90383983</v>
      </c>
      <c r="F1481" s="1" t="s">
        <v>6</v>
      </c>
      <c r="G1481" s="2" t="s">
        <v>52951</v>
      </c>
      <c r="H1481" s="2" t="s">
        <v>52953</v>
      </c>
      <c r="I1481" s="2" t="s">
        <v>52954</v>
      </c>
      <c r="J1481" s="2" t="s">
        <v>52955</v>
      </c>
      <c r="K1481" s="2" t="s">
        <v>49</v>
      </c>
      <c r="L1481" s="1" t="s">
        <v>50</v>
      </c>
      <c r="M1481" s="1" t="s">
        <v>90</v>
      </c>
      <c r="N1481" s="1" t="s">
        <v>31</v>
      </c>
      <c r="O1481" s="1" t="s">
        <v>31</v>
      </c>
      <c r="R1481" s="1" t="s">
        <v>52952</v>
      </c>
      <c r="S1481" s="1" t="s">
        <v>10</v>
      </c>
      <c r="T1481" s="1">
        <v>79</v>
      </c>
      <c r="U1481" s="1">
        <v>13203</v>
      </c>
      <c r="V1481" s="3">
        <v>1</v>
      </c>
      <c r="W1481" s="12" t="e">
        <v>#N/A</v>
      </c>
      <c r="X1481" s="12" t="e">
        <v>#N/A</v>
      </c>
      <c r="Y1481" s="12" t="e">
        <v>#N/A</v>
      </c>
      <c r="Z1481" s="9">
        <v>0.26760600000000001</v>
      </c>
      <c r="AA1481" s="10">
        <v>38</v>
      </c>
      <c r="AB1481" s="10">
        <v>104</v>
      </c>
      <c r="AC1481" s="20">
        <v>0.95</v>
      </c>
      <c r="AD1481" s="20">
        <v>0.63713754889710394</v>
      </c>
      <c r="AE1481" s="20">
        <v>1</v>
      </c>
      <c r="AF1481" s="15">
        <v>0.32203399999999999</v>
      </c>
      <c r="AG1481" s="16">
        <v>57</v>
      </c>
      <c r="AH1481" s="16">
        <v>120</v>
      </c>
      <c r="AI1481" s="22">
        <v>0.86</v>
      </c>
      <c r="AJ1481" s="22">
        <v>0.64847393120432295</v>
      </c>
      <c r="AK1481" s="22">
        <v>0.98749777461235899</v>
      </c>
      <c r="AL1481" s="18">
        <f t="shared" si="207"/>
        <v>1</v>
      </c>
      <c r="AM1481" s="18">
        <f t="shared" si="208"/>
        <v>1</v>
      </c>
      <c r="AN1481" s="18">
        <f t="shared" si="209"/>
        <v>1</v>
      </c>
      <c r="AO1481" s="18">
        <f t="shared" si="210"/>
        <v>1</v>
      </c>
      <c r="AP1481" s="18">
        <f t="shared" si="211"/>
        <v>1</v>
      </c>
      <c r="AQ1481" s="18">
        <f t="shared" si="212"/>
        <v>1</v>
      </c>
      <c r="AR1481" s="18">
        <f t="shared" si="213"/>
        <v>0</v>
      </c>
      <c r="AS1481" s="18">
        <f t="shared" si="214"/>
        <v>0</v>
      </c>
      <c r="AT1481" s="18">
        <f t="shared" si="215"/>
        <v>0</v>
      </c>
      <c r="AV1481" s="1" t="s">
        <v>52956</v>
      </c>
      <c r="AW1481" s="1" t="s">
        <v>52957</v>
      </c>
      <c r="AX1481" s="1" t="s">
        <v>52958</v>
      </c>
      <c r="AY1481" s="1" t="s">
        <v>52959</v>
      </c>
      <c r="AZ1481" s="1" t="s">
        <v>52960</v>
      </c>
      <c r="BA1481" s="1">
        <v>4363</v>
      </c>
      <c r="BF1481" s="1" t="s">
        <v>52961</v>
      </c>
      <c r="BG1481" s="1" t="s">
        <v>148</v>
      </c>
      <c r="BH1481" s="1" t="s">
        <v>52962</v>
      </c>
      <c r="BK1481" s="1" t="s">
        <v>52963</v>
      </c>
      <c r="BL1481" s="1">
        <v>10</v>
      </c>
      <c r="BN1481" s="1" t="s">
        <v>52964</v>
      </c>
      <c r="BP1481" s="1" t="s">
        <v>52965</v>
      </c>
      <c r="BR1481" s="1" t="s">
        <v>52966</v>
      </c>
      <c r="BS1481" s="1">
        <v>0.49299999999999999</v>
      </c>
      <c r="BU1481" s="1" t="s">
        <v>4</v>
      </c>
    </row>
    <row r="1482" spans="1:83" x14ac:dyDescent="0.25">
      <c r="A1482" s="2" t="s">
        <v>26122</v>
      </c>
      <c r="B1482" s="1">
        <v>2122</v>
      </c>
      <c r="C1482" s="1">
        <v>3</v>
      </c>
      <c r="D1482" s="1">
        <v>168810803</v>
      </c>
      <c r="E1482" s="1">
        <v>168810803</v>
      </c>
      <c r="F1482" s="1" t="s">
        <v>6</v>
      </c>
      <c r="G1482" s="2" t="s">
        <v>52973</v>
      </c>
      <c r="H1482" s="2" t="s">
        <v>52974</v>
      </c>
      <c r="I1482" s="2" t="s">
        <v>52975</v>
      </c>
      <c r="J1482" s="2" t="s">
        <v>52976</v>
      </c>
      <c r="K1482" s="2" t="s">
        <v>49</v>
      </c>
      <c r="L1482" s="1" t="s">
        <v>50</v>
      </c>
      <c r="M1482" s="1" t="s">
        <v>51</v>
      </c>
      <c r="N1482" s="1" t="s">
        <v>52</v>
      </c>
      <c r="O1482" s="1" t="s">
        <v>52</v>
      </c>
      <c r="R1482" s="1" t="s">
        <v>26124</v>
      </c>
      <c r="S1482" s="1" t="s">
        <v>10</v>
      </c>
      <c r="T1482" s="1">
        <v>13</v>
      </c>
      <c r="U1482" s="1">
        <v>2812</v>
      </c>
      <c r="V1482" s="3">
        <v>1</v>
      </c>
      <c r="W1482" s="12" t="e">
        <v>#N/A</v>
      </c>
      <c r="X1482" s="12" t="e">
        <v>#N/A</v>
      </c>
      <c r="Y1482" s="12" t="e">
        <v>#N/A</v>
      </c>
      <c r="Z1482" s="9">
        <v>0.25675700000000001</v>
      </c>
      <c r="AA1482" s="10">
        <v>38</v>
      </c>
      <c r="AB1482" s="10">
        <v>110</v>
      </c>
      <c r="AC1482" s="20">
        <v>0.91</v>
      </c>
      <c r="AD1482" s="20">
        <v>0.61539940469941001</v>
      </c>
      <c r="AE1482" s="20">
        <v>1</v>
      </c>
      <c r="AF1482" s="15">
        <v>0.38562099999999999</v>
      </c>
      <c r="AG1482" s="16">
        <v>59</v>
      </c>
      <c r="AH1482" s="16">
        <v>94</v>
      </c>
      <c r="AI1482" s="22">
        <v>1</v>
      </c>
      <c r="AJ1482" s="22">
        <v>0.75790816361941105</v>
      </c>
      <c r="AK1482" s="22">
        <v>1</v>
      </c>
      <c r="AL1482" s="18">
        <f t="shared" si="207"/>
        <v>1</v>
      </c>
      <c r="AM1482" s="18">
        <f t="shared" si="208"/>
        <v>1</v>
      </c>
      <c r="AN1482" s="18">
        <f t="shared" si="209"/>
        <v>1</v>
      </c>
      <c r="AO1482" s="18">
        <f t="shared" si="210"/>
        <v>1</v>
      </c>
      <c r="AP1482" s="18">
        <f t="shared" si="211"/>
        <v>1</v>
      </c>
      <c r="AQ1482" s="18">
        <f t="shared" si="212"/>
        <v>1</v>
      </c>
      <c r="AR1482" s="18">
        <f t="shared" si="213"/>
        <v>0</v>
      </c>
      <c r="AS1482" s="18">
        <f t="shared" si="214"/>
        <v>0</v>
      </c>
      <c r="AT1482" s="18">
        <f t="shared" si="215"/>
        <v>0</v>
      </c>
      <c r="AU1482" s="1" t="s">
        <v>52977</v>
      </c>
      <c r="AV1482" s="1" t="s">
        <v>26129</v>
      </c>
      <c r="AW1482" s="1" t="s">
        <v>26130</v>
      </c>
      <c r="AX1482" s="1" t="s">
        <v>26131</v>
      </c>
      <c r="AY1482" s="1" t="s">
        <v>26132</v>
      </c>
      <c r="AZ1482" s="1" t="s">
        <v>26133</v>
      </c>
      <c r="BA1482" s="1">
        <v>848</v>
      </c>
      <c r="BF1482" s="1" t="s">
        <v>26134</v>
      </c>
      <c r="BG1482" s="1" t="s">
        <v>9843</v>
      </c>
      <c r="BH1482" s="1" t="s">
        <v>26135</v>
      </c>
      <c r="BK1482" s="1" t="s">
        <v>26136</v>
      </c>
      <c r="BL1482" s="1">
        <v>14</v>
      </c>
      <c r="BR1482" s="1" t="s">
        <v>52978</v>
      </c>
      <c r="BS1482" s="1">
        <v>0.443</v>
      </c>
      <c r="BU1482" s="1" t="s">
        <v>4</v>
      </c>
    </row>
    <row r="1483" spans="1:83" x14ac:dyDescent="0.25">
      <c r="A1483" s="2" t="s">
        <v>26122</v>
      </c>
      <c r="B1483" s="1">
        <v>2122</v>
      </c>
      <c r="C1483" s="1">
        <v>3</v>
      </c>
      <c r="D1483" s="1">
        <v>168810849</v>
      </c>
      <c r="E1483" s="1">
        <v>168810849</v>
      </c>
      <c r="F1483" s="1" t="s">
        <v>6</v>
      </c>
      <c r="G1483" s="2" t="s">
        <v>52979</v>
      </c>
      <c r="H1483" s="2" t="s">
        <v>52980</v>
      </c>
      <c r="I1483" s="2" t="s">
        <v>52981</v>
      </c>
      <c r="J1483" s="2" t="s">
        <v>52982</v>
      </c>
      <c r="K1483" s="2" t="s">
        <v>49</v>
      </c>
      <c r="L1483" s="1" t="s">
        <v>50</v>
      </c>
      <c r="M1483" s="1" t="s">
        <v>51</v>
      </c>
      <c r="N1483" s="1" t="s">
        <v>52</v>
      </c>
      <c r="O1483" s="1" t="s">
        <v>52</v>
      </c>
      <c r="R1483" s="1" t="s">
        <v>26124</v>
      </c>
      <c r="S1483" s="1" t="s">
        <v>10</v>
      </c>
      <c r="T1483" s="1">
        <v>13</v>
      </c>
      <c r="U1483" s="1">
        <v>2766</v>
      </c>
      <c r="V1483" s="3">
        <v>1</v>
      </c>
      <c r="W1483" s="12" t="e">
        <v>#N/A</v>
      </c>
      <c r="X1483" s="12" t="e">
        <v>#N/A</v>
      </c>
      <c r="Y1483" s="12" t="e">
        <v>#N/A</v>
      </c>
      <c r="Z1483" s="9">
        <v>0.25668400000000002</v>
      </c>
      <c r="AA1483" s="10">
        <v>48</v>
      </c>
      <c r="AB1483" s="10">
        <v>139</v>
      </c>
      <c r="AC1483" s="20">
        <v>0.91</v>
      </c>
      <c r="AD1483" s="20">
        <v>0.63454477791952502</v>
      </c>
      <c r="AE1483" s="20">
        <v>1</v>
      </c>
      <c r="AF1483" s="15">
        <v>0.40178599999999998</v>
      </c>
      <c r="AG1483" s="16">
        <v>90</v>
      </c>
      <c r="AH1483" s="16">
        <v>134</v>
      </c>
      <c r="AI1483" s="22">
        <v>1</v>
      </c>
      <c r="AJ1483" s="22">
        <v>0.81157009156618398</v>
      </c>
      <c r="AK1483" s="22">
        <v>1</v>
      </c>
      <c r="AL1483" s="18">
        <f t="shared" si="207"/>
        <v>1</v>
      </c>
      <c r="AM1483" s="18">
        <f t="shared" si="208"/>
        <v>1</v>
      </c>
      <c r="AN1483" s="18">
        <f t="shared" si="209"/>
        <v>1</v>
      </c>
      <c r="AO1483" s="18">
        <f t="shared" si="210"/>
        <v>1</v>
      </c>
      <c r="AP1483" s="18">
        <f t="shared" si="211"/>
        <v>1</v>
      </c>
      <c r="AQ1483" s="18">
        <f t="shared" si="212"/>
        <v>1</v>
      </c>
      <c r="AR1483" s="18">
        <f t="shared" si="213"/>
        <v>0</v>
      </c>
      <c r="AS1483" s="18">
        <f t="shared" si="214"/>
        <v>0</v>
      </c>
      <c r="AT1483" s="18">
        <f t="shared" si="215"/>
        <v>0</v>
      </c>
      <c r="AU1483" s="1" t="s">
        <v>52983</v>
      </c>
      <c r="AV1483" s="1" t="s">
        <v>26129</v>
      </c>
      <c r="AW1483" s="1" t="s">
        <v>26130</v>
      </c>
      <c r="AX1483" s="1" t="s">
        <v>26131</v>
      </c>
      <c r="AY1483" s="1" t="s">
        <v>26132</v>
      </c>
      <c r="AZ1483" s="1" t="s">
        <v>26133</v>
      </c>
      <c r="BA1483" s="1">
        <v>833</v>
      </c>
      <c r="BF1483" s="1" t="s">
        <v>26134</v>
      </c>
      <c r="BG1483" s="1" t="s">
        <v>9843</v>
      </c>
      <c r="BH1483" s="1" t="s">
        <v>26135</v>
      </c>
      <c r="BK1483" s="1" t="s">
        <v>26136</v>
      </c>
      <c r="BL1483" s="1">
        <v>14</v>
      </c>
      <c r="BR1483" s="1" t="s">
        <v>52984</v>
      </c>
      <c r="BS1483" s="1">
        <v>0.42299999999999999</v>
      </c>
      <c r="BU1483" s="1" t="s">
        <v>4</v>
      </c>
    </row>
    <row r="1484" spans="1:83" x14ac:dyDescent="0.25">
      <c r="A1484" s="2" t="s">
        <v>26122</v>
      </c>
      <c r="B1484" s="1">
        <v>2122</v>
      </c>
      <c r="C1484" s="1">
        <v>3</v>
      </c>
      <c r="D1484" s="1">
        <v>168810796</v>
      </c>
      <c r="E1484" s="1">
        <v>168810796</v>
      </c>
      <c r="F1484" s="1" t="s">
        <v>6</v>
      </c>
      <c r="G1484" s="2" t="s">
        <v>52967</v>
      </c>
      <c r="H1484" s="2" t="s">
        <v>52968</v>
      </c>
      <c r="I1484" s="2" t="s">
        <v>52969</v>
      </c>
      <c r="J1484" s="2" t="s">
        <v>52970</v>
      </c>
      <c r="K1484" s="2" t="s">
        <v>135</v>
      </c>
      <c r="L1484" s="1" t="s">
        <v>50</v>
      </c>
      <c r="M1484" s="1" t="s">
        <v>90</v>
      </c>
      <c r="N1484" s="1" t="s">
        <v>31</v>
      </c>
      <c r="O1484" s="1" t="s">
        <v>31</v>
      </c>
      <c r="R1484" s="1" t="s">
        <v>26124</v>
      </c>
      <c r="S1484" s="1" t="s">
        <v>10</v>
      </c>
      <c r="T1484" s="1">
        <v>13</v>
      </c>
      <c r="U1484" s="1">
        <v>2819</v>
      </c>
      <c r="V1484" s="3">
        <v>1</v>
      </c>
      <c r="W1484" s="12" t="e">
        <v>#N/A</v>
      </c>
      <c r="X1484" s="12" t="e">
        <v>#N/A</v>
      </c>
      <c r="Y1484" s="12" t="e">
        <v>#N/A</v>
      </c>
      <c r="Z1484" s="9">
        <v>0.26351400000000003</v>
      </c>
      <c r="AA1484" s="10">
        <v>39</v>
      </c>
      <c r="AB1484" s="10">
        <v>109</v>
      </c>
      <c r="AC1484" s="20">
        <v>0.93</v>
      </c>
      <c r="AD1484" s="20">
        <v>0.63155738497960201</v>
      </c>
      <c r="AE1484" s="20">
        <v>1</v>
      </c>
      <c r="AF1484" s="15">
        <v>0.473333</v>
      </c>
      <c r="AG1484" s="16">
        <v>71</v>
      </c>
      <c r="AH1484" s="16">
        <v>79</v>
      </c>
      <c r="AI1484" s="22">
        <v>1</v>
      </c>
      <c r="AJ1484" s="22">
        <v>0.85462768275878198</v>
      </c>
      <c r="AK1484" s="22">
        <v>1</v>
      </c>
      <c r="AL1484" s="18">
        <f t="shared" si="207"/>
        <v>1</v>
      </c>
      <c r="AM1484" s="18">
        <f t="shared" si="208"/>
        <v>1</v>
      </c>
      <c r="AN1484" s="18">
        <f t="shared" si="209"/>
        <v>1</v>
      </c>
      <c r="AO1484" s="18">
        <f t="shared" si="210"/>
        <v>1</v>
      </c>
      <c r="AP1484" s="18">
        <f t="shared" si="211"/>
        <v>1</v>
      </c>
      <c r="AQ1484" s="18">
        <f t="shared" si="212"/>
        <v>1</v>
      </c>
      <c r="AR1484" s="18">
        <f t="shared" si="213"/>
        <v>0</v>
      </c>
      <c r="AS1484" s="18">
        <f t="shared" si="214"/>
        <v>0</v>
      </c>
      <c r="AT1484" s="18">
        <f t="shared" si="215"/>
        <v>0</v>
      </c>
      <c r="AU1484" s="1" t="s">
        <v>52971</v>
      </c>
      <c r="AV1484" s="1" t="s">
        <v>26129</v>
      </c>
      <c r="AW1484" s="1" t="s">
        <v>26130</v>
      </c>
      <c r="AX1484" s="1" t="s">
        <v>26131</v>
      </c>
      <c r="AY1484" s="1" t="s">
        <v>26132</v>
      </c>
      <c r="AZ1484" s="1" t="s">
        <v>26133</v>
      </c>
      <c r="BA1484" s="1">
        <v>850</v>
      </c>
      <c r="BF1484" s="1" t="s">
        <v>26134</v>
      </c>
      <c r="BG1484" s="1" t="s">
        <v>9843</v>
      </c>
      <c r="BH1484" s="1" t="s">
        <v>26135</v>
      </c>
      <c r="BK1484" s="1" t="s">
        <v>26136</v>
      </c>
      <c r="BL1484" s="1">
        <v>14</v>
      </c>
      <c r="BR1484" s="1" t="s">
        <v>52972</v>
      </c>
      <c r="BS1484" s="1">
        <v>0.433</v>
      </c>
      <c r="BU1484" s="1" t="s">
        <v>4</v>
      </c>
    </row>
    <row r="1485" spans="1:83" x14ac:dyDescent="0.25">
      <c r="A1485" s="2" t="s">
        <v>26151</v>
      </c>
      <c r="B1485" s="1">
        <v>51586</v>
      </c>
      <c r="C1485" s="1">
        <v>22</v>
      </c>
      <c r="D1485" s="1">
        <v>20918916</v>
      </c>
      <c r="E1485" s="1">
        <v>20918918</v>
      </c>
      <c r="F1485" s="1" t="s">
        <v>6</v>
      </c>
      <c r="G1485" s="2" t="s">
        <v>52985</v>
      </c>
      <c r="H1485" s="2" t="s">
        <v>52987</v>
      </c>
      <c r="I1485" s="2" t="s">
        <v>52988</v>
      </c>
      <c r="J1485" s="2" t="s">
        <v>52989</v>
      </c>
      <c r="K1485" s="2" t="s">
        <v>153</v>
      </c>
      <c r="L1485" s="1" t="s">
        <v>8</v>
      </c>
      <c r="M1485" s="1" t="s">
        <v>327</v>
      </c>
      <c r="N1485" s="1" t="s">
        <v>10</v>
      </c>
      <c r="O1485" s="1" t="s">
        <v>10</v>
      </c>
      <c r="R1485" s="1" t="s">
        <v>26153</v>
      </c>
      <c r="S1485" s="1" t="s">
        <v>6</v>
      </c>
      <c r="T1485" s="1">
        <v>6</v>
      </c>
      <c r="U1485" s="1" t="s">
        <v>52986</v>
      </c>
      <c r="V1485" s="3">
        <v>1</v>
      </c>
      <c r="W1485" s="12" t="e">
        <v>#N/A</v>
      </c>
      <c r="X1485" s="12" t="e">
        <v>#N/A</v>
      </c>
      <c r="Y1485" s="12" t="e">
        <v>#N/A</v>
      </c>
      <c r="Z1485" s="9">
        <v>0.08</v>
      </c>
      <c r="AA1485" s="10">
        <v>9</v>
      </c>
      <c r="AB1485" s="10">
        <v>98</v>
      </c>
      <c r="AC1485" s="20">
        <v>0.39</v>
      </c>
      <c r="AD1485" s="20">
        <v>0.18222305439539199</v>
      </c>
      <c r="AE1485" s="20">
        <v>0.74634629679345599</v>
      </c>
      <c r="AF1485" s="15">
        <v>7.0000000000000007E-2</v>
      </c>
      <c r="AG1485" s="16">
        <v>11</v>
      </c>
      <c r="AH1485" s="16">
        <v>136</v>
      </c>
      <c r="AI1485" s="22">
        <v>0.27</v>
      </c>
      <c r="AJ1485" s="22">
        <v>0.13319885354837799</v>
      </c>
      <c r="AK1485" s="22">
        <v>0.49089552810354598</v>
      </c>
      <c r="AL1485" s="18">
        <f t="shared" si="207"/>
        <v>1</v>
      </c>
      <c r="AM1485" s="18">
        <f t="shared" si="208"/>
        <v>0</v>
      </c>
      <c r="AN1485" s="18">
        <f t="shared" si="209"/>
        <v>0</v>
      </c>
      <c r="AO1485" s="18">
        <f t="shared" si="210"/>
        <v>1</v>
      </c>
      <c r="AP1485" s="18">
        <f t="shared" si="211"/>
        <v>0</v>
      </c>
      <c r="AQ1485" s="18">
        <f t="shared" si="212"/>
        <v>0</v>
      </c>
      <c r="AR1485" s="18">
        <f t="shared" si="213"/>
        <v>0</v>
      </c>
      <c r="AS1485" s="18">
        <f t="shared" si="214"/>
        <v>0</v>
      </c>
      <c r="AT1485" s="18">
        <f t="shared" si="215"/>
        <v>0</v>
      </c>
      <c r="AU1485" s="1" t="s">
        <v>52990</v>
      </c>
      <c r="AV1485" s="1" t="s">
        <v>26157</v>
      </c>
      <c r="AW1485" s="1" t="s">
        <v>26158</v>
      </c>
      <c r="AX1485" s="1" t="s">
        <v>26159</v>
      </c>
      <c r="AY1485" s="1" t="s">
        <v>26160</v>
      </c>
      <c r="AZ1485" s="1" t="s">
        <v>26161</v>
      </c>
      <c r="BA1485" s="1">
        <v>218</v>
      </c>
      <c r="BB1485" s="1" t="s">
        <v>1841</v>
      </c>
      <c r="BC1485" s="1" t="s">
        <v>4</v>
      </c>
      <c r="BD1485" s="1" t="s">
        <v>4</v>
      </c>
      <c r="BE1485" s="1" t="s">
        <v>52991</v>
      </c>
      <c r="BF1485" s="1" t="s">
        <v>2349</v>
      </c>
      <c r="BG1485" s="1" t="s">
        <v>26163</v>
      </c>
      <c r="BH1485" s="1" t="s">
        <v>304</v>
      </c>
      <c r="BK1485" s="1" t="s">
        <v>675</v>
      </c>
      <c r="BL1485" s="1">
        <v>1</v>
      </c>
      <c r="BM1485" s="1" t="s">
        <v>26164</v>
      </c>
      <c r="BN1485" s="1" t="s">
        <v>26165</v>
      </c>
      <c r="BO1485" s="1" t="s">
        <v>26166</v>
      </c>
      <c r="BR1485" s="1" t="s">
        <v>52992</v>
      </c>
      <c r="BS1485" s="1">
        <v>0.187</v>
      </c>
      <c r="BT1485" s="1" t="s">
        <v>4</v>
      </c>
      <c r="BU1485" s="1" t="s">
        <v>4</v>
      </c>
      <c r="BZ1485" s="1" t="s">
        <v>4</v>
      </c>
      <c r="CD1485" s="1" t="s">
        <v>52993</v>
      </c>
      <c r="CE1485" s="1" t="s">
        <v>1630</v>
      </c>
    </row>
    <row r="1486" spans="1:83" x14ac:dyDescent="0.25">
      <c r="A1486" s="2" t="s">
        <v>2317</v>
      </c>
      <c r="B1486" s="1">
        <v>10025</v>
      </c>
      <c r="C1486" s="1">
        <v>19</v>
      </c>
      <c r="D1486" s="1">
        <v>875402</v>
      </c>
      <c r="E1486" s="1">
        <v>875402</v>
      </c>
      <c r="F1486" s="1" t="s">
        <v>6</v>
      </c>
      <c r="G1486" s="2" t="s">
        <v>52994</v>
      </c>
      <c r="H1486" s="2" t="s">
        <v>15640</v>
      </c>
      <c r="I1486" s="2" t="s">
        <v>52995</v>
      </c>
      <c r="J1486" s="2" t="s">
        <v>52996</v>
      </c>
      <c r="K1486" s="2" t="s">
        <v>49</v>
      </c>
      <c r="L1486" s="1" t="s">
        <v>50</v>
      </c>
      <c r="M1486" s="1" t="s">
        <v>90</v>
      </c>
      <c r="N1486" s="1" t="s">
        <v>31</v>
      </c>
      <c r="O1486" s="1" t="s">
        <v>31</v>
      </c>
      <c r="R1486" s="1" t="s">
        <v>2320</v>
      </c>
      <c r="S1486" s="1" t="s">
        <v>10</v>
      </c>
      <c r="T1486" s="1">
        <v>10</v>
      </c>
      <c r="U1486" s="1">
        <v>1764</v>
      </c>
      <c r="V1486" s="3">
        <v>1</v>
      </c>
      <c r="W1486" s="12" t="e">
        <v>#N/A</v>
      </c>
      <c r="X1486" s="12" t="e">
        <v>#N/A</v>
      </c>
      <c r="Y1486" s="12" t="e">
        <v>#N/A</v>
      </c>
      <c r="Z1486" s="9">
        <v>0.40322599999999997</v>
      </c>
      <c r="AA1486" s="10">
        <v>25</v>
      </c>
      <c r="AB1486" s="10">
        <v>37</v>
      </c>
      <c r="AC1486" s="20">
        <v>1</v>
      </c>
      <c r="AD1486" s="20">
        <v>0.64885189801557697</v>
      </c>
      <c r="AE1486" s="20">
        <v>1</v>
      </c>
      <c r="AF1486" s="15">
        <v>0.67142900000000005</v>
      </c>
      <c r="AG1486" s="16">
        <v>47</v>
      </c>
      <c r="AH1486" s="16">
        <v>23</v>
      </c>
      <c r="AI1486" s="22">
        <v>1</v>
      </c>
      <c r="AJ1486" s="22">
        <v>0.82046397764882095</v>
      </c>
      <c r="AK1486" s="22">
        <v>1</v>
      </c>
      <c r="AL1486" s="18">
        <f t="shared" si="207"/>
        <v>1</v>
      </c>
      <c r="AM1486" s="18">
        <f t="shared" si="208"/>
        <v>1</v>
      </c>
      <c r="AN1486" s="18">
        <f t="shared" si="209"/>
        <v>1</v>
      </c>
      <c r="AO1486" s="18">
        <f t="shared" si="210"/>
        <v>1</v>
      </c>
      <c r="AP1486" s="18">
        <f t="shared" si="211"/>
        <v>1</v>
      </c>
      <c r="AQ1486" s="18">
        <f t="shared" si="212"/>
        <v>1</v>
      </c>
      <c r="AR1486" s="18">
        <f t="shared" si="213"/>
        <v>0</v>
      </c>
      <c r="AS1486" s="18">
        <f t="shared" si="214"/>
        <v>0</v>
      </c>
      <c r="AT1486" s="18">
        <f t="shared" si="215"/>
        <v>0</v>
      </c>
      <c r="AU1486" s="1" t="s">
        <v>52997</v>
      </c>
      <c r="AV1486" s="1" t="s">
        <v>2326</v>
      </c>
      <c r="AW1486" s="1" t="s">
        <v>2327</v>
      </c>
      <c r="AX1486" s="1" t="s">
        <v>2328</v>
      </c>
      <c r="AY1486" s="1" t="s">
        <v>2329</v>
      </c>
      <c r="AZ1486" s="1" t="s">
        <v>2330</v>
      </c>
      <c r="BA1486" s="1">
        <v>538</v>
      </c>
      <c r="BF1486" s="1" t="s">
        <v>2332</v>
      </c>
      <c r="BG1486" s="1" t="s">
        <v>2333</v>
      </c>
      <c r="BH1486" s="1" t="s">
        <v>2334</v>
      </c>
      <c r="BL1486" s="1">
        <v>0</v>
      </c>
      <c r="BN1486" s="1" t="s">
        <v>2335</v>
      </c>
      <c r="BP1486" s="1" t="s">
        <v>872</v>
      </c>
      <c r="BR1486" s="1" t="s">
        <v>52998</v>
      </c>
      <c r="BS1486" s="1">
        <v>0.65700000000000003</v>
      </c>
      <c r="BU1486" s="1" t="s">
        <v>4</v>
      </c>
    </row>
    <row r="1487" spans="1:83" x14ac:dyDescent="0.25">
      <c r="A1487" s="2" t="s">
        <v>26168</v>
      </c>
      <c r="B1487" s="1">
        <v>51003</v>
      </c>
      <c r="C1487" s="1">
        <v>17</v>
      </c>
      <c r="D1487" s="1">
        <v>6554934</v>
      </c>
      <c r="E1487" s="1">
        <v>6554934</v>
      </c>
      <c r="F1487" s="1" t="s">
        <v>6</v>
      </c>
      <c r="G1487" s="2" t="s">
        <v>52999</v>
      </c>
      <c r="K1487" s="2" t="s">
        <v>2190</v>
      </c>
      <c r="L1487" s="1" t="s">
        <v>50</v>
      </c>
      <c r="M1487" s="1" t="s">
        <v>51</v>
      </c>
      <c r="N1487" s="1" t="s">
        <v>52</v>
      </c>
      <c r="O1487" s="1" t="s">
        <v>52</v>
      </c>
      <c r="R1487" s="1" t="s">
        <v>26170</v>
      </c>
      <c r="S1487" s="1" t="s">
        <v>10</v>
      </c>
      <c r="T1487" s="1">
        <v>1</v>
      </c>
      <c r="V1487" s="3">
        <v>1</v>
      </c>
      <c r="W1487" s="12" t="e">
        <v>#N/A</v>
      </c>
      <c r="X1487" s="12" t="e">
        <v>#N/A</v>
      </c>
      <c r="Y1487" s="12" t="e">
        <v>#N/A</v>
      </c>
      <c r="Z1487" s="9">
        <v>0.3125</v>
      </c>
      <c r="AA1487" s="10">
        <v>5</v>
      </c>
      <c r="AB1487" s="10">
        <v>11</v>
      </c>
      <c r="AC1487" s="20">
        <v>1</v>
      </c>
      <c r="AD1487" s="20">
        <v>0.38295624667536299</v>
      </c>
      <c r="AE1487" s="20">
        <v>1</v>
      </c>
      <c r="AF1487" s="15">
        <v>0.29787200000000003</v>
      </c>
      <c r="AG1487" s="16">
        <v>14</v>
      </c>
      <c r="AH1487" s="16">
        <v>33</v>
      </c>
      <c r="AI1487" s="22">
        <v>0.8</v>
      </c>
      <c r="AJ1487" s="22">
        <v>0.46971734421303901</v>
      </c>
      <c r="AK1487" s="22">
        <v>0.98370508171442295</v>
      </c>
      <c r="AL1487" s="18">
        <f t="shared" si="207"/>
        <v>1</v>
      </c>
      <c r="AM1487" s="18">
        <f t="shared" si="208"/>
        <v>1</v>
      </c>
      <c r="AN1487" s="18">
        <f t="shared" si="209"/>
        <v>1</v>
      </c>
      <c r="AO1487" s="18">
        <f t="shared" si="210"/>
        <v>1</v>
      </c>
      <c r="AP1487" s="18">
        <f t="shared" si="211"/>
        <v>1</v>
      </c>
      <c r="AQ1487" s="18">
        <f t="shared" si="212"/>
        <v>1</v>
      </c>
      <c r="AR1487" s="18">
        <f t="shared" si="213"/>
        <v>0</v>
      </c>
      <c r="AS1487" s="18">
        <f t="shared" si="214"/>
        <v>0</v>
      </c>
      <c r="AT1487" s="18">
        <f t="shared" si="215"/>
        <v>0</v>
      </c>
      <c r="AU1487" s="1" t="s">
        <v>53000</v>
      </c>
      <c r="AV1487" s="1" t="s">
        <v>26174</v>
      </c>
      <c r="AW1487" s="1" t="s">
        <v>26175</v>
      </c>
      <c r="AX1487" s="1" t="s">
        <v>26176</v>
      </c>
      <c r="AY1487" s="1" t="s">
        <v>26177</v>
      </c>
      <c r="AZ1487" s="1" t="s">
        <v>9922</v>
      </c>
      <c r="BF1487" s="1" t="s">
        <v>357</v>
      </c>
      <c r="BG1487" s="1" t="s">
        <v>2333</v>
      </c>
      <c r="BH1487" s="1" t="s">
        <v>304</v>
      </c>
      <c r="BL1487" s="1">
        <v>0</v>
      </c>
      <c r="BR1487" s="1" t="s">
        <v>53001</v>
      </c>
      <c r="BS1487" s="1">
        <v>0.65200000000000002</v>
      </c>
      <c r="BU1487" s="1" t="s">
        <v>4</v>
      </c>
    </row>
    <row r="1488" spans="1:83" x14ac:dyDescent="0.25">
      <c r="A1488" s="2" t="s">
        <v>53002</v>
      </c>
      <c r="B1488" s="1">
        <v>1953</v>
      </c>
      <c r="C1488" s="1">
        <v>1</v>
      </c>
      <c r="D1488" s="1">
        <v>3426489</v>
      </c>
      <c r="E1488" s="1">
        <v>3426489</v>
      </c>
      <c r="F1488" s="1" t="s">
        <v>6</v>
      </c>
      <c r="G1488" s="2" t="s">
        <v>53003</v>
      </c>
      <c r="H1488" s="2" t="s">
        <v>53005</v>
      </c>
      <c r="I1488" s="2" t="s">
        <v>53006</v>
      </c>
      <c r="J1488" s="2" t="s">
        <v>53007</v>
      </c>
      <c r="K1488" s="2" t="s">
        <v>135</v>
      </c>
      <c r="L1488" s="1" t="s">
        <v>50</v>
      </c>
      <c r="M1488" s="1" t="s">
        <v>90</v>
      </c>
      <c r="N1488" s="1" t="s">
        <v>31</v>
      </c>
      <c r="O1488" s="1" t="s">
        <v>31</v>
      </c>
      <c r="R1488" s="1" t="s">
        <v>53004</v>
      </c>
      <c r="S1488" s="1" t="s">
        <v>10</v>
      </c>
      <c r="T1488" s="1">
        <v>11</v>
      </c>
      <c r="U1488" s="1">
        <v>1529</v>
      </c>
      <c r="V1488" s="3">
        <v>1</v>
      </c>
      <c r="W1488" s="12" t="e">
        <v>#N/A</v>
      </c>
      <c r="X1488" s="12" t="e">
        <v>#N/A</v>
      </c>
      <c r="Y1488" s="12" t="e">
        <v>#N/A</v>
      </c>
      <c r="Z1488" s="9">
        <v>0.42105300000000001</v>
      </c>
      <c r="AA1488" s="10">
        <v>8</v>
      </c>
      <c r="AB1488" s="10">
        <v>11</v>
      </c>
      <c r="AC1488" s="20">
        <v>1</v>
      </c>
      <c r="AD1488" s="20">
        <v>0.56800381929507204</v>
      </c>
      <c r="AE1488" s="20">
        <v>1</v>
      </c>
      <c r="AF1488" s="15">
        <v>0.33333299999999999</v>
      </c>
      <c r="AG1488" s="16">
        <v>7</v>
      </c>
      <c r="AH1488" s="16">
        <v>14</v>
      </c>
      <c r="AI1488" s="22">
        <v>1</v>
      </c>
      <c r="AJ1488" s="22">
        <v>0.47702551402216697</v>
      </c>
      <c r="AK1488" s="22">
        <v>1</v>
      </c>
      <c r="AL1488" s="18">
        <f t="shared" si="207"/>
        <v>1</v>
      </c>
      <c r="AM1488" s="18">
        <f t="shared" si="208"/>
        <v>1</v>
      </c>
      <c r="AN1488" s="18">
        <f t="shared" si="209"/>
        <v>1</v>
      </c>
      <c r="AO1488" s="18">
        <f t="shared" si="210"/>
        <v>1</v>
      </c>
      <c r="AP1488" s="18">
        <f t="shared" si="211"/>
        <v>1</v>
      </c>
      <c r="AQ1488" s="18">
        <f t="shared" si="212"/>
        <v>1</v>
      </c>
      <c r="AR1488" s="18">
        <f t="shared" si="213"/>
        <v>0</v>
      </c>
      <c r="AS1488" s="18">
        <f t="shared" si="214"/>
        <v>0</v>
      </c>
      <c r="AT1488" s="18">
        <f t="shared" si="215"/>
        <v>0</v>
      </c>
      <c r="AU1488" s="1" t="s">
        <v>53008</v>
      </c>
      <c r="AV1488" s="1" t="s">
        <v>53009</v>
      </c>
      <c r="AW1488" s="1" t="s">
        <v>53010</v>
      </c>
      <c r="AX1488" s="1" t="s">
        <v>53011</v>
      </c>
      <c r="AY1488" s="1" t="s">
        <v>53012</v>
      </c>
      <c r="AZ1488" s="1" t="s">
        <v>53013</v>
      </c>
      <c r="BA1488" s="1">
        <v>434</v>
      </c>
      <c r="BB1488" s="1" t="s">
        <v>52249</v>
      </c>
      <c r="BG1488" s="1" t="s">
        <v>303</v>
      </c>
      <c r="BH1488" s="1" t="s">
        <v>728</v>
      </c>
      <c r="BK1488" s="1" t="s">
        <v>5602</v>
      </c>
      <c r="BL1488" s="1">
        <v>1</v>
      </c>
      <c r="BM1488" s="1" t="s">
        <v>53014</v>
      </c>
      <c r="BN1488" s="1" t="s">
        <v>53015</v>
      </c>
      <c r="BP1488" s="1" t="s">
        <v>53016</v>
      </c>
      <c r="BR1488" s="1" t="s">
        <v>53017</v>
      </c>
      <c r="BS1488" s="1">
        <v>0.71099999999999997</v>
      </c>
      <c r="BU1488" s="1" t="s">
        <v>4</v>
      </c>
    </row>
    <row r="1489" spans="1:73" x14ac:dyDescent="0.25">
      <c r="A1489" s="2" t="s">
        <v>9926</v>
      </c>
      <c r="B1489" s="1">
        <v>150365</v>
      </c>
      <c r="C1489" s="1">
        <v>22</v>
      </c>
      <c r="D1489" s="1">
        <v>42177753</v>
      </c>
      <c r="E1489" s="1">
        <v>42177753</v>
      </c>
      <c r="F1489" s="1" t="s">
        <v>6</v>
      </c>
      <c r="G1489" s="2" t="s">
        <v>53018</v>
      </c>
      <c r="H1489" s="2" t="s">
        <v>53019</v>
      </c>
      <c r="I1489" s="2" t="s">
        <v>53020</v>
      </c>
      <c r="J1489" s="2" t="s">
        <v>53021</v>
      </c>
      <c r="K1489" s="2" t="s">
        <v>135</v>
      </c>
      <c r="L1489" s="1" t="s">
        <v>50</v>
      </c>
      <c r="M1489" s="1" t="s">
        <v>51</v>
      </c>
      <c r="N1489" s="1" t="s">
        <v>52</v>
      </c>
      <c r="O1489" s="1" t="s">
        <v>52</v>
      </c>
      <c r="R1489" s="1" t="s">
        <v>9928</v>
      </c>
      <c r="S1489" s="1" t="s">
        <v>6</v>
      </c>
      <c r="T1489" s="1">
        <v>24</v>
      </c>
      <c r="U1489" s="1">
        <v>3016</v>
      </c>
      <c r="V1489" s="3">
        <v>1</v>
      </c>
      <c r="W1489" s="12" t="e">
        <v>#N/A</v>
      </c>
      <c r="X1489" s="12" t="e">
        <v>#N/A</v>
      </c>
      <c r="Y1489" s="12" t="e">
        <v>#N/A</v>
      </c>
      <c r="Z1489" s="9">
        <v>0.44776100000000002</v>
      </c>
      <c r="AA1489" s="10">
        <v>60</v>
      </c>
      <c r="AB1489" s="10">
        <v>74</v>
      </c>
      <c r="AC1489" s="20">
        <v>1</v>
      </c>
      <c r="AD1489" s="20">
        <v>0.88510604522409597</v>
      </c>
      <c r="AE1489" s="20">
        <v>1</v>
      </c>
      <c r="AF1489" s="15">
        <v>0.47647099999999998</v>
      </c>
      <c r="AG1489" s="16">
        <v>81</v>
      </c>
      <c r="AH1489" s="16">
        <v>89</v>
      </c>
      <c r="AI1489" s="22">
        <v>0.91</v>
      </c>
      <c r="AJ1489" s="22">
        <v>0.86789821845645798</v>
      </c>
      <c r="AK1489" s="22">
        <v>1</v>
      </c>
      <c r="AL1489" s="18">
        <f t="shared" si="207"/>
        <v>1</v>
      </c>
      <c r="AM1489" s="18">
        <f t="shared" si="208"/>
        <v>1</v>
      </c>
      <c r="AN1489" s="18">
        <f t="shared" si="209"/>
        <v>1</v>
      </c>
      <c r="AO1489" s="18">
        <f t="shared" si="210"/>
        <v>1</v>
      </c>
      <c r="AP1489" s="18">
        <f t="shared" si="211"/>
        <v>1</v>
      </c>
      <c r="AQ1489" s="18">
        <f t="shared" si="212"/>
        <v>1</v>
      </c>
      <c r="AR1489" s="18">
        <f t="shared" si="213"/>
        <v>0</v>
      </c>
      <c r="AS1489" s="18">
        <f t="shared" si="214"/>
        <v>0</v>
      </c>
      <c r="AT1489" s="18">
        <f t="shared" si="215"/>
        <v>0</v>
      </c>
      <c r="AU1489" s="1" t="s">
        <v>53022</v>
      </c>
      <c r="AV1489" s="1" t="s">
        <v>9933</v>
      </c>
      <c r="AW1489" s="1" t="s">
        <v>9934</v>
      </c>
      <c r="AX1489" s="1" t="s">
        <v>9935</v>
      </c>
      <c r="AY1489" s="1" t="s">
        <v>9936</v>
      </c>
      <c r="AZ1489" s="1" t="s">
        <v>9937</v>
      </c>
      <c r="BA1489" s="1">
        <v>997</v>
      </c>
      <c r="BH1489" s="1" t="s">
        <v>3772</v>
      </c>
      <c r="BK1489" s="1" t="s">
        <v>1739</v>
      </c>
      <c r="BL1489" s="1">
        <v>2</v>
      </c>
      <c r="BR1489" s="1" t="s">
        <v>53023</v>
      </c>
      <c r="BS1489" s="1">
        <v>0.61199999999999999</v>
      </c>
      <c r="BU1489" s="1" t="s">
        <v>4</v>
      </c>
    </row>
    <row r="1490" spans="1:73" x14ac:dyDescent="0.25">
      <c r="A1490" s="2" t="s">
        <v>53024</v>
      </c>
      <c r="B1490" s="1">
        <v>4225</v>
      </c>
      <c r="C1490" s="1">
        <v>18</v>
      </c>
      <c r="D1490" s="1">
        <v>29797774</v>
      </c>
      <c r="E1490" s="1">
        <v>29797774</v>
      </c>
      <c r="F1490" s="1" t="s">
        <v>6</v>
      </c>
      <c r="G1490" s="2" t="s">
        <v>53025</v>
      </c>
      <c r="H1490" s="2" t="s">
        <v>53027</v>
      </c>
      <c r="I1490" s="2" t="s">
        <v>53028</v>
      </c>
      <c r="J1490" s="2" t="s">
        <v>53029</v>
      </c>
      <c r="K1490" s="2" t="s">
        <v>49</v>
      </c>
      <c r="L1490" s="1" t="s">
        <v>50</v>
      </c>
      <c r="M1490" s="1" t="s">
        <v>90</v>
      </c>
      <c r="N1490" s="1" t="s">
        <v>31</v>
      </c>
      <c r="O1490" s="1" t="s">
        <v>31</v>
      </c>
      <c r="R1490" s="1" t="s">
        <v>53026</v>
      </c>
      <c r="S1490" s="1" t="s">
        <v>6</v>
      </c>
      <c r="T1490" s="1">
        <v>14</v>
      </c>
      <c r="U1490" s="1">
        <v>1984</v>
      </c>
      <c r="V1490" s="3">
        <v>1</v>
      </c>
      <c r="W1490" s="12" t="e">
        <v>#N/A</v>
      </c>
      <c r="X1490" s="12" t="e">
        <v>#N/A</v>
      </c>
      <c r="Y1490" s="12" t="e">
        <v>#N/A</v>
      </c>
      <c r="Z1490" s="9">
        <v>0.235294</v>
      </c>
      <c r="AA1490" s="10">
        <v>20</v>
      </c>
      <c r="AB1490" s="10">
        <v>65</v>
      </c>
      <c r="AC1490" s="20">
        <v>0.84</v>
      </c>
      <c r="AD1490" s="20">
        <v>0.50883709039599101</v>
      </c>
      <c r="AE1490" s="20">
        <v>0.986988436851444</v>
      </c>
      <c r="AF1490" s="15">
        <v>0.369369</v>
      </c>
      <c r="AG1490" s="16">
        <v>41</v>
      </c>
      <c r="AH1490" s="16">
        <v>70</v>
      </c>
      <c r="AI1490" s="22">
        <v>0.99</v>
      </c>
      <c r="AJ1490" s="22">
        <v>0.70085531639965604</v>
      </c>
      <c r="AK1490" s="22">
        <v>1</v>
      </c>
      <c r="AL1490" s="18">
        <f t="shared" si="207"/>
        <v>1</v>
      </c>
      <c r="AM1490" s="18">
        <f t="shared" si="208"/>
        <v>1</v>
      </c>
      <c r="AN1490" s="18">
        <f t="shared" si="209"/>
        <v>1</v>
      </c>
      <c r="AO1490" s="18">
        <f t="shared" si="210"/>
        <v>1</v>
      </c>
      <c r="AP1490" s="18">
        <f t="shared" si="211"/>
        <v>1</v>
      </c>
      <c r="AQ1490" s="18">
        <f t="shared" si="212"/>
        <v>1</v>
      </c>
      <c r="AR1490" s="18">
        <f t="shared" si="213"/>
        <v>0</v>
      </c>
      <c r="AS1490" s="18">
        <f t="shared" si="214"/>
        <v>1</v>
      </c>
      <c r="AT1490" s="18">
        <f t="shared" si="215"/>
        <v>0</v>
      </c>
      <c r="AV1490" s="1" t="s">
        <v>53030</v>
      </c>
      <c r="AW1490" s="1" t="s">
        <v>53031</v>
      </c>
      <c r="AX1490" s="1" t="s">
        <v>53032</v>
      </c>
      <c r="AY1490" s="1" t="s">
        <v>53033</v>
      </c>
      <c r="AZ1490" s="1" t="s">
        <v>53034</v>
      </c>
      <c r="BA1490" s="1">
        <v>646</v>
      </c>
      <c r="BB1490" s="1" t="s">
        <v>233</v>
      </c>
      <c r="BF1490" s="1" t="s">
        <v>26209</v>
      </c>
      <c r="BG1490" s="1" t="s">
        <v>21223</v>
      </c>
      <c r="BH1490" s="1" t="s">
        <v>131</v>
      </c>
      <c r="BK1490" s="1" t="s">
        <v>1135</v>
      </c>
      <c r="BL1490" s="1">
        <v>2</v>
      </c>
      <c r="BR1490" s="1" t="s">
        <v>53035</v>
      </c>
      <c r="BS1490" s="1">
        <v>0.47799999999999998</v>
      </c>
      <c r="BU1490" s="1" t="s">
        <v>4</v>
      </c>
    </row>
    <row r="1491" spans="1:73" x14ac:dyDescent="0.25">
      <c r="A1491" s="2" t="s">
        <v>53036</v>
      </c>
      <c r="B1491" s="1">
        <v>51320</v>
      </c>
      <c r="C1491" s="1">
        <v>18</v>
      </c>
      <c r="D1491" s="1">
        <v>48703739</v>
      </c>
      <c r="E1491" s="1">
        <v>48703739</v>
      </c>
      <c r="F1491" s="1" t="s">
        <v>6</v>
      </c>
      <c r="G1491" s="2" t="s">
        <v>53037</v>
      </c>
      <c r="H1491" s="2" t="s">
        <v>53039</v>
      </c>
      <c r="I1491" s="2" t="s">
        <v>53040</v>
      </c>
      <c r="J1491" s="2" t="s">
        <v>53041</v>
      </c>
      <c r="K1491" s="2" t="s">
        <v>49</v>
      </c>
      <c r="L1491" s="1" t="s">
        <v>50</v>
      </c>
      <c r="M1491" s="1" t="s">
        <v>90</v>
      </c>
      <c r="N1491" s="1" t="s">
        <v>31</v>
      </c>
      <c r="O1491" s="1" t="s">
        <v>31</v>
      </c>
      <c r="R1491" s="1" t="s">
        <v>53038</v>
      </c>
      <c r="S1491" s="1" t="s">
        <v>10</v>
      </c>
      <c r="T1491" s="1">
        <v>2</v>
      </c>
      <c r="U1491" s="1">
        <v>962</v>
      </c>
      <c r="V1491" s="3">
        <v>1</v>
      </c>
      <c r="W1491" s="12" t="e">
        <v>#N/A</v>
      </c>
      <c r="X1491" s="12" t="e">
        <v>#N/A</v>
      </c>
      <c r="Y1491" s="12" t="e">
        <v>#N/A</v>
      </c>
      <c r="Z1491" s="9">
        <v>0.19697000000000001</v>
      </c>
      <c r="AA1491" s="10">
        <v>13</v>
      </c>
      <c r="AB1491" s="10">
        <v>53</v>
      </c>
      <c r="AC1491" s="20">
        <v>0.7</v>
      </c>
      <c r="AD1491" s="20">
        <v>0.38852366405118699</v>
      </c>
      <c r="AE1491" s="20">
        <v>0.97073835401449504</v>
      </c>
      <c r="AF1491" s="15">
        <v>0.29660999999999998</v>
      </c>
      <c r="AG1491" s="16">
        <v>35</v>
      </c>
      <c r="AH1491" s="16">
        <v>83</v>
      </c>
      <c r="AI1491" s="22">
        <v>0.79</v>
      </c>
      <c r="AJ1491" s="22">
        <v>0.56131742215476899</v>
      </c>
      <c r="AK1491" s="22">
        <v>0.97694554213868201</v>
      </c>
      <c r="AL1491" s="18">
        <f t="shared" si="207"/>
        <v>1</v>
      </c>
      <c r="AM1491" s="18">
        <f t="shared" si="208"/>
        <v>1</v>
      </c>
      <c r="AN1491" s="18">
        <f t="shared" si="209"/>
        <v>0</v>
      </c>
      <c r="AO1491" s="18">
        <f t="shared" si="210"/>
        <v>1</v>
      </c>
      <c r="AP1491" s="18">
        <f t="shared" si="211"/>
        <v>1</v>
      </c>
      <c r="AQ1491" s="18">
        <f t="shared" si="212"/>
        <v>1</v>
      </c>
      <c r="AR1491" s="18">
        <f t="shared" si="213"/>
        <v>0</v>
      </c>
      <c r="AS1491" s="18">
        <f t="shared" si="214"/>
        <v>0</v>
      </c>
      <c r="AT1491" s="18">
        <f t="shared" si="215"/>
        <v>0</v>
      </c>
      <c r="AV1491" s="1" t="s">
        <v>53042</v>
      </c>
      <c r="AW1491" s="1" t="s">
        <v>53043</v>
      </c>
      <c r="AX1491" s="1" t="s">
        <v>53044</v>
      </c>
      <c r="AY1491" s="1" t="s">
        <v>53045</v>
      </c>
      <c r="AZ1491" s="1" t="s">
        <v>53046</v>
      </c>
      <c r="BA1491" s="1">
        <v>321</v>
      </c>
      <c r="BG1491" s="1" t="s">
        <v>2313</v>
      </c>
      <c r="BH1491" s="1" t="s">
        <v>27116</v>
      </c>
      <c r="BK1491" s="1" t="s">
        <v>43115</v>
      </c>
      <c r="BL1491" s="1">
        <v>4</v>
      </c>
      <c r="BN1491" s="1" t="s">
        <v>53047</v>
      </c>
      <c r="BP1491" s="1" t="s">
        <v>53048</v>
      </c>
      <c r="BR1491" s="1" t="s">
        <v>53049</v>
      </c>
      <c r="BS1491" s="1">
        <v>0.48799999999999999</v>
      </c>
      <c r="BU1491" s="1" t="s">
        <v>4</v>
      </c>
    </row>
    <row r="1492" spans="1:73" x14ac:dyDescent="0.25">
      <c r="A1492" s="2" t="s">
        <v>53050</v>
      </c>
      <c r="B1492" s="1">
        <v>4241</v>
      </c>
      <c r="C1492" s="1">
        <v>3</v>
      </c>
      <c r="D1492" s="1">
        <v>196733521</v>
      </c>
      <c r="E1492" s="1">
        <v>196733521</v>
      </c>
      <c r="F1492" s="1" t="s">
        <v>6</v>
      </c>
      <c r="G1492" s="2" t="s">
        <v>53051</v>
      </c>
      <c r="H1492" s="2" t="s">
        <v>41633</v>
      </c>
      <c r="I1492" s="2" t="s">
        <v>53053</v>
      </c>
      <c r="J1492" s="2" t="s">
        <v>53054</v>
      </c>
      <c r="K1492" s="2" t="s">
        <v>718</v>
      </c>
      <c r="L1492" s="1" t="s">
        <v>50</v>
      </c>
      <c r="M1492" s="1" t="s">
        <v>90</v>
      </c>
      <c r="N1492" s="1" t="s">
        <v>31</v>
      </c>
      <c r="O1492" s="1" t="s">
        <v>31</v>
      </c>
      <c r="R1492" s="1" t="s">
        <v>53052</v>
      </c>
      <c r="S1492" s="1" t="s">
        <v>10</v>
      </c>
      <c r="T1492" s="1">
        <v>14</v>
      </c>
      <c r="U1492" s="1">
        <v>1950</v>
      </c>
      <c r="V1492" s="3">
        <v>1</v>
      </c>
      <c r="W1492" s="12" t="e">
        <v>#N/A</v>
      </c>
      <c r="X1492" s="12" t="e">
        <v>#N/A</v>
      </c>
      <c r="Y1492" s="12" t="e">
        <v>#N/A</v>
      </c>
      <c r="Z1492" s="9">
        <v>0.28099200000000002</v>
      </c>
      <c r="AA1492" s="10">
        <v>34</v>
      </c>
      <c r="AB1492" s="10">
        <v>87</v>
      </c>
      <c r="AC1492" s="20">
        <v>1</v>
      </c>
      <c r="AD1492" s="20">
        <v>0.65043259660425201</v>
      </c>
      <c r="AE1492" s="20">
        <v>1</v>
      </c>
      <c r="AF1492" s="15">
        <v>0.35668800000000001</v>
      </c>
      <c r="AG1492" s="16">
        <v>56</v>
      </c>
      <c r="AH1492" s="16">
        <v>101</v>
      </c>
      <c r="AI1492" s="22">
        <v>0.96</v>
      </c>
      <c r="AJ1492" s="22">
        <v>0.71044276669780604</v>
      </c>
      <c r="AK1492" s="22">
        <v>1</v>
      </c>
      <c r="AL1492" s="18">
        <f t="shared" si="207"/>
        <v>1</v>
      </c>
      <c r="AM1492" s="18">
        <f t="shared" si="208"/>
        <v>1</v>
      </c>
      <c r="AN1492" s="18">
        <f t="shared" si="209"/>
        <v>1</v>
      </c>
      <c r="AO1492" s="18">
        <f t="shared" si="210"/>
        <v>1</v>
      </c>
      <c r="AP1492" s="18">
        <f t="shared" si="211"/>
        <v>1</v>
      </c>
      <c r="AQ1492" s="18">
        <f t="shared" si="212"/>
        <v>1</v>
      </c>
      <c r="AR1492" s="18">
        <f t="shared" si="213"/>
        <v>0</v>
      </c>
      <c r="AS1492" s="18">
        <f t="shared" si="214"/>
        <v>0</v>
      </c>
      <c r="AT1492" s="18">
        <f t="shared" si="215"/>
        <v>0</v>
      </c>
      <c r="AV1492" s="1" t="s">
        <v>53055</v>
      </c>
      <c r="AW1492" s="1" t="s">
        <v>53056</v>
      </c>
      <c r="AX1492" s="1" t="s">
        <v>53057</v>
      </c>
      <c r="AY1492" s="1" t="s">
        <v>53058</v>
      </c>
      <c r="AZ1492" s="1" t="s">
        <v>53059</v>
      </c>
      <c r="BA1492" s="1">
        <v>613</v>
      </c>
      <c r="BB1492" s="1" t="s">
        <v>52261</v>
      </c>
      <c r="BF1492" s="1" t="s">
        <v>53060</v>
      </c>
      <c r="BG1492" s="1" t="s">
        <v>53061</v>
      </c>
      <c r="BH1492" s="1" t="s">
        <v>53062</v>
      </c>
      <c r="BL1492" s="1">
        <v>0</v>
      </c>
      <c r="BM1492" s="1" t="s">
        <v>53063</v>
      </c>
      <c r="BO1492" s="1" t="s">
        <v>53064</v>
      </c>
      <c r="BP1492" s="1" t="s">
        <v>53065</v>
      </c>
      <c r="BR1492" s="1" t="s">
        <v>53066</v>
      </c>
      <c r="BS1492" s="1">
        <v>0.622</v>
      </c>
      <c r="BU1492" s="1" t="s">
        <v>4</v>
      </c>
    </row>
    <row r="1493" spans="1:73" x14ac:dyDescent="0.25">
      <c r="A1493" s="2" t="s">
        <v>53067</v>
      </c>
      <c r="B1493" s="1">
        <v>9927</v>
      </c>
      <c r="C1493" s="1">
        <v>1</v>
      </c>
      <c r="D1493" s="1">
        <v>12064584</v>
      </c>
      <c r="E1493" s="1">
        <v>12064584</v>
      </c>
      <c r="F1493" s="1" t="s">
        <v>6</v>
      </c>
      <c r="G1493" s="2" t="s">
        <v>53083</v>
      </c>
      <c r="H1493" s="2" t="s">
        <v>53084</v>
      </c>
      <c r="I1493" s="2" t="s">
        <v>53085</v>
      </c>
      <c r="J1493" s="2" t="s">
        <v>53086</v>
      </c>
      <c r="K1493" s="2" t="s">
        <v>49</v>
      </c>
      <c r="L1493" s="1" t="s">
        <v>50</v>
      </c>
      <c r="M1493" s="1" t="s">
        <v>90</v>
      </c>
      <c r="N1493" s="1" t="s">
        <v>31</v>
      </c>
      <c r="O1493" s="1" t="s">
        <v>31</v>
      </c>
      <c r="R1493" s="1" t="s">
        <v>53069</v>
      </c>
      <c r="S1493" s="1" t="s">
        <v>6</v>
      </c>
      <c r="T1493" s="1">
        <v>13</v>
      </c>
      <c r="U1493" s="1">
        <v>1759</v>
      </c>
      <c r="V1493" s="3">
        <v>1</v>
      </c>
      <c r="W1493" s="12" t="e">
        <v>#N/A</v>
      </c>
      <c r="X1493" s="12" t="e">
        <v>#N/A</v>
      </c>
      <c r="Y1493" s="12" t="e">
        <v>#N/A</v>
      </c>
      <c r="Z1493" s="9">
        <v>0.19663900000000001</v>
      </c>
      <c r="AA1493" s="10">
        <v>117</v>
      </c>
      <c r="AB1493" s="10">
        <v>478</v>
      </c>
      <c r="AC1493" s="20">
        <v>0.91</v>
      </c>
      <c r="AD1493" s="20">
        <v>0.65779372237746003</v>
      </c>
      <c r="AE1493" s="20">
        <v>1</v>
      </c>
      <c r="AF1493" s="15">
        <v>0.22686899999999999</v>
      </c>
      <c r="AG1493" s="16">
        <v>179</v>
      </c>
      <c r="AH1493" s="16">
        <v>610</v>
      </c>
      <c r="AI1493" s="22">
        <v>0.85</v>
      </c>
      <c r="AJ1493" s="22">
        <v>0.66579180977263597</v>
      </c>
      <c r="AK1493" s="22">
        <v>0.98127559456817604</v>
      </c>
      <c r="AL1493" s="18">
        <f t="shared" si="207"/>
        <v>1</v>
      </c>
      <c r="AM1493" s="18">
        <f t="shared" si="208"/>
        <v>1</v>
      </c>
      <c r="AN1493" s="18">
        <f t="shared" si="209"/>
        <v>1</v>
      </c>
      <c r="AO1493" s="18">
        <f t="shared" si="210"/>
        <v>1</v>
      </c>
      <c r="AP1493" s="18">
        <f t="shared" si="211"/>
        <v>1</v>
      </c>
      <c r="AQ1493" s="18">
        <f t="shared" si="212"/>
        <v>1</v>
      </c>
      <c r="AR1493" s="18">
        <f t="shared" si="213"/>
        <v>0</v>
      </c>
      <c r="AS1493" s="18">
        <f t="shared" si="214"/>
        <v>0</v>
      </c>
      <c r="AT1493" s="18">
        <f t="shared" si="215"/>
        <v>0</v>
      </c>
      <c r="AU1493" s="1" t="s">
        <v>53087</v>
      </c>
      <c r="AV1493" s="1" t="s">
        <v>53073</v>
      </c>
      <c r="AW1493" s="1" t="s">
        <v>53074</v>
      </c>
      <c r="AX1493" s="1" t="s">
        <v>53075</v>
      </c>
      <c r="AY1493" s="1" t="s">
        <v>53076</v>
      </c>
      <c r="AZ1493" s="1" t="s">
        <v>53077</v>
      </c>
      <c r="BA1493" s="1">
        <v>436</v>
      </c>
      <c r="BB1493" s="1" t="s">
        <v>390</v>
      </c>
      <c r="BF1493" s="1" t="s">
        <v>53078</v>
      </c>
      <c r="BG1493" s="1" t="s">
        <v>53079</v>
      </c>
      <c r="BH1493" s="1" t="s">
        <v>53080</v>
      </c>
      <c r="BK1493" s="1" t="s">
        <v>170</v>
      </c>
      <c r="BL1493" s="1">
        <v>1</v>
      </c>
      <c r="BM1493" s="1" t="s">
        <v>15143</v>
      </c>
      <c r="BN1493" s="1" t="s">
        <v>42190</v>
      </c>
      <c r="BP1493" s="1" t="s">
        <v>53081</v>
      </c>
      <c r="BR1493" s="1" t="s">
        <v>53088</v>
      </c>
      <c r="BS1493" s="1">
        <v>0.498</v>
      </c>
      <c r="BU1493" s="1" t="s">
        <v>4</v>
      </c>
    </row>
    <row r="1494" spans="1:73" x14ac:dyDescent="0.25">
      <c r="A1494" s="2" t="s">
        <v>53067</v>
      </c>
      <c r="B1494" s="1">
        <v>9927</v>
      </c>
      <c r="C1494" s="1">
        <v>1</v>
      </c>
      <c r="D1494" s="1">
        <v>12057399</v>
      </c>
      <c r="E1494" s="1">
        <v>12057399</v>
      </c>
      <c r="F1494" s="1" t="s">
        <v>6</v>
      </c>
      <c r="G1494" s="2" t="s">
        <v>53068</v>
      </c>
      <c r="H1494" s="2" t="s">
        <v>21203</v>
      </c>
      <c r="I1494" s="2" t="s">
        <v>53070</v>
      </c>
      <c r="J1494" s="2" t="s">
        <v>53071</v>
      </c>
      <c r="K1494" s="2" t="s">
        <v>49</v>
      </c>
      <c r="L1494" s="1" t="s">
        <v>50</v>
      </c>
      <c r="M1494" s="1" t="s">
        <v>51</v>
      </c>
      <c r="N1494" s="1" t="s">
        <v>52</v>
      </c>
      <c r="O1494" s="1" t="s">
        <v>52</v>
      </c>
      <c r="R1494" s="1" t="s">
        <v>53069</v>
      </c>
      <c r="S1494" s="1" t="s">
        <v>6</v>
      </c>
      <c r="T1494" s="1">
        <v>6</v>
      </c>
      <c r="U1494" s="1">
        <v>973</v>
      </c>
      <c r="V1494" s="3">
        <v>1</v>
      </c>
      <c r="W1494" s="12" t="e">
        <v>#N/A</v>
      </c>
      <c r="X1494" s="12" t="e">
        <v>#N/A</v>
      </c>
      <c r="Y1494" s="12" t="e">
        <v>#N/A</v>
      </c>
      <c r="Z1494" s="9">
        <v>0.19685</v>
      </c>
      <c r="AA1494" s="10">
        <v>50</v>
      </c>
      <c r="AB1494" s="10">
        <v>204</v>
      </c>
      <c r="AC1494" s="20">
        <v>0.91</v>
      </c>
      <c r="AD1494" s="20">
        <v>0.61326470397404498</v>
      </c>
      <c r="AE1494" s="20">
        <v>1</v>
      </c>
      <c r="AF1494" s="15">
        <v>0.264407</v>
      </c>
      <c r="AG1494" s="16">
        <v>78</v>
      </c>
      <c r="AH1494" s="16">
        <v>217</v>
      </c>
      <c r="AI1494" s="22">
        <v>0.98</v>
      </c>
      <c r="AJ1494" s="22">
        <v>0.72627078198609396</v>
      </c>
      <c r="AK1494" s="22">
        <v>1</v>
      </c>
      <c r="AL1494" s="18">
        <f t="shared" si="207"/>
        <v>1</v>
      </c>
      <c r="AM1494" s="18">
        <f t="shared" si="208"/>
        <v>1</v>
      </c>
      <c r="AN1494" s="18">
        <f t="shared" si="209"/>
        <v>1</v>
      </c>
      <c r="AO1494" s="18">
        <f t="shared" si="210"/>
        <v>1</v>
      </c>
      <c r="AP1494" s="18">
        <f t="shared" si="211"/>
        <v>1</v>
      </c>
      <c r="AQ1494" s="18">
        <f t="shared" si="212"/>
        <v>1</v>
      </c>
      <c r="AR1494" s="18">
        <f t="shared" si="213"/>
        <v>0</v>
      </c>
      <c r="AS1494" s="18">
        <f t="shared" si="214"/>
        <v>0</v>
      </c>
      <c r="AT1494" s="18">
        <f t="shared" si="215"/>
        <v>0</v>
      </c>
      <c r="AU1494" s="1" t="s">
        <v>53072</v>
      </c>
      <c r="AV1494" s="1" t="s">
        <v>53073</v>
      </c>
      <c r="AW1494" s="1" t="s">
        <v>53074</v>
      </c>
      <c r="AX1494" s="1" t="s">
        <v>53075</v>
      </c>
      <c r="AY1494" s="1" t="s">
        <v>53076</v>
      </c>
      <c r="AZ1494" s="1" t="s">
        <v>53077</v>
      </c>
      <c r="BA1494" s="1">
        <v>174</v>
      </c>
      <c r="BB1494" s="1" t="s">
        <v>390</v>
      </c>
      <c r="BF1494" s="1" t="s">
        <v>53078</v>
      </c>
      <c r="BG1494" s="1" t="s">
        <v>53079</v>
      </c>
      <c r="BH1494" s="1" t="s">
        <v>53080</v>
      </c>
      <c r="BK1494" s="1" t="s">
        <v>170</v>
      </c>
      <c r="BL1494" s="1">
        <v>1</v>
      </c>
      <c r="BM1494" s="1" t="s">
        <v>15143</v>
      </c>
      <c r="BN1494" s="1" t="s">
        <v>42190</v>
      </c>
      <c r="BP1494" s="1" t="s">
        <v>53081</v>
      </c>
      <c r="BR1494" s="1" t="s">
        <v>53082</v>
      </c>
      <c r="BS1494" s="1">
        <v>0.57199999999999995</v>
      </c>
      <c r="BU1494" s="1" t="s">
        <v>4</v>
      </c>
    </row>
    <row r="1495" spans="1:73" x14ac:dyDescent="0.25">
      <c r="A1495" s="2" t="s">
        <v>53089</v>
      </c>
      <c r="B1495" s="1">
        <v>113655</v>
      </c>
      <c r="C1495" s="1">
        <v>8</v>
      </c>
      <c r="D1495" s="1">
        <v>145734861</v>
      </c>
      <c r="E1495" s="1">
        <v>145734861</v>
      </c>
      <c r="F1495" s="1" t="s">
        <v>6</v>
      </c>
      <c r="G1495" s="2" t="s">
        <v>53090</v>
      </c>
      <c r="H1495" s="2" t="s">
        <v>5968</v>
      </c>
      <c r="I1495" s="2" t="s">
        <v>53092</v>
      </c>
      <c r="J1495" s="2" t="s">
        <v>5970</v>
      </c>
      <c r="K1495" s="2" t="s">
        <v>49</v>
      </c>
      <c r="L1495" s="1" t="s">
        <v>50</v>
      </c>
      <c r="M1495" s="1" t="s">
        <v>51</v>
      </c>
      <c r="N1495" s="1" t="s">
        <v>52</v>
      </c>
      <c r="O1495" s="1" t="s">
        <v>52</v>
      </c>
      <c r="R1495" s="1" t="s">
        <v>53091</v>
      </c>
      <c r="S1495" s="1" t="s">
        <v>6</v>
      </c>
      <c r="T1495" s="1">
        <v>1</v>
      </c>
      <c r="U1495" s="1">
        <v>310</v>
      </c>
      <c r="V1495" s="3">
        <v>1</v>
      </c>
      <c r="W1495" s="12" t="e">
        <v>#N/A</v>
      </c>
      <c r="X1495" s="12" t="e">
        <v>#N/A</v>
      </c>
      <c r="Y1495" s="12" t="e">
        <v>#N/A</v>
      </c>
      <c r="Z1495" s="9">
        <v>0.16666700000000001</v>
      </c>
      <c r="AA1495" s="10">
        <v>1</v>
      </c>
      <c r="AB1495" s="10">
        <v>5</v>
      </c>
      <c r="AC1495" s="20">
        <v>0.59</v>
      </c>
      <c r="AD1495" s="20">
        <v>9.7496717400044994E-2</v>
      </c>
      <c r="AE1495" s="20">
        <v>0.97538860272552697</v>
      </c>
      <c r="AF1495" s="15">
        <v>0.28571400000000002</v>
      </c>
      <c r="AG1495" s="16">
        <v>4</v>
      </c>
      <c r="AH1495" s="16">
        <v>10</v>
      </c>
      <c r="AI1495" s="22">
        <v>0.77</v>
      </c>
      <c r="AJ1495" s="22">
        <v>0.28088367437496098</v>
      </c>
      <c r="AK1495" s="22">
        <v>0.98242132333568399</v>
      </c>
      <c r="AL1495" s="18">
        <f t="shared" si="207"/>
        <v>1</v>
      </c>
      <c r="AM1495" s="18">
        <f t="shared" si="208"/>
        <v>1</v>
      </c>
      <c r="AN1495" s="18">
        <f t="shared" si="209"/>
        <v>0</v>
      </c>
      <c r="AO1495" s="18">
        <f t="shared" si="210"/>
        <v>1</v>
      </c>
      <c r="AP1495" s="18">
        <f t="shared" si="211"/>
        <v>1</v>
      </c>
      <c r="AQ1495" s="18">
        <f t="shared" si="212"/>
        <v>1</v>
      </c>
      <c r="AR1495" s="18">
        <f t="shared" si="213"/>
        <v>0</v>
      </c>
      <c r="AS1495" s="18">
        <f t="shared" si="214"/>
        <v>0</v>
      </c>
      <c r="AT1495" s="18">
        <f t="shared" si="215"/>
        <v>0</v>
      </c>
      <c r="AV1495" s="1" t="s">
        <v>53093</v>
      </c>
      <c r="AW1495" s="1" t="s">
        <v>53094</v>
      </c>
      <c r="AX1495" s="1" t="s">
        <v>53095</v>
      </c>
      <c r="AY1495" s="1" t="s">
        <v>53096</v>
      </c>
      <c r="AZ1495" s="1" t="s">
        <v>26267</v>
      </c>
      <c r="BA1495" s="1">
        <v>49</v>
      </c>
      <c r="BB1495" s="1" t="s">
        <v>53097</v>
      </c>
      <c r="BF1495" s="1" t="s">
        <v>12901</v>
      </c>
      <c r="BG1495" s="1" t="s">
        <v>44</v>
      </c>
      <c r="BK1495" s="1" t="s">
        <v>11657</v>
      </c>
      <c r="BL1495" s="1">
        <v>2</v>
      </c>
      <c r="BM1495" s="1" t="s">
        <v>53098</v>
      </c>
      <c r="BO1495" s="1" t="s">
        <v>53099</v>
      </c>
      <c r="BR1495" s="1" t="s">
        <v>53100</v>
      </c>
      <c r="BS1495" s="1">
        <v>0.746</v>
      </c>
      <c r="BU1495" s="1" t="s">
        <v>4</v>
      </c>
    </row>
    <row r="1496" spans="1:73" x14ac:dyDescent="0.25">
      <c r="A1496" s="2" t="s">
        <v>26275</v>
      </c>
      <c r="B1496" s="1">
        <v>162387</v>
      </c>
      <c r="C1496" s="1">
        <v>17</v>
      </c>
      <c r="D1496" s="1">
        <v>8702419</v>
      </c>
      <c r="E1496" s="1">
        <v>8702419</v>
      </c>
      <c r="F1496" s="1" t="s">
        <v>6</v>
      </c>
      <c r="G1496" s="2" t="s">
        <v>53101</v>
      </c>
      <c r="H1496" s="2" t="s">
        <v>22433</v>
      </c>
      <c r="I1496" s="2" t="s">
        <v>53102</v>
      </c>
      <c r="J1496" s="2" t="s">
        <v>53103</v>
      </c>
      <c r="K1496" s="2" t="s">
        <v>718</v>
      </c>
      <c r="L1496" s="1" t="s">
        <v>50</v>
      </c>
      <c r="M1496" s="1" t="s">
        <v>51</v>
      </c>
      <c r="N1496" s="1" t="s">
        <v>52</v>
      </c>
      <c r="O1496" s="1" t="s">
        <v>52</v>
      </c>
      <c r="R1496" s="1" t="s">
        <v>26277</v>
      </c>
      <c r="S1496" s="1" t="s">
        <v>10</v>
      </c>
      <c r="T1496" s="1">
        <v>1</v>
      </c>
      <c r="U1496" s="1">
        <v>168</v>
      </c>
      <c r="V1496" s="3">
        <v>1</v>
      </c>
      <c r="W1496" s="12" t="e">
        <v>#N/A</v>
      </c>
      <c r="X1496" s="12" t="e">
        <v>#N/A</v>
      </c>
      <c r="Y1496" s="12" t="e">
        <v>#N/A</v>
      </c>
      <c r="Z1496" s="9">
        <v>0.28866000000000003</v>
      </c>
      <c r="AA1496" s="10">
        <v>28</v>
      </c>
      <c r="AB1496" s="10">
        <v>69</v>
      </c>
      <c r="AC1496" s="20">
        <v>1</v>
      </c>
      <c r="AD1496" s="20">
        <v>0.64110981780731102</v>
      </c>
      <c r="AE1496" s="20">
        <v>1</v>
      </c>
      <c r="AF1496" s="15">
        <v>0.418182</v>
      </c>
      <c r="AG1496" s="16">
        <v>46</v>
      </c>
      <c r="AH1496" s="16">
        <v>64</v>
      </c>
      <c r="AI1496" s="22">
        <v>1</v>
      </c>
      <c r="AJ1496" s="22">
        <v>0.77155045650204801</v>
      </c>
      <c r="AK1496" s="22">
        <v>1</v>
      </c>
      <c r="AL1496" s="18">
        <f t="shared" si="207"/>
        <v>1</v>
      </c>
      <c r="AM1496" s="18">
        <f t="shared" si="208"/>
        <v>1</v>
      </c>
      <c r="AN1496" s="18">
        <f t="shared" si="209"/>
        <v>1</v>
      </c>
      <c r="AO1496" s="18">
        <f t="shared" si="210"/>
        <v>1</v>
      </c>
      <c r="AP1496" s="18">
        <f t="shared" si="211"/>
        <v>1</v>
      </c>
      <c r="AQ1496" s="18">
        <f t="shared" si="212"/>
        <v>1</v>
      </c>
      <c r="AR1496" s="18">
        <f t="shared" si="213"/>
        <v>0</v>
      </c>
      <c r="AS1496" s="18">
        <f t="shared" si="214"/>
        <v>0</v>
      </c>
      <c r="AT1496" s="18">
        <f t="shared" si="215"/>
        <v>0</v>
      </c>
      <c r="AV1496" s="1" t="s">
        <v>26281</v>
      </c>
      <c r="AW1496" s="1" t="s">
        <v>26282</v>
      </c>
      <c r="AX1496" s="1" t="s">
        <v>26283</v>
      </c>
      <c r="AY1496" s="1" t="s">
        <v>26284</v>
      </c>
      <c r="AZ1496" s="1" t="s">
        <v>26267</v>
      </c>
      <c r="BA1496" s="1">
        <v>7</v>
      </c>
      <c r="BG1496" s="1" t="s">
        <v>44</v>
      </c>
      <c r="BK1496" s="1" t="s">
        <v>305</v>
      </c>
      <c r="BL1496" s="1">
        <v>1</v>
      </c>
      <c r="BR1496" s="1" t="s">
        <v>53104</v>
      </c>
      <c r="BS1496" s="1">
        <v>0.72599999999999998</v>
      </c>
      <c r="BU1496" s="1" t="s">
        <v>4</v>
      </c>
    </row>
    <row r="1497" spans="1:73" x14ac:dyDescent="0.25">
      <c r="A1497" s="2" t="s">
        <v>53105</v>
      </c>
      <c r="B1497" s="1">
        <v>256471</v>
      </c>
      <c r="C1497" s="1">
        <v>4</v>
      </c>
      <c r="D1497" s="1">
        <v>128842772</v>
      </c>
      <c r="E1497" s="1">
        <v>128842772</v>
      </c>
      <c r="F1497" s="1" t="s">
        <v>6</v>
      </c>
      <c r="G1497" s="2" t="s">
        <v>53106</v>
      </c>
      <c r="H1497" s="2" t="s">
        <v>49855</v>
      </c>
      <c r="I1497" s="2" t="s">
        <v>53108</v>
      </c>
      <c r="J1497" s="2" t="s">
        <v>53109</v>
      </c>
      <c r="K1497" s="2" t="s">
        <v>135</v>
      </c>
      <c r="L1497" s="1" t="s">
        <v>50</v>
      </c>
      <c r="M1497" s="1" t="s">
        <v>90</v>
      </c>
      <c r="N1497" s="1" t="s">
        <v>31</v>
      </c>
      <c r="O1497" s="1" t="s">
        <v>31</v>
      </c>
      <c r="R1497" s="1" t="s">
        <v>53107</v>
      </c>
      <c r="S1497" s="1" t="s">
        <v>10</v>
      </c>
      <c r="T1497" s="1">
        <v>12</v>
      </c>
      <c r="U1497" s="1">
        <v>1420</v>
      </c>
      <c r="V1497" s="3">
        <v>1</v>
      </c>
      <c r="W1497" s="12" t="e">
        <v>#N/A</v>
      </c>
      <c r="X1497" s="12" t="e">
        <v>#N/A</v>
      </c>
      <c r="Y1497" s="12" t="e">
        <v>#N/A</v>
      </c>
      <c r="Z1497" s="9">
        <v>0.245614</v>
      </c>
      <c r="AA1497" s="10">
        <v>28</v>
      </c>
      <c r="AB1497" s="10">
        <v>86</v>
      </c>
      <c r="AC1497" s="20">
        <v>0.87</v>
      </c>
      <c r="AD1497" s="20">
        <v>0.56396941615645202</v>
      </c>
      <c r="AE1497" s="20">
        <v>0.989542889269166</v>
      </c>
      <c r="AF1497" s="15">
        <v>0.33544299999999999</v>
      </c>
      <c r="AG1497" s="16">
        <v>53</v>
      </c>
      <c r="AH1497" s="16">
        <v>105</v>
      </c>
      <c r="AI1497" s="22">
        <v>0.9</v>
      </c>
      <c r="AJ1497" s="22">
        <v>0.64773055308230199</v>
      </c>
      <c r="AK1497" s="22">
        <v>1</v>
      </c>
      <c r="AL1497" s="18">
        <f t="shared" si="207"/>
        <v>1</v>
      </c>
      <c r="AM1497" s="18">
        <f t="shared" si="208"/>
        <v>1</v>
      </c>
      <c r="AN1497" s="18">
        <f t="shared" si="209"/>
        <v>1</v>
      </c>
      <c r="AO1497" s="18">
        <f t="shared" si="210"/>
        <v>1</v>
      </c>
      <c r="AP1497" s="18">
        <f t="shared" si="211"/>
        <v>1</v>
      </c>
      <c r="AQ1497" s="18">
        <f t="shared" si="212"/>
        <v>1</v>
      </c>
      <c r="AR1497" s="18">
        <f t="shared" si="213"/>
        <v>0</v>
      </c>
      <c r="AS1497" s="18">
        <f t="shared" si="214"/>
        <v>0</v>
      </c>
      <c r="AT1497" s="18">
        <f t="shared" si="215"/>
        <v>0</v>
      </c>
      <c r="AU1497" s="1" t="s">
        <v>53110</v>
      </c>
      <c r="AV1497" s="1" t="s">
        <v>53111</v>
      </c>
      <c r="AW1497" s="1" t="s">
        <v>53112</v>
      </c>
      <c r="AX1497" s="1" t="s">
        <v>53113</v>
      </c>
      <c r="AY1497" s="1" t="s">
        <v>53114</v>
      </c>
      <c r="AZ1497" s="1" t="s">
        <v>26267</v>
      </c>
      <c r="BA1497" s="1">
        <v>419</v>
      </c>
      <c r="BB1497" s="1" t="s">
        <v>80</v>
      </c>
      <c r="BF1497" s="1" t="s">
        <v>32153</v>
      </c>
      <c r="BG1497" s="1" t="s">
        <v>3800</v>
      </c>
      <c r="BK1497" s="1" t="s">
        <v>41306</v>
      </c>
      <c r="BL1497" s="1">
        <v>2</v>
      </c>
      <c r="BR1497" s="1" t="s">
        <v>53115</v>
      </c>
      <c r="BS1497" s="1">
        <v>0.443</v>
      </c>
      <c r="BU1497" s="1" t="s">
        <v>4</v>
      </c>
    </row>
    <row r="1498" spans="1:73" x14ac:dyDescent="0.25">
      <c r="A1498" s="2" t="s">
        <v>53116</v>
      </c>
      <c r="B1498" s="1">
        <v>8972</v>
      </c>
      <c r="C1498" s="1">
        <v>7</v>
      </c>
      <c r="D1498" s="1">
        <v>141765519</v>
      </c>
      <c r="E1498" s="1">
        <v>141765519</v>
      </c>
      <c r="F1498" s="1" t="s">
        <v>6</v>
      </c>
      <c r="G1498" s="2" t="s">
        <v>53138</v>
      </c>
      <c r="K1498" s="2" t="s">
        <v>683</v>
      </c>
      <c r="L1498" s="1" t="s">
        <v>50</v>
      </c>
      <c r="M1498" s="1" t="s">
        <v>90</v>
      </c>
      <c r="N1498" s="1" t="s">
        <v>31</v>
      </c>
      <c r="O1498" s="1" t="s">
        <v>31</v>
      </c>
      <c r="R1498" s="1" t="s">
        <v>53118</v>
      </c>
      <c r="S1498" s="1" t="s">
        <v>6</v>
      </c>
      <c r="T1498" s="1" t="s">
        <v>4</v>
      </c>
      <c r="V1498" s="3">
        <v>1</v>
      </c>
      <c r="W1498" s="12" t="e">
        <v>#N/A</v>
      </c>
      <c r="X1498" s="12" t="e">
        <v>#N/A</v>
      </c>
      <c r="Y1498" s="12" t="e">
        <v>#N/A</v>
      </c>
      <c r="Z1498" s="9">
        <v>0.12963</v>
      </c>
      <c r="AA1498" s="10">
        <v>14</v>
      </c>
      <c r="AB1498" s="10">
        <v>94</v>
      </c>
      <c r="AC1498" s="20">
        <v>0.76</v>
      </c>
      <c r="AD1498" s="20">
        <v>0.38608638677358798</v>
      </c>
      <c r="AE1498" s="20">
        <v>0.97621095269166103</v>
      </c>
      <c r="AF1498" s="15">
        <v>0.177033</v>
      </c>
      <c r="AG1498" s="16">
        <v>37</v>
      </c>
      <c r="AH1498" s="16">
        <v>172</v>
      </c>
      <c r="AI1498" s="22">
        <v>0.66</v>
      </c>
      <c r="AJ1498" s="22">
        <v>0.50103767071197802</v>
      </c>
      <c r="AK1498" s="22">
        <v>0.97204807840061902</v>
      </c>
      <c r="AL1498" s="18">
        <f t="shared" si="207"/>
        <v>1</v>
      </c>
      <c r="AM1498" s="18">
        <f t="shared" si="208"/>
        <v>1</v>
      </c>
      <c r="AN1498" s="18">
        <f t="shared" si="209"/>
        <v>1</v>
      </c>
      <c r="AO1498" s="18">
        <f t="shared" si="210"/>
        <v>1</v>
      </c>
      <c r="AP1498" s="18">
        <f t="shared" si="211"/>
        <v>1</v>
      </c>
      <c r="AQ1498" s="18">
        <f t="shared" si="212"/>
        <v>0</v>
      </c>
      <c r="AR1498" s="18">
        <f t="shared" si="213"/>
        <v>0</v>
      </c>
      <c r="AS1498" s="18">
        <f t="shared" si="214"/>
        <v>0</v>
      </c>
      <c r="AT1498" s="18">
        <f t="shared" si="215"/>
        <v>0</v>
      </c>
      <c r="AV1498" s="1" t="s">
        <v>53121</v>
      </c>
      <c r="AW1498" s="1" t="s">
        <v>53122</v>
      </c>
      <c r="AX1498" s="1" t="s">
        <v>53123</v>
      </c>
      <c r="AY1498" s="1" t="s">
        <v>53124</v>
      </c>
      <c r="AZ1498" s="1" t="s">
        <v>53125</v>
      </c>
      <c r="BF1498" s="1" t="s">
        <v>53127</v>
      </c>
      <c r="BG1498" s="1" t="s">
        <v>32283</v>
      </c>
      <c r="BH1498" s="1" t="s">
        <v>53128</v>
      </c>
      <c r="BK1498" s="1" t="s">
        <v>1135</v>
      </c>
      <c r="BL1498" s="1">
        <v>2</v>
      </c>
      <c r="BM1498" s="1" t="s">
        <v>53129</v>
      </c>
      <c r="BQ1498" s="1" t="s">
        <v>53130</v>
      </c>
      <c r="BR1498" s="1" t="s">
        <v>53139</v>
      </c>
      <c r="BS1498" s="1">
        <v>0.48799999999999999</v>
      </c>
      <c r="BU1498" s="1" t="s">
        <v>4</v>
      </c>
    </row>
    <row r="1499" spans="1:73" x14ac:dyDescent="0.25">
      <c r="A1499" s="2" t="s">
        <v>53116</v>
      </c>
      <c r="B1499" s="1">
        <v>8972</v>
      </c>
      <c r="C1499" s="1">
        <v>7</v>
      </c>
      <c r="D1499" s="1">
        <v>141767216</v>
      </c>
      <c r="E1499" s="1">
        <v>141767216</v>
      </c>
      <c r="F1499" s="1" t="s">
        <v>6</v>
      </c>
      <c r="G1499" s="2" t="s">
        <v>53140</v>
      </c>
      <c r="K1499" s="2" t="s">
        <v>683</v>
      </c>
      <c r="L1499" s="1" t="s">
        <v>50</v>
      </c>
      <c r="M1499" s="1" t="s">
        <v>51</v>
      </c>
      <c r="N1499" s="1" t="s">
        <v>52</v>
      </c>
      <c r="O1499" s="1" t="s">
        <v>52</v>
      </c>
      <c r="R1499" s="1" t="s">
        <v>53118</v>
      </c>
      <c r="S1499" s="1" t="s">
        <v>6</v>
      </c>
      <c r="T1499" s="1" t="s">
        <v>4</v>
      </c>
      <c r="V1499" s="3">
        <v>1</v>
      </c>
      <c r="W1499" s="12" t="e">
        <v>#N/A</v>
      </c>
      <c r="X1499" s="12" t="e">
        <v>#N/A</v>
      </c>
      <c r="Y1499" s="12" t="e">
        <v>#N/A</v>
      </c>
      <c r="Z1499" s="9">
        <v>0.29714299999999999</v>
      </c>
      <c r="AA1499" s="10">
        <v>52</v>
      </c>
      <c r="AB1499" s="10">
        <v>123</v>
      </c>
      <c r="AC1499" s="20">
        <v>0.86</v>
      </c>
      <c r="AD1499" s="20">
        <v>0.72942783354365104</v>
      </c>
      <c r="AE1499" s="20">
        <v>1</v>
      </c>
      <c r="AF1499" s="15">
        <v>0.37142900000000001</v>
      </c>
      <c r="AG1499" s="16">
        <v>78</v>
      </c>
      <c r="AH1499" s="16">
        <v>132</v>
      </c>
      <c r="AI1499" s="22">
        <v>0.97</v>
      </c>
      <c r="AJ1499" s="22">
        <v>0.68690669279661798</v>
      </c>
      <c r="AK1499" s="22">
        <v>1</v>
      </c>
      <c r="AL1499" s="18">
        <f t="shared" si="207"/>
        <v>1</v>
      </c>
      <c r="AM1499" s="18">
        <f t="shared" si="208"/>
        <v>1</v>
      </c>
      <c r="AN1499" s="18">
        <f t="shared" si="209"/>
        <v>1</v>
      </c>
      <c r="AO1499" s="18">
        <f t="shared" si="210"/>
        <v>1</v>
      </c>
      <c r="AP1499" s="18">
        <f t="shared" si="211"/>
        <v>1</v>
      </c>
      <c r="AQ1499" s="18">
        <f t="shared" si="212"/>
        <v>1</v>
      </c>
      <c r="AR1499" s="18">
        <f t="shared" si="213"/>
        <v>0</v>
      </c>
      <c r="AS1499" s="18">
        <f t="shared" si="214"/>
        <v>0</v>
      </c>
      <c r="AT1499" s="18">
        <f t="shared" si="215"/>
        <v>0</v>
      </c>
      <c r="AV1499" s="1" t="s">
        <v>53121</v>
      </c>
      <c r="AW1499" s="1" t="s">
        <v>53122</v>
      </c>
      <c r="AX1499" s="1" t="s">
        <v>53123</v>
      </c>
      <c r="AY1499" s="1" t="s">
        <v>53124</v>
      </c>
      <c r="AZ1499" s="1" t="s">
        <v>53125</v>
      </c>
      <c r="BF1499" s="1" t="s">
        <v>53127</v>
      </c>
      <c r="BG1499" s="1" t="s">
        <v>32283</v>
      </c>
      <c r="BH1499" s="1" t="s">
        <v>53128</v>
      </c>
      <c r="BK1499" s="1" t="s">
        <v>1135</v>
      </c>
      <c r="BL1499" s="1">
        <v>2</v>
      </c>
      <c r="BM1499" s="1" t="s">
        <v>53129</v>
      </c>
      <c r="BQ1499" s="1" t="s">
        <v>53130</v>
      </c>
      <c r="BR1499" s="1" t="s">
        <v>53141</v>
      </c>
      <c r="BS1499" s="1">
        <v>0.502</v>
      </c>
      <c r="BU1499" s="1" t="s">
        <v>4</v>
      </c>
    </row>
    <row r="1500" spans="1:73" x14ac:dyDescent="0.25">
      <c r="A1500" s="2" t="s">
        <v>53116</v>
      </c>
      <c r="B1500" s="1">
        <v>8972</v>
      </c>
      <c r="C1500" s="1">
        <v>7</v>
      </c>
      <c r="D1500" s="1">
        <v>141755526</v>
      </c>
      <c r="E1500" s="1">
        <v>141755526</v>
      </c>
      <c r="F1500" s="1" t="s">
        <v>6</v>
      </c>
      <c r="G1500" s="2" t="s">
        <v>53132</v>
      </c>
      <c r="H1500" s="2" t="s">
        <v>53133</v>
      </c>
      <c r="I1500" s="2" t="s">
        <v>53134</v>
      </c>
      <c r="J1500" s="2" t="s">
        <v>53135</v>
      </c>
      <c r="K1500" s="2" t="s">
        <v>135</v>
      </c>
      <c r="L1500" s="1" t="s">
        <v>50</v>
      </c>
      <c r="M1500" s="1" t="s">
        <v>90</v>
      </c>
      <c r="N1500" s="1" t="s">
        <v>31</v>
      </c>
      <c r="O1500" s="1" t="s">
        <v>31</v>
      </c>
      <c r="R1500" s="1" t="s">
        <v>53118</v>
      </c>
      <c r="S1500" s="1" t="s">
        <v>6</v>
      </c>
      <c r="T1500" s="1">
        <v>28</v>
      </c>
      <c r="U1500" s="1">
        <v>3537</v>
      </c>
      <c r="V1500" s="3">
        <v>1</v>
      </c>
      <c r="W1500" s="12" t="e">
        <v>#N/A</v>
      </c>
      <c r="X1500" s="12" t="e">
        <v>#N/A</v>
      </c>
      <c r="Y1500" s="12" t="e">
        <v>#N/A</v>
      </c>
      <c r="Z1500" s="9">
        <v>0.31707299999999999</v>
      </c>
      <c r="AA1500" s="10">
        <v>52</v>
      </c>
      <c r="AB1500" s="10">
        <v>112</v>
      </c>
      <c r="AC1500" s="20">
        <v>0.97</v>
      </c>
      <c r="AD1500" s="20">
        <v>0.73552711414287197</v>
      </c>
      <c r="AE1500" s="20">
        <v>1</v>
      </c>
      <c r="AF1500" s="15">
        <v>0.38288299999999997</v>
      </c>
      <c r="AG1500" s="16">
        <v>85</v>
      </c>
      <c r="AH1500" s="16">
        <v>137</v>
      </c>
      <c r="AI1500" s="22">
        <v>1</v>
      </c>
      <c r="AJ1500" s="22">
        <v>0.69694015129338105</v>
      </c>
      <c r="AK1500" s="22">
        <v>1</v>
      </c>
      <c r="AL1500" s="18">
        <f t="shared" si="207"/>
        <v>1</v>
      </c>
      <c r="AM1500" s="18">
        <f t="shared" si="208"/>
        <v>1</v>
      </c>
      <c r="AN1500" s="18">
        <f t="shared" si="209"/>
        <v>1</v>
      </c>
      <c r="AO1500" s="18">
        <f t="shared" si="210"/>
        <v>1</v>
      </c>
      <c r="AP1500" s="18">
        <f t="shared" si="211"/>
        <v>1</v>
      </c>
      <c r="AQ1500" s="18">
        <f t="shared" si="212"/>
        <v>1</v>
      </c>
      <c r="AR1500" s="18">
        <f t="shared" si="213"/>
        <v>0</v>
      </c>
      <c r="AS1500" s="18">
        <f t="shared" si="214"/>
        <v>0</v>
      </c>
      <c r="AT1500" s="18">
        <f t="shared" si="215"/>
        <v>0</v>
      </c>
      <c r="AV1500" s="1" t="s">
        <v>53121</v>
      </c>
      <c r="AW1500" s="1" t="s">
        <v>53122</v>
      </c>
      <c r="AX1500" s="1" t="s">
        <v>53123</v>
      </c>
      <c r="AY1500" s="1" t="s">
        <v>53124</v>
      </c>
      <c r="AZ1500" s="1" t="s">
        <v>53125</v>
      </c>
      <c r="BA1500" s="1">
        <v>1161</v>
      </c>
      <c r="BB1500" s="1" t="s">
        <v>53136</v>
      </c>
      <c r="BF1500" s="1" t="s">
        <v>53127</v>
      </c>
      <c r="BG1500" s="1" t="s">
        <v>32283</v>
      </c>
      <c r="BH1500" s="1" t="s">
        <v>53128</v>
      </c>
      <c r="BK1500" s="1" t="s">
        <v>1135</v>
      </c>
      <c r="BL1500" s="1">
        <v>2</v>
      </c>
      <c r="BM1500" s="1" t="s">
        <v>53129</v>
      </c>
      <c r="BQ1500" s="1" t="s">
        <v>53130</v>
      </c>
      <c r="BR1500" s="1" t="s">
        <v>53137</v>
      </c>
      <c r="BS1500" s="1">
        <v>0.53700000000000003</v>
      </c>
      <c r="BU1500" s="1" t="s">
        <v>4</v>
      </c>
    </row>
    <row r="1501" spans="1:73" x14ac:dyDescent="0.25">
      <c r="A1501" s="2" t="s">
        <v>53116</v>
      </c>
      <c r="B1501" s="1">
        <v>8972</v>
      </c>
      <c r="C1501" s="1">
        <v>7</v>
      </c>
      <c r="D1501" s="1">
        <v>141719069</v>
      </c>
      <c r="E1501" s="1">
        <v>141719069</v>
      </c>
      <c r="F1501" s="1" t="s">
        <v>6</v>
      </c>
      <c r="G1501" s="2" t="s">
        <v>53117</v>
      </c>
      <c r="H1501" s="2" t="s">
        <v>44734</v>
      </c>
      <c r="I1501" s="2" t="s">
        <v>53119</v>
      </c>
      <c r="J1501" s="2" t="s">
        <v>53120</v>
      </c>
      <c r="K1501" s="2" t="s">
        <v>49</v>
      </c>
      <c r="L1501" s="1" t="s">
        <v>50</v>
      </c>
      <c r="M1501" s="1" t="s">
        <v>51</v>
      </c>
      <c r="N1501" s="1" t="s">
        <v>52</v>
      </c>
      <c r="O1501" s="1" t="s">
        <v>52</v>
      </c>
      <c r="R1501" s="1" t="s">
        <v>53118</v>
      </c>
      <c r="S1501" s="1" t="s">
        <v>6</v>
      </c>
      <c r="T1501" s="1">
        <v>4</v>
      </c>
      <c r="U1501" s="1">
        <v>452</v>
      </c>
      <c r="V1501" s="3">
        <v>1</v>
      </c>
      <c r="W1501" s="12" t="e">
        <v>#N/A</v>
      </c>
      <c r="X1501" s="12" t="e">
        <v>#N/A</v>
      </c>
      <c r="Y1501" s="12" t="e">
        <v>#N/A</v>
      </c>
      <c r="Z1501" s="9">
        <v>0.36538500000000002</v>
      </c>
      <c r="AA1501" s="10">
        <v>76</v>
      </c>
      <c r="AB1501" s="10">
        <v>132</v>
      </c>
      <c r="AC1501" s="20">
        <v>1</v>
      </c>
      <c r="AD1501" s="20">
        <v>0.75823439205896903</v>
      </c>
      <c r="AE1501" s="20">
        <v>1</v>
      </c>
      <c r="AF1501" s="15">
        <v>0.41967199999999999</v>
      </c>
      <c r="AG1501" s="16">
        <v>128</v>
      </c>
      <c r="AH1501" s="16">
        <v>177</v>
      </c>
      <c r="AI1501" s="22">
        <v>1</v>
      </c>
      <c r="AJ1501" s="22">
        <v>0.75685256395606304</v>
      </c>
      <c r="AK1501" s="22">
        <v>1</v>
      </c>
      <c r="AL1501" s="18">
        <f t="shared" si="207"/>
        <v>1</v>
      </c>
      <c r="AM1501" s="18">
        <f t="shared" si="208"/>
        <v>1</v>
      </c>
      <c r="AN1501" s="18">
        <f t="shared" si="209"/>
        <v>1</v>
      </c>
      <c r="AO1501" s="18">
        <f t="shared" si="210"/>
        <v>1</v>
      </c>
      <c r="AP1501" s="18">
        <f t="shared" si="211"/>
        <v>1</v>
      </c>
      <c r="AQ1501" s="18">
        <f t="shared" si="212"/>
        <v>1</v>
      </c>
      <c r="AR1501" s="18">
        <f t="shared" si="213"/>
        <v>0</v>
      </c>
      <c r="AS1501" s="18">
        <f t="shared" si="214"/>
        <v>0</v>
      </c>
      <c r="AT1501" s="18">
        <f t="shared" si="215"/>
        <v>0</v>
      </c>
      <c r="AV1501" s="1" t="s">
        <v>53121</v>
      </c>
      <c r="AW1501" s="1" t="s">
        <v>53122</v>
      </c>
      <c r="AX1501" s="1" t="s">
        <v>53123</v>
      </c>
      <c r="AY1501" s="1" t="s">
        <v>53124</v>
      </c>
      <c r="AZ1501" s="1" t="s">
        <v>53125</v>
      </c>
      <c r="BA1501" s="1">
        <v>133</v>
      </c>
      <c r="BB1501" s="1" t="s">
        <v>53126</v>
      </c>
      <c r="BF1501" s="1" t="s">
        <v>53127</v>
      </c>
      <c r="BG1501" s="1" t="s">
        <v>32283</v>
      </c>
      <c r="BH1501" s="1" t="s">
        <v>53128</v>
      </c>
      <c r="BK1501" s="1" t="s">
        <v>1135</v>
      </c>
      <c r="BL1501" s="1">
        <v>2</v>
      </c>
      <c r="BM1501" s="1" t="s">
        <v>53129</v>
      </c>
      <c r="BQ1501" s="1" t="s">
        <v>53130</v>
      </c>
      <c r="BR1501" s="1" t="s">
        <v>53131</v>
      </c>
      <c r="BS1501" s="1">
        <v>0.51200000000000001</v>
      </c>
      <c r="BU1501" s="1" t="s">
        <v>4</v>
      </c>
    </row>
    <row r="1502" spans="1:73" x14ac:dyDescent="0.25">
      <c r="A1502" s="2" t="s">
        <v>53142</v>
      </c>
      <c r="B1502" s="1">
        <v>4248</v>
      </c>
      <c r="C1502" s="1">
        <v>22</v>
      </c>
      <c r="D1502" s="1">
        <v>39883580</v>
      </c>
      <c r="E1502" s="1">
        <v>39883580</v>
      </c>
      <c r="F1502" s="1" t="s">
        <v>6</v>
      </c>
      <c r="G1502" s="2" t="s">
        <v>53143</v>
      </c>
      <c r="H1502" s="2" t="s">
        <v>6752</v>
      </c>
      <c r="I1502" s="2" t="s">
        <v>53145</v>
      </c>
      <c r="J1502" s="2" t="s">
        <v>53146</v>
      </c>
      <c r="K1502" s="2" t="s">
        <v>135</v>
      </c>
      <c r="L1502" s="1" t="s">
        <v>50</v>
      </c>
      <c r="M1502" s="1" t="s">
        <v>51</v>
      </c>
      <c r="N1502" s="1" t="s">
        <v>52</v>
      </c>
      <c r="O1502" s="1" t="s">
        <v>52</v>
      </c>
      <c r="R1502" s="1" t="s">
        <v>53144</v>
      </c>
      <c r="S1502" s="1" t="s">
        <v>6</v>
      </c>
      <c r="T1502" s="1">
        <v>2</v>
      </c>
      <c r="U1502" s="1">
        <v>467</v>
      </c>
      <c r="V1502" s="3">
        <v>1</v>
      </c>
      <c r="W1502" s="12" t="e">
        <v>#N/A</v>
      </c>
      <c r="X1502" s="12" t="e">
        <v>#N/A</v>
      </c>
      <c r="Y1502" s="12" t="e">
        <v>#N/A</v>
      </c>
      <c r="Z1502" s="9">
        <v>0.198157</v>
      </c>
      <c r="AA1502" s="10">
        <v>43</v>
      </c>
      <c r="AB1502" s="10">
        <v>174</v>
      </c>
      <c r="AC1502" s="20">
        <v>0.94</v>
      </c>
      <c r="AD1502" s="20">
        <v>0.62851334567487704</v>
      </c>
      <c r="AE1502" s="20">
        <v>1</v>
      </c>
      <c r="AF1502" s="15">
        <v>0.290155</v>
      </c>
      <c r="AG1502" s="16">
        <v>112</v>
      </c>
      <c r="AH1502" s="16">
        <v>274</v>
      </c>
      <c r="AI1502" s="22">
        <v>1</v>
      </c>
      <c r="AJ1502" s="22">
        <v>0.79204261371741302</v>
      </c>
      <c r="AK1502" s="22">
        <v>1</v>
      </c>
      <c r="AL1502" s="18">
        <f t="shared" si="207"/>
        <v>1</v>
      </c>
      <c r="AM1502" s="18">
        <f t="shared" si="208"/>
        <v>1</v>
      </c>
      <c r="AN1502" s="18">
        <f t="shared" si="209"/>
        <v>1</v>
      </c>
      <c r="AO1502" s="18">
        <f t="shared" si="210"/>
        <v>1</v>
      </c>
      <c r="AP1502" s="18">
        <f t="shared" si="211"/>
        <v>1</v>
      </c>
      <c r="AQ1502" s="18">
        <f t="shared" si="212"/>
        <v>1</v>
      </c>
      <c r="AR1502" s="18">
        <f t="shared" si="213"/>
        <v>0</v>
      </c>
      <c r="AS1502" s="18">
        <f t="shared" si="214"/>
        <v>0</v>
      </c>
      <c r="AT1502" s="18">
        <f t="shared" si="215"/>
        <v>0</v>
      </c>
      <c r="AU1502" s="1" t="s">
        <v>53147</v>
      </c>
      <c r="AV1502" s="1" t="s">
        <v>53148</v>
      </c>
      <c r="AW1502" s="1" t="s">
        <v>53149</v>
      </c>
      <c r="AX1502" s="1" t="s">
        <v>53150</v>
      </c>
      <c r="AY1502" s="1" t="s">
        <v>53151</v>
      </c>
      <c r="AZ1502" s="1" t="s">
        <v>53152</v>
      </c>
      <c r="BA1502" s="1">
        <v>76</v>
      </c>
      <c r="BB1502" s="1" t="s">
        <v>53153</v>
      </c>
      <c r="BF1502" s="1" t="s">
        <v>25896</v>
      </c>
      <c r="BG1502" s="1" t="s">
        <v>410</v>
      </c>
      <c r="BH1502" s="1" t="s">
        <v>53154</v>
      </c>
      <c r="BL1502" s="1">
        <v>0</v>
      </c>
      <c r="BM1502" s="1" t="s">
        <v>376</v>
      </c>
      <c r="BR1502" s="1" t="s">
        <v>53155</v>
      </c>
      <c r="BS1502" s="1">
        <v>0.67200000000000004</v>
      </c>
      <c r="BU1502" s="1" t="s">
        <v>4</v>
      </c>
    </row>
    <row r="1503" spans="1:73" x14ac:dyDescent="0.25">
      <c r="A1503" s="2" t="s">
        <v>53156</v>
      </c>
      <c r="B1503" s="1">
        <v>167359</v>
      </c>
      <c r="C1503" s="1">
        <v>5</v>
      </c>
      <c r="D1503" s="1">
        <v>43277234</v>
      </c>
      <c r="E1503" s="1">
        <v>43277234</v>
      </c>
      <c r="F1503" s="1" t="s">
        <v>6</v>
      </c>
      <c r="G1503" s="2" t="s">
        <v>53157</v>
      </c>
      <c r="H1503" s="2" t="s">
        <v>46033</v>
      </c>
      <c r="I1503" s="2" t="s">
        <v>46034</v>
      </c>
      <c r="J1503" s="2" t="s">
        <v>46035</v>
      </c>
      <c r="K1503" s="2" t="s">
        <v>49</v>
      </c>
      <c r="L1503" s="1" t="s">
        <v>50</v>
      </c>
      <c r="M1503" s="1" t="s">
        <v>51</v>
      </c>
      <c r="N1503" s="1" t="s">
        <v>52</v>
      </c>
      <c r="O1503" s="1" t="s">
        <v>52</v>
      </c>
      <c r="R1503" s="1" t="s">
        <v>53158</v>
      </c>
      <c r="S1503" s="1" t="s">
        <v>6</v>
      </c>
      <c r="T1503" s="1">
        <v>3</v>
      </c>
      <c r="U1503" s="1">
        <v>1249</v>
      </c>
      <c r="V1503" s="3">
        <v>1</v>
      </c>
      <c r="W1503" s="12" t="e">
        <v>#N/A</v>
      </c>
      <c r="X1503" s="12" t="e">
        <v>#N/A</v>
      </c>
      <c r="Y1503" s="12" t="e">
        <v>#N/A</v>
      </c>
      <c r="Z1503" s="9">
        <v>0.31874999999999998</v>
      </c>
      <c r="AA1503" s="10">
        <v>51</v>
      </c>
      <c r="AB1503" s="10">
        <v>109</v>
      </c>
      <c r="AC1503" s="20">
        <v>1</v>
      </c>
      <c r="AD1503" s="20">
        <v>0.74692633288077404</v>
      </c>
      <c r="AE1503" s="20">
        <v>1</v>
      </c>
      <c r="AF1503" s="15">
        <v>0.41037699999999999</v>
      </c>
      <c r="AG1503" s="16">
        <v>87</v>
      </c>
      <c r="AH1503" s="16">
        <v>125</v>
      </c>
      <c r="AI1503" s="22">
        <v>1</v>
      </c>
      <c r="AJ1503" s="22">
        <v>0.81902317084221199</v>
      </c>
      <c r="AK1503" s="22">
        <v>1</v>
      </c>
      <c r="AL1503" s="18">
        <f t="shared" si="207"/>
        <v>1</v>
      </c>
      <c r="AM1503" s="18">
        <f t="shared" si="208"/>
        <v>1</v>
      </c>
      <c r="AN1503" s="18">
        <f t="shared" si="209"/>
        <v>1</v>
      </c>
      <c r="AO1503" s="18">
        <f t="shared" si="210"/>
        <v>1</v>
      </c>
      <c r="AP1503" s="18">
        <f t="shared" si="211"/>
        <v>1</v>
      </c>
      <c r="AQ1503" s="18">
        <f t="shared" si="212"/>
        <v>1</v>
      </c>
      <c r="AR1503" s="18">
        <f t="shared" si="213"/>
        <v>0</v>
      </c>
      <c r="AS1503" s="18">
        <f t="shared" si="214"/>
        <v>0</v>
      </c>
      <c r="AT1503" s="18">
        <f t="shared" si="215"/>
        <v>0</v>
      </c>
      <c r="AV1503" s="1" t="s">
        <v>53159</v>
      </c>
      <c r="AW1503" s="1" t="s">
        <v>53160</v>
      </c>
      <c r="AX1503" s="1" t="s">
        <v>53161</v>
      </c>
      <c r="AY1503" s="1" t="s">
        <v>53162</v>
      </c>
      <c r="AZ1503" s="1" t="s">
        <v>53163</v>
      </c>
      <c r="BA1503" s="1">
        <v>123</v>
      </c>
      <c r="BB1503" s="1" t="s">
        <v>483</v>
      </c>
      <c r="BH1503" s="1" t="s">
        <v>25997</v>
      </c>
      <c r="BK1503" s="1" t="s">
        <v>53164</v>
      </c>
      <c r="BL1503" s="1">
        <v>9</v>
      </c>
      <c r="BR1503" s="1" t="s">
        <v>53165</v>
      </c>
      <c r="BS1503" s="1">
        <v>0.48299999999999998</v>
      </c>
      <c r="BU1503" s="1" t="s">
        <v>4</v>
      </c>
    </row>
    <row r="1504" spans="1:73" x14ac:dyDescent="0.25">
      <c r="A1504" s="2" t="s">
        <v>53166</v>
      </c>
      <c r="B1504" s="1">
        <v>57553</v>
      </c>
      <c r="C1504" s="1">
        <v>22</v>
      </c>
      <c r="D1504" s="1">
        <v>18363979</v>
      </c>
      <c r="E1504" s="1">
        <v>18363979</v>
      </c>
      <c r="F1504" s="1" t="s">
        <v>6</v>
      </c>
      <c r="G1504" s="2" t="s">
        <v>53167</v>
      </c>
      <c r="K1504" s="2" t="s">
        <v>683</v>
      </c>
      <c r="L1504" s="1" t="s">
        <v>50</v>
      </c>
      <c r="M1504" s="1" t="s">
        <v>51</v>
      </c>
      <c r="N1504" s="1" t="s">
        <v>52</v>
      </c>
      <c r="O1504" s="1" t="s">
        <v>52</v>
      </c>
      <c r="R1504" s="1" t="s">
        <v>53168</v>
      </c>
      <c r="S1504" s="1" t="s">
        <v>10</v>
      </c>
      <c r="T1504" s="1" t="s">
        <v>4</v>
      </c>
      <c r="V1504" s="3">
        <v>1</v>
      </c>
      <c r="W1504" s="12" t="e">
        <v>#N/A</v>
      </c>
      <c r="X1504" s="12" t="e">
        <v>#N/A</v>
      </c>
      <c r="Y1504" s="12" t="e">
        <v>#N/A</v>
      </c>
      <c r="Z1504" s="9">
        <v>0.49624099999999999</v>
      </c>
      <c r="AA1504" s="10">
        <v>132</v>
      </c>
      <c r="AB1504" s="10">
        <v>134</v>
      </c>
      <c r="AC1504" s="20">
        <v>1</v>
      </c>
      <c r="AD1504" s="20">
        <v>0.921183899121641</v>
      </c>
      <c r="AE1504" s="20">
        <v>1</v>
      </c>
      <c r="AF1504" s="15">
        <v>0.58252400000000004</v>
      </c>
      <c r="AG1504" s="16">
        <v>180</v>
      </c>
      <c r="AH1504" s="16">
        <v>129</v>
      </c>
      <c r="AI1504" s="22">
        <v>1</v>
      </c>
      <c r="AJ1504" s="22">
        <v>0.86986159823443199</v>
      </c>
      <c r="AK1504" s="22">
        <v>1</v>
      </c>
      <c r="AL1504" s="18">
        <f t="shared" si="207"/>
        <v>1</v>
      </c>
      <c r="AM1504" s="18">
        <f t="shared" si="208"/>
        <v>1</v>
      </c>
      <c r="AN1504" s="18">
        <f t="shared" si="209"/>
        <v>1</v>
      </c>
      <c r="AO1504" s="18">
        <f t="shared" si="210"/>
        <v>1</v>
      </c>
      <c r="AP1504" s="18">
        <f t="shared" si="211"/>
        <v>1</v>
      </c>
      <c r="AQ1504" s="18">
        <f t="shared" si="212"/>
        <v>1</v>
      </c>
      <c r="AR1504" s="18">
        <f t="shared" si="213"/>
        <v>0</v>
      </c>
      <c r="AS1504" s="18">
        <f t="shared" si="214"/>
        <v>0</v>
      </c>
      <c r="AT1504" s="18">
        <f t="shared" si="215"/>
        <v>0</v>
      </c>
      <c r="AU1504" s="1" t="s">
        <v>53169</v>
      </c>
      <c r="AV1504" s="1" t="s">
        <v>53170</v>
      </c>
      <c r="AW1504" s="1" t="s">
        <v>53171</v>
      </c>
      <c r="AX1504" s="1" t="s">
        <v>53172</v>
      </c>
      <c r="AY1504" s="1" t="s">
        <v>53173</v>
      </c>
      <c r="AZ1504" s="1" t="s">
        <v>53174</v>
      </c>
      <c r="BG1504" s="1" t="s">
        <v>101</v>
      </c>
      <c r="BH1504" s="1" t="s">
        <v>53175</v>
      </c>
      <c r="BL1504" s="1">
        <v>0</v>
      </c>
      <c r="BN1504" s="1" t="s">
        <v>53176</v>
      </c>
      <c r="BP1504" s="1" t="s">
        <v>53177</v>
      </c>
      <c r="BR1504" s="1" t="s">
        <v>53178</v>
      </c>
      <c r="BS1504" s="1">
        <v>0.55700000000000005</v>
      </c>
      <c r="BU1504" s="1" t="s">
        <v>4</v>
      </c>
    </row>
    <row r="1505" spans="1:81" x14ac:dyDescent="0.25">
      <c r="A1505" s="2" t="s">
        <v>53179</v>
      </c>
      <c r="B1505" s="1">
        <v>57708</v>
      </c>
      <c r="C1505" s="1">
        <v>1</v>
      </c>
      <c r="D1505" s="1">
        <v>67411947</v>
      </c>
      <c r="E1505" s="1">
        <v>67411947</v>
      </c>
      <c r="F1505" s="1" t="s">
        <v>6</v>
      </c>
      <c r="G1505" s="2" t="s">
        <v>53180</v>
      </c>
      <c r="H1505" s="2" t="s">
        <v>53182</v>
      </c>
      <c r="I1505" s="2" t="s">
        <v>53183</v>
      </c>
      <c r="J1505" s="2" t="s">
        <v>53184</v>
      </c>
      <c r="K1505" s="2" t="s">
        <v>49</v>
      </c>
      <c r="L1505" s="1" t="s">
        <v>50</v>
      </c>
      <c r="M1505" s="1" t="s">
        <v>31</v>
      </c>
      <c r="N1505" s="1" t="s">
        <v>52</v>
      </c>
      <c r="O1505" s="1" t="s">
        <v>52</v>
      </c>
      <c r="R1505" s="1" t="s">
        <v>53181</v>
      </c>
      <c r="S1505" s="1" t="s">
        <v>6</v>
      </c>
      <c r="T1505" s="1">
        <v>4</v>
      </c>
      <c r="U1505" s="1">
        <v>442</v>
      </c>
      <c r="V1505" s="3">
        <v>1</v>
      </c>
      <c r="W1505" s="12" t="e">
        <v>#N/A</v>
      </c>
      <c r="X1505" s="12" t="e">
        <v>#N/A</v>
      </c>
      <c r="Y1505" s="12" t="e">
        <v>#N/A</v>
      </c>
      <c r="Z1505" s="9">
        <v>0.28384300000000001</v>
      </c>
      <c r="AA1505" s="10">
        <v>65</v>
      </c>
      <c r="AB1505" s="10">
        <v>164</v>
      </c>
      <c r="AC1505" s="20">
        <v>1</v>
      </c>
      <c r="AD1505" s="20">
        <v>0.71261547937652603</v>
      </c>
      <c r="AE1505" s="20">
        <v>1</v>
      </c>
      <c r="AF1505" s="15">
        <v>0.37581700000000001</v>
      </c>
      <c r="AG1505" s="16">
        <v>115</v>
      </c>
      <c r="AH1505" s="16">
        <v>191</v>
      </c>
      <c r="AI1505" s="22">
        <v>1</v>
      </c>
      <c r="AJ1505" s="22">
        <v>0.79162681605850205</v>
      </c>
      <c r="AK1505" s="22">
        <v>1</v>
      </c>
      <c r="AL1505" s="18">
        <f t="shared" si="207"/>
        <v>1</v>
      </c>
      <c r="AM1505" s="18">
        <f t="shared" si="208"/>
        <v>1</v>
      </c>
      <c r="AN1505" s="18">
        <f t="shared" si="209"/>
        <v>1</v>
      </c>
      <c r="AO1505" s="18">
        <f t="shared" si="210"/>
        <v>1</v>
      </c>
      <c r="AP1505" s="18">
        <f t="shared" si="211"/>
        <v>1</v>
      </c>
      <c r="AQ1505" s="18">
        <f t="shared" si="212"/>
        <v>1</v>
      </c>
      <c r="AR1505" s="18">
        <f t="shared" si="213"/>
        <v>0</v>
      </c>
      <c r="AS1505" s="18">
        <f t="shared" si="214"/>
        <v>0</v>
      </c>
      <c r="AT1505" s="18">
        <f t="shared" si="215"/>
        <v>0</v>
      </c>
      <c r="AU1505" s="1" t="s">
        <v>53185</v>
      </c>
      <c r="AV1505" s="1" t="s">
        <v>53186</v>
      </c>
      <c r="AW1505" s="1" t="s">
        <v>53187</v>
      </c>
      <c r="AX1505" s="1" t="s">
        <v>53188</v>
      </c>
      <c r="AY1505" s="1" t="s">
        <v>53189</v>
      </c>
      <c r="AZ1505" s="1" t="s">
        <v>53190</v>
      </c>
      <c r="BA1505" s="1">
        <v>74</v>
      </c>
      <c r="BB1505" s="1" t="s">
        <v>277</v>
      </c>
      <c r="BF1505" s="1" t="s">
        <v>18165</v>
      </c>
      <c r="BG1505" s="1" t="s">
        <v>2313</v>
      </c>
      <c r="BH1505" s="1" t="s">
        <v>18167</v>
      </c>
      <c r="BK1505" s="1" t="s">
        <v>170</v>
      </c>
      <c r="BL1505" s="1">
        <v>1</v>
      </c>
      <c r="BR1505" s="1" t="s">
        <v>53191</v>
      </c>
      <c r="BS1505" s="1">
        <v>0.36799999999999999</v>
      </c>
      <c r="BU1505" s="1" t="s">
        <v>4</v>
      </c>
    </row>
    <row r="1506" spans="1:81" x14ac:dyDescent="0.25">
      <c r="A1506" s="2" t="s">
        <v>53192</v>
      </c>
      <c r="B1506" s="1">
        <v>84864</v>
      </c>
      <c r="C1506" s="1">
        <v>3</v>
      </c>
      <c r="D1506" s="1">
        <v>97686159</v>
      </c>
      <c r="E1506" s="1">
        <v>97686159</v>
      </c>
      <c r="F1506" s="1" t="s">
        <v>6</v>
      </c>
      <c r="G1506" s="2" t="s">
        <v>53194</v>
      </c>
      <c r="H1506" s="2" t="s">
        <v>53196</v>
      </c>
      <c r="I1506" s="2" t="s">
        <v>53197</v>
      </c>
      <c r="J1506" s="2" t="s">
        <v>53198</v>
      </c>
      <c r="K1506" s="2" t="s">
        <v>30</v>
      </c>
      <c r="L1506" s="1" t="s">
        <v>8</v>
      </c>
      <c r="M1506" s="1" t="s">
        <v>51</v>
      </c>
      <c r="N1506" s="1" t="s">
        <v>10</v>
      </c>
      <c r="O1506" s="1" t="s">
        <v>10</v>
      </c>
      <c r="P1506" s="1" t="s">
        <v>53193</v>
      </c>
      <c r="Q1506" s="1" t="s">
        <v>646</v>
      </c>
      <c r="R1506" s="1" t="s">
        <v>53195</v>
      </c>
      <c r="S1506" s="1" t="s">
        <v>10</v>
      </c>
      <c r="T1506" s="1">
        <v>2</v>
      </c>
      <c r="U1506" s="1">
        <v>785</v>
      </c>
      <c r="V1506" s="3">
        <v>1</v>
      </c>
      <c r="W1506" s="12" t="e">
        <v>#N/A</v>
      </c>
      <c r="X1506" s="12" t="e">
        <v>#N/A</v>
      </c>
      <c r="Y1506" s="12" t="e">
        <v>#N/A</v>
      </c>
      <c r="Z1506" s="9">
        <v>0.01</v>
      </c>
      <c r="AA1506" s="10">
        <v>7</v>
      </c>
      <c r="AB1506" s="10">
        <v>1243</v>
      </c>
      <c r="AC1506" s="20">
        <v>0.03</v>
      </c>
      <c r="AD1506" s="20">
        <v>1.9016569757221199E-3</v>
      </c>
      <c r="AE1506" s="20">
        <v>7.0317702672801102E-2</v>
      </c>
      <c r="AF1506" s="15" t="s">
        <v>4</v>
      </c>
      <c r="AG1506" s="16" t="s">
        <v>4</v>
      </c>
      <c r="AH1506" s="16" t="s">
        <v>4</v>
      </c>
      <c r="AI1506" s="22">
        <v>0</v>
      </c>
      <c r="AJ1506" s="22">
        <v>0</v>
      </c>
      <c r="AK1506" s="22">
        <v>0</v>
      </c>
      <c r="AL1506" s="18">
        <f t="shared" si="207"/>
        <v>0</v>
      </c>
      <c r="AM1506" s="18">
        <f t="shared" si="208"/>
        <v>0</v>
      </c>
      <c r="AN1506" s="18">
        <f t="shared" si="209"/>
        <v>0</v>
      </c>
      <c r="AO1506" s="18">
        <f t="shared" si="210"/>
        <v>0</v>
      </c>
      <c r="AP1506" s="18">
        <f t="shared" si="211"/>
        <v>0</v>
      </c>
      <c r="AQ1506" s="18">
        <f t="shared" si="212"/>
        <v>0</v>
      </c>
      <c r="AR1506" s="18">
        <f t="shared" si="213"/>
        <v>0</v>
      </c>
      <c r="AS1506" s="18">
        <f t="shared" si="214"/>
        <v>0</v>
      </c>
      <c r="AT1506" s="18">
        <f t="shared" si="215"/>
        <v>0</v>
      </c>
      <c r="AU1506" s="1" t="s">
        <v>53199</v>
      </c>
      <c r="AV1506" s="1" t="s">
        <v>53200</v>
      </c>
      <c r="AW1506" s="1" t="s">
        <v>53201</v>
      </c>
      <c r="AX1506" s="1" t="s">
        <v>53202</v>
      </c>
      <c r="AY1506" s="1" t="s">
        <v>53203</v>
      </c>
      <c r="AZ1506" s="1" t="s">
        <v>53204</v>
      </c>
      <c r="BA1506" s="1">
        <v>93</v>
      </c>
      <c r="BC1506" s="1" t="s">
        <v>4</v>
      </c>
      <c r="BF1506" s="1" t="s">
        <v>22949</v>
      </c>
      <c r="BG1506" s="1" t="s">
        <v>1193</v>
      </c>
      <c r="BK1506" s="1" t="s">
        <v>170</v>
      </c>
      <c r="BL1506" s="1">
        <v>1</v>
      </c>
      <c r="BR1506" s="1" t="s">
        <v>53205</v>
      </c>
      <c r="BS1506" s="1">
        <v>0.47299999999999998</v>
      </c>
      <c r="BT1506" s="1" t="s">
        <v>4</v>
      </c>
      <c r="BU1506" s="1" t="s">
        <v>4</v>
      </c>
      <c r="BZ1506" s="1" t="s">
        <v>4</v>
      </c>
    </row>
    <row r="1507" spans="1:81" x14ac:dyDescent="0.25">
      <c r="A1507" s="2" t="s">
        <v>53206</v>
      </c>
      <c r="B1507" s="1">
        <v>54468</v>
      </c>
      <c r="C1507" s="1">
        <v>7</v>
      </c>
      <c r="D1507" s="1">
        <v>7622897</v>
      </c>
      <c r="E1507" s="1">
        <v>7622897</v>
      </c>
      <c r="F1507" s="1" t="s">
        <v>6</v>
      </c>
      <c r="G1507" s="2" t="s">
        <v>53207</v>
      </c>
      <c r="H1507" s="2" t="s">
        <v>53209</v>
      </c>
      <c r="I1507" s="2" t="s">
        <v>53210</v>
      </c>
      <c r="J1507" s="2" t="s">
        <v>53211</v>
      </c>
      <c r="K1507" s="2" t="s">
        <v>135</v>
      </c>
      <c r="L1507" s="1" t="s">
        <v>50</v>
      </c>
      <c r="M1507" s="1" t="s">
        <v>51</v>
      </c>
      <c r="N1507" s="1" t="s">
        <v>52</v>
      </c>
      <c r="O1507" s="1" t="s">
        <v>52</v>
      </c>
      <c r="R1507" s="1" t="s">
        <v>53208</v>
      </c>
      <c r="S1507" s="1" t="s">
        <v>6</v>
      </c>
      <c r="T1507" s="1">
        <v>6</v>
      </c>
      <c r="U1507" s="1">
        <v>1850</v>
      </c>
      <c r="V1507" s="3">
        <v>1</v>
      </c>
      <c r="W1507" s="12" t="e">
        <v>#N/A</v>
      </c>
      <c r="X1507" s="12" t="e">
        <v>#N/A</v>
      </c>
      <c r="Y1507" s="12" t="e">
        <v>#N/A</v>
      </c>
      <c r="Z1507" s="9">
        <v>0.26250000000000001</v>
      </c>
      <c r="AA1507" s="10">
        <v>42</v>
      </c>
      <c r="AB1507" s="10">
        <v>118</v>
      </c>
      <c r="AC1507" s="20">
        <v>1</v>
      </c>
      <c r="AD1507" s="20">
        <v>0.70267229671472498</v>
      </c>
      <c r="AE1507" s="20">
        <v>1</v>
      </c>
      <c r="AF1507" s="15">
        <v>0.260465</v>
      </c>
      <c r="AG1507" s="16">
        <v>56</v>
      </c>
      <c r="AH1507" s="16">
        <v>159</v>
      </c>
      <c r="AI1507" s="22">
        <v>0.89</v>
      </c>
      <c r="AJ1507" s="22">
        <v>0.61279614807105598</v>
      </c>
      <c r="AK1507" s="22">
        <v>0.98967173395186503</v>
      </c>
      <c r="AL1507" s="18">
        <f t="shared" si="207"/>
        <v>1</v>
      </c>
      <c r="AM1507" s="18">
        <f t="shared" si="208"/>
        <v>1</v>
      </c>
      <c r="AN1507" s="18">
        <f t="shared" si="209"/>
        <v>1</v>
      </c>
      <c r="AO1507" s="18">
        <f t="shared" si="210"/>
        <v>1</v>
      </c>
      <c r="AP1507" s="18">
        <f t="shared" si="211"/>
        <v>1</v>
      </c>
      <c r="AQ1507" s="18">
        <f t="shared" si="212"/>
        <v>1</v>
      </c>
      <c r="AR1507" s="18">
        <f t="shared" si="213"/>
        <v>0</v>
      </c>
      <c r="AS1507" s="18">
        <f t="shared" si="214"/>
        <v>0</v>
      </c>
      <c r="AT1507" s="18">
        <f t="shared" si="215"/>
        <v>0</v>
      </c>
      <c r="AU1507" s="1" t="s">
        <v>53212</v>
      </c>
      <c r="AV1507" s="1" t="s">
        <v>53213</v>
      </c>
      <c r="AW1507" s="1" t="s">
        <v>53214</v>
      </c>
      <c r="AX1507" s="1" t="s">
        <v>53215</v>
      </c>
      <c r="AY1507" s="1" t="s">
        <v>53216</v>
      </c>
      <c r="AZ1507" s="1" t="s">
        <v>53217</v>
      </c>
      <c r="BA1507" s="1">
        <v>514</v>
      </c>
      <c r="BL1507" s="1">
        <v>0</v>
      </c>
      <c r="BR1507" s="1" t="s">
        <v>53218</v>
      </c>
      <c r="BS1507" s="1">
        <v>0.433</v>
      </c>
      <c r="BU1507" s="1" t="s">
        <v>4</v>
      </c>
    </row>
    <row r="1508" spans="1:81" x14ac:dyDescent="0.25">
      <c r="A1508" s="2" t="s">
        <v>53219</v>
      </c>
      <c r="B1508" s="1">
        <v>442916</v>
      </c>
      <c r="C1508" s="1">
        <v>19</v>
      </c>
      <c r="D1508" s="1">
        <v>54290976</v>
      </c>
      <c r="E1508" s="1">
        <v>54290976</v>
      </c>
      <c r="F1508" s="1" t="s">
        <v>6</v>
      </c>
      <c r="G1508" s="2" t="s">
        <v>53220</v>
      </c>
      <c r="H1508" s="2" t="s">
        <v>4034</v>
      </c>
      <c r="K1508" s="2" t="s">
        <v>107</v>
      </c>
      <c r="L1508" s="1" t="s">
        <v>50</v>
      </c>
      <c r="M1508" s="1" t="s">
        <v>51</v>
      </c>
      <c r="N1508" s="1" t="s">
        <v>52</v>
      </c>
      <c r="O1508" s="1" t="s">
        <v>52</v>
      </c>
      <c r="R1508" s="1" t="s">
        <v>53221</v>
      </c>
      <c r="S1508" s="1" t="s">
        <v>6</v>
      </c>
      <c r="T1508" s="1" t="s">
        <v>4</v>
      </c>
      <c r="V1508" s="3">
        <v>1</v>
      </c>
      <c r="W1508" s="12" t="e">
        <v>#N/A</v>
      </c>
      <c r="X1508" s="12" t="e">
        <v>#N/A</v>
      </c>
      <c r="Y1508" s="12" t="e">
        <v>#N/A</v>
      </c>
      <c r="Z1508" s="9">
        <v>0.26605499999999999</v>
      </c>
      <c r="AA1508" s="10">
        <v>29</v>
      </c>
      <c r="AB1508" s="10">
        <v>80</v>
      </c>
      <c r="AC1508" s="20">
        <v>0.94</v>
      </c>
      <c r="AD1508" s="20">
        <v>0.60723190449523501</v>
      </c>
      <c r="AE1508" s="20">
        <v>1</v>
      </c>
      <c r="AF1508" s="15">
        <v>0.35443000000000002</v>
      </c>
      <c r="AG1508" s="16">
        <v>56</v>
      </c>
      <c r="AH1508" s="16">
        <v>102</v>
      </c>
      <c r="AI1508" s="22">
        <v>0.95</v>
      </c>
      <c r="AJ1508" s="22">
        <v>0.706529095368441</v>
      </c>
      <c r="AK1508" s="22">
        <v>1</v>
      </c>
      <c r="AL1508" s="18">
        <f t="shared" si="207"/>
        <v>1</v>
      </c>
      <c r="AM1508" s="18">
        <f t="shared" si="208"/>
        <v>1</v>
      </c>
      <c r="AN1508" s="18">
        <f t="shared" si="209"/>
        <v>1</v>
      </c>
      <c r="AO1508" s="18">
        <f t="shared" si="210"/>
        <v>1</v>
      </c>
      <c r="AP1508" s="18">
        <f t="shared" si="211"/>
        <v>1</v>
      </c>
      <c r="AQ1508" s="18">
        <f t="shared" si="212"/>
        <v>1</v>
      </c>
      <c r="AR1508" s="18">
        <f t="shared" si="213"/>
        <v>0</v>
      </c>
      <c r="AS1508" s="18">
        <f t="shared" si="214"/>
        <v>0</v>
      </c>
      <c r="AT1508" s="18">
        <f t="shared" si="215"/>
        <v>0</v>
      </c>
      <c r="AU1508" s="1" t="s">
        <v>53222</v>
      </c>
      <c r="BL1508" s="1">
        <v>0</v>
      </c>
      <c r="BR1508" s="1" t="s">
        <v>53223</v>
      </c>
      <c r="BS1508" s="1">
        <v>0.56699999999999995</v>
      </c>
      <c r="BU1508" s="1" t="s">
        <v>4</v>
      </c>
    </row>
    <row r="1509" spans="1:81" x14ac:dyDescent="0.25">
      <c r="A1509" s="2" t="s">
        <v>53224</v>
      </c>
      <c r="B1509" s="1">
        <v>574435</v>
      </c>
      <c r="C1509" s="1">
        <v>14</v>
      </c>
      <c r="D1509" s="1">
        <v>101506792</v>
      </c>
      <c r="E1509" s="1">
        <v>101506792</v>
      </c>
      <c r="F1509" s="1" t="s">
        <v>6</v>
      </c>
      <c r="G1509" s="2" t="s">
        <v>53225</v>
      </c>
      <c r="H1509" s="2" t="s">
        <v>53227</v>
      </c>
      <c r="K1509" s="2" t="s">
        <v>107</v>
      </c>
      <c r="L1509" s="1" t="s">
        <v>50</v>
      </c>
      <c r="M1509" s="1" t="s">
        <v>31</v>
      </c>
      <c r="N1509" s="1" t="s">
        <v>90</v>
      </c>
      <c r="O1509" s="1" t="s">
        <v>90</v>
      </c>
      <c r="R1509" s="1" t="s">
        <v>53226</v>
      </c>
      <c r="S1509" s="1" t="s">
        <v>6</v>
      </c>
      <c r="T1509" s="1" t="s">
        <v>4</v>
      </c>
      <c r="V1509" s="3">
        <v>1</v>
      </c>
      <c r="W1509" s="12" t="e">
        <v>#N/A</v>
      </c>
      <c r="X1509" s="12" t="e">
        <v>#N/A</v>
      </c>
      <c r="Y1509" s="12" t="e">
        <v>#N/A</v>
      </c>
      <c r="Z1509" s="9">
        <v>0.311475</v>
      </c>
      <c r="AA1509" s="10">
        <v>19</v>
      </c>
      <c r="AB1509" s="10">
        <v>42</v>
      </c>
      <c r="AC1509" s="20">
        <v>1</v>
      </c>
      <c r="AD1509" s="20">
        <v>0.62015353237527604</v>
      </c>
      <c r="AE1509" s="20">
        <v>1</v>
      </c>
      <c r="AF1509" s="15">
        <v>0.38947399999999999</v>
      </c>
      <c r="AG1509" s="16">
        <v>37</v>
      </c>
      <c r="AH1509" s="16">
        <v>58</v>
      </c>
      <c r="AI1509" s="22">
        <v>1</v>
      </c>
      <c r="AJ1509" s="22">
        <v>0.71608149870770699</v>
      </c>
      <c r="AK1509" s="22">
        <v>1</v>
      </c>
      <c r="AL1509" s="18">
        <f t="shared" si="207"/>
        <v>1</v>
      </c>
      <c r="AM1509" s="18">
        <f t="shared" si="208"/>
        <v>1</v>
      </c>
      <c r="AN1509" s="18">
        <f t="shared" si="209"/>
        <v>1</v>
      </c>
      <c r="AO1509" s="18">
        <f t="shared" si="210"/>
        <v>1</v>
      </c>
      <c r="AP1509" s="18">
        <f t="shared" si="211"/>
        <v>1</v>
      </c>
      <c r="AQ1509" s="18">
        <f t="shared" si="212"/>
        <v>1</v>
      </c>
      <c r="AR1509" s="18">
        <f t="shared" si="213"/>
        <v>0</v>
      </c>
      <c r="AS1509" s="18">
        <f t="shared" si="214"/>
        <v>0</v>
      </c>
      <c r="AT1509" s="18">
        <f t="shared" si="215"/>
        <v>0</v>
      </c>
      <c r="AU1509" s="1" t="s">
        <v>53228</v>
      </c>
      <c r="BL1509" s="1">
        <v>0</v>
      </c>
      <c r="BR1509" s="1" t="s">
        <v>53229</v>
      </c>
      <c r="BS1509" s="1">
        <v>0.39300000000000002</v>
      </c>
      <c r="BU1509" s="1" t="s">
        <v>4</v>
      </c>
    </row>
    <row r="1510" spans="1:81" x14ac:dyDescent="0.25">
      <c r="A1510" s="2" t="s">
        <v>53230</v>
      </c>
      <c r="B1510" s="1">
        <v>442913</v>
      </c>
      <c r="C1510" s="1">
        <v>14</v>
      </c>
      <c r="D1510" s="1">
        <v>101506034</v>
      </c>
      <c r="E1510" s="1">
        <v>101506034</v>
      </c>
      <c r="F1510" s="1" t="s">
        <v>6</v>
      </c>
      <c r="G1510" s="2" t="s">
        <v>53231</v>
      </c>
      <c r="H1510" s="2" t="s">
        <v>28245</v>
      </c>
      <c r="K1510" s="2" t="s">
        <v>107</v>
      </c>
      <c r="L1510" s="1" t="s">
        <v>50</v>
      </c>
      <c r="M1510" s="1" t="s">
        <v>90</v>
      </c>
      <c r="N1510" s="1" t="s">
        <v>31</v>
      </c>
      <c r="O1510" s="1" t="s">
        <v>31</v>
      </c>
      <c r="R1510" s="1" t="s">
        <v>53232</v>
      </c>
      <c r="S1510" s="1" t="s">
        <v>6</v>
      </c>
      <c r="T1510" s="1" t="s">
        <v>4</v>
      </c>
      <c r="V1510" s="3">
        <v>1</v>
      </c>
      <c r="W1510" s="12" t="e">
        <v>#N/A</v>
      </c>
      <c r="X1510" s="12" t="e">
        <v>#N/A</v>
      </c>
      <c r="Y1510" s="12" t="e">
        <v>#N/A</v>
      </c>
      <c r="Z1510" s="9">
        <v>0.269231</v>
      </c>
      <c r="AA1510" s="10">
        <v>28</v>
      </c>
      <c r="AB1510" s="10">
        <v>76</v>
      </c>
      <c r="AC1510" s="20">
        <v>0.95</v>
      </c>
      <c r="AD1510" s="20">
        <v>0.60921322176596904</v>
      </c>
      <c r="AE1510" s="20">
        <v>1</v>
      </c>
      <c r="AF1510" s="15">
        <v>0.42489300000000002</v>
      </c>
      <c r="AG1510" s="16">
        <v>99</v>
      </c>
      <c r="AH1510" s="16">
        <v>134</v>
      </c>
      <c r="AI1510" s="22">
        <v>1</v>
      </c>
      <c r="AJ1510" s="22">
        <v>0.84238651592638902</v>
      </c>
      <c r="AK1510" s="22">
        <v>1</v>
      </c>
      <c r="AL1510" s="18">
        <f t="shared" si="207"/>
        <v>1</v>
      </c>
      <c r="AM1510" s="18">
        <f t="shared" si="208"/>
        <v>1</v>
      </c>
      <c r="AN1510" s="18">
        <f t="shared" si="209"/>
        <v>1</v>
      </c>
      <c r="AO1510" s="18">
        <f t="shared" si="210"/>
        <v>1</v>
      </c>
      <c r="AP1510" s="18">
        <f t="shared" si="211"/>
        <v>1</v>
      </c>
      <c r="AQ1510" s="18">
        <f t="shared" si="212"/>
        <v>1</v>
      </c>
      <c r="AR1510" s="18">
        <f t="shared" si="213"/>
        <v>0</v>
      </c>
      <c r="AS1510" s="18">
        <f t="shared" si="214"/>
        <v>0</v>
      </c>
      <c r="AT1510" s="18">
        <f t="shared" si="215"/>
        <v>0</v>
      </c>
      <c r="AU1510" s="1" t="s">
        <v>53233</v>
      </c>
      <c r="BL1510" s="1">
        <v>0</v>
      </c>
      <c r="BR1510" s="1" t="s">
        <v>53234</v>
      </c>
      <c r="BS1510" s="1">
        <v>0.38300000000000001</v>
      </c>
      <c r="BU1510" s="1" t="s">
        <v>4</v>
      </c>
    </row>
    <row r="1511" spans="1:81" x14ac:dyDescent="0.25">
      <c r="A1511" s="2" t="s">
        <v>53235</v>
      </c>
      <c r="B1511" s="1">
        <v>407055</v>
      </c>
      <c r="C1511" s="1">
        <v>21</v>
      </c>
      <c r="D1511" s="1">
        <v>17911424</v>
      </c>
      <c r="E1511" s="1">
        <v>17911424</v>
      </c>
      <c r="F1511" s="1" t="s">
        <v>6</v>
      </c>
      <c r="G1511" s="2" t="s">
        <v>53236</v>
      </c>
      <c r="H1511" s="2" t="s">
        <v>53238</v>
      </c>
      <c r="K1511" s="2" t="s">
        <v>107</v>
      </c>
      <c r="L1511" s="1" t="s">
        <v>50</v>
      </c>
      <c r="M1511" s="1" t="s">
        <v>51</v>
      </c>
      <c r="N1511" s="1" t="s">
        <v>31</v>
      </c>
      <c r="O1511" s="1" t="s">
        <v>31</v>
      </c>
      <c r="R1511" s="1" t="s">
        <v>53237</v>
      </c>
      <c r="S1511" s="1" t="s">
        <v>6</v>
      </c>
      <c r="T1511" s="1" t="s">
        <v>4</v>
      </c>
      <c r="V1511" s="3">
        <v>1</v>
      </c>
      <c r="W1511" s="12" t="e">
        <v>#N/A</v>
      </c>
      <c r="X1511" s="12" t="e">
        <v>#N/A</v>
      </c>
      <c r="Y1511" s="12" t="e">
        <v>#N/A</v>
      </c>
      <c r="Z1511" s="9">
        <v>0.305085</v>
      </c>
      <c r="AA1511" s="10">
        <v>18</v>
      </c>
      <c r="AB1511" s="10">
        <v>41</v>
      </c>
      <c r="AC1511" s="20">
        <v>1</v>
      </c>
      <c r="AD1511" s="20">
        <v>0.60442115778021799</v>
      </c>
      <c r="AE1511" s="20">
        <v>1</v>
      </c>
      <c r="AF1511" s="15">
        <v>0.38461499999999998</v>
      </c>
      <c r="AG1511" s="16">
        <v>25</v>
      </c>
      <c r="AH1511" s="16">
        <v>40</v>
      </c>
      <c r="AI1511" s="22">
        <v>1</v>
      </c>
      <c r="AJ1511" s="22">
        <v>0.66207020464022703</v>
      </c>
      <c r="AK1511" s="22">
        <v>1</v>
      </c>
      <c r="AL1511" s="18">
        <f t="shared" si="207"/>
        <v>1</v>
      </c>
      <c r="AM1511" s="18">
        <f t="shared" si="208"/>
        <v>1</v>
      </c>
      <c r="AN1511" s="18">
        <f t="shared" si="209"/>
        <v>1</v>
      </c>
      <c r="AO1511" s="18">
        <f t="shared" si="210"/>
        <v>1</v>
      </c>
      <c r="AP1511" s="18">
        <f t="shared" si="211"/>
        <v>1</v>
      </c>
      <c r="AQ1511" s="18">
        <f t="shared" si="212"/>
        <v>1</v>
      </c>
      <c r="AR1511" s="18">
        <f t="shared" si="213"/>
        <v>0</v>
      </c>
      <c r="AS1511" s="18">
        <f t="shared" si="214"/>
        <v>0</v>
      </c>
      <c r="AT1511" s="18">
        <f t="shared" si="215"/>
        <v>0</v>
      </c>
      <c r="AU1511" s="1" t="s">
        <v>53239</v>
      </c>
      <c r="BL1511" s="1">
        <v>0</v>
      </c>
      <c r="BR1511" s="1" t="s">
        <v>53240</v>
      </c>
      <c r="BS1511" s="1">
        <v>0.41299999999999998</v>
      </c>
      <c r="BU1511" s="1" t="s">
        <v>4</v>
      </c>
    </row>
    <row r="1512" spans="1:81" x14ac:dyDescent="0.25">
      <c r="A1512" s="2" t="s">
        <v>53241</v>
      </c>
      <c r="B1512" s="1">
        <v>406887</v>
      </c>
      <c r="C1512" s="1">
        <v>19</v>
      </c>
      <c r="D1512" s="1">
        <v>52196037</v>
      </c>
      <c r="E1512" s="1">
        <v>52196037</v>
      </c>
      <c r="F1512" s="1" t="s">
        <v>6</v>
      </c>
      <c r="G1512" s="2" t="s">
        <v>53242</v>
      </c>
      <c r="K1512" s="2" t="s">
        <v>3451</v>
      </c>
      <c r="L1512" s="1" t="s">
        <v>50</v>
      </c>
      <c r="M1512" s="1" t="s">
        <v>51</v>
      </c>
      <c r="N1512" s="1" t="s">
        <v>52</v>
      </c>
      <c r="O1512" s="1" t="s">
        <v>52</v>
      </c>
      <c r="R1512" s="1" t="s">
        <v>53243</v>
      </c>
      <c r="S1512" s="1" t="s">
        <v>6</v>
      </c>
      <c r="T1512" s="1" t="s">
        <v>4</v>
      </c>
      <c r="V1512" s="3">
        <v>1</v>
      </c>
      <c r="W1512" s="12" t="e">
        <v>#N/A</v>
      </c>
      <c r="X1512" s="12" t="e">
        <v>#N/A</v>
      </c>
      <c r="Y1512" s="12" t="e">
        <v>#N/A</v>
      </c>
      <c r="Z1512" s="9">
        <v>0.15151500000000001</v>
      </c>
      <c r="AA1512" s="10">
        <v>15</v>
      </c>
      <c r="AB1512" s="10">
        <v>84</v>
      </c>
      <c r="AC1512" s="20">
        <v>0.54</v>
      </c>
      <c r="AD1512" s="20">
        <v>0.30371123595675298</v>
      </c>
      <c r="AE1512" s="20">
        <v>0.86276766333101995</v>
      </c>
      <c r="AF1512" s="15">
        <v>0.35668800000000001</v>
      </c>
      <c r="AG1512" s="16">
        <v>56</v>
      </c>
      <c r="AH1512" s="16">
        <v>101</v>
      </c>
      <c r="AI1512" s="22">
        <v>0.96</v>
      </c>
      <c r="AJ1512" s="22">
        <v>0.71044276669780604</v>
      </c>
      <c r="AK1512" s="22">
        <v>1</v>
      </c>
      <c r="AL1512" s="18">
        <f t="shared" si="207"/>
        <v>1</v>
      </c>
      <c r="AM1512" s="18">
        <f t="shared" si="208"/>
        <v>1</v>
      </c>
      <c r="AN1512" s="18">
        <f t="shared" si="209"/>
        <v>0</v>
      </c>
      <c r="AO1512" s="18">
        <f t="shared" si="210"/>
        <v>1</v>
      </c>
      <c r="AP1512" s="18">
        <f t="shared" si="211"/>
        <v>1</v>
      </c>
      <c r="AQ1512" s="18">
        <f t="shared" si="212"/>
        <v>1</v>
      </c>
      <c r="AR1512" s="18">
        <f t="shared" si="213"/>
        <v>0</v>
      </c>
      <c r="AS1512" s="18">
        <f t="shared" si="214"/>
        <v>1</v>
      </c>
      <c r="AT1512" s="18">
        <f t="shared" si="215"/>
        <v>1</v>
      </c>
      <c r="AU1512" s="1" t="s">
        <v>53244</v>
      </c>
      <c r="BL1512" s="1">
        <v>0</v>
      </c>
      <c r="BR1512" s="1" t="s">
        <v>53245</v>
      </c>
      <c r="BS1512" s="1">
        <v>0.67200000000000004</v>
      </c>
      <c r="BU1512" s="1" t="s">
        <v>4</v>
      </c>
    </row>
    <row r="1513" spans="1:81" x14ac:dyDescent="0.25">
      <c r="A1513" s="2" t="s">
        <v>53246</v>
      </c>
      <c r="B1513" s="1">
        <v>84365</v>
      </c>
      <c r="C1513" s="1">
        <v>2</v>
      </c>
      <c r="D1513" s="1">
        <v>122488603</v>
      </c>
      <c r="E1513" s="1">
        <v>122488603</v>
      </c>
      <c r="F1513" s="1" t="s">
        <v>6</v>
      </c>
      <c r="G1513" s="2" t="s">
        <v>53247</v>
      </c>
      <c r="H1513" s="2" t="s">
        <v>53249</v>
      </c>
      <c r="I1513" s="2" t="s">
        <v>53250</v>
      </c>
      <c r="J1513" s="2" t="s">
        <v>53251</v>
      </c>
      <c r="K1513" s="2" t="s">
        <v>49</v>
      </c>
      <c r="L1513" s="1" t="s">
        <v>50</v>
      </c>
      <c r="M1513" s="1" t="s">
        <v>90</v>
      </c>
      <c r="N1513" s="1" t="s">
        <v>31</v>
      </c>
      <c r="O1513" s="1" t="s">
        <v>31</v>
      </c>
      <c r="R1513" s="1" t="s">
        <v>53248</v>
      </c>
      <c r="S1513" s="1" t="s">
        <v>10</v>
      </c>
      <c r="T1513" s="1">
        <v>4</v>
      </c>
      <c r="U1513" s="1">
        <v>507</v>
      </c>
      <c r="V1513" s="3">
        <v>1</v>
      </c>
      <c r="W1513" s="12" t="e">
        <v>#N/A</v>
      </c>
      <c r="X1513" s="12" t="e">
        <v>#N/A</v>
      </c>
      <c r="Y1513" s="12" t="e">
        <v>#N/A</v>
      </c>
      <c r="Z1513" s="9">
        <v>0.27755099999999999</v>
      </c>
      <c r="AA1513" s="10">
        <v>68</v>
      </c>
      <c r="AB1513" s="10">
        <v>177</v>
      </c>
      <c r="AC1513" s="20">
        <v>0.98</v>
      </c>
      <c r="AD1513" s="20">
        <v>0.70371956534051905</v>
      </c>
      <c r="AE1513" s="20">
        <v>1</v>
      </c>
      <c r="AF1513" s="15">
        <v>0.39506200000000002</v>
      </c>
      <c r="AG1513" s="16">
        <v>160</v>
      </c>
      <c r="AH1513" s="16">
        <v>245</v>
      </c>
      <c r="AI1513" s="22">
        <v>1</v>
      </c>
      <c r="AJ1513" s="22">
        <v>0.83626305541453505</v>
      </c>
      <c r="AK1513" s="22">
        <v>1</v>
      </c>
      <c r="AL1513" s="18">
        <f t="shared" si="207"/>
        <v>1</v>
      </c>
      <c r="AM1513" s="18">
        <f t="shared" si="208"/>
        <v>1</v>
      </c>
      <c r="AN1513" s="18">
        <f t="shared" si="209"/>
        <v>1</v>
      </c>
      <c r="AO1513" s="18">
        <f t="shared" si="210"/>
        <v>1</v>
      </c>
      <c r="AP1513" s="18">
        <f t="shared" si="211"/>
        <v>1</v>
      </c>
      <c r="AQ1513" s="18">
        <f t="shared" si="212"/>
        <v>1</v>
      </c>
      <c r="AR1513" s="18">
        <f t="shared" si="213"/>
        <v>0</v>
      </c>
      <c r="AS1513" s="18">
        <f t="shared" si="214"/>
        <v>0</v>
      </c>
      <c r="AT1513" s="18">
        <f t="shared" si="215"/>
        <v>0</v>
      </c>
      <c r="AU1513" s="1" t="s">
        <v>53252</v>
      </c>
      <c r="AV1513" s="1" t="s">
        <v>53253</v>
      </c>
      <c r="AW1513" s="1" t="s">
        <v>53254</v>
      </c>
      <c r="AX1513" s="1" t="s">
        <v>53255</v>
      </c>
      <c r="AY1513" s="1" t="s">
        <v>53256</v>
      </c>
      <c r="AZ1513" s="1" t="s">
        <v>53257</v>
      </c>
      <c r="BA1513" s="1">
        <v>144</v>
      </c>
      <c r="BF1513" s="1" t="s">
        <v>53258</v>
      </c>
      <c r="BG1513" s="1" t="s">
        <v>53259</v>
      </c>
      <c r="BH1513" s="1" t="s">
        <v>6510</v>
      </c>
      <c r="BL1513" s="1">
        <v>0</v>
      </c>
      <c r="BR1513" s="1" t="s">
        <v>53260</v>
      </c>
      <c r="BS1513" s="1">
        <v>0.34300000000000003</v>
      </c>
      <c r="BU1513" s="1" t="s">
        <v>4</v>
      </c>
    </row>
    <row r="1514" spans="1:81" x14ac:dyDescent="0.25">
      <c r="A1514" s="2" t="s">
        <v>53261</v>
      </c>
      <c r="B1514" s="1">
        <v>197259</v>
      </c>
      <c r="C1514" s="1">
        <v>16</v>
      </c>
      <c r="D1514" s="1">
        <v>74712846</v>
      </c>
      <c r="E1514" s="1">
        <v>74712846</v>
      </c>
      <c r="F1514" s="1" t="s">
        <v>6</v>
      </c>
      <c r="G1514" s="2" t="s">
        <v>53262</v>
      </c>
      <c r="H1514" s="2" t="s">
        <v>53264</v>
      </c>
      <c r="I1514" s="2" t="s">
        <v>53265</v>
      </c>
      <c r="J1514" s="2" t="s">
        <v>53266</v>
      </c>
      <c r="K1514" s="2" t="s">
        <v>49</v>
      </c>
      <c r="L1514" s="1" t="s">
        <v>50</v>
      </c>
      <c r="M1514" s="1" t="s">
        <v>51</v>
      </c>
      <c r="N1514" s="1" t="s">
        <v>52</v>
      </c>
      <c r="O1514" s="1" t="s">
        <v>52</v>
      </c>
      <c r="R1514" s="1" t="s">
        <v>53263</v>
      </c>
      <c r="S1514" s="1" t="s">
        <v>10</v>
      </c>
      <c r="T1514" s="1">
        <v>7</v>
      </c>
      <c r="U1514" s="1">
        <v>1430</v>
      </c>
      <c r="V1514" s="3">
        <v>1</v>
      </c>
      <c r="W1514" s="12" t="e">
        <v>#N/A</v>
      </c>
      <c r="X1514" s="12" t="e">
        <v>#N/A</v>
      </c>
      <c r="Y1514" s="12" t="e">
        <v>#N/A</v>
      </c>
      <c r="Z1514" s="9">
        <v>0.19148899999999999</v>
      </c>
      <c r="AA1514" s="10">
        <v>18</v>
      </c>
      <c r="AB1514" s="10">
        <v>76</v>
      </c>
      <c r="AC1514" s="20">
        <v>0.68</v>
      </c>
      <c r="AD1514" s="20">
        <v>0.40623617150987201</v>
      </c>
      <c r="AE1514" s="20">
        <v>0.95812056763940801</v>
      </c>
      <c r="AF1514" s="15">
        <v>0.33812900000000001</v>
      </c>
      <c r="AG1514" s="16">
        <v>47</v>
      </c>
      <c r="AH1514" s="16">
        <v>92</v>
      </c>
      <c r="AI1514" s="22">
        <v>0.91</v>
      </c>
      <c r="AJ1514" s="22">
        <v>0.66366024729023498</v>
      </c>
      <c r="AK1514" s="22">
        <v>1</v>
      </c>
      <c r="AL1514" s="18">
        <f t="shared" si="207"/>
        <v>1</v>
      </c>
      <c r="AM1514" s="18">
        <f t="shared" si="208"/>
        <v>1</v>
      </c>
      <c r="AN1514" s="18">
        <f t="shared" si="209"/>
        <v>0</v>
      </c>
      <c r="AO1514" s="18">
        <f t="shared" si="210"/>
        <v>1</v>
      </c>
      <c r="AP1514" s="18">
        <f t="shared" si="211"/>
        <v>1</v>
      </c>
      <c r="AQ1514" s="18">
        <f t="shared" si="212"/>
        <v>1</v>
      </c>
      <c r="AR1514" s="18">
        <f t="shared" si="213"/>
        <v>0</v>
      </c>
      <c r="AS1514" s="18">
        <f t="shared" si="214"/>
        <v>0</v>
      </c>
      <c r="AT1514" s="18">
        <f t="shared" si="215"/>
        <v>0</v>
      </c>
      <c r="AU1514" s="1" t="s">
        <v>53267</v>
      </c>
      <c r="AV1514" s="1" t="s">
        <v>53268</v>
      </c>
      <c r="AW1514" s="1" t="s">
        <v>53269</v>
      </c>
      <c r="AX1514" s="1" t="s">
        <v>53270</v>
      </c>
      <c r="AY1514" s="1" t="s">
        <v>53271</v>
      </c>
      <c r="AZ1514" s="1" t="s">
        <v>53272</v>
      </c>
      <c r="BA1514" s="1">
        <v>330</v>
      </c>
      <c r="BB1514" s="1" t="s">
        <v>483</v>
      </c>
      <c r="BH1514" s="1" t="s">
        <v>53273</v>
      </c>
      <c r="BK1514" s="1" t="s">
        <v>41665</v>
      </c>
      <c r="BL1514" s="1">
        <v>2</v>
      </c>
      <c r="BR1514" s="1" t="s">
        <v>53274</v>
      </c>
      <c r="BS1514" s="1">
        <v>0.51200000000000001</v>
      </c>
      <c r="BU1514" s="1" t="s">
        <v>4</v>
      </c>
    </row>
    <row r="1515" spans="1:81" x14ac:dyDescent="0.25">
      <c r="A1515" s="2" t="s">
        <v>53275</v>
      </c>
      <c r="B1515" s="1">
        <v>8085</v>
      </c>
      <c r="C1515" s="1">
        <v>12</v>
      </c>
      <c r="D1515" s="1">
        <v>49426124</v>
      </c>
      <c r="E1515" s="1">
        <v>49426124</v>
      </c>
      <c r="F1515" s="1" t="s">
        <v>6</v>
      </c>
      <c r="G1515" s="2" t="s">
        <v>53276</v>
      </c>
      <c r="H1515" s="2" t="s">
        <v>53278</v>
      </c>
      <c r="I1515" s="2" t="s">
        <v>53279</v>
      </c>
      <c r="J1515" s="2" t="s">
        <v>53280</v>
      </c>
      <c r="K1515" s="2" t="s">
        <v>49</v>
      </c>
      <c r="L1515" s="1" t="s">
        <v>50</v>
      </c>
      <c r="M1515" s="1" t="s">
        <v>51</v>
      </c>
      <c r="N1515" s="1" t="s">
        <v>52</v>
      </c>
      <c r="O1515" s="1" t="s">
        <v>52</v>
      </c>
      <c r="R1515" s="1" t="s">
        <v>53277</v>
      </c>
      <c r="S1515" s="1" t="s">
        <v>10</v>
      </c>
      <c r="T1515" s="1">
        <v>39</v>
      </c>
      <c r="U1515" s="1">
        <v>12364</v>
      </c>
      <c r="V1515" s="3">
        <v>1</v>
      </c>
      <c r="W1515" s="12" t="e">
        <v>#N/A</v>
      </c>
      <c r="X1515" s="12" t="e">
        <v>#N/A</v>
      </c>
      <c r="Y1515" s="12" t="e">
        <v>#N/A</v>
      </c>
      <c r="Z1515" s="9">
        <v>0.183673</v>
      </c>
      <c r="AA1515" s="10">
        <v>9</v>
      </c>
      <c r="AB1515" s="10">
        <v>40</v>
      </c>
      <c r="AC1515" s="20">
        <v>0.65</v>
      </c>
      <c r="AD1515" s="20">
        <v>0.32712714132161202</v>
      </c>
      <c r="AE1515" s="20">
        <v>0.96611279353486501</v>
      </c>
      <c r="AF1515" s="15">
        <v>0.30555599999999999</v>
      </c>
      <c r="AG1515" s="16">
        <v>22</v>
      </c>
      <c r="AH1515" s="16">
        <v>50</v>
      </c>
      <c r="AI1515" s="22">
        <v>0.82</v>
      </c>
      <c r="AJ1515" s="22">
        <v>0.53379126646116704</v>
      </c>
      <c r="AK1515" s="22">
        <v>0.98464682450638097</v>
      </c>
      <c r="AL1515" s="18">
        <f t="shared" si="207"/>
        <v>1</v>
      </c>
      <c r="AM1515" s="18">
        <f t="shared" si="208"/>
        <v>1</v>
      </c>
      <c r="AN1515" s="18">
        <f t="shared" si="209"/>
        <v>0</v>
      </c>
      <c r="AO1515" s="18">
        <f t="shared" si="210"/>
        <v>1</v>
      </c>
      <c r="AP1515" s="18">
        <f t="shared" si="211"/>
        <v>1</v>
      </c>
      <c r="AQ1515" s="18">
        <f t="shared" si="212"/>
        <v>1</v>
      </c>
      <c r="AR1515" s="18">
        <f t="shared" si="213"/>
        <v>0</v>
      </c>
      <c r="AS1515" s="18">
        <f t="shared" si="214"/>
        <v>0</v>
      </c>
      <c r="AT1515" s="18">
        <f t="shared" si="215"/>
        <v>0</v>
      </c>
      <c r="AV1515" s="1" t="s">
        <v>53281</v>
      </c>
      <c r="AW1515" s="1" t="s">
        <v>53282</v>
      </c>
      <c r="AX1515" s="1" t="s">
        <v>53283</v>
      </c>
      <c r="AY1515" s="1" t="s">
        <v>53284</v>
      </c>
      <c r="AZ1515" s="1" t="s">
        <v>53285</v>
      </c>
      <c r="BA1515" s="1">
        <v>4122</v>
      </c>
      <c r="BB1515" s="1" t="s">
        <v>1360</v>
      </c>
      <c r="BF1515" s="1" t="s">
        <v>53286</v>
      </c>
      <c r="BG1515" s="1" t="s">
        <v>53287</v>
      </c>
      <c r="BH1515" s="1" t="s">
        <v>53288</v>
      </c>
      <c r="BK1515" s="1" t="s">
        <v>53289</v>
      </c>
      <c r="BL1515" s="1">
        <v>41</v>
      </c>
      <c r="BR1515" s="1" t="s">
        <v>53290</v>
      </c>
      <c r="BS1515" s="1">
        <v>0.60199999999999998</v>
      </c>
      <c r="BU1515" s="1" t="s">
        <v>4</v>
      </c>
      <c r="BV1515" s="1" t="s">
        <v>27585</v>
      </c>
      <c r="BX1515" s="1" t="s">
        <v>53291</v>
      </c>
      <c r="CC1515" s="1" t="s">
        <v>53292</v>
      </c>
    </row>
    <row r="1516" spans="1:81" x14ac:dyDescent="0.25">
      <c r="A1516" s="2" t="s">
        <v>26388</v>
      </c>
      <c r="B1516" s="1">
        <v>58508</v>
      </c>
      <c r="C1516" s="1">
        <v>7</v>
      </c>
      <c r="D1516" s="1">
        <v>151874925</v>
      </c>
      <c r="E1516" s="1">
        <v>151874925</v>
      </c>
      <c r="F1516" s="1" t="s">
        <v>6</v>
      </c>
      <c r="G1516" s="2" t="s">
        <v>53293</v>
      </c>
      <c r="H1516" s="2" t="s">
        <v>53294</v>
      </c>
      <c r="I1516" s="2" t="s">
        <v>53295</v>
      </c>
      <c r="J1516" s="2" t="s">
        <v>53296</v>
      </c>
      <c r="K1516" s="2" t="s">
        <v>49</v>
      </c>
      <c r="L1516" s="1" t="s">
        <v>50</v>
      </c>
      <c r="M1516" s="1" t="s">
        <v>90</v>
      </c>
      <c r="N1516" s="1" t="s">
        <v>31</v>
      </c>
      <c r="O1516" s="1" t="s">
        <v>31</v>
      </c>
      <c r="R1516" s="1" t="s">
        <v>26390</v>
      </c>
      <c r="S1516" s="1" t="s">
        <v>10</v>
      </c>
      <c r="T1516" s="1">
        <v>38</v>
      </c>
      <c r="U1516" s="1">
        <v>7832</v>
      </c>
      <c r="V1516" s="3">
        <v>1</v>
      </c>
      <c r="W1516" s="12" t="e">
        <v>#N/A</v>
      </c>
      <c r="X1516" s="12" t="e">
        <v>#N/A</v>
      </c>
      <c r="Y1516" s="12" t="e">
        <v>#N/A</v>
      </c>
      <c r="Z1516" s="9">
        <v>0.266932</v>
      </c>
      <c r="AA1516" s="10">
        <v>67</v>
      </c>
      <c r="AB1516" s="10">
        <v>184</v>
      </c>
      <c r="AC1516" s="20">
        <v>0.76</v>
      </c>
      <c r="AD1516" s="20">
        <v>0.68072700722104296</v>
      </c>
      <c r="AE1516" s="20">
        <v>1</v>
      </c>
      <c r="AF1516" s="15">
        <v>0.32471299999999997</v>
      </c>
      <c r="AG1516" s="16">
        <v>113</v>
      </c>
      <c r="AH1516" s="16">
        <v>235</v>
      </c>
      <c r="AI1516" s="22">
        <v>0.76</v>
      </c>
      <c r="AJ1516" s="22">
        <v>0.67200377283784096</v>
      </c>
      <c r="AK1516" s="22">
        <v>0.98173383518760204</v>
      </c>
      <c r="AL1516" s="18">
        <f t="shared" si="207"/>
        <v>1</v>
      </c>
      <c r="AM1516" s="18">
        <f t="shared" si="208"/>
        <v>1</v>
      </c>
      <c r="AN1516" s="18">
        <f t="shared" si="209"/>
        <v>1</v>
      </c>
      <c r="AO1516" s="18">
        <f t="shared" si="210"/>
        <v>1</v>
      </c>
      <c r="AP1516" s="18">
        <f t="shared" si="211"/>
        <v>1</v>
      </c>
      <c r="AQ1516" s="18">
        <f t="shared" si="212"/>
        <v>1</v>
      </c>
      <c r="AR1516" s="18">
        <f t="shared" si="213"/>
        <v>0</v>
      </c>
      <c r="AS1516" s="18">
        <f t="shared" si="214"/>
        <v>0</v>
      </c>
      <c r="AT1516" s="18">
        <f t="shared" si="215"/>
        <v>0</v>
      </c>
      <c r="AU1516" s="1" t="s">
        <v>53297</v>
      </c>
      <c r="AV1516" s="1" t="s">
        <v>26395</v>
      </c>
      <c r="AW1516" s="1" t="s">
        <v>26396</v>
      </c>
      <c r="AX1516" s="1" t="s">
        <v>26397</v>
      </c>
      <c r="AY1516" s="1" t="s">
        <v>26398</v>
      </c>
      <c r="AZ1516" s="1" t="s">
        <v>26399</v>
      </c>
      <c r="BA1516" s="1">
        <v>2538</v>
      </c>
      <c r="BB1516" s="1" t="s">
        <v>2290</v>
      </c>
      <c r="BF1516" s="1" t="s">
        <v>26400</v>
      </c>
      <c r="BH1516" s="1" t="s">
        <v>4149</v>
      </c>
      <c r="BK1516" s="1" t="s">
        <v>26401</v>
      </c>
      <c r="BL1516" s="1">
        <v>63</v>
      </c>
      <c r="BM1516" s="1" t="s">
        <v>26402</v>
      </c>
      <c r="BN1516" s="1" t="s">
        <v>26403</v>
      </c>
      <c r="BO1516" s="1" t="s">
        <v>26404</v>
      </c>
      <c r="BP1516" s="1" t="s">
        <v>26405</v>
      </c>
      <c r="BR1516" s="1" t="s">
        <v>53298</v>
      </c>
      <c r="BS1516" s="1">
        <v>0.44800000000000001</v>
      </c>
      <c r="BU1516" s="1" t="s">
        <v>4</v>
      </c>
      <c r="BV1516" s="1" t="s">
        <v>26407</v>
      </c>
      <c r="BX1516" s="1" t="s">
        <v>26408</v>
      </c>
    </row>
    <row r="1517" spans="1:81" x14ac:dyDescent="0.25">
      <c r="A1517" s="2" t="s">
        <v>26388</v>
      </c>
      <c r="B1517" s="1">
        <v>58508</v>
      </c>
      <c r="C1517" s="1">
        <v>7</v>
      </c>
      <c r="D1517" s="1">
        <v>151879220</v>
      </c>
      <c r="E1517" s="1">
        <v>151879220</v>
      </c>
      <c r="F1517" s="1" t="s">
        <v>6</v>
      </c>
      <c r="G1517" s="2" t="s">
        <v>53299</v>
      </c>
      <c r="H1517" s="2" t="s">
        <v>53300</v>
      </c>
      <c r="I1517" s="2" t="s">
        <v>53301</v>
      </c>
      <c r="J1517" s="2" t="s">
        <v>53302</v>
      </c>
      <c r="K1517" s="2" t="s">
        <v>49</v>
      </c>
      <c r="L1517" s="1" t="s">
        <v>50</v>
      </c>
      <c r="M1517" s="1" t="s">
        <v>90</v>
      </c>
      <c r="N1517" s="1" t="s">
        <v>51</v>
      </c>
      <c r="O1517" s="1" t="s">
        <v>51</v>
      </c>
      <c r="R1517" s="1" t="s">
        <v>26390</v>
      </c>
      <c r="S1517" s="1" t="s">
        <v>10</v>
      </c>
      <c r="T1517" s="1">
        <v>36</v>
      </c>
      <c r="U1517" s="1">
        <v>5944</v>
      </c>
      <c r="V1517" s="3">
        <v>1</v>
      </c>
      <c r="W1517" s="12" t="e">
        <v>#N/A</v>
      </c>
      <c r="X1517" s="12" t="e">
        <v>#N/A</v>
      </c>
      <c r="Y1517" s="12" t="e">
        <v>#N/A</v>
      </c>
      <c r="Z1517" s="9">
        <v>0.32520300000000002</v>
      </c>
      <c r="AA1517" s="10">
        <v>40</v>
      </c>
      <c r="AB1517" s="10">
        <v>83</v>
      </c>
      <c r="AC1517" s="20">
        <v>1</v>
      </c>
      <c r="AD1517" s="20">
        <v>0.700622334262192</v>
      </c>
      <c r="AE1517" s="20">
        <v>1</v>
      </c>
      <c r="AF1517" s="15">
        <v>0.37735800000000003</v>
      </c>
      <c r="AG1517" s="16">
        <v>80</v>
      </c>
      <c r="AH1517" s="16">
        <v>132</v>
      </c>
      <c r="AI1517" s="22">
        <v>0.99</v>
      </c>
      <c r="AJ1517" s="22">
        <v>0.69934109888614304</v>
      </c>
      <c r="AK1517" s="22">
        <v>1</v>
      </c>
      <c r="AL1517" s="18">
        <f t="shared" si="207"/>
        <v>1</v>
      </c>
      <c r="AM1517" s="18">
        <f t="shared" si="208"/>
        <v>1</v>
      </c>
      <c r="AN1517" s="18">
        <f t="shared" si="209"/>
        <v>1</v>
      </c>
      <c r="AO1517" s="18">
        <f t="shared" si="210"/>
        <v>1</v>
      </c>
      <c r="AP1517" s="18">
        <f t="shared" si="211"/>
        <v>1</v>
      </c>
      <c r="AQ1517" s="18">
        <f t="shared" si="212"/>
        <v>1</v>
      </c>
      <c r="AR1517" s="18">
        <f t="shared" si="213"/>
        <v>0</v>
      </c>
      <c r="AS1517" s="18">
        <f t="shared" si="214"/>
        <v>0</v>
      </c>
      <c r="AT1517" s="18">
        <f t="shared" si="215"/>
        <v>0</v>
      </c>
      <c r="AU1517" s="1" t="s">
        <v>53303</v>
      </c>
      <c r="AV1517" s="1" t="s">
        <v>26395</v>
      </c>
      <c r="AW1517" s="1" t="s">
        <v>26396</v>
      </c>
      <c r="AX1517" s="1" t="s">
        <v>26397</v>
      </c>
      <c r="AY1517" s="1" t="s">
        <v>26398</v>
      </c>
      <c r="AZ1517" s="1" t="s">
        <v>26399</v>
      </c>
      <c r="BA1517" s="1">
        <v>1909</v>
      </c>
      <c r="BB1517" s="1" t="s">
        <v>2290</v>
      </c>
      <c r="BF1517" s="1" t="s">
        <v>26400</v>
      </c>
      <c r="BH1517" s="1" t="s">
        <v>4149</v>
      </c>
      <c r="BK1517" s="1" t="s">
        <v>26401</v>
      </c>
      <c r="BL1517" s="1">
        <v>63</v>
      </c>
      <c r="BM1517" s="1" t="s">
        <v>26402</v>
      </c>
      <c r="BN1517" s="1" t="s">
        <v>26403</v>
      </c>
      <c r="BO1517" s="1" t="s">
        <v>26404</v>
      </c>
      <c r="BP1517" s="1" t="s">
        <v>26405</v>
      </c>
      <c r="BR1517" s="1" t="s">
        <v>53304</v>
      </c>
      <c r="BS1517" s="1">
        <v>0.48799999999999999</v>
      </c>
      <c r="BU1517" s="1" t="s">
        <v>4</v>
      </c>
      <c r="BV1517" s="1" t="s">
        <v>26407</v>
      </c>
      <c r="BX1517" s="1" t="s">
        <v>26408</v>
      </c>
    </row>
    <row r="1518" spans="1:81" x14ac:dyDescent="0.25">
      <c r="A1518" s="2" t="s">
        <v>10025</v>
      </c>
      <c r="B1518" s="1">
        <v>9757</v>
      </c>
      <c r="C1518" s="1">
        <v>19</v>
      </c>
      <c r="D1518" s="1">
        <v>36224339</v>
      </c>
      <c r="E1518" s="1">
        <v>36224340</v>
      </c>
      <c r="F1518" s="1" t="s">
        <v>6</v>
      </c>
      <c r="G1518" s="2" t="s">
        <v>53305</v>
      </c>
      <c r="H1518" s="2" t="s">
        <v>53307</v>
      </c>
      <c r="I1518" s="2" t="s">
        <v>53308</v>
      </c>
      <c r="J1518" s="2" t="s">
        <v>53309</v>
      </c>
      <c r="K1518" s="2" t="s">
        <v>436</v>
      </c>
      <c r="L1518" s="1" t="s">
        <v>437</v>
      </c>
      <c r="M1518" s="1" t="s">
        <v>10</v>
      </c>
      <c r="N1518" s="1" t="s">
        <v>51</v>
      </c>
      <c r="O1518" s="1" t="s">
        <v>51</v>
      </c>
      <c r="R1518" s="1" t="s">
        <v>10028</v>
      </c>
      <c r="S1518" s="1" t="s">
        <v>6</v>
      </c>
      <c r="T1518" s="1">
        <v>29</v>
      </c>
      <c r="U1518" s="1" t="s">
        <v>53306</v>
      </c>
      <c r="V1518" s="3">
        <v>1</v>
      </c>
      <c r="W1518" s="12" t="e">
        <v>#N/A</v>
      </c>
      <c r="X1518" s="12" t="e">
        <v>#N/A</v>
      </c>
      <c r="Y1518" s="12" t="e">
        <v>#N/A</v>
      </c>
      <c r="Z1518" s="9" t="s">
        <v>4</v>
      </c>
      <c r="AA1518" s="10" t="s">
        <v>4</v>
      </c>
      <c r="AB1518" s="10" t="s">
        <v>4</v>
      </c>
      <c r="AC1518" s="20">
        <v>0</v>
      </c>
      <c r="AD1518" s="20">
        <v>0</v>
      </c>
      <c r="AE1518" s="20">
        <v>0</v>
      </c>
      <c r="AF1518" s="15">
        <v>0.44</v>
      </c>
      <c r="AG1518" s="16">
        <v>21</v>
      </c>
      <c r="AH1518" s="16">
        <v>27</v>
      </c>
      <c r="AI1518" s="22">
        <v>1</v>
      </c>
      <c r="AJ1518" s="22">
        <v>0.68816029332747497</v>
      </c>
      <c r="AK1518" s="22">
        <v>1</v>
      </c>
      <c r="AL1518" s="18">
        <f t="shared" si="207"/>
        <v>0</v>
      </c>
      <c r="AM1518" s="18">
        <f t="shared" si="208"/>
        <v>0</v>
      </c>
      <c r="AN1518" s="18">
        <f t="shared" si="209"/>
        <v>0</v>
      </c>
      <c r="AO1518" s="18">
        <f t="shared" si="210"/>
        <v>1</v>
      </c>
      <c r="AP1518" s="18">
        <f t="shared" si="211"/>
        <v>1</v>
      </c>
      <c r="AQ1518" s="18">
        <f t="shared" si="212"/>
        <v>1</v>
      </c>
      <c r="AR1518" s="18">
        <f t="shared" si="213"/>
        <v>1</v>
      </c>
      <c r="AS1518" s="18">
        <f t="shared" si="214"/>
        <v>1</v>
      </c>
      <c r="AT1518" s="18">
        <f t="shared" si="215"/>
        <v>1</v>
      </c>
      <c r="AV1518" s="1" t="s">
        <v>10033</v>
      </c>
      <c r="AW1518" s="1" t="s">
        <v>10034</v>
      </c>
      <c r="AX1518" s="1" t="s">
        <v>10035</v>
      </c>
      <c r="AY1518" s="1" t="s">
        <v>10036</v>
      </c>
      <c r="AZ1518" s="1" t="s">
        <v>10037</v>
      </c>
      <c r="BA1518" s="1">
        <v>2297</v>
      </c>
      <c r="BC1518" s="1" t="s">
        <v>4</v>
      </c>
      <c r="BD1518" s="1" t="s">
        <v>4</v>
      </c>
      <c r="BF1518" s="1" t="s">
        <v>10039</v>
      </c>
      <c r="BH1518" s="1" t="s">
        <v>4361</v>
      </c>
      <c r="BK1518" s="1" t="s">
        <v>10040</v>
      </c>
      <c r="BL1518" s="1">
        <v>11</v>
      </c>
      <c r="BM1518" s="1" t="s">
        <v>10041</v>
      </c>
      <c r="BO1518" s="1" t="s">
        <v>5467</v>
      </c>
      <c r="BR1518" s="1" t="s">
        <v>53310</v>
      </c>
      <c r="BS1518" s="1">
        <v>0.68300000000000005</v>
      </c>
      <c r="BT1518" s="1" t="s">
        <v>4</v>
      </c>
      <c r="BU1518" s="1" t="s">
        <v>4</v>
      </c>
      <c r="BZ1518" s="1" t="s">
        <v>4</v>
      </c>
    </row>
    <row r="1519" spans="1:81" x14ac:dyDescent="0.25">
      <c r="A1519" s="2" t="s">
        <v>10043</v>
      </c>
      <c r="B1519" s="1">
        <v>4302</v>
      </c>
      <c r="C1519" s="1">
        <v>17</v>
      </c>
      <c r="D1519" s="1">
        <v>36878955</v>
      </c>
      <c r="E1519" s="1">
        <v>36878955</v>
      </c>
      <c r="F1519" s="1" t="s">
        <v>6</v>
      </c>
      <c r="G1519" s="2" t="s">
        <v>53311</v>
      </c>
      <c r="H1519" s="2" t="s">
        <v>53312</v>
      </c>
      <c r="I1519" s="2" t="s">
        <v>53313</v>
      </c>
      <c r="J1519" s="2" t="s">
        <v>53314</v>
      </c>
      <c r="K1519" s="2" t="s">
        <v>135</v>
      </c>
      <c r="L1519" s="1" t="s">
        <v>50</v>
      </c>
      <c r="M1519" s="1" t="s">
        <v>51</v>
      </c>
      <c r="N1519" s="1" t="s">
        <v>52</v>
      </c>
      <c r="O1519" s="1" t="s">
        <v>52</v>
      </c>
      <c r="R1519" s="1" t="s">
        <v>10045</v>
      </c>
      <c r="S1519" s="1" t="s">
        <v>6</v>
      </c>
      <c r="T1519" s="1">
        <v>18</v>
      </c>
      <c r="U1519" s="1">
        <v>2830</v>
      </c>
      <c r="V1519" s="3">
        <v>1</v>
      </c>
      <c r="W1519" s="12" t="e">
        <v>#N/A</v>
      </c>
      <c r="X1519" s="12" t="e">
        <v>#N/A</v>
      </c>
      <c r="Y1519" s="12" t="e">
        <v>#N/A</v>
      </c>
      <c r="Z1519" s="9">
        <v>0.20571400000000001</v>
      </c>
      <c r="AA1519" s="10">
        <v>36</v>
      </c>
      <c r="AB1519" s="10">
        <v>139</v>
      </c>
      <c r="AC1519" s="20">
        <v>0.73</v>
      </c>
      <c r="AD1519" s="20">
        <v>0.49102965210883998</v>
      </c>
      <c r="AE1519" s="20">
        <v>0.960684416303489</v>
      </c>
      <c r="AF1519" s="15">
        <v>0.305419</v>
      </c>
      <c r="AG1519" s="16">
        <v>62</v>
      </c>
      <c r="AH1519" s="16">
        <v>141</v>
      </c>
      <c r="AI1519" s="22">
        <v>0.82</v>
      </c>
      <c r="AJ1519" s="22">
        <v>0.61993206478892404</v>
      </c>
      <c r="AK1519" s="22">
        <v>0.97693799078042298</v>
      </c>
      <c r="AL1519" s="18">
        <f t="shared" si="207"/>
        <v>1</v>
      </c>
      <c r="AM1519" s="18">
        <f t="shared" si="208"/>
        <v>1</v>
      </c>
      <c r="AN1519" s="18">
        <f t="shared" si="209"/>
        <v>0</v>
      </c>
      <c r="AO1519" s="18">
        <f t="shared" si="210"/>
        <v>1</v>
      </c>
      <c r="AP1519" s="18">
        <f t="shared" si="211"/>
        <v>1</v>
      </c>
      <c r="AQ1519" s="18">
        <f t="shared" si="212"/>
        <v>1</v>
      </c>
      <c r="AR1519" s="18">
        <f t="shared" si="213"/>
        <v>0</v>
      </c>
      <c r="AS1519" s="18">
        <f t="shared" si="214"/>
        <v>0</v>
      </c>
      <c r="AT1519" s="18">
        <f t="shared" si="215"/>
        <v>0</v>
      </c>
      <c r="AU1519" s="1" t="s">
        <v>53315</v>
      </c>
      <c r="AV1519" s="1" t="s">
        <v>10051</v>
      </c>
      <c r="AW1519" s="1" t="s">
        <v>10052</v>
      </c>
      <c r="AX1519" s="1" t="s">
        <v>10053</v>
      </c>
      <c r="AY1519" s="1" t="s">
        <v>10054</v>
      </c>
      <c r="AZ1519" s="1" t="s">
        <v>4706</v>
      </c>
      <c r="BA1519" s="1">
        <v>939</v>
      </c>
      <c r="BB1519" s="1" t="s">
        <v>1360</v>
      </c>
      <c r="BF1519" s="1" t="s">
        <v>1977</v>
      </c>
      <c r="BG1519" s="1" t="s">
        <v>148</v>
      </c>
      <c r="BH1519" s="1" t="s">
        <v>10056</v>
      </c>
      <c r="BK1519" s="1" t="s">
        <v>10057</v>
      </c>
      <c r="BL1519" s="1">
        <v>6</v>
      </c>
      <c r="BM1519" s="1" t="s">
        <v>10058</v>
      </c>
      <c r="BR1519" s="1" t="s">
        <v>53316</v>
      </c>
      <c r="BS1519" s="1">
        <v>0.65700000000000003</v>
      </c>
      <c r="BU1519" s="1" t="s">
        <v>4</v>
      </c>
      <c r="BV1519" s="1" t="s">
        <v>52</v>
      </c>
      <c r="BW1519" s="1" t="s">
        <v>10003</v>
      </c>
      <c r="BX1519" s="1" t="s">
        <v>10060</v>
      </c>
    </row>
    <row r="1520" spans="1:81" x14ac:dyDescent="0.25">
      <c r="A1520" s="2" t="s">
        <v>10043</v>
      </c>
      <c r="B1520" s="1">
        <v>4302</v>
      </c>
      <c r="C1520" s="1">
        <v>17</v>
      </c>
      <c r="D1520" s="1">
        <v>36881081</v>
      </c>
      <c r="E1520" s="1">
        <v>36881081</v>
      </c>
      <c r="F1520" s="1" t="s">
        <v>6</v>
      </c>
      <c r="G1520" s="2" t="s">
        <v>53317</v>
      </c>
      <c r="H1520" s="2" t="s">
        <v>53318</v>
      </c>
      <c r="I1520" s="2" t="s">
        <v>53319</v>
      </c>
      <c r="J1520" s="2" t="s">
        <v>53320</v>
      </c>
      <c r="K1520" s="2" t="s">
        <v>49</v>
      </c>
      <c r="L1520" s="1" t="s">
        <v>50</v>
      </c>
      <c r="M1520" s="1" t="s">
        <v>51</v>
      </c>
      <c r="N1520" s="1" t="s">
        <v>52</v>
      </c>
      <c r="O1520" s="1" t="s">
        <v>52</v>
      </c>
      <c r="R1520" s="1" t="s">
        <v>10045</v>
      </c>
      <c r="S1520" s="1" t="s">
        <v>6</v>
      </c>
      <c r="T1520" s="1">
        <v>19</v>
      </c>
      <c r="U1520" s="1">
        <v>3105</v>
      </c>
      <c r="V1520" s="3">
        <v>1</v>
      </c>
      <c r="W1520" s="12" t="e">
        <v>#N/A</v>
      </c>
      <c r="X1520" s="12" t="e">
        <v>#N/A</v>
      </c>
      <c r="Y1520" s="12" t="e">
        <v>#N/A</v>
      </c>
      <c r="Z1520" s="9">
        <v>0.461538</v>
      </c>
      <c r="AA1520" s="10">
        <v>12</v>
      </c>
      <c r="AB1520" s="10">
        <v>14</v>
      </c>
      <c r="AC1520" s="20">
        <v>1</v>
      </c>
      <c r="AD1520" s="20">
        <v>0.64546442171408303</v>
      </c>
      <c r="AE1520" s="20">
        <v>1</v>
      </c>
      <c r="AF1520" s="15">
        <v>0.38888899999999998</v>
      </c>
      <c r="AG1520" s="16">
        <v>14</v>
      </c>
      <c r="AH1520" s="16">
        <v>22</v>
      </c>
      <c r="AI1520" s="22">
        <v>1</v>
      </c>
      <c r="AJ1520" s="22">
        <v>0.57949625462805199</v>
      </c>
      <c r="AK1520" s="22">
        <v>1</v>
      </c>
      <c r="AL1520" s="18">
        <f t="shared" si="207"/>
        <v>1</v>
      </c>
      <c r="AM1520" s="18">
        <f t="shared" si="208"/>
        <v>1</v>
      </c>
      <c r="AN1520" s="18">
        <f t="shared" si="209"/>
        <v>1</v>
      </c>
      <c r="AO1520" s="18">
        <f t="shared" si="210"/>
        <v>1</v>
      </c>
      <c r="AP1520" s="18">
        <f t="shared" si="211"/>
        <v>1</v>
      </c>
      <c r="AQ1520" s="18">
        <f t="shared" si="212"/>
        <v>1</v>
      </c>
      <c r="AR1520" s="18">
        <f t="shared" si="213"/>
        <v>0</v>
      </c>
      <c r="AS1520" s="18">
        <f t="shared" si="214"/>
        <v>0</v>
      </c>
      <c r="AT1520" s="18">
        <f t="shared" si="215"/>
        <v>0</v>
      </c>
      <c r="AU1520" s="1" t="s">
        <v>53321</v>
      </c>
      <c r="AV1520" s="1" t="s">
        <v>10051</v>
      </c>
      <c r="AW1520" s="1" t="s">
        <v>10052</v>
      </c>
      <c r="AX1520" s="1" t="s">
        <v>10053</v>
      </c>
      <c r="AY1520" s="1" t="s">
        <v>10054</v>
      </c>
      <c r="AZ1520" s="1" t="s">
        <v>4706</v>
      </c>
      <c r="BA1520" s="1">
        <v>1031</v>
      </c>
      <c r="BF1520" s="1" t="s">
        <v>1977</v>
      </c>
      <c r="BG1520" s="1" t="s">
        <v>148</v>
      </c>
      <c r="BH1520" s="1" t="s">
        <v>10056</v>
      </c>
      <c r="BK1520" s="1" t="s">
        <v>10057</v>
      </c>
      <c r="BL1520" s="1">
        <v>6</v>
      </c>
      <c r="BM1520" s="1" t="s">
        <v>10058</v>
      </c>
      <c r="BR1520" s="1" t="s">
        <v>53322</v>
      </c>
      <c r="BS1520" s="1">
        <v>0.55700000000000005</v>
      </c>
      <c r="BU1520" s="1" t="s">
        <v>4</v>
      </c>
      <c r="BV1520" s="1" t="s">
        <v>52</v>
      </c>
      <c r="BW1520" s="1" t="s">
        <v>10003</v>
      </c>
      <c r="BX1520" s="1" t="s">
        <v>10060</v>
      </c>
    </row>
    <row r="1521" spans="1:73" x14ac:dyDescent="0.25">
      <c r="A1521" s="2" t="s">
        <v>53323</v>
      </c>
      <c r="B1521" s="1">
        <v>56547</v>
      </c>
      <c r="C1521" s="1">
        <v>11</v>
      </c>
      <c r="D1521" s="1">
        <v>5012670</v>
      </c>
      <c r="E1521" s="1">
        <v>5012670</v>
      </c>
      <c r="F1521" s="1" t="s">
        <v>6</v>
      </c>
      <c r="G1521" s="2" t="s">
        <v>53324</v>
      </c>
      <c r="H1521" s="2" t="s">
        <v>53326</v>
      </c>
      <c r="I1521" s="2" t="s">
        <v>53327</v>
      </c>
      <c r="J1521" s="2" t="s">
        <v>53328</v>
      </c>
      <c r="K1521" s="2" t="s">
        <v>49</v>
      </c>
      <c r="L1521" s="1" t="s">
        <v>50</v>
      </c>
      <c r="M1521" s="1" t="s">
        <v>90</v>
      </c>
      <c r="N1521" s="1" t="s">
        <v>31</v>
      </c>
      <c r="O1521" s="1" t="s">
        <v>31</v>
      </c>
      <c r="R1521" s="1" t="s">
        <v>53325</v>
      </c>
      <c r="S1521" s="1" t="s">
        <v>6</v>
      </c>
      <c r="T1521" s="1">
        <v>4</v>
      </c>
      <c r="U1521" s="1">
        <v>557</v>
      </c>
      <c r="V1521" s="3">
        <v>1</v>
      </c>
      <c r="W1521" s="12" t="e">
        <v>#N/A</v>
      </c>
      <c r="X1521" s="12" t="e">
        <v>#N/A</v>
      </c>
      <c r="Y1521" s="12" t="e">
        <v>#N/A</v>
      </c>
      <c r="Z1521" s="9">
        <v>0.23591500000000001</v>
      </c>
      <c r="AA1521" s="10">
        <v>67</v>
      </c>
      <c r="AB1521" s="10">
        <v>217</v>
      </c>
      <c r="AC1521" s="20">
        <v>0.84</v>
      </c>
      <c r="AD1521" s="20">
        <v>0.60624463333896605</v>
      </c>
      <c r="AE1521" s="20">
        <v>0.98478742171043498</v>
      </c>
      <c r="AF1521" s="15">
        <v>0.37793399999999999</v>
      </c>
      <c r="AG1521" s="16">
        <v>161</v>
      </c>
      <c r="AH1521" s="16">
        <v>265</v>
      </c>
      <c r="AI1521" s="22">
        <v>1</v>
      </c>
      <c r="AJ1521" s="22">
        <v>0.81208150997161899</v>
      </c>
      <c r="AK1521" s="22">
        <v>1</v>
      </c>
      <c r="AL1521" s="18">
        <f t="shared" si="207"/>
        <v>1</v>
      </c>
      <c r="AM1521" s="18">
        <f t="shared" si="208"/>
        <v>1</v>
      </c>
      <c r="AN1521" s="18">
        <f t="shared" si="209"/>
        <v>1</v>
      </c>
      <c r="AO1521" s="18">
        <f t="shared" si="210"/>
        <v>1</v>
      </c>
      <c r="AP1521" s="18">
        <f t="shared" si="211"/>
        <v>1</v>
      </c>
      <c r="AQ1521" s="18">
        <f t="shared" si="212"/>
        <v>1</v>
      </c>
      <c r="AR1521" s="18">
        <f t="shared" si="213"/>
        <v>0</v>
      </c>
      <c r="AS1521" s="18">
        <f t="shared" si="214"/>
        <v>1</v>
      </c>
      <c r="AT1521" s="18">
        <f t="shared" si="215"/>
        <v>0</v>
      </c>
      <c r="AV1521" s="1" t="s">
        <v>53329</v>
      </c>
      <c r="AW1521" s="1" t="s">
        <v>53330</v>
      </c>
      <c r="AX1521" s="1" t="s">
        <v>53331</v>
      </c>
      <c r="AY1521" s="1" t="s">
        <v>53332</v>
      </c>
      <c r="AZ1521" s="1" t="s">
        <v>53333</v>
      </c>
      <c r="BA1521" s="1">
        <v>180</v>
      </c>
      <c r="BF1521" s="1" t="s">
        <v>4582</v>
      </c>
      <c r="BG1521" s="1" t="s">
        <v>130</v>
      </c>
      <c r="BH1521" s="1" t="s">
        <v>131</v>
      </c>
      <c r="BL1521" s="1">
        <v>0</v>
      </c>
      <c r="BN1521" s="1" t="s">
        <v>53334</v>
      </c>
      <c r="BP1521" s="1" t="s">
        <v>53335</v>
      </c>
      <c r="BR1521" s="1" t="s">
        <v>53336</v>
      </c>
      <c r="BS1521" s="1">
        <v>0.47299999999999998</v>
      </c>
      <c r="BU1521" s="1" t="s">
        <v>4</v>
      </c>
    </row>
    <row r="1522" spans="1:73" x14ac:dyDescent="0.25">
      <c r="A1522" s="2" t="s">
        <v>53337</v>
      </c>
      <c r="B1522" s="1">
        <v>79148</v>
      </c>
      <c r="C1522" s="1">
        <v>17</v>
      </c>
      <c r="D1522" s="1">
        <v>34097293</v>
      </c>
      <c r="E1522" s="1">
        <v>34097293</v>
      </c>
      <c r="F1522" s="1" t="s">
        <v>6</v>
      </c>
      <c r="G1522" s="2" t="s">
        <v>53338</v>
      </c>
      <c r="H1522" s="2" t="s">
        <v>37022</v>
      </c>
      <c r="I1522" s="2" t="s">
        <v>53340</v>
      </c>
      <c r="J1522" s="2" t="s">
        <v>53341</v>
      </c>
      <c r="K1522" s="2" t="s">
        <v>49</v>
      </c>
      <c r="L1522" s="1" t="s">
        <v>50</v>
      </c>
      <c r="M1522" s="1" t="s">
        <v>51</v>
      </c>
      <c r="N1522" s="1" t="s">
        <v>52</v>
      </c>
      <c r="O1522" s="1" t="s">
        <v>52</v>
      </c>
      <c r="R1522" s="1" t="s">
        <v>53339</v>
      </c>
      <c r="S1522" s="1" t="s">
        <v>10</v>
      </c>
      <c r="T1522" s="1">
        <v>7</v>
      </c>
      <c r="U1522" s="1">
        <v>902</v>
      </c>
      <c r="V1522" s="3">
        <v>1</v>
      </c>
      <c r="W1522" s="12" t="e">
        <v>#N/A</v>
      </c>
      <c r="X1522" s="12" t="e">
        <v>#N/A</v>
      </c>
      <c r="Y1522" s="12" t="e">
        <v>#N/A</v>
      </c>
      <c r="Z1522" s="9">
        <v>0.28571400000000002</v>
      </c>
      <c r="AA1522" s="10">
        <v>6</v>
      </c>
      <c r="AB1522" s="10">
        <v>15</v>
      </c>
      <c r="AC1522" s="20">
        <v>1</v>
      </c>
      <c r="AD1522" s="20">
        <v>0.39785330171827998</v>
      </c>
      <c r="AE1522" s="20">
        <v>1</v>
      </c>
      <c r="AF1522" s="15">
        <v>0.44</v>
      </c>
      <c r="AG1522" s="16">
        <v>11</v>
      </c>
      <c r="AH1522" s="16">
        <v>14</v>
      </c>
      <c r="AI1522" s="22">
        <v>1</v>
      </c>
      <c r="AJ1522" s="22">
        <v>0.577432891021884</v>
      </c>
      <c r="AK1522" s="22">
        <v>1</v>
      </c>
      <c r="AL1522" s="18">
        <f t="shared" si="207"/>
        <v>1</v>
      </c>
      <c r="AM1522" s="18">
        <f t="shared" si="208"/>
        <v>1</v>
      </c>
      <c r="AN1522" s="18">
        <f t="shared" si="209"/>
        <v>1</v>
      </c>
      <c r="AO1522" s="18">
        <f t="shared" si="210"/>
        <v>1</v>
      </c>
      <c r="AP1522" s="18">
        <f t="shared" si="211"/>
        <v>1</v>
      </c>
      <c r="AQ1522" s="18">
        <f t="shared" si="212"/>
        <v>1</v>
      </c>
      <c r="AR1522" s="18">
        <f t="shared" si="213"/>
        <v>0</v>
      </c>
      <c r="AS1522" s="18">
        <f t="shared" si="214"/>
        <v>0</v>
      </c>
      <c r="AT1522" s="18">
        <f t="shared" si="215"/>
        <v>0</v>
      </c>
      <c r="AU1522" s="1" t="s">
        <v>53342</v>
      </c>
      <c r="AV1522" s="1" t="s">
        <v>53343</v>
      </c>
      <c r="AW1522" s="1" t="s">
        <v>53344</v>
      </c>
      <c r="AX1522" s="1" t="s">
        <v>53345</v>
      </c>
      <c r="AY1522" s="1" t="s">
        <v>53346</v>
      </c>
      <c r="AZ1522" s="1" t="s">
        <v>53347</v>
      </c>
      <c r="BA1522" s="1">
        <v>215</v>
      </c>
      <c r="BF1522" s="1" t="s">
        <v>129</v>
      </c>
      <c r="BG1522" s="1" t="s">
        <v>130</v>
      </c>
      <c r="BH1522" s="1" t="s">
        <v>10075</v>
      </c>
      <c r="BK1522" s="1" t="s">
        <v>675</v>
      </c>
      <c r="BL1522" s="1">
        <v>1</v>
      </c>
      <c r="BN1522" s="1" t="s">
        <v>3189</v>
      </c>
      <c r="BP1522" s="1" t="s">
        <v>53348</v>
      </c>
      <c r="BR1522" s="1" t="s">
        <v>53349</v>
      </c>
      <c r="BS1522" s="1">
        <v>0.73099999999999998</v>
      </c>
      <c r="BU1522" s="1" t="s">
        <v>4</v>
      </c>
    </row>
    <row r="1523" spans="1:73" x14ac:dyDescent="0.25">
      <c r="A1523" s="2" t="s">
        <v>53350</v>
      </c>
      <c r="B1523" s="1">
        <v>4314</v>
      </c>
      <c r="C1523" s="1">
        <v>11</v>
      </c>
      <c r="D1523" s="1">
        <v>102709368</v>
      </c>
      <c r="E1523" s="1">
        <v>102709368</v>
      </c>
      <c r="F1523" s="1" t="s">
        <v>6</v>
      </c>
      <c r="G1523" s="2" t="s">
        <v>53361</v>
      </c>
      <c r="H1523" s="2" t="s">
        <v>50395</v>
      </c>
      <c r="I1523" s="2" t="s">
        <v>50396</v>
      </c>
      <c r="J1523" s="2" t="s">
        <v>50397</v>
      </c>
      <c r="K1523" s="2" t="s">
        <v>135</v>
      </c>
      <c r="L1523" s="1" t="s">
        <v>50</v>
      </c>
      <c r="M1523" s="1" t="s">
        <v>90</v>
      </c>
      <c r="N1523" s="1" t="s">
        <v>31</v>
      </c>
      <c r="O1523" s="1" t="s">
        <v>31</v>
      </c>
      <c r="R1523" s="1" t="s">
        <v>53352</v>
      </c>
      <c r="S1523" s="1" t="s">
        <v>10</v>
      </c>
      <c r="T1523" s="1">
        <v>8</v>
      </c>
      <c r="U1523" s="1">
        <v>1208</v>
      </c>
      <c r="V1523" s="3">
        <v>1</v>
      </c>
      <c r="W1523" s="12" t="e">
        <v>#N/A</v>
      </c>
      <c r="X1523" s="12" t="e">
        <v>#N/A</v>
      </c>
      <c r="Y1523" s="12" t="e">
        <v>#N/A</v>
      </c>
      <c r="Z1523" s="9">
        <v>0.21556900000000001</v>
      </c>
      <c r="AA1523" s="10">
        <v>36</v>
      </c>
      <c r="AB1523" s="10">
        <v>131</v>
      </c>
      <c r="AC1523" s="20">
        <v>0.77</v>
      </c>
      <c r="AD1523" s="20">
        <v>0.51588669267555598</v>
      </c>
      <c r="AE1523" s="20">
        <v>0.97324411141775502</v>
      </c>
      <c r="AF1523" s="15">
        <v>0.33904099999999998</v>
      </c>
      <c r="AG1523" s="16">
        <v>99</v>
      </c>
      <c r="AH1523" s="16">
        <v>193</v>
      </c>
      <c r="AI1523" s="22">
        <v>0.91</v>
      </c>
      <c r="AJ1523" s="22">
        <v>0.71689982267092101</v>
      </c>
      <c r="AK1523" s="22">
        <v>1</v>
      </c>
      <c r="AL1523" s="18">
        <f t="shared" si="207"/>
        <v>1</v>
      </c>
      <c r="AM1523" s="18">
        <f t="shared" si="208"/>
        <v>1</v>
      </c>
      <c r="AN1523" s="18">
        <f t="shared" si="209"/>
        <v>1</v>
      </c>
      <c r="AO1523" s="18">
        <f t="shared" si="210"/>
        <v>1</v>
      </c>
      <c r="AP1523" s="18">
        <f t="shared" si="211"/>
        <v>1</v>
      </c>
      <c r="AQ1523" s="18">
        <f t="shared" si="212"/>
        <v>1</v>
      </c>
      <c r="AR1523" s="18">
        <f t="shared" si="213"/>
        <v>0</v>
      </c>
      <c r="AS1523" s="18">
        <f t="shared" si="214"/>
        <v>0</v>
      </c>
      <c r="AT1523" s="18">
        <f t="shared" si="215"/>
        <v>0</v>
      </c>
      <c r="AV1523" s="1" t="s">
        <v>53353</v>
      </c>
      <c r="AW1523" s="1" t="s">
        <v>53354</v>
      </c>
      <c r="AX1523" s="1" t="s">
        <v>53355</v>
      </c>
      <c r="AY1523" s="1" t="s">
        <v>53356</v>
      </c>
      <c r="AZ1523" s="1" t="s">
        <v>53357</v>
      </c>
      <c r="BA1523" s="1">
        <v>381</v>
      </c>
      <c r="BB1523" s="1" t="s">
        <v>53362</v>
      </c>
      <c r="BF1523" s="1" t="s">
        <v>4582</v>
      </c>
      <c r="BG1523" s="1" t="s">
        <v>19428</v>
      </c>
      <c r="BH1523" s="1" t="s">
        <v>10075</v>
      </c>
      <c r="BK1523" s="1" t="s">
        <v>24695</v>
      </c>
      <c r="BL1523" s="1">
        <v>2</v>
      </c>
      <c r="BN1523" s="1" t="s">
        <v>26463</v>
      </c>
      <c r="BP1523" s="1" t="s">
        <v>53358</v>
      </c>
      <c r="BQ1523" s="1" t="s">
        <v>53359</v>
      </c>
      <c r="BR1523" s="1" t="s">
        <v>53363</v>
      </c>
      <c r="BS1523" s="1">
        <v>0.41299999999999998</v>
      </c>
      <c r="BU1523" s="1" t="s">
        <v>4</v>
      </c>
    </row>
    <row r="1524" spans="1:73" x14ac:dyDescent="0.25">
      <c r="A1524" s="2" t="s">
        <v>53350</v>
      </c>
      <c r="B1524" s="1">
        <v>4314</v>
      </c>
      <c r="C1524" s="1">
        <v>11</v>
      </c>
      <c r="D1524" s="1">
        <v>102708108</v>
      </c>
      <c r="E1524" s="1">
        <v>102708108</v>
      </c>
      <c r="F1524" s="1" t="s">
        <v>6</v>
      </c>
      <c r="G1524" s="2" t="s">
        <v>53351</v>
      </c>
      <c r="H1524" s="2" t="s">
        <v>15367</v>
      </c>
      <c r="I1524" s="2" t="s">
        <v>15368</v>
      </c>
      <c r="J1524" s="2" t="s">
        <v>15369</v>
      </c>
      <c r="K1524" s="2" t="s">
        <v>49</v>
      </c>
      <c r="L1524" s="1" t="s">
        <v>50</v>
      </c>
      <c r="M1524" s="1" t="s">
        <v>51</v>
      </c>
      <c r="N1524" s="1" t="s">
        <v>52</v>
      </c>
      <c r="O1524" s="1" t="s">
        <v>52</v>
      </c>
      <c r="R1524" s="1" t="s">
        <v>53352</v>
      </c>
      <c r="S1524" s="1" t="s">
        <v>10</v>
      </c>
      <c r="T1524" s="1">
        <v>9</v>
      </c>
      <c r="U1524" s="1">
        <v>1319</v>
      </c>
      <c r="V1524" s="3">
        <v>1</v>
      </c>
      <c r="W1524" s="12" t="e">
        <v>#N/A</v>
      </c>
      <c r="X1524" s="12" t="e">
        <v>#N/A</v>
      </c>
      <c r="Y1524" s="12" t="e">
        <v>#N/A</v>
      </c>
      <c r="Z1524" s="9">
        <v>0.28749999999999998</v>
      </c>
      <c r="AA1524" s="10">
        <v>46</v>
      </c>
      <c r="AB1524" s="10">
        <v>114</v>
      </c>
      <c r="AC1524" s="20">
        <v>1</v>
      </c>
      <c r="AD1524" s="20">
        <v>0.69099121214717396</v>
      </c>
      <c r="AE1524" s="20">
        <v>1</v>
      </c>
      <c r="AF1524" s="15">
        <v>0.34594599999999998</v>
      </c>
      <c r="AG1524" s="16">
        <v>64</v>
      </c>
      <c r="AH1524" s="16">
        <v>121</v>
      </c>
      <c r="AI1524" s="22">
        <v>0.93</v>
      </c>
      <c r="AJ1524" s="22">
        <v>0.70229349302519295</v>
      </c>
      <c r="AK1524" s="22">
        <v>1</v>
      </c>
      <c r="AL1524" s="18">
        <f t="shared" si="207"/>
        <v>1</v>
      </c>
      <c r="AM1524" s="18">
        <f t="shared" si="208"/>
        <v>1</v>
      </c>
      <c r="AN1524" s="18">
        <f t="shared" si="209"/>
        <v>1</v>
      </c>
      <c r="AO1524" s="18">
        <f t="shared" si="210"/>
        <v>1</v>
      </c>
      <c r="AP1524" s="18">
        <f t="shared" si="211"/>
        <v>1</v>
      </c>
      <c r="AQ1524" s="18">
        <f t="shared" si="212"/>
        <v>1</v>
      </c>
      <c r="AR1524" s="18">
        <f t="shared" si="213"/>
        <v>0</v>
      </c>
      <c r="AS1524" s="18">
        <f t="shared" si="214"/>
        <v>0</v>
      </c>
      <c r="AT1524" s="18">
        <f t="shared" si="215"/>
        <v>0</v>
      </c>
      <c r="AV1524" s="1" t="s">
        <v>53353</v>
      </c>
      <c r="AW1524" s="1" t="s">
        <v>53354</v>
      </c>
      <c r="AX1524" s="1" t="s">
        <v>53355</v>
      </c>
      <c r="AY1524" s="1" t="s">
        <v>53356</v>
      </c>
      <c r="AZ1524" s="1" t="s">
        <v>53357</v>
      </c>
      <c r="BA1524" s="1">
        <v>418</v>
      </c>
      <c r="BB1524" s="1" t="s">
        <v>10073</v>
      </c>
      <c r="BF1524" s="1" t="s">
        <v>4582</v>
      </c>
      <c r="BG1524" s="1" t="s">
        <v>19428</v>
      </c>
      <c r="BH1524" s="1" t="s">
        <v>10075</v>
      </c>
      <c r="BK1524" s="1" t="s">
        <v>24695</v>
      </c>
      <c r="BL1524" s="1">
        <v>2</v>
      </c>
      <c r="BN1524" s="1" t="s">
        <v>26463</v>
      </c>
      <c r="BP1524" s="1" t="s">
        <v>53358</v>
      </c>
      <c r="BQ1524" s="1" t="s">
        <v>53359</v>
      </c>
      <c r="BR1524" s="1" t="s">
        <v>53360</v>
      </c>
      <c r="BS1524" s="1">
        <v>0.39300000000000002</v>
      </c>
      <c r="BU1524" s="1" t="s">
        <v>4</v>
      </c>
    </row>
    <row r="1525" spans="1:73" x14ac:dyDescent="0.25">
      <c r="A1525" s="2" t="s">
        <v>53364</v>
      </c>
      <c r="B1525" s="1">
        <v>126308</v>
      </c>
      <c r="C1525" s="1">
        <v>19</v>
      </c>
      <c r="D1525" s="1">
        <v>2078643</v>
      </c>
      <c r="E1525" s="1">
        <v>2078643</v>
      </c>
      <c r="F1525" s="1" t="s">
        <v>6</v>
      </c>
      <c r="G1525" s="2" t="s">
        <v>53365</v>
      </c>
      <c r="K1525" s="2" t="s">
        <v>2190</v>
      </c>
      <c r="L1525" s="1" t="s">
        <v>50</v>
      </c>
      <c r="M1525" s="1" t="s">
        <v>90</v>
      </c>
      <c r="N1525" s="1" t="s">
        <v>31</v>
      </c>
      <c r="O1525" s="1" t="s">
        <v>31</v>
      </c>
      <c r="R1525" s="1" t="s">
        <v>53366</v>
      </c>
      <c r="S1525" s="1" t="s">
        <v>10</v>
      </c>
      <c r="T1525" s="1">
        <v>1</v>
      </c>
      <c r="V1525" s="3">
        <v>1</v>
      </c>
      <c r="W1525" s="12" t="e">
        <v>#N/A</v>
      </c>
      <c r="X1525" s="12" t="e">
        <v>#N/A</v>
      </c>
      <c r="Y1525" s="12" t="e">
        <v>#N/A</v>
      </c>
      <c r="Z1525" s="9">
        <v>0.5</v>
      </c>
      <c r="AA1525" s="10">
        <v>7</v>
      </c>
      <c r="AB1525" s="10">
        <v>7</v>
      </c>
      <c r="AC1525" s="20">
        <v>1</v>
      </c>
      <c r="AD1525" s="20">
        <v>0.54223657062009101</v>
      </c>
      <c r="AE1525" s="20">
        <v>1</v>
      </c>
      <c r="AF1525" s="15">
        <v>0.31818200000000002</v>
      </c>
      <c r="AG1525" s="16">
        <v>7</v>
      </c>
      <c r="AH1525" s="16">
        <v>15</v>
      </c>
      <c r="AI1525" s="22">
        <v>0.85</v>
      </c>
      <c r="AJ1525" s="22">
        <v>0.39480402676653997</v>
      </c>
      <c r="AK1525" s="22">
        <v>0.98720249185384201</v>
      </c>
      <c r="AL1525" s="18">
        <f t="shared" si="207"/>
        <v>1</v>
      </c>
      <c r="AM1525" s="18">
        <f t="shared" si="208"/>
        <v>1</v>
      </c>
      <c r="AN1525" s="18">
        <f t="shared" si="209"/>
        <v>1</v>
      </c>
      <c r="AO1525" s="18">
        <f t="shared" si="210"/>
        <v>1</v>
      </c>
      <c r="AP1525" s="18">
        <f t="shared" si="211"/>
        <v>1</v>
      </c>
      <c r="AQ1525" s="18">
        <f t="shared" si="212"/>
        <v>1</v>
      </c>
      <c r="AR1525" s="18">
        <f t="shared" si="213"/>
        <v>0</v>
      </c>
      <c r="AS1525" s="18">
        <f t="shared" si="214"/>
        <v>0</v>
      </c>
      <c r="AT1525" s="18">
        <f t="shared" si="215"/>
        <v>0</v>
      </c>
      <c r="AU1525" s="1" t="s">
        <v>53367</v>
      </c>
      <c r="AV1525" s="1" t="s">
        <v>53368</v>
      </c>
      <c r="AW1525" s="1" t="s">
        <v>53369</v>
      </c>
      <c r="AX1525" s="1" t="s">
        <v>53370</v>
      </c>
      <c r="AY1525" s="1" t="s">
        <v>53371</v>
      </c>
      <c r="AZ1525" s="1" t="s">
        <v>53372</v>
      </c>
      <c r="BG1525" s="1" t="s">
        <v>4313</v>
      </c>
      <c r="BH1525" s="1" t="s">
        <v>3281</v>
      </c>
      <c r="BK1525" s="1" t="s">
        <v>2101</v>
      </c>
      <c r="BL1525" s="1">
        <v>1</v>
      </c>
      <c r="BN1525" s="1" t="s">
        <v>30753</v>
      </c>
      <c r="BP1525" s="1" t="s">
        <v>872</v>
      </c>
      <c r="BR1525" s="1" t="s">
        <v>53373</v>
      </c>
      <c r="BS1525" s="1">
        <v>0.60199999999999998</v>
      </c>
      <c r="BU1525" s="1" t="s">
        <v>4</v>
      </c>
    </row>
    <row r="1526" spans="1:73" x14ac:dyDescent="0.25">
      <c r="A1526" s="2" t="s">
        <v>26466</v>
      </c>
      <c r="B1526" s="1">
        <v>27136</v>
      </c>
      <c r="C1526" s="1">
        <v>3</v>
      </c>
      <c r="D1526" s="1">
        <v>108836944</v>
      </c>
      <c r="E1526" s="1">
        <v>108836944</v>
      </c>
      <c r="F1526" s="1" t="s">
        <v>6</v>
      </c>
      <c r="G1526" s="2" t="s">
        <v>53374</v>
      </c>
      <c r="K1526" s="2" t="s">
        <v>2190</v>
      </c>
      <c r="L1526" s="1" t="s">
        <v>50</v>
      </c>
      <c r="M1526" s="1" t="s">
        <v>90</v>
      </c>
      <c r="N1526" s="1" t="s">
        <v>31</v>
      </c>
      <c r="O1526" s="1" t="s">
        <v>31</v>
      </c>
      <c r="R1526" s="1" t="s">
        <v>26468</v>
      </c>
      <c r="S1526" s="1" t="s">
        <v>10</v>
      </c>
      <c r="T1526" s="1">
        <v>1</v>
      </c>
      <c r="V1526" s="3">
        <v>1</v>
      </c>
      <c r="W1526" s="12" t="e">
        <v>#N/A</v>
      </c>
      <c r="X1526" s="12" t="e">
        <v>#N/A</v>
      </c>
      <c r="Y1526" s="12" t="e">
        <v>#N/A</v>
      </c>
      <c r="Z1526" s="9">
        <v>0.16</v>
      </c>
      <c r="AA1526" s="10">
        <v>4</v>
      </c>
      <c r="AB1526" s="10">
        <v>21</v>
      </c>
      <c r="AC1526" s="20">
        <v>0.56999999999999995</v>
      </c>
      <c r="AD1526" s="20">
        <v>0.21164322968559099</v>
      </c>
      <c r="AE1526" s="20">
        <v>0.96358530539322995</v>
      </c>
      <c r="AF1526" s="15">
        <v>0.36</v>
      </c>
      <c r="AG1526" s="16">
        <v>9</v>
      </c>
      <c r="AH1526" s="16">
        <v>16</v>
      </c>
      <c r="AI1526" s="22">
        <v>0.96</v>
      </c>
      <c r="AJ1526" s="22">
        <v>0.47631518713884402</v>
      </c>
      <c r="AK1526" s="22">
        <v>1</v>
      </c>
      <c r="AL1526" s="18">
        <f t="shared" si="207"/>
        <v>1</v>
      </c>
      <c r="AM1526" s="18">
        <f t="shared" si="208"/>
        <v>1</v>
      </c>
      <c r="AN1526" s="18">
        <f t="shared" si="209"/>
        <v>0</v>
      </c>
      <c r="AO1526" s="18">
        <f t="shared" si="210"/>
        <v>1</v>
      </c>
      <c r="AP1526" s="18">
        <f t="shared" si="211"/>
        <v>1</v>
      </c>
      <c r="AQ1526" s="18">
        <f t="shared" si="212"/>
        <v>1</v>
      </c>
      <c r="AR1526" s="18">
        <f t="shared" si="213"/>
        <v>0</v>
      </c>
      <c r="AS1526" s="18">
        <f t="shared" si="214"/>
        <v>0</v>
      </c>
      <c r="AT1526" s="18">
        <f t="shared" si="215"/>
        <v>0</v>
      </c>
      <c r="AU1526" s="1" t="s">
        <v>53375</v>
      </c>
      <c r="AV1526" s="1" t="s">
        <v>26473</v>
      </c>
      <c r="AW1526" s="1" t="s">
        <v>26474</v>
      </c>
      <c r="AX1526" s="1" t="s">
        <v>26475</v>
      </c>
      <c r="AY1526" s="1" t="s">
        <v>26476</v>
      </c>
      <c r="AZ1526" s="1" t="s">
        <v>26477</v>
      </c>
      <c r="BF1526" s="1" t="s">
        <v>9999</v>
      </c>
      <c r="BG1526" s="1" t="s">
        <v>148</v>
      </c>
      <c r="BH1526" s="1" t="s">
        <v>26478</v>
      </c>
      <c r="BK1526" s="1" t="s">
        <v>20675</v>
      </c>
      <c r="BL1526" s="1">
        <v>8</v>
      </c>
      <c r="BR1526" s="1" t="s">
        <v>53376</v>
      </c>
      <c r="BS1526" s="1">
        <v>0.68200000000000005</v>
      </c>
      <c r="BU1526" s="1" t="s">
        <v>4</v>
      </c>
    </row>
    <row r="1527" spans="1:73" x14ac:dyDescent="0.25">
      <c r="A1527" s="2" t="s">
        <v>53377</v>
      </c>
      <c r="B1527" s="1">
        <v>79906</v>
      </c>
      <c r="C1527" s="1">
        <v>1</v>
      </c>
      <c r="D1527" s="1">
        <v>2283430</v>
      </c>
      <c r="E1527" s="1">
        <v>2283430</v>
      </c>
      <c r="F1527" s="1" t="s">
        <v>6</v>
      </c>
      <c r="G1527" s="2" t="s">
        <v>53378</v>
      </c>
      <c r="K1527" s="2" t="s">
        <v>683</v>
      </c>
      <c r="L1527" s="1" t="s">
        <v>50</v>
      </c>
      <c r="M1527" s="1" t="s">
        <v>90</v>
      </c>
      <c r="N1527" s="1" t="s">
        <v>31</v>
      </c>
      <c r="O1527" s="1" t="s">
        <v>31</v>
      </c>
      <c r="R1527" s="1" t="s">
        <v>53379</v>
      </c>
      <c r="S1527" s="1" t="s">
        <v>10</v>
      </c>
      <c r="T1527" s="1" t="s">
        <v>4</v>
      </c>
      <c r="V1527" s="3">
        <v>1</v>
      </c>
      <c r="W1527" s="12" t="e">
        <v>#N/A</v>
      </c>
      <c r="X1527" s="12" t="e">
        <v>#N/A</v>
      </c>
      <c r="Y1527" s="12" t="e">
        <v>#N/A</v>
      </c>
      <c r="Z1527" s="9">
        <v>0.22058800000000001</v>
      </c>
      <c r="AA1527" s="10">
        <v>60</v>
      </c>
      <c r="AB1527" s="10">
        <v>212</v>
      </c>
      <c r="AC1527" s="20">
        <v>1</v>
      </c>
      <c r="AD1527" s="20">
        <v>0.68591666559543896</v>
      </c>
      <c r="AE1527" s="20">
        <v>1</v>
      </c>
      <c r="AF1527" s="15">
        <v>0.22897200000000001</v>
      </c>
      <c r="AG1527" s="16">
        <v>98</v>
      </c>
      <c r="AH1527" s="16">
        <v>330</v>
      </c>
      <c r="AI1527" s="22">
        <v>0.85</v>
      </c>
      <c r="AJ1527" s="22">
        <v>0.65019599665482497</v>
      </c>
      <c r="AK1527" s="22">
        <v>0.98570534796934495</v>
      </c>
      <c r="AL1527" s="18">
        <f t="shared" si="207"/>
        <v>1</v>
      </c>
      <c r="AM1527" s="18">
        <f t="shared" si="208"/>
        <v>1</v>
      </c>
      <c r="AN1527" s="18">
        <f t="shared" si="209"/>
        <v>1</v>
      </c>
      <c r="AO1527" s="18">
        <f t="shared" si="210"/>
        <v>1</v>
      </c>
      <c r="AP1527" s="18">
        <f t="shared" si="211"/>
        <v>1</v>
      </c>
      <c r="AQ1527" s="18">
        <f t="shared" si="212"/>
        <v>1</v>
      </c>
      <c r="AR1527" s="18">
        <f t="shared" si="213"/>
        <v>0</v>
      </c>
      <c r="AS1527" s="18">
        <f t="shared" si="214"/>
        <v>0</v>
      </c>
      <c r="AT1527" s="18">
        <f t="shared" si="215"/>
        <v>0</v>
      </c>
      <c r="AU1527" s="1" t="s">
        <v>53380</v>
      </c>
      <c r="AV1527" s="1" t="s">
        <v>53381</v>
      </c>
      <c r="AW1527" s="1" t="s">
        <v>53382</v>
      </c>
      <c r="AX1527" s="1" t="s">
        <v>53383</v>
      </c>
      <c r="AY1527" s="1" t="s">
        <v>53384</v>
      </c>
      <c r="AZ1527" s="1" t="s">
        <v>53385</v>
      </c>
      <c r="BK1527" s="1" t="s">
        <v>2582</v>
      </c>
      <c r="BL1527" s="1">
        <v>3</v>
      </c>
      <c r="BM1527" s="1" t="s">
        <v>53386</v>
      </c>
      <c r="BN1527" s="1" t="s">
        <v>53387</v>
      </c>
      <c r="BP1527" s="1" t="s">
        <v>53388</v>
      </c>
      <c r="BR1527" s="1" t="s">
        <v>53389</v>
      </c>
      <c r="BS1527" s="1">
        <v>0.55700000000000005</v>
      </c>
      <c r="BU1527" s="1" t="s">
        <v>4</v>
      </c>
    </row>
    <row r="1528" spans="1:73" x14ac:dyDescent="0.25">
      <c r="A1528" s="2" t="s">
        <v>53390</v>
      </c>
      <c r="B1528" s="1">
        <v>283385</v>
      </c>
      <c r="C1528" s="1">
        <v>12</v>
      </c>
      <c r="D1528" s="1">
        <v>122107457</v>
      </c>
      <c r="E1528" s="1">
        <v>122107457</v>
      </c>
      <c r="F1528" s="1" t="s">
        <v>6</v>
      </c>
      <c r="G1528" s="2" t="s">
        <v>53391</v>
      </c>
      <c r="K1528" s="2" t="s">
        <v>2190</v>
      </c>
      <c r="L1528" s="1" t="s">
        <v>50</v>
      </c>
      <c r="M1528" s="1" t="s">
        <v>51</v>
      </c>
      <c r="N1528" s="1" t="s">
        <v>52</v>
      </c>
      <c r="O1528" s="1" t="s">
        <v>52</v>
      </c>
      <c r="R1528" s="1" t="s">
        <v>53392</v>
      </c>
      <c r="S1528" s="1" t="s">
        <v>10</v>
      </c>
      <c r="T1528" s="1">
        <v>1</v>
      </c>
      <c r="V1528" s="3">
        <v>1</v>
      </c>
      <c r="W1528" s="12" t="e">
        <v>#N/A</v>
      </c>
      <c r="X1528" s="12" t="e">
        <v>#N/A</v>
      </c>
      <c r="Y1528" s="12" t="e">
        <v>#N/A</v>
      </c>
      <c r="Z1528" s="9">
        <v>0.34177200000000002</v>
      </c>
      <c r="AA1528" s="10">
        <v>27</v>
      </c>
      <c r="AB1528" s="10">
        <v>52</v>
      </c>
      <c r="AC1528" s="20">
        <v>1</v>
      </c>
      <c r="AD1528" s="20">
        <v>0.70221224123181203</v>
      </c>
      <c r="AE1528" s="20">
        <v>1</v>
      </c>
      <c r="AF1528" s="15">
        <v>0.48799999999999999</v>
      </c>
      <c r="AG1528" s="16">
        <v>61</v>
      </c>
      <c r="AH1528" s="16">
        <v>64</v>
      </c>
      <c r="AI1528" s="22">
        <v>1</v>
      </c>
      <c r="AJ1528" s="22">
        <v>0.85081176272069903</v>
      </c>
      <c r="AK1528" s="22">
        <v>1</v>
      </c>
      <c r="AL1528" s="18">
        <f t="shared" si="207"/>
        <v>1</v>
      </c>
      <c r="AM1528" s="18">
        <f t="shared" si="208"/>
        <v>1</v>
      </c>
      <c r="AN1528" s="18">
        <f t="shared" si="209"/>
        <v>1</v>
      </c>
      <c r="AO1528" s="18">
        <f t="shared" si="210"/>
        <v>1</v>
      </c>
      <c r="AP1528" s="18">
        <f t="shared" si="211"/>
        <v>1</v>
      </c>
      <c r="AQ1528" s="18">
        <f t="shared" si="212"/>
        <v>1</v>
      </c>
      <c r="AR1528" s="18">
        <f t="shared" si="213"/>
        <v>0</v>
      </c>
      <c r="AS1528" s="18">
        <f t="shared" si="214"/>
        <v>0</v>
      </c>
      <c r="AT1528" s="18">
        <f t="shared" si="215"/>
        <v>0</v>
      </c>
      <c r="AU1528" s="1" t="s">
        <v>53393</v>
      </c>
      <c r="AV1528" s="1" t="s">
        <v>53394</v>
      </c>
      <c r="AW1528" s="1" t="s">
        <v>53395</v>
      </c>
      <c r="AX1528" s="1" t="s">
        <v>53396</v>
      </c>
      <c r="AY1528" s="1" t="s">
        <v>53397</v>
      </c>
      <c r="AZ1528" s="1" t="s">
        <v>53398</v>
      </c>
      <c r="BL1528" s="1">
        <v>0</v>
      </c>
      <c r="BM1528" s="1" t="s">
        <v>13804</v>
      </c>
      <c r="BP1528" s="1" t="s">
        <v>53399</v>
      </c>
      <c r="BR1528" s="1" t="s">
        <v>53400</v>
      </c>
      <c r="BS1528" s="1">
        <v>0.58699999999999997</v>
      </c>
      <c r="BU1528" s="1" t="s">
        <v>4</v>
      </c>
    </row>
    <row r="1529" spans="1:73" x14ac:dyDescent="0.25">
      <c r="A1529" s="2" t="s">
        <v>53401</v>
      </c>
      <c r="B1529" s="1">
        <v>118812</v>
      </c>
      <c r="C1529" s="1">
        <v>10</v>
      </c>
      <c r="D1529" s="1">
        <v>99377015</v>
      </c>
      <c r="E1529" s="1">
        <v>99377015</v>
      </c>
      <c r="F1529" s="1" t="s">
        <v>6</v>
      </c>
      <c r="G1529" s="2" t="s">
        <v>53402</v>
      </c>
      <c r="H1529" s="2" t="s">
        <v>6908</v>
      </c>
      <c r="I1529" s="2" t="s">
        <v>53404</v>
      </c>
      <c r="J1529" s="2" t="s">
        <v>53405</v>
      </c>
      <c r="K1529" s="2" t="s">
        <v>135</v>
      </c>
      <c r="L1529" s="1" t="s">
        <v>50</v>
      </c>
      <c r="M1529" s="1" t="s">
        <v>51</v>
      </c>
      <c r="N1529" s="1" t="s">
        <v>52</v>
      </c>
      <c r="O1529" s="1" t="s">
        <v>52</v>
      </c>
      <c r="R1529" s="1" t="s">
        <v>53403</v>
      </c>
      <c r="S1529" s="1" t="s">
        <v>10</v>
      </c>
      <c r="T1529" s="1">
        <v>3</v>
      </c>
      <c r="U1529" s="1">
        <v>403</v>
      </c>
      <c r="V1529" s="3">
        <v>1</v>
      </c>
      <c r="W1529" s="12" t="e">
        <v>#N/A</v>
      </c>
      <c r="X1529" s="12" t="e">
        <v>#N/A</v>
      </c>
      <c r="Y1529" s="12" t="e">
        <v>#N/A</v>
      </c>
      <c r="Z1529" s="9">
        <v>0.59940700000000002</v>
      </c>
      <c r="AA1529" s="10">
        <v>202</v>
      </c>
      <c r="AB1529" s="10">
        <v>135</v>
      </c>
      <c r="AC1529" s="20">
        <v>1</v>
      </c>
      <c r="AD1529" s="20">
        <v>0.94389036638687196</v>
      </c>
      <c r="AE1529" s="20">
        <v>1</v>
      </c>
      <c r="AF1529" s="15">
        <v>0.795547</v>
      </c>
      <c r="AG1529" s="16">
        <v>393</v>
      </c>
      <c r="AH1529" s="16">
        <v>101</v>
      </c>
      <c r="AI1529" s="22">
        <v>1</v>
      </c>
      <c r="AJ1529" s="22">
        <v>0.97355016265096495</v>
      </c>
      <c r="AK1529" s="22">
        <v>1</v>
      </c>
      <c r="AL1529" s="18">
        <f t="shared" si="207"/>
        <v>1</v>
      </c>
      <c r="AM1529" s="18">
        <f t="shared" si="208"/>
        <v>1</v>
      </c>
      <c r="AN1529" s="18">
        <f t="shared" si="209"/>
        <v>1</v>
      </c>
      <c r="AO1529" s="18">
        <f t="shared" si="210"/>
        <v>1</v>
      </c>
      <c r="AP1529" s="18">
        <f t="shared" si="211"/>
        <v>1</v>
      </c>
      <c r="AQ1529" s="18">
        <f t="shared" si="212"/>
        <v>1</v>
      </c>
      <c r="AR1529" s="18">
        <f t="shared" si="213"/>
        <v>0</v>
      </c>
      <c r="AS1529" s="18">
        <f t="shared" si="214"/>
        <v>0</v>
      </c>
      <c r="AT1529" s="18">
        <f t="shared" si="215"/>
        <v>0</v>
      </c>
      <c r="AU1529" s="1" t="s">
        <v>53406</v>
      </c>
      <c r="AV1529" s="1" t="s">
        <v>53407</v>
      </c>
      <c r="AW1529" s="1" t="s">
        <v>53408</v>
      </c>
      <c r="AX1529" s="1" t="s">
        <v>53409</v>
      </c>
      <c r="AY1529" s="1" t="s">
        <v>53410</v>
      </c>
      <c r="AZ1529" s="1" t="s">
        <v>53411</v>
      </c>
      <c r="BA1529" s="1">
        <v>44</v>
      </c>
      <c r="BB1529" s="1" t="s">
        <v>53412</v>
      </c>
      <c r="BL1529" s="1">
        <v>0</v>
      </c>
      <c r="BR1529" s="1" t="s">
        <v>53413</v>
      </c>
      <c r="BS1529" s="1">
        <v>0.47799999999999998</v>
      </c>
      <c r="BU1529" s="1" t="s">
        <v>4</v>
      </c>
    </row>
    <row r="1530" spans="1:73" x14ac:dyDescent="0.25">
      <c r="A1530" s="2" t="s">
        <v>53414</v>
      </c>
      <c r="B1530" s="1">
        <v>51678</v>
      </c>
      <c r="C1530" s="1">
        <v>7</v>
      </c>
      <c r="D1530" s="1">
        <v>24663364</v>
      </c>
      <c r="E1530" s="1">
        <v>24663364</v>
      </c>
      <c r="F1530" s="1" t="s">
        <v>6</v>
      </c>
      <c r="G1530" s="2" t="s">
        <v>53415</v>
      </c>
      <c r="H1530" s="2" t="s">
        <v>40253</v>
      </c>
      <c r="I1530" s="2" t="s">
        <v>53417</v>
      </c>
      <c r="J1530" s="2" t="s">
        <v>53418</v>
      </c>
      <c r="K1530" s="2" t="s">
        <v>135</v>
      </c>
      <c r="L1530" s="1" t="s">
        <v>50</v>
      </c>
      <c r="M1530" s="1" t="s">
        <v>90</v>
      </c>
      <c r="N1530" s="1" t="s">
        <v>31</v>
      </c>
      <c r="O1530" s="1" t="s">
        <v>31</v>
      </c>
      <c r="R1530" s="1" t="s">
        <v>53416</v>
      </c>
      <c r="S1530" s="1" t="s">
        <v>6</v>
      </c>
      <c r="T1530" s="1">
        <v>3</v>
      </c>
      <c r="U1530" s="1">
        <v>377</v>
      </c>
      <c r="V1530" s="3">
        <v>1</v>
      </c>
      <c r="W1530" s="12" t="e">
        <v>#N/A</v>
      </c>
      <c r="X1530" s="12" t="e">
        <v>#N/A</v>
      </c>
      <c r="Y1530" s="12" t="e">
        <v>#N/A</v>
      </c>
      <c r="Z1530" s="9">
        <v>0.384106</v>
      </c>
      <c r="AA1530" s="10">
        <v>58</v>
      </c>
      <c r="AB1530" s="10">
        <v>93</v>
      </c>
      <c r="AC1530" s="20">
        <v>0.91</v>
      </c>
      <c r="AD1530" s="20">
        <v>0.75187349983199203</v>
      </c>
      <c r="AE1530" s="20">
        <v>1</v>
      </c>
      <c r="AF1530" s="15">
        <v>0.54583300000000001</v>
      </c>
      <c r="AG1530" s="16">
        <v>131</v>
      </c>
      <c r="AH1530" s="16">
        <v>109</v>
      </c>
      <c r="AI1530" s="22">
        <v>1</v>
      </c>
      <c r="AJ1530" s="22">
        <v>0.78604060798450504</v>
      </c>
      <c r="AK1530" s="22">
        <v>1</v>
      </c>
      <c r="AL1530" s="18">
        <f t="shared" si="207"/>
        <v>1</v>
      </c>
      <c r="AM1530" s="18">
        <f t="shared" si="208"/>
        <v>1</v>
      </c>
      <c r="AN1530" s="18">
        <f t="shared" si="209"/>
        <v>1</v>
      </c>
      <c r="AO1530" s="18">
        <f t="shared" si="210"/>
        <v>1</v>
      </c>
      <c r="AP1530" s="18">
        <f t="shared" si="211"/>
        <v>1</v>
      </c>
      <c r="AQ1530" s="18">
        <f t="shared" si="212"/>
        <v>1</v>
      </c>
      <c r="AR1530" s="18">
        <f t="shared" si="213"/>
        <v>0</v>
      </c>
      <c r="AS1530" s="18">
        <f t="shared" si="214"/>
        <v>0</v>
      </c>
      <c r="AT1530" s="18">
        <f t="shared" si="215"/>
        <v>0</v>
      </c>
      <c r="AU1530" s="1" t="s">
        <v>53419</v>
      </c>
      <c r="AV1530" s="1" t="s">
        <v>53420</v>
      </c>
      <c r="AW1530" s="1" t="s">
        <v>53421</v>
      </c>
      <c r="AX1530" s="1" t="s">
        <v>53422</v>
      </c>
      <c r="AY1530" s="1" t="s">
        <v>53423</v>
      </c>
      <c r="AZ1530" s="1" t="s">
        <v>53424</v>
      </c>
      <c r="BA1530" s="1">
        <v>26</v>
      </c>
      <c r="BB1530" s="1" t="s">
        <v>53425</v>
      </c>
      <c r="BF1530" s="1" t="s">
        <v>53426</v>
      </c>
      <c r="BH1530" s="1" t="s">
        <v>304</v>
      </c>
      <c r="BL1530" s="1">
        <v>0</v>
      </c>
      <c r="BR1530" s="1" t="s">
        <v>53427</v>
      </c>
      <c r="BS1530" s="1">
        <v>0.34799999999999998</v>
      </c>
      <c r="BU1530" s="1" t="s">
        <v>4</v>
      </c>
    </row>
    <row r="1531" spans="1:73" x14ac:dyDescent="0.25">
      <c r="A1531" s="2" t="s">
        <v>53428</v>
      </c>
      <c r="B1531" s="1">
        <v>143098</v>
      </c>
      <c r="C1531" s="1">
        <v>10</v>
      </c>
      <c r="D1531" s="1">
        <v>28409178</v>
      </c>
      <c r="E1531" s="1">
        <v>28409178</v>
      </c>
      <c r="F1531" s="1" t="s">
        <v>6</v>
      </c>
      <c r="G1531" s="2" t="s">
        <v>53429</v>
      </c>
      <c r="H1531" s="2" t="s">
        <v>17409</v>
      </c>
      <c r="I1531" s="2" t="s">
        <v>17410</v>
      </c>
      <c r="J1531" s="2" t="s">
        <v>17411</v>
      </c>
      <c r="K1531" s="2" t="s">
        <v>49</v>
      </c>
      <c r="L1531" s="1" t="s">
        <v>50</v>
      </c>
      <c r="M1531" s="1" t="s">
        <v>51</v>
      </c>
      <c r="N1531" s="1" t="s">
        <v>52</v>
      </c>
      <c r="O1531" s="1" t="s">
        <v>52</v>
      </c>
      <c r="R1531" s="1" t="s">
        <v>53430</v>
      </c>
      <c r="S1531" s="1" t="s">
        <v>10</v>
      </c>
      <c r="T1531" s="1">
        <v>12</v>
      </c>
      <c r="U1531" s="1">
        <v>1236</v>
      </c>
      <c r="V1531" s="3">
        <v>1</v>
      </c>
      <c r="W1531" s="12" t="e">
        <v>#N/A</v>
      </c>
      <c r="X1531" s="12" t="e">
        <v>#N/A</v>
      </c>
      <c r="Y1531" s="12" t="e">
        <v>#N/A</v>
      </c>
      <c r="Z1531" s="9">
        <v>0.46229500000000001</v>
      </c>
      <c r="AA1531" s="10">
        <v>141</v>
      </c>
      <c r="AB1531" s="10">
        <v>164</v>
      </c>
      <c r="AC1531" s="20">
        <v>1</v>
      </c>
      <c r="AD1531" s="20">
        <v>0.91769557786327505</v>
      </c>
      <c r="AE1531" s="20">
        <v>1</v>
      </c>
      <c r="AF1531" s="15">
        <v>0.56862699999999999</v>
      </c>
      <c r="AG1531" s="16">
        <v>232</v>
      </c>
      <c r="AH1531" s="16">
        <v>176</v>
      </c>
      <c r="AI1531" s="22">
        <v>1</v>
      </c>
      <c r="AJ1531" s="22">
        <v>0.95246262749871502</v>
      </c>
      <c r="AK1531" s="22">
        <v>1</v>
      </c>
      <c r="AL1531" s="18">
        <f t="shared" si="207"/>
        <v>1</v>
      </c>
      <c r="AM1531" s="18">
        <f t="shared" si="208"/>
        <v>1</v>
      </c>
      <c r="AN1531" s="18">
        <f t="shared" si="209"/>
        <v>1</v>
      </c>
      <c r="AO1531" s="18">
        <f t="shared" si="210"/>
        <v>1</v>
      </c>
      <c r="AP1531" s="18">
        <f t="shared" si="211"/>
        <v>1</v>
      </c>
      <c r="AQ1531" s="18">
        <f t="shared" si="212"/>
        <v>1</v>
      </c>
      <c r="AR1531" s="18">
        <f t="shared" si="213"/>
        <v>0</v>
      </c>
      <c r="AS1531" s="18">
        <f t="shared" si="214"/>
        <v>0</v>
      </c>
      <c r="AT1531" s="18">
        <f t="shared" si="215"/>
        <v>0</v>
      </c>
      <c r="AU1531" s="1" t="s">
        <v>53431</v>
      </c>
      <c r="AV1531" s="1" t="s">
        <v>53432</v>
      </c>
      <c r="AW1531" s="1" t="s">
        <v>53433</v>
      </c>
      <c r="AX1531" s="1" t="s">
        <v>53434</v>
      </c>
      <c r="AY1531" s="1" t="s">
        <v>53435</v>
      </c>
      <c r="AZ1531" s="1" t="s">
        <v>53436</v>
      </c>
      <c r="BA1531" s="1">
        <v>278</v>
      </c>
      <c r="BB1531" s="1" t="s">
        <v>26072</v>
      </c>
      <c r="BF1531" s="1" t="s">
        <v>53437</v>
      </c>
      <c r="BG1531" s="1" t="s">
        <v>53438</v>
      </c>
      <c r="BH1531" s="1" t="s">
        <v>53439</v>
      </c>
      <c r="BK1531" s="1" t="s">
        <v>170</v>
      </c>
      <c r="BL1531" s="1">
        <v>1</v>
      </c>
      <c r="BR1531" s="1" t="s">
        <v>53440</v>
      </c>
      <c r="BS1531" s="1">
        <v>0.46300000000000002</v>
      </c>
      <c r="BU1531" s="1" t="s">
        <v>4</v>
      </c>
    </row>
    <row r="1532" spans="1:73" x14ac:dyDescent="0.25">
      <c r="A1532" s="2" t="s">
        <v>53441</v>
      </c>
      <c r="B1532" s="1">
        <v>55686</v>
      </c>
      <c r="C1532" s="1">
        <v>2</v>
      </c>
      <c r="D1532" s="1">
        <v>216810334</v>
      </c>
      <c r="E1532" s="1">
        <v>216810334</v>
      </c>
      <c r="F1532" s="1" t="s">
        <v>6</v>
      </c>
      <c r="G1532" s="2" t="s">
        <v>53443</v>
      </c>
      <c r="H1532" s="2" t="s">
        <v>6148</v>
      </c>
      <c r="I1532" s="2" t="s">
        <v>53445</v>
      </c>
      <c r="J1532" s="2" t="s">
        <v>53446</v>
      </c>
      <c r="K1532" s="2" t="s">
        <v>49</v>
      </c>
      <c r="L1532" s="1" t="s">
        <v>50</v>
      </c>
      <c r="M1532" s="1" t="s">
        <v>90</v>
      </c>
      <c r="N1532" s="1" t="s">
        <v>52</v>
      </c>
      <c r="O1532" s="1" t="s">
        <v>52</v>
      </c>
      <c r="P1532" s="1" t="s">
        <v>53442</v>
      </c>
      <c r="Q1532" s="1" t="s">
        <v>921</v>
      </c>
      <c r="R1532" s="1" t="s">
        <v>53444</v>
      </c>
      <c r="S1532" s="1" t="s">
        <v>10</v>
      </c>
      <c r="T1532" s="1">
        <v>4</v>
      </c>
      <c r="U1532" s="1">
        <v>766</v>
      </c>
      <c r="V1532" s="3">
        <v>1</v>
      </c>
      <c r="W1532" s="12" t="e">
        <v>#N/A</v>
      </c>
      <c r="X1532" s="12" t="e">
        <v>#N/A</v>
      </c>
      <c r="Y1532" s="12" t="e">
        <v>#N/A</v>
      </c>
      <c r="Z1532" s="9">
        <v>0.39655200000000002</v>
      </c>
      <c r="AA1532" s="10">
        <v>46</v>
      </c>
      <c r="AB1532" s="10">
        <v>70</v>
      </c>
      <c r="AC1532" s="20">
        <v>0.99</v>
      </c>
      <c r="AD1532" s="20">
        <v>0.70715271299708704</v>
      </c>
      <c r="AE1532" s="20">
        <v>1</v>
      </c>
      <c r="AF1532" s="15">
        <v>0.57317099999999999</v>
      </c>
      <c r="AG1532" s="16">
        <v>94</v>
      </c>
      <c r="AH1532" s="16">
        <v>70</v>
      </c>
      <c r="AI1532" s="22">
        <v>0.94</v>
      </c>
      <c r="AJ1532" s="22">
        <v>0.77851759780963803</v>
      </c>
      <c r="AK1532" s="22">
        <v>1</v>
      </c>
      <c r="AL1532" s="18">
        <f t="shared" si="207"/>
        <v>1</v>
      </c>
      <c r="AM1532" s="18">
        <f t="shared" si="208"/>
        <v>1</v>
      </c>
      <c r="AN1532" s="18">
        <f t="shared" si="209"/>
        <v>1</v>
      </c>
      <c r="AO1532" s="18">
        <f t="shared" si="210"/>
        <v>1</v>
      </c>
      <c r="AP1532" s="18">
        <f t="shared" si="211"/>
        <v>1</v>
      </c>
      <c r="AQ1532" s="18">
        <f t="shared" si="212"/>
        <v>1</v>
      </c>
      <c r="AR1532" s="18">
        <f t="shared" si="213"/>
        <v>0</v>
      </c>
      <c r="AS1532" s="18">
        <f t="shared" si="214"/>
        <v>0</v>
      </c>
      <c r="AT1532" s="18">
        <f t="shared" si="215"/>
        <v>0</v>
      </c>
      <c r="AU1532" s="1" t="s">
        <v>53447</v>
      </c>
      <c r="AV1532" s="1" t="s">
        <v>53448</v>
      </c>
      <c r="AW1532" s="1" t="s">
        <v>53449</v>
      </c>
      <c r="AX1532" s="1" t="s">
        <v>53450</v>
      </c>
      <c r="AY1532" s="1" t="s">
        <v>53451</v>
      </c>
      <c r="AZ1532" s="1" t="s">
        <v>53452</v>
      </c>
      <c r="BA1532" s="1">
        <v>157</v>
      </c>
      <c r="BG1532" s="1" t="s">
        <v>53453</v>
      </c>
      <c r="BL1532" s="1">
        <v>0</v>
      </c>
      <c r="BN1532" s="1" t="s">
        <v>53454</v>
      </c>
      <c r="BP1532" s="1" t="s">
        <v>53455</v>
      </c>
      <c r="BR1532" s="1" t="s">
        <v>53456</v>
      </c>
      <c r="BS1532" s="1">
        <v>0.36799999999999999</v>
      </c>
      <c r="BU1532" s="1" t="s">
        <v>4</v>
      </c>
    </row>
    <row r="1533" spans="1:73" x14ac:dyDescent="0.25">
      <c r="A1533" s="2" t="s">
        <v>53457</v>
      </c>
      <c r="B1533" s="1">
        <v>116534</v>
      </c>
      <c r="C1533" s="1">
        <v>11</v>
      </c>
      <c r="D1533" s="1">
        <v>3250038</v>
      </c>
      <c r="E1533" s="1">
        <v>3250038</v>
      </c>
      <c r="F1533" s="1" t="s">
        <v>6</v>
      </c>
      <c r="G1533" s="2" t="s">
        <v>53458</v>
      </c>
      <c r="K1533" s="2" t="s">
        <v>2190</v>
      </c>
      <c r="L1533" s="1" t="s">
        <v>50</v>
      </c>
      <c r="M1533" s="1" t="s">
        <v>90</v>
      </c>
      <c r="N1533" s="1" t="s">
        <v>31</v>
      </c>
      <c r="O1533" s="1" t="s">
        <v>31</v>
      </c>
      <c r="R1533" s="1" t="s">
        <v>53459</v>
      </c>
      <c r="S1533" s="1" t="s">
        <v>10</v>
      </c>
      <c r="T1533" s="1">
        <v>2</v>
      </c>
      <c r="V1533" s="3">
        <v>1</v>
      </c>
      <c r="W1533" s="12" t="e">
        <v>#N/A</v>
      </c>
      <c r="X1533" s="12" t="e">
        <v>#N/A</v>
      </c>
      <c r="Y1533" s="12" t="e">
        <v>#N/A</v>
      </c>
      <c r="Z1533" s="9">
        <v>0.31428600000000001</v>
      </c>
      <c r="AA1533" s="10">
        <v>11</v>
      </c>
      <c r="AB1533" s="10">
        <v>24</v>
      </c>
      <c r="AC1533" s="20">
        <v>1</v>
      </c>
      <c r="AD1533" s="20">
        <v>0.53389247458668998</v>
      </c>
      <c r="AE1533" s="20">
        <v>1</v>
      </c>
      <c r="AF1533" s="15">
        <v>0.36363600000000001</v>
      </c>
      <c r="AG1533" s="16">
        <v>20</v>
      </c>
      <c r="AH1533" s="16">
        <v>35</v>
      </c>
      <c r="AI1533" s="22">
        <v>0.97</v>
      </c>
      <c r="AJ1533" s="22">
        <v>0.60639420272806999</v>
      </c>
      <c r="AK1533" s="22">
        <v>1</v>
      </c>
      <c r="AL1533" s="18">
        <f t="shared" si="207"/>
        <v>1</v>
      </c>
      <c r="AM1533" s="18">
        <f t="shared" si="208"/>
        <v>1</v>
      </c>
      <c r="AN1533" s="18">
        <f t="shared" si="209"/>
        <v>1</v>
      </c>
      <c r="AO1533" s="18">
        <f t="shared" si="210"/>
        <v>1</v>
      </c>
      <c r="AP1533" s="18">
        <f t="shared" si="211"/>
        <v>1</v>
      </c>
      <c r="AQ1533" s="18">
        <f t="shared" si="212"/>
        <v>1</v>
      </c>
      <c r="AR1533" s="18">
        <f t="shared" si="213"/>
        <v>0</v>
      </c>
      <c r="AS1533" s="18">
        <f t="shared" si="214"/>
        <v>0</v>
      </c>
      <c r="AT1533" s="18">
        <f t="shared" si="215"/>
        <v>0</v>
      </c>
      <c r="AV1533" s="1" t="s">
        <v>53460</v>
      </c>
      <c r="AW1533" s="1" t="s">
        <v>53461</v>
      </c>
      <c r="AX1533" s="1" t="s">
        <v>53462</v>
      </c>
      <c r="AY1533" s="1" t="s">
        <v>53463</v>
      </c>
      <c r="AZ1533" s="1" t="s">
        <v>53464</v>
      </c>
      <c r="BG1533" s="1" t="s">
        <v>727</v>
      </c>
      <c r="BH1533" s="1" t="s">
        <v>7942</v>
      </c>
      <c r="BK1533" s="1" t="s">
        <v>3933</v>
      </c>
      <c r="BL1533" s="1">
        <v>2</v>
      </c>
      <c r="BN1533" s="1" t="s">
        <v>53465</v>
      </c>
      <c r="BP1533" s="1" t="s">
        <v>53466</v>
      </c>
      <c r="BR1533" s="1" t="s">
        <v>53467</v>
      </c>
      <c r="BS1533" s="1">
        <v>0.627</v>
      </c>
      <c r="BU1533" s="1" t="s">
        <v>4</v>
      </c>
    </row>
    <row r="1534" spans="1:73" x14ac:dyDescent="0.25">
      <c r="A1534" s="2" t="s">
        <v>53468</v>
      </c>
      <c r="B1534" s="1">
        <v>259249</v>
      </c>
      <c r="C1534" s="1">
        <v>11</v>
      </c>
      <c r="D1534" s="1">
        <v>18956201</v>
      </c>
      <c r="E1534" s="1">
        <v>18956201</v>
      </c>
      <c r="F1534" s="1" t="s">
        <v>6</v>
      </c>
      <c r="G1534" s="2" t="s">
        <v>53469</v>
      </c>
      <c r="H1534" s="2" t="s">
        <v>53471</v>
      </c>
      <c r="I1534" s="2" t="s">
        <v>53472</v>
      </c>
      <c r="J1534" s="2" t="s">
        <v>53473</v>
      </c>
      <c r="K1534" s="2" t="s">
        <v>49</v>
      </c>
      <c r="L1534" s="1" t="s">
        <v>50</v>
      </c>
      <c r="M1534" s="1" t="s">
        <v>51</v>
      </c>
      <c r="N1534" s="1" t="s">
        <v>52</v>
      </c>
      <c r="O1534" s="1" t="s">
        <v>52</v>
      </c>
      <c r="R1534" s="1" t="s">
        <v>53470</v>
      </c>
      <c r="S1534" s="1" t="s">
        <v>10</v>
      </c>
      <c r="T1534" s="1">
        <v>1</v>
      </c>
      <c r="U1534" s="1">
        <v>349</v>
      </c>
      <c r="V1534" s="3">
        <v>1</v>
      </c>
      <c r="W1534" s="12" t="e">
        <v>#N/A</v>
      </c>
      <c r="X1534" s="12" t="e">
        <v>#N/A</v>
      </c>
      <c r="Y1534" s="12" t="e">
        <v>#N/A</v>
      </c>
      <c r="Z1534" s="9">
        <v>0.30737700000000001</v>
      </c>
      <c r="AA1534" s="10">
        <v>75</v>
      </c>
      <c r="AB1534" s="10">
        <v>169</v>
      </c>
      <c r="AC1534" s="20">
        <v>1</v>
      </c>
      <c r="AD1534" s="20">
        <v>0.76230282295255802</v>
      </c>
      <c r="AE1534" s="20">
        <v>1</v>
      </c>
      <c r="AF1534" s="15">
        <v>0.40909099999999998</v>
      </c>
      <c r="AG1534" s="16">
        <v>135</v>
      </c>
      <c r="AH1534" s="16">
        <v>195</v>
      </c>
      <c r="AI1534" s="22">
        <v>1</v>
      </c>
      <c r="AJ1534" s="22">
        <v>0.84457486825932704</v>
      </c>
      <c r="AK1534" s="22">
        <v>1</v>
      </c>
      <c r="AL1534" s="18">
        <f t="shared" si="207"/>
        <v>1</v>
      </c>
      <c r="AM1534" s="18">
        <f t="shared" si="208"/>
        <v>1</v>
      </c>
      <c r="AN1534" s="18">
        <f t="shared" si="209"/>
        <v>1</v>
      </c>
      <c r="AO1534" s="18">
        <f t="shared" si="210"/>
        <v>1</v>
      </c>
      <c r="AP1534" s="18">
        <f t="shared" si="211"/>
        <v>1</v>
      </c>
      <c r="AQ1534" s="18">
        <f t="shared" si="212"/>
        <v>1</v>
      </c>
      <c r="AR1534" s="18">
        <f t="shared" si="213"/>
        <v>0</v>
      </c>
      <c r="AS1534" s="18">
        <f t="shared" si="214"/>
        <v>0</v>
      </c>
      <c r="AT1534" s="18">
        <f t="shared" si="215"/>
        <v>0</v>
      </c>
      <c r="AV1534" s="1" t="s">
        <v>53474</v>
      </c>
      <c r="AW1534" s="1" t="s">
        <v>53475</v>
      </c>
      <c r="AX1534" s="1" t="s">
        <v>53476</v>
      </c>
      <c r="AY1534" s="1" t="s">
        <v>53477</v>
      </c>
      <c r="AZ1534" s="1" t="s">
        <v>53478</v>
      </c>
      <c r="BA1534" s="1">
        <v>44</v>
      </c>
      <c r="BB1534" s="1" t="s">
        <v>2661</v>
      </c>
      <c r="BF1534" s="1" t="s">
        <v>53479</v>
      </c>
      <c r="BG1534" s="1" t="s">
        <v>727</v>
      </c>
      <c r="BH1534" s="1" t="s">
        <v>7942</v>
      </c>
      <c r="BK1534" s="1" t="s">
        <v>53480</v>
      </c>
      <c r="BL1534" s="1">
        <v>3</v>
      </c>
      <c r="BR1534" s="1" t="s">
        <v>53481</v>
      </c>
      <c r="BS1534" s="1">
        <v>0.56699999999999995</v>
      </c>
      <c r="BU1534" s="1" t="s">
        <v>4</v>
      </c>
    </row>
    <row r="1535" spans="1:73" x14ac:dyDescent="0.25">
      <c r="A1535" s="2" t="s">
        <v>53482</v>
      </c>
      <c r="B1535" s="1">
        <v>84245</v>
      </c>
      <c r="C1535" s="1">
        <v>19</v>
      </c>
      <c r="D1535" s="1">
        <v>13875391</v>
      </c>
      <c r="E1535" s="1">
        <v>13875391</v>
      </c>
      <c r="F1535" s="1" t="s">
        <v>6</v>
      </c>
      <c r="G1535" s="2" t="s">
        <v>53483</v>
      </c>
      <c r="K1535" s="2" t="s">
        <v>2190</v>
      </c>
      <c r="L1535" s="1" t="s">
        <v>50</v>
      </c>
      <c r="M1535" s="1" t="s">
        <v>90</v>
      </c>
      <c r="N1535" s="1" t="s">
        <v>31</v>
      </c>
      <c r="O1535" s="1" t="s">
        <v>31</v>
      </c>
      <c r="R1535" s="1" t="s">
        <v>53484</v>
      </c>
      <c r="S1535" s="1" t="s">
        <v>6</v>
      </c>
      <c r="T1535" s="1">
        <v>1</v>
      </c>
      <c r="V1535" s="3">
        <v>1</v>
      </c>
      <c r="W1535" s="12" t="e">
        <v>#N/A</v>
      </c>
      <c r="X1535" s="12" t="e">
        <v>#N/A</v>
      </c>
      <c r="Y1535" s="12" t="e">
        <v>#N/A</v>
      </c>
      <c r="Z1535" s="9">
        <v>0.34920600000000002</v>
      </c>
      <c r="AA1535" s="10">
        <v>44</v>
      </c>
      <c r="AB1535" s="10">
        <v>82</v>
      </c>
      <c r="AC1535" s="20">
        <v>1</v>
      </c>
      <c r="AD1535" s="20">
        <v>0.76650447898391705</v>
      </c>
      <c r="AE1535" s="20">
        <v>1</v>
      </c>
      <c r="AF1535" s="15">
        <v>0.36879400000000001</v>
      </c>
      <c r="AG1535" s="16">
        <v>52</v>
      </c>
      <c r="AH1535" s="16">
        <v>89</v>
      </c>
      <c r="AI1535" s="22">
        <v>0.99</v>
      </c>
      <c r="AJ1535" s="22">
        <v>0.722822126800299</v>
      </c>
      <c r="AK1535" s="22">
        <v>1</v>
      </c>
      <c r="AL1535" s="18">
        <f t="shared" si="207"/>
        <v>1</v>
      </c>
      <c r="AM1535" s="18">
        <f t="shared" si="208"/>
        <v>1</v>
      </c>
      <c r="AN1535" s="18">
        <f t="shared" si="209"/>
        <v>1</v>
      </c>
      <c r="AO1535" s="18">
        <f t="shared" si="210"/>
        <v>1</v>
      </c>
      <c r="AP1535" s="18">
        <f t="shared" si="211"/>
        <v>1</v>
      </c>
      <c r="AQ1535" s="18">
        <f t="shared" si="212"/>
        <v>1</v>
      </c>
      <c r="AR1535" s="18">
        <f t="shared" si="213"/>
        <v>0</v>
      </c>
      <c r="AS1535" s="18">
        <f t="shared" si="214"/>
        <v>0</v>
      </c>
      <c r="AT1535" s="18">
        <f t="shared" si="215"/>
        <v>0</v>
      </c>
      <c r="AU1535" s="1" t="s">
        <v>53485</v>
      </c>
      <c r="AV1535" s="1" t="s">
        <v>53486</v>
      </c>
      <c r="AW1535" s="1" t="s">
        <v>53487</v>
      </c>
      <c r="AX1535" s="1" t="s">
        <v>53488</v>
      </c>
      <c r="AY1535" s="1" t="s">
        <v>53489</v>
      </c>
      <c r="AZ1535" s="1" t="s">
        <v>53490</v>
      </c>
      <c r="BF1535" s="1" t="s">
        <v>53491</v>
      </c>
      <c r="BG1535" s="1" t="s">
        <v>53492</v>
      </c>
      <c r="BH1535" s="1" t="s">
        <v>53493</v>
      </c>
      <c r="BK1535" s="1" t="s">
        <v>170</v>
      </c>
      <c r="BL1535" s="1">
        <v>1</v>
      </c>
      <c r="BR1535" s="1" t="s">
        <v>53494</v>
      </c>
      <c r="BS1535" s="1">
        <v>0.68700000000000006</v>
      </c>
      <c r="BU1535" s="1" t="s">
        <v>4</v>
      </c>
    </row>
    <row r="1536" spans="1:73" x14ac:dyDescent="0.25">
      <c r="A1536" s="2" t="s">
        <v>53495</v>
      </c>
      <c r="B1536" s="1">
        <v>29074</v>
      </c>
      <c r="C1536" s="1">
        <v>6</v>
      </c>
      <c r="D1536" s="1">
        <v>160212008</v>
      </c>
      <c r="E1536" s="1">
        <v>160212008</v>
      </c>
      <c r="F1536" s="1" t="s">
        <v>6</v>
      </c>
      <c r="G1536" s="2" t="s">
        <v>53496</v>
      </c>
      <c r="H1536" s="2" t="s">
        <v>53498</v>
      </c>
      <c r="I1536" s="2" t="s">
        <v>53499</v>
      </c>
      <c r="J1536" s="2" t="s">
        <v>53500</v>
      </c>
      <c r="K1536" s="2" t="s">
        <v>49</v>
      </c>
      <c r="L1536" s="1" t="s">
        <v>50</v>
      </c>
      <c r="M1536" s="1" t="s">
        <v>51</v>
      </c>
      <c r="N1536" s="1" t="s">
        <v>52</v>
      </c>
      <c r="O1536" s="1" t="s">
        <v>52</v>
      </c>
      <c r="R1536" s="1" t="s">
        <v>53497</v>
      </c>
      <c r="S1536" s="1" t="s">
        <v>6</v>
      </c>
      <c r="T1536" s="1">
        <v>2</v>
      </c>
      <c r="U1536" s="1">
        <v>217</v>
      </c>
      <c r="V1536" s="3">
        <v>1</v>
      </c>
      <c r="W1536" s="12" t="e">
        <v>#N/A</v>
      </c>
      <c r="X1536" s="12" t="e">
        <v>#N/A</v>
      </c>
      <c r="Y1536" s="12" t="e">
        <v>#N/A</v>
      </c>
      <c r="Z1536" s="9">
        <v>4.1237000000000003E-2</v>
      </c>
      <c r="AA1536" s="10">
        <v>4</v>
      </c>
      <c r="AB1536" s="10">
        <v>93</v>
      </c>
      <c r="AC1536" s="20">
        <v>0.15</v>
      </c>
      <c r="AD1536" s="20">
        <v>4.8004310479684897E-2</v>
      </c>
      <c r="AE1536" s="20">
        <v>0.38867221458621098</v>
      </c>
      <c r="AF1536" s="15">
        <v>0</v>
      </c>
      <c r="AG1536" s="16">
        <v>0</v>
      </c>
      <c r="AH1536" s="16">
        <v>109</v>
      </c>
      <c r="AI1536" s="22">
        <v>0</v>
      </c>
      <c r="AJ1536" s="22">
        <v>0</v>
      </c>
      <c r="AK1536" s="22">
        <v>8.9233909673679696E-2</v>
      </c>
      <c r="AL1536" s="18">
        <f t="shared" si="207"/>
        <v>0</v>
      </c>
      <c r="AM1536" s="18">
        <f t="shared" si="208"/>
        <v>0</v>
      </c>
      <c r="AN1536" s="18">
        <f t="shared" si="209"/>
        <v>0</v>
      </c>
      <c r="AO1536" s="18">
        <f t="shared" si="210"/>
        <v>0</v>
      </c>
      <c r="AP1536" s="18">
        <f t="shared" si="211"/>
        <v>0</v>
      </c>
      <c r="AQ1536" s="18">
        <f t="shared" si="212"/>
        <v>0</v>
      </c>
      <c r="AR1536" s="18">
        <f t="shared" si="213"/>
        <v>0</v>
      </c>
      <c r="AS1536" s="18">
        <f t="shared" si="214"/>
        <v>0</v>
      </c>
      <c r="AT1536" s="18">
        <f t="shared" si="215"/>
        <v>0</v>
      </c>
      <c r="AU1536" s="1" t="s">
        <v>53501</v>
      </c>
      <c r="AV1536" s="1" t="s">
        <v>53502</v>
      </c>
      <c r="AW1536" s="1" t="s">
        <v>53503</v>
      </c>
      <c r="AX1536" s="1" t="s">
        <v>53504</v>
      </c>
      <c r="AY1536" s="1" t="s">
        <v>53505</v>
      </c>
      <c r="AZ1536" s="1" t="s">
        <v>53506</v>
      </c>
      <c r="BA1536" s="1">
        <v>30</v>
      </c>
      <c r="BF1536" s="1" t="s">
        <v>53507</v>
      </c>
      <c r="BG1536" s="1" t="s">
        <v>10162</v>
      </c>
      <c r="BH1536" s="1" t="s">
        <v>53508</v>
      </c>
      <c r="BL1536" s="1">
        <v>0</v>
      </c>
      <c r="BN1536" s="1" t="s">
        <v>12886</v>
      </c>
      <c r="BP1536" s="1" t="s">
        <v>53509</v>
      </c>
      <c r="BR1536" s="1" t="s">
        <v>53510</v>
      </c>
      <c r="BS1536" s="1">
        <v>0.58199999999999996</v>
      </c>
      <c r="BU1536" s="1" t="s">
        <v>4</v>
      </c>
    </row>
    <row r="1537" spans="1:80" x14ac:dyDescent="0.25">
      <c r="A1537" s="2" t="s">
        <v>2351</v>
      </c>
      <c r="B1537" s="1">
        <v>64978</v>
      </c>
      <c r="C1537" s="1">
        <v>17</v>
      </c>
      <c r="D1537" s="1">
        <v>73900772</v>
      </c>
      <c r="E1537" s="1">
        <v>73900772</v>
      </c>
      <c r="F1537" s="1" t="s">
        <v>6</v>
      </c>
      <c r="G1537" s="2" t="s">
        <v>53511</v>
      </c>
      <c r="H1537" s="2" t="s">
        <v>53512</v>
      </c>
      <c r="I1537" s="2" t="s">
        <v>53513</v>
      </c>
      <c r="J1537" s="2" t="s">
        <v>53514</v>
      </c>
      <c r="K1537" s="2" t="s">
        <v>135</v>
      </c>
      <c r="L1537" s="1" t="s">
        <v>50</v>
      </c>
      <c r="M1537" s="1" t="s">
        <v>51</v>
      </c>
      <c r="N1537" s="1" t="s">
        <v>31</v>
      </c>
      <c r="O1537" s="1" t="s">
        <v>31</v>
      </c>
      <c r="R1537" s="1" t="s">
        <v>2352</v>
      </c>
      <c r="S1537" s="1" t="s">
        <v>10</v>
      </c>
      <c r="T1537" s="1">
        <v>2</v>
      </c>
      <c r="U1537" s="1">
        <v>321</v>
      </c>
      <c r="V1537" s="3">
        <v>1</v>
      </c>
      <c r="W1537" s="12" t="e">
        <v>#N/A</v>
      </c>
      <c r="X1537" s="12" t="e">
        <v>#N/A</v>
      </c>
      <c r="Y1537" s="12" t="e">
        <v>#N/A</v>
      </c>
      <c r="Z1537" s="9">
        <v>0.25</v>
      </c>
      <c r="AA1537" s="10">
        <v>9</v>
      </c>
      <c r="AB1537" s="10">
        <v>27</v>
      </c>
      <c r="AC1537" s="20">
        <v>0.89</v>
      </c>
      <c r="AD1537" s="20">
        <v>0.42853714867715498</v>
      </c>
      <c r="AE1537" s="20">
        <v>0.98881170695113996</v>
      </c>
      <c r="AF1537" s="15">
        <v>0.40540500000000002</v>
      </c>
      <c r="AG1537" s="16">
        <v>15</v>
      </c>
      <c r="AH1537" s="16">
        <v>22</v>
      </c>
      <c r="AI1537" s="22">
        <v>1</v>
      </c>
      <c r="AJ1537" s="22">
        <v>0.60627741904751298</v>
      </c>
      <c r="AK1537" s="22">
        <v>1</v>
      </c>
      <c r="AL1537" s="18">
        <f t="shared" si="207"/>
        <v>1</v>
      </c>
      <c r="AM1537" s="18">
        <f t="shared" si="208"/>
        <v>1</v>
      </c>
      <c r="AN1537" s="18">
        <f t="shared" si="209"/>
        <v>1</v>
      </c>
      <c r="AO1537" s="18">
        <f t="shared" si="210"/>
        <v>1</v>
      </c>
      <c r="AP1537" s="18">
        <f t="shared" si="211"/>
        <v>1</v>
      </c>
      <c r="AQ1537" s="18">
        <f t="shared" si="212"/>
        <v>1</v>
      </c>
      <c r="AR1537" s="18">
        <f t="shared" si="213"/>
        <v>0</v>
      </c>
      <c r="AS1537" s="18">
        <f t="shared" si="214"/>
        <v>1</v>
      </c>
      <c r="AT1537" s="18">
        <f t="shared" si="215"/>
        <v>0</v>
      </c>
      <c r="AU1537" s="1" t="s">
        <v>53515</v>
      </c>
      <c r="AV1537" s="1" t="s">
        <v>2355</v>
      </c>
      <c r="AW1537" s="1" t="s">
        <v>2356</v>
      </c>
      <c r="AX1537" s="1" t="s">
        <v>2357</v>
      </c>
      <c r="AY1537" s="1" t="s">
        <v>2358</v>
      </c>
      <c r="AZ1537" s="1" t="s">
        <v>2359</v>
      </c>
      <c r="BA1537" s="1">
        <v>32</v>
      </c>
      <c r="BG1537" s="1" t="s">
        <v>2360</v>
      </c>
      <c r="BK1537" s="1" t="s">
        <v>359</v>
      </c>
      <c r="BL1537" s="1">
        <v>1</v>
      </c>
      <c r="BO1537" s="1" t="s">
        <v>2361</v>
      </c>
      <c r="BR1537" s="1" t="s">
        <v>53516</v>
      </c>
      <c r="BS1537" s="1">
        <v>0.72599999999999998</v>
      </c>
      <c r="BU1537" s="1" t="s">
        <v>4</v>
      </c>
    </row>
    <row r="1538" spans="1:80" x14ac:dyDescent="0.25">
      <c r="A1538" s="2" t="s">
        <v>53517</v>
      </c>
      <c r="B1538" s="1">
        <v>55173</v>
      </c>
      <c r="C1538" s="1">
        <v>6</v>
      </c>
      <c r="D1538" s="1">
        <v>42176612</v>
      </c>
      <c r="E1538" s="1">
        <v>42176612</v>
      </c>
      <c r="F1538" s="1" t="s">
        <v>6</v>
      </c>
      <c r="G1538" s="2" t="s">
        <v>53518</v>
      </c>
      <c r="H1538" s="2" t="s">
        <v>53520</v>
      </c>
      <c r="I1538" s="2" t="s">
        <v>53521</v>
      </c>
      <c r="J1538" s="2" t="s">
        <v>53522</v>
      </c>
      <c r="K1538" s="2" t="s">
        <v>49</v>
      </c>
      <c r="L1538" s="1" t="s">
        <v>50</v>
      </c>
      <c r="M1538" s="1" t="s">
        <v>90</v>
      </c>
      <c r="N1538" s="1" t="s">
        <v>31</v>
      </c>
      <c r="O1538" s="1" t="s">
        <v>31</v>
      </c>
      <c r="R1538" s="1" t="s">
        <v>53519</v>
      </c>
      <c r="S1538" s="1" t="s">
        <v>10</v>
      </c>
      <c r="T1538" s="1">
        <v>6</v>
      </c>
      <c r="U1538" s="1">
        <v>552</v>
      </c>
      <c r="V1538" s="3">
        <v>1</v>
      </c>
      <c r="W1538" s="12" t="e">
        <v>#N/A</v>
      </c>
      <c r="X1538" s="12" t="e">
        <v>#N/A</v>
      </c>
      <c r="Y1538" s="12" t="e">
        <v>#N/A</v>
      </c>
      <c r="Z1538" s="9">
        <v>0.24</v>
      </c>
      <c r="AA1538" s="10">
        <v>54</v>
      </c>
      <c r="AB1538" s="10">
        <v>171</v>
      </c>
      <c r="AC1538" s="20">
        <v>0.85</v>
      </c>
      <c r="AD1538" s="20">
        <v>0.60393721008199897</v>
      </c>
      <c r="AE1538" s="20">
        <v>0.98734732456285901</v>
      </c>
      <c r="AF1538" s="15">
        <v>0.37716300000000003</v>
      </c>
      <c r="AG1538" s="16">
        <v>109</v>
      </c>
      <c r="AH1538" s="16">
        <v>180</v>
      </c>
      <c r="AI1538" s="22">
        <v>1</v>
      </c>
      <c r="AJ1538" s="22">
        <v>0.79068303503051596</v>
      </c>
      <c r="AK1538" s="22">
        <v>1</v>
      </c>
      <c r="AL1538" s="18">
        <f t="shared" si="207"/>
        <v>1</v>
      </c>
      <c r="AM1538" s="18">
        <f t="shared" si="208"/>
        <v>1</v>
      </c>
      <c r="AN1538" s="18">
        <f t="shared" si="209"/>
        <v>1</v>
      </c>
      <c r="AO1538" s="18">
        <f t="shared" si="210"/>
        <v>1</v>
      </c>
      <c r="AP1538" s="18">
        <f t="shared" si="211"/>
        <v>1</v>
      </c>
      <c r="AQ1538" s="18">
        <f t="shared" si="212"/>
        <v>1</v>
      </c>
      <c r="AR1538" s="18">
        <f t="shared" si="213"/>
        <v>0</v>
      </c>
      <c r="AS1538" s="18">
        <f t="shared" si="214"/>
        <v>1</v>
      </c>
      <c r="AT1538" s="18">
        <f t="shared" si="215"/>
        <v>0</v>
      </c>
      <c r="AU1538" s="1" t="s">
        <v>53523</v>
      </c>
      <c r="AV1538" s="1" t="s">
        <v>53524</v>
      </c>
      <c r="AW1538" s="1" t="s">
        <v>53525</v>
      </c>
      <c r="AX1538" s="1" t="s">
        <v>53526</v>
      </c>
      <c r="AY1538" s="1" t="s">
        <v>53527</v>
      </c>
      <c r="AZ1538" s="1" t="s">
        <v>53528</v>
      </c>
      <c r="BA1538" s="1">
        <v>169</v>
      </c>
      <c r="BF1538" s="1" t="s">
        <v>10161</v>
      </c>
      <c r="BG1538" s="1" t="s">
        <v>2360</v>
      </c>
      <c r="BH1538" s="1" t="s">
        <v>53529</v>
      </c>
      <c r="BL1538" s="1">
        <v>0</v>
      </c>
      <c r="BM1538" s="1" t="s">
        <v>6301</v>
      </c>
      <c r="BO1538" s="1" t="s">
        <v>53530</v>
      </c>
      <c r="BR1538" s="1" t="s">
        <v>53531</v>
      </c>
      <c r="BS1538" s="1">
        <v>0.42299999999999999</v>
      </c>
      <c r="BU1538" s="1" t="s">
        <v>4</v>
      </c>
    </row>
    <row r="1539" spans="1:80" x14ac:dyDescent="0.25">
      <c r="A1539" s="2" t="s">
        <v>53532</v>
      </c>
      <c r="B1539" s="1">
        <v>23107</v>
      </c>
      <c r="C1539" s="1">
        <v>5</v>
      </c>
      <c r="D1539" s="1">
        <v>71522037</v>
      </c>
      <c r="E1539" s="1">
        <v>71522037</v>
      </c>
      <c r="F1539" s="1" t="s">
        <v>6</v>
      </c>
      <c r="G1539" s="2" t="s">
        <v>53533</v>
      </c>
      <c r="K1539" s="2" t="s">
        <v>683</v>
      </c>
      <c r="L1539" s="1" t="s">
        <v>50</v>
      </c>
      <c r="M1539" s="1" t="s">
        <v>31</v>
      </c>
      <c r="N1539" s="1" t="s">
        <v>51</v>
      </c>
      <c r="O1539" s="1" t="s">
        <v>51</v>
      </c>
      <c r="R1539" s="1" t="s">
        <v>53534</v>
      </c>
      <c r="S1539" s="1" t="s">
        <v>10</v>
      </c>
      <c r="T1539" s="1" t="s">
        <v>4</v>
      </c>
      <c r="V1539" s="3">
        <v>1</v>
      </c>
      <c r="W1539" s="12" t="e">
        <v>#N/A</v>
      </c>
      <c r="X1539" s="12" t="e">
        <v>#N/A</v>
      </c>
      <c r="Y1539" s="12" t="e">
        <v>#N/A</v>
      </c>
      <c r="Z1539" s="9">
        <v>0.27118599999999998</v>
      </c>
      <c r="AA1539" s="10">
        <v>48</v>
      </c>
      <c r="AB1539" s="10">
        <v>129</v>
      </c>
      <c r="AC1539" s="20">
        <v>0.96</v>
      </c>
      <c r="AD1539" s="20">
        <v>0.66467272124493504</v>
      </c>
      <c r="AE1539" s="20">
        <v>1</v>
      </c>
      <c r="AF1539" s="15">
        <v>0.38150299999999998</v>
      </c>
      <c r="AG1539" s="16">
        <v>66</v>
      </c>
      <c r="AH1539" s="16">
        <v>107</v>
      </c>
      <c r="AI1539" s="22">
        <v>1</v>
      </c>
      <c r="AJ1539" s="22">
        <v>0.76178466055420901</v>
      </c>
      <c r="AK1539" s="22">
        <v>1</v>
      </c>
      <c r="AL1539" s="18">
        <f t="shared" si="207"/>
        <v>1</v>
      </c>
      <c r="AM1539" s="18">
        <f t="shared" si="208"/>
        <v>1</v>
      </c>
      <c r="AN1539" s="18">
        <f t="shared" si="209"/>
        <v>1</v>
      </c>
      <c r="AO1539" s="18">
        <f t="shared" si="210"/>
        <v>1</v>
      </c>
      <c r="AP1539" s="18">
        <f t="shared" si="211"/>
        <v>1</v>
      </c>
      <c r="AQ1539" s="18">
        <f t="shared" si="212"/>
        <v>1</v>
      </c>
      <c r="AR1539" s="18">
        <f t="shared" si="213"/>
        <v>0</v>
      </c>
      <c r="AS1539" s="18">
        <f t="shared" si="214"/>
        <v>0</v>
      </c>
      <c r="AT1539" s="18">
        <f t="shared" si="215"/>
        <v>0</v>
      </c>
      <c r="AU1539" s="1" t="s">
        <v>53535</v>
      </c>
      <c r="AV1539" s="1" t="s">
        <v>53536</v>
      </c>
      <c r="AW1539" s="1" t="s">
        <v>53537</v>
      </c>
      <c r="AX1539" s="1" t="s">
        <v>53538</v>
      </c>
      <c r="AY1539" s="1" t="s">
        <v>53539</v>
      </c>
      <c r="AZ1539" s="1" t="s">
        <v>53540</v>
      </c>
      <c r="BG1539" s="1" t="s">
        <v>26577</v>
      </c>
      <c r="BL1539" s="1">
        <v>0</v>
      </c>
      <c r="BN1539" s="1" t="s">
        <v>53541</v>
      </c>
      <c r="BP1539" s="1" t="s">
        <v>53542</v>
      </c>
      <c r="BR1539" s="1" t="s">
        <v>53543</v>
      </c>
      <c r="BS1539" s="1">
        <v>0.498</v>
      </c>
      <c r="BU1539" s="1" t="s">
        <v>4</v>
      </c>
    </row>
    <row r="1540" spans="1:80" x14ac:dyDescent="0.25">
      <c r="A1540" s="2" t="s">
        <v>53544</v>
      </c>
      <c r="B1540" s="1">
        <v>58475</v>
      </c>
      <c r="C1540" s="1">
        <v>11</v>
      </c>
      <c r="D1540" s="1">
        <v>60161328</v>
      </c>
      <c r="E1540" s="1">
        <v>60161328</v>
      </c>
      <c r="F1540" s="1" t="s">
        <v>6</v>
      </c>
      <c r="G1540" s="2" t="s">
        <v>53545</v>
      </c>
      <c r="H1540" s="2" t="s">
        <v>52416</v>
      </c>
      <c r="I1540" s="2" t="s">
        <v>53547</v>
      </c>
      <c r="J1540" s="2" t="s">
        <v>53548</v>
      </c>
      <c r="K1540" s="2" t="s">
        <v>718</v>
      </c>
      <c r="L1540" s="1" t="s">
        <v>50</v>
      </c>
      <c r="M1540" s="1" t="s">
        <v>90</v>
      </c>
      <c r="N1540" s="1" t="s">
        <v>31</v>
      </c>
      <c r="O1540" s="1" t="s">
        <v>31</v>
      </c>
      <c r="R1540" s="1" t="s">
        <v>53546</v>
      </c>
      <c r="S1540" s="1" t="s">
        <v>6</v>
      </c>
      <c r="T1540" s="1">
        <v>7</v>
      </c>
      <c r="U1540" s="1">
        <v>862</v>
      </c>
      <c r="V1540" s="3">
        <v>1</v>
      </c>
      <c r="W1540" s="12" t="e">
        <v>#N/A</v>
      </c>
      <c r="X1540" s="12" t="e">
        <v>#N/A</v>
      </c>
      <c r="Y1540" s="12" t="e">
        <v>#N/A</v>
      </c>
      <c r="Z1540" s="9">
        <v>0.30097099999999999</v>
      </c>
      <c r="AA1540" s="10">
        <v>62</v>
      </c>
      <c r="AB1540" s="10">
        <v>144</v>
      </c>
      <c r="AC1540" s="20">
        <v>1</v>
      </c>
      <c r="AD1540" s="20">
        <v>0.73834118455035302</v>
      </c>
      <c r="AE1540" s="20">
        <v>1</v>
      </c>
      <c r="AF1540" s="15">
        <v>0.399254</v>
      </c>
      <c r="AG1540" s="16">
        <v>107</v>
      </c>
      <c r="AH1540" s="16">
        <v>161</v>
      </c>
      <c r="AI1540" s="22">
        <v>1</v>
      </c>
      <c r="AJ1540" s="22">
        <v>0.82005688699474599</v>
      </c>
      <c r="AK1540" s="22">
        <v>1</v>
      </c>
      <c r="AL1540" s="18">
        <f t="shared" ref="AL1540:AL1603" si="216">IF(AC1540&gt;0.25,1,0)</f>
        <v>1</v>
      </c>
      <c r="AM1540" s="18">
        <f t="shared" ref="AM1540:AM1603" si="217">IF(AC1540&gt;0.5,1,0)</f>
        <v>1</v>
      </c>
      <c r="AN1540" s="18">
        <f t="shared" ref="AN1540:AN1603" si="218">IF(AC1540&gt;0.75,1,0)</f>
        <v>1</v>
      </c>
      <c r="AO1540" s="18">
        <f t="shared" ref="AO1540:AO1603" si="219">IF(AI1540&gt;0.25,1,0)</f>
        <v>1</v>
      </c>
      <c r="AP1540" s="18">
        <f t="shared" ref="AP1540:AP1603" si="220">IF(AI1540&gt;0.5,1,0)</f>
        <v>1</v>
      </c>
      <c r="AQ1540" s="18">
        <f t="shared" ref="AQ1540:AQ1603" si="221">IF(AI1540&gt;0.75,1,0)</f>
        <v>1</v>
      </c>
      <c r="AR1540" s="18">
        <f t="shared" ref="AR1540:AR1603" si="222">IF(AE1540&lt;AJ1540,1,0)</f>
        <v>0</v>
      </c>
      <c r="AS1540" s="18">
        <f t="shared" ref="AS1540:AS1603" si="223">IF(AE1540&lt;AI1540,1,0)</f>
        <v>0</v>
      </c>
      <c r="AT1540" s="18">
        <f t="shared" ref="AT1540:AT1603" si="224">IF(AJ1540&gt;AC1540,1,0)</f>
        <v>0</v>
      </c>
      <c r="AU1540" s="1" t="s">
        <v>53549</v>
      </c>
      <c r="AV1540" s="1" t="s">
        <v>53550</v>
      </c>
      <c r="AW1540" s="1" t="s">
        <v>53551</v>
      </c>
      <c r="AX1540" s="1" t="s">
        <v>53552</v>
      </c>
      <c r="AY1540" s="1" t="s">
        <v>53553</v>
      </c>
      <c r="AZ1540" s="1" t="s">
        <v>26604</v>
      </c>
      <c r="BA1540" s="1">
        <v>239</v>
      </c>
      <c r="BB1540" s="1" t="s">
        <v>390</v>
      </c>
      <c r="BG1540" s="1" t="s">
        <v>44</v>
      </c>
      <c r="BH1540" s="1" t="s">
        <v>661</v>
      </c>
      <c r="BK1540" s="1" t="s">
        <v>512</v>
      </c>
      <c r="BL1540" s="1">
        <v>2</v>
      </c>
      <c r="BR1540" s="1" t="s">
        <v>53554</v>
      </c>
      <c r="BS1540" s="1">
        <v>0.373</v>
      </c>
      <c r="BU1540" s="1" t="s">
        <v>4</v>
      </c>
    </row>
    <row r="1541" spans="1:80" x14ac:dyDescent="0.25">
      <c r="A1541" s="2" t="s">
        <v>53555</v>
      </c>
      <c r="B1541" s="1">
        <v>4436</v>
      </c>
      <c r="C1541" s="1">
        <v>2</v>
      </c>
      <c r="D1541" s="1">
        <v>47705610</v>
      </c>
      <c r="E1541" s="1">
        <v>47705610</v>
      </c>
      <c r="F1541" s="1" t="s">
        <v>6</v>
      </c>
      <c r="G1541" s="2" t="s">
        <v>53572</v>
      </c>
      <c r="H1541" s="2" t="s">
        <v>53573</v>
      </c>
      <c r="I1541" s="2" t="s">
        <v>53574</v>
      </c>
      <c r="J1541" s="2" t="s">
        <v>53575</v>
      </c>
      <c r="K1541" s="2" t="s">
        <v>49</v>
      </c>
      <c r="L1541" s="1" t="s">
        <v>50</v>
      </c>
      <c r="M1541" s="1" t="s">
        <v>90</v>
      </c>
      <c r="N1541" s="1" t="s">
        <v>52</v>
      </c>
      <c r="O1541" s="1" t="s">
        <v>52</v>
      </c>
      <c r="R1541" s="1" t="s">
        <v>53556</v>
      </c>
      <c r="S1541" s="1" t="s">
        <v>6</v>
      </c>
      <c r="T1541" s="1">
        <v>14</v>
      </c>
      <c r="U1541" s="1">
        <v>2478</v>
      </c>
      <c r="V1541" s="3">
        <v>1</v>
      </c>
      <c r="W1541" s="12" t="e">
        <v>#N/A</v>
      </c>
      <c r="X1541" s="12" t="e">
        <v>#N/A</v>
      </c>
      <c r="Y1541" s="12" t="e">
        <v>#N/A</v>
      </c>
      <c r="Z1541" s="9">
        <v>1.3072E-2</v>
      </c>
      <c r="AA1541" s="10">
        <v>4</v>
      </c>
      <c r="AB1541" s="10">
        <v>302</v>
      </c>
      <c r="AC1541" s="20">
        <v>0.05</v>
      </c>
      <c r="AD1541" s="20">
        <v>1.04929110225883E-2</v>
      </c>
      <c r="AE1541" s="20">
        <v>0.14746387018006499</v>
      </c>
      <c r="AF1541" s="15">
        <v>0</v>
      </c>
      <c r="AG1541" s="16">
        <v>0</v>
      </c>
      <c r="AH1541" s="16">
        <v>415</v>
      </c>
      <c r="AI1541" s="22">
        <v>0</v>
      </c>
      <c r="AJ1541" s="22">
        <v>0</v>
      </c>
      <c r="AK1541" s="22">
        <v>2.5092386572527499E-2</v>
      </c>
      <c r="AL1541" s="18">
        <f t="shared" si="216"/>
        <v>0</v>
      </c>
      <c r="AM1541" s="18">
        <f t="shared" si="217"/>
        <v>0</v>
      </c>
      <c r="AN1541" s="18">
        <f t="shared" si="218"/>
        <v>0</v>
      </c>
      <c r="AO1541" s="18">
        <f t="shared" si="219"/>
        <v>0</v>
      </c>
      <c r="AP1541" s="18">
        <f t="shared" si="220"/>
        <v>0</v>
      </c>
      <c r="AQ1541" s="18">
        <f t="shared" si="221"/>
        <v>0</v>
      </c>
      <c r="AR1541" s="18">
        <f t="shared" si="222"/>
        <v>0</v>
      </c>
      <c r="AS1541" s="18">
        <f t="shared" si="223"/>
        <v>0</v>
      </c>
      <c r="AT1541" s="18">
        <f t="shared" si="224"/>
        <v>0</v>
      </c>
      <c r="AU1541" s="1" t="s">
        <v>53576</v>
      </c>
      <c r="AV1541" s="1" t="s">
        <v>53557</v>
      </c>
      <c r="AW1541" s="1" t="s">
        <v>53558</v>
      </c>
      <c r="AX1541" s="1" t="s">
        <v>53559</v>
      </c>
      <c r="AY1541" s="1" t="s">
        <v>53560</v>
      </c>
      <c r="AZ1541" s="1" t="s">
        <v>53561</v>
      </c>
      <c r="BA1541" s="1">
        <v>804</v>
      </c>
      <c r="BF1541" s="1" t="s">
        <v>53562</v>
      </c>
      <c r="BG1541" s="1" t="s">
        <v>53563</v>
      </c>
      <c r="BH1541" s="1" t="s">
        <v>53564</v>
      </c>
      <c r="BI1541" s="1" t="s">
        <v>53565</v>
      </c>
      <c r="BK1541" s="1" t="s">
        <v>53566</v>
      </c>
      <c r="BL1541" s="1">
        <v>55</v>
      </c>
      <c r="BN1541" s="1" t="s">
        <v>53567</v>
      </c>
      <c r="BO1541" s="1" t="s">
        <v>8182</v>
      </c>
      <c r="BR1541" s="1" t="s">
        <v>53568</v>
      </c>
      <c r="BS1541" s="1">
        <v>0.38300000000000001</v>
      </c>
      <c r="BU1541" s="1" t="s">
        <v>4</v>
      </c>
      <c r="BV1541" s="1" t="s">
        <v>5154</v>
      </c>
      <c r="BX1541" s="1" t="s">
        <v>53569</v>
      </c>
      <c r="BY1541" s="1" t="s">
        <v>53569</v>
      </c>
      <c r="CA1541" s="1" t="s">
        <v>53570</v>
      </c>
      <c r="CB1541" s="1" t="s">
        <v>53571</v>
      </c>
    </row>
    <row r="1542" spans="1:80" x14ac:dyDescent="0.25">
      <c r="A1542" s="2" t="s">
        <v>53577</v>
      </c>
      <c r="B1542" s="1">
        <v>4437</v>
      </c>
      <c r="C1542" s="1">
        <v>5</v>
      </c>
      <c r="D1542" s="1">
        <v>79970915</v>
      </c>
      <c r="E1542" s="1">
        <v>79970915</v>
      </c>
      <c r="F1542" s="1" t="s">
        <v>6</v>
      </c>
      <c r="G1542" s="2" t="s">
        <v>53578</v>
      </c>
      <c r="H1542" s="2" t="s">
        <v>53580</v>
      </c>
      <c r="I1542" s="2" t="s">
        <v>53581</v>
      </c>
      <c r="J1542" s="2" t="s">
        <v>53582</v>
      </c>
      <c r="K1542" s="2" t="s">
        <v>30</v>
      </c>
      <c r="L1542" s="1" t="s">
        <v>8</v>
      </c>
      <c r="M1542" s="1" t="s">
        <v>31</v>
      </c>
      <c r="N1542" s="1" t="s">
        <v>10</v>
      </c>
      <c r="O1542" s="1" t="s">
        <v>10</v>
      </c>
      <c r="R1542" s="1" t="s">
        <v>53579</v>
      </c>
      <c r="S1542" s="1" t="s">
        <v>6</v>
      </c>
      <c r="T1542" s="1">
        <v>7</v>
      </c>
      <c r="U1542" s="1">
        <v>1394</v>
      </c>
      <c r="V1542" s="3">
        <v>1</v>
      </c>
      <c r="W1542" s="12" t="e">
        <v>#N/A</v>
      </c>
      <c r="X1542" s="12" t="e">
        <v>#N/A</v>
      </c>
      <c r="Y1542" s="12" t="e">
        <v>#N/A</v>
      </c>
      <c r="Z1542" s="9" t="s">
        <v>4</v>
      </c>
      <c r="AA1542" s="10" t="s">
        <v>4</v>
      </c>
      <c r="AB1542" s="10" t="s">
        <v>4</v>
      </c>
      <c r="AC1542" s="20">
        <v>0</v>
      </c>
      <c r="AD1542" s="20">
        <v>0</v>
      </c>
      <c r="AE1542" s="20">
        <v>0</v>
      </c>
      <c r="AF1542" s="15">
        <v>0.01</v>
      </c>
      <c r="AG1542" s="16">
        <v>8</v>
      </c>
      <c r="AH1542" s="16">
        <v>757</v>
      </c>
      <c r="AI1542" s="22">
        <v>0.03</v>
      </c>
      <c r="AJ1542" s="22">
        <v>3.80311648563624E-3</v>
      </c>
      <c r="AK1542" s="22">
        <v>7.2337505336691393E-2</v>
      </c>
      <c r="AL1542" s="18">
        <f t="shared" si="216"/>
        <v>0</v>
      </c>
      <c r="AM1542" s="18">
        <f t="shared" si="217"/>
        <v>0</v>
      </c>
      <c r="AN1542" s="18">
        <f t="shared" si="218"/>
        <v>0</v>
      </c>
      <c r="AO1542" s="18">
        <f t="shared" si="219"/>
        <v>0</v>
      </c>
      <c r="AP1542" s="18">
        <f t="shared" si="220"/>
        <v>0</v>
      </c>
      <c r="AQ1542" s="18">
        <f t="shared" si="221"/>
        <v>0</v>
      </c>
      <c r="AR1542" s="18">
        <f t="shared" si="222"/>
        <v>1</v>
      </c>
      <c r="AS1542" s="18">
        <f t="shared" si="223"/>
        <v>1</v>
      </c>
      <c r="AT1542" s="18">
        <f t="shared" si="224"/>
        <v>1</v>
      </c>
      <c r="AV1542" s="1" t="s">
        <v>53583</v>
      </c>
      <c r="AW1542" s="1" t="s">
        <v>53584</v>
      </c>
      <c r="AX1542" s="1" t="s">
        <v>53585</v>
      </c>
      <c r="AY1542" s="1" t="s">
        <v>53586</v>
      </c>
      <c r="AZ1542" s="1" t="s">
        <v>53587</v>
      </c>
      <c r="BA1542" s="1">
        <v>381</v>
      </c>
      <c r="BC1542" s="1" t="s">
        <v>4</v>
      </c>
      <c r="BD1542" s="1" t="s">
        <v>4</v>
      </c>
      <c r="BF1542" s="1" t="s">
        <v>53588</v>
      </c>
      <c r="BG1542" s="1" t="s">
        <v>53589</v>
      </c>
      <c r="BH1542" s="1" t="s">
        <v>53590</v>
      </c>
      <c r="BK1542" s="1" t="s">
        <v>53591</v>
      </c>
      <c r="BL1542" s="1">
        <v>4</v>
      </c>
      <c r="BN1542" s="1" t="s">
        <v>53592</v>
      </c>
      <c r="BP1542" s="1" t="s">
        <v>53593</v>
      </c>
      <c r="BR1542" s="1" t="s">
        <v>53594</v>
      </c>
      <c r="BS1542" s="1">
        <v>0.34799999999999998</v>
      </c>
      <c r="BT1542" s="1" t="s">
        <v>4</v>
      </c>
      <c r="BU1542" s="1" t="s">
        <v>4</v>
      </c>
      <c r="BZ1542" s="1" t="s">
        <v>4</v>
      </c>
      <c r="CA1542" s="1" t="s">
        <v>53570</v>
      </c>
    </row>
    <row r="1543" spans="1:80" x14ac:dyDescent="0.25">
      <c r="A1543" s="2" t="s">
        <v>26606</v>
      </c>
      <c r="B1543" s="1">
        <v>11209</v>
      </c>
      <c r="C1543" s="1">
        <v>1</v>
      </c>
      <c r="D1543" s="1">
        <v>16975038</v>
      </c>
      <c r="E1543" s="1">
        <v>16975038</v>
      </c>
      <c r="F1543" s="1" t="s">
        <v>6</v>
      </c>
      <c r="G1543" s="2" t="s">
        <v>53595</v>
      </c>
      <c r="H1543" s="2" t="s">
        <v>53597</v>
      </c>
      <c r="K1543" s="2" t="s">
        <v>107</v>
      </c>
      <c r="L1543" s="1" t="s">
        <v>50</v>
      </c>
      <c r="M1543" s="1" t="s">
        <v>51</v>
      </c>
      <c r="N1543" s="1" t="s">
        <v>52</v>
      </c>
      <c r="O1543" s="1" t="s">
        <v>52</v>
      </c>
      <c r="R1543" s="1" t="s">
        <v>53596</v>
      </c>
      <c r="S1543" s="1" t="s">
        <v>6</v>
      </c>
      <c r="T1543" s="1">
        <v>7</v>
      </c>
      <c r="V1543" s="3">
        <v>1</v>
      </c>
      <c r="W1543" s="12" t="e">
        <v>#N/A</v>
      </c>
      <c r="X1543" s="12" t="e">
        <v>#N/A</v>
      </c>
      <c r="Y1543" s="12" t="e">
        <v>#N/A</v>
      </c>
      <c r="Z1543" s="9">
        <v>0.104265</v>
      </c>
      <c r="AA1543" s="10">
        <v>22</v>
      </c>
      <c r="AB1543" s="10">
        <v>189</v>
      </c>
      <c r="AC1543" s="20">
        <v>0.48</v>
      </c>
      <c r="AD1543" s="20">
        <v>0.278003275917518</v>
      </c>
      <c r="AE1543" s="20">
        <v>0.767201209109447</v>
      </c>
      <c r="AF1543" s="15">
        <v>9.2879000000000003E-2</v>
      </c>
      <c r="AG1543" s="16">
        <v>30</v>
      </c>
      <c r="AH1543" s="16">
        <v>293</v>
      </c>
      <c r="AI1543" s="22">
        <v>0.3</v>
      </c>
      <c r="AJ1543" s="22">
        <v>0.182493928977355</v>
      </c>
      <c r="AK1543" s="22">
        <v>0.45755544596930903</v>
      </c>
      <c r="AL1543" s="18">
        <f t="shared" si="216"/>
        <v>1</v>
      </c>
      <c r="AM1543" s="18">
        <f t="shared" si="217"/>
        <v>0</v>
      </c>
      <c r="AN1543" s="18">
        <f t="shared" si="218"/>
        <v>0</v>
      </c>
      <c r="AO1543" s="18">
        <f t="shared" si="219"/>
        <v>1</v>
      </c>
      <c r="AP1543" s="18">
        <f t="shared" si="220"/>
        <v>0</v>
      </c>
      <c r="AQ1543" s="18">
        <f t="shared" si="221"/>
        <v>0</v>
      </c>
      <c r="AR1543" s="18">
        <f t="shared" si="222"/>
        <v>0</v>
      </c>
      <c r="AS1543" s="18">
        <f t="shared" si="223"/>
        <v>0</v>
      </c>
      <c r="AT1543" s="18">
        <f t="shared" si="224"/>
        <v>0</v>
      </c>
      <c r="AU1543" s="1" t="s">
        <v>53598</v>
      </c>
      <c r="AV1543" s="1" t="s">
        <v>53599</v>
      </c>
      <c r="AZ1543" s="1" t="s">
        <v>53600</v>
      </c>
      <c r="BL1543" s="1">
        <v>0</v>
      </c>
      <c r="BR1543" s="1" t="s">
        <v>53601</v>
      </c>
      <c r="BS1543" s="1">
        <v>0.59699999999999998</v>
      </c>
      <c r="BU1543" s="1" t="s">
        <v>4</v>
      </c>
    </row>
    <row r="1544" spans="1:80" x14ac:dyDescent="0.25">
      <c r="A1544" s="2" t="s">
        <v>53602</v>
      </c>
      <c r="B1544" s="1">
        <v>4504</v>
      </c>
      <c r="C1544" s="1">
        <v>16</v>
      </c>
      <c r="D1544" s="1">
        <v>56623506</v>
      </c>
      <c r="E1544" s="1">
        <v>56623506</v>
      </c>
      <c r="F1544" s="1" t="s">
        <v>6</v>
      </c>
      <c r="G1544" s="2" t="s">
        <v>53603</v>
      </c>
      <c r="H1544" s="2" t="s">
        <v>32053</v>
      </c>
      <c r="I1544" s="2" t="s">
        <v>53605</v>
      </c>
      <c r="J1544" s="2" t="s">
        <v>53606</v>
      </c>
      <c r="K1544" s="2" t="s">
        <v>49</v>
      </c>
      <c r="L1544" s="1" t="s">
        <v>50</v>
      </c>
      <c r="M1544" s="1" t="s">
        <v>90</v>
      </c>
      <c r="N1544" s="1" t="s">
        <v>31</v>
      </c>
      <c r="O1544" s="1" t="s">
        <v>31</v>
      </c>
      <c r="R1544" s="1" t="s">
        <v>53604</v>
      </c>
      <c r="S1544" s="1" t="s">
        <v>6</v>
      </c>
      <c r="T1544" s="1">
        <v>1</v>
      </c>
      <c r="U1544" s="1">
        <v>240</v>
      </c>
      <c r="V1544" s="3">
        <v>1</v>
      </c>
      <c r="W1544" s="12" t="e">
        <v>#N/A</v>
      </c>
      <c r="X1544" s="12" t="e">
        <v>#N/A</v>
      </c>
      <c r="Y1544" s="12" t="e">
        <v>#N/A</v>
      </c>
      <c r="Z1544" s="9">
        <v>0.31609199999999998</v>
      </c>
      <c r="AA1544" s="10">
        <v>55</v>
      </c>
      <c r="AB1544" s="10">
        <v>119</v>
      </c>
      <c r="AC1544" s="20">
        <v>1</v>
      </c>
      <c r="AD1544" s="20">
        <v>0.75034087204564703</v>
      </c>
      <c r="AE1544" s="20">
        <v>1</v>
      </c>
      <c r="AF1544" s="15">
        <v>0.39204499999999998</v>
      </c>
      <c r="AG1544" s="16">
        <v>69</v>
      </c>
      <c r="AH1544" s="16">
        <v>107</v>
      </c>
      <c r="AI1544" s="22">
        <v>1</v>
      </c>
      <c r="AJ1544" s="22">
        <v>0.77965297442789105</v>
      </c>
      <c r="AK1544" s="22">
        <v>1</v>
      </c>
      <c r="AL1544" s="18">
        <f t="shared" si="216"/>
        <v>1</v>
      </c>
      <c r="AM1544" s="18">
        <f t="shared" si="217"/>
        <v>1</v>
      </c>
      <c r="AN1544" s="18">
        <f t="shared" si="218"/>
        <v>1</v>
      </c>
      <c r="AO1544" s="18">
        <f t="shared" si="219"/>
        <v>1</v>
      </c>
      <c r="AP1544" s="18">
        <f t="shared" si="220"/>
        <v>1</v>
      </c>
      <c r="AQ1544" s="18">
        <f t="shared" si="221"/>
        <v>1</v>
      </c>
      <c r="AR1544" s="18">
        <f t="shared" si="222"/>
        <v>0</v>
      </c>
      <c r="AS1544" s="18">
        <f t="shared" si="223"/>
        <v>0</v>
      </c>
      <c r="AT1544" s="18">
        <f t="shared" si="224"/>
        <v>0</v>
      </c>
      <c r="AU1544" s="1" t="s">
        <v>53607</v>
      </c>
      <c r="AV1544" s="1" t="s">
        <v>53608</v>
      </c>
      <c r="AW1544" s="1" t="s">
        <v>53609</v>
      </c>
      <c r="AX1544" s="1" t="s">
        <v>53610</v>
      </c>
      <c r="AY1544" s="1" t="s">
        <v>53611</v>
      </c>
      <c r="AZ1544" s="1" t="s">
        <v>53612</v>
      </c>
      <c r="BA1544" s="1">
        <v>2</v>
      </c>
      <c r="BB1544" s="1" t="s">
        <v>53613</v>
      </c>
      <c r="BF1544" s="1" t="s">
        <v>53614</v>
      </c>
      <c r="BG1544" s="1" t="s">
        <v>4934</v>
      </c>
      <c r="BH1544" s="1" t="s">
        <v>53615</v>
      </c>
      <c r="BL1544" s="1">
        <v>0</v>
      </c>
      <c r="BR1544" s="1" t="s">
        <v>53616</v>
      </c>
      <c r="BS1544" s="1">
        <v>0.65700000000000003</v>
      </c>
      <c r="BU1544" s="1" t="s">
        <v>4</v>
      </c>
    </row>
    <row r="1545" spans="1:80" x14ac:dyDescent="0.25">
      <c r="A1545" s="2" t="s">
        <v>53617</v>
      </c>
      <c r="B1545" s="1">
        <v>9112</v>
      </c>
      <c r="C1545" s="1">
        <v>14</v>
      </c>
      <c r="D1545" s="1">
        <v>105932775</v>
      </c>
      <c r="E1545" s="1">
        <v>105932776</v>
      </c>
      <c r="F1545" s="1" t="s">
        <v>6</v>
      </c>
      <c r="G1545" s="2" t="s">
        <v>53618</v>
      </c>
      <c r="H1545" s="2" t="s">
        <v>53620</v>
      </c>
      <c r="I1545" s="2" t="s">
        <v>53621</v>
      </c>
      <c r="J1545" s="2" t="s">
        <v>53622</v>
      </c>
      <c r="K1545" s="2" t="s">
        <v>436</v>
      </c>
      <c r="L1545" s="1" t="s">
        <v>437</v>
      </c>
      <c r="M1545" s="1" t="s">
        <v>10</v>
      </c>
      <c r="N1545" s="1" t="s">
        <v>51</v>
      </c>
      <c r="O1545" s="1" t="s">
        <v>51</v>
      </c>
      <c r="R1545" s="1" t="s">
        <v>53619</v>
      </c>
      <c r="S1545" s="1" t="s">
        <v>6</v>
      </c>
      <c r="T1545" s="1">
        <v>17</v>
      </c>
      <c r="U1545" s="1" t="s">
        <v>8912</v>
      </c>
      <c r="V1545" s="3">
        <v>1</v>
      </c>
      <c r="W1545" s="12" t="e">
        <v>#N/A</v>
      </c>
      <c r="X1545" s="12" t="e">
        <v>#N/A</v>
      </c>
      <c r="Y1545" s="12" t="e">
        <v>#N/A</v>
      </c>
      <c r="Z1545" s="9" t="s">
        <v>4</v>
      </c>
      <c r="AA1545" s="10" t="s">
        <v>4</v>
      </c>
      <c r="AB1545" s="10" t="s">
        <v>4</v>
      </c>
      <c r="AC1545" s="20">
        <v>0</v>
      </c>
      <c r="AD1545" s="20">
        <v>0</v>
      </c>
      <c r="AE1545" s="20">
        <v>0</v>
      </c>
      <c r="AF1545" s="15">
        <v>0.09</v>
      </c>
      <c r="AG1545" s="16">
        <v>9</v>
      </c>
      <c r="AH1545" s="16">
        <v>92</v>
      </c>
      <c r="AI1545" s="22">
        <v>0.24</v>
      </c>
      <c r="AJ1545" s="22">
        <v>0.114137398826079</v>
      </c>
      <c r="AK1545" s="22">
        <v>0.44927581436127201</v>
      </c>
      <c r="AL1545" s="18">
        <f t="shared" si="216"/>
        <v>0</v>
      </c>
      <c r="AM1545" s="18">
        <f t="shared" si="217"/>
        <v>0</v>
      </c>
      <c r="AN1545" s="18">
        <f t="shared" si="218"/>
        <v>0</v>
      </c>
      <c r="AO1545" s="18">
        <f t="shared" si="219"/>
        <v>0</v>
      </c>
      <c r="AP1545" s="18">
        <f t="shared" si="220"/>
        <v>0</v>
      </c>
      <c r="AQ1545" s="18">
        <f t="shared" si="221"/>
        <v>0</v>
      </c>
      <c r="AR1545" s="18">
        <f t="shared" si="222"/>
        <v>1</v>
      </c>
      <c r="AS1545" s="18">
        <f t="shared" si="223"/>
        <v>1</v>
      </c>
      <c r="AT1545" s="18">
        <f t="shared" si="224"/>
        <v>1</v>
      </c>
      <c r="AU1545" s="1" t="s">
        <v>53623</v>
      </c>
      <c r="AV1545" s="1" t="s">
        <v>53624</v>
      </c>
      <c r="AW1545" s="1" t="s">
        <v>53625</v>
      </c>
      <c r="AX1545" s="1" t="s">
        <v>53626</v>
      </c>
      <c r="AY1545" s="1" t="s">
        <v>53627</v>
      </c>
      <c r="AZ1545" s="1" t="s">
        <v>53628</v>
      </c>
      <c r="BA1545" s="1">
        <v>546</v>
      </c>
      <c r="BB1545" s="1" t="s">
        <v>53629</v>
      </c>
      <c r="BC1545" s="1" t="s">
        <v>4</v>
      </c>
      <c r="BD1545" s="1" t="s">
        <v>4</v>
      </c>
      <c r="BF1545" s="1" t="s">
        <v>1623</v>
      </c>
      <c r="BG1545" s="1" t="s">
        <v>2313</v>
      </c>
      <c r="BH1545" s="1" t="s">
        <v>4203</v>
      </c>
      <c r="BK1545" s="1" t="s">
        <v>16586</v>
      </c>
      <c r="BL1545" s="1">
        <v>2</v>
      </c>
      <c r="BN1545" s="1" t="s">
        <v>53630</v>
      </c>
      <c r="BO1545" s="1" t="s">
        <v>53631</v>
      </c>
      <c r="BP1545" s="1" t="s">
        <v>53632</v>
      </c>
      <c r="BR1545" s="1" t="s">
        <v>53633</v>
      </c>
      <c r="BS1545" s="1">
        <v>0.68799999999999994</v>
      </c>
      <c r="BT1545" s="1" t="s">
        <v>4</v>
      </c>
      <c r="BU1545" s="1" t="s">
        <v>4</v>
      </c>
      <c r="BZ1545" s="1" t="s">
        <v>4</v>
      </c>
    </row>
    <row r="1546" spans="1:80" x14ac:dyDescent="0.25">
      <c r="A1546" s="2" t="s">
        <v>53634</v>
      </c>
      <c r="B1546" s="1">
        <v>64419</v>
      </c>
      <c r="C1546" s="1">
        <v>3</v>
      </c>
      <c r="D1546" s="1">
        <v>9731806</v>
      </c>
      <c r="E1546" s="1">
        <v>9731806</v>
      </c>
      <c r="F1546" s="1" t="s">
        <v>6</v>
      </c>
      <c r="G1546" s="2" t="s">
        <v>53635</v>
      </c>
      <c r="H1546" s="2" t="s">
        <v>50627</v>
      </c>
      <c r="I1546" s="2" t="s">
        <v>53637</v>
      </c>
      <c r="J1546" s="2" t="s">
        <v>53638</v>
      </c>
      <c r="K1546" s="2" t="s">
        <v>49</v>
      </c>
      <c r="L1546" s="1" t="s">
        <v>50</v>
      </c>
      <c r="M1546" s="1" t="s">
        <v>51</v>
      </c>
      <c r="N1546" s="1" t="s">
        <v>52</v>
      </c>
      <c r="O1546" s="1" t="s">
        <v>52</v>
      </c>
      <c r="R1546" s="1" t="s">
        <v>53636</v>
      </c>
      <c r="S1546" s="1" t="s">
        <v>6</v>
      </c>
      <c r="T1546" s="1">
        <v>17</v>
      </c>
      <c r="U1546" s="1">
        <v>1716</v>
      </c>
      <c r="V1546" s="3">
        <v>1</v>
      </c>
      <c r="W1546" s="12" t="e">
        <v>#N/A</v>
      </c>
      <c r="X1546" s="12" t="e">
        <v>#N/A</v>
      </c>
      <c r="Y1546" s="12" t="e">
        <v>#N/A</v>
      </c>
      <c r="Z1546" s="9">
        <v>0.115385</v>
      </c>
      <c r="AA1546" s="10">
        <v>6</v>
      </c>
      <c r="AB1546" s="10">
        <v>46</v>
      </c>
      <c r="AC1546" s="20">
        <v>0.41</v>
      </c>
      <c r="AD1546" s="20">
        <v>0.17682986441283</v>
      </c>
      <c r="AE1546" s="20">
        <v>0.82823751015465297</v>
      </c>
      <c r="AF1546" s="15">
        <v>0.32911400000000002</v>
      </c>
      <c r="AG1546" s="16">
        <v>26</v>
      </c>
      <c r="AH1546" s="16">
        <v>53</v>
      </c>
      <c r="AI1546" s="22">
        <v>0.88</v>
      </c>
      <c r="AJ1546" s="22">
        <v>0.59062063455833502</v>
      </c>
      <c r="AK1546" s="22">
        <v>1</v>
      </c>
      <c r="AL1546" s="18">
        <f t="shared" si="216"/>
        <v>1</v>
      </c>
      <c r="AM1546" s="18">
        <f t="shared" si="217"/>
        <v>0</v>
      </c>
      <c r="AN1546" s="18">
        <f t="shared" si="218"/>
        <v>0</v>
      </c>
      <c r="AO1546" s="18">
        <f t="shared" si="219"/>
        <v>1</v>
      </c>
      <c r="AP1546" s="18">
        <f t="shared" si="220"/>
        <v>1</v>
      </c>
      <c r="AQ1546" s="18">
        <f t="shared" si="221"/>
        <v>1</v>
      </c>
      <c r="AR1546" s="18">
        <f t="shared" si="222"/>
        <v>0</v>
      </c>
      <c r="AS1546" s="18">
        <f t="shared" si="223"/>
        <v>1</v>
      </c>
      <c r="AT1546" s="18">
        <f t="shared" si="224"/>
        <v>1</v>
      </c>
      <c r="AU1546" s="1" t="s">
        <v>53639</v>
      </c>
      <c r="AV1546" s="1" t="s">
        <v>53640</v>
      </c>
      <c r="AW1546" s="1" t="s">
        <v>53641</v>
      </c>
      <c r="AX1546" s="1" t="s">
        <v>53642</v>
      </c>
      <c r="AY1546" s="1" t="s">
        <v>53643</v>
      </c>
      <c r="AZ1546" s="1" t="s">
        <v>53644</v>
      </c>
      <c r="BA1546" s="1">
        <v>531</v>
      </c>
      <c r="BG1546" s="1" t="s">
        <v>53645</v>
      </c>
      <c r="BH1546" s="1" t="s">
        <v>53646</v>
      </c>
      <c r="BK1546" s="1" t="s">
        <v>675</v>
      </c>
      <c r="BL1546" s="1">
        <v>1</v>
      </c>
      <c r="BM1546" s="1" t="s">
        <v>5286</v>
      </c>
      <c r="BR1546" s="1" t="s">
        <v>53647</v>
      </c>
      <c r="BS1546" s="1">
        <v>0.58199999999999996</v>
      </c>
      <c r="BU1546" s="1" t="s">
        <v>4</v>
      </c>
    </row>
    <row r="1547" spans="1:80" x14ac:dyDescent="0.25">
      <c r="A1547" s="2" t="s">
        <v>53648</v>
      </c>
      <c r="B1547" s="1">
        <v>8897</v>
      </c>
      <c r="C1547" s="1">
        <v>22</v>
      </c>
      <c r="D1547" s="1">
        <v>30414048</v>
      </c>
      <c r="E1547" s="1">
        <v>30414048</v>
      </c>
      <c r="F1547" s="1" t="s">
        <v>6</v>
      </c>
      <c r="G1547" s="2" t="s">
        <v>53649</v>
      </c>
      <c r="H1547" s="2" t="s">
        <v>53651</v>
      </c>
      <c r="I1547" s="2" t="s">
        <v>53652</v>
      </c>
      <c r="J1547" s="2" t="s">
        <v>53653</v>
      </c>
      <c r="K1547" s="2" t="s">
        <v>30</v>
      </c>
      <c r="L1547" s="1" t="s">
        <v>8</v>
      </c>
      <c r="M1547" s="1" t="s">
        <v>51</v>
      </c>
      <c r="N1547" s="1" t="s">
        <v>10</v>
      </c>
      <c r="O1547" s="1" t="s">
        <v>10</v>
      </c>
      <c r="R1547" s="1" t="s">
        <v>53650</v>
      </c>
      <c r="S1547" s="1" t="s">
        <v>6</v>
      </c>
      <c r="T1547" s="1">
        <v>16</v>
      </c>
      <c r="U1547" s="1">
        <v>2135</v>
      </c>
      <c r="V1547" s="3">
        <v>1</v>
      </c>
      <c r="W1547" s="12" t="e">
        <v>#N/A</v>
      </c>
      <c r="X1547" s="12" t="e">
        <v>#N/A</v>
      </c>
      <c r="Y1547" s="12" t="e">
        <v>#N/A</v>
      </c>
      <c r="Z1547" s="9" t="s">
        <v>4</v>
      </c>
      <c r="AA1547" s="10" t="s">
        <v>4</v>
      </c>
      <c r="AB1547" s="10" t="s">
        <v>4</v>
      </c>
      <c r="AC1547" s="20">
        <v>0</v>
      </c>
      <c r="AD1547" s="20">
        <v>0</v>
      </c>
      <c r="AE1547" s="20">
        <v>0</v>
      </c>
      <c r="AF1547" s="15">
        <v>0.02</v>
      </c>
      <c r="AG1547" s="16">
        <v>7</v>
      </c>
      <c r="AH1547" s="16">
        <v>303</v>
      </c>
      <c r="AI1547" s="22">
        <v>0.09</v>
      </c>
      <c r="AJ1547" s="22">
        <v>2.7366775296415499E-2</v>
      </c>
      <c r="AK1547" s="22">
        <v>0.19084087967587901</v>
      </c>
      <c r="AL1547" s="18">
        <f t="shared" si="216"/>
        <v>0</v>
      </c>
      <c r="AM1547" s="18">
        <f t="shared" si="217"/>
        <v>0</v>
      </c>
      <c r="AN1547" s="18">
        <f t="shared" si="218"/>
        <v>0</v>
      </c>
      <c r="AO1547" s="18">
        <f t="shared" si="219"/>
        <v>0</v>
      </c>
      <c r="AP1547" s="18">
        <f t="shared" si="220"/>
        <v>0</v>
      </c>
      <c r="AQ1547" s="18">
        <f t="shared" si="221"/>
        <v>0</v>
      </c>
      <c r="AR1547" s="18">
        <f t="shared" si="222"/>
        <v>1</v>
      </c>
      <c r="AS1547" s="18">
        <f t="shared" si="223"/>
        <v>1</v>
      </c>
      <c r="AT1547" s="18">
        <f t="shared" si="224"/>
        <v>1</v>
      </c>
      <c r="AU1547" s="1" t="s">
        <v>53654</v>
      </c>
      <c r="AV1547" s="1" t="s">
        <v>53655</v>
      </c>
      <c r="AW1547" s="1" t="s">
        <v>53656</v>
      </c>
      <c r="AX1547" s="1" t="s">
        <v>53657</v>
      </c>
      <c r="AY1547" s="1" t="s">
        <v>53658</v>
      </c>
      <c r="AZ1547" s="1" t="s">
        <v>53659</v>
      </c>
      <c r="BA1547" s="1">
        <v>603</v>
      </c>
      <c r="BC1547" s="1" t="s">
        <v>4</v>
      </c>
      <c r="BD1547" s="1" t="s">
        <v>4</v>
      </c>
      <c r="BF1547" s="1" t="s">
        <v>53660</v>
      </c>
      <c r="BG1547" s="1" t="s">
        <v>53661</v>
      </c>
      <c r="BH1547" s="1" t="s">
        <v>53662</v>
      </c>
      <c r="BK1547" s="1" t="s">
        <v>42523</v>
      </c>
      <c r="BL1547" s="1">
        <v>5</v>
      </c>
      <c r="BO1547" s="1" t="s">
        <v>53663</v>
      </c>
      <c r="BR1547" s="1" t="s">
        <v>53664</v>
      </c>
      <c r="BS1547" s="1">
        <v>0.627</v>
      </c>
      <c r="BT1547" s="1" t="s">
        <v>4</v>
      </c>
      <c r="BU1547" s="1" t="s">
        <v>4</v>
      </c>
      <c r="BZ1547" s="1" t="s">
        <v>4</v>
      </c>
    </row>
    <row r="1548" spans="1:80" x14ac:dyDescent="0.25">
      <c r="A1548" s="2" t="s">
        <v>53665</v>
      </c>
      <c r="B1548" s="1">
        <v>9108</v>
      </c>
      <c r="C1548" s="1">
        <v>8</v>
      </c>
      <c r="D1548" s="1">
        <v>17206494</v>
      </c>
      <c r="E1548" s="1">
        <v>17206494</v>
      </c>
      <c r="F1548" s="1" t="s">
        <v>6</v>
      </c>
      <c r="G1548" s="2" t="s">
        <v>53666</v>
      </c>
      <c r="H1548" s="2" t="s">
        <v>41807</v>
      </c>
      <c r="I1548" s="2" t="s">
        <v>41808</v>
      </c>
      <c r="J1548" s="2" t="s">
        <v>41809</v>
      </c>
      <c r="K1548" s="2" t="s">
        <v>49</v>
      </c>
      <c r="L1548" s="1" t="s">
        <v>50</v>
      </c>
      <c r="M1548" s="1" t="s">
        <v>90</v>
      </c>
      <c r="N1548" s="1" t="s">
        <v>31</v>
      </c>
      <c r="O1548" s="1" t="s">
        <v>31</v>
      </c>
      <c r="R1548" s="1" t="s">
        <v>53667</v>
      </c>
      <c r="S1548" s="1" t="s">
        <v>10</v>
      </c>
      <c r="T1548" s="1">
        <v>5</v>
      </c>
      <c r="U1548" s="1">
        <v>804</v>
      </c>
      <c r="V1548" s="3">
        <v>1</v>
      </c>
      <c r="W1548" s="12" t="e">
        <v>#N/A</v>
      </c>
      <c r="X1548" s="12" t="e">
        <v>#N/A</v>
      </c>
      <c r="Y1548" s="12" t="e">
        <v>#N/A</v>
      </c>
      <c r="Z1548" s="9">
        <v>0.375</v>
      </c>
      <c r="AA1548" s="10">
        <v>57</v>
      </c>
      <c r="AB1548" s="10">
        <v>95</v>
      </c>
      <c r="AC1548" s="20">
        <v>0.93</v>
      </c>
      <c r="AD1548" s="20">
        <v>0.69285818293132095</v>
      </c>
      <c r="AE1548" s="20">
        <v>1</v>
      </c>
      <c r="AF1548" s="15">
        <v>0.60106400000000004</v>
      </c>
      <c r="AG1548" s="16">
        <v>113</v>
      </c>
      <c r="AH1548" s="16">
        <v>75</v>
      </c>
      <c r="AI1548" s="22">
        <v>0.98</v>
      </c>
      <c r="AJ1548" s="22">
        <v>0.82363123416477202</v>
      </c>
      <c r="AK1548" s="22">
        <v>1</v>
      </c>
      <c r="AL1548" s="18">
        <f t="shared" si="216"/>
        <v>1</v>
      </c>
      <c r="AM1548" s="18">
        <f t="shared" si="217"/>
        <v>1</v>
      </c>
      <c r="AN1548" s="18">
        <f t="shared" si="218"/>
        <v>1</v>
      </c>
      <c r="AO1548" s="18">
        <f t="shared" si="219"/>
        <v>1</v>
      </c>
      <c r="AP1548" s="18">
        <f t="shared" si="220"/>
        <v>1</v>
      </c>
      <c r="AQ1548" s="18">
        <f t="shared" si="221"/>
        <v>1</v>
      </c>
      <c r="AR1548" s="18">
        <f t="shared" si="222"/>
        <v>0</v>
      </c>
      <c r="AS1548" s="18">
        <f t="shared" si="223"/>
        <v>0</v>
      </c>
      <c r="AT1548" s="18">
        <f t="shared" si="224"/>
        <v>0</v>
      </c>
      <c r="AU1548" s="1" t="s">
        <v>53668</v>
      </c>
      <c r="AV1548" s="1" t="s">
        <v>53669</v>
      </c>
      <c r="AW1548" s="1" t="s">
        <v>53670</v>
      </c>
      <c r="AX1548" s="1" t="s">
        <v>53671</v>
      </c>
      <c r="AY1548" s="1" t="s">
        <v>53672</v>
      </c>
      <c r="AZ1548" s="1" t="s">
        <v>53673</v>
      </c>
      <c r="BA1548" s="1">
        <v>189</v>
      </c>
      <c r="BB1548" s="1" t="s">
        <v>53674</v>
      </c>
      <c r="BH1548" s="1" t="s">
        <v>53675</v>
      </c>
      <c r="BK1548" s="1" t="s">
        <v>675</v>
      </c>
      <c r="BL1548" s="1">
        <v>1</v>
      </c>
      <c r="BP1548" s="1" t="s">
        <v>53676</v>
      </c>
      <c r="BR1548" s="1" t="s">
        <v>53677</v>
      </c>
      <c r="BS1548" s="1">
        <v>0.42299999999999999</v>
      </c>
      <c r="BU1548" s="1" t="s">
        <v>4</v>
      </c>
    </row>
    <row r="1549" spans="1:80" x14ac:dyDescent="0.25">
      <c r="A1549" s="2" t="s">
        <v>53665</v>
      </c>
      <c r="B1549" s="1">
        <v>9108</v>
      </c>
      <c r="C1549" s="1">
        <v>8</v>
      </c>
      <c r="D1549" s="1">
        <v>17218703</v>
      </c>
      <c r="E1549" s="1">
        <v>17218703</v>
      </c>
      <c r="F1549" s="1" t="s">
        <v>6</v>
      </c>
      <c r="G1549" s="2" t="s">
        <v>53678</v>
      </c>
      <c r="H1549" s="2" t="s">
        <v>14145</v>
      </c>
      <c r="I1549" s="2" t="s">
        <v>53679</v>
      </c>
      <c r="J1549" s="2" t="s">
        <v>53680</v>
      </c>
      <c r="K1549" s="2" t="s">
        <v>49</v>
      </c>
      <c r="L1549" s="1" t="s">
        <v>50</v>
      </c>
      <c r="M1549" s="1" t="s">
        <v>51</v>
      </c>
      <c r="N1549" s="1" t="s">
        <v>52</v>
      </c>
      <c r="O1549" s="1" t="s">
        <v>52</v>
      </c>
      <c r="R1549" s="1" t="s">
        <v>53667</v>
      </c>
      <c r="S1549" s="1" t="s">
        <v>10</v>
      </c>
      <c r="T1549" s="1">
        <v>4</v>
      </c>
      <c r="U1549" s="1">
        <v>630</v>
      </c>
      <c r="V1549" s="3">
        <v>1</v>
      </c>
      <c r="W1549" s="12" t="e">
        <v>#N/A</v>
      </c>
      <c r="X1549" s="12" t="e">
        <v>#N/A</v>
      </c>
      <c r="Y1549" s="12" t="e">
        <v>#N/A</v>
      </c>
      <c r="Z1549" s="9">
        <v>0.35802499999999998</v>
      </c>
      <c r="AA1549" s="10">
        <v>58</v>
      </c>
      <c r="AB1549" s="10">
        <v>104</v>
      </c>
      <c r="AC1549" s="20">
        <v>0.89</v>
      </c>
      <c r="AD1549" s="20">
        <v>0.66513767777812305</v>
      </c>
      <c r="AE1549" s="20">
        <v>1</v>
      </c>
      <c r="AF1549" s="15">
        <v>0.65482200000000002</v>
      </c>
      <c r="AG1549" s="16">
        <v>129</v>
      </c>
      <c r="AH1549" s="16">
        <v>68</v>
      </c>
      <c r="AI1549" s="22">
        <v>1</v>
      </c>
      <c r="AJ1549" s="22">
        <v>0.88252830270290905</v>
      </c>
      <c r="AK1549" s="22">
        <v>1</v>
      </c>
      <c r="AL1549" s="18">
        <f t="shared" si="216"/>
        <v>1</v>
      </c>
      <c r="AM1549" s="18">
        <f t="shared" si="217"/>
        <v>1</v>
      </c>
      <c r="AN1549" s="18">
        <f t="shared" si="218"/>
        <v>1</v>
      </c>
      <c r="AO1549" s="18">
        <f t="shared" si="219"/>
        <v>1</v>
      </c>
      <c r="AP1549" s="18">
        <f t="shared" si="220"/>
        <v>1</v>
      </c>
      <c r="AQ1549" s="18">
        <f t="shared" si="221"/>
        <v>1</v>
      </c>
      <c r="AR1549" s="18">
        <f t="shared" si="222"/>
        <v>0</v>
      </c>
      <c r="AS1549" s="18">
        <f t="shared" si="223"/>
        <v>0</v>
      </c>
      <c r="AT1549" s="18">
        <f t="shared" si="224"/>
        <v>0</v>
      </c>
      <c r="AV1549" s="1" t="s">
        <v>53669</v>
      </c>
      <c r="AW1549" s="1" t="s">
        <v>53670</v>
      </c>
      <c r="AX1549" s="1" t="s">
        <v>53671</v>
      </c>
      <c r="AY1549" s="1" t="s">
        <v>53672</v>
      </c>
      <c r="AZ1549" s="1" t="s">
        <v>53673</v>
      </c>
      <c r="BA1549" s="1">
        <v>131</v>
      </c>
      <c r="BB1549" s="1" t="s">
        <v>53674</v>
      </c>
      <c r="BH1549" s="1" t="s">
        <v>53675</v>
      </c>
      <c r="BK1549" s="1" t="s">
        <v>675</v>
      </c>
      <c r="BL1549" s="1">
        <v>1</v>
      </c>
      <c r="BP1549" s="1" t="s">
        <v>53676</v>
      </c>
      <c r="BR1549" s="1" t="s">
        <v>53681</v>
      </c>
      <c r="BS1549" s="1">
        <v>0.45300000000000001</v>
      </c>
      <c r="BU1549" s="1" t="s">
        <v>4</v>
      </c>
    </row>
    <row r="1550" spans="1:80" x14ac:dyDescent="0.25">
      <c r="A1550" s="2" t="s">
        <v>53682</v>
      </c>
      <c r="B1550" s="1">
        <v>66036</v>
      </c>
      <c r="C1550" s="1">
        <v>8</v>
      </c>
      <c r="D1550" s="1">
        <v>11157584</v>
      </c>
      <c r="E1550" s="1">
        <v>11157584</v>
      </c>
      <c r="F1550" s="1" t="s">
        <v>6</v>
      </c>
      <c r="G1550" s="2" t="s">
        <v>53683</v>
      </c>
      <c r="H1550" s="2" t="s">
        <v>53685</v>
      </c>
      <c r="I1550" s="2" t="s">
        <v>53686</v>
      </c>
      <c r="J1550" s="2" t="s">
        <v>53687</v>
      </c>
      <c r="K1550" s="2" t="s">
        <v>49</v>
      </c>
      <c r="L1550" s="1" t="s">
        <v>50</v>
      </c>
      <c r="M1550" s="1" t="s">
        <v>51</v>
      </c>
      <c r="N1550" s="1" t="s">
        <v>52</v>
      </c>
      <c r="O1550" s="1" t="s">
        <v>52</v>
      </c>
      <c r="R1550" s="1" t="s">
        <v>53684</v>
      </c>
      <c r="S1550" s="1" t="s">
        <v>6</v>
      </c>
      <c r="T1550" s="1">
        <v>3</v>
      </c>
      <c r="U1550" s="1">
        <v>742</v>
      </c>
      <c r="V1550" s="3">
        <v>1</v>
      </c>
      <c r="W1550" s="12" t="e">
        <v>#N/A</v>
      </c>
      <c r="X1550" s="12" t="e">
        <v>#N/A</v>
      </c>
      <c r="Y1550" s="12" t="e">
        <v>#N/A</v>
      </c>
      <c r="Z1550" s="9">
        <v>0.37209300000000001</v>
      </c>
      <c r="AA1550" s="10">
        <v>112</v>
      </c>
      <c r="AB1550" s="10">
        <v>189</v>
      </c>
      <c r="AC1550" s="20">
        <v>0.93</v>
      </c>
      <c r="AD1550" s="20">
        <v>0.72955184025631004</v>
      </c>
      <c r="AE1550" s="20">
        <v>1</v>
      </c>
      <c r="AF1550" s="15">
        <v>0.64970099999999997</v>
      </c>
      <c r="AG1550" s="16">
        <v>217</v>
      </c>
      <c r="AH1550" s="16">
        <v>117</v>
      </c>
      <c r="AI1550" s="22">
        <v>1</v>
      </c>
      <c r="AJ1550" s="22">
        <v>0.90160112467309805</v>
      </c>
      <c r="AK1550" s="22">
        <v>1</v>
      </c>
      <c r="AL1550" s="18">
        <f t="shared" si="216"/>
        <v>1</v>
      </c>
      <c r="AM1550" s="18">
        <f t="shared" si="217"/>
        <v>1</v>
      </c>
      <c r="AN1550" s="18">
        <f t="shared" si="218"/>
        <v>1</v>
      </c>
      <c r="AO1550" s="18">
        <f t="shared" si="219"/>
        <v>1</v>
      </c>
      <c r="AP1550" s="18">
        <f t="shared" si="220"/>
        <v>1</v>
      </c>
      <c r="AQ1550" s="18">
        <f t="shared" si="221"/>
        <v>1</v>
      </c>
      <c r="AR1550" s="18">
        <f t="shared" si="222"/>
        <v>0</v>
      </c>
      <c r="AS1550" s="18">
        <f t="shared" si="223"/>
        <v>0</v>
      </c>
      <c r="AT1550" s="18">
        <f t="shared" si="224"/>
        <v>0</v>
      </c>
      <c r="AU1550" s="1" t="s">
        <v>53688</v>
      </c>
      <c r="AV1550" s="1" t="s">
        <v>53689</v>
      </c>
      <c r="AW1550" s="1" t="s">
        <v>53690</v>
      </c>
      <c r="AX1550" s="1" t="s">
        <v>53691</v>
      </c>
      <c r="AY1550" s="1" t="s">
        <v>53692</v>
      </c>
      <c r="AZ1550" s="1" t="s">
        <v>53693</v>
      </c>
      <c r="BA1550" s="1">
        <v>115</v>
      </c>
      <c r="BG1550" s="1" t="s">
        <v>642</v>
      </c>
      <c r="BH1550" s="1" t="s">
        <v>53694</v>
      </c>
      <c r="BL1550" s="1">
        <v>0</v>
      </c>
      <c r="BO1550" s="1" t="s">
        <v>53695</v>
      </c>
      <c r="BP1550" s="1" t="s">
        <v>53696</v>
      </c>
      <c r="BR1550" s="1" t="s">
        <v>53697</v>
      </c>
      <c r="BS1550" s="1">
        <v>0.41299999999999998</v>
      </c>
      <c r="BU1550" s="1" t="s">
        <v>4</v>
      </c>
    </row>
    <row r="1551" spans="1:80" x14ac:dyDescent="0.25">
      <c r="A1551" s="2" t="s">
        <v>53698</v>
      </c>
      <c r="B1551" s="1">
        <v>2475</v>
      </c>
      <c r="C1551" s="1">
        <v>1</v>
      </c>
      <c r="D1551" s="1">
        <v>11184665</v>
      </c>
      <c r="E1551" s="1">
        <v>11184665</v>
      </c>
      <c r="F1551" s="1" t="s">
        <v>6</v>
      </c>
      <c r="G1551" s="2" t="s">
        <v>53716</v>
      </c>
      <c r="H1551" s="2" t="s">
        <v>53717</v>
      </c>
      <c r="I1551" s="2" t="s">
        <v>53718</v>
      </c>
      <c r="J1551" s="2" t="s">
        <v>53719</v>
      </c>
      <c r="K1551" s="2" t="s">
        <v>135</v>
      </c>
      <c r="L1551" s="1" t="s">
        <v>50</v>
      </c>
      <c r="M1551" s="1" t="s">
        <v>90</v>
      </c>
      <c r="N1551" s="1" t="s">
        <v>31</v>
      </c>
      <c r="O1551" s="1" t="s">
        <v>31</v>
      </c>
      <c r="R1551" s="1" t="s">
        <v>53700</v>
      </c>
      <c r="S1551" s="1" t="s">
        <v>10</v>
      </c>
      <c r="T1551" s="1">
        <v>47</v>
      </c>
      <c r="U1551" s="1">
        <v>6673</v>
      </c>
      <c r="V1551" s="3">
        <v>1</v>
      </c>
      <c r="W1551" s="12" t="e">
        <v>#N/A</v>
      </c>
      <c r="X1551" s="12" t="e">
        <v>#N/A</v>
      </c>
      <c r="Y1551" s="12" t="e">
        <v>#N/A</v>
      </c>
      <c r="Z1551" s="9">
        <v>0.175182</v>
      </c>
      <c r="AA1551" s="10">
        <v>24</v>
      </c>
      <c r="AB1551" s="10">
        <v>113</v>
      </c>
      <c r="AC1551" s="20">
        <v>0.81</v>
      </c>
      <c r="AD1551" s="20">
        <v>0.49500358357260099</v>
      </c>
      <c r="AE1551" s="20">
        <v>0.984624755378533</v>
      </c>
      <c r="AF1551" s="15">
        <v>0.2</v>
      </c>
      <c r="AG1551" s="16">
        <v>39</v>
      </c>
      <c r="AH1551" s="16">
        <v>156</v>
      </c>
      <c r="AI1551" s="22">
        <v>0.75</v>
      </c>
      <c r="AJ1551" s="22">
        <v>0.51614603478181798</v>
      </c>
      <c r="AK1551" s="22">
        <v>0.96334914851924602</v>
      </c>
      <c r="AL1551" s="18">
        <f t="shared" si="216"/>
        <v>1</v>
      </c>
      <c r="AM1551" s="18">
        <f t="shared" si="217"/>
        <v>1</v>
      </c>
      <c r="AN1551" s="18">
        <f t="shared" si="218"/>
        <v>1</v>
      </c>
      <c r="AO1551" s="18">
        <f t="shared" si="219"/>
        <v>1</v>
      </c>
      <c r="AP1551" s="18">
        <f t="shared" si="220"/>
        <v>1</v>
      </c>
      <c r="AQ1551" s="18">
        <f t="shared" si="221"/>
        <v>0</v>
      </c>
      <c r="AR1551" s="18">
        <f t="shared" si="222"/>
        <v>0</v>
      </c>
      <c r="AS1551" s="18">
        <f t="shared" si="223"/>
        <v>0</v>
      </c>
      <c r="AT1551" s="18">
        <f t="shared" si="224"/>
        <v>0</v>
      </c>
      <c r="AU1551" s="1" t="s">
        <v>53720</v>
      </c>
      <c r="AV1551" s="1" t="s">
        <v>53705</v>
      </c>
      <c r="AW1551" s="1" t="s">
        <v>53706</v>
      </c>
      <c r="AX1551" s="1" t="s">
        <v>53707</v>
      </c>
      <c r="AY1551" s="1" t="s">
        <v>53708</v>
      </c>
      <c r="AZ1551" s="1" t="s">
        <v>53709</v>
      </c>
      <c r="BA1551" s="1">
        <v>2184</v>
      </c>
      <c r="BB1551" s="1" t="s">
        <v>53710</v>
      </c>
      <c r="BF1551" s="1" t="s">
        <v>53711</v>
      </c>
      <c r="BG1551" s="1" t="s">
        <v>53712</v>
      </c>
      <c r="BH1551" s="1" t="s">
        <v>53713</v>
      </c>
      <c r="BK1551" s="1" t="s">
        <v>53714</v>
      </c>
      <c r="BL1551" s="1">
        <v>29</v>
      </c>
      <c r="BR1551" s="1" t="s">
        <v>53721</v>
      </c>
      <c r="BS1551" s="1">
        <v>0.52200000000000002</v>
      </c>
      <c r="BU1551" s="1" t="s">
        <v>4</v>
      </c>
    </row>
    <row r="1552" spans="1:80" x14ac:dyDescent="0.25">
      <c r="A1552" s="2" t="s">
        <v>53698</v>
      </c>
      <c r="B1552" s="1">
        <v>2475</v>
      </c>
      <c r="C1552" s="1">
        <v>1</v>
      </c>
      <c r="D1552" s="1">
        <v>11174428</v>
      </c>
      <c r="E1552" s="1">
        <v>11174428</v>
      </c>
      <c r="F1552" s="1" t="s">
        <v>6</v>
      </c>
      <c r="G1552" s="2" t="s">
        <v>53699</v>
      </c>
      <c r="H1552" s="2" t="s">
        <v>53701</v>
      </c>
      <c r="I1552" s="2" t="s">
        <v>53702</v>
      </c>
      <c r="J1552" s="2" t="s">
        <v>53703</v>
      </c>
      <c r="K1552" s="2" t="s">
        <v>49</v>
      </c>
      <c r="L1552" s="1" t="s">
        <v>50</v>
      </c>
      <c r="M1552" s="1" t="s">
        <v>90</v>
      </c>
      <c r="N1552" s="1" t="s">
        <v>31</v>
      </c>
      <c r="O1552" s="1" t="s">
        <v>31</v>
      </c>
      <c r="R1552" s="1" t="s">
        <v>53700</v>
      </c>
      <c r="S1552" s="1" t="s">
        <v>10</v>
      </c>
      <c r="T1552" s="1">
        <v>53</v>
      </c>
      <c r="U1552" s="1">
        <v>7368</v>
      </c>
      <c r="V1552" s="3">
        <v>1</v>
      </c>
      <c r="W1552" s="12" t="e">
        <v>#N/A</v>
      </c>
      <c r="X1552" s="12" t="e">
        <v>#N/A</v>
      </c>
      <c r="Y1552" s="12" t="e">
        <v>#N/A</v>
      </c>
      <c r="Z1552" s="9">
        <v>0.20333300000000001</v>
      </c>
      <c r="AA1552" s="10">
        <v>61</v>
      </c>
      <c r="AB1552" s="10">
        <v>239</v>
      </c>
      <c r="AC1552" s="20">
        <v>0.94</v>
      </c>
      <c r="AD1552" s="20">
        <v>0.64434324589788405</v>
      </c>
      <c r="AE1552" s="20">
        <v>1</v>
      </c>
      <c r="AF1552" s="15">
        <v>0.32853700000000002</v>
      </c>
      <c r="AG1552" s="16">
        <v>137</v>
      </c>
      <c r="AH1552" s="16">
        <v>280</v>
      </c>
      <c r="AI1552" s="22">
        <v>1</v>
      </c>
      <c r="AJ1552" s="22">
        <v>0.85728144273528795</v>
      </c>
      <c r="AK1552" s="22">
        <v>1</v>
      </c>
      <c r="AL1552" s="18">
        <f t="shared" si="216"/>
        <v>1</v>
      </c>
      <c r="AM1552" s="18">
        <f t="shared" si="217"/>
        <v>1</v>
      </c>
      <c r="AN1552" s="18">
        <f t="shared" si="218"/>
        <v>1</v>
      </c>
      <c r="AO1552" s="18">
        <f t="shared" si="219"/>
        <v>1</v>
      </c>
      <c r="AP1552" s="18">
        <f t="shared" si="220"/>
        <v>1</v>
      </c>
      <c r="AQ1552" s="18">
        <f t="shared" si="221"/>
        <v>1</v>
      </c>
      <c r="AR1552" s="18">
        <f t="shared" si="222"/>
        <v>0</v>
      </c>
      <c r="AS1552" s="18">
        <f t="shared" si="223"/>
        <v>0</v>
      </c>
      <c r="AT1552" s="18">
        <f t="shared" si="224"/>
        <v>0</v>
      </c>
      <c r="AU1552" s="1" t="s">
        <v>53704</v>
      </c>
      <c r="AV1552" s="1" t="s">
        <v>53705</v>
      </c>
      <c r="AW1552" s="1" t="s">
        <v>53706</v>
      </c>
      <c r="AX1552" s="1" t="s">
        <v>53707</v>
      </c>
      <c r="AY1552" s="1" t="s">
        <v>53708</v>
      </c>
      <c r="AZ1552" s="1" t="s">
        <v>53709</v>
      </c>
      <c r="BA1552" s="1">
        <v>2416</v>
      </c>
      <c r="BB1552" s="1" t="s">
        <v>53710</v>
      </c>
      <c r="BF1552" s="1" t="s">
        <v>53711</v>
      </c>
      <c r="BG1552" s="1" t="s">
        <v>53712</v>
      </c>
      <c r="BH1552" s="1" t="s">
        <v>53713</v>
      </c>
      <c r="BK1552" s="1" t="s">
        <v>53714</v>
      </c>
      <c r="BL1552" s="1">
        <v>29</v>
      </c>
      <c r="BR1552" s="1" t="s">
        <v>53715</v>
      </c>
      <c r="BS1552" s="1">
        <v>0.47299999999999998</v>
      </c>
      <c r="BU1552" s="1" t="s">
        <v>4</v>
      </c>
    </row>
    <row r="1553" spans="1:73" x14ac:dyDescent="0.25">
      <c r="A1553" s="2" t="s">
        <v>26631</v>
      </c>
      <c r="B1553" s="1">
        <v>23281</v>
      </c>
      <c r="C1553" s="1">
        <v>13</v>
      </c>
      <c r="D1553" s="1">
        <v>29933434</v>
      </c>
      <c r="E1553" s="1">
        <v>29933434</v>
      </c>
      <c r="F1553" s="1" t="s">
        <v>6</v>
      </c>
      <c r="G1553" s="2" t="s">
        <v>53722</v>
      </c>
      <c r="H1553" s="2" t="s">
        <v>53723</v>
      </c>
      <c r="I1553" s="2" t="s">
        <v>53724</v>
      </c>
      <c r="J1553" s="2" t="s">
        <v>53725</v>
      </c>
      <c r="K1553" s="2" t="s">
        <v>49</v>
      </c>
      <c r="L1553" s="1" t="s">
        <v>50</v>
      </c>
      <c r="M1553" s="1" t="s">
        <v>90</v>
      </c>
      <c r="N1553" s="1" t="s">
        <v>31</v>
      </c>
      <c r="O1553" s="1" t="s">
        <v>31</v>
      </c>
      <c r="R1553" s="1" t="s">
        <v>26633</v>
      </c>
      <c r="S1553" s="1" t="s">
        <v>6</v>
      </c>
      <c r="T1553" s="1">
        <v>6</v>
      </c>
      <c r="U1553" s="1">
        <v>3029</v>
      </c>
      <c r="V1553" s="3">
        <v>1</v>
      </c>
      <c r="W1553" s="12" t="e">
        <v>#N/A</v>
      </c>
      <c r="X1553" s="12" t="e">
        <v>#N/A</v>
      </c>
      <c r="Y1553" s="12" t="e">
        <v>#N/A</v>
      </c>
      <c r="Z1553" s="9">
        <v>0.2</v>
      </c>
      <c r="AA1553" s="10">
        <v>4</v>
      </c>
      <c r="AB1553" s="10">
        <v>16</v>
      </c>
      <c r="AC1553" s="20">
        <v>0.71</v>
      </c>
      <c r="AD1553" s="20">
        <v>0.25566097660736598</v>
      </c>
      <c r="AE1553" s="20">
        <v>0.97955859726755001</v>
      </c>
      <c r="AF1553" s="15">
        <v>0.34375</v>
      </c>
      <c r="AG1553" s="16">
        <v>11</v>
      </c>
      <c r="AH1553" s="16">
        <v>21</v>
      </c>
      <c r="AI1553" s="22">
        <v>0.92</v>
      </c>
      <c r="AJ1553" s="22">
        <v>0.493561256312534</v>
      </c>
      <c r="AK1553" s="22">
        <v>1</v>
      </c>
      <c r="AL1553" s="18">
        <f t="shared" si="216"/>
        <v>1</v>
      </c>
      <c r="AM1553" s="18">
        <f t="shared" si="217"/>
        <v>1</v>
      </c>
      <c r="AN1553" s="18">
        <f t="shared" si="218"/>
        <v>0</v>
      </c>
      <c r="AO1553" s="18">
        <f t="shared" si="219"/>
        <v>1</v>
      </c>
      <c r="AP1553" s="18">
        <f t="shared" si="220"/>
        <v>1</v>
      </c>
      <c r="AQ1553" s="18">
        <f t="shared" si="221"/>
        <v>1</v>
      </c>
      <c r="AR1553" s="18">
        <f t="shared" si="222"/>
        <v>0</v>
      </c>
      <c r="AS1553" s="18">
        <f t="shared" si="223"/>
        <v>0</v>
      </c>
      <c r="AT1553" s="18">
        <f t="shared" si="224"/>
        <v>0</v>
      </c>
      <c r="AV1553" s="1" t="s">
        <v>26637</v>
      </c>
      <c r="AW1553" s="1" t="s">
        <v>26638</v>
      </c>
      <c r="AX1553" s="1" t="s">
        <v>26639</v>
      </c>
      <c r="AY1553" s="1" t="s">
        <v>26640</v>
      </c>
      <c r="AZ1553" s="1" t="s">
        <v>26641</v>
      </c>
      <c r="BA1553" s="1">
        <v>981</v>
      </c>
      <c r="BB1553" s="1" t="s">
        <v>53726</v>
      </c>
      <c r="BG1553" s="1" t="s">
        <v>14238</v>
      </c>
      <c r="BH1553" s="1" t="s">
        <v>26643</v>
      </c>
      <c r="BL1553" s="1">
        <v>0</v>
      </c>
      <c r="BR1553" s="1" t="s">
        <v>53727</v>
      </c>
      <c r="BS1553" s="1">
        <v>0.59699999999999998</v>
      </c>
      <c r="BU1553" s="1" t="s">
        <v>4</v>
      </c>
    </row>
    <row r="1554" spans="1:73" x14ac:dyDescent="0.25">
      <c r="A1554" s="2" t="s">
        <v>10199</v>
      </c>
      <c r="B1554" s="1">
        <v>94025</v>
      </c>
      <c r="C1554" s="1">
        <v>19</v>
      </c>
      <c r="D1554" s="1">
        <v>9066210</v>
      </c>
      <c r="E1554" s="1">
        <v>9066210</v>
      </c>
      <c r="F1554" s="1" t="s">
        <v>6</v>
      </c>
      <c r="G1554" s="2" t="s">
        <v>53754</v>
      </c>
      <c r="H1554" s="2" t="s">
        <v>53755</v>
      </c>
      <c r="I1554" s="2" t="s">
        <v>53756</v>
      </c>
      <c r="J1554" s="2" t="s">
        <v>53757</v>
      </c>
      <c r="K1554" s="2" t="s">
        <v>49</v>
      </c>
      <c r="L1554" s="1" t="s">
        <v>50</v>
      </c>
      <c r="M1554" s="1" t="s">
        <v>90</v>
      </c>
      <c r="N1554" s="1" t="s">
        <v>31</v>
      </c>
      <c r="O1554" s="1" t="s">
        <v>31</v>
      </c>
      <c r="R1554" s="1" t="s">
        <v>10201</v>
      </c>
      <c r="S1554" s="1" t="s">
        <v>10</v>
      </c>
      <c r="T1554" s="1">
        <v>3</v>
      </c>
      <c r="U1554" s="1">
        <v>21440</v>
      </c>
      <c r="V1554" s="3">
        <v>1</v>
      </c>
      <c r="W1554" s="12" t="e">
        <v>#N/A</v>
      </c>
      <c r="X1554" s="12" t="e">
        <v>#N/A</v>
      </c>
      <c r="Y1554" s="12" t="e">
        <v>#N/A</v>
      </c>
      <c r="Z1554" s="9">
        <v>0.26618700000000001</v>
      </c>
      <c r="AA1554" s="10">
        <v>37</v>
      </c>
      <c r="AB1554" s="10">
        <v>102</v>
      </c>
      <c r="AC1554" s="20">
        <v>0.94</v>
      </c>
      <c r="AD1554" s="20">
        <v>0.63193606693578797</v>
      </c>
      <c r="AE1554" s="20">
        <v>1</v>
      </c>
      <c r="AF1554" s="15">
        <v>0.31372499999999998</v>
      </c>
      <c r="AG1554" s="16">
        <v>64</v>
      </c>
      <c r="AH1554" s="16">
        <v>140</v>
      </c>
      <c r="AI1554" s="22">
        <v>0.84</v>
      </c>
      <c r="AJ1554" s="22">
        <v>0.639319566250799</v>
      </c>
      <c r="AK1554" s="22">
        <v>0.98281219950118304</v>
      </c>
      <c r="AL1554" s="18">
        <f t="shared" si="216"/>
        <v>1</v>
      </c>
      <c r="AM1554" s="18">
        <f t="shared" si="217"/>
        <v>1</v>
      </c>
      <c r="AN1554" s="18">
        <f t="shared" si="218"/>
        <v>1</v>
      </c>
      <c r="AO1554" s="18">
        <f t="shared" si="219"/>
        <v>1</v>
      </c>
      <c r="AP1554" s="18">
        <f t="shared" si="220"/>
        <v>1</v>
      </c>
      <c r="AQ1554" s="18">
        <f t="shared" si="221"/>
        <v>1</v>
      </c>
      <c r="AR1554" s="18">
        <f t="shared" si="222"/>
        <v>0</v>
      </c>
      <c r="AS1554" s="18">
        <f t="shared" si="223"/>
        <v>0</v>
      </c>
      <c r="AT1554" s="18">
        <f t="shared" si="224"/>
        <v>0</v>
      </c>
      <c r="AV1554" s="1" t="s">
        <v>10205</v>
      </c>
      <c r="AW1554" s="1" t="s">
        <v>10206</v>
      </c>
      <c r="AX1554" s="1" t="s">
        <v>10207</v>
      </c>
      <c r="AY1554" s="1" t="s">
        <v>10208</v>
      </c>
      <c r="AZ1554" s="1" t="s">
        <v>10209</v>
      </c>
      <c r="BA1554" s="1">
        <v>7081</v>
      </c>
      <c r="BB1554" s="1" t="s">
        <v>4771</v>
      </c>
      <c r="BF1554" s="1" t="s">
        <v>4772</v>
      </c>
      <c r="BG1554" s="1" t="s">
        <v>10210</v>
      </c>
      <c r="BH1554" s="1" t="s">
        <v>304</v>
      </c>
      <c r="BK1554" s="1" t="s">
        <v>10211</v>
      </c>
      <c r="BL1554" s="1">
        <v>57</v>
      </c>
      <c r="BR1554" s="1" t="s">
        <v>53758</v>
      </c>
      <c r="BS1554" s="1">
        <v>0.50700000000000001</v>
      </c>
      <c r="BU1554" s="1" t="s">
        <v>4</v>
      </c>
    </row>
    <row r="1555" spans="1:73" x14ac:dyDescent="0.25">
      <c r="A1555" s="2" t="s">
        <v>10199</v>
      </c>
      <c r="B1555" s="1">
        <v>94025</v>
      </c>
      <c r="C1555" s="1">
        <v>19</v>
      </c>
      <c r="D1555" s="1">
        <v>8974052</v>
      </c>
      <c r="E1555" s="1">
        <v>8974052</v>
      </c>
      <c r="F1555" s="1" t="s">
        <v>6</v>
      </c>
      <c r="G1555" s="2" t="s">
        <v>53728</v>
      </c>
      <c r="H1555" s="2" t="s">
        <v>53729</v>
      </c>
      <c r="I1555" s="2" t="s">
        <v>53730</v>
      </c>
      <c r="J1555" s="2" t="s">
        <v>53731</v>
      </c>
      <c r="K1555" s="2" t="s">
        <v>49</v>
      </c>
      <c r="L1555" s="1" t="s">
        <v>50</v>
      </c>
      <c r="M1555" s="1" t="s">
        <v>90</v>
      </c>
      <c r="N1555" s="1" t="s">
        <v>31</v>
      </c>
      <c r="O1555" s="1" t="s">
        <v>31</v>
      </c>
      <c r="R1555" s="1" t="s">
        <v>10201</v>
      </c>
      <c r="S1555" s="1" t="s">
        <v>10</v>
      </c>
      <c r="T1555" s="1">
        <v>76</v>
      </c>
      <c r="U1555" s="1">
        <v>42823</v>
      </c>
      <c r="V1555" s="3">
        <v>1</v>
      </c>
      <c r="W1555" s="12" t="e">
        <v>#N/A</v>
      </c>
      <c r="X1555" s="12" t="e">
        <v>#N/A</v>
      </c>
      <c r="Y1555" s="12" t="e">
        <v>#N/A</v>
      </c>
      <c r="Z1555" s="9">
        <v>0.28571400000000002</v>
      </c>
      <c r="AA1555" s="10">
        <v>10</v>
      </c>
      <c r="AB1555" s="10">
        <v>25</v>
      </c>
      <c r="AC1555" s="20">
        <v>1</v>
      </c>
      <c r="AD1555" s="20">
        <v>0.48802036023877698</v>
      </c>
      <c r="AE1555" s="20">
        <v>1</v>
      </c>
      <c r="AF1555" s="15">
        <v>0.34</v>
      </c>
      <c r="AG1555" s="16">
        <v>17</v>
      </c>
      <c r="AH1555" s="16">
        <v>33</v>
      </c>
      <c r="AI1555" s="22">
        <v>0.91</v>
      </c>
      <c r="AJ1555" s="22">
        <v>0.553682158982159</v>
      </c>
      <c r="AK1555" s="22">
        <v>1</v>
      </c>
      <c r="AL1555" s="18">
        <f t="shared" si="216"/>
        <v>1</v>
      </c>
      <c r="AM1555" s="18">
        <f t="shared" si="217"/>
        <v>1</v>
      </c>
      <c r="AN1555" s="18">
        <f t="shared" si="218"/>
        <v>1</v>
      </c>
      <c r="AO1555" s="18">
        <f t="shared" si="219"/>
        <v>1</v>
      </c>
      <c r="AP1555" s="18">
        <f t="shared" si="220"/>
        <v>1</v>
      </c>
      <c r="AQ1555" s="18">
        <f t="shared" si="221"/>
        <v>1</v>
      </c>
      <c r="AR1555" s="18">
        <f t="shared" si="222"/>
        <v>0</v>
      </c>
      <c r="AS1555" s="18">
        <f t="shared" si="223"/>
        <v>0</v>
      </c>
      <c r="AT1555" s="18">
        <f t="shared" si="224"/>
        <v>0</v>
      </c>
      <c r="AU1555" s="1" t="s">
        <v>53732</v>
      </c>
      <c r="AV1555" s="1" t="s">
        <v>10205</v>
      </c>
      <c r="AW1555" s="1" t="s">
        <v>10206</v>
      </c>
      <c r="AX1555" s="1" t="s">
        <v>10207</v>
      </c>
      <c r="AY1555" s="1" t="s">
        <v>10208</v>
      </c>
      <c r="AZ1555" s="1" t="s">
        <v>10209</v>
      </c>
      <c r="BA1555" s="1" t="s">
        <v>4109</v>
      </c>
      <c r="BF1555" s="1" t="s">
        <v>4772</v>
      </c>
      <c r="BG1555" s="1" t="s">
        <v>10210</v>
      </c>
      <c r="BH1555" s="1" t="s">
        <v>304</v>
      </c>
      <c r="BK1555" s="1" t="s">
        <v>10211</v>
      </c>
      <c r="BL1555" s="1">
        <v>57</v>
      </c>
      <c r="BR1555" s="1" t="s">
        <v>53733</v>
      </c>
      <c r="BS1555" s="1">
        <v>0.502</v>
      </c>
      <c r="BU1555" s="1" t="s">
        <v>4</v>
      </c>
    </row>
    <row r="1556" spans="1:73" x14ac:dyDescent="0.25">
      <c r="A1556" s="2" t="s">
        <v>10199</v>
      </c>
      <c r="B1556" s="1">
        <v>94025</v>
      </c>
      <c r="C1556" s="1">
        <v>19</v>
      </c>
      <c r="D1556" s="1">
        <v>9080501</v>
      </c>
      <c r="E1556" s="1">
        <v>9080501</v>
      </c>
      <c r="F1556" s="1" t="s">
        <v>6</v>
      </c>
      <c r="G1556" s="2" t="s">
        <v>53764</v>
      </c>
      <c r="H1556" s="2" t="s">
        <v>53765</v>
      </c>
      <c r="I1556" s="2" t="s">
        <v>53766</v>
      </c>
      <c r="J1556" s="2" t="s">
        <v>53767</v>
      </c>
      <c r="K1556" s="2" t="s">
        <v>49</v>
      </c>
      <c r="L1556" s="1" t="s">
        <v>50</v>
      </c>
      <c r="M1556" s="1" t="s">
        <v>51</v>
      </c>
      <c r="N1556" s="1" t="s">
        <v>52</v>
      </c>
      <c r="O1556" s="1" t="s">
        <v>52</v>
      </c>
      <c r="R1556" s="1" t="s">
        <v>10201</v>
      </c>
      <c r="S1556" s="1" t="s">
        <v>10</v>
      </c>
      <c r="T1556" s="1">
        <v>2</v>
      </c>
      <c r="U1556" s="1">
        <v>9734</v>
      </c>
      <c r="V1556" s="3">
        <v>1</v>
      </c>
      <c r="W1556" s="12" t="e">
        <v>#N/A</v>
      </c>
      <c r="X1556" s="12" t="e">
        <v>#N/A</v>
      </c>
      <c r="Y1556" s="12" t="e">
        <v>#N/A</v>
      </c>
      <c r="Z1556" s="9">
        <v>0.25229400000000002</v>
      </c>
      <c r="AA1556" s="10">
        <v>55</v>
      </c>
      <c r="AB1556" s="10">
        <v>163</v>
      </c>
      <c r="AC1556" s="20">
        <v>0.9</v>
      </c>
      <c r="AD1556" s="20">
        <v>0.63459713703446496</v>
      </c>
      <c r="AE1556" s="20">
        <v>1</v>
      </c>
      <c r="AF1556" s="15">
        <v>0.354962</v>
      </c>
      <c r="AG1556" s="16">
        <v>93</v>
      </c>
      <c r="AH1556" s="16">
        <v>169</v>
      </c>
      <c r="AI1556" s="22">
        <v>0.95</v>
      </c>
      <c r="AJ1556" s="22">
        <v>0.743738807712783</v>
      </c>
      <c r="AK1556" s="22">
        <v>1</v>
      </c>
      <c r="AL1556" s="18">
        <f t="shared" si="216"/>
        <v>1</v>
      </c>
      <c r="AM1556" s="18">
        <f t="shared" si="217"/>
        <v>1</v>
      </c>
      <c r="AN1556" s="18">
        <f t="shared" si="218"/>
        <v>1</v>
      </c>
      <c r="AO1556" s="18">
        <f t="shared" si="219"/>
        <v>1</v>
      </c>
      <c r="AP1556" s="18">
        <f t="shared" si="220"/>
        <v>1</v>
      </c>
      <c r="AQ1556" s="18">
        <f t="shared" si="221"/>
        <v>1</v>
      </c>
      <c r="AR1556" s="18">
        <f t="shared" si="222"/>
        <v>0</v>
      </c>
      <c r="AS1556" s="18">
        <f t="shared" si="223"/>
        <v>0</v>
      </c>
      <c r="AT1556" s="18">
        <f t="shared" si="224"/>
        <v>0</v>
      </c>
      <c r="AV1556" s="1" t="s">
        <v>10205</v>
      </c>
      <c r="AW1556" s="1" t="s">
        <v>10206</v>
      </c>
      <c r="AX1556" s="1" t="s">
        <v>10207</v>
      </c>
      <c r="AY1556" s="1" t="s">
        <v>10208</v>
      </c>
      <c r="AZ1556" s="1" t="s">
        <v>10209</v>
      </c>
      <c r="BA1556" s="1">
        <v>3178</v>
      </c>
      <c r="BB1556" s="1" t="s">
        <v>4771</v>
      </c>
      <c r="BF1556" s="1" t="s">
        <v>4772</v>
      </c>
      <c r="BG1556" s="1" t="s">
        <v>10210</v>
      </c>
      <c r="BH1556" s="1" t="s">
        <v>304</v>
      </c>
      <c r="BI1556" s="1" t="s">
        <v>53768</v>
      </c>
      <c r="BK1556" s="1" t="s">
        <v>10211</v>
      </c>
      <c r="BL1556" s="1">
        <v>57</v>
      </c>
      <c r="BR1556" s="1" t="s">
        <v>53769</v>
      </c>
      <c r="BS1556" s="1">
        <v>0.49299999999999999</v>
      </c>
      <c r="BU1556" s="1" t="s">
        <v>4</v>
      </c>
    </row>
    <row r="1557" spans="1:73" x14ac:dyDescent="0.25">
      <c r="A1557" s="2" t="s">
        <v>10199</v>
      </c>
      <c r="B1557" s="1">
        <v>94025</v>
      </c>
      <c r="C1557" s="1">
        <v>19</v>
      </c>
      <c r="D1557" s="1">
        <v>9008200</v>
      </c>
      <c r="E1557" s="1">
        <v>9008200</v>
      </c>
      <c r="F1557" s="1" t="s">
        <v>6</v>
      </c>
      <c r="G1557" s="2" t="s">
        <v>53734</v>
      </c>
      <c r="H1557" s="2" t="s">
        <v>53735</v>
      </c>
      <c r="I1557" s="2" t="s">
        <v>53736</v>
      </c>
      <c r="J1557" s="2" t="s">
        <v>53737</v>
      </c>
      <c r="K1557" s="2" t="s">
        <v>135</v>
      </c>
      <c r="L1557" s="1" t="s">
        <v>50</v>
      </c>
      <c r="M1557" s="1" t="s">
        <v>90</v>
      </c>
      <c r="N1557" s="1" t="s">
        <v>31</v>
      </c>
      <c r="O1557" s="1" t="s">
        <v>31</v>
      </c>
      <c r="R1557" s="1" t="s">
        <v>10201</v>
      </c>
      <c r="S1557" s="1" t="s">
        <v>10</v>
      </c>
      <c r="T1557" s="1">
        <v>41</v>
      </c>
      <c r="U1557" s="1">
        <v>39556</v>
      </c>
      <c r="V1557" s="3">
        <v>1</v>
      </c>
      <c r="W1557" s="12" t="e">
        <v>#N/A</v>
      </c>
      <c r="X1557" s="12" t="e">
        <v>#N/A</v>
      </c>
      <c r="Y1557" s="12" t="e">
        <v>#N/A</v>
      </c>
      <c r="Z1557" s="9">
        <v>0.230272</v>
      </c>
      <c r="AA1557" s="10">
        <v>178</v>
      </c>
      <c r="AB1557" s="10">
        <v>595</v>
      </c>
      <c r="AC1557" s="20">
        <v>0.82</v>
      </c>
      <c r="AD1557" s="20">
        <v>0.627006332702161</v>
      </c>
      <c r="AE1557" s="20">
        <v>0.97462655726481295</v>
      </c>
      <c r="AF1557" s="15">
        <v>0.35555599999999998</v>
      </c>
      <c r="AG1557" s="16">
        <v>288</v>
      </c>
      <c r="AH1557" s="16">
        <v>522</v>
      </c>
      <c r="AI1557" s="22">
        <v>0.95</v>
      </c>
      <c r="AJ1557" s="22">
        <v>0.79257451065486995</v>
      </c>
      <c r="AK1557" s="22">
        <v>1</v>
      </c>
      <c r="AL1557" s="18">
        <f t="shared" si="216"/>
        <v>1</v>
      </c>
      <c r="AM1557" s="18">
        <f t="shared" si="217"/>
        <v>1</v>
      </c>
      <c r="AN1557" s="18">
        <f t="shared" si="218"/>
        <v>1</v>
      </c>
      <c r="AO1557" s="18">
        <f t="shared" si="219"/>
        <v>1</v>
      </c>
      <c r="AP1557" s="18">
        <f t="shared" si="220"/>
        <v>1</v>
      </c>
      <c r="AQ1557" s="18">
        <f t="shared" si="221"/>
        <v>1</v>
      </c>
      <c r="AR1557" s="18">
        <f t="shared" si="222"/>
        <v>0</v>
      </c>
      <c r="AS1557" s="18">
        <f t="shared" si="223"/>
        <v>0</v>
      </c>
      <c r="AT1557" s="18">
        <f t="shared" si="224"/>
        <v>0</v>
      </c>
      <c r="AU1557" s="1" t="s">
        <v>53738</v>
      </c>
      <c r="AV1557" s="1" t="s">
        <v>10205</v>
      </c>
      <c r="AW1557" s="1" t="s">
        <v>10206</v>
      </c>
      <c r="AX1557" s="1" t="s">
        <v>10207</v>
      </c>
      <c r="AY1557" s="1" t="s">
        <v>10208</v>
      </c>
      <c r="AZ1557" s="1" t="s">
        <v>10209</v>
      </c>
      <c r="BA1557" s="1">
        <v>13120</v>
      </c>
      <c r="BB1557" s="1" t="s">
        <v>53739</v>
      </c>
      <c r="BF1557" s="1" t="s">
        <v>4772</v>
      </c>
      <c r="BG1557" s="1" t="s">
        <v>10210</v>
      </c>
      <c r="BH1557" s="1" t="s">
        <v>304</v>
      </c>
      <c r="BK1557" s="1" t="s">
        <v>10211</v>
      </c>
      <c r="BL1557" s="1">
        <v>57</v>
      </c>
      <c r="BR1557" s="1" t="s">
        <v>53740</v>
      </c>
      <c r="BS1557" s="1">
        <v>0.54700000000000004</v>
      </c>
      <c r="BU1557" s="1" t="s">
        <v>4</v>
      </c>
    </row>
    <row r="1558" spans="1:73" x14ac:dyDescent="0.25">
      <c r="A1558" s="2" t="s">
        <v>10199</v>
      </c>
      <c r="B1558" s="1">
        <v>94025</v>
      </c>
      <c r="C1558" s="1">
        <v>19</v>
      </c>
      <c r="D1558" s="1">
        <v>9076614</v>
      </c>
      <c r="E1558" s="1">
        <v>9076614</v>
      </c>
      <c r="F1558" s="1" t="s">
        <v>6</v>
      </c>
      <c r="G1558" s="2" t="s">
        <v>53759</v>
      </c>
      <c r="H1558" s="2" t="s">
        <v>53760</v>
      </c>
      <c r="I1558" s="2" t="s">
        <v>53761</v>
      </c>
      <c r="J1558" s="2" t="s">
        <v>53762</v>
      </c>
      <c r="K1558" s="2" t="s">
        <v>49</v>
      </c>
      <c r="L1558" s="1" t="s">
        <v>50</v>
      </c>
      <c r="M1558" s="1" t="s">
        <v>90</v>
      </c>
      <c r="N1558" s="1" t="s">
        <v>31</v>
      </c>
      <c r="O1558" s="1" t="s">
        <v>31</v>
      </c>
      <c r="R1558" s="1" t="s">
        <v>10201</v>
      </c>
      <c r="S1558" s="1" t="s">
        <v>10</v>
      </c>
      <c r="T1558" s="1">
        <v>3</v>
      </c>
      <c r="U1558" s="1">
        <v>11036</v>
      </c>
      <c r="V1558" s="3">
        <v>1</v>
      </c>
      <c r="W1558" s="12" t="e">
        <v>#N/A</v>
      </c>
      <c r="X1558" s="12" t="e">
        <v>#N/A</v>
      </c>
      <c r="Y1558" s="12" t="e">
        <v>#N/A</v>
      </c>
      <c r="Z1558" s="9">
        <v>0.31304300000000002</v>
      </c>
      <c r="AA1558" s="10">
        <v>72</v>
      </c>
      <c r="AB1558" s="10">
        <v>158</v>
      </c>
      <c r="AC1558" s="20">
        <v>1</v>
      </c>
      <c r="AD1558" s="20">
        <v>0.76756922753108703</v>
      </c>
      <c r="AE1558" s="20">
        <v>1</v>
      </c>
      <c r="AF1558" s="15">
        <v>0.37606800000000001</v>
      </c>
      <c r="AG1558" s="16">
        <v>132</v>
      </c>
      <c r="AH1558" s="16">
        <v>219</v>
      </c>
      <c r="AI1558" s="22">
        <v>1</v>
      </c>
      <c r="AJ1558" s="22">
        <v>0.79967027124048395</v>
      </c>
      <c r="AK1558" s="22">
        <v>1</v>
      </c>
      <c r="AL1558" s="18">
        <f t="shared" si="216"/>
        <v>1</v>
      </c>
      <c r="AM1558" s="18">
        <f t="shared" si="217"/>
        <v>1</v>
      </c>
      <c r="AN1558" s="18">
        <f t="shared" si="218"/>
        <v>1</v>
      </c>
      <c r="AO1558" s="18">
        <f t="shared" si="219"/>
        <v>1</v>
      </c>
      <c r="AP1558" s="18">
        <f t="shared" si="220"/>
        <v>1</v>
      </c>
      <c r="AQ1558" s="18">
        <f t="shared" si="221"/>
        <v>1</v>
      </c>
      <c r="AR1558" s="18">
        <f t="shared" si="222"/>
        <v>0</v>
      </c>
      <c r="AS1558" s="18">
        <f t="shared" si="223"/>
        <v>0</v>
      </c>
      <c r="AT1558" s="18">
        <f t="shared" si="224"/>
        <v>0</v>
      </c>
      <c r="AV1558" s="1" t="s">
        <v>10205</v>
      </c>
      <c r="AW1558" s="1" t="s">
        <v>10206</v>
      </c>
      <c r="AX1558" s="1" t="s">
        <v>10207</v>
      </c>
      <c r="AY1558" s="1" t="s">
        <v>10208</v>
      </c>
      <c r="AZ1558" s="1" t="s">
        <v>10209</v>
      </c>
      <c r="BA1558" s="1">
        <v>3612</v>
      </c>
      <c r="BB1558" s="1" t="s">
        <v>4771</v>
      </c>
      <c r="BF1558" s="1" t="s">
        <v>4772</v>
      </c>
      <c r="BG1558" s="1" t="s">
        <v>10210</v>
      </c>
      <c r="BH1558" s="1" t="s">
        <v>304</v>
      </c>
      <c r="BK1558" s="1" t="s">
        <v>10211</v>
      </c>
      <c r="BL1558" s="1">
        <v>57</v>
      </c>
      <c r="BR1558" s="1" t="s">
        <v>53763</v>
      </c>
      <c r="BS1558" s="1">
        <v>0.46300000000000002</v>
      </c>
      <c r="BU1558" s="1" t="s">
        <v>4</v>
      </c>
    </row>
    <row r="1559" spans="1:73" x14ac:dyDescent="0.25">
      <c r="A1559" s="2" t="s">
        <v>10199</v>
      </c>
      <c r="B1559" s="1">
        <v>94025</v>
      </c>
      <c r="C1559" s="1">
        <v>19</v>
      </c>
      <c r="D1559" s="1">
        <v>9085544</v>
      </c>
      <c r="E1559" s="1">
        <v>9085544</v>
      </c>
      <c r="F1559" s="1" t="s">
        <v>6</v>
      </c>
      <c r="G1559" s="2" t="s">
        <v>53775</v>
      </c>
      <c r="H1559" s="2" t="s">
        <v>53776</v>
      </c>
      <c r="I1559" s="2" t="s">
        <v>53777</v>
      </c>
      <c r="J1559" s="2" t="s">
        <v>53778</v>
      </c>
      <c r="K1559" s="2" t="s">
        <v>49</v>
      </c>
      <c r="L1559" s="1" t="s">
        <v>50</v>
      </c>
      <c r="M1559" s="1" t="s">
        <v>90</v>
      </c>
      <c r="N1559" s="1" t="s">
        <v>31</v>
      </c>
      <c r="O1559" s="1" t="s">
        <v>31</v>
      </c>
      <c r="R1559" s="1" t="s">
        <v>10201</v>
      </c>
      <c r="S1559" s="1" t="s">
        <v>10</v>
      </c>
      <c r="T1559" s="1">
        <v>1</v>
      </c>
      <c r="U1559" s="1">
        <v>6475</v>
      </c>
      <c r="V1559" s="3">
        <v>1</v>
      </c>
      <c r="W1559" s="12" t="e">
        <v>#N/A</v>
      </c>
      <c r="X1559" s="12" t="e">
        <v>#N/A</v>
      </c>
      <c r="Y1559" s="12" t="e">
        <v>#N/A</v>
      </c>
      <c r="Z1559" s="9">
        <v>0.28888900000000001</v>
      </c>
      <c r="AA1559" s="10">
        <v>104</v>
      </c>
      <c r="AB1559" s="10">
        <v>256</v>
      </c>
      <c r="AC1559" s="20">
        <v>1</v>
      </c>
      <c r="AD1559" s="20">
        <v>0.75172226066106895</v>
      </c>
      <c r="AE1559" s="20">
        <v>1</v>
      </c>
      <c r="AF1559" s="15">
        <v>0.37651800000000002</v>
      </c>
      <c r="AG1559" s="16">
        <v>186</v>
      </c>
      <c r="AH1559" s="16">
        <v>308</v>
      </c>
      <c r="AI1559" s="22">
        <v>1</v>
      </c>
      <c r="AJ1559" s="22">
        <v>0.81594925049106604</v>
      </c>
      <c r="AK1559" s="22">
        <v>1</v>
      </c>
      <c r="AL1559" s="18">
        <f t="shared" si="216"/>
        <v>1</v>
      </c>
      <c r="AM1559" s="18">
        <f t="shared" si="217"/>
        <v>1</v>
      </c>
      <c r="AN1559" s="18">
        <f t="shared" si="218"/>
        <v>1</v>
      </c>
      <c r="AO1559" s="18">
        <f t="shared" si="219"/>
        <v>1</v>
      </c>
      <c r="AP1559" s="18">
        <f t="shared" si="220"/>
        <v>1</v>
      </c>
      <c r="AQ1559" s="18">
        <f t="shared" si="221"/>
        <v>1</v>
      </c>
      <c r="AR1559" s="18">
        <f t="shared" si="222"/>
        <v>0</v>
      </c>
      <c r="AS1559" s="18">
        <f t="shared" si="223"/>
        <v>0</v>
      </c>
      <c r="AT1559" s="18">
        <f t="shared" si="224"/>
        <v>0</v>
      </c>
      <c r="AV1559" s="1" t="s">
        <v>10205</v>
      </c>
      <c r="AW1559" s="1" t="s">
        <v>10206</v>
      </c>
      <c r="AX1559" s="1" t="s">
        <v>10207</v>
      </c>
      <c r="AY1559" s="1" t="s">
        <v>10208</v>
      </c>
      <c r="AZ1559" s="1" t="s">
        <v>10209</v>
      </c>
      <c r="BA1559" s="1">
        <v>2091</v>
      </c>
      <c r="BB1559" s="1" t="s">
        <v>53752</v>
      </c>
      <c r="BF1559" s="1" t="s">
        <v>4772</v>
      </c>
      <c r="BG1559" s="1" t="s">
        <v>10210</v>
      </c>
      <c r="BH1559" s="1" t="s">
        <v>304</v>
      </c>
      <c r="BK1559" s="1" t="s">
        <v>10211</v>
      </c>
      <c r="BL1559" s="1">
        <v>57</v>
      </c>
      <c r="BR1559" s="1" t="s">
        <v>53779</v>
      </c>
      <c r="BS1559" s="1">
        <v>0.47299999999999998</v>
      </c>
      <c r="BU1559" s="1" t="s">
        <v>4</v>
      </c>
    </row>
    <row r="1560" spans="1:73" x14ac:dyDescent="0.25">
      <c r="A1560" s="2" t="s">
        <v>10199</v>
      </c>
      <c r="B1560" s="1">
        <v>94025</v>
      </c>
      <c r="C1560" s="1">
        <v>19</v>
      </c>
      <c r="D1560" s="1">
        <v>9012822</v>
      </c>
      <c r="E1560" s="1">
        <v>9012822</v>
      </c>
      <c r="F1560" s="1" t="s">
        <v>6</v>
      </c>
      <c r="G1560" s="2" t="s">
        <v>53741</v>
      </c>
      <c r="H1560" s="2" t="s">
        <v>53742</v>
      </c>
      <c r="I1560" s="2" t="s">
        <v>53743</v>
      </c>
      <c r="J1560" s="2" t="s">
        <v>53744</v>
      </c>
      <c r="K1560" s="2" t="s">
        <v>49</v>
      </c>
      <c r="L1560" s="1" t="s">
        <v>50</v>
      </c>
      <c r="M1560" s="1" t="s">
        <v>90</v>
      </c>
      <c r="N1560" s="1" t="s">
        <v>52</v>
      </c>
      <c r="O1560" s="1" t="s">
        <v>52</v>
      </c>
      <c r="R1560" s="1" t="s">
        <v>10201</v>
      </c>
      <c r="S1560" s="1" t="s">
        <v>10</v>
      </c>
      <c r="T1560" s="1">
        <v>34</v>
      </c>
      <c r="U1560" s="1">
        <v>38826</v>
      </c>
      <c r="V1560" s="3">
        <v>1</v>
      </c>
      <c r="W1560" s="12" t="e">
        <v>#N/A</v>
      </c>
      <c r="X1560" s="12" t="e">
        <v>#N/A</v>
      </c>
      <c r="Y1560" s="12" t="e">
        <v>#N/A</v>
      </c>
      <c r="Z1560" s="9">
        <v>0.26883600000000002</v>
      </c>
      <c r="AA1560" s="10">
        <v>157</v>
      </c>
      <c r="AB1560" s="10">
        <v>427</v>
      </c>
      <c r="AC1560" s="20">
        <v>0.95</v>
      </c>
      <c r="AD1560" s="20">
        <v>0.72779972862297904</v>
      </c>
      <c r="AE1560" s="20">
        <v>1</v>
      </c>
      <c r="AF1560" s="15">
        <v>0.38156000000000001</v>
      </c>
      <c r="AG1560" s="16">
        <v>269</v>
      </c>
      <c r="AH1560" s="16">
        <v>436</v>
      </c>
      <c r="AI1560" s="22">
        <v>1</v>
      </c>
      <c r="AJ1560" s="22">
        <v>0.83715626725445302</v>
      </c>
      <c r="AK1560" s="22">
        <v>1</v>
      </c>
      <c r="AL1560" s="18">
        <f t="shared" si="216"/>
        <v>1</v>
      </c>
      <c r="AM1560" s="18">
        <f t="shared" si="217"/>
        <v>1</v>
      </c>
      <c r="AN1560" s="18">
        <f t="shared" si="218"/>
        <v>1</v>
      </c>
      <c r="AO1560" s="18">
        <f t="shared" si="219"/>
        <v>1</v>
      </c>
      <c r="AP1560" s="18">
        <f t="shared" si="220"/>
        <v>1</v>
      </c>
      <c r="AQ1560" s="18">
        <f t="shared" si="221"/>
        <v>1</v>
      </c>
      <c r="AR1560" s="18">
        <f t="shared" si="222"/>
        <v>0</v>
      </c>
      <c r="AS1560" s="18">
        <f t="shared" si="223"/>
        <v>0</v>
      </c>
      <c r="AT1560" s="18">
        <f t="shared" si="224"/>
        <v>0</v>
      </c>
      <c r="AU1560" s="1" t="s">
        <v>53745</v>
      </c>
      <c r="AV1560" s="1" t="s">
        <v>10205</v>
      </c>
      <c r="AW1560" s="1" t="s">
        <v>10206</v>
      </c>
      <c r="AX1560" s="1" t="s">
        <v>10207</v>
      </c>
      <c r="AY1560" s="1" t="s">
        <v>10208</v>
      </c>
      <c r="AZ1560" s="1" t="s">
        <v>10209</v>
      </c>
      <c r="BA1560" s="1">
        <v>12876</v>
      </c>
      <c r="BB1560" s="1" t="s">
        <v>53746</v>
      </c>
      <c r="BE1560" s="1" t="s">
        <v>26651</v>
      </c>
      <c r="BF1560" s="1" t="s">
        <v>4772</v>
      </c>
      <c r="BG1560" s="1" t="s">
        <v>10210</v>
      </c>
      <c r="BH1560" s="1" t="s">
        <v>304</v>
      </c>
      <c r="BK1560" s="1" t="s">
        <v>10211</v>
      </c>
      <c r="BL1560" s="1">
        <v>57</v>
      </c>
      <c r="BR1560" s="1" t="s">
        <v>53747</v>
      </c>
      <c r="BS1560" s="1">
        <v>0.59699999999999998</v>
      </c>
      <c r="BU1560" s="1" t="s">
        <v>4</v>
      </c>
    </row>
    <row r="1561" spans="1:73" x14ac:dyDescent="0.25">
      <c r="A1561" s="2" t="s">
        <v>10199</v>
      </c>
      <c r="B1561" s="1">
        <v>94025</v>
      </c>
      <c r="C1561" s="1">
        <v>19</v>
      </c>
      <c r="D1561" s="1">
        <v>9084236</v>
      </c>
      <c r="E1561" s="1">
        <v>9084236</v>
      </c>
      <c r="F1561" s="1" t="s">
        <v>6</v>
      </c>
      <c r="G1561" s="2" t="s">
        <v>53770</v>
      </c>
      <c r="H1561" s="2" t="s">
        <v>53771</v>
      </c>
      <c r="I1561" s="2" t="s">
        <v>53772</v>
      </c>
      <c r="J1561" s="2" t="s">
        <v>53773</v>
      </c>
      <c r="K1561" s="2" t="s">
        <v>49</v>
      </c>
      <c r="L1561" s="1" t="s">
        <v>50</v>
      </c>
      <c r="M1561" s="1" t="s">
        <v>51</v>
      </c>
      <c r="N1561" s="1" t="s">
        <v>52</v>
      </c>
      <c r="O1561" s="1" t="s">
        <v>52</v>
      </c>
      <c r="R1561" s="1" t="s">
        <v>10201</v>
      </c>
      <c r="S1561" s="1" t="s">
        <v>10</v>
      </c>
      <c r="T1561" s="1">
        <v>1</v>
      </c>
      <c r="U1561" s="1">
        <v>7783</v>
      </c>
      <c r="V1561" s="3">
        <v>1</v>
      </c>
      <c r="W1561" s="12" t="e">
        <v>#N/A</v>
      </c>
      <c r="X1561" s="12" t="e">
        <v>#N/A</v>
      </c>
      <c r="Y1561" s="12" t="e">
        <v>#N/A</v>
      </c>
      <c r="Z1561" s="9">
        <v>0.29411799999999999</v>
      </c>
      <c r="AA1561" s="10">
        <v>25</v>
      </c>
      <c r="AB1561" s="10">
        <v>60</v>
      </c>
      <c r="AC1561" s="20">
        <v>1</v>
      </c>
      <c r="AD1561" s="20">
        <v>0.63520300941104002</v>
      </c>
      <c r="AE1561" s="20">
        <v>1</v>
      </c>
      <c r="AF1561" s="15">
        <v>0.39583299999999999</v>
      </c>
      <c r="AG1561" s="16">
        <v>57</v>
      </c>
      <c r="AH1561" s="16">
        <v>87</v>
      </c>
      <c r="AI1561" s="22">
        <v>1</v>
      </c>
      <c r="AJ1561" s="22">
        <v>0.76784065672736002</v>
      </c>
      <c r="AK1561" s="22">
        <v>1</v>
      </c>
      <c r="AL1561" s="18">
        <f t="shared" si="216"/>
        <v>1</v>
      </c>
      <c r="AM1561" s="18">
        <f t="shared" si="217"/>
        <v>1</v>
      </c>
      <c r="AN1561" s="18">
        <f t="shared" si="218"/>
        <v>1</v>
      </c>
      <c r="AO1561" s="18">
        <f t="shared" si="219"/>
        <v>1</v>
      </c>
      <c r="AP1561" s="18">
        <f t="shared" si="220"/>
        <v>1</v>
      </c>
      <c r="AQ1561" s="18">
        <f t="shared" si="221"/>
        <v>1</v>
      </c>
      <c r="AR1561" s="18">
        <f t="shared" si="222"/>
        <v>0</v>
      </c>
      <c r="AS1561" s="18">
        <f t="shared" si="223"/>
        <v>0</v>
      </c>
      <c r="AT1561" s="18">
        <f t="shared" si="224"/>
        <v>0</v>
      </c>
      <c r="AV1561" s="1" t="s">
        <v>10205</v>
      </c>
      <c r="AW1561" s="1" t="s">
        <v>10206</v>
      </c>
      <c r="AX1561" s="1" t="s">
        <v>10207</v>
      </c>
      <c r="AY1561" s="1" t="s">
        <v>10208</v>
      </c>
      <c r="AZ1561" s="1" t="s">
        <v>10209</v>
      </c>
      <c r="BA1561" s="1">
        <v>2527</v>
      </c>
      <c r="BB1561" s="1" t="s">
        <v>53752</v>
      </c>
      <c r="BF1561" s="1" t="s">
        <v>4772</v>
      </c>
      <c r="BG1561" s="1" t="s">
        <v>10210</v>
      </c>
      <c r="BH1561" s="1" t="s">
        <v>304</v>
      </c>
      <c r="BK1561" s="1" t="s">
        <v>10211</v>
      </c>
      <c r="BL1561" s="1">
        <v>57</v>
      </c>
      <c r="BR1561" s="1" t="s">
        <v>53774</v>
      </c>
      <c r="BS1561" s="1">
        <v>0.51700000000000002</v>
      </c>
      <c r="BU1561" s="1" t="s">
        <v>4</v>
      </c>
    </row>
    <row r="1562" spans="1:73" x14ac:dyDescent="0.25">
      <c r="A1562" s="2" t="s">
        <v>10199</v>
      </c>
      <c r="B1562" s="1">
        <v>94025</v>
      </c>
      <c r="C1562" s="1">
        <v>19</v>
      </c>
      <c r="D1562" s="1">
        <v>9058608</v>
      </c>
      <c r="E1562" s="1">
        <v>9058608</v>
      </c>
      <c r="F1562" s="1" t="s">
        <v>6</v>
      </c>
      <c r="G1562" s="2" t="s">
        <v>53748</v>
      </c>
      <c r="H1562" s="2" t="s">
        <v>53749</v>
      </c>
      <c r="I1562" s="2" t="s">
        <v>53750</v>
      </c>
      <c r="J1562" s="2" t="s">
        <v>53751</v>
      </c>
      <c r="K1562" s="2" t="s">
        <v>49</v>
      </c>
      <c r="L1562" s="1" t="s">
        <v>50</v>
      </c>
      <c r="M1562" s="1" t="s">
        <v>90</v>
      </c>
      <c r="N1562" s="1" t="s">
        <v>31</v>
      </c>
      <c r="O1562" s="1" t="s">
        <v>31</v>
      </c>
      <c r="R1562" s="1" t="s">
        <v>10201</v>
      </c>
      <c r="S1562" s="1" t="s">
        <v>10</v>
      </c>
      <c r="T1562" s="1">
        <v>3</v>
      </c>
      <c r="U1562" s="1">
        <v>29042</v>
      </c>
      <c r="V1562" s="3">
        <v>1</v>
      </c>
      <c r="W1562" s="12" t="e">
        <v>#N/A</v>
      </c>
      <c r="X1562" s="12" t="e">
        <v>#N/A</v>
      </c>
      <c r="Y1562" s="12" t="e">
        <v>#N/A</v>
      </c>
      <c r="Z1562" s="9">
        <v>0.272727</v>
      </c>
      <c r="AA1562" s="10">
        <v>48</v>
      </c>
      <c r="AB1562" s="10">
        <v>128</v>
      </c>
      <c r="AC1562" s="20">
        <v>0.97</v>
      </c>
      <c r="AD1562" s="20">
        <v>0.66774798683080006</v>
      </c>
      <c r="AE1562" s="20">
        <v>1</v>
      </c>
      <c r="AF1562" s="15">
        <v>0.39613500000000001</v>
      </c>
      <c r="AG1562" s="16">
        <v>82</v>
      </c>
      <c r="AH1562" s="16">
        <v>125</v>
      </c>
      <c r="AI1562" s="22">
        <v>1</v>
      </c>
      <c r="AJ1562" s="22">
        <v>0.79801378503086795</v>
      </c>
      <c r="AK1562" s="22">
        <v>1</v>
      </c>
      <c r="AL1562" s="18">
        <f t="shared" si="216"/>
        <v>1</v>
      </c>
      <c r="AM1562" s="18">
        <f t="shared" si="217"/>
        <v>1</v>
      </c>
      <c r="AN1562" s="18">
        <f t="shared" si="218"/>
        <v>1</v>
      </c>
      <c r="AO1562" s="18">
        <f t="shared" si="219"/>
        <v>1</v>
      </c>
      <c r="AP1562" s="18">
        <f t="shared" si="220"/>
        <v>1</v>
      </c>
      <c r="AQ1562" s="18">
        <f t="shared" si="221"/>
        <v>1</v>
      </c>
      <c r="AR1562" s="18">
        <f t="shared" si="222"/>
        <v>0</v>
      </c>
      <c r="AS1562" s="18">
        <f t="shared" si="223"/>
        <v>0</v>
      </c>
      <c r="AT1562" s="18">
        <f t="shared" si="224"/>
        <v>0</v>
      </c>
      <c r="AV1562" s="1" t="s">
        <v>10205</v>
      </c>
      <c r="AW1562" s="1" t="s">
        <v>10206</v>
      </c>
      <c r="AX1562" s="1" t="s">
        <v>10207</v>
      </c>
      <c r="AY1562" s="1" t="s">
        <v>10208</v>
      </c>
      <c r="AZ1562" s="1" t="s">
        <v>10209</v>
      </c>
      <c r="BA1562" s="1">
        <v>9615</v>
      </c>
      <c r="BB1562" s="1" t="s">
        <v>53752</v>
      </c>
      <c r="BF1562" s="1" t="s">
        <v>4772</v>
      </c>
      <c r="BG1562" s="1" t="s">
        <v>10210</v>
      </c>
      <c r="BH1562" s="1" t="s">
        <v>304</v>
      </c>
      <c r="BK1562" s="1" t="s">
        <v>10211</v>
      </c>
      <c r="BL1562" s="1">
        <v>57</v>
      </c>
      <c r="BR1562" s="1" t="s">
        <v>53753</v>
      </c>
      <c r="BS1562" s="1">
        <v>0.53700000000000003</v>
      </c>
      <c r="BU1562" s="1" t="s">
        <v>4</v>
      </c>
    </row>
    <row r="1563" spans="1:73" x14ac:dyDescent="0.25">
      <c r="A1563" s="2" t="s">
        <v>10213</v>
      </c>
      <c r="B1563" s="1">
        <v>140453</v>
      </c>
      <c r="C1563" s="1">
        <v>7</v>
      </c>
      <c r="D1563" s="1">
        <v>100683884</v>
      </c>
      <c r="E1563" s="1">
        <v>100683884</v>
      </c>
      <c r="F1563" s="1" t="s">
        <v>6</v>
      </c>
      <c r="G1563" s="2" t="s">
        <v>53780</v>
      </c>
      <c r="H1563" s="2" t="s">
        <v>53781</v>
      </c>
      <c r="I1563" s="2" t="s">
        <v>53782</v>
      </c>
      <c r="J1563" s="2" t="s">
        <v>53783</v>
      </c>
      <c r="K1563" s="2" t="s">
        <v>49</v>
      </c>
      <c r="L1563" s="1" t="s">
        <v>50</v>
      </c>
      <c r="M1563" s="1" t="s">
        <v>90</v>
      </c>
      <c r="N1563" s="1" t="s">
        <v>31</v>
      </c>
      <c r="O1563" s="1" t="s">
        <v>31</v>
      </c>
      <c r="R1563" s="1" t="s">
        <v>10215</v>
      </c>
      <c r="S1563" s="1" t="s">
        <v>6</v>
      </c>
      <c r="T1563" s="1">
        <v>3</v>
      </c>
      <c r="U1563" s="1">
        <v>9240</v>
      </c>
      <c r="V1563" s="3">
        <v>1</v>
      </c>
      <c r="W1563" s="12" t="e">
        <v>#N/A</v>
      </c>
      <c r="X1563" s="12" t="e">
        <v>#N/A</v>
      </c>
      <c r="Y1563" s="12" t="e">
        <v>#N/A</v>
      </c>
      <c r="Z1563" s="9">
        <v>0.57894699999999999</v>
      </c>
      <c r="AA1563" s="10">
        <v>528</v>
      </c>
      <c r="AB1563" s="10">
        <v>384</v>
      </c>
      <c r="AC1563" s="20">
        <v>1</v>
      </c>
      <c r="AD1563" s="20">
        <v>0.95656933986845905</v>
      </c>
      <c r="AE1563" s="20">
        <v>1</v>
      </c>
      <c r="AF1563" s="15">
        <v>0.80651899999999999</v>
      </c>
      <c r="AG1563" s="16">
        <v>767</v>
      </c>
      <c r="AH1563" s="16">
        <v>184</v>
      </c>
      <c r="AI1563" s="22">
        <v>1</v>
      </c>
      <c r="AJ1563" s="22">
        <v>0.98056214527555097</v>
      </c>
      <c r="AK1563" s="22">
        <v>1</v>
      </c>
      <c r="AL1563" s="18">
        <f t="shared" si="216"/>
        <v>1</v>
      </c>
      <c r="AM1563" s="18">
        <f t="shared" si="217"/>
        <v>1</v>
      </c>
      <c r="AN1563" s="18">
        <f t="shared" si="218"/>
        <v>1</v>
      </c>
      <c r="AO1563" s="18">
        <f t="shared" si="219"/>
        <v>1</v>
      </c>
      <c r="AP1563" s="18">
        <f t="shared" si="220"/>
        <v>1</v>
      </c>
      <c r="AQ1563" s="18">
        <f t="shared" si="221"/>
        <v>1</v>
      </c>
      <c r="AR1563" s="18">
        <f t="shared" si="222"/>
        <v>0</v>
      </c>
      <c r="AS1563" s="18">
        <f t="shared" si="223"/>
        <v>0</v>
      </c>
      <c r="AT1563" s="18">
        <f t="shared" si="224"/>
        <v>0</v>
      </c>
      <c r="AU1563" s="1" t="s">
        <v>10219</v>
      </c>
      <c r="AV1563" s="1" t="s">
        <v>10220</v>
      </c>
      <c r="AW1563" s="1" t="s">
        <v>10221</v>
      </c>
      <c r="AX1563" s="1" t="s">
        <v>10222</v>
      </c>
      <c r="AY1563" s="1" t="s">
        <v>10223</v>
      </c>
      <c r="AZ1563" s="1" t="s">
        <v>10224</v>
      </c>
      <c r="BA1563" s="1">
        <v>3063</v>
      </c>
      <c r="BB1563" s="1" t="s">
        <v>53784</v>
      </c>
      <c r="BG1563" s="1" t="s">
        <v>660</v>
      </c>
      <c r="BH1563" s="1" t="s">
        <v>10226</v>
      </c>
      <c r="BK1563" s="1" t="s">
        <v>10227</v>
      </c>
      <c r="BL1563" s="1">
        <v>27</v>
      </c>
      <c r="BM1563" s="1" t="s">
        <v>10228</v>
      </c>
      <c r="BR1563" s="1" t="s">
        <v>53785</v>
      </c>
      <c r="BS1563" s="1">
        <v>0.498</v>
      </c>
      <c r="BU1563" s="1" t="s">
        <v>4</v>
      </c>
    </row>
    <row r="1564" spans="1:73" x14ac:dyDescent="0.25">
      <c r="A1564" s="2" t="s">
        <v>53786</v>
      </c>
      <c r="B1564" s="1">
        <v>394263</v>
      </c>
      <c r="C1564" s="1">
        <v>6</v>
      </c>
      <c r="D1564" s="1">
        <v>30955326</v>
      </c>
      <c r="E1564" s="1">
        <v>30955326</v>
      </c>
      <c r="F1564" s="1" t="s">
        <v>6</v>
      </c>
      <c r="G1564" s="2" t="s">
        <v>53787</v>
      </c>
      <c r="H1564" s="2" t="s">
        <v>53789</v>
      </c>
      <c r="I1564" s="2" t="s">
        <v>53790</v>
      </c>
      <c r="J1564" s="2" t="s">
        <v>53791</v>
      </c>
      <c r="K1564" s="2" t="s">
        <v>135</v>
      </c>
      <c r="L1564" s="1" t="s">
        <v>50</v>
      </c>
      <c r="M1564" s="1" t="s">
        <v>52</v>
      </c>
      <c r="N1564" s="1" t="s">
        <v>90</v>
      </c>
      <c r="O1564" s="1" t="s">
        <v>90</v>
      </c>
      <c r="R1564" s="1" t="s">
        <v>53788</v>
      </c>
      <c r="S1564" s="1" t="s">
        <v>6</v>
      </c>
      <c r="T1564" s="1">
        <v>2</v>
      </c>
      <c r="U1564" s="1">
        <v>1625</v>
      </c>
      <c r="V1564" s="3">
        <v>1</v>
      </c>
      <c r="W1564" s="12" t="e">
        <v>#N/A</v>
      </c>
      <c r="X1564" s="12" t="e">
        <v>#N/A</v>
      </c>
      <c r="Y1564" s="12" t="e">
        <v>#N/A</v>
      </c>
      <c r="Z1564" s="9">
        <v>0.26842100000000002</v>
      </c>
      <c r="AA1564" s="10">
        <v>51</v>
      </c>
      <c r="AB1564" s="10">
        <v>139</v>
      </c>
      <c r="AC1564" s="20">
        <v>0.95</v>
      </c>
      <c r="AD1564" s="20">
        <v>0.66406843317421704</v>
      </c>
      <c r="AE1564" s="20">
        <v>1</v>
      </c>
      <c r="AF1564" s="15">
        <v>0.45396799999999998</v>
      </c>
      <c r="AG1564" s="16">
        <v>143</v>
      </c>
      <c r="AH1564" s="16">
        <v>172</v>
      </c>
      <c r="AI1564" s="22">
        <v>1</v>
      </c>
      <c r="AJ1564" s="22">
        <v>0.88608719355475896</v>
      </c>
      <c r="AK1564" s="22">
        <v>1</v>
      </c>
      <c r="AL1564" s="18">
        <f t="shared" si="216"/>
        <v>1</v>
      </c>
      <c r="AM1564" s="18">
        <f t="shared" si="217"/>
        <v>1</v>
      </c>
      <c r="AN1564" s="18">
        <f t="shared" si="218"/>
        <v>1</v>
      </c>
      <c r="AO1564" s="18">
        <f t="shared" si="219"/>
        <v>1</v>
      </c>
      <c r="AP1564" s="18">
        <f t="shared" si="220"/>
        <v>1</v>
      </c>
      <c r="AQ1564" s="18">
        <f t="shared" si="221"/>
        <v>1</v>
      </c>
      <c r="AR1564" s="18">
        <f t="shared" si="222"/>
        <v>0</v>
      </c>
      <c r="AS1564" s="18">
        <f t="shared" si="223"/>
        <v>0</v>
      </c>
      <c r="AT1564" s="18">
        <f t="shared" si="224"/>
        <v>0</v>
      </c>
      <c r="AU1564" s="1" t="s">
        <v>53792</v>
      </c>
      <c r="AV1564" s="1" t="s">
        <v>53793</v>
      </c>
      <c r="AW1564" s="1" t="s">
        <v>53794</v>
      </c>
      <c r="AX1564" s="1" t="s">
        <v>53795</v>
      </c>
      <c r="AY1564" s="1" t="s">
        <v>53796</v>
      </c>
      <c r="AZ1564" s="1" t="s">
        <v>53797</v>
      </c>
      <c r="BA1564" s="1">
        <v>458</v>
      </c>
      <c r="BB1564" s="1" t="s">
        <v>233</v>
      </c>
      <c r="BG1564" s="1" t="s">
        <v>727</v>
      </c>
      <c r="BK1564" s="1" t="s">
        <v>563</v>
      </c>
      <c r="BL1564" s="1">
        <v>2</v>
      </c>
      <c r="BR1564" s="1" t="s">
        <v>53798</v>
      </c>
      <c r="BS1564" s="1">
        <v>0.59699999999999998</v>
      </c>
      <c r="BU1564" s="1" t="s">
        <v>4</v>
      </c>
    </row>
    <row r="1565" spans="1:73" x14ac:dyDescent="0.25">
      <c r="A1565" s="2" t="s">
        <v>53799</v>
      </c>
      <c r="B1565" s="1">
        <v>4585</v>
      </c>
      <c r="C1565" s="1">
        <v>3</v>
      </c>
      <c r="D1565" s="1">
        <v>195491945</v>
      </c>
      <c r="E1565" s="1">
        <v>195491945</v>
      </c>
      <c r="F1565" s="1" t="s">
        <v>6</v>
      </c>
      <c r="G1565" s="2" t="s">
        <v>53800</v>
      </c>
      <c r="H1565" s="2" t="s">
        <v>53802</v>
      </c>
      <c r="I1565" s="2" t="s">
        <v>53803</v>
      </c>
      <c r="J1565" s="2" t="s">
        <v>53804</v>
      </c>
      <c r="K1565" s="2" t="s">
        <v>49</v>
      </c>
      <c r="L1565" s="1" t="s">
        <v>50</v>
      </c>
      <c r="M1565" s="1" t="s">
        <v>51</v>
      </c>
      <c r="N1565" s="1" t="s">
        <v>52</v>
      </c>
      <c r="O1565" s="1" t="s">
        <v>52</v>
      </c>
      <c r="R1565" s="1" t="s">
        <v>53801</v>
      </c>
      <c r="S1565" s="1" t="s">
        <v>10</v>
      </c>
      <c r="T1565" s="1">
        <v>11</v>
      </c>
      <c r="U1565" s="1">
        <v>13923</v>
      </c>
      <c r="V1565" s="3">
        <v>1</v>
      </c>
      <c r="W1565" s="12" t="e">
        <v>#N/A</v>
      </c>
      <c r="X1565" s="12" t="e">
        <v>#N/A</v>
      </c>
      <c r="Y1565" s="12" t="e">
        <v>#N/A</v>
      </c>
      <c r="Z1565" s="9">
        <v>0.22666700000000001</v>
      </c>
      <c r="AA1565" s="10">
        <v>17</v>
      </c>
      <c r="AB1565" s="10">
        <v>58</v>
      </c>
      <c r="AC1565" s="20">
        <v>0.8</v>
      </c>
      <c r="AD1565" s="20">
        <v>0.47436693187659901</v>
      </c>
      <c r="AE1565" s="20">
        <v>0.98455803247156404</v>
      </c>
      <c r="AF1565" s="15">
        <v>0.35955100000000001</v>
      </c>
      <c r="AG1565" s="16">
        <v>32</v>
      </c>
      <c r="AH1565" s="16">
        <v>57</v>
      </c>
      <c r="AI1565" s="22">
        <v>0.96</v>
      </c>
      <c r="AJ1565" s="22">
        <v>0.66018948452456705</v>
      </c>
      <c r="AK1565" s="22">
        <v>1</v>
      </c>
      <c r="AL1565" s="18">
        <f t="shared" si="216"/>
        <v>1</v>
      </c>
      <c r="AM1565" s="18">
        <f t="shared" si="217"/>
        <v>1</v>
      </c>
      <c r="AN1565" s="18">
        <f t="shared" si="218"/>
        <v>1</v>
      </c>
      <c r="AO1565" s="18">
        <f t="shared" si="219"/>
        <v>1</v>
      </c>
      <c r="AP1565" s="18">
        <f t="shared" si="220"/>
        <v>1</v>
      </c>
      <c r="AQ1565" s="18">
        <f t="shared" si="221"/>
        <v>1</v>
      </c>
      <c r="AR1565" s="18">
        <f t="shared" si="222"/>
        <v>0</v>
      </c>
      <c r="AS1565" s="18">
        <f t="shared" si="223"/>
        <v>0</v>
      </c>
      <c r="AT1565" s="18">
        <f t="shared" si="224"/>
        <v>0</v>
      </c>
      <c r="AU1565" s="1" t="s">
        <v>53805</v>
      </c>
      <c r="AV1565" s="1" t="s">
        <v>53806</v>
      </c>
      <c r="AW1565" s="1" t="s">
        <v>53807</v>
      </c>
      <c r="AX1565" s="1" t="s">
        <v>53808</v>
      </c>
      <c r="AY1565" s="1" t="s">
        <v>53809</v>
      </c>
      <c r="AZ1565" s="1" t="s">
        <v>53810</v>
      </c>
      <c r="BA1565" s="1">
        <v>1373</v>
      </c>
      <c r="BB1565" s="1" t="s">
        <v>53811</v>
      </c>
      <c r="BF1565" s="1" t="s">
        <v>53812</v>
      </c>
      <c r="BG1565" s="1" t="s">
        <v>7564</v>
      </c>
      <c r="BH1565" s="1" t="s">
        <v>53813</v>
      </c>
      <c r="BL1565" s="1">
        <v>0</v>
      </c>
      <c r="BM1565" s="1" t="s">
        <v>53814</v>
      </c>
      <c r="BN1565" s="1" t="s">
        <v>53815</v>
      </c>
      <c r="BO1565" s="1" t="s">
        <v>53816</v>
      </c>
      <c r="BP1565" s="1" t="s">
        <v>53817</v>
      </c>
      <c r="BR1565" s="1" t="s">
        <v>53818</v>
      </c>
      <c r="BS1565" s="1">
        <v>0.65700000000000003</v>
      </c>
      <c r="BU1565" s="1" t="s">
        <v>4</v>
      </c>
    </row>
    <row r="1566" spans="1:73" x14ac:dyDescent="0.25">
      <c r="A1566" s="2" t="s">
        <v>26700</v>
      </c>
      <c r="B1566" s="1">
        <v>727897</v>
      </c>
      <c r="C1566" s="1">
        <v>11</v>
      </c>
      <c r="D1566" s="1">
        <v>1213351</v>
      </c>
      <c r="E1566" s="1">
        <v>1213351</v>
      </c>
      <c r="F1566" s="1" t="s">
        <v>6</v>
      </c>
      <c r="G1566" s="2" t="s">
        <v>53819</v>
      </c>
      <c r="K1566" s="2" t="s">
        <v>683</v>
      </c>
      <c r="L1566" s="1" t="s">
        <v>50</v>
      </c>
      <c r="M1566" s="1" t="s">
        <v>90</v>
      </c>
      <c r="N1566" s="1" t="s">
        <v>31</v>
      </c>
      <c r="O1566" s="1" t="s">
        <v>31</v>
      </c>
      <c r="R1566" s="1" t="s">
        <v>26702</v>
      </c>
      <c r="S1566" s="1" t="s">
        <v>6</v>
      </c>
      <c r="T1566" s="1" t="s">
        <v>4</v>
      </c>
      <c r="V1566" s="3">
        <v>1</v>
      </c>
      <c r="W1566" s="12" t="e">
        <v>#N/A</v>
      </c>
      <c r="X1566" s="12" t="e">
        <v>#N/A</v>
      </c>
      <c r="Y1566" s="12" t="e">
        <v>#N/A</v>
      </c>
      <c r="Z1566" s="9">
        <v>4.6594999999999998E-2</v>
      </c>
      <c r="AA1566" s="10">
        <v>13</v>
      </c>
      <c r="AB1566" s="10">
        <v>266</v>
      </c>
      <c r="AC1566" s="20">
        <v>0.17</v>
      </c>
      <c r="AD1566" s="20">
        <v>7.4252941858262103E-2</v>
      </c>
      <c r="AE1566" s="20">
        <v>0.31905897213991302</v>
      </c>
      <c r="AF1566" s="15">
        <v>6.0763999999999999E-2</v>
      </c>
      <c r="AG1566" s="16">
        <v>35</v>
      </c>
      <c r="AH1566" s="16">
        <v>541</v>
      </c>
      <c r="AI1566" s="22">
        <v>0.17</v>
      </c>
      <c r="AJ1566" s="22">
        <v>9.2951068684898594E-2</v>
      </c>
      <c r="AK1566" s="22">
        <v>0.254051134629243</v>
      </c>
      <c r="AL1566" s="18">
        <f t="shared" si="216"/>
        <v>0</v>
      </c>
      <c r="AM1566" s="18">
        <f t="shared" si="217"/>
        <v>0</v>
      </c>
      <c r="AN1566" s="18">
        <f t="shared" si="218"/>
        <v>0</v>
      </c>
      <c r="AO1566" s="18">
        <f t="shared" si="219"/>
        <v>0</v>
      </c>
      <c r="AP1566" s="18">
        <f t="shared" si="220"/>
        <v>0</v>
      </c>
      <c r="AQ1566" s="18">
        <f t="shared" si="221"/>
        <v>0</v>
      </c>
      <c r="AR1566" s="18">
        <f t="shared" si="222"/>
        <v>0</v>
      </c>
      <c r="AS1566" s="18">
        <f t="shared" si="223"/>
        <v>0</v>
      </c>
      <c r="AT1566" s="18">
        <f t="shared" si="224"/>
        <v>0</v>
      </c>
      <c r="AU1566" s="1" t="s">
        <v>26703</v>
      </c>
      <c r="AV1566" s="1" t="s">
        <v>26704</v>
      </c>
      <c r="AW1566" s="1" t="s">
        <v>26705</v>
      </c>
      <c r="AX1566" s="1" t="s">
        <v>26706</v>
      </c>
      <c r="AY1566" s="1" t="s">
        <v>26707</v>
      </c>
      <c r="AZ1566" s="1" t="s">
        <v>26708</v>
      </c>
      <c r="BF1566" s="1" t="s">
        <v>4772</v>
      </c>
      <c r="BG1566" s="1" t="s">
        <v>303</v>
      </c>
      <c r="BH1566" s="1" t="s">
        <v>19353</v>
      </c>
      <c r="BL1566" s="1">
        <v>0</v>
      </c>
      <c r="BN1566" s="1" t="s">
        <v>26709</v>
      </c>
      <c r="BP1566" s="1" t="s">
        <v>26710</v>
      </c>
      <c r="BR1566" s="1" t="s">
        <v>53820</v>
      </c>
      <c r="BS1566" s="1">
        <v>0.59199999999999997</v>
      </c>
      <c r="BU1566" s="1" t="s">
        <v>4</v>
      </c>
    </row>
    <row r="1567" spans="1:73" x14ac:dyDescent="0.25">
      <c r="A1567" s="2" t="s">
        <v>26700</v>
      </c>
      <c r="B1567" s="1">
        <v>727897</v>
      </c>
      <c r="C1567" s="1">
        <v>11</v>
      </c>
      <c r="D1567" s="1">
        <v>1219187</v>
      </c>
      <c r="E1567" s="1">
        <v>1219187</v>
      </c>
      <c r="F1567" s="1" t="s">
        <v>6</v>
      </c>
      <c r="G1567" s="2" t="s">
        <v>53821</v>
      </c>
      <c r="K1567" s="2" t="s">
        <v>683</v>
      </c>
      <c r="L1567" s="1" t="s">
        <v>50</v>
      </c>
      <c r="M1567" s="1" t="s">
        <v>51</v>
      </c>
      <c r="N1567" s="1" t="s">
        <v>52</v>
      </c>
      <c r="O1567" s="1" t="s">
        <v>52</v>
      </c>
      <c r="R1567" s="1" t="s">
        <v>26702</v>
      </c>
      <c r="S1567" s="1" t="s">
        <v>6</v>
      </c>
      <c r="T1567" s="1" t="s">
        <v>4</v>
      </c>
      <c r="V1567" s="3">
        <v>1</v>
      </c>
      <c r="W1567" s="12" t="e">
        <v>#N/A</v>
      </c>
      <c r="X1567" s="12" t="e">
        <v>#N/A</v>
      </c>
      <c r="Y1567" s="12" t="e">
        <v>#N/A</v>
      </c>
      <c r="Z1567" s="9">
        <v>0.1</v>
      </c>
      <c r="AA1567" s="10">
        <v>2</v>
      </c>
      <c r="AB1567" s="10">
        <v>18</v>
      </c>
      <c r="AC1567" s="20">
        <v>0.36</v>
      </c>
      <c r="AD1567" s="20">
        <v>9.8726485551222806E-2</v>
      </c>
      <c r="AE1567" s="20">
        <v>0.91887160524599898</v>
      </c>
      <c r="AF1567" s="15">
        <v>0.42307699999999998</v>
      </c>
      <c r="AG1567" s="16">
        <v>11</v>
      </c>
      <c r="AH1567" s="16">
        <v>15</v>
      </c>
      <c r="AI1567" s="22">
        <v>1</v>
      </c>
      <c r="AJ1567" s="22">
        <v>0.56535799547098597</v>
      </c>
      <c r="AK1567" s="22">
        <v>1</v>
      </c>
      <c r="AL1567" s="18">
        <f t="shared" si="216"/>
        <v>1</v>
      </c>
      <c r="AM1567" s="18">
        <f t="shared" si="217"/>
        <v>0</v>
      </c>
      <c r="AN1567" s="18">
        <f t="shared" si="218"/>
        <v>0</v>
      </c>
      <c r="AO1567" s="18">
        <f t="shared" si="219"/>
        <v>1</v>
      </c>
      <c r="AP1567" s="18">
        <f t="shared" si="220"/>
        <v>1</v>
      </c>
      <c r="AQ1567" s="18">
        <f t="shared" si="221"/>
        <v>1</v>
      </c>
      <c r="AR1567" s="18">
        <f t="shared" si="222"/>
        <v>0</v>
      </c>
      <c r="AS1567" s="18">
        <f t="shared" si="223"/>
        <v>1</v>
      </c>
      <c r="AT1567" s="18">
        <f t="shared" si="224"/>
        <v>1</v>
      </c>
      <c r="AU1567" s="1" t="s">
        <v>53822</v>
      </c>
      <c r="AV1567" s="1" t="s">
        <v>26704</v>
      </c>
      <c r="AW1567" s="1" t="s">
        <v>26705</v>
      </c>
      <c r="AX1567" s="1" t="s">
        <v>26706</v>
      </c>
      <c r="AY1567" s="1" t="s">
        <v>26707</v>
      </c>
      <c r="AZ1567" s="1" t="s">
        <v>26708</v>
      </c>
      <c r="BF1567" s="1" t="s">
        <v>4772</v>
      </c>
      <c r="BG1567" s="1" t="s">
        <v>303</v>
      </c>
      <c r="BH1567" s="1" t="s">
        <v>19353</v>
      </c>
      <c r="BL1567" s="1">
        <v>0</v>
      </c>
      <c r="BN1567" s="1" t="s">
        <v>26709</v>
      </c>
      <c r="BP1567" s="1" t="s">
        <v>26710</v>
      </c>
      <c r="BR1567" s="1" t="s">
        <v>53823</v>
      </c>
      <c r="BS1567" s="1">
        <v>0.71099999999999997</v>
      </c>
      <c r="BU1567" s="1" t="s">
        <v>4</v>
      </c>
    </row>
    <row r="1568" spans="1:73" x14ac:dyDescent="0.25">
      <c r="A1568" s="2" t="s">
        <v>26700</v>
      </c>
      <c r="B1568" s="1">
        <v>727897</v>
      </c>
      <c r="C1568" s="1">
        <v>11</v>
      </c>
      <c r="D1568" s="1">
        <v>1246942</v>
      </c>
      <c r="E1568" s="1">
        <v>1246942</v>
      </c>
      <c r="F1568" s="1" t="s">
        <v>6</v>
      </c>
      <c r="G1568" s="2" t="s">
        <v>53824</v>
      </c>
      <c r="H1568" s="2" t="s">
        <v>53825</v>
      </c>
      <c r="I1568" s="2" t="s">
        <v>53826</v>
      </c>
      <c r="J1568" s="2" t="s">
        <v>53827</v>
      </c>
      <c r="K1568" s="2" t="s">
        <v>135</v>
      </c>
      <c r="L1568" s="1" t="s">
        <v>50</v>
      </c>
      <c r="M1568" s="1" t="s">
        <v>90</v>
      </c>
      <c r="N1568" s="1" t="s">
        <v>31</v>
      </c>
      <c r="O1568" s="1" t="s">
        <v>31</v>
      </c>
      <c r="R1568" s="1" t="s">
        <v>26702</v>
      </c>
      <c r="S1568" s="1" t="s">
        <v>6</v>
      </c>
      <c r="T1568" s="1">
        <v>18</v>
      </c>
      <c r="U1568" s="1">
        <v>2106</v>
      </c>
      <c r="V1568" s="3">
        <v>1</v>
      </c>
      <c r="W1568" s="12" t="e">
        <v>#N/A</v>
      </c>
      <c r="X1568" s="12" t="e">
        <v>#N/A</v>
      </c>
      <c r="Y1568" s="12" t="e">
        <v>#N/A</v>
      </c>
      <c r="Z1568" s="9">
        <v>0.37837799999999999</v>
      </c>
      <c r="AA1568" s="10">
        <v>14</v>
      </c>
      <c r="AB1568" s="10">
        <v>23</v>
      </c>
      <c r="AC1568" s="20">
        <v>1</v>
      </c>
      <c r="AD1568" s="20">
        <v>0.63012304930604202</v>
      </c>
      <c r="AE1568" s="20">
        <v>1</v>
      </c>
      <c r="AF1568" s="15">
        <v>0.51111099999999998</v>
      </c>
      <c r="AG1568" s="16">
        <v>23</v>
      </c>
      <c r="AH1568" s="16">
        <v>22</v>
      </c>
      <c r="AI1568" s="22">
        <v>1</v>
      </c>
      <c r="AJ1568" s="22">
        <v>0.74998857740562497</v>
      </c>
      <c r="AK1568" s="22">
        <v>1</v>
      </c>
      <c r="AL1568" s="18">
        <f t="shared" si="216"/>
        <v>1</v>
      </c>
      <c r="AM1568" s="18">
        <f t="shared" si="217"/>
        <v>1</v>
      </c>
      <c r="AN1568" s="18">
        <f t="shared" si="218"/>
        <v>1</v>
      </c>
      <c r="AO1568" s="18">
        <f t="shared" si="219"/>
        <v>1</v>
      </c>
      <c r="AP1568" s="18">
        <f t="shared" si="220"/>
        <v>1</v>
      </c>
      <c r="AQ1568" s="18">
        <f t="shared" si="221"/>
        <v>1</v>
      </c>
      <c r="AR1568" s="18">
        <f t="shared" si="222"/>
        <v>0</v>
      </c>
      <c r="AS1568" s="18">
        <f t="shared" si="223"/>
        <v>0</v>
      </c>
      <c r="AT1568" s="18">
        <f t="shared" si="224"/>
        <v>0</v>
      </c>
      <c r="AU1568" s="1" t="s">
        <v>53828</v>
      </c>
      <c r="AV1568" s="1" t="s">
        <v>26704</v>
      </c>
      <c r="AW1568" s="1" t="s">
        <v>26705</v>
      </c>
      <c r="AX1568" s="1" t="s">
        <v>26706</v>
      </c>
      <c r="AY1568" s="1" t="s">
        <v>26707</v>
      </c>
      <c r="AZ1568" s="1" t="s">
        <v>26708</v>
      </c>
      <c r="BA1568" s="1">
        <v>34</v>
      </c>
      <c r="BF1568" s="1" t="s">
        <v>4772</v>
      </c>
      <c r="BG1568" s="1" t="s">
        <v>303</v>
      </c>
      <c r="BH1568" s="1" t="s">
        <v>19353</v>
      </c>
      <c r="BL1568" s="1">
        <v>0</v>
      </c>
      <c r="BN1568" s="1" t="s">
        <v>26709</v>
      </c>
      <c r="BP1568" s="1" t="s">
        <v>26710</v>
      </c>
      <c r="BR1568" s="1" t="s">
        <v>53829</v>
      </c>
      <c r="BS1568" s="1">
        <v>0.63700000000000001</v>
      </c>
      <c r="BU1568" s="1" t="s">
        <v>4</v>
      </c>
    </row>
    <row r="1569" spans="1:78" x14ac:dyDescent="0.25">
      <c r="A1569" s="2" t="s">
        <v>53830</v>
      </c>
      <c r="B1569" s="1">
        <v>439921</v>
      </c>
      <c r="C1569" s="1">
        <v>17</v>
      </c>
      <c r="D1569" s="1">
        <v>74679934</v>
      </c>
      <c r="E1569" s="1">
        <v>74679934</v>
      </c>
      <c r="F1569" s="1" t="s">
        <v>6</v>
      </c>
      <c r="G1569" s="2" t="s">
        <v>53831</v>
      </c>
      <c r="K1569" s="2" t="s">
        <v>683</v>
      </c>
      <c r="L1569" s="1" t="s">
        <v>50</v>
      </c>
      <c r="M1569" s="1" t="s">
        <v>90</v>
      </c>
      <c r="N1569" s="1" t="s">
        <v>31</v>
      </c>
      <c r="O1569" s="1" t="s">
        <v>31</v>
      </c>
      <c r="R1569" s="1" t="s">
        <v>53832</v>
      </c>
      <c r="S1569" s="1" t="s">
        <v>10</v>
      </c>
      <c r="T1569" s="1" t="s">
        <v>4</v>
      </c>
      <c r="V1569" s="3">
        <v>1</v>
      </c>
      <c r="W1569" s="12" t="e">
        <v>#N/A</v>
      </c>
      <c r="X1569" s="12" t="e">
        <v>#N/A</v>
      </c>
      <c r="Y1569" s="12" t="e">
        <v>#N/A</v>
      </c>
      <c r="Z1569" s="9">
        <v>0.25</v>
      </c>
      <c r="AA1569" s="10">
        <v>21</v>
      </c>
      <c r="AB1569" s="10">
        <v>63</v>
      </c>
      <c r="AC1569" s="20">
        <v>0.89</v>
      </c>
      <c r="AD1569" s="20">
        <v>0.54210723977377395</v>
      </c>
      <c r="AE1569" s="20">
        <v>1</v>
      </c>
      <c r="AF1569" s="15">
        <v>0.375</v>
      </c>
      <c r="AG1569" s="16">
        <v>42</v>
      </c>
      <c r="AH1569" s="16">
        <v>70</v>
      </c>
      <c r="AI1569" s="22">
        <v>1</v>
      </c>
      <c r="AJ1569" s="22">
        <v>0.71117965709852005</v>
      </c>
      <c r="AK1569" s="22">
        <v>1</v>
      </c>
      <c r="AL1569" s="18">
        <f t="shared" si="216"/>
        <v>1</v>
      </c>
      <c r="AM1569" s="18">
        <f t="shared" si="217"/>
        <v>1</v>
      </c>
      <c r="AN1569" s="18">
        <f t="shared" si="218"/>
        <v>1</v>
      </c>
      <c r="AO1569" s="18">
        <f t="shared" si="219"/>
        <v>1</v>
      </c>
      <c r="AP1569" s="18">
        <f t="shared" si="220"/>
        <v>1</v>
      </c>
      <c r="AQ1569" s="18">
        <f t="shared" si="221"/>
        <v>1</v>
      </c>
      <c r="AR1569" s="18">
        <f t="shared" si="222"/>
        <v>0</v>
      </c>
      <c r="AS1569" s="18">
        <f t="shared" si="223"/>
        <v>0</v>
      </c>
      <c r="AT1569" s="18">
        <f t="shared" si="224"/>
        <v>0</v>
      </c>
      <c r="AU1569" s="1" t="s">
        <v>53833</v>
      </c>
      <c r="AV1569" s="1" t="s">
        <v>53834</v>
      </c>
      <c r="AW1569" s="1" t="s">
        <v>53835</v>
      </c>
      <c r="AX1569" s="1" t="s">
        <v>53836</v>
      </c>
      <c r="AY1569" s="1" t="s">
        <v>53837</v>
      </c>
      <c r="AZ1569" s="1" t="s">
        <v>53838</v>
      </c>
      <c r="BG1569" s="1" t="s">
        <v>44</v>
      </c>
      <c r="BL1569" s="1">
        <v>0</v>
      </c>
      <c r="BR1569" s="1" t="s">
        <v>53839</v>
      </c>
      <c r="BS1569" s="1">
        <v>0.49299999999999999</v>
      </c>
      <c r="BU1569" s="1" t="s">
        <v>4</v>
      </c>
    </row>
    <row r="1570" spans="1:78" x14ac:dyDescent="0.25">
      <c r="A1570" s="2" t="s">
        <v>53840</v>
      </c>
      <c r="B1570" s="1">
        <v>4603</v>
      </c>
      <c r="C1570" s="1">
        <v>8</v>
      </c>
      <c r="D1570" s="1">
        <v>67488453</v>
      </c>
      <c r="E1570" s="1">
        <v>67488453</v>
      </c>
      <c r="F1570" s="1" t="s">
        <v>6</v>
      </c>
      <c r="G1570" s="2" t="s">
        <v>53841</v>
      </c>
      <c r="H1570" s="2" t="s">
        <v>53843</v>
      </c>
      <c r="I1570" s="2" t="s">
        <v>53844</v>
      </c>
      <c r="J1570" s="2" t="s">
        <v>53845</v>
      </c>
      <c r="K1570" s="2" t="s">
        <v>30</v>
      </c>
      <c r="L1570" s="1" t="s">
        <v>8</v>
      </c>
      <c r="M1570" s="1" t="s">
        <v>52</v>
      </c>
      <c r="N1570" s="1" t="s">
        <v>10</v>
      </c>
      <c r="O1570" s="1" t="s">
        <v>10</v>
      </c>
      <c r="R1570" s="1" t="s">
        <v>53842</v>
      </c>
      <c r="S1570" s="1" t="s">
        <v>10</v>
      </c>
      <c r="T1570" s="1">
        <v>10</v>
      </c>
      <c r="U1570" s="1">
        <v>1666</v>
      </c>
      <c r="V1570" s="3">
        <v>1</v>
      </c>
      <c r="W1570" s="12" t="e">
        <v>#N/A</v>
      </c>
      <c r="X1570" s="12" t="e">
        <v>#N/A</v>
      </c>
      <c r="Y1570" s="12" t="e">
        <v>#N/A</v>
      </c>
      <c r="Z1570" s="9" t="s">
        <v>4</v>
      </c>
      <c r="AA1570" s="10" t="s">
        <v>4</v>
      </c>
      <c r="AB1570" s="10" t="s">
        <v>4</v>
      </c>
      <c r="AC1570" s="20">
        <v>0</v>
      </c>
      <c r="AD1570" s="20">
        <v>0</v>
      </c>
      <c r="AE1570" s="20">
        <v>0</v>
      </c>
      <c r="AF1570" s="15">
        <v>0.01</v>
      </c>
      <c r="AG1570" s="16">
        <v>11</v>
      </c>
      <c r="AH1570" s="16">
        <v>758</v>
      </c>
      <c r="AI1570" s="22">
        <v>0.04</v>
      </c>
      <c r="AJ1570" s="22">
        <v>1.0452863031785799E-2</v>
      </c>
      <c r="AK1570" s="22">
        <v>8.7699568101791595E-2</v>
      </c>
      <c r="AL1570" s="18">
        <f t="shared" si="216"/>
        <v>0</v>
      </c>
      <c r="AM1570" s="18">
        <f t="shared" si="217"/>
        <v>0</v>
      </c>
      <c r="AN1570" s="18">
        <f t="shared" si="218"/>
        <v>0</v>
      </c>
      <c r="AO1570" s="18">
        <f t="shared" si="219"/>
        <v>0</v>
      </c>
      <c r="AP1570" s="18">
        <f t="shared" si="220"/>
        <v>0</v>
      </c>
      <c r="AQ1570" s="18">
        <f t="shared" si="221"/>
        <v>0</v>
      </c>
      <c r="AR1570" s="18">
        <f t="shared" si="222"/>
        <v>1</v>
      </c>
      <c r="AS1570" s="18">
        <f t="shared" si="223"/>
        <v>1</v>
      </c>
      <c r="AT1570" s="18">
        <f t="shared" si="224"/>
        <v>1</v>
      </c>
      <c r="AU1570" s="1" t="s">
        <v>53846</v>
      </c>
      <c r="AV1570" s="1" t="s">
        <v>53847</v>
      </c>
      <c r="AW1570" s="1" t="s">
        <v>53848</v>
      </c>
      <c r="AX1570" s="1" t="s">
        <v>53849</v>
      </c>
      <c r="AY1570" s="1" t="s">
        <v>53850</v>
      </c>
      <c r="AZ1570" s="1" t="s">
        <v>53851</v>
      </c>
      <c r="BA1570" s="1">
        <v>420</v>
      </c>
      <c r="BB1570" s="1" t="s">
        <v>53852</v>
      </c>
      <c r="BC1570" s="1" t="s">
        <v>4</v>
      </c>
      <c r="BD1570" s="1" t="s">
        <v>4</v>
      </c>
      <c r="BF1570" s="1" t="s">
        <v>48799</v>
      </c>
      <c r="BG1570" s="1" t="s">
        <v>148</v>
      </c>
      <c r="BH1570" s="1" t="s">
        <v>149</v>
      </c>
      <c r="BK1570" s="1" t="s">
        <v>662</v>
      </c>
      <c r="BL1570" s="1">
        <v>3</v>
      </c>
      <c r="BO1570" s="1" t="s">
        <v>53853</v>
      </c>
      <c r="BR1570" s="1" t="s">
        <v>53854</v>
      </c>
      <c r="BS1570" s="1">
        <v>0.40300000000000002</v>
      </c>
      <c r="BT1570" s="1" t="s">
        <v>4</v>
      </c>
      <c r="BU1570" s="1" t="s">
        <v>4</v>
      </c>
      <c r="BZ1570" s="1" t="s">
        <v>4</v>
      </c>
    </row>
    <row r="1571" spans="1:78" x14ac:dyDescent="0.25">
      <c r="A1571" s="2" t="s">
        <v>53855</v>
      </c>
      <c r="B1571" s="1">
        <v>4604</v>
      </c>
      <c r="C1571" s="1">
        <v>12</v>
      </c>
      <c r="D1571" s="1">
        <v>101988811</v>
      </c>
      <c r="E1571" s="1">
        <v>101988811</v>
      </c>
      <c r="F1571" s="1" t="s">
        <v>6</v>
      </c>
      <c r="G1571" s="2" t="s">
        <v>53856</v>
      </c>
      <c r="K1571" s="2" t="s">
        <v>2190</v>
      </c>
      <c r="L1571" s="1" t="s">
        <v>50</v>
      </c>
      <c r="M1571" s="1" t="s">
        <v>90</v>
      </c>
      <c r="N1571" s="1" t="s">
        <v>31</v>
      </c>
      <c r="O1571" s="1" t="s">
        <v>31</v>
      </c>
      <c r="R1571" s="1" t="s">
        <v>53857</v>
      </c>
      <c r="S1571" s="1" t="s">
        <v>6</v>
      </c>
      <c r="T1571" s="1">
        <v>1</v>
      </c>
      <c r="V1571" s="3">
        <v>1</v>
      </c>
      <c r="W1571" s="12" t="e">
        <v>#N/A</v>
      </c>
      <c r="X1571" s="12" t="e">
        <v>#N/A</v>
      </c>
      <c r="Y1571" s="12" t="e">
        <v>#N/A</v>
      </c>
      <c r="Z1571" s="9">
        <v>0.27692299999999997</v>
      </c>
      <c r="AA1571" s="10">
        <v>18</v>
      </c>
      <c r="AB1571" s="10">
        <v>47</v>
      </c>
      <c r="AC1571" s="20">
        <v>0.98</v>
      </c>
      <c r="AD1571" s="20">
        <v>0.56696929132226703</v>
      </c>
      <c r="AE1571" s="20">
        <v>1</v>
      </c>
      <c r="AF1571" s="15">
        <v>0.43010799999999999</v>
      </c>
      <c r="AG1571" s="16">
        <v>40</v>
      </c>
      <c r="AH1571" s="16">
        <v>53</v>
      </c>
      <c r="AI1571" s="22">
        <v>1</v>
      </c>
      <c r="AJ1571" s="22">
        <v>0.76759644334139998</v>
      </c>
      <c r="AK1571" s="22">
        <v>1</v>
      </c>
      <c r="AL1571" s="18">
        <f t="shared" si="216"/>
        <v>1</v>
      </c>
      <c r="AM1571" s="18">
        <f t="shared" si="217"/>
        <v>1</v>
      </c>
      <c r="AN1571" s="18">
        <f t="shared" si="218"/>
        <v>1</v>
      </c>
      <c r="AO1571" s="18">
        <f t="shared" si="219"/>
        <v>1</v>
      </c>
      <c r="AP1571" s="18">
        <f t="shared" si="220"/>
        <v>1</v>
      </c>
      <c r="AQ1571" s="18">
        <f t="shared" si="221"/>
        <v>1</v>
      </c>
      <c r="AR1571" s="18">
        <f t="shared" si="222"/>
        <v>0</v>
      </c>
      <c r="AS1571" s="18">
        <f t="shared" si="223"/>
        <v>0</v>
      </c>
      <c r="AT1571" s="18">
        <f t="shared" si="224"/>
        <v>0</v>
      </c>
      <c r="AU1571" s="1" t="s">
        <v>53858</v>
      </c>
      <c r="AV1571" s="1" t="s">
        <v>53859</v>
      </c>
      <c r="AW1571" s="1" t="s">
        <v>53860</v>
      </c>
      <c r="AX1571" s="1" t="s">
        <v>53861</v>
      </c>
      <c r="AY1571" s="1" t="s">
        <v>53862</v>
      </c>
      <c r="AZ1571" s="1" t="s">
        <v>53863</v>
      </c>
      <c r="BF1571" s="1" t="s">
        <v>53864</v>
      </c>
      <c r="BG1571" s="1" t="s">
        <v>53865</v>
      </c>
      <c r="BH1571" s="1" t="s">
        <v>53866</v>
      </c>
      <c r="BK1571" s="1" t="s">
        <v>10342</v>
      </c>
      <c r="BL1571" s="1">
        <v>4</v>
      </c>
      <c r="BR1571" s="1" t="s">
        <v>53867</v>
      </c>
      <c r="BS1571" s="1">
        <v>0.46300000000000002</v>
      </c>
      <c r="BU1571" s="1" t="s">
        <v>4</v>
      </c>
    </row>
    <row r="1572" spans="1:78" x14ac:dyDescent="0.25">
      <c r="A1572" s="2" t="s">
        <v>53868</v>
      </c>
      <c r="B1572" s="1">
        <v>4607</v>
      </c>
      <c r="C1572" s="1">
        <v>11</v>
      </c>
      <c r="D1572" s="1">
        <v>47359101</v>
      </c>
      <c r="E1572" s="1">
        <v>47359103</v>
      </c>
      <c r="F1572" s="1" t="s">
        <v>6</v>
      </c>
      <c r="G1572" s="2" t="s">
        <v>53869</v>
      </c>
      <c r="H1572" s="2" t="s">
        <v>53872</v>
      </c>
      <c r="I1572" s="2" t="s">
        <v>53873</v>
      </c>
      <c r="J1572" s="2" t="s">
        <v>53874</v>
      </c>
      <c r="K1572" s="2" t="s">
        <v>153</v>
      </c>
      <c r="L1572" s="1" t="s">
        <v>8</v>
      </c>
      <c r="M1572" s="1" t="s">
        <v>3819</v>
      </c>
      <c r="N1572" s="1" t="s">
        <v>10</v>
      </c>
      <c r="O1572" s="1" t="s">
        <v>10</v>
      </c>
      <c r="R1572" s="1" t="s">
        <v>53870</v>
      </c>
      <c r="S1572" s="1" t="s">
        <v>10</v>
      </c>
      <c r="T1572" s="1">
        <v>24</v>
      </c>
      <c r="U1572" s="1" t="s">
        <v>53871</v>
      </c>
      <c r="V1572" s="3">
        <v>1</v>
      </c>
      <c r="W1572" s="12" t="e">
        <v>#N/A</v>
      </c>
      <c r="X1572" s="12" t="e">
        <v>#N/A</v>
      </c>
      <c r="Y1572" s="12" t="e">
        <v>#N/A</v>
      </c>
      <c r="Z1572" s="9" t="s">
        <v>4</v>
      </c>
      <c r="AA1572" s="10" t="s">
        <v>4</v>
      </c>
      <c r="AB1572" s="10" t="s">
        <v>4</v>
      </c>
      <c r="AC1572" s="20">
        <v>0</v>
      </c>
      <c r="AD1572" s="20">
        <v>0</v>
      </c>
      <c r="AE1572" s="20">
        <v>0</v>
      </c>
      <c r="AF1572" s="15">
        <v>0.03</v>
      </c>
      <c r="AG1572" s="16">
        <v>9</v>
      </c>
      <c r="AH1572" s="16">
        <v>272</v>
      </c>
      <c r="AI1572" s="22">
        <v>0.09</v>
      </c>
      <c r="AJ1572" s="22">
        <v>3.2799161551976097E-2</v>
      </c>
      <c r="AK1572" s="22">
        <v>0.17936184427705301</v>
      </c>
      <c r="AL1572" s="18">
        <f t="shared" si="216"/>
        <v>0</v>
      </c>
      <c r="AM1572" s="18">
        <f t="shared" si="217"/>
        <v>0</v>
      </c>
      <c r="AN1572" s="18">
        <f t="shared" si="218"/>
        <v>0</v>
      </c>
      <c r="AO1572" s="18">
        <f t="shared" si="219"/>
        <v>0</v>
      </c>
      <c r="AP1572" s="18">
        <f t="shared" si="220"/>
        <v>0</v>
      </c>
      <c r="AQ1572" s="18">
        <f t="shared" si="221"/>
        <v>0</v>
      </c>
      <c r="AR1572" s="18">
        <f t="shared" si="222"/>
        <v>1</v>
      </c>
      <c r="AS1572" s="18">
        <f t="shared" si="223"/>
        <v>1</v>
      </c>
      <c r="AT1572" s="18">
        <f t="shared" si="224"/>
        <v>1</v>
      </c>
      <c r="AU1572" s="1" t="s">
        <v>53875</v>
      </c>
      <c r="AV1572" s="1" t="s">
        <v>53876</v>
      </c>
      <c r="AW1572" s="1" t="s">
        <v>53877</v>
      </c>
      <c r="AX1572" s="1" t="s">
        <v>53878</v>
      </c>
      <c r="AY1572" s="1" t="s">
        <v>53879</v>
      </c>
      <c r="AZ1572" s="1" t="s">
        <v>53880</v>
      </c>
      <c r="BA1572" s="1">
        <v>813</v>
      </c>
      <c r="BB1572" s="1" t="s">
        <v>6316</v>
      </c>
      <c r="BC1572" s="1" t="s">
        <v>4</v>
      </c>
      <c r="BD1572" s="1" t="s">
        <v>4</v>
      </c>
      <c r="BF1572" s="1" t="s">
        <v>53881</v>
      </c>
      <c r="BG1572" s="1" t="s">
        <v>53882</v>
      </c>
      <c r="BH1572" s="1" t="s">
        <v>53883</v>
      </c>
      <c r="BK1572" s="1" t="s">
        <v>2582</v>
      </c>
      <c r="BL1572" s="1">
        <v>3</v>
      </c>
      <c r="BP1572" s="1" t="s">
        <v>53884</v>
      </c>
      <c r="BR1572" s="1" t="s">
        <v>53885</v>
      </c>
      <c r="BS1572" s="1">
        <v>0.60099999999999998</v>
      </c>
      <c r="BT1572" s="1" t="s">
        <v>4</v>
      </c>
      <c r="BU1572" s="1" t="s">
        <v>4</v>
      </c>
      <c r="BZ1572" s="1" t="s">
        <v>4</v>
      </c>
    </row>
    <row r="1573" spans="1:78" x14ac:dyDescent="0.25">
      <c r="A1573" s="2" t="s">
        <v>53868</v>
      </c>
      <c r="B1573" s="1">
        <v>4607</v>
      </c>
      <c r="C1573" s="1">
        <v>11</v>
      </c>
      <c r="D1573" s="1">
        <v>47360954</v>
      </c>
      <c r="E1573" s="1">
        <v>47360954</v>
      </c>
      <c r="F1573" s="1" t="s">
        <v>6</v>
      </c>
      <c r="G1573" s="2" t="s">
        <v>53886</v>
      </c>
      <c r="H1573" s="2" t="s">
        <v>53887</v>
      </c>
      <c r="I1573" s="2" t="s">
        <v>53888</v>
      </c>
      <c r="J1573" s="2" t="s">
        <v>53889</v>
      </c>
      <c r="K1573" s="2" t="s">
        <v>49</v>
      </c>
      <c r="L1573" s="1" t="s">
        <v>50</v>
      </c>
      <c r="M1573" s="1" t="s">
        <v>51</v>
      </c>
      <c r="N1573" s="1" t="s">
        <v>52</v>
      </c>
      <c r="O1573" s="1" t="s">
        <v>52</v>
      </c>
      <c r="R1573" s="1" t="s">
        <v>53870</v>
      </c>
      <c r="S1573" s="1" t="s">
        <v>10</v>
      </c>
      <c r="T1573" s="1">
        <v>21</v>
      </c>
      <c r="U1573" s="1">
        <v>2124</v>
      </c>
      <c r="V1573" s="3">
        <v>1</v>
      </c>
      <c r="W1573" s="12" t="e">
        <v>#N/A</v>
      </c>
      <c r="X1573" s="12" t="e">
        <v>#N/A</v>
      </c>
      <c r="Y1573" s="12" t="e">
        <v>#N/A</v>
      </c>
      <c r="Z1573" s="9">
        <v>0.22053200000000001</v>
      </c>
      <c r="AA1573" s="10">
        <v>58</v>
      </c>
      <c r="AB1573" s="10">
        <v>205</v>
      </c>
      <c r="AC1573" s="20">
        <v>0.78</v>
      </c>
      <c r="AD1573" s="20">
        <v>0.55767970259295596</v>
      </c>
      <c r="AE1573" s="20">
        <v>0.97270953355984502</v>
      </c>
      <c r="AF1573" s="15">
        <v>0.391185</v>
      </c>
      <c r="AG1573" s="16">
        <v>142</v>
      </c>
      <c r="AH1573" s="16">
        <v>221</v>
      </c>
      <c r="AI1573" s="22">
        <v>1</v>
      </c>
      <c r="AJ1573" s="22">
        <v>0.82527391675092499</v>
      </c>
      <c r="AK1573" s="22">
        <v>1</v>
      </c>
      <c r="AL1573" s="18">
        <f t="shared" si="216"/>
        <v>1</v>
      </c>
      <c r="AM1573" s="18">
        <f t="shared" si="217"/>
        <v>1</v>
      </c>
      <c r="AN1573" s="18">
        <f t="shared" si="218"/>
        <v>1</v>
      </c>
      <c r="AO1573" s="18">
        <f t="shared" si="219"/>
        <v>1</v>
      </c>
      <c r="AP1573" s="18">
        <f t="shared" si="220"/>
        <v>1</v>
      </c>
      <c r="AQ1573" s="18">
        <f t="shared" si="221"/>
        <v>1</v>
      </c>
      <c r="AR1573" s="18">
        <f t="shared" si="222"/>
        <v>0</v>
      </c>
      <c r="AS1573" s="18">
        <f t="shared" si="223"/>
        <v>1</v>
      </c>
      <c r="AT1573" s="18">
        <f t="shared" si="224"/>
        <v>1</v>
      </c>
      <c r="AU1573" s="1" t="s">
        <v>53890</v>
      </c>
      <c r="AV1573" s="1" t="s">
        <v>53876</v>
      </c>
      <c r="AW1573" s="1" t="s">
        <v>53877</v>
      </c>
      <c r="AX1573" s="1" t="s">
        <v>53878</v>
      </c>
      <c r="AY1573" s="1" t="s">
        <v>53879</v>
      </c>
      <c r="AZ1573" s="1" t="s">
        <v>53880</v>
      </c>
      <c r="BA1573" s="1">
        <v>689</v>
      </c>
      <c r="BB1573" s="1" t="s">
        <v>53891</v>
      </c>
      <c r="BF1573" s="1" t="s">
        <v>53881</v>
      </c>
      <c r="BG1573" s="1" t="s">
        <v>53882</v>
      </c>
      <c r="BH1573" s="1" t="s">
        <v>53883</v>
      </c>
      <c r="BK1573" s="1" t="s">
        <v>2582</v>
      </c>
      <c r="BL1573" s="1">
        <v>3</v>
      </c>
      <c r="BP1573" s="1" t="s">
        <v>53884</v>
      </c>
      <c r="BR1573" s="1" t="s">
        <v>53892</v>
      </c>
      <c r="BS1573" s="1">
        <v>0.622</v>
      </c>
      <c r="BU1573" s="1" t="s">
        <v>4</v>
      </c>
    </row>
    <row r="1574" spans="1:78" x14ac:dyDescent="0.25">
      <c r="A1574" s="2" t="s">
        <v>53893</v>
      </c>
      <c r="B1574" s="1">
        <v>79784</v>
      </c>
      <c r="C1574" s="1">
        <v>19</v>
      </c>
      <c r="D1574" s="1">
        <v>50713851</v>
      </c>
      <c r="E1574" s="1">
        <v>50713851</v>
      </c>
      <c r="F1574" s="1" t="s">
        <v>6</v>
      </c>
      <c r="G1574" s="2" t="s">
        <v>53894</v>
      </c>
      <c r="H1574" s="2" t="s">
        <v>53896</v>
      </c>
      <c r="I1574" s="2" t="s">
        <v>53897</v>
      </c>
      <c r="J1574" s="2" t="s">
        <v>53898</v>
      </c>
      <c r="K1574" s="2" t="s">
        <v>49</v>
      </c>
      <c r="L1574" s="1" t="s">
        <v>50</v>
      </c>
      <c r="M1574" s="1" t="s">
        <v>90</v>
      </c>
      <c r="N1574" s="1" t="s">
        <v>31</v>
      </c>
      <c r="O1574" s="1" t="s">
        <v>31</v>
      </c>
      <c r="R1574" s="1" t="s">
        <v>53895</v>
      </c>
      <c r="S1574" s="1" t="s">
        <v>6</v>
      </c>
      <c r="T1574" s="1">
        <v>2</v>
      </c>
      <c r="U1574" s="1">
        <v>276</v>
      </c>
      <c r="V1574" s="3">
        <v>1</v>
      </c>
      <c r="W1574" s="12" t="e">
        <v>#N/A</v>
      </c>
      <c r="X1574" s="12" t="e">
        <v>#N/A</v>
      </c>
      <c r="Y1574" s="12" t="e">
        <v>#N/A</v>
      </c>
      <c r="Z1574" s="9">
        <v>8.3333000000000004E-2</v>
      </c>
      <c r="AA1574" s="10">
        <v>2</v>
      </c>
      <c r="AB1574" s="10">
        <v>22</v>
      </c>
      <c r="AC1574" s="20">
        <v>0.3</v>
      </c>
      <c r="AD1574" s="20">
        <v>8.2292660078082197E-2</v>
      </c>
      <c r="AE1574" s="20">
        <v>0.86506170417102002</v>
      </c>
      <c r="AF1574" s="15">
        <v>0.5</v>
      </c>
      <c r="AG1574" s="16">
        <v>15</v>
      </c>
      <c r="AH1574" s="16">
        <v>15</v>
      </c>
      <c r="AI1574" s="22">
        <v>1</v>
      </c>
      <c r="AJ1574" s="22">
        <v>0.67275485695931003</v>
      </c>
      <c r="AK1574" s="22">
        <v>1</v>
      </c>
      <c r="AL1574" s="18">
        <f t="shared" si="216"/>
        <v>1</v>
      </c>
      <c r="AM1574" s="18">
        <f t="shared" si="217"/>
        <v>0</v>
      </c>
      <c r="AN1574" s="18">
        <f t="shared" si="218"/>
        <v>0</v>
      </c>
      <c r="AO1574" s="18">
        <f t="shared" si="219"/>
        <v>1</v>
      </c>
      <c r="AP1574" s="18">
        <f t="shared" si="220"/>
        <v>1</v>
      </c>
      <c r="AQ1574" s="18">
        <f t="shared" si="221"/>
        <v>1</v>
      </c>
      <c r="AR1574" s="18">
        <f t="shared" si="222"/>
        <v>0</v>
      </c>
      <c r="AS1574" s="18">
        <f t="shared" si="223"/>
        <v>1</v>
      </c>
      <c r="AT1574" s="18">
        <f t="shared" si="224"/>
        <v>1</v>
      </c>
      <c r="AU1574" s="1" t="s">
        <v>53899</v>
      </c>
      <c r="AV1574" s="1" t="s">
        <v>53900</v>
      </c>
      <c r="AW1574" s="1" t="s">
        <v>53901</v>
      </c>
      <c r="AX1574" s="1" t="s">
        <v>53902</v>
      </c>
      <c r="AY1574" s="1" t="s">
        <v>53903</v>
      </c>
      <c r="AZ1574" s="1" t="s">
        <v>53904</v>
      </c>
      <c r="BA1574" s="1">
        <v>77</v>
      </c>
      <c r="BB1574" s="1" t="s">
        <v>2443</v>
      </c>
      <c r="BF1574" s="1" t="s">
        <v>53905</v>
      </c>
      <c r="BG1574" s="1" t="s">
        <v>2445</v>
      </c>
      <c r="BH1574" s="1" t="s">
        <v>2413</v>
      </c>
      <c r="BK1574" s="1" t="s">
        <v>305</v>
      </c>
      <c r="BL1574" s="1">
        <v>1</v>
      </c>
      <c r="BN1574" s="1" t="s">
        <v>53906</v>
      </c>
      <c r="BP1574" s="1" t="s">
        <v>53907</v>
      </c>
      <c r="BR1574" s="1" t="s">
        <v>53908</v>
      </c>
      <c r="BS1574" s="1">
        <v>0.71099999999999997</v>
      </c>
      <c r="BU1574" s="1" t="s">
        <v>4</v>
      </c>
    </row>
    <row r="1575" spans="1:78" x14ac:dyDescent="0.25">
      <c r="A1575" s="2" t="s">
        <v>26811</v>
      </c>
      <c r="B1575" s="1">
        <v>22989</v>
      </c>
      <c r="C1575" s="1">
        <v>3</v>
      </c>
      <c r="D1575" s="1">
        <v>108160095</v>
      </c>
      <c r="E1575" s="1">
        <v>108160095</v>
      </c>
      <c r="F1575" s="1" t="s">
        <v>6</v>
      </c>
      <c r="G1575" s="2" t="s">
        <v>53914</v>
      </c>
      <c r="H1575" s="2" t="s">
        <v>53915</v>
      </c>
      <c r="I1575" s="2" t="s">
        <v>53916</v>
      </c>
      <c r="J1575" s="2" t="s">
        <v>53917</v>
      </c>
      <c r="K1575" s="2" t="s">
        <v>135</v>
      </c>
      <c r="L1575" s="1" t="s">
        <v>50</v>
      </c>
      <c r="M1575" s="1" t="s">
        <v>90</v>
      </c>
      <c r="N1575" s="1" t="s">
        <v>31</v>
      </c>
      <c r="O1575" s="1" t="s">
        <v>31</v>
      </c>
      <c r="R1575" s="1" t="s">
        <v>26813</v>
      </c>
      <c r="S1575" s="1" t="s">
        <v>10</v>
      </c>
      <c r="T1575" s="1">
        <v>24</v>
      </c>
      <c r="U1575" s="1">
        <v>2785</v>
      </c>
      <c r="V1575" s="3">
        <v>1</v>
      </c>
      <c r="W1575" s="12" t="e">
        <v>#N/A</v>
      </c>
      <c r="X1575" s="12" t="e">
        <v>#N/A</v>
      </c>
      <c r="Y1575" s="12" t="e">
        <v>#N/A</v>
      </c>
      <c r="Z1575" s="9">
        <v>0.222222</v>
      </c>
      <c r="AA1575" s="10">
        <v>54</v>
      </c>
      <c r="AB1575" s="10">
        <v>189</v>
      </c>
      <c r="AC1575" s="20">
        <v>0.79</v>
      </c>
      <c r="AD1575" s="20">
        <v>0.55835746381498297</v>
      </c>
      <c r="AE1575" s="20">
        <v>0.97537501813564498</v>
      </c>
      <c r="AF1575" s="15">
        <v>0.35460999999999998</v>
      </c>
      <c r="AG1575" s="16">
        <v>100</v>
      </c>
      <c r="AH1575" s="16">
        <v>182</v>
      </c>
      <c r="AI1575" s="22">
        <v>0.95</v>
      </c>
      <c r="AJ1575" s="22">
        <v>0.74747883301268403</v>
      </c>
      <c r="AK1575" s="22">
        <v>1</v>
      </c>
      <c r="AL1575" s="18">
        <f t="shared" si="216"/>
        <v>1</v>
      </c>
      <c r="AM1575" s="18">
        <f t="shared" si="217"/>
        <v>1</v>
      </c>
      <c r="AN1575" s="18">
        <f t="shared" si="218"/>
        <v>1</v>
      </c>
      <c r="AO1575" s="18">
        <f t="shared" si="219"/>
        <v>1</v>
      </c>
      <c r="AP1575" s="18">
        <f t="shared" si="220"/>
        <v>1</v>
      </c>
      <c r="AQ1575" s="18">
        <f t="shared" si="221"/>
        <v>1</v>
      </c>
      <c r="AR1575" s="18">
        <f t="shared" si="222"/>
        <v>0</v>
      </c>
      <c r="AS1575" s="18">
        <f t="shared" si="223"/>
        <v>0</v>
      </c>
      <c r="AT1575" s="18">
        <f t="shared" si="224"/>
        <v>0</v>
      </c>
      <c r="AV1575" s="1" t="s">
        <v>26817</v>
      </c>
      <c r="AW1575" s="1" t="s">
        <v>26818</v>
      </c>
      <c r="AX1575" s="1" t="s">
        <v>26819</v>
      </c>
      <c r="AY1575" s="1" t="s">
        <v>26820</v>
      </c>
      <c r="AZ1575" s="1" t="s">
        <v>26821</v>
      </c>
      <c r="BA1575" s="1">
        <v>910</v>
      </c>
      <c r="BB1575" s="1" t="s">
        <v>641</v>
      </c>
      <c r="BG1575" s="1" t="s">
        <v>26822</v>
      </c>
      <c r="BH1575" s="1" t="s">
        <v>2413</v>
      </c>
      <c r="BK1575" s="1" t="s">
        <v>26823</v>
      </c>
      <c r="BL1575" s="1">
        <v>7</v>
      </c>
      <c r="BR1575" s="1" t="s">
        <v>53918</v>
      </c>
      <c r="BS1575" s="1">
        <v>0.47799999999999998</v>
      </c>
      <c r="BU1575" s="1" t="s">
        <v>4</v>
      </c>
    </row>
    <row r="1576" spans="1:78" x14ac:dyDescent="0.25">
      <c r="A1576" s="2" t="s">
        <v>26811</v>
      </c>
      <c r="B1576" s="1">
        <v>22989</v>
      </c>
      <c r="C1576" s="1">
        <v>3</v>
      </c>
      <c r="D1576" s="1">
        <v>108118111</v>
      </c>
      <c r="E1576" s="1">
        <v>108118111</v>
      </c>
      <c r="F1576" s="1" t="s">
        <v>6</v>
      </c>
      <c r="G1576" s="2" t="s">
        <v>53909</v>
      </c>
      <c r="H1576" s="2" t="s">
        <v>53910</v>
      </c>
      <c r="I1576" s="2" t="s">
        <v>53911</v>
      </c>
      <c r="J1576" s="2" t="s">
        <v>53912</v>
      </c>
      <c r="K1576" s="2" t="s">
        <v>135</v>
      </c>
      <c r="L1576" s="1" t="s">
        <v>50</v>
      </c>
      <c r="M1576" s="1" t="s">
        <v>51</v>
      </c>
      <c r="N1576" s="1" t="s">
        <v>52</v>
      </c>
      <c r="O1576" s="1" t="s">
        <v>52</v>
      </c>
      <c r="R1576" s="1" t="s">
        <v>26813</v>
      </c>
      <c r="S1576" s="1" t="s">
        <v>10</v>
      </c>
      <c r="T1576" s="1">
        <v>35</v>
      </c>
      <c r="U1576" s="1">
        <v>4857</v>
      </c>
      <c r="V1576" s="3">
        <v>1</v>
      </c>
      <c r="W1576" s="12" t="e">
        <v>#N/A</v>
      </c>
      <c r="X1576" s="12" t="e">
        <v>#N/A</v>
      </c>
      <c r="Y1576" s="12" t="e">
        <v>#N/A</v>
      </c>
      <c r="Z1576" s="9">
        <v>0.26627200000000001</v>
      </c>
      <c r="AA1576" s="10">
        <v>45</v>
      </c>
      <c r="AB1576" s="10">
        <v>124</v>
      </c>
      <c r="AC1576" s="20">
        <v>0.94</v>
      </c>
      <c r="AD1576" s="20">
        <v>0.64965941940688898</v>
      </c>
      <c r="AE1576" s="20">
        <v>1</v>
      </c>
      <c r="AF1576" s="15">
        <v>0.39893600000000001</v>
      </c>
      <c r="AG1576" s="16">
        <v>75</v>
      </c>
      <c r="AH1576" s="16">
        <v>113</v>
      </c>
      <c r="AI1576" s="22">
        <v>1</v>
      </c>
      <c r="AJ1576" s="22">
        <v>0.79461210886220701</v>
      </c>
      <c r="AK1576" s="22">
        <v>1</v>
      </c>
      <c r="AL1576" s="18">
        <f t="shared" si="216"/>
        <v>1</v>
      </c>
      <c r="AM1576" s="18">
        <f t="shared" si="217"/>
        <v>1</v>
      </c>
      <c r="AN1576" s="18">
        <f t="shared" si="218"/>
        <v>1</v>
      </c>
      <c r="AO1576" s="18">
        <f t="shared" si="219"/>
        <v>1</v>
      </c>
      <c r="AP1576" s="18">
        <f t="shared" si="220"/>
        <v>1</v>
      </c>
      <c r="AQ1576" s="18">
        <f t="shared" si="221"/>
        <v>1</v>
      </c>
      <c r="AR1576" s="18">
        <f t="shared" si="222"/>
        <v>0</v>
      </c>
      <c r="AS1576" s="18">
        <f t="shared" si="223"/>
        <v>0</v>
      </c>
      <c r="AT1576" s="18">
        <f t="shared" si="224"/>
        <v>0</v>
      </c>
      <c r="AV1576" s="1" t="s">
        <v>26817</v>
      </c>
      <c r="AW1576" s="1" t="s">
        <v>26818</v>
      </c>
      <c r="AX1576" s="1" t="s">
        <v>26819</v>
      </c>
      <c r="AY1576" s="1" t="s">
        <v>26820</v>
      </c>
      <c r="AZ1576" s="1" t="s">
        <v>26821</v>
      </c>
      <c r="BA1576" s="1">
        <v>1600</v>
      </c>
      <c r="BB1576" s="1" t="s">
        <v>641</v>
      </c>
      <c r="BG1576" s="1" t="s">
        <v>26822</v>
      </c>
      <c r="BH1576" s="1" t="s">
        <v>2413</v>
      </c>
      <c r="BK1576" s="1" t="s">
        <v>26823</v>
      </c>
      <c r="BL1576" s="1">
        <v>7</v>
      </c>
      <c r="BR1576" s="1" t="s">
        <v>53913</v>
      </c>
      <c r="BS1576" s="1">
        <v>0.40799999999999997</v>
      </c>
      <c r="BU1576" s="1" t="s">
        <v>4</v>
      </c>
    </row>
    <row r="1577" spans="1:78" x14ac:dyDescent="0.25">
      <c r="A1577" s="2" t="s">
        <v>26811</v>
      </c>
      <c r="B1577" s="1">
        <v>22989</v>
      </c>
      <c r="C1577" s="1">
        <v>3</v>
      </c>
      <c r="D1577" s="1">
        <v>108179149</v>
      </c>
      <c r="E1577" s="1">
        <v>108179149</v>
      </c>
      <c r="F1577" s="1" t="s">
        <v>6</v>
      </c>
      <c r="G1577" s="2" t="s">
        <v>53919</v>
      </c>
      <c r="H1577" s="2" t="s">
        <v>15254</v>
      </c>
      <c r="I1577" s="2" t="s">
        <v>53920</v>
      </c>
      <c r="J1577" s="2" t="s">
        <v>53921</v>
      </c>
      <c r="K1577" s="2" t="s">
        <v>49</v>
      </c>
      <c r="L1577" s="1" t="s">
        <v>50</v>
      </c>
      <c r="M1577" s="1" t="s">
        <v>52</v>
      </c>
      <c r="N1577" s="1" t="s">
        <v>51</v>
      </c>
      <c r="O1577" s="1" t="s">
        <v>51</v>
      </c>
      <c r="R1577" s="1" t="s">
        <v>26813</v>
      </c>
      <c r="S1577" s="1" t="s">
        <v>10</v>
      </c>
      <c r="T1577" s="1">
        <v>18</v>
      </c>
      <c r="U1577" s="1">
        <v>2047</v>
      </c>
      <c r="V1577" s="3">
        <v>1</v>
      </c>
      <c r="W1577" s="12" t="e">
        <v>#N/A</v>
      </c>
      <c r="X1577" s="12" t="e">
        <v>#N/A</v>
      </c>
      <c r="Y1577" s="12" t="e">
        <v>#N/A</v>
      </c>
      <c r="Z1577" s="9">
        <v>0.54054100000000005</v>
      </c>
      <c r="AA1577" s="10">
        <v>20</v>
      </c>
      <c r="AB1577" s="10">
        <v>17</v>
      </c>
      <c r="AC1577" s="20">
        <v>1</v>
      </c>
      <c r="AD1577" s="20">
        <v>0.76342570364144902</v>
      </c>
      <c r="AE1577" s="20">
        <v>1</v>
      </c>
      <c r="AF1577" s="15">
        <v>0.40322599999999997</v>
      </c>
      <c r="AG1577" s="16">
        <v>25</v>
      </c>
      <c r="AH1577" s="16">
        <v>37</v>
      </c>
      <c r="AI1577" s="22">
        <v>1</v>
      </c>
      <c r="AJ1577" s="22">
        <v>0.68239783783166696</v>
      </c>
      <c r="AK1577" s="22">
        <v>1</v>
      </c>
      <c r="AL1577" s="18">
        <f t="shared" si="216"/>
        <v>1</v>
      </c>
      <c r="AM1577" s="18">
        <f t="shared" si="217"/>
        <v>1</v>
      </c>
      <c r="AN1577" s="18">
        <f t="shared" si="218"/>
        <v>1</v>
      </c>
      <c r="AO1577" s="18">
        <f t="shared" si="219"/>
        <v>1</v>
      </c>
      <c r="AP1577" s="18">
        <f t="shared" si="220"/>
        <v>1</v>
      </c>
      <c r="AQ1577" s="18">
        <f t="shared" si="221"/>
        <v>1</v>
      </c>
      <c r="AR1577" s="18">
        <f t="shared" si="222"/>
        <v>0</v>
      </c>
      <c r="AS1577" s="18">
        <f t="shared" si="223"/>
        <v>0</v>
      </c>
      <c r="AT1577" s="18">
        <f t="shared" si="224"/>
        <v>0</v>
      </c>
      <c r="AV1577" s="1" t="s">
        <v>26817</v>
      </c>
      <c r="AW1577" s="1" t="s">
        <v>26818</v>
      </c>
      <c r="AX1577" s="1" t="s">
        <v>26819</v>
      </c>
      <c r="AY1577" s="1" t="s">
        <v>26820</v>
      </c>
      <c r="AZ1577" s="1" t="s">
        <v>26821</v>
      </c>
      <c r="BA1577" s="1">
        <v>664</v>
      </c>
      <c r="BB1577" s="1" t="s">
        <v>2443</v>
      </c>
      <c r="BG1577" s="1" t="s">
        <v>26822</v>
      </c>
      <c r="BH1577" s="1" t="s">
        <v>2413</v>
      </c>
      <c r="BK1577" s="1" t="s">
        <v>26823</v>
      </c>
      <c r="BL1577" s="1">
        <v>7</v>
      </c>
      <c r="BR1577" s="1" t="s">
        <v>53922</v>
      </c>
      <c r="BS1577" s="1">
        <v>0.29899999999999999</v>
      </c>
      <c r="BU1577" s="1" t="s">
        <v>4</v>
      </c>
    </row>
    <row r="1578" spans="1:78" x14ac:dyDescent="0.25">
      <c r="A1578" s="2" t="s">
        <v>53923</v>
      </c>
      <c r="B1578" s="1">
        <v>4620</v>
      </c>
      <c r="C1578" s="1">
        <v>17</v>
      </c>
      <c r="D1578" s="1">
        <v>10429120</v>
      </c>
      <c r="E1578" s="1">
        <v>10429120</v>
      </c>
      <c r="F1578" s="1" t="s">
        <v>6</v>
      </c>
      <c r="G1578" s="2" t="s">
        <v>53924</v>
      </c>
      <c r="H1578" s="2" t="s">
        <v>53926</v>
      </c>
      <c r="I1578" s="2" t="s">
        <v>53927</v>
      </c>
      <c r="J1578" s="2" t="s">
        <v>53928</v>
      </c>
      <c r="K1578" s="2" t="s">
        <v>49</v>
      </c>
      <c r="L1578" s="1" t="s">
        <v>50</v>
      </c>
      <c r="M1578" s="1" t="s">
        <v>51</v>
      </c>
      <c r="N1578" s="1" t="s">
        <v>52</v>
      </c>
      <c r="O1578" s="1" t="s">
        <v>52</v>
      </c>
      <c r="R1578" s="1" t="s">
        <v>53925</v>
      </c>
      <c r="S1578" s="1" t="s">
        <v>10</v>
      </c>
      <c r="T1578" s="1">
        <v>31</v>
      </c>
      <c r="U1578" s="1">
        <v>4389</v>
      </c>
      <c r="V1578" s="3">
        <v>1</v>
      </c>
      <c r="W1578" s="12" t="e">
        <v>#N/A</v>
      </c>
      <c r="X1578" s="12" t="e">
        <v>#N/A</v>
      </c>
      <c r="Y1578" s="12" t="e">
        <v>#N/A</v>
      </c>
      <c r="Z1578" s="9">
        <v>0.31182799999999999</v>
      </c>
      <c r="AA1578" s="10">
        <v>29</v>
      </c>
      <c r="AB1578" s="10">
        <v>64</v>
      </c>
      <c r="AC1578" s="20">
        <v>1</v>
      </c>
      <c r="AD1578" s="20">
        <v>0.67767059577611599</v>
      </c>
      <c r="AE1578" s="20">
        <v>1</v>
      </c>
      <c r="AF1578" s="15">
        <v>0.29452099999999998</v>
      </c>
      <c r="AG1578" s="16">
        <v>43</v>
      </c>
      <c r="AH1578" s="16">
        <v>103</v>
      </c>
      <c r="AI1578" s="22">
        <v>0.79</v>
      </c>
      <c r="AJ1578" s="22">
        <v>0.57280473121120301</v>
      </c>
      <c r="AK1578" s="22">
        <v>0.97220378471126001</v>
      </c>
      <c r="AL1578" s="18">
        <f t="shared" si="216"/>
        <v>1</v>
      </c>
      <c r="AM1578" s="18">
        <f t="shared" si="217"/>
        <v>1</v>
      </c>
      <c r="AN1578" s="18">
        <f t="shared" si="218"/>
        <v>1</v>
      </c>
      <c r="AO1578" s="18">
        <f t="shared" si="219"/>
        <v>1</v>
      </c>
      <c r="AP1578" s="18">
        <f t="shared" si="220"/>
        <v>1</v>
      </c>
      <c r="AQ1578" s="18">
        <f t="shared" si="221"/>
        <v>1</v>
      </c>
      <c r="AR1578" s="18">
        <f t="shared" si="222"/>
        <v>0</v>
      </c>
      <c r="AS1578" s="18">
        <f t="shared" si="223"/>
        <v>0</v>
      </c>
      <c r="AT1578" s="18">
        <f t="shared" si="224"/>
        <v>0</v>
      </c>
      <c r="AU1578" s="1" t="s">
        <v>53929</v>
      </c>
      <c r="AV1578" s="1" t="s">
        <v>53930</v>
      </c>
      <c r="AW1578" s="1" t="s">
        <v>53931</v>
      </c>
      <c r="AX1578" s="1" t="s">
        <v>53932</v>
      </c>
      <c r="AY1578" s="1" t="s">
        <v>53933</v>
      </c>
      <c r="AZ1578" s="1" t="s">
        <v>53934</v>
      </c>
      <c r="BA1578" s="1">
        <v>1421</v>
      </c>
      <c r="BB1578" s="1" t="s">
        <v>641</v>
      </c>
      <c r="BF1578" s="1" t="s">
        <v>26836</v>
      </c>
      <c r="BG1578" s="1" t="s">
        <v>26837</v>
      </c>
      <c r="BH1578" s="1" t="s">
        <v>26838</v>
      </c>
      <c r="BK1578" s="1" t="s">
        <v>53935</v>
      </c>
      <c r="BL1578" s="1">
        <v>14</v>
      </c>
      <c r="BR1578" s="1" t="s">
        <v>53936</v>
      </c>
      <c r="BS1578" s="1">
        <v>0.51200000000000001</v>
      </c>
      <c r="BU1578" s="1" t="s">
        <v>4</v>
      </c>
    </row>
    <row r="1579" spans="1:78" x14ac:dyDescent="0.25">
      <c r="A1579" s="2" t="s">
        <v>53923</v>
      </c>
      <c r="B1579" s="1">
        <v>4620</v>
      </c>
      <c r="C1579" s="1">
        <v>17</v>
      </c>
      <c r="D1579" s="1">
        <v>10435019</v>
      </c>
      <c r="E1579" s="1">
        <v>10435019</v>
      </c>
      <c r="F1579" s="1" t="s">
        <v>6</v>
      </c>
      <c r="G1579" s="2" t="s">
        <v>53937</v>
      </c>
      <c r="H1579" s="2" t="s">
        <v>53938</v>
      </c>
      <c r="I1579" s="2" t="s">
        <v>53939</v>
      </c>
      <c r="J1579" s="2" t="s">
        <v>53940</v>
      </c>
      <c r="K1579" s="2" t="s">
        <v>135</v>
      </c>
      <c r="L1579" s="1" t="s">
        <v>50</v>
      </c>
      <c r="M1579" s="1" t="s">
        <v>51</v>
      </c>
      <c r="N1579" s="1" t="s">
        <v>52</v>
      </c>
      <c r="O1579" s="1" t="s">
        <v>52</v>
      </c>
      <c r="R1579" s="1" t="s">
        <v>53925</v>
      </c>
      <c r="S1579" s="1" t="s">
        <v>10</v>
      </c>
      <c r="T1579" s="1">
        <v>22</v>
      </c>
      <c r="U1579" s="1">
        <v>2756</v>
      </c>
      <c r="V1579" s="3">
        <v>1</v>
      </c>
      <c r="W1579" s="12" t="e">
        <v>#N/A</v>
      </c>
      <c r="X1579" s="12" t="e">
        <v>#N/A</v>
      </c>
      <c r="Y1579" s="12" t="e">
        <v>#N/A</v>
      </c>
      <c r="Z1579" s="9">
        <v>0.193798</v>
      </c>
      <c r="AA1579" s="10">
        <v>25</v>
      </c>
      <c r="AB1579" s="10">
        <v>104</v>
      </c>
      <c r="AC1579" s="20">
        <v>0.69</v>
      </c>
      <c r="AD1579" s="20">
        <v>0.43670069109092902</v>
      </c>
      <c r="AE1579" s="20">
        <v>0.95123436154091701</v>
      </c>
      <c r="AF1579" s="15">
        <v>0.33333299999999999</v>
      </c>
      <c r="AG1579" s="16">
        <v>99</v>
      </c>
      <c r="AH1579" s="16">
        <v>198</v>
      </c>
      <c r="AI1579" s="22">
        <v>0.89</v>
      </c>
      <c r="AJ1579" s="22">
        <v>0.70518164667869998</v>
      </c>
      <c r="AK1579" s="22">
        <v>1</v>
      </c>
      <c r="AL1579" s="18">
        <f t="shared" si="216"/>
        <v>1</v>
      </c>
      <c r="AM1579" s="18">
        <f t="shared" si="217"/>
        <v>1</v>
      </c>
      <c r="AN1579" s="18">
        <f t="shared" si="218"/>
        <v>0</v>
      </c>
      <c r="AO1579" s="18">
        <f t="shared" si="219"/>
        <v>1</v>
      </c>
      <c r="AP1579" s="18">
        <f t="shared" si="220"/>
        <v>1</v>
      </c>
      <c r="AQ1579" s="18">
        <f t="shared" si="221"/>
        <v>1</v>
      </c>
      <c r="AR1579" s="18">
        <f t="shared" si="222"/>
        <v>0</v>
      </c>
      <c r="AS1579" s="18">
        <f t="shared" si="223"/>
        <v>0</v>
      </c>
      <c r="AT1579" s="18">
        <f t="shared" si="224"/>
        <v>1</v>
      </c>
      <c r="AU1579" s="1" t="s">
        <v>53941</v>
      </c>
      <c r="AV1579" s="1" t="s">
        <v>53930</v>
      </c>
      <c r="AW1579" s="1" t="s">
        <v>53931</v>
      </c>
      <c r="AX1579" s="1" t="s">
        <v>53932</v>
      </c>
      <c r="AY1579" s="1" t="s">
        <v>53933</v>
      </c>
      <c r="AZ1579" s="1" t="s">
        <v>53934</v>
      </c>
      <c r="BA1579" s="1">
        <v>876</v>
      </c>
      <c r="BB1579" s="1" t="s">
        <v>641</v>
      </c>
      <c r="BF1579" s="1" t="s">
        <v>26836</v>
      </c>
      <c r="BG1579" s="1" t="s">
        <v>26837</v>
      </c>
      <c r="BH1579" s="1" t="s">
        <v>26838</v>
      </c>
      <c r="BK1579" s="1" t="s">
        <v>53935</v>
      </c>
      <c r="BL1579" s="1">
        <v>14</v>
      </c>
      <c r="BR1579" s="1" t="s">
        <v>53942</v>
      </c>
      <c r="BS1579" s="1">
        <v>0.42799999999999999</v>
      </c>
      <c r="BU1579" s="1" t="s">
        <v>4</v>
      </c>
    </row>
    <row r="1580" spans="1:78" x14ac:dyDescent="0.25">
      <c r="A1580" s="2" t="s">
        <v>53943</v>
      </c>
      <c r="B1580" s="1">
        <v>4621</v>
      </c>
      <c r="C1580" s="1">
        <v>17</v>
      </c>
      <c r="D1580" s="1">
        <v>10543416</v>
      </c>
      <c r="E1580" s="1">
        <v>10543416</v>
      </c>
      <c r="F1580" s="1" t="s">
        <v>6</v>
      </c>
      <c r="G1580" s="2" t="s">
        <v>53944</v>
      </c>
      <c r="H1580" s="2" t="s">
        <v>53946</v>
      </c>
      <c r="I1580" s="2" t="s">
        <v>53947</v>
      </c>
      <c r="J1580" s="2" t="s">
        <v>53948</v>
      </c>
      <c r="K1580" s="2" t="s">
        <v>49</v>
      </c>
      <c r="L1580" s="1" t="s">
        <v>50</v>
      </c>
      <c r="M1580" s="1" t="s">
        <v>90</v>
      </c>
      <c r="N1580" s="1" t="s">
        <v>31</v>
      </c>
      <c r="O1580" s="1" t="s">
        <v>31</v>
      </c>
      <c r="R1580" s="1" t="s">
        <v>53945</v>
      </c>
      <c r="S1580" s="1" t="s">
        <v>10</v>
      </c>
      <c r="T1580" s="1">
        <v>21</v>
      </c>
      <c r="U1580" s="1">
        <v>2656</v>
      </c>
      <c r="V1580" s="3">
        <v>1</v>
      </c>
      <c r="W1580" s="12" t="e">
        <v>#N/A</v>
      </c>
      <c r="X1580" s="12" t="e">
        <v>#N/A</v>
      </c>
      <c r="Y1580" s="12" t="e">
        <v>#N/A</v>
      </c>
      <c r="Z1580" s="9">
        <v>0.26953100000000002</v>
      </c>
      <c r="AA1580" s="10">
        <v>69</v>
      </c>
      <c r="AB1580" s="10">
        <v>187</v>
      </c>
      <c r="AC1580" s="20">
        <v>0.96</v>
      </c>
      <c r="AD1580" s="20">
        <v>0.68835101154381895</v>
      </c>
      <c r="AE1580" s="20">
        <v>1</v>
      </c>
      <c r="AF1580" s="15">
        <v>0.41067300000000001</v>
      </c>
      <c r="AG1580" s="16">
        <v>177</v>
      </c>
      <c r="AH1580" s="16">
        <v>254</v>
      </c>
      <c r="AI1580" s="22">
        <v>1</v>
      </c>
      <c r="AJ1580" s="22">
        <v>0.85969109494939</v>
      </c>
      <c r="AK1580" s="22">
        <v>1</v>
      </c>
      <c r="AL1580" s="18">
        <f t="shared" si="216"/>
        <v>1</v>
      </c>
      <c r="AM1580" s="18">
        <f t="shared" si="217"/>
        <v>1</v>
      </c>
      <c r="AN1580" s="18">
        <f t="shared" si="218"/>
        <v>1</v>
      </c>
      <c r="AO1580" s="18">
        <f t="shared" si="219"/>
        <v>1</v>
      </c>
      <c r="AP1580" s="18">
        <f t="shared" si="220"/>
        <v>1</v>
      </c>
      <c r="AQ1580" s="18">
        <f t="shared" si="221"/>
        <v>1</v>
      </c>
      <c r="AR1580" s="18">
        <f t="shared" si="222"/>
        <v>0</v>
      </c>
      <c r="AS1580" s="18">
        <f t="shared" si="223"/>
        <v>0</v>
      </c>
      <c r="AT1580" s="18">
        <f t="shared" si="224"/>
        <v>0</v>
      </c>
      <c r="AV1580" s="1" t="s">
        <v>53949</v>
      </c>
      <c r="AW1580" s="1" t="s">
        <v>53950</v>
      </c>
      <c r="AX1580" s="1" t="s">
        <v>53951</v>
      </c>
      <c r="AY1580" s="1" t="s">
        <v>53952</v>
      </c>
      <c r="AZ1580" s="1" t="s">
        <v>53953</v>
      </c>
      <c r="BA1580" s="1">
        <v>860</v>
      </c>
      <c r="BB1580" s="1" t="s">
        <v>641</v>
      </c>
      <c r="BF1580" s="1" t="s">
        <v>53954</v>
      </c>
      <c r="BG1580" s="1" t="s">
        <v>53865</v>
      </c>
      <c r="BH1580" s="1" t="s">
        <v>2428</v>
      </c>
      <c r="BK1580" s="1" t="s">
        <v>3723</v>
      </c>
      <c r="BL1580" s="1">
        <v>7</v>
      </c>
      <c r="BR1580" s="1" t="s">
        <v>53955</v>
      </c>
      <c r="BS1580" s="1">
        <v>0.48299999999999998</v>
      </c>
      <c r="BU1580" s="1" t="s">
        <v>4</v>
      </c>
    </row>
    <row r="1581" spans="1:78" x14ac:dyDescent="0.25">
      <c r="A1581" s="2" t="s">
        <v>26825</v>
      </c>
      <c r="B1581" s="1">
        <v>4622</v>
      </c>
      <c r="C1581" s="1">
        <v>17</v>
      </c>
      <c r="D1581" s="1">
        <v>10357065</v>
      </c>
      <c r="E1581" s="1">
        <v>10357065</v>
      </c>
      <c r="F1581" s="1" t="s">
        <v>6</v>
      </c>
      <c r="G1581" s="2" t="s">
        <v>53963</v>
      </c>
      <c r="H1581" s="2" t="s">
        <v>53964</v>
      </c>
      <c r="I1581" s="2" t="s">
        <v>53965</v>
      </c>
      <c r="J1581" s="2" t="s">
        <v>53966</v>
      </c>
      <c r="K1581" s="2" t="s">
        <v>135</v>
      </c>
      <c r="L1581" s="1" t="s">
        <v>50</v>
      </c>
      <c r="M1581" s="1" t="s">
        <v>51</v>
      </c>
      <c r="N1581" s="1" t="s">
        <v>52</v>
      </c>
      <c r="O1581" s="1" t="s">
        <v>52</v>
      </c>
      <c r="R1581" s="1" t="s">
        <v>26827</v>
      </c>
      <c r="S1581" s="1" t="s">
        <v>10</v>
      </c>
      <c r="T1581" s="1">
        <v>23</v>
      </c>
      <c r="U1581" s="1">
        <v>2940</v>
      </c>
      <c r="V1581" s="3">
        <v>1</v>
      </c>
      <c r="W1581" s="12" t="e">
        <v>#N/A</v>
      </c>
      <c r="X1581" s="12" t="e">
        <v>#N/A</v>
      </c>
      <c r="Y1581" s="12" t="e">
        <v>#N/A</v>
      </c>
      <c r="Z1581" s="9">
        <v>0.25356099999999998</v>
      </c>
      <c r="AA1581" s="10">
        <v>178</v>
      </c>
      <c r="AB1581" s="10">
        <v>524</v>
      </c>
      <c r="AC1581" s="20">
        <v>0.9</v>
      </c>
      <c r="AD1581" s="20">
        <v>0.69324924782221897</v>
      </c>
      <c r="AE1581" s="20">
        <v>1</v>
      </c>
      <c r="AF1581" s="15">
        <v>0.35619699999999999</v>
      </c>
      <c r="AG1581" s="16">
        <v>296</v>
      </c>
      <c r="AH1581" s="16">
        <v>535</v>
      </c>
      <c r="AI1581" s="22">
        <v>0.95</v>
      </c>
      <c r="AJ1581" s="22">
        <v>0.79452172291451595</v>
      </c>
      <c r="AK1581" s="22">
        <v>1</v>
      </c>
      <c r="AL1581" s="18">
        <f t="shared" si="216"/>
        <v>1</v>
      </c>
      <c r="AM1581" s="18">
        <f t="shared" si="217"/>
        <v>1</v>
      </c>
      <c r="AN1581" s="18">
        <f t="shared" si="218"/>
        <v>1</v>
      </c>
      <c r="AO1581" s="18">
        <f t="shared" si="219"/>
        <v>1</v>
      </c>
      <c r="AP1581" s="18">
        <f t="shared" si="220"/>
        <v>1</v>
      </c>
      <c r="AQ1581" s="18">
        <f t="shared" si="221"/>
        <v>1</v>
      </c>
      <c r="AR1581" s="18">
        <f t="shared" si="222"/>
        <v>0</v>
      </c>
      <c r="AS1581" s="18">
        <f t="shared" si="223"/>
        <v>0</v>
      </c>
      <c r="AT1581" s="18">
        <f t="shared" si="224"/>
        <v>0</v>
      </c>
      <c r="AU1581" s="1" t="s">
        <v>2406</v>
      </c>
      <c r="AV1581" s="1" t="s">
        <v>26831</v>
      </c>
      <c r="AW1581" s="1" t="s">
        <v>26832</v>
      </c>
      <c r="AX1581" s="1" t="s">
        <v>26833</v>
      </c>
      <c r="AY1581" s="1" t="s">
        <v>26834</v>
      </c>
      <c r="AZ1581" s="1" t="s">
        <v>26835</v>
      </c>
      <c r="BA1581" s="1">
        <v>943</v>
      </c>
      <c r="BB1581" s="1" t="s">
        <v>641</v>
      </c>
      <c r="BF1581" s="1" t="s">
        <v>26836</v>
      </c>
      <c r="BG1581" s="1" t="s">
        <v>26837</v>
      </c>
      <c r="BH1581" s="1" t="s">
        <v>26838</v>
      </c>
      <c r="BK1581" s="1" t="s">
        <v>26839</v>
      </c>
      <c r="BL1581" s="1">
        <v>13</v>
      </c>
      <c r="BR1581" s="1" t="s">
        <v>53967</v>
      </c>
      <c r="BS1581" s="1">
        <v>0.438</v>
      </c>
      <c r="BU1581" s="1" t="s">
        <v>4</v>
      </c>
    </row>
    <row r="1582" spans="1:78" x14ac:dyDescent="0.25">
      <c r="A1582" s="2" t="s">
        <v>26825</v>
      </c>
      <c r="B1582" s="1">
        <v>4622</v>
      </c>
      <c r="C1582" s="1">
        <v>17</v>
      </c>
      <c r="D1582" s="1">
        <v>10352044</v>
      </c>
      <c r="E1582" s="1">
        <v>10352044</v>
      </c>
      <c r="F1582" s="1" t="s">
        <v>6</v>
      </c>
      <c r="G1582" s="2" t="s">
        <v>53956</v>
      </c>
      <c r="H1582" s="2" t="s">
        <v>53957</v>
      </c>
      <c r="I1582" s="2" t="s">
        <v>53958</v>
      </c>
      <c r="J1582" s="2" t="s">
        <v>53959</v>
      </c>
      <c r="K1582" s="2" t="s">
        <v>135</v>
      </c>
      <c r="L1582" s="1" t="s">
        <v>50</v>
      </c>
      <c r="M1582" s="1" t="s">
        <v>90</v>
      </c>
      <c r="N1582" s="1" t="s">
        <v>31</v>
      </c>
      <c r="O1582" s="1" t="s">
        <v>31</v>
      </c>
      <c r="R1582" s="1" t="s">
        <v>26827</v>
      </c>
      <c r="S1582" s="1" t="s">
        <v>10</v>
      </c>
      <c r="T1582" s="1">
        <v>32</v>
      </c>
      <c r="U1582" s="1">
        <v>4533</v>
      </c>
      <c r="V1582" s="3">
        <v>1</v>
      </c>
      <c r="W1582" s="12" t="e">
        <v>#N/A</v>
      </c>
      <c r="X1582" s="12" t="e">
        <v>#N/A</v>
      </c>
      <c r="Y1582" s="12" t="e">
        <v>#N/A</v>
      </c>
      <c r="Z1582" s="9">
        <v>0.265403</v>
      </c>
      <c r="AA1582" s="10">
        <v>56</v>
      </c>
      <c r="AB1582" s="10">
        <v>155</v>
      </c>
      <c r="AC1582" s="20">
        <v>0.94</v>
      </c>
      <c r="AD1582" s="20">
        <v>0.66494292842584202</v>
      </c>
      <c r="AE1582" s="20">
        <v>1</v>
      </c>
      <c r="AF1582" s="15">
        <v>0.36134500000000003</v>
      </c>
      <c r="AG1582" s="16">
        <v>86</v>
      </c>
      <c r="AH1582" s="16">
        <v>152</v>
      </c>
      <c r="AI1582" s="22">
        <v>0.97</v>
      </c>
      <c r="AJ1582" s="22">
        <v>0.75022470039915901</v>
      </c>
      <c r="AK1582" s="22">
        <v>1</v>
      </c>
      <c r="AL1582" s="18">
        <f t="shared" si="216"/>
        <v>1</v>
      </c>
      <c r="AM1582" s="18">
        <f t="shared" si="217"/>
        <v>1</v>
      </c>
      <c r="AN1582" s="18">
        <f t="shared" si="218"/>
        <v>1</v>
      </c>
      <c r="AO1582" s="18">
        <f t="shared" si="219"/>
        <v>1</v>
      </c>
      <c r="AP1582" s="18">
        <f t="shared" si="220"/>
        <v>1</v>
      </c>
      <c r="AQ1582" s="18">
        <f t="shared" si="221"/>
        <v>1</v>
      </c>
      <c r="AR1582" s="18">
        <f t="shared" si="222"/>
        <v>0</v>
      </c>
      <c r="AS1582" s="18">
        <f t="shared" si="223"/>
        <v>0</v>
      </c>
      <c r="AT1582" s="18">
        <f t="shared" si="224"/>
        <v>0</v>
      </c>
      <c r="AU1582" s="1" t="s">
        <v>2406</v>
      </c>
      <c r="AV1582" s="1" t="s">
        <v>26831</v>
      </c>
      <c r="AW1582" s="1" t="s">
        <v>26832</v>
      </c>
      <c r="AX1582" s="1" t="s">
        <v>26833</v>
      </c>
      <c r="AY1582" s="1" t="s">
        <v>26834</v>
      </c>
      <c r="AZ1582" s="1" t="s">
        <v>26835</v>
      </c>
      <c r="BA1582" s="1">
        <v>1474</v>
      </c>
      <c r="BB1582" s="1" t="s">
        <v>641</v>
      </c>
      <c r="BF1582" s="1" t="s">
        <v>26836</v>
      </c>
      <c r="BG1582" s="1" t="s">
        <v>26837</v>
      </c>
      <c r="BH1582" s="1" t="s">
        <v>26838</v>
      </c>
      <c r="BK1582" s="1" t="s">
        <v>26839</v>
      </c>
      <c r="BL1582" s="1">
        <v>13</v>
      </c>
      <c r="BR1582" s="1" t="s">
        <v>53960</v>
      </c>
      <c r="BS1582" s="1">
        <v>0.443</v>
      </c>
      <c r="BU1582" s="1" t="s">
        <v>4</v>
      </c>
    </row>
    <row r="1583" spans="1:78" x14ac:dyDescent="0.25">
      <c r="A1583" s="2" t="s">
        <v>26825</v>
      </c>
      <c r="B1583" s="1">
        <v>4622</v>
      </c>
      <c r="C1583" s="1">
        <v>17</v>
      </c>
      <c r="D1583" s="1">
        <v>10356183</v>
      </c>
      <c r="E1583" s="1">
        <v>10356183</v>
      </c>
      <c r="F1583" s="1" t="s">
        <v>6</v>
      </c>
      <c r="G1583" s="2" t="s">
        <v>53961</v>
      </c>
      <c r="H1583" s="2" t="s">
        <v>8641</v>
      </c>
      <c r="I1583" s="2" t="s">
        <v>8642</v>
      </c>
      <c r="J1583" s="2" t="s">
        <v>8643</v>
      </c>
      <c r="K1583" s="2" t="s">
        <v>49</v>
      </c>
      <c r="L1583" s="1" t="s">
        <v>50</v>
      </c>
      <c r="M1583" s="1" t="s">
        <v>51</v>
      </c>
      <c r="N1583" s="1" t="s">
        <v>52</v>
      </c>
      <c r="O1583" s="1" t="s">
        <v>52</v>
      </c>
      <c r="R1583" s="1" t="s">
        <v>26827</v>
      </c>
      <c r="S1583" s="1" t="s">
        <v>10</v>
      </c>
      <c r="T1583" s="1">
        <v>25</v>
      </c>
      <c r="U1583" s="1">
        <v>3289</v>
      </c>
      <c r="V1583" s="3">
        <v>1</v>
      </c>
      <c r="W1583" s="12" t="e">
        <v>#N/A</v>
      </c>
      <c r="X1583" s="12" t="e">
        <v>#N/A</v>
      </c>
      <c r="Y1583" s="12" t="e">
        <v>#N/A</v>
      </c>
      <c r="Z1583" s="9">
        <v>0.26666699999999999</v>
      </c>
      <c r="AA1583" s="10">
        <v>68</v>
      </c>
      <c r="AB1583" s="10">
        <v>187</v>
      </c>
      <c r="AC1583" s="20">
        <v>0.95</v>
      </c>
      <c r="AD1583" s="20">
        <v>0.68126405254656597</v>
      </c>
      <c r="AE1583" s="20">
        <v>1</v>
      </c>
      <c r="AF1583" s="15">
        <v>0.38847599999999999</v>
      </c>
      <c r="AG1583" s="16">
        <v>209</v>
      </c>
      <c r="AH1583" s="16">
        <v>329</v>
      </c>
      <c r="AI1583" s="22">
        <v>1</v>
      </c>
      <c r="AJ1583" s="22">
        <v>0.83884405030221998</v>
      </c>
      <c r="AK1583" s="22">
        <v>1</v>
      </c>
      <c r="AL1583" s="18">
        <f t="shared" si="216"/>
        <v>1</v>
      </c>
      <c r="AM1583" s="18">
        <f t="shared" si="217"/>
        <v>1</v>
      </c>
      <c r="AN1583" s="18">
        <f t="shared" si="218"/>
        <v>1</v>
      </c>
      <c r="AO1583" s="18">
        <f t="shared" si="219"/>
        <v>1</v>
      </c>
      <c r="AP1583" s="18">
        <f t="shared" si="220"/>
        <v>1</v>
      </c>
      <c r="AQ1583" s="18">
        <f t="shared" si="221"/>
        <v>1</v>
      </c>
      <c r="AR1583" s="18">
        <f t="shared" si="222"/>
        <v>0</v>
      </c>
      <c r="AS1583" s="18">
        <f t="shared" si="223"/>
        <v>0</v>
      </c>
      <c r="AT1583" s="18">
        <f t="shared" si="224"/>
        <v>0</v>
      </c>
      <c r="AU1583" s="1" t="s">
        <v>2406</v>
      </c>
      <c r="AV1583" s="1" t="s">
        <v>26831</v>
      </c>
      <c r="AW1583" s="1" t="s">
        <v>26832</v>
      </c>
      <c r="AX1583" s="1" t="s">
        <v>26833</v>
      </c>
      <c r="AY1583" s="1" t="s">
        <v>26834</v>
      </c>
      <c r="AZ1583" s="1" t="s">
        <v>26835</v>
      </c>
      <c r="BA1583" s="1">
        <v>1060</v>
      </c>
      <c r="BB1583" s="1" t="s">
        <v>641</v>
      </c>
      <c r="BF1583" s="1" t="s">
        <v>26836</v>
      </c>
      <c r="BG1583" s="1" t="s">
        <v>26837</v>
      </c>
      <c r="BH1583" s="1" t="s">
        <v>26838</v>
      </c>
      <c r="BK1583" s="1" t="s">
        <v>26839</v>
      </c>
      <c r="BL1583" s="1">
        <v>13</v>
      </c>
      <c r="BR1583" s="1" t="s">
        <v>53962</v>
      </c>
      <c r="BS1583" s="1">
        <v>0.35299999999999998</v>
      </c>
      <c r="BU1583" s="1" t="s">
        <v>4</v>
      </c>
    </row>
    <row r="1584" spans="1:78" x14ac:dyDescent="0.25">
      <c r="A1584" s="2" t="s">
        <v>26864</v>
      </c>
      <c r="B1584" s="1">
        <v>4625</v>
      </c>
      <c r="C1584" s="1">
        <v>14</v>
      </c>
      <c r="D1584" s="1">
        <v>23901972</v>
      </c>
      <c r="E1584" s="1">
        <v>23901972</v>
      </c>
      <c r="F1584" s="1" t="s">
        <v>6</v>
      </c>
      <c r="G1584" s="2" t="s">
        <v>53968</v>
      </c>
      <c r="H1584" s="2" t="s">
        <v>35045</v>
      </c>
      <c r="I1584" s="2" t="s">
        <v>53969</v>
      </c>
      <c r="J1584" s="2" t="s">
        <v>53970</v>
      </c>
      <c r="K1584" s="2" t="s">
        <v>135</v>
      </c>
      <c r="L1584" s="1" t="s">
        <v>50</v>
      </c>
      <c r="M1584" s="1" t="s">
        <v>90</v>
      </c>
      <c r="N1584" s="1" t="s">
        <v>31</v>
      </c>
      <c r="O1584" s="1" t="s">
        <v>31</v>
      </c>
      <c r="R1584" s="1" t="s">
        <v>26867</v>
      </c>
      <c r="S1584" s="1" t="s">
        <v>10</v>
      </c>
      <c r="T1584" s="1">
        <v>5</v>
      </c>
      <c r="U1584" s="1">
        <v>484</v>
      </c>
      <c r="V1584" s="3">
        <v>1</v>
      </c>
      <c r="W1584" s="12" t="e">
        <v>#N/A</v>
      </c>
      <c r="X1584" s="12" t="e">
        <v>#N/A</v>
      </c>
      <c r="Y1584" s="12" t="e">
        <v>#N/A</v>
      </c>
      <c r="Z1584" s="9">
        <v>0.35874400000000001</v>
      </c>
      <c r="AA1584" s="10">
        <v>80</v>
      </c>
      <c r="AB1584" s="10">
        <v>143</v>
      </c>
      <c r="AC1584" s="20">
        <v>1</v>
      </c>
      <c r="AD1584" s="20">
        <v>0.82567219162072703</v>
      </c>
      <c r="AE1584" s="20">
        <v>1</v>
      </c>
      <c r="AF1584" s="15">
        <v>0.441077</v>
      </c>
      <c r="AG1584" s="16">
        <v>131</v>
      </c>
      <c r="AH1584" s="16">
        <v>166</v>
      </c>
      <c r="AI1584" s="22">
        <v>1</v>
      </c>
      <c r="AJ1584" s="22">
        <v>0.87259926573025404</v>
      </c>
      <c r="AK1584" s="22">
        <v>1</v>
      </c>
      <c r="AL1584" s="18">
        <f t="shared" si="216"/>
        <v>1</v>
      </c>
      <c r="AM1584" s="18">
        <f t="shared" si="217"/>
        <v>1</v>
      </c>
      <c r="AN1584" s="18">
        <f t="shared" si="218"/>
        <v>1</v>
      </c>
      <c r="AO1584" s="18">
        <f t="shared" si="219"/>
        <v>1</v>
      </c>
      <c r="AP1584" s="18">
        <f t="shared" si="220"/>
        <v>1</v>
      </c>
      <c r="AQ1584" s="18">
        <f t="shared" si="221"/>
        <v>1</v>
      </c>
      <c r="AR1584" s="18">
        <f t="shared" si="222"/>
        <v>0</v>
      </c>
      <c r="AS1584" s="18">
        <f t="shared" si="223"/>
        <v>0</v>
      </c>
      <c r="AT1584" s="18">
        <f t="shared" si="224"/>
        <v>0</v>
      </c>
      <c r="AV1584" s="1" t="s">
        <v>26868</v>
      </c>
      <c r="AW1584" s="1" t="s">
        <v>26869</v>
      </c>
      <c r="AX1584" s="1" t="s">
        <v>26870</v>
      </c>
      <c r="AY1584" s="1" t="s">
        <v>26871</v>
      </c>
      <c r="AZ1584" s="1" t="s">
        <v>26872</v>
      </c>
      <c r="BA1584" s="1">
        <v>126</v>
      </c>
      <c r="BB1584" s="1" t="s">
        <v>2443</v>
      </c>
      <c r="BF1584" s="1" t="s">
        <v>26873</v>
      </c>
      <c r="BG1584" s="1" t="s">
        <v>26874</v>
      </c>
      <c r="BH1584" s="1" t="s">
        <v>26875</v>
      </c>
      <c r="BK1584" s="1" t="s">
        <v>9257</v>
      </c>
      <c r="BL1584" s="1">
        <v>4</v>
      </c>
      <c r="BM1584" s="1" t="s">
        <v>26857</v>
      </c>
      <c r="BP1584" s="1" t="s">
        <v>26876</v>
      </c>
      <c r="BR1584" s="1" t="s">
        <v>53971</v>
      </c>
      <c r="BS1584" s="1">
        <v>0.59199999999999997</v>
      </c>
      <c r="BU1584" s="1" t="s">
        <v>4</v>
      </c>
    </row>
    <row r="1585" spans="1:83" x14ac:dyDescent="0.25">
      <c r="A1585" s="2" t="s">
        <v>26878</v>
      </c>
      <c r="B1585" s="1">
        <v>4626</v>
      </c>
      <c r="C1585" s="1">
        <v>17</v>
      </c>
      <c r="D1585" s="1">
        <v>10298539</v>
      </c>
      <c r="E1585" s="1">
        <v>10298539</v>
      </c>
      <c r="F1585" s="1" t="s">
        <v>6</v>
      </c>
      <c r="G1585" s="2" t="s">
        <v>53972</v>
      </c>
      <c r="H1585" s="2" t="s">
        <v>53973</v>
      </c>
      <c r="I1585" s="2" t="s">
        <v>53974</v>
      </c>
      <c r="J1585" s="2" t="s">
        <v>53975</v>
      </c>
      <c r="K1585" s="2" t="s">
        <v>135</v>
      </c>
      <c r="L1585" s="1" t="s">
        <v>50</v>
      </c>
      <c r="M1585" s="1" t="s">
        <v>90</v>
      </c>
      <c r="N1585" s="1" t="s">
        <v>31</v>
      </c>
      <c r="O1585" s="1" t="s">
        <v>31</v>
      </c>
      <c r="R1585" s="1" t="s">
        <v>26880</v>
      </c>
      <c r="S1585" s="1" t="s">
        <v>10</v>
      </c>
      <c r="T1585" s="1">
        <v>34</v>
      </c>
      <c r="U1585" s="1">
        <v>4968</v>
      </c>
      <c r="V1585" s="3">
        <v>1</v>
      </c>
      <c r="W1585" s="12" t="e">
        <v>#N/A</v>
      </c>
      <c r="X1585" s="12" t="e">
        <v>#N/A</v>
      </c>
      <c r="Y1585" s="12" t="e">
        <v>#N/A</v>
      </c>
      <c r="Z1585" s="9">
        <v>0.17757000000000001</v>
      </c>
      <c r="AA1585" s="10">
        <v>57</v>
      </c>
      <c r="AB1585" s="10">
        <v>264</v>
      </c>
      <c r="AC1585" s="20">
        <v>0.63</v>
      </c>
      <c r="AD1585" s="20">
        <v>0.43791406734628702</v>
      </c>
      <c r="AE1585" s="20">
        <v>0.85503848474384003</v>
      </c>
      <c r="AF1585" s="15">
        <v>0.36626500000000001</v>
      </c>
      <c r="AG1585" s="16">
        <v>152</v>
      </c>
      <c r="AH1585" s="16">
        <v>263</v>
      </c>
      <c r="AI1585" s="22">
        <v>0.98</v>
      </c>
      <c r="AJ1585" s="22">
        <v>0.79026968637774098</v>
      </c>
      <c r="AK1585" s="22">
        <v>1</v>
      </c>
      <c r="AL1585" s="18">
        <f t="shared" si="216"/>
        <v>1</v>
      </c>
      <c r="AM1585" s="18">
        <f t="shared" si="217"/>
        <v>1</v>
      </c>
      <c r="AN1585" s="18">
        <f t="shared" si="218"/>
        <v>0</v>
      </c>
      <c r="AO1585" s="18">
        <f t="shared" si="219"/>
        <v>1</v>
      </c>
      <c r="AP1585" s="18">
        <f t="shared" si="220"/>
        <v>1</v>
      </c>
      <c r="AQ1585" s="18">
        <f t="shared" si="221"/>
        <v>1</v>
      </c>
      <c r="AR1585" s="18">
        <f t="shared" si="222"/>
        <v>0</v>
      </c>
      <c r="AS1585" s="18">
        <f t="shared" si="223"/>
        <v>1</v>
      </c>
      <c r="AT1585" s="18">
        <f t="shared" si="224"/>
        <v>1</v>
      </c>
      <c r="AU1585" s="1" t="s">
        <v>2406</v>
      </c>
      <c r="AV1585" s="1" t="s">
        <v>26884</v>
      </c>
      <c r="AW1585" s="1" t="s">
        <v>26885</v>
      </c>
      <c r="AX1585" s="1" t="s">
        <v>26886</v>
      </c>
      <c r="AY1585" s="1" t="s">
        <v>26887</v>
      </c>
      <c r="AZ1585" s="1" t="s">
        <v>26888</v>
      </c>
      <c r="BA1585" s="1">
        <v>1625</v>
      </c>
      <c r="BB1585" s="1" t="s">
        <v>641</v>
      </c>
      <c r="BF1585" s="1" t="s">
        <v>26836</v>
      </c>
      <c r="BG1585" s="1" t="s">
        <v>26889</v>
      </c>
      <c r="BH1585" s="1" t="s">
        <v>26890</v>
      </c>
      <c r="BK1585" s="1" t="s">
        <v>26891</v>
      </c>
      <c r="BL1585" s="1">
        <v>11</v>
      </c>
      <c r="BR1585" s="1" t="s">
        <v>53976</v>
      </c>
      <c r="BS1585" s="1">
        <v>0.45800000000000002</v>
      </c>
      <c r="BU1585" s="1" t="s">
        <v>4</v>
      </c>
      <c r="CB1585" s="1" t="s">
        <v>26893</v>
      </c>
    </row>
    <row r="1586" spans="1:83" x14ac:dyDescent="0.25">
      <c r="A1586" s="2" t="s">
        <v>26894</v>
      </c>
      <c r="B1586" s="1">
        <v>4627</v>
      </c>
      <c r="C1586" s="1">
        <v>22</v>
      </c>
      <c r="D1586" s="1">
        <v>36721089</v>
      </c>
      <c r="E1586" s="1">
        <v>36721089</v>
      </c>
      <c r="F1586" s="1" t="s">
        <v>6</v>
      </c>
      <c r="G1586" s="2" t="s">
        <v>53977</v>
      </c>
      <c r="K1586" s="2" t="s">
        <v>683</v>
      </c>
      <c r="L1586" s="1" t="s">
        <v>50</v>
      </c>
      <c r="M1586" s="1" t="s">
        <v>90</v>
      </c>
      <c r="N1586" s="1" t="s">
        <v>31</v>
      </c>
      <c r="O1586" s="1" t="s">
        <v>31</v>
      </c>
      <c r="R1586" s="1" t="s">
        <v>26896</v>
      </c>
      <c r="S1586" s="1" t="s">
        <v>10</v>
      </c>
      <c r="T1586" s="1" t="s">
        <v>4</v>
      </c>
      <c r="V1586" s="3">
        <v>1</v>
      </c>
      <c r="W1586" s="12" t="e">
        <v>#N/A</v>
      </c>
      <c r="X1586" s="12" t="e">
        <v>#N/A</v>
      </c>
      <c r="Y1586" s="12" t="e">
        <v>#N/A</v>
      </c>
      <c r="Z1586" s="9">
        <v>0.205128</v>
      </c>
      <c r="AA1586" s="10">
        <v>8</v>
      </c>
      <c r="AB1586" s="10">
        <v>31</v>
      </c>
      <c r="AC1586" s="20">
        <v>0.95</v>
      </c>
      <c r="AD1586" s="20">
        <v>0.46815216848119001</v>
      </c>
      <c r="AE1586" s="20">
        <v>1</v>
      </c>
      <c r="AF1586" s="15">
        <v>0.145455</v>
      </c>
      <c r="AG1586" s="16">
        <v>8</v>
      </c>
      <c r="AH1586" s="16">
        <v>47</v>
      </c>
      <c r="AI1586" s="22">
        <v>0.9</v>
      </c>
      <c r="AJ1586" s="22">
        <v>0.270001963684943</v>
      </c>
      <c r="AK1586" s="22">
        <v>0.98018848714090401</v>
      </c>
      <c r="AL1586" s="18">
        <f t="shared" si="216"/>
        <v>1</v>
      </c>
      <c r="AM1586" s="18">
        <f t="shared" si="217"/>
        <v>1</v>
      </c>
      <c r="AN1586" s="18">
        <f t="shared" si="218"/>
        <v>1</v>
      </c>
      <c r="AO1586" s="18">
        <f t="shared" si="219"/>
        <v>1</v>
      </c>
      <c r="AP1586" s="18">
        <f t="shared" si="220"/>
        <v>1</v>
      </c>
      <c r="AQ1586" s="18">
        <f t="shared" si="221"/>
        <v>1</v>
      </c>
      <c r="AR1586" s="18">
        <f t="shared" si="222"/>
        <v>0</v>
      </c>
      <c r="AS1586" s="18">
        <f t="shared" si="223"/>
        <v>0</v>
      </c>
      <c r="AT1586" s="18">
        <f t="shared" si="224"/>
        <v>0</v>
      </c>
      <c r="AU1586" s="1" t="s">
        <v>53978</v>
      </c>
      <c r="AV1586" s="1" t="s">
        <v>26900</v>
      </c>
      <c r="AW1586" s="1" t="s">
        <v>26901</v>
      </c>
      <c r="AX1586" s="1" t="s">
        <v>26902</v>
      </c>
      <c r="AY1586" s="1" t="s">
        <v>26903</v>
      </c>
      <c r="AZ1586" s="1" t="s">
        <v>26904</v>
      </c>
      <c r="BF1586" s="1" t="s">
        <v>26905</v>
      </c>
      <c r="BG1586" s="1" t="s">
        <v>26906</v>
      </c>
      <c r="BH1586" s="1" t="s">
        <v>26907</v>
      </c>
      <c r="BK1586" s="1" t="s">
        <v>26908</v>
      </c>
      <c r="BL1586" s="1">
        <v>11</v>
      </c>
      <c r="BR1586" s="1" t="s">
        <v>53979</v>
      </c>
      <c r="BS1586" s="1">
        <v>0.254</v>
      </c>
      <c r="BU1586" s="1" t="s">
        <v>4</v>
      </c>
      <c r="BV1586" s="1" t="s">
        <v>52</v>
      </c>
      <c r="BW1586" s="1" t="s">
        <v>15862</v>
      </c>
      <c r="BX1586" s="1" t="s">
        <v>26910</v>
      </c>
      <c r="BZ1586" s="1" t="s">
        <v>26911</v>
      </c>
      <c r="CB1586" s="1" t="s">
        <v>26912</v>
      </c>
    </row>
    <row r="1587" spans="1:83" x14ac:dyDescent="0.25">
      <c r="A1587" s="2" t="s">
        <v>53980</v>
      </c>
      <c r="B1587" s="1">
        <v>93408</v>
      </c>
      <c r="C1587" s="1">
        <v>7</v>
      </c>
      <c r="D1587" s="1">
        <v>101259560</v>
      </c>
      <c r="E1587" s="1">
        <v>101259560</v>
      </c>
      <c r="F1587" s="1" t="s">
        <v>6</v>
      </c>
      <c r="G1587" s="2" t="s">
        <v>53981</v>
      </c>
      <c r="H1587" s="2" t="s">
        <v>53983</v>
      </c>
      <c r="I1587" s="2" t="s">
        <v>53984</v>
      </c>
      <c r="J1587" s="2" t="s">
        <v>53985</v>
      </c>
      <c r="K1587" s="2" t="s">
        <v>49</v>
      </c>
      <c r="L1587" s="1" t="s">
        <v>50</v>
      </c>
      <c r="M1587" s="1" t="s">
        <v>90</v>
      </c>
      <c r="N1587" s="1" t="s">
        <v>31</v>
      </c>
      <c r="O1587" s="1" t="s">
        <v>31</v>
      </c>
      <c r="R1587" s="1" t="s">
        <v>53982</v>
      </c>
      <c r="S1587" s="1" t="s">
        <v>10</v>
      </c>
      <c r="T1587" s="1">
        <v>6</v>
      </c>
      <c r="U1587" s="1">
        <v>651</v>
      </c>
      <c r="V1587" s="3">
        <v>1</v>
      </c>
      <c r="W1587" s="12" t="e">
        <v>#N/A</v>
      </c>
      <c r="X1587" s="12" t="e">
        <v>#N/A</v>
      </c>
      <c r="Y1587" s="12" t="e">
        <v>#N/A</v>
      </c>
      <c r="Z1587" s="9">
        <v>0.41249999999999998</v>
      </c>
      <c r="AA1587" s="10">
        <v>33</v>
      </c>
      <c r="AB1587" s="10">
        <v>47</v>
      </c>
      <c r="AC1587" s="20">
        <v>1</v>
      </c>
      <c r="AD1587" s="20">
        <v>0.78139242762772598</v>
      </c>
      <c r="AE1587" s="20">
        <v>1</v>
      </c>
      <c r="AF1587" s="15">
        <v>0.764706</v>
      </c>
      <c r="AG1587" s="16">
        <v>91</v>
      </c>
      <c r="AH1587" s="16">
        <v>28</v>
      </c>
      <c r="AI1587" s="22">
        <v>1</v>
      </c>
      <c r="AJ1587" s="22">
        <v>0.93728961491071205</v>
      </c>
      <c r="AK1587" s="22">
        <v>1</v>
      </c>
      <c r="AL1587" s="18">
        <f t="shared" si="216"/>
        <v>1</v>
      </c>
      <c r="AM1587" s="18">
        <f t="shared" si="217"/>
        <v>1</v>
      </c>
      <c r="AN1587" s="18">
        <f t="shared" si="218"/>
        <v>1</v>
      </c>
      <c r="AO1587" s="18">
        <f t="shared" si="219"/>
        <v>1</v>
      </c>
      <c r="AP1587" s="18">
        <f t="shared" si="220"/>
        <v>1</v>
      </c>
      <c r="AQ1587" s="18">
        <f t="shared" si="221"/>
        <v>1</v>
      </c>
      <c r="AR1587" s="18">
        <f t="shared" si="222"/>
        <v>0</v>
      </c>
      <c r="AS1587" s="18">
        <f t="shared" si="223"/>
        <v>0</v>
      </c>
      <c r="AT1587" s="18">
        <f t="shared" si="224"/>
        <v>0</v>
      </c>
      <c r="AV1587" s="1" t="s">
        <v>53986</v>
      </c>
      <c r="AW1587" s="1" t="s">
        <v>53987</v>
      </c>
      <c r="AX1587" s="1" t="s">
        <v>53988</v>
      </c>
      <c r="AY1587" s="1" t="s">
        <v>53989</v>
      </c>
      <c r="AZ1587" s="1" t="s">
        <v>53990</v>
      </c>
      <c r="BA1587" s="1">
        <v>158</v>
      </c>
      <c r="BB1587" s="1" t="s">
        <v>53991</v>
      </c>
      <c r="BG1587" s="1" t="s">
        <v>7179</v>
      </c>
      <c r="BH1587" s="1" t="s">
        <v>728</v>
      </c>
      <c r="BK1587" s="1" t="s">
        <v>2917</v>
      </c>
      <c r="BL1587" s="1">
        <v>2</v>
      </c>
      <c r="BR1587" s="1" t="s">
        <v>53992</v>
      </c>
      <c r="BS1587" s="1">
        <v>0.57199999999999995</v>
      </c>
      <c r="BU1587" s="1" t="s">
        <v>4</v>
      </c>
    </row>
    <row r="1588" spans="1:83" x14ac:dyDescent="0.25">
      <c r="A1588" s="2" t="s">
        <v>10247</v>
      </c>
      <c r="B1588" s="1">
        <v>4633</v>
      </c>
      <c r="C1588" s="1">
        <v>12</v>
      </c>
      <c r="D1588" s="1">
        <v>111353568</v>
      </c>
      <c r="E1588" s="1">
        <v>111353568</v>
      </c>
      <c r="F1588" s="1" t="s">
        <v>6</v>
      </c>
      <c r="G1588" s="2" t="s">
        <v>53993</v>
      </c>
      <c r="H1588" s="2" t="s">
        <v>53994</v>
      </c>
      <c r="I1588" s="2" t="s">
        <v>53995</v>
      </c>
      <c r="J1588" s="2" t="s">
        <v>53996</v>
      </c>
      <c r="K1588" s="2" t="s">
        <v>135</v>
      </c>
      <c r="L1588" s="1" t="s">
        <v>50</v>
      </c>
      <c r="M1588" s="1" t="s">
        <v>51</v>
      </c>
      <c r="N1588" s="1" t="s">
        <v>52</v>
      </c>
      <c r="O1588" s="1" t="s">
        <v>52</v>
      </c>
      <c r="R1588" s="1" t="s">
        <v>10249</v>
      </c>
      <c r="S1588" s="1" t="s">
        <v>10</v>
      </c>
      <c r="T1588" s="1">
        <v>3</v>
      </c>
      <c r="U1588" s="1">
        <v>191</v>
      </c>
      <c r="V1588" s="3">
        <v>1</v>
      </c>
      <c r="W1588" s="12" t="e">
        <v>#N/A</v>
      </c>
      <c r="X1588" s="12" t="e">
        <v>#N/A</v>
      </c>
      <c r="Y1588" s="12" t="e">
        <v>#N/A</v>
      </c>
      <c r="Z1588" s="9">
        <v>0.25626700000000002</v>
      </c>
      <c r="AA1588" s="10">
        <v>92</v>
      </c>
      <c r="AB1588" s="10">
        <v>267</v>
      </c>
      <c r="AC1588" s="20">
        <v>0.91</v>
      </c>
      <c r="AD1588" s="20">
        <v>0.67450198009394202</v>
      </c>
      <c r="AE1588" s="20">
        <v>1</v>
      </c>
      <c r="AF1588" s="15">
        <v>0.31150800000000001</v>
      </c>
      <c r="AG1588" s="16">
        <v>157</v>
      </c>
      <c r="AH1588" s="16">
        <v>347</v>
      </c>
      <c r="AI1588" s="22">
        <v>0.83</v>
      </c>
      <c r="AJ1588" s="22">
        <v>0.67622212223872202</v>
      </c>
      <c r="AK1588" s="22">
        <v>0.97147792534480704</v>
      </c>
      <c r="AL1588" s="18">
        <f t="shared" si="216"/>
        <v>1</v>
      </c>
      <c r="AM1588" s="18">
        <f t="shared" si="217"/>
        <v>1</v>
      </c>
      <c r="AN1588" s="18">
        <f t="shared" si="218"/>
        <v>1</v>
      </c>
      <c r="AO1588" s="18">
        <f t="shared" si="219"/>
        <v>1</v>
      </c>
      <c r="AP1588" s="18">
        <f t="shared" si="220"/>
        <v>1</v>
      </c>
      <c r="AQ1588" s="18">
        <f t="shared" si="221"/>
        <v>1</v>
      </c>
      <c r="AR1588" s="18">
        <f t="shared" si="222"/>
        <v>0</v>
      </c>
      <c r="AS1588" s="18">
        <f t="shared" si="223"/>
        <v>0</v>
      </c>
      <c r="AT1588" s="18">
        <f t="shared" si="224"/>
        <v>0</v>
      </c>
      <c r="AU1588" s="1" t="s">
        <v>53997</v>
      </c>
      <c r="AV1588" s="1" t="s">
        <v>10254</v>
      </c>
      <c r="AW1588" s="1" t="s">
        <v>10255</v>
      </c>
      <c r="AX1588" s="1" t="s">
        <v>10256</v>
      </c>
      <c r="AY1588" s="1" t="s">
        <v>10257</v>
      </c>
      <c r="AZ1588" s="1" t="s">
        <v>10258</v>
      </c>
      <c r="BA1588" s="1">
        <v>40</v>
      </c>
      <c r="BB1588" s="1" t="s">
        <v>53998</v>
      </c>
      <c r="BF1588" s="1" t="s">
        <v>10259</v>
      </c>
      <c r="BG1588" s="1" t="s">
        <v>10260</v>
      </c>
      <c r="BH1588" s="1" t="s">
        <v>10261</v>
      </c>
      <c r="BK1588" s="1" t="s">
        <v>170</v>
      </c>
      <c r="BL1588" s="1">
        <v>1</v>
      </c>
      <c r="BR1588" s="1" t="s">
        <v>53999</v>
      </c>
      <c r="BS1588" s="1">
        <v>0.52200000000000002</v>
      </c>
      <c r="BU1588" s="1" t="s">
        <v>4</v>
      </c>
    </row>
    <row r="1589" spans="1:83" x14ac:dyDescent="0.25">
      <c r="A1589" s="2" t="s">
        <v>10247</v>
      </c>
      <c r="B1589" s="1">
        <v>4633</v>
      </c>
      <c r="C1589" s="1">
        <v>12</v>
      </c>
      <c r="D1589" s="1">
        <v>111358340</v>
      </c>
      <c r="E1589" s="1">
        <v>111358340</v>
      </c>
      <c r="F1589" s="1" t="s">
        <v>6</v>
      </c>
      <c r="G1589" s="2" t="s">
        <v>54000</v>
      </c>
      <c r="K1589" s="2" t="s">
        <v>2190</v>
      </c>
      <c r="L1589" s="1" t="s">
        <v>50</v>
      </c>
      <c r="M1589" s="1" t="s">
        <v>31</v>
      </c>
      <c r="N1589" s="1" t="s">
        <v>52</v>
      </c>
      <c r="O1589" s="1" t="s">
        <v>52</v>
      </c>
      <c r="R1589" s="1" t="s">
        <v>10249</v>
      </c>
      <c r="S1589" s="1" t="s">
        <v>10</v>
      </c>
      <c r="T1589" s="1">
        <v>1</v>
      </c>
      <c r="V1589" s="3">
        <v>1</v>
      </c>
      <c r="W1589" s="12" t="e">
        <v>#N/A</v>
      </c>
      <c r="X1589" s="12" t="e">
        <v>#N/A</v>
      </c>
      <c r="Y1589" s="12" t="e">
        <v>#N/A</v>
      </c>
      <c r="Z1589" s="9">
        <v>0.285223</v>
      </c>
      <c r="AA1589" s="10">
        <v>83</v>
      </c>
      <c r="AB1589" s="10">
        <v>208</v>
      </c>
      <c r="AC1589" s="20">
        <v>1</v>
      </c>
      <c r="AD1589" s="20">
        <v>0.73174011763063096</v>
      </c>
      <c r="AE1589" s="20">
        <v>1</v>
      </c>
      <c r="AF1589" s="15">
        <v>0.365651</v>
      </c>
      <c r="AG1589" s="16">
        <v>132</v>
      </c>
      <c r="AH1589" s="16">
        <v>229</v>
      </c>
      <c r="AI1589" s="22">
        <v>0.98</v>
      </c>
      <c r="AJ1589" s="22">
        <v>0.78224115839462605</v>
      </c>
      <c r="AK1589" s="22">
        <v>1</v>
      </c>
      <c r="AL1589" s="18">
        <f t="shared" si="216"/>
        <v>1</v>
      </c>
      <c r="AM1589" s="18">
        <f t="shared" si="217"/>
        <v>1</v>
      </c>
      <c r="AN1589" s="18">
        <f t="shared" si="218"/>
        <v>1</v>
      </c>
      <c r="AO1589" s="18">
        <f t="shared" si="219"/>
        <v>1</v>
      </c>
      <c r="AP1589" s="18">
        <f t="shared" si="220"/>
        <v>1</v>
      </c>
      <c r="AQ1589" s="18">
        <f t="shared" si="221"/>
        <v>1</v>
      </c>
      <c r="AR1589" s="18">
        <f t="shared" si="222"/>
        <v>0</v>
      </c>
      <c r="AS1589" s="18">
        <f t="shared" si="223"/>
        <v>0</v>
      </c>
      <c r="AT1589" s="18">
        <f t="shared" si="224"/>
        <v>0</v>
      </c>
      <c r="AU1589" s="1" t="s">
        <v>54001</v>
      </c>
      <c r="AV1589" s="1" t="s">
        <v>10254</v>
      </c>
      <c r="AW1589" s="1" t="s">
        <v>10255</v>
      </c>
      <c r="AX1589" s="1" t="s">
        <v>10256</v>
      </c>
      <c r="AY1589" s="1" t="s">
        <v>10257</v>
      </c>
      <c r="AZ1589" s="1" t="s">
        <v>10258</v>
      </c>
      <c r="BF1589" s="1" t="s">
        <v>10259</v>
      </c>
      <c r="BG1589" s="1" t="s">
        <v>10260</v>
      </c>
      <c r="BH1589" s="1" t="s">
        <v>10261</v>
      </c>
      <c r="BK1589" s="1" t="s">
        <v>170</v>
      </c>
      <c r="BL1589" s="1">
        <v>1</v>
      </c>
      <c r="BR1589" s="1" t="s">
        <v>54002</v>
      </c>
      <c r="BS1589" s="1">
        <v>0.57699999999999996</v>
      </c>
      <c r="BU1589" s="1" t="s">
        <v>4</v>
      </c>
    </row>
    <row r="1590" spans="1:83" x14ac:dyDescent="0.25">
      <c r="A1590" s="2" t="s">
        <v>54003</v>
      </c>
      <c r="B1590" s="1">
        <v>85366</v>
      </c>
      <c r="C1590" s="1">
        <v>20</v>
      </c>
      <c r="D1590" s="1">
        <v>30411298</v>
      </c>
      <c r="E1590" s="1">
        <v>30411298</v>
      </c>
      <c r="F1590" s="1" t="s">
        <v>6</v>
      </c>
      <c r="G1590" s="2" t="s">
        <v>54005</v>
      </c>
      <c r="H1590" s="2" t="s">
        <v>51037</v>
      </c>
      <c r="I1590" s="2" t="s">
        <v>54007</v>
      </c>
      <c r="J1590" s="2" t="s">
        <v>54008</v>
      </c>
      <c r="K1590" s="2" t="s">
        <v>49</v>
      </c>
      <c r="L1590" s="1" t="s">
        <v>50</v>
      </c>
      <c r="M1590" s="1" t="s">
        <v>51</v>
      </c>
      <c r="N1590" s="1" t="s">
        <v>52</v>
      </c>
      <c r="O1590" s="1" t="s">
        <v>52</v>
      </c>
      <c r="P1590" s="1" t="s">
        <v>54004</v>
      </c>
      <c r="R1590" s="1" t="s">
        <v>54006</v>
      </c>
      <c r="S1590" s="1" t="s">
        <v>6</v>
      </c>
      <c r="T1590" s="1">
        <v>5</v>
      </c>
      <c r="U1590" s="1">
        <v>893</v>
      </c>
      <c r="V1590" s="3">
        <v>1</v>
      </c>
      <c r="W1590" s="12" t="e">
        <v>#N/A</v>
      </c>
      <c r="X1590" s="12" t="e">
        <v>#N/A</v>
      </c>
      <c r="Y1590" s="12" t="e">
        <v>#N/A</v>
      </c>
      <c r="Z1590" s="9">
        <v>0.22708</v>
      </c>
      <c r="AA1590" s="10">
        <v>161</v>
      </c>
      <c r="AB1590" s="10">
        <v>548</v>
      </c>
      <c r="AC1590" s="20">
        <v>1</v>
      </c>
      <c r="AD1590" s="20">
        <v>0.752977590744067</v>
      </c>
      <c r="AE1590" s="20">
        <v>1</v>
      </c>
      <c r="AF1590" s="15">
        <v>0.26957599999999998</v>
      </c>
      <c r="AG1590" s="16">
        <v>210</v>
      </c>
      <c r="AH1590" s="16">
        <v>569</v>
      </c>
      <c r="AI1590" s="22">
        <v>1</v>
      </c>
      <c r="AJ1590" s="22">
        <v>0.78687064553112895</v>
      </c>
      <c r="AK1590" s="22">
        <v>1</v>
      </c>
      <c r="AL1590" s="18">
        <f t="shared" si="216"/>
        <v>1</v>
      </c>
      <c r="AM1590" s="18">
        <f t="shared" si="217"/>
        <v>1</v>
      </c>
      <c r="AN1590" s="18">
        <f t="shared" si="218"/>
        <v>1</v>
      </c>
      <c r="AO1590" s="18">
        <f t="shared" si="219"/>
        <v>1</v>
      </c>
      <c r="AP1590" s="18">
        <f t="shared" si="220"/>
        <v>1</v>
      </c>
      <c r="AQ1590" s="18">
        <f t="shared" si="221"/>
        <v>1</v>
      </c>
      <c r="AR1590" s="18">
        <f t="shared" si="222"/>
        <v>0</v>
      </c>
      <c r="AS1590" s="18">
        <f t="shared" si="223"/>
        <v>0</v>
      </c>
      <c r="AT1590" s="18">
        <f t="shared" si="224"/>
        <v>0</v>
      </c>
      <c r="AV1590" s="1" t="s">
        <v>54009</v>
      </c>
      <c r="AW1590" s="1" t="s">
        <v>54010</v>
      </c>
      <c r="AX1590" s="1" t="s">
        <v>54011</v>
      </c>
      <c r="AY1590" s="1" t="s">
        <v>54012</v>
      </c>
      <c r="AZ1590" s="1" t="s">
        <v>54013</v>
      </c>
      <c r="BA1590" s="1">
        <v>264</v>
      </c>
      <c r="BB1590" s="1" t="s">
        <v>14658</v>
      </c>
      <c r="BF1590" s="1" t="s">
        <v>54014</v>
      </c>
      <c r="BH1590" s="1" t="s">
        <v>54015</v>
      </c>
      <c r="BK1590" s="1" t="s">
        <v>54016</v>
      </c>
      <c r="BL1590" s="1">
        <v>6</v>
      </c>
      <c r="BO1590" s="1" t="s">
        <v>34556</v>
      </c>
      <c r="BR1590" s="1" t="s">
        <v>54017</v>
      </c>
      <c r="BS1590" s="1">
        <v>0.63200000000000001</v>
      </c>
      <c r="BU1590" s="1" t="s">
        <v>4</v>
      </c>
      <c r="CD1590" s="1" t="s">
        <v>54018</v>
      </c>
      <c r="CE1590" s="1" t="s">
        <v>1630</v>
      </c>
    </row>
    <row r="1591" spans="1:83" x14ac:dyDescent="0.25">
      <c r="A1591" s="2" t="s">
        <v>54019</v>
      </c>
      <c r="B1591" s="1">
        <v>91807</v>
      </c>
      <c r="C1591" s="1">
        <v>16</v>
      </c>
      <c r="D1591" s="1">
        <v>46744597</v>
      </c>
      <c r="E1591" s="1">
        <v>46744597</v>
      </c>
      <c r="F1591" s="1" t="s">
        <v>6</v>
      </c>
      <c r="G1591" s="2" t="s">
        <v>54020</v>
      </c>
      <c r="H1591" s="2" t="s">
        <v>54022</v>
      </c>
      <c r="I1591" s="2" t="s">
        <v>54023</v>
      </c>
      <c r="J1591" s="2" t="s">
        <v>54024</v>
      </c>
      <c r="K1591" s="2" t="s">
        <v>49</v>
      </c>
      <c r="L1591" s="1" t="s">
        <v>50</v>
      </c>
      <c r="M1591" s="1" t="s">
        <v>90</v>
      </c>
      <c r="N1591" s="1" t="s">
        <v>31</v>
      </c>
      <c r="O1591" s="1" t="s">
        <v>31</v>
      </c>
      <c r="R1591" s="1" t="s">
        <v>54021</v>
      </c>
      <c r="S1591" s="1" t="s">
        <v>10</v>
      </c>
      <c r="T1591" s="1">
        <v>11</v>
      </c>
      <c r="U1591" s="1">
        <v>2335</v>
      </c>
      <c r="V1591" s="3">
        <v>1</v>
      </c>
      <c r="W1591" s="12" t="e">
        <v>#N/A</v>
      </c>
      <c r="X1591" s="12" t="e">
        <v>#N/A</v>
      </c>
      <c r="Y1591" s="12" t="e">
        <v>#N/A</v>
      </c>
      <c r="Z1591" s="9">
        <v>0.32340400000000002</v>
      </c>
      <c r="AA1591" s="10">
        <v>152</v>
      </c>
      <c r="AB1591" s="10">
        <v>318</v>
      </c>
      <c r="AC1591" s="20">
        <v>1</v>
      </c>
      <c r="AD1591" s="20">
        <v>0.824050329713235</v>
      </c>
      <c r="AE1591" s="20">
        <v>1</v>
      </c>
      <c r="AF1591" s="15">
        <v>0.43356600000000001</v>
      </c>
      <c r="AG1591" s="16">
        <v>310</v>
      </c>
      <c r="AH1591" s="16">
        <v>405</v>
      </c>
      <c r="AI1591" s="22">
        <v>1</v>
      </c>
      <c r="AJ1591" s="22">
        <v>0.90039789279013205</v>
      </c>
      <c r="AK1591" s="22">
        <v>1</v>
      </c>
      <c r="AL1591" s="18">
        <f t="shared" si="216"/>
        <v>1</v>
      </c>
      <c r="AM1591" s="18">
        <f t="shared" si="217"/>
        <v>1</v>
      </c>
      <c r="AN1591" s="18">
        <f t="shared" si="218"/>
        <v>1</v>
      </c>
      <c r="AO1591" s="18">
        <f t="shared" si="219"/>
        <v>1</v>
      </c>
      <c r="AP1591" s="18">
        <f t="shared" si="220"/>
        <v>1</v>
      </c>
      <c r="AQ1591" s="18">
        <f t="shared" si="221"/>
        <v>1</v>
      </c>
      <c r="AR1591" s="18">
        <f t="shared" si="222"/>
        <v>0</v>
      </c>
      <c r="AS1591" s="18">
        <f t="shared" si="223"/>
        <v>0</v>
      </c>
      <c r="AT1591" s="18">
        <f t="shared" si="224"/>
        <v>0</v>
      </c>
      <c r="AU1591" s="1" t="s">
        <v>54025</v>
      </c>
      <c r="AV1591" s="1" t="s">
        <v>54026</v>
      </c>
      <c r="AW1591" s="1" t="s">
        <v>54027</v>
      </c>
      <c r="AX1591" s="1" t="s">
        <v>54028</v>
      </c>
      <c r="AY1591" s="1" t="s">
        <v>54029</v>
      </c>
      <c r="AZ1591" s="1" t="s">
        <v>54030</v>
      </c>
      <c r="BA1591" s="1">
        <v>740</v>
      </c>
      <c r="BB1591" s="1" t="s">
        <v>483</v>
      </c>
      <c r="BF1591" s="1" t="s">
        <v>54031</v>
      </c>
      <c r="BG1591" s="1" t="s">
        <v>184</v>
      </c>
      <c r="BH1591" s="1" t="s">
        <v>54032</v>
      </c>
      <c r="BK1591" s="1" t="s">
        <v>54033</v>
      </c>
      <c r="BL1591" s="1">
        <v>7</v>
      </c>
      <c r="BN1591" s="1" t="s">
        <v>54034</v>
      </c>
      <c r="BR1591" s="1" t="s">
        <v>54035</v>
      </c>
      <c r="BS1591" s="1">
        <v>0.502</v>
      </c>
      <c r="BU1591" s="1" t="s">
        <v>4</v>
      </c>
    </row>
    <row r="1592" spans="1:83" x14ac:dyDescent="0.25">
      <c r="A1592" s="2" t="s">
        <v>26927</v>
      </c>
      <c r="B1592" s="1">
        <v>51168</v>
      </c>
      <c r="C1592" s="1">
        <v>17</v>
      </c>
      <c r="D1592" s="1">
        <v>18022198</v>
      </c>
      <c r="E1592" s="1">
        <v>18022198</v>
      </c>
      <c r="F1592" s="1" t="s">
        <v>6</v>
      </c>
      <c r="G1592" s="2" t="s">
        <v>54036</v>
      </c>
      <c r="H1592" s="2" t="s">
        <v>18686</v>
      </c>
      <c r="I1592" s="2" t="s">
        <v>54037</v>
      </c>
      <c r="J1592" s="2" t="s">
        <v>54038</v>
      </c>
      <c r="K1592" s="2" t="s">
        <v>135</v>
      </c>
      <c r="L1592" s="1" t="s">
        <v>50</v>
      </c>
      <c r="M1592" s="1" t="s">
        <v>90</v>
      </c>
      <c r="N1592" s="1" t="s">
        <v>31</v>
      </c>
      <c r="O1592" s="1" t="s">
        <v>31</v>
      </c>
      <c r="R1592" s="1" t="s">
        <v>26929</v>
      </c>
      <c r="S1592" s="1" t="s">
        <v>6</v>
      </c>
      <c r="T1592" s="1">
        <v>2</v>
      </c>
      <c r="U1592" s="1">
        <v>422</v>
      </c>
      <c r="V1592" s="3">
        <v>1</v>
      </c>
      <c r="W1592" s="12" t="e">
        <v>#N/A</v>
      </c>
      <c r="X1592" s="12" t="e">
        <v>#N/A</v>
      </c>
      <c r="Y1592" s="12" t="e">
        <v>#N/A</v>
      </c>
      <c r="Z1592" s="9">
        <v>0.36666700000000002</v>
      </c>
      <c r="AA1592" s="10">
        <v>11</v>
      </c>
      <c r="AB1592" s="10">
        <v>19</v>
      </c>
      <c r="AC1592" s="20">
        <v>1</v>
      </c>
      <c r="AD1592" s="20">
        <v>0.57685994388630801</v>
      </c>
      <c r="AE1592" s="20">
        <v>1</v>
      </c>
      <c r="AF1592" s="15">
        <v>0.261905</v>
      </c>
      <c r="AG1592" s="16">
        <v>11</v>
      </c>
      <c r="AH1592" s="16">
        <v>31</v>
      </c>
      <c r="AI1592" s="22">
        <v>0.7</v>
      </c>
      <c r="AJ1592" s="22">
        <v>0.38861947502594502</v>
      </c>
      <c r="AK1592" s="22">
        <v>0.97044013411230801</v>
      </c>
      <c r="AL1592" s="18">
        <f t="shared" si="216"/>
        <v>1</v>
      </c>
      <c r="AM1592" s="18">
        <f t="shared" si="217"/>
        <v>1</v>
      </c>
      <c r="AN1592" s="18">
        <f t="shared" si="218"/>
        <v>1</v>
      </c>
      <c r="AO1592" s="18">
        <f t="shared" si="219"/>
        <v>1</v>
      </c>
      <c r="AP1592" s="18">
        <f t="shared" si="220"/>
        <v>1</v>
      </c>
      <c r="AQ1592" s="18">
        <f t="shared" si="221"/>
        <v>0</v>
      </c>
      <c r="AR1592" s="18">
        <f t="shared" si="222"/>
        <v>0</v>
      </c>
      <c r="AS1592" s="18">
        <f t="shared" si="223"/>
        <v>0</v>
      </c>
      <c r="AT1592" s="18">
        <f t="shared" si="224"/>
        <v>0</v>
      </c>
      <c r="AV1592" s="1" t="s">
        <v>26933</v>
      </c>
      <c r="AW1592" s="1" t="s">
        <v>26934</v>
      </c>
      <c r="AX1592" s="1" t="s">
        <v>26935</v>
      </c>
      <c r="AY1592" s="1" t="s">
        <v>26936</v>
      </c>
      <c r="AZ1592" s="1" t="s">
        <v>26937</v>
      </c>
      <c r="BA1592" s="1">
        <v>28</v>
      </c>
      <c r="BB1592" s="1" t="s">
        <v>2443</v>
      </c>
      <c r="BF1592" s="1" t="s">
        <v>26938</v>
      </c>
      <c r="BG1592" s="1" t="s">
        <v>26939</v>
      </c>
      <c r="BH1592" s="1" t="s">
        <v>2413</v>
      </c>
      <c r="BK1592" s="1" t="s">
        <v>26940</v>
      </c>
      <c r="BL1592" s="1">
        <v>9</v>
      </c>
      <c r="BM1592" s="1" t="s">
        <v>26941</v>
      </c>
      <c r="BR1592" s="1" t="s">
        <v>54039</v>
      </c>
      <c r="BS1592" s="1">
        <v>0.40799999999999997</v>
      </c>
      <c r="BU1592" s="1" t="s">
        <v>4</v>
      </c>
    </row>
    <row r="1593" spans="1:83" x14ac:dyDescent="0.25">
      <c r="A1593" s="2" t="s">
        <v>26927</v>
      </c>
      <c r="B1593" s="1">
        <v>51168</v>
      </c>
      <c r="C1593" s="1">
        <v>17</v>
      </c>
      <c r="D1593" s="1">
        <v>18044407</v>
      </c>
      <c r="E1593" s="1">
        <v>18044407</v>
      </c>
      <c r="F1593" s="1" t="s">
        <v>6</v>
      </c>
      <c r="G1593" s="2" t="s">
        <v>54045</v>
      </c>
      <c r="H1593" s="2" t="s">
        <v>54046</v>
      </c>
      <c r="I1593" s="2" t="s">
        <v>54047</v>
      </c>
      <c r="J1593" s="2" t="s">
        <v>54048</v>
      </c>
      <c r="K1593" s="2" t="s">
        <v>135</v>
      </c>
      <c r="L1593" s="1" t="s">
        <v>50</v>
      </c>
      <c r="M1593" s="1" t="s">
        <v>51</v>
      </c>
      <c r="N1593" s="1" t="s">
        <v>52</v>
      </c>
      <c r="O1593" s="1" t="s">
        <v>52</v>
      </c>
      <c r="R1593" s="1" t="s">
        <v>26929</v>
      </c>
      <c r="S1593" s="1" t="s">
        <v>6</v>
      </c>
      <c r="T1593" s="1">
        <v>21</v>
      </c>
      <c r="U1593" s="1">
        <v>5819</v>
      </c>
      <c r="V1593" s="3">
        <v>1</v>
      </c>
      <c r="W1593" s="12" t="e">
        <v>#N/A</v>
      </c>
      <c r="X1593" s="12" t="e">
        <v>#N/A</v>
      </c>
      <c r="Y1593" s="12" t="e">
        <v>#N/A</v>
      </c>
      <c r="Z1593" s="9">
        <v>0.28301900000000002</v>
      </c>
      <c r="AA1593" s="10">
        <v>30</v>
      </c>
      <c r="AB1593" s="10">
        <v>76</v>
      </c>
      <c r="AC1593" s="20">
        <v>1</v>
      </c>
      <c r="AD1593" s="20">
        <v>0.64024075039757999</v>
      </c>
      <c r="AE1593" s="20">
        <v>1</v>
      </c>
      <c r="AF1593" s="15">
        <v>0.328125</v>
      </c>
      <c r="AG1593" s="16">
        <v>42</v>
      </c>
      <c r="AH1593" s="16">
        <v>86</v>
      </c>
      <c r="AI1593" s="22">
        <v>0.88</v>
      </c>
      <c r="AJ1593" s="22">
        <v>0.63601640434255502</v>
      </c>
      <c r="AK1593" s="22">
        <v>0.98988884872806504</v>
      </c>
      <c r="AL1593" s="18">
        <f t="shared" si="216"/>
        <v>1</v>
      </c>
      <c r="AM1593" s="18">
        <f t="shared" si="217"/>
        <v>1</v>
      </c>
      <c r="AN1593" s="18">
        <f t="shared" si="218"/>
        <v>1</v>
      </c>
      <c r="AO1593" s="18">
        <f t="shared" si="219"/>
        <v>1</v>
      </c>
      <c r="AP1593" s="18">
        <f t="shared" si="220"/>
        <v>1</v>
      </c>
      <c r="AQ1593" s="18">
        <f t="shared" si="221"/>
        <v>1</v>
      </c>
      <c r="AR1593" s="18">
        <f t="shared" si="222"/>
        <v>0</v>
      </c>
      <c r="AS1593" s="18">
        <f t="shared" si="223"/>
        <v>0</v>
      </c>
      <c r="AT1593" s="18">
        <f t="shared" si="224"/>
        <v>0</v>
      </c>
      <c r="AV1593" s="1" t="s">
        <v>26933</v>
      </c>
      <c r="AW1593" s="1" t="s">
        <v>26934</v>
      </c>
      <c r="AX1593" s="1" t="s">
        <v>26935</v>
      </c>
      <c r="AY1593" s="1" t="s">
        <v>26936</v>
      </c>
      <c r="AZ1593" s="1" t="s">
        <v>26937</v>
      </c>
      <c r="BA1593" s="1">
        <v>1827</v>
      </c>
      <c r="BB1593" s="1" t="s">
        <v>2443</v>
      </c>
      <c r="BF1593" s="1" t="s">
        <v>26938</v>
      </c>
      <c r="BG1593" s="1" t="s">
        <v>26939</v>
      </c>
      <c r="BH1593" s="1" t="s">
        <v>2413</v>
      </c>
      <c r="BK1593" s="1" t="s">
        <v>26940</v>
      </c>
      <c r="BL1593" s="1">
        <v>9</v>
      </c>
      <c r="BM1593" s="1" t="s">
        <v>26941</v>
      </c>
      <c r="BR1593" s="1" t="s">
        <v>54049</v>
      </c>
      <c r="BS1593" s="1">
        <v>0.55200000000000005</v>
      </c>
      <c r="BU1593" s="1" t="s">
        <v>4</v>
      </c>
      <c r="CD1593" s="1" t="s">
        <v>54050</v>
      </c>
      <c r="CE1593" s="1" t="s">
        <v>1630</v>
      </c>
    </row>
    <row r="1594" spans="1:83" x14ac:dyDescent="0.25">
      <c r="A1594" s="2" t="s">
        <v>26927</v>
      </c>
      <c r="B1594" s="1">
        <v>51168</v>
      </c>
      <c r="C1594" s="1">
        <v>17</v>
      </c>
      <c r="D1594" s="1">
        <v>18064705</v>
      </c>
      <c r="E1594" s="1">
        <v>18064705</v>
      </c>
      <c r="F1594" s="1" t="s">
        <v>6</v>
      </c>
      <c r="G1594" s="2" t="s">
        <v>54051</v>
      </c>
      <c r="H1594" s="2" t="s">
        <v>54052</v>
      </c>
      <c r="I1594" s="2" t="s">
        <v>54053</v>
      </c>
      <c r="J1594" s="2" t="s">
        <v>54054</v>
      </c>
      <c r="K1594" s="2" t="s">
        <v>49</v>
      </c>
      <c r="L1594" s="1" t="s">
        <v>50</v>
      </c>
      <c r="M1594" s="1" t="s">
        <v>51</v>
      </c>
      <c r="N1594" s="1" t="s">
        <v>52</v>
      </c>
      <c r="O1594" s="1" t="s">
        <v>52</v>
      </c>
      <c r="R1594" s="1" t="s">
        <v>26929</v>
      </c>
      <c r="S1594" s="1" t="s">
        <v>6</v>
      </c>
      <c r="T1594" s="1">
        <v>56</v>
      </c>
      <c r="U1594" s="1">
        <v>9799</v>
      </c>
      <c r="V1594" s="3">
        <v>1</v>
      </c>
      <c r="W1594" s="12" t="e">
        <v>#N/A</v>
      </c>
      <c r="X1594" s="12" t="e">
        <v>#N/A</v>
      </c>
      <c r="Y1594" s="12" t="e">
        <v>#N/A</v>
      </c>
      <c r="Z1594" s="9">
        <v>0.269625</v>
      </c>
      <c r="AA1594" s="10">
        <v>79</v>
      </c>
      <c r="AB1594" s="10">
        <v>214</v>
      </c>
      <c r="AC1594" s="20">
        <v>0.96</v>
      </c>
      <c r="AD1594" s="20">
        <v>0.69700745430573396</v>
      </c>
      <c r="AE1594" s="20">
        <v>1</v>
      </c>
      <c r="AF1594" s="15">
        <v>0.33750000000000002</v>
      </c>
      <c r="AG1594" s="16">
        <v>135</v>
      </c>
      <c r="AH1594" s="16">
        <v>265</v>
      </c>
      <c r="AI1594" s="22">
        <v>0.9</v>
      </c>
      <c r="AJ1594" s="22">
        <v>0.72892599438151195</v>
      </c>
      <c r="AK1594" s="22">
        <v>1</v>
      </c>
      <c r="AL1594" s="18">
        <f t="shared" si="216"/>
        <v>1</v>
      </c>
      <c r="AM1594" s="18">
        <f t="shared" si="217"/>
        <v>1</v>
      </c>
      <c r="AN1594" s="18">
        <f t="shared" si="218"/>
        <v>1</v>
      </c>
      <c r="AO1594" s="18">
        <f t="shared" si="219"/>
        <v>1</v>
      </c>
      <c r="AP1594" s="18">
        <f t="shared" si="220"/>
        <v>1</v>
      </c>
      <c r="AQ1594" s="18">
        <f t="shared" si="221"/>
        <v>1</v>
      </c>
      <c r="AR1594" s="18">
        <f t="shared" si="222"/>
        <v>0</v>
      </c>
      <c r="AS1594" s="18">
        <f t="shared" si="223"/>
        <v>0</v>
      </c>
      <c r="AT1594" s="18">
        <f t="shared" si="224"/>
        <v>0</v>
      </c>
      <c r="AU1594" s="1" t="s">
        <v>54055</v>
      </c>
      <c r="AV1594" s="1" t="s">
        <v>26933</v>
      </c>
      <c r="AW1594" s="1" t="s">
        <v>26934</v>
      </c>
      <c r="AX1594" s="1" t="s">
        <v>26935</v>
      </c>
      <c r="AY1594" s="1" t="s">
        <v>26936</v>
      </c>
      <c r="AZ1594" s="1" t="s">
        <v>26937</v>
      </c>
      <c r="BA1594" s="1">
        <v>3154</v>
      </c>
      <c r="BB1594" s="1" t="s">
        <v>54056</v>
      </c>
      <c r="BF1594" s="1" t="s">
        <v>26938</v>
      </c>
      <c r="BG1594" s="1" t="s">
        <v>26939</v>
      </c>
      <c r="BH1594" s="1" t="s">
        <v>2413</v>
      </c>
      <c r="BK1594" s="1" t="s">
        <v>26940</v>
      </c>
      <c r="BL1594" s="1">
        <v>9</v>
      </c>
      <c r="BM1594" s="1" t="s">
        <v>26941</v>
      </c>
      <c r="BR1594" s="1" t="s">
        <v>54057</v>
      </c>
      <c r="BS1594" s="1">
        <v>0.627</v>
      </c>
      <c r="BU1594" s="1" t="s">
        <v>4</v>
      </c>
    </row>
    <row r="1595" spans="1:83" x14ac:dyDescent="0.25">
      <c r="A1595" s="2" t="s">
        <v>26927</v>
      </c>
      <c r="B1595" s="1">
        <v>51168</v>
      </c>
      <c r="C1595" s="1">
        <v>17</v>
      </c>
      <c r="D1595" s="1">
        <v>18023970</v>
      </c>
      <c r="E1595" s="1">
        <v>18023970</v>
      </c>
      <c r="F1595" s="1" t="s">
        <v>6</v>
      </c>
      <c r="G1595" s="2" t="s">
        <v>54040</v>
      </c>
      <c r="H1595" s="2" t="s">
        <v>54041</v>
      </c>
      <c r="I1595" s="2" t="s">
        <v>54042</v>
      </c>
      <c r="J1595" s="2" t="s">
        <v>54043</v>
      </c>
      <c r="K1595" s="2" t="s">
        <v>49</v>
      </c>
      <c r="L1595" s="1" t="s">
        <v>50</v>
      </c>
      <c r="M1595" s="1" t="s">
        <v>51</v>
      </c>
      <c r="N1595" s="1" t="s">
        <v>52</v>
      </c>
      <c r="O1595" s="1" t="s">
        <v>52</v>
      </c>
      <c r="R1595" s="1" t="s">
        <v>26929</v>
      </c>
      <c r="S1595" s="1" t="s">
        <v>6</v>
      </c>
      <c r="T1595" s="1">
        <v>2</v>
      </c>
      <c r="U1595" s="1">
        <v>2194</v>
      </c>
      <c r="V1595" s="3">
        <v>1</v>
      </c>
      <c r="W1595" s="12" t="e">
        <v>#N/A</v>
      </c>
      <c r="X1595" s="12" t="e">
        <v>#N/A</v>
      </c>
      <c r="Y1595" s="12" t="e">
        <v>#N/A</v>
      </c>
      <c r="Z1595" s="9">
        <v>0.21875</v>
      </c>
      <c r="AA1595" s="10">
        <v>7</v>
      </c>
      <c r="AB1595" s="10">
        <v>25</v>
      </c>
      <c r="AC1595" s="20">
        <v>0.78</v>
      </c>
      <c r="AD1595" s="20">
        <v>0.35149103996037601</v>
      </c>
      <c r="AE1595" s="20">
        <v>0.983342444859158</v>
      </c>
      <c r="AF1595" s="15">
        <v>0.36363600000000001</v>
      </c>
      <c r="AG1595" s="16">
        <v>12</v>
      </c>
      <c r="AH1595" s="16">
        <v>21</v>
      </c>
      <c r="AI1595" s="22">
        <v>0.97</v>
      </c>
      <c r="AJ1595" s="22">
        <v>0.52875529844184199</v>
      </c>
      <c r="AK1595" s="22">
        <v>1</v>
      </c>
      <c r="AL1595" s="18">
        <f t="shared" si="216"/>
        <v>1</v>
      </c>
      <c r="AM1595" s="18">
        <f t="shared" si="217"/>
        <v>1</v>
      </c>
      <c r="AN1595" s="18">
        <f t="shared" si="218"/>
        <v>1</v>
      </c>
      <c r="AO1595" s="18">
        <f t="shared" si="219"/>
        <v>1</v>
      </c>
      <c r="AP1595" s="18">
        <f t="shared" si="220"/>
        <v>1</v>
      </c>
      <c r="AQ1595" s="18">
        <f t="shared" si="221"/>
        <v>1</v>
      </c>
      <c r="AR1595" s="18">
        <f t="shared" si="222"/>
        <v>0</v>
      </c>
      <c r="AS1595" s="18">
        <f t="shared" si="223"/>
        <v>0</v>
      </c>
      <c r="AT1595" s="18">
        <f t="shared" si="224"/>
        <v>0</v>
      </c>
      <c r="AV1595" s="1" t="s">
        <v>26933</v>
      </c>
      <c r="AW1595" s="1" t="s">
        <v>26934</v>
      </c>
      <c r="AX1595" s="1" t="s">
        <v>26935</v>
      </c>
      <c r="AY1595" s="1" t="s">
        <v>26936</v>
      </c>
      <c r="AZ1595" s="1" t="s">
        <v>26937</v>
      </c>
      <c r="BA1595" s="1">
        <v>619</v>
      </c>
      <c r="BB1595" s="1" t="s">
        <v>2443</v>
      </c>
      <c r="BF1595" s="1" t="s">
        <v>26938</v>
      </c>
      <c r="BG1595" s="1" t="s">
        <v>26939</v>
      </c>
      <c r="BH1595" s="1" t="s">
        <v>2413</v>
      </c>
      <c r="BK1595" s="1" t="s">
        <v>26940</v>
      </c>
      <c r="BL1595" s="1">
        <v>9</v>
      </c>
      <c r="BM1595" s="1" t="s">
        <v>26941</v>
      </c>
      <c r="BR1595" s="1" t="s">
        <v>54044</v>
      </c>
      <c r="BS1595" s="1">
        <v>0.627</v>
      </c>
      <c r="BU1595" s="1" t="s">
        <v>4</v>
      </c>
    </row>
    <row r="1596" spans="1:83" x14ac:dyDescent="0.25">
      <c r="A1596" s="2" t="s">
        <v>54058</v>
      </c>
      <c r="B1596" s="1">
        <v>23026</v>
      </c>
      <c r="C1596" s="1">
        <v>13</v>
      </c>
      <c r="D1596" s="1">
        <v>109472703</v>
      </c>
      <c r="E1596" s="1">
        <v>109472703</v>
      </c>
      <c r="F1596" s="1" t="s">
        <v>6</v>
      </c>
      <c r="G1596" s="2" t="s">
        <v>54059</v>
      </c>
      <c r="H1596" s="2" t="s">
        <v>5030</v>
      </c>
      <c r="I1596" s="2" t="s">
        <v>54061</v>
      </c>
      <c r="J1596" s="2" t="s">
        <v>54062</v>
      </c>
      <c r="K1596" s="2" t="s">
        <v>49</v>
      </c>
      <c r="L1596" s="1" t="s">
        <v>50</v>
      </c>
      <c r="M1596" s="1" t="s">
        <v>51</v>
      </c>
      <c r="N1596" s="1" t="s">
        <v>52</v>
      </c>
      <c r="O1596" s="1" t="s">
        <v>52</v>
      </c>
      <c r="R1596" s="1" t="s">
        <v>54060</v>
      </c>
      <c r="S1596" s="1" t="s">
        <v>6</v>
      </c>
      <c r="T1596" s="1">
        <v>8</v>
      </c>
      <c r="U1596" s="1">
        <v>946</v>
      </c>
      <c r="V1596" s="3">
        <v>1</v>
      </c>
      <c r="W1596" s="12" t="e">
        <v>#N/A</v>
      </c>
      <c r="X1596" s="12" t="e">
        <v>#N/A</v>
      </c>
      <c r="Y1596" s="12" t="e">
        <v>#N/A</v>
      </c>
      <c r="Z1596" s="9">
        <v>0.34146300000000002</v>
      </c>
      <c r="AA1596" s="10">
        <v>14</v>
      </c>
      <c r="AB1596" s="10">
        <v>27</v>
      </c>
      <c r="AC1596" s="20">
        <v>1</v>
      </c>
      <c r="AD1596" s="20">
        <v>0.60136442711225202</v>
      </c>
      <c r="AE1596" s="20">
        <v>1</v>
      </c>
      <c r="AF1596" s="15">
        <v>0.42857099999999998</v>
      </c>
      <c r="AG1596" s="16">
        <v>21</v>
      </c>
      <c r="AH1596" s="16">
        <v>28</v>
      </c>
      <c r="AI1596" s="22">
        <v>1</v>
      </c>
      <c r="AJ1596" s="22">
        <v>0.68083135031507802</v>
      </c>
      <c r="AK1596" s="22">
        <v>1</v>
      </c>
      <c r="AL1596" s="18">
        <f t="shared" si="216"/>
        <v>1</v>
      </c>
      <c r="AM1596" s="18">
        <f t="shared" si="217"/>
        <v>1</v>
      </c>
      <c r="AN1596" s="18">
        <f t="shared" si="218"/>
        <v>1</v>
      </c>
      <c r="AO1596" s="18">
        <f t="shared" si="219"/>
        <v>1</v>
      </c>
      <c r="AP1596" s="18">
        <f t="shared" si="220"/>
        <v>1</v>
      </c>
      <c r="AQ1596" s="18">
        <f t="shared" si="221"/>
        <v>1</v>
      </c>
      <c r="AR1596" s="18">
        <f t="shared" si="222"/>
        <v>0</v>
      </c>
      <c r="AS1596" s="18">
        <f t="shared" si="223"/>
        <v>0</v>
      </c>
      <c r="AT1596" s="18">
        <f t="shared" si="224"/>
        <v>0</v>
      </c>
      <c r="AU1596" s="1" t="s">
        <v>54063</v>
      </c>
      <c r="AV1596" s="1" t="s">
        <v>54064</v>
      </c>
      <c r="AW1596" s="1" t="s">
        <v>54065</v>
      </c>
      <c r="AX1596" s="1" t="s">
        <v>54066</v>
      </c>
      <c r="AY1596" s="1" t="s">
        <v>54067</v>
      </c>
      <c r="AZ1596" s="1" t="s">
        <v>54068</v>
      </c>
      <c r="BA1596" s="1">
        <v>274</v>
      </c>
      <c r="BB1596" s="1" t="s">
        <v>43824</v>
      </c>
      <c r="BF1596" s="1" t="s">
        <v>54069</v>
      </c>
      <c r="BG1596" s="1" t="s">
        <v>54070</v>
      </c>
      <c r="BH1596" s="1" t="s">
        <v>54071</v>
      </c>
      <c r="BK1596" s="1" t="s">
        <v>54072</v>
      </c>
      <c r="BL1596" s="1">
        <v>10</v>
      </c>
      <c r="BM1596" s="1" t="s">
        <v>54073</v>
      </c>
      <c r="BO1596" s="1" t="s">
        <v>54074</v>
      </c>
      <c r="BR1596" s="1" t="s">
        <v>54075</v>
      </c>
      <c r="BS1596" s="1">
        <v>0.443</v>
      </c>
      <c r="BU1596" s="1" t="s">
        <v>4</v>
      </c>
    </row>
    <row r="1597" spans="1:83" x14ac:dyDescent="0.25">
      <c r="A1597" s="2" t="s">
        <v>54076</v>
      </c>
      <c r="B1597" s="1">
        <v>84700</v>
      </c>
      <c r="C1597" s="1">
        <v>22</v>
      </c>
      <c r="D1597" s="1">
        <v>26159309</v>
      </c>
      <c r="E1597" s="1">
        <v>26159309</v>
      </c>
      <c r="F1597" s="1" t="s">
        <v>6</v>
      </c>
      <c r="G1597" s="2" t="s">
        <v>54077</v>
      </c>
      <c r="H1597" s="2" t="s">
        <v>23555</v>
      </c>
      <c r="I1597" s="2" t="s">
        <v>23556</v>
      </c>
      <c r="J1597" s="2" t="s">
        <v>23557</v>
      </c>
      <c r="K1597" s="2" t="s">
        <v>49</v>
      </c>
      <c r="L1597" s="1" t="s">
        <v>50</v>
      </c>
      <c r="M1597" s="1" t="s">
        <v>90</v>
      </c>
      <c r="N1597" s="1" t="s">
        <v>31</v>
      </c>
      <c r="O1597" s="1" t="s">
        <v>31</v>
      </c>
      <c r="R1597" s="1" t="s">
        <v>54078</v>
      </c>
      <c r="S1597" s="1" t="s">
        <v>6</v>
      </c>
      <c r="T1597" s="1">
        <v>3</v>
      </c>
      <c r="U1597" s="1">
        <v>401</v>
      </c>
      <c r="V1597" s="3">
        <v>1</v>
      </c>
      <c r="W1597" s="12" t="e">
        <v>#N/A</v>
      </c>
      <c r="X1597" s="12" t="e">
        <v>#N/A</v>
      </c>
      <c r="Y1597" s="12" t="e">
        <v>#N/A</v>
      </c>
      <c r="Z1597" s="9">
        <v>0.24096400000000001</v>
      </c>
      <c r="AA1597" s="10">
        <v>20</v>
      </c>
      <c r="AB1597" s="10">
        <v>63</v>
      </c>
      <c r="AC1597" s="20">
        <v>1</v>
      </c>
      <c r="AD1597" s="20">
        <v>0.64667777632568901</v>
      </c>
      <c r="AE1597" s="20">
        <v>1</v>
      </c>
      <c r="AF1597" s="15">
        <v>0.23188400000000001</v>
      </c>
      <c r="AG1597" s="16">
        <v>32</v>
      </c>
      <c r="AH1597" s="16">
        <v>106</v>
      </c>
      <c r="AI1597" s="22">
        <v>0.9</v>
      </c>
      <c r="AJ1597" s="22">
        <v>0.59104677664705996</v>
      </c>
      <c r="AK1597" s="22">
        <v>1</v>
      </c>
      <c r="AL1597" s="18">
        <f t="shared" si="216"/>
        <v>1</v>
      </c>
      <c r="AM1597" s="18">
        <f t="shared" si="217"/>
        <v>1</v>
      </c>
      <c r="AN1597" s="18">
        <f t="shared" si="218"/>
        <v>1</v>
      </c>
      <c r="AO1597" s="18">
        <f t="shared" si="219"/>
        <v>1</v>
      </c>
      <c r="AP1597" s="18">
        <f t="shared" si="220"/>
        <v>1</v>
      </c>
      <c r="AQ1597" s="18">
        <f t="shared" si="221"/>
        <v>1</v>
      </c>
      <c r="AR1597" s="18">
        <f t="shared" si="222"/>
        <v>0</v>
      </c>
      <c r="AS1597" s="18">
        <f t="shared" si="223"/>
        <v>0</v>
      </c>
      <c r="AT1597" s="18">
        <f t="shared" si="224"/>
        <v>0</v>
      </c>
      <c r="AU1597" s="1" t="s">
        <v>54079</v>
      </c>
      <c r="AV1597" s="1" t="s">
        <v>54080</v>
      </c>
      <c r="AW1597" s="1" t="s">
        <v>54081</v>
      </c>
      <c r="AX1597" s="1" t="s">
        <v>54082</v>
      </c>
      <c r="AY1597" s="1" t="s">
        <v>54083</v>
      </c>
      <c r="AZ1597" s="1" t="s">
        <v>54084</v>
      </c>
      <c r="BA1597" s="1">
        <v>51</v>
      </c>
      <c r="BG1597" s="1" t="s">
        <v>54085</v>
      </c>
      <c r="BH1597" s="1" t="s">
        <v>10310</v>
      </c>
      <c r="BK1597" s="1" t="s">
        <v>54086</v>
      </c>
      <c r="BL1597" s="1">
        <v>12</v>
      </c>
      <c r="BR1597" s="1" t="s">
        <v>54087</v>
      </c>
      <c r="BS1597" s="1">
        <v>0.54700000000000004</v>
      </c>
      <c r="BU1597" s="1" t="s">
        <v>4</v>
      </c>
    </row>
    <row r="1598" spans="1:83" x14ac:dyDescent="0.25">
      <c r="A1598" s="2" t="s">
        <v>10267</v>
      </c>
      <c r="B1598" s="1">
        <v>4542</v>
      </c>
      <c r="C1598" s="1">
        <v>19</v>
      </c>
      <c r="D1598" s="1">
        <v>8601172</v>
      </c>
      <c r="E1598" s="1">
        <v>8601172</v>
      </c>
      <c r="F1598" s="1" t="s">
        <v>6</v>
      </c>
      <c r="G1598" s="2" t="s">
        <v>54088</v>
      </c>
      <c r="H1598" s="2" t="s">
        <v>54089</v>
      </c>
      <c r="I1598" s="2" t="s">
        <v>54090</v>
      </c>
      <c r="J1598" s="2" t="s">
        <v>54091</v>
      </c>
      <c r="K1598" s="2" t="s">
        <v>49</v>
      </c>
      <c r="L1598" s="1" t="s">
        <v>50</v>
      </c>
      <c r="M1598" s="1" t="s">
        <v>51</v>
      </c>
      <c r="N1598" s="1" t="s">
        <v>31</v>
      </c>
      <c r="O1598" s="1" t="s">
        <v>31</v>
      </c>
      <c r="R1598" s="1" t="s">
        <v>10269</v>
      </c>
      <c r="S1598" s="1" t="s">
        <v>10</v>
      </c>
      <c r="T1598" s="1">
        <v>19</v>
      </c>
      <c r="U1598" s="1">
        <v>2121</v>
      </c>
      <c r="V1598" s="3">
        <v>1</v>
      </c>
      <c r="W1598" s="12" t="e">
        <v>#N/A</v>
      </c>
      <c r="X1598" s="12" t="e">
        <v>#N/A</v>
      </c>
      <c r="Y1598" s="12" t="e">
        <v>#N/A</v>
      </c>
      <c r="Z1598" s="9">
        <v>0.23221</v>
      </c>
      <c r="AA1598" s="10">
        <v>62</v>
      </c>
      <c r="AB1598" s="10">
        <v>205</v>
      </c>
      <c r="AC1598" s="20">
        <v>0.82</v>
      </c>
      <c r="AD1598" s="20">
        <v>0.592353659505504</v>
      </c>
      <c r="AE1598" s="20">
        <v>0.98273191067381205</v>
      </c>
      <c r="AF1598" s="15">
        <v>0.377419</v>
      </c>
      <c r="AG1598" s="16">
        <v>117</v>
      </c>
      <c r="AH1598" s="16">
        <v>193</v>
      </c>
      <c r="AI1598" s="22">
        <v>1</v>
      </c>
      <c r="AJ1598" s="22">
        <v>0.79495606124085605</v>
      </c>
      <c r="AK1598" s="22">
        <v>1</v>
      </c>
      <c r="AL1598" s="18">
        <f t="shared" si="216"/>
        <v>1</v>
      </c>
      <c r="AM1598" s="18">
        <f t="shared" si="217"/>
        <v>1</v>
      </c>
      <c r="AN1598" s="18">
        <f t="shared" si="218"/>
        <v>1</v>
      </c>
      <c r="AO1598" s="18">
        <f t="shared" si="219"/>
        <v>1</v>
      </c>
      <c r="AP1598" s="18">
        <f t="shared" si="220"/>
        <v>1</v>
      </c>
      <c r="AQ1598" s="18">
        <f t="shared" si="221"/>
        <v>1</v>
      </c>
      <c r="AR1598" s="18">
        <f t="shared" si="222"/>
        <v>0</v>
      </c>
      <c r="AS1598" s="18">
        <f t="shared" si="223"/>
        <v>1</v>
      </c>
      <c r="AT1598" s="18">
        <f t="shared" si="224"/>
        <v>0</v>
      </c>
      <c r="AV1598" s="1" t="s">
        <v>10273</v>
      </c>
      <c r="AW1598" s="1" t="s">
        <v>10274</v>
      </c>
      <c r="AX1598" s="1" t="s">
        <v>10275</v>
      </c>
      <c r="AY1598" s="1" t="s">
        <v>10276</v>
      </c>
      <c r="AZ1598" s="1" t="s">
        <v>10277</v>
      </c>
      <c r="BA1598" s="1">
        <v>669</v>
      </c>
      <c r="BB1598" s="1" t="s">
        <v>2443</v>
      </c>
      <c r="BG1598" s="1" t="s">
        <v>10278</v>
      </c>
      <c r="BH1598" s="1" t="s">
        <v>2413</v>
      </c>
      <c r="BK1598" s="1" t="s">
        <v>1062</v>
      </c>
      <c r="BL1598" s="1">
        <v>3</v>
      </c>
      <c r="BR1598" s="1" t="s">
        <v>54092</v>
      </c>
      <c r="BS1598" s="1">
        <v>0.50700000000000001</v>
      </c>
      <c r="BU1598" s="1" t="s">
        <v>4</v>
      </c>
    </row>
    <row r="1599" spans="1:83" x14ac:dyDescent="0.25">
      <c r="A1599" s="2" t="s">
        <v>54093</v>
      </c>
      <c r="B1599" s="1">
        <v>283446</v>
      </c>
      <c r="C1599" s="1">
        <v>12</v>
      </c>
      <c r="D1599" s="1">
        <v>109845746</v>
      </c>
      <c r="E1599" s="1">
        <v>109845746</v>
      </c>
      <c r="F1599" s="1" t="s">
        <v>6</v>
      </c>
      <c r="G1599" s="2" t="s">
        <v>54094</v>
      </c>
      <c r="K1599" s="2" t="s">
        <v>683</v>
      </c>
      <c r="L1599" s="1" t="s">
        <v>50</v>
      </c>
      <c r="M1599" s="1" t="s">
        <v>51</v>
      </c>
      <c r="N1599" s="1" t="s">
        <v>52</v>
      </c>
      <c r="O1599" s="1" t="s">
        <v>52</v>
      </c>
      <c r="R1599" s="1" t="s">
        <v>54095</v>
      </c>
      <c r="S1599" s="1" t="s">
        <v>6</v>
      </c>
      <c r="T1599" s="1" t="s">
        <v>4</v>
      </c>
      <c r="V1599" s="3">
        <v>1</v>
      </c>
      <c r="W1599" s="12" t="e">
        <v>#N/A</v>
      </c>
      <c r="X1599" s="12" t="e">
        <v>#N/A</v>
      </c>
      <c r="Y1599" s="12" t="e">
        <v>#N/A</v>
      </c>
      <c r="Z1599" s="9">
        <v>0.26086999999999999</v>
      </c>
      <c r="AA1599" s="10">
        <v>18</v>
      </c>
      <c r="AB1599" s="10">
        <v>51</v>
      </c>
      <c r="AC1599" s="20">
        <v>0.93</v>
      </c>
      <c r="AD1599" s="20">
        <v>0.54218535767703802</v>
      </c>
      <c r="AE1599" s="20">
        <v>1</v>
      </c>
      <c r="AF1599" s="15">
        <v>0.4</v>
      </c>
      <c r="AG1599" s="16">
        <v>52</v>
      </c>
      <c r="AH1599" s="16">
        <v>78</v>
      </c>
      <c r="AI1599" s="22">
        <v>1</v>
      </c>
      <c r="AJ1599" s="22">
        <v>0.76414808202139795</v>
      </c>
      <c r="AK1599" s="22">
        <v>1</v>
      </c>
      <c r="AL1599" s="18">
        <f t="shared" si="216"/>
        <v>1</v>
      </c>
      <c r="AM1599" s="18">
        <f t="shared" si="217"/>
        <v>1</v>
      </c>
      <c r="AN1599" s="18">
        <f t="shared" si="218"/>
        <v>1</v>
      </c>
      <c r="AO1599" s="18">
        <f t="shared" si="219"/>
        <v>1</v>
      </c>
      <c r="AP1599" s="18">
        <f t="shared" si="220"/>
        <v>1</v>
      </c>
      <c r="AQ1599" s="18">
        <f t="shared" si="221"/>
        <v>1</v>
      </c>
      <c r="AR1599" s="18">
        <f t="shared" si="222"/>
        <v>0</v>
      </c>
      <c r="AS1599" s="18">
        <f t="shared" si="223"/>
        <v>0</v>
      </c>
      <c r="AT1599" s="18">
        <f t="shared" si="224"/>
        <v>0</v>
      </c>
      <c r="AV1599" s="1" t="s">
        <v>54096</v>
      </c>
      <c r="AW1599" s="1" t="s">
        <v>54097</v>
      </c>
      <c r="AX1599" s="1" t="s">
        <v>54098</v>
      </c>
      <c r="AY1599" s="1" t="s">
        <v>54099</v>
      </c>
      <c r="AZ1599" s="1" t="s">
        <v>54100</v>
      </c>
      <c r="BG1599" s="1" t="s">
        <v>2445</v>
      </c>
      <c r="BH1599" s="1" t="s">
        <v>18846</v>
      </c>
      <c r="BL1599" s="1">
        <v>0</v>
      </c>
      <c r="BR1599" s="1" t="s">
        <v>54101</v>
      </c>
      <c r="BS1599" s="1">
        <v>0.32300000000000001</v>
      </c>
      <c r="BU1599" s="1" t="s">
        <v>4</v>
      </c>
    </row>
    <row r="1600" spans="1:83" x14ac:dyDescent="0.25">
      <c r="A1600" s="2" t="s">
        <v>26969</v>
      </c>
      <c r="B1600" s="1">
        <v>53904</v>
      </c>
      <c r="C1600" s="1">
        <v>10</v>
      </c>
      <c r="D1600" s="1">
        <v>26455143</v>
      </c>
      <c r="E1600" s="1">
        <v>26455143</v>
      </c>
      <c r="F1600" s="1" t="s">
        <v>6</v>
      </c>
      <c r="G1600" s="2" t="s">
        <v>54102</v>
      </c>
      <c r="K1600" s="2" t="s">
        <v>683</v>
      </c>
      <c r="L1600" s="1" t="s">
        <v>50</v>
      </c>
      <c r="M1600" s="1" t="s">
        <v>31</v>
      </c>
      <c r="N1600" s="1" t="s">
        <v>90</v>
      </c>
      <c r="O1600" s="1" t="s">
        <v>90</v>
      </c>
      <c r="R1600" s="1" t="s">
        <v>26972</v>
      </c>
      <c r="S1600" s="1" t="s">
        <v>6</v>
      </c>
      <c r="T1600" s="1" t="s">
        <v>4</v>
      </c>
      <c r="V1600" s="3">
        <v>1</v>
      </c>
      <c r="W1600" s="12" t="e">
        <v>#N/A</v>
      </c>
      <c r="X1600" s="12" t="e">
        <v>#N/A</v>
      </c>
      <c r="Y1600" s="12" t="e">
        <v>#N/A</v>
      </c>
      <c r="Z1600" s="9">
        <v>0.49152499999999999</v>
      </c>
      <c r="AA1600" s="10">
        <v>29</v>
      </c>
      <c r="AB1600" s="10">
        <v>30</v>
      </c>
      <c r="AC1600" s="20">
        <v>1</v>
      </c>
      <c r="AD1600" s="20">
        <v>0.81480649732924904</v>
      </c>
      <c r="AE1600" s="20">
        <v>1</v>
      </c>
      <c r="AF1600" s="15">
        <v>0.57534200000000002</v>
      </c>
      <c r="AG1600" s="16">
        <v>84</v>
      </c>
      <c r="AH1600" s="16">
        <v>62</v>
      </c>
      <c r="AI1600" s="22">
        <v>1</v>
      </c>
      <c r="AJ1600" s="22">
        <v>0.91935031206554296</v>
      </c>
      <c r="AK1600" s="22">
        <v>1</v>
      </c>
      <c r="AL1600" s="18">
        <f t="shared" si="216"/>
        <v>1</v>
      </c>
      <c r="AM1600" s="18">
        <f t="shared" si="217"/>
        <v>1</v>
      </c>
      <c r="AN1600" s="18">
        <f t="shared" si="218"/>
        <v>1</v>
      </c>
      <c r="AO1600" s="18">
        <f t="shared" si="219"/>
        <v>1</v>
      </c>
      <c r="AP1600" s="18">
        <f t="shared" si="220"/>
        <v>1</v>
      </c>
      <c r="AQ1600" s="18">
        <f t="shared" si="221"/>
        <v>1</v>
      </c>
      <c r="AR1600" s="18">
        <f t="shared" si="222"/>
        <v>0</v>
      </c>
      <c r="AS1600" s="18">
        <f t="shared" si="223"/>
        <v>0</v>
      </c>
      <c r="AT1600" s="18">
        <f t="shared" si="224"/>
        <v>0</v>
      </c>
      <c r="AU1600" s="1" t="s">
        <v>54103</v>
      </c>
      <c r="AV1600" s="1" t="s">
        <v>26977</v>
      </c>
      <c r="AW1600" s="1" t="s">
        <v>26978</v>
      </c>
      <c r="AX1600" s="1" t="s">
        <v>26979</v>
      </c>
      <c r="AY1600" s="1" t="s">
        <v>26980</v>
      </c>
      <c r="AZ1600" s="1" t="s">
        <v>26981</v>
      </c>
      <c r="BF1600" s="1" t="s">
        <v>26982</v>
      </c>
      <c r="BG1600" s="1" t="s">
        <v>26983</v>
      </c>
      <c r="BH1600" s="1" t="s">
        <v>26984</v>
      </c>
      <c r="BK1600" s="1" t="s">
        <v>26985</v>
      </c>
      <c r="BL1600" s="1">
        <v>18</v>
      </c>
      <c r="BR1600" s="1" t="s">
        <v>54104</v>
      </c>
      <c r="BS1600" s="1">
        <v>0.313</v>
      </c>
      <c r="BU1600" s="1" t="s">
        <v>4</v>
      </c>
    </row>
    <row r="1601" spans="1:83" x14ac:dyDescent="0.25">
      <c r="A1601" s="2" t="s">
        <v>54105</v>
      </c>
      <c r="B1601" s="1">
        <v>140469</v>
      </c>
      <c r="C1601" s="1">
        <v>2</v>
      </c>
      <c r="D1601" s="1">
        <v>171092647</v>
      </c>
      <c r="E1601" s="1">
        <v>171092647</v>
      </c>
      <c r="F1601" s="1" t="s">
        <v>6</v>
      </c>
      <c r="G1601" s="2" t="s">
        <v>54106</v>
      </c>
      <c r="H1601" s="2" t="s">
        <v>54108</v>
      </c>
      <c r="I1601" s="2" t="s">
        <v>17784</v>
      </c>
      <c r="J1601" s="2" t="s">
        <v>54109</v>
      </c>
      <c r="K1601" s="2" t="s">
        <v>7</v>
      </c>
      <c r="L1601" s="1" t="s">
        <v>50</v>
      </c>
      <c r="M1601" s="1" t="s">
        <v>90</v>
      </c>
      <c r="N1601" s="1" t="s">
        <v>31</v>
      </c>
      <c r="O1601" s="1" t="s">
        <v>31</v>
      </c>
      <c r="R1601" s="1" t="s">
        <v>54107</v>
      </c>
      <c r="S1601" s="1" t="s">
        <v>6</v>
      </c>
      <c r="T1601" s="1">
        <v>7</v>
      </c>
      <c r="U1601" s="1">
        <v>892</v>
      </c>
      <c r="V1601" s="3">
        <v>1</v>
      </c>
      <c r="W1601" s="12" t="e">
        <v>#N/A</v>
      </c>
      <c r="X1601" s="12" t="e">
        <v>#N/A</v>
      </c>
      <c r="Y1601" s="12" t="e">
        <v>#N/A</v>
      </c>
      <c r="Z1601" s="9">
        <v>0.23357700000000001</v>
      </c>
      <c r="AA1601" s="10">
        <v>64</v>
      </c>
      <c r="AB1601" s="10">
        <v>210</v>
      </c>
      <c r="AC1601" s="20">
        <v>0.83</v>
      </c>
      <c r="AD1601" s="20">
        <v>0.59768858071026099</v>
      </c>
      <c r="AE1601" s="20">
        <v>0.983509155626895</v>
      </c>
      <c r="AF1601" s="15">
        <v>0.33881600000000001</v>
      </c>
      <c r="AG1601" s="16">
        <v>103</v>
      </c>
      <c r="AH1601" s="16">
        <v>201</v>
      </c>
      <c r="AI1601" s="22">
        <v>0.91</v>
      </c>
      <c r="AJ1601" s="22">
        <v>0.71867303447534303</v>
      </c>
      <c r="AK1601" s="22">
        <v>1</v>
      </c>
      <c r="AL1601" s="18">
        <f t="shared" si="216"/>
        <v>1</v>
      </c>
      <c r="AM1601" s="18">
        <f t="shared" si="217"/>
        <v>1</v>
      </c>
      <c r="AN1601" s="18">
        <f t="shared" si="218"/>
        <v>1</v>
      </c>
      <c r="AO1601" s="18">
        <f t="shared" si="219"/>
        <v>1</v>
      </c>
      <c r="AP1601" s="18">
        <f t="shared" si="220"/>
        <v>1</v>
      </c>
      <c r="AQ1601" s="18">
        <f t="shared" si="221"/>
        <v>1</v>
      </c>
      <c r="AR1601" s="18">
        <f t="shared" si="222"/>
        <v>0</v>
      </c>
      <c r="AS1601" s="18">
        <f t="shared" si="223"/>
        <v>0</v>
      </c>
      <c r="AT1601" s="18">
        <f t="shared" si="224"/>
        <v>0</v>
      </c>
      <c r="AU1601" s="1" t="s">
        <v>54110</v>
      </c>
      <c r="AV1601" s="1" t="s">
        <v>54111</v>
      </c>
      <c r="AW1601" s="1" t="s">
        <v>54112</v>
      </c>
      <c r="AX1601" s="1" t="s">
        <v>54113</v>
      </c>
      <c r="AY1601" s="1" t="s">
        <v>54114</v>
      </c>
      <c r="AZ1601" s="1" t="s">
        <v>54115</v>
      </c>
      <c r="BF1601" s="1" t="s">
        <v>19222</v>
      </c>
      <c r="BG1601" s="1" t="s">
        <v>54116</v>
      </c>
      <c r="BH1601" s="1" t="s">
        <v>54117</v>
      </c>
      <c r="BK1601" s="1" t="s">
        <v>54118</v>
      </c>
      <c r="BL1601" s="1">
        <v>19</v>
      </c>
      <c r="BR1601" s="1" t="s">
        <v>54119</v>
      </c>
      <c r="BS1601" s="1">
        <v>0.45300000000000001</v>
      </c>
      <c r="BU1601" s="1" t="s">
        <v>4</v>
      </c>
      <c r="CD1601" s="1" t="s">
        <v>54120</v>
      </c>
      <c r="CE1601" s="1" t="s">
        <v>1630</v>
      </c>
    </row>
    <row r="1602" spans="1:83" x14ac:dyDescent="0.25">
      <c r="A1602" s="2" t="s">
        <v>54105</v>
      </c>
      <c r="B1602" s="1">
        <v>140469</v>
      </c>
      <c r="C1602" s="1">
        <v>2</v>
      </c>
      <c r="D1602" s="1">
        <v>171509744</v>
      </c>
      <c r="E1602" s="1">
        <v>171509744</v>
      </c>
      <c r="F1602" s="1" t="s">
        <v>6</v>
      </c>
      <c r="G1602" s="2" t="s">
        <v>54121</v>
      </c>
      <c r="K1602" s="2" t="s">
        <v>586</v>
      </c>
      <c r="L1602" s="1" t="s">
        <v>50</v>
      </c>
      <c r="M1602" s="1" t="s">
        <v>51</v>
      </c>
      <c r="N1602" s="1" t="s">
        <v>52</v>
      </c>
      <c r="O1602" s="1" t="s">
        <v>52</v>
      </c>
      <c r="R1602" s="1" t="s">
        <v>54107</v>
      </c>
      <c r="S1602" s="1" t="s">
        <v>6</v>
      </c>
      <c r="T1602" s="1">
        <v>35</v>
      </c>
      <c r="V1602" s="3">
        <v>1</v>
      </c>
      <c r="W1602" s="12" t="e">
        <v>#N/A</v>
      </c>
      <c r="X1602" s="12" t="e">
        <v>#N/A</v>
      </c>
      <c r="Y1602" s="12" t="e">
        <v>#N/A</v>
      </c>
      <c r="Z1602" s="9">
        <v>0.17241400000000001</v>
      </c>
      <c r="AA1602" s="10">
        <v>5</v>
      </c>
      <c r="AB1602" s="10">
        <v>24</v>
      </c>
      <c r="AC1602" s="20">
        <v>0.61</v>
      </c>
      <c r="AD1602" s="20">
        <v>0.24951255029441</v>
      </c>
      <c r="AE1602" s="20">
        <v>0.96783248377932296</v>
      </c>
      <c r="AF1602" s="15">
        <v>0.34210499999999999</v>
      </c>
      <c r="AG1602" s="16">
        <v>26</v>
      </c>
      <c r="AH1602" s="16">
        <v>50</v>
      </c>
      <c r="AI1602" s="22">
        <v>0.92</v>
      </c>
      <c r="AJ1602" s="22">
        <v>0.61070889515333304</v>
      </c>
      <c r="AK1602" s="22">
        <v>1</v>
      </c>
      <c r="AL1602" s="18">
        <f t="shared" si="216"/>
        <v>1</v>
      </c>
      <c r="AM1602" s="18">
        <f t="shared" si="217"/>
        <v>1</v>
      </c>
      <c r="AN1602" s="18">
        <f t="shared" si="218"/>
        <v>0</v>
      </c>
      <c r="AO1602" s="18">
        <f t="shared" si="219"/>
        <v>1</v>
      </c>
      <c r="AP1602" s="18">
        <f t="shared" si="220"/>
        <v>1</v>
      </c>
      <c r="AQ1602" s="18">
        <f t="shared" si="221"/>
        <v>1</v>
      </c>
      <c r="AR1602" s="18">
        <f t="shared" si="222"/>
        <v>0</v>
      </c>
      <c r="AS1602" s="18">
        <f t="shared" si="223"/>
        <v>0</v>
      </c>
      <c r="AT1602" s="18">
        <f t="shared" si="224"/>
        <v>1</v>
      </c>
      <c r="AU1602" s="1" t="s">
        <v>54122</v>
      </c>
      <c r="AV1602" s="1" t="s">
        <v>54111</v>
      </c>
      <c r="AW1602" s="1" t="s">
        <v>54112</v>
      </c>
      <c r="AX1602" s="1" t="s">
        <v>54113</v>
      </c>
      <c r="AY1602" s="1" t="s">
        <v>54114</v>
      </c>
      <c r="AZ1602" s="1" t="s">
        <v>54115</v>
      </c>
      <c r="BF1602" s="1" t="s">
        <v>19222</v>
      </c>
      <c r="BG1602" s="1" t="s">
        <v>54116</v>
      </c>
      <c r="BH1602" s="1" t="s">
        <v>54117</v>
      </c>
      <c r="BK1602" s="1" t="s">
        <v>54118</v>
      </c>
      <c r="BL1602" s="1">
        <v>19</v>
      </c>
      <c r="BR1602" s="1" t="s">
        <v>54123</v>
      </c>
      <c r="BS1602" s="1">
        <v>0.47299999999999998</v>
      </c>
      <c r="BU1602" s="1" t="s">
        <v>4</v>
      </c>
    </row>
    <row r="1603" spans="1:83" x14ac:dyDescent="0.25">
      <c r="A1603" s="2" t="s">
        <v>54124</v>
      </c>
      <c r="B1603" s="1">
        <v>55930</v>
      </c>
      <c r="C1603" s="1">
        <v>15</v>
      </c>
      <c r="D1603" s="1">
        <v>52539674</v>
      </c>
      <c r="E1603" s="1">
        <v>52539674</v>
      </c>
      <c r="F1603" s="1" t="s">
        <v>6</v>
      </c>
      <c r="G1603" s="2" t="s">
        <v>54125</v>
      </c>
      <c r="H1603" s="2" t="s">
        <v>54127</v>
      </c>
      <c r="I1603" s="2" t="s">
        <v>54128</v>
      </c>
      <c r="J1603" s="2" t="s">
        <v>54129</v>
      </c>
      <c r="K1603" s="2" t="s">
        <v>49</v>
      </c>
      <c r="L1603" s="1" t="s">
        <v>50</v>
      </c>
      <c r="M1603" s="1" t="s">
        <v>51</v>
      </c>
      <c r="N1603" s="1" t="s">
        <v>52</v>
      </c>
      <c r="O1603" s="1" t="s">
        <v>52</v>
      </c>
      <c r="R1603" s="1" t="s">
        <v>54126</v>
      </c>
      <c r="S1603" s="1" t="s">
        <v>10</v>
      </c>
      <c r="T1603" s="1">
        <v>15</v>
      </c>
      <c r="U1603" s="1">
        <v>1999</v>
      </c>
      <c r="V1603" s="3">
        <v>1</v>
      </c>
      <c r="W1603" s="12" t="e">
        <v>#N/A</v>
      </c>
      <c r="X1603" s="12" t="e">
        <v>#N/A</v>
      </c>
      <c r="Y1603" s="12" t="e">
        <v>#N/A</v>
      </c>
      <c r="Z1603" s="9">
        <v>0.30402899999999999</v>
      </c>
      <c r="AA1603" s="10">
        <v>83</v>
      </c>
      <c r="AB1603" s="10">
        <v>190</v>
      </c>
      <c r="AC1603" s="20">
        <v>1</v>
      </c>
      <c r="AD1603" s="20">
        <v>0.76402920665031804</v>
      </c>
      <c r="AE1603" s="20">
        <v>1</v>
      </c>
      <c r="AF1603" s="15">
        <v>0.34852499999999997</v>
      </c>
      <c r="AG1603" s="16">
        <v>130</v>
      </c>
      <c r="AH1603" s="16">
        <v>243</v>
      </c>
      <c r="AI1603" s="22">
        <v>0.93</v>
      </c>
      <c r="AJ1603" s="22">
        <v>0.74988754459607099</v>
      </c>
      <c r="AK1603" s="22">
        <v>1</v>
      </c>
      <c r="AL1603" s="18">
        <f t="shared" si="216"/>
        <v>1</v>
      </c>
      <c r="AM1603" s="18">
        <f t="shared" si="217"/>
        <v>1</v>
      </c>
      <c r="AN1603" s="18">
        <f t="shared" si="218"/>
        <v>1</v>
      </c>
      <c r="AO1603" s="18">
        <f t="shared" si="219"/>
        <v>1</v>
      </c>
      <c r="AP1603" s="18">
        <f t="shared" si="220"/>
        <v>1</v>
      </c>
      <c r="AQ1603" s="18">
        <f t="shared" si="221"/>
        <v>1</v>
      </c>
      <c r="AR1603" s="18">
        <f t="shared" si="222"/>
        <v>0</v>
      </c>
      <c r="AS1603" s="18">
        <f t="shared" si="223"/>
        <v>0</v>
      </c>
      <c r="AT1603" s="18">
        <f t="shared" si="224"/>
        <v>0</v>
      </c>
      <c r="AU1603" s="1" t="s">
        <v>54130</v>
      </c>
      <c r="AV1603" s="1" t="s">
        <v>54131</v>
      </c>
      <c r="AW1603" s="1" t="s">
        <v>54132</v>
      </c>
      <c r="AX1603" s="1" t="s">
        <v>54133</v>
      </c>
      <c r="AY1603" s="1" t="s">
        <v>54134</v>
      </c>
      <c r="AZ1603" s="1" t="s">
        <v>54135</v>
      </c>
      <c r="BA1603" s="1">
        <v>621</v>
      </c>
      <c r="BB1603" s="1" t="s">
        <v>2443</v>
      </c>
      <c r="BG1603" s="1" t="s">
        <v>2445</v>
      </c>
      <c r="BH1603" s="1" t="s">
        <v>2413</v>
      </c>
      <c r="BK1603" s="1" t="s">
        <v>54136</v>
      </c>
      <c r="BL1603" s="1">
        <v>14</v>
      </c>
      <c r="BP1603" s="1" t="s">
        <v>54137</v>
      </c>
      <c r="BR1603" s="1" t="s">
        <v>54138</v>
      </c>
      <c r="BS1603" s="1">
        <v>0.49299999999999999</v>
      </c>
      <c r="BU1603" s="1" t="s">
        <v>4</v>
      </c>
    </row>
    <row r="1604" spans="1:83" x14ac:dyDescent="0.25">
      <c r="A1604" s="2" t="s">
        <v>54139</v>
      </c>
      <c r="B1604" s="1">
        <v>4647</v>
      </c>
      <c r="C1604" s="1">
        <v>11</v>
      </c>
      <c r="D1604" s="1">
        <v>76922876</v>
      </c>
      <c r="E1604" s="1">
        <v>76922876</v>
      </c>
      <c r="F1604" s="1" t="s">
        <v>6</v>
      </c>
      <c r="G1604" s="2" t="s">
        <v>54174</v>
      </c>
      <c r="H1604" s="2" t="s">
        <v>54175</v>
      </c>
      <c r="I1604" s="2" t="s">
        <v>54176</v>
      </c>
      <c r="J1604" s="2" t="s">
        <v>54177</v>
      </c>
      <c r="K1604" s="2" t="s">
        <v>49</v>
      </c>
      <c r="L1604" s="1" t="s">
        <v>50</v>
      </c>
      <c r="M1604" s="1" t="s">
        <v>51</v>
      </c>
      <c r="N1604" s="1" t="s">
        <v>52</v>
      </c>
      <c r="O1604" s="1" t="s">
        <v>52</v>
      </c>
      <c r="R1604" s="1" t="s">
        <v>54141</v>
      </c>
      <c r="S1604" s="1" t="s">
        <v>6</v>
      </c>
      <c r="T1604" s="1">
        <v>46</v>
      </c>
      <c r="U1604" s="1">
        <v>6520</v>
      </c>
      <c r="V1604" s="3">
        <v>1</v>
      </c>
      <c r="W1604" s="12" t="e">
        <v>#N/A</v>
      </c>
      <c r="X1604" s="12" t="e">
        <v>#N/A</v>
      </c>
      <c r="Y1604" s="12" t="e">
        <v>#N/A</v>
      </c>
      <c r="Z1604" s="9">
        <v>0.289157</v>
      </c>
      <c r="AA1604" s="10">
        <v>24</v>
      </c>
      <c r="AB1604" s="10">
        <v>59</v>
      </c>
      <c r="AC1604" s="20">
        <v>1</v>
      </c>
      <c r="AD1604" s="20">
        <v>0.62290957110065603</v>
      </c>
      <c r="AE1604" s="20">
        <v>1</v>
      </c>
      <c r="AF1604" s="15">
        <v>0.28440399999999999</v>
      </c>
      <c r="AG1604" s="16">
        <v>31</v>
      </c>
      <c r="AH1604" s="16">
        <v>78</v>
      </c>
      <c r="AI1604" s="22">
        <v>0.76</v>
      </c>
      <c r="AJ1604" s="22">
        <v>0.52775958042414095</v>
      </c>
      <c r="AK1604" s="22">
        <v>0.96853807611152898</v>
      </c>
      <c r="AL1604" s="18">
        <f t="shared" ref="AL1604:AL1667" si="225">IF(AC1604&gt;0.25,1,0)</f>
        <v>1</v>
      </c>
      <c r="AM1604" s="18">
        <f t="shared" ref="AM1604:AM1667" si="226">IF(AC1604&gt;0.5,1,0)</f>
        <v>1</v>
      </c>
      <c r="AN1604" s="18">
        <f t="shared" ref="AN1604:AN1667" si="227">IF(AC1604&gt;0.75,1,0)</f>
        <v>1</v>
      </c>
      <c r="AO1604" s="18">
        <f t="shared" ref="AO1604:AO1667" si="228">IF(AI1604&gt;0.25,1,0)</f>
        <v>1</v>
      </c>
      <c r="AP1604" s="18">
        <f t="shared" ref="AP1604:AP1667" si="229">IF(AI1604&gt;0.5,1,0)</f>
        <v>1</v>
      </c>
      <c r="AQ1604" s="18">
        <f t="shared" ref="AQ1604:AQ1667" si="230">IF(AI1604&gt;0.75,1,0)</f>
        <v>1</v>
      </c>
      <c r="AR1604" s="18">
        <f t="shared" ref="AR1604:AR1667" si="231">IF(AE1604&lt;AJ1604,1,0)</f>
        <v>0</v>
      </c>
      <c r="AS1604" s="18">
        <f t="shared" ref="AS1604:AS1667" si="232">IF(AE1604&lt;AI1604,1,0)</f>
        <v>0</v>
      </c>
      <c r="AT1604" s="18">
        <f t="shared" ref="AT1604:AT1667" si="233">IF(AJ1604&gt;AC1604,1,0)</f>
        <v>0</v>
      </c>
      <c r="AU1604" s="1" t="s">
        <v>54178</v>
      </c>
      <c r="AV1604" s="1" t="s">
        <v>54145</v>
      </c>
      <c r="AW1604" s="1" t="s">
        <v>54146</v>
      </c>
      <c r="AX1604" s="1" t="s">
        <v>54147</v>
      </c>
      <c r="AY1604" s="1" t="s">
        <v>54148</v>
      </c>
      <c r="AZ1604" s="1" t="s">
        <v>54149</v>
      </c>
      <c r="BA1604" s="1">
        <v>2083</v>
      </c>
      <c r="BB1604" s="1" t="s">
        <v>54179</v>
      </c>
      <c r="BF1604" s="1" t="s">
        <v>54151</v>
      </c>
      <c r="BG1604" s="1" t="s">
        <v>54152</v>
      </c>
      <c r="BH1604" s="1" t="s">
        <v>2428</v>
      </c>
      <c r="BK1604" s="1" t="s">
        <v>1049</v>
      </c>
      <c r="BL1604" s="1">
        <v>4</v>
      </c>
      <c r="BR1604" s="1" t="s">
        <v>54180</v>
      </c>
      <c r="BS1604" s="1">
        <v>0.61699999999999999</v>
      </c>
      <c r="BU1604" s="1" t="s">
        <v>4</v>
      </c>
    </row>
    <row r="1605" spans="1:83" x14ac:dyDescent="0.25">
      <c r="A1605" s="2" t="s">
        <v>54139</v>
      </c>
      <c r="B1605" s="1">
        <v>4647</v>
      </c>
      <c r="C1605" s="1">
        <v>11</v>
      </c>
      <c r="D1605" s="1">
        <v>76888651</v>
      </c>
      <c r="E1605" s="1">
        <v>76888651</v>
      </c>
      <c r="F1605" s="1" t="s">
        <v>6</v>
      </c>
      <c r="G1605" s="2" t="s">
        <v>54140</v>
      </c>
      <c r="H1605" s="2" t="s">
        <v>15804</v>
      </c>
      <c r="I1605" s="2" t="s">
        <v>54142</v>
      </c>
      <c r="J1605" s="2" t="s">
        <v>54143</v>
      </c>
      <c r="K1605" s="2" t="s">
        <v>135</v>
      </c>
      <c r="L1605" s="1" t="s">
        <v>50</v>
      </c>
      <c r="M1605" s="1" t="s">
        <v>51</v>
      </c>
      <c r="N1605" s="1" t="s">
        <v>52</v>
      </c>
      <c r="O1605" s="1" t="s">
        <v>52</v>
      </c>
      <c r="R1605" s="1" t="s">
        <v>54141</v>
      </c>
      <c r="S1605" s="1" t="s">
        <v>6</v>
      </c>
      <c r="T1605" s="1">
        <v>19</v>
      </c>
      <c r="U1605" s="1">
        <v>2516</v>
      </c>
      <c r="V1605" s="3">
        <v>1</v>
      </c>
      <c r="W1605" s="12" t="e">
        <v>#N/A</v>
      </c>
      <c r="X1605" s="12" t="e">
        <v>#N/A</v>
      </c>
      <c r="Y1605" s="12" t="e">
        <v>#N/A</v>
      </c>
      <c r="Z1605" s="9">
        <v>0.28571400000000002</v>
      </c>
      <c r="AA1605" s="10">
        <v>24</v>
      </c>
      <c r="AB1605" s="10">
        <v>60</v>
      </c>
      <c r="AC1605" s="20">
        <v>1</v>
      </c>
      <c r="AD1605" s="20">
        <v>0.61784116238815301</v>
      </c>
      <c r="AE1605" s="20">
        <v>1</v>
      </c>
      <c r="AF1605" s="15">
        <v>0.31168800000000002</v>
      </c>
      <c r="AG1605" s="16">
        <v>24</v>
      </c>
      <c r="AH1605" s="16">
        <v>53</v>
      </c>
      <c r="AI1605" s="22">
        <v>0.84</v>
      </c>
      <c r="AJ1605" s="22">
        <v>0.55330967059829095</v>
      </c>
      <c r="AK1605" s="22">
        <v>0.98630627260723502</v>
      </c>
      <c r="AL1605" s="18">
        <f t="shared" si="225"/>
        <v>1</v>
      </c>
      <c r="AM1605" s="18">
        <f t="shared" si="226"/>
        <v>1</v>
      </c>
      <c r="AN1605" s="18">
        <f t="shared" si="227"/>
        <v>1</v>
      </c>
      <c r="AO1605" s="18">
        <f t="shared" si="228"/>
        <v>1</v>
      </c>
      <c r="AP1605" s="18">
        <f t="shared" si="229"/>
        <v>1</v>
      </c>
      <c r="AQ1605" s="18">
        <f t="shared" si="230"/>
        <v>1</v>
      </c>
      <c r="AR1605" s="18">
        <f t="shared" si="231"/>
        <v>0</v>
      </c>
      <c r="AS1605" s="18">
        <f t="shared" si="232"/>
        <v>0</v>
      </c>
      <c r="AT1605" s="18">
        <f t="shared" si="233"/>
        <v>0</v>
      </c>
      <c r="AU1605" s="1" t="s">
        <v>54144</v>
      </c>
      <c r="AV1605" s="1" t="s">
        <v>54145</v>
      </c>
      <c r="AW1605" s="1" t="s">
        <v>54146</v>
      </c>
      <c r="AX1605" s="1" t="s">
        <v>54147</v>
      </c>
      <c r="AY1605" s="1" t="s">
        <v>54148</v>
      </c>
      <c r="AZ1605" s="1" t="s">
        <v>54149</v>
      </c>
      <c r="BA1605" s="1">
        <v>748</v>
      </c>
      <c r="BB1605" s="1" t="s">
        <v>54150</v>
      </c>
      <c r="BF1605" s="1" t="s">
        <v>54151</v>
      </c>
      <c r="BG1605" s="1" t="s">
        <v>54152</v>
      </c>
      <c r="BH1605" s="1" t="s">
        <v>2428</v>
      </c>
      <c r="BK1605" s="1" t="s">
        <v>1049</v>
      </c>
      <c r="BL1605" s="1">
        <v>4</v>
      </c>
      <c r="BR1605" s="1" t="s">
        <v>54153</v>
      </c>
      <c r="BS1605" s="1">
        <v>0.57699999999999996</v>
      </c>
      <c r="BU1605" s="1" t="s">
        <v>4</v>
      </c>
    </row>
    <row r="1606" spans="1:83" x14ac:dyDescent="0.25">
      <c r="A1606" s="2" t="s">
        <v>54139</v>
      </c>
      <c r="B1606" s="1">
        <v>4647</v>
      </c>
      <c r="C1606" s="1">
        <v>11</v>
      </c>
      <c r="D1606" s="1">
        <v>76891452</v>
      </c>
      <c r="E1606" s="1">
        <v>76891452</v>
      </c>
      <c r="F1606" s="1" t="s">
        <v>6</v>
      </c>
      <c r="G1606" s="2" t="s">
        <v>54154</v>
      </c>
      <c r="H1606" s="2" t="s">
        <v>54155</v>
      </c>
      <c r="I1606" s="2" t="s">
        <v>54156</v>
      </c>
      <c r="J1606" s="2" t="s">
        <v>54157</v>
      </c>
      <c r="K1606" s="2" t="s">
        <v>135</v>
      </c>
      <c r="L1606" s="1" t="s">
        <v>50</v>
      </c>
      <c r="M1606" s="1" t="s">
        <v>90</v>
      </c>
      <c r="N1606" s="1" t="s">
        <v>31</v>
      </c>
      <c r="O1606" s="1" t="s">
        <v>31</v>
      </c>
      <c r="R1606" s="1" t="s">
        <v>54141</v>
      </c>
      <c r="S1606" s="1" t="s">
        <v>6</v>
      </c>
      <c r="T1606" s="1">
        <v>22</v>
      </c>
      <c r="U1606" s="1">
        <v>2891</v>
      </c>
      <c r="V1606" s="3">
        <v>1</v>
      </c>
      <c r="W1606" s="12" t="e">
        <v>#N/A</v>
      </c>
      <c r="X1606" s="12" t="e">
        <v>#N/A</v>
      </c>
      <c r="Y1606" s="12" t="e">
        <v>#N/A</v>
      </c>
      <c r="Z1606" s="9">
        <v>0.24</v>
      </c>
      <c r="AA1606" s="10">
        <v>12</v>
      </c>
      <c r="AB1606" s="10">
        <v>38</v>
      </c>
      <c r="AC1606" s="20">
        <v>0.85</v>
      </c>
      <c r="AD1606" s="20">
        <v>0.45532352695235501</v>
      </c>
      <c r="AE1606" s="20">
        <v>0.98785893857852602</v>
      </c>
      <c r="AF1606" s="15">
        <v>0.354545</v>
      </c>
      <c r="AG1606" s="16">
        <v>39</v>
      </c>
      <c r="AH1606" s="16">
        <v>71</v>
      </c>
      <c r="AI1606" s="22">
        <v>0.95</v>
      </c>
      <c r="AJ1606" s="22">
        <v>0.673603426187254</v>
      </c>
      <c r="AK1606" s="22">
        <v>1</v>
      </c>
      <c r="AL1606" s="18">
        <f t="shared" si="225"/>
        <v>1</v>
      </c>
      <c r="AM1606" s="18">
        <f t="shared" si="226"/>
        <v>1</v>
      </c>
      <c r="AN1606" s="18">
        <f t="shared" si="227"/>
        <v>1</v>
      </c>
      <c r="AO1606" s="18">
        <f t="shared" si="228"/>
        <v>1</v>
      </c>
      <c r="AP1606" s="18">
        <f t="shared" si="229"/>
        <v>1</v>
      </c>
      <c r="AQ1606" s="18">
        <f t="shared" si="230"/>
        <v>1</v>
      </c>
      <c r="AR1606" s="18">
        <f t="shared" si="231"/>
        <v>0</v>
      </c>
      <c r="AS1606" s="18">
        <f t="shared" si="232"/>
        <v>0</v>
      </c>
      <c r="AT1606" s="18">
        <f t="shared" si="233"/>
        <v>0</v>
      </c>
      <c r="AU1606" s="1" t="s">
        <v>54158</v>
      </c>
      <c r="AV1606" s="1" t="s">
        <v>54145</v>
      </c>
      <c r="AW1606" s="1" t="s">
        <v>54146</v>
      </c>
      <c r="AX1606" s="1" t="s">
        <v>54147</v>
      </c>
      <c r="AY1606" s="1" t="s">
        <v>54148</v>
      </c>
      <c r="AZ1606" s="1" t="s">
        <v>54149</v>
      </c>
      <c r="BA1606" s="1">
        <v>873</v>
      </c>
      <c r="BB1606" s="1" t="s">
        <v>641</v>
      </c>
      <c r="BE1606" s="1" t="s">
        <v>54159</v>
      </c>
      <c r="BF1606" s="1" t="s">
        <v>54151</v>
      </c>
      <c r="BG1606" s="1" t="s">
        <v>54152</v>
      </c>
      <c r="BH1606" s="1" t="s">
        <v>2428</v>
      </c>
      <c r="BK1606" s="1" t="s">
        <v>1049</v>
      </c>
      <c r="BL1606" s="1">
        <v>4</v>
      </c>
      <c r="BR1606" s="1" t="s">
        <v>54160</v>
      </c>
      <c r="BS1606" s="1">
        <v>0.59699999999999998</v>
      </c>
      <c r="BU1606" s="1" t="s">
        <v>4</v>
      </c>
    </row>
    <row r="1607" spans="1:83" x14ac:dyDescent="0.25">
      <c r="A1607" s="2" t="s">
        <v>54139</v>
      </c>
      <c r="B1607" s="1">
        <v>4647</v>
      </c>
      <c r="C1607" s="1">
        <v>11</v>
      </c>
      <c r="D1607" s="1">
        <v>76909646</v>
      </c>
      <c r="E1607" s="1">
        <v>76909646</v>
      </c>
      <c r="F1607" s="1" t="s">
        <v>6</v>
      </c>
      <c r="G1607" s="2" t="s">
        <v>54161</v>
      </c>
      <c r="H1607" s="2" t="s">
        <v>54162</v>
      </c>
      <c r="I1607" s="2" t="s">
        <v>54163</v>
      </c>
      <c r="J1607" s="2" t="s">
        <v>54164</v>
      </c>
      <c r="K1607" s="2" t="s">
        <v>135</v>
      </c>
      <c r="L1607" s="1" t="s">
        <v>50</v>
      </c>
      <c r="M1607" s="1" t="s">
        <v>51</v>
      </c>
      <c r="N1607" s="1" t="s">
        <v>52</v>
      </c>
      <c r="O1607" s="1" t="s">
        <v>52</v>
      </c>
      <c r="R1607" s="1" t="s">
        <v>54141</v>
      </c>
      <c r="S1607" s="1" t="s">
        <v>6</v>
      </c>
      <c r="T1607" s="1">
        <v>34</v>
      </c>
      <c r="U1607" s="1">
        <v>4820</v>
      </c>
      <c r="V1607" s="3">
        <v>1</v>
      </c>
      <c r="W1607" s="12" t="e">
        <v>#N/A</v>
      </c>
      <c r="X1607" s="12" t="e">
        <v>#N/A</v>
      </c>
      <c r="Y1607" s="12" t="e">
        <v>#N/A</v>
      </c>
      <c r="Z1607" s="9">
        <v>0.305085</v>
      </c>
      <c r="AA1607" s="10">
        <v>18</v>
      </c>
      <c r="AB1607" s="10">
        <v>41</v>
      </c>
      <c r="AC1607" s="20">
        <v>1</v>
      </c>
      <c r="AD1607" s="20">
        <v>0.60442115778021799</v>
      </c>
      <c r="AE1607" s="20">
        <v>1</v>
      </c>
      <c r="AF1607" s="15">
        <v>0.38461499999999998</v>
      </c>
      <c r="AG1607" s="16">
        <v>35</v>
      </c>
      <c r="AH1607" s="16">
        <v>56</v>
      </c>
      <c r="AI1607" s="22">
        <v>1</v>
      </c>
      <c r="AJ1607" s="22">
        <v>0.70379583542499802</v>
      </c>
      <c r="AK1607" s="22">
        <v>1</v>
      </c>
      <c r="AL1607" s="18">
        <f t="shared" si="225"/>
        <v>1</v>
      </c>
      <c r="AM1607" s="18">
        <f t="shared" si="226"/>
        <v>1</v>
      </c>
      <c r="AN1607" s="18">
        <f t="shared" si="227"/>
        <v>1</v>
      </c>
      <c r="AO1607" s="18">
        <f t="shared" si="228"/>
        <v>1</v>
      </c>
      <c r="AP1607" s="18">
        <f t="shared" si="229"/>
        <v>1</v>
      </c>
      <c r="AQ1607" s="18">
        <f t="shared" si="230"/>
        <v>1</v>
      </c>
      <c r="AR1607" s="18">
        <f t="shared" si="231"/>
        <v>0</v>
      </c>
      <c r="AS1607" s="18">
        <f t="shared" si="232"/>
        <v>0</v>
      </c>
      <c r="AT1607" s="18">
        <f t="shared" si="233"/>
        <v>0</v>
      </c>
      <c r="AU1607" s="1" t="s">
        <v>54165</v>
      </c>
      <c r="AV1607" s="1" t="s">
        <v>54145</v>
      </c>
      <c r="AW1607" s="1" t="s">
        <v>54146</v>
      </c>
      <c r="AX1607" s="1" t="s">
        <v>54147</v>
      </c>
      <c r="AY1607" s="1" t="s">
        <v>54148</v>
      </c>
      <c r="AZ1607" s="1" t="s">
        <v>54149</v>
      </c>
      <c r="BA1607" s="1">
        <v>1516</v>
      </c>
      <c r="BB1607" s="1" t="s">
        <v>54166</v>
      </c>
      <c r="BF1607" s="1" t="s">
        <v>54151</v>
      </c>
      <c r="BG1607" s="1" t="s">
        <v>54152</v>
      </c>
      <c r="BH1607" s="1" t="s">
        <v>2428</v>
      </c>
      <c r="BK1607" s="1" t="s">
        <v>1049</v>
      </c>
      <c r="BL1607" s="1">
        <v>4</v>
      </c>
      <c r="BR1607" s="1" t="s">
        <v>54167</v>
      </c>
      <c r="BS1607" s="1">
        <v>0.60199999999999998</v>
      </c>
      <c r="BU1607" s="1" t="s">
        <v>4</v>
      </c>
    </row>
    <row r="1608" spans="1:83" x14ac:dyDescent="0.25">
      <c r="A1608" s="2" t="s">
        <v>54139</v>
      </c>
      <c r="B1608" s="1">
        <v>4647</v>
      </c>
      <c r="C1608" s="1">
        <v>11</v>
      </c>
      <c r="D1608" s="1">
        <v>76910677</v>
      </c>
      <c r="E1608" s="1">
        <v>76910677</v>
      </c>
      <c r="F1608" s="1" t="s">
        <v>6</v>
      </c>
      <c r="G1608" s="2" t="s">
        <v>54168</v>
      </c>
      <c r="H1608" s="2" t="s">
        <v>54169</v>
      </c>
      <c r="I1608" s="2" t="s">
        <v>54170</v>
      </c>
      <c r="J1608" s="2" t="s">
        <v>54171</v>
      </c>
      <c r="K1608" s="2" t="s">
        <v>49</v>
      </c>
      <c r="L1608" s="1" t="s">
        <v>50</v>
      </c>
      <c r="M1608" s="1" t="s">
        <v>51</v>
      </c>
      <c r="N1608" s="1" t="s">
        <v>52</v>
      </c>
      <c r="O1608" s="1" t="s">
        <v>52</v>
      </c>
      <c r="R1608" s="1" t="s">
        <v>54141</v>
      </c>
      <c r="S1608" s="1" t="s">
        <v>6</v>
      </c>
      <c r="T1608" s="1">
        <v>35</v>
      </c>
      <c r="U1608" s="1">
        <v>4938</v>
      </c>
      <c r="V1608" s="3">
        <v>1</v>
      </c>
      <c r="W1608" s="12" t="e">
        <v>#N/A</v>
      </c>
      <c r="X1608" s="12" t="e">
        <v>#N/A</v>
      </c>
      <c r="Y1608" s="12" t="e">
        <v>#N/A</v>
      </c>
      <c r="Z1608" s="9">
        <v>0.25</v>
      </c>
      <c r="AA1608" s="10">
        <v>8</v>
      </c>
      <c r="AB1608" s="10">
        <v>24</v>
      </c>
      <c r="AC1608" s="20">
        <v>0.89</v>
      </c>
      <c r="AD1608" s="20">
        <v>0.41052615946825699</v>
      </c>
      <c r="AE1608" s="20">
        <v>0.98853401994384604</v>
      </c>
      <c r="AF1608" s="15">
        <v>0.44642900000000002</v>
      </c>
      <c r="AG1608" s="16">
        <v>25</v>
      </c>
      <c r="AH1608" s="16">
        <v>31</v>
      </c>
      <c r="AI1608" s="22">
        <v>1</v>
      </c>
      <c r="AJ1608" s="22">
        <v>0.72118201146955696</v>
      </c>
      <c r="AK1608" s="22">
        <v>1</v>
      </c>
      <c r="AL1608" s="18">
        <f t="shared" si="225"/>
        <v>1</v>
      </c>
      <c r="AM1608" s="18">
        <f t="shared" si="226"/>
        <v>1</v>
      </c>
      <c r="AN1608" s="18">
        <f t="shared" si="227"/>
        <v>1</v>
      </c>
      <c r="AO1608" s="18">
        <f t="shared" si="228"/>
        <v>1</v>
      </c>
      <c r="AP1608" s="18">
        <f t="shared" si="229"/>
        <v>1</v>
      </c>
      <c r="AQ1608" s="18">
        <f t="shared" si="230"/>
        <v>1</v>
      </c>
      <c r="AR1608" s="18">
        <f t="shared" si="231"/>
        <v>0</v>
      </c>
      <c r="AS1608" s="18">
        <f t="shared" si="232"/>
        <v>1</v>
      </c>
      <c r="AT1608" s="18">
        <f t="shared" si="233"/>
        <v>0</v>
      </c>
      <c r="AU1608" s="1" t="s">
        <v>54172</v>
      </c>
      <c r="AV1608" s="1" t="s">
        <v>54145</v>
      </c>
      <c r="AW1608" s="1" t="s">
        <v>54146</v>
      </c>
      <c r="AX1608" s="1" t="s">
        <v>54147</v>
      </c>
      <c r="AY1608" s="1" t="s">
        <v>54148</v>
      </c>
      <c r="AZ1608" s="1" t="s">
        <v>54149</v>
      </c>
      <c r="BA1608" s="1">
        <v>1556</v>
      </c>
      <c r="BB1608" s="1" t="s">
        <v>54166</v>
      </c>
      <c r="BF1608" s="1" t="s">
        <v>54151</v>
      </c>
      <c r="BG1608" s="1" t="s">
        <v>54152</v>
      </c>
      <c r="BH1608" s="1" t="s">
        <v>2428</v>
      </c>
      <c r="BK1608" s="1" t="s">
        <v>1049</v>
      </c>
      <c r="BL1608" s="1">
        <v>4</v>
      </c>
      <c r="BR1608" s="1" t="s">
        <v>54173</v>
      </c>
      <c r="BS1608" s="1">
        <v>0.64200000000000002</v>
      </c>
      <c r="BU1608" s="1" t="s">
        <v>4</v>
      </c>
    </row>
    <row r="1609" spans="1:83" x14ac:dyDescent="0.25">
      <c r="A1609" s="2" t="s">
        <v>54181</v>
      </c>
      <c r="B1609" s="1">
        <v>9172</v>
      </c>
      <c r="C1609" s="1">
        <v>8</v>
      </c>
      <c r="D1609" s="1">
        <v>2026869</v>
      </c>
      <c r="E1609" s="1">
        <v>2026869</v>
      </c>
      <c r="F1609" s="1" t="s">
        <v>6</v>
      </c>
      <c r="G1609" s="2" t="s">
        <v>54182</v>
      </c>
      <c r="H1609" s="2" t="s">
        <v>54184</v>
      </c>
      <c r="I1609" s="2" t="s">
        <v>54185</v>
      </c>
      <c r="J1609" s="2" t="s">
        <v>54186</v>
      </c>
      <c r="K1609" s="2" t="s">
        <v>135</v>
      </c>
      <c r="L1609" s="1" t="s">
        <v>50</v>
      </c>
      <c r="M1609" s="1" t="s">
        <v>51</v>
      </c>
      <c r="N1609" s="1" t="s">
        <v>52</v>
      </c>
      <c r="O1609" s="1" t="s">
        <v>52</v>
      </c>
      <c r="R1609" s="1" t="s">
        <v>54183</v>
      </c>
      <c r="S1609" s="1" t="s">
        <v>6</v>
      </c>
      <c r="T1609" s="1">
        <v>12</v>
      </c>
      <c r="U1609" s="1">
        <v>1455</v>
      </c>
      <c r="V1609" s="3">
        <v>1</v>
      </c>
      <c r="W1609" s="12" t="e">
        <v>#N/A</v>
      </c>
      <c r="X1609" s="12" t="e">
        <v>#N/A</v>
      </c>
      <c r="Y1609" s="12" t="e">
        <v>#N/A</v>
      </c>
      <c r="Z1609" s="9">
        <v>0.41542299999999999</v>
      </c>
      <c r="AA1609" s="10">
        <v>167</v>
      </c>
      <c r="AB1609" s="10">
        <v>235</v>
      </c>
      <c r="AC1609" s="20">
        <v>1</v>
      </c>
      <c r="AD1609" s="20">
        <v>0.81740989018878696</v>
      </c>
      <c r="AE1609" s="20">
        <v>1</v>
      </c>
      <c r="AF1609" s="15">
        <v>0.63057300000000005</v>
      </c>
      <c r="AG1609" s="16">
        <v>297</v>
      </c>
      <c r="AH1609" s="16">
        <v>174</v>
      </c>
      <c r="AI1609" s="22">
        <v>1</v>
      </c>
      <c r="AJ1609" s="22">
        <v>0.89527414140912198</v>
      </c>
      <c r="AK1609" s="22">
        <v>1</v>
      </c>
      <c r="AL1609" s="18">
        <f t="shared" si="225"/>
        <v>1</v>
      </c>
      <c r="AM1609" s="18">
        <f t="shared" si="226"/>
        <v>1</v>
      </c>
      <c r="AN1609" s="18">
        <f t="shared" si="227"/>
        <v>1</v>
      </c>
      <c r="AO1609" s="18">
        <f t="shared" si="228"/>
        <v>1</v>
      </c>
      <c r="AP1609" s="18">
        <f t="shared" si="229"/>
        <v>1</v>
      </c>
      <c r="AQ1609" s="18">
        <f t="shared" si="230"/>
        <v>1</v>
      </c>
      <c r="AR1609" s="18">
        <f t="shared" si="231"/>
        <v>0</v>
      </c>
      <c r="AS1609" s="18">
        <f t="shared" si="232"/>
        <v>0</v>
      </c>
      <c r="AT1609" s="18">
        <f t="shared" si="233"/>
        <v>0</v>
      </c>
      <c r="AU1609" s="1" t="s">
        <v>54187</v>
      </c>
      <c r="AV1609" s="1" t="s">
        <v>54188</v>
      </c>
      <c r="AW1609" s="1" t="s">
        <v>54189</v>
      </c>
      <c r="AX1609" s="1" t="s">
        <v>54190</v>
      </c>
      <c r="AY1609" s="1" t="s">
        <v>54191</v>
      </c>
      <c r="AZ1609" s="1" t="s">
        <v>54192</v>
      </c>
      <c r="BA1609" s="1">
        <v>439</v>
      </c>
      <c r="BB1609" s="1" t="s">
        <v>6316</v>
      </c>
      <c r="BF1609" s="1" t="s">
        <v>2427</v>
      </c>
      <c r="BG1609" s="1" t="s">
        <v>26783</v>
      </c>
      <c r="BH1609" s="1" t="s">
        <v>26784</v>
      </c>
      <c r="BK1609" s="1" t="s">
        <v>19903</v>
      </c>
      <c r="BL1609" s="1">
        <v>6</v>
      </c>
      <c r="BN1609" s="1" t="s">
        <v>54193</v>
      </c>
      <c r="BP1609" s="1" t="s">
        <v>54194</v>
      </c>
      <c r="BR1609" s="1" t="s">
        <v>54195</v>
      </c>
      <c r="BS1609" s="1">
        <v>0.46300000000000002</v>
      </c>
      <c r="BU1609" s="1" t="s">
        <v>4</v>
      </c>
    </row>
    <row r="1610" spans="1:83" x14ac:dyDescent="0.25">
      <c r="A1610" s="2" t="s">
        <v>54196</v>
      </c>
      <c r="B1610" s="1">
        <v>127294</v>
      </c>
      <c r="C1610" s="1">
        <v>1</v>
      </c>
      <c r="D1610" s="1">
        <v>24406642</v>
      </c>
      <c r="E1610" s="1">
        <v>24406642</v>
      </c>
      <c r="F1610" s="1" t="s">
        <v>6</v>
      </c>
      <c r="G1610" s="2" t="s">
        <v>54197</v>
      </c>
      <c r="H1610" s="2" t="s">
        <v>54199</v>
      </c>
      <c r="I1610" s="2" t="s">
        <v>54200</v>
      </c>
      <c r="J1610" s="2" t="s">
        <v>54201</v>
      </c>
      <c r="K1610" s="2" t="s">
        <v>49</v>
      </c>
      <c r="L1610" s="1" t="s">
        <v>50</v>
      </c>
      <c r="M1610" s="1" t="s">
        <v>90</v>
      </c>
      <c r="N1610" s="1" t="s">
        <v>31</v>
      </c>
      <c r="O1610" s="1" t="s">
        <v>31</v>
      </c>
      <c r="R1610" s="1" t="s">
        <v>54198</v>
      </c>
      <c r="S1610" s="1" t="s">
        <v>10</v>
      </c>
      <c r="T1610" s="1">
        <v>20</v>
      </c>
      <c r="U1610" s="1">
        <v>2613</v>
      </c>
      <c r="V1610" s="3">
        <v>1</v>
      </c>
      <c r="W1610" s="12" t="e">
        <v>#N/A</v>
      </c>
      <c r="X1610" s="12" t="e">
        <v>#N/A</v>
      </c>
      <c r="Y1610" s="12" t="e">
        <v>#N/A</v>
      </c>
      <c r="Z1610" s="9">
        <v>0.233184</v>
      </c>
      <c r="AA1610" s="10">
        <v>52</v>
      </c>
      <c r="AB1610" s="10">
        <v>171</v>
      </c>
      <c r="AC1610" s="20">
        <v>1</v>
      </c>
      <c r="AD1610" s="20">
        <v>0.70111310314306896</v>
      </c>
      <c r="AE1610" s="20">
        <v>1</v>
      </c>
      <c r="AF1610" s="15">
        <v>0.23893800000000001</v>
      </c>
      <c r="AG1610" s="16">
        <v>81</v>
      </c>
      <c r="AH1610" s="16">
        <v>258</v>
      </c>
      <c r="AI1610" s="22">
        <v>0.89</v>
      </c>
      <c r="AJ1610" s="22">
        <v>0.66784941978109502</v>
      </c>
      <c r="AK1610" s="22">
        <v>1</v>
      </c>
      <c r="AL1610" s="18">
        <f t="shared" si="225"/>
        <v>1</v>
      </c>
      <c r="AM1610" s="18">
        <f t="shared" si="226"/>
        <v>1</v>
      </c>
      <c r="AN1610" s="18">
        <f t="shared" si="227"/>
        <v>1</v>
      </c>
      <c r="AO1610" s="18">
        <f t="shared" si="228"/>
        <v>1</v>
      </c>
      <c r="AP1610" s="18">
        <f t="shared" si="229"/>
        <v>1</v>
      </c>
      <c r="AQ1610" s="18">
        <f t="shared" si="230"/>
        <v>1</v>
      </c>
      <c r="AR1610" s="18">
        <f t="shared" si="231"/>
        <v>0</v>
      </c>
      <c r="AS1610" s="18">
        <f t="shared" si="232"/>
        <v>0</v>
      </c>
      <c r="AT1610" s="18">
        <f t="shared" si="233"/>
        <v>0</v>
      </c>
      <c r="AU1610" s="1" t="s">
        <v>54202</v>
      </c>
      <c r="AV1610" s="1" t="s">
        <v>54203</v>
      </c>
      <c r="AW1610" s="1" t="s">
        <v>54204</v>
      </c>
      <c r="AX1610" s="1" t="s">
        <v>54205</v>
      </c>
      <c r="AY1610" s="1" t="s">
        <v>54206</v>
      </c>
      <c r="AZ1610" s="1" t="s">
        <v>54207</v>
      </c>
      <c r="BA1610" s="1">
        <v>817</v>
      </c>
      <c r="BB1610" s="1" t="s">
        <v>54208</v>
      </c>
      <c r="BK1610" s="1" t="s">
        <v>2632</v>
      </c>
      <c r="BL1610" s="1">
        <v>3</v>
      </c>
      <c r="BN1610" s="1" t="s">
        <v>54209</v>
      </c>
      <c r="BP1610" s="1" t="s">
        <v>54210</v>
      </c>
      <c r="BR1610" s="1" t="s">
        <v>54211</v>
      </c>
      <c r="BS1610" s="1">
        <v>0.55200000000000005</v>
      </c>
      <c r="BU1610" s="1" t="s">
        <v>4</v>
      </c>
    </row>
    <row r="1611" spans="1:83" x14ac:dyDescent="0.25">
      <c r="A1611" s="2" t="s">
        <v>54212</v>
      </c>
      <c r="B1611" s="1">
        <v>51778</v>
      </c>
      <c r="C1611" s="1">
        <v>4</v>
      </c>
      <c r="D1611" s="1">
        <v>120079211</v>
      </c>
      <c r="E1611" s="1">
        <v>120079211</v>
      </c>
      <c r="F1611" s="1" t="s">
        <v>6</v>
      </c>
      <c r="G1611" s="2" t="s">
        <v>54213</v>
      </c>
      <c r="H1611" s="2" t="s">
        <v>7389</v>
      </c>
      <c r="I1611" s="2" t="s">
        <v>7390</v>
      </c>
      <c r="J1611" s="2" t="s">
        <v>7391</v>
      </c>
      <c r="K1611" s="2" t="s">
        <v>49</v>
      </c>
      <c r="L1611" s="1" t="s">
        <v>50</v>
      </c>
      <c r="M1611" s="1" t="s">
        <v>90</v>
      </c>
      <c r="N1611" s="1" t="s">
        <v>31</v>
      </c>
      <c r="O1611" s="1" t="s">
        <v>31</v>
      </c>
      <c r="R1611" s="1" t="s">
        <v>54214</v>
      </c>
      <c r="S1611" s="1" t="s">
        <v>6</v>
      </c>
      <c r="T1611" s="1">
        <v>4</v>
      </c>
      <c r="U1611" s="1">
        <v>494</v>
      </c>
      <c r="V1611" s="3">
        <v>1</v>
      </c>
      <c r="W1611" s="12" t="e">
        <v>#N/A</v>
      </c>
      <c r="X1611" s="12" t="e">
        <v>#N/A</v>
      </c>
      <c r="Y1611" s="12" t="e">
        <v>#N/A</v>
      </c>
      <c r="Z1611" s="9">
        <v>0.290076</v>
      </c>
      <c r="AA1611" s="10">
        <v>114</v>
      </c>
      <c r="AB1611" s="10">
        <v>279</v>
      </c>
      <c r="AC1611" s="20">
        <v>1</v>
      </c>
      <c r="AD1611" s="20">
        <v>0.75877562933843801</v>
      </c>
      <c r="AE1611" s="20">
        <v>1</v>
      </c>
      <c r="AF1611" s="15">
        <v>0.39826800000000001</v>
      </c>
      <c r="AG1611" s="16">
        <v>184</v>
      </c>
      <c r="AH1611" s="16">
        <v>278</v>
      </c>
      <c r="AI1611" s="22">
        <v>1</v>
      </c>
      <c r="AJ1611" s="22">
        <v>0.82615671010870195</v>
      </c>
      <c r="AK1611" s="22">
        <v>1</v>
      </c>
      <c r="AL1611" s="18">
        <f t="shared" si="225"/>
        <v>1</v>
      </c>
      <c r="AM1611" s="18">
        <f t="shared" si="226"/>
        <v>1</v>
      </c>
      <c r="AN1611" s="18">
        <f t="shared" si="227"/>
        <v>1</v>
      </c>
      <c r="AO1611" s="18">
        <f t="shared" si="228"/>
        <v>1</v>
      </c>
      <c r="AP1611" s="18">
        <f t="shared" si="229"/>
        <v>1</v>
      </c>
      <c r="AQ1611" s="18">
        <f t="shared" si="230"/>
        <v>1</v>
      </c>
      <c r="AR1611" s="18">
        <f t="shared" si="231"/>
        <v>0</v>
      </c>
      <c r="AS1611" s="18">
        <f t="shared" si="232"/>
        <v>0</v>
      </c>
      <c r="AT1611" s="18">
        <f t="shared" si="233"/>
        <v>0</v>
      </c>
      <c r="AV1611" s="1" t="s">
        <v>54215</v>
      </c>
      <c r="AW1611" s="1" t="s">
        <v>54216</v>
      </c>
      <c r="AX1611" s="1" t="s">
        <v>54217</v>
      </c>
      <c r="AY1611" s="1" t="s">
        <v>54218</v>
      </c>
      <c r="AZ1611" s="1" t="s">
        <v>54219</v>
      </c>
      <c r="BA1611" s="1">
        <v>94</v>
      </c>
      <c r="BH1611" s="1" t="s">
        <v>54220</v>
      </c>
      <c r="BL1611" s="1">
        <v>0</v>
      </c>
      <c r="BR1611" s="1" t="s">
        <v>54221</v>
      </c>
      <c r="BS1611" s="1">
        <v>0.443</v>
      </c>
      <c r="BU1611" s="1" t="s">
        <v>4</v>
      </c>
    </row>
    <row r="1612" spans="1:83" x14ac:dyDescent="0.25">
      <c r="A1612" s="2" t="s">
        <v>54222</v>
      </c>
      <c r="B1612" s="1">
        <v>84148</v>
      </c>
      <c r="C1612" s="1">
        <v>16</v>
      </c>
      <c r="D1612" s="1">
        <v>31141913</v>
      </c>
      <c r="E1612" s="1">
        <v>31141913</v>
      </c>
      <c r="F1612" s="1" t="s">
        <v>6</v>
      </c>
      <c r="G1612" s="2" t="s">
        <v>54223</v>
      </c>
      <c r="H1612" s="2" t="s">
        <v>50395</v>
      </c>
      <c r="I1612" s="2" t="s">
        <v>54225</v>
      </c>
      <c r="J1612" s="2" t="s">
        <v>54226</v>
      </c>
      <c r="K1612" s="2" t="s">
        <v>135</v>
      </c>
      <c r="L1612" s="1" t="s">
        <v>50</v>
      </c>
      <c r="M1612" s="1" t="s">
        <v>51</v>
      </c>
      <c r="N1612" s="1" t="s">
        <v>52</v>
      </c>
      <c r="O1612" s="1" t="s">
        <v>52</v>
      </c>
      <c r="R1612" s="1" t="s">
        <v>54224</v>
      </c>
      <c r="S1612" s="1" t="s">
        <v>6</v>
      </c>
      <c r="T1612" s="1">
        <v>9</v>
      </c>
      <c r="U1612" s="1">
        <v>1161</v>
      </c>
      <c r="V1612" s="3">
        <v>1</v>
      </c>
      <c r="W1612" s="12" t="e">
        <v>#N/A</v>
      </c>
      <c r="X1612" s="12" t="e">
        <v>#N/A</v>
      </c>
      <c r="Y1612" s="12" t="e">
        <v>#N/A</v>
      </c>
      <c r="Z1612" s="9">
        <v>0.29906500000000003</v>
      </c>
      <c r="AA1612" s="10">
        <v>32</v>
      </c>
      <c r="AB1612" s="10">
        <v>75</v>
      </c>
      <c r="AC1612" s="20">
        <v>1</v>
      </c>
      <c r="AD1612" s="20">
        <v>0.67200607132194101</v>
      </c>
      <c r="AE1612" s="20">
        <v>1</v>
      </c>
      <c r="AF1612" s="15">
        <v>0.40740700000000002</v>
      </c>
      <c r="AG1612" s="16">
        <v>55</v>
      </c>
      <c r="AH1612" s="16">
        <v>80</v>
      </c>
      <c r="AI1612" s="22">
        <v>1</v>
      </c>
      <c r="AJ1612" s="22">
        <v>0.777949377849396</v>
      </c>
      <c r="AK1612" s="22">
        <v>1</v>
      </c>
      <c r="AL1612" s="18">
        <f t="shared" si="225"/>
        <v>1</v>
      </c>
      <c r="AM1612" s="18">
        <f t="shared" si="226"/>
        <v>1</v>
      </c>
      <c r="AN1612" s="18">
        <f t="shared" si="227"/>
        <v>1</v>
      </c>
      <c r="AO1612" s="18">
        <f t="shared" si="228"/>
        <v>1</v>
      </c>
      <c r="AP1612" s="18">
        <f t="shared" si="229"/>
        <v>1</v>
      </c>
      <c r="AQ1612" s="18">
        <f t="shared" si="230"/>
        <v>1</v>
      </c>
      <c r="AR1612" s="18">
        <f t="shared" si="231"/>
        <v>0</v>
      </c>
      <c r="AS1612" s="18">
        <f t="shared" si="232"/>
        <v>0</v>
      </c>
      <c r="AT1612" s="18">
        <f t="shared" si="233"/>
        <v>0</v>
      </c>
      <c r="AU1612" s="1" t="s">
        <v>54227</v>
      </c>
      <c r="AV1612" s="1" t="s">
        <v>54228</v>
      </c>
      <c r="AW1612" s="1" t="s">
        <v>54229</v>
      </c>
      <c r="AX1612" s="1" t="s">
        <v>54230</v>
      </c>
      <c r="AY1612" s="1" t="s">
        <v>54231</v>
      </c>
      <c r="AZ1612" s="1" t="s">
        <v>54232</v>
      </c>
      <c r="BA1612" s="1">
        <v>381</v>
      </c>
      <c r="BF1612" s="1" t="s">
        <v>54233</v>
      </c>
      <c r="BG1612" s="1" t="s">
        <v>54234</v>
      </c>
      <c r="BH1612" s="1" t="s">
        <v>54235</v>
      </c>
      <c r="BK1612" s="1" t="s">
        <v>170</v>
      </c>
      <c r="BL1612" s="1">
        <v>1</v>
      </c>
      <c r="BR1612" s="1" t="s">
        <v>54236</v>
      </c>
      <c r="BS1612" s="1">
        <v>0.64700000000000002</v>
      </c>
      <c r="BU1612" s="1" t="s">
        <v>4</v>
      </c>
    </row>
    <row r="1613" spans="1:83" x14ac:dyDescent="0.25">
      <c r="A1613" s="2" t="s">
        <v>54237</v>
      </c>
      <c r="B1613" s="1">
        <v>23522</v>
      </c>
      <c r="C1613" s="1">
        <v>10</v>
      </c>
      <c r="D1613" s="1">
        <v>76789539</v>
      </c>
      <c r="E1613" s="1">
        <v>76789539</v>
      </c>
      <c r="F1613" s="1" t="s">
        <v>6</v>
      </c>
      <c r="G1613" s="2" t="s">
        <v>54238</v>
      </c>
      <c r="H1613" s="2" t="s">
        <v>54240</v>
      </c>
      <c r="I1613" s="2" t="s">
        <v>54241</v>
      </c>
      <c r="J1613" s="2" t="s">
        <v>54242</v>
      </c>
      <c r="K1613" s="2" t="s">
        <v>49</v>
      </c>
      <c r="L1613" s="1" t="s">
        <v>50</v>
      </c>
      <c r="M1613" s="1" t="s">
        <v>51</v>
      </c>
      <c r="N1613" s="1" t="s">
        <v>52</v>
      </c>
      <c r="O1613" s="1" t="s">
        <v>52</v>
      </c>
      <c r="R1613" s="1" t="s">
        <v>54239</v>
      </c>
      <c r="S1613" s="1" t="s">
        <v>6</v>
      </c>
      <c r="T1613" s="1">
        <v>18</v>
      </c>
      <c r="U1613" s="1">
        <v>5450</v>
      </c>
      <c r="V1613" s="3">
        <v>1</v>
      </c>
      <c r="W1613" s="12" t="e">
        <v>#N/A</v>
      </c>
      <c r="X1613" s="12" t="e">
        <v>#N/A</v>
      </c>
      <c r="Y1613" s="12" t="e">
        <v>#N/A</v>
      </c>
      <c r="Z1613" s="9">
        <v>0.59848500000000004</v>
      </c>
      <c r="AA1613" s="10">
        <v>158</v>
      </c>
      <c r="AB1613" s="10">
        <v>106</v>
      </c>
      <c r="AC1613" s="20">
        <v>1</v>
      </c>
      <c r="AD1613" s="20">
        <v>0.92710129296018196</v>
      </c>
      <c r="AE1613" s="20">
        <v>1</v>
      </c>
      <c r="AF1613" s="15">
        <v>0.79579599999999995</v>
      </c>
      <c r="AG1613" s="16">
        <v>265</v>
      </c>
      <c r="AH1613" s="16">
        <v>68</v>
      </c>
      <c r="AI1613" s="22">
        <v>1</v>
      </c>
      <c r="AJ1613" s="22">
        <v>0.96461463525504698</v>
      </c>
      <c r="AK1613" s="22">
        <v>1</v>
      </c>
      <c r="AL1613" s="18">
        <f t="shared" si="225"/>
        <v>1</v>
      </c>
      <c r="AM1613" s="18">
        <f t="shared" si="226"/>
        <v>1</v>
      </c>
      <c r="AN1613" s="18">
        <f t="shared" si="227"/>
        <v>1</v>
      </c>
      <c r="AO1613" s="18">
        <f t="shared" si="228"/>
        <v>1</v>
      </c>
      <c r="AP1613" s="18">
        <f t="shared" si="229"/>
        <v>1</v>
      </c>
      <c r="AQ1613" s="18">
        <f t="shared" si="230"/>
        <v>1</v>
      </c>
      <c r="AR1613" s="18">
        <f t="shared" si="231"/>
        <v>0</v>
      </c>
      <c r="AS1613" s="18">
        <f t="shared" si="232"/>
        <v>0</v>
      </c>
      <c r="AT1613" s="18">
        <f t="shared" si="233"/>
        <v>0</v>
      </c>
      <c r="AU1613" s="1" t="s">
        <v>54243</v>
      </c>
      <c r="AV1613" s="1" t="s">
        <v>54244</v>
      </c>
      <c r="AW1613" s="1" t="s">
        <v>54245</v>
      </c>
      <c r="AX1613" s="1" t="s">
        <v>54246</v>
      </c>
      <c r="AY1613" s="1" t="s">
        <v>54247</v>
      </c>
      <c r="AZ1613" s="1" t="s">
        <v>27040</v>
      </c>
      <c r="BA1613" s="1">
        <v>1653</v>
      </c>
      <c r="BB1613" s="1" t="s">
        <v>54248</v>
      </c>
      <c r="BF1613" s="1" t="s">
        <v>54249</v>
      </c>
      <c r="BG1613" s="1" t="s">
        <v>27043</v>
      </c>
      <c r="BH1613" s="1" t="s">
        <v>54250</v>
      </c>
      <c r="BK1613" s="1" t="s">
        <v>54251</v>
      </c>
      <c r="BL1613" s="1">
        <v>16</v>
      </c>
      <c r="BM1613" s="1" t="s">
        <v>54252</v>
      </c>
      <c r="BR1613" s="1" t="s">
        <v>54253</v>
      </c>
      <c r="BS1613" s="1">
        <v>0.49299999999999999</v>
      </c>
      <c r="BU1613" s="1" t="s">
        <v>4</v>
      </c>
      <c r="BV1613" s="1" t="s">
        <v>52</v>
      </c>
      <c r="BW1613" s="1" t="s">
        <v>54254</v>
      </c>
      <c r="BX1613" s="1" t="s">
        <v>10511</v>
      </c>
    </row>
    <row r="1614" spans="1:83" x14ac:dyDescent="0.25">
      <c r="A1614" s="2" t="s">
        <v>54255</v>
      </c>
      <c r="B1614" s="1">
        <v>80155</v>
      </c>
      <c r="C1614" s="1">
        <v>4</v>
      </c>
      <c r="D1614" s="1">
        <v>140272691</v>
      </c>
      <c r="E1614" s="1">
        <v>140272691</v>
      </c>
      <c r="F1614" s="1" t="s">
        <v>6</v>
      </c>
      <c r="G1614" s="2" t="s">
        <v>54256</v>
      </c>
      <c r="H1614" s="2" t="s">
        <v>54258</v>
      </c>
      <c r="I1614" s="2" t="s">
        <v>54259</v>
      </c>
      <c r="J1614" s="2" t="s">
        <v>54260</v>
      </c>
      <c r="K1614" s="2" t="s">
        <v>135</v>
      </c>
      <c r="L1614" s="1" t="s">
        <v>50</v>
      </c>
      <c r="M1614" s="1" t="s">
        <v>51</v>
      </c>
      <c r="N1614" s="1" t="s">
        <v>52</v>
      </c>
      <c r="O1614" s="1" t="s">
        <v>52</v>
      </c>
      <c r="R1614" s="1" t="s">
        <v>54257</v>
      </c>
      <c r="S1614" s="1" t="s">
        <v>6</v>
      </c>
      <c r="T1614" s="1">
        <v>9</v>
      </c>
      <c r="U1614" s="1">
        <v>1196</v>
      </c>
      <c r="V1614" s="3">
        <v>1</v>
      </c>
      <c r="W1614" s="12" t="e">
        <v>#N/A</v>
      </c>
      <c r="X1614" s="12" t="e">
        <v>#N/A</v>
      </c>
      <c r="Y1614" s="12" t="e">
        <v>#N/A</v>
      </c>
      <c r="Z1614" s="9">
        <v>0.26691700000000002</v>
      </c>
      <c r="AA1614" s="10">
        <v>71</v>
      </c>
      <c r="AB1614" s="10">
        <v>195</v>
      </c>
      <c r="AC1614" s="20">
        <v>0.95</v>
      </c>
      <c r="AD1614" s="20">
        <v>0.684477636001942</v>
      </c>
      <c r="AE1614" s="20">
        <v>1</v>
      </c>
      <c r="AF1614" s="15">
        <v>0.40740700000000002</v>
      </c>
      <c r="AG1614" s="16">
        <v>143</v>
      </c>
      <c r="AH1614" s="16">
        <v>208</v>
      </c>
      <c r="AI1614" s="22">
        <v>1</v>
      </c>
      <c r="AJ1614" s="22">
        <v>0.84570017956694199</v>
      </c>
      <c r="AK1614" s="22">
        <v>1</v>
      </c>
      <c r="AL1614" s="18">
        <f t="shared" si="225"/>
        <v>1</v>
      </c>
      <c r="AM1614" s="18">
        <f t="shared" si="226"/>
        <v>1</v>
      </c>
      <c r="AN1614" s="18">
        <f t="shared" si="227"/>
        <v>1</v>
      </c>
      <c r="AO1614" s="18">
        <f t="shared" si="228"/>
        <v>1</v>
      </c>
      <c r="AP1614" s="18">
        <f t="shared" si="229"/>
        <v>1</v>
      </c>
      <c r="AQ1614" s="18">
        <f t="shared" si="230"/>
        <v>1</v>
      </c>
      <c r="AR1614" s="18">
        <f t="shared" si="231"/>
        <v>0</v>
      </c>
      <c r="AS1614" s="18">
        <f t="shared" si="232"/>
        <v>0</v>
      </c>
      <c r="AT1614" s="18">
        <f t="shared" si="233"/>
        <v>0</v>
      </c>
      <c r="AV1614" s="1" t="s">
        <v>54261</v>
      </c>
      <c r="AW1614" s="1" t="s">
        <v>54262</v>
      </c>
      <c r="AX1614" s="1" t="s">
        <v>54263</v>
      </c>
      <c r="AY1614" s="1" t="s">
        <v>54264</v>
      </c>
      <c r="AZ1614" s="1" t="s">
        <v>54265</v>
      </c>
      <c r="BA1614" s="1">
        <v>314</v>
      </c>
      <c r="BF1614" s="1" t="s">
        <v>54266</v>
      </c>
      <c r="BG1614" s="1" t="s">
        <v>7603</v>
      </c>
      <c r="BH1614" s="1" t="s">
        <v>304</v>
      </c>
      <c r="BK1614" s="1" t="s">
        <v>563</v>
      </c>
      <c r="BL1614" s="1">
        <v>2</v>
      </c>
      <c r="BR1614" s="1" t="s">
        <v>54267</v>
      </c>
      <c r="BS1614" s="1">
        <v>0.30299999999999999</v>
      </c>
      <c r="BU1614" s="1" t="s">
        <v>4</v>
      </c>
    </row>
    <row r="1615" spans="1:83" x14ac:dyDescent="0.25">
      <c r="A1615" s="2" t="s">
        <v>54268</v>
      </c>
      <c r="B1615" s="1">
        <v>10003</v>
      </c>
      <c r="C1615" s="1">
        <v>11</v>
      </c>
      <c r="D1615" s="1">
        <v>89896770</v>
      </c>
      <c r="E1615" s="1">
        <v>89896770</v>
      </c>
      <c r="F1615" s="1" t="s">
        <v>6</v>
      </c>
      <c r="G1615" s="2" t="s">
        <v>54269</v>
      </c>
      <c r="H1615" s="2" t="s">
        <v>54271</v>
      </c>
      <c r="I1615" s="2" t="s">
        <v>54272</v>
      </c>
      <c r="J1615" s="2" t="s">
        <v>54273</v>
      </c>
      <c r="K1615" s="2" t="s">
        <v>135</v>
      </c>
      <c r="L1615" s="1" t="s">
        <v>50</v>
      </c>
      <c r="M1615" s="1" t="s">
        <v>51</v>
      </c>
      <c r="N1615" s="1" t="s">
        <v>52</v>
      </c>
      <c r="O1615" s="1" t="s">
        <v>52</v>
      </c>
      <c r="R1615" s="1" t="s">
        <v>54270</v>
      </c>
      <c r="S1615" s="1" t="s">
        <v>6</v>
      </c>
      <c r="T1615" s="1">
        <v>11</v>
      </c>
      <c r="U1615" s="1">
        <v>1372</v>
      </c>
      <c r="V1615" s="3">
        <v>1</v>
      </c>
      <c r="W1615" s="12" t="e">
        <v>#N/A</v>
      </c>
      <c r="X1615" s="12" t="e">
        <v>#N/A</v>
      </c>
      <c r="Y1615" s="12" t="e">
        <v>#N/A</v>
      </c>
      <c r="Z1615" s="9">
        <v>0.33333299999999999</v>
      </c>
      <c r="AA1615" s="10">
        <v>34</v>
      </c>
      <c r="AB1615" s="10">
        <v>68</v>
      </c>
      <c r="AC1615" s="20">
        <v>1</v>
      </c>
      <c r="AD1615" s="20">
        <v>0.72214082452984696</v>
      </c>
      <c r="AE1615" s="20">
        <v>1</v>
      </c>
      <c r="AF1615" s="15">
        <v>0.40714299999999998</v>
      </c>
      <c r="AG1615" s="16">
        <v>57</v>
      </c>
      <c r="AH1615" s="16">
        <v>83</v>
      </c>
      <c r="AI1615" s="22">
        <v>1</v>
      </c>
      <c r="AJ1615" s="22">
        <v>0.78103651148632403</v>
      </c>
      <c r="AK1615" s="22">
        <v>1</v>
      </c>
      <c r="AL1615" s="18">
        <f t="shared" si="225"/>
        <v>1</v>
      </c>
      <c r="AM1615" s="18">
        <f t="shared" si="226"/>
        <v>1</v>
      </c>
      <c r="AN1615" s="18">
        <f t="shared" si="227"/>
        <v>1</v>
      </c>
      <c r="AO1615" s="18">
        <f t="shared" si="228"/>
        <v>1</v>
      </c>
      <c r="AP1615" s="18">
        <f t="shared" si="229"/>
        <v>1</v>
      </c>
      <c r="AQ1615" s="18">
        <f t="shared" si="230"/>
        <v>1</v>
      </c>
      <c r="AR1615" s="18">
        <f t="shared" si="231"/>
        <v>0</v>
      </c>
      <c r="AS1615" s="18">
        <f t="shared" si="232"/>
        <v>0</v>
      </c>
      <c r="AT1615" s="18">
        <f t="shared" si="233"/>
        <v>0</v>
      </c>
      <c r="AU1615" s="1" t="s">
        <v>54274</v>
      </c>
      <c r="AV1615" s="1" t="s">
        <v>54275</v>
      </c>
      <c r="AW1615" s="1" t="s">
        <v>54276</v>
      </c>
      <c r="AX1615" s="1" t="s">
        <v>54277</v>
      </c>
      <c r="AY1615" s="1" t="s">
        <v>54278</v>
      </c>
      <c r="AZ1615" s="1" t="s">
        <v>54279</v>
      </c>
      <c r="BA1615" s="1">
        <v>421</v>
      </c>
      <c r="BB1615" s="1" t="s">
        <v>54280</v>
      </c>
      <c r="BF1615" s="1" t="s">
        <v>129</v>
      </c>
      <c r="BG1615" s="1" t="s">
        <v>44</v>
      </c>
      <c r="BH1615" s="1" t="s">
        <v>54281</v>
      </c>
      <c r="BK1615" s="1" t="s">
        <v>2760</v>
      </c>
      <c r="BL1615" s="1">
        <v>2</v>
      </c>
      <c r="BN1615" s="1" t="s">
        <v>54282</v>
      </c>
      <c r="BR1615" s="1" t="s">
        <v>54283</v>
      </c>
      <c r="BS1615" s="1">
        <v>0.38300000000000001</v>
      </c>
      <c r="BU1615" s="1" t="s">
        <v>4</v>
      </c>
    </row>
    <row r="1616" spans="1:83" x14ac:dyDescent="0.25">
      <c r="A1616" s="2" t="s">
        <v>54284</v>
      </c>
      <c r="B1616" s="1">
        <v>162417</v>
      </c>
      <c r="C1616" s="1">
        <v>17</v>
      </c>
      <c r="D1616" s="1">
        <v>42083553</v>
      </c>
      <c r="E1616" s="1">
        <v>42083553</v>
      </c>
      <c r="F1616" s="1" t="s">
        <v>6</v>
      </c>
      <c r="G1616" s="2" t="s">
        <v>54285</v>
      </c>
      <c r="H1616" s="2" t="s">
        <v>21382</v>
      </c>
      <c r="I1616" s="2" t="s">
        <v>54287</v>
      </c>
      <c r="J1616" s="2" t="s">
        <v>54288</v>
      </c>
      <c r="K1616" s="2" t="s">
        <v>49</v>
      </c>
      <c r="L1616" s="1" t="s">
        <v>50</v>
      </c>
      <c r="M1616" s="1" t="s">
        <v>51</v>
      </c>
      <c r="N1616" s="1" t="s">
        <v>52</v>
      </c>
      <c r="O1616" s="1" t="s">
        <v>52</v>
      </c>
      <c r="R1616" s="1" t="s">
        <v>54286</v>
      </c>
      <c r="S1616" s="1" t="s">
        <v>6</v>
      </c>
      <c r="T1616" s="1">
        <v>3</v>
      </c>
      <c r="U1616" s="1">
        <v>863</v>
      </c>
      <c r="V1616" s="3">
        <v>1</v>
      </c>
      <c r="W1616" s="12" t="e">
        <v>#N/A</v>
      </c>
      <c r="X1616" s="12" t="e">
        <v>#N/A</v>
      </c>
      <c r="Y1616" s="12" t="e">
        <v>#N/A</v>
      </c>
      <c r="Z1616" s="9">
        <v>0.272727</v>
      </c>
      <c r="AA1616" s="10">
        <v>18</v>
      </c>
      <c r="AB1616" s="10">
        <v>48</v>
      </c>
      <c r="AC1616" s="20">
        <v>0.97</v>
      </c>
      <c r="AD1616" s="20">
        <v>0.56081969155275802</v>
      </c>
      <c r="AE1616" s="20">
        <v>1</v>
      </c>
      <c r="AF1616" s="15">
        <v>0.29565200000000003</v>
      </c>
      <c r="AG1616" s="16">
        <v>34</v>
      </c>
      <c r="AH1616" s="16">
        <v>81</v>
      </c>
      <c r="AI1616" s="22">
        <v>0.79</v>
      </c>
      <c r="AJ1616" s="22">
        <v>0.557021191061709</v>
      </c>
      <c r="AK1616" s="22">
        <v>0.97661944154497105</v>
      </c>
      <c r="AL1616" s="18">
        <f t="shared" si="225"/>
        <v>1</v>
      </c>
      <c r="AM1616" s="18">
        <f t="shared" si="226"/>
        <v>1</v>
      </c>
      <c r="AN1616" s="18">
        <f t="shared" si="227"/>
        <v>1</v>
      </c>
      <c r="AO1616" s="18">
        <f t="shared" si="228"/>
        <v>1</v>
      </c>
      <c r="AP1616" s="18">
        <f t="shared" si="229"/>
        <v>1</v>
      </c>
      <c r="AQ1616" s="18">
        <f t="shared" si="230"/>
        <v>1</v>
      </c>
      <c r="AR1616" s="18">
        <f t="shared" si="231"/>
        <v>0</v>
      </c>
      <c r="AS1616" s="18">
        <f t="shared" si="232"/>
        <v>0</v>
      </c>
      <c r="AT1616" s="18">
        <f t="shared" si="233"/>
        <v>0</v>
      </c>
      <c r="AU1616" s="1" t="s">
        <v>54289</v>
      </c>
      <c r="AV1616" s="1" t="s">
        <v>54290</v>
      </c>
      <c r="AW1616" s="1" t="s">
        <v>54291</v>
      </c>
      <c r="AX1616" s="1" t="s">
        <v>54292</v>
      </c>
      <c r="AY1616" s="1" t="s">
        <v>54293</v>
      </c>
      <c r="AZ1616" s="1" t="s">
        <v>54294</v>
      </c>
      <c r="BA1616" s="1">
        <v>288</v>
      </c>
      <c r="BF1616" s="1" t="s">
        <v>54295</v>
      </c>
      <c r="BG1616" s="1" t="s">
        <v>2116</v>
      </c>
      <c r="BH1616" s="1" t="s">
        <v>54296</v>
      </c>
      <c r="BL1616" s="1">
        <v>0</v>
      </c>
      <c r="BN1616" s="1" t="s">
        <v>54297</v>
      </c>
      <c r="BP1616" s="1" t="s">
        <v>39157</v>
      </c>
      <c r="BQ1616" s="1" t="s">
        <v>8072</v>
      </c>
      <c r="BR1616" s="1" t="s">
        <v>54298</v>
      </c>
      <c r="BS1616" s="1">
        <v>0.66200000000000003</v>
      </c>
      <c r="BU1616" s="1" t="s">
        <v>4</v>
      </c>
    </row>
    <row r="1617" spans="1:80" x14ac:dyDescent="0.25">
      <c r="A1617" s="2" t="s">
        <v>54299</v>
      </c>
      <c r="B1617" s="1">
        <v>256236</v>
      </c>
      <c r="C1617" s="1">
        <v>19</v>
      </c>
      <c r="D1617" s="1">
        <v>50840356</v>
      </c>
      <c r="E1617" s="1">
        <v>50840356</v>
      </c>
      <c r="F1617" s="1" t="s">
        <v>6</v>
      </c>
      <c r="G1617" s="2" t="s">
        <v>54300</v>
      </c>
      <c r="K1617" s="2" t="s">
        <v>2190</v>
      </c>
      <c r="L1617" s="1" t="s">
        <v>50</v>
      </c>
      <c r="M1617" s="1" t="s">
        <v>90</v>
      </c>
      <c r="N1617" s="1" t="s">
        <v>31</v>
      </c>
      <c r="O1617" s="1" t="s">
        <v>31</v>
      </c>
      <c r="R1617" s="1" t="s">
        <v>54301</v>
      </c>
      <c r="S1617" s="1" t="s">
        <v>10</v>
      </c>
      <c r="T1617" s="1">
        <v>4</v>
      </c>
      <c r="V1617" s="3">
        <v>1</v>
      </c>
      <c r="W1617" s="12" t="e">
        <v>#N/A</v>
      </c>
      <c r="X1617" s="12" t="e">
        <v>#N/A</v>
      </c>
      <c r="Y1617" s="12" t="e">
        <v>#N/A</v>
      </c>
      <c r="Z1617" s="9">
        <v>0.27102799999999999</v>
      </c>
      <c r="AA1617" s="10">
        <v>29</v>
      </c>
      <c r="AB1617" s="10">
        <v>78</v>
      </c>
      <c r="AC1617" s="20">
        <v>0.96</v>
      </c>
      <c r="AD1617" s="20">
        <v>0.61609769399385905</v>
      </c>
      <c r="AE1617" s="20">
        <v>1</v>
      </c>
      <c r="AF1617" s="15">
        <v>0.35460999999999998</v>
      </c>
      <c r="AG1617" s="16">
        <v>50</v>
      </c>
      <c r="AH1617" s="16">
        <v>91</v>
      </c>
      <c r="AI1617" s="22">
        <v>0.95</v>
      </c>
      <c r="AJ1617" s="22">
        <v>0.69716246138966198</v>
      </c>
      <c r="AK1617" s="22">
        <v>1</v>
      </c>
      <c r="AL1617" s="18">
        <f t="shared" si="225"/>
        <v>1</v>
      </c>
      <c r="AM1617" s="18">
        <f t="shared" si="226"/>
        <v>1</v>
      </c>
      <c r="AN1617" s="18">
        <f t="shared" si="227"/>
        <v>1</v>
      </c>
      <c r="AO1617" s="18">
        <f t="shared" si="228"/>
        <v>1</v>
      </c>
      <c r="AP1617" s="18">
        <f t="shared" si="229"/>
        <v>1</v>
      </c>
      <c r="AQ1617" s="18">
        <f t="shared" si="230"/>
        <v>1</v>
      </c>
      <c r="AR1617" s="18">
        <f t="shared" si="231"/>
        <v>0</v>
      </c>
      <c r="AS1617" s="18">
        <f t="shared" si="232"/>
        <v>0</v>
      </c>
      <c r="AT1617" s="18">
        <f t="shared" si="233"/>
        <v>0</v>
      </c>
      <c r="AU1617" s="1" t="s">
        <v>54302</v>
      </c>
      <c r="AV1617" s="1" t="s">
        <v>54303</v>
      </c>
      <c r="AZ1617" s="1" t="s">
        <v>54304</v>
      </c>
      <c r="BK1617" s="1" t="s">
        <v>305</v>
      </c>
      <c r="BL1617" s="1">
        <v>1</v>
      </c>
      <c r="BR1617" s="1" t="s">
        <v>54305</v>
      </c>
      <c r="BS1617" s="1">
        <v>0.55200000000000005</v>
      </c>
      <c r="BU1617" s="1" t="s">
        <v>4</v>
      </c>
    </row>
    <row r="1618" spans="1:80" x14ac:dyDescent="0.25">
      <c r="A1618" s="2" t="s">
        <v>54306</v>
      </c>
      <c r="B1618" s="1">
        <v>26502</v>
      </c>
      <c r="C1618" s="1">
        <v>17</v>
      </c>
      <c r="D1618" s="1">
        <v>80442808</v>
      </c>
      <c r="E1618" s="1">
        <v>80442808</v>
      </c>
      <c r="F1618" s="1" t="s">
        <v>6</v>
      </c>
      <c r="G1618" s="2" t="s">
        <v>54307</v>
      </c>
      <c r="H1618" s="2" t="s">
        <v>54309</v>
      </c>
      <c r="I1618" s="2" t="s">
        <v>54310</v>
      </c>
      <c r="J1618" s="2" t="s">
        <v>54311</v>
      </c>
      <c r="K1618" s="2" t="s">
        <v>49</v>
      </c>
      <c r="L1618" s="1" t="s">
        <v>50</v>
      </c>
      <c r="M1618" s="1" t="s">
        <v>52</v>
      </c>
      <c r="N1618" s="1" t="s">
        <v>31</v>
      </c>
      <c r="O1618" s="1" t="s">
        <v>31</v>
      </c>
      <c r="R1618" s="1" t="s">
        <v>54308</v>
      </c>
      <c r="S1618" s="1" t="s">
        <v>6</v>
      </c>
      <c r="T1618" s="1">
        <v>9</v>
      </c>
      <c r="U1618" s="1">
        <v>1093</v>
      </c>
      <c r="V1618" s="3">
        <v>1</v>
      </c>
      <c r="W1618" s="12" t="e">
        <v>#N/A</v>
      </c>
      <c r="X1618" s="12" t="e">
        <v>#N/A</v>
      </c>
      <c r="Y1618" s="12" t="e">
        <v>#N/A</v>
      </c>
      <c r="Z1618" s="9">
        <v>0.28125</v>
      </c>
      <c r="AA1618" s="10">
        <v>54</v>
      </c>
      <c r="AB1618" s="10">
        <v>138</v>
      </c>
      <c r="AC1618" s="20">
        <v>1</v>
      </c>
      <c r="AD1618" s="20">
        <v>0.69354666421521804</v>
      </c>
      <c r="AE1618" s="20">
        <v>1</v>
      </c>
      <c r="AF1618" s="15">
        <v>0.38848899999999997</v>
      </c>
      <c r="AG1618" s="16">
        <v>108</v>
      </c>
      <c r="AH1618" s="16">
        <v>170</v>
      </c>
      <c r="AI1618" s="22">
        <v>1</v>
      </c>
      <c r="AJ1618" s="22">
        <v>0.806372971468166</v>
      </c>
      <c r="AK1618" s="22">
        <v>1</v>
      </c>
      <c r="AL1618" s="18">
        <f t="shared" si="225"/>
        <v>1</v>
      </c>
      <c r="AM1618" s="18">
        <f t="shared" si="226"/>
        <v>1</v>
      </c>
      <c r="AN1618" s="18">
        <f t="shared" si="227"/>
        <v>1</v>
      </c>
      <c r="AO1618" s="18">
        <f t="shared" si="228"/>
        <v>1</v>
      </c>
      <c r="AP1618" s="18">
        <f t="shared" si="229"/>
        <v>1</v>
      </c>
      <c r="AQ1618" s="18">
        <f t="shared" si="230"/>
        <v>1</v>
      </c>
      <c r="AR1618" s="18">
        <f t="shared" si="231"/>
        <v>0</v>
      </c>
      <c r="AS1618" s="18">
        <f t="shared" si="232"/>
        <v>0</v>
      </c>
      <c r="AT1618" s="18">
        <f t="shared" si="233"/>
        <v>0</v>
      </c>
      <c r="AU1618" s="1" t="s">
        <v>54312</v>
      </c>
      <c r="AV1618" s="1" t="s">
        <v>54313</v>
      </c>
      <c r="AW1618" s="1" t="s">
        <v>54314</v>
      </c>
      <c r="AX1618" s="1" t="s">
        <v>54315</v>
      </c>
      <c r="AY1618" s="1" t="s">
        <v>54316</v>
      </c>
      <c r="AZ1618" s="1" t="s">
        <v>54317</v>
      </c>
      <c r="BA1618" s="1">
        <v>318</v>
      </c>
      <c r="BG1618" s="1" t="s">
        <v>54318</v>
      </c>
      <c r="BH1618" s="1" t="s">
        <v>54319</v>
      </c>
      <c r="BK1618" s="1" t="s">
        <v>675</v>
      </c>
      <c r="BL1618" s="1">
        <v>1</v>
      </c>
      <c r="BM1618" s="1" t="s">
        <v>23461</v>
      </c>
      <c r="BO1618" s="1" t="s">
        <v>23462</v>
      </c>
      <c r="BR1618" s="1" t="s">
        <v>54320</v>
      </c>
      <c r="BS1618" s="1">
        <v>0.57699999999999996</v>
      </c>
      <c r="BU1618" s="1" t="s">
        <v>4</v>
      </c>
    </row>
    <row r="1619" spans="1:80" x14ac:dyDescent="0.25">
      <c r="A1619" s="2" t="s">
        <v>54321</v>
      </c>
      <c r="B1619" s="1">
        <v>79731</v>
      </c>
      <c r="C1619" s="1">
        <v>11</v>
      </c>
      <c r="D1619" s="1">
        <v>78270640</v>
      </c>
      <c r="E1619" s="1">
        <v>78270640</v>
      </c>
      <c r="F1619" s="1" t="s">
        <v>6</v>
      </c>
      <c r="G1619" s="2" t="s">
        <v>54322</v>
      </c>
      <c r="H1619" s="2" t="s">
        <v>54324</v>
      </c>
      <c r="I1619" s="2" t="s">
        <v>54325</v>
      </c>
      <c r="J1619" s="2" t="s">
        <v>54326</v>
      </c>
      <c r="K1619" s="2" t="s">
        <v>49</v>
      </c>
      <c r="L1619" s="1" t="s">
        <v>50</v>
      </c>
      <c r="M1619" s="1" t="s">
        <v>90</v>
      </c>
      <c r="N1619" s="1" t="s">
        <v>31</v>
      </c>
      <c r="O1619" s="1" t="s">
        <v>31</v>
      </c>
      <c r="R1619" s="1" t="s">
        <v>54323</v>
      </c>
      <c r="S1619" s="1" t="s">
        <v>10</v>
      </c>
      <c r="T1619" s="1">
        <v>5</v>
      </c>
      <c r="U1619" s="1">
        <v>915</v>
      </c>
      <c r="V1619" s="3">
        <v>1</v>
      </c>
      <c r="W1619" s="12" t="e">
        <v>#N/A</v>
      </c>
      <c r="X1619" s="12" t="e">
        <v>#N/A</v>
      </c>
      <c r="Y1619" s="12" t="e">
        <v>#N/A</v>
      </c>
      <c r="Z1619" s="9">
        <v>0.25</v>
      </c>
      <c r="AA1619" s="10">
        <v>65</v>
      </c>
      <c r="AB1619" s="10">
        <v>195</v>
      </c>
      <c r="AC1619" s="20">
        <v>0.89</v>
      </c>
      <c r="AD1619" s="20">
        <v>0.64020738140636901</v>
      </c>
      <c r="AE1619" s="20">
        <v>1</v>
      </c>
      <c r="AF1619" s="15">
        <v>0.38120100000000001</v>
      </c>
      <c r="AG1619" s="16">
        <v>146</v>
      </c>
      <c r="AH1619" s="16">
        <v>237</v>
      </c>
      <c r="AI1619" s="22">
        <v>1</v>
      </c>
      <c r="AJ1619" s="22">
        <v>0.81246588486478999</v>
      </c>
      <c r="AK1619" s="22">
        <v>1</v>
      </c>
      <c r="AL1619" s="18">
        <f t="shared" si="225"/>
        <v>1</v>
      </c>
      <c r="AM1619" s="18">
        <f t="shared" si="226"/>
        <v>1</v>
      </c>
      <c r="AN1619" s="18">
        <f t="shared" si="227"/>
        <v>1</v>
      </c>
      <c r="AO1619" s="18">
        <f t="shared" si="228"/>
        <v>1</v>
      </c>
      <c r="AP1619" s="18">
        <f t="shared" si="229"/>
        <v>1</v>
      </c>
      <c r="AQ1619" s="18">
        <f t="shared" si="230"/>
        <v>1</v>
      </c>
      <c r="AR1619" s="18">
        <f t="shared" si="231"/>
        <v>0</v>
      </c>
      <c r="AS1619" s="18">
        <f t="shared" si="232"/>
        <v>0</v>
      </c>
      <c r="AT1619" s="18">
        <f t="shared" si="233"/>
        <v>0</v>
      </c>
      <c r="AU1619" s="1" t="s">
        <v>54327</v>
      </c>
      <c r="AV1619" s="1" t="s">
        <v>54328</v>
      </c>
      <c r="AW1619" s="1" t="s">
        <v>54329</v>
      </c>
      <c r="AX1619" s="1" t="s">
        <v>54330</v>
      </c>
      <c r="AY1619" s="1" t="s">
        <v>54331</v>
      </c>
      <c r="AZ1619" s="1" t="s">
        <v>54332</v>
      </c>
      <c r="BA1619" s="1">
        <v>180</v>
      </c>
      <c r="BF1619" s="1" t="s">
        <v>54333</v>
      </c>
      <c r="BG1619" s="1" t="s">
        <v>2116</v>
      </c>
      <c r="BH1619" s="1" t="s">
        <v>54334</v>
      </c>
      <c r="BK1619" s="1" t="s">
        <v>1135</v>
      </c>
      <c r="BL1619" s="1">
        <v>2</v>
      </c>
      <c r="BM1619" s="1" t="s">
        <v>54335</v>
      </c>
      <c r="BQ1619" s="1" t="s">
        <v>54336</v>
      </c>
      <c r="BR1619" s="1" t="s">
        <v>54337</v>
      </c>
      <c r="BS1619" s="1">
        <v>0.36799999999999999</v>
      </c>
      <c r="BU1619" s="1" t="s">
        <v>4</v>
      </c>
    </row>
    <row r="1620" spans="1:80" x14ac:dyDescent="0.25">
      <c r="A1620" s="2" t="s">
        <v>54338</v>
      </c>
      <c r="B1620" s="1">
        <v>10</v>
      </c>
      <c r="C1620" s="1">
        <v>8</v>
      </c>
      <c r="D1620" s="1">
        <v>18257509</v>
      </c>
      <c r="E1620" s="1">
        <v>18257509</v>
      </c>
      <c r="F1620" s="1" t="s">
        <v>6</v>
      </c>
      <c r="G1620" s="2" t="s">
        <v>54339</v>
      </c>
      <c r="K1620" s="2" t="s">
        <v>2190</v>
      </c>
      <c r="L1620" s="1" t="s">
        <v>50</v>
      </c>
      <c r="M1620" s="1" t="s">
        <v>90</v>
      </c>
      <c r="N1620" s="1" t="s">
        <v>31</v>
      </c>
      <c r="O1620" s="1" t="s">
        <v>31</v>
      </c>
      <c r="R1620" s="1" t="s">
        <v>54340</v>
      </c>
      <c r="S1620" s="1" t="s">
        <v>6</v>
      </c>
      <c r="T1620" s="1">
        <v>2</v>
      </c>
      <c r="V1620" s="3">
        <v>1</v>
      </c>
      <c r="W1620" s="12" t="e">
        <v>#N/A</v>
      </c>
      <c r="X1620" s="12" t="e">
        <v>#N/A</v>
      </c>
      <c r="Y1620" s="12" t="e">
        <v>#N/A</v>
      </c>
      <c r="Z1620" s="9">
        <v>0.36531400000000003</v>
      </c>
      <c r="AA1620" s="10">
        <v>99</v>
      </c>
      <c r="AB1620" s="10">
        <v>172</v>
      </c>
      <c r="AC1620" s="20">
        <v>0.91</v>
      </c>
      <c r="AD1620" s="20">
        <v>0.71083063785029499</v>
      </c>
      <c r="AE1620" s="20">
        <v>1</v>
      </c>
      <c r="AF1620" s="15">
        <v>0.56705000000000005</v>
      </c>
      <c r="AG1620" s="16">
        <v>148</v>
      </c>
      <c r="AH1620" s="16">
        <v>113</v>
      </c>
      <c r="AI1620" s="22">
        <v>0.93</v>
      </c>
      <c r="AJ1620" s="22">
        <v>0.79266623776199496</v>
      </c>
      <c r="AK1620" s="22">
        <v>1</v>
      </c>
      <c r="AL1620" s="18">
        <f t="shared" si="225"/>
        <v>1</v>
      </c>
      <c r="AM1620" s="18">
        <f t="shared" si="226"/>
        <v>1</v>
      </c>
      <c r="AN1620" s="18">
        <f t="shared" si="227"/>
        <v>1</v>
      </c>
      <c r="AO1620" s="18">
        <f t="shared" si="228"/>
        <v>1</v>
      </c>
      <c r="AP1620" s="18">
        <f t="shared" si="229"/>
        <v>1</v>
      </c>
      <c r="AQ1620" s="18">
        <f t="shared" si="230"/>
        <v>1</v>
      </c>
      <c r="AR1620" s="18">
        <f t="shared" si="231"/>
        <v>0</v>
      </c>
      <c r="AS1620" s="18">
        <f t="shared" si="232"/>
        <v>0</v>
      </c>
      <c r="AT1620" s="18">
        <f t="shared" si="233"/>
        <v>0</v>
      </c>
      <c r="AV1620" s="1" t="s">
        <v>54341</v>
      </c>
      <c r="AW1620" s="1" t="s">
        <v>54342</v>
      </c>
      <c r="AX1620" s="1" t="s">
        <v>54343</v>
      </c>
      <c r="AY1620" s="1" t="s">
        <v>54344</v>
      </c>
      <c r="AZ1620" s="1" t="s">
        <v>54345</v>
      </c>
      <c r="BF1620" s="1" t="s">
        <v>1060</v>
      </c>
      <c r="BG1620" s="1" t="s">
        <v>184</v>
      </c>
      <c r="BH1620" s="1" t="s">
        <v>54346</v>
      </c>
      <c r="BK1620" s="1" t="s">
        <v>563</v>
      </c>
      <c r="BL1620" s="1">
        <v>2</v>
      </c>
      <c r="BP1620" s="1" t="s">
        <v>54347</v>
      </c>
      <c r="BR1620" s="1" t="s">
        <v>54348</v>
      </c>
      <c r="BS1620" s="1">
        <v>0.313</v>
      </c>
      <c r="BU1620" s="1" t="s">
        <v>4</v>
      </c>
      <c r="CB1620" s="1" t="s">
        <v>54349</v>
      </c>
    </row>
    <row r="1621" spans="1:80" x14ac:dyDescent="0.25">
      <c r="A1621" s="2" t="s">
        <v>54350</v>
      </c>
      <c r="B1621" s="1">
        <v>26960</v>
      </c>
      <c r="C1621" s="1">
        <v>13</v>
      </c>
      <c r="D1621" s="1">
        <v>36046664</v>
      </c>
      <c r="E1621" s="1">
        <v>36046664</v>
      </c>
      <c r="F1621" s="1" t="s">
        <v>6</v>
      </c>
      <c r="G1621" s="2" t="s">
        <v>54351</v>
      </c>
      <c r="H1621" s="2" t="s">
        <v>54353</v>
      </c>
      <c r="I1621" s="2" t="s">
        <v>54354</v>
      </c>
      <c r="J1621" s="2" t="s">
        <v>54355</v>
      </c>
      <c r="K1621" s="2" t="s">
        <v>135</v>
      </c>
      <c r="L1621" s="1" t="s">
        <v>50</v>
      </c>
      <c r="M1621" s="1" t="s">
        <v>51</v>
      </c>
      <c r="N1621" s="1" t="s">
        <v>52</v>
      </c>
      <c r="O1621" s="1" t="s">
        <v>52</v>
      </c>
      <c r="R1621" s="1" t="s">
        <v>54352</v>
      </c>
      <c r="S1621" s="1" t="s">
        <v>6</v>
      </c>
      <c r="T1621" s="1">
        <v>41</v>
      </c>
      <c r="U1621" s="1">
        <v>6782</v>
      </c>
      <c r="V1621" s="3">
        <v>1</v>
      </c>
      <c r="W1621" s="12" t="e">
        <v>#N/A</v>
      </c>
      <c r="X1621" s="12" t="e">
        <v>#N/A</v>
      </c>
      <c r="Y1621" s="12" t="e">
        <v>#N/A</v>
      </c>
      <c r="Z1621" s="9">
        <v>0.23255799999999999</v>
      </c>
      <c r="AA1621" s="10">
        <v>20</v>
      </c>
      <c r="AB1621" s="10">
        <v>66</v>
      </c>
      <c r="AC1621" s="20">
        <v>0.83</v>
      </c>
      <c r="AD1621" s="20">
        <v>0.50335807669298605</v>
      </c>
      <c r="AE1621" s="20">
        <v>0.98619815517077003</v>
      </c>
      <c r="AF1621" s="15">
        <v>0.39837400000000001</v>
      </c>
      <c r="AG1621" s="16">
        <v>49</v>
      </c>
      <c r="AH1621" s="16">
        <v>74</v>
      </c>
      <c r="AI1621" s="22">
        <v>1</v>
      </c>
      <c r="AJ1621" s="22">
        <v>0.756472515758846</v>
      </c>
      <c r="AK1621" s="22">
        <v>1</v>
      </c>
      <c r="AL1621" s="18">
        <f t="shared" si="225"/>
        <v>1</v>
      </c>
      <c r="AM1621" s="18">
        <f t="shared" si="226"/>
        <v>1</v>
      </c>
      <c r="AN1621" s="18">
        <f t="shared" si="227"/>
        <v>1</v>
      </c>
      <c r="AO1621" s="18">
        <f t="shared" si="228"/>
        <v>1</v>
      </c>
      <c r="AP1621" s="18">
        <f t="shared" si="229"/>
        <v>1</v>
      </c>
      <c r="AQ1621" s="18">
        <f t="shared" si="230"/>
        <v>1</v>
      </c>
      <c r="AR1621" s="18">
        <f t="shared" si="231"/>
        <v>0</v>
      </c>
      <c r="AS1621" s="18">
        <f t="shared" si="232"/>
        <v>1</v>
      </c>
      <c r="AT1621" s="18">
        <f t="shared" si="233"/>
        <v>0</v>
      </c>
      <c r="AU1621" s="1" t="s">
        <v>54356</v>
      </c>
      <c r="AV1621" s="1" t="s">
        <v>54357</v>
      </c>
      <c r="AW1621" s="1" t="s">
        <v>54358</v>
      </c>
      <c r="AX1621" s="1" t="s">
        <v>54359</v>
      </c>
      <c r="AY1621" s="1" t="s">
        <v>54360</v>
      </c>
      <c r="AZ1621" s="1" t="s">
        <v>54361</v>
      </c>
      <c r="BA1621" s="1">
        <v>2192</v>
      </c>
      <c r="BG1621" s="1" t="s">
        <v>54362</v>
      </c>
      <c r="BH1621" s="1" t="s">
        <v>304</v>
      </c>
      <c r="BK1621" s="1" t="s">
        <v>54363</v>
      </c>
      <c r="BL1621" s="1">
        <v>11</v>
      </c>
      <c r="BN1621" s="1" t="s">
        <v>54364</v>
      </c>
      <c r="BP1621" s="1" t="s">
        <v>54365</v>
      </c>
      <c r="BR1621" s="1" t="s">
        <v>54366</v>
      </c>
      <c r="BS1621" s="1">
        <v>0.47799999999999998</v>
      </c>
      <c r="BU1621" s="1" t="s">
        <v>4</v>
      </c>
    </row>
    <row r="1622" spans="1:80" x14ac:dyDescent="0.25">
      <c r="A1622" s="2" t="s">
        <v>54350</v>
      </c>
      <c r="B1622" s="1">
        <v>26960</v>
      </c>
      <c r="C1622" s="1">
        <v>13</v>
      </c>
      <c r="D1622" s="1">
        <v>36241623</v>
      </c>
      <c r="E1622" s="1">
        <v>36241623</v>
      </c>
      <c r="F1622" s="1" t="s">
        <v>6</v>
      </c>
      <c r="G1622" s="2" t="s">
        <v>54367</v>
      </c>
      <c r="H1622" s="2" t="s">
        <v>54368</v>
      </c>
      <c r="I1622" s="2" t="s">
        <v>54369</v>
      </c>
      <c r="J1622" s="2" t="s">
        <v>54370</v>
      </c>
      <c r="K1622" s="2" t="s">
        <v>135</v>
      </c>
      <c r="L1622" s="1" t="s">
        <v>50</v>
      </c>
      <c r="M1622" s="1" t="s">
        <v>51</v>
      </c>
      <c r="N1622" s="1" t="s">
        <v>52</v>
      </c>
      <c r="O1622" s="1" t="s">
        <v>52</v>
      </c>
      <c r="R1622" s="1" t="s">
        <v>54352</v>
      </c>
      <c r="S1622" s="1" t="s">
        <v>6</v>
      </c>
      <c r="T1622" s="1">
        <v>56</v>
      </c>
      <c r="U1622" s="1">
        <v>8720</v>
      </c>
      <c r="V1622" s="3">
        <v>1</v>
      </c>
      <c r="W1622" s="12" t="e">
        <v>#N/A</v>
      </c>
      <c r="X1622" s="12" t="e">
        <v>#N/A</v>
      </c>
      <c r="Y1622" s="12" t="e">
        <v>#N/A</v>
      </c>
      <c r="Z1622" s="9">
        <v>0.270677</v>
      </c>
      <c r="AA1622" s="10">
        <v>108</v>
      </c>
      <c r="AB1622" s="10">
        <v>291</v>
      </c>
      <c r="AC1622" s="20">
        <v>0.96</v>
      </c>
      <c r="AD1622" s="20">
        <v>0.71623905020053802</v>
      </c>
      <c r="AE1622" s="20">
        <v>1</v>
      </c>
      <c r="AF1622" s="15">
        <v>0.41637000000000002</v>
      </c>
      <c r="AG1622" s="16">
        <v>234</v>
      </c>
      <c r="AH1622" s="16">
        <v>328</v>
      </c>
      <c r="AI1622" s="22">
        <v>1</v>
      </c>
      <c r="AJ1622" s="22">
        <v>0.87619733850973502</v>
      </c>
      <c r="AK1622" s="22">
        <v>1</v>
      </c>
      <c r="AL1622" s="18">
        <f t="shared" si="225"/>
        <v>1</v>
      </c>
      <c r="AM1622" s="18">
        <f t="shared" si="226"/>
        <v>1</v>
      </c>
      <c r="AN1622" s="18">
        <f t="shared" si="227"/>
        <v>1</v>
      </c>
      <c r="AO1622" s="18">
        <f t="shared" si="228"/>
        <v>1</v>
      </c>
      <c r="AP1622" s="18">
        <f t="shared" si="229"/>
        <v>1</v>
      </c>
      <c r="AQ1622" s="18">
        <f t="shared" si="230"/>
        <v>1</v>
      </c>
      <c r="AR1622" s="18">
        <f t="shared" si="231"/>
        <v>0</v>
      </c>
      <c r="AS1622" s="18">
        <f t="shared" si="232"/>
        <v>0</v>
      </c>
      <c r="AT1622" s="18">
        <f t="shared" si="233"/>
        <v>0</v>
      </c>
      <c r="AU1622" s="1" t="s">
        <v>54371</v>
      </c>
      <c r="AV1622" s="1" t="s">
        <v>54357</v>
      </c>
      <c r="AW1622" s="1" t="s">
        <v>54358</v>
      </c>
      <c r="AX1622" s="1" t="s">
        <v>54359</v>
      </c>
      <c r="AY1622" s="1" t="s">
        <v>54360</v>
      </c>
      <c r="AZ1622" s="1" t="s">
        <v>54361</v>
      </c>
      <c r="BA1622" s="1">
        <v>2838</v>
      </c>
      <c r="BG1622" s="1" t="s">
        <v>54362</v>
      </c>
      <c r="BH1622" s="1" t="s">
        <v>304</v>
      </c>
      <c r="BK1622" s="1" t="s">
        <v>54363</v>
      </c>
      <c r="BL1622" s="1">
        <v>11</v>
      </c>
      <c r="BN1622" s="1" t="s">
        <v>54364</v>
      </c>
      <c r="BP1622" s="1" t="s">
        <v>54365</v>
      </c>
      <c r="BR1622" s="1" t="s">
        <v>54372</v>
      </c>
      <c r="BS1622" s="1">
        <v>0.433</v>
      </c>
      <c r="BU1622" s="1" t="s">
        <v>4</v>
      </c>
    </row>
    <row r="1623" spans="1:80" x14ac:dyDescent="0.25">
      <c r="A1623" s="2" t="s">
        <v>54373</v>
      </c>
      <c r="B1623" s="1">
        <v>23218</v>
      </c>
      <c r="C1623" s="1">
        <v>3</v>
      </c>
      <c r="D1623" s="1">
        <v>47045638</v>
      </c>
      <c r="E1623" s="1">
        <v>47045638</v>
      </c>
      <c r="F1623" s="1" t="s">
        <v>6</v>
      </c>
      <c r="G1623" s="2" t="s">
        <v>54374</v>
      </c>
      <c r="H1623" s="2" t="s">
        <v>54376</v>
      </c>
      <c r="I1623" s="2" t="s">
        <v>54377</v>
      </c>
      <c r="J1623" s="2" t="s">
        <v>54378</v>
      </c>
      <c r="K1623" s="2" t="s">
        <v>49</v>
      </c>
      <c r="L1623" s="1" t="s">
        <v>50</v>
      </c>
      <c r="M1623" s="1" t="s">
        <v>51</v>
      </c>
      <c r="N1623" s="1" t="s">
        <v>52</v>
      </c>
      <c r="O1623" s="1" t="s">
        <v>52</v>
      </c>
      <c r="R1623" s="1" t="s">
        <v>54375</v>
      </c>
      <c r="S1623" s="1" t="s">
        <v>6</v>
      </c>
      <c r="T1623" s="1">
        <v>37</v>
      </c>
      <c r="U1623" s="1">
        <v>6132</v>
      </c>
      <c r="V1623" s="3">
        <v>1</v>
      </c>
      <c r="W1623" s="12" t="e">
        <v>#N/A</v>
      </c>
      <c r="X1623" s="12" t="e">
        <v>#N/A</v>
      </c>
      <c r="Y1623" s="12" t="e">
        <v>#N/A</v>
      </c>
      <c r="Z1623" s="9">
        <v>0.29302299999999998</v>
      </c>
      <c r="AA1623" s="10">
        <v>189</v>
      </c>
      <c r="AB1623" s="10">
        <v>456</v>
      </c>
      <c r="AC1623" s="20">
        <v>1</v>
      </c>
      <c r="AD1623" s="20">
        <v>0.78545352957058701</v>
      </c>
      <c r="AE1623" s="20">
        <v>1</v>
      </c>
      <c r="AF1623" s="15">
        <v>0.39905000000000002</v>
      </c>
      <c r="AG1623" s="16">
        <v>336</v>
      </c>
      <c r="AH1623" s="16">
        <v>506</v>
      </c>
      <c r="AI1623" s="22">
        <v>1</v>
      </c>
      <c r="AJ1623" s="22">
        <v>0.86808542955608603</v>
      </c>
      <c r="AK1623" s="22">
        <v>1</v>
      </c>
      <c r="AL1623" s="18">
        <f t="shared" si="225"/>
        <v>1</v>
      </c>
      <c r="AM1623" s="18">
        <f t="shared" si="226"/>
        <v>1</v>
      </c>
      <c r="AN1623" s="18">
        <f t="shared" si="227"/>
        <v>1</v>
      </c>
      <c r="AO1623" s="18">
        <f t="shared" si="228"/>
        <v>1</v>
      </c>
      <c r="AP1623" s="18">
        <f t="shared" si="229"/>
        <v>1</v>
      </c>
      <c r="AQ1623" s="18">
        <f t="shared" si="230"/>
        <v>1</v>
      </c>
      <c r="AR1623" s="18">
        <f t="shared" si="231"/>
        <v>0</v>
      </c>
      <c r="AS1623" s="18">
        <f t="shared" si="232"/>
        <v>0</v>
      </c>
      <c r="AT1623" s="18">
        <f t="shared" si="233"/>
        <v>0</v>
      </c>
      <c r="AU1623" s="1" t="s">
        <v>54379</v>
      </c>
      <c r="AV1623" s="1" t="s">
        <v>54380</v>
      </c>
      <c r="AW1623" s="1" t="s">
        <v>54381</v>
      </c>
      <c r="AX1623" s="1" t="s">
        <v>54382</v>
      </c>
      <c r="AY1623" s="1" t="s">
        <v>54383</v>
      </c>
      <c r="AZ1623" s="1" t="s">
        <v>54384</v>
      </c>
      <c r="BA1623" s="1">
        <v>1985</v>
      </c>
      <c r="BH1623" s="1" t="s">
        <v>3772</v>
      </c>
      <c r="BK1623" s="1" t="s">
        <v>170</v>
      </c>
      <c r="BL1623" s="1">
        <v>1</v>
      </c>
      <c r="BN1623" s="1" t="s">
        <v>54385</v>
      </c>
      <c r="BP1623" s="1" t="s">
        <v>54386</v>
      </c>
      <c r="BR1623" s="1" t="s">
        <v>54387</v>
      </c>
      <c r="BS1623" s="1">
        <v>0.58699999999999997</v>
      </c>
      <c r="BU1623" s="1" t="s">
        <v>4</v>
      </c>
    </row>
    <row r="1624" spans="1:80" x14ac:dyDescent="0.25">
      <c r="A1624" s="2" t="s">
        <v>54388</v>
      </c>
      <c r="B1624" s="1">
        <v>55672</v>
      </c>
      <c r="C1624" s="1">
        <v>1</v>
      </c>
      <c r="D1624" s="1">
        <v>16892723</v>
      </c>
      <c r="E1624" s="1">
        <v>16892723</v>
      </c>
      <c r="F1624" s="1" t="s">
        <v>6</v>
      </c>
      <c r="G1624" s="2" t="s">
        <v>54389</v>
      </c>
      <c r="K1624" s="2" t="s">
        <v>683</v>
      </c>
      <c r="L1624" s="1" t="s">
        <v>50</v>
      </c>
      <c r="M1624" s="1" t="s">
        <v>90</v>
      </c>
      <c r="N1624" s="1" t="s">
        <v>31</v>
      </c>
      <c r="O1624" s="1" t="s">
        <v>31</v>
      </c>
      <c r="R1624" s="1" t="s">
        <v>54390</v>
      </c>
      <c r="S1624" s="1" t="s">
        <v>10</v>
      </c>
      <c r="T1624" s="1" t="s">
        <v>4</v>
      </c>
      <c r="V1624" s="3">
        <v>1</v>
      </c>
      <c r="W1624" s="12" t="e">
        <v>#N/A</v>
      </c>
      <c r="X1624" s="12" t="e">
        <v>#N/A</v>
      </c>
      <c r="Y1624" s="12" t="e">
        <v>#N/A</v>
      </c>
      <c r="Z1624" s="9">
        <v>1.6161999999999999E-2</v>
      </c>
      <c r="AA1624" s="10">
        <v>8</v>
      </c>
      <c r="AB1624" s="10">
        <v>487</v>
      </c>
      <c r="AC1624" s="20">
        <v>0.08</v>
      </c>
      <c r="AD1624" s="20">
        <v>2.2023513852416899E-2</v>
      </c>
      <c r="AE1624" s="20">
        <v>0.19217456621020601</v>
      </c>
      <c r="AF1624" s="15">
        <v>1.2716999999999999E-2</v>
      </c>
      <c r="AG1624" s="16">
        <v>11</v>
      </c>
      <c r="AH1624" s="16">
        <v>854</v>
      </c>
      <c r="AI1624" s="22">
        <v>0.05</v>
      </c>
      <c r="AJ1624" s="22">
        <v>1.26418451150713E-2</v>
      </c>
      <c r="AK1624" s="22">
        <v>0.112586352992358</v>
      </c>
      <c r="AL1624" s="18">
        <f t="shared" si="225"/>
        <v>0</v>
      </c>
      <c r="AM1624" s="18">
        <f t="shared" si="226"/>
        <v>0</v>
      </c>
      <c r="AN1624" s="18">
        <f t="shared" si="227"/>
        <v>0</v>
      </c>
      <c r="AO1624" s="18">
        <f t="shared" si="228"/>
        <v>0</v>
      </c>
      <c r="AP1624" s="18">
        <f t="shared" si="229"/>
        <v>0</v>
      </c>
      <c r="AQ1624" s="18">
        <f t="shared" si="230"/>
        <v>0</v>
      </c>
      <c r="AR1624" s="18">
        <f t="shared" si="231"/>
        <v>0</v>
      </c>
      <c r="AS1624" s="18">
        <f t="shared" si="232"/>
        <v>0</v>
      </c>
      <c r="AT1624" s="18">
        <f t="shared" si="233"/>
        <v>0</v>
      </c>
      <c r="AU1624" s="1" t="s">
        <v>54391</v>
      </c>
      <c r="AV1624" s="1" t="s">
        <v>25511</v>
      </c>
      <c r="AW1624" s="1" t="s">
        <v>25512</v>
      </c>
      <c r="AX1624" s="1" t="s">
        <v>54392</v>
      </c>
      <c r="AY1624" s="1" t="s">
        <v>54393</v>
      </c>
      <c r="AZ1624" s="1" t="s">
        <v>25515</v>
      </c>
      <c r="BG1624" s="1" t="s">
        <v>642</v>
      </c>
      <c r="BL1624" s="1">
        <v>0</v>
      </c>
      <c r="BP1624" s="1" t="s">
        <v>54394</v>
      </c>
      <c r="BR1624" s="1" t="s">
        <v>54395</v>
      </c>
      <c r="BS1624" s="1">
        <v>0.378</v>
      </c>
      <c r="BU1624" s="1" t="s">
        <v>4</v>
      </c>
    </row>
    <row r="1625" spans="1:80" x14ac:dyDescent="0.25">
      <c r="A1625" s="2" t="s">
        <v>27119</v>
      </c>
      <c r="B1625" s="1">
        <v>25832</v>
      </c>
      <c r="C1625" s="1">
        <v>1</v>
      </c>
      <c r="D1625" s="1">
        <v>148008613</v>
      </c>
      <c r="E1625" s="1">
        <v>148008613</v>
      </c>
      <c r="F1625" s="1" t="s">
        <v>6</v>
      </c>
      <c r="G1625" s="2" t="s">
        <v>54396</v>
      </c>
      <c r="H1625" s="2" t="s">
        <v>54397</v>
      </c>
      <c r="I1625" s="2" t="s">
        <v>54398</v>
      </c>
      <c r="J1625" s="2" t="s">
        <v>54399</v>
      </c>
      <c r="K1625" s="2" t="s">
        <v>49</v>
      </c>
      <c r="L1625" s="1" t="s">
        <v>50</v>
      </c>
      <c r="M1625" s="1" t="s">
        <v>31</v>
      </c>
      <c r="N1625" s="1" t="s">
        <v>52</v>
      </c>
      <c r="O1625" s="1" t="s">
        <v>52</v>
      </c>
      <c r="R1625" s="1" t="s">
        <v>27122</v>
      </c>
      <c r="S1625" s="1" t="s">
        <v>10</v>
      </c>
      <c r="T1625" s="1">
        <v>17</v>
      </c>
      <c r="U1625" s="1">
        <v>1992</v>
      </c>
      <c r="V1625" s="3">
        <v>1</v>
      </c>
      <c r="W1625" s="12" t="e">
        <v>#N/A</v>
      </c>
      <c r="X1625" s="12" t="e">
        <v>#N/A</v>
      </c>
      <c r="Y1625" s="12" t="e">
        <v>#N/A</v>
      </c>
      <c r="Z1625" s="9">
        <v>3.2842999999999997E-2</v>
      </c>
      <c r="AA1625" s="10">
        <v>29</v>
      </c>
      <c r="AB1625" s="10">
        <v>854</v>
      </c>
      <c r="AC1625" s="20">
        <v>0.12</v>
      </c>
      <c r="AD1625" s="20">
        <v>5.2019195296638503E-2</v>
      </c>
      <c r="AE1625" s="20">
        <v>0.21589693492369999</v>
      </c>
      <c r="AF1625" s="15">
        <v>4.7990999999999999E-2</v>
      </c>
      <c r="AG1625" s="16">
        <v>43</v>
      </c>
      <c r="AH1625" s="16">
        <v>853</v>
      </c>
      <c r="AI1625" s="22">
        <v>0.13</v>
      </c>
      <c r="AJ1625" s="22">
        <v>7.0902084980733096E-2</v>
      </c>
      <c r="AK1625" s="22">
        <v>0.203279299606623</v>
      </c>
      <c r="AL1625" s="18">
        <f t="shared" si="225"/>
        <v>0</v>
      </c>
      <c r="AM1625" s="18">
        <f t="shared" si="226"/>
        <v>0</v>
      </c>
      <c r="AN1625" s="18">
        <f t="shared" si="227"/>
        <v>0</v>
      </c>
      <c r="AO1625" s="18">
        <f t="shared" si="228"/>
        <v>0</v>
      </c>
      <c r="AP1625" s="18">
        <f t="shared" si="229"/>
        <v>0</v>
      </c>
      <c r="AQ1625" s="18">
        <f t="shared" si="230"/>
        <v>0</v>
      </c>
      <c r="AR1625" s="18">
        <f t="shared" si="231"/>
        <v>0</v>
      </c>
      <c r="AS1625" s="18">
        <f t="shared" si="232"/>
        <v>0</v>
      </c>
      <c r="AT1625" s="18">
        <f t="shared" si="233"/>
        <v>0</v>
      </c>
      <c r="AU1625" s="1" t="s">
        <v>54400</v>
      </c>
      <c r="AV1625" s="1" t="s">
        <v>27128</v>
      </c>
      <c r="AW1625" s="1" t="s">
        <v>27129</v>
      </c>
      <c r="AX1625" s="1" t="s">
        <v>27130</v>
      </c>
      <c r="AY1625" s="1" t="s">
        <v>27131</v>
      </c>
      <c r="AZ1625" s="1" t="s">
        <v>27132</v>
      </c>
      <c r="BA1625" s="1">
        <v>659</v>
      </c>
      <c r="BB1625" s="1" t="s">
        <v>54401</v>
      </c>
      <c r="BG1625" s="1" t="s">
        <v>642</v>
      </c>
      <c r="BK1625" s="1" t="s">
        <v>170</v>
      </c>
      <c r="BL1625" s="1">
        <v>1</v>
      </c>
      <c r="BM1625" s="1" t="s">
        <v>10356</v>
      </c>
      <c r="BR1625" s="1" t="s">
        <v>54402</v>
      </c>
      <c r="BS1625" s="1">
        <v>0.42799999999999999</v>
      </c>
      <c r="BU1625" s="1" t="s">
        <v>4</v>
      </c>
    </row>
    <row r="1626" spans="1:80" x14ac:dyDescent="0.25">
      <c r="A1626" s="2" t="s">
        <v>54403</v>
      </c>
      <c r="B1626" s="1">
        <v>4684</v>
      </c>
      <c r="C1626" s="1">
        <v>11</v>
      </c>
      <c r="D1626" s="1">
        <v>113102480</v>
      </c>
      <c r="E1626" s="1">
        <v>113102480</v>
      </c>
      <c r="F1626" s="1" t="s">
        <v>6</v>
      </c>
      <c r="G1626" s="2" t="s">
        <v>54404</v>
      </c>
      <c r="H1626" s="2" t="s">
        <v>54406</v>
      </c>
      <c r="I1626" s="2" t="s">
        <v>54407</v>
      </c>
      <c r="J1626" s="2" t="s">
        <v>54408</v>
      </c>
      <c r="K1626" s="2" t="s">
        <v>135</v>
      </c>
      <c r="L1626" s="1" t="s">
        <v>50</v>
      </c>
      <c r="M1626" s="1" t="s">
        <v>51</v>
      </c>
      <c r="N1626" s="1" t="s">
        <v>52</v>
      </c>
      <c r="O1626" s="1" t="s">
        <v>52</v>
      </c>
      <c r="R1626" s="1" t="s">
        <v>54405</v>
      </c>
      <c r="S1626" s="1" t="s">
        <v>6</v>
      </c>
      <c r="T1626" s="1">
        <v>11</v>
      </c>
      <c r="U1626" s="1">
        <v>1621</v>
      </c>
      <c r="V1626" s="3">
        <v>1</v>
      </c>
      <c r="W1626" s="12" t="e">
        <v>#N/A</v>
      </c>
      <c r="X1626" s="12" t="e">
        <v>#N/A</v>
      </c>
      <c r="Y1626" s="12" t="e">
        <v>#N/A</v>
      </c>
      <c r="Z1626" s="9">
        <v>0.27243600000000001</v>
      </c>
      <c r="AA1626" s="10">
        <v>85</v>
      </c>
      <c r="AB1626" s="10">
        <v>227</v>
      </c>
      <c r="AC1626" s="20">
        <v>0.97</v>
      </c>
      <c r="AD1626" s="20">
        <v>0.70739516817064996</v>
      </c>
      <c r="AE1626" s="20">
        <v>1</v>
      </c>
      <c r="AF1626" s="15">
        <v>0.36636600000000002</v>
      </c>
      <c r="AG1626" s="16">
        <v>122</v>
      </c>
      <c r="AH1626" s="16">
        <v>211</v>
      </c>
      <c r="AI1626" s="22">
        <v>0.98</v>
      </c>
      <c r="AJ1626" s="22">
        <v>0.77956527542735199</v>
      </c>
      <c r="AK1626" s="22">
        <v>1</v>
      </c>
      <c r="AL1626" s="18">
        <f t="shared" si="225"/>
        <v>1</v>
      </c>
      <c r="AM1626" s="18">
        <f t="shared" si="226"/>
        <v>1</v>
      </c>
      <c r="AN1626" s="18">
        <f t="shared" si="227"/>
        <v>1</v>
      </c>
      <c r="AO1626" s="18">
        <f t="shared" si="228"/>
        <v>1</v>
      </c>
      <c r="AP1626" s="18">
        <f t="shared" si="229"/>
        <v>1</v>
      </c>
      <c r="AQ1626" s="18">
        <f t="shared" si="230"/>
        <v>1</v>
      </c>
      <c r="AR1626" s="18">
        <f t="shared" si="231"/>
        <v>0</v>
      </c>
      <c r="AS1626" s="18">
        <f t="shared" si="232"/>
        <v>0</v>
      </c>
      <c r="AT1626" s="18">
        <f t="shared" si="233"/>
        <v>0</v>
      </c>
      <c r="AV1626" s="1" t="s">
        <v>54409</v>
      </c>
      <c r="AW1626" s="1" t="s">
        <v>54410</v>
      </c>
      <c r="AX1626" s="1" t="s">
        <v>54411</v>
      </c>
      <c r="AY1626" s="1" t="s">
        <v>54412</v>
      </c>
      <c r="AZ1626" s="1" t="s">
        <v>54413</v>
      </c>
      <c r="BA1626" s="1">
        <v>401</v>
      </c>
      <c r="BB1626" s="1" t="s">
        <v>1789</v>
      </c>
      <c r="BF1626" s="1" t="s">
        <v>54414</v>
      </c>
      <c r="BG1626" s="1" t="s">
        <v>54415</v>
      </c>
      <c r="BK1626" s="1" t="s">
        <v>170</v>
      </c>
      <c r="BL1626" s="1">
        <v>1</v>
      </c>
      <c r="BN1626" s="1" t="s">
        <v>54416</v>
      </c>
      <c r="BP1626" s="1" t="s">
        <v>54417</v>
      </c>
      <c r="BR1626" s="1" t="s">
        <v>54418</v>
      </c>
      <c r="BS1626" s="1">
        <v>0.57699999999999996</v>
      </c>
      <c r="BU1626" s="1" t="s">
        <v>4</v>
      </c>
    </row>
    <row r="1627" spans="1:80" x14ac:dyDescent="0.25">
      <c r="A1627" s="2" t="s">
        <v>27135</v>
      </c>
      <c r="B1627" s="1">
        <v>1463</v>
      </c>
      <c r="C1627" s="1">
        <v>19</v>
      </c>
      <c r="D1627" s="1">
        <v>19338917</v>
      </c>
      <c r="E1627" s="1">
        <v>19338917</v>
      </c>
      <c r="F1627" s="1" t="s">
        <v>6</v>
      </c>
      <c r="G1627" s="2" t="s">
        <v>54419</v>
      </c>
      <c r="H1627" s="2" t="s">
        <v>54420</v>
      </c>
      <c r="I1627" s="2" t="s">
        <v>54421</v>
      </c>
      <c r="J1627" s="2" t="s">
        <v>54422</v>
      </c>
      <c r="K1627" s="2" t="s">
        <v>49</v>
      </c>
      <c r="L1627" s="1" t="s">
        <v>50</v>
      </c>
      <c r="M1627" s="1" t="s">
        <v>90</v>
      </c>
      <c r="N1627" s="1" t="s">
        <v>31</v>
      </c>
      <c r="O1627" s="1" t="s">
        <v>31</v>
      </c>
      <c r="R1627" s="1" t="s">
        <v>27137</v>
      </c>
      <c r="S1627" s="1" t="s">
        <v>6</v>
      </c>
      <c r="T1627" s="1">
        <v>8</v>
      </c>
      <c r="U1627" s="1">
        <v>2587</v>
      </c>
      <c r="V1627" s="3">
        <v>1</v>
      </c>
      <c r="W1627" s="12" t="e">
        <v>#N/A</v>
      </c>
      <c r="X1627" s="12" t="e">
        <v>#N/A</v>
      </c>
      <c r="Y1627" s="12" t="e">
        <v>#N/A</v>
      </c>
      <c r="Z1627" s="9">
        <v>0.39361699999999999</v>
      </c>
      <c r="AA1627" s="10">
        <v>37</v>
      </c>
      <c r="AB1627" s="10">
        <v>57</v>
      </c>
      <c r="AC1627" s="20">
        <v>1</v>
      </c>
      <c r="AD1627" s="20">
        <v>0.78306841683806006</v>
      </c>
      <c r="AE1627" s="20">
        <v>1</v>
      </c>
      <c r="AF1627" s="15">
        <v>0.37278099999999997</v>
      </c>
      <c r="AG1627" s="16">
        <v>63</v>
      </c>
      <c r="AH1627" s="16">
        <v>106</v>
      </c>
      <c r="AI1627" s="22">
        <v>1</v>
      </c>
      <c r="AJ1627" s="22">
        <v>0.74527470884686597</v>
      </c>
      <c r="AK1627" s="22">
        <v>1</v>
      </c>
      <c r="AL1627" s="18">
        <f t="shared" si="225"/>
        <v>1</v>
      </c>
      <c r="AM1627" s="18">
        <f t="shared" si="226"/>
        <v>1</v>
      </c>
      <c r="AN1627" s="18">
        <f t="shared" si="227"/>
        <v>1</v>
      </c>
      <c r="AO1627" s="18">
        <f t="shared" si="228"/>
        <v>1</v>
      </c>
      <c r="AP1627" s="18">
        <f t="shared" si="229"/>
        <v>1</v>
      </c>
      <c r="AQ1627" s="18">
        <f t="shared" si="230"/>
        <v>1</v>
      </c>
      <c r="AR1627" s="18">
        <f t="shared" si="231"/>
        <v>0</v>
      </c>
      <c r="AS1627" s="18">
        <f t="shared" si="232"/>
        <v>0</v>
      </c>
      <c r="AT1627" s="18">
        <f t="shared" si="233"/>
        <v>0</v>
      </c>
      <c r="AU1627" s="1" t="s">
        <v>54423</v>
      </c>
      <c r="AV1627" s="1" t="s">
        <v>27139</v>
      </c>
      <c r="AW1627" s="1" t="s">
        <v>27140</v>
      </c>
      <c r="AX1627" s="1" t="s">
        <v>27141</v>
      </c>
      <c r="AY1627" s="1" t="s">
        <v>27142</v>
      </c>
      <c r="AZ1627" s="1" t="s">
        <v>27143</v>
      </c>
      <c r="BA1627" s="1">
        <v>830</v>
      </c>
      <c r="BF1627" s="1" t="s">
        <v>2538</v>
      </c>
      <c r="BG1627" s="1" t="s">
        <v>303</v>
      </c>
      <c r="BH1627" s="1" t="s">
        <v>27144</v>
      </c>
      <c r="BK1627" s="1" t="s">
        <v>582</v>
      </c>
      <c r="BL1627" s="1">
        <v>4</v>
      </c>
      <c r="BO1627" s="1" t="s">
        <v>27145</v>
      </c>
      <c r="BR1627" s="1" t="s">
        <v>54424</v>
      </c>
      <c r="BS1627" s="1">
        <v>0.56200000000000006</v>
      </c>
      <c r="BU1627" s="1" t="s">
        <v>4</v>
      </c>
    </row>
    <row r="1628" spans="1:80" x14ac:dyDescent="0.25">
      <c r="A1628" s="2" t="s">
        <v>54425</v>
      </c>
      <c r="B1628" s="1">
        <v>9918</v>
      </c>
      <c r="C1628" s="1">
        <v>12</v>
      </c>
      <c r="D1628" s="1">
        <v>6619532</v>
      </c>
      <c r="E1628" s="1">
        <v>6619532</v>
      </c>
      <c r="F1628" s="1" t="s">
        <v>6</v>
      </c>
      <c r="G1628" s="2" t="s">
        <v>54426</v>
      </c>
      <c r="K1628" s="2" t="s">
        <v>683</v>
      </c>
      <c r="L1628" s="1" t="s">
        <v>50</v>
      </c>
      <c r="M1628" s="1" t="s">
        <v>51</v>
      </c>
      <c r="N1628" s="1" t="s">
        <v>52</v>
      </c>
      <c r="O1628" s="1" t="s">
        <v>52</v>
      </c>
      <c r="R1628" s="1" t="s">
        <v>54427</v>
      </c>
      <c r="S1628" s="1" t="s">
        <v>6</v>
      </c>
      <c r="T1628" s="1" t="s">
        <v>4</v>
      </c>
      <c r="V1628" s="3">
        <v>1</v>
      </c>
      <c r="W1628" s="12" t="e">
        <v>#N/A</v>
      </c>
      <c r="X1628" s="12" t="e">
        <v>#N/A</v>
      </c>
      <c r="Y1628" s="12" t="e">
        <v>#N/A</v>
      </c>
      <c r="Z1628" s="9">
        <v>0.30116999999999999</v>
      </c>
      <c r="AA1628" s="10">
        <v>103</v>
      </c>
      <c r="AB1628" s="10">
        <v>239</v>
      </c>
      <c r="AC1628" s="20">
        <v>1</v>
      </c>
      <c r="AD1628" s="20">
        <v>0.77261154314673197</v>
      </c>
      <c r="AE1628" s="20">
        <v>1</v>
      </c>
      <c r="AF1628" s="15">
        <v>0.35036499999999998</v>
      </c>
      <c r="AG1628" s="16">
        <v>192</v>
      </c>
      <c r="AH1628" s="16">
        <v>356</v>
      </c>
      <c r="AI1628" s="22">
        <v>0.94</v>
      </c>
      <c r="AJ1628" s="22">
        <v>0.76966533584660601</v>
      </c>
      <c r="AK1628" s="22">
        <v>1</v>
      </c>
      <c r="AL1628" s="18">
        <f t="shared" si="225"/>
        <v>1</v>
      </c>
      <c r="AM1628" s="18">
        <f t="shared" si="226"/>
        <v>1</v>
      </c>
      <c r="AN1628" s="18">
        <f t="shared" si="227"/>
        <v>1</v>
      </c>
      <c r="AO1628" s="18">
        <f t="shared" si="228"/>
        <v>1</v>
      </c>
      <c r="AP1628" s="18">
        <f t="shared" si="229"/>
        <v>1</v>
      </c>
      <c r="AQ1628" s="18">
        <f t="shared" si="230"/>
        <v>1</v>
      </c>
      <c r="AR1628" s="18">
        <f t="shared" si="231"/>
        <v>0</v>
      </c>
      <c r="AS1628" s="18">
        <f t="shared" si="232"/>
        <v>0</v>
      </c>
      <c r="AT1628" s="18">
        <f t="shared" si="233"/>
        <v>0</v>
      </c>
      <c r="AU1628" s="1" t="s">
        <v>54428</v>
      </c>
      <c r="AV1628" s="1" t="s">
        <v>54429</v>
      </c>
      <c r="AW1628" s="1" t="s">
        <v>54430</v>
      </c>
      <c r="AX1628" s="1" t="s">
        <v>54431</v>
      </c>
      <c r="AY1628" s="1" t="s">
        <v>54432</v>
      </c>
      <c r="AZ1628" s="1" t="s">
        <v>54433</v>
      </c>
      <c r="BF1628" s="1" t="s">
        <v>54434</v>
      </c>
      <c r="BG1628" s="1" t="s">
        <v>54435</v>
      </c>
      <c r="BH1628" s="1" t="s">
        <v>54436</v>
      </c>
      <c r="BK1628" s="1" t="s">
        <v>54437</v>
      </c>
      <c r="BL1628" s="1">
        <v>5</v>
      </c>
      <c r="BR1628" s="1" t="s">
        <v>54438</v>
      </c>
      <c r="BS1628" s="1">
        <v>0.45300000000000001</v>
      </c>
      <c r="BU1628" s="1" t="s">
        <v>4</v>
      </c>
    </row>
    <row r="1629" spans="1:80" x14ac:dyDescent="0.25">
      <c r="A1629" s="2" t="s">
        <v>54439</v>
      </c>
      <c r="B1629" s="1">
        <v>4689</v>
      </c>
      <c r="C1629" s="1">
        <v>22</v>
      </c>
      <c r="D1629" s="1">
        <v>37268388</v>
      </c>
      <c r="E1629" s="1">
        <v>37268388</v>
      </c>
      <c r="F1629" s="1" t="s">
        <v>6</v>
      </c>
      <c r="G1629" s="2" t="s">
        <v>54440</v>
      </c>
      <c r="H1629" s="2" t="s">
        <v>21621</v>
      </c>
      <c r="I1629" s="2" t="s">
        <v>21622</v>
      </c>
      <c r="J1629" s="2" t="s">
        <v>21623</v>
      </c>
      <c r="K1629" s="2" t="s">
        <v>49</v>
      </c>
      <c r="L1629" s="1" t="s">
        <v>50</v>
      </c>
      <c r="M1629" s="1" t="s">
        <v>90</v>
      </c>
      <c r="N1629" s="1" t="s">
        <v>31</v>
      </c>
      <c r="O1629" s="1" t="s">
        <v>31</v>
      </c>
      <c r="R1629" s="1" t="s">
        <v>54441</v>
      </c>
      <c r="S1629" s="1" t="s">
        <v>6</v>
      </c>
      <c r="T1629" s="1">
        <v>7</v>
      </c>
      <c r="U1629" s="1">
        <v>732</v>
      </c>
      <c r="V1629" s="3">
        <v>1</v>
      </c>
      <c r="W1629" s="12" t="e">
        <v>#N/A</v>
      </c>
      <c r="X1629" s="12" t="e">
        <v>#N/A</v>
      </c>
      <c r="Y1629" s="12" t="e">
        <v>#N/A</v>
      </c>
      <c r="Z1629" s="9">
        <v>0.38246999999999998</v>
      </c>
      <c r="AA1629" s="10">
        <v>96</v>
      </c>
      <c r="AB1629" s="10">
        <v>155</v>
      </c>
      <c r="AC1629" s="20">
        <v>0.94</v>
      </c>
      <c r="AD1629" s="20">
        <v>0.87892876029589795</v>
      </c>
      <c r="AE1629" s="20">
        <v>1</v>
      </c>
      <c r="AF1629" s="15">
        <v>0.54674199999999995</v>
      </c>
      <c r="AG1629" s="16">
        <v>193</v>
      </c>
      <c r="AH1629" s="16">
        <v>160</v>
      </c>
      <c r="AI1629" s="22">
        <v>1</v>
      </c>
      <c r="AJ1629" s="22">
        <v>0.87937761576454998</v>
      </c>
      <c r="AK1629" s="22">
        <v>1</v>
      </c>
      <c r="AL1629" s="18">
        <f t="shared" si="225"/>
        <v>1</v>
      </c>
      <c r="AM1629" s="18">
        <f t="shared" si="226"/>
        <v>1</v>
      </c>
      <c r="AN1629" s="18">
        <f t="shared" si="227"/>
        <v>1</v>
      </c>
      <c r="AO1629" s="18">
        <f t="shared" si="228"/>
        <v>1</v>
      </c>
      <c r="AP1629" s="18">
        <f t="shared" si="229"/>
        <v>1</v>
      </c>
      <c r="AQ1629" s="18">
        <f t="shared" si="230"/>
        <v>1</v>
      </c>
      <c r="AR1629" s="18">
        <f t="shared" si="231"/>
        <v>0</v>
      </c>
      <c r="AS1629" s="18">
        <f t="shared" si="232"/>
        <v>0</v>
      </c>
      <c r="AT1629" s="18">
        <f t="shared" si="233"/>
        <v>0</v>
      </c>
      <c r="AU1629" s="1" t="s">
        <v>54442</v>
      </c>
      <c r="AV1629" s="1" t="s">
        <v>54443</v>
      </c>
      <c r="AW1629" s="1" t="s">
        <v>54444</v>
      </c>
      <c r="AX1629" s="1" t="s">
        <v>54445</v>
      </c>
      <c r="AY1629" s="1" t="s">
        <v>54446</v>
      </c>
      <c r="AZ1629" s="1" t="s">
        <v>54447</v>
      </c>
      <c r="BA1629" s="1">
        <v>183</v>
      </c>
      <c r="BB1629" s="1" t="s">
        <v>26072</v>
      </c>
      <c r="BF1629" s="1" t="s">
        <v>54448</v>
      </c>
      <c r="BG1629" s="1" t="s">
        <v>54449</v>
      </c>
      <c r="BH1629" s="1" t="s">
        <v>54450</v>
      </c>
      <c r="BK1629" s="1" t="s">
        <v>170</v>
      </c>
      <c r="BL1629" s="1">
        <v>1</v>
      </c>
      <c r="BR1629" s="1" t="s">
        <v>54451</v>
      </c>
      <c r="BS1629" s="1">
        <v>0.36299999999999999</v>
      </c>
      <c r="BU1629" s="1" t="s">
        <v>4</v>
      </c>
    </row>
    <row r="1630" spans="1:80" x14ac:dyDescent="0.25">
      <c r="A1630" s="2" t="s">
        <v>54452</v>
      </c>
      <c r="B1630" s="1">
        <v>10787</v>
      </c>
      <c r="C1630" s="1">
        <v>2</v>
      </c>
      <c r="D1630" s="1">
        <v>183868022</v>
      </c>
      <c r="E1630" s="1">
        <v>183868022</v>
      </c>
      <c r="F1630" s="1" t="s">
        <v>6</v>
      </c>
      <c r="G1630" s="2" t="s">
        <v>54453</v>
      </c>
      <c r="H1630" s="2" t="s">
        <v>35405</v>
      </c>
      <c r="I1630" s="2" t="s">
        <v>54455</v>
      </c>
      <c r="J1630" s="2" t="s">
        <v>54456</v>
      </c>
      <c r="K1630" s="2" t="s">
        <v>49</v>
      </c>
      <c r="L1630" s="1" t="s">
        <v>50</v>
      </c>
      <c r="M1630" s="1" t="s">
        <v>90</v>
      </c>
      <c r="N1630" s="1" t="s">
        <v>31</v>
      </c>
      <c r="O1630" s="1" t="s">
        <v>31</v>
      </c>
      <c r="R1630" s="1" t="s">
        <v>54454</v>
      </c>
      <c r="S1630" s="1" t="s">
        <v>10</v>
      </c>
      <c r="T1630" s="1">
        <v>3</v>
      </c>
      <c r="U1630" s="1">
        <v>653</v>
      </c>
      <c r="V1630" s="3">
        <v>1</v>
      </c>
      <c r="W1630" s="12" t="e">
        <v>#N/A</v>
      </c>
      <c r="X1630" s="12" t="e">
        <v>#N/A</v>
      </c>
      <c r="Y1630" s="12" t="e">
        <v>#N/A</v>
      </c>
      <c r="Z1630" s="9">
        <v>0.31428600000000001</v>
      </c>
      <c r="AA1630" s="10">
        <v>33</v>
      </c>
      <c r="AB1630" s="10">
        <v>72</v>
      </c>
      <c r="AC1630" s="20">
        <v>1</v>
      </c>
      <c r="AD1630" s="20">
        <v>0.69616233907187497</v>
      </c>
      <c r="AE1630" s="20">
        <v>1</v>
      </c>
      <c r="AF1630" s="15">
        <v>0.40112999999999999</v>
      </c>
      <c r="AG1630" s="16">
        <v>71</v>
      </c>
      <c r="AH1630" s="16">
        <v>106</v>
      </c>
      <c r="AI1630" s="22">
        <v>1</v>
      </c>
      <c r="AJ1630" s="22">
        <v>0.79294565974096898</v>
      </c>
      <c r="AK1630" s="22">
        <v>1</v>
      </c>
      <c r="AL1630" s="18">
        <f t="shared" si="225"/>
        <v>1</v>
      </c>
      <c r="AM1630" s="18">
        <f t="shared" si="226"/>
        <v>1</v>
      </c>
      <c r="AN1630" s="18">
        <f t="shared" si="227"/>
        <v>1</v>
      </c>
      <c r="AO1630" s="18">
        <f t="shared" si="228"/>
        <v>1</v>
      </c>
      <c r="AP1630" s="18">
        <f t="shared" si="229"/>
        <v>1</v>
      </c>
      <c r="AQ1630" s="18">
        <f t="shared" si="230"/>
        <v>1</v>
      </c>
      <c r="AR1630" s="18">
        <f t="shared" si="231"/>
        <v>0</v>
      </c>
      <c r="AS1630" s="18">
        <f t="shared" si="232"/>
        <v>0</v>
      </c>
      <c r="AT1630" s="18">
        <f t="shared" si="233"/>
        <v>0</v>
      </c>
      <c r="AU1630" s="1" t="s">
        <v>54457</v>
      </c>
      <c r="AV1630" s="1" t="s">
        <v>54458</v>
      </c>
      <c r="AW1630" s="1" t="s">
        <v>54459</v>
      </c>
      <c r="AX1630" s="1" t="s">
        <v>54460</v>
      </c>
      <c r="AY1630" s="1" t="s">
        <v>54461</v>
      </c>
      <c r="AZ1630" s="1" t="s">
        <v>54462</v>
      </c>
      <c r="BA1630" s="1">
        <v>84</v>
      </c>
      <c r="BF1630" s="1" t="s">
        <v>54463</v>
      </c>
      <c r="BG1630" s="1" t="s">
        <v>54464</v>
      </c>
      <c r="BH1630" s="1" t="s">
        <v>304</v>
      </c>
      <c r="BK1630" s="1" t="s">
        <v>1135</v>
      </c>
      <c r="BL1630" s="1">
        <v>2</v>
      </c>
      <c r="BO1630" s="1" t="s">
        <v>54465</v>
      </c>
      <c r="BR1630" s="1" t="s">
        <v>54466</v>
      </c>
      <c r="BS1630" s="1">
        <v>0.26400000000000001</v>
      </c>
      <c r="BU1630" s="1" t="s">
        <v>4</v>
      </c>
    </row>
    <row r="1631" spans="1:80" x14ac:dyDescent="0.25">
      <c r="A1631" s="2" t="s">
        <v>27162</v>
      </c>
      <c r="B1631" s="1">
        <v>344148</v>
      </c>
      <c r="C1631" s="1">
        <v>2</v>
      </c>
      <c r="D1631" s="1">
        <v>133540622</v>
      </c>
      <c r="E1631" s="1">
        <v>133540622</v>
      </c>
      <c r="F1631" s="1" t="s">
        <v>6</v>
      </c>
      <c r="G1631" s="2" t="s">
        <v>54467</v>
      </c>
      <c r="H1631" s="2" t="s">
        <v>54468</v>
      </c>
      <c r="I1631" s="2" t="s">
        <v>54469</v>
      </c>
      <c r="J1631" s="2" t="s">
        <v>54470</v>
      </c>
      <c r="K1631" s="2" t="s">
        <v>135</v>
      </c>
      <c r="L1631" s="1" t="s">
        <v>50</v>
      </c>
      <c r="M1631" s="1" t="s">
        <v>90</v>
      </c>
      <c r="N1631" s="1" t="s">
        <v>31</v>
      </c>
      <c r="O1631" s="1" t="s">
        <v>31</v>
      </c>
      <c r="R1631" s="1" t="s">
        <v>27164</v>
      </c>
      <c r="S1631" s="1" t="s">
        <v>10</v>
      </c>
      <c r="T1631" s="1">
        <v>14</v>
      </c>
      <c r="U1631" s="1">
        <v>4136</v>
      </c>
      <c r="V1631" s="3">
        <v>1</v>
      </c>
      <c r="W1631" s="12" t="e">
        <v>#N/A</v>
      </c>
      <c r="X1631" s="12" t="e">
        <v>#N/A</v>
      </c>
      <c r="Y1631" s="12" t="e">
        <v>#N/A</v>
      </c>
      <c r="Z1631" s="9">
        <v>0.19917000000000001</v>
      </c>
      <c r="AA1631" s="10">
        <v>48</v>
      </c>
      <c r="AB1631" s="10">
        <v>193</v>
      </c>
      <c r="AC1631" s="20">
        <v>0.71</v>
      </c>
      <c r="AD1631" s="20">
        <v>0.49011768795323701</v>
      </c>
      <c r="AE1631" s="20">
        <v>0.93831709475604697</v>
      </c>
      <c r="AF1631" s="15">
        <v>0.30793700000000002</v>
      </c>
      <c r="AG1631" s="16">
        <v>97</v>
      </c>
      <c r="AH1631" s="16">
        <v>218</v>
      </c>
      <c r="AI1631" s="22">
        <v>0.83</v>
      </c>
      <c r="AJ1631" s="22">
        <v>0.64927256303500003</v>
      </c>
      <c r="AK1631" s="22">
        <v>0.97360584118629001</v>
      </c>
      <c r="AL1631" s="18">
        <f t="shared" si="225"/>
        <v>1</v>
      </c>
      <c r="AM1631" s="18">
        <f t="shared" si="226"/>
        <v>1</v>
      </c>
      <c r="AN1631" s="18">
        <f t="shared" si="227"/>
        <v>0</v>
      </c>
      <c r="AO1631" s="18">
        <f t="shared" si="228"/>
        <v>1</v>
      </c>
      <c r="AP1631" s="18">
        <f t="shared" si="229"/>
        <v>1</v>
      </c>
      <c r="AQ1631" s="18">
        <f t="shared" si="230"/>
        <v>1</v>
      </c>
      <c r="AR1631" s="18">
        <f t="shared" si="231"/>
        <v>0</v>
      </c>
      <c r="AS1631" s="18">
        <f t="shared" si="232"/>
        <v>0</v>
      </c>
      <c r="AT1631" s="18">
        <f t="shared" si="233"/>
        <v>0</v>
      </c>
      <c r="AU1631" s="1" t="s">
        <v>27168</v>
      </c>
      <c r="AV1631" s="1" t="s">
        <v>27169</v>
      </c>
      <c r="AW1631" s="1" t="s">
        <v>27170</v>
      </c>
      <c r="AX1631" s="1" t="s">
        <v>27171</v>
      </c>
      <c r="AY1631" s="1" t="s">
        <v>27172</v>
      </c>
      <c r="AZ1631" s="1" t="s">
        <v>27173</v>
      </c>
      <c r="BA1631" s="1">
        <v>1254</v>
      </c>
      <c r="BH1631" s="1" t="s">
        <v>304</v>
      </c>
      <c r="BL1631" s="1">
        <v>0</v>
      </c>
      <c r="BR1631" s="1" t="s">
        <v>54471</v>
      </c>
      <c r="BS1631" s="1">
        <v>0.51200000000000001</v>
      </c>
      <c r="BU1631" s="1" t="s">
        <v>4</v>
      </c>
    </row>
    <row r="1632" spans="1:80" x14ac:dyDescent="0.25">
      <c r="A1632" s="2" t="s">
        <v>27162</v>
      </c>
      <c r="B1632" s="1">
        <v>344148</v>
      </c>
      <c r="C1632" s="1">
        <v>2</v>
      </c>
      <c r="D1632" s="1">
        <v>133541187</v>
      </c>
      <c r="E1632" s="1">
        <v>133541187</v>
      </c>
      <c r="F1632" s="1" t="s">
        <v>6</v>
      </c>
      <c r="G1632" s="2" t="s">
        <v>54477</v>
      </c>
      <c r="H1632" s="2" t="s">
        <v>54478</v>
      </c>
      <c r="I1632" s="2" t="s">
        <v>54479</v>
      </c>
      <c r="J1632" s="2" t="s">
        <v>54480</v>
      </c>
      <c r="K1632" s="2" t="s">
        <v>49</v>
      </c>
      <c r="L1632" s="1" t="s">
        <v>50</v>
      </c>
      <c r="M1632" s="1" t="s">
        <v>90</v>
      </c>
      <c r="N1632" s="1" t="s">
        <v>31</v>
      </c>
      <c r="O1632" s="1" t="s">
        <v>31</v>
      </c>
      <c r="R1632" s="1" t="s">
        <v>27164</v>
      </c>
      <c r="S1632" s="1" t="s">
        <v>10</v>
      </c>
      <c r="T1632" s="1">
        <v>14</v>
      </c>
      <c r="U1632" s="1">
        <v>3571</v>
      </c>
      <c r="V1632" s="3">
        <v>1</v>
      </c>
      <c r="W1632" s="12" t="e">
        <v>#N/A</v>
      </c>
      <c r="X1632" s="12" t="e">
        <v>#N/A</v>
      </c>
      <c r="Y1632" s="12" t="e">
        <v>#N/A</v>
      </c>
      <c r="Z1632" s="9">
        <v>0.290155</v>
      </c>
      <c r="AA1632" s="10">
        <v>56</v>
      </c>
      <c r="AB1632" s="10">
        <v>137</v>
      </c>
      <c r="AC1632" s="20">
        <v>1</v>
      </c>
      <c r="AD1632" s="20">
        <v>0.71239336285399002</v>
      </c>
      <c r="AE1632" s="20">
        <v>1</v>
      </c>
      <c r="AF1632" s="15">
        <v>0.388102</v>
      </c>
      <c r="AG1632" s="16">
        <v>137</v>
      </c>
      <c r="AH1632" s="16">
        <v>216</v>
      </c>
      <c r="AI1632" s="22">
        <v>1</v>
      </c>
      <c r="AJ1632" s="22">
        <v>0.81946484076169501</v>
      </c>
      <c r="AK1632" s="22">
        <v>1</v>
      </c>
      <c r="AL1632" s="18">
        <f t="shared" si="225"/>
        <v>1</v>
      </c>
      <c r="AM1632" s="18">
        <f t="shared" si="226"/>
        <v>1</v>
      </c>
      <c r="AN1632" s="18">
        <f t="shared" si="227"/>
        <v>1</v>
      </c>
      <c r="AO1632" s="18">
        <f t="shared" si="228"/>
        <v>1</v>
      </c>
      <c r="AP1632" s="18">
        <f t="shared" si="229"/>
        <v>1</v>
      </c>
      <c r="AQ1632" s="18">
        <f t="shared" si="230"/>
        <v>1</v>
      </c>
      <c r="AR1632" s="18">
        <f t="shared" si="231"/>
        <v>0</v>
      </c>
      <c r="AS1632" s="18">
        <f t="shared" si="232"/>
        <v>0</v>
      </c>
      <c r="AT1632" s="18">
        <f t="shared" si="233"/>
        <v>0</v>
      </c>
      <c r="AU1632" s="1" t="s">
        <v>27168</v>
      </c>
      <c r="AV1632" s="1" t="s">
        <v>27169</v>
      </c>
      <c r="AW1632" s="1" t="s">
        <v>27170</v>
      </c>
      <c r="AX1632" s="1" t="s">
        <v>27171</v>
      </c>
      <c r="AY1632" s="1" t="s">
        <v>27172</v>
      </c>
      <c r="AZ1632" s="1" t="s">
        <v>27173</v>
      </c>
      <c r="BA1632" s="1">
        <v>1066</v>
      </c>
      <c r="BH1632" s="1" t="s">
        <v>304</v>
      </c>
      <c r="BL1632" s="1">
        <v>0</v>
      </c>
      <c r="BR1632" s="1" t="s">
        <v>54481</v>
      </c>
      <c r="BS1632" s="1">
        <v>0.53200000000000003</v>
      </c>
      <c r="BU1632" s="1" t="s">
        <v>4</v>
      </c>
    </row>
    <row r="1633" spans="1:76" x14ac:dyDescent="0.25">
      <c r="A1633" s="2" t="s">
        <v>27162</v>
      </c>
      <c r="B1633" s="1">
        <v>344148</v>
      </c>
      <c r="C1633" s="1">
        <v>2</v>
      </c>
      <c r="D1633" s="1">
        <v>133540893</v>
      </c>
      <c r="E1633" s="1">
        <v>133540893</v>
      </c>
      <c r="F1633" s="1" t="s">
        <v>6</v>
      </c>
      <c r="G1633" s="2" t="s">
        <v>54472</v>
      </c>
      <c r="H1633" s="2" t="s">
        <v>54473</v>
      </c>
      <c r="I1633" s="2" t="s">
        <v>54474</v>
      </c>
      <c r="J1633" s="2" t="s">
        <v>54475</v>
      </c>
      <c r="K1633" s="2" t="s">
        <v>49</v>
      </c>
      <c r="L1633" s="1" t="s">
        <v>50</v>
      </c>
      <c r="M1633" s="1" t="s">
        <v>90</v>
      </c>
      <c r="N1633" s="1" t="s">
        <v>31</v>
      </c>
      <c r="O1633" s="1" t="s">
        <v>31</v>
      </c>
      <c r="R1633" s="1" t="s">
        <v>27164</v>
      </c>
      <c r="S1633" s="1" t="s">
        <v>10</v>
      </c>
      <c r="T1633" s="1">
        <v>14</v>
      </c>
      <c r="U1633" s="1">
        <v>3865</v>
      </c>
      <c r="V1633" s="3">
        <v>1</v>
      </c>
      <c r="W1633" s="12" t="e">
        <v>#N/A</v>
      </c>
      <c r="X1633" s="12" t="e">
        <v>#N/A</v>
      </c>
      <c r="Y1633" s="12" t="e">
        <v>#N/A</v>
      </c>
      <c r="Z1633" s="9">
        <v>0.26605499999999999</v>
      </c>
      <c r="AA1633" s="10">
        <v>29</v>
      </c>
      <c r="AB1633" s="10">
        <v>80</v>
      </c>
      <c r="AC1633" s="20">
        <v>0.94</v>
      </c>
      <c r="AD1633" s="20">
        <v>0.60723190449523501</v>
      </c>
      <c r="AE1633" s="20">
        <v>1</v>
      </c>
      <c r="AF1633" s="15">
        <v>0.407609</v>
      </c>
      <c r="AG1633" s="16">
        <v>75</v>
      </c>
      <c r="AH1633" s="16">
        <v>109</v>
      </c>
      <c r="AI1633" s="22">
        <v>1</v>
      </c>
      <c r="AJ1633" s="22">
        <v>0.80468492748304898</v>
      </c>
      <c r="AK1633" s="22">
        <v>1</v>
      </c>
      <c r="AL1633" s="18">
        <f t="shared" si="225"/>
        <v>1</v>
      </c>
      <c r="AM1633" s="18">
        <f t="shared" si="226"/>
        <v>1</v>
      </c>
      <c r="AN1633" s="18">
        <f t="shared" si="227"/>
        <v>1</v>
      </c>
      <c r="AO1633" s="18">
        <f t="shared" si="228"/>
        <v>1</v>
      </c>
      <c r="AP1633" s="18">
        <f t="shared" si="229"/>
        <v>1</v>
      </c>
      <c r="AQ1633" s="18">
        <f t="shared" si="230"/>
        <v>1</v>
      </c>
      <c r="AR1633" s="18">
        <f t="shared" si="231"/>
        <v>0</v>
      </c>
      <c r="AS1633" s="18">
        <f t="shared" si="232"/>
        <v>0</v>
      </c>
      <c r="AT1633" s="18">
        <f t="shared" si="233"/>
        <v>0</v>
      </c>
      <c r="AU1633" s="1" t="s">
        <v>27168</v>
      </c>
      <c r="AV1633" s="1" t="s">
        <v>27169</v>
      </c>
      <c r="AW1633" s="1" t="s">
        <v>27170</v>
      </c>
      <c r="AX1633" s="1" t="s">
        <v>27171</v>
      </c>
      <c r="AY1633" s="1" t="s">
        <v>27172</v>
      </c>
      <c r="AZ1633" s="1" t="s">
        <v>27173</v>
      </c>
      <c r="BA1633" s="1">
        <v>1164</v>
      </c>
      <c r="BH1633" s="1" t="s">
        <v>304</v>
      </c>
      <c r="BL1633" s="1">
        <v>0</v>
      </c>
      <c r="BR1633" s="1" t="s">
        <v>54476</v>
      </c>
      <c r="BS1633" s="1">
        <v>0.48299999999999998</v>
      </c>
      <c r="BU1633" s="1" t="s">
        <v>4</v>
      </c>
    </row>
    <row r="1634" spans="1:76" x14ac:dyDescent="0.25">
      <c r="A1634" s="2" t="s">
        <v>54482</v>
      </c>
      <c r="B1634" s="1">
        <v>4691</v>
      </c>
      <c r="C1634" s="1">
        <v>2</v>
      </c>
      <c r="D1634" s="1">
        <v>232320610</v>
      </c>
      <c r="E1634" s="1">
        <v>232320610</v>
      </c>
      <c r="F1634" s="1" t="s">
        <v>6</v>
      </c>
      <c r="G1634" s="2" t="s">
        <v>54483</v>
      </c>
      <c r="K1634" s="2" t="s">
        <v>683</v>
      </c>
      <c r="L1634" s="1" t="s">
        <v>50</v>
      </c>
      <c r="M1634" s="1" t="s">
        <v>51</v>
      </c>
      <c r="N1634" s="1" t="s">
        <v>52</v>
      </c>
      <c r="O1634" s="1" t="s">
        <v>52</v>
      </c>
      <c r="R1634" s="1" t="s">
        <v>54484</v>
      </c>
      <c r="S1634" s="1" t="s">
        <v>10</v>
      </c>
      <c r="T1634" s="1" t="s">
        <v>4</v>
      </c>
      <c r="V1634" s="3">
        <v>1</v>
      </c>
      <c r="W1634" s="12" t="e">
        <v>#N/A</v>
      </c>
      <c r="X1634" s="12" t="e">
        <v>#N/A</v>
      </c>
      <c r="Y1634" s="12" t="e">
        <v>#N/A</v>
      </c>
      <c r="Z1634" s="9">
        <v>0.20192299999999999</v>
      </c>
      <c r="AA1634" s="10">
        <v>21</v>
      </c>
      <c r="AB1634" s="10">
        <v>83</v>
      </c>
      <c r="AC1634" s="20">
        <v>0.72</v>
      </c>
      <c r="AD1634" s="20">
        <v>0.44244325149613301</v>
      </c>
      <c r="AE1634" s="20">
        <v>0.96739475264975905</v>
      </c>
      <c r="AF1634" s="15">
        <v>0.37930999999999998</v>
      </c>
      <c r="AG1634" s="16">
        <v>55</v>
      </c>
      <c r="AH1634" s="16">
        <v>90</v>
      </c>
      <c r="AI1634" s="22">
        <v>1</v>
      </c>
      <c r="AJ1634" s="22">
        <v>0.74302578942923203</v>
      </c>
      <c r="AK1634" s="22">
        <v>1</v>
      </c>
      <c r="AL1634" s="18">
        <f t="shared" si="225"/>
        <v>1</v>
      </c>
      <c r="AM1634" s="18">
        <f t="shared" si="226"/>
        <v>1</v>
      </c>
      <c r="AN1634" s="18">
        <f t="shared" si="227"/>
        <v>0</v>
      </c>
      <c r="AO1634" s="18">
        <f t="shared" si="228"/>
        <v>1</v>
      </c>
      <c r="AP1634" s="18">
        <f t="shared" si="229"/>
        <v>1</v>
      </c>
      <c r="AQ1634" s="18">
        <f t="shared" si="230"/>
        <v>1</v>
      </c>
      <c r="AR1634" s="18">
        <f t="shared" si="231"/>
        <v>0</v>
      </c>
      <c r="AS1634" s="18">
        <f t="shared" si="232"/>
        <v>1</v>
      </c>
      <c r="AT1634" s="18">
        <f t="shared" si="233"/>
        <v>1</v>
      </c>
      <c r="AU1634" s="1" t="s">
        <v>54485</v>
      </c>
      <c r="AV1634" s="1" t="s">
        <v>54486</v>
      </c>
      <c r="AW1634" s="1" t="s">
        <v>54487</v>
      </c>
      <c r="AX1634" s="1" t="s">
        <v>54488</v>
      </c>
      <c r="AY1634" s="1" t="s">
        <v>54489</v>
      </c>
      <c r="AZ1634" s="1" t="s">
        <v>54490</v>
      </c>
      <c r="BF1634" s="1" t="s">
        <v>3041</v>
      </c>
      <c r="BG1634" s="1" t="s">
        <v>54491</v>
      </c>
      <c r="BH1634" s="1" t="s">
        <v>54492</v>
      </c>
      <c r="BK1634" s="1" t="s">
        <v>662</v>
      </c>
      <c r="BL1634" s="1">
        <v>3</v>
      </c>
      <c r="BN1634" s="1" t="s">
        <v>54493</v>
      </c>
      <c r="BP1634" s="1" t="s">
        <v>54494</v>
      </c>
      <c r="BR1634" s="1" t="s">
        <v>54495</v>
      </c>
      <c r="BS1634" s="1">
        <v>0.41299999999999998</v>
      </c>
      <c r="BU1634" s="1" t="s">
        <v>4</v>
      </c>
    </row>
    <row r="1635" spans="1:76" x14ac:dyDescent="0.25">
      <c r="A1635" s="2" t="s">
        <v>54496</v>
      </c>
      <c r="B1635" s="1">
        <v>10499</v>
      </c>
      <c r="C1635" s="1">
        <v>8</v>
      </c>
      <c r="D1635" s="1">
        <v>71069094</v>
      </c>
      <c r="E1635" s="1">
        <v>71069094</v>
      </c>
      <c r="F1635" s="1" t="s">
        <v>6</v>
      </c>
      <c r="G1635" s="2" t="s">
        <v>54497</v>
      </c>
      <c r="H1635" s="2" t="s">
        <v>32750</v>
      </c>
      <c r="I1635" s="2" t="s">
        <v>32751</v>
      </c>
      <c r="J1635" s="2" t="s">
        <v>32752</v>
      </c>
      <c r="K1635" s="2" t="s">
        <v>135</v>
      </c>
      <c r="L1635" s="1" t="s">
        <v>50</v>
      </c>
      <c r="M1635" s="1" t="s">
        <v>90</v>
      </c>
      <c r="N1635" s="1" t="s">
        <v>31</v>
      </c>
      <c r="O1635" s="1" t="s">
        <v>31</v>
      </c>
      <c r="R1635" s="1" t="s">
        <v>54498</v>
      </c>
      <c r="S1635" s="1" t="s">
        <v>10</v>
      </c>
      <c r="T1635" s="1">
        <v>11</v>
      </c>
      <c r="U1635" s="1">
        <v>1668</v>
      </c>
      <c r="V1635" s="3">
        <v>1</v>
      </c>
      <c r="W1635" s="12" t="e">
        <v>#N/A</v>
      </c>
      <c r="X1635" s="12" t="e">
        <v>#N/A</v>
      </c>
      <c r="Y1635" s="12" t="e">
        <v>#N/A</v>
      </c>
      <c r="Z1635" s="9">
        <v>0.15060200000000001</v>
      </c>
      <c r="AA1635" s="10">
        <v>25</v>
      </c>
      <c r="AB1635" s="10">
        <v>141</v>
      </c>
      <c r="AC1635" s="20">
        <v>0.54</v>
      </c>
      <c r="AD1635" s="20">
        <v>0.330525141944084</v>
      </c>
      <c r="AE1635" s="20">
        <v>0.80328118617592703</v>
      </c>
      <c r="AF1635" s="15">
        <v>0.35151500000000002</v>
      </c>
      <c r="AG1635" s="16">
        <v>58</v>
      </c>
      <c r="AH1635" s="16">
        <v>107</v>
      </c>
      <c r="AI1635" s="22">
        <v>0.94</v>
      </c>
      <c r="AJ1635" s="22">
        <v>0.70443450378801498</v>
      </c>
      <c r="AK1635" s="22">
        <v>1</v>
      </c>
      <c r="AL1635" s="18">
        <f t="shared" si="225"/>
        <v>1</v>
      </c>
      <c r="AM1635" s="18">
        <f t="shared" si="226"/>
        <v>1</v>
      </c>
      <c r="AN1635" s="18">
        <f t="shared" si="227"/>
        <v>0</v>
      </c>
      <c r="AO1635" s="18">
        <f t="shared" si="228"/>
        <v>1</v>
      </c>
      <c r="AP1635" s="18">
        <f t="shared" si="229"/>
        <v>1</v>
      </c>
      <c r="AQ1635" s="18">
        <f t="shared" si="230"/>
        <v>1</v>
      </c>
      <c r="AR1635" s="18">
        <f t="shared" si="231"/>
        <v>0</v>
      </c>
      <c r="AS1635" s="18">
        <f t="shared" si="232"/>
        <v>1</v>
      </c>
      <c r="AT1635" s="18">
        <f t="shared" si="233"/>
        <v>1</v>
      </c>
      <c r="AV1635" s="1" t="s">
        <v>54499</v>
      </c>
      <c r="AW1635" s="1" t="s">
        <v>54500</v>
      </c>
      <c r="AX1635" s="1" t="s">
        <v>54501</v>
      </c>
      <c r="AY1635" s="1" t="s">
        <v>54502</v>
      </c>
      <c r="AZ1635" s="1" t="s">
        <v>54503</v>
      </c>
      <c r="BA1635" s="1">
        <v>502</v>
      </c>
      <c r="BF1635" s="1" t="s">
        <v>54504</v>
      </c>
      <c r="BG1635" s="1" t="s">
        <v>5796</v>
      </c>
      <c r="BH1635" s="1" t="s">
        <v>54505</v>
      </c>
      <c r="BJ1635" s="1" t="s">
        <v>54506</v>
      </c>
      <c r="BK1635" s="1" t="s">
        <v>54507</v>
      </c>
      <c r="BL1635" s="1">
        <v>16</v>
      </c>
      <c r="BM1635" s="1" t="s">
        <v>54508</v>
      </c>
      <c r="BO1635" s="1" t="s">
        <v>54509</v>
      </c>
      <c r="BR1635" s="1" t="s">
        <v>54510</v>
      </c>
      <c r="BS1635" s="1">
        <v>0.56699999999999995</v>
      </c>
      <c r="BU1635" s="1" t="s">
        <v>4</v>
      </c>
      <c r="BV1635" s="1" t="s">
        <v>52</v>
      </c>
      <c r="BW1635" s="1" t="s">
        <v>54511</v>
      </c>
      <c r="BX1635" s="1" t="s">
        <v>10511</v>
      </c>
    </row>
    <row r="1636" spans="1:76" x14ac:dyDescent="0.25">
      <c r="A1636" s="2" t="s">
        <v>54512</v>
      </c>
      <c r="B1636" s="1">
        <v>9611</v>
      </c>
      <c r="C1636" s="1">
        <v>17</v>
      </c>
      <c r="D1636" s="1">
        <v>15983293</v>
      </c>
      <c r="E1636" s="1">
        <v>15983293</v>
      </c>
      <c r="F1636" s="1" t="s">
        <v>6</v>
      </c>
      <c r="G1636" s="2" t="s">
        <v>54513</v>
      </c>
      <c r="H1636" s="2" t="s">
        <v>54515</v>
      </c>
      <c r="I1636" s="2" t="s">
        <v>54516</v>
      </c>
      <c r="J1636" s="2" t="s">
        <v>54517</v>
      </c>
      <c r="K1636" s="2" t="s">
        <v>135</v>
      </c>
      <c r="L1636" s="1" t="s">
        <v>50</v>
      </c>
      <c r="M1636" s="1" t="s">
        <v>51</v>
      </c>
      <c r="N1636" s="1" t="s">
        <v>52</v>
      </c>
      <c r="O1636" s="1" t="s">
        <v>52</v>
      </c>
      <c r="R1636" s="1" t="s">
        <v>54514</v>
      </c>
      <c r="S1636" s="1" t="s">
        <v>10</v>
      </c>
      <c r="T1636" s="1">
        <v>26</v>
      </c>
      <c r="U1636" s="1">
        <v>3726</v>
      </c>
      <c r="V1636" s="3">
        <v>1</v>
      </c>
      <c r="W1636" s="12" t="e">
        <v>#N/A</v>
      </c>
      <c r="X1636" s="12" t="e">
        <v>#N/A</v>
      </c>
      <c r="Y1636" s="12" t="e">
        <v>#N/A</v>
      </c>
      <c r="Z1636" s="9">
        <v>0.22336800000000001</v>
      </c>
      <c r="AA1636" s="10">
        <v>65</v>
      </c>
      <c r="AB1636" s="10">
        <v>226</v>
      </c>
      <c r="AC1636" s="20">
        <v>0.79</v>
      </c>
      <c r="AD1636" s="20">
        <v>0.57124583493998005</v>
      </c>
      <c r="AE1636" s="20">
        <v>0.97470448041416602</v>
      </c>
      <c r="AF1636" s="15">
        <v>0.30294900000000002</v>
      </c>
      <c r="AG1636" s="16">
        <v>113</v>
      </c>
      <c r="AH1636" s="16">
        <v>260</v>
      </c>
      <c r="AI1636" s="22">
        <v>0.81</v>
      </c>
      <c r="AJ1636" s="22">
        <v>0.644325272914686</v>
      </c>
      <c r="AK1636" s="22">
        <v>0.96428607806142697</v>
      </c>
      <c r="AL1636" s="18">
        <f t="shared" si="225"/>
        <v>1</v>
      </c>
      <c r="AM1636" s="18">
        <f t="shared" si="226"/>
        <v>1</v>
      </c>
      <c r="AN1636" s="18">
        <f t="shared" si="227"/>
        <v>1</v>
      </c>
      <c r="AO1636" s="18">
        <f t="shared" si="228"/>
        <v>1</v>
      </c>
      <c r="AP1636" s="18">
        <f t="shared" si="229"/>
        <v>1</v>
      </c>
      <c r="AQ1636" s="18">
        <f t="shared" si="230"/>
        <v>1</v>
      </c>
      <c r="AR1636" s="18">
        <f t="shared" si="231"/>
        <v>0</v>
      </c>
      <c r="AS1636" s="18">
        <f t="shared" si="232"/>
        <v>0</v>
      </c>
      <c r="AT1636" s="18">
        <f t="shared" si="233"/>
        <v>0</v>
      </c>
      <c r="AU1636" s="1" t="s">
        <v>54518</v>
      </c>
      <c r="AV1636" s="1" t="s">
        <v>54519</v>
      </c>
      <c r="AW1636" s="1" t="s">
        <v>54520</v>
      </c>
      <c r="AX1636" s="1" t="s">
        <v>54521</v>
      </c>
      <c r="AY1636" s="1" t="s">
        <v>54522</v>
      </c>
      <c r="AZ1636" s="1" t="s">
        <v>54523</v>
      </c>
      <c r="BA1636" s="1">
        <v>1162</v>
      </c>
      <c r="BB1636" s="1" t="s">
        <v>54524</v>
      </c>
      <c r="BF1636" s="1" t="s">
        <v>54525</v>
      </c>
      <c r="BG1636" s="1" t="s">
        <v>54526</v>
      </c>
      <c r="BH1636" s="1" t="s">
        <v>54527</v>
      </c>
      <c r="BK1636" s="1" t="s">
        <v>54528</v>
      </c>
      <c r="BL1636" s="1">
        <v>5</v>
      </c>
      <c r="BP1636" s="1" t="s">
        <v>54529</v>
      </c>
      <c r="BR1636" s="1" t="s">
        <v>54530</v>
      </c>
      <c r="BS1636" s="1">
        <v>0.42299999999999999</v>
      </c>
      <c r="BU1636" s="1" t="s">
        <v>4</v>
      </c>
    </row>
    <row r="1637" spans="1:76" x14ac:dyDescent="0.25">
      <c r="A1637" s="2" t="s">
        <v>54512</v>
      </c>
      <c r="B1637" s="1">
        <v>9611</v>
      </c>
      <c r="C1637" s="1">
        <v>17</v>
      </c>
      <c r="D1637" s="1">
        <v>15995155</v>
      </c>
      <c r="E1637" s="1">
        <v>15995155</v>
      </c>
      <c r="F1637" s="1" t="s">
        <v>6</v>
      </c>
      <c r="G1637" s="2" t="s">
        <v>54531</v>
      </c>
      <c r="K1637" s="2" t="s">
        <v>683</v>
      </c>
      <c r="L1637" s="1" t="s">
        <v>50</v>
      </c>
      <c r="M1637" s="1" t="s">
        <v>90</v>
      </c>
      <c r="N1637" s="1" t="s">
        <v>31</v>
      </c>
      <c r="O1637" s="1" t="s">
        <v>31</v>
      </c>
      <c r="R1637" s="1" t="s">
        <v>54514</v>
      </c>
      <c r="S1637" s="1" t="s">
        <v>10</v>
      </c>
      <c r="T1637" s="1" t="s">
        <v>4</v>
      </c>
      <c r="V1637" s="3">
        <v>1</v>
      </c>
      <c r="W1637" s="12" t="e">
        <v>#N/A</v>
      </c>
      <c r="X1637" s="12" t="e">
        <v>#N/A</v>
      </c>
      <c r="Y1637" s="12" t="e">
        <v>#N/A</v>
      </c>
      <c r="Z1637" s="9">
        <v>0.247253</v>
      </c>
      <c r="AA1637" s="10">
        <v>45</v>
      </c>
      <c r="AB1637" s="10">
        <v>137</v>
      </c>
      <c r="AC1637" s="20">
        <v>0.88</v>
      </c>
      <c r="AD1637" s="20">
        <v>0.60859418000408205</v>
      </c>
      <c r="AE1637" s="20">
        <v>0.98994681075024704</v>
      </c>
      <c r="AF1637" s="15">
        <v>0.33333299999999999</v>
      </c>
      <c r="AG1637" s="16">
        <v>84</v>
      </c>
      <c r="AH1637" s="16">
        <v>168</v>
      </c>
      <c r="AI1637" s="22">
        <v>0.89</v>
      </c>
      <c r="AJ1637" s="22">
        <v>0.69606832443403299</v>
      </c>
      <c r="AK1637" s="22">
        <v>1</v>
      </c>
      <c r="AL1637" s="18">
        <f t="shared" si="225"/>
        <v>1</v>
      </c>
      <c r="AM1637" s="18">
        <f t="shared" si="226"/>
        <v>1</v>
      </c>
      <c r="AN1637" s="18">
        <f t="shared" si="227"/>
        <v>1</v>
      </c>
      <c r="AO1637" s="18">
        <f t="shared" si="228"/>
        <v>1</v>
      </c>
      <c r="AP1637" s="18">
        <f t="shared" si="229"/>
        <v>1</v>
      </c>
      <c r="AQ1637" s="18">
        <f t="shared" si="230"/>
        <v>1</v>
      </c>
      <c r="AR1637" s="18">
        <f t="shared" si="231"/>
        <v>0</v>
      </c>
      <c r="AS1637" s="18">
        <f t="shared" si="232"/>
        <v>0</v>
      </c>
      <c r="AT1637" s="18">
        <f t="shared" si="233"/>
        <v>0</v>
      </c>
      <c r="AU1637" s="1" t="s">
        <v>54532</v>
      </c>
      <c r="AV1637" s="1" t="s">
        <v>54519</v>
      </c>
      <c r="AW1637" s="1" t="s">
        <v>54520</v>
      </c>
      <c r="AX1637" s="1" t="s">
        <v>54521</v>
      </c>
      <c r="AY1637" s="1" t="s">
        <v>54522</v>
      </c>
      <c r="AZ1637" s="1" t="s">
        <v>54523</v>
      </c>
      <c r="BF1637" s="1" t="s">
        <v>54525</v>
      </c>
      <c r="BG1637" s="1" t="s">
        <v>54526</v>
      </c>
      <c r="BH1637" s="1" t="s">
        <v>54527</v>
      </c>
      <c r="BK1637" s="1" t="s">
        <v>54528</v>
      </c>
      <c r="BL1637" s="1">
        <v>5</v>
      </c>
      <c r="BP1637" s="1" t="s">
        <v>54529</v>
      </c>
      <c r="BR1637" s="1" t="s">
        <v>54533</v>
      </c>
      <c r="BS1637" s="1">
        <v>0.39800000000000002</v>
      </c>
      <c r="BU1637" s="1" t="s">
        <v>4</v>
      </c>
    </row>
    <row r="1638" spans="1:76" x14ac:dyDescent="0.25">
      <c r="A1638" s="2" t="s">
        <v>54534</v>
      </c>
      <c r="B1638" s="1">
        <v>9436</v>
      </c>
      <c r="C1638" s="1">
        <v>6</v>
      </c>
      <c r="D1638" s="1">
        <v>41309748</v>
      </c>
      <c r="E1638" s="1">
        <v>41309748</v>
      </c>
      <c r="F1638" s="1" t="s">
        <v>6</v>
      </c>
      <c r="G1638" s="2" t="s">
        <v>54546</v>
      </c>
      <c r="K1638" s="2" t="s">
        <v>683</v>
      </c>
      <c r="L1638" s="1" t="s">
        <v>50</v>
      </c>
      <c r="M1638" s="1" t="s">
        <v>51</v>
      </c>
      <c r="N1638" s="1" t="s">
        <v>52</v>
      </c>
      <c r="O1638" s="1" t="s">
        <v>52</v>
      </c>
      <c r="R1638" s="1" t="s">
        <v>54536</v>
      </c>
      <c r="S1638" s="1" t="s">
        <v>6</v>
      </c>
      <c r="T1638" s="1" t="s">
        <v>4</v>
      </c>
      <c r="V1638" s="3">
        <v>1</v>
      </c>
      <c r="W1638" s="12" t="e">
        <v>#N/A</v>
      </c>
      <c r="X1638" s="12" t="e">
        <v>#N/A</v>
      </c>
      <c r="Y1638" s="12" t="e">
        <v>#N/A</v>
      </c>
      <c r="Z1638" s="9">
        <v>0.18048800000000001</v>
      </c>
      <c r="AA1638" s="10">
        <v>37</v>
      </c>
      <c r="AB1638" s="10">
        <v>168</v>
      </c>
      <c r="AC1638" s="20">
        <v>0.64</v>
      </c>
      <c r="AD1638" s="20">
        <v>0.42663205079994299</v>
      </c>
      <c r="AE1638" s="20">
        <v>0.89420548050247595</v>
      </c>
      <c r="AF1638" s="15">
        <v>0.28508800000000001</v>
      </c>
      <c r="AG1638" s="16">
        <v>65</v>
      </c>
      <c r="AH1638" s="16">
        <v>163</v>
      </c>
      <c r="AI1638" s="22">
        <v>0.76</v>
      </c>
      <c r="AJ1638" s="22">
        <v>0.57850436872016597</v>
      </c>
      <c r="AK1638" s="22">
        <v>0.94782989884399005</v>
      </c>
      <c r="AL1638" s="18">
        <f t="shared" si="225"/>
        <v>1</v>
      </c>
      <c r="AM1638" s="18">
        <f t="shared" si="226"/>
        <v>1</v>
      </c>
      <c r="AN1638" s="18">
        <f t="shared" si="227"/>
        <v>0</v>
      </c>
      <c r="AO1638" s="18">
        <f t="shared" si="228"/>
        <v>1</v>
      </c>
      <c r="AP1638" s="18">
        <f t="shared" si="229"/>
        <v>1</v>
      </c>
      <c r="AQ1638" s="18">
        <f t="shared" si="230"/>
        <v>1</v>
      </c>
      <c r="AR1638" s="18">
        <f t="shared" si="231"/>
        <v>0</v>
      </c>
      <c r="AS1638" s="18">
        <f t="shared" si="232"/>
        <v>0</v>
      </c>
      <c r="AT1638" s="18">
        <f t="shared" si="233"/>
        <v>0</v>
      </c>
      <c r="AU1638" s="1" t="s">
        <v>54547</v>
      </c>
      <c r="AV1638" s="1" t="s">
        <v>54539</v>
      </c>
      <c r="AW1638" s="1" t="s">
        <v>54540</v>
      </c>
      <c r="AX1638" s="1" t="s">
        <v>54541</v>
      </c>
      <c r="AY1638" s="1" t="s">
        <v>54542</v>
      </c>
      <c r="AZ1638" s="1" t="s">
        <v>54543</v>
      </c>
      <c r="BF1638" s="1" t="s">
        <v>18479</v>
      </c>
      <c r="BG1638" s="1" t="s">
        <v>82</v>
      </c>
      <c r="BH1638" s="1" t="s">
        <v>18480</v>
      </c>
      <c r="BK1638" s="1" t="s">
        <v>170</v>
      </c>
      <c r="BL1638" s="1">
        <v>1</v>
      </c>
      <c r="BM1638" s="1" t="s">
        <v>54544</v>
      </c>
      <c r="BR1638" s="1" t="s">
        <v>54548</v>
      </c>
      <c r="BS1638" s="1">
        <v>0.66200000000000003</v>
      </c>
      <c r="BU1638" s="1" t="s">
        <v>4</v>
      </c>
    </row>
    <row r="1639" spans="1:76" x14ac:dyDescent="0.25">
      <c r="A1639" s="2" t="s">
        <v>54534</v>
      </c>
      <c r="B1639" s="1">
        <v>9436</v>
      </c>
      <c r="C1639" s="1">
        <v>6</v>
      </c>
      <c r="D1639" s="1">
        <v>41309771</v>
      </c>
      <c r="E1639" s="1">
        <v>41309771</v>
      </c>
      <c r="F1639" s="1" t="s">
        <v>6</v>
      </c>
      <c r="G1639" s="2" t="s">
        <v>54550</v>
      </c>
      <c r="K1639" s="2" t="s">
        <v>683</v>
      </c>
      <c r="L1639" s="1" t="s">
        <v>50</v>
      </c>
      <c r="M1639" s="1" t="s">
        <v>51</v>
      </c>
      <c r="N1639" s="1" t="s">
        <v>52</v>
      </c>
      <c r="O1639" s="1" t="s">
        <v>52</v>
      </c>
      <c r="P1639" s="1" t="s">
        <v>54549</v>
      </c>
      <c r="R1639" s="1" t="s">
        <v>54536</v>
      </c>
      <c r="S1639" s="1" t="s">
        <v>6</v>
      </c>
      <c r="T1639" s="1" t="s">
        <v>4</v>
      </c>
      <c r="V1639" s="3">
        <v>1</v>
      </c>
      <c r="W1639" s="12" t="e">
        <v>#N/A</v>
      </c>
      <c r="X1639" s="12" t="e">
        <v>#N/A</v>
      </c>
      <c r="Y1639" s="12" t="e">
        <v>#N/A</v>
      </c>
      <c r="Z1639" s="9">
        <v>0.216418</v>
      </c>
      <c r="AA1639" s="10">
        <v>58</v>
      </c>
      <c r="AB1639" s="10">
        <v>210</v>
      </c>
      <c r="AC1639" s="20">
        <v>0.77</v>
      </c>
      <c r="AD1639" s="20">
        <v>0.54648709263338402</v>
      </c>
      <c r="AE1639" s="20">
        <v>0.96737192039308595</v>
      </c>
      <c r="AF1639" s="15">
        <v>0.31229200000000001</v>
      </c>
      <c r="AG1639" s="16">
        <v>94</v>
      </c>
      <c r="AH1639" s="16">
        <v>207</v>
      </c>
      <c r="AI1639" s="22">
        <v>0.84</v>
      </c>
      <c r="AJ1639" s="22">
        <v>0.65735525607055301</v>
      </c>
      <c r="AK1639" s="22">
        <v>0.97840105337577798</v>
      </c>
      <c r="AL1639" s="18">
        <f t="shared" si="225"/>
        <v>1</v>
      </c>
      <c r="AM1639" s="18">
        <f t="shared" si="226"/>
        <v>1</v>
      </c>
      <c r="AN1639" s="18">
        <f t="shared" si="227"/>
        <v>1</v>
      </c>
      <c r="AO1639" s="18">
        <f t="shared" si="228"/>
        <v>1</v>
      </c>
      <c r="AP1639" s="18">
        <f t="shared" si="229"/>
        <v>1</v>
      </c>
      <c r="AQ1639" s="18">
        <f t="shared" si="230"/>
        <v>1</v>
      </c>
      <c r="AR1639" s="18">
        <f t="shared" si="231"/>
        <v>0</v>
      </c>
      <c r="AS1639" s="18">
        <f t="shared" si="232"/>
        <v>0</v>
      </c>
      <c r="AT1639" s="18">
        <f t="shared" si="233"/>
        <v>0</v>
      </c>
      <c r="AU1639" s="1" t="s">
        <v>54551</v>
      </c>
      <c r="AV1639" s="1" t="s">
        <v>54539</v>
      </c>
      <c r="AW1639" s="1" t="s">
        <v>54540</v>
      </c>
      <c r="AX1639" s="1" t="s">
        <v>54541</v>
      </c>
      <c r="AY1639" s="1" t="s">
        <v>54542</v>
      </c>
      <c r="AZ1639" s="1" t="s">
        <v>54543</v>
      </c>
      <c r="BF1639" s="1" t="s">
        <v>18479</v>
      </c>
      <c r="BG1639" s="1" t="s">
        <v>82</v>
      </c>
      <c r="BH1639" s="1" t="s">
        <v>18480</v>
      </c>
      <c r="BK1639" s="1" t="s">
        <v>170</v>
      </c>
      <c r="BL1639" s="1">
        <v>1</v>
      </c>
      <c r="BM1639" s="1" t="s">
        <v>54544</v>
      </c>
      <c r="BR1639" s="1" t="s">
        <v>54552</v>
      </c>
      <c r="BS1639" s="1">
        <v>0.66700000000000004</v>
      </c>
      <c r="BU1639" s="1" t="s">
        <v>4</v>
      </c>
    </row>
    <row r="1640" spans="1:76" x14ac:dyDescent="0.25">
      <c r="A1640" s="2" t="s">
        <v>54534</v>
      </c>
      <c r="B1640" s="1">
        <v>9436</v>
      </c>
      <c r="C1640" s="1">
        <v>6</v>
      </c>
      <c r="D1640" s="1">
        <v>41309561</v>
      </c>
      <c r="E1640" s="1">
        <v>41309561</v>
      </c>
      <c r="F1640" s="1" t="s">
        <v>6</v>
      </c>
      <c r="G1640" s="2" t="s">
        <v>54535</v>
      </c>
      <c r="H1640" s="2" t="s">
        <v>39218</v>
      </c>
      <c r="I1640" s="2" t="s">
        <v>54537</v>
      </c>
      <c r="J1640" s="2" t="s">
        <v>39220</v>
      </c>
      <c r="K1640" s="2" t="s">
        <v>49</v>
      </c>
      <c r="L1640" s="1" t="s">
        <v>50</v>
      </c>
      <c r="M1640" s="1" t="s">
        <v>51</v>
      </c>
      <c r="N1640" s="1" t="s">
        <v>52</v>
      </c>
      <c r="O1640" s="1" t="s">
        <v>52</v>
      </c>
      <c r="R1640" s="1" t="s">
        <v>54536</v>
      </c>
      <c r="S1640" s="1" t="s">
        <v>6</v>
      </c>
      <c r="T1640" s="1">
        <v>3</v>
      </c>
      <c r="U1640" s="1">
        <v>511</v>
      </c>
      <c r="V1640" s="3">
        <v>1</v>
      </c>
      <c r="W1640" s="12" t="e">
        <v>#N/A</v>
      </c>
      <c r="X1640" s="12" t="e">
        <v>#N/A</v>
      </c>
      <c r="Y1640" s="12" t="e">
        <v>#N/A</v>
      </c>
      <c r="Z1640" s="9">
        <v>0.25471700000000003</v>
      </c>
      <c r="AA1640" s="10">
        <v>54</v>
      </c>
      <c r="AB1640" s="10">
        <v>158</v>
      </c>
      <c r="AC1640" s="20">
        <v>0.9</v>
      </c>
      <c r="AD1640" s="20">
        <v>0.63900327932582301</v>
      </c>
      <c r="AE1640" s="20">
        <v>1</v>
      </c>
      <c r="AF1640" s="15">
        <v>0.33445900000000001</v>
      </c>
      <c r="AG1640" s="16">
        <v>99</v>
      </c>
      <c r="AH1640" s="16">
        <v>197</v>
      </c>
      <c r="AI1640" s="22">
        <v>0.9</v>
      </c>
      <c r="AJ1640" s="22">
        <v>0.70759063407542699</v>
      </c>
      <c r="AK1640" s="22">
        <v>1</v>
      </c>
      <c r="AL1640" s="18">
        <f t="shared" si="225"/>
        <v>1</v>
      </c>
      <c r="AM1640" s="18">
        <f t="shared" si="226"/>
        <v>1</v>
      </c>
      <c r="AN1640" s="18">
        <f t="shared" si="227"/>
        <v>1</v>
      </c>
      <c r="AO1640" s="18">
        <f t="shared" si="228"/>
        <v>1</v>
      </c>
      <c r="AP1640" s="18">
        <f t="shared" si="229"/>
        <v>1</v>
      </c>
      <c r="AQ1640" s="18">
        <f t="shared" si="230"/>
        <v>1</v>
      </c>
      <c r="AR1640" s="18">
        <f t="shared" si="231"/>
        <v>0</v>
      </c>
      <c r="AS1640" s="18">
        <f t="shared" si="232"/>
        <v>0</v>
      </c>
      <c r="AT1640" s="18">
        <f t="shared" si="233"/>
        <v>0</v>
      </c>
      <c r="AU1640" s="1" t="s">
        <v>54538</v>
      </c>
      <c r="AV1640" s="1" t="s">
        <v>54539</v>
      </c>
      <c r="AW1640" s="1" t="s">
        <v>54540</v>
      </c>
      <c r="AX1640" s="1" t="s">
        <v>54541</v>
      </c>
      <c r="AY1640" s="1" t="s">
        <v>54542</v>
      </c>
      <c r="AZ1640" s="1" t="s">
        <v>54543</v>
      </c>
      <c r="BA1640" s="1">
        <v>142</v>
      </c>
      <c r="BB1640" s="1" t="s">
        <v>233</v>
      </c>
      <c r="BF1640" s="1" t="s">
        <v>18479</v>
      </c>
      <c r="BG1640" s="1" t="s">
        <v>82</v>
      </c>
      <c r="BH1640" s="1" t="s">
        <v>18480</v>
      </c>
      <c r="BK1640" s="1" t="s">
        <v>170</v>
      </c>
      <c r="BL1640" s="1">
        <v>1</v>
      </c>
      <c r="BM1640" s="1" t="s">
        <v>54544</v>
      </c>
      <c r="BR1640" s="1" t="s">
        <v>54545</v>
      </c>
      <c r="BS1640" s="1">
        <v>0.627</v>
      </c>
      <c r="BU1640" s="1" t="s">
        <v>4</v>
      </c>
    </row>
    <row r="1641" spans="1:76" x14ac:dyDescent="0.25">
      <c r="A1641" s="2" t="s">
        <v>54553</v>
      </c>
      <c r="B1641" s="1">
        <v>10403</v>
      </c>
      <c r="C1641" s="1">
        <v>18</v>
      </c>
      <c r="D1641" s="1">
        <v>2595450</v>
      </c>
      <c r="E1641" s="1">
        <v>2595450</v>
      </c>
      <c r="F1641" s="1" t="s">
        <v>6</v>
      </c>
      <c r="G1641" s="2" t="s">
        <v>54554</v>
      </c>
      <c r="H1641" s="2" t="s">
        <v>14712</v>
      </c>
      <c r="I1641" s="2" t="s">
        <v>54556</v>
      </c>
      <c r="J1641" s="2" t="s">
        <v>54557</v>
      </c>
      <c r="K1641" s="2" t="s">
        <v>718</v>
      </c>
      <c r="L1641" s="1" t="s">
        <v>50</v>
      </c>
      <c r="M1641" s="1" t="s">
        <v>51</v>
      </c>
      <c r="N1641" s="1" t="s">
        <v>52</v>
      </c>
      <c r="O1641" s="1" t="s">
        <v>52</v>
      </c>
      <c r="R1641" s="1" t="s">
        <v>54555</v>
      </c>
      <c r="S1641" s="1" t="s">
        <v>6</v>
      </c>
      <c r="T1641" s="1">
        <v>11</v>
      </c>
      <c r="U1641" s="1">
        <v>1233</v>
      </c>
      <c r="V1641" s="3">
        <v>1</v>
      </c>
      <c r="W1641" s="12" t="e">
        <v>#N/A</v>
      </c>
      <c r="X1641" s="12" t="e">
        <v>#N/A</v>
      </c>
      <c r="Y1641" s="12" t="e">
        <v>#N/A</v>
      </c>
      <c r="Z1641" s="9">
        <v>0</v>
      </c>
      <c r="AA1641" s="10">
        <v>0</v>
      </c>
      <c r="AB1641" s="10">
        <v>174</v>
      </c>
      <c r="AC1641" s="20">
        <v>0</v>
      </c>
      <c r="AD1641" s="20">
        <v>0</v>
      </c>
      <c r="AE1641" s="20">
        <v>8.31251238643433E-2</v>
      </c>
      <c r="AF1641" s="15">
        <v>2.5531999999999999E-2</v>
      </c>
      <c r="AG1641" s="16">
        <v>6</v>
      </c>
      <c r="AH1641" s="16">
        <v>229</v>
      </c>
      <c r="AI1641" s="22">
        <v>7.0000000000000007E-2</v>
      </c>
      <c r="AJ1641" s="22">
        <v>2.1792214566671599E-2</v>
      </c>
      <c r="AK1641" s="22">
        <v>0.16338257764801101</v>
      </c>
      <c r="AL1641" s="18">
        <f t="shared" si="225"/>
        <v>0</v>
      </c>
      <c r="AM1641" s="18">
        <f t="shared" si="226"/>
        <v>0</v>
      </c>
      <c r="AN1641" s="18">
        <f t="shared" si="227"/>
        <v>0</v>
      </c>
      <c r="AO1641" s="18">
        <f t="shared" si="228"/>
        <v>0</v>
      </c>
      <c r="AP1641" s="18">
        <f t="shared" si="229"/>
        <v>0</v>
      </c>
      <c r="AQ1641" s="18">
        <f t="shared" si="230"/>
        <v>0</v>
      </c>
      <c r="AR1641" s="18">
        <f t="shared" si="231"/>
        <v>0</v>
      </c>
      <c r="AS1641" s="18">
        <f t="shared" si="232"/>
        <v>0</v>
      </c>
      <c r="AT1641" s="18">
        <f t="shared" si="233"/>
        <v>1</v>
      </c>
      <c r="AV1641" s="1" t="s">
        <v>54558</v>
      </c>
      <c r="AW1641" s="1" t="s">
        <v>54559</v>
      </c>
      <c r="AX1641" s="1" t="s">
        <v>54560</v>
      </c>
      <c r="AY1641" s="1" t="s">
        <v>54561</v>
      </c>
      <c r="AZ1641" s="1" t="s">
        <v>54562</v>
      </c>
      <c r="BA1641" s="1">
        <v>351</v>
      </c>
      <c r="BB1641" s="1" t="s">
        <v>54563</v>
      </c>
      <c r="BF1641" s="1" t="s">
        <v>54564</v>
      </c>
      <c r="BG1641" s="1" t="s">
        <v>54565</v>
      </c>
      <c r="BH1641" s="1" t="s">
        <v>304</v>
      </c>
      <c r="BK1641" s="1" t="s">
        <v>170</v>
      </c>
      <c r="BL1641" s="1">
        <v>1</v>
      </c>
      <c r="BR1641" s="1" t="s">
        <v>54566</v>
      </c>
      <c r="BS1641" s="1">
        <v>0.32300000000000001</v>
      </c>
      <c r="BU1641" s="1" t="s">
        <v>4</v>
      </c>
    </row>
    <row r="1642" spans="1:76" x14ac:dyDescent="0.25">
      <c r="A1642" s="2" t="s">
        <v>54567</v>
      </c>
      <c r="B1642" s="1">
        <v>51079</v>
      </c>
      <c r="C1642" s="1">
        <v>19</v>
      </c>
      <c r="D1642" s="1">
        <v>19638161</v>
      </c>
      <c r="E1642" s="1">
        <v>19638161</v>
      </c>
      <c r="F1642" s="1" t="s">
        <v>6</v>
      </c>
      <c r="G1642" s="2" t="s">
        <v>54568</v>
      </c>
      <c r="H1642" s="2" t="s">
        <v>37346</v>
      </c>
      <c r="I1642" s="2" t="s">
        <v>54570</v>
      </c>
      <c r="J1642" s="2" t="s">
        <v>54571</v>
      </c>
      <c r="K1642" s="2" t="s">
        <v>49</v>
      </c>
      <c r="L1642" s="1" t="s">
        <v>50</v>
      </c>
      <c r="M1642" s="1" t="s">
        <v>90</v>
      </c>
      <c r="N1642" s="1" t="s">
        <v>31</v>
      </c>
      <c r="O1642" s="1" t="s">
        <v>31</v>
      </c>
      <c r="R1642" s="1" t="s">
        <v>54569</v>
      </c>
      <c r="S1642" s="1" t="s">
        <v>6</v>
      </c>
      <c r="T1642" s="1">
        <v>3</v>
      </c>
      <c r="U1642" s="1">
        <v>753</v>
      </c>
      <c r="V1642" s="3">
        <v>1</v>
      </c>
      <c r="W1642" s="12" t="e">
        <v>#N/A</v>
      </c>
      <c r="X1642" s="12" t="e">
        <v>#N/A</v>
      </c>
      <c r="Y1642" s="12" t="e">
        <v>#N/A</v>
      </c>
      <c r="Z1642" s="9">
        <v>0.29487200000000002</v>
      </c>
      <c r="AA1642" s="10">
        <v>46</v>
      </c>
      <c r="AB1642" s="10">
        <v>110</v>
      </c>
      <c r="AC1642" s="20">
        <v>1</v>
      </c>
      <c r="AD1642" s="20">
        <v>0.70303446771184397</v>
      </c>
      <c r="AE1642" s="20">
        <v>1</v>
      </c>
      <c r="AF1642" s="15">
        <v>0.35826799999999998</v>
      </c>
      <c r="AG1642" s="16">
        <v>91</v>
      </c>
      <c r="AH1642" s="16">
        <v>163</v>
      </c>
      <c r="AI1642" s="22">
        <v>0.96</v>
      </c>
      <c r="AJ1642" s="22">
        <v>0.74840960792490896</v>
      </c>
      <c r="AK1642" s="22">
        <v>1</v>
      </c>
      <c r="AL1642" s="18">
        <f t="shared" si="225"/>
        <v>1</v>
      </c>
      <c r="AM1642" s="18">
        <f t="shared" si="226"/>
        <v>1</v>
      </c>
      <c r="AN1642" s="18">
        <f t="shared" si="227"/>
        <v>1</v>
      </c>
      <c r="AO1642" s="18">
        <f t="shared" si="228"/>
        <v>1</v>
      </c>
      <c r="AP1642" s="18">
        <f t="shared" si="229"/>
        <v>1</v>
      </c>
      <c r="AQ1642" s="18">
        <f t="shared" si="230"/>
        <v>1</v>
      </c>
      <c r="AR1642" s="18">
        <f t="shared" si="231"/>
        <v>0</v>
      </c>
      <c r="AS1642" s="18">
        <f t="shared" si="232"/>
        <v>0</v>
      </c>
      <c r="AT1642" s="18">
        <f t="shared" si="233"/>
        <v>0</v>
      </c>
      <c r="AU1642" s="1" t="s">
        <v>54572</v>
      </c>
      <c r="AV1642" s="1" t="s">
        <v>54573</v>
      </c>
      <c r="AW1642" s="1" t="s">
        <v>54574</v>
      </c>
      <c r="AX1642" s="1" t="s">
        <v>54575</v>
      </c>
      <c r="AY1642" s="1" t="s">
        <v>54576</v>
      </c>
      <c r="AZ1642" s="1" t="s">
        <v>54577</v>
      </c>
      <c r="BA1642" s="1">
        <v>82</v>
      </c>
      <c r="BF1642" s="1" t="s">
        <v>54578</v>
      </c>
      <c r="BG1642" s="1" t="s">
        <v>54579</v>
      </c>
      <c r="BH1642" s="1" t="s">
        <v>54580</v>
      </c>
      <c r="BL1642" s="1">
        <v>0</v>
      </c>
      <c r="BQ1642" s="1" t="s">
        <v>219</v>
      </c>
      <c r="BR1642" s="1" t="s">
        <v>54581</v>
      </c>
      <c r="BS1642" s="1">
        <v>0.63700000000000001</v>
      </c>
      <c r="BU1642" s="1" t="s">
        <v>4</v>
      </c>
    </row>
    <row r="1643" spans="1:76" x14ac:dyDescent="0.25">
      <c r="A1643" s="2" t="s">
        <v>54582</v>
      </c>
      <c r="B1643" s="1">
        <v>4715</v>
      </c>
      <c r="C1643" s="1">
        <v>8</v>
      </c>
      <c r="D1643" s="1">
        <v>125551345</v>
      </c>
      <c r="E1643" s="1">
        <v>125551345</v>
      </c>
      <c r="F1643" s="1" t="s">
        <v>6</v>
      </c>
      <c r="G1643" s="2" t="s">
        <v>54583</v>
      </c>
      <c r="K1643" s="2" t="s">
        <v>2190</v>
      </c>
      <c r="L1643" s="1" t="s">
        <v>50</v>
      </c>
      <c r="M1643" s="1" t="s">
        <v>51</v>
      </c>
      <c r="N1643" s="1" t="s">
        <v>52</v>
      </c>
      <c r="O1643" s="1" t="s">
        <v>52</v>
      </c>
      <c r="R1643" s="1" t="s">
        <v>54584</v>
      </c>
      <c r="S1643" s="1" t="s">
        <v>6</v>
      </c>
      <c r="T1643" s="1">
        <v>1</v>
      </c>
      <c r="V1643" s="3">
        <v>1</v>
      </c>
      <c r="W1643" s="12" t="e">
        <v>#N/A</v>
      </c>
      <c r="X1643" s="12" t="e">
        <v>#N/A</v>
      </c>
      <c r="Y1643" s="12" t="e">
        <v>#N/A</v>
      </c>
      <c r="Z1643" s="9">
        <v>0.25333299999999997</v>
      </c>
      <c r="AA1643" s="10">
        <v>19</v>
      </c>
      <c r="AB1643" s="10">
        <v>56</v>
      </c>
      <c r="AC1643" s="20">
        <v>0.9</v>
      </c>
      <c r="AD1643" s="20">
        <v>0.536225293854389</v>
      </c>
      <c r="AE1643" s="20">
        <v>1</v>
      </c>
      <c r="AF1643" s="15">
        <v>0.373913</v>
      </c>
      <c r="AG1643" s="16">
        <v>43</v>
      </c>
      <c r="AH1643" s="16">
        <v>72</v>
      </c>
      <c r="AI1643" s="22">
        <v>1</v>
      </c>
      <c r="AJ1643" s="22">
        <v>0.71202649197855195</v>
      </c>
      <c r="AK1643" s="22">
        <v>1</v>
      </c>
      <c r="AL1643" s="18">
        <f t="shared" si="225"/>
        <v>1</v>
      </c>
      <c r="AM1643" s="18">
        <f t="shared" si="226"/>
        <v>1</v>
      </c>
      <c r="AN1643" s="18">
        <f t="shared" si="227"/>
        <v>1</v>
      </c>
      <c r="AO1643" s="18">
        <f t="shared" si="228"/>
        <v>1</v>
      </c>
      <c r="AP1643" s="18">
        <f t="shared" si="229"/>
        <v>1</v>
      </c>
      <c r="AQ1643" s="18">
        <f t="shared" si="230"/>
        <v>1</v>
      </c>
      <c r="AR1643" s="18">
        <f t="shared" si="231"/>
        <v>0</v>
      </c>
      <c r="AS1643" s="18">
        <f t="shared" si="232"/>
        <v>0</v>
      </c>
      <c r="AT1643" s="18">
        <f t="shared" si="233"/>
        <v>0</v>
      </c>
      <c r="AU1643" s="1" t="s">
        <v>54585</v>
      </c>
      <c r="AV1643" s="1" t="s">
        <v>54586</v>
      </c>
      <c r="AW1643" s="1" t="s">
        <v>54587</v>
      </c>
      <c r="AX1643" s="1" t="s">
        <v>54588</v>
      </c>
      <c r="AY1643" s="1" t="s">
        <v>54589</v>
      </c>
      <c r="AZ1643" s="1" t="s">
        <v>54590</v>
      </c>
      <c r="BF1643" s="1" t="s">
        <v>54591</v>
      </c>
      <c r="BG1643" s="1" t="s">
        <v>54592</v>
      </c>
      <c r="BH1643" s="1" t="s">
        <v>54593</v>
      </c>
      <c r="BK1643" s="1" t="s">
        <v>563</v>
      </c>
      <c r="BL1643" s="1">
        <v>2</v>
      </c>
      <c r="BM1643" s="1" t="s">
        <v>54594</v>
      </c>
      <c r="BO1643" s="1" t="s">
        <v>54595</v>
      </c>
      <c r="BQ1643" s="1" t="s">
        <v>219</v>
      </c>
      <c r="BR1643" s="1" t="s">
        <v>54596</v>
      </c>
      <c r="BS1643" s="1">
        <v>0.66200000000000003</v>
      </c>
      <c r="BU1643" s="1" t="s">
        <v>4</v>
      </c>
    </row>
    <row r="1644" spans="1:76" x14ac:dyDescent="0.25">
      <c r="A1644" s="2" t="s">
        <v>54597</v>
      </c>
      <c r="B1644" s="1">
        <v>283131</v>
      </c>
      <c r="C1644" s="1">
        <v>11</v>
      </c>
      <c r="D1644" s="1">
        <v>65190645</v>
      </c>
      <c r="E1644" s="1">
        <v>65190645</v>
      </c>
      <c r="F1644" s="1" t="s">
        <v>6</v>
      </c>
      <c r="G1644" s="2" t="s">
        <v>54598</v>
      </c>
      <c r="H1644" s="2" t="s">
        <v>54600</v>
      </c>
      <c r="K1644" s="2" t="s">
        <v>107</v>
      </c>
      <c r="L1644" s="1" t="s">
        <v>50</v>
      </c>
      <c r="M1644" s="1" t="s">
        <v>90</v>
      </c>
      <c r="N1644" s="1" t="s">
        <v>31</v>
      </c>
      <c r="O1644" s="1" t="s">
        <v>31</v>
      </c>
      <c r="R1644" s="1" t="s">
        <v>54599</v>
      </c>
      <c r="S1644" s="1" t="s">
        <v>6</v>
      </c>
      <c r="T1644" s="1">
        <v>1</v>
      </c>
      <c r="V1644" s="3">
        <v>1</v>
      </c>
      <c r="W1644" s="12" t="e">
        <v>#N/A</v>
      </c>
      <c r="X1644" s="12" t="e">
        <v>#N/A</v>
      </c>
      <c r="Y1644" s="12" t="e">
        <v>#N/A</v>
      </c>
      <c r="Z1644" s="9">
        <v>6.25E-2</v>
      </c>
      <c r="AA1644" s="10">
        <v>1</v>
      </c>
      <c r="AB1644" s="10">
        <v>15</v>
      </c>
      <c r="AC1644" s="20">
        <v>0.23</v>
      </c>
      <c r="AD1644" s="20">
        <v>4.6951637001737899E-2</v>
      </c>
      <c r="AE1644" s="20">
        <v>0.88400674911319199</v>
      </c>
      <c r="AF1644" s="15">
        <v>0.31578899999999999</v>
      </c>
      <c r="AG1644" s="16">
        <v>6</v>
      </c>
      <c r="AH1644" s="16">
        <v>13</v>
      </c>
      <c r="AI1644" s="22">
        <v>0.85</v>
      </c>
      <c r="AJ1644" s="22">
        <v>0.36784608051808199</v>
      </c>
      <c r="AK1644" s="22">
        <v>0.98662999836658705</v>
      </c>
      <c r="AL1644" s="18">
        <f t="shared" si="225"/>
        <v>0</v>
      </c>
      <c r="AM1644" s="18">
        <f t="shared" si="226"/>
        <v>0</v>
      </c>
      <c r="AN1644" s="18">
        <f t="shared" si="227"/>
        <v>0</v>
      </c>
      <c r="AO1644" s="18">
        <f t="shared" si="228"/>
        <v>1</v>
      </c>
      <c r="AP1644" s="18">
        <f t="shared" si="229"/>
        <v>1</v>
      </c>
      <c r="AQ1644" s="18">
        <f t="shared" si="230"/>
        <v>1</v>
      </c>
      <c r="AR1644" s="18">
        <f t="shared" si="231"/>
        <v>0</v>
      </c>
      <c r="AS1644" s="18">
        <f t="shared" si="232"/>
        <v>0</v>
      </c>
      <c r="AT1644" s="18">
        <f t="shared" si="233"/>
        <v>1</v>
      </c>
      <c r="AU1644" s="1" t="s">
        <v>54601</v>
      </c>
      <c r="AZ1644" s="1" t="s">
        <v>54602</v>
      </c>
      <c r="BL1644" s="1">
        <v>0</v>
      </c>
      <c r="BR1644" s="1" t="s">
        <v>54603</v>
      </c>
      <c r="BS1644" s="1">
        <v>0.63200000000000001</v>
      </c>
      <c r="BU1644" s="1" t="s">
        <v>4</v>
      </c>
    </row>
    <row r="1645" spans="1:76" x14ac:dyDescent="0.25">
      <c r="A1645" s="2" t="s">
        <v>27254</v>
      </c>
      <c r="B1645" s="1">
        <v>10529</v>
      </c>
      <c r="C1645" s="1">
        <v>10</v>
      </c>
      <c r="D1645" s="1">
        <v>21124514</v>
      </c>
      <c r="E1645" s="1">
        <v>21124514</v>
      </c>
      <c r="F1645" s="1" t="s">
        <v>6</v>
      </c>
      <c r="G1645" s="2" t="s">
        <v>54604</v>
      </c>
      <c r="H1645" s="2" t="s">
        <v>54605</v>
      </c>
      <c r="I1645" s="2" t="s">
        <v>54606</v>
      </c>
      <c r="J1645" s="2" t="s">
        <v>54607</v>
      </c>
      <c r="K1645" s="2" t="s">
        <v>135</v>
      </c>
      <c r="L1645" s="1" t="s">
        <v>50</v>
      </c>
      <c r="M1645" s="1" t="s">
        <v>51</v>
      </c>
      <c r="N1645" s="1" t="s">
        <v>52</v>
      </c>
      <c r="O1645" s="1" t="s">
        <v>52</v>
      </c>
      <c r="R1645" s="1" t="s">
        <v>27256</v>
      </c>
      <c r="S1645" s="1" t="s">
        <v>10</v>
      </c>
      <c r="T1645" s="1">
        <v>14</v>
      </c>
      <c r="U1645" s="1">
        <v>1774</v>
      </c>
      <c r="V1645" s="3">
        <v>1</v>
      </c>
      <c r="W1645" s="12" t="e">
        <v>#N/A</v>
      </c>
      <c r="X1645" s="12" t="e">
        <v>#N/A</v>
      </c>
      <c r="Y1645" s="12" t="e">
        <v>#N/A</v>
      </c>
      <c r="Z1645" s="9">
        <v>0.21590899999999999</v>
      </c>
      <c r="AA1645" s="10">
        <v>133</v>
      </c>
      <c r="AB1645" s="10">
        <v>483</v>
      </c>
      <c r="AC1645" s="20">
        <v>0.99</v>
      </c>
      <c r="AD1645" s="20">
        <v>0.71836985796379904</v>
      </c>
      <c r="AE1645" s="20">
        <v>1</v>
      </c>
      <c r="AF1645" s="15">
        <v>0.25065300000000001</v>
      </c>
      <c r="AG1645" s="16">
        <v>192</v>
      </c>
      <c r="AH1645" s="16">
        <v>574</v>
      </c>
      <c r="AI1645" s="22">
        <v>0.93</v>
      </c>
      <c r="AJ1645" s="22">
        <v>0.73744747936506005</v>
      </c>
      <c r="AK1645" s="22">
        <v>1</v>
      </c>
      <c r="AL1645" s="18">
        <f t="shared" si="225"/>
        <v>1</v>
      </c>
      <c r="AM1645" s="18">
        <f t="shared" si="226"/>
        <v>1</v>
      </c>
      <c r="AN1645" s="18">
        <f t="shared" si="227"/>
        <v>1</v>
      </c>
      <c r="AO1645" s="18">
        <f t="shared" si="228"/>
        <v>1</v>
      </c>
      <c r="AP1645" s="18">
        <f t="shared" si="229"/>
        <v>1</v>
      </c>
      <c r="AQ1645" s="18">
        <f t="shared" si="230"/>
        <v>1</v>
      </c>
      <c r="AR1645" s="18">
        <f t="shared" si="231"/>
        <v>0</v>
      </c>
      <c r="AS1645" s="18">
        <f t="shared" si="232"/>
        <v>0</v>
      </c>
      <c r="AT1645" s="18">
        <f t="shared" si="233"/>
        <v>0</v>
      </c>
      <c r="AU1645" s="1" t="s">
        <v>54608</v>
      </c>
      <c r="AV1645" s="1" t="s">
        <v>27261</v>
      </c>
      <c r="AW1645" s="1" t="s">
        <v>27262</v>
      </c>
      <c r="AX1645" s="1" t="s">
        <v>27263</v>
      </c>
      <c r="AY1645" s="1" t="s">
        <v>27264</v>
      </c>
      <c r="AZ1645" s="1" t="s">
        <v>27265</v>
      </c>
      <c r="BA1645" s="1">
        <v>459</v>
      </c>
      <c r="BB1645" s="1" t="s">
        <v>54609</v>
      </c>
      <c r="BF1645" s="1" t="s">
        <v>27267</v>
      </c>
      <c r="BH1645" s="1" t="s">
        <v>27250</v>
      </c>
      <c r="BK1645" s="1" t="s">
        <v>1135</v>
      </c>
      <c r="BL1645" s="1">
        <v>2</v>
      </c>
      <c r="BR1645" s="1" t="s">
        <v>54610</v>
      </c>
      <c r="BS1645" s="1">
        <v>0.44800000000000001</v>
      </c>
      <c r="BU1645" s="1" t="s">
        <v>4</v>
      </c>
    </row>
    <row r="1646" spans="1:76" x14ac:dyDescent="0.25">
      <c r="A1646" s="2" t="s">
        <v>54611</v>
      </c>
      <c r="B1646" s="1">
        <v>152110</v>
      </c>
      <c r="C1646" s="1">
        <v>3</v>
      </c>
      <c r="D1646" s="1">
        <v>27216218</v>
      </c>
      <c r="E1646" s="1">
        <v>27216218</v>
      </c>
      <c r="F1646" s="1" t="s">
        <v>6</v>
      </c>
      <c r="G1646" s="2" t="s">
        <v>54613</v>
      </c>
      <c r="H1646" s="2" t="s">
        <v>48806</v>
      </c>
      <c r="I1646" s="2" t="s">
        <v>48807</v>
      </c>
      <c r="J1646" s="2" t="s">
        <v>48808</v>
      </c>
      <c r="K1646" s="2" t="s">
        <v>49</v>
      </c>
      <c r="L1646" s="1" t="s">
        <v>50</v>
      </c>
      <c r="M1646" s="1" t="s">
        <v>90</v>
      </c>
      <c r="N1646" s="1" t="s">
        <v>31</v>
      </c>
      <c r="O1646" s="1" t="s">
        <v>31</v>
      </c>
      <c r="P1646" s="1" t="s">
        <v>54612</v>
      </c>
      <c r="R1646" s="1" t="s">
        <v>54614</v>
      </c>
      <c r="S1646" s="1" t="s">
        <v>10</v>
      </c>
      <c r="T1646" s="1">
        <v>6</v>
      </c>
      <c r="U1646" s="1">
        <v>777</v>
      </c>
      <c r="V1646" s="3">
        <v>1</v>
      </c>
      <c r="W1646" s="12" t="e">
        <v>#N/A</v>
      </c>
      <c r="X1646" s="12" t="e">
        <v>#N/A</v>
      </c>
      <c r="Y1646" s="12" t="e">
        <v>#N/A</v>
      </c>
      <c r="Z1646" s="9">
        <v>0.31557400000000002</v>
      </c>
      <c r="AA1646" s="10">
        <v>77</v>
      </c>
      <c r="AB1646" s="10">
        <v>167</v>
      </c>
      <c r="AC1646" s="20">
        <v>1</v>
      </c>
      <c r="AD1646" s="20">
        <v>0.77581585467355596</v>
      </c>
      <c r="AE1646" s="20">
        <v>1</v>
      </c>
      <c r="AF1646" s="15">
        <v>0.37963000000000002</v>
      </c>
      <c r="AG1646" s="16">
        <v>123</v>
      </c>
      <c r="AH1646" s="16">
        <v>201</v>
      </c>
      <c r="AI1646" s="22">
        <v>1</v>
      </c>
      <c r="AJ1646" s="22">
        <v>0.801281644190461</v>
      </c>
      <c r="AK1646" s="22">
        <v>1</v>
      </c>
      <c r="AL1646" s="18">
        <f t="shared" si="225"/>
        <v>1</v>
      </c>
      <c r="AM1646" s="18">
        <f t="shared" si="226"/>
        <v>1</v>
      </c>
      <c r="AN1646" s="18">
        <f t="shared" si="227"/>
        <v>1</v>
      </c>
      <c r="AO1646" s="18">
        <f t="shared" si="228"/>
        <v>1</v>
      </c>
      <c r="AP1646" s="18">
        <f t="shared" si="229"/>
        <v>1</v>
      </c>
      <c r="AQ1646" s="18">
        <f t="shared" si="230"/>
        <v>1</v>
      </c>
      <c r="AR1646" s="18">
        <f t="shared" si="231"/>
        <v>0</v>
      </c>
      <c r="AS1646" s="18">
        <f t="shared" si="232"/>
        <v>0</v>
      </c>
      <c r="AT1646" s="18">
        <f t="shared" si="233"/>
        <v>0</v>
      </c>
      <c r="AU1646" s="1" t="s">
        <v>54615</v>
      </c>
      <c r="AX1646" s="1" t="s">
        <v>54616</v>
      </c>
      <c r="AY1646" s="1" t="s">
        <v>54617</v>
      </c>
      <c r="AZ1646" s="1" t="s">
        <v>54618</v>
      </c>
      <c r="BA1646" s="1">
        <v>871</v>
      </c>
      <c r="BH1646" s="1" t="s">
        <v>44952</v>
      </c>
      <c r="BK1646" s="1" t="s">
        <v>54619</v>
      </c>
      <c r="BL1646" s="1">
        <v>13</v>
      </c>
      <c r="BR1646" s="1" t="s">
        <v>54620</v>
      </c>
      <c r="BS1646" s="1">
        <v>0.502</v>
      </c>
      <c r="BU1646" s="1" t="s">
        <v>4</v>
      </c>
    </row>
    <row r="1647" spans="1:76" x14ac:dyDescent="0.25">
      <c r="A1647" s="2" t="s">
        <v>54621</v>
      </c>
      <c r="B1647" s="1">
        <v>6787</v>
      </c>
      <c r="C1647" s="1">
        <v>3</v>
      </c>
      <c r="D1647" s="1">
        <v>52778318</v>
      </c>
      <c r="E1647" s="1">
        <v>52778318</v>
      </c>
      <c r="F1647" s="1" t="s">
        <v>6</v>
      </c>
      <c r="G1647" s="2" t="s">
        <v>54622</v>
      </c>
      <c r="H1647" s="2" t="s">
        <v>54624</v>
      </c>
      <c r="I1647" s="2" t="s">
        <v>54625</v>
      </c>
      <c r="J1647" s="2" t="s">
        <v>54626</v>
      </c>
      <c r="K1647" s="2" t="s">
        <v>718</v>
      </c>
      <c r="L1647" s="1" t="s">
        <v>50</v>
      </c>
      <c r="M1647" s="1" t="s">
        <v>90</v>
      </c>
      <c r="N1647" s="1" t="s">
        <v>31</v>
      </c>
      <c r="O1647" s="1" t="s">
        <v>31</v>
      </c>
      <c r="R1647" s="1" t="s">
        <v>54623</v>
      </c>
      <c r="S1647" s="1" t="s">
        <v>10</v>
      </c>
      <c r="T1647" s="1">
        <v>11</v>
      </c>
      <c r="U1647" s="1">
        <v>2020</v>
      </c>
      <c r="V1647" s="3">
        <v>1</v>
      </c>
      <c r="W1647" s="12" t="e">
        <v>#N/A</v>
      </c>
      <c r="X1647" s="12" t="e">
        <v>#N/A</v>
      </c>
      <c r="Y1647" s="12" t="e">
        <v>#N/A</v>
      </c>
      <c r="Z1647" s="9">
        <v>0.31</v>
      </c>
      <c r="AA1647" s="10">
        <v>93</v>
      </c>
      <c r="AB1647" s="10">
        <v>207</v>
      </c>
      <c r="AC1647" s="20">
        <v>1</v>
      </c>
      <c r="AD1647" s="20">
        <v>0.78047876926416504</v>
      </c>
      <c r="AE1647" s="20">
        <v>1</v>
      </c>
      <c r="AF1647" s="15">
        <v>0.43685299999999999</v>
      </c>
      <c r="AG1647" s="16">
        <v>211</v>
      </c>
      <c r="AH1647" s="16">
        <v>272</v>
      </c>
      <c r="AI1647" s="22">
        <v>1</v>
      </c>
      <c r="AJ1647" s="22">
        <v>0.89070806581237505</v>
      </c>
      <c r="AK1647" s="22">
        <v>1</v>
      </c>
      <c r="AL1647" s="18">
        <f t="shared" si="225"/>
        <v>1</v>
      </c>
      <c r="AM1647" s="18">
        <f t="shared" si="226"/>
        <v>1</v>
      </c>
      <c r="AN1647" s="18">
        <f t="shared" si="227"/>
        <v>1</v>
      </c>
      <c r="AO1647" s="18">
        <f t="shared" si="228"/>
        <v>1</v>
      </c>
      <c r="AP1647" s="18">
        <f t="shared" si="229"/>
        <v>1</v>
      </c>
      <c r="AQ1647" s="18">
        <f t="shared" si="230"/>
        <v>1</v>
      </c>
      <c r="AR1647" s="18">
        <f t="shared" si="231"/>
        <v>0</v>
      </c>
      <c r="AS1647" s="18">
        <f t="shared" si="232"/>
        <v>0</v>
      </c>
      <c r="AT1647" s="18">
        <f t="shared" si="233"/>
        <v>0</v>
      </c>
      <c r="AU1647" s="1" t="s">
        <v>54627</v>
      </c>
      <c r="AV1647" s="1" t="s">
        <v>54628</v>
      </c>
      <c r="AW1647" s="1" t="s">
        <v>54629</v>
      </c>
      <c r="AX1647" s="1" t="s">
        <v>54630</v>
      </c>
      <c r="AY1647" s="1" t="s">
        <v>54631</v>
      </c>
      <c r="AZ1647" s="1" t="s">
        <v>54632</v>
      </c>
      <c r="BA1647" s="1">
        <v>611</v>
      </c>
      <c r="BF1647" s="1" t="s">
        <v>1096</v>
      </c>
      <c r="BG1647" s="1" t="s">
        <v>148</v>
      </c>
      <c r="BH1647" s="1" t="s">
        <v>25205</v>
      </c>
      <c r="BK1647" s="1" t="s">
        <v>5602</v>
      </c>
      <c r="BL1647" s="1">
        <v>1</v>
      </c>
      <c r="BP1647" s="1" t="s">
        <v>54633</v>
      </c>
      <c r="BR1647" s="1" t="s">
        <v>54634</v>
      </c>
      <c r="BS1647" s="1">
        <v>0.38300000000000001</v>
      </c>
      <c r="BU1647" s="1" t="s">
        <v>4</v>
      </c>
    </row>
    <row r="1648" spans="1:76" x14ac:dyDescent="0.25">
      <c r="A1648" s="2" t="s">
        <v>54635</v>
      </c>
      <c r="B1648" s="1">
        <v>4759</v>
      </c>
      <c r="C1648" s="1">
        <v>2</v>
      </c>
      <c r="D1648" s="1">
        <v>233899691</v>
      </c>
      <c r="E1648" s="1">
        <v>233899691</v>
      </c>
      <c r="F1648" s="1" t="s">
        <v>6</v>
      </c>
      <c r="G1648" s="2" t="s">
        <v>54636</v>
      </c>
      <c r="H1648" s="2" t="s">
        <v>35798</v>
      </c>
      <c r="I1648" s="2" t="s">
        <v>54638</v>
      </c>
      <c r="J1648" s="2" t="s">
        <v>54639</v>
      </c>
      <c r="K1648" s="2" t="s">
        <v>49</v>
      </c>
      <c r="L1648" s="1" t="s">
        <v>50</v>
      </c>
      <c r="M1648" s="1" t="s">
        <v>51</v>
      </c>
      <c r="N1648" s="1" t="s">
        <v>52</v>
      </c>
      <c r="O1648" s="1" t="s">
        <v>52</v>
      </c>
      <c r="R1648" s="1" t="s">
        <v>54637</v>
      </c>
      <c r="S1648" s="1" t="s">
        <v>6</v>
      </c>
      <c r="T1648" s="1">
        <v>2</v>
      </c>
      <c r="U1648" s="1">
        <v>1067</v>
      </c>
      <c r="V1648" s="3">
        <v>1</v>
      </c>
      <c r="W1648" s="12" t="e">
        <v>#N/A</v>
      </c>
      <c r="X1648" s="12" t="e">
        <v>#N/A</v>
      </c>
      <c r="Y1648" s="12" t="e">
        <v>#N/A</v>
      </c>
      <c r="Z1648" s="9">
        <v>0.20486799999999999</v>
      </c>
      <c r="AA1648" s="10">
        <v>101</v>
      </c>
      <c r="AB1648" s="10">
        <v>392</v>
      </c>
      <c r="AC1648" s="20">
        <v>0.73</v>
      </c>
      <c r="AD1648" s="20">
        <v>0.53598617241172297</v>
      </c>
      <c r="AE1648" s="20">
        <v>0.92824576661875602</v>
      </c>
      <c r="AF1648" s="15">
        <v>0.29242400000000002</v>
      </c>
      <c r="AG1648" s="16">
        <v>193</v>
      </c>
      <c r="AH1648" s="16">
        <v>467</v>
      </c>
      <c r="AI1648" s="22">
        <v>0.78</v>
      </c>
      <c r="AJ1648" s="22">
        <v>0.63698089778807498</v>
      </c>
      <c r="AK1648" s="22">
        <v>0.92885774580060099</v>
      </c>
      <c r="AL1648" s="18">
        <f t="shared" si="225"/>
        <v>1</v>
      </c>
      <c r="AM1648" s="18">
        <f t="shared" si="226"/>
        <v>1</v>
      </c>
      <c r="AN1648" s="18">
        <f t="shared" si="227"/>
        <v>0</v>
      </c>
      <c r="AO1648" s="18">
        <f t="shared" si="228"/>
        <v>1</v>
      </c>
      <c r="AP1648" s="18">
        <f t="shared" si="229"/>
        <v>1</v>
      </c>
      <c r="AQ1648" s="18">
        <f t="shared" si="230"/>
        <v>1</v>
      </c>
      <c r="AR1648" s="18">
        <f t="shared" si="231"/>
        <v>0</v>
      </c>
      <c r="AS1648" s="18">
        <f t="shared" si="232"/>
        <v>0</v>
      </c>
      <c r="AT1648" s="18">
        <f t="shared" si="233"/>
        <v>0</v>
      </c>
      <c r="AV1648" s="1" t="s">
        <v>54640</v>
      </c>
      <c r="AW1648" s="1" t="s">
        <v>54641</v>
      </c>
      <c r="AX1648" s="1" t="s">
        <v>54642</v>
      </c>
      <c r="AY1648" s="1" t="s">
        <v>54643</v>
      </c>
      <c r="AZ1648" s="1" t="s">
        <v>54644</v>
      </c>
      <c r="BA1648" s="1">
        <v>356</v>
      </c>
      <c r="BH1648" s="1" t="s">
        <v>54645</v>
      </c>
      <c r="BL1648" s="1">
        <v>0</v>
      </c>
      <c r="BN1648" s="1" t="s">
        <v>54646</v>
      </c>
      <c r="BP1648" s="1" t="s">
        <v>54647</v>
      </c>
      <c r="BR1648" s="1" t="s">
        <v>54648</v>
      </c>
      <c r="BS1648" s="1">
        <v>0.58699999999999997</v>
      </c>
      <c r="BU1648" s="1" t="s">
        <v>4</v>
      </c>
    </row>
    <row r="1649" spans="1:83" x14ac:dyDescent="0.25">
      <c r="A1649" s="2" t="s">
        <v>54649</v>
      </c>
      <c r="B1649" s="1">
        <v>4763</v>
      </c>
      <c r="C1649" s="1">
        <v>17</v>
      </c>
      <c r="D1649" s="1">
        <v>29687605</v>
      </c>
      <c r="E1649" s="1">
        <v>29687605</v>
      </c>
      <c r="F1649" s="1" t="s">
        <v>6</v>
      </c>
      <c r="G1649" s="2" t="s">
        <v>54650</v>
      </c>
      <c r="H1649" s="2" t="s">
        <v>54652</v>
      </c>
      <c r="I1649" s="2" t="s">
        <v>54653</v>
      </c>
      <c r="J1649" s="2" t="s">
        <v>54654</v>
      </c>
      <c r="K1649" s="2" t="s">
        <v>49</v>
      </c>
      <c r="L1649" s="1" t="s">
        <v>50</v>
      </c>
      <c r="M1649" s="1" t="s">
        <v>51</v>
      </c>
      <c r="N1649" s="1" t="s">
        <v>52</v>
      </c>
      <c r="O1649" s="1" t="s">
        <v>52</v>
      </c>
      <c r="R1649" s="1" t="s">
        <v>54651</v>
      </c>
      <c r="S1649" s="1" t="s">
        <v>6</v>
      </c>
      <c r="T1649" s="1">
        <v>57</v>
      </c>
      <c r="U1649" s="1">
        <v>8594</v>
      </c>
      <c r="V1649" s="3">
        <v>1</v>
      </c>
      <c r="W1649" s="12" t="e">
        <v>#N/A</v>
      </c>
      <c r="X1649" s="12" t="e">
        <v>#N/A</v>
      </c>
      <c r="Y1649" s="12">
        <v>1</v>
      </c>
      <c r="Z1649" s="9">
        <v>0.27604200000000001</v>
      </c>
      <c r="AA1649" s="10">
        <v>106</v>
      </c>
      <c r="AB1649" s="10">
        <v>278</v>
      </c>
      <c r="AC1649" s="20">
        <v>0.98</v>
      </c>
      <c r="AD1649" s="20">
        <v>0.72703377018596405</v>
      </c>
      <c r="AE1649" s="20">
        <v>1</v>
      </c>
      <c r="AF1649" s="15">
        <v>0.37473200000000001</v>
      </c>
      <c r="AG1649" s="16">
        <v>175</v>
      </c>
      <c r="AH1649" s="16">
        <v>292</v>
      </c>
      <c r="AI1649" s="22">
        <v>1</v>
      </c>
      <c r="AJ1649" s="22">
        <v>0.81074606607464095</v>
      </c>
      <c r="AK1649" s="22">
        <v>1</v>
      </c>
      <c r="AL1649" s="18">
        <f t="shared" si="225"/>
        <v>1</v>
      </c>
      <c r="AM1649" s="18">
        <f t="shared" si="226"/>
        <v>1</v>
      </c>
      <c r="AN1649" s="18">
        <f t="shared" si="227"/>
        <v>1</v>
      </c>
      <c r="AO1649" s="18">
        <f t="shared" si="228"/>
        <v>1</v>
      </c>
      <c r="AP1649" s="18">
        <f t="shared" si="229"/>
        <v>1</v>
      </c>
      <c r="AQ1649" s="18">
        <f t="shared" si="230"/>
        <v>1</v>
      </c>
      <c r="AR1649" s="18">
        <f t="shared" si="231"/>
        <v>0</v>
      </c>
      <c r="AS1649" s="18">
        <f t="shared" si="232"/>
        <v>0</v>
      </c>
      <c r="AT1649" s="18">
        <f t="shared" si="233"/>
        <v>0</v>
      </c>
      <c r="AU1649" s="1" t="s">
        <v>54655</v>
      </c>
      <c r="AV1649" s="1" t="s">
        <v>54656</v>
      </c>
      <c r="AW1649" s="1" t="s">
        <v>54657</v>
      </c>
      <c r="AX1649" s="1" t="s">
        <v>54658</v>
      </c>
      <c r="AY1649" s="1" t="s">
        <v>54659</v>
      </c>
      <c r="AZ1649" s="1" t="s">
        <v>54660</v>
      </c>
      <c r="BA1649" s="1">
        <v>2754</v>
      </c>
      <c r="BF1649" s="1" t="s">
        <v>54661</v>
      </c>
      <c r="BG1649" s="1" t="s">
        <v>54662</v>
      </c>
      <c r="BH1649" s="1" t="s">
        <v>54663</v>
      </c>
      <c r="BI1649" s="1" t="s">
        <v>54664</v>
      </c>
      <c r="BK1649" s="1" t="s">
        <v>54665</v>
      </c>
      <c r="BL1649" s="1">
        <v>330</v>
      </c>
      <c r="BN1649" s="1" t="s">
        <v>54666</v>
      </c>
      <c r="BP1649" s="1" t="s">
        <v>54667</v>
      </c>
      <c r="BR1649" s="1" t="s">
        <v>54668</v>
      </c>
      <c r="BS1649" s="1">
        <v>0.44800000000000001</v>
      </c>
      <c r="BU1649" s="1" t="s">
        <v>4</v>
      </c>
      <c r="BV1649" s="1" t="s">
        <v>54669</v>
      </c>
      <c r="BX1649" s="1" t="s">
        <v>54670</v>
      </c>
      <c r="BY1649" s="1" t="s">
        <v>54670</v>
      </c>
      <c r="CB1649" s="1" t="s">
        <v>54671</v>
      </c>
      <c r="CC1649" s="1" t="s">
        <v>54672</v>
      </c>
    </row>
    <row r="1650" spans="1:83" x14ac:dyDescent="0.25">
      <c r="A1650" s="2" t="s">
        <v>54673</v>
      </c>
      <c r="B1650" s="1">
        <v>23114</v>
      </c>
      <c r="C1650" s="1">
        <v>1</v>
      </c>
      <c r="D1650" s="1">
        <v>204944446</v>
      </c>
      <c r="E1650" s="1">
        <v>204944446</v>
      </c>
      <c r="F1650" s="1" t="s">
        <v>6</v>
      </c>
      <c r="G1650" s="2" t="s">
        <v>54674</v>
      </c>
      <c r="H1650" s="2" t="s">
        <v>24662</v>
      </c>
      <c r="I1650" s="2" t="s">
        <v>54676</v>
      </c>
      <c r="J1650" s="2" t="s">
        <v>54677</v>
      </c>
      <c r="K1650" s="2" t="s">
        <v>49</v>
      </c>
      <c r="L1650" s="1" t="s">
        <v>50</v>
      </c>
      <c r="M1650" s="1" t="s">
        <v>90</v>
      </c>
      <c r="N1650" s="1" t="s">
        <v>31</v>
      </c>
      <c r="O1650" s="1" t="s">
        <v>31</v>
      </c>
      <c r="R1650" s="1" t="s">
        <v>54675</v>
      </c>
      <c r="S1650" s="1" t="s">
        <v>6</v>
      </c>
      <c r="T1650" s="1">
        <v>15</v>
      </c>
      <c r="U1650" s="1">
        <v>1934</v>
      </c>
      <c r="V1650" s="3">
        <v>1</v>
      </c>
      <c r="W1650" s="12" t="e">
        <v>#N/A</v>
      </c>
      <c r="X1650" s="12" t="e">
        <v>#N/A</v>
      </c>
      <c r="Y1650" s="12" t="e">
        <v>#N/A</v>
      </c>
      <c r="Z1650" s="9">
        <v>0.28841</v>
      </c>
      <c r="AA1650" s="10">
        <v>107</v>
      </c>
      <c r="AB1650" s="10">
        <v>264</v>
      </c>
      <c r="AC1650" s="20">
        <v>1</v>
      </c>
      <c r="AD1650" s="20">
        <v>0.75230490381097403</v>
      </c>
      <c r="AE1650" s="20">
        <v>1</v>
      </c>
      <c r="AF1650" s="15">
        <v>0.36240299999999998</v>
      </c>
      <c r="AG1650" s="16">
        <v>187</v>
      </c>
      <c r="AH1650" s="16">
        <v>329</v>
      </c>
      <c r="AI1650" s="22">
        <v>0.97</v>
      </c>
      <c r="AJ1650" s="22">
        <v>0.79188406793681498</v>
      </c>
      <c r="AK1650" s="22">
        <v>1</v>
      </c>
      <c r="AL1650" s="18">
        <f t="shared" si="225"/>
        <v>1</v>
      </c>
      <c r="AM1650" s="18">
        <f t="shared" si="226"/>
        <v>1</v>
      </c>
      <c r="AN1650" s="18">
        <f t="shared" si="227"/>
        <v>1</v>
      </c>
      <c r="AO1650" s="18">
        <f t="shared" si="228"/>
        <v>1</v>
      </c>
      <c r="AP1650" s="18">
        <f t="shared" si="229"/>
        <v>1</v>
      </c>
      <c r="AQ1650" s="18">
        <f t="shared" si="230"/>
        <v>1</v>
      </c>
      <c r="AR1650" s="18">
        <f t="shared" si="231"/>
        <v>0</v>
      </c>
      <c r="AS1650" s="18">
        <f t="shared" si="232"/>
        <v>0</v>
      </c>
      <c r="AT1650" s="18">
        <f t="shared" si="233"/>
        <v>0</v>
      </c>
      <c r="AU1650" s="1" t="s">
        <v>54678</v>
      </c>
      <c r="AV1650" s="1" t="s">
        <v>54679</v>
      </c>
      <c r="AW1650" s="1" t="s">
        <v>54680</v>
      </c>
      <c r="AX1650" s="1" t="s">
        <v>54681</v>
      </c>
      <c r="AY1650" s="1" t="s">
        <v>54682</v>
      </c>
      <c r="AZ1650" s="1" t="s">
        <v>54683</v>
      </c>
      <c r="BA1650" s="1">
        <v>536</v>
      </c>
      <c r="BB1650" s="1" t="s">
        <v>54684</v>
      </c>
      <c r="BF1650" s="1" t="s">
        <v>54685</v>
      </c>
      <c r="BG1650" s="1" t="s">
        <v>54686</v>
      </c>
      <c r="BH1650" s="1" t="s">
        <v>304</v>
      </c>
      <c r="BK1650" s="1" t="s">
        <v>54687</v>
      </c>
      <c r="BL1650" s="1">
        <v>6</v>
      </c>
      <c r="BM1650" s="1" t="s">
        <v>54688</v>
      </c>
      <c r="BO1650" s="1" t="s">
        <v>54689</v>
      </c>
      <c r="BR1650" s="1" t="s">
        <v>54690</v>
      </c>
      <c r="BS1650" s="1">
        <v>0.622</v>
      </c>
      <c r="BU1650" s="1" t="s">
        <v>4</v>
      </c>
      <c r="CD1650" s="1" t="s">
        <v>54691</v>
      </c>
      <c r="CE1650" s="1" t="s">
        <v>1630</v>
      </c>
    </row>
    <row r="1651" spans="1:83" x14ac:dyDescent="0.25">
      <c r="A1651" s="2" t="s">
        <v>54692</v>
      </c>
      <c r="B1651" s="1">
        <v>4773</v>
      </c>
      <c r="C1651" s="1">
        <v>20</v>
      </c>
      <c r="D1651" s="1">
        <v>50092089</v>
      </c>
      <c r="E1651" s="1">
        <v>50092089</v>
      </c>
      <c r="F1651" s="1" t="s">
        <v>6</v>
      </c>
      <c r="G1651" s="2" t="s">
        <v>54693</v>
      </c>
      <c r="H1651" s="2" t="s">
        <v>54695</v>
      </c>
      <c r="I1651" s="2" t="s">
        <v>54696</v>
      </c>
      <c r="J1651" s="2" t="s">
        <v>54697</v>
      </c>
      <c r="K1651" s="2" t="s">
        <v>49</v>
      </c>
      <c r="L1651" s="1" t="s">
        <v>50</v>
      </c>
      <c r="M1651" s="1" t="s">
        <v>51</v>
      </c>
      <c r="N1651" s="1" t="s">
        <v>52</v>
      </c>
      <c r="O1651" s="1" t="s">
        <v>52</v>
      </c>
      <c r="R1651" s="1" t="s">
        <v>54694</v>
      </c>
      <c r="S1651" s="1" t="s">
        <v>10</v>
      </c>
      <c r="T1651" s="1">
        <v>4</v>
      </c>
      <c r="U1651" s="1">
        <v>1661</v>
      </c>
      <c r="V1651" s="3">
        <v>1</v>
      </c>
      <c r="W1651" s="12" t="e">
        <v>#N/A</v>
      </c>
      <c r="X1651" s="12" t="e">
        <v>#N/A</v>
      </c>
      <c r="Y1651" s="12" t="e">
        <v>#N/A</v>
      </c>
      <c r="Z1651" s="9">
        <v>0.16797899999999999</v>
      </c>
      <c r="AA1651" s="10">
        <v>64</v>
      </c>
      <c r="AB1651" s="10">
        <v>317</v>
      </c>
      <c r="AC1651" s="20">
        <v>0.78</v>
      </c>
      <c r="AD1651" s="20">
        <v>0.53721980543191705</v>
      </c>
      <c r="AE1651" s="20">
        <v>0.97331428897070205</v>
      </c>
      <c r="AF1651" s="15">
        <v>0.255361</v>
      </c>
      <c r="AG1651" s="16">
        <v>131</v>
      </c>
      <c r="AH1651" s="16">
        <v>382</v>
      </c>
      <c r="AI1651" s="22">
        <v>0.9</v>
      </c>
      <c r="AJ1651" s="22">
        <v>0.72630625694806705</v>
      </c>
      <c r="AK1651" s="22">
        <v>1</v>
      </c>
      <c r="AL1651" s="18">
        <f t="shared" si="225"/>
        <v>1</v>
      </c>
      <c r="AM1651" s="18">
        <f t="shared" si="226"/>
        <v>1</v>
      </c>
      <c r="AN1651" s="18">
        <f t="shared" si="227"/>
        <v>1</v>
      </c>
      <c r="AO1651" s="18">
        <f t="shared" si="228"/>
        <v>1</v>
      </c>
      <c r="AP1651" s="18">
        <f t="shared" si="229"/>
        <v>1</v>
      </c>
      <c r="AQ1651" s="18">
        <f t="shared" si="230"/>
        <v>1</v>
      </c>
      <c r="AR1651" s="18">
        <f t="shared" si="231"/>
        <v>0</v>
      </c>
      <c r="AS1651" s="18">
        <f t="shared" si="232"/>
        <v>0</v>
      </c>
      <c r="AT1651" s="18">
        <f t="shared" si="233"/>
        <v>0</v>
      </c>
      <c r="AU1651" s="1" t="s">
        <v>54698</v>
      </c>
      <c r="AV1651" s="1" t="s">
        <v>54699</v>
      </c>
      <c r="AW1651" s="1" t="s">
        <v>54700</v>
      </c>
      <c r="AX1651" s="1" t="s">
        <v>54701</v>
      </c>
      <c r="AY1651" s="1" t="s">
        <v>54702</v>
      </c>
      <c r="AZ1651" s="1" t="s">
        <v>27330</v>
      </c>
      <c r="BA1651" s="1">
        <v>481</v>
      </c>
      <c r="BB1651" s="1" t="s">
        <v>54703</v>
      </c>
      <c r="BF1651" s="1" t="s">
        <v>54704</v>
      </c>
      <c r="BG1651" s="1" t="s">
        <v>54705</v>
      </c>
      <c r="BH1651" s="1" t="s">
        <v>3888</v>
      </c>
      <c r="BK1651" s="1" t="s">
        <v>1135</v>
      </c>
      <c r="BL1651" s="1">
        <v>2</v>
      </c>
      <c r="BM1651" s="1" t="s">
        <v>54706</v>
      </c>
      <c r="BR1651" s="1" t="s">
        <v>54707</v>
      </c>
      <c r="BS1651" s="1">
        <v>0.51700000000000002</v>
      </c>
      <c r="BU1651" s="1" t="s">
        <v>4</v>
      </c>
    </row>
    <row r="1652" spans="1:83" x14ac:dyDescent="0.25">
      <c r="A1652" s="2" t="s">
        <v>54708</v>
      </c>
      <c r="B1652" s="1">
        <v>4778</v>
      </c>
      <c r="C1652" s="1">
        <v>12</v>
      </c>
      <c r="D1652" s="1">
        <v>54686775</v>
      </c>
      <c r="E1652" s="1">
        <v>54686775</v>
      </c>
      <c r="F1652" s="1" t="s">
        <v>6</v>
      </c>
      <c r="G1652" s="2" t="s">
        <v>54709</v>
      </c>
      <c r="H1652" s="2" t="s">
        <v>54711</v>
      </c>
      <c r="I1652" s="2" t="s">
        <v>54712</v>
      </c>
      <c r="J1652" s="2" t="s">
        <v>54713</v>
      </c>
      <c r="K1652" s="2" t="s">
        <v>49</v>
      </c>
      <c r="L1652" s="1" t="s">
        <v>50</v>
      </c>
      <c r="M1652" s="1" t="s">
        <v>90</v>
      </c>
      <c r="N1652" s="1" t="s">
        <v>31</v>
      </c>
      <c r="O1652" s="1" t="s">
        <v>31</v>
      </c>
      <c r="R1652" s="1" t="s">
        <v>54710</v>
      </c>
      <c r="S1652" s="1" t="s">
        <v>10</v>
      </c>
      <c r="T1652" s="1">
        <v>2</v>
      </c>
      <c r="U1652" s="1">
        <v>1015</v>
      </c>
      <c r="V1652" s="3">
        <v>1</v>
      </c>
      <c r="W1652" s="12" t="e">
        <v>#N/A</v>
      </c>
      <c r="X1652" s="12" t="e">
        <v>#N/A</v>
      </c>
      <c r="Y1652" s="12" t="e">
        <v>#N/A</v>
      </c>
      <c r="Z1652" s="9">
        <v>0</v>
      </c>
      <c r="AA1652" s="10">
        <v>0</v>
      </c>
      <c r="AB1652" s="10">
        <v>358</v>
      </c>
      <c r="AC1652" s="20">
        <v>0</v>
      </c>
      <c r="AD1652" s="20">
        <v>0</v>
      </c>
      <c r="AE1652" s="20">
        <v>4.5026936804945399E-2</v>
      </c>
      <c r="AF1652" s="15">
        <v>0.42</v>
      </c>
      <c r="AG1652" s="16">
        <v>189</v>
      </c>
      <c r="AH1652" s="16">
        <v>261</v>
      </c>
      <c r="AI1652" s="22">
        <v>1</v>
      </c>
      <c r="AJ1652" s="22">
        <v>0.87176814160777005</v>
      </c>
      <c r="AK1652" s="22">
        <v>1</v>
      </c>
      <c r="AL1652" s="18">
        <f t="shared" si="225"/>
        <v>0</v>
      </c>
      <c r="AM1652" s="18">
        <f t="shared" si="226"/>
        <v>0</v>
      </c>
      <c r="AN1652" s="18">
        <f t="shared" si="227"/>
        <v>0</v>
      </c>
      <c r="AO1652" s="18">
        <f t="shared" si="228"/>
        <v>1</v>
      </c>
      <c r="AP1652" s="18">
        <f t="shared" si="229"/>
        <v>1</v>
      </c>
      <c r="AQ1652" s="18">
        <f t="shared" si="230"/>
        <v>1</v>
      </c>
      <c r="AR1652" s="18">
        <f t="shared" si="231"/>
        <v>1</v>
      </c>
      <c r="AS1652" s="18">
        <f t="shared" si="232"/>
        <v>1</v>
      </c>
      <c r="AT1652" s="18">
        <f t="shared" si="233"/>
        <v>1</v>
      </c>
      <c r="AU1652" s="1" t="s">
        <v>54714</v>
      </c>
      <c r="AV1652" s="1" t="s">
        <v>54715</v>
      </c>
      <c r="AW1652" s="1" t="s">
        <v>54716</v>
      </c>
      <c r="AX1652" s="1" t="s">
        <v>54717</v>
      </c>
      <c r="AY1652" s="1" t="s">
        <v>54718</v>
      </c>
      <c r="AZ1652" s="1" t="s">
        <v>54719</v>
      </c>
      <c r="BA1652" s="1">
        <v>169</v>
      </c>
      <c r="BB1652" s="1" t="s">
        <v>54720</v>
      </c>
      <c r="BF1652" s="1" t="s">
        <v>54721</v>
      </c>
      <c r="BG1652" s="1" t="s">
        <v>54722</v>
      </c>
      <c r="BH1652" s="1" t="s">
        <v>54723</v>
      </c>
      <c r="BL1652" s="1">
        <v>0</v>
      </c>
      <c r="BR1652" s="1" t="s">
        <v>54724</v>
      </c>
      <c r="BS1652" s="1">
        <v>0.55200000000000005</v>
      </c>
      <c r="BU1652" s="1" t="s">
        <v>4</v>
      </c>
    </row>
    <row r="1653" spans="1:83" x14ac:dyDescent="0.25">
      <c r="A1653" s="2" t="s">
        <v>54725</v>
      </c>
      <c r="B1653" s="1">
        <v>25791</v>
      </c>
      <c r="C1653" s="1">
        <v>2</v>
      </c>
      <c r="D1653" s="1">
        <v>233757620</v>
      </c>
      <c r="E1653" s="1">
        <v>233757620</v>
      </c>
      <c r="F1653" s="1" t="s">
        <v>6</v>
      </c>
      <c r="G1653" s="2" t="s">
        <v>54726</v>
      </c>
      <c r="H1653" s="2" t="s">
        <v>6721</v>
      </c>
      <c r="I1653" s="2" t="s">
        <v>54728</v>
      </c>
      <c r="J1653" s="2" t="s">
        <v>54729</v>
      </c>
      <c r="K1653" s="2" t="s">
        <v>49</v>
      </c>
      <c r="L1653" s="1" t="s">
        <v>50</v>
      </c>
      <c r="M1653" s="1" t="s">
        <v>52</v>
      </c>
      <c r="N1653" s="1" t="s">
        <v>51</v>
      </c>
      <c r="O1653" s="1" t="s">
        <v>51</v>
      </c>
      <c r="R1653" s="1" t="s">
        <v>54727</v>
      </c>
      <c r="S1653" s="1" t="s">
        <v>10</v>
      </c>
      <c r="T1653" s="1">
        <v>7</v>
      </c>
      <c r="U1653" s="1">
        <v>1378</v>
      </c>
      <c r="V1653" s="3">
        <v>1</v>
      </c>
      <c r="W1653" s="12">
        <v>1</v>
      </c>
      <c r="X1653" s="12">
        <v>1</v>
      </c>
      <c r="Y1653" s="12" t="e">
        <v>#N/A</v>
      </c>
      <c r="Z1653" s="9">
        <v>0.266129</v>
      </c>
      <c r="AA1653" s="10">
        <v>99</v>
      </c>
      <c r="AB1653" s="10">
        <v>273</v>
      </c>
      <c r="AC1653" s="20">
        <v>0.94</v>
      </c>
      <c r="AD1653" s="20">
        <v>0.70171142559122701</v>
      </c>
      <c r="AE1653" s="20">
        <v>1</v>
      </c>
      <c r="AF1653" s="15">
        <v>0.375</v>
      </c>
      <c r="AG1653" s="16">
        <v>168</v>
      </c>
      <c r="AH1653" s="16">
        <v>280</v>
      </c>
      <c r="AI1653" s="22">
        <v>1</v>
      </c>
      <c r="AJ1653" s="22">
        <v>0.80945790835033005</v>
      </c>
      <c r="AK1653" s="22">
        <v>1</v>
      </c>
      <c r="AL1653" s="18">
        <f t="shared" si="225"/>
        <v>1</v>
      </c>
      <c r="AM1653" s="18">
        <f t="shared" si="226"/>
        <v>1</v>
      </c>
      <c r="AN1653" s="18">
        <f t="shared" si="227"/>
        <v>1</v>
      </c>
      <c r="AO1653" s="18">
        <f t="shared" si="228"/>
        <v>1</v>
      </c>
      <c r="AP1653" s="18">
        <f t="shared" si="229"/>
        <v>1</v>
      </c>
      <c r="AQ1653" s="18">
        <f t="shared" si="230"/>
        <v>1</v>
      </c>
      <c r="AR1653" s="18">
        <f t="shared" si="231"/>
        <v>0</v>
      </c>
      <c r="AS1653" s="18">
        <f t="shared" si="232"/>
        <v>0</v>
      </c>
      <c r="AT1653" s="18">
        <f t="shared" si="233"/>
        <v>0</v>
      </c>
      <c r="AU1653" s="1" t="s">
        <v>54730</v>
      </c>
      <c r="AV1653" s="1" t="s">
        <v>54731</v>
      </c>
      <c r="AW1653" s="1" t="s">
        <v>54732</v>
      </c>
      <c r="AX1653" s="1" t="s">
        <v>54733</v>
      </c>
      <c r="AY1653" s="1" t="s">
        <v>54734</v>
      </c>
      <c r="AZ1653" s="1" t="s">
        <v>54735</v>
      </c>
      <c r="BA1653" s="1">
        <v>377</v>
      </c>
      <c r="BB1653" s="1" t="s">
        <v>4464</v>
      </c>
      <c r="BF1653" s="1" t="s">
        <v>54736</v>
      </c>
      <c r="BG1653" s="1" t="s">
        <v>54737</v>
      </c>
      <c r="BH1653" s="1" t="s">
        <v>22708</v>
      </c>
      <c r="BK1653" s="1" t="s">
        <v>54738</v>
      </c>
      <c r="BL1653" s="1">
        <v>7</v>
      </c>
      <c r="BN1653" s="1" t="s">
        <v>54739</v>
      </c>
      <c r="BP1653" s="1" t="s">
        <v>54740</v>
      </c>
      <c r="BR1653" s="1" t="s">
        <v>54741</v>
      </c>
      <c r="BS1653" s="1">
        <v>0.59199999999999997</v>
      </c>
      <c r="BU1653" s="1" t="s">
        <v>4</v>
      </c>
    </row>
    <row r="1654" spans="1:83" x14ac:dyDescent="0.25">
      <c r="A1654" s="2" t="s">
        <v>54742</v>
      </c>
      <c r="B1654" s="1">
        <v>150159</v>
      </c>
      <c r="C1654" s="1">
        <v>4</v>
      </c>
      <c r="D1654" s="1">
        <v>103867880</v>
      </c>
      <c r="E1654" s="1">
        <v>103867880</v>
      </c>
      <c r="F1654" s="1" t="s">
        <v>6</v>
      </c>
      <c r="G1654" s="2" t="s">
        <v>54743</v>
      </c>
      <c r="H1654" s="2" t="s">
        <v>48727</v>
      </c>
      <c r="I1654" s="2" t="s">
        <v>54745</v>
      </c>
      <c r="J1654" s="2" t="s">
        <v>54746</v>
      </c>
      <c r="K1654" s="2" t="s">
        <v>49</v>
      </c>
      <c r="L1654" s="1" t="s">
        <v>50</v>
      </c>
      <c r="M1654" s="1" t="s">
        <v>52</v>
      </c>
      <c r="N1654" s="1" t="s">
        <v>90</v>
      </c>
      <c r="O1654" s="1" t="s">
        <v>90</v>
      </c>
      <c r="R1654" s="1" t="s">
        <v>54744</v>
      </c>
      <c r="S1654" s="1" t="s">
        <v>10</v>
      </c>
      <c r="T1654" s="1">
        <v>5</v>
      </c>
      <c r="U1654" s="1">
        <v>571</v>
      </c>
      <c r="V1654" s="3">
        <v>1</v>
      </c>
      <c r="W1654" s="12" t="e">
        <v>#N/A</v>
      </c>
      <c r="X1654" s="12" t="e">
        <v>#N/A</v>
      </c>
      <c r="Y1654" s="12" t="e">
        <v>#N/A</v>
      </c>
      <c r="Z1654" s="9">
        <v>0.31097599999999997</v>
      </c>
      <c r="AA1654" s="10">
        <v>51</v>
      </c>
      <c r="AB1654" s="10">
        <v>113</v>
      </c>
      <c r="AC1654" s="20">
        <v>1</v>
      </c>
      <c r="AD1654" s="20">
        <v>0.73650641901192704</v>
      </c>
      <c r="AE1654" s="20">
        <v>1</v>
      </c>
      <c r="AF1654" s="15">
        <v>0.40493000000000001</v>
      </c>
      <c r="AG1654" s="16">
        <v>115</v>
      </c>
      <c r="AH1654" s="16">
        <v>169</v>
      </c>
      <c r="AI1654" s="22">
        <v>1</v>
      </c>
      <c r="AJ1654" s="22">
        <v>0.81138746819386498</v>
      </c>
      <c r="AK1654" s="22">
        <v>1</v>
      </c>
      <c r="AL1654" s="18">
        <f t="shared" si="225"/>
        <v>1</v>
      </c>
      <c r="AM1654" s="18">
        <f t="shared" si="226"/>
        <v>1</v>
      </c>
      <c r="AN1654" s="18">
        <f t="shared" si="227"/>
        <v>1</v>
      </c>
      <c r="AO1654" s="18">
        <f t="shared" si="228"/>
        <v>1</v>
      </c>
      <c r="AP1654" s="18">
        <f t="shared" si="229"/>
        <v>1</v>
      </c>
      <c r="AQ1654" s="18">
        <f t="shared" si="230"/>
        <v>1</v>
      </c>
      <c r="AR1654" s="18">
        <f t="shared" si="231"/>
        <v>0</v>
      </c>
      <c r="AS1654" s="18">
        <f t="shared" si="232"/>
        <v>0</v>
      </c>
      <c r="AT1654" s="18">
        <f t="shared" si="233"/>
        <v>0</v>
      </c>
      <c r="AU1654" s="1" t="s">
        <v>54747</v>
      </c>
      <c r="AV1654" s="1" t="s">
        <v>54748</v>
      </c>
      <c r="AW1654" s="1" t="s">
        <v>54749</v>
      </c>
      <c r="AX1654" s="1" t="s">
        <v>54750</v>
      </c>
      <c r="AY1654" s="1" t="s">
        <v>54751</v>
      </c>
      <c r="AZ1654" s="1" t="s">
        <v>54752</v>
      </c>
      <c r="BA1654" s="1">
        <v>150</v>
      </c>
      <c r="BG1654" s="1" t="s">
        <v>44</v>
      </c>
      <c r="BH1654" s="1" t="s">
        <v>13068</v>
      </c>
      <c r="BK1654" s="1" t="s">
        <v>563</v>
      </c>
      <c r="BL1654" s="1">
        <v>2</v>
      </c>
      <c r="BN1654" s="1" t="s">
        <v>6965</v>
      </c>
      <c r="BP1654" s="1" t="s">
        <v>54753</v>
      </c>
      <c r="BR1654" s="1" t="s">
        <v>54754</v>
      </c>
      <c r="BS1654" s="1">
        <v>0.36299999999999999</v>
      </c>
      <c r="BU1654" s="1" t="s">
        <v>4</v>
      </c>
    </row>
    <row r="1655" spans="1:83" x14ac:dyDescent="0.25">
      <c r="A1655" s="2" t="s">
        <v>54755</v>
      </c>
      <c r="B1655" s="1">
        <v>4811</v>
      </c>
      <c r="C1655" s="1">
        <v>1</v>
      </c>
      <c r="D1655" s="1">
        <v>236176730</v>
      </c>
      <c r="E1655" s="1">
        <v>236176730</v>
      </c>
      <c r="F1655" s="1" t="s">
        <v>6</v>
      </c>
      <c r="G1655" s="2" t="s">
        <v>54756</v>
      </c>
      <c r="H1655" s="2" t="s">
        <v>54758</v>
      </c>
      <c r="I1655" s="2" t="s">
        <v>54759</v>
      </c>
      <c r="J1655" s="2" t="s">
        <v>54760</v>
      </c>
      <c r="K1655" s="2" t="s">
        <v>135</v>
      </c>
      <c r="L1655" s="1" t="s">
        <v>50</v>
      </c>
      <c r="M1655" s="1" t="s">
        <v>51</v>
      </c>
      <c r="N1655" s="1" t="s">
        <v>52</v>
      </c>
      <c r="O1655" s="1" t="s">
        <v>52</v>
      </c>
      <c r="R1655" s="1" t="s">
        <v>54757</v>
      </c>
      <c r="S1655" s="1" t="s">
        <v>10</v>
      </c>
      <c r="T1655" s="1">
        <v>11</v>
      </c>
      <c r="U1655" s="1">
        <v>2487</v>
      </c>
      <c r="V1655" s="3">
        <v>1</v>
      </c>
      <c r="W1655" s="12" t="e">
        <v>#N/A</v>
      </c>
      <c r="X1655" s="12" t="e">
        <v>#N/A</v>
      </c>
      <c r="Y1655" s="12" t="e">
        <v>#N/A</v>
      </c>
      <c r="Z1655" s="9">
        <v>0.36036000000000001</v>
      </c>
      <c r="AA1655" s="10">
        <v>40</v>
      </c>
      <c r="AB1655" s="10">
        <v>71</v>
      </c>
      <c r="AC1655" s="20">
        <v>0.9</v>
      </c>
      <c r="AD1655" s="20">
        <v>0.63999290125624897</v>
      </c>
      <c r="AE1655" s="20">
        <v>1</v>
      </c>
      <c r="AF1655" s="15">
        <v>0.56666700000000003</v>
      </c>
      <c r="AG1655" s="16">
        <v>51</v>
      </c>
      <c r="AH1655" s="16">
        <v>39</v>
      </c>
      <c r="AI1655" s="22">
        <v>0.93</v>
      </c>
      <c r="AJ1655" s="22">
        <v>0.72714593374376901</v>
      </c>
      <c r="AK1655" s="22">
        <v>1</v>
      </c>
      <c r="AL1655" s="18">
        <f t="shared" si="225"/>
        <v>1</v>
      </c>
      <c r="AM1655" s="18">
        <f t="shared" si="226"/>
        <v>1</v>
      </c>
      <c r="AN1655" s="18">
        <f t="shared" si="227"/>
        <v>1</v>
      </c>
      <c r="AO1655" s="18">
        <f t="shared" si="228"/>
        <v>1</v>
      </c>
      <c r="AP1655" s="18">
        <f t="shared" si="229"/>
        <v>1</v>
      </c>
      <c r="AQ1655" s="18">
        <f t="shared" si="230"/>
        <v>1</v>
      </c>
      <c r="AR1655" s="18">
        <f t="shared" si="231"/>
        <v>0</v>
      </c>
      <c r="AS1655" s="18">
        <f t="shared" si="232"/>
        <v>0</v>
      </c>
      <c r="AT1655" s="18">
        <f t="shared" si="233"/>
        <v>0</v>
      </c>
      <c r="AU1655" s="1" t="s">
        <v>54761</v>
      </c>
      <c r="AV1655" s="1" t="s">
        <v>54762</v>
      </c>
      <c r="AW1655" s="1" t="s">
        <v>54763</v>
      </c>
      <c r="AX1655" s="1" t="s">
        <v>54764</v>
      </c>
      <c r="AY1655" s="1" t="s">
        <v>54765</v>
      </c>
      <c r="AZ1655" s="1" t="s">
        <v>54766</v>
      </c>
      <c r="BA1655" s="1">
        <v>795</v>
      </c>
      <c r="BB1655" s="1" t="s">
        <v>54767</v>
      </c>
      <c r="BF1655" s="1" t="s">
        <v>53812</v>
      </c>
      <c r="BG1655" s="1" t="s">
        <v>54768</v>
      </c>
      <c r="BH1655" s="1" t="s">
        <v>728</v>
      </c>
      <c r="BK1655" s="1" t="s">
        <v>37672</v>
      </c>
      <c r="BL1655" s="1">
        <v>2</v>
      </c>
      <c r="BM1655" s="1" t="s">
        <v>54769</v>
      </c>
      <c r="BN1655" s="1" t="s">
        <v>54770</v>
      </c>
      <c r="BO1655" s="1" t="s">
        <v>21414</v>
      </c>
      <c r="BQ1655" s="1" t="s">
        <v>54771</v>
      </c>
      <c r="BR1655" s="1" t="s">
        <v>54772</v>
      </c>
      <c r="BS1655" s="1">
        <v>0.54200000000000004</v>
      </c>
      <c r="BU1655" s="1" t="s">
        <v>4</v>
      </c>
    </row>
    <row r="1656" spans="1:83" x14ac:dyDescent="0.25">
      <c r="A1656" s="2" t="s">
        <v>54773</v>
      </c>
      <c r="B1656" s="1">
        <v>4821</v>
      </c>
      <c r="C1656" s="1">
        <v>20</v>
      </c>
      <c r="D1656" s="1">
        <v>21492976</v>
      </c>
      <c r="E1656" s="1">
        <v>21492976</v>
      </c>
      <c r="F1656" s="1" t="s">
        <v>6</v>
      </c>
      <c r="G1656" s="2" t="s">
        <v>54774</v>
      </c>
      <c r="H1656" s="2" t="s">
        <v>54776</v>
      </c>
      <c r="I1656" s="2" t="s">
        <v>54777</v>
      </c>
      <c r="J1656" s="2" t="s">
        <v>54778</v>
      </c>
      <c r="K1656" s="2" t="s">
        <v>49</v>
      </c>
      <c r="L1656" s="1" t="s">
        <v>50</v>
      </c>
      <c r="M1656" s="1" t="s">
        <v>90</v>
      </c>
      <c r="N1656" s="1" t="s">
        <v>31</v>
      </c>
      <c r="O1656" s="1" t="s">
        <v>31</v>
      </c>
      <c r="R1656" s="1" t="s">
        <v>54775</v>
      </c>
      <c r="S1656" s="1" t="s">
        <v>10</v>
      </c>
      <c r="T1656" s="1">
        <v>2</v>
      </c>
      <c r="U1656" s="1">
        <v>764</v>
      </c>
      <c r="V1656" s="3">
        <v>1</v>
      </c>
      <c r="W1656" s="12" t="e">
        <v>#N/A</v>
      </c>
      <c r="X1656" s="12" t="e">
        <v>#N/A</v>
      </c>
      <c r="Y1656" s="12" t="e">
        <v>#N/A</v>
      </c>
      <c r="Z1656" s="9">
        <v>0.30434800000000001</v>
      </c>
      <c r="AA1656" s="10">
        <v>14</v>
      </c>
      <c r="AB1656" s="10">
        <v>32</v>
      </c>
      <c r="AC1656" s="20">
        <v>1</v>
      </c>
      <c r="AD1656" s="20">
        <v>0.56451914073707898</v>
      </c>
      <c r="AE1656" s="20">
        <v>1</v>
      </c>
      <c r="AF1656" s="15">
        <v>0.51111099999999998</v>
      </c>
      <c r="AG1656" s="16">
        <v>23</v>
      </c>
      <c r="AH1656" s="16">
        <v>22</v>
      </c>
      <c r="AI1656" s="22">
        <v>1</v>
      </c>
      <c r="AJ1656" s="22">
        <v>0.74998857740562497</v>
      </c>
      <c r="AK1656" s="22">
        <v>1</v>
      </c>
      <c r="AL1656" s="18">
        <f t="shared" si="225"/>
        <v>1</v>
      </c>
      <c r="AM1656" s="18">
        <f t="shared" si="226"/>
        <v>1</v>
      </c>
      <c r="AN1656" s="18">
        <f t="shared" si="227"/>
        <v>1</v>
      </c>
      <c r="AO1656" s="18">
        <f t="shared" si="228"/>
        <v>1</v>
      </c>
      <c r="AP1656" s="18">
        <f t="shared" si="229"/>
        <v>1</v>
      </c>
      <c r="AQ1656" s="18">
        <f t="shared" si="230"/>
        <v>1</v>
      </c>
      <c r="AR1656" s="18">
        <f t="shared" si="231"/>
        <v>0</v>
      </c>
      <c r="AS1656" s="18">
        <f t="shared" si="232"/>
        <v>0</v>
      </c>
      <c r="AT1656" s="18">
        <f t="shared" si="233"/>
        <v>0</v>
      </c>
      <c r="AV1656" s="1" t="s">
        <v>54779</v>
      </c>
      <c r="AW1656" s="1" t="s">
        <v>54780</v>
      </c>
      <c r="AX1656" s="1" t="s">
        <v>54781</v>
      </c>
      <c r="AY1656" s="1" t="s">
        <v>54782</v>
      </c>
      <c r="AZ1656" s="1" t="s">
        <v>54783</v>
      </c>
      <c r="BA1656" s="1">
        <v>136</v>
      </c>
      <c r="BB1656" s="1" t="s">
        <v>6670</v>
      </c>
      <c r="BF1656" s="1" t="s">
        <v>54784</v>
      </c>
      <c r="BG1656" s="1" t="s">
        <v>148</v>
      </c>
      <c r="BH1656" s="1" t="s">
        <v>54785</v>
      </c>
      <c r="BK1656" s="1" t="s">
        <v>2760</v>
      </c>
      <c r="BL1656" s="1">
        <v>2</v>
      </c>
      <c r="BR1656" s="1" t="s">
        <v>54786</v>
      </c>
      <c r="BS1656" s="1">
        <v>0.70099999999999996</v>
      </c>
      <c r="BU1656" s="1" t="s">
        <v>4</v>
      </c>
    </row>
    <row r="1657" spans="1:83" x14ac:dyDescent="0.25">
      <c r="A1657" s="2" t="s">
        <v>54787</v>
      </c>
      <c r="B1657" s="1">
        <v>4824</v>
      </c>
      <c r="C1657" s="1">
        <v>8</v>
      </c>
      <c r="D1657" s="1">
        <v>23538946</v>
      </c>
      <c r="E1657" s="1">
        <v>23538946</v>
      </c>
      <c r="F1657" s="1" t="s">
        <v>6</v>
      </c>
      <c r="G1657" s="2" t="s">
        <v>54788</v>
      </c>
      <c r="H1657" s="2" t="s">
        <v>15413</v>
      </c>
      <c r="I1657" s="2" t="s">
        <v>54790</v>
      </c>
      <c r="J1657" s="2" t="s">
        <v>15415</v>
      </c>
      <c r="K1657" s="2" t="s">
        <v>49</v>
      </c>
      <c r="L1657" s="1" t="s">
        <v>50</v>
      </c>
      <c r="M1657" s="1" t="s">
        <v>51</v>
      </c>
      <c r="N1657" s="1" t="s">
        <v>52</v>
      </c>
      <c r="O1657" s="1" t="s">
        <v>52</v>
      </c>
      <c r="R1657" s="1" t="s">
        <v>54789</v>
      </c>
      <c r="S1657" s="1" t="s">
        <v>10</v>
      </c>
      <c r="T1657" s="1">
        <v>2</v>
      </c>
      <c r="U1657" s="1">
        <v>541</v>
      </c>
      <c r="V1657" s="3">
        <v>1</v>
      </c>
      <c r="W1657" s="12" t="e">
        <v>#N/A</v>
      </c>
      <c r="X1657" s="12" t="e">
        <v>#N/A</v>
      </c>
      <c r="Y1657" s="12" t="e">
        <v>#N/A</v>
      </c>
      <c r="Z1657" s="9">
        <v>0.41115000000000002</v>
      </c>
      <c r="AA1657" s="10">
        <v>118</v>
      </c>
      <c r="AB1657" s="10">
        <v>169</v>
      </c>
      <c r="AC1657" s="20">
        <v>1</v>
      </c>
      <c r="AD1657" s="20">
        <v>0.79512629962362802</v>
      </c>
      <c r="AE1657" s="20">
        <v>1</v>
      </c>
      <c r="AF1657" s="15">
        <v>0.581538</v>
      </c>
      <c r="AG1657" s="16">
        <v>189</v>
      </c>
      <c r="AH1657" s="16">
        <v>136</v>
      </c>
      <c r="AI1657" s="22">
        <v>0.95</v>
      </c>
      <c r="AJ1657" s="22">
        <v>0.82257802407797997</v>
      </c>
      <c r="AK1657" s="22">
        <v>1</v>
      </c>
      <c r="AL1657" s="18">
        <f t="shared" si="225"/>
        <v>1</v>
      </c>
      <c r="AM1657" s="18">
        <f t="shared" si="226"/>
        <v>1</v>
      </c>
      <c r="AN1657" s="18">
        <f t="shared" si="227"/>
        <v>1</v>
      </c>
      <c r="AO1657" s="18">
        <f t="shared" si="228"/>
        <v>1</v>
      </c>
      <c r="AP1657" s="18">
        <f t="shared" si="229"/>
        <v>1</v>
      </c>
      <c r="AQ1657" s="18">
        <f t="shared" si="230"/>
        <v>1</v>
      </c>
      <c r="AR1657" s="18">
        <f t="shared" si="231"/>
        <v>0</v>
      </c>
      <c r="AS1657" s="18">
        <f t="shared" si="232"/>
        <v>0</v>
      </c>
      <c r="AT1657" s="18">
        <f t="shared" si="233"/>
        <v>0</v>
      </c>
      <c r="AU1657" s="1" t="s">
        <v>54791</v>
      </c>
      <c r="AV1657" s="1" t="s">
        <v>54792</v>
      </c>
      <c r="AW1657" s="1" t="s">
        <v>54793</v>
      </c>
      <c r="AX1657" s="1" t="s">
        <v>54794</v>
      </c>
      <c r="AY1657" s="1" t="s">
        <v>54795</v>
      </c>
      <c r="AZ1657" s="1" t="s">
        <v>54796</v>
      </c>
      <c r="BA1657" s="1">
        <v>165</v>
      </c>
      <c r="BB1657" s="1" t="s">
        <v>6670</v>
      </c>
      <c r="BF1657" s="1" t="s">
        <v>54797</v>
      </c>
      <c r="BG1657" s="1" t="s">
        <v>148</v>
      </c>
      <c r="BH1657" s="1" t="s">
        <v>54798</v>
      </c>
      <c r="BL1657" s="1">
        <v>0</v>
      </c>
      <c r="BN1657" s="1" t="s">
        <v>3412</v>
      </c>
      <c r="BP1657" s="1" t="s">
        <v>54799</v>
      </c>
      <c r="BR1657" s="1" t="s">
        <v>54800</v>
      </c>
      <c r="BS1657" s="1">
        <v>0.55200000000000005</v>
      </c>
      <c r="BU1657" s="1" t="s">
        <v>4</v>
      </c>
    </row>
    <row r="1658" spans="1:83" x14ac:dyDescent="0.25">
      <c r="A1658" s="2" t="s">
        <v>54801</v>
      </c>
      <c r="B1658" s="1">
        <v>157848</v>
      </c>
      <c r="C1658" s="1">
        <v>8</v>
      </c>
      <c r="D1658" s="1">
        <v>41504034</v>
      </c>
      <c r="E1658" s="1">
        <v>41504034</v>
      </c>
      <c r="F1658" s="1" t="s">
        <v>6</v>
      </c>
      <c r="G1658" s="2" t="s">
        <v>54802</v>
      </c>
      <c r="H1658" s="2" t="s">
        <v>54804</v>
      </c>
      <c r="I1658" s="2" t="s">
        <v>54805</v>
      </c>
      <c r="J1658" s="2" t="s">
        <v>54806</v>
      </c>
      <c r="K1658" s="2" t="s">
        <v>135</v>
      </c>
      <c r="L1658" s="1" t="s">
        <v>50</v>
      </c>
      <c r="M1658" s="1" t="s">
        <v>90</v>
      </c>
      <c r="N1658" s="1" t="s">
        <v>31</v>
      </c>
      <c r="O1658" s="1" t="s">
        <v>31</v>
      </c>
      <c r="R1658" s="1" t="s">
        <v>54803</v>
      </c>
      <c r="S1658" s="1" t="s">
        <v>10</v>
      </c>
      <c r="T1658" s="1">
        <v>2</v>
      </c>
      <c r="U1658" s="1">
        <v>346</v>
      </c>
      <c r="V1658" s="3">
        <v>1</v>
      </c>
      <c r="W1658" s="12" t="e">
        <v>#N/A</v>
      </c>
      <c r="X1658" s="12" t="e">
        <v>#N/A</v>
      </c>
      <c r="Y1658" s="12" t="e">
        <v>#N/A</v>
      </c>
      <c r="Z1658" s="9">
        <v>0.461538</v>
      </c>
      <c r="AA1658" s="10">
        <v>12</v>
      </c>
      <c r="AB1658" s="10">
        <v>14</v>
      </c>
      <c r="AC1658" s="20">
        <v>1</v>
      </c>
      <c r="AD1658" s="20">
        <v>0.58759902293105104</v>
      </c>
      <c r="AE1658" s="20">
        <v>1</v>
      </c>
      <c r="AF1658" s="15">
        <v>0.52</v>
      </c>
      <c r="AG1658" s="16">
        <v>13</v>
      </c>
      <c r="AH1658" s="16">
        <v>12</v>
      </c>
      <c r="AI1658" s="22">
        <v>0.85</v>
      </c>
      <c r="AJ1658" s="22">
        <v>0.52104055134918703</v>
      </c>
      <c r="AK1658" s="22">
        <v>0.98726721569543197</v>
      </c>
      <c r="AL1658" s="18">
        <f t="shared" si="225"/>
        <v>1</v>
      </c>
      <c r="AM1658" s="18">
        <f t="shared" si="226"/>
        <v>1</v>
      </c>
      <c r="AN1658" s="18">
        <f t="shared" si="227"/>
        <v>1</v>
      </c>
      <c r="AO1658" s="18">
        <f t="shared" si="228"/>
        <v>1</v>
      </c>
      <c r="AP1658" s="18">
        <f t="shared" si="229"/>
        <v>1</v>
      </c>
      <c r="AQ1658" s="18">
        <f t="shared" si="230"/>
        <v>1</v>
      </c>
      <c r="AR1658" s="18">
        <f t="shared" si="231"/>
        <v>0</v>
      </c>
      <c r="AS1658" s="18">
        <f t="shared" si="232"/>
        <v>0</v>
      </c>
      <c r="AT1658" s="18">
        <f t="shared" si="233"/>
        <v>0</v>
      </c>
      <c r="AU1658" s="1" t="s">
        <v>54807</v>
      </c>
      <c r="AV1658" s="1" t="s">
        <v>54808</v>
      </c>
      <c r="AW1658" s="1" t="s">
        <v>54809</v>
      </c>
      <c r="AX1658" s="1" t="s">
        <v>54810</v>
      </c>
      <c r="AY1658" s="1" t="s">
        <v>54811</v>
      </c>
      <c r="AZ1658" s="1" t="s">
        <v>54812</v>
      </c>
      <c r="BA1658" s="1">
        <v>244</v>
      </c>
      <c r="BG1658" s="1" t="s">
        <v>148</v>
      </c>
      <c r="BH1658" s="1" t="s">
        <v>1646</v>
      </c>
      <c r="BL1658" s="1">
        <v>0</v>
      </c>
      <c r="BM1658" s="1" t="s">
        <v>54813</v>
      </c>
      <c r="BN1658" s="1" t="s">
        <v>54814</v>
      </c>
      <c r="BO1658" s="1" t="s">
        <v>54815</v>
      </c>
      <c r="BR1658" s="1" t="s">
        <v>54816</v>
      </c>
      <c r="BS1658" s="1">
        <v>0.67200000000000004</v>
      </c>
      <c r="BU1658" s="1" t="s">
        <v>4</v>
      </c>
    </row>
    <row r="1659" spans="1:83" x14ac:dyDescent="0.25">
      <c r="A1659" s="2" t="s">
        <v>54817</v>
      </c>
      <c r="B1659" s="1">
        <v>22871</v>
      </c>
      <c r="C1659" s="1">
        <v>3</v>
      </c>
      <c r="D1659" s="1">
        <v>173998377</v>
      </c>
      <c r="E1659" s="1">
        <v>173998377</v>
      </c>
      <c r="F1659" s="1" t="s">
        <v>6</v>
      </c>
      <c r="G1659" s="2" t="s">
        <v>54818</v>
      </c>
      <c r="H1659" s="2" t="s">
        <v>54820</v>
      </c>
      <c r="I1659" s="2" t="s">
        <v>54821</v>
      </c>
      <c r="J1659" s="2" t="s">
        <v>54822</v>
      </c>
      <c r="K1659" s="2" t="s">
        <v>49</v>
      </c>
      <c r="L1659" s="1" t="s">
        <v>50</v>
      </c>
      <c r="M1659" s="1" t="s">
        <v>51</v>
      </c>
      <c r="N1659" s="1" t="s">
        <v>52</v>
      </c>
      <c r="O1659" s="1" t="s">
        <v>52</v>
      </c>
      <c r="R1659" s="1" t="s">
        <v>54819</v>
      </c>
      <c r="S1659" s="1" t="s">
        <v>6</v>
      </c>
      <c r="T1659" s="1">
        <v>7</v>
      </c>
      <c r="U1659" s="1">
        <v>2179</v>
      </c>
      <c r="V1659" s="3">
        <v>1</v>
      </c>
      <c r="W1659" s="12" t="e">
        <v>#N/A</v>
      </c>
      <c r="X1659" s="12" t="e">
        <v>#N/A</v>
      </c>
      <c r="Y1659" s="12" t="e">
        <v>#N/A</v>
      </c>
      <c r="Z1659" s="9">
        <v>0.27777800000000002</v>
      </c>
      <c r="AA1659" s="10">
        <v>60</v>
      </c>
      <c r="AB1659" s="10">
        <v>156</v>
      </c>
      <c r="AC1659" s="20">
        <v>0.98</v>
      </c>
      <c r="AD1659" s="20">
        <v>0.69516032535320804</v>
      </c>
      <c r="AE1659" s="20">
        <v>1</v>
      </c>
      <c r="AF1659" s="15">
        <v>0.37948700000000002</v>
      </c>
      <c r="AG1659" s="16">
        <v>74</v>
      </c>
      <c r="AH1659" s="16">
        <v>121</v>
      </c>
      <c r="AI1659" s="22">
        <v>1</v>
      </c>
      <c r="AJ1659" s="22">
        <v>0.767927036849401</v>
      </c>
      <c r="AK1659" s="22">
        <v>1</v>
      </c>
      <c r="AL1659" s="18">
        <f t="shared" si="225"/>
        <v>1</v>
      </c>
      <c r="AM1659" s="18">
        <f t="shared" si="226"/>
        <v>1</v>
      </c>
      <c r="AN1659" s="18">
        <f t="shared" si="227"/>
        <v>1</v>
      </c>
      <c r="AO1659" s="18">
        <f t="shared" si="228"/>
        <v>1</v>
      </c>
      <c r="AP1659" s="18">
        <f t="shared" si="229"/>
        <v>1</v>
      </c>
      <c r="AQ1659" s="18">
        <f t="shared" si="230"/>
        <v>1</v>
      </c>
      <c r="AR1659" s="18">
        <f t="shared" si="231"/>
        <v>0</v>
      </c>
      <c r="AS1659" s="18">
        <f t="shared" si="232"/>
        <v>0</v>
      </c>
      <c r="AT1659" s="18">
        <f t="shared" si="233"/>
        <v>0</v>
      </c>
      <c r="AU1659" s="1" t="s">
        <v>54823</v>
      </c>
      <c r="AV1659" s="1" t="s">
        <v>54824</v>
      </c>
      <c r="AW1659" s="1" t="s">
        <v>54825</v>
      </c>
      <c r="AX1659" s="1" t="s">
        <v>54826</v>
      </c>
      <c r="AY1659" s="1" t="s">
        <v>54827</v>
      </c>
      <c r="AZ1659" s="1" t="s">
        <v>54828</v>
      </c>
      <c r="BA1659" s="1">
        <v>603</v>
      </c>
      <c r="BB1659" s="1" t="s">
        <v>233</v>
      </c>
      <c r="BF1659" s="1" t="s">
        <v>54829</v>
      </c>
      <c r="BG1659" s="1" t="s">
        <v>54830</v>
      </c>
      <c r="BH1659" s="1" t="s">
        <v>54831</v>
      </c>
      <c r="BK1659" s="1" t="s">
        <v>54832</v>
      </c>
      <c r="BL1659" s="1">
        <v>7</v>
      </c>
      <c r="BM1659" s="1" t="s">
        <v>54833</v>
      </c>
      <c r="BO1659" s="1" t="s">
        <v>54834</v>
      </c>
      <c r="BR1659" s="1" t="s">
        <v>54835</v>
      </c>
      <c r="BS1659" s="1">
        <v>0.39300000000000002</v>
      </c>
      <c r="BU1659" s="1" t="s">
        <v>4</v>
      </c>
    </row>
    <row r="1660" spans="1:83" x14ac:dyDescent="0.25">
      <c r="A1660" s="2" t="s">
        <v>27365</v>
      </c>
      <c r="B1660" s="1">
        <v>197358</v>
      </c>
      <c r="C1660" s="1">
        <v>16</v>
      </c>
      <c r="D1660" s="1">
        <v>3614017</v>
      </c>
      <c r="E1660" s="1">
        <v>3614017</v>
      </c>
      <c r="F1660" s="1" t="s">
        <v>6</v>
      </c>
      <c r="G1660" s="2" t="s">
        <v>54836</v>
      </c>
      <c r="H1660" s="2" t="s">
        <v>21916</v>
      </c>
      <c r="I1660" s="2" t="s">
        <v>54837</v>
      </c>
      <c r="J1660" s="2" t="s">
        <v>54838</v>
      </c>
      <c r="K1660" s="2" t="s">
        <v>135</v>
      </c>
      <c r="L1660" s="1" t="s">
        <v>50</v>
      </c>
      <c r="M1660" s="1" t="s">
        <v>90</v>
      </c>
      <c r="N1660" s="1" t="s">
        <v>31</v>
      </c>
      <c r="O1660" s="1" t="s">
        <v>31</v>
      </c>
      <c r="R1660" s="1" t="s">
        <v>27367</v>
      </c>
      <c r="S1660" s="1" t="s">
        <v>10</v>
      </c>
      <c r="T1660" s="1">
        <v>5</v>
      </c>
      <c r="U1660" s="1">
        <v>1332</v>
      </c>
      <c r="V1660" s="3">
        <v>1</v>
      </c>
      <c r="W1660" s="12" t="e">
        <v>#N/A</v>
      </c>
      <c r="X1660" s="12" t="e">
        <v>#N/A</v>
      </c>
      <c r="Y1660" s="12" t="e">
        <v>#N/A</v>
      </c>
      <c r="Z1660" s="9">
        <v>0.28571400000000002</v>
      </c>
      <c r="AA1660" s="10">
        <v>26</v>
      </c>
      <c r="AB1660" s="10">
        <v>65</v>
      </c>
      <c r="AC1660" s="20">
        <v>1</v>
      </c>
      <c r="AD1660" s="20">
        <v>0.62769883537806304</v>
      </c>
      <c r="AE1660" s="20">
        <v>1</v>
      </c>
      <c r="AF1660" s="15">
        <v>0.41134799999999999</v>
      </c>
      <c r="AG1660" s="16">
        <v>58</v>
      </c>
      <c r="AH1660" s="16">
        <v>83</v>
      </c>
      <c r="AI1660" s="22">
        <v>1</v>
      </c>
      <c r="AJ1660" s="22">
        <v>0.787078917310714</v>
      </c>
      <c r="AK1660" s="22">
        <v>1</v>
      </c>
      <c r="AL1660" s="18">
        <f t="shared" si="225"/>
        <v>1</v>
      </c>
      <c r="AM1660" s="18">
        <f t="shared" si="226"/>
        <v>1</v>
      </c>
      <c r="AN1660" s="18">
        <f t="shared" si="227"/>
        <v>1</v>
      </c>
      <c r="AO1660" s="18">
        <f t="shared" si="228"/>
        <v>1</v>
      </c>
      <c r="AP1660" s="18">
        <f t="shared" si="229"/>
        <v>1</v>
      </c>
      <c r="AQ1660" s="18">
        <f t="shared" si="230"/>
        <v>1</v>
      </c>
      <c r="AR1660" s="18">
        <f t="shared" si="231"/>
        <v>0</v>
      </c>
      <c r="AS1660" s="18">
        <f t="shared" si="232"/>
        <v>0</v>
      </c>
      <c r="AT1660" s="18">
        <f t="shared" si="233"/>
        <v>0</v>
      </c>
      <c r="AV1660" s="1" t="s">
        <v>27370</v>
      </c>
      <c r="AW1660" s="1" t="s">
        <v>27371</v>
      </c>
      <c r="AX1660" s="1" t="s">
        <v>27372</v>
      </c>
      <c r="AY1660" s="1" t="s">
        <v>27373</v>
      </c>
      <c r="AZ1660" s="1" t="s">
        <v>27374</v>
      </c>
      <c r="BA1660" s="1">
        <v>307</v>
      </c>
      <c r="BB1660" s="1" t="s">
        <v>27375</v>
      </c>
      <c r="BF1660" s="1" t="s">
        <v>27376</v>
      </c>
      <c r="BG1660" s="1" t="s">
        <v>642</v>
      </c>
      <c r="BH1660" s="1" t="s">
        <v>10407</v>
      </c>
      <c r="BK1660" s="1" t="s">
        <v>27377</v>
      </c>
      <c r="BL1660" s="1">
        <v>6</v>
      </c>
      <c r="BR1660" s="1" t="s">
        <v>54839</v>
      </c>
      <c r="BS1660" s="1">
        <v>0.63200000000000001</v>
      </c>
      <c r="BU1660" s="1" t="s">
        <v>4</v>
      </c>
    </row>
    <row r="1661" spans="1:83" x14ac:dyDescent="0.25">
      <c r="A1661" s="2" t="s">
        <v>54840</v>
      </c>
      <c r="B1661" s="1">
        <v>22861</v>
      </c>
      <c r="C1661" s="1">
        <v>17</v>
      </c>
      <c r="D1661" s="1">
        <v>5461922</v>
      </c>
      <c r="E1661" s="1">
        <v>5461922</v>
      </c>
      <c r="F1661" s="1" t="s">
        <v>6</v>
      </c>
      <c r="G1661" s="2" t="s">
        <v>54841</v>
      </c>
      <c r="H1661" s="2" t="s">
        <v>54843</v>
      </c>
      <c r="I1661" s="2" t="s">
        <v>54844</v>
      </c>
      <c r="J1661" s="2" t="s">
        <v>54845</v>
      </c>
      <c r="K1661" s="2" t="s">
        <v>135</v>
      </c>
      <c r="L1661" s="1" t="s">
        <v>50</v>
      </c>
      <c r="M1661" s="1" t="s">
        <v>51</v>
      </c>
      <c r="N1661" s="1" t="s">
        <v>52</v>
      </c>
      <c r="O1661" s="1" t="s">
        <v>52</v>
      </c>
      <c r="R1661" s="1" t="s">
        <v>54842</v>
      </c>
      <c r="S1661" s="1" t="s">
        <v>10</v>
      </c>
      <c r="T1661" s="1">
        <v>4</v>
      </c>
      <c r="U1661" s="1">
        <v>2649</v>
      </c>
      <c r="V1661" s="3">
        <v>1</v>
      </c>
      <c r="W1661" s="12" t="e">
        <v>#N/A</v>
      </c>
      <c r="X1661" s="12" t="e">
        <v>#N/A</v>
      </c>
      <c r="Y1661" s="12" t="e">
        <v>#N/A</v>
      </c>
      <c r="Z1661" s="9">
        <v>0.309942</v>
      </c>
      <c r="AA1661" s="10">
        <v>53</v>
      </c>
      <c r="AB1661" s="10">
        <v>118</v>
      </c>
      <c r="AC1661" s="20">
        <v>1</v>
      </c>
      <c r="AD1661" s="20">
        <v>0.73859060887910399</v>
      </c>
      <c r="AE1661" s="20">
        <v>1</v>
      </c>
      <c r="AF1661" s="15">
        <v>0.33632299999999998</v>
      </c>
      <c r="AG1661" s="16">
        <v>75</v>
      </c>
      <c r="AH1661" s="16">
        <v>148</v>
      </c>
      <c r="AI1661" s="22">
        <v>0.9</v>
      </c>
      <c r="AJ1661" s="22">
        <v>0.69505490931740399</v>
      </c>
      <c r="AK1661" s="22">
        <v>1</v>
      </c>
      <c r="AL1661" s="18">
        <f t="shared" si="225"/>
        <v>1</v>
      </c>
      <c r="AM1661" s="18">
        <f t="shared" si="226"/>
        <v>1</v>
      </c>
      <c r="AN1661" s="18">
        <f t="shared" si="227"/>
        <v>1</v>
      </c>
      <c r="AO1661" s="18">
        <f t="shared" si="228"/>
        <v>1</v>
      </c>
      <c r="AP1661" s="18">
        <f t="shared" si="229"/>
        <v>1</v>
      </c>
      <c r="AQ1661" s="18">
        <f t="shared" si="230"/>
        <v>1</v>
      </c>
      <c r="AR1661" s="18">
        <f t="shared" si="231"/>
        <v>0</v>
      </c>
      <c r="AS1661" s="18">
        <f t="shared" si="232"/>
        <v>0</v>
      </c>
      <c r="AT1661" s="18">
        <f t="shared" si="233"/>
        <v>0</v>
      </c>
      <c r="AU1661" s="1" t="s">
        <v>54846</v>
      </c>
      <c r="AV1661" s="1" t="s">
        <v>54847</v>
      </c>
      <c r="AW1661" s="1" t="s">
        <v>54848</v>
      </c>
      <c r="AX1661" s="1" t="s">
        <v>54849</v>
      </c>
      <c r="AY1661" s="1" t="s">
        <v>54850</v>
      </c>
      <c r="AZ1661" s="1" t="s">
        <v>54851</v>
      </c>
      <c r="BA1661" s="1">
        <v>698</v>
      </c>
      <c r="BF1661" s="1" t="s">
        <v>54852</v>
      </c>
      <c r="BG1661" s="1" t="s">
        <v>54853</v>
      </c>
      <c r="BH1661" s="1" t="s">
        <v>54854</v>
      </c>
      <c r="BK1661" s="1" t="s">
        <v>54855</v>
      </c>
      <c r="BL1661" s="1">
        <v>9</v>
      </c>
      <c r="BN1661" s="1" t="s">
        <v>54856</v>
      </c>
      <c r="BR1661" s="1" t="s">
        <v>54857</v>
      </c>
      <c r="BS1661" s="1">
        <v>0.55700000000000005</v>
      </c>
      <c r="BU1661" s="1" t="s">
        <v>4</v>
      </c>
    </row>
    <row r="1662" spans="1:83" x14ac:dyDescent="0.25">
      <c r="A1662" s="2" t="s">
        <v>27397</v>
      </c>
      <c r="B1662" s="1">
        <v>338322</v>
      </c>
      <c r="C1662" s="1">
        <v>11</v>
      </c>
      <c r="D1662" s="1">
        <v>7981502</v>
      </c>
      <c r="E1662" s="1">
        <v>7981502</v>
      </c>
      <c r="F1662" s="1" t="s">
        <v>6</v>
      </c>
      <c r="G1662" s="2" t="s">
        <v>54858</v>
      </c>
      <c r="H1662" s="2" t="s">
        <v>54859</v>
      </c>
      <c r="I1662" s="2" t="s">
        <v>54860</v>
      </c>
      <c r="J1662" s="2" t="s">
        <v>54861</v>
      </c>
      <c r="K1662" s="2" t="s">
        <v>49</v>
      </c>
      <c r="L1662" s="1" t="s">
        <v>50</v>
      </c>
      <c r="M1662" s="1" t="s">
        <v>51</v>
      </c>
      <c r="N1662" s="1" t="s">
        <v>52</v>
      </c>
      <c r="O1662" s="1" t="s">
        <v>52</v>
      </c>
      <c r="R1662" s="1" t="s">
        <v>27399</v>
      </c>
      <c r="S1662" s="1" t="s">
        <v>10</v>
      </c>
      <c r="T1662" s="1">
        <v>2</v>
      </c>
      <c r="U1662" s="1">
        <v>1674</v>
      </c>
      <c r="V1662" s="3">
        <v>1</v>
      </c>
      <c r="W1662" s="12" t="e">
        <v>#N/A</v>
      </c>
      <c r="X1662" s="12" t="e">
        <v>#N/A</v>
      </c>
      <c r="Y1662" s="12" t="e">
        <v>#N/A</v>
      </c>
      <c r="Z1662" s="9">
        <v>0.33333299999999999</v>
      </c>
      <c r="AA1662" s="10">
        <v>31</v>
      </c>
      <c r="AB1662" s="10">
        <v>62</v>
      </c>
      <c r="AC1662" s="20">
        <v>1</v>
      </c>
      <c r="AD1662" s="20">
        <v>0.71115250393023599</v>
      </c>
      <c r="AE1662" s="20">
        <v>1</v>
      </c>
      <c r="AF1662" s="15">
        <v>0.41666700000000001</v>
      </c>
      <c r="AG1662" s="16">
        <v>75</v>
      </c>
      <c r="AH1662" s="16">
        <v>105</v>
      </c>
      <c r="AI1662" s="22">
        <v>1</v>
      </c>
      <c r="AJ1662" s="22">
        <v>0.81434969895508402</v>
      </c>
      <c r="AK1662" s="22">
        <v>1</v>
      </c>
      <c r="AL1662" s="18">
        <f t="shared" si="225"/>
        <v>1</v>
      </c>
      <c r="AM1662" s="18">
        <f t="shared" si="226"/>
        <v>1</v>
      </c>
      <c r="AN1662" s="18">
        <f t="shared" si="227"/>
        <v>1</v>
      </c>
      <c r="AO1662" s="18">
        <f t="shared" si="228"/>
        <v>1</v>
      </c>
      <c r="AP1662" s="18">
        <f t="shared" si="229"/>
        <v>1</v>
      </c>
      <c r="AQ1662" s="18">
        <f t="shared" si="230"/>
        <v>1</v>
      </c>
      <c r="AR1662" s="18">
        <f t="shared" si="231"/>
        <v>0</v>
      </c>
      <c r="AS1662" s="18">
        <f t="shared" si="232"/>
        <v>0</v>
      </c>
      <c r="AT1662" s="18">
        <f t="shared" si="233"/>
        <v>0</v>
      </c>
      <c r="AV1662" s="1" t="s">
        <v>27403</v>
      </c>
      <c r="AW1662" s="1" t="s">
        <v>27404</v>
      </c>
      <c r="AX1662" s="1" t="s">
        <v>27405</v>
      </c>
      <c r="AY1662" s="1" t="s">
        <v>27406</v>
      </c>
      <c r="AZ1662" s="1" t="s">
        <v>27407</v>
      </c>
      <c r="BA1662" s="1">
        <v>553</v>
      </c>
      <c r="BH1662" s="1" t="s">
        <v>10407</v>
      </c>
      <c r="BK1662" s="1" t="s">
        <v>27408</v>
      </c>
      <c r="BL1662" s="1">
        <v>9</v>
      </c>
      <c r="BP1662" s="1" t="s">
        <v>27409</v>
      </c>
      <c r="BR1662" s="1" t="s">
        <v>54862</v>
      </c>
      <c r="BS1662" s="1">
        <v>0.38800000000000001</v>
      </c>
      <c r="BU1662" s="1" t="s">
        <v>4</v>
      </c>
    </row>
    <row r="1663" spans="1:83" x14ac:dyDescent="0.25">
      <c r="A1663" s="2" t="s">
        <v>54863</v>
      </c>
      <c r="B1663" s="1">
        <v>91662</v>
      </c>
      <c r="C1663" s="1">
        <v>19</v>
      </c>
      <c r="D1663" s="1">
        <v>54308664</v>
      </c>
      <c r="E1663" s="1">
        <v>54308664</v>
      </c>
      <c r="F1663" s="1" t="s">
        <v>6</v>
      </c>
      <c r="G1663" s="2" t="s">
        <v>54864</v>
      </c>
      <c r="H1663" s="2" t="s">
        <v>54866</v>
      </c>
      <c r="I1663" s="2" t="s">
        <v>54867</v>
      </c>
      <c r="J1663" s="2" t="s">
        <v>54868</v>
      </c>
      <c r="K1663" s="2" t="s">
        <v>49</v>
      </c>
      <c r="L1663" s="1" t="s">
        <v>50</v>
      </c>
      <c r="M1663" s="1" t="s">
        <v>90</v>
      </c>
      <c r="N1663" s="1" t="s">
        <v>31</v>
      </c>
      <c r="O1663" s="1" t="s">
        <v>31</v>
      </c>
      <c r="R1663" s="1" t="s">
        <v>54865</v>
      </c>
      <c r="S1663" s="1" t="s">
        <v>10</v>
      </c>
      <c r="T1663" s="1">
        <v>5</v>
      </c>
      <c r="U1663" s="1">
        <v>2504</v>
      </c>
      <c r="V1663" s="3">
        <v>1</v>
      </c>
      <c r="W1663" s="12" t="e">
        <v>#N/A</v>
      </c>
      <c r="X1663" s="12" t="e">
        <v>#N/A</v>
      </c>
      <c r="Y1663" s="12" t="e">
        <v>#N/A</v>
      </c>
      <c r="Z1663" s="9">
        <v>0.26519300000000001</v>
      </c>
      <c r="AA1663" s="10">
        <v>96</v>
      </c>
      <c r="AB1663" s="10">
        <v>266</v>
      </c>
      <c r="AC1663" s="20">
        <v>0.94</v>
      </c>
      <c r="AD1663" s="20">
        <v>0.69798482850380805</v>
      </c>
      <c r="AE1663" s="20">
        <v>1</v>
      </c>
      <c r="AF1663" s="15">
        <v>0.36738700000000002</v>
      </c>
      <c r="AG1663" s="16">
        <v>187</v>
      </c>
      <c r="AH1663" s="16">
        <v>322</v>
      </c>
      <c r="AI1663" s="22">
        <v>0.98</v>
      </c>
      <c r="AJ1663" s="22">
        <v>0.80096527690198904</v>
      </c>
      <c r="AK1663" s="22">
        <v>1</v>
      </c>
      <c r="AL1663" s="18">
        <f t="shared" si="225"/>
        <v>1</v>
      </c>
      <c r="AM1663" s="18">
        <f t="shared" si="226"/>
        <v>1</v>
      </c>
      <c r="AN1663" s="18">
        <f t="shared" si="227"/>
        <v>1</v>
      </c>
      <c r="AO1663" s="18">
        <f t="shared" si="228"/>
        <v>1</v>
      </c>
      <c r="AP1663" s="18">
        <f t="shared" si="229"/>
        <v>1</v>
      </c>
      <c r="AQ1663" s="18">
        <f t="shared" si="230"/>
        <v>1</v>
      </c>
      <c r="AR1663" s="18">
        <f t="shared" si="231"/>
        <v>0</v>
      </c>
      <c r="AS1663" s="18">
        <f t="shared" si="232"/>
        <v>0</v>
      </c>
      <c r="AT1663" s="18">
        <f t="shared" si="233"/>
        <v>0</v>
      </c>
      <c r="AU1663" s="1" t="s">
        <v>54869</v>
      </c>
      <c r="AV1663" s="1" t="s">
        <v>54870</v>
      </c>
      <c r="AW1663" s="1" t="s">
        <v>54871</v>
      </c>
      <c r="AX1663" s="1" t="s">
        <v>54872</v>
      </c>
      <c r="AY1663" s="1" t="s">
        <v>54873</v>
      </c>
      <c r="AZ1663" s="1" t="s">
        <v>54874</v>
      </c>
      <c r="BA1663" s="1">
        <v>762</v>
      </c>
      <c r="BF1663" s="1" t="s">
        <v>54875</v>
      </c>
      <c r="BG1663" s="1" t="s">
        <v>642</v>
      </c>
      <c r="BH1663" s="1" t="s">
        <v>54876</v>
      </c>
      <c r="BK1663" s="1" t="s">
        <v>54877</v>
      </c>
      <c r="BL1663" s="1">
        <v>7</v>
      </c>
      <c r="BM1663" s="1" t="s">
        <v>9528</v>
      </c>
      <c r="BP1663" s="1" t="s">
        <v>54878</v>
      </c>
      <c r="BR1663" s="1" t="s">
        <v>54879</v>
      </c>
      <c r="BS1663" s="1">
        <v>0.53200000000000003</v>
      </c>
      <c r="BU1663" s="1" t="s">
        <v>4</v>
      </c>
    </row>
    <row r="1664" spans="1:83" x14ac:dyDescent="0.25">
      <c r="A1664" s="2" t="s">
        <v>54880</v>
      </c>
      <c r="B1664" s="1">
        <v>147945</v>
      </c>
      <c r="C1664" s="1">
        <v>19</v>
      </c>
      <c r="D1664" s="1">
        <v>56392901</v>
      </c>
      <c r="E1664" s="1">
        <v>56392901</v>
      </c>
      <c r="F1664" s="1" t="s">
        <v>6</v>
      </c>
      <c r="G1664" s="2" t="s">
        <v>54881</v>
      </c>
      <c r="H1664" s="2" t="s">
        <v>54883</v>
      </c>
      <c r="I1664" s="2" t="s">
        <v>54884</v>
      </c>
      <c r="J1664" s="2" t="s">
        <v>54885</v>
      </c>
      <c r="K1664" s="2" t="s">
        <v>49</v>
      </c>
      <c r="L1664" s="1" t="s">
        <v>50</v>
      </c>
      <c r="M1664" s="1" t="s">
        <v>51</v>
      </c>
      <c r="N1664" s="1" t="s">
        <v>52</v>
      </c>
      <c r="O1664" s="1" t="s">
        <v>52</v>
      </c>
      <c r="R1664" s="1" t="s">
        <v>54882</v>
      </c>
      <c r="S1664" s="1" t="s">
        <v>6</v>
      </c>
      <c r="T1664" s="1">
        <v>10</v>
      </c>
      <c r="U1664" s="1">
        <v>3355</v>
      </c>
      <c r="V1664" s="3">
        <v>1</v>
      </c>
      <c r="W1664" s="12" t="e">
        <v>#N/A</v>
      </c>
      <c r="X1664" s="12" t="e">
        <v>#N/A</v>
      </c>
      <c r="Y1664" s="12" t="e">
        <v>#N/A</v>
      </c>
      <c r="Z1664" s="9">
        <v>0.25</v>
      </c>
      <c r="AA1664" s="10">
        <v>16</v>
      </c>
      <c r="AB1664" s="10">
        <v>48</v>
      </c>
      <c r="AC1664" s="20">
        <v>0.89</v>
      </c>
      <c r="AD1664" s="20">
        <v>0.50925684940710003</v>
      </c>
      <c r="AE1664" s="20">
        <v>0.98988449937876399</v>
      </c>
      <c r="AF1664" s="15">
        <v>0.38541700000000001</v>
      </c>
      <c r="AG1664" s="16">
        <v>37</v>
      </c>
      <c r="AH1664" s="16">
        <v>59</v>
      </c>
      <c r="AI1664" s="22">
        <v>1</v>
      </c>
      <c r="AJ1664" s="22">
        <v>0.71120447052114399</v>
      </c>
      <c r="AK1664" s="22">
        <v>1</v>
      </c>
      <c r="AL1664" s="18">
        <f t="shared" si="225"/>
        <v>1</v>
      </c>
      <c r="AM1664" s="18">
        <f t="shared" si="226"/>
        <v>1</v>
      </c>
      <c r="AN1664" s="18">
        <f t="shared" si="227"/>
        <v>1</v>
      </c>
      <c r="AO1664" s="18">
        <f t="shared" si="228"/>
        <v>1</v>
      </c>
      <c r="AP1664" s="18">
        <f t="shared" si="229"/>
        <v>1</v>
      </c>
      <c r="AQ1664" s="18">
        <f t="shared" si="230"/>
        <v>1</v>
      </c>
      <c r="AR1664" s="18">
        <f t="shared" si="231"/>
        <v>0</v>
      </c>
      <c r="AS1664" s="18">
        <f t="shared" si="232"/>
        <v>1</v>
      </c>
      <c r="AT1664" s="18">
        <f t="shared" si="233"/>
        <v>0</v>
      </c>
      <c r="AU1664" s="1" t="s">
        <v>54886</v>
      </c>
      <c r="AV1664" s="1" t="s">
        <v>54887</v>
      </c>
      <c r="AW1664" s="1" t="s">
        <v>54888</v>
      </c>
      <c r="AX1664" s="1" t="s">
        <v>54889</v>
      </c>
      <c r="AY1664" s="1" t="s">
        <v>54890</v>
      </c>
      <c r="AZ1664" s="1" t="s">
        <v>54891</v>
      </c>
      <c r="BA1664" s="1">
        <v>978</v>
      </c>
      <c r="BH1664" s="1" t="s">
        <v>10407</v>
      </c>
      <c r="BK1664" s="1" t="s">
        <v>54892</v>
      </c>
      <c r="BL1664" s="1">
        <v>15</v>
      </c>
      <c r="BN1664" s="1" t="s">
        <v>54893</v>
      </c>
      <c r="BP1664" s="1" t="s">
        <v>54894</v>
      </c>
      <c r="BR1664" s="1" t="s">
        <v>54895</v>
      </c>
      <c r="BS1664" s="1">
        <v>0.44800000000000001</v>
      </c>
      <c r="BU1664" s="1" t="s">
        <v>4</v>
      </c>
    </row>
    <row r="1665" spans="1:80" x14ac:dyDescent="0.25">
      <c r="A1665" s="2" t="s">
        <v>27426</v>
      </c>
      <c r="B1665" s="1">
        <v>126206</v>
      </c>
      <c r="C1665" s="1">
        <v>19</v>
      </c>
      <c r="D1665" s="1">
        <v>56538763</v>
      </c>
      <c r="E1665" s="1">
        <v>56538763</v>
      </c>
      <c r="F1665" s="1" t="s">
        <v>6</v>
      </c>
      <c r="G1665" s="2" t="s">
        <v>54896</v>
      </c>
      <c r="H1665" s="2" t="s">
        <v>54897</v>
      </c>
      <c r="I1665" s="2" t="s">
        <v>54898</v>
      </c>
      <c r="J1665" s="2" t="s">
        <v>54899</v>
      </c>
      <c r="K1665" s="2" t="s">
        <v>135</v>
      </c>
      <c r="L1665" s="1" t="s">
        <v>50</v>
      </c>
      <c r="M1665" s="1" t="s">
        <v>51</v>
      </c>
      <c r="N1665" s="1" t="s">
        <v>52</v>
      </c>
      <c r="O1665" s="1" t="s">
        <v>52</v>
      </c>
      <c r="R1665" s="1" t="s">
        <v>27428</v>
      </c>
      <c r="S1665" s="1" t="s">
        <v>6</v>
      </c>
      <c r="T1665" s="1">
        <v>7</v>
      </c>
      <c r="U1665" s="1">
        <v>1164</v>
      </c>
      <c r="V1665" s="3">
        <v>1</v>
      </c>
      <c r="W1665" s="12" t="e">
        <v>#N/A</v>
      </c>
      <c r="X1665" s="12" t="e">
        <v>#N/A</v>
      </c>
      <c r="Y1665" s="12" t="e">
        <v>#N/A</v>
      </c>
      <c r="Z1665" s="9">
        <v>0.25</v>
      </c>
      <c r="AA1665" s="10">
        <v>13</v>
      </c>
      <c r="AB1665" s="10">
        <v>39</v>
      </c>
      <c r="AC1665" s="20">
        <v>0.89</v>
      </c>
      <c r="AD1665" s="20">
        <v>0.48170603816287</v>
      </c>
      <c r="AE1665" s="20">
        <v>0.98955231378138797</v>
      </c>
      <c r="AF1665" s="15">
        <v>0.309859</v>
      </c>
      <c r="AG1665" s="16">
        <v>22</v>
      </c>
      <c r="AH1665" s="16">
        <v>49</v>
      </c>
      <c r="AI1665" s="22">
        <v>0.83</v>
      </c>
      <c r="AJ1665" s="22">
        <v>0.54100955512907101</v>
      </c>
      <c r="AK1665" s="22">
        <v>0.98597373432666702</v>
      </c>
      <c r="AL1665" s="18">
        <f t="shared" si="225"/>
        <v>1</v>
      </c>
      <c r="AM1665" s="18">
        <f t="shared" si="226"/>
        <v>1</v>
      </c>
      <c r="AN1665" s="18">
        <f t="shared" si="227"/>
        <v>1</v>
      </c>
      <c r="AO1665" s="18">
        <f t="shared" si="228"/>
        <v>1</v>
      </c>
      <c r="AP1665" s="18">
        <f t="shared" si="229"/>
        <v>1</v>
      </c>
      <c r="AQ1665" s="18">
        <f t="shared" si="230"/>
        <v>1</v>
      </c>
      <c r="AR1665" s="18">
        <f t="shared" si="231"/>
        <v>0</v>
      </c>
      <c r="AS1665" s="18">
        <f t="shared" si="232"/>
        <v>0</v>
      </c>
      <c r="AT1665" s="18">
        <f t="shared" si="233"/>
        <v>0</v>
      </c>
      <c r="AU1665" s="1" t="s">
        <v>54900</v>
      </c>
      <c r="AV1665" s="1" t="s">
        <v>27433</v>
      </c>
      <c r="AW1665" s="1" t="s">
        <v>27434</v>
      </c>
      <c r="AX1665" s="1" t="s">
        <v>27435</v>
      </c>
      <c r="AY1665" s="1" t="s">
        <v>27436</v>
      </c>
      <c r="AZ1665" s="1" t="s">
        <v>27437</v>
      </c>
      <c r="BA1665" s="1">
        <v>388</v>
      </c>
      <c r="BB1665" s="1" t="s">
        <v>27375</v>
      </c>
      <c r="BG1665" s="1" t="s">
        <v>27438</v>
      </c>
      <c r="BH1665" s="1" t="s">
        <v>10407</v>
      </c>
      <c r="BK1665" s="1" t="s">
        <v>27439</v>
      </c>
      <c r="BL1665" s="1">
        <v>7</v>
      </c>
      <c r="BN1665" s="1" t="s">
        <v>27440</v>
      </c>
      <c r="BP1665" s="1" t="s">
        <v>27441</v>
      </c>
      <c r="BR1665" s="1" t="s">
        <v>54901</v>
      </c>
      <c r="BS1665" s="1">
        <v>0.54200000000000004</v>
      </c>
      <c r="BU1665" s="1" t="s">
        <v>4</v>
      </c>
    </row>
    <row r="1666" spans="1:80" x14ac:dyDescent="0.25">
      <c r="A1666" s="2" t="s">
        <v>27450</v>
      </c>
      <c r="B1666" s="1">
        <v>199713</v>
      </c>
      <c r="C1666" s="1">
        <v>19</v>
      </c>
      <c r="D1666" s="1">
        <v>55447748</v>
      </c>
      <c r="E1666" s="1">
        <v>55447748</v>
      </c>
      <c r="F1666" s="1" t="s">
        <v>6</v>
      </c>
      <c r="G1666" s="2" t="s">
        <v>54905</v>
      </c>
      <c r="H1666" s="2" t="s">
        <v>54906</v>
      </c>
      <c r="I1666" s="2" t="s">
        <v>54907</v>
      </c>
      <c r="J1666" s="2" t="s">
        <v>54908</v>
      </c>
      <c r="K1666" s="2" t="s">
        <v>135</v>
      </c>
      <c r="L1666" s="1" t="s">
        <v>50</v>
      </c>
      <c r="M1666" s="1" t="s">
        <v>90</v>
      </c>
      <c r="N1666" s="1" t="s">
        <v>31</v>
      </c>
      <c r="O1666" s="1" t="s">
        <v>31</v>
      </c>
      <c r="R1666" s="1" t="s">
        <v>27452</v>
      </c>
      <c r="S1666" s="1" t="s">
        <v>10</v>
      </c>
      <c r="T1666" s="1">
        <v>6</v>
      </c>
      <c r="U1666" s="1">
        <v>2257</v>
      </c>
      <c r="V1666" s="3">
        <v>1</v>
      </c>
      <c r="W1666" s="12" t="e">
        <v>#N/A</v>
      </c>
      <c r="X1666" s="12" t="e">
        <v>#N/A</v>
      </c>
      <c r="Y1666" s="12" t="e">
        <v>#N/A</v>
      </c>
      <c r="Z1666" s="9">
        <v>0.18072299999999999</v>
      </c>
      <c r="AA1666" s="10">
        <v>15</v>
      </c>
      <c r="AB1666" s="10">
        <v>68</v>
      </c>
      <c r="AC1666" s="20">
        <v>0.64</v>
      </c>
      <c r="AD1666" s="20">
        <v>0.36780591231802801</v>
      </c>
      <c r="AE1666" s="20">
        <v>0.94762575716268305</v>
      </c>
      <c r="AF1666" s="15">
        <v>0.384106</v>
      </c>
      <c r="AG1666" s="16">
        <v>58</v>
      </c>
      <c r="AH1666" s="16">
        <v>93</v>
      </c>
      <c r="AI1666" s="22">
        <v>1</v>
      </c>
      <c r="AJ1666" s="22">
        <v>0.75428795112004998</v>
      </c>
      <c r="AK1666" s="22">
        <v>1</v>
      </c>
      <c r="AL1666" s="18">
        <f t="shared" si="225"/>
        <v>1</v>
      </c>
      <c r="AM1666" s="18">
        <f t="shared" si="226"/>
        <v>1</v>
      </c>
      <c r="AN1666" s="18">
        <f t="shared" si="227"/>
        <v>0</v>
      </c>
      <c r="AO1666" s="18">
        <f t="shared" si="228"/>
        <v>1</v>
      </c>
      <c r="AP1666" s="18">
        <f t="shared" si="229"/>
        <v>1</v>
      </c>
      <c r="AQ1666" s="18">
        <f t="shared" si="230"/>
        <v>1</v>
      </c>
      <c r="AR1666" s="18">
        <f t="shared" si="231"/>
        <v>0</v>
      </c>
      <c r="AS1666" s="18">
        <f t="shared" si="232"/>
        <v>1</v>
      </c>
      <c r="AT1666" s="18">
        <f t="shared" si="233"/>
        <v>1</v>
      </c>
      <c r="AU1666" s="1" t="s">
        <v>54909</v>
      </c>
      <c r="AV1666" s="1" t="s">
        <v>27457</v>
      </c>
      <c r="AW1666" s="1" t="s">
        <v>27458</v>
      </c>
      <c r="AX1666" s="1" t="s">
        <v>27459</v>
      </c>
      <c r="AY1666" s="1" t="s">
        <v>27460</v>
      </c>
      <c r="AZ1666" s="1" t="s">
        <v>27461</v>
      </c>
      <c r="BA1666" s="1">
        <v>727</v>
      </c>
      <c r="BH1666" s="1" t="s">
        <v>10407</v>
      </c>
      <c r="BK1666" s="1" t="s">
        <v>27462</v>
      </c>
      <c r="BL1666" s="1">
        <v>3</v>
      </c>
      <c r="BP1666" s="1" t="s">
        <v>27424</v>
      </c>
      <c r="BR1666" s="1" t="s">
        <v>54910</v>
      </c>
      <c r="BS1666" s="1">
        <v>0.49299999999999999</v>
      </c>
      <c r="BU1666" s="1" t="s">
        <v>4</v>
      </c>
    </row>
    <row r="1667" spans="1:80" x14ac:dyDescent="0.25">
      <c r="A1667" s="2" t="s">
        <v>27450</v>
      </c>
      <c r="B1667" s="1">
        <v>199713</v>
      </c>
      <c r="C1667" s="1">
        <v>19</v>
      </c>
      <c r="D1667" s="1">
        <v>55434993</v>
      </c>
      <c r="E1667" s="1">
        <v>55434993</v>
      </c>
      <c r="F1667" s="1" t="s">
        <v>6</v>
      </c>
      <c r="G1667" s="2" t="s">
        <v>54902</v>
      </c>
      <c r="K1667" s="2" t="s">
        <v>586</v>
      </c>
      <c r="L1667" s="1" t="s">
        <v>50</v>
      </c>
      <c r="M1667" s="1" t="s">
        <v>51</v>
      </c>
      <c r="N1667" s="1" t="s">
        <v>52</v>
      </c>
      <c r="O1667" s="1" t="s">
        <v>52</v>
      </c>
      <c r="R1667" s="1" t="s">
        <v>27452</v>
      </c>
      <c r="S1667" s="1" t="s">
        <v>10</v>
      </c>
      <c r="T1667" s="1">
        <v>10</v>
      </c>
      <c r="V1667" s="3">
        <v>1</v>
      </c>
      <c r="W1667" s="12" t="e">
        <v>#N/A</v>
      </c>
      <c r="X1667" s="12" t="e">
        <v>#N/A</v>
      </c>
      <c r="Y1667" s="12" t="e">
        <v>#N/A</v>
      </c>
      <c r="Z1667" s="9">
        <v>0.28571400000000002</v>
      </c>
      <c r="AA1667" s="10">
        <v>12</v>
      </c>
      <c r="AB1667" s="10">
        <v>30</v>
      </c>
      <c r="AC1667" s="20">
        <v>1</v>
      </c>
      <c r="AD1667" s="20">
        <v>0.51811493644407502</v>
      </c>
      <c r="AE1667" s="20">
        <v>1</v>
      </c>
      <c r="AF1667" s="15">
        <v>0.40217399999999998</v>
      </c>
      <c r="AG1667" s="16">
        <v>37</v>
      </c>
      <c r="AH1667" s="16">
        <v>55</v>
      </c>
      <c r="AI1667" s="22">
        <v>1</v>
      </c>
      <c r="AJ1667" s="22">
        <v>0.73090502128529</v>
      </c>
      <c r="AK1667" s="22">
        <v>1</v>
      </c>
      <c r="AL1667" s="18">
        <f t="shared" si="225"/>
        <v>1</v>
      </c>
      <c r="AM1667" s="18">
        <f t="shared" si="226"/>
        <v>1</v>
      </c>
      <c r="AN1667" s="18">
        <f t="shared" si="227"/>
        <v>1</v>
      </c>
      <c r="AO1667" s="18">
        <f t="shared" si="228"/>
        <v>1</v>
      </c>
      <c r="AP1667" s="18">
        <f t="shared" si="229"/>
        <v>1</v>
      </c>
      <c r="AQ1667" s="18">
        <f t="shared" si="230"/>
        <v>1</v>
      </c>
      <c r="AR1667" s="18">
        <f t="shared" si="231"/>
        <v>0</v>
      </c>
      <c r="AS1667" s="18">
        <f t="shared" si="232"/>
        <v>0</v>
      </c>
      <c r="AT1667" s="18">
        <f t="shared" si="233"/>
        <v>0</v>
      </c>
      <c r="AU1667" s="1" t="s">
        <v>54903</v>
      </c>
      <c r="AV1667" s="1" t="s">
        <v>27457</v>
      </c>
      <c r="AW1667" s="1" t="s">
        <v>27458</v>
      </c>
      <c r="AX1667" s="1" t="s">
        <v>27459</v>
      </c>
      <c r="AY1667" s="1" t="s">
        <v>27460</v>
      </c>
      <c r="AZ1667" s="1" t="s">
        <v>27461</v>
      </c>
      <c r="BH1667" s="1" t="s">
        <v>10407</v>
      </c>
      <c r="BK1667" s="1" t="s">
        <v>27462</v>
      </c>
      <c r="BL1667" s="1">
        <v>3</v>
      </c>
      <c r="BP1667" s="1" t="s">
        <v>27424</v>
      </c>
      <c r="BR1667" s="1" t="s">
        <v>54904</v>
      </c>
      <c r="BS1667" s="1">
        <v>0.44800000000000001</v>
      </c>
      <c r="BU1667" s="1" t="s">
        <v>4</v>
      </c>
    </row>
    <row r="1668" spans="1:80" x14ac:dyDescent="0.25">
      <c r="A1668" s="2" t="s">
        <v>27464</v>
      </c>
      <c r="B1668" s="1">
        <v>126205</v>
      </c>
      <c r="C1668" s="1">
        <v>19</v>
      </c>
      <c r="D1668" s="1">
        <v>56466993</v>
      </c>
      <c r="E1668" s="1">
        <v>56466993</v>
      </c>
      <c r="F1668" s="1" t="s">
        <v>6</v>
      </c>
      <c r="G1668" s="2" t="s">
        <v>54911</v>
      </c>
      <c r="H1668" s="2" t="s">
        <v>54912</v>
      </c>
      <c r="I1668" s="2" t="s">
        <v>54913</v>
      </c>
      <c r="J1668" s="2" t="s">
        <v>54914</v>
      </c>
      <c r="K1668" s="2" t="s">
        <v>135</v>
      </c>
      <c r="L1668" s="1" t="s">
        <v>50</v>
      </c>
      <c r="M1668" s="1" t="s">
        <v>51</v>
      </c>
      <c r="N1668" s="1" t="s">
        <v>52</v>
      </c>
      <c r="O1668" s="1" t="s">
        <v>52</v>
      </c>
      <c r="R1668" s="1" t="s">
        <v>27466</v>
      </c>
      <c r="S1668" s="1" t="s">
        <v>6</v>
      </c>
      <c r="T1668" s="1">
        <v>3</v>
      </c>
      <c r="U1668" s="1">
        <v>1640</v>
      </c>
      <c r="V1668" s="3">
        <v>1</v>
      </c>
      <c r="W1668" s="12" t="e">
        <v>#N/A</v>
      </c>
      <c r="X1668" s="12" t="e">
        <v>#N/A</v>
      </c>
      <c r="Y1668" s="12" t="e">
        <v>#N/A</v>
      </c>
      <c r="Z1668" s="9">
        <v>0.23653399999999999</v>
      </c>
      <c r="AA1668" s="10">
        <v>101</v>
      </c>
      <c r="AB1668" s="10">
        <v>326</v>
      </c>
      <c r="AC1668" s="20">
        <v>0.84</v>
      </c>
      <c r="AD1668" s="20">
        <v>0.62711270796096596</v>
      </c>
      <c r="AE1668" s="20">
        <v>0.983731792554846</v>
      </c>
      <c r="AF1668" s="15">
        <v>0.32766600000000001</v>
      </c>
      <c r="AG1668" s="16">
        <v>212</v>
      </c>
      <c r="AH1668" s="16">
        <v>435</v>
      </c>
      <c r="AI1668" s="22">
        <v>0.88</v>
      </c>
      <c r="AJ1668" s="22">
        <v>0.72309849044798802</v>
      </c>
      <c r="AK1668" s="22">
        <v>0.985752409172857</v>
      </c>
      <c r="AL1668" s="18">
        <f t="shared" ref="AL1668:AL1731" si="234">IF(AC1668&gt;0.25,1,0)</f>
        <v>1</v>
      </c>
      <c r="AM1668" s="18">
        <f t="shared" ref="AM1668:AM1731" si="235">IF(AC1668&gt;0.5,1,0)</f>
        <v>1</v>
      </c>
      <c r="AN1668" s="18">
        <f t="shared" ref="AN1668:AN1731" si="236">IF(AC1668&gt;0.75,1,0)</f>
        <v>1</v>
      </c>
      <c r="AO1668" s="18">
        <f t="shared" ref="AO1668:AO1731" si="237">IF(AI1668&gt;0.25,1,0)</f>
        <v>1</v>
      </c>
      <c r="AP1668" s="18">
        <f t="shared" ref="AP1668:AP1731" si="238">IF(AI1668&gt;0.5,1,0)</f>
        <v>1</v>
      </c>
      <c r="AQ1668" s="18">
        <f t="shared" ref="AQ1668:AQ1731" si="239">IF(AI1668&gt;0.75,1,0)</f>
        <v>1</v>
      </c>
      <c r="AR1668" s="18">
        <f t="shared" ref="AR1668:AR1731" si="240">IF(AE1668&lt;AJ1668,1,0)</f>
        <v>0</v>
      </c>
      <c r="AS1668" s="18">
        <f t="shared" ref="AS1668:AS1731" si="241">IF(AE1668&lt;AI1668,1,0)</f>
        <v>0</v>
      </c>
      <c r="AT1668" s="18">
        <f t="shared" ref="AT1668:AT1731" si="242">IF(AJ1668&gt;AC1668,1,0)</f>
        <v>0</v>
      </c>
      <c r="AU1668" s="1" t="s">
        <v>54915</v>
      </c>
      <c r="AV1668" s="1" t="s">
        <v>27471</v>
      </c>
      <c r="AW1668" s="1" t="s">
        <v>27472</v>
      </c>
      <c r="AX1668" s="1" t="s">
        <v>27473</v>
      </c>
      <c r="AY1668" s="1" t="s">
        <v>27474</v>
      </c>
      <c r="AZ1668" s="1" t="s">
        <v>27475</v>
      </c>
      <c r="BA1668" s="1">
        <v>523</v>
      </c>
      <c r="BB1668" s="1" t="s">
        <v>27375</v>
      </c>
      <c r="BG1668" s="1" t="s">
        <v>642</v>
      </c>
      <c r="BH1668" s="1" t="s">
        <v>10407</v>
      </c>
      <c r="BK1668" s="1" t="s">
        <v>27476</v>
      </c>
      <c r="BL1668" s="1">
        <v>13</v>
      </c>
      <c r="BN1668" s="1" t="s">
        <v>27477</v>
      </c>
      <c r="BP1668" s="1" t="s">
        <v>27478</v>
      </c>
      <c r="BR1668" s="1" t="s">
        <v>54916</v>
      </c>
      <c r="BS1668" s="1">
        <v>0.443</v>
      </c>
      <c r="BU1668" s="1" t="s">
        <v>4</v>
      </c>
    </row>
    <row r="1669" spans="1:80" x14ac:dyDescent="0.25">
      <c r="A1669" s="2" t="s">
        <v>54917</v>
      </c>
      <c r="B1669" s="1">
        <v>338321</v>
      </c>
      <c r="C1669" s="1">
        <v>19</v>
      </c>
      <c r="D1669" s="1">
        <v>56241264</v>
      </c>
      <c r="E1669" s="1">
        <v>56241264</v>
      </c>
      <c r="F1669" s="1" t="s">
        <v>6</v>
      </c>
      <c r="G1669" s="2" t="s">
        <v>54918</v>
      </c>
      <c r="H1669" s="2" t="s">
        <v>54920</v>
      </c>
      <c r="I1669" s="2" t="s">
        <v>54921</v>
      </c>
      <c r="J1669" s="2" t="s">
        <v>54922</v>
      </c>
      <c r="K1669" s="2" t="s">
        <v>49</v>
      </c>
      <c r="L1669" s="1" t="s">
        <v>50</v>
      </c>
      <c r="M1669" s="1" t="s">
        <v>51</v>
      </c>
      <c r="N1669" s="1" t="s">
        <v>52</v>
      </c>
      <c r="O1669" s="1" t="s">
        <v>52</v>
      </c>
      <c r="R1669" s="1" t="s">
        <v>54919</v>
      </c>
      <c r="S1669" s="1" t="s">
        <v>10</v>
      </c>
      <c r="T1669" s="1">
        <v>3</v>
      </c>
      <c r="U1669" s="1">
        <v>1955</v>
      </c>
      <c r="V1669" s="3">
        <v>1</v>
      </c>
      <c r="W1669" s="12" t="e">
        <v>#N/A</v>
      </c>
      <c r="X1669" s="12" t="e">
        <v>#N/A</v>
      </c>
      <c r="Y1669" s="12" t="e">
        <v>#N/A</v>
      </c>
      <c r="Z1669" s="9">
        <v>0.25870599999999999</v>
      </c>
      <c r="AA1669" s="10">
        <v>52</v>
      </c>
      <c r="AB1669" s="10">
        <v>149</v>
      </c>
      <c r="AC1669" s="20">
        <v>0.92</v>
      </c>
      <c r="AD1669" s="20">
        <v>0.64502845896463101</v>
      </c>
      <c r="AE1669" s="20">
        <v>1</v>
      </c>
      <c r="AF1669" s="15">
        <v>0.39446399999999998</v>
      </c>
      <c r="AG1669" s="16">
        <v>114</v>
      </c>
      <c r="AH1669" s="16">
        <v>175</v>
      </c>
      <c r="AI1669" s="22">
        <v>1</v>
      </c>
      <c r="AJ1669" s="22">
        <v>0.81764931963133503</v>
      </c>
      <c r="AK1669" s="22">
        <v>1</v>
      </c>
      <c r="AL1669" s="18">
        <f t="shared" si="234"/>
        <v>1</v>
      </c>
      <c r="AM1669" s="18">
        <f t="shared" si="235"/>
        <v>1</v>
      </c>
      <c r="AN1669" s="18">
        <f t="shared" si="236"/>
        <v>1</v>
      </c>
      <c r="AO1669" s="18">
        <f t="shared" si="237"/>
        <v>1</v>
      </c>
      <c r="AP1669" s="18">
        <f t="shared" si="238"/>
        <v>1</v>
      </c>
      <c r="AQ1669" s="18">
        <f t="shared" si="239"/>
        <v>1</v>
      </c>
      <c r="AR1669" s="18">
        <f t="shared" si="240"/>
        <v>0</v>
      </c>
      <c r="AS1669" s="18">
        <f t="shared" si="241"/>
        <v>0</v>
      </c>
      <c r="AT1669" s="18">
        <f t="shared" si="242"/>
        <v>0</v>
      </c>
      <c r="AV1669" s="1" t="s">
        <v>54923</v>
      </c>
      <c r="AW1669" s="1" t="s">
        <v>54924</v>
      </c>
      <c r="AX1669" s="1" t="s">
        <v>54925</v>
      </c>
      <c r="AY1669" s="1" t="s">
        <v>54926</v>
      </c>
      <c r="AZ1669" s="1" t="s">
        <v>54927</v>
      </c>
      <c r="BA1669" s="1">
        <v>643</v>
      </c>
      <c r="BG1669" s="1" t="s">
        <v>642</v>
      </c>
      <c r="BH1669" s="1" t="s">
        <v>10407</v>
      </c>
      <c r="BK1669" s="1" t="s">
        <v>54928</v>
      </c>
      <c r="BL1669" s="1">
        <v>7</v>
      </c>
      <c r="BN1669" s="1" t="s">
        <v>54929</v>
      </c>
      <c r="BP1669" s="1" t="s">
        <v>54930</v>
      </c>
      <c r="BR1669" s="1" t="s">
        <v>54931</v>
      </c>
      <c r="BS1669" s="1">
        <v>0.42299999999999999</v>
      </c>
      <c r="BU1669" s="1" t="s">
        <v>4</v>
      </c>
    </row>
    <row r="1670" spans="1:80" x14ac:dyDescent="0.25">
      <c r="A1670" s="2" t="s">
        <v>54932</v>
      </c>
      <c r="B1670" s="1">
        <v>79671</v>
      </c>
      <c r="C1670" s="1">
        <v>11</v>
      </c>
      <c r="D1670" s="1">
        <v>119054089</v>
      </c>
      <c r="E1670" s="1">
        <v>119054089</v>
      </c>
      <c r="F1670" s="1" t="s">
        <v>6</v>
      </c>
      <c r="G1670" s="2" t="s">
        <v>54933</v>
      </c>
      <c r="H1670" s="2" t="s">
        <v>54935</v>
      </c>
      <c r="I1670" s="2" t="s">
        <v>54936</v>
      </c>
      <c r="J1670" s="2" t="s">
        <v>54937</v>
      </c>
      <c r="K1670" s="2" t="s">
        <v>49</v>
      </c>
      <c r="L1670" s="1" t="s">
        <v>50</v>
      </c>
      <c r="M1670" s="1" t="s">
        <v>51</v>
      </c>
      <c r="N1670" s="1" t="s">
        <v>31</v>
      </c>
      <c r="O1670" s="1" t="s">
        <v>31</v>
      </c>
      <c r="R1670" s="1" t="s">
        <v>54934</v>
      </c>
      <c r="S1670" s="1" t="s">
        <v>6</v>
      </c>
      <c r="T1670" s="1">
        <v>10</v>
      </c>
      <c r="U1670" s="1">
        <v>3084</v>
      </c>
      <c r="V1670" s="3">
        <v>1</v>
      </c>
      <c r="W1670" s="12" t="e">
        <v>#N/A</v>
      </c>
      <c r="X1670" s="12" t="e">
        <v>#N/A</v>
      </c>
      <c r="Y1670" s="12" t="e">
        <v>#N/A</v>
      </c>
      <c r="Z1670" s="9">
        <v>0.41739100000000001</v>
      </c>
      <c r="AA1670" s="10">
        <v>48</v>
      </c>
      <c r="AB1670" s="10">
        <v>67</v>
      </c>
      <c r="AC1670" s="20">
        <v>1</v>
      </c>
      <c r="AD1670" s="20">
        <v>0.82373320515590598</v>
      </c>
      <c r="AE1670" s="20">
        <v>1</v>
      </c>
      <c r="AF1670" s="15">
        <v>0.42857099999999998</v>
      </c>
      <c r="AG1670" s="16">
        <v>72</v>
      </c>
      <c r="AH1670" s="16">
        <v>96</v>
      </c>
      <c r="AI1670" s="22">
        <v>1</v>
      </c>
      <c r="AJ1670" s="22">
        <v>0.822645136175708</v>
      </c>
      <c r="AK1670" s="22">
        <v>1</v>
      </c>
      <c r="AL1670" s="18">
        <f t="shared" si="234"/>
        <v>1</v>
      </c>
      <c r="AM1670" s="18">
        <f t="shared" si="235"/>
        <v>1</v>
      </c>
      <c r="AN1670" s="18">
        <f t="shared" si="236"/>
        <v>1</v>
      </c>
      <c r="AO1670" s="18">
        <f t="shared" si="237"/>
        <v>1</v>
      </c>
      <c r="AP1670" s="18">
        <f t="shared" si="238"/>
        <v>1</v>
      </c>
      <c r="AQ1670" s="18">
        <f t="shared" si="239"/>
        <v>1</v>
      </c>
      <c r="AR1670" s="18">
        <f t="shared" si="240"/>
        <v>0</v>
      </c>
      <c r="AS1670" s="18">
        <f t="shared" si="241"/>
        <v>0</v>
      </c>
      <c r="AT1670" s="18">
        <f t="shared" si="242"/>
        <v>0</v>
      </c>
      <c r="AU1670" s="1" t="s">
        <v>54938</v>
      </c>
      <c r="AV1670" s="1" t="s">
        <v>54939</v>
      </c>
      <c r="AW1670" s="1" t="s">
        <v>54940</v>
      </c>
      <c r="AX1670" s="1" t="s">
        <v>54941</v>
      </c>
      <c r="AY1670" s="1" t="s">
        <v>54942</v>
      </c>
      <c r="AZ1670" s="1" t="s">
        <v>54943</v>
      </c>
      <c r="BA1670" s="1">
        <v>957</v>
      </c>
      <c r="BB1670" s="1" t="s">
        <v>54944</v>
      </c>
      <c r="BF1670" s="1" t="s">
        <v>54945</v>
      </c>
      <c r="BG1670" s="1" t="s">
        <v>22834</v>
      </c>
      <c r="BH1670" s="1" t="s">
        <v>10407</v>
      </c>
      <c r="BK1670" s="1" t="s">
        <v>563</v>
      </c>
      <c r="BL1670" s="1">
        <v>2</v>
      </c>
      <c r="BM1670" s="1" t="s">
        <v>54946</v>
      </c>
      <c r="BN1670" s="1" t="s">
        <v>18128</v>
      </c>
      <c r="BP1670" s="1" t="s">
        <v>54947</v>
      </c>
      <c r="BR1670" s="1" t="s">
        <v>54948</v>
      </c>
      <c r="BS1670" s="1">
        <v>0.64700000000000002</v>
      </c>
      <c r="BU1670" s="1" t="s">
        <v>4</v>
      </c>
    </row>
    <row r="1671" spans="1:80" x14ac:dyDescent="0.25">
      <c r="A1671" s="2" t="s">
        <v>54949</v>
      </c>
      <c r="B1671" s="1">
        <v>349565</v>
      </c>
      <c r="C1671" s="1">
        <v>3</v>
      </c>
      <c r="D1671" s="1">
        <v>139297737</v>
      </c>
      <c r="E1671" s="1">
        <v>139297737</v>
      </c>
      <c r="F1671" s="1" t="s">
        <v>6</v>
      </c>
      <c r="G1671" s="2" t="s">
        <v>54951</v>
      </c>
      <c r="H1671" s="2" t="s">
        <v>41799</v>
      </c>
      <c r="I1671" s="2" t="s">
        <v>54953</v>
      </c>
      <c r="J1671" s="2" t="s">
        <v>54954</v>
      </c>
      <c r="K1671" s="2" t="s">
        <v>718</v>
      </c>
      <c r="L1671" s="1" t="s">
        <v>50</v>
      </c>
      <c r="M1671" s="1" t="s">
        <v>51</v>
      </c>
      <c r="N1671" s="1" t="s">
        <v>52</v>
      </c>
      <c r="O1671" s="1" t="s">
        <v>52</v>
      </c>
      <c r="P1671" s="1" t="s">
        <v>54950</v>
      </c>
      <c r="Q1671" s="1" t="s">
        <v>921</v>
      </c>
      <c r="R1671" s="1" t="s">
        <v>54952</v>
      </c>
      <c r="S1671" s="1" t="s">
        <v>10</v>
      </c>
      <c r="T1671" s="1">
        <v>2</v>
      </c>
      <c r="U1671" s="1">
        <v>310</v>
      </c>
      <c r="V1671" s="3">
        <v>1</v>
      </c>
      <c r="W1671" s="12" t="e">
        <v>#N/A</v>
      </c>
      <c r="X1671" s="12" t="e">
        <v>#N/A</v>
      </c>
      <c r="Y1671" s="12" t="e">
        <v>#N/A</v>
      </c>
      <c r="Z1671" s="9">
        <v>0.23979600000000001</v>
      </c>
      <c r="AA1671" s="10">
        <v>47</v>
      </c>
      <c r="AB1671" s="10">
        <v>149</v>
      </c>
      <c r="AC1671" s="20">
        <v>0.85</v>
      </c>
      <c r="AD1671" s="20">
        <v>0.59413392294837297</v>
      </c>
      <c r="AE1671" s="20">
        <v>0.98749559709631596</v>
      </c>
      <c r="AF1671" s="15">
        <v>0.48717899999999997</v>
      </c>
      <c r="AG1671" s="16">
        <v>133</v>
      </c>
      <c r="AH1671" s="16">
        <v>140</v>
      </c>
      <c r="AI1671" s="22">
        <v>1</v>
      </c>
      <c r="AJ1671" s="22">
        <v>0.92577378193688997</v>
      </c>
      <c r="AK1671" s="22">
        <v>1</v>
      </c>
      <c r="AL1671" s="18">
        <f t="shared" si="234"/>
        <v>1</v>
      </c>
      <c r="AM1671" s="18">
        <f t="shared" si="235"/>
        <v>1</v>
      </c>
      <c r="AN1671" s="18">
        <f t="shared" si="236"/>
        <v>1</v>
      </c>
      <c r="AO1671" s="18">
        <f t="shared" si="237"/>
        <v>1</v>
      </c>
      <c r="AP1671" s="18">
        <f t="shared" si="238"/>
        <v>1</v>
      </c>
      <c r="AQ1671" s="18">
        <f t="shared" si="239"/>
        <v>1</v>
      </c>
      <c r="AR1671" s="18">
        <f t="shared" si="240"/>
        <v>0</v>
      </c>
      <c r="AS1671" s="18">
        <f t="shared" si="241"/>
        <v>1</v>
      </c>
      <c r="AT1671" s="18">
        <f t="shared" si="242"/>
        <v>1</v>
      </c>
      <c r="AU1671" s="1" t="s">
        <v>54955</v>
      </c>
      <c r="AV1671" s="1" t="s">
        <v>54956</v>
      </c>
      <c r="AW1671" s="1" t="s">
        <v>54957</v>
      </c>
      <c r="AX1671" s="1" t="s">
        <v>54958</v>
      </c>
      <c r="AY1671" s="1" t="s">
        <v>54959</v>
      </c>
      <c r="AZ1671" s="1" t="s">
        <v>54960</v>
      </c>
      <c r="BA1671" s="1">
        <v>90</v>
      </c>
      <c r="BF1671" s="1" t="s">
        <v>54961</v>
      </c>
      <c r="BG1671" s="1" t="s">
        <v>54962</v>
      </c>
      <c r="BH1671" s="1" t="s">
        <v>54963</v>
      </c>
      <c r="BL1671" s="1">
        <v>0</v>
      </c>
      <c r="BR1671" s="1" t="s">
        <v>54964</v>
      </c>
      <c r="BS1671" s="1">
        <v>0.59199999999999997</v>
      </c>
      <c r="BU1671" s="1" t="s">
        <v>4</v>
      </c>
    </row>
    <row r="1672" spans="1:80" x14ac:dyDescent="0.25">
      <c r="A1672" s="2" t="s">
        <v>27480</v>
      </c>
      <c r="B1672" s="1">
        <v>56923</v>
      </c>
      <c r="C1672" s="1">
        <v>5</v>
      </c>
      <c r="D1672" s="1">
        <v>151783977</v>
      </c>
      <c r="E1672" s="1">
        <v>151783977</v>
      </c>
      <c r="F1672" s="1" t="s">
        <v>6</v>
      </c>
      <c r="G1672" s="2" t="s">
        <v>54965</v>
      </c>
      <c r="H1672" s="2" t="s">
        <v>54966</v>
      </c>
      <c r="I1672" s="2" t="s">
        <v>54967</v>
      </c>
      <c r="J1672" s="2" t="s">
        <v>54968</v>
      </c>
      <c r="K1672" s="2" t="s">
        <v>49</v>
      </c>
      <c r="L1672" s="1" t="s">
        <v>50</v>
      </c>
      <c r="M1672" s="1" t="s">
        <v>51</v>
      </c>
      <c r="N1672" s="1" t="s">
        <v>52</v>
      </c>
      <c r="O1672" s="1" t="s">
        <v>52</v>
      </c>
      <c r="R1672" s="1" t="s">
        <v>27482</v>
      </c>
      <c r="S1672" s="1" t="s">
        <v>10</v>
      </c>
      <c r="T1672" s="1">
        <v>1</v>
      </c>
      <c r="U1672" s="1">
        <v>864</v>
      </c>
      <c r="V1672" s="3">
        <v>1</v>
      </c>
      <c r="W1672" s="12" t="e">
        <v>#N/A</v>
      </c>
      <c r="X1672" s="12" t="e">
        <v>#N/A</v>
      </c>
      <c r="Y1672" s="12" t="e">
        <v>#N/A</v>
      </c>
      <c r="Z1672" s="9">
        <v>0.26262600000000003</v>
      </c>
      <c r="AA1672" s="10">
        <v>52</v>
      </c>
      <c r="AB1672" s="10">
        <v>146</v>
      </c>
      <c r="AC1672" s="20">
        <v>0.93</v>
      </c>
      <c r="AD1672" s="20">
        <v>0.65351906255489001</v>
      </c>
      <c r="AE1672" s="20">
        <v>1</v>
      </c>
      <c r="AF1672" s="15">
        <v>0.38362099999999999</v>
      </c>
      <c r="AG1672" s="16">
        <v>89</v>
      </c>
      <c r="AH1672" s="16">
        <v>143</v>
      </c>
      <c r="AI1672" s="22">
        <v>1</v>
      </c>
      <c r="AJ1672" s="22">
        <v>0.78710895742549802</v>
      </c>
      <c r="AK1672" s="22">
        <v>1</v>
      </c>
      <c r="AL1672" s="18">
        <f t="shared" si="234"/>
        <v>1</v>
      </c>
      <c r="AM1672" s="18">
        <f t="shared" si="235"/>
        <v>1</v>
      </c>
      <c r="AN1672" s="18">
        <f t="shared" si="236"/>
        <v>1</v>
      </c>
      <c r="AO1672" s="18">
        <f t="shared" si="237"/>
        <v>1</v>
      </c>
      <c r="AP1672" s="18">
        <f t="shared" si="238"/>
        <v>1</v>
      </c>
      <c r="AQ1672" s="18">
        <f t="shared" si="239"/>
        <v>1</v>
      </c>
      <c r="AR1672" s="18">
        <f t="shared" si="240"/>
        <v>0</v>
      </c>
      <c r="AS1672" s="18">
        <f t="shared" si="241"/>
        <v>0</v>
      </c>
      <c r="AT1672" s="18">
        <f t="shared" si="242"/>
        <v>0</v>
      </c>
      <c r="AV1672" s="1" t="s">
        <v>27483</v>
      </c>
      <c r="AW1672" s="1" t="s">
        <v>27484</v>
      </c>
      <c r="AX1672" s="1" t="s">
        <v>27485</v>
      </c>
      <c r="AY1672" s="1" t="s">
        <v>27486</v>
      </c>
      <c r="AZ1672" s="1" t="s">
        <v>27487</v>
      </c>
      <c r="BA1672" s="1">
        <v>233</v>
      </c>
      <c r="BB1672" s="1" t="s">
        <v>10769</v>
      </c>
      <c r="BF1672" s="1" t="s">
        <v>27488</v>
      </c>
      <c r="BG1672" s="1" t="s">
        <v>727</v>
      </c>
      <c r="BH1672" s="1" t="s">
        <v>27489</v>
      </c>
      <c r="BK1672" s="1" t="s">
        <v>27490</v>
      </c>
      <c r="BL1672" s="1">
        <v>8</v>
      </c>
      <c r="BN1672" s="1" t="s">
        <v>27491</v>
      </c>
      <c r="BO1672" s="1" t="s">
        <v>27492</v>
      </c>
      <c r="BR1672" s="1" t="s">
        <v>54969</v>
      </c>
      <c r="BS1672" s="1">
        <v>0.502</v>
      </c>
      <c r="BU1672" s="1" t="s">
        <v>4</v>
      </c>
    </row>
    <row r="1673" spans="1:80" x14ac:dyDescent="0.25">
      <c r="A1673" s="2" t="s">
        <v>54970</v>
      </c>
      <c r="B1673" s="1">
        <v>135935</v>
      </c>
      <c r="C1673" s="1">
        <v>7</v>
      </c>
      <c r="D1673" s="1">
        <v>144098460</v>
      </c>
      <c r="E1673" s="1">
        <v>144098460</v>
      </c>
      <c r="F1673" s="1" t="s">
        <v>6</v>
      </c>
      <c r="G1673" s="2" t="s">
        <v>54971</v>
      </c>
      <c r="H1673" s="2" t="s">
        <v>54973</v>
      </c>
      <c r="I1673" s="2" t="s">
        <v>54974</v>
      </c>
      <c r="J1673" s="2" t="s">
        <v>54975</v>
      </c>
      <c r="K1673" s="2" t="s">
        <v>49</v>
      </c>
      <c r="L1673" s="1" t="s">
        <v>50</v>
      </c>
      <c r="M1673" s="1" t="s">
        <v>90</v>
      </c>
      <c r="N1673" s="1" t="s">
        <v>31</v>
      </c>
      <c r="O1673" s="1" t="s">
        <v>31</v>
      </c>
      <c r="R1673" s="1" t="s">
        <v>54972</v>
      </c>
      <c r="S1673" s="1" t="s">
        <v>10</v>
      </c>
      <c r="T1673" s="1">
        <v>4</v>
      </c>
      <c r="U1673" s="1">
        <v>523</v>
      </c>
      <c r="V1673" s="3">
        <v>1</v>
      </c>
      <c r="W1673" s="12" t="e">
        <v>#N/A</v>
      </c>
      <c r="X1673" s="12" t="e">
        <v>#N/A</v>
      </c>
      <c r="Y1673" s="12" t="e">
        <v>#N/A</v>
      </c>
      <c r="Z1673" s="9">
        <v>0.230769</v>
      </c>
      <c r="AA1673" s="10">
        <v>9</v>
      </c>
      <c r="AB1673" s="10">
        <v>30</v>
      </c>
      <c r="AC1673" s="20">
        <v>1</v>
      </c>
      <c r="AD1673" s="20">
        <v>0.508368188539013</v>
      </c>
      <c r="AE1673" s="20">
        <v>1</v>
      </c>
      <c r="AF1673" s="15">
        <v>0.42168699999999998</v>
      </c>
      <c r="AG1673" s="16">
        <v>35</v>
      </c>
      <c r="AH1673" s="16">
        <v>48</v>
      </c>
      <c r="AI1673" s="22">
        <v>1</v>
      </c>
      <c r="AJ1673" s="22">
        <v>0.706478632508872</v>
      </c>
      <c r="AK1673" s="22">
        <v>1</v>
      </c>
      <c r="AL1673" s="18">
        <f t="shared" si="234"/>
        <v>1</v>
      </c>
      <c r="AM1673" s="18">
        <f t="shared" si="235"/>
        <v>1</v>
      </c>
      <c r="AN1673" s="18">
        <f t="shared" si="236"/>
        <v>1</v>
      </c>
      <c r="AO1673" s="18">
        <f t="shared" si="237"/>
        <v>1</v>
      </c>
      <c r="AP1673" s="18">
        <f t="shared" si="238"/>
        <v>1</v>
      </c>
      <c r="AQ1673" s="18">
        <f t="shared" si="239"/>
        <v>1</v>
      </c>
      <c r="AR1673" s="18">
        <f t="shared" si="240"/>
        <v>0</v>
      </c>
      <c r="AS1673" s="18">
        <f t="shared" si="241"/>
        <v>0</v>
      </c>
      <c r="AT1673" s="18">
        <f t="shared" si="242"/>
        <v>0</v>
      </c>
      <c r="AV1673" s="1" t="s">
        <v>54976</v>
      </c>
      <c r="AW1673" s="1" t="s">
        <v>54977</v>
      </c>
      <c r="AX1673" s="1" t="s">
        <v>54978</v>
      </c>
      <c r="AY1673" s="1" t="s">
        <v>54979</v>
      </c>
      <c r="AZ1673" s="1" t="s">
        <v>54980</v>
      </c>
      <c r="BA1673" s="1">
        <v>175</v>
      </c>
      <c r="BF1673" s="1" t="s">
        <v>54981</v>
      </c>
      <c r="BG1673" s="1" t="s">
        <v>148</v>
      </c>
      <c r="BH1673" s="1" t="s">
        <v>11501</v>
      </c>
      <c r="BK1673" s="1" t="s">
        <v>170</v>
      </c>
      <c r="BL1673" s="1">
        <v>1</v>
      </c>
      <c r="BM1673" s="1" t="s">
        <v>54982</v>
      </c>
      <c r="BR1673" s="1" t="s">
        <v>54983</v>
      </c>
      <c r="BS1673" s="1">
        <v>0.622</v>
      </c>
      <c r="BU1673" s="1" t="s">
        <v>4</v>
      </c>
    </row>
    <row r="1674" spans="1:80" x14ac:dyDescent="0.25">
      <c r="A1674" s="2" t="s">
        <v>54984</v>
      </c>
      <c r="B1674" s="1">
        <v>64127</v>
      </c>
      <c r="C1674" s="1">
        <v>16</v>
      </c>
      <c r="D1674" s="1">
        <v>50745399</v>
      </c>
      <c r="E1674" s="1">
        <v>50745399</v>
      </c>
      <c r="F1674" s="1" t="s">
        <v>6</v>
      </c>
      <c r="G1674" s="2" t="s">
        <v>54985</v>
      </c>
      <c r="H1674" s="2" t="s">
        <v>54987</v>
      </c>
      <c r="I1674" s="2" t="s">
        <v>54988</v>
      </c>
      <c r="J1674" s="2" t="s">
        <v>54989</v>
      </c>
      <c r="K1674" s="2" t="s">
        <v>30</v>
      </c>
      <c r="L1674" s="1" t="s">
        <v>8</v>
      </c>
      <c r="M1674" s="1" t="s">
        <v>51</v>
      </c>
      <c r="N1674" s="1" t="s">
        <v>10</v>
      </c>
      <c r="O1674" s="1" t="s">
        <v>10</v>
      </c>
      <c r="R1674" s="1" t="s">
        <v>54986</v>
      </c>
      <c r="S1674" s="1" t="s">
        <v>6</v>
      </c>
      <c r="T1674" s="1">
        <v>4</v>
      </c>
      <c r="U1674" s="1">
        <v>1682</v>
      </c>
      <c r="V1674" s="3">
        <v>1</v>
      </c>
      <c r="W1674" s="12" t="e">
        <v>#N/A</v>
      </c>
      <c r="X1674" s="12" t="e">
        <v>#N/A</v>
      </c>
      <c r="Y1674" s="12" t="e">
        <v>#N/A</v>
      </c>
      <c r="Z1674" s="9" t="s">
        <v>4</v>
      </c>
      <c r="AA1674" s="10" t="s">
        <v>4</v>
      </c>
      <c r="AB1674" s="10" t="s">
        <v>4</v>
      </c>
      <c r="AC1674" s="20">
        <v>0</v>
      </c>
      <c r="AD1674" s="20">
        <v>0</v>
      </c>
      <c r="AE1674" s="20">
        <v>0</v>
      </c>
      <c r="AF1674" s="15">
        <v>0.02</v>
      </c>
      <c r="AG1674" s="16">
        <v>7</v>
      </c>
      <c r="AH1674" s="16">
        <v>346</v>
      </c>
      <c r="AI1674" s="22">
        <v>0.06</v>
      </c>
      <c r="AJ1674" s="22">
        <v>1.5071570840845899E-2</v>
      </c>
      <c r="AK1674" s="22">
        <v>0.12612092375418901</v>
      </c>
      <c r="AL1674" s="18">
        <f t="shared" si="234"/>
        <v>0</v>
      </c>
      <c r="AM1674" s="18">
        <f t="shared" si="235"/>
        <v>0</v>
      </c>
      <c r="AN1674" s="18">
        <f t="shared" si="236"/>
        <v>0</v>
      </c>
      <c r="AO1674" s="18">
        <f t="shared" si="237"/>
        <v>0</v>
      </c>
      <c r="AP1674" s="18">
        <f t="shared" si="238"/>
        <v>0</v>
      </c>
      <c r="AQ1674" s="18">
        <f t="shared" si="239"/>
        <v>0</v>
      </c>
      <c r="AR1674" s="18">
        <f t="shared" si="240"/>
        <v>1</v>
      </c>
      <c r="AS1674" s="18">
        <f t="shared" si="241"/>
        <v>1</v>
      </c>
      <c r="AT1674" s="18">
        <f t="shared" si="242"/>
        <v>1</v>
      </c>
      <c r="AU1674" s="1" t="s">
        <v>54990</v>
      </c>
      <c r="AV1674" s="1" t="s">
        <v>54991</v>
      </c>
      <c r="AW1674" s="1" t="s">
        <v>54992</v>
      </c>
      <c r="AX1674" s="1" t="s">
        <v>54993</v>
      </c>
      <c r="AY1674" s="1" t="s">
        <v>54994</v>
      </c>
      <c r="AZ1674" s="1" t="s">
        <v>54995</v>
      </c>
      <c r="BA1674" s="1">
        <v>526</v>
      </c>
      <c r="BB1674" s="1" t="s">
        <v>27375</v>
      </c>
      <c r="BC1674" s="1" t="s">
        <v>4</v>
      </c>
      <c r="BD1674" s="1" t="s">
        <v>4</v>
      </c>
      <c r="BF1674" s="1" t="s">
        <v>54996</v>
      </c>
      <c r="BG1674" s="1" t="s">
        <v>54997</v>
      </c>
      <c r="BH1674" s="1" t="s">
        <v>54998</v>
      </c>
      <c r="BK1674" s="1" t="s">
        <v>9257</v>
      </c>
      <c r="BL1674" s="1">
        <v>4</v>
      </c>
      <c r="BN1674" s="1" t="s">
        <v>54999</v>
      </c>
      <c r="BR1674" s="1" t="s">
        <v>55000</v>
      </c>
      <c r="BS1674" s="1">
        <v>0.61699999999999999</v>
      </c>
      <c r="BT1674" s="1" t="s">
        <v>4</v>
      </c>
      <c r="BU1674" s="1" t="s">
        <v>4</v>
      </c>
      <c r="BZ1674" s="1" t="s">
        <v>4</v>
      </c>
    </row>
    <row r="1675" spans="1:80" x14ac:dyDescent="0.25">
      <c r="A1675" s="2" t="s">
        <v>27509</v>
      </c>
      <c r="B1675" s="1">
        <v>8715</v>
      </c>
      <c r="C1675" s="1">
        <v>18</v>
      </c>
      <c r="D1675" s="1">
        <v>31599312</v>
      </c>
      <c r="E1675" s="1">
        <v>31599312</v>
      </c>
      <c r="F1675" s="1" t="s">
        <v>6</v>
      </c>
      <c r="G1675" s="2" t="s">
        <v>55001</v>
      </c>
      <c r="H1675" s="2" t="s">
        <v>55002</v>
      </c>
      <c r="I1675" s="2" t="s">
        <v>55003</v>
      </c>
      <c r="J1675" s="2" t="s">
        <v>55004</v>
      </c>
      <c r="K1675" s="2" t="s">
        <v>49</v>
      </c>
      <c r="L1675" s="1" t="s">
        <v>50</v>
      </c>
      <c r="M1675" s="1" t="s">
        <v>51</v>
      </c>
      <c r="N1675" s="1" t="s">
        <v>52</v>
      </c>
      <c r="O1675" s="1" t="s">
        <v>52</v>
      </c>
      <c r="R1675" s="1" t="s">
        <v>27511</v>
      </c>
      <c r="S1675" s="1" t="s">
        <v>10</v>
      </c>
      <c r="T1675" s="1">
        <v>6</v>
      </c>
      <c r="U1675" s="1">
        <v>1255</v>
      </c>
      <c r="V1675" s="3">
        <v>1</v>
      </c>
      <c r="W1675" s="12" t="e">
        <v>#N/A</v>
      </c>
      <c r="X1675" s="12" t="e">
        <v>#N/A</v>
      </c>
      <c r="Y1675" s="12" t="e">
        <v>#N/A</v>
      </c>
      <c r="Z1675" s="9">
        <v>0.19411800000000001</v>
      </c>
      <c r="AA1675" s="10">
        <v>33</v>
      </c>
      <c r="AB1675" s="10">
        <v>137</v>
      </c>
      <c r="AC1675" s="20">
        <v>0.69</v>
      </c>
      <c r="AD1675" s="20">
        <v>0.45574377594472798</v>
      </c>
      <c r="AE1675" s="20">
        <v>0.94115421903446195</v>
      </c>
      <c r="AF1675" s="15">
        <v>0.38277499999999998</v>
      </c>
      <c r="AG1675" s="16">
        <v>80</v>
      </c>
      <c r="AH1675" s="16">
        <v>129</v>
      </c>
      <c r="AI1675" s="22">
        <v>1</v>
      </c>
      <c r="AJ1675" s="22">
        <v>0.77846272115703496</v>
      </c>
      <c r="AK1675" s="22">
        <v>1</v>
      </c>
      <c r="AL1675" s="18">
        <f t="shared" si="234"/>
        <v>1</v>
      </c>
      <c r="AM1675" s="18">
        <f t="shared" si="235"/>
        <v>1</v>
      </c>
      <c r="AN1675" s="18">
        <f t="shared" si="236"/>
        <v>0</v>
      </c>
      <c r="AO1675" s="18">
        <f t="shared" si="237"/>
        <v>1</v>
      </c>
      <c r="AP1675" s="18">
        <f t="shared" si="238"/>
        <v>1</v>
      </c>
      <c r="AQ1675" s="18">
        <f t="shared" si="239"/>
        <v>1</v>
      </c>
      <c r="AR1675" s="18">
        <f t="shared" si="240"/>
        <v>0</v>
      </c>
      <c r="AS1675" s="18">
        <f t="shared" si="241"/>
        <v>1</v>
      </c>
      <c r="AT1675" s="18">
        <f t="shared" si="242"/>
        <v>1</v>
      </c>
      <c r="AU1675" s="1" t="s">
        <v>55005</v>
      </c>
      <c r="AV1675" s="1" t="s">
        <v>27516</v>
      </c>
      <c r="AW1675" s="1" t="s">
        <v>27517</v>
      </c>
      <c r="AX1675" s="1" t="s">
        <v>27518</v>
      </c>
      <c r="AY1675" s="1" t="s">
        <v>27519</v>
      </c>
      <c r="AZ1675" s="1" t="s">
        <v>27520</v>
      </c>
      <c r="BA1675" s="1">
        <v>342</v>
      </c>
      <c r="BG1675" s="1" t="s">
        <v>5573</v>
      </c>
      <c r="BH1675" s="1" t="s">
        <v>6057</v>
      </c>
      <c r="BK1675" s="1" t="s">
        <v>3950</v>
      </c>
      <c r="BL1675" s="1">
        <v>3</v>
      </c>
      <c r="BR1675" s="1" t="s">
        <v>55006</v>
      </c>
      <c r="BS1675" s="1">
        <v>0.38300000000000001</v>
      </c>
      <c r="BU1675" s="1" t="s">
        <v>4</v>
      </c>
    </row>
    <row r="1676" spans="1:80" x14ac:dyDescent="0.25">
      <c r="A1676" s="2" t="s">
        <v>55007</v>
      </c>
      <c r="B1676" s="1">
        <v>4842</v>
      </c>
      <c r="C1676" s="1">
        <v>12</v>
      </c>
      <c r="D1676" s="1">
        <v>117657888</v>
      </c>
      <c r="E1676" s="1">
        <v>117657888</v>
      </c>
      <c r="F1676" s="1" t="s">
        <v>6</v>
      </c>
      <c r="G1676" s="2" t="s">
        <v>55008</v>
      </c>
      <c r="H1676" s="2" t="s">
        <v>55010</v>
      </c>
      <c r="I1676" s="2" t="s">
        <v>55011</v>
      </c>
      <c r="J1676" s="2" t="s">
        <v>55012</v>
      </c>
      <c r="K1676" s="2" t="s">
        <v>49</v>
      </c>
      <c r="L1676" s="1" t="s">
        <v>50</v>
      </c>
      <c r="M1676" s="1" t="s">
        <v>90</v>
      </c>
      <c r="N1676" s="1" t="s">
        <v>31</v>
      </c>
      <c r="O1676" s="1" t="s">
        <v>31</v>
      </c>
      <c r="R1676" s="1" t="s">
        <v>55009</v>
      </c>
      <c r="S1676" s="1" t="s">
        <v>10</v>
      </c>
      <c r="T1676" s="1">
        <v>27</v>
      </c>
      <c r="U1676" s="1">
        <v>4848</v>
      </c>
      <c r="V1676" s="3">
        <v>1</v>
      </c>
      <c r="W1676" s="12" t="e">
        <v>#N/A</v>
      </c>
      <c r="X1676" s="12" t="e">
        <v>#N/A</v>
      </c>
      <c r="Y1676" s="12" t="e">
        <v>#N/A</v>
      </c>
      <c r="Z1676" s="9">
        <v>0.25</v>
      </c>
      <c r="AA1676" s="10">
        <v>55</v>
      </c>
      <c r="AB1676" s="10">
        <v>165</v>
      </c>
      <c r="AC1676" s="20">
        <v>0.89</v>
      </c>
      <c r="AD1676" s="20">
        <v>0.62941844292614302</v>
      </c>
      <c r="AE1676" s="20">
        <v>1</v>
      </c>
      <c r="AF1676" s="15">
        <v>0.33571400000000001</v>
      </c>
      <c r="AG1676" s="16">
        <v>94</v>
      </c>
      <c r="AH1676" s="16">
        <v>186</v>
      </c>
      <c r="AI1676" s="22">
        <v>0.9</v>
      </c>
      <c r="AJ1676" s="22">
        <v>0.70734928956510201</v>
      </c>
      <c r="AK1676" s="22">
        <v>1</v>
      </c>
      <c r="AL1676" s="18">
        <f t="shared" si="234"/>
        <v>1</v>
      </c>
      <c r="AM1676" s="18">
        <f t="shared" si="235"/>
        <v>1</v>
      </c>
      <c r="AN1676" s="18">
        <f t="shared" si="236"/>
        <v>1</v>
      </c>
      <c r="AO1676" s="18">
        <f t="shared" si="237"/>
        <v>1</v>
      </c>
      <c r="AP1676" s="18">
        <f t="shared" si="238"/>
        <v>1</v>
      </c>
      <c r="AQ1676" s="18">
        <f t="shared" si="239"/>
        <v>1</v>
      </c>
      <c r="AR1676" s="18">
        <f t="shared" si="240"/>
        <v>0</v>
      </c>
      <c r="AS1676" s="18">
        <f t="shared" si="241"/>
        <v>0</v>
      </c>
      <c r="AT1676" s="18">
        <f t="shared" si="242"/>
        <v>0</v>
      </c>
      <c r="AV1676" s="1" t="s">
        <v>55013</v>
      </c>
      <c r="AW1676" s="1" t="s">
        <v>55014</v>
      </c>
      <c r="AX1676" s="1" t="s">
        <v>55015</v>
      </c>
      <c r="AY1676" s="1" t="s">
        <v>55016</v>
      </c>
      <c r="AZ1676" s="1" t="s">
        <v>55017</v>
      </c>
      <c r="BA1676" s="1">
        <v>1388</v>
      </c>
      <c r="BF1676" s="1" t="s">
        <v>55018</v>
      </c>
      <c r="BG1676" s="1" t="s">
        <v>55019</v>
      </c>
      <c r="BH1676" s="1" t="s">
        <v>55020</v>
      </c>
      <c r="BK1676" s="1" t="s">
        <v>55021</v>
      </c>
      <c r="BL1676" s="1">
        <v>7</v>
      </c>
      <c r="BM1676" s="1" t="s">
        <v>10179</v>
      </c>
      <c r="BP1676" s="1" t="s">
        <v>55022</v>
      </c>
      <c r="BQ1676" s="1" t="s">
        <v>10999</v>
      </c>
      <c r="BR1676" s="1" t="s">
        <v>55023</v>
      </c>
      <c r="BS1676" s="1">
        <v>0.56699999999999995</v>
      </c>
      <c r="BU1676" s="1" t="s">
        <v>4</v>
      </c>
    </row>
    <row r="1677" spans="1:80" x14ac:dyDescent="0.25">
      <c r="A1677" s="2" t="s">
        <v>55007</v>
      </c>
      <c r="B1677" s="1">
        <v>4842</v>
      </c>
      <c r="C1677" s="1">
        <v>12</v>
      </c>
      <c r="D1677" s="1">
        <v>117657890</v>
      </c>
      <c r="E1677" s="1">
        <v>117657890</v>
      </c>
      <c r="F1677" s="1" t="s">
        <v>6</v>
      </c>
      <c r="G1677" s="2" t="s">
        <v>55024</v>
      </c>
      <c r="H1677" s="2" t="s">
        <v>55025</v>
      </c>
      <c r="I1677" s="2" t="s">
        <v>55026</v>
      </c>
      <c r="J1677" s="2" t="s">
        <v>55027</v>
      </c>
      <c r="K1677" s="2" t="s">
        <v>49</v>
      </c>
      <c r="L1677" s="1" t="s">
        <v>50</v>
      </c>
      <c r="M1677" s="1" t="s">
        <v>51</v>
      </c>
      <c r="N1677" s="1" t="s">
        <v>90</v>
      </c>
      <c r="O1677" s="1" t="s">
        <v>90</v>
      </c>
      <c r="R1677" s="1" t="s">
        <v>55009</v>
      </c>
      <c r="S1677" s="1" t="s">
        <v>10</v>
      </c>
      <c r="T1677" s="1">
        <v>27</v>
      </c>
      <c r="U1677" s="1">
        <v>4846</v>
      </c>
      <c r="V1677" s="3">
        <v>1</v>
      </c>
      <c r="W1677" s="12" t="e">
        <v>#N/A</v>
      </c>
      <c r="X1677" s="12" t="e">
        <v>#N/A</v>
      </c>
      <c r="Y1677" s="12" t="e">
        <v>#N/A</v>
      </c>
      <c r="Z1677" s="9">
        <v>0.24657499999999999</v>
      </c>
      <c r="AA1677" s="10">
        <v>54</v>
      </c>
      <c r="AB1677" s="10">
        <v>165</v>
      </c>
      <c r="AC1677" s="20">
        <v>0.87</v>
      </c>
      <c r="AD1677" s="20">
        <v>0.62010847382054002</v>
      </c>
      <c r="AE1677" s="20">
        <v>0.98968402390083698</v>
      </c>
      <c r="AF1677" s="15">
        <v>0.34154899999999999</v>
      </c>
      <c r="AG1677" s="16">
        <v>97</v>
      </c>
      <c r="AH1677" s="16">
        <v>187</v>
      </c>
      <c r="AI1677" s="22">
        <v>0.91</v>
      </c>
      <c r="AJ1677" s="22">
        <v>0.720926887830316</v>
      </c>
      <c r="AK1677" s="22">
        <v>1</v>
      </c>
      <c r="AL1677" s="18">
        <f t="shared" si="234"/>
        <v>1</v>
      </c>
      <c r="AM1677" s="18">
        <f t="shared" si="235"/>
        <v>1</v>
      </c>
      <c r="AN1677" s="18">
        <f t="shared" si="236"/>
        <v>1</v>
      </c>
      <c r="AO1677" s="18">
        <f t="shared" si="237"/>
        <v>1</v>
      </c>
      <c r="AP1677" s="18">
        <f t="shared" si="238"/>
        <v>1</v>
      </c>
      <c r="AQ1677" s="18">
        <f t="shared" si="239"/>
        <v>1</v>
      </c>
      <c r="AR1677" s="18">
        <f t="shared" si="240"/>
        <v>0</v>
      </c>
      <c r="AS1677" s="18">
        <f t="shared" si="241"/>
        <v>0</v>
      </c>
      <c r="AT1677" s="18">
        <f t="shared" si="242"/>
        <v>0</v>
      </c>
      <c r="AV1677" s="1" t="s">
        <v>55013</v>
      </c>
      <c r="AW1677" s="1" t="s">
        <v>55014</v>
      </c>
      <c r="AX1677" s="1" t="s">
        <v>55015</v>
      </c>
      <c r="AY1677" s="1" t="s">
        <v>55016</v>
      </c>
      <c r="AZ1677" s="1" t="s">
        <v>55017</v>
      </c>
      <c r="BA1677" s="1">
        <v>1387</v>
      </c>
      <c r="BF1677" s="1" t="s">
        <v>55018</v>
      </c>
      <c r="BG1677" s="1" t="s">
        <v>55019</v>
      </c>
      <c r="BH1677" s="1" t="s">
        <v>55020</v>
      </c>
      <c r="BK1677" s="1" t="s">
        <v>55021</v>
      </c>
      <c r="BL1677" s="1">
        <v>7</v>
      </c>
      <c r="BM1677" s="1" t="s">
        <v>10179</v>
      </c>
      <c r="BP1677" s="1" t="s">
        <v>55022</v>
      </c>
      <c r="BQ1677" s="1" t="s">
        <v>10999</v>
      </c>
      <c r="BR1677" s="1" t="s">
        <v>55028</v>
      </c>
      <c r="BS1677" s="1">
        <v>0.56699999999999995</v>
      </c>
      <c r="BU1677" s="1" t="s">
        <v>4</v>
      </c>
    </row>
    <row r="1678" spans="1:80" x14ac:dyDescent="0.25">
      <c r="A1678" s="2" t="s">
        <v>2506</v>
      </c>
      <c r="B1678" s="1">
        <v>9722</v>
      </c>
      <c r="C1678" s="1">
        <v>1</v>
      </c>
      <c r="D1678" s="1">
        <v>162326888</v>
      </c>
      <c r="E1678" s="1">
        <v>162326890</v>
      </c>
      <c r="F1678" s="1" t="s">
        <v>6</v>
      </c>
      <c r="G1678" s="2" t="s">
        <v>2507</v>
      </c>
      <c r="H1678" s="2" t="s">
        <v>2510</v>
      </c>
      <c r="I1678" s="2" t="s">
        <v>2511</v>
      </c>
      <c r="J1678" s="2" t="s">
        <v>2512</v>
      </c>
      <c r="K1678" s="2" t="s">
        <v>153</v>
      </c>
      <c r="L1678" s="1" t="s">
        <v>8</v>
      </c>
      <c r="M1678" s="1" t="s">
        <v>327</v>
      </c>
      <c r="N1678" s="1" t="s">
        <v>10</v>
      </c>
      <c r="O1678" s="1" t="s">
        <v>10</v>
      </c>
      <c r="R1678" s="1" t="s">
        <v>2508</v>
      </c>
      <c r="S1678" s="1" t="s">
        <v>6</v>
      </c>
      <c r="T1678" s="1">
        <v>8</v>
      </c>
      <c r="U1678" s="1" t="s">
        <v>2509</v>
      </c>
      <c r="V1678" s="3">
        <v>1</v>
      </c>
      <c r="W1678" s="12" t="e">
        <v>#N/A</v>
      </c>
      <c r="X1678" s="12" t="e">
        <v>#N/A</v>
      </c>
      <c r="Y1678" s="12" t="e">
        <v>#N/A</v>
      </c>
      <c r="Z1678" s="9" t="s">
        <v>4</v>
      </c>
      <c r="AA1678" s="10" t="s">
        <v>4</v>
      </c>
      <c r="AB1678" s="10" t="s">
        <v>4</v>
      </c>
      <c r="AC1678" s="20">
        <v>0</v>
      </c>
      <c r="AD1678" s="20">
        <v>0</v>
      </c>
      <c r="AE1678" s="20">
        <v>0</v>
      </c>
      <c r="AF1678" s="15">
        <v>0.05</v>
      </c>
      <c r="AG1678" s="16">
        <v>8</v>
      </c>
      <c r="AH1678" s="16">
        <v>144</v>
      </c>
      <c r="AI1678" s="22">
        <v>0.14000000000000001</v>
      </c>
      <c r="AJ1678" s="22">
        <v>6.0341895403175499E-2</v>
      </c>
      <c r="AK1678" s="22">
        <v>0.28764474613242302</v>
      </c>
      <c r="AL1678" s="18">
        <f t="shared" si="234"/>
        <v>0</v>
      </c>
      <c r="AM1678" s="18">
        <f t="shared" si="235"/>
        <v>0</v>
      </c>
      <c r="AN1678" s="18">
        <f t="shared" si="236"/>
        <v>0</v>
      </c>
      <c r="AO1678" s="18">
        <f t="shared" si="237"/>
        <v>0</v>
      </c>
      <c r="AP1678" s="18">
        <f t="shared" si="238"/>
        <v>0</v>
      </c>
      <c r="AQ1678" s="18">
        <f t="shared" si="239"/>
        <v>0</v>
      </c>
      <c r="AR1678" s="18">
        <f t="shared" si="240"/>
        <v>1</v>
      </c>
      <c r="AS1678" s="18">
        <f t="shared" si="241"/>
        <v>1</v>
      </c>
      <c r="AT1678" s="18">
        <f t="shared" si="242"/>
        <v>1</v>
      </c>
      <c r="AU1678" s="1" t="s">
        <v>2513</v>
      </c>
      <c r="AV1678" s="1" t="s">
        <v>2514</v>
      </c>
      <c r="AW1678" s="1" t="s">
        <v>2515</v>
      </c>
      <c r="AX1678" s="1" t="s">
        <v>2516</v>
      </c>
      <c r="AY1678" s="1" t="s">
        <v>2517</v>
      </c>
      <c r="AZ1678" s="1" t="s">
        <v>2518</v>
      </c>
      <c r="BA1678" s="1">
        <v>306</v>
      </c>
      <c r="BB1678" s="1" t="s">
        <v>1841</v>
      </c>
      <c r="BC1678" s="1" t="s">
        <v>4</v>
      </c>
      <c r="BD1678" s="1" t="s">
        <v>4</v>
      </c>
      <c r="BF1678" s="1" t="s">
        <v>2519</v>
      </c>
      <c r="BH1678" s="1" t="s">
        <v>2520</v>
      </c>
      <c r="BK1678" s="1" t="s">
        <v>2521</v>
      </c>
      <c r="BL1678" s="1">
        <v>3</v>
      </c>
      <c r="BM1678" s="1" t="s">
        <v>2522</v>
      </c>
      <c r="BO1678" s="1" t="s">
        <v>2523</v>
      </c>
      <c r="BR1678" s="1" t="s">
        <v>2524</v>
      </c>
      <c r="BS1678" s="1">
        <v>0.51200000000000001</v>
      </c>
      <c r="BT1678" s="1" t="s">
        <v>4</v>
      </c>
      <c r="BU1678" s="1" t="s">
        <v>4</v>
      </c>
      <c r="BZ1678" s="1" t="s">
        <v>4</v>
      </c>
    </row>
    <row r="1679" spans="1:80" x14ac:dyDescent="0.25">
      <c r="A1679" s="2" t="s">
        <v>27546</v>
      </c>
      <c r="B1679" s="1">
        <v>4846</v>
      </c>
      <c r="C1679" s="1">
        <v>7</v>
      </c>
      <c r="D1679" s="1">
        <v>150690948</v>
      </c>
      <c r="E1679" s="1">
        <v>150690948</v>
      </c>
      <c r="F1679" s="1" t="s">
        <v>6</v>
      </c>
      <c r="G1679" s="2" t="s">
        <v>55029</v>
      </c>
      <c r="H1679" s="2" t="s">
        <v>55030</v>
      </c>
      <c r="I1679" s="2" t="s">
        <v>55031</v>
      </c>
      <c r="J1679" s="2" t="s">
        <v>55032</v>
      </c>
      <c r="K1679" s="2" t="s">
        <v>135</v>
      </c>
      <c r="L1679" s="1" t="s">
        <v>50</v>
      </c>
      <c r="M1679" s="1" t="s">
        <v>90</v>
      </c>
      <c r="N1679" s="1" t="s">
        <v>31</v>
      </c>
      <c r="O1679" s="1" t="s">
        <v>31</v>
      </c>
      <c r="R1679" s="1" t="s">
        <v>27548</v>
      </c>
      <c r="S1679" s="1" t="s">
        <v>6</v>
      </c>
      <c r="T1679" s="1">
        <v>2</v>
      </c>
      <c r="U1679" s="1">
        <v>353</v>
      </c>
      <c r="V1679" s="3">
        <v>1</v>
      </c>
      <c r="W1679" s="12" t="e">
        <v>#N/A</v>
      </c>
      <c r="X1679" s="12" t="e">
        <v>#N/A</v>
      </c>
      <c r="Y1679" s="12" t="e">
        <v>#N/A</v>
      </c>
      <c r="Z1679" s="9">
        <v>0.40740700000000002</v>
      </c>
      <c r="AA1679" s="10">
        <v>11</v>
      </c>
      <c r="AB1679" s="10">
        <v>16</v>
      </c>
      <c r="AC1679" s="20">
        <v>1</v>
      </c>
      <c r="AD1679" s="20">
        <v>0.69455616055033798</v>
      </c>
      <c r="AE1679" s="20">
        <v>1</v>
      </c>
      <c r="AF1679" s="15">
        <v>0.43333300000000002</v>
      </c>
      <c r="AG1679" s="16">
        <v>26</v>
      </c>
      <c r="AH1679" s="16">
        <v>34</v>
      </c>
      <c r="AI1679" s="22">
        <v>1</v>
      </c>
      <c r="AJ1679" s="22">
        <v>0.69437933289313902</v>
      </c>
      <c r="AK1679" s="22">
        <v>1</v>
      </c>
      <c r="AL1679" s="18">
        <f t="shared" si="234"/>
        <v>1</v>
      </c>
      <c r="AM1679" s="18">
        <f t="shared" si="235"/>
        <v>1</v>
      </c>
      <c r="AN1679" s="18">
        <f t="shared" si="236"/>
        <v>1</v>
      </c>
      <c r="AO1679" s="18">
        <f t="shared" si="237"/>
        <v>1</v>
      </c>
      <c r="AP1679" s="18">
        <f t="shared" si="238"/>
        <v>1</v>
      </c>
      <c r="AQ1679" s="18">
        <f t="shared" si="239"/>
        <v>1</v>
      </c>
      <c r="AR1679" s="18">
        <f t="shared" si="240"/>
        <v>0</v>
      </c>
      <c r="AS1679" s="18">
        <f t="shared" si="241"/>
        <v>0</v>
      </c>
      <c r="AT1679" s="18">
        <f t="shared" si="242"/>
        <v>0</v>
      </c>
      <c r="AU1679" s="1" t="s">
        <v>55033</v>
      </c>
      <c r="AV1679" s="1" t="s">
        <v>27553</v>
      </c>
      <c r="AW1679" s="1" t="s">
        <v>27554</v>
      </c>
      <c r="AX1679" s="1" t="s">
        <v>27555</v>
      </c>
      <c r="AY1679" s="1" t="s">
        <v>27556</v>
      </c>
      <c r="AZ1679" s="1" t="s">
        <v>27557</v>
      </c>
      <c r="BA1679" s="1">
        <v>19</v>
      </c>
      <c r="BF1679" s="1" t="s">
        <v>27559</v>
      </c>
      <c r="BG1679" s="1" t="s">
        <v>27560</v>
      </c>
      <c r="BH1679" s="1" t="s">
        <v>27561</v>
      </c>
      <c r="BK1679" s="1" t="s">
        <v>27562</v>
      </c>
      <c r="BL1679" s="1">
        <v>8</v>
      </c>
      <c r="BM1679" s="1" t="s">
        <v>15336</v>
      </c>
      <c r="BO1679" s="1" t="s">
        <v>5962</v>
      </c>
      <c r="BP1679" s="1" t="s">
        <v>13848</v>
      </c>
      <c r="BQ1679" s="1" t="s">
        <v>27563</v>
      </c>
      <c r="BR1679" s="1" t="s">
        <v>55034</v>
      </c>
      <c r="BS1679" s="1">
        <v>0.70599999999999996</v>
      </c>
      <c r="BU1679" s="1" t="s">
        <v>4</v>
      </c>
    </row>
    <row r="1680" spans="1:80" x14ac:dyDescent="0.25">
      <c r="A1680" s="2" t="s">
        <v>27565</v>
      </c>
      <c r="B1680" s="1">
        <v>4853</v>
      </c>
      <c r="C1680" s="1">
        <v>1</v>
      </c>
      <c r="D1680" s="1">
        <v>120459272</v>
      </c>
      <c r="E1680" s="1">
        <v>120459272</v>
      </c>
      <c r="F1680" s="1" t="s">
        <v>6</v>
      </c>
      <c r="G1680" s="2" t="s">
        <v>55035</v>
      </c>
      <c r="H1680" s="2" t="s">
        <v>55036</v>
      </c>
      <c r="I1680" s="2" t="s">
        <v>55037</v>
      </c>
      <c r="J1680" s="2" t="s">
        <v>55038</v>
      </c>
      <c r="K1680" s="2" t="s">
        <v>49</v>
      </c>
      <c r="L1680" s="1" t="s">
        <v>50</v>
      </c>
      <c r="M1680" s="1" t="s">
        <v>51</v>
      </c>
      <c r="N1680" s="1" t="s">
        <v>52</v>
      </c>
      <c r="O1680" s="1" t="s">
        <v>52</v>
      </c>
      <c r="R1680" s="1" t="s">
        <v>27568</v>
      </c>
      <c r="S1680" s="1" t="s">
        <v>10</v>
      </c>
      <c r="T1680" s="1">
        <v>34</v>
      </c>
      <c r="U1680" s="1">
        <v>6329</v>
      </c>
      <c r="V1680" s="3">
        <v>1</v>
      </c>
      <c r="W1680" s="12" t="e">
        <v>#N/A</v>
      </c>
      <c r="X1680" s="12" t="e">
        <v>#N/A</v>
      </c>
      <c r="Y1680" s="12" t="e">
        <v>#N/A</v>
      </c>
      <c r="Z1680" s="9">
        <v>0.243478</v>
      </c>
      <c r="AA1680" s="10">
        <v>28</v>
      </c>
      <c r="AB1680" s="10">
        <v>87</v>
      </c>
      <c r="AC1680" s="20">
        <v>0.86</v>
      </c>
      <c r="AD1680" s="20">
        <v>0.55970568073388405</v>
      </c>
      <c r="AE1680" s="20">
        <v>0.98903359348592901</v>
      </c>
      <c r="AF1680" s="15">
        <v>0.36</v>
      </c>
      <c r="AG1680" s="16">
        <v>45</v>
      </c>
      <c r="AH1680" s="16">
        <v>80</v>
      </c>
      <c r="AI1680" s="22">
        <v>0.96</v>
      </c>
      <c r="AJ1680" s="22">
        <v>0.69603004087920295</v>
      </c>
      <c r="AK1680" s="22">
        <v>1</v>
      </c>
      <c r="AL1680" s="18">
        <f t="shared" si="234"/>
        <v>1</v>
      </c>
      <c r="AM1680" s="18">
        <f t="shared" si="235"/>
        <v>1</v>
      </c>
      <c r="AN1680" s="18">
        <f t="shared" si="236"/>
        <v>1</v>
      </c>
      <c r="AO1680" s="18">
        <f t="shared" si="237"/>
        <v>1</v>
      </c>
      <c r="AP1680" s="18">
        <f t="shared" si="238"/>
        <v>1</v>
      </c>
      <c r="AQ1680" s="18">
        <f t="shared" si="239"/>
        <v>1</v>
      </c>
      <c r="AR1680" s="18">
        <f t="shared" si="240"/>
        <v>0</v>
      </c>
      <c r="AS1680" s="18">
        <f t="shared" si="241"/>
        <v>0</v>
      </c>
      <c r="AT1680" s="18">
        <f t="shared" si="242"/>
        <v>0</v>
      </c>
      <c r="AV1680" s="1" t="s">
        <v>27572</v>
      </c>
      <c r="AW1680" s="1" t="s">
        <v>27573</v>
      </c>
      <c r="AX1680" s="1" t="s">
        <v>27574</v>
      </c>
      <c r="AY1680" s="1" t="s">
        <v>27575</v>
      </c>
      <c r="AZ1680" s="1" t="s">
        <v>27576</v>
      </c>
      <c r="BA1680" s="1">
        <v>2025</v>
      </c>
      <c r="BB1680" s="1" t="s">
        <v>55039</v>
      </c>
      <c r="BF1680" s="1" t="s">
        <v>27577</v>
      </c>
      <c r="BG1680" s="1" t="s">
        <v>27578</v>
      </c>
      <c r="BH1680" s="1" t="s">
        <v>27579</v>
      </c>
      <c r="BK1680" s="1" t="s">
        <v>27580</v>
      </c>
      <c r="BL1680" s="1">
        <v>27</v>
      </c>
      <c r="BM1680" s="1" t="s">
        <v>27581</v>
      </c>
      <c r="BN1680" s="1" t="s">
        <v>27582</v>
      </c>
      <c r="BP1680" s="1" t="s">
        <v>27583</v>
      </c>
      <c r="BR1680" s="1" t="s">
        <v>55040</v>
      </c>
      <c r="BS1680" s="1">
        <v>0.48799999999999999</v>
      </c>
      <c r="BU1680" s="1" t="s">
        <v>4</v>
      </c>
      <c r="BV1680" s="1" t="s">
        <v>27585</v>
      </c>
      <c r="BX1680" s="1" t="s">
        <v>27586</v>
      </c>
      <c r="CB1680" s="1" t="s">
        <v>27587</v>
      </c>
    </row>
    <row r="1681" spans="1:80" x14ac:dyDescent="0.25">
      <c r="A1681" s="2" t="s">
        <v>27565</v>
      </c>
      <c r="B1681" s="1">
        <v>4853</v>
      </c>
      <c r="C1681" s="1">
        <v>1</v>
      </c>
      <c r="D1681" s="1">
        <v>120497738</v>
      </c>
      <c r="E1681" s="1">
        <v>120497738</v>
      </c>
      <c r="F1681" s="1" t="s">
        <v>6</v>
      </c>
      <c r="G1681" s="2" t="s">
        <v>55041</v>
      </c>
      <c r="H1681" s="2" t="s">
        <v>55042</v>
      </c>
      <c r="I1681" s="2" t="s">
        <v>55043</v>
      </c>
      <c r="J1681" s="2" t="s">
        <v>55044</v>
      </c>
      <c r="K1681" s="2" t="s">
        <v>49</v>
      </c>
      <c r="L1681" s="1" t="s">
        <v>50</v>
      </c>
      <c r="M1681" s="1" t="s">
        <v>90</v>
      </c>
      <c r="N1681" s="1" t="s">
        <v>31</v>
      </c>
      <c r="O1681" s="1" t="s">
        <v>31</v>
      </c>
      <c r="R1681" s="1" t="s">
        <v>27568</v>
      </c>
      <c r="S1681" s="1" t="s">
        <v>10</v>
      </c>
      <c r="T1681" s="1">
        <v>13</v>
      </c>
      <c r="U1681" s="1">
        <v>2400</v>
      </c>
      <c r="V1681" s="3">
        <v>1</v>
      </c>
      <c r="W1681" s="12" t="e">
        <v>#N/A</v>
      </c>
      <c r="X1681" s="12" t="e">
        <v>#N/A</v>
      </c>
      <c r="Y1681" s="12" t="e">
        <v>#N/A</v>
      </c>
      <c r="Z1681" s="9">
        <v>0.27717399999999998</v>
      </c>
      <c r="AA1681" s="10">
        <v>51</v>
      </c>
      <c r="AB1681" s="10">
        <v>133</v>
      </c>
      <c r="AC1681" s="20">
        <v>0.98</v>
      </c>
      <c r="AD1681" s="20">
        <v>0.68135277969467201</v>
      </c>
      <c r="AE1681" s="20">
        <v>1</v>
      </c>
      <c r="AF1681" s="15">
        <v>0.38297900000000001</v>
      </c>
      <c r="AG1681" s="16">
        <v>72</v>
      </c>
      <c r="AH1681" s="16">
        <v>116</v>
      </c>
      <c r="AI1681" s="22">
        <v>1</v>
      </c>
      <c r="AJ1681" s="22">
        <v>0.77085397100629305</v>
      </c>
      <c r="AK1681" s="22">
        <v>1</v>
      </c>
      <c r="AL1681" s="18">
        <f t="shared" si="234"/>
        <v>1</v>
      </c>
      <c r="AM1681" s="18">
        <f t="shared" si="235"/>
        <v>1</v>
      </c>
      <c r="AN1681" s="18">
        <f t="shared" si="236"/>
        <v>1</v>
      </c>
      <c r="AO1681" s="18">
        <f t="shared" si="237"/>
        <v>1</v>
      </c>
      <c r="AP1681" s="18">
        <f t="shared" si="238"/>
        <v>1</v>
      </c>
      <c r="AQ1681" s="18">
        <f t="shared" si="239"/>
        <v>1</v>
      </c>
      <c r="AR1681" s="18">
        <f t="shared" si="240"/>
        <v>0</v>
      </c>
      <c r="AS1681" s="18">
        <f t="shared" si="241"/>
        <v>0</v>
      </c>
      <c r="AT1681" s="18">
        <f t="shared" si="242"/>
        <v>0</v>
      </c>
      <c r="AU1681" s="1" t="s">
        <v>55045</v>
      </c>
      <c r="AV1681" s="1" t="s">
        <v>27572</v>
      </c>
      <c r="AW1681" s="1" t="s">
        <v>27573</v>
      </c>
      <c r="AX1681" s="1" t="s">
        <v>27574</v>
      </c>
      <c r="AY1681" s="1" t="s">
        <v>27575</v>
      </c>
      <c r="AZ1681" s="1" t="s">
        <v>27576</v>
      </c>
      <c r="BA1681" s="1">
        <v>715</v>
      </c>
      <c r="BB1681" s="1" t="s">
        <v>55046</v>
      </c>
      <c r="BF1681" s="1" t="s">
        <v>27577</v>
      </c>
      <c r="BG1681" s="1" t="s">
        <v>27578</v>
      </c>
      <c r="BH1681" s="1" t="s">
        <v>27579</v>
      </c>
      <c r="BK1681" s="1" t="s">
        <v>27580</v>
      </c>
      <c r="BL1681" s="1">
        <v>27</v>
      </c>
      <c r="BM1681" s="1" t="s">
        <v>27581</v>
      </c>
      <c r="BN1681" s="1" t="s">
        <v>27582</v>
      </c>
      <c r="BP1681" s="1" t="s">
        <v>27583</v>
      </c>
      <c r="BR1681" s="1" t="s">
        <v>55047</v>
      </c>
      <c r="BS1681" s="1">
        <v>0.53700000000000003</v>
      </c>
      <c r="BU1681" s="1" t="s">
        <v>4</v>
      </c>
      <c r="BV1681" s="1" t="s">
        <v>27585</v>
      </c>
      <c r="BX1681" s="1" t="s">
        <v>27586</v>
      </c>
      <c r="CB1681" s="1" t="s">
        <v>27587</v>
      </c>
    </row>
    <row r="1682" spans="1:80" x14ac:dyDescent="0.25">
      <c r="A1682" s="2" t="s">
        <v>55048</v>
      </c>
      <c r="B1682" s="1">
        <v>4857</v>
      </c>
      <c r="C1682" s="1">
        <v>14</v>
      </c>
      <c r="D1682" s="1">
        <v>26918098</v>
      </c>
      <c r="E1682" s="1">
        <v>26918098</v>
      </c>
      <c r="F1682" s="1" t="s">
        <v>6</v>
      </c>
      <c r="G1682" s="2" t="s">
        <v>55064</v>
      </c>
      <c r="H1682" s="2" t="s">
        <v>55065</v>
      </c>
      <c r="I1682" s="2" t="s">
        <v>55066</v>
      </c>
      <c r="J1682" s="2" t="s">
        <v>55067</v>
      </c>
      <c r="K1682" s="2" t="s">
        <v>135</v>
      </c>
      <c r="L1682" s="1" t="s">
        <v>50</v>
      </c>
      <c r="M1682" s="1" t="s">
        <v>52</v>
      </c>
      <c r="N1682" s="1" t="s">
        <v>90</v>
      </c>
      <c r="O1682" s="1" t="s">
        <v>90</v>
      </c>
      <c r="R1682" s="1" t="s">
        <v>55050</v>
      </c>
      <c r="S1682" s="1" t="s">
        <v>10</v>
      </c>
      <c r="T1682" s="1">
        <v>5</v>
      </c>
      <c r="U1682" s="1">
        <v>909</v>
      </c>
      <c r="V1682" s="3">
        <v>1</v>
      </c>
      <c r="W1682" s="12" t="e">
        <v>#N/A</v>
      </c>
      <c r="X1682" s="12" t="e">
        <v>#N/A</v>
      </c>
      <c r="Y1682" s="12" t="e">
        <v>#N/A</v>
      </c>
      <c r="Z1682" s="9">
        <v>0.275862</v>
      </c>
      <c r="AA1682" s="10">
        <v>96</v>
      </c>
      <c r="AB1682" s="10">
        <v>252</v>
      </c>
      <c r="AC1682" s="20">
        <v>0.98</v>
      </c>
      <c r="AD1682" s="20">
        <v>0.72153695382676397</v>
      </c>
      <c r="AE1682" s="20">
        <v>1</v>
      </c>
      <c r="AF1682" s="15">
        <v>0.336283</v>
      </c>
      <c r="AG1682" s="16">
        <v>152</v>
      </c>
      <c r="AH1682" s="16">
        <v>300</v>
      </c>
      <c r="AI1682" s="22">
        <v>0.9</v>
      </c>
      <c r="AJ1682" s="22">
        <v>0.73120201409251995</v>
      </c>
      <c r="AK1682" s="22">
        <v>1</v>
      </c>
      <c r="AL1682" s="18">
        <f t="shared" si="234"/>
        <v>1</v>
      </c>
      <c r="AM1682" s="18">
        <f t="shared" si="235"/>
        <v>1</v>
      </c>
      <c r="AN1682" s="18">
        <f t="shared" si="236"/>
        <v>1</v>
      </c>
      <c r="AO1682" s="18">
        <f t="shared" si="237"/>
        <v>1</v>
      </c>
      <c r="AP1682" s="18">
        <f t="shared" si="238"/>
        <v>1</v>
      </c>
      <c r="AQ1682" s="18">
        <f t="shared" si="239"/>
        <v>1</v>
      </c>
      <c r="AR1682" s="18">
        <f t="shared" si="240"/>
        <v>0</v>
      </c>
      <c r="AS1682" s="18">
        <f t="shared" si="241"/>
        <v>0</v>
      </c>
      <c r="AT1682" s="18">
        <f t="shared" si="242"/>
        <v>0</v>
      </c>
      <c r="AU1682" s="1" t="s">
        <v>55068</v>
      </c>
      <c r="AV1682" s="1" t="s">
        <v>55054</v>
      </c>
      <c r="AW1682" s="1" t="s">
        <v>55055</v>
      </c>
      <c r="AX1682" s="1" t="s">
        <v>55056</v>
      </c>
      <c r="AY1682" s="1" t="s">
        <v>55057</v>
      </c>
      <c r="AZ1682" s="1" t="s">
        <v>55058</v>
      </c>
      <c r="BA1682" s="1">
        <v>200</v>
      </c>
      <c r="BB1682" s="1" t="s">
        <v>55069</v>
      </c>
      <c r="BF1682" s="1" t="s">
        <v>55060</v>
      </c>
      <c r="BG1682" s="1" t="s">
        <v>148</v>
      </c>
      <c r="BH1682" s="1" t="s">
        <v>6057</v>
      </c>
      <c r="BK1682" s="1" t="s">
        <v>55061</v>
      </c>
      <c r="BL1682" s="1">
        <v>5</v>
      </c>
      <c r="BP1682" s="1" t="s">
        <v>55062</v>
      </c>
      <c r="BR1682" s="1" t="s">
        <v>55070</v>
      </c>
      <c r="BS1682" s="1">
        <v>0.443</v>
      </c>
      <c r="BU1682" s="1" t="s">
        <v>4</v>
      </c>
    </row>
    <row r="1683" spans="1:80" x14ac:dyDescent="0.25">
      <c r="A1683" s="2" t="s">
        <v>55048</v>
      </c>
      <c r="B1683" s="1">
        <v>4857</v>
      </c>
      <c r="C1683" s="1">
        <v>14</v>
      </c>
      <c r="D1683" s="1">
        <v>26949290</v>
      </c>
      <c r="E1683" s="1">
        <v>26949290</v>
      </c>
      <c r="F1683" s="1" t="s">
        <v>6</v>
      </c>
      <c r="G1683" s="2" t="s">
        <v>55072</v>
      </c>
      <c r="H1683" s="2" t="s">
        <v>35141</v>
      </c>
      <c r="I1683" s="2" t="s">
        <v>55073</v>
      </c>
      <c r="J1683" s="2" t="s">
        <v>55074</v>
      </c>
      <c r="K1683" s="2" t="s">
        <v>49</v>
      </c>
      <c r="L1683" s="1" t="s">
        <v>50</v>
      </c>
      <c r="M1683" s="1" t="s">
        <v>51</v>
      </c>
      <c r="N1683" s="1" t="s">
        <v>52</v>
      </c>
      <c r="O1683" s="1" t="s">
        <v>52</v>
      </c>
      <c r="P1683" s="1" t="s">
        <v>55071</v>
      </c>
      <c r="R1683" s="1" t="s">
        <v>55050</v>
      </c>
      <c r="S1683" s="1" t="s">
        <v>10</v>
      </c>
      <c r="T1683" s="1">
        <v>3</v>
      </c>
      <c r="U1683" s="1">
        <v>658</v>
      </c>
      <c r="V1683" s="3">
        <v>1</v>
      </c>
      <c r="W1683" s="12" t="e">
        <v>#N/A</v>
      </c>
      <c r="X1683" s="12" t="e">
        <v>#N/A</v>
      </c>
      <c r="Y1683" s="12" t="e">
        <v>#N/A</v>
      </c>
      <c r="Z1683" s="9">
        <v>0.27550999999999998</v>
      </c>
      <c r="AA1683" s="10">
        <v>54</v>
      </c>
      <c r="AB1683" s="10">
        <v>142</v>
      </c>
      <c r="AC1683" s="20">
        <v>0.98</v>
      </c>
      <c r="AD1683" s="20">
        <v>0.68270744338849798</v>
      </c>
      <c r="AE1683" s="20">
        <v>1</v>
      </c>
      <c r="AF1683" s="15">
        <v>0.35744700000000001</v>
      </c>
      <c r="AG1683" s="16">
        <v>84</v>
      </c>
      <c r="AH1683" s="16">
        <v>151</v>
      </c>
      <c r="AI1683" s="22">
        <v>0.96</v>
      </c>
      <c r="AJ1683" s="22">
        <v>0.74180246813024298</v>
      </c>
      <c r="AK1683" s="22">
        <v>1</v>
      </c>
      <c r="AL1683" s="18">
        <f t="shared" si="234"/>
        <v>1</v>
      </c>
      <c r="AM1683" s="18">
        <f t="shared" si="235"/>
        <v>1</v>
      </c>
      <c r="AN1683" s="18">
        <f t="shared" si="236"/>
        <v>1</v>
      </c>
      <c r="AO1683" s="18">
        <f t="shared" si="237"/>
        <v>1</v>
      </c>
      <c r="AP1683" s="18">
        <f t="shared" si="238"/>
        <v>1</v>
      </c>
      <c r="AQ1683" s="18">
        <f t="shared" si="239"/>
        <v>1</v>
      </c>
      <c r="AR1683" s="18">
        <f t="shared" si="240"/>
        <v>0</v>
      </c>
      <c r="AS1683" s="18">
        <f t="shared" si="241"/>
        <v>0</v>
      </c>
      <c r="AT1683" s="18">
        <f t="shared" si="242"/>
        <v>0</v>
      </c>
      <c r="AU1683" s="1" t="s">
        <v>55075</v>
      </c>
      <c r="AV1683" s="1" t="s">
        <v>55054</v>
      </c>
      <c r="AW1683" s="1" t="s">
        <v>55055</v>
      </c>
      <c r="AX1683" s="1" t="s">
        <v>55056</v>
      </c>
      <c r="AY1683" s="1" t="s">
        <v>55057</v>
      </c>
      <c r="AZ1683" s="1" t="s">
        <v>55058</v>
      </c>
      <c r="BA1683" s="1">
        <v>117</v>
      </c>
      <c r="BB1683" s="1" t="s">
        <v>55076</v>
      </c>
      <c r="BF1683" s="1" t="s">
        <v>55060</v>
      </c>
      <c r="BG1683" s="1" t="s">
        <v>148</v>
      </c>
      <c r="BH1683" s="1" t="s">
        <v>6057</v>
      </c>
      <c r="BK1683" s="1" t="s">
        <v>55061</v>
      </c>
      <c r="BL1683" s="1">
        <v>5</v>
      </c>
      <c r="BP1683" s="1" t="s">
        <v>55062</v>
      </c>
      <c r="BR1683" s="1" t="s">
        <v>55077</v>
      </c>
      <c r="BS1683" s="1">
        <v>0.433</v>
      </c>
      <c r="BU1683" s="1" t="s">
        <v>4</v>
      </c>
    </row>
    <row r="1684" spans="1:80" x14ac:dyDescent="0.25">
      <c r="A1684" s="2" t="s">
        <v>55048</v>
      </c>
      <c r="B1684" s="1">
        <v>4857</v>
      </c>
      <c r="C1684" s="1">
        <v>14</v>
      </c>
      <c r="D1684" s="1">
        <v>26917300</v>
      </c>
      <c r="E1684" s="1">
        <v>26917300</v>
      </c>
      <c r="F1684" s="1" t="s">
        <v>6</v>
      </c>
      <c r="G1684" s="2" t="s">
        <v>55049</v>
      </c>
      <c r="H1684" s="2" t="s">
        <v>12489</v>
      </c>
      <c r="I1684" s="2" t="s">
        <v>55051</v>
      </c>
      <c r="J1684" s="2" t="s">
        <v>55052</v>
      </c>
      <c r="K1684" s="2" t="s">
        <v>135</v>
      </c>
      <c r="L1684" s="1" t="s">
        <v>50</v>
      </c>
      <c r="M1684" s="1" t="s">
        <v>90</v>
      </c>
      <c r="N1684" s="1" t="s">
        <v>31</v>
      </c>
      <c r="O1684" s="1" t="s">
        <v>31</v>
      </c>
      <c r="R1684" s="1" t="s">
        <v>55050</v>
      </c>
      <c r="S1684" s="1" t="s">
        <v>10</v>
      </c>
      <c r="T1684" s="1">
        <v>5</v>
      </c>
      <c r="U1684" s="1">
        <v>1707</v>
      </c>
      <c r="V1684" s="3">
        <v>1</v>
      </c>
      <c r="W1684" s="12" t="e">
        <v>#N/A</v>
      </c>
      <c r="X1684" s="12" t="e">
        <v>#N/A</v>
      </c>
      <c r="Y1684" s="12" t="e">
        <v>#N/A</v>
      </c>
      <c r="Z1684" s="9">
        <v>0.283582</v>
      </c>
      <c r="AA1684" s="10">
        <v>19</v>
      </c>
      <c r="AB1684" s="10">
        <v>48</v>
      </c>
      <c r="AC1684" s="20">
        <v>1</v>
      </c>
      <c r="AD1684" s="20">
        <v>0.58398116234223196</v>
      </c>
      <c r="AE1684" s="20">
        <v>1</v>
      </c>
      <c r="AF1684" s="15">
        <v>0.35955100000000001</v>
      </c>
      <c r="AG1684" s="16">
        <v>32</v>
      </c>
      <c r="AH1684" s="16">
        <v>57</v>
      </c>
      <c r="AI1684" s="22">
        <v>0.96</v>
      </c>
      <c r="AJ1684" s="22">
        <v>0.66018948452456705</v>
      </c>
      <c r="AK1684" s="22">
        <v>1</v>
      </c>
      <c r="AL1684" s="18">
        <f t="shared" si="234"/>
        <v>1</v>
      </c>
      <c r="AM1684" s="18">
        <f t="shared" si="235"/>
        <v>1</v>
      </c>
      <c r="AN1684" s="18">
        <f t="shared" si="236"/>
        <v>1</v>
      </c>
      <c r="AO1684" s="18">
        <f t="shared" si="237"/>
        <v>1</v>
      </c>
      <c r="AP1684" s="18">
        <f t="shared" si="238"/>
        <v>1</v>
      </c>
      <c r="AQ1684" s="18">
        <f t="shared" si="239"/>
        <v>1</v>
      </c>
      <c r="AR1684" s="18">
        <f t="shared" si="240"/>
        <v>0</v>
      </c>
      <c r="AS1684" s="18">
        <f t="shared" si="241"/>
        <v>0</v>
      </c>
      <c r="AT1684" s="18">
        <f t="shared" si="242"/>
        <v>0</v>
      </c>
      <c r="AU1684" s="1" t="s">
        <v>55053</v>
      </c>
      <c r="AV1684" s="1" t="s">
        <v>55054</v>
      </c>
      <c r="AW1684" s="1" t="s">
        <v>55055</v>
      </c>
      <c r="AX1684" s="1" t="s">
        <v>55056</v>
      </c>
      <c r="AY1684" s="1" t="s">
        <v>55057</v>
      </c>
      <c r="AZ1684" s="1" t="s">
        <v>55058</v>
      </c>
      <c r="BA1684" s="1">
        <v>466</v>
      </c>
      <c r="BB1684" s="1" t="s">
        <v>55059</v>
      </c>
      <c r="BF1684" s="1" t="s">
        <v>55060</v>
      </c>
      <c r="BG1684" s="1" t="s">
        <v>148</v>
      </c>
      <c r="BH1684" s="1" t="s">
        <v>6057</v>
      </c>
      <c r="BK1684" s="1" t="s">
        <v>55061</v>
      </c>
      <c r="BL1684" s="1">
        <v>5</v>
      </c>
      <c r="BP1684" s="1" t="s">
        <v>55062</v>
      </c>
      <c r="BR1684" s="1" t="s">
        <v>55063</v>
      </c>
      <c r="BS1684" s="1">
        <v>0.42299999999999999</v>
      </c>
      <c r="BU1684" s="1" t="s">
        <v>4</v>
      </c>
    </row>
    <row r="1685" spans="1:80" x14ac:dyDescent="0.25">
      <c r="A1685" s="2" t="s">
        <v>27701</v>
      </c>
      <c r="B1685" s="1">
        <v>266743</v>
      </c>
      <c r="C1685" s="1">
        <v>11</v>
      </c>
      <c r="D1685" s="1">
        <v>66192034</v>
      </c>
      <c r="E1685" s="1">
        <v>66192034</v>
      </c>
      <c r="F1685" s="1" t="s">
        <v>6</v>
      </c>
      <c r="G1685" s="2" t="s">
        <v>55078</v>
      </c>
      <c r="H1685" s="2" t="s">
        <v>55079</v>
      </c>
      <c r="I1685" s="2" t="s">
        <v>55080</v>
      </c>
      <c r="J1685" s="2" t="s">
        <v>55081</v>
      </c>
      <c r="K1685" s="2" t="s">
        <v>49</v>
      </c>
      <c r="L1685" s="1" t="s">
        <v>50</v>
      </c>
      <c r="M1685" s="1" t="s">
        <v>51</v>
      </c>
      <c r="N1685" s="1" t="s">
        <v>52</v>
      </c>
      <c r="O1685" s="1" t="s">
        <v>52</v>
      </c>
      <c r="R1685" s="1" t="s">
        <v>27703</v>
      </c>
      <c r="S1685" s="1" t="s">
        <v>6</v>
      </c>
      <c r="T1685" s="1">
        <v>7</v>
      </c>
      <c r="U1685" s="1">
        <v>1849</v>
      </c>
      <c r="V1685" s="3">
        <v>1</v>
      </c>
      <c r="W1685" s="12" t="e">
        <v>#N/A</v>
      </c>
      <c r="X1685" s="12" t="e">
        <v>#N/A</v>
      </c>
      <c r="Y1685" s="12" t="e">
        <v>#N/A</v>
      </c>
      <c r="Z1685" s="9">
        <v>0.29610399999999998</v>
      </c>
      <c r="AA1685" s="10">
        <v>114</v>
      </c>
      <c r="AB1685" s="10">
        <v>271</v>
      </c>
      <c r="AC1685" s="20">
        <v>1</v>
      </c>
      <c r="AD1685" s="20">
        <v>0.76970037226968901</v>
      </c>
      <c r="AE1685" s="20">
        <v>1</v>
      </c>
      <c r="AF1685" s="15">
        <v>0.40890700000000002</v>
      </c>
      <c r="AG1685" s="16">
        <v>202</v>
      </c>
      <c r="AH1685" s="16">
        <v>292</v>
      </c>
      <c r="AI1685" s="22">
        <v>1</v>
      </c>
      <c r="AJ1685" s="22">
        <v>0.86294598333045303</v>
      </c>
      <c r="AK1685" s="22">
        <v>1</v>
      </c>
      <c r="AL1685" s="18">
        <f t="shared" si="234"/>
        <v>1</v>
      </c>
      <c r="AM1685" s="18">
        <f t="shared" si="235"/>
        <v>1</v>
      </c>
      <c r="AN1685" s="18">
        <f t="shared" si="236"/>
        <v>1</v>
      </c>
      <c r="AO1685" s="18">
        <f t="shared" si="237"/>
        <v>1</v>
      </c>
      <c r="AP1685" s="18">
        <f t="shared" si="238"/>
        <v>1</v>
      </c>
      <c r="AQ1685" s="18">
        <f t="shared" si="239"/>
        <v>1</v>
      </c>
      <c r="AR1685" s="18">
        <f t="shared" si="240"/>
        <v>0</v>
      </c>
      <c r="AS1685" s="18">
        <f t="shared" si="241"/>
        <v>0</v>
      </c>
      <c r="AT1685" s="18">
        <f t="shared" si="242"/>
        <v>0</v>
      </c>
      <c r="AU1685" s="1" t="s">
        <v>55082</v>
      </c>
      <c r="AV1685" s="1" t="s">
        <v>27708</v>
      </c>
      <c r="AW1685" s="1" t="s">
        <v>27709</v>
      </c>
      <c r="AX1685" s="1" t="s">
        <v>27710</v>
      </c>
      <c r="AY1685" s="1" t="s">
        <v>27711</v>
      </c>
      <c r="AZ1685" s="1" t="s">
        <v>27712</v>
      </c>
      <c r="BA1685" s="1">
        <v>558</v>
      </c>
      <c r="BF1685" s="1" t="s">
        <v>1683</v>
      </c>
      <c r="BH1685" s="1" t="s">
        <v>18167</v>
      </c>
      <c r="BL1685" s="1">
        <v>0</v>
      </c>
      <c r="BR1685" s="1" t="s">
        <v>55083</v>
      </c>
      <c r="BS1685" s="1">
        <v>0.57199999999999995</v>
      </c>
      <c r="BU1685" s="1" t="s">
        <v>4</v>
      </c>
    </row>
    <row r="1686" spans="1:80" x14ac:dyDescent="0.25">
      <c r="A1686" s="2" t="s">
        <v>55084</v>
      </c>
      <c r="B1686" s="1">
        <v>4864</v>
      </c>
      <c r="C1686" s="1">
        <v>18</v>
      </c>
      <c r="D1686" s="1">
        <v>21119860</v>
      </c>
      <c r="E1686" s="1">
        <v>21119860</v>
      </c>
      <c r="F1686" s="1" t="s">
        <v>6</v>
      </c>
      <c r="G1686" s="2" t="s">
        <v>55085</v>
      </c>
      <c r="H1686" s="2" t="s">
        <v>55087</v>
      </c>
      <c r="I1686" s="2" t="s">
        <v>55088</v>
      </c>
      <c r="J1686" s="2" t="s">
        <v>55089</v>
      </c>
      <c r="K1686" s="2" t="s">
        <v>49</v>
      </c>
      <c r="L1686" s="1" t="s">
        <v>50</v>
      </c>
      <c r="M1686" s="1" t="s">
        <v>51</v>
      </c>
      <c r="N1686" s="1" t="s">
        <v>52</v>
      </c>
      <c r="O1686" s="1" t="s">
        <v>52</v>
      </c>
      <c r="R1686" s="1" t="s">
        <v>55086</v>
      </c>
      <c r="S1686" s="1" t="s">
        <v>10</v>
      </c>
      <c r="T1686" s="1">
        <v>18</v>
      </c>
      <c r="U1686" s="1">
        <v>2984</v>
      </c>
      <c r="V1686" s="3">
        <v>1</v>
      </c>
      <c r="W1686" s="12" t="e">
        <v>#N/A</v>
      </c>
      <c r="X1686" s="12" t="e">
        <v>#N/A</v>
      </c>
      <c r="Y1686" s="12" t="e">
        <v>#N/A</v>
      </c>
      <c r="Z1686" s="9">
        <v>0.24793399999999999</v>
      </c>
      <c r="AA1686" s="10">
        <v>90</v>
      </c>
      <c r="AB1686" s="10">
        <v>273</v>
      </c>
      <c r="AC1686" s="20">
        <v>0.88</v>
      </c>
      <c r="AD1686" s="20">
        <v>0.65252590426007895</v>
      </c>
      <c r="AE1686" s="20">
        <v>0.98979299196119896</v>
      </c>
      <c r="AF1686" s="15">
        <v>0.34057999999999999</v>
      </c>
      <c r="AG1686" s="16">
        <v>141</v>
      </c>
      <c r="AH1686" s="16">
        <v>273</v>
      </c>
      <c r="AI1686" s="22">
        <v>0.91</v>
      </c>
      <c r="AJ1686" s="22">
        <v>0.73714427767144997</v>
      </c>
      <c r="AK1686" s="22">
        <v>1</v>
      </c>
      <c r="AL1686" s="18">
        <f t="shared" si="234"/>
        <v>1</v>
      </c>
      <c r="AM1686" s="18">
        <f t="shared" si="235"/>
        <v>1</v>
      </c>
      <c r="AN1686" s="18">
        <f t="shared" si="236"/>
        <v>1</v>
      </c>
      <c r="AO1686" s="18">
        <f t="shared" si="237"/>
        <v>1</v>
      </c>
      <c r="AP1686" s="18">
        <f t="shared" si="238"/>
        <v>1</v>
      </c>
      <c r="AQ1686" s="18">
        <f t="shared" si="239"/>
        <v>1</v>
      </c>
      <c r="AR1686" s="18">
        <f t="shared" si="240"/>
        <v>0</v>
      </c>
      <c r="AS1686" s="18">
        <f t="shared" si="241"/>
        <v>0</v>
      </c>
      <c r="AT1686" s="18">
        <f t="shared" si="242"/>
        <v>0</v>
      </c>
      <c r="AU1686" s="1" t="s">
        <v>55090</v>
      </c>
      <c r="AV1686" s="1" t="s">
        <v>55091</v>
      </c>
      <c r="AW1686" s="1" t="s">
        <v>55092</v>
      </c>
      <c r="AX1686" s="1" t="s">
        <v>55093</v>
      </c>
      <c r="AY1686" s="1" t="s">
        <v>55094</v>
      </c>
      <c r="AZ1686" s="1" t="s">
        <v>55095</v>
      </c>
      <c r="BA1686" s="1">
        <v>904</v>
      </c>
      <c r="BF1686" s="1" t="s">
        <v>55096</v>
      </c>
      <c r="BG1686" s="1" t="s">
        <v>55097</v>
      </c>
      <c r="BH1686" s="1" t="s">
        <v>55098</v>
      </c>
      <c r="BK1686" s="1" t="s">
        <v>1135</v>
      </c>
      <c r="BL1686" s="1">
        <v>2</v>
      </c>
      <c r="BM1686" s="1" t="s">
        <v>55099</v>
      </c>
      <c r="BR1686" s="1" t="s">
        <v>55100</v>
      </c>
      <c r="BS1686" s="1">
        <v>0.53200000000000003</v>
      </c>
      <c r="BU1686" s="1" t="s">
        <v>4</v>
      </c>
    </row>
    <row r="1687" spans="1:80" x14ac:dyDescent="0.25">
      <c r="A1687" s="2" t="s">
        <v>55101</v>
      </c>
      <c r="B1687" s="1">
        <v>56654</v>
      </c>
      <c r="C1687" s="1">
        <v>9</v>
      </c>
      <c r="D1687" s="1">
        <v>139935384</v>
      </c>
      <c r="E1687" s="1">
        <v>139935384</v>
      </c>
      <c r="F1687" s="1" t="s">
        <v>6</v>
      </c>
      <c r="G1687" s="2" t="s">
        <v>55102</v>
      </c>
      <c r="H1687" s="2" t="s">
        <v>55104</v>
      </c>
      <c r="I1687" s="2" t="s">
        <v>55105</v>
      </c>
      <c r="J1687" s="2" t="s">
        <v>55106</v>
      </c>
      <c r="K1687" s="2" t="s">
        <v>135</v>
      </c>
      <c r="L1687" s="1" t="s">
        <v>50</v>
      </c>
      <c r="M1687" s="1" t="s">
        <v>90</v>
      </c>
      <c r="N1687" s="1" t="s">
        <v>31</v>
      </c>
      <c r="O1687" s="1" t="s">
        <v>31</v>
      </c>
      <c r="R1687" s="1" t="s">
        <v>55103</v>
      </c>
      <c r="S1687" s="1" t="s">
        <v>10</v>
      </c>
      <c r="T1687" s="1">
        <v>4</v>
      </c>
      <c r="U1687" s="1">
        <v>673</v>
      </c>
      <c r="V1687" s="3">
        <v>1</v>
      </c>
      <c r="W1687" s="12" t="e">
        <v>#N/A</v>
      </c>
      <c r="X1687" s="12" t="e">
        <v>#N/A</v>
      </c>
      <c r="Y1687" s="12" t="e">
        <v>#N/A</v>
      </c>
      <c r="Z1687" s="9">
        <v>0.261905</v>
      </c>
      <c r="AA1687" s="10">
        <v>11</v>
      </c>
      <c r="AB1687" s="10">
        <v>31</v>
      </c>
      <c r="AC1687" s="20">
        <v>0.93</v>
      </c>
      <c r="AD1687" s="20">
        <v>0.47448402384441002</v>
      </c>
      <c r="AE1687" s="20">
        <v>1</v>
      </c>
      <c r="AF1687" s="15">
        <v>0.30137000000000003</v>
      </c>
      <c r="AG1687" s="16">
        <v>22</v>
      </c>
      <c r="AH1687" s="16">
        <v>51</v>
      </c>
      <c r="AI1687" s="22">
        <v>0.81</v>
      </c>
      <c r="AJ1687" s="22">
        <v>0.52678677585716704</v>
      </c>
      <c r="AK1687" s="22">
        <v>0.98315402083589398</v>
      </c>
      <c r="AL1687" s="18">
        <f t="shared" si="234"/>
        <v>1</v>
      </c>
      <c r="AM1687" s="18">
        <f t="shared" si="235"/>
        <v>1</v>
      </c>
      <c r="AN1687" s="18">
        <f t="shared" si="236"/>
        <v>1</v>
      </c>
      <c r="AO1687" s="18">
        <f t="shared" si="237"/>
        <v>1</v>
      </c>
      <c r="AP1687" s="18">
        <f t="shared" si="238"/>
        <v>1</v>
      </c>
      <c r="AQ1687" s="18">
        <f t="shared" si="239"/>
        <v>1</v>
      </c>
      <c r="AR1687" s="18">
        <f t="shared" si="240"/>
        <v>0</v>
      </c>
      <c r="AS1687" s="18">
        <f t="shared" si="241"/>
        <v>0</v>
      </c>
      <c r="AT1687" s="18">
        <f t="shared" si="242"/>
        <v>0</v>
      </c>
      <c r="AU1687" s="1" t="s">
        <v>55107</v>
      </c>
      <c r="AV1687" s="1" t="s">
        <v>55108</v>
      </c>
      <c r="AW1687" s="1" t="s">
        <v>55109</v>
      </c>
      <c r="AX1687" s="1" t="s">
        <v>55110</v>
      </c>
      <c r="AY1687" s="1" t="s">
        <v>55111</v>
      </c>
      <c r="AZ1687" s="1" t="s">
        <v>55112</v>
      </c>
      <c r="BA1687" s="1">
        <v>146</v>
      </c>
      <c r="BB1687" s="1" t="s">
        <v>55113</v>
      </c>
      <c r="BG1687" s="1" t="s">
        <v>44</v>
      </c>
      <c r="BL1687" s="1">
        <v>0</v>
      </c>
      <c r="BM1687" s="1" t="s">
        <v>4828</v>
      </c>
      <c r="BN1687" s="1" t="s">
        <v>7880</v>
      </c>
      <c r="BO1687" s="1" t="s">
        <v>36780</v>
      </c>
      <c r="BP1687" s="1" t="s">
        <v>55114</v>
      </c>
      <c r="BR1687" s="1" t="s">
        <v>55115</v>
      </c>
      <c r="BS1687" s="1">
        <v>0.70099999999999996</v>
      </c>
      <c r="BU1687" s="1" t="s">
        <v>4</v>
      </c>
    </row>
    <row r="1688" spans="1:80" x14ac:dyDescent="0.25">
      <c r="A1688" s="2" t="s">
        <v>55116</v>
      </c>
      <c r="B1688" s="1">
        <v>27031</v>
      </c>
      <c r="C1688" s="1">
        <v>3</v>
      </c>
      <c r="D1688" s="1">
        <v>132420326</v>
      </c>
      <c r="E1688" s="1">
        <v>132420326</v>
      </c>
      <c r="F1688" s="1" t="s">
        <v>6</v>
      </c>
      <c r="G1688" s="2" t="s">
        <v>55130</v>
      </c>
      <c r="H1688" s="2" t="s">
        <v>55131</v>
      </c>
      <c r="I1688" s="2" t="s">
        <v>55132</v>
      </c>
      <c r="J1688" s="2" t="s">
        <v>55133</v>
      </c>
      <c r="K1688" s="2" t="s">
        <v>49</v>
      </c>
      <c r="L1688" s="1" t="s">
        <v>50</v>
      </c>
      <c r="M1688" s="1" t="s">
        <v>90</v>
      </c>
      <c r="N1688" s="1" t="s">
        <v>31</v>
      </c>
      <c r="O1688" s="1" t="s">
        <v>31</v>
      </c>
      <c r="R1688" s="1" t="s">
        <v>55118</v>
      </c>
      <c r="S1688" s="1" t="s">
        <v>10</v>
      </c>
      <c r="T1688" s="1">
        <v>10</v>
      </c>
      <c r="U1688" s="1">
        <v>1653</v>
      </c>
      <c r="V1688" s="3">
        <v>1</v>
      </c>
      <c r="W1688" s="12" t="e">
        <v>#N/A</v>
      </c>
      <c r="X1688" s="12" t="e">
        <v>#N/A</v>
      </c>
      <c r="Y1688" s="12" t="e">
        <v>#N/A</v>
      </c>
      <c r="Z1688" s="9">
        <v>0.2</v>
      </c>
      <c r="AA1688" s="10">
        <v>17</v>
      </c>
      <c r="AB1688" s="10">
        <v>68</v>
      </c>
      <c r="AC1688" s="20">
        <v>0.71</v>
      </c>
      <c r="AD1688" s="20">
        <v>0.42008376564438799</v>
      </c>
      <c r="AE1688" s="20">
        <v>0.96915941657420501</v>
      </c>
      <c r="AF1688" s="15">
        <v>0.32231399999999999</v>
      </c>
      <c r="AG1688" s="16">
        <v>39</v>
      </c>
      <c r="AH1688" s="16">
        <v>82</v>
      </c>
      <c r="AI1688" s="22">
        <v>0.86</v>
      </c>
      <c r="AJ1688" s="22">
        <v>0.61909964726322997</v>
      </c>
      <c r="AK1688" s="22">
        <v>0.98844314120395005</v>
      </c>
      <c r="AL1688" s="18">
        <f t="shared" si="234"/>
        <v>1</v>
      </c>
      <c r="AM1688" s="18">
        <f t="shared" si="235"/>
        <v>1</v>
      </c>
      <c r="AN1688" s="18">
        <f t="shared" si="236"/>
        <v>0</v>
      </c>
      <c r="AO1688" s="18">
        <f t="shared" si="237"/>
        <v>1</v>
      </c>
      <c r="AP1688" s="18">
        <f t="shared" si="238"/>
        <v>1</v>
      </c>
      <c r="AQ1688" s="18">
        <f t="shared" si="239"/>
        <v>1</v>
      </c>
      <c r="AR1688" s="18">
        <f t="shared" si="240"/>
        <v>0</v>
      </c>
      <c r="AS1688" s="18">
        <f t="shared" si="241"/>
        <v>0</v>
      </c>
      <c r="AT1688" s="18">
        <f t="shared" si="242"/>
        <v>0</v>
      </c>
      <c r="AU1688" s="1" t="s">
        <v>55134</v>
      </c>
      <c r="AV1688" s="1" t="s">
        <v>55123</v>
      </c>
      <c r="AW1688" s="1" t="s">
        <v>55124</v>
      </c>
      <c r="AX1688" s="1" t="s">
        <v>55125</v>
      </c>
      <c r="AY1688" s="1" t="s">
        <v>55126</v>
      </c>
      <c r="AZ1688" s="1" t="s">
        <v>55127</v>
      </c>
      <c r="BA1688" s="1">
        <v>526</v>
      </c>
      <c r="BF1688" s="1" t="s">
        <v>55128</v>
      </c>
      <c r="BG1688" s="1" t="s">
        <v>9208</v>
      </c>
      <c r="BH1688" s="1" t="s">
        <v>304</v>
      </c>
      <c r="BK1688" s="1" t="s">
        <v>170</v>
      </c>
      <c r="BL1688" s="1">
        <v>1</v>
      </c>
      <c r="BR1688" s="1" t="s">
        <v>55135</v>
      </c>
      <c r="BS1688" s="1">
        <v>0.40300000000000002</v>
      </c>
      <c r="BU1688" s="1" t="s">
        <v>4</v>
      </c>
    </row>
    <row r="1689" spans="1:80" x14ac:dyDescent="0.25">
      <c r="A1689" s="2" t="s">
        <v>55116</v>
      </c>
      <c r="B1689" s="1">
        <v>27031</v>
      </c>
      <c r="C1689" s="1">
        <v>3</v>
      </c>
      <c r="D1689" s="1">
        <v>132411660</v>
      </c>
      <c r="E1689" s="1">
        <v>132411660</v>
      </c>
      <c r="F1689" s="1" t="s">
        <v>6</v>
      </c>
      <c r="G1689" s="2" t="s">
        <v>55117</v>
      </c>
      <c r="H1689" s="2" t="s">
        <v>55119</v>
      </c>
      <c r="I1689" s="2" t="s">
        <v>55120</v>
      </c>
      <c r="J1689" s="2" t="s">
        <v>55121</v>
      </c>
      <c r="K1689" s="2" t="s">
        <v>135</v>
      </c>
      <c r="L1689" s="1" t="s">
        <v>50</v>
      </c>
      <c r="M1689" s="1" t="s">
        <v>90</v>
      </c>
      <c r="N1689" s="1" t="s">
        <v>31</v>
      </c>
      <c r="O1689" s="1" t="s">
        <v>31</v>
      </c>
      <c r="R1689" s="1" t="s">
        <v>55118</v>
      </c>
      <c r="S1689" s="1" t="s">
        <v>10</v>
      </c>
      <c r="T1689" s="1">
        <v>17</v>
      </c>
      <c r="U1689" s="1">
        <v>2390</v>
      </c>
      <c r="V1689" s="3">
        <v>1</v>
      </c>
      <c r="W1689" s="12" t="e">
        <v>#N/A</v>
      </c>
      <c r="X1689" s="12" t="e">
        <v>#N/A</v>
      </c>
      <c r="Y1689" s="12" t="e">
        <v>#N/A</v>
      </c>
      <c r="Z1689" s="9">
        <v>0.19444400000000001</v>
      </c>
      <c r="AA1689" s="10">
        <v>21</v>
      </c>
      <c r="AB1689" s="10">
        <v>87</v>
      </c>
      <c r="AC1689" s="20">
        <v>0.69</v>
      </c>
      <c r="AD1689" s="20">
        <v>0.42524782131663003</v>
      </c>
      <c r="AE1689" s="20">
        <v>0.957908071651558</v>
      </c>
      <c r="AF1689" s="15">
        <v>0.35</v>
      </c>
      <c r="AG1689" s="16">
        <v>49</v>
      </c>
      <c r="AH1689" s="16">
        <v>91</v>
      </c>
      <c r="AI1689" s="22">
        <v>0.94</v>
      </c>
      <c r="AJ1689" s="22">
        <v>0.68779685185186501</v>
      </c>
      <c r="AK1689" s="22">
        <v>1</v>
      </c>
      <c r="AL1689" s="18">
        <f t="shared" si="234"/>
        <v>1</v>
      </c>
      <c r="AM1689" s="18">
        <f t="shared" si="235"/>
        <v>1</v>
      </c>
      <c r="AN1689" s="18">
        <f t="shared" si="236"/>
        <v>0</v>
      </c>
      <c r="AO1689" s="18">
        <f t="shared" si="237"/>
        <v>1</v>
      </c>
      <c r="AP1689" s="18">
        <f t="shared" si="238"/>
        <v>1</v>
      </c>
      <c r="AQ1689" s="18">
        <f t="shared" si="239"/>
        <v>1</v>
      </c>
      <c r="AR1689" s="18">
        <f t="shared" si="240"/>
        <v>0</v>
      </c>
      <c r="AS1689" s="18">
        <f t="shared" si="241"/>
        <v>0</v>
      </c>
      <c r="AT1689" s="18">
        <f t="shared" si="242"/>
        <v>0</v>
      </c>
      <c r="AU1689" s="1" t="s">
        <v>55122</v>
      </c>
      <c r="AV1689" s="1" t="s">
        <v>55123</v>
      </c>
      <c r="AW1689" s="1" t="s">
        <v>55124</v>
      </c>
      <c r="AX1689" s="1" t="s">
        <v>55125</v>
      </c>
      <c r="AY1689" s="1" t="s">
        <v>55126</v>
      </c>
      <c r="AZ1689" s="1" t="s">
        <v>55127</v>
      </c>
      <c r="BA1689" s="1">
        <v>771</v>
      </c>
      <c r="BF1689" s="1" t="s">
        <v>55128</v>
      </c>
      <c r="BG1689" s="1" t="s">
        <v>9208</v>
      </c>
      <c r="BH1689" s="1" t="s">
        <v>304</v>
      </c>
      <c r="BK1689" s="1" t="s">
        <v>170</v>
      </c>
      <c r="BL1689" s="1">
        <v>1</v>
      </c>
      <c r="BR1689" s="1" t="s">
        <v>55129</v>
      </c>
      <c r="BS1689" s="1">
        <v>0.36299999999999999</v>
      </c>
      <c r="BU1689" s="1" t="s">
        <v>4</v>
      </c>
    </row>
    <row r="1690" spans="1:80" x14ac:dyDescent="0.25">
      <c r="A1690" s="2" t="s">
        <v>10445</v>
      </c>
      <c r="B1690" s="1">
        <v>9284</v>
      </c>
      <c r="C1690" s="1">
        <v>16</v>
      </c>
      <c r="D1690" s="1">
        <v>15027045</v>
      </c>
      <c r="E1690" s="1">
        <v>15027045</v>
      </c>
      <c r="F1690" s="1" t="s">
        <v>6</v>
      </c>
      <c r="G1690" s="2" t="s">
        <v>55140</v>
      </c>
      <c r="H1690" s="2" t="s">
        <v>55141</v>
      </c>
      <c r="K1690" s="2" t="s">
        <v>107</v>
      </c>
      <c r="L1690" s="1" t="s">
        <v>50</v>
      </c>
      <c r="M1690" s="1" t="s">
        <v>51</v>
      </c>
      <c r="N1690" s="1" t="s">
        <v>52</v>
      </c>
      <c r="O1690" s="1" t="s">
        <v>52</v>
      </c>
      <c r="R1690" s="1" t="s">
        <v>55137</v>
      </c>
      <c r="S1690" s="1" t="s">
        <v>6</v>
      </c>
      <c r="T1690" s="1">
        <v>9</v>
      </c>
      <c r="V1690" s="3">
        <v>1</v>
      </c>
      <c r="W1690" s="12" t="e">
        <v>#N/A</v>
      </c>
      <c r="X1690" s="12" t="e">
        <v>#N/A</v>
      </c>
      <c r="Y1690" s="12" t="e">
        <v>#N/A</v>
      </c>
      <c r="Z1690" s="9">
        <v>0.1875</v>
      </c>
      <c r="AA1690" s="10">
        <v>3</v>
      </c>
      <c r="AB1690" s="10">
        <v>13</v>
      </c>
      <c r="AC1690" s="20">
        <v>0.67</v>
      </c>
      <c r="AD1690" s="20">
        <v>0.209524358816323</v>
      </c>
      <c r="AE1690" s="20">
        <v>0.97724165729546597</v>
      </c>
      <c r="AF1690" s="15">
        <v>0.19230800000000001</v>
      </c>
      <c r="AG1690" s="16">
        <v>5</v>
      </c>
      <c r="AH1690" s="16">
        <v>21</v>
      </c>
      <c r="AI1690" s="22">
        <v>0.52</v>
      </c>
      <c r="AJ1690" s="22">
        <v>0.21808252475930001</v>
      </c>
      <c r="AK1690" s="22">
        <v>0.93111395015423204</v>
      </c>
      <c r="AL1690" s="18">
        <f t="shared" si="234"/>
        <v>1</v>
      </c>
      <c r="AM1690" s="18">
        <f t="shared" si="235"/>
        <v>1</v>
      </c>
      <c r="AN1690" s="18">
        <f t="shared" si="236"/>
        <v>0</v>
      </c>
      <c r="AO1690" s="18">
        <f t="shared" si="237"/>
        <v>1</v>
      </c>
      <c r="AP1690" s="18">
        <f t="shared" si="238"/>
        <v>1</v>
      </c>
      <c r="AQ1690" s="18">
        <f t="shared" si="239"/>
        <v>0</v>
      </c>
      <c r="AR1690" s="18">
        <f t="shared" si="240"/>
        <v>0</v>
      </c>
      <c r="AS1690" s="18">
        <f t="shared" si="241"/>
        <v>0</v>
      </c>
      <c r="AT1690" s="18">
        <f t="shared" si="242"/>
        <v>0</v>
      </c>
      <c r="AX1690" s="1" t="s">
        <v>10456</v>
      </c>
      <c r="AY1690" s="1" t="s">
        <v>10457</v>
      </c>
      <c r="AZ1690" s="1" t="s">
        <v>55138</v>
      </c>
      <c r="BF1690" s="1" t="s">
        <v>10459</v>
      </c>
      <c r="BG1690" s="1" t="s">
        <v>10460</v>
      </c>
      <c r="BL1690" s="1">
        <v>0</v>
      </c>
      <c r="BR1690" s="1" t="s">
        <v>55142</v>
      </c>
      <c r="BS1690" s="1">
        <v>0.61699999999999999</v>
      </c>
      <c r="BU1690" s="1" t="s">
        <v>4</v>
      </c>
    </row>
    <row r="1691" spans="1:80" x14ac:dyDescent="0.25">
      <c r="A1691" s="2" t="s">
        <v>10445</v>
      </c>
      <c r="B1691" s="1">
        <v>9284</v>
      </c>
      <c r="C1691" s="1">
        <v>16</v>
      </c>
      <c r="D1691" s="1">
        <v>15024431</v>
      </c>
      <c r="E1691" s="1">
        <v>15024431</v>
      </c>
      <c r="F1691" s="1" t="s">
        <v>6</v>
      </c>
      <c r="G1691" s="2" t="s">
        <v>55136</v>
      </c>
      <c r="H1691" s="2" t="s">
        <v>33340</v>
      </c>
      <c r="K1691" s="2" t="s">
        <v>107</v>
      </c>
      <c r="L1691" s="1" t="s">
        <v>50</v>
      </c>
      <c r="M1691" s="1" t="s">
        <v>51</v>
      </c>
      <c r="N1691" s="1" t="s">
        <v>52</v>
      </c>
      <c r="O1691" s="1" t="s">
        <v>52</v>
      </c>
      <c r="R1691" s="1" t="s">
        <v>55137</v>
      </c>
      <c r="S1691" s="1" t="s">
        <v>6</v>
      </c>
      <c r="T1691" s="1">
        <v>5</v>
      </c>
      <c r="V1691" s="3">
        <v>1</v>
      </c>
      <c r="W1691" s="12" t="e">
        <v>#N/A</v>
      </c>
      <c r="X1691" s="12" t="e">
        <v>#N/A</v>
      </c>
      <c r="Y1691" s="12" t="e">
        <v>#N/A</v>
      </c>
      <c r="Z1691" s="9">
        <v>0.57142899999999996</v>
      </c>
      <c r="AA1691" s="10">
        <v>4</v>
      </c>
      <c r="AB1691" s="10">
        <v>3</v>
      </c>
      <c r="AC1691" s="20">
        <v>1</v>
      </c>
      <c r="AD1691" s="20">
        <v>0.42190642759152103</v>
      </c>
      <c r="AE1691" s="20">
        <v>1</v>
      </c>
      <c r="AF1691" s="15">
        <v>0.72727299999999995</v>
      </c>
      <c r="AG1691" s="16">
        <v>8</v>
      </c>
      <c r="AH1691" s="16">
        <v>3</v>
      </c>
      <c r="AI1691" s="22">
        <v>1</v>
      </c>
      <c r="AJ1691" s="22">
        <v>0.61601078746706806</v>
      </c>
      <c r="AK1691" s="22">
        <v>1</v>
      </c>
      <c r="AL1691" s="18">
        <f t="shared" si="234"/>
        <v>1</v>
      </c>
      <c r="AM1691" s="18">
        <f t="shared" si="235"/>
        <v>1</v>
      </c>
      <c r="AN1691" s="18">
        <f t="shared" si="236"/>
        <v>1</v>
      </c>
      <c r="AO1691" s="18">
        <f t="shared" si="237"/>
        <v>1</v>
      </c>
      <c r="AP1691" s="18">
        <f t="shared" si="238"/>
        <v>1</v>
      </c>
      <c r="AQ1691" s="18">
        <f t="shared" si="239"/>
        <v>1</v>
      </c>
      <c r="AR1691" s="18">
        <f t="shared" si="240"/>
        <v>0</v>
      </c>
      <c r="AS1691" s="18">
        <f t="shared" si="241"/>
        <v>0</v>
      </c>
      <c r="AT1691" s="18">
        <f t="shared" si="242"/>
        <v>0</v>
      </c>
      <c r="AX1691" s="1" t="s">
        <v>10456</v>
      </c>
      <c r="AY1691" s="1" t="s">
        <v>10457</v>
      </c>
      <c r="AZ1691" s="1" t="s">
        <v>55138</v>
      </c>
      <c r="BF1691" s="1" t="s">
        <v>10459</v>
      </c>
      <c r="BG1691" s="1" t="s">
        <v>10460</v>
      </c>
      <c r="BL1691" s="1">
        <v>0</v>
      </c>
      <c r="BR1691" s="1" t="s">
        <v>55139</v>
      </c>
      <c r="BS1691" s="1">
        <v>0.65700000000000003</v>
      </c>
      <c r="BU1691" s="1" t="s">
        <v>4</v>
      </c>
    </row>
    <row r="1692" spans="1:80" x14ac:dyDescent="0.25">
      <c r="A1692" s="2" t="s">
        <v>55143</v>
      </c>
      <c r="B1692" s="1">
        <v>255743</v>
      </c>
      <c r="C1692" s="1">
        <v>4</v>
      </c>
      <c r="D1692" s="1">
        <v>106863484</v>
      </c>
      <c r="E1692" s="1">
        <v>106863484</v>
      </c>
      <c r="F1692" s="1" t="s">
        <v>6</v>
      </c>
      <c r="G1692" s="2" t="s">
        <v>55144</v>
      </c>
      <c r="H1692" s="2" t="s">
        <v>55146</v>
      </c>
      <c r="I1692" s="2" t="s">
        <v>55147</v>
      </c>
      <c r="J1692" s="2" t="s">
        <v>55148</v>
      </c>
      <c r="K1692" s="2" t="s">
        <v>49</v>
      </c>
      <c r="L1692" s="1" t="s">
        <v>50</v>
      </c>
      <c r="M1692" s="1" t="s">
        <v>90</v>
      </c>
      <c r="N1692" s="1" t="s">
        <v>31</v>
      </c>
      <c r="O1692" s="1" t="s">
        <v>31</v>
      </c>
      <c r="R1692" s="1" t="s">
        <v>55145</v>
      </c>
      <c r="S1692" s="1" t="s">
        <v>6</v>
      </c>
      <c r="T1692" s="1">
        <v>8</v>
      </c>
      <c r="U1692" s="1">
        <v>989</v>
      </c>
      <c r="V1692" s="3">
        <v>1</v>
      </c>
      <c r="W1692" s="12" t="e">
        <v>#N/A</v>
      </c>
      <c r="X1692" s="12" t="e">
        <v>#N/A</v>
      </c>
      <c r="Y1692" s="12" t="e">
        <v>#N/A</v>
      </c>
      <c r="Z1692" s="9">
        <v>0.335484</v>
      </c>
      <c r="AA1692" s="10">
        <v>52</v>
      </c>
      <c r="AB1692" s="10">
        <v>103</v>
      </c>
      <c r="AC1692" s="20">
        <v>1</v>
      </c>
      <c r="AD1692" s="20">
        <v>0.76870505697187097</v>
      </c>
      <c r="AE1692" s="20">
        <v>1</v>
      </c>
      <c r="AF1692" s="15">
        <v>0.34078199999999997</v>
      </c>
      <c r="AG1692" s="16">
        <v>61</v>
      </c>
      <c r="AH1692" s="16">
        <v>118</v>
      </c>
      <c r="AI1692" s="22">
        <v>0.91</v>
      </c>
      <c r="AJ1692" s="22">
        <v>0.668791212418269</v>
      </c>
      <c r="AK1692" s="22">
        <v>1</v>
      </c>
      <c r="AL1692" s="18">
        <f t="shared" si="234"/>
        <v>1</v>
      </c>
      <c r="AM1692" s="18">
        <f t="shared" si="235"/>
        <v>1</v>
      </c>
      <c r="AN1692" s="18">
        <f t="shared" si="236"/>
        <v>1</v>
      </c>
      <c r="AO1692" s="18">
        <f t="shared" si="237"/>
        <v>1</v>
      </c>
      <c r="AP1692" s="18">
        <f t="shared" si="238"/>
        <v>1</v>
      </c>
      <c r="AQ1692" s="18">
        <f t="shared" si="239"/>
        <v>1</v>
      </c>
      <c r="AR1692" s="18">
        <f t="shared" si="240"/>
        <v>0</v>
      </c>
      <c r="AS1692" s="18">
        <f t="shared" si="241"/>
        <v>0</v>
      </c>
      <c r="AT1692" s="18">
        <f t="shared" si="242"/>
        <v>0</v>
      </c>
      <c r="AU1692" s="1" t="s">
        <v>55149</v>
      </c>
      <c r="AV1692" s="1" t="s">
        <v>55150</v>
      </c>
      <c r="AW1692" s="1" t="s">
        <v>55151</v>
      </c>
      <c r="AX1692" s="1" t="s">
        <v>55152</v>
      </c>
      <c r="AY1692" s="1" t="s">
        <v>55153</v>
      </c>
      <c r="AZ1692" s="1" t="s">
        <v>55154</v>
      </c>
      <c r="BA1692" s="1">
        <v>262</v>
      </c>
      <c r="BF1692" s="1" t="s">
        <v>8413</v>
      </c>
      <c r="BG1692" s="1" t="s">
        <v>3187</v>
      </c>
      <c r="BH1692" s="1" t="s">
        <v>728</v>
      </c>
      <c r="BK1692" s="1" t="s">
        <v>675</v>
      </c>
      <c r="BL1692" s="1">
        <v>1</v>
      </c>
      <c r="BN1692" s="1" t="s">
        <v>6965</v>
      </c>
      <c r="BP1692" s="1" t="s">
        <v>55155</v>
      </c>
      <c r="BR1692" s="1" t="s">
        <v>55156</v>
      </c>
      <c r="BS1692" s="1">
        <v>0.36299999999999999</v>
      </c>
      <c r="BU1692" s="1" t="s">
        <v>4</v>
      </c>
    </row>
    <row r="1693" spans="1:80" x14ac:dyDescent="0.25">
      <c r="A1693" s="2" t="s">
        <v>55157</v>
      </c>
      <c r="B1693" s="1">
        <v>4882</v>
      </c>
      <c r="C1693" s="1">
        <v>9</v>
      </c>
      <c r="D1693" s="1">
        <v>35807326</v>
      </c>
      <c r="E1693" s="1">
        <v>35807326</v>
      </c>
      <c r="F1693" s="1" t="s">
        <v>6</v>
      </c>
      <c r="G1693" s="2" t="s">
        <v>55158</v>
      </c>
      <c r="H1693" s="2" t="s">
        <v>55160</v>
      </c>
      <c r="I1693" s="2" t="s">
        <v>40233</v>
      </c>
      <c r="J1693" s="2" t="s">
        <v>55161</v>
      </c>
      <c r="K1693" s="2" t="s">
        <v>7</v>
      </c>
      <c r="L1693" s="1" t="s">
        <v>50</v>
      </c>
      <c r="M1693" s="1" t="s">
        <v>90</v>
      </c>
      <c r="N1693" s="1" t="s">
        <v>31</v>
      </c>
      <c r="O1693" s="1" t="s">
        <v>31</v>
      </c>
      <c r="R1693" s="1" t="s">
        <v>55159</v>
      </c>
      <c r="S1693" s="1" t="s">
        <v>6</v>
      </c>
      <c r="T1693" s="1">
        <v>18</v>
      </c>
      <c r="U1693" s="1">
        <v>2644</v>
      </c>
      <c r="V1693" s="3">
        <v>1</v>
      </c>
      <c r="W1693" s="12" t="e">
        <v>#N/A</v>
      </c>
      <c r="X1693" s="12" t="e">
        <v>#N/A</v>
      </c>
      <c r="Y1693" s="12" t="e">
        <v>#N/A</v>
      </c>
      <c r="Z1693" s="9">
        <v>0.426786</v>
      </c>
      <c r="AA1693" s="10">
        <v>239</v>
      </c>
      <c r="AB1693" s="10">
        <v>321</v>
      </c>
      <c r="AC1693" s="20">
        <v>1</v>
      </c>
      <c r="AD1693" s="20">
        <v>0.90937900428575902</v>
      </c>
      <c r="AE1693" s="20">
        <v>1</v>
      </c>
      <c r="AF1693" s="15">
        <v>0.54313500000000003</v>
      </c>
      <c r="AG1693" s="16">
        <v>447</v>
      </c>
      <c r="AH1693" s="16">
        <v>376</v>
      </c>
      <c r="AI1693" s="22">
        <v>1</v>
      </c>
      <c r="AJ1693" s="22">
        <v>0.95287274670633104</v>
      </c>
      <c r="AK1693" s="22">
        <v>1</v>
      </c>
      <c r="AL1693" s="18">
        <f t="shared" si="234"/>
        <v>1</v>
      </c>
      <c r="AM1693" s="18">
        <f t="shared" si="235"/>
        <v>1</v>
      </c>
      <c r="AN1693" s="18">
        <f t="shared" si="236"/>
        <v>1</v>
      </c>
      <c r="AO1693" s="18">
        <f t="shared" si="237"/>
        <v>1</v>
      </c>
      <c r="AP1693" s="18">
        <f t="shared" si="238"/>
        <v>1</v>
      </c>
      <c r="AQ1693" s="18">
        <f t="shared" si="239"/>
        <v>1</v>
      </c>
      <c r="AR1693" s="18">
        <f t="shared" si="240"/>
        <v>0</v>
      </c>
      <c r="AS1693" s="18">
        <f t="shared" si="241"/>
        <v>0</v>
      </c>
      <c r="AT1693" s="18">
        <f t="shared" si="242"/>
        <v>0</v>
      </c>
      <c r="AU1693" s="1" t="s">
        <v>55162</v>
      </c>
      <c r="AV1693" s="1" t="s">
        <v>55163</v>
      </c>
      <c r="AW1693" s="1" t="s">
        <v>55164</v>
      </c>
      <c r="AX1693" s="1" t="s">
        <v>55165</v>
      </c>
      <c r="AY1693" s="1" t="s">
        <v>55166</v>
      </c>
      <c r="AZ1693" s="1" t="s">
        <v>55167</v>
      </c>
      <c r="BF1693" s="1" t="s">
        <v>55168</v>
      </c>
      <c r="BG1693" s="1" t="s">
        <v>727</v>
      </c>
      <c r="BH1693" s="1" t="s">
        <v>55169</v>
      </c>
      <c r="BK1693" s="1" t="s">
        <v>55170</v>
      </c>
      <c r="BL1693" s="1">
        <v>3</v>
      </c>
      <c r="BM1693" s="1" t="s">
        <v>55171</v>
      </c>
      <c r="BO1693" s="1" t="s">
        <v>55172</v>
      </c>
      <c r="BQ1693" s="1" t="s">
        <v>55173</v>
      </c>
      <c r="BR1693" s="1" t="s">
        <v>55174</v>
      </c>
      <c r="BS1693" s="1">
        <v>0.42299999999999999</v>
      </c>
      <c r="BU1693" s="1" t="s">
        <v>4</v>
      </c>
    </row>
    <row r="1694" spans="1:80" x14ac:dyDescent="0.25">
      <c r="A1694" s="2" t="s">
        <v>55175</v>
      </c>
      <c r="B1694" s="1">
        <v>4886</v>
      </c>
      <c r="C1694" s="1">
        <v>4</v>
      </c>
      <c r="D1694" s="1">
        <v>164247554</v>
      </c>
      <c r="E1694" s="1">
        <v>164247554</v>
      </c>
      <c r="F1694" s="1" t="s">
        <v>6</v>
      </c>
      <c r="G1694" s="2" t="s">
        <v>55176</v>
      </c>
      <c r="H1694" s="2" t="s">
        <v>55178</v>
      </c>
      <c r="I1694" s="2" t="s">
        <v>55179</v>
      </c>
      <c r="J1694" s="2" t="s">
        <v>55180</v>
      </c>
      <c r="K1694" s="2" t="s">
        <v>135</v>
      </c>
      <c r="L1694" s="1" t="s">
        <v>50</v>
      </c>
      <c r="M1694" s="1" t="s">
        <v>90</v>
      </c>
      <c r="N1694" s="1" t="s">
        <v>31</v>
      </c>
      <c r="O1694" s="1" t="s">
        <v>31</v>
      </c>
      <c r="R1694" s="1" t="s">
        <v>55177</v>
      </c>
      <c r="S1694" s="1" t="s">
        <v>10</v>
      </c>
      <c r="T1694" s="1">
        <v>2</v>
      </c>
      <c r="U1694" s="1">
        <v>419</v>
      </c>
      <c r="V1694" s="3">
        <v>1</v>
      </c>
      <c r="W1694" s="12" t="e">
        <v>#N/A</v>
      </c>
      <c r="X1694" s="12" t="e">
        <v>#N/A</v>
      </c>
      <c r="Y1694" s="12" t="e">
        <v>#N/A</v>
      </c>
      <c r="Z1694" s="9">
        <v>0.24539900000000001</v>
      </c>
      <c r="AA1694" s="10">
        <v>40</v>
      </c>
      <c r="AB1694" s="10">
        <v>123</v>
      </c>
      <c r="AC1694" s="20">
        <v>0.87</v>
      </c>
      <c r="AD1694" s="20">
        <v>0.595109342665603</v>
      </c>
      <c r="AE1694" s="20">
        <v>0.98947183639110003</v>
      </c>
      <c r="AF1694" s="15">
        <v>0.38613900000000001</v>
      </c>
      <c r="AG1694" s="16">
        <v>78</v>
      </c>
      <c r="AH1694" s="16">
        <v>124</v>
      </c>
      <c r="AI1694" s="22">
        <v>1</v>
      </c>
      <c r="AJ1694" s="22">
        <v>0.781277486568835</v>
      </c>
      <c r="AK1694" s="22">
        <v>1</v>
      </c>
      <c r="AL1694" s="18">
        <f t="shared" si="234"/>
        <v>1</v>
      </c>
      <c r="AM1694" s="18">
        <f t="shared" si="235"/>
        <v>1</v>
      </c>
      <c r="AN1694" s="18">
        <f t="shared" si="236"/>
        <v>1</v>
      </c>
      <c r="AO1694" s="18">
        <f t="shared" si="237"/>
        <v>1</v>
      </c>
      <c r="AP1694" s="18">
        <f t="shared" si="238"/>
        <v>1</v>
      </c>
      <c r="AQ1694" s="18">
        <f t="shared" si="239"/>
        <v>1</v>
      </c>
      <c r="AR1694" s="18">
        <f t="shared" si="240"/>
        <v>0</v>
      </c>
      <c r="AS1694" s="18">
        <f t="shared" si="241"/>
        <v>1</v>
      </c>
      <c r="AT1694" s="18">
        <f t="shared" si="242"/>
        <v>0</v>
      </c>
      <c r="AU1694" s="1" t="s">
        <v>55181</v>
      </c>
      <c r="AV1694" s="1" t="s">
        <v>55182</v>
      </c>
      <c r="AW1694" s="1" t="s">
        <v>55183</v>
      </c>
      <c r="AX1694" s="1" t="s">
        <v>55184</v>
      </c>
      <c r="AY1694" s="1" t="s">
        <v>55185</v>
      </c>
      <c r="AZ1694" s="1" t="s">
        <v>55186</v>
      </c>
      <c r="BA1694" s="1">
        <v>51</v>
      </c>
      <c r="BB1694" s="1" t="s">
        <v>2661</v>
      </c>
      <c r="BF1694" s="1" t="s">
        <v>55187</v>
      </c>
      <c r="BG1694" s="1" t="s">
        <v>82</v>
      </c>
      <c r="BH1694" s="1" t="s">
        <v>304</v>
      </c>
      <c r="BK1694" s="1" t="s">
        <v>25800</v>
      </c>
      <c r="BL1694" s="1">
        <v>2</v>
      </c>
      <c r="BM1694" s="1" t="s">
        <v>3742</v>
      </c>
      <c r="BN1694" s="1" t="s">
        <v>3743</v>
      </c>
      <c r="BR1694" s="1" t="s">
        <v>55188</v>
      </c>
      <c r="BS1694" s="1">
        <v>0.41299999999999998</v>
      </c>
      <c r="BU1694" s="1" t="s">
        <v>4</v>
      </c>
    </row>
    <row r="1695" spans="1:80" x14ac:dyDescent="0.25">
      <c r="A1695" s="2" t="s">
        <v>55189</v>
      </c>
      <c r="B1695" s="1">
        <v>4889</v>
      </c>
      <c r="C1695" s="1">
        <v>4</v>
      </c>
      <c r="D1695" s="1">
        <v>164271626</v>
      </c>
      <c r="E1695" s="1">
        <v>164271626</v>
      </c>
      <c r="F1695" s="1" t="s">
        <v>6</v>
      </c>
      <c r="G1695" s="2" t="s">
        <v>55190</v>
      </c>
      <c r="H1695" s="2" t="s">
        <v>55192</v>
      </c>
      <c r="I1695" s="2" t="s">
        <v>55193</v>
      </c>
      <c r="J1695" s="2" t="s">
        <v>55194</v>
      </c>
      <c r="K1695" s="2" t="s">
        <v>49</v>
      </c>
      <c r="L1695" s="1" t="s">
        <v>50</v>
      </c>
      <c r="M1695" s="1" t="s">
        <v>90</v>
      </c>
      <c r="N1695" s="1" t="s">
        <v>31</v>
      </c>
      <c r="O1695" s="1" t="s">
        <v>31</v>
      </c>
      <c r="R1695" s="1" t="s">
        <v>55191</v>
      </c>
      <c r="S1695" s="1" t="s">
        <v>6</v>
      </c>
      <c r="T1695" s="1">
        <v>4</v>
      </c>
      <c r="U1695" s="1">
        <v>383</v>
      </c>
      <c r="V1695" s="3">
        <v>1</v>
      </c>
      <c r="W1695" s="12" t="e">
        <v>#N/A</v>
      </c>
      <c r="X1695" s="12" t="e">
        <v>#N/A</v>
      </c>
      <c r="Y1695" s="12" t="e">
        <v>#N/A</v>
      </c>
      <c r="Z1695" s="9">
        <v>0.29144399999999998</v>
      </c>
      <c r="AA1695" s="10">
        <v>109</v>
      </c>
      <c r="AB1695" s="10">
        <v>265</v>
      </c>
      <c r="AC1695" s="20">
        <v>1</v>
      </c>
      <c r="AD1695" s="20">
        <v>0.75899837123820302</v>
      </c>
      <c r="AE1695" s="20">
        <v>1</v>
      </c>
      <c r="AF1695" s="15">
        <v>0.41054600000000002</v>
      </c>
      <c r="AG1695" s="16">
        <v>218</v>
      </c>
      <c r="AH1695" s="16">
        <v>313</v>
      </c>
      <c r="AI1695" s="22">
        <v>1</v>
      </c>
      <c r="AJ1695" s="22">
        <v>0.86772553806558494</v>
      </c>
      <c r="AK1695" s="22">
        <v>1</v>
      </c>
      <c r="AL1695" s="18">
        <f t="shared" si="234"/>
        <v>1</v>
      </c>
      <c r="AM1695" s="18">
        <f t="shared" si="235"/>
        <v>1</v>
      </c>
      <c r="AN1695" s="18">
        <f t="shared" si="236"/>
        <v>1</v>
      </c>
      <c r="AO1695" s="18">
        <f t="shared" si="237"/>
        <v>1</v>
      </c>
      <c r="AP1695" s="18">
        <f t="shared" si="238"/>
        <v>1</v>
      </c>
      <c r="AQ1695" s="18">
        <f t="shared" si="239"/>
        <v>1</v>
      </c>
      <c r="AR1695" s="18">
        <f t="shared" si="240"/>
        <v>0</v>
      </c>
      <c r="AS1695" s="18">
        <f t="shared" si="241"/>
        <v>0</v>
      </c>
      <c r="AT1695" s="18">
        <f t="shared" si="242"/>
        <v>0</v>
      </c>
      <c r="AV1695" s="1" t="s">
        <v>55195</v>
      </c>
      <c r="AW1695" s="1" t="s">
        <v>55196</v>
      </c>
      <c r="AX1695" s="1" t="s">
        <v>55197</v>
      </c>
      <c r="AY1695" s="1" t="s">
        <v>55198</v>
      </c>
      <c r="AZ1695" s="1" t="s">
        <v>55199</v>
      </c>
      <c r="BA1695" s="1">
        <v>67</v>
      </c>
      <c r="BB1695" s="1" t="s">
        <v>390</v>
      </c>
      <c r="BF1695" s="1" t="s">
        <v>55200</v>
      </c>
      <c r="BG1695" s="1" t="s">
        <v>82</v>
      </c>
      <c r="BK1695" s="1" t="s">
        <v>55201</v>
      </c>
      <c r="BL1695" s="1">
        <v>7</v>
      </c>
      <c r="BM1695" s="1" t="s">
        <v>3742</v>
      </c>
      <c r="BN1695" s="1" t="s">
        <v>55202</v>
      </c>
      <c r="BR1695" s="1" t="s">
        <v>55203</v>
      </c>
      <c r="BS1695" s="1">
        <v>0.38800000000000001</v>
      </c>
      <c r="BU1695" s="1" t="s">
        <v>4</v>
      </c>
    </row>
    <row r="1696" spans="1:80" x14ac:dyDescent="0.25">
      <c r="A1696" s="2" t="s">
        <v>55204</v>
      </c>
      <c r="B1696" s="1">
        <v>9970</v>
      </c>
      <c r="C1696" s="1">
        <v>1</v>
      </c>
      <c r="D1696" s="1">
        <v>161205700</v>
      </c>
      <c r="E1696" s="1">
        <v>161205700</v>
      </c>
      <c r="F1696" s="1" t="s">
        <v>6</v>
      </c>
      <c r="G1696" s="2" t="s">
        <v>55205</v>
      </c>
      <c r="H1696" s="2" t="s">
        <v>15165</v>
      </c>
      <c r="I1696" s="2" t="s">
        <v>55207</v>
      </c>
      <c r="J1696" s="2" t="s">
        <v>55208</v>
      </c>
      <c r="K1696" s="2" t="s">
        <v>718</v>
      </c>
      <c r="L1696" s="1" t="s">
        <v>50</v>
      </c>
      <c r="M1696" s="1" t="s">
        <v>90</v>
      </c>
      <c r="N1696" s="1" t="s">
        <v>31</v>
      </c>
      <c r="O1696" s="1" t="s">
        <v>31</v>
      </c>
      <c r="R1696" s="1" t="s">
        <v>55206</v>
      </c>
      <c r="S1696" s="1" t="s">
        <v>10</v>
      </c>
      <c r="T1696" s="1">
        <v>3</v>
      </c>
      <c r="U1696" s="1">
        <v>378</v>
      </c>
      <c r="V1696" s="3">
        <v>1</v>
      </c>
      <c r="W1696" s="12" t="e">
        <v>#N/A</v>
      </c>
      <c r="X1696" s="12" t="e">
        <v>#N/A</v>
      </c>
      <c r="Y1696" s="12" t="e">
        <v>#N/A</v>
      </c>
      <c r="Z1696" s="9">
        <v>0.33944999999999997</v>
      </c>
      <c r="AA1696" s="10">
        <v>37</v>
      </c>
      <c r="AB1696" s="10">
        <v>72</v>
      </c>
      <c r="AC1696" s="20">
        <v>1</v>
      </c>
      <c r="AD1696" s="20">
        <v>0.73833565458051398</v>
      </c>
      <c r="AE1696" s="20">
        <v>1</v>
      </c>
      <c r="AF1696" s="15">
        <v>0.38323400000000002</v>
      </c>
      <c r="AG1696" s="16">
        <v>64</v>
      </c>
      <c r="AH1696" s="16">
        <v>103</v>
      </c>
      <c r="AI1696" s="22">
        <v>1</v>
      </c>
      <c r="AJ1696" s="22">
        <v>0.76165309928272096</v>
      </c>
      <c r="AK1696" s="22">
        <v>1</v>
      </c>
      <c r="AL1696" s="18">
        <f t="shared" si="234"/>
        <v>1</v>
      </c>
      <c r="AM1696" s="18">
        <f t="shared" si="235"/>
        <v>1</v>
      </c>
      <c r="AN1696" s="18">
        <f t="shared" si="236"/>
        <v>1</v>
      </c>
      <c r="AO1696" s="18">
        <f t="shared" si="237"/>
        <v>1</v>
      </c>
      <c r="AP1696" s="18">
        <f t="shared" si="238"/>
        <v>1</v>
      </c>
      <c r="AQ1696" s="18">
        <f t="shared" si="239"/>
        <v>1</v>
      </c>
      <c r="AR1696" s="18">
        <f t="shared" si="240"/>
        <v>0</v>
      </c>
      <c r="AS1696" s="18">
        <f t="shared" si="241"/>
        <v>0</v>
      </c>
      <c r="AT1696" s="18">
        <f t="shared" si="242"/>
        <v>0</v>
      </c>
      <c r="AU1696" s="1" t="s">
        <v>55209</v>
      </c>
      <c r="AV1696" s="1" t="s">
        <v>55210</v>
      </c>
      <c r="AW1696" s="1" t="s">
        <v>55211</v>
      </c>
      <c r="AX1696" s="1" t="s">
        <v>55212</v>
      </c>
      <c r="AY1696" s="1" t="s">
        <v>55213</v>
      </c>
      <c r="AZ1696" s="1" t="s">
        <v>55214</v>
      </c>
      <c r="BA1696" s="1">
        <v>59</v>
      </c>
      <c r="BB1696" s="1" t="s">
        <v>55215</v>
      </c>
      <c r="BF1696" s="1" t="s">
        <v>33542</v>
      </c>
      <c r="BG1696" s="1" t="s">
        <v>5796</v>
      </c>
      <c r="BH1696" s="1" t="s">
        <v>55216</v>
      </c>
      <c r="BK1696" s="1" t="s">
        <v>563</v>
      </c>
      <c r="BL1696" s="1">
        <v>2</v>
      </c>
      <c r="BM1696" s="1" t="s">
        <v>55217</v>
      </c>
      <c r="BO1696" s="1" t="s">
        <v>55218</v>
      </c>
      <c r="BR1696" s="1" t="s">
        <v>55219</v>
      </c>
      <c r="BS1696" s="1">
        <v>0.52700000000000002</v>
      </c>
      <c r="BU1696" s="1" t="s">
        <v>4</v>
      </c>
    </row>
    <row r="1697" spans="1:83" x14ac:dyDescent="0.25">
      <c r="A1697" s="2" t="s">
        <v>55220</v>
      </c>
      <c r="B1697" s="1">
        <v>7101</v>
      </c>
      <c r="C1697" s="1">
        <v>6</v>
      </c>
      <c r="D1697" s="1">
        <v>108497913</v>
      </c>
      <c r="E1697" s="1">
        <v>108497913</v>
      </c>
      <c r="F1697" s="1" t="s">
        <v>6</v>
      </c>
      <c r="G1697" s="2" t="s">
        <v>55221</v>
      </c>
      <c r="H1697" s="2" t="s">
        <v>55223</v>
      </c>
      <c r="I1697" s="2" t="s">
        <v>55224</v>
      </c>
      <c r="J1697" s="2" t="s">
        <v>55225</v>
      </c>
      <c r="K1697" s="2" t="s">
        <v>49</v>
      </c>
      <c r="L1697" s="1" t="s">
        <v>50</v>
      </c>
      <c r="M1697" s="1" t="s">
        <v>51</v>
      </c>
      <c r="N1697" s="1" t="s">
        <v>52</v>
      </c>
      <c r="O1697" s="1" t="s">
        <v>52</v>
      </c>
      <c r="R1697" s="1" t="s">
        <v>55222</v>
      </c>
      <c r="S1697" s="1" t="s">
        <v>6</v>
      </c>
      <c r="T1697" s="1">
        <v>4</v>
      </c>
      <c r="U1697" s="1">
        <v>1221</v>
      </c>
      <c r="V1697" s="3">
        <v>1</v>
      </c>
      <c r="W1697" s="12" t="e">
        <v>#N/A</v>
      </c>
      <c r="X1697" s="12" t="e">
        <v>#N/A</v>
      </c>
      <c r="Y1697" s="12" t="e">
        <v>#N/A</v>
      </c>
      <c r="Z1697" s="9">
        <v>0</v>
      </c>
      <c r="AA1697" s="10">
        <v>0</v>
      </c>
      <c r="AB1697" s="10">
        <v>11</v>
      </c>
      <c r="AC1697" s="20">
        <v>0</v>
      </c>
      <c r="AD1697" s="20">
        <v>0</v>
      </c>
      <c r="AE1697" s="20">
        <v>0.81618075174387605</v>
      </c>
      <c r="AF1697" s="15">
        <v>0.42105300000000001</v>
      </c>
      <c r="AG1697" s="16">
        <v>8</v>
      </c>
      <c r="AH1697" s="16">
        <v>11</v>
      </c>
      <c r="AI1697" s="22">
        <v>1</v>
      </c>
      <c r="AJ1697" s="22">
        <v>0.47944267560236598</v>
      </c>
      <c r="AK1697" s="22">
        <v>1</v>
      </c>
      <c r="AL1697" s="18">
        <f t="shared" si="234"/>
        <v>0</v>
      </c>
      <c r="AM1697" s="18">
        <f t="shared" si="235"/>
        <v>0</v>
      </c>
      <c r="AN1697" s="18">
        <f t="shared" si="236"/>
        <v>0</v>
      </c>
      <c r="AO1697" s="18">
        <f t="shared" si="237"/>
        <v>1</v>
      </c>
      <c r="AP1697" s="18">
        <f t="shared" si="238"/>
        <v>1</v>
      </c>
      <c r="AQ1697" s="18">
        <f t="shared" si="239"/>
        <v>1</v>
      </c>
      <c r="AR1697" s="18">
        <f t="shared" si="240"/>
        <v>0</v>
      </c>
      <c r="AS1697" s="18">
        <f t="shared" si="241"/>
        <v>1</v>
      </c>
      <c r="AT1697" s="18">
        <f t="shared" si="242"/>
        <v>1</v>
      </c>
      <c r="AV1697" s="1" t="s">
        <v>55226</v>
      </c>
      <c r="AW1697" s="1" t="s">
        <v>55227</v>
      </c>
      <c r="AX1697" s="1" t="s">
        <v>55228</v>
      </c>
      <c r="AY1697" s="1" t="s">
        <v>55229</v>
      </c>
      <c r="AZ1697" s="1" t="s">
        <v>55230</v>
      </c>
      <c r="BA1697" s="1">
        <v>156</v>
      </c>
      <c r="BF1697" s="1" t="s">
        <v>33542</v>
      </c>
      <c r="BG1697" s="1" t="s">
        <v>5796</v>
      </c>
      <c r="BH1697" s="1" t="s">
        <v>55231</v>
      </c>
      <c r="BK1697" s="1" t="s">
        <v>1739</v>
      </c>
      <c r="BL1697" s="1">
        <v>2</v>
      </c>
      <c r="BN1697" s="1" t="s">
        <v>55232</v>
      </c>
      <c r="BP1697" s="1" t="s">
        <v>55233</v>
      </c>
      <c r="BR1697" s="1" t="s">
        <v>55234</v>
      </c>
      <c r="BS1697" s="1">
        <v>0.69699999999999995</v>
      </c>
      <c r="BU1697" s="1" t="s">
        <v>4</v>
      </c>
    </row>
    <row r="1698" spans="1:83" x14ac:dyDescent="0.25">
      <c r="A1698" s="2" t="s">
        <v>55235</v>
      </c>
      <c r="B1698" s="1">
        <v>10718</v>
      </c>
      <c r="C1698" s="1">
        <v>10</v>
      </c>
      <c r="D1698" s="1">
        <v>84625179</v>
      </c>
      <c r="E1698" s="1">
        <v>84625179</v>
      </c>
      <c r="F1698" s="1" t="s">
        <v>6</v>
      </c>
      <c r="G1698" s="2" t="s">
        <v>55236</v>
      </c>
      <c r="H1698" s="2" t="s">
        <v>55238</v>
      </c>
      <c r="I1698" s="2" t="s">
        <v>55239</v>
      </c>
      <c r="J1698" s="2" t="s">
        <v>55240</v>
      </c>
      <c r="K1698" s="2" t="s">
        <v>49</v>
      </c>
      <c r="L1698" s="1" t="s">
        <v>50</v>
      </c>
      <c r="M1698" s="1" t="s">
        <v>90</v>
      </c>
      <c r="N1698" s="1" t="s">
        <v>31</v>
      </c>
      <c r="O1698" s="1" t="s">
        <v>31</v>
      </c>
      <c r="R1698" s="1" t="s">
        <v>55237</v>
      </c>
      <c r="S1698" s="1" t="s">
        <v>6</v>
      </c>
      <c r="T1698" s="1">
        <v>4</v>
      </c>
      <c r="U1698" s="1">
        <v>1067</v>
      </c>
      <c r="V1698" s="3">
        <v>1</v>
      </c>
      <c r="W1698" s="12" t="e">
        <v>#N/A</v>
      </c>
      <c r="X1698" s="12" t="e">
        <v>#N/A</v>
      </c>
      <c r="Y1698" s="12" t="e">
        <v>#N/A</v>
      </c>
      <c r="Z1698" s="9">
        <v>0.55405400000000005</v>
      </c>
      <c r="AA1698" s="10">
        <v>123</v>
      </c>
      <c r="AB1698" s="10">
        <v>99</v>
      </c>
      <c r="AC1698" s="20">
        <v>1</v>
      </c>
      <c r="AD1698" s="20">
        <v>0.90992527169079296</v>
      </c>
      <c r="AE1698" s="20">
        <v>1</v>
      </c>
      <c r="AF1698" s="15">
        <v>0.768293</v>
      </c>
      <c r="AG1698" s="16">
        <v>189</v>
      </c>
      <c r="AH1698" s="16">
        <v>57</v>
      </c>
      <c r="AI1698" s="22">
        <v>1</v>
      </c>
      <c r="AJ1698" s="22">
        <v>0.955661966216659</v>
      </c>
      <c r="AK1698" s="22">
        <v>1</v>
      </c>
      <c r="AL1698" s="18">
        <f t="shared" si="234"/>
        <v>1</v>
      </c>
      <c r="AM1698" s="18">
        <f t="shared" si="235"/>
        <v>1</v>
      </c>
      <c r="AN1698" s="18">
        <f t="shared" si="236"/>
        <v>1</v>
      </c>
      <c r="AO1698" s="18">
        <f t="shared" si="237"/>
        <v>1</v>
      </c>
      <c r="AP1698" s="18">
        <f t="shared" si="238"/>
        <v>1</v>
      </c>
      <c r="AQ1698" s="18">
        <f t="shared" si="239"/>
        <v>1</v>
      </c>
      <c r="AR1698" s="18">
        <f t="shared" si="240"/>
        <v>0</v>
      </c>
      <c r="AS1698" s="18">
        <f t="shared" si="241"/>
        <v>0</v>
      </c>
      <c r="AT1698" s="18">
        <f t="shared" si="242"/>
        <v>0</v>
      </c>
      <c r="AU1698" s="1" t="s">
        <v>55241</v>
      </c>
      <c r="AV1698" s="1" t="s">
        <v>55242</v>
      </c>
      <c r="AW1698" s="1" t="s">
        <v>55243</v>
      </c>
      <c r="AX1698" s="1" t="s">
        <v>55244</v>
      </c>
      <c r="AY1698" s="1" t="s">
        <v>55245</v>
      </c>
      <c r="AZ1698" s="1" t="s">
        <v>55246</v>
      </c>
      <c r="BA1698" s="1">
        <v>347</v>
      </c>
      <c r="BB1698" s="1" t="s">
        <v>233</v>
      </c>
      <c r="BF1698" s="1" t="s">
        <v>10646</v>
      </c>
      <c r="BG1698" s="1" t="s">
        <v>6885</v>
      </c>
      <c r="BH1698" s="1" t="s">
        <v>55247</v>
      </c>
      <c r="BK1698" s="1" t="s">
        <v>55248</v>
      </c>
      <c r="BL1698" s="1">
        <v>6</v>
      </c>
      <c r="BP1698" s="1" t="s">
        <v>55249</v>
      </c>
      <c r="BR1698" s="1" t="s">
        <v>55250</v>
      </c>
      <c r="BS1698" s="1">
        <v>0.378</v>
      </c>
      <c r="BU1698" s="1" t="s">
        <v>4</v>
      </c>
    </row>
    <row r="1699" spans="1:83" x14ac:dyDescent="0.25">
      <c r="A1699" s="2" t="s">
        <v>55251</v>
      </c>
      <c r="B1699" s="1">
        <v>8829</v>
      </c>
      <c r="C1699" s="1">
        <v>10</v>
      </c>
      <c r="D1699" s="1">
        <v>33495167</v>
      </c>
      <c r="E1699" s="1">
        <v>33495167</v>
      </c>
      <c r="F1699" s="1" t="s">
        <v>6</v>
      </c>
      <c r="G1699" s="2" t="s">
        <v>55252</v>
      </c>
      <c r="K1699" s="2" t="s">
        <v>683</v>
      </c>
      <c r="L1699" s="1" t="s">
        <v>50</v>
      </c>
      <c r="M1699" s="1" t="s">
        <v>51</v>
      </c>
      <c r="N1699" s="1" t="s">
        <v>52</v>
      </c>
      <c r="O1699" s="1" t="s">
        <v>52</v>
      </c>
      <c r="R1699" s="1" t="s">
        <v>55253</v>
      </c>
      <c r="S1699" s="1" t="s">
        <v>10</v>
      </c>
      <c r="T1699" s="1" t="s">
        <v>4</v>
      </c>
      <c r="V1699" s="3">
        <v>1</v>
      </c>
      <c r="W1699" s="12" t="e">
        <v>#N/A</v>
      </c>
      <c r="X1699" s="12" t="e">
        <v>#N/A</v>
      </c>
      <c r="Y1699" s="12" t="e">
        <v>#N/A</v>
      </c>
      <c r="Z1699" s="9">
        <v>0.132911</v>
      </c>
      <c r="AA1699" s="10">
        <v>21</v>
      </c>
      <c r="AB1699" s="10">
        <v>137</v>
      </c>
      <c r="AC1699" s="20">
        <v>0.61</v>
      </c>
      <c r="AD1699" s="20">
        <v>0.36289577937629203</v>
      </c>
      <c r="AE1699" s="20">
        <v>0.92184616750980597</v>
      </c>
      <c r="AF1699" s="15">
        <v>0.20388300000000001</v>
      </c>
      <c r="AG1699" s="16">
        <v>42</v>
      </c>
      <c r="AH1699" s="16">
        <v>164</v>
      </c>
      <c r="AI1699" s="22">
        <v>0.76</v>
      </c>
      <c r="AJ1699" s="22">
        <v>0.53172634286948794</v>
      </c>
      <c r="AK1699" s="22">
        <v>0.96765650084691801</v>
      </c>
      <c r="AL1699" s="18">
        <f t="shared" si="234"/>
        <v>1</v>
      </c>
      <c r="AM1699" s="18">
        <f t="shared" si="235"/>
        <v>1</v>
      </c>
      <c r="AN1699" s="18">
        <f t="shared" si="236"/>
        <v>0</v>
      </c>
      <c r="AO1699" s="18">
        <f t="shared" si="237"/>
        <v>1</v>
      </c>
      <c r="AP1699" s="18">
        <f t="shared" si="238"/>
        <v>1</v>
      </c>
      <c r="AQ1699" s="18">
        <f t="shared" si="239"/>
        <v>1</v>
      </c>
      <c r="AR1699" s="18">
        <f t="shared" si="240"/>
        <v>0</v>
      </c>
      <c r="AS1699" s="18">
        <f t="shared" si="241"/>
        <v>0</v>
      </c>
      <c r="AT1699" s="18">
        <f t="shared" si="242"/>
        <v>0</v>
      </c>
      <c r="AU1699" s="1" t="s">
        <v>55254</v>
      </c>
      <c r="AV1699" s="1" t="s">
        <v>55255</v>
      </c>
      <c r="AW1699" s="1" t="s">
        <v>55256</v>
      </c>
      <c r="AX1699" s="1" t="s">
        <v>55257</v>
      </c>
      <c r="AY1699" s="1" t="s">
        <v>55258</v>
      </c>
      <c r="AZ1699" s="1" t="s">
        <v>55259</v>
      </c>
      <c r="BF1699" s="1" t="s">
        <v>55260</v>
      </c>
      <c r="BG1699" s="1" t="s">
        <v>660</v>
      </c>
      <c r="BH1699" s="1" t="s">
        <v>55261</v>
      </c>
      <c r="BK1699" s="1" t="s">
        <v>29418</v>
      </c>
      <c r="BL1699" s="1">
        <v>4</v>
      </c>
      <c r="BQ1699" s="1" t="s">
        <v>55262</v>
      </c>
      <c r="BR1699" s="1" t="s">
        <v>55263</v>
      </c>
      <c r="BS1699" s="1">
        <v>0.502</v>
      </c>
      <c r="BU1699" s="1" t="s">
        <v>4</v>
      </c>
    </row>
    <row r="1700" spans="1:83" x14ac:dyDescent="0.25">
      <c r="A1700" s="2" t="s">
        <v>55264</v>
      </c>
      <c r="B1700" s="1">
        <v>8828</v>
      </c>
      <c r="C1700" s="1">
        <v>2</v>
      </c>
      <c r="D1700" s="1">
        <v>206628591</v>
      </c>
      <c r="E1700" s="1">
        <v>206628591</v>
      </c>
      <c r="F1700" s="1" t="s">
        <v>6</v>
      </c>
      <c r="G1700" s="2" t="s">
        <v>55265</v>
      </c>
      <c r="H1700" s="2" t="s">
        <v>55267</v>
      </c>
      <c r="I1700" s="2" t="s">
        <v>55268</v>
      </c>
      <c r="J1700" s="2" t="s">
        <v>55269</v>
      </c>
      <c r="K1700" s="2" t="s">
        <v>135</v>
      </c>
      <c r="L1700" s="1" t="s">
        <v>50</v>
      </c>
      <c r="M1700" s="1" t="s">
        <v>51</v>
      </c>
      <c r="N1700" s="1" t="s">
        <v>52</v>
      </c>
      <c r="O1700" s="1" t="s">
        <v>52</v>
      </c>
      <c r="R1700" s="1" t="s">
        <v>55266</v>
      </c>
      <c r="S1700" s="1" t="s">
        <v>6</v>
      </c>
      <c r="T1700" s="1">
        <v>13</v>
      </c>
      <c r="U1700" s="1">
        <v>3029</v>
      </c>
      <c r="V1700" s="3">
        <v>1</v>
      </c>
      <c r="W1700" s="12" t="e">
        <v>#N/A</v>
      </c>
      <c r="X1700" s="12" t="e">
        <v>#N/A</v>
      </c>
      <c r="Y1700" s="12" t="e">
        <v>#N/A</v>
      </c>
      <c r="Z1700" s="9">
        <v>0.32850200000000002</v>
      </c>
      <c r="AA1700" s="10">
        <v>68</v>
      </c>
      <c r="AB1700" s="10">
        <v>139</v>
      </c>
      <c r="AC1700" s="20">
        <v>1</v>
      </c>
      <c r="AD1700" s="20">
        <v>0.78318720318923696</v>
      </c>
      <c r="AE1700" s="20">
        <v>1</v>
      </c>
      <c r="AF1700" s="15">
        <v>0.45188299999999998</v>
      </c>
      <c r="AG1700" s="16">
        <v>108</v>
      </c>
      <c r="AH1700" s="16">
        <v>131</v>
      </c>
      <c r="AI1700" s="22">
        <v>1</v>
      </c>
      <c r="AJ1700" s="22">
        <v>0.86995402255563903</v>
      </c>
      <c r="AK1700" s="22">
        <v>1</v>
      </c>
      <c r="AL1700" s="18">
        <f t="shared" si="234"/>
        <v>1</v>
      </c>
      <c r="AM1700" s="18">
        <f t="shared" si="235"/>
        <v>1</v>
      </c>
      <c r="AN1700" s="18">
        <f t="shared" si="236"/>
        <v>1</v>
      </c>
      <c r="AO1700" s="18">
        <f t="shared" si="237"/>
        <v>1</v>
      </c>
      <c r="AP1700" s="18">
        <f t="shared" si="238"/>
        <v>1</v>
      </c>
      <c r="AQ1700" s="18">
        <f t="shared" si="239"/>
        <v>1</v>
      </c>
      <c r="AR1700" s="18">
        <f t="shared" si="240"/>
        <v>0</v>
      </c>
      <c r="AS1700" s="18">
        <f t="shared" si="241"/>
        <v>0</v>
      </c>
      <c r="AT1700" s="18">
        <f t="shared" si="242"/>
        <v>0</v>
      </c>
      <c r="AU1700" s="1" t="s">
        <v>55270</v>
      </c>
      <c r="AV1700" s="1" t="s">
        <v>55271</v>
      </c>
      <c r="AW1700" s="1" t="s">
        <v>55272</v>
      </c>
      <c r="AX1700" s="1" t="s">
        <v>55273</v>
      </c>
      <c r="AY1700" s="1" t="s">
        <v>55274</v>
      </c>
      <c r="AZ1700" s="1" t="s">
        <v>55275</v>
      </c>
      <c r="BA1700" s="1">
        <v>746</v>
      </c>
      <c r="BB1700" s="1" t="s">
        <v>55276</v>
      </c>
      <c r="BF1700" s="1" t="s">
        <v>55277</v>
      </c>
      <c r="BG1700" s="1" t="s">
        <v>37547</v>
      </c>
      <c r="BH1700" s="1" t="s">
        <v>55278</v>
      </c>
      <c r="BK1700" s="1" t="s">
        <v>1827</v>
      </c>
      <c r="BL1700" s="1">
        <v>4</v>
      </c>
      <c r="BR1700" s="1" t="s">
        <v>55279</v>
      </c>
      <c r="BS1700" s="1">
        <v>0.64200000000000002</v>
      </c>
      <c r="BU1700" s="1" t="s">
        <v>4</v>
      </c>
      <c r="CD1700" s="1" t="s">
        <v>55280</v>
      </c>
      <c r="CE1700" s="1" t="s">
        <v>1630</v>
      </c>
    </row>
    <row r="1701" spans="1:83" x14ac:dyDescent="0.25">
      <c r="A1701" s="2" t="s">
        <v>27790</v>
      </c>
      <c r="B1701" s="1">
        <v>9378</v>
      </c>
      <c r="C1701" s="1">
        <v>2</v>
      </c>
      <c r="D1701" s="1">
        <v>50779869</v>
      </c>
      <c r="E1701" s="1">
        <v>50779869</v>
      </c>
      <c r="F1701" s="1" t="s">
        <v>6</v>
      </c>
      <c r="G1701" s="2" t="s">
        <v>55281</v>
      </c>
      <c r="H1701" s="2" t="s">
        <v>55283</v>
      </c>
      <c r="I1701" s="2" t="s">
        <v>55284</v>
      </c>
      <c r="J1701" s="2" t="s">
        <v>55285</v>
      </c>
      <c r="K1701" s="2" t="s">
        <v>49</v>
      </c>
      <c r="L1701" s="1" t="s">
        <v>50</v>
      </c>
      <c r="M1701" s="1" t="s">
        <v>51</v>
      </c>
      <c r="N1701" s="1" t="s">
        <v>52</v>
      </c>
      <c r="O1701" s="1" t="s">
        <v>52</v>
      </c>
      <c r="R1701" s="1" t="s">
        <v>55282</v>
      </c>
      <c r="S1701" s="1" t="s">
        <v>10</v>
      </c>
      <c r="T1701" s="1">
        <v>9</v>
      </c>
      <c r="U1701" s="1">
        <v>3212</v>
      </c>
      <c r="V1701" s="3">
        <v>1</v>
      </c>
      <c r="W1701" s="12" t="e">
        <v>#N/A</v>
      </c>
      <c r="X1701" s="12" t="e">
        <v>#N/A</v>
      </c>
      <c r="Y1701" s="12" t="e">
        <v>#N/A</v>
      </c>
      <c r="Z1701" s="9">
        <v>0.24840799999999999</v>
      </c>
      <c r="AA1701" s="10">
        <v>39</v>
      </c>
      <c r="AB1701" s="10">
        <v>118</v>
      </c>
      <c r="AC1701" s="20">
        <v>0.88</v>
      </c>
      <c r="AD1701" s="20">
        <v>0.59994391633732502</v>
      </c>
      <c r="AE1701" s="20">
        <v>1</v>
      </c>
      <c r="AF1701" s="15">
        <v>0.38048799999999999</v>
      </c>
      <c r="AG1701" s="16">
        <v>78</v>
      </c>
      <c r="AH1701" s="16">
        <v>127</v>
      </c>
      <c r="AI1701" s="22">
        <v>1</v>
      </c>
      <c r="AJ1701" s="22">
        <v>0.77323710083067099</v>
      </c>
      <c r="AK1701" s="22">
        <v>1</v>
      </c>
      <c r="AL1701" s="18">
        <f t="shared" si="234"/>
        <v>1</v>
      </c>
      <c r="AM1701" s="18">
        <f t="shared" si="235"/>
        <v>1</v>
      </c>
      <c r="AN1701" s="18">
        <f t="shared" si="236"/>
        <v>1</v>
      </c>
      <c r="AO1701" s="18">
        <f t="shared" si="237"/>
        <v>1</v>
      </c>
      <c r="AP1701" s="18">
        <f t="shared" si="238"/>
        <v>1</v>
      </c>
      <c r="AQ1701" s="18">
        <f t="shared" si="239"/>
        <v>1</v>
      </c>
      <c r="AR1701" s="18">
        <f t="shared" si="240"/>
        <v>0</v>
      </c>
      <c r="AS1701" s="18">
        <f t="shared" si="241"/>
        <v>0</v>
      </c>
      <c r="AT1701" s="18">
        <f t="shared" si="242"/>
        <v>0</v>
      </c>
      <c r="AU1701" s="1" t="s">
        <v>55286</v>
      </c>
      <c r="AV1701" s="1" t="s">
        <v>55287</v>
      </c>
      <c r="AW1701" s="1" t="s">
        <v>55288</v>
      </c>
      <c r="AX1701" s="1" t="s">
        <v>27799</v>
      </c>
      <c r="AY1701" s="1" t="s">
        <v>27800</v>
      </c>
      <c r="AZ1701" s="1" t="s">
        <v>55289</v>
      </c>
      <c r="BA1701" s="1">
        <v>141</v>
      </c>
      <c r="BB1701" s="1" t="s">
        <v>55290</v>
      </c>
      <c r="BF1701" s="1" t="s">
        <v>27802</v>
      </c>
      <c r="BG1701" s="1" t="s">
        <v>27803</v>
      </c>
      <c r="BH1701" s="1" t="s">
        <v>27804</v>
      </c>
      <c r="BK1701" s="1" t="s">
        <v>1135</v>
      </c>
      <c r="BL1701" s="1">
        <v>2</v>
      </c>
      <c r="BN1701" s="1" t="s">
        <v>27805</v>
      </c>
      <c r="BO1701" s="1" t="s">
        <v>27806</v>
      </c>
      <c r="BR1701" s="1" t="s">
        <v>55291</v>
      </c>
      <c r="BS1701" s="1">
        <v>0.438</v>
      </c>
      <c r="BU1701" s="1" t="s">
        <v>4</v>
      </c>
    </row>
    <row r="1702" spans="1:83" x14ac:dyDescent="0.25">
      <c r="A1702" s="2" t="s">
        <v>2525</v>
      </c>
      <c r="B1702" s="1">
        <v>9369</v>
      </c>
      <c r="C1702" s="1">
        <v>14</v>
      </c>
      <c r="D1702" s="1">
        <v>79933650</v>
      </c>
      <c r="E1702" s="1">
        <v>79933650</v>
      </c>
      <c r="F1702" s="1" t="s">
        <v>6</v>
      </c>
      <c r="G1702" s="2" t="s">
        <v>55292</v>
      </c>
      <c r="H1702" s="2" t="s">
        <v>55293</v>
      </c>
      <c r="I1702" s="2" t="s">
        <v>55294</v>
      </c>
      <c r="J1702" s="2" t="s">
        <v>55295</v>
      </c>
      <c r="K1702" s="2" t="s">
        <v>49</v>
      </c>
      <c r="L1702" s="1" t="s">
        <v>50</v>
      </c>
      <c r="M1702" s="1" t="s">
        <v>51</v>
      </c>
      <c r="N1702" s="1" t="s">
        <v>52</v>
      </c>
      <c r="O1702" s="1" t="s">
        <v>52</v>
      </c>
      <c r="R1702" s="1" t="s">
        <v>2527</v>
      </c>
      <c r="S1702" s="1" t="s">
        <v>6</v>
      </c>
      <c r="T1702" s="1">
        <v>13</v>
      </c>
      <c r="U1702" s="1">
        <v>2721</v>
      </c>
      <c r="V1702" s="3">
        <v>1</v>
      </c>
      <c r="W1702" s="12" t="e">
        <v>#N/A</v>
      </c>
      <c r="X1702" s="12" t="e">
        <v>#N/A</v>
      </c>
      <c r="Y1702" s="12" t="e">
        <v>#N/A</v>
      </c>
      <c r="Z1702" s="9">
        <v>0.26548699999999997</v>
      </c>
      <c r="AA1702" s="10">
        <v>60</v>
      </c>
      <c r="AB1702" s="10">
        <v>166</v>
      </c>
      <c r="AC1702" s="20">
        <v>0.94</v>
      </c>
      <c r="AD1702" s="20">
        <v>0.67028368829339202</v>
      </c>
      <c r="AE1702" s="20">
        <v>1</v>
      </c>
      <c r="AF1702" s="15">
        <v>0.33613399999999999</v>
      </c>
      <c r="AG1702" s="16">
        <v>80</v>
      </c>
      <c r="AH1702" s="16">
        <v>158</v>
      </c>
      <c r="AI1702" s="22">
        <v>0.9</v>
      </c>
      <c r="AJ1702" s="22">
        <v>0.69889818704430196</v>
      </c>
      <c r="AK1702" s="22">
        <v>1</v>
      </c>
      <c r="AL1702" s="18">
        <f t="shared" si="234"/>
        <v>1</v>
      </c>
      <c r="AM1702" s="18">
        <f t="shared" si="235"/>
        <v>1</v>
      </c>
      <c r="AN1702" s="18">
        <f t="shared" si="236"/>
        <v>1</v>
      </c>
      <c r="AO1702" s="18">
        <f t="shared" si="237"/>
        <v>1</v>
      </c>
      <c r="AP1702" s="18">
        <f t="shared" si="238"/>
        <v>1</v>
      </c>
      <c r="AQ1702" s="18">
        <f t="shared" si="239"/>
        <v>1</v>
      </c>
      <c r="AR1702" s="18">
        <f t="shared" si="240"/>
        <v>0</v>
      </c>
      <c r="AS1702" s="18">
        <f t="shared" si="241"/>
        <v>0</v>
      </c>
      <c r="AT1702" s="18">
        <f t="shared" si="242"/>
        <v>0</v>
      </c>
      <c r="AU1702" s="1" t="s">
        <v>55296</v>
      </c>
      <c r="AV1702" s="1" t="s">
        <v>2532</v>
      </c>
      <c r="AW1702" s="1" t="s">
        <v>2533</v>
      </c>
      <c r="AX1702" s="1" t="s">
        <v>2534</v>
      </c>
      <c r="AY1702" s="1" t="s">
        <v>2535</v>
      </c>
      <c r="AZ1702" s="1" t="s">
        <v>2536</v>
      </c>
      <c r="BA1702" s="1">
        <v>1117</v>
      </c>
      <c r="BB1702" s="1" t="s">
        <v>55297</v>
      </c>
      <c r="BF1702" s="1" t="s">
        <v>2538</v>
      </c>
      <c r="BG1702" s="1" t="s">
        <v>82</v>
      </c>
      <c r="BH1702" s="1" t="s">
        <v>2539</v>
      </c>
      <c r="BK1702" s="1" t="s">
        <v>2540</v>
      </c>
      <c r="BL1702" s="1">
        <v>10</v>
      </c>
      <c r="BN1702" s="1" t="s">
        <v>2541</v>
      </c>
      <c r="BP1702" s="1" t="s">
        <v>2542</v>
      </c>
      <c r="BR1702" s="1" t="s">
        <v>55298</v>
      </c>
      <c r="BS1702" s="1">
        <v>0.57199999999999995</v>
      </c>
      <c r="BU1702" s="1" t="s">
        <v>4</v>
      </c>
    </row>
    <row r="1703" spans="1:83" x14ac:dyDescent="0.25">
      <c r="A1703" s="2" t="s">
        <v>55299</v>
      </c>
      <c r="B1703" s="1">
        <v>8439</v>
      </c>
      <c r="C1703" s="1">
        <v>8</v>
      </c>
      <c r="D1703" s="1">
        <v>59513909</v>
      </c>
      <c r="E1703" s="1">
        <v>59513909</v>
      </c>
      <c r="F1703" s="1" t="s">
        <v>6</v>
      </c>
      <c r="G1703" s="2" t="s">
        <v>55300</v>
      </c>
      <c r="H1703" s="2" t="s">
        <v>55302</v>
      </c>
      <c r="I1703" s="2" t="s">
        <v>55303</v>
      </c>
      <c r="J1703" s="2" t="s">
        <v>55304</v>
      </c>
      <c r="K1703" s="2" t="s">
        <v>7</v>
      </c>
      <c r="L1703" s="1" t="s">
        <v>50</v>
      </c>
      <c r="M1703" s="1" t="s">
        <v>52</v>
      </c>
      <c r="N1703" s="1" t="s">
        <v>31</v>
      </c>
      <c r="O1703" s="1" t="s">
        <v>31</v>
      </c>
      <c r="R1703" s="1" t="s">
        <v>55301</v>
      </c>
      <c r="S1703" s="1" t="s">
        <v>10</v>
      </c>
      <c r="T1703" s="1">
        <v>16</v>
      </c>
      <c r="U1703" s="1">
        <v>1431</v>
      </c>
      <c r="V1703" s="3">
        <v>1</v>
      </c>
      <c r="W1703" s="12" t="e">
        <v>#N/A</v>
      </c>
      <c r="X1703" s="12" t="e">
        <v>#N/A</v>
      </c>
      <c r="Y1703" s="12" t="e">
        <v>#N/A</v>
      </c>
      <c r="Z1703" s="9">
        <v>0.19084000000000001</v>
      </c>
      <c r="AA1703" s="10">
        <v>25</v>
      </c>
      <c r="AB1703" s="10">
        <v>106</v>
      </c>
      <c r="AC1703" s="20">
        <v>0.68</v>
      </c>
      <c r="AD1703" s="20">
        <v>0.42967146320365701</v>
      </c>
      <c r="AE1703" s="20">
        <v>0.94560887872275501</v>
      </c>
      <c r="AF1703" s="15">
        <v>0.44936700000000002</v>
      </c>
      <c r="AG1703" s="16">
        <v>71</v>
      </c>
      <c r="AH1703" s="16">
        <v>87</v>
      </c>
      <c r="AI1703" s="22">
        <v>1</v>
      </c>
      <c r="AJ1703" s="22">
        <v>0.83881386878657205</v>
      </c>
      <c r="AK1703" s="22">
        <v>1</v>
      </c>
      <c r="AL1703" s="18">
        <f t="shared" si="234"/>
        <v>1</v>
      </c>
      <c r="AM1703" s="18">
        <f t="shared" si="235"/>
        <v>1</v>
      </c>
      <c r="AN1703" s="18">
        <f t="shared" si="236"/>
        <v>0</v>
      </c>
      <c r="AO1703" s="18">
        <f t="shared" si="237"/>
        <v>1</v>
      </c>
      <c r="AP1703" s="18">
        <f t="shared" si="238"/>
        <v>1</v>
      </c>
      <c r="AQ1703" s="18">
        <f t="shared" si="239"/>
        <v>1</v>
      </c>
      <c r="AR1703" s="18">
        <f t="shared" si="240"/>
        <v>0</v>
      </c>
      <c r="AS1703" s="18">
        <f t="shared" si="241"/>
        <v>1</v>
      </c>
      <c r="AT1703" s="18">
        <f t="shared" si="242"/>
        <v>1</v>
      </c>
      <c r="AU1703" s="1" t="s">
        <v>55305</v>
      </c>
      <c r="AV1703" s="1" t="s">
        <v>55306</v>
      </c>
      <c r="AW1703" s="1" t="s">
        <v>55307</v>
      </c>
      <c r="AX1703" s="1" t="s">
        <v>55308</v>
      </c>
      <c r="AY1703" s="1" t="s">
        <v>55309</v>
      </c>
      <c r="AZ1703" s="1" t="s">
        <v>55310</v>
      </c>
      <c r="BF1703" s="1" t="s">
        <v>55311</v>
      </c>
      <c r="BG1703" s="1" t="s">
        <v>12749</v>
      </c>
      <c r="BH1703" s="1" t="s">
        <v>41391</v>
      </c>
      <c r="BK1703" s="1" t="s">
        <v>170</v>
      </c>
      <c r="BL1703" s="1">
        <v>1</v>
      </c>
      <c r="BN1703" s="1" t="s">
        <v>55312</v>
      </c>
      <c r="BR1703" s="1" t="s">
        <v>55313</v>
      </c>
      <c r="BS1703" s="1">
        <v>0.35799999999999998</v>
      </c>
      <c r="BU1703" s="1" t="s">
        <v>4</v>
      </c>
    </row>
    <row r="1704" spans="1:83" x14ac:dyDescent="0.25">
      <c r="A1704" s="2" t="s">
        <v>55314</v>
      </c>
      <c r="B1704" s="1">
        <v>93034</v>
      </c>
      <c r="C1704" s="1">
        <v>2</v>
      </c>
      <c r="D1704" s="1">
        <v>18768247</v>
      </c>
      <c r="E1704" s="1">
        <v>18768247</v>
      </c>
      <c r="F1704" s="1" t="s">
        <v>6</v>
      </c>
      <c r="G1704" s="2" t="s">
        <v>55315</v>
      </c>
      <c r="K1704" s="2" t="s">
        <v>683</v>
      </c>
      <c r="L1704" s="1" t="s">
        <v>50</v>
      </c>
      <c r="M1704" s="1" t="s">
        <v>90</v>
      </c>
      <c r="N1704" s="1" t="s">
        <v>31</v>
      </c>
      <c r="O1704" s="1" t="s">
        <v>31</v>
      </c>
      <c r="R1704" s="1" t="s">
        <v>55316</v>
      </c>
      <c r="S1704" s="1" t="s">
        <v>10</v>
      </c>
      <c r="T1704" s="1" t="s">
        <v>4</v>
      </c>
      <c r="V1704" s="3">
        <v>1</v>
      </c>
      <c r="W1704" s="12" t="e">
        <v>#N/A</v>
      </c>
      <c r="X1704" s="12" t="e">
        <v>#N/A</v>
      </c>
      <c r="Y1704" s="12" t="e">
        <v>#N/A</v>
      </c>
      <c r="Z1704" s="9">
        <v>0.27343699999999999</v>
      </c>
      <c r="AA1704" s="10">
        <v>35</v>
      </c>
      <c r="AB1704" s="10">
        <v>93</v>
      </c>
      <c r="AC1704" s="20">
        <v>0.97</v>
      </c>
      <c r="AD1704" s="20">
        <v>0.64019969966955403</v>
      </c>
      <c r="AE1704" s="20">
        <v>1</v>
      </c>
      <c r="AF1704" s="15">
        <v>0.39583299999999999</v>
      </c>
      <c r="AG1704" s="16">
        <v>57</v>
      </c>
      <c r="AH1704" s="16">
        <v>87</v>
      </c>
      <c r="AI1704" s="22">
        <v>1</v>
      </c>
      <c r="AJ1704" s="22">
        <v>0.76784065672736002</v>
      </c>
      <c r="AK1704" s="22">
        <v>1</v>
      </c>
      <c r="AL1704" s="18">
        <f t="shared" si="234"/>
        <v>1</v>
      </c>
      <c r="AM1704" s="18">
        <f t="shared" si="235"/>
        <v>1</v>
      </c>
      <c r="AN1704" s="18">
        <f t="shared" si="236"/>
        <v>1</v>
      </c>
      <c r="AO1704" s="18">
        <f t="shared" si="237"/>
        <v>1</v>
      </c>
      <c r="AP1704" s="18">
        <f t="shared" si="238"/>
        <v>1</v>
      </c>
      <c r="AQ1704" s="18">
        <f t="shared" si="239"/>
        <v>1</v>
      </c>
      <c r="AR1704" s="18">
        <f t="shared" si="240"/>
        <v>0</v>
      </c>
      <c r="AS1704" s="18">
        <f t="shared" si="241"/>
        <v>0</v>
      </c>
      <c r="AT1704" s="18">
        <f t="shared" si="242"/>
        <v>0</v>
      </c>
      <c r="AU1704" s="1" t="s">
        <v>55317</v>
      </c>
      <c r="AV1704" s="1" t="s">
        <v>55318</v>
      </c>
      <c r="AW1704" s="1" t="s">
        <v>55319</v>
      </c>
      <c r="AX1704" s="1" t="s">
        <v>55320</v>
      </c>
      <c r="AY1704" s="1" t="s">
        <v>55321</v>
      </c>
      <c r="AZ1704" s="1" t="s">
        <v>55322</v>
      </c>
      <c r="BF1704" s="1" t="s">
        <v>55323</v>
      </c>
      <c r="BG1704" s="1" t="s">
        <v>184</v>
      </c>
      <c r="BH1704" s="1" t="s">
        <v>55324</v>
      </c>
      <c r="BK1704" s="1" t="s">
        <v>2632</v>
      </c>
      <c r="BL1704" s="1">
        <v>3</v>
      </c>
      <c r="BM1704" s="1" t="s">
        <v>55325</v>
      </c>
      <c r="BN1704" s="1" t="s">
        <v>55326</v>
      </c>
      <c r="BR1704" s="1" t="s">
        <v>55327</v>
      </c>
      <c r="BS1704" s="1">
        <v>0.50700000000000001</v>
      </c>
      <c r="BU1704" s="1" t="s">
        <v>4</v>
      </c>
    </row>
    <row r="1705" spans="1:83" x14ac:dyDescent="0.25">
      <c r="A1705" s="2" t="s">
        <v>55328</v>
      </c>
      <c r="B1705" s="1">
        <v>59277</v>
      </c>
      <c r="C1705" s="1">
        <v>12</v>
      </c>
      <c r="D1705" s="1">
        <v>96104251</v>
      </c>
      <c r="E1705" s="1">
        <v>96104251</v>
      </c>
      <c r="F1705" s="1" t="s">
        <v>6</v>
      </c>
      <c r="G1705" s="2" t="s">
        <v>55329</v>
      </c>
      <c r="H1705" s="2" t="s">
        <v>55331</v>
      </c>
      <c r="I1705" s="2" t="s">
        <v>55332</v>
      </c>
      <c r="J1705" s="2" t="s">
        <v>55333</v>
      </c>
      <c r="K1705" s="2" t="s">
        <v>49</v>
      </c>
      <c r="L1705" s="1" t="s">
        <v>50</v>
      </c>
      <c r="M1705" s="1" t="s">
        <v>51</v>
      </c>
      <c r="N1705" s="1" t="s">
        <v>52</v>
      </c>
      <c r="O1705" s="1" t="s">
        <v>52</v>
      </c>
      <c r="R1705" s="1" t="s">
        <v>55330</v>
      </c>
      <c r="S1705" s="1" t="s">
        <v>10</v>
      </c>
      <c r="T1705" s="1">
        <v>5</v>
      </c>
      <c r="U1705" s="1">
        <v>1597</v>
      </c>
      <c r="V1705" s="3">
        <v>1</v>
      </c>
      <c r="W1705" s="12" t="e">
        <v>#N/A</v>
      </c>
      <c r="X1705" s="12" t="e">
        <v>#N/A</v>
      </c>
      <c r="Y1705" s="12" t="e">
        <v>#N/A</v>
      </c>
      <c r="Z1705" s="9">
        <v>0.25471700000000003</v>
      </c>
      <c r="AA1705" s="10">
        <v>27</v>
      </c>
      <c r="AB1705" s="10">
        <v>79</v>
      </c>
      <c r="AC1705" s="20">
        <v>0.9</v>
      </c>
      <c r="AD1705" s="20">
        <v>0.57850113926357105</v>
      </c>
      <c r="AE1705" s="20">
        <v>1</v>
      </c>
      <c r="AF1705" s="15">
        <v>0.35036499999999998</v>
      </c>
      <c r="AG1705" s="16">
        <v>48</v>
      </c>
      <c r="AH1705" s="16">
        <v>89</v>
      </c>
      <c r="AI1705" s="22">
        <v>0.94</v>
      </c>
      <c r="AJ1705" s="22">
        <v>0.68653565573647102</v>
      </c>
      <c r="AK1705" s="22">
        <v>1</v>
      </c>
      <c r="AL1705" s="18">
        <f t="shared" si="234"/>
        <v>1</v>
      </c>
      <c r="AM1705" s="18">
        <f t="shared" si="235"/>
        <v>1</v>
      </c>
      <c r="AN1705" s="18">
        <f t="shared" si="236"/>
        <v>1</v>
      </c>
      <c r="AO1705" s="18">
        <f t="shared" si="237"/>
        <v>1</v>
      </c>
      <c r="AP1705" s="18">
        <f t="shared" si="238"/>
        <v>1</v>
      </c>
      <c r="AQ1705" s="18">
        <f t="shared" si="239"/>
        <v>1</v>
      </c>
      <c r="AR1705" s="18">
        <f t="shared" si="240"/>
        <v>0</v>
      </c>
      <c r="AS1705" s="18">
        <f t="shared" si="241"/>
        <v>0</v>
      </c>
      <c r="AT1705" s="18">
        <f t="shared" si="242"/>
        <v>0</v>
      </c>
      <c r="AU1705" s="1" t="s">
        <v>55334</v>
      </c>
      <c r="AV1705" s="1" t="s">
        <v>55335</v>
      </c>
      <c r="AW1705" s="1" t="s">
        <v>55336</v>
      </c>
      <c r="AX1705" s="1" t="s">
        <v>55337</v>
      </c>
      <c r="AY1705" s="1" t="s">
        <v>55338</v>
      </c>
      <c r="AZ1705" s="1" t="s">
        <v>55339</v>
      </c>
      <c r="BA1705" s="1">
        <v>383</v>
      </c>
      <c r="BB1705" s="1" t="s">
        <v>25283</v>
      </c>
      <c r="BF1705" s="1" t="s">
        <v>5652</v>
      </c>
      <c r="BG1705" s="1" t="s">
        <v>55340</v>
      </c>
      <c r="BK1705" s="1" t="s">
        <v>2118</v>
      </c>
      <c r="BL1705" s="1">
        <v>2</v>
      </c>
      <c r="BR1705" s="1" t="s">
        <v>55341</v>
      </c>
      <c r="BS1705" s="1">
        <v>0.47799999999999998</v>
      </c>
      <c r="BU1705" s="1" t="s">
        <v>4</v>
      </c>
    </row>
    <row r="1706" spans="1:83" x14ac:dyDescent="0.25">
      <c r="A1706" s="2" t="s">
        <v>55328</v>
      </c>
      <c r="B1706" s="1">
        <v>59277</v>
      </c>
      <c r="C1706" s="1">
        <v>12</v>
      </c>
      <c r="D1706" s="1">
        <v>96106999</v>
      </c>
      <c r="E1706" s="1">
        <v>96106999</v>
      </c>
      <c r="F1706" s="1" t="s">
        <v>6</v>
      </c>
      <c r="G1706" s="2" t="s">
        <v>55342</v>
      </c>
      <c r="H1706" s="2" t="s">
        <v>55343</v>
      </c>
      <c r="I1706" s="2" t="s">
        <v>55344</v>
      </c>
      <c r="J1706" s="2" t="s">
        <v>55345</v>
      </c>
      <c r="K1706" s="2" t="s">
        <v>49</v>
      </c>
      <c r="L1706" s="1" t="s">
        <v>50</v>
      </c>
      <c r="M1706" s="1" t="s">
        <v>51</v>
      </c>
      <c r="N1706" s="1" t="s">
        <v>52</v>
      </c>
      <c r="O1706" s="1" t="s">
        <v>52</v>
      </c>
      <c r="R1706" s="1" t="s">
        <v>55330</v>
      </c>
      <c r="S1706" s="1" t="s">
        <v>10</v>
      </c>
      <c r="T1706" s="1">
        <v>4</v>
      </c>
      <c r="U1706" s="1">
        <v>1431</v>
      </c>
      <c r="V1706" s="3">
        <v>1</v>
      </c>
      <c r="W1706" s="12" t="e">
        <v>#N/A</v>
      </c>
      <c r="X1706" s="12" t="e">
        <v>#N/A</v>
      </c>
      <c r="Y1706" s="12" t="e">
        <v>#N/A</v>
      </c>
      <c r="Z1706" s="9">
        <v>0.25925900000000002</v>
      </c>
      <c r="AA1706" s="10">
        <v>28</v>
      </c>
      <c r="AB1706" s="10">
        <v>80</v>
      </c>
      <c r="AC1706" s="20">
        <v>0.92</v>
      </c>
      <c r="AD1706" s="20">
        <v>0.590992342865165</v>
      </c>
      <c r="AE1706" s="20">
        <v>1</v>
      </c>
      <c r="AF1706" s="15">
        <v>0.36363600000000001</v>
      </c>
      <c r="AG1706" s="16">
        <v>52</v>
      </c>
      <c r="AH1706" s="16">
        <v>91</v>
      </c>
      <c r="AI1706" s="22">
        <v>0.97</v>
      </c>
      <c r="AJ1706" s="22">
        <v>0.71494417699788104</v>
      </c>
      <c r="AK1706" s="22">
        <v>1</v>
      </c>
      <c r="AL1706" s="18">
        <f t="shared" si="234"/>
        <v>1</v>
      </c>
      <c r="AM1706" s="18">
        <f t="shared" si="235"/>
        <v>1</v>
      </c>
      <c r="AN1706" s="18">
        <f t="shared" si="236"/>
        <v>1</v>
      </c>
      <c r="AO1706" s="18">
        <f t="shared" si="237"/>
        <v>1</v>
      </c>
      <c r="AP1706" s="18">
        <f t="shared" si="238"/>
        <v>1</v>
      </c>
      <c r="AQ1706" s="18">
        <f t="shared" si="239"/>
        <v>1</v>
      </c>
      <c r="AR1706" s="18">
        <f t="shared" si="240"/>
        <v>0</v>
      </c>
      <c r="AS1706" s="18">
        <f t="shared" si="241"/>
        <v>0</v>
      </c>
      <c r="AT1706" s="18">
        <f t="shared" si="242"/>
        <v>0</v>
      </c>
      <c r="AU1706" s="1" t="s">
        <v>55346</v>
      </c>
      <c r="AV1706" s="1" t="s">
        <v>55335</v>
      </c>
      <c r="AW1706" s="1" t="s">
        <v>55336</v>
      </c>
      <c r="AX1706" s="1" t="s">
        <v>55337</v>
      </c>
      <c r="AY1706" s="1" t="s">
        <v>55338</v>
      </c>
      <c r="AZ1706" s="1" t="s">
        <v>55339</v>
      </c>
      <c r="BA1706" s="1">
        <v>328</v>
      </c>
      <c r="BB1706" s="1" t="s">
        <v>55347</v>
      </c>
      <c r="BF1706" s="1" t="s">
        <v>5652</v>
      </c>
      <c r="BG1706" s="1" t="s">
        <v>55340</v>
      </c>
      <c r="BK1706" s="1" t="s">
        <v>2118</v>
      </c>
      <c r="BL1706" s="1">
        <v>2</v>
      </c>
      <c r="BR1706" s="1" t="s">
        <v>55348</v>
      </c>
      <c r="BS1706" s="1">
        <v>0.502</v>
      </c>
      <c r="BU1706" s="1" t="s">
        <v>4</v>
      </c>
    </row>
    <row r="1707" spans="1:83" x14ac:dyDescent="0.25">
      <c r="A1707" s="2" t="s">
        <v>27820</v>
      </c>
      <c r="B1707" s="1">
        <v>4914</v>
      </c>
      <c r="C1707" s="1">
        <v>1</v>
      </c>
      <c r="D1707" s="1">
        <v>156836735</v>
      </c>
      <c r="E1707" s="1">
        <v>156836735</v>
      </c>
      <c r="F1707" s="1" t="s">
        <v>6</v>
      </c>
      <c r="G1707" s="2" t="s">
        <v>55349</v>
      </c>
      <c r="H1707" s="2" t="s">
        <v>15549</v>
      </c>
      <c r="I1707" s="2" t="s">
        <v>55350</v>
      </c>
      <c r="J1707" s="2" t="s">
        <v>55351</v>
      </c>
      <c r="K1707" s="2" t="s">
        <v>135</v>
      </c>
      <c r="L1707" s="1" t="s">
        <v>50</v>
      </c>
      <c r="M1707" s="1" t="s">
        <v>51</v>
      </c>
      <c r="N1707" s="1" t="s">
        <v>52</v>
      </c>
      <c r="O1707" s="1" t="s">
        <v>52</v>
      </c>
      <c r="R1707" s="1" t="s">
        <v>27822</v>
      </c>
      <c r="S1707" s="1" t="s">
        <v>6</v>
      </c>
      <c r="T1707" s="1">
        <v>4</v>
      </c>
      <c r="U1707" s="1">
        <v>449</v>
      </c>
      <c r="V1707" s="3">
        <v>1</v>
      </c>
      <c r="W1707" s="12" t="e">
        <v>#N/A</v>
      </c>
      <c r="X1707" s="12" t="e">
        <v>#N/A</v>
      </c>
      <c r="Y1707" s="12" t="e">
        <v>#N/A</v>
      </c>
      <c r="Z1707" s="9">
        <v>0.230769</v>
      </c>
      <c r="AA1707" s="10">
        <v>48</v>
      </c>
      <c r="AB1707" s="10">
        <v>160</v>
      </c>
      <c r="AC1707" s="20">
        <v>0.82</v>
      </c>
      <c r="AD1707" s="20">
        <v>0.57331251635088398</v>
      </c>
      <c r="AE1707" s="20">
        <v>0.98299178073436899</v>
      </c>
      <c r="AF1707" s="15">
        <v>0.34967300000000001</v>
      </c>
      <c r="AG1707" s="16">
        <v>107</v>
      </c>
      <c r="AH1707" s="16">
        <v>199</v>
      </c>
      <c r="AI1707" s="22">
        <v>0.94</v>
      </c>
      <c r="AJ1707" s="22">
        <v>0.74205953561418303</v>
      </c>
      <c r="AK1707" s="22">
        <v>1</v>
      </c>
      <c r="AL1707" s="18">
        <f t="shared" si="234"/>
        <v>1</v>
      </c>
      <c r="AM1707" s="18">
        <f t="shared" si="235"/>
        <v>1</v>
      </c>
      <c r="AN1707" s="18">
        <f t="shared" si="236"/>
        <v>1</v>
      </c>
      <c r="AO1707" s="18">
        <f t="shared" si="237"/>
        <v>1</v>
      </c>
      <c r="AP1707" s="18">
        <f t="shared" si="238"/>
        <v>1</v>
      </c>
      <c r="AQ1707" s="18">
        <f t="shared" si="239"/>
        <v>1</v>
      </c>
      <c r="AR1707" s="18">
        <f t="shared" si="240"/>
        <v>0</v>
      </c>
      <c r="AS1707" s="18">
        <f t="shared" si="241"/>
        <v>0</v>
      </c>
      <c r="AT1707" s="18">
        <f t="shared" si="242"/>
        <v>0</v>
      </c>
      <c r="AU1707" s="1" t="s">
        <v>55352</v>
      </c>
      <c r="AV1707" s="1" t="s">
        <v>27826</v>
      </c>
      <c r="AW1707" s="1" t="s">
        <v>27827</v>
      </c>
      <c r="AX1707" s="1" t="s">
        <v>27828</v>
      </c>
      <c r="AY1707" s="1" t="s">
        <v>27829</v>
      </c>
      <c r="AZ1707" s="1" t="s">
        <v>27830</v>
      </c>
      <c r="BA1707" s="1">
        <v>131</v>
      </c>
      <c r="BB1707" s="1" t="s">
        <v>27831</v>
      </c>
      <c r="BF1707" s="1" t="s">
        <v>27832</v>
      </c>
      <c r="BG1707" s="1" t="s">
        <v>4670</v>
      </c>
      <c r="BH1707" s="1" t="s">
        <v>27833</v>
      </c>
      <c r="BK1707" s="1" t="s">
        <v>27834</v>
      </c>
      <c r="BL1707" s="1">
        <v>17</v>
      </c>
      <c r="BM1707" s="1" t="s">
        <v>8653</v>
      </c>
      <c r="BQ1707" s="1" t="s">
        <v>6888</v>
      </c>
      <c r="BR1707" s="1" t="s">
        <v>55353</v>
      </c>
      <c r="BS1707" s="1">
        <v>0.57699999999999996</v>
      </c>
      <c r="BU1707" s="1" t="s">
        <v>4</v>
      </c>
      <c r="BV1707" s="1" t="s">
        <v>52</v>
      </c>
      <c r="BW1707" s="1" t="s">
        <v>27836</v>
      </c>
      <c r="BX1707" s="1" t="s">
        <v>22978</v>
      </c>
      <c r="CC1707" s="1" t="s">
        <v>27837</v>
      </c>
    </row>
    <row r="1708" spans="1:83" x14ac:dyDescent="0.25">
      <c r="A1708" s="2" t="s">
        <v>55354</v>
      </c>
      <c r="B1708" s="1">
        <v>64710</v>
      </c>
      <c r="C1708" s="1">
        <v>1</v>
      </c>
      <c r="D1708" s="1">
        <v>205696833</v>
      </c>
      <c r="E1708" s="1">
        <v>205696833</v>
      </c>
      <c r="F1708" s="1" t="s">
        <v>6</v>
      </c>
      <c r="G1708" s="2" t="s">
        <v>55355</v>
      </c>
      <c r="H1708" s="2" t="s">
        <v>55357</v>
      </c>
      <c r="I1708" s="2" t="s">
        <v>55358</v>
      </c>
      <c r="J1708" s="2" t="s">
        <v>55359</v>
      </c>
      <c r="K1708" s="2" t="s">
        <v>135</v>
      </c>
      <c r="L1708" s="1" t="s">
        <v>50</v>
      </c>
      <c r="M1708" s="1" t="s">
        <v>52</v>
      </c>
      <c r="N1708" s="1" t="s">
        <v>51</v>
      </c>
      <c r="O1708" s="1" t="s">
        <v>51</v>
      </c>
      <c r="R1708" s="1" t="s">
        <v>55356</v>
      </c>
      <c r="S1708" s="1" t="s">
        <v>10</v>
      </c>
      <c r="T1708" s="1">
        <v>3</v>
      </c>
      <c r="U1708" s="1">
        <v>428</v>
      </c>
      <c r="V1708" s="3">
        <v>1</v>
      </c>
      <c r="W1708" s="12" t="e">
        <v>#N/A</v>
      </c>
      <c r="X1708" s="12" t="e">
        <v>#N/A</v>
      </c>
      <c r="Y1708" s="12" t="e">
        <v>#N/A</v>
      </c>
      <c r="Z1708" s="9">
        <v>0.34</v>
      </c>
      <c r="AA1708" s="10">
        <v>34</v>
      </c>
      <c r="AB1708" s="10">
        <v>66</v>
      </c>
      <c r="AC1708" s="20">
        <v>1</v>
      </c>
      <c r="AD1708" s="20">
        <v>0.72926763106206205</v>
      </c>
      <c r="AE1708" s="20">
        <v>1</v>
      </c>
      <c r="AF1708" s="15">
        <v>0.34736800000000001</v>
      </c>
      <c r="AG1708" s="16">
        <v>66</v>
      </c>
      <c r="AH1708" s="16">
        <v>124</v>
      </c>
      <c r="AI1708" s="22">
        <v>0.93</v>
      </c>
      <c r="AJ1708" s="22">
        <v>0.70709999421469205</v>
      </c>
      <c r="AK1708" s="22">
        <v>1</v>
      </c>
      <c r="AL1708" s="18">
        <f t="shared" si="234"/>
        <v>1</v>
      </c>
      <c r="AM1708" s="18">
        <f t="shared" si="235"/>
        <v>1</v>
      </c>
      <c r="AN1708" s="18">
        <f t="shared" si="236"/>
        <v>1</v>
      </c>
      <c r="AO1708" s="18">
        <f t="shared" si="237"/>
        <v>1</v>
      </c>
      <c r="AP1708" s="18">
        <f t="shared" si="238"/>
        <v>1</v>
      </c>
      <c r="AQ1708" s="18">
        <f t="shared" si="239"/>
        <v>1</v>
      </c>
      <c r="AR1708" s="18">
        <f t="shared" si="240"/>
        <v>0</v>
      </c>
      <c r="AS1708" s="18">
        <f t="shared" si="241"/>
        <v>0</v>
      </c>
      <c r="AT1708" s="18">
        <f t="shared" si="242"/>
        <v>0</v>
      </c>
      <c r="AV1708" s="1" t="s">
        <v>55360</v>
      </c>
      <c r="AW1708" s="1" t="s">
        <v>55361</v>
      </c>
      <c r="AX1708" s="1" t="s">
        <v>55362</v>
      </c>
      <c r="AY1708" s="1" t="s">
        <v>55363</v>
      </c>
      <c r="AZ1708" s="1" t="s">
        <v>55364</v>
      </c>
      <c r="BA1708" s="1">
        <v>56</v>
      </c>
      <c r="BG1708" s="1" t="s">
        <v>148</v>
      </c>
      <c r="BL1708" s="1">
        <v>0</v>
      </c>
      <c r="BM1708" s="1" t="s">
        <v>26269</v>
      </c>
      <c r="BO1708" s="1" t="s">
        <v>55365</v>
      </c>
      <c r="BR1708" s="1" t="s">
        <v>55366</v>
      </c>
      <c r="BS1708" s="1">
        <v>0.40799999999999997</v>
      </c>
      <c r="BU1708" s="1" t="s">
        <v>4</v>
      </c>
    </row>
    <row r="1709" spans="1:83" x14ac:dyDescent="0.25">
      <c r="A1709" s="2" t="s">
        <v>55367</v>
      </c>
      <c r="B1709" s="1">
        <v>9631</v>
      </c>
      <c r="C1709" s="1">
        <v>5</v>
      </c>
      <c r="D1709" s="1">
        <v>37350302</v>
      </c>
      <c r="E1709" s="1">
        <v>37350302</v>
      </c>
      <c r="F1709" s="1" t="s">
        <v>6</v>
      </c>
      <c r="G1709" s="2" t="s">
        <v>55368</v>
      </c>
      <c r="H1709" s="2" t="s">
        <v>30457</v>
      </c>
      <c r="I1709" s="2" t="s">
        <v>30458</v>
      </c>
      <c r="J1709" s="2" t="s">
        <v>30459</v>
      </c>
      <c r="K1709" s="2" t="s">
        <v>135</v>
      </c>
      <c r="L1709" s="1" t="s">
        <v>50</v>
      </c>
      <c r="M1709" s="1" t="s">
        <v>90</v>
      </c>
      <c r="N1709" s="1" t="s">
        <v>31</v>
      </c>
      <c r="O1709" s="1" t="s">
        <v>31</v>
      </c>
      <c r="R1709" s="1" t="s">
        <v>55369</v>
      </c>
      <c r="S1709" s="1" t="s">
        <v>10</v>
      </c>
      <c r="T1709" s="1">
        <v>7</v>
      </c>
      <c r="U1709" s="1">
        <v>907</v>
      </c>
      <c r="V1709" s="3">
        <v>1</v>
      </c>
      <c r="W1709" s="12" t="e">
        <v>#N/A</v>
      </c>
      <c r="X1709" s="12" t="e">
        <v>#N/A</v>
      </c>
      <c r="Y1709" s="12" t="e">
        <v>#N/A</v>
      </c>
      <c r="Z1709" s="9">
        <v>0.23275899999999999</v>
      </c>
      <c r="AA1709" s="10">
        <v>54</v>
      </c>
      <c r="AB1709" s="10">
        <v>178</v>
      </c>
      <c r="AC1709" s="20">
        <v>0.83</v>
      </c>
      <c r="AD1709" s="20">
        <v>0.58572358462006202</v>
      </c>
      <c r="AE1709" s="20">
        <v>0.98370121878890504</v>
      </c>
      <c r="AF1709" s="15">
        <v>0.32997500000000002</v>
      </c>
      <c r="AG1709" s="16">
        <v>131</v>
      </c>
      <c r="AH1709" s="16">
        <v>266</v>
      </c>
      <c r="AI1709" s="22">
        <v>0.88</v>
      </c>
      <c r="AJ1709" s="22">
        <v>0.71142050867823903</v>
      </c>
      <c r="AK1709" s="22">
        <v>0.98854536930760695</v>
      </c>
      <c r="AL1709" s="18">
        <f t="shared" si="234"/>
        <v>1</v>
      </c>
      <c r="AM1709" s="18">
        <f t="shared" si="235"/>
        <v>1</v>
      </c>
      <c r="AN1709" s="18">
        <f t="shared" si="236"/>
        <v>1</v>
      </c>
      <c r="AO1709" s="18">
        <f t="shared" si="237"/>
        <v>1</v>
      </c>
      <c r="AP1709" s="18">
        <f t="shared" si="238"/>
        <v>1</v>
      </c>
      <c r="AQ1709" s="18">
        <f t="shared" si="239"/>
        <v>1</v>
      </c>
      <c r="AR1709" s="18">
        <f t="shared" si="240"/>
        <v>0</v>
      </c>
      <c r="AS1709" s="18">
        <f t="shared" si="241"/>
        <v>0</v>
      </c>
      <c r="AT1709" s="18">
        <f t="shared" si="242"/>
        <v>0</v>
      </c>
      <c r="AU1709" s="1" t="s">
        <v>55370</v>
      </c>
      <c r="AV1709" s="1" t="s">
        <v>55371</v>
      </c>
      <c r="AW1709" s="1" t="s">
        <v>55372</v>
      </c>
      <c r="AX1709" s="1" t="s">
        <v>55373</v>
      </c>
      <c r="AY1709" s="1" t="s">
        <v>55374</v>
      </c>
      <c r="AZ1709" s="1" t="s">
        <v>55375</v>
      </c>
      <c r="BA1709" s="1">
        <v>263</v>
      </c>
      <c r="BF1709" s="1" t="s">
        <v>55376</v>
      </c>
      <c r="BG1709" s="1" t="s">
        <v>10460</v>
      </c>
      <c r="BH1709" s="1" t="s">
        <v>10585</v>
      </c>
      <c r="BK1709" s="1" t="s">
        <v>170</v>
      </c>
      <c r="BL1709" s="1">
        <v>1</v>
      </c>
      <c r="BM1709" s="1" t="s">
        <v>55377</v>
      </c>
      <c r="BO1709" s="1" t="s">
        <v>35353</v>
      </c>
      <c r="BR1709" s="1" t="s">
        <v>55378</v>
      </c>
      <c r="BS1709" s="1">
        <v>0.35799999999999998</v>
      </c>
      <c r="BU1709" s="1" t="s">
        <v>4</v>
      </c>
    </row>
    <row r="1710" spans="1:83" x14ac:dyDescent="0.25">
      <c r="A1710" s="2" t="s">
        <v>55379</v>
      </c>
      <c r="B1710" s="1">
        <v>23225</v>
      </c>
      <c r="C1710" s="1">
        <v>3</v>
      </c>
      <c r="D1710" s="1">
        <v>13401869</v>
      </c>
      <c r="E1710" s="1">
        <v>13401869</v>
      </c>
      <c r="F1710" s="1" t="s">
        <v>6</v>
      </c>
      <c r="G1710" s="2" t="s">
        <v>55380</v>
      </c>
      <c r="H1710" s="2" t="s">
        <v>55382</v>
      </c>
      <c r="I1710" s="2" t="s">
        <v>55383</v>
      </c>
      <c r="J1710" s="2" t="s">
        <v>55384</v>
      </c>
      <c r="K1710" s="2" t="s">
        <v>135</v>
      </c>
      <c r="L1710" s="1" t="s">
        <v>50</v>
      </c>
      <c r="M1710" s="1" t="s">
        <v>51</v>
      </c>
      <c r="N1710" s="1" t="s">
        <v>52</v>
      </c>
      <c r="O1710" s="1" t="s">
        <v>52</v>
      </c>
      <c r="R1710" s="1" t="s">
        <v>55381</v>
      </c>
      <c r="S1710" s="1" t="s">
        <v>10</v>
      </c>
      <c r="T1710" s="1">
        <v>15</v>
      </c>
      <c r="U1710" s="1">
        <v>2138</v>
      </c>
      <c r="V1710" s="3">
        <v>1</v>
      </c>
      <c r="W1710" s="12" t="e">
        <v>#N/A</v>
      </c>
      <c r="X1710" s="12" t="e">
        <v>#N/A</v>
      </c>
      <c r="Y1710" s="12" t="e">
        <v>#N/A</v>
      </c>
      <c r="Z1710" s="9">
        <v>0.35164800000000002</v>
      </c>
      <c r="AA1710" s="10">
        <v>32</v>
      </c>
      <c r="AB1710" s="10">
        <v>59</v>
      </c>
      <c r="AC1710" s="20">
        <v>1</v>
      </c>
      <c r="AD1710" s="20">
        <v>0.733228006390654</v>
      </c>
      <c r="AE1710" s="20">
        <v>1</v>
      </c>
      <c r="AF1710" s="15">
        <v>0.30833300000000002</v>
      </c>
      <c r="AG1710" s="16">
        <v>37</v>
      </c>
      <c r="AH1710" s="16">
        <v>83</v>
      </c>
      <c r="AI1710" s="22">
        <v>0.83</v>
      </c>
      <c r="AJ1710" s="22">
        <v>0.58842652854603195</v>
      </c>
      <c r="AK1710" s="22">
        <v>0.98337284947416903</v>
      </c>
      <c r="AL1710" s="18">
        <f t="shared" si="234"/>
        <v>1</v>
      </c>
      <c r="AM1710" s="18">
        <f t="shared" si="235"/>
        <v>1</v>
      </c>
      <c r="AN1710" s="18">
        <f t="shared" si="236"/>
        <v>1</v>
      </c>
      <c r="AO1710" s="18">
        <f t="shared" si="237"/>
        <v>1</v>
      </c>
      <c r="AP1710" s="18">
        <f t="shared" si="238"/>
        <v>1</v>
      </c>
      <c r="AQ1710" s="18">
        <f t="shared" si="239"/>
        <v>1</v>
      </c>
      <c r="AR1710" s="18">
        <f t="shared" si="240"/>
        <v>0</v>
      </c>
      <c r="AS1710" s="18">
        <f t="shared" si="241"/>
        <v>0</v>
      </c>
      <c r="AT1710" s="18">
        <f t="shared" si="242"/>
        <v>0</v>
      </c>
      <c r="AU1710" s="1" t="s">
        <v>55385</v>
      </c>
      <c r="AV1710" s="1" t="s">
        <v>55386</v>
      </c>
      <c r="AW1710" s="1" t="s">
        <v>55387</v>
      </c>
      <c r="AX1710" s="1" t="s">
        <v>55388</v>
      </c>
      <c r="AY1710" s="1" t="s">
        <v>55389</v>
      </c>
      <c r="AZ1710" s="1" t="s">
        <v>55390</v>
      </c>
      <c r="BA1710" s="1">
        <v>685</v>
      </c>
      <c r="BB1710" s="1" t="s">
        <v>55391</v>
      </c>
      <c r="BF1710" s="1" t="s">
        <v>27948</v>
      </c>
      <c r="BG1710" s="1" t="s">
        <v>29846</v>
      </c>
      <c r="BK1710" s="1" t="s">
        <v>55392</v>
      </c>
      <c r="BL1710" s="1">
        <v>11</v>
      </c>
      <c r="BM1710" s="1" t="s">
        <v>55393</v>
      </c>
      <c r="BR1710" s="1" t="s">
        <v>55394</v>
      </c>
      <c r="BS1710" s="1">
        <v>0.56699999999999995</v>
      </c>
      <c r="BU1710" s="1" t="s">
        <v>4</v>
      </c>
    </row>
    <row r="1711" spans="1:83" x14ac:dyDescent="0.25">
      <c r="A1711" s="2" t="s">
        <v>55395</v>
      </c>
      <c r="B1711" s="1">
        <v>91181</v>
      </c>
      <c r="C1711" s="1">
        <v>1</v>
      </c>
      <c r="D1711" s="1">
        <v>153995646</v>
      </c>
      <c r="E1711" s="1">
        <v>153995646</v>
      </c>
      <c r="F1711" s="1" t="s">
        <v>6</v>
      </c>
      <c r="G1711" s="2" t="s">
        <v>55396</v>
      </c>
      <c r="H1711" s="2" t="s">
        <v>55398</v>
      </c>
      <c r="I1711" s="2" t="s">
        <v>55399</v>
      </c>
      <c r="J1711" s="2" t="s">
        <v>55400</v>
      </c>
      <c r="K1711" s="2" t="s">
        <v>49</v>
      </c>
      <c r="L1711" s="1" t="s">
        <v>50</v>
      </c>
      <c r="M1711" s="1" t="s">
        <v>51</v>
      </c>
      <c r="N1711" s="1" t="s">
        <v>52</v>
      </c>
      <c r="O1711" s="1" t="s">
        <v>52</v>
      </c>
      <c r="R1711" s="1" t="s">
        <v>55397</v>
      </c>
      <c r="S1711" s="1" t="s">
        <v>10</v>
      </c>
      <c r="T1711" s="1">
        <v>31</v>
      </c>
      <c r="U1711" s="1">
        <v>4322</v>
      </c>
      <c r="V1711" s="3">
        <v>1</v>
      </c>
      <c r="W1711" s="12" t="e">
        <v>#N/A</v>
      </c>
      <c r="X1711" s="12" t="e">
        <v>#N/A</v>
      </c>
      <c r="Y1711" s="12" t="e">
        <v>#N/A</v>
      </c>
      <c r="Z1711" s="9">
        <v>0.269231</v>
      </c>
      <c r="AA1711" s="10">
        <v>56</v>
      </c>
      <c r="AB1711" s="10">
        <v>152</v>
      </c>
      <c r="AC1711" s="20">
        <v>0.95</v>
      </c>
      <c r="AD1711" s="20">
        <v>0.672960247975394</v>
      </c>
      <c r="AE1711" s="20">
        <v>1</v>
      </c>
      <c r="AF1711" s="15">
        <v>0.38866400000000001</v>
      </c>
      <c r="AG1711" s="16">
        <v>96</v>
      </c>
      <c r="AH1711" s="16">
        <v>151</v>
      </c>
      <c r="AI1711" s="22">
        <v>1</v>
      </c>
      <c r="AJ1711" s="22">
        <v>0.79935689500766605</v>
      </c>
      <c r="AK1711" s="22">
        <v>1</v>
      </c>
      <c r="AL1711" s="18">
        <f t="shared" si="234"/>
        <v>1</v>
      </c>
      <c r="AM1711" s="18">
        <f t="shared" si="235"/>
        <v>1</v>
      </c>
      <c r="AN1711" s="18">
        <f t="shared" si="236"/>
        <v>1</v>
      </c>
      <c r="AO1711" s="18">
        <f t="shared" si="237"/>
        <v>1</v>
      </c>
      <c r="AP1711" s="18">
        <f t="shared" si="238"/>
        <v>1</v>
      </c>
      <c r="AQ1711" s="18">
        <f t="shared" si="239"/>
        <v>1</v>
      </c>
      <c r="AR1711" s="18">
        <f t="shared" si="240"/>
        <v>0</v>
      </c>
      <c r="AS1711" s="18">
        <f t="shared" si="241"/>
        <v>0</v>
      </c>
      <c r="AT1711" s="18">
        <f t="shared" si="242"/>
        <v>0</v>
      </c>
      <c r="AU1711" s="1" t="s">
        <v>55401</v>
      </c>
      <c r="AV1711" s="1" t="s">
        <v>55402</v>
      </c>
      <c r="AW1711" s="1" t="s">
        <v>55403</v>
      </c>
      <c r="AX1711" s="1" t="s">
        <v>55404</v>
      </c>
      <c r="AY1711" s="1" t="s">
        <v>55405</v>
      </c>
      <c r="AZ1711" s="1" t="s">
        <v>55406</v>
      </c>
      <c r="BA1711" s="1">
        <v>1417</v>
      </c>
      <c r="BG1711" s="1" t="s">
        <v>44</v>
      </c>
      <c r="BK1711" s="1" t="s">
        <v>55407</v>
      </c>
      <c r="BL1711" s="1">
        <v>11</v>
      </c>
      <c r="BM1711" s="1" t="s">
        <v>55408</v>
      </c>
      <c r="BO1711" s="1" t="s">
        <v>55409</v>
      </c>
      <c r="BR1711" s="1" t="s">
        <v>55410</v>
      </c>
      <c r="BS1711" s="1">
        <v>0.433</v>
      </c>
      <c r="BU1711" s="1" t="s">
        <v>4</v>
      </c>
    </row>
    <row r="1712" spans="1:83" x14ac:dyDescent="0.25">
      <c r="A1712" s="2" t="s">
        <v>55395</v>
      </c>
      <c r="B1712" s="1">
        <v>91181</v>
      </c>
      <c r="C1712" s="1">
        <v>1</v>
      </c>
      <c r="D1712" s="1">
        <v>154090205</v>
      </c>
      <c r="E1712" s="1">
        <v>154090205</v>
      </c>
      <c r="F1712" s="1" t="s">
        <v>6</v>
      </c>
      <c r="G1712" s="2" t="s">
        <v>55411</v>
      </c>
      <c r="H1712" s="2" t="s">
        <v>55412</v>
      </c>
      <c r="I1712" s="2" t="s">
        <v>55413</v>
      </c>
      <c r="J1712" s="2" t="s">
        <v>55414</v>
      </c>
      <c r="K1712" s="2" t="s">
        <v>49</v>
      </c>
      <c r="L1712" s="1" t="s">
        <v>50</v>
      </c>
      <c r="M1712" s="1" t="s">
        <v>31</v>
      </c>
      <c r="N1712" s="1" t="s">
        <v>52</v>
      </c>
      <c r="O1712" s="1" t="s">
        <v>52</v>
      </c>
      <c r="R1712" s="1" t="s">
        <v>55397</v>
      </c>
      <c r="S1712" s="1" t="s">
        <v>10</v>
      </c>
      <c r="T1712" s="1">
        <v>12</v>
      </c>
      <c r="U1712" s="1">
        <v>1688</v>
      </c>
      <c r="V1712" s="3">
        <v>1</v>
      </c>
      <c r="W1712" s="12" t="e">
        <v>#N/A</v>
      </c>
      <c r="X1712" s="12" t="e">
        <v>#N/A</v>
      </c>
      <c r="Y1712" s="12" t="e">
        <v>#N/A</v>
      </c>
      <c r="Z1712" s="9">
        <v>0.35028199999999998</v>
      </c>
      <c r="AA1712" s="10">
        <v>62</v>
      </c>
      <c r="AB1712" s="10">
        <v>115</v>
      </c>
      <c r="AC1712" s="20">
        <v>1</v>
      </c>
      <c r="AD1712" s="20">
        <v>0.79910003747894298</v>
      </c>
      <c r="AE1712" s="20">
        <v>1</v>
      </c>
      <c r="AF1712" s="15">
        <v>0.415323</v>
      </c>
      <c r="AG1712" s="16">
        <v>103</v>
      </c>
      <c r="AH1712" s="16">
        <v>145</v>
      </c>
      <c r="AI1712" s="22">
        <v>1</v>
      </c>
      <c r="AJ1712" s="22">
        <v>0.83546366064089195</v>
      </c>
      <c r="AK1712" s="22">
        <v>1</v>
      </c>
      <c r="AL1712" s="18">
        <f t="shared" si="234"/>
        <v>1</v>
      </c>
      <c r="AM1712" s="18">
        <f t="shared" si="235"/>
        <v>1</v>
      </c>
      <c r="AN1712" s="18">
        <f t="shared" si="236"/>
        <v>1</v>
      </c>
      <c r="AO1712" s="18">
        <f t="shared" si="237"/>
        <v>1</v>
      </c>
      <c r="AP1712" s="18">
        <f t="shared" si="238"/>
        <v>1</v>
      </c>
      <c r="AQ1712" s="18">
        <f t="shared" si="239"/>
        <v>1</v>
      </c>
      <c r="AR1712" s="18">
        <f t="shared" si="240"/>
        <v>0</v>
      </c>
      <c r="AS1712" s="18">
        <f t="shared" si="241"/>
        <v>0</v>
      </c>
      <c r="AT1712" s="18">
        <f t="shared" si="242"/>
        <v>0</v>
      </c>
      <c r="AU1712" s="1" t="s">
        <v>55415</v>
      </c>
      <c r="AV1712" s="1" t="s">
        <v>55402</v>
      </c>
      <c r="AW1712" s="1" t="s">
        <v>55403</v>
      </c>
      <c r="AX1712" s="1" t="s">
        <v>55404</v>
      </c>
      <c r="AY1712" s="1" t="s">
        <v>55405</v>
      </c>
      <c r="AZ1712" s="1" t="s">
        <v>55406</v>
      </c>
      <c r="BA1712" s="1">
        <v>539</v>
      </c>
      <c r="BG1712" s="1" t="s">
        <v>44</v>
      </c>
      <c r="BK1712" s="1" t="s">
        <v>55407</v>
      </c>
      <c r="BL1712" s="1">
        <v>11</v>
      </c>
      <c r="BM1712" s="1" t="s">
        <v>55408</v>
      </c>
      <c r="BO1712" s="1" t="s">
        <v>55409</v>
      </c>
      <c r="BR1712" s="1" t="s">
        <v>55416</v>
      </c>
      <c r="BS1712" s="1">
        <v>0.39800000000000002</v>
      </c>
      <c r="BU1712" s="1" t="s">
        <v>4</v>
      </c>
    </row>
    <row r="1713" spans="1:73" x14ac:dyDescent="0.25">
      <c r="A1713" s="2" t="s">
        <v>55417</v>
      </c>
      <c r="B1713" s="1">
        <v>64359</v>
      </c>
      <c r="C1713" s="1">
        <v>17</v>
      </c>
      <c r="D1713" s="1">
        <v>729296</v>
      </c>
      <c r="E1713" s="1">
        <v>729296</v>
      </c>
      <c r="F1713" s="1" t="s">
        <v>6</v>
      </c>
      <c r="G1713" s="2" t="s">
        <v>55418</v>
      </c>
      <c r="H1713" s="2" t="s">
        <v>55420</v>
      </c>
      <c r="I1713" s="2" t="s">
        <v>55421</v>
      </c>
      <c r="J1713" s="2" t="s">
        <v>55422</v>
      </c>
      <c r="K1713" s="2" t="s">
        <v>49</v>
      </c>
      <c r="L1713" s="1" t="s">
        <v>50</v>
      </c>
      <c r="M1713" s="1" t="s">
        <v>51</v>
      </c>
      <c r="N1713" s="1" t="s">
        <v>52</v>
      </c>
      <c r="O1713" s="1" t="s">
        <v>52</v>
      </c>
      <c r="R1713" s="1" t="s">
        <v>55419</v>
      </c>
      <c r="S1713" s="1" t="s">
        <v>10</v>
      </c>
      <c r="T1713" s="1">
        <v>2</v>
      </c>
      <c r="U1713" s="1">
        <v>475</v>
      </c>
      <c r="V1713" s="3">
        <v>1</v>
      </c>
      <c r="W1713" s="12" t="e">
        <v>#N/A</v>
      </c>
      <c r="X1713" s="12" t="e">
        <v>#N/A</v>
      </c>
      <c r="Y1713" s="12" t="e">
        <v>#N/A</v>
      </c>
      <c r="Z1713" s="9">
        <v>0.25842700000000002</v>
      </c>
      <c r="AA1713" s="10">
        <v>23</v>
      </c>
      <c r="AB1713" s="10">
        <v>66</v>
      </c>
      <c r="AC1713" s="20">
        <v>0.64</v>
      </c>
      <c r="AD1713" s="20">
        <v>0.41606693414960899</v>
      </c>
      <c r="AE1713" s="20">
        <v>0.90706539136494502</v>
      </c>
      <c r="AF1713" s="15">
        <v>0.65517199999999998</v>
      </c>
      <c r="AG1713" s="16">
        <v>76</v>
      </c>
      <c r="AH1713" s="16">
        <v>40</v>
      </c>
      <c r="AI1713" s="22">
        <v>1</v>
      </c>
      <c r="AJ1713" s="22">
        <v>0.84986735174536898</v>
      </c>
      <c r="AK1713" s="22">
        <v>1</v>
      </c>
      <c r="AL1713" s="18">
        <f t="shared" si="234"/>
        <v>1</v>
      </c>
      <c r="AM1713" s="18">
        <f t="shared" si="235"/>
        <v>1</v>
      </c>
      <c r="AN1713" s="18">
        <f t="shared" si="236"/>
        <v>0</v>
      </c>
      <c r="AO1713" s="18">
        <f t="shared" si="237"/>
        <v>1</v>
      </c>
      <c r="AP1713" s="18">
        <f t="shared" si="238"/>
        <v>1</v>
      </c>
      <c r="AQ1713" s="18">
        <f t="shared" si="239"/>
        <v>1</v>
      </c>
      <c r="AR1713" s="18">
        <f t="shared" si="240"/>
        <v>0</v>
      </c>
      <c r="AS1713" s="18">
        <f t="shared" si="241"/>
        <v>1</v>
      </c>
      <c r="AT1713" s="18">
        <f t="shared" si="242"/>
        <v>1</v>
      </c>
      <c r="AU1713" s="1" t="s">
        <v>55423</v>
      </c>
      <c r="AV1713" s="1" t="s">
        <v>55424</v>
      </c>
      <c r="AW1713" s="1" t="s">
        <v>55425</v>
      </c>
      <c r="AX1713" s="1" t="s">
        <v>55426</v>
      </c>
      <c r="AY1713" s="1" t="s">
        <v>55427</v>
      </c>
      <c r="AZ1713" s="1" t="s">
        <v>55428</v>
      </c>
      <c r="BA1713" s="1">
        <v>128</v>
      </c>
      <c r="BF1713" s="1" t="s">
        <v>55429</v>
      </c>
      <c r="BG1713" s="1" t="s">
        <v>10389</v>
      </c>
      <c r="BH1713" s="1" t="s">
        <v>55430</v>
      </c>
      <c r="BK1713" s="1" t="s">
        <v>55431</v>
      </c>
      <c r="BL1713" s="1">
        <v>4</v>
      </c>
      <c r="BP1713" s="1" t="s">
        <v>55432</v>
      </c>
      <c r="BR1713" s="1" t="s">
        <v>55433</v>
      </c>
      <c r="BS1713" s="1">
        <v>0.45300000000000001</v>
      </c>
      <c r="BU1713" s="1" t="s">
        <v>4</v>
      </c>
    </row>
    <row r="1714" spans="1:73" x14ac:dyDescent="0.25">
      <c r="A1714" s="2" t="s">
        <v>55434</v>
      </c>
      <c r="B1714" s="1">
        <v>4940</v>
      </c>
      <c r="C1714" s="1">
        <v>12</v>
      </c>
      <c r="D1714" s="1">
        <v>113405855</v>
      </c>
      <c r="E1714" s="1">
        <v>113405855</v>
      </c>
      <c r="F1714" s="1" t="s">
        <v>6</v>
      </c>
      <c r="G1714" s="2" t="s">
        <v>55435</v>
      </c>
      <c r="H1714" s="2" t="s">
        <v>55437</v>
      </c>
      <c r="I1714" s="2" t="s">
        <v>55438</v>
      </c>
      <c r="J1714" s="2" t="s">
        <v>55439</v>
      </c>
      <c r="K1714" s="2" t="s">
        <v>49</v>
      </c>
      <c r="L1714" s="1" t="s">
        <v>50</v>
      </c>
      <c r="M1714" s="1" t="s">
        <v>90</v>
      </c>
      <c r="N1714" s="1" t="s">
        <v>31</v>
      </c>
      <c r="O1714" s="1" t="s">
        <v>31</v>
      </c>
      <c r="R1714" s="1" t="s">
        <v>55436</v>
      </c>
      <c r="S1714" s="1" t="s">
        <v>6</v>
      </c>
      <c r="T1714" s="1">
        <v>14</v>
      </c>
      <c r="U1714" s="1">
        <v>3067</v>
      </c>
      <c r="V1714" s="3">
        <v>1</v>
      </c>
      <c r="W1714" s="12" t="e">
        <v>#N/A</v>
      </c>
      <c r="X1714" s="12" t="e">
        <v>#N/A</v>
      </c>
      <c r="Y1714" s="12" t="e">
        <v>#N/A</v>
      </c>
      <c r="Z1714" s="9">
        <v>0.22656200000000001</v>
      </c>
      <c r="AA1714" s="10">
        <v>29</v>
      </c>
      <c r="AB1714" s="10">
        <v>99</v>
      </c>
      <c r="AC1714" s="20">
        <v>0.8</v>
      </c>
      <c r="AD1714" s="20">
        <v>0.52575079033576899</v>
      </c>
      <c r="AE1714" s="20">
        <v>0.98288175861415406</v>
      </c>
      <c r="AF1714" s="15">
        <v>0.45454499999999998</v>
      </c>
      <c r="AG1714" s="16">
        <v>65</v>
      </c>
      <c r="AH1714" s="16">
        <v>78</v>
      </c>
      <c r="AI1714" s="22">
        <v>1</v>
      </c>
      <c r="AJ1714" s="22">
        <v>0.83515702792135904</v>
      </c>
      <c r="AK1714" s="22">
        <v>1</v>
      </c>
      <c r="AL1714" s="18">
        <f t="shared" si="234"/>
        <v>1</v>
      </c>
      <c r="AM1714" s="18">
        <f t="shared" si="235"/>
        <v>1</v>
      </c>
      <c r="AN1714" s="18">
        <f t="shared" si="236"/>
        <v>1</v>
      </c>
      <c r="AO1714" s="18">
        <f t="shared" si="237"/>
        <v>1</v>
      </c>
      <c r="AP1714" s="18">
        <f t="shared" si="238"/>
        <v>1</v>
      </c>
      <c r="AQ1714" s="18">
        <f t="shared" si="239"/>
        <v>1</v>
      </c>
      <c r="AR1714" s="18">
        <f t="shared" si="240"/>
        <v>0</v>
      </c>
      <c r="AS1714" s="18">
        <f t="shared" si="241"/>
        <v>1</v>
      </c>
      <c r="AT1714" s="18">
        <f t="shared" si="242"/>
        <v>1</v>
      </c>
      <c r="AV1714" s="1" t="s">
        <v>55440</v>
      </c>
      <c r="AW1714" s="1" t="s">
        <v>55441</v>
      </c>
      <c r="AX1714" s="1" t="s">
        <v>55442</v>
      </c>
      <c r="AY1714" s="1" t="s">
        <v>55443</v>
      </c>
      <c r="AZ1714" s="1" t="s">
        <v>55444</v>
      </c>
      <c r="BA1714" s="1">
        <v>994</v>
      </c>
      <c r="BB1714" s="1" t="s">
        <v>55445</v>
      </c>
      <c r="BF1714" s="1" t="s">
        <v>28013</v>
      </c>
      <c r="BG1714" s="1" t="s">
        <v>55446</v>
      </c>
      <c r="BH1714" s="1" t="s">
        <v>28015</v>
      </c>
      <c r="BK1714" s="1" t="s">
        <v>305</v>
      </c>
      <c r="BL1714" s="1">
        <v>1</v>
      </c>
      <c r="BR1714" s="1" t="s">
        <v>55447</v>
      </c>
      <c r="BS1714" s="1">
        <v>0.59699999999999998</v>
      </c>
      <c r="BU1714" s="1" t="s">
        <v>4</v>
      </c>
    </row>
    <row r="1715" spans="1:73" x14ac:dyDescent="0.25">
      <c r="A1715" s="2" t="s">
        <v>55448</v>
      </c>
      <c r="B1715" s="1">
        <v>84033</v>
      </c>
      <c r="C1715" s="1">
        <v>1</v>
      </c>
      <c r="D1715" s="1">
        <v>228559683</v>
      </c>
      <c r="E1715" s="1">
        <v>228559683</v>
      </c>
      <c r="F1715" s="1" t="s">
        <v>6</v>
      </c>
      <c r="G1715" s="2" t="s">
        <v>55449</v>
      </c>
      <c r="H1715" s="2" t="s">
        <v>55451</v>
      </c>
      <c r="I1715" s="2" t="s">
        <v>55452</v>
      </c>
      <c r="J1715" s="2" t="s">
        <v>55453</v>
      </c>
      <c r="K1715" s="2" t="s">
        <v>135</v>
      </c>
      <c r="L1715" s="1" t="s">
        <v>50</v>
      </c>
      <c r="M1715" s="1" t="s">
        <v>90</v>
      </c>
      <c r="N1715" s="1" t="s">
        <v>31</v>
      </c>
      <c r="O1715" s="1" t="s">
        <v>31</v>
      </c>
      <c r="R1715" s="1" t="s">
        <v>55450</v>
      </c>
      <c r="S1715" s="1" t="s">
        <v>6</v>
      </c>
      <c r="T1715" s="1">
        <v>94</v>
      </c>
      <c r="U1715" s="1">
        <v>21248</v>
      </c>
      <c r="V1715" s="3">
        <v>1</v>
      </c>
      <c r="W1715" s="12" t="e">
        <v>#N/A</v>
      </c>
      <c r="X1715" s="12" t="e">
        <v>#N/A</v>
      </c>
      <c r="Y1715" s="12" t="e">
        <v>#N/A</v>
      </c>
      <c r="Z1715" s="9">
        <v>0.34848499999999999</v>
      </c>
      <c r="AA1715" s="10">
        <v>23</v>
      </c>
      <c r="AB1715" s="10">
        <v>43</v>
      </c>
      <c r="AC1715" s="20">
        <v>0.87</v>
      </c>
      <c r="AD1715" s="20">
        <v>0.56611288702695195</v>
      </c>
      <c r="AE1715" s="20">
        <v>0.989181005599017</v>
      </c>
      <c r="AF1715" s="15">
        <v>0.63953499999999996</v>
      </c>
      <c r="AG1715" s="16">
        <v>55</v>
      </c>
      <c r="AH1715" s="16">
        <v>31</v>
      </c>
      <c r="AI1715" s="22">
        <v>1</v>
      </c>
      <c r="AJ1715" s="22">
        <v>0.81055996023705301</v>
      </c>
      <c r="AK1715" s="22">
        <v>1</v>
      </c>
      <c r="AL1715" s="18">
        <f t="shared" si="234"/>
        <v>1</v>
      </c>
      <c r="AM1715" s="18">
        <f t="shared" si="235"/>
        <v>1</v>
      </c>
      <c r="AN1715" s="18">
        <f t="shared" si="236"/>
        <v>1</v>
      </c>
      <c r="AO1715" s="18">
        <f t="shared" si="237"/>
        <v>1</v>
      </c>
      <c r="AP1715" s="18">
        <f t="shared" si="238"/>
        <v>1</v>
      </c>
      <c r="AQ1715" s="18">
        <f t="shared" si="239"/>
        <v>1</v>
      </c>
      <c r="AR1715" s="18">
        <f t="shared" si="240"/>
        <v>0</v>
      </c>
      <c r="AS1715" s="18">
        <f t="shared" si="241"/>
        <v>1</v>
      </c>
      <c r="AT1715" s="18">
        <f t="shared" si="242"/>
        <v>0</v>
      </c>
      <c r="AU1715" s="1" t="s">
        <v>55454</v>
      </c>
      <c r="AV1715" s="1" t="s">
        <v>55455</v>
      </c>
      <c r="AW1715" s="1" t="s">
        <v>55456</v>
      </c>
      <c r="AX1715" s="1" t="s">
        <v>55457</v>
      </c>
      <c r="AY1715" s="1" t="s">
        <v>55458</v>
      </c>
      <c r="AZ1715" s="1" t="s">
        <v>55459</v>
      </c>
      <c r="BA1715" s="1">
        <v>7068</v>
      </c>
      <c r="BB1715" s="1" t="s">
        <v>2290</v>
      </c>
      <c r="BF1715" s="1" t="s">
        <v>55460</v>
      </c>
      <c r="BG1715" s="1" t="s">
        <v>55461</v>
      </c>
      <c r="BH1715" s="1" t="s">
        <v>55462</v>
      </c>
      <c r="BK1715" s="1" t="s">
        <v>55463</v>
      </c>
      <c r="BL1715" s="1">
        <v>28</v>
      </c>
      <c r="BN1715" s="1" t="s">
        <v>35484</v>
      </c>
      <c r="BR1715" s="1" t="s">
        <v>55464</v>
      </c>
      <c r="BS1715" s="1">
        <v>0.66200000000000003</v>
      </c>
      <c r="BU1715" s="1" t="s">
        <v>4</v>
      </c>
    </row>
    <row r="1716" spans="1:73" x14ac:dyDescent="0.25">
      <c r="A1716" s="2" t="s">
        <v>55465</v>
      </c>
      <c r="B1716" s="1">
        <v>23363</v>
      </c>
      <c r="C1716" s="1">
        <v>2</v>
      </c>
      <c r="D1716" s="1">
        <v>220432092</v>
      </c>
      <c r="E1716" s="1">
        <v>220432092</v>
      </c>
      <c r="F1716" s="1" t="s">
        <v>6</v>
      </c>
      <c r="G1716" s="2" t="s">
        <v>55483</v>
      </c>
      <c r="H1716" s="2" t="s">
        <v>55484</v>
      </c>
      <c r="I1716" s="2" t="s">
        <v>55485</v>
      </c>
      <c r="J1716" s="2" t="s">
        <v>55486</v>
      </c>
      <c r="K1716" s="2" t="s">
        <v>135</v>
      </c>
      <c r="L1716" s="1" t="s">
        <v>50</v>
      </c>
      <c r="M1716" s="1" t="s">
        <v>90</v>
      </c>
      <c r="N1716" s="1" t="s">
        <v>31</v>
      </c>
      <c r="O1716" s="1" t="s">
        <v>31</v>
      </c>
      <c r="R1716" s="1" t="s">
        <v>55467</v>
      </c>
      <c r="S1716" s="1" t="s">
        <v>10</v>
      </c>
      <c r="T1716" s="1">
        <v>4</v>
      </c>
      <c r="U1716" s="1">
        <v>1797</v>
      </c>
      <c r="V1716" s="3">
        <v>1</v>
      </c>
      <c r="W1716" s="12" t="e">
        <v>#N/A</v>
      </c>
      <c r="X1716" s="12" t="e">
        <v>#N/A</v>
      </c>
      <c r="Y1716" s="12" t="e">
        <v>#N/A</v>
      </c>
      <c r="Z1716" s="9">
        <v>0.244898</v>
      </c>
      <c r="AA1716" s="10">
        <v>12</v>
      </c>
      <c r="AB1716" s="10">
        <v>37</v>
      </c>
      <c r="AC1716" s="20">
        <v>0.87</v>
      </c>
      <c r="AD1716" s="20">
        <v>0.46290135721261499</v>
      </c>
      <c r="AE1716" s="20">
        <v>0.98866776555057401</v>
      </c>
      <c r="AF1716" s="15">
        <v>0.36619699999999999</v>
      </c>
      <c r="AG1716" s="16">
        <v>26</v>
      </c>
      <c r="AH1716" s="16">
        <v>45</v>
      </c>
      <c r="AI1716" s="22">
        <v>0.98</v>
      </c>
      <c r="AJ1716" s="22">
        <v>0.644391173105336</v>
      </c>
      <c r="AK1716" s="22">
        <v>1</v>
      </c>
      <c r="AL1716" s="18">
        <f t="shared" si="234"/>
        <v>1</v>
      </c>
      <c r="AM1716" s="18">
        <f t="shared" si="235"/>
        <v>1</v>
      </c>
      <c r="AN1716" s="18">
        <f t="shared" si="236"/>
        <v>1</v>
      </c>
      <c r="AO1716" s="18">
        <f t="shared" si="237"/>
        <v>1</v>
      </c>
      <c r="AP1716" s="18">
        <f t="shared" si="238"/>
        <v>1</v>
      </c>
      <c r="AQ1716" s="18">
        <f t="shared" si="239"/>
        <v>1</v>
      </c>
      <c r="AR1716" s="18">
        <f t="shared" si="240"/>
        <v>0</v>
      </c>
      <c r="AS1716" s="18">
        <f t="shared" si="241"/>
        <v>0</v>
      </c>
      <c r="AT1716" s="18">
        <f t="shared" si="242"/>
        <v>0</v>
      </c>
      <c r="AU1716" s="1" t="s">
        <v>55487</v>
      </c>
      <c r="AV1716" s="1" t="s">
        <v>55472</v>
      </c>
      <c r="AW1716" s="1" t="s">
        <v>55473</v>
      </c>
      <c r="AX1716" s="1" t="s">
        <v>55474</v>
      </c>
      <c r="AY1716" s="1" t="s">
        <v>55475</v>
      </c>
      <c r="AZ1716" s="1" t="s">
        <v>55476</v>
      </c>
      <c r="BA1716" s="1">
        <v>580</v>
      </c>
      <c r="BB1716" s="1" t="s">
        <v>55488</v>
      </c>
      <c r="BF1716" s="1" t="s">
        <v>55477</v>
      </c>
      <c r="BG1716" s="1" t="s">
        <v>55478</v>
      </c>
      <c r="BH1716" s="1" t="s">
        <v>55479</v>
      </c>
      <c r="BL1716" s="1">
        <v>0</v>
      </c>
      <c r="BN1716" s="1" t="s">
        <v>55480</v>
      </c>
      <c r="BP1716" s="1" t="s">
        <v>55481</v>
      </c>
      <c r="BR1716" s="1" t="s">
        <v>55489</v>
      </c>
      <c r="BS1716" s="1">
        <v>0.622</v>
      </c>
      <c r="BU1716" s="1" t="s">
        <v>4</v>
      </c>
    </row>
    <row r="1717" spans="1:73" x14ac:dyDescent="0.25">
      <c r="A1717" s="2" t="s">
        <v>55465</v>
      </c>
      <c r="B1717" s="1">
        <v>23363</v>
      </c>
      <c r="C1717" s="1">
        <v>2</v>
      </c>
      <c r="D1717" s="1">
        <v>220431742</v>
      </c>
      <c r="E1717" s="1">
        <v>220431742</v>
      </c>
      <c r="F1717" s="1" t="s">
        <v>6</v>
      </c>
      <c r="G1717" s="2" t="s">
        <v>55466</v>
      </c>
      <c r="H1717" s="2" t="s">
        <v>55468</v>
      </c>
      <c r="I1717" s="2" t="s">
        <v>55469</v>
      </c>
      <c r="J1717" s="2" t="s">
        <v>55470</v>
      </c>
      <c r="K1717" s="2" t="s">
        <v>135</v>
      </c>
      <c r="L1717" s="1" t="s">
        <v>50</v>
      </c>
      <c r="M1717" s="1" t="s">
        <v>90</v>
      </c>
      <c r="N1717" s="1" t="s">
        <v>31</v>
      </c>
      <c r="O1717" s="1" t="s">
        <v>31</v>
      </c>
      <c r="R1717" s="1" t="s">
        <v>55467</v>
      </c>
      <c r="S1717" s="1" t="s">
        <v>10</v>
      </c>
      <c r="T1717" s="1">
        <v>5</v>
      </c>
      <c r="U1717" s="1">
        <v>2001</v>
      </c>
      <c r="V1717" s="3">
        <v>1</v>
      </c>
      <c r="W1717" s="12" t="e">
        <v>#N/A</v>
      </c>
      <c r="X1717" s="12" t="e">
        <v>#N/A</v>
      </c>
      <c r="Y1717" s="12" t="e">
        <v>#N/A</v>
      </c>
      <c r="Z1717" s="9">
        <v>0.34042600000000001</v>
      </c>
      <c r="AA1717" s="10">
        <v>16</v>
      </c>
      <c r="AB1717" s="10">
        <v>31</v>
      </c>
      <c r="AC1717" s="20">
        <v>1</v>
      </c>
      <c r="AD1717" s="20">
        <v>0.622990820350806</v>
      </c>
      <c r="AE1717" s="20">
        <v>1</v>
      </c>
      <c r="AF1717" s="15">
        <v>0.48051899999999997</v>
      </c>
      <c r="AG1717" s="16">
        <v>37</v>
      </c>
      <c r="AH1717" s="16">
        <v>40</v>
      </c>
      <c r="AI1717" s="22">
        <v>1</v>
      </c>
      <c r="AJ1717" s="22">
        <v>0.79597365509163298</v>
      </c>
      <c r="AK1717" s="22">
        <v>1</v>
      </c>
      <c r="AL1717" s="18">
        <f t="shared" si="234"/>
        <v>1</v>
      </c>
      <c r="AM1717" s="18">
        <f t="shared" si="235"/>
        <v>1</v>
      </c>
      <c r="AN1717" s="18">
        <f t="shared" si="236"/>
        <v>1</v>
      </c>
      <c r="AO1717" s="18">
        <f t="shared" si="237"/>
        <v>1</v>
      </c>
      <c r="AP1717" s="18">
        <f t="shared" si="238"/>
        <v>1</v>
      </c>
      <c r="AQ1717" s="18">
        <f t="shared" si="239"/>
        <v>1</v>
      </c>
      <c r="AR1717" s="18">
        <f t="shared" si="240"/>
        <v>0</v>
      </c>
      <c r="AS1717" s="18">
        <f t="shared" si="241"/>
        <v>0</v>
      </c>
      <c r="AT1717" s="18">
        <f t="shared" si="242"/>
        <v>0</v>
      </c>
      <c r="AU1717" s="1" t="s">
        <v>55471</v>
      </c>
      <c r="AV1717" s="1" t="s">
        <v>55472</v>
      </c>
      <c r="AW1717" s="1" t="s">
        <v>55473</v>
      </c>
      <c r="AX1717" s="1" t="s">
        <v>55474</v>
      </c>
      <c r="AY1717" s="1" t="s">
        <v>55475</v>
      </c>
      <c r="AZ1717" s="1" t="s">
        <v>55476</v>
      </c>
      <c r="BA1717" s="1">
        <v>648</v>
      </c>
      <c r="BF1717" s="1" t="s">
        <v>55477</v>
      </c>
      <c r="BG1717" s="1" t="s">
        <v>55478</v>
      </c>
      <c r="BH1717" s="1" t="s">
        <v>55479</v>
      </c>
      <c r="BL1717" s="1">
        <v>0</v>
      </c>
      <c r="BN1717" s="1" t="s">
        <v>55480</v>
      </c>
      <c r="BP1717" s="1" t="s">
        <v>55481</v>
      </c>
      <c r="BR1717" s="1" t="s">
        <v>55482</v>
      </c>
      <c r="BS1717" s="1">
        <v>0.59199999999999997</v>
      </c>
      <c r="BU1717" s="1" t="s">
        <v>4</v>
      </c>
    </row>
    <row r="1718" spans="1:73" x14ac:dyDescent="0.25">
      <c r="A1718" s="2" t="s">
        <v>28017</v>
      </c>
      <c r="B1718" s="1">
        <v>729330</v>
      </c>
      <c r="C1718" s="1">
        <v>8</v>
      </c>
      <c r="D1718" s="1">
        <v>133036753</v>
      </c>
      <c r="E1718" s="1">
        <v>133036753</v>
      </c>
      <c r="F1718" s="1" t="s">
        <v>6</v>
      </c>
      <c r="G1718" s="2" t="s">
        <v>55490</v>
      </c>
      <c r="H1718" s="2" t="s">
        <v>34633</v>
      </c>
      <c r="I1718" s="2" t="s">
        <v>55491</v>
      </c>
      <c r="J1718" s="2" t="s">
        <v>55492</v>
      </c>
      <c r="K1718" s="2" t="s">
        <v>49</v>
      </c>
      <c r="L1718" s="1" t="s">
        <v>50</v>
      </c>
      <c r="M1718" s="1" t="s">
        <v>51</v>
      </c>
      <c r="N1718" s="1" t="s">
        <v>52</v>
      </c>
      <c r="O1718" s="1" t="s">
        <v>52</v>
      </c>
      <c r="R1718" s="1" t="s">
        <v>28019</v>
      </c>
      <c r="S1718" s="1" t="s">
        <v>10</v>
      </c>
      <c r="T1718" s="1">
        <v>13</v>
      </c>
      <c r="U1718" s="1">
        <v>1409</v>
      </c>
      <c r="V1718" s="3">
        <v>1</v>
      </c>
      <c r="W1718" s="12" t="e">
        <v>#N/A</v>
      </c>
      <c r="X1718" s="12" t="e">
        <v>#N/A</v>
      </c>
      <c r="Y1718" s="12" t="e">
        <v>#N/A</v>
      </c>
      <c r="Z1718" s="9">
        <v>0.20930199999999999</v>
      </c>
      <c r="AA1718" s="10">
        <v>9</v>
      </c>
      <c r="AB1718" s="10">
        <v>34</v>
      </c>
      <c r="AC1718" s="20">
        <v>0.74</v>
      </c>
      <c r="AD1718" s="20">
        <v>0.37013097796891897</v>
      </c>
      <c r="AE1718" s="20">
        <v>0.98023939820816997</v>
      </c>
      <c r="AF1718" s="15">
        <v>0.22784799999999999</v>
      </c>
      <c r="AG1718" s="16">
        <v>18</v>
      </c>
      <c r="AH1718" s="16">
        <v>61</v>
      </c>
      <c r="AI1718" s="22">
        <v>0.61</v>
      </c>
      <c r="AJ1718" s="22">
        <v>0.37848640469209999</v>
      </c>
      <c r="AK1718" s="22">
        <v>0.89571313346370696</v>
      </c>
      <c r="AL1718" s="18">
        <f t="shared" si="234"/>
        <v>1</v>
      </c>
      <c r="AM1718" s="18">
        <f t="shared" si="235"/>
        <v>1</v>
      </c>
      <c r="AN1718" s="18">
        <f t="shared" si="236"/>
        <v>0</v>
      </c>
      <c r="AO1718" s="18">
        <f t="shared" si="237"/>
        <v>1</v>
      </c>
      <c r="AP1718" s="18">
        <f t="shared" si="238"/>
        <v>1</v>
      </c>
      <c r="AQ1718" s="18">
        <f t="shared" si="239"/>
        <v>0</v>
      </c>
      <c r="AR1718" s="18">
        <f t="shared" si="240"/>
        <v>0</v>
      </c>
      <c r="AS1718" s="18">
        <f t="shared" si="241"/>
        <v>0</v>
      </c>
      <c r="AT1718" s="18">
        <f t="shared" si="242"/>
        <v>0</v>
      </c>
      <c r="AU1718" s="1" t="s">
        <v>55493</v>
      </c>
      <c r="AV1718" s="1" t="s">
        <v>28023</v>
      </c>
      <c r="AW1718" s="1" t="s">
        <v>28024</v>
      </c>
      <c r="AX1718" s="1" t="s">
        <v>28025</v>
      </c>
      <c r="AY1718" s="1" t="s">
        <v>28026</v>
      </c>
      <c r="AZ1718" s="1" t="s">
        <v>28027</v>
      </c>
      <c r="BA1718" s="1">
        <v>486</v>
      </c>
      <c r="BF1718" s="1" t="s">
        <v>28029</v>
      </c>
      <c r="BH1718" s="1" t="s">
        <v>28030</v>
      </c>
      <c r="BK1718" s="1" t="s">
        <v>1062</v>
      </c>
      <c r="BL1718" s="1">
        <v>3</v>
      </c>
      <c r="BM1718" s="1" t="s">
        <v>28031</v>
      </c>
      <c r="BO1718" s="1" t="s">
        <v>28032</v>
      </c>
      <c r="BR1718" s="1" t="s">
        <v>55494</v>
      </c>
      <c r="BS1718" s="1">
        <v>0.58199999999999996</v>
      </c>
      <c r="BU1718" s="1" t="s">
        <v>4</v>
      </c>
    </row>
    <row r="1719" spans="1:73" x14ac:dyDescent="0.25">
      <c r="A1719" s="2" t="s">
        <v>55495</v>
      </c>
      <c r="B1719" s="1">
        <v>4957</v>
      </c>
      <c r="C1719" s="1">
        <v>9</v>
      </c>
      <c r="D1719" s="1">
        <v>131262510</v>
      </c>
      <c r="E1719" s="1">
        <v>131262510</v>
      </c>
      <c r="F1719" s="1" t="s">
        <v>6</v>
      </c>
      <c r="G1719" s="2" t="s">
        <v>55496</v>
      </c>
      <c r="H1719" s="2" t="s">
        <v>55498</v>
      </c>
      <c r="I1719" s="2" t="s">
        <v>55499</v>
      </c>
      <c r="J1719" s="2" t="s">
        <v>55500</v>
      </c>
      <c r="K1719" s="2" t="s">
        <v>135</v>
      </c>
      <c r="L1719" s="1" t="s">
        <v>50</v>
      </c>
      <c r="M1719" s="1" t="s">
        <v>51</v>
      </c>
      <c r="N1719" s="1" t="s">
        <v>52</v>
      </c>
      <c r="O1719" s="1" t="s">
        <v>52</v>
      </c>
      <c r="R1719" s="1" t="s">
        <v>55497</v>
      </c>
      <c r="S1719" s="1" t="s">
        <v>6</v>
      </c>
      <c r="T1719" s="1">
        <v>21</v>
      </c>
      <c r="U1719" s="1">
        <v>2777</v>
      </c>
      <c r="V1719" s="3">
        <v>1</v>
      </c>
      <c r="W1719" s="12" t="e">
        <v>#N/A</v>
      </c>
      <c r="X1719" s="12" t="e">
        <v>#N/A</v>
      </c>
      <c r="Y1719" s="12" t="e">
        <v>#N/A</v>
      </c>
      <c r="Z1719" s="9">
        <v>0.33884300000000001</v>
      </c>
      <c r="AA1719" s="10">
        <v>123</v>
      </c>
      <c r="AB1719" s="10">
        <v>240</v>
      </c>
      <c r="AC1719" s="20">
        <v>1</v>
      </c>
      <c r="AD1719" s="20">
        <v>0.83218761144849895</v>
      </c>
      <c r="AE1719" s="20">
        <v>1</v>
      </c>
      <c r="AF1719" s="15">
        <v>0.38181799999999999</v>
      </c>
      <c r="AG1719" s="16">
        <v>189</v>
      </c>
      <c r="AH1719" s="16">
        <v>306</v>
      </c>
      <c r="AI1719" s="22">
        <v>1</v>
      </c>
      <c r="AJ1719" s="22">
        <v>0.82487546798936295</v>
      </c>
      <c r="AK1719" s="22">
        <v>1</v>
      </c>
      <c r="AL1719" s="18">
        <f t="shared" si="234"/>
        <v>1</v>
      </c>
      <c r="AM1719" s="18">
        <f t="shared" si="235"/>
        <v>1</v>
      </c>
      <c r="AN1719" s="18">
        <f t="shared" si="236"/>
        <v>1</v>
      </c>
      <c r="AO1719" s="18">
        <f t="shared" si="237"/>
        <v>1</v>
      </c>
      <c r="AP1719" s="18">
        <f t="shared" si="238"/>
        <v>1</v>
      </c>
      <c r="AQ1719" s="18">
        <f t="shared" si="239"/>
        <v>1</v>
      </c>
      <c r="AR1719" s="18">
        <f t="shared" si="240"/>
        <v>0</v>
      </c>
      <c r="AS1719" s="18">
        <f t="shared" si="241"/>
        <v>0</v>
      </c>
      <c r="AT1719" s="18">
        <f t="shared" si="242"/>
        <v>0</v>
      </c>
      <c r="AU1719" s="1" t="s">
        <v>55501</v>
      </c>
      <c r="AV1719" s="1" t="s">
        <v>55502</v>
      </c>
      <c r="AW1719" s="1" t="s">
        <v>55503</v>
      </c>
      <c r="AX1719" s="1" t="s">
        <v>55504</v>
      </c>
      <c r="AY1719" s="1" t="s">
        <v>55505</v>
      </c>
      <c r="AZ1719" s="1" t="s">
        <v>55506</v>
      </c>
      <c r="BA1719" s="1">
        <v>822</v>
      </c>
      <c r="BF1719" s="1" t="s">
        <v>39211</v>
      </c>
      <c r="BG1719" s="1" t="s">
        <v>55507</v>
      </c>
      <c r="BH1719" s="1" t="s">
        <v>3477</v>
      </c>
      <c r="BK1719" s="1" t="s">
        <v>170</v>
      </c>
      <c r="BL1719" s="1">
        <v>1</v>
      </c>
      <c r="BR1719" s="1" t="s">
        <v>55508</v>
      </c>
      <c r="BS1719" s="1">
        <v>0.55700000000000005</v>
      </c>
      <c r="BU1719" s="1" t="s">
        <v>4</v>
      </c>
    </row>
    <row r="1720" spans="1:73" x14ac:dyDescent="0.25">
      <c r="A1720" s="2" t="s">
        <v>55509</v>
      </c>
      <c r="B1720" s="1">
        <v>113746</v>
      </c>
      <c r="C1720" s="1">
        <v>11</v>
      </c>
      <c r="D1720" s="1">
        <v>200079</v>
      </c>
      <c r="E1720" s="1">
        <v>200079</v>
      </c>
      <c r="F1720" s="1" t="s">
        <v>6</v>
      </c>
      <c r="G1720" s="2" t="s">
        <v>55510</v>
      </c>
      <c r="K1720" s="2" t="s">
        <v>586</v>
      </c>
      <c r="L1720" s="1" t="s">
        <v>50</v>
      </c>
      <c r="M1720" s="1" t="s">
        <v>51</v>
      </c>
      <c r="N1720" s="1" t="s">
        <v>52</v>
      </c>
      <c r="O1720" s="1" t="s">
        <v>52</v>
      </c>
      <c r="R1720" s="1" t="s">
        <v>55511</v>
      </c>
      <c r="S1720" s="1" t="s">
        <v>6</v>
      </c>
      <c r="T1720" s="1">
        <v>7</v>
      </c>
      <c r="V1720" s="3">
        <v>1</v>
      </c>
      <c r="W1720" s="12" t="e">
        <v>#N/A</v>
      </c>
      <c r="X1720" s="12" t="e">
        <v>#N/A</v>
      </c>
      <c r="Y1720" s="12" t="e">
        <v>#N/A</v>
      </c>
      <c r="Z1720" s="9">
        <v>0.36111100000000002</v>
      </c>
      <c r="AA1720" s="10">
        <v>13</v>
      </c>
      <c r="AB1720" s="10">
        <v>23</v>
      </c>
      <c r="AC1720" s="20">
        <v>1</v>
      </c>
      <c r="AD1720" s="20">
        <v>0.60409145109558304</v>
      </c>
      <c r="AE1720" s="20">
        <v>1</v>
      </c>
      <c r="AF1720" s="15">
        <v>0.328571</v>
      </c>
      <c r="AG1720" s="16">
        <v>23</v>
      </c>
      <c r="AH1720" s="16">
        <v>47</v>
      </c>
      <c r="AI1720" s="22">
        <v>0.88</v>
      </c>
      <c r="AJ1720" s="22">
        <v>0.57570859951259501</v>
      </c>
      <c r="AK1720" s="22">
        <v>1</v>
      </c>
      <c r="AL1720" s="18">
        <f t="shared" si="234"/>
        <v>1</v>
      </c>
      <c r="AM1720" s="18">
        <f t="shared" si="235"/>
        <v>1</v>
      </c>
      <c r="AN1720" s="18">
        <f t="shared" si="236"/>
        <v>1</v>
      </c>
      <c r="AO1720" s="18">
        <f t="shared" si="237"/>
        <v>1</v>
      </c>
      <c r="AP1720" s="18">
        <f t="shared" si="238"/>
        <v>1</v>
      </c>
      <c r="AQ1720" s="18">
        <f t="shared" si="239"/>
        <v>1</v>
      </c>
      <c r="AR1720" s="18">
        <f t="shared" si="240"/>
        <v>0</v>
      </c>
      <c r="AS1720" s="18">
        <f t="shared" si="241"/>
        <v>0</v>
      </c>
      <c r="AT1720" s="18">
        <f t="shared" si="242"/>
        <v>0</v>
      </c>
      <c r="AU1720" s="1" t="s">
        <v>55512</v>
      </c>
      <c r="AV1720" s="1" t="s">
        <v>55513</v>
      </c>
      <c r="AW1720" s="1" t="s">
        <v>55514</v>
      </c>
      <c r="AX1720" s="1" t="s">
        <v>55515</v>
      </c>
      <c r="AY1720" s="1" t="s">
        <v>55516</v>
      </c>
      <c r="AZ1720" s="1" t="s">
        <v>55517</v>
      </c>
      <c r="BF1720" s="1" t="s">
        <v>9999</v>
      </c>
      <c r="BG1720" s="1" t="s">
        <v>642</v>
      </c>
      <c r="BK1720" s="1" t="s">
        <v>170</v>
      </c>
      <c r="BL1720" s="1">
        <v>1</v>
      </c>
      <c r="BN1720" s="1" t="s">
        <v>55518</v>
      </c>
      <c r="BP1720" s="1" t="s">
        <v>55519</v>
      </c>
      <c r="BR1720" s="1" t="s">
        <v>55520</v>
      </c>
      <c r="BS1720" s="1">
        <v>0.58199999999999996</v>
      </c>
      <c r="BU1720" s="1" t="s">
        <v>4</v>
      </c>
    </row>
    <row r="1721" spans="1:73" x14ac:dyDescent="0.25">
      <c r="A1721" s="2" t="s">
        <v>55521</v>
      </c>
      <c r="B1721" s="1">
        <v>57451</v>
      </c>
      <c r="C1721" s="1">
        <v>5</v>
      </c>
      <c r="D1721" s="1">
        <v>167674074</v>
      </c>
      <c r="E1721" s="1">
        <v>167674074</v>
      </c>
      <c r="F1721" s="1" t="s">
        <v>6</v>
      </c>
      <c r="G1721" s="2" t="s">
        <v>55522</v>
      </c>
      <c r="H1721" s="2" t="s">
        <v>46911</v>
      </c>
      <c r="I1721" s="2" t="s">
        <v>55524</v>
      </c>
      <c r="J1721" s="2" t="s">
        <v>55525</v>
      </c>
      <c r="K1721" s="2" t="s">
        <v>49</v>
      </c>
      <c r="L1721" s="1" t="s">
        <v>50</v>
      </c>
      <c r="M1721" s="1" t="s">
        <v>90</v>
      </c>
      <c r="N1721" s="1" t="s">
        <v>31</v>
      </c>
      <c r="O1721" s="1" t="s">
        <v>31</v>
      </c>
      <c r="R1721" s="1" t="s">
        <v>55523</v>
      </c>
      <c r="S1721" s="1" t="s">
        <v>6</v>
      </c>
      <c r="T1721" s="1">
        <v>27</v>
      </c>
      <c r="U1721" s="1">
        <v>6103</v>
      </c>
      <c r="V1721" s="3">
        <v>1</v>
      </c>
      <c r="W1721" s="12" t="e">
        <v>#N/A</v>
      </c>
      <c r="X1721" s="12" t="e">
        <v>#N/A</v>
      </c>
      <c r="Y1721" s="12" t="e">
        <v>#N/A</v>
      </c>
      <c r="Z1721" s="9">
        <v>0.26442300000000002</v>
      </c>
      <c r="AA1721" s="10">
        <v>55</v>
      </c>
      <c r="AB1721" s="10">
        <v>153</v>
      </c>
      <c r="AC1721" s="20">
        <v>0.94</v>
      </c>
      <c r="AD1721" s="20">
        <v>0.66162677498552203</v>
      </c>
      <c r="AE1721" s="20">
        <v>1</v>
      </c>
      <c r="AF1721" s="15">
        <v>0.403333</v>
      </c>
      <c r="AG1721" s="16">
        <v>121</v>
      </c>
      <c r="AH1721" s="16">
        <v>179</v>
      </c>
      <c r="AI1721" s="22">
        <v>1</v>
      </c>
      <c r="AJ1721" s="22">
        <v>0.83207944556848401</v>
      </c>
      <c r="AK1721" s="22">
        <v>1</v>
      </c>
      <c r="AL1721" s="18">
        <f t="shared" si="234"/>
        <v>1</v>
      </c>
      <c r="AM1721" s="18">
        <f t="shared" si="235"/>
        <v>1</v>
      </c>
      <c r="AN1721" s="18">
        <f t="shared" si="236"/>
        <v>1</v>
      </c>
      <c r="AO1721" s="18">
        <f t="shared" si="237"/>
        <v>1</v>
      </c>
      <c r="AP1721" s="18">
        <f t="shared" si="238"/>
        <v>1</v>
      </c>
      <c r="AQ1721" s="18">
        <f t="shared" si="239"/>
        <v>1</v>
      </c>
      <c r="AR1721" s="18">
        <f t="shared" si="240"/>
        <v>0</v>
      </c>
      <c r="AS1721" s="18">
        <f t="shared" si="241"/>
        <v>0</v>
      </c>
      <c r="AT1721" s="18">
        <f t="shared" si="242"/>
        <v>0</v>
      </c>
      <c r="AU1721" s="1" t="s">
        <v>55526</v>
      </c>
      <c r="AV1721" s="1" t="s">
        <v>55527</v>
      </c>
      <c r="AW1721" s="1" t="s">
        <v>55528</v>
      </c>
      <c r="AZ1721" s="1" t="s">
        <v>55529</v>
      </c>
      <c r="BK1721" s="1" t="s">
        <v>55530</v>
      </c>
      <c r="BL1721" s="1">
        <v>10</v>
      </c>
      <c r="BM1721" s="1" t="s">
        <v>55531</v>
      </c>
      <c r="BN1721" s="1" t="s">
        <v>55532</v>
      </c>
      <c r="BO1721" s="1" t="s">
        <v>2798</v>
      </c>
      <c r="BP1721" s="1" t="s">
        <v>55533</v>
      </c>
      <c r="BR1721" s="1" t="s">
        <v>55534</v>
      </c>
      <c r="BS1721" s="1">
        <v>0.53200000000000003</v>
      </c>
      <c r="BU1721" s="1" t="s">
        <v>4</v>
      </c>
    </row>
    <row r="1722" spans="1:73" x14ac:dyDescent="0.25">
      <c r="A1722" s="2" t="s">
        <v>10623</v>
      </c>
      <c r="B1722" s="1">
        <v>55714</v>
      </c>
      <c r="C1722" s="1">
        <v>4</v>
      </c>
      <c r="D1722" s="1">
        <v>183714393</v>
      </c>
      <c r="E1722" s="1">
        <v>183714393</v>
      </c>
      <c r="F1722" s="1" t="s">
        <v>6</v>
      </c>
      <c r="G1722" s="2" t="s">
        <v>55540</v>
      </c>
      <c r="H1722" s="2" t="s">
        <v>55541</v>
      </c>
      <c r="I1722" s="2" t="s">
        <v>55542</v>
      </c>
      <c r="J1722" s="2" t="s">
        <v>55543</v>
      </c>
      <c r="K1722" s="2" t="s">
        <v>49</v>
      </c>
      <c r="L1722" s="1" t="s">
        <v>50</v>
      </c>
      <c r="M1722" s="1" t="s">
        <v>51</v>
      </c>
      <c r="N1722" s="1" t="s">
        <v>52</v>
      </c>
      <c r="O1722" s="1" t="s">
        <v>52</v>
      </c>
      <c r="R1722" s="1" t="s">
        <v>10625</v>
      </c>
      <c r="S1722" s="1" t="s">
        <v>6</v>
      </c>
      <c r="T1722" s="1">
        <v>25</v>
      </c>
      <c r="U1722" s="1">
        <v>6605</v>
      </c>
      <c r="V1722" s="3">
        <v>1</v>
      </c>
      <c r="W1722" s="12" t="e">
        <v>#N/A</v>
      </c>
      <c r="X1722" s="12" t="e">
        <v>#N/A</v>
      </c>
      <c r="Y1722" s="12" t="e">
        <v>#N/A</v>
      </c>
      <c r="Z1722" s="9">
        <v>0.37704900000000002</v>
      </c>
      <c r="AA1722" s="10">
        <v>69</v>
      </c>
      <c r="AB1722" s="10">
        <v>114</v>
      </c>
      <c r="AC1722" s="20">
        <v>0.94</v>
      </c>
      <c r="AD1722" s="20">
        <v>0.71021389057476803</v>
      </c>
      <c r="AE1722" s="20">
        <v>1</v>
      </c>
      <c r="AF1722" s="15">
        <v>0.66666700000000001</v>
      </c>
      <c r="AG1722" s="16">
        <v>114</v>
      </c>
      <c r="AH1722" s="16">
        <v>57</v>
      </c>
      <c r="AI1722" s="22">
        <v>1</v>
      </c>
      <c r="AJ1722" s="22">
        <v>0.88421970374103598</v>
      </c>
      <c r="AK1722" s="22">
        <v>1</v>
      </c>
      <c r="AL1722" s="18">
        <f t="shared" si="234"/>
        <v>1</v>
      </c>
      <c r="AM1722" s="18">
        <f t="shared" si="235"/>
        <v>1</v>
      </c>
      <c r="AN1722" s="18">
        <f t="shared" si="236"/>
        <v>1</v>
      </c>
      <c r="AO1722" s="18">
        <f t="shared" si="237"/>
        <v>1</v>
      </c>
      <c r="AP1722" s="18">
        <f t="shared" si="238"/>
        <v>1</v>
      </c>
      <c r="AQ1722" s="18">
        <f t="shared" si="239"/>
        <v>1</v>
      </c>
      <c r="AR1722" s="18">
        <f t="shared" si="240"/>
        <v>0</v>
      </c>
      <c r="AS1722" s="18">
        <f t="shared" si="241"/>
        <v>0</v>
      </c>
      <c r="AT1722" s="18">
        <f t="shared" si="242"/>
        <v>0</v>
      </c>
      <c r="AV1722" s="1" t="s">
        <v>10629</v>
      </c>
      <c r="AW1722" s="1" t="s">
        <v>10630</v>
      </c>
      <c r="AX1722" s="1" t="s">
        <v>10631</v>
      </c>
      <c r="AY1722" s="1" t="s">
        <v>10632</v>
      </c>
      <c r="AZ1722" s="1" t="s">
        <v>10633</v>
      </c>
      <c r="BA1722" s="1">
        <v>2190</v>
      </c>
      <c r="BB1722" s="1" t="s">
        <v>55544</v>
      </c>
      <c r="BF1722" s="1" t="s">
        <v>1623</v>
      </c>
      <c r="BG1722" s="1" t="s">
        <v>44</v>
      </c>
      <c r="BL1722" s="1">
        <v>0</v>
      </c>
      <c r="BN1722" s="1" t="s">
        <v>10634</v>
      </c>
      <c r="BP1722" s="1" t="s">
        <v>10635</v>
      </c>
      <c r="BR1722" s="1" t="s">
        <v>55545</v>
      </c>
      <c r="BS1722" s="1">
        <v>0.48299999999999998</v>
      </c>
      <c r="BU1722" s="1" t="s">
        <v>4</v>
      </c>
    </row>
    <row r="1723" spans="1:73" x14ac:dyDescent="0.25">
      <c r="A1723" s="2" t="s">
        <v>10623</v>
      </c>
      <c r="B1723" s="1">
        <v>55714</v>
      </c>
      <c r="C1723" s="1">
        <v>4</v>
      </c>
      <c r="D1723" s="1">
        <v>183268024</v>
      </c>
      <c r="E1723" s="1">
        <v>183268024</v>
      </c>
      <c r="F1723" s="1" t="s">
        <v>6</v>
      </c>
      <c r="G1723" s="2" t="s">
        <v>55535</v>
      </c>
      <c r="H1723" s="2" t="s">
        <v>2124</v>
      </c>
      <c r="I1723" s="2" t="s">
        <v>55536</v>
      </c>
      <c r="J1723" s="2" t="s">
        <v>55537</v>
      </c>
      <c r="K1723" s="2" t="s">
        <v>135</v>
      </c>
      <c r="L1723" s="1" t="s">
        <v>50</v>
      </c>
      <c r="M1723" s="1" t="s">
        <v>51</v>
      </c>
      <c r="N1723" s="1" t="s">
        <v>52</v>
      </c>
      <c r="O1723" s="1" t="s">
        <v>52</v>
      </c>
      <c r="R1723" s="1" t="s">
        <v>10625</v>
      </c>
      <c r="S1723" s="1" t="s">
        <v>6</v>
      </c>
      <c r="T1723" s="1">
        <v>2</v>
      </c>
      <c r="U1723" s="1">
        <v>490</v>
      </c>
      <c r="V1723" s="3">
        <v>1</v>
      </c>
      <c r="W1723" s="12" t="e">
        <v>#N/A</v>
      </c>
      <c r="X1723" s="12" t="e">
        <v>#N/A</v>
      </c>
      <c r="Y1723" s="12" t="e">
        <v>#N/A</v>
      </c>
      <c r="Z1723" s="9">
        <v>0.23913000000000001</v>
      </c>
      <c r="AA1723" s="10">
        <v>11</v>
      </c>
      <c r="AB1723" s="10">
        <v>35</v>
      </c>
      <c r="AC1723" s="20">
        <v>0.6</v>
      </c>
      <c r="AD1723" s="20">
        <v>0.32630462603889498</v>
      </c>
      <c r="AE1723" s="20">
        <v>0.92411346726823596</v>
      </c>
      <c r="AF1723" s="15">
        <v>0.67391299999999998</v>
      </c>
      <c r="AG1723" s="16">
        <v>31</v>
      </c>
      <c r="AH1723" s="16">
        <v>15</v>
      </c>
      <c r="AI1723" s="22">
        <v>1</v>
      </c>
      <c r="AJ1723" s="22">
        <v>0.775822504188736</v>
      </c>
      <c r="AK1723" s="22">
        <v>1</v>
      </c>
      <c r="AL1723" s="18">
        <f t="shared" si="234"/>
        <v>1</v>
      </c>
      <c r="AM1723" s="18">
        <f t="shared" si="235"/>
        <v>1</v>
      </c>
      <c r="AN1723" s="18">
        <f t="shared" si="236"/>
        <v>0</v>
      </c>
      <c r="AO1723" s="18">
        <f t="shared" si="237"/>
        <v>1</v>
      </c>
      <c r="AP1723" s="18">
        <f t="shared" si="238"/>
        <v>1</v>
      </c>
      <c r="AQ1723" s="18">
        <f t="shared" si="239"/>
        <v>1</v>
      </c>
      <c r="AR1723" s="18">
        <f t="shared" si="240"/>
        <v>0</v>
      </c>
      <c r="AS1723" s="18">
        <f t="shared" si="241"/>
        <v>1</v>
      </c>
      <c r="AT1723" s="18">
        <f t="shared" si="242"/>
        <v>1</v>
      </c>
      <c r="AU1723" s="1" t="s">
        <v>55538</v>
      </c>
      <c r="AV1723" s="1" t="s">
        <v>10629</v>
      </c>
      <c r="AW1723" s="1" t="s">
        <v>10630</v>
      </c>
      <c r="AX1723" s="1" t="s">
        <v>10631</v>
      </c>
      <c r="AY1723" s="1" t="s">
        <v>10632</v>
      </c>
      <c r="AZ1723" s="1" t="s">
        <v>10633</v>
      </c>
      <c r="BA1723" s="1">
        <v>151</v>
      </c>
      <c r="BB1723" s="1" t="s">
        <v>28060</v>
      </c>
      <c r="BF1723" s="1" t="s">
        <v>1623</v>
      </c>
      <c r="BG1723" s="1" t="s">
        <v>44</v>
      </c>
      <c r="BL1723" s="1">
        <v>0</v>
      </c>
      <c r="BN1723" s="1" t="s">
        <v>10634</v>
      </c>
      <c r="BP1723" s="1" t="s">
        <v>10635</v>
      </c>
      <c r="BR1723" s="1" t="s">
        <v>55539</v>
      </c>
      <c r="BS1723" s="1">
        <v>0.50700000000000001</v>
      </c>
      <c r="BU1723" s="1" t="s">
        <v>4</v>
      </c>
    </row>
    <row r="1724" spans="1:73" x14ac:dyDescent="0.25">
      <c r="A1724" s="2" t="s">
        <v>28068</v>
      </c>
      <c r="B1724" s="1">
        <v>26011</v>
      </c>
      <c r="C1724" s="1">
        <v>11</v>
      </c>
      <c r="D1724" s="1">
        <v>78380727</v>
      </c>
      <c r="E1724" s="1">
        <v>78380727</v>
      </c>
      <c r="F1724" s="1" t="s">
        <v>6</v>
      </c>
      <c r="G1724" s="2" t="s">
        <v>55546</v>
      </c>
      <c r="H1724" s="2" t="s">
        <v>55547</v>
      </c>
      <c r="I1724" s="2" t="s">
        <v>55548</v>
      </c>
      <c r="J1724" s="2" t="s">
        <v>55549</v>
      </c>
      <c r="K1724" s="2" t="s">
        <v>135</v>
      </c>
      <c r="L1724" s="1" t="s">
        <v>50</v>
      </c>
      <c r="M1724" s="1" t="s">
        <v>51</v>
      </c>
      <c r="N1724" s="1" t="s">
        <v>52</v>
      </c>
      <c r="O1724" s="1" t="s">
        <v>52</v>
      </c>
      <c r="R1724" s="1" t="s">
        <v>28070</v>
      </c>
      <c r="S1724" s="1" t="s">
        <v>10</v>
      </c>
      <c r="T1724" s="1">
        <v>32</v>
      </c>
      <c r="U1724" s="1">
        <v>7126</v>
      </c>
      <c r="V1724" s="3">
        <v>1</v>
      </c>
      <c r="W1724" s="12" t="e">
        <v>#N/A</v>
      </c>
      <c r="X1724" s="12" t="e">
        <v>#N/A</v>
      </c>
      <c r="Y1724" s="12" t="e">
        <v>#N/A</v>
      </c>
      <c r="Z1724" s="9">
        <v>0.233129</v>
      </c>
      <c r="AA1724" s="10">
        <v>76</v>
      </c>
      <c r="AB1724" s="10">
        <v>250</v>
      </c>
      <c r="AC1724" s="20">
        <v>0.83</v>
      </c>
      <c r="AD1724" s="20">
        <v>0.60524427419772397</v>
      </c>
      <c r="AE1724" s="20">
        <v>0.98241689480740901</v>
      </c>
      <c r="AF1724" s="15">
        <v>0.34285700000000002</v>
      </c>
      <c r="AG1724" s="16">
        <v>132</v>
      </c>
      <c r="AH1724" s="16">
        <v>253</v>
      </c>
      <c r="AI1724" s="22">
        <v>0.92</v>
      </c>
      <c r="AJ1724" s="22">
        <v>0.739105768969472</v>
      </c>
      <c r="AK1724" s="22">
        <v>1</v>
      </c>
      <c r="AL1724" s="18">
        <f t="shared" si="234"/>
        <v>1</v>
      </c>
      <c r="AM1724" s="18">
        <f t="shared" si="235"/>
        <v>1</v>
      </c>
      <c r="AN1724" s="18">
        <f t="shared" si="236"/>
        <v>1</v>
      </c>
      <c r="AO1724" s="18">
        <f t="shared" si="237"/>
        <v>1</v>
      </c>
      <c r="AP1724" s="18">
        <f t="shared" si="238"/>
        <v>1</v>
      </c>
      <c r="AQ1724" s="18">
        <f t="shared" si="239"/>
        <v>1</v>
      </c>
      <c r="AR1724" s="18">
        <f t="shared" si="240"/>
        <v>0</v>
      </c>
      <c r="AS1724" s="18">
        <f t="shared" si="241"/>
        <v>0</v>
      </c>
      <c r="AT1724" s="18">
        <f t="shared" si="242"/>
        <v>0</v>
      </c>
      <c r="AU1724" s="1" t="s">
        <v>55550</v>
      </c>
      <c r="AV1724" s="1" t="s">
        <v>28075</v>
      </c>
      <c r="AW1724" s="1" t="s">
        <v>28076</v>
      </c>
      <c r="AX1724" s="1" t="s">
        <v>28077</v>
      </c>
      <c r="AY1724" s="1" t="s">
        <v>28078</v>
      </c>
      <c r="AZ1724" s="1" t="s">
        <v>28079</v>
      </c>
      <c r="BA1724" s="1">
        <v>2221</v>
      </c>
      <c r="BB1724" s="1" t="s">
        <v>55551</v>
      </c>
      <c r="BF1724" s="1" t="s">
        <v>1623</v>
      </c>
      <c r="BG1724" s="1" t="s">
        <v>44</v>
      </c>
      <c r="BK1724" s="1" t="s">
        <v>28081</v>
      </c>
      <c r="BL1724" s="1">
        <v>4</v>
      </c>
      <c r="BR1724" s="1" t="s">
        <v>55552</v>
      </c>
      <c r="BS1724" s="1">
        <v>0.55200000000000005</v>
      </c>
      <c r="BU1724" s="1" t="s">
        <v>4</v>
      </c>
    </row>
    <row r="1725" spans="1:73" x14ac:dyDescent="0.25">
      <c r="A1725" s="2" t="s">
        <v>28068</v>
      </c>
      <c r="B1725" s="1">
        <v>26011</v>
      </c>
      <c r="C1725" s="1">
        <v>11</v>
      </c>
      <c r="D1725" s="1">
        <v>78516487</v>
      </c>
      <c r="E1725" s="1">
        <v>78516487</v>
      </c>
      <c r="F1725" s="1" t="s">
        <v>6</v>
      </c>
      <c r="G1725" s="2" t="s">
        <v>55559</v>
      </c>
      <c r="H1725" s="2" t="s">
        <v>55560</v>
      </c>
      <c r="I1725" s="2" t="s">
        <v>55561</v>
      </c>
      <c r="J1725" s="2" t="s">
        <v>55562</v>
      </c>
      <c r="K1725" s="2" t="s">
        <v>49</v>
      </c>
      <c r="L1725" s="1" t="s">
        <v>50</v>
      </c>
      <c r="M1725" s="1" t="s">
        <v>51</v>
      </c>
      <c r="N1725" s="1" t="s">
        <v>52</v>
      </c>
      <c r="O1725" s="1" t="s">
        <v>52</v>
      </c>
      <c r="R1725" s="1" t="s">
        <v>28070</v>
      </c>
      <c r="S1725" s="1" t="s">
        <v>10</v>
      </c>
      <c r="T1725" s="1">
        <v>15</v>
      </c>
      <c r="U1725" s="1">
        <v>2492</v>
      </c>
      <c r="V1725" s="3">
        <v>1</v>
      </c>
      <c r="W1725" s="12" t="e">
        <v>#N/A</v>
      </c>
      <c r="X1725" s="12" t="e">
        <v>#N/A</v>
      </c>
      <c r="Y1725" s="12" t="e">
        <v>#N/A</v>
      </c>
      <c r="Z1725" s="9">
        <v>0.382353</v>
      </c>
      <c r="AA1725" s="10">
        <v>13</v>
      </c>
      <c r="AB1725" s="10">
        <v>21</v>
      </c>
      <c r="AC1725" s="20">
        <v>1</v>
      </c>
      <c r="AD1725" s="20">
        <v>0.61922030463313205</v>
      </c>
      <c r="AE1725" s="20">
        <v>1</v>
      </c>
      <c r="AF1725" s="15">
        <v>0.34482800000000002</v>
      </c>
      <c r="AG1725" s="16">
        <v>10</v>
      </c>
      <c r="AH1725" s="16">
        <v>19</v>
      </c>
      <c r="AI1725" s="22">
        <v>0.92</v>
      </c>
      <c r="AJ1725" s="22">
        <v>0.47943115478673498</v>
      </c>
      <c r="AK1725" s="22">
        <v>1</v>
      </c>
      <c r="AL1725" s="18">
        <f t="shared" si="234"/>
        <v>1</v>
      </c>
      <c r="AM1725" s="18">
        <f t="shared" si="235"/>
        <v>1</v>
      </c>
      <c r="AN1725" s="18">
        <f t="shared" si="236"/>
        <v>1</v>
      </c>
      <c r="AO1725" s="18">
        <f t="shared" si="237"/>
        <v>1</v>
      </c>
      <c r="AP1725" s="18">
        <f t="shared" si="238"/>
        <v>1</v>
      </c>
      <c r="AQ1725" s="18">
        <f t="shared" si="239"/>
        <v>1</v>
      </c>
      <c r="AR1725" s="18">
        <f t="shared" si="240"/>
        <v>0</v>
      </c>
      <c r="AS1725" s="18">
        <f t="shared" si="241"/>
        <v>0</v>
      </c>
      <c r="AT1725" s="18">
        <f t="shared" si="242"/>
        <v>0</v>
      </c>
      <c r="AV1725" s="1" t="s">
        <v>28075</v>
      </c>
      <c r="AW1725" s="1" t="s">
        <v>28076</v>
      </c>
      <c r="AX1725" s="1" t="s">
        <v>28077</v>
      </c>
      <c r="AY1725" s="1" t="s">
        <v>28078</v>
      </c>
      <c r="AZ1725" s="1" t="s">
        <v>28079</v>
      </c>
      <c r="BA1725" s="1">
        <v>677</v>
      </c>
      <c r="BB1725" s="1" t="s">
        <v>55563</v>
      </c>
      <c r="BF1725" s="1" t="s">
        <v>1623</v>
      </c>
      <c r="BG1725" s="1" t="s">
        <v>44</v>
      </c>
      <c r="BK1725" s="1" t="s">
        <v>28081</v>
      </c>
      <c r="BL1725" s="1">
        <v>4</v>
      </c>
      <c r="BR1725" s="1" t="s">
        <v>55564</v>
      </c>
      <c r="BS1725" s="1">
        <v>0.59199999999999997</v>
      </c>
      <c r="BU1725" s="1" t="s">
        <v>4</v>
      </c>
    </row>
    <row r="1726" spans="1:73" x14ac:dyDescent="0.25">
      <c r="A1726" s="2" t="s">
        <v>28068</v>
      </c>
      <c r="B1726" s="1">
        <v>26011</v>
      </c>
      <c r="C1726" s="1">
        <v>11</v>
      </c>
      <c r="D1726" s="1">
        <v>78516405</v>
      </c>
      <c r="E1726" s="1">
        <v>78516405</v>
      </c>
      <c r="F1726" s="1" t="s">
        <v>6</v>
      </c>
      <c r="G1726" s="2" t="s">
        <v>55553</v>
      </c>
      <c r="H1726" s="2" t="s">
        <v>55554</v>
      </c>
      <c r="I1726" s="2" t="s">
        <v>55555</v>
      </c>
      <c r="J1726" s="2" t="s">
        <v>55556</v>
      </c>
      <c r="K1726" s="2" t="s">
        <v>49</v>
      </c>
      <c r="L1726" s="1" t="s">
        <v>50</v>
      </c>
      <c r="M1726" s="1" t="s">
        <v>51</v>
      </c>
      <c r="N1726" s="1" t="s">
        <v>31</v>
      </c>
      <c r="O1726" s="1" t="s">
        <v>31</v>
      </c>
      <c r="R1726" s="1" t="s">
        <v>28070</v>
      </c>
      <c r="S1726" s="1" t="s">
        <v>10</v>
      </c>
      <c r="T1726" s="1">
        <v>15</v>
      </c>
      <c r="U1726" s="1">
        <v>2574</v>
      </c>
      <c r="V1726" s="3">
        <v>1</v>
      </c>
      <c r="W1726" s="12" t="e">
        <v>#N/A</v>
      </c>
      <c r="X1726" s="12" t="e">
        <v>#N/A</v>
      </c>
      <c r="Y1726" s="12" t="e">
        <v>#N/A</v>
      </c>
      <c r="Z1726" s="9">
        <v>0.31707299999999999</v>
      </c>
      <c r="AA1726" s="10">
        <v>26</v>
      </c>
      <c r="AB1726" s="10">
        <v>56</v>
      </c>
      <c r="AC1726" s="20">
        <v>1</v>
      </c>
      <c r="AD1726" s="20">
        <v>0.67042468603948502</v>
      </c>
      <c r="AE1726" s="20">
        <v>1</v>
      </c>
      <c r="AF1726" s="15">
        <v>0.45555600000000002</v>
      </c>
      <c r="AG1726" s="16">
        <v>41</v>
      </c>
      <c r="AH1726" s="16">
        <v>49</v>
      </c>
      <c r="AI1726" s="22">
        <v>1</v>
      </c>
      <c r="AJ1726" s="22">
        <v>0.791120191336523</v>
      </c>
      <c r="AK1726" s="22">
        <v>1</v>
      </c>
      <c r="AL1726" s="18">
        <f t="shared" si="234"/>
        <v>1</v>
      </c>
      <c r="AM1726" s="18">
        <f t="shared" si="235"/>
        <v>1</v>
      </c>
      <c r="AN1726" s="18">
        <f t="shared" si="236"/>
        <v>1</v>
      </c>
      <c r="AO1726" s="18">
        <f t="shared" si="237"/>
        <v>1</v>
      </c>
      <c r="AP1726" s="18">
        <f t="shared" si="238"/>
        <v>1</v>
      </c>
      <c r="AQ1726" s="18">
        <f t="shared" si="239"/>
        <v>1</v>
      </c>
      <c r="AR1726" s="18">
        <f t="shared" si="240"/>
        <v>0</v>
      </c>
      <c r="AS1726" s="18">
        <f t="shared" si="241"/>
        <v>0</v>
      </c>
      <c r="AT1726" s="18">
        <f t="shared" si="242"/>
        <v>0</v>
      </c>
      <c r="AV1726" s="1" t="s">
        <v>28075</v>
      </c>
      <c r="AW1726" s="1" t="s">
        <v>28076</v>
      </c>
      <c r="AX1726" s="1" t="s">
        <v>28077</v>
      </c>
      <c r="AY1726" s="1" t="s">
        <v>28078</v>
      </c>
      <c r="AZ1726" s="1" t="s">
        <v>28079</v>
      </c>
      <c r="BA1726" s="1">
        <v>704</v>
      </c>
      <c r="BB1726" s="1" t="s">
        <v>55557</v>
      </c>
      <c r="BF1726" s="1" t="s">
        <v>1623</v>
      </c>
      <c r="BG1726" s="1" t="s">
        <v>44</v>
      </c>
      <c r="BK1726" s="1" t="s">
        <v>28081</v>
      </c>
      <c r="BL1726" s="1">
        <v>4</v>
      </c>
      <c r="BR1726" s="1" t="s">
        <v>55558</v>
      </c>
      <c r="BS1726" s="1">
        <v>0.59699999999999998</v>
      </c>
      <c r="BU1726" s="1" t="s">
        <v>4</v>
      </c>
    </row>
    <row r="1727" spans="1:73" x14ac:dyDescent="0.25">
      <c r="A1727" s="2" t="s">
        <v>55565</v>
      </c>
      <c r="B1727" s="1">
        <v>55753</v>
      </c>
      <c r="C1727" s="1">
        <v>10</v>
      </c>
      <c r="D1727" s="1">
        <v>50944458</v>
      </c>
      <c r="E1727" s="1">
        <v>50944458</v>
      </c>
      <c r="F1727" s="1" t="s">
        <v>6</v>
      </c>
      <c r="G1727" s="2" t="s">
        <v>55566</v>
      </c>
      <c r="H1727" s="2" t="s">
        <v>55568</v>
      </c>
      <c r="I1727" s="2" t="s">
        <v>55569</v>
      </c>
      <c r="J1727" s="2" t="s">
        <v>55570</v>
      </c>
      <c r="K1727" s="2" t="s">
        <v>49</v>
      </c>
      <c r="L1727" s="1" t="s">
        <v>50</v>
      </c>
      <c r="M1727" s="1" t="s">
        <v>52</v>
      </c>
      <c r="N1727" s="1" t="s">
        <v>90</v>
      </c>
      <c r="O1727" s="1" t="s">
        <v>90</v>
      </c>
      <c r="R1727" s="1" t="s">
        <v>55567</v>
      </c>
      <c r="S1727" s="1" t="s">
        <v>10</v>
      </c>
      <c r="T1727" s="1">
        <v>21</v>
      </c>
      <c r="U1727" s="1">
        <v>2841</v>
      </c>
      <c r="V1727" s="3">
        <v>1</v>
      </c>
      <c r="W1727" s="12" t="e">
        <v>#N/A</v>
      </c>
      <c r="X1727" s="12" t="e">
        <v>#N/A</v>
      </c>
      <c r="Y1727" s="12" t="e">
        <v>#N/A</v>
      </c>
      <c r="Z1727" s="9">
        <v>0.45882400000000001</v>
      </c>
      <c r="AA1727" s="10">
        <v>273</v>
      </c>
      <c r="AB1727" s="10">
        <v>322</v>
      </c>
      <c r="AC1727" s="20">
        <v>1</v>
      </c>
      <c r="AD1727" s="20">
        <v>0.91455126438317402</v>
      </c>
      <c r="AE1727" s="20">
        <v>1</v>
      </c>
      <c r="AF1727" s="15">
        <v>0.54203299999999999</v>
      </c>
      <c r="AG1727" s="16">
        <v>432</v>
      </c>
      <c r="AH1727" s="16">
        <v>365</v>
      </c>
      <c r="AI1727" s="22">
        <v>1</v>
      </c>
      <c r="AJ1727" s="22">
        <v>0.95995986576788095</v>
      </c>
      <c r="AK1727" s="22">
        <v>1</v>
      </c>
      <c r="AL1727" s="18">
        <f t="shared" si="234"/>
        <v>1</v>
      </c>
      <c r="AM1727" s="18">
        <f t="shared" si="235"/>
        <v>1</v>
      </c>
      <c r="AN1727" s="18">
        <f t="shared" si="236"/>
        <v>1</v>
      </c>
      <c r="AO1727" s="18">
        <f t="shared" si="237"/>
        <v>1</v>
      </c>
      <c r="AP1727" s="18">
        <f t="shared" si="238"/>
        <v>1</v>
      </c>
      <c r="AQ1727" s="18">
        <f t="shared" si="239"/>
        <v>1</v>
      </c>
      <c r="AR1727" s="18">
        <f t="shared" si="240"/>
        <v>0</v>
      </c>
      <c r="AS1727" s="18">
        <f t="shared" si="241"/>
        <v>0</v>
      </c>
      <c r="AT1727" s="18">
        <f t="shared" si="242"/>
        <v>0</v>
      </c>
      <c r="AU1727" s="1" t="s">
        <v>55571</v>
      </c>
      <c r="AV1727" s="1" t="s">
        <v>55572</v>
      </c>
      <c r="AW1727" s="1" t="s">
        <v>55573</v>
      </c>
      <c r="AX1727" s="1" t="s">
        <v>55574</v>
      </c>
      <c r="AY1727" s="1" t="s">
        <v>55575</v>
      </c>
      <c r="AZ1727" s="1" t="s">
        <v>55576</v>
      </c>
      <c r="BA1727" s="1">
        <v>900</v>
      </c>
      <c r="BF1727" s="1" t="s">
        <v>2867</v>
      </c>
      <c r="BG1727" s="1" t="s">
        <v>2116</v>
      </c>
      <c r="BH1727" s="1" t="s">
        <v>28097</v>
      </c>
      <c r="BK1727" s="1" t="s">
        <v>359</v>
      </c>
      <c r="BL1727" s="1">
        <v>1</v>
      </c>
      <c r="BR1727" s="1" t="s">
        <v>55577</v>
      </c>
      <c r="BS1727" s="1">
        <v>0.61199999999999999</v>
      </c>
      <c r="BU1727" s="1" t="s">
        <v>4</v>
      </c>
    </row>
    <row r="1728" spans="1:73" x14ac:dyDescent="0.25">
      <c r="A1728" s="2" t="s">
        <v>2584</v>
      </c>
      <c r="B1728" s="1">
        <v>55239</v>
      </c>
      <c r="C1728" s="1">
        <v>16</v>
      </c>
      <c r="D1728" s="1">
        <v>56492470</v>
      </c>
      <c r="E1728" s="1">
        <v>56492470</v>
      </c>
      <c r="F1728" s="1" t="s">
        <v>6</v>
      </c>
      <c r="G1728" s="2" t="s">
        <v>55578</v>
      </c>
      <c r="H1728" s="2" t="s">
        <v>55579</v>
      </c>
      <c r="I1728" s="2" t="s">
        <v>55580</v>
      </c>
      <c r="J1728" s="2" t="s">
        <v>55581</v>
      </c>
      <c r="K1728" s="2" t="s">
        <v>49</v>
      </c>
      <c r="L1728" s="1" t="s">
        <v>50</v>
      </c>
      <c r="M1728" s="1" t="s">
        <v>52</v>
      </c>
      <c r="N1728" s="1" t="s">
        <v>51</v>
      </c>
      <c r="O1728" s="1" t="s">
        <v>51</v>
      </c>
      <c r="R1728" s="1" t="s">
        <v>2586</v>
      </c>
      <c r="S1728" s="1" t="s">
        <v>6</v>
      </c>
      <c r="T1728" s="1">
        <v>3</v>
      </c>
      <c r="U1728" s="1">
        <v>412</v>
      </c>
      <c r="V1728" s="3">
        <v>1</v>
      </c>
      <c r="W1728" s="12" t="e">
        <v>#N/A</v>
      </c>
      <c r="X1728" s="12" t="e">
        <v>#N/A</v>
      </c>
      <c r="Y1728" s="12" t="e">
        <v>#N/A</v>
      </c>
      <c r="Z1728" s="9">
        <v>0.352941</v>
      </c>
      <c r="AA1728" s="10">
        <v>30</v>
      </c>
      <c r="AB1728" s="10">
        <v>55</v>
      </c>
      <c r="AC1728" s="20">
        <v>1</v>
      </c>
      <c r="AD1728" s="20">
        <v>0.72639942480944097</v>
      </c>
      <c r="AE1728" s="20">
        <v>1</v>
      </c>
      <c r="AF1728" s="15">
        <v>0.38509300000000002</v>
      </c>
      <c r="AG1728" s="16">
        <v>62</v>
      </c>
      <c r="AH1728" s="16">
        <v>99</v>
      </c>
      <c r="AI1728" s="22">
        <v>1</v>
      </c>
      <c r="AJ1728" s="22">
        <v>0.76151551245237203</v>
      </c>
      <c r="AK1728" s="22">
        <v>1</v>
      </c>
      <c r="AL1728" s="18">
        <f t="shared" si="234"/>
        <v>1</v>
      </c>
      <c r="AM1728" s="18">
        <f t="shared" si="235"/>
        <v>1</v>
      </c>
      <c r="AN1728" s="18">
        <f t="shared" si="236"/>
        <v>1</v>
      </c>
      <c r="AO1728" s="18">
        <f t="shared" si="237"/>
        <v>1</v>
      </c>
      <c r="AP1728" s="18">
        <f t="shared" si="238"/>
        <v>1</v>
      </c>
      <c r="AQ1728" s="18">
        <f t="shared" si="239"/>
        <v>1</v>
      </c>
      <c r="AR1728" s="18">
        <f t="shared" si="240"/>
        <v>0</v>
      </c>
      <c r="AS1728" s="18">
        <f t="shared" si="241"/>
        <v>0</v>
      </c>
      <c r="AT1728" s="18">
        <f t="shared" si="242"/>
        <v>0</v>
      </c>
      <c r="AU1728" s="1" t="s">
        <v>55582</v>
      </c>
      <c r="AV1728" s="1" t="s">
        <v>2592</v>
      </c>
      <c r="AW1728" s="1" t="s">
        <v>2593</v>
      </c>
      <c r="AX1728" s="1" t="s">
        <v>2594</v>
      </c>
      <c r="AY1728" s="1" t="s">
        <v>2595</v>
      </c>
      <c r="AZ1728" s="1" t="s">
        <v>2596</v>
      </c>
      <c r="BA1728" s="1">
        <v>104</v>
      </c>
      <c r="BH1728" s="1" t="s">
        <v>2598</v>
      </c>
      <c r="BK1728" s="1" t="s">
        <v>675</v>
      </c>
      <c r="BL1728" s="1">
        <v>1</v>
      </c>
      <c r="BQ1728" s="1" t="s">
        <v>2599</v>
      </c>
      <c r="BR1728" s="1" t="s">
        <v>55583</v>
      </c>
      <c r="BS1728" s="1">
        <v>0.27900000000000003</v>
      </c>
      <c r="BU1728" s="1" t="s">
        <v>4</v>
      </c>
    </row>
    <row r="1729" spans="1:78" x14ac:dyDescent="0.25">
      <c r="A1729" s="2" t="s">
        <v>2601</v>
      </c>
      <c r="B1729" s="1">
        <v>167826</v>
      </c>
      <c r="C1729" s="1">
        <v>6</v>
      </c>
      <c r="D1729" s="1">
        <v>137815210</v>
      </c>
      <c r="E1729" s="1">
        <v>137815212</v>
      </c>
      <c r="F1729" s="1" t="s">
        <v>6</v>
      </c>
      <c r="G1729" s="2" t="s">
        <v>2603</v>
      </c>
      <c r="H1729" s="2" t="s">
        <v>2606</v>
      </c>
      <c r="I1729" s="2" t="s">
        <v>2607</v>
      </c>
      <c r="J1729" s="2" t="s">
        <v>2608</v>
      </c>
      <c r="K1729" s="2" t="s">
        <v>153</v>
      </c>
      <c r="L1729" s="1" t="s">
        <v>8</v>
      </c>
      <c r="M1729" s="1" t="s">
        <v>2602</v>
      </c>
      <c r="N1729" s="1" t="s">
        <v>10</v>
      </c>
      <c r="O1729" s="1" t="s">
        <v>10</v>
      </c>
      <c r="R1729" s="1" t="s">
        <v>2604</v>
      </c>
      <c r="S1729" s="1" t="s">
        <v>10</v>
      </c>
      <c r="T1729" s="1">
        <v>1</v>
      </c>
      <c r="U1729" s="1" t="s">
        <v>2605</v>
      </c>
      <c r="V1729" s="3">
        <v>1</v>
      </c>
      <c r="W1729" s="12">
        <v>1</v>
      </c>
      <c r="X1729" s="12">
        <v>1</v>
      </c>
      <c r="Y1729" s="12" t="e">
        <v>#N/A</v>
      </c>
      <c r="Z1729" s="9">
        <v>0.02</v>
      </c>
      <c r="AA1729" s="10">
        <v>7</v>
      </c>
      <c r="AB1729" s="10">
        <v>323</v>
      </c>
      <c r="AC1729" s="20">
        <v>0.08</v>
      </c>
      <c r="AD1729" s="20">
        <v>2.2959257778733901E-2</v>
      </c>
      <c r="AE1729" s="20">
        <v>0.187820940263252</v>
      </c>
      <c r="AF1729" s="15" t="s">
        <v>4</v>
      </c>
      <c r="AG1729" s="16" t="s">
        <v>4</v>
      </c>
      <c r="AH1729" s="16" t="s">
        <v>4</v>
      </c>
      <c r="AI1729" s="22">
        <v>0</v>
      </c>
      <c r="AJ1729" s="22">
        <v>0</v>
      </c>
      <c r="AK1729" s="22">
        <v>0</v>
      </c>
      <c r="AL1729" s="18">
        <f t="shared" si="234"/>
        <v>0</v>
      </c>
      <c r="AM1729" s="18">
        <f t="shared" si="235"/>
        <v>0</v>
      </c>
      <c r="AN1729" s="18">
        <f t="shared" si="236"/>
        <v>0</v>
      </c>
      <c r="AO1729" s="18">
        <f t="shared" si="237"/>
        <v>0</v>
      </c>
      <c r="AP1729" s="18">
        <f t="shared" si="238"/>
        <v>0</v>
      </c>
      <c r="AQ1729" s="18">
        <f t="shared" si="239"/>
        <v>0</v>
      </c>
      <c r="AR1729" s="18">
        <f t="shared" si="240"/>
        <v>0</v>
      </c>
      <c r="AS1729" s="18">
        <f t="shared" si="241"/>
        <v>0</v>
      </c>
      <c r="AT1729" s="18">
        <f t="shared" si="242"/>
        <v>0</v>
      </c>
      <c r="AV1729" s="1" t="s">
        <v>2609</v>
      </c>
      <c r="AW1729" s="1" t="s">
        <v>2610</v>
      </c>
      <c r="AX1729" s="1" t="s">
        <v>2611</v>
      </c>
      <c r="AY1729" s="1" t="s">
        <v>2612</v>
      </c>
      <c r="AZ1729" s="1" t="s">
        <v>2613</v>
      </c>
      <c r="BA1729" s="1">
        <v>32</v>
      </c>
      <c r="BB1729" s="1" t="s">
        <v>2614</v>
      </c>
      <c r="BC1729" s="1" t="s">
        <v>4</v>
      </c>
      <c r="BF1729" s="1" t="s">
        <v>357</v>
      </c>
      <c r="BG1729" s="1" t="s">
        <v>148</v>
      </c>
      <c r="BH1729" s="1" t="s">
        <v>149</v>
      </c>
      <c r="BL1729" s="1">
        <v>0</v>
      </c>
      <c r="BM1729" s="1" t="s">
        <v>2615</v>
      </c>
      <c r="BP1729" s="1" t="s">
        <v>2616</v>
      </c>
      <c r="BR1729" s="1" t="s">
        <v>2617</v>
      </c>
      <c r="BS1729" s="1">
        <v>0.502</v>
      </c>
      <c r="BT1729" s="1" t="s">
        <v>4</v>
      </c>
      <c r="BU1729" s="1" t="s">
        <v>4</v>
      </c>
      <c r="BZ1729" s="1" t="s">
        <v>4</v>
      </c>
    </row>
    <row r="1730" spans="1:78" x14ac:dyDescent="0.25">
      <c r="A1730" s="2" t="s">
        <v>55584</v>
      </c>
      <c r="B1730" s="1">
        <v>4978</v>
      </c>
      <c r="C1730" s="1">
        <v>11</v>
      </c>
      <c r="D1730" s="1">
        <v>132527085</v>
      </c>
      <c r="E1730" s="1">
        <v>132527085</v>
      </c>
      <c r="F1730" s="1" t="s">
        <v>6</v>
      </c>
      <c r="G1730" s="2" t="s">
        <v>55585</v>
      </c>
      <c r="H1730" s="2" t="s">
        <v>55587</v>
      </c>
      <c r="I1730" s="2" t="s">
        <v>55588</v>
      </c>
      <c r="J1730" s="2" t="s">
        <v>55589</v>
      </c>
      <c r="K1730" s="2" t="s">
        <v>30</v>
      </c>
      <c r="L1730" s="1" t="s">
        <v>8</v>
      </c>
      <c r="M1730" s="1" t="s">
        <v>90</v>
      </c>
      <c r="N1730" s="1" t="s">
        <v>10</v>
      </c>
      <c r="O1730" s="1" t="s">
        <v>10</v>
      </c>
      <c r="R1730" s="1" t="s">
        <v>55586</v>
      </c>
      <c r="S1730" s="1" t="s">
        <v>10</v>
      </c>
      <c r="T1730" s="1">
        <v>2</v>
      </c>
      <c r="U1730" s="1">
        <v>347</v>
      </c>
      <c r="V1730" s="3">
        <v>1</v>
      </c>
      <c r="W1730" s="12" t="e">
        <v>#N/A</v>
      </c>
      <c r="X1730" s="12" t="e">
        <v>#N/A</v>
      </c>
      <c r="Y1730" s="12" t="e">
        <v>#N/A</v>
      </c>
      <c r="Z1730" s="9">
        <v>0.21</v>
      </c>
      <c r="AA1730" s="10">
        <v>70</v>
      </c>
      <c r="AB1730" s="10">
        <v>259</v>
      </c>
      <c r="AC1730" s="20">
        <v>0.76</v>
      </c>
      <c r="AD1730" s="20">
        <v>0.54519770507380005</v>
      </c>
      <c r="AE1730" s="20">
        <v>0.95772104219610199</v>
      </c>
      <c r="AF1730" s="15">
        <v>0.35</v>
      </c>
      <c r="AG1730" s="16">
        <v>107</v>
      </c>
      <c r="AH1730" s="16">
        <v>197</v>
      </c>
      <c r="AI1730" s="22">
        <v>0.94</v>
      </c>
      <c r="AJ1730" s="22">
        <v>0.74635538326876905</v>
      </c>
      <c r="AK1730" s="22">
        <v>1</v>
      </c>
      <c r="AL1730" s="18">
        <f t="shared" si="234"/>
        <v>1</v>
      </c>
      <c r="AM1730" s="18">
        <f t="shared" si="235"/>
        <v>1</v>
      </c>
      <c r="AN1730" s="18">
        <f t="shared" si="236"/>
        <v>1</v>
      </c>
      <c r="AO1730" s="18">
        <f t="shared" si="237"/>
        <v>1</v>
      </c>
      <c r="AP1730" s="18">
        <f t="shared" si="238"/>
        <v>1</v>
      </c>
      <c r="AQ1730" s="18">
        <f t="shared" si="239"/>
        <v>1</v>
      </c>
      <c r="AR1730" s="18">
        <f t="shared" si="240"/>
        <v>0</v>
      </c>
      <c r="AS1730" s="18">
        <f t="shared" si="241"/>
        <v>0</v>
      </c>
      <c r="AT1730" s="18">
        <f t="shared" si="242"/>
        <v>0</v>
      </c>
      <c r="AU1730" s="1" t="s">
        <v>55590</v>
      </c>
      <c r="AV1730" s="1" t="s">
        <v>55591</v>
      </c>
      <c r="AW1730" s="1" t="s">
        <v>55592</v>
      </c>
      <c r="AX1730" s="1" t="s">
        <v>55593</v>
      </c>
      <c r="AY1730" s="1" t="s">
        <v>55594</v>
      </c>
      <c r="AZ1730" s="1" t="s">
        <v>55595</v>
      </c>
      <c r="BA1730" s="1">
        <v>99</v>
      </c>
      <c r="BB1730" s="1" t="s">
        <v>18493</v>
      </c>
      <c r="BC1730" s="1" t="s">
        <v>4</v>
      </c>
      <c r="BD1730" s="1" t="s">
        <v>4</v>
      </c>
      <c r="BF1730" s="1" t="s">
        <v>55596</v>
      </c>
      <c r="BG1730" s="1" t="s">
        <v>55597</v>
      </c>
      <c r="BH1730" s="1" t="s">
        <v>10648</v>
      </c>
      <c r="BK1730" s="1" t="s">
        <v>1062</v>
      </c>
      <c r="BL1730" s="1">
        <v>3</v>
      </c>
      <c r="BM1730" s="1" t="s">
        <v>55598</v>
      </c>
      <c r="BN1730" s="1" t="s">
        <v>55599</v>
      </c>
      <c r="BP1730" s="1" t="s">
        <v>55600</v>
      </c>
      <c r="BR1730" s="1" t="s">
        <v>55601</v>
      </c>
      <c r="BS1730" s="1">
        <v>0.51200000000000001</v>
      </c>
      <c r="BT1730" s="1" t="s">
        <v>4</v>
      </c>
      <c r="BU1730" s="1" t="s">
        <v>4</v>
      </c>
      <c r="BZ1730" s="1" t="s">
        <v>4</v>
      </c>
    </row>
    <row r="1731" spans="1:78" x14ac:dyDescent="0.25">
      <c r="A1731" s="2" t="s">
        <v>10651</v>
      </c>
      <c r="B1731" s="1">
        <v>26873</v>
      </c>
      <c r="C1731" s="1">
        <v>8</v>
      </c>
      <c r="D1731" s="1">
        <v>145113912</v>
      </c>
      <c r="E1731" s="1">
        <v>145113912</v>
      </c>
      <c r="F1731" s="1" t="s">
        <v>6</v>
      </c>
      <c r="G1731" s="2" t="s">
        <v>55602</v>
      </c>
      <c r="H1731" s="2" t="s">
        <v>55603</v>
      </c>
      <c r="I1731" s="2" t="s">
        <v>55604</v>
      </c>
      <c r="J1731" s="2" t="s">
        <v>55605</v>
      </c>
      <c r="K1731" s="2" t="s">
        <v>49</v>
      </c>
      <c r="L1731" s="1" t="s">
        <v>50</v>
      </c>
      <c r="M1731" s="1" t="s">
        <v>51</v>
      </c>
      <c r="N1731" s="1" t="s">
        <v>52</v>
      </c>
      <c r="O1731" s="1" t="s">
        <v>52</v>
      </c>
      <c r="R1731" s="1" t="s">
        <v>10653</v>
      </c>
      <c r="S1731" s="1" t="s">
        <v>10</v>
      </c>
      <c r="T1731" s="1">
        <v>4</v>
      </c>
      <c r="U1731" s="1">
        <v>516</v>
      </c>
      <c r="V1731" s="3">
        <v>1</v>
      </c>
      <c r="W1731" s="12" t="e">
        <v>#N/A</v>
      </c>
      <c r="X1731" s="12" t="e">
        <v>#N/A</v>
      </c>
      <c r="Y1731" s="12" t="e">
        <v>#N/A</v>
      </c>
      <c r="Z1731" s="9">
        <v>0.28571400000000002</v>
      </c>
      <c r="AA1731" s="10">
        <v>6</v>
      </c>
      <c r="AB1731" s="10">
        <v>15</v>
      </c>
      <c r="AC1731" s="20">
        <v>1</v>
      </c>
      <c r="AD1731" s="20">
        <v>0.39785330171827998</v>
      </c>
      <c r="AE1731" s="20">
        <v>1</v>
      </c>
      <c r="AF1731" s="15">
        <v>0.37930999999999998</v>
      </c>
      <c r="AG1731" s="16">
        <v>11</v>
      </c>
      <c r="AH1731" s="16">
        <v>18</v>
      </c>
      <c r="AI1731" s="22">
        <v>1</v>
      </c>
      <c r="AJ1731" s="22">
        <v>0.529252626977612</v>
      </c>
      <c r="AK1731" s="22">
        <v>1</v>
      </c>
      <c r="AL1731" s="18">
        <f t="shared" si="234"/>
        <v>1</v>
      </c>
      <c r="AM1731" s="18">
        <f t="shared" si="235"/>
        <v>1</v>
      </c>
      <c r="AN1731" s="18">
        <f t="shared" si="236"/>
        <v>1</v>
      </c>
      <c r="AO1731" s="18">
        <f t="shared" si="237"/>
        <v>1</v>
      </c>
      <c r="AP1731" s="18">
        <f t="shared" si="238"/>
        <v>1</v>
      </c>
      <c r="AQ1731" s="18">
        <f t="shared" si="239"/>
        <v>1</v>
      </c>
      <c r="AR1731" s="18">
        <f t="shared" si="240"/>
        <v>0</v>
      </c>
      <c r="AS1731" s="18">
        <f t="shared" si="241"/>
        <v>0</v>
      </c>
      <c r="AT1731" s="18">
        <f t="shared" si="242"/>
        <v>0</v>
      </c>
      <c r="AU1731" s="1" t="s">
        <v>55606</v>
      </c>
      <c r="AV1731" s="1" t="s">
        <v>10658</v>
      </c>
      <c r="AW1731" s="1" t="s">
        <v>10659</v>
      </c>
      <c r="AX1731" s="1" t="s">
        <v>10660</v>
      </c>
      <c r="AY1731" s="1" t="s">
        <v>10661</v>
      </c>
      <c r="AZ1731" s="1" t="s">
        <v>10662</v>
      </c>
      <c r="BA1731" s="1">
        <v>145</v>
      </c>
      <c r="BH1731" s="1" t="s">
        <v>10663</v>
      </c>
      <c r="BL1731" s="1">
        <v>0</v>
      </c>
      <c r="BM1731" s="1" t="s">
        <v>10664</v>
      </c>
      <c r="BO1731" s="1" t="s">
        <v>10665</v>
      </c>
      <c r="BQ1731" s="1" t="s">
        <v>8072</v>
      </c>
      <c r="BR1731" s="1" t="s">
        <v>55607</v>
      </c>
      <c r="BS1731" s="1">
        <v>0.67700000000000005</v>
      </c>
      <c r="BU1731" s="1" t="s">
        <v>4</v>
      </c>
    </row>
    <row r="1732" spans="1:78" x14ac:dyDescent="0.25">
      <c r="A1732" s="2" t="s">
        <v>10667</v>
      </c>
      <c r="B1732" s="1">
        <v>341276</v>
      </c>
      <c r="C1732" s="1">
        <v>11</v>
      </c>
      <c r="D1732" s="1">
        <v>6891494</v>
      </c>
      <c r="E1732" s="1">
        <v>6891494</v>
      </c>
      <c r="F1732" s="1" t="s">
        <v>6</v>
      </c>
      <c r="G1732" s="2" t="s">
        <v>55608</v>
      </c>
      <c r="H1732" s="2" t="s">
        <v>55609</v>
      </c>
      <c r="I1732" s="2" t="s">
        <v>55610</v>
      </c>
      <c r="J1732" s="2" t="s">
        <v>55611</v>
      </c>
      <c r="K1732" s="2" t="s">
        <v>49</v>
      </c>
      <c r="L1732" s="1" t="s">
        <v>50</v>
      </c>
      <c r="M1732" s="1" t="s">
        <v>51</v>
      </c>
      <c r="N1732" s="1" t="s">
        <v>52</v>
      </c>
      <c r="O1732" s="1" t="s">
        <v>52</v>
      </c>
      <c r="R1732" s="1" t="s">
        <v>10670</v>
      </c>
      <c r="S1732" s="1" t="s">
        <v>6</v>
      </c>
      <c r="T1732" s="1">
        <v>1</v>
      </c>
      <c r="U1732" s="1">
        <v>509</v>
      </c>
      <c r="V1732" s="3">
        <v>1</v>
      </c>
      <c r="W1732" s="12" t="e">
        <v>#N/A</v>
      </c>
      <c r="X1732" s="12" t="e">
        <v>#N/A</v>
      </c>
      <c r="Y1732" s="12" t="e">
        <v>#N/A</v>
      </c>
      <c r="Z1732" s="9">
        <v>0.28059699999999999</v>
      </c>
      <c r="AA1732" s="10">
        <v>94</v>
      </c>
      <c r="AB1732" s="10">
        <v>241</v>
      </c>
      <c r="AC1732" s="20">
        <v>0.99</v>
      </c>
      <c r="AD1732" s="20">
        <v>0.73021470532530397</v>
      </c>
      <c r="AE1732" s="20">
        <v>1</v>
      </c>
      <c r="AF1732" s="15">
        <v>0.35040399999999999</v>
      </c>
      <c r="AG1732" s="16">
        <v>130</v>
      </c>
      <c r="AH1732" s="16">
        <v>241</v>
      </c>
      <c r="AI1732" s="22">
        <v>0.94</v>
      </c>
      <c r="AJ1732" s="22">
        <v>0.75331658056153705</v>
      </c>
      <c r="AK1732" s="22">
        <v>1</v>
      </c>
      <c r="AL1732" s="18">
        <f t="shared" ref="AL1732:AL1795" si="243">IF(AC1732&gt;0.25,1,0)</f>
        <v>1</v>
      </c>
      <c r="AM1732" s="18">
        <f t="shared" ref="AM1732:AM1795" si="244">IF(AC1732&gt;0.5,1,0)</f>
        <v>1</v>
      </c>
      <c r="AN1732" s="18">
        <f t="shared" ref="AN1732:AN1795" si="245">IF(AC1732&gt;0.75,1,0)</f>
        <v>1</v>
      </c>
      <c r="AO1732" s="18">
        <f t="shared" ref="AO1732:AO1795" si="246">IF(AI1732&gt;0.25,1,0)</f>
        <v>1</v>
      </c>
      <c r="AP1732" s="18">
        <f t="shared" ref="AP1732:AP1795" si="247">IF(AI1732&gt;0.5,1,0)</f>
        <v>1</v>
      </c>
      <c r="AQ1732" s="18">
        <f t="shared" ref="AQ1732:AQ1795" si="248">IF(AI1732&gt;0.75,1,0)</f>
        <v>1</v>
      </c>
      <c r="AR1732" s="18">
        <f t="shared" ref="AR1732:AR1795" si="249">IF(AE1732&lt;AJ1732,1,0)</f>
        <v>0</v>
      </c>
      <c r="AS1732" s="18">
        <f t="shared" ref="AS1732:AS1795" si="250">IF(AE1732&lt;AI1732,1,0)</f>
        <v>0</v>
      </c>
      <c r="AT1732" s="18">
        <f t="shared" ref="AT1732:AT1795" si="251">IF(AJ1732&gt;AC1732,1,0)</f>
        <v>0</v>
      </c>
      <c r="AV1732" s="1" t="s">
        <v>10675</v>
      </c>
      <c r="AW1732" s="1" t="s">
        <v>10676</v>
      </c>
      <c r="AX1732" s="1" t="s">
        <v>10677</v>
      </c>
      <c r="AY1732" s="1" t="s">
        <v>10678</v>
      </c>
      <c r="AZ1732" s="1" t="s">
        <v>10679</v>
      </c>
      <c r="BA1732" s="1">
        <v>170</v>
      </c>
      <c r="BB1732" s="1" t="s">
        <v>233</v>
      </c>
      <c r="BF1732" s="1" t="s">
        <v>2630</v>
      </c>
      <c r="BG1732" s="1" t="s">
        <v>727</v>
      </c>
      <c r="BH1732" s="1" t="s">
        <v>2631</v>
      </c>
      <c r="BK1732" s="1" t="s">
        <v>3691</v>
      </c>
      <c r="BL1732" s="1">
        <v>1</v>
      </c>
      <c r="BN1732" s="1" t="s">
        <v>10680</v>
      </c>
      <c r="BP1732" s="1" t="s">
        <v>10681</v>
      </c>
      <c r="BR1732" s="1" t="s">
        <v>55612</v>
      </c>
      <c r="BS1732" s="1">
        <v>0.52200000000000002</v>
      </c>
      <c r="BU1732" s="1" t="s">
        <v>4</v>
      </c>
    </row>
    <row r="1733" spans="1:78" x14ac:dyDescent="0.25">
      <c r="A1733" s="2" t="s">
        <v>28113</v>
      </c>
      <c r="B1733" s="1">
        <v>26496</v>
      </c>
      <c r="C1733" s="1">
        <v>11</v>
      </c>
      <c r="D1733" s="1">
        <v>7960538</v>
      </c>
      <c r="E1733" s="1">
        <v>7960538</v>
      </c>
      <c r="F1733" s="1" t="s">
        <v>6</v>
      </c>
      <c r="G1733" s="2" t="s">
        <v>55613</v>
      </c>
      <c r="H1733" s="2" t="s">
        <v>55614</v>
      </c>
      <c r="I1733" s="2" t="s">
        <v>55615</v>
      </c>
      <c r="J1733" s="2" t="s">
        <v>55616</v>
      </c>
      <c r="K1733" s="2" t="s">
        <v>49</v>
      </c>
      <c r="L1733" s="1" t="s">
        <v>50</v>
      </c>
      <c r="M1733" s="1" t="s">
        <v>31</v>
      </c>
      <c r="N1733" s="1" t="s">
        <v>52</v>
      </c>
      <c r="O1733" s="1" t="s">
        <v>52</v>
      </c>
      <c r="R1733" s="1" t="s">
        <v>28115</v>
      </c>
      <c r="S1733" s="1" t="s">
        <v>10</v>
      </c>
      <c r="T1733" s="1">
        <v>1</v>
      </c>
      <c r="U1733" s="1">
        <v>530</v>
      </c>
      <c r="V1733" s="3">
        <v>1</v>
      </c>
      <c r="W1733" s="12" t="e">
        <v>#N/A</v>
      </c>
      <c r="X1733" s="12" t="e">
        <v>#N/A</v>
      </c>
      <c r="Y1733" s="12" t="e">
        <v>#N/A</v>
      </c>
      <c r="Z1733" s="9">
        <v>0.29370600000000002</v>
      </c>
      <c r="AA1733" s="10">
        <v>42</v>
      </c>
      <c r="AB1733" s="10">
        <v>101</v>
      </c>
      <c r="AC1733" s="20">
        <v>1</v>
      </c>
      <c r="AD1733" s="20">
        <v>0.69255308059002796</v>
      </c>
      <c r="AE1733" s="20">
        <v>1</v>
      </c>
      <c r="AF1733" s="15">
        <v>0.357798</v>
      </c>
      <c r="AG1733" s="16">
        <v>78</v>
      </c>
      <c r="AH1733" s="16">
        <v>140</v>
      </c>
      <c r="AI1733" s="22">
        <v>0.96</v>
      </c>
      <c r="AJ1733" s="22">
        <v>0.73738499698804605</v>
      </c>
      <c r="AK1733" s="22">
        <v>1</v>
      </c>
      <c r="AL1733" s="18">
        <f t="shared" si="243"/>
        <v>1</v>
      </c>
      <c r="AM1733" s="18">
        <f t="shared" si="244"/>
        <v>1</v>
      </c>
      <c r="AN1733" s="18">
        <f t="shared" si="245"/>
        <v>1</v>
      </c>
      <c r="AO1733" s="18">
        <f t="shared" si="246"/>
        <v>1</v>
      </c>
      <c r="AP1733" s="18">
        <f t="shared" si="247"/>
        <v>1</v>
      </c>
      <c r="AQ1733" s="18">
        <f t="shared" si="248"/>
        <v>1</v>
      </c>
      <c r="AR1733" s="18">
        <f t="shared" si="249"/>
        <v>0</v>
      </c>
      <c r="AS1733" s="18">
        <f t="shared" si="250"/>
        <v>0</v>
      </c>
      <c r="AT1733" s="18">
        <f t="shared" si="251"/>
        <v>0</v>
      </c>
      <c r="AV1733" s="1" t="s">
        <v>28117</v>
      </c>
      <c r="AW1733" s="1" t="s">
        <v>28118</v>
      </c>
      <c r="AX1733" s="1" t="s">
        <v>28119</v>
      </c>
      <c r="AY1733" s="1" t="s">
        <v>28120</v>
      </c>
      <c r="AZ1733" s="1" t="s">
        <v>10679</v>
      </c>
      <c r="BA1733" s="1">
        <v>177</v>
      </c>
      <c r="BB1733" s="1" t="s">
        <v>233</v>
      </c>
      <c r="BF1733" s="1" t="s">
        <v>2630</v>
      </c>
      <c r="BG1733" s="1" t="s">
        <v>727</v>
      </c>
      <c r="BH1733" s="1" t="s">
        <v>2631</v>
      </c>
      <c r="BK1733" s="1" t="s">
        <v>359</v>
      </c>
      <c r="BL1733" s="1">
        <v>1</v>
      </c>
      <c r="BP1733" s="1" t="s">
        <v>28121</v>
      </c>
      <c r="BR1733" s="1" t="s">
        <v>55617</v>
      </c>
      <c r="BS1733" s="1">
        <v>0.42299999999999999</v>
      </c>
      <c r="BU1733" s="1" t="s">
        <v>4</v>
      </c>
    </row>
    <row r="1734" spans="1:78" x14ac:dyDescent="0.25">
      <c r="A1734" s="2" t="s">
        <v>55618</v>
      </c>
      <c r="B1734" s="1">
        <v>390093</v>
      </c>
      <c r="C1734" s="1">
        <v>11</v>
      </c>
      <c r="D1734" s="1">
        <v>7949711</v>
      </c>
      <c r="E1734" s="1">
        <v>7949711</v>
      </c>
      <c r="F1734" s="1" t="s">
        <v>6</v>
      </c>
      <c r="G1734" s="2" t="s">
        <v>55619</v>
      </c>
      <c r="H1734" s="2" t="s">
        <v>55621</v>
      </c>
      <c r="I1734" s="2" t="s">
        <v>55622</v>
      </c>
      <c r="J1734" s="2" t="s">
        <v>55623</v>
      </c>
      <c r="K1734" s="2" t="s">
        <v>49</v>
      </c>
      <c r="L1734" s="1" t="s">
        <v>50</v>
      </c>
      <c r="M1734" s="1" t="s">
        <v>90</v>
      </c>
      <c r="N1734" s="1" t="s">
        <v>31</v>
      </c>
      <c r="O1734" s="1" t="s">
        <v>31</v>
      </c>
      <c r="R1734" s="1" t="s">
        <v>55620</v>
      </c>
      <c r="S1734" s="1" t="s">
        <v>10</v>
      </c>
      <c r="T1734" s="1">
        <v>1</v>
      </c>
      <c r="U1734" s="1">
        <v>499</v>
      </c>
      <c r="V1734" s="3">
        <v>1</v>
      </c>
      <c r="W1734" s="12" t="e">
        <v>#N/A</v>
      </c>
      <c r="X1734" s="12" t="e">
        <v>#N/A</v>
      </c>
      <c r="Y1734" s="12" t="e">
        <v>#N/A</v>
      </c>
      <c r="Z1734" s="9">
        <v>0.212121</v>
      </c>
      <c r="AA1734" s="10">
        <v>21</v>
      </c>
      <c r="AB1734" s="10">
        <v>78</v>
      </c>
      <c r="AC1734" s="20">
        <v>0.75</v>
      </c>
      <c r="AD1734" s="20">
        <v>0.465224806652552</v>
      </c>
      <c r="AE1734" s="20">
        <v>0.97634654522670505</v>
      </c>
      <c r="AF1734" s="15">
        <v>0.352941</v>
      </c>
      <c r="AG1734" s="16">
        <v>48</v>
      </c>
      <c r="AH1734" s="16">
        <v>88</v>
      </c>
      <c r="AI1734" s="22">
        <v>0.95</v>
      </c>
      <c r="AJ1734" s="22">
        <v>0.69090969655922096</v>
      </c>
      <c r="AK1734" s="22">
        <v>1</v>
      </c>
      <c r="AL1734" s="18">
        <f t="shared" si="243"/>
        <v>1</v>
      </c>
      <c r="AM1734" s="18">
        <f t="shared" si="244"/>
        <v>1</v>
      </c>
      <c r="AN1734" s="18">
        <f t="shared" si="245"/>
        <v>0</v>
      </c>
      <c r="AO1734" s="18">
        <f t="shared" si="246"/>
        <v>1</v>
      </c>
      <c r="AP1734" s="18">
        <f t="shared" si="247"/>
        <v>1</v>
      </c>
      <c r="AQ1734" s="18">
        <f t="shared" si="248"/>
        <v>1</v>
      </c>
      <c r="AR1734" s="18">
        <f t="shared" si="249"/>
        <v>0</v>
      </c>
      <c r="AS1734" s="18">
        <f t="shared" si="250"/>
        <v>0</v>
      </c>
      <c r="AT1734" s="18">
        <f t="shared" si="251"/>
        <v>0</v>
      </c>
      <c r="AV1734" s="1" t="s">
        <v>55624</v>
      </c>
      <c r="AW1734" s="1" t="s">
        <v>55625</v>
      </c>
      <c r="AX1734" s="1" t="s">
        <v>55626</v>
      </c>
      <c r="AY1734" s="1" t="s">
        <v>55627</v>
      </c>
      <c r="AZ1734" s="1" t="s">
        <v>10679</v>
      </c>
      <c r="BA1734" s="1">
        <v>167</v>
      </c>
      <c r="BB1734" s="1" t="s">
        <v>233</v>
      </c>
      <c r="BF1734" s="1" t="s">
        <v>2630</v>
      </c>
      <c r="BG1734" s="1" t="s">
        <v>727</v>
      </c>
      <c r="BH1734" s="1" t="s">
        <v>2631</v>
      </c>
      <c r="BK1734" s="1" t="s">
        <v>563</v>
      </c>
      <c r="BL1734" s="1">
        <v>2</v>
      </c>
      <c r="BP1734" s="1" t="s">
        <v>28121</v>
      </c>
      <c r="BR1734" s="1" t="s">
        <v>55628</v>
      </c>
      <c r="BS1734" s="1">
        <v>0.32300000000000001</v>
      </c>
      <c r="BU1734" s="1" t="s">
        <v>4</v>
      </c>
    </row>
    <row r="1735" spans="1:78" x14ac:dyDescent="0.25">
      <c r="A1735" s="2" t="s">
        <v>55629</v>
      </c>
      <c r="B1735" s="1">
        <v>442194</v>
      </c>
      <c r="C1735" s="1">
        <v>6</v>
      </c>
      <c r="D1735" s="1">
        <v>29408588</v>
      </c>
      <c r="E1735" s="1">
        <v>29408588</v>
      </c>
      <c r="F1735" s="1" t="s">
        <v>6</v>
      </c>
      <c r="G1735" s="2" t="s">
        <v>55630</v>
      </c>
      <c r="H1735" s="2" t="s">
        <v>55632</v>
      </c>
      <c r="I1735" s="2" t="s">
        <v>55633</v>
      </c>
      <c r="J1735" s="2" t="s">
        <v>55634</v>
      </c>
      <c r="K1735" s="2" t="s">
        <v>49</v>
      </c>
      <c r="L1735" s="1" t="s">
        <v>50</v>
      </c>
      <c r="M1735" s="1" t="s">
        <v>90</v>
      </c>
      <c r="N1735" s="1" t="s">
        <v>31</v>
      </c>
      <c r="O1735" s="1" t="s">
        <v>31</v>
      </c>
      <c r="R1735" s="1" t="s">
        <v>55631</v>
      </c>
      <c r="S1735" s="1" t="s">
        <v>6</v>
      </c>
      <c r="T1735" s="1">
        <v>1</v>
      </c>
      <c r="U1735" s="1">
        <v>796</v>
      </c>
      <c r="V1735" s="3">
        <v>1</v>
      </c>
      <c r="W1735" s="12" t="e">
        <v>#N/A</v>
      </c>
      <c r="X1735" s="12" t="e">
        <v>#N/A</v>
      </c>
      <c r="Y1735" s="12" t="e">
        <v>#N/A</v>
      </c>
      <c r="Z1735" s="9">
        <v>0.28356199999999998</v>
      </c>
      <c r="AA1735" s="10">
        <v>207</v>
      </c>
      <c r="AB1735" s="10">
        <v>523</v>
      </c>
      <c r="AC1735" s="20">
        <v>1</v>
      </c>
      <c r="AD1735" s="20">
        <v>0.77005816283858497</v>
      </c>
      <c r="AE1735" s="20">
        <v>1</v>
      </c>
      <c r="AF1735" s="15">
        <v>0.393152</v>
      </c>
      <c r="AG1735" s="16">
        <v>333</v>
      </c>
      <c r="AH1735" s="16">
        <v>514</v>
      </c>
      <c r="AI1735" s="22">
        <v>1</v>
      </c>
      <c r="AJ1735" s="22">
        <v>0.86037043319392004</v>
      </c>
      <c r="AK1735" s="22">
        <v>1</v>
      </c>
      <c r="AL1735" s="18">
        <f t="shared" si="243"/>
        <v>1</v>
      </c>
      <c r="AM1735" s="18">
        <f t="shared" si="244"/>
        <v>1</v>
      </c>
      <c r="AN1735" s="18">
        <f t="shared" si="245"/>
        <v>1</v>
      </c>
      <c r="AO1735" s="18">
        <f t="shared" si="246"/>
        <v>1</v>
      </c>
      <c r="AP1735" s="18">
        <f t="shared" si="247"/>
        <v>1</v>
      </c>
      <c r="AQ1735" s="18">
        <f t="shared" si="248"/>
        <v>1</v>
      </c>
      <c r="AR1735" s="18">
        <f t="shared" si="249"/>
        <v>0</v>
      </c>
      <c r="AS1735" s="18">
        <f t="shared" si="250"/>
        <v>0</v>
      </c>
      <c r="AT1735" s="18">
        <f t="shared" si="251"/>
        <v>0</v>
      </c>
      <c r="AU1735" s="1" t="s">
        <v>55635</v>
      </c>
      <c r="AV1735" s="1" t="s">
        <v>55636</v>
      </c>
      <c r="AW1735" s="1" t="s">
        <v>55637</v>
      </c>
      <c r="AX1735" s="1" t="s">
        <v>55638</v>
      </c>
      <c r="AY1735" s="1" t="s">
        <v>55639</v>
      </c>
      <c r="AZ1735" s="1" t="s">
        <v>55640</v>
      </c>
      <c r="BA1735" s="1">
        <v>266</v>
      </c>
      <c r="BB1735" s="1" t="s">
        <v>233</v>
      </c>
      <c r="BF1735" s="1" t="s">
        <v>2630</v>
      </c>
      <c r="BG1735" s="1" t="s">
        <v>727</v>
      </c>
      <c r="BH1735" s="1" t="s">
        <v>2631</v>
      </c>
      <c r="BL1735" s="1">
        <v>0</v>
      </c>
      <c r="BR1735" s="1" t="s">
        <v>55641</v>
      </c>
      <c r="BS1735" s="1">
        <v>0.57699999999999996</v>
      </c>
      <c r="BU1735" s="1" t="s">
        <v>4</v>
      </c>
    </row>
    <row r="1736" spans="1:78" x14ac:dyDescent="0.25">
      <c r="A1736" s="2" t="s">
        <v>55642</v>
      </c>
      <c r="B1736" s="1">
        <v>390264</v>
      </c>
      <c r="C1736" s="1">
        <v>11</v>
      </c>
      <c r="D1736" s="1">
        <v>123886640</v>
      </c>
      <c r="E1736" s="1">
        <v>123886645</v>
      </c>
      <c r="F1736" s="1" t="s">
        <v>6</v>
      </c>
      <c r="G1736" s="2" t="s">
        <v>55644</v>
      </c>
      <c r="H1736" s="2" t="s">
        <v>55647</v>
      </c>
      <c r="I1736" s="2" t="s">
        <v>55648</v>
      </c>
      <c r="J1736" s="2" t="s">
        <v>55649</v>
      </c>
      <c r="K1736" s="2" t="s">
        <v>153</v>
      </c>
      <c r="L1736" s="1" t="s">
        <v>8</v>
      </c>
      <c r="M1736" s="1" t="s">
        <v>55643</v>
      </c>
      <c r="N1736" s="1" t="s">
        <v>10</v>
      </c>
      <c r="O1736" s="1" t="s">
        <v>10</v>
      </c>
      <c r="R1736" s="1" t="s">
        <v>55645</v>
      </c>
      <c r="S1736" s="1" t="s">
        <v>6</v>
      </c>
      <c r="T1736" s="1">
        <v>1</v>
      </c>
      <c r="U1736" s="1" t="s">
        <v>55646</v>
      </c>
      <c r="V1736" s="3">
        <v>1</v>
      </c>
      <c r="W1736" s="12" t="e">
        <v>#N/A</v>
      </c>
      <c r="X1736" s="12" t="e">
        <v>#N/A</v>
      </c>
      <c r="Y1736" s="12" t="e">
        <v>#N/A</v>
      </c>
      <c r="Z1736" s="9">
        <v>7.0000000000000007E-2</v>
      </c>
      <c r="AA1736" s="10">
        <v>39</v>
      </c>
      <c r="AB1736" s="10">
        <v>482</v>
      </c>
      <c r="AC1736" s="20">
        <v>0.27</v>
      </c>
      <c r="AD1736" s="20">
        <v>0.15417246664279799</v>
      </c>
      <c r="AE1736" s="20">
        <v>0.41573173559211501</v>
      </c>
      <c r="AF1736" s="15">
        <v>0.09</v>
      </c>
      <c r="AG1736" s="16">
        <v>44</v>
      </c>
      <c r="AH1736" s="16">
        <v>471</v>
      </c>
      <c r="AI1736" s="22">
        <v>0.23</v>
      </c>
      <c r="AJ1736" s="22">
        <v>0.143271961017545</v>
      </c>
      <c r="AK1736" s="22">
        <v>0.33575329522876601</v>
      </c>
      <c r="AL1736" s="18">
        <f t="shared" si="243"/>
        <v>1</v>
      </c>
      <c r="AM1736" s="18">
        <f t="shared" si="244"/>
        <v>0</v>
      </c>
      <c r="AN1736" s="18">
        <f t="shared" si="245"/>
        <v>0</v>
      </c>
      <c r="AO1736" s="18">
        <f t="shared" si="246"/>
        <v>0</v>
      </c>
      <c r="AP1736" s="18">
        <f t="shared" si="247"/>
        <v>0</v>
      </c>
      <c r="AQ1736" s="18">
        <f t="shared" si="248"/>
        <v>0</v>
      </c>
      <c r="AR1736" s="18">
        <f t="shared" si="249"/>
        <v>0</v>
      </c>
      <c r="AS1736" s="18">
        <f t="shared" si="250"/>
        <v>0</v>
      </c>
      <c r="AT1736" s="18">
        <f t="shared" si="251"/>
        <v>0</v>
      </c>
      <c r="AV1736" s="1" t="s">
        <v>55650</v>
      </c>
      <c r="AW1736" s="1" t="s">
        <v>55651</v>
      </c>
      <c r="AX1736" s="1" t="s">
        <v>55652</v>
      </c>
      <c r="AY1736" s="1" t="s">
        <v>55653</v>
      </c>
      <c r="AZ1736" s="1" t="s">
        <v>28148</v>
      </c>
      <c r="BA1736" s="1" t="s">
        <v>23108</v>
      </c>
      <c r="BB1736" s="1" t="s">
        <v>390</v>
      </c>
      <c r="BC1736" s="1" t="s">
        <v>4</v>
      </c>
      <c r="BD1736" s="1" t="s">
        <v>4</v>
      </c>
      <c r="BF1736" s="1" t="s">
        <v>2630</v>
      </c>
      <c r="BG1736" s="1" t="s">
        <v>727</v>
      </c>
      <c r="BH1736" s="1" t="s">
        <v>2631</v>
      </c>
      <c r="BK1736" s="1" t="s">
        <v>1827</v>
      </c>
      <c r="BL1736" s="1">
        <v>4</v>
      </c>
      <c r="BN1736" s="1" t="s">
        <v>28149</v>
      </c>
      <c r="BP1736" s="1" t="s">
        <v>55654</v>
      </c>
      <c r="BR1736" s="1" t="s">
        <v>55655</v>
      </c>
      <c r="BS1736" s="1">
        <v>0.57299999999999995</v>
      </c>
      <c r="BT1736" s="1" t="s">
        <v>4</v>
      </c>
      <c r="BU1736" s="1" t="s">
        <v>4</v>
      </c>
      <c r="BZ1736" s="1" t="s">
        <v>4</v>
      </c>
    </row>
    <row r="1737" spans="1:78" x14ac:dyDescent="0.25">
      <c r="A1737" s="2" t="s">
        <v>55642</v>
      </c>
      <c r="B1737" s="1">
        <v>390264</v>
      </c>
      <c r="C1737" s="1">
        <v>11</v>
      </c>
      <c r="D1737" s="1">
        <v>123886683</v>
      </c>
      <c r="E1737" s="1">
        <v>123886683</v>
      </c>
      <c r="F1737" s="1" t="s">
        <v>6</v>
      </c>
      <c r="G1737" s="2" t="s">
        <v>55656</v>
      </c>
      <c r="H1737" s="2" t="s">
        <v>49893</v>
      </c>
      <c r="I1737" s="2" t="s">
        <v>55657</v>
      </c>
      <c r="J1737" s="2" t="s">
        <v>55658</v>
      </c>
      <c r="K1737" s="2" t="s">
        <v>49</v>
      </c>
      <c r="L1737" s="1" t="s">
        <v>50</v>
      </c>
      <c r="M1737" s="1" t="s">
        <v>90</v>
      </c>
      <c r="N1737" s="1" t="s">
        <v>31</v>
      </c>
      <c r="O1737" s="1" t="s">
        <v>31</v>
      </c>
      <c r="R1737" s="1" t="s">
        <v>55645</v>
      </c>
      <c r="S1737" s="1" t="s">
        <v>6</v>
      </c>
      <c r="T1737" s="1">
        <v>1</v>
      </c>
      <c r="U1737" s="1">
        <v>402</v>
      </c>
      <c r="V1737" s="3">
        <v>1</v>
      </c>
      <c r="W1737" s="12" t="e">
        <v>#N/A</v>
      </c>
      <c r="X1737" s="12" t="e">
        <v>#N/A</v>
      </c>
      <c r="Y1737" s="12" t="e">
        <v>#N/A</v>
      </c>
      <c r="Z1737" s="9">
        <v>0.22390599999999999</v>
      </c>
      <c r="AA1737" s="10">
        <v>133</v>
      </c>
      <c r="AB1737" s="10">
        <v>461</v>
      </c>
      <c r="AC1737" s="20">
        <v>0.8</v>
      </c>
      <c r="AD1737" s="20">
        <v>0.60058475179221904</v>
      </c>
      <c r="AE1737" s="20">
        <v>0.96760120907265101</v>
      </c>
      <c r="AF1737" s="15">
        <v>0.32605299999999998</v>
      </c>
      <c r="AG1737" s="16">
        <v>209</v>
      </c>
      <c r="AH1737" s="16">
        <v>432</v>
      </c>
      <c r="AI1737" s="22">
        <v>0.87</v>
      </c>
      <c r="AJ1737" s="22">
        <v>0.71915549534704504</v>
      </c>
      <c r="AK1737" s="22">
        <v>0.98462355179517502</v>
      </c>
      <c r="AL1737" s="18">
        <f t="shared" si="243"/>
        <v>1</v>
      </c>
      <c r="AM1737" s="18">
        <f t="shared" si="244"/>
        <v>1</v>
      </c>
      <c r="AN1737" s="18">
        <f t="shared" si="245"/>
        <v>1</v>
      </c>
      <c r="AO1737" s="18">
        <f t="shared" si="246"/>
        <v>1</v>
      </c>
      <c r="AP1737" s="18">
        <f t="shared" si="247"/>
        <v>1</v>
      </c>
      <c r="AQ1737" s="18">
        <f t="shared" si="248"/>
        <v>1</v>
      </c>
      <c r="AR1737" s="18">
        <f t="shared" si="249"/>
        <v>0</v>
      </c>
      <c r="AS1737" s="18">
        <f t="shared" si="250"/>
        <v>0</v>
      </c>
      <c r="AT1737" s="18">
        <f t="shared" si="251"/>
        <v>0</v>
      </c>
      <c r="AV1737" s="1" t="s">
        <v>55650</v>
      </c>
      <c r="AW1737" s="1" t="s">
        <v>55651</v>
      </c>
      <c r="AX1737" s="1" t="s">
        <v>55652</v>
      </c>
      <c r="AY1737" s="1" t="s">
        <v>55653</v>
      </c>
      <c r="AZ1737" s="1" t="s">
        <v>28148</v>
      </c>
      <c r="BA1737" s="1">
        <v>134</v>
      </c>
      <c r="BB1737" s="1" t="s">
        <v>390</v>
      </c>
      <c r="BF1737" s="1" t="s">
        <v>2630</v>
      </c>
      <c r="BG1737" s="1" t="s">
        <v>727</v>
      </c>
      <c r="BH1737" s="1" t="s">
        <v>2631</v>
      </c>
      <c r="BK1737" s="1" t="s">
        <v>1827</v>
      </c>
      <c r="BL1737" s="1">
        <v>4</v>
      </c>
      <c r="BN1737" s="1" t="s">
        <v>28149</v>
      </c>
      <c r="BP1737" s="1" t="s">
        <v>55654</v>
      </c>
      <c r="BR1737" s="1" t="s">
        <v>55659</v>
      </c>
      <c r="BS1737" s="1">
        <v>0.53700000000000003</v>
      </c>
      <c r="BU1737" s="1" t="s">
        <v>4</v>
      </c>
    </row>
    <row r="1738" spans="1:78" x14ac:dyDescent="0.25">
      <c r="A1738" s="2" t="s">
        <v>55660</v>
      </c>
      <c r="B1738" s="1">
        <v>219869</v>
      </c>
      <c r="C1738" s="1">
        <v>11</v>
      </c>
      <c r="D1738" s="1">
        <v>123900417</v>
      </c>
      <c r="E1738" s="1">
        <v>123900417</v>
      </c>
      <c r="F1738" s="1" t="s">
        <v>6</v>
      </c>
      <c r="G1738" s="2" t="s">
        <v>55661</v>
      </c>
      <c r="H1738" s="2" t="s">
        <v>55663</v>
      </c>
      <c r="I1738" s="2" t="s">
        <v>55664</v>
      </c>
      <c r="J1738" s="2" t="s">
        <v>55665</v>
      </c>
      <c r="K1738" s="2" t="s">
        <v>49</v>
      </c>
      <c r="L1738" s="1" t="s">
        <v>50</v>
      </c>
      <c r="M1738" s="1" t="s">
        <v>51</v>
      </c>
      <c r="N1738" s="1" t="s">
        <v>90</v>
      </c>
      <c r="O1738" s="1" t="s">
        <v>90</v>
      </c>
      <c r="R1738" s="1" t="s">
        <v>55662</v>
      </c>
      <c r="S1738" s="1" t="s">
        <v>6</v>
      </c>
      <c r="T1738" s="1">
        <v>1</v>
      </c>
      <c r="U1738" s="1">
        <v>88</v>
      </c>
      <c r="V1738" s="3">
        <v>1</v>
      </c>
      <c r="W1738" s="12" t="e">
        <v>#N/A</v>
      </c>
      <c r="X1738" s="12" t="e">
        <v>#N/A</v>
      </c>
      <c r="Y1738" s="12" t="e">
        <v>#N/A</v>
      </c>
      <c r="Z1738" s="9">
        <v>0.27764100000000003</v>
      </c>
      <c r="AA1738" s="10">
        <v>113</v>
      </c>
      <c r="AB1738" s="10">
        <v>294</v>
      </c>
      <c r="AC1738" s="20">
        <v>0.98</v>
      </c>
      <c r="AD1738" s="20">
        <v>0.73355681237496095</v>
      </c>
      <c r="AE1738" s="20">
        <v>1</v>
      </c>
      <c r="AF1738" s="15">
        <v>0.33062900000000001</v>
      </c>
      <c r="AG1738" s="16">
        <v>163</v>
      </c>
      <c r="AH1738" s="16">
        <v>330</v>
      </c>
      <c r="AI1738" s="22">
        <v>0.89</v>
      </c>
      <c r="AJ1738" s="22">
        <v>0.72141922206224895</v>
      </c>
      <c r="AK1738" s="22">
        <v>0.98830970013419595</v>
      </c>
      <c r="AL1738" s="18">
        <f t="shared" si="243"/>
        <v>1</v>
      </c>
      <c r="AM1738" s="18">
        <f t="shared" si="244"/>
        <v>1</v>
      </c>
      <c r="AN1738" s="18">
        <f t="shared" si="245"/>
        <v>1</v>
      </c>
      <c r="AO1738" s="18">
        <f t="shared" si="246"/>
        <v>1</v>
      </c>
      <c r="AP1738" s="18">
        <f t="shared" si="247"/>
        <v>1</v>
      </c>
      <c r="AQ1738" s="18">
        <f t="shared" si="248"/>
        <v>1</v>
      </c>
      <c r="AR1738" s="18">
        <f t="shared" si="249"/>
        <v>0</v>
      </c>
      <c r="AS1738" s="18">
        <f t="shared" si="250"/>
        <v>0</v>
      </c>
      <c r="AT1738" s="18">
        <f t="shared" si="251"/>
        <v>0</v>
      </c>
      <c r="AV1738" s="1" t="s">
        <v>55666</v>
      </c>
      <c r="AW1738" s="1" t="s">
        <v>55667</v>
      </c>
      <c r="AX1738" s="1" t="s">
        <v>55668</v>
      </c>
      <c r="AY1738" s="1" t="s">
        <v>55669</v>
      </c>
      <c r="AZ1738" s="1" t="s">
        <v>28148</v>
      </c>
      <c r="BA1738" s="1">
        <v>30</v>
      </c>
      <c r="BB1738" s="1" t="s">
        <v>2661</v>
      </c>
      <c r="BF1738" s="1" t="s">
        <v>2630</v>
      </c>
      <c r="BG1738" s="1" t="s">
        <v>727</v>
      </c>
      <c r="BH1738" s="1" t="s">
        <v>2631</v>
      </c>
      <c r="BK1738" s="1" t="s">
        <v>563</v>
      </c>
      <c r="BL1738" s="1">
        <v>2</v>
      </c>
      <c r="BN1738" s="1" t="s">
        <v>28149</v>
      </c>
      <c r="BP1738" s="1" t="s">
        <v>28150</v>
      </c>
      <c r="BR1738" s="1" t="s">
        <v>55670</v>
      </c>
      <c r="BS1738" s="1">
        <v>0.57199999999999995</v>
      </c>
      <c r="BU1738" s="1" t="s">
        <v>4</v>
      </c>
    </row>
    <row r="1739" spans="1:78" x14ac:dyDescent="0.25">
      <c r="A1739" s="2" t="s">
        <v>55660</v>
      </c>
      <c r="B1739" s="1">
        <v>219869</v>
      </c>
      <c r="C1739" s="1">
        <v>11</v>
      </c>
      <c r="D1739" s="1">
        <v>123901054</v>
      </c>
      <c r="E1739" s="1">
        <v>123901054</v>
      </c>
      <c r="F1739" s="1" t="s">
        <v>6</v>
      </c>
      <c r="G1739" s="2" t="s">
        <v>55671</v>
      </c>
      <c r="H1739" s="2" t="s">
        <v>45104</v>
      </c>
      <c r="I1739" s="2" t="s">
        <v>55672</v>
      </c>
      <c r="J1739" s="2" t="s">
        <v>55673</v>
      </c>
      <c r="K1739" s="2" t="s">
        <v>49</v>
      </c>
      <c r="L1739" s="1" t="s">
        <v>50</v>
      </c>
      <c r="M1739" s="1" t="s">
        <v>51</v>
      </c>
      <c r="N1739" s="1" t="s">
        <v>52</v>
      </c>
      <c r="O1739" s="1" t="s">
        <v>52</v>
      </c>
      <c r="R1739" s="1" t="s">
        <v>55662</v>
      </c>
      <c r="S1739" s="1" t="s">
        <v>6</v>
      </c>
      <c r="T1739" s="1">
        <v>1</v>
      </c>
      <c r="U1739" s="1">
        <v>725</v>
      </c>
      <c r="V1739" s="3">
        <v>1</v>
      </c>
      <c r="W1739" s="12" t="e">
        <v>#N/A</v>
      </c>
      <c r="X1739" s="12" t="e">
        <v>#N/A</v>
      </c>
      <c r="Y1739" s="12" t="e">
        <v>#N/A</v>
      </c>
      <c r="Z1739" s="9">
        <v>0.30597000000000002</v>
      </c>
      <c r="AA1739" s="10">
        <v>41</v>
      </c>
      <c r="AB1739" s="10">
        <v>93</v>
      </c>
      <c r="AC1739" s="20">
        <v>1</v>
      </c>
      <c r="AD1739" s="20">
        <v>0.70862688877008595</v>
      </c>
      <c r="AE1739" s="20">
        <v>1</v>
      </c>
      <c r="AF1739" s="15">
        <v>0.36637900000000001</v>
      </c>
      <c r="AG1739" s="16">
        <v>85</v>
      </c>
      <c r="AH1739" s="16">
        <v>147</v>
      </c>
      <c r="AI1739" s="22">
        <v>0.98</v>
      </c>
      <c r="AJ1739" s="22">
        <v>0.75769497116518103</v>
      </c>
      <c r="AK1739" s="22">
        <v>1</v>
      </c>
      <c r="AL1739" s="18">
        <f t="shared" si="243"/>
        <v>1</v>
      </c>
      <c r="AM1739" s="18">
        <f t="shared" si="244"/>
        <v>1</v>
      </c>
      <c r="AN1739" s="18">
        <f t="shared" si="245"/>
        <v>1</v>
      </c>
      <c r="AO1739" s="18">
        <f t="shared" si="246"/>
        <v>1</v>
      </c>
      <c r="AP1739" s="18">
        <f t="shared" si="247"/>
        <v>1</v>
      </c>
      <c r="AQ1739" s="18">
        <f t="shared" si="248"/>
        <v>1</v>
      </c>
      <c r="AR1739" s="18">
        <f t="shared" si="249"/>
        <v>0</v>
      </c>
      <c r="AS1739" s="18">
        <f t="shared" si="250"/>
        <v>0</v>
      </c>
      <c r="AT1739" s="18">
        <f t="shared" si="251"/>
        <v>0</v>
      </c>
      <c r="AV1739" s="1" t="s">
        <v>55666</v>
      </c>
      <c r="AW1739" s="1" t="s">
        <v>55667</v>
      </c>
      <c r="AX1739" s="1" t="s">
        <v>55668</v>
      </c>
      <c r="AY1739" s="1" t="s">
        <v>55669</v>
      </c>
      <c r="AZ1739" s="1" t="s">
        <v>28148</v>
      </c>
      <c r="BA1739" s="1">
        <v>242</v>
      </c>
      <c r="BB1739" s="1" t="s">
        <v>5812</v>
      </c>
      <c r="BF1739" s="1" t="s">
        <v>2630</v>
      </c>
      <c r="BG1739" s="1" t="s">
        <v>727</v>
      </c>
      <c r="BH1739" s="1" t="s">
        <v>2631</v>
      </c>
      <c r="BK1739" s="1" t="s">
        <v>563</v>
      </c>
      <c r="BL1739" s="1">
        <v>2</v>
      </c>
      <c r="BN1739" s="1" t="s">
        <v>28149</v>
      </c>
      <c r="BP1739" s="1" t="s">
        <v>28150</v>
      </c>
      <c r="BR1739" s="1" t="s">
        <v>55674</v>
      </c>
      <c r="BS1739" s="1">
        <v>0.53700000000000003</v>
      </c>
      <c r="BU1739" s="1" t="s">
        <v>4</v>
      </c>
    </row>
    <row r="1740" spans="1:78" x14ac:dyDescent="0.25">
      <c r="A1740" s="2" t="s">
        <v>55675</v>
      </c>
      <c r="B1740" s="1">
        <v>343406</v>
      </c>
      <c r="C1740" s="1">
        <v>1</v>
      </c>
      <c r="D1740" s="1">
        <v>158450653</v>
      </c>
      <c r="E1740" s="1">
        <v>158450653</v>
      </c>
      <c r="F1740" s="1" t="s">
        <v>6</v>
      </c>
      <c r="G1740" s="2" t="s">
        <v>55677</v>
      </c>
      <c r="H1740" s="2" t="s">
        <v>55679</v>
      </c>
      <c r="I1740" s="2" t="s">
        <v>55680</v>
      </c>
      <c r="J1740" s="2" t="s">
        <v>55681</v>
      </c>
      <c r="K1740" s="2" t="s">
        <v>49</v>
      </c>
      <c r="L1740" s="1" t="s">
        <v>50</v>
      </c>
      <c r="M1740" s="1" t="s">
        <v>90</v>
      </c>
      <c r="N1740" s="1" t="s">
        <v>31</v>
      </c>
      <c r="O1740" s="1" t="s">
        <v>31</v>
      </c>
      <c r="P1740" s="1" t="s">
        <v>55676</v>
      </c>
      <c r="R1740" s="1" t="s">
        <v>55678</v>
      </c>
      <c r="S1740" s="1" t="s">
        <v>6</v>
      </c>
      <c r="T1740" s="1">
        <v>1</v>
      </c>
      <c r="U1740" s="1">
        <v>986</v>
      </c>
      <c r="V1740" s="3">
        <v>1</v>
      </c>
      <c r="W1740" s="12" t="e">
        <v>#N/A</v>
      </c>
      <c r="X1740" s="12" t="e">
        <v>#N/A</v>
      </c>
      <c r="Y1740" s="12" t="e">
        <v>#N/A</v>
      </c>
      <c r="Z1740" s="9">
        <v>0.35344799999999998</v>
      </c>
      <c r="AA1740" s="10">
        <v>41</v>
      </c>
      <c r="AB1740" s="10">
        <v>75</v>
      </c>
      <c r="AC1740" s="20">
        <v>1</v>
      </c>
      <c r="AD1740" s="20">
        <v>0.76314611649674702</v>
      </c>
      <c r="AE1740" s="20">
        <v>1</v>
      </c>
      <c r="AF1740" s="15">
        <v>0.32116800000000001</v>
      </c>
      <c r="AG1740" s="16">
        <v>44</v>
      </c>
      <c r="AH1740" s="16">
        <v>93</v>
      </c>
      <c r="AI1740" s="22">
        <v>0.86</v>
      </c>
      <c r="AJ1740" s="22">
        <v>0.62706116738142303</v>
      </c>
      <c r="AK1740" s="22">
        <v>0.98785743788901703</v>
      </c>
      <c r="AL1740" s="18">
        <f t="shared" si="243"/>
        <v>1</v>
      </c>
      <c r="AM1740" s="18">
        <f t="shared" si="244"/>
        <v>1</v>
      </c>
      <c r="AN1740" s="18">
        <f t="shared" si="245"/>
        <v>1</v>
      </c>
      <c r="AO1740" s="18">
        <f t="shared" si="246"/>
        <v>1</v>
      </c>
      <c r="AP1740" s="18">
        <f t="shared" si="247"/>
        <v>1</v>
      </c>
      <c r="AQ1740" s="18">
        <f t="shared" si="248"/>
        <v>1</v>
      </c>
      <c r="AR1740" s="18">
        <f t="shared" si="249"/>
        <v>0</v>
      </c>
      <c r="AS1740" s="18">
        <f t="shared" si="250"/>
        <v>0</v>
      </c>
      <c r="AT1740" s="18">
        <f t="shared" si="251"/>
        <v>0</v>
      </c>
      <c r="AU1740" s="1" t="s">
        <v>55682</v>
      </c>
      <c r="AV1740" s="1" t="s">
        <v>55683</v>
      </c>
      <c r="AW1740" s="1" t="s">
        <v>55684</v>
      </c>
      <c r="AX1740" s="1" t="s">
        <v>55685</v>
      </c>
      <c r="AY1740" s="1" t="s">
        <v>55686</v>
      </c>
      <c r="AZ1740" s="1" t="s">
        <v>55687</v>
      </c>
      <c r="BA1740" s="1">
        <v>329</v>
      </c>
      <c r="BB1740" s="1" t="s">
        <v>390</v>
      </c>
      <c r="BF1740" s="1" t="s">
        <v>2630</v>
      </c>
      <c r="BG1740" s="1" t="s">
        <v>727</v>
      </c>
      <c r="BH1740" s="1" t="s">
        <v>2631</v>
      </c>
      <c r="BK1740" s="1" t="s">
        <v>5859</v>
      </c>
      <c r="BL1740" s="1">
        <v>3</v>
      </c>
      <c r="BM1740" s="1" t="s">
        <v>3497</v>
      </c>
      <c r="BR1740" s="1" t="s">
        <v>55688</v>
      </c>
      <c r="BS1740" s="1">
        <v>0.308</v>
      </c>
      <c r="BU1740" s="1" t="s">
        <v>4</v>
      </c>
    </row>
    <row r="1741" spans="1:78" x14ac:dyDescent="0.25">
      <c r="A1741" s="2" t="s">
        <v>55689</v>
      </c>
      <c r="B1741" s="1">
        <v>128367</v>
      </c>
      <c r="C1741" s="1">
        <v>1</v>
      </c>
      <c r="D1741" s="1">
        <v>158549520</v>
      </c>
      <c r="E1741" s="1">
        <v>158549520</v>
      </c>
      <c r="F1741" s="1" t="s">
        <v>6</v>
      </c>
      <c r="G1741" s="2" t="s">
        <v>55690</v>
      </c>
      <c r="H1741" s="2" t="s">
        <v>55692</v>
      </c>
      <c r="I1741" s="2" t="s">
        <v>55693</v>
      </c>
      <c r="J1741" s="2" t="s">
        <v>55694</v>
      </c>
      <c r="K1741" s="2" t="s">
        <v>49</v>
      </c>
      <c r="L1741" s="1" t="s">
        <v>50</v>
      </c>
      <c r="M1741" s="1" t="s">
        <v>51</v>
      </c>
      <c r="N1741" s="1" t="s">
        <v>52</v>
      </c>
      <c r="O1741" s="1" t="s">
        <v>52</v>
      </c>
      <c r="R1741" s="1" t="s">
        <v>55691</v>
      </c>
      <c r="S1741" s="1" t="s">
        <v>10</v>
      </c>
      <c r="T1741" s="1">
        <v>1</v>
      </c>
      <c r="U1741" s="1">
        <v>170</v>
      </c>
      <c r="V1741" s="3">
        <v>1</v>
      </c>
      <c r="W1741" s="12" t="e">
        <v>#N/A</v>
      </c>
      <c r="X1741" s="12" t="e">
        <v>#N/A</v>
      </c>
      <c r="Y1741" s="12" t="e">
        <v>#N/A</v>
      </c>
      <c r="Z1741" s="9">
        <v>0.34127000000000002</v>
      </c>
      <c r="AA1741" s="10">
        <v>43</v>
      </c>
      <c r="AB1741" s="10">
        <v>83</v>
      </c>
      <c r="AC1741" s="20">
        <v>1</v>
      </c>
      <c r="AD1741" s="20">
        <v>0.75627200359340097</v>
      </c>
      <c r="AE1741" s="20">
        <v>1</v>
      </c>
      <c r="AF1741" s="15">
        <v>0.35384599999999999</v>
      </c>
      <c r="AG1741" s="16">
        <v>69</v>
      </c>
      <c r="AH1741" s="16">
        <v>126</v>
      </c>
      <c r="AI1741" s="22">
        <v>0.95</v>
      </c>
      <c r="AJ1741" s="22">
        <v>0.72186072204912</v>
      </c>
      <c r="AK1741" s="22">
        <v>1</v>
      </c>
      <c r="AL1741" s="18">
        <f t="shared" si="243"/>
        <v>1</v>
      </c>
      <c r="AM1741" s="18">
        <f t="shared" si="244"/>
        <v>1</v>
      </c>
      <c r="AN1741" s="18">
        <f t="shared" si="245"/>
        <v>1</v>
      </c>
      <c r="AO1741" s="18">
        <f t="shared" si="246"/>
        <v>1</v>
      </c>
      <c r="AP1741" s="18">
        <f t="shared" si="247"/>
        <v>1</v>
      </c>
      <c r="AQ1741" s="18">
        <f t="shared" si="248"/>
        <v>1</v>
      </c>
      <c r="AR1741" s="18">
        <f t="shared" si="249"/>
        <v>0</v>
      </c>
      <c r="AS1741" s="18">
        <f t="shared" si="250"/>
        <v>0</v>
      </c>
      <c r="AT1741" s="18">
        <f t="shared" si="251"/>
        <v>0</v>
      </c>
      <c r="AV1741" s="1" t="s">
        <v>55695</v>
      </c>
      <c r="AW1741" s="1" t="s">
        <v>55696</v>
      </c>
      <c r="AX1741" s="1" t="s">
        <v>55697</v>
      </c>
      <c r="AY1741" s="1" t="s">
        <v>55698</v>
      </c>
      <c r="AZ1741" s="1" t="s">
        <v>55699</v>
      </c>
      <c r="BA1741" s="1">
        <v>57</v>
      </c>
      <c r="BB1741" s="1" t="s">
        <v>2661</v>
      </c>
      <c r="BF1741" s="1" t="s">
        <v>2630</v>
      </c>
      <c r="BG1741" s="1" t="s">
        <v>727</v>
      </c>
      <c r="BH1741" s="1" t="s">
        <v>2631</v>
      </c>
      <c r="BK1741" s="1" t="s">
        <v>170</v>
      </c>
      <c r="BL1741" s="1">
        <v>1</v>
      </c>
      <c r="BM1741" s="1" t="s">
        <v>3497</v>
      </c>
      <c r="BR1741" s="1" t="s">
        <v>55700</v>
      </c>
      <c r="BS1741" s="1">
        <v>0.45300000000000001</v>
      </c>
      <c r="BU1741" s="1" t="s">
        <v>4</v>
      </c>
    </row>
    <row r="1742" spans="1:78" x14ac:dyDescent="0.25">
      <c r="A1742" s="2" t="s">
        <v>55701</v>
      </c>
      <c r="B1742" s="1">
        <v>390439</v>
      </c>
      <c r="C1742" s="1">
        <v>14</v>
      </c>
      <c r="D1742" s="1">
        <v>20665672</v>
      </c>
      <c r="E1742" s="1">
        <v>20665672</v>
      </c>
      <c r="F1742" s="1" t="s">
        <v>6</v>
      </c>
      <c r="G1742" s="2" t="s">
        <v>55702</v>
      </c>
      <c r="H1742" s="2" t="s">
        <v>23574</v>
      </c>
      <c r="I1742" s="2" t="s">
        <v>23575</v>
      </c>
      <c r="J1742" s="2" t="s">
        <v>23576</v>
      </c>
      <c r="K1742" s="2" t="s">
        <v>49</v>
      </c>
      <c r="L1742" s="1" t="s">
        <v>50</v>
      </c>
      <c r="M1742" s="1" t="s">
        <v>90</v>
      </c>
      <c r="N1742" s="1" t="s">
        <v>31</v>
      </c>
      <c r="O1742" s="1" t="s">
        <v>31</v>
      </c>
      <c r="R1742" s="1" t="s">
        <v>55703</v>
      </c>
      <c r="S1742" s="1" t="s">
        <v>6</v>
      </c>
      <c r="T1742" s="1">
        <v>1</v>
      </c>
      <c r="U1742" s="1">
        <v>178</v>
      </c>
      <c r="V1742" s="3">
        <v>1</v>
      </c>
      <c r="W1742" s="12" t="e">
        <v>#N/A</v>
      </c>
      <c r="X1742" s="12" t="e">
        <v>#N/A</v>
      </c>
      <c r="Y1742" s="12" t="e">
        <v>#N/A</v>
      </c>
      <c r="Z1742" s="9">
        <v>0.28048800000000002</v>
      </c>
      <c r="AA1742" s="10">
        <v>23</v>
      </c>
      <c r="AB1742" s="10">
        <v>59</v>
      </c>
      <c r="AC1742" s="20">
        <v>0.99</v>
      </c>
      <c r="AD1742" s="20">
        <v>0.60449753877590595</v>
      </c>
      <c r="AE1742" s="20">
        <v>1</v>
      </c>
      <c r="AF1742" s="15">
        <v>0.26732699999999998</v>
      </c>
      <c r="AG1742" s="16">
        <v>27</v>
      </c>
      <c r="AH1742" s="16">
        <v>74</v>
      </c>
      <c r="AI1742" s="22">
        <v>0.72</v>
      </c>
      <c r="AJ1742" s="22">
        <v>0.48365741631179399</v>
      </c>
      <c r="AK1742" s="22">
        <v>0.95149041010981095</v>
      </c>
      <c r="AL1742" s="18">
        <f t="shared" si="243"/>
        <v>1</v>
      </c>
      <c r="AM1742" s="18">
        <f t="shared" si="244"/>
        <v>1</v>
      </c>
      <c r="AN1742" s="18">
        <f t="shared" si="245"/>
        <v>1</v>
      </c>
      <c r="AO1742" s="18">
        <f t="shared" si="246"/>
        <v>1</v>
      </c>
      <c r="AP1742" s="18">
        <f t="shared" si="247"/>
        <v>1</v>
      </c>
      <c r="AQ1742" s="18">
        <f t="shared" si="248"/>
        <v>0</v>
      </c>
      <c r="AR1742" s="18">
        <f t="shared" si="249"/>
        <v>0</v>
      </c>
      <c r="AS1742" s="18">
        <f t="shared" si="250"/>
        <v>0</v>
      </c>
      <c r="AT1742" s="18">
        <f t="shared" si="251"/>
        <v>0</v>
      </c>
      <c r="AV1742" s="1" t="s">
        <v>55704</v>
      </c>
      <c r="AW1742" s="1" t="s">
        <v>55705</v>
      </c>
      <c r="AX1742" s="1" t="s">
        <v>55706</v>
      </c>
      <c r="AY1742" s="1" t="s">
        <v>55707</v>
      </c>
      <c r="AZ1742" s="1" t="s">
        <v>55708</v>
      </c>
      <c r="BA1742" s="1">
        <v>60</v>
      </c>
      <c r="BB1742" s="1" t="s">
        <v>233</v>
      </c>
      <c r="BF1742" s="1" t="s">
        <v>2630</v>
      </c>
      <c r="BG1742" s="1" t="s">
        <v>727</v>
      </c>
      <c r="BH1742" s="1" t="s">
        <v>2631</v>
      </c>
      <c r="BK1742" s="1" t="s">
        <v>563</v>
      </c>
      <c r="BL1742" s="1">
        <v>2</v>
      </c>
      <c r="BM1742" s="1" t="s">
        <v>10770</v>
      </c>
      <c r="BO1742" s="1" t="s">
        <v>55709</v>
      </c>
      <c r="BP1742" s="1" t="s">
        <v>55710</v>
      </c>
      <c r="BR1742" s="1" t="s">
        <v>55711</v>
      </c>
      <c r="BS1742" s="1">
        <v>0.52700000000000002</v>
      </c>
      <c r="BU1742" s="1" t="s">
        <v>4</v>
      </c>
    </row>
    <row r="1743" spans="1:78" x14ac:dyDescent="0.25">
      <c r="A1743" s="2" t="s">
        <v>55701</v>
      </c>
      <c r="B1743" s="1">
        <v>390439</v>
      </c>
      <c r="C1743" s="1">
        <v>14</v>
      </c>
      <c r="D1743" s="1">
        <v>20665722</v>
      </c>
      <c r="E1743" s="1">
        <v>20665722</v>
      </c>
      <c r="F1743" s="1" t="s">
        <v>6</v>
      </c>
      <c r="G1743" s="2" t="s">
        <v>55712</v>
      </c>
      <c r="H1743" s="2" t="s">
        <v>6752</v>
      </c>
      <c r="I1743" s="2" t="s">
        <v>55713</v>
      </c>
      <c r="J1743" s="2" t="s">
        <v>55714</v>
      </c>
      <c r="K1743" s="2" t="s">
        <v>135</v>
      </c>
      <c r="L1743" s="1" t="s">
        <v>50</v>
      </c>
      <c r="M1743" s="1" t="s">
        <v>51</v>
      </c>
      <c r="N1743" s="1" t="s">
        <v>52</v>
      </c>
      <c r="O1743" s="1" t="s">
        <v>52</v>
      </c>
      <c r="R1743" s="1" t="s">
        <v>55703</v>
      </c>
      <c r="S1743" s="1" t="s">
        <v>6</v>
      </c>
      <c r="T1743" s="1">
        <v>1</v>
      </c>
      <c r="U1743" s="1">
        <v>228</v>
      </c>
      <c r="V1743" s="3">
        <v>1</v>
      </c>
      <c r="W1743" s="12" t="e">
        <v>#N/A</v>
      </c>
      <c r="X1743" s="12" t="e">
        <v>#N/A</v>
      </c>
      <c r="Y1743" s="12" t="e">
        <v>#N/A</v>
      </c>
      <c r="Z1743" s="9">
        <v>0.23333300000000001</v>
      </c>
      <c r="AA1743" s="10">
        <v>42</v>
      </c>
      <c r="AB1743" s="10">
        <v>138</v>
      </c>
      <c r="AC1743" s="20">
        <v>0.83</v>
      </c>
      <c r="AD1743" s="20">
        <v>0.57069795327071804</v>
      </c>
      <c r="AE1743" s="20">
        <v>0.98492576629737005</v>
      </c>
      <c r="AF1743" s="15">
        <v>0.30434800000000001</v>
      </c>
      <c r="AG1743" s="16">
        <v>63</v>
      </c>
      <c r="AH1743" s="16">
        <v>144</v>
      </c>
      <c r="AI1743" s="22">
        <v>0.82</v>
      </c>
      <c r="AJ1743" s="22">
        <v>0.61850788504961896</v>
      </c>
      <c r="AK1743" s="22">
        <v>0.97578893040389902</v>
      </c>
      <c r="AL1743" s="18">
        <f t="shared" si="243"/>
        <v>1</v>
      </c>
      <c r="AM1743" s="18">
        <f t="shared" si="244"/>
        <v>1</v>
      </c>
      <c r="AN1743" s="18">
        <f t="shared" si="245"/>
        <v>1</v>
      </c>
      <c r="AO1743" s="18">
        <f t="shared" si="246"/>
        <v>1</v>
      </c>
      <c r="AP1743" s="18">
        <f t="shared" si="247"/>
        <v>1</v>
      </c>
      <c r="AQ1743" s="18">
        <f t="shared" si="248"/>
        <v>1</v>
      </c>
      <c r="AR1743" s="18">
        <f t="shared" si="249"/>
        <v>0</v>
      </c>
      <c r="AS1743" s="18">
        <f t="shared" si="250"/>
        <v>0</v>
      </c>
      <c r="AT1743" s="18">
        <f t="shared" si="251"/>
        <v>0</v>
      </c>
      <c r="AV1743" s="1" t="s">
        <v>55704</v>
      </c>
      <c r="AW1743" s="1" t="s">
        <v>55705</v>
      </c>
      <c r="AX1743" s="1" t="s">
        <v>55706</v>
      </c>
      <c r="AY1743" s="1" t="s">
        <v>55707</v>
      </c>
      <c r="AZ1743" s="1" t="s">
        <v>55708</v>
      </c>
      <c r="BA1743" s="1">
        <v>76</v>
      </c>
      <c r="BB1743" s="1" t="s">
        <v>2661</v>
      </c>
      <c r="BF1743" s="1" t="s">
        <v>2630</v>
      </c>
      <c r="BG1743" s="1" t="s">
        <v>727</v>
      </c>
      <c r="BH1743" s="1" t="s">
        <v>2631</v>
      </c>
      <c r="BK1743" s="1" t="s">
        <v>563</v>
      </c>
      <c r="BL1743" s="1">
        <v>2</v>
      </c>
      <c r="BM1743" s="1" t="s">
        <v>10770</v>
      </c>
      <c r="BO1743" s="1" t="s">
        <v>55709</v>
      </c>
      <c r="BP1743" s="1" t="s">
        <v>55710</v>
      </c>
      <c r="BR1743" s="1" t="s">
        <v>55715</v>
      </c>
      <c r="BS1743" s="1">
        <v>0.55200000000000005</v>
      </c>
      <c r="BU1743" s="1" t="s">
        <v>4</v>
      </c>
    </row>
    <row r="1744" spans="1:78" x14ac:dyDescent="0.25">
      <c r="A1744" s="2" t="s">
        <v>55716</v>
      </c>
      <c r="B1744" s="1">
        <v>390442</v>
      </c>
      <c r="C1744" s="1">
        <v>14</v>
      </c>
      <c r="D1744" s="1">
        <v>20711491</v>
      </c>
      <c r="E1744" s="1">
        <v>20711491</v>
      </c>
      <c r="F1744" s="1" t="s">
        <v>6</v>
      </c>
      <c r="G1744" s="2" t="s">
        <v>55717</v>
      </c>
      <c r="H1744" s="2" t="s">
        <v>55719</v>
      </c>
      <c r="I1744" s="2" t="s">
        <v>55720</v>
      </c>
      <c r="J1744" s="2" t="s">
        <v>55721</v>
      </c>
      <c r="K1744" s="2" t="s">
        <v>49</v>
      </c>
      <c r="L1744" s="1" t="s">
        <v>50</v>
      </c>
      <c r="M1744" s="1" t="s">
        <v>51</v>
      </c>
      <c r="N1744" s="1" t="s">
        <v>52</v>
      </c>
      <c r="O1744" s="1" t="s">
        <v>52</v>
      </c>
      <c r="R1744" s="1" t="s">
        <v>55718</v>
      </c>
      <c r="S1744" s="1" t="s">
        <v>6</v>
      </c>
      <c r="T1744" s="1">
        <v>1</v>
      </c>
      <c r="U1744" s="1">
        <v>541</v>
      </c>
      <c r="V1744" s="3">
        <v>1</v>
      </c>
      <c r="W1744" s="12" t="e">
        <v>#N/A</v>
      </c>
      <c r="X1744" s="12" t="e">
        <v>#N/A</v>
      </c>
      <c r="Y1744" s="12" t="e">
        <v>#N/A</v>
      </c>
      <c r="Z1744" s="9">
        <v>0.24926699999999999</v>
      </c>
      <c r="AA1744" s="10">
        <v>85</v>
      </c>
      <c r="AB1744" s="10">
        <v>256</v>
      </c>
      <c r="AC1744" s="20">
        <v>0.88</v>
      </c>
      <c r="AD1744" s="20">
        <v>0.65310588224184196</v>
      </c>
      <c r="AE1744" s="20">
        <v>1</v>
      </c>
      <c r="AF1744" s="15">
        <v>0.33262700000000001</v>
      </c>
      <c r="AG1744" s="16">
        <v>157</v>
      </c>
      <c r="AH1744" s="16">
        <v>315</v>
      </c>
      <c r="AI1744" s="22">
        <v>0.89</v>
      </c>
      <c r="AJ1744" s="22">
        <v>0.72431191672523199</v>
      </c>
      <c r="AK1744" s="22">
        <v>0.98931879879460904</v>
      </c>
      <c r="AL1744" s="18">
        <f t="shared" si="243"/>
        <v>1</v>
      </c>
      <c r="AM1744" s="18">
        <f t="shared" si="244"/>
        <v>1</v>
      </c>
      <c r="AN1744" s="18">
        <f t="shared" si="245"/>
        <v>1</v>
      </c>
      <c r="AO1744" s="18">
        <f t="shared" si="246"/>
        <v>1</v>
      </c>
      <c r="AP1744" s="18">
        <f t="shared" si="247"/>
        <v>1</v>
      </c>
      <c r="AQ1744" s="18">
        <f t="shared" si="248"/>
        <v>1</v>
      </c>
      <c r="AR1744" s="18">
        <f t="shared" si="249"/>
        <v>0</v>
      </c>
      <c r="AS1744" s="18">
        <f t="shared" si="250"/>
        <v>0</v>
      </c>
      <c r="AT1744" s="18">
        <f t="shared" si="251"/>
        <v>0</v>
      </c>
      <c r="AV1744" s="1" t="s">
        <v>55722</v>
      </c>
      <c r="AW1744" s="1" t="s">
        <v>55723</v>
      </c>
      <c r="AX1744" s="1" t="s">
        <v>55724</v>
      </c>
      <c r="AY1744" s="1" t="s">
        <v>55725</v>
      </c>
      <c r="AZ1744" s="1" t="s">
        <v>55726</v>
      </c>
      <c r="BA1744" s="1">
        <v>181</v>
      </c>
      <c r="BB1744" s="1" t="s">
        <v>233</v>
      </c>
      <c r="BF1744" s="1" t="s">
        <v>2630</v>
      </c>
      <c r="BG1744" s="1" t="s">
        <v>727</v>
      </c>
      <c r="BH1744" s="1" t="s">
        <v>2631</v>
      </c>
      <c r="BK1744" s="1" t="s">
        <v>170</v>
      </c>
      <c r="BL1744" s="1">
        <v>1</v>
      </c>
      <c r="BM1744" s="1" t="s">
        <v>55727</v>
      </c>
      <c r="BO1744" s="1" t="s">
        <v>55728</v>
      </c>
      <c r="BP1744" s="1" t="s">
        <v>55729</v>
      </c>
      <c r="BR1744" s="1" t="s">
        <v>55730</v>
      </c>
      <c r="BS1744" s="1">
        <v>0.44800000000000001</v>
      </c>
      <c r="BU1744" s="1" t="s">
        <v>4</v>
      </c>
    </row>
    <row r="1745" spans="1:73" x14ac:dyDescent="0.25">
      <c r="A1745" s="2" t="s">
        <v>55731</v>
      </c>
      <c r="B1745" s="1">
        <v>81797</v>
      </c>
      <c r="C1745" s="1">
        <v>6</v>
      </c>
      <c r="D1745" s="1">
        <v>29342666</v>
      </c>
      <c r="E1745" s="1">
        <v>29342666</v>
      </c>
      <c r="F1745" s="1" t="s">
        <v>6</v>
      </c>
      <c r="G1745" s="2" t="s">
        <v>55732</v>
      </c>
      <c r="H1745" s="2" t="s">
        <v>55734</v>
      </c>
      <c r="I1745" s="2" t="s">
        <v>55735</v>
      </c>
      <c r="J1745" s="2" t="s">
        <v>55736</v>
      </c>
      <c r="K1745" s="2" t="s">
        <v>135</v>
      </c>
      <c r="L1745" s="1" t="s">
        <v>50</v>
      </c>
      <c r="M1745" s="1" t="s">
        <v>90</v>
      </c>
      <c r="N1745" s="1" t="s">
        <v>31</v>
      </c>
      <c r="O1745" s="1" t="s">
        <v>31</v>
      </c>
      <c r="R1745" s="1" t="s">
        <v>55733</v>
      </c>
      <c r="S1745" s="1" t="s">
        <v>10</v>
      </c>
      <c r="T1745" s="1">
        <v>1</v>
      </c>
      <c r="U1745" s="1">
        <v>403</v>
      </c>
      <c r="V1745" s="3">
        <v>1</v>
      </c>
      <c r="W1745" s="12" t="e">
        <v>#N/A</v>
      </c>
      <c r="X1745" s="12" t="e">
        <v>#N/A</v>
      </c>
      <c r="Y1745" s="12" t="e">
        <v>#N/A</v>
      </c>
      <c r="Z1745" s="9">
        <v>0.29599999999999999</v>
      </c>
      <c r="AA1745" s="10">
        <v>37</v>
      </c>
      <c r="AB1745" s="10">
        <v>88</v>
      </c>
      <c r="AC1745" s="20">
        <v>1</v>
      </c>
      <c r="AD1745" s="20">
        <v>0.68328587897611204</v>
      </c>
      <c r="AE1745" s="20">
        <v>1</v>
      </c>
      <c r="AF1745" s="15">
        <v>0.46</v>
      </c>
      <c r="AG1745" s="16">
        <v>69</v>
      </c>
      <c r="AH1745" s="16">
        <v>81</v>
      </c>
      <c r="AI1745" s="22">
        <v>1</v>
      </c>
      <c r="AJ1745" s="22">
        <v>0.84389173057576194</v>
      </c>
      <c r="AK1745" s="22">
        <v>1</v>
      </c>
      <c r="AL1745" s="18">
        <f t="shared" si="243"/>
        <v>1</v>
      </c>
      <c r="AM1745" s="18">
        <f t="shared" si="244"/>
        <v>1</v>
      </c>
      <c r="AN1745" s="18">
        <f t="shared" si="245"/>
        <v>1</v>
      </c>
      <c r="AO1745" s="18">
        <f t="shared" si="246"/>
        <v>1</v>
      </c>
      <c r="AP1745" s="18">
        <f t="shared" si="247"/>
        <v>1</v>
      </c>
      <c r="AQ1745" s="18">
        <f t="shared" si="248"/>
        <v>1</v>
      </c>
      <c r="AR1745" s="18">
        <f t="shared" si="249"/>
        <v>0</v>
      </c>
      <c r="AS1745" s="18">
        <f t="shared" si="250"/>
        <v>0</v>
      </c>
      <c r="AT1745" s="18">
        <f t="shared" si="251"/>
        <v>0</v>
      </c>
      <c r="AV1745" s="1" t="s">
        <v>55737</v>
      </c>
      <c r="AW1745" s="1" t="s">
        <v>55738</v>
      </c>
      <c r="AX1745" s="1" t="s">
        <v>55739</v>
      </c>
      <c r="AY1745" s="1" t="s">
        <v>55740</v>
      </c>
      <c r="AZ1745" s="1" t="s">
        <v>55741</v>
      </c>
      <c r="BA1745" s="1">
        <v>133</v>
      </c>
      <c r="BB1745" s="1" t="s">
        <v>390</v>
      </c>
      <c r="BF1745" s="1" t="s">
        <v>2630</v>
      </c>
      <c r="BG1745" s="1" t="s">
        <v>727</v>
      </c>
      <c r="BH1745" s="1" t="s">
        <v>2631</v>
      </c>
      <c r="BK1745" s="1" t="s">
        <v>4131</v>
      </c>
      <c r="BL1745" s="1">
        <v>3</v>
      </c>
      <c r="BR1745" s="1" t="s">
        <v>55742</v>
      </c>
      <c r="BS1745" s="1">
        <v>0.48299999999999998</v>
      </c>
      <c r="BU1745" s="1" t="s">
        <v>4</v>
      </c>
    </row>
    <row r="1746" spans="1:73" x14ac:dyDescent="0.25">
      <c r="A1746" s="2" t="s">
        <v>28200</v>
      </c>
      <c r="B1746" s="1">
        <v>138802</v>
      </c>
      <c r="C1746" s="1">
        <v>9</v>
      </c>
      <c r="D1746" s="1">
        <v>107331746</v>
      </c>
      <c r="E1746" s="1">
        <v>107331746</v>
      </c>
      <c r="F1746" s="1" t="s">
        <v>6</v>
      </c>
      <c r="G1746" s="2" t="s">
        <v>55749</v>
      </c>
      <c r="H1746" s="2" t="s">
        <v>22544</v>
      </c>
      <c r="I1746" s="2" t="s">
        <v>55750</v>
      </c>
      <c r="J1746" s="2" t="s">
        <v>55751</v>
      </c>
      <c r="K1746" s="2" t="s">
        <v>718</v>
      </c>
      <c r="L1746" s="1" t="s">
        <v>50</v>
      </c>
      <c r="M1746" s="1" t="s">
        <v>51</v>
      </c>
      <c r="N1746" s="1" t="s">
        <v>52</v>
      </c>
      <c r="O1746" s="1" t="s">
        <v>52</v>
      </c>
      <c r="R1746" s="1" t="s">
        <v>28202</v>
      </c>
      <c r="S1746" s="1" t="s">
        <v>6</v>
      </c>
      <c r="T1746" s="1">
        <v>1</v>
      </c>
      <c r="U1746" s="1">
        <v>298</v>
      </c>
      <c r="V1746" s="3">
        <v>1</v>
      </c>
      <c r="W1746" s="12" t="e">
        <v>#N/A</v>
      </c>
      <c r="X1746" s="12" t="e">
        <v>#N/A</v>
      </c>
      <c r="Y1746" s="12" t="e">
        <v>#N/A</v>
      </c>
      <c r="Z1746" s="9">
        <v>2.7210999999999999E-2</v>
      </c>
      <c r="AA1746" s="10">
        <v>4</v>
      </c>
      <c r="AB1746" s="10">
        <v>143</v>
      </c>
      <c r="AC1746" s="20">
        <v>0.1</v>
      </c>
      <c r="AD1746" s="20">
        <v>2.8670407036772101E-2</v>
      </c>
      <c r="AE1746" s="20">
        <v>0.27070845201162502</v>
      </c>
      <c r="AF1746" s="15">
        <v>0</v>
      </c>
      <c r="AG1746" s="16">
        <v>0</v>
      </c>
      <c r="AH1746" s="16">
        <v>220</v>
      </c>
      <c r="AI1746" s="22">
        <v>0</v>
      </c>
      <c r="AJ1746" s="22">
        <v>0</v>
      </c>
      <c r="AK1746" s="22">
        <v>4.5728776517891603E-2</v>
      </c>
      <c r="AL1746" s="18">
        <f t="shared" si="243"/>
        <v>0</v>
      </c>
      <c r="AM1746" s="18">
        <f t="shared" si="244"/>
        <v>0</v>
      </c>
      <c r="AN1746" s="18">
        <f t="shared" si="245"/>
        <v>0</v>
      </c>
      <c r="AO1746" s="18">
        <f t="shared" si="246"/>
        <v>0</v>
      </c>
      <c r="AP1746" s="18">
        <f t="shared" si="247"/>
        <v>0</v>
      </c>
      <c r="AQ1746" s="18">
        <f t="shared" si="248"/>
        <v>0</v>
      </c>
      <c r="AR1746" s="18">
        <f t="shared" si="249"/>
        <v>0</v>
      </c>
      <c r="AS1746" s="18">
        <f t="shared" si="250"/>
        <v>0</v>
      </c>
      <c r="AT1746" s="18">
        <f t="shared" si="251"/>
        <v>0</v>
      </c>
      <c r="AV1746" s="1" t="s">
        <v>28206</v>
      </c>
      <c r="AW1746" s="1" t="s">
        <v>28207</v>
      </c>
      <c r="AX1746" s="1" t="s">
        <v>28208</v>
      </c>
      <c r="AY1746" s="1" t="s">
        <v>28209</v>
      </c>
      <c r="AZ1746" s="1" t="s">
        <v>10719</v>
      </c>
      <c r="BA1746" s="1">
        <v>100</v>
      </c>
      <c r="BB1746" s="1" t="s">
        <v>1753</v>
      </c>
      <c r="BF1746" s="1" t="s">
        <v>2630</v>
      </c>
      <c r="BG1746" s="1" t="s">
        <v>727</v>
      </c>
      <c r="BH1746" s="1" t="s">
        <v>2631</v>
      </c>
      <c r="BK1746" s="1" t="s">
        <v>563</v>
      </c>
      <c r="BL1746" s="1">
        <v>2</v>
      </c>
      <c r="BR1746" s="1" t="s">
        <v>55748</v>
      </c>
      <c r="BS1746" s="1">
        <v>0.49299999999999999</v>
      </c>
      <c r="BU1746" s="1" t="s">
        <v>4</v>
      </c>
    </row>
    <row r="1747" spans="1:73" x14ac:dyDescent="0.25">
      <c r="A1747" s="2" t="s">
        <v>28200</v>
      </c>
      <c r="B1747" s="1">
        <v>138802</v>
      </c>
      <c r="C1747" s="1">
        <v>9</v>
      </c>
      <c r="D1747" s="1">
        <v>107332165</v>
      </c>
      <c r="E1747" s="1">
        <v>107332165</v>
      </c>
      <c r="F1747" s="1" t="s">
        <v>6</v>
      </c>
      <c r="G1747" s="2" t="s">
        <v>55752</v>
      </c>
      <c r="H1747" s="2" t="s">
        <v>43427</v>
      </c>
      <c r="I1747" s="2" t="s">
        <v>55753</v>
      </c>
      <c r="J1747" s="2" t="s">
        <v>55754</v>
      </c>
      <c r="K1747" s="2" t="s">
        <v>135</v>
      </c>
      <c r="L1747" s="1" t="s">
        <v>50</v>
      </c>
      <c r="M1747" s="1" t="s">
        <v>51</v>
      </c>
      <c r="N1747" s="1" t="s">
        <v>52</v>
      </c>
      <c r="O1747" s="1" t="s">
        <v>52</v>
      </c>
      <c r="R1747" s="1" t="s">
        <v>28202</v>
      </c>
      <c r="S1747" s="1" t="s">
        <v>6</v>
      </c>
      <c r="T1747" s="1">
        <v>1</v>
      </c>
      <c r="U1747" s="1">
        <v>717</v>
      </c>
      <c r="V1747" s="3">
        <v>1</v>
      </c>
      <c r="W1747" s="12" t="e">
        <v>#N/A</v>
      </c>
      <c r="X1747" s="12" t="e">
        <v>#N/A</v>
      </c>
      <c r="Y1747" s="12" t="e">
        <v>#N/A</v>
      </c>
      <c r="Z1747" s="9">
        <v>0.33812900000000001</v>
      </c>
      <c r="AA1747" s="10">
        <v>47</v>
      </c>
      <c r="AB1747" s="10">
        <v>92</v>
      </c>
      <c r="AC1747" s="20">
        <v>1</v>
      </c>
      <c r="AD1747" s="20">
        <v>0.76195759534449703</v>
      </c>
      <c r="AE1747" s="20">
        <v>1</v>
      </c>
      <c r="AF1747" s="15">
        <v>0.36538500000000002</v>
      </c>
      <c r="AG1747" s="16">
        <v>76</v>
      </c>
      <c r="AH1747" s="16">
        <v>132</v>
      </c>
      <c r="AI1747" s="22">
        <v>0.98</v>
      </c>
      <c r="AJ1747" s="22">
        <v>0.74831766568603597</v>
      </c>
      <c r="AK1747" s="22">
        <v>1</v>
      </c>
      <c r="AL1747" s="18">
        <f t="shared" si="243"/>
        <v>1</v>
      </c>
      <c r="AM1747" s="18">
        <f t="shared" si="244"/>
        <v>1</v>
      </c>
      <c r="AN1747" s="18">
        <f t="shared" si="245"/>
        <v>1</v>
      </c>
      <c r="AO1747" s="18">
        <f t="shared" si="246"/>
        <v>1</v>
      </c>
      <c r="AP1747" s="18">
        <f t="shared" si="247"/>
        <v>1</v>
      </c>
      <c r="AQ1747" s="18">
        <f t="shared" si="248"/>
        <v>1</v>
      </c>
      <c r="AR1747" s="18">
        <f t="shared" si="249"/>
        <v>0</v>
      </c>
      <c r="AS1747" s="18">
        <f t="shared" si="250"/>
        <v>0</v>
      </c>
      <c r="AT1747" s="18">
        <f t="shared" si="251"/>
        <v>0</v>
      </c>
      <c r="AV1747" s="1" t="s">
        <v>28206</v>
      </c>
      <c r="AW1747" s="1" t="s">
        <v>28207</v>
      </c>
      <c r="AX1747" s="1" t="s">
        <v>28208</v>
      </c>
      <c r="AY1747" s="1" t="s">
        <v>28209</v>
      </c>
      <c r="AZ1747" s="1" t="s">
        <v>10719</v>
      </c>
      <c r="BA1747" s="1">
        <v>239</v>
      </c>
      <c r="BB1747" s="1" t="s">
        <v>5812</v>
      </c>
      <c r="BF1747" s="1" t="s">
        <v>2630</v>
      </c>
      <c r="BG1747" s="1" t="s">
        <v>727</v>
      </c>
      <c r="BH1747" s="1" t="s">
        <v>2631</v>
      </c>
      <c r="BK1747" s="1" t="s">
        <v>563</v>
      </c>
      <c r="BL1747" s="1">
        <v>2</v>
      </c>
      <c r="BR1747" s="1" t="s">
        <v>55755</v>
      </c>
      <c r="BS1747" s="1">
        <v>0.40799999999999997</v>
      </c>
      <c r="BU1747" s="1" t="s">
        <v>4</v>
      </c>
    </row>
    <row r="1748" spans="1:73" x14ac:dyDescent="0.25">
      <c r="A1748" s="2" t="s">
        <v>28200</v>
      </c>
      <c r="B1748" s="1">
        <v>138802</v>
      </c>
      <c r="C1748" s="1">
        <v>9</v>
      </c>
      <c r="D1748" s="1">
        <v>107331637</v>
      </c>
      <c r="E1748" s="1">
        <v>107331637</v>
      </c>
      <c r="F1748" s="1" t="s">
        <v>6</v>
      </c>
      <c r="G1748" s="2" t="s">
        <v>55743</v>
      </c>
      <c r="H1748" s="2" t="s">
        <v>55744</v>
      </c>
      <c r="I1748" s="2" t="s">
        <v>55745</v>
      </c>
      <c r="J1748" s="2" t="s">
        <v>55746</v>
      </c>
      <c r="K1748" s="2" t="s">
        <v>135</v>
      </c>
      <c r="L1748" s="1" t="s">
        <v>50</v>
      </c>
      <c r="M1748" s="1" t="s">
        <v>51</v>
      </c>
      <c r="N1748" s="1" t="s">
        <v>52</v>
      </c>
      <c r="O1748" s="1" t="s">
        <v>52</v>
      </c>
      <c r="R1748" s="1" t="s">
        <v>28202</v>
      </c>
      <c r="S1748" s="1" t="s">
        <v>6</v>
      </c>
      <c r="T1748" s="1">
        <v>1</v>
      </c>
      <c r="U1748" s="1">
        <v>189</v>
      </c>
      <c r="V1748" s="3">
        <v>1</v>
      </c>
      <c r="W1748" s="12" t="e">
        <v>#N/A</v>
      </c>
      <c r="X1748" s="12" t="e">
        <v>#N/A</v>
      </c>
      <c r="Y1748" s="12" t="e">
        <v>#N/A</v>
      </c>
      <c r="Z1748" s="9">
        <v>0.26556800000000003</v>
      </c>
      <c r="AA1748" s="10">
        <v>145</v>
      </c>
      <c r="AB1748" s="10">
        <v>401</v>
      </c>
      <c r="AC1748" s="20">
        <v>0.94</v>
      </c>
      <c r="AD1748" s="20">
        <v>0.71703619681033604</v>
      </c>
      <c r="AE1748" s="20">
        <v>1</v>
      </c>
      <c r="AF1748" s="15">
        <v>0.399171</v>
      </c>
      <c r="AG1748" s="16">
        <v>289</v>
      </c>
      <c r="AH1748" s="16">
        <v>435</v>
      </c>
      <c r="AI1748" s="22">
        <v>1</v>
      </c>
      <c r="AJ1748" s="22">
        <v>0.86384830361116904</v>
      </c>
      <c r="AK1748" s="22">
        <v>1</v>
      </c>
      <c r="AL1748" s="18">
        <f t="shared" si="243"/>
        <v>1</v>
      </c>
      <c r="AM1748" s="18">
        <f t="shared" si="244"/>
        <v>1</v>
      </c>
      <c r="AN1748" s="18">
        <f t="shared" si="245"/>
        <v>1</v>
      </c>
      <c r="AO1748" s="18">
        <f t="shared" si="246"/>
        <v>1</v>
      </c>
      <c r="AP1748" s="18">
        <f t="shared" si="247"/>
        <v>1</v>
      </c>
      <c r="AQ1748" s="18">
        <f t="shared" si="248"/>
        <v>1</v>
      </c>
      <c r="AR1748" s="18">
        <f t="shared" si="249"/>
        <v>0</v>
      </c>
      <c r="AS1748" s="18">
        <f t="shared" si="250"/>
        <v>0</v>
      </c>
      <c r="AT1748" s="18">
        <f t="shared" si="251"/>
        <v>0</v>
      </c>
      <c r="AV1748" s="1" t="s">
        <v>28206</v>
      </c>
      <c r="AW1748" s="1" t="s">
        <v>28207</v>
      </c>
      <c r="AX1748" s="1" t="s">
        <v>28208</v>
      </c>
      <c r="AY1748" s="1" t="s">
        <v>28209</v>
      </c>
      <c r="AZ1748" s="1" t="s">
        <v>10719</v>
      </c>
      <c r="BA1748" s="1">
        <v>63</v>
      </c>
      <c r="BB1748" s="1" t="s">
        <v>2629</v>
      </c>
      <c r="BF1748" s="1" t="s">
        <v>2630</v>
      </c>
      <c r="BG1748" s="1" t="s">
        <v>727</v>
      </c>
      <c r="BH1748" s="1" t="s">
        <v>2631</v>
      </c>
      <c r="BK1748" s="1" t="s">
        <v>563</v>
      </c>
      <c r="BL1748" s="1">
        <v>2</v>
      </c>
      <c r="BR1748" s="1" t="s">
        <v>55747</v>
      </c>
      <c r="BS1748" s="1">
        <v>0.42799999999999999</v>
      </c>
      <c r="BU1748" s="1" t="s">
        <v>4</v>
      </c>
    </row>
    <row r="1749" spans="1:73" x14ac:dyDescent="0.25">
      <c r="A1749" s="2" t="s">
        <v>55756</v>
      </c>
      <c r="B1749" s="1">
        <v>392309</v>
      </c>
      <c r="C1749" s="1">
        <v>9</v>
      </c>
      <c r="D1749" s="1">
        <v>35870241</v>
      </c>
      <c r="E1749" s="1">
        <v>35870241</v>
      </c>
      <c r="F1749" s="1" t="s">
        <v>6</v>
      </c>
      <c r="G1749" s="2" t="s">
        <v>55757</v>
      </c>
      <c r="H1749" s="2" t="s">
        <v>55759</v>
      </c>
      <c r="I1749" s="2" t="s">
        <v>55760</v>
      </c>
      <c r="J1749" s="2" t="s">
        <v>55761</v>
      </c>
      <c r="K1749" s="2" t="s">
        <v>49</v>
      </c>
      <c r="L1749" s="1" t="s">
        <v>50</v>
      </c>
      <c r="M1749" s="1" t="s">
        <v>31</v>
      </c>
      <c r="N1749" s="1" t="s">
        <v>51</v>
      </c>
      <c r="O1749" s="1" t="s">
        <v>51</v>
      </c>
      <c r="R1749" s="1" t="s">
        <v>55758</v>
      </c>
      <c r="S1749" s="1" t="s">
        <v>10</v>
      </c>
      <c r="T1749" s="1">
        <v>1</v>
      </c>
      <c r="U1749" s="1">
        <v>158</v>
      </c>
      <c r="V1749" s="3">
        <v>1</v>
      </c>
      <c r="W1749" s="12" t="e">
        <v>#N/A</v>
      </c>
      <c r="X1749" s="12" t="e">
        <v>#N/A</v>
      </c>
      <c r="Y1749" s="12" t="e">
        <v>#N/A</v>
      </c>
      <c r="Z1749" s="9">
        <v>0.40972199999999998</v>
      </c>
      <c r="AA1749" s="10">
        <v>59</v>
      </c>
      <c r="AB1749" s="10">
        <v>85</v>
      </c>
      <c r="AC1749" s="20">
        <v>1</v>
      </c>
      <c r="AD1749" s="20">
        <v>0.83275207133883</v>
      </c>
      <c r="AE1749" s="20">
        <v>1</v>
      </c>
      <c r="AF1749" s="15">
        <v>0.56424600000000003</v>
      </c>
      <c r="AG1749" s="16">
        <v>101</v>
      </c>
      <c r="AH1749" s="16">
        <v>78</v>
      </c>
      <c r="AI1749" s="22">
        <v>1</v>
      </c>
      <c r="AJ1749" s="22">
        <v>0.91330215633387002</v>
      </c>
      <c r="AK1749" s="22">
        <v>1</v>
      </c>
      <c r="AL1749" s="18">
        <f t="shared" si="243"/>
        <v>1</v>
      </c>
      <c r="AM1749" s="18">
        <f t="shared" si="244"/>
        <v>1</v>
      </c>
      <c r="AN1749" s="18">
        <f t="shared" si="245"/>
        <v>1</v>
      </c>
      <c r="AO1749" s="18">
        <f t="shared" si="246"/>
        <v>1</v>
      </c>
      <c r="AP1749" s="18">
        <f t="shared" si="247"/>
        <v>1</v>
      </c>
      <c r="AQ1749" s="18">
        <f t="shared" si="248"/>
        <v>1</v>
      </c>
      <c r="AR1749" s="18">
        <f t="shared" si="249"/>
        <v>0</v>
      </c>
      <c r="AS1749" s="18">
        <f t="shared" si="250"/>
        <v>0</v>
      </c>
      <c r="AT1749" s="18">
        <f t="shared" si="251"/>
        <v>0</v>
      </c>
      <c r="AV1749" s="1" t="s">
        <v>55762</v>
      </c>
      <c r="AW1749" s="1" t="s">
        <v>55763</v>
      </c>
      <c r="AX1749" s="1" t="s">
        <v>55764</v>
      </c>
      <c r="AY1749" s="1" t="s">
        <v>55765</v>
      </c>
      <c r="AZ1749" s="1" t="s">
        <v>55766</v>
      </c>
      <c r="BA1749" s="1">
        <v>53</v>
      </c>
      <c r="BB1749" s="1" t="s">
        <v>390</v>
      </c>
      <c r="BF1749" s="1" t="s">
        <v>2630</v>
      </c>
      <c r="BG1749" s="1" t="s">
        <v>727</v>
      </c>
      <c r="BH1749" s="1" t="s">
        <v>2631</v>
      </c>
      <c r="BK1749" s="1" t="s">
        <v>305</v>
      </c>
      <c r="BL1749" s="1">
        <v>1</v>
      </c>
      <c r="BM1749" s="1" t="s">
        <v>55767</v>
      </c>
      <c r="BO1749" s="1" t="s">
        <v>55768</v>
      </c>
      <c r="BR1749" s="1" t="s">
        <v>55769</v>
      </c>
      <c r="BS1749" s="1">
        <v>0.59199999999999997</v>
      </c>
      <c r="BU1749" s="1" t="s">
        <v>4</v>
      </c>
    </row>
    <row r="1750" spans="1:73" x14ac:dyDescent="0.25">
      <c r="A1750" s="2" t="s">
        <v>55770</v>
      </c>
      <c r="B1750" s="1">
        <v>347169</v>
      </c>
      <c r="C1750" s="1">
        <v>9</v>
      </c>
      <c r="D1750" s="1">
        <v>125391532</v>
      </c>
      <c r="E1750" s="1">
        <v>125391532</v>
      </c>
      <c r="F1750" s="1" t="s">
        <v>6</v>
      </c>
      <c r="G1750" s="2" t="s">
        <v>55771</v>
      </c>
      <c r="H1750" s="2" t="s">
        <v>16957</v>
      </c>
      <c r="I1750" s="2" t="s">
        <v>55773</v>
      </c>
      <c r="J1750" s="2" t="s">
        <v>55774</v>
      </c>
      <c r="K1750" s="2" t="s">
        <v>49</v>
      </c>
      <c r="L1750" s="1" t="s">
        <v>50</v>
      </c>
      <c r="M1750" s="1" t="s">
        <v>90</v>
      </c>
      <c r="N1750" s="1" t="s">
        <v>31</v>
      </c>
      <c r="O1750" s="1" t="s">
        <v>31</v>
      </c>
      <c r="R1750" s="1" t="s">
        <v>55772</v>
      </c>
      <c r="S1750" s="1" t="s">
        <v>10</v>
      </c>
      <c r="T1750" s="1">
        <v>1</v>
      </c>
      <c r="U1750" s="1">
        <v>283</v>
      </c>
      <c r="V1750" s="3">
        <v>1</v>
      </c>
      <c r="W1750" s="12" t="e">
        <v>#N/A</v>
      </c>
      <c r="X1750" s="12" t="e">
        <v>#N/A</v>
      </c>
      <c r="Y1750" s="12" t="e">
        <v>#N/A</v>
      </c>
      <c r="Z1750" s="9">
        <v>0.26666699999999999</v>
      </c>
      <c r="AA1750" s="10">
        <v>24</v>
      </c>
      <c r="AB1750" s="10">
        <v>66</v>
      </c>
      <c r="AC1750" s="20">
        <v>0.95</v>
      </c>
      <c r="AD1750" s="20">
        <v>0.58718150100141697</v>
      </c>
      <c r="AE1750" s="20">
        <v>1</v>
      </c>
      <c r="AF1750" s="15">
        <v>0.37234</v>
      </c>
      <c r="AG1750" s="16">
        <v>35</v>
      </c>
      <c r="AH1750" s="16">
        <v>59</v>
      </c>
      <c r="AI1750" s="22">
        <v>1</v>
      </c>
      <c r="AJ1750" s="22">
        <v>0.68795624111485698</v>
      </c>
      <c r="AK1750" s="22">
        <v>1</v>
      </c>
      <c r="AL1750" s="18">
        <f t="shared" si="243"/>
        <v>1</v>
      </c>
      <c r="AM1750" s="18">
        <f t="shared" si="244"/>
        <v>1</v>
      </c>
      <c r="AN1750" s="18">
        <f t="shared" si="245"/>
        <v>1</v>
      </c>
      <c r="AO1750" s="18">
        <f t="shared" si="246"/>
        <v>1</v>
      </c>
      <c r="AP1750" s="18">
        <f t="shared" si="247"/>
        <v>1</v>
      </c>
      <c r="AQ1750" s="18">
        <f t="shared" si="248"/>
        <v>1</v>
      </c>
      <c r="AR1750" s="18">
        <f t="shared" si="249"/>
        <v>0</v>
      </c>
      <c r="AS1750" s="18">
        <f t="shared" si="250"/>
        <v>0</v>
      </c>
      <c r="AT1750" s="18">
        <f t="shared" si="251"/>
        <v>0</v>
      </c>
      <c r="AV1750" s="1" t="s">
        <v>55775</v>
      </c>
      <c r="AW1750" s="1" t="s">
        <v>55776</v>
      </c>
      <c r="AX1750" s="1" t="s">
        <v>55777</v>
      </c>
      <c r="AY1750" s="1" t="s">
        <v>55778</v>
      </c>
      <c r="AZ1750" s="1" t="s">
        <v>55779</v>
      </c>
      <c r="BA1750" s="1">
        <v>95</v>
      </c>
      <c r="BB1750" s="1" t="s">
        <v>233</v>
      </c>
      <c r="BF1750" s="1" t="s">
        <v>2630</v>
      </c>
      <c r="BG1750" s="1" t="s">
        <v>727</v>
      </c>
      <c r="BH1750" s="1" t="s">
        <v>2631</v>
      </c>
      <c r="BL1750" s="1">
        <v>0</v>
      </c>
      <c r="BR1750" s="1" t="s">
        <v>55780</v>
      </c>
      <c r="BS1750" s="1">
        <v>0.498</v>
      </c>
      <c r="BU1750" s="1" t="s">
        <v>4</v>
      </c>
    </row>
    <row r="1751" spans="1:73" x14ac:dyDescent="0.25">
      <c r="A1751" s="2" t="s">
        <v>55781</v>
      </c>
      <c r="B1751" s="1">
        <v>26219</v>
      </c>
      <c r="C1751" s="1">
        <v>9</v>
      </c>
      <c r="D1751" s="1">
        <v>125282200</v>
      </c>
      <c r="E1751" s="1">
        <v>125282200</v>
      </c>
      <c r="F1751" s="1" t="s">
        <v>6</v>
      </c>
      <c r="G1751" s="2" t="s">
        <v>55782</v>
      </c>
      <c r="H1751" s="2" t="s">
        <v>32287</v>
      </c>
      <c r="I1751" s="2" t="s">
        <v>55784</v>
      </c>
      <c r="J1751" s="2" t="s">
        <v>55785</v>
      </c>
      <c r="K1751" s="2" t="s">
        <v>49</v>
      </c>
      <c r="L1751" s="1" t="s">
        <v>50</v>
      </c>
      <c r="M1751" s="1" t="s">
        <v>51</v>
      </c>
      <c r="N1751" s="1" t="s">
        <v>52</v>
      </c>
      <c r="O1751" s="1" t="s">
        <v>52</v>
      </c>
      <c r="R1751" s="1" t="s">
        <v>55783</v>
      </c>
      <c r="S1751" s="1" t="s">
        <v>6</v>
      </c>
      <c r="T1751" s="1">
        <v>1</v>
      </c>
      <c r="U1751" s="1">
        <v>781</v>
      </c>
      <c r="V1751" s="3">
        <v>1</v>
      </c>
      <c r="W1751" s="12" t="e">
        <v>#N/A</v>
      </c>
      <c r="X1751" s="12" t="e">
        <v>#N/A</v>
      </c>
      <c r="Y1751" s="12" t="e">
        <v>#N/A</v>
      </c>
      <c r="Z1751" s="9">
        <v>0.29577500000000001</v>
      </c>
      <c r="AA1751" s="10">
        <v>42</v>
      </c>
      <c r="AB1751" s="10">
        <v>100</v>
      </c>
      <c r="AC1751" s="20">
        <v>1</v>
      </c>
      <c r="AD1751" s="20">
        <v>0.69576604872222803</v>
      </c>
      <c r="AE1751" s="20">
        <v>1</v>
      </c>
      <c r="AF1751" s="15">
        <v>0.40314100000000003</v>
      </c>
      <c r="AG1751" s="16">
        <v>77</v>
      </c>
      <c r="AH1751" s="16">
        <v>114</v>
      </c>
      <c r="AI1751" s="22">
        <v>1</v>
      </c>
      <c r="AJ1751" s="22">
        <v>0.80174982321185695</v>
      </c>
      <c r="AK1751" s="22">
        <v>1</v>
      </c>
      <c r="AL1751" s="18">
        <f t="shared" si="243"/>
        <v>1</v>
      </c>
      <c r="AM1751" s="18">
        <f t="shared" si="244"/>
        <v>1</v>
      </c>
      <c r="AN1751" s="18">
        <f t="shared" si="245"/>
        <v>1</v>
      </c>
      <c r="AO1751" s="18">
        <f t="shared" si="246"/>
        <v>1</v>
      </c>
      <c r="AP1751" s="18">
        <f t="shared" si="247"/>
        <v>1</v>
      </c>
      <c r="AQ1751" s="18">
        <f t="shared" si="248"/>
        <v>1</v>
      </c>
      <c r="AR1751" s="18">
        <f t="shared" si="249"/>
        <v>0</v>
      </c>
      <c r="AS1751" s="18">
        <f t="shared" si="250"/>
        <v>0</v>
      </c>
      <c r="AT1751" s="18">
        <f t="shared" si="251"/>
        <v>0</v>
      </c>
      <c r="AV1751" s="1" t="s">
        <v>55786</v>
      </c>
      <c r="AW1751" s="1" t="s">
        <v>55787</v>
      </c>
      <c r="AX1751" s="1" t="s">
        <v>55788</v>
      </c>
      <c r="AY1751" s="1" t="s">
        <v>55789</v>
      </c>
      <c r="AZ1751" s="1" t="s">
        <v>55790</v>
      </c>
      <c r="BA1751" s="1">
        <v>261</v>
      </c>
      <c r="BB1751" s="1" t="s">
        <v>233</v>
      </c>
      <c r="BF1751" s="1" t="s">
        <v>2630</v>
      </c>
      <c r="BG1751" s="1" t="s">
        <v>727</v>
      </c>
      <c r="BH1751" s="1" t="s">
        <v>2631</v>
      </c>
      <c r="BL1751" s="1">
        <v>0</v>
      </c>
      <c r="BR1751" s="1" t="s">
        <v>55791</v>
      </c>
      <c r="BS1751" s="1">
        <v>0.47299999999999998</v>
      </c>
      <c r="BU1751" s="1" t="s">
        <v>4</v>
      </c>
    </row>
    <row r="1752" spans="1:73" x14ac:dyDescent="0.25">
      <c r="A1752" s="2" t="s">
        <v>55792</v>
      </c>
      <c r="B1752" s="1">
        <v>392390</v>
      </c>
      <c r="C1752" s="1">
        <v>9</v>
      </c>
      <c r="D1752" s="1">
        <v>125512329</v>
      </c>
      <c r="E1752" s="1">
        <v>125512329</v>
      </c>
      <c r="F1752" s="1" t="s">
        <v>6</v>
      </c>
      <c r="G1752" s="2" t="s">
        <v>55793</v>
      </c>
      <c r="H1752" s="2" t="s">
        <v>5771</v>
      </c>
      <c r="I1752" s="2" t="s">
        <v>55795</v>
      </c>
      <c r="J1752" s="2" t="s">
        <v>11906</v>
      </c>
      <c r="K1752" s="2" t="s">
        <v>49</v>
      </c>
      <c r="L1752" s="1" t="s">
        <v>50</v>
      </c>
      <c r="M1752" s="1" t="s">
        <v>51</v>
      </c>
      <c r="N1752" s="1" t="s">
        <v>52</v>
      </c>
      <c r="O1752" s="1" t="s">
        <v>52</v>
      </c>
      <c r="R1752" s="1" t="s">
        <v>55794</v>
      </c>
      <c r="S1752" s="1" t="s">
        <v>6</v>
      </c>
      <c r="T1752" s="1">
        <v>1</v>
      </c>
      <c r="U1752" s="1">
        <v>311</v>
      </c>
      <c r="V1752" s="3">
        <v>1</v>
      </c>
      <c r="W1752" s="12" t="e">
        <v>#N/A</v>
      </c>
      <c r="X1752" s="12" t="e">
        <v>#N/A</v>
      </c>
      <c r="Y1752" s="12" t="e">
        <v>#N/A</v>
      </c>
      <c r="Z1752" s="9">
        <v>0.33093499999999998</v>
      </c>
      <c r="AA1752" s="10">
        <v>46</v>
      </c>
      <c r="AB1752" s="10">
        <v>93</v>
      </c>
      <c r="AC1752" s="20">
        <v>1</v>
      </c>
      <c r="AD1752" s="20">
        <v>0.75193861741860202</v>
      </c>
      <c r="AE1752" s="20">
        <v>1</v>
      </c>
      <c r="AF1752" s="15">
        <v>0.35828900000000002</v>
      </c>
      <c r="AG1752" s="16">
        <v>67</v>
      </c>
      <c r="AH1752" s="16">
        <v>120</v>
      </c>
      <c r="AI1752" s="22">
        <v>0.96</v>
      </c>
      <c r="AJ1752" s="22">
        <v>0.72722348474327103</v>
      </c>
      <c r="AK1752" s="22">
        <v>1</v>
      </c>
      <c r="AL1752" s="18">
        <f t="shared" si="243"/>
        <v>1</v>
      </c>
      <c r="AM1752" s="18">
        <f t="shared" si="244"/>
        <v>1</v>
      </c>
      <c r="AN1752" s="18">
        <f t="shared" si="245"/>
        <v>1</v>
      </c>
      <c r="AO1752" s="18">
        <f t="shared" si="246"/>
        <v>1</v>
      </c>
      <c r="AP1752" s="18">
        <f t="shared" si="247"/>
        <v>1</v>
      </c>
      <c r="AQ1752" s="18">
        <f t="shared" si="248"/>
        <v>1</v>
      </c>
      <c r="AR1752" s="18">
        <f t="shared" si="249"/>
        <v>0</v>
      </c>
      <c r="AS1752" s="18">
        <f t="shared" si="250"/>
        <v>0</v>
      </c>
      <c r="AT1752" s="18">
        <f t="shared" si="251"/>
        <v>0</v>
      </c>
      <c r="AV1752" s="1" t="s">
        <v>55796</v>
      </c>
      <c r="AW1752" s="1" t="s">
        <v>55797</v>
      </c>
      <c r="AX1752" s="1" t="s">
        <v>55798</v>
      </c>
      <c r="AY1752" s="1" t="s">
        <v>55799</v>
      </c>
      <c r="AZ1752" s="1" t="s">
        <v>55800</v>
      </c>
      <c r="BA1752" s="1">
        <v>104</v>
      </c>
      <c r="BB1752" s="1" t="s">
        <v>2629</v>
      </c>
      <c r="BF1752" s="1" t="s">
        <v>2630</v>
      </c>
      <c r="BG1752" s="1" t="s">
        <v>727</v>
      </c>
      <c r="BH1752" s="1" t="s">
        <v>2631</v>
      </c>
      <c r="BL1752" s="1">
        <v>0</v>
      </c>
      <c r="BR1752" s="1" t="s">
        <v>55801</v>
      </c>
      <c r="BS1752" s="1">
        <v>0.498</v>
      </c>
      <c r="BU1752" s="1" t="s">
        <v>4</v>
      </c>
    </row>
    <row r="1753" spans="1:73" x14ac:dyDescent="0.25">
      <c r="A1753" s="2" t="s">
        <v>55802</v>
      </c>
      <c r="B1753" s="1">
        <v>125963</v>
      </c>
      <c r="C1753" s="1">
        <v>19</v>
      </c>
      <c r="D1753" s="1">
        <v>9204568</v>
      </c>
      <c r="E1753" s="1">
        <v>9204568</v>
      </c>
      <c r="F1753" s="1" t="s">
        <v>6</v>
      </c>
      <c r="G1753" s="2" t="s">
        <v>55803</v>
      </c>
      <c r="H1753" s="2" t="s">
        <v>55805</v>
      </c>
      <c r="I1753" s="2" t="s">
        <v>55806</v>
      </c>
      <c r="J1753" s="2" t="s">
        <v>55807</v>
      </c>
      <c r="K1753" s="2" t="s">
        <v>135</v>
      </c>
      <c r="L1753" s="1" t="s">
        <v>50</v>
      </c>
      <c r="M1753" s="1" t="s">
        <v>51</v>
      </c>
      <c r="N1753" s="1" t="s">
        <v>52</v>
      </c>
      <c r="O1753" s="1" t="s">
        <v>52</v>
      </c>
      <c r="R1753" s="1" t="s">
        <v>55804</v>
      </c>
      <c r="S1753" s="1" t="s">
        <v>6</v>
      </c>
      <c r="T1753" s="1">
        <v>1</v>
      </c>
      <c r="U1753" s="1">
        <v>648</v>
      </c>
      <c r="V1753" s="3">
        <v>1</v>
      </c>
      <c r="W1753" s="12" t="e">
        <v>#N/A</v>
      </c>
      <c r="X1753" s="12" t="e">
        <v>#N/A</v>
      </c>
      <c r="Y1753" s="12" t="e">
        <v>#N/A</v>
      </c>
      <c r="Z1753" s="9">
        <v>0.27884599999999998</v>
      </c>
      <c r="AA1753" s="10">
        <v>58</v>
      </c>
      <c r="AB1753" s="10">
        <v>150</v>
      </c>
      <c r="AC1753" s="20">
        <v>0.99</v>
      </c>
      <c r="AD1753" s="20">
        <v>0.69464690992619105</v>
      </c>
      <c r="AE1753" s="20">
        <v>1</v>
      </c>
      <c r="AF1753" s="15">
        <v>0.36585400000000001</v>
      </c>
      <c r="AG1753" s="16">
        <v>90</v>
      </c>
      <c r="AH1753" s="16">
        <v>156</v>
      </c>
      <c r="AI1753" s="22">
        <v>0.98</v>
      </c>
      <c r="AJ1753" s="22">
        <v>0.760723191025788</v>
      </c>
      <c r="AK1753" s="22">
        <v>1</v>
      </c>
      <c r="AL1753" s="18">
        <f t="shared" si="243"/>
        <v>1</v>
      </c>
      <c r="AM1753" s="18">
        <f t="shared" si="244"/>
        <v>1</v>
      </c>
      <c r="AN1753" s="18">
        <f t="shared" si="245"/>
        <v>1</v>
      </c>
      <c r="AO1753" s="18">
        <f t="shared" si="246"/>
        <v>1</v>
      </c>
      <c r="AP1753" s="18">
        <f t="shared" si="247"/>
        <v>1</v>
      </c>
      <c r="AQ1753" s="18">
        <f t="shared" si="248"/>
        <v>1</v>
      </c>
      <c r="AR1753" s="18">
        <f t="shared" si="249"/>
        <v>0</v>
      </c>
      <c r="AS1753" s="18">
        <f t="shared" si="250"/>
        <v>0</v>
      </c>
      <c r="AT1753" s="18">
        <f t="shared" si="251"/>
        <v>0</v>
      </c>
      <c r="AV1753" s="1" t="s">
        <v>55808</v>
      </c>
      <c r="AW1753" s="1" t="s">
        <v>55809</v>
      </c>
      <c r="AX1753" s="1" t="s">
        <v>55810</v>
      </c>
      <c r="AY1753" s="1" t="s">
        <v>55811</v>
      </c>
      <c r="AZ1753" s="1" t="s">
        <v>55812</v>
      </c>
      <c r="BA1753" s="1">
        <v>216</v>
      </c>
      <c r="BB1753" s="1" t="s">
        <v>10769</v>
      </c>
      <c r="BF1753" s="1" t="s">
        <v>2630</v>
      </c>
      <c r="BG1753" s="1" t="s">
        <v>727</v>
      </c>
      <c r="BH1753" s="1" t="s">
        <v>2631</v>
      </c>
      <c r="BK1753" s="1" t="s">
        <v>6211</v>
      </c>
      <c r="BL1753" s="1">
        <v>3</v>
      </c>
      <c r="BR1753" s="1" t="s">
        <v>55813</v>
      </c>
      <c r="BS1753" s="1">
        <v>0.57199999999999995</v>
      </c>
      <c r="BU1753" s="1" t="s">
        <v>4</v>
      </c>
    </row>
    <row r="1754" spans="1:73" x14ac:dyDescent="0.25">
      <c r="A1754" s="2" t="s">
        <v>55814</v>
      </c>
      <c r="B1754" s="1">
        <v>393046</v>
      </c>
      <c r="C1754" s="1">
        <v>7</v>
      </c>
      <c r="D1754" s="1">
        <v>143748332</v>
      </c>
      <c r="E1754" s="1">
        <v>143748332</v>
      </c>
      <c r="F1754" s="1" t="s">
        <v>6</v>
      </c>
      <c r="G1754" s="2" t="s">
        <v>55826</v>
      </c>
      <c r="H1754" s="2" t="s">
        <v>15421</v>
      </c>
      <c r="I1754" s="2" t="s">
        <v>55827</v>
      </c>
      <c r="J1754" s="2" t="s">
        <v>55828</v>
      </c>
      <c r="K1754" s="2" t="s">
        <v>49</v>
      </c>
      <c r="L1754" s="1" t="s">
        <v>50</v>
      </c>
      <c r="M1754" s="1" t="s">
        <v>51</v>
      </c>
      <c r="N1754" s="1" t="s">
        <v>52</v>
      </c>
      <c r="O1754" s="1" t="s">
        <v>52</v>
      </c>
      <c r="R1754" s="1" t="s">
        <v>55816</v>
      </c>
      <c r="S1754" s="1" t="s">
        <v>6</v>
      </c>
      <c r="T1754" s="1">
        <v>1</v>
      </c>
      <c r="U1754" s="1">
        <v>838</v>
      </c>
      <c r="V1754" s="3">
        <v>1</v>
      </c>
      <c r="W1754" s="12" t="e">
        <v>#N/A</v>
      </c>
      <c r="X1754" s="12" t="e">
        <v>#N/A</v>
      </c>
      <c r="Y1754" s="12" t="e">
        <v>#N/A</v>
      </c>
      <c r="Z1754" s="9">
        <v>0.26358700000000002</v>
      </c>
      <c r="AA1754" s="10">
        <v>194</v>
      </c>
      <c r="AB1754" s="10">
        <v>542</v>
      </c>
      <c r="AC1754" s="20">
        <v>0.79</v>
      </c>
      <c r="AD1754" s="20">
        <v>0.71333809383639801</v>
      </c>
      <c r="AE1754" s="20">
        <v>0.98550298649650603</v>
      </c>
      <c r="AF1754" s="15">
        <v>0.35503000000000001</v>
      </c>
      <c r="AG1754" s="16">
        <v>300</v>
      </c>
      <c r="AH1754" s="16">
        <v>545</v>
      </c>
      <c r="AI1754" s="22">
        <v>0.9</v>
      </c>
      <c r="AJ1754" s="22">
        <v>0.69310219703668796</v>
      </c>
      <c r="AK1754" s="22">
        <v>1</v>
      </c>
      <c r="AL1754" s="18">
        <f t="shared" si="243"/>
        <v>1</v>
      </c>
      <c r="AM1754" s="18">
        <f t="shared" si="244"/>
        <v>1</v>
      </c>
      <c r="AN1754" s="18">
        <f t="shared" si="245"/>
        <v>1</v>
      </c>
      <c r="AO1754" s="18">
        <f t="shared" si="246"/>
        <v>1</v>
      </c>
      <c r="AP1754" s="18">
        <f t="shared" si="247"/>
        <v>1</v>
      </c>
      <c r="AQ1754" s="18">
        <f t="shared" si="248"/>
        <v>1</v>
      </c>
      <c r="AR1754" s="18">
        <f t="shared" si="249"/>
        <v>0</v>
      </c>
      <c r="AS1754" s="18">
        <f t="shared" si="250"/>
        <v>0</v>
      </c>
      <c r="AT1754" s="18">
        <f t="shared" si="251"/>
        <v>0</v>
      </c>
      <c r="AV1754" s="1" t="s">
        <v>55819</v>
      </c>
      <c r="AW1754" s="1" t="s">
        <v>55820</v>
      </c>
      <c r="AX1754" s="1" t="s">
        <v>55821</v>
      </c>
      <c r="AY1754" s="1" t="s">
        <v>55822</v>
      </c>
      <c r="AZ1754" s="1" t="s">
        <v>55823</v>
      </c>
      <c r="BA1754" s="1">
        <v>280</v>
      </c>
      <c r="BB1754" s="1" t="s">
        <v>2676</v>
      </c>
      <c r="BF1754" s="1" t="s">
        <v>2630</v>
      </c>
      <c r="BG1754" s="1" t="s">
        <v>727</v>
      </c>
      <c r="BH1754" s="1" t="s">
        <v>2631</v>
      </c>
      <c r="BK1754" s="1" t="s">
        <v>3950</v>
      </c>
      <c r="BL1754" s="1">
        <v>3</v>
      </c>
      <c r="BM1754" s="1" t="s">
        <v>55824</v>
      </c>
      <c r="BR1754" s="1" t="s">
        <v>55829</v>
      </c>
      <c r="BS1754" s="1">
        <v>0.53200000000000003</v>
      </c>
      <c r="BU1754" s="1" t="s">
        <v>4</v>
      </c>
    </row>
    <row r="1755" spans="1:73" x14ac:dyDescent="0.25">
      <c r="A1755" s="2" t="s">
        <v>55814</v>
      </c>
      <c r="B1755" s="1">
        <v>393046</v>
      </c>
      <c r="C1755" s="1">
        <v>7</v>
      </c>
      <c r="D1755" s="1">
        <v>143747557</v>
      </c>
      <c r="E1755" s="1">
        <v>143747557</v>
      </c>
      <c r="F1755" s="1" t="s">
        <v>6</v>
      </c>
      <c r="G1755" s="2" t="s">
        <v>55815</v>
      </c>
      <c r="H1755" s="2" t="s">
        <v>26368</v>
      </c>
      <c r="I1755" s="2" t="s">
        <v>55817</v>
      </c>
      <c r="J1755" s="2" t="s">
        <v>55818</v>
      </c>
      <c r="K1755" s="2" t="s">
        <v>135</v>
      </c>
      <c r="L1755" s="1" t="s">
        <v>50</v>
      </c>
      <c r="M1755" s="1" t="s">
        <v>90</v>
      </c>
      <c r="N1755" s="1" t="s">
        <v>31</v>
      </c>
      <c r="O1755" s="1" t="s">
        <v>31</v>
      </c>
      <c r="R1755" s="1" t="s">
        <v>55816</v>
      </c>
      <c r="S1755" s="1" t="s">
        <v>6</v>
      </c>
      <c r="T1755" s="1">
        <v>1</v>
      </c>
      <c r="U1755" s="1">
        <v>63</v>
      </c>
      <c r="V1755" s="3">
        <v>1</v>
      </c>
      <c r="W1755" s="12" t="e">
        <v>#N/A</v>
      </c>
      <c r="X1755" s="12" t="e">
        <v>#N/A</v>
      </c>
      <c r="Y1755" s="12" t="e">
        <v>#N/A</v>
      </c>
      <c r="Z1755" s="9">
        <v>0.34482800000000002</v>
      </c>
      <c r="AA1755" s="10">
        <v>160</v>
      </c>
      <c r="AB1755" s="10">
        <v>304</v>
      </c>
      <c r="AC1755" s="20">
        <v>1</v>
      </c>
      <c r="AD1755" s="20">
        <v>0.76055819033085803</v>
      </c>
      <c r="AE1755" s="20">
        <v>1</v>
      </c>
      <c r="AF1755" s="15">
        <v>0.40851700000000002</v>
      </c>
      <c r="AG1755" s="16">
        <v>259</v>
      </c>
      <c r="AH1755" s="16">
        <v>375</v>
      </c>
      <c r="AI1755" s="22">
        <v>1</v>
      </c>
      <c r="AJ1755" s="22">
        <v>0.78114399165316695</v>
      </c>
      <c r="AK1755" s="22">
        <v>1</v>
      </c>
      <c r="AL1755" s="18">
        <f t="shared" si="243"/>
        <v>1</v>
      </c>
      <c r="AM1755" s="18">
        <f t="shared" si="244"/>
        <v>1</v>
      </c>
      <c r="AN1755" s="18">
        <f t="shared" si="245"/>
        <v>1</v>
      </c>
      <c r="AO1755" s="18">
        <f t="shared" si="246"/>
        <v>1</v>
      </c>
      <c r="AP1755" s="18">
        <f t="shared" si="247"/>
        <v>1</v>
      </c>
      <c r="AQ1755" s="18">
        <f t="shared" si="248"/>
        <v>1</v>
      </c>
      <c r="AR1755" s="18">
        <f t="shared" si="249"/>
        <v>0</v>
      </c>
      <c r="AS1755" s="18">
        <f t="shared" si="250"/>
        <v>0</v>
      </c>
      <c r="AT1755" s="18">
        <f t="shared" si="251"/>
        <v>0</v>
      </c>
      <c r="AV1755" s="1" t="s">
        <v>55819</v>
      </c>
      <c r="AW1755" s="1" t="s">
        <v>55820</v>
      </c>
      <c r="AX1755" s="1" t="s">
        <v>55821</v>
      </c>
      <c r="AY1755" s="1" t="s">
        <v>55822</v>
      </c>
      <c r="AZ1755" s="1" t="s">
        <v>55823</v>
      </c>
      <c r="BA1755" s="1">
        <v>21</v>
      </c>
      <c r="BB1755" s="1" t="s">
        <v>233</v>
      </c>
      <c r="BF1755" s="1" t="s">
        <v>2630</v>
      </c>
      <c r="BG1755" s="1" t="s">
        <v>727</v>
      </c>
      <c r="BH1755" s="1" t="s">
        <v>2631</v>
      </c>
      <c r="BK1755" s="1" t="s">
        <v>3950</v>
      </c>
      <c r="BL1755" s="1">
        <v>3</v>
      </c>
      <c r="BM1755" s="1" t="s">
        <v>55824</v>
      </c>
      <c r="BR1755" s="1" t="s">
        <v>55825</v>
      </c>
      <c r="BS1755" s="1">
        <v>0.52700000000000002</v>
      </c>
      <c r="BU1755" s="1" t="s">
        <v>4</v>
      </c>
    </row>
    <row r="1756" spans="1:73" x14ac:dyDescent="0.25">
      <c r="A1756" s="2" t="s">
        <v>55830</v>
      </c>
      <c r="B1756" s="1">
        <v>81697</v>
      </c>
      <c r="C1756" s="1">
        <v>6</v>
      </c>
      <c r="D1756" s="1">
        <v>27879541</v>
      </c>
      <c r="E1756" s="1">
        <v>27879541</v>
      </c>
      <c r="F1756" s="1" t="s">
        <v>6</v>
      </c>
      <c r="G1756" s="2" t="s">
        <v>55831</v>
      </c>
      <c r="H1756" s="2" t="s">
        <v>55833</v>
      </c>
      <c r="I1756" s="2" t="s">
        <v>55834</v>
      </c>
      <c r="J1756" s="2" t="s">
        <v>55835</v>
      </c>
      <c r="K1756" s="2" t="s">
        <v>49</v>
      </c>
      <c r="L1756" s="1" t="s">
        <v>50</v>
      </c>
      <c r="M1756" s="1" t="s">
        <v>52</v>
      </c>
      <c r="N1756" s="1" t="s">
        <v>51</v>
      </c>
      <c r="O1756" s="1" t="s">
        <v>51</v>
      </c>
      <c r="R1756" s="1" t="s">
        <v>55832</v>
      </c>
      <c r="S1756" s="1" t="s">
        <v>10</v>
      </c>
      <c r="T1756" s="1">
        <v>1</v>
      </c>
      <c r="U1756" s="1">
        <v>557</v>
      </c>
      <c r="V1756" s="3">
        <v>1</v>
      </c>
      <c r="W1756" s="12" t="e">
        <v>#N/A</v>
      </c>
      <c r="X1756" s="12" t="e">
        <v>#N/A</v>
      </c>
      <c r="Y1756" s="12" t="e">
        <v>#N/A</v>
      </c>
      <c r="Z1756" s="9">
        <v>0.29738599999999998</v>
      </c>
      <c r="AA1756" s="10">
        <v>91</v>
      </c>
      <c r="AB1756" s="10">
        <v>215</v>
      </c>
      <c r="AC1756" s="20">
        <v>1</v>
      </c>
      <c r="AD1756" s="20">
        <v>0.75923791107943905</v>
      </c>
      <c r="AE1756" s="20">
        <v>1</v>
      </c>
      <c r="AF1756" s="15">
        <v>0.390957</v>
      </c>
      <c r="AG1756" s="16">
        <v>147</v>
      </c>
      <c r="AH1756" s="16">
        <v>229</v>
      </c>
      <c r="AI1756" s="22">
        <v>1</v>
      </c>
      <c r="AJ1756" s="22">
        <v>0.82674775990886895</v>
      </c>
      <c r="AK1756" s="22">
        <v>1</v>
      </c>
      <c r="AL1756" s="18">
        <f t="shared" si="243"/>
        <v>1</v>
      </c>
      <c r="AM1756" s="18">
        <f t="shared" si="244"/>
        <v>1</v>
      </c>
      <c r="AN1756" s="18">
        <f t="shared" si="245"/>
        <v>1</v>
      </c>
      <c r="AO1756" s="18">
        <f t="shared" si="246"/>
        <v>1</v>
      </c>
      <c r="AP1756" s="18">
        <f t="shared" si="247"/>
        <v>1</v>
      </c>
      <c r="AQ1756" s="18">
        <f t="shared" si="248"/>
        <v>1</v>
      </c>
      <c r="AR1756" s="18">
        <f t="shared" si="249"/>
        <v>0</v>
      </c>
      <c r="AS1756" s="18">
        <f t="shared" si="250"/>
        <v>0</v>
      </c>
      <c r="AT1756" s="18">
        <f t="shared" si="251"/>
        <v>0</v>
      </c>
      <c r="AV1756" s="1" t="s">
        <v>55836</v>
      </c>
      <c r="AW1756" s="1" t="s">
        <v>55837</v>
      </c>
      <c r="AX1756" s="1" t="s">
        <v>55838</v>
      </c>
      <c r="AY1756" s="1" t="s">
        <v>55839</v>
      </c>
      <c r="AZ1756" s="1" t="s">
        <v>55840</v>
      </c>
      <c r="BA1756" s="1">
        <v>186</v>
      </c>
      <c r="BB1756" s="1" t="s">
        <v>233</v>
      </c>
      <c r="BF1756" s="1" t="s">
        <v>2630</v>
      </c>
      <c r="BG1756" s="1" t="s">
        <v>727</v>
      </c>
      <c r="BH1756" s="1" t="s">
        <v>2631</v>
      </c>
      <c r="BL1756" s="1">
        <v>0</v>
      </c>
      <c r="BR1756" s="1" t="s">
        <v>55841</v>
      </c>
      <c r="BS1756" s="1">
        <v>0.433</v>
      </c>
      <c r="BU1756" s="1" t="s">
        <v>4</v>
      </c>
    </row>
    <row r="1757" spans="1:73" x14ac:dyDescent="0.25">
      <c r="A1757" s="2" t="s">
        <v>55842</v>
      </c>
      <c r="B1757" s="1">
        <v>4993</v>
      </c>
      <c r="C1757" s="1">
        <v>16</v>
      </c>
      <c r="D1757" s="1">
        <v>3406143</v>
      </c>
      <c r="E1757" s="1">
        <v>3406143</v>
      </c>
      <c r="F1757" s="1" t="s">
        <v>6</v>
      </c>
      <c r="G1757" s="2" t="s">
        <v>55843</v>
      </c>
      <c r="H1757" s="2" t="s">
        <v>22714</v>
      </c>
      <c r="I1757" s="2" t="s">
        <v>55845</v>
      </c>
      <c r="J1757" s="2" t="s">
        <v>55846</v>
      </c>
      <c r="K1757" s="2" t="s">
        <v>49</v>
      </c>
      <c r="L1757" s="1" t="s">
        <v>50</v>
      </c>
      <c r="M1757" s="1" t="s">
        <v>51</v>
      </c>
      <c r="N1757" s="1" t="s">
        <v>52</v>
      </c>
      <c r="O1757" s="1" t="s">
        <v>52</v>
      </c>
      <c r="R1757" s="1" t="s">
        <v>55844</v>
      </c>
      <c r="S1757" s="1" t="s">
        <v>6</v>
      </c>
      <c r="T1757" s="1">
        <v>1</v>
      </c>
      <c r="U1757" s="1">
        <v>255</v>
      </c>
      <c r="V1757" s="3">
        <v>1</v>
      </c>
      <c r="W1757" s="12" t="e">
        <v>#N/A</v>
      </c>
      <c r="X1757" s="12" t="e">
        <v>#N/A</v>
      </c>
      <c r="Y1757" s="12" t="e">
        <v>#N/A</v>
      </c>
      <c r="Z1757" s="9">
        <v>0.239899</v>
      </c>
      <c r="AA1757" s="10">
        <v>95</v>
      </c>
      <c r="AB1757" s="10">
        <v>301</v>
      </c>
      <c r="AC1757" s="20">
        <v>0.85</v>
      </c>
      <c r="AD1757" s="20">
        <v>0.63372641062114199</v>
      </c>
      <c r="AE1757" s="20">
        <v>0.98608561235284797</v>
      </c>
      <c r="AF1757" s="15">
        <v>0.33215499999999998</v>
      </c>
      <c r="AG1757" s="16">
        <v>188</v>
      </c>
      <c r="AH1757" s="16">
        <v>378</v>
      </c>
      <c r="AI1757" s="22">
        <v>0.89</v>
      </c>
      <c r="AJ1757" s="22">
        <v>0.72988434846829597</v>
      </c>
      <c r="AK1757" s="22">
        <v>0.98872410501768504</v>
      </c>
      <c r="AL1757" s="18">
        <f t="shared" si="243"/>
        <v>1</v>
      </c>
      <c r="AM1757" s="18">
        <f t="shared" si="244"/>
        <v>1</v>
      </c>
      <c r="AN1757" s="18">
        <f t="shared" si="245"/>
        <v>1</v>
      </c>
      <c r="AO1757" s="18">
        <f t="shared" si="246"/>
        <v>1</v>
      </c>
      <c r="AP1757" s="18">
        <f t="shared" si="247"/>
        <v>1</v>
      </c>
      <c r="AQ1757" s="18">
        <f t="shared" si="248"/>
        <v>1</v>
      </c>
      <c r="AR1757" s="18">
        <f t="shared" si="249"/>
        <v>0</v>
      </c>
      <c r="AS1757" s="18">
        <f t="shared" si="250"/>
        <v>0</v>
      </c>
      <c r="AT1757" s="18">
        <f t="shared" si="251"/>
        <v>0</v>
      </c>
      <c r="AV1757" s="1" t="s">
        <v>55847</v>
      </c>
      <c r="AW1757" s="1" t="s">
        <v>55848</v>
      </c>
      <c r="AX1757" s="1" t="s">
        <v>55849</v>
      </c>
      <c r="AY1757" s="1" t="s">
        <v>55850</v>
      </c>
      <c r="AZ1757" s="1" t="s">
        <v>55851</v>
      </c>
      <c r="BA1757" s="1">
        <v>68</v>
      </c>
      <c r="BB1757" s="1" t="s">
        <v>2629</v>
      </c>
      <c r="BF1757" s="1" t="s">
        <v>2630</v>
      </c>
      <c r="BG1757" s="1" t="s">
        <v>727</v>
      </c>
      <c r="BH1757" s="1" t="s">
        <v>2631</v>
      </c>
      <c r="BK1757" s="1" t="s">
        <v>170</v>
      </c>
      <c r="BL1757" s="1">
        <v>1</v>
      </c>
      <c r="BR1757" s="1" t="s">
        <v>55852</v>
      </c>
      <c r="BS1757" s="1">
        <v>0.52200000000000002</v>
      </c>
      <c r="BU1757" s="1" t="s">
        <v>4</v>
      </c>
    </row>
    <row r="1758" spans="1:73" x14ac:dyDescent="0.25">
      <c r="A1758" s="2" t="s">
        <v>55853</v>
      </c>
      <c r="B1758" s="1">
        <v>135948</v>
      </c>
      <c r="C1758" s="1">
        <v>7</v>
      </c>
      <c r="D1758" s="1">
        <v>143632409</v>
      </c>
      <c r="E1758" s="1">
        <v>143632409</v>
      </c>
      <c r="F1758" s="1" t="s">
        <v>6</v>
      </c>
      <c r="G1758" s="2" t="s">
        <v>55854</v>
      </c>
      <c r="H1758" s="2" t="s">
        <v>55856</v>
      </c>
      <c r="I1758" s="2" t="s">
        <v>55857</v>
      </c>
      <c r="J1758" s="2" t="s">
        <v>55858</v>
      </c>
      <c r="K1758" s="2" t="s">
        <v>49</v>
      </c>
      <c r="L1758" s="1" t="s">
        <v>50</v>
      </c>
      <c r="M1758" s="1" t="s">
        <v>52</v>
      </c>
      <c r="N1758" s="1" t="s">
        <v>90</v>
      </c>
      <c r="O1758" s="1" t="s">
        <v>90</v>
      </c>
      <c r="R1758" s="1" t="s">
        <v>55855</v>
      </c>
      <c r="S1758" s="1" t="s">
        <v>6</v>
      </c>
      <c r="T1758" s="1">
        <v>1</v>
      </c>
      <c r="U1758" s="1">
        <v>84</v>
      </c>
      <c r="V1758" s="3">
        <v>1</v>
      </c>
      <c r="W1758" s="12" t="e">
        <v>#N/A</v>
      </c>
      <c r="X1758" s="12" t="e">
        <v>#N/A</v>
      </c>
      <c r="Y1758" s="12" t="e">
        <v>#N/A</v>
      </c>
      <c r="Z1758" s="9">
        <v>0.18237999999999999</v>
      </c>
      <c r="AA1758" s="10">
        <v>118</v>
      </c>
      <c r="AB1758" s="10">
        <v>529</v>
      </c>
      <c r="AC1758" s="20">
        <v>0.98</v>
      </c>
      <c r="AD1758" s="20">
        <v>0.66776999830213302</v>
      </c>
      <c r="AE1758" s="20">
        <v>1</v>
      </c>
      <c r="AF1758" s="15">
        <v>0.23882400000000001</v>
      </c>
      <c r="AG1758" s="16">
        <v>203</v>
      </c>
      <c r="AH1758" s="16">
        <v>647</v>
      </c>
      <c r="AI1758" s="22">
        <v>1</v>
      </c>
      <c r="AJ1758" s="22">
        <v>0.78014700116929703</v>
      </c>
      <c r="AK1758" s="22">
        <v>1</v>
      </c>
      <c r="AL1758" s="18">
        <f t="shared" si="243"/>
        <v>1</v>
      </c>
      <c r="AM1758" s="18">
        <f t="shared" si="244"/>
        <v>1</v>
      </c>
      <c r="AN1758" s="18">
        <f t="shared" si="245"/>
        <v>1</v>
      </c>
      <c r="AO1758" s="18">
        <f t="shared" si="246"/>
        <v>1</v>
      </c>
      <c r="AP1758" s="18">
        <f t="shared" si="247"/>
        <v>1</v>
      </c>
      <c r="AQ1758" s="18">
        <f t="shared" si="248"/>
        <v>1</v>
      </c>
      <c r="AR1758" s="18">
        <f t="shared" si="249"/>
        <v>0</v>
      </c>
      <c r="AS1758" s="18">
        <f t="shared" si="250"/>
        <v>0</v>
      </c>
      <c r="AT1758" s="18">
        <f t="shared" si="251"/>
        <v>0</v>
      </c>
      <c r="AV1758" s="1" t="s">
        <v>55859</v>
      </c>
      <c r="AW1758" s="1" t="s">
        <v>55860</v>
      </c>
      <c r="AX1758" s="1" t="s">
        <v>55861</v>
      </c>
      <c r="AY1758" s="1" t="s">
        <v>55862</v>
      </c>
      <c r="AZ1758" s="1" t="s">
        <v>28276</v>
      </c>
      <c r="BA1758" s="1">
        <v>28</v>
      </c>
      <c r="BB1758" s="1" t="s">
        <v>2661</v>
      </c>
      <c r="BF1758" s="1" t="s">
        <v>2630</v>
      </c>
      <c r="BG1758" s="1" t="s">
        <v>727</v>
      </c>
      <c r="BH1758" s="1" t="s">
        <v>2631</v>
      </c>
      <c r="BK1758" s="1" t="s">
        <v>9257</v>
      </c>
      <c r="BL1758" s="1">
        <v>4</v>
      </c>
      <c r="BM1758" s="1" t="s">
        <v>28277</v>
      </c>
      <c r="BR1758" s="1" t="s">
        <v>55863</v>
      </c>
      <c r="BS1758" s="1">
        <v>0.44800000000000001</v>
      </c>
      <c r="BU1758" s="1" t="s">
        <v>4</v>
      </c>
    </row>
    <row r="1759" spans="1:73" x14ac:dyDescent="0.25">
      <c r="A1759" s="2" t="s">
        <v>55864</v>
      </c>
      <c r="B1759" s="1">
        <v>81469</v>
      </c>
      <c r="C1759" s="1">
        <v>1</v>
      </c>
      <c r="D1759" s="1">
        <v>247769226</v>
      </c>
      <c r="E1759" s="1">
        <v>247769226</v>
      </c>
      <c r="F1759" s="1" t="s">
        <v>6</v>
      </c>
      <c r="G1759" s="2" t="s">
        <v>55865</v>
      </c>
      <c r="H1759" s="2" t="s">
        <v>55867</v>
      </c>
      <c r="I1759" s="2" t="s">
        <v>55868</v>
      </c>
      <c r="J1759" s="2" t="s">
        <v>55869</v>
      </c>
      <c r="K1759" s="2" t="s">
        <v>135</v>
      </c>
      <c r="L1759" s="1" t="s">
        <v>50</v>
      </c>
      <c r="M1759" s="1" t="s">
        <v>51</v>
      </c>
      <c r="N1759" s="1" t="s">
        <v>52</v>
      </c>
      <c r="O1759" s="1" t="s">
        <v>52</v>
      </c>
      <c r="R1759" s="1" t="s">
        <v>55866</v>
      </c>
      <c r="S1759" s="1" t="s">
        <v>6</v>
      </c>
      <c r="T1759" s="1">
        <v>1</v>
      </c>
      <c r="U1759" s="1">
        <v>339</v>
      </c>
      <c r="V1759" s="3">
        <v>1</v>
      </c>
      <c r="W1759" s="12" t="e">
        <v>#N/A</v>
      </c>
      <c r="X1759" s="12" t="e">
        <v>#N/A</v>
      </c>
      <c r="Y1759" s="12" t="e">
        <v>#N/A</v>
      </c>
      <c r="Z1759" s="9">
        <v>0.38762200000000002</v>
      </c>
      <c r="AA1759" s="10">
        <v>119</v>
      </c>
      <c r="AB1759" s="10">
        <v>188</v>
      </c>
      <c r="AC1759" s="20">
        <v>0.96</v>
      </c>
      <c r="AD1759" s="20">
        <v>0.75982044233691004</v>
      </c>
      <c r="AE1759" s="20">
        <v>1</v>
      </c>
      <c r="AF1759" s="15">
        <v>0.66163099999999997</v>
      </c>
      <c r="AG1759" s="16">
        <v>219</v>
      </c>
      <c r="AH1759" s="16">
        <v>112</v>
      </c>
      <c r="AI1759" s="22">
        <v>1</v>
      </c>
      <c r="AJ1759" s="22">
        <v>0.91071753989089199</v>
      </c>
      <c r="AK1759" s="22">
        <v>1</v>
      </c>
      <c r="AL1759" s="18">
        <f t="shared" si="243"/>
        <v>1</v>
      </c>
      <c r="AM1759" s="18">
        <f t="shared" si="244"/>
        <v>1</v>
      </c>
      <c r="AN1759" s="18">
        <f t="shared" si="245"/>
        <v>1</v>
      </c>
      <c r="AO1759" s="18">
        <f t="shared" si="246"/>
        <v>1</v>
      </c>
      <c r="AP1759" s="18">
        <f t="shared" si="247"/>
        <v>1</v>
      </c>
      <c r="AQ1759" s="18">
        <f t="shared" si="248"/>
        <v>1</v>
      </c>
      <c r="AR1759" s="18">
        <f t="shared" si="249"/>
        <v>0</v>
      </c>
      <c r="AS1759" s="18">
        <f t="shared" si="250"/>
        <v>0</v>
      </c>
      <c r="AT1759" s="18">
        <f t="shared" si="251"/>
        <v>0</v>
      </c>
      <c r="AV1759" s="1" t="s">
        <v>55870</v>
      </c>
      <c r="AW1759" s="1" t="s">
        <v>55871</v>
      </c>
      <c r="AX1759" s="1" t="s">
        <v>55872</v>
      </c>
      <c r="AY1759" s="1" t="s">
        <v>55873</v>
      </c>
      <c r="AZ1759" s="1" t="s">
        <v>28287</v>
      </c>
      <c r="BA1759" s="1">
        <v>113</v>
      </c>
      <c r="BB1759" s="1" t="s">
        <v>1753</v>
      </c>
      <c r="BF1759" s="1" t="s">
        <v>2630</v>
      </c>
      <c r="BG1759" s="1" t="s">
        <v>727</v>
      </c>
      <c r="BH1759" s="1" t="s">
        <v>2631</v>
      </c>
      <c r="BK1759" s="1" t="s">
        <v>305</v>
      </c>
      <c r="BL1759" s="1">
        <v>1</v>
      </c>
      <c r="BM1759" s="1" t="s">
        <v>17256</v>
      </c>
      <c r="BO1759" s="1" t="s">
        <v>28222</v>
      </c>
      <c r="BR1759" s="1" t="s">
        <v>55874</v>
      </c>
      <c r="BS1759" s="1">
        <v>0.48799999999999999</v>
      </c>
      <c r="BU1759" s="1" t="s">
        <v>4</v>
      </c>
    </row>
    <row r="1760" spans="1:73" x14ac:dyDescent="0.25">
      <c r="A1760" s="2" t="s">
        <v>55875</v>
      </c>
      <c r="B1760" s="1">
        <v>26716</v>
      </c>
      <c r="C1760" s="1">
        <v>6</v>
      </c>
      <c r="D1760" s="1">
        <v>29430387</v>
      </c>
      <c r="E1760" s="1">
        <v>29430387</v>
      </c>
      <c r="F1760" s="1" t="s">
        <v>6</v>
      </c>
      <c r="G1760" s="2" t="s">
        <v>55886</v>
      </c>
      <c r="H1760" s="2" t="s">
        <v>17051</v>
      </c>
      <c r="I1760" s="2" t="s">
        <v>17052</v>
      </c>
      <c r="J1760" s="2" t="s">
        <v>17053</v>
      </c>
      <c r="K1760" s="2" t="s">
        <v>49</v>
      </c>
      <c r="L1760" s="1" t="s">
        <v>50</v>
      </c>
      <c r="M1760" s="1" t="s">
        <v>51</v>
      </c>
      <c r="N1760" s="1" t="s">
        <v>52</v>
      </c>
      <c r="O1760" s="1" t="s">
        <v>52</v>
      </c>
      <c r="R1760" s="1" t="s">
        <v>55877</v>
      </c>
      <c r="S1760" s="1" t="s">
        <v>6</v>
      </c>
      <c r="T1760" s="1">
        <v>3</v>
      </c>
      <c r="U1760" s="1">
        <v>1284</v>
      </c>
      <c r="V1760" s="3">
        <v>1</v>
      </c>
      <c r="W1760" s="12" t="e">
        <v>#N/A</v>
      </c>
      <c r="X1760" s="12" t="e">
        <v>#N/A</v>
      </c>
      <c r="Y1760" s="12" t="e">
        <v>#N/A</v>
      </c>
      <c r="Z1760" s="9">
        <v>0.30405399999999999</v>
      </c>
      <c r="AA1760" s="10">
        <v>45</v>
      </c>
      <c r="AB1760" s="10">
        <v>103</v>
      </c>
      <c r="AC1760" s="20">
        <v>1</v>
      </c>
      <c r="AD1760" s="20">
        <v>0.714948118896367</v>
      </c>
      <c r="AE1760" s="20">
        <v>1</v>
      </c>
      <c r="AF1760" s="15">
        <v>0.40104200000000001</v>
      </c>
      <c r="AG1760" s="16">
        <v>77</v>
      </c>
      <c r="AH1760" s="16">
        <v>115</v>
      </c>
      <c r="AI1760" s="22">
        <v>1</v>
      </c>
      <c r="AJ1760" s="22">
        <v>0.79939171363602302</v>
      </c>
      <c r="AK1760" s="22">
        <v>1</v>
      </c>
      <c r="AL1760" s="18">
        <f t="shared" si="243"/>
        <v>1</v>
      </c>
      <c r="AM1760" s="18">
        <f t="shared" si="244"/>
        <v>1</v>
      </c>
      <c r="AN1760" s="18">
        <f t="shared" si="245"/>
        <v>1</v>
      </c>
      <c r="AO1760" s="18">
        <f t="shared" si="246"/>
        <v>1</v>
      </c>
      <c r="AP1760" s="18">
        <f t="shared" si="247"/>
        <v>1</v>
      </c>
      <c r="AQ1760" s="18">
        <f t="shared" si="248"/>
        <v>1</v>
      </c>
      <c r="AR1760" s="18">
        <f t="shared" si="249"/>
        <v>0</v>
      </c>
      <c r="AS1760" s="18">
        <f t="shared" si="250"/>
        <v>0</v>
      </c>
      <c r="AT1760" s="18">
        <f t="shared" si="251"/>
        <v>0</v>
      </c>
      <c r="AU1760" s="1" t="s">
        <v>55887</v>
      </c>
      <c r="AV1760" s="1" t="s">
        <v>55881</v>
      </c>
      <c r="AW1760" s="1" t="s">
        <v>55882</v>
      </c>
      <c r="AX1760" s="1" t="s">
        <v>55883</v>
      </c>
      <c r="AY1760" s="1" t="s">
        <v>55884</v>
      </c>
      <c r="AZ1760" s="1" t="s">
        <v>28303</v>
      </c>
      <c r="BA1760" s="1">
        <v>281</v>
      </c>
      <c r="BB1760" s="1" t="s">
        <v>2676</v>
      </c>
      <c r="BF1760" s="1" t="s">
        <v>2630</v>
      </c>
      <c r="BG1760" s="1" t="s">
        <v>727</v>
      </c>
      <c r="BH1760" s="1" t="s">
        <v>2631</v>
      </c>
      <c r="BL1760" s="1">
        <v>0</v>
      </c>
      <c r="BR1760" s="1" t="s">
        <v>55888</v>
      </c>
      <c r="BS1760" s="1">
        <v>0.51200000000000001</v>
      </c>
      <c r="BU1760" s="1" t="s">
        <v>4</v>
      </c>
    </row>
    <row r="1761" spans="1:73" x14ac:dyDescent="0.25">
      <c r="A1761" s="2" t="s">
        <v>55875</v>
      </c>
      <c r="B1761" s="1">
        <v>26716</v>
      </c>
      <c r="C1761" s="1">
        <v>6</v>
      </c>
      <c r="D1761" s="1">
        <v>29430007</v>
      </c>
      <c r="E1761" s="1">
        <v>29430007</v>
      </c>
      <c r="F1761" s="1" t="s">
        <v>6</v>
      </c>
      <c r="G1761" s="2" t="s">
        <v>55876</v>
      </c>
      <c r="H1761" s="2" t="s">
        <v>18411</v>
      </c>
      <c r="I1761" s="2" t="s">
        <v>55878</v>
      </c>
      <c r="J1761" s="2" t="s">
        <v>55879</v>
      </c>
      <c r="K1761" s="2" t="s">
        <v>49</v>
      </c>
      <c r="L1761" s="1" t="s">
        <v>50</v>
      </c>
      <c r="M1761" s="1" t="s">
        <v>51</v>
      </c>
      <c r="N1761" s="1" t="s">
        <v>52</v>
      </c>
      <c r="O1761" s="1" t="s">
        <v>52</v>
      </c>
      <c r="R1761" s="1" t="s">
        <v>55877</v>
      </c>
      <c r="S1761" s="1" t="s">
        <v>6</v>
      </c>
      <c r="T1761" s="1">
        <v>3</v>
      </c>
      <c r="U1761" s="1">
        <v>904</v>
      </c>
      <c r="V1761" s="3">
        <v>1</v>
      </c>
      <c r="W1761" s="12" t="e">
        <v>#N/A</v>
      </c>
      <c r="X1761" s="12" t="e">
        <v>#N/A</v>
      </c>
      <c r="Y1761" s="12" t="e">
        <v>#N/A</v>
      </c>
      <c r="Z1761" s="9">
        <v>0.26092900000000002</v>
      </c>
      <c r="AA1761" s="10">
        <v>191</v>
      </c>
      <c r="AB1761" s="10">
        <v>541</v>
      </c>
      <c r="AC1761" s="20">
        <v>0.93</v>
      </c>
      <c r="AD1761" s="20">
        <v>0.71462206218220903</v>
      </c>
      <c r="AE1761" s="20">
        <v>1</v>
      </c>
      <c r="AF1761" s="15">
        <v>0.40264899999999998</v>
      </c>
      <c r="AG1761" s="16">
        <v>304</v>
      </c>
      <c r="AH1761" s="16">
        <v>451</v>
      </c>
      <c r="AI1761" s="22">
        <v>1</v>
      </c>
      <c r="AJ1761" s="22">
        <v>0.86995965179308499</v>
      </c>
      <c r="AK1761" s="22">
        <v>1</v>
      </c>
      <c r="AL1761" s="18">
        <f t="shared" si="243"/>
        <v>1</v>
      </c>
      <c r="AM1761" s="18">
        <f t="shared" si="244"/>
        <v>1</v>
      </c>
      <c r="AN1761" s="18">
        <f t="shared" si="245"/>
        <v>1</v>
      </c>
      <c r="AO1761" s="18">
        <f t="shared" si="246"/>
        <v>1</v>
      </c>
      <c r="AP1761" s="18">
        <f t="shared" si="247"/>
        <v>1</v>
      </c>
      <c r="AQ1761" s="18">
        <f t="shared" si="248"/>
        <v>1</v>
      </c>
      <c r="AR1761" s="18">
        <f t="shared" si="249"/>
        <v>0</v>
      </c>
      <c r="AS1761" s="18">
        <f t="shared" si="250"/>
        <v>0</v>
      </c>
      <c r="AT1761" s="18">
        <f t="shared" si="251"/>
        <v>0</v>
      </c>
      <c r="AU1761" s="1" t="s">
        <v>55880</v>
      </c>
      <c r="AV1761" s="1" t="s">
        <v>55881</v>
      </c>
      <c r="AW1761" s="1" t="s">
        <v>55882</v>
      </c>
      <c r="AX1761" s="1" t="s">
        <v>55883</v>
      </c>
      <c r="AY1761" s="1" t="s">
        <v>55884</v>
      </c>
      <c r="AZ1761" s="1" t="s">
        <v>28303</v>
      </c>
      <c r="BA1761" s="1">
        <v>154</v>
      </c>
      <c r="BB1761" s="1" t="s">
        <v>10819</v>
      </c>
      <c r="BF1761" s="1" t="s">
        <v>2630</v>
      </c>
      <c r="BG1761" s="1" t="s">
        <v>727</v>
      </c>
      <c r="BH1761" s="1" t="s">
        <v>2631</v>
      </c>
      <c r="BL1761" s="1">
        <v>0</v>
      </c>
      <c r="BR1761" s="1" t="s">
        <v>55885</v>
      </c>
      <c r="BS1761" s="1">
        <v>0.55700000000000005</v>
      </c>
      <c r="BU1761" s="1" t="s">
        <v>4</v>
      </c>
    </row>
    <row r="1762" spans="1:73" x14ac:dyDescent="0.25">
      <c r="A1762" s="2" t="s">
        <v>55889</v>
      </c>
      <c r="B1762" s="1">
        <v>26707</v>
      </c>
      <c r="C1762" s="1">
        <v>6</v>
      </c>
      <c r="D1762" s="1">
        <v>29141737</v>
      </c>
      <c r="E1762" s="1">
        <v>29141738</v>
      </c>
      <c r="F1762" s="1" t="s">
        <v>6</v>
      </c>
      <c r="G1762" s="2" t="s">
        <v>55891</v>
      </c>
      <c r="H1762" s="2" t="s">
        <v>55894</v>
      </c>
      <c r="I1762" s="2" t="s">
        <v>55895</v>
      </c>
      <c r="J1762" s="2" t="s">
        <v>55896</v>
      </c>
      <c r="K1762" s="2" t="s">
        <v>49</v>
      </c>
      <c r="L1762" s="1" t="s">
        <v>55890</v>
      </c>
      <c r="M1762" s="1" t="s">
        <v>4749</v>
      </c>
      <c r="N1762" s="1" t="s">
        <v>35829</v>
      </c>
      <c r="O1762" s="1" t="s">
        <v>35829</v>
      </c>
      <c r="R1762" s="1" t="s">
        <v>55892</v>
      </c>
      <c r="S1762" s="1" t="s">
        <v>6</v>
      </c>
      <c r="T1762" s="1">
        <v>1</v>
      </c>
      <c r="U1762" s="1" t="s">
        <v>55893</v>
      </c>
      <c r="V1762" s="3">
        <v>1</v>
      </c>
      <c r="W1762" s="12" t="e">
        <v>#N/A</v>
      </c>
      <c r="X1762" s="12" t="e">
        <v>#N/A</v>
      </c>
      <c r="Y1762" s="12" t="e">
        <v>#N/A</v>
      </c>
      <c r="Z1762" s="9">
        <v>5.5803999999999999E-2</v>
      </c>
      <c r="AA1762" s="10">
        <v>25</v>
      </c>
      <c r="AB1762" s="10">
        <v>423</v>
      </c>
      <c r="AC1762" s="20">
        <v>0.2</v>
      </c>
      <c r="AD1762" s="20">
        <v>0.102548838158581</v>
      </c>
      <c r="AE1762" s="20">
        <v>0.33850462825445299</v>
      </c>
      <c r="AF1762" s="15">
        <v>0.145594</v>
      </c>
      <c r="AG1762" s="16">
        <v>76</v>
      </c>
      <c r="AH1762" s="16">
        <v>446</v>
      </c>
      <c r="AI1762" s="22">
        <v>0.39</v>
      </c>
      <c r="AJ1762" s="22">
        <v>0.27770437693954902</v>
      </c>
      <c r="AK1762" s="22">
        <v>0.518429648132682</v>
      </c>
      <c r="AL1762" s="18">
        <f t="shared" si="243"/>
        <v>0</v>
      </c>
      <c r="AM1762" s="18">
        <f t="shared" si="244"/>
        <v>0</v>
      </c>
      <c r="AN1762" s="18">
        <f t="shared" si="245"/>
        <v>0</v>
      </c>
      <c r="AO1762" s="18">
        <f t="shared" si="246"/>
        <v>1</v>
      </c>
      <c r="AP1762" s="18">
        <f t="shared" si="247"/>
        <v>0</v>
      </c>
      <c r="AQ1762" s="18">
        <f t="shared" si="248"/>
        <v>0</v>
      </c>
      <c r="AR1762" s="18">
        <f t="shared" si="249"/>
        <v>0</v>
      </c>
      <c r="AS1762" s="18">
        <f t="shared" si="250"/>
        <v>1</v>
      </c>
      <c r="AT1762" s="18">
        <f t="shared" si="251"/>
        <v>1</v>
      </c>
      <c r="AV1762" s="1" t="s">
        <v>55897</v>
      </c>
      <c r="AW1762" s="1" t="s">
        <v>55898</v>
      </c>
      <c r="AX1762" s="1" t="s">
        <v>55899</v>
      </c>
      <c r="AY1762" s="1" t="s">
        <v>55900</v>
      </c>
      <c r="AZ1762" s="1" t="s">
        <v>55901</v>
      </c>
      <c r="BA1762" s="1">
        <v>109</v>
      </c>
      <c r="BB1762" s="1" t="s">
        <v>1753</v>
      </c>
      <c r="BF1762" s="1" t="s">
        <v>2630</v>
      </c>
      <c r="BG1762" s="1" t="s">
        <v>727</v>
      </c>
      <c r="BH1762" s="1" t="s">
        <v>2631</v>
      </c>
      <c r="BL1762" s="1">
        <v>0</v>
      </c>
      <c r="BR1762" s="1" t="s">
        <v>55902</v>
      </c>
      <c r="BS1762" s="1">
        <v>0.49</v>
      </c>
      <c r="BU1762" s="1" t="s">
        <v>4</v>
      </c>
    </row>
    <row r="1763" spans="1:73" x14ac:dyDescent="0.25">
      <c r="A1763" s="2" t="s">
        <v>55903</v>
      </c>
      <c r="B1763" s="1">
        <v>127062</v>
      </c>
      <c r="C1763" s="1">
        <v>1</v>
      </c>
      <c r="D1763" s="1">
        <v>248366604</v>
      </c>
      <c r="E1763" s="1">
        <v>248366604</v>
      </c>
      <c r="F1763" s="1" t="s">
        <v>6</v>
      </c>
      <c r="G1763" s="2" t="s">
        <v>55904</v>
      </c>
      <c r="H1763" s="2" t="s">
        <v>42300</v>
      </c>
      <c r="I1763" s="2" t="s">
        <v>42301</v>
      </c>
      <c r="J1763" s="2" t="s">
        <v>42302</v>
      </c>
      <c r="K1763" s="2" t="s">
        <v>49</v>
      </c>
      <c r="L1763" s="1" t="s">
        <v>50</v>
      </c>
      <c r="M1763" s="1" t="s">
        <v>51</v>
      </c>
      <c r="N1763" s="1" t="s">
        <v>52</v>
      </c>
      <c r="O1763" s="1" t="s">
        <v>52</v>
      </c>
      <c r="R1763" s="1" t="s">
        <v>55905</v>
      </c>
      <c r="S1763" s="1" t="s">
        <v>6</v>
      </c>
      <c r="T1763" s="1">
        <v>1</v>
      </c>
      <c r="U1763" s="1">
        <v>235</v>
      </c>
      <c r="V1763" s="3">
        <v>1</v>
      </c>
      <c r="W1763" s="12" t="e">
        <v>#N/A</v>
      </c>
      <c r="X1763" s="12" t="e">
        <v>#N/A</v>
      </c>
      <c r="Y1763" s="12" t="e">
        <v>#N/A</v>
      </c>
      <c r="Z1763" s="9">
        <v>0.41078799999999999</v>
      </c>
      <c r="AA1763" s="10">
        <v>297</v>
      </c>
      <c r="AB1763" s="10">
        <v>426</v>
      </c>
      <c r="AC1763" s="20">
        <v>1</v>
      </c>
      <c r="AD1763" s="20">
        <v>0.83022604904617003</v>
      </c>
      <c r="AE1763" s="20">
        <v>1</v>
      </c>
      <c r="AF1763" s="15">
        <v>0.59516599999999997</v>
      </c>
      <c r="AG1763" s="16">
        <v>394</v>
      </c>
      <c r="AH1763" s="16">
        <v>268</v>
      </c>
      <c r="AI1763" s="22">
        <v>0.97</v>
      </c>
      <c r="AJ1763" s="22">
        <v>0.86236489598644595</v>
      </c>
      <c r="AK1763" s="22">
        <v>1</v>
      </c>
      <c r="AL1763" s="18">
        <f t="shared" si="243"/>
        <v>1</v>
      </c>
      <c r="AM1763" s="18">
        <f t="shared" si="244"/>
        <v>1</v>
      </c>
      <c r="AN1763" s="18">
        <f t="shared" si="245"/>
        <v>1</v>
      </c>
      <c r="AO1763" s="18">
        <f t="shared" si="246"/>
        <v>1</v>
      </c>
      <c r="AP1763" s="18">
        <f t="shared" si="247"/>
        <v>1</v>
      </c>
      <c r="AQ1763" s="18">
        <f t="shared" si="248"/>
        <v>1</v>
      </c>
      <c r="AR1763" s="18">
        <f t="shared" si="249"/>
        <v>0</v>
      </c>
      <c r="AS1763" s="18">
        <f t="shared" si="250"/>
        <v>0</v>
      </c>
      <c r="AT1763" s="18">
        <f t="shared" si="251"/>
        <v>0</v>
      </c>
      <c r="AV1763" s="1" t="s">
        <v>55906</v>
      </c>
      <c r="AW1763" s="1" t="s">
        <v>55907</v>
      </c>
      <c r="AX1763" s="1" t="s">
        <v>55908</v>
      </c>
      <c r="AY1763" s="1" t="s">
        <v>55909</v>
      </c>
      <c r="AZ1763" s="1" t="s">
        <v>10745</v>
      </c>
      <c r="BA1763" s="1">
        <v>79</v>
      </c>
      <c r="BB1763" s="1" t="s">
        <v>2629</v>
      </c>
      <c r="BF1763" s="1" t="s">
        <v>2630</v>
      </c>
      <c r="BG1763" s="1" t="s">
        <v>727</v>
      </c>
      <c r="BH1763" s="1" t="s">
        <v>2631</v>
      </c>
      <c r="BK1763" s="1" t="s">
        <v>563</v>
      </c>
      <c r="BL1763" s="1">
        <v>2</v>
      </c>
      <c r="BM1763" s="1" t="s">
        <v>10746</v>
      </c>
      <c r="BO1763" s="1" t="s">
        <v>55910</v>
      </c>
      <c r="BR1763" s="1" t="s">
        <v>55911</v>
      </c>
      <c r="BS1763" s="1">
        <v>0.52700000000000002</v>
      </c>
      <c r="BU1763" s="1" t="s">
        <v>4</v>
      </c>
    </row>
    <row r="1764" spans="1:73" x14ac:dyDescent="0.25">
      <c r="A1764" s="2" t="s">
        <v>55903</v>
      </c>
      <c r="B1764" s="1">
        <v>127062</v>
      </c>
      <c r="C1764" s="1">
        <v>1</v>
      </c>
      <c r="D1764" s="1">
        <v>248366671</v>
      </c>
      <c r="E1764" s="1">
        <v>248366671</v>
      </c>
      <c r="F1764" s="1" t="s">
        <v>6</v>
      </c>
      <c r="G1764" s="2" t="s">
        <v>55912</v>
      </c>
      <c r="H1764" s="2" t="s">
        <v>55913</v>
      </c>
      <c r="I1764" s="2" t="s">
        <v>55914</v>
      </c>
      <c r="J1764" s="2" t="s">
        <v>55915</v>
      </c>
      <c r="K1764" s="2" t="s">
        <v>49</v>
      </c>
      <c r="L1764" s="1" t="s">
        <v>50</v>
      </c>
      <c r="M1764" s="1" t="s">
        <v>52</v>
      </c>
      <c r="N1764" s="1" t="s">
        <v>90</v>
      </c>
      <c r="O1764" s="1" t="s">
        <v>90</v>
      </c>
      <c r="R1764" s="1" t="s">
        <v>55905</v>
      </c>
      <c r="S1764" s="1" t="s">
        <v>6</v>
      </c>
      <c r="T1764" s="1">
        <v>1</v>
      </c>
      <c r="U1764" s="1">
        <v>302</v>
      </c>
      <c r="V1764" s="3">
        <v>1</v>
      </c>
      <c r="W1764" s="12" t="e">
        <v>#N/A</v>
      </c>
      <c r="X1764" s="12" t="e">
        <v>#N/A</v>
      </c>
      <c r="Y1764" s="12" t="e">
        <v>#N/A</v>
      </c>
      <c r="Z1764" s="9">
        <v>0.39254</v>
      </c>
      <c r="AA1764" s="10">
        <v>221</v>
      </c>
      <c r="AB1764" s="10">
        <v>342</v>
      </c>
      <c r="AC1764" s="20">
        <v>0.98</v>
      </c>
      <c r="AD1764" s="20">
        <v>0.79257595130753999</v>
      </c>
      <c r="AE1764" s="20">
        <v>1</v>
      </c>
      <c r="AF1764" s="15">
        <v>0.59733800000000004</v>
      </c>
      <c r="AG1764" s="16">
        <v>359</v>
      </c>
      <c r="AH1764" s="16">
        <v>242</v>
      </c>
      <c r="AI1764" s="22">
        <v>0.98</v>
      </c>
      <c r="AJ1764" s="22">
        <v>0.86302999275872705</v>
      </c>
      <c r="AK1764" s="22">
        <v>1</v>
      </c>
      <c r="AL1764" s="18">
        <f t="shared" si="243"/>
        <v>1</v>
      </c>
      <c r="AM1764" s="18">
        <f t="shared" si="244"/>
        <v>1</v>
      </c>
      <c r="AN1764" s="18">
        <f t="shared" si="245"/>
        <v>1</v>
      </c>
      <c r="AO1764" s="18">
        <f t="shared" si="246"/>
        <v>1</v>
      </c>
      <c r="AP1764" s="18">
        <f t="shared" si="247"/>
        <v>1</v>
      </c>
      <c r="AQ1764" s="18">
        <f t="shared" si="248"/>
        <v>1</v>
      </c>
      <c r="AR1764" s="18">
        <f t="shared" si="249"/>
        <v>0</v>
      </c>
      <c r="AS1764" s="18">
        <f t="shared" si="250"/>
        <v>0</v>
      </c>
      <c r="AT1764" s="18">
        <f t="shared" si="251"/>
        <v>0</v>
      </c>
      <c r="AV1764" s="1" t="s">
        <v>55906</v>
      </c>
      <c r="AW1764" s="1" t="s">
        <v>55907</v>
      </c>
      <c r="AX1764" s="1" t="s">
        <v>55908</v>
      </c>
      <c r="AY1764" s="1" t="s">
        <v>55909</v>
      </c>
      <c r="AZ1764" s="1" t="s">
        <v>10745</v>
      </c>
      <c r="BA1764" s="1">
        <v>101</v>
      </c>
      <c r="BB1764" s="1" t="s">
        <v>1753</v>
      </c>
      <c r="BF1764" s="1" t="s">
        <v>2630</v>
      </c>
      <c r="BG1764" s="1" t="s">
        <v>727</v>
      </c>
      <c r="BH1764" s="1" t="s">
        <v>2631</v>
      </c>
      <c r="BK1764" s="1" t="s">
        <v>563</v>
      </c>
      <c r="BL1764" s="1">
        <v>2</v>
      </c>
      <c r="BM1764" s="1" t="s">
        <v>10746</v>
      </c>
      <c r="BO1764" s="1" t="s">
        <v>55910</v>
      </c>
      <c r="BR1764" s="1" t="s">
        <v>55916</v>
      </c>
      <c r="BS1764" s="1">
        <v>0.47799999999999998</v>
      </c>
      <c r="BU1764" s="1" t="s">
        <v>4</v>
      </c>
    </row>
    <row r="1765" spans="1:73" x14ac:dyDescent="0.25">
      <c r="A1765" s="2" t="s">
        <v>55917</v>
      </c>
      <c r="B1765" s="1">
        <v>127064</v>
      </c>
      <c r="C1765" s="1">
        <v>1</v>
      </c>
      <c r="D1765" s="1">
        <v>248458829</v>
      </c>
      <c r="E1765" s="1">
        <v>248458829</v>
      </c>
      <c r="F1765" s="1" t="s">
        <v>6</v>
      </c>
      <c r="G1765" s="2" t="s">
        <v>55918</v>
      </c>
      <c r="H1765" s="2" t="s">
        <v>55920</v>
      </c>
      <c r="I1765" s="2" t="s">
        <v>55921</v>
      </c>
      <c r="J1765" s="2" t="s">
        <v>55922</v>
      </c>
      <c r="K1765" s="2" t="s">
        <v>49</v>
      </c>
      <c r="L1765" s="1" t="s">
        <v>50</v>
      </c>
      <c r="M1765" s="1" t="s">
        <v>90</v>
      </c>
      <c r="N1765" s="1" t="s">
        <v>31</v>
      </c>
      <c r="O1765" s="1" t="s">
        <v>31</v>
      </c>
      <c r="R1765" s="1" t="s">
        <v>55919</v>
      </c>
      <c r="S1765" s="1" t="s">
        <v>10</v>
      </c>
      <c r="T1765" s="1">
        <v>1</v>
      </c>
      <c r="U1765" s="1">
        <v>52</v>
      </c>
      <c r="V1765" s="3">
        <v>1</v>
      </c>
      <c r="W1765" s="12" t="e">
        <v>#N/A</v>
      </c>
      <c r="X1765" s="12" t="e">
        <v>#N/A</v>
      </c>
      <c r="Y1765" s="12" t="e">
        <v>#N/A</v>
      </c>
      <c r="Z1765" s="9">
        <v>0.28823500000000002</v>
      </c>
      <c r="AA1765" s="10">
        <v>49</v>
      </c>
      <c r="AB1765" s="10">
        <v>121</v>
      </c>
      <c r="AC1765" s="20">
        <v>0.72</v>
      </c>
      <c r="AD1765" s="20">
        <v>0.52032760733164696</v>
      </c>
      <c r="AE1765" s="20">
        <v>0.92602461880161702</v>
      </c>
      <c r="AF1765" s="15">
        <v>0.57664199999999999</v>
      </c>
      <c r="AG1765" s="16">
        <v>79</v>
      </c>
      <c r="AH1765" s="16">
        <v>58</v>
      </c>
      <c r="AI1765" s="22">
        <v>0.94</v>
      </c>
      <c r="AJ1765" s="22">
        <v>0.77214993362963202</v>
      </c>
      <c r="AK1765" s="22">
        <v>1</v>
      </c>
      <c r="AL1765" s="18">
        <f t="shared" si="243"/>
        <v>1</v>
      </c>
      <c r="AM1765" s="18">
        <f t="shared" si="244"/>
        <v>1</v>
      </c>
      <c r="AN1765" s="18">
        <f t="shared" si="245"/>
        <v>0</v>
      </c>
      <c r="AO1765" s="18">
        <f t="shared" si="246"/>
        <v>1</v>
      </c>
      <c r="AP1765" s="18">
        <f t="shared" si="247"/>
        <v>1</v>
      </c>
      <c r="AQ1765" s="18">
        <f t="shared" si="248"/>
        <v>1</v>
      </c>
      <c r="AR1765" s="18">
        <f t="shared" si="249"/>
        <v>0</v>
      </c>
      <c r="AS1765" s="18">
        <f t="shared" si="250"/>
        <v>1</v>
      </c>
      <c r="AT1765" s="18">
        <f t="shared" si="251"/>
        <v>1</v>
      </c>
      <c r="AV1765" s="1" t="s">
        <v>55923</v>
      </c>
      <c r="AW1765" s="1" t="s">
        <v>55924</v>
      </c>
      <c r="AX1765" s="1" t="s">
        <v>55925</v>
      </c>
      <c r="AY1765" s="1" t="s">
        <v>55926</v>
      </c>
      <c r="AZ1765" s="1" t="s">
        <v>55927</v>
      </c>
      <c r="BA1765" s="1">
        <v>18</v>
      </c>
      <c r="BB1765" s="1" t="s">
        <v>233</v>
      </c>
      <c r="BF1765" s="1" t="s">
        <v>2630</v>
      </c>
      <c r="BG1765" s="1" t="s">
        <v>727</v>
      </c>
      <c r="BH1765" s="1" t="s">
        <v>2631</v>
      </c>
      <c r="BK1765" s="1" t="s">
        <v>2632</v>
      </c>
      <c r="BL1765" s="1">
        <v>3</v>
      </c>
      <c r="BM1765" s="1" t="s">
        <v>28288</v>
      </c>
      <c r="BO1765" s="1" t="s">
        <v>55928</v>
      </c>
      <c r="BR1765" s="1" t="s">
        <v>55929</v>
      </c>
      <c r="BS1765" s="1">
        <v>0.45800000000000002</v>
      </c>
      <c r="BU1765" s="1" t="s">
        <v>4</v>
      </c>
    </row>
    <row r="1766" spans="1:73" x14ac:dyDescent="0.25">
      <c r="A1766" s="2" t="s">
        <v>55930</v>
      </c>
      <c r="B1766" s="1">
        <v>134083</v>
      </c>
      <c r="C1766" s="1">
        <v>5</v>
      </c>
      <c r="D1766" s="1">
        <v>180166345</v>
      </c>
      <c r="E1766" s="1">
        <v>180166345</v>
      </c>
      <c r="F1766" s="1" t="s">
        <v>6</v>
      </c>
      <c r="G1766" s="2" t="s">
        <v>55931</v>
      </c>
      <c r="H1766" s="2" t="s">
        <v>55933</v>
      </c>
      <c r="I1766" s="2" t="s">
        <v>55934</v>
      </c>
      <c r="J1766" s="2" t="s">
        <v>55935</v>
      </c>
      <c r="K1766" s="2" t="s">
        <v>135</v>
      </c>
      <c r="L1766" s="1" t="s">
        <v>50</v>
      </c>
      <c r="M1766" s="1" t="s">
        <v>51</v>
      </c>
      <c r="N1766" s="1" t="s">
        <v>52</v>
      </c>
      <c r="O1766" s="1" t="s">
        <v>52</v>
      </c>
      <c r="R1766" s="1" t="s">
        <v>55932</v>
      </c>
      <c r="S1766" s="1" t="s">
        <v>10</v>
      </c>
      <c r="T1766" s="1">
        <v>1</v>
      </c>
      <c r="U1766" s="1">
        <v>714</v>
      </c>
      <c r="V1766" s="3">
        <v>1</v>
      </c>
      <c r="W1766" s="12" t="e">
        <v>#N/A</v>
      </c>
      <c r="X1766" s="12" t="e">
        <v>#N/A</v>
      </c>
      <c r="Y1766" s="12" t="e">
        <v>#N/A</v>
      </c>
      <c r="Z1766" s="9">
        <v>0.309589</v>
      </c>
      <c r="AA1766" s="10">
        <v>113</v>
      </c>
      <c r="AB1766" s="10">
        <v>252</v>
      </c>
      <c r="AC1766" s="20">
        <v>1</v>
      </c>
      <c r="AD1766" s="20">
        <v>0.79094458172054904</v>
      </c>
      <c r="AE1766" s="20">
        <v>1</v>
      </c>
      <c r="AF1766" s="15">
        <v>0.36332199999999998</v>
      </c>
      <c r="AG1766" s="16">
        <v>210</v>
      </c>
      <c r="AH1766" s="16">
        <v>368</v>
      </c>
      <c r="AI1766" s="22">
        <v>0.97</v>
      </c>
      <c r="AJ1766" s="22">
        <v>0.79787952280675101</v>
      </c>
      <c r="AK1766" s="22">
        <v>1</v>
      </c>
      <c r="AL1766" s="18">
        <f t="shared" si="243"/>
        <v>1</v>
      </c>
      <c r="AM1766" s="18">
        <f t="shared" si="244"/>
        <v>1</v>
      </c>
      <c r="AN1766" s="18">
        <f t="shared" si="245"/>
        <v>1</v>
      </c>
      <c r="AO1766" s="18">
        <f t="shared" si="246"/>
        <v>1</v>
      </c>
      <c r="AP1766" s="18">
        <f t="shared" si="247"/>
        <v>1</v>
      </c>
      <c r="AQ1766" s="18">
        <f t="shared" si="248"/>
        <v>1</v>
      </c>
      <c r="AR1766" s="18">
        <f t="shared" si="249"/>
        <v>0</v>
      </c>
      <c r="AS1766" s="18">
        <f t="shared" si="250"/>
        <v>0</v>
      </c>
      <c r="AT1766" s="18">
        <f t="shared" si="251"/>
        <v>0</v>
      </c>
      <c r="AV1766" s="1" t="s">
        <v>55936</v>
      </c>
      <c r="AW1766" s="1" t="s">
        <v>55937</v>
      </c>
      <c r="AX1766" s="1" t="s">
        <v>55938</v>
      </c>
      <c r="AY1766" s="1" t="s">
        <v>55939</v>
      </c>
      <c r="AZ1766" s="1" t="s">
        <v>55940</v>
      </c>
      <c r="BA1766" s="1">
        <v>238</v>
      </c>
      <c r="BB1766" s="1" t="s">
        <v>5812</v>
      </c>
      <c r="BF1766" s="1" t="s">
        <v>2630</v>
      </c>
      <c r="BG1766" s="1" t="s">
        <v>727</v>
      </c>
      <c r="BH1766" s="1" t="s">
        <v>2631</v>
      </c>
      <c r="BK1766" s="1" t="s">
        <v>305</v>
      </c>
      <c r="BL1766" s="1">
        <v>1</v>
      </c>
      <c r="BM1766" s="1" t="s">
        <v>55941</v>
      </c>
      <c r="BN1766" s="1" t="s">
        <v>55942</v>
      </c>
      <c r="BO1766" s="1" t="s">
        <v>4223</v>
      </c>
      <c r="BR1766" s="1" t="s">
        <v>55943</v>
      </c>
      <c r="BS1766" s="1">
        <v>0.48799999999999999</v>
      </c>
      <c r="BU1766" s="1" t="s">
        <v>4</v>
      </c>
    </row>
    <row r="1767" spans="1:73" x14ac:dyDescent="0.25">
      <c r="A1767" s="2" t="s">
        <v>55944</v>
      </c>
      <c r="B1767" s="1">
        <v>284383</v>
      </c>
      <c r="C1767" s="1">
        <v>19</v>
      </c>
      <c r="D1767" s="1">
        <v>8841652</v>
      </c>
      <c r="E1767" s="1">
        <v>8841652</v>
      </c>
      <c r="F1767" s="1" t="s">
        <v>6</v>
      </c>
      <c r="G1767" s="2" t="s">
        <v>55945</v>
      </c>
      <c r="H1767" s="2" t="s">
        <v>33942</v>
      </c>
      <c r="I1767" s="2" t="s">
        <v>55947</v>
      </c>
      <c r="J1767" s="2" t="s">
        <v>55948</v>
      </c>
      <c r="K1767" s="2" t="s">
        <v>49</v>
      </c>
      <c r="L1767" s="1" t="s">
        <v>50</v>
      </c>
      <c r="M1767" s="1" t="s">
        <v>90</v>
      </c>
      <c r="N1767" s="1" t="s">
        <v>31</v>
      </c>
      <c r="O1767" s="1" t="s">
        <v>31</v>
      </c>
      <c r="R1767" s="1" t="s">
        <v>55946</v>
      </c>
      <c r="S1767" s="1" t="s">
        <v>6</v>
      </c>
      <c r="T1767" s="1">
        <v>1</v>
      </c>
      <c r="U1767" s="1">
        <v>262</v>
      </c>
      <c r="V1767" s="3">
        <v>1</v>
      </c>
      <c r="W1767" s="12" t="e">
        <v>#N/A</v>
      </c>
      <c r="X1767" s="12" t="e">
        <v>#N/A</v>
      </c>
      <c r="Y1767" s="12" t="e">
        <v>#N/A</v>
      </c>
      <c r="Z1767" s="9">
        <v>0.35172399999999998</v>
      </c>
      <c r="AA1767" s="10">
        <v>51</v>
      </c>
      <c r="AB1767" s="10">
        <v>94</v>
      </c>
      <c r="AC1767" s="20">
        <v>1</v>
      </c>
      <c r="AD1767" s="20">
        <v>0.783249049208808</v>
      </c>
      <c r="AE1767" s="20">
        <v>1</v>
      </c>
      <c r="AF1767" s="15">
        <v>0.34146300000000002</v>
      </c>
      <c r="AG1767" s="16">
        <v>56</v>
      </c>
      <c r="AH1767" s="16">
        <v>108</v>
      </c>
      <c r="AI1767" s="22">
        <v>0.91</v>
      </c>
      <c r="AJ1767" s="22">
        <v>0.68396316856304695</v>
      </c>
      <c r="AK1767" s="22">
        <v>1</v>
      </c>
      <c r="AL1767" s="18">
        <f t="shared" si="243"/>
        <v>1</v>
      </c>
      <c r="AM1767" s="18">
        <f t="shared" si="244"/>
        <v>1</v>
      </c>
      <c r="AN1767" s="18">
        <f t="shared" si="245"/>
        <v>1</v>
      </c>
      <c r="AO1767" s="18">
        <f t="shared" si="246"/>
        <v>1</v>
      </c>
      <c r="AP1767" s="18">
        <f t="shared" si="247"/>
        <v>1</v>
      </c>
      <c r="AQ1767" s="18">
        <f t="shared" si="248"/>
        <v>1</v>
      </c>
      <c r="AR1767" s="18">
        <f t="shared" si="249"/>
        <v>0</v>
      </c>
      <c r="AS1767" s="18">
        <f t="shared" si="250"/>
        <v>0</v>
      </c>
      <c r="AT1767" s="18">
        <f t="shared" si="251"/>
        <v>0</v>
      </c>
      <c r="AV1767" s="1" t="s">
        <v>55949</v>
      </c>
      <c r="AW1767" s="1" t="s">
        <v>55950</v>
      </c>
      <c r="AX1767" s="1" t="s">
        <v>55951</v>
      </c>
      <c r="AY1767" s="1" t="s">
        <v>55952</v>
      </c>
      <c r="AZ1767" s="1" t="s">
        <v>55953</v>
      </c>
      <c r="BA1767" s="1">
        <v>88</v>
      </c>
      <c r="BB1767" s="1" t="s">
        <v>233</v>
      </c>
      <c r="BF1767" s="1" t="s">
        <v>2630</v>
      </c>
      <c r="BG1767" s="1" t="s">
        <v>727</v>
      </c>
      <c r="BH1767" s="1" t="s">
        <v>2631</v>
      </c>
      <c r="BK1767" s="1" t="s">
        <v>1739</v>
      </c>
      <c r="BL1767" s="1">
        <v>2</v>
      </c>
      <c r="BR1767" s="1" t="s">
        <v>55954</v>
      </c>
      <c r="BS1767" s="1">
        <v>0.54200000000000004</v>
      </c>
      <c r="BU1767" s="1" t="s">
        <v>4</v>
      </c>
    </row>
    <row r="1768" spans="1:73" x14ac:dyDescent="0.25">
      <c r="A1768" s="2" t="s">
        <v>55955</v>
      </c>
      <c r="B1768" s="1">
        <v>403253</v>
      </c>
      <c r="C1768" s="1">
        <v>11</v>
      </c>
      <c r="D1768" s="1">
        <v>48511060</v>
      </c>
      <c r="E1768" s="1">
        <v>48511060</v>
      </c>
      <c r="F1768" s="1" t="s">
        <v>6</v>
      </c>
      <c r="G1768" s="2" t="s">
        <v>55964</v>
      </c>
      <c r="H1768" s="2" t="s">
        <v>55965</v>
      </c>
      <c r="I1768" s="2" t="s">
        <v>55966</v>
      </c>
      <c r="J1768" s="2" t="s">
        <v>55967</v>
      </c>
      <c r="K1768" s="2" t="s">
        <v>49</v>
      </c>
      <c r="L1768" s="1" t="s">
        <v>50</v>
      </c>
      <c r="M1768" s="1" t="s">
        <v>90</v>
      </c>
      <c r="N1768" s="1" t="s">
        <v>31</v>
      </c>
      <c r="O1768" s="1" t="s">
        <v>31</v>
      </c>
      <c r="R1768" s="1" t="s">
        <v>55957</v>
      </c>
      <c r="S1768" s="1" t="s">
        <v>6</v>
      </c>
      <c r="T1768" s="1">
        <v>1</v>
      </c>
      <c r="U1768" s="1">
        <v>716</v>
      </c>
      <c r="V1768" s="3">
        <v>1</v>
      </c>
      <c r="W1768" s="12" t="e">
        <v>#N/A</v>
      </c>
      <c r="X1768" s="12" t="e">
        <v>#N/A</v>
      </c>
      <c r="Y1768" s="12" t="e">
        <v>#N/A</v>
      </c>
      <c r="Z1768" s="9">
        <v>0.262658</v>
      </c>
      <c r="AA1768" s="10">
        <v>83</v>
      </c>
      <c r="AB1768" s="10">
        <v>233</v>
      </c>
      <c r="AC1768" s="20">
        <v>0.93</v>
      </c>
      <c r="AD1768" s="20">
        <v>0.68426270875492301</v>
      </c>
      <c r="AE1768" s="20">
        <v>1</v>
      </c>
      <c r="AF1768" s="15">
        <v>0.38215100000000002</v>
      </c>
      <c r="AG1768" s="16">
        <v>167</v>
      </c>
      <c r="AH1768" s="16">
        <v>270</v>
      </c>
      <c r="AI1768" s="22">
        <v>1</v>
      </c>
      <c r="AJ1768" s="22">
        <v>0.82039127744273199</v>
      </c>
      <c r="AK1768" s="22">
        <v>1</v>
      </c>
      <c r="AL1768" s="18">
        <f t="shared" si="243"/>
        <v>1</v>
      </c>
      <c r="AM1768" s="18">
        <f t="shared" si="244"/>
        <v>1</v>
      </c>
      <c r="AN1768" s="18">
        <f t="shared" si="245"/>
        <v>1</v>
      </c>
      <c r="AO1768" s="18">
        <f t="shared" si="246"/>
        <v>1</v>
      </c>
      <c r="AP1768" s="18">
        <f t="shared" si="247"/>
        <v>1</v>
      </c>
      <c r="AQ1768" s="18">
        <f t="shared" si="248"/>
        <v>1</v>
      </c>
      <c r="AR1768" s="18">
        <f t="shared" si="249"/>
        <v>0</v>
      </c>
      <c r="AS1768" s="18">
        <f t="shared" si="250"/>
        <v>0</v>
      </c>
      <c r="AT1768" s="18">
        <f t="shared" si="251"/>
        <v>0</v>
      </c>
      <c r="AV1768" s="1" t="s">
        <v>55958</v>
      </c>
      <c r="AW1768" s="1" t="s">
        <v>55959</v>
      </c>
      <c r="AX1768" s="1" t="s">
        <v>55960</v>
      </c>
      <c r="AY1768" s="1" t="s">
        <v>55961</v>
      </c>
      <c r="AZ1768" s="1" t="s">
        <v>55962</v>
      </c>
      <c r="BA1768" s="1">
        <v>239</v>
      </c>
      <c r="BB1768" s="1" t="s">
        <v>5812</v>
      </c>
      <c r="BF1768" s="1" t="s">
        <v>2630</v>
      </c>
      <c r="BG1768" s="1" t="s">
        <v>727</v>
      </c>
      <c r="BH1768" s="1" t="s">
        <v>2631</v>
      </c>
      <c r="BK1768" s="1" t="s">
        <v>563</v>
      </c>
      <c r="BL1768" s="1">
        <v>2</v>
      </c>
      <c r="BR1768" s="1" t="s">
        <v>55968</v>
      </c>
      <c r="BS1768" s="1">
        <v>0.41799999999999998</v>
      </c>
      <c r="BU1768" s="1" t="s">
        <v>4</v>
      </c>
    </row>
    <row r="1769" spans="1:73" x14ac:dyDescent="0.25">
      <c r="A1769" s="2" t="s">
        <v>55955</v>
      </c>
      <c r="B1769" s="1">
        <v>403253</v>
      </c>
      <c r="C1769" s="1">
        <v>11</v>
      </c>
      <c r="D1769" s="1">
        <v>48510551</v>
      </c>
      <c r="E1769" s="1">
        <v>48510551</v>
      </c>
      <c r="F1769" s="1" t="s">
        <v>6</v>
      </c>
      <c r="G1769" s="2" t="s">
        <v>55956</v>
      </c>
      <c r="H1769" s="2" t="s">
        <v>13914</v>
      </c>
      <c r="I1769" s="2" t="s">
        <v>13915</v>
      </c>
      <c r="J1769" s="2" t="s">
        <v>13916</v>
      </c>
      <c r="K1769" s="2" t="s">
        <v>135</v>
      </c>
      <c r="L1769" s="1" t="s">
        <v>50</v>
      </c>
      <c r="M1769" s="1" t="s">
        <v>51</v>
      </c>
      <c r="N1769" s="1" t="s">
        <v>52</v>
      </c>
      <c r="O1769" s="1" t="s">
        <v>52</v>
      </c>
      <c r="R1769" s="1" t="s">
        <v>55957</v>
      </c>
      <c r="S1769" s="1" t="s">
        <v>6</v>
      </c>
      <c r="T1769" s="1">
        <v>1</v>
      </c>
      <c r="U1769" s="1">
        <v>207</v>
      </c>
      <c r="V1769" s="3">
        <v>1</v>
      </c>
      <c r="W1769" s="12" t="e">
        <v>#N/A</v>
      </c>
      <c r="X1769" s="12" t="e">
        <v>#N/A</v>
      </c>
      <c r="Y1769" s="12" t="e">
        <v>#N/A</v>
      </c>
      <c r="Z1769" s="9">
        <v>0.217949</v>
      </c>
      <c r="AA1769" s="10">
        <v>34</v>
      </c>
      <c r="AB1769" s="10">
        <v>122</v>
      </c>
      <c r="AC1769" s="20">
        <v>0.77</v>
      </c>
      <c r="AD1769" s="20">
        <v>0.51782027309673695</v>
      </c>
      <c r="AE1769" s="20">
        <v>0.97609956878093995</v>
      </c>
      <c r="AF1769" s="15">
        <v>0.39436599999999999</v>
      </c>
      <c r="AG1769" s="16">
        <v>56</v>
      </c>
      <c r="AH1769" s="16">
        <v>86</v>
      </c>
      <c r="AI1769" s="22">
        <v>1</v>
      </c>
      <c r="AJ1769" s="22">
        <v>0.76434539986252203</v>
      </c>
      <c r="AK1769" s="22">
        <v>1</v>
      </c>
      <c r="AL1769" s="18">
        <f t="shared" si="243"/>
        <v>1</v>
      </c>
      <c r="AM1769" s="18">
        <f t="shared" si="244"/>
        <v>1</v>
      </c>
      <c r="AN1769" s="18">
        <f t="shared" si="245"/>
        <v>1</v>
      </c>
      <c r="AO1769" s="18">
        <f t="shared" si="246"/>
        <v>1</v>
      </c>
      <c r="AP1769" s="18">
        <f t="shared" si="247"/>
        <v>1</v>
      </c>
      <c r="AQ1769" s="18">
        <f t="shared" si="248"/>
        <v>1</v>
      </c>
      <c r="AR1769" s="18">
        <f t="shared" si="249"/>
        <v>0</v>
      </c>
      <c r="AS1769" s="18">
        <f t="shared" si="250"/>
        <v>1</v>
      </c>
      <c r="AT1769" s="18">
        <f t="shared" si="251"/>
        <v>0</v>
      </c>
      <c r="AV1769" s="1" t="s">
        <v>55958</v>
      </c>
      <c r="AW1769" s="1" t="s">
        <v>55959</v>
      </c>
      <c r="AX1769" s="1" t="s">
        <v>55960</v>
      </c>
      <c r="AY1769" s="1" t="s">
        <v>55961</v>
      </c>
      <c r="AZ1769" s="1" t="s">
        <v>55962</v>
      </c>
      <c r="BA1769" s="1">
        <v>69</v>
      </c>
      <c r="BB1769" s="1" t="s">
        <v>2629</v>
      </c>
      <c r="BF1769" s="1" t="s">
        <v>2630</v>
      </c>
      <c r="BG1769" s="1" t="s">
        <v>727</v>
      </c>
      <c r="BH1769" s="1" t="s">
        <v>2631</v>
      </c>
      <c r="BK1769" s="1" t="s">
        <v>563</v>
      </c>
      <c r="BL1769" s="1">
        <v>2</v>
      </c>
      <c r="BR1769" s="1" t="s">
        <v>55963</v>
      </c>
      <c r="BS1769" s="1">
        <v>0.438</v>
      </c>
      <c r="BU1769" s="1" t="s">
        <v>4</v>
      </c>
    </row>
    <row r="1770" spans="1:73" x14ac:dyDescent="0.25">
      <c r="A1770" s="2" t="s">
        <v>55969</v>
      </c>
      <c r="B1770" s="1">
        <v>81318</v>
      </c>
      <c r="C1770" s="1">
        <v>11</v>
      </c>
      <c r="D1770" s="1">
        <v>51412344</v>
      </c>
      <c r="E1770" s="1">
        <v>51412344</v>
      </c>
      <c r="F1770" s="1" t="s">
        <v>6</v>
      </c>
      <c r="G1770" s="2" t="s">
        <v>55970</v>
      </c>
      <c r="H1770" s="2" t="s">
        <v>20020</v>
      </c>
      <c r="I1770" s="2" t="s">
        <v>55972</v>
      </c>
      <c r="J1770" s="2" t="s">
        <v>55973</v>
      </c>
      <c r="K1770" s="2" t="s">
        <v>49</v>
      </c>
      <c r="L1770" s="1" t="s">
        <v>50</v>
      </c>
      <c r="M1770" s="1" t="s">
        <v>51</v>
      </c>
      <c r="N1770" s="1" t="s">
        <v>52</v>
      </c>
      <c r="O1770" s="1" t="s">
        <v>52</v>
      </c>
      <c r="R1770" s="1" t="s">
        <v>55971</v>
      </c>
      <c r="S1770" s="1" t="s">
        <v>10</v>
      </c>
      <c r="T1770" s="1">
        <v>1</v>
      </c>
      <c r="U1770" s="1">
        <v>52</v>
      </c>
      <c r="V1770" s="3">
        <v>1</v>
      </c>
      <c r="W1770" s="12" t="e">
        <v>#N/A</v>
      </c>
      <c r="X1770" s="12" t="e">
        <v>#N/A</v>
      </c>
      <c r="Y1770" s="12" t="e">
        <v>#N/A</v>
      </c>
      <c r="Z1770" s="9">
        <v>0.30434800000000001</v>
      </c>
      <c r="AA1770" s="10">
        <v>42</v>
      </c>
      <c r="AB1770" s="10">
        <v>96</v>
      </c>
      <c r="AC1770" s="20">
        <v>1</v>
      </c>
      <c r="AD1770" s="20">
        <v>0.70873951864431595</v>
      </c>
      <c r="AE1770" s="20">
        <v>1</v>
      </c>
      <c r="AF1770" s="15">
        <v>0.29268300000000003</v>
      </c>
      <c r="AG1770" s="16">
        <v>36</v>
      </c>
      <c r="AH1770" s="16">
        <v>87</v>
      </c>
      <c r="AI1770" s="22">
        <v>0.78</v>
      </c>
      <c r="AJ1770" s="22">
        <v>0.55577974639810201</v>
      </c>
      <c r="AK1770" s="22">
        <v>0.97348926464452401</v>
      </c>
      <c r="AL1770" s="18">
        <f t="shared" si="243"/>
        <v>1</v>
      </c>
      <c r="AM1770" s="18">
        <f t="shared" si="244"/>
        <v>1</v>
      </c>
      <c r="AN1770" s="18">
        <f t="shared" si="245"/>
        <v>1</v>
      </c>
      <c r="AO1770" s="18">
        <f t="shared" si="246"/>
        <v>1</v>
      </c>
      <c r="AP1770" s="18">
        <f t="shared" si="247"/>
        <v>1</v>
      </c>
      <c r="AQ1770" s="18">
        <f t="shared" si="248"/>
        <v>1</v>
      </c>
      <c r="AR1770" s="18">
        <f t="shared" si="249"/>
        <v>0</v>
      </c>
      <c r="AS1770" s="18">
        <f t="shared" si="250"/>
        <v>0</v>
      </c>
      <c r="AT1770" s="18">
        <f t="shared" si="251"/>
        <v>0</v>
      </c>
      <c r="AV1770" s="1" t="s">
        <v>55974</v>
      </c>
      <c r="AW1770" s="1" t="s">
        <v>55975</v>
      </c>
      <c r="AX1770" s="1" t="s">
        <v>55976</v>
      </c>
      <c r="AY1770" s="1" t="s">
        <v>55977</v>
      </c>
      <c r="AZ1770" s="1" t="s">
        <v>55962</v>
      </c>
      <c r="BA1770" s="1">
        <v>18</v>
      </c>
      <c r="BB1770" s="1" t="s">
        <v>233</v>
      </c>
      <c r="BF1770" s="1" t="s">
        <v>2630</v>
      </c>
      <c r="BG1770" s="1" t="s">
        <v>727</v>
      </c>
      <c r="BH1770" s="1" t="s">
        <v>2631</v>
      </c>
      <c r="BK1770" s="1" t="s">
        <v>14834</v>
      </c>
      <c r="BL1770" s="1">
        <v>3</v>
      </c>
      <c r="BN1770" s="1" t="s">
        <v>55978</v>
      </c>
      <c r="BR1770" s="1" t="s">
        <v>55979</v>
      </c>
      <c r="BS1770" s="1">
        <v>0.42799999999999999</v>
      </c>
      <c r="BU1770" s="1" t="s">
        <v>4</v>
      </c>
    </row>
    <row r="1771" spans="1:73" x14ac:dyDescent="0.25">
      <c r="A1771" s="2" t="s">
        <v>55980</v>
      </c>
      <c r="B1771" s="1">
        <v>219428</v>
      </c>
      <c r="C1771" s="1">
        <v>11</v>
      </c>
      <c r="D1771" s="1">
        <v>55339830</v>
      </c>
      <c r="E1771" s="1">
        <v>55339830</v>
      </c>
      <c r="F1771" s="1" t="s">
        <v>6</v>
      </c>
      <c r="G1771" s="2" t="s">
        <v>55981</v>
      </c>
      <c r="H1771" s="2" t="s">
        <v>10954</v>
      </c>
      <c r="I1771" s="2" t="s">
        <v>55983</v>
      </c>
      <c r="J1771" s="2" t="s">
        <v>55984</v>
      </c>
      <c r="K1771" s="2" t="s">
        <v>49</v>
      </c>
      <c r="L1771" s="1" t="s">
        <v>50</v>
      </c>
      <c r="M1771" s="1" t="s">
        <v>51</v>
      </c>
      <c r="N1771" s="1" t="s">
        <v>52</v>
      </c>
      <c r="O1771" s="1" t="s">
        <v>52</v>
      </c>
      <c r="R1771" s="1" t="s">
        <v>55982</v>
      </c>
      <c r="S1771" s="1" t="s">
        <v>6</v>
      </c>
      <c r="T1771" s="1">
        <v>1</v>
      </c>
      <c r="U1771" s="1">
        <v>227</v>
      </c>
      <c r="V1771" s="3">
        <v>1</v>
      </c>
      <c r="W1771" s="12" t="e">
        <v>#N/A</v>
      </c>
      <c r="X1771" s="12" t="e">
        <v>#N/A</v>
      </c>
      <c r="Y1771" s="12" t="e">
        <v>#N/A</v>
      </c>
      <c r="Z1771" s="9">
        <v>0.305732</v>
      </c>
      <c r="AA1771" s="10">
        <v>96</v>
      </c>
      <c r="AB1771" s="10">
        <v>218</v>
      </c>
      <c r="AC1771" s="20">
        <v>1</v>
      </c>
      <c r="AD1771" s="20">
        <v>0.77575429537784901</v>
      </c>
      <c r="AE1771" s="20">
        <v>1</v>
      </c>
      <c r="AF1771" s="15">
        <v>0.43884899999999999</v>
      </c>
      <c r="AG1771" s="16">
        <v>183</v>
      </c>
      <c r="AH1771" s="16">
        <v>234</v>
      </c>
      <c r="AI1771" s="22">
        <v>1</v>
      </c>
      <c r="AJ1771" s="22">
        <v>0.88643337757007701</v>
      </c>
      <c r="AK1771" s="22">
        <v>1</v>
      </c>
      <c r="AL1771" s="18">
        <f t="shared" si="243"/>
        <v>1</v>
      </c>
      <c r="AM1771" s="18">
        <f t="shared" si="244"/>
        <v>1</v>
      </c>
      <c r="AN1771" s="18">
        <f t="shared" si="245"/>
        <v>1</v>
      </c>
      <c r="AO1771" s="18">
        <f t="shared" si="246"/>
        <v>1</v>
      </c>
      <c r="AP1771" s="18">
        <f t="shared" si="247"/>
        <v>1</v>
      </c>
      <c r="AQ1771" s="18">
        <f t="shared" si="248"/>
        <v>1</v>
      </c>
      <c r="AR1771" s="18">
        <f t="shared" si="249"/>
        <v>0</v>
      </c>
      <c r="AS1771" s="18">
        <f t="shared" si="250"/>
        <v>0</v>
      </c>
      <c r="AT1771" s="18">
        <f t="shared" si="251"/>
        <v>0</v>
      </c>
      <c r="AV1771" s="1" t="s">
        <v>55985</v>
      </c>
      <c r="AW1771" s="1" t="s">
        <v>55986</v>
      </c>
      <c r="AX1771" s="1" t="s">
        <v>55987</v>
      </c>
      <c r="AY1771" s="1" t="s">
        <v>55988</v>
      </c>
      <c r="AZ1771" s="1" t="s">
        <v>10756</v>
      </c>
      <c r="BA1771" s="1">
        <v>76</v>
      </c>
      <c r="BB1771" s="1" t="s">
        <v>2629</v>
      </c>
      <c r="BF1771" s="1" t="s">
        <v>2630</v>
      </c>
      <c r="BG1771" s="1" t="s">
        <v>727</v>
      </c>
      <c r="BH1771" s="1" t="s">
        <v>2631</v>
      </c>
      <c r="BK1771" s="1" t="s">
        <v>563</v>
      </c>
      <c r="BL1771" s="1">
        <v>2</v>
      </c>
      <c r="BN1771" s="1" t="s">
        <v>55989</v>
      </c>
      <c r="BR1771" s="1" t="s">
        <v>55990</v>
      </c>
      <c r="BS1771" s="1">
        <v>0.42799999999999999</v>
      </c>
      <c r="BU1771" s="1" t="s">
        <v>4</v>
      </c>
    </row>
    <row r="1772" spans="1:73" x14ac:dyDescent="0.25">
      <c r="A1772" s="2" t="s">
        <v>55991</v>
      </c>
      <c r="B1772" s="1">
        <v>219875</v>
      </c>
      <c r="C1772" s="1">
        <v>11</v>
      </c>
      <c r="D1772" s="1">
        <v>123811235</v>
      </c>
      <c r="E1772" s="1">
        <v>123811235</v>
      </c>
      <c r="F1772" s="1" t="s">
        <v>6</v>
      </c>
      <c r="G1772" s="2" t="s">
        <v>55992</v>
      </c>
      <c r="H1772" s="2" t="s">
        <v>55994</v>
      </c>
      <c r="I1772" s="2" t="s">
        <v>55995</v>
      </c>
      <c r="J1772" s="2" t="s">
        <v>55996</v>
      </c>
      <c r="K1772" s="2" t="s">
        <v>135</v>
      </c>
      <c r="L1772" s="1" t="s">
        <v>50</v>
      </c>
      <c r="M1772" s="1" t="s">
        <v>90</v>
      </c>
      <c r="N1772" s="1" t="s">
        <v>31</v>
      </c>
      <c r="O1772" s="1" t="s">
        <v>31</v>
      </c>
      <c r="R1772" s="1" t="s">
        <v>55993</v>
      </c>
      <c r="S1772" s="1" t="s">
        <v>6</v>
      </c>
      <c r="T1772" s="1">
        <v>1</v>
      </c>
      <c r="U1772" s="1">
        <v>912</v>
      </c>
      <c r="V1772" s="3">
        <v>1</v>
      </c>
      <c r="W1772" s="12" t="e">
        <v>#N/A</v>
      </c>
      <c r="X1772" s="12" t="e">
        <v>#N/A</v>
      </c>
      <c r="Y1772" s="12" t="e">
        <v>#N/A</v>
      </c>
      <c r="Z1772" s="9">
        <v>0.26277400000000001</v>
      </c>
      <c r="AA1772" s="10">
        <v>36</v>
      </c>
      <c r="AB1772" s="10">
        <v>101</v>
      </c>
      <c r="AC1772" s="20">
        <v>0.93</v>
      </c>
      <c r="AD1772" s="20">
        <v>0.622676629793812</v>
      </c>
      <c r="AE1772" s="20">
        <v>1</v>
      </c>
      <c r="AF1772" s="15">
        <v>0.29816500000000001</v>
      </c>
      <c r="AG1772" s="16">
        <v>65</v>
      </c>
      <c r="AH1772" s="16">
        <v>153</v>
      </c>
      <c r="AI1772" s="22">
        <v>0.8</v>
      </c>
      <c r="AJ1772" s="22">
        <v>0.60696605516901003</v>
      </c>
      <c r="AK1772" s="22">
        <v>0.96851679029103699</v>
      </c>
      <c r="AL1772" s="18">
        <f t="shared" si="243"/>
        <v>1</v>
      </c>
      <c r="AM1772" s="18">
        <f t="shared" si="244"/>
        <v>1</v>
      </c>
      <c r="AN1772" s="18">
        <f t="shared" si="245"/>
        <v>1</v>
      </c>
      <c r="AO1772" s="18">
        <f t="shared" si="246"/>
        <v>1</v>
      </c>
      <c r="AP1772" s="18">
        <f t="shared" si="247"/>
        <v>1</v>
      </c>
      <c r="AQ1772" s="18">
        <f t="shared" si="248"/>
        <v>1</v>
      </c>
      <c r="AR1772" s="18">
        <f t="shared" si="249"/>
        <v>0</v>
      </c>
      <c r="AS1772" s="18">
        <f t="shared" si="250"/>
        <v>0</v>
      </c>
      <c r="AT1772" s="18">
        <f t="shared" si="251"/>
        <v>0</v>
      </c>
      <c r="AV1772" s="1" t="s">
        <v>55997</v>
      </c>
      <c r="AW1772" s="1" t="s">
        <v>55998</v>
      </c>
      <c r="AX1772" s="1" t="s">
        <v>55999</v>
      </c>
      <c r="AY1772" s="1" t="s">
        <v>56000</v>
      </c>
      <c r="AZ1772" s="1" t="s">
        <v>28340</v>
      </c>
      <c r="BA1772" s="1">
        <v>304</v>
      </c>
      <c r="BB1772" s="1" t="s">
        <v>390</v>
      </c>
      <c r="BF1772" s="1" t="s">
        <v>2630</v>
      </c>
      <c r="BG1772" s="1" t="s">
        <v>727</v>
      </c>
      <c r="BH1772" s="1" t="s">
        <v>2631</v>
      </c>
      <c r="BK1772" s="1" t="s">
        <v>170</v>
      </c>
      <c r="BL1772" s="1">
        <v>1</v>
      </c>
      <c r="BN1772" s="1" t="s">
        <v>28149</v>
      </c>
      <c r="BP1772" s="1" t="s">
        <v>56001</v>
      </c>
      <c r="BR1772" s="1" t="s">
        <v>56002</v>
      </c>
      <c r="BS1772" s="1">
        <v>0.48799999999999999</v>
      </c>
      <c r="BU1772" s="1" t="s">
        <v>4</v>
      </c>
    </row>
    <row r="1773" spans="1:73" x14ac:dyDescent="0.25">
      <c r="A1773" s="2" t="s">
        <v>56003</v>
      </c>
      <c r="B1773" s="1">
        <v>219983</v>
      </c>
      <c r="C1773" s="1">
        <v>11</v>
      </c>
      <c r="D1773" s="1">
        <v>59224700</v>
      </c>
      <c r="E1773" s="1">
        <v>59224700</v>
      </c>
      <c r="F1773" s="1" t="s">
        <v>6</v>
      </c>
      <c r="G1773" s="2" t="s">
        <v>56004</v>
      </c>
      <c r="H1773" s="2" t="s">
        <v>56006</v>
      </c>
      <c r="I1773" s="2" t="s">
        <v>56007</v>
      </c>
      <c r="J1773" s="2" t="s">
        <v>56008</v>
      </c>
      <c r="K1773" s="2" t="s">
        <v>135</v>
      </c>
      <c r="L1773" s="1" t="s">
        <v>50</v>
      </c>
      <c r="M1773" s="1" t="s">
        <v>90</v>
      </c>
      <c r="N1773" s="1" t="s">
        <v>31</v>
      </c>
      <c r="O1773" s="1" t="s">
        <v>31</v>
      </c>
      <c r="R1773" s="1" t="s">
        <v>56005</v>
      </c>
      <c r="S1773" s="1" t="s">
        <v>6</v>
      </c>
      <c r="T1773" s="1">
        <v>1</v>
      </c>
      <c r="U1773" s="1">
        <v>267</v>
      </c>
      <c r="V1773" s="3">
        <v>1</v>
      </c>
      <c r="W1773" s="12" t="e">
        <v>#N/A</v>
      </c>
      <c r="X1773" s="12" t="e">
        <v>#N/A</v>
      </c>
      <c r="Y1773" s="12" t="e">
        <v>#N/A</v>
      </c>
      <c r="Z1773" s="9">
        <v>0.26341500000000001</v>
      </c>
      <c r="AA1773" s="10">
        <v>54</v>
      </c>
      <c r="AB1773" s="10">
        <v>151</v>
      </c>
      <c r="AC1773" s="20">
        <v>0.93</v>
      </c>
      <c r="AD1773" s="20">
        <v>0.65810726183408197</v>
      </c>
      <c r="AE1773" s="20">
        <v>1</v>
      </c>
      <c r="AF1773" s="15">
        <v>0.39563900000000002</v>
      </c>
      <c r="AG1773" s="16">
        <v>127</v>
      </c>
      <c r="AH1773" s="16">
        <v>194</v>
      </c>
      <c r="AI1773" s="22">
        <v>1</v>
      </c>
      <c r="AJ1773" s="22">
        <v>0.82523439695044398</v>
      </c>
      <c r="AK1773" s="22">
        <v>1</v>
      </c>
      <c r="AL1773" s="18">
        <f t="shared" si="243"/>
        <v>1</v>
      </c>
      <c r="AM1773" s="18">
        <f t="shared" si="244"/>
        <v>1</v>
      </c>
      <c r="AN1773" s="18">
        <f t="shared" si="245"/>
        <v>1</v>
      </c>
      <c r="AO1773" s="18">
        <f t="shared" si="246"/>
        <v>1</v>
      </c>
      <c r="AP1773" s="18">
        <f t="shared" si="247"/>
        <v>1</v>
      </c>
      <c r="AQ1773" s="18">
        <f t="shared" si="248"/>
        <v>1</v>
      </c>
      <c r="AR1773" s="18">
        <f t="shared" si="249"/>
        <v>0</v>
      </c>
      <c r="AS1773" s="18">
        <f t="shared" si="250"/>
        <v>0</v>
      </c>
      <c r="AT1773" s="18">
        <f t="shared" si="251"/>
        <v>0</v>
      </c>
      <c r="AV1773" s="1" t="s">
        <v>56009</v>
      </c>
      <c r="AW1773" s="1" t="s">
        <v>56010</v>
      </c>
      <c r="AX1773" s="1" t="s">
        <v>56011</v>
      </c>
      <c r="AY1773" s="1" t="s">
        <v>56012</v>
      </c>
      <c r="AZ1773" s="1" t="s">
        <v>28340</v>
      </c>
      <c r="BA1773" s="1">
        <v>89</v>
      </c>
      <c r="BB1773" s="1" t="s">
        <v>233</v>
      </c>
      <c r="BF1773" s="1" t="s">
        <v>2630</v>
      </c>
      <c r="BG1773" s="1" t="s">
        <v>727</v>
      </c>
      <c r="BH1773" s="1" t="s">
        <v>2631</v>
      </c>
      <c r="BK1773" s="1" t="s">
        <v>170</v>
      </c>
      <c r="BL1773" s="1">
        <v>1</v>
      </c>
      <c r="BR1773" s="1" t="s">
        <v>56013</v>
      </c>
      <c r="BS1773" s="1">
        <v>0.443</v>
      </c>
      <c r="BU1773" s="1" t="s">
        <v>4</v>
      </c>
    </row>
    <row r="1774" spans="1:73" x14ac:dyDescent="0.25">
      <c r="A1774" s="2" t="s">
        <v>56014</v>
      </c>
      <c r="B1774" s="1">
        <v>390648</v>
      </c>
      <c r="C1774" s="1">
        <v>15</v>
      </c>
      <c r="D1774" s="1">
        <v>102346044</v>
      </c>
      <c r="E1774" s="1">
        <v>102346044</v>
      </c>
      <c r="F1774" s="1" t="s">
        <v>6</v>
      </c>
      <c r="G1774" s="2" t="s">
        <v>56015</v>
      </c>
      <c r="H1774" s="2" t="s">
        <v>48353</v>
      </c>
      <c r="I1774" s="2" t="s">
        <v>56017</v>
      </c>
      <c r="J1774" s="2" t="s">
        <v>56018</v>
      </c>
      <c r="K1774" s="2" t="s">
        <v>49</v>
      </c>
      <c r="L1774" s="1" t="s">
        <v>50</v>
      </c>
      <c r="M1774" s="1" t="s">
        <v>90</v>
      </c>
      <c r="N1774" s="1" t="s">
        <v>31</v>
      </c>
      <c r="O1774" s="1" t="s">
        <v>31</v>
      </c>
      <c r="R1774" s="1" t="s">
        <v>56016</v>
      </c>
      <c r="S1774" s="1" t="s">
        <v>6</v>
      </c>
      <c r="T1774" s="1">
        <v>1</v>
      </c>
      <c r="U1774" s="1">
        <v>122</v>
      </c>
      <c r="V1774" s="3">
        <v>1</v>
      </c>
      <c r="W1774" s="12" t="e">
        <v>#N/A</v>
      </c>
      <c r="X1774" s="12" t="e">
        <v>#N/A</v>
      </c>
      <c r="Y1774" s="12" t="e">
        <v>#N/A</v>
      </c>
      <c r="Z1774" s="9">
        <v>0.47432800000000003</v>
      </c>
      <c r="AA1774" s="10">
        <v>388</v>
      </c>
      <c r="AB1774" s="10">
        <v>430</v>
      </c>
      <c r="AC1774" s="20">
        <v>1</v>
      </c>
      <c r="AD1774" s="20">
        <v>0.94159178955737699</v>
      </c>
      <c r="AE1774" s="20">
        <v>1</v>
      </c>
      <c r="AF1774" s="15">
        <v>0.532721</v>
      </c>
      <c r="AG1774" s="16">
        <v>464</v>
      </c>
      <c r="AH1774" s="16">
        <v>407</v>
      </c>
      <c r="AI1774" s="22">
        <v>1</v>
      </c>
      <c r="AJ1774" s="22">
        <v>0.96034335028405404</v>
      </c>
      <c r="AK1774" s="22">
        <v>1</v>
      </c>
      <c r="AL1774" s="18">
        <f t="shared" si="243"/>
        <v>1</v>
      </c>
      <c r="AM1774" s="18">
        <f t="shared" si="244"/>
        <v>1</v>
      </c>
      <c r="AN1774" s="18">
        <f t="shared" si="245"/>
        <v>1</v>
      </c>
      <c r="AO1774" s="18">
        <f t="shared" si="246"/>
        <v>1</v>
      </c>
      <c r="AP1774" s="18">
        <f t="shared" si="247"/>
        <v>1</v>
      </c>
      <c r="AQ1774" s="18">
        <f t="shared" si="248"/>
        <v>1</v>
      </c>
      <c r="AR1774" s="18">
        <f t="shared" si="249"/>
        <v>0</v>
      </c>
      <c r="AS1774" s="18">
        <f t="shared" si="250"/>
        <v>0</v>
      </c>
      <c r="AT1774" s="18">
        <f t="shared" si="251"/>
        <v>0</v>
      </c>
      <c r="AV1774" s="1" t="s">
        <v>56019</v>
      </c>
      <c r="AW1774" s="1" t="s">
        <v>56020</v>
      </c>
      <c r="AX1774" s="1" t="s">
        <v>56021</v>
      </c>
      <c r="AY1774" s="1" t="s">
        <v>56022</v>
      </c>
      <c r="AZ1774" s="1" t="s">
        <v>56023</v>
      </c>
      <c r="BA1774" s="1">
        <v>41</v>
      </c>
      <c r="BB1774" s="1" t="s">
        <v>2661</v>
      </c>
      <c r="BF1774" s="1" t="s">
        <v>2630</v>
      </c>
      <c r="BG1774" s="1" t="s">
        <v>727</v>
      </c>
      <c r="BH1774" s="1" t="s">
        <v>2631</v>
      </c>
      <c r="BK1774" s="1" t="s">
        <v>170</v>
      </c>
      <c r="BL1774" s="1">
        <v>1</v>
      </c>
      <c r="BM1774" s="1" t="s">
        <v>56024</v>
      </c>
      <c r="BO1774" s="1" t="s">
        <v>56025</v>
      </c>
      <c r="BR1774" s="1" t="s">
        <v>56026</v>
      </c>
      <c r="BS1774" s="1">
        <v>0.48299999999999998</v>
      </c>
      <c r="BU1774" s="1" t="s">
        <v>4</v>
      </c>
    </row>
    <row r="1775" spans="1:73" x14ac:dyDescent="0.25">
      <c r="A1775" s="2" t="s">
        <v>56027</v>
      </c>
      <c r="B1775" s="1">
        <v>441670</v>
      </c>
      <c r="C1775" s="1">
        <v>14</v>
      </c>
      <c r="D1775" s="1">
        <v>20248886</v>
      </c>
      <c r="E1775" s="1">
        <v>20248886</v>
      </c>
      <c r="F1775" s="1" t="s">
        <v>6</v>
      </c>
      <c r="G1775" s="2" t="s">
        <v>56028</v>
      </c>
      <c r="H1775" s="2" t="s">
        <v>56030</v>
      </c>
      <c r="I1775" s="2" t="s">
        <v>56031</v>
      </c>
      <c r="J1775" s="2" t="s">
        <v>56032</v>
      </c>
      <c r="K1775" s="2" t="s">
        <v>135</v>
      </c>
      <c r="L1775" s="1" t="s">
        <v>50</v>
      </c>
      <c r="M1775" s="1" t="s">
        <v>51</v>
      </c>
      <c r="N1775" s="1" t="s">
        <v>52</v>
      </c>
      <c r="O1775" s="1" t="s">
        <v>52</v>
      </c>
      <c r="R1775" s="1" t="s">
        <v>56029</v>
      </c>
      <c r="S1775" s="1" t="s">
        <v>6</v>
      </c>
      <c r="T1775" s="1">
        <v>1</v>
      </c>
      <c r="U1775" s="1">
        <v>405</v>
      </c>
      <c r="V1775" s="3">
        <v>1</v>
      </c>
      <c r="W1775" s="12" t="e">
        <v>#N/A</v>
      </c>
      <c r="X1775" s="12" t="e">
        <v>#N/A</v>
      </c>
      <c r="Y1775" s="12" t="e">
        <v>#N/A</v>
      </c>
      <c r="Z1775" s="9">
        <v>0.28571400000000002</v>
      </c>
      <c r="AA1775" s="10">
        <v>108</v>
      </c>
      <c r="AB1775" s="10">
        <v>270</v>
      </c>
      <c r="AC1775" s="20">
        <v>1</v>
      </c>
      <c r="AD1775" s="20">
        <v>0.74765617095622505</v>
      </c>
      <c r="AE1775" s="20">
        <v>1</v>
      </c>
      <c r="AF1775" s="15">
        <v>0.33258900000000002</v>
      </c>
      <c r="AG1775" s="16">
        <v>149</v>
      </c>
      <c r="AH1775" s="16">
        <v>299</v>
      </c>
      <c r="AI1775" s="22">
        <v>0.89</v>
      </c>
      <c r="AJ1775" s="22">
        <v>0.72230396805875097</v>
      </c>
      <c r="AK1775" s="22">
        <v>0.98940563584095398</v>
      </c>
      <c r="AL1775" s="18">
        <f t="shared" si="243"/>
        <v>1</v>
      </c>
      <c r="AM1775" s="18">
        <f t="shared" si="244"/>
        <v>1</v>
      </c>
      <c r="AN1775" s="18">
        <f t="shared" si="245"/>
        <v>1</v>
      </c>
      <c r="AO1775" s="18">
        <f t="shared" si="246"/>
        <v>1</v>
      </c>
      <c r="AP1775" s="18">
        <f t="shared" si="247"/>
        <v>1</v>
      </c>
      <c r="AQ1775" s="18">
        <f t="shared" si="248"/>
        <v>1</v>
      </c>
      <c r="AR1775" s="18">
        <f t="shared" si="249"/>
        <v>0</v>
      </c>
      <c r="AS1775" s="18">
        <f t="shared" si="250"/>
        <v>0</v>
      </c>
      <c r="AT1775" s="18">
        <f t="shared" si="251"/>
        <v>0</v>
      </c>
      <c r="AV1775" s="1" t="s">
        <v>56033</v>
      </c>
      <c r="AW1775" s="1" t="s">
        <v>56034</v>
      </c>
      <c r="AX1775" s="1" t="s">
        <v>56035</v>
      </c>
      <c r="AY1775" s="1" t="s">
        <v>56036</v>
      </c>
      <c r="AZ1775" s="1" t="s">
        <v>10785</v>
      </c>
      <c r="BA1775" s="1">
        <v>135</v>
      </c>
      <c r="BB1775" s="1" t="s">
        <v>390</v>
      </c>
      <c r="BF1775" s="1" t="s">
        <v>2630</v>
      </c>
      <c r="BG1775" s="1" t="s">
        <v>727</v>
      </c>
      <c r="BH1775" s="1" t="s">
        <v>2631</v>
      </c>
      <c r="BL1775" s="1">
        <v>0</v>
      </c>
      <c r="BM1775" s="1" t="s">
        <v>10770</v>
      </c>
      <c r="BO1775" s="1" t="s">
        <v>28352</v>
      </c>
      <c r="BP1775" s="1" t="s">
        <v>28353</v>
      </c>
      <c r="BR1775" s="1" t="s">
        <v>56037</v>
      </c>
      <c r="BS1775" s="1">
        <v>0.498</v>
      </c>
      <c r="BU1775" s="1" t="s">
        <v>4</v>
      </c>
    </row>
    <row r="1776" spans="1:73" x14ac:dyDescent="0.25">
      <c r="A1776" s="2" t="s">
        <v>10774</v>
      </c>
      <c r="B1776" s="1">
        <v>390538</v>
      </c>
      <c r="C1776" s="1">
        <v>15</v>
      </c>
      <c r="D1776" s="1">
        <v>22368673</v>
      </c>
      <c r="E1776" s="1">
        <v>22368673</v>
      </c>
      <c r="F1776" s="1" t="s">
        <v>6</v>
      </c>
      <c r="G1776" s="2" t="s">
        <v>56038</v>
      </c>
      <c r="H1776" s="2" t="s">
        <v>40140</v>
      </c>
      <c r="I1776" s="2" t="s">
        <v>56039</v>
      </c>
      <c r="J1776" s="2" t="s">
        <v>56040</v>
      </c>
      <c r="K1776" s="2" t="s">
        <v>49</v>
      </c>
      <c r="L1776" s="1" t="s">
        <v>50</v>
      </c>
      <c r="M1776" s="1" t="s">
        <v>51</v>
      </c>
      <c r="N1776" s="1" t="s">
        <v>52</v>
      </c>
      <c r="O1776" s="1" t="s">
        <v>52</v>
      </c>
      <c r="R1776" s="1" t="s">
        <v>10776</v>
      </c>
      <c r="S1776" s="1" t="s">
        <v>6</v>
      </c>
      <c r="T1776" s="1">
        <v>1</v>
      </c>
      <c r="U1776" s="1">
        <v>98</v>
      </c>
      <c r="V1776" s="3">
        <v>1</v>
      </c>
      <c r="W1776" s="12" t="e">
        <v>#N/A</v>
      </c>
      <c r="X1776" s="12" t="e">
        <v>#N/A</v>
      </c>
      <c r="Y1776" s="12" t="e">
        <v>#N/A</v>
      </c>
      <c r="Z1776" s="9">
        <v>0.20713100000000001</v>
      </c>
      <c r="AA1776" s="10">
        <v>122</v>
      </c>
      <c r="AB1776" s="10">
        <v>467</v>
      </c>
      <c r="AC1776" s="20">
        <v>0.52</v>
      </c>
      <c r="AD1776" s="20">
        <v>0.383999434129491</v>
      </c>
      <c r="AE1776" s="20">
        <v>0.65915449341808496</v>
      </c>
      <c r="AF1776" s="15">
        <v>0.36121700000000001</v>
      </c>
      <c r="AG1776" s="16">
        <v>190</v>
      </c>
      <c r="AH1776" s="16">
        <v>336</v>
      </c>
      <c r="AI1776" s="22">
        <v>0.62</v>
      </c>
      <c r="AJ1776" s="22">
        <v>0.41602296949697398</v>
      </c>
      <c r="AK1776" s="22">
        <v>0.72736696483720298</v>
      </c>
      <c r="AL1776" s="18">
        <f t="shared" si="243"/>
        <v>1</v>
      </c>
      <c r="AM1776" s="18">
        <f t="shared" si="244"/>
        <v>1</v>
      </c>
      <c r="AN1776" s="18">
        <f t="shared" si="245"/>
        <v>0</v>
      </c>
      <c r="AO1776" s="18">
        <f t="shared" si="246"/>
        <v>1</v>
      </c>
      <c r="AP1776" s="18">
        <f t="shared" si="247"/>
        <v>1</v>
      </c>
      <c r="AQ1776" s="18">
        <f t="shared" si="248"/>
        <v>0</v>
      </c>
      <c r="AR1776" s="18">
        <f t="shared" si="249"/>
        <v>0</v>
      </c>
      <c r="AS1776" s="18">
        <f t="shared" si="250"/>
        <v>0</v>
      </c>
      <c r="AT1776" s="18">
        <f t="shared" si="251"/>
        <v>0</v>
      </c>
      <c r="AU1776" s="1" t="s">
        <v>10780</v>
      </c>
      <c r="AV1776" s="1" t="s">
        <v>10781</v>
      </c>
      <c r="AW1776" s="1" t="s">
        <v>10782</v>
      </c>
      <c r="AX1776" s="1" t="s">
        <v>10783</v>
      </c>
      <c r="AY1776" s="1" t="s">
        <v>10784</v>
      </c>
      <c r="AZ1776" s="1" t="s">
        <v>10785</v>
      </c>
      <c r="BA1776" s="1">
        <v>33</v>
      </c>
      <c r="BB1776" s="1" t="s">
        <v>2661</v>
      </c>
      <c r="BF1776" s="1" t="s">
        <v>2630</v>
      </c>
      <c r="BG1776" s="1" t="s">
        <v>727</v>
      </c>
      <c r="BH1776" s="1" t="s">
        <v>2631</v>
      </c>
      <c r="BK1776" s="1" t="s">
        <v>170</v>
      </c>
      <c r="BL1776" s="1">
        <v>1</v>
      </c>
      <c r="BN1776" s="1" t="s">
        <v>10786</v>
      </c>
      <c r="BO1776" s="1" t="s">
        <v>10787</v>
      </c>
      <c r="BP1776" s="1" t="s">
        <v>10788</v>
      </c>
      <c r="BR1776" s="1" t="s">
        <v>56041</v>
      </c>
      <c r="BS1776" s="1">
        <v>0.40799999999999997</v>
      </c>
      <c r="BU1776" s="1" t="s">
        <v>4</v>
      </c>
    </row>
    <row r="1777" spans="1:73" x14ac:dyDescent="0.25">
      <c r="A1777" s="2" t="s">
        <v>28367</v>
      </c>
      <c r="B1777" s="1">
        <v>390437</v>
      </c>
      <c r="C1777" s="1">
        <v>14</v>
      </c>
      <c r="D1777" s="1">
        <v>20612129</v>
      </c>
      <c r="E1777" s="1">
        <v>20612129</v>
      </c>
      <c r="F1777" s="1" t="s">
        <v>6</v>
      </c>
      <c r="G1777" s="2" t="s">
        <v>56042</v>
      </c>
      <c r="H1777" s="2" t="s">
        <v>42300</v>
      </c>
      <c r="I1777" s="2" t="s">
        <v>42301</v>
      </c>
      <c r="J1777" s="2" t="s">
        <v>42302</v>
      </c>
      <c r="K1777" s="2" t="s">
        <v>49</v>
      </c>
      <c r="L1777" s="1" t="s">
        <v>50</v>
      </c>
      <c r="M1777" s="1" t="s">
        <v>51</v>
      </c>
      <c r="N1777" s="1" t="s">
        <v>52</v>
      </c>
      <c r="O1777" s="1" t="s">
        <v>52</v>
      </c>
      <c r="R1777" s="1" t="s">
        <v>28369</v>
      </c>
      <c r="S1777" s="1" t="s">
        <v>6</v>
      </c>
      <c r="T1777" s="1">
        <v>1</v>
      </c>
      <c r="U1777" s="1">
        <v>235</v>
      </c>
      <c r="V1777" s="3">
        <v>1</v>
      </c>
      <c r="W1777" s="12" t="e">
        <v>#N/A</v>
      </c>
      <c r="X1777" s="12" t="e">
        <v>#N/A</v>
      </c>
      <c r="Y1777" s="12" t="e">
        <v>#N/A</v>
      </c>
      <c r="Z1777" s="9">
        <v>0.26520700000000003</v>
      </c>
      <c r="AA1777" s="10">
        <v>109</v>
      </c>
      <c r="AB1777" s="10">
        <v>302</v>
      </c>
      <c r="AC1777" s="20">
        <v>0.94</v>
      </c>
      <c r="AD1777" s="20">
        <v>0.70414393134542397</v>
      </c>
      <c r="AE1777" s="20">
        <v>1</v>
      </c>
      <c r="AF1777" s="15">
        <v>0.38378400000000001</v>
      </c>
      <c r="AG1777" s="16">
        <v>213</v>
      </c>
      <c r="AH1777" s="16">
        <v>342</v>
      </c>
      <c r="AI1777" s="22">
        <v>1</v>
      </c>
      <c r="AJ1777" s="22">
        <v>0.83257758164333595</v>
      </c>
      <c r="AK1777" s="22">
        <v>1</v>
      </c>
      <c r="AL1777" s="18">
        <f t="shared" si="243"/>
        <v>1</v>
      </c>
      <c r="AM1777" s="18">
        <f t="shared" si="244"/>
        <v>1</v>
      </c>
      <c r="AN1777" s="18">
        <f t="shared" si="245"/>
        <v>1</v>
      </c>
      <c r="AO1777" s="18">
        <f t="shared" si="246"/>
        <v>1</v>
      </c>
      <c r="AP1777" s="18">
        <f t="shared" si="247"/>
        <v>1</v>
      </c>
      <c r="AQ1777" s="18">
        <f t="shared" si="248"/>
        <v>1</v>
      </c>
      <c r="AR1777" s="18">
        <f t="shared" si="249"/>
        <v>0</v>
      </c>
      <c r="AS1777" s="18">
        <f t="shared" si="250"/>
        <v>0</v>
      </c>
      <c r="AT1777" s="18">
        <f t="shared" si="251"/>
        <v>0</v>
      </c>
      <c r="AV1777" s="1" t="s">
        <v>28373</v>
      </c>
      <c r="AW1777" s="1" t="s">
        <v>28374</v>
      </c>
      <c r="AX1777" s="1" t="s">
        <v>28375</v>
      </c>
      <c r="AY1777" s="1" t="s">
        <v>28376</v>
      </c>
      <c r="AZ1777" s="1" t="s">
        <v>28365</v>
      </c>
      <c r="BA1777" s="1">
        <v>79</v>
      </c>
      <c r="BB1777" s="1" t="s">
        <v>2629</v>
      </c>
      <c r="BF1777" s="1" t="s">
        <v>2630</v>
      </c>
      <c r="BG1777" s="1" t="s">
        <v>727</v>
      </c>
      <c r="BH1777" s="1" t="s">
        <v>2631</v>
      </c>
      <c r="BK1777" s="1" t="s">
        <v>170</v>
      </c>
      <c r="BL1777" s="1">
        <v>1</v>
      </c>
      <c r="BM1777" s="1" t="s">
        <v>10770</v>
      </c>
      <c r="BO1777" s="1" t="s">
        <v>28377</v>
      </c>
      <c r="BP1777" s="1" t="s">
        <v>28378</v>
      </c>
      <c r="BR1777" s="1" t="s">
        <v>56043</v>
      </c>
      <c r="BS1777" s="1">
        <v>0.47799999999999998</v>
      </c>
      <c r="BU1777" s="1" t="s">
        <v>4</v>
      </c>
    </row>
    <row r="1778" spans="1:73" x14ac:dyDescent="0.25">
      <c r="A1778" s="2" t="s">
        <v>28380</v>
      </c>
      <c r="B1778" s="1">
        <v>390113</v>
      </c>
      <c r="C1778" s="1">
        <v>11</v>
      </c>
      <c r="D1778" s="1">
        <v>48285685</v>
      </c>
      <c r="E1778" s="1">
        <v>48285685</v>
      </c>
      <c r="F1778" s="1" t="s">
        <v>6</v>
      </c>
      <c r="G1778" s="2" t="s">
        <v>56044</v>
      </c>
      <c r="H1778" s="2" t="s">
        <v>56045</v>
      </c>
      <c r="I1778" s="2" t="s">
        <v>56046</v>
      </c>
      <c r="J1778" s="2" t="s">
        <v>56047</v>
      </c>
      <c r="K1778" s="2" t="s">
        <v>135</v>
      </c>
      <c r="L1778" s="1" t="s">
        <v>50</v>
      </c>
      <c r="M1778" s="1" t="s">
        <v>52</v>
      </c>
      <c r="N1778" s="1" t="s">
        <v>51</v>
      </c>
      <c r="O1778" s="1" t="s">
        <v>51</v>
      </c>
      <c r="R1778" s="1" t="s">
        <v>28382</v>
      </c>
      <c r="S1778" s="1" t="s">
        <v>6</v>
      </c>
      <c r="T1778" s="1">
        <v>1</v>
      </c>
      <c r="U1778" s="1">
        <v>273</v>
      </c>
      <c r="V1778" s="3">
        <v>1</v>
      </c>
      <c r="W1778" s="12" t="e">
        <v>#N/A</v>
      </c>
      <c r="X1778" s="12" t="e">
        <v>#N/A</v>
      </c>
      <c r="Y1778" s="12" t="e">
        <v>#N/A</v>
      </c>
      <c r="Z1778" s="9">
        <v>0.28282800000000002</v>
      </c>
      <c r="AA1778" s="10">
        <v>28</v>
      </c>
      <c r="AB1778" s="10">
        <v>71</v>
      </c>
      <c r="AC1778" s="20">
        <v>1</v>
      </c>
      <c r="AD1778" s="20">
        <v>0.631971785524583</v>
      </c>
      <c r="AE1778" s="20">
        <v>1</v>
      </c>
      <c r="AF1778" s="15">
        <v>0.42105300000000001</v>
      </c>
      <c r="AG1778" s="16">
        <v>72</v>
      </c>
      <c r="AH1778" s="16">
        <v>99</v>
      </c>
      <c r="AI1778" s="22">
        <v>1</v>
      </c>
      <c r="AJ1778" s="22">
        <v>0.81549620479400597</v>
      </c>
      <c r="AK1778" s="22">
        <v>1</v>
      </c>
      <c r="AL1778" s="18">
        <f t="shared" si="243"/>
        <v>1</v>
      </c>
      <c r="AM1778" s="18">
        <f t="shared" si="244"/>
        <v>1</v>
      </c>
      <c r="AN1778" s="18">
        <f t="shared" si="245"/>
        <v>1</v>
      </c>
      <c r="AO1778" s="18">
        <f t="shared" si="246"/>
        <v>1</v>
      </c>
      <c r="AP1778" s="18">
        <f t="shared" si="247"/>
        <v>1</v>
      </c>
      <c r="AQ1778" s="18">
        <f t="shared" si="248"/>
        <v>1</v>
      </c>
      <c r="AR1778" s="18">
        <f t="shared" si="249"/>
        <v>0</v>
      </c>
      <c r="AS1778" s="18">
        <f t="shared" si="250"/>
        <v>0</v>
      </c>
      <c r="AT1778" s="18">
        <f t="shared" si="251"/>
        <v>0</v>
      </c>
      <c r="AV1778" s="1" t="s">
        <v>28386</v>
      </c>
      <c r="AW1778" s="1" t="s">
        <v>28387</v>
      </c>
      <c r="AX1778" s="1" t="s">
        <v>28388</v>
      </c>
      <c r="AY1778" s="1" t="s">
        <v>28389</v>
      </c>
      <c r="AZ1778" s="1" t="s">
        <v>28390</v>
      </c>
      <c r="BA1778" s="1">
        <v>91</v>
      </c>
      <c r="BB1778" s="1" t="s">
        <v>233</v>
      </c>
      <c r="BF1778" s="1" t="s">
        <v>2630</v>
      </c>
      <c r="BG1778" s="1" t="s">
        <v>727</v>
      </c>
      <c r="BH1778" s="1" t="s">
        <v>2631</v>
      </c>
      <c r="BK1778" s="1" t="s">
        <v>4238</v>
      </c>
      <c r="BL1778" s="1">
        <v>3</v>
      </c>
      <c r="BR1778" s="1" t="s">
        <v>56048</v>
      </c>
      <c r="BS1778" s="1">
        <v>0.46800000000000003</v>
      </c>
      <c r="BU1778" s="1" t="s">
        <v>4</v>
      </c>
    </row>
    <row r="1779" spans="1:73" x14ac:dyDescent="0.25">
      <c r="A1779" s="2" t="s">
        <v>28392</v>
      </c>
      <c r="B1779" s="1">
        <v>119764</v>
      </c>
      <c r="C1779" s="1">
        <v>11</v>
      </c>
      <c r="D1779" s="1">
        <v>48266835</v>
      </c>
      <c r="E1779" s="1">
        <v>48266835</v>
      </c>
      <c r="F1779" s="1" t="s">
        <v>6</v>
      </c>
      <c r="G1779" s="2" t="s">
        <v>56054</v>
      </c>
      <c r="H1779" s="2" t="s">
        <v>56055</v>
      </c>
      <c r="I1779" s="2" t="s">
        <v>56056</v>
      </c>
      <c r="J1779" s="2" t="s">
        <v>56057</v>
      </c>
      <c r="K1779" s="2" t="s">
        <v>135</v>
      </c>
      <c r="L1779" s="1" t="s">
        <v>50</v>
      </c>
      <c r="M1779" s="1" t="s">
        <v>51</v>
      </c>
      <c r="N1779" s="1" t="s">
        <v>52</v>
      </c>
      <c r="O1779" s="1" t="s">
        <v>52</v>
      </c>
      <c r="R1779" s="1" t="s">
        <v>28394</v>
      </c>
      <c r="S1779" s="1" t="s">
        <v>6</v>
      </c>
      <c r="T1779" s="1">
        <v>1</v>
      </c>
      <c r="U1779" s="1">
        <v>180</v>
      </c>
      <c r="V1779" s="3">
        <v>1</v>
      </c>
      <c r="W1779" s="12" t="e">
        <v>#N/A</v>
      </c>
      <c r="X1779" s="12" t="e">
        <v>#N/A</v>
      </c>
      <c r="Y1779" s="12" t="e">
        <v>#N/A</v>
      </c>
      <c r="Z1779" s="9">
        <v>0.25764199999999998</v>
      </c>
      <c r="AA1779" s="10">
        <v>59</v>
      </c>
      <c r="AB1779" s="10">
        <v>170</v>
      </c>
      <c r="AC1779" s="20">
        <v>0.91</v>
      </c>
      <c r="AD1779" s="20">
        <v>0.65173642751377503</v>
      </c>
      <c r="AE1779" s="20">
        <v>1</v>
      </c>
      <c r="AF1779" s="15">
        <v>0.37710399999999999</v>
      </c>
      <c r="AG1779" s="16">
        <v>112</v>
      </c>
      <c r="AH1779" s="16">
        <v>185</v>
      </c>
      <c r="AI1779" s="22">
        <v>1</v>
      </c>
      <c r="AJ1779" s="22">
        <v>0.79206402264000997</v>
      </c>
      <c r="AK1779" s="22">
        <v>1</v>
      </c>
      <c r="AL1779" s="18">
        <f t="shared" si="243"/>
        <v>1</v>
      </c>
      <c r="AM1779" s="18">
        <f t="shared" si="244"/>
        <v>1</v>
      </c>
      <c r="AN1779" s="18">
        <f t="shared" si="245"/>
        <v>1</v>
      </c>
      <c r="AO1779" s="18">
        <f t="shared" si="246"/>
        <v>1</v>
      </c>
      <c r="AP1779" s="18">
        <f t="shared" si="247"/>
        <v>1</v>
      </c>
      <c r="AQ1779" s="18">
        <f t="shared" si="248"/>
        <v>1</v>
      </c>
      <c r="AR1779" s="18">
        <f t="shared" si="249"/>
        <v>0</v>
      </c>
      <c r="AS1779" s="18">
        <f t="shared" si="250"/>
        <v>0</v>
      </c>
      <c r="AT1779" s="18">
        <f t="shared" si="251"/>
        <v>0</v>
      </c>
      <c r="AV1779" s="1" t="s">
        <v>28397</v>
      </c>
      <c r="AW1779" s="1" t="s">
        <v>28398</v>
      </c>
      <c r="AX1779" s="1" t="s">
        <v>28399</v>
      </c>
      <c r="AY1779" s="1" t="s">
        <v>28400</v>
      </c>
      <c r="AZ1779" s="1" t="s">
        <v>28390</v>
      </c>
      <c r="BA1779" s="1">
        <v>60</v>
      </c>
      <c r="BB1779" s="1" t="s">
        <v>2629</v>
      </c>
      <c r="BF1779" s="1" t="s">
        <v>2630</v>
      </c>
      <c r="BG1779" s="1" t="s">
        <v>727</v>
      </c>
      <c r="BH1779" s="1" t="s">
        <v>2631</v>
      </c>
      <c r="BL1779" s="1">
        <v>0</v>
      </c>
      <c r="BR1779" s="1" t="s">
        <v>56058</v>
      </c>
      <c r="BS1779" s="1">
        <v>0.51200000000000001</v>
      </c>
      <c r="BU1779" s="1" t="s">
        <v>4</v>
      </c>
    </row>
    <row r="1780" spans="1:73" x14ac:dyDescent="0.25">
      <c r="A1780" s="2" t="s">
        <v>28392</v>
      </c>
      <c r="B1780" s="1">
        <v>119764</v>
      </c>
      <c r="C1780" s="1">
        <v>11</v>
      </c>
      <c r="D1780" s="1">
        <v>48266687</v>
      </c>
      <c r="E1780" s="1">
        <v>48266687</v>
      </c>
      <c r="F1780" s="1" t="s">
        <v>6</v>
      </c>
      <c r="G1780" s="2" t="s">
        <v>56049</v>
      </c>
      <c r="H1780" s="2" t="s">
        <v>56050</v>
      </c>
      <c r="I1780" s="2" t="s">
        <v>56051</v>
      </c>
      <c r="J1780" s="2" t="s">
        <v>56052</v>
      </c>
      <c r="K1780" s="2" t="s">
        <v>49</v>
      </c>
      <c r="L1780" s="1" t="s">
        <v>50</v>
      </c>
      <c r="M1780" s="1" t="s">
        <v>51</v>
      </c>
      <c r="N1780" s="1" t="s">
        <v>52</v>
      </c>
      <c r="O1780" s="1" t="s">
        <v>52</v>
      </c>
      <c r="R1780" s="1" t="s">
        <v>28394</v>
      </c>
      <c r="S1780" s="1" t="s">
        <v>6</v>
      </c>
      <c r="T1780" s="1">
        <v>1</v>
      </c>
      <c r="U1780" s="1">
        <v>32</v>
      </c>
      <c r="V1780" s="3">
        <v>1</v>
      </c>
      <c r="W1780" s="12" t="e">
        <v>#N/A</v>
      </c>
      <c r="X1780" s="12" t="e">
        <v>#N/A</v>
      </c>
      <c r="Y1780" s="12" t="e">
        <v>#N/A</v>
      </c>
      <c r="Z1780" s="9">
        <v>0.24024000000000001</v>
      </c>
      <c r="AA1780" s="10">
        <v>80</v>
      </c>
      <c r="AB1780" s="10">
        <v>253</v>
      </c>
      <c r="AC1780" s="20">
        <v>0.85</v>
      </c>
      <c r="AD1780" s="20">
        <v>0.62673892788798602</v>
      </c>
      <c r="AE1780" s="20">
        <v>0.986672504883085</v>
      </c>
      <c r="AF1780" s="15">
        <v>0.381546</v>
      </c>
      <c r="AG1780" s="16">
        <v>153</v>
      </c>
      <c r="AH1780" s="16">
        <v>248</v>
      </c>
      <c r="AI1780" s="22">
        <v>1</v>
      </c>
      <c r="AJ1780" s="22">
        <v>0.81516867056169096</v>
      </c>
      <c r="AK1780" s="22">
        <v>1</v>
      </c>
      <c r="AL1780" s="18">
        <f t="shared" si="243"/>
        <v>1</v>
      </c>
      <c r="AM1780" s="18">
        <f t="shared" si="244"/>
        <v>1</v>
      </c>
      <c r="AN1780" s="18">
        <f t="shared" si="245"/>
        <v>1</v>
      </c>
      <c r="AO1780" s="18">
        <f t="shared" si="246"/>
        <v>1</v>
      </c>
      <c r="AP1780" s="18">
        <f t="shared" si="247"/>
        <v>1</v>
      </c>
      <c r="AQ1780" s="18">
        <f t="shared" si="248"/>
        <v>1</v>
      </c>
      <c r="AR1780" s="18">
        <f t="shared" si="249"/>
        <v>0</v>
      </c>
      <c r="AS1780" s="18">
        <f t="shared" si="250"/>
        <v>1</v>
      </c>
      <c r="AT1780" s="18">
        <f t="shared" si="251"/>
        <v>0</v>
      </c>
      <c r="AV1780" s="1" t="s">
        <v>28397</v>
      </c>
      <c r="AW1780" s="1" t="s">
        <v>28398</v>
      </c>
      <c r="AX1780" s="1" t="s">
        <v>28399</v>
      </c>
      <c r="AY1780" s="1" t="s">
        <v>28400</v>
      </c>
      <c r="AZ1780" s="1" t="s">
        <v>28390</v>
      </c>
      <c r="BA1780" s="1">
        <v>11</v>
      </c>
      <c r="BB1780" s="1" t="s">
        <v>233</v>
      </c>
      <c r="BF1780" s="1" t="s">
        <v>2630</v>
      </c>
      <c r="BG1780" s="1" t="s">
        <v>727</v>
      </c>
      <c r="BH1780" s="1" t="s">
        <v>2631</v>
      </c>
      <c r="BL1780" s="1">
        <v>0</v>
      </c>
      <c r="BR1780" s="1" t="s">
        <v>56053</v>
      </c>
      <c r="BS1780" s="1">
        <v>0.438</v>
      </c>
      <c r="BU1780" s="1" t="s">
        <v>4</v>
      </c>
    </row>
    <row r="1781" spans="1:73" x14ac:dyDescent="0.25">
      <c r="A1781" s="2" t="s">
        <v>56059</v>
      </c>
      <c r="B1781" s="1">
        <v>401666</v>
      </c>
      <c r="C1781" s="1">
        <v>11</v>
      </c>
      <c r="D1781" s="1">
        <v>4968054</v>
      </c>
      <c r="E1781" s="1">
        <v>4968054</v>
      </c>
      <c r="F1781" s="1" t="s">
        <v>6</v>
      </c>
      <c r="G1781" s="2" t="s">
        <v>56060</v>
      </c>
      <c r="H1781" s="2" t="s">
        <v>49817</v>
      </c>
      <c r="I1781" s="2" t="s">
        <v>56062</v>
      </c>
      <c r="J1781" s="2" t="s">
        <v>56063</v>
      </c>
      <c r="K1781" s="2" t="s">
        <v>49</v>
      </c>
      <c r="L1781" s="1" t="s">
        <v>50</v>
      </c>
      <c r="M1781" s="1" t="s">
        <v>51</v>
      </c>
      <c r="N1781" s="1" t="s">
        <v>52</v>
      </c>
      <c r="O1781" s="1" t="s">
        <v>52</v>
      </c>
      <c r="R1781" s="1" t="s">
        <v>56061</v>
      </c>
      <c r="S1781" s="1" t="s">
        <v>10</v>
      </c>
      <c r="T1781" s="1">
        <v>1</v>
      </c>
      <c r="U1781" s="1">
        <v>277</v>
      </c>
      <c r="V1781" s="3">
        <v>1</v>
      </c>
      <c r="W1781" s="12" t="e">
        <v>#N/A</v>
      </c>
      <c r="X1781" s="12" t="e">
        <v>#N/A</v>
      </c>
      <c r="Y1781" s="12" t="e">
        <v>#N/A</v>
      </c>
      <c r="Z1781" s="9">
        <v>0.123894</v>
      </c>
      <c r="AA1781" s="10">
        <v>42</v>
      </c>
      <c r="AB1781" s="10">
        <v>297</v>
      </c>
      <c r="AC1781" s="20">
        <v>0.44</v>
      </c>
      <c r="AD1781" s="20">
        <v>0.28204968444239198</v>
      </c>
      <c r="AE1781" s="20">
        <v>0.63928189222480003</v>
      </c>
      <c r="AF1781" s="15">
        <v>0.21460199999999999</v>
      </c>
      <c r="AG1781" s="16">
        <v>97</v>
      </c>
      <c r="AH1781" s="16">
        <v>355</v>
      </c>
      <c r="AI1781" s="22">
        <v>0.57999999999999996</v>
      </c>
      <c r="AJ1781" s="22">
        <v>0.436269620786639</v>
      </c>
      <c r="AK1781" s="22">
        <v>0.72570515018575898</v>
      </c>
      <c r="AL1781" s="18">
        <f t="shared" si="243"/>
        <v>1</v>
      </c>
      <c r="AM1781" s="18">
        <f t="shared" si="244"/>
        <v>0</v>
      </c>
      <c r="AN1781" s="18">
        <f t="shared" si="245"/>
        <v>0</v>
      </c>
      <c r="AO1781" s="18">
        <f t="shared" si="246"/>
        <v>1</v>
      </c>
      <c r="AP1781" s="18">
        <f t="shared" si="247"/>
        <v>1</v>
      </c>
      <c r="AQ1781" s="18">
        <f t="shared" si="248"/>
        <v>0</v>
      </c>
      <c r="AR1781" s="18">
        <f t="shared" si="249"/>
        <v>0</v>
      </c>
      <c r="AS1781" s="18">
        <f t="shared" si="250"/>
        <v>0</v>
      </c>
      <c r="AT1781" s="18">
        <f t="shared" si="251"/>
        <v>0</v>
      </c>
      <c r="AV1781" s="1" t="s">
        <v>56064</v>
      </c>
      <c r="AW1781" s="1" t="s">
        <v>56065</v>
      </c>
      <c r="AX1781" s="1" t="s">
        <v>56066</v>
      </c>
      <c r="AY1781" s="1" t="s">
        <v>56067</v>
      </c>
      <c r="AZ1781" s="1" t="s">
        <v>56068</v>
      </c>
      <c r="BA1781" s="1">
        <v>93</v>
      </c>
      <c r="BB1781" s="1" t="s">
        <v>233</v>
      </c>
      <c r="BF1781" s="1" t="s">
        <v>2630</v>
      </c>
      <c r="BG1781" s="1" t="s">
        <v>727</v>
      </c>
      <c r="BH1781" s="1" t="s">
        <v>2631</v>
      </c>
      <c r="BK1781" s="1" t="s">
        <v>1062</v>
      </c>
      <c r="BL1781" s="1">
        <v>3</v>
      </c>
      <c r="BN1781" s="1" t="s">
        <v>56069</v>
      </c>
      <c r="BP1781" s="1" t="s">
        <v>56070</v>
      </c>
      <c r="BR1781" s="1" t="s">
        <v>56071</v>
      </c>
      <c r="BS1781" s="1">
        <v>0.42799999999999999</v>
      </c>
      <c r="BU1781" s="1" t="s">
        <v>4</v>
      </c>
    </row>
    <row r="1782" spans="1:73" x14ac:dyDescent="0.25">
      <c r="A1782" s="2" t="s">
        <v>56072</v>
      </c>
      <c r="B1782" s="1">
        <v>119687</v>
      </c>
      <c r="C1782" s="1">
        <v>11</v>
      </c>
      <c r="D1782" s="1">
        <v>4929418</v>
      </c>
      <c r="E1782" s="1">
        <v>4929418</v>
      </c>
      <c r="F1782" s="1" t="s">
        <v>6</v>
      </c>
      <c r="G1782" s="2" t="s">
        <v>56073</v>
      </c>
      <c r="H1782" s="2" t="s">
        <v>56075</v>
      </c>
      <c r="I1782" s="2" t="s">
        <v>56076</v>
      </c>
      <c r="J1782" s="2" t="s">
        <v>56077</v>
      </c>
      <c r="K1782" s="2" t="s">
        <v>135</v>
      </c>
      <c r="L1782" s="1" t="s">
        <v>50</v>
      </c>
      <c r="M1782" s="1" t="s">
        <v>51</v>
      </c>
      <c r="N1782" s="1" t="s">
        <v>52</v>
      </c>
      <c r="O1782" s="1" t="s">
        <v>52</v>
      </c>
      <c r="R1782" s="1" t="s">
        <v>56074</v>
      </c>
      <c r="S1782" s="1" t="s">
        <v>6</v>
      </c>
      <c r="T1782" s="1">
        <v>1</v>
      </c>
      <c r="U1782" s="1">
        <v>819</v>
      </c>
      <c r="V1782" s="3">
        <v>1</v>
      </c>
      <c r="W1782" s="12" t="e">
        <v>#N/A</v>
      </c>
      <c r="X1782" s="12" t="e">
        <v>#N/A</v>
      </c>
      <c r="Y1782" s="12" t="e">
        <v>#N/A</v>
      </c>
      <c r="Z1782" s="9">
        <v>0.27409600000000001</v>
      </c>
      <c r="AA1782" s="10">
        <v>91</v>
      </c>
      <c r="AB1782" s="10">
        <v>241</v>
      </c>
      <c r="AC1782" s="20">
        <v>0.97</v>
      </c>
      <c r="AD1782" s="20">
        <v>0.71475426682662802</v>
      </c>
      <c r="AE1782" s="20">
        <v>1</v>
      </c>
      <c r="AF1782" s="15">
        <v>0.34946199999999999</v>
      </c>
      <c r="AG1782" s="16">
        <v>130</v>
      </c>
      <c r="AH1782" s="16">
        <v>242</v>
      </c>
      <c r="AI1782" s="22">
        <v>0.94</v>
      </c>
      <c r="AJ1782" s="22">
        <v>0.751578865719983</v>
      </c>
      <c r="AK1782" s="22">
        <v>1</v>
      </c>
      <c r="AL1782" s="18">
        <f t="shared" si="243"/>
        <v>1</v>
      </c>
      <c r="AM1782" s="18">
        <f t="shared" si="244"/>
        <v>1</v>
      </c>
      <c r="AN1782" s="18">
        <f t="shared" si="245"/>
        <v>1</v>
      </c>
      <c r="AO1782" s="18">
        <f t="shared" si="246"/>
        <v>1</v>
      </c>
      <c r="AP1782" s="18">
        <f t="shared" si="247"/>
        <v>1</v>
      </c>
      <c r="AQ1782" s="18">
        <f t="shared" si="248"/>
        <v>1</v>
      </c>
      <c r="AR1782" s="18">
        <f t="shared" si="249"/>
        <v>0</v>
      </c>
      <c r="AS1782" s="18">
        <f t="shared" si="250"/>
        <v>0</v>
      </c>
      <c r="AT1782" s="18">
        <f t="shared" si="251"/>
        <v>0</v>
      </c>
      <c r="AV1782" s="1" t="s">
        <v>56078</v>
      </c>
      <c r="AW1782" s="1" t="s">
        <v>56079</v>
      </c>
      <c r="AX1782" s="1" t="s">
        <v>56080</v>
      </c>
      <c r="AY1782" s="1" t="s">
        <v>56081</v>
      </c>
      <c r="AZ1782" s="1" t="s">
        <v>56068</v>
      </c>
      <c r="BA1782" s="1">
        <v>273</v>
      </c>
      <c r="BB1782" s="1" t="s">
        <v>2676</v>
      </c>
      <c r="BF1782" s="1" t="s">
        <v>2630</v>
      </c>
      <c r="BG1782" s="1" t="s">
        <v>727</v>
      </c>
      <c r="BH1782" s="1" t="s">
        <v>2631</v>
      </c>
      <c r="BK1782" s="1" t="s">
        <v>563</v>
      </c>
      <c r="BL1782" s="1">
        <v>2</v>
      </c>
      <c r="BN1782" s="1" t="s">
        <v>56069</v>
      </c>
      <c r="BP1782" s="1" t="s">
        <v>56082</v>
      </c>
      <c r="BR1782" s="1" t="s">
        <v>56083</v>
      </c>
      <c r="BS1782" s="1">
        <v>0.49299999999999999</v>
      </c>
      <c r="BU1782" s="1" t="s">
        <v>4</v>
      </c>
    </row>
    <row r="1783" spans="1:73" x14ac:dyDescent="0.25">
      <c r="A1783" s="2" t="s">
        <v>56084</v>
      </c>
      <c r="B1783" s="1">
        <v>79339</v>
      </c>
      <c r="C1783" s="1">
        <v>11</v>
      </c>
      <c r="D1783" s="1">
        <v>5322705</v>
      </c>
      <c r="E1783" s="1">
        <v>5322705</v>
      </c>
      <c r="F1783" s="1" t="s">
        <v>6</v>
      </c>
      <c r="G1783" s="2" t="s">
        <v>56085</v>
      </c>
      <c r="H1783" s="2" t="s">
        <v>56087</v>
      </c>
      <c r="I1783" s="2" t="s">
        <v>56088</v>
      </c>
      <c r="J1783" s="2" t="s">
        <v>56089</v>
      </c>
      <c r="K1783" s="2" t="s">
        <v>49</v>
      </c>
      <c r="L1783" s="1" t="s">
        <v>50</v>
      </c>
      <c r="M1783" s="1" t="s">
        <v>90</v>
      </c>
      <c r="N1783" s="1" t="s">
        <v>31</v>
      </c>
      <c r="O1783" s="1" t="s">
        <v>31</v>
      </c>
      <c r="R1783" s="1" t="s">
        <v>56086</v>
      </c>
      <c r="S1783" s="1" t="s">
        <v>10</v>
      </c>
      <c r="T1783" s="1">
        <v>1</v>
      </c>
      <c r="U1783" s="1">
        <v>472</v>
      </c>
      <c r="V1783" s="3">
        <v>1</v>
      </c>
      <c r="W1783" s="12" t="e">
        <v>#N/A</v>
      </c>
      <c r="X1783" s="12" t="e">
        <v>#N/A</v>
      </c>
      <c r="Y1783" s="12" t="e">
        <v>#N/A</v>
      </c>
      <c r="Z1783" s="9">
        <v>0.28301900000000002</v>
      </c>
      <c r="AA1783" s="10">
        <v>60</v>
      </c>
      <c r="AB1783" s="10">
        <v>152</v>
      </c>
      <c r="AC1783" s="20">
        <v>1</v>
      </c>
      <c r="AD1783" s="20">
        <v>0.70507698175409095</v>
      </c>
      <c r="AE1783" s="20">
        <v>1</v>
      </c>
      <c r="AF1783" s="15">
        <v>0.36654799999999998</v>
      </c>
      <c r="AG1783" s="16">
        <v>103</v>
      </c>
      <c r="AH1783" s="16">
        <v>178</v>
      </c>
      <c r="AI1783" s="22">
        <v>0.98</v>
      </c>
      <c r="AJ1783" s="22">
        <v>0.77032488481741901</v>
      </c>
      <c r="AK1783" s="22">
        <v>1</v>
      </c>
      <c r="AL1783" s="18">
        <f t="shared" si="243"/>
        <v>1</v>
      </c>
      <c r="AM1783" s="18">
        <f t="shared" si="244"/>
        <v>1</v>
      </c>
      <c r="AN1783" s="18">
        <f t="shared" si="245"/>
        <v>1</v>
      </c>
      <c r="AO1783" s="18">
        <f t="shared" si="246"/>
        <v>1</v>
      </c>
      <c r="AP1783" s="18">
        <f t="shared" si="247"/>
        <v>1</v>
      </c>
      <c r="AQ1783" s="18">
        <f t="shared" si="248"/>
        <v>1</v>
      </c>
      <c r="AR1783" s="18">
        <f t="shared" si="249"/>
        <v>0</v>
      </c>
      <c r="AS1783" s="18">
        <f t="shared" si="250"/>
        <v>0</v>
      </c>
      <c r="AT1783" s="18">
        <f t="shared" si="251"/>
        <v>0</v>
      </c>
      <c r="AU1783" s="1" t="s">
        <v>56090</v>
      </c>
      <c r="AV1783" s="1" t="s">
        <v>56091</v>
      </c>
      <c r="AW1783" s="1" t="s">
        <v>56092</v>
      </c>
      <c r="AX1783" s="1" t="s">
        <v>56093</v>
      </c>
      <c r="AY1783" s="1" t="s">
        <v>56094</v>
      </c>
      <c r="AZ1783" s="1" t="s">
        <v>10801</v>
      </c>
      <c r="BA1783" s="1">
        <v>158</v>
      </c>
      <c r="BB1783" s="1" t="s">
        <v>233</v>
      </c>
      <c r="BF1783" s="1" t="s">
        <v>2630</v>
      </c>
      <c r="BG1783" s="1" t="s">
        <v>727</v>
      </c>
      <c r="BH1783" s="1" t="s">
        <v>2631</v>
      </c>
      <c r="BK1783" s="1" t="s">
        <v>2760</v>
      </c>
      <c r="BL1783" s="1">
        <v>2</v>
      </c>
      <c r="BN1783" s="1" t="s">
        <v>3951</v>
      </c>
      <c r="BP1783" s="1" t="s">
        <v>56095</v>
      </c>
      <c r="BR1783" s="1" t="s">
        <v>56096</v>
      </c>
      <c r="BS1783" s="1">
        <v>0.45300000000000001</v>
      </c>
      <c r="BU1783" s="1" t="s">
        <v>4</v>
      </c>
    </row>
    <row r="1784" spans="1:73" x14ac:dyDescent="0.25">
      <c r="A1784" s="2" t="s">
        <v>10790</v>
      </c>
      <c r="B1784" s="1">
        <v>282763</v>
      </c>
      <c r="C1784" s="1">
        <v>11</v>
      </c>
      <c r="D1784" s="1">
        <v>5364521</v>
      </c>
      <c r="E1784" s="1">
        <v>5364521</v>
      </c>
      <c r="F1784" s="1" t="s">
        <v>6</v>
      </c>
      <c r="G1784" s="2" t="s">
        <v>56097</v>
      </c>
      <c r="H1784" s="2" t="s">
        <v>56098</v>
      </c>
      <c r="I1784" s="2" t="s">
        <v>56099</v>
      </c>
      <c r="J1784" s="2" t="s">
        <v>56100</v>
      </c>
      <c r="K1784" s="2" t="s">
        <v>135</v>
      </c>
      <c r="L1784" s="1" t="s">
        <v>50</v>
      </c>
      <c r="M1784" s="1" t="s">
        <v>51</v>
      </c>
      <c r="N1784" s="1" t="s">
        <v>52</v>
      </c>
      <c r="O1784" s="1" t="s">
        <v>52</v>
      </c>
      <c r="R1784" s="1" t="s">
        <v>10792</v>
      </c>
      <c r="S1784" s="1" t="s">
        <v>10</v>
      </c>
      <c r="T1784" s="1">
        <v>1</v>
      </c>
      <c r="U1784" s="1">
        <v>234</v>
      </c>
      <c r="V1784" s="3">
        <v>1</v>
      </c>
      <c r="W1784" s="12" t="e">
        <v>#N/A</v>
      </c>
      <c r="X1784" s="12" t="e">
        <v>#N/A</v>
      </c>
      <c r="Y1784" s="12" t="e">
        <v>#N/A</v>
      </c>
      <c r="Z1784" s="9">
        <v>0.43333300000000002</v>
      </c>
      <c r="AA1784" s="10">
        <v>26</v>
      </c>
      <c r="AB1784" s="10">
        <v>34</v>
      </c>
      <c r="AC1784" s="20">
        <v>1</v>
      </c>
      <c r="AD1784" s="20">
        <v>0.76193516021318197</v>
      </c>
      <c r="AE1784" s="20">
        <v>1</v>
      </c>
      <c r="AF1784" s="15">
        <v>0.56565699999999997</v>
      </c>
      <c r="AG1784" s="16">
        <v>56</v>
      </c>
      <c r="AH1784" s="16">
        <v>43</v>
      </c>
      <c r="AI1784" s="22">
        <v>1</v>
      </c>
      <c r="AJ1784" s="22">
        <v>0.87490690556300899</v>
      </c>
      <c r="AK1784" s="22">
        <v>1</v>
      </c>
      <c r="AL1784" s="18">
        <f t="shared" si="243"/>
        <v>1</v>
      </c>
      <c r="AM1784" s="18">
        <f t="shared" si="244"/>
        <v>1</v>
      </c>
      <c r="AN1784" s="18">
        <f t="shared" si="245"/>
        <v>1</v>
      </c>
      <c r="AO1784" s="18">
        <f t="shared" si="246"/>
        <v>1</v>
      </c>
      <c r="AP1784" s="18">
        <f t="shared" si="247"/>
        <v>1</v>
      </c>
      <c r="AQ1784" s="18">
        <f t="shared" si="248"/>
        <v>1</v>
      </c>
      <c r="AR1784" s="18">
        <f t="shared" si="249"/>
        <v>0</v>
      </c>
      <c r="AS1784" s="18">
        <f t="shared" si="250"/>
        <v>0</v>
      </c>
      <c r="AT1784" s="18">
        <f t="shared" si="251"/>
        <v>0</v>
      </c>
      <c r="AU1784" s="1" t="s">
        <v>56101</v>
      </c>
      <c r="AV1784" s="1" t="s">
        <v>10797</v>
      </c>
      <c r="AW1784" s="1" t="s">
        <v>10798</v>
      </c>
      <c r="AX1784" s="1" t="s">
        <v>10799</v>
      </c>
      <c r="AY1784" s="1" t="s">
        <v>10800</v>
      </c>
      <c r="AZ1784" s="1" t="s">
        <v>10801</v>
      </c>
      <c r="BA1784" s="1">
        <v>78</v>
      </c>
      <c r="BB1784" s="1" t="s">
        <v>233</v>
      </c>
      <c r="BF1784" s="1" t="s">
        <v>2630</v>
      </c>
      <c r="BG1784" s="1" t="s">
        <v>727</v>
      </c>
      <c r="BH1784" s="1" t="s">
        <v>2631</v>
      </c>
      <c r="BK1784" s="1" t="s">
        <v>675</v>
      </c>
      <c r="BL1784" s="1">
        <v>1</v>
      </c>
      <c r="BN1784" s="1" t="s">
        <v>10802</v>
      </c>
      <c r="BP1784" s="1" t="s">
        <v>10803</v>
      </c>
      <c r="BR1784" s="1" t="s">
        <v>56102</v>
      </c>
      <c r="BS1784" s="1">
        <v>0.53700000000000003</v>
      </c>
      <c r="BU1784" s="1" t="s">
        <v>4</v>
      </c>
    </row>
    <row r="1785" spans="1:73" x14ac:dyDescent="0.25">
      <c r="A1785" s="2" t="s">
        <v>56103</v>
      </c>
      <c r="B1785" s="1">
        <v>79324</v>
      </c>
      <c r="C1785" s="1">
        <v>11</v>
      </c>
      <c r="D1785" s="1">
        <v>4945513</v>
      </c>
      <c r="E1785" s="1">
        <v>4945513</v>
      </c>
      <c r="F1785" s="1" t="s">
        <v>6</v>
      </c>
      <c r="G1785" s="2" t="s">
        <v>56104</v>
      </c>
      <c r="H1785" s="2" t="s">
        <v>56106</v>
      </c>
      <c r="I1785" s="2" t="s">
        <v>56107</v>
      </c>
      <c r="J1785" s="2" t="s">
        <v>56108</v>
      </c>
      <c r="K1785" s="2" t="s">
        <v>135</v>
      </c>
      <c r="L1785" s="1" t="s">
        <v>50</v>
      </c>
      <c r="M1785" s="1" t="s">
        <v>90</v>
      </c>
      <c r="N1785" s="1" t="s">
        <v>31</v>
      </c>
      <c r="O1785" s="1" t="s">
        <v>31</v>
      </c>
      <c r="R1785" s="1" t="s">
        <v>56105</v>
      </c>
      <c r="S1785" s="1" t="s">
        <v>10</v>
      </c>
      <c r="T1785" s="1">
        <v>1</v>
      </c>
      <c r="U1785" s="1">
        <v>57</v>
      </c>
      <c r="V1785" s="3">
        <v>1</v>
      </c>
      <c r="W1785" s="12" t="e">
        <v>#N/A</v>
      </c>
      <c r="X1785" s="12" t="e">
        <v>#N/A</v>
      </c>
      <c r="Y1785" s="12" t="e">
        <v>#N/A</v>
      </c>
      <c r="Z1785" s="9">
        <v>0.35416700000000001</v>
      </c>
      <c r="AA1785" s="10">
        <v>34</v>
      </c>
      <c r="AB1785" s="10">
        <v>62</v>
      </c>
      <c r="AC1785" s="20">
        <v>1</v>
      </c>
      <c r="AD1785" s="20">
        <v>0.74282672948527495</v>
      </c>
      <c r="AE1785" s="20">
        <v>1</v>
      </c>
      <c r="AF1785" s="15">
        <v>0.29268300000000003</v>
      </c>
      <c r="AG1785" s="16">
        <v>36</v>
      </c>
      <c r="AH1785" s="16">
        <v>87</v>
      </c>
      <c r="AI1785" s="22">
        <v>0.78</v>
      </c>
      <c r="AJ1785" s="22">
        <v>0.55577974639810201</v>
      </c>
      <c r="AK1785" s="22">
        <v>0.97348926464452401</v>
      </c>
      <c r="AL1785" s="18">
        <f t="shared" si="243"/>
        <v>1</v>
      </c>
      <c r="AM1785" s="18">
        <f t="shared" si="244"/>
        <v>1</v>
      </c>
      <c r="AN1785" s="18">
        <f t="shared" si="245"/>
        <v>1</v>
      </c>
      <c r="AO1785" s="18">
        <f t="shared" si="246"/>
        <v>1</v>
      </c>
      <c r="AP1785" s="18">
        <f t="shared" si="247"/>
        <v>1</v>
      </c>
      <c r="AQ1785" s="18">
        <f t="shared" si="248"/>
        <v>1</v>
      </c>
      <c r="AR1785" s="18">
        <f t="shared" si="249"/>
        <v>0</v>
      </c>
      <c r="AS1785" s="18">
        <f t="shared" si="250"/>
        <v>0</v>
      </c>
      <c r="AT1785" s="18">
        <f t="shared" si="251"/>
        <v>0</v>
      </c>
      <c r="AV1785" s="1" t="s">
        <v>56109</v>
      </c>
      <c r="AW1785" s="1" t="s">
        <v>56110</v>
      </c>
      <c r="AX1785" s="1" t="s">
        <v>56111</v>
      </c>
      <c r="AY1785" s="1" t="s">
        <v>56112</v>
      </c>
      <c r="AZ1785" s="1" t="s">
        <v>56113</v>
      </c>
      <c r="BA1785" s="1">
        <v>19</v>
      </c>
      <c r="BB1785" s="1" t="s">
        <v>233</v>
      </c>
      <c r="BF1785" s="1" t="s">
        <v>2630</v>
      </c>
      <c r="BG1785" s="1" t="s">
        <v>727</v>
      </c>
      <c r="BH1785" s="1" t="s">
        <v>2631</v>
      </c>
      <c r="BK1785" s="1" t="s">
        <v>563</v>
      </c>
      <c r="BL1785" s="1">
        <v>2</v>
      </c>
      <c r="BN1785" s="1" t="s">
        <v>56069</v>
      </c>
      <c r="BP1785" s="1" t="s">
        <v>56114</v>
      </c>
      <c r="BR1785" s="1" t="s">
        <v>56115</v>
      </c>
      <c r="BS1785" s="1">
        <v>0.443</v>
      </c>
      <c r="BU1785" s="1" t="s">
        <v>4</v>
      </c>
    </row>
    <row r="1786" spans="1:73" x14ac:dyDescent="0.25">
      <c r="A1786" s="2" t="s">
        <v>56116</v>
      </c>
      <c r="B1786" s="1">
        <v>81282</v>
      </c>
      <c r="C1786" s="1">
        <v>11</v>
      </c>
      <c r="D1786" s="1">
        <v>4936045</v>
      </c>
      <c r="E1786" s="1">
        <v>4936045</v>
      </c>
      <c r="F1786" s="1" t="s">
        <v>6</v>
      </c>
      <c r="G1786" s="2" t="s">
        <v>56117</v>
      </c>
      <c r="H1786" s="2" t="s">
        <v>11600</v>
      </c>
      <c r="I1786" s="2" t="s">
        <v>56119</v>
      </c>
      <c r="J1786" s="2" t="s">
        <v>56120</v>
      </c>
      <c r="K1786" s="2" t="s">
        <v>135</v>
      </c>
      <c r="L1786" s="1" t="s">
        <v>50</v>
      </c>
      <c r="M1786" s="1" t="s">
        <v>90</v>
      </c>
      <c r="N1786" s="1" t="s">
        <v>31</v>
      </c>
      <c r="O1786" s="1" t="s">
        <v>31</v>
      </c>
      <c r="R1786" s="1" t="s">
        <v>56118</v>
      </c>
      <c r="S1786" s="1" t="s">
        <v>10</v>
      </c>
      <c r="T1786" s="1">
        <v>1</v>
      </c>
      <c r="U1786" s="1">
        <v>849</v>
      </c>
      <c r="V1786" s="3">
        <v>1</v>
      </c>
      <c r="W1786" s="12" t="e">
        <v>#N/A</v>
      </c>
      <c r="X1786" s="12" t="e">
        <v>#N/A</v>
      </c>
      <c r="Y1786" s="12" t="e">
        <v>#N/A</v>
      </c>
      <c r="Z1786" s="9">
        <v>0.25842700000000002</v>
      </c>
      <c r="AA1786" s="10">
        <v>23</v>
      </c>
      <c r="AB1786" s="10">
        <v>66</v>
      </c>
      <c r="AC1786" s="20">
        <v>0.92</v>
      </c>
      <c r="AD1786" s="20">
        <v>0.56781047343868096</v>
      </c>
      <c r="AE1786" s="20">
        <v>1</v>
      </c>
      <c r="AF1786" s="15">
        <v>0.33333299999999999</v>
      </c>
      <c r="AG1786" s="16">
        <v>31</v>
      </c>
      <c r="AH1786" s="16">
        <v>62</v>
      </c>
      <c r="AI1786" s="22">
        <v>0.89</v>
      </c>
      <c r="AJ1786" s="22">
        <v>0.61616870417034997</v>
      </c>
      <c r="AK1786" s="22">
        <v>1</v>
      </c>
      <c r="AL1786" s="18">
        <f t="shared" si="243"/>
        <v>1</v>
      </c>
      <c r="AM1786" s="18">
        <f t="shared" si="244"/>
        <v>1</v>
      </c>
      <c r="AN1786" s="18">
        <f t="shared" si="245"/>
        <v>1</v>
      </c>
      <c r="AO1786" s="18">
        <f t="shared" si="246"/>
        <v>1</v>
      </c>
      <c r="AP1786" s="18">
        <f t="shared" si="247"/>
        <v>1</v>
      </c>
      <c r="AQ1786" s="18">
        <f t="shared" si="248"/>
        <v>1</v>
      </c>
      <c r="AR1786" s="18">
        <f t="shared" si="249"/>
        <v>0</v>
      </c>
      <c r="AS1786" s="18">
        <f t="shared" si="250"/>
        <v>0</v>
      </c>
      <c r="AT1786" s="18">
        <f t="shared" si="251"/>
        <v>0</v>
      </c>
      <c r="AV1786" s="1" t="s">
        <v>56121</v>
      </c>
      <c r="AW1786" s="1" t="s">
        <v>56122</v>
      </c>
      <c r="AX1786" s="1" t="s">
        <v>56123</v>
      </c>
      <c r="AY1786" s="1" t="s">
        <v>56124</v>
      </c>
      <c r="AZ1786" s="1" t="s">
        <v>56113</v>
      </c>
      <c r="BA1786" s="1">
        <v>283</v>
      </c>
      <c r="BB1786" s="1" t="s">
        <v>2676</v>
      </c>
      <c r="BF1786" s="1" t="s">
        <v>2630</v>
      </c>
      <c r="BG1786" s="1" t="s">
        <v>727</v>
      </c>
      <c r="BH1786" s="1" t="s">
        <v>2631</v>
      </c>
      <c r="BK1786" s="1" t="s">
        <v>453</v>
      </c>
      <c r="BL1786" s="1">
        <v>2</v>
      </c>
      <c r="BN1786" s="1" t="s">
        <v>56069</v>
      </c>
      <c r="BP1786" s="1" t="s">
        <v>56125</v>
      </c>
      <c r="BR1786" s="1" t="s">
        <v>56126</v>
      </c>
      <c r="BS1786" s="1">
        <v>0.498</v>
      </c>
      <c r="BU1786" s="1" t="s">
        <v>4</v>
      </c>
    </row>
    <row r="1787" spans="1:73" x14ac:dyDescent="0.25">
      <c r="A1787" s="2" t="s">
        <v>56127</v>
      </c>
      <c r="B1787" s="1">
        <v>390066</v>
      </c>
      <c r="C1787" s="1">
        <v>11</v>
      </c>
      <c r="D1787" s="1">
        <v>5510892</v>
      </c>
      <c r="E1787" s="1">
        <v>5510892</v>
      </c>
      <c r="F1787" s="1" t="s">
        <v>6</v>
      </c>
      <c r="G1787" s="2" t="s">
        <v>56128</v>
      </c>
      <c r="K1787" s="2" t="s">
        <v>586</v>
      </c>
      <c r="L1787" s="1" t="s">
        <v>50</v>
      </c>
      <c r="M1787" s="1" t="s">
        <v>90</v>
      </c>
      <c r="N1787" s="1" t="s">
        <v>31</v>
      </c>
      <c r="O1787" s="1" t="s">
        <v>31</v>
      </c>
      <c r="R1787" s="1" t="s">
        <v>56129</v>
      </c>
      <c r="S1787" s="1" t="s">
        <v>6</v>
      </c>
      <c r="T1787" s="1">
        <v>1</v>
      </c>
      <c r="V1787" s="3">
        <v>1</v>
      </c>
      <c r="W1787" s="12" t="e">
        <v>#N/A</v>
      </c>
      <c r="X1787" s="12" t="e">
        <v>#N/A</v>
      </c>
      <c r="Y1787" s="12" t="e">
        <v>#N/A</v>
      </c>
      <c r="Z1787" s="9">
        <v>0.17647099999999999</v>
      </c>
      <c r="AA1787" s="10">
        <v>21</v>
      </c>
      <c r="AB1787" s="10">
        <v>98</v>
      </c>
      <c r="AC1787" s="20">
        <v>0.63</v>
      </c>
      <c r="AD1787" s="20">
        <v>0.38307797876341698</v>
      </c>
      <c r="AE1787" s="20">
        <v>0.91971918667066699</v>
      </c>
      <c r="AF1787" s="15">
        <v>0.396648</v>
      </c>
      <c r="AG1787" s="16">
        <v>71</v>
      </c>
      <c r="AH1787" s="16">
        <v>108</v>
      </c>
      <c r="AI1787" s="22">
        <v>1</v>
      </c>
      <c r="AJ1787" s="22">
        <v>0.78757751518954699</v>
      </c>
      <c r="AK1787" s="22">
        <v>1</v>
      </c>
      <c r="AL1787" s="18">
        <f t="shared" si="243"/>
        <v>1</v>
      </c>
      <c r="AM1787" s="18">
        <f t="shared" si="244"/>
        <v>1</v>
      </c>
      <c r="AN1787" s="18">
        <f t="shared" si="245"/>
        <v>0</v>
      </c>
      <c r="AO1787" s="18">
        <f t="shared" si="246"/>
        <v>1</v>
      </c>
      <c r="AP1787" s="18">
        <f t="shared" si="247"/>
        <v>1</v>
      </c>
      <c r="AQ1787" s="18">
        <f t="shared" si="248"/>
        <v>1</v>
      </c>
      <c r="AR1787" s="18">
        <f t="shared" si="249"/>
        <v>0</v>
      </c>
      <c r="AS1787" s="18">
        <f t="shared" si="250"/>
        <v>1</v>
      </c>
      <c r="AT1787" s="18">
        <f t="shared" si="251"/>
        <v>1</v>
      </c>
      <c r="AU1787" s="1" t="s">
        <v>56130</v>
      </c>
      <c r="AV1787" s="1" t="s">
        <v>56131</v>
      </c>
      <c r="AW1787" s="1" t="s">
        <v>56132</v>
      </c>
      <c r="AX1787" s="1" t="s">
        <v>56133</v>
      </c>
      <c r="AY1787" s="1" t="s">
        <v>56134</v>
      </c>
      <c r="AZ1787" s="1" t="s">
        <v>56135</v>
      </c>
      <c r="BF1787" s="1" t="s">
        <v>2630</v>
      </c>
      <c r="BG1787" s="1" t="s">
        <v>727</v>
      </c>
      <c r="BH1787" s="1" t="s">
        <v>2631</v>
      </c>
      <c r="BK1787" s="1" t="s">
        <v>305</v>
      </c>
      <c r="BL1787" s="1">
        <v>1</v>
      </c>
      <c r="BN1787" s="1" t="s">
        <v>10802</v>
      </c>
      <c r="BP1787" s="1" t="s">
        <v>56136</v>
      </c>
      <c r="BR1787" s="1" t="s">
        <v>56137</v>
      </c>
      <c r="BS1787" s="1">
        <v>0.42299999999999999</v>
      </c>
      <c r="BU1787" s="1" t="s">
        <v>4</v>
      </c>
    </row>
    <row r="1788" spans="1:73" x14ac:dyDescent="0.25">
      <c r="A1788" s="2" t="s">
        <v>56138</v>
      </c>
      <c r="B1788" s="1">
        <v>390067</v>
      </c>
      <c r="C1788" s="1">
        <v>11</v>
      </c>
      <c r="D1788" s="1">
        <v>5566151</v>
      </c>
      <c r="E1788" s="1">
        <v>5566151</v>
      </c>
      <c r="F1788" s="1" t="s">
        <v>6</v>
      </c>
      <c r="G1788" s="2" t="s">
        <v>56139</v>
      </c>
      <c r="H1788" s="2" t="s">
        <v>56141</v>
      </c>
      <c r="I1788" s="2" t="s">
        <v>56142</v>
      </c>
      <c r="J1788" s="2" t="s">
        <v>56143</v>
      </c>
      <c r="K1788" s="2" t="s">
        <v>135</v>
      </c>
      <c r="L1788" s="1" t="s">
        <v>50</v>
      </c>
      <c r="M1788" s="1" t="s">
        <v>90</v>
      </c>
      <c r="N1788" s="1" t="s">
        <v>31</v>
      </c>
      <c r="O1788" s="1" t="s">
        <v>31</v>
      </c>
      <c r="R1788" s="1" t="s">
        <v>56140</v>
      </c>
      <c r="S1788" s="1" t="s">
        <v>10</v>
      </c>
      <c r="T1788" s="1">
        <v>1</v>
      </c>
      <c r="U1788" s="1">
        <v>603</v>
      </c>
      <c r="V1788" s="3">
        <v>1</v>
      </c>
      <c r="W1788" s="12" t="e">
        <v>#N/A</v>
      </c>
      <c r="X1788" s="12" t="e">
        <v>#N/A</v>
      </c>
      <c r="Y1788" s="12" t="e">
        <v>#N/A</v>
      </c>
      <c r="Z1788" s="9">
        <v>0.2</v>
      </c>
      <c r="AA1788" s="10">
        <v>26</v>
      </c>
      <c r="AB1788" s="10">
        <v>104</v>
      </c>
      <c r="AC1788" s="20">
        <v>0.71</v>
      </c>
      <c r="AD1788" s="20">
        <v>0.45449105691495201</v>
      </c>
      <c r="AE1788" s="20">
        <v>0.96014388821000496</v>
      </c>
      <c r="AF1788" s="15">
        <v>0.34975400000000001</v>
      </c>
      <c r="AG1788" s="16">
        <v>71</v>
      </c>
      <c r="AH1788" s="16">
        <v>132</v>
      </c>
      <c r="AI1788" s="22">
        <v>0.94</v>
      </c>
      <c r="AJ1788" s="22">
        <v>0.71661741949406599</v>
      </c>
      <c r="AK1788" s="22">
        <v>1</v>
      </c>
      <c r="AL1788" s="18">
        <f t="shared" si="243"/>
        <v>1</v>
      </c>
      <c r="AM1788" s="18">
        <f t="shared" si="244"/>
        <v>1</v>
      </c>
      <c r="AN1788" s="18">
        <f t="shared" si="245"/>
        <v>0</v>
      </c>
      <c r="AO1788" s="18">
        <f t="shared" si="246"/>
        <v>1</v>
      </c>
      <c r="AP1788" s="18">
        <f t="shared" si="247"/>
        <v>1</v>
      </c>
      <c r="AQ1788" s="18">
        <f t="shared" si="248"/>
        <v>1</v>
      </c>
      <c r="AR1788" s="18">
        <f t="shared" si="249"/>
        <v>0</v>
      </c>
      <c r="AS1788" s="18">
        <f t="shared" si="250"/>
        <v>0</v>
      </c>
      <c r="AT1788" s="18">
        <f t="shared" si="251"/>
        <v>1</v>
      </c>
      <c r="AU1788" s="1" t="s">
        <v>3944</v>
      </c>
      <c r="AV1788" s="1" t="s">
        <v>56144</v>
      </c>
      <c r="AW1788" s="1" t="s">
        <v>56145</v>
      </c>
      <c r="AX1788" s="1" t="s">
        <v>56146</v>
      </c>
      <c r="AY1788" s="1" t="s">
        <v>56147</v>
      </c>
      <c r="AZ1788" s="1" t="s">
        <v>56148</v>
      </c>
      <c r="BA1788" s="1">
        <v>201</v>
      </c>
      <c r="BB1788" s="1" t="s">
        <v>233</v>
      </c>
      <c r="BF1788" s="1" t="s">
        <v>2630</v>
      </c>
      <c r="BG1788" s="1" t="s">
        <v>727</v>
      </c>
      <c r="BH1788" s="1" t="s">
        <v>2631</v>
      </c>
      <c r="BK1788" s="1" t="s">
        <v>2917</v>
      </c>
      <c r="BL1788" s="1">
        <v>2</v>
      </c>
      <c r="BN1788" s="1" t="s">
        <v>10802</v>
      </c>
      <c r="BP1788" s="1" t="s">
        <v>56149</v>
      </c>
      <c r="BR1788" s="1" t="s">
        <v>56150</v>
      </c>
      <c r="BS1788" s="1">
        <v>0.48299999999999998</v>
      </c>
      <c r="BU1788" s="1" t="s">
        <v>4</v>
      </c>
    </row>
    <row r="1789" spans="1:73" x14ac:dyDescent="0.25">
      <c r="A1789" s="2" t="s">
        <v>56151</v>
      </c>
      <c r="B1789" s="1">
        <v>79473</v>
      </c>
      <c r="C1789" s="1">
        <v>11</v>
      </c>
      <c r="D1789" s="1">
        <v>5809907</v>
      </c>
      <c r="E1789" s="1">
        <v>5809907</v>
      </c>
      <c r="F1789" s="1" t="s">
        <v>6</v>
      </c>
      <c r="G1789" s="2" t="s">
        <v>56152</v>
      </c>
      <c r="H1789" s="2" t="s">
        <v>56154</v>
      </c>
      <c r="I1789" s="2" t="s">
        <v>56155</v>
      </c>
      <c r="J1789" s="2" t="s">
        <v>56156</v>
      </c>
      <c r="K1789" s="2" t="s">
        <v>49</v>
      </c>
      <c r="L1789" s="1" t="s">
        <v>50</v>
      </c>
      <c r="M1789" s="1" t="s">
        <v>31</v>
      </c>
      <c r="N1789" s="1" t="s">
        <v>90</v>
      </c>
      <c r="O1789" s="1" t="s">
        <v>90</v>
      </c>
      <c r="R1789" s="1" t="s">
        <v>56153</v>
      </c>
      <c r="S1789" s="1" t="s">
        <v>10</v>
      </c>
      <c r="T1789" s="1">
        <v>1</v>
      </c>
      <c r="U1789" s="1">
        <v>140</v>
      </c>
      <c r="V1789" s="3">
        <v>1</v>
      </c>
      <c r="W1789" s="12" t="e">
        <v>#N/A</v>
      </c>
      <c r="X1789" s="12" t="e">
        <v>#N/A</v>
      </c>
      <c r="Y1789" s="12" t="e">
        <v>#N/A</v>
      </c>
      <c r="Z1789" s="9">
        <v>0.31958799999999998</v>
      </c>
      <c r="AA1789" s="10">
        <v>31</v>
      </c>
      <c r="AB1789" s="10">
        <v>66</v>
      </c>
      <c r="AC1789" s="20">
        <v>1</v>
      </c>
      <c r="AD1789" s="20">
        <v>0.69535931191449696</v>
      </c>
      <c r="AE1789" s="20">
        <v>1</v>
      </c>
      <c r="AF1789" s="15">
        <v>0.41803299999999999</v>
      </c>
      <c r="AG1789" s="16">
        <v>51</v>
      </c>
      <c r="AH1789" s="16">
        <v>71</v>
      </c>
      <c r="AI1789" s="22">
        <v>1</v>
      </c>
      <c r="AJ1789" s="22">
        <v>0.78183460260231696</v>
      </c>
      <c r="AK1789" s="22">
        <v>1</v>
      </c>
      <c r="AL1789" s="18">
        <f t="shared" si="243"/>
        <v>1</v>
      </c>
      <c r="AM1789" s="18">
        <f t="shared" si="244"/>
        <v>1</v>
      </c>
      <c r="AN1789" s="18">
        <f t="shared" si="245"/>
        <v>1</v>
      </c>
      <c r="AO1789" s="18">
        <f t="shared" si="246"/>
        <v>1</v>
      </c>
      <c r="AP1789" s="18">
        <f t="shared" si="247"/>
        <v>1</v>
      </c>
      <c r="AQ1789" s="18">
        <f t="shared" si="248"/>
        <v>1</v>
      </c>
      <c r="AR1789" s="18">
        <f t="shared" si="249"/>
        <v>0</v>
      </c>
      <c r="AS1789" s="18">
        <f t="shared" si="250"/>
        <v>0</v>
      </c>
      <c r="AT1789" s="18">
        <f t="shared" si="251"/>
        <v>0</v>
      </c>
      <c r="AU1789" s="1" t="s">
        <v>56157</v>
      </c>
      <c r="AV1789" s="1" t="s">
        <v>56158</v>
      </c>
      <c r="AW1789" s="1" t="s">
        <v>56159</v>
      </c>
      <c r="AX1789" s="1" t="s">
        <v>56160</v>
      </c>
      <c r="AY1789" s="1" t="s">
        <v>56161</v>
      </c>
      <c r="AZ1789" s="1" t="s">
        <v>56162</v>
      </c>
      <c r="BA1789" s="1">
        <v>47</v>
      </c>
      <c r="BB1789" s="1" t="s">
        <v>2661</v>
      </c>
      <c r="BF1789" s="1" t="s">
        <v>2630</v>
      </c>
      <c r="BG1789" s="1" t="s">
        <v>727</v>
      </c>
      <c r="BH1789" s="1" t="s">
        <v>2631</v>
      </c>
      <c r="BK1789" s="1" t="s">
        <v>675</v>
      </c>
      <c r="BL1789" s="1">
        <v>1</v>
      </c>
      <c r="BN1789" s="1" t="s">
        <v>56069</v>
      </c>
      <c r="BP1789" s="1" t="s">
        <v>56163</v>
      </c>
      <c r="BR1789" s="1" t="s">
        <v>56164</v>
      </c>
      <c r="BS1789" s="1">
        <v>0.46800000000000003</v>
      </c>
      <c r="BU1789" s="1" t="s">
        <v>4</v>
      </c>
    </row>
    <row r="1790" spans="1:73" x14ac:dyDescent="0.25">
      <c r="A1790" s="2" t="s">
        <v>56165</v>
      </c>
      <c r="B1790" s="1">
        <v>387748</v>
      </c>
      <c r="C1790" s="1">
        <v>11</v>
      </c>
      <c r="D1790" s="1">
        <v>5757941</v>
      </c>
      <c r="E1790" s="1">
        <v>5757941</v>
      </c>
      <c r="F1790" s="1" t="s">
        <v>6</v>
      </c>
      <c r="G1790" s="2" t="s">
        <v>56166</v>
      </c>
      <c r="H1790" s="2" t="s">
        <v>24257</v>
      </c>
      <c r="I1790" s="2" t="s">
        <v>56168</v>
      </c>
      <c r="J1790" s="2" t="s">
        <v>56169</v>
      </c>
      <c r="K1790" s="2" t="s">
        <v>135</v>
      </c>
      <c r="L1790" s="1" t="s">
        <v>50</v>
      </c>
      <c r="M1790" s="1" t="s">
        <v>90</v>
      </c>
      <c r="N1790" s="1" t="s">
        <v>31</v>
      </c>
      <c r="O1790" s="1" t="s">
        <v>31</v>
      </c>
      <c r="R1790" s="1" t="s">
        <v>56167</v>
      </c>
      <c r="S1790" s="1" t="s">
        <v>6</v>
      </c>
      <c r="T1790" s="1">
        <v>1</v>
      </c>
      <c r="U1790" s="1">
        <v>195</v>
      </c>
      <c r="V1790" s="3">
        <v>1</v>
      </c>
      <c r="W1790" s="12" t="e">
        <v>#N/A</v>
      </c>
      <c r="X1790" s="12" t="e">
        <v>#N/A</v>
      </c>
      <c r="Y1790" s="12" t="e">
        <v>#N/A</v>
      </c>
      <c r="Z1790" s="9">
        <v>0.19841300000000001</v>
      </c>
      <c r="AA1790" s="10">
        <v>25</v>
      </c>
      <c r="AB1790" s="10">
        <v>101</v>
      </c>
      <c r="AC1790" s="20">
        <v>0.71</v>
      </c>
      <c r="AD1790" s="20">
        <v>0.44786343331284501</v>
      </c>
      <c r="AE1790" s="20">
        <v>0.95887571516203096</v>
      </c>
      <c r="AF1790" s="15">
        <v>0.26950400000000002</v>
      </c>
      <c r="AG1790" s="16">
        <v>38</v>
      </c>
      <c r="AH1790" s="16">
        <v>103</v>
      </c>
      <c r="AI1790" s="22">
        <v>0.72</v>
      </c>
      <c r="AJ1790" s="22">
        <v>0.51298504796399702</v>
      </c>
      <c r="AK1790" s="22">
        <v>0.93992565687431195</v>
      </c>
      <c r="AL1790" s="18">
        <f t="shared" si="243"/>
        <v>1</v>
      </c>
      <c r="AM1790" s="18">
        <f t="shared" si="244"/>
        <v>1</v>
      </c>
      <c r="AN1790" s="18">
        <f t="shared" si="245"/>
        <v>0</v>
      </c>
      <c r="AO1790" s="18">
        <f t="shared" si="246"/>
        <v>1</v>
      </c>
      <c r="AP1790" s="18">
        <f t="shared" si="247"/>
        <v>1</v>
      </c>
      <c r="AQ1790" s="18">
        <f t="shared" si="248"/>
        <v>0</v>
      </c>
      <c r="AR1790" s="18">
        <f t="shared" si="249"/>
        <v>0</v>
      </c>
      <c r="AS1790" s="18">
        <f t="shared" si="250"/>
        <v>0</v>
      </c>
      <c r="AT1790" s="18">
        <f t="shared" si="251"/>
        <v>0</v>
      </c>
      <c r="AU1790" s="1" t="s">
        <v>56170</v>
      </c>
      <c r="AV1790" s="1" t="s">
        <v>56171</v>
      </c>
      <c r="AW1790" s="1" t="s">
        <v>56172</v>
      </c>
      <c r="AX1790" s="1" t="s">
        <v>56173</v>
      </c>
      <c r="AY1790" s="1" t="s">
        <v>56174</v>
      </c>
      <c r="AZ1790" s="1" t="s">
        <v>56175</v>
      </c>
      <c r="BA1790" s="1">
        <v>65</v>
      </c>
      <c r="BB1790" s="1" t="s">
        <v>2629</v>
      </c>
      <c r="BF1790" s="1" t="s">
        <v>2630</v>
      </c>
      <c r="BG1790" s="1" t="s">
        <v>727</v>
      </c>
      <c r="BH1790" s="1" t="s">
        <v>2631</v>
      </c>
      <c r="BK1790" s="1" t="s">
        <v>1739</v>
      </c>
      <c r="BL1790" s="1">
        <v>2</v>
      </c>
      <c r="BN1790" s="1" t="s">
        <v>56176</v>
      </c>
      <c r="BP1790" s="1" t="s">
        <v>56177</v>
      </c>
      <c r="BR1790" s="1" t="s">
        <v>56178</v>
      </c>
      <c r="BS1790" s="1">
        <v>0.498</v>
      </c>
      <c r="BU1790" s="1" t="s">
        <v>4</v>
      </c>
    </row>
    <row r="1791" spans="1:73" x14ac:dyDescent="0.25">
      <c r="A1791" s="2" t="s">
        <v>56179</v>
      </c>
      <c r="B1791" s="1">
        <v>81050</v>
      </c>
      <c r="C1791" s="1">
        <v>3</v>
      </c>
      <c r="D1791" s="1">
        <v>97806465</v>
      </c>
      <c r="E1791" s="1">
        <v>97806465</v>
      </c>
      <c r="F1791" s="1" t="s">
        <v>6</v>
      </c>
      <c r="G1791" s="2" t="s">
        <v>56180</v>
      </c>
      <c r="H1791" s="2" t="s">
        <v>56182</v>
      </c>
      <c r="I1791" s="2" t="s">
        <v>56183</v>
      </c>
      <c r="J1791" s="2" t="s">
        <v>56184</v>
      </c>
      <c r="K1791" s="2" t="s">
        <v>49</v>
      </c>
      <c r="L1791" s="1" t="s">
        <v>50</v>
      </c>
      <c r="M1791" s="1" t="s">
        <v>51</v>
      </c>
      <c r="N1791" s="1" t="s">
        <v>52</v>
      </c>
      <c r="O1791" s="1" t="s">
        <v>52</v>
      </c>
      <c r="R1791" s="1" t="s">
        <v>56181</v>
      </c>
      <c r="S1791" s="1" t="s">
        <v>6</v>
      </c>
      <c r="T1791" s="1">
        <v>1</v>
      </c>
      <c r="U1791" s="1">
        <v>449</v>
      </c>
      <c r="V1791" s="3">
        <v>1</v>
      </c>
      <c r="W1791" s="12" t="e">
        <v>#N/A</v>
      </c>
      <c r="X1791" s="12" t="e">
        <v>#N/A</v>
      </c>
      <c r="Y1791" s="12" t="e">
        <v>#N/A</v>
      </c>
      <c r="Z1791" s="9">
        <v>0.28265499999999999</v>
      </c>
      <c r="AA1791" s="10">
        <v>132</v>
      </c>
      <c r="AB1791" s="10">
        <v>335</v>
      </c>
      <c r="AC1791" s="20">
        <v>1</v>
      </c>
      <c r="AD1791" s="20">
        <v>0.75126818964742004</v>
      </c>
      <c r="AE1791" s="20">
        <v>1</v>
      </c>
      <c r="AF1791" s="15">
        <v>0.377743</v>
      </c>
      <c r="AG1791" s="16">
        <v>241</v>
      </c>
      <c r="AH1791" s="16">
        <v>397</v>
      </c>
      <c r="AI1791" s="22">
        <v>1</v>
      </c>
      <c r="AJ1791" s="22">
        <v>0.82760196355731996</v>
      </c>
      <c r="AK1791" s="22">
        <v>1</v>
      </c>
      <c r="AL1791" s="18">
        <f t="shared" si="243"/>
        <v>1</v>
      </c>
      <c r="AM1791" s="18">
        <f t="shared" si="244"/>
        <v>1</v>
      </c>
      <c r="AN1791" s="18">
        <f t="shared" si="245"/>
        <v>1</v>
      </c>
      <c r="AO1791" s="18">
        <f t="shared" si="246"/>
        <v>1</v>
      </c>
      <c r="AP1791" s="18">
        <f t="shared" si="247"/>
        <v>1</v>
      </c>
      <c r="AQ1791" s="18">
        <f t="shared" si="248"/>
        <v>1</v>
      </c>
      <c r="AR1791" s="18">
        <f t="shared" si="249"/>
        <v>0</v>
      </c>
      <c r="AS1791" s="18">
        <f t="shared" si="250"/>
        <v>0</v>
      </c>
      <c r="AT1791" s="18">
        <f t="shared" si="251"/>
        <v>0</v>
      </c>
      <c r="AV1791" s="1" t="s">
        <v>56185</v>
      </c>
      <c r="AW1791" s="1" t="s">
        <v>56186</v>
      </c>
      <c r="AX1791" s="1" t="s">
        <v>56187</v>
      </c>
      <c r="AY1791" s="1" t="s">
        <v>56188</v>
      </c>
      <c r="AZ1791" s="1" t="s">
        <v>56189</v>
      </c>
      <c r="BA1791" s="1">
        <v>150</v>
      </c>
      <c r="BB1791" s="1" t="s">
        <v>10819</v>
      </c>
      <c r="BF1791" s="1" t="s">
        <v>2630</v>
      </c>
      <c r="BG1791" s="1" t="s">
        <v>727</v>
      </c>
      <c r="BH1791" s="1" t="s">
        <v>2631</v>
      </c>
      <c r="BK1791" s="1" t="s">
        <v>675</v>
      </c>
      <c r="BL1791" s="1">
        <v>1</v>
      </c>
      <c r="BR1791" s="1" t="s">
        <v>56190</v>
      </c>
      <c r="BS1791" s="1">
        <v>0.38800000000000001</v>
      </c>
      <c r="BU1791" s="1" t="s">
        <v>4</v>
      </c>
    </row>
    <row r="1792" spans="1:73" x14ac:dyDescent="0.25">
      <c r="A1792" s="2" t="s">
        <v>56179</v>
      </c>
      <c r="B1792" s="1">
        <v>81050</v>
      </c>
      <c r="C1792" s="1">
        <v>3</v>
      </c>
      <c r="D1792" s="1">
        <v>97806692</v>
      </c>
      <c r="E1792" s="1">
        <v>97806692</v>
      </c>
      <c r="F1792" s="1" t="s">
        <v>6</v>
      </c>
      <c r="G1792" s="2" t="s">
        <v>56191</v>
      </c>
      <c r="H1792" s="2" t="s">
        <v>56192</v>
      </c>
      <c r="I1792" s="2" t="s">
        <v>56193</v>
      </c>
      <c r="J1792" s="2" t="s">
        <v>56194</v>
      </c>
      <c r="K1792" s="2" t="s">
        <v>49</v>
      </c>
      <c r="L1792" s="1" t="s">
        <v>50</v>
      </c>
      <c r="M1792" s="1" t="s">
        <v>90</v>
      </c>
      <c r="N1792" s="1" t="s">
        <v>31</v>
      </c>
      <c r="O1792" s="1" t="s">
        <v>31</v>
      </c>
      <c r="R1792" s="1" t="s">
        <v>56181</v>
      </c>
      <c r="S1792" s="1" t="s">
        <v>6</v>
      </c>
      <c r="T1792" s="1">
        <v>1</v>
      </c>
      <c r="U1792" s="1">
        <v>676</v>
      </c>
      <c r="V1792" s="3">
        <v>1</v>
      </c>
      <c r="W1792" s="12" t="e">
        <v>#N/A</v>
      </c>
      <c r="X1792" s="12" t="e">
        <v>#N/A</v>
      </c>
      <c r="Y1792" s="12" t="e">
        <v>#N/A</v>
      </c>
      <c r="Z1792" s="9">
        <v>0.31707299999999999</v>
      </c>
      <c r="AA1792" s="10">
        <v>13</v>
      </c>
      <c r="AB1792" s="10">
        <v>28</v>
      </c>
      <c r="AC1792" s="20">
        <v>1</v>
      </c>
      <c r="AD1792" s="20">
        <v>0.565682544456384</v>
      </c>
      <c r="AE1792" s="20">
        <v>1</v>
      </c>
      <c r="AF1792" s="15">
        <v>0.393258</v>
      </c>
      <c r="AG1792" s="16">
        <v>35</v>
      </c>
      <c r="AH1792" s="16">
        <v>54</v>
      </c>
      <c r="AI1792" s="22">
        <v>1</v>
      </c>
      <c r="AJ1792" s="22">
        <v>0.71420214844449703</v>
      </c>
      <c r="AK1792" s="22">
        <v>1</v>
      </c>
      <c r="AL1792" s="18">
        <f t="shared" si="243"/>
        <v>1</v>
      </c>
      <c r="AM1792" s="18">
        <f t="shared" si="244"/>
        <v>1</v>
      </c>
      <c r="AN1792" s="18">
        <f t="shared" si="245"/>
        <v>1</v>
      </c>
      <c r="AO1792" s="18">
        <f t="shared" si="246"/>
        <v>1</v>
      </c>
      <c r="AP1792" s="18">
        <f t="shared" si="247"/>
        <v>1</v>
      </c>
      <c r="AQ1792" s="18">
        <f t="shared" si="248"/>
        <v>1</v>
      </c>
      <c r="AR1792" s="18">
        <f t="shared" si="249"/>
        <v>0</v>
      </c>
      <c r="AS1792" s="18">
        <f t="shared" si="250"/>
        <v>0</v>
      </c>
      <c r="AT1792" s="18">
        <f t="shared" si="251"/>
        <v>0</v>
      </c>
      <c r="AV1792" s="1" t="s">
        <v>56185</v>
      </c>
      <c r="AW1792" s="1" t="s">
        <v>56186</v>
      </c>
      <c r="AX1792" s="1" t="s">
        <v>56187</v>
      </c>
      <c r="AY1792" s="1" t="s">
        <v>56188</v>
      </c>
      <c r="AZ1792" s="1" t="s">
        <v>56189</v>
      </c>
      <c r="BA1792" s="1">
        <v>226</v>
      </c>
      <c r="BB1792" s="1" t="s">
        <v>390</v>
      </c>
      <c r="BF1792" s="1" t="s">
        <v>2630</v>
      </c>
      <c r="BG1792" s="1" t="s">
        <v>727</v>
      </c>
      <c r="BH1792" s="1" t="s">
        <v>2631</v>
      </c>
      <c r="BK1792" s="1" t="s">
        <v>675</v>
      </c>
      <c r="BL1792" s="1">
        <v>1</v>
      </c>
      <c r="BR1792" s="1" t="s">
        <v>56195</v>
      </c>
      <c r="BS1792" s="1">
        <v>0.378</v>
      </c>
      <c r="BU1792" s="1" t="s">
        <v>4</v>
      </c>
    </row>
    <row r="1793" spans="1:73" x14ac:dyDescent="0.25">
      <c r="A1793" s="2" t="s">
        <v>56196</v>
      </c>
      <c r="B1793" s="1">
        <v>219447</v>
      </c>
      <c r="C1793" s="1">
        <v>11</v>
      </c>
      <c r="D1793" s="1">
        <v>55798201</v>
      </c>
      <c r="E1793" s="1">
        <v>55798201</v>
      </c>
      <c r="F1793" s="1" t="s">
        <v>6</v>
      </c>
      <c r="G1793" s="2" t="s">
        <v>56197</v>
      </c>
      <c r="H1793" s="2" t="s">
        <v>56199</v>
      </c>
      <c r="I1793" s="2" t="s">
        <v>56200</v>
      </c>
      <c r="J1793" s="2" t="s">
        <v>56201</v>
      </c>
      <c r="K1793" s="2" t="s">
        <v>49</v>
      </c>
      <c r="L1793" s="1" t="s">
        <v>50</v>
      </c>
      <c r="M1793" s="1" t="s">
        <v>52</v>
      </c>
      <c r="N1793" s="1" t="s">
        <v>31</v>
      </c>
      <c r="O1793" s="1" t="s">
        <v>31</v>
      </c>
      <c r="R1793" s="1" t="s">
        <v>56198</v>
      </c>
      <c r="S1793" s="1" t="s">
        <v>6</v>
      </c>
      <c r="T1793" s="1">
        <v>1</v>
      </c>
      <c r="U1793" s="1">
        <v>307</v>
      </c>
      <c r="V1793" s="3">
        <v>1</v>
      </c>
      <c r="W1793" s="12" t="e">
        <v>#N/A</v>
      </c>
      <c r="X1793" s="12" t="e">
        <v>#N/A</v>
      </c>
      <c r="Y1793" s="12" t="e">
        <v>#N/A</v>
      </c>
      <c r="Z1793" s="9">
        <v>0.27500000000000002</v>
      </c>
      <c r="AA1793" s="10">
        <v>22</v>
      </c>
      <c r="AB1793" s="10">
        <v>58</v>
      </c>
      <c r="AC1793" s="20">
        <v>0.98</v>
      </c>
      <c r="AD1793" s="20">
        <v>0.59048510183918901</v>
      </c>
      <c r="AE1793" s="20">
        <v>1</v>
      </c>
      <c r="AF1793" s="15">
        <v>0.38095200000000001</v>
      </c>
      <c r="AG1793" s="16">
        <v>40</v>
      </c>
      <c r="AH1793" s="16">
        <v>65</v>
      </c>
      <c r="AI1793" s="22">
        <v>1</v>
      </c>
      <c r="AJ1793" s="22">
        <v>0.71392022564634905</v>
      </c>
      <c r="AK1793" s="22">
        <v>1</v>
      </c>
      <c r="AL1793" s="18">
        <f t="shared" si="243"/>
        <v>1</v>
      </c>
      <c r="AM1793" s="18">
        <f t="shared" si="244"/>
        <v>1</v>
      </c>
      <c r="AN1793" s="18">
        <f t="shared" si="245"/>
        <v>1</v>
      </c>
      <c r="AO1793" s="18">
        <f t="shared" si="246"/>
        <v>1</v>
      </c>
      <c r="AP1793" s="18">
        <f t="shared" si="247"/>
        <v>1</v>
      </c>
      <c r="AQ1793" s="18">
        <f t="shared" si="248"/>
        <v>1</v>
      </c>
      <c r="AR1793" s="18">
        <f t="shared" si="249"/>
        <v>0</v>
      </c>
      <c r="AS1793" s="18">
        <f t="shared" si="250"/>
        <v>0</v>
      </c>
      <c r="AT1793" s="18">
        <f t="shared" si="251"/>
        <v>0</v>
      </c>
      <c r="AV1793" s="1" t="s">
        <v>56202</v>
      </c>
      <c r="AW1793" s="1" t="s">
        <v>56203</v>
      </c>
      <c r="AX1793" s="1" t="s">
        <v>56204</v>
      </c>
      <c r="AY1793" s="1" t="s">
        <v>56205</v>
      </c>
      <c r="AZ1793" s="1" t="s">
        <v>56206</v>
      </c>
      <c r="BA1793" s="1">
        <v>103</v>
      </c>
      <c r="BB1793" s="1" t="s">
        <v>1753</v>
      </c>
      <c r="BF1793" s="1" t="s">
        <v>2630</v>
      </c>
      <c r="BG1793" s="1" t="s">
        <v>727</v>
      </c>
      <c r="BH1793" s="1" t="s">
        <v>2631</v>
      </c>
      <c r="BK1793" s="1" t="s">
        <v>56207</v>
      </c>
      <c r="BL1793" s="1">
        <v>5</v>
      </c>
      <c r="BM1793" s="1" t="s">
        <v>28657</v>
      </c>
      <c r="BR1793" s="1" t="s">
        <v>56208</v>
      </c>
      <c r="BS1793" s="1">
        <v>0.45800000000000002</v>
      </c>
      <c r="BU1793" s="1" t="s">
        <v>4</v>
      </c>
    </row>
    <row r="1794" spans="1:73" x14ac:dyDescent="0.25">
      <c r="A1794" s="2" t="s">
        <v>56209</v>
      </c>
      <c r="B1794" s="1">
        <v>390445</v>
      </c>
      <c r="C1794" s="1">
        <v>14</v>
      </c>
      <c r="D1794" s="1">
        <v>21623951</v>
      </c>
      <c r="E1794" s="1">
        <v>21623951</v>
      </c>
      <c r="F1794" s="1" t="s">
        <v>6</v>
      </c>
      <c r="G1794" s="2" t="s">
        <v>56210</v>
      </c>
      <c r="H1794" s="2" t="s">
        <v>38143</v>
      </c>
      <c r="I1794" s="2" t="s">
        <v>38144</v>
      </c>
      <c r="J1794" s="2" t="s">
        <v>27151</v>
      </c>
      <c r="K1794" s="2" t="s">
        <v>135</v>
      </c>
      <c r="L1794" s="1" t="s">
        <v>50</v>
      </c>
      <c r="M1794" s="1" t="s">
        <v>90</v>
      </c>
      <c r="N1794" s="1" t="s">
        <v>31</v>
      </c>
      <c r="O1794" s="1" t="s">
        <v>31</v>
      </c>
      <c r="R1794" s="1" t="s">
        <v>56211</v>
      </c>
      <c r="S1794" s="1" t="s">
        <v>10</v>
      </c>
      <c r="T1794" s="1">
        <v>1</v>
      </c>
      <c r="U1794" s="1">
        <v>234</v>
      </c>
      <c r="V1794" s="3">
        <v>1</v>
      </c>
      <c r="W1794" s="12" t="e">
        <v>#N/A</v>
      </c>
      <c r="X1794" s="12" t="e">
        <v>#N/A</v>
      </c>
      <c r="Y1794" s="12" t="e">
        <v>#N/A</v>
      </c>
      <c r="Z1794" s="9">
        <v>0.29761900000000002</v>
      </c>
      <c r="AA1794" s="10">
        <v>25</v>
      </c>
      <c r="AB1794" s="10">
        <v>59</v>
      </c>
      <c r="AC1794" s="20">
        <v>1</v>
      </c>
      <c r="AD1794" s="20">
        <v>0.64027253602332401</v>
      </c>
      <c r="AE1794" s="20">
        <v>1</v>
      </c>
      <c r="AF1794" s="15">
        <v>0.368421</v>
      </c>
      <c r="AG1794" s="16">
        <v>35</v>
      </c>
      <c r="AH1794" s="16">
        <v>60</v>
      </c>
      <c r="AI1794" s="22">
        <v>0.99</v>
      </c>
      <c r="AJ1794" s="22">
        <v>0.68256412329067795</v>
      </c>
      <c r="AK1794" s="22">
        <v>1</v>
      </c>
      <c r="AL1794" s="18">
        <f t="shared" si="243"/>
        <v>1</v>
      </c>
      <c r="AM1794" s="18">
        <f t="shared" si="244"/>
        <v>1</v>
      </c>
      <c r="AN1794" s="18">
        <f t="shared" si="245"/>
        <v>1</v>
      </c>
      <c r="AO1794" s="18">
        <f t="shared" si="246"/>
        <v>1</v>
      </c>
      <c r="AP1794" s="18">
        <f t="shared" si="247"/>
        <v>1</v>
      </c>
      <c r="AQ1794" s="18">
        <f t="shared" si="248"/>
        <v>1</v>
      </c>
      <c r="AR1794" s="18">
        <f t="shared" si="249"/>
        <v>0</v>
      </c>
      <c r="AS1794" s="18">
        <f t="shared" si="250"/>
        <v>0</v>
      </c>
      <c r="AT1794" s="18">
        <f t="shared" si="251"/>
        <v>0</v>
      </c>
      <c r="AV1794" s="1" t="s">
        <v>56212</v>
      </c>
      <c r="AW1794" s="1" t="s">
        <v>56213</v>
      </c>
      <c r="AX1794" s="1" t="s">
        <v>56214</v>
      </c>
      <c r="AY1794" s="1" t="s">
        <v>56215</v>
      </c>
      <c r="AZ1794" s="1" t="s">
        <v>56216</v>
      </c>
      <c r="BA1794" s="1">
        <v>78</v>
      </c>
      <c r="BB1794" s="1" t="s">
        <v>233</v>
      </c>
      <c r="BF1794" s="1" t="s">
        <v>2630</v>
      </c>
      <c r="BG1794" s="1" t="s">
        <v>727</v>
      </c>
      <c r="BH1794" s="1" t="s">
        <v>2631</v>
      </c>
      <c r="BK1794" s="1" t="s">
        <v>305</v>
      </c>
      <c r="BL1794" s="1">
        <v>1</v>
      </c>
      <c r="BM1794" s="1" t="s">
        <v>56217</v>
      </c>
      <c r="BO1794" s="1" t="s">
        <v>56218</v>
      </c>
      <c r="BP1794" s="1" t="s">
        <v>56219</v>
      </c>
      <c r="BR1794" s="1" t="s">
        <v>56220</v>
      </c>
      <c r="BS1794" s="1">
        <v>0.57699999999999996</v>
      </c>
      <c r="BU1794" s="1" t="s">
        <v>4</v>
      </c>
    </row>
    <row r="1795" spans="1:73" x14ac:dyDescent="0.25">
      <c r="A1795" s="2" t="s">
        <v>56221</v>
      </c>
      <c r="B1795" s="1">
        <v>219965</v>
      </c>
      <c r="C1795" s="1">
        <v>11</v>
      </c>
      <c r="D1795" s="1">
        <v>58125899</v>
      </c>
      <c r="E1795" s="1">
        <v>58125899</v>
      </c>
      <c r="F1795" s="1" t="s">
        <v>6</v>
      </c>
      <c r="G1795" s="2" t="s">
        <v>56222</v>
      </c>
      <c r="H1795" s="2" t="s">
        <v>28521</v>
      </c>
      <c r="I1795" s="2" t="s">
        <v>28522</v>
      </c>
      <c r="J1795" s="2" t="s">
        <v>28523</v>
      </c>
      <c r="K1795" s="2" t="s">
        <v>49</v>
      </c>
      <c r="L1795" s="1" t="s">
        <v>50</v>
      </c>
      <c r="M1795" s="1" t="s">
        <v>90</v>
      </c>
      <c r="N1795" s="1" t="s">
        <v>31</v>
      </c>
      <c r="O1795" s="1" t="s">
        <v>31</v>
      </c>
      <c r="R1795" s="1" t="s">
        <v>56223</v>
      </c>
      <c r="S1795" s="1" t="s">
        <v>10</v>
      </c>
      <c r="T1795" s="1">
        <v>1</v>
      </c>
      <c r="U1795" s="1">
        <v>644</v>
      </c>
      <c r="V1795" s="3">
        <v>1</v>
      </c>
      <c r="W1795" s="12" t="e">
        <v>#N/A</v>
      </c>
      <c r="X1795" s="12" t="e">
        <v>#N/A</v>
      </c>
      <c r="Y1795" s="12" t="e">
        <v>#N/A</v>
      </c>
      <c r="Z1795" s="9">
        <v>0.32467499999999999</v>
      </c>
      <c r="AA1795" s="10">
        <v>25</v>
      </c>
      <c r="AB1795" s="10">
        <v>52</v>
      </c>
      <c r="AC1795" s="20">
        <v>1</v>
      </c>
      <c r="AD1795" s="20">
        <v>0.67389216760209802</v>
      </c>
      <c r="AE1795" s="20">
        <v>1</v>
      </c>
      <c r="AF1795" s="15">
        <v>0.377193</v>
      </c>
      <c r="AG1795" s="16">
        <v>43</v>
      </c>
      <c r="AH1795" s="16">
        <v>71</v>
      </c>
      <c r="AI1795" s="22">
        <v>1</v>
      </c>
      <c r="AJ1795" s="22">
        <v>0.71648033740471595</v>
      </c>
      <c r="AK1795" s="22">
        <v>1</v>
      </c>
      <c r="AL1795" s="18">
        <f t="shared" si="243"/>
        <v>1</v>
      </c>
      <c r="AM1795" s="18">
        <f t="shared" si="244"/>
        <v>1</v>
      </c>
      <c r="AN1795" s="18">
        <f t="shared" si="245"/>
        <v>1</v>
      </c>
      <c r="AO1795" s="18">
        <f t="shared" si="246"/>
        <v>1</v>
      </c>
      <c r="AP1795" s="18">
        <f t="shared" si="247"/>
        <v>1</v>
      </c>
      <c r="AQ1795" s="18">
        <f t="shared" si="248"/>
        <v>1</v>
      </c>
      <c r="AR1795" s="18">
        <f t="shared" si="249"/>
        <v>0</v>
      </c>
      <c r="AS1795" s="18">
        <f t="shared" si="250"/>
        <v>0</v>
      </c>
      <c r="AT1795" s="18">
        <f t="shared" si="251"/>
        <v>0</v>
      </c>
      <c r="AV1795" s="1" t="s">
        <v>56224</v>
      </c>
      <c r="AW1795" s="1" t="s">
        <v>56225</v>
      </c>
      <c r="AX1795" s="1" t="s">
        <v>56226</v>
      </c>
      <c r="AY1795" s="1" t="s">
        <v>56227</v>
      </c>
      <c r="AZ1795" s="1" t="s">
        <v>28514</v>
      </c>
      <c r="BA1795" s="1">
        <v>215</v>
      </c>
      <c r="BB1795" s="1" t="s">
        <v>10769</v>
      </c>
      <c r="BF1795" s="1" t="s">
        <v>2630</v>
      </c>
      <c r="BG1795" s="1" t="s">
        <v>727</v>
      </c>
      <c r="BH1795" s="1" t="s">
        <v>2631</v>
      </c>
      <c r="BK1795" s="1" t="s">
        <v>1062</v>
      </c>
      <c r="BL1795" s="1">
        <v>3</v>
      </c>
      <c r="BM1795" s="1" t="s">
        <v>28515</v>
      </c>
      <c r="BN1795" s="1" t="s">
        <v>28516</v>
      </c>
      <c r="BR1795" s="1" t="s">
        <v>56228</v>
      </c>
      <c r="BS1795" s="1">
        <v>0.373</v>
      </c>
      <c r="BU1795" s="1" t="s">
        <v>4</v>
      </c>
    </row>
    <row r="1796" spans="1:73" x14ac:dyDescent="0.25">
      <c r="A1796" s="2" t="s">
        <v>56229</v>
      </c>
      <c r="B1796" s="1">
        <v>219968</v>
      </c>
      <c r="C1796" s="1">
        <v>11</v>
      </c>
      <c r="D1796" s="1">
        <v>58274958</v>
      </c>
      <c r="E1796" s="1">
        <v>58274958</v>
      </c>
      <c r="F1796" s="1" t="s">
        <v>6</v>
      </c>
      <c r="G1796" s="2" t="s">
        <v>56230</v>
      </c>
      <c r="H1796" s="2" t="s">
        <v>21939</v>
      </c>
      <c r="I1796" s="2" t="s">
        <v>56232</v>
      </c>
      <c r="J1796" s="2" t="s">
        <v>56233</v>
      </c>
      <c r="K1796" s="2" t="s">
        <v>135</v>
      </c>
      <c r="L1796" s="1" t="s">
        <v>50</v>
      </c>
      <c r="M1796" s="1" t="s">
        <v>90</v>
      </c>
      <c r="N1796" s="1" t="s">
        <v>31</v>
      </c>
      <c r="O1796" s="1" t="s">
        <v>31</v>
      </c>
      <c r="R1796" s="1" t="s">
        <v>56231</v>
      </c>
      <c r="S1796" s="1" t="s">
        <v>10</v>
      </c>
      <c r="T1796" s="1">
        <v>1</v>
      </c>
      <c r="U1796" s="1">
        <v>621</v>
      </c>
      <c r="V1796" s="3">
        <v>1</v>
      </c>
      <c r="W1796" s="12" t="e">
        <v>#N/A</v>
      </c>
      <c r="X1796" s="12" t="e">
        <v>#N/A</v>
      </c>
      <c r="Y1796" s="12" t="e">
        <v>#N/A</v>
      </c>
      <c r="Z1796" s="9">
        <v>0.36363600000000001</v>
      </c>
      <c r="AA1796" s="10">
        <v>20</v>
      </c>
      <c r="AB1796" s="10">
        <v>35</v>
      </c>
      <c r="AC1796" s="20">
        <v>1</v>
      </c>
      <c r="AD1796" s="20">
        <v>0.67877858926522505</v>
      </c>
      <c r="AE1796" s="20">
        <v>1</v>
      </c>
      <c r="AF1796" s="15">
        <v>0.301205</v>
      </c>
      <c r="AG1796" s="16">
        <v>25</v>
      </c>
      <c r="AH1796" s="16">
        <v>58</v>
      </c>
      <c r="AI1796" s="22">
        <v>0.81</v>
      </c>
      <c r="AJ1796" s="22">
        <v>0.539648929293847</v>
      </c>
      <c r="AK1796" s="22">
        <v>0.98240285714948805</v>
      </c>
      <c r="AL1796" s="18">
        <f t="shared" ref="AL1796:AL1859" si="252">IF(AC1796&gt;0.25,1,0)</f>
        <v>1</v>
      </c>
      <c r="AM1796" s="18">
        <f t="shared" ref="AM1796:AM1859" si="253">IF(AC1796&gt;0.5,1,0)</f>
        <v>1</v>
      </c>
      <c r="AN1796" s="18">
        <f t="shared" ref="AN1796:AN1859" si="254">IF(AC1796&gt;0.75,1,0)</f>
        <v>1</v>
      </c>
      <c r="AO1796" s="18">
        <f t="shared" ref="AO1796:AO1859" si="255">IF(AI1796&gt;0.25,1,0)</f>
        <v>1</v>
      </c>
      <c r="AP1796" s="18">
        <f t="shared" ref="AP1796:AP1859" si="256">IF(AI1796&gt;0.5,1,0)</f>
        <v>1</v>
      </c>
      <c r="AQ1796" s="18">
        <f t="shared" ref="AQ1796:AQ1859" si="257">IF(AI1796&gt;0.75,1,0)</f>
        <v>1</v>
      </c>
      <c r="AR1796" s="18">
        <f t="shared" ref="AR1796:AR1859" si="258">IF(AE1796&lt;AJ1796,1,0)</f>
        <v>0</v>
      </c>
      <c r="AS1796" s="18">
        <f t="shared" ref="AS1796:AS1859" si="259">IF(AE1796&lt;AI1796,1,0)</f>
        <v>0</v>
      </c>
      <c r="AT1796" s="18">
        <f t="shared" ref="AT1796:AT1859" si="260">IF(AJ1796&gt;AC1796,1,0)</f>
        <v>0</v>
      </c>
      <c r="AV1796" s="1" t="s">
        <v>56234</v>
      </c>
      <c r="AW1796" s="1" t="s">
        <v>56235</v>
      </c>
      <c r="AX1796" s="1" t="s">
        <v>56236</v>
      </c>
      <c r="AY1796" s="1" t="s">
        <v>56237</v>
      </c>
      <c r="AZ1796" s="1" t="s">
        <v>28514</v>
      </c>
      <c r="BA1796" s="1">
        <v>207</v>
      </c>
      <c r="BB1796" s="1" t="s">
        <v>10769</v>
      </c>
      <c r="BF1796" s="1" t="s">
        <v>2630</v>
      </c>
      <c r="BG1796" s="1" t="s">
        <v>727</v>
      </c>
      <c r="BH1796" s="1" t="s">
        <v>2631</v>
      </c>
      <c r="BK1796" s="1" t="s">
        <v>3950</v>
      </c>
      <c r="BL1796" s="1">
        <v>3</v>
      </c>
      <c r="BM1796" s="1" t="s">
        <v>28515</v>
      </c>
      <c r="BN1796" s="1" t="s">
        <v>28516</v>
      </c>
      <c r="BR1796" s="1" t="s">
        <v>56238</v>
      </c>
      <c r="BS1796" s="1">
        <v>0.48299999999999998</v>
      </c>
      <c r="BU1796" s="1" t="s">
        <v>4</v>
      </c>
    </row>
    <row r="1797" spans="1:73" x14ac:dyDescent="0.25">
      <c r="A1797" s="2" t="s">
        <v>56239</v>
      </c>
      <c r="B1797" s="1">
        <v>219436</v>
      </c>
      <c r="C1797" s="1">
        <v>11</v>
      </c>
      <c r="D1797" s="1">
        <v>55563203</v>
      </c>
      <c r="E1797" s="1">
        <v>55563203</v>
      </c>
      <c r="F1797" s="1" t="s">
        <v>6</v>
      </c>
      <c r="G1797" s="2" t="s">
        <v>56240</v>
      </c>
      <c r="H1797" s="2" t="s">
        <v>43176</v>
      </c>
      <c r="I1797" s="2" t="s">
        <v>56242</v>
      </c>
      <c r="J1797" s="2" t="s">
        <v>56243</v>
      </c>
      <c r="K1797" s="2" t="s">
        <v>49</v>
      </c>
      <c r="L1797" s="1" t="s">
        <v>50</v>
      </c>
      <c r="M1797" s="1" t="s">
        <v>51</v>
      </c>
      <c r="N1797" s="1" t="s">
        <v>52</v>
      </c>
      <c r="O1797" s="1" t="s">
        <v>52</v>
      </c>
      <c r="R1797" s="1" t="s">
        <v>56241</v>
      </c>
      <c r="S1797" s="1" t="s">
        <v>6</v>
      </c>
      <c r="T1797" s="1">
        <v>1</v>
      </c>
      <c r="U1797" s="1">
        <v>172</v>
      </c>
      <c r="V1797" s="3">
        <v>1</v>
      </c>
      <c r="W1797" s="12" t="e">
        <v>#N/A</v>
      </c>
      <c r="X1797" s="12" t="e">
        <v>#N/A</v>
      </c>
      <c r="Y1797" s="12" t="e">
        <v>#N/A</v>
      </c>
      <c r="Z1797" s="9">
        <v>0.27876099999999998</v>
      </c>
      <c r="AA1797" s="10">
        <v>63</v>
      </c>
      <c r="AB1797" s="10">
        <v>163</v>
      </c>
      <c r="AC1797" s="20">
        <v>0.99</v>
      </c>
      <c r="AD1797" s="20">
        <v>0.70081398507456505</v>
      </c>
      <c r="AE1797" s="20">
        <v>1</v>
      </c>
      <c r="AF1797" s="15">
        <v>0.33227800000000002</v>
      </c>
      <c r="AG1797" s="16">
        <v>105</v>
      </c>
      <c r="AH1797" s="16">
        <v>211</v>
      </c>
      <c r="AI1797" s="22">
        <v>0.89</v>
      </c>
      <c r="AJ1797" s="22">
        <v>0.706014151044562</v>
      </c>
      <c r="AK1797" s="22">
        <v>0.98992217863519805</v>
      </c>
      <c r="AL1797" s="18">
        <f t="shared" si="252"/>
        <v>1</v>
      </c>
      <c r="AM1797" s="18">
        <f t="shared" si="253"/>
        <v>1</v>
      </c>
      <c r="AN1797" s="18">
        <f t="shared" si="254"/>
        <v>1</v>
      </c>
      <c r="AO1797" s="18">
        <f t="shared" si="255"/>
        <v>1</v>
      </c>
      <c r="AP1797" s="18">
        <f t="shared" si="256"/>
        <v>1</v>
      </c>
      <c r="AQ1797" s="18">
        <f t="shared" si="257"/>
        <v>1</v>
      </c>
      <c r="AR1797" s="18">
        <f t="shared" si="258"/>
        <v>0</v>
      </c>
      <c r="AS1797" s="18">
        <f t="shared" si="259"/>
        <v>0</v>
      </c>
      <c r="AT1797" s="18">
        <f t="shared" si="260"/>
        <v>0</v>
      </c>
      <c r="AV1797" s="1" t="s">
        <v>56244</v>
      </c>
      <c r="AW1797" s="1" t="s">
        <v>56245</v>
      </c>
      <c r="AX1797" s="1" t="s">
        <v>56246</v>
      </c>
      <c r="AY1797" s="1" t="s">
        <v>56247</v>
      </c>
      <c r="AZ1797" s="1" t="s">
        <v>56248</v>
      </c>
      <c r="BA1797" s="1">
        <v>58</v>
      </c>
      <c r="BB1797" s="1" t="s">
        <v>2629</v>
      </c>
      <c r="BF1797" s="1" t="s">
        <v>2630</v>
      </c>
      <c r="BG1797" s="1" t="s">
        <v>727</v>
      </c>
      <c r="BH1797" s="1" t="s">
        <v>2631</v>
      </c>
      <c r="BK1797" s="1" t="s">
        <v>2582</v>
      </c>
      <c r="BL1797" s="1">
        <v>3</v>
      </c>
      <c r="BN1797" s="1" t="s">
        <v>56249</v>
      </c>
      <c r="BR1797" s="1" t="s">
        <v>56250</v>
      </c>
      <c r="BS1797" s="1">
        <v>0.39300000000000002</v>
      </c>
      <c r="BU1797" s="1" t="s">
        <v>4</v>
      </c>
    </row>
    <row r="1798" spans="1:73" x14ac:dyDescent="0.25">
      <c r="A1798" s="2" t="s">
        <v>56251</v>
      </c>
      <c r="B1798" s="1">
        <v>10798</v>
      </c>
      <c r="C1798" s="1">
        <v>11</v>
      </c>
      <c r="D1798" s="1">
        <v>55703112</v>
      </c>
      <c r="E1798" s="1">
        <v>55703112</v>
      </c>
      <c r="F1798" s="1" t="s">
        <v>6</v>
      </c>
      <c r="G1798" s="2" t="s">
        <v>56252</v>
      </c>
      <c r="H1798" s="2" t="s">
        <v>56254</v>
      </c>
      <c r="I1798" s="2" t="s">
        <v>56255</v>
      </c>
      <c r="J1798" s="2" t="s">
        <v>56256</v>
      </c>
      <c r="K1798" s="2" t="s">
        <v>135</v>
      </c>
      <c r="L1798" s="1" t="s">
        <v>50</v>
      </c>
      <c r="M1798" s="1" t="s">
        <v>51</v>
      </c>
      <c r="N1798" s="1" t="s">
        <v>52</v>
      </c>
      <c r="O1798" s="1" t="s">
        <v>52</v>
      </c>
      <c r="R1798" s="1" t="s">
        <v>56253</v>
      </c>
      <c r="S1798" s="1" t="s">
        <v>10</v>
      </c>
      <c r="T1798" s="1">
        <v>1</v>
      </c>
      <c r="U1798" s="1">
        <v>765</v>
      </c>
      <c r="V1798" s="3">
        <v>1</v>
      </c>
      <c r="W1798" s="12" t="e">
        <v>#N/A</v>
      </c>
      <c r="X1798" s="12" t="e">
        <v>#N/A</v>
      </c>
      <c r="Y1798" s="12" t="e">
        <v>#N/A</v>
      </c>
      <c r="Z1798" s="9">
        <v>0.156863</v>
      </c>
      <c r="AA1798" s="10">
        <v>8</v>
      </c>
      <c r="AB1798" s="10">
        <v>43</v>
      </c>
      <c r="AC1798" s="20">
        <v>0.56000000000000005</v>
      </c>
      <c r="AD1798" s="20">
        <v>0.26887269297023197</v>
      </c>
      <c r="AE1798" s="20">
        <v>0.93509725796853804</v>
      </c>
      <c r="AF1798" s="15">
        <v>0.38095200000000001</v>
      </c>
      <c r="AG1798" s="16">
        <v>16</v>
      </c>
      <c r="AH1798" s="16">
        <v>26</v>
      </c>
      <c r="AI1798" s="22">
        <v>1</v>
      </c>
      <c r="AJ1798" s="22">
        <v>0.59305433325497703</v>
      </c>
      <c r="AK1798" s="22">
        <v>1</v>
      </c>
      <c r="AL1798" s="18">
        <f t="shared" si="252"/>
        <v>1</v>
      </c>
      <c r="AM1798" s="18">
        <f t="shared" si="253"/>
        <v>1</v>
      </c>
      <c r="AN1798" s="18">
        <f t="shared" si="254"/>
        <v>0</v>
      </c>
      <c r="AO1798" s="18">
        <f t="shared" si="255"/>
        <v>1</v>
      </c>
      <c r="AP1798" s="18">
        <f t="shared" si="256"/>
        <v>1</v>
      </c>
      <c r="AQ1798" s="18">
        <f t="shared" si="257"/>
        <v>1</v>
      </c>
      <c r="AR1798" s="18">
        <f t="shared" si="258"/>
        <v>0</v>
      </c>
      <c r="AS1798" s="18">
        <f t="shared" si="259"/>
        <v>1</v>
      </c>
      <c r="AT1798" s="18">
        <f t="shared" si="260"/>
        <v>1</v>
      </c>
      <c r="AV1798" s="1" t="s">
        <v>56257</v>
      </c>
      <c r="AW1798" s="1" t="s">
        <v>56258</v>
      </c>
      <c r="AX1798" s="1" t="s">
        <v>56259</v>
      </c>
      <c r="AY1798" s="1" t="s">
        <v>56260</v>
      </c>
      <c r="AZ1798" s="1" t="s">
        <v>56261</v>
      </c>
      <c r="BA1798" s="1">
        <v>255</v>
      </c>
      <c r="BB1798" s="1" t="s">
        <v>5812</v>
      </c>
      <c r="BF1798" s="1" t="s">
        <v>2630</v>
      </c>
      <c r="BG1798" s="1" t="s">
        <v>727</v>
      </c>
      <c r="BH1798" s="1" t="s">
        <v>2631</v>
      </c>
      <c r="BK1798" s="1" t="s">
        <v>170</v>
      </c>
      <c r="BL1798" s="1">
        <v>1</v>
      </c>
      <c r="BR1798" s="1" t="s">
        <v>56262</v>
      </c>
      <c r="BS1798" s="1">
        <v>0.438</v>
      </c>
      <c r="BU1798" s="1" t="s">
        <v>4</v>
      </c>
    </row>
    <row r="1799" spans="1:73" x14ac:dyDescent="0.25">
      <c r="A1799" s="2" t="s">
        <v>56263</v>
      </c>
      <c r="B1799" s="1">
        <v>219464</v>
      </c>
      <c r="C1799" s="1">
        <v>11</v>
      </c>
      <c r="D1799" s="1">
        <v>56000228</v>
      </c>
      <c r="E1799" s="1">
        <v>56000228</v>
      </c>
      <c r="F1799" s="1" t="s">
        <v>6</v>
      </c>
      <c r="G1799" s="2" t="s">
        <v>56264</v>
      </c>
      <c r="H1799" s="2" t="s">
        <v>56266</v>
      </c>
      <c r="I1799" s="2" t="s">
        <v>56267</v>
      </c>
      <c r="J1799" s="2" t="s">
        <v>56268</v>
      </c>
      <c r="K1799" s="2" t="s">
        <v>49</v>
      </c>
      <c r="L1799" s="1" t="s">
        <v>50</v>
      </c>
      <c r="M1799" s="1" t="s">
        <v>51</v>
      </c>
      <c r="N1799" s="1" t="s">
        <v>31</v>
      </c>
      <c r="O1799" s="1" t="s">
        <v>31</v>
      </c>
      <c r="R1799" s="1" t="s">
        <v>56265</v>
      </c>
      <c r="S1799" s="1" t="s">
        <v>10</v>
      </c>
      <c r="T1799" s="1">
        <v>1</v>
      </c>
      <c r="U1799" s="1">
        <v>434</v>
      </c>
      <c r="V1799" s="3">
        <v>1</v>
      </c>
      <c r="W1799" s="12" t="e">
        <v>#N/A</v>
      </c>
      <c r="X1799" s="12" t="e">
        <v>#N/A</v>
      </c>
      <c r="Y1799" s="12" t="e">
        <v>#N/A</v>
      </c>
      <c r="Z1799" s="9">
        <v>0.22981399999999999</v>
      </c>
      <c r="AA1799" s="10">
        <v>74</v>
      </c>
      <c r="AB1799" s="10">
        <v>248</v>
      </c>
      <c r="AC1799" s="20">
        <v>0.82</v>
      </c>
      <c r="AD1799" s="20">
        <v>0.59498621355270098</v>
      </c>
      <c r="AE1799" s="20">
        <v>0.97983139483460802</v>
      </c>
      <c r="AF1799" s="15">
        <v>0.36778100000000002</v>
      </c>
      <c r="AG1799" s="16">
        <v>121</v>
      </c>
      <c r="AH1799" s="16">
        <v>208</v>
      </c>
      <c r="AI1799" s="22">
        <v>0.98</v>
      </c>
      <c r="AJ1799" s="22">
        <v>0.781420437998951</v>
      </c>
      <c r="AK1799" s="22">
        <v>1</v>
      </c>
      <c r="AL1799" s="18">
        <f t="shared" si="252"/>
        <v>1</v>
      </c>
      <c r="AM1799" s="18">
        <f t="shared" si="253"/>
        <v>1</v>
      </c>
      <c r="AN1799" s="18">
        <f t="shared" si="254"/>
        <v>1</v>
      </c>
      <c r="AO1799" s="18">
        <f t="shared" si="255"/>
        <v>1</v>
      </c>
      <c r="AP1799" s="18">
        <f t="shared" si="256"/>
        <v>1</v>
      </c>
      <c r="AQ1799" s="18">
        <f t="shared" si="257"/>
        <v>1</v>
      </c>
      <c r="AR1799" s="18">
        <f t="shared" si="258"/>
        <v>0</v>
      </c>
      <c r="AS1799" s="18">
        <f t="shared" si="259"/>
        <v>1</v>
      </c>
      <c r="AT1799" s="18">
        <f t="shared" si="260"/>
        <v>0</v>
      </c>
      <c r="AV1799" s="1" t="s">
        <v>56269</v>
      </c>
      <c r="AW1799" s="1" t="s">
        <v>56270</v>
      </c>
      <c r="AX1799" s="1" t="s">
        <v>56271</v>
      </c>
      <c r="AY1799" s="1" t="s">
        <v>56272</v>
      </c>
      <c r="AZ1799" s="1" t="s">
        <v>56273</v>
      </c>
      <c r="BA1799" s="1">
        <v>145</v>
      </c>
      <c r="BB1799" s="1" t="s">
        <v>1753</v>
      </c>
      <c r="BF1799" s="1" t="s">
        <v>2630</v>
      </c>
      <c r="BG1799" s="1" t="s">
        <v>727</v>
      </c>
      <c r="BH1799" s="1" t="s">
        <v>2631</v>
      </c>
      <c r="BK1799" s="1" t="s">
        <v>1135</v>
      </c>
      <c r="BL1799" s="1">
        <v>2</v>
      </c>
      <c r="BM1799" s="1" t="s">
        <v>28583</v>
      </c>
      <c r="BR1799" s="1" t="s">
        <v>56274</v>
      </c>
      <c r="BS1799" s="1">
        <v>0.40300000000000002</v>
      </c>
      <c r="BU1799" s="1" t="s">
        <v>4</v>
      </c>
    </row>
    <row r="1800" spans="1:73" x14ac:dyDescent="0.25">
      <c r="A1800" s="2" t="s">
        <v>56275</v>
      </c>
      <c r="B1800" s="1">
        <v>390148</v>
      </c>
      <c r="C1800" s="1">
        <v>11</v>
      </c>
      <c r="D1800" s="1">
        <v>55682047</v>
      </c>
      <c r="E1800" s="1">
        <v>55682047</v>
      </c>
      <c r="F1800" s="1" t="s">
        <v>6</v>
      </c>
      <c r="G1800" s="2" t="s">
        <v>56276</v>
      </c>
      <c r="H1800" s="2" t="s">
        <v>56278</v>
      </c>
      <c r="I1800" s="2" t="s">
        <v>56279</v>
      </c>
      <c r="J1800" s="2" t="s">
        <v>56280</v>
      </c>
      <c r="K1800" s="2" t="s">
        <v>49</v>
      </c>
      <c r="L1800" s="1" t="s">
        <v>50</v>
      </c>
      <c r="M1800" s="1" t="s">
        <v>52</v>
      </c>
      <c r="N1800" s="1" t="s">
        <v>31</v>
      </c>
      <c r="O1800" s="1" t="s">
        <v>31</v>
      </c>
      <c r="R1800" s="1" t="s">
        <v>56277</v>
      </c>
      <c r="S1800" s="1" t="s">
        <v>10</v>
      </c>
      <c r="T1800" s="1">
        <v>1</v>
      </c>
      <c r="U1800" s="1">
        <v>12</v>
      </c>
      <c r="V1800" s="3">
        <v>1</v>
      </c>
      <c r="W1800" s="12" t="e">
        <v>#N/A</v>
      </c>
      <c r="X1800" s="12" t="e">
        <v>#N/A</v>
      </c>
      <c r="Y1800" s="12" t="e">
        <v>#N/A</v>
      </c>
      <c r="Z1800" s="9">
        <v>0.242424</v>
      </c>
      <c r="AA1800" s="10">
        <v>24</v>
      </c>
      <c r="AB1800" s="10">
        <v>75</v>
      </c>
      <c r="AC1800" s="20">
        <v>0.86</v>
      </c>
      <c r="AD1800" s="20">
        <v>0.54210128467229002</v>
      </c>
      <c r="AE1800" s="20">
        <v>0.98877242781749897</v>
      </c>
      <c r="AF1800" s="15">
        <v>0.39259300000000003</v>
      </c>
      <c r="AG1800" s="16">
        <v>53</v>
      </c>
      <c r="AH1800" s="16">
        <v>82</v>
      </c>
      <c r="AI1800" s="22">
        <v>1</v>
      </c>
      <c r="AJ1800" s="22">
        <v>0.75708795961608999</v>
      </c>
      <c r="AK1800" s="22">
        <v>1</v>
      </c>
      <c r="AL1800" s="18">
        <f t="shared" si="252"/>
        <v>1</v>
      </c>
      <c r="AM1800" s="18">
        <f t="shared" si="253"/>
        <v>1</v>
      </c>
      <c r="AN1800" s="18">
        <f t="shared" si="254"/>
        <v>1</v>
      </c>
      <c r="AO1800" s="18">
        <f t="shared" si="255"/>
        <v>1</v>
      </c>
      <c r="AP1800" s="18">
        <f t="shared" si="256"/>
        <v>1</v>
      </c>
      <c r="AQ1800" s="18">
        <f t="shared" si="257"/>
        <v>1</v>
      </c>
      <c r="AR1800" s="18">
        <f t="shared" si="258"/>
        <v>0</v>
      </c>
      <c r="AS1800" s="18">
        <f t="shared" si="259"/>
        <v>1</v>
      </c>
      <c r="AT1800" s="18">
        <f t="shared" si="260"/>
        <v>0</v>
      </c>
      <c r="AV1800" s="1" t="s">
        <v>56281</v>
      </c>
      <c r="AW1800" s="1" t="s">
        <v>56282</v>
      </c>
      <c r="AX1800" s="1" t="s">
        <v>56283</v>
      </c>
      <c r="AY1800" s="1" t="s">
        <v>56284</v>
      </c>
      <c r="AZ1800" s="1" t="s">
        <v>56285</v>
      </c>
      <c r="BA1800" s="1">
        <v>4</v>
      </c>
      <c r="BB1800" s="1" t="s">
        <v>233</v>
      </c>
      <c r="BF1800" s="1" t="s">
        <v>2630</v>
      </c>
      <c r="BG1800" s="1" t="s">
        <v>727</v>
      </c>
      <c r="BH1800" s="1" t="s">
        <v>2631</v>
      </c>
      <c r="BK1800" s="1" t="s">
        <v>563</v>
      </c>
      <c r="BL1800" s="1">
        <v>2</v>
      </c>
      <c r="BR1800" s="1" t="s">
        <v>56286</v>
      </c>
      <c r="BS1800" s="1">
        <v>0.33800000000000002</v>
      </c>
      <c r="BU1800" s="1" t="s">
        <v>4</v>
      </c>
    </row>
    <row r="1801" spans="1:73" x14ac:dyDescent="0.25">
      <c r="A1801" s="2" t="s">
        <v>56287</v>
      </c>
      <c r="B1801" s="1">
        <v>8590</v>
      </c>
      <c r="C1801" s="1">
        <v>11</v>
      </c>
      <c r="D1801" s="1">
        <v>6816613</v>
      </c>
      <c r="E1801" s="1">
        <v>6816613</v>
      </c>
      <c r="F1801" s="1" t="s">
        <v>6</v>
      </c>
      <c r="G1801" s="2" t="s">
        <v>56288</v>
      </c>
      <c r="H1801" s="2" t="s">
        <v>56290</v>
      </c>
      <c r="I1801" s="2" t="s">
        <v>56291</v>
      </c>
      <c r="J1801" s="2" t="s">
        <v>56292</v>
      </c>
      <c r="K1801" s="2" t="s">
        <v>135</v>
      </c>
      <c r="L1801" s="1" t="s">
        <v>50</v>
      </c>
      <c r="M1801" s="1" t="s">
        <v>90</v>
      </c>
      <c r="N1801" s="1" t="s">
        <v>31</v>
      </c>
      <c r="O1801" s="1" t="s">
        <v>31</v>
      </c>
      <c r="R1801" s="1" t="s">
        <v>56289</v>
      </c>
      <c r="S1801" s="1" t="s">
        <v>10</v>
      </c>
      <c r="T1801" s="1">
        <v>1</v>
      </c>
      <c r="U1801" s="1">
        <v>527</v>
      </c>
      <c r="V1801" s="3">
        <v>1</v>
      </c>
      <c r="W1801" s="12" t="e">
        <v>#N/A</v>
      </c>
      <c r="X1801" s="12" t="e">
        <v>#N/A</v>
      </c>
      <c r="Y1801" s="12" t="e">
        <v>#N/A</v>
      </c>
      <c r="Z1801" s="9">
        <v>0.29906500000000003</v>
      </c>
      <c r="AA1801" s="10">
        <v>32</v>
      </c>
      <c r="AB1801" s="10">
        <v>75</v>
      </c>
      <c r="AC1801" s="20">
        <v>1</v>
      </c>
      <c r="AD1801" s="20">
        <v>0.67200607132194101</v>
      </c>
      <c r="AE1801" s="20">
        <v>1</v>
      </c>
      <c r="AF1801" s="15">
        <v>0.31972800000000001</v>
      </c>
      <c r="AG1801" s="16">
        <v>47</v>
      </c>
      <c r="AH1801" s="16">
        <v>100</v>
      </c>
      <c r="AI1801" s="22">
        <v>0.86</v>
      </c>
      <c r="AJ1801" s="22">
        <v>0.62973622966961396</v>
      </c>
      <c r="AK1801" s="22">
        <v>0.98718914890014098</v>
      </c>
      <c r="AL1801" s="18">
        <f t="shared" si="252"/>
        <v>1</v>
      </c>
      <c r="AM1801" s="18">
        <f t="shared" si="253"/>
        <v>1</v>
      </c>
      <c r="AN1801" s="18">
        <f t="shared" si="254"/>
        <v>1</v>
      </c>
      <c r="AO1801" s="18">
        <f t="shared" si="255"/>
        <v>1</v>
      </c>
      <c r="AP1801" s="18">
        <f t="shared" si="256"/>
        <v>1</v>
      </c>
      <c r="AQ1801" s="18">
        <f t="shared" si="257"/>
        <v>1</v>
      </c>
      <c r="AR1801" s="18">
        <f t="shared" si="258"/>
        <v>0</v>
      </c>
      <c r="AS1801" s="18">
        <f t="shared" si="259"/>
        <v>0</v>
      </c>
      <c r="AT1801" s="18">
        <f t="shared" si="260"/>
        <v>0</v>
      </c>
      <c r="AV1801" s="1" t="s">
        <v>56293</v>
      </c>
      <c r="AW1801" s="1" t="s">
        <v>56294</v>
      </c>
      <c r="AX1801" s="1" t="s">
        <v>56295</v>
      </c>
      <c r="AY1801" s="1" t="s">
        <v>56296</v>
      </c>
      <c r="AZ1801" s="1" t="s">
        <v>56297</v>
      </c>
      <c r="BA1801" s="1">
        <v>109</v>
      </c>
      <c r="BB1801" s="1" t="s">
        <v>1753</v>
      </c>
      <c r="BF1801" s="1" t="s">
        <v>2630</v>
      </c>
      <c r="BG1801" s="1" t="s">
        <v>727</v>
      </c>
      <c r="BH1801" s="1" t="s">
        <v>2631</v>
      </c>
      <c r="BK1801" s="1" t="s">
        <v>16511</v>
      </c>
      <c r="BL1801" s="1">
        <v>5</v>
      </c>
      <c r="BN1801" s="1" t="s">
        <v>10680</v>
      </c>
      <c r="BP1801" s="1" t="s">
        <v>56298</v>
      </c>
      <c r="BR1801" s="1" t="s">
        <v>56299</v>
      </c>
      <c r="BS1801" s="1">
        <v>0.48799999999999999</v>
      </c>
      <c r="BU1801" s="1" t="s">
        <v>4</v>
      </c>
    </row>
    <row r="1802" spans="1:73" x14ac:dyDescent="0.25">
      <c r="A1802" s="2" t="s">
        <v>56300</v>
      </c>
      <c r="B1802" s="1">
        <v>254786</v>
      </c>
      <c r="C1802" s="1">
        <v>12</v>
      </c>
      <c r="D1802" s="1">
        <v>55725806</v>
      </c>
      <c r="E1802" s="1">
        <v>55725806</v>
      </c>
      <c r="F1802" s="1" t="s">
        <v>6</v>
      </c>
      <c r="G1802" s="2" t="s">
        <v>56301</v>
      </c>
      <c r="H1802" s="2" t="s">
        <v>56303</v>
      </c>
      <c r="I1802" s="2" t="s">
        <v>56304</v>
      </c>
      <c r="J1802" s="2" t="s">
        <v>56305</v>
      </c>
      <c r="K1802" s="2" t="s">
        <v>49</v>
      </c>
      <c r="L1802" s="1" t="s">
        <v>50</v>
      </c>
      <c r="M1802" s="1" t="s">
        <v>90</v>
      </c>
      <c r="N1802" s="1" t="s">
        <v>31</v>
      </c>
      <c r="O1802" s="1" t="s">
        <v>31</v>
      </c>
      <c r="R1802" s="1" t="s">
        <v>56302</v>
      </c>
      <c r="S1802" s="1" t="s">
        <v>6</v>
      </c>
      <c r="T1802" s="1">
        <v>1</v>
      </c>
      <c r="U1802" s="1">
        <v>322</v>
      </c>
      <c r="V1802" s="3">
        <v>1</v>
      </c>
      <c r="W1802" s="12" t="e">
        <v>#N/A</v>
      </c>
      <c r="X1802" s="12" t="e">
        <v>#N/A</v>
      </c>
      <c r="Y1802" s="12" t="e">
        <v>#N/A</v>
      </c>
      <c r="Z1802" s="9">
        <v>0.25327499999999997</v>
      </c>
      <c r="AA1802" s="10">
        <v>58</v>
      </c>
      <c r="AB1802" s="10">
        <v>171</v>
      </c>
      <c r="AC1802" s="20">
        <v>0.9</v>
      </c>
      <c r="AD1802" s="20">
        <v>0.64064314435846603</v>
      </c>
      <c r="AE1802" s="20">
        <v>1</v>
      </c>
      <c r="AF1802" s="15">
        <v>0.41729300000000003</v>
      </c>
      <c r="AG1802" s="16">
        <v>111</v>
      </c>
      <c r="AH1802" s="16">
        <v>155</v>
      </c>
      <c r="AI1802" s="22">
        <v>1</v>
      </c>
      <c r="AJ1802" s="22">
        <v>0.842220382419962</v>
      </c>
      <c r="AK1802" s="22">
        <v>1</v>
      </c>
      <c r="AL1802" s="18">
        <f t="shared" si="252"/>
        <v>1</v>
      </c>
      <c r="AM1802" s="18">
        <f t="shared" si="253"/>
        <v>1</v>
      </c>
      <c r="AN1802" s="18">
        <f t="shared" si="254"/>
        <v>1</v>
      </c>
      <c r="AO1802" s="18">
        <f t="shared" si="255"/>
        <v>1</v>
      </c>
      <c r="AP1802" s="18">
        <f t="shared" si="256"/>
        <v>1</v>
      </c>
      <c r="AQ1802" s="18">
        <f t="shared" si="257"/>
        <v>1</v>
      </c>
      <c r="AR1802" s="18">
        <f t="shared" si="258"/>
        <v>0</v>
      </c>
      <c r="AS1802" s="18">
        <f t="shared" si="259"/>
        <v>0</v>
      </c>
      <c r="AT1802" s="18">
        <f t="shared" si="260"/>
        <v>0</v>
      </c>
      <c r="AV1802" s="1" t="s">
        <v>56306</v>
      </c>
      <c r="AW1802" s="1" t="s">
        <v>56307</v>
      </c>
      <c r="AX1802" s="1" t="s">
        <v>56308</v>
      </c>
      <c r="AY1802" s="1" t="s">
        <v>56309</v>
      </c>
      <c r="AZ1802" s="1" t="s">
        <v>10846</v>
      </c>
      <c r="BA1802" s="1">
        <v>108</v>
      </c>
      <c r="BB1802" s="1" t="s">
        <v>1753</v>
      </c>
      <c r="BF1802" s="1" t="s">
        <v>2630</v>
      </c>
      <c r="BG1802" s="1" t="s">
        <v>727</v>
      </c>
      <c r="BH1802" s="1" t="s">
        <v>2631</v>
      </c>
      <c r="BK1802" s="1" t="s">
        <v>675</v>
      </c>
      <c r="BL1802" s="1">
        <v>1</v>
      </c>
      <c r="BR1802" s="1" t="s">
        <v>56310</v>
      </c>
      <c r="BS1802" s="1">
        <v>0.42799999999999999</v>
      </c>
      <c r="BU1802" s="1" t="s">
        <v>4</v>
      </c>
    </row>
    <row r="1803" spans="1:73" x14ac:dyDescent="0.25">
      <c r="A1803" s="2" t="s">
        <v>28585</v>
      </c>
      <c r="B1803" s="1">
        <v>403282</v>
      </c>
      <c r="C1803" s="1">
        <v>12</v>
      </c>
      <c r="D1803" s="1">
        <v>55794405</v>
      </c>
      <c r="E1803" s="1">
        <v>55794405</v>
      </c>
      <c r="F1803" s="1" t="s">
        <v>6</v>
      </c>
      <c r="G1803" s="2" t="s">
        <v>56311</v>
      </c>
      <c r="H1803" s="2" t="s">
        <v>56312</v>
      </c>
      <c r="I1803" s="2" t="s">
        <v>56313</v>
      </c>
      <c r="J1803" s="2" t="s">
        <v>56314</v>
      </c>
      <c r="K1803" s="2" t="s">
        <v>135</v>
      </c>
      <c r="L1803" s="1" t="s">
        <v>50</v>
      </c>
      <c r="M1803" s="1" t="s">
        <v>51</v>
      </c>
      <c r="N1803" s="1" t="s">
        <v>52</v>
      </c>
      <c r="O1803" s="1" t="s">
        <v>52</v>
      </c>
      <c r="R1803" s="1" t="s">
        <v>28587</v>
      </c>
      <c r="S1803" s="1" t="s">
        <v>6</v>
      </c>
      <c r="T1803" s="1">
        <v>1</v>
      </c>
      <c r="U1803" s="1">
        <v>93</v>
      </c>
      <c r="V1803" s="3">
        <v>1</v>
      </c>
      <c r="W1803" s="12" t="e">
        <v>#N/A</v>
      </c>
      <c r="X1803" s="12" t="e">
        <v>#N/A</v>
      </c>
      <c r="Y1803" s="12" t="e">
        <v>#N/A</v>
      </c>
      <c r="Z1803" s="9">
        <v>0.25675700000000001</v>
      </c>
      <c r="AA1803" s="10">
        <v>19</v>
      </c>
      <c r="AB1803" s="10">
        <v>55</v>
      </c>
      <c r="AC1803" s="20">
        <v>0.91</v>
      </c>
      <c r="AD1803" s="20">
        <v>0.54215112757975004</v>
      </c>
      <c r="AE1803" s="20">
        <v>1</v>
      </c>
      <c r="AF1803" s="15">
        <v>0.37234</v>
      </c>
      <c r="AG1803" s="16">
        <v>35</v>
      </c>
      <c r="AH1803" s="16">
        <v>59</v>
      </c>
      <c r="AI1803" s="22">
        <v>1</v>
      </c>
      <c r="AJ1803" s="22">
        <v>0.68795624111485698</v>
      </c>
      <c r="AK1803" s="22">
        <v>1</v>
      </c>
      <c r="AL1803" s="18">
        <f t="shared" si="252"/>
        <v>1</v>
      </c>
      <c r="AM1803" s="18">
        <f t="shared" si="253"/>
        <v>1</v>
      </c>
      <c r="AN1803" s="18">
        <f t="shared" si="254"/>
        <v>1</v>
      </c>
      <c r="AO1803" s="18">
        <f t="shared" si="255"/>
        <v>1</v>
      </c>
      <c r="AP1803" s="18">
        <f t="shared" si="256"/>
        <v>1</v>
      </c>
      <c r="AQ1803" s="18">
        <f t="shared" si="257"/>
        <v>1</v>
      </c>
      <c r="AR1803" s="18">
        <f t="shared" si="258"/>
        <v>0</v>
      </c>
      <c r="AS1803" s="18">
        <f t="shared" si="259"/>
        <v>0</v>
      </c>
      <c r="AT1803" s="18">
        <f t="shared" si="260"/>
        <v>0</v>
      </c>
      <c r="AV1803" s="1" t="s">
        <v>28590</v>
      </c>
      <c r="AW1803" s="1" t="s">
        <v>28591</v>
      </c>
      <c r="AX1803" s="1" t="s">
        <v>28592</v>
      </c>
      <c r="AY1803" s="1" t="s">
        <v>28593</v>
      </c>
      <c r="AZ1803" s="1" t="s">
        <v>10846</v>
      </c>
      <c r="BA1803" s="1">
        <v>31</v>
      </c>
      <c r="BB1803" s="1" t="s">
        <v>2661</v>
      </c>
      <c r="BF1803" s="1" t="s">
        <v>2630</v>
      </c>
      <c r="BG1803" s="1" t="s">
        <v>727</v>
      </c>
      <c r="BH1803" s="1" t="s">
        <v>2631</v>
      </c>
      <c r="BL1803" s="1">
        <v>0</v>
      </c>
      <c r="BR1803" s="1" t="s">
        <v>56315</v>
      </c>
      <c r="BS1803" s="1">
        <v>0.313</v>
      </c>
      <c r="BU1803" s="1" t="s">
        <v>4</v>
      </c>
    </row>
    <row r="1804" spans="1:73" x14ac:dyDescent="0.25">
      <c r="A1804" s="2" t="s">
        <v>56316</v>
      </c>
      <c r="B1804" s="1">
        <v>81442</v>
      </c>
      <c r="C1804" s="1">
        <v>1</v>
      </c>
      <c r="D1804" s="1">
        <v>158747229</v>
      </c>
      <c r="E1804" s="1">
        <v>158747229</v>
      </c>
      <c r="F1804" s="1" t="s">
        <v>6</v>
      </c>
      <c r="G1804" s="2" t="s">
        <v>56317</v>
      </c>
      <c r="H1804" s="2" t="s">
        <v>56319</v>
      </c>
      <c r="I1804" s="2" t="s">
        <v>56320</v>
      </c>
      <c r="J1804" s="2" t="s">
        <v>56321</v>
      </c>
      <c r="K1804" s="2" t="s">
        <v>49</v>
      </c>
      <c r="L1804" s="1" t="s">
        <v>50</v>
      </c>
      <c r="M1804" s="1" t="s">
        <v>31</v>
      </c>
      <c r="N1804" s="1" t="s">
        <v>51</v>
      </c>
      <c r="O1804" s="1" t="s">
        <v>51</v>
      </c>
      <c r="R1804" s="1" t="s">
        <v>56318</v>
      </c>
      <c r="S1804" s="1" t="s">
        <v>10</v>
      </c>
      <c r="T1804" s="1">
        <v>1</v>
      </c>
      <c r="U1804" s="1">
        <v>197</v>
      </c>
      <c r="V1804" s="3">
        <v>1</v>
      </c>
      <c r="W1804" s="12" t="e">
        <v>#N/A</v>
      </c>
      <c r="X1804" s="12" t="e">
        <v>#N/A</v>
      </c>
      <c r="Y1804" s="12" t="e">
        <v>#N/A</v>
      </c>
      <c r="Z1804" s="9">
        <v>0.30533100000000002</v>
      </c>
      <c r="AA1804" s="10">
        <v>189</v>
      </c>
      <c r="AB1804" s="10">
        <v>430</v>
      </c>
      <c r="AC1804" s="20">
        <v>1</v>
      </c>
      <c r="AD1804" s="20">
        <v>0.80677391235477802</v>
      </c>
      <c r="AE1804" s="20">
        <v>1</v>
      </c>
      <c r="AF1804" s="15">
        <v>0.37195099999999998</v>
      </c>
      <c r="AG1804" s="16">
        <v>244</v>
      </c>
      <c r="AH1804" s="16">
        <v>412</v>
      </c>
      <c r="AI1804" s="22">
        <v>1</v>
      </c>
      <c r="AJ1804" s="22">
        <v>0.81844292636096605</v>
      </c>
      <c r="AK1804" s="22">
        <v>1</v>
      </c>
      <c r="AL1804" s="18">
        <f t="shared" si="252"/>
        <v>1</v>
      </c>
      <c r="AM1804" s="18">
        <f t="shared" si="253"/>
        <v>1</v>
      </c>
      <c r="AN1804" s="18">
        <f t="shared" si="254"/>
        <v>1</v>
      </c>
      <c r="AO1804" s="18">
        <f t="shared" si="255"/>
        <v>1</v>
      </c>
      <c r="AP1804" s="18">
        <f t="shared" si="256"/>
        <v>1</v>
      </c>
      <c r="AQ1804" s="18">
        <f t="shared" si="257"/>
        <v>1</v>
      </c>
      <c r="AR1804" s="18">
        <f t="shared" si="258"/>
        <v>0</v>
      </c>
      <c r="AS1804" s="18">
        <f t="shared" si="259"/>
        <v>0</v>
      </c>
      <c r="AT1804" s="18">
        <f t="shared" si="260"/>
        <v>0</v>
      </c>
      <c r="AV1804" s="1" t="s">
        <v>56322</v>
      </c>
      <c r="AW1804" s="1" t="s">
        <v>56323</v>
      </c>
      <c r="AX1804" s="1" t="s">
        <v>56324</v>
      </c>
      <c r="AY1804" s="1" t="s">
        <v>56325</v>
      </c>
      <c r="AZ1804" s="1" t="s">
        <v>56326</v>
      </c>
      <c r="BA1804" s="1">
        <v>66</v>
      </c>
      <c r="BB1804" s="1" t="s">
        <v>2629</v>
      </c>
      <c r="BF1804" s="1" t="s">
        <v>2630</v>
      </c>
      <c r="BG1804" s="1" t="s">
        <v>727</v>
      </c>
      <c r="BH1804" s="1" t="s">
        <v>2631</v>
      </c>
      <c r="BL1804" s="1">
        <v>0</v>
      </c>
      <c r="BM1804" s="1" t="s">
        <v>3497</v>
      </c>
      <c r="BR1804" s="1" t="s">
        <v>56327</v>
      </c>
      <c r="BS1804" s="1">
        <v>0.438</v>
      </c>
      <c r="BU1804" s="1" t="s">
        <v>4</v>
      </c>
    </row>
    <row r="1805" spans="1:73" x14ac:dyDescent="0.25">
      <c r="A1805" s="2" t="s">
        <v>56328</v>
      </c>
      <c r="B1805" s="1">
        <v>26333</v>
      </c>
      <c r="C1805" s="1">
        <v>19</v>
      </c>
      <c r="D1805" s="1">
        <v>14991701</v>
      </c>
      <c r="E1805" s="1">
        <v>14991701</v>
      </c>
      <c r="F1805" s="1" t="s">
        <v>6</v>
      </c>
      <c r="G1805" s="2" t="s">
        <v>56329</v>
      </c>
      <c r="H1805" s="2" t="s">
        <v>56331</v>
      </c>
      <c r="I1805" s="2" t="s">
        <v>56332</v>
      </c>
      <c r="J1805" s="2" t="s">
        <v>56333</v>
      </c>
      <c r="K1805" s="2" t="s">
        <v>49</v>
      </c>
      <c r="L1805" s="1" t="s">
        <v>50</v>
      </c>
      <c r="M1805" s="1" t="s">
        <v>90</v>
      </c>
      <c r="N1805" s="1" t="s">
        <v>31</v>
      </c>
      <c r="O1805" s="1" t="s">
        <v>31</v>
      </c>
      <c r="R1805" s="1" t="s">
        <v>56330</v>
      </c>
      <c r="S1805" s="1" t="s">
        <v>10</v>
      </c>
      <c r="T1805" s="1">
        <v>1</v>
      </c>
      <c r="U1805" s="1">
        <v>467</v>
      </c>
      <c r="V1805" s="3">
        <v>1</v>
      </c>
      <c r="W1805" s="12" t="e">
        <v>#N/A</v>
      </c>
      <c r="X1805" s="12" t="e">
        <v>#N/A</v>
      </c>
      <c r="Y1805" s="12" t="e">
        <v>#N/A</v>
      </c>
      <c r="Z1805" s="9">
        <v>0.29846200000000001</v>
      </c>
      <c r="AA1805" s="10">
        <v>97</v>
      </c>
      <c r="AB1805" s="10">
        <v>228</v>
      </c>
      <c r="AC1805" s="20">
        <v>1</v>
      </c>
      <c r="AD1805" s="20">
        <v>0.76465345413589303</v>
      </c>
      <c r="AE1805" s="20">
        <v>1</v>
      </c>
      <c r="AF1805" s="15">
        <v>0.37837799999999999</v>
      </c>
      <c r="AG1805" s="16">
        <v>154</v>
      </c>
      <c r="AH1805" s="16">
        <v>253</v>
      </c>
      <c r="AI1805" s="22">
        <v>1</v>
      </c>
      <c r="AJ1805" s="22">
        <v>0.81084382509188302</v>
      </c>
      <c r="AK1805" s="22">
        <v>1</v>
      </c>
      <c r="AL1805" s="18">
        <f t="shared" si="252"/>
        <v>1</v>
      </c>
      <c r="AM1805" s="18">
        <f t="shared" si="253"/>
        <v>1</v>
      </c>
      <c r="AN1805" s="18">
        <f t="shared" si="254"/>
        <v>1</v>
      </c>
      <c r="AO1805" s="18">
        <f t="shared" si="255"/>
        <v>1</v>
      </c>
      <c r="AP1805" s="18">
        <f t="shared" si="256"/>
        <v>1</v>
      </c>
      <c r="AQ1805" s="18">
        <f t="shared" si="257"/>
        <v>1</v>
      </c>
      <c r="AR1805" s="18">
        <f t="shared" si="258"/>
        <v>0</v>
      </c>
      <c r="AS1805" s="18">
        <f t="shared" si="259"/>
        <v>0</v>
      </c>
      <c r="AT1805" s="18">
        <f t="shared" si="260"/>
        <v>0</v>
      </c>
      <c r="AV1805" s="1" t="s">
        <v>56334</v>
      </c>
      <c r="AW1805" s="1" t="s">
        <v>56335</v>
      </c>
      <c r="AX1805" s="1" t="s">
        <v>56336</v>
      </c>
      <c r="AY1805" s="1" t="s">
        <v>56337</v>
      </c>
      <c r="AZ1805" s="1" t="s">
        <v>56338</v>
      </c>
      <c r="BA1805" s="1">
        <v>156</v>
      </c>
      <c r="BB1805" s="1" t="s">
        <v>10819</v>
      </c>
      <c r="BF1805" s="1" t="s">
        <v>2630</v>
      </c>
      <c r="BG1805" s="1" t="s">
        <v>727</v>
      </c>
      <c r="BH1805" s="1" t="s">
        <v>2631</v>
      </c>
      <c r="BL1805" s="1">
        <v>0</v>
      </c>
      <c r="BM1805" s="1" t="s">
        <v>56339</v>
      </c>
      <c r="BR1805" s="1" t="s">
        <v>56340</v>
      </c>
      <c r="BS1805" s="1">
        <v>0.48799999999999999</v>
      </c>
      <c r="BU1805" s="1" t="s">
        <v>4</v>
      </c>
    </row>
    <row r="1806" spans="1:73" x14ac:dyDescent="0.25">
      <c r="A1806" s="2" t="s">
        <v>56341</v>
      </c>
      <c r="B1806" s="1">
        <v>390882</v>
      </c>
      <c r="C1806" s="1">
        <v>19</v>
      </c>
      <c r="D1806" s="1">
        <v>9213795</v>
      </c>
      <c r="E1806" s="1">
        <v>9213795</v>
      </c>
      <c r="F1806" s="1" t="s">
        <v>6</v>
      </c>
      <c r="G1806" s="2" t="s">
        <v>56342</v>
      </c>
      <c r="H1806" s="2" t="s">
        <v>56344</v>
      </c>
      <c r="I1806" s="2" t="s">
        <v>56345</v>
      </c>
      <c r="J1806" s="2" t="s">
        <v>56346</v>
      </c>
      <c r="K1806" s="2" t="s">
        <v>49</v>
      </c>
      <c r="L1806" s="1" t="s">
        <v>50</v>
      </c>
      <c r="M1806" s="1" t="s">
        <v>52</v>
      </c>
      <c r="N1806" s="1" t="s">
        <v>51</v>
      </c>
      <c r="O1806" s="1" t="s">
        <v>51</v>
      </c>
      <c r="R1806" s="1" t="s">
        <v>56343</v>
      </c>
      <c r="S1806" s="1" t="s">
        <v>10</v>
      </c>
      <c r="T1806" s="1">
        <v>1</v>
      </c>
      <c r="U1806" s="1">
        <v>188</v>
      </c>
      <c r="V1806" s="3">
        <v>1</v>
      </c>
      <c r="W1806" s="12" t="e">
        <v>#N/A</v>
      </c>
      <c r="X1806" s="12" t="e">
        <v>#N/A</v>
      </c>
      <c r="Y1806" s="12" t="e">
        <v>#N/A</v>
      </c>
      <c r="Z1806" s="9">
        <v>0.25</v>
      </c>
      <c r="AA1806" s="10">
        <v>88</v>
      </c>
      <c r="AB1806" s="10">
        <v>264</v>
      </c>
      <c r="AC1806" s="20">
        <v>0.89</v>
      </c>
      <c r="AD1806" s="20">
        <v>0.65669178741989498</v>
      </c>
      <c r="AE1806" s="20">
        <v>1</v>
      </c>
      <c r="AF1806" s="15">
        <v>0.29184500000000002</v>
      </c>
      <c r="AG1806" s="16">
        <v>136</v>
      </c>
      <c r="AH1806" s="16">
        <v>330</v>
      </c>
      <c r="AI1806" s="22">
        <v>0.78</v>
      </c>
      <c r="AJ1806" s="22">
        <v>0.62529560892441904</v>
      </c>
      <c r="AK1806" s="22">
        <v>0.93740908177788496</v>
      </c>
      <c r="AL1806" s="18">
        <f t="shared" si="252"/>
        <v>1</v>
      </c>
      <c r="AM1806" s="18">
        <f t="shared" si="253"/>
        <v>1</v>
      </c>
      <c r="AN1806" s="18">
        <f t="shared" si="254"/>
        <v>1</v>
      </c>
      <c r="AO1806" s="18">
        <f t="shared" si="255"/>
        <v>1</v>
      </c>
      <c r="AP1806" s="18">
        <f t="shared" si="256"/>
        <v>1</v>
      </c>
      <c r="AQ1806" s="18">
        <f t="shared" si="257"/>
        <v>1</v>
      </c>
      <c r="AR1806" s="18">
        <f t="shared" si="258"/>
        <v>0</v>
      </c>
      <c r="AS1806" s="18">
        <f t="shared" si="259"/>
        <v>0</v>
      </c>
      <c r="AT1806" s="18">
        <f t="shared" si="260"/>
        <v>0</v>
      </c>
      <c r="AV1806" s="1" t="s">
        <v>56347</v>
      </c>
      <c r="AW1806" s="1" t="s">
        <v>56348</v>
      </c>
      <c r="AX1806" s="1" t="s">
        <v>56349</v>
      </c>
      <c r="AY1806" s="1" t="s">
        <v>56350</v>
      </c>
      <c r="AZ1806" s="1" t="s">
        <v>56351</v>
      </c>
      <c r="BA1806" s="1">
        <v>42</v>
      </c>
      <c r="BB1806" s="1" t="s">
        <v>2661</v>
      </c>
      <c r="BF1806" s="1" t="s">
        <v>2630</v>
      </c>
      <c r="BG1806" s="1" t="s">
        <v>727</v>
      </c>
      <c r="BH1806" s="1" t="s">
        <v>2631</v>
      </c>
      <c r="BK1806" s="1" t="s">
        <v>675</v>
      </c>
      <c r="BL1806" s="1">
        <v>1</v>
      </c>
      <c r="BR1806" s="1" t="s">
        <v>56352</v>
      </c>
      <c r="BS1806" s="1">
        <v>0.49299999999999999</v>
      </c>
      <c r="BU1806" s="1" t="s">
        <v>4</v>
      </c>
    </row>
    <row r="1807" spans="1:73" x14ac:dyDescent="0.25">
      <c r="A1807" s="2" t="s">
        <v>56353</v>
      </c>
      <c r="B1807" s="1">
        <v>390883</v>
      </c>
      <c r="C1807" s="1">
        <v>19</v>
      </c>
      <c r="D1807" s="1">
        <v>9237051</v>
      </c>
      <c r="E1807" s="1">
        <v>9237051</v>
      </c>
      <c r="F1807" s="1" t="s">
        <v>6</v>
      </c>
      <c r="G1807" s="2" t="s">
        <v>56354</v>
      </c>
      <c r="H1807" s="2" t="s">
        <v>29285</v>
      </c>
      <c r="I1807" s="2" t="s">
        <v>56356</v>
      </c>
      <c r="J1807" s="2" t="s">
        <v>56357</v>
      </c>
      <c r="K1807" s="2" t="s">
        <v>135</v>
      </c>
      <c r="L1807" s="1" t="s">
        <v>50</v>
      </c>
      <c r="M1807" s="1" t="s">
        <v>90</v>
      </c>
      <c r="N1807" s="1" t="s">
        <v>31</v>
      </c>
      <c r="O1807" s="1" t="s">
        <v>31</v>
      </c>
      <c r="R1807" s="1" t="s">
        <v>56355</v>
      </c>
      <c r="S1807" s="1" t="s">
        <v>10</v>
      </c>
      <c r="T1807" s="1">
        <v>1</v>
      </c>
      <c r="U1807" s="1">
        <v>576</v>
      </c>
      <c r="V1807" s="3">
        <v>1</v>
      </c>
      <c r="W1807" s="12" t="e">
        <v>#N/A</v>
      </c>
      <c r="X1807" s="12" t="e">
        <v>#N/A</v>
      </c>
      <c r="Y1807" s="12" t="e">
        <v>#N/A</v>
      </c>
      <c r="Z1807" s="9">
        <v>0.29943500000000001</v>
      </c>
      <c r="AA1807" s="10">
        <v>53</v>
      </c>
      <c r="AB1807" s="10">
        <v>124</v>
      </c>
      <c r="AC1807" s="20">
        <v>1</v>
      </c>
      <c r="AD1807" s="20">
        <v>0.72292343825523597</v>
      </c>
      <c r="AE1807" s="20">
        <v>1</v>
      </c>
      <c r="AF1807" s="15">
        <v>0.381166</v>
      </c>
      <c r="AG1807" s="16">
        <v>85</v>
      </c>
      <c r="AH1807" s="16">
        <v>138</v>
      </c>
      <c r="AI1807" s="22">
        <v>1</v>
      </c>
      <c r="AJ1807" s="22">
        <v>0.78057934066275503</v>
      </c>
      <c r="AK1807" s="22">
        <v>1</v>
      </c>
      <c r="AL1807" s="18">
        <f t="shared" si="252"/>
        <v>1</v>
      </c>
      <c r="AM1807" s="18">
        <f t="shared" si="253"/>
        <v>1</v>
      </c>
      <c r="AN1807" s="18">
        <f t="shared" si="254"/>
        <v>1</v>
      </c>
      <c r="AO1807" s="18">
        <f t="shared" si="255"/>
        <v>1</v>
      </c>
      <c r="AP1807" s="18">
        <f t="shared" si="256"/>
        <v>1</v>
      </c>
      <c r="AQ1807" s="18">
        <f t="shared" si="257"/>
        <v>1</v>
      </c>
      <c r="AR1807" s="18">
        <f t="shared" si="258"/>
        <v>0</v>
      </c>
      <c r="AS1807" s="18">
        <f t="shared" si="259"/>
        <v>0</v>
      </c>
      <c r="AT1807" s="18">
        <f t="shared" si="260"/>
        <v>0</v>
      </c>
      <c r="AV1807" s="1" t="s">
        <v>56358</v>
      </c>
      <c r="AW1807" s="1" t="s">
        <v>56359</v>
      </c>
      <c r="AX1807" s="1" t="s">
        <v>56360</v>
      </c>
      <c r="AY1807" s="1" t="s">
        <v>56361</v>
      </c>
      <c r="AZ1807" s="1" t="s">
        <v>56351</v>
      </c>
      <c r="BA1807" s="1">
        <v>192</v>
      </c>
      <c r="BB1807" s="1" t="s">
        <v>233</v>
      </c>
      <c r="BF1807" s="1" t="s">
        <v>2630</v>
      </c>
      <c r="BG1807" s="1" t="s">
        <v>727</v>
      </c>
      <c r="BH1807" s="1" t="s">
        <v>2631</v>
      </c>
      <c r="BK1807" s="1" t="s">
        <v>170</v>
      </c>
      <c r="BL1807" s="1">
        <v>1</v>
      </c>
      <c r="BR1807" s="1" t="s">
        <v>56362</v>
      </c>
      <c r="BS1807" s="1">
        <v>0.45300000000000001</v>
      </c>
      <c r="BU1807" s="1" t="s">
        <v>4</v>
      </c>
    </row>
    <row r="1808" spans="1:73" x14ac:dyDescent="0.25">
      <c r="A1808" s="2" t="s">
        <v>10860</v>
      </c>
      <c r="B1808" s="1">
        <v>390275</v>
      </c>
      <c r="C1808" s="1">
        <v>11</v>
      </c>
      <c r="D1808" s="1">
        <v>124440108</v>
      </c>
      <c r="E1808" s="1">
        <v>124440108</v>
      </c>
      <c r="F1808" s="1" t="s">
        <v>6</v>
      </c>
      <c r="G1808" s="2" t="s">
        <v>56363</v>
      </c>
      <c r="H1808" s="2" t="s">
        <v>28370</v>
      </c>
      <c r="I1808" s="2" t="s">
        <v>56364</v>
      </c>
      <c r="J1808" s="2" t="s">
        <v>56365</v>
      </c>
      <c r="K1808" s="2" t="s">
        <v>135</v>
      </c>
      <c r="L1808" s="1" t="s">
        <v>50</v>
      </c>
      <c r="M1808" s="1" t="s">
        <v>51</v>
      </c>
      <c r="N1808" s="1" t="s">
        <v>52</v>
      </c>
      <c r="O1808" s="1" t="s">
        <v>52</v>
      </c>
      <c r="R1808" s="1" t="s">
        <v>10863</v>
      </c>
      <c r="S1808" s="1" t="s">
        <v>6</v>
      </c>
      <c r="T1808" s="1">
        <v>1</v>
      </c>
      <c r="U1808" s="1">
        <v>144</v>
      </c>
      <c r="V1808" s="3">
        <v>1</v>
      </c>
      <c r="W1808" s="12" t="e">
        <v>#N/A</v>
      </c>
      <c r="X1808" s="12" t="e">
        <v>#N/A</v>
      </c>
      <c r="Y1808" s="12" t="e">
        <v>#N/A</v>
      </c>
      <c r="Z1808" s="9">
        <v>0.32967000000000002</v>
      </c>
      <c r="AA1808" s="10">
        <v>60</v>
      </c>
      <c r="AB1808" s="10">
        <v>122</v>
      </c>
      <c r="AC1808" s="20">
        <v>1</v>
      </c>
      <c r="AD1808" s="20">
        <v>0.77450875357369597</v>
      </c>
      <c r="AE1808" s="20">
        <v>1</v>
      </c>
      <c r="AF1808" s="15">
        <v>0.38735199999999997</v>
      </c>
      <c r="AG1808" s="16">
        <v>98</v>
      </c>
      <c r="AH1808" s="16">
        <v>155</v>
      </c>
      <c r="AI1808" s="22">
        <v>1</v>
      </c>
      <c r="AJ1808" s="22">
        <v>0.79886186736170195</v>
      </c>
      <c r="AK1808" s="22">
        <v>1</v>
      </c>
      <c r="AL1808" s="18">
        <f t="shared" si="252"/>
        <v>1</v>
      </c>
      <c r="AM1808" s="18">
        <f t="shared" si="253"/>
        <v>1</v>
      </c>
      <c r="AN1808" s="18">
        <f t="shared" si="254"/>
        <v>1</v>
      </c>
      <c r="AO1808" s="18">
        <f t="shared" si="255"/>
        <v>1</v>
      </c>
      <c r="AP1808" s="18">
        <f t="shared" si="256"/>
        <v>1</v>
      </c>
      <c r="AQ1808" s="18">
        <f t="shared" si="257"/>
        <v>1</v>
      </c>
      <c r="AR1808" s="18">
        <f t="shared" si="258"/>
        <v>0</v>
      </c>
      <c r="AS1808" s="18">
        <f t="shared" si="259"/>
        <v>0</v>
      </c>
      <c r="AT1808" s="18">
        <f t="shared" si="260"/>
        <v>0</v>
      </c>
      <c r="AV1808" s="1" t="s">
        <v>10867</v>
      </c>
      <c r="AW1808" s="1" t="s">
        <v>10868</v>
      </c>
      <c r="AX1808" s="1" t="s">
        <v>10869</v>
      </c>
      <c r="AY1808" s="1" t="s">
        <v>10870</v>
      </c>
      <c r="AZ1808" s="1" t="s">
        <v>10871</v>
      </c>
      <c r="BA1808" s="1">
        <v>48</v>
      </c>
      <c r="BB1808" s="1" t="s">
        <v>2661</v>
      </c>
      <c r="BF1808" s="1" t="s">
        <v>2630</v>
      </c>
      <c r="BG1808" s="1" t="s">
        <v>727</v>
      </c>
      <c r="BH1808" s="1" t="s">
        <v>2631</v>
      </c>
      <c r="BK1808" s="1" t="s">
        <v>170</v>
      </c>
      <c r="BL1808" s="1">
        <v>1</v>
      </c>
      <c r="BN1808" s="1" t="s">
        <v>10872</v>
      </c>
      <c r="BP1808" s="1" t="s">
        <v>10873</v>
      </c>
      <c r="BR1808" s="1" t="s">
        <v>56366</v>
      </c>
      <c r="BS1808" s="1">
        <v>0.502</v>
      </c>
      <c r="BU1808" s="1" t="s">
        <v>4</v>
      </c>
    </row>
    <row r="1809" spans="1:73" x14ac:dyDescent="0.25">
      <c r="A1809" s="2" t="s">
        <v>56367</v>
      </c>
      <c r="B1809" s="1">
        <v>390271</v>
      </c>
      <c r="C1809" s="1">
        <v>11</v>
      </c>
      <c r="D1809" s="1">
        <v>124266884</v>
      </c>
      <c r="E1809" s="1">
        <v>124266884</v>
      </c>
      <c r="F1809" s="1" t="s">
        <v>6</v>
      </c>
      <c r="G1809" s="2" t="s">
        <v>56381</v>
      </c>
      <c r="H1809" s="2" t="s">
        <v>10826</v>
      </c>
      <c r="I1809" s="2" t="s">
        <v>10827</v>
      </c>
      <c r="J1809" s="2" t="s">
        <v>10828</v>
      </c>
      <c r="K1809" s="2" t="s">
        <v>49</v>
      </c>
      <c r="L1809" s="1" t="s">
        <v>50</v>
      </c>
      <c r="M1809" s="1" t="s">
        <v>90</v>
      </c>
      <c r="N1809" s="1" t="s">
        <v>31</v>
      </c>
      <c r="O1809" s="1" t="s">
        <v>31</v>
      </c>
      <c r="R1809" s="1" t="s">
        <v>56369</v>
      </c>
      <c r="S1809" s="1" t="s">
        <v>10</v>
      </c>
      <c r="T1809" s="1">
        <v>1</v>
      </c>
      <c r="U1809" s="1">
        <v>364</v>
      </c>
      <c r="V1809" s="3">
        <v>1</v>
      </c>
      <c r="W1809" s="12" t="e">
        <v>#N/A</v>
      </c>
      <c r="X1809" s="12" t="e">
        <v>#N/A</v>
      </c>
      <c r="Y1809" s="12" t="e">
        <v>#N/A</v>
      </c>
      <c r="Z1809" s="9">
        <v>0.37209300000000001</v>
      </c>
      <c r="AA1809" s="10">
        <v>32</v>
      </c>
      <c r="AB1809" s="10">
        <v>54</v>
      </c>
      <c r="AC1809" s="20">
        <v>1</v>
      </c>
      <c r="AD1809" s="20">
        <v>0.75073945750226101</v>
      </c>
      <c r="AE1809" s="20">
        <v>1</v>
      </c>
      <c r="AF1809" s="15">
        <v>0.375</v>
      </c>
      <c r="AG1809" s="16">
        <v>48</v>
      </c>
      <c r="AH1809" s="16">
        <v>80</v>
      </c>
      <c r="AI1809" s="22">
        <v>1</v>
      </c>
      <c r="AJ1809" s="22">
        <v>0.72431652702489602</v>
      </c>
      <c r="AK1809" s="22">
        <v>1</v>
      </c>
      <c r="AL1809" s="18">
        <f t="shared" si="252"/>
        <v>1</v>
      </c>
      <c r="AM1809" s="18">
        <f t="shared" si="253"/>
        <v>1</v>
      </c>
      <c r="AN1809" s="18">
        <f t="shared" si="254"/>
        <v>1</v>
      </c>
      <c r="AO1809" s="18">
        <f t="shared" si="255"/>
        <v>1</v>
      </c>
      <c r="AP1809" s="18">
        <f t="shared" si="256"/>
        <v>1</v>
      </c>
      <c r="AQ1809" s="18">
        <f t="shared" si="257"/>
        <v>1</v>
      </c>
      <c r="AR1809" s="18">
        <f t="shared" si="258"/>
        <v>0</v>
      </c>
      <c r="AS1809" s="18">
        <f t="shared" si="259"/>
        <v>0</v>
      </c>
      <c r="AT1809" s="18">
        <f t="shared" si="260"/>
        <v>0</v>
      </c>
      <c r="AU1809" s="1" t="s">
        <v>56373</v>
      </c>
      <c r="AV1809" s="1" t="s">
        <v>56374</v>
      </c>
      <c r="AW1809" s="1" t="s">
        <v>56375</v>
      </c>
      <c r="AX1809" s="1" t="s">
        <v>56376</v>
      </c>
      <c r="AY1809" s="1" t="s">
        <v>56377</v>
      </c>
      <c r="AZ1809" s="1" t="s">
        <v>56378</v>
      </c>
      <c r="BA1809" s="1">
        <v>122</v>
      </c>
      <c r="BB1809" s="1" t="s">
        <v>390</v>
      </c>
      <c r="BF1809" s="1" t="s">
        <v>2630</v>
      </c>
      <c r="BG1809" s="1" t="s">
        <v>727</v>
      </c>
      <c r="BH1809" s="1" t="s">
        <v>2631</v>
      </c>
      <c r="BI1809" s="1" t="s">
        <v>56382</v>
      </c>
      <c r="BK1809" s="1" t="s">
        <v>563</v>
      </c>
      <c r="BL1809" s="1">
        <v>2</v>
      </c>
      <c r="BN1809" s="1" t="s">
        <v>10872</v>
      </c>
      <c r="BP1809" s="1" t="s">
        <v>56379</v>
      </c>
      <c r="BR1809" s="1" t="s">
        <v>56383</v>
      </c>
      <c r="BS1809" s="1">
        <v>0.40799999999999997</v>
      </c>
      <c r="BU1809" s="1" t="s">
        <v>4</v>
      </c>
    </row>
    <row r="1810" spans="1:73" x14ac:dyDescent="0.25">
      <c r="A1810" s="2" t="s">
        <v>56367</v>
      </c>
      <c r="B1810" s="1">
        <v>390271</v>
      </c>
      <c r="C1810" s="1">
        <v>11</v>
      </c>
      <c r="D1810" s="1">
        <v>124266685</v>
      </c>
      <c r="E1810" s="1">
        <v>124266685</v>
      </c>
      <c r="F1810" s="1" t="s">
        <v>6</v>
      </c>
      <c r="G1810" s="2" t="s">
        <v>56368</v>
      </c>
      <c r="H1810" s="2" t="s">
        <v>56370</v>
      </c>
      <c r="I1810" s="2" t="s">
        <v>56371</v>
      </c>
      <c r="J1810" s="2" t="s">
        <v>56372</v>
      </c>
      <c r="K1810" s="2" t="s">
        <v>49</v>
      </c>
      <c r="L1810" s="1" t="s">
        <v>50</v>
      </c>
      <c r="M1810" s="1" t="s">
        <v>90</v>
      </c>
      <c r="N1810" s="1" t="s">
        <v>31</v>
      </c>
      <c r="O1810" s="1" t="s">
        <v>31</v>
      </c>
      <c r="R1810" s="1" t="s">
        <v>56369</v>
      </c>
      <c r="S1810" s="1" t="s">
        <v>10</v>
      </c>
      <c r="T1810" s="1">
        <v>1</v>
      </c>
      <c r="U1810" s="1">
        <v>563</v>
      </c>
      <c r="V1810" s="3">
        <v>1</v>
      </c>
      <c r="W1810" s="12" t="e">
        <v>#N/A</v>
      </c>
      <c r="X1810" s="12" t="e">
        <v>#N/A</v>
      </c>
      <c r="Y1810" s="12" t="e">
        <v>#N/A</v>
      </c>
      <c r="Z1810" s="9">
        <v>0.23841100000000001</v>
      </c>
      <c r="AA1810" s="10">
        <v>36</v>
      </c>
      <c r="AB1810" s="10">
        <v>115</v>
      </c>
      <c r="AC1810" s="20">
        <v>0.85</v>
      </c>
      <c r="AD1810" s="20">
        <v>0.57087424040867296</v>
      </c>
      <c r="AE1810" s="20">
        <v>0.98737539337879499</v>
      </c>
      <c r="AF1810" s="15">
        <v>0.39130399999999999</v>
      </c>
      <c r="AG1810" s="16">
        <v>90</v>
      </c>
      <c r="AH1810" s="16">
        <v>140</v>
      </c>
      <c r="AI1810" s="22">
        <v>1</v>
      </c>
      <c r="AJ1810" s="22">
        <v>0.79846405498323603</v>
      </c>
      <c r="AK1810" s="22">
        <v>1</v>
      </c>
      <c r="AL1810" s="18">
        <f t="shared" si="252"/>
        <v>1</v>
      </c>
      <c r="AM1810" s="18">
        <f t="shared" si="253"/>
        <v>1</v>
      </c>
      <c r="AN1810" s="18">
        <f t="shared" si="254"/>
        <v>1</v>
      </c>
      <c r="AO1810" s="18">
        <f t="shared" si="255"/>
        <v>1</v>
      </c>
      <c r="AP1810" s="18">
        <f t="shared" si="256"/>
        <v>1</v>
      </c>
      <c r="AQ1810" s="18">
        <f t="shared" si="257"/>
        <v>1</v>
      </c>
      <c r="AR1810" s="18">
        <f t="shared" si="258"/>
        <v>0</v>
      </c>
      <c r="AS1810" s="18">
        <f t="shared" si="259"/>
        <v>1</v>
      </c>
      <c r="AT1810" s="18">
        <f t="shared" si="260"/>
        <v>0</v>
      </c>
      <c r="AU1810" s="1" t="s">
        <v>56373</v>
      </c>
      <c r="AV1810" s="1" t="s">
        <v>56374</v>
      </c>
      <c r="AW1810" s="1" t="s">
        <v>56375</v>
      </c>
      <c r="AX1810" s="1" t="s">
        <v>56376</v>
      </c>
      <c r="AY1810" s="1" t="s">
        <v>56377</v>
      </c>
      <c r="AZ1810" s="1" t="s">
        <v>56378</v>
      </c>
      <c r="BA1810" s="1">
        <v>188</v>
      </c>
      <c r="BB1810" s="1" t="s">
        <v>233</v>
      </c>
      <c r="BF1810" s="1" t="s">
        <v>2630</v>
      </c>
      <c r="BG1810" s="1" t="s">
        <v>727</v>
      </c>
      <c r="BH1810" s="1" t="s">
        <v>2631</v>
      </c>
      <c r="BK1810" s="1" t="s">
        <v>563</v>
      </c>
      <c r="BL1810" s="1">
        <v>2</v>
      </c>
      <c r="BN1810" s="1" t="s">
        <v>10872</v>
      </c>
      <c r="BP1810" s="1" t="s">
        <v>56379</v>
      </c>
      <c r="BR1810" s="1" t="s">
        <v>56380</v>
      </c>
      <c r="BS1810" s="1">
        <v>0.47299999999999998</v>
      </c>
      <c r="BU1810" s="1" t="s">
        <v>4</v>
      </c>
    </row>
    <row r="1811" spans="1:73" x14ac:dyDescent="0.25">
      <c r="A1811" s="2" t="s">
        <v>56384</v>
      </c>
      <c r="B1811" s="1">
        <v>26493</v>
      </c>
      <c r="C1811" s="1">
        <v>11</v>
      </c>
      <c r="D1811" s="1">
        <v>124310940</v>
      </c>
      <c r="E1811" s="1">
        <v>124310940</v>
      </c>
      <c r="F1811" s="1" t="s">
        <v>6</v>
      </c>
      <c r="G1811" s="2" t="s">
        <v>56386</v>
      </c>
      <c r="H1811" s="2" t="s">
        <v>50582</v>
      </c>
      <c r="I1811" s="2" t="s">
        <v>56388</v>
      </c>
      <c r="J1811" s="2" t="s">
        <v>56389</v>
      </c>
      <c r="K1811" s="2" t="s">
        <v>135</v>
      </c>
      <c r="L1811" s="1" t="s">
        <v>50</v>
      </c>
      <c r="M1811" s="1" t="s">
        <v>90</v>
      </c>
      <c r="N1811" s="1" t="s">
        <v>31</v>
      </c>
      <c r="O1811" s="1" t="s">
        <v>31</v>
      </c>
      <c r="P1811" s="1" t="s">
        <v>56385</v>
      </c>
      <c r="R1811" s="1" t="s">
        <v>56387</v>
      </c>
      <c r="S1811" s="1" t="s">
        <v>10</v>
      </c>
      <c r="T1811" s="1">
        <v>1</v>
      </c>
      <c r="U1811" s="1">
        <v>42</v>
      </c>
      <c r="V1811" s="3">
        <v>1</v>
      </c>
      <c r="W1811" s="12" t="e">
        <v>#N/A</v>
      </c>
      <c r="X1811" s="12" t="e">
        <v>#N/A</v>
      </c>
      <c r="Y1811" s="12" t="e">
        <v>#N/A</v>
      </c>
      <c r="Z1811" s="9">
        <v>0.272727</v>
      </c>
      <c r="AA1811" s="10">
        <v>39</v>
      </c>
      <c r="AB1811" s="10">
        <v>104</v>
      </c>
      <c r="AC1811" s="20">
        <v>0.97</v>
      </c>
      <c r="AD1811" s="20">
        <v>0.64937836311100205</v>
      </c>
      <c r="AE1811" s="20">
        <v>1</v>
      </c>
      <c r="AF1811" s="15">
        <v>0.30621999999999999</v>
      </c>
      <c r="AG1811" s="16">
        <v>64</v>
      </c>
      <c r="AH1811" s="16">
        <v>145</v>
      </c>
      <c r="AI1811" s="22">
        <v>0.82</v>
      </c>
      <c r="AJ1811" s="22">
        <v>0.62333548818754003</v>
      </c>
      <c r="AK1811" s="22">
        <v>0.97724864624540397</v>
      </c>
      <c r="AL1811" s="18">
        <f t="shared" si="252"/>
        <v>1</v>
      </c>
      <c r="AM1811" s="18">
        <f t="shared" si="253"/>
        <v>1</v>
      </c>
      <c r="AN1811" s="18">
        <f t="shared" si="254"/>
        <v>1</v>
      </c>
      <c r="AO1811" s="18">
        <f t="shared" si="255"/>
        <v>1</v>
      </c>
      <c r="AP1811" s="18">
        <f t="shared" si="256"/>
        <v>1</v>
      </c>
      <c r="AQ1811" s="18">
        <f t="shared" si="257"/>
        <v>1</v>
      </c>
      <c r="AR1811" s="18">
        <f t="shared" si="258"/>
        <v>0</v>
      </c>
      <c r="AS1811" s="18">
        <f t="shared" si="259"/>
        <v>0</v>
      </c>
      <c r="AT1811" s="18">
        <f t="shared" si="260"/>
        <v>0</v>
      </c>
      <c r="AV1811" s="1" t="s">
        <v>56390</v>
      </c>
      <c r="AW1811" s="1" t="s">
        <v>56391</v>
      </c>
      <c r="AX1811" s="1" t="s">
        <v>56392</v>
      </c>
      <c r="AY1811" s="1" t="s">
        <v>56393</v>
      </c>
      <c r="AZ1811" s="1" t="s">
        <v>56378</v>
      </c>
      <c r="BA1811" s="1">
        <v>14</v>
      </c>
      <c r="BB1811" s="1" t="s">
        <v>233</v>
      </c>
      <c r="BF1811" s="1" t="s">
        <v>2630</v>
      </c>
      <c r="BG1811" s="1" t="s">
        <v>727</v>
      </c>
      <c r="BH1811" s="1" t="s">
        <v>2631</v>
      </c>
      <c r="BK1811" s="1" t="s">
        <v>170</v>
      </c>
      <c r="BL1811" s="1">
        <v>1</v>
      </c>
      <c r="BN1811" s="1" t="s">
        <v>10872</v>
      </c>
      <c r="BP1811" s="1" t="s">
        <v>56379</v>
      </c>
      <c r="BR1811" s="1" t="s">
        <v>56394</v>
      </c>
      <c r="BS1811" s="1">
        <v>0.498</v>
      </c>
      <c r="BU1811" s="1" t="s">
        <v>4</v>
      </c>
    </row>
    <row r="1812" spans="1:73" x14ac:dyDescent="0.25">
      <c r="A1812" s="2" t="s">
        <v>28663</v>
      </c>
      <c r="B1812" s="1">
        <v>130075</v>
      </c>
      <c r="C1812" s="1">
        <v>7</v>
      </c>
      <c r="D1812" s="1">
        <v>141619003</v>
      </c>
      <c r="E1812" s="1">
        <v>141619003</v>
      </c>
      <c r="F1812" s="1" t="s">
        <v>6</v>
      </c>
      <c r="G1812" s="2" t="s">
        <v>56395</v>
      </c>
      <c r="H1812" s="2" t="s">
        <v>56396</v>
      </c>
      <c r="I1812" s="2" t="s">
        <v>56397</v>
      </c>
      <c r="J1812" s="2" t="s">
        <v>56398</v>
      </c>
      <c r="K1812" s="2" t="s">
        <v>49</v>
      </c>
      <c r="L1812" s="1" t="s">
        <v>50</v>
      </c>
      <c r="M1812" s="1" t="s">
        <v>31</v>
      </c>
      <c r="N1812" s="1" t="s">
        <v>51</v>
      </c>
      <c r="O1812" s="1" t="s">
        <v>51</v>
      </c>
      <c r="R1812" s="1" t="s">
        <v>28665</v>
      </c>
      <c r="S1812" s="1" t="s">
        <v>6</v>
      </c>
      <c r="T1812" s="1">
        <v>1</v>
      </c>
      <c r="U1812" s="1">
        <v>328</v>
      </c>
      <c r="V1812" s="3">
        <v>1</v>
      </c>
      <c r="W1812" s="12" t="e">
        <v>#N/A</v>
      </c>
      <c r="X1812" s="12" t="e">
        <v>#N/A</v>
      </c>
      <c r="Y1812" s="12" t="e">
        <v>#N/A</v>
      </c>
      <c r="Z1812" s="9">
        <v>0.329571</v>
      </c>
      <c r="AA1812" s="10">
        <v>146</v>
      </c>
      <c r="AB1812" s="10">
        <v>297</v>
      </c>
      <c r="AC1812" s="20">
        <v>1</v>
      </c>
      <c r="AD1812" s="20">
        <v>0.750186085473592</v>
      </c>
      <c r="AE1812" s="20">
        <v>1</v>
      </c>
      <c r="AF1812" s="15">
        <v>0.41791</v>
      </c>
      <c r="AG1812" s="16">
        <v>280</v>
      </c>
      <c r="AH1812" s="16">
        <v>390</v>
      </c>
      <c r="AI1812" s="22">
        <v>1</v>
      </c>
      <c r="AJ1812" s="22">
        <v>0.80067056244642998</v>
      </c>
      <c r="AK1812" s="22">
        <v>1</v>
      </c>
      <c r="AL1812" s="18">
        <f t="shared" si="252"/>
        <v>1</v>
      </c>
      <c r="AM1812" s="18">
        <f t="shared" si="253"/>
        <v>1</v>
      </c>
      <c r="AN1812" s="18">
        <f t="shared" si="254"/>
        <v>1</v>
      </c>
      <c r="AO1812" s="18">
        <f t="shared" si="255"/>
        <v>1</v>
      </c>
      <c r="AP1812" s="18">
        <f t="shared" si="256"/>
        <v>1</v>
      </c>
      <c r="AQ1812" s="18">
        <f t="shared" si="257"/>
        <v>1</v>
      </c>
      <c r="AR1812" s="18">
        <f t="shared" si="258"/>
        <v>0</v>
      </c>
      <c r="AS1812" s="18">
        <f t="shared" si="259"/>
        <v>0</v>
      </c>
      <c r="AT1812" s="18">
        <f t="shared" si="260"/>
        <v>0</v>
      </c>
      <c r="AV1812" s="1" t="s">
        <v>28666</v>
      </c>
      <c r="AW1812" s="1" t="s">
        <v>28667</v>
      </c>
      <c r="AX1812" s="1" t="s">
        <v>28668</v>
      </c>
      <c r="AY1812" s="1" t="s">
        <v>28669</v>
      </c>
      <c r="AZ1812" s="1" t="s">
        <v>28670</v>
      </c>
      <c r="BA1812" s="1">
        <v>110</v>
      </c>
      <c r="BB1812" s="1" t="s">
        <v>1753</v>
      </c>
      <c r="BF1812" s="1" t="s">
        <v>2630</v>
      </c>
      <c r="BG1812" s="1" t="s">
        <v>727</v>
      </c>
      <c r="BH1812" s="1" t="s">
        <v>2631</v>
      </c>
      <c r="BK1812" s="1" t="s">
        <v>675</v>
      </c>
      <c r="BL1812" s="1">
        <v>1</v>
      </c>
      <c r="BM1812" s="1" t="s">
        <v>6179</v>
      </c>
      <c r="BR1812" s="1" t="s">
        <v>56399</v>
      </c>
      <c r="BS1812" s="1">
        <v>0.498</v>
      </c>
      <c r="BU1812" s="1" t="s">
        <v>4</v>
      </c>
    </row>
    <row r="1813" spans="1:73" x14ac:dyDescent="0.25">
      <c r="A1813" s="2" t="s">
        <v>56400</v>
      </c>
      <c r="B1813" s="1">
        <v>219954</v>
      </c>
      <c r="C1813" s="1">
        <v>11</v>
      </c>
      <c r="D1813" s="1">
        <v>57886602</v>
      </c>
      <c r="E1813" s="1">
        <v>57886602</v>
      </c>
      <c r="F1813" s="1" t="s">
        <v>6</v>
      </c>
      <c r="G1813" s="2" t="s">
        <v>56401</v>
      </c>
      <c r="H1813" s="2" t="s">
        <v>6861</v>
      </c>
      <c r="I1813" s="2" t="s">
        <v>56403</v>
      </c>
      <c r="J1813" s="2" t="s">
        <v>56404</v>
      </c>
      <c r="K1813" s="2" t="s">
        <v>135</v>
      </c>
      <c r="L1813" s="1" t="s">
        <v>50</v>
      </c>
      <c r="M1813" s="1" t="s">
        <v>90</v>
      </c>
      <c r="N1813" s="1" t="s">
        <v>31</v>
      </c>
      <c r="O1813" s="1" t="s">
        <v>31</v>
      </c>
      <c r="R1813" s="1" t="s">
        <v>56402</v>
      </c>
      <c r="S1813" s="1" t="s">
        <v>10</v>
      </c>
      <c r="T1813" s="1">
        <v>1</v>
      </c>
      <c r="U1813" s="1">
        <v>315</v>
      </c>
      <c r="V1813" s="3">
        <v>1</v>
      </c>
      <c r="W1813" s="12" t="e">
        <v>#N/A</v>
      </c>
      <c r="X1813" s="12" t="e">
        <v>#N/A</v>
      </c>
      <c r="Y1813" s="12" t="e">
        <v>#N/A</v>
      </c>
      <c r="Z1813" s="9">
        <v>0.26415100000000002</v>
      </c>
      <c r="AA1813" s="10">
        <v>14</v>
      </c>
      <c r="AB1813" s="10">
        <v>39</v>
      </c>
      <c r="AC1813" s="20">
        <v>0.94</v>
      </c>
      <c r="AD1813" s="20">
        <v>0.51313411240707996</v>
      </c>
      <c r="AE1813" s="20">
        <v>1</v>
      </c>
      <c r="AF1813" s="15">
        <v>0.33684199999999997</v>
      </c>
      <c r="AG1813" s="16">
        <v>32</v>
      </c>
      <c r="AH1813" s="16">
        <v>63</v>
      </c>
      <c r="AI1813" s="22">
        <v>0.9</v>
      </c>
      <c r="AJ1813" s="22">
        <v>0.62518810395894198</v>
      </c>
      <c r="AK1813" s="22">
        <v>1</v>
      </c>
      <c r="AL1813" s="18">
        <f t="shared" si="252"/>
        <v>1</v>
      </c>
      <c r="AM1813" s="18">
        <f t="shared" si="253"/>
        <v>1</v>
      </c>
      <c r="AN1813" s="18">
        <f t="shared" si="254"/>
        <v>1</v>
      </c>
      <c r="AO1813" s="18">
        <f t="shared" si="255"/>
        <v>1</v>
      </c>
      <c r="AP1813" s="18">
        <f t="shared" si="256"/>
        <v>1</v>
      </c>
      <c r="AQ1813" s="18">
        <f t="shared" si="257"/>
        <v>1</v>
      </c>
      <c r="AR1813" s="18">
        <f t="shared" si="258"/>
        <v>0</v>
      </c>
      <c r="AS1813" s="18">
        <f t="shared" si="259"/>
        <v>0</v>
      </c>
      <c r="AT1813" s="18">
        <f t="shared" si="260"/>
        <v>0</v>
      </c>
      <c r="AU1813" s="1" t="s">
        <v>2686</v>
      </c>
      <c r="AV1813" s="1" t="s">
        <v>56405</v>
      </c>
      <c r="AW1813" s="1" t="s">
        <v>56406</v>
      </c>
      <c r="AX1813" s="1" t="s">
        <v>56407</v>
      </c>
      <c r="AY1813" s="1" t="s">
        <v>56408</v>
      </c>
      <c r="AZ1813" s="1" t="s">
        <v>56409</v>
      </c>
      <c r="BA1813" s="1">
        <v>105</v>
      </c>
      <c r="BB1813" s="1" t="s">
        <v>1753</v>
      </c>
      <c r="BF1813" s="1" t="s">
        <v>2630</v>
      </c>
      <c r="BG1813" s="1" t="s">
        <v>727</v>
      </c>
      <c r="BH1813" s="1" t="s">
        <v>2631</v>
      </c>
      <c r="BK1813" s="1" t="s">
        <v>359</v>
      </c>
      <c r="BL1813" s="1">
        <v>1</v>
      </c>
      <c r="BN1813" s="1" t="s">
        <v>56410</v>
      </c>
      <c r="BR1813" s="1" t="s">
        <v>56411</v>
      </c>
      <c r="BS1813" s="1">
        <v>0.53200000000000003</v>
      </c>
      <c r="BU1813" s="1" t="s">
        <v>4</v>
      </c>
    </row>
    <row r="1814" spans="1:73" x14ac:dyDescent="0.25">
      <c r="A1814" s="2" t="s">
        <v>56412</v>
      </c>
      <c r="B1814" s="1">
        <v>441639</v>
      </c>
      <c r="C1814" s="1">
        <v>12</v>
      </c>
      <c r="D1814" s="1">
        <v>55523906</v>
      </c>
      <c r="E1814" s="1">
        <v>55523906</v>
      </c>
      <c r="F1814" s="1" t="s">
        <v>6</v>
      </c>
      <c r="G1814" s="2" t="s">
        <v>56413</v>
      </c>
      <c r="H1814" s="2" t="s">
        <v>56415</v>
      </c>
      <c r="I1814" s="2" t="s">
        <v>56416</v>
      </c>
      <c r="J1814" s="2" t="s">
        <v>56417</v>
      </c>
      <c r="K1814" s="2" t="s">
        <v>135</v>
      </c>
      <c r="L1814" s="1" t="s">
        <v>50</v>
      </c>
      <c r="M1814" s="1" t="s">
        <v>51</v>
      </c>
      <c r="N1814" s="1" t="s">
        <v>52</v>
      </c>
      <c r="O1814" s="1" t="s">
        <v>52</v>
      </c>
      <c r="R1814" s="1" t="s">
        <v>56414</v>
      </c>
      <c r="S1814" s="1" t="s">
        <v>6</v>
      </c>
      <c r="T1814" s="1">
        <v>1</v>
      </c>
      <c r="U1814" s="1">
        <v>354</v>
      </c>
      <c r="V1814" s="3">
        <v>1</v>
      </c>
      <c r="W1814" s="12" t="e">
        <v>#N/A</v>
      </c>
      <c r="X1814" s="12" t="e">
        <v>#N/A</v>
      </c>
      <c r="Y1814" s="12" t="e">
        <v>#N/A</v>
      </c>
      <c r="Z1814" s="9">
        <v>0.32340400000000002</v>
      </c>
      <c r="AA1814" s="10">
        <v>76</v>
      </c>
      <c r="AB1814" s="10">
        <v>159</v>
      </c>
      <c r="AC1814" s="20">
        <v>1</v>
      </c>
      <c r="AD1814" s="20">
        <v>0.78516058293822799</v>
      </c>
      <c r="AE1814" s="20">
        <v>1</v>
      </c>
      <c r="AF1814" s="15">
        <v>0.40411000000000002</v>
      </c>
      <c r="AG1814" s="16">
        <v>118</v>
      </c>
      <c r="AH1814" s="16">
        <v>174</v>
      </c>
      <c r="AI1814" s="22">
        <v>1</v>
      </c>
      <c r="AJ1814" s="22">
        <v>0.83158353159162901</v>
      </c>
      <c r="AK1814" s="22">
        <v>1</v>
      </c>
      <c r="AL1814" s="18">
        <f t="shared" si="252"/>
        <v>1</v>
      </c>
      <c r="AM1814" s="18">
        <f t="shared" si="253"/>
        <v>1</v>
      </c>
      <c r="AN1814" s="18">
        <f t="shared" si="254"/>
        <v>1</v>
      </c>
      <c r="AO1814" s="18">
        <f t="shared" si="255"/>
        <v>1</v>
      </c>
      <c r="AP1814" s="18">
        <f t="shared" si="256"/>
        <v>1</v>
      </c>
      <c r="AQ1814" s="18">
        <f t="shared" si="257"/>
        <v>1</v>
      </c>
      <c r="AR1814" s="18">
        <f t="shared" si="258"/>
        <v>0</v>
      </c>
      <c r="AS1814" s="18">
        <f t="shared" si="259"/>
        <v>0</v>
      </c>
      <c r="AT1814" s="18">
        <f t="shared" si="260"/>
        <v>0</v>
      </c>
      <c r="AV1814" s="1" t="s">
        <v>56418</v>
      </c>
      <c r="AW1814" s="1" t="s">
        <v>56419</v>
      </c>
      <c r="AX1814" s="1" t="s">
        <v>56420</v>
      </c>
      <c r="AY1814" s="1" t="s">
        <v>56421</v>
      </c>
      <c r="AZ1814" s="1" t="s">
        <v>56422</v>
      </c>
      <c r="BA1814" s="1">
        <v>118</v>
      </c>
      <c r="BB1814" s="1" t="s">
        <v>233</v>
      </c>
      <c r="BF1814" s="1" t="s">
        <v>2630</v>
      </c>
      <c r="BG1814" s="1" t="s">
        <v>727</v>
      </c>
      <c r="BH1814" s="1" t="s">
        <v>2631</v>
      </c>
      <c r="BK1814" s="1" t="s">
        <v>9000</v>
      </c>
      <c r="BL1814" s="1">
        <v>2</v>
      </c>
      <c r="BR1814" s="1" t="s">
        <v>56423</v>
      </c>
      <c r="BS1814" s="1">
        <v>0.44800000000000001</v>
      </c>
      <c r="BU1814" s="1" t="s">
        <v>4</v>
      </c>
    </row>
    <row r="1815" spans="1:73" x14ac:dyDescent="0.25">
      <c r="A1815" s="2" t="s">
        <v>28695</v>
      </c>
      <c r="B1815" s="1">
        <v>114884</v>
      </c>
      <c r="C1815" s="1">
        <v>3</v>
      </c>
      <c r="D1815" s="1">
        <v>31712394</v>
      </c>
      <c r="E1815" s="1">
        <v>31712394</v>
      </c>
      <c r="F1815" s="1" t="s">
        <v>6</v>
      </c>
      <c r="G1815" s="2" t="s">
        <v>56424</v>
      </c>
      <c r="H1815" s="2" t="s">
        <v>56425</v>
      </c>
      <c r="I1815" s="2" t="s">
        <v>56426</v>
      </c>
      <c r="J1815" s="2" t="s">
        <v>56427</v>
      </c>
      <c r="K1815" s="2" t="s">
        <v>49</v>
      </c>
      <c r="L1815" s="1" t="s">
        <v>50</v>
      </c>
      <c r="M1815" s="1" t="s">
        <v>90</v>
      </c>
      <c r="N1815" s="1" t="s">
        <v>31</v>
      </c>
      <c r="O1815" s="1" t="s">
        <v>31</v>
      </c>
      <c r="R1815" s="1" t="s">
        <v>28697</v>
      </c>
      <c r="S1815" s="1" t="s">
        <v>10</v>
      </c>
      <c r="T1815" s="1">
        <v>10</v>
      </c>
      <c r="U1815" s="1">
        <v>2189</v>
      </c>
      <c r="V1815" s="3">
        <v>1</v>
      </c>
      <c r="W1815" s="12" t="e">
        <v>#N/A</v>
      </c>
      <c r="X1815" s="12" t="e">
        <v>#N/A</v>
      </c>
      <c r="Y1815" s="12" t="e">
        <v>#N/A</v>
      </c>
      <c r="Z1815" s="9">
        <v>0.31343300000000002</v>
      </c>
      <c r="AA1815" s="10">
        <v>63</v>
      </c>
      <c r="AB1815" s="10">
        <v>138</v>
      </c>
      <c r="AC1815" s="20">
        <v>1</v>
      </c>
      <c r="AD1815" s="20">
        <v>0.75793568833209801</v>
      </c>
      <c r="AE1815" s="20">
        <v>1</v>
      </c>
      <c r="AF1815" s="15">
        <v>0.38723400000000002</v>
      </c>
      <c r="AG1815" s="16">
        <v>91</v>
      </c>
      <c r="AH1815" s="16">
        <v>144</v>
      </c>
      <c r="AI1815" s="22">
        <v>1</v>
      </c>
      <c r="AJ1815" s="22">
        <v>0.79361799130817501</v>
      </c>
      <c r="AK1815" s="22">
        <v>1</v>
      </c>
      <c r="AL1815" s="18">
        <f t="shared" si="252"/>
        <v>1</v>
      </c>
      <c r="AM1815" s="18">
        <f t="shared" si="253"/>
        <v>1</v>
      </c>
      <c r="AN1815" s="18">
        <f t="shared" si="254"/>
        <v>1</v>
      </c>
      <c r="AO1815" s="18">
        <f t="shared" si="255"/>
        <v>1</v>
      </c>
      <c r="AP1815" s="18">
        <f t="shared" si="256"/>
        <v>1</v>
      </c>
      <c r="AQ1815" s="18">
        <f t="shared" si="257"/>
        <v>1</v>
      </c>
      <c r="AR1815" s="18">
        <f t="shared" si="258"/>
        <v>0</v>
      </c>
      <c r="AS1815" s="18">
        <f t="shared" si="259"/>
        <v>0</v>
      </c>
      <c r="AT1815" s="18">
        <f t="shared" si="260"/>
        <v>0</v>
      </c>
      <c r="AU1815" s="1" t="s">
        <v>56428</v>
      </c>
      <c r="AV1815" s="1" t="s">
        <v>28698</v>
      </c>
      <c r="AW1815" s="1" t="s">
        <v>28699</v>
      </c>
      <c r="AX1815" s="1" t="s">
        <v>28700</v>
      </c>
      <c r="AY1815" s="1" t="s">
        <v>28701</v>
      </c>
      <c r="AZ1815" s="1" t="s">
        <v>28702</v>
      </c>
      <c r="BA1815" s="1">
        <v>603</v>
      </c>
      <c r="BF1815" s="1" t="s">
        <v>28703</v>
      </c>
      <c r="BH1815" s="1" t="s">
        <v>469</v>
      </c>
      <c r="BK1815" s="1" t="s">
        <v>675</v>
      </c>
      <c r="BL1815" s="1">
        <v>1</v>
      </c>
      <c r="BP1815" s="1" t="s">
        <v>28704</v>
      </c>
      <c r="BR1815" s="1" t="s">
        <v>56429</v>
      </c>
      <c r="BS1815" s="1">
        <v>0.56699999999999995</v>
      </c>
      <c r="BU1815" s="1" t="s">
        <v>4</v>
      </c>
    </row>
    <row r="1816" spans="1:73" x14ac:dyDescent="0.25">
      <c r="A1816" s="2" t="s">
        <v>56430</v>
      </c>
      <c r="B1816" s="1">
        <v>26031</v>
      </c>
      <c r="C1816" s="1">
        <v>7</v>
      </c>
      <c r="D1816" s="1">
        <v>24911599</v>
      </c>
      <c r="E1816" s="1">
        <v>24911599</v>
      </c>
      <c r="F1816" s="1" t="s">
        <v>6</v>
      </c>
      <c r="G1816" s="2" t="s">
        <v>56431</v>
      </c>
      <c r="H1816" s="2" t="s">
        <v>56433</v>
      </c>
      <c r="I1816" s="2" t="s">
        <v>56434</v>
      </c>
      <c r="J1816" s="2" t="s">
        <v>56435</v>
      </c>
      <c r="K1816" s="2" t="s">
        <v>135</v>
      </c>
      <c r="L1816" s="1" t="s">
        <v>50</v>
      </c>
      <c r="M1816" s="1" t="s">
        <v>51</v>
      </c>
      <c r="N1816" s="1" t="s">
        <v>52</v>
      </c>
      <c r="O1816" s="1" t="s">
        <v>52</v>
      </c>
      <c r="R1816" s="1" t="s">
        <v>56432</v>
      </c>
      <c r="S1816" s="1" t="s">
        <v>10</v>
      </c>
      <c r="T1816" s="1">
        <v>3</v>
      </c>
      <c r="U1816" s="1">
        <v>591</v>
      </c>
      <c r="V1816" s="3">
        <v>1</v>
      </c>
      <c r="W1816" s="12" t="e">
        <v>#N/A</v>
      </c>
      <c r="X1816" s="12" t="e">
        <v>#N/A</v>
      </c>
      <c r="Y1816" s="12" t="e">
        <v>#N/A</v>
      </c>
      <c r="Z1816" s="9">
        <v>0.225352</v>
      </c>
      <c r="AA1816" s="10">
        <v>32</v>
      </c>
      <c r="AB1816" s="10">
        <v>110</v>
      </c>
      <c r="AC1816" s="20">
        <v>0.98</v>
      </c>
      <c r="AD1816" s="20">
        <v>0.61079226434188705</v>
      </c>
      <c r="AE1816" s="20">
        <v>1</v>
      </c>
      <c r="AF1816" s="15">
        <v>0.26086999999999999</v>
      </c>
      <c r="AG1816" s="16">
        <v>60</v>
      </c>
      <c r="AH1816" s="16">
        <v>170</v>
      </c>
      <c r="AI1816" s="22">
        <v>0.89</v>
      </c>
      <c r="AJ1816" s="22">
        <v>0.61793295043603902</v>
      </c>
      <c r="AK1816" s="22">
        <v>0.98981994410409302</v>
      </c>
      <c r="AL1816" s="18">
        <f t="shared" si="252"/>
        <v>1</v>
      </c>
      <c r="AM1816" s="18">
        <f t="shared" si="253"/>
        <v>1</v>
      </c>
      <c r="AN1816" s="18">
        <f t="shared" si="254"/>
        <v>1</v>
      </c>
      <c r="AO1816" s="18">
        <f t="shared" si="255"/>
        <v>1</v>
      </c>
      <c r="AP1816" s="18">
        <f t="shared" si="256"/>
        <v>1</v>
      </c>
      <c r="AQ1816" s="18">
        <f t="shared" si="257"/>
        <v>1</v>
      </c>
      <c r="AR1816" s="18">
        <f t="shared" si="258"/>
        <v>0</v>
      </c>
      <c r="AS1816" s="18">
        <f t="shared" si="259"/>
        <v>0</v>
      </c>
      <c r="AT1816" s="18">
        <f t="shared" si="260"/>
        <v>0</v>
      </c>
      <c r="AU1816" s="1" t="s">
        <v>56436</v>
      </c>
      <c r="AV1816" s="1" t="s">
        <v>56437</v>
      </c>
      <c r="AW1816" s="1" t="s">
        <v>56438</v>
      </c>
      <c r="AX1816" s="1" t="s">
        <v>56439</v>
      </c>
      <c r="AY1816" s="1" t="s">
        <v>56440</v>
      </c>
      <c r="AZ1816" s="1" t="s">
        <v>56441</v>
      </c>
      <c r="BA1816" s="1">
        <v>62</v>
      </c>
      <c r="BB1816" s="1" t="s">
        <v>20634</v>
      </c>
      <c r="BF1816" s="1" t="s">
        <v>28703</v>
      </c>
      <c r="BH1816" s="1" t="s">
        <v>581</v>
      </c>
      <c r="BK1816" s="1" t="s">
        <v>675</v>
      </c>
      <c r="BL1816" s="1">
        <v>1</v>
      </c>
      <c r="BR1816" s="1" t="s">
        <v>56442</v>
      </c>
      <c r="BS1816" s="1">
        <v>0.50700000000000001</v>
      </c>
      <c r="BU1816" s="1" t="s">
        <v>4</v>
      </c>
    </row>
    <row r="1817" spans="1:73" x14ac:dyDescent="0.25">
      <c r="A1817" s="2" t="s">
        <v>56443</v>
      </c>
      <c r="B1817" s="1">
        <v>29948</v>
      </c>
      <c r="C1817" s="1">
        <v>16</v>
      </c>
      <c r="D1817" s="1">
        <v>83999082</v>
      </c>
      <c r="E1817" s="1">
        <v>83999082</v>
      </c>
      <c r="F1817" s="1" t="s">
        <v>6</v>
      </c>
      <c r="G1817" s="2" t="s">
        <v>56445</v>
      </c>
      <c r="H1817" s="2" t="s">
        <v>45964</v>
      </c>
      <c r="I1817" s="2" t="s">
        <v>56447</v>
      </c>
      <c r="J1817" s="2" t="s">
        <v>56448</v>
      </c>
      <c r="K1817" s="2" t="s">
        <v>49</v>
      </c>
      <c r="L1817" s="1" t="s">
        <v>50</v>
      </c>
      <c r="M1817" s="1" t="s">
        <v>51</v>
      </c>
      <c r="N1817" s="1" t="s">
        <v>52</v>
      </c>
      <c r="O1817" s="1" t="s">
        <v>52</v>
      </c>
      <c r="P1817" s="1" t="s">
        <v>56444</v>
      </c>
      <c r="R1817" s="1" t="s">
        <v>56446</v>
      </c>
      <c r="S1817" s="1" t="s">
        <v>6</v>
      </c>
      <c r="T1817" s="1">
        <v>7</v>
      </c>
      <c r="U1817" s="1">
        <v>1536</v>
      </c>
      <c r="V1817" s="3">
        <v>1</v>
      </c>
      <c r="W1817" s="12" t="e">
        <v>#N/A</v>
      </c>
      <c r="X1817" s="12" t="e">
        <v>#N/A</v>
      </c>
      <c r="Y1817" s="12" t="e">
        <v>#N/A</v>
      </c>
      <c r="Z1817" s="9">
        <v>0.32026100000000002</v>
      </c>
      <c r="AA1817" s="10">
        <v>49</v>
      </c>
      <c r="AB1817" s="10">
        <v>104</v>
      </c>
      <c r="AC1817" s="20">
        <v>1</v>
      </c>
      <c r="AD1817" s="20">
        <v>0.74511680194012098</v>
      </c>
      <c r="AE1817" s="20">
        <v>1</v>
      </c>
      <c r="AF1817" s="15">
        <v>0.33540399999999998</v>
      </c>
      <c r="AG1817" s="16">
        <v>54</v>
      </c>
      <c r="AH1817" s="16">
        <v>107</v>
      </c>
      <c r="AI1817" s="22">
        <v>0.9</v>
      </c>
      <c r="AJ1817" s="22">
        <v>0.670240578245486</v>
      </c>
      <c r="AK1817" s="22">
        <v>1</v>
      </c>
      <c r="AL1817" s="18">
        <f t="shared" si="252"/>
        <v>1</v>
      </c>
      <c r="AM1817" s="18">
        <f t="shared" si="253"/>
        <v>1</v>
      </c>
      <c r="AN1817" s="18">
        <f t="shared" si="254"/>
        <v>1</v>
      </c>
      <c r="AO1817" s="18">
        <f t="shared" si="255"/>
        <v>1</v>
      </c>
      <c r="AP1817" s="18">
        <f t="shared" si="256"/>
        <v>1</v>
      </c>
      <c r="AQ1817" s="18">
        <f t="shared" si="257"/>
        <v>1</v>
      </c>
      <c r="AR1817" s="18">
        <f t="shared" si="258"/>
        <v>0</v>
      </c>
      <c r="AS1817" s="18">
        <f t="shared" si="259"/>
        <v>0</v>
      </c>
      <c r="AT1817" s="18">
        <f t="shared" si="260"/>
        <v>0</v>
      </c>
      <c r="AU1817" s="1" t="s">
        <v>56449</v>
      </c>
      <c r="AV1817" s="1" t="s">
        <v>56450</v>
      </c>
      <c r="AW1817" s="1" t="s">
        <v>56451</v>
      </c>
      <c r="AX1817" s="1" t="s">
        <v>56452</v>
      </c>
      <c r="AY1817" s="1" t="s">
        <v>56453</v>
      </c>
      <c r="AZ1817" s="1" t="s">
        <v>56454</v>
      </c>
      <c r="BA1817" s="1">
        <v>385</v>
      </c>
      <c r="BF1817" s="1" t="s">
        <v>56455</v>
      </c>
      <c r="BH1817" s="1" t="s">
        <v>35108</v>
      </c>
      <c r="BL1817" s="1">
        <v>0</v>
      </c>
      <c r="BR1817" s="1" t="s">
        <v>56456</v>
      </c>
      <c r="BS1817" s="1">
        <v>0.68200000000000005</v>
      </c>
      <c r="BU1817" s="1" t="s">
        <v>4</v>
      </c>
    </row>
    <row r="1818" spans="1:73" x14ac:dyDescent="0.25">
      <c r="A1818" s="2" t="s">
        <v>56457</v>
      </c>
      <c r="B1818" s="1">
        <v>347741</v>
      </c>
      <c r="C1818" s="1">
        <v>17</v>
      </c>
      <c r="D1818" s="1">
        <v>72939807</v>
      </c>
      <c r="E1818" s="1">
        <v>72939807</v>
      </c>
      <c r="F1818" s="1" t="s">
        <v>6</v>
      </c>
      <c r="G1818" s="2" t="s">
        <v>56458</v>
      </c>
      <c r="H1818" s="2" t="s">
        <v>49719</v>
      </c>
      <c r="I1818" s="2" t="s">
        <v>49720</v>
      </c>
      <c r="J1818" s="2" t="s">
        <v>49721</v>
      </c>
      <c r="K1818" s="2" t="s">
        <v>49</v>
      </c>
      <c r="L1818" s="1" t="s">
        <v>50</v>
      </c>
      <c r="M1818" s="1" t="s">
        <v>90</v>
      </c>
      <c r="N1818" s="1" t="s">
        <v>31</v>
      </c>
      <c r="O1818" s="1" t="s">
        <v>31</v>
      </c>
      <c r="R1818" s="1" t="s">
        <v>56459</v>
      </c>
      <c r="S1818" s="1" t="s">
        <v>6</v>
      </c>
      <c r="T1818" s="1">
        <v>5</v>
      </c>
      <c r="U1818" s="1">
        <v>793</v>
      </c>
      <c r="V1818" s="3">
        <v>1</v>
      </c>
      <c r="W1818" s="12" t="e">
        <v>#N/A</v>
      </c>
      <c r="X1818" s="12" t="e">
        <v>#N/A</v>
      </c>
      <c r="Y1818" s="12" t="e">
        <v>#N/A</v>
      </c>
      <c r="Z1818" s="9">
        <v>0.22916700000000001</v>
      </c>
      <c r="AA1818" s="10">
        <v>22</v>
      </c>
      <c r="AB1818" s="10">
        <v>74</v>
      </c>
      <c r="AC1818" s="20">
        <v>0.81</v>
      </c>
      <c r="AD1818" s="20">
        <v>0.50618393128901396</v>
      </c>
      <c r="AE1818" s="20">
        <v>0.984905342763714</v>
      </c>
      <c r="AF1818" s="15">
        <v>0.31654700000000002</v>
      </c>
      <c r="AG1818" s="16">
        <v>44</v>
      </c>
      <c r="AH1818" s="16">
        <v>95</v>
      </c>
      <c r="AI1818" s="22">
        <v>0.85</v>
      </c>
      <c r="AJ1818" s="22">
        <v>0.618308953920363</v>
      </c>
      <c r="AK1818" s="22">
        <v>0.98618648283452903</v>
      </c>
      <c r="AL1818" s="18">
        <f t="shared" si="252"/>
        <v>1</v>
      </c>
      <c r="AM1818" s="18">
        <f t="shared" si="253"/>
        <v>1</v>
      </c>
      <c r="AN1818" s="18">
        <f t="shared" si="254"/>
        <v>1</v>
      </c>
      <c r="AO1818" s="18">
        <f t="shared" si="255"/>
        <v>1</v>
      </c>
      <c r="AP1818" s="18">
        <f t="shared" si="256"/>
        <v>1</v>
      </c>
      <c r="AQ1818" s="18">
        <f t="shared" si="257"/>
        <v>1</v>
      </c>
      <c r="AR1818" s="18">
        <f t="shared" si="258"/>
        <v>0</v>
      </c>
      <c r="AS1818" s="18">
        <f t="shared" si="259"/>
        <v>0</v>
      </c>
      <c r="AT1818" s="18">
        <f t="shared" si="260"/>
        <v>0</v>
      </c>
      <c r="AU1818" s="1" t="s">
        <v>56460</v>
      </c>
      <c r="AV1818" s="1" t="s">
        <v>56461</v>
      </c>
      <c r="AW1818" s="1" t="s">
        <v>56462</v>
      </c>
      <c r="AX1818" s="1" t="s">
        <v>56463</v>
      </c>
      <c r="AY1818" s="1" t="s">
        <v>56464</v>
      </c>
      <c r="AZ1818" s="1" t="s">
        <v>56465</v>
      </c>
      <c r="BA1818" s="1">
        <v>265</v>
      </c>
      <c r="BG1818" s="1" t="s">
        <v>56466</v>
      </c>
      <c r="BH1818" s="1" t="s">
        <v>4314</v>
      </c>
      <c r="BK1818" s="1" t="s">
        <v>170</v>
      </c>
      <c r="BL1818" s="1">
        <v>1</v>
      </c>
      <c r="BM1818" s="1" t="s">
        <v>56467</v>
      </c>
      <c r="BR1818" s="1" t="s">
        <v>56468</v>
      </c>
      <c r="BS1818" s="1">
        <v>0.433</v>
      </c>
      <c r="BU1818" s="1" t="s">
        <v>4</v>
      </c>
    </row>
    <row r="1819" spans="1:73" x14ac:dyDescent="0.25">
      <c r="A1819" s="2" t="s">
        <v>56469</v>
      </c>
      <c r="B1819" s="1">
        <v>23252</v>
      </c>
      <c r="C1819" s="1">
        <v>1</v>
      </c>
      <c r="D1819" s="1">
        <v>20216925</v>
      </c>
      <c r="E1819" s="1">
        <v>20216925</v>
      </c>
      <c r="F1819" s="1" t="s">
        <v>6</v>
      </c>
      <c r="G1819" s="2" t="s">
        <v>56470</v>
      </c>
      <c r="H1819" s="2" t="s">
        <v>56472</v>
      </c>
      <c r="I1819" s="2" t="s">
        <v>56473</v>
      </c>
      <c r="J1819" s="2" t="s">
        <v>56474</v>
      </c>
      <c r="K1819" s="2" t="s">
        <v>49</v>
      </c>
      <c r="L1819" s="1" t="s">
        <v>50</v>
      </c>
      <c r="M1819" s="1" t="s">
        <v>90</v>
      </c>
      <c r="N1819" s="1" t="s">
        <v>31</v>
      </c>
      <c r="O1819" s="1" t="s">
        <v>31</v>
      </c>
      <c r="R1819" s="1" t="s">
        <v>56471</v>
      </c>
      <c r="S1819" s="1" t="s">
        <v>6</v>
      </c>
      <c r="T1819" s="1">
        <v>2</v>
      </c>
      <c r="U1819" s="1">
        <v>388</v>
      </c>
      <c r="V1819" s="3">
        <v>1</v>
      </c>
      <c r="W1819" s="12" t="e">
        <v>#N/A</v>
      </c>
      <c r="X1819" s="12" t="e">
        <v>#N/A</v>
      </c>
      <c r="Y1819" s="12" t="e">
        <v>#N/A</v>
      </c>
      <c r="Z1819" s="9">
        <v>0.22587699999999999</v>
      </c>
      <c r="AA1819" s="10">
        <v>103</v>
      </c>
      <c r="AB1819" s="10">
        <v>353</v>
      </c>
      <c r="AC1819" s="20">
        <v>1</v>
      </c>
      <c r="AD1819" s="20">
        <v>0.73108303534251995</v>
      </c>
      <c r="AE1819" s="20">
        <v>1</v>
      </c>
      <c r="AF1819" s="15">
        <v>0.223801</v>
      </c>
      <c r="AG1819" s="16">
        <v>126</v>
      </c>
      <c r="AH1819" s="16">
        <v>437</v>
      </c>
      <c r="AI1819" s="22">
        <v>0.83</v>
      </c>
      <c r="AJ1819" s="22">
        <v>0.64499729339126799</v>
      </c>
      <c r="AK1819" s="22">
        <v>0.97983312474863204</v>
      </c>
      <c r="AL1819" s="18">
        <f t="shared" si="252"/>
        <v>1</v>
      </c>
      <c r="AM1819" s="18">
        <f t="shared" si="253"/>
        <v>1</v>
      </c>
      <c r="AN1819" s="18">
        <f t="shared" si="254"/>
        <v>1</v>
      </c>
      <c r="AO1819" s="18">
        <f t="shared" si="255"/>
        <v>1</v>
      </c>
      <c r="AP1819" s="18">
        <f t="shared" si="256"/>
        <v>1</v>
      </c>
      <c r="AQ1819" s="18">
        <f t="shared" si="257"/>
        <v>1</v>
      </c>
      <c r="AR1819" s="18">
        <f t="shared" si="258"/>
        <v>0</v>
      </c>
      <c r="AS1819" s="18">
        <f t="shared" si="259"/>
        <v>0</v>
      </c>
      <c r="AT1819" s="18">
        <f t="shared" si="260"/>
        <v>0</v>
      </c>
      <c r="AV1819" s="1" t="s">
        <v>56475</v>
      </c>
      <c r="AW1819" s="1" t="s">
        <v>56476</v>
      </c>
      <c r="AX1819" s="1" t="s">
        <v>56477</v>
      </c>
      <c r="AY1819" s="1" t="s">
        <v>56478</v>
      </c>
      <c r="AZ1819" s="1" t="s">
        <v>56479</v>
      </c>
      <c r="BA1819" s="1">
        <v>90</v>
      </c>
      <c r="BB1819" s="1" t="s">
        <v>56480</v>
      </c>
      <c r="BL1819" s="1">
        <v>0</v>
      </c>
      <c r="BN1819" s="1" t="s">
        <v>56481</v>
      </c>
      <c r="BP1819" s="1" t="s">
        <v>56482</v>
      </c>
      <c r="BR1819" s="1" t="s">
        <v>56483</v>
      </c>
      <c r="BS1819" s="1">
        <v>0.41799999999999998</v>
      </c>
      <c r="BU1819" s="1" t="s">
        <v>4</v>
      </c>
    </row>
    <row r="1820" spans="1:73" x14ac:dyDescent="0.25">
      <c r="A1820" s="2" t="s">
        <v>56484</v>
      </c>
      <c r="B1820" s="1">
        <v>56957</v>
      </c>
      <c r="C1820" s="1">
        <v>1</v>
      </c>
      <c r="D1820" s="1">
        <v>149916066</v>
      </c>
      <c r="E1820" s="1">
        <v>149916066</v>
      </c>
      <c r="F1820" s="1" t="s">
        <v>6</v>
      </c>
      <c r="G1820" s="2" t="s">
        <v>56485</v>
      </c>
      <c r="H1820" s="2" t="s">
        <v>56487</v>
      </c>
      <c r="I1820" s="2" t="s">
        <v>56488</v>
      </c>
      <c r="J1820" s="2" t="s">
        <v>56489</v>
      </c>
      <c r="K1820" s="2" t="s">
        <v>49</v>
      </c>
      <c r="L1820" s="1" t="s">
        <v>50</v>
      </c>
      <c r="M1820" s="1" t="s">
        <v>90</v>
      </c>
      <c r="N1820" s="1" t="s">
        <v>31</v>
      </c>
      <c r="O1820" s="1" t="s">
        <v>31</v>
      </c>
      <c r="R1820" s="1" t="s">
        <v>56486</v>
      </c>
      <c r="S1820" s="1" t="s">
        <v>10</v>
      </c>
      <c r="T1820" s="1">
        <v>12</v>
      </c>
      <c r="U1820" s="1">
        <v>2578</v>
      </c>
      <c r="V1820" s="3">
        <v>1</v>
      </c>
      <c r="W1820" s="12" t="e">
        <v>#N/A</v>
      </c>
      <c r="X1820" s="12" t="e">
        <v>#N/A</v>
      </c>
      <c r="Y1820" s="12" t="e">
        <v>#N/A</v>
      </c>
      <c r="Z1820" s="9">
        <v>0.29197099999999998</v>
      </c>
      <c r="AA1820" s="10">
        <v>40</v>
      </c>
      <c r="AB1820" s="10">
        <v>97</v>
      </c>
      <c r="AC1820" s="20">
        <v>1</v>
      </c>
      <c r="AD1820" s="20">
        <v>0.68494502979423</v>
      </c>
      <c r="AE1820" s="20">
        <v>1</v>
      </c>
      <c r="AF1820" s="15">
        <v>0.38028200000000001</v>
      </c>
      <c r="AG1820" s="16">
        <v>54</v>
      </c>
      <c r="AH1820" s="16">
        <v>88</v>
      </c>
      <c r="AI1820" s="22">
        <v>1</v>
      </c>
      <c r="AJ1820" s="22">
        <v>0.74271913594274197</v>
      </c>
      <c r="AK1820" s="22">
        <v>1</v>
      </c>
      <c r="AL1820" s="18">
        <f t="shared" si="252"/>
        <v>1</v>
      </c>
      <c r="AM1820" s="18">
        <f t="shared" si="253"/>
        <v>1</v>
      </c>
      <c r="AN1820" s="18">
        <f t="shared" si="254"/>
        <v>1</v>
      </c>
      <c r="AO1820" s="18">
        <f t="shared" si="255"/>
        <v>1</v>
      </c>
      <c r="AP1820" s="18">
        <f t="shared" si="256"/>
        <v>1</v>
      </c>
      <c r="AQ1820" s="18">
        <f t="shared" si="257"/>
        <v>1</v>
      </c>
      <c r="AR1820" s="18">
        <f t="shared" si="258"/>
        <v>0</v>
      </c>
      <c r="AS1820" s="18">
        <f t="shared" si="259"/>
        <v>0</v>
      </c>
      <c r="AT1820" s="18">
        <f t="shared" si="260"/>
        <v>0</v>
      </c>
      <c r="AV1820" s="1" t="s">
        <v>56490</v>
      </c>
      <c r="AW1820" s="1" t="s">
        <v>56491</v>
      </c>
      <c r="AX1820" s="1" t="s">
        <v>56492</v>
      </c>
      <c r="AY1820" s="1" t="s">
        <v>56493</v>
      </c>
      <c r="AZ1820" s="1" t="s">
        <v>56494</v>
      </c>
      <c r="BA1820" s="1">
        <v>741</v>
      </c>
      <c r="BF1820" s="1" t="s">
        <v>56495</v>
      </c>
      <c r="BG1820" s="1" t="s">
        <v>56496</v>
      </c>
      <c r="BH1820" s="1" t="s">
        <v>56497</v>
      </c>
      <c r="BK1820" s="1" t="s">
        <v>3711</v>
      </c>
      <c r="BL1820" s="1">
        <v>3</v>
      </c>
      <c r="BM1820" s="1" t="s">
        <v>56498</v>
      </c>
      <c r="BO1820" s="1" t="s">
        <v>56499</v>
      </c>
      <c r="BR1820" s="1" t="s">
        <v>56500</v>
      </c>
      <c r="BS1820" s="1">
        <v>0.63700000000000001</v>
      </c>
      <c r="BU1820" s="1" t="s">
        <v>4</v>
      </c>
    </row>
    <row r="1821" spans="1:73" x14ac:dyDescent="0.25">
      <c r="A1821" s="2" t="s">
        <v>56501</v>
      </c>
      <c r="B1821" s="1">
        <v>27199</v>
      </c>
      <c r="C1821" s="1">
        <v>13</v>
      </c>
      <c r="D1821" s="1">
        <v>97639490</v>
      </c>
      <c r="E1821" s="1">
        <v>97639490</v>
      </c>
      <c r="F1821" s="1" t="s">
        <v>6</v>
      </c>
      <c r="G1821" s="2" t="s">
        <v>56502</v>
      </c>
      <c r="H1821" s="2" t="s">
        <v>56504</v>
      </c>
      <c r="I1821" s="2" t="s">
        <v>56505</v>
      </c>
      <c r="J1821" s="2" t="s">
        <v>56506</v>
      </c>
      <c r="K1821" s="2" t="s">
        <v>49</v>
      </c>
      <c r="L1821" s="1" t="s">
        <v>50</v>
      </c>
      <c r="M1821" s="1" t="s">
        <v>90</v>
      </c>
      <c r="N1821" s="1" t="s">
        <v>31</v>
      </c>
      <c r="O1821" s="1" t="s">
        <v>31</v>
      </c>
      <c r="R1821" s="1" t="s">
        <v>56503</v>
      </c>
      <c r="S1821" s="1" t="s">
        <v>10</v>
      </c>
      <c r="T1821" s="1">
        <v>4</v>
      </c>
      <c r="U1821" s="1">
        <v>768</v>
      </c>
      <c r="V1821" s="3">
        <v>1</v>
      </c>
      <c r="W1821" s="12" t="e">
        <v>#N/A</v>
      </c>
      <c r="X1821" s="12" t="e">
        <v>#N/A</v>
      </c>
      <c r="Y1821" s="12" t="e">
        <v>#N/A</v>
      </c>
      <c r="Z1821" s="9">
        <v>0.231132</v>
      </c>
      <c r="AA1821" s="10">
        <v>49</v>
      </c>
      <c r="AB1821" s="10">
        <v>163</v>
      </c>
      <c r="AC1821" s="20">
        <v>0.82</v>
      </c>
      <c r="AD1821" s="20">
        <v>0.57553413079534499</v>
      </c>
      <c r="AE1821" s="20">
        <v>0.98312259960036297</v>
      </c>
      <c r="AF1821" s="15">
        <v>0.32663300000000001</v>
      </c>
      <c r="AG1821" s="16">
        <v>65</v>
      </c>
      <c r="AH1821" s="16">
        <v>134</v>
      </c>
      <c r="AI1821" s="22">
        <v>0.88</v>
      </c>
      <c r="AJ1821" s="22">
        <v>0.66654602041919997</v>
      </c>
      <c r="AK1821" s="22">
        <v>0.98884704892872999</v>
      </c>
      <c r="AL1821" s="18">
        <f t="shared" si="252"/>
        <v>1</v>
      </c>
      <c r="AM1821" s="18">
        <f t="shared" si="253"/>
        <v>1</v>
      </c>
      <c r="AN1821" s="18">
        <f t="shared" si="254"/>
        <v>1</v>
      </c>
      <c r="AO1821" s="18">
        <f t="shared" si="255"/>
        <v>1</v>
      </c>
      <c r="AP1821" s="18">
        <f t="shared" si="256"/>
        <v>1</v>
      </c>
      <c r="AQ1821" s="18">
        <f t="shared" si="257"/>
        <v>1</v>
      </c>
      <c r="AR1821" s="18">
        <f t="shared" si="258"/>
        <v>0</v>
      </c>
      <c r="AS1821" s="18">
        <f t="shared" si="259"/>
        <v>0</v>
      </c>
      <c r="AT1821" s="18">
        <f t="shared" si="260"/>
        <v>0</v>
      </c>
      <c r="AU1821" s="1" t="s">
        <v>56507</v>
      </c>
      <c r="AV1821" s="1" t="s">
        <v>56508</v>
      </c>
      <c r="AW1821" s="1" t="s">
        <v>56509</v>
      </c>
      <c r="AX1821" s="1" t="s">
        <v>56510</v>
      </c>
      <c r="AY1821" s="1" t="s">
        <v>56511</v>
      </c>
      <c r="AZ1821" s="1" t="s">
        <v>56512</v>
      </c>
      <c r="BA1821" s="1">
        <v>175</v>
      </c>
      <c r="BB1821" s="1" t="s">
        <v>233</v>
      </c>
      <c r="BG1821" s="1" t="s">
        <v>727</v>
      </c>
      <c r="BH1821" s="1" t="s">
        <v>10964</v>
      </c>
      <c r="BK1821" s="1" t="s">
        <v>563</v>
      </c>
      <c r="BL1821" s="1">
        <v>2</v>
      </c>
      <c r="BM1821" s="1" t="s">
        <v>56513</v>
      </c>
      <c r="BO1821" s="1" t="s">
        <v>56514</v>
      </c>
      <c r="BR1821" s="1" t="s">
        <v>56515</v>
      </c>
      <c r="BS1821" s="1">
        <v>0.44800000000000001</v>
      </c>
      <c r="BU1821" s="1" t="s">
        <v>4</v>
      </c>
    </row>
    <row r="1822" spans="1:73" x14ac:dyDescent="0.25">
      <c r="A1822" s="2" t="s">
        <v>56516</v>
      </c>
      <c r="B1822" s="1">
        <v>54681</v>
      </c>
      <c r="C1822" s="1">
        <v>3</v>
      </c>
      <c r="D1822" s="1">
        <v>49042523</v>
      </c>
      <c r="E1822" s="1">
        <v>49042523</v>
      </c>
      <c r="F1822" s="1" t="s">
        <v>6</v>
      </c>
      <c r="G1822" s="2" t="s">
        <v>56517</v>
      </c>
      <c r="K1822" s="2" t="s">
        <v>683</v>
      </c>
      <c r="L1822" s="1" t="s">
        <v>50</v>
      </c>
      <c r="M1822" s="1" t="s">
        <v>90</v>
      </c>
      <c r="N1822" s="1" t="s">
        <v>31</v>
      </c>
      <c r="O1822" s="1" t="s">
        <v>31</v>
      </c>
      <c r="R1822" s="1" t="s">
        <v>56518</v>
      </c>
      <c r="S1822" s="1" t="s">
        <v>6</v>
      </c>
      <c r="T1822" s="1" t="s">
        <v>4</v>
      </c>
      <c r="V1822" s="3">
        <v>1</v>
      </c>
      <c r="W1822" s="12" t="e">
        <v>#N/A</v>
      </c>
      <c r="X1822" s="12" t="e">
        <v>#N/A</v>
      </c>
      <c r="Y1822" s="12" t="e">
        <v>#N/A</v>
      </c>
      <c r="Z1822" s="9">
        <v>0.24509800000000001</v>
      </c>
      <c r="AA1822" s="10">
        <v>50</v>
      </c>
      <c r="AB1822" s="10">
        <v>154</v>
      </c>
      <c r="AC1822" s="20">
        <v>0.87</v>
      </c>
      <c r="AD1822" s="20">
        <v>0.611237386193346</v>
      </c>
      <c r="AE1822" s="20">
        <v>0.98927431617642203</v>
      </c>
      <c r="AF1822" s="15">
        <v>0.296651</v>
      </c>
      <c r="AG1822" s="16">
        <v>62</v>
      </c>
      <c r="AH1822" s="16">
        <v>147</v>
      </c>
      <c r="AI1822" s="22">
        <v>0.8</v>
      </c>
      <c r="AJ1822" s="22">
        <v>0.60108394126944598</v>
      </c>
      <c r="AK1822" s="22">
        <v>0.96762144462821098</v>
      </c>
      <c r="AL1822" s="18">
        <f t="shared" si="252"/>
        <v>1</v>
      </c>
      <c r="AM1822" s="18">
        <f t="shared" si="253"/>
        <v>1</v>
      </c>
      <c r="AN1822" s="18">
        <f t="shared" si="254"/>
        <v>1</v>
      </c>
      <c r="AO1822" s="18">
        <f t="shared" si="255"/>
        <v>1</v>
      </c>
      <c r="AP1822" s="18">
        <f t="shared" si="256"/>
        <v>1</v>
      </c>
      <c r="AQ1822" s="18">
        <f t="shared" si="257"/>
        <v>1</v>
      </c>
      <c r="AR1822" s="18">
        <f t="shared" si="258"/>
        <v>0</v>
      </c>
      <c r="AS1822" s="18">
        <f t="shared" si="259"/>
        <v>0</v>
      </c>
      <c r="AT1822" s="18">
        <f t="shared" si="260"/>
        <v>0</v>
      </c>
      <c r="AU1822" s="1" t="s">
        <v>56519</v>
      </c>
      <c r="AV1822" s="1" t="s">
        <v>56520</v>
      </c>
      <c r="AW1822" s="1" t="s">
        <v>56521</v>
      </c>
      <c r="AX1822" s="1" t="s">
        <v>56522</v>
      </c>
      <c r="AY1822" s="1" t="s">
        <v>56523</v>
      </c>
      <c r="AZ1822" s="1" t="s">
        <v>56524</v>
      </c>
      <c r="BG1822" s="1" t="s">
        <v>6194</v>
      </c>
      <c r="BH1822" s="1" t="s">
        <v>56525</v>
      </c>
      <c r="BK1822" s="1" t="s">
        <v>56526</v>
      </c>
      <c r="BL1822" s="1">
        <v>2</v>
      </c>
      <c r="BQ1822" s="1" t="s">
        <v>2599</v>
      </c>
      <c r="BR1822" s="1" t="s">
        <v>56527</v>
      </c>
      <c r="BS1822" s="1">
        <v>0.60199999999999998</v>
      </c>
      <c r="BU1822" s="1" t="s">
        <v>4</v>
      </c>
    </row>
    <row r="1823" spans="1:73" x14ac:dyDescent="0.25">
      <c r="A1823" s="2" t="s">
        <v>56528</v>
      </c>
      <c r="B1823" s="1">
        <v>80227</v>
      </c>
      <c r="C1823" s="1">
        <v>11</v>
      </c>
      <c r="D1823" s="1">
        <v>73638443</v>
      </c>
      <c r="E1823" s="1">
        <v>73638443</v>
      </c>
      <c r="F1823" s="1" t="s">
        <v>6</v>
      </c>
      <c r="G1823" s="2" t="s">
        <v>56529</v>
      </c>
      <c r="K1823" s="2" t="s">
        <v>586</v>
      </c>
      <c r="L1823" s="1" t="s">
        <v>50</v>
      </c>
      <c r="M1823" s="1" t="s">
        <v>52</v>
      </c>
      <c r="N1823" s="1" t="s">
        <v>51</v>
      </c>
      <c r="O1823" s="1" t="s">
        <v>51</v>
      </c>
      <c r="R1823" s="1" t="s">
        <v>56530</v>
      </c>
      <c r="S1823" s="1" t="s">
        <v>6</v>
      </c>
      <c r="T1823" s="1">
        <v>12</v>
      </c>
      <c r="V1823" s="3">
        <v>1</v>
      </c>
      <c r="W1823" s="12" t="e">
        <v>#N/A</v>
      </c>
      <c r="X1823" s="12" t="e">
        <v>#N/A</v>
      </c>
      <c r="Y1823" s="12" t="e">
        <v>#N/A</v>
      </c>
      <c r="Z1823" s="9">
        <v>0.26415100000000002</v>
      </c>
      <c r="AA1823" s="10">
        <v>14</v>
      </c>
      <c r="AB1823" s="10">
        <v>39</v>
      </c>
      <c r="AC1823" s="20">
        <v>0.94</v>
      </c>
      <c r="AD1823" s="20">
        <v>0.51313411240707996</v>
      </c>
      <c r="AE1823" s="20">
        <v>1</v>
      </c>
      <c r="AF1823" s="15">
        <v>0.43076900000000001</v>
      </c>
      <c r="AG1823" s="16">
        <v>28</v>
      </c>
      <c r="AH1823" s="16">
        <v>37</v>
      </c>
      <c r="AI1823" s="22">
        <v>1</v>
      </c>
      <c r="AJ1823" s="22">
        <v>0.72398280966512596</v>
      </c>
      <c r="AK1823" s="22">
        <v>1</v>
      </c>
      <c r="AL1823" s="18">
        <f t="shared" si="252"/>
        <v>1</v>
      </c>
      <c r="AM1823" s="18">
        <f t="shared" si="253"/>
        <v>1</v>
      </c>
      <c r="AN1823" s="18">
        <f t="shared" si="254"/>
        <v>1</v>
      </c>
      <c r="AO1823" s="18">
        <f t="shared" si="255"/>
        <v>1</v>
      </c>
      <c r="AP1823" s="18">
        <f t="shared" si="256"/>
        <v>1</v>
      </c>
      <c r="AQ1823" s="18">
        <f t="shared" si="257"/>
        <v>1</v>
      </c>
      <c r="AR1823" s="18">
        <f t="shared" si="258"/>
        <v>0</v>
      </c>
      <c r="AS1823" s="18">
        <f t="shared" si="259"/>
        <v>0</v>
      </c>
      <c r="AT1823" s="18">
        <f t="shared" si="260"/>
        <v>0</v>
      </c>
      <c r="AU1823" s="1" t="s">
        <v>56531</v>
      </c>
      <c r="AV1823" s="1" t="s">
        <v>56532</v>
      </c>
      <c r="AW1823" s="1" t="s">
        <v>56533</v>
      </c>
      <c r="AX1823" s="1" t="s">
        <v>56534</v>
      </c>
      <c r="AY1823" s="1" t="s">
        <v>56535</v>
      </c>
      <c r="AZ1823" s="1" t="s">
        <v>56536</v>
      </c>
      <c r="BF1823" s="1" t="s">
        <v>5111</v>
      </c>
      <c r="BG1823" s="1" t="s">
        <v>56537</v>
      </c>
      <c r="BH1823" s="1" t="s">
        <v>304</v>
      </c>
      <c r="BK1823" s="1" t="s">
        <v>563</v>
      </c>
      <c r="BL1823" s="1">
        <v>2</v>
      </c>
      <c r="BM1823" s="1" t="s">
        <v>56538</v>
      </c>
      <c r="BR1823" s="1" t="s">
        <v>56539</v>
      </c>
      <c r="BS1823" s="1">
        <v>0.48299999999999998</v>
      </c>
      <c r="BU1823" s="1" t="s">
        <v>4</v>
      </c>
    </row>
    <row r="1824" spans="1:73" x14ac:dyDescent="0.25">
      <c r="A1824" s="2" t="s">
        <v>56540</v>
      </c>
      <c r="B1824" s="1">
        <v>26986</v>
      </c>
      <c r="C1824" s="1">
        <v>8</v>
      </c>
      <c r="D1824" s="1">
        <v>101730376</v>
      </c>
      <c r="E1824" s="1">
        <v>101730376</v>
      </c>
      <c r="F1824" s="1" t="s">
        <v>6</v>
      </c>
      <c r="G1824" s="2" t="s">
        <v>56541</v>
      </c>
      <c r="H1824" s="2" t="s">
        <v>25805</v>
      </c>
      <c r="I1824" s="2" t="s">
        <v>56543</v>
      </c>
      <c r="J1824" s="2" t="s">
        <v>56544</v>
      </c>
      <c r="K1824" s="2" t="s">
        <v>49</v>
      </c>
      <c r="L1824" s="1" t="s">
        <v>50</v>
      </c>
      <c r="M1824" s="1" t="s">
        <v>90</v>
      </c>
      <c r="N1824" s="1" t="s">
        <v>31</v>
      </c>
      <c r="O1824" s="1" t="s">
        <v>31</v>
      </c>
      <c r="R1824" s="1" t="s">
        <v>56542</v>
      </c>
      <c r="S1824" s="1" t="s">
        <v>10</v>
      </c>
      <c r="T1824" s="1">
        <v>2</v>
      </c>
      <c r="U1824" s="1">
        <v>830</v>
      </c>
      <c r="V1824" s="3">
        <v>1</v>
      </c>
      <c r="W1824" s="12" t="e">
        <v>#N/A</v>
      </c>
      <c r="X1824" s="12" t="e">
        <v>#N/A</v>
      </c>
      <c r="Y1824" s="12" t="e">
        <v>#N/A</v>
      </c>
      <c r="Z1824" s="9">
        <v>0.25348199999999999</v>
      </c>
      <c r="AA1824" s="10">
        <v>91</v>
      </c>
      <c r="AB1824" s="10">
        <v>268</v>
      </c>
      <c r="AC1824" s="20">
        <v>0.9</v>
      </c>
      <c r="AD1824" s="20">
        <v>0.66711768685203898</v>
      </c>
      <c r="AE1824" s="20">
        <v>1</v>
      </c>
      <c r="AF1824" s="15">
        <v>0.35022999999999999</v>
      </c>
      <c r="AG1824" s="16">
        <v>152</v>
      </c>
      <c r="AH1824" s="16">
        <v>282</v>
      </c>
      <c r="AI1824" s="22">
        <v>0.94</v>
      </c>
      <c r="AJ1824" s="22">
        <v>0.76026244901541895</v>
      </c>
      <c r="AK1824" s="22">
        <v>1</v>
      </c>
      <c r="AL1824" s="18">
        <f t="shared" si="252"/>
        <v>1</v>
      </c>
      <c r="AM1824" s="18">
        <f t="shared" si="253"/>
        <v>1</v>
      </c>
      <c r="AN1824" s="18">
        <f t="shared" si="254"/>
        <v>1</v>
      </c>
      <c r="AO1824" s="18">
        <f t="shared" si="255"/>
        <v>1</v>
      </c>
      <c r="AP1824" s="18">
        <f t="shared" si="256"/>
        <v>1</v>
      </c>
      <c r="AQ1824" s="18">
        <f t="shared" si="257"/>
        <v>1</v>
      </c>
      <c r="AR1824" s="18">
        <f t="shared" si="258"/>
        <v>0</v>
      </c>
      <c r="AS1824" s="18">
        <f t="shared" si="259"/>
        <v>0</v>
      </c>
      <c r="AT1824" s="18">
        <f t="shared" si="260"/>
        <v>0</v>
      </c>
      <c r="AU1824" s="1" t="s">
        <v>56545</v>
      </c>
      <c r="AV1824" s="1" t="s">
        <v>56546</v>
      </c>
      <c r="AW1824" s="1" t="s">
        <v>56547</v>
      </c>
      <c r="AX1824" s="1" t="s">
        <v>56548</v>
      </c>
      <c r="AY1824" s="1" t="s">
        <v>56549</v>
      </c>
      <c r="AZ1824" s="1" t="s">
        <v>56550</v>
      </c>
      <c r="BA1824" s="1">
        <v>109</v>
      </c>
      <c r="BB1824" s="1" t="s">
        <v>8522</v>
      </c>
      <c r="BF1824" s="1" t="s">
        <v>56551</v>
      </c>
      <c r="BG1824" s="1" t="s">
        <v>56552</v>
      </c>
      <c r="BH1824" s="1" t="s">
        <v>56553</v>
      </c>
      <c r="BL1824" s="1">
        <v>0</v>
      </c>
      <c r="BM1824" s="1" t="s">
        <v>56554</v>
      </c>
      <c r="BO1824" s="1" t="s">
        <v>56555</v>
      </c>
      <c r="BR1824" s="1" t="s">
        <v>56556</v>
      </c>
      <c r="BS1824" s="1">
        <v>0.378</v>
      </c>
      <c r="BU1824" s="1" t="s">
        <v>4</v>
      </c>
    </row>
    <row r="1825" spans="1:83" x14ac:dyDescent="0.25">
      <c r="A1825" s="2" t="s">
        <v>56557</v>
      </c>
      <c r="B1825" s="1">
        <v>80336</v>
      </c>
      <c r="C1825" s="1">
        <v>20</v>
      </c>
      <c r="D1825" s="1">
        <v>43561124</v>
      </c>
      <c r="E1825" s="1">
        <v>43561124</v>
      </c>
      <c r="F1825" s="1" t="s">
        <v>6</v>
      </c>
      <c r="G1825" s="2" t="s">
        <v>56558</v>
      </c>
      <c r="K1825" s="2" t="s">
        <v>683</v>
      </c>
      <c r="L1825" s="1" t="s">
        <v>50</v>
      </c>
      <c r="M1825" s="1" t="s">
        <v>51</v>
      </c>
      <c r="N1825" s="1" t="s">
        <v>52</v>
      </c>
      <c r="O1825" s="1" t="s">
        <v>52</v>
      </c>
      <c r="R1825" s="1" t="s">
        <v>56559</v>
      </c>
      <c r="S1825" s="1" t="s">
        <v>6</v>
      </c>
      <c r="T1825" s="1" t="s">
        <v>4</v>
      </c>
      <c r="V1825" s="3">
        <v>1</v>
      </c>
      <c r="W1825" s="12" t="e">
        <v>#N/A</v>
      </c>
      <c r="X1825" s="12" t="e">
        <v>#N/A</v>
      </c>
      <c r="Y1825" s="12" t="e">
        <v>#N/A</v>
      </c>
      <c r="Z1825" s="9">
        <v>0.184783</v>
      </c>
      <c r="AA1825" s="10">
        <v>17</v>
      </c>
      <c r="AB1825" s="10">
        <v>75</v>
      </c>
      <c r="AC1825" s="20">
        <v>0.85</v>
      </c>
      <c r="AD1825" s="20">
        <v>0.48374891356782002</v>
      </c>
      <c r="AE1825" s="20">
        <v>0.98811799892263397</v>
      </c>
      <c r="AF1825" s="15">
        <v>0.26050400000000001</v>
      </c>
      <c r="AG1825" s="16">
        <v>31</v>
      </c>
      <c r="AH1825" s="16">
        <v>88</v>
      </c>
      <c r="AI1825" s="22">
        <v>0.97</v>
      </c>
      <c r="AJ1825" s="22">
        <v>0.63634669895947205</v>
      </c>
      <c r="AK1825" s="22">
        <v>1</v>
      </c>
      <c r="AL1825" s="18">
        <f t="shared" si="252"/>
        <v>1</v>
      </c>
      <c r="AM1825" s="18">
        <f t="shared" si="253"/>
        <v>1</v>
      </c>
      <c r="AN1825" s="18">
        <f t="shared" si="254"/>
        <v>1</v>
      </c>
      <c r="AO1825" s="18">
        <f t="shared" si="255"/>
        <v>1</v>
      </c>
      <c r="AP1825" s="18">
        <f t="shared" si="256"/>
        <v>1</v>
      </c>
      <c r="AQ1825" s="18">
        <f t="shared" si="257"/>
        <v>1</v>
      </c>
      <c r="AR1825" s="18">
        <f t="shared" si="258"/>
        <v>0</v>
      </c>
      <c r="AS1825" s="18">
        <f t="shared" si="259"/>
        <v>0</v>
      </c>
      <c r="AT1825" s="18">
        <f t="shared" si="260"/>
        <v>0</v>
      </c>
      <c r="AU1825" s="1" t="s">
        <v>56560</v>
      </c>
      <c r="AV1825" s="1" t="s">
        <v>56561</v>
      </c>
      <c r="AW1825" s="1" t="s">
        <v>56562</v>
      </c>
      <c r="AX1825" s="1" t="s">
        <v>56563</v>
      </c>
      <c r="AY1825" s="1" t="s">
        <v>56564</v>
      </c>
      <c r="AZ1825" s="1" t="s">
        <v>56565</v>
      </c>
      <c r="BH1825" s="1" t="s">
        <v>11991</v>
      </c>
      <c r="BK1825" s="1" t="s">
        <v>170</v>
      </c>
      <c r="BL1825" s="1">
        <v>1</v>
      </c>
      <c r="BR1825" s="1" t="s">
        <v>56566</v>
      </c>
      <c r="BS1825" s="1">
        <v>0.38800000000000001</v>
      </c>
      <c r="BU1825" s="1" t="s">
        <v>4</v>
      </c>
    </row>
    <row r="1826" spans="1:83" x14ac:dyDescent="0.25">
      <c r="A1826" s="2" t="s">
        <v>56567</v>
      </c>
      <c r="B1826" s="1">
        <v>23241</v>
      </c>
      <c r="C1826" s="1">
        <v>14</v>
      </c>
      <c r="D1826" s="1">
        <v>105858033</v>
      </c>
      <c r="E1826" s="1">
        <v>105858033</v>
      </c>
      <c r="F1826" s="1" t="s">
        <v>6</v>
      </c>
      <c r="G1826" s="2" t="s">
        <v>56583</v>
      </c>
      <c r="H1826" s="2" t="s">
        <v>56584</v>
      </c>
      <c r="I1826" s="2" t="s">
        <v>56585</v>
      </c>
      <c r="J1826" s="2" t="s">
        <v>56586</v>
      </c>
      <c r="K1826" s="2" t="s">
        <v>49</v>
      </c>
      <c r="L1826" s="1" t="s">
        <v>50</v>
      </c>
      <c r="M1826" s="1" t="s">
        <v>51</v>
      </c>
      <c r="N1826" s="1" t="s">
        <v>52</v>
      </c>
      <c r="O1826" s="1" t="s">
        <v>52</v>
      </c>
      <c r="R1826" s="1" t="s">
        <v>56569</v>
      </c>
      <c r="S1826" s="1" t="s">
        <v>6</v>
      </c>
      <c r="T1826" s="1">
        <v>21</v>
      </c>
      <c r="U1826" s="1">
        <v>2315</v>
      </c>
      <c r="V1826" s="3">
        <v>1</v>
      </c>
      <c r="W1826" s="12" t="e">
        <v>#N/A</v>
      </c>
      <c r="X1826" s="12" t="e">
        <v>#N/A</v>
      </c>
      <c r="Y1826" s="12" t="e">
        <v>#N/A</v>
      </c>
      <c r="Z1826" s="9">
        <v>0.30952400000000002</v>
      </c>
      <c r="AA1826" s="10">
        <v>13</v>
      </c>
      <c r="AB1826" s="10">
        <v>29</v>
      </c>
      <c r="AC1826" s="20">
        <v>1</v>
      </c>
      <c r="AD1826" s="20">
        <v>0.55797566099604401</v>
      </c>
      <c r="AE1826" s="20">
        <v>1</v>
      </c>
      <c r="AF1826" s="15">
        <v>0.352941</v>
      </c>
      <c r="AG1826" s="16">
        <v>18</v>
      </c>
      <c r="AH1826" s="16">
        <v>33</v>
      </c>
      <c r="AI1826" s="22">
        <v>0.95</v>
      </c>
      <c r="AJ1826" s="22">
        <v>0.57838687336393202</v>
      </c>
      <c r="AK1826" s="22">
        <v>1</v>
      </c>
      <c r="AL1826" s="18">
        <f t="shared" si="252"/>
        <v>1</v>
      </c>
      <c r="AM1826" s="18">
        <f t="shared" si="253"/>
        <v>1</v>
      </c>
      <c r="AN1826" s="18">
        <f t="shared" si="254"/>
        <v>1</v>
      </c>
      <c r="AO1826" s="18">
        <f t="shared" si="255"/>
        <v>1</v>
      </c>
      <c r="AP1826" s="18">
        <f t="shared" si="256"/>
        <v>1</v>
      </c>
      <c r="AQ1826" s="18">
        <f t="shared" si="257"/>
        <v>1</v>
      </c>
      <c r="AR1826" s="18">
        <f t="shared" si="258"/>
        <v>0</v>
      </c>
      <c r="AS1826" s="18">
        <f t="shared" si="259"/>
        <v>0</v>
      </c>
      <c r="AT1826" s="18">
        <f t="shared" si="260"/>
        <v>0</v>
      </c>
      <c r="AU1826" s="1" t="s">
        <v>56587</v>
      </c>
      <c r="AV1826" s="1" t="s">
        <v>56572</v>
      </c>
      <c r="AW1826" s="1" t="s">
        <v>56573</v>
      </c>
      <c r="AX1826" s="1" t="s">
        <v>56574</v>
      </c>
      <c r="AY1826" s="1" t="s">
        <v>56575</v>
      </c>
      <c r="AZ1826" s="1" t="s">
        <v>56576</v>
      </c>
      <c r="BA1826" s="1">
        <v>714</v>
      </c>
      <c r="BF1826" s="1" t="s">
        <v>56577</v>
      </c>
      <c r="BG1826" s="1" t="s">
        <v>56578</v>
      </c>
      <c r="BK1826" s="1" t="s">
        <v>359</v>
      </c>
      <c r="BL1826" s="1">
        <v>1</v>
      </c>
      <c r="BN1826" s="1" t="s">
        <v>56579</v>
      </c>
      <c r="BO1826" s="1" t="s">
        <v>56580</v>
      </c>
      <c r="BP1826" s="1" t="s">
        <v>56581</v>
      </c>
      <c r="BR1826" s="1" t="s">
        <v>56588</v>
      </c>
      <c r="BS1826" s="1">
        <v>0.71099999999999997</v>
      </c>
      <c r="BU1826" s="1" t="s">
        <v>4</v>
      </c>
    </row>
    <row r="1827" spans="1:83" x14ac:dyDescent="0.25">
      <c r="A1827" s="2" t="s">
        <v>56567</v>
      </c>
      <c r="B1827" s="1">
        <v>23241</v>
      </c>
      <c r="C1827" s="1">
        <v>14</v>
      </c>
      <c r="D1827" s="1">
        <v>105833562</v>
      </c>
      <c r="E1827" s="1">
        <v>105833562</v>
      </c>
      <c r="F1827" s="1" t="s">
        <v>6</v>
      </c>
      <c r="G1827" s="2" t="s">
        <v>56568</v>
      </c>
      <c r="H1827" s="2" t="s">
        <v>48005</v>
      </c>
      <c r="I1827" s="2" t="s">
        <v>56570</v>
      </c>
      <c r="J1827" s="2" t="s">
        <v>48007</v>
      </c>
      <c r="K1827" s="2" t="s">
        <v>49</v>
      </c>
      <c r="L1827" s="1" t="s">
        <v>50</v>
      </c>
      <c r="M1827" s="1" t="s">
        <v>51</v>
      </c>
      <c r="N1827" s="1" t="s">
        <v>52</v>
      </c>
      <c r="O1827" s="1" t="s">
        <v>52</v>
      </c>
      <c r="R1827" s="1" t="s">
        <v>56569</v>
      </c>
      <c r="S1827" s="1" t="s">
        <v>6</v>
      </c>
      <c r="T1827" s="1">
        <v>5</v>
      </c>
      <c r="U1827" s="1">
        <v>611</v>
      </c>
      <c r="V1827" s="3">
        <v>1</v>
      </c>
      <c r="W1827" s="12" t="e">
        <v>#N/A</v>
      </c>
      <c r="X1827" s="12" t="e">
        <v>#N/A</v>
      </c>
      <c r="Y1827" s="12" t="e">
        <v>#N/A</v>
      </c>
      <c r="Z1827" s="9">
        <v>0.36470599999999997</v>
      </c>
      <c r="AA1827" s="10">
        <v>31</v>
      </c>
      <c r="AB1827" s="10">
        <v>54</v>
      </c>
      <c r="AC1827" s="20">
        <v>1</v>
      </c>
      <c r="AD1827" s="20">
        <v>0.74086047933746602</v>
      </c>
      <c r="AE1827" s="20">
        <v>1</v>
      </c>
      <c r="AF1827" s="15">
        <v>0.39259300000000003</v>
      </c>
      <c r="AG1827" s="16">
        <v>53</v>
      </c>
      <c r="AH1827" s="16">
        <v>82</v>
      </c>
      <c r="AI1827" s="22">
        <v>1</v>
      </c>
      <c r="AJ1827" s="22">
        <v>0.75708795961608999</v>
      </c>
      <c r="AK1827" s="22">
        <v>1</v>
      </c>
      <c r="AL1827" s="18">
        <f t="shared" si="252"/>
        <v>1</v>
      </c>
      <c r="AM1827" s="18">
        <f t="shared" si="253"/>
        <v>1</v>
      </c>
      <c r="AN1827" s="18">
        <f t="shared" si="254"/>
        <v>1</v>
      </c>
      <c r="AO1827" s="18">
        <f t="shared" si="255"/>
        <v>1</v>
      </c>
      <c r="AP1827" s="18">
        <f t="shared" si="256"/>
        <v>1</v>
      </c>
      <c r="AQ1827" s="18">
        <f t="shared" si="257"/>
        <v>1</v>
      </c>
      <c r="AR1827" s="18">
        <f t="shared" si="258"/>
        <v>0</v>
      </c>
      <c r="AS1827" s="18">
        <f t="shared" si="259"/>
        <v>0</v>
      </c>
      <c r="AT1827" s="18">
        <f t="shared" si="260"/>
        <v>0</v>
      </c>
      <c r="AU1827" s="1" t="s">
        <v>56571</v>
      </c>
      <c r="AV1827" s="1" t="s">
        <v>56572</v>
      </c>
      <c r="AW1827" s="1" t="s">
        <v>56573</v>
      </c>
      <c r="AX1827" s="1" t="s">
        <v>56574</v>
      </c>
      <c r="AY1827" s="1" t="s">
        <v>56575</v>
      </c>
      <c r="AZ1827" s="1" t="s">
        <v>56576</v>
      </c>
      <c r="BA1827" s="1">
        <v>146</v>
      </c>
      <c r="BF1827" s="1" t="s">
        <v>56577</v>
      </c>
      <c r="BG1827" s="1" t="s">
        <v>56578</v>
      </c>
      <c r="BK1827" s="1" t="s">
        <v>359</v>
      </c>
      <c r="BL1827" s="1">
        <v>1</v>
      </c>
      <c r="BN1827" s="1" t="s">
        <v>56579</v>
      </c>
      <c r="BO1827" s="1" t="s">
        <v>56580</v>
      </c>
      <c r="BP1827" s="1" t="s">
        <v>56581</v>
      </c>
      <c r="BR1827" s="1" t="s">
        <v>56582</v>
      </c>
      <c r="BS1827" s="1">
        <v>0.64700000000000002</v>
      </c>
      <c r="BU1827" s="1" t="s">
        <v>4</v>
      </c>
    </row>
    <row r="1828" spans="1:83" x14ac:dyDescent="0.25">
      <c r="A1828" s="2" t="s">
        <v>10983</v>
      </c>
      <c r="B1828" s="1">
        <v>29943</v>
      </c>
      <c r="C1828" s="1">
        <v>1</v>
      </c>
      <c r="D1828" s="1">
        <v>17548873</v>
      </c>
      <c r="E1828" s="1">
        <v>17548873</v>
      </c>
      <c r="F1828" s="1" t="s">
        <v>6</v>
      </c>
      <c r="G1828" s="2" t="s">
        <v>56595</v>
      </c>
      <c r="H1828" s="2" t="s">
        <v>56596</v>
      </c>
      <c r="I1828" s="2" t="s">
        <v>56597</v>
      </c>
      <c r="J1828" s="2" t="s">
        <v>56598</v>
      </c>
      <c r="K1828" s="2" t="s">
        <v>49</v>
      </c>
      <c r="L1828" s="1" t="s">
        <v>50</v>
      </c>
      <c r="M1828" s="1" t="s">
        <v>90</v>
      </c>
      <c r="N1828" s="1" t="s">
        <v>31</v>
      </c>
      <c r="O1828" s="1" t="s">
        <v>31</v>
      </c>
      <c r="P1828" s="1" t="s">
        <v>56594</v>
      </c>
      <c r="Q1828" s="1" t="s">
        <v>2261</v>
      </c>
      <c r="R1828" s="1" t="s">
        <v>10985</v>
      </c>
      <c r="S1828" s="1" t="s">
        <v>6</v>
      </c>
      <c r="T1828" s="1">
        <v>2</v>
      </c>
      <c r="U1828" s="1">
        <v>273</v>
      </c>
      <c r="V1828" s="3">
        <v>1</v>
      </c>
      <c r="W1828" s="12" t="e">
        <v>#N/A</v>
      </c>
      <c r="X1828" s="12" t="e">
        <v>#N/A</v>
      </c>
      <c r="Y1828" s="12" t="e">
        <v>#N/A</v>
      </c>
      <c r="Z1828" s="9">
        <v>0.16250000000000001</v>
      </c>
      <c r="AA1828" s="10">
        <v>52</v>
      </c>
      <c r="AB1828" s="10">
        <v>268</v>
      </c>
      <c r="AC1828" s="20">
        <v>0.75</v>
      </c>
      <c r="AD1828" s="20">
        <v>0.50888201059851201</v>
      </c>
      <c r="AE1828" s="20">
        <v>0.96737640487612198</v>
      </c>
      <c r="AF1828" s="15">
        <v>0.24524699999999999</v>
      </c>
      <c r="AG1828" s="16">
        <v>129</v>
      </c>
      <c r="AH1828" s="16">
        <v>397</v>
      </c>
      <c r="AI1828" s="22">
        <v>0.91</v>
      </c>
      <c r="AJ1828" s="22">
        <v>0.70788598924371704</v>
      </c>
      <c r="AK1828" s="22">
        <v>1</v>
      </c>
      <c r="AL1828" s="18">
        <f t="shared" si="252"/>
        <v>1</v>
      </c>
      <c r="AM1828" s="18">
        <f t="shared" si="253"/>
        <v>1</v>
      </c>
      <c r="AN1828" s="18">
        <f t="shared" si="254"/>
        <v>0</v>
      </c>
      <c r="AO1828" s="18">
        <f t="shared" si="255"/>
        <v>1</v>
      </c>
      <c r="AP1828" s="18">
        <f t="shared" si="256"/>
        <v>1</v>
      </c>
      <c r="AQ1828" s="18">
        <f t="shared" si="257"/>
        <v>1</v>
      </c>
      <c r="AR1828" s="18">
        <f t="shared" si="258"/>
        <v>0</v>
      </c>
      <c r="AS1828" s="18">
        <f t="shared" si="259"/>
        <v>0</v>
      </c>
      <c r="AT1828" s="18">
        <f t="shared" si="260"/>
        <v>0</v>
      </c>
      <c r="AV1828" s="1" t="s">
        <v>10990</v>
      </c>
      <c r="AW1828" s="1" t="s">
        <v>10991</v>
      </c>
      <c r="AX1828" s="1" t="s">
        <v>10992</v>
      </c>
      <c r="AY1828" s="1" t="s">
        <v>10993</v>
      </c>
      <c r="AZ1828" s="1" t="s">
        <v>10994</v>
      </c>
      <c r="BA1828" s="1">
        <v>61</v>
      </c>
      <c r="BF1828" s="1" t="s">
        <v>10995</v>
      </c>
      <c r="BG1828" s="1" t="s">
        <v>642</v>
      </c>
      <c r="BH1828" s="1" t="s">
        <v>10996</v>
      </c>
      <c r="BL1828" s="1">
        <v>0</v>
      </c>
      <c r="BN1828" s="1" t="s">
        <v>10997</v>
      </c>
      <c r="BP1828" s="1" t="s">
        <v>10998</v>
      </c>
      <c r="BQ1828" s="1" t="s">
        <v>10999</v>
      </c>
      <c r="BR1828" s="1" t="s">
        <v>56599</v>
      </c>
      <c r="BS1828" s="1">
        <v>0.55200000000000005</v>
      </c>
      <c r="BU1828" s="1" t="s">
        <v>4</v>
      </c>
    </row>
    <row r="1829" spans="1:83" x14ac:dyDescent="0.25">
      <c r="A1829" s="2" t="s">
        <v>10983</v>
      </c>
      <c r="B1829" s="1">
        <v>29943</v>
      </c>
      <c r="C1829" s="1">
        <v>1</v>
      </c>
      <c r="D1829" s="1">
        <v>17548857</v>
      </c>
      <c r="E1829" s="1">
        <v>17548857</v>
      </c>
      <c r="F1829" s="1" t="s">
        <v>6</v>
      </c>
      <c r="G1829" s="2" t="s">
        <v>56589</v>
      </c>
      <c r="H1829" s="2" t="s">
        <v>56590</v>
      </c>
      <c r="I1829" s="2" t="s">
        <v>56591</v>
      </c>
      <c r="J1829" s="2" t="s">
        <v>56592</v>
      </c>
      <c r="K1829" s="2" t="s">
        <v>135</v>
      </c>
      <c r="L1829" s="1" t="s">
        <v>50</v>
      </c>
      <c r="M1829" s="1" t="s">
        <v>51</v>
      </c>
      <c r="N1829" s="1" t="s">
        <v>52</v>
      </c>
      <c r="O1829" s="1" t="s">
        <v>52</v>
      </c>
      <c r="R1829" s="1" t="s">
        <v>10985</v>
      </c>
      <c r="S1829" s="1" t="s">
        <v>6</v>
      </c>
      <c r="T1829" s="1">
        <v>2</v>
      </c>
      <c r="U1829" s="1">
        <v>257</v>
      </c>
      <c r="V1829" s="3">
        <v>1</v>
      </c>
      <c r="W1829" s="12" t="e">
        <v>#N/A</v>
      </c>
      <c r="X1829" s="12" t="e">
        <v>#N/A</v>
      </c>
      <c r="Y1829" s="12" t="e">
        <v>#N/A</v>
      </c>
      <c r="Z1829" s="9">
        <v>0.205128</v>
      </c>
      <c r="AA1829" s="10">
        <v>56</v>
      </c>
      <c r="AB1829" s="10">
        <v>217</v>
      </c>
      <c r="AC1829" s="20">
        <v>0.95</v>
      </c>
      <c r="AD1829" s="20">
        <v>0.64339957692402605</v>
      </c>
      <c r="AE1829" s="20">
        <v>1</v>
      </c>
      <c r="AF1829" s="15">
        <v>0.26477499999999998</v>
      </c>
      <c r="AG1829" s="16">
        <v>112</v>
      </c>
      <c r="AH1829" s="16">
        <v>311</v>
      </c>
      <c r="AI1829" s="22">
        <v>0.99</v>
      </c>
      <c r="AJ1829" s="22">
        <v>0.74914025419482899</v>
      </c>
      <c r="AK1829" s="22">
        <v>1</v>
      </c>
      <c r="AL1829" s="18">
        <f t="shared" si="252"/>
        <v>1</v>
      </c>
      <c r="AM1829" s="18">
        <f t="shared" si="253"/>
        <v>1</v>
      </c>
      <c r="AN1829" s="18">
        <f t="shared" si="254"/>
        <v>1</v>
      </c>
      <c r="AO1829" s="18">
        <f t="shared" si="255"/>
        <v>1</v>
      </c>
      <c r="AP1829" s="18">
        <f t="shared" si="256"/>
        <v>1</v>
      </c>
      <c r="AQ1829" s="18">
        <f t="shared" si="257"/>
        <v>1</v>
      </c>
      <c r="AR1829" s="18">
        <f t="shared" si="258"/>
        <v>0</v>
      </c>
      <c r="AS1829" s="18">
        <f t="shared" si="259"/>
        <v>0</v>
      </c>
      <c r="AT1829" s="18">
        <f t="shared" si="260"/>
        <v>0</v>
      </c>
      <c r="AV1829" s="1" t="s">
        <v>10990</v>
      </c>
      <c r="AW1829" s="1" t="s">
        <v>10991</v>
      </c>
      <c r="AX1829" s="1" t="s">
        <v>10992</v>
      </c>
      <c r="AY1829" s="1" t="s">
        <v>10993</v>
      </c>
      <c r="AZ1829" s="1" t="s">
        <v>10994</v>
      </c>
      <c r="BA1829" s="1">
        <v>55</v>
      </c>
      <c r="BF1829" s="1" t="s">
        <v>10995</v>
      </c>
      <c r="BG1829" s="1" t="s">
        <v>642</v>
      </c>
      <c r="BH1829" s="1" t="s">
        <v>10996</v>
      </c>
      <c r="BL1829" s="1">
        <v>0</v>
      </c>
      <c r="BN1829" s="1" t="s">
        <v>10997</v>
      </c>
      <c r="BP1829" s="1" t="s">
        <v>10998</v>
      </c>
      <c r="BQ1829" s="1" t="s">
        <v>10999</v>
      </c>
      <c r="BR1829" s="1" t="s">
        <v>56593</v>
      </c>
      <c r="BS1829" s="1">
        <v>0.55200000000000005</v>
      </c>
      <c r="BU1829" s="1" t="s">
        <v>4</v>
      </c>
    </row>
    <row r="1830" spans="1:83" x14ac:dyDescent="0.25">
      <c r="A1830" s="2" t="s">
        <v>56600</v>
      </c>
      <c r="B1830" s="1">
        <v>51702</v>
      </c>
      <c r="C1830" s="1">
        <v>1</v>
      </c>
      <c r="D1830" s="1">
        <v>17575662</v>
      </c>
      <c r="E1830" s="1">
        <v>17575662</v>
      </c>
      <c r="F1830" s="1" t="s">
        <v>6</v>
      </c>
      <c r="G1830" s="2" t="s">
        <v>56601</v>
      </c>
      <c r="H1830" s="2" t="s">
        <v>14513</v>
      </c>
      <c r="I1830" s="2" t="s">
        <v>14514</v>
      </c>
      <c r="J1830" s="2" t="s">
        <v>14515</v>
      </c>
      <c r="K1830" s="2" t="s">
        <v>135</v>
      </c>
      <c r="L1830" s="1" t="s">
        <v>50</v>
      </c>
      <c r="M1830" s="1" t="s">
        <v>51</v>
      </c>
      <c r="N1830" s="1" t="s">
        <v>52</v>
      </c>
      <c r="O1830" s="1" t="s">
        <v>52</v>
      </c>
      <c r="R1830" s="1" t="s">
        <v>56602</v>
      </c>
      <c r="S1830" s="1" t="s">
        <v>6</v>
      </c>
      <c r="T1830" s="1">
        <v>1</v>
      </c>
      <c r="U1830" s="1">
        <v>70</v>
      </c>
      <c r="V1830" s="3">
        <v>1</v>
      </c>
      <c r="W1830" s="12" t="e">
        <v>#N/A</v>
      </c>
      <c r="X1830" s="12" t="e">
        <v>#N/A</v>
      </c>
      <c r="Y1830" s="12" t="e">
        <v>#N/A</v>
      </c>
      <c r="Z1830" s="9">
        <v>0.226994</v>
      </c>
      <c r="AA1830" s="10">
        <v>74</v>
      </c>
      <c r="AB1830" s="10">
        <v>252</v>
      </c>
      <c r="AC1830" s="20">
        <v>1</v>
      </c>
      <c r="AD1830" s="20">
        <v>0.71439286914079903</v>
      </c>
      <c r="AE1830" s="20">
        <v>1</v>
      </c>
      <c r="AF1830" s="15">
        <v>0.23677599999999999</v>
      </c>
      <c r="AG1830" s="16">
        <v>94</v>
      </c>
      <c r="AH1830" s="16">
        <v>303</v>
      </c>
      <c r="AI1830" s="22">
        <v>0.88</v>
      </c>
      <c r="AJ1830" s="22">
        <v>0.67015994176548299</v>
      </c>
      <c r="AK1830" s="22">
        <v>0.98987679251566696</v>
      </c>
      <c r="AL1830" s="18">
        <f t="shared" si="252"/>
        <v>1</v>
      </c>
      <c r="AM1830" s="18">
        <f t="shared" si="253"/>
        <v>1</v>
      </c>
      <c r="AN1830" s="18">
        <f t="shared" si="254"/>
        <v>1</v>
      </c>
      <c r="AO1830" s="18">
        <f t="shared" si="255"/>
        <v>1</v>
      </c>
      <c r="AP1830" s="18">
        <f t="shared" si="256"/>
        <v>1</v>
      </c>
      <c r="AQ1830" s="18">
        <f t="shared" si="257"/>
        <v>1</v>
      </c>
      <c r="AR1830" s="18">
        <f t="shared" si="258"/>
        <v>0</v>
      </c>
      <c r="AS1830" s="18">
        <f t="shared" si="259"/>
        <v>0</v>
      </c>
      <c r="AT1830" s="18">
        <f t="shared" si="260"/>
        <v>0</v>
      </c>
      <c r="AV1830" s="1" t="s">
        <v>56603</v>
      </c>
      <c r="AW1830" s="1" t="s">
        <v>56604</v>
      </c>
      <c r="AX1830" s="1" t="s">
        <v>56605</v>
      </c>
      <c r="AY1830" s="1" t="s">
        <v>56606</v>
      </c>
      <c r="AZ1830" s="1" t="s">
        <v>56607</v>
      </c>
      <c r="BA1830" s="1">
        <v>10</v>
      </c>
      <c r="BF1830" s="1" t="s">
        <v>10995</v>
      </c>
      <c r="BG1830" s="1" t="s">
        <v>642</v>
      </c>
      <c r="BH1830" s="1" t="s">
        <v>10996</v>
      </c>
      <c r="BK1830" s="1" t="s">
        <v>2917</v>
      </c>
      <c r="BL1830" s="1">
        <v>2</v>
      </c>
      <c r="BN1830" s="1" t="s">
        <v>38589</v>
      </c>
      <c r="BP1830" s="1" t="s">
        <v>56608</v>
      </c>
      <c r="BQ1830" s="1" t="s">
        <v>10999</v>
      </c>
      <c r="BR1830" s="1" t="s">
        <v>56609</v>
      </c>
      <c r="BS1830" s="1">
        <v>0.58699999999999997</v>
      </c>
      <c r="BU1830" s="1" t="s">
        <v>4</v>
      </c>
    </row>
    <row r="1831" spans="1:83" x14ac:dyDescent="0.25">
      <c r="A1831" s="2" t="s">
        <v>56600</v>
      </c>
      <c r="B1831" s="1">
        <v>51702</v>
      </c>
      <c r="C1831" s="1">
        <v>1</v>
      </c>
      <c r="D1831" s="1">
        <v>17601205</v>
      </c>
      <c r="E1831" s="1">
        <v>17601205</v>
      </c>
      <c r="F1831" s="1" t="s">
        <v>6</v>
      </c>
      <c r="G1831" s="2" t="s">
        <v>56610</v>
      </c>
      <c r="H1831" s="2" t="s">
        <v>56611</v>
      </c>
      <c r="I1831" s="2" t="s">
        <v>56612</v>
      </c>
      <c r="J1831" s="2" t="s">
        <v>56613</v>
      </c>
      <c r="K1831" s="2" t="s">
        <v>49</v>
      </c>
      <c r="L1831" s="1" t="s">
        <v>50</v>
      </c>
      <c r="M1831" s="1" t="s">
        <v>90</v>
      </c>
      <c r="N1831" s="1" t="s">
        <v>31</v>
      </c>
      <c r="O1831" s="1" t="s">
        <v>31</v>
      </c>
      <c r="R1831" s="1" t="s">
        <v>56602</v>
      </c>
      <c r="S1831" s="1" t="s">
        <v>6</v>
      </c>
      <c r="T1831" s="1">
        <v>11</v>
      </c>
      <c r="U1831" s="1">
        <v>1271</v>
      </c>
      <c r="V1831" s="3">
        <v>1</v>
      </c>
      <c r="W1831" s="12" t="e">
        <v>#N/A</v>
      </c>
      <c r="X1831" s="12" t="e">
        <v>#N/A</v>
      </c>
      <c r="Y1831" s="12" t="e">
        <v>#N/A</v>
      </c>
      <c r="Z1831" s="9">
        <v>0.25203300000000001</v>
      </c>
      <c r="AA1831" s="10">
        <v>31</v>
      </c>
      <c r="AB1831" s="10">
        <v>92</v>
      </c>
      <c r="AC1831" s="20">
        <v>1</v>
      </c>
      <c r="AD1831" s="20">
        <v>0.68108249166932799</v>
      </c>
      <c r="AE1831" s="20">
        <v>1</v>
      </c>
      <c r="AF1831" s="15">
        <v>0.29533700000000002</v>
      </c>
      <c r="AG1831" s="16">
        <v>57</v>
      </c>
      <c r="AH1831" s="16">
        <v>136</v>
      </c>
      <c r="AI1831" s="22">
        <v>1</v>
      </c>
      <c r="AJ1831" s="22">
        <v>0.75628494529351897</v>
      </c>
      <c r="AK1831" s="22">
        <v>1</v>
      </c>
      <c r="AL1831" s="18">
        <f t="shared" si="252"/>
        <v>1</v>
      </c>
      <c r="AM1831" s="18">
        <f t="shared" si="253"/>
        <v>1</v>
      </c>
      <c r="AN1831" s="18">
        <f t="shared" si="254"/>
        <v>1</v>
      </c>
      <c r="AO1831" s="18">
        <f t="shared" si="255"/>
        <v>1</v>
      </c>
      <c r="AP1831" s="18">
        <f t="shared" si="256"/>
        <v>1</v>
      </c>
      <c r="AQ1831" s="18">
        <f t="shared" si="257"/>
        <v>1</v>
      </c>
      <c r="AR1831" s="18">
        <f t="shared" si="258"/>
        <v>0</v>
      </c>
      <c r="AS1831" s="18">
        <f t="shared" si="259"/>
        <v>0</v>
      </c>
      <c r="AT1831" s="18">
        <f t="shared" si="260"/>
        <v>0</v>
      </c>
      <c r="AV1831" s="1" t="s">
        <v>56603</v>
      </c>
      <c r="AW1831" s="1" t="s">
        <v>56604</v>
      </c>
      <c r="AX1831" s="1" t="s">
        <v>56605</v>
      </c>
      <c r="AY1831" s="1" t="s">
        <v>56606</v>
      </c>
      <c r="AZ1831" s="1" t="s">
        <v>56607</v>
      </c>
      <c r="BA1831" s="1">
        <v>411</v>
      </c>
      <c r="BF1831" s="1" t="s">
        <v>10995</v>
      </c>
      <c r="BG1831" s="1" t="s">
        <v>642</v>
      </c>
      <c r="BH1831" s="1" t="s">
        <v>10996</v>
      </c>
      <c r="BK1831" s="1" t="s">
        <v>2917</v>
      </c>
      <c r="BL1831" s="1">
        <v>2</v>
      </c>
      <c r="BN1831" s="1" t="s">
        <v>38589</v>
      </c>
      <c r="BP1831" s="1" t="s">
        <v>56608</v>
      </c>
      <c r="BQ1831" s="1" t="s">
        <v>10999</v>
      </c>
      <c r="BR1831" s="1" t="s">
        <v>56614</v>
      </c>
      <c r="BS1831" s="1">
        <v>0.59699999999999998</v>
      </c>
      <c r="BU1831" s="1" t="s">
        <v>4</v>
      </c>
      <c r="CD1831" s="1" t="s">
        <v>56615</v>
      </c>
      <c r="CE1831" s="1" t="s">
        <v>1630</v>
      </c>
    </row>
    <row r="1832" spans="1:83" x14ac:dyDescent="0.25">
      <c r="A1832" s="2" t="s">
        <v>56616</v>
      </c>
      <c r="B1832" s="1">
        <v>445815</v>
      </c>
      <c r="C1832" s="1">
        <v>9</v>
      </c>
      <c r="D1832" s="1">
        <v>112899997</v>
      </c>
      <c r="E1832" s="1">
        <v>112899997</v>
      </c>
      <c r="F1832" s="1" t="s">
        <v>6</v>
      </c>
      <c r="G1832" s="2" t="s">
        <v>56617</v>
      </c>
      <c r="H1832" s="2" t="s">
        <v>5901</v>
      </c>
      <c r="I1832" s="2" t="s">
        <v>56619</v>
      </c>
      <c r="J1832" s="2" t="s">
        <v>56620</v>
      </c>
      <c r="K1832" s="2" t="s">
        <v>49</v>
      </c>
      <c r="L1832" s="1" t="s">
        <v>50</v>
      </c>
      <c r="M1832" s="1" t="s">
        <v>90</v>
      </c>
      <c r="N1832" s="1" t="s">
        <v>31</v>
      </c>
      <c r="O1832" s="1" t="s">
        <v>31</v>
      </c>
      <c r="R1832" s="1" t="s">
        <v>56618</v>
      </c>
      <c r="S1832" s="1" t="s">
        <v>6</v>
      </c>
      <c r="T1832" s="1">
        <v>9</v>
      </c>
      <c r="U1832" s="1">
        <v>3061</v>
      </c>
      <c r="V1832" s="3">
        <v>1</v>
      </c>
      <c r="W1832" s="12" t="e">
        <v>#N/A</v>
      </c>
      <c r="X1832" s="12" t="e">
        <v>#N/A</v>
      </c>
      <c r="Y1832" s="12" t="e">
        <v>#N/A</v>
      </c>
      <c r="Z1832" s="9">
        <v>0.292763</v>
      </c>
      <c r="AA1832" s="10">
        <v>89</v>
      </c>
      <c r="AB1832" s="10">
        <v>215</v>
      </c>
      <c r="AC1832" s="20">
        <v>1</v>
      </c>
      <c r="AD1832" s="20">
        <v>0.74997202113978501</v>
      </c>
      <c r="AE1832" s="20">
        <v>1</v>
      </c>
      <c r="AF1832" s="15">
        <v>0.33734900000000001</v>
      </c>
      <c r="AG1832" s="16">
        <v>140</v>
      </c>
      <c r="AH1832" s="16">
        <v>275</v>
      </c>
      <c r="AI1832" s="22">
        <v>0.9</v>
      </c>
      <c r="AJ1832" s="22">
        <v>0.73023994438473605</v>
      </c>
      <c r="AK1832" s="22">
        <v>1</v>
      </c>
      <c r="AL1832" s="18">
        <f t="shared" si="252"/>
        <v>1</v>
      </c>
      <c r="AM1832" s="18">
        <f t="shared" si="253"/>
        <v>1</v>
      </c>
      <c r="AN1832" s="18">
        <f t="shared" si="254"/>
        <v>1</v>
      </c>
      <c r="AO1832" s="18">
        <f t="shared" si="255"/>
        <v>1</v>
      </c>
      <c r="AP1832" s="18">
        <f t="shared" si="256"/>
        <v>1</v>
      </c>
      <c r="AQ1832" s="18">
        <f t="shared" si="257"/>
        <v>1</v>
      </c>
      <c r="AR1832" s="18">
        <f t="shared" si="258"/>
        <v>0</v>
      </c>
      <c r="AS1832" s="18">
        <f t="shared" si="259"/>
        <v>0</v>
      </c>
      <c r="AT1832" s="18">
        <f t="shared" si="260"/>
        <v>0</v>
      </c>
      <c r="AU1832" s="1" t="s">
        <v>56621</v>
      </c>
      <c r="AV1832" s="1" t="s">
        <v>56622</v>
      </c>
      <c r="AW1832" s="1" t="s">
        <v>56623</v>
      </c>
      <c r="AX1832" s="1" t="s">
        <v>56624</v>
      </c>
      <c r="AY1832" s="1" t="s">
        <v>56625</v>
      </c>
      <c r="AZ1832" s="1" t="s">
        <v>56626</v>
      </c>
      <c r="BA1832" s="1">
        <v>494</v>
      </c>
      <c r="BH1832" s="1" t="s">
        <v>11152</v>
      </c>
      <c r="BK1832" s="1" t="s">
        <v>11854</v>
      </c>
      <c r="BL1832" s="1">
        <v>6</v>
      </c>
      <c r="BR1832" s="1" t="s">
        <v>56627</v>
      </c>
      <c r="BS1832" s="1">
        <v>0.50700000000000001</v>
      </c>
      <c r="BU1832" s="1" t="s">
        <v>4</v>
      </c>
    </row>
    <row r="1833" spans="1:83" x14ac:dyDescent="0.25">
      <c r="A1833" s="2" t="s">
        <v>2764</v>
      </c>
      <c r="B1833" s="1">
        <v>5066</v>
      </c>
      <c r="C1833" s="1">
        <v>5</v>
      </c>
      <c r="D1833" s="1">
        <v>102342553</v>
      </c>
      <c r="E1833" s="1">
        <v>102342553</v>
      </c>
      <c r="F1833" s="1" t="s">
        <v>6</v>
      </c>
      <c r="G1833" s="2" t="s">
        <v>56628</v>
      </c>
      <c r="H1833" s="2" t="s">
        <v>56629</v>
      </c>
      <c r="I1833" s="2" t="s">
        <v>56630</v>
      </c>
      <c r="J1833" s="2" t="s">
        <v>56631</v>
      </c>
      <c r="K1833" s="2" t="s">
        <v>49</v>
      </c>
      <c r="L1833" s="1" t="s">
        <v>50</v>
      </c>
      <c r="M1833" s="1" t="s">
        <v>90</v>
      </c>
      <c r="N1833" s="1" t="s">
        <v>31</v>
      </c>
      <c r="O1833" s="1" t="s">
        <v>31</v>
      </c>
      <c r="R1833" s="1" t="s">
        <v>2766</v>
      </c>
      <c r="S1833" s="1" t="s">
        <v>6</v>
      </c>
      <c r="T1833" s="1">
        <v>18</v>
      </c>
      <c r="U1833" s="1">
        <v>2225</v>
      </c>
      <c r="V1833" s="3">
        <v>1</v>
      </c>
      <c r="W1833" s="12" t="e">
        <v>#N/A</v>
      </c>
      <c r="X1833" s="12" t="e">
        <v>#N/A</v>
      </c>
      <c r="Y1833" s="12" t="e">
        <v>#N/A</v>
      </c>
      <c r="Z1833" s="9">
        <v>0.222222</v>
      </c>
      <c r="AA1833" s="10">
        <v>56</v>
      </c>
      <c r="AB1833" s="10">
        <v>196</v>
      </c>
      <c r="AC1833" s="20">
        <v>0.79</v>
      </c>
      <c r="AD1833" s="20">
        <v>0.56044594873853104</v>
      </c>
      <c r="AE1833" s="20">
        <v>0.97500324003843297</v>
      </c>
      <c r="AF1833" s="15">
        <v>0.40312500000000001</v>
      </c>
      <c r="AG1833" s="16">
        <v>129</v>
      </c>
      <c r="AH1833" s="16">
        <v>191</v>
      </c>
      <c r="AI1833" s="22">
        <v>1</v>
      </c>
      <c r="AJ1833" s="22">
        <v>0.83531288890221</v>
      </c>
      <c r="AK1833" s="22">
        <v>1</v>
      </c>
      <c r="AL1833" s="18">
        <f t="shared" si="252"/>
        <v>1</v>
      </c>
      <c r="AM1833" s="18">
        <f t="shared" si="253"/>
        <v>1</v>
      </c>
      <c r="AN1833" s="18">
        <f t="shared" si="254"/>
        <v>1</v>
      </c>
      <c r="AO1833" s="18">
        <f t="shared" si="255"/>
        <v>1</v>
      </c>
      <c r="AP1833" s="18">
        <f t="shared" si="256"/>
        <v>1</v>
      </c>
      <c r="AQ1833" s="18">
        <f t="shared" si="257"/>
        <v>1</v>
      </c>
      <c r="AR1833" s="18">
        <f t="shared" si="258"/>
        <v>0</v>
      </c>
      <c r="AS1833" s="18">
        <f t="shared" si="259"/>
        <v>1</v>
      </c>
      <c r="AT1833" s="18">
        <f t="shared" si="260"/>
        <v>1</v>
      </c>
      <c r="AU1833" s="1" t="s">
        <v>56632</v>
      </c>
      <c r="AV1833" s="1" t="s">
        <v>2771</v>
      </c>
      <c r="AW1833" s="1" t="s">
        <v>2772</v>
      </c>
      <c r="AX1833" s="1" t="s">
        <v>2773</v>
      </c>
      <c r="AY1833" s="1" t="s">
        <v>2774</v>
      </c>
      <c r="AZ1833" s="1" t="s">
        <v>2775</v>
      </c>
      <c r="BA1833" s="1">
        <v>618</v>
      </c>
      <c r="BB1833" s="1" t="s">
        <v>56633</v>
      </c>
      <c r="BF1833" s="1" t="s">
        <v>2777</v>
      </c>
      <c r="BG1833" s="1" t="s">
        <v>2778</v>
      </c>
      <c r="BH1833" s="1" t="s">
        <v>2779</v>
      </c>
      <c r="BL1833" s="1">
        <v>0</v>
      </c>
      <c r="BN1833" s="1" t="s">
        <v>2780</v>
      </c>
      <c r="BP1833" s="1" t="s">
        <v>2781</v>
      </c>
      <c r="BQ1833" s="1" t="s">
        <v>2599</v>
      </c>
      <c r="BR1833" s="1" t="s">
        <v>56634</v>
      </c>
      <c r="BS1833" s="1">
        <v>0.42799999999999999</v>
      </c>
      <c r="BU1833" s="1" t="s">
        <v>4</v>
      </c>
    </row>
    <row r="1834" spans="1:83" x14ac:dyDescent="0.25">
      <c r="A1834" s="2" t="s">
        <v>11025</v>
      </c>
      <c r="B1834" s="1">
        <v>11044</v>
      </c>
      <c r="C1834" s="1">
        <v>5</v>
      </c>
      <c r="D1834" s="1">
        <v>6753103</v>
      </c>
      <c r="E1834" s="1">
        <v>6753103</v>
      </c>
      <c r="F1834" s="1" t="s">
        <v>6</v>
      </c>
      <c r="G1834" s="2" t="s">
        <v>56639</v>
      </c>
      <c r="H1834" s="2" t="s">
        <v>33368</v>
      </c>
      <c r="I1834" s="2" t="s">
        <v>56640</v>
      </c>
      <c r="J1834" s="2" t="s">
        <v>33370</v>
      </c>
      <c r="K1834" s="2" t="s">
        <v>49</v>
      </c>
      <c r="L1834" s="1" t="s">
        <v>50</v>
      </c>
      <c r="M1834" s="1" t="s">
        <v>51</v>
      </c>
      <c r="N1834" s="1" t="s">
        <v>52</v>
      </c>
      <c r="O1834" s="1" t="s">
        <v>52</v>
      </c>
      <c r="R1834" s="1" t="s">
        <v>11028</v>
      </c>
      <c r="S1834" s="1" t="s">
        <v>6</v>
      </c>
      <c r="T1834" s="1">
        <v>12</v>
      </c>
      <c r="U1834" s="1">
        <v>1516</v>
      </c>
      <c r="V1834" s="3">
        <v>1</v>
      </c>
      <c r="W1834" s="12" t="e">
        <v>#N/A</v>
      </c>
      <c r="X1834" s="12" t="e">
        <v>#N/A</v>
      </c>
      <c r="Y1834" s="12" t="e">
        <v>#N/A</v>
      </c>
      <c r="Z1834" s="9">
        <v>0.30673299999999998</v>
      </c>
      <c r="AA1834" s="10">
        <v>123</v>
      </c>
      <c r="AB1834" s="10">
        <v>278</v>
      </c>
      <c r="AC1834" s="20">
        <v>1</v>
      </c>
      <c r="AD1834" s="20">
        <v>0.79095975078651504</v>
      </c>
      <c r="AE1834" s="20">
        <v>1</v>
      </c>
      <c r="AF1834" s="15">
        <v>0.42066399999999998</v>
      </c>
      <c r="AG1834" s="16">
        <v>228</v>
      </c>
      <c r="AH1834" s="16">
        <v>314</v>
      </c>
      <c r="AI1834" s="22">
        <v>1</v>
      </c>
      <c r="AJ1834" s="22">
        <v>0.879814926044445</v>
      </c>
      <c r="AK1834" s="22">
        <v>1</v>
      </c>
      <c r="AL1834" s="18">
        <f t="shared" si="252"/>
        <v>1</v>
      </c>
      <c r="AM1834" s="18">
        <f t="shared" si="253"/>
        <v>1</v>
      </c>
      <c r="AN1834" s="18">
        <f t="shared" si="254"/>
        <v>1</v>
      </c>
      <c r="AO1834" s="18">
        <f t="shared" si="255"/>
        <v>1</v>
      </c>
      <c r="AP1834" s="18">
        <f t="shared" si="256"/>
        <v>1</v>
      </c>
      <c r="AQ1834" s="18">
        <f t="shared" si="257"/>
        <v>1</v>
      </c>
      <c r="AR1834" s="18">
        <f t="shared" si="258"/>
        <v>0</v>
      </c>
      <c r="AS1834" s="18">
        <f t="shared" si="259"/>
        <v>0</v>
      </c>
      <c r="AT1834" s="18">
        <f t="shared" si="260"/>
        <v>0</v>
      </c>
      <c r="AU1834" s="1" t="s">
        <v>56641</v>
      </c>
      <c r="AV1834" s="1" t="s">
        <v>11034</v>
      </c>
      <c r="AW1834" s="1" t="s">
        <v>11035</v>
      </c>
      <c r="AX1834" s="1" t="s">
        <v>11036</v>
      </c>
      <c r="AY1834" s="1" t="s">
        <v>11037</v>
      </c>
      <c r="AZ1834" s="1" t="s">
        <v>11038</v>
      </c>
      <c r="BA1834" s="1">
        <v>463</v>
      </c>
      <c r="BF1834" s="1" t="s">
        <v>11040</v>
      </c>
      <c r="BG1834" s="1" t="s">
        <v>148</v>
      </c>
      <c r="BH1834" s="1" t="s">
        <v>11041</v>
      </c>
      <c r="BK1834" s="1" t="s">
        <v>170</v>
      </c>
      <c r="BL1834" s="1">
        <v>1</v>
      </c>
      <c r="BR1834" s="1" t="s">
        <v>56642</v>
      </c>
      <c r="BS1834" s="1">
        <v>0.55700000000000005</v>
      </c>
      <c r="BU1834" s="1" t="s">
        <v>4</v>
      </c>
    </row>
    <row r="1835" spans="1:83" x14ac:dyDescent="0.25">
      <c r="A1835" s="2" t="s">
        <v>11025</v>
      </c>
      <c r="B1835" s="1">
        <v>11044</v>
      </c>
      <c r="C1835" s="1">
        <v>5</v>
      </c>
      <c r="D1835" s="1">
        <v>6746259</v>
      </c>
      <c r="E1835" s="1">
        <v>6746259</v>
      </c>
      <c r="F1835" s="1" t="s">
        <v>6</v>
      </c>
      <c r="G1835" s="2" t="s">
        <v>56635</v>
      </c>
      <c r="K1835" s="2" t="s">
        <v>683</v>
      </c>
      <c r="L1835" s="1" t="s">
        <v>50</v>
      </c>
      <c r="M1835" s="1" t="s">
        <v>51</v>
      </c>
      <c r="N1835" s="1" t="s">
        <v>52</v>
      </c>
      <c r="O1835" s="1" t="s">
        <v>52</v>
      </c>
      <c r="R1835" s="1" t="s">
        <v>11028</v>
      </c>
      <c r="S1835" s="1" t="s">
        <v>6</v>
      </c>
      <c r="T1835" s="1" t="s">
        <v>4</v>
      </c>
      <c r="V1835" s="3">
        <v>1</v>
      </c>
      <c r="W1835" s="12" t="e">
        <v>#N/A</v>
      </c>
      <c r="X1835" s="12" t="e">
        <v>#N/A</v>
      </c>
      <c r="Y1835" s="12" t="e">
        <v>#N/A</v>
      </c>
      <c r="Z1835" s="9">
        <v>0.37930999999999998</v>
      </c>
      <c r="AA1835" s="10">
        <v>11</v>
      </c>
      <c r="AB1835" s="10">
        <v>18</v>
      </c>
      <c r="AC1835" s="20">
        <v>1</v>
      </c>
      <c r="AD1835" s="20">
        <v>0.58532639437479295</v>
      </c>
      <c r="AE1835" s="20">
        <v>1</v>
      </c>
      <c r="AF1835" s="15">
        <v>0.52941199999999999</v>
      </c>
      <c r="AG1835" s="16">
        <v>27</v>
      </c>
      <c r="AH1835" s="16">
        <v>24</v>
      </c>
      <c r="AI1835" s="22">
        <v>1</v>
      </c>
      <c r="AJ1835" s="22">
        <v>0.78181896240827098</v>
      </c>
      <c r="AK1835" s="22">
        <v>1</v>
      </c>
      <c r="AL1835" s="18">
        <f t="shared" si="252"/>
        <v>1</v>
      </c>
      <c r="AM1835" s="18">
        <f t="shared" si="253"/>
        <v>1</v>
      </c>
      <c r="AN1835" s="18">
        <f t="shared" si="254"/>
        <v>1</v>
      </c>
      <c r="AO1835" s="18">
        <f t="shared" si="255"/>
        <v>1</v>
      </c>
      <c r="AP1835" s="18">
        <f t="shared" si="256"/>
        <v>1</v>
      </c>
      <c r="AQ1835" s="18">
        <f t="shared" si="257"/>
        <v>1</v>
      </c>
      <c r="AR1835" s="18">
        <f t="shared" si="258"/>
        <v>0</v>
      </c>
      <c r="AS1835" s="18">
        <f t="shared" si="259"/>
        <v>0</v>
      </c>
      <c r="AT1835" s="18">
        <f t="shared" si="260"/>
        <v>0</v>
      </c>
      <c r="AU1835" s="1" t="s">
        <v>56636</v>
      </c>
      <c r="AV1835" s="1" t="s">
        <v>11034</v>
      </c>
      <c r="AW1835" s="1" t="s">
        <v>11035</v>
      </c>
      <c r="AX1835" s="1" t="s">
        <v>11036</v>
      </c>
      <c r="AY1835" s="1" t="s">
        <v>11037</v>
      </c>
      <c r="AZ1835" s="1" t="s">
        <v>11038</v>
      </c>
      <c r="BF1835" s="1" t="s">
        <v>11040</v>
      </c>
      <c r="BG1835" s="1" t="s">
        <v>148</v>
      </c>
      <c r="BH1835" s="1" t="s">
        <v>11041</v>
      </c>
      <c r="BK1835" s="1" t="s">
        <v>170</v>
      </c>
      <c r="BL1835" s="1">
        <v>1</v>
      </c>
      <c r="BR1835" s="1" t="s">
        <v>56637</v>
      </c>
      <c r="BS1835" s="1">
        <v>0.498</v>
      </c>
      <c r="BU1835" s="1" t="s">
        <v>4</v>
      </c>
      <c r="CD1835" s="1" t="s">
        <v>56638</v>
      </c>
      <c r="CE1835" s="1" t="s">
        <v>1630</v>
      </c>
    </row>
    <row r="1836" spans="1:83" x14ac:dyDescent="0.25">
      <c r="A1836" s="2" t="s">
        <v>56643</v>
      </c>
      <c r="B1836" s="1">
        <v>390928</v>
      </c>
      <c r="C1836" s="1">
        <v>19</v>
      </c>
      <c r="D1836" s="1">
        <v>39591633</v>
      </c>
      <c r="E1836" s="1">
        <v>39591633</v>
      </c>
      <c r="F1836" s="1" t="s">
        <v>6</v>
      </c>
      <c r="G1836" s="2" t="s">
        <v>56644</v>
      </c>
      <c r="H1836" s="2" t="s">
        <v>6576</v>
      </c>
      <c r="I1836" s="2" t="s">
        <v>56646</v>
      </c>
      <c r="J1836" s="2" t="s">
        <v>56647</v>
      </c>
      <c r="K1836" s="2" t="s">
        <v>49</v>
      </c>
      <c r="L1836" s="1" t="s">
        <v>50</v>
      </c>
      <c r="M1836" s="1" t="s">
        <v>90</v>
      </c>
      <c r="N1836" s="1" t="s">
        <v>31</v>
      </c>
      <c r="O1836" s="1" t="s">
        <v>31</v>
      </c>
      <c r="R1836" s="1" t="s">
        <v>56645</v>
      </c>
      <c r="S1836" s="1" t="s">
        <v>6</v>
      </c>
      <c r="T1836" s="1">
        <v>8</v>
      </c>
      <c r="U1836" s="1">
        <v>1126</v>
      </c>
      <c r="V1836" s="3">
        <v>1</v>
      </c>
      <c r="W1836" s="12" t="e">
        <v>#N/A</v>
      </c>
      <c r="X1836" s="12" t="e">
        <v>#N/A</v>
      </c>
      <c r="Y1836" s="12" t="e">
        <v>#N/A</v>
      </c>
      <c r="Z1836" s="9">
        <v>0.24860299999999999</v>
      </c>
      <c r="AA1836" s="10">
        <v>89</v>
      </c>
      <c r="AB1836" s="10">
        <v>269</v>
      </c>
      <c r="AC1836" s="20">
        <v>0.88</v>
      </c>
      <c r="AD1836" s="20">
        <v>0.65366859800645805</v>
      </c>
      <c r="AE1836" s="20">
        <v>1</v>
      </c>
      <c r="AF1836" s="15">
        <v>0.397059</v>
      </c>
      <c r="AG1836" s="16">
        <v>162</v>
      </c>
      <c r="AH1836" s="16">
        <v>246</v>
      </c>
      <c r="AI1836" s="22">
        <v>1</v>
      </c>
      <c r="AJ1836" s="22">
        <v>0.83970009686024105</v>
      </c>
      <c r="AK1836" s="22">
        <v>1</v>
      </c>
      <c r="AL1836" s="18">
        <f t="shared" si="252"/>
        <v>1</v>
      </c>
      <c r="AM1836" s="18">
        <f t="shared" si="253"/>
        <v>1</v>
      </c>
      <c r="AN1836" s="18">
        <f t="shared" si="254"/>
        <v>1</v>
      </c>
      <c r="AO1836" s="18">
        <f t="shared" si="255"/>
        <v>1</v>
      </c>
      <c r="AP1836" s="18">
        <f t="shared" si="256"/>
        <v>1</v>
      </c>
      <c r="AQ1836" s="18">
        <f t="shared" si="257"/>
        <v>1</v>
      </c>
      <c r="AR1836" s="18">
        <f t="shared" si="258"/>
        <v>0</v>
      </c>
      <c r="AS1836" s="18">
        <f t="shared" si="259"/>
        <v>0</v>
      </c>
      <c r="AT1836" s="18">
        <f t="shared" si="260"/>
        <v>0</v>
      </c>
      <c r="AU1836" s="1" t="s">
        <v>56648</v>
      </c>
      <c r="AV1836" s="1" t="s">
        <v>56649</v>
      </c>
      <c r="AW1836" s="1" t="s">
        <v>56650</v>
      </c>
      <c r="AX1836" s="1" t="s">
        <v>56651</v>
      </c>
      <c r="AY1836" s="1" t="s">
        <v>56652</v>
      </c>
      <c r="AZ1836" s="1" t="s">
        <v>56653</v>
      </c>
      <c r="BA1836" s="1">
        <v>284</v>
      </c>
      <c r="BG1836" s="1" t="s">
        <v>303</v>
      </c>
      <c r="BH1836" s="1" t="s">
        <v>56654</v>
      </c>
      <c r="BL1836" s="1">
        <v>0</v>
      </c>
      <c r="BR1836" s="1" t="s">
        <v>56655</v>
      </c>
      <c r="BS1836" s="1">
        <v>0.622</v>
      </c>
      <c r="BU1836" s="1" t="s">
        <v>4</v>
      </c>
    </row>
    <row r="1837" spans="1:83" x14ac:dyDescent="0.25">
      <c r="A1837" s="2" t="s">
        <v>11043</v>
      </c>
      <c r="B1837" s="1">
        <v>60676</v>
      </c>
      <c r="C1837" s="1">
        <v>1</v>
      </c>
      <c r="D1837" s="1">
        <v>176809349</v>
      </c>
      <c r="E1837" s="1">
        <v>176809349</v>
      </c>
      <c r="F1837" s="1" t="s">
        <v>6</v>
      </c>
      <c r="G1837" s="2" t="s">
        <v>56678</v>
      </c>
      <c r="H1837" s="2" t="s">
        <v>56679</v>
      </c>
      <c r="I1837" s="2" t="s">
        <v>56680</v>
      </c>
      <c r="J1837" s="2" t="s">
        <v>56681</v>
      </c>
      <c r="K1837" s="2" t="s">
        <v>49</v>
      </c>
      <c r="L1837" s="1" t="s">
        <v>50</v>
      </c>
      <c r="M1837" s="1" t="s">
        <v>90</v>
      </c>
      <c r="N1837" s="1" t="s">
        <v>31</v>
      </c>
      <c r="O1837" s="1" t="s">
        <v>31</v>
      </c>
      <c r="R1837" s="1" t="s">
        <v>11045</v>
      </c>
      <c r="S1837" s="1" t="s">
        <v>6</v>
      </c>
      <c r="T1837" s="1">
        <v>22</v>
      </c>
      <c r="U1837" s="1">
        <v>6407</v>
      </c>
      <c r="V1837" s="3">
        <v>1</v>
      </c>
      <c r="W1837" s="12" t="e">
        <v>#N/A</v>
      </c>
      <c r="X1837" s="12" t="e">
        <v>#N/A</v>
      </c>
      <c r="Y1837" s="12" t="e">
        <v>#N/A</v>
      </c>
      <c r="Z1837" s="9">
        <v>0.20194200000000001</v>
      </c>
      <c r="AA1837" s="10">
        <v>104</v>
      </c>
      <c r="AB1837" s="10">
        <v>411</v>
      </c>
      <c r="AC1837" s="20">
        <v>0.72</v>
      </c>
      <c r="AD1837" s="20">
        <v>0.52836839337207797</v>
      </c>
      <c r="AE1837" s="20">
        <v>0.91807881211059195</v>
      </c>
      <c r="AF1837" s="15">
        <v>0.32514199999999999</v>
      </c>
      <c r="AG1837" s="16">
        <v>172</v>
      </c>
      <c r="AH1837" s="16">
        <v>357</v>
      </c>
      <c r="AI1837" s="22">
        <v>0.87</v>
      </c>
      <c r="AJ1837" s="22">
        <v>0.71096188186715203</v>
      </c>
      <c r="AK1837" s="22">
        <v>0.98481681556778</v>
      </c>
      <c r="AL1837" s="18">
        <f t="shared" si="252"/>
        <v>1</v>
      </c>
      <c r="AM1837" s="18">
        <f t="shared" si="253"/>
        <v>1</v>
      </c>
      <c r="AN1837" s="18">
        <f t="shared" si="254"/>
        <v>0</v>
      </c>
      <c r="AO1837" s="18">
        <f t="shared" si="255"/>
        <v>1</v>
      </c>
      <c r="AP1837" s="18">
        <f t="shared" si="256"/>
        <v>1</v>
      </c>
      <c r="AQ1837" s="18">
        <f t="shared" si="257"/>
        <v>1</v>
      </c>
      <c r="AR1837" s="18">
        <f t="shared" si="258"/>
        <v>0</v>
      </c>
      <c r="AS1837" s="18">
        <f t="shared" si="259"/>
        <v>0</v>
      </c>
      <c r="AT1837" s="18">
        <f t="shared" si="260"/>
        <v>0</v>
      </c>
      <c r="AU1837" s="1" t="s">
        <v>28832</v>
      </c>
      <c r="AV1837" s="1" t="s">
        <v>11050</v>
      </c>
      <c r="AW1837" s="1" t="s">
        <v>11051</v>
      </c>
      <c r="AX1837" s="1" t="s">
        <v>11052</v>
      </c>
      <c r="AY1837" s="1" t="s">
        <v>11053</v>
      </c>
      <c r="AZ1837" s="1" t="s">
        <v>11054</v>
      </c>
      <c r="BA1837" s="1">
        <v>1748</v>
      </c>
      <c r="BF1837" s="1" t="s">
        <v>11055</v>
      </c>
      <c r="BG1837" s="1" t="s">
        <v>11056</v>
      </c>
      <c r="BH1837" s="1" t="s">
        <v>131</v>
      </c>
      <c r="BK1837" s="1" t="s">
        <v>11057</v>
      </c>
      <c r="BL1837" s="1">
        <v>16</v>
      </c>
      <c r="BR1837" s="1" t="s">
        <v>56682</v>
      </c>
      <c r="BS1837" s="1">
        <v>0.52200000000000002</v>
      </c>
      <c r="BU1837" s="1" t="s">
        <v>4</v>
      </c>
    </row>
    <row r="1838" spans="1:83" x14ac:dyDescent="0.25">
      <c r="A1838" s="2" t="s">
        <v>11043</v>
      </c>
      <c r="B1838" s="1">
        <v>60676</v>
      </c>
      <c r="C1838" s="1">
        <v>1</v>
      </c>
      <c r="D1838" s="1">
        <v>176526002</v>
      </c>
      <c r="E1838" s="1">
        <v>176526002</v>
      </c>
      <c r="F1838" s="1" t="s">
        <v>6</v>
      </c>
      <c r="G1838" s="2" t="s">
        <v>56662</v>
      </c>
      <c r="H1838" s="2" t="s">
        <v>956</v>
      </c>
      <c r="I1838" s="2" t="s">
        <v>56663</v>
      </c>
      <c r="J1838" s="2" t="s">
        <v>56664</v>
      </c>
      <c r="K1838" s="2" t="s">
        <v>49</v>
      </c>
      <c r="L1838" s="1" t="s">
        <v>50</v>
      </c>
      <c r="M1838" s="1" t="s">
        <v>90</v>
      </c>
      <c r="N1838" s="1" t="s">
        <v>31</v>
      </c>
      <c r="O1838" s="1" t="s">
        <v>31</v>
      </c>
      <c r="R1838" s="1" t="s">
        <v>11045</v>
      </c>
      <c r="S1838" s="1" t="s">
        <v>6</v>
      </c>
      <c r="T1838" s="1">
        <v>2</v>
      </c>
      <c r="U1838" s="1">
        <v>1708</v>
      </c>
      <c r="V1838" s="3">
        <v>1</v>
      </c>
      <c r="W1838" s="12" t="e">
        <v>#N/A</v>
      </c>
      <c r="X1838" s="12" t="e">
        <v>#N/A</v>
      </c>
      <c r="Y1838" s="12" t="e">
        <v>#N/A</v>
      </c>
      <c r="Z1838" s="9">
        <v>0.27884599999999998</v>
      </c>
      <c r="AA1838" s="10">
        <v>87</v>
      </c>
      <c r="AB1838" s="10">
        <v>225</v>
      </c>
      <c r="AC1838" s="20">
        <v>0.99</v>
      </c>
      <c r="AD1838" s="20">
        <v>0.72209630554985205</v>
      </c>
      <c r="AE1838" s="20">
        <v>1</v>
      </c>
      <c r="AF1838" s="15">
        <v>0.33668300000000001</v>
      </c>
      <c r="AG1838" s="16">
        <v>134</v>
      </c>
      <c r="AH1838" s="16">
        <v>264</v>
      </c>
      <c r="AI1838" s="22">
        <v>0.9</v>
      </c>
      <c r="AJ1838" s="22">
        <v>0.72672497482910503</v>
      </c>
      <c r="AK1838" s="22">
        <v>1</v>
      </c>
      <c r="AL1838" s="18">
        <f t="shared" si="252"/>
        <v>1</v>
      </c>
      <c r="AM1838" s="18">
        <f t="shared" si="253"/>
        <v>1</v>
      </c>
      <c r="AN1838" s="18">
        <f t="shared" si="254"/>
        <v>1</v>
      </c>
      <c r="AO1838" s="18">
        <f t="shared" si="255"/>
        <v>1</v>
      </c>
      <c r="AP1838" s="18">
        <f t="shared" si="256"/>
        <v>1</v>
      </c>
      <c r="AQ1838" s="18">
        <f t="shared" si="257"/>
        <v>1</v>
      </c>
      <c r="AR1838" s="18">
        <f t="shared" si="258"/>
        <v>0</v>
      </c>
      <c r="AS1838" s="18">
        <f t="shared" si="259"/>
        <v>0</v>
      </c>
      <c r="AT1838" s="18">
        <f t="shared" si="260"/>
        <v>0</v>
      </c>
      <c r="AU1838" s="1" t="s">
        <v>56665</v>
      </c>
      <c r="AV1838" s="1" t="s">
        <v>11050</v>
      </c>
      <c r="AW1838" s="1" t="s">
        <v>11051</v>
      </c>
      <c r="AX1838" s="1" t="s">
        <v>11052</v>
      </c>
      <c r="AY1838" s="1" t="s">
        <v>11053</v>
      </c>
      <c r="AZ1838" s="1" t="s">
        <v>11054</v>
      </c>
      <c r="BA1838" s="1">
        <v>182</v>
      </c>
      <c r="BF1838" s="1" t="s">
        <v>11055</v>
      </c>
      <c r="BG1838" s="1" t="s">
        <v>11056</v>
      </c>
      <c r="BH1838" s="1" t="s">
        <v>131</v>
      </c>
      <c r="BK1838" s="1" t="s">
        <v>11057</v>
      </c>
      <c r="BL1838" s="1">
        <v>16</v>
      </c>
      <c r="BR1838" s="1" t="s">
        <v>56666</v>
      </c>
      <c r="BS1838" s="1">
        <v>0.58699999999999997</v>
      </c>
      <c r="BU1838" s="1" t="s">
        <v>4</v>
      </c>
    </row>
    <row r="1839" spans="1:83" x14ac:dyDescent="0.25">
      <c r="A1839" s="2" t="s">
        <v>11043</v>
      </c>
      <c r="B1839" s="1">
        <v>60676</v>
      </c>
      <c r="C1839" s="1">
        <v>1</v>
      </c>
      <c r="D1839" s="1">
        <v>176734870</v>
      </c>
      <c r="E1839" s="1">
        <v>176734870</v>
      </c>
      <c r="F1839" s="1" t="s">
        <v>6</v>
      </c>
      <c r="G1839" s="2" t="s">
        <v>56673</v>
      </c>
      <c r="H1839" s="2" t="s">
        <v>56674</v>
      </c>
      <c r="I1839" s="2" t="s">
        <v>56675</v>
      </c>
      <c r="J1839" s="2" t="s">
        <v>56676</v>
      </c>
      <c r="K1839" s="2" t="s">
        <v>49</v>
      </c>
      <c r="L1839" s="1" t="s">
        <v>50</v>
      </c>
      <c r="M1839" s="1" t="s">
        <v>52</v>
      </c>
      <c r="N1839" s="1" t="s">
        <v>51</v>
      </c>
      <c r="O1839" s="1" t="s">
        <v>51</v>
      </c>
      <c r="R1839" s="1" t="s">
        <v>11045</v>
      </c>
      <c r="S1839" s="1" t="s">
        <v>6</v>
      </c>
      <c r="T1839" s="1">
        <v>15</v>
      </c>
      <c r="U1839" s="1">
        <v>5384</v>
      </c>
      <c r="V1839" s="3">
        <v>1</v>
      </c>
      <c r="W1839" s="12" t="e">
        <v>#N/A</v>
      </c>
      <c r="X1839" s="12" t="e">
        <v>#N/A</v>
      </c>
      <c r="Y1839" s="12" t="e">
        <v>#N/A</v>
      </c>
      <c r="Z1839" s="9">
        <v>0.251309</v>
      </c>
      <c r="AA1839" s="10">
        <v>96</v>
      </c>
      <c r="AB1839" s="10">
        <v>286</v>
      </c>
      <c r="AC1839" s="20">
        <v>0.89</v>
      </c>
      <c r="AD1839" s="20">
        <v>0.66417007577869602</v>
      </c>
      <c r="AE1839" s="20">
        <v>1</v>
      </c>
      <c r="AF1839" s="15">
        <v>0.34210499999999999</v>
      </c>
      <c r="AG1839" s="16">
        <v>130</v>
      </c>
      <c r="AH1839" s="16">
        <v>250</v>
      </c>
      <c r="AI1839" s="22">
        <v>0.92</v>
      </c>
      <c r="AJ1839" s="22">
        <v>0.73670299657095994</v>
      </c>
      <c r="AK1839" s="22">
        <v>1</v>
      </c>
      <c r="AL1839" s="18">
        <f t="shared" si="252"/>
        <v>1</v>
      </c>
      <c r="AM1839" s="18">
        <f t="shared" si="253"/>
        <v>1</v>
      </c>
      <c r="AN1839" s="18">
        <f t="shared" si="254"/>
        <v>1</v>
      </c>
      <c r="AO1839" s="18">
        <f t="shared" si="255"/>
        <v>1</v>
      </c>
      <c r="AP1839" s="18">
        <f t="shared" si="256"/>
        <v>1</v>
      </c>
      <c r="AQ1839" s="18">
        <f t="shared" si="257"/>
        <v>1</v>
      </c>
      <c r="AR1839" s="18">
        <f t="shared" si="258"/>
        <v>0</v>
      </c>
      <c r="AS1839" s="18">
        <f t="shared" si="259"/>
        <v>0</v>
      </c>
      <c r="AT1839" s="18">
        <f t="shared" si="260"/>
        <v>0</v>
      </c>
      <c r="AU1839" s="1" t="s">
        <v>28832</v>
      </c>
      <c r="AV1839" s="1" t="s">
        <v>11050</v>
      </c>
      <c r="AW1839" s="1" t="s">
        <v>11051</v>
      </c>
      <c r="AX1839" s="1" t="s">
        <v>11052</v>
      </c>
      <c r="AY1839" s="1" t="s">
        <v>11053</v>
      </c>
      <c r="AZ1839" s="1" t="s">
        <v>11054</v>
      </c>
      <c r="BA1839" s="1">
        <v>1407</v>
      </c>
      <c r="BB1839" s="1" t="s">
        <v>56671</v>
      </c>
      <c r="BF1839" s="1" t="s">
        <v>11055</v>
      </c>
      <c r="BG1839" s="1" t="s">
        <v>11056</v>
      </c>
      <c r="BH1839" s="1" t="s">
        <v>131</v>
      </c>
      <c r="BK1839" s="1" t="s">
        <v>11057</v>
      </c>
      <c r="BL1839" s="1">
        <v>16</v>
      </c>
      <c r="BR1839" s="1" t="s">
        <v>56677</v>
      </c>
      <c r="BS1839" s="1">
        <v>0.51700000000000002</v>
      </c>
      <c r="BU1839" s="1" t="s">
        <v>4</v>
      </c>
    </row>
    <row r="1840" spans="1:83" x14ac:dyDescent="0.25">
      <c r="A1840" s="2" t="s">
        <v>11043</v>
      </c>
      <c r="B1840" s="1">
        <v>60676</v>
      </c>
      <c r="C1840" s="1">
        <v>1</v>
      </c>
      <c r="D1840" s="1">
        <v>176734868</v>
      </c>
      <c r="E1840" s="1">
        <v>176734868</v>
      </c>
      <c r="F1840" s="1" t="s">
        <v>6</v>
      </c>
      <c r="G1840" s="2" t="s">
        <v>56667</v>
      </c>
      <c r="H1840" s="2" t="s">
        <v>56668</v>
      </c>
      <c r="I1840" s="2" t="s">
        <v>56669</v>
      </c>
      <c r="J1840" s="2" t="s">
        <v>56670</v>
      </c>
      <c r="K1840" s="2" t="s">
        <v>135</v>
      </c>
      <c r="L1840" s="1" t="s">
        <v>50</v>
      </c>
      <c r="M1840" s="1" t="s">
        <v>90</v>
      </c>
      <c r="N1840" s="1" t="s">
        <v>52</v>
      </c>
      <c r="O1840" s="1" t="s">
        <v>52</v>
      </c>
      <c r="R1840" s="1" t="s">
        <v>11045</v>
      </c>
      <c r="S1840" s="1" t="s">
        <v>6</v>
      </c>
      <c r="T1840" s="1">
        <v>15</v>
      </c>
      <c r="U1840" s="1">
        <v>5382</v>
      </c>
      <c r="V1840" s="3">
        <v>1</v>
      </c>
      <c r="W1840" s="12" t="e">
        <v>#N/A</v>
      </c>
      <c r="X1840" s="12" t="e">
        <v>#N/A</v>
      </c>
      <c r="Y1840" s="12" t="e">
        <v>#N/A</v>
      </c>
      <c r="Z1840" s="9">
        <v>0.257218</v>
      </c>
      <c r="AA1840" s="10">
        <v>98</v>
      </c>
      <c r="AB1840" s="10">
        <v>283</v>
      </c>
      <c r="AC1840" s="20">
        <v>0.91</v>
      </c>
      <c r="AD1840" s="20">
        <v>0.68014542248429499</v>
      </c>
      <c r="AE1840" s="20">
        <v>1</v>
      </c>
      <c r="AF1840" s="15">
        <v>0.34278399999999998</v>
      </c>
      <c r="AG1840" s="16">
        <v>133</v>
      </c>
      <c r="AH1840" s="16">
        <v>255</v>
      </c>
      <c r="AI1840" s="22">
        <v>0.92</v>
      </c>
      <c r="AJ1840" s="22">
        <v>0.73931629404701005</v>
      </c>
      <c r="AK1840" s="22">
        <v>1</v>
      </c>
      <c r="AL1840" s="18">
        <f t="shared" si="252"/>
        <v>1</v>
      </c>
      <c r="AM1840" s="18">
        <f t="shared" si="253"/>
        <v>1</v>
      </c>
      <c r="AN1840" s="18">
        <f t="shared" si="254"/>
        <v>1</v>
      </c>
      <c r="AO1840" s="18">
        <f t="shared" si="255"/>
        <v>1</v>
      </c>
      <c r="AP1840" s="18">
        <f t="shared" si="256"/>
        <v>1</v>
      </c>
      <c r="AQ1840" s="18">
        <f t="shared" si="257"/>
        <v>1</v>
      </c>
      <c r="AR1840" s="18">
        <f t="shared" si="258"/>
        <v>0</v>
      </c>
      <c r="AS1840" s="18">
        <f t="shared" si="259"/>
        <v>0</v>
      </c>
      <c r="AT1840" s="18">
        <f t="shared" si="260"/>
        <v>0</v>
      </c>
      <c r="AU1840" s="1" t="s">
        <v>28832</v>
      </c>
      <c r="AV1840" s="1" t="s">
        <v>11050</v>
      </c>
      <c r="AW1840" s="1" t="s">
        <v>11051</v>
      </c>
      <c r="AX1840" s="1" t="s">
        <v>11052</v>
      </c>
      <c r="AY1840" s="1" t="s">
        <v>11053</v>
      </c>
      <c r="AZ1840" s="1" t="s">
        <v>11054</v>
      </c>
      <c r="BA1840" s="1">
        <v>1406</v>
      </c>
      <c r="BB1840" s="1" t="s">
        <v>56671</v>
      </c>
      <c r="BF1840" s="1" t="s">
        <v>11055</v>
      </c>
      <c r="BG1840" s="1" t="s">
        <v>11056</v>
      </c>
      <c r="BH1840" s="1" t="s">
        <v>131</v>
      </c>
      <c r="BK1840" s="1" t="s">
        <v>11057</v>
      </c>
      <c r="BL1840" s="1">
        <v>16</v>
      </c>
      <c r="BR1840" s="1" t="s">
        <v>56672</v>
      </c>
      <c r="BS1840" s="1">
        <v>0.51700000000000002</v>
      </c>
      <c r="BU1840" s="1" t="s">
        <v>4</v>
      </c>
    </row>
    <row r="1841" spans="1:81" x14ac:dyDescent="0.25">
      <c r="A1841" s="2" t="s">
        <v>11043</v>
      </c>
      <c r="B1841" s="1">
        <v>60676</v>
      </c>
      <c r="C1841" s="1">
        <v>1</v>
      </c>
      <c r="D1841" s="1">
        <v>176525627</v>
      </c>
      <c r="E1841" s="1">
        <v>176525627</v>
      </c>
      <c r="F1841" s="1" t="s">
        <v>6</v>
      </c>
      <c r="G1841" s="2" t="s">
        <v>56656</v>
      </c>
      <c r="H1841" s="2" t="s">
        <v>56657</v>
      </c>
      <c r="I1841" s="2" t="s">
        <v>56658</v>
      </c>
      <c r="J1841" s="2" t="s">
        <v>56659</v>
      </c>
      <c r="K1841" s="2" t="s">
        <v>718</v>
      </c>
      <c r="L1841" s="1" t="s">
        <v>50</v>
      </c>
      <c r="M1841" s="1" t="s">
        <v>51</v>
      </c>
      <c r="N1841" s="1" t="s">
        <v>52</v>
      </c>
      <c r="O1841" s="1" t="s">
        <v>52</v>
      </c>
      <c r="R1841" s="1" t="s">
        <v>11045</v>
      </c>
      <c r="S1841" s="1" t="s">
        <v>6</v>
      </c>
      <c r="T1841" s="1">
        <v>2</v>
      </c>
      <c r="U1841" s="1">
        <v>1333</v>
      </c>
      <c r="V1841" s="3">
        <v>1</v>
      </c>
      <c r="W1841" s="12" t="e">
        <v>#N/A</v>
      </c>
      <c r="X1841" s="12" t="e">
        <v>#N/A</v>
      </c>
      <c r="Y1841" s="12" t="e">
        <v>#N/A</v>
      </c>
      <c r="Z1841" s="9">
        <v>0.274038</v>
      </c>
      <c r="AA1841" s="10">
        <v>57</v>
      </c>
      <c r="AB1841" s="10">
        <v>151</v>
      </c>
      <c r="AC1841" s="20">
        <v>0.97</v>
      </c>
      <c r="AD1841" s="20">
        <v>0.68397580188053098</v>
      </c>
      <c r="AE1841" s="20">
        <v>1</v>
      </c>
      <c r="AF1841" s="15">
        <v>0.387324</v>
      </c>
      <c r="AG1841" s="16">
        <v>110</v>
      </c>
      <c r="AH1841" s="16">
        <v>174</v>
      </c>
      <c r="AI1841" s="22">
        <v>1</v>
      </c>
      <c r="AJ1841" s="22">
        <v>0.80585889579342995</v>
      </c>
      <c r="AK1841" s="22">
        <v>1</v>
      </c>
      <c r="AL1841" s="18">
        <f t="shared" si="252"/>
        <v>1</v>
      </c>
      <c r="AM1841" s="18">
        <f t="shared" si="253"/>
        <v>1</v>
      </c>
      <c r="AN1841" s="18">
        <f t="shared" si="254"/>
        <v>1</v>
      </c>
      <c r="AO1841" s="18">
        <f t="shared" si="255"/>
        <v>1</v>
      </c>
      <c r="AP1841" s="18">
        <f t="shared" si="256"/>
        <v>1</v>
      </c>
      <c r="AQ1841" s="18">
        <f t="shared" si="257"/>
        <v>1</v>
      </c>
      <c r="AR1841" s="18">
        <f t="shared" si="258"/>
        <v>0</v>
      </c>
      <c r="AS1841" s="18">
        <f t="shared" si="259"/>
        <v>0</v>
      </c>
      <c r="AT1841" s="18">
        <f t="shared" si="260"/>
        <v>0</v>
      </c>
      <c r="AU1841" s="1" t="s">
        <v>56660</v>
      </c>
      <c r="AV1841" s="1" t="s">
        <v>11050</v>
      </c>
      <c r="AW1841" s="1" t="s">
        <v>11051</v>
      </c>
      <c r="AX1841" s="1" t="s">
        <v>11052</v>
      </c>
      <c r="AY1841" s="1" t="s">
        <v>11053</v>
      </c>
      <c r="AZ1841" s="1" t="s">
        <v>11054</v>
      </c>
      <c r="BA1841" s="1">
        <v>57</v>
      </c>
      <c r="BF1841" s="1" t="s">
        <v>11055</v>
      </c>
      <c r="BG1841" s="1" t="s">
        <v>11056</v>
      </c>
      <c r="BH1841" s="1" t="s">
        <v>131</v>
      </c>
      <c r="BK1841" s="1" t="s">
        <v>11057</v>
      </c>
      <c r="BL1841" s="1">
        <v>16</v>
      </c>
      <c r="BR1841" s="1" t="s">
        <v>56661</v>
      </c>
      <c r="BS1841" s="1">
        <v>0.56699999999999995</v>
      </c>
      <c r="BU1841" s="1" t="s">
        <v>4</v>
      </c>
    </row>
    <row r="1842" spans="1:81" x14ac:dyDescent="0.25">
      <c r="A1842" s="2" t="s">
        <v>56683</v>
      </c>
      <c r="B1842" s="1">
        <v>54625</v>
      </c>
      <c r="C1842" s="1">
        <v>3</v>
      </c>
      <c r="D1842" s="1">
        <v>122418388</v>
      </c>
      <c r="E1842" s="1">
        <v>122418388</v>
      </c>
      <c r="F1842" s="1" t="s">
        <v>6</v>
      </c>
      <c r="G1842" s="2" t="s">
        <v>56684</v>
      </c>
      <c r="H1842" s="2" t="s">
        <v>41113</v>
      </c>
      <c r="I1842" s="2" t="s">
        <v>56686</v>
      </c>
      <c r="J1842" s="2" t="s">
        <v>56687</v>
      </c>
      <c r="K1842" s="2" t="s">
        <v>135</v>
      </c>
      <c r="L1842" s="1" t="s">
        <v>50</v>
      </c>
      <c r="M1842" s="1" t="s">
        <v>51</v>
      </c>
      <c r="N1842" s="1" t="s">
        <v>52</v>
      </c>
      <c r="O1842" s="1" t="s">
        <v>52</v>
      </c>
      <c r="R1842" s="1" t="s">
        <v>56685</v>
      </c>
      <c r="S1842" s="1" t="s">
        <v>6</v>
      </c>
      <c r="T1842" s="1">
        <v>6</v>
      </c>
      <c r="U1842" s="1">
        <v>1046</v>
      </c>
      <c r="V1842" s="3">
        <v>1</v>
      </c>
      <c r="W1842" s="12" t="e">
        <v>#N/A</v>
      </c>
      <c r="X1842" s="12" t="e">
        <v>#N/A</v>
      </c>
      <c r="Y1842" s="12" t="e">
        <v>#N/A</v>
      </c>
      <c r="Z1842" s="9">
        <v>0.29508200000000001</v>
      </c>
      <c r="AA1842" s="10">
        <v>36</v>
      </c>
      <c r="AB1842" s="10">
        <v>86</v>
      </c>
      <c r="AC1842" s="20">
        <v>1</v>
      </c>
      <c r="AD1842" s="20">
        <v>0.679110725300486</v>
      </c>
      <c r="AE1842" s="20">
        <v>1</v>
      </c>
      <c r="AF1842" s="15">
        <v>0.37681199999999998</v>
      </c>
      <c r="AG1842" s="16">
        <v>78</v>
      </c>
      <c r="AH1842" s="16">
        <v>129</v>
      </c>
      <c r="AI1842" s="22">
        <v>1</v>
      </c>
      <c r="AJ1842" s="22">
        <v>0.76793924045327899</v>
      </c>
      <c r="AK1842" s="22">
        <v>1</v>
      </c>
      <c r="AL1842" s="18">
        <f t="shared" si="252"/>
        <v>1</v>
      </c>
      <c r="AM1842" s="18">
        <f t="shared" si="253"/>
        <v>1</v>
      </c>
      <c r="AN1842" s="18">
        <f t="shared" si="254"/>
        <v>1</v>
      </c>
      <c r="AO1842" s="18">
        <f t="shared" si="255"/>
        <v>1</v>
      </c>
      <c r="AP1842" s="18">
        <f t="shared" si="256"/>
        <v>1</v>
      </c>
      <c r="AQ1842" s="18">
        <f t="shared" si="257"/>
        <v>1</v>
      </c>
      <c r="AR1842" s="18">
        <f t="shared" si="258"/>
        <v>0</v>
      </c>
      <c r="AS1842" s="18">
        <f t="shared" si="259"/>
        <v>0</v>
      </c>
      <c r="AT1842" s="18">
        <f t="shared" si="260"/>
        <v>0</v>
      </c>
      <c r="AU1842" s="1" t="s">
        <v>56688</v>
      </c>
      <c r="AV1842" s="1" t="s">
        <v>56689</v>
      </c>
      <c r="AW1842" s="1" t="s">
        <v>56690</v>
      </c>
      <c r="AX1842" s="1" t="s">
        <v>56691</v>
      </c>
      <c r="AY1842" s="1" t="s">
        <v>56692</v>
      </c>
      <c r="AZ1842" s="1" t="s">
        <v>56693</v>
      </c>
      <c r="BA1842" s="1">
        <v>329</v>
      </c>
      <c r="BF1842" s="1" t="s">
        <v>357</v>
      </c>
      <c r="BG1842" s="1" t="s">
        <v>11777</v>
      </c>
      <c r="BH1842" s="1" t="s">
        <v>56694</v>
      </c>
      <c r="BK1842" s="1" t="s">
        <v>56695</v>
      </c>
      <c r="BL1842" s="1">
        <v>6</v>
      </c>
      <c r="BP1842" s="1" t="s">
        <v>56696</v>
      </c>
      <c r="BR1842" s="1" t="s">
        <v>56697</v>
      </c>
      <c r="BS1842" s="1">
        <v>0.45800000000000002</v>
      </c>
      <c r="BU1842" s="1" t="s">
        <v>4</v>
      </c>
    </row>
    <row r="1843" spans="1:81" x14ac:dyDescent="0.25">
      <c r="A1843" s="2" t="s">
        <v>28866</v>
      </c>
      <c r="B1843" s="1">
        <v>10039</v>
      </c>
      <c r="C1843" s="1">
        <v>3</v>
      </c>
      <c r="D1843" s="1">
        <v>51981903</v>
      </c>
      <c r="E1843" s="1">
        <v>51981903</v>
      </c>
      <c r="F1843" s="1" t="s">
        <v>6</v>
      </c>
      <c r="G1843" s="2" t="s">
        <v>56698</v>
      </c>
      <c r="H1843" s="2" t="s">
        <v>56699</v>
      </c>
      <c r="I1843" s="2" t="s">
        <v>56700</v>
      </c>
      <c r="J1843" s="2" t="s">
        <v>56701</v>
      </c>
      <c r="K1843" s="2" t="s">
        <v>49</v>
      </c>
      <c r="L1843" s="1" t="s">
        <v>50</v>
      </c>
      <c r="M1843" s="1" t="s">
        <v>51</v>
      </c>
      <c r="N1843" s="1" t="s">
        <v>52</v>
      </c>
      <c r="O1843" s="1" t="s">
        <v>52</v>
      </c>
      <c r="R1843" s="1" t="s">
        <v>28869</v>
      </c>
      <c r="S1843" s="1" t="s">
        <v>6</v>
      </c>
      <c r="T1843" s="1">
        <v>10</v>
      </c>
      <c r="U1843" s="1">
        <v>1795</v>
      </c>
      <c r="V1843" s="3">
        <v>1</v>
      </c>
      <c r="W1843" s="12" t="e">
        <v>#N/A</v>
      </c>
      <c r="X1843" s="12" t="e">
        <v>#N/A</v>
      </c>
      <c r="Y1843" s="12" t="e">
        <v>#N/A</v>
      </c>
      <c r="Z1843" s="9">
        <v>0.32548199999999999</v>
      </c>
      <c r="AA1843" s="10">
        <v>152</v>
      </c>
      <c r="AB1843" s="10">
        <v>315</v>
      </c>
      <c r="AC1843" s="20">
        <v>1</v>
      </c>
      <c r="AD1843" s="20">
        <v>0.82669219923870696</v>
      </c>
      <c r="AE1843" s="20">
        <v>1</v>
      </c>
      <c r="AF1843" s="15">
        <v>0.40845100000000001</v>
      </c>
      <c r="AG1843" s="16">
        <v>261</v>
      </c>
      <c r="AH1843" s="16">
        <v>378</v>
      </c>
      <c r="AI1843" s="22">
        <v>1</v>
      </c>
      <c r="AJ1843" s="22">
        <v>0.87170825163300003</v>
      </c>
      <c r="AK1843" s="22">
        <v>1</v>
      </c>
      <c r="AL1843" s="18">
        <f t="shared" si="252"/>
        <v>1</v>
      </c>
      <c r="AM1843" s="18">
        <f t="shared" si="253"/>
        <v>1</v>
      </c>
      <c r="AN1843" s="18">
        <f t="shared" si="254"/>
        <v>1</v>
      </c>
      <c r="AO1843" s="18">
        <f t="shared" si="255"/>
        <v>1</v>
      </c>
      <c r="AP1843" s="18">
        <f t="shared" si="256"/>
        <v>1</v>
      </c>
      <c r="AQ1843" s="18">
        <f t="shared" si="257"/>
        <v>1</v>
      </c>
      <c r="AR1843" s="18">
        <f t="shared" si="258"/>
        <v>0</v>
      </c>
      <c r="AS1843" s="18">
        <f t="shared" si="259"/>
        <v>0</v>
      </c>
      <c r="AT1843" s="18">
        <f t="shared" si="260"/>
        <v>0</v>
      </c>
      <c r="AU1843" s="1" t="s">
        <v>56702</v>
      </c>
      <c r="AV1843" s="1" t="s">
        <v>28875</v>
      </c>
      <c r="AW1843" s="1" t="s">
        <v>28876</v>
      </c>
      <c r="AX1843" s="1" t="s">
        <v>28877</v>
      </c>
      <c r="AY1843" s="1" t="s">
        <v>28878</v>
      </c>
      <c r="AZ1843" s="1" t="s">
        <v>28879</v>
      </c>
      <c r="BA1843" s="1">
        <v>475</v>
      </c>
      <c r="BB1843" s="1" t="s">
        <v>56703</v>
      </c>
      <c r="BF1843" s="1" t="s">
        <v>28881</v>
      </c>
      <c r="BG1843" s="1" t="s">
        <v>28882</v>
      </c>
      <c r="BH1843" s="1" t="s">
        <v>28883</v>
      </c>
      <c r="BK1843" s="1" t="s">
        <v>170</v>
      </c>
      <c r="BL1843" s="1">
        <v>1</v>
      </c>
      <c r="BP1843" s="1" t="s">
        <v>28884</v>
      </c>
      <c r="BR1843" s="1" t="s">
        <v>56704</v>
      </c>
      <c r="BS1843" s="1">
        <v>0.61199999999999999</v>
      </c>
      <c r="BU1843" s="1" t="s">
        <v>4</v>
      </c>
    </row>
    <row r="1844" spans="1:81" x14ac:dyDescent="0.25">
      <c r="A1844" s="2" t="s">
        <v>56705</v>
      </c>
      <c r="B1844" s="1">
        <v>56965</v>
      </c>
      <c r="C1844" s="1">
        <v>15</v>
      </c>
      <c r="D1844" s="1">
        <v>72533787</v>
      </c>
      <c r="E1844" s="1">
        <v>72533787</v>
      </c>
      <c r="F1844" s="1" t="s">
        <v>6</v>
      </c>
      <c r="G1844" s="2" t="s">
        <v>56706</v>
      </c>
      <c r="K1844" s="2" t="s">
        <v>586</v>
      </c>
      <c r="L1844" s="1" t="s">
        <v>50</v>
      </c>
      <c r="M1844" s="1" t="s">
        <v>90</v>
      </c>
      <c r="N1844" s="1" t="s">
        <v>52</v>
      </c>
      <c r="O1844" s="1" t="s">
        <v>52</v>
      </c>
      <c r="R1844" s="1" t="s">
        <v>56707</v>
      </c>
      <c r="S1844" s="1" t="s">
        <v>10</v>
      </c>
      <c r="T1844" s="1">
        <v>23</v>
      </c>
      <c r="V1844" s="3">
        <v>1</v>
      </c>
      <c r="W1844" s="12" t="e">
        <v>#N/A</v>
      </c>
      <c r="X1844" s="12" t="e">
        <v>#N/A</v>
      </c>
      <c r="Y1844" s="12" t="e">
        <v>#N/A</v>
      </c>
      <c r="Z1844" s="9">
        <v>0.12903200000000001</v>
      </c>
      <c r="AA1844" s="10">
        <v>8</v>
      </c>
      <c r="AB1844" s="10">
        <v>54</v>
      </c>
      <c r="AC1844" s="20">
        <v>0.6</v>
      </c>
      <c r="AD1844" s="20">
        <v>0.28078369491407201</v>
      </c>
      <c r="AE1844" s="20">
        <v>0.956494337975903</v>
      </c>
      <c r="AF1844" s="15">
        <v>0.38524599999999998</v>
      </c>
      <c r="AG1844" s="16">
        <v>47</v>
      </c>
      <c r="AH1844" s="16">
        <v>75</v>
      </c>
      <c r="AI1844" s="22">
        <v>1</v>
      </c>
      <c r="AJ1844" s="22">
        <v>0.82241423442625605</v>
      </c>
      <c r="AK1844" s="22">
        <v>1</v>
      </c>
      <c r="AL1844" s="18">
        <f t="shared" si="252"/>
        <v>1</v>
      </c>
      <c r="AM1844" s="18">
        <f t="shared" si="253"/>
        <v>1</v>
      </c>
      <c r="AN1844" s="18">
        <f t="shared" si="254"/>
        <v>0</v>
      </c>
      <c r="AO1844" s="18">
        <f t="shared" si="255"/>
        <v>1</v>
      </c>
      <c r="AP1844" s="18">
        <f t="shared" si="256"/>
        <v>1</v>
      </c>
      <c r="AQ1844" s="18">
        <f t="shared" si="257"/>
        <v>1</v>
      </c>
      <c r="AR1844" s="18">
        <f t="shared" si="258"/>
        <v>0</v>
      </c>
      <c r="AS1844" s="18">
        <f t="shared" si="259"/>
        <v>1</v>
      </c>
      <c r="AT1844" s="18">
        <f t="shared" si="260"/>
        <v>1</v>
      </c>
      <c r="AU1844" s="1" t="s">
        <v>56708</v>
      </c>
      <c r="AV1844" s="1" t="s">
        <v>56709</v>
      </c>
      <c r="AW1844" s="1" t="s">
        <v>56710</v>
      </c>
      <c r="AX1844" s="1" t="s">
        <v>56711</v>
      </c>
      <c r="AY1844" s="1" t="s">
        <v>56712</v>
      </c>
      <c r="AZ1844" s="1" t="s">
        <v>56713</v>
      </c>
      <c r="BH1844" s="1" t="s">
        <v>56694</v>
      </c>
      <c r="BL1844" s="1">
        <v>0</v>
      </c>
      <c r="BR1844" s="1" t="s">
        <v>56714</v>
      </c>
      <c r="BS1844" s="1">
        <v>0.53700000000000003</v>
      </c>
      <c r="BU1844" s="1" t="s">
        <v>4</v>
      </c>
    </row>
    <row r="1845" spans="1:81" x14ac:dyDescent="0.25">
      <c r="A1845" s="2" t="s">
        <v>56715</v>
      </c>
      <c r="B1845" s="1">
        <v>160065</v>
      </c>
      <c r="C1845" s="1">
        <v>11</v>
      </c>
      <c r="D1845" s="1">
        <v>125617707</v>
      </c>
      <c r="E1845" s="1">
        <v>125617707</v>
      </c>
      <c r="F1845" s="1" t="s">
        <v>6</v>
      </c>
      <c r="G1845" s="2" t="s">
        <v>56716</v>
      </c>
      <c r="H1845" s="2" t="s">
        <v>24210</v>
      </c>
      <c r="I1845" s="2" t="s">
        <v>56718</v>
      </c>
      <c r="J1845" s="2" t="s">
        <v>56719</v>
      </c>
      <c r="K1845" s="2" t="s">
        <v>135</v>
      </c>
      <c r="L1845" s="1" t="s">
        <v>50</v>
      </c>
      <c r="M1845" s="1" t="s">
        <v>90</v>
      </c>
      <c r="N1845" s="1" t="s">
        <v>31</v>
      </c>
      <c r="O1845" s="1" t="s">
        <v>31</v>
      </c>
      <c r="R1845" s="1" t="s">
        <v>56717</v>
      </c>
      <c r="S1845" s="1" t="s">
        <v>6</v>
      </c>
      <c r="T1845" s="1">
        <v>4</v>
      </c>
      <c r="U1845" s="1">
        <v>249</v>
      </c>
      <c r="V1845" s="3">
        <v>1</v>
      </c>
      <c r="W1845" s="12" t="e">
        <v>#N/A</v>
      </c>
      <c r="X1845" s="12" t="e">
        <v>#N/A</v>
      </c>
      <c r="Y1845" s="12" t="e">
        <v>#N/A</v>
      </c>
      <c r="Z1845" s="9">
        <v>0.28282800000000002</v>
      </c>
      <c r="AA1845" s="10">
        <v>28</v>
      </c>
      <c r="AB1845" s="10">
        <v>71</v>
      </c>
      <c r="AC1845" s="20">
        <v>1</v>
      </c>
      <c r="AD1845" s="20">
        <v>0.631971785524583</v>
      </c>
      <c r="AE1845" s="20">
        <v>1</v>
      </c>
      <c r="AF1845" s="15">
        <v>0.32894699999999999</v>
      </c>
      <c r="AG1845" s="16">
        <v>50</v>
      </c>
      <c r="AH1845" s="16">
        <v>102</v>
      </c>
      <c r="AI1845" s="22">
        <v>0.88</v>
      </c>
      <c r="AJ1845" s="22">
        <v>0.65202361740539405</v>
      </c>
      <c r="AK1845" s="22">
        <v>0.98993757832763296</v>
      </c>
      <c r="AL1845" s="18">
        <f t="shared" si="252"/>
        <v>1</v>
      </c>
      <c r="AM1845" s="18">
        <f t="shared" si="253"/>
        <v>1</v>
      </c>
      <c r="AN1845" s="18">
        <f t="shared" si="254"/>
        <v>1</v>
      </c>
      <c r="AO1845" s="18">
        <f t="shared" si="255"/>
        <v>1</v>
      </c>
      <c r="AP1845" s="18">
        <f t="shared" si="256"/>
        <v>1</v>
      </c>
      <c r="AQ1845" s="18">
        <f t="shared" si="257"/>
        <v>1</v>
      </c>
      <c r="AR1845" s="18">
        <f t="shared" si="258"/>
        <v>0</v>
      </c>
      <c r="AS1845" s="18">
        <f t="shared" si="259"/>
        <v>0</v>
      </c>
      <c r="AT1845" s="18">
        <f t="shared" si="260"/>
        <v>0</v>
      </c>
      <c r="AU1845" s="1" t="s">
        <v>56720</v>
      </c>
      <c r="AV1845" s="1" t="s">
        <v>56721</v>
      </c>
      <c r="AW1845" s="1" t="s">
        <v>56722</v>
      </c>
      <c r="AX1845" s="1" t="s">
        <v>56723</v>
      </c>
      <c r="AY1845" s="1" t="s">
        <v>56724</v>
      </c>
      <c r="AZ1845" s="1" t="s">
        <v>56725</v>
      </c>
      <c r="BA1845" s="1">
        <v>79</v>
      </c>
      <c r="BG1845" s="1" t="s">
        <v>303</v>
      </c>
      <c r="BL1845" s="1">
        <v>0</v>
      </c>
      <c r="BR1845" s="1" t="s">
        <v>56726</v>
      </c>
      <c r="BS1845" s="1">
        <v>0.48799999999999999</v>
      </c>
      <c r="BU1845" s="1" t="s">
        <v>4</v>
      </c>
    </row>
    <row r="1846" spans="1:81" x14ac:dyDescent="0.25">
      <c r="A1846" s="2" t="s">
        <v>56727</v>
      </c>
      <c r="B1846" s="1">
        <v>5089</v>
      </c>
      <c r="C1846" s="1">
        <v>6</v>
      </c>
      <c r="D1846" s="1">
        <v>32156542</v>
      </c>
      <c r="E1846" s="1">
        <v>32156542</v>
      </c>
      <c r="F1846" s="1" t="s">
        <v>6</v>
      </c>
      <c r="G1846" s="2" t="s">
        <v>56728</v>
      </c>
      <c r="H1846" s="2" t="s">
        <v>56730</v>
      </c>
      <c r="I1846" s="2" t="s">
        <v>56731</v>
      </c>
      <c r="J1846" s="2" t="s">
        <v>56732</v>
      </c>
      <c r="K1846" s="2" t="s">
        <v>49</v>
      </c>
      <c r="L1846" s="1" t="s">
        <v>50</v>
      </c>
      <c r="M1846" s="1" t="s">
        <v>90</v>
      </c>
      <c r="N1846" s="1" t="s">
        <v>31</v>
      </c>
      <c r="O1846" s="1" t="s">
        <v>31</v>
      </c>
      <c r="R1846" s="1" t="s">
        <v>56729</v>
      </c>
      <c r="S1846" s="1" t="s">
        <v>10</v>
      </c>
      <c r="T1846" s="1">
        <v>2</v>
      </c>
      <c r="U1846" s="1">
        <v>524</v>
      </c>
      <c r="V1846" s="3">
        <v>1</v>
      </c>
      <c r="W1846" s="12" t="e">
        <v>#N/A</v>
      </c>
      <c r="X1846" s="12" t="e">
        <v>#N/A</v>
      </c>
      <c r="Y1846" s="12" t="e">
        <v>#N/A</v>
      </c>
      <c r="Z1846" s="9">
        <v>0.27154</v>
      </c>
      <c r="AA1846" s="10">
        <v>104</v>
      </c>
      <c r="AB1846" s="10">
        <v>279</v>
      </c>
      <c r="AC1846" s="20">
        <v>0.96</v>
      </c>
      <c r="AD1846" s="20">
        <v>0.71630017632800203</v>
      </c>
      <c r="AE1846" s="20">
        <v>1</v>
      </c>
      <c r="AF1846" s="15">
        <v>0.34909099999999998</v>
      </c>
      <c r="AG1846" s="16">
        <v>192</v>
      </c>
      <c r="AH1846" s="16">
        <v>358</v>
      </c>
      <c r="AI1846" s="22">
        <v>0.94</v>
      </c>
      <c r="AJ1846" s="22">
        <v>0.76682761835075897</v>
      </c>
      <c r="AK1846" s="22">
        <v>1</v>
      </c>
      <c r="AL1846" s="18">
        <f t="shared" si="252"/>
        <v>1</v>
      </c>
      <c r="AM1846" s="18">
        <f t="shared" si="253"/>
        <v>1</v>
      </c>
      <c r="AN1846" s="18">
        <f t="shared" si="254"/>
        <v>1</v>
      </c>
      <c r="AO1846" s="18">
        <f t="shared" si="255"/>
        <v>1</v>
      </c>
      <c r="AP1846" s="18">
        <f t="shared" si="256"/>
        <v>1</v>
      </c>
      <c r="AQ1846" s="18">
        <f t="shared" si="257"/>
        <v>1</v>
      </c>
      <c r="AR1846" s="18">
        <f t="shared" si="258"/>
        <v>0</v>
      </c>
      <c r="AS1846" s="18">
        <f t="shared" si="259"/>
        <v>0</v>
      </c>
      <c r="AT1846" s="18">
        <f t="shared" si="260"/>
        <v>0</v>
      </c>
      <c r="AU1846" s="1" t="s">
        <v>56733</v>
      </c>
      <c r="AV1846" s="1" t="s">
        <v>56734</v>
      </c>
      <c r="AW1846" s="1" t="s">
        <v>56735</v>
      </c>
      <c r="AX1846" s="1" t="s">
        <v>56736</v>
      </c>
      <c r="AY1846" s="1" t="s">
        <v>56737</v>
      </c>
      <c r="AZ1846" s="1" t="s">
        <v>56738</v>
      </c>
      <c r="BA1846" s="1">
        <v>85</v>
      </c>
      <c r="BH1846" s="1" t="s">
        <v>56739</v>
      </c>
      <c r="BK1846" s="1" t="s">
        <v>170</v>
      </c>
      <c r="BL1846" s="1">
        <v>1</v>
      </c>
      <c r="BR1846" s="1" t="s">
        <v>56740</v>
      </c>
      <c r="BS1846" s="1">
        <v>0.52700000000000002</v>
      </c>
      <c r="BU1846" s="1" t="s">
        <v>4</v>
      </c>
    </row>
    <row r="1847" spans="1:81" x14ac:dyDescent="0.25">
      <c r="A1847" s="2" t="s">
        <v>56741</v>
      </c>
      <c r="B1847" s="1">
        <v>80714</v>
      </c>
      <c r="C1847" s="1">
        <v>19</v>
      </c>
      <c r="D1847" s="1">
        <v>19675858</v>
      </c>
      <c r="E1847" s="1">
        <v>19675858</v>
      </c>
      <c r="F1847" s="1" t="s">
        <v>6</v>
      </c>
      <c r="G1847" s="2" t="s">
        <v>56742</v>
      </c>
      <c r="H1847" s="2" t="s">
        <v>56744</v>
      </c>
      <c r="I1847" s="2" t="s">
        <v>56745</v>
      </c>
      <c r="J1847" s="2" t="s">
        <v>56746</v>
      </c>
      <c r="K1847" s="2" t="s">
        <v>30</v>
      </c>
      <c r="L1847" s="1" t="s">
        <v>8</v>
      </c>
      <c r="M1847" s="1" t="s">
        <v>52</v>
      </c>
      <c r="N1847" s="1" t="s">
        <v>10</v>
      </c>
      <c r="O1847" s="1" t="s">
        <v>10</v>
      </c>
      <c r="R1847" s="1" t="s">
        <v>56743</v>
      </c>
      <c r="S1847" s="1" t="s">
        <v>10</v>
      </c>
      <c r="T1847" s="1">
        <v>6</v>
      </c>
      <c r="U1847" s="1">
        <v>810</v>
      </c>
      <c r="V1847" s="3">
        <v>1</v>
      </c>
      <c r="W1847" s="12" t="e">
        <v>#N/A</v>
      </c>
      <c r="X1847" s="12" t="e">
        <v>#N/A</v>
      </c>
      <c r="Y1847" s="12" t="e">
        <v>#N/A</v>
      </c>
      <c r="Z1847" s="9" t="s">
        <v>4</v>
      </c>
      <c r="AA1847" s="10" t="s">
        <v>4</v>
      </c>
      <c r="AB1847" s="10" t="s">
        <v>4</v>
      </c>
      <c r="AC1847" s="20">
        <v>0</v>
      </c>
      <c r="AD1847" s="20">
        <v>0</v>
      </c>
      <c r="AE1847" s="20">
        <v>0</v>
      </c>
      <c r="AF1847" s="15">
        <v>0</v>
      </c>
      <c r="AG1847" s="16">
        <v>7</v>
      </c>
      <c r="AH1847" s="16">
        <v>1852</v>
      </c>
      <c r="AI1847" s="22">
        <v>0.01</v>
      </c>
      <c r="AJ1847" s="22">
        <v>5.6740288562906699E-4</v>
      </c>
      <c r="AK1847" s="22">
        <v>3.6160309979232898E-2</v>
      </c>
      <c r="AL1847" s="18">
        <f t="shared" si="252"/>
        <v>0</v>
      </c>
      <c r="AM1847" s="18">
        <f t="shared" si="253"/>
        <v>0</v>
      </c>
      <c r="AN1847" s="18">
        <f t="shared" si="254"/>
        <v>0</v>
      </c>
      <c r="AO1847" s="18">
        <f t="shared" si="255"/>
        <v>0</v>
      </c>
      <c r="AP1847" s="18">
        <f t="shared" si="256"/>
        <v>0</v>
      </c>
      <c r="AQ1847" s="18">
        <f t="shared" si="257"/>
        <v>0</v>
      </c>
      <c r="AR1847" s="18">
        <f t="shared" si="258"/>
        <v>1</v>
      </c>
      <c r="AS1847" s="18">
        <f t="shared" si="259"/>
        <v>1</v>
      </c>
      <c r="AT1847" s="18">
        <f t="shared" si="260"/>
        <v>1</v>
      </c>
      <c r="AU1847" s="1" t="s">
        <v>56747</v>
      </c>
      <c r="AV1847" s="1" t="s">
        <v>56748</v>
      </c>
      <c r="AW1847" s="1" t="s">
        <v>56749</v>
      </c>
      <c r="AX1847" s="1" t="s">
        <v>56750</v>
      </c>
      <c r="AY1847" s="1" t="s">
        <v>56751</v>
      </c>
      <c r="AZ1847" s="1" t="s">
        <v>56752</v>
      </c>
      <c r="BA1847" s="1">
        <v>270</v>
      </c>
      <c r="BB1847" s="1" t="s">
        <v>56753</v>
      </c>
      <c r="BC1847" s="1" t="s">
        <v>4</v>
      </c>
      <c r="BD1847" s="1" t="s">
        <v>4</v>
      </c>
      <c r="BH1847" s="1" t="s">
        <v>1646</v>
      </c>
      <c r="BK1847" s="1" t="s">
        <v>3933</v>
      </c>
      <c r="BL1847" s="1">
        <v>2</v>
      </c>
      <c r="BR1847" s="1" t="s">
        <v>56754</v>
      </c>
      <c r="BS1847" s="1">
        <v>0.53200000000000003</v>
      </c>
      <c r="BT1847" s="1" t="s">
        <v>4</v>
      </c>
      <c r="BU1847" s="1" t="s">
        <v>4</v>
      </c>
      <c r="BZ1847" s="1" t="s">
        <v>4</v>
      </c>
    </row>
    <row r="1848" spans="1:81" x14ac:dyDescent="0.25">
      <c r="A1848" s="2" t="s">
        <v>28912</v>
      </c>
      <c r="B1848" s="1">
        <v>57326</v>
      </c>
      <c r="C1848" s="1">
        <v>1</v>
      </c>
      <c r="D1848" s="1">
        <v>154917508</v>
      </c>
      <c r="E1848" s="1">
        <v>154917510</v>
      </c>
      <c r="F1848" s="1" t="s">
        <v>6</v>
      </c>
      <c r="G1848" s="2" t="s">
        <v>56756</v>
      </c>
      <c r="H1848" s="2" t="s">
        <v>56757</v>
      </c>
      <c r="I1848" s="2" t="s">
        <v>56758</v>
      </c>
      <c r="J1848" s="2" t="s">
        <v>56759</v>
      </c>
      <c r="K1848" s="2" t="s">
        <v>153</v>
      </c>
      <c r="L1848" s="1" t="s">
        <v>8</v>
      </c>
      <c r="M1848" s="1" t="s">
        <v>13278</v>
      </c>
      <c r="N1848" s="1" t="s">
        <v>10</v>
      </c>
      <c r="O1848" s="1" t="s">
        <v>10</v>
      </c>
      <c r="P1848" s="1" t="s">
        <v>56755</v>
      </c>
      <c r="R1848" s="1" t="s">
        <v>28914</v>
      </c>
      <c r="S1848" s="1" t="s">
        <v>10</v>
      </c>
      <c r="T1848" s="1">
        <v>11</v>
      </c>
      <c r="U1848" s="1" t="s">
        <v>41935</v>
      </c>
      <c r="V1848" s="3">
        <v>1</v>
      </c>
      <c r="W1848" s="12" t="e">
        <v>#N/A</v>
      </c>
      <c r="X1848" s="12" t="e">
        <v>#N/A</v>
      </c>
      <c r="Y1848" s="12" t="e">
        <v>#N/A</v>
      </c>
      <c r="Z1848" s="9" t="s">
        <v>4</v>
      </c>
      <c r="AA1848" s="10" t="s">
        <v>4</v>
      </c>
      <c r="AB1848" s="10" t="s">
        <v>4</v>
      </c>
      <c r="AC1848" s="20">
        <v>0</v>
      </c>
      <c r="AD1848" s="20">
        <v>0</v>
      </c>
      <c r="AE1848" s="20">
        <v>0</v>
      </c>
      <c r="AF1848" s="15">
        <v>0.03</v>
      </c>
      <c r="AG1848" s="16">
        <v>7</v>
      </c>
      <c r="AH1848" s="16">
        <v>250</v>
      </c>
      <c r="AI1848" s="22">
        <v>0.08</v>
      </c>
      <c r="AJ1848" s="22">
        <v>2.4492587147913102E-2</v>
      </c>
      <c r="AK1848" s="22">
        <v>0.165857633404668</v>
      </c>
      <c r="AL1848" s="18">
        <f t="shared" si="252"/>
        <v>0</v>
      </c>
      <c r="AM1848" s="18">
        <f t="shared" si="253"/>
        <v>0</v>
      </c>
      <c r="AN1848" s="18">
        <f t="shared" si="254"/>
        <v>0</v>
      </c>
      <c r="AO1848" s="18">
        <f t="shared" si="255"/>
        <v>0</v>
      </c>
      <c r="AP1848" s="18">
        <f t="shared" si="256"/>
        <v>0</v>
      </c>
      <c r="AQ1848" s="18">
        <f t="shared" si="257"/>
        <v>0</v>
      </c>
      <c r="AR1848" s="18">
        <f t="shared" si="258"/>
        <v>1</v>
      </c>
      <c r="AS1848" s="18">
        <f t="shared" si="259"/>
        <v>1</v>
      </c>
      <c r="AT1848" s="18">
        <f t="shared" si="260"/>
        <v>1</v>
      </c>
      <c r="AU1848" s="1" t="s">
        <v>56760</v>
      </c>
      <c r="AV1848" s="1" t="s">
        <v>28919</v>
      </c>
      <c r="AW1848" s="1" t="s">
        <v>28920</v>
      </c>
      <c r="AX1848" s="1" t="s">
        <v>28921</v>
      </c>
      <c r="AY1848" s="1" t="s">
        <v>28922</v>
      </c>
      <c r="AZ1848" s="1" t="s">
        <v>28923</v>
      </c>
      <c r="BA1848" s="1">
        <v>729</v>
      </c>
      <c r="BB1848" s="1" t="s">
        <v>27893</v>
      </c>
      <c r="BC1848" s="1" t="s">
        <v>4</v>
      </c>
      <c r="BD1848" s="1" t="s">
        <v>4</v>
      </c>
      <c r="BF1848" s="1" t="s">
        <v>28924</v>
      </c>
      <c r="BG1848" s="1" t="s">
        <v>28925</v>
      </c>
      <c r="BH1848" s="1" t="s">
        <v>28926</v>
      </c>
      <c r="BK1848" s="1" t="s">
        <v>5602</v>
      </c>
      <c r="BL1848" s="1">
        <v>1</v>
      </c>
      <c r="BM1848" s="1" t="s">
        <v>28927</v>
      </c>
      <c r="BO1848" s="1" t="s">
        <v>28928</v>
      </c>
      <c r="BR1848" s="1" t="s">
        <v>56761</v>
      </c>
      <c r="BS1848" s="1">
        <v>0.64</v>
      </c>
      <c r="BT1848" s="1" t="s">
        <v>4</v>
      </c>
      <c r="BU1848" s="1" t="s">
        <v>4</v>
      </c>
      <c r="BZ1848" s="1" t="s">
        <v>4</v>
      </c>
    </row>
    <row r="1849" spans="1:81" x14ac:dyDescent="0.25">
      <c r="A1849" s="2" t="s">
        <v>56762</v>
      </c>
      <c r="B1849" s="1">
        <v>5091</v>
      </c>
      <c r="C1849" s="1">
        <v>11</v>
      </c>
      <c r="D1849" s="1">
        <v>66638809</v>
      </c>
      <c r="E1849" s="1">
        <v>66638809</v>
      </c>
      <c r="F1849" s="1" t="s">
        <v>6</v>
      </c>
      <c r="G1849" s="2" t="s">
        <v>56781</v>
      </c>
      <c r="H1849" s="2" t="s">
        <v>56782</v>
      </c>
      <c r="I1849" s="2" t="s">
        <v>56783</v>
      </c>
      <c r="J1849" s="2" t="s">
        <v>56784</v>
      </c>
      <c r="K1849" s="2" t="s">
        <v>49</v>
      </c>
      <c r="L1849" s="1" t="s">
        <v>50</v>
      </c>
      <c r="M1849" s="1" t="s">
        <v>90</v>
      </c>
      <c r="N1849" s="1" t="s">
        <v>51</v>
      </c>
      <c r="O1849" s="1" t="s">
        <v>51</v>
      </c>
      <c r="R1849" s="1" t="s">
        <v>56764</v>
      </c>
      <c r="S1849" s="1" t="s">
        <v>10</v>
      </c>
      <c r="T1849" s="1">
        <v>4</v>
      </c>
      <c r="U1849" s="1">
        <v>513</v>
      </c>
      <c r="V1849" s="3">
        <v>1</v>
      </c>
      <c r="W1849" s="12" t="e">
        <v>#N/A</v>
      </c>
      <c r="X1849" s="12" t="e">
        <v>#N/A</v>
      </c>
      <c r="Y1849" s="12" t="e">
        <v>#N/A</v>
      </c>
      <c r="Z1849" s="9">
        <v>0.160714</v>
      </c>
      <c r="AA1849" s="10">
        <v>36</v>
      </c>
      <c r="AB1849" s="10">
        <v>188</v>
      </c>
      <c r="AC1849" s="20">
        <v>0.56999999999999995</v>
      </c>
      <c r="AD1849" s="20">
        <v>0.37325724173950098</v>
      </c>
      <c r="AE1849" s="20">
        <v>0.81591841783425001</v>
      </c>
      <c r="AF1849" s="15">
        <v>0.30658999999999997</v>
      </c>
      <c r="AG1849" s="16">
        <v>107</v>
      </c>
      <c r="AH1849" s="16">
        <v>242</v>
      </c>
      <c r="AI1849" s="22">
        <v>0.82</v>
      </c>
      <c r="AJ1849" s="22">
        <v>0.65059934021057297</v>
      </c>
      <c r="AK1849" s="22">
        <v>0.97031300258300002</v>
      </c>
      <c r="AL1849" s="18">
        <f t="shared" si="252"/>
        <v>1</v>
      </c>
      <c r="AM1849" s="18">
        <f t="shared" si="253"/>
        <v>1</v>
      </c>
      <c r="AN1849" s="18">
        <f t="shared" si="254"/>
        <v>0</v>
      </c>
      <c r="AO1849" s="18">
        <f t="shared" si="255"/>
        <v>1</v>
      </c>
      <c r="AP1849" s="18">
        <f t="shared" si="256"/>
        <v>1</v>
      </c>
      <c r="AQ1849" s="18">
        <f t="shared" si="257"/>
        <v>1</v>
      </c>
      <c r="AR1849" s="18">
        <f t="shared" si="258"/>
        <v>0</v>
      </c>
      <c r="AS1849" s="18">
        <f t="shared" si="259"/>
        <v>1</v>
      </c>
      <c r="AT1849" s="18">
        <f t="shared" si="260"/>
        <v>1</v>
      </c>
      <c r="AU1849" s="1" t="s">
        <v>56785</v>
      </c>
      <c r="AV1849" s="1" t="s">
        <v>56768</v>
      </c>
      <c r="AW1849" s="1" t="s">
        <v>56769</v>
      </c>
      <c r="AX1849" s="1" t="s">
        <v>56770</v>
      </c>
      <c r="AY1849" s="1" t="s">
        <v>56771</v>
      </c>
      <c r="AZ1849" s="1" t="s">
        <v>56772</v>
      </c>
      <c r="BA1849" s="1">
        <v>155</v>
      </c>
      <c r="BB1849" s="1" t="s">
        <v>56786</v>
      </c>
      <c r="BF1849" s="1" t="s">
        <v>56774</v>
      </c>
      <c r="BG1849" s="1" t="s">
        <v>2116</v>
      </c>
      <c r="BH1849" s="1" t="s">
        <v>56775</v>
      </c>
      <c r="BK1849" s="1" t="s">
        <v>56776</v>
      </c>
      <c r="BL1849" s="1">
        <v>4</v>
      </c>
      <c r="BN1849" s="1" t="s">
        <v>56777</v>
      </c>
      <c r="BP1849" s="1" t="s">
        <v>56778</v>
      </c>
      <c r="BQ1849" s="1" t="s">
        <v>56779</v>
      </c>
      <c r="BR1849" s="1" t="s">
        <v>56787</v>
      </c>
      <c r="BS1849" s="1">
        <v>0.65200000000000002</v>
      </c>
      <c r="BU1849" s="1" t="s">
        <v>4</v>
      </c>
    </row>
    <row r="1850" spans="1:81" x14ac:dyDescent="0.25">
      <c r="A1850" s="2" t="s">
        <v>56762</v>
      </c>
      <c r="B1850" s="1">
        <v>5091</v>
      </c>
      <c r="C1850" s="1">
        <v>11</v>
      </c>
      <c r="D1850" s="1">
        <v>66638802</v>
      </c>
      <c r="E1850" s="1">
        <v>66638802</v>
      </c>
      <c r="F1850" s="1" t="s">
        <v>6</v>
      </c>
      <c r="G1850" s="2" t="s">
        <v>56763</v>
      </c>
      <c r="H1850" s="2" t="s">
        <v>27841</v>
      </c>
      <c r="I1850" s="2" t="s">
        <v>56765</v>
      </c>
      <c r="J1850" s="2" t="s">
        <v>56766</v>
      </c>
      <c r="K1850" s="2" t="s">
        <v>135</v>
      </c>
      <c r="L1850" s="1" t="s">
        <v>50</v>
      </c>
      <c r="M1850" s="1" t="s">
        <v>90</v>
      </c>
      <c r="N1850" s="1" t="s">
        <v>31</v>
      </c>
      <c r="O1850" s="1" t="s">
        <v>31</v>
      </c>
      <c r="R1850" s="1" t="s">
        <v>56764</v>
      </c>
      <c r="S1850" s="1" t="s">
        <v>10</v>
      </c>
      <c r="T1850" s="1">
        <v>4</v>
      </c>
      <c r="U1850" s="1">
        <v>520</v>
      </c>
      <c r="V1850" s="3">
        <v>1</v>
      </c>
      <c r="W1850" s="12" t="e">
        <v>#N/A</v>
      </c>
      <c r="X1850" s="12" t="e">
        <v>#N/A</v>
      </c>
      <c r="Y1850" s="12" t="e">
        <v>#N/A</v>
      </c>
      <c r="Z1850" s="9">
        <v>0.14932100000000001</v>
      </c>
      <c r="AA1850" s="10">
        <v>33</v>
      </c>
      <c r="AB1850" s="10">
        <v>188</v>
      </c>
      <c r="AC1850" s="20">
        <v>0.53</v>
      </c>
      <c r="AD1850" s="20">
        <v>0.34007319533337399</v>
      </c>
      <c r="AE1850" s="20">
        <v>0.77210219177217998</v>
      </c>
      <c r="AF1850" s="15">
        <v>0.31656800000000002</v>
      </c>
      <c r="AG1850" s="16">
        <v>107</v>
      </c>
      <c r="AH1850" s="16">
        <v>231</v>
      </c>
      <c r="AI1850" s="22">
        <v>0.85</v>
      </c>
      <c r="AJ1850" s="22">
        <v>0.67287924158967205</v>
      </c>
      <c r="AK1850" s="22">
        <v>0.98092344403570997</v>
      </c>
      <c r="AL1850" s="18">
        <f t="shared" si="252"/>
        <v>1</v>
      </c>
      <c r="AM1850" s="18">
        <f t="shared" si="253"/>
        <v>1</v>
      </c>
      <c r="AN1850" s="18">
        <f t="shared" si="254"/>
        <v>0</v>
      </c>
      <c r="AO1850" s="18">
        <f t="shared" si="255"/>
        <v>1</v>
      </c>
      <c r="AP1850" s="18">
        <f t="shared" si="256"/>
        <v>1</v>
      </c>
      <c r="AQ1850" s="18">
        <f t="shared" si="257"/>
        <v>1</v>
      </c>
      <c r="AR1850" s="18">
        <f t="shared" si="258"/>
        <v>0</v>
      </c>
      <c r="AS1850" s="18">
        <f t="shared" si="259"/>
        <v>1</v>
      </c>
      <c r="AT1850" s="18">
        <f t="shared" si="260"/>
        <v>1</v>
      </c>
      <c r="AU1850" s="1" t="s">
        <v>56767</v>
      </c>
      <c r="AV1850" s="1" t="s">
        <v>56768</v>
      </c>
      <c r="AW1850" s="1" t="s">
        <v>56769</v>
      </c>
      <c r="AX1850" s="1" t="s">
        <v>56770</v>
      </c>
      <c r="AY1850" s="1" t="s">
        <v>56771</v>
      </c>
      <c r="AZ1850" s="1" t="s">
        <v>56772</v>
      </c>
      <c r="BA1850" s="1">
        <v>157</v>
      </c>
      <c r="BB1850" s="1" t="s">
        <v>56773</v>
      </c>
      <c r="BF1850" s="1" t="s">
        <v>56774</v>
      </c>
      <c r="BG1850" s="1" t="s">
        <v>2116</v>
      </c>
      <c r="BH1850" s="1" t="s">
        <v>56775</v>
      </c>
      <c r="BK1850" s="1" t="s">
        <v>56776</v>
      </c>
      <c r="BL1850" s="1">
        <v>4</v>
      </c>
      <c r="BN1850" s="1" t="s">
        <v>56777</v>
      </c>
      <c r="BP1850" s="1" t="s">
        <v>56778</v>
      </c>
      <c r="BQ1850" s="1" t="s">
        <v>56779</v>
      </c>
      <c r="BR1850" s="1" t="s">
        <v>56780</v>
      </c>
      <c r="BS1850" s="1">
        <v>0.65700000000000003</v>
      </c>
      <c r="BU1850" s="1" t="s">
        <v>4</v>
      </c>
    </row>
    <row r="1851" spans="1:81" x14ac:dyDescent="0.25">
      <c r="A1851" s="2" t="s">
        <v>56788</v>
      </c>
      <c r="B1851" s="1">
        <v>57060</v>
      </c>
      <c r="C1851" s="1">
        <v>3</v>
      </c>
      <c r="D1851" s="1">
        <v>51992231</v>
      </c>
      <c r="E1851" s="1">
        <v>51992231</v>
      </c>
      <c r="F1851" s="1" t="s">
        <v>6</v>
      </c>
      <c r="G1851" s="2" t="s">
        <v>56789</v>
      </c>
      <c r="H1851" s="2" t="s">
        <v>56791</v>
      </c>
      <c r="I1851" s="2" t="s">
        <v>56792</v>
      </c>
      <c r="J1851" s="2" t="s">
        <v>56793</v>
      </c>
      <c r="K1851" s="2" t="s">
        <v>49</v>
      </c>
      <c r="L1851" s="1" t="s">
        <v>50</v>
      </c>
      <c r="M1851" s="1" t="s">
        <v>90</v>
      </c>
      <c r="N1851" s="1" t="s">
        <v>31</v>
      </c>
      <c r="O1851" s="1" t="s">
        <v>31</v>
      </c>
      <c r="R1851" s="1" t="s">
        <v>56790</v>
      </c>
      <c r="S1851" s="1" t="s">
        <v>10</v>
      </c>
      <c r="T1851" s="1">
        <v>12</v>
      </c>
      <c r="U1851" s="1">
        <v>1454</v>
      </c>
      <c r="V1851" s="3">
        <v>1</v>
      </c>
      <c r="W1851" s="12" t="e">
        <v>#N/A</v>
      </c>
      <c r="X1851" s="12" t="e">
        <v>#N/A</v>
      </c>
      <c r="Y1851" s="12" t="e">
        <v>#N/A</v>
      </c>
      <c r="Z1851" s="9">
        <v>0.26</v>
      </c>
      <c r="AA1851" s="10">
        <v>52</v>
      </c>
      <c r="AB1851" s="10">
        <v>148</v>
      </c>
      <c r="AC1851" s="20">
        <v>0.92</v>
      </c>
      <c r="AD1851" s="20">
        <v>0.64792558428968094</v>
      </c>
      <c r="AE1851" s="20">
        <v>1</v>
      </c>
      <c r="AF1851" s="15">
        <v>0.362205</v>
      </c>
      <c r="AG1851" s="16">
        <v>92</v>
      </c>
      <c r="AH1851" s="16">
        <v>162</v>
      </c>
      <c r="AI1851" s="22">
        <v>0.97</v>
      </c>
      <c r="AJ1851" s="22">
        <v>0.75580040764052303</v>
      </c>
      <c r="AK1851" s="22">
        <v>1</v>
      </c>
      <c r="AL1851" s="18">
        <f t="shared" si="252"/>
        <v>1</v>
      </c>
      <c r="AM1851" s="18">
        <f t="shared" si="253"/>
        <v>1</v>
      </c>
      <c r="AN1851" s="18">
        <f t="shared" si="254"/>
        <v>1</v>
      </c>
      <c r="AO1851" s="18">
        <f t="shared" si="255"/>
        <v>1</v>
      </c>
      <c r="AP1851" s="18">
        <f t="shared" si="256"/>
        <v>1</v>
      </c>
      <c r="AQ1851" s="18">
        <f t="shared" si="257"/>
        <v>1</v>
      </c>
      <c r="AR1851" s="18">
        <f t="shared" si="258"/>
        <v>0</v>
      </c>
      <c r="AS1851" s="18">
        <f t="shared" si="259"/>
        <v>0</v>
      </c>
      <c r="AT1851" s="18">
        <f t="shared" si="260"/>
        <v>0</v>
      </c>
      <c r="AU1851" s="1" t="s">
        <v>56794</v>
      </c>
      <c r="AV1851" s="1" t="s">
        <v>56795</v>
      </c>
      <c r="AW1851" s="1" t="s">
        <v>56796</v>
      </c>
      <c r="AX1851" s="1" t="s">
        <v>56797</v>
      </c>
      <c r="AY1851" s="1" t="s">
        <v>56798</v>
      </c>
      <c r="AZ1851" s="1" t="s">
        <v>56799</v>
      </c>
      <c r="BA1851" s="1">
        <v>353</v>
      </c>
      <c r="BG1851" s="1" t="s">
        <v>56800</v>
      </c>
      <c r="BH1851" s="1" t="s">
        <v>56801</v>
      </c>
      <c r="BL1851" s="1">
        <v>0</v>
      </c>
      <c r="BP1851" s="1" t="s">
        <v>56802</v>
      </c>
      <c r="BR1851" s="1" t="s">
        <v>56803</v>
      </c>
      <c r="BS1851" s="1">
        <v>0.68700000000000006</v>
      </c>
      <c r="BU1851" s="1" t="s">
        <v>4</v>
      </c>
    </row>
    <row r="1852" spans="1:81" x14ac:dyDescent="0.25">
      <c r="A1852" s="2" t="s">
        <v>56804</v>
      </c>
      <c r="B1852" s="1">
        <v>5097</v>
      </c>
      <c r="C1852" s="1">
        <v>5</v>
      </c>
      <c r="D1852" s="1">
        <v>141232889</v>
      </c>
      <c r="E1852" s="1">
        <v>141232889</v>
      </c>
      <c r="F1852" s="1" t="s">
        <v>6</v>
      </c>
      <c r="G1852" s="2" t="s">
        <v>56805</v>
      </c>
      <c r="K1852" s="2" t="s">
        <v>586</v>
      </c>
      <c r="L1852" s="1" t="s">
        <v>50</v>
      </c>
      <c r="M1852" s="1" t="s">
        <v>51</v>
      </c>
      <c r="N1852" s="1" t="s">
        <v>52</v>
      </c>
      <c r="O1852" s="1" t="s">
        <v>52</v>
      </c>
      <c r="R1852" s="1" t="s">
        <v>56806</v>
      </c>
      <c r="S1852" s="1" t="s">
        <v>10</v>
      </c>
      <c r="T1852" s="1">
        <v>5</v>
      </c>
      <c r="V1852" s="3">
        <v>1</v>
      </c>
      <c r="W1852" s="12" t="e">
        <v>#N/A</v>
      </c>
      <c r="X1852" s="12" t="e">
        <v>#N/A</v>
      </c>
      <c r="Y1852" s="12" t="e">
        <v>#N/A</v>
      </c>
      <c r="Z1852" s="9">
        <v>0.33333299999999999</v>
      </c>
      <c r="AA1852" s="10">
        <v>3</v>
      </c>
      <c r="AB1852" s="10">
        <v>6</v>
      </c>
      <c r="AC1852" s="20">
        <v>1</v>
      </c>
      <c r="AD1852" s="20">
        <v>0.29371960570218603</v>
      </c>
      <c r="AE1852" s="20">
        <v>0.989321834166078</v>
      </c>
      <c r="AF1852" s="15">
        <v>0.222222</v>
      </c>
      <c r="AG1852" s="16">
        <v>2</v>
      </c>
      <c r="AH1852" s="16">
        <v>7</v>
      </c>
      <c r="AI1852" s="22">
        <v>0.6</v>
      </c>
      <c r="AJ1852" s="22">
        <v>0.15635595877159</v>
      </c>
      <c r="AK1852" s="22">
        <v>0.97290137706342605</v>
      </c>
      <c r="AL1852" s="18">
        <f t="shared" si="252"/>
        <v>1</v>
      </c>
      <c r="AM1852" s="18">
        <f t="shared" si="253"/>
        <v>1</v>
      </c>
      <c r="AN1852" s="18">
        <f t="shared" si="254"/>
        <v>1</v>
      </c>
      <c r="AO1852" s="18">
        <f t="shared" si="255"/>
        <v>1</v>
      </c>
      <c r="AP1852" s="18">
        <f t="shared" si="256"/>
        <v>1</v>
      </c>
      <c r="AQ1852" s="18">
        <f t="shared" si="257"/>
        <v>0</v>
      </c>
      <c r="AR1852" s="18">
        <f t="shared" si="258"/>
        <v>0</v>
      </c>
      <c r="AS1852" s="18">
        <f t="shared" si="259"/>
        <v>0</v>
      </c>
      <c r="AT1852" s="18">
        <f t="shared" si="260"/>
        <v>0</v>
      </c>
      <c r="AV1852" s="1" t="s">
        <v>56807</v>
      </c>
      <c r="AW1852" s="1" t="s">
        <v>56808</v>
      </c>
      <c r="AX1852" s="1" t="s">
        <v>56809</v>
      </c>
      <c r="AY1852" s="1" t="s">
        <v>56810</v>
      </c>
      <c r="AZ1852" s="1" t="s">
        <v>56811</v>
      </c>
      <c r="BF1852" s="1" t="s">
        <v>56812</v>
      </c>
      <c r="BG1852" s="1" t="s">
        <v>39306</v>
      </c>
      <c r="BH1852" s="1" t="s">
        <v>728</v>
      </c>
      <c r="BK1852" s="1" t="s">
        <v>14978</v>
      </c>
      <c r="BL1852" s="1">
        <v>5</v>
      </c>
      <c r="BN1852" s="1" t="s">
        <v>56813</v>
      </c>
      <c r="BO1852" s="1" t="s">
        <v>6705</v>
      </c>
      <c r="BP1852" s="1" t="s">
        <v>56814</v>
      </c>
      <c r="BR1852" s="1" t="s">
        <v>56815</v>
      </c>
      <c r="BS1852" s="1">
        <v>0.57199999999999995</v>
      </c>
      <c r="BU1852" s="1" t="s">
        <v>4</v>
      </c>
    </row>
    <row r="1853" spans="1:81" x14ac:dyDescent="0.25">
      <c r="A1853" s="2" t="s">
        <v>11089</v>
      </c>
      <c r="B1853" s="1">
        <v>65217</v>
      </c>
      <c r="C1853" s="1">
        <v>10</v>
      </c>
      <c r="D1853" s="1">
        <v>55568874</v>
      </c>
      <c r="E1853" s="1">
        <v>55568874</v>
      </c>
      <c r="F1853" s="1" t="s">
        <v>6</v>
      </c>
      <c r="G1853" s="2" t="s">
        <v>56816</v>
      </c>
      <c r="H1853" s="2" t="s">
        <v>56817</v>
      </c>
      <c r="I1853" s="2" t="s">
        <v>56818</v>
      </c>
      <c r="J1853" s="2" t="s">
        <v>56819</v>
      </c>
      <c r="K1853" s="2" t="s">
        <v>49</v>
      </c>
      <c r="L1853" s="1" t="s">
        <v>50</v>
      </c>
      <c r="M1853" s="1" t="s">
        <v>51</v>
      </c>
      <c r="N1853" s="1" t="s">
        <v>52</v>
      </c>
      <c r="O1853" s="1" t="s">
        <v>52</v>
      </c>
      <c r="R1853" s="1" t="s">
        <v>11091</v>
      </c>
      <c r="S1853" s="1" t="s">
        <v>10</v>
      </c>
      <c r="T1853" s="1">
        <v>37</v>
      </c>
      <c r="U1853" s="1">
        <v>5346</v>
      </c>
      <c r="V1853" s="3">
        <v>1</v>
      </c>
      <c r="W1853" s="12" t="e">
        <v>#N/A</v>
      </c>
      <c r="X1853" s="12" t="e">
        <v>#N/A</v>
      </c>
      <c r="Y1853" s="12" t="e">
        <v>#N/A</v>
      </c>
      <c r="Z1853" s="9">
        <v>0.41666700000000001</v>
      </c>
      <c r="AA1853" s="10">
        <v>55</v>
      </c>
      <c r="AB1853" s="10">
        <v>77</v>
      </c>
      <c r="AC1853" s="20">
        <v>1</v>
      </c>
      <c r="AD1853" s="20">
        <v>0.864190218694734</v>
      </c>
      <c r="AE1853" s="20">
        <v>1</v>
      </c>
      <c r="AF1853" s="15">
        <v>0.228188</v>
      </c>
      <c r="AG1853" s="16">
        <v>34</v>
      </c>
      <c r="AH1853" s="16">
        <v>115</v>
      </c>
      <c r="AI1853" s="22">
        <v>0.89</v>
      </c>
      <c r="AJ1853" s="22">
        <v>0.425933381070978</v>
      </c>
      <c r="AK1853" s="22">
        <v>0.98857629540402003</v>
      </c>
      <c r="AL1853" s="18">
        <f t="shared" si="252"/>
        <v>1</v>
      </c>
      <c r="AM1853" s="18">
        <f t="shared" si="253"/>
        <v>1</v>
      </c>
      <c r="AN1853" s="18">
        <f t="shared" si="254"/>
        <v>1</v>
      </c>
      <c r="AO1853" s="18">
        <f t="shared" si="255"/>
        <v>1</v>
      </c>
      <c r="AP1853" s="18">
        <f t="shared" si="256"/>
        <v>1</v>
      </c>
      <c r="AQ1853" s="18">
        <f t="shared" si="257"/>
        <v>1</v>
      </c>
      <c r="AR1853" s="18">
        <f t="shared" si="258"/>
        <v>0</v>
      </c>
      <c r="AS1853" s="18">
        <f t="shared" si="259"/>
        <v>0</v>
      </c>
      <c r="AT1853" s="18">
        <f t="shared" si="260"/>
        <v>0</v>
      </c>
      <c r="AU1853" s="1" t="s">
        <v>56820</v>
      </c>
      <c r="AV1853" s="1" t="s">
        <v>11096</v>
      </c>
      <c r="AW1853" s="1" t="s">
        <v>11097</v>
      </c>
      <c r="AX1853" s="1" t="s">
        <v>11098</v>
      </c>
      <c r="AY1853" s="1" t="s">
        <v>11099</v>
      </c>
      <c r="AZ1853" s="1" t="s">
        <v>11100</v>
      </c>
      <c r="BA1853" s="1" t="s">
        <v>11101</v>
      </c>
      <c r="BF1853" s="1" t="s">
        <v>11102</v>
      </c>
      <c r="BG1853" s="1" t="s">
        <v>11103</v>
      </c>
      <c r="BH1853" s="1" t="s">
        <v>728</v>
      </c>
      <c r="BK1853" s="1" t="s">
        <v>11104</v>
      </c>
      <c r="BL1853" s="1">
        <v>13</v>
      </c>
      <c r="BN1853" s="1" t="s">
        <v>11105</v>
      </c>
      <c r="BR1853" s="1" t="s">
        <v>56821</v>
      </c>
      <c r="BS1853" s="1">
        <v>0.47299999999999998</v>
      </c>
      <c r="BU1853" s="1" t="s">
        <v>4</v>
      </c>
      <c r="CC1853" s="1" t="s">
        <v>11107</v>
      </c>
    </row>
    <row r="1854" spans="1:81" x14ac:dyDescent="0.25">
      <c r="A1854" s="2" t="s">
        <v>11089</v>
      </c>
      <c r="B1854" s="1">
        <v>65217</v>
      </c>
      <c r="C1854" s="1">
        <v>10</v>
      </c>
      <c r="D1854" s="1">
        <v>55943210</v>
      </c>
      <c r="E1854" s="1">
        <v>55943210</v>
      </c>
      <c r="F1854" s="1" t="s">
        <v>6</v>
      </c>
      <c r="G1854" s="2" t="s">
        <v>56822</v>
      </c>
      <c r="H1854" s="2" t="s">
        <v>47464</v>
      </c>
      <c r="I1854" s="2" t="s">
        <v>56824</v>
      </c>
      <c r="J1854" s="2" t="s">
        <v>56825</v>
      </c>
      <c r="K1854" s="2" t="s">
        <v>135</v>
      </c>
      <c r="L1854" s="1" t="s">
        <v>50</v>
      </c>
      <c r="M1854" s="1" t="s">
        <v>90</v>
      </c>
      <c r="N1854" s="1" t="s">
        <v>31</v>
      </c>
      <c r="O1854" s="1" t="s">
        <v>31</v>
      </c>
      <c r="R1854" s="1" t="s">
        <v>56823</v>
      </c>
      <c r="S1854" s="1" t="s">
        <v>10</v>
      </c>
      <c r="T1854" s="1">
        <v>13</v>
      </c>
      <c r="U1854" s="1">
        <v>1979</v>
      </c>
      <c r="V1854" s="3">
        <v>1</v>
      </c>
      <c r="W1854" s="12" t="e">
        <v>#N/A</v>
      </c>
      <c r="X1854" s="12" t="e">
        <v>#N/A</v>
      </c>
      <c r="Y1854" s="12" t="e">
        <v>#N/A</v>
      </c>
      <c r="Z1854" s="9">
        <v>0.38112499999999999</v>
      </c>
      <c r="AA1854" s="10">
        <v>210</v>
      </c>
      <c r="AB1854" s="10">
        <v>341</v>
      </c>
      <c r="AC1854" s="20">
        <v>1</v>
      </c>
      <c r="AD1854" s="20">
        <v>0.91484664192913501</v>
      </c>
      <c r="AE1854" s="20">
        <v>1</v>
      </c>
      <c r="AF1854" s="15">
        <v>0.28425400000000001</v>
      </c>
      <c r="AG1854" s="16">
        <v>139</v>
      </c>
      <c r="AH1854" s="16">
        <v>350</v>
      </c>
      <c r="AI1854" s="22">
        <v>1</v>
      </c>
      <c r="AJ1854" s="22">
        <v>0.63614964441354105</v>
      </c>
      <c r="AK1854" s="22">
        <v>1</v>
      </c>
      <c r="AL1854" s="18">
        <f t="shared" si="252"/>
        <v>1</v>
      </c>
      <c r="AM1854" s="18">
        <f t="shared" si="253"/>
        <v>1</v>
      </c>
      <c r="AN1854" s="18">
        <f t="shared" si="254"/>
        <v>1</v>
      </c>
      <c r="AO1854" s="18">
        <f t="shared" si="255"/>
        <v>1</v>
      </c>
      <c r="AP1854" s="18">
        <f t="shared" si="256"/>
        <v>1</v>
      </c>
      <c r="AQ1854" s="18">
        <f t="shared" si="257"/>
        <v>1</v>
      </c>
      <c r="AR1854" s="18">
        <f t="shared" si="258"/>
        <v>0</v>
      </c>
      <c r="AS1854" s="18">
        <f t="shared" si="259"/>
        <v>0</v>
      </c>
      <c r="AT1854" s="18">
        <f t="shared" si="260"/>
        <v>0</v>
      </c>
      <c r="AU1854" s="1" t="s">
        <v>56826</v>
      </c>
      <c r="AV1854" s="1" t="s">
        <v>56827</v>
      </c>
      <c r="AW1854" s="1" t="s">
        <v>56828</v>
      </c>
      <c r="AX1854" s="1" t="s">
        <v>11098</v>
      </c>
      <c r="AY1854" s="1" t="s">
        <v>11099</v>
      </c>
      <c r="AZ1854" s="1" t="s">
        <v>56829</v>
      </c>
      <c r="BA1854" s="1">
        <v>528</v>
      </c>
      <c r="BB1854" s="1" t="s">
        <v>18729</v>
      </c>
      <c r="BF1854" s="1" t="s">
        <v>11102</v>
      </c>
      <c r="BG1854" s="1" t="s">
        <v>11103</v>
      </c>
      <c r="BH1854" s="1" t="s">
        <v>728</v>
      </c>
      <c r="BK1854" s="1" t="s">
        <v>11104</v>
      </c>
      <c r="BL1854" s="1">
        <v>13</v>
      </c>
      <c r="BN1854" s="1" t="s">
        <v>11105</v>
      </c>
      <c r="BR1854" s="1" t="s">
        <v>56830</v>
      </c>
      <c r="BS1854" s="1">
        <v>0.35299999999999998</v>
      </c>
      <c r="BU1854" s="1" t="s">
        <v>4</v>
      </c>
      <c r="CC1854" s="1" t="s">
        <v>11107</v>
      </c>
    </row>
    <row r="1855" spans="1:81" x14ac:dyDescent="0.25">
      <c r="A1855" s="2" t="s">
        <v>28962</v>
      </c>
      <c r="B1855" s="1">
        <v>56147</v>
      </c>
      <c r="C1855" s="1">
        <v>5</v>
      </c>
      <c r="D1855" s="1">
        <v>140166067</v>
      </c>
      <c r="E1855" s="1">
        <v>140166067</v>
      </c>
      <c r="F1855" s="1" t="s">
        <v>6</v>
      </c>
      <c r="G1855" s="2" t="s">
        <v>56831</v>
      </c>
      <c r="H1855" s="2" t="s">
        <v>24600</v>
      </c>
      <c r="I1855" s="2" t="s">
        <v>24601</v>
      </c>
      <c r="J1855" s="2" t="s">
        <v>24602</v>
      </c>
      <c r="K1855" s="2" t="s">
        <v>135</v>
      </c>
      <c r="L1855" s="1" t="s">
        <v>50</v>
      </c>
      <c r="M1855" s="1" t="s">
        <v>51</v>
      </c>
      <c r="N1855" s="1" t="s">
        <v>52</v>
      </c>
      <c r="O1855" s="1" t="s">
        <v>52</v>
      </c>
      <c r="R1855" s="1" t="s">
        <v>28964</v>
      </c>
      <c r="S1855" s="1" t="s">
        <v>6</v>
      </c>
      <c r="T1855" s="1">
        <v>1</v>
      </c>
      <c r="U1855" s="1">
        <v>192</v>
      </c>
      <c r="V1855" s="3">
        <v>1</v>
      </c>
      <c r="W1855" s="12" t="e">
        <v>#N/A</v>
      </c>
      <c r="X1855" s="12" t="e">
        <v>#N/A</v>
      </c>
      <c r="Y1855" s="12" t="e">
        <v>#N/A</v>
      </c>
      <c r="Z1855" s="9">
        <v>0.26047900000000002</v>
      </c>
      <c r="AA1855" s="10">
        <v>87</v>
      </c>
      <c r="AB1855" s="10">
        <v>247</v>
      </c>
      <c r="AC1855" s="20">
        <v>0.92</v>
      </c>
      <c r="AD1855" s="20">
        <v>0.68183581590123199</v>
      </c>
      <c r="AE1855" s="20">
        <v>1</v>
      </c>
      <c r="AF1855" s="15">
        <v>0.35044599999999998</v>
      </c>
      <c r="AG1855" s="16">
        <v>157</v>
      </c>
      <c r="AH1855" s="16">
        <v>291</v>
      </c>
      <c r="AI1855" s="22">
        <v>0.94</v>
      </c>
      <c r="AJ1855" s="22">
        <v>0.76188981635572695</v>
      </c>
      <c r="AK1855" s="22">
        <v>1</v>
      </c>
      <c r="AL1855" s="18">
        <f t="shared" si="252"/>
        <v>1</v>
      </c>
      <c r="AM1855" s="18">
        <f t="shared" si="253"/>
        <v>1</v>
      </c>
      <c r="AN1855" s="18">
        <f t="shared" si="254"/>
        <v>1</v>
      </c>
      <c r="AO1855" s="18">
        <f t="shared" si="255"/>
        <v>1</v>
      </c>
      <c r="AP1855" s="18">
        <f t="shared" si="256"/>
        <v>1</v>
      </c>
      <c r="AQ1855" s="18">
        <f t="shared" si="257"/>
        <v>1</v>
      </c>
      <c r="AR1855" s="18">
        <f t="shared" si="258"/>
        <v>0</v>
      </c>
      <c r="AS1855" s="18">
        <f t="shared" si="259"/>
        <v>0</v>
      </c>
      <c r="AT1855" s="18">
        <f t="shared" si="260"/>
        <v>0</v>
      </c>
      <c r="AU1855" s="1" t="s">
        <v>56832</v>
      </c>
      <c r="AV1855" s="1" t="s">
        <v>28969</v>
      </c>
      <c r="AW1855" s="1" t="s">
        <v>28970</v>
      </c>
      <c r="AX1855" s="1" t="s">
        <v>28971</v>
      </c>
      <c r="AY1855" s="1" t="s">
        <v>28972</v>
      </c>
      <c r="AZ1855" s="1" t="s">
        <v>28973</v>
      </c>
      <c r="BA1855" s="1">
        <v>64</v>
      </c>
      <c r="BB1855" s="1" t="s">
        <v>28974</v>
      </c>
      <c r="BF1855" s="1" t="s">
        <v>28975</v>
      </c>
      <c r="BG1855" s="1" t="s">
        <v>6885</v>
      </c>
      <c r="BH1855" s="1" t="s">
        <v>7212</v>
      </c>
      <c r="BK1855" s="1" t="s">
        <v>675</v>
      </c>
      <c r="BL1855" s="1">
        <v>1</v>
      </c>
      <c r="BO1855" s="1" t="s">
        <v>6705</v>
      </c>
      <c r="BR1855" s="1" t="s">
        <v>56833</v>
      </c>
      <c r="BS1855" s="1">
        <v>0.58199999999999996</v>
      </c>
      <c r="BU1855" s="1" t="s">
        <v>4</v>
      </c>
    </row>
    <row r="1856" spans="1:81" x14ac:dyDescent="0.25">
      <c r="A1856" s="2" t="s">
        <v>56834</v>
      </c>
      <c r="B1856" s="1">
        <v>56139</v>
      </c>
      <c r="C1856" s="1">
        <v>5</v>
      </c>
      <c r="D1856" s="1">
        <v>140237434</v>
      </c>
      <c r="E1856" s="1">
        <v>140237434</v>
      </c>
      <c r="F1856" s="1" t="s">
        <v>6</v>
      </c>
      <c r="G1856" s="2" t="s">
        <v>56835</v>
      </c>
      <c r="H1856" s="2" t="s">
        <v>56837</v>
      </c>
      <c r="I1856" s="2" t="s">
        <v>56838</v>
      </c>
      <c r="J1856" s="2" t="s">
        <v>56839</v>
      </c>
      <c r="K1856" s="2" t="s">
        <v>49</v>
      </c>
      <c r="L1856" s="1" t="s">
        <v>50</v>
      </c>
      <c r="M1856" s="1" t="s">
        <v>90</v>
      </c>
      <c r="N1856" s="1" t="s">
        <v>31</v>
      </c>
      <c r="O1856" s="1" t="s">
        <v>31</v>
      </c>
      <c r="R1856" s="1" t="s">
        <v>56836</v>
      </c>
      <c r="S1856" s="1" t="s">
        <v>6</v>
      </c>
      <c r="T1856" s="1">
        <v>1</v>
      </c>
      <c r="U1856" s="1">
        <v>1801</v>
      </c>
      <c r="V1856" s="3">
        <v>1</v>
      </c>
      <c r="W1856" s="12" t="e">
        <v>#N/A</v>
      </c>
      <c r="X1856" s="12" t="e">
        <v>#N/A</v>
      </c>
      <c r="Y1856" s="12" t="e">
        <v>#N/A</v>
      </c>
      <c r="Z1856" s="9">
        <v>0.28472199999999998</v>
      </c>
      <c r="AA1856" s="10">
        <v>41</v>
      </c>
      <c r="AB1856" s="10">
        <v>103</v>
      </c>
      <c r="AC1856" s="20">
        <v>1</v>
      </c>
      <c r="AD1856" s="20">
        <v>0.67538765527573197</v>
      </c>
      <c r="AE1856" s="20">
        <v>1</v>
      </c>
      <c r="AF1856" s="15">
        <v>0.42285699999999998</v>
      </c>
      <c r="AG1856" s="16">
        <v>74</v>
      </c>
      <c r="AH1856" s="16">
        <v>101</v>
      </c>
      <c r="AI1856" s="22">
        <v>1</v>
      </c>
      <c r="AJ1856" s="22">
        <v>0.81969388588872605</v>
      </c>
      <c r="AK1856" s="22">
        <v>1</v>
      </c>
      <c r="AL1856" s="18">
        <f t="shared" si="252"/>
        <v>1</v>
      </c>
      <c r="AM1856" s="18">
        <f t="shared" si="253"/>
        <v>1</v>
      </c>
      <c r="AN1856" s="18">
        <f t="shared" si="254"/>
        <v>1</v>
      </c>
      <c r="AO1856" s="18">
        <f t="shared" si="255"/>
        <v>1</v>
      </c>
      <c r="AP1856" s="18">
        <f t="shared" si="256"/>
        <v>1</v>
      </c>
      <c r="AQ1856" s="18">
        <f t="shared" si="257"/>
        <v>1</v>
      </c>
      <c r="AR1856" s="18">
        <f t="shared" si="258"/>
        <v>0</v>
      </c>
      <c r="AS1856" s="18">
        <f t="shared" si="259"/>
        <v>0</v>
      </c>
      <c r="AT1856" s="18">
        <f t="shared" si="260"/>
        <v>0</v>
      </c>
      <c r="AU1856" s="1" t="s">
        <v>56840</v>
      </c>
      <c r="AV1856" s="1" t="s">
        <v>56841</v>
      </c>
      <c r="AW1856" s="1" t="s">
        <v>56842</v>
      </c>
      <c r="AX1856" s="1" t="s">
        <v>56843</v>
      </c>
      <c r="AY1856" s="1" t="s">
        <v>56844</v>
      </c>
      <c r="AZ1856" s="1" t="s">
        <v>56845</v>
      </c>
      <c r="BA1856" s="1">
        <v>601</v>
      </c>
      <c r="BB1856" s="1" t="s">
        <v>41642</v>
      </c>
      <c r="BF1856" s="1" t="s">
        <v>28975</v>
      </c>
      <c r="BG1856" s="1" t="s">
        <v>6885</v>
      </c>
      <c r="BH1856" s="1" t="s">
        <v>7212</v>
      </c>
      <c r="BK1856" s="1" t="s">
        <v>14739</v>
      </c>
      <c r="BL1856" s="1">
        <v>5</v>
      </c>
      <c r="BO1856" s="1" t="s">
        <v>6705</v>
      </c>
      <c r="BR1856" s="1" t="s">
        <v>56846</v>
      </c>
      <c r="BS1856" s="1">
        <v>0.65700000000000003</v>
      </c>
      <c r="BU1856" s="1" t="s">
        <v>4</v>
      </c>
    </row>
    <row r="1857" spans="1:73" x14ac:dyDescent="0.25">
      <c r="A1857" s="2" t="s">
        <v>56834</v>
      </c>
      <c r="B1857" s="1">
        <v>56139</v>
      </c>
      <c r="C1857" s="1">
        <v>5</v>
      </c>
      <c r="D1857" s="1">
        <v>140237458</v>
      </c>
      <c r="E1857" s="1">
        <v>140237458</v>
      </c>
      <c r="F1857" s="1" t="s">
        <v>6</v>
      </c>
      <c r="G1857" s="2" t="s">
        <v>56847</v>
      </c>
      <c r="H1857" s="2" t="s">
        <v>56848</v>
      </c>
      <c r="I1857" s="2" t="s">
        <v>56849</v>
      </c>
      <c r="J1857" s="2" t="s">
        <v>56850</v>
      </c>
      <c r="K1857" s="2" t="s">
        <v>49</v>
      </c>
      <c r="L1857" s="1" t="s">
        <v>50</v>
      </c>
      <c r="M1857" s="1" t="s">
        <v>90</v>
      </c>
      <c r="N1857" s="1" t="s">
        <v>31</v>
      </c>
      <c r="O1857" s="1" t="s">
        <v>31</v>
      </c>
      <c r="R1857" s="1" t="s">
        <v>56836</v>
      </c>
      <c r="S1857" s="1" t="s">
        <v>6</v>
      </c>
      <c r="T1857" s="1">
        <v>1</v>
      </c>
      <c r="U1857" s="1">
        <v>1825</v>
      </c>
      <c r="V1857" s="3">
        <v>1</v>
      </c>
      <c r="W1857" s="12" t="e">
        <v>#N/A</v>
      </c>
      <c r="X1857" s="12" t="e">
        <v>#N/A</v>
      </c>
      <c r="Y1857" s="12" t="e">
        <v>#N/A</v>
      </c>
      <c r="Z1857" s="9">
        <v>0.23749999999999999</v>
      </c>
      <c r="AA1857" s="10">
        <v>38</v>
      </c>
      <c r="AB1857" s="10">
        <v>122</v>
      </c>
      <c r="AC1857" s="20">
        <v>0.84</v>
      </c>
      <c r="AD1857" s="20">
        <v>0.57298526887308399</v>
      </c>
      <c r="AE1857" s="20">
        <v>0.98696194902747603</v>
      </c>
      <c r="AF1857" s="15">
        <v>0.42553200000000002</v>
      </c>
      <c r="AG1857" s="16">
        <v>80</v>
      </c>
      <c r="AH1857" s="16">
        <v>108</v>
      </c>
      <c r="AI1857" s="22">
        <v>1</v>
      </c>
      <c r="AJ1857" s="22">
        <v>0.82809168886807605</v>
      </c>
      <c r="AK1857" s="22">
        <v>1</v>
      </c>
      <c r="AL1857" s="18">
        <f t="shared" si="252"/>
        <v>1</v>
      </c>
      <c r="AM1857" s="18">
        <f t="shared" si="253"/>
        <v>1</v>
      </c>
      <c r="AN1857" s="18">
        <f t="shared" si="254"/>
        <v>1</v>
      </c>
      <c r="AO1857" s="18">
        <f t="shared" si="255"/>
        <v>1</v>
      </c>
      <c r="AP1857" s="18">
        <f t="shared" si="256"/>
        <v>1</v>
      </c>
      <c r="AQ1857" s="18">
        <f t="shared" si="257"/>
        <v>1</v>
      </c>
      <c r="AR1857" s="18">
        <f t="shared" si="258"/>
        <v>0</v>
      </c>
      <c r="AS1857" s="18">
        <f t="shared" si="259"/>
        <v>1</v>
      </c>
      <c r="AT1857" s="18">
        <f t="shared" si="260"/>
        <v>0</v>
      </c>
      <c r="AU1857" s="1" t="s">
        <v>56851</v>
      </c>
      <c r="AV1857" s="1" t="s">
        <v>56841</v>
      </c>
      <c r="AW1857" s="1" t="s">
        <v>56842</v>
      </c>
      <c r="AX1857" s="1" t="s">
        <v>56843</v>
      </c>
      <c r="AY1857" s="1" t="s">
        <v>56844</v>
      </c>
      <c r="AZ1857" s="1" t="s">
        <v>56845</v>
      </c>
      <c r="BA1857" s="1">
        <v>609</v>
      </c>
      <c r="BB1857" s="1" t="s">
        <v>41642</v>
      </c>
      <c r="BF1857" s="1" t="s">
        <v>28975</v>
      </c>
      <c r="BG1857" s="1" t="s">
        <v>6885</v>
      </c>
      <c r="BH1857" s="1" t="s">
        <v>7212</v>
      </c>
      <c r="BK1857" s="1" t="s">
        <v>14739</v>
      </c>
      <c r="BL1857" s="1">
        <v>5</v>
      </c>
      <c r="BO1857" s="1" t="s">
        <v>6705</v>
      </c>
      <c r="BR1857" s="1" t="s">
        <v>56852</v>
      </c>
      <c r="BS1857" s="1">
        <v>0.63200000000000001</v>
      </c>
      <c r="BU1857" s="1" t="s">
        <v>4</v>
      </c>
    </row>
    <row r="1858" spans="1:73" x14ac:dyDescent="0.25">
      <c r="A1858" s="2" t="s">
        <v>28983</v>
      </c>
      <c r="B1858" s="1">
        <v>56138</v>
      </c>
      <c r="C1858" s="1">
        <v>5</v>
      </c>
      <c r="D1858" s="1">
        <v>140248761</v>
      </c>
      <c r="E1858" s="1">
        <v>140248761</v>
      </c>
      <c r="F1858" s="1" t="s">
        <v>6</v>
      </c>
      <c r="G1858" s="2" t="s">
        <v>56853</v>
      </c>
      <c r="H1858" s="2" t="s">
        <v>17899</v>
      </c>
      <c r="I1858" s="2" t="s">
        <v>56854</v>
      </c>
      <c r="J1858" s="2" t="s">
        <v>56855</v>
      </c>
      <c r="K1858" s="2" t="s">
        <v>49</v>
      </c>
      <c r="L1858" s="1" t="s">
        <v>50</v>
      </c>
      <c r="M1858" s="1" t="s">
        <v>90</v>
      </c>
      <c r="N1858" s="1" t="s">
        <v>31</v>
      </c>
      <c r="O1858" s="1" t="s">
        <v>31</v>
      </c>
      <c r="R1858" s="1" t="s">
        <v>28985</v>
      </c>
      <c r="S1858" s="1" t="s">
        <v>6</v>
      </c>
      <c r="T1858" s="1">
        <v>1</v>
      </c>
      <c r="U1858" s="1">
        <v>931</v>
      </c>
      <c r="V1858" s="3">
        <v>1</v>
      </c>
      <c r="W1858" s="12" t="e">
        <v>#N/A</v>
      </c>
      <c r="X1858" s="12" t="e">
        <v>#N/A</v>
      </c>
      <c r="Y1858" s="12" t="e">
        <v>#N/A</v>
      </c>
      <c r="Z1858" s="9">
        <v>0.29411799999999999</v>
      </c>
      <c r="AA1858" s="10">
        <v>50</v>
      </c>
      <c r="AB1858" s="10">
        <v>120</v>
      </c>
      <c r="AC1858" s="20">
        <v>1</v>
      </c>
      <c r="AD1858" s="20">
        <v>0.70951056179650995</v>
      </c>
      <c r="AE1858" s="20">
        <v>1</v>
      </c>
      <c r="AF1858" s="15">
        <v>0.30980400000000002</v>
      </c>
      <c r="AG1858" s="16">
        <v>79</v>
      </c>
      <c r="AH1858" s="16">
        <v>176</v>
      </c>
      <c r="AI1858" s="22">
        <v>0.83</v>
      </c>
      <c r="AJ1858" s="22">
        <v>0.64301863281342497</v>
      </c>
      <c r="AK1858" s="22">
        <v>0.97799427149644103</v>
      </c>
      <c r="AL1858" s="18">
        <f t="shared" si="252"/>
        <v>1</v>
      </c>
      <c r="AM1858" s="18">
        <f t="shared" si="253"/>
        <v>1</v>
      </c>
      <c r="AN1858" s="18">
        <f t="shared" si="254"/>
        <v>1</v>
      </c>
      <c r="AO1858" s="18">
        <f t="shared" si="255"/>
        <v>1</v>
      </c>
      <c r="AP1858" s="18">
        <f t="shared" si="256"/>
        <v>1</v>
      </c>
      <c r="AQ1858" s="18">
        <f t="shared" si="257"/>
        <v>1</v>
      </c>
      <c r="AR1858" s="18">
        <f t="shared" si="258"/>
        <v>0</v>
      </c>
      <c r="AS1858" s="18">
        <f t="shared" si="259"/>
        <v>0</v>
      </c>
      <c r="AT1858" s="18">
        <f t="shared" si="260"/>
        <v>0</v>
      </c>
      <c r="AU1858" s="1" t="s">
        <v>56856</v>
      </c>
      <c r="AV1858" s="1" t="s">
        <v>28990</v>
      </c>
      <c r="AW1858" s="1" t="s">
        <v>28991</v>
      </c>
      <c r="AX1858" s="1" t="s">
        <v>28992</v>
      </c>
      <c r="AY1858" s="1" t="s">
        <v>28993</v>
      </c>
      <c r="AZ1858" s="1" t="s">
        <v>28994</v>
      </c>
      <c r="BA1858" s="1">
        <v>25</v>
      </c>
      <c r="BF1858" s="1" t="s">
        <v>28975</v>
      </c>
      <c r="BG1858" s="1" t="s">
        <v>82</v>
      </c>
      <c r="BH1858" s="1" t="s">
        <v>7212</v>
      </c>
      <c r="BK1858" s="1" t="s">
        <v>3691</v>
      </c>
      <c r="BL1858" s="1">
        <v>1</v>
      </c>
      <c r="BO1858" s="1" t="s">
        <v>6705</v>
      </c>
      <c r="BR1858" s="1" t="s">
        <v>56857</v>
      </c>
      <c r="BS1858" s="1">
        <v>0.59699999999999998</v>
      </c>
      <c r="BU1858" s="1" t="s">
        <v>4</v>
      </c>
    </row>
    <row r="1859" spans="1:73" x14ac:dyDescent="0.25">
      <c r="A1859" s="2" t="s">
        <v>56858</v>
      </c>
      <c r="B1859" s="1">
        <v>56146</v>
      </c>
      <c r="C1859" s="1">
        <v>5</v>
      </c>
      <c r="D1859" s="1">
        <v>140175016</v>
      </c>
      <c r="E1859" s="1">
        <v>140175016</v>
      </c>
      <c r="F1859" s="1" t="s">
        <v>6</v>
      </c>
      <c r="G1859" s="2" t="s">
        <v>56871</v>
      </c>
      <c r="H1859" s="2" t="s">
        <v>56872</v>
      </c>
      <c r="I1859" s="2" t="s">
        <v>56873</v>
      </c>
      <c r="J1859" s="2" t="s">
        <v>56874</v>
      </c>
      <c r="K1859" s="2" t="s">
        <v>49</v>
      </c>
      <c r="L1859" s="1" t="s">
        <v>50</v>
      </c>
      <c r="M1859" s="1" t="s">
        <v>90</v>
      </c>
      <c r="N1859" s="1" t="s">
        <v>31</v>
      </c>
      <c r="O1859" s="1" t="s">
        <v>31</v>
      </c>
      <c r="R1859" s="1" t="s">
        <v>56860</v>
      </c>
      <c r="S1859" s="1" t="s">
        <v>6</v>
      </c>
      <c r="T1859" s="1">
        <v>1</v>
      </c>
      <c r="U1859" s="1">
        <v>573</v>
      </c>
      <c r="V1859" s="3">
        <v>1</v>
      </c>
      <c r="W1859" s="12" t="e">
        <v>#N/A</v>
      </c>
      <c r="X1859" s="12" t="e">
        <v>#N/A</v>
      </c>
      <c r="Y1859" s="12" t="e">
        <v>#N/A</v>
      </c>
      <c r="Z1859" s="9">
        <v>0.27672999999999998</v>
      </c>
      <c r="AA1859" s="10">
        <v>44</v>
      </c>
      <c r="AB1859" s="10">
        <v>115</v>
      </c>
      <c r="AC1859" s="20">
        <v>0.98</v>
      </c>
      <c r="AD1859" s="20">
        <v>0.66779753693733601</v>
      </c>
      <c r="AE1859" s="20">
        <v>1</v>
      </c>
      <c r="AF1859" s="15">
        <v>0.35714299999999999</v>
      </c>
      <c r="AG1859" s="16">
        <v>95</v>
      </c>
      <c r="AH1859" s="16">
        <v>171</v>
      </c>
      <c r="AI1859" s="22">
        <v>0.96</v>
      </c>
      <c r="AJ1859" s="22">
        <v>0.74913053703244503</v>
      </c>
      <c r="AK1859" s="22">
        <v>1</v>
      </c>
      <c r="AL1859" s="18">
        <f t="shared" si="252"/>
        <v>1</v>
      </c>
      <c r="AM1859" s="18">
        <f t="shared" si="253"/>
        <v>1</v>
      </c>
      <c r="AN1859" s="18">
        <f t="shared" si="254"/>
        <v>1</v>
      </c>
      <c r="AO1859" s="18">
        <f t="shared" si="255"/>
        <v>1</v>
      </c>
      <c r="AP1859" s="18">
        <f t="shared" si="256"/>
        <v>1</v>
      </c>
      <c r="AQ1859" s="18">
        <f t="shared" si="257"/>
        <v>1</v>
      </c>
      <c r="AR1859" s="18">
        <f t="shared" si="258"/>
        <v>0</v>
      </c>
      <c r="AS1859" s="18">
        <f t="shared" si="259"/>
        <v>0</v>
      </c>
      <c r="AT1859" s="18">
        <f t="shared" si="260"/>
        <v>0</v>
      </c>
      <c r="AU1859" s="1" t="s">
        <v>56875</v>
      </c>
      <c r="AV1859" s="1" t="s">
        <v>56865</v>
      </c>
      <c r="AW1859" s="1" t="s">
        <v>56866</v>
      </c>
      <c r="AX1859" s="1" t="s">
        <v>56867</v>
      </c>
      <c r="AY1859" s="1" t="s">
        <v>56868</v>
      </c>
      <c r="AZ1859" s="1" t="s">
        <v>56869</v>
      </c>
      <c r="BA1859" s="1">
        <v>156</v>
      </c>
      <c r="BB1859" s="1" t="s">
        <v>233</v>
      </c>
      <c r="BF1859" s="1" t="s">
        <v>28975</v>
      </c>
      <c r="BG1859" s="1" t="s">
        <v>82</v>
      </c>
      <c r="BH1859" s="1" t="s">
        <v>7212</v>
      </c>
      <c r="BK1859" s="1" t="s">
        <v>582</v>
      </c>
      <c r="BL1859" s="1">
        <v>4</v>
      </c>
      <c r="BO1859" s="1" t="s">
        <v>6705</v>
      </c>
      <c r="BR1859" s="1" t="s">
        <v>56876</v>
      </c>
      <c r="BS1859" s="1">
        <v>0.438</v>
      </c>
      <c r="BU1859" s="1" t="s">
        <v>4</v>
      </c>
    </row>
    <row r="1860" spans="1:73" x14ac:dyDescent="0.25">
      <c r="A1860" s="2" t="s">
        <v>56858</v>
      </c>
      <c r="B1860" s="1">
        <v>56146</v>
      </c>
      <c r="C1860" s="1">
        <v>5</v>
      </c>
      <c r="D1860" s="1">
        <v>140174651</v>
      </c>
      <c r="E1860" s="1">
        <v>140174651</v>
      </c>
      <c r="F1860" s="1" t="s">
        <v>6</v>
      </c>
      <c r="G1860" s="2" t="s">
        <v>56859</v>
      </c>
      <c r="H1860" s="2" t="s">
        <v>56861</v>
      </c>
      <c r="I1860" s="2" t="s">
        <v>56862</v>
      </c>
      <c r="J1860" s="2" t="s">
        <v>56863</v>
      </c>
      <c r="K1860" s="2" t="s">
        <v>135</v>
      </c>
      <c r="L1860" s="1" t="s">
        <v>50</v>
      </c>
      <c r="M1860" s="1" t="s">
        <v>51</v>
      </c>
      <c r="N1860" s="1" t="s">
        <v>52</v>
      </c>
      <c r="O1860" s="1" t="s">
        <v>52</v>
      </c>
      <c r="R1860" s="1" t="s">
        <v>56860</v>
      </c>
      <c r="S1860" s="1" t="s">
        <v>6</v>
      </c>
      <c r="T1860" s="1">
        <v>1</v>
      </c>
      <c r="U1860" s="1">
        <v>208</v>
      </c>
      <c r="V1860" s="3">
        <v>1</v>
      </c>
      <c r="W1860" s="12" t="e">
        <v>#N/A</v>
      </c>
      <c r="X1860" s="12" t="e">
        <v>#N/A</v>
      </c>
      <c r="Y1860" s="12" t="e">
        <v>#N/A</v>
      </c>
      <c r="Z1860" s="9">
        <v>0.32520300000000002</v>
      </c>
      <c r="AA1860" s="10">
        <v>40</v>
      </c>
      <c r="AB1860" s="10">
        <v>83</v>
      </c>
      <c r="AC1860" s="20">
        <v>1</v>
      </c>
      <c r="AD1860" s="20">
        <v>0.73105518982141104</v>
      </c>
      <c r="AE1860" s="20">
        <v>1</v>
      </c>
      <c r="AF1860" s="15">
        <v>0.42631599999999997</v>
      </c>
      <c r="AG1860" s="16">
        <v>81</v>
      </c>
      <c r="AH1860" s="16">
        <v>109</v>
      </c>
      <c r="AI1860" s="22">
        <v>1</v>
      </c>
      <c r="AJ1860" s="22">
        <v>0.82993211014077395</v>
      </c>
      <c r="AK1860" s="22">
        <v>1</v>
      </c>
      <c r="AL1860" s="18">
        <f t="shared" ref="AL1860:AL1923" si="261">IF(AC1860&gt;0.25,1,0)</f>
        <v>1</v>
      </c>
      <c r="AM1860" s="18">
        <f t="shared" ref="AM1860:AM1923" si="262">IF(AC1860&gt;0.5,1,0)</f>
        <v>1</v>
      </c>
      <c r="AN1860" s="18">
        <f t="shared" ref="AN1860:AN1923" si="263">IF(AC1860&gt;0.75,1,0)</f>
        <v>1</v>
      </c>
      <c r="AO1860" s="18">
        <f t="shared" ref="AO1860:AO1923" si="264">IF(AI1860&gt;0.25,1,0)</f>
        <v>1</v>
      </c>
      <c r="AP1860" s="18">
        <f t="shared" ref="AP1860:AP1923" si="265">IF(AI1860&gt;0.5,1,0)</f>
        <v>1</v>
      </c>
      <c r="AQ1860" s="18">
        <f t="shared" ref="AQ1860:AQ1923" si="266">IF(AI1860&gt;0.75,1,0)</f>
        <v>1</v>
      </c>
      <c r="AR1860" s="18">
        <f t="shared" ref="AR1860:AR1923" si="267">IF(AE1860&lt;AJ1860,1,0)</f>
        <v>0</v>
      </c>
      <c r="AS1860" s="18">
        <f t="shared" ref="AS1860:AS1923" si="268">IF(AE1860&lt;AI1860,1,0)</f>
        <v>0</v>
      </c>
      <c r="AT1860" s="18">
        <f t="shared" ref="AT1860:AT1923" si="269">IF(AJ1860&gt;AC1860,1,0)</f>
        <v>0</v>
      </c>
      <c r="AU1860" s="1" t="s">
        <v>56864</v>
      </c>
      <c r="AV1860" s="1" t="s">
        <v>56865</v>
      </c>
      <c r="AW1860" s="1" t="s">
        <v>56866</v>
      </c>
      <c r="AX1860" s="1" t="s">
        <v>56867</v>
      </c>
      <c r="AY1860" s="1" t="s">
        <v>56868</v>
      </c>
      <c r="AZ1860" s="1" t="s">
        <v>56869</v>
      </c>
      <c r="BA1860" s="1">
        <v>34</v>
      </c>
      <c r="BB1860" s="1" t="s">
        <v>28942</v>
      </c>
      <c r="BF1860" s="1" t="s">
        <v>28975</v>
      </c>
      <c r="BG1860" s="1" t="s">
        <v>82</v>
      </c>
      <c r="BH1860" s="1" t="s">
        <v>7212</v>
      </c>
      <c r="BK1860" s="1" t="s">
        <v>582</v>
      </c>
      <c r="BL1860" s="1">
        <v>4</v>
      </c>
      <c r="BO1860" s="1" t="s">
        <v>6705</v>
      </c>
      <c r="BR1860" s="1" t="s">
        <v>56870</v>
      </c>
      <c r="BS1860" s="1">
        <v>0.70099999999999996</v>
      </c>
      <c r="BU1860" s="1" t="s">
        <v>4</v>
      </c>
    </row>
    <row r="1861" spans="1:73" x14ac:dyDescent="0.25">
      <c r="A1861" s="2" t="s">
        <v>56877</v>
      </c>
      <c r="B1861" s="1">
        <v>56144</v>
      </c>
      <c r="C1861" s="1">
        <v>5</v>
      </c>
      <c r="D1861" s="1">
        <v>140189074</v>
      </c>
      <c r="E1861" s="1">
        <v>140189074</v>
      </c>
      <c r="F1861" s="1" t="s">
        <v>6</v>
      </c>
      <c r="G1861" s="2" t="s">
        <v>56878</v>
      </c>
      <c r="H1861" s="2" t="s">
        <v>56880</v>
      </c>
      <c r="I1861" s="2" t="s">
        <v>56881</v>
      </c>
      <c r="J1861" s="2" t="s">
        <v>56882</v>
      </c>
      <c r="K1861" s="2" t="s">
        <v>49</v>
      </c>
      <c r="L1861" s="1" t="s">
        <v>50</v>
      </c>
      <c r="M1861" s="1" t="s">
        <v>90</v>
      </c>
      <c r="N1861" s="1" t="s">
        <v>31</v>
      </c>
      <c r="O1861" s="1" t="s">
        <v>31</v>
      </c>
      <c r="R1861" s="1" t="s">
        <v>56879</v>
      </c>
      <c r="S1861" s="1" t="s">
        <v>6</v>
      </c>
      <c r="T1861" s="1">
        <v>1</v>
      </c>
      <c r="U1861" s="1">
        <v>2403</v>
      </c>
      <c r="V1861" s="3">
        <v>1</v>
      </c>
      <c r="W1861" s="12" t="e">
        <v>#N/A</v>
      </c>
      <c r="X1861" s="12" t="e">
        <v>#N/A</v>
      </c>
      <c r="Y1861" s="12" t="e">
        <v>#N/A</v>
      </c>
      <c r="Z1861" s="9">
        <v>0.263492</v>
      </c>
      <c r="AA1861" s="10">
        <v>83</v>
      </c>
      <c r="AB1861" s="10">
        <v>232</v>
      </c>
      <c r="AC1861" s="20">
        <v>0.93</v>
      </c>
      <c r="AD1861" s="20">
        <v>0.68619109424347302</v>
      </c>
      <c r="AE1861" s="20">
        <v>1</v>
      </c>
      <c r="AF1861" s="15">
        <v>0.41258699999999998</v>
      </c>
      <c r="AG1861" s="16">
        <v>177</v>
      </c>
      <c r="AH1861" s="16">
        <v>252</v>
      </c>
      <c r="AI1861" s="22">
        <v>1</v>
      </c>
      <c r="AJ1861" s="22">
        <v>0.861558321056626</v>
      </c>
      <c r="AK1861" s="22">
        <v>1</v>
      </c>
      <c r="AL1861" s="18">
        <f t="shared" si="261"/>
        <v>1</v>
      </c>
      <c r="AM1861" s="18">
        <f t="shared" si="262"/>
        <v>1</v>
      </c>
      <c r="AN1861" s="18">
        <f t="shared" si="263"/>
        <v>1</v>
      </c>
      <c r="AO1861" s="18">
        <f t="shared" si="264"/>
        <v>1</v>
      </c>
      <c r="AP1861" s="18">
        <f t="shared" si="265"/>
        <v>1</v>
      </c>
      <c r="AQ1861" s="18">
        <f t="shared" si="266"/>
        <v>1</v>
      </c>
      <c r="AR1861" s="18">
        <f t="shared" si="267"/>
        <v>0</v>
      </c>
      <c r="AS1861" s="18">
        <f t="shared" si="268"/>
        <v>0</v>
      </c>
      <c r="AT1861" s="18">
        <f t="shared" si="269"/>
        <v>0</v>
      </c>
      <c r="AU1861" s="1" t="s">
        <v>56883</v>
      </c>
      <c r="AV1861" s="1" t="s">
        <v>56884</v>
      </c>
      <c r="AW1861" s="1" t="s">
        <v>56885</v>
      </c>
      <c r="AX1861" s="1" t="s">
        <v>56886</v>
      </c>
      <c r="AY1861" s="1" t="s">
        <v>56887</v>
      </c>
      <c r="AZ1861" s="1" t="s">
        <v>56888</v>
      </c>
      <c r="BA1861" s="1">
        <v>768</v>
      </c>
      <c r="BB1861" s="1" t="s">
        <v>56889</v>
      </c>
      <c r="BF1861" s="1" t="s">
        <v>28975</v>
      </c>
      <c r="BG1861" s="1" t="s">
        <v>82</v>
      </c>
      <c r="BH1861" s="1" t="s">
        <v>728</v>
      </c>
      <c r="BK1861" s="1" t="s">
        <v>2429</v>
      </c>
      <c r="BL1861" s="1">
        <v>6</v>
      </c>
      <c r="BO1861" s="1" t="s">
        <v>6705</v>
      </c>
      <c r="BR1861" s="1" t="s">
        <v>56890</v>
      </c>
      <c r="BS1861" s="1">
        <v>0.58199999999999996</v>
      </c>
      <c r="BU1861" s="1" t="s">
        <v>4</v>
      </c>
    </row>
    <row r="1862" spans="1:73" x14ac:dyDescent="0.25">
      <c r="A1862" s="2" t="s">
        <v>56891</v>
      </c>
      <c r="B1862" s="1">
        <v>56142</v>
      </c>
      <c r="C1862" s="1">
        <v>5</v>
      </c>
      <c r="D1862" s="1">
        <v>140208432</v>
      </c>
      <c r="E1862" s="1">
        <v>140208432</v>
      </c>
      <c r="F1862" s="1" t="s">
        <v>6</v>
      </c>
      <c r="G1862" s="2" t="s">
        <v>56892</v>
      </c>
      <c r="H1862" s="2" t="s">
        <v>52039</v>
      </c>
      <c r="I1862" s="2" t="s">
        <v>56894</v>
      </c>
      <c r="J1862" s="2" t="s">
        <v>56895</v>
      </c>
      <c r="K1862" s="2" t="s">
        <v>135</v>
      </c>
      <c r="L1862" s="1" t="s">
        <v>50</v>
      </c>
      <c r="M1862" s="1" t="s">
        <v>51</v>
      </c>
      <c r="N1862" s="1" t="s">
        <v>52</v>
      </c>
      <c r="O1862" s="1" t="s">
        <v>52</v>
      </c>
      <c r="R1862" s="1" t="s">
        <v>56893</v>
      </c>
      <c r="S1862" s="1" t="s">
        <v>6</v>
      </c>
      <c r="T1862" s="1">
        <v>1</v>
      </c>
      <c r="U1862" s="1">
        <v>783</v>
      </c>
      <c r="V1862" s="3">
        <v>1</v>
      </c>
      <c r="W1862" s="12" t="e">
        <v>#N/A</v>
      </c>
      <c r="X1862" s="12" t="e">
        <v>#N/A</v>
      </c>
      <c r="Y1862" s="12" t="e">
        <v>#N/A</v>
      </c>
      <c r="Z1862" s="9">
        <v>0.25592399999999998</v>
      </c>
      <c r="AA1862" s="10">
        <v>54</v>
      </c>
      <c r="AB1862" s="10">
        <v>157</v>
      </c>
      <c r="AC1862" s="20">
        <v>0.91</v>
      </c>
      <c r="AD1862" s="20">
        <v>0.64168392666824103</v>
      </c>
      <c r="AE1862" s="20">
        <v>1</v>
      </c>
      <c r="AF1862" s="15">
        <v>0.33147599999999999</v>
      </c>
      <c r="AG1862" s="16">
        <v>119</v>
      </c>
      <c r="AH1862" s="16">
        <v>240</v>
      </c>
      <c r="AI1862" s="22">
        <v>0.89</v>
      </c>
      <c r="AJ1862" s="22">
        <v>0.71052507453705205</v>
      </c>
      <c r="AK1862" s="22">
        <v>0.98939496438803898</v>
      </c>
      <c r="AL1862" s="18">
        <f t="shared" si="261"/>
        <v>1</v>
      </c>
      <c r="AM1862" s="18">
        <f t="shared" si="262"/>
        <v>1</v>
      </c>
      <c r="AN1862" s="18">
        <f t="shared" si="263"/>
        <v>1</v>
      </c>
      <c r="AO1862" s="18">
        <f t="shared" si="264"/>
        <v>1</v>
      </c>
      <c r="AP1862" s="18">
        <f t="shared" si="265"/>
        <v>1</v>
      </c>
      <c r="AQ1862" s="18">
        <f t="shared" si="266"/>
        <v>1</v>
      </c>
      <c r="AR1862" s="18">
        <f t="shared" si="267"/>
        <v>0</v>
      </c>
      <c r="AS1862" s="18">
        <f t="shared" si="268"/>
        <v>0</v>
      </c>
      <c r="AT1862" s="18">
        <f t="shared" si="269"/>
        <v>0</v>
      </c>
      <c r="AU1862" s="1" t="s">
        <v>56896</v>
      </c>
      <c r="AV1862" s="1" t="s">
        <v>56897</v>
      </c>
      <c r="AW1862" s="1" t="s">
        <v>56898</v>
      </c>
      <c r="AX1862" s="1" t="s">
        <v>56899</v>
      </c>
      <c r="AY1862" s="1" t="s">
        <v>56900</v>
      </c>
      <c r="AZ1862" s="1" t="s">
        <v>56901</v>
      </c>
      <c r="BA1862" s="1">
        <v>252</v>
      </c>
      <c r="BB1862" s="1" t="s">
        <v>2847</v>
      </c>
      <c r="BF1862" s="1" t="s">
        <v>28975</v>
      </c>
      <c r="BG1862" s="1" t="s">
        <v>6885</v>
      </c>
      <c r="BH1862" s="1" t="s">
        <v>7212</v>
      </c>
      <c r="BK1862" s="1" t="s">
        <v>56902</v>
      </c>
      <c r="BL1862" s="1">
        <v>2</v>
      </c>
      <c r="BO1862" s="1" t="s">
        <v>6705</v>
      </c>
      <c r="BR1862" s="1" t="s">
        <v>56903</v>
      </c>
      <c r="BS1862" s="1">
        <v>0.433</v>
      </c>
      <c r="BU1862" s="1" t="s">
        <v>4</v>
      </c>
    </row>
    <row r="1863" spans="1:73" x14ac:dyDescent="0.25">
      <c r="A1863" s="2" t="s">
        <v>56904</v>
      </c>
      <c r="B1863" s="1">
        <v>56140</v>
      </c>
      <c r="C1863" s="1">
        <v>5</v>
      </c>
      <c r="D1863" s="1">
        <v>140221470</v>
      </c>
      <c r="E1863" s="1">
        <v>140221470</v>
      </c>
      <c r="F1863" s="1" t="s">
        <v>6</v>
      </c>
      <c r="G1863" s="2" t="s">
        <v>56905</v>
      </c>
      <c r="H1863" s="2" t="s">
        <v>56907</v>
      </c>
      <c r="I1863" s="2" t="s">
        <v>56908</v>
      </c>
      <c r="J1863" s="2" t="s">
        <v>56909</v>
      </c>
      <c r="K1863" s="2" t="s">
        <v>135</v>
      </c>
      <c r="L1863" s="1" t="s">
        <v>50</v>
      </c>
      <c r="M1863" s="1" t="s">
        <v>90</v>
      </c>
      <c r="N1863" s="1" t="s">
        <v>31</v>
      </c>
      <c r="O1863" s="1" t="s">
        <v>31</v>
      </c>
      <c r="R1863" s="1" t="s">
        <v>56906</v>
      </c>
      <c r="S1863" s="1" t="s">
        <v>6</v>
      </c>
      <c r="T1863" s="1">
        <v>1</v>
      </c>
      <c r="U1863" s="1">
        <v>564</v>
      </c>
      <c r="V1863" s="3">
        <v>1</v>
      </c>
      <c r="W1863" s="12" t="e">
        <v>#N/A</v>
      </c>
      <c r="X1863" s="12" t="e">
        <v>#N/A</v>
      </c>
      <c r="Y1863" s="12" t="e">
        <v>#N/A</v>
      </c>
      <c r="Z1863" s="9">
        <v>0.28799999999999998</v>
      </c>
      <c r="AA1863" s="10">
        <v>36</v>
      </c>
      <c r="AB1863" s="10">
        <v>89</v>
      </c>
      <c r="AC1863" s="20">
        <v>1</v>
      </c>
      <c r="AD1863" s="20">
        <v>0.66791142342439502</v>
      </c>
      <c r="AE1863" s="20">
        <v>1</v>
      </c>
      <c r="AF1863" s="15">
        <v>0.36249999999999999</v>
      </c>
      <c r="AG1863" s="16">
        <v>87</v>
      </c>
      <c r="AH1863" s="16">
        <v>153</v>
      </c>
      <c r="AI1863" s="22">
        <v>0.97</v>
      </c>
      <c r="AJ1863" s="22">
        <v>0.752748078556983</v>
      </c>
      <c r="AK1863" s="22">
        <v>1</v>
      </c>
      <c r="AL1863" s="18">
        <f t="shared" si="261"/>
        <v>1</v>
      </c>
      <c r="AM1863" s="18">
        <f t="shared" si="262"/>
        <v>1</v>
      </c>
      <c r="AN1863" s="18">
        <f t="shared" si="263"/>
        <v>1</v>
      </c>
      <c r="AO1863" s="18">
        <f t="shared" si="264"/>
        <v>1</v>
      </c>
      <c r="AP1863" s="18">
        <f t="shared" si="265"/>
        <v>1</v>
      </c>
      <c r="AQ1863" s="18">
        <f t="shared" si="266"/>
        <v>1</v>
      </c>
      <c r="AR1863" s="18">
        <f t="shared" si="267"/>
        <v>0</v>
      </c>
      <c r="AS1863" s="18">
        <f t="shared" si="268"/>
        <v>0</v>
      </c>
      <c r="AT1863" s="18">
        <f t="shared" si="269"/>
        <v>0</v>
      </c>
      <c r="AU1863" s="1" t="s">
        <v>56910</v>
      </c>
      <c r="AV1863" s="1" t="s">
        <v>56911</v>
      </c>
      <c r="AW1863" s="1" t="s">
        <v>56912</v>
      </c>
      <c r="AX1863" s="1" t="s">
        <v>56913</v>
      </c>
      <c r="AY1863" s="1" t="s">
        <v>56914</v>
      </c>
      <c r="AZ1863" s="1" t="s">
        <v>56915</v>
      </c>
      <c r="BA1863" s="1">
        <v>188</v>
      </c>
      <c r="BB1863" s="1" t="s">
        <v>18527</v>
      </c>
      <c r="BF1863" s="1" t="s">
        <v>28975</v>
      </c>
      <c r="BG1863" s="1" t="s">
        <v>82</v>
      </c>
      <c r="BH1863" s="1" t="s">
        <v>7212</v>
      </c>
      <c r="BK1863" s="1" t="s">
        <v>2118</v>
      </c>
      <c r="BL1863" s="1">
        <v>2</v>
      </c>
      <c r="BO1863" s="1" t="s">
        <v>6705</v>
      </c>
      <c r="BR1863" s="1" t="s">
        <v>56916</v>
      </c>
      <c r="BS1863" s="1">
        <v>0.48299999999999998</v>
      </c>
      <c r="BU1863" s="1" t="s">
        <v>4</v>
      </c>
    </row>
    <row r="1864" spans="1:73" x14ac:dyDescent="0.25">
      <c r="A1864" s="2" t="s">
        <v>56904</v>
      </c>
      <c r="B1864" s="1">
        <v>56140</v>
      </c>
      <c r="C1864" s="1">
        <v>5</v>
      </c>
      <c r="D1864" s="1">
        <v>140221731</v>
      </c>
      <c r="E1864" s="1">
        <v>140221731</v>
      </c>
      <c r="F1864" s="1" t="s">
        <v>6</v>
      </c>
      <c r="G1864" s="2" t="s">
        <v>56917</v>
      </c>
      <c r="H1864" s="2" t="s">
        <v>42718</v>
      </c>
      <c r="I1864" s="2" t="s">
        <v>56918</v>
      </c>
      <c r="J1864" s="2" t="s">
        <v>56919</v>
      </c>
      <c r="K1864" s="2" t="s">
        <v>135</v>
      </c>
      <c r="L1864" s="1" t="s">
        <v>50</v>
      </c>
      <c r="M1864" s="1" t="s">
        <v>90</v>
      </c>
      <c r="N1864" s="1" t="s">
        <v>31</v>
      </c>
      <c r="O1864" s="1" t="s">
        <v>31</v>
      </c>
      <c r="R1864" s="1" t="s">
        <v>56906</v>
      </c>
      <c r="S1864" s="1" t="s">
        <v>6</v>
      </c>
      <c r="T1864" s="1">
        <v>1</v>
      </c>
      <c r="U1864" s="1">
        <v>825</v>
      </c>
      <c r="V1864" s="3">
        <v>1</v>
      </c>
      <c r="W1864" s="12" t="e">
        <v>#N/A</v>
      </c>
      <c r="X1864" s="12" t="e">
        <v>#N/A</v>
      </c>
      <c r="Y1864" s="12" t="e">
        <v>#N/A</v>
      </c>
      <c r="Z1864" s="9">
        <v>0.28749999999999998</v>
      </c>
      <c r="AA1864" s="10">
        <v>46</v>
      </c>
      <c r="AB1864" s="10">
        <v>114</v>
      </c>
      <c r="AC1864" s="20">
        <v>1</v>
      </c>
      <c r="AD1864" s="20">
        <v>0.69099121214717396</v>
      </c>
      <c r="AE1864" s="20">
        <v>1</v>
      </c>
      <c r="AF1864" s="15">
        <v>0.39607799999999999</v>
      </c>
      <c r="AG1864" s="16">
        <v>101</v>
      </c>
      <c r="AH1864" s="16">
        <v>154</v>
      </c>
      <c r="AI1864" s="22">
        <v>1</v>
      </c>
      <c r="AJ1864" s="22">
        <v>0.81223384100294405</v>
      </c>
      <c r="AK1864" s="22">
        <v>1</v>
      </c>
      <c r="AL1864" s="18">
        <f t="shared" si="261"/>
        <v>1</v>
      </c>
      <c r="AM1864" s="18">
        <f t="shared" si="262"/>
        <v>1</v>
      </c>
      <c r="AN1864" s="18">
        <f t="shared" si="263"/>
        <v>1</v>
      </c>
      <c r="AO1864" s="18">
        <f t="shared" si="264"/>
        <v>1</v>
      </c>
      <c r="AP1864" s="18">
        <f t="shared" si="265"/>
        <v>1</v>
      </c>
      <c r="AQ1864" s="18">
        <f t="shared" si="266"/>
        <v>1</v>
      </c>
      <c r="AR1864" s="18">
        <f t="shared" si="267"/>
        <v>0</v>
      </c>
      <c r="AS1864" s="18">
        <f t="shared" si="268"/>
        <v>0</v>
      </c>
      <c r="AT1864" s="18">
        <f t="shared" si="269"/>
        <v>0</v>
      </c>
      <c r="AU1864" s="1" t="s">
        <v>56920</v>
      </c>
      <c r="AV1864" s="1" t="s">
        <v>56911</v>
      </c>
      <c r="AW1864" s="1" t="s">
        <v>56912</v>
      </c>
      <c r="AX1864" s="1" t="s">
        <v>56913</v>
      </c>
      <c r="AY1864" s="1" t="s">
        <v>56914</v>
      </c>
      <c r="AZ1864" s="1" t="s">
        <v>56915</v>
      </c>
      <c r="BA1864" s="1">
        <v>275</v>
      </c>
      <c r="BB1864" s="1" t="s">
        <v>2847</v>
      </c>
      <c r="BF1864" s="1" t="s">
        <v>28975</v>
      </c>
      <c r="BG1864" s="1" t="s">
        <v>82</v>
      </c>
      <c r="BH1864" s="1" t="s">
        <v>7212</v>
      </c>
      <c r="BK1864" s="1" t="s">
        <v>2118</v>
      </c>
      <c r="BL1864" s="1">
        <v>2</v>
      </c>
      <c r="BO1864" s="1" t="s">
        <v>6705</v>
      </c>
      <c r="BR1864" s="1" t="s">
        <v>56921</v>
      </c>
      <c r="BS1864" s="1">
        <v>0.38800000000000001</v>
      </c>
      <c r="BU1864" s="1" t="s">
        <v>4</v>
      </c>
    </row>
    <row r="1865" spans="1:73" x14ac:dyDescent="0.25">
      <c r="A1865" s="2" t="s">
        <v>56922</v>
      </c>
      <c r="B1865" s="1">
        <v>56135</v>
      </c>
      <c r="C1865" s="1">
        <v>5</v>
      </c>
      <c r="D1865" s="1">
        <v>140307828</v>
      </c>
      <c r="E1865" s="1">
        <v>140307828</v>
      </c>
      <c r="F1865" s="1" t="s">
        <v>6</v>
      </c>
      <c r="G1865" s="2" t="s">
        <v>56923</v>
      </c>
      <c r="H1865" s="2" t="s">
        <v>56925</v>
      </c>
      <c r="I1865" s="2" t="s">
        <v>56926</v>
      </c>
      <c r="J1865" s="2" t="s">
        <v>56927</v>
      </c>
      <c r="K1865" s="2" t="s">
        <v>49</v>
      </c>
      <c r="L1865" s="1" t="s">
        <v>50</v>
      </c>
      <c r="M1865" s="1" t="s">
        <v>90</v>
      </c>
      <c r="N1865" s="1" t="s">
        <v>31</v>
      </c>
      <c r="O1865" s="1" t="s">
        <v>31</v>
      </c>
      <c r="R1865" s="1" t="s">
        <v>56924</v>
      </c>
      <c r="S1865" s="1" t="s">
        <v>6</v>
      </c>
      <c r="T1865" s="1">
        <v>1</v>
      </c>
      <c r="U1865" s="1">
        <v>1527</v>
      </c>
      <c r="V1865" s="3">
        <v>1</v>
      </c>
      <c r="W1865" s="12" t="e">
        <v>#N/A</v>
      </c>
      <c r="X1865" s="12" t="e">
        <v>#N/A</v>
      </c>
      <c r="Y1865" s="12" t="e">
        <v>#N/A</v>
      </c>
      <c r="Z1865" s="9">
        <v>0.22101399999999999</v>
      </c>
      <c r="AA1865" s="10">
        <v>61</v>
      </c>
      <c r="AB1865" s="10">
        <v>215</v>
      </c>
      <c r="AC1865" s="20">
        <v>0.78</v>
      </c>
      <c r="AD1865" s="20">
        <v>0.56162652888571196</v>
      </c>
      <c r="AE1865" s="20">
        <v>0.97267655946005205</v>
      </c>
      <c r="AF1865" s="15">
        <v>0.39385500000000001</v>
      </c>
      <c r="AG1865" s="16">
        <v>141</v>
      </c>
      <c r="AH1865" s="16">
        <v>217</v>
      </c>
      <c r="AI1865" s="22">
        <v>1</v>
      </c>
      <c r="AJ1865" s="22">
        <v>0.82866083453942396</v>
      </c>
      <c r="AK1865" s="22">
        <v>1</v>
      </c>
      <c r="AL1865" s="18">
        <f t="shared" si="261"/>
        <v>1</v>
      </c>
      <c r="AM1865" s="18">
        <f t="shared" si="262"/>
        <v>1</v>
      </c>
      <c r="AN1865" s="18">
        <f t="shared" si="263"/>
        <v>1</v>
      </c>
      <c r="AO1865" s="18">
        <f t="shared" si="264"/>
        <v>1</v>
      </c>
      <c r="AP1865" s="18">
        <f t="shared" si="265"/>
        <v>1</v>
      </c>
      <c r="AQ1865" s="18">
        <f t="shared" si="266"/>
        <v>1</v>
      </c>
      <c r="AR1865" s="18">
        <f t="shared" si="267"/>
        <v>0</v>
      </c>
      <c r="AS1865" s="18">
        <f t="shared" si="268"/>
        <v>1</v>
      </c>
      <c r="AT1865" s="18">
        <f t="shared" si="269"/>
        <v>1</v>
      </c>
      <c r="AU1865" s="1" t="s">
        <v>56928</v>
      </c>
      <c r="AV1865" s="1" t="s">
        <v>56929</v>
      </c>
      <c r="AW1865" s="1" t="s">
        <v>56930</v>
      </c>
      <c r="AX1865" s="1" t="s">
        <v>56931</v>
      </c>
      <c r="AY1865" s="1" t="s">
        <v>56932</v>
      </c>
      <c r="AZ1865" s="1" t="s">
        <v>56933</v>
      </c>
      <c r="BA1865" s="1">
        <v>451</v>
      </c>
      <c r="BB1865" s="1" t="s">
        <v>18752</v>
      </c>
      <c r="BF1865" s="1" t="s">
        <v>28975</v>
      </c>
      <c r="BG1865" s="1" t="s">
        <v>82</v>
      </c>
      <c r="BH1865" s="1" t="s">
        <v>728</v>
      </c>
      <c r="BK1865" s="1" t="s">
        <v>14326</v>
      </c>
      <c r="BL1865" s="1">
        <v>5</v>
      </c>
      <c r="BO1865" s="1" t="s">
        <v>6705</v>
      </c>
      <c r="BR1865" s="1" t="s">
        <v>56934</v>
      </c>
      <c r="BS1865" s="1">
        <v>0.52700000000000002</v>
      </c>
      <c r="BU1865" s="1" t="s">
        <v>4</v>
      </c>
    </row>
    <row r="1866" spans="1:73" x14ac:dyDescent="0.25">
      <c r="A1866" s="2" t="s">
        <v>29010</v>
      </c>
      <c r="B1866" s="1">
        <v>56134</v>
      </c>
      <c r="C1866" s="1">
        <v>5</v>
      </c>
      <c r="D1866" s="1">
        <v>140389400</v>
      </c>
      <c r="E1866" s="1">
        <v>140389400</v>
      </c>
      <c r="F1866" s="1" t="s">
        <v>6</v>
      </c>
      <c r="G1866" s="2" t="s">
        <v>56935</v>
      </c>
      <c r="H1866" s="2" t="s">
        <v>56936</v>
      </c>
      <c r="I1866" s="2" t="s">
        <v>56937</v>
      </c>
      <c r="J1866" s="2" t="s">
        <v>56938</v>
      </c>
      <c r="K1866" s="2" t="s">
        <v>49</v>
      </c>
      <c r="L1866" s="1" t="s">
        <v>50</v>
      </c>
      <c r="M1866" s="1" t="s">
        <v>31</v>
      </c>
      <c r="N1866" s="1" t="s">
        <v>51</v>
      </c>
      <c r="O1866" s="1" t="s">
        <v>51</v>
      </c>
      <c r="R1866" s="1" t="s">
        <v>29012</v>
      </c>
      <c r="S1866" s="1" t="s">
        <v>6</v>
      </c>
      <c r="T1866" s="1">
        <v>4</v>
      </c>
      <c r="U1866" s="1">
        <v>3142</v>
      </c>
      <c r="V1866" s="3">
        <v>1</v>
      </c>
      <c r="W1866" s="12" t="e">
        <v>#N/A</v>
      </c>
      <c r="X1866" s="12" t="e">
        <v>#N/A</v>
      </c>
      <c r="Y1866" s="12" t="e">
        <v>#N/A</v>
      </c>
      <c r="Z1866" s="9">
        <v>0.30208299999999999</v>
      </c>
      <c r="AA1866" s="10">
        <v>29</v>
      </c>
      <c r="AB1866" s="10">
        <v>67</v>
      </c>
      <c r="AC1866" s="20">
        <v>1</v>
      </c>
      <c r="AD1866" s="20">
        <v>0.66468122823636799</v>
      </c>
      <c r="AE1866" s="20">
        <v>1</v>
      </c>
      <c r="AF1866" s="15">
        <v>0.414966</v>
      </c>
      <c r="AG1866" s="16">
        <v>61</v>
      </c>
      <c r="AH1866" s="16">
        <v>86</v>
      </c>
      <c r="AI1866" s="22">
        <v>1</v>
      </c>
      <c r="AJ1866" s="22">
        <v>0.795361498933572</v>
      </c>
      <c r="AK1866" s="22">
        <v>1</v>
      </c>
      <c r="AL1866" s="18">
        <f t="shared" si="261"/>
        <v>1</v>
      </c>
      <c r="AM1866" s="18">
        <f t="shared" si="262"/>
        <v>1</v>
      </c>
      <c r="AN1866" s="18">
        <f t="shared" si="263"/>
        <v>1</v>
      </c>
      <c r="AO1866" s="18">
        <f t="shared" si="264"/>
        <v>1</v>
      </c>
      <c r="AP1866" s="18">
        <f t="shared" si="265"/>
        <v>1</v>
      </c>
      <c r="AQ1866" s="18">
        <f t="shared" si="266"/>
        <v>1</v>
      </c>
      <c r="AR1866" s="18">
        <f t="shared" si="267"/>
        <v>0</v>
      </c>
      <c r="AS1866" s="18">
        <f t="shared" si="268"/>
        <v>0</v>
      </c>
      <c r="AT1866" s="18">
        <f t="shared" si="269"/>
        <v>0</v>
      </c>
      <c r="AU1866" s="1" t="s">
        <v>56939</v>
      </c>
      <c r="AV1866" s="1" t="s">
        <v>29017</v>
      </c>
      <c r="AW1866" s="1" t="s">
        <v>29018</v>
      </c>
      <c r="AX1866" s="1" t="s">
        <v>29019</v>
      </c>
      <c r="AY1866" s="1" t="s">
        <v>29020</v>
      </c>
      <c r="AZ1866" s="1" t="s">
        <v>29021</v>
      </c>
      <c r="BA1866" s="1">
        <v>968</v>
      </c>
      <c r="BB1866" s="1" t="s">
        <v>390</v>
      </c>
      <c r="BF1866" s="1" t="s">
        <v>28975</v>
      </c>
      <c r="BG1866" s="1" t="s">
        <v>82</v>
      </c>
      <c r="BH1866" s="1" t="s">
        <v>728</v>
      </c>
      <c r="BK1866" s="1" t="s">
        <v>237</v>
      </c>
      <c r="BL1866" s="1">
        <v>4</v>
      </c>
      <c r="BO1866" s="1" t="s">
        <v>6705</v>
      </c>
      <c r="BR1866" s="1" t="s">
        <v>56940</v>
      </c>
      <c r="BS1866" s="1">
        <v>0.39300000000000002</v>
      </c>
      <c r="BU1866" s="1" t="s">
        <v>4</v>
      </c>
    </row>
    <row r="1867" spans="1:73" x14ac:dyDescent="0.25">
      <c r="A1867" s="2" t="s">
        <v>56941</v>
      </c>
      <c r="B1867" s="1">
        <v>29930</v>
      </c>
      <c r="C1867" s="1">
        <v>5</v>
      </c>
      <c r="D1867" s="1">
        <v>140433387</v>
      </c>
      <c r="E1867" s="1">
        <v>140433387</v>
      </c>
      <c r="F1867" s="1" t="s">
        <v>6</v>
      </c>
      <c r="G1867" s="2" t="s">
        <v>56953</v>
      </c>
      <c r="H1867" s="2" t="s">
        <v>56954</v>
      </c>
      <c r="I1867" s="2" t="s">
        <v>56955</v>
      </c>
      <c r="J1867" s="2" t="s">
        <v>56956</v>
      </c>
      <c r="K1867" s="2" t="s">
        <v>49</v>
      </c>
      <c r="L1867" s="1" t="s">
        <v>50</v>
      </c>
      <c r="M1867" s="1" t="s">
        <v>52</v>
      </c>
      <c r="N1867" s="1" t="s">
        <v>90</v>
      </c>
      <c r="O1867" s="1" t="s">
        <v>90</v>
      </c>
      <c r="R1867" s="1" t="s">
        <v>56943</v>
      </c>
      <c r="S1867" s="1" t="s">
        <v>6</v>
      </c>
      <c r="T1867" s="1">
        <v>1</v>
      </c>
      <c r="U1867" s="1">
        <v>2409</v>
      </c>
      <c r="V1867" s="3">
        <v>1</v>
      </c>
      <c r="W1867" s="12" t="e">
        <v>#N/A</v>
      </c>
      <c r="X1867" s="12" t="e">
        <v>#N/A</v>
      </c>
      <c r="Y1867" s="12" t="e">
        <v>#N/A</v>
      </c>
      <c r="Z1867" s="9">
        <v>0.23902399999999999</v>
      </c>
      <c r="AA1867" s="10">
        <v>49</v>
      </c>
      <c r="AB1867" s="10">
        <v>156</v>
      </c>
      <c r="AC1867" s="20">
        <v>0.85</v>
      </c>
      <c r="AD1867" s="20">
        <v>0.59512881498766501</v>
      </c>
      <c r="AE1867" s="20">
        <v>0.98711755767829701</v>
      </c>
      <c r="AF1867" s="15">
        <v>0.32517499999999999</v>
      </c>
      <c r="AG1867" s="16">
        <v>93</v>
      </c>
      <c r="AH1867" s="16">
        <v>193</v>
      </c>
      <c r="AI1867" s="22">
        <v>0.87</v>
      </c>
      <c r="AJ1867" s="22">
        <v>0.68475368267466696</v>
      </c>
      <c r="AK1867" s="22">
        <v>0.98730390863155504</v>
      </c>
      <c r="AL1867" s="18">
        <f t="shared" si="261"/>
        <v>1</v>
      </c>
      <c r="AM1867" s="18">
        <f t="shared" si="262"/>
        <v>1</v>
      </c>
      <c r="AN1867" s="18">
        <f t="shared" si="263"/>
        <v>1</v>
      </c>
      <c r="AO1867" s="18">
        <f t="shared" si="264"/>
        <v>1</v>
      </c>
      <c r="AP1867" s="18">
        <f t="shared" si="265"/>
        <v>1</v>
      </c>
      <c r="AQ1867" s="18">
        <f t="shared" si="266"/>
        <v>1</v>
      </c>
      <c r="AR1867" s="18">
        <f t="shared" si="267"/>
        <v>0</v>
      </c>
      <c r="AS1867" s="18">
        <f t="shared" si="268"/>
        <v>0</v>
      </c>
      <c r="AT1867" s="18">
        <f t="shared" si="269"/>
        <v>0</v>
      </c>
      <c r="AV1867" s="1" t="s">
        <v>56947</v>
      </c>
      <c r="AW1867" s="1" t="s">
        <v>56948</v>
      </c>
      <c r="AX1867" s="1" t="s">
        <v>56949</v>
      </c>
      <c r="AY1867" s="1" t="s">
        <v>56950</v>
      </c>
      <c r="AZ1867" s="1" t="s">
        <v>56951</v>
      </c>
      <c r="BA1867" s="1">
        <v>778</v>
      </c>
      <c r="BB1867" s="1" t="s">
        <v>390</v>
      </c>
      <c r="BF1867" s="1" t="s">
        <v>726</v>
      </c>
      <c r="BG1867" s="1" t="s">
        <v>727</v>
      </c>
      <c r="BH1867" s="1" t="s">
        <v>728</v>
      </c>
      <c r="BL1867" s="1">
        <v>0</v>
      </c>
      <c r="BO1867" s="1" t="s">
        <v>2851</v>
      </c>
      <c r="BR1867" s="1" t="s">
        <v>56957</v>
      </c>
      <c r="BS1867" s="1">
        <v>0.46800000000000003</v>
      </c>
      <c r="BU1867" s="1" t="s">
        <v>4</v>
      </c>
    </row>
    <row r="1868" spans="1:73" x14ac:dyDescent="0.25">
      <c r="A1868" s="2" t="s">
        <v>56941</v>
      </c>
      <c r="B1868" s="1">
        <v>29930</v>
      </c>
      <c r="C1868" s="1">
        <v>5</v>
      </c>
      <c r="D1868" s="1">
        <v>140433360</v>
      </c>
      <c r="E1868" s="1">
        <v>140433360</v>
      </c>
      <c r="F1868" s="1" t="s">
        <v>6</v>
      </c>
      <c r="G1868" s="2" t="s">
        <v>56942</v>
      </c>
      <c r="H1868" s="2" t="s">
        <v>56944</v>
      </c>
      <c r="I1868" s="2" t="s">
        <v>56945</v>
      </c>
      <c r="J1868" s="2" t="s">
        <v>56946</v>
      </c>
      <c r="K1868" s="2" t="s">
        <v>49</v>
      </c>
      <c r="L1868" s="1" t="s">
        <v>50</v>
      </c>
      <c r="M1868" s="1" t="s">
        <v>51</v>
      </c>
      <c r="N1868" s="1" t="s">
        <v>52</v>
      </c>
      <c r="O1868" s="1" t="s">
        <v>52</v>
      </c>
      <c r="R1868" s="1" t="s">
        <v>56943</v>
      </c>
      <c r="S1868" s="1" t="s">
        <v>6</v>
      </c>
      <c r="T1868" s="1">
        <v>1</v>
      </c>
      <c r="U1868" s="1">
        <v>2382</v>
      </c>
      <c r="V1868" s="3">
        <v>1</v>
      </c>
      <c r="W1868" s="12" t="e">
        <v>#N/A</v>
      </c>
      <c r="X1868" s="12" t="e">
        <v>#N/A</v>
      </c>
      <c r="Y1868" s="12" t="e">
        <v>#N/A</v>
      </c>
      <c r="Z1868" s="9">
        <v>0.28910000000000002</v>
      </c>
      <c r="AA1868" s="10">
        <v>61</v>
      </c>
      <c r="AB1868" s="10">
        <v>150</v>
      </c>
      <c r="AC1868" s="20">
        <v>1</v>
      </c>
      <c r="AD1868" s="20">
        <v>0.71734230318368897</v>
      </c>
      <c r="AE1868" s="20">
        <v>1</v>
      </c>
      <c r="AF1868" s="15">
        <v>0.43606600000000001</v>
      </c>
      <c r="AG1868" s="16">
        <v>133</v>
      </c>
      <c r="AH1868" s="16">
        <v>172</v>
      </c>
      <c r="AI1868" s="22">
        <v>1</v>
      </c>
      <c r="AJ1868" s="22">
        <v>0.86973825652178804</v>
      </c>
      <c r="AK1868" s="22">
        <v>1</v>
      </c>
      <c r="AL1868" s="18">
        <f t="shared" si="261"/>
        <v>1</v>
      </c>
      <c r="AM1868" s="18">
        <f t="shared" si="262"/>
        <v>1</v>
      </c>
      <c r="AN1868" s="18">
        <f t="shared" si="263"/>
        <v>1</v>
      </c>
      <c r="AO1868" s="18">
        <f t="shared" si="264"/>
        <v>1</v>
      </c>
      <c r="AP1868" s="18">
        <f t="shared" si="265"/>
        <v>1</v>
      </c>
      <c r="AQ1868" s="18">
        <f t="shared" si="266"/>
        <v>1</v>
      </c>
      <c r="AR1868" s="18">
        <f t="shared" si="267"/>
        <v>0</v>
      </c>
      <c r="AS1868" s="18">
        <f t="shared" si="268"/>
        <v>0</v>
      </c>
      <c r="AT1868" s="18">
        <f t="shared" si="269"/>
        <v>0</v>
      </c>
      <c r="AV1868" s="1" t="s">
        <v>56947</v>
      </c>
      <c r="AW1868" s="1" t="s">
        <v>56948</v>
      </c>
      <c r="AX1868" s="1" t="s">
        <v>56949</v>
      </c>
      <c r="AY1868" s="1" t="s">
        <v>56950</v>
      </c>
      <c r="AZ1868" s="1" t="s">
        <v>56951</v>
      </c>
      <c r="BA1868" s="1">
        <v>769</v>
      </c>
      <c r="BB1868" s="1" t="s">
        <v>390</v>
      </c>
      <c r="BF1868" s="1" t="s">
        <v>726</v>
      </c>
      <c r="BG1868" s="1" t="s">
        <v>727</v>
      </c>
      <c r="BH1868" s="1" t="s">
        <v>728</v>
      </c>
      <c r="BL1868" s="1">
        <v>0</v>
      </c>
      <c r="BO1868" s="1" t="s">
        <v>2851</v>
      </c>
      <c r="BR1868" s="1" t="s">
        <v>56952</v>
      </c>
      <c r="BS1868" s="1">
        <v>0.46300000000000002</v>
      </c>
      <c r="BU1868" s="1" t="s">
        <v>4</v>
      </c>
    </row>
    <row r="1869" spans="1:73" x14ac:dyDescent="0.25">
      <c r="A1869" s="2" t="s">
        <v>56958</v>
      </c>
      <c r="B1869" s="1">
        <v>56123</v>
      </c>
      <c r="C1869" s="1">
        <v>5</v>
      </c>
      <c r="D1869" s="1">
        <v>140595949</v>
      </c>
      <c r="E1869" s="1">
        <v>140595949</v>
      </c>
      <c r="F1869" s="1" t="s">
        <v>6</v>
      </c>
      <c r="G1869" s="2" t="s">
        <v>56959</v>
      </c>
      <c r="H1869" s="2" t="s">
        <v>56961</v>
      </c>
      <c r="I1869" s="2" t="s">
        <v>56962</v>
      </c>
      <c r="J1869" s="2" t="s">
        <v>56963</v>
      </c>
      <c r="K1869" s="2" t="s">
        <v>49</v>
      </c>
      <c r="L1869" s="1" t="s">
        <v>50</v>
      </c>
      <c r="M1869" s="1" t="s">
        <v>90</v>
      </c>
      <c r="N1869" s="1" t="s">
        <v>31</v>
      </c>
      <c r="O1869" s="1" t="s">
        <v>31</v>
      </c>
      <c r="R1869" s="1" t="s">
        <v>56960</v>
      </c>
      <c r="S1869" s="1" t="s">
        <v>6</v>
      </c>
      <c r="T1869" s="1">
        <v>1</v>
      </c>
      <c r="U1869" s="1">
        <v>2441</v>
      </c>
      <c r="V1869" s="3">
        <v>1</v>
      </c>
      <c r="W1869" s="12" t="e">
        <v>#N/A</v>
      </c>
      <c r="X1869" s="12" t="e">
        <v>#N/A</v>
      </c>
      <c r="Y1869" s="12" t="e">
        <v>#N/A</v>
      </c>
      <c r="Z1869" s="9">
        <v>0.293769</v>
      </c>
      <c r="AA1869" s="10">
        <v>99</v>
      </c>
      <c r="AB1869" s="10">
        <v>238</v>
      </c>
      <c r="AC1869" s="20">
        <v>1</v>
      </c>
      <c r="AD1869" s="20">
        <v>0.75784083497960097</v>
      </c>
      <c r="AE1869" s="20">
        <v>1</v>
      </c>
      <c r="AF1869" s="15">
        <v>0.32473099999999999</v>
      </c>
      <c r="AG1869" s="16">
        <v>151</v>
      </c>
      <c r="AH1869" s="16">
        <v>314</v>
      </c>
      <c r="AI1869" s="22">
        <v>0.87</v>
      </c>
      <c r="AJ1869" s="22">
        <v>0.70525186852712696</v>
      </c>
      <c r="AK1869" s="22">
        <v>0.98512530841474599</v>
      </c>
      <c r="AL1869" s="18">
        <f t="shared" si="261"/>
        <v>1</v>
      </c>
      <c r="AM1869" s="18">
        <f t="shared" si="262"/>
        <v>1</v>
      </c>
      <c r="AN1869" s="18">
        <f t="shared" si="263"/>
        <v>1</v>
      </c>
      <c r="AO1869" s="18">
        <f t="shared" si="264"/>
        <v>1</v>
      </c>
      <c r="AP1869" s="18">
        <f t="shared" si="265"/>
        <v>1</v>
      </c>
      <c r="AQ1869" s="18">
        <f t="shared" si="266"/>
        <v>1</v>
      </c>
      <c r="AR1869" s="18">
        <f t="shared" si="267"/>
        <v>0</v>
      </c>
      <c r="AS1869" s="18">
        <f t="shared" si="268"/>
        <v>0</v>
      </c>
      <c r="AT1869" s="18">
        <f t="shared" si="269"/>
        <v>0</v>
      </c>
      <c r="AV1869" s="1" t="s">
        <v>56964</v>
      </c>
      <c r="AW1869" s="1" t="s">
        <v>56965</v>
      </c>
      <c r="AX1869" s="1" t="s">
        <v>56966</v>
      </c>
      <c r="AY1869" s="1" t="s">
        <v>56967</v>
      </c>
      <c r="AZ1869" s="1" t="s">
        <v>56968</v>
      </c>
      <c r="BA1869" s="1">
        <v>752</v>
      </c>
      <c r="BB1869" s="1" t="s">
        <v>390</v>
      </c>
      <c r="BF1869" s="1" t="s">
        <v>2848</v>
      </c>
      <c r="BG1869" s="1" t="s">
        <v>727</v>
      </c>
      <c r="BH1869" s="1" t="s">
        <v>728</v>
      </c>
      <c r="BK1869" s="1" t="s">
        <v>2632</v>
      </c>
      <c r="BL1869" s="1">
        <v>3</v>
      </c>
      <c r="BO1869" s="1" t="s">
        <v>2851</v>
      </c>
      <c r="BR1869" s="1" t="s">
        <v>56969</v>
      </c>
      <c r="BS1869" s="1">
        <v>0.60199999999999998</v>
      </c>
      <c r="BU1869" s="1" t="s">
        <v>4</v>
      </c>
    </row>
    <row r="1870" spans="1:73" x14ac:dyDescent="0.25">
      <c r="A1870" s="2" t="s">
        <v>56970</v>
      </c>
      <c r="B1870" s="1">
        <v>56121</v>
      </c>
      <c r="C1870" s="1">
        <v>5</v>
      </c>
      <c r="D1870" s="1">
        <v>140626744</v>
      </c>
      <c r="E1870" s="1">
        <v>140626744</v>
      </c>
      <c r="F1870" s="1" t="s">
        <v>6</v>
      </c>
      <c r="G1870" s="2" t="s">
        <v>56971</v>
      </c>
      <c r="H1870" s="2" t="s">
        <v>56973</v>
      </c>
      <c r="I1870" s="2" t="s">
        <v>56974</v>
      </c>
      <c r="J1870" s="2" t="s">
        <v>56975</v>
      </c>
      <c r="K1870" s="2" t="s">
        <v>49</v>
      </c>
      <c r="L1870" s="1" t="s">
        <v>50</v>
      </c>
      <c r="M1870" s="1" t="s">
        <v>51</v>
      </c>
      <c r="N1870" s="1" t="s">
        <v>52</v>
      </c>
      <c r="O1870" s="1" t="s">
        <v>52</v>
      </c>
      <c r="R1870" s="1" t="s">
        <v>56972</v>
      </c>
      <c r="S1870" s="1" t="s">
        <v>6</v>
      </c>
      <c r="T1870" s="1">
        <v>1</v>
      </c>
      <c r="U1870" s="1">
        <v>1598</v>
      </c>
      <c r="V1870" s="3">
        <v>1</v>
      </c>
      <c r="W1870" s="12" t="e">
        <v>#N/A</v>
      </c>
      <c r="X1870" s="12" t="e">
        <v>#N/A</v>
      </c>
      <c r="Y1870" s="12" t="e">
        <v>#N/A</v>
      </c>
      <c r="Z1870" s="9">
        <v>0.26845599999999997</v>
      </c>
      <c r="AA1870" s="10">
        <v>40</v>
      </c>
      <c r="AB1870" s="10">
        <v>109</v>
      </c>
      <c r="AC1870" s="20">
        <v>0.95</v>
      </c>
      <c r="AD1870" s="20">
        <v>0.64348526094231095</v>
      </c>
      <c r="AE1870" s="20">
        <v>1</v>
      </c>
      <c r="AF1870" s="15">
        <v>0.30212800000000001</v>
      </c>
      <c r="AG1870" s="16">
        <v>71</v>
      </c>
      <c r="AH1870" s="16">
        <v>164</v>
      </c>
      <c r="AI1870" s="22">
        <v>0.81</v>
      </c>
      <c r="AJ1870" s="22">
        <v>0.62066485460738996</v>
      </c>
      <c r="AK1870" s="22">
        <v>0.97163357537191997</v>
      </c>
      <c r="AL1870" s="18">
        <f t="shared" si="261"/>
        <v>1</v>
      </c>
      <c r="AM1870" s="18">
        <f t="shared" si="262"/>
        <v>1</v>
      </c>
      <c r="AN1870" s="18">
        <f t="shared" si="263"/>
        <v>1</v>
      </c>
      <c r="AO1870" s="18">
        <f t="shared" si="264"/>
        <v>1</v>
      </c>
      <c r="AP1870" s="18">
        <f t="shared" si="265"/>
        <v>1</v>
      </c>
      <c r="AQ1870" s="18">
        <f t="shared" si="266"/>
        <v>1</v>
      </c>
      <c r="AR1870" s="18">
        <f t="shared" si="267"/>
        <v>0</v>
      </c>
      <c r="AS1870" s="18">
        <f t="shared" si="268"/>
        <v>0</v>
      </c>
      <c r="AT1870" s="18">
        <f t="shared" si="269"/>
        <v>0</v>
      </c>
      <c r="AV1870" s="1" t="s">
        <v>56976</v>
      </c>
      <c r="AW1870" s="1" t="s">
        <v>56977</v>
      </c>
      <c r="AX1870" s="1" t="s">
        <v>56978</v>
      </c>
      <c r="AY1870" s="1" t="s">
        <v>56979</v>
      </c>
      <c r="AZ1870" s="1" t="s">
        <v>56980</v>
      </c>
      <c r="BA1870" s="1">
        <v>533</v>
      </c>
      <c r="BB1870" s="1" t="s">
        <v>18752</v>
      </c>
      <c r="BF1870" s="1" t="s">
        <v>28975</v>
      </c>
      <c r="BG1870" s="1" t="s">
        <v>82</v>
      </c>
      <c r="BH1870" s="1" t="s">
        <v>728</v>
      </c>
      <c r="BK1870" s="1" t="s">
        <v>56981</v>
      </c>
      <c r="BL1870" s="1">
        <v>5</v>
      </c>
      <c r="BO1870" s="1" t="s">
        <v>2851</v>
      </c>
      <c r="BR1870" s="1" t="s">
        <v>56982</v>
      </c>
      <c r="BS1870" s="1">
        <v>0.66200000000000003</v>
      </c>
      <c r="BU1870" s="1" t="s">
        <v>4</v>
      </c>
    </row>
    <row r="1871" spans="1:73" x14ac:dyDescent="0.25">
      <c r="A1871" s="2" t="s">
        <v>56983</v>
      </c>
      <c r="B1871" s="1">
        <v>54661</v>
      </c>
      <c r="C1871" s="1">
        <v>5</v>
      </c>
      <c r="D1871" s="1">
        <v>140537639</v>
      </c>
      <c r="E1871" s="1">
        <v>140537639</v>
      </c>
      <c r="F1871" s="1" t="s">
        <v>6</v>
      </c>
      <c r="G1871" s="2" t="s">
        <v>56984</v>
      </c>
      <c r="K1871" s="2" t="s">
        <v>586</v>
      </c>
      <c r="L1871" s="1" t="s">
        <v>50</v>
      </c>
      <c r="M1871" s="1" t="s">
        <v>51</v>
      </c>
      <c r="N1871" s="1" t="s">
        <v>52</v>
      </c>
      <c r="O1871" s="1" t="s">
        <v>52</v>
      </c>
      <c r="R1871" s="1" t="s">
        <v>56985</v>
      </c>
      <c r="S1871" s="1" t="s">
        <v>6</v>
      </c>
      <c r="T1871" s="1">
        <v>1</v>
      </c>
      <c r="V1871" s="3">
        <v>1</v>
      </c>
      <c r="W1871" s="12" t="e">
        <v>#N/A</v>
      </c>
      <c r="X1871" s="12" t="e">
        <v>#N/A</v>
      </c>
      <c r="Y1871" s="12" t="e">
        <v>#N/A</v>
      </c>
      <c r="Z1871" s="9">
        <v>0.26373600000000003</v>
      </c>
      <c r="AA1871" s="10">
        <v>96</v>
      </c>
      <c r="AB1871" s="10">
        <v>268</v>
      </c>
      <c r="AC1871" s="20">
        <v>0.94</v>
      </c>
      <c r="AD1871" s="20">
        <v>0.69451740004677698</v>
      </c>
      <c r="AE1871" s="20">
        <v>1</v>
      </c>
      <c r="AF1871" s="15">
        <v>0.42358099999999999</v>
      </c>
      <c r="AG1871" s="16">
        <v>194</v>
      </c>
      <c r="AH1871" s="16">
        <v>264</v>
      </c>
      <c r="AI1871" s="22">
        <v>1</v>
      </c>
      <c r="AJ1871" s="22">
        <v>0.87604811510696701</v>
      </c>
      <c r="AK1871" s="22">
        <v>1</v>
      </c>
      <c r="AL1871" s="18">
        <f t="shared" si="261"/>
        <v>1</v>
      </c>
      <c r="AM1871" s="18">
        <f t="shared" si="262"/>
        <v>1</v>
      </c>
      <c r="AN1871" s="18">
        <f t="shared" si="263"/>
        <v>1</v>
      </c>
      <c r="AO1871" s="18">
        <f t="shared" si="264"/>
        <v>1</v>
      </c>
      <c r="AP1871" s="18">
        <f t="shared" si="265"/>
        <v>1</v>
      </c>
      <c r="AQ1871" s="18">
        <f t="shared" si="266"/>
        <v>1</v>
      </c>
      <c r="AR1871" s="18">
        <f t="shared" si="267"/>
        <v>0</v>
      </c>
      <c r="AS1871" s="18">
        <f t="shared" si="268"/>
        <v>0</v>
      </c>
      <c r="AT1871" s="18">
        <f t="shared" si="269"/>
        <v>0</v>
      </c>
      <c r="AV1871" s="1" t="s">
        <v>56986</v>
      </c>
      <c r="AZ1871" s="1" t="s">
        <v>56987</v>
      </c>
      <c r="BL1871" s="1">
        <v>0</v>
      </c>
      <c r="BR1871" s="1" t="s">
        <v>56988</v>
      </c>
      <c r="BS1871" s="1">
        <v>0.69699999999999995</v>
      </c>
      <c r="BU1871" s="1" t="s">
        <v>4</v>
      </c>
    </row>
    <row r="1872" spans="1:73" x14ac:dyDescent="0.25">
      <c r="A1872" s="2" t="s">
        <v>56989</v>
      </c>
      <c r="B1872" s="1">
        <v>56133</v>
      </c>
      <c r="C1872" s="1">
        <v>5</v>
      </c>
      <c r="D1872" s="1">
        <v>140475410</v>
      </c>
      <c r="E1872" s="1">
        <v>140475410</v>
      </c>
      <c r="F1872" s="1" t="s">
        <v>6</v>
      </c>
      <c r="G1872" s="2" t="s">
        <v>56990</v>
      </c>
      <c r="H1872" s="2" t="s">
        <v>40525</v>
      </c>
      <c r="I1872" s="2" t="s">
        <v>56992</v>
      </c>
      <c r="J1872" s="2" t="s">
        <v>40527</v>
      </c>
      <c r="K1872" s="2" t="s">
        <v>49</v>
      </c>
      <c r="L1872" s="1" t="s">
        <v>50</v>
      </c>
      <c r="M1872" s="1" t="s">
        <v>51</v>
      </c>
      <c r="N1872" s="1" t="s">
        <v>52</v>
      </c>
      <c r="O1872" s="1" t="s">
        <v>52</v>
      </c>
      <c r="R1872" s="1" t="s">
        <v>56991</v>
      </c>
      <c r="S1872" s="1" t="s">
        <v>6</v>
      </c>
      <c r="T1872" s="1">
        <v>1</v>
      </c>
      <c r="U1872" s="1">
        <v>1174</v>
      </c>
      <c r="V1872" s="3">
        <v>1</v>
      </c>
      <c r="W1872" s="12" t="e">
        <v>#N/A</v>
      </c>
      <c r="X1872" s="12" t="e">
        <v>#N/A</v>
      </c>
      <c r="Y1872" s="12" t="e">
        <v>#N/A</v>
      </c>
      <c r="Z1872" s="9">
        <v>0.3</v>
      </c>
      <c r="AA1872" s="10">
        <v>18</v>
      </c>
      <c r="AB1872" s="10">
        <v>42</v>
      </c>
      <c r="AC1872" s="20">
        <v>1</v>
      </c>
      <c r="AD1872" s="20">
        <v>0.59825790065317097</v>
      </c>
      <c r="AE1872" s="20">
        <v>1</v>
      </c>
      <c r="AF1872" s="15">
        <v>0.45299099999999998</v>
      </c>
      <c r="AG1872" s="16">
        <v>53</v>
      </c>
      <c r="AH1872" s="16">
        <v>64</v>
      </c>
      <c r="AI1872" s="22">
        <v>1</v>
      </c>
      <c r="AJ1872" s="22">
        <v>0.81566178273979595</v>
      </c>
      <c r="AK1872" s="22">
        <v>1</v>
      </c>
      <c r="AL1872" s="18">
        <f t="shared" si="261"/>
        <v>1</v>
      </c>
      <c r="AM1872" s="18">
        <f t="shared" si="262"/>
        <v>1</v>
      </c>
      <c r="AN1872" s="18">
        <f t="shared" si="263"/>
        <v>1</v>
      </c>
      <c r="AO1872" s="18">
        <f t="shared" si="264"/>
        <v>1</v>
      </c>
      <c r="AP1872" s="18">
        <f t="shared" si="265"/>
        <v>1</v>
      </c>
      <c r="AQ1872" s="18">
        <f t="shared" si="266"/>
        <v>1</v>
      </c>
      <c r="AR1872" s="18">
        <f t="shared" si="267"/>
        <v>0</v>
      </c>
      <c r="AS1872" s="18">
        <f t="shared" si="268"/>
        <v>0</v>
      </c>
      <c r="AT1872" s="18">
        <f t="shared" si="269"/>
        <v>0</v>
      </c>
      <c r="AU1872" s="1" t="s">
        <v>56993</v>
      </c>
      <c r="AV1872" s="1" t="s">
        <v>56994</v>
      </c>
      <c r="AW1872" s="1" t="s">
        <v>56995</v>
      </c>
      <c r="AX1872" s="1" t="s">
        <v>56996</v>
      </c>
      <c r="AY1872" s="1" t="s">
        <v>56997</v>
      </c>
      <c r="AZ1872" s="1" t="s">
        <v>56998</v>
      </c>
      <c r="BA1872" s="1">
        <v>346</v>
      </c>
      <c r="BB1872" s="1" t="s">
        <v>18762</v>
      </c>
      <c r="BF1872" s="1" t="s">
        <v>2848</v>
      </c>
      <c r="BG1872" s="1" t="s">
        <v>82</v>
      </c>
      <c r="BH1872" s="1" t="s">
        <v>728</v>
      </c>
      <c r="BK1872" s="1" t="s">
        <v>56999</v>
      </c>
      <c r="BL1872" s="1">
        <v>6</v>
      </c>
      <c r="BO1872" s="1" t="s">
        <v>2851</v>
      </c>
      <c r="BR1872" s="1" t="s">
        <v>57000</v>
      </c>
      <c r="BS1872" s="1">
        <v>0.45300000000000001</v>
      </c>
      <c r="BU1872" s="1" t="s">
        <v>4</v>
      </c>
    </row>
    <row r="1873" spans="1:73" x14ac:dyDescent="0.25">
      <c r="A1873" s="2" t="s">
        <v>57001</v>
      </c>
      <c r="B1873" s="1">
        <v>56132</v>
      </c>
      <c r="C1873" s="1">
        <v>5</v>
      </c>
      <c r="D1873" s="1">
        <v>140481492</v>
      </c>
      <c r="E1873" s="1">
        <v>140481492</v>
      </c>
      <c r="F1873" s="1" t="s">
        <v>6</v>
      </c>
      <c r="G1873" s="2" t="s">
        <v>57002</v>
      </c>
      <c r="H1873" s="2" t="s">
        <v>57004</v>
      </c>
      <c r="I1873" s="2" t="s">
        <v>57005</v>
      </c>
      <c r="J1873" s="2" t="s">
        <v>57006</v>
      </c>
      <c r="K1873" s="2" t="s">
        <v>49</v>
      </c>
      <c r="L1873" s="1" t="s">
        <v>50</v>
      </c>
      <c r="M1873" s="1" t="s">
        <v>51</v>
      </c>
      <c r="N1873" s="1" t="s">
        <v>52</v>
      </c>
      <c r="O1873" s="1" t="s">
        <v>52</v>
      </c>
      <c r="R1873" s="1" t="s">
        <v>57003</v>
      </c>
      <c r="S1873" s="1" t="s">
        <v>6</v>
      </c>
      <c r="T1873" s="1">
        <v>1</v>
      </c>
      <c r="U1873" s="1">
        <v>1259</v>
      </c>
      <c r="V1873" s="3">
        <v>1</v>
      </c>
      <c r="W1873" s="12" t="e">
        <v>#N/A</v>
      </c>
      <c r="X1873" s="12" t="e">
        <v>#N/A</v>
      </c>
      <c r="Y1873" s="12" t="e">
        <v>#N/A</v>
      </c>
      <c r="Z1873" s="9">
        <v>0.30143500000000001</v>
      </c>
      <c r="AA1873" s="10">
        <v>63</v>
      </c>
      <c r="AB1873" s="10">
        <v>146</v>
      </c>
      <c r="AC1873" s="20">
        <v>1</v>
      </c>
      <c r="AD1873" s="20">
        <v>0.74040803350403805</v>
      </c>
      <c r="AE1873" s="20">
        <v>1</v>
      </c>
      <c r="AF1873" s="15">
        <v>0.37465599999999999</v>
      </c>
      <c r="AG1873" s="16">
        <v>136</v>
      </c>
      <c r="AH1873" s="16">
        <v>227</v>
      </c>
      <c r="AI1873" s="22">
        <v>1</v>
      </c>
      <c r="AJ1873" s="22">
        <v>0.79887733062431399</v>
      </c>
      <c r="AK1873" s="22">
        <v>1</v>
      </c>
      <c r="AL1873" s="18">
        <f t="shared" si="261"/>
        <v>1</v>
      </c>
      <c r="AM1873" s="18">
        <f t="shared" si="262"/>
        <v>1</v>
      </c>
      <c r="AN1873" s="18">
        <f t="shared" si="263"/>
        <v>1</v>
      </c>
      <c r="AO1873" s="18">
        <f t="shared" si="264"/>
        <v>1</v>
      </c>
      <c r="AP1873" s="18">
        <f t="shared" si="265"/>
        <v>1</v>
      </c>
      <c r="AQ1873" s="18">
        <f t="shared" si="266"/>
        <v>1</v>
      </c>
      <c r="AR1873" s="18">
        <f t="shared" si="267"/>
        <v>0</v>
      </c>
      <c r="AS1873" s="18">
        <f t="shared" si="268"/>
        <v>0</v>
      </c>
      <c r="AT1873" s="18">
        <f t="shared" si="269"/>
        <v>0</v>
      </c>
      <c r="AU1873" s="1" t="s">
        <v>57007</v>
      </c>
      <c r="AV1873" s="1" t="s">
        <v>57008</v>
      </c>
      <c r="AW1873" s="1" t="s">
        <v>57009</v>
      </c>
      <c r="AX1873" s="1" t="s">
        <v>57010</v>
      </c>
      <c r="AY1873" s="1" t="s">
        <v>57011</v>
      </c>
      <c r="AZ1873" s="1" t="s">
        <v>57012</v>
      </c>
      <c r="BA1873" s="1">
        <v>420</v>
      </c>
      <c r="BB1873" s="1" t="s">
        <v>46285</v>
      </c>
      <c r="BF1873" s="1" t="s">
        <v>2848</v>
      </c>
      <c r="BG1873" s="1" t="s">
        <v>82</v>
      </c>
      <c r="BH1873" s="1" t="s">
        <v>728</v>
      </c>
      <c r="BK1873" s="1" t="s">
        <v>470</v>
      </c>
      <c r="BL1873" s="1">
        <v>2</v>
      </c>
      <c r="BO1873" s="1" t="s">
        <v>2851</v>
      </c>
      <c r="BR1873" s="1" t="s">
        <v>57013</v>
      </c>
      <c r="BS1873" s="1">
        <v>0.50700000000000001</v>
      </c>
      <c r="BU1873" s="1" t="s">
        <v>4</v>
      </c>
    </row>
    <row r="1874" spans="1:73" x14ac:dyDescent="0.25">
      <c r="A1874" s="2" t="s">
        <v>2834</v>
      </c>
      <c r="B1874" s="1">
        <v>56131</v>
      </c>
      <c r="C1874" s="1">
        <v>5</v>
      </c>
      <c r="D1874" s="1">
        <v>140502463</v>
      </c>
      <c r="E1874" s="1">
        <v>140502463</v>
      </c>
      <c r="F1874" s="1" t="s">
        <v>6</v>
      </c>
      <c r="G1874" s="2" t="s">
        <v>57014</v>
      </c>
      <c r="H1874" s="2" t="s">
        <v>17973</v>
      </c>
      <c r="I1874" s="2" t="s">
        <v>17974</v>
      </c>
      <c r="J1874" s="2" t="s">
        <v>17975</v>
      </c>
      <c r="K1874" s="2" t="s">
        <v>49</v>
      </c>
      <c r="L1874" s="1" t="s">
        <v>50</v>
      </c>
      <c r="M1874" s="1" t="s">
        <v>90</v>
      </c>
      <c r="N1874" s="1" t="s">
        <v>31</v>
      </c>
      <c r="O1874" s="1" t="s">
        <v>31</v>
      </c>
      <c r="R1874" s="1" t="s">
        <v>2836</v>
      </c>
      <c r="S1874" s="1" t="s">
        <v>6</v>
      </c>
      <c r="T1874" s="1">
        <v>1</v>
      </c>
      <c r="U1874" s="1">
        <v>883</v>
      </c>
      <c r="V1874" s="3">
        <v>1</v>
      </c>
      <c r="W1874" s="12" t="e">
        <v>#N/A</v>
      </c>
      <c r="X1874" s="12" t="e">
        <v>#N/A</v>
      </c>
      <c r="Y1874" s="12" t="e">
        <v>#N/A</v>
      </c>
      <c r="Z1874" s="9">
        <v>0.24691399999999999</v>
      </c>
      <c r="AA1874" s="10">
        <v>60</v>
      </c>
      <c r="AB1874" s="10">
        <v>183</v>
      </c>
      <c r="AC1874" s="20">
        <v>0.88</v>
      </c>
      <c r="AD1874" s="20">
        <v>0.62763445507667903</v>
      </c>
      <c r="AE1874" s="20">
        <v>0.98972964102698002</v>
      </c>
      <c r="AF1874" s="15">
        <v>0.36976700000000001</v>
      </c>
      <c r="AG1874" s="16">
        <v>159</v>
      </c>
      <c r="AH1874" s="16">
        <v>271</v>
      </c>
      <c r="AI1874" s="22">
        <v>0.99</v>
      </c>
      <c r="AJ1874" s="22">
        <v>0.79820258281719403</v>
      </c>
      <c r="AK1874" s="22">
        <v>1</v>
      </c>
      <c r="AL1874" s="18">
        <f t="shared" si="261"/>
        <v>1</v>
      </c>
      <c r="AM1874" s="18">
        <f t="shared" si="262"/>
        <v>1</v>
      </c>
      <c r="AN1874" s="18">
        <f t="shared" si="263"/>
        <v>1</v>
      </c>
      <c r="AO1874" s="18">
        <f t="shared" si="264"/>
        <v>1</v>
      </c>
      <c r="AP1874" s="18">
        <f t="shared" si="265"/>
        <v>1</v>
      </c>
      <c r="AQ1874" s="18">
        <f t="shared" si="266"/>
        <v>1</v>
      </c>
      <c r="AR1874" s="18">
        <f t="shared" si="267"/>
        <v>0</v>
      </c>
      <c r="AS1874" s="18">
        <f t="shared" si="268"/>
        <v>1</v>
      </c>
      <c r="AT1874" s="18">
        <f t="shared" si="269"/>
        <v>0</v>
      </c>
      <c r="AV1874" s="1" t="s">
        <v>2841</v>
      </c>
      <c r="AW1874" s="1" t="s">
        <v>2842</v>
      </c>
      <c r="AX1874" s="1" t="s">
        <v>2843</v>
      </c>
      <c r="AY1874" s="1" t="s">
        <v>2844</v>
      </c>
      <c r="AZ1874" s="1" t="s">
        <v>2845</v>
      </c>
      <c r="BA1874" s="1">
        <v>295</v>
      </c>
      <c r="BB1874" s="1" t="s">
        <v>2847</v>
      </c>
      <c r="BF1874" s="1" t="s">
        <v>2848</v>
      </c>
      <c r="BG1874" s="1" t="s">
        <v>2849</v>
      </c>
      <c r="BH1874" s="1" t="s">
        <v>728</v>
      </c>
      <c r="BK1874" s="1" t="s">
        <v>2850</v>
      </c>
      <c r="BL1874" s="1">
        <v>3</v>
      </c>
      <c r="BO1874" s="1" t="s">
        <v>2851</v>
      </c>
      <c r="BR1874" s="1" t="s">
        <v>57015</v>
      </c>
      <c r="BS1874" s="1">
        <v>0.36299999999999999</v>
      </c>
      <c r="BU1874" s="1" t="s">
        <v>4</v>
      </c>
    </row>
    <row r="1875" spans="1:73" x14ac:dyDescent="0.25">
      <c r="A1875" s="2" t="s">
        <v>57016</v>
      </c>
      <c r="B1875" s="1">
        <v>56130</v>
      </c>
      <c r="C1875" s="1">
        <v>5</v>
      </c>
      <c r="D1875" s="1">
        <v>140530234</v>
      </c>
      <c r="E1875" s="1">
        <v>140530234</v>
      </c>
      <c r="F1875" s="1" t="s">
        <v>6</v>
      </c>
      <c r="G1875" s="2" t="s">
        <v>57017</v>
      </c>
      <c r="H1875" s="2" t="s">
        <v>28309</v>
      </c>
      <c r="I1875" s="2" t="s">
        <v>28310</v>
      </c>
      <c r="J1875" s="2" t="s">
        <v>28311</v>
      </c>
      <c r="K1875" s="2" t="s">
        <v>135</v>
      </c>
      <c r="L1875" s="1" t="s">
        <v>50</v>
      </c>
      <c r="M1875" s="1" t="s">
        <v>51</v>
      </c>
      <c r="N1875" s="1" t="s">
        <v>52</v>
      </c>
      <c r="O1875" s="1" t="s">
        <v>52</v>
      </c>
      <c r="R1875" s="1" t="s">
        <v>57018</v>
      </c>
      <c r="S1875" s="1" t="s">
        <v>6</v>
      </c>
      <c r="T1875" s="1">
        <v>1</v>
      </c>
      <c r="U1875" s="1">
        <v>396</v>
      </c>
      <c r="V1875" s="3">
        <v>1</v>
      </c>
      <c r="W1875" s="12" t="e">
        <v>#N/A</v>
      </c>
      <c r="X1875" s="12" t="e">
        <v>#N/A</v>
      </c>
      <c r="Y1875" s="12" t="e">
        <v>#N/A</v>
      </c>
      <c r="Z1875" s="9">
        <v>0.29561999999999999</v>
      </c>
      <c r="AA1875" s="10">
        <v>81</v>
      </c>
      <c r="AB1875" s="10">
        <v>193</v>
      </c>
      <c r="AC1875" s="20">
        <v>1</v>
      </c>
      <c r="AD1875" s="20">
        <v>0.74888737099888003</v>
      </c>
      <c r="AE1875" s="20">
        <v>1</v>
      </c>
      <c r="AF1875" s="15">
        <v>0.37115799999999999</v>
      </c>
      <c r="AG1875" s="16">
        <v>157</v>
      </c>
      <c r="AH1875" s="16">
        <v>266</v>
      </c>
      <c r="AI1875" s="22">
        <v>0.99</v>
      </c>
      <c r="AJ1875" s="22">
        <v>0.80014452723005702</v>
      </c>
      <c r="AK1875" s="22">
        <v>1</v>
      </c>
      <c r="AL1875" s="18">
        <f t="shared" si="261"/>
        <v>1</v>
      </c>
      <c r="AM1875" s="18">
        <f t="shared" si="262"/>
        <v>1</v>
      </c>
      <c r="AN1875" s="18">
        <f t="shared" si="263"/>
        <v>1</v>
      </c>
      <c r="AO1875" s="18">
        <f t="shared" si="264"/>
        <v>1</v>
      </c>
      <c r="AP1875" s="18">
        <f t="shared" si="265"/>
        <v>1</v>
      </c>
      <c r="AQ1875" s="18">
        <f t="shared" si="266"/>
        <v>1</v>
      </c>
      <c r="AR1875" s="18">
        <f t="shared" si="267"/>
        <v>0</v>
      </c>
      <c r="AS1875" s="18">
        <f t="shared" si="268"/>
        <v>0</v>
      </c>
      <c r="AT1875" s="18">
        <f t="shared" si="269"/>
        <v>0</v>
      </c>
      <c r="AU1875" s="1" t="s">
        <v>57019</v>
      </c>
      <c r="AV1875" s="1" t="s">
        <v>57020</v>
      </c>
      <c r="AW1875" s="1" t="s">
        <v>57021</v>
      </c>
      <c r="AX1875" s="1" t="s">
        <v>57022</v>
      </c>
      <c r="AY1875" s="1" t="s">
        <v>57023</v>
      </c>
      <c r="AZ1875" s="1" t="s">
        <v>57024</v>
      </c>
      <c r="BA1875" s="1">
        <v>132</v>
      </c>
      <c r="BB1875" s="1" t="s">
        <v>28942</v>
      </c>
      <c r="BF1875" s="1" t="s">
        <v>2848</v>
      </c>
      <c r="BG1875" s="1" t="s">
        <v>82</v>
      </c>
      <c r="BH1875" s="1" t="s">
        <v>728</v>
      </c>
      <c r="BK1875" s="1" t="s">
        <v>675</v>
      </c>
      <c r="BL1875" s="1">
        <v>1</v>
      </c>
      <c r="BO1875" s="1" t="s">
        <v>2851</v>
      </c>
      <c r="BR1875" s="1" t="s">
        <v>57025</v>
      </c>
      <c r="BS1875" s="1">
        <v>0.46300000000000002</v>
      </c>
      <c r="BU1875" s="1" t="s">
        <v>4</v>
      </c>
    </row>
    <row r="1876" spans="1:73" x14ac:dyDescent="0.25">
      <c r="A1876" s="2" t="s">
        <v>57026</v>
      </c>
      <c r="B1876" s="1">
        <v>56128</v>
      </c>
      <c r="C1876" s="1">
        <v>5</v>
      </c>
      <c r="D1876" s="1">
        <v>140558840</v>
      </c>
      <c r="E1876" s="1">
        <v>140558840</v>
      </c>
      <c r="F1876" s="1" t="s">
        <v>6</v>
      </c>
      <c r="G1876" s="2" t="s">
        <v>57027</v>
      </c>
      <c r="H1876" s="2" t="s">
        <v>57029</v>
      </c>
      <c r="I1876" s="2" t="s">
        <v>57030</v>
      </c>
      <c r="J1876" s="2" t="s">
        <v>57031</v>
      </c>
      <c r="K1876" s="2" t="s">
        <v>49</v>
      </c>
      <c r="L1876" s="1" t="s">
        <v>50</v>
      </c>
      <c r="M1876" s="1" t="s">
        <v>51</v>
      </c>
      <c r="N1876" s="1" t="s">
        <v>52</v>
      </c>
      <c r="O1876" s="1" t="s">
        <v>52</v>
      </c>
      <c r="R1876" s="1" t="s">
        <v>57028</v>
      </c>
      <c r="S1876" s="1" t="s">
        <v>6</v>
      </c>
      <c r="T1876" s="1">
        <v>1</v>
      </c>
      <c r="U1876" s="1">
        <v>1411</v>
      </c>
      <c r="V1876" s="3">
        <v>1</v>
      </c>
      <c r="W1876" s="12" t="e">
        <v>#N/A</v>
      </c>
      <c r="X1876" s="12" t="e">
        <v>#N/A</v>
      </c>
      <c r="Y1876" s="12" t="e">
        <v>#N/A</v>
      </c>
      <c r="Z1876" s="9">
        <v>0.37606800000000001</v>
      </c>
      <c r="AA1876" s="10">
        <v>44</v>
      </c>
      <c r="AB1876" s="10">
        <v>73</v>
      </c>
      <c r="AC1876" s="20">
        <v>1</v>
      </c>
      <c r="AD1876" s="20">
        <v>0.789464564347512</v>
      </c>
      <c r="AE1876" s="20">
        <v>1</v>
      </c>
      <c r="AF1876" s="15">
        <v>0.39516099999999998</v>
      </c>
      <c r="AG1876" s="16">
        <v>98</v>
      </c>
      <c r="AH1876" s="16">
        <v>150</v>
      </c>
      <c r="AI1876" s="22">
        <v>1</v>
      </c>
      <c r="AJ1876" s="22">
        <v>0.809255521861723</v>
      </c>
      <c r="AK1876" s="22">
        <v>1</v>
      </c>
      <c r="AL1876" s="18">
        <f t="shared" si="261"/>
        <v>1</v>
      </c>
      <c r="AM1876" s="18">
        <f t="shared" si="262"/>
        <v>1</v>
      </c>
      <c r="AN1876" s="18">
        <f t="shared" si="263"/>
        <v>1</v>
      </c>
      <c r="AO1876" s="18">
        <f t="shared" si="264"/>
        <v>1</v>
      </c>
      <c r="AP1876" s="18">
        <f t="shared" si="265"/>
        <v>1</v>
      </c>
      <c r="AQ1876" s="18">
        <f t="shared" si="266"/>
        <v>1</v>
      </c>
      <c r="AR1876" s="18">
        <f t="shared" si="267"/>
        <v>0</v>
      </c>
      <c r="AS1876" s="18">
        <f t="shared" si="268"/>
        <v>0</v>
      </c>
      <c r="AT1876" s="18">
        <f t="shared" si="269"/>
        <v>0</v>
      </c>
      <c r="AU1876" s="1" t="s">
        <v>57032</v>
      </c>
      <c r="AV1876" s="1" t="s">
        <v>57033</v>
      </c>
      <c r="AW1876" s="1" t="s">
        <v>57034</v>
      </c>
      <c r="AX1876" s="1" t="s">
        <v>57035</v>
      </c>
      <c r="AY1876" s="1" t="s">
        <v>57036</v>
      </c>
      <c r="AZ1876" s="1" t="s">
        <v>57037</v>
      </c>
      <c r="BA1876" s="1">
        <v>409</v>
      </c>
      <c r="BB1876" s="1" t="s">
        <v>18588</v>
      </c>
      <c r="BF1876" s="1" t="s">
        <v>726</v>
      </c>
      <c r="BG1876" s="1" t="s">
        <v>727</v>
      </c>
      <c r="BH1876" s="1" t="s">
        <v>728</v>
      </c>
      <c r="BK1876" s="1" t="s">
        <v>3549</v>
      </c>
      <c r="BL1876" s="1">
        <v>4</v>
      </c>
      <c r="BO1876" s="1" t="s">
        <v>2851</v>
      </c>
      <c r="BR1876" s="1" t="s">
        <v>57038</v>
      </c>
      <c r="BS1876" s="1">
        <v>0.47299999999999998</v>
      </c>
      <c r="BU1876" s="1" t="s">
        <v>4</v>
      </c>
    </row>
    <row r="1877" spans="1:73" x14ac:dyDescent="0.25">
      <c r="A1877" s="2" t="s">
        <v>57026</v>
      </c>
      <c r="B1877" s="1">
        <v>56128</v>
      </c>
      <c r="C1877" s="1">
        <v>5</v>
      </c>
      <c r="D1877" s="1">
        <v>140559815</v>
      </c>
      <c r="E1877" s="1">
        <v>140559815</v>
      </c>
      <c r="F1877" s="1" t="s">
        <v>6</v>
      </c>
      <c r="G1877" s="2" t="s">
        <v>57039</v>
      </c>
      <c r="H1877" s="2" t="s">
        <v>57040</v>
      </c>
      <c r="I1877" s="2" t="s">
        <v>57041</v>
      </c>
      <c r="J1877" s="2" t="s">
        <v>57042</v>
      </c>
      <c r="K1877" s="2" t="s">
        <v>49</v>
      </c>
      <c r="L1877" s="1" t="s">
        <v>50</v>
      </c>
      <c r="M1877" s="1" t="s">
        <v>51</v>
      </c>
      <c r="N1877" s="1" t="s">
        <v>52</v>
      </c>
      <c r="O1877" s="1" t="s">
        <v>52</v>
      </c>
      <c r="R1877" s="1" t="s">
        <v>57028</v>
      </c>
      <c r="S1877" s="1" t="s">
        <v>6</v>
      </c>
      <c r="T1877" s="1">
        <v>1</v>
      </c>
      <c r="U1877" s="1">
        <v>2386</v>
      </c>
      <c r="V1877" s="3">
        <v>1</v>
      </c>
      <c r="W1877" s="12" t="e">
        <v>#N/A</v>
      </c>
      <c r="X1877" s="12" t="e">
        <v>#N/A</v>
      </c>
      <c r="Y1877" s="12" t="e">
        <v>#N/A</v>
      </c>
      <c r="Z1877" s="9">
        <v>0.23963100000000001</v>
      </c>
      <c r="AA1877" s="10">
        <v>52</v>
      </c>
      <c r="AB1877" s="10">
        <v>165</v>
      </c>
      <c r="AC1877" s="20">
        <v>0.85</v>
      </c>
      <c r="AD1877" s="20">
        <v>0.600725457268378</v>
      </c>
      <c r="AE1877" s="20">
        <v>0.98726109593534905</v>
      </c>
      <c r="AF1877" s="15">
        <v>0.39784900000000001</v>
      </c>
      <c r="AG1877" s="16">
        <v>148</v>
      </c>
      <c r="AH1877" s="16">
        <v>224</v>
      </c>
      <c r="AI1877" s="22">
        <v>1</v>
      </c>
      <c r="AJ1877" s="22">
        <v>0.83606373065902795</v>
      </c>
      <c r="AK1877" s="22">
        <v>1</v>
      </c>
      <c r="AL1877" s="18">
        <f t="shared" si="261"/>
        <v>1</v>
      </c>
      <c r="AM1877" s="18">
        <f t="shared" si="262"/>
        <v>1</v>
      </c>
      <c r="AN1877" s="18">
        <f t="shared" si="263"/>
        <v>1</v>
      </c>
      <c r="AO1877" s="18">
        <f t="shared" si="264"/>
        <v>1</v>
      </c>
      <c r="AP1877" s="18">
        <f t="shared" si="265"/>
        <v>1</v>
      </c>
      <c r="AQ1877" s="18">
        <f t="shared" si="266"/>
        <v>1</v>
      </c>
      <c r="AR1877" s="18">
        <f t="shared" si="267"/>
        <v>0</v>
      </c>
      <c r="AS1877" s="18">
        <f t="shared" si="268"/>
        <v>1</v>
      </c>
      <c r="AT1877" s="18">
        <f t="shared" si="269"/>
        <v>0</v>
      </c>
      <c r="AU1877" s="1" t="s">
        <v>57043</v>
      </c>
      <c r="AV1877" s="1" t="s">
        <v>57033</v>
      </c>
      <c r="AW1877" s="1" t="s">
        <v>57034</v>
      </c>
      <c r="AX1877" s="1" t="s">
        <v>57035</v>
      </c>
      <c r="AY1877" s="1" t="s">
        <v>57036</v>
      </c>
      <c r="AZ1877" s="1" t="s">
        <v>57037</v>
      </c>
      <c r="BA1877" s="1">
        <v>734</v>
      </c>
      <c r="BB1877" s="1" t="s">
        <v>390</v>
      </c>
      <c r="BF1877" s="1" t="s">
        <v>726</v>
      </c>
      <c r="BG1877" s="1" t="s">
        <v>727</v>
      </c>
      <c r="BH1877" s="1" t="s">
        <v>728</v>
      </c>
      <c r="BK1877" s="1" t="s">
        <v>3549</v>
      </c>
      <c r="BL1877" s="1">
        <v>4</v>
      </c>
      <c r="BO1877" s="1" t="s">
        <v>2851</v>
      </c>
      <c r="BR1877" s="1" t="s">
        <v>57044</v>
      </c>
      <c r="BS1877" s="1">
        <v>0.63200000000000001</v>
      </c>
      <c r="BU1877" s="1" t="s">
        <v>4</v>
      </c>
    </row>
    <row r="1878" spans="1:73" x14ac:dyDescent="0.25">
      <c r="A1878" s="2" t="s">
        <v>57045</v>
      </c>
      <c r="B1878" s="1">
        <v>56127</v>
      </c>
      <c r="C1878" s="1">
        <v>5</v>
      </c>
      <c r="D1878" s="1">
        <v>140569088</v>
      </c>
      <c r="E1878" s="1">
        <v>140569088</v>
      </c>
      <c r="F1878" s="1" t="s">
        <v>6</v>
      </c>
      <c r="G1878" s="2" t="s">
        <v>57046</v>
      </c>
      <c r="H1878" s="2" t="s">
        <v>38428</v>
      </c>
      <c r="I1878" s="2" t="s">
        <v>38429</v>
      </c>
      <c r="J1878" s="2" t="s">
        <v>38430</v>
      </c>
      <c r="K1878" s="2" t="s">
        <v>49</v>
      </c>
      <c r="L1878" s="1" t="s">
        <v>50</v>
      </c>
      <c r="M1878" s="1" t="s">
        <v>51</v>
      </c>
      <c r="N1878" s="1" t="s">
        <v>52</v>
      </c>
      <c r="O1878" s="1" t="s">
        <v>52</v>
      </c>
      <c r="R1878" s="1" t="s">
        <v>57047</v>
      </c>
      <c r="S1878" s="1" t="s">
        <v>6</v>
      </c>
      <c r="T1878" s="1">
        <v>3</v>
      </c>
      <c r="U1878" s="1">
        <v>2197</v>
      </c>
      <c r="V1878" s="3">
        <v>1</v>
      </c>
      <c r="W1878" s="12" t="e">
        <v>#N/A</v>
      </c>
      <c r="X1878" s="12" t="e">
        <v>#N/A</v>
      </c>
      <c r="Y1878" s="12" t="e">
        <v>#N/A</v>
      </c>
      <c r="Z1878" s="9">
        <v>0.24276200000000001</v>
      </c>
      <c r="AA1878" s="10">
        <v>109</v>
      </c>
      <c r="AB1878" s="10">
        <v>340</v>
      </c>
      <c r="AC1878" s="20">
        <v>0.86</v>
      </c>
      <c r="AD1878" s="20">
        <v>0.64721346107035604</v>
      </c>
      <c r="AE1878" s="20">
        <v>0.98734377430778597</v>
      </c>
      <c r="AF1878" s="15">
        <v>0.36274499999999998</v>
      </c>
      <c r="AG1878" s="16">
        <v>222</v>
      </c>
      <c r="AH1878" s="16">
        <v>390</v>
      </c>
      <c r="AI1878" s="22">
        <v>0.97</v>
      </c>
      <c r="AJ1878" s="22">
        <v>0.79882438344724305</v>
      </c>
      <c r="AK1878" s="22">
        <v>1</v>
      </c>
      <c r="AL1878" s="18">
        <f t="shared" si="261"/>
        <v>1</v>
      </c>
      <c r="AM1878" s="18">
        <f t="shared" si="262"/>
        <v>1</v>
      </c>
      <c r="AN1878" s="18">
        <f t="shared" si="263"/>
        <v>1</v>
      </c>
      <c r="AO1878" s="18">
        <f t="shared" si="264"/>
        <v>1</v>
      </c>
      <c r="AP1878" s="18">
        <f t="shared" si="265"/>
        <v>1</v>
      </c>
      <c r="AQ1878" s="18">
        <f t="shared" si="266"/>
        <v>1</v>
      </c>
      <c r="AR1878" s="18">
        <f t="shared" si="267"/>
        <v>0</v>
      </c>
      <c r="AS1878" s="18">
        <f t="shared" si="268"/>
        <v>0</v>
      </c>
      <c r="AT1878" s="18">
        <f t="shared" si="269"/>
        <v>0</v>
      </c>
      <c r="AU1878" s="1" t="s">
        <v>57048</v>
      </c>
      <c r="AV1878" s="1" t="s">
        <v>57049</v>
      </c>
      <c r="AW1878" s="1" t="s">
        <v>57050</v>
      </c>
      <c r="AX1878" s="1" t="s">
        <v>57051</v>
      </c>
      <c r="AY1878" s="1" t="s">
        <v>57052</v>
      </c>
      <c r="AZ1878" s="1" t="s">
        <v>57053</v>
      </c>
      <c r="BA1878" s="1">
        <v>733</v>
      </c>
      <c r="BB1878" s="1" t="s">
        <v>390</v>
      </c>
      <c r="BF1878" s="1" t="s">
        <v>2848</v>
      </c>
      <c r="BG1878" s="1" t="s">
        <v>727</v>
      </c>
      <c r="BH1878" s="1" t="s">
        <v>728</v>
      </c>
      <c r="BL1878" s="1">
        <v>0</v>
      </c>
      <c r="BO1878" s="1" t="s">
        <v>2851</v>
      </c>
      <c r="BR1878" s="1" t="s">
        <v>57054</v>
      </c>
      <c r="BS1878" s="1">
        <v>0.64700000000000002</v>
      </c>
      <c r="BU1878" s="1" t="s">
        <v>4</v>
      </c>
    </row>
    <row r="1879" spans="1:73" x14ac:dyDescent="0.25">
      <c r="A1879" s="2" t="s">
        <v>29023</v>
      </c>
      <c r="B1879" s="1">
        <v>56114</v>
      </c>
      <c r="C1879" s="1">
        <v>5</v>
      </c>
      <c r="D1879" s="1">
        <v>140711410</v>
      </c>
      <c r="E1879" s="1">
        <v>140711410</v>
      </c>
      <c r="F1879" s="1" t="s">
        <v>6</v>
      </c>
      <c r="G1879" s="2" t="s">
        <v>57055</v>
      </c>
      <c r="H1879" s="2" t="s">
        <v>57056</v>
      </c>
      <c r="I1879" s="2" t="s">
        <v>57057</v>
      </c>
      <c r="J1879" s="2" t="s">
        <v>57058</v>
      </c>
      <c r="K1879" s="2" t="s">
        <v>49</v>
      </c>
      <c r="L1879" s="1" t="s">
        <v>50</v>
      </c>
      <c r="M1879" s="1" t="s">
        <v>51</v>
      </c>
      <c r="N1879" s="1" t="s">
        <v>52</v>
      </c>
      <c r="O1879" s="1" t="s">
        <v>52</v>
      </c>
      <c r="R1879" s="1" t="s">
        <v>29025</v>
      </c>
      <c r="S1879" s="1" t="s">
        <v>6</v>
      </c>
      <c r="T1879" s="1">
        <v>1</v>
      </c>
      <c r="U1879" s="1">
        <v>1159</v>
      </c>
      <c r="V1879" s="3">
        <v>1</v>
      </c>
      <c r="W1879" s="12" t="e">
        <v>#N/A</v>
      </c>
      <c r="X1879" s="12" t="e">
        <v>#N/A</v>
      </c>
      <c r="Y1879" s="12" t="e">
        <v>#N/A</v>
      </c>
      <c r="Z1879" s="9">
        <v>0.24778800000000001</v>
      </c>
      <c r="AA1879" s="10">
        <v>28</v>
      </c>
      <c r="AB1879" s="10">
        <v>85</v>
      </c>
      <c r="AC1879" s="20">
        <v>0.88</v>
      </c>
      <c r="AD1879" s="20">
        <v>0.56849176769231902</v>
      </c>
      <c r="AE1879" s="20">
        <v>1</v>
      </c>
      <c r="AF1879" s="15">
        <v>0.36585400000000001</v>
      </c>
      <c r="AG1879" s="16">
        <v>60</v>
      </c>
      <c r="AH1879" s="16">
        <v>104</v>
      </c>
      <c r="AI1879" s="22">
        <v>0.98</v>
      </c>
      <c r="AJ1879" s="22">
        <v>0.73084529725279301</v>
      </c>
      <c r="AK1879" s="22">
        <v>1</v>
      </c>
      <c r="AL1879" s="18">
        <f t="shared" si="261"/>
        <v>1</v>
      </c>
      <c r="AM1879" s="18">
        <f t="shared" si="262"/>
        <v>1</v>
      </c>
      <c r="AN1879" s="18">
        <f t="shared" si="263"/>
        <v>1</v>
      </c>
      <c r="AO1879" s="18">
        <f t="shared" si="264"/>
        <v>1</v>
      </c>
      <c r="AP1879" s="18">
        <f t="shared" si="265"/>
        <v>1</v>
      </c>
      <c r="AQ1879" s="18">
        <f t="shared" si="266"/>
        <v>1</v>
      </c>
      <c r="AR1879" s="18">
        <f t="shared" si="267"/>
        <v>0</v>
      </c>
      <c r="AS1879" s="18">
        <f t="shared" si="268"/>
        <v>0</v>
      </c>
      <c r="AT1879" s="18">
        <f t="shared" si="269"/>
        <v>0</v>
      </c>
      <c r="AU1879" s="1" t="s">
        <v>57059</v>
      </c>
      <c r="AV1879" s="1" t="s">
        <v>29030</v>
      </c>
      <c r="AW1879" s="1" t="s">
        <v>29031</v>
      </c>
      <c r="AX1879" s="1" t="s">
        <v>29032</v>
      </c>
      <c r="AY1879" s="1" t="s">
        <v>29033</v>
      </c>
      <c r="AZ1879" s="1" t="s">
        <v>29034</v>
      </c>
      <c r="BA1879" s="1">
        <v>387</v>
      </c>
      <c r="BB1879" s="1" t="s">
        <v>18588</v>
      </c>
      <c r="BF1879" s="1" t="s">
        <v>726</v>
      </c>
      <c r="BG1879" s="1" t="s">
        <v>727</v>
      </c>
      <c r="BH1879" s="1" t="s">
        <v>728</v>
      </c>
      <c r="BK1879" s="1" t="s">
        <v>13593</v>
      </c>
      <c r="BL1879" s="1">
        <v>3</v>
      </c>
      <c r="BO1879" s="1" t="s">
        <v>6705</v>
      </c>
      <c r="BR1879" s="1" t="s">
        <v>57060</v>
      </c>
      <c r="BS1879" s="1">
        <v>0.40300000000000002</v>
      </c>
      <c r="BU1879" s="1" t="s">
        <v>4</v>
      </c>
    </row>
    <row r="1880" spans="1:73" x14ac:dyDescent="0.25">
      <c r="A1880" s="2" t="s">
        <v>57061</v>
      </c>
      <c r="B1880" s="1">
        <v>26025</v>
      </c>
      <c r="C1880" s="1">
        <v>5</v>
      </c>
      <c r="D1880" s="1">
        <v>140810195</v>
      </c>
      <c r="E1880" s="1">
        <v>140810195</v>
      </c>
      <c r="F1880" s="1" t="s">
        <v>6</v>
      </c>
      <c r="G1880" s="2" t="s">
        <v>57062</v>
      </c>
      <c r="K1880" s="2" t="s">
        <v>2190</v>
      </c>
      <c r="L1880" s="1" t="s">
        <v>50</v>
      </c>
      <c r="M1880" s="1" t="s">
        <v>51</v>
      </c>
      <c r="N1880" s="1" t="s">
        <v>52</v>
      </c>
      <c r="O1880" s="1" t="s">
        <v>52</v>
      </c>
      <c r="R1880" s="1" t="s">
        <v>57063</v>
      </c>
      <c r="S1880" s="1" t="s">
        <v>6</v>
      </c>
      <c r="T1880" s="1">
        <v>1</v>
      </c>
      <c r="V1880" s="3">
        <v>1</v>
      </c>
      <c r="W1880" s="12" t="e">
        <v>#N/A</v>
      </c>
      <c r="X1880" s="12" t="e">
        <v>#N/A</v>
      </c>
      <c r="Y1880" s="12" t="e">
        <v>#N/A</v>
      </c>
      <c r="Z1880" s="9">
        <v>0.30434800000000001</v>
      </c>
      <c r="AA1880" s="10">
        <v>7</v>
      </c>
      <c r="AB1880" s="10">
        <v>16</v>
      </c>
      <c r="AC1880" s="20">
        <v>1</v>
      </c>
      <c r="AD1880" s="20">
        <v>0.44189328961820501</v>
      </c>
      <c r="AE1880" s="20">
        <v>1</v>
      </c>
      <c r="AF1880" s="15">
        <v>0.4375</v>
      </c>
      <c r="AG1880" s="16">
        <v>28</v>
      </c>
      <c r="AH1880" s="16">
        <v>36</v>
      </c>
      <c r="AI1880" s="22">
        <v>1</v>
      </c>
      <c r="AJ1880" s="22">
        <v>0.72989977964943398</v>
      </c>
      <c r="AK1880" s="22">
        <v>1</v>
      </c>
      <c r="AL1880" s="18">
        <f t="shared" si="261"/>
        <v>1</v>
      </c>
      <c r="AM1880" s="18">
        <f t="shared" si="262"/>
        <v>1</v>
      </c>
      <c r="AN1880" s="18">
        <f t="shared" si="263"/>
        <v>1</v>
      </c>
      <c r="AO1880" s="18">
        <f t="shared" si="264"/>
        <v>1</v>
      </c>
      <c r="AP1880" s="18">
        <f t="shared" si="265"/>
        <v>1</v>
      </c>
      <c r="AQ1880" s="18">
        <f t="shared" si="266"/>
        <v>1</v>
      </c>
      <c r="AR1880" s="18">
        <f t="shared" si="267"/>
        <v>0</v>
      </c>
      <c r="AS1880" s="18">
        <f t="shared" si="268"/>
        <v>0</v>
      </c>
      <c r="AT1880" s="18">
        <f t="shared" si="269"/>
        <v>0</v>
      </c>
      <c r="AU1880" s="1" t="s">
        <v>57064</v>
      </c>
      <c r="AV1880" s="1" t="s">
        <v>57065</v>
      </c>
      <c r="AW1880" s="1" t="s">
        <v>57066</v>
      </c>
      <c r="AX1880" s="1" t="s">
        <v>57067</v>
      </c>
      <c r="AY1880" s="1" t="s">
        <v>57068</v>
      </c>
      <c r="AZ1880" s="1" t="s">
        <v>57069</v>
      </c>
      <c r="BF1880" s="1" t="s">
        <v>726</v>
      </c>
      <c r="BG1880" s="1" t="s">
        <v>727</v>
      </c>
      <c r="BH1880" s="1" t="s">
        <v>728</v>
      </c>
      <c r="BK1880" s="1" t="s">
        <v>10720</v>
      </c>
      <c r="BL1880" s="1">
        <v>4</v>
      </c>
      <c r="BO1880" s="1" t="s">
        <v>6705</v>
      </c>
      <c r="BR1880" s="1" t="s">
        <v>57070</v>
      </c>
      <c r="BS1880" s="1">
        <v>0.54700000000000004</v>
      </c>
      <c r="BU1880" s="1" t="s">
        <v>4</v>
      </c>
    </row>
    <row r="1881" spans="1:73" x14ac:dyDescent="0.25">
      <c r="A1881" s="2" t="s">
        <v>29048</v>
      </c>
      <c r="B1881" s="1">
        <v>56113</v>
      </c>
      <c r="C1881" s="1">
        <v>5</v>
      </c>
      <c r="D1881" s="1">
        <v>140720191</v>
      </c>
      <c r="E1881" s="1">
        <v>140720191</v>
      </c>
      <c r="F1881" s="1" t="s">
        <v>6</v>
      </c>
      <c r="G1881" s="2" t="s">
        <v>57072</v>
      </c>
      <c r="H1881" s="2" t="s">
        <v>57073</v>
      </c>
      <c r="I1881" s="2" t="s">
        <v>57074</v>
      </c>
      <c r="J1881" s="2" t="s">
        <v>57075</v>
      </c>
      <c r="K1881" s="2" t="s">
        <v>135</v>
      </c>
      <c r="L1881" s="1" t="s">
        <v>50</v>
      </c>
      <c r="M1881" s="1" t="s">
        <v>51</v>
      </c>
      <c r="N1881" s="1" t="s">
        <v>52</v>
      </c>
      <c r="O1881" s="1" t="s">
        <v>52</v>
      </c>
      <c r="P1881" s="1" t="s">
        <v>57071</v>
      </c>
      <c r="R1881" s="1" t="s">
        <v>29050</v>
      </c>
      <c r="S1881" s="1" t="s">
        <v>6</v>
      </c>
      <c r="T1881" s="1">
        <v>1</v>
      </c>
      <c r="U1881" s="1">
        <v>1838</v>
      </c>
      <c r="V1881" s="3">
        <v>1</v>
      </c>
      <c r="W1881" s="12" t="e">
        <v>#N/A</v>
      </c>
      <c r="X1881" s="12" t="e">
        <v>#N/A</v>
      </c>
      <c r="Y1881" s="12" t="e">
        <v>#N/A</v>
      </c>
      <c r="Z1881" s="9">
        <v>0.28287800000000002</v>
      </c>
      <c r="AA1881" s="10">
        <v>228</v>
      </c>
      <c r="AB1881" s="10">
        <v>578</v>
      </c>
      <c r="AC1881" s="20">
        <v>1</v>
      </c>
      <c r="AD1881" s="20">
        <v>0.77137660766567695</v>
      </c>
      <c r="AE1881" s="20">
        <v>1</v>
      </c>
      <c r="AF1881" s="15">
        <v>0.36271199999999998</v>
      </c>
      <c r="AG1881" s="16">
        <v>321</v>
      </c>
      <c r="AH1881" s="16">
        <v>564</v>
      </c>
      <c r="AI1881" s="22">
        <v>0.97</v>
      </c>
      <c r="AJ1881" s="22">
        <v>0.80974010121444895</v>
      </c>
      <c r="AK1881" s="22">
        <v>1</v>
      </c>
      <c r="AL1881" s="18">
        <f t="shared" si="261"/>
        <v>1</v>
      </c>
      <c r="AM1881" s="18">
        <f t="shared" si="262"/>
        <v>1</v>
      </c>
      <c r="AN1881" s="18">
        <f t="shared" si="263"/>
        <v>1</v>
      </c>
      <c r="AO1881" s="18">
        <f t="shared" si="264"/>
        <v>1</v>
      </c>
      <c r="AP1881" s="18">
        <f t="shared" si="265"/>
        <v>1</v>
      </c>
      <c r="AQ1881" s="18">
        <f t="shared" si="266"/>
        <v>1</v>
      </c>
      <c r="AR1881" s="18">
        <f t="shared" si="267"/>
        <v>0</v>
      </c>
      <c r="AS1881" s="18">
        <f t="shared" si="268"/>
        <v>0</v>
      </c>
      <c r="AT1881" s="18">
        <f t="shared" si="269"/>
        <v>0</v>
      </c>
      <c r="AU1881" s="1" t="s">
        <v>57076</v>
      </c>
      <c r="AV1881" s="1" t="s">
        <v>29055</v>
      </c>
      <c r="AW1881" s="1" t="s">
        <v>29056</v>
      </c>
      <c r="AX1881" s="1" t="s">
        <v>29057</v>
      </c>
      <c r="AY1881" s="1" t="s">
        <v>29058</v>
      </c>
      <c r="AZ1881" s="1" t="s">
        <v>29059</v>
      </c>
      <c r="BA1881" s="1">
        <v>551</v>
      </c>
      <c r="BB1881" s="1" t="s">
        <v>18752</v>
      </c>
      <c r="BF1881" s="1" t="s">
        <v>726</v>
      </c>
      <c r="BG1881" s="1" t="s">
        <v>727</v>
      </c>
      <c r="BH1881" s="1" t="s">
        <v>728</v>
      </c>
      <c r="BK1881" s="1" t="s">
        <v>2632</v>
      </c>
      <c r="BL1881" s="1">
        <v>3</v>
      </c>
      <c r="BO1881" s="1" t="s">
        <v>6705</v>
      </c>
      <c r="BR1881" s="1" t="s">
        <v>57077</v>
      </c>
      <c r="BS1881" s="1">
        <v>0.60199999999999998</v>
      </c>
      <c r="BU1881" s="1" t="s">
        <v>4</v>
      </c>
    </row>
    <row r="1882" spans="1:73" x14ac:dyDescent="0.25">
      <c r="A1882" s="2" t="s">
        <v>57078</v>
      </c>
      <c r="B1882" s="1">
        <v>56112</v>
      </c>
      <c r="C1882" s="1">
        <v>5</v>
      </c>
      <c r="D1882" s="1">
        <v>140724476</v>
      </c>
      <c r="E1882" s="1">
        <v>140724476</v>
      </c>
      <c r="F1882" s="1" t="s">
        <v>6</v>
      </c>
      <c r="G1882" s="2" t="s">
        <v>57079</v>
      </c>
      <c r="H1882" s="2" t="s">
        <v>57081</v>
      </c>
      <c r="I1882" s="2" t="s">
        <v>57082</v>
      </c>
      <c r="J1882" s="2" t="s">
        <v>57083</v>
      </c>
      <c r="K1882" s="2" t="s">
        <v>135</v>
      </c>
      <c r="L1882" s="1" t="s">
        <v>50</v>
      </c>
      <c r="M1882" s="1" t="s">
        <v>51</v>
      </c>
      <c r="N1882" s="1" t="s">
        <v>52</v>
      </c>
      <c r="O1882" s="1" t="s">
        <v>52</v>
      </c>
      <c r="R1882" s="1" t="s">
        <v>57080</v>
      </c>
      <c r="S1882" s="1" t="s">
        <v>6</v>
      </c>
      <c r="T1882" s="1">
        <v>1</v>
      </c>
      <c r="U1882" s="1">
        <v>876</v>
      </c>
      <c r="V1882" s="3">
        <v>1</v>
      </c>
      <c r="W1882" s="12" t="e">
        <v>#N/A</v>
      </c>
      <c r="X1882" s="12" t="e">
        <v>#N/A</v>
      </c>
      <c r="Y1882" s="12" t="e">
        <v>#N/A</v>
      </c>
      <c r="Z1882" s="9">
        <v>0.22916700000000001</v>
      </c>
      <c r="AA1882" s="10">
        <v>11</v>
      </c>
      <c r="AB1882" s="10">
        <v>37</v>
      </c>
      <c r="AC1882" s="20">
        <v>0.81</v>
      </c>
      <c r="AD1882" s="20">
        <v>0.42679684881110602</v>
      </c>
      <c r="AE1882" s="20">
        <v>0.98563427834592998</v>
      </c>
      <c r="AF1882" s="15">
        <v>0.4</v>
      </c>
      <c r="AG1882" s="16">
        <v>38</v>
      </c>
      <c r="AH1882" s="16">
        <v>57</v>
      </c>
      <c r="AI1882" s="22">
        <v>1</v>
      </c>
      <c r="AJ1882" s="22">
        <v>0.73148426670390199</v>
      </c>
      <c r="AK1882" s="22">
        <v>1</v>
      </c>
      <c r="AL1882" s="18">
        <f t="shared" si="261"/>
        <v>1</v>
      </c>
      <c r="AM1882" s="18">
        <f t="shared" si="262"/>
        <v>1</v>
      </c>
      <c r="AN1882" s="18">
        <f t="shared" si="263"/>
        <v>1</v>
      </c>
      <c r="AO1882" s="18">
        <f t="shared" si="264"/>
        <v>1</v>
      </c>
      <c r="AP1882" s="18">
        <f t="shared" si="265"/>
        <v>1</v>
      </c>
      <c r="AQ1882" s="18">
        <f t="shared" si="266"/>
        <v>1</v>
      </c>
      <c r="AR1882" s="18">
        <f t="shared" si="267"/>
        <v>0</v>
      </c>
      <c r="AS1882" s="18">
        <f t="shared" si="268"/>
        <v>1</v>
      </c>
      <c r="AT1882" s="18">
        <f t="shared" si="269"/>
        <v>0</v>
      </c>
      <c r="AU1882" s="1" t="s">
        <v>57084</v>
      </c>
      <c r="AV1882" s="1" t="s">
        <v>57085</v>
      </c>
      <c r="AW1882" s="1" t="s">
        <v>57086</v>
      </c>
      <c r="AX1882" s="1" t="s">
        <v>57087</v>
      </c>
      <c r="AY1882" s="1" t="s">
        <v>57088</v>
      </c>
      <c r="AZ1882" s="1" t="s">
        <v>57089</v>
      </c>
      <c r="BA1882" s="1">
        <v>292</v>
      </c>
      <c r="BB1882" s="1" t="s">
        <v>2847</v>
      </c>
      <c r="BF1882" s="1" t="s">
        <v>726</v>
      </c>
      <c r="BG1882" s="1" t="s">
        <v>727</v>
      </c>
      <c r="BH1882" s="1" t="s">
        <v>728</v>
      </c>
      <c r="BK1882" s="1" t="s">
        <v>3691</v>
      </c>
      <c r="BL1882" s="1">
        <v>1</v>
      </c>
      <c r="BO1882" s="1" t="s">
        <v>6705</v>
      </c>
      <c r="BR1882" s="1" t="s">
        <v>57090</v>
      </c>
      <c r="BS1882" s="1">
        <v>0.41299999999999998</v>
      </c>
      <c r="BU1882" s="1" t="s">
        <v>4</v>
      </c>
    </row>
    <row r="1883" spans="1:73" x14ac:dyDescent="0.25">
      <c r="A1883" s="2" t="s">
        <v>57091</v>
      </c>
      <c r="B1883" s="1">
        <v>56111</v>
      </c>
      <c r="C1883" s="1">
        <v>5</v>
      </c>
      <c r="D1883" s="1">
        <v>140735149</v>
      </c>
      <c r="E1883" s="1">
        <v>140735149</v>
      </c>
      <c r="F1883" s="1" t="s">
        <v>6</v>
      </c>
      <c r="G1883" s="2" t="s">
        <v>57092</v>
      </c>
      <c r="H1883" s="2" t="s">
        <v>43269</v>
      </c>
      <c r="I1883" s="2" t="s">
        <v>57094</v>
      </c>
      <c r="J1883" s="2" t="s">
        <v>43271</v>
      </c>
      <c r="K1883" s="2" t="s">
        <v>49</v>
      </c>
      <c r="L1883" s="1" t="s">
        <v>50</v>
      </c>
      <c r="M1883" s="1" t="s">
        <v>90</v>
      </c>
      <c r="N1883" s="1" t="s">
        <v>31</v>
      </c>
      <c r="O1883" s="1" t="s">
        <v>31</v>
      </c>
      <c r="R1883" s="1" t="s">
        <v>57093</v>
      </c>
      <c r="S1883" s="1" t="s">
        <v>6</v>
      </c>
      <c r="T1883" s="1">
        <v>1</v>
      </c>
      <c r="U1883" s="1">
        <v>382</v>
      </c>
      <c r="V1883" s="3">
        <v>1</v>
      </c>
      <c r="W1883" s="12" t="e">
        <v>#N/A</v>
      </c>
      <c r="X1883" s="12" t="e">
        <v>#N/A</v>
      </c>
      <c r="Y1883" s="12" t="e">
        <v>#N/A</v>
      </c>
      <c r="Z1883" s="9">
        <v>0.189474</v>
      </c>
      <c r="AA1883" s="10">
        <v>18</v>
      </c>
      <c r="AB1883" s="10">
        <v>77</v>
      </c>
      <c r="AC1883" s="20">
        <v>0.67</v>
      </c>
      <c r="AD1883" s="20">
        <v>0.40179602511523699</v>
      </c>
      <c r="AE1883" s="20">
        <v>0.955215826458644</v>
      </c>
      <c r="AF1883" s="15">
        <v>0.44166699999999998</v>
      </c>
      <c r="AG1883" s="16">
        <v>53</v>
      </c>
      <c r="AH1883" s="16">
        <v>67</v>
      </c>
      <c r="AI1883" s="22">
        <v>1</v>
      </c>
      <c r="AJ1883" s="22">
        <v>0.80690794200206695</v>
      </c>
      <c r="AK1883" s="22">
        <v>1</v>
      </c>
      <c r="AL1883" s="18">
        <f t="shared" si="261"/>
        <v>1</v>
      </c>
      <c r="AM1883" s="18">
        <f t="shared" si="262"/>
        <v>1</v>
      </c>
      <c r="AN1883" s="18">
        <f t="shared" si="263"/>
        <v>0</v>
      </c>
      <c r="AO1883" s="18">
        <f t="shared" si="264"/>
        <v>1</v>
      </c>
      <c r="AP1883" s="18">
        <f t="shared" si="265"/>
        <v>1</v>
      </c>
      <c r="AQ1883" s="18">
        <f t="shared" si="266"/>
        <v>1</v>
      </c>
      <c r="AR1883" s="18">
        <f t="shared" si="267"/>
        <v>0</v>
      </c>
      <c r="AS1883" s="18">
        <f t="shared" si="268"/>
        <v>1</v>
      </c>
      <c r="AT1883" s="18">
        <f t="shared" si="269"/>
        <v>1</v>
      </c>
      <c r="AU1883" s="1" t="s">
        <v>57095</v>
      </c>
      <c r="AV1883" s="1" t="s">
        <v>57096</v>
      </c>
      <c r="AW1883" s="1" t="s">
        <v>57097</v>
      </c>
      <c r="AX1883" s="1" t="s">
        <v>57098</v>
      </c>
      <c r="AY1883" s="1" t="s">
        <v>57099</v>
      </c>
      <c r="AZ1883" s="1" t="s">
        <v>57100</v>
      </c>
      <c r="BA1883" s="1">
        <v>128</v>
      </c>
      <c r="BB1883" s="1" t="s">
        <v>28974</v>
      </c>
      <c r="BF1883" s="1" t="s">
        <v>726</v>
      </c>
      <c r="BG1883" s="1" t="s">
        <v>727</v>
      </c>
      <c r="BH1883" s="1" t="s">
        <v>728</v>
      </c>
      <c r="BL1883" s="1">
        <v>0</v>
      </c>
      <c r="BO1883" s="1" t="s">
        <v>6705</v>
      </c>
      <c r="BR1883" s="1" t="s">
        <v>57101</v>
      </c>
      <c r="BS1883" s="1">
        <v>0.42799999999999999</v>
      </c>
      <c r="BU1883" s="1" t="s">
        <v>4</v>
      </c>
    </row>
    <row r="1884" spans="1:73" x14ac:dyDescent="0.25">
      <c r="A1884" s="2" t="s">
        <v>29068</v>
      </c>
      <c r="B1884" s="1">
        <v>56109</v>
      </c>
      <c r="C1884" s="1">
        <v>5</v>
      </c>
      <c r="D1884" s="1">
        <v>140754809</v>
      </c>
      <c r="E1884" s="1">
        <v>140754809</v>
      </c>
      <c r="F1884" s="1" t="s">
        <v>6</v>
      </c>
      <c r="G1884" s="2" t="s">
        <v>57102</v>
      </c>
      <c r="H1884" s="2" t="s">
        <v>57056</v>
      </c>
      <c r="I1884" s="2" t="s">
        <v>57103</v>
      </c>
      <c r="J1884" s="2" t="s">
        <v>57058</v>
      </c>
      <c r="K1884" s="2" t="s">
        <v>49</v>
      </c>
      <c r="L1884" s="1" t="s">
        <v>50</v>
      </c>
      <c r="M1884" s="1" t="s">
        <v>51</v>
      </c>
      <c r="N1884" s="1" t="s">
        <v>52</v>
      </c>
      <c r="O1884" s="1" t="s">
        <v>52</v>
      </c>
      <c r="R1884" s="1" t="s">
        <v>29070</v>
      </c>
      <c r="S1884" s="1" t="s">
        <v>6</v>
      </c>
      <c r="T1884" s="1">
        <v>1</v>
      </c>
      <c r="U1884" s="1">
        <v>1159</v>
      </c>
      <c r="V1884" s="3">
        <v>1</v>
      </c>
      <c r="W1884" s="12" t="e">
        <v>#N/A</v>
      </c>
      <c r="X1884" s="12" t="e">
        <v>#N/A</v>
      </c>
      <c r="Y1884" s="12" t="e">
        <v>#N/A</v>
      </c>
      <c r="Z1884" s="9">
        <v>0.230263</v>
      </c>
      <c r="AA1884" s="10">
        <v>35</v>
      </c>
      <c r="AB1884" s="10">
        <v>117</v>
      </c>
      <c r="AC1884" s="20">
        <v>0.82</v>
      </c>
      <c r="AD1884" s="20">
        <v>0.54976198272736998</v>
      </c>
      <c r="AE1884" s="20">
        <v>0.98401604616191396</v>
      </c>
      <c r="AF1884" s="15">
        <v>0.381743</v>
      </c>
      <c r="AG1884" s="16">
        <v>92</v>
      </c>
      <c r="AH1884" s="16">
        <v>149</v>
      </c>
      <c r="AI1884" s="22">
        <v>1</v>
      </c>
      <c r="AJ1884" s="22">
        <v>0.78664227922053198</v>
      </c>
      <c r="AK1884" s="22">
        <v>1</v>
      </c>
      <c r="AL1884" s="18">
        <f t="shared" si="261"/>
        <v>1</v>
      </c>
      <c r="AM1884" s="18">
        <f t="shared" si="262"/>
        <v>1</v>
      </c>
      <c r="AN1884" s="18">
        <f t="shared" si="263"/>
        <v>1</v>
      </c>
      <c r="AO1884" s="18">
        <f t="shared" si="264"/>
        <v>1</v>
      </c>
      <c r="AP1884" s="18">
        <f t="shared" si="265"/>
        <v>1</v>
      </c>
      <c r="AQ1884" s="18">
        <f t="shared" si="266"/>
        <v>1</v>
      </c>
      <c r="AR1884" s="18">
        <f t="shared" si="267"/>
        <v>0</v>
      </c>
      <c r="AS1884" s="18">
        <f t="shared" si="268"/>
        <v>1</v>
      </c>
      <c r="AT1884" s="18">
        <f t="shared" si="269"/>
        <v>0</v>
      </c>
      <c r="AU1884" s="1" t="s">
        <v>57104</v>
      </c>
      <c r="AV1884" s="1" t="s">
        <v>29075</v>
      </c>
      <c r="AW1884" s="1" t="s">
        <v>29076</v>
      </c>
      <c r="AX1884" s="1" t="s">
        <v>29077</v>
      </c>
      <c r="AY1884" s="1" t="s">
        <v>29078</v>
      </c>
      <c r="AZ1884" s="1" t="s">
        <v>29079</v>
      </c>
      <c r="BA1884" s="1">
        <v>387</v>
      </c>
      <c r="BB1884" s="1" t="s">
        <v>18588</v>
      </c>
      <c r="BF1884" s="1" t="s">
        <v>726</v>
      </c>
      <c r="BG1884" s="1" t="s">
        <v>727</v>
      </c>
      <c r="BH1884" s="1" t="s">
        <v>728</v>
      </c>
      <c r="BK1884" s="1" t="s">
        <v>3691</v>
      </c>
      <c r="BL1884" s="1">
        <v>1</v>
      </c>
      <c r="BO1884" s="1" t="s">
        <v>6705</v>
      </c>
      <c r="BR1884" s="1" t="s">
        <v>57105</v>
      </c>
      <c r="BS1884" s="1">
        <v>0.443</v>
      </c>
      <c r="BU1884" s="1" t="s">
        <v>4</v>
      </c>
    </row>
    <row r="1885" spans="1:73" x14ac:dyDescent="0.25">
      <c r="A1885" s="2" t="s">
        <v>57106</v>
      </c>
      <c r="B1885" s="1">
        <v>56108</v>
      </c>
      <c r="C1885" s="1">
        <v>5</v>
      </c>
      <c r="D1885" s="1">
        <v>140764575</v>
      </c>
      <c r="E1885" s="1">
        <v>140764575</v>
      </c>
      <c r="F1885" s="1" t="s">
        <v>6</v>
      </c>
      <c r="G1885" s="2" t="s">
        <v>57107</v>
      </c>
      <c r="H1885" s="2" t="s">
        <v>57109</v>
      </c>
      <c r="I1885" s="2" t="s">
        <v>57110</v>
      </c>
      <c r="J1885" s="2" t="s">
        <v>57111</v>
      </c>
      <c r="K1885" s="2" t="s">
        <v>135</v>
      </c>
      <c r="L1885" s="1" t="s">
        <v>50</v>
      </c>
      <c r="M1885" s="1" t="s">
        <v>51</v>
      </c>
      <c r="N1885" s="1" t="s">
        <v>52</v>
      </c>
      <c r="O1885" s="1" t="s">
        <v>52</v>
      </c>
      <c r="R1885" s="1" t="s">
        <v>57108</v>
      </c>
      <c r="S1885" s="1" t="s">
        <v>6</v>
      </c>
      <c r="T1885" s="1">
        <v>1</v>
      </c>
      <c r="U1885" s="1">
        <v>2109</v>
      </c>
      <c r="V1885" s="3">
        <v>1</v>
      </c>
      <c r="W1885" s="12" t="e">
        <v>#N/A</v>
      </c>
      <c r="X1885" s="12" t="e">
        <v>#N/A</v>
      </c>
      <c r="Y1885" s="12" t="e">
        <v>#N/A</v>
      </c>
      <c r="Z1885" s="9">
        <v>0.27108399999999999</v>
      </c>
      <c r="AA1885" s="10">
        <v>45</v>
      </c>
      <c r="AB1885" s="10">
        <v>121</v>
      </c>
      <c r="AC1885" s="20">
        <v>0.96</v>
      </c>
      <c r="AD1885" s="20">
        <v>0.65914779240284405</v>
      </c>
      <c r="AE1885" s="20">
        <v>1</v>
      </c>
      <c r="AF1885" s="15">
        <v>0.38121500000000003</v>
      </c>
      <c r="AG1885" s="16">
        <v>69</v>
      </c>
      <c r="AH1885" s="16">
        <v>112</v>
      </c>
      <c r="AI1885" s="22">
        <v>1</v>
      </c>
      <c r="AJ1885" s="22">
        <v>0.76485665564954497</v>
      </c>
      <c r="AK1885" s="22">
        <v>1</v>
      </c>
      <c r="AL1885" s="18">
        <f t="shared" si="261"/>
        <v>1</v>
      </c>
      <c r="AM1885" s="18">
        <f t="shared" si="262"/>
        <v>1</v>
      </c>
      <c r="AN1885" s="18">
        <f t="shared" si="263"/>
        <v>1</v>
      </c>
      <c r="AO1885" s="18">
        <f t="shared" si="264"/>
        <v>1</v>
      </c>
      <c r="AP1885" s="18">
        <f t="shared" si="265"/>
        <v>1</v>
      </c>
      <c r="AQ1885" s="18">
        <f t="shared" si="266"/>
        <v>1</v>
      </c>
      <c r="AR1885" s="18">
        <f t="shared" si="267"/>
        <v>0</v>
      </c>
      <c r="AS1885" s="18">
        <f t="shared" si="268"/>
        <v>0</v>
      </c>
      <c r="AT1885" s="18">
        <f t="shared" si="269"/>
        <v>0</v>
      </c>
      <c r="AU1885" s="1" t="s">
        <v>57112</v>
      </c>
      <c r="AV1885" s="1" t="s">
        <v>57113</v>
      </c>
      <c r="AW1885" s="1" t="s">
        <v>57114</v>
      </c>
      <c r="AX1885" s="1" t="s">
        <v>57115</v>
      </c>
      <c r="AY1885" s="1" t="s">
        <v>57116</v>
      </c>
      <c r="AZ1885" s="1" t="s">
        <v>57117</v>
      </c>
      <c r="BA1885" s="1">
        <v>703</v>
      </c>
      <c r="BB1885" s="1" t="s">
        <v>80</v>
      </c>
      <c r="BF1885" s="1" t="s">
        <v>726</v>
      </c>
      <c r="BG1885" s="1" t="s">
        <v>727</v>
      </c>
      <c r="BH1885" s="1" t="s">
        <v>728</v>
      </c>
      <c r="BL1885" s="1">
        <v>0</v>
      </c>
      <c r="BO1885" s="1" t="s">
        <v>6705</v>
      </c>
      <c r="BR1885" s="1" t="s">
        <v>57118</v>
      </c>
      <c r="BS1885" s="1">
        <v>0.627</v>
      </c>
      <c r="BU1885" s="1" t="s">
        <v>4</v>
      </c>
    </row>
    <row r="1886" spans="1:73" x14ac:dyDescent="0.25">
      <c r="A1886" s="2" t="s">
        <v>57119</v>
      </c>
      <c r="B1886" s="1">
        <v>9708</v>
      </c>
      <c r="C1886" s="1">
        <v>5</v>
      </c>
      <c r="D1886" s="1">
        <v>140774095</v>
      </c>
      <c r="E1886" s="1">
        <v>140774095</v>
      </c>
      <c r="F1886" s="1" t="s">
        <v>6</v>
      </c>
      <c r="G1886" s="2" t="s">
        <v>57120</v>
      </c>
      <c r="H1886" s="2" t="s">
        <v>57122</v>
      </c>
      <c r="I1886" s="2" t="s">
        <v>57123</v>
      </c>
      <c r="J1886" s="2" t="s">
        <v>57124</v>
      </c>
      <c r="K1886" s="2" t="s">
        <v>49</v>
      </c>
      <c r="L1886" s="1" t="s">
        <v>50</v>
      </c>
      <c r="M1886" s="1" t="s">
        <v>51</v>
      </c>
      <c r="N1886" s="1" t="s">
        <v>52</v>
      </c>
      <c r="O1886" s="1" t="s">
        <v>52</v>
      </c>
      <c r="R1886" s="1" t="s">
        <v>57121</v>
      </c>
      <c r="S1886" s="1" t="s">
        <v>6</v>
      </c>
      <c r="T1886" s="1">
        <v>1</v>
      </c>
      <c r="U1886" s="1">
        <v>2613</v>
      </c>
      <c r="V1886" s="3">
        <v>1</v>
      </c>
      <c r="W1886" s="12" t="e">
        <v>#N/A</v>
      </c>
      <c r="X1886" s="12" t="e">
        <v>#N/A</v>
      </c>
      <c r="Y1886" s="12" t="e">
        <v>#N/A</v>
      </c>
      <c r="Z1886" s="9">
        <v>0.26567200000000002</v>
      </c>
      <c r="AA1886" s="10">
        <v>178</v>
      </c>
      <c r="AB1886" s="10">
        <v>492</v>
      </c>
      <c r="AC1886" s="20">
        <v>0.94</v>
      </c>
      <c r="AD1886" s="20">
        <v>0.72436534553489795</v>
      </c>
      <c r="AE1886" s="20">
        <v>1</v>
      </c>
      <c r="AF1886" s="15">
        <v>0.36142999999999997</v>
      </c>
      <c r="AG1886" s="16">
        <v>283</v>
      </c>
      <c r="AH1886" s="16">
        <v>500</v>
      </c>
      <c r="AI1886" s="22">
        <v>0.97</v>
      </c>
      <c r="AJ1886" s="22">
        <v>0.80363011370173598</v>
      </c>
      <c r="AK1886" s="22">
        <v>1</v>
      </c>
      <c r="AL1886" s="18">
        <f t="shared" si="261"/>
        <v>1</v>
      </c>
      <c r="AM1886" s="18">
        <f t="shared" si="262"/>
        <v>1</v>
      </c>
      <c r="AN1886" s="18">
        <f t="shared" si="263"/>
        <v>1</v>
      </c>
      <c r="AO1886" s="18">
        <f t="shared" si="264"/>
        <v>1</v>
      </c>
      <c r="AP1886" s="18">
        <f t="shared" si="265"/>
        <v>1</v>
      </c>
      <c r="AQ1886" s="18">
        <f t="shared" si="266"/>
        <v>1</v>
      </c>
      <c r="AR1886" s="18">
        <f t="shared" si="267"/>
        <v>0</v>
      </c>
      <c r="AS1886" s="18">
        <f t="shared" si="268"/>
        <v>0</v>
      </c>
      <c r="AT1886" s="18">
        <f t="shared" si="269"/>
        <v>0</v>
      </c>
      <c r="AU1886" s="1" t="s">
        <v>57125</v>
      </c>
      <c r="AV1886" s="1" t="s">
        <v>57126</v>
      </c>
      <c r="AW1886" s="1" t="s">
        <v>57127</v>
      </c>
      <c r="AX1886" s="1" t="s">
        <v>57128</v>
      </c>
      <c r="AY1886" s="1" t="s">
        <v>57129</v>
      </c>
      <c r="AZ1886" s="1" t="s">
        <v>57130</v>
      </c>
      <c r="BA1886" s="1">
        <v>572</v>
      </c>
      <c r="BB1886" s="1" t="s">
        <v>41642</v>
      </c>
      <c r="BF1886" s="1" t="s">
        <v>726</v>
      </c>
      <c r="BG1886" s="1" t="s">
        <v>727</v>
      </c>
      <c r="BH1886" s="1" t="s">
        <v>728</v>
      </c>
      <c r="BL1886" s="1">
        <v>0</v>
      </c>
      <c r="BO1886" s="1" t="s">
        <v>6705</v>
      </c>
      <c r="BR1886" s="1" t="s">
        <v>57131</v>
      </c>
      <c r="BS1886" s="1">
        <v>0.66700000000000004</v>
      </c>
      <c r="BU1886" s="1" t="s">
        <v>4</v>
      </c>
    </row>
    <row r="1887" spans="1:73" x14ac:dyDescent="0.25">
      <c r="A1887" s="2" t="s">
        <v>57132</v>
      </c>
      <c r="B1887" s="1">
        <v>56120</v>
      </c>
      <c r="C1887" s="1">
        <v>5</v>
      </c>
      <c r="D1887" s="1">
        <v>140807213</v>
      </c>
      <c r="E1887" s="1">
        <v>140807213</v>
      </c>
      <c r="F1887" s="1" t="s">
        <v>6</v>
      </c>
      <c r="G1887" s="2" t="s">
        <v>57133</v>
      </c>
      <c r="H1887" s="2" t="s">
        <v>57135</v>
      </c>
      <c r="I1887" s="2" t="s">
        <v>57136</v>
      </c>
      <c r="J1887" s="2" t="s">
        <v>57137</v>
      </c>
      <c r="K1887" s="2" t="s">
        <v>135</v>
      </c>
      <c r="L1887" s="1" t="s">
        <v>50</v>
      </c>
      <c r="M1887" s="1" t="s">
        <v>51</v>
      </c>
      <c r="N1887" s="1" t="s">
        <v>52</v>
      </c>
      <c r="O1887" s="1" t="s">
        <v>52</v>
      </c>
      <c r="R1887" s="1" t="s">
        <v>57134</v>
      </c>
      <c r="S1887" s="1" t="s">
        <v>6</v>
      </c>
      <c r="T1887" s="1">
        <v>1</v>
      </c>
      <c r="U1887" s="1">
        <v>1361</v>
      </c>
      <c r="V1887" s="3">
        <v>1</v>
      </c>
      <c r="W1887" s="12" t="e">
        <v>#N/A</v>
      </c>
      <c r="X1887" s="12" t="e">
        <v>#N/A</v>
      </c>
      <c r="Y1887" s="12" t="e">
        <v>#N/A</v>
      </c>
      <c r="Z1887" s="9">
        <v>0.4</v>
      </c>
      <c r="AA1887" s="10">
        <v>6</v>
      </c>
      <c r="AB1887" s="10">
        <v>9</v>
      </c>
      <c r="AC1887" s="20">
        <v>1</v>
      </c>
      <c r="AD1887" s="20">
        <v>0.46897140891912198</v>
      </c>
      <c r="AE1887" s="20">
        <v>1</v>
      </c>
      <c r="AF1887" s="15">
        <v>0.18181800000000001</v>
      </c>
      <c r="AG1887" s="16">
        <v>6</v>
      </c>
      <c r="AH1887" s="16">
        <v>27</v>
      </c>
      <c r="AI1887" s="22">
        <v>0.49</v>
      </c>
      <c r="AJ1887" s="22">
        <v>0.220350968042613</v>
      </c>
      <c r="AK1887" s="22">
        <v>0.89430142409173896</v>
      </c>
      <c r="AL1887" s="18">
        <f t="shared" si="261"/>
        <v>1</v>
      </c>
      <c r="AM1887" s="18">
        <f t="shared" si="262"/>
        <v>1</v>
      </c>
      <c r="AN1887" s="18">
        <f t="shared" si="263"/>
        <v>1</v>
      </c>
      <c r="AO1887" s="18">
        <f t="shared" si="264"/>
        <v>1</v>
      </c>
      <c r="AP1887" s="18">
        <f t="shared" si="265"/>
        <v>0</v>
      </c>
      <c r="AQ1887" s="18">
        <f t="shared" si="266"/>
        <v>0</v>
      </c>
      <c r="AR1887" s="18">
        <f t="shared" si="267"/>
        <v>0</v>
      </c>
      <c r="AS1887" s="18">
        <f t="shared" si="268"/>
        <v>0</v>
      </c>
      <c r="AT1887" s="18">
        <f t="shared" si="269"/>
        <v>0</v>
      </c>
      <c r="AU1887" s="1" t="s">
        <v>57138</v>
      </c>
      <c r="AV1887" s="1" t="s">
        <v>57139</v>
      </c>
      <c r="AZ1887" s="1" t="s">
        <v>57140</v>
      </c>
      <c r="BL1887" s="1">
        <v>0</v>
      </c>
      <c r="BR1887" s="1" t="s">
        <v>57141</v>
      </c>
      <c r="BS1887" s="1">
        <v>0.57699999999999996</v>
      </c>
      <c r="BU1887" s="1" t="s">
        <v>4</v>
      </c>
    </row>
    <row r="1888" spans="1:73" x14ac:dyDescent="0.25">
      <c r="A1888" s="2" t="s">
        <v>57142</v>
      </c>
      <c r="B1888" s="1">
        <v>200373</v>
      </c>
      <c r="C1888" s="1">
        <v>2</v>
      </c>
      <c r="D1888" s="1">
        <v>120383172</v>
      </c>
      <c r="E1888" s="1">
        <v>120383172</v>
      </c>
      <c r="F1888" s="1" t="s">
        <v>6</v>
      </c>
      <c r="G1888" s="2" t="s">
        <v>57143</v>
      </c>
      <c r="H1888" s="2" t="s">
        <v>57145</v>
      </c>
      <c r="I1888" s="2" t="s">
        <v>57146</v>
      </c>
      <c r="J1888" s="2" t="s">
        <v>57147</v>
      </c>
      <c r="K1888" s="2" t="s">
        <v>49</v>
      </c>
      <c r="L1888" s="1" t="s">
        <v>50</v>
      </c>
      <c r="M1888" s="1" t="s">
        <v>90</v>
      </c>
      <c r="N1888" s="1" t="s">
        <v>31</v>
      </c>
      <c r="O1888" s="1" t="s">
        <v>31</v>
      </c>
      <c r="R1888" s="1" t="s">
        <v>57144</v>
      </c>
      <c r="S1888" s="1" t="s">
        <v>6</v>
      </c>
      <c r="T1888" s="1">
        <v>16</v>
      </c>
      <c r="U1888" s="1">
        <v>1658</v>
      </c>
      <c r="V1888" s="3">
        <v>1</v>
      </c>
      <c r="W1888" s="12" t="e">
        <v>#N/A</v>
      </c>
      <c r="X1888" s="12" t="e">
        <v>#N/A</v>
      </c>
      <c r="Y1888" s="12" t="e">
        <v>#N/A</v>
      </c>
      <c r="Z1888" s="9">
        <v>0.18543000000000001</v>
      </c>
      <c r="AA1888" s="10">
        <v>28</v>
      </c>
      <c r="AB1888" s="10">
        <v>123</v>
      </c>
      <c r="AC1888" s="20">
        <v>0.66</v>
      </c>
      <c r="AD1888" s="20">
        <v>0.42359144362204199</v>
      </c>
      <c r="AE1888" s="20">
        <v>0.927297826079582</v>
      </c>
      <c r="AF1888" s="15">
        <v>0.31694</v>
      </c>
      <c r="AG1888" s="16">
        <v>58</v>
      </c>
      <c r="AH1888" s="16">
        <v>125</v>
      </c>
      <c r="AI1888" s="22">
        <v>0.85</v>
      </c>
      <c r="AJ1888" s="22">
        <v>0.63952637531277101</v>
      </c>
      <c r="AK1888" s="22">
        <v>0.98520474923223</v>
      </c>
      <c r="AL1888" s="18">
        <f t="shared" si="261"/>
        <v>1</v>
      </c>
      <c r="AM1888" s="18">
        <f t="shared" si="262"/>
        <v>1</v>
      </c>
      <c r="AN1888" s="18">
        <f t="shared" si="263"/>
        <v>0</v>
      </c>
      <c r="AO1888" s="18">
        <f t="shared" si="264"/>
        <v>1</v>
      </c>
      <c r="AP1888" s="18">
        <f t="shared" si="265"/>
        <v>1</v>
      </c>
      <c r="AQ1888" s="18">
        <f t="shared" si="266"/>
        <v>1</v>
      </c>
      <c r="AR1888" s="18">
        <f t="shared" si="267"/>
        <v>0</v>
      </c>
      <c r="AS1888" s="18">
        <f t="shared" si="268"/>
        <v>0</v>
      </c>
      <c r="AT1888" s="18">
        <f t="shared" si="269"/>
        <v>0</v>
      </c>
      <c r="AU1888" s="1" t="s">
        <v>57148</v>
      </c>
      <c r="AV1888" s="1" t="s">
        <v>57149</v>
      </c>
      <c r="AW1888" s="1" t="s">
        <v>57150</v>
      </c>
      <c r="AX1888" s="1" t="s">
        <v>57151</v>
      </c>
      <c r="AY1888" s="1" t="s">
        <v>57152</v>
      </c>
      <c r="AZ1888" s="1" t="s">
        <v>57153</v>
      </c>
      <c r="BA1888" s="1">
        <v>475</v>
      </c>
      <c r="BG1888" s="1" t="s">
        <v>9208</v>
      </c>
      <c r="BH1888" s="1" t="s">
        <v>17941</v>
      </c>
      <c r="BL1888" s="1">
        <v>0</v>
      </c>
      <c r="BM1888" s="1" t="s">
        <v>57154</v>
      </c>
      <c r="BR1888" s="1" t="s">
        <v>57155</v>
      </c>
      <c r="BS1888" s="1">
        <v>0.38300000000000001</v>
      </c>
      <c r="BU1888" s="1" t="s">
        <v>4</v>
      </c>
    </row>
    <row r="1889" spans="1:83" x14ac:dyDescent="0.25">
      <c r="A1889" s="2" t="s">
        <v>11121</v>
      </c>
      <c r="B1889" s="1">
        <v>27445</v>
      </c>
      <c r="C1889" s="1">
        <v>7</v>
      </c>
      <c r="D1889" s="1">
        <v>82583644</v>
      </c>
      <c r="E1889" s="1">
        <v>82583644</v>
      </c>
      <c r="F1889" s="1" t="s">
        <v>6</v>
      </c>
      <c r="G1889" s="2" t="s">
        <v>57162</v>
      </c>
      <c r="H1889" s="2" t="s">
        <v>57163</v>
      </c>
      <c r="I1889" s="2" t="s">
        <v>57164</v>
      </c>
      <c r="J1889" s="2" t="s">
        <v>57165</v>
      </c>
      <c r="K1889" s="2" t="s">
        <v>49</v>
      </c>
      <c r="L1889" s="1" t="s">
        <v>50</v>
      </c>
      <c r="M1889" s="1" t="s">
        <v>51</v>
      </c>
      <c r="N1889" s="1" t="s">
        <v>52</v>
      </c>
      <c r="O1889" s="1" t="s">
        <v>52</v>
      </c>
      <c r="R1889" s="1" t="s">
        <v>11123</v>
      </c>
      <c r="S1889" s="1" t="s">
        <v>10</v>
      </c>
      <c r="T1889" s="1">
        <v>5</v>
      </c>
      <c r="U1889" s="1">
        <v>6914</v>
      </c>
      <c r="V1889" s="3">
        <v>1</v>
      </c>
      <c r="W1889" s="12" t="e">
        <v>#N/A</v>
      </c>
      <c r="X1889" s="12" t="e">
        <v>#N/A</v>
      </c>
      <c r="Y1889" s="12" t="e">
        <v>#N/A</v>
      </c>
      <c r="Z1889" s="9">
        <v>0.55913999999999997</v>
      </c>
      <c r="AA1889" s="10">
        <v>52</v>
      </c>
      <c r="AB1889" s="10">
        <v>41</v>
      </c>
      <c r="AC1889" s="20">
        <v>1</v>
      </c>
      <c r="AD1889" s="20">
        <v>0.87638085748201799</v>
      </c>
      <c r="AE1889" s="20">
        <v>1</v>
      </c>
      <c r="AF1889" s="15">
        <v>0.74509800000000004</v>
      </c>
      <c r="AG1889" s="16">
        <v>76</v>
      </c>
      <c r="AH1889" s="16">
        <v>26</v>
      </c>
      <c r="AI1889" s="22">
        <v>1</v>
      </c>
      <c r="AJ1889" s="22">
        <v>0.92676908900794597</v>
      </c>
      <c r="AK1889" s="22">
        <v>1</v>
      </c>
      <c r="AL1889" s="18">
        <f t="shared" si="261"/>
        <v>1</v>
      </c>
      <c r="AM1889" s="18">
        <f t="shared" si="262"/>
        <v>1</v>
      </c>
      <c r="AN1889" s="18">
        <f t="shared" si="263"/>
        <v>1</v>
      </c>
      <c r="AO1889" s="18">
        <f t="shared" si="264"/>
        <v>1</v>
      </c>
      <c r="AP1889" s="18">
        <f t="shared" si="265"/>
        <v>1</v>
      </c>
      <c r="AQ1889" s="18">
        <f t="shared" si="266"/>
        <v>1</v>
      </c>
      <c r="AR1889" s="18">
        <f t="shared" si="267"/>
        <v>0</v>
      </c>
      <c r="AS1889" s="18">
        <f t="shared" si="268"/>
        <v>0</v>
      </c>
      <c r="AT1889" s="18">
        <f t="shared" si="269"/>
        <v>0</v>
      </c>
      <c r="AU1889" s="1" t="s">
        <v>57166</v>
      </c>
      <c r="AV1889" s="1" t="s">
        <v>11128</v>
      </c>
      <c r="AW1889" s="1" t="s">
        <v>11129</v>
      </c>
      <c r="AX1889" s="1" t="s">
        <v>11130</v>
      </c>
      <c r="AY1889" s="1" t="s">
        <v>11131</v>
      </c>
      <c r="AZ1889" s="1" t="s">
        <v>11132</v>
      </c>
      <c r="BA1889" s="1">
        <v>2140</v>
      </c>
      <c r="BF1889" s="1" t="s">
        <v>11133</v>
      </c>
      <c r="BG1889" s="1" t="s">
        <v>11134</v>
      </c>
      <c r="BH1889" s="1" t="s">
        <v>11135</v>
      </c>
      <c r="BK1889" s="1" t="s">
        <v>11136</v>
      </c>
      <c r="BL1889" s="1">
        <v>7</v>
      </c>
      <c r="BR1889" s="1" t="s">
        <v>57167</v>
      </c>
      <c r="BS1889" s="1">
        <v>0.41299999999999998</v>
      </c>
      <c r="BU1889" s="1" t="s">
        <v>4</v>
      </c>
    </row>
    <row r="1890" spans="1:83" x14ac:dyDescent="0.25">
      <c r="A1890" s="2" t="s">
        <v>11121</v>
      </c>
      <c r="B1890" s="1">
        <v>27445</v>
      </c>
      <c r="C1890" s="1">
        <v>7</v>
      </c>
      <c r="D1890" s="1">
        <v>82475918</v>
      </c>
      <c r="E1890" s="1">
        <v>82475918</v>
      </c>
      <c r="F1890" s="1" t="s">
        <v>6</v>
      </c>
      <c r="G1890" s="2" t="s">
        <v>57156</v>
      </c>
      <c r="H1890" s="2" t="s">
        <v>57157</v>
      </c>
      <c r="I1890" s="2" t="s">
        <v>57158</v>
      </c>
      <c r="J1890" s="2" t="s">
        <v>57159</v>
      </c>
      <c r="K1890" s="2" t="s">
        <v>49</v>
      </c>
      <c r="L1890" s="1" t="s">
        <v>50</v>
      </c>
      <c r="M1890" s="1" t="s">
        <v>90</v>
      </c>
      <c r="N1890" s="1" t="s">
        <v>31</v>
      </c>
      <c r="O1890" s="1" t="s">
        <v>31</v>
      </c>
      <c r="R1890" s="1" t="s">
        <v>11123</v>
      </c>
      <c r="S1890" s="1" t="s">
        <v>10</v>
      </c>
      <c r="T1890" s="1">
        <v>12</v>
      </c>
      <c r="U1890" s="1">
        <v>14085</v>
      </c>
      <c r="V1890" s="3">
        <v>1</v>
      </c>
      <c r="W1890" s="12" t="e">
        <v>#N/A</v>
      </c>
      <c r="X1890" s="12" t="e">
        <v>#N/A</v>
      </c>
      <c r="Y1890" s="12" t="e">
        <v>#N/A</v>
      </c>
      <c r="Z1890" s="9">
        <v>0.60416700000000001</v>
      </c>
      <c r="AA1890" s="10">
        <v>29</v>
      </c>
      <c r="AB1890" s="10">
        <v>19</v>
      </c>
      <c r="AC1890" s="20">
        <v>1</v>
      </c>
      <c r="AD1890" s="20">
        <v>0.82855278130027499</v>
      </c>
      <c r="AE1890" s="20">
        <v>1</v>
      </c>
      <c r="AF1890" s="15">
        <v>0.81666700000000003</v>
      </c>
      <c r="AG1890" s="16">
        <v>49</v>
      </c>
      <c r="AH1890" s="16">
        <v>11</v>
      </c>
      <c r="AI1890" s="22">
        <v>1</v>
      </c>
      <c r="AJ1890" s="22">
        <v>0.90589038760917695</v>
      </c>
      <c r="AK1890" s="22">
        <v>1</v>
      </c>
      <c r="AL1890" s="18">
        <f t="shared" si="261"/>
        <v>1</v>
      </c>
      <c r="AM1890" s="18">
        <f t="shared" si="262"/>
        <v>1</v>
      </c>
      <c r="AN1890" s="18">
        <f t="shared" si="263"/>
        <v>1</v>
      </c>
      <c r="AO1890" s="18">
        <f t="shared" si="264"/>
        <v>1</v>
      </c>
      <c r="AP1890" s="18">
        <f t="shared" si="265"/>
        <v>1</v>
      </c>
      <c r="AQ1890" s="18">
        <f t="shared" si="266"/>
        <v>1</v>
      </c>
      <c r="AR1890" s="18">
        <f t="shared" si="267"/>
        <v>0</v>
      </c>
      <c r="AS1890" s="18">
        <f t="shared" si="268"/>
        <v>0</v>
      </c>
      <c r="AT1890" s="18">
        <f t="shared" si="269"/>
        <v>0</v>
      </c>
      <c r="AU1890" s="1" t="s">
        <v>57160</v>
      </c>
      <c r="AV1890" s="1" t="s">
        <v>11128</v>
      </c>
      <c r="AW1890" s="1" t="s">
        <v>11129</v>
      </c>
      <c r="AX1890" s="1" t="s">
        <v>11130</v>
      </c>
      <c r="AY1890" s="1" t="s">
        <v>11131</v>
      </c>
      <c r="AZ1890" s="1" t="s">
        <v>11132</v>
      </c>
      <c r="BA1890" s="1">
        <v>4487</v>
      </c>
      <c r="BF1890" s="1" t="s">
        <v>11133</v>
      </c>
      <c r="BG1890" s="1" t="s">
        <v>11134</v>
      </c>
      <c r="BH1890" s="1" t="s">
        <v>11135</v>
      </c>
      <c r="BK1890" s="1" t="s">
        <v>11136</v>
      </c>
      <c r="BL1890" s="1">
        <v>7</v>
      </c>
      <c r="BR1890" s="1" t="s">
        <v>57161</v>
      </c>
      <c r="BS1890" s="1">
        <v>0.33800000000000002</v>
      </c>
      <c r="BU1890" s="1" t="s">
        <v>4</v>
      </c>
    </row>
    <row r="1891" spans="1:83" x14ac:dyDescent="0.25">
      <c r="A1891" s="2" t="s">
        <v>11121</v>
      </c>
      <c r="B1891" s="1">
        <v>27445</v>
      </c>
      <c r="C1891" s="1">
        <v>7</v>
      </c>
      <c r="D1891" s="1">
        <v>82791866</v>
      </c>
      <c r="E1891" s="1">
        <v>82791866</v>
      </c>
      <c r="F1891" s="1" t="s">
        <v>6</v>
      </c>
      <c r="G1891" s="2" t="s">
        <v>57168</v>
      </c>
      <c r="H1891" s="2" t="s">
        <v>57169</v>
      </c>
      <c r="I1891" s="2" t="s">
        <v>57170</v>
      </c>
      <c r="J1891" s="2" t="s">
        <v>57171</v>
      </c>
      <c r="K1891" s="2" t="s">
        <v>49</v>
      </c>
      <c r="L1891" s="1" t="s">
        <v>50</v>
      </c>
      <c r="M1891" s="1" t="s">
        <v>51</v>
      </c>
      <c r="N1891" s="1" t="s">
        <v>31</v>
      </c>
      <c r="O1891" s="1" t="s">
        <v>31</v>
      </c>
      <c r="R1891" s="1" t="s">
        <v>11123</v>
      </c>
      <c r="S1891" s="1" t="s">
        <v>10</v>
      </c>
      <c r="T1891" s="1">
        <v>1</v>
      </c>
      <c r="U1891" s="1">
        <v>332</v>
      </c>
      <c r="V1891" s="3">
        <v>1</v>
      </c>
      <c r="W1891" s="12" t="e">
        <v>#N/A</v>
      </c>
      <c r="X1891" s="12" t="e">
        <v>#N/A</v>
      </c>
      <c r="Y1891" s="12" t="e">
        <v>#N/A</v>
      </c>
      <c r="Z1891" s="9">
        <v>0.55555600000000005</v>
      </c>
      <c r="AA1891" s="10">
        <v>5</v>
      </c>
      <c r="AB1891" s="10">
        <v>4</v>
      </c>
      <c r="AC1891" s="20">
        <v>1</v>
      </c>
      <c r="AD1891" s="20">
        <v>0.47483833291182698</v>
      </c>
      <c r="AE1891" s="20">
        <v>1</v>
      </c>
      <c r="AF1891" s="15">
        <v>0.92307700000000004</v>
      </c>
      <c r="AG1891" s="16">
        <v>12</v>
      </c>
      <c r="AH1891" s="16">
        <v>1</v>
      </c>
      <c r="AI1891" s="22">
        <v>1</v>
      </c>
      <c r="AJ1891" s="22">
        <v>0.735329738045849</v>
      </c>
      <c r="AK1891" s="22">
        <v>1</v>
      </c>
      <c r="AL1891" s="18">
        <f t="shared" si="261"/>
        <v>1</v>
      </c>
      <c r="AM1891" s="18">
        <f t="shared" si="262"/>
        <v>1</v>
      </c>
      <c r="AN1891" s="18">
        <f t="shared" si="263"/>
        <v>1</v>
      </c>
      <c r="AO1891" s="18">
        <f t="shared" si="264"/>
        <v>1</v>
      </c>
      <c r="AP1891" s="18">
        <f t="shared" si="265"/>
        <v>1</v>
      </c>
      <c r="AQ1891" s="18">
        <f t="shared" si="266"/>
        <v>1</v>
      </c>
      <c r="AR1891" s="18">
        <f t="shared" si="267"/>
        <v>0</v>
      </c>
      <c r="AS1891" s="18">
        <f t="shared" si="268"/>
        <v>0</v>
      </c>
      <c r="AT1891" s="18">
        <f t="shared" si="269"/>
        <v>0</v>
      </c>
      <c r="AU1891" s="1" t="s">
        <v>57172</v>
      </c>
      <c r="AV1891" s="1" t="s">
        <v>11128</v>
      </c>
      <c r="AW1891" s="1" t="s">
        <v>11129</v>
      </c>
      <c r="AX1891" s="1" t="s">
        <v>11130</v>
      </c>
      <c r="AY1891" s="1" t="s">
        <v>11131</v>
      </c>
      <c r="AZ1891" s="1" t="s">
        <v>11132</v>
      </c>
      <c r="BA1891" s="1">
        <v>15</v>
      </c>
      <c r="BF1891" s="1" t="s">
        <v>11133</v>
      </c>
      <c r="BG1891" s="1" t="s">
        <v>11134</v>
      </c>
      <c r="BH1891" s="1" t="s">
        <v>11135</v>
      </c>
      <c r="BK1891" s="1" t="s">
        <v>11136</v>
      </c>
      <c r="BL1891" s="1">
        <v>7</v>
      </c>
      <c r="BR1891" s="1" t="s">
        <v>57173</v>
      </c>
      <c r="BS1891" s="1">
        <v>0.73099999999999998</v>
      </c>
      <c r="BU1891" s="1" t="s">
        <v>4</v>
      </c>
    </row>
    <row r="1892" spans="1:83" x14ac:dyDescent="0.25">
      <c r="A1892" s="2" t="s">
        <v>57174</v>
      </c>
      <c r="B1892" s="1">
        <v>5116</v>
      </c>
      <c r="C1892" s="1">
        <v>21</v>
      </c>
      <c r="D1892" s="1">
        <v>47783661</v>
      </c>
      <c r="E1892" s="1">
        <v>47783661</v>
      </c>
      <c r="F1892" s="1" t="s">
        <v>6</v>
      </c>
      <c r="G1892" s="2" t="s">
        <v>57175</v>
      </c>
      <c r="H1892" s="2" t="s">
        <v>57177</v>
      </c>
      <c r="I1892" s="2" t="s">
        <v>57178</v>
      </c>
      <c r="J1892" s="2" t="s">
        <v>57179</v>
      </c>
      <c r="K1892" s="2" t="s">
        <v>135</v>
      </c>
      <c r="L1892" s="1" t="s">
        <v>50</v>
      </c>
      <c r="M1892" s="1" t="s">
        <v>51</v>
      </c>
      <c r="N1892" s="1" t="s">
        <v>52</v>
      </c>
      <c r="O1892" s="1" t="s">
        <v>52</v>
      </c>
      <c r="R1892" s="1" t="s">
        <v>57176</v>
      </c>
      <c r="S1892" s="1" t="s">
        <v>6</v>
      </c>
      <c r="T1892" s="1">
        <v>14</v>
      </c>
      <c r="U1892" s="1">
        <v>2528</v>
      </c>
      <c r="V1892" s="3">
        <v>1</v>
      </c>
      <c r="W1892" s="12" t="e">
        <v>#N/A</v>
      </c>
      <c r="X1892" s="12" t="e">
        <v>#N/A</v>
      </c>
      <c r="Y1892" s="12" t="e">
        <v>#N/A</v>
      </c>
      <c r="Z1892" s="9">
        <v>0.25396800000000003</v>
      </c>
      <c r="AA1892" s="10">
        <v>32</v>
      </c>
      <c r="AB1892" s="10">
        <v>94</v>
      </c>
      <c r="AC1892" s="20">
        <v>0.9</v>
      </c>
      <c r="AD1892" s="20">
        <v>0.59390430237214697</v>
      </c>
      <c r="AE1892" s="20">
        <v>1</v>
      </c>
      <c r="AF1892" s="15">
        <v>0.44196400000000002</v>
      </c>
      <c r="AG1892" s="16">
        <v>99</v>
      </c>
      <c r="AH1892" s="16">
        <v>125</v>
      </c>
      <c r="AI1892" s="22">
        <v>1</v>
      </c>
      <c r="AJ1892" s="22">
        <v>0.85694187498045304</v>
      </c>
      <c r="AK1892" s="22">
        <v>1</v>
      </c>
      <c r="AL1892" s="18">
        <f t="shared" si="261"/>
        <v>1</v>
      </c>
      <c r="AM1892" s="18">
        <f t="shared" si="262"/>
        <v>1</v>
      </c>
      <c r="AN1892" s="18">
        <f t="shared" si="263"/>
        <v>1</v>
      </c>
      <c r="AO1892" s="18">
        <f t="shared" si="264"/>
        <v>1</v>
      </c>
      <c r="AP1892" s="18">
        <f t="shared" si="265"/>
        <v>1</v>
      </c>
      <c r="AQ1892" s="18">
        <f t="shared" si="266"/>
        <v>1</v>
      </c>
      <c r="AR1892" s="18">
        <f t="shared" si="267"/>
        <v>0</v>
      </c>
      <c r="AS1892" s="18">
        <f t="shared" si="268"/>
        <v>0</v>
      </c>
      <c r="AT1892" s="18">
        <f t="shared" si="269"/>
        <v>0</v>
      </c>
      <c r="AU1892" s="1" t="s">
        <v>57180</v>
      </c>
      <c r="AV1892" s="1" t="s">
        <v>57181</v>
      </c>
      <c r="AW1892" s="1" t="s">
        <v>57182</v>
      </c>
      <c r="AX1892" s="1" t="s">
        <v>57183</v>
      </c>
      <c r="AY1892" s="1" t="s">
        <v>57184</v>
      </c>
      <c r="AZ1892" s="1" t="s">
        <v>57185</v>
      </c>
      <c r="BA1892" s="1">
        <v>807</v>
      </c>
      <c r="BB1892" s="1" t="s">
        <v>641</v>
      </c>
      <c r="BF1892" s="1" t="s">
        <v>57186</v>
      </c>
      <c r="BG1892" s="1" t="s">
        <v>50837</v>
      </c>
      <c r="BH1892" s="1" t="s">
        <v>17941</v>
      </c>
      <c r="BK1892" s="1" t="s">
        <v>57187</v>
      </c>
      <c r="BL1892" s="1">
        <v>8</v>
      </c>
      <c r="BM1892" s="1" t="s">
        <v>57188</v>
      </c>
      <c r="BR1892" s="1" t="s">
        <v>57189</v>
      </c>
      <c r="BS1892" s="1">
        <v>0.55700000000000005</v>
      </c>
      <c r="BU1892" s="1" t="s">
        <v>4</v>
      </c>
    </row>
    <row r="1893" spans="1:83" x14ac:dyDescent="0.25">
      <c r="A1893" s="2" t="s">
        <v>29133</v>
      </c>
      <c r="B1893" s="1">
        <v>399909</v>
      </c>
      <c r="C1893" s="1">
        <v>11</v>
      </c>
      <c r="D1893" s="1">
        <v>65403698</v>
      </c>
      <c r="E1893" s="1">
        <v>65403698</v>
      </c>
      <c r="F1893" s="1" t="s">
        <v>6</v>
      </c>
      <c r="G1893" s="2" t="s">
        <v>57190</v>
      </c>
      <c r="H1893" s="2" t="s">
        <v>57191</v>
      </c>
      <c r="I1893" s="2" t="s">
        <v>57192</v>
      </c>
      <c r="J1893" s="2" t="s">
        <v>57193</v>
      </c>
      <c r="K1893" s="2" t="s">
        <v>49</v>
      </c>
      <c r="L1893" s="1" t="s">
        <v>50</v>
      </c>
      <c r="M1893" s="1" t="s">
        <v>51</v>
      </c>
      <c r="N1893" s="1" t="s">
        <v>52</v>
      </c>
      <c r="O1893" s="1" t="s">
        <v>52</v>
      </c>
      <c r="R1893" s="1" t="s">
        <v>29135</v>
      </c>
      <c r="S1893" s="1" t="s">
        <v>6</v>
      </c>
      <c r="T1893" s="1">
        <v>33</v>
      </c>
      <c r="U1893" s="1">
        <v>5513</v>
      </c>
      <c r="V1893" s="3">
        <v>1</v>
      </c>
      <c r="W1893" s="12" t="e">
        <v>#N/A</v>
      </c>
      <c r="X1893" s="12" t="e">
        <v>#N/A</v>
      </c>
      <c r="Y1893" s="12" t="e">
        <v>#N/A</v>
      </c>
      <c r="Z1893" s="9">
        <v>0</v>
      </c>
      <c r="AA1893" s="10">
        <v>0</v>
      </c>
      <c r="AB1893" s="10">
        <v>18</v>
      </c>
      <c r="AC1893" s="20">
        <v>0</v>
      </c>
      <c r="AD1893" s="20">
        <v>0</v>
      </c>
      <c r="AE1893" s="20">
        <v>0.61950733789847001</v>
      </c>
      <c r="AF1893" s="15">
        <v>0.26086999999999999</v>
      </c>
      <c r="AG1893" s="16">
        <v>6</v>
      </c>
      <c r="AH1893" s="16">
        <v>17</v>
      </c>
      <c r="AI1893" s="22">
        <v>0.7</v>
      </c>
      <c r="AJ1893" s="22">
        <v>0.31419247885209201</v>
      </c>
      <c r="AK1893" s="22">
        <v>0.97644234485076498</v>
      </c>
      <c r="AL1893" s="18">
        <f t="shared" si="261"/>
        <v>0</v>
      </c>
      <c r="AM1893" s="18">
        <f t="shared" si="262"/>
        <v>0</v>
      </c>
      <c r="AN1893" s="18">
        <f t="shared" si="263"/>
        <v>0</v>
      </c>
      <c r="AO1893" s="18">
        <f t="shared" si="264"/>
        <v>1</v>
      </c>
      <c r="AP1893" s="18">
        <f t="shared" si="265"/>
        <v>1</v>
      </c>
      <c r="AQ1893" s="18">
        <f t="shared" si="266"/>
        <v>0</v>
      </c>
      <c r="AR1893" s="18">
        <f t="shared" si="267"/>
        <v>0</v>
      </c>
      <c r="AS1893" s="18">
        <f t="shared" si="268"/>
        <v>1</v>
      </c>
      <c r="AT1893" s="18">
        <f t="shared" si="269"/>
        <v>1</v>
      </c>
      <c r="AU1893" s="1" t="s">
        <v>57194</v>
      </c>
      <c r="AV1893" s="1" t="s">
        <v>29139</v>
      </c>
      <c r="AW1893" s="1" t="s">
        <v>29140</v>
      </c>
      <c r="AX1893" s="1" t="s">
        <v>29141</v>
      </c>
      <c r="AY1893" s="1" t="s">
        <v>29142</v>
      </c>
      <c r="AZ1893" s="1" t="s">
        <v>29143</v>
      </c>
      <c r="BA1893" s="1">
        <v>1838</v>
      </c>
      <c r="BB1893" s="1" t="s">
        <v>5588</v>
      </c>
      <c r="BG1893" s="1" t="s">
        <v>44</v>
      </c>
      <c r="BL1893" s="1">
        <v>0</v>
      </c>
      <c r="BR1893" s="1" t="s">
        <v>57195</v>
      </c>
      <c r="BS1893" s="1">
        <v>0.64200000000000002</v>
      </c>
      <c r="BU1893" s="1" t="s">
        <v>4</v>
      </c>
    </row>
    <row r="1894" spans="1:83" x14ac:dyDescent="0.25">
      <c r="A1894" s="2" t="s">
        <v>57196</v>
      </c>
      <c r="B1894" s="1">
        <v>9159</v>
      </c>
      <c r="C1894" s="1">
        <v>11</v>
      </c>
      <c r="D1894" s="1">
        <v>117077073</v>
      </c>
      <c r="E1894" s="1">
        <v>117077073</v>
      </c>
      <c r="F1894" s="1" t="s">
        <v>6</v>
      </c>
      <c r="G1894" s="2" t="s">
        <v>57197</v>
      </c>
      <c r="K1894" s="2" t="s">
        <v>683</v>
      </c>
      <c r="L1894" s="1" t="s">
        <v>50</v>
      </c>
      <c r="M1894" s="1" t="s">
        <v>51</v>
      </c>
      <c r="N1894" s="1" t="s">
        <v>52</v>
      </c>
      <c r="O1894" s="1" t="s">
        <v>52</v>
      </c>
      <c r="R1894" s="1" t="s">
        <v>57198</v>
      </c>
      <c r="S1894" s="1" t="s">
        <v>10</v>
      </c>
      <c r="T1894" s="1" t="s">
        <v>4</v>
      </c>
      <c r="V1894" s="3">
        <v>1</v>
      </c>
      <c r="W1894" s="12" t="e">
        <v>#N/A</v>
      </c>
      <c r="X1894" s="12" t="e">
        <v>#N/A</v>
      </c>
      <c r="Y1894" s="12" t="e">
        <v>#N/A</v>
      </c>
      <c r="Z1894" s="9">
        <v>0.30814000000000002</v>
      </c>
      <c r="AA1894" s="10">
        <v>53</v>
      </c>
      <c r="AB1894" s="10">
        <v>119</v>
      </c>
      <c r="AC1894" s="20">
        <v>1</v>
      </c>
      <c r="AD1894" s="20">
        <v>0.7359190165392</v>
      </c>
      <c r="AE1894" s="20">
        <v>1</v>
      </c>
      <c r="AF1894" s="15">
        <v>0.34123199999999998</v>
      </c>
      <c r="AG1894" s="16">
        <v>72</v>
      </c>
      <c r="AH1894" s="16">
        <v>139</v>
      </c>
      <c r="AI1894" s="22">
        <v>0.91</v>
      </c>
      <c r="AJ1894" s="22">
        <v>0.70192073978746605</v>
      </c>
      <c r="AK1894" s="22">
        <v>1</v>
      </c>
      <c r="AL1894" s="18">
        <f t="shared" si="261"/>
        <v>1</v>
      </c>
      <c r="AM1894" s="18">
        <f t="shared" si="262"/>
        <v>1</v>
      </c>
      <c r="AN1894" s="18">
        <f t="shared" si="263"/>
        <v>1</v>
      </c>
      <c r="AO1894" s="18">
        <f t="shared" si="264"/>
        <v>1</v>
      </c>
      <c r="AP1894" s="18">
        <f t="shared" si="265"/>
        <v>1</v>
      </c>
      <c r="AQ1894" s="18">
        <f t="shared" si="266"/>
        <v>1</v>
      </c>
      <c r="AR1894" s="18">
        <f t="shared" si="267"/>
        <v>0</v>
      </c>
      <c r="AS1894" s="18">
        <f t="shared" si="268"/>
        <v>0</v>
      </c>
      <c r="AT1894" s="18">
        <f t="shared" si="269"/>
        <v>0</v>
      </c>
      <c r="AU1894" s="1" t="s">
        <v>57199</v>
      </c>
      <c r="AV1894" s="1" t="s">
        <v>57200</v>
      </c>
      <c r="AW1894" s="1" t="s">
        <v>57201</v>
      </c>
      <c r="AX1894" s="1" t="s">
        <v>57202</v>
      </c>
      <c r="AY1894" s="1" t="s">
        <v>57203</v>
      </c>
      <c r="AZ1894" s="1" t="s">
        <v>57204</v>
      </c>
      <c r="BF1894" s="1" t="s">
        <v>57205</v>
      </c>
      <c r="BG1894" s="1" t="s">
        <v>13375</v>
      </c>
      <c r="BH1894" s="1" t="s">
        <v>562</v>
      </c>
      <c r="BL1894" s="1">
        <v>0</v>
      </c>
      <c r="BM1894" s="1" t="s">
        <v>6024</v>
      </c>
      <c r="BN1894" s="1" t="s">
        <v>6025</v>
      </c>
      <c r="BP1894" s="1" t="s">
        <v>57206</v>
      </c>
      <c r="BR1894" s="1" t="s">
        <v>57207</v>
      </c>
      <c r="BS1894" s="1">
        <v>0.50700000000000001</v>
      </c>
      <c r="BU1894" s="1" t="s">
        <v>4</v>
      </c>
      <c r="BV1894" s="1" t="s">
        <v>52</v>
      </c>
      <c r="BW1894" s="1" t="s">
        <v>57208</v>
      </c>
      <c r="BX1894" s="1" t="s">
        <v>57209</v>
      </c>
    </row>
    <row r="1895" spans="1:83" x14ac:dyDescent="0.25">
      <c r="A1895" s="2" t="s">
        <v>57210</v>
      </c>
      <c r="B1895" s="1">
        <v>5143</v>
      </c>
      <c r="C1895" s="1">
        <v>19</v>
      </c>
      <c r="D1895" s="1">
        <v>18322050</v>
      </c>
      <c r="E1895" s="1">
        <v>18322050</v>
      </c>
      <c r="F1895" s="1" t="s">
        <v>6</v>
      </c>
      <c r="G1895" s="2" t="s">
        <v>57211</v>
      </c>
      <c r="H1895" s="2" t="s">
        <v>19670</v>
      </c>
      <c r="I1895" s="2" t="s">
        <v>57213</v>
      </c>
      <c r="J1895" s="2" t="s">
        <v>19672</v>
      </c>
      <c r="K1895" s="2" t="s">
        <v>49</v>
      </c>
      <c r="L1895" s="1" t="s">
        <v>50</v>
      </c>
      <c r="M1895" s="1" t="s">
        <v>51</v>
      </c>
      <c r="N1895" s="1" t="s">
        <v>52</v>
      </c>
      <c r="O1895" s="1" t="s">
        <v>52</v>
      </c>
      <c r="R1895" s="1" t="s">
        <v>57212</v>
      </c>
      <c r="S1895" s="1" t="s">
        <v>10</v>
      </c>
      <c r="T1895" s="1">
        <v>15</v>
      </c>
      <c r="U1895" s="1">
        <v>2308</v>
      </c>
      <c r="V1895" s="3">
        <v>1</v>
      </c>
      <c r="W1895" s="12" t="e">
        <v>#N/A</v>
      </c>
      <c r="X1895" s="12" t="e">
        <v>#N/A</v>
      </c>
      <c r="Y1895" s="12" t="e">
        <v>#N/A</v>
      </c>
      <c r="Z1895" s="9">
        <v>0.25362299999999999</v>
      </c>
      <c r="AA1895" s="10">
        <v>35</v>
      </c>
      <c r="AB1895" s="10">
        <v>103</v>
      </c>
      <c r="AC1895" s="20">
        <v>0.9</v>
      </c>
      <c r="AD1895" s="20">
        <v>0.60161124167287805</v>
      </c>
      <c r="AE1895" s="20">
        <v>1</v>
      </c>
      <c r="AF1895" s="15">
        <v>0.39655200000000002</v>
      </c>
      <c r="AG1895" s="16">
        <v>69</v>
      </c>
      <c r="AH1895" s="16">
        <v>105</v>
      </c>
      <c r="AI1895" s="22">
        <v>1</v>
      </c>
      <c r="AJ1895" s="22">
        <v>0.78507272556184604</v>
      </c>
      <c r="AK1895" s="22">
        <v>1</v>
      </c>
      <c r="AL1895" s="18">
        <f t="shared" si="261"/>
        <v>1</v>
      </c>
      <c r="AM1895" s="18">
        <f t="shared" si="262"/>
        <v>1</v>
      </c>
      <c r="AN1895" s="18">
        <f t="shared" si="263"/>
        <v>1</v>
      </c>
      <c r="AO1895" s="18">
        <f t="shared" si="264"/>
        <v>1</v>
      </c>
      <c r="AP1895" s="18">
        <f t="shared" si="265"/>
        <v>1</v>
      </c>
      <c r="AQ1895" s="18">
        <f t="shared" si="266"/>
        <v>1</v>
      </c>
      <c r="AR1895" s="18">
        <f t="shared" si="267"/>
        <v>0</v>
      </c>
      <c r="AS1895" s="18">
        <f t="shared" si="268"/>
        <v>0</v>
      </c>
      <c r="AT1895" s="18">
        <f t="shared" si="269"/>
        <v>0</v>
      </c>
      <c r="AU1895" s="1" t="s">
        <v>57214</v>
      </c>
      <c r="AV1895" s="1" t="s">
        <v>57215</v>
      </c>
      <c r="AW1895" s="1" t="s">
        <v>57216</v>
      </c>
      <c r="AX1895" s="1" t="s">
        <v>57217</v>
      </c>
      <c r="AY1895" s="1" t="s">
        <v>57218</v>
      </c>
      <c r="AZ1895" s="1" t="s">
        <v>57219</v>
      </c>
      <c r="BA1895" s="1">
        <v>610</v>
      </c>
      <c r="BF1895" s="1" t="s">
        <v>1623</v>
      </c>
      <c r="BG1895" s="1" t="s">
        <v>184</v>
      </c>
      <c r="BH1895" s="1" t="s">
        <v>57220</v>
      </c>
      <c r="BK1895" s="1" t="s">
        <v>33390</v>
      </c>
      <c r="BL1895" s="1">
        <v>5</v>
      </c>
      <c r="BQ1895" s="1" t="s">
        <v>57221</v>
      </c>
      <c r="BR1895" s="1" t="s">
        <v>57222</v>
      </c>
      <c r="BS1895" s="1">
        <v>0.53200000000000003</v>
      </c>
      <c r="BU1895" s="1" t="s">
        <v>4</v>
      </c>
    </row>
    <row r="1896" spans="1:83" x14ac:dyDescent="0.25">
      <c r="A1896" s="2" t="s">
        <v>57223</v>
      </c>
      <c r="B1896" s="1">
        <v>8654</v>
      </c>
      <c r="C1896" s="1">
        <v>4</v>
      </c>
      <c r="D1896" s="1">
        <v>120549831</v>
      </c>
      <c r="E1896" s="1">
        <v>120549831</v>
      </c>
      <c r="F1896" s="1" t="s">
        <v>6</v>
      </c>
      <c r="G1896" s="2" t="s">
        <v>57224</v>
      </c>
      <c r="K1896" s="2" t="s">
        <v>3451</v>
      </c>
      <c r="L1896" s="1" t="s">
        <v>50</v>
      </c>
      <c r="M1896" s="1" t="s">
        <v>90</v>
      </c>
      <c r="N1896" s="1" t="s">
        <v>52</v>
      </c>
      <c r="O1896" s="1" t="s">
        <v>52</v>
      </c>
      <c r="R1896" s="1" t="s">
        <v>57225</v>
      </c>
      <c r="S1896" s="1" t="s">
        <v>10</v>
      </c>
      <c r="T1896" s="1" t="s">
        <v>4</v>
      </c>
      <c r="V1896" s="3">
        <v>1</v>
      </c>
      <c r="W1896" s="12" t="e">
        <v>#N/A</v>
      </c>
      <c r="X1896" s="12" t="e">
        <v>#N/A</v>
      </c>
      <c r="Y1896" s="12" t="e">
        <v>#N/A</v>
      </c>
      <c r="Z1896" s="9">
        <v>0.28000000000000003</v>
      </c>
      <c r="AA1896" s="10">
        <v>14</v>
      </c>
      <c r="AB1896" s="10">
        <v>36</v>
      </c>
      <c r="AC1896" s="20">
        <v>0.99</v>
      </c>
      <c r="AD1896" s="20">
        <v>0.53499203733260503</v>
      </c>
      <c r="AE1896" s="20">
        <v>1</v>
      </c>
      <c r="AF1896" s="15">
        <v>0.36363600000000001</v>
      </c>
      <c r="AG1896" s="16">
        <v>24</v>
      </c>
      <c r="AH1896" s="16">
        <v>42</v>
      </c>
      <c r="AI1896" s="22">
        <v>0.97</v>
      </c>
      <c r="AJ1896" s="22">
        <v>0.60916275585152102</v>
      </c>
      <c r="AK1896" s="22">
        <v>1</v>
      </c>
      <c r="AL1896" s="18">
        <f t="shared" si="261"/>
        <v>1</v>
      </c>
      <c r="AM1896" s="18">
        <f t="shared" si="262"/>
        <v>1</v>
      </c>
      <c r="AN1896" s="18">
        <f t="shared" si="263"/>
        <v>1</v>
      </c>
      <c r="AO1896" s="18">
        <f t="shared" si="264"/>
        <v>1</v>
      </c>
      <c r="AP1896" s="18">
        <f t="shared" si="265"/>
        <v>1</v>
      </c>
      <c r="AQ1896" s="18">
        <f t="shared" si="266"/>
        <v>1</v>
      </c>
      <c r="AR1896" s="18">
        <f t="shared" si="267"/>
        <v>0</v>
      </c>
      <c r="AS1896" s="18">
        <f t="shared" si="268"/>
        <v>0</v>
      </c>
      <c r="AT1896" s="18">
        <f t="shared" si="269"/>
        <v>0</v>
      </c>
      <c r="AU1896" s="1" t="s">
        <v>57226</v>
      </c>
      <c r="AV1896" s="1" t="s">
        <v>57227</v>
      </c>
      <c r="AW1896" s="1" t="s">
        <v>57228</v>
      </c>
      <c r="AX1896" s="1" t="s">
        <v>57229</v>
      </c>
      <c r="AY1896" s="1" t="s">
        <v>57230</v>
      </c>
      <c r="AZ1896" s="1" t="s">
        <v>57231</v>
      </c>
      <c r="BF1896" s="1" t="s">
        <v>57232</v>
      </c>
      <c r="BG1896" s="1" t="s">
        <v>184</v>
      </c>
      <c r="BH1896" s="1" t="s">
        <v>57233</v>
      </c>
      <c r="BL1896" s="1">
        <v>0</v>
      </c>
      <c r="BQ1896" s="1" t="s">
        <v>57234</v>
      </c>
      <c r="BR1896" s="1" t="s">
        <v>57235</v>
      </c>
      <c r="BS1896" s="1">
        <v>0.51700000000000002</v>
      </c>
      <c r="BU1896" s="1" t="s">
        <v>4</v>
      </c>
      <c r="CD1896" s="1" t="s">
        <v>57236</v>
      </c>
      <c r="CE1896" s="1" t="s">
        <v>1630</v>
      </c>
    </row>
    <row r="1897" spans="1:83" x14ac:dyDescent="0.25">
      <c r="A1897" s="2" t="s">
        <v>57237</v>
      </c>
      <c r="B1897" s="1">
        <v>5145</v>
      </c>
      <c r="C1897" s="1">
        <v>5</v>
      </c>
      <c r="D1897" s="1">
        <v>149294570</v>
      </c>
      <c r="E1897" s="1">
        <v>149294570</v>
      </c>
      <c r="F1897" s="1" t="s">
        <v>6</v>
      </c>
      <c r="G1897" s="2" t="s">
        <v>57252</v>
      </c>
      <c r="H1897" s="2" t="s">
        <v>35013</v>
      </c>
      <c r="I1897" s="2" t="s">
        <v>57253</v>
      </c>
      <c r="J1897" s="2" t="s">
        <v>57254</v>
      </c>
      <c r="K1897" s="2" t="s">
        <v>49</v>
      </c>
      <c r="L1897" s="1" t="s">
        <v>50</v>
      </c>
      <c r="M1897" s="1" t="s">
        <v>51</v>
      </c>
      <c r="N1897" s="1" t="s">
        <v>52</v>
      </c>
      <c r="O1897" s="1" t="s">
        <v>52</v>
      </c>
      <c r="R1897" s="1" t="s">
        <v>57239</v>
      </c>
      <c r="S1897" s="1" t="s">
        <v>10</v>
      </c>
      <c r="T1897" s="1">
        <v>6</v>
      </c>
      <c r="U1897" s="1">
        <v>1054</v>
      </c>
      <c r="V1897" s="3">
        <v>1</v>
      </c>
      <c r="W1897" s="12" t="e">
        <v>#N/A</v>
      </c>
      <c r="X1897" s="12" t="e">
        <v>#N/A</v>
      </c>
      <c r="Y1897" s="12" t="e">
        <v>#N/A</v>
      </c>
      <c r="Z1897" s="9">
        <v>0.26351400000000003</v>
      </c>
      <c r="AA1897" s="10">
        <v>39</v>
      </c>
      <c r="AB1897" s="10">
        <v>109</v>
      </c>
      <c r="AC1897" s="20">
        <v>0.93</v>
      </c>
      <c r="AD1897" s="20">
        <v>0.63155738497960201</v>
      </c>
      <c r="AE1897" s="20">
        <v>1</v>
      </c>
      <c r="AF1897" s="15">
        <v>0.35319099999999998</v>
      </c>
      <c r="AG1897" s="16">
        <v>83</v>
      </c>
      <c r="AH1897" s="16">
        <v>152</v>
      </c>
      <c r="AI1897" s="22">
        <v>0.95</v>
      </c>
      <c r="AJ1897" s="22">
        <v>0.73338694928064296</v>
      </c>
      <c r="AK1897" s="22">
        <v>1</v>
      </c>
      <c r="AL1897" s="18">
        <f t="shared" si="261"/>
        <v>1</v>
      </c>
      <c r="AM1897" s="18">
        <f t="shared" si="262"/>
        <v>1</v>
      </c>
      <c r="AN1897" s="18">
        <f t="shared" si="263"/>
        <v>1</v>
      </c>
      <c r="AO1897" s="18">
        <f t="shared" si="264"/>
        <v>1</v>
      </c>
      <c r="AP1897" s="18">
        <f t="shared" si="265"/>
        <v>1</v>
      </c>
      <c r="AQ1897" s="18">
        <f t="shared" si="266"/>
        <v>1</v>
      </c>
      <c r="AR1897" s="18">
        <f t="shared" si="267"/>
        <v>0</v>
      </c>
      <c r="AS1897" s="18">
        <f t="shared" si="268"/>
        <v>0</v>
      </c>
      <c r="AT1897" s="18">
        <f t="shared" si="269"/>
        <v>0</v>
      </c>
      <c r="AV1897" s="1" t="s">
        <v>57243</v>
      </c>
      <c r="AW1897" s="1" t="s">
        <v>57244</v>
      </c>
      <c r="AX1897" s="1" t="s">
        <v>57245</v>
      </c>
      <c r="AY1897" s="1" t="s">
        <v>57246</v>
      </c>
      <c r="AZ1897" s="1" t="s">
        <v>57247</v>
      </c>
      <c r="BA1897" s="1">
        <v>312</v>
      </c>
      <c r="BB1897" s="1" t="s">
        <v>57248</v>
      </c>
      <c r="BF1897" s="1" t="s">
        <v>57249</v>
      </c>
      <c r="BG1897" s="1" t="s">
        <v>7724</v>
      </c>
      <c r="BH1897" s="1" t="s">
        <v>57250</v>
      </c>
      <c r="BK1897" s="1" t="s">
        <v>470</v>
      </c>
      <c r="BL1897" s="1">
        <v>2</v>
      </c>
      <c r="BO1897" s="1" t="s">
        <v>11558</v>
      </c>
      <c r="BR1897" s="1" t="s">
        <v>57255</v>
      </c>
      <c r="BS1897" s="1">
        <v>0.19400000000000001</v>
      </c>
      <c r="BU1897" s="1" t="s">
        <v>4</v>
      </c>
    </row>
    <row r="1898" spans="1:83" x14ac:dyDescent="0.25">
      <c r="A1898" s="2" t="s">
        <v>57237</v>
      </c>
      <c r="B1898" s="1">
        <v>5145</v>
      </c>
      <c r="C1898" s="1">
        <v>5</v>
      </c>
      <c r="D1898" s="1">
        <v>149278968</v>
      </c>
      <c r="E1898" s="1">
        <v>149278968</v>
      </c>
      <c r="F1898" s="1" t="s">
        <v>6</v>
      </c>
      <c r="G1898" s="2" t="s">
        <v>57238</v>
      </c>
      <c r="H1898" s="2" t="s">
        <v>57240</v>
      </c>
      <c r="I1898" s="2" t="s">
        <v>57241</v>
      </c>
      <c r="J1898" s="2" t="s">
        <v>57242</v>
      </c>
      <c r="K1898" s="2" t="s">
        <v>135</v>
      </c>
      <c r="L1898" s="1" t="s">
        <v>50</v>
      </c>
      <c r="M1898" s="1" t="s">
        <v>90</v>
      </c>
      <c r="N1898" s="1" t="s">
        <v>31</v>
      </c>
      <c r="O1898" s="1" t="s">
        <v>31</v>
      </c>
      <c r="R1898" s="1" t="s">
        <v>57239</v>
      </c>
      <c r="S1898" s="1" t="s">
        <v>10</v>
      </c>
      <c r="T1898" s="1">
        <v>9</v>
      </c>
      <c r="U1898" s="1">
        <v>1353</v>
      </c>
      <c r="V1898" s="3">
        <v>1</v>
      </c>
      <c r="W1898" s="12" t="e">
        <v>#N/A</v>
      </c>
      <c r="X1898" s="12" t="e">
        <v>#N/A</v>
      </c>
      <c r="Y1898" s="12" t="e">
        <v>#N/A</v>
      </c>
      <c r="Z1898" s="9">
        <v>0.248447</v>
      </c>
      <c r="AA1898" s="10">
        <v>40</v>
      </c>
      <c r="AB1898" s="10">
        <v>121</v>
      </c>
      <c r="AC1898" s="20">
        <v>0.88</v>
      </c>
      <c r="AD1898" s="20">
        <v>0.60199075732176599</v>
      </c>
      <c r="AE1898" s="20">
        <v>1</v>
      </c>
      <c r="AF1898" s="15">
        <v>0.38848899999999997</v>
      </c>
      <c r="AG1898" s="16">
        <v>108</v>
      </c>
      <c r="AH1898" s="16">
        <v>170</v>
      </c>
      <c r="AI1898" s="22">
        <v>1</v>
      </c>
      <c r="AJ1898" s="22">
        <v>0.806372971468166</v>
      </c>
      <c r="AK1898" s="22">
        <v>1</v>
      </c>
      <c r="AL1898" s="18">
        <f t="shared" si="261"/>
        <v>1</v>
      </c>
      <c r="AM1898" s="18">
        <f t="shared" si="262"/>
        <v>1</v>
      </c>
      <c r="AN1898" s="18">
        <f t="shared" si="263"/>
        <v>1</v>
      </c>
      <c r="AO1898" s="18">
        <f t="shared" si="264"/>
        <v>1</v>
      </c>
      <c r="AP1898" s="18">
        <f t="shared" si="265"/>
        <v>1</v>
      </c>
      <c r="AQ1898" s="18">
        <f t="shared" si="266"/>
        <v>1</v>
      </c>
      <c r="AR1898" s="18">
        <f t="shared" si="267"/>
        <v>0</v>
      </c>
      <c r="AS1898" s="18">
        <f t="shared" si="268"/>
        <v>0</v>
      </c>
      <c r="AT1898" s="18">
        <f t="shared" si="269"/>
        <v>0</v>
      </c>
      <c r="AV1898" s="1" t="s">
        <v>57243</v>
      </c>
      <c r="AW1898" s="1" t="s">
        <v>57244</v>
      </c>
      <c r="AX1898" s="1" t="s">
        <v>57245</v>
      </c>
      <c r="AY1898" s="1" t="s">
        <v>57246</v>
      </c>
      <c r="AZ1898" s="1" t="s">
        <v>57247</v>
      </c>
      <c r="BA1898" s="1">
        <v>411</v>
      </c>
      <c r="BB1898" s="1" t="s">
        <v>57248</v>
      </c>
      <c r="BF1898" s="1" t="s">
        <v>57249</v>
      </c>
      <c r="BG1898" s="1" t="s">
        <v>7724</v>
      </c>
      <c r="BH1898" s="1" t="s">
        <v>57250</v>
      </c>
      <c r="BK1898" s="1" t="s">
        <v>470</v>
      </c>
      <c r="BL1898" s="1">
        <v>2</v>
      </c>
      <c r="BO1898" s="1" t="s">
        <v>11558</v>
      </c>
      <c r="BR1898" s="1" t="s">
        <v>57251</v>
      </c>
      <c r="BS1898" s="1">
        <v>0.46800000000000003</v>
      </c>
      <c r="BU1898" s="1" t="s">
        <v>4</v>
      </c>
    </row>
    <row r="1899" spans="1:83" x14ac:dyDescent="0.25">
      <c r="A1899" s="2" t="s">
        <v>57256</v>
      </c>
      <c r="B1899" s="1">
        <v>8622</v>
      </c>
      <c r="C1899" s="1">
        <v>5</v>
      </c>
      <c r="D1899" s="1">
        <v>76646899</v>
      </c>
      <c r="E1899" s="1">
        <v>76646899</v>
      </c>
      <c r="F1899" s="1" t="s">
        <v>6</v>
      </c>
      <c r="G1899" s="2" t="s">
        <v>57257</v>
      </c>
      <c r="H1899" s="2" t="s">
        <v>2370</v>
      </c>
      <c r="I1899" s="2" t="s">
        <v>57259</v>
      </c>
      <c r="J1899" s="2" t="s">
        <v>57260</v>
      </c>
      <c r="K1899" s="2" t="s">
        <v>49</v>
      </c>
      <c r="L1899" s="1" t="s">
        <v>50</v>
      </c>
      <c r="M1899" s="1" t="s">
        <v>90</v>
      </c>
      <c r="N1899" s="1" t="s">
        <v>31</v>
      </c>
      <c r="O1899" s="1" t="s">
        <v>31</v>
      </c>
      <c r="R1899" s="1" t="s">
        <v>57258</v>
      </c>
      <c r="S1899" s="1" t="s">
        <v>6</v>
      </c>
      <c r="T1899" s="1">
        <v>9</v>
      </c>
      <c r="U1899" s="1">
        <v>1072</v>
      </c>
      <c r="V1899" s="3">
        <v>1</v>
      </c>
      <c r="W1899" s="12" t="e">
        <v>#N/A</v>
      </c>
      <c r="X1899" s="12" t="e">
        <v>#N/A</v>
      </c>
      <c r="Y1899" s="12" t="e">
        <v>#N/A</v>
      </c>
      <c r="Z1899" s="9">
        <v>0.31386900000000001</v>
      </c>
      <c r="AA1899" s="10">
        <v>43</v>
      </c>
      <c r="AB1899" s="10">
        <v>94</v>
      </c>
      <c r="AC1899" s="20">
        <v>1</v>
      </c>
      <c r="AD1899" s="20">
        <v>0.724161025815107</v>
      </c>
      <c r="AE1899" s="20">
        <v>1</v>
      </c>
      <c r="AF1899" s="15">
        <v>0.290076</v>
      </c>
      <c r="AG1899" s="16">
        <v>38</v>
      </c>
      <c r="AH1899" s="16">
        <v>93</v>
      </c>
      <c r="AI1899" s="22">
        <v>0.78</v>
      </c>
      <c r="AJ1899" s="22">
        <v>0.55473825735969096</v>
      </c>
      <c r="AK1899" s="22">
        <v>0.96999291725763803</v>
      </c>
      <c r="AL1899" s="18">
        <f t="shared" si="261"/>
        <v>1</v>
      </c>
      <c r="AM1899" s="18">
        <f t="shared" si="262"/>
        <v>1</v>
      </c>
      <c r="AN1899" s="18">
        <f t="shared" si="263"/>
        <v>1</v>
      </c>
      <c r="AO1899" s="18">
        <f t="shared" si="264"/>
        <v>1</v>
      </c>
      <c r="AP1899" s="18">
        <f t="shared" si="265"/>
        <v>1</v>
      </c>
      <c r="AQ1899" s="18">
        <f t="shared" si="266"/>
        <v>1</v>
      </c>
      <c r="AR1899" s="18">
        <f t="shared" si="267"/>
        <v>0</v>
      </c>
      <c r="AS1899" s="18">
        <f t="shared" si="268"/>
        <v>0</v>
      </c>
      <c r="AT1899" s="18">
        <f t="shared" si="269"/>
        <v>0</v>
      </c>
      <c r="AU1899" s="1" t="s">
        <v>57261</v>
      </c>
      <c r="AV1899" s="1" t="s">
        <v>57262</v>
      </c>
      <c r="AW1899" s="1" t="s">
        <v>57263</v>
      </c>
      <c r="AX1899" s="1" t="s">
        <v>57264</v>
      </c>
      <c r="AY1899" s="1" t="s">
        <v>57265</v>
      </c>
      <c r="AZ1899" s="1" t="s">
        <v>57266</v>
      </c>
      <c r="BA1899" s="1">
        <v>343</v>
      </c>
      <c r="BF1899" s="1" t="s">
        <v>57267</v>
      </c>
      <c r="BG1899" s="1" t="s">
        <v>184</v>
      </c>
      <c r="BH1899" s="1" t="s">
        <v>57268</v>
      </c>
      <c r="BL1899" s="1">
        <v>0</v>
      </c>
      <c r="BN1899" s="1" t="s">
        <v>57269</v>
      </c>
      <c r="BP1899" s="1" t="s">
        <v>57270</v>
      </c>
      <c r="BR1899" s="1" t="s">
        <v>57271</v>
      </c>
      <c r="BS1899" s="1">
        <v>0.51700000000000002</v>
      </c>
      <c r="BU1899" s="1" t="s">
        <v>4</v>
      </c>
    </row>
    <row r="1900" spans="1:83" x14ac:dyDescent="0.25">
      <c r="A1900" s="2" t="s">
        <v>57272</v>
      </c>
      <c r="B1900" s="1">
        <v>5154</v>
      </c>
      <c r="C1900" s="1">
        <v>7</v>
      </c>
      <c r="D1900" s="1">
        <v>540125</v>
      </c>
      <c r="E1900" s="1">
        <v>540125</v>
      </c>
      <c r="F1900" s="1" t="s">
        <v>6</v>
      </c>
      <c r="G1900" s="2" t="s">
        <v>57273</v>
      </c>
      <c r="H1900" s="2" t="s">
        <v>28190</v>
      </c>
      <c r="I1900" s="2" t="s">
        <v>28191</v>
      </c>
      <c r="J1900" s="2" t="s">
        <v>28192</v>
      </c>
      <c r="K1900" s="2" t="s">
        <v>49</v>
      </c>
      <c r="L1900" s="1" t="s">
        <v>50</v>
      </c>
      <c r="M1900" s="1" t="s">
        <v>51</v>
      </c>
      <c r="N1900" s="1" t="s">
        <v>52</v>
      </c>
      <c r="O1900" s="1" t="s">
        <v>52</v>
      </c>
      <c r="R1900" s="1" t="s">
        <v>57274</v>
      </c>
      <c r="S1900" s="1" t="s">
        <v>10</v>
      </c>
      <c r="T1900" s="1">
        <v>6</v>
      </c>
      <c r="U1900" s="1">
        <v>1435</v>
      </c>
      <c r="V1900" s="3">
        <v>1</v>
      </c>
      <c r="W1900" s="12" t="e">
        <v>#N/A</v>
      </c>
      <c r="X1900" s="12" t="e">
        <v>#N/A</v>
      </c>
      <c r="Y1900" s="12" t="e">
        <v>#N/A</v>
      </c>
      <c r="Z1900" s="9">
        <v>0.347107</v>
      </c>
      <c r="AA1900" s="10">
        <v>42</v>
      </c>
      <c r="AB1900" s="10">
        <v>79</v>
      </c>
      <c r="AC1900" s="20">
        <v>0.8</v>
      </c>
      <c r="AD1900" s="20">
        <v>0.74473822200002904</v>
      </c>
      <c r="AE1900" s="20">
        <v>1</v>
      </c>
      <c r="AF1900" s="15">
        <v>0.50495000000000001</v>
      </c>
      <c r="AG1900" s="16">
        <v>102</v>
      </c>
      <c r="AH1900" s="16">
        <v>100</v>
      </c>
      <c r="AI1900" s="22">
        <v>1</v>
      </c>
      <c r="AJ1900" s="22">
        <v>0.73042665855464795</v>
      </c>
      <c r="AK1900" s="22">
        <v>1</v>
      </c>
      <c r="AL1900" s="18">
        <f t="shared" si="261"/>
        <v>1</v>
      </c>
      <c r="AM1900" s="18">
        <f t="shared" si="262"/>
        <v>1</v>
      </c>
      <c r="AN1900" s="18">
        <f t="shared" si="263"/>
        <v>1</v>
      </c>
      <c r="AO1900" s="18">
        <f t="shared" si="264"/>
        <v>1</v>
      </c>
      <c r="AP1900" s="18">
        <f t="shared" si="265"/>
        <v>1</v>
      </c>
      <c r="AQ1900" s="18">
        <f t="shared" si="266"/>
        <v>1</v>
      </c>
      <c r="AR1900" s="18">
        <f t="shared" si="267"/>
        <v>0</v>
      </c>
      <c r="AS1900" s="18">
        <f t="shared" si="268"/>
        <v>0</v>
      </c>
      <c r="AT1900" s="18">
        <f t="shared" si="269"/>
        <v>0</v>
      </c>
      <c r="AU1900" s="1" t="s">
        <v>57275</v>
      </c>
      <c r="AV1900" s="1" t="s">
        <v>57276</v>
      </c>
      <c r="AW1900" s="1" t="s">
        <v>57277</v>
      </c>
      <c r="AX1900" s="1" t="s">
        <v>57278</v>
      </c>
      <c r="AY1900" s="1" t="s">
        <v>57279</v>
      </c>
      <c r="AZ1900" s="1" t="s">
        <v>57280</v>
      </c>
      <c r="BA1900" s="1">
        <v>198</v>
      </c>
      <c r="BF1900" s="1" t="s">
        <v>57281</v>
      </c>
      <c r="BG1900" s="1" t="s">
        <v>57282</v>
      </c>
      <c r="BH1900" s="1" t="s">
        <v>57283</v>
      </c>
      <c r="BL1900" s="1">
        <v>0</v>
      </c>
      <c r="BN1900" s="1" t="s">
        <v>57284</v>
      </c>
      <c r="BP1900" s="1" t="s">
        <v>57285</v>
      </c>
      <c r="BR1900" s="1" t="s">
        <v>57286</v>
      </c>
      <c r="BS1900" s="1">
        <v>0.53700000000000003</v>
      </c>
      <c r="BU1900" s="1" t="s">
        <v>4</v>
      </c>
    </row>
    <row r="1901" spans="1:83" x14ac:dyDescent="0.25">
      <c r="A1901" s="2" t="s">
        <v>57287</v>
      </c>
      <c r="B1901" s="1">
        <v>5155</v>
      </c>
      <c r="C1901" s="1">
        <v>22</v>
      </c>
      <c r="D1901" s="1">
        <v>39627729</v>
      </c>
      <c r="E1901" s="1">
        <v>39627729</v>
      </c>
      <c r="F1901" s="1" t="s">
        <v>6</v>
      </c>
      <c r="G1901" s="2" t="s">
        <v>57288</v>
      </c>
      <c r="H1901" s="2" t="s">
        <v>56415</v>
      </c>
      <c r="I1901" s="2" t="s">
        <v>57290</v>
      </c>
      <c r="J1901" s="2" t="s">
        <v>57291</v>
      </c>
      <c r="K1901" s="2" t="s">
        <v>135</v>
      </c>
      <c r="L1901" s="1" t="s">
        <v>50</v>
      </c>
      <c r="M1901" s="1" t="s">
        <v>90</v>
      </c>
      <c r="N1901" s="1" t="s">
        <v>31</v>
      </c>
      <c r="O1901" s="1" t="s">
        <v>31</v>
      </c>
      <c r="R1901" s="1" t="s">
        <v>57289</v>
      </c>
      <c r="S1901" s="1" t="s">
        <v>10</v>
      </c>
      <c r="T1901" s="1">
        <v>4</v>
      </c>
      <c r="U1901" s="1">
        <v>1343</v>
      </c>
      <c r="V1901" s="3">
        <v>1</v>
      </c>
      <c r="W1901" s="12" t="e">
        <v>#N/A</v>
      </c>
      <c r="X1901" s="12" t="e">
        <v>#N/A</v>
      </c>
      <c r="Y1901" s="12" t="e">
        <v>#N/A</v>
      </c>
      <c r="Z1901" s="9">
        <v>0.42857099999999998</v>
      </c>
      <c r="AA1901" s="10">
        <v>15</v>
      </c>
      <c r="AB1901" s="10">
        <v>20</v>
      </c>
      <c r="AC1901" s="20">
        <v>1</v>
      </c>
      <c r="AD1901" s="20">
        <v>0.87995807493022604</v>
      </c>
      <c r="AE1901" s="20">
        <v>1</v>
      </c>
      <c r="AF1901" s="15">
        <v>0.30188700000000002</v>
      </c>
      <c r="AG1901" s="16">
        <v>16</v>
      </c>
      <c r="AH1901" s="16">
        <v>37</v>
      </c>
      <c r="AI1901" s="22">
        <v>1</v>
      </c>
      <c r="AJ1901" s="22">
        <v>0.63541493321897102</v>
      </c>
      <c r="AK1901" s="22">
        <v>1</v>
      </c>
      <c r="AL1901" s="18">
        <f t="shared" si="261"/>
        <v>1</v>
      </c>
      <c r="AM1901" s="18">
        <f t="shared" si="262"/>
        <v>1</v>
      </c>
      <c r="AN1901" s="18">
        <f t="shared" si="263"/>
        <v>1</v>
      </c>
      <c r="AO1901" s="18">
        <f t="shared" si="264"/>
        <v>1</v>
      </c>
      <c r="AP1901" s="18">
        <f t="shared" si="265"/>
        <v>1</v>
      </c>
      <c r="AQ1901" s="18">
        <f t="shared" si="266"/>
        <v>1</v>
      </c>
      <c r="AR1901" s="18">
        <f t="shared" si="267"/>
        <v>0</v>
      </c>
      <c r="AS1901" s="18">
        <f t="shared" si="268"/>
        <v>0</v>
      </c>
      <c r="AT1901" s="18">
        <f t="shared" si="269"/>
        <v>0</v>
      </c>
      <c r="AU1901" s="1" t="s">
        <v>57292</v>
      </c>
      <c r="AV1901" s="1" t="s">
        <v>57293</v>
      </c>
      <c r="AW1901" s="1" t="s">
        <v>57294</v>
      </c>
      <c r="AX1901" s="1" t="s">
        <v>57295</v>
      </c>
      <c r="AY1901" s="1" t="s">
        <v>57296</v>
      </c>
      <c r="AZ1901" s="1" t="s">
        <v>57297</v>
      </c>
      <c r="BA1901" s="1">
        <v>118</v>
      </c>
      <c r="BF1901" s="1" t="s">
        <v>57298</v>
      </c>
      <c r="BG1901" s="1" t="s">
        <v>57299</v>
      </c>
      <c r="BH1901" s="1" t="s">
        <v>57300</v>
      </c>
      <c r="BJ1901" s="1" t="s">
        <v>19307</v>
      </c>
      <c r="BK1901" s="1" t="s">
        <v>57301</v>
      </c>
      <c r="BL1901" s="1">
        <v>373</v>
      </c>
      <c r="BM1901" s="1" t="s">
        <v>376</v>
      </c>
      <c r="BQ1901" s="1" t="s">
        <v>5077</v>
      </c>
      <c r="BR1901" s="1" t="s">
        <v>57302</v>
      </c>
      <c r="BS1901" s="1">
        <v>0.66700000000000004</v>
      </c>
      <c r="BU1901" s="1" t="s">
        <v>4</v>
      </c>
      <c r="BV1901" s="1" t="s">
        <v>52</v>
      </c>
      <c r="BW1901" s="1" t="s">
        <v>19295</v>
      </c>
      <c r="BX1901" s="1" t="s">
        <v>57303</v>
      </c>
    </row>
    <row r="1902" spans="1:83" x14ac:dyDescent="0.25">
      <c r="A1902" s="2" t="s">
        <v>57304</v>
      </c>
      <c r="B1902" s="1">
        <v>80310</v>
      </c>
      <c r="C1902" s="1">
        <v>11</v>
      </c>
      <c r="D1902" s="1">
        <v>103814348</v>
      </c>
      <c r="E1902" s="1">
        <v>103814348</v>
      </c>
      <c r="F1902" s="1" t="s">
        <v>6</v>
      </c>
      <c r="G1902" s="2" t="s">
        <v>57305</v>
      </c>
      <c r="H1902" s="2" t="s">
        <v>49536</v>
      </c>
      <c r="I1902" s="2" t="s">
        <v>57307</v>
      </c>
      <c r="J1902" s="2" t="s">
        <v>57308</v>
      </c>
      <c r="K1902" s="2" t="s">
        <v>49</v>
      </c>
      <c r="L1902" s="1" t="s">
        <v>50</v>
      </c>
      <c r="M1902" s="1" t="s">
        <v>51</v>
      </c>
      <c r="N1902" s="1" t="s">
        <v>52</v>
      </c>
      <c r="O1902" s="1" t="s">
        <v>52</v>
      </c>
      <c r="R1902" s="1" t="s">
        <v>57306</v>
      </c>
      <c r="S1902" s="1" t="s">
        <v>10</v>
      </c>
      <c r="T1902" s="1">
        <v>5</v>
      </c>
      <c r="U1902" s="1">
        <v>976</v>
      </c>
      <c r="V1902" s="3">
        <v>1</v>
      </c>
      <c r="W1902" s="12" t="e">
        <v>#N/A</v>
      </c>
      <c r="X1902" s="12" t="e">
        <v>#N/A</v>
      </c>
      <c r="Y1902" s="12" t="e">
        <v>#N/A</v>
      </c>
      <c r="Z1902" s="9">
        <v>0.27722799999999997</v>
      </c>
      <c r="AA1902" s="10">
        <v>28</v>
      </c>
      <c r="AB1902" s="10">
        <v>73</v>
      </c>
      <c r="AC1902" s="20">
        <v>0.98</v>
      </c>
      <c r="AD1902" s="20">
        <v>0.62281738073464299</v>
      </c>
      <c r="AE1902" s="20">
        <v>1</v>
      </c>
      <c r="AF1902" s="15">
        <v>0.50574699999999995</v>
      </c>
      <c r="AG1902" s="16">
        <v>44</v>
      </c>
      <c r="AH1902" s="16">
        <v>43</v>
      </c>
      <c r="AI1902" s="22">
        <v>1</v>
      </c>
      <c r="AJ1902" s="22">
        <v>0.82924169394108105</v>
      </c>
      <c r="AK1902" s="22">
        <v>1</v>
      </c>
      <c r="AL1902" s="18">
        <f t="shared" si="261"/>
        <v>1</v>
      </c>
      <c r="AM1902" s="18">
        <f t="shared" si="262"/>
        <v>1</v>
      </c>
      <c r="AN1902" s="18">
        <f t="shared" si="263"/>
        <v>1</v>
      </c>
      <c r="AO1902" s="18">
        <f t="shared" si="264"/>
        <v>1</v>
      </c>
      <c r="AP1902" s="18">
        <f t="shared" si="265"/>
        <v>1</v>
      </c>
      <c r="AQ1902" s="18">
        <f t="shared" si="266"/>
        <v>1</v>
      </c>
      <c r="AR1902" s="18">
        <f t="shared" si="267"/>
        <v>0</v>
      </c>
      <c r="AS1902" s="18">
        <f t="shared" si="268"/>
        <v>0</v>
      </c>
      <c r="AT1902" s="18">
        <f t="shared" si="269"/>
        <v>0</v>
      </c>
      <c r="AU1902" s="1" t="s">
        <v>57309</v>
      </c>
      <c r="AV1902" s="1" t="s">
        <v>57310</v>
      </c>
      <c r="AW1902" s="1" t="s">
        <v>57311</v>
      </c>
      <c r="AX1902" s="1" t="s">
        <v>57312</v>
      </c>
      <c r="AY1902" s="1" t="s">
        <v>57313</v>
      </c>
      <c r="AZ1902" s="1" t="s">
        <v>57314</v>
      </c>
      <c r="BA1902" s="1">
        <v>202</v>
      </c>
      <c r="BD1902" s="1" t="s">
        <v>57315</v>
      </c>
      <c r="BF1902" s="1" t="s">
        <v>57316</v>
      </c>
      <c r="BG1902" s="1" t="s">
        <v>57317</v>
      </c>
      <c r="BH1902" s="1" t="s">
        <v>35108</v>
      </c>
      <c r="BI1902" s="1" t="s">
        <v>57318</v>
      </c>
      <c r="BK1902" s="1" t="s">
        <v>57319</v>
      </c>
      <c r="BL1902" s="1">
        <v>2</v>
      </c>
      <c r="BN1902" s="1" t="s">
        <v>57320</v>
      </c>
      <c r="BP1902" s="1" t="s">
        <v>57321</v>
      </c>
      <c r="BR1902" s="1" t="s">
        <v>57322</v>
      </c>
      <c r="BS1902" s="1">
        <v>0.41799999999999998</v>
      </c>
      <c r="BU1902" s="1" t="s">
        <v>4</v>
      </c>
    </row>
    <row r="1903" spans="1:83" x14ac:dyDescent="0.25">
      <c r="A1903" s="2" t="s">
        <v>11156</v>
      </c>
      <c r="B1903" s="1">
        <v>5159</v>
      </c>
      <c r="C1903" s="1">
        <v>5</v>
      </c>
      <c r="D1903" s="1">
        <v>149503885</v>
      </c>
      <c r="E1903" s="1">
        <v>149503885</v>
      </c>
      <c r="F1903" s="1" t="s">
        <v>6</v>
      </c>
      <c r="G1903" s="2" t="s">
        <v>57323</v>
      </c>
      <c r="H1903" s="2" t="s">
        <v>47903</v>
      </c>
      <c r="I1903" s="2" t="s">
        <v>57325</v>
      </c>
      <c r="J1903" s="2" t="s">
        <v>57326</v>
      </c>
      <c r="K1903" s="2" t="s">
        <v>49</v>
      </c>
      <c r="L1903" s="1" t="s">
        <v>50</v>
      </c>
      <c r="M1903" s="1" t="s">
        <v>51</v>
      </c>
      <c r="N1903" s="1" t="s">
        <v>52</v>
      </c>
      <c r="O1903" s="1" t="s">
        <v>52</v>
      </c>
      <c r="R1903" s="1" t="s">
        <v>57324</v>
      </c>
      <c r="S1903" s="1" t="s">
        <v>10</v>
      </c>
      <c r="T1903" s="1">
        <v>14</v>
      </c>
      <c r="U1903" s="1">
        <v>2420</v>
      </c>
      <c r="V1903" s="3">
        <v>1</v>
      </c>
      <c r="W1903" s="12" t="e">
        <v>#N/A</v>
      </c>
      <c r="X1903" s="12" t="e">
        <v>#N/A</v>
      </c>
      <c r="Y1903" s="12" t="e">
        <v>#N/A</v>
      </c>
      <c r="Z1903" s="9">
        <v>0.233871</v>
      </c>
      <c r="AA1903" s="10">
        <v>29</v>
      </c>
      <c r="AB1903" s="10">
        <v>95</v>
      </c>
      <c r="AC1903" s="20">
        <v>0.83</v>
      </c>
      <c r="AD1903" s="20">
        <v>0.54222666931006402</v>
      </c>
      <c r="AE1903" s="20">
        <v>0.986082812004345</v>
      </c>
      <c r="AF1903" s="15">
        <v>0.35802499999999998</v>
      </c>
      <c r="AG1903" s="16">
        <v>58</v>
      </c>
      <c r="AH1903" s="16">
        <v>104</v>
      </c>
      <c r="AI1903" s="22">
        <v>0.96</v>
      </c>
      <c r="AJ1903" s="22">
        <v>0.71534926397566201</v>
      </c>
      <c r="AK1903" s="22">
        <v>1</v>
      </c>
      <c r="AL1903" s="18">
        <f t="shared" si="261"/>
        <v>1</v>
      </c>
      <c r="AM1903" s="18">
        <f t="shared" si="262"/>
        <v>1</v>
      </c>
      <c r="AN1903" s="18">
        <f t="shared" si="263"/>
        <v>1</v>
      </c>
      <c r="AO1903" s="18">
        <f t="shared" si="264"/>
        <v>1</v>
      </c>
      <c r="AP1903" s="18">
        <f t="shared" si="265"/>
        <v>1</v>
      </c>
      <c r="AQ1903" s="18">
        <f t="shared" si="266"/>
        <v>1</v>
      </c>
      <c r="AR1903" s="18">
        <f t="shared" si="267"/>
        <v>0</v>
      </c>
      <c r="AS1903" s="18">
        <f t="shared" si="268"/>
        <v>0</v>
      </c>
      <c r="AT1903" s="18">
        <f t="shared" si="269"/>
        <v>0</v>
      </c>
      <c r="AU1903" s="1" t="s">
        <v>57327</v>
      </c>
      <c r="AV1903" s="1" t="s">
        <v>57328</v>
      </c>
      <c r="AW1903" s="1" t="s">
        <v>57329</v>
      </c>
      <c r="AX1903" s="1" t="s">
        <v>57330</v>
      </c>
      <c r="AY1903" s="1" t="s">
        <v>57331</v>
      </c>
      <c r="AZ1903" s="1" t="s">
        <v>57332</v>
      </c>
      <c r="BA1903" s="1">
        <v>651</v>
      </c>
      <c r="BB1903" s="1" t="s">
        <v>7263</v>
      </c>
      <c r="BF1903" s="1" t="s">
        <v>57333</v>
      </c>
      <c r="BG1903" s="1" t="s">
        <v>57334</v>
      </c>
      <c r="BH1903" s="1" t="s">
        <v>57335</v>
      </c>
      <c r="BK1903" s="1" t="s">
        <v>57336</v>
      </c>
      <c r="BL1903" s="1">
        <v>17</v>
      </c>
      <c r="BN1903" s="1" t="s">
        <v>57337</v>
      </c>
      <c r="BO1903" s="1" t="s">
        <v>1117</v>
      </c>
      <c r="BQ1903" s="1" t="s">
        <v>57338</v>
      </c>
      <c r="BR1903" s="1" t="s">
        <v>57339</v>
      </c>
      <c r="BS1903" s="1">
        <v>0.63700000000000001</v>
      </c>
      <c r="BU1903" s="1" t="s">
        <v>4</v>
      </c>
      <c r="BV1903" s="1" t="s">
        <v>52</v>
      </c>
      <c r="BW1903" s="1" t="s">
        <v>57340</v>
      </c>
      <c r="BX1903" s="1" t="s">
        <v>57341</v>
      </c>
    </row>
    <row r="1904" spans="1:83" x14ac:dyDescent="0.25">
      <c r="A1904" s="2" t="s">
        <v>57342</v>
      </c>
      <c r="B1904" s="1">
        <v>81572</v>
      </c>
      <c r="C1904" s="1">
        <v>20</v>
      </c>
      <c r="D1904" s="1">
        <v>30534302</v>
      </c>
      <c r="E1904" s="1">
        <v>30534302</v>
      </c>
      <c r="F1904" s="1" t="s">
        <v>6</v>
      </c>
      <c r="G1904" s="2" t="s">
        <v>57343</v>
      </c>
      <c r="H1904" s="2" t="s">
        <v>57345</v>
      </c>
      <c r="I1904" s="2" t="s">
        <v>57346</v>
      </c>
      <c r="J1904" s="2" t="s">
        <v>57347</v>
      </c>
      <c r="K1904" s="2" t="s">
        <v>718</v>
      </c>
      <c r="L1904" s="1" t="s">
        <v>50</v>
      </c>
      <c r="M1904" s="1" t="s">
        <v>90</v>
      </c>
      <c r="N1904" s="1" t="s">
        <v>31</v>
      </c>
      <c r="O1904" s="1" t="s">
        <v>31</v>
      </c>
      <c r="R1904" s="1" t="s">
        <v>57344</v>
      </c>
      <c r="S1904" s="1" t="s">
        <v>10</v>
      </c>
      <c r="T1904" s="1">
        <v>4</v>
      </c>
      <c r="U1904" s="1">
        <v>435</v>
      </c>
      <c r="V1904" s="3">
        <v>1</v>
      </c>
      <c r="W1904" s="12" t="e">
        <v>#N/A</v>
      </c>
      <c r="X1904" s="12" t="e">
        <v>#N/A</v>
      </c>
      <c r="Y1904" s="12" t="e">
        <v>#N/A</v>
      </c>
      <c r="Z1904" s="9">
        <v>0.18285699999999999</v>
      </c>
      <c r="AA1904" s="10">
        <v>64</v>
      </c>
      <c r="AB1904" s="10">
        <v>286</v>
      </c>
      <c r="AC1904" s="20">
        <v>0.84</v>
      </c>
      <c r="AD1904" s="20">
        <v>0.58665851923578405</v>
      </c>
      <c r="AE1904" s="20">
        <v>0.98668581838494096</v>
      </c>
      <c r="AF1904" s="15">
        <v>0.23166</v>
      </c>
      <c r="AG1904" s="16">
        <v>120</v>
      </c>
      <c r="AH1904" s="16">
        <v>398</v>
      </c>
      <c r="AI1904" s="22">
        <v>0.86</v>
      </c>
      <c r="AJ1904" s="22">
        <v>0.66655433941901998</v>
      </c>
      <c r="AK1904" s="22">
        <v>0.98687242099119099</v>
      </c>
      <c r="AL1904" s="18">
        <f t="shared" si="261"/>
        <v>1</v>
      </c>
      <c r="AM1904" s="18">
        <f t="shared" si="262"/>
        <v>1</v>
      </c>
      <c r="AN1904" s="18">
        <f t="shared" si="263"/>
        <v>1</v>
      </c>
      <c r="AO1904" s="18">
        <f t="shared" si="264"/>
        <v>1</v>
      </c>
      <c r="AP1904" s="18">
        <f t="shared" si="265"/>
        <v>1</v>
      </c>
      <c r="AQ1904" s="18">
        <f t="shared" si="266"/>
        <v>1</v>
      </c>
      <c r="AR1904" s="18">
        <f t="shared" si="267"/>
        <v>0</v>
      </c>
      <c r="AS1904" s="18">
        <f t="shared" si="268"/>
        <v>0</v>
      </c>
      <c r="AT1904" s="18">
        <f t="shared" si="269"/>
        <v>0</v>
      </c>
      <c r="AV1904" s="1" t="s">
        <v>57348</v>
      </c>
      <c r="AW1904" s="1" t="s">
        <v>57349</v>
      </c>
      <c r="AX1904" s="1" t="s">
        <v>57350</v>
      </c>
      <c r="AY1904" s="1" t="s">
        <v>57351</v>
      </c>
      <c r="AZ1904" s="1" t="s">
        <v>57352</v>
      </c>
      <c r="BA1904" s="1">
        <v>106</v>
      </c>
      <c r="BF1904" s="1" t="s">
        <v>1210</v>
      </c>
      <c r="BG1904" s="1" t="s">
        <v>57353</v>
      </c>
      <c r="BH1904" s="1" t="s">
        <v>13879</v>
      </c>
      <c r="BL1904" s="1">
        <v>0</v>
      </c>
      <c r="BO1904" s="1" t="s">
        <v>34556</v>
      </c>
      <c r="BR1904" s="1" t="s">
        <v>57354</v>
      </c>
      <c r="BS1904" s="1">
        <v>0.48799999999999999</v>
      </c>
      <c r="BU1904" s="1" t="s">
        <v>4</v>
      </c>
    </row>
    <row r="1905" spans="1:78" x14ac:dyDescent="0.25">
      <c r="A1905" s="2" t="s">
        <v>57355</v>
      </c>
      <c r="B1905" s="1">
        <v>3651</v>
      </c>
      <c r="C1905" s="1">
        <v>13</v>
      </c>
      <c r="D1905" s="1">
        <v>28499584</v>
      </c>
      <c r="E1905" s="1">
        <v>28499584</v>
      </c>
      <c r="F1905" s="1" t="s">
        <v>6</v>
      </c>
      <c r="G1905" s="2" t="s">
        <v>57356</v>
      </c>
      <c r="K1905" s="2" t="s">
        <v>586</v>
      </c>
      <c r="L1905" s="1" t="s">
        <v>50</v>
      </c>
      <c r="M1905" s="1" t="s">
        <v>51</v>
      </c>
      <c r="N1905" s="1" t="s">
        <v>52</v>
      </c>
      <c r="O1905" s="1" t="s">
        <v>52</v>
      </c>
      <c r="R1905" s="1" t="s">
        <v>57357</v>
      </c>
      <c r="S1905" s="1" t="s">
        <v>6</v>
      </c>
      <c r="T1905" s="1">
        <v>2</v>
      </c>
      <c r="V1905" s="3">
        <v>1</v>
      </c>
      <c r="W1905" s="12" t="e">
        <v>#N/A</v>
      </c>
      <c r="X1905" s="12" t="e">
        <v>#N/A</v>
      </c>
      <c r="Y1905" s="12" t="e">
        <v>#N/A</v>
      </c>
      <c r="Z1905" s="9">
        <v>0.38095200000000001</v>
      </c>
      <c r="AA1905" s="10">
        <v>8</v>
      </c>
      <c r="AB1905" s="10">
        <v>13</v>
      </c>
      <c r="AC1905" s="20">
        <v>1</v>
      </c>
      <c r="AD1905" s="20">
        <v>0.52167370198801999</v>
      </c>
      <c r="AE1905" s="20">
        <v>1</v>
      </c>
      <c r="AF1905" s="15">
        <v>0.32352900000000001</v>
      </c>
      <c r="AG1905" s="16">
        <v>11</v>
      </c>
      <c r="AH1905" s="16">
        <v>23</v>
      </c>
      <c r="AI1905" s="22">
        <v>0.87</v>
      </c>
      <c r="AJ1905" s="22">
        <v>0.47068710985001999</v>
      </c>
      <c r="AK1905" s="22">
        <v>0.98861611721258402</v>
      </c>
      <c r="AL1905" s="18">
        <f t="shared" si="261"/>
        <v>1</v>
      </c>
      <c r="AM1905" s="18">
        <f t="shared" si="262"/>
        <v>1</v>
      </c>
      <c r="AN1905" s="18">
        <f t="shared" si="263"/>
        <v>1</v>
      </c>
      <c r="AO1905" s="18">
        <f t="shared" si="264"/>
        <v>1</v>
      </c>
      <c r="AP1905" s="18">
        <f t="shared" si="265"/>
        <v>1</v>
      </c>
      <c r="AQ1905" s="18">
        <f t="shared" si="266"/>
        <v>1</v>
      </c>
      <c r="AR1905" s="18">
        <f t="shared" si="267"/>
        <v>0</v>
      </c>
      <c r="AS1905" s="18">
        <f t="shared" si="268"/>
        <v>0</v>
      </c>
      <c r="AT1905" s="18">
        <f t="shared" si="269"/>
        <v>0</v>
      </c>
      <c r="AV1905" s="1" t="s">
        <v>57358</v>
      </c>
      <c r="AW1905" s="1" t="s">
        <v>57359</v>
      </c>
      <c r="AX1905" s="1" t="s">
        <v>57360</v>
      </c>
      <c r="AY1905" s="1" t="s">
        <v>57361</v>
      </c>
      <c r="AZ1905" s="1" t="s">
        <v>57362</v>
      </c>
      <c r="BF1905" s="1" t="s">
        <v>57363</v>
      </c>
      <c r="BG1905" s="1" t="s">
        <v>148</v>
      </c>
      <c r="BH1905" s="1" t="s">
        <v>4707</v>
      </c>
      <c r="BL1905" s="1">
        <v>0</v>
      </c>
      <c r="BM1905" s="1" t="s">
        <v>57364</v>
      </c>
      <c r="BN1905" s="1" t="s">
        <v>57365</v>
      </c>
      <c r="BO1905" s="1" t="s">
        <v>1648</v>
      </c>
      <c r="BP1905" s="1" t="s">
        <v>1649</v>
      </c>
      <c r="BR1905" s="1" t="s">
        <v>57366</v>
      </c>
      <c r="BS1905" s="1">
        <v>0</v>
      </c>
      <c r="BU1905" s="1" t="s">
        <v>4</v>
      </c>
    </row>
    <row r="1906" spans="1:78" x14ac:dyDescent="0.25">
      <c r="A1906" s="2" t="s">
        <v>57367</v>
      </c>
      <c r="B1906" s="1">
        <v>283970</v>
      </c>
      <c r="C1906" s="1">
        <v>16</v>
      </c>
      <c r="D1906" s="1">
        <v>70011826</v>
      </c>
      <c r="E1906" s="1">
        <v>70011826</v>
      </c>
      <c r="F1906" s="1" t="s">
        <v>6</v>
      </c>
      <c r="G1906" s="2" t="s">
        <v>57368</v>
      </c>
      <c r="K1906" s="2" t="s">
        <v>586</v>
      </c>
      <c r="L1906" s="1" t="s">
        <v>50</v>
      </c>
      <c r="M1906" s="1" t="s">
        <v>90</v>
      </c>
      <c r="N1906" s="1" t="s">
        <v>31</v>
      </c>
      <c r="O1906" s="1" t="s">
        <v>31</v>
      </c>
      <c r="R1906" s="1" t="s">
        <v>57369</v>
      </c>
      <c r="S1906" s="1" t="s">
        <v>10</v>
      </c>
      <c r="T1906" s="1">
        <v>6</v>
      </c>
      <c r="V1906" s="3">
        <v>1</v>
      </c>
      <c r="W1906" s="12" t="e">
        <v>#N/A</v>
      </c>
      <c r="X1906" s="12" t="e">
        <v>#N/A</v>
      </c>
      <c r="Y1906" s="12" t="e">
        <v>#N/A</v>
      </c>
      <c r="Z1906" s="9">
        <v>0.41975299999999999</v>
      </c>
      <c r="AA1906" s="10">
        <v>34</v>
      </c>
      <c r="AB1906" s="10">
        <v>47</v>
      </c>
      <c r="AC1906" s="20">
        <v>1</v>
      </c>
      <c r="AD1906" s="20">
        <v>0.78895890052044704</v>
      </c>
      <c r="AE1906" s="20">
        <v>1</v>
      </c>
      <c r="AF1906" s="15">
        <v>0.61832100000000001</v>
      </c>
      <c r="AG1906" s="16">
        <v>81</v>
      </c>
      <c r="AH1906" s="16">
        <v>50</v>
      </c>
      <c r="AI1906" s="22">
        <v>1</v>
      </c>
      <c r="AJ1906" s="22">
        <v>0.91317548786630798</v>
      </c>
      <c r="AK1906" s="22">
        <v>1</v>
      </c>
      <c r="AL1906" s="18">
        <f t="shared" si="261"/>
        <v>1</v>
      </c>
      <c r="AM1906" s="18">
        <f t="shared" si="262"/>
        <v>1</v>
      </c>
      <c r="AN1906" s="18">
        <f t="shared" si="263"/>
        <v>1</v>
      </c>
      <c r="AO1906" s="18">
        <f t="shared" si="264"/>
        <v>1</v>
      </c>
      <c r="AP1906" s="18">
        <f t="shared" si="265"/>
        <v>1</v>
      </c>
      <c r="AQ1906" s="18">
        <f t="shared" si="266"/>
        <v>1</v>
      </c>
      <c r="AR1906" s="18">
        <f t="shared" si="267"/>
        <v>0</v>
      </c>
      <c r="AS1906" s="18">
        <f t="shared" si="268"/>
        <v>0</v>
      </c>
      <c r="AT1906" s="18">
        <f t="shared" si="269"/>
        <v>0</v>
      </c>
      <c r="AU1906" s="1" t="s">
        <v>57370</v>
      </c>
      <c r="AZ1906" s="1" t="s">
        <v>57371</v>
      </c>
      <c r="BL1906" s="1">
        <v>0</v>
      </c>
      <c r="BR1906" s="1" t="s">
        <v>57372</v>
      </c>
      <c r="BS1906" s="1">
        <v>0.498</v>
      </c>
      <c r="BU1906" s="1" t="s">
        <v>4</v>
      </c>
    </row>
    <row r="1907" spans="1:78" x14ac:dyDescent="0.25">
      <c r="A1907" s="2" t="s">
        <v>57373</v>
      </c>
      <c r="B1907" s="1">
        <v>23037</v>
      </c>
      <c r="C1907" s="1">
        <v>5</v>
      </c>
      <c r="D1907" s="1">
        <v>32090106</v>
      </c>
      <c r="E1907" s="1">
        <v>32090106</v>
      </c>
      <c r="F1907" s="1" t="s">
        <v>6</v>
      </c>
      <c r="G1907" s="2" t="s">
        <v>57388</v>
      </c>
      <c r="H1907" s="2" t="s">
        <v>53717</v>
      </c>
      <c r="I1907" s="2" t="s">
        <v>57389</v>
      </c>
      <c r="J1907" s="2" t="s">
        <v>57390</v>
      </c>
      <c r="K1907" s="2" t="s">
        <v>135</v>
      </c>
      <c r="L1907" s="1" t="s">
        <v>50</v>
      </c>
      <c r="M1907" s="1" t="s">
        <v>51</v>
      </c>
      <c r="N1907" s="1" t="s">
        <v>52</v>
      </c>
      <c r="O1907" s="1" t="s">
        <v>52</v>
      </c>
      <c r="R1907" s="1" t="s">
        <v>57375</v>
      </c>
      <c r="S1907" s="1" t="s">
        <v>6</v>
      </c>
      <c r="T1907" s="1">
        <v>20</v>
      </c>
      <c r="U1907" s="1">
        <v>6940</v>
      </c>
      <c r="V1907" s="3">
        <v>1</v>
      </c>
      <c r="W1907" s="12" t="e">
        <v>#N/A</v>
      </c>
      <c r="X1907" s="12" t="e">
        <v>#N/A</v>
      </c>
      <c r="Y1907" s="12" t="e">
        <v>#N/A</v>
      </c>
      <c r="Z1907" s="9">
        <v>0.24207500000000001</v>
      </c>
      <c r="AA1907" s="10">
        <v>84</v>
      </c>
      <c r="AB1907" s="10">
        <v>263</v>
      </c>
      <c r="AC1907" s="20">
        <v>0.86</v>
      </c>
      <c r="AD1907" s="20">
        <v>0.63391834281936799</v>
      </c>
      <c r="AE1907" s="20">
        <v>0.98747532101922497</v>
      </c>
      <c r="AF1907" s="15">
        <v>0.36414000000000002</v>
      </c>
      <c r="AG1907" s="16">
        <v>197</v>
      </c>
      <c r="AH1907" s="16">
        <v>344</v>
      </c>
      <c r="AI1907" s="22">
        <v>0.98</v>
      </c>
      <c r="AJ1907" s="22">
        <v>0.79699291968955499</v>
      </c>
      <c r="AK1907" s="22">
        <v>1</v>
      </c>
      <c r="AL1907" s="18">
        <f t="shared" si="261"/>
        <v>1</v>
      </c>
      <c r="AM1907" s="18">
        <f t="shared" si="262"/>
        <v>1</v>
      </c>
      <c r="AN1907" s="18">
        <f t="shared" si="263"/>
        <v>1</v>
      </c>
      <c r="AO1907" s="18">
        <f t="shared" si="264"/>
        <v>1</v>
      </c>
      <c r="AP1907" s="18">
        <f t="shared" si="265"/>
        <v>1</v>
      </c>
      <c r="AQ1907" s="18">
        <f t="shared" si="266"/>
        <v>1</v>
      </c>
      <c r="AR1907" s="18">
        <f t="shared" si="267"/>
        <v>0</v>
      </c>
      <c r="AS1907" s="18">
        <f t="shared" si="268"/>
        <v>0</v>
      </c>
      <c r="AT1907" s="18">
        <f t="shared" si="269"/>
        <v>0</v>
      </c>
      <c r="AU1907" s="1" t="s">
        <v>57391</v>
      </c>
      <c r="AV1907" s="1" t="s">
        <v>57380</v>
      </c>
      <c r="AW1907" s="1" t="s">
        <v>57381</v>
      </c>
      <c r="AX1907" s="1" t="s">
        <v>57382</v>
      </c>
      <c r="AY1907" s="1" t="s">
        <v>57383</v>
      </c>
      <c r="AZ1907" s="1" t="s">
        <v>57384</v>
      </c>
      <c r="BA1907" s="1">
        <v>2184</v>
      </c>
      <c r="BB1907" s="1" t="s">
        <v>356</v>
      </c>
      <c r="BF1907" s="1" t="s">
        <v>4772</v>
      </c>
      <c r="BG1907" s="1" t="s">
        <v>57385</v>
      </c>
      <c r="BK1907" s="1" t="s">
        <v>57386</v>
      </c>
      <c r="BL1907" s="1">
        <v>9</v>
      </c>
      <c r="BR1907" s="1" t="s">
        <v>57392</v>
      </c>
      <c r="BS1907" s="1">
        <v>0.56699999999999995</v>
      </c>
      <c r="BU1907" s="1" t="s">
        <v>4</v>
      </c>
    </row>
    <row r="1908" spans="1:78" x14ac:dyDescent="0.25">
      <c r="A1908" s="2" t="s">
        <v>57373</v>
      </c>
      <c r="B1908" s="1">
        <v>23037</v>
      </c>
      <c r="C1908" s="1">
        <v>5</v>
      </c>
      <c r="D1908" s="1">
        <v>32087926</v>
      </c>
      <c r="E1908" s="1">
        <v>32087926</v>
      </c>
      <c r="F1908" s="1" t="s">
        <v>6</v>
      </c>
      <c r="G1908" s="2" t="s">
        <v>57374</v>
      </c>
      <c r="H1908" s="2" t="s">
        <v>57376</v>
      </c>
      <c r="I1908" s="2" t="s">
        <v>57377</v>
      </c>
      <c r="J1908" s="2" t="s">
        <v>57378</v>
      </c>
      <c r="K1908" s="2" t="s">
        <v>49</v>
      </c>
      <c r="L1908" s="1" t="s">
        <v>50</v>
      </c>
      <c r="M1908" s="1" t="s">
        <v>90</v>
      </c>
      <c r="N1908" s="1" t="s">
        <v>31</v>
      </c>
      <c r="O1908" s="1" t="s">
        <v>31</v>
      </c>
      <c r="R1908" s="1" t="s">
        <v>57375</v>
      </c>
      <c r="S1908" s="1" t="s">
        <v>6</v>
      </c>
      <c r="T1908" s="1">
        <v>20</v>
      </c>
      <c r="U1908" s="1">
        <v>4760</v>
      </c>
      <c r="V1908" s="3">
        <v>1</v>
      </c>
      <c r="W1908" s="12" t="e">
        <v>#N/A</v>
      </c>
      <c r="X1908" s="12" t="e">
        <v>#N/A</v>
      </c>
      <c r="Y1908" s="12" t="e">
        <v>#N/A</v>
      </c>
      <c r="Z1908" s="9">
        <v>0.1875</v>
      </c>
      <c r="AA1908" s="10">
        <v>3</v>
      </c>
      <c r="AB1908" s="10">
        <v>13</v>
      </c>
      <c r="AC1908" s="20">
        <v>0.67</v>
      </c>
      <c r="AD1908" s="20">
        <v>0.209524358816323</v>
      </c>
      <c r="AE1908" s="20">
        <v>0.97724165729546597</v>
      </c>
      <c r="AF1908" s="15">
        <v>0.40909099999999998</v>
      </c>
      <c r="AG1908" s="16">
        <v>18</v>
      </c>
      <c r="AH1908" s="16">
        <v>26</v>
      </c>
      <c r="AI1908" s="22">
        <v>1</v>
      </c>
      <c r="AJ1908" s="22">
        <v>0.63953293903782604</v>
      </c>
      <c r="AK1908" s="22">
        <v>1</v>
      </c>
      <c r="AL1908" s="18">
        <f t="shared" si="261"/>
        <v>1</v>
      </c>
      <c r="AM1908" s="18">
        <f t="shared" si="262"/>
        <v>1</v>
      </c>
      <c r="AN1908" s="18">
        <f t="shared" si="263"/>
        <v>0</v>
      </c>
      <c r="AO1908" s="18">
        <f t="shared" si="264"/>
        <v>1</v>
      </c>
      <c r="AP1908" s="18">
        <f t="shared" si="265"/>
        <v>1</v>
      </c>
      <c r="AQ1908" s="18">
        <f t="shared" si="266"/>
        <v>1</v>
      </c>
      <c r="AR1908" s="18">
        <f t="shared" si="267"/>
        <v>0</v>
      </c>
      <c r="AS1908" s="18">
        <f t="shared" si="268"/>
        <v>1</v>
      </c>
      <c r="AT1908" s="18">
        <f t="shared" si="269"/>
        <v>0</v>
      </c>
      <c r="AU1908" s="1" t="s">
        <v>57379</v>
      </c>
      <c r="AV1908" s="1" t="s">
        <v>57380</v>
      </c>
      <c r="AW1908" s="1" t="s">
        <v>57381</v>
      </c>
      <c r="AX1908" s="1" t="s">
        <v>57382</v>
      </c>
      <c r="AY1908" s="1" t="s">
        <v>57383</v>
      </c>
      <c r="AZ1908" s="1" t="s">
        <v>57384</v>
      </c>
      <c r="BA1908" s="1">
        <v>1458</v>
      </c>
      <c r="BF1908" s="1" t="s">
        <v>4772</v>
      </c>
      <c r="BG1908" s="1" t="s">
        <v>57385</v>
      </c>
      <c r="BK1908" s="1" t="s">
        <v>57386</v>
      </c>
      <c r="BL1908" s="1">
        <v>9</v>
      </c>
      <c r="BR1908" s="1" t="s">
        <v>57387</v>
      </c>
      <c r="BS1908" s="1">
        <v>0.67700000000000005</v>
      </c>
      <c r="BU1908" s="1" t="s">
        <v>4</v>
      </c>
    </row>
    <row r="1909" spans="1:78" x14ac:dyDescent="0.25">
      <c r="A1909" s="2" t="s">
        <v>57393</v>
      </c>
      <c r="B1909" s="1">
        <v>375033</v>
      </c>
      <c r="C1909" s="1">
        <v>1</v>
      </c>
      <c r="D1909" s="1">
        <v>156878547</v>
      </c>
      <c r="E1909" s="1">
        <v>156878547</v>
      </c>
      <c r="F1909" s="1" t="s">
        <v>6</v>
      </c>
      <c r="G1909" s="2" t="s">
        <v>57394</v>
      </c>
      <c r="H1909" s="2" t="s">
        <v>9477</v>
      </c>
      <c r="I1909" s="2" t="s">
        <v>57396</v>
      </c>
      <c r="J1909" s="2" t="s">
        <v>9479</v>
      </c>
      <c r="K1909" s="2" t="s">
        <v>49</v>
      </c>
      <c r="L1909" s="1" t="s">
        <v>50</v>
      </c>
      <c r="M1909" s="1" t="s">
        <v>90</v>
      </c>
      <c r="N1909" s="1" t="s">
        <v>31</v>
      </c>
      <c r="O1909" s="1" t="s">
        <v>31</v>
      </c>
      <c r="R1909" s="1" t="s">
        <v>57395</v>
      </c>
      <c r="S1909" s="1" t="s">
        <v>6</v>
      </c>
      <c r="T1909" s="1">
        <v>10</v>
      </c>
      <c r="U1909" s="1">
        <v>1332</v>
      </c>
      <c r="V1909" s="3">
        <v>1</v>
      </c>
      <c r="W1909" s="12" t="e">
        <v>#N/A</v>
      </c>
      <c r="X1909" s="12" t="e">
        <v>#N/A</v>
      </c>
      <c r="Y1909" s="12" t="e">
        <v>#N/A</v>
      </c>
      <c r="Z1909" s="9">
        <v>0.230769</v>
      </c>
      <c r="AA1909" s="10">
        <v>3</v>
      </c>
      <c r="AB1909" s="10">
        <v>10</v>
      </c>
      <c r="AC1909" s="20">
        <v>0.82</v>
      </c>
      <c r="AD1909" s="20">
        <v>0.241828039371006</v>
      </c>
      <c r="AE1909" s="20">
        <v>0.98389656255401803</v>
      </c>
      <c r="AF1909" s="15">
        <v>0.14285700000000001</v>
      </c>
      <c r="AG1909" s="16">
        <v>2</v>
      </c>
      <c r="AH1909" s="16">
        <v>12</v>
      </c>
      <c r="AI1909" s="22">
        <v>0.38</v>
      </c>
      <c r="AJ1909" s="22">
        <v>0.107427248836248</v>
      </c>
      <c r="AK1909" s="22">
        <v>0.92499884662368703</v>
      </c>
      <c r="AL1909" s="18">
        <f t="shared" si="261"/>
        <v>1</v>
      </c>
      <c r="AM1909" s="18">
        <f t="shared" si="262"/>
        <v>1</v>
      </c>
      <c r="AN1909" s="18">
        <f t="shared" si="263"/>
        <v>1</v>
      </c>
      <c r="AO1909" s="18">
        <f t="shared" si="264"/>
        <v>1</v>
      </c>
      <c r="AP1909" s="18">
        <f t="shared" si="265"/>
        <v>0</v>
      </c>
      <c r="AQ1909" s="18">
        <f t="shared" si="266"/>
        <v>0</v>
      </c>
      <c r="AR1909" s="18">
        <f t="shared" si="267"/>
        <v>0</v>
      </c>
      <c r="AS1909" s="18">
        <f t="shared" si="268"/>
        <v>0</v>
      </c>
      <c r="AT1909" s="18">
        <f t="shared" si="269"/>
        <v>0</v>
      </c>
      <c r="AU1909" s="1" t="s">
        <v>57397</v>
      </c>
      <c r="AV1909" s="1" t="s">
        <v>57398</v>
      </c>
      <c r="AW1909" s="1" t="s">
        <v>57399</v>
      </c>
      <c r="AX1909" s="1" t="s">
        <v>57400</v>
      </c>
      <c r="AY1909" s="1" t="s">
        <v>57401</v>
      </c>
      <c r="AZ1909" s="1" t="s">
        <v>57402</v>
      </c>
      <c r="BA1909" s="1">
        <v>406</v>
      </c>
      <c r="BB1909" s="1" t="s">
        <v>57403</v>
      </c>
      <c r="BG1909" s="1" t="s">
        <v>44</v>
      </c>
      <c r="BK1909" s="1" t="s">
        <v>2582</v>
      </c>
      <c r="BL1909" s="1">
        <v>3</v>
      </c>
      <c r="BM1909" s="1" t="s">
        <v>8653</v>
      </c>
      <c r="BR1909" s="1" t="s">
        <v>57404</v>
      </c>
      <c r="BS1909" s="1">
        <v>0.70599999999999996</v>
      </c>
      <c r="BU1909" s="1" t="s">
        <v>4</v>
      </c>
    </row>
    <row r="1910" spans="1:78" x14ac:dyDescent="0.25">
      <c r="A1910" s="2" t="s">
        <v>29248</v>
      </c>
      <c r="B1910" s="1">
        <v>10455</v>
      </c>
      <c r="C1910" s="1">
        <v>6</v>
      </c>
      <c r="D1910" s="1">
        <v>4133832</v>
      </c>
      <c r="E1910" s="1">
        <v>4133832</v>
      </c>
      <c r="F1910" s="1" t="s">
        <v>6</v>
      </c>
      <c r="G1910" s="2" t="s">
        <v>57408</v>
      </c>
      <c r="H1910" s="2" t="s">
        <v>57409</v>
      </c>
      <c r="I1910" s="2" t="s">
        <v>57410</v>
      </c>
      <c r="J1910" s="2" t="s">
        <v>57411</v>
      </c>
      <c r="K1910" s="2" t="s">
        <v>49</v>
      </c>
      <c r="L1910" s="1" t="s">
        <v>50</v>
      </c>
      <c r="M1910" s="1" t="s">
        <v>52</v>
      </c>
      <c r="N1910" s="1" t="s">
        <v>51</v>
      </c>
      <c r="O1910" s="1" t="s">
        <v>51</v>
      </c>
      <c r="R1910" s="1" t="s">
        <v>29250</v>
      </c>
      <c r="S1910" s="1" t="s">
        <v>10</v>
      </c>
      <c r="T1910" s="1">
        <v>2</v>
      </c>
      <c r="U1910" s="1">
        <v>201</v>
      </c>
      <c r="V1910" s="3">
        <v>1</v>
      </c>
      <c r="W1910" s="12" t="e">
        <v>#N/A</v>
      </c>
      <c r="X1910" s="12" t="e">
        <v>#N/A</v>
      </c>
      <c r="Y1910" s="12" t="e">
        <v>#N/A</v>
      </c>
      <c r="Z1910" s="9">
        <v>0</v>
      </c>
      <c r="AA1910" s="10">
        <v>0</v>
      </c>
      <c r="AB1910" s="10">
        <v>418</v>
      </c>
      <c r="AC1910" s="20">
        <v>0</v>
      </c>
      <c r="AD1910" s="20">
        <v>0</v>
      </c>
      <c r="AE1910" s="20">
        <v>6.8107067097127202E-2</v>
      </c>
      <c r="AF1910" s="15">
        <v>7.0590000000000002E-3</v>
      </c>
      <c r="AG1910" s="16">
        <v>6</v>
      </c>
      <c r="AH1910" s="16">
        <v>844</v>
      </c>
      <c r="AI1910" s="22">
        <v>0.04</v>
      </c>
      <c r="AJ1910" s="22">
        <v>5.55310854372557E-3</v>
      </c>
      <c r="AK1910" s="22">
        <v>0.10450009054672101</v>
      </c>
      <c r="AL1910" s="18">
        <f t="shared" si="261"/>
        <v>0</v>
      </c>
      <c r="AM1910" s="18">
        <f t="shared" si="262"/>
        <v>0</v>
      </c>
      <c r="AN1910" s="18">
        <f t="shared" si="263"/>
        <v>0</v>
      </c>
      <c r="AO1910" s="18">
        <f t="shared" si="264"/>
        <v>0</v>
      </c>
      <c r="AP1910" s="18">
        <f t="shared" si="265"/>
        <v>0</v>
      </c>
      <c r="AQ1910" s="18">
        <f t="shared" si="266"/>
        <v>0</v>
      </c>
      <c r="AR1910" s="18">
        <f t="shared" si="267"/>
        <v>0</v>
      </c>
      <c r="AS1910" s="18">
        <f t="shared" si="268"/>
        <v>0</v>
      </c>
      <c r="AT1910" s="18">
        <f t="shared" si="269"/>
        <v>1</v>
      </c>
      <c r="AU1910" s="1" t="s">
        <v>57412</v>
      </c>
      <c r="AV1910" s="1" t="s">
        <v>29254</v>
      </c>
      <c r="AW1910" s="1" t="s">
        <v>29255</v>
      </c>
      <c r="AX1910" s="1" t="s">
        <v>29256</v>
      </c>
      <c r="AY1910" s="1" t="s">
        <v>29257</v>
      </c>
      <c r="AZ1910" s="1" t="s">
        <v>29258</v>
      </c>
      <c r="BA1910" s="1">
        <v>55</v>
      </c>
      <c r="BB1910" s="1" t="s">
        <v>57413</v>
      </c>
      <c r="BF1910" s="1" t="s">
        <v>6524</v>
      </c>
      <c r="BG1910" s="1" t="s">
        <v>29259</v>
      </c>
      <c r="BH1910" s="1" t="s">
        <v>29260</v>
      </c>
      <c r="BL1910" s="1">
        <v>0</v>
      </c>
      <c r="BM1910" s="1" t="s">
        <v>29261</v>
      </c>
      <c r="BN1910" s="1" t="s">
        <v>1612</v>
      </c>
      <c r="BR1910" s="1" t="s">
        <v>57414</v>
      </c>
      <c r="BS1910" s="1">
        <v>0.39800000000000002</v>
      </c>
      <c r="BU1910" s="1" t="s">
        <v>4</v>
      </c>
    </row>
    <row r="1911" spans="1:78" x14ac:dyDescent="0.25">
      <c r="A1911" s="2" t="s">
        <v>29248</v>
      </c>
      <c r="B1911" s="1">
        <v>10455</v>
      </c>
      <c r="C1911" s="1">
        <v>6</v>
      </c>
      <c r="D1911" s="1">
        <v>4117549</v>
      </c>
      <c r="E1911" s="1">
        <v>4117549</v>
      </c>
      <c r="F1911" s="1" t="s">
        <v>6</v>
      </c>
      <c r="G1911" s="2" t="s">
        <v>57405</v>
      </c>
      <c r="H1911" s="2" t="s">
        <v>11594</v>
      </c>
      <c r="I1911" s="2" t="s">
        <v>11595</v>
      </c>
      <c r="J1911" s="2" t="s">
        <v>11596</v>
      </c>
      <c r="K1911" s="2" t="s">
        <v>49</v>
      </c>
      <c r="L1911" s="1" t="s">
        <v>50</v>
      </c>
      <c r="M1911" s="1" t="s">
        <v>90</v>
      </c>
      <c r="N1911" s="1" t="s">
        <v>31</v>
      </c>
      <c r="O1911" s="1" t="s">
        <v>31</v>
      </c>
      <c r="R1911" s="1" t="s">
        <v>29250</v>
      </c>
      <c r="S1911" s="1" t="s">
        <v>10</v>
      </c>
      <c r="T1911" s="1">
        <v>9</v>
      </c>
      <c r="U1911" s="1">
        <v>1059</v>
      </c>
      <c r="V1911" s="3">
        <v>1</v>
      </c>
      <c r="W1911" s="12" t="e">
        <v>#N/A</v>
      </c>
      <c r="X1911" s="12" t="e">
        <v>#N/A</v>
      </c>
      <c r="Y1911" s="12" t="e">
        <v>#N/A</v>
      </c>
      <c r="Z1911" s="9">
        <v>0.14218</v>
      </c>
      <c r="AA1911" s="10">
        <v>30</v>
      </c>
      <c r="AB1911" s="10">
        <v>181</v>
      </c>
      <c r="AC1911" s="20">
        <v>0.81</v>
      </c>
      <c r="AD1911" s="20">
        <v>0.49882348912048902</v>
      </c>
      <c r="AE1911" s="20">
        <v>0.984474002291991</v>
      </c>
      <c r="AF1911" s="15">
        <v>0.17585300000000001</v>
      </c>
      <c r="AG1911" s="16">
        <v>67</v>
      </c>
      <c r="AH1911" s="16">
        <v>314</v>
      </c>
      <c r="AI1911" s="22">
        <v>0.84</v>
      </c>
      <c r="AJ1911" s="22">
        <v>0.60301883238702603</v>
      </c>
      <c r="AK1911" s="22">
        <v>0.98577586502699999</v>
      </c>
      <c r="AL1911" s="18">
        <f t="shared" si="261"/>
        <v>1</v>
      </c>
      <c r="AM1911" s="18">
        <f t="shared" si="262"/>
        <v>1</v>
      </c>
      <c r="AN1911" s="18">
        <f t="shared" si="263"/>
        <v>1</v>
      </c>
      <c r="AO1911" s="18">
        <f t="shared" si="264"/>
        <v>1</v>
      </c>
      <c r="AP1911" s="18">
        <f t="shared" si="265"/>
        <v>1</v>
      </c>
      <c r="AQ1911" s="18">
        <f t="shared" si="266"/>
        <v>1</v>
      </c>
      <c r="AR1911" s="18">
        <f t="shared" si="267"/>
        <v>0</v>
      </c>
      <c r="AS1911" s="18">
        <f t="shared" si="268"/>
        <v>0</v>
      </c>
      <c r="AT1911" s="18">
        <f t="shared" si="269"/>
        <v>0</v>
      </c>
      <c r="AU1911" s="1" t="s">
        <v>57406</v>
      </c>
      <c r="AV1911" s="1" t="s">
        <v>29254</v>
      </c>
      <c r="AW1911" s="1" t="s">
        <v>29255</v>
      </c>
      <c r="AX1911" s="1" t="s">
        <v>29256</v>
      </c>
      <c r="AY1911" s="1" t="s">
        <v>29257</v>
      </c>
      <c r="AZ1911" s="1" t="s">
        <v>29258</v>
      </c>
      <c r="BA1911" s="1">
        <v>341</v>
      </c>
      <c r="BF1911" s="1" t="s">
        <v>6524</v>
      </c>
      <c r="BG1911" s="1" t="s">
        <v>29259</v>
      </c>
      <c r="BH1911" s="1" t="s">
        <v>29260</v>
      </c>
      <c r="BL1911" s="1">
        <v>0</v>
      </c>
      <c r="BM1911" s="1" t="s">
        <v>29261</v>
      </c>
      <c r="BN1911" s="1" t="s">
        <v>1612</v>
      </c>
      <c r="BR1911" s="1" t="s">
        <v>57407</v>
      </c>
      <c r="BS1911" s="1">
        <v>0.39300000000000002</v>
      </c>
      <c r="BU1911" s="1" t="s">
        <v>4</v>
      </c>
    </row>
    <row r="1912" spans="1:78" x14ac:dyDescent="0.25">
      <c r="A1912" s="2" t="s">
        <v>57415</v>
      </c>
      <c r="B1912" s="1">
        <v>5178</v>
      </c>
      <c r="C1912" s="1">
        <v>19</v>
      </c>
      <c r="D1912" s="1">
        <v>57325709</v>
      </c>
      <c r="E1912" s="1">
        <v>57325709</v>
      </c>
      <c r="F1912" s="1" t="s">
        <v>6</v>
      </c>
      <c r="G1912" s="2" t="s">
        <v>57429</v>
      </c>
      <c r="H1912" s="2" t="s">
        <v>57430</v>
      </c>
      <c r="I1912" s="2" t="s">
        <v>57431</v>
      </c>
      <c r="J1912" s="2" t="s">
        <v>57417</v>
      </c>
      <c r="K1912" s="2" t="s">
        <v>135</v>
      </c>
      <c r="L1912" s="1" t="s">
        <v>50</v>
      </c>
      <c r="M1912" s="1" t="s">
        <v>52</v>
      </c>
      <c r="N1912" s="1" t="s">
        <v>90</v>
      </c>
      <c r="O1912" s="1" t="s">
        <v>90</v>
      </c>
      <c r="R1912" s="1" t="s">
        <v>57416</v>
      </c>
      <c r="S1912" s="1" t="s">
        <v>10</v>
      </c>
      <c r="T1912" s="1">
        <v>7</v>
      </c>
      <c r="U1912" s="1">
        <v>4452</v>
      </c>
      <c r="V1912" s="3">
        <v>1</v>
      </c>
      <c r="W1912" s="12" t="e">
        <v>#N/A</v>
      </c>
      <c r="X1912" s="12" t="e">
        <v>#N/A</v>
      </c>
      <c r="Y1912" s="12" t="e">
        <v>#N/A</v>
      </c>
      <c r="Z1912" s="9">
        <v>6.8966E-2</v>
      </c>
      <c r="AA1912" s="10">
        <v>4</v>
      </c>
      <c r="AB1912" s="10">
        <v>54</v>
      </c>
      <c r="AC1912" s="20">
        <v>0.25</v>
      </c>
      <c r="AD1912" s="20">
        <v>8.7263348226334705E-2</v>
      </c>
      <c r="AE1912" s="20">
        <v>0.61074225013907502</v>
      </c>
      <c r="AF1912" s="15">
        <v>0</v>
      </c>
      <c r="AG1912" s="16">
        <v>0</v>
      </c>
      <c r="AH1912" s="16">
        <v>133</v>
      </c>
      <c r="AI1912" s="22">
        <v>0</v>
      </c>
      <c r="AJ1912" s="22">
        <v>0</v>
      </c>
      <c r="AK1912" s="22">
        <v>7.3968353777495999E-2</v>
      </c>
      <c r="AL1912" s="18">
        <f t="shared" si="261"/>
        <v>0</v>
      </c>
      <c r="AM1912" s="18">
        <f t="shared" si="262"/>
        <v>0</v>
      </c>
      <c r="AN1912" s="18">
        <f t="shared" si="263"/>
        <v>0</v>
      </c>
      <c r="AO1912" s="18">
        <f t="shared" si="264"/>
        <v>0</v>
      </c>
      <c r="AP1912" s="18">
        <f t="shared" si="265"/>
        <v>0</v>
      </c>
      <c r="AQ1912" s="18">
        <f t="shared" si="266"/>
        <v>0</v>
      </c>
      <c r="AR1912" s="18">
        <f t="shared" si="267"/>
        <v>0</v>
      </c>
      <c r="AS1912" s="18">
        <f t="shared" si="268"/>
        <v>0</v>
      </c>
      <c r="AT1912" s="18">
        <f t="shared" si="269"/>
        <v>0</v>
      </c>
      <c r="AU1912" s="1" t="s">
        <v>57418</v>
      </c>
      <c r="AV1912" s="1" t="s">
        <v>57419</v>
      </c>
      <c r="AW1912" s="1" t="s">
        <v>57420</v>
      </c>
      <c r="AX1912" s="1" t="s">
        <v>57421</v>
      </c>
      <c r="AY1912" s="1" t="s">
        <v>57422</v>
      </c>
      <c r="AZ1912" s="1" t="s">
        <v>57423</v>
      </c>
      <c r="BA1912" s="1">
        <v>1367</v>
      </c>
      <c r="BB1912" s="1" t="s">
        <v>277</v>
      </c>
      <c r="BF1912" s="1" t="s">
        <v>57424</v>
      </c>
      <c r="BG1912" s="1" t="s">
        <v>2313</v>
      </c>
      <c r="BH1912" s="1" t="s">
        <v>57425</v>
      </c>
      <c r="BK1912" s="1" t="s">
        <v>31247</v>
      </c>
      <c r="BL1912" s="1">
        <v>12</v>
      </c>
      <c r="BN1912" s="1" t="s">
        <v>57426</v>
      </c>
      <c r="BP1912" s="1" t="s">
        <v>57427</v>
      </c>
      <c r="BR1912" s="1" t="s">
        <v>57428</v>
      </c>
      <c r="BS1912" s="1">
        <v>0.39300000000000002</v>
      </c>
      <c r="BU1912" s="1" t="s">
        <v>4</v>
      </c>
    </row>
    <row r="1913" spans="1:78" x14ac:dyDescent="0.25">
      <c r="A1913" s="2" t="s">
        <v>57415</v>
      </c>
      <c r="B1913" s="1">
        <v>5178</v>
      </c>
      <c r="C1913" s="1">
        <v>19</v>
      </c>
      <c r="D1913" s="1">
        <v>57327344</v>
      </c>
      <c r="E1913" s="1">
        <v>57327344</v>
      </c>
      <c r="F1913" s="1" t="s">
        <v>6</v>
      </c>
      <c r="G1913" s="2" t="s">
        <v>57432</v>
      </c>
      <c r="H1913" s="2" t="s">
        <v>57433</v>
      </c>
      <c r="I1913" s="2" t="s">
        <v>57434</v>
      </c>
      <c r="J1913" s="2" t="s">
        <v>57435</v>
      </c>
      <c r="K1913" s="2" t="s">
        <v>135</v>
      </c>
      <c r="L1913" s="1" t="s">
        <v>50</v>
      </c>
      <c r="M1913" s="1" t="s">
        <v>51</v>
      </c>
      <c r="N1913" s="1" t="s">
        <v>52</v>
      </c>
      <c r="O1913" s="1" t="s">
        <v>52</v>
      </c>
      <c r="R1913" s="1" t="s">
        <v>57416</v>
      </c>
      <c r="S1913" s="1" t="s">
        <v>10</v>
      </c>
      <c r="T1913" s="1">
        <v>7</v>
      </c>
      <c r="U1913" s="1">
        <v>2817</v>
      </c>
      <c r="V1913" s="3">
        <v>1</v>
      </c>
      <c r="W1913" s="12" t="e">
        <v>#N/A</v>
      </c>
      <c r="X1913" s="12" t="e">
        <v>#N/A</v>
      </c>
      <c r="Y1913" s="12" t="e">
        <v>#N/A</v>
      </c>
      <c r="Z1913" s="9">
        <v>0.29411799999999999</v>
      </c>
      <c r="AA1913" s="10">
        <v>65</v>
      </c>
      <c r="AB1913" s="10">
        <v>156</v>
      </c>
      <c r="AC1913" s="20">
        <v>1</v>
      </c>
      <c r="AD1913" s="20">
        <v>0.730896970490303</v>
      </c>
      <c r="AE1913" s="20">
        <v>1</v>
      </c>
      <c r="AF1913" s="15">
        <v>0.33217999999999998</v>
      </c>
      <c r="AG1913" s="16">
        <v>96</v>
      </c>
      <c r="AH1913" s="16">
        <v>193</v>
      </c>
      <c r="AI1913" s="22">
        <v>0.89</v>
      </c>
      <c r="AJ1913" s="22">
        <v>0.70130517601306697</v>
      </c>
      <c r="AK1913" s="22">
        <v>1</v>
      </c>
      <c r="AL1913" s="18">
        <f t="shared" si="261"/>
        <v>1</v>
      </c>
      <c r="AM1913" s="18">
        <f t="shared" si="262"/>
        <v>1</v>
      </c>
      <c r="AN1913" s="18">
        <f t="shared" si="263"/>
        <v>1</v>
      </c>
      <c r="AO1913" s="18">
        <f t="shared" si="264"/>
        <v>1</v>
      </c>
      <c r="AP1913" s="18">
        <f t="shared" si="265"/>
        <v>1</v>
      </c>
      <c r="AQ1913" s="18">
        <f t="shared" si="266"/>
        <v>1</v>
      </c>
      <c r="AR1913" s="18">
        <f t="shared" si="267"/>
        <v>0</v>
      </c>
      <c r="AS1913" s="18">
        <f t="shared" si="268"/>
        <v>0</v>
      </c>
      <c r="AT1913" s="18">
        <f t="shared" si="269"/>
        <v>0</v>
      </c>
      <c r="AU1913" s="1" t="s">
        <v>57436</v>
      </c>
      <c r="AV1913" s="1" t="s">
        <v>57419</v>
      </c>
      <c r="AW1913" s="1" t="s">
        <v>57420</v>
      </c>
      <c r="AX1913" s="1" t="s">
        <v>57421</v>
      </c>
      <c r="AY1913" s="1" t="s">
        <v>57422</v>
      </c>
      <c r="AZ1913" s="1" t="s">
        <v>57423</v>
      </c>
      <c r="BA1913" s="1">
        <v>822</v>
      </c>
      <c r="BF1913" s="1" t="s">
        <v>57424</v>
      </c>
      <c r="BG1913" s="1" t="s">
        <v>2313</v>
      </c>
      <c r="BH1913" s="1" t="s">
        <v>57425</v>
      </c>
      <c r="BK1913" s="1" t="s">
        <v>31247</v>
      </c>
      <c r="BL1913" s="1">
        <v>12</v>
      </c>
      <c r="BN1913" s="1" t="s">
        <v>57426</v>
      </c>
      <c r="BP1913" s="1" t="s">
        <v>57427</v>
      </c>
      <c r="BR1913" s="1" t="s">
        <v>57437</v>
      </c>
      <c r="BS1913" s="1">
        <v>0.45300000000000001</v>
      </c>
      <c r="BU1913" s="1" t="s">
        <v>4</v>
      </c>
    </row>
    <row r="1914" spans="1:78" x14ac:dyDescent="0.25">
      <c r="A1914" s="2" t="s">
        <v>57415</v>
      </c>
      <c r="B1914" s="1">
        <v>5178</v>
      </c>
      <c r="C1914" s="1">
        <v>19</v>
      </c>
      <c r="D1914" s="1">
        <v>57328133</v>
      </c>
      <c r="E1914" s="1">
        <v>57328133</v>
      </c>
      <c r="F1914" s="1" t="s">
        <v>6</v>
      </c>
      <c r="G1914" s="2" t="s">
        <v>57438</v>
      </c>
      <c r="H1914" s="2" t="s">
        <v>57439</v>
      </c>
      <c r="I1914" s="2" t="s">
        <v>57440</v>
      </c>
      <c r="J1914" s="2" t="s">
        <v>57441</v>
      </c>
      <c r="K1914" s="2" t="s">
        <v>49</v>
      </c>
      <c r="L1914" s="1" t="s">
        <v>50</v>
      </c>
      <c r="M1914" s="1" t="s">
        <v>52</v>
      </c>
      <c r="N1914" s="1" t="s">
        <v>31</v>
      </c>
      <c r="O1914" s="1" t="s">
        <v>31</v>
      </c>
      <c r="R1914" s="1" t="s">
        <v>57416</v>
      </c>
      <c r="S1914" s="1" t="s">
        <v>10</v>
      </c>
      <c r="T1914" s="1">
        <v>7</v>
      </c>
      <c r="U1914" s="1">
        <v>2028</v>
      </c>
      <c r="V1914" s="3">
        <v>1</v>
      </c>
      <c r="W1914" s="12" t="e">
        <v>#N/A</v>
      </c>
      <c r="X1914" s="12" t="e">
        <v>#N/A</v>
      </c>
      <c r="Y1914" s="12" t="e">
        <v>#N/A</v>
      </c>
      <c r="Z1914" s="9">
        <v>0.29561999999999999</v>
      </c>
      <c r="AA1914" s="10">
        <v>81</v>
      </c>
      <c r="AB1914" s="10">
        <v>193</v>
      </c>
      <c r="AC1914" s="20">
        <v>1</v>
      </c>
      <c r="AD1914" s="20">
        <v>0.74888737099888003</v>
      </c>
      <c r="AE1914" s="20">
        <v>1</v>
      </c>
      <c r="AF1914" s="15">
        <v>0.351852</v>
      </c>
      <c r="AG1914" s="16">
        <v>152</v>
      </c>
      <c r="AH1914" s="16">
        <v>280</v>
      </c>
      <c r="AI1914" s="22">
        <v>0.94</v>
      </c>
      <c r="AJ1914" s="22">
        <v>0.76322392393154603</v>
      </c>
      <c r="AK1914" s="22">
        <v>1</v>
      </c>
      <c r="AL1914" s="18">
        <f t="shared" si="261"/>
        <v>1</v>
      </c>
      <c r="AM1914" s="18">
        <f t="shared" si="262"/>
        <v>1</v>
      </c>
      <c r="AN1914" s="18">
        <f t="shared" si="263"/>
        <v>1</v>
      </c>
      <c r="AO1914" s="18">
        <f t="shared" si="264"/>
        <v>1</v>
      </c>
      <c r="AP1914" s="18">
        <f t="shared" si="265"/>
        <v>1</v>
      </c>
      <c r="AQ1914" s="18">
        <f t="shared" si="266"/>
        <v>1</v>
      </c>
      <c r="AR1914" s="18">
        <f t="shared" si="267"/>
        <v>0</v>
      </c>
      <c r="AS1914" s="18">
        <f t="shared" si="268"/>
        <v>0</v>
      </c>
      <c r="AT1914" s="18">
        <f t="shared" si="269"/>
        <v>0</v>
      </c>
      <c r="AU1914" s="1" t="s">
        <v>57442</v>
      </c>
      <c r="AV1914" s="1" t="s">
        <v>57419</v>
      </c>
      <c r="AW1914" s="1" t="s">
        <v>57420</v>
      </c>
      <c r="AX1914" s="1" t="s">
        <v>57421</v>
      </c>
      <c r="AY1914" s="1" t="s">
        <v>57422</v>
      </c>
      <c r="AZ1914" s="1" t="s">
        <v>57423</v>
      </c>
      <c r="BA1914" s="1">
        <v>559</v>
      </c>
      <c r="BF1914" s="1" t="s">
        <v>57424</v>
      </c>
      <c r="BG1914" s="1" t="s">
        <v>2313</v>
      </c>
      <c r="BH1914" s="1" t="s">
        <v>57425</v>
      </c>
      <c r="BK1914" s="1" t="s">
        <v>31247</v>
      </c>
      <c r="BL1914" s="1">
        <v>12</v>
      </c>
      <c r="BN1914" s="1" t="s">
        <v>57426</v>
      </c>
      <c r="BP1914" s="1" t="s">
        <v>57427</v>
      </c>
      <c r="BR1914" s="1" t="s">
        <v>57443</v>
      </c>
      <c r="BS1914" s="1">
        <v>0.42299999999999999</v>
      </c>
      <c r="BU1914" s="1" t="s">
        <v>4</v>
      </c>
    </row>
    <row r="1915" spans="1:78" x14ac:dyDescent="0.25">
      <c r="A1915" s="2" t="s">
        <v>57415</v>
      </c>
      <c r="B1915" s="1">
        <v>5178</v>
      </c>
      <c r="C1915" s="1">
        <v>19</v>
      </c>
      <c r="D1915" s="1">
        <v>57336005</v>
      </c>
      <c r="E1915" s="1">
        <v>57336005</v>
      </c>
      <c r="F1915" s="1" t="s">
        <v>6</v>
      </c>
      <c r="G1915" s="2" t="s">
        <v>57444</v>
      </c>
      <c r="H1915" s="2" t="s">
        <v>57445</v>
      </c>
      <c r="I1915" s="2" t="s">
        <v>57446</v>
      </c>
      <c r="J1915" s="2" t="s">
        <v>57447</v>
      </c>
      <c r="K1915" s="2" t="s">
        <v>49</v>
      </c>
      <c r="L1915" s="1" t="s">
        <v>50</v>
      </c>
      <c r="M1915" s="1" t="s">
        <v>31</v>
      </c>
      <c r="N1915" s="1" t="s">
        <v>51</v>
      </c>
      <c r="O1915" s="1" t="s">
        <v>51</v>
      </c>
      <c r="R1915" s="1" t="s">
        <v>57416</v>
      </c>
      <c r="S1915" s="1" t="s">
        <v>10</v>
      </c>
      <c r="T1915" s="1">
        <v>1</v>
      </c>
      <c r="U1915" s="1">
        <v>370</v>
      </c>
      <c r="V1915" s="3">
        <v>1</v>
      </c>
      <c r="W1915" s="12" t="e">
        <v>#N/A</v>
      </c>
      <c r="X1915" s="12" t="e">
        <v>#N/A</v>
      </c>
      <c r="Y1915" s="12" t="e">
        <v>#N/A</v>
      </c>
      <c r="Z1915" s="9">
        <v>0.28723399999999999</v>
      </c>
      <c r="AA1915" s="10">
        <v>27</v>
      </c>
      <c r="AB1915" s="10">
        <v>67</v>
      </c>
      <c r="AC1915" s="20">
        <v>1</v>
      </c>
      <c r="AD1915" s="20">
        <v>0.63450970652598304</v>
      </c>
      <c r="AE1915" s="20">
        <v>1</v>
      </c>
      <c r="AF1915" s="15">
        <v>0.47297299999999998</v>
      </c>
      <c r="AG1915" s="16">
        <v>70</v>
      </c>
      <c r="AH1915" s="16">
        <v>78</v>
      </c>
      <c r="AI1915" s="22">
        <v>1</v>
      </c>
      <c r="AJ1915" s="22">
        <v>0.85333141572152804</v>
      </c>
      <c r="AK1915" s="22">
        <v>1</v>
      </c>
      <c r="AL1915" s="18">
        <f t="shared" si="261"/>
        <v>1</v>
      </c>
      <c r="AM1915" s="18">
        <f t="shared" si="262"/>
        <v>1</v>
      </c>
      <c r="AN1915" s="18">
        <f t="shared" si="263"/>
        <v>1</v>
      </c>
      <c r="AO1915" s="18">
        <f t="shared" si="264"/>
        <v>1</v>
      </c>
      <c r="AP1915" s="18">
        <f t="shared" si="265"/>
        <v>1</v>
      </c>
      <c r="AQ1915" s="18">
        <f t="shared" si="266"/>
        <v>1</v>
      </c>
      <c r="AR1915" s="18">
        <f t="shared" si="267"/>
        <v>0</v>
      </c>
      <c r="AS1915" s="18">
        <f t="shared" si="268"/>
        <v>0</v>
      </c>
      <c r="AT1915" s="18">
        <f t="shared" si="269"/>
        <v>0</v>
      </c>
      <c r="AU1915" s="1" t="s">
        <v>57448</v>
      </c>
      <c r="AV1915" s="1" t="s">
        <v>57419</v>
      </c>
      <c r="AW1915" s="1" t="s">
        <v>57420</v>
      </c>
      <c r="AX1915" s="1" t="s">
        <v>57421</v>
      </c>
      <c r="AY1915" s="1" t="s">
        <v>57422</v>
      </c>
      <c r="AZ1915" s="1" t="s">
        <v>57423</v>
      </c>
      <c r="BA1915" s="1">
        <v>7</v>
      </c>
      <c r="BF1915" s="1" t="s">
        <v>57424</v>
      </c>
      <c r="BG1915" s="1" t="s">
        <v>2313</v>
      </c>
      <c r="BH1915" s="1" t="s">
        <v>57425</v>
      </c>
      <c r="BK1915" s="1" t="s">
        <v>31247</v>
      </c>
      <c r="BL1915" s="1">
        <v>12</v>
      </c>
      <c r="BN1915" s="1" t="s">
        <v>57426</v>
      </c>
      <c r="BP1915" s="1" t="s">
        <v>57427</v>
      </c>
      <c r="BR1915" s="1" t="s">
        <v>57449</v>
      </c>
      <c r="BS1915" s="1">
        <v>0.48799999999999999</v>
      </c>
      <c r="BU1915" s="1" t="s">
        <v>4</v>
      </c>
    </row>
    <row r="1916" spans="1:78" x14ac:dyDescent="0.25">
      <c r="A1916" s="2" t="s">
        <v>57450</v>
      </c>
      <c r="B1916" s="1">
        <v>23481</v>
      </c>
      <c r="C1916" s="1">
        <v>22</v>
      </c>
      <c r="D1916" s="1">
        <v>30975899</v>
      </c>
      <c r="E1916" s="1">
        <v>30975899</v>
      </c>
      <c r="F1916" s="1" t="s">
        <v>6</v>
      </c>
      <c r="G1916" s="2" t="s">
        <v>57451</v>
      </c>
      <c r="H1916" s="2" t="s">
        <v>57453</v>
      </c>
      <c r="I1916" s="2" t="s">
        <v>57454</v>
      </c>
      <c r="J1916" s="2" t="s">
        <v>57455</v>
      </c>
      <c r="K1916" s="2" t="s">
        <v>30</v>
      </c>
      <c r="L1916" s="1" t="s">
        <v>8</v>
      </c>
      <c r="M1916" s="1" t="s">
        <v>31</v>
      </c>
      <c r="N1916" s="1" t="s">
        <v>10</v>
      </c>
      <c r="O1916" s="1" t="s">
        <v>10</v>
      </c>
      <c r="R1916" s="1" t="s">
        <v>57452</v>
      </c>
      <c r="S1916" s="1" t="s">
        <v>10</v>
      </c>
      <c r="T1916" s="1">
        <v>12</v>
      </c>
      <c r="U1916" s="1">
        <v>1267</v>
      </c>
      <c r="V1916" s="3">
        <v>1</v>
      </c>
      <c r="W1916" s="12" t="e">
        <v>#N/A</v>
      </c>
      <c r="X1916" s="12" t="e">
        <v>#N/A</v>
      </c>
      <c r="Y1916" s="12" t="e">
        <v>#N/A</v>
      </c>
      <c r="Z1916" s="9">
        <v>0.15</v>
      </c>
      <c r="AA1916" s="10">
        <v>76</v>
      </c>
      <c r="AB1916" s="10">
        <v>430</v>
      </c>
      <c r="AC1916" s="20">
        <v>0.68</v>
      </c>
      <c r="AD1916" s="20">
        <v>0.47988757764428303</v>
      </c>
      <c r="AE1916" s="20">
        <v>0.97325634138404304</v>
      </c>
      <c r="AF1916" s="15">
        <v>0.17</v>
      </c>
      <c r="AG1916" s="16">
        <v>116</v>
      </c>
      <c r="AH1916" s="16">
        <v>559</v>
      </c>
      <c r="AI1916" s="22">
        <v>0.62</v>
      </c>
      <c r="AJ1916" s="22">
        <v>0.46485587195832401</v>
      </c>
      <c r="AK1916" s="22">
        <v>0.82238291877995995</v>
      </c>
      <c r="AL1916" s="18">
        <f t="shared" si="261"/>
        <v>1</v>
      </c>
      <c r="AM1916" s="18">
        <f t="shared" si="262"/>
        <v>1</v>
      </c>
      <c r="AN1916" s="18">
        <f t="shared" si="263"/>
        <v>0</v>
      </c>
      <c r="AO1916" s="18">
        <f t="shared" si="264"/>
        <v>1</v>
      </c>
      <c r="AP1916" s="18">
        <f t="shared" si="265"/>
        <v>1</v>
      </c>
      <c r="AQ1916" s="18">
        <f t="shared" si="266"/>
        <v>0</v>
      </c>
      <c r="AR1916" s="18">
        <f t="shared" si="267"/>
        <v>0</v>
      </c>
      <c r="AS1916" s="18">
        <f t="shared" si="268"/>
        <v>0</v>
      </c>
      <c r="AT1916" s="18">
        <f t="shared" si="269"/>
        <v>0</v>
      </c>
      <c r="AU1916" s="1" t="s">
        <v>57456</v>
      </c>
      <c r="AV1916" s="1" t="s">
        <v>57457</v>
      </c>
      <c r="AW1916" s="1" t="s">
        <v>57458</v>
      </c>
      <c r="AX1916" s="1" t="s">
        <v>57459</v>
      </c>
      <c r="AY1916" s="1" t="s">
        <v>57460</v>
      </c>
      <c r="AZ1916" s="1" t="s">
        <v>57461</v>
      </c>
      <c r="BA1916" s="1">
        <v>398</v>
      </c>
      <c r="BB1916" s="1" t="s">
        <v>57462</v>
      </c>
      <c r="BC1916" s="1" t="s">
        <v>4</v>
      </c>
      <c r="BD1916" s="1" t="s">
        <v>4</v>
      </c>
      <c r="BF1916" s="1" t="s">
        <v>57463</v>
      </c>
      <c r="BG1916" s="1" t="s">
        <v>57464</v>
      </c>
      <c r="BH1916" s="1" t="s">
        <v>304</v>
      </c>
      <c r="BL1916" s="1">
        <v>0</v>
      </c>
      <c r="BR1916" s="1" t="s">
        <v>57465</v>
      </c>
      <c r="BS1916" s="1">
        <v>0.59699999999999998</v>
      </c>
      <c r="BT1916" s="1" t="s">
        <v>4</v>
      </c>
      <c r="BU1916" s="1" t="s">
        <v>4</v>
      </c>
      <c r="BZ1916" s="1" t="s">
        <v>4</v>
      </c>
    </row>
    <row r="1917" spans="1:78" x14ac:dyDescent="0.25">
      <c r="A1917" s="2" t="s">
        <v>57466</v>
      </c>
      <c r="B1917" s="1">
        <v>5192</v>
      </c>
      <c r="C1917" s="1">
        <v>1</v>
      </c>
      <c r="D1917" s="1">
        <v>2340218</v>
      </c>
      <c r="E1917" s="1">
        <v>2340218</v>
      </c>
      <c r="F1917" s="1" t="s">
        <v>6</v>
      </c>
      <c r="G1917" s="2" t="s">
        <v>57467</v>
      </c>
      <c r="H1917" s="2" t="s">
        <v>57469</v>
      </c>
      <c r="I1917" s="2" t="s">
        <v>57470</v>
      </c>
      <c r="J1917" s="2" t="s">
        <v>57471</v>
      </c>
      <c r="K1917" s="2" t="s">
        <v>135</v>
      </c>
      <c r="L1917" s="1" t="s">
        <v>50</v>
      </c>
      <c r="M1917" s="1" t="s">
        <v>90</v>
      </c>
      <c r="N1917" s="1" t="s">
        <v>31</v>
      </c>
      <c r="O1917" s="1" t="s">
        <v>31</v>
      </c>
      <c r="R1917" s="1" t="s">
        <v>57468</v>
      </c>
      <c r="S1917" s="1" t="s">
        <v>10</v>
      </c>
      <c r="T1917" s="1">
        <v>3</v>
      </c>
      <c r="U1917" s="1">
        <v>342</v>
      </c>
      <c r="V1917" s="3">
        <v>1</v>
      </c>
      <c r="W1917" s="12" t="e">
        <v>#N/A</v>
      </c>
      <c r="X1917" s="12" t="e">
        <v>#N/A</v>
      </c>
      <c r="Y1917" s="12" t="e">
        <v>#N/A</v>
      </c>
      <c r="Z1917" s="9">
        <v>0.29113899999999998</v>
      </c>
      <c r="AA1917" s="10">
        <v>46</v>
      </c>
      <c r="AB1917" s="10">
        <v>112</v>
      </c>
      <c r="AC1917" s="20">
        <v>1</v>
      </c>
      <c r="AD1917" s="20">
        <v>0.770748978690592</v>
      </c>
      <c r="AE1917" s="20">
        <v>1</v>
      </c>
      <c r="AF1917" s="15">
        <v>0.27312799999999998</v>
      </c>
      <c r="AG1917" s="16">
        <v>62</v>
      </c>
      <c r="AH1917" s="16">
        <v>165</v>
      </c>
      <c r="AI1917" s="22">
        <v>1</v>
      </c>
      <c r="AJ1917" s="22">
        <v>0.72658736934157597</v>
      </c>
      <c r="AK1917" s="22">
        <v>1</v>
      </c>
      <c r="AL1917" s="18">
        <f t="shared" si="261"/>
        <v>1</v>
      </c>
      <c r="AM1917" s="18">
        <f t="shared" si="262"/>
        <v>1</v>
      </c>
      <c r="AN1917" s="18">
        <f t="shared" si="263"/>
        <v>1</v>
      </c>
      <c r="AO1917" s="18">
        <f t="shared" si="264"/>
        <v>1</v>
      </c>
      <c r="AP1917" s="18">
        <f t="shared" si="265"/>
        <v>1</v>
      </c>
      <c r="AQ1917" s="18">
        <f t="shared" si="266"/>
        <v>1</v>
      </c>
      <c r="AR1917" s="18">
        <f t="shared" si="267"/>
        <v>0</v>
      </c>
      <c r="AS1917" s="18">
        <f t="shared" si="268"/>
        <v>0</v>
      </c>
      <c r="AT1917" s="18">
        <f t="shared" si="269"/>
        <v>0</v>
      </c>
      <c r="AU1917" s="1" t="s">
        <v>57472</v>
      </c>
      <c r="AV1917" s="1" t="s">
        <v>57473</v>
      </c>
      <c r="AW1917" s="1" t="s">
        <v>57474</v>
      </c>
      <c r="AX1917" s="1" t="s">
        <v>57475</v>
      </c>
      <c r="AY1917" s="1" t="s">
        <v>57476</v>
      </c>
      <c r="AZ1917" s="1" t="s">
        <v>57477</v>
      </c>
      <c r="BA1917" s="1">
        <v>91</v>
      </c>
      <c r="BF1917" s="1" t="s">
        <v>57478</v>
      </c>
      <c r="BG1917" s="1" t="s">
        <v>57479</v>
      </c>
      <c r="BH1917" s="1" t="s">
        <v>57480</v>
      </c>
      <c r="BK1917" s="1" t="s">
        <v>305</v>
      </c>
      <c r="BL1917" s="1">
        <v>1</v>
      </c>
      <c r="BM1917" s="1" t="s">
        <v>57481</v>
      </c>
      <c r="BN1917" s="1" t="s">
        <v>57482</v>
      </c>
      <c r="BP1917" s="1" t="s">
        <v>57483</v>
      </c>
      <c r="BR1917" s="1" t="s">
        <v>57484</v>
      </c>
      <c r="BS1917" s="1">
        <v>0.65700000000000003</v>
      </c>
      <c r="BU1917" s="1" t="s">
        <v>4</v>
      </c>
    </row>
    <row r="1918" spans="1:78" x14ac:dyDescent="0.25">
      <c r="A1918" s="2" t="s">
        <v>57485</v>
      </c>
      <c r="B1918" s="1">
        <v>5190</v>
      </c>
      <c r="C1918" s="1">
        <v>6</v>
      </c>
      <c r="D1918" s="1">
        <v>42946975</v>
      </c>
      <c r="E1918" s="1">
        <v>42946975</v>
      </c>
      <c r="F1918" s="1" t="s">
        <v>6</v>
      </c>
      <c r="G1918" s="2" t="s">
        <v>57486</v>
      </c>
      <c r="K1918" s="2" t="s">
        <v>2190</v>
      </c>
      <c r="L1918" s="1" t="s">
        <v>50</v>
      </c>
      <c r="M1918" s="1" t="s">
        <v>51</v>
      </c>
      <c r="N1918" s="1" t="s">
        <v>52</v>
      </c>
      <c r="O1918" s="1" t="s">
        <v>52</v>
      </c>
      <c r="R1918" s="1" t="s">
        <v>57487</v>
      </c>
      <c r="S1918" s="1" t="s">
        <v>10</v>
      </c>
      <c r="T1918" s="1">
        <v>1</v>
      </c>
      <c r="V1918" s="3">
        <v>1</v>
      </c>
      <c r="W1918" s="12" t="e">
        <v>#N/A</v>
      </c>
      <c r="X1918" s="12" t="e">
        <v>#N/A</v>
      </c>
      <c r="Y1918" s="12" t="e">
        <v>#N/A</v>
      </c>
      <c r="Z1918" s="9">
        <v>0.5</v>
      </c>
      <c r="AA1918" s="10">
        <v>3</v>
      </c>
      <c r="AB1918" s="10">
        <v>3</v>
      </c>
      <c r="AC1918" s="20">
        <v>1</v>
      </c>
      <c r="AD1918" s="20">
        <v>0.33886952156307998</v>
      </c>
      <c r="AE1918" s="20">
        <v>1</v>
      </c>
      <c r="AF1918" s="15">
        <v>0.2</v>
      </c>
      <c r="AG1918" s="16">
        <v>2</v>
      </c>
      <c r="AH1918" s="16">
        <v>8</v>
      </c>
      <c r="AI1918" s="22">
        <v>0.54</v>
      </c>
      <c r="AJ1918" s="22">
        <v>0.14422325032203301</v>
      </c>
      <c r="AK1918" s="22">
        <v>0.96693795964678197</v>
      </c>
      <c r="AL1918" s="18">
        <f t="shared" si="261"/>
        <v>1</v>
      </c>
      <c r="AM1918" s="18">
        <f t="shared" si="262"/>
        <v>1</v>
      </c>
      <c r="AN1918" s="18">
        <f t="shared" si="263"/>
        <v>1</v>
      </c>
      <c r="AO1918" s="18">
        <f t="shared" si="264"/>
        <v>1</v>
      </c>
      <c r="AP1918" s="18">
        <f t="shared" si="265"/>
        <v>1</v>
      </c>
      <c r="AQ1918" s="18">
        <f t="shared" si="266"/>
        <v>0</v>
      </c>
      <c r="AR1918" s="18">
        <f t="shared" si="267"/>
        <v>0</v>
      </c>
      <c r="AS1918" s="18">
        <f t="shared" si="268"/>
        <v>0</v>
      </c>
      <c r="AT1918" s="18">
        <f t="shared" si="269"/>
        <v>0</v>
      </c>
      <c r="AU1918" s="1" t="s">
        <v>57488</v>
      </c>
      <c r="AV1918" s="1" t="s">
        <v>57489</v>
      </c>
      <c r="AW1918" s="1" t="s">
        <v>57490</v>
      </c>
      <c r="AX1918" s="1" t="s">
        <v>57491</v>
      </c>
      <c r="AY1918" s="1" t="s">
        <v>57492</v>
      </c>
      <c r="AZ1918" s="1" t="s">
        <v>57493</v>
      </c>
      <c r="BF1918" s="1" t="s">
        <v>57494</v>
      </c>
      <c r="BG1918" s="1" t="s">
        <v>57495</v>
      </c>
      <c r="BH1918" s="1" t="s">
        <v>57496</v>
      </c>
      <c r="BK1918" s="1" t="s">
        <v>170</v>
      </c>
      <c r="BL1918" s="1">
        <v>1</v>
      </c>
      <c r="BO1918" s="1" t="s">
        <v>57497</v>
      </c>
      <c r="BR1918" s="1" t="s">
        <v>57498</v>
      </c>
      <c r="BS1918" s="1">
        <v>0.65700000000000003</v>
      </c>
      <c r="BU1918" s="1" t="s">
        <v>4</v>
      </c>
    </row>
    <row r="1919" spans="1:78" x14ac:dyDescent="0.25">
      <c r="A1919" s="2" t="s">
        <v>57499</v>
      </c>
      <c r="B1919" s="1">
        <v>5198</v>
      </c>
      <c r="C1919" s="1">
        <v>17</v>
      </c>
      <c r="D1919" s="1">
        <v>8172652</v>
      </c>
      <c r="E1919" s="1">
        <v>8172652</v>
      </c>
      <c r="F1919" s="1" t="s">
        <v>6</v>
      </c>
      <c r="G1919" s="2" t="s">
        <v>57500</v>
      </c>
      <c r="K1919" s="2" t="s">
        <v>586</v>
      </c>
      <c r="L1919" s="1" t="s">
        <v>50</v>
      </c>
      <c r="M1919" s="1" t="s">
        <v>51</v>
      </c>
      <c r="N1919" s="1" t="s">
        <v>52</v>
      </c>
      <c r="O1919" s="1" t="s">
        <v>52</v>
      </c>
      <c r="R1919" s="1" t="s">
        <v>57501</v>
      </c>
      <c r="S1919" s="1" t="s">
        <v>6</v>
      </c>
      <c r="T1919" s="1">
        <v>28</v>
      </c>
      <c r="V1919" s="3">
        <v>1</v>
      </c>
      <c r="W1919" s="12" t="e">
        <v>#N/A</v>
      </c>
      <c r="X1919" s="12" t="e">
        <v>#N/A</v>
      </c>
      <c r="Y1919" s="12" t="e">
        <v>#N/A</v>
      </c>
      <c r="Z1919" s="9">
        <v>0.5</v>
      </c>
      <c r="AA1919" s="10">
        <v>6</v>
      </c>
      <c r="AB1919" s="10">
        <v>6</v>
      </c>
      <c r="AC1919" s="20">
        <v>1</v>
      </c>
      <c r="AD1919" s="20">
        <v>0.50556534586913204</v>
      </c>
      <c r="AE1919" s="20">
        <v>1</v>
      </c>
      <c r="AF1919" s="15">
        <v>0.28000000000000003</v>
      </c>
      <c r="AG1919" s="16">
        <v>7</v>
      </c>
      <c r="AH1919" s="16">
        <v>18</v>
      </c>
      <c r="AI1919" s="22">
        <v>0.75</v>
      </c>
      <c r="AJ1919" s="22">
        <v>0.35546114046610999</v>
      </c>
      <c r="AK1919" s="22">
        <v>0.98095834063513998</v>
      </c>
      <c r="AL1919" s="18">
        <f t="shared" si="261"/>
        <v>1</v>
      </c>
      <c r="AM1919" s="18">
        <f t="shared" si="262"/>
        <v>1</v>
      </c>
      <c r="AN1919" s="18">
        <f t="shared" si="263"/>
        <v>1</v>
      </c>
      <c r="AO1919" s="18">
        <f t="shared" si="264"/>
        <v>1</v>
      </c>
      <c r="AP1919" s="18">
        <f t="shared" si="265"/>
        <v>1</v>
      </c>
      <c r="AQ1919" s="18">
        <f t="shared" si="266"/>
        <v>0</v>
      </c>
      <c r="AR1919" s="18">
        <f t="shared" si="267"/>
        <v>0</v>
      </c>
      <c r="AS1919" s="18">
        <f t="shared" si="268"/>
        <v>0</v>
      </c>
      <c r="AT1919" s="18">
        <f t="shared" si="269"/>
        <v>0</v>
      </c>
      <c r="AU1919" s="1" t="s">
        <v>57502</v>
      </c>
      <c r="AV1919" s="1" t="s">
        <v>57503</v>
      </c>
      <c r="AW1919" s="1" t="s">
        <v>57504</v>
      </c>
      <c r="AX1919" s="1" t="s">
        <v>57505</v>
      </c>
      <c r="AY1919" s="1" t="s">
        <v>57506</v>
      </c>
      <c r="AZ1919" s="1" t="s">
        <v>57507</v>
      </c>
      <c r="BF1919" s="1" t="s">
        <v>57508</v>
      </c>
      <c r="BG1919" s="1" t="s">
        <v>184</v>
      </c>
      <c r="BH1919" s="1" t="s">
        <v>57509</v>
      </c>
      <c r="BK1919" s="1" t="s">
        <v>57510</v>
      </c>
      <c r="BL1919" s="1">
        <v>5</v>
      </c>
      <c r="BQ1919" s="1" t="s">
        <v>57511</v>
      </c>
      <c r="BR1919" s="1" t="s">
        <v>57512</v>
      </c>
      <c r="BS1919" s="1">
        <v>0.54200000000000004</v>
      </c>
      <c r="BU1919" s="1" t="s">
        <v>4</v>
      </c>
    </row>
    <row r="1920" spans="1:78" x14ac:dyDescent="0.25">
      <c r="A1920" s="2" t="s">
        <v>57513</v>
      </c>
      <c r="B1920" s="1">
        <v>5232</v>
      </c>
      <c r="C1920" s="1">
        <v>6</v>
      </c>
      <c r="D1920" s="1">
        <v>49754266</v>
      </c>
      <c r="E1920" s="1">
        <v>49754266</v>
      </c>
      <c r="F1920" s="1" t="s">
        <v>6</v>
      </c>
      <c r="G1920" s="2" t="s">
        <v>57514</v>
      </c>
      <c r="H1920" s="2" t="s">
        <v>57516</v>
      </c>
      <c r="I1920" s="2" t="s">
        <v>57517</v>
      </c>
      <c r="J1920" s="2" t="s">
        <v>57518</v>
      </c>
      <c r="K1920" s="2" t="s">
        <v>49</v>
      </c>
      <c r="L1920" s="1" t="s">
        <v>50</v>
      </c>
      <c r="M1920" s="1" t="s">
        <v>31</v>
      </c>
      <c r="N1920" s="1" t="s">
        <v>51</v>
      </c>
      <c r="O1920" s="1" t="s">
        <v>51</v>
      </c>
      <c r="R1920" s="1" t="s">
        <v>57515</v>
      </c>
      <c r="S1920" s="1" t="s">
        <v>10</v>
      </c>
      <c r="T1920" s="1">
        <v>1</v>
      </c>
      <c r="U1920" s="1">
        <v>742</v>
      </c>
      <c r="V1920" s="3">
        <v>1</v>
      </c>
      <c r="W1920" s="12" t="e">
        <v>#N/A</v>
      </c>
      <c r="X1920" s="12" t="e">
        <v>#N/A</v>
      </c>
      <c r="Y1920" s="12" t="e">
        <v>#N/A</v>
      </c>
      <c r="Z1920" s="9">
        <v>0.32312000000000002</v>
      </c>
      <c r="AA1920" s="10">
        <v>116</v>
      </c>
      <c r="AB1920" s="10">
        <v>243</v>
      </c>
      <c r="AC1920" s="20">
        <v>1</v>
      </c>
      <c r="AD1920" s="20">
        <v>0.81101014256074699</v>
      </c>
      <c r="AE1920" s="20">
        <v>1</v>
      </c>
      <c r="AF1920" s="15">
        <v>0.409302</v>
      </c>
      <c r="AG1920" s="16">
        <v>176</v>
      </c>
      <c r="AH1920" s="16">
        <v>254</v>
      </c>
      <c r="AI1920" s="22">
        <v>1</v>
      </c>
      <c r="AJ1920" s="22">
        <v>0.85773333046484201</v>
      </c>
      <c r="AK1920" s="22">
        <v>1</v>
      </c>
      <c r="AL1920" s="18">
        <f t="shared" si="261"/>
        <v>1</v>
      </c>
      <c r="AM1920" s="18">
        <f t="shared" si="262"/>
        <v>1</v>
      </c>
      <c r="AN1920" s="18">
        <f t="shared" si="263"/>
        <v>1</v>
      </c>
      <c r="AO1920" s="18">
        <f t="shared" si="264"/>
        <v>1</v>
      </c>
      <c r="AP1920" s="18">
        <f t="shared" si="265"/>
        <v>1</v>
      </c>
      <c r="AQ1920" s="18">
        <f t="shared" si="266"/>
        <v>1</v>
      </c>
      <c r="AR1920" s="18">
        <f t="shared" si="267"/>
        <v>0</v>
      </c>
      <c r="AS1920" s="18">
        <f t="shared" si="268"/>
        <v>0</v>
      </c>
      <c r="AT1920" s="18">
        <f t="shared" si="269"/>
        <v>0</v>
      </c>
      <c r="AV1920" s="1" t="s">
        <v>57519</v>
      </c>
      <c r="AW1920" s="1" t="s">
        <v>57520</v>
      </c>
      <c r="AX1920" s="1" t="s">
        <v>57521</v>
      </c>
      <c r="AY1920" s="1" t="s">
        <v>57522</v>
      </c>
      <c r="AZ1920" s="1" t="s">
        <v>57523</v>
      </c>
      <c r="BA1920" s="1">
        <v>212</v>
      </c>
      <c r="BF1920" s="1" t="s">
        <v>2867</v>
      </c>
      <c r="BG1920" s="1" t="s">
        <v>184</v>
      </c>
      <c r="BH1920" s="1" t="s">
        <v>57524</v>
      </c>
      <c r="BK1920" s="1" t="s">
        <v>170</v>
      </c>
      <c r="BL1920" s="1">
        <v>1</v>
      </c>
      <c r="BM1920" s="1" t="s">
        <v>57525</v>
      </c>
      <c r="BR1920" s="1" t="s">
        <v>57526</v>
      </c>
      <c r="BS1920" s="1">
        <v>0.42299999999999999</v>
      </c>
      <c r="BU1920" s="1" t="s">
        <v>4</v>
      </c>
    </row>
    <row r="1921" spans="1:83" x14ac:dyDescent="0.25">
      <c r="A1921" s="2" t="s">
        <v>57527</v>
      </c>
      <c r="B1921" s="1">
        <v>55276</v>
      </c>
      <c r="C1921" s="1">
        <v>4</v>
      </c>
      <c r="D1921" s="1">
        <v>37841740</v>
      </c>
      <c r="E1921" s="1">
        <v>37841740</v>
      </c>
      <c r="F1921" s="1" t="s">
        <v>6</v>
      </c>
      <c r="G1921" s="2" t="s">
        <v>57528</v>
      </c>
      <c r="H1921" s="2" t="s">
        <v>49836</v>
      </c>
      <c r="I1921" s="2" t="s">
        <v>57530</v>
      </c>
      <c r="J1921" s="2" t="s">
        <v>57531</v>
      </c>
      <c r="K1921" s="2" t="s">
        <v>49</v>
      </c>
      <c r="L1921" s="1" t="s">
        <v>50</v>
      </c>
      <c r="M1921" s="1" t="s">
        <v>51</v>
      </c>
      <c r="N1921" s="1" t="s">
        <v>52</v>
      </c>
      <c r="O1921" s="1" t="s">
        <v>52</v>
      </c>
      <c r="R1921" s="1" t="s">
        <v>57529</v>
      </c>
      <c r="S1921" s="1" t="s">
        <v>6</v>
      </c>
      <c r="T1921" s="1">
        <v>6</v>
      </c>
      <c r="U1921" s="1">
        <v>651</v>
      </c>
      <c r="V1921" s="3">
        <v>1</v>
      </c>
      <c r="W1921" s="12" t="e">
        <v>#N/A</v>
      </c>
      <c r="X1921" s="12" t="e">
        <v>#N/A</v>
      </c>
      <c r="Y1921" s="12" t="e">
        <v>#N/A</v>
      </c>
      <c r="Z1921" s="9">
        <v>0.25</v>
      </c>
      <c r="AA1921" s="10">
        <v>40</v>
      </c>
      <c r="AB1921" s="10">
        <v>120</v>
      </c>
      <c r="AC1921" s="20">
        <v>0.89</v>
      </c>
      <c r="AD1921" s="20">
        <v>0.605347649036025</v>
      </c>
      <c r="AE1921" s="20">
        <v>1</v>
      </c>
      <c r="AF1921" s="15">
        <v>0.38327499999999998</v>
      </c>
      <c r="AG1921" s="16">
        <v>110</v>
      </c>
      <c r="AH1921" s="16">
        <v>177</v>
      </c>
      <c r="AI1921" s="22">
        <v>1</v>
      </c>
      <c r="AJ1921" s="22">
        <v>0.80036860526046405</v>
      </c>
      <c r="AK1921" s="22">
        <v>1</v>
      </c>
      <c r="AL1921" s="18">
        <f t="shared" si="261"/>
        <v>1</v>
      </c>
      <c r="AM1921" s="18">
        <f t="shared" si="262"/>
        <v>1</v>
      </c>
      <c r="AN1921" s="18">
        <f t="shared" si="263"/>
        <v>1</v>
      </c>
      <c r="AO1921" s="18">
        <f t="shared" si="264"/>
        <v>1</v>
      </c>
      <c r="AP1921" s="18">
        <f t="shared" si="265"/>
        <v>1</v>
      </c>
      <c r="AQ1921" s="18">
        <f t="shared" si="266"/>
        <v>1</v>
      </c>
      <c r="AR1921" s="18">
        <f t="shared" si="267"/>
        <v>0</v>
      </c>
      <c r="AS1921" s="18">
        <f t="shared" si="268"/>
        <v>0</v>
      </c>
      <c r="AT1921" s="18">
        <f t="shared" si="269"/>
        <v>0</v>
      </c>
      <c r="AU1921" s="1" t="s">
        <v>57532</v>
      </c>
      <c r="AV1921" s="1" t="s">
        <v>57533</v>
      </c>
      <c r="AW1921" s="1" t="s">
        <v>57534</v>
      </c>
      <c r="AX1921" s="1" t="s">
        <v>57535</v>
      </c>
      <c r="AY1921" s="1" t="s">
        <v>57536</v>
      </c>
      <c r="AZ1921" s="1" t="s">
        <v>57537</v>
      </c>
      <c r="BA1921" s="1">
        <v>193</v>
      </c>
      <c r="BF1921" s="1" t="s">
        <v>57538</v>
      </c>
      <c r="BG1921" s="1" t="s">
        <v>184</v>
      </c>
      <c r="BH1921" s="1" t="s">
        <v>57539</v>
      </c>
      <c r="BK1921" s="1" t="s">
        <v>170</v>
      </c>
      <c r="BL1921" s="1">
        <v>1</v>
      </c>
      <c r="BR1921" s="1" t="s">
        <v>57540</v>
      </c>
      <c r="BS1921" s="1">
        <v>0.41799999999999998</v>
      </c>
      <c r="BU1921" s="1" t="s">
        <v>4</v>
      </c>
    </row>
    <row r="1922" spans="1:83" x14ac:dyDescent="0.25">
      <c r="A1922" s="2" t="s">
        <v>57541</v>
      </c>
      <c r="B1922" s="1">
        <v>5241</v>
      </c>
      <c r="C1922" s="1">
        <v>11</v>
      </c>
      <c r="D1922" s="1">
        <v>100962581</v>
      </c>
      <c r="E1922" s="1">
        <v>100962581</v>
      </c>
      <c r="F1922" s="1" t="s">
        <v>6</v>
      </c>
      <c r="G1922" s="2" t="s">
        <v>57542</v>
      </c>
      <c r="H1922" s="2" t="s">
        <v>57544</v>
      </c>
      <c r="I1922" s="2" t="s">
        <v>57545</v>
      </c>
      <c r="J1922" s="2" t="s">
        <v>57546</v>
      </c>
      <c r="K1922" s="2" t="s">
        <v>135</v>
      </c>
      <c r="L1922" s="1" t="s">
        <v>50</v>
      </c>
      <c r="M1922" s="1" t="s">
        <v>52</v>
      </c>
      <c r="N1922" s="1" t="s">
        <v>90</v>
      </c>
      <c r="O1922" s="1" t="s">
        <v>90</v>
      </c>
      <c r="R1922" s="1" t="s">
        <v>57543</v>
      </c>
      <c r="S1922" s="1" t="s">
        <v>10</v>
      </c>
      <c r="T1922" s="1">
        <v>3</v>
      </c>
      <c r="U1922" s="1">
        <v>2559</v>
      </c>
      <c r="V1922" s="3">
        <v>1</v>
      </c>
      <c r="W1922" s="12" t="e">
        <v>#N/A</v>
      </c>
      <c r="X1922" s="12" t="e">
        <v>#N/A</v>
      </c>
      <c r="Y1922" s="12" t="e">
        <v>#N/A</v>
      </c>
      <c r="Z1922" s="9">
        <v>0.3</v>
      </c>
      <c r="AA1922" s="10">
        <v>24</v>
      </c>
      <c r="AB1922" s="10">
        <v>56</v>
      </c>
      <c r="AC1922" s="20">
        <v>1</v>
      </c>
      <c r="AD1922" s="20">
        <v>0.63817404064522198</v>
      </c>
      <c r="AE1922" s="20">
        <v>1</v>
      </c>
      <c r="AF1922" s="15">
        <v>0.34883700000000001</v>
      </c>
      <c r="AG1922" s="16">
        <v>30</v>
      </c>
      <c r="AH1922" s="16">
        <v>56</v>
      </c>
      <c r="AI1922" s="22">
        <v>0.93</v>
      </c>
      <c r="AJ1922" s="22">
        <v>0.63705244296060504</v>
      </c>
      <c r="AK1922" s="22">
        <v>1</v>
      </c>
      <c r="AL1922" s="18">
        <f t="shared" si="261"/>
        <v>1</v>
      </c>
      <c r="AM1922" s="18">
        <f t="shared" si="262"/>
        <v>1</v>
      </c>
      <c r="AN1922" s="18">
        <f t="shared" si="263"/>
        <v>1</v>
      </c>
      <c r="AO1922" s="18">
        <f t="shared" si="264"/>
        <v>1</v>
      </c>
      <c r="AP1922" s="18">
        <f t="shared" si="265"/>
        <v>1</v>
      </c>
      <c r="AQ1922" s="18">
        <f t="shared" si="266"/>
        <v>1</v>
      </c>
      <c r="AR1922" s="18">
        <f t="shared" si="267"/>
        <v>0</v>
      </c>
      <c r="AS1922" s="18">
        <f t="shared" si="268"/>
        <v>0</v>
      </c>
      <c r="AT1922" s="18">
        <f t="shared" si="269"/>
        <v>0</v>
      </c>
      <c r="AU1922" s="1" t="s">
        <v>57547</v>
      </c>
      <c r="AV1922" s="1" t="s">
        <v>57548</v>
      </c>
      <c r="AW1922" s="1" t="s">
        <v>57549</v>
      </c>
      <c r="AX1922" s="1" t="s">
        <v>57550</v>
      </c>
      <c r="AY1922" s="1" t="s">
        <v>57551</v>
      </c>
      <c r="AZ1922" s="1" t="s">
        <v>57552</v>
      </c>
      <c r="BA1922" s="1">
        <v>606</v>
      </c>
      <c r="BB1922" s="1" t="s">
        <v>55215</v>
      </c>
      <c r="BF1922" s="1" t="s">
        <v>57553</v>
      </c>
      <c r="BG1922" s="1" t="s">
        <v>3533</v>
      </c>
      <c r="BH1922" s="1" t="s">
        <v>57554</v>
      </c>
      <c r="BK1922" s="1" t="s">
        <v>57555</v>
      </c>
      <c r="BL1922" s="1">
        <v>4</v>
      </c>
      <c r="BN1922" s="1" t="s">
        <v>57556</v>
      </c>
      <c r="BP1922" s="1" t="s">
        <v>57557</v>
      </c>
      <c r="BQ1922" s="1" t="s">
        <v>57558</v>
      </c>
      <c r="BR1922" s="1" t="s">
        <v>57559</v>
      </c>
      <c r="BS1922" s="1">
        <v>0.39800000000000002</v>
      </c>
      <c r="BU1922" s="1" t="s">
        <v>4</v>
      </c>
    </row>
    <row r="1923" spans="1:83" x14ac:dyDescent="0.25">
      <c r="A1923" s="2" t="s">
        <v>2873</v>
      </c>
      <c r="B1923" s="1">
        <v>9749</v>
      </c>
      <c r="C1923" s="1">
        <v>6</v>
      </c>
      <c r="D1923" s="1">
        <v>144033251</v>
      </c>
      <c r="E1923" s="1">
        <v>144033251</v>
      </c>
      <c r="F1923" s="1" t="s">
        <v>6</v>
      </c>
      <c r="G1923" s="2" t="s">
        <v>57560</v>
      </c>
      <c r="H1923" s="2" t="s">
        <v>57561</v>
      </c>
      <c r="I1923" s="2" t="s">
        <v>57562</v>
      </c>
      <c r="J1923" s="2" t="s">
        <v>57563</v>
      </c>
      <c r="K1923" s="2" t="s">
        <v>49</v>
      </c>
      <c r="L1923" s="1" t="s">
        <v>50</v>
      </c>
      <c r="M1923" s="1" t="s">
        <v>90</v>
      </c>
      <c r="N1923" s="1" t="s">
        <v>52</v>
      </c>
      <c r="O1923" s="1" t="s">
        <v>52</v>
      </c>
      <c r="R1923" s="1" t="s">
        <v>2875</v>
      </c>
      <c r="S1923" s="1" t="s">
        <v>6</v>
      </c>
      <c r="T1923" s="1">
        <v>2</v>
      </c>
      <c r="U1923" s="1">
        <v>242</v>
      </c>
      <c r="V1923" s="3">
        <v>1</v>
      </c>
      <c r="W1923" s="12" t="e">
        <v>#N/A</v>
      </c>
      <c r="X1923" s="12" t="e">
        <v>#N/A</v>
      </c>
      <c r="Y1923" s="12" t="e">
        <v>#N/A</v>
      </c>
      <c r="Z1923" s="9">
        <v>0.28235300000000002</v>
      </c>
      <c r="AA1923" s="10">
        <v>48</v>
      </c>
      <c r="AB1923" s="10">
        <v>122</v>
      </c>
      <c r="AC1923" s="20">
        <v>1</v>
      </c>
      <c r="AD1923" s="20">
        <v>0.68565871933355305</v>
      </c>
      <c r="AE1923" s="20">
        <v>1</v>
      </c>
      <c r="AF1923" s="15">
        <v>0.32302399999999998</v>
      </c>
      <c r="AG1923" s="16">
        <v>94</v>
      </c>
      <c r="AH1923" s="16">
        <v>197</v>
      </c>
      <c r="AI1923" s="22">
        <v>0.87</v>
      </c>
      <c r="AJ1923" s="22">
        <v>0.66144611157787603</v>
      </c>
      <c r="AK1923" s="22">
        <v>0.98689269031243798</v>
      </c>
      <c r="AL1923" s="18">
        <f t="shared" si="261"/>
        <v>1</v>
      </c>
      <c r="AM1923" s="18">
        <f t="shared" si="262"/>
        <v>1</v>
      </c>
      <c r="AN1923" s="18">
        <f t="shared" si="263"/>
        <v>1</v>
      </c>
      <c r="AO1923" s="18">
        <f t="shared" si="264"/>
        <v>1</v>
      </c>
      <c r="AP1923" s="18">
        <f t="shared" si="265"/>
        <v>1</v>
      </c>
      <c r="AQ1923" s="18">
        <f t="shared" si="266"/>
        <v>1</v>
      </c>
      <c r="AR1923" s="18">
        <f t="shared" si="267"/>
        <v>0</v>
      </c>
      <c r="AS1923" s="18">
        <f t="shared" si="268"/>
        <v>0</v>
      </c>
      <c r="AT1923" s="18">
        <f t="shared" si="269"/>
        <v>0</v>
      </c>
      <c r="AU1923" s="1" t="s">
        <v>57564</v>
      </c>
      <c r="AV1923" s="1" t="s">
        <v>2881</v>
      </c>
      <c r="AW1923" s="1" t="s">
        <v>2882</v>
      </c>
      <c r="AX1923" s="1" t="s">
        <v>2883</v>
      </c>
      <c r="AY1923" s="1" t="s">
        <v>2884</v>
      </c>
      <c r="AZ1923" s="1" t="s">
        <v>2885</v>
      </c>
      <c r="BA1923" s="1">
        <v>38</v>
      </c>
      <c r="BH1923" s="1" t="s">
        <v>2887</v>
      </c>
      <c r="BK1923" s="1" t="s">
        <v>1135</v>
      </c>
      <c r="BL1923" s="1">
        <v>2</v>
      </c>
      <c r="BP1923" s="1" t="s">
        <v>2888</v>
      </c>
      <c r="BR1923" s="1" t="s">
        <v>57565</v>
      </c>
      <c r="BS1923" s="1">
        <v>0.438</v>
      </c>
      <c r="BU1923" s="1" t="s">
        <v>4</v>
      </c>
    </row>
    <row r="1924" spans="1:83" x14ac:dyDescent="0.25">
      <c r="A1924" s="2" t="s">
        <v>2873</v>
      </c>
      <c r="B1924" s="1">
        <v>9749</v>
      </c>
      <c r="C1924" s="1">
        <v>6</v>
      </c>
      <c r="D1924" s="1">
        <v>144074899</v>
      </c>
      <c r="E1924" s="1">
        <v>144074899</v>
      </c>
      <c r="F1924" s="1" t="s">
        <v>6</v>
      </c>
      <c r="G1924" s="2" t="s">
        <v>57566</v>
      </c>
      <c r="H1924" s="2" t="s">
        <v>57567</v>
      </c>
      <c r="I1924" s="2" t="s">
        <v>57568</v>
      </c>
      <c r="J1924" s="2" t="s">
        <v>57569</v>
      </c>
      <c r="K1924" s="2" t="s">
        <v>49</v>
      </c>
      <c r="L1924" s="1" t="s">
        <v>50</v>
      </c>
      <c r="M1924" s="1" t="s">
        <v>90</v>
      </c>
      <c r="N1924" s="1" t="s">
        <v>52</v>
      </c>
      <c r="O1924" s="1" t="s">
        <v>52</v>
      </c>
      <c r="R1924" s="1" t="s">
        <v>2875</v>
      </c>
      <c r="S1924" s="1" t="s">
        <v>6</v>
      </c>
      <c r="T1924" s="1">
        <v>4</v>
      </c>
      <c r="U1924" s="1">
        <v>401</v>
      </c>
      <c r="V1924" s="3">
        <v>1</v>
      </c>
      <c r="W1924" s="12" t="e">
        <v>#N/A</v>
      </c>
      <c r="X1924" s="12" t="e">
        <v>#N/A</v>
      </c>
      <c r="Y1924" s="12" t="e">
        <v>#N/A</v>
      </c>
      <c r="Z1924" s="9">
        <v>0.20833299999999999</v>
      </c>
      <c r="AA1924" s="10">
        <v>15</v>
      </c>
      <c r="AB1924" s="10">
        <v>57</v>
      </c>
      <c r="AC1924" s="20">
        <v>0.74</v>
      </c>
      <c r="AD1924" s="20">
        <v>0.425199208954814</v>
      </c>
      <c r="AE1924" s="20">
        <v>0.97691095170666997</v>
      </c>
      <c r="AF1924" s="15">
        <v>0.32710299999999998</v>
      </c>
      <c r="AG1924" s="16">
        <v>35</v>
      </c>
      <c r="AH1924" s="16">
        <v>72</v>
      </c>
      <c r="AI1924" s="22">
        <v>0.87</v>
      </c>
      <c r="AJ1924" s="22">
        <v>0.59674849629212801</v>
      </c>
      <c r="AK1924" s="22">
        <v>0.98946970378387999</v>
      </c>
      <c r="AL1924" s="18">
        <f t="shared" ref="AL1924:AL1987" si="270">IF(AC1924&gt;0.25,1,0)</f>
        <v>1</v>
      </c>
      <c r="AM1924" s="18">
        <f t="shared" ref="AM1924:AM1987" si="271">IF(AC1924&gt;0.5,1,0)</f>
        <v>1</v>
      </c>
      <c r="AN1924" s="18">
        <f t="shared" ref="AN1924:AN1987" si="272">IF(AC1924&gt;0.75,1,0)</f>
        <v>0</v>
      </c>
      <c r="AO1924" s="18">
        <f t="shared" ref="AO1924:AO1987" si="273">IF(AI1924&gt;0.25,1,0)</f>
        <v>1</v>
      </c>
      <c r="AP1924" s="18">
        <f t="shared" ref="AP1924:AP1987" si="274">IF(AI1924&gt;0.5,1,0)</f>
        <v>1</v>
      </c>
      <c r="AQ1924" s="18">
        <f t="shared" ref="AQ1924:AQ1987" si="275">IF(AI1924&gt;0.75,1,0)</f>
        <v>1</v>
      </c>
      <c r="AR1924" s="18">
        <f t="shared" ref="AR1924:AR1987" si="276">IF(AE1924&lt;AJ1924,1,0)</f>
        <v>0</v>
      </c>
      <c r="AS1924" s="18">
        <f t="shared" ref="AS1924:AS1987" si="277">IF(AE1924&lt;AI1924,1,0)</f>
        <v>0</v>
      </c>
      <c r="AT1924" s="18">
        <f t="shared" ref="AT1924:AT1987" si="278">IF(AJ1924&gt;AC1924,1,0)</f>
        <v>0</v>
      </c>
      <c r="AU1924" s="1" t="s">
        <v>57570</v>
      </c>
      <c r="AV1924" s="1" t="s">
        <v>2881</v>
      </c>
      <c r="AW1924" s="1" t="s">
        <v>2882</v>
      </c>
      <c r="AX1924" s="1" t="s">
        <v>2883</v>
      </c>
      <c r="AY1924" s="1" t="s">
        <v>2884</v>
      </c>
      <c r="AZ1924" s="1" t="s">
        <v>2885</v>
      </c>
      <c r="BA1924" s="1">
        <v>91</v>
      </c>
      <c r="BH1924" s="1" t="s">
        <v>2887</v>
      </c>
      <c r="BK1924" s="1" t="s">
        <v>1135</v>
      </c>
      <c r="BL1924" s="1">
        <v>2</v>
      </c>
      <c r="BP1924" s="1" t="s">
        <v>2888</v>
      </c>
      <c r="BR1924" s="1" t="s">
        <v>57571</v>
      </c>
      <c r="BS1924" s="1">
        <v>0.36799999999999999</v>
      </c>
      <c r="BU1924" s="1" t="s">
        <v>4</v>
      </c>
    </row>
    <row r="1925" spans="1:83" x14ac:dyDescent="0.25">
      <c r="A1925" s="2" t="s">
        <v>57572</v>
      </c>
      <c r="B1925" s="1">
        <v>26147</v>
      </c>
      <c r="C1925" s="1">
        <v>9</v>
      </c>
      <c r="D1925" s="1">
        <v>123628088</v>
      </c>
      <c r="E1925" s="1">
        <v>123628088</v>
      </c>
      <c r="F1925" s="1" t="s">
        <v>6</v>
      </c>
      <c r="G1925" s="2" t="s">
        <v>57573</v>
      </c>
      <c r="H1925" s="2" t="s">
        <v>34865</v>
      </c>
      <c r="I1925" s="2" t="s">
        <v>57575</v>
      </c>
      <c r="J1925" s="2" t="s">
        <v>57576</v>
      </c>
      <c r="K1925" s="2" t="s">
        <v>49</v>
      </c>
      <c r="L1925" s="1" t="s">
        <v>50</v>
      </c>
      <c r="M1925" s="1" t="s">
        <v>90</v>
      </c>
      <c r="N1925" s="1" t="s">
        <v>31</v>
      </c>
      <c r="O1925" s="1" t="s">
        <v>31</v>
      </c>
      <c r="R1925" s="1" t="s">
        <v>57574</v>
      </c>
      <c r="S1925" s="1" t="s">
        <v>10</v>
      </c>
      <c r="T1925" s="1">
        <v>9</v>
      </c>
      <c r="U1925" s="1">
        <v>1053</v>
      </c>
      <c r="V1925" s="3">
        <v>1</v>
      </c>
      <c r="W1925" s="12" t="e">
        <v>#N/A</v>
      </c>
      <c r="X1925" s="12" t="e">
        <v>#N/A</v>
      </c>
      <c r="Y1925" s="12" t="e">
        <v>#N/A</v>
      </c>
      <c r="Z1925" s="9">
        <v>0.261438</v>
      </c>
      <c r="AA1925" s="10">
        <v>80</v>
      </c>
      <c r="AB1925" s="10">
        <v>226</v>
      </c>
      <c r="AC1925" s="20">
        <v>0.93</v>
      </c>
      <c r="AD1925" s="20">
        <v>0.67955354202995399</v>
      </c>
      <c r="AE1925" s="20">
        <v>1</v>
      </c>
      <c r="AF1925" s="15">
        <v>0.42623</v>
      </c>
      <c r="AG1925" s="16">
        <v>182</v>
      </c>
      <c r="AH1925" s="16">
        <v>245</v>
      </c>
      <c r="AI1925" s="22">
        <v>1</v>
      </c>
      <c r="AJ1925" s="22">
        <v>0.875808433431985</v>
      </c>
      <c r="AK1925" s="22">
        <v>1</v>
      </c>
      <c r="AL1925" s="18">
        <f t="shared" si="270"/>
        <v>1</v>
      </c>
      <c r="AM1925" s="18">
        <f t="shared" si="271"/>
        <v>1</v>
      </c>
      <c r="AN1925" s="18">
        <f t="shared" si="272"/>
        <v>1</v>
      </c>
      <c r="AO1925" s="18">
        <f t="shared" si="273"/>
        <v>1</v>
      </c>
      <c r="AP1925" s="18">
        <f t="shared" si="274"/>
        <v>1</v>
      </c>
      <c r="AQ1925" s="18">
        <f t="shared" si="275"/>
        <v>1</v>
      </c>
      <c r="AR1925" s="18">
        <f t="shared" si="276"/>
        <v>0</v>
      </c>
      <c r="AS1925" s="18">
        <f t="shared" si="277"/>
        <v>0</v>
      </c>
      <c r="AT1925" s="18">
        <f t="shared" si="278"/>
        <v>0</v>
      </c>
      <c r="AU1925" s="1" t="s">
        <v>57577</v>
      </c>
      <c r="AV1925" s="1" t="s">
        <v>57578</v>
      </c>
      <c r="AW1925" s="1" t="s">
        <v>57579</v>
      </c>
      <c r="AX1925" s="1" t="s">
        <v>57580</v>
      </c>
      <c r="AY1925" s="1" t="s">
        <v>57581</v>
      </c>
      <c r="AZ1925" s="1" t="s">
        <v>57582</v>
      </c>
      <c r="BA1925" s="1">
        <v>267</v>
      </c>
      <c r="BF1925" s="1" t="s">
        <v>357</v>
      </c>
      <c r="BG1925" s="1" t="s">
        <v>148</v>
      </c>
      <c r="BH1925" s="1" t="s">
        <v>4220</v>
      </c>
      <c r="BK1925" s="1" t="s">
        <v>2917</v>
      </c>
      <c r="BL1925" s="1">
        <v>2</v>
      </c>
      <c r="BR1925" s="1" t="s">
        <v>57583</v>
      </c>
      <c r="BS1925" s="1">
        <v>0.57699999999999996</v>
      </c>
      <c r="BU1925" s="1" t="s">
        <v>4</v>
      </c>
    </row>
    <row r="1926" spans="1:83" x14ac:dyDescent="0.25">
      <c r="A1926" s="2" t="s">
        <v>57584</v>
      </c>
      <c r="B1926" s="1">
        <v>5253</v>
      </c>
      <c r="C1926" s="1">
        <v>9</v>
      </c>
      <c r="D1926" s="1">
        <v>96420472</v>
      </c>
      <c r="E1926" s="1">
        <v>96420472</v>
      </c>
      <c r="F1926" s="1" t="s">
        <v>6</v>
      </c>
      <c r="G1926" s="2" t="s">
        <v>57585</v>
      </c>
      <c r="H1926" s="2" t="s">
        <v>57587</v>
      </c>
      <c r="I1926" s="2" t="s">
        <v>57588</v>
      </c>
      <c r="J1926" s="2" t="s">
        <v>57589</v>
      </c>
      <c r="K1926" s="2" t="s">
        <v>49</v>
      </c>
      <c r="L1926" s="1" t="s">
        <v>50</v>
      </c>
      <c r="M1926" s="1" t="s">
        <v>90</v>
      </c>
      <c r="N1926" s="1" t="s">
        <v>31</v>
      </c>
      <c r="O1926" s="1" t="s">
        <v>31</v>
      </c>
      <c r="R1926" s="1" t="s">
        <v>57586</v>
      </c>
      <c r="S1926" s="1" t="s">
        <v>6</v>
      </c>
      <c r="T1926" s="1">
        <v>10</v>
      </c>
      <c r="U1926" s="1">
        <v>1340</v>
      </c>
      <c r="V1926" s="3">
        <v>1</v>
      </c>
      <c r="W1926" s="12" t="e">
        <v>#N/A</v>
      </c>
      <c r="X1926" s="12" t="e">
        <v>#N/A</v>
      </c>
      <c r="Y1926" s="12" t="e">
        <v>#N/A</v>
      </c>
      <c r="Z1926" s="9">
        <v>0.14893600000000001</v>
      </c>
      <c r="AA1926" s="10">
        <v>7</v>
      </c>
      <c r="AB1926" s="10">
        <v>40</v>
      </c>
      <c r="AC1926" s="20">
        <v>0.53</v>
      </c>
      <c r="AD1926" s="20">
        <v>0.244164799779964</v>
      </c>
      <c r="AE1926" s="20">
        <v>0.92733114540125094</v>
      </c>
      <c r="AF1926" s="15">
        <v>0.269231</v>
      </c>
      <c r="AG1926" s="16">
        <v>21</v>
      </c>
      <c r="AH1926" s="16">
        <v>57</v>
      </c>
      <c r="AI1926" s="22">
        <v>0.72</v>
      </c>
      <c r="AJ1926" s="22">
        <v>0.465935835920884</v>
      </c>
      <c r="AK1926" s="22">
        <v>0.96246274725490999</v>
      </c>
      <c r="AL1926" s="18">
        <f t="shared" si="270"/>
        <v>1</v>
      </c>
      <c r="AM1926" s="18">
        <f t="shared" si="271"/>
        <v>1</v>
      </c>
      <c r="AN1926" s="18">
        <f t="shared" si="272"/>
        <v>0</v>
      </c>
      <c r="AO1926" s="18">
        <f t="shared" si="273"/>
        <v>1</v>
      </c>
      <c r="AP1926" s="18">
        <f t="shared" si="274"/>
        <v>1</v>
      </c>
      <c r="AQ1926" s="18">
        <f t="shared" si="275"/>
        <v>0</v>
      </c>
      <c r="AR1926" s="18">
        <f t="shared" si="276"/>
        <v>0</v>
      </c>
      <c r="AS1926" s="18">
        <f t="shared" si="277"/>
        <v>0</v>
      </c>
      <c r="AT1926" s="18">
        <f t="shared" si="278"/>
        <v>0</v>
      </c>
      <c r="AU1926" s="1" t="s">
        <v>57590</v>
      </c>
      <c r="AV1926" s="1" t="s">
        <v>57591</v>
      </c>
      <c r="AW1926" s="1" t="s">
        <v>57592</v>
      </c>
      <c r="AX1926" s="1" t="s">
        <v>57593</v>
      </c>
      <c r="AY1926" s="1" t="s">
        <v>57594</v>
      </c>
      <c r="AZ1926" s="1" t="s">
        <v>57595</v>
      </c>
      <c r="BA1926" s="1">
        <v>398</v>
      </c>
      <c r="BF1926" s="1" t="s">
        <v>57596</v>
      </c>
      <c r="BG1926" s="1" t="s">
        <v>5573</v>
      </c>
      <c r="BH1926" s="1" t="s">
        <v>57597</v>
      </c>
      <c r="BK1926" s="1" t="s">
        <v>170</v>
      </c>
      <c r="BL1926" s="1">
        <v>1</v>
      </c>
      <c r="BN1926" s="1" t="s">
        <v>57598</v>
      </c>
      <c r="BP1926" s="1" t="s">
        <v>57599</v>
      </c>
      <c r="BR1926" s="1" t="s">
        <v>57600</v>
      </c>
      <c r="BS1926" s="1">
        <v>0.56699999999999995</v>
      </c>
      <c r="BU1926" s="1" t="s">
        <v>4</v>
      </c>
    </row>
    <row r="1927" spans="1:83" x14ac:dyDescent="0.25">
      <c r="A1927" s="2" t="s">
        <v>57601</v>
      </c>
      <c r="B1927" s="1">
        <v>51230</v>
      </c>
      <c r="C1927" s="1">
        <v>20</v>
      </c>
      <c r="D1927" s="1">
        <v>34535573</v>
      </c>
      <c r="E1927" s="1">
        <v>34535573</v>
      </c>
      <c r="F1927" s="1" t="s">
        <v>6</v>
      </c>
      <c r="G1927" s="2" t="s">
        <v>57602</v>
      </c>
      <c r="K1927" s="2" t="s">
        <v>586</v>
      </c>
      <c r="L1927" s="1" t="s">
        <v>50</v>
      </c>
      <c r="M1927" s="1" t="s">
        <v>90</v>
      </c>
      <c r="N1927" s="1" t="s">
        <v>31</v>
      </c>
      <c r="O1927" s="1" t="s">
        <v>31</v>
      </c>
      <c r="R1927" s="1" t="s">
        <v>57603</v>
      </c>
      <c r="S1927" s="1" t="s">
        <v>6</v>
      </c>
      <c r="T1927" s="1">
        <v>18</v>
      </c>
      <c r="V1927" s="3">
        <v>1</v>
      </c>
      <c r="W1927" s="12" t="e">
        <v>#N/A</v>
      </c>
      <c r="X1927" s="12" t="e">
        <v>#N/A</v>
      </c>
      <c r="Y1927" s="12" t="e">
        <v>#N/A</v>
      </c>
      <c r="Z1927" s="9">
        <v>0.20408200000000001</v>
      </c>
      <c r="AA1927" s="10">
        <v>20</v>
      </c>
      <c r="AB1927" s="10">
        <v>78</v>
      </c>
      <c r="AC1927" s="20">
        <v>0.94</v>
      </c>
      <c r="AD1927" s="20">
        <v>0.54409777872267995</v>
      </c>
      <c r="AE1927" s="20">
        <v>1</v>
      </c>
      <c r="AF1927" s="15">
        <v>0.27397300000000002</v>
      </c>
      <c r="AG1927" s="16">
        <v>40</v>
      </c>
      <c r="AH1927" s="16">
        <v>106</v>
      </c>
      <c r="AI1927" s="22">
        <v>1</v>
      </c>
      <c r="AJ1927" s="22">
        <v>0.68786653382970497</v>
      </c>
      <c r="AK1927" s="22">
        <v>1</v>
      </c>
      <c r="AL1927" s="18">
        <f t="shared" si="270"/>
        <v>1</v>
      </c>
      <c r="AM1927" s="18">
        <f t="shared" si="271"/>
        <v>1</v>
      </c>
      <c r="AN1927" s="18">
        <f t="shared" si="272"/>
        <v>1</v>
      </c>
      <c r="AO1927" s="18">
        <f t="shared" si="273"/>
        <v>1</v>
      </c>
      <c r="AP1927" s="18">
        <f t="shared" si="274"/>
        <v>1</v>
      </c>
      <c r="AQ1927" s="18">
        <f t="shared" si="275"/>
        <v>1</v>
      </c>
      <c r="AR1927" s="18">
        <f t="shared" si="276"/>
        <v>0</v>
      </c>
      <c r="AS1927" s="18">
        <f t="shared" si="277"/>
        <v>0</v>
      </c>
      <c r="AT1927" s="18">
        <f t="shared" si="278"/>
        <v>0</v>
      </c>
      <c r="AV1927" s="1" t="s">
        <v>57604</v>
      </c>
      <c r="AW1927" s="1" t="s">
        <v>57605</v>
      </c>
      <c r="AX1927" s="1" t="s">
        <v>57606</v>
      </c>
      <c r="AY1927" s="1" t="s">
        <v>57607</v>
      </c>
      <c r="AZ1927" s="1" t="s">
        <v>57608</v>
      </c>
      <c r="BF1927" s="1" t="s">
        <v>357</v>
      </c>
      <c r="BG1927" s="1" t="s">
        <v>10015</v>
      </c>
      <c r="BH1927" s="1" t="s">
        <v>3002</v>
      </c>
      <c r="BK1927" s="1" t="s">
        <v>170</v>
      </c>
      <c r="BL1927" s="1">
        <v>1</v>
      </c>
      <c r="BM1927" s="1" t="s">
        <v>57609</v>
      </c>
      <c r="BR1927" s="1" t="s">
        <v>57610</v>
      </c>
      <c r="BS1927" s="1">
        <v>0.52200000000000002</v>
      </c>
      <c r="BU1927" s="1" t="s">
        <v>4</v>
      </c>
    </row>
    <row r="1928" spans="1:83" x14ac:dyDescent="0.25">
      <c r="A1928" s="2" t="s">
        <v>57611</v>
      </c>
      <c r="B1928" s="1">
        <v>26227</v>
      </c>
      <c r="C1928" s="1">
        <v>1</v>
      </c>
      <c r="D1928" s="1">
        <v>120263923</v>
      </c>
      <c r="E1928" s="1">
        <v>120263923</v>
      </c>
      <c r="F1928" s="1" t="s">
        <v>6</v>
      </c>
      <c r="G1928" s="2" t="s">
        <v>57612</v>
      </c>
      <c r="H1928" s="2" t="s">
        <v>56472</v>
      </c>
      <c r="I1928" s="2" t="s">
        <v>57614</v>
      </c>
      <c r="J1928" s="2" t="s">
        <v>57615</v>
      </c>
      <c r="K1928" s="2" t="s">
        <v>49</v>
      </c>
      <c r="L1928" s="1" t="s">
        <v>50</v>
      </c>
      <c r="M1928" s="1" t="s">
        <v>90</v>
      </c>
      <c r="N1928" s="1" t="s">
        <v>31</v>
      </c>
      <c r="O1928" s="1" t="s">
        <v>31</v>
      </c>
      <c r="R1928" s="1" t="s">
        <v>57613</v>
      </c>
      <c r="S1928" s="1" t="s">
        <v>6</v>
      </c>
      <c r="T1928" s="1">
        <v>2</v>
      </c>
      <c r="U1928" s="1">
        <v>496</v>
      </c>
      <c r="V1928" s="3">
        <v>1</v>
      </c>
      <c r="W1928" s="12" t="e">
        <v>#N/A</v>
      </c>
      <c r="X1928" s="12" t="e">
        <v>#N/A</v>
      </c>
      <c r="Y1928" s="12" t="e">
        <v>#N/A</v>
      </c>
      <c r="Z1928" s="9">
        <v>0.13580200000000001</v>
      </c>
      <c r="AA1928" s="10">
        <v>22</v>
      </c>
      <c r="AB1928" s="10">
        <v>140</v>
      </c>
      <c r="AC1928" s="20">
        <v>0.48</v>
      </c>
      <c r="AD1928" s="20">
        <v>0.28829647937897601</v>
      </c>
      <c r="AE1928" s="20">
        <v>0.74655983000030601</v>
      </c>
      <c r="AF1928" s="15">
        <v>0.35714299999999999</v>
      </c>
      <c r="AG1928" s="16">
        <v>80</v>
      </c>
      <c r="AH1928" s="16">
        <v>144</v>
      </c>
      <c r="AI1928" s="22">
        <v>0.96</v>
      </c>
      <c r="AJ1928" s="22">
        <v>0.73801542152571997</v>
      </c>
      <c r="AK1928" s="22">
        <v>1</v>
      </c>
      <c r="AL1928" s="18">
        <f t="shared" si="270"/>
        <v>1</v>
      </c>
      <c r="AM1928" s="18">
        <f t="shared" si="271"/>
        <v>0</v>
      </c>
      <c r="AN1928" s="18">
        <f t="shared" si="272"/>
        <v>0</v>
      </c>
      <c r="AO1928" s="18">
        <f t="shared" si="273"/>
        <v>1</v>
      </c>
      <c r="AP1928" s="18">
        <f t="shared" si="274"/>
        <v>1</v>
      </c>
      <c r="AQ1928" s="18">
        <f t="shared" si="275"/>
        <v>1</v>
      </c>
      <c r="AR1928" s="18">
        <f t="shared" si="276"/>
        <v>0</v>
      </c>
      <c r="AS1928" s="18">
        <f t="shared" si="277"/>
        <v>1</v>
      </c>
      <c r="AT1928" s="18">
        <f t="shared" si="278"/>
        <v>1</v>
      </c>
      <c r="AU1928" s="1" t="s">
        <v>57616</v>
      </c>
      <c r="AV1928" s="1" t="s">
        <v>57617</v>
      </c>
      <c r="AW1928" s="1" t="s">
        <v>57618</v>
      </c>
      <c r="AX1928" s="1" t="s">
        <v>57619</v>
      </c>
      <c r="AY1928" s="1" t="s">
        <v>57620</v>
      </c>
      <c r="AZ1928" s="1" t="s">
        <v>57621</v>
      </c>
      <c r="BA1928" s="1">
        <v>90</v>
      </c>
      <c r="BF1928" s="1" t="s">
        <v>57622</v>
      </c>
      <c r="BH1928" s="1" t="s">
        <v>57623</v>
      </c>
      <c r="BK1928" s="1" t="s">
        <v>170</v>
      </c>
      <c r="BL1928" s="1">
        <v>1</v>
      </c>
      <c r="BM1928" s="1" t="s">
        <v>57624</v>
      </c>
      <c r="BN1928" s="1" t="s">
        <v>57625</v>
      </c>
      <c r="BP1928" s="1" t="s">
        <v>57626</v>
      </c>
      <c r="BQ1928" s="1" t="s">
        <v>219</v>
      </c>
      <c r="BR1928" s="1" t="s">
        <v>57627</v>
      </c>
      <c r="BS1928" s="1">
        <v>0.57199999999999995</v>
      </c>
      <c r="BU1928" s="1" t="s">
        <v>4</v>
      </c>
    </row>
    <row r="1929" spans="1:83" x14ac:dyDescent="0.25">
      <c r="A1929" s="2" t="s">
        <v>57611</v>
      </c>
      <c r="B1929" s="1">
        <v>26227</v>
      </c>
      <c r="C1929" s="1">
        <v>1</v>
      </c>
      <c r="D1929" s="1">
        <v>120285558</v>
      </c>
      <c r="E1929" s="1">
        <v>120285558</v>
      </c>
      <c r="F1929" s="1" t="s">
        <v>6</v>
      </c>
      <c r="G1929" s="2" t="s">
        <v>57628</v>
      </c>
      <c r="H1929" s="2" t="s">
        <v>57629</v>
      </c>
      <c r="I1929" s="2" t="s">
        <v>57630</v>
      </c>
      <c r="J1929" s="2" t="s">
        <v>57631</v>
      </c>
      <c r="K1929" s="2" t="s">
        <v>135</v>
      </c>
      <c r="L1929" s="1" t="s">
        <v>50</v>
      </c>
      <c r="M1929" s="1" t="s">
        <v>90</v>
      </c>
      <c r="N1929" s="1" t="s">
        <v>31</v>
      </c>
      <c r="O1929" s="1" t="s">
        <v>31</v>
      </c>
      <c r="R1929" s="1" t="s">
        <v>57613</v>
      </c>
      <c r="S1929" s="1" t="s">
        <v>6</v>
      </c>
      <c r="T1929" s="1">
        <v>11</v>
      </c>
      <c r="U1929" s="1">
        <v>1565</v>
      </c>
      <c r="V1929" s="3">
        <v>1</v>
      </c>
      <c r="W1929" s="12" t="e">
        <v>#N/A</v>
      </c>
      <c r="X1929" s="12" t="e">
        <v>#N/A</v>
      </c>
      <c r="Y1929" s="12" t="e">
        <v>#N/A</v>
      </c>
      <c r="Z1929" s="9">
        <v>0.27152300000000001</v>
      </c>
      <c r="AA1929" s="10">
        <v>41</v>
      </c>
      <c r="AB1929" s="10">
        <v>110</v>
      </c>
      <c r="AC1929" s="20">
        <v>0.96</v>
      </c>
      <c r="AD1929" s="20">
        <v>0.65167953886675201</v>
      </c>
      <c r="AE1929" s="20">
        <v>1</v>
      </c>
      <c r="AF1929" s="15">
        <v>0.38918900000000001</v>
      </c>
      <c r="AG1929" s="16">
        <v>72</v>
      </c>
      <c r="AH1929" s="16">
        <v>113</v>
      </c>
      <c r="AI1929" s="22">
        <v>1</v>
      </c>
      <c r="AJ1929" s="22">
        <v>0.77930321612309505</v>
      </c>
      <c r="AK1929" s="22">
        <v>1</v>
      </c>
      <c r="AL1929" s="18">
        <f t="shared" si="270"/>
        <v>1</v>
      </c>
      <c r="AM1929" s="18">
        <f t="shared" si="271"/>
        <v>1</v>
      </c>
      <c r="AN1929" s="18">
        <f t="shared" si="272"/>
        <v>1</v>
      </c>
      <c r="AO1929" s="18">
        <f t="shared" si="273"/>
        <v>1</v>
      </c>
      <c r="AP1929" s="18">
        <f t="shared" si="274"/>
        <v>1</v>
      </c>
      <c r="AQ1929" s="18">
        <f t="shared" si="275"/>
        <v>1</v>
      </c>
      <c r="AR1929" s="18">
        <f t="shared" si="276"/>
        <v>0</v>
      </c>
      <c r="AS1929" s="18">
        <f t="shared" si="277"/>
        <v>0</v>
      </c>
      <c r="AT1929" s="18">
        <f t="shared" si="278"/>
        <v>0</v>
      </c>
      <c r="AU1929" s="1" t="s">
        <v>57632</v>
      </c>
      <c r="AV1929" s="1" t="s">
        <v>57617</v>
      </c>
      <c r="AW1929" s="1" t="s">
        <v>57618</v>
      </c>
      <c r="AX1929" s="1" t="s">
        <v>57619</v>
      </c>
      <c r="AY1929" s="1" t="s">
        <v>57620</v>
      </c>
      <c r="AZ1929" s="1" t="s">
        <v>57621</v>
      </c>
      <c r="BA1929" s="1">
        <v>446</v>
      </c>
      <c r="BF1929" s="1" t="s">
        <v>57622</v>
      </c>
      <c r="BH1929" s="1" t="s">
        <v>57623</v>
      </c>
      <c r="BK1929" s="1" t="s">
        <v>170</v>
      </c>
      <c r="BL1929" s="1">
        <v>1</v>
      </c>
      <c r="BM1929" s="1" t="s">
        <v>57624</v>
      </c>
      <c r="BN1929" s="1" t="s">
        <v>57625</v>
      </c>
      <c r="BP1929" s="1" t="s">
        <v>57626</v>
      </c>
      <c r="BQ1929" s="1" t="s">
        <v>219</v>
      </c>
      <c r="BR1929" s="1" t="s">
        <v>57633</v>
      </c>
      <c r="BS1929" s="1">
        <v>0.64200000000000002</v>
      </c>
      <c r="BU1929" s="1" t="s">
        <v>4</v>
      </c>
    </row>
    <row r="1930" spans="1:83" x14ac:dyDescent="0.25">
      <c r="A1930" s="2" t="s">
        <v>29332</v>
      </c>
      <c r="B1930" s="1">
        <v>5257</v>
      </c>
      <c r="C1930" s="1">
        <v>16</v>
      </c>
      <c r="D1930" s="1">
        <v>47536904</v>
      </c>
      <c r="E1930" s="1">
        <v>47536904</v>
      </c>
      <c r="F1930" s="1" t="s">
        <v>6</v>
      </c>
      <c r="G1930" s="2" t="s">
        <v>57634</v>
      </c>
      <c r="H1930" s="2" t="s">
        <v>41560</v>
      </c>
      <c r="I1930" s="2" t="s">
        <v>57635</v>
      </c>
      <c r="J1930" s="2" t="s">
        <v>57636</v>
      </c>
      <c r="K1930" s="2" t="s">
        <v>49</v>
      </c>
      <c r="L1930" s="1" t="s">
        <v>50</v>
      </c>
      <c r="M1930" s="1" t="s">
        <v>90</v>
      </c>
      <c r="N1930" s="1" t="s">
        <v>31</v>
      </c>
      <c r="O1930" s="1" t="s">
        <v>31</v>
      </c>
      <c r="R1930" s="1" t="s">
        <v>29334</v>
      </c>
      <c r="S1930" s="1" t="s">
        <v>6</v>
      </c>
      <c r="T1930" s="1">
        <v>4</v>
      </c>
      <c r="U1930" s="1">
        <v>360</v>
      </c>
      <c r="V1930" s="3">
        <v>1</v>
      </c>
      <c r="W1930" s="12" t="e">
        <v>#N/A</v>
      </c>
      <c r="X1930" s="12" t="e">
        <v>#N/A</v>
      </c>
      <c r="Y1930" s="12" t="e">
        <v>#N/A</v>
      </c>
      <c r="Z1930" s="9">
        <v>0.270588</v>
      </c>
      <c r="AA1930" s="10">
        <v>23</v>
      </c>
      <c r="AB1930" s="10">
        <v>62</v>
      </c>
      <c r="AC1930" s="20">
        <v>0.96</v>
      </c>
      <c r="AD1930" s="20">
        <v>0.58879550153548199</v>
      </c>
      <c r="AE1930" s="20">
        <v>1</v>
      </c>
      <c r="AF1930" s="15">
        <v>0.25773200000000002</v>
      </c>
      <c r="AG1930" s="16">
        <v>25</v>
      </c>
      <c r="AH1930" s="16">
        <v>72</v>
      </c>
      <c r="AI1930" s="22">
        <v>0.69</v>
      </c>
      <c r="AJ1930" s="22">
        <v>0.45937849936311898</v>
      </c>
      <c r="AK1930" s="22">
        <v>0.93899220121132299</v>
      </c>
      <c r="AL1930" s="18">
        <f t="shared" si="270"/>
        <v>1</v>
      </c>
      <c r="AM1930" s="18">
        <f t="shared" si="271"/>
        <v>1</v>
      </c>
      <c r="AN1930" s="18">
        <f t="shared" si="272"/>
        <v>1</v>
      </c>
      <c r="AO1930" s="18">
        <f t="shared" si="273"/>
        <v>1</v>
      </c>
      <c r="AP1930" s="18">
        <f t="shared" si="274"/>
        <v>1</v>
      </c>
      <c r="AQ1930" s="18">
        <f t="shared" si="275"/>
        <v>0</v>
      </c>
      <c r="AR1930" s="18">
        <f t="shared" si="276"/>
        <v>0</v>
      </c>
      <c r="AS1930" s="18">
        <f t="shared" si="277"/>
        <v>0</v>
      </c>
      <c r="AT1930" s="18">
        <f t="shared" si="278"/>
        <v>0</v>
      </c>
      <c r="AU1930" s="1" t="s">
        <v>57637</v>
      </c>
      <c r="AV1930" s="1" t="s">
        <v>29339</v>
      </c>
      <c r="AW1930" s="1" t="s">
        <v>29340</v>
      </c>
      <c r="AX1930" s="1" t="s">
        <v>29341</v>
      </c>
      <c r="AY1930" s="1" t="s">
        <v>29342</v>
      </c>
      <c r="AZ1930" s="1" t="s">
        <v>29343</v>
      </c>
      <c r="BA1930" s="1">
        <v>103</v>
      </c>
      <c r="BF1930" s="1" t="s">
        <v>29344</v>
      </c>
      <c r="BG1930" s="1" t="s">
        <v>7724</v>
      </c>
      <c r="BH1930" s="1" t="s">
        <v>29345</v>
      </c>
      <c r="BK1930" s="1" t="s">
        <v>29346</v>
      </c>
      <c r="BL1930" s="1">
        <v>3</v>
      </c>
      <c r="BN1930" s="1" t="s">
        <v>29347</v>
      </c>
      <c r="BR1930" s="1" t="s">
        <v>57638</v>
      </c>
      <c r="BS1930" s="1">
        <v>0.40799999999999997</v>
      </c>
      <c r="BU1930" s="1" t="s">
        <v>4</v>
      </c>
    </row>
    <row r="1931" spans="1:83" x14ac:dyDescent="0.25">
      <c r="A1931" s="2" t="s">
        <v>57639</v>
      </c>
      <c r="B1931" s="1">
        <v>90102</v>
      </c>
      <c r="C1931" s="1">
        <v>3</v>
      </c>
      <c r="D1931" s="1">
        <v>111686673</v>
      </c>
      <c r="E1931" s="1">
        <v>111686673</v>
      </c>
      <c r="F1931" s="1" t="s">
        <v>6</v>
      </c>
      <c r="G1931" s="2" t="s">
        <v>57640</v>
      </c>
      <c r="H1931" s="2" t="s">
        <v>57642</v>
      </c>
      <c r="I1931" s="2" t="s">
        <v>57643</v>
      </c>
      <c r="J1931" s="2" t="s">
        <v>57644</v>
      </c>
      <c r="K1931" s="2" t="s">
        <v>7</v>
      </c>
      <c r="L1931" s="1" t="s">
        <v>50</v>
      </c>
      <c r="M1931" s="1" t="s">
        <v>52</v>
      </c>
      <c r="N1931" s="1" t="s">
        <v>51</v>
      </c>
      <c r="O1931" s="1" t="s">
        <v>51</v>
      </c>
      <c r="R1931" s="1" t="s">
        <v>57641</v>
      </c>
      <c r="S1931" s="1" t="s">
        <v>6</v>
      </c>
      <c r="T1931" s="1">
        <v>15</v>
      </c>
      <c r="U1931" s="1">
        <v>3726</v>
      </c>
      <c r="V1931" s="3">
        <v>1</v>
      </c>
      <c r="W1931" s="12" t="e">
        <v>#N/A</v>
      </c>
      <c r="X1931" s="12" t="e">
        <v>#N/A</v>
      </c>
      <c r="Y1931" s="12" t="e">
        <v>#N/A</v>
      </c>
      <c r="Z1931" s="9">
        <v>0.26785700000000001</v>
      </c>
      <c r="AA1931" s="10">
        <v>15</v>
      </c>
      <c r="AB1931" s="10">
        <v>41</v>
      </c>
      <c r="AC1931" s="20">
        <v>0.95</v>
      </c>
      <c r="AD1931" s="20">
        <v>0.52836573630345995</v>
      </c>
      <c r="AE1931" s="20">
        <v>1</v>
      </c>
      <c r="AF1931" s="15">
        <v>0.43835600000000002</v>
      </c>
      <c r="AG1931" s="16">
        <v>32</v>
      </c>
      <c r="AH1931" s="16">
        <v>41</v>
      </c>
      <c r="AI1931" s="22">
        <v>1</v>
      </c>
      <c r="AJ1931" s="22">
        <v>0.74800842843866999</v>
      </c>
      <c r="AK1931" s="22">
        <v>1</v>
      </c>
      <c r="AL1931" s="18">
        <f t="shared" si="270"/>
        <v>1</v>
      </c>
      <c r="AM1931" s="18">
        <f t="shared" si="271"/>
        <v>1</v>
      </c>
      <c r="AN1931" s="18">
        <f t="shared" si="272"/>
        <v>1</v>
      </c>
      <c r="AO1931" s="18">
        <f t="shared" si="273"/>
        <v>1</v>
      </c>
      <c r="AP1931" s="18">
        <f t="shared" si="274"/>
        <v>1</v>
      </c>
      <c r="AQ1931" s="18">
        <f t="shared" si="275"/>
        <v>1</v>
      </c>
      <c r="AR1931" s="18">
        <f t="shared" si="276"/>
        <v>0</v>
      </c>
      <c r="AS1931" s="18">
        <f t="shared" si="277"/>
        <v>0</v>
      </c>
      <c r="AT1931" s="18">
        <f t="shared" si="278"/>
        <v>0</v>
      </c>
      <c r="AU1931" s="1" t="s">
        <v>57645</v>
      </c>
      <c r="AV1931" s="1" t="s">
        <v>57646</v>
      </c>
      <c r="AW1931" s="1" t="s">
        <v>57647</v>
      </c>
      <c r="AX1931" s="1" t="s">
        <v>57648</v>
      </c>
      <c r="AY1931" s="1" t="s">
        <v>57649</v>
      </c>
      <c r="AZ1931" s="1" t="s">
        <v>11230</v>
      </c>
      <c r="BG1931" s="1" t="s">
        <v>57650</v>
      </c>
      <c r="BK1931" s="1" t="s">
        <v>2429</v>
      </c>
      <c r="BL1931" s="1">
        <v>6</v>
      </c>
      <c r="BR1931" s="1" t="s">
        <v>57651</v>
      </c>
      <c r="BS1931" s="1">
        <v>0.49299999999999999</v>
      </c>
      <c r="BU1931" s="1" t="s">
        <v>4</v>
      </c>
      <c r="CD1931" s="1" t="s">
        <v>57652</v>
      </c>
      <c r="CE1931" s="1" t="s">
        <v>1630</v>
      </c>
    </row>
    <row r="1932" spans="1:83" x14ac:dyDescent="0.25">
      <c r="A1932" s="2" t="s">
        <v>57653</v>
      </c>
      <c r="B1932" s="1">
        <v>10745</v>
      </c>
      <c r="C1932" s="1">
        <v>1</v>
      </c>
      <c r="D1932" s="1">
        <v>114281421</v>
      </c>
      <c r="E1932" s="1">
        <v>114281421</v>
      </c>
      <c r="F1932" s="1" t="s">
        <v>6</v>
      </c>
      <c r="G1932" s="2" t="s">
        <v>57654</v>
      </c>
      <c r="H1932" s="2" t="s">
        <v>30877</v>
      </c>
      <c r="I1932" s="2" t="s">
        <v>57656</v>
      </c>
      <c r="J1932" s="2" t="s">
        <v>57657</v>
      </c>
      <c r="K1932" s="2" t="s">
        <v>49</v>
      </c>
      <c r="L1932" s="1" t="s">
        <v>50</v>
      </c>
      <c r="M1932" s="1" t="s">
        <v>51</v>
      </c>
      <c r="N1932" s="1" t="s">
        <v>52</v>
      </c>
      <c r="O1932" s="1" t="s">
        <v>52</v>
      </c>
      <c r="R1932" s="1" t="s">
        <v>57655</v>
      </c>
      <c r="S1932" s="1" t="s">
        <v>10</v>
      </c>
      <c r="T1932" s="1">
        <v>3</v>
      </c>
      <c r="U1932" s="1">
        <v>555</v>
      </c>
      <c r="V1932" s="3">
        <v>1</v>
      </c>
      <c r="W1932" s="12" t="e">
        <v>#N/A</v>
      </c>
      <c r="X1932" s="12" t="e">
        <v>#N/A</v>
      </c>
      <c r="Y1932" s="12" t="e">
        <v>#N/A</v>
      </c>
      <c r="Z1932" s="9">
        <v>0.37241400000000002</v>
      </c>
      <c r="AA1932" s="10">
        <v>54</v>
      </c>
      <c r="AB1932" s="10">
        <v>91</v>
      </c>
      <c r="AC1932" s="20">
        <v>0.93</v>
      </c>
      <c r="AD1932" s="20">
        <v>0.68443050861702603</v>
      </c>
      <c r="AE1932" s="20">
        <v>1</v>
      </c>
      <c r="AF1932" s="15">
        <v>0.60573500000000002</v>
      </c>
      <c r="AG1932" s="16">
        <v>169</v>
      </c>
      <c r="AH1932" s="16">
        <v>110</v>
      </c>
      <c r="AI1932" s="22">
        <v>0.99</v>
      </c>
      <c r="AJ1932" s="22">
        <v>0.84905256915556704</v>
      </c>
      <c r="AK1932" s="22">
        <v>1</v>
      </c>
      <c r="AL1932" s="18">
        <f t="shared" si="270"/>
        <v>1</v>
      </c>
      <c r="AM1932" s="18">
        <f t="shared" si="271"/>
        <v>1</v>
      </c>
      <c r="AN1932" s="18">
        <f t="shared" si="272"/>
        <v>1</v>
      </c>
      <c r="AO1932" s="18">
        <f t="shared" si="273"/>
        <v>1</v>
      </c>
      <c r="AP1932" s="18">
        <f t="shared" si="274"/>
        <v>1</v>
      </c>
      <c r="AQ1932" s="18">
        <f t="shared" si="275"/>
        <v>1</v>
      </c>
      <c r="AR1932" s="18">
        <f t="shared" si="276"/>
        <v>0</v>
      </c>
      <c r="AS1932" s="18">
        <f t="shared" si="277"/>
        <v>0</v>
      </c>
      <c r="AT1932" s="18">
        <f t="shared" si="278"/>
        <v>0</v>
      </c>
      <c r="AU1932" s="1" t="s">
        <v>57658</v>
      </c>
      <c r="AV1932" s="1" t="s">
        <v>57659</v>
      </c>
      <c r="AW1932" s="1" t="s">
        <v>57660</v>
      </c>
      <c r="AX1932" s="1" t="s">
        <v>57661</v>
      </c>
      <c r="AY1932" s="1" t="s">
        <v>57662</v>
      </c>
      <c r="AZ1932" s="1" t="s">
        <v>57663</v>
      </c>
      <c r="BA1932" s="1">
        <v>35</v>
      </c>
      <c r="BG1932" s="1" t="s">
        <v>148</v>
      </c>
      <c r="BH1932" s="1" t="s">
        <v>13592</v>
      </c>
      <c r="BK1932" s="1" t="s">
        <v>170</v>
      </c>
      <c r="BL1932" s="1">
        <v>1</v>
      </c>
      <c r="BM1932" s="1" t="s">
        <v>16162</v>
      </c>
      <c r="BN1932" s="1" t="s">
        <v>57664</v>
      </c>
      <c r="BP1932" s="1" t="s">
        <v>16164</v>
      </c>
      <c r="BR1932" s="1" t="s">
        <v>57665</v>
      </c>
      <c r="BS1932" s="1">
        <v>0.22900000000000001</v>
      </c>
      <c r="BU1932" s="1" t="s">
        <v>4</v>
      </c>
    </row>
    <row r="1933" spans="1:83" x14ac:dyDescent="0.25">
      <c r="A1933" s="2" t="s">
        <v>57666</v>
      </c>
      <c r="B1933" s="1">
        <v>5264</v>
      </c>
      <c r="C1933" s="1">
        <v>10</v>
      </c>
      <c r="D1933" s="1">
        <v>13340234</v>
      </c>
      <c r="E1933" s="1">
        <v>13340234</v>
      </c>
      <c r="F1933" s="1" t="s">
        <v>6</v>
      </c>
      <c r="G1933" s="2" t="s">
        <v>57667</v>
      </c>
      <c r="H1933" s="2" t="s">
        <v>47521</v>
      </c>
      <c r="I1933" s="2" t="s">
        <v>57669</v>
      </c>
      <c r="J1933" s="2" t="s">
        <v>57670</v>
      </c>
      <c r="K1933" s="2" t="s">
        <v>135</v>
      </c>
      <c r="L1933" s="1" t="s">
        <v>50</v>
      </c>
      <c r="M1933" s="1" t="s">
        <v>90</v>
      </c>
      <c r="N1933" s="1" t="s">
        <v>31</v>
      </c>
      <c r="O1933" s="1" t="s">
        <v>31</v>
      </c>
      <c r="R1933" s="1" t="s">
        <v>57668</v>
      </c>
      <c r="S1933" s="1" t="s">
        <v>10</v>
      </c>
      <c r="T1933" s="1">
        <v>2</v>
      </c>
      <c r="U1933" s="1">
        <v>175</v>
      </c>
      <c r="V1933" s="3">
        <v>1</v>
      </c>
      <c r="W1933" s="12" t="e">
        <v>#N/A</v>
      </c>
      <c r="X1933" s="12" t="e">
        <v>#N/A</v>
      </c>
      <c r="Y1933" s="12" t="e">
        <v>#N/A</v>
      </c>
      <c r="Z1933" s="9">
        <v>0.33742299999999997</v>
      </c>
      <c r="AA1933" s="10">
        <v>55</v>
      </c>
      <c r="AB1933" s="10">
        <v>108</v>
      </c>
      <c r="AC1933" s="20">
        <v>1</v>
      </c>
      <c r="AD1933" s="20">
        <v>0.822686603465416</v>
      </c>
      <c r="AE1933" s="20">
        <v>1</v>
      </c>
      <c r="AF1933" s="15">
        <v>0.50557600000000003</v>
      </c>
      <c r="AG1933" s="16">
        <v>136</v>
      </c>
      <c r="AH1933" s="16">
        <v>133</v>
      </c>
      <c r="AI1933" s="22">
        <v>1</v>
      </c>
      <c r="AJ1933" s="22">
        <v>0.93035795366101703</v>
      </c>
      <c r="AK1933" s="22">
        <v>1</v>
      </c>
      <c r="AL1933" s="18">
        <f t="shared" si="270"/>
        <v>1</v>
      </c>
      <c r="AM1933" s="18">
        <f t="shared" si="271"/>
        <v>1</v>
      </c>
      <c r="AN1933" s="18">
        <f t="shared" si="272"/>
        <v>1</v>
      </c>
      <c r="AO1933" s="18">
        <f t="shared" si="273"/>
        <v>1</v>
      </c>
      <c r="AP1933" s="18">
        <f t="shared" si="274"/>
        <v>1</v>
      </c>
      <c r="AQ1933" s="18">
        <f t="shared" si="275"/>
        <v>1</v>
      </c>
      <c r="AR1933" s="18">
        <f t="shared" si="276"/>
        <v>0</v>
      </c>
      <c r="AS1933" s="18">
        <f t="shared" si="277"/>
        <v>0</v>
      </c>
      <c r="AT1933" s="18">
        <f t="shared" si="278"/>
        <v>0</v>
      </c>
      <c r="AU1933" s="1" t="s">
        <v>57671</v>
      </c>
      <c r="AV1933" s="1" t="s">
        <v>57672</v>
      </c>
      <c r="AW1933" s="1" t="s">
        <v>57673</v>
      </c>
      <c r="AX1933" s="1" t="s">
        <v>57674</v>
      </c>
      <c r="AY1933" s="1" t="s">
        <v>57675</v>
      </c>
      <c r="AZ1933" s="1" t="s">
        <v>57676</v>
      </c>
      <c r="BA1933" s="1">
        <v>29</v>
      </c>
      <c r="BF1933" s="1" t="s">
        <v>57677</v>
      </c>
      <c r="BG1933" s="1" t="s">
        <v>8054</v>
      </c>
      <c r="BH1933" s="1" t="s">
        <v>57678</v>
      </c>
      <c r="BL1933" s="1">
        <v>0</v>
      </c>
      <c r="BN1933" s="1" t="s">
        <v>57679</v>
      </c>
      <c r="BQ1933" s="1" t="s">
        <v>57680</v>
      </c>
      <c r="BR1933" s="1" t="s">
        <v>57681</v>
      </c>
      <c r="BS1933" s="1">
        <v>0.23899999999999999</v>
      </c>
      <c r="BU1933" s="1" t="s">
        <v>4</v>
      </c>
    </row>
    <row r="1934" spans="1:83" x14ac:dyDescent="0.25">
      <c r="A1934" s="2" t="s">
        <v>29378</v>
      </c>
      <c r="B1934" s="1">
        <v>221476</v>
      </c>
      <c r="C1934" s="1">
        <v>6</v>
      </c>
      <c r="D1934" s="1">
        <v>36927116</v>
      </c>
      <c r="E1934" s="1">
        <v>36927116</v>
      </c>
      <c r="F1934" s="1" t="s">
        <v>6</v>
      </c>
      <c r="G1934" s="2" t="s">
        <v>57682</v>
      </c>
      <c r="H1934" s="2" t="s">
        <v>4781</v>
      </c>
      <c r="I1934" s="2" t="s">
        <v>57683</v>
      </c>
      <c r="J1934" s="2" t="s">
        <v>57684</v>
      </c>
      <c r="K1934" s="2" t="s">
        <v>49</v>
      </c>
      <c r="L1934" s="1" t="s">
        <v>50</v>
      </c>
      <c r="M1934" s="1" t="s">
        <v>90</v>
      </c>
      <c r="N1934" s="1" t="s">
        <v>31</v>
      </c>
      <c r="O1934" s="1" t="s">
        <v>31</v>
      </c>
      <c r="R1934" s="1" t="s">
        <v>29380</v>
      </c>
      <c r="S1934" s="1" t="s">
        <v>6</v>
      </c>
      <c r="T1934" s="1">
        <v>2</v>
      </c>
      <c r="U1934" s="1">
        <v>695</v>
      </c>
      <c r="V1934" s="3">
        <v>1</v>
      </c>
      <c r="W1934" s="12">
        <v>1</v>
      </c>
      <c r="X1934" s="12">
        <v>0</v>
      </c>
      <c r="Y1934" s="12" t="e">
        <v>#N/A</v>
      </c>
      <c r="Z1934" s="9">
        <v>0.25</v>
      </c>
      <c r="AA1934" s="10">
        <v>3</v>
      </c>
      <c r="AB1934" s="10">
        <v>9</v>
      </c>
      <c r="AC1934" s="20">
        <v>0.89</v>
      </c>
      <c r="AD1934" s="20">
        <v>0.25383043222734503</v>
      </c>
      <c r="AE1934" s="20">
        <v>0.98554809262537002</v>
      </c>
      <c r="AF1934" s="15">
        <v>0.25</v>
      </c>
      <c r="AG1934" s="16">
        <v>2</v>
      </c>
      <c r="AH1934" s="16">
        <v>6</v>
      </c>
      <c r="AI1934" s="22">
        <v>0.67</v>
      </c>
      <c r="AJ1934" s="22">
        <v>0.170016524809119</v>
      </c>
      <c r="AK1934" s="22">
        <v>0.977639922497331</v>
      </c>
      <c r="AL1934" s="18">
        <f t="shared" si="270"/>
        <v>1</v>
      </c>
      <c r="AM1934" s="18">
        <f t="shared" si="271"/>
        <v>1</v>
      </c>
      <c r="AN1934" s="18">
        <f t="shared" si="272"/>
        <v>1</v>
      </c>
      <c r="AO1934" s="18">
        <f t="shared" si="273"/>
        <v>1</v>
      </c>
      <c r="AP1934" s="18">
        <f t="shared" si="274"/>
        <v>1</v>
      </c>
      <c r="AQ1934" s="18">
        <f t="shared" si="275"/>
        <v>0</v>
      </c>
      <c r="AR1934" s="18">
        <f t="shared" si="276"/>
        <v>0</v>
      </c>
      <c r="AS1934" s="18">
        <f t="shared" si="277"/>
        <v>0</v>
      </c>
      <c r="AT1934" s="18">
        <f t="shared" si="278"/>
        <v>0</v>
      </c>
      <c r="AU1934" s="1" t="s">
        <v>57685</v>
      </c>
      <c r="AV1934" s="1" t="s">
        <v>29382</v>
      </c>
      <c r="AW1934" s="1" t="s">
        <v>29383</v>
      </c>
      <c r="AX1934" s="1" t="s">
        <v>29384</v>
      </c>
      <c r="AY1934" s="1" t="s">
        <v>29385</v>
      </c>
      <c r="AZ1934" s="1" t="s">
        <v>29386</v>
      </c>
      <c r="BA1934" s="1">
        <v>123</v>
      </c>
      <c r="BB1934" s="1" t="s">
        <v>233</v>
      </c>
      <c r="BG1934" s="1" t="s">
        <v>15604</v>
      </c>
      <c r="BH1934" s="1" t="s">
        <v>13332</v>
      </c>
      <c r="BL1934" s="1">
        <v>0</v>
      </c>
      <c r="BR1934" s="1" t="s">
        <v>57686</v>
      </c>
      <c r="BS1934" s="1">
        <v>0.73099999999999998</v>
      </c>
      <c r="BU1934" s="1" t="s">
        <v>4</v>
      </c>
    </row>
    <row r="1935" spans="1:83" x14ac:dyDescent="0.25">
      <c r="A1935" s="2" t="s">
        <v>57687</v>
      </c>
      <c r="B1935" s="1">
        <v>8554</v>
      </c>
      <c r="C1935" s="1">
        <v>15</v>
      </c>
      <c r="D1935" s="1">
        <v>68379080</v>
      </c>
      <c r="E1935" s="1">
        <v>68379080</v>
      </c>
      <c r="F1935" s="1" t="s">
        <v>6</v>
      </c>
      <c r="G1935" s="2" t="s">
        <v>57688</v>
      </c>
      <c r="H1935" s="2" t="s">
        <v>18411</v>
      </c>
      <c r="I1935" s="2" t="s">
        <v>57690</v>
      </c>
      <c r="J1935" s="2" t="s">
        <v>57691</v>
      </c>
      <c r="K1935" s="2" t="s">
        <v>49</v>
      </c>
      <c r="L1935" s="1" t="s">
        <v>50</v>
      </c>
      <c r="M1935" s="1" t="s">
        <v>51</v>
      </c>
      <c r="N1935" s="1" t="s">
        <v>52</v>
      </c>
      <c r="O1935" s="1" t="s">
        <v>52</v>
      </c>
      <c r="R1935" s="1" t="s">
        <v>57689</v>
      </c>
      <c r="S1935" s="1" t="s">
        <v>6</v>
      </c>
      <c r="T1935" s="1">
        <v>2</v>
      </c>
      <c r="U1935" s="1">
        <v>557</v>
      </c>
      <c r="V1935" s="3">
        <v>1</v>
      </c>
      <c r="W1935" s="12" t="e">
        <v>#N/A</v>
      </c>
      <c r="X1935" s="12" t="e">
        <v>#N/A</v>
      </c>
      <c r="Y1935" s="12" t="e">
        <v>#N/A</v>
      </c>
      <c r="Z1935" s="9">
        <v>0.24359</v>
      </c>
      <c r="AA1935" s="10">
        <v>19</v>
      </c>
      <c r="AB1935" s="10">
        <v>59</v>
      </c>
      <c r="AC1935" s="20">
        <v>0.86</v>
      </c>
      <c r="AD1935" s="20">
        <v>0.51888419475844805</v>
      </c>
      <c r="AE1935" s="20">
        <v>0.988939351820875</v>
      </c>
      <c r="AF1935" s="15">
        <v>0.375</v>
      </c>
      <c r="AG1935" s="16">
        <v>36</v>
      </c>
      <c r="AH1935" s="16">
        <v>60</v>
      </c>
      <c r="AI1935" s="22">
        <v>1</v>
      </c>
      <c r="AJ1935" s="22">
        <v>0.69458630439615798</v>
      </c>
      <c r="AK1935" s="22">
        <v>1</v>
      </c>
      <c r="AL1935" s="18">
        <f t="shared" si="270"/>
        <v>1</v>
      </c>
      <c r="AM1935" s="18">
        <f t="shared" si="271"/>
        <v>1</v>
      </c>
      <c r="AN1935" s="18">
        <f t="shared" si="272"/>
        <v>1</v>
      </c>
      <c r="AO1935" s="18">
        <f t="shared" si="273"/>
        <v>1</v>
      </c>
      <c r="AP1935" s="18">
        <f t="shared" si="274"/>
        <v>1</v>
      </c>
      <c r="AQ1935" s="18">
        <f t="shared" si="275"/>
        <v>1</v>
      </c>
      <c r="AR1935" s="18">
        <f t="shared" si="276"/>
        <v>0</v>
      </c>
      <c r="AS1935" s="18">
        <f t="shared" si="277"/>
        <v>1</v>
      </c>
      <c r="AT1935" s="18">
        <f t="shared" si="278"/>
        <v>0</v>
      </c>
      <c r="AU1935" s="1" t="s">
        <v>57692</v>
      </c>
      <c r="AV1935" s="1" t="s">
        <v>57693</v>
      </c>
      <c r="AW1935" s="1" t="s">
        <v>57694</v>
      </c>
      <c r="AX1935" s="1" t="s">
        <v>57695</v>
      </c>
      <c r="AY1935" s="1" t="s">
        <v>57696</v>
      </c>
      <c r="AZ1935" s="1" t="s">
        <v>57697</v>
      </c>
      <c r="BA1935" s="1">
        <v>154</v>
      </c>
      <c r="BB1935" s="1" t="s">
        <v>57698</v>
      </c>
      <c r="BF1935" s="1" t="s">
        <v>57699</v>
      </c>
      <c r="BG1935" s="1" t="s">
        <v>9843</v>
      </c>
      <c r="BH1935" s="1" t="s">
        <v>57700</v>
      </c>
      <c r="BK1935" s="1" t="s">
        <v>5114</v>
      </c>
      <c r="BL1935" s="1">
        <v>2</v>
      </c>
      <c r="BR1935" s="1" t="s">
        <v>57701</v>
      </c>
      <c r="BS1935" s="1">
        <v>0.33800000000000002</v>
      </c>
      <c r="BU1935" s="1" t="s">
        <v>4</v>
      </c>
    </row>
    <row r="1936" spans="1:83" x14ac:dyDescent="0.25">
      <c r="A1936" s="2" t="s">
        <v>57702</v>
      </c>
      <c r="B1936" s="1">
        <v>5284</v>
      </c>
      <c r="C1936" s="1">
        <v>1</v>
      </c>
      <c r="D1936" s="1">
        <v>207107874</v>
      </c>
      <c r="E1936" s="1">
        <v>207107874</v>
      </c>
      <c r="F1936" s="1" t="s">
        <v>6</v>
      </c>
      <c r="G1936" s="2" t="s">
        <v>57714</v>
      </c>
      <c r="H1936" s="2" t="s">
        <v>44485</v>
      </c>
      <c r="I1936" s="2" t="s">
        <v>57715</v>
      </c>
      <c r="J1936" s="2" t="s">
        <v>57716</v>
      </c>
      <c r="K1936" s="2" t="s">
        <v>135</v>
      </c>
      <c r="L1936" s="1" t="s">
        <v>50</v>
      </c>
      <c r="M1936" s="1" t="s">
        <v>90</v>
      </c>
      <c r="N1936" s="1" t="s">
        <v>31</v>
      </c>
      <c r="O1936" s="1" t="s">
        <v>31</v>
      </c>
      <c r="R1936" s="1" t="s">
        <v>57704</v>
      </c>
      <c r="S1936" s="1" t="s">
        <v>10</v>
      </c>
      <c r="T1936" s="1">
        <v>6</v>
      </c>
      <c r="U1936" s="1">
        <v>1780</v>
      </c>
      <c r="V1936" s="3">
        <v>1</v>
      </c>
      <c r="W1936" s="12" t="e">
        <v>#N/A</v>
      </c>
      <c r="X1936" s="12" t="e">
        <v>#N/A</v>
      </c>
      <c r="Y1936" s="12" t="e">
        <v>#N/A</v>
      </c>
      <c r="Z1936" s="9">
        <v>0.24031</v>
      </c>
      <c r="AA1936" s="10">
        <v>31</v>
      </c>
      <c r="AB1936" s="10">
        <v>98</v>
      </c>
      <c r="AC1936" s="20">
        <v>0.85</v>
      </c>
      <c r="AD1936" s="20">
        <v>0.562288880886051</v>
      </c>
      <c r="AE1936" s="20">
        <v>0.98813937685900399</v>
      </c>
      <c r="AF1936" s="15">
        <v>0.367232</v>
      </c>
      <c r="AG1936" s="16">
        <v>65</v>
      </c>
      <c r="AH1936" s="16">
        <v>112</v>
      </c>
      <c r="AI1936" s="22">
        <v>0.98</v>
      </c>
      <c r="AJ1936" s="22">
        <v>0.73952917163216203</v>
      </c>
      <c r="AK1936" s="22">
        <v>1</v>
      </c>
      <c r="AL1936" s="18">
        <f t="shared" si="270"/>
        <v>1</v>
      </c>
      <c r="AM1936" s="18">
        <f t="shared" si="271"/>
        <v>1</v>
      </c>
      <c r="AN1936" s="18">
        <f t="shared" si="272"/>
        <v>1</v>
      </c>
      <c r="AO1936" s="18">
        <f t="shared" si="273"/>
        <v>1</v>
      </c>
      <c r="AP1936" s="18">
        <f t="shared" si="274"/>
        <v>1</v>
      </c>
      <c r="AQ1936" s="18">
        <f t="shared" si="275"/>
        <v>1</v>
      </c>
      <c r="AR1936" s="18">
        <f t="shared" si="276"/>
        <v>0</v>
      </c>
      <c r="AS1936" s="18">
        <f t="shared" si="277"/>
        <v>0</v>
      </c>
      <c r="AT1936" s="18">
        <f t="shared" si="278"/>
        <v>0</v>
      </c>
      <c r="AU1936" s="1" t="s">
        <v>57717</v>
      </c>
      <c r="AV1936" s="1" t="s">
        <v>57708</v>
      </c>
      <c r="AW1936" s="1" t="s">
        <v>57709</v>
      </c>
      <c r="AX1936" s="1" t="s">
        <v>57710</v>
      </c>
      <c r="AY1936" s="1" t="s">
        <v>57711</v>
      </c>
      <c r="AZ1936" s="1" t="s">
        <v>57712</v>
      </c>
      <c r="BA1936" s="1">
        <v>532</v>
      </c>
      <c r="BB1936" s="1" t="s">
        <v>57718</v>
      </c>
      <c r="BG1936" s="1" t="s">
        <v>6885</v>
      </c>
      <c r="BH1936" s="1" t="s">
        <v>304</v>
      </c>
      <c r="BK1936" s="1" t="s">
        <v>14834</v>
      </c>
      <c r="BL1936" s="1">
        <v>3</v>
      </c>
      <c r="BR1936" s="1" t="s">
        <v>57719</v>
      </c>
      <c r="BS1936" s="1">
        <v>0.59699999999999998</v>
      </c>
      <c r="BU1936" s="1" t="s">
        <v>4</v>
      </c>
    </row>
    <row r="1937" spans="1:83" x14ac:dyDescent="0.25">
      <c r="A1937" s="2" t="s">
        <v>57702</v>
      </c>
      <c r="B1937" s="1">
        <v>5284</v>
      </c>
      <c r="C1937" s="1">
        <v>1</v>
      </c>
      <c r="D1937" s="1">
        <v>207105828</v>
      </c>
      <c r="E1937" s="1">
        <v>207105828</v>
      </c>
      <c r="F1937" s="1" t="s">
        <v>6</v>
      </c>
      <c r="G1937" s="2" t="s">
        <v>57703</v>
      </c>
      <c r="H1937" s="2" t="s">
        <v>10535</v>
      </c>
      <c r="I1937" s="2" t="s">
        <v>57705</v>
      </c>
      <c r="J1937" s="2" t="s">
        <v>57706</v>
      </c>
      <c r="K1937" s="2" t="s">
        <v>49</v>
      </c>
      <c r="L1937" s="1" t="s">
        <v>50</v>
      </c>
      <c r="M1937" s="1" t="s">
        <v>51</v>
      </c>
      <c r="N1937" s="1" t="s">
        <v>52</v>
      </c>
      <c r="O1937" s="1" t="s">
        <v>52</v>
      </c>
      <c r="R1937" s="1" t="s">
        <v>57704</v>
      </c>
      <c r="S1937" s="1" t="s">
        <v>10</v>
      </c>
      <c r="T1937" s="1">
        <v>8</v>
      </c>
      <c r="U1937" s="1">
        <v>2165</v>
      </c>
      <c r="V1937" s="3">
        <v>1</v>
      </c>
      <c r="W1937" s="12" t="e">
        <v>#N/A</v>
      </c>
      <c r="X1937" s="12" t="e">
        <v>#N/A</v>
      </c>
      <c r="Y1937" s="12" t="e">
        <v>#N/A</v>
      </c>
      <c r="Z1937" s="9">
        <v>0.30107499999999998</v>
      </c>
      <c r="AA1937" s="10">
        <v>56</v>
      </c>
      <c r="AB1937" s="10">
        <v>130</v>
      </c>
      <c r="AC1937" s="20">
        <v>1</v>
      </c>
      <c r="AD1937" s="20">
        <v>0.73031697886883695</v>
      </c>
      <c r="AE1937" s="20">
        <v>1</v>
      </c>
      <c r="AF1937" s="15">
        <v>0.37959199999999998</v>
      </c>
      <c r="AG1937" s="16">
        <v>93</v>
      </c>
      <c r="AH1937" s="16">
        <v>152</v>
      </c>
      <c r="AI1937" s="22">
        <v>1</v>
      </c>
      <c r="AJ1937" s="22">
        <v>0.784187486743253</v>
      </c>
      <c r="AK1937" s="22">
        <v>1</v>
      </c>
      <c r="AL1937" s="18">
        <f t="shared" si="270"/>
        <v>1</v>
      </c>
      <c r="AM1937" s="18">
        <f t="shared" si="271"/>
        <v>1</v>
      </c>
      <c r="AN1937" s="18">
        <f t="shared" si="272"/>
        <v>1</v>
      </c>
      <c r="AO1937" s="18">
        <f t="shared" si="273"/>
        <v>1</v>
      </c>
      <c r="AP1937" s="18">
        <f t="shared" si="274"/>
        <v>1</v>
      </c>
      <c r="AQ1937" s="18">
        <f t="shared" si="275"/>
        <v>1</v>
      </c>
      <c r="AR1937" s="18">
        <f t="shared" si="276"/>
        <v>0</v>
      </c>
      <c r="AS1937" s="18">
        <f t="shared" si="277"/>
        <v>0</v>
      </c>
      <c r="AT1937" s="18">
        <f t="shared" si="278"/>
        <v>0</v>
      </c>
      <c r="AU1937" s="1" t="s">
        <v>57707</v>
      </c>
      <c r="AV1937" s="1" t="s">
        <v>57708</v>
      </c>
      <c r="AW1937" s="1" t="s">
        <v>57709</v>
      </c>
      <c r="AX1937" s="1" t="s">
        <v>57710</v>
      </c>
      <c r="AY1937" s="1" t="s">
        <v>57711</v>
      </c>
      <c r="AZ1937" s="1" t="s">
        <v>57712</v>
      </c>
      <c r="BA1937" s="1">
        <v>661</v>
      </c>
      <c r="BB1937" s="1" t="s">
        <v>80</v>
      </c>
      <c r="BG1937" s="1" t="s">
        <v>6885</v>
      </c>
      <c r="BH1937" s="1" t="s">
        <v>304</v>
      </c>
      <c r="BK1937" s="1" t="s">
        <v>14834</v>
      </c>
      <c r="BL1937" s="1">
        <v>3</v>
      </c>
      <c r="BR1937" s="1" t="s">
        <v>57713</v>
      </c>
      <c r="BS1937" s="1">
        <v>0.64700000000000002</v>
      </c>
      <c r="BU1937" s="1" t="s">
        <v>4</v>
      </c>
    </row>
    <row r="1938" spans="1:83" x14ac:dyDescent="0.25">
      <c r="A1938" s="2" t="s">
        <v>57720</v>
      </c>
      <c r="B1938" s="1">
        <v>51604</v>
      </c>
      <c r="C1938" s="1">
        <v>20</v>
      </c>
      <c r="D1938" s="1">
        <v>44047456</v>
      </c>
      <c r="E1938" s="1">
        <v>44047456</v>
      </c>
      <c r="F1938" s="1" t="s">
        <v>6</v>
      </c>
      <c r="G1938" s="2" t="s">
        <v>57721</v>
      </c>
      <c r="K1938" s="2" t="s">
        <v>683</v>
      </c>
      <c r="L1938" s="1" t="s">
        <v>50</v>
      </c>
      <c r="M1938" s="1" t="s">
        <v>51</v>
      </c>
      <c r="N1938" s="1" t="s">
        <v>52</v>
      </c>
      <c r="O1938" s="1" t="s">
        <v>52</v>
      </c>
      <c r="R1938" s="1" t="s">
        <v>57722</v>
      </c>
      <c r="S1938" s="1" t="s">
        <v>6</v>
      </c>
      <c r="T1938" s="1" t="s">
        <v>4</v>
      </c>
      <c r="V1938" s="3">
        <v>1</v>
      </c>
      <c r="W1938" s="12" t="e">
        <v>#N/A</v>
      </c>
      <c r="X1938" s="12" t="e">
        <v>#N/A</v>
      </c>
      <c r="Y1938" s="12" t="e">
        <v>#N/A</v>
      </c>
      <c r="Z1938" s="9">
        <v>0.2</v>
      </c>
      <c r="AA1938" s="10">
        <v>45</v>
      </c>
      <c r="AB1938" s="10">
        <v>180</v>
      </c>
      <c r="AC1938" s="20">
        <v>0.92</v>
      </c>
      <c r="AD1938" s="20">
        <v>0.61398940566767102</v>
      </c>
      <c r="AE1938" s="20">
        <v>1</v>
      </c>
      <c r="AF1938" s="15">
        <v>0.293769</v>
      </c>
      <c r="AG1938" s="16">
        <v>99</v>
      </c>
      <c r="AH1938" s="16">
        <v>238</v>
      </c>
      <c r="AI1938" s="22">
        <v>1</v>
      </c>
      <c r="AJ1938" s="22">
        <v>0.79575077726611898</v>
      </c>
      <c r="AK1938" s="22">
        <v>1</v>
      </c>
      <c r="AL1938" s="18">
        <f t="shared" si="270"/>
        <v>1</v>
      </c>
      <c r="AM1938" s="18">
        <f t="shared" si="271"/>
        <v>1</v>
      </c>
      <c r="AN1938" s="18">
        <f t="shared" si="272"/>
        <v>1</v>
      </c>
      <c r="AO1938" s="18">
        <f t="shared" si="273"/>
        <v>1</v>
      </c>
      <c r="AP1938" s="18">
        <f t="shared" si="274"/>
        <v>1</v>
      </c>
      <c r="AQ1938" s="18">
        <f t="shared" si="275"/>
        <v>1</v>
      </c>
      <c r="AR1938" s="18">
        <f t="shared" si="276"/>
        <v>0</v>
      </c>
      <c r="AS1938" s="18">
        <f t="shared" si="277"/>
        <v>0</v>
      </c>
      <c r="AT1938" s="18">
        <f t="shared" si="278"/>
        <v>0</v>
      </c>
      <c r="AU1938" s="1" t="s">
        <v>57723</v>
      </c>
      <c r="AV1938" s="1" t="s">
        <v>57724</v>
      </c>
      <c r="AW1938" s="1" t="s">
        <v>57725</v>
      </c>
      <c r="AX1938" s="1" t="s">
        <v>57726</v>
      </c>
      <c r="AY1938" s="1" t="s">
        <v>57727</v>
      </c>
      <c r="AZ1938" s="1" t="s">
        <v>11245</v>
      </c>
      <c r="BF1938" s="1" t="s">
        <v>57728</v>
      </c>
      <c r="BG1938" s="1" t="s">
        <v>57729</v>
      </c>
      <c r="BH1938" s="1" t="s">
        <v>304</v>
      </c>
      <c r="BK1938" s="1" t="s">
        <v>359</v>
      </c>
      <c r="BL1938" s="1">
        <v>1</v>
      </c>
      <c r="BN1938" s="1" t="s">
        <v>21132</v>
      </c>
      <c r="BR1938" s="1" t="s">
        <v>57730</v>
      </c>
      <c r="BS1938" s="1">
        <v>0.49299999999999999</v>
      </c>
      <c r="BU1938" s="1" t="s">
        <v>4</v>
      </c>
    </row>
    <row r="1939" spans="1:83" x14ac:dyDescent="0.25">
      <c r="A1939" s="2" t="s">
        <v>57731</v>
      </c>
      <c r="B1939" s="1">
        <v>5287</v>
      </c>
      <c r="C1939" s="1">
        <v>1</v>
      </c>
      <c r="D1939" s="1">
        <v>204401437</v>
      </c>
      <c r="E1939" s="1">
        <v>204401437</v>
      </c>
      <c r="F1939" s="1" t="s">
        <v>6</v>
      </c>
      <c r="G1939" s="2" t="s">
        <v>57732</v>
      </c>
      <c r="H1939" s="2" t="s">
        <v>57734</v>
      </c>
      <c r="I1939" s="2" t="s">
        <v>57735</v>
      </c>
      <c r="J1939" s="2" t="s">
        <v>57736</v>
      </c>
      <c r="K1939" s="2" t="s">
        <v>49</v>
      </c>
      <c r="L1939" s="1" t="s">
        <v>50</v>
      </c>
      <c r="M1939" s="1" t="s">
        <v>51</v>
      </c>
      <c r="N1939" s="1" t="s">
        <v>52</v>
      </c>
      <c r="O1939" s="1" t="s">
        <v>52</v>
      </c>
      <c r="R1939" s="1" t="s">
        <v>57733</v>
      </c>
      <c r="S1939" s="1" t="s">
        <v>10</v>
      </c>
      <c r="T1939" s="1">
        <v>28</v>
      </c>
      <c r="U1939" s="1">
        <v>4525</v>
      </c>
      <c r="V1939" s="3">
        <v>1</v>
      </c>
      <c r="W1939" s="12" t="e">
        <v>#N/A</v>
      </c>
      <c r="X1939" s="12" t="e">
        <v>#N/A</v>
      </c>
      <c r="Y1939" s="12" t="e">
        <v>#N/A</v>
      </c>
      <c r="Z1939" s="9">
        <v>0.29090899999999997</v>
      </c>
      <c r="AA1939" s="10">
        <v>48</v>
      </c>
      <c r="AB1939" s="10">
        <v>117</v>
      </c>
      <c r="AC1939" s="20">
        <v>1</v>
      </c>
      <c r="AD1939" s="20">
        <v>0.70059381359624595</v>
      </c>
      <c r="AE1939" s="20">
        <v>1</v>
      </c>
      <c r="AF1939" s="15">
        <v>0.40329199999999998</v>
      </c>
      <c r="AG1939" s="16">
        <v>98</v>
      </c>
      <c r="AH1939" s="16">
        <v>145</v>
      </c>
      <c r="AI1939" s="22">
        <v>1</v>
      </c>
      <c r="AJ1939" s="22">
        <v>0.81920109144470399</v>
      </c>
      <c r="AK1939" s="22">
        <v>1</v>
      </c>
      <c r="AL1939" s="18">
        <f t="shared" si="270"/>
        <v>1</v>
      </c>
      <c r="AM1939" s="18">
        <f t="shared" si="271"/>
        <v>1</v>
      </c>
      <c r="AN1939" s="18">
        <f t="shared" si="272"/>
        <v>1</v>
      </c>
      <c r="AO1939" s="18">
        <f t="shared" si="273"/>
        <v>1</v>
      </c>
      <c r="AP1939" s="18">
        <f t="shared" si="274"/>
        <v>1</v>
      </c>
      <c r="AQ1939" s="18">
        <f t="shared" si="275"/>
        <v>1</v>
      </c>
      <c r="AR1939" s="18">
        <f t="shared" si="276"/>
        <v>0</v>
      </c>
      <c r="AS1939" s="18">
        <f t="shared" si="277"/>
        <v>0</v>
      </c>
      <c r="AT1939" s="18">
        <f t="shared" si="278"/>
        <v>0</v>
      </c>
      <c r="AU1939" s="1" t="s">
        <v>57737</v>
      </c>
      <c r="AV1939" s="1" t="s">
        <v>57738</v>
      </c>
      <c r="AW1939" s="1" t="s">
        <v>57739</v>
      </c>
      <c r="AX1939" s="1" t="s">
        <v>57740</v>
      </c>
      <c r="AY1939" s="1" t="s">
        <v>57741</v>
      </c>
      <c r="AZ1939" s="1" t="s">
        <v>57742</v>
      </c>
      <c r="BA1939" s="1">
        <v>1349</v>
      </c>
      <c r="BF1939" s="1" t="s">
        <v>11260</v>
      </c>
      <c r="BG1939" s="1" t="s">
        <v>57743</v>
      </c>
      <c r="BH1939" s="1" t="s">
        <v>57744</v>
      </c>
      <c r="BK1939" s="1" t="s">
        <v>57745</v>
      </c>
      <c r="BL1939" s="1">
        <v>7</v>
      </c>
      <c r="BM1939" s="1" t="s">
        <v>57746</v>
      </c>
      <c r="BO1939" s="1" t="s">
        <v>57747</v>
      </c>
      <c r="BR1939" s="1" t="s">
        <v>57748</v>
      </c>
      <c r="BS1939" s="1">
        <v>0.52700000000000002</v>
      </c>
      <c r="BU1939" s="1" t="s">
        <v>4</v>
      </c>
    </row>
    <row r="1940" spans="1:83" x14ac:dyDescent="0.25">
      <c r="A1940" s="2" t="s">
        <v>11251</v>
      </c>
      <c r="B1940" s="1">
        <v>5288</v>
      </c>
      <c r="C1940" s="1">
        <v>12</v>
      </c>
      <c r="D1940" s="1">
        <v>18715766</v>
      </c>
      <c r="E1940" s="1">
        <v>18715766</v>
      </c>
      <c r="F1940" s="1" t="s">
        <v>6</v>
      </c>
      <c r="G1940" s="2" t="s">
        <v>57749</v>
      </c>
      <c r="H1940" s="2" t="s">
        <v>57750</v>
      </c>
      <c r="I1940" s="2" t="s">
        <v>57751</v>
      </c>
      <c r="J1940" s="2" t="s">
        <v>57752</v>
      </c>
      <c r="K1940" s="2" t="s">
        <v>135</v>
      </c>
      <c r="L1940" s="1" t="s">
        <v>50</v>
      </c>
      <c r="M1940" s="1" t="s">
        <v>90</v>
      </c>
      <c r="N1940" s="1" t="s">
        <v>31</v>
      </c>
      <c r="O1940" s="1" t="s">
        <v>31</v>
      </c>
      <c r="R1940" s="1" t="s">
        <v>11252</v>
      </c>
      <c r="S1940" s="1" t="s">
        <v>6</v>
      </c>
      <c r="T1940" s="1">
        <v>26</v>
      </c>
      <c r="U1940" s="1">
        <v>3713</v>
      </c>
      <c r="V1940" s="3">
        <v>1</v>
      </c>
      <c r="W1940" s="12" t="e">
        <v>#N/A</v>
      </c>
      <c r="X1940" s="12" t="e">
        <v>#N/A</v>
      </c>
      <c r="Y1940" s="12" t="e">
        <v>#N/A</v>
      </c>
      <c r="Z1940" s="9">
        <v>0.18604699999999999</v>
      </c>
      <c r="AA1940" s="10">
        <v>8</v>
      </c>
      <c r="AB1940" s="10">
        <v>35</v>
      </c>
      <c r="AC1940" s="20">
        <v>0.66</v>
      </c>
      <c r="AD1940" s="20">
        <v>0.31911685962457198</v>
      </c>
      <c r="AE1940" s="20">
        <v>0.96975248889155896</v>
      </c>
      <c r="AF1940" s="15">
        <v>0.346939</v>
      </c>
      <c r="AG1940" s="16">
        <v>17</v>
      </c>
      <c r="AH1940" s="16">
        <v>32</v>
      </c>
      <c r="AI1940" s="22">
        <v>0.93</v>
      </c>
      <c r="AJ1940" s="22">
        <v>0.56270334519079501</v>
      </c>
      <c r="AK1940" s="22">
        <v>1</v>
      </c>
      <c r="AL1940" s="18">
        <f t="shared" si="270"/>
        <v>1</v>
      </c>
      <c r="AM1940" s="18">
        <f t="shared" si="271"/>
        <v>1</v>
      </c>
      <c r="AN1940" s="18">
        <f t="shared" si="272"/>
        <v>0</v>
      </c>
      <c r="AO1940" s="18">
        <f t="shared" si="273"/>
        <v>1</v>
      </c>
      <c r="AP1940" s="18">
        <f t="shared" si="274"/>
        <v>1</v>
      </c>
      <c r="AQ1940" s="18">
        <f t="shared" si="275"/>
        <v>1</v>
      </c>
      <c r="AR1940" s="18">
        <f t="shared" si="276"/>
        <v>0</v>
      </c>
      <c r="AS1940" s="18">
        <f t="shared" si="277"/>
        <v>0</v>
      </c>
      <c r="AT1940" s="18">
        <f t="shared" si="278"/>
        <v>0</v>
      </c>
      <c r="AU1940" s="1" t="s">
        <v>57753</v>
      </c>
      <c r="AV1940" s="1" t="s">
        <v>11255</v>
      </c>
      <c r="AW1940" s="1" t="s">
        <v>11256</v>
      </c>
      <c r="AX1940" s="1" t="s">
        <v>11257</v>
      </c>
      <c r="AY1940" s="1" t="s">
        <v>11258</v>
      </c>
      <c r="AZ1940" s="1" t="s">
        <v>11259</v>
      </c>
      <c r="BA1940" s="1">
        <v>1199</v>
      </c>
      <c r="BB1940" s="1" t="s">
        <v>13149</v>
      </c>
      <c r="BF1940" s="1" t="s">
        <v>11260</v>
      </c>
      <c r="BG1940" s="1" t="s">
        <v>11261</v>
      </c>
      <c r="BH1940" s="1" t="s">
        <v>11262</v>
      </c>
      <c r="BK1940" s="1" t="s">
        <v>11263</v>
      </c>
      <c r="BL1940" s="1">
        <v>21</v>
      </c>
      <c r="BN1940" s="1" t="s">
        <v>11264</v>
      </c>
      <c r="BR1940" s="1" t="s">
        <v>57754</v>
      </c>
      <c r="BS1940" s="1">
        <v>0.39300000000000002</v>
      </c>
      <c r="BU1940" s="1" t="s">
        <v>4</v>
      </c>
    </row>
    <row r="1941" spans="1:83" x14ac:dyDescent="0.25">
      <c r="A1941" s="2" t="s">
        <v>57755</v>
      </c>
      <c r="B1941" s="1">
        <v>5295</v>
      </c>
      <c r="C1941" s="1">
        <v>5</v>
      </c>
      <c r="D1941" s="1">
        <v>67588951</v>
      </c>
      <c r="E1941" s="1">
        <v>67588951</v>
      </c>
      <c r="F1941" s="1" t="s">
        <v>6</v>
      </c>
      <c r="G1941" s="2" t="s">
        <v>57756</v>
      </c>
      <c r="H1941" s="2" t="s">
        <v>5472</v>
      </c>
      <c r="I1941" s="2" t="s">
        <v>57758</v>
      </c>
      <c r="J1941" s="2" t="s">
        <v>57759</v>
      </c>
      <c r="K1941" s="2" t="s">
        <v>718</v>
      </c>
      <c r="L1941" s="1" t="s">
        <v>50</v>
      </c>
      <c r="M1941" s="1" t="s">
        <v>51</v>
      </c>
      <c r="N1941" s="1" t="s">
        <v>52</v>
      </c>
      <c r="O1941" s="1" t="s">
        <v>52</v>
      </c>
      <c r="R1941" s="1" t="s">
        <v>57757</v>
      </c>
      <c r="S1941" s="1" t="s">
        <v>6</v>
      </c>
      <c r="T1941" s="1">
        <v>9</v>
      </c>
      <c r="U1941" s="1">
        <v>1602</v>
      </c>
      <c r="V1941" s="3">
        <v>1</v>
      </c>
      <c r="W1941" s="12" t="e">
        <v>#N/A</v>
      </c>
      <c r="X1941" s="12" t="e">
        <v>#N/A</v>
      </c>
      <c r="Y1941" s="12" t="e">
        <v>#N/A</v>
      </c>
      <c r="Z1941" s="9">
        <v>0.248</v>
      </c>
      <c r="AA1941" s="10">
        <v>31</v>
      </c>
      <c r="AB1941" s="10">
        <v>94</v>
      </c>
      <c r="AC1941" s="20">
        <v>0.88</v>
      </c>
      <c r="AD1941" s="20">
        <v>0.57873044072467505</v>
      </c>
      <c r="AE1941" s="20">
        <v>1</v>
      </c>
      <c r="AF1941" s="15">
        <v>0.37036999999999998</v>
      </c>
      <c r="AG1941" s="16">
        <v>50</v>
      </c>
      <c r="AH1941" s="16">
        <v>85</v>
      </c>
      <c r="AI1941" s="22">
        <v>0.99</v>
      </c>
      <c r="AJ1941" s="22">
        <v>0.72162298199556796</v>
      </c>
      <c r="AK1941" s="22">
        <v>1</v>
      </c>
      <c r="AL1941" s="18">
        <f t="shared" si="270"/>
        <v>1</v>
      </c>
      <c r="AM1941" s="18">
        <f t="shared" si="271"/>
        <v>1</v>
      </c>
      <c r="AN1941" s="18">
        <f t="shared" si="272"/>
        <v>1</v>
      </c>
      <c r="AO1941" s="18">
        <f t="shared" si="273"/>
        <v>1</v>
      </c>
      <c r="AP1941" s="18">
        <f t="shared" si="274"/>
        <v>1</v>
      </c>
      <c r="AQ1941" s="18">
        <f t="shared" si="275"/>
        <v>1</v>
      </c>
      <c r="AR1941" s="18">
        <f t="shared" si="276"/>
        <v>0</v>
      </c>
      <c r="AS1941" s="18">
        <f t="shared" si="277"/>
        <v>0</v>
      </c>
      <c r="AT1941" s="18">
        <f t="shared" si="278"/>
        <v>0</v>
      </c>
      <c r="AU1941" s="1" t="s">
        <v>57760</v>
      </c>
      <c r="AV1941" s="1" t="s">
        <v>57761</v>
      </c>
      <c r="AW1941" s="1" t="s">
        <v>57762</v>
      </c>
      <c r="AX1941" s="1" t="s">
        <v>57763</v>
      </c>
      <c r="AY1941" s="1" t="s">
        <v>57764</v>
      </c>
      <c r="AZ1941" s="1" t="s">
        <v>57765</v>
      </c>
      <c r="BA1941" s="1">
        <v>348</v>
      </c>
      <c r="BB1941" s="1" t="s">
        <v>57766</v>
      </c>
      <c r="BF1941" s="1" t="s">
        <v>57767</v>
      </c>
      <c r="BG1941" s="1" t="s">
        <v>57768</v>
      </c>
      <c r="BH1941" s="1" t="s">
        <v>57769</v>
      </c>
      <c r="BI1941" s="1" t="s">
        <v>57770</v>
      </c>
      <c r="BK1941" s="1" t="s">
        <v>57771</v>
      </c>
      <c r="BL1941" s="1">
        <v>101</v>
      </c>
      <c r="BN1941" s="1" t="s">
        <v>57772</v>
      </c>
      <c r="BP1941" s="1" t="s">
        <v>57773</v>
      </c>
      <c r="BQ1941" s="1" t="s">
        <v>57774</v>
      </c>
      <c r="BR1941" s="1" t="s">
        <v>57775</v>
      </c>
      <c r="BS1941" s="1">
        <v>0.33800000000000002</v>
      </c>
      <c r="BU1941" s="1" t="s">
        <v>4</v>
      </c>
      <c r="BV1941" s="1" t="s">
        <v>57776</v>
      </c>
      <c r="BX1941" s="1" t="s">
        <v>57777</v>
      </c>
      <c r="CC1941" s="1" t="s">
        <v>57778</v>
      </c>
    </row>
    <row r="1942" spans="1:83" x14ac:dyDescent="0.25">
      <c r="A1942" s="2" t="s">
        <v>57779</v>
      </c>
      <c r="B1942" s="1">
        <v>54103</v>
      </c>
      <c r="C1942" s="1">
        <v>7</v>
      </c>
      <c r="D1942" s="1">
        <v>76955574</v>
      </c>
      <c r="E1942" s="1">
        <v>76955574</v>
      </c>
      <c r="F1942" s="1" t="s">
        <v>6</v>
      </c>
      <c r="G1942" s="2" t="s">
        <v>57780</v>
      </c>
      <c r="H1942" s="2" t="s">
        <v>57782</v>
      </c>
      <c r="I1942" s="2" t="s">
        <v>57783</v>
      </c>
      <c r="J1942" s="2" t="s">
        <v>57784</v>
      </c>
      <c r="K1942" s="2" t="s">
        <v>135</v>
      </c>
      <c r="L1942" s="1" t="s">
        <v>50</v>
      </c>
      <c r="M1942" s="1" t="s">
        <v>90</v>
      </c>
      <c r="N1942" s="1" t="s">
        <v>31</v>
      </c>
      <c r="O1942" s="1" t="s">
        <v>31</v>
      </c>
      <c r="R1942" s="1" t="s">
        <v>57781</v>
      </c>
      <c r="S1942" s="1" t="s">
        <v>10</v>
      </c>
      <c r="T1942" s="1">
        <v>23</v>
      </c>
      <c r="U1942" s="1">
        <v>1861</v>
      </c>
      <c r="V1942" s="3">
        <v>1</v>
      </c>
      <c r="W1942" s="12" t="e">
        <v>#N/A</v>
      </c>
      <c r="X1942" s="12" t="e">
        <v>#N/A</v>
      </c>
      <c r="Y1942" s="12" t="e">
        <v>#N/A</v>
      </c>
      <c r="Z1942" s="9">
        <v>0.57291700000000001</v>
      </c>
      <c r="AA1942" s="10">
        <v>110</v>
      </c>
      <c r="AB1942" s="10">
        <v>82</v>
      </c>
      <c r="AC1942" s="20">
        <v>1</v>
      </c>
      <c r="AD1942" s="20">
        <v>0.92195621284902995</v>
      </c>
      <c r="AE1942" s="20">
        <v>1</v>
      </c>
      <c r="AF1942" s="15">
        <v>0.72413799999999995</v>
      </c>
      <c r="AG1942" s="16">
        <v>168</v>
      </c>
      <c r="AH1942" s="16">
        <v>64</v>
      </c>
      <c r="AI1942" s="22">
        <v>1</v>
      </c>
      <c r="AJ1942" s="22">
        <v>0.95498150516778402</v>
      </c>
      <c r="AK1942" s="22">
        <v>1</v>
      </c>
      <c r="AL1942" s="18">
        <f t="shared" si="270"/>
        <v>1</v>
      </c>
      <c r="AM1942" s="18">
        <f t="shared" si="271"/>
        <v>1</v>
      </c>
      <c r="AN1942" s="18">
        <f t="shared" si="272"/>
        <v>1</v>
      </c>
      <c r="AO1942" s="18">
        <f t="shared" si="273"/>
        <v>1</v>
      </c>
      <c r="AP1942" s="18">
        <f t="shared" si="274"/>
        <v>1</v>
      </c>
      <c r="AQ1942" s="18">
        <f t="shared" si="275"/>
        <v>1</v>
      </c>
      <c r="AR1942" s="18">
        <f t="shared" si="276"/>
        <v>0</v>
      </c>
      <c r="AS1942" s="18">
        <f t="shared" si="277"/>
        <v>0</v>
      </c>
      <c r="AT1942" s="18">
        <f t="shared" si="278"/>
        <v>0</v>
      </c>
      <c r="AU1942" s="1" t="s">
        <v>57785</v>
      </c>
      <c r="AV1942" s="1" t="s">
        <v>57786</v>
      </c>
      <c r="AW1942" s="1" t="s">
        <v>57787</v>
      </c>
      <c r="AX1942" s="1" t="s">
        <v>57788</v>
      </c>
      <c r="AY1942" s="1" t="s">
        <v>57789</v>
      </c>
      <c r="AZ1942" s="1" t="s">
        <v>57790</v>
      </c>
      <c r="BA1942" s="1">
        <v>594</v>
      </c>
      <c r="BF1942" s="1" t="s">
        <v>57791</v>
      </c>
      <c r="BG1942" s="1" t="s">
        <v>57792</v>
      </c>
      <c r="BH1942" s="1" t="s">
        <v>57793</v>
      </c>
      <c r="BK1942" s="1" t="s">
        <v>305</v>
      </c>
      <c r="BL1942" s="1">
        <v>1</v>
      </c>
      <c r="BR1942" s="1" t="s">
        <v>57794</v>
      </c>
      <c r="BS1942" s="1">
        <v>0.52200000000000002</v>
      </c>
      <c r="BU1942" s="1" t="s">
        <v>4</v>
      </c>
    </row>
    <row r="1943" spans="1:83" x14ac:dyDescent="0.25">
      <c r="A1943" s="2" t="s">
        <v>57779</v>
      </c>
      <c r="B1943" s="1">
        <v>54103</v>
      </c>
      <c r="C1943" s="1">
        <v>7</v>
      </c>
      <c r="D1943" s="1">
        <v>77026315</v>
      </c>
      <c r="E1943" s="1">
        <v>77026315</v>
      </c>
      <c r="F1943" s="1" t="s">
        <v>6</v>
      </c>
      <c r="G1943" s="2" t="s">
        <v>57795</v>
      </c>
      <c r="H1943" s="2" t="s">
        <v>57796</v>
      </c>
      <c r="I1943" s="2" t="s">
        <v>57797</v>
      </c>
      <c r="J1943" s="2" t="s">
        <v>57798</v>
      </c>
      <c r="K1943" s="2" t="s">
        <v>135</v>
      </c>
      <c r="L1943" s="1" t="s">
        <v>50</v>
      </c>
      <c r="M1943" s="1" t="s">
        <v>51</v>
      </c>
      <c r="N1943" s="1" t="s">
        <v>52</v>
      </c>
      <c r="O1943" s="1" t="s">
        <v>52</v>
      </c>
      <c r="R1943" s="1" t="s">
        <v>57781</v>
      </c>
      <c r="S1943" s="1" t="s">
        <v>10</v>
      </c>
      <c r="T1943" s="1">
        <v>5</v>
      </c>
      <c r="U1943" s="1">
        <v>430</v>
      </c>
      <c r="V1943" s="3">
        <v>1</v>
      </c>
      <c r="W1943" s="12" t="e">
        <v>#N/A</v>
      </c>
      <c r="X1943" s="12" t="e">
        <v>#N/A</v>
      </c>
      <c r="Y1943" s="12" t="e">
        <v>#N/A</v>
      </c>
      <c r="Z1943" s="9">
        <v>0.45945900000000001</v>
      </c>
      <c r="AA1943" s="10">
        <v>17</v>
      </c>
      <c r="AB1943" s="10">
        <v>20</v>
      </c>
      <c r="AC1943" s="20">
        <v>1</v>
      </c>
      <c r="AD1943" s="20">
        <v>0.70896492945768896</v>
      </c>
      <c r="AE1943" s="20">
        <v>1</v>
      </c>
      <c r="AF1943" s="15">
        <v>0.77193000000000001</v>
      </c>
      <c r="AG1943" s="16">
        <v>44</v>
      </c>
      <c r="AH1943" s="16">
        <v>13</v>
      </c>
      <c r="AI1943" s="22">
        <v>1</v>
      </c>
      <c r="AJ1943" s="22">
        <v>0.89307847269038299</v>
      </c>
      <c r="AK1943" s="22">
        <v>1</v>
      </c>
      <c r="AL1943" s="18">
        <f t="shared" si="270"/>
        <v>1</v>
      </c>
      <c r="AM1943" s="18">
        <f t="shared" si="271"/>
        <v>1</v>
      </c>
      <c r="AN1943" s="18">
        <f t="shared" si="272"/>
        <v>1</v>
      </c>
      <c r="AO1943" s="18">
        <f t="shared" si="273"/>
        <v>1</v>
      </c>
      <c r="AP1943" s="18">
        <f t="shared" si="274"/>
        <v>1</v>
      </c>
      <c r="AQ1943" s="18">
        <f t="shared" si="275"/>
        <v>1</v>
      </c>
      <c r="AR1943" s="18">
        <f t="shared" si="276"/>
        <v>0</v>
      </c>
      <c r="AS1943" s="18">
        <f t="shared" si="277"/>
        <v>0</v>
      </c>
      <c r="AT1943" s="18">
        <f t="shared" si="278"/>
        <v>0</v>
      </c>
      <c r="AU1943" s="1" t="s">
        <v>57799</v>
      </c>
      <c r="AV1943" s="1" t="s">
        <v>57786</v>
      </c>
      <c r="AW1943" s="1" t="s">
        <v>57787</v>
      </c>
      <c r="AX1943" s="1" t="s">
        <v>57788</v>
      </c>
      <c r="AY1943" s="1" t="s">
        <v>57789</v>
      </c>
      <c r="AZ1943" s="1" t="s">
        <v>57790</v>
      </c>
      <c r="BA1943" s="1">
        <v>117</v>
      </c>
      <c r="BF1943" s="1" t="s">
        <v>57791</v>
      </c>
      <c r="BG1943" s="1" t="s">
        <v>57792</v>
      </c>
      <c r="BH1943" s="1" t="s">
        <v>57793</v>
      </c>
      <c r="BK1943" s="1" t="s">
        <v>305</v>
      </c>
      <c r="BL1943" s="1">
        <v>1</v>
      </c>
      <c r="BR1943" s="1" t="s">
        <v>57800</v>
      </c>
      <c r="BS1943" s="1">
        <v>0.308</v>
      </c>
      <c r="BU1943" s="1" t="s">
        <v>4</v>
      </c>
    </row>
    <row r="1944" spans="1:83" x14ac:dyDescent="0.25">
      <c r="A1944" s="2" t="s">
        <v>57801</v>
      </c>
      <c r="B1944" s="1">
        <v>5304</v>
      </c>
      <c r="C1944" s="1">
        <v>7</v>
      </c>
      <c r="D1944" s="1">
        <v>142832293</v>
      </c>
      <c r="E1944" s="1">
        <v>142832293</v>
      </c>
      <c r="F1944" s="1" t="s">
        <v>6</v>
      </c>
      <c r="G1944" s="2" t="s">
        <v>57802</v>
      </c>
      <c r="H1944" s="2" t="s">
        <v>57804</v>
      </c>
      <c r="I1944" s="2" t="s">
        <v>57805</v>
      </c>
      <c r="J1944" s="2" t="s">
        <v>57806</v>
      </c>
      <c r="K1944" s="2" t="s">
        <v>135</v>
      </c>
      <c r="L1944" s="1" t="s">
        <v>50</v>
      </c>
      <c r="M1944" s="1" t="s">
        <v>90</v>
      </c>
      <c r="N1944" s="1" t="s">
        <v>31</v>
      </c>
      <c r="O1944" s="1" t="s">
        <v>31</v>
      </c>
      <c r="R1944" s="1" t="s">
        <v>57803</v>
      </c>
      <c r="S1944" s="1" t="s">
        <v>6</v>
      </c>
      <c r="T1944" s="1">
        <v>2</v>
      </c>
      <c r="U1944" s="1">
        <v>138</v>
      </c>
      <c r="V1944" s="3">
        <v>1</v>
      </c>
      <c r="W1944" s="12" t="e">
        <v>#N/A</v>
      </c>
      <c r="X1944" s="12" t="e">
        <v>#N/A</v>
      </c>
      <c r="Y1944" s="12" t="e">
        <v>#N/A</v>
      </c>
      <c r="Z1944" s="9">
        <v>0.33018900000000001</v>
      </c>
      <c r="AA1944" s="10">
        <v>35</v>
      </c>
      <c r="AB1944" s="10">
        <v>71</v>
      </c>
      <c r="AC1944" s="20">
        <v>1</v>
      </c>
      <c r="AD1944" s="20">
        <v>0.73632412052241103</v>
      </c>
      <c r="AE1944" s="20">
        <v>1</v>
      </c>
      <c r="AF1944" s="15">
        <v>0.47499999999999998</v>
      </c>
      <c r="AG1944" s="16">
        <v>76</v>
      </c>
      <c r="AH1944" s="16">
        <v>84</v>
      </c>
      <c r="AI1944" s="22">
        <v>1</v>
      </c>
      <c r="AJ1944" s="22">
        <v>0.77120357807809203</v>
      </c>
      <c r="AK1944" s="22">
        <v>1</v>
      </c>
      <c r="AL1944" s="18">
        <f t="shared" si="270"/>
        <v>1</v>
      </c>
      <c r="AM1944" s="18">
        <f t="shared" si="271"/>
        <v>1</v>
      </c>
      <c r="AN1944" s="18">
        <f t="shared" si="272"/>
        <v>1</v>
      </c>
      <c r="AO1944" s="18">
        <f t="shared" si="273"/>
        <v>1</v>
      </c>
      <c r="AP1944" s="18">
        <f t="shared" si="274"/>
        <v>1</v>
      </c>
      <c r="AQ1944" s="18">
        <f t="shared" si="275"/>
        <v>1</v>
      </c>
      <c r="AR1944" s="18">
        <f t="shared" si="276"/>
        <v>0</v>
      </c>
      <c r="AS1944" s="18">
        <f t="shared" si="277"/>
        <v>0</v>
      </c>
      <c r="AT1944" s="18">
        <f t="shared" si="278"/>
        <v>0</v>
      </c>
      <c r="AV1944" s="1" t="s">
        <v>57807</v>
      </c>
      <c r="AW1944" s="1" t="s">
        <v>57808</v>
      </c>
      <c r="AX1944" s="1" t="s">
        <v>57809</v>
      </c>
      <c r="AY1944" s="1" t="s">
        <v>57810</v>
      </c>
      <c r="AZ1944" s="1" t="s">
        <v>57811</v>
      </c>
      <c r="BA1944" s="1">
        <v>34</v>
      </c>
      <c r="BG1944" s="1" t="s">
        <v>303</v>
      </c>
      <c r="BH1944" s="1" t="s">
        <v>3332</v>
      </c>
      <c r="BK1944" s="1" t="s">
        <v>170</v>
      </c>
      <c r="BL1944" s="1">
        <v>1</v>
      </c>
      <c r="BM1944" s="1" t="s">
        <v>7281</v>
      </c>
      <c r="BN1944" s="1" t="s">
        <v>57812</v>
      </c>
      <c r="BP1944" s="1" t="s">
        <v>57813</v>
      </c>
      <c r="BR1944" s="1" t="s">
        <v>57814</v>
      </c>
      <c r="BS1944" s="1">
        <v>0.46800000000000003</v>
      </c>
      <c r="BU1944" s="1" t="s">
        <v>4</v>
      </c>
    </row>
    <row r="1945" spans="1:83" x14ac:dyDescent="0.25">
      <c r="A1945" s="2" t="s">
        <v>57815</v>
      </c>
      <c r="B1945" s="1">
        <v>51268</v>
      </c>
      <c r="C1945" s="1">
        <v>17</v>
      </c>
      <c r="D1945" s="1">
        <v>27383213</v>
      </c>
      <c r="E1945" s="1">
        <v>27383213</v>
      </c>
      <c r="F1945" s="1" t="s">
        <v>6</v>
      </c>
      <c r="G1945" s="2" t="s">
        <v>57816</v>
      </c>
      <c r="H1945" s="2" t="s">
        <v>57818</v>
      </c>
      <c r="I1945" s="2" t="s">
        <v>57819</v>
      </c>
      <c r="J1945" s="2" t="s">
        <v>57820</v>
      </c>
      <c r="K1945" s="2" t="s">
        <v>49</v>
      </c>
      <c r="L1945" s="1" t="s">
        <v>50</v>
      </c>
      <c r="M1945" s="1" t="s">
        <v>51</v>
      </c>
      <c r="N1945" s="1" t="s">
        <v>52</v>
      </c>
      <c r="O1945" s="1" t="s">
        <v>52</v>
      </c>
      <c r="R1945" s="1" t="s">
        <v>57817</v>
      </c>
      <c r="S1945" s="1" t="s">
        <v>6</v>
      </c>
      <c r="T1945" s="1">
        <v>8</v>
      </c>
      <c r="U1945" s="1">
        <v>1389</v>
      </c>
      <c r="V1945" s="3">
        <v>1</v>
      </c>
      <c r="W1945" s="12" t="e">
        <v>#N/A</v>
      </c>
      <c r="X1945" s="12" t="e">
        <v>#N/A</v>
      </c>
      <c r="Y1945" s="12" t="e">
        <v>#N/A</v>
      </c>
      <c r="Z1945" s="9">
        <v>0.27093600000000001</v>
      </c>
      <c r="AA1945" s="10">
        <v>55</v>
      </c>
      <c r="AB1945" s="10">
        <v>148</v>
      </c>
      <c r="AC1945" s="20">
        <v>0.96</v>
      </c>
      <c r="AD1945" s="20">
        <v>0.67503687533592205</v>
      </c>
      <c r="AE1945" s="20">
        <v>1</v>
      </c>
      <c r="AF1945" s="15">
        <v>0.37121199999999999</v>
      </c>
      <c r="AG1945" s="16">
        <v>98</v>
      </c>
      <c r="AH1945" s="16">
        <v>166</v>
      </c>
      <c r="AI1945" s="22">
        <v>0.99</v>
      </c>
      <c r="AJ1945" s="22">
        <v>0.77466861839923395</v>
      </c>
      <c r="AK1945" s="22">
        <v>1</v>
      </c>
      <c r="AL1945" s="18">
        <f t="shared" si="270"/>
        <v>1</v>
      </c>
      <c r="AM1945" s="18">
        <f t="shared" si="271"/>
        <v>1</v>
      </c>
      <c r="AN1945" s="18">
        <f t="shared" si="272"/>
        <v>1</v>
      </c>
      <c r="AO1945" s="18">
        <f t="shared" si="273"/>
        <v>1</v>
      </c>
      <c r="AP1945" s="18">
        <f t="shared" si="274"/>
        <v>1</v>
      </c>
      <c r="AQ1945" s="18">
        <f t="shared" si="275"/>
        <v>1</v>
      </c>
      <c r="AR1945" s="18">
        <f t="shared" si="276"/>
        <v>0</v>
      </c>
      <c r="AS1945" s="18">
        <f t="shared" si="277"/>
        <v>0</v>
      </c>
      <c r="AT1945" s="18">
        <f t="shared" si="278"/>
        <v>0</v>
      </c>
      <c r="AV1945" s="1" t="s">
        <v>57821</v>
      </c>
      <c r="AW1945" s="1" t="s">
        <v>57822</v>
      </c>
      <c r="AX1945" s="1" t="s">
        <v>57823</v>
      </c>
      <c r="AY1945" s="1" t="s">
        <v>57824</v>
      </c>
      <c r="AZ1945" s="1" t="s">
        <v>57825</v>
      </c>
      <c r="BA1945" s="1">
        <v>355</v>
      </c>
      <c r="BF1945" s="1" t="s">
        <v>57826</v>
      </c>
      <c r="BG1945" s="1" t="s">
        <v>23325</v>
      </c>
      <c r="BH1945" s="1" t="s">
        <v>57827</v>
      </c>
      <c r="BL1945" s="1">
        <v>0</v>
      </c>
      <c r="BM1945" s="1" t="s">
        <v>57828</v>
      </c>
      <c r="BO1945" s="1" t="s">
        <v>57829</v>
      </c>
      <c r="BQ1945" s="1" t="s">
        <v>1558</v>
      </c>
      <c r="BR1945" s="1" t="s">
        <v>57830</v>
      </c>
      <c r="BS1945" s="1">
        <v>0.51700000000000002</v>
      </c>
      <c r="BU1945" s="1" t="s">
        <v>4</v>
      </c>
    </row>
    <row r="1946" spans="1:83" x14ac:dyDescent="0.25">
      <c r="A1946" s="2" t="s">
        <v>57831</v>
      </c>
      <c r="B1946" s="1">
        <v>23761</v>
      </c>
      <c r="C1946" s="1">
        <v>22</v>
      </c>
      <c r="D1946" s="1">
        <v>32017023</v>
      </c>
      <c r="E1946" s="1">
        <v>32017023</v>
      </c>
      <c r="F1946" s="1" t="s">
        <v>6</v>
      </c>
      <c r="G1946" s="2" t="s">
        <v>57832</v>
      </c>
      <c r="H1946" s="2" t="s">
        <v>57834</v>
      </c>
      <c r="I1946" s="2" t="s">
        <v>57835</v>
      </c>
      <c r="J1946" s="2" t="s">
        <v>57836</v>
      </c>
      <c r="K1946" s="2" t="s">
        <v>49</v>
      </c>
      <c r="L1946" s="1" t="s">
        <v>50</v>
      </c>
      <c r="M1946" s="1" t="s">
        <v>90</v>
      </c>
      <c r="N1946" s="1" t="s">
        <v>52</v>
      </c>
      <c r="O1946" s="1" t="s">
        <v>52</v>
      </c>
      <c r="R1946" s="1" t="s">
        <v>57833</v>
      </c>
      <c r="S1946" s="1" t="s">
        <v>10</v>
      </c>
      <c r="T1946" s="1">
        <v>6</v>
      </c>
      <c r="U1946" s="1">
        <v>810</v>
      </c>
      <c r="V1946" s="3">
        <v>1</v>
      </c>
      <c r="W1946" s="12" t="e">
        <v>#N/A</v>
      </c>
      <c r="X1946" s="12" t="e">
        <v>#N/A</v>
      </c>
      <c r="Y1946" s="12" t="e">
        <v>#N/A</v>
      </c>
      <c r="Z1946" s="9">
        <v>0.264901</v>
      </c>
      <c r="AA1946" s="10">
        <v>40</v>
      </c>
      <c r="AB1946" s="10">
        <v>111</v>
      </c>
      <c r="AC1946" s="20">
        <v>1</v>
      </c>
      <c r="AD1946" s="20">
        <v>0.75065793474037001</v>
      </c>
      <c r="AE1946" s="20">
        <v>1</v>
      </c>
      <c r="AF1946" s="15">
        <v>0.217391</v>
      </c>
      <c r="AG1946" s="16">
        <v>50</v>
      </c>
      <c r="AH1946" s="16">
        <v>180</v>
      </c>
      <c r="AI1946" s="22">
        <v>0.9</v>
      </c>
      <c r="AJ1946" s="22">
        <v>0.58065867990591202</v>
      </c>
      <c r="AK1946" s="22">
        <v>0.98680126698850601</v>
      </c>
      <c r="AL1946" s="18">
        <f t="shared" si="270"/>
        <v>1</v>
      </c>
      <c r="AM1946" s="18">
        <f t="shared" si="271"/>
        <v>1</v>
      </c>
      <c r="AN1946" s="18">
        <f t="shared" si="272"/>
        <v>1</v>
      </c>
      <c r="AO1946" s="18">
        <f t="shared" si="273"/>
        <v>1</v>
      </c>
      <c r="AP1946" s="18">
        <f t="shared" si="274"/>
        <v>1</v>
      </c>
      <c r="AQ1946" s="18">
        <f t="shared" si="275"/>
        <v>1</v>
      </c>
      <c r="AR1946" s="18">
        <f t="shared" si="276"/>
        <v>0</v>
      </c>
      <c r="AS1946" s="18">
        <f t="shared" si="277"/>
        <v>0</v>
      </c>
      <c r="AT1946" s="18">
        <f t="shared" si="278"/>
        <v>0</v>
      </c>
      <c r="AU1946" s="1" t="s">
        <v>57837</v>
      </c>
      <c r="AV1946" s="1" t="s">
        <v>57838</v>
      </c>
      <c r="AW1946" s="1" t="s">
        <v>57839</v>
      </c>
      <c r="AX1946" s="1" t="s">
        <v>57840</v>
      </c>
      <c r="AY1946" s="1" t="s">
        <v>57841</v>
      </c>
      <c r="AZ1946" s="1" t="s">
        <v>57842</v>
      </c>
      <c r="BA1946" s="1">
        <v>268</v>
      </c>
      <c r="BF1946" s="1" t="s">
        <v>37721</v>
      </c>
      <c r="BG1946" s="1" t="s">
        <v>7179</v>
      </c>
      <c r="BH1946" s="1" t="s">
        <v>57843</v>
      </c>
      <c r="BK1946" s="1" t="s">
        <v>6588</v>
      </c>
      <c r="BL1946" s="1">
        <v>3</v>
      </c>
      <c r="BQ1946" s="1" t="s">
        <v>20206</v>
      </c>
      <c r="BR1946" s="1" t="s">
        <v>57844</v>
      </c>
      <c r="BS1946" s="1">
        <v>0.622</v>
      </c>
      <c r="BU1946" s="1" t="s">
        <v>4</v>
      </c>
      <c r="CD1946" s="1" t="s">
        <v>57845</v>
      </c>
      <c r="CE1946" s="1" t="s">
        <v>57846</v>
      </c>
    </row>
    <row r="1947" spans="1:83" x14ac:dyDescent="0.25">
      <c r="A1947" s="2" t="s">
        <v>29430</v>
      </c>
      <c r="B1947" s="1">
        <v>57605</v>
      </c>
      <c r="C1947" s="1">
        <v>12</v>
      </c>
      <c r="D1947" s="1">
        <v>123489864</v>
      </c>
      <c r="E1947" s="1">
        <v>123489864</v>
      </c>
      <c r="F1947" s="1" t="s">
        <v>6</v>
      </c>
      <c r="G1947" s="2" t="s">
        <v>57852</v>
      </c>
      <c r="H1947" s="2" t="s">
        <v>57853</v>
      </c>
      <c r="I1947" s="2" t="s">
        <v>57854</v>
      </c>
      <c r="J1947" s="2" t="s">
        <v>57855</v>
      </c>
      <c r="K1947" s="2" t="s">
        <v>49</v>
      </c>
      <c r="L1947" s="1" t="s">
        <v>50</v>
      </c>
      <c r="M1947" s="1" t="s">
        <v>51</v>
      </c>
      <c r="N1947" s="1" t="s">
        <v>52</v>
      </c>
      <c r="O1947" s="1" t="s">
        <v>52</v>
      </c>
      <c r="R1947" s="1" t="s">
        <v>29432</v>
      </c>
      <c r="S1947" s="1" t="s">
        <v>10</v>
      </c>
      <c r="T1947" s="1">
        <v>6</v>
      </c>
      <c r="U1947" s="1">
        <v>1014</v>
      </c>
      <c r="V1947" s="3">
        <v>1</v>
      </c>
      <c r="W1947" s="12" t="e">
        <v>#N/A</v>
      </c>
      <c r="X1947" s="12" t="e">
        <v>#N/A</v>
      </c>
      <c r="Y1947" s="12" t="e">
        <v>#N/A</v>
      </c>
      <c r="Z1947" s="9">
        <v>0.22695000000000001</v>
      </c>
      <c r="AA1947" s="10">
        <v>32</v>
      </c>
      <c r="AB1947" s="10">
        <v>109</v>
      </c>
      <c r="AC1947" s="20">
        <v>0.81</v>
      </c>
      <c r="AD1947" s="20">
        <v>0.53472773126798501</v>
      </c>
      <c r="AE1947" s="20">
        <v>0.98264766732068798</v>
      </c>
      <c r="AF1947" s="15">
        <v>0.41572999999999999</v>
      </c>
      <c r="AG1947" s="16">
        <v>74</v>
      </c>
      <c r="AH1947" s="16">
        <v>104</v>
      </c>
      <c r="AI1947" s="22">
        <v>1</v>
      </c>
      <c r="AJ1947" s="22">
        <v>0.81240441540359498</v>
      </c>
      <c r="AK1947" s="22">
        <v>1</v>
      </c>
      <c r="AL1947" s="18">
        <f t="shared" si="270"/>
        <v>1</v>
      </c>
      <c r="AM1947" s="18">
        <f t="shared" si="271"/>
        <v>1</v>
      </c>
      <c r="AN1947" s="18">
        <f t="shared" si="272"/>
        <v>1</v>
      </c>
      <c r="AO1947" s="18">
        <f t="shared" si="273"/>
        <v>1</v>
      </c>
      <c r="AP1947" s="18">
        <f t="shared" si="274"/>
        <v>1</v>
      </c>
      <c r="AQ1947" s="18">
        <f t="shared" si="275"/>
        <v>1</v>
      </c>
      <c r="AR1947" s="18">
        <f t="shared" si="276"/>
        <v>0</v>
      </c>
      <c r="AS1947" s="18">
        <f t="shared" si="277"/>
        <v>1</v>
      </c>
      <c r="AT1947" s="18">
        <f t="shared" si="278"/>
        <v>1</v>
      </c>
      <c r="AU1947" s="1" t="s">
        <v>57856</v>
      </c>
      <c r="AV1947" s="1" t="s">
        <v>29437</v>
      </c>
      <c r="AW1947" s="1" t="s">
        <v>29438</v>
      </c>
      <c r="AX1947" s="1" t="s">
        <v>29439</v>
      </c>
      <c r="AY1947" s="1" t="s">
        <v>29440</v>
      </c>
      <c r="AZ1947" s="1" t="s">
        <v>29441</v>
      </c>
      <c r="BA1947" s="1">
        <v>292</v>
      </c>
      <c r="BF1947" s="1" t="s">
        <v>29442</v>
      </c>
      <c r="BG1947" s="1" t="s">
        <v>29443</v>
      </c>
      <c r="BH1947" s="1" t="s">
        <v>29444</v>
      </c>
      <c r="BK1947" s="1" t="s">
        <v>14834</v>
      </c>
      <c r="BL1947" s="1">
        <v>3</v>
      </c>
      <c r="BM1947" s="1" t="s">
        <v>1153</v>
      </c>
      <c r="BP1947" s="1" t="s">
        <v>29445</v>
      </c>
      <c r="BR1947" s="1" t="s">
        <v>57857</v>
      </c>
      <c r="BS1947" s="1">
        <v>0.64700000000000002</v>
      </c>
      <c r="BU1947" s="1" t="s">
        <v>4</v>
      </c>
    </row>
    <row r="1948" spans="1:83" x14ac:dyDescent="0.25">
      <c r="A1948" s="2" t="s">
        <v>29430</v>
      </c>
      <c r="B1948" s="1">
        <v>57605</v>
      </c>
      <c r="C1948" s="1">
        <v>12</v>
      </c>
      <c r="D1948" s="1">
        <v>123481903</v>
      </c>
      <c r="E1948" s="1">
        <v>123481903</v>
      </c>
      <c r="F1948" s="1" t="s">
        <v>6</v>
      </c>
      <c r="G1948" s="2" t="s">
        <v>57847</v>
      </c>
      <c r="H1948" s="2" t="s">
        <v>54695</v>
      </c>
      <c r="I1948" s="2" t="s">
        <v>57848</v>
      </c>
      <c r="J1948" s="2" t="s">
        <v>57849</v>
      </c>
      <c r="K1948" s="2" t="s">
        <v>49</v>
      </c>
      <c r="L1948" s="1" t="s">
        <v>50</v>
      </c>
      <c r="M1948" s="1" t="s">
        <v>51</v>
      </c>
      <c r="N1948" s="1" t="s">
        <v>52</v>
      </c>
      <c r="O1948" s="1" t="s">
        <v>52</v>
      </c>
      <c r="R1948" s="1" t="s">
        <v>29432</v>
      </c>
      <c r="S1948" s="1" t="s">
        <v>10</v>
      </c>
      <c r="T1948" s="1">
        <v>10</v>
      </c>
      <c r="U1948" s="1">
        <v>1580</v>
      </c>
      <c r="V1948" s="3">
        <v>1</v>
      </c>
      <c r="W1948" s="12" t="e">
        <v>#N/A</v>
      </c>
      <c r="X1948" s="12" t="e">
        <v>#N/A</v>
      </c>
      <c r="Y1948" s="12" t="e">
        <v>#N/A</v>
      </c>
      <c r="Z1948" s="9">
        <v>0.28484799999999999</v>
      </c>
      <c r="AA1948" s="10">
        <v>47</v>
      </c>
      <c r="AB1948" s="10">
        <v>118</v>
      </c>
      <c r="AC1948" s="20">
        <v>1</v>
      </c>
      <c r="AD1948" s="20">
        <v>0.68831374492118502</v>
      </c>
      <c r="AE1948" s="20">
        <v>1</v>
      </c>
      <c r="AF1948" s="15">
        <v>0.45238099999999998</v>
      </c>
      <c r="AG1948" s="16">
        <v>95</v>
      </c>
      <c r="AH1948" s="16">
        <v>115</v>
      </c>
      <c r="AI1948" s="22">
        <v>1</v>
      </c>
      <c r="AJ1948" s="22">
        <v>0.86202316970914294</v>
      </c>
      <c r="AK1948" s="22">
        <v>1</v>
      </c>
      <c r="AL1948" s="18">
        <f t="shared" si="270"/>
        <v>1</v>
      </c>
      <c r="AM1948" s="18">
        <f t="shared" si="271"/>
        <v>1</v>
      </c>
      <c r="AN1948" s="18">
        <f t="shared" si="272"/>
        <v>1</v>
      </c>
      <c r="AO1948" s="18">
        <f t="shared" si="273"/>
        <v>1</v>
      </c>
      <c r="AP1948" s="18">
        <f t="shared" si="274"/>
        <v>1</v>
      </c>
      <c r="AQ1948" s="18">
        <f t="shared" si="275"/>
        <v>1</v>
      </c>
      <c r="AR1948" s="18">
        <f t="shared" si="276"/>
        <v>0</v>
      </c>
      <c r="AS1948" s="18">
        <f t="shared" si="277"/>
        <v>0</v>
      </c>
      <c r="AT1948" s="18">
        <f t="shared" si="278"/>
        <v>0</v>
      </c>
      <c r="AU1948" s="1" t="s">
        <v>57850</v>
      </c>
      <c r="AV1948" s="1" t="s">
        <v>29437</v>
      </c>
      <c r="AW1948" s="1" t="s">
        <v>29438</v>
      </c>
      <c r="AX1948" s="1" t="s">
        <v>29439</v>
      </c>
      <c r="AY1948" s="1" t="s">
        <v>29440</v>
      </c>
      <c r="AZ1948" s="1" t="s">
        <v>29441</v>
      </c>
      <c r="BA1948" s="1">
        <v>481</v>
      </c>
      <c r="BF1948" s="1" t="s">
        <v>29442</v>
      </c>
      <c r="BG1948" s="1" t="s">
        <v>29443</v>
      </c>
      <c r="BH1948" s="1" t="s">
        <v>29444</v>
      </c>
      <c r="BK1948" s="1" t="s">
        <v>14834</v>
      </c>
      <c r="BL1948" s="1">
        <v>3</v>
      </c>
      <c r="BM1948" s="1" t="s">
        <v>1153</v>
      </c>
      <c r="BP1948" s="1" t="s">
        <v>29445</v>
      </c>
      <c r="BR1948" s="1" t="s">
        <v>57851</v>
      </c>
      <c r="BS1948" s="1">
        <v>0.65700000000000003</v>
      </c>
      <c r="BU1948" s="1" t="s">
        <v>4</v>
      </c>
    </row>
    <row r="1949" spans="1:83" x14ac:dyDescent="0.25">
      <c r="A1949" s="2" t="s">
        <v>11269</v>
      </c>
      <c r="B1949" s="1">
        <v>83394</v>
      </c>
      <c r="C1949" s="1">
        <v>17</v>
      </c>
      <c r="D1949" s="1">
        <v>6371616</v>
      </c>
      <c r="E1949" s="1">
        <v>6371616</v>
      </c>
      <c r="F1949" s="1" t="s">
        <v>6</v>
      </c>
      <c r="G1949" s="2" t="s">
        <v>57858</v>
      </c>
      <c r="H1949" s="2" t="s">
        <v>57859</v>
      </c>
      <c r="I1949" s="2" t="s">
        <v>57860</v>
      </c>
      <c r="J1949" s="2" t="s">
        <v>57861</v>
      </c>
      <c r="K1949" s="2" t="s">
        <v>49</v>
      </c>
      <c r="L1949" s="1" t="s">
        <v>50</v>
      </c>
      <c r="M1949" s="1" t="s">
        <v>51</v>
      </c>
      <c r="N1949" s="1" t="s">
        <v>52</v>
      </c>
      <c r="O1949" s="1" t="s">
        <v>52</v>
      </c>
      <c r="R1949" s="1" t="s">
        <v>11271</v>
      </c>
      <c r="S1949" s="1" t="s">
        <v>10</v>
      </c>
      <c r="T1949" s="1">
        <v>14</v>
      </c>
      <c r="U1949" s="1">
        <v>1970</v>
      </c>
      <c r="V1949" s="3">
        <v>1</v>
      </c>
      <c r="W1949" s="12" t="e">
        <v>#N/A</v>
      </c>
      <c r="X1949" s="12" t="e">
        <v>#N/A</v>
      </c>
      <c r="Y1949" s="12" t="e">
        <v>#N/A</v>
      </c>
      <c r="Z1949" s="9">
        <v>0.25268800000000002</v>
      </c>
      <c r="AA1949" s="10">
        <v>47</v>
      </c>
      <c r="AB1949" s="10">
        <v>139</v>
      </c>
      <c r="AC1949" s="20">
        <v>0.9</v>
      </c>
      <c r="AD1949" s="20">
        <v>0.62409632085256395</v>
      </c>
      <c r="AE1949" s="20">
        <v>1</v>
      </c>
      <c r="AF1949" s="15">
        <v>0.32019700000000001</v>
      </c>
      <c r="AG1949" s="16">
        <v>65</v>
      </c>
      <c r="AH1949" s="16">
        <v>138</v>
      </c>
      <c r="AI1949" s="22">
        <v>0.86</v>
      </c>
      <c r="AJ1949" s="22">
        <v>0.65351378364395196</v>
      </c>
      <c r="AK1949" s="22">
        <v>0.98627287835839506</v>
      </c>
      <c r="AL1949" s="18">
        <f t="shared" si="270"/>
        <v>1</v>
      </c>
      <c r="AM1949" s="18">
        <f t="shared" si="271"/>
        <v>1</v>
      </c>
      <c r="AN1949" s="18">
        <f t="shared" si="272"/>
        <v>1</v>
      </c>
      <c r="AO1949" s="18">
        <f t="shared" si="273"/>
        <v>1</v>
      </c>
      <c r="AP1949" s="18">
        <f t="shared" si="274"/>
        <v>1</v>
      </c>
      <c r="AQ1949" s="18">
        <f t="shared" si="275"/>
        <v>1</v>
      </c>
      <c r="AR1949" s="18">
        <f t="shared" si="276"/>
        <v>0</v>
      </c>
      <c r="AS1949" s="18">
        <f t="shared" si="277"/>
        <v>0</v>
      </c>
      <c r="AT1949" s="18">
        <f t="shared" si="278"/>
        <v>0</v>
      </c>
      <c r="AU1949" s="1" t="s">
        <v>57862</v>
      </c>
      <c r="AV1949" s="1" t="s">
        <v>11276</v>
      </c>
      <c r="AW1949" s="1" t="s">
        <v>11277</v>
      </c>
      <c r="AX1949" s="1" t="s">
        <v>11278</v>
      </c>
      <c r="AY1949" s="1" t="s">
        <v>11279</v>
      </c>
      <c r="AZ1949" s="1" t="s">
        <v>11280</v>
      </c>
      <c r="BA1949" s="1">
        <v>607</v>
      </c>
      <c r="BF1949" s="1" t="s">
        <v>11281</v>
      </c>
      <c r="BG1949" s="1" t="s">
        <v>11282</v>
      </c>
      <c r="BH1949" s="1" t="s">
        <v>11283</v>
      </c>
      <c r="BK1949" s="1" t="s">
        <v>1927</v>
      </c>
      <c r="BL1949" s="1">
        <v>4</v>
      </c>
      <c r="BP1949" s="1" t="s">
        <v>11284</v>
      </c>
      <c r="BR1949" s="1" t="s">
        <v>57863</v>
      </c>
      <c r="BS1949" s="1">
        <v>0.60699999999999998</v>
      </c>
      <c r="BU1949" s="1" t="s">
        <v>4</v>
      </c>
    </row>
    <row r="1950" spans="1:83" x14ac:dyDescent="0.25">
      <c r="A1950" s="2" t="s">
        <v>57864</v>
      </c>
      <c r="B1950" s="1">
        <v>10531</v>
      </c>
      <c r="C1950" s="1">
        <v>10</v>
      </c>
      <c r="D1950" s="1">
        <v>3185626</v>
      </c>
      <c r="E1950" s="1">
        <v>3185626</v>
      </c>
      <c r="F1950" s="1" t="s">
        <v>6</v>
      </c>
      <c r="G1950" s="2" t="s">
        <v>57865</v>
      </c>
      <c r="H1950" s="2" t="s">
        <v>57867</v>
      </c>
      <c r="I1950" s="2" t="s">
        <v>57868</v>
      </c>
      <c r="J1950" s="2" t="s">
        <v>57869</v>
      </c>
      <c r="K1950" s="2" t="s">
        <v>49</v>
      </c>
      <c r="L1950" s="1" t="s">
        <v>50</v>
      </c>
      <c r="M1950" s="1" t="s">
        <v>51</v>
      </c>
      <c r="N1950" s="1" t="s">
        <v>52</v>
      </c>
      <c r="O1950" s="1" t="s">
        <v>52</v>
      </c>
      <c r="R1950" s="1" t="s">
        <v>57866</v>
      </c>
      <c r="S1950" s="1" t="s">
        <v>10</v>
      </c>
      <c r="T1950" s="1">
        <v>20</v>
      </c>
      <c r="U1950" s="1">
        <v>2338</v>
      </c>
      <c r="V1950" s="3">
        <v>1</v>
      </c>
      <c r="W1950" s="12" t="e">
        <v>#N/A</v>
      </c>
      <c r="X1950" s="12" t="e">
        <v>#N/A</v>
      </c>
      <c r="Y1950" s="12" t="e">
        <v>#N/A</v>
      </c>
      <c r="Z1950" s="9">
        <v>0.36448599999999998</v>
      </c>
      <c r="AA1950" s="10">
        <v>78</v>
      </c>
      <c r="AB1950" s="10">
        <v>136</v>
      </c>
      <c r="AC1950" s="20">
        <v>1</v>
      </c>
      <c r="AD1950" s="20">
        <v>0.86200519777930795</v>
      </c>
      <c r="AE1950" s="20">
        <v>1</v>
      </c>
      <c r="AF1950" s="15">
        <v>0.47328199999999998</v>
      </c>
      <c r="AG1950" s="16">
        <v>124</v>
      </c>
      <c r="AH1950" s="16">
        <v>138</v>
      </c>
      <c r="AI1950" s="22">
        <v>1</v>
      </c>
      <c r="AJ1950" s="22">
        <v>0.92062474898042601</v>
      </c>
      <c r="AK1950" s="22">
        <v>1</v>
      </c>
      <c r="AL1950" s="18">
        <f t="shared" si="270"/>
        <v>1</v>
      </c>
      <c r="AM1950" s="18">
        <f t="shared" si="271"/>
        <v>1</v>
      </c>
      <c r="AN1950" s="18">
        <f t="shared" si="272"/>
        <v>1</v>
      </c>
      <c r="AO1950" s="18">
        <f t="shared" si="273"/>
        <v>1</v>
      </c>
      <c r="AP1950" s="18">
        <f t="shared" si="274"/>
        <v>1</v>
      </c>
      <c r="AQ1950" s="18">
        <f t="shared" si="275"/>
        <v>1</v>
      </c>
      <c r="AR1950" s="18">
        <f t="shared" si="276"/>
        <v>0</v>
      </c>
      <c r="AS1950" s="18">
        <f t="shared" si="277"/>
        <v>0</v>
      </c>
      <c r="AT1950" s="18">
        <f t="shared" si="278"/>
        <v>0</v>
      </c>
      <c r="AU1950" s="1" t="s">
        <v>57870</v>
      </c>
      <c r="AX1950" s="1" t="s">
        <v>57871</v>
      </c>
      <c r="AY1950" s="1" t="s">
        <v>57872</v>
      </c>
      <c r="AZ1950" s="1" t="s">
        <v>57873</v>
      </c>
      <c r="BA1950" s="1">
        <v>769</v>
      </c>
      <c r="BF1950" s="1" t="s">
        <v>129</v>
      </c>
      <c r="BH1950" s="1" t="s">
        <v>131</v>
      </c>
      <c r="BK1950" s="1" t="s">
        <v>359</v>
      </c>
      <c r="BL1950" s="1">
        <v>1</v>
      </c>
      <c r="BR1950" s="1" t="s">
        <v>57874</v>
      </c>
      <c r="BS1950" s="1">
        <v>0.58199999999999996</v>
      </c>
      <c r="BU1950" s="1" t="s">
        <v>4</v>
      </c>
    </row>
    <row r="1951" spans="1:83" x14ac:dyDescent="0.25">
      <c r="A1951" s="2" t="s">
        <v>57875</v>
      </c>
      <c r="B1951" s="1">
        <v>9271</v>
      </c>
      <c r="C1951" s="1">
        <v>12</v>
      </c>
      <c r="D1951" s="1">
        <v>130847588</v>
      </c>
      <c r="E1951" s="1">
        <v>130847588</v>
      </c>
      <c r="F1951" s="1" t="s">
        <v>6</v>
      </c>
      <c r="G1951" s="2" t="s">
        <v>57876</v>
      </c>
      <c r="H1951" s="2" t="s">
        <v>19500</v>
      </c>
      <c r="I1951" s="2" t="s">
        <v>57878</v>
      </c>
      <c r="J1951" s="2" t="s">
        <v>57879</v>
      </c>
      <c r="K1951" s="2" t="s">
        <v>135</v>
      </c>
      <c r="L1951" s="1" t="s">
        <v>50</v>
      </c>
      <c r="M1951" s="1" t="s">
        <v>51</v>
      </c>
      <c r="N1951" s="1" t="s">
        <v>52</v>
      </c>
      <c r="O1951" s="1" t="s">
        <v>52</v>
      </c>
      <c r="R1951" s="1" t="s">
        <v>57877</v>
      </c>
      <c r="S1951" s="1" t="s">
        <v>6</v>
      </c>
      <c r="T1951" s="1">
        <v>18</v>
      </c>
      <c r="U1951" s="1">
        <v>2184</v>
      </c>
      <c r="V1951" s="3">
        <v>1</v>
      </c>
      <c r="W1951" s="12" t="e">
        <v>#N/A</v>
      </c>
      <c r="X1951" s="12" t="e">
        <v>#N/A</v>
      </c>
      <c r="Y1951" s="12" t="e">
        <v>#N/A</v>
      </c>
      <c r="Z1951" s="9">
        <v>0.3</v>
      </c>
      <c r="AA1951" s="10">
        <v>66</v>
      </c>
      <c r="AB1951" s="10">
        <v>154</v>
      </c>
      <c r="AC1951" s="20">
        <v>1</v>
      </c>
      <c r="AD1951" s="20">
        <v>0.74162706696944403</v>
      </c>
      <c r="AE1951" s="20">
        <v>1</v>
      </c>
      <c r="AF1951" s="15">
        <v>0.380137</v>
      </c>
      <c r="AG1951" s="16">
        <v>111</v>
      </c>
      <c r="AH1951" s="16">
        <v>181</v>
      </c>
      <c r="AI1951" s="22">
        <v>1</v>
      </c>
      <c r="AJ1951" s="22">
        <v>0.79605197328069099</v>
      </c>
      <c r="AK1951" s="22">
        <v>1</v>
      </c>
      <c r="AL1951" s="18">
        <f t="shared" si="270"/>
        <v>1</v>
      </c>
      <c r="AM1951" s="18">
        <f t="shared" si="271"/>
        <v>1</v>
      </c>
      <c r="AN1951" s="18">
        <f t="shared" si="272"/>
        <v>1</v>
      </c>
      <c r="AO1951" s="18">
        <f t="shared" si="273"/>
        <v>1</v>
      </c>
      <c r="AP1951" s="18">
        <f t="shared" si="274"/>
        <v>1</v>
      </c>
      <c r="AQ1951" s="18">
        <f t="shared" si="275"/>
        <v>1</v>
      </c>
      <c r="AR1951" s="18">
        <f t="shared" si="276"/>
        <v>0</v>
      </c>
      <c r="AS1951" s="18">
        <f t="shared" si="277"/>
        <v>0</v>
      </c>
      <c r="AT1951" s="18">
        <f t="shared" si="278"/>
        <v>0</v>
      </c>
      <c r="AU1951" s="1" t="s">
        <v>57880</v>
      </c>
      <c r="AV1951" s="1" t="s">
        <v>57881</v>
      </c>
      <c r="AW1951" s="1" t="s">
        <v>57882</v>
      </c>
      <c r="AX1951" s="1" t="s">
        <v>57883</v>
      </c>
      <c r="AY1951" s="1" t="s">
        <v>57884</v>
      </c>
      <c r="AZ1951" s="1" t="s">
        <v>57885</v>
      </c>
      <c r="BA1951" s="1">
        <v>698</v>
      </c>
      <c r="BB1951" s="1" t="s">
        <v>57886</v>
      </c>
      <c r="BF1951" s="1" t="s">
        <v>57887</v>
      </c>
      <c r="BG1951" s="1" t="s">
        <v>57888</v>
      </c>
      <c r="BH1951" s="1" t="s">
        <v>57889</v>
      </c>
      <c r="BK1951" s="1" t="s">
        <v>1135</v>
      </c>
      <c r="BL1951" s="1">
        <v>2</v>
      </c>
      <c r="BM1951" s="1" t="s">
        <v>1153</v>
      </c>
      <c r="BP1951" s="1" t="s">
        <v>57890</v>
      </c>
      <c r="BR1951" s="1" t="s">
        <v>57891</v>
      </c>
      <c r="BS1951" s="1">
        <v>0.48799999999999999</v>
      </c>
      <c r="BU1951" s="1" t="s">
        <v>4</v>
      </c>
    </row>
    <row r="1952" spans="1:83" x14ac:dyDescent="0.25">
      <c r="A1952" s="2" t="s">
        <v>57892</v>
      </c>
      <c r="B1952" s="1">
        <v>440822</v>
      </c>
      <c r="C1952" s="1">
        <v>22</v>
      </c>
      <c r="D1952" s="1">
        <v>25130082</v>
      </c>
      <c r="E1952" s="1">
        <v>25130082</v>
      </c>
      <c r="F1952" s="1" t="s">
        <v>6</v>
      </c>
      <c r="G1952" s="2" t="s">
        <v>57907</v>
      </c>
      <c r="H1952" s="2" t="s">
        <v>57908</v>
      </c>
      <c r="I1952" s="2" t="s">
        <v>57909</v>
      </c>
      <c r="J1952" s="2" t="s">
        <v>57910</v>
      </c>
      <c r="K1952" s="2" t="s">
        <v>718</v>
      </c>
      <c r="L1952" s="1" t="s">
        <v>50</v>
      </c>
      <c r="M1952" s="1" t="s">
        <v>31</v>
      </c>
      <c r="N1952" s="1" t="s">
        <v>52</v>
      </c>
      <c r="O1952" s="1" t="s">
        <v>52</v>
      </c>
      <c r="R1952" s="1" t="s">
        <v>57895</v>
      </c>
      <c r="S1952" s="1" t="s">
        <v>10</v>
      </c>
      <c r="T1952" s="1">
        <v>14</v>
      </c>
      <c r="U1952" s="1">
        <v>2093</v>
      </c>
      <c r="V1952" s="3">
        <v>1</v>
      </c>
      <c r="W1952" s="12" t="e">
        <v>#N/A</v>
      </c>
      <c r="X1952" s="12" t="e">
        <v>#N/A</v>
      </c>
      <c r="Y1952" s="12" t="e">
        <v>#N/A</v>
      </c>
      <c r="Z1952" s="9">
        <v>0.19512199999999999</v>
      </c>
      <c r="AA1952" s="10">
        <v>40</v>
      </c>
      <c r="AB1952" s="10">
        <v>165</v>
      </c>
      <c r="AC1952" s="20">
        <v>0.93</v>
      </c>
      <c r="AD1952" s="20">
        <v>0.615174586511546</v>
      </c>
      <c r="AE1952" s="20">
        <v>1</v>
      </c>
      <c r="AF1952" s="15">
        <v>0.27508100000000002</v>
      </c>
      <c r="AG1952" s="16">
        <v>85</v>
      </c>
      <c r="AH1952" s="16">
        <v>224</v>
      </c>
      <c r="AI1952" s="22">
        <v>0.99</v>
      </c>
      <c r="AJ1952" s="22">
        <v>0.75112795078098604</v>
      </c>
      <c r="AK1952" s="22">
        <v>1</v>
      </c>
      <c r="AL1952" s="18">
        <f t="shared" si="270"/>
        <v>1</v>
      </c>
      <c r="AM1952" s="18">
        <f t="shared" si="271"/>
        <v>1</v>
      </c>
      <c r="AN1952" s="18">
        <f t="shared" si="272"/>
        <v>1</v>
      </c>
      <c r="AO1952" s="18">
        <f t="shared" si="273"/>
        <v>1</v>
      </c>
      <c r="AP1952" s="18">
        <f t="shared" si="274"/>
        <v>1</v>
      </c>
      <c r="AQ1952" s="18">
        <f t="shared" si="275"/>
        <v>1</v>
      </c>
      <c r="AR1952" s="18">
        <f t="shared" si="276"/>
        <v>0</v>
      </c>
      <c r="AS1952" s="18">
        <f t="shared" si="277"/>
        <v>0</v>
      </c>
      <c r="AT1952" s="18">
        <f t="shared" si="278"/>
        <v>0</v>
      </c>
      <c r="AU1952" s="1" t="s">
        <v>57911</v>
      </c>
      <c r="AV1952" s="1" t="s">
        <v>57900</v>
      </c>
      <c r="AW1952" s="1" t="s">
        <v>57901</v>
      </c>
      <c r="AX1952" s="1" t="s">
        <v>57902</v>
      </c>
      <c r="AY1952" s="1" t="s">
        <v>57903</v>
      </c>
      <c r="AZ1952" s="1" t="s">
        <v>57904</v>
      </c>
      <c r="BA1952" s="1">
        <v>559</v>
      </c>
      <c r="BF1952" s="1" t="s">
        <v>57905</v>
      </c>
      <c r="BG1952" s="1" t="s">
        <v>642</v>
      </c>
      <c r="BH1952" s="1" t="s">
        <v>6057</v>
      </c>
      <c r="BK1952" s="1" t="s">
        <v>6128</v>
      </c>
      <c r="BL1952" s="1">
        <v>4</v>
      </c>
      <c r="BR1952" s="1" t="s">
        <v>57912</v>
      </c>
      <c r="BS1952" s="1">
        <v>0.33300000000000002</v>
      </c>
      <c r="BU1952" s="1" t="s">
        <v>4</v>
      </c>
    </row>
    <row r="1953" spans="1:81" x14ac:dyDescent="0.25">
      <c r="A1953" s="2" t="s">
        <v>57892</v>
      </c>
      <c r="B1953" s="1">
        <v>440822</v>
      </c>
      <c r="C1953" s="1">
        <v>22</v>
      </c>
      <c r="D1953" s="1">
        <v>25119190</v>
      </c>
      <c r="E1953" s="1">
        <v>25119190</v>
      </c>
      <c r="F1953" s="1" t="s">
        <v>6</v>
      </c>
      <c r="G1953" s="2" t="s">
        <v>57894</v>
      </c>
      <c r="H1953" s="2" t="s">
        <v>57896</v>
      </c>
      <c r="I1953" s="2" t="s">
        <v>57897</v>
      </c>
      <c r="J1953" s="2" t="s">
        <v>57898</v>
      </c>
      <c r="K1953" s="2" t="s">
        <v>49</v>
      </c>
      <c r="L1953" s="1" t="s">
        <v>50</v>
      </c>
      <c r="M1953" s="1" t="s">
        <v>51</v>
      </c>
      <c r="N1953" s="1" t="s">
        <v>31</v>
      </c>
      <c r="O1953" s="1" t="s">
        <v>31</v>
      </c>
      <c r="P1953" s="1" t="s">
        <v>57893</v>
      </c>
      <c r="R1953" s="1" t="s">
        <v>57895</v>
      </c>
      <c r="S1953" s="1" t="s">
        <v>10</v>
      </c>
      <c r="T1953" s="1">
        <v>19</v>
      </c>
      <c r="U1953" s="1">
        <v>2708</v>
      </c>
      <c r="V1953" s="3">
        <v>1</v>
      </c>
      <c r="W1953" s="12" t="e">
        <v>#N/A</v>
      </c>
      <c r="X1953" s="12" t="e">
        <v>#N/A</v>
      </c>
      <c r="Y1953" s="12" t="e">
        <v>#N/A</v>
      </c>
      <c r="Z1953" s="9">
        <v>0.24038499999999999</v>
      </c>
      <c r="AA1953" s="10">
        <v>25</v>
      </c>
      <c r="AB1953" s="10">
        <v>79</v>
      </c>
      <c r="AC1953" s="20">
        <v>1</v>
      </c>
      <c r="AD1953" s="20">
        <v>0.67078731024485405</v>
      </c>
      <c r="AE1953" s="20">
        <v>1</v>
      </c>
      <c r="AF1953" s="15">
        <v>0.31553399999999998</v>
      </c>
      <c r="AG1953" s="16">
        <v>65</v>
      </c>
      <c r="AH1953" s="16">
        <v>141</v>
      </c>
      <c r="AI1953" s="22">
        <v>1</v>
      </c>
      <c r="AJ1953" s="22">
        <v>0.79540847446627605</v>
      </c>
      <c r="AK1953" s="22">
        <v>1</v>
      </c>
      <c r="AL1953" s="18">
        <f t="shared" si="270"/>
        <v>1</v>
      </c>
      <c r="AM1953" s="18">
        <f t="shared" si="271"/>
        <v>1</v>
      </c>
      <c r="AN1953" s="18">
        <f t="shared" si="272"/>
        <v>1</v>
      </c>
      <c r="AO1953" s="18">
        <f t="shared" si="273"/>
        <v>1</v>
      </c>
      <c r="AP1953" s="18">
        <f t="shared" si="274"/>
        <v>1</v>
      </c>
      <c r="AQ1953" s="18">
        <f t="shared" si="275"/>
        <v>1</v>
      </c>
      <c r="AR1953" s="18">
        <f t="shared" si="276"/>
        <v>0</v>
      </c>
      <c r="AS1953" s="18">
        <f t="shared" si="277"/>
        <v>0</v>
      </c>
      <c r="AT1953" s="18">
        <f t="shared" si="278"/>
        <v>0</v>
      </c>
      <c r="AU1953" s="1" t="s">
        <v>57899</v>
      </c>
      <c r="AV1953" s="1" t="s">
        <v>57900</v>
      </c>
      <c r="AW1953" s="1" t="s">
        <v>57901</v>
      </c>
      <c r="AX1953" s="1" t="s">
        <v>57902</v>
      </c>
      <c r="AY1953" s="1" t="s">
        <v>57903</v>
      </c>
      <c r="AZ1953" s="1" t="s">
        <v>57904</v>
      </c>
      <c r="BA1953" s="1">
        <v>764</v>
      </c>
      <c r="BB1953" s="1" t="s">
        <v>57886</v>
      </c>
      <c r="BF1953" s="1" t="s">
        <v>57905</v>
      </c>
      <c r="BG1953" s="1" t="s">
        <v>642</v>
      </c>
      <c r="BH1953" s="1" t="s">
        <v>6057</v>
      </c>
      <c r="BK1953" s="1" t="s">
        <v>6128</v>
      </c>
      <c r="BL1953" s="1">
        <v>4</v>
      </c>
      <c r="BR1953" s="1" t="s">
        <v>57906</v>
      </c>
      <c r="BS1953" s="1">
        <v>0.34799999999999998</v>
      </c>
      <c r="BU1953" s="1" t="s">
        <v>4</v>
      </c>
    </row>
    <row r="1954" spans="1:81" x14ac:dyDescent="0.25">
      <c r="A1954" s="2" t="s">
        <v>57913</v>
      </c>
      <c r="B1954" s="1">
        <v>9867</v>
      </c>
      <c r="C1954" s="1">
        <v>5</v>
      </c>
      <c r="D1954" s="1">
        <v>108672870</v>
      </c>
      <c r="E1954" s="1">
        <v>108672870</v>
      </c>
      <c r="F1954" s="1" t="s">
        <v>6</v>
      </c>
      <c r="G1954" s="2" t="s">
        <v>57914</v>
      </c>
      <c r="K1954" s="2" t="s">
        <v>586</v>
      </c>
      <c r="L1954" s="1" t="s">
        <v>50</v>
      </c>
      <c r="M1954" s="1" t="s">
        <v>90</v>
      </c>
      <c r="N1954" s="1" t="s">
        <v>31</v>
      </c>
      <c r="O1954" s="1" t="s">
        <v>31</v>
      </c>
      <c r="R1954" s="1" t="s">
        <v>57915</v>
      </c>
      <c r="S1954" s="1" t="s">
        <v>10</v>
      </c>
      <c r="T1954" s="1">
        <v>10</v>
      </c>
      <c r="V1954" s="3">
        <v>1</v>
      </c>
      <c r="W1954" s="12" t="e">
        <v>#N/A</v>
      </c>
      <c r="X1954" s="12" t="e">
        <v>#N/A</v>
      </c>
      <c r="Y1954" s="12" t="e">
        <v>#N/A</v>
      </c>
      <c r="Z1954" s="9">
        <v>0.25</v>
      </c>
      <c r="AA1954" s="10">
        <v>16</v>
      </c>
      <c r="AB1954" s="10">
        <v>48</v>
      </c>
      <c r="AC1954" s="20">
        <v>0.89</v>
      </c>
      <c r="AD1954" s="20">
        <v>0.50925684940710003</v>
      </c>
      <c r="AE1954" s="20">
        <v>0.98988449937876399</v>
      </c>
      <c r="AF1954" s="15">
        <v>0.38983099999999998</v>
      </c>
      <c r="AG1954" s="16">
        <v>46</v>
      </c>
      <c r="AH1954" s="16">
        <v>72</v>
      </c>
      <c r="AI1954" s="22">
        <v>1</v>
      </c>
      <c r="AJ1954" s="22">
        <v>0.74001355232246502</v>
      </c>
      <c r="AK1954" s="22">
        <v>1</v>
      </c>
      <c r="AL1954" s="18">
        <f t="shared" si="270"/>
        <v>1</v>
      </c>
      <c r="AM1954" s="18">
        <f t="shared" si="271"/>
        <v>1</v>
      </c>
      <c r="AN1954" s="18">
        <f t="shared" si="272"/>
        <v>1</v>
      </c>
      <c r="AO1954" s="18">
        <f t="shared" si="273"/>
        <v>1</v>
      </c>
      <c r="AP1954" s="18">
        <f t="shared" si="274"/>
        <v>1</v>
      </c>
      <c r="AQ1954" s="18">
        <f t="shared" si="275"/>
        <v>1</v>
      </c>
      <c r="AR1954" s="18">
        <f t="shared" si="276"/>
        <v>0</v>
      </c>
      <c r="AS1954" s="18">
        <f t="shared" si="277"/>
        <v>1</v>
      </c>
      <c r="AT1954" s="18">
        <f t="shared" si="278"/>
        <v>0</v>
      </c>
      <c r="AV1954" s="1" t="s">
        <v>57916</v>
      </c>
      <c r="AW1954" s="1" t="s">
        <v>57917</v>
      </c>
      <c r="AX1954" s="1" t="s">
        <v>57918</v>
      </c>
      <c r="AY1954" s="1" t="s">
        <v>57919</v>
      </c>
      <c r="AZ1954" s="1" t="s">
        <v>57920</v>
      </c>
      <c r="BF1954" s="1" t="s">
        <v>57921</v>
      </c>
      <c r="BG1954" s="1" t="s">
        <v>57922</v>
      </c>
      <c r="BH1954" s="1" t="s">
        <v>57923</v>
      </c>
      <c r="BK1954" s="1" t="s">
        <v>563</v>
      </c>
      <c r="BL1954" s="1">
        <v>2</v>
      </c>
      <c r="BN1954" s="1" t="s">
        <v>57924</v>
      </c>
      <c r="BP1954" s="1" t="s">
        <v>57925</v>
      </c>
      <c r="BR1954" s="1" t="s">
        <v>57926</v>
      </c>
      <c r="BS1954" s="1">
        <v>0.28399999999999997</v>
      </c>
      <c r="BU1954" s="1" t="s">
        <v>4</v>
      </c>
    </row>
    <row r="1955" spans="1:81" x14ac:dyDescent="0.25">
      <c r="A1955" s="2" t="s">
        <v>57927</v>
      </c>
      <c r="B1955" s="1">
        <v>114780</v>
      </c>
      <c r="C1955" s="1">
        <v>16</v>
      </c>
      <c r="D1955" s="1">
        <v>81187678</v>
      </c>
      <c r="E1955" s="1">
        <v>81187678</v>
      </c>
      <c r="F1955" s="1" t="s">
        <v>6</v>
      </c>
      <c r="G1955" s="2" t="s">
        <v>57928</v>
      </c>
      <c r="H1955" s="2" t="s">
        <v>57930</v>
      </c>
      <c r="I1955" s="2" t="s">
        <v>57931</v>
      </c>
      <c r="J1955" s="2" t="s">
        <v>57932</v>
      </c>
      <c r="K1955" s="2" t="s">
        <v>49</v>
      </c>
      <c r="L1955" s="1" t="s">
        <v>50</v>
      </c>
      <c r="M1955" s="1" t="s">
        <v>90</v>
      </c>
      <c r="N1955" s="1" t="s">
        <v>31</v>
      </c>
      <c r="O1955" s="1" t="s">
        <v>31</v>
      </c>
      <c r="R1955" s="1" t="s">
        <v>57929</v>
      </c>
      <c r="S1955" s="1" t="s">
        <v>10</v>
      </c>
      <c r="T1955" s="1">
        <v>26</v>
      </c>
      <c r="U1955" s="1">
        <v>4294</v>
      </c>
      <c r="V1955" s="3">
        <v>1</v>
      </c>
      <c r="W1955" s="12" t="e">
        <v>#N/A</v>
      </c>
      <c r="X1955" s="12" t="e">
        <v>#N/A</v>
      </c>
      <c r="Y1955" s="12" t="e">
        <v>#N/A</v>
      </c>
      <c r="Z1955" s="9">
        <v>0.228571</v>
      </c>
      <c r="AA1955" s="10">
        <v>8</v>
      </c>
      <c r="AB1955" s="10">
        <v>27</v>
      </c>
      <c r="AC1955" s="20">
        <v>0.81</v>
      </c>
      <c r="AD1955" s="20">
        <v>0.38298852510234499</v>
      </c>
      <c r="AE1955" s="20">
        <v>0.98538659623770097</v>
      </c>
      <c r="AF1955" s="15">
        <v>0.37735800000000003</v>
      </c>
      <c r="AG1955" s="16">
        <v>20</v>
      </c>
      <c r="AH1955" s="16">
        <v>33</v>
      </c>
      <c r="AI1955" s="22">
        <v>1</v>
      </c>
      <c r="AJ1955" s="22">
        <v>0.62271305787820697</v>
      </c>
      <c r="AK1955" s="22">
        <v>1</v>
      </c>
      <c r="AL1955" s="18">
        <f t="shared" si="270"/>
        <v>1</v>
      </c>
      <c r="AM1955" s="18">
        <f t="shared" si="271"/>
        <v>1</v>
      </c>
      <c r="AN1955" s="18">
        <f t="shared" si="272"/>
        <v>1</v>
      </c>
      <c r="AO1955" s="18">
        <f t="shared" si="273"/>
        <v>1</v>
      </c>
      <c r="AP1955" s="18">
        <f t="shared" si="274"/>
        <v>1</v>
      </c>
      <c r="AQ1955" s="18">
        <f t="shared" si="275"/>
        <v>1</v>
      </c>
      <c r="AR1955" s="18">
        <f t="shared" si="276"/>
        <v>0</v>
      </c>
      <c r="AS1955" s="18">
        <f t="shared" si="277"/>
        <v>1</v>
      </c>
      <c r="AT1955" s="18">
        <f t="shared" si="278"/>
        <v>0</v>
      </c>
      <c r="AU1955" s="1" t="s">
        <v>57933</v>
      </c>
      <c r="AV1955" s="1" t="s">
        <v>57934</v>
      </c>
      <c r="AW1955" s="1" t="s">
        <v>57935</v>
      </c>
      <c r="AX1955" s="1" t="s">
        <v>57936</v>
      </c>
      <c r="AY1955" s="1" t="s">
        <v>57937</v>
      </c>
      <c r="AZ1955" s="1" t="s">
        <v>57938</v>
      </c>
      <c r="BA1955" s="1">
        <v>1432</v>
      </c>
      <c r="BB1955" s="1" t="s">
        <v>57939</v>
      </c>
      <c r="BF1955" s="1" t="s">
        <v>7941</v>
      </c>
      <c r="BG1955" s="1" t="s">
        <v>44</v>
      </c>
      <c r="BH1955" s="1" t="s">
        <v>57940</v>
      </c>
      <c r="BK1955" s="1" t="s">
        <v>4150</v>
      </c>
      <c r="BL1955" s="1">
        <v>3</v>
      </c>
      <c r="BR1955" s="1" t="s">
        <v>57941</v>
      </c>
      <c r="BS1955" s="1">
        <v>0.60199999999999998</v>
      </c>
      <c r="BU1955" s="1" t="s">
        <v>4</v>
      </c>
    </row>
    <row r="1956" spans="1:81" x14ac:dyDescent="0.25">
      <c r="A1956" s="2" t="s">
        <v>57942</v>
      </c>
      <c r="B1956" s="1">
        <v>10343</v>
      </c>
      <c r="C1956" s="1">
        <v>22</v>
      </c>
      <c r="D1956" s="1">
        <v>46657908</v>
      </c>
      <c r="E1956" s="1">
        <v>46657908</v>
      </c>
      <c r="F1956" s="1" t="s">
        <v>6</v>
      </c>
      <c r="G1956" s="2" t="s">
        <v>57943</v>
      </c>
      <c r="H1956" s="2" t="s">
        <v>24734</v>
      </c>
      <c r="I1956" s="2" t="s">
        <v>57945</v>
      </c>
      <c r="J1956" s="2" t="s">
        <v>57946</v>
      </c>
      <c r="K1956" s="2" t="s">
        <v>49</v>
      </c>
      <c r="L1956" s="1" t="s">
        <v>50</v>
      </c>
      <c r="M1956" s="1" t="s">
        <v>51</v>
      </c>
      <c r="N1956" s="1" t="s">
        <v>52</v>
      </c>
      <c r="O1956" s="1" t="s">
        <v>52</v>
      </c>
      <c r="R1956" s="1" t="s">
        <v>57944</v>
      </c>
      <c r="S1956" s="1" t="s">
        <v>10</v>
      </c>
      <c r="T1956" s="1">
        <v>1</v>
      </c>
      <c r="U1956" s="1">
        <v>1312</v>
      </c>
      <c r="V1956" s="3">
        <v>1</v>
      </c>
      <c r="W1956" s="12" t="e">
        <v>#N/A</v>
      </c>
      <c r="X1956" s="12" t="e">
        <v>#N/A</v>
      </c>
      <c r="Y1956" s="12" t="e">
        <v>#N/A</v>
      </c>
      <c r="Z1956" s="9">
        <v>0.39361699999999999</v>
      </c>
      <c r="AA1956" s="10">
        <v>74</v>
      </c>
      <c r="AB1956" s="10">
        <v>114</v>
      </c>
      <c r="AC1956" s="20">
        <v>1</v>
      </c>
      <c r="AD1956" s="20">
        <v>0.86923857434014895</v>
      </c>
      <c r="AE1956" s="20">
        <v>1</v>
      </c>
      <c r="AF1956" s="15">
        <v>0.52011499999999999</v>
      </c>
      <c r="AG1956" s="16">
        <v>181</v>
      </c>
      <c r="AH1956" s="16">
        <v>167</v>
      </c>
      <c r="AI1956" s="22">
        <v>0.98</v>
      </c>
      <c r="AJ1956" s="22">
        <v>0.87133769730728705</v>
      </c>
      <c r="AK1956" s="22">
        <v>1</v>
      </c>
      <c r="AL1956" s="18">
        <f t="shared" si="270"/>
        <v>1</v>
      </c>
      <c r="AM1956" s="18">
        <f t="shared" si="271"/>
        <v>1</v>
      </c>
      <c r="AN1956" s="18">
        <f t="shared" si="272"/>
        <v>1</v>
      </c>
      <c r="AO1956" s="18">
        <f t="shared" si="273"/>
        <v>1</v>
      </c>
      <c r="AP1956" s="18">
        <f t="shared" si="274"/>
        <v>1</v>
      </c>
      <c r="AQ1956" s="18">
        <f t="shared" si="275"/>
        <v>1</v>
      </c>
      <c r="AR1956" s="18">
        <f t="shared" si="276"/>
        <v>0</v>
      </c>
      <c r="AS1956" s="18">
        <f t="shared" si="277"/>
        <v>0</v>
      </c>
      <c r="AT1956" s="18">
        <f t="shared" si="278"/>
        <v>0</v>
      </c>
      <c r="AV1956" s="1" t="s">
        <v>57947</v>
      </c>
      <c r="AW1956" s="1" t="s">
        <v>57948</v>
      </c>
      <c r="AX1956" s="1" t="s">
        <v>57949</v>
      </c>
      <c r="AY1956" s="1" t="s">
        <v>57950</v>
      </c>
      <c r="AZ1956" s="1" t="s">
        <v>57951</v>
      </c>
      <c r="BA1956" s="1">
        <v>438</v>
      </c>
      <c r="BB1956" s="1" t="s">
        <v>57952</v>
      </c>
      <c r="BF1956" s="1" t="s">
        <v>57953</v>
      </c>
      <c r="BG1956" s="1" t="s">
        <v>44</v>
      </c>
      <c r="BH1956" s="1" t="s">
        <v>57954</v>
      </c>
      <c r="BK1956" s="1" t="s">
        <v>57955</v>
      </c>
      <c r="BL1956" s="1">
        <v>5</v>
      </c>
      <c r="BN1956" s="1" t="s">
        <v>57956</v>
      </c>
      <c r="BP1956" s="1" t="s">
        <v>57957</v>
      </c>
      <c r="BR1956" s="1" t="s">
        <v>57958</v>
      </c>
      <c r="BS1956" s="1">
        <v>0.47299999999999998</v>
      </c>
      <c r="BU1956" s="1" t="s">
        <v>4</v>
      </c>
    </row>
    <row r="1957" spans="1:81" x14ac:dyDescent="0.25">
      <c r="A1957" s="2" t="s">
        <v>57959</v>
      </c>
      <c r="B1957" s="1">
        <v>5314</v>
      </c>
      <c r="C1957" s="1">
        <v>6</v>
      </c>
      <c r="D1957" s="1">
        <v>51917969</v>
      </c>
      <c r="E1957" s="1">
        <v>51917969</v>
      </c>
      <c r="F1957" s="1" t="s">
        <v>6</v>
      </c>
      <c r="G1957" s="2" t="s">
        <v>57977</v>
      </c>
      <c r="H1957" s="2" t="s">
        <v>57978</v>
      </c>
      <c r="I1957" s="2" t="s">
        <v>57979</v>
      </c>
      <c r="J1957" s="2" t="s">
        <v>57980</v>
      </c>
      <c r="K1957" s="2" t="s">
        <v>49</v>
      </c>
      <c r="L1957" s="1" t="s">
        <v>50</v>
      </c>
      <c r="M1957" s="1" t="s">
        <v>90</v>
      </c>
      <c r="N1957" s="1" t="s">
        <v>31</v>
      </c>
      <c r="O1957" s="1" t="s">
        <v>31</v>
      </c>
      <c r="R1957" s="1" t="s">
        <v>57961</v>
      </c>
      <c r="S1957" s="1" t="s">
        <v>10</v>
      </c>
      <c r="T1957" s="1">
        <v>21</v>
      </c>
      <c r="U1957" s="1">
        <v>2321</v>
      </c>
      <c r="V1957" s="3">
        <v>1</v>
      </c>
      <c r="W1957" s="12" t="e">
        <v>#N/A</v>
      </c>
      <c r="X1957" s="12" t="e">
        <v>#N/A</v>
      </c>
      <c r="Y1957" s="12" t="e">
        <v>#N/A</v>
      </c>
      <c r="Z1957" s="9">
        <v>0.33513500000000002</v>
      </c>
      <c r="AA1957" s="10">
        <v>62</v>
      </c>
      <c r="AB1957" s="10">
        <v>123</v>
      </c>
      <c r="AC1957" s="20">
        <v>1</v>
      </c>
      <c r="AD1957" s="20">
        <v>0.783442405123431</v>
      </c>
      <c r="AE1957" s="20">
        <v>1</v>
      </c>
      <c r="AF1957" s="15">
        <v>0.32701400000000003</v>
      </c>
      <c r="AG1957" s="16">
        <v>69</v>
      </c>
      <c r="AH1957" s="16">
        <v>142</v>
      </c>
      <c r="AI1957" s="22">
        <v>0.88</v>
      </c>
      <c r="AJ1957" s="22">
        <v>0.67132617382194604</v>
      </c>
      <c r="AK1957" s="22">
        <v>0.98885563859063497</v>
      </c>
      <c r="AL1957" s="18">
        <f t="shared" si="270"/>
        <v>1</v>
      </c>
      <c r="AM1957" s="18">
        <f t="shared" si="271"/>
        <v>1</v>
      </c>
      <c r="AN1957" s="18">
        <f t="shared" si="272"/>
        <v>1</v>
      </c>
      <c r="AO1957" s="18">
        <f t="shared" si="273"/>
        <v>1</v>
      </c>
      <c r="AP1957" s="18">
        <f t="shared" si="274"/>
        <v>1</v>
      </c>
      <c r="AQ1957" s="18">
        <f t="shared" si="275"/>
        <v>1</v>
      </c>
      <c r="AR1957" s="18">
        <f t="shared" si="276"/>
        <v>0</v>
      </c>
      <c r="AS1957" s="18">
        <f t="shared" si="277"/>
        <v>0</v>
      </c>
      <c r="AT1957" s="18">
        <f t="shared" si="278"/>
        <v>0</v>
      </c>
      <c r="AU1957" s="1" t="s">
        <v>57981</v>
      </c>
      <c r="AV1957" s="1" t="s">
        <v>57966</v>
      </c>
      <c r="AW1957" s="1" t="s">
        <v>57967</v>
      </c>
      <c r="AX1957" s="1" t="s">
        <v>57968</v>
      </c>
      <c r="AY1957" s="1" t="s">
        <v>57969</v>
      </c>
      <c r="AZ1957" s="1" t="s">
        <v>57970</v>
      </c>
      <c r="BA1957" s="1">
        <v>682</v>
      </c>
      <c r="BB1957" s="1" t="s">
        <v>233</v>
      </c>
      <c r="BF1957" s="1" t="s">
        <v>57972</v>
      </c>
      <c r="BG1957" s="1" t="s">
        <v>57973</v>
      </c>
      <c r="BH1957" s="1" t="s">
        <v>8719</v>
      </c>
      <c r="BK1957" s="1" t="s">
        <v>57974</v>
      </c>
      <c r="BL1957" s="1">
        <v>44</v>
      </c>
      <c r="BM1957" s="1" t="s">
        <v>57975</v>
      </c>
      <c r="BR1957" s="1" t="s">
        <v>57982</v>
      </c>
      <c r="BS1957" s="1">
        <v>0.52200000000000002</v>
      </c>
      <c r="BU1957" s="1" t="s">
        <v>4</v>
      </c>
    </row>
    <row r="1958" spans="1:81" x14ac:dyDescent="0.25">
      <c r="A1958" s="2" t="s">
        <v>57959</v>
      </c>
      <c r="B1958" s="1">
        <v>5314</v>
      </c>
      <c r="C1958" s="1">
        <v>6</v>
      </c>
      <c r="D1958" s="1">
        <v>51934279</v>
      </c>
      <c r="E1958" s="1">
        <v>51934279</v>
      </c>
      <c r="F1958" s="1" t="s">
        <v>6</v>
      </c>
      <c r="G1958" s="2" t="s">
        <v>57983</v>
      </c>
      <c r="H1958" s="2" t="s">
        <v>47173</v>
      </c>
      <c r="I1958" s="2" t="s">
        <v>57984</v>
      </c>
      <c r="J1958" s="2" t="s">
        <v>57985</v>
      </c>
      <c r="K1958" s="2" t="s">
        <v>49</v>
      </c>
      <c r="L1958" s="1" t="s">
        <v>50</v>
      </c>
      <c r="M1958" s="1" t="s">
        <v>90</v>
      </c>
      <c r="N1958" s="1" t="s">
        <v>31</v>
      </c>
      <c r="O1958" s="1" t="s">
        <v>31</v>
      </c>
      <c r="R1958" s="1" t="s">
        <v>57961</v>
      </c>
      <c r="S1958" s="1" t="s">
        <v>10</v>
      </c>
      <c r="T1958" s="1">
        <v>11</v>
      </c>
      <c r="U1958" s="1">
        <v>1030</v>
      </c>
      <c r="V1958" s="3">
        <v>1</v>
      </c>
      <c r="W1958" s="12" t="e">
        <v>#N/A</v>
      </c>
      <c r="X1958" s="12" t="e">
        <v>#N/A</v>
      </c>
      <c r="Y1958" s="12" t="e">
        <v>#N/A</v>
      </c>
      <c r="Z1958" s="9">
        <v>0.29639199999999999</v>
      </c>
      <c r="AA1958" s="10">
        <v>115</v>
      </c>
      <c r="AB1958" s="10">
        <v>273</v>
      </c>
      <c r="AC1958" s="20">
        <v>1</v>
      </c>
      <c r="AD1958" s="20">
        <v>0.77061470765583495</v>
      </c>
      <c r="AE1958" s="20">
        <v>1</v>
      </c>
      <c r="AF1958" s="15">
        <v>0.366755</v>
      </c>
      <c r="AG1958" s="16">
        <v>139</v>
      </c>
      <c r="AH1958" s="16">
        <v>240</v>
      </c>
      <c r="AI1958" s="22">
        <v>0.98</v>
      </c>
      <c r="AJ1958" s="22">
        <v>0.78666216730482097</v>
      </c>
      <c r="AK1958" s="22">
        <v>1</v>
      </c>
      <c r="AL1958" s="18">
        <f t="shared" si="270"/>
        <v>1</v>
      </c>
      <c r="AM1958" s="18">
        <f t="shared" si="271"/>
        <v>1</v>
      </c>
      <c r="AN1958" s="18">
        <f t="shared" si="272"/>
        <v>1</v>
      </c>
      <c r="AO1958" s="18">
        <f t="shared" si="273"/>
        <v>1</v>
      </c>
      <c r="AP1958" s="18">
        <f t="shared" si="274"/>
        <v>1</v>
      </c>
      <c r="AQ1958" s="18">
        <f t="shared" si="275"/>
        <v>1</v>
      </c>
      <c r="AR1958" s="18">
        <f t="shared" si="276"/>
        <v>0</v>
      </c>
      <c r="AS1958" s="18">
        <f t="shared" si="277"/>
        <v>0</v>
      </c>
      <c r="AT1958" s="18">
        <f t="shared" si="278"/>
        <v>0</v>
      </c>
      <c r="AU1958" s="1" t="s">
        <v>57986</v>
      </c>
      <c r="AV1958" s="1" t="s">
        <v>57966</v>
      </c>
      <c r="AW1958" s="1" t="s">
        <v>57967</v>
      </c>
      <c r="AX1958" s="1" t="s">
        <v>57968</v>
      </c>
      <c r="AY1958" s="1" t="s">
        <v>57969</v>
      </c>
      <c r="AZ1958" s="1" t="s">
        <v>57970</v>
      </c>
      <c r="BA1958" s="1">
        <v>252</v>
      </c>
      <c r="BB1958" s="1" t="s">
        <v>233</v>
      </c>
      <c r="BF1958" s="1" t="s">
        <v>57972</v>
      </c>
      <c r="BG1958" s="1" t="s">
        <v>57973</v>
      </c>
      <c r="BH1958" s="1" t="s">
        <v>8719</v>
      </c>
      <c r="BK1958" s="1" t="s">
        <v>57974</v>
      </c>
      <c r="BL1958" s="1">
        <v>44</v>
      </c>
      <c r="BM1958" s="1" t="s">
        <v>57975</v>
      </c>
      <c r="BR1958" s="1" t="s">
        <v>57987</v>
      </c>
      <c r="BS1958" s="1">
        <v>0.45300000000000001</v>
      </c>
      <c r="BU1958" s="1" t="s">
        <v>4</v>
      </c>
    </row>
    <row r="1959" spans="1:81" x14ac:dyDescent="0.25">
      <c r="A1959" s="2" t="s">
        <v>57959</v>
      </c>
      <c r="B1959" s="1">
        <v>5314</v>
      </c>
      <c r="C1959" s="1">
        <v>6</v>
      </c>
      <c r="D1959" s="1">
        <v>51640671</v>
      </c>
      <c r="E1959" s="1">
        <v>51640671</v>
      </c>
      <c r="F1959" s="1" t="s">
        <v>6</v>
      </c>
      <c r="G1959" s="2" t="s">
        <v>57960</v>
      </c>
      <c r="H1959" s="2" t="s">
        <v>57962</v>
      </c>
      <c r="I1959" s="2" t="s">
        <v>57963</v>
      </c>
      <c r="J1959" s="2" t="s">
        <v>57964</v>
      </c>
      <c r="K1959" s="2" t="s">
        <v>49</v>
      </c>
      <c r="L1959" s="1" t="s">
        <v>50</v>
      </c>
      <c r="M1959" s="1" t="s">
        <v>31</v>
      </c>
      <c r="N1959" s="1" t="s">
        <v>90</v>
      </c>
      <c r="O1959" s="1" t="s">
        <v>90</v>
      </c>
      <c r="R1959" s="1" t="s">
        <v>57961</v>
      </c>
      <c r="S1959" s="1" t="s">
        <v>10</v>
      </c>
      <c r="T1959" s="1">
        <v>54</v>
      </c>
      <c r="U1959" s="1">
        <v>8765</v>
      </c>
      <c r="V1959" s="3">
        <v>1</v>
      </c>
      <c r="W1959" s="12" t="e">
        <v>#N/A</v>
      </c>
      <c r="X1959" s="12" t="e">
        <v>#N/A</v>
      </c>
      <c r="Y1959" s="12" t="e">
        <v>#N/A</v>
      </c>
      <c r="Z1959" s="9">
        <v>0.3125</v>
      </c>
      <c r="AA1959" s="10">
        <v>45</v>
      </c>
      <c r="AB1959" s="10">
        <v>99</v>
      </c>
      <c r="AC1959" s="20">
        <v>1</v>
      </c>
      <c r="AD1959" s="20">
        <v>0.72685057686200005</v>
      </c>
      <c r="AE1959" s="20">
        <v>1</v>
      </c>
      <c r="AF1959" s="15">
        <v>0.41025600000000001</v>
      </c>
      <c r="AG1959" s="16">
        <v>80</v>
      </c>
      <c r="AH1959" s="16">
        <v>115</v>
      </c>
      <c r="AI1959" s="22">
        <v>1</v>
      </c>
      <c r="AJ1959" s="22">
        <v>0.878357258336952</v>
      </c>
      <c r="AK1959" s="22">
        <v>1</v>
      </c>
      <c r="AL1959" s="18">
        <f t="shared" si="270"/>
        <v>1</v>
      </c>
      <c r="AM1959" s="18">
        <f t="shared" si="271"/>
        <v>1</v>
      </c>
      <c r="AN1959" s="18">
        <f t="shared" si="272"/>
        <v>1</v>
      </c>
      <c r="AO1959" s="18">
        <f t="shared" si="273"/>
        <v>1</v>
      </c>
      <c r="AP1959" s="18">
        <f t="shared" si="274"/>
        <v>1</v>
      </c>
      <c r="AQ1959" s="18">
        <f t="shared" si="275"/>
        <v>1</v>
      </c>
      <c r="AR1959" s="18">
        <f t="shared" si="276"/>
        <v>0</v>
      </c>
      <c r="AS1959" s="18">
        <f t="shared" si="277"/>
        <v>0</v>
      </c>
      <c r="AT1959" s="18">
        <f t="shared" si="278"/>
        <v>0</v>
      </c>
      <c r="AU1959" s="1" t="s">
        <v>57965</v>
      </c>
      <c r="AV1959" s="1" t="s">
        <v>57966</v>
      </c>
      <c r="AW1959" s="1" t="s">
        <v>57967</v>
      </c>
      <c r="AX1959" s="1" t="s">
        <v>57968</v>
      </c>
      <c r="AY1959" s="1" t="s">
        <v>57969</v>
      </c>
      <c r="AZ1959" s="1" t="s">
        <v>57970</v>
      </c>
      <c r="BA1959" s="1">
        <v>2830</v>
      </c>
      <c r="BB1959" s="1" t="s">
        <v>57971</v>
      </c>
      <c r="BF1959" s="1" t="s">
        <v>57972</v>
      </c>
      <c r="BG1959" s="1" t="s">
        <v>57973</v>
      </c>
      <c r="BH1959" s="1" t="s">
        <v>8719</v>
      </c>
      <c r="BK1959" s="1" t="s">
        <v>57974</v>
      </c>
      <c r="BL1959" s="1">
        <v>44</v>
      </c>
      <c r="BM1959" s="1" t="s">
        <v>57975</v>
      </c>
      <c r="BR1959" s="1" t="s">
        <v>57976</v>
      </c>
      <c r="BS1959" s="1">
        <v>0.29399999999999998</v>
      </c>
      <c r="BU1959" s="1" t="s">
        <v>4</v>
      </c>
    </row>
    <row r="1960" spans="1:81" x14ac:dyDescent="0.25">
      <c r="A1960" s="2" t="s">
        <v>11293</v>
      </c>
      <c r="B1960" s="1">
        <v>93035</v>
      </c>
      <c r="C1960" s="1">
        <v>8</v>
      </c>
      <c r="D1960" s="1">
        <v>110499029</v>
      </c>
      <c r="E1960" s="1">
        <v>110499029</v>
      </c>
      <c r="F1960" s="1" t="s">
        <v>6</v>
      </c>
      <c r="G1960" s="2" t="s">
        <v>57993</v>
      </c>
      <c r="H1960" s="2" t="s">
        <v>57994</v>
      </c>
      <c r="I1960" s="2" t="s">
        <v>57995</v>
      </c>
      <c r="J1960" s="2" t="s">
        <v>57996</v>
      </c>
      <c r="K1960" s="2" t="s">
        <v>49</v>
      </c>
      <c r="L1960" s="1" t="s">
        <v>50</v>
      </c>
      <c r="M1960" s="1" t="s">
        <v>90</v>
      </c>
      <c r="N1960" s="1" t="s">
        <v>31</v>
      </c>
      <c r="O1960" s="1" t="s">
        <v>31</v>
      </c>
      <c r="R1960" s="1" t="s">
        <v>11295</v>
      </c>
      <c r="S1960" s="1" t="s">
        <v>6</v>
      </c>
      <c r="T1960" s="1">
        <v>59</v>
      </c>
      <c r="U1960" s="1">
        <v>9963</v>
      </c>
      <c r="V1960" s="3">
        <v>1</v>
      </c>
      <c r="W1960" s="12" t="e">
        <v>#N/A</v>
      </c>
      <c r="X1960" s="12" t="e">
        <v>#N/A</v>
      </c>
      <c r="Y1960" s="12" t="e">
        <v>#N/A</v>
      </c>
      <c r="Z1960" s="9">
        <v>0.26398199999999999</v>
      </c>
      <c r="AA1960" s="10">
        <v>118</v>
      </c>
      <c r="AB1960" s="10">
        <v>329</v>
      </c>
      <c r="AC1960" s="20">
        <v>0.94</v>
      </c>
      <c r="AD1960" s="20">
        <v>0.70482324719665301</v>
      </c>
      <c r="AE1960" s="20">
        <v>1</v>
      </c>
      <c r="AF1960" s="15">
        <v>0.30685899999999999</v>
      </c>
      <c r="AG1960" s="16">
        <v>85</v>
      </c>
      <c r="AH1960" s="16">
        <v>192</v>
      </c>
      <c r="AI1960" s="22">
        <v>0.82</v>
      </c>
      <c r="AJ1960" s="22">
        <v>0.64052931894242005</v>
      </c>
      <c r="AK1960" s="22">
        <v>0.97424830855650701</v>
      </c>
      <c r="AL1960" s="18">
        <f t="shared" si="270"/>
        <v>1</v>
      </c>
      <c r="AM1960" s="18">
        <f t="shared" si="271"/>
        <v>1</v>
      </c>
      <c r="AN1960" s="18">
        <f t="shared" si="272"/>
        <v>1</v>
      </c>
      <c r="AO1960" s="18">
        <f t="shared" si="273"/>
        <v>1</v>
      </c>
      <c r="AP1960" s="18">
        <f t="shared" si="274"/>
        <v>1</v>
      </c>
      <c r="AQ1960" s="18">
        <f t="shared" si="275"/>
        <v>1</v>
      </c>
      <c r="AR1960" s="18">
        <f t="shared" si="276"/>
        <v>0</v>
      </c>
      <c r="AS1960" s="18">
        <f t="shared" si="277"/>
        <v>0</v>
      </c>
      <c r="AT1960" s="18">
        <f t="shared" si="278"/>
        <v>0</v>
      </c>
      <c r="AV1960" s="1" t="s">
        <v>11300</v>
      </c>
      <c r="AW1960" s="1" t="s">
        <v>11301</v>
      </c>
      <c r="AX1960" s="1" t="s">
        <v>11302</v>
      </c>
      <c r="AY1960" s="1" t="s">
        <v>11303</v>
      </c>
      <c r="AZ1960" s="1" t="s">
        <v>11304</v>
      </c>
      <c r="BA1960" s="1">
        <v>3287</v>
      </c>
      <c r="BB1960" s="1" t="s">
        <v>233</v>
      </c>
      <c r="BF1960" s="1" t="s">
        <v>11306</v>
      </c>
      <c r="BG1960" s="1" t="s">
        <v>11307</v>
      </c>
      <c r="BH1960" s="1" t="s">
        <v>661</v>
      </c>
      <c r="BK1960" s="1" t="s">
        <v>11308</v>
      </c>
      <c r="BL1960" s="1">
        <v>14</v>
      </c>
      <c r="BO1960" s="1" t="s">
        <v>11309</v>
      </c>
      <c r="BR1960" s="1" t="s">
        <v>57997</v>
      </c>
      <c r="BS1960" s="1">
        <v>0.36799999999999999</v>
      </c>
      <c r="BU1960" s="1" t="s">
        <v>4</v>
      </c>
      <c r="CC1960" s="1" t="s">
        <v>11311</v>
      </c>
    </row>
    <row r="1961" spans="1:81" x14ac:dyDescent="0.25">
      <c r="A1961" s="2" t="s">
        <v>11293</v>
      </c>
      <c r="B1961" s="1">
        <v>93035</v>
      </c>
      <c r="C1961" s="1">
        <v>8</v>
      </c>
      <c r="D1961" s="1">
        <v>110437366</v>
      </c>
      <c r="E1961" s="1">
        <v>110437366</v>
      </c>
      <c r="F1961" s="1" t="s">
        <v>6</v>
      </c>
      <c r="G1961" s="2" t="s">
        <v>57988</v>
      </c>
      <c r="H1961" s="2" t="s">
        <v>57989</v>
      </c>
      <c r="I1961" s="2" t="s">
        <v>57990</v>
      </c>
      <c r="J1961" s="2" t="s">
        <v>57991</v>
      </c>
      <c r="K1961" s="2" t="s">
        <v>49</v>
      </c>
      <c r="L1961" s="1" t="s">
        <v>50</v>
      </c>
      <c r="M1961" s="1" t="s">
        <v>51</v>
      </c>
      <c r="N1961" s="1" t="s">
        <v>52</v>
      </c>
      <c r="O1961" s="1" t="s">
        <v>52</v>
      </c>
      <c r="R1961" s="1" t="s">
        <v>11295</v>
      </c>
      <c r="S1961" s="1" t="s">
        <v>6</v>
      </c>
      <c r="T1961" s="1">
        <v>24</v>
      </c>
      <c r="U1961" s="1">
        <v>2854</v>
      </c>
      <c r="V1961" s="3">
        <v>1</v>
      </c>
      <c r="W1961" s="12" t="e">
        <v>#N/A</v>
      </c>
      <c r="X1961" s="12" t="e">
        <v>#N/A</v>
      </c>
      <c r="Y1961" s="12" t="e">
        <v>#N/A</v>
      </c>
      <c r="Z1961" s="9">
        <v>0.19047600000000001</v>
      </c>
      <c r="AA1961" s="10">
        <v>12</v>
      </c>
      <c r="AB1961" s="10">
        <v>51</v>
      </c>
      <c r="AC1961" s="20">
        <v>0.68</v>
      </c>
      <c r="AD1961" s="20">
        <v>0.36803844393970198</v>
      </c>
      <c r="AE1961" s="20">
        <v>0.96662823883022397</v>
      </c>
      <c r="AF1961" s="15">
        <v>0.31578899999999999</v>
      </c>
      <c r="AG1961" s="16">
        <v>24</v>
      </c>
      <c r="AH1961" s="16">
        <v>52</v>
      </c>
      <c r="AI1961" s="22">
        <v>0.85</v>
      </c>
      <c r="AJ1961" s="22">
        <v>0.56026795236161797</v>
      </c>
      <c r="AK1961" s="22">
        <v>0.98741683637252597</v>
      </c>
      <c r="AL1961" s="18">
        <f t="shared" si="270"/>
        <v>1</v>
      </c>
      <c r="AM1961" s="18">
        <f t="shared" si="271"/>
        <v>1</v>
      </c>
      <c r="AN1961" s="18">
        <f t="shared" si="272"/>
        <v>0</v>
      </c>
      <c r="AO1961" s="18">
        <f t="shared" si="273"/>
        <v>1</v>
      </c>
      <c r="AP1961" s="18">
        <f t="shared" si="274"/>
        <v>1</v>
      </c>
      <c r="AQ1961" s="18">
        <f t="shared" si="275"/>
        <v>1</v>
      </c>
      <c r="AR1961" s="18">
        <f t="shared" si="276"/>
        <v>0</v>
      </c>
      <c r="AS1961" s="18">
        <f t="shared" si="277"/>
        <v>0</v>
      </c>
      <c r="AT1961" s="18">
        <f t="shared" si="278"/>
        <v>0</v>
      </c>
      <c r="AV1961" s="1" t="s">
        <v>11300</v>
      </c>
      <c r="AW1961" s="1" t="s">
        <v>11301</v>
      </c>
      <c r="AX1961" s="1" t="s">
        <v>11302</v>
      </c>
      <c r="AY1961" s="1" t="s">
        <v>11303</v>
      </c>
      <c r="AZ1961" s="1" t="s">
        <v>11304</v>
      </c>
      <c r="BA1961" s="1">
        <v>917</v>
      </c>
      <c r="BB1961" s="1" t="s">
        <v>233</v>
      </c>
      <c r="BF1961" s="1" t="s">
        <v>11306</v>
      </c>
      <c r="BG1961" s="1" t="s">
        <v>11307</v>
      </c>
      <c r="BH1961" s="1" t="s">
        <v>661</v>
      </c>
      <c r="BK1961" s="1" t="s">
        <v>11308</v>
      </c>
      <c r="BL1961" s="1">
        <v>14</v>
      </c>
      <c r="BO1961" s="1" t="s">
        <v>11309</v>
      </c>
      <c r="BR1961" s="1" t="s">
        <v>57992</v>
      </c>
      <c r="BS1961" s="1">
        <v>0.33800000000000002</v>
      </c>
      <c r="BU1961" s="1" t="s">
        <v>4</v>
      </c>
      <c r="CC1961" s="1" t="s">
        <v>11311</v>
      </c>
    </row>
    <row r="1962" spans="1:81" x14ac:dyDescent="0.25">
      <c r="A1962" s="2" t="s">
        <v>57998</v>
      </c>
      <c r="B1962" s="1">
        <v>5313</v>
      </c>
      <c r="C1962" s="1">
        <v>1</v>
      </c>
      <c r="D1962" s="1">
        <v>155264397</v>
      </c>
      <c r="E1962" s="1">
        <v>155264397</v>
      </c>
      <c r="F1962" s="1" t="s">
        <v>6</v>
      </c>
      <c r="G1962" s="2" t="s">
        <v>57999</v>
      </c>
      <c r="H1962" s="2" t="s">
        <v>58001</v>
      </c>
      <c r="I1962" s="2" t="s">
        <v>58002</v>
      </c>
      <c r="J1962" s="2" t="s">
        <v>58003</v>
      </c>
      <c r="K1962" s="2" t="s">
        <v>49</v>
      </c>
      <c r="L1962" s="1" t="s">
        <v>50</v>
      </c>
      <c r="M1962" s="1" t="s">
        <v>51</v>
      </c>
      <c r="N1962" s="1" t="s">
        <v>52</v>
      </c>
      <c r="O1962" s="1" t="s">
        <v>52</v>
      </c>
      <c r="R1962" s="1" t="s">
        <v>58000</v>
      </c>
      <c r="S1962" s="1" t="s">
        <v>10</v>
      </c>
      <c r="T1962" s="1">
        <v>6</v>
      </c>
      <c r="U1962" s="1">
        <v>880</v>
      </c>
      <c r="V1962" s="3">
        <v>1</v>
      </c>
      <c r="W1962" s="12" t="e">
        <v>#N/A</v>
      </c>
      <c r="X1962" s="12" t="e">
        <v>#N/A</v>
      </c>
      <c r="Y1962" s="12" t="e">
        <v>#N/A</v>
      </c>
      <c r="Z1962" s="9">
        <v>0.32846700000000001</v>
      </c>
      <c r="AA1962" s="10">
        <v>45</v>
      </c>
      <c r="AB1962" s="10">
        <v>92</v>
      </c>
      <c r="AC1962" s="20">
        <v>1</v>
      </c>
      <c r="AD1962" s="20">
        <v>0.74688356775943399</v>
      </c>
      <c r="AE1962" s="20">
        <v>1</v>
      </c>
      <c r="AF1962" s="15">
        <v>0.24861900000000001</v>
      </c>
      <c r="AG1962" s="16">
        <v>45</v>
      </c>
      <c r="AH1962" s="16">
        <v>136</v>
      </c>
      <c r="AI1962" s="22">
        <v>0.67</v>
      </c>
      <c r="AJ1962" s="22">
        <v>0.47988691447210702</v>
      </c>
      <c r="AK1962" s="22">
        <v>0.87610950339567295</v>
      </c>
      <c r="AL1962" s="18">
        <f t="shared" si="270"/>
        <v>1</v>
      </c>
      <c r="AM1962" s="18">
        <f t="shared" si="271"/>
        <v>1</v>
      </c>
      <c r="AN1962" s="18">
        <f t="shared" si="272"/>
        <v>1</v>
      </c>
      <c r="AO1962" s="18">
        <f t="shared" si="273"/>
        <v>1</v>
      </c>
      <c r="AP1962" s="18">
        <f t="shared" si="274"/>
        <v>1</v>
      </c>
      <c r="AQ1962" s="18">
        <f t="shared" si="275"/>
        <v>0</v>
      </c>
      <c r="AR1962" s="18">
        <f t="shared" si="276"/>
        <v>0</v>
      </c>
      <c r="AS1962" s="18">
        <f t="shared" si="277"/>
        <v>0</v>
      </c>
      <c r="AT1962" s="18">
        <f t="shared" si="278"/>
        <v>0</v>
      </c>
      <c r="AU1962" s="1" t="s">
        <v>58004</v>
      </c>
      <c r="AV1962" s="1" t="s">
        <v>58005</v>
      </c>
      <c r="AW1962" s="1" t="s">
        <v>58006</v>
      </c>
      <c r="AX1962" s="1" t="s">
        <v>58007</v>
      </c>
      <c r="AY1962" s="1" t="s">
        <v>58008</v>
      </c>
      <c r="AZ1962" s="1" t="s">
        <v>58009</v>
      </c>
      <c r="BA1962" s="1">
        <v>281</v>
      </c>
      <c r="BD1962" s="1" t="s">
        <v>58010</v>
      </c>
      <c r="BF1962" s="1" t="s">
        <v>58011</v>
      </c>
      <c r="BG1962" s="1" t="s">
        <v>184</v>
      </c>
      <c r="BH1962" s="1" t="s">
        <v>58012</v>
      </c>
      <c r="BK1962" s="1" t="s">
        <v>22441</v>
      </c>
      <c r="BL1962" s="1">
        <v>5</v>
      </c>
      <c r="BM1962" s="1" t="s">
        <v>58013</v>
      </c>
      <c r="BO1962" s="1" t="s">
        <v>58014</v>
      </c>
      <c r="BQ1962" s="1" t="s">
        <v>58015</v>
      </c>
      <c r="BR1962" s="1" t="s">
        <v>58016</v>
      </c>
      <c r="BS1962" s="1">
        <v>0.63700000000000001</v>
      </c>
      <c r="BU1962" s="1" t="s">
        <v>4</v>
      </c>
    </row>
    <row r="1963" spans="1:81" x14ac:dyDescent="0.25">
      <c r="A1963" s="2" t="s">
        <v>58017</v>
      </c>
      <c r="B1963" s="1">
        <v>5585</v>
      </c>
      <c r="C1963" s="1">
        <v>19</v>
      </c>
      <c r="D1963" s="1">
        <v>14574763</v>
      </c>
      <c r="E1963" s="1">
        <v>14574763</v>
      </c>
      <c r="F1963" s="1" t="s">
        <v>6</v>
      </c>
      <c r="G1963" s="2" t="s">
        <v>58018</v>
      </c>
      <c r="H1963" s="2" t="s">
        <v>58020</v>
      </c>
      <c r="I1963" s="2" t="s">
        <v>58021</v>
      </c>
      <c r="J1963" s="2" t="s">
        <v>58022</v>
      </c>
      <c r="K1963" s="2" t="s">
        <v>49</v>
      </c>
      <c r="L1963" s="1" t="s">
        <v>50</v>
      </c>
      <c r="M1963" s="1" t="s">
        <v>51</v>
      </c>
      <c r="N1963" s="1" t="s">
        <v>52</v>
      </c>
      <c r="O1963" s="1" t="s">
        <v>52</v>
      </c>
      <c r="R1963" s="1" t="s">
        <v>58019</v>
      </c>
      <c r="S1963" s="1" t="s">
        <v>6</v>
      </c>
      <c r="T1963" s="1">
        <v>11</v>
      </c>
      <c r="U1963" s="1">
        <v>1787</v>
      </c>
      <c r="V1963" s="3">
        <v>1</v>
      </c>
      <c r="W1963" s="12" t="e">
        <v>#N/A</v>
      </c>
      <c r="X1963" s="12" t="e">
        <v>#N/A</v>
      </c>
      <c r="Y1963" s="12" t="e">
        <v>#N/A</v>
      </c>
      <c r="Z1963" s="9">
        <v>0.237288</v>
      </c>
      <c r="AA1963" s="10">
        <v>14</v>
      </c>
      <c r="AB1963" s="10">
        <v>45</v>
      </c>
      <c r="AC1963" s="20">
        <v>0.84</v>
      </c>
      <c r="AD1963" s="20">
        <v>0.47096961565434597</v>
      </c>
      <c r="AE1963" s="20">
        <v>0.98746833125906996</v>
      </c>
      <c r="AF1963" s="15">
        <v>0.46511599999999997</v>
      </c>
      <c r="AG1963" s="16">
        <v>40</v>
      </c>
      <c r="AH1963" s="16">
        <v>46</v>
      </c>
      <c r="AI1963" s="22">
        <v>1</v>
      </c>
      <c r="AJ1963" s="22">
        <v>0.79496892084487703</v>
      </c>
      <c r="AK1963" s="22">
        <v>1</v>
      </c>
      <c r="AL1963" s="18">
        <f t="shared" si="270"/>
        <v>1</v>
      </c>
      <c r="AM1963" s="18">
        <f t="shared" si="271"/>
        <v>1</v>
      </c>
      <c r="AN1963" s="18">
        <f t="shared" si="272"/>
        <v>1</v>
      </c>
      <c r="AO1963" s="18">
        <f t="shared" si="273"/>
        <v>1</v>
      </c>
      <c r="AP1963" s="18">
        <f t="shared" si="274"/>
        <v>1</v>
      </c>
      <c r="AQ1963" s="18">
        <f t="shared" si="275"/>
        <v>1</v>
      </c>
      <c r="AR1963" s="18">
        <f t="shared" si="276"/>
        <v>0</v>
      </c>
      <c r="AS1963" s="18">
        <f t="shared" si="277"/>
        <v>1</v>
      </c>
      <c r="AT1963" s="18">
        <f t="shared" si="278"/>
        <v>0</v>
      </c>
      <c r="AU1963" s="1" t="s">
        <v>58023</v>
      </c>
      <c r="AV1963" s="1" t="s">
        <v>58024</v>
      </c>
      <c r="AW1963" s="1" t="s">
        <v>58025</v>
      </c>
      <c r="AX1963" s="1" t="s">
        <v>58026</v>
      </c>
      <c r="AY1963" s="1" t="s">
        <v>58027</v>
      </c>
      <c r="AZ1963" s="1" t="s">
        <v>58028</v>
      </c>
      <c r="BA1963" s="1">
        <v>540</v>
      </c>
      <c r="BF1963" s="1" t="s">
        <v>58029</v>
      </c>
      <c r="BG1963" s="1" t="s">
        <v>58030</v>
      </c>
      <c r="BH1963" s="1" t="s">
        <v>58031</v>
      </c>
      <c r="BK1963" s="1" t="s">
        <v>58032</v>
      </c>
      <c r="BL1963" s="1">
        <v>8</v>
      </c>
      <c r="BR1963" s="1" t="s">
        <v>58033</v>
      </c>
      <c r="BS1963" s="1">
        <v>0.66700000000000004</v>
      </c>
      <c r="BU1963" s="1" t="s">
        <v>4</v>
      </c>
    </row>
    <row r="1964" spans="1:81" x14ac:dyDescent="0.25">
      <c r="A1964" s="2" t="s">
        <v>58034</v>
      </c>
      <c r="B1964" s="1">
        <v>391013</v>
      </c>
      <c r="C1964" s="1">
        <v>1</v>
      </c>
      <c r="D1964" s="1">
        <v>20501656</v>
      </c>
      <c r="E1964" s="1">
        <v>20501656</v>
      </c>
      <c r="F1964" s="1" t="s">
        <v>6</v>
      </c>
      <c r="G1964" s="2" t="s">
        <v>58035</v>
      </c>
      <c r="H1964" s="2" t="s">
        <v>58037</v>
      </c>
      <c r="I1964" s="2" t="s">
        <v>58038</v>
      </c>
      <c r="J1964" s="2" t="s">
        <v>58039</v>
      </c>
      <c r="K1964" s="2" t="s">
        <v>30</v>
      </c>
      <c r="L1964" s="1" t="s">
        <v>8</v>
      </c>
      <c r="M1964" s="1" t="s">
        <v>31</v>
      </c>
      <c r="N1964" s="1" t="s">
        <v>10</v>
      </c>
      <c r="O1964" s="1" t="s">
        <v>10</v>
      </c>
      <c r="R1964" s="1" t="s">
        <v>58036</v>
      </c>
      <c r="S1964" s="1" t="s">
        <v>10</v>
      </c>
      <c r="T1964" s="1">
        <v>1</v>
      </c>
      <c r="U1964" s="1">
        <v>32</v>
      </c>
      <c r="V1964" s="3">
        <v>1</v>
      </c>
      <c r="W1964" s="12" t="e">
        <v>#N/A</v>
      </c>
      <c r="X1964" s="12" t="e">
        <v>#N/A</v>
      </c>
      <c r="Y1964" s="12" t="e">
        <v>#N/A</v>
      </c>
      <c r="Z1964" s="9">
        <v>0.01</v>
      </c>
      <c r="AA1964" s="10">
        <v>7</v>
      </c>
      <c r="AB1964" s="10">
        <v>567</v>
      </c>
      <c r="AC1964" s="20">
        <v>0.06</v>
      </c>
      <c r="AD1964" s="20">
        <v>1.38830171672E-2</v>
      </c>
      <c r="AE1964" s="20">
        <v>0.15921725432564901</v>
      </c>
      <c r="AF1964" s="15" t="s">
        <v>4</v>
      </c>
      <c r="AG1964" s="16" t="s">
        <v>4</v>
      </c>
      <c r="AH1964" s="16" t="s">
        <v>4</v>
      </c>
      <c r="AI1964" s="22">
        <v>0</v>
      </c>
      <c r="AJ1964" s="22">
        <v>0</v>
      </c>
      <c r="AK1964" s="22">
        <v>0</v>
      </c>
      <c r="AL1964" s="18">
        <f t="shared" si="270"/>
        <v>0</v>
      </c>
      <c r="AM1964" s="18">
        <f t="shared" si="271"/>
        <v>0</v>
      </c>
      <c r="AN1964" s="18">
        <f t="shared" si="272"/>
        <v>0</v>
      </c>
      <c r="AO1964" s="18">
        <f t="shared" si="273"/>
        <v>0</v>
      </c>
      <c r="AP1964" s="18">
        <f t="shared" si="274"/>
        <v>0</v>
      </c>
      <c r="AQ1964" s="18">
        <f t="shared" si="275"/>
        <v>0</v>
      </c>
      <c r="AR1964" s="18">
        <f t="shared" si="276"/>
        <v>0</v>
      </c>
      <c r="AS1964" s="18">
        <f t="shared" si="277"/>
        <v>0</v>
      </c>
      <c r="AT1964" s="18">
        <f t="shared" si="278"/>
        <v>0</v>
      </c>
      <c r="AV1964" s="1" t="s">
        <v>58040</v>
      </c>
      <c r="AW1964" s="1" t="s">
        <v>58041</v>
      </c>
      <c r="AZ1964" s="1" t="s">
        <v>58042</v>
      </c>
      <c r="BC1964" s="1" t="s">
        <v>4</v>
      </c>
      <c r="BL1964" s="1">
        <v>0</v>
      </c>
      <c r="BN1964" s="1" t="s">
        <v>29490</v>
      </c>
      <c r="BP1964" s="1" t="s">
        <v>58043</v>
      </c>
      <c r="BR1964" s="1" t="s">
        <v>58044</v>
      </c>
      <c r="BS1964" s="1">
        <v>0.50700000000000001</v>
      </c>
      <c r="BT1964" s="1" t="s">
        <v>4</v>
      </c>
      <c r="BU1964" s="1" t="s">
        <v>4</v>
      </c>
      <c r="BZ1964" s="1" t="s">
        <v>4</v>
      </c>
    </row>
    <row r="1965" spans="1:81" x14ac:dyDescent="0.25">
      <c r="A1965" s="2" t="s">
        <v>11312</v>
      </c>
      <c r="B1965" s="1">
        <v>50487</v>
      </c>
      <c r="C1965" s="1">
        <v>22</v>
      </c>
      <c r="D1965" s="1">
        <v>31532953</v>
      </c>
      <c r="E1965" s="1">
        <v>31532953</v>
      </c>
      <c r="F1965" s="1" t="s">
        <v>6</v>
      </c>
      <c r="G1965" s="2" t="s">
        <v>58045</v>
      </c>
      <c r="H1965" s="2" t="s">
        <v>58046</v>
      </c>
      <c r="I1965" s="2" t="s">
        <v>58047</v>
      </c>
      <c r="J1965" s="2" t="s">
        <v>58048</v>
      </c>
      <c r="K1965" s="2" t="s">
        <v>135</v>
      </c>
      <c r="L1965" s="1" t="s">
        <v>50</v>
      </c>
      <c r="M1965" s="1" t="s">
        <v>90</v>
      </c>
      <c r="N1965" s="1" t="s">
        <v>31</v>
      </c>
      <c r="O1965" s="1" t="s">
        <v>31</v>
      </c>
      <c r="R1965" s="1" t="s">
        <v>11314</v>
      </c>
      <c r="S1965" s="1" t="s">
        <v>10</v>
      </c>
      <c r="T1965" s="1">
        <v>5</v>
      </c>
      <c r="U1965" s="1">
        <v>1269</v>
      </c>
      <c r="V1965" s="3">
        <v>1</v>
      </c>
      <c r="W1965" s="12" t="e">
        <v>#N/A</v>
      </c>
      <c r="X1965" s="12" t="e">
        <v>#N/A</v>
      </c>
      <c r="Y1965" s="12" t="e">
        <v>#N/A</v>
      </c>
      <c r="Z1965" s="9">
        <v>0.25</v>
      </c>
      <c r="AA1965" s="10">
        <v>4</v>
      </c>
      <c r="AB1965" s="10">
        <v>12</v>
      </c>
      <c r="AC1965" s="20">
        <v>0.96</v>
      </c>
      <c r="AD1965" s="20">
        <v>0.42481940268006202</v>
      </c>
      <c r="AE1965" s="20">
        <v>1</v>
      </c>
      <c r="AF1965" s="15">
        <v>0.38709700000000002</v>
      </c>
      <c r="AG1965" s="16">
        <v>12</v>
      </c>
      <c r="AH1965" s="16">
        <v>19</v>
      </c>
      <c r="AI1965" s="22">
        <v>1</v>
      </c>
      <c r="AJ1965" s="22">
        <v>0.704413819123338</v>
      </c>
      <c r="AK1965" s="22">
        <v>1</v>
      </c>
      <c r="AL1965" s="18">
        <f t="shared" si="270"/>
        <v>1</v>
      </c>
      <c r="AM1965" s="18">
        <f t="shared" si="271"/>
        <v>1</v>
      </c>
      <c r="AN1965" s="18">
        <f t="shared" si="272"/>
        <v>1</v>
      </c>
      <c r="AO1965" s="18">
        <f t="shared" si="273"/>
        <v>1</v>
      </c>
      <c r="AP1965" s="18">
        <f t="shared" si="274"/>
        <v>1</v>
      </c>
      <c r="AQ1965" s="18">
        <f t="shared" si="275"/>
        <v>1</v>
      </c>
      <c r="AR1965" s="18">
        <f t="shared" si="276"/>
        <v>0</v>
      </c>
      <c r="AS1965" s="18">
        <f t="shared" si="277"/>
        <v>0</v>
      </c>
      <c r="AT1965" s="18">
        <f t="shared" si="278"/>
        <v>0</v>
      </c>
      <c r="AV1965" s="1" t="s">
        <v>11316</v>
      </c>
      <c r="AW1965" s="1" t="s">
        <v>11317</v>
      </c>
      <c r="AX1965" s="1" t="s">
        <v>11318</v>
      </c>
      <c r="AY1965" s="1" t="s">
        <v>11319</v>
      </c>
      <c r="AZ1965" s="1" t="s">
        <v>11320</v>
      </c>
      <c r="BA1965" s="1">
        <v>380</v>
      </c>
      <c r="BF1965" s="1" t="s">
        <v>11322</v>
      </c>
      <c r="BG1965" s="1" t="s">
        <v>11323</v>
      </c>
      <c r="BH1965" s="1" t="s">
        <v>11324</v>
      </c>
      <c r="BL1965" s="1">
        <v>0</v>
      </c>
      <c r="BR1965" s="1" t="s">
        <v>58049</v>
      </c>
      <c r="BS1965" s="1">
        <v>0.66700000000000004</v>
      </c>
      <c r="BU1965" s="1" t="s">
        <v>4</v>
      </c>
    </row>
    <row r="1966" spans="1:81" x14ac:dyDescent="0.25">
      <c r="A1966" s="2" t="s">
        <v>58050</v>
      </c>
      <c r="B1966" s="1">
        <v>22925</v>
      </c>
      <c r="C1966" s="1">
        <v>2</v>
      </c>
      <c r="D1966" s="1">
        <v>160843829</v>
      </c>
      <c r="E1966" s="1">
        <v>160843829</v>
      </c>
      <c r="F1966" s="1" t="s">
        <v>6</v>
      </c>
      <c r="G1966" s="2" t="s">
        <v>58051</v>
      </c>
      <c r="H1966" s="2" t="s">
        <v>58053</v>
      </c>
      <c r="I1966" s="2" t="s">
        <v>58054</v>
      </c>
      <c r="J1966" s="2" t="s">
        <v>58055</v>
      </c>
      <c r="K1966" s="2" t="s">
        <v>135</v>
      </c>
      <c r="L1966" s="1" t="s">
        <v>50</v>
      </c>
      <c r="M1966" s="1" t="s">
        <v>52</v>
      </c>
      <c r="N1966" s="1" t="s">
        <v>90</v>
      </c>
      <c r="O1966" s="1" t="s">
        <v>90</v>
      </c>
      <c r="R1966" s="1" t="s">
        <v>58052</v>
      </c>
      <c r="S1966" s="1" t="s">
        <v>10</v>
      </c>
      <c r="T1966" s="1">
        <v>12</v>
      </c>
      <c r="U1966" s="1">
        <v>2082</v>
      </c>
      <c r="V1966" s="3">
        <v>1</v>
      </c>
      <c r="W1966" s="12" t="e">
        <v>#N/A</v>
      </c>
      <c r="X1966" s="12" t="e">
        <v>#N/A</v>
      </c>
      <c r="Y1966" s="12" t="e">
        <v>#N/A</v>
      </c>
      <c r="Z1966" s="9">
        <v>0.140351</v>
      </c>
      <c r="AA1966" s="10">
        <v>8</v>
      </c>
      <c r="AB1966" s="10">
        <v>49</v>
      </c>
      <c r="AC1966" s="20">
        <v>0.5</v>
      </c>
      <c r="AD1966" s="20">
        <v>0.23897420386613699</v>
      </c>
      <c r="AE1966" s="20">
        <v>0.89177328260667599</v>
      </c>
      <c r="AF1966" s="15">
        <v>0.4375</v>
      </c>
      <c r="AG1966" s="16">
        <v>28</v>
      </c>
      <c r="AH1966" s="16">
        <v>36</v>
      </c>
      <c r="AI1966" s="22">
        <v>1</v>
      </c>
      <c r="AJ1966" s="22">
        <v>0.72989977964943398</v>
      </c>
      <c r="AK1966" s="22">
        <v>1</v>
      </c>
      <c r="AL1966" s="18">
        <f t="shared" si="270"/>
        <v>1</v>
      </c>
      <c r="AM1966" s="18">
        <f t="shared" si="271"/>
        <v>0</v>
      </c>
      <c r="AN1966" s="18">
        <f t="shared" si="272"/>
        <v>0</v>
      </c>
      <c r="AO1966" s="18">
        <f t="shared" si="273"/>
        <v>1</v>
      </c>
      <c r="AP1966" s="18">
        <f t="shared" si="274"/>
        <v>1</v>
      </c>
      <c r="AQ1966" s="18">
        <f t="shared" si="275"/>
        <v>1</v>
      </c>
      <c r="AR1966" s="18">
        <f t="shared" si="276"/>
        <v>0</v>
      </c>
      <c r="AS1966" s="18">
        <f t="shared" si="277"/>
        <v>1</v>
      </c>
      <c r="AT1966" s="18">
        <f t="shared" si="278"/>
        <v>1</v>
      </c>
      <c r="AU1966" s="1" t="s">
        <v>58056</v>
      </c>
      <c r="AV1966" s="1" t="s">
        <v>58057</v>
      </c>
      <c r="AW1966" s="1" t="s">
        <v>58058</v>
      </c>
      <c r="AX1966" s="1" t="s">
        <v>58059</v>
      </c>
      <c r="AY1966" s="1" t="s">
        <v>58060</v>
      </c>
      <c r="AZ1966" s="1" t="s">
        <v>58061</v>
      </c>
      <c r="BA1966" s="1">
        <v>625</v>
      </c>
      <c r="BB1966" s="1" t="s">
        <v>58062</v>
      </c>
      <c r="BF1966" s="1" t="s">
        <v>9693</v>
      </c>
      <c r="BG1966" s="1" t="s">
        <v>21223</v>
      </c>
      <c r="BH1966" s="1" t="s">
        <v>19127</v>
      </c>
      <c r="BK1966" s="1" t="s">
        <v>2632</v>
      </c>
      <c r="BL1966" s="1">
        <v>3</v>
      </c>
      <c r="BR1966" s="1" t="s">
        <v>58063</v>
      </c>
      <c r="BS1966" s="1">
        <v>0.45800000000000002</v>
      </c>
      <c r="BU1966" s="1" t="s">
        <v>4</v>
      </c>
    </row>
    <row r="1967" spans="1:81" x14ac:dyDescent="0.25">
      <c r="A1967" s="2" t="s">
        <v>58064</v>
      </c>
      <c r="B1967" s="1">
        <v>23236</v>
      </c>
      <c r="C1967" s="1">
        <v>20</v>
      </c>
      <c r="D1967" s="1">
        <v>8717682</v>
      </c>
      <c r="E1967" s="1">
        <v>8717682</v>
      </c>
      <c r="F1967" s="1" t="s">
        <v>6</v>
      </c>
      <c r="G1967" s="2" t="s">
        <v>58065</v>
      </c>
      <c r="H1967" s="2" t="s">
        <v>44629</v>
      </c>
      <c r="I1967" s="2" t="s">
        <v>58067</v>
      </c>
      <c r="J1967" s="2" t="s">
        <v>58068</v>
      </c>
      <c r="K1967" s="2" t="s">
        <v>49</v>
      </c>
      <c r="L1967" s="1" t="s">
        <v>50</v>
      </c>
      <c r="M1967" s="1" t="s">
        <v>51</v>
      </c>
      <c r="N1967" s="1" t="s">
        <v>52</v>
      </c>
      <c r="O1967" s="1" t="s">
        <v>52</v>
      </c>
      <c r="R1967" s="1" t="s">
        <v>58066</v>
      </c>
      <c r="S1967" s="1" t="s">
        <v>6</v>
      </c>
      <c r="T1967" s="1">
        <v>20</v>
      </c>
      <c r="U1967" s="1">
        <v>2054</v>
      </c>
      <c r="V1967" s="3">
        <v>1</v>
      </c>
      <c r="W1967" s="12" t="e">
        <v>#N/A</v>
      </c>
      <c r="X1967" s="12" t="e">
        <v>#N/A</v>
      </c>
      <c r="Y1967" s="12" t="e">
        <v>#N/A</v>
      </c>
      <c r="Z1967" s="9">
        <v>0.29931999999999997</v>
      </c>
      <c r="AA1967" s="10">
        <v>44</v>
      </c>
      <c r="AB1967" s="10">
        <v>103</v>
      </c>
      <c r="AC1967" s="20">
        <v>1</v>
      </c>
      <c r="AD1967" s="20">
        <v>0.70573668031085401</v>
      </c>
      <c r="AE1967" s="20">
        <v>1</v>
      </c>
      <c r="AF1967" s="15">
        <v>0.38383800000000001</v>
      </c>
      <c r="AG1967" s="16">
        <v>76</v>
      </c>
      <c r="AH1967" s="16">
        <v>122</v>
      </c>
      <c r="AI1967" s="22">
        <v>1</v>
      </c>
      <c r="AJ1967" s="22">
        <v>0.77602390435509405</v>
      </c>
      <c r="AK1967" s="22">
        <v>1</v>
      </c>
      <c r="AL1967" s="18">
        <f t="shared" si="270"/>
        <v>1</v>
      </c>
      <c r="AM1967" s="18">
        <f t="shared" si="271"/>
        <v>1</v>
      </c>
      <c r="AN1967" s="18">
        <f t="shared" si="272"/>
        <v>1</v>
      </c>
      <c r="AO1967" s="18">
        <f t="shared" si="273"/>
        <v>1</v>
      </c>
      <c r="AP1967" s="18">
        <f t="shared" si="274"/>
        <v>1</v>
      </c>
      <c r="AQ1967" s="18">
        <f t="shared" si="275"/>
        <v>1</v>
      </c>
      <c r="AR1967" s="18">
        <f t="shared" si="276"/>
        <v>0</v>
      </c>
      <c r="AS1967" s="18">
        <f t="shared" si="277"/>
        <v>0</v>
      </c>
      <c r="AT1967" s="18">
        <f t="shared" si="278"/>
        <v>0</v>
      </c>
      <c r="AU1967" s="1" t="s">
        <v>58069</v>
      </c>
      <c r="AV1967" s="1" t="s">
        <v>58070</v>
      </c>
      <c r="AW1967" s="1" t="s">
        <v>58071</v>
      </c>
      <c r="AX1967" s="1" t="s">
        <v>58072</v>
      </c>
      <c r="AY1967" s="1" t="s">
        <v>58073</v>
      </c>
      <c r="AZ1967" s="1" t="s">
        <v>58074</v>
      </c>
      <c r="BA1967" s="1">
        <v>684</v>
      </c>
      <c r="BB1967" s="1" t="s">
        <v>14014</v>
      </c>
      <c r="BF1967" s="1" t="s">
        <v>58075</v>
      </c>
      <c r="BG1967" s="1" t="s">
        <v>58076</v>
      </c>
      <c r="BH1967" s="1" t="s">
        <v>58077</v>
      </c>
      <c r="BK1967" s="1" t="s">
        <v>58078</v>
      </c>
      <c r="BL1967" s="1">
        <v>12</v>
      </c>
      <c r="BR1967" s="1" t="s">
        <v>58079</v>
      </c>
      <c r="BS1967" s="1">
        <v>0.33300000000000002</v>
      </c>
      <c r="BU1967" s="1" t="s">
        <v>4</v>
      </c>
    </row>
    <row r="1968" spans="1:81" x14ac:dyDescent="0.25">
      <c r="A1968" s="2" t="s">
        <v>58080</v>
      </c>
      <c r="B1968" s="1">
        <v>5332</v>
      </c>
      <c r="C1968" s="1">
        <v>20</v>
      </c>
      <c r="D1968" s="1">
        <v>9424653</v>
      </c>
      <c r="E1968" s="1">
        <v>9424653</v>
      </c>
      <c r="F1968" s="1" t="s">
        <v>6</v>
      </c>
      <c r="G1968" s="2" t="s">
        <v>58081</v>
      </c>
      <c r="H1968" s="2" t="s">
        <v>58083</v>
      </c>
      <c r="I1968" s="2" t="s">
        <v>58084</v>
      </c>
      <c r="J1968" s="2" t="s">
        <v>58085</v>
      </c>
      <c r="K1968" s="2" t="s">
        <v>135</v>
      </c>
      <c r="L1968" s="1" t="s">
        <v>50</v>
      </c>
      <c r="M1968" s="1" t="s">
        <v>90</v>
      </c>
      <c r="N1968" s="1" t="s">
        <v>31</v>
      </c>
      <c r="O1968" s="1" t="s">
        <v>31</v>
      </c>
      <c r="R1968" s="1" t="s">
        <v>58082</v>
      </c>
      <c r="S1968" s="1" t="s">
        <v>6</v>
      </c>
      <c r="T1968" s="1">
        <v>29</v>
      </c>
      <c r="U1968" s="1">
        <v>2890</v>
      </c>
      <c r="V1968" s="3">
        <v>1</v>
      </c>
      <c r="W1968" s="12" t="e">
        <v>#N/A</v>
      </c>
      <c r="X1968" s="12" t="e">
        <v>#N/A</v>
      </c>
      <c r="Y1968" s="12" t="e">
        <v>#N/A</v>
      </c>
      <c r="Z1968" s="9">
        <v>0.19387799999999999</v>
      </c>
      <c r="AA1968" s="10">
        <v>38</v>
      </c>
      <c r="AB1968" s="10">
        <v>158</v>
      </c>
      <c r="AC1968" s="20">
        <v>0.69</v>
      </c>
      <c r="AD1968" s="20">
        <v>0.46336491267475199</v>
      </c>
      <c r="AE1968" s="20">
        <v>0.93451940124382304</v>
      </c>
      <c r="AF1968" s="15">
        <v>0.33445900000000001</v>
      </c>
      <c r="AG1968" s="16">
        <v>99</v>
      </c>
      <c r="AH1968" s="16">
        <v>197</v>
      </c>
      <c r="AI1968" s="22">
        <v>0.9</v>
      </c>
      <c r="AJ1968" s="22">
        <v>0.70759063407542699</v>
      </c>
      <c r="AK1968" s="22">
        <v>1</v>
      </c>
      <c r="AL1968" s="18">
        <f t="shared" si="270"/>
        <v>1</v>
      </c>
      <c r="AM1968" s="18">
        <f t="shared" si="271"/>
        <v>1</v>
      </c>
      <c r="AN1968" s="18">
        <f t="shared" si="272"/>
        <v>0</v>
      </c>
      <c r="AO1968" s="18">
        <f t="shared" si="273"/>
        <v>1</v>
      </c>
      <c r="AP1968" s="18">
        <f t="shared" si="274"/>
        <v>1</v>
      </c>
      <c r="AQ1968" s="18">
        <f t="shared" si="275"/>
        <v>1</v>
      </c>
      <c r="AR1968" s="18">
        <f t="shared" si="276"/>
        <v>0</v>
      </c>
      <c r="AS1968" s="18">
        <f t="shared" si="277"/>
        <v>0</v>
      </c>
      <c r="AT1968" s="18">
        <f t="shared" si="278"/>
        <v>1</v>
      </c>
      <c r="AU1968" s="1" t="s">
        <v>58086</v>
      </c>
      <c r="AV1968" s="1" t="s">
        <v>58087</v>
      </c>
      <c r="AW1968" s="1" t="s">
        <v>58088</v>
      </c>
      <c r="AX1968" s="1" t="s">
        <v>58089</v>
      </c>
      <c r="AY1968" s="1" t="s">
        <v>58090</v>
      </c>
      <c r="AZ1968" s="1" t="s">
        <v>58091</v>
      </c>
      <c r="BA1968" s="1">
        <v>918</v>
      </c>
      <c r="BF1968" s="1" t="s">
        <v>11358</v>
      </c>
      <c r="BG1968" s="1" t="s">
        <v>184</v>
      </c>
      <c r="BH1968" s="1" t="s">
        <v>58092</v>
      </c>
      <c r="BK1968" s="1" t="s">
        <v>58093</v>
      </c>
      <c r="BL1968" s="1">
        <v>15</v>
      </c>
      <c r="BR1968" s="1" t="s">
        <v>58094</v>
      </c>
      <c r="BS1968" s="1">
        <v>0.30299999999999999</v>
      </c>
      <c r="BU1968" s="1" t="s">
        <v>4</v>
      </c>
    </row>
    <row r="1969" spans="1:73" x14ac:dyDescent="0.25">
      <c r="A1969" s="2" t="s">
        <v>29510</v>
      </c>
      <c r="B1969" s="1">
        <v>51196</v>
      </c>
      <c r="C1969" s="1">
        <v>10</v>
      </c>
      <c r="D1969" s="1">
        <v>95791355</v>
      </c>
      <c r="E1969" s="1">
        <v>95791355</v>
      </c>
      <c r="F1969" s="1" t="s">
        <v>6</v>
      </c>
      <c r="G1969" s="2" t="s">
        <v>58095</v>
      </c>
      <c r="H1969" s="2" t="s">
        <v>58096</v>
      </c>
      <c r="I1969" s="2" t="s">
        <v>58097</v>
      </c>
      <c r="J1969" s="2" t="s">
        <v>58098</v>
      </c>
      <c r="K1969" s="2" t="s">
        <v>135</v>
      </c>
      <c r="L1969" s="1" t="s">
        <v>50</v>
      </c>
      <c r="M1969" s="1" t="s">
        <v>90</v>
      </c>
      <c r="N1969" s="1" t="s">
        <v>31</v>
      </c>
      <c r="O1969" s="1" t="s">
        <v>31</v>
      </c>
      <c r="R1969" s="1" t="s">
        <v>29512</v>
      </c>
      <c r="S1969" s="1" t="s">
        <v>6</v>
      </c>
      <c r="T1969" s="1">
        <v>2</v>
      </c>
      <c r="U1969" s="1">
        <v>1186</v>
      </c>
      <c r="V1969" s="3">
        <v>1</v>
      </c>
      <c r="W1969" s="12" t="e">
        <v>#N/A</v>
      </c>
      <c r="X1969" s="12" t="e">
        <v>#N/A</v>
      </c>
      <c r="Y1969" s="12" t="e">
        <v>#N/A</v>
      </c>
      <c r="Z1969" s="9">
        <v>0.54455399999999998</v>
      </c>
      <c r="AA1969" s="10">
        <v>110</v>
      </c>
      <c r="AB1969" s="10">
        <v>92</v>
      </c>
      <c r="AC1969" s="20">
        <v>1</v>
      </c>
      <c r="AD1969" s="20">
        <v>0.902260226396568</v>
      </c>
      <c r="AE1969" s="20">
        <v>1</v>
      </c>
      <c r="AF1969" s="15">
        <v>0.72146100000000002</v>
      </c>
      <c r="AG1969" s="16">
        <v>158</v>
      </c>
      <c r="AH1969" s="16">
        <v>61</v>
      </c>
      <c r="AI1969" s="22">
        <v>1</v>
      </c>
      <c r="AJ1969" s="22">
        <v>0.953171385706438</v>
      </c>
      <c r="AK1969" s="22">
        <v>1</v>
      </c>
      <c r="AL1969" s="18">
        <f t="shared" si="270"/>
        <v>1</v>
      </c>
      <c r="AM1969" s="18">
        <f t="shared" si="271"/>
        <v>1</v>
      </c>
      <c r="AN1969" s="18">
        <f t="shared" si="272"/>
        <v>1</v>
      </c>
      <c r="AO1969" s="18">
        <f t="shared" si="273"/>
        <v>1</v>
      </c>
      <c r="AP1969" s="18">
        <f t="shared" si="274"/>
        <v>1</v>
      </c>
      <c r="AQ1969" s="18">
        <f t="shared" si="275"/>
        <v>1</v>
      </c>
      <c r="AR1969" s="18">
        <f t="shared" si="276"/>
        <v>0</v>
      </c>
      <c r="AS1969" s="18">
        <f t="shared" si="277"/>
        <v>0</v>
      </c>
      <c r="AT1969" s="18">
        <f t="shared" si="278"/>
        <v>0</v>
      </c>
      <c r="AU1969" s="1" t="s">
        <v>58099</v>
      </c>
      <c r="AV1969" s="1" t="s">
        <v>29517</v>
      </c>
      <c r="AW1969" s="1" t="s">
        <v>29518</v>
      </c>
      <c r="AX1969" s="1" t="s">
        <v>29519</v>
      </c>
      <c r="AY1969" s="1" t="s">
        <v>29520</v>
      </c>
      <c r="AZ1969" s="1" t="s">
        <v>29521</v>
      </c>
      <c r="BA1969" s="1">
        <v>184</v>
      </c>
      <c r="BF1969" s="1" t="s">
        <v>29522</v>
      </c>
      <c r="BG1969" s="1" t="s">
        <v>29523</v>
      </c>
      <c r="BH1969" s="1" t="s">
        <v>29524</v>
      </c>
      <c r="BK1969" s="1" t="s">
        <v>1062</v>
      </c>
      <c r="BL1969" s="1">
        <v>3</v>
      </c>
      <c r="BN1969" s="1" t="s">
        <v>29525</v>
      </c>
      <c r="BR1969" s="1" t="s">
        <v>58100</v>
      </c>
      <c r="BS1969" s="1">
        <v>0.40300000000000002</v>
      </c>
      <c r="BU1969" s="1" t="s">
        <v>4</v>
      </c>
    </row>
    <row r="1970" spans="1:73" x14ac:dyDescent="0.25">
      <c r="A1970" s="2" t="s">
        <v>29510</v>
      </c>
      <c r="B1970" s="1">
        <v>51196</v>
      </c>
      <c r="C1970" s="1">
        <v>10</v>
      </c>
      <c r="D1970" s="1">
        <v>95791863</v>
      </c>
      <c r="E1970" s="1">
        <v>95791863</v>
      </c>
      <c r="F1970" s="1" t="s">
        <v>6</v>
      </c>
      <c r="G1970" s="2" t="s">
        <v>58101</v>
      </c>
      <c r="H1970" s="2" t="s">
        <v>31325</v>
      </c>
      <c r="I1970" s="2" t="s">
        <v>58102</v>
      </c>
      <c r="J1970" s="2" t="s">
        <v>58103</v>
      </c>
      <c r="K1970" s="2" t="s">
        <v>49</v>
      </c>
      <c r="L1970" s="1" t="s">
        <v>50</v>
      </c>
      <c r="M1970" s="1" t="s">
        <v>90</v>
      </c>
      <c r="N1970" s="1" t="s">
        <v>31</v>
      </c>
      <c r="O1970" s="1" t="s">
        <v>31</v>
      </c>
      <c r="R1970" s="1" t="s">
        <v>29512</v>
      </c>
      <c r="S1970" s="1" t="s">
        <v>6</v>
      </c>
      <c r="T1970" s="1">
        <v>2</v>
      </c>
      <c r="U1970" s="1">
        <v>1694</v>
      </c>
      <c r="V1970" s="3">
        <v>1</v>
      </c>
      <c r="W1970" s="12" t="e">
        <v>#N/A</v>
      </c>
      <c r="X1970" s="12" t="e">
        <v>#N/A</v>
      </c>
      <c r="Y1970" s="12" t="e">
        <v>#N/A</v>
      </c>
      <c r="Z1970" s="9">
        <v>0.57142899999999996</v>
      </c>
      <c r="AA1970" s="10">
        <v>44</v>
      </c>
      <c r="AB1970" s="10">
        <v>33</v>
      </c>
      <c r="AC1970" s="20">
        <v>1</v>
      </c>
      <c r="AD1970" s="20">
        <v>0.84269556021426795</v>
      </c>
      <c r="AE1970" s="20">
        <v>1</v>
      </c>
      <c r="AF1970" s="15">
        <v>0.80180200000000001</v>
      </c>
      <c r="AG1970" s="16">
        <v>89</v>
      </c>
      <c r="AH1970" s="16">
        <v>22</v>
      </c>
      <c r="AI1970" s="22">
        <v>1</v>
      </c>
      <c r="AJ1970" s="22">
        <v>0.93953726751577404</v>
      </c>
      <c r="AK1970" s="22">
        <v>1</v>
      </c>
      <c r="AL1970" s="18">
        <f t="shared" si="270"/>
        <v>1</v>
      </c>
      <c r="AM1970" s="18">
        <f t="shared" si="271"/>
        <v>1</v>
      </c>
      <c r="AN1970" s="18">
        <f t="shared" si="272"/>
        <v>1</v>
      </c>
      <c r="AO1970" s="18">
        <f t="shared" si="273"/>
        <v>1</v>
      </c>
      <c r="AP1970" s="18">
        <f t="shared" si="274"/>
        <v>1</v>
      </c>
      <c r="AQ1970" s="18">
        <f t="shared" si="275"/>
        <v>1</v>
      </c>
      <c r="AR1970" s="18">
        <f t="shared" si="276"/>
        <v>0</v>
      </c>
      <c r="AS1970" s="18">
        <f t="shared" si="277"/>
        <v>0</v>
      </c>
      <c r="AT1970" s="18">
        <f t="shared" si="278"/>
        <v>0</v>
      </c>
      <c r="AU1970" s="1" t="s">
        <v>58104</v>
      </c>
      <c r="AV1970" s="1" t="s">
        <v>29517</v>
      </c>
      <c r="AW1970" s="1" t="s">
        <v>29518</v>
      </c>
      <c r="AX1970" s="1" t="s">
        <v>29519</v>
      </c>
      <c r="AY1970" s="1" t="s">
        <v>29520</v>
      </c>
      <c r="AZ1970" s="1" t="s">
        <v>29521</v>
      </c>
      <c r="BA1970" s="1">
        <v>354</v>
      </c>
      <c r="BF1970" s="1" t="s">
        <v>29522</v>
      </c>
      <c r="BG1970" s="1" t="s">
        <v>29523</v>
      </c>
      <c r="BH1970" s="1" t="s">
        <v>29524</v>
      </c>
      <c r="BK1970" s="1" t="s">
        <v>1062</v>
      </c>
      <c r="BL1970" s="1">
        <v>3</v>
      </c>
      <c r="BN1970" s="1" t="s">
        <v>29525</v>
      </c>
      <c r="BR1970" s="1" t="s">
        <v>58105</v>
      </c>
      <c r="BS1970" s="1">
        <v>0.44800000000000001</v>
      </c>
      <c r="BU1970" s="1" t="s">
        <v>4</v>
      </c>
    </row>
    <row r="1971" spans="1:73" x14ac:dyDescent="0.25">
      <c r="A1971" s="2" t="s">
        <v>58106</v>
      </c>
      <c r="B1971" s="1">
        <v>23007</v>
      </c>
      <c r="C1971" s="1">
        <v>3</v>
      </c>
      <c r="D1971" s="1">
        <v>155200140</v>
      </c>
      <c r="E1971" s="1">
        <v>155200140</v>
      </c>
      <c r="F1971" s="1" t="s">
        <v>6</v>
      </c>
      <c r="G1971" s="2" t="s">
        <v>58107</v>
      </c>
      <c r="H1971" s="2" t="s">
        <v>58109</v>
      </c>
      <c r="I1971" s="2" t="s">
        <v>58110</v>
      </c>
      <c r="J1971" s="2" t="s">
        <v>58111</v>
      </c>
      <c r="K1971" s="2" t="s">
        <v>135</v>
      </c>
      <c r="L1971" s="1" t="s">
        <v>50</v>
      </c>
      <c r="M1971" s="1" t="s">
        <v>90</v>
      </c>
      <c r="N1971" s="1" t="s">
        <v>31</v>
      </c>
      <c r="O1971" s="1" t="s">
        <v>31</v>
      </c>
      <c r="R1971" s="1" t="s">
        <v>58108</v>
      </c>
      <c r="S1971" s="1" t="s">
        <v>10</v>
      </c>
      <c r="T1971" s="1">
        <v>23</v>
      </c>
      <c r="U1971" s="1">
        <v>3976</v>
      </c>
      <c r="V1971" s="3">
        <v>1</v>
      </c>
      <c r="W1971" s="12" t="e">
        <v>#N/A</v>
      </c>
      <c r="X1971" s="12" t="e">
        <v>#N/A</v>
      </c>
      <c r="Y1971" s="12" t="e">
        <v>#N/A</v>
      </c>
      <c r="Z1971" s="9">
        <v>0.22580600000000001</v>
      </c>
      <c r="AA1971" s="10">
        <v>21</v>
      </c>
      <c r="AB1971" s="10">
        <v>72</v>
      </c>
      <c r="AC1971" s="20">
        <v>0.8</v>
      </c>
      <c r="AD1971" s="20">
        <v>0.49457997018225802</v>
      </c>
      <c r="AE1971" s="20">
        <v>0.98371985228962</v>
      </c>
      <c r="AF1971" s="15">
        <v>0.57754000000000005</v>
      </c>
      <c r="AG1971" s="16">
        <v>108</v>
      </c>
      <c r="AH1971" s="16">
        <v>79</v>
      </c>
      <c r="AI1971" s="22">
        <v>1</v>
      </c>
      <c r="AJ1971" s="22">
        <v>0.93103826215146301</v>
      </c>
      <c r="AK1971" s="22">
        <v>1</v>
      </c>
      <c r="AL1971" s="18">
        <f t="shared" si="270"/>
        <v>1</v>
      </c>
      <c r="AM1971" s="18">
        <f t="shared" si="271"/>
        <v>1</v>
      </c>
      <c r="AN1971" s="18">
        <f t="shared" si="272"/>
        <v>1</v>
      </c>
      <c r="AO1971" s="18">
        <f t="shared" si="273"/>
        <v>1</v>
      </c>
      <c r="AP1971" s="18">
        <f t="shared" si="274"/>
        <v>1</v>
      </c>
      <c r="AQ1971" s="18">
        <f t="shared" si="275"/>
        <v>1</v>
      </c>
      <c r="AR1971" s="18">
        <f t="shared" si="276"/>
        <v>0</v>
      </c>
      <c r="AS1971" s="18">
        <f t="shared" si="277"/>
        <v>1</v>
      </c>
      <c r="AT1971" s="18">
        <f t="shared" si="278"/>
        <v>1</v>
      </c>
      <c r="AU1971" s="1" t="s">
        <v>58112</v>
      </c>
      <c r="AV1971" s="1" t="s">
        <v>58113</v>
      </c>
      <c r="AW1971" s="1" t="s">
        <v>58114</v>
      </c>
      <c r="AX1971" s="1" t="s">
        <v>58115</v>
      </c>
      <c r="AY1971" s="1" t="s">
        <v>58116</v>
      </c>
      <c r="AZ1971" s="1" t="s">
        <v>58117</v>
      </c>
      <c r="BA1971" s="1">
        <v>1233</v>
      </c>
      <c r="BF1971" s="1" t="s">
        <v>58118</v>
      </c>
      <c r="BG1971" s="1" t="s">
        <v>3187</v>
      </c>
      <c r="BH1971" s="1" t="s">
        <v>58119</v>
      </c>
      <c r="BK1971" s="1" t="s">
        <v>1427</v>
      </c>
      <c r="BL1971" s="1">
        <v>4</v>
      </c>
      <c r="BO1971" s="1" t="s">
        <v>32157</v>
      </c>
      <c r="BR1971" s="1" t="s">
        <v>58120</v>
      </c>
      <c r="BS1971" s="1">
        <v>0.47799999999999998</v>
      </c>
      <c r="BU1971" s="1" t="s">
        <v>4</v>
      </c>
    </row>
    <row r="1972" spans="1:73" x14ac:dyDescent="0.25">
      <c r="A1972" s="2" t="s">
        <v>58121</v>
      </c>
      <c r="B1972" s="1">
        <v>23228</v>
      </c>
      <c r="C1972" s="1">
        <v>3</v>
      </c>
      <c r="D1972" s="1">
        <v>17084414</v>
      </c>
      <c r="E1972" s="1">
        <v>17084414</v>
      </c>
      <c r="F1972" s="1" t="s">
        <v>6</v>
      </c>
      <c r="G1972" s="2" t="s">
        <v>58136</v>
      </c>
      <c r="H1972" s="2" t="s">
        <v>37392</v>
      </c>
      <c r="I1972" s="2" t="s">
        <v>58137</v>
      </c>
      <c r="J1972" s="2" t="s">
        <v>37394</v>
      </c>
      <c r="K1972" s="2" t="s">
        <v>49</v>
      </c>
      <c r="L1972" s="1" t="s">
        <v>50</v>
      </c>
      <c r="M1972" s="1" t="s">
        <v>90</v>
      </c>
      <c r="N1972" s="1" t="s">
        <v>31</v>
      </c>
      <c r="O1972" s="1" t="s">
        <v>31</v>
      </c>
      <c r="R1972" s="1" t="s">
        <v>58123</v>
      </c>
      <c r="S1972" s="1" t="s">
        <v>6</v>
      </c>
      <c r="T1972" s="1">
        <v>7</v>
      </c>
      <c r="U1972" s="1">
        <v>3148</v>
      </c>
      <c r="V1972" s="3">
        <v>1</v>
      </c>
      <c r="W1972" s="12" t="e">
        <v>#N/A</v>
      </c>
      <c r="X1972" s="12" t="e">
        <v>#N/A</v>
      </c>
      <c r="Y1972" s="12" t="e">
        <v>#N/A</v>
      </c>
      <c r="Z1972" s="9">
        <v>0.25287399999999999</v>
      </c>
      <c r="AA1972" s="10">
        <v>110</v>
      </c>
      <c r="AB1972" s="10">
        <v>325</v>
      </c>
      <c r="AC1972" s="20">
        <v>0.9</v>
      </c>
      <c r="AD1972" s="20">
        <v>0.67425051942601599</v>
      </c>
      <c r="AE1972" s="20">
        <v>1</v>
      </c>
      <c r="AF1972" s="15">
        <v>0.367647</v>
      </c>
      <c r="AG1972" s="16">
        <v>200</v>
      </c>
      <c r="AH1972" s="16">
        <v>344</v>
      </c>
      <c r="AI1972" s="22">
        <v>0.98</v>
      </c>
      <c r="AJ1972" s="22">
        <v>0.80381015889835705</v>
      </c>
      <c r="AK1972" s="22">
        <v>1</v>
      </c>
      <c r="AL1972" s="18">
        <f t="shared" si="270"/>
        <v>1</v>
      </c>
      <c r="AM1972" s="18">
        <f t="shared" si="271"/>
        <v>1</v>
      </c>
      <c r="AN1972" s="18">
        <f t="shared" si="272"/>
        <v>1</v>
      </c>
      <c r="AO1972" s="18">
        <f t="shared" si="273"/>
        <v>1</v>
      </c>
      <c r="AP1972" s="18">
        <f t="shared" si="274"/>
        <v>1</v>
      </c>
      <c r="AQ1972" s="18">
        <f t="shared" si="275"/>
        <v>1</v>
      </c>
      <c r="AR1972" s="18">
        <f t="shared" si="276"/>
        <v>0</v>
      </c>
      <c r="AS1972" s="18">
        <f t="shared" si="277"/>
        <v>0</v>
      </c>
      <c r="AT1972" s="18">
        <f t="shared" si="278"/>
        <v>0</v>
      </c>
      <c r="AU1972" s="1" t="s">
        <v>58138</v>
      </c>
      <c r="AV1972" s="1" t="s">
        <v>58126</v>
      </c>
      <c r="AW1972" s="1" t="s">
        <v>58127</v>
      </c>
      <c r="AX1972" s="1" t="s">
        <v>58128</v>
      </c>
      <c r="AY1972" s="1" t="s">
        <v>58129</v>
      </c>
      <c r="AZ1972" s="1" t="s">
        <v>58130</v>
      </c>
      <c r="BA1972" s="1">
        <v>1023</v>
      </c>
      <c r="BF1972" s="1" t="s">
        <v>58131</v>
      </c>
      <c r="BG1972" s="1" t="s">
        <v>642</v>
      </c>
      <c r="BH1972" s="1" t="s">
        <v>11359</v>
      </c>
      <c r="BK1972" s="1" t="s">
        <v>12418</v>
      </c>
      <c r="BL1972" s="1">
        <v>4</v>
      </c>
      <c r="BR1972" s="1" t="s">
        <v>58139</v>
      </c>
      <c r="BS1972" s="1">
        <v>0.38300000000000001</v>
      </c>
      <c r="BU1972" s="1" t="s">
        <v>4</v>
      </c>
    </row>
    <row r="1973" spans="1:73" x14ac:dyDescent="0.25">
      <c r="A1973" s="2" t="s">
        <v>58121</v>
      </c>
      <c r="B1973" s="1">
        <v>23228</v>
      </c>
      <c r="C1973" s="1">
        <v>3</v>
      </c>
      <c r="D1973" s="1">
        <v>17051376</v>
      </c>
      <c r="E1973" s="1">
        <v>17051376</v>
      </c>
      <c r="F1973" s="1" t="s">
        <v>6</v>
      </c>
      <c r="G1973" s="2" t="s">
        <v>58122</v>
      </c>
      <c r="H1973" s="2" t="s">
        <v>7475</v>
      </c>
      <c r="I1973" s="2" t="s">
        <v>58124</v>
      </c>
      <c r="J1973" s="2" t="s">
        <v>38274</v>
      </c>
      <c r="K1973" s="2" t="s">
        <v>49</v>
      </c>
      <c r="L1973" s="1" t="s">
        <v>50</v>
      </c>
      <c r="M1973" s="1" t="s">
        <v>90</v>
      </c>
      <c r="N1973" s="1" t="s">
        <v>31</v>
      </c>
      <c r="O1973" s="1" t="s">
        <v>31</v>
      </c>
      <c r="R1973" s="1" t="s">
        <v>58123</v>
      </c>
      <c r="S1973" s="1" t="s">
        <v>6</v>
      </c>
      <c r="T1973" s="1">
        <v>5</v>
      </c>
      <c r="U1973" s="1">
        <v>619</v>
      </c>
      <c r="V1973" s="3">
        <v>1</v>
      </c>
      <c r="W1973" s="12" t="e">
        <v>#N/A</v>
      </c>
      <c r="X1973" s="12" t="e">
        <v>#N/A</v>
      </c>
      <c r="Y1973" s="12" t="e">
        <v>#N/A</v>
      </c>
      <c r="Z1973" s="9">
        <v>0.30769200000000002</v>
      </c>
      <c r="AA1973" s="10">
        <v>40</v>
      </c>
      <c r="AB1973" s="10">
        <v>90</v>
      </c>
      <c r="AC1973" s="20">
        <v>1</v>
      </c>
      <c r="AD1973" s="20">
        <v>0.70850990422175197</v>
      </c>
      <c r="AE1973" s="20">
        <v>1</v>
      </c>
      <c r="AF1973" s="15">
        <v>0.40807199999999999</v>
      </c>
      <c r="AG1973" s="16">
        <v>91</v>
      </c>
      <c r="AH1973" s="16">
        <v>132</v>
      </c>
      <c r="AI1973" s="22">
        <v>1</v>
      </c>
      <c r="AJ1973" s="22">
        <v>0.81971492358928899</v>
      </c>
      <c r="AK1973" s="22">
        <v>1</v>
      </c>
      <c r="AL1973" s="18">
        <f t="shared" si="270"/>
        <v>1</v>
      </c>
      <c r="AM1973" s="18">
        <f t="shared" si="271"/>
        <v>1</v>
      </c>
      <c r="AN1973" s="18">
        <f t="shared" si="272"/>
        <v>1</v>
      </c>
      <c r="AO1973" s="18">
        <f t="shared" si="273"/>
        <v>1</v>
      </c>
      <c r="AP1973" s="18">
        <f t="shared" si="274"/>
        <v>1</v>
      </c>
      <c r="AQ1973" s="18">
        <f t="shared" si="275"/>
        <v>1</v>
      </c>
      <c r="AR1973" s="18">
        <f t="shared" si="276"/>
        <v>0</v>
      </c>
      <c r="AS1973" s="18">
        <f t="shared" si="277"/>
        <v>0</v>
      </c>
      <c r="AT1973" s="18">
        <f t="shared" si="278"/>
        <v>0</v>
      </c>
      <c r="AU1973" s="1" t="s">
        <v>58125</v>
      </c>
      <c r="AV1973" s="1" t="s">
        <v>58126</v>
      </c>
      <c r="AW1973" s="1" t="s">
        <v>58127</v>
      </c>
      <c r="AX1973" s="1" t="s">
        <v>58128</v>
      </c>
      <c r="AY1973" s="1" t="s">
        <v>58129</v>
      </c>
      <c r="AZ1973" s="1" t="s">
        <v>58130</v>
      </c>
      <c r="BA1973" s="1">
        <v>180</v>
      </c>
      <c r="BB1973" s="1" t="s">
        <v>20634</v>
      </c>
      <c r="BF1973" s="1" t="s">
        <v>58131</v>
      </c>
      <c r="BG1973" s="1" t="s">
        <v>642</v>
      </c>
      <c r="BH1973" s="1" t="s">
        <v>11359</v>
      </c>
      <c r="BK1973" s="1" t="s">
        <v>12418</v>
      </c>
      <c r="BL1973" s="1">
        <v>4</v>
      </c>
      <c r="BR1973" s="1" t="s">
        <v>58132</v>
      </c>
      <c r="BS1973" s="1">
        <v>0.40799999999999997</v>
      </c>
      <c r="BU1973" s="1" t="s">
        <v>4</v>
      </c>
    </row>
    <row r="1974" spans="1:73" x14ac:dyDescent="0.25">
      <c r="A1974" s="2" t="s">
        <v>58121</v>
      </c>
      <c r="B1974" s="1">
        <v>23228</v>
      </c>
      <c r="C1974" s="1">
        <v>3</v>
      </c>
      <c r="D1974" s="1">
        <v>17052620</v>
      </c>
      <c r="E1974" s="1">
        <v>17052620</v>
      </c>
      <c r="F1974" s="1" t="s">
        <v>6</v>
      </c>
      <c r="G1974" s="2" t="s">
        <v>58133</v>
      </c>
      <c r="H1974" s="2" t="s">
        <v>25579</v>
      </c>
      <c r="I1974" s="2" t="s">
        <v>25580</v>
      </c>
      <c r="J1974" s="2" t="s">
        <v>25581</v>
      </c>
      <c r="K1974" s="2" t="s">
        <v>135</v>
      </c>
      <c r="L1974" s="1" t="s">
        <v>50</v>
      </c>
      <c r="M1974" s="1" t="s">
        <v>90</v>
      </c>
      <c r="N1974" s="1" t="s">
        <v>31</v>
      </c>
      <c r="O1974" s="1" t="s">
        <v>31</v>
      </c>
      <c r="R1974" s="1" t="s">
        <v>58123</v>
      </c>
      <c r="S1974" s="1" t="s">
        <v>6</v>
      </c>
      <c r="T1974" s="1">
        <v>5</v>
      </c>
      <c r="U1974" s="1">
        <v>1863</v>
      </c>
      <c r="V1974" s="3">
        <v>1</v>
      </c>
      <c r="W1974" s="12" t="e">
        <v>#N/A</v>
      </c>
      <c r="X1974" s="12" t="e">
        <v>#N/A</v>
      </c>
      <c r="Y1974" s="12" t="e">
        <v>#N/A</v>
      </c>
      <c r="Z1974" s="9">
        <v>0.13888900000000001</v>
      </c>
      <c r="AA1974" s="10">
        <v>10</v>
      </c>
      <c r="AB1974" s="10">
        <v>62</v>
      </c>
      <c r="AC1974" s="20">
        <v>0.5</v>
      </c>
      <c r="AD1974" s="20">
        <v>0.25123536974198102</v>
      </c>
      <c r="AE1974" s="20">
        <v>0.85932990593771597</v>
      </c>
      <c r="AF1974" s="15">
        <v>0.42608699999999999</v>
      </c>
      <c r="AG1974" s="16">
        <v>49</v>
      </c>
      <c r="AH1974" s="16">
        <v>66</v>
      </c>
      <c r="AI1974" s="22">
        <v>1</v>
      </c>
      <c r="AJ1974" s="22">
        <v>0.78552702618394799</v>
      </c>
      <c r="AK1974" s="22">
        <v>1</v>
      </c>
      <c r="AL1974" s="18">
        <f t="shared" si="270"/>
        <v>1</v>
      </c>
      <c r="AM1974" s="18">
        <f t="shared" si="271"/>
        <v>0</v>
      </c>
      <c r="AN1974" s="18">
        <f t="shared" si="272"/>
        <v>0</v>
      </c>
      <c r="AO1974" s="18">
        <f t="shared" si="273"/>
        <v>1</v>
      </c>
      <c r="AP1974" s="18">
        <f t="shared" si="274"/>
        <v>1</v>
      </c>
      <c r="AQ1974" s="18">
        <f t="shared" si="275"/>
        <v>1</v>
      </c>
      <c r="AR1974" s="18">
        <f t="shared" si="276"/>
        <v>0</v>
      </c>
      <c r="AS1974" s="18">
        <f t="shared" si="277"/>
        <v>1</v>
      </c>
      <c r="AT1974" s="18">
        <f t="shared" si="278"/>
        <v>1</v>
      </c>
      <c r="AU1974" s="1" t="s">
        <v>58134</v>
      </c>
      <c r="AV1974" s="1" t="s">
        <v>58126</v>
      </c>
      <c r="AW1974" s="1" t="s">
        <v>58127</v>
      </c>
      <c r="AX1974" s="1" t="s">
        <v>58128</v>
      </c>
      <c r="AY1974" s="1" t="s">
        <v>58129</v>
      </c>
      <c r="AZ1974" s="1" t="s">
        <v>58130</v>
      </c>
      <c r="BA1974" s="1">
        <v>594</v>
      </c>
      <c r="BF1974" s="1" t="s">
        <v>58131</v>
      </c>
      <c r="BG1974" s="1" t="s">
        <v>642</v>
      </c>
      <c r="BH1974" s="1" t="s">
        <v>11359</v>
      </c>
      <c r="BK1974" s="1" t="s">
        <v>12418</v>
      </c>
      <c r="BL1974" s="1">
        <v>4</v>
      </c>
      <c r="BR1974" s="1" t="s">
        <v>58135</v>
      </c>
      <c r="BS1974" s="1">
        <v>0.42299999999999999</v>
      </c>
      <c r="BU1974" s="1" t="s">
        <v>4</v>
      </c>
    </row>
    <row r="1975" spans="1:73" x14ac:dyDescent="0.25">
      <c r="A1975" s="2" t="s">
        <v>58140</v>
      </c>
      <c r="B1975" s="1">
        <v>89869</v>
      </c>
      <c r="C1975" s="1">
        <v>12</v>
      </c>
      <c r="D1975" s="1">
        <v>18836253</v>
      </c>
      <c r="E1975" s="1">
        <v>18836253</v>
      </c>
      <c r="F1975" s="1" t="s">
        <v>6</v>
      </c>
      <c r="G1975" s="2" t="s">
        <v>58141</v>
      </c>
      <c r="H1975" s="2" t="s">
        <v>58143</v>
      </c>
      <c r="I1975" s="2" t="s">
        <v>58144</v>
      </c>
      <c r="J1975" s="2" t="s">
        <v>58145</v>
      </c>
      <c r="K1975" s="2" t="s">
        <v>49</v>
      </c>
      <c r="L1975" s="1" t="s">
        <v>50</v>
      </c>
      <c r="M1975" s="1" t="s">
        <v>90</v>
      </c>
      <c r="N1975" s="1" t="s">
        <v>31</v>
      </c>
      <c r="O1975" s="1" t="s">
        <v>31</v>
      </c>
      <c r="R1975" s="1" t="s">
        <v>58142</v>
      </c>
      <c r="S1975" s="1" t="s">
        <v>10</v>
      </c>
      <c r="T1975" s="1">
        <v>15</v>
      </c>
      <c r="U1975" s="1">
        <v>1938</v>
      </c>
      <c r="V1975" s="3">
        <v>1</v>
      </c>
      <c r="W1975" s="12" t="e">
        <v>#N/A</v>
      </c>
      <c r="X1975" s="12" t="e">
        <v>#N/A</v>
      </c>
      <c r="Y1975" s="12" t="e">
        <v>#N/A</v>
      </c>
      <c r="Z1975" s="9">
        <v>0.27891199999999999</v>
      </c>
      <c r="AA1975" s="10">
        <v>41</v>
      </c>
      <c r="AB1975" s="10">
        <v>106</v>
      </c>
      <c r="AC1975" s="20">
        <v>0.99</v>
      </c>
      <c r="AD1975" s="20">
        <v>0.66522602384486496</v>
      </c>
      <c r="AE1975" s="20">
        <v>1</v>
      </c>
      <c r="AF1975" s="15">
        <v>0.33070899999999998</v>
      </c>
      <c r="AG1975" s="16">
        <v>42</v>
      </c>
      <c r="AH1975" s="16">
        <v>85</v>
      </c>
      <c r="AI1975" s="22">
        <v>0.89</v>
      </c>
      <c r="AJ1975" s="22">
        <v>0.64082133050117995</v>
      </c>
      <c r="AK1975" s="22">
        <v>1</v>
      </c>
      <c r="AL1975" s="18">
        <f t="shared" si="270"/>
        <v>1</v>
      </c>
      <c r="AM1975" s="18">
        <f t="shared" si="271"/>
        <v>1</v>
      </c>
      <c r="AN1975" s="18">
        <f t="shared" si="272"/>
        <v>1</v>
      </c>
      <c r="AO1975" s="18">
        <f t="shared" si="273"/>
        <v>1</v>
      </c>
      <c r="AP1975" s="18">
        <f t="shared" si="274"/>
        <v>1</v>
      </c>
      <c r="AQ1975" s="18">
        <f t="shared" si="275"/>
        <v>1</v>
      </c>
      <c r="AR1975" s="18">
        <f t="shared" si="276"/>
        <v>0</v>
      </c>
      <c r="AS1975" s="18">
        <f t="shared" si="277"/>
        <v>0</v>
      </c>
      <c r="AT1975" s="18">
        <f t="shared" si="278"/>
        <v>0</v>
      </c>
      <c r="AU1975" s="1" t="s">
        <v>58146</v>
      </c>
      <c r="AV1975" s="1" t="s">
        <v>58147</v>
      </c>
      <c r="AW1975" s="1" t="s">
        <v>58148</v>
      </c>
      <c r="AX1975" s="1" t="s">
        <v>58149</v>
      </c>
      <c r="AY1975" s="1" t="s">
        <v>58150</v>
      </c>
      <c r="AZ1975" s="1" t="s">
        <v>58151</v>
      </c>
      <c r="BA1975" s="1">
        <v>583</v>
      </c>
      <c r="BF1975" s="1" t="s">
        <v>58152</v>
      </c>
      <c r="BG1975" s="1" t="s">
        <v>58153</v>
      </c>
      <c r="BH1975" s="1" t="s">
        <v>11359</v>
      </c>
      <c r="BK1975" s="1" t="s">
        <v>13709</v>
      </c>
      <c r="BL1975" s="1">
        <v>3</v>
      </c>
      <c r="BM1975" s="1" t="s">
        <v>18016</v>
      </c>
      <c r="BR1975" s="1" t="s">
        <v>58154</v>
      </c>
      <c r="BS1975" s="1">
        <v>0.38800000000000001</v>
      </c>
      <c r="BU1975" s="1" t="s">
        <v>4</v>
      </c>
    </row>
    <row r="1976" spans="1:73" x14ac:dyDescent="0.25">
      <c r="A1976" s="2" t="s">
        <v>58140</v>
      </c>
      <c r="B1976" s="1">
        <v>89869</v>
      </c>
      <c r="C1976" s="1">
        <v>12</v>
      </c>
      <c r="D1976" s="1">
        <v>18841054</v>
      </c>
      <c r="E1976" s="1">
        <v>18841054</v>
      </c>
      <c r="F1976" s="1" t="s">
        <v>6</v>
      </c>
      <c r="G1976" s="2" t="s">
        <v>58155</v>
      </c>
      <c r="H1976" s="2" t="s">
        <v>58156</v>
      </c>
      <c r="I1976" s="2" t="s">
        <v>58157</v>
      </c>
      <c r="J1976" s="2" t="s">
        <v>58158</v>
      </c>
      <c r="K1976" s="2" t="s">
        <v>49</v>
      </c>
      <c r="L1976" s="1" t="s">
        <v>50</v>
      </c>
      <c r="M1976" s="1" t="s">
        <v>51</v>
      </c>
      <c r="N1976" s="1" t="s">
        <v>52</v>
      </c>
      <c r="O1976" s="1" t="s">
        <v>52</v>
      </c>
      <c r="R1976" s="1" t="s">
        <v>58142</v>
      </c>
      <c r="S1976" s="1" t="s">
        <v>10</v>
      </c>
      <c r="T1976" s="1">
        <v>13</v>
      </c>
      <c r="U1976" s="1">
        <v>1751</v>
      </c>
      <c r="V1976" s="3">
        <v>1</v>
      </c>
      <c r="W1976" s="12" t="e">
        <v>#N/A</v>
      </c>
      <c r="X1976" s="12" t="e">
        <v>#N/A</v>
      </c>
      <c r="Y1976" s="12" t="e">
        <v>#N/A</v>
      </c>
      <c r="Z1976" s="9">
        <v>0.27210899999999999</v>
      </c>
      <c r="AA1976" s="10">
        <v>40</v>
      </c>
      <c r="AB1976" s="10">
        <v>107</v>
      </c>
      <c r="AC1976" s="20">
        <v>0.96</v>
      </c>
      <c r="AD1976" s="20">
        <v>0.65058550453294295</v>
      </c>
      <c r="AE1976" s="20">
        <v>1</v>
      </c>
      <c r="AF1976" s="15">
        <v>0.403756</v>
      </c>
      <c r="AG1976" s="16">
        <v>86</v>
      </c>
      <c r="AH1976" s="16">
        <v>127</v>
      </c>
      <c r="AI1976" s="22">
        <v>1</v>
      </c>
      <c r="AJ1976" s="22">
        <v>0.81075529266807</v>
      </c>
      <c r="AK1976" s="22">
        <v>1</v>
      </c>
      <c r="AL1976" s="18">
        <f t="shared" si="270"/>
        <v>1</v>
      </c>
      <c r="AM1976" s="18">
        <f t="shared" si="271"/>
        <v>1</v>
      </c>
      <c r="AN1976" s="18">
        <f t="shared" si="272"/>
        <v>1</v>
      </c>
      <c r="AO1976" s="18">
        <f t="shared" si="273"/>
        <v>1</v>
      </c>
      <c r="AP1976" s="18">
        <f t="shared" si="274"/>
        <v>1</v>
      </c>
      <c r="AQ1976" s="18">
        <f t="shared" si="275"/>
        <v>1</v>
      </c>
      <c r="AR1976" s="18">
        <f t="shared" si="276"/>
        <v>0</v>
      </c>
      <c r="AS1976" s="18">
        <f t="shared" si="277"/>
        <v>0</v>
      </c>
      <c r="AT1976" s="18">
        <f t="shared" si="278"/>
        <v>0</v>
      </c>
      <c r="AU1976" s="1" t="s">
        <v>58159</v>
      </c>
      <c r="AV1976" s="1" t="s">
        <v>58147</v>
      </c>
      <c r="AW1976" s="1" t="s">
        <v>58148</v>
      </c>
      <c r="AX1976" s="1" t="s">
        <v>58149</v>
      </c>
      <c r="AY1976" s="1" t="s">
        <v>58150</v>
      </c>
      <c r="AZ1976" s="1" t="s">
        <v>58151</v>
      </c>
      <c r="BA1976" s="1">
        <v>520</v>
      </c>
      <c r="BB1976" s="1" t="s">
        <v>14014</v>
      </c>
      <c r="BF1976" s="1" t="s">
        <v>58152</v>
      </c>
      <c r="BG1976" s="1" t="s">
        <v>58153</v>
      </c>
      <c r="BH1976" s="1" t="s">
        <v>11359</v>
      </c>
      <c r="BK1976" s="1" t="s">
        <v>13709</v>
      </c>
      <c r="BL1976" s="1">
        <v>3</v>
      </c>
      <c r="BM1976" s="1" t="s">
        <v>18016</v>
      </c>
      <c r="BR1976" s="1" t="s">
        <v>58160</v>
      </c>
      <c r="BS1976" s="1">
        <v>0.33300000000000002</v>
      </c>
      <c r="BU1976" s="1" t="s">
        <v>4</v>
      </c>
    </row>
    <row r="1977" spans="1:73" x14ac:dyDescent="0.25">
      <c r="A1977" s="2" t="s">
        <v>58161</v>
      </c>
      <c r="B1977" s="1">
        <v>23646</v>
      </c>
      <c r="C1977" s="1">
        <v>19</v>
      </c>
      <c r="D1977" s="1">
        <v>40872604</v>
      </c>
      <c r="E1977" s="1">
        <v>40872604</v>
      </c>
      <c r="F1977" s="1" t="s">
        <v>6</v>
      </c>
      <c r="G1977" s="2" t="s">
        <v>58162</v>
      </c>
      <c r="K1977" s="2" t="s">
        <v>683</v>
      </c>
      <c r="L1977" s="1" t="s">
        <v>50</v>
      </c>
      <c r="M1977" s="1" t="s">
        <v>51</v>
      </c>
      <c r="N1977" s="1" t="s">
        <v>52</v>
      </c>
      <c r="O1977" s="1" t="s">
        <v>52</v>
      </c>
      <c r="R1977" s="1" t="s">
        <v>58163</v>
      </c>
      <c r="S1977" s="1" t="s">
        <v>6</v>
      </c>
      <c r="T1977" s="1" t="s">
        <v>4</v>
      </c>
      <c r="V1977" s="3">
        <v>1</v>
      </c>
      <c r="W1977" s="12" t="e">
        <v>#N/A</v>
      </c>
      <c r="X1977" s="12" t="e">
        <v>#N/A</v>
      </c>
      <c r="Y1977" s="12" t="e">
        <v>#N/A</v>
      </c>
      <c r="Z1977" s="9">
        <v>0.16239300000000001</v>
      </c>
      <c r="AA1977" s="10">
        <v>19</v>
      </c>
      <c r="AB1977" s="10">
        <v>98</v>
      </c>
      <c r="AC1977" s="20">
        <v>0.57999999999999996</v>
      </c>
      <c r="AD1977" s="20">
        <v>0.34338452577072698</v>
      </c>
      <c r="AE1977" s="20">
        <v>0.881112380431326</v>
      </c>
      <c r="AF1977" s="15">
        <v>0.27108399999999999</v>
      </c>
      <c r="AG1977" s="16">
        <v>45</v>
      </c>
      <c r="AH1977" s="16">
        <v>121</v>
      </c>
      <c r="AI1977" s="22">
        <v>0.73</v>
      </c>
      <c r="AJ1977" s="22">
        <v>0.52716418768930695</v>
      </c>
      <c r="AK1977" s="22">
        <v>0.93500147855073301</v>
      </c>
      <c r="AL1977" s="18">
        <f t="shared" si="270"/>
        <v>1</v>
      </c>
      <c r="AM1977" s="18">
        <f t="shared" si="271"/>
        <v>1</v>
      </c>
      <c r="AN1977" s="18">
        <f t="shared" si="272"/>
        <v>0</v>
      </c>
      <c r="AO1977" s="18">
        <f t="shared" si="273"/>
        <v>1</v>
      </c>
      <c r="AP1977" s="18">
        <f t="shared" si="274"/>
        <v>1</v>
      </c>
      <c r="AQ1977" s="18">
        <f t="shared" si="275"/>
        <v>0</v>
      </c>
      <c r="AR1977" s="18">
        <f t="shared" si="276"/>
        <v>0</v>
      </c>
      <c r="AS1977" s="18">
        <f t="shared" si="277"/>
        <v>0</v>
      </c>
      <c r="AT1977" s="18">
        <f t="shared" si="278"/>
        <v>0</v>
      </c>
      <c r="AU1977" s="1" t="s">
        <v>58164</v>
      </c>
      <c r="AV1977" s="1" t="s">
        <v>58165</v>
      </c>
      <c r="AW1977" s="1" t="s">
        <v>58166</v>
      </c>
      <c r="AX1977" s="1" t="s">
        <v>58167</v>
      </c>
      <c r="AY1977" s="1" t="s">
        <v>58168</v>
      </c>
      <c r="AZ1977" s="1" t="s">
        <v>58169</v>
      </c>
      <c r="BF1977" s="1" t="s">
        <v>29477</v>
      </c>
      <c r="BG1977" s="1" t="s">
        <v>6194</v>
      </c>
      <c r="BH1977" s="1" t="s">
        <v>58170</v>
      </c>
      <c r="BK1977" s="1" t="s">
        <v>2632</v>
      </c>
      <c r="BL1977" s="1">
        <v>3</v>
      </c>
      <c r="BO1977" s="1" t="s">
        <v>58171</v>
      </c>
      <c r="BR1977" s="1" t="s">
        <v>58172</v>
      </c>
      <c r="BS1977" s="1">
        <v>0.65700000000000003</v>
      </c>
      <c r="BU1977" s="1" t="s">
        <v>4</v>
      </c>
    </row>
    <row r="1978" spans="1:73" x14ac:dyDescent="0.25">
      <c r="A1978" s="2" t="s">
        <v>29557</v>
      </c>
      <c r="B1978" s="1">
        <v>5339</v>
      </c>
      <c r="C1978" s="1">
        <v>8</v>
      </c>
      <c r="D1978" s="1">
        <v>145007246</v>
      </c>
      <c r="E1978" s="1">
        <v>145007246</v>
      </c>
      <c r="F1978" s="1" t="s">
        <v>6</v>
      </c>
      <c r="G1978" s="2" t="s">
        <v>58179</v>
      </c>
      <c r="H1978" s="2" t="s">
        <v>58180</v>
      </c>
      <c r="I1978" s="2" t="s">
        <v>58181</v>
      </c>
      <c r="J1978" s="2" t="s">
        <v>58182</v>
      </c>
      <c r="K1978" s="2" t="s">
        <v>135</v>
      </c>
      <c r="L1978" s="1" t="s">
        <v>50</v>
      </c>
      <c r="M1978" s="1" t="s">
        <v>90</v>
      </c>
      <c r="N1978" s="1" t="s">
        <v>31</v>
      </c>
      <c r="O1978" s="1" t="s">
        <v>31</v>
      </c>
      <c r="R1978" s="1" t="s">
        <v>29559</v>
      </c>
      <c r="S1978" s="1" t="s">
        <v>10</v>
      </c>
      <c r="T1978" s="1">
        <v>14</v>
      </c>
      <c r="U1978" s="1">
        <v>2033</v>
      </c>
      <c r="V1978" s="3">
        <v>1</v>
      </c>
      <c r="W1978" s="12" t="e">
        <v>#N/A</v>
      </c>
      <c r="X1978" s="12" t="e">
        <v>#N/A</v>
      </c>
      <c r="Y1978" s="12" t="e">
        <v>#N/A</v>
      </c>
      <c r="Z1978" s="9">
        <v>0.263158</v>
      </c>
      <c r="AA1978" s="10">
        <v>5</v>
      </c>
      <c r="AB1978" s="10">
        <v>14</v>
      </c>
      <c r="AC1978" s="20">
        <v>0.93</v>
      </c>
      <c r="AD1978" s="20">
        <v>0.346823754561427</v>
      </c>
      <c r="AE1978" s="20">
        <v>0.98833879109151401</v>
      </c>
      <c r="AF1978" s="15">
        <v>0.461538</v>
      </c>
      <c r="AG1978" s="16">
        <v>12</v>
      </c>
      <c r="AH1978" s="16">
        <v>14</v>
      </c>
      <c r="AI1978" s="22">
        <v>1</v>
      </c>
      <c r="AJ1978" s="22">
        <v>0.60836699718578502</v>
      </c>
      <c r="AK1978" s="22">
        <v>1</v>
      </c>
      <c r="AL1978" s="18">
        <f t="shared" si="270"/>
        <v>1</v>
      </c>
      <c r="AM1978" s="18">
        <f t="shared" si="271"/>
        <v>1</v>
      </c>
      <c r="AN1978" s="18">
        <f t="shared" si="272"/>
        <v>1</v>
      </c>
      <c r="AO1978" s="18">
        <f t="shared" si="273"/>
        <v>1</v>
      </c>
      <c r="AP1978" s="18">
        <f t="shared" si="274"/>
        <v>1</v>
      </c>
      <c r="AQ1978" s="18">
        <f t="shared" si="275"/>
        <v>1</v>
      </c>
      <c r="AR1978" s="18">
        <f t="shared" si="276"/>
        <v>0</v>
      </c>
      <c r="AS1978" s="18">
        <f t="shared" si="277"/>
        <v>1</v>
      </c>
      <c r="AT1978" s="18">
        <f t="shared" si="278"/>
        <v>0</v>
      </c>
      <c r="AU1978" s="1" t="s">
        <v>58183</v>
      </c>
      <c r="AV1978" s="1" t="s">
        <v>29564</v>
      </c>
      <c r="AW1978" s="1" t="s">
        <v>29565</v>
      </c>
      <c r="AX1978" s="1" t="s">
        <v>29566</v>
      </c>
      <c r="AY1978" s="1" t="s">
        <v>29567</v>
      </c>
      <c r="AZ1978" s="1" t="s">
        <v>29568</v>
      </c>
      <c r="BA1978" s="1">
        <v>621</v>
      </c>
      <c r="BB1978" s="1" t="s">
        <v>58184</v>
      </c>
      <c r="BF1978" s="1" t="s">
        <v>29570</v>
      </c>
      <c r="BG1978" s="1" t="s">
        <v>29571</v>
      </c>
      <c r="BH1978" s="1" t="s">
        <v>29572</v>
      </c>
      <c r="BK1978" s="1" t="s">
        <v>29573</v>
      </c>
      <c r="BL1978" s="1">
        <v>9</v>
      </c>
      <c r="BR1978" s="1" t="s">
        <v>58185</v>
      </c>
      <c r="BS1978" s="1">
        <v>0.67700000000000005</v>
      </c>
      <c r="BU1978" s="1" t="s">
        <v>4</v>
      </c>
    </row>
    <row r="1979" spans="1:73" x14ac:dyDescent="0.25">
      <c r="A1979" s="2" t="s">
        <v>29557</v>
      </c>
      <c r="B1979" s="1">
        <v>5339</v>
      </c>
      <c r="C1979" s="1">
        <v>8</v>
      </c>
      <c r="D1979" s="1">
        <v>144997980</v>
      </c>
      <c r="E1979" s="1">
        <v>144997980</v>
      </c>
      <c r="F1979" s="1" t="s">
        <v>6</v>
      </c>
      <c r="G1979" s="2" t="s">
        <v>58173</v>
      </c>
      <c r="H1979" s="2" t="s">
        <v>58174</v>
      </c>
      <c r="I1979" s="2" t="s">
        <v>58175</v>
      </c>
      <c r="J1979" s="2" t="s">
        <v>58176</v>
      </c>
      <c r="K1979" s="2" t="s">
        <v>135</v>
      </c>
      <c r="L1979" s="1" t="s">
        <v>50</v>
      </c>
      <c r="M1979" s="1" t="s">
        <v>90</v>
      </c>
      <c r="N1979" s="1" t="s">
        <v>31</v>
      </c>
      <c r="O1979" s="1" t="s">
        <v>31</v>
      </c>
      <c r="R1979" s="1" t="s">
        <v>29559</v>
      </c>
      <c r="S1979" s="1" t="s">
        <v>10</v>
      </c>
      <c r="T1979" s="1">
        <v>31</v>
      </c>
      <c r="U1979" s="1">
        <v>6698</v>
      </c>
      <c r="V1979" s="3">
        <v>1</v>
      </c>
      <c r="W1979" s="12" t="e">
        <v>#N/A</v>
      </c>
      <c r="X1979" s="12" t="e">
        <v>#N/A</v>
      </c>
      <c r="Y1979" s="12" t="e">
        <v>#N/A</v>
      </c>
      <c r="Z1979" s="9">
        <v>0.28571400000000002</v>
      </c>
      <c r="AA1979" s="10">
        <v>4</v>
      </c>
      <c r="AB1979" s="10">
        <v>10</v>
      </c>
      <c r="AC1979" s="20">
        <v>1</v>
      </c>
      <c r="AD1979" s="20">
        <v>0.32392562416185</v>
      </c>
      <c r="AE1979" s="20">
        <v>0.98885813170621695</v>
      </c>
      <c r="AF1979" s="15">
        <v>0.63636400000000004</v>
      </c>
      <c r="AG1979" s="16">
        <v>14</v>
      </c>
      <c r="AH1979" s="16">
        <v>8</v>
      </c>
      <c r="AI1979" s="22">
        <v>1</v>
      </c>
      <c r="AJ1979" s="22">
        <v>0.713660860305532</v>
      </c>
      <c r="AK1979" s="22">
        <v>1</v>
      </c>
      <c r="AL1979" s="18">
        <f t="shared" si="270"/>
        <v>1</v>
      </c>
      <c r="AM1979" s="18">
        <f t="shared" si="271"/>
        <v>1</v>
      </c>
      <c r="AN1979" s="18">
        <f t="shared" si="272"/>
        <v>1</v>
      </c>
      <c r="AO1979" s="18">
        <f t="shared" si="273"/>
        <v>1</v>
      </c>
      <c r="AP1979" s="18">
        <f t="shared" si="274"/>
        <v>1</v>
      </c>
      <c r="AQ1979" s="18">
        <f t="shared" si="275"/>
        <v>1</v>
      </c>
      <c r="AR1979" s="18">
        <f t="shared" si="276"/>
        <v>0</v>
      </c>
      <c r="AS1979" s="18">
        <f t="shared" si="277"/>
        <v>1</v>
      </c>
      <c r="AT1979" s="18">
        <f t="shared" si="278"/>
        <v>0</v>
      </c>
      <c r="AU1979" s="1" t="s">
        <v>58177</v>
      </c>
      <c r="AV1979" s="1" t="s">
        <v>29564</v>
      </c>
      <c r="AW1979" s="1" t="s">
        <v>29565</v>
      </c>
      <c r="AX1979" s="1" t="s">
        <v>29566</v>
      </c>
      <c r="AY1979" s="1" t="s">
        <v>29567</v>
      </c>
      <c r="AZ1979" s="1" t="s">
        <v>29568</v>
      </c>
      <c r="BA1979" s="1">
        <v>2176</v>
      </c>
      <c r="BB1979" s="1" t="s">
        <v>20823</v>
      </c>
      <c r="BF1979" s="1" t="s">
        <v>29570</v>
      </c>
      <c r="BG1979" s="1" t="s">
        <v>29571</v>
      </c>
      <c r="BH1979" s="1" t="s">
        <v>29572</v>
      </c>
      <c r="BK1979" s="1" t="s">
        <v>29573</v>
      </c>
      <c r="BL1979" s="1">
        <v>9</v>
      </c>
      <c r="BR1979" s="1" t="s">
        <v>58178</v>
      </c>
      <c r="BS1979" s="1">
        <v>0.56699999999999995</v>
      </c>
      <c r="BU1979" s="1" t="s">
        <v>4</v>
      </c>
    </row>
    <row r="1980" spans="1:73" x14ac:dyDescent="0.25">
      <c r="A1980" s="2" t="s">
        <v>58186</v>
      </c>
      <c r="B1980" s="1">
        <v>22874</v>
      </c>
      <c r="C1980" s="1">
        <v>1</v>
      </c>
      <c r="D1980" s="1">
        <v>204226662</v>
      </c>
      <c r="E1980" s="1">
        <v>204226662</v>
      </c>
      <c r="F1980" s="1" t="s">
        <v>6</v>
      </c>
      <c r="G1980" s="2" t="s">
        <v>58187</v>
      </c>
      <c r="H1980" s="2" t="s">
        <v>58189</v>
      </c>
      <c r="I1980" s="2" t="s">
        <v>58190</v>
      </c>
      <c r="J1980" s="2" t="s">
        <v>58191</v>
      </c>
      <c r="K1980" s="2" t="s">
        <v>49</v>
      </c>
      <c r="L1980" s="1" t="s">
        <v>50</v>
      </c>
      <c r="M1980" s="1" t="s">
        <v>90</v>
      </c>
      <c r="N1980" s="1" t="s">
        <v>31</v>
      </c>
      <c r="O1980" s="1" t="s">
        <v>31</v>
      </c>
      <c r="R1980" s="1" t="s">
        <v>58188</v>
      </c>
      <c r="S1980" s="1" t="s">
        <v>10</v>
      </c>
      <c r="T1980" s="1">
        <v>9</v>
      </c>
      <c r="U1980" s="1">
        <v>1660</v>
      </c>
      <c r="V1980" s="3">
        <v>1</v>
      </c>
      <c r="W1980" s="12" t="e">
        <v>#N/A</v>
      </c>
      <c r="X1980" s="12" t="e">
        <v>#N/A</v>
      </c>
      <c r="Y1980" s="12" t="e">
        <v>#N/A</v>
      </c>
      <c r="Z1980" s="9">
        <v>0.115385</v>
      </c>
      <c r="AA1980" s="10">
        <v>3</v>
      </c>
      <c r="AB1980" s="10">
        <v>23</v>
      </c>
      <c r="AC1980" s="20">
        <v>0.41</v>
      </c>
      <c r="AD1980" s="20">
        <v>0.13617159362466399</v>
      </c>
      <c r="AE1980" s="20">
        <v>0.91873886234728097</v>
      </c>
      <c r="AF1980" s="15">
        <v>0.461538</v>
      </c>
      <c r="AG1980" s="16">
        <v>12</v>
      </c>
      <c r="AH1980" s="16">
        <v>14</v>
      </c>
      <c r="AI1980" s="22">
        <v>1</v>
      </c>
      <c r="AJ1980" s="22">
        <v>0.60836699718578502</v>
      </c>
      <c r="AK1980" s="22">
        <v>1</v>
      </c>
      <c r="AL1980" s="18">
        <f t="shared" si="270"/>
        <v>1</v>
      </c>
      <c r="AM1980" s="18">
        <f t="shared" si="271"/>
        <v>0</v>
      </c>
      <c r="AN1980" s="18">
        <f t="shared" si="272"/>
        <v>0</v>
      </c>
      <c r="AO1980" s="18">
        <f t="shared" si="273"/>
        <v>1</v>
      </c>
      <c r="AP1980" s="18">
        <f t="shared" si="274"/>
        <v>1</v>
      </c>
      <c r="AQ1980" s="18">
        <f t="shared" si="275"/>
        <v>1</v>
      </c>
      <c r="AR1980" s="18">
        <f t="shared" si="276"/>
        <v>0</v>
      </c>
      <c r="AS1980" s="18">
        <f t="shared" si="277"/>
        <v>1</v>
      </c>
      <c r="AT1980" s="18">
        <f t="shared" si="278"/>
        <v>1</v>
      </c>
      <c r="AU1980" s="1" t="s">
        <v>58192</v>
      </c>
      <c r="AV1980" s="1" t="s">
        <v>58193</v>
      </c>
      <c r="AW1980" s="1" t="s">
        <v>58194</v>
      </c>
      <c r="AX1980" s="1" t="s">
        <v>58195</v>
      </c>
      <c r="AY1980" s="1" t="s">
        <v>58196</v>
      </c>
      <c r="AZ1980" s="1" t="s">
        <v>58197</v>
      </c>
      <c r="BA1980" s="1">
        <v>448</v>
      </c>
      <c r="BK1980" s="1" t="s">
        <v>1078</v>
      </c>
      <c r="BL1980" s="1">
        <v>4</v>
      </c>
      <c r="BM1980" s="1" t="s">
        <v>58198</v>
      </c>
      <c r="BO1980" s="1" t="s">
        <v>58199</v>
      </c>
      <c r="BR1980" s="1" t="s">
        <v>58200</v>
      </c>
      <c r="BS1980" s="1">
        <v>0.66700000000000004</v>
      </c>
      <c r="BU1980" s="1" t="s">
        <v>4</v>
      </c>
    </row>
    <row r="1981" spans="1:73" x14ac:dyDescent="0.25">
      <c r="A1981" s="2" t="s">
        <v>29590</v>
      </c>
      <c r="B1981" s="1">
        <v>144100</v>
      </c>
      <c r="C1981" s="1">
        <v>11</v>
      </c>
      <c r="D1981" s="1">
        <v>16877420</v>
      </c>
      <c r="E1981" s="1">
        <v>16877420</v>
      </c>
      <c r="F1981" s="1" t="s">
        <v>6</v>
      </c>
      <c r="G1981" s="2" t="s">
        <v>58202</v>
      </c>
      <c r="H1981" s="2" t="s">
        <v>58203</v>
      </c>
      <c r="I1981" s="2" t="s">
        <v>58204</v>
      </c>
      <c r="J1981" s="2" t="s">
        <v>58205</v>
      </c>
      <c r="K1981" s="2" t="s">
        <v>49</v>
      </c>
      <c r="L1981" s="1" t="s">
        <v>50</v>
      </c>
      <c r="M1981" s="1" t="s">
        <v>90</v>
      </c>
      <c r="N1981" s="1" t="s">
        <v>31</v>
      </c>
      <c r="O1981" s="1" t="s">
        <v>31</v>
      </c>
      <c r="P1981" s="1" t="s">
        <v>58201</v>
      </c>
      <c r="Q1981" s="1" t="s">
        <v>2261</v>
      </c>
      <c r="R1981" s="1" t="s">
        <v>29593</v>
      </c>
      <c r="S1981" s="1" t="s">
        <v>10</v>
      </c>
      <c r="T1981" s="1">
        <v>5</v>
      </c>
      <c r="U1981" s="1">
        <v>362</v>
      </c>
      <c r="V1981" s="3">
        <v>1</v>
      </c>
      <c r="W1981" s="12" t="e">
        <v>#N/A</v>
      </c>
      <c r="X1981" s="12" t="e">
        <v>#N/A</v>
      </c>
      <c r="Y1981" s="12" t="e">
        <v>#N/A</v>
      </c>
      <c r="Z1981" s="9">
        <v>0.26763500000000001</v>
      </c>
      <c r="AA1981" s="10">
        <v>129</v>
      </c>
      <c r="AB1981" s="10">
        <v>353</v>
      </c>
      <c r="AC1981" s="20">
        <v>0.95</v>
      </c>
      <c r="AD1981" s="20">
        <v>0.71732287581635901</v>
      </c>
      <c r="AE1981" s="20">
        <v>1</v>
      </c>
      <c r="AF1981" s="15">
        <v>0.38024000000000002</v>
      </c>
      <c r="AG1981" s="16">
        <v>254</v>
      </c>
      <c r="AH1981" s="16">
        <v>414</v>
      </c>
      <c r="AI1981" s="22">
        <v>1</v>
      </c>
      <c r="AJ1981" s="22">
        <v>0.83323372568366505</v>
      </c>
      <c r="AK1981" s="22">
        <v>1</v>
      </c>
      <c r="AL1981" s="18">
        <f t="shared" si="270"/>
        <v>1</v>
      </c>
      <c r="AM1981" s="18">
        <f t="shared" si="271"/>
        <v>1</v>
      </c>
      <c r="AN1981" s="18">
        <f t="shared" si="272"/>
        <v>1</v>
      </c>
      <c r="AO1981" s="18">
        <f t="shared" si="273"/>
        <v>1</v>
      </c>
      <c r="AP1981" s="18">
        <f t="shared" si="274"/>
        <v>1</v>
      </c>
      <c r="AQ1981" s="18">
        <f t="shared" si="275"/>
        <v>1</v>
      </c>
      <c r="AR1981" s="18">
        <f t="shared" si="276"/>
        <v>0</v>
      </c>
      <c r="AS1981" s="18">
        <f t="shared" si="277"/>
        <v>0</v>
      </c>
      <c r="AT1981" s="18">
        <f t="shared" si="278"/>
        <v>0</v>
      </c>
      <c r="AU1981" s="1" t="s">
        <v>58206</v>
      </c>
      <c r="AV1981" s="1" t="s">
        <v>29598</v>
      </c>
      <c r="AW1981" s="1" t="s">
        <v>29599</v>
      </c>
      <c r="AX1981" s="1" t="s">
        <v>29600</v>
      </c>
      <c r="AY1981" s="1" t="s">
        <v>29601</v>
      </c>
      <c r="AZ1981" s="1" t="s">
        <v>29602</v>
      </c>
      <c r="BA1981" s="1">
        <v>116</v>
      </c>
      <c r="BF1981" s="1" t="s">
        <v>29603</v>
      </c>
      <c r="BG1981" s="1" t="s">
        <v>29604</v>
      </c>
      <c r="BH1981" s="1" t="s">
        <v>29605</v>
      </c>
      <c r="BK1981" s="1" t="s">
        <v>26268</v>
      </c>
      <c r="BL1981" s="1">
        <v>3</v>
      </c>
      <c r="BR1981" s="1" t="s">
        <v>58207</v>
      </c>
      <c r="BS1981" s="1">
        <v>0.55700000000000005</v>
      </c>
      <c r="BU1981" s="1" t="s">
        <v>4</v>
      </c>
    </row>
    <row r="1982" spans="1:73" x14ac:dyDescent="0.25">
      <c r="A1982" s="2" t="s">
        <v>29607</v>
      </c>
      <c r="B1982" s="1">
        <v>55041</v>
      </c>
      <c r="C1982" s="1">
        <v>2</v>
      </c>
      <c r="D1982" s="1">
        <v>131883417</v>
      </c>
      <c r="E1982" s="1">
        <v>131883417</v>
      </c>
      <c r="F1982" s="1" t="s">
        <v>6</v>
      </c>
      <c r="G1982" s="2" t="s">
        <v>58208</v>
      </c>
      <c r="H1982" s="2" t="s">
        <v>58210</v>
      </c>
      <c r="I1982" s="2" t="s">
        <v>58211</v>
      </c>
      <c r="J1982" s="2" t="s">
        <v>58212</v>
      </c>
      <c r="K1982" s="2" t="s">
        <v>135</v>
      </c>
      <c r="L1982" s="1" t="s">
        <v>50</v>
      </c>
      <c r="M1982" s="1" t="s">
        <v>51</v>
      </c>
      <c r="N1982" s="1" t="s">
        <v>52</v>
      </c>
      <c r="O1982" s="1" t="s">
        <v>52</v>
      </c>
      <c r="R1982" s="1" t="s">
        <v>58209</v>
      </c>
      <c r="S1982" s="1" t="s">
        <v>6</v>
      </c>
      <c r="T1982" s="1">
        <v>3</v>
      </c>
      <c r="U1982" s="1">
        <v>689</v>
      </c>
      <c r="V1982" s="3">
        <v>1</v>
      </c>
      <c r="W1982" s="12" t="e">
        <v>#N/A</v>
      </c>
      <c r="X1982" s="12" t="e">
        <v>#N/A</v>
      </c>
      <c r="Y1982" s="12" t="e">
        <v>#N/A</v>
      </c>
      <c r="Z1982" s="9">
        <v>0.28398800000000002</v>
      </c>
      <c r="AA1982" s="10">
        <v>94</v>
      </c>
      <c r="AB1982" s="10">
        <v>237</v>
      </c>
      <c r="AC1982" s="20">
        <v>1</v>
      </c>
      <c r="AD1982" s="20">
        <v>0.73672038083007396</v>
      </c>
      <c r="AE1982" s="20">
        <v>1</v>
      </c>
      <c r="AF1982" s="15">
        <v>0.35046699999999997</v>
      </c>
      <c r="AG1982" s="16">
        <v>150</v>
      </c>
      <c r="AH1982" s="16">
        <v>278</v>
      </c>
      <c r="AI1982" s="22">
        <v>0.94</v>
      </c>
      <c r="AJ1982" s="22">
        <v>0.76017635974196696</v>
      </c>
      <c r="AK1982" s="22">
        <v>1</v>
      </c>
      <c r="AL1982" s="18">
        <f t="shared" si="270"/>
        <v>1</v>
      </c>
      <c r="AM1982" s="18">
        <f t="shared" si="271"/>
        <v>1</v>
      </c>
      <c r="AN1982" s="18">
        <f t="shared" si="272"/>
        <v>1</v>
      </c>
      <c r="AO1982" s="18">
        <f t="shared" si="273"/>
        <v>1</v>
      </c>
      <c r="AP1982" s="18">
        <f t="shared" si="274"/>
        <v>1</v>
      </c>
      <c r="AQ1982" s="18">
        <f t="shared" si="275"/>
        <v>1</v>
      </c>
      <c r="AR1982" s="18">
        <f t="shared" si="276"/>
        <v>0</v>
      </c>
      <c r="AS1982" s="18">
        <f t="shared" si="277"/>
        <v>0</v>
      </c>
      <c r="AT1982" s="18">
        <f t="shared" si="278"/>
        <v>0</v>
      </c>
      <c r="AU1982" s="1" t="s">
        <v>58213</v>
      </c>
      <c r="AV1982" s="1" t="s">
        <v>58214</v>
      </c>
      <c r="AW1982" s="1" t="s">
        <v>58215</v>
      </c>
      <c r="AX1982" s="1" t="s">
        <v>29611</v>
      </c>
      <c r="AY1982" s="1" t="s">
        <v>29612</v>
      </c>
      <c r="AZ1982" s="1" t="s">
        <v>58216</v>
      </c>
      <c r="BA1982" s="1">
        <v>43</v>
      </c>
      <c r="BB1982" s="1" t="s">
        <v>20634</v>
      </c>
      <c r="BG1982" s="1" t="s">
        <v>3187</v>
      </c>
      <c r="BH1982" s="1" t="s">
        <v>304</v>
      </c>
      <c r="BK1982" s="1" t="s">
        <v>1135</v>
      </c>
      <c r="BL1982" s="1">
        <v>2</v>
      </c>
      <c r="BP1982" s="1" t="s">
        <v>29614</v>
      </c>
      <c r="BR1982" s="1" t="s">
        <v>58217</v>
      </c>
      <c r="BS1982" s="1">
        <v>0.498</v>
      </c>
      <c r="BU1982" s="1" t="s">
        <v>4</v>
      </c>
    </row>
    <row r="1983" spans="1:73" x14ac:dyDescent="0.25">
      <c r="A1983" s="2" t="s">
        <v>58218</v>
      </c>
      <c r="B1983" s="1">
        <v>79156</v>
      </c>
      <c r="C1983" s="1">
        <v>19</v>
      </c>
      <c r="D1983" s="1">
        <v>30164746</v>
      </c>
      <c r="E1983" s="1">
        <v>30164746</v>
      </c>
      <c r="F1983" s="1" t="s">
        <v>6</v>
      </c>
      <c r="G1983" s="2" t="s">
        <v>58219</v>
      </c>
      <c r="K1983" s="2" t="s">
        <v>2190</v>
      </c>
      <c r="L1983" s="1" t="s">
        <v>50</v>
      </c>
      <c r="M1983" s="1" t="s">
        <v>90</v>
      </c>
      <c r="N1983" s="1" t="s">
        <v>31</v>
      </c>
      <c r="O1983" s="1" t="s">
        <v>31</v>
      </c>
      <c r="R1983" s="1" t="s">
        <v>58220</v>
      </c>
      <c r="S1983" s="1" t="s">
        <v>6</v>
      </c>
      <c r="T1983" s="1">
        <v>2</v>
      </c>
      <c r="V1983" s="3">
        <v>1</v>
      </c>
      <c r="W1983" s="12" t="e">
        <v>#N/A</v>
      </c>
      <c r="X1983" s="12" t="e">
        <v>#N/A</v>
      </c>
      <c r="Y1983" s="12" t="e">
        <v>#N/A</v>
      </c>
      <c r="Z1983" s="9">
        <v>0.33088200000000001</v>
      </c>
      <c r="AA1983" s="10">
        <v>90</v>
      </c>
      <c r="AB1983" s="10">
        <v>182</v>
      </c>
      <c r="AC1983" s="20">
        <v>1</v>
      </c>
      <c r="AD1983" s="20">
        <v>0.80558094725817098</v>
      </c>
      <c r="AE1983" s="20">
        <v>1</v>
      </c>
      <c r="AF1983" s="15">
        <v>0.40959400000000001</v>
      </c>
      <c r="AG1983" s="16">
        <v>111</v>
      </c>
      <c r="AH1983" s="16">
        <v>160</v>
      </c>
      <c r="AI1983" s="22">
        <v>1</v>
      </c>
      <c r="AJ1983" s="22">
        <v>0.83401938240555196</v>
      </c>
      <c r="AK1983" s="22">
        <v>1</v>
      </c>
      <c r="AL1983" s="18">
        <f t="shared" si="270"/>
        <v>1</v>
      </c>
      <c r="AM1983" s="18">
        <f t="shared" si="271"/>
        <v>1</v>
      </c>
      <c r="AN1983" s="18">
        <f t="shared" si="272"/>
        <v>1</v>
      </c>
      <c r="AO1983" s="18">
        <f t="shared" si="273"/>
        <v>1</v>
      </c>
      <c r="AP1983" s="18">
        <f t="shared" si="274"/>
        <v>1</v>
      </c>
      <c r="AQ1983" s="18">
        <f t="shared" si="275"/>
        <v>1</v>
      </c>
      <c r="AR1983" s="18">
        <f t="shared" si="276"/>
        <v>0</v>
      </c>
      <c r="AS1983" s="18">
        <f t="shared" si="277"/>
        <v>0</v>
      </c>
      <c r="AT1983" s="18">
        <f t="shared" si="278"/>
        <v>0</v>
      </c>
      <c r="AU1983" s="1" t="s">
        <v>58221</v>
      </c>
      <c r="AV1983" s="1" t="s">
        <v>58222</v>
      </c>
      <c r="AW1983" s="1" t="s">
        <v>58223</v>
      </c>
      <c r="AX1983" s="1" t="s">
        <v>58224</v>
      </c>
      <c r="AY1983" s="1" t="s">
        <v>58225</v>
      </c>
      <c r="AZ1983" s="1" t="s">
        <v>58226</v>
      </c>
      <c r="BF1983" s="1" t="s">
        <v>3186</v>
      </c>
      <c r="BG1983" s="1" t="s">
        <v>58227</v>
      </c>
      <c r="BH1983" s="1" t="s">
        <v>3281</v>
      </c>
      <c r="BL1983" s="1">
        <v>0</v>
      </c>
      <c r="BM1983" s="1" t="s">
        <v>58228</v>
      </c>
      <c r="BO1983" s="1" t="s">
        <v>58229</v>
      </c>
      <c r="BR1983" s="1" t="s">
        <v>58230</v>
      </c>
      <c r="BS1983" s="1">
        <v>0.65700000000000003</v>
      </c>
      <c r="BU1983" s="1" t="s">
        <v>4</v>
      </c>
    </row>
    <row r="1984" spans="1:73" x14ac:dyDescent="0.25">
      <c r="A1984" s="2" t="s">
        <v>58231</v>
      </c>
      <c r="B1984" s="1">
        <v>26030</v>
      </c>
      <c r="C1984" s="1">
        <v>14</v>
      </c>
      <c r="D1984" s="1">
        <v>65209980</v>
      </c>
      <c r="E1984" s="1">
        <v>65209980</v>
      </c>
      <c r="F1984" s="1" t="s">
        <v>6</v>
      </c>
      <c r="G1984" s="2" t="s">
        <v>58232</v>
      </c>
      <c r="H1984" s="2" t="s">
        <v>58234</v>
      </c>
      <c r="I1984" s="2" t="s">
        <v>58235</v>
      </c>
      <c r="J1984" s="2" t="s">
        <v>58236</v>
      </c>
      <c r="K1984" s="2" t="s">
        <v>135</v>
      </c>
      <c r="L1984" s="1" t="s">
        <v>50</v>
      </c>
      <c r="M1984" s="1" t="s">
        <v>51</v>
      </c>
      <c r="N1984" s="1" t="s">
        <v>52</v>
      </c>
      <c r="O1984" s="1" t="s">
        <v>52</v>
      </c>
      <c r="R1984" s="1" t="s">
        <v>58233</v>
      </c>
      <c r="S1984" s="1" t="s">
        <v>6</v>
      </c>
      <c r="T1984" s="1">
        <v>17</v>
      </c>
      <c r="U1984" s="1">
        <v>3488</v>
      </c>
      <c r="V1984" s="3">
        <v>1</v>
      </c>
      <c r="W1984" s="12">
        <v>1</v>
      </c>
      <c r="X1984" s="12">
        <v>0</v>
      </c>
      <c r="Y1984" s="12" t="e">
        <v>#N/A</v>
      </c>
      <c r="Z1984" s="9">
        <v>0.36666700000000002</v>
      </c>
      <c r="AA1984" s="10">
        <v>22</v>
      </c>
      <c r="AB1984" s="10">
        <v>38</v>
      </c>
      <c r="AC1984" s="20">
        <v>1</v>
      </c>
      <c r="AD1984" s="20">
        <v>0.69554357406546097</v>
      </c>
      <c r="AE1984" s="20">
        <v>1</v>
      </c>
      <c r="AF1984" s="15">
        <v>0.4</v>
      </c>
      <c r="AG1984" s="16">
        <v>34</v>
      </c>
      <c r="AH1984" s="16">
        <v>51</v>
      </c>
      <c r="AI1984" s="22">
        <v>1</v>
      </c>
      <c r="AJ1984" s="22">
        <v>0.71855868915378496</v>
      </c>
      <c r="AK1984" s="22">
        <v>1</v>
      </c>
      <c r="AL1984" s="18">
        <f t="shared" si="270"/>
        <v>1</v>
      </c>
      <c r="AM1984" s="18">
        <f t="shared" si="271"/>
        <v>1</v>
      </c>
      <c r="AN1984" s="18">
        <f t="shared" si="272"/>
        <v>1</v>
      </c>
      <c r="AO1984" s="18">
        <f t="shared" si="273"/>
        <v>1</v>
      </c>
      <c r="AP1984" s="18">
        <f t="shared" si="274"/>
        <v>1</v>
      </c>
      <c r="AQ1984" s="18">
        <f t="shared" si="275"/>
        <v>1</v>
      </c>
      <c r="AR1984" s="18">
        <f t="shared" si="276"/>
        <v>0</v>
      </c>
      <c r="AS1984" s="18">
        <f t="shared" si="277"/>
        <v>0</v>
      </c>
      <c r="AT1984" s="18">
        <f t="shared" si="278"/>
        <v>0</v>
      </c>
      <c r="AU1984" s="1" t="s">
        <v>58237</v>
      </c>
      <c r="AV1984" s="1" t="s">
        <v>58238</v>
      </c>
      <c r="AW1984" s="1" t="s">
        <v>58239</v>
      </c>
      <c r="AX1984" s="1" t="s">
        <v>58240</v>
      </c>
      <c r="AY1984" s="1" t="s">
        <v>58241</v>
      </c>
      <c r="AZ1984" s="1" t="s">
        <v>58242</v>
      </c>
      <c r="BA1984" s="1">
        <v>1073</v>
      </c>
      <c r="BF1984" s="1" t="s">
        <v>11377</v>
      </c>
      <c r="BG1984" s="1" t="s">
        <v>4313</v>
      </c>
      <c r="BH1984" s="1" t="s">
        <v>22708</v>
      </c>
      <c r="BK1984" s="1" t="s">
        <v>675</v>
      </c>
      <c r="BL1984" s="1">
        <v>1</v>
      </c>
      <c r="BP1984" s="1" t="s">
        <v>58243</v>
      </c>
      <c r="BR1984" s="1" t="s">
        <v>58244</v>
      </c>
      <c r="BS1984" s="1">
        <v>0.59699999999999998</v>
      </c>
      <c r="BU1984" s="1" t="s">
        <v>4</v>
      </c>
    </row>
    <row r="1985" spans="1:79" x14ac:dyDescent="0.25">
      <c r="A1985" s="2" t="s">
        <v>58245</v>
      </c>
      <c r="B1985" s="1">
        <v>57449</v>
      </c>
      <c r="C1985" s="1">
        <v>1</v>
      </c>
      <c r="D1985" s="1">
        <v>6534998</v>
      </c>
      <c r="E1985" s="1">
        <v>6534998</v>
      </c>
      <c r="F1985" s="1" t="s">
        <v>6</v>
      </c>
      <c r="G1985" s="2" t="s">
        <v>58246</v>
      </c>
      <c r="K1985" s="2" t="s">
        <v>683</v>
      </c>
      <c r="L1985" s="1" t="s">
        <v>50</v>
      </c>
      <c r="M1985" s="1" t="s">
        <v>90</v>
      </c>
      <c r="N1985" s="1" t="s">
        <v>31</v>
      </c>
      <c r="O1985" s="1" t="s">
        <v>31</v>
      </c>
      <c r="R1985" s="1" t="s">
        <v>58247</v>
      </c>
      <c r="S1985" s="1" t="s">
        <v>10</v>
      </c>
      <c r="T1985" s="1" t="s">
        <v>4</v>
      </c>
      <c r="V1985" s="3">
        <v>1</v>
      </c>
      <c r="W1985" s="12">
        <v>1</v>
      </c>
      <c r="X1985" s="12">
        <v>1</v>
      </c>
      <c r="Y1985" s="12" t="e">
        <v>#N/A</v>
      </c>
      <c r="Z1985" s="9">
        <v>0.175182</v>
      </c>
      <c r="AA1985" s="10">
        <v>24</v>
      </c>
      <c r="AB1985" s="10">
        <v>113</v>
      </c>
      <c r="AC1985" s="20">
        <v>0.81</v>
      </c>
      <c r="AD1985" s="20">
        <v>0.49500358357260099</v>
      </c>
      <c r="AE1985" s="20">
        <v>0.984624755378533</v>
      </c>
      <c r="AF1985" s="15">
        <v>0.35245900000000002</v>
      </c>
      <c r="AG1985" s="16">
        <v>86</v>
      </c>
      <c r="AH1985" s="16">
        <v>158</v>
      </c>
      <c r="AI1985" s="22">
        <v>1</v>
      </c>
      <c r="AJ1985" s="22">
        <v>0.85075932462530002</v>
      </c>
      <c r="AK1985" s="22">
        <v>1</v>
      </c>
      <c r="AL1985" s="18">
        <f t="shared" si="270"/>
        <v>1</v>
      </c>
      <c r="AM1985" s="18">
        <f t="shared" si="271"/>
        <v>1</v>
      </c>
      <c r="AN1985" s="18">
        <f t="shared" si="272"/>
        <v>1</v>
      </c>
      <c r="AO1985" s="18">
        <f t="shared" si="273"/>
        <v>1</v>
      </c>
      <c r="AP1985" s="18">
        <f t="shared" si="274"/>
        <v>1</v>
      </c>
      <c r="AQ1985" s="18">
        <f t="shared" si="275"/>
        <v>1</v>
      </c>
      <c r="AR1985" s="18">
        <f t="shared" si="276"/>
        <v>0</v>
      </c>
      <c r="AS1985" s="18">
        <f t="shared" si="277"/>
        <v>1</v>
      </c>
      <c r="AT1985" s="18">
        <f t="shared" si="278"/>
        <v>1</v>
      </c>
      <c r="AU1985" s="1" t="s">
        <v>58248</v>
      </c>
      <c r="AV1985" s="1" t="s">
        <v>58249</v>
      </c>
      <c r="AW1985" s="1" t="s">
        <v>58250</v>
      </c>
      <c r="AX1985" s="1" t="s">
        <v>58251</v>
      </c>
      <c r="AY1985" s="1" t="s">
        <v>58252</v>
      </c>
      <c r="AZ1985" s="1" t="s">
        <v>58253</v>
      </c>
      <c r="BF1985" s="1" t="s">
        <v>58254</v>
      </c>
      <c r="BG1985" s="1" t="s">
        <v>48559</v>
      </c>
      <c r="BH1985" s="1" t="s">
        <v>58255</v>
      </c>
      <c r="BK1985" s="1" t="s">
        <v>38754</v>
      </c>
      <c r="BL1985" s="1">
        <v>1</v>
      </c>
      <c r="BM1985" s="1" t="s">
        <v>58256</v>
      </c>
      <c r="BN1985" s="1" t="s">
        <v>58257</v>
      </c>
      <c r="BP1985" s="1" t="s">
        <v>58258</v>
      </c>
      <c r="BR1985" s="1" t="s">
        <v>58259</v>
      </c>
      <c r="BS1985" s="1">
        <v>0.61699999999999999</v>
      </c>
      <c r="BU1985" s="1" t="s">
        <v>4</v>
      </c>
    </row>
    <row r="1986" spans="1:79" x14ac:dyDescent="0.25">
      <c r="A1986" s="2" t="s">
        <v>58260</v>
      </c>
      <c r="B1986" s="1">
        <v>57475</v>
      </c>
      <c r="C1986" s="1">
        <v>14</v>
      </c>
      <c r="D1986" s="1">
        <v>68046550</v>
      </c>
      <c r="E1986" s="1">
        <v>68046550</v>
      </c>
      <c r="F1986" s="1" t="s">
        <v>6</v>
      </c>
      <c r="G1986" s="2" t="s">
        <v>58261</v>
      </c>
      <c r="H1986" s="2" t="s">
        <v>58263</v>
      </c>
      <c r="I1986" s="2" t="s">
        <v>58264</v>
      </c>
      <c r="J1986" s="2" t="s">
        <v>58265</v>
      </c>
      <c r="K1986" s="2" t="s">
        <v>49</v>
      </c>
      <c r="L1986" s="1" t="s">
        <v>50</v>
      </c>
      <c r="M1986" s="1" t="s">
        <v>51</v>
      </c>
      <c r="N1986" s="1" t="s">
        <v>52</v>
      </c>
      <c r="O1986" s="1" t="s">
        <v>52</v>
      </c>
      <c r="R1986" s="1" t="s">
        <v>58262</v>
      </c>
      <c r="S1986" s="1" t="s">
        <v>6</v>
      </c>
      <c r="T1986" s="1">
        <v>22</v>
      </c>
      <c r="U1986" s="1">
        <v>3282</v>
      </c>
      <c r="V1986" s="3">
        <v>1</v>
      </c>
      <c r="W1986" s="12" t="e">
        <v>#N/A</v>
      </c>
      <c r="X1986" s="12" t="e">
        <v>#N/A</v>
      </c>
      <c r="Y1986" s="12" t="e">
        <v>#N/A</v>
      </c>
      <c r="Z1986" s="9">
        <v>0.214286</v>
      </c>
      <c r="AA1986" s="10">
        <v>9</v>
      </c>
      <c r="AB1986" s="10">
        <v>33</v>
      </c>
      <c r="AC1986" s="20">
        <v>0.76</v>
      </c>
      <c r="AD1986" s="20">
        <v>0.37786161139819502</v>
      </c>
      <c r="AE1986" s="20">
        <v>0.98189205243037803</v>
      </c>
      <c r="AF1986" s="15">
        <v>0.42222199999999999</v>
      </c>
      <c r="AG1986" s="16">
        <v>19</v>
      </c>
      <c r="AH1986" s="16">
        <v>26</v>
      </c>
      <c r="AI1986" s="22">
        <v>1</v>
      </c>
      <c r="AJ1986" s="22">
        <v>0.65987322646544999</v>
      </c>
      <c r="AK1986" s="22">
        <v>1</v>
      </c>
      <c r="AL1986" s="18">
        <f t="shared" si="270"/>
        <v>1</v>
      </c>
      <c r="AM1986" s="18">
        <f t="shared" si="271"/>
        <v>1</v>
      </c>
      <c r="AN1986" s="18">
        <f t="shared" si="272"/>
        <v>1</v>
      </c>
      <c r="AO1986" s="18">
        <f t="shared" si="273"/>
        <v>1</v>
      </c>
      <c r="AP1986" s="18">
        <f t="shared" si="274"/>
        <v>1</v>
      </c>
      <c r="AQ1986" s="18">
        <f t="shared" si="275"/>
        <v>1</v>
      </c>
      <c r="AR1986" s="18">
        <f t="shared" si="276"/>
        <v>0</v>
      </c>
      <c r="AS1986" s="18">
        <f t="shared" si="277"/>
        <v>1</v>
      </c>
      <c r="AT1986" s="18">
        <f t="shared" si="278"/>
        <v>0</v>
      </c>
      <c r="AU1986" s="1" t="s">
        <v>58266</v>
      </c>
      <c r="AV1986" s="1" t="s">
        <v>58267</v>
      </c>
      <c r="AW1986" s="1" t="s">
        <v>58268</v>
      </c>
      <c r="AX1986" s="1" t="s">
        <v>58269</v>
      </c>
      <c r="AY1986" s="1" t="s">
        <v>58270</v>
      </c>
      <c r="AZ1986" s="1" t="s">
        <v>29642</v>
      </c>
      <c r="BA1986" s="1">
        <v>1047</v>
      </c>
      <c r="BB1986" s="1" t="s">
        <v>22041</v>
      </c>
      <c r="BG1986" s="1" t="s">
        <v>3665</v>
      </c>
      <c r="BH1986" s="1" t="s">
        <v>3772</v>
      </c>
      <c r="BL1986" s="1">
        <v>0</v>
      </c>
      <c r="BP1986" s="1" t="s">
        <v>58271</v>
      </c>
      <c r="BR1986" s="1" t="s">
        <v>58272</v>
      </c>
      <c r="BS1986" s="1">
        <v>0.60199999999999998</v>
      </c>
      <c r="BU1986" s="1" t="s">
        <v>4</v>
      </c>
    </row>
    <row r="1987" spans="1:79" x14ac:dyDescent="0.25">
      <c r="A1987" s="2" t="s">
        <v>58273</v>
      </c>
      <c r="B1987" s="1">
        <v>80301</v>
      </c>
      <c r="C1987" s="1">
        <v>15</v>
      </c>
      <c r="D1987" s="1">
        <v>65152134</v>
      </c>
      <c r="E1987" s="1">
        <v>65152134</v>
      </c>
      <c r="F1987" s="1" t="s">
        <v>6</v>
      </c>
      <c r="G1987" s="2" t="s">
        <v>58274</v>
      </c>
      <c r="H1987" s="2" t="s">
        <v>58276</v>
      </c>
      <c r="I1987" s="2" t="s">
        <v>58277</v>
      </c>
      <c r="J1987" s="2" t="s">
        <v>58278</v>
      </c>
      <c r="K1987" s="2" t="s">
        <v>135</v>
      </c>
      <c r="L1987" s="1" t="s">
        <v>50</v>
      </c>
      <c r="M1987" s="1" t="s">
        <v>90</v>
      </c>
      <c r="N1987" s="1" t="s">
        <v>31</v>
      </c>
      <c r="O1987" s="1" t="s">
        <v>31</v>
      </c>
      <c r="R1987" s="1" t="s">
        <v>58275</v>
      </c>
      <c r="S1987" s="1" t="s">
        <v>6</v>
      </c>
      <c r="T1987" s="1">
        <v>4</v>
      </c>
      <c r="U1987" s="1">
        <v>455</v>
      </c>
      <c r="V1987" s="3">
        <v>1</v>
      </c>
      <c r="W1987" s="12" t="e">
        <v>#N/A</v>
      </c>
      <c r="X1987" s="12" t="e">
        <v>#N/A</v>
      </c>
      <c r="Y1987" s="12" t="e">
        <v>#N/A</v>
      </c>
      <c r="Z1987" s="9">
        <v>0.24363599999999999</v>
      </c>
      <c r="AA1987" s="10">
        <v>134</v>
      </c>
      <c r="AB1987" s="10">
        <v>416</v>
      </c>
      <c r="AC1987" s="20">
        <v>0.86</v>
      </c>
      <c r="AD1987" s="20">
        <v>0.65722387499199897</v>
      </c>
      <c r="AE1987" s="20">
        <v>0.98744319004814196</v>
      </c>
      <c r="AF1987" s="15">
        <v>0.31836700000000001</v>
      </c>
      <c r="AG1987" s="16">
        <v>234</v>
      </c>
      <c r="AH1987" s="16">
        <v>501</v>
      </c>
      <c r="AI1987" s="22">
        <v>0.85</v>
      </c>
      <c r="AJ1987" s="22">
        <v>0.70395903478236099</v>
      </c>
      <c r="AK1987" s="22">
        <v>0.97634132664768702</v>
      </c>
      <c r="AL1987" s="18">
        <f t="shared" si="270"/>
        <v>1</v>
      </c>
      <c r="AM1987" s="18">
        <f t="shared" si="271"/>
        <v>1</v>
      </c>
      <c r="AN1987" s="18">
        <f t="shared" si="272"/>
        <v>1</v>
      </c>
      <c r="AO1987" s="18">
        <f t="shared" si="273"/>
        <v>1</v>
      </c>
      <c r="AP1987" s="18">
        <f t="shared" si="274"/>
        <v>1</v>
      </c>
      <c r="AQ1987" s="18">
        <f t="shared" si="275"/>
        <v>1</v>
      </c>
      <c r="AR1987" s="18">
        <f t="shared" si="276"/>
        <v>0</v>
      </c>
      <c r="AS1987" s="18">
        <f t="shared" si="277"/>
        <v>0</v>
      </c>
      <c r="AT1987" s="18">
        <f t="shared" si="278"/>
        <v>0</v>
      </c>
      <c r="AU1987" s="1" t="s">
        <v>58279</v>
      </c>
      <c r="AV1987" s="1" t="s">
        <v>58280</v>
      </c>
      <c r="AW1987" s="1" t="s">
        <v>58281</v>
      </c>
      <c r="AX1987" s="1" t="s">
        <v>58282</v>
      </c>
      <c r="AY1987" s="1" t="s">
        <v>58283</v>
      </c>
      <c r="AZ1987" s="1" t="s">
        <v>58284</v>
      </c>
      <c r="BA1987" s="1">
        <v>107</v>
      </c>
      <c r="BB1987" s="1" t="s">
        <v>20634</v>
      </c>
      <c r="BK1987" s="1" t="s">
        <v>5114</v>
      </c>
      <c r="BL1987" s="1">
        <v>2</v>
      </c>
      <c r="BR1987" s="1" t="s">
        <v>58285</v>
      </c>
      <c r="BS1987" s="1">
        <v>0.50700000000000001</v>
      </c>
      <c r="BU1987" s="1" t="s">
        <v>4</v>
      </c>
    </row>
    <row r="1988" spans="1:79" x14ac:dyDescent="0.25">
      <c r="A1988" s="2" t="s">
        <v>29646</v>
      </c>
      <c r="B1988" s="1">
        <v>5340</v>
      </c>
      <c r="C1988" s="1">
        <v>6</v>
      </c>
      <c r="D1988" s="1">
        <v>161160199</v>
      </c>
      <c r="E1988" s="1">
        <v>161160199</v>
      </c>
      <c r="F1988" s="1" t="s">
        <v>6</v>
      </c>
      <c r="G1988" s="2" t="s">
        <v>58286</v>
      </c>
      <c r="H1988" s="2" t="s">
        <v>58287</v>
      </c>
      <c r="I1988" s="2" t="s">
        <v>58288</v>
      </c>
      <c r="J1988" s="2" t="s">
        <v>58289</v>
      </c>
      <c r="K1988" s="2" t="s">
        <v>135</v>
      </c>
      <c r="L1988" s="1" t="s">
        <v>50</v>
      </c>
      <c r="M1988" s="1" t="s">
        <v>90</v>
      </c>
      <c r="N1988" s="1" t="s">
        <v>31</v>
      </c>
      <c r="O1988" s="1" t="s">
        <v>31</v>
      </c>
      <c r="R1988" s="1" t="s">
        <v>29647</v>
      </c>
      <c r="S1988" s="1" t="s">
        <v>6</v>
      </c>
      <c r="T1988" s="1">
        <v>16</v>
      </c>
      <c r="U1988" s="1">
        <v>2040</v>
      </c>
      <c r="V1988" s="3">
        <v>1</v>
      </c>
      <c r="W1988" s="12" t="e">
        <v>#N/A</v>
      </c>
      <c r="X1988" s="12" t="e">
        <v>#N/A</v>
      </c>
      <c r="Y1988" s="12" t="e">
        <v>#N/A</v>
      </c>
      <c r="Z1988" s="9">
        <v>0.30726300000000001</v>
      </c>
      <c r="AA1988" s="10">
        <v>55</v>
      </c>
      <c r="AB1988" s="10">
        <v>124</v>
      </c>
      <c r="AC1988" s="20">
        <v>1</v>
      </c>
      <c r="AD1988" s="20">
        <v>0.73794477353864696</v>
      </c>
      <c r="AE1988" s="20">
        <v>1</v>
      </c>
      <c r="AF1988" s="15">
        <v>0.34412999999999999</v>
      </c>
      <c r="AG1988" s="16">
        <v>85</v>
      </c>
      <c r="AH1988" s="16">
        <v>162</v>
      </c>
      <c r="AI1988" s="22">
        <v>0.92</v>
      </c>
      <c r="AJ1988" s="22">
        <v>0.71815131301347002</v>
      </c>
      <c r="AK1988" s="22">
        <v>1</v>
      </c>
      <c r="AL1988" s="18">
        <f t="shared" ref="AL1988:AL2051" si="279">IF(AC1988&gt;0.25,1,0)</f>
        <v>1</v>
      </c>
      <c r="AM1988" s="18">
        <f t="shared" ref="AM1988:AM2051" si="280">IF(AC1988&gt;0.5,1,0)</f>
        <v>1</v>
      </c>
      <c r="AN1988" s="18">
        <f t="shared" ref="AN1988:AN2051" si="281">IF(AC1988&gt;0.75,1,0)</f>
        <v>1</v>
      </c>
      <c r="AO1988" s="18">
        <f t="shared" ref="AO1988:AO2051" si="282">IF(AI1988&gt;0.25,1,0)</f>
        <v>1</v>
      </c>
      <c r="AP1988" s="18">
        <f t="shared" ref="AP1988:AP2051" si="283">IF(AI1988&gt;0.5,1,0)</f>
        <v>1</v>
      </c>
      <c r="AQ1988" s="18">
        <f t="shared" ref="AQ1988:AQ2051" si="284">IF(AI1988&gt;0.75,1,0)</f>
        <v>1</v>
      </c>
      <c r="AR1988" s="18">
        <f t="shared" ref="AR1988:AR2051" si="285">IF(AE1988&lt;AJ1988,1,0)</f>
        <v>0</v>
      </c>
      <c r="AS1988" s="18">
        <f t="shared" ref="AS1988:AS2051" si="286">IF(AE1988&lt;AI1988,1,0)</f>
        <v>0</v>
      </c>
      <c r="AT1988" s="18">
        <f t="shared" ref="AT1988:AT2051" si="287">IF(AJ1988&gt;AC1988,1,0)</f>
        <v>0</v>
      </c>
      <c r="AV1988" s="1" t="s">
        <v>29648</v>
      </c>
      <c r="AW1988" s="1" t="s">
        <v>29649</v>
      </c>
      <c r="AX1988" s="1" t="s">
        <v>29650</v>
      </c>
      <c r="AY1988" s="1" t="s">
        <v>29651</v>
      </c>
      <c r="AZ1988" s="1" t="s">
        <v>29652</v>
      </c>
      <c r="BA1988" s="1">
        <v>659</v>
      </c>
      <c r="BB1988" s="1" t="s">
        <v>6637</v>
      </c>
      <c r="BF1988" s="1" t="s">
        <v>29653</v>
      </c>
      <c r="BG1988" s="1" t="s">
        <v>29654</v>
      </c>
      <c r="BH1988" s="1" t="s">
        <v>29655</v>
      </c>
      <c r="BK1988" s="1" t="s">
        <v>1427</v>
      </c>
      <c r="BL1988" s="1">
        <v>4</v>
      </c>
      <c r="BP1988" s="1" t="s">
        <v>29656</v>
      </c>
      <c r="BQ1988" s="1" t="s">
        <v>29657</v>
      </c>
      <c r="BR1988" s="1" t="s">
        <v>58290</v>
      </c>
      <c r="BS1988" s="1">
        <v>0.49299999999999999</v>
      </c>
      <c r="BU1988" s="1" t="s">
        <v>4</v>
      </c>
    </row>
    <row r="1989" spans="1:79" x14ac:dyDescent="0.25">
      <c r="A1989" s="2" t="s">
        <v>58291</v>
      </c>
      <c r="B1989" s="1">
        <v>5346</v>
      </c>
      <c r="C1989" s="1">
        <v>15</v>
      </c>
      <c r="D1989" s="1">
        <v>90213281</v>
      </c>
      <c r="E1989" s="1">
        <v>90213281</v>
      </c>
      <c r="F1989" s="1" t="s">
        <v>6</v>
      </c>
      <c r="G1989" s="2" t="s">
        <v>58292</v>
      </c>
      <c r="H1989" s="2" t="s">
        <v>1896</v>
      </c>
      <c r="I1989" s="2" t="s">
        <v>58294</v>
      </c>
      <c r="J1989" s="2" t="s">
        <v>58295</v>
      </c>
      <c r="K1989" s="2" t="s">
        <v>135</v>
      </c>
      <c r="L1989" s="1" t="s">
        <v>50</v>
      </c>
      <c r="M1989" s="1" t="s">
        <v>51</v>
      </c>
      <c r="N1989" s="1" t="s">
        <v>52</v>
      </c>
      <c r="O1989" s="1" t="s">
        <v>52</v>
      </c>
      <c r="R1989" s="1" t="s">
        <v>58293</v>
      </c>
      <c r="S1989" s="1" t="s">
        <v>10</v>
      </c>
      <c r="T1989" s="1">
        <v>5</v>
      </c>
      <c r="U1989" s="1">
        <v>638</v>
      </c>
      <c r="V1989" s="3">
        <v>1</v>
      </c>
      <c r="W1989" s="12" t="e">
        <v>#N/A</v>
      </c>
      <c r="X1989" s="12" t="e">
        <v>#N/A</v>
      </c>
      <c r="Y1989" s="12" t="e">
        <v>#N/A</v>
      </c>
      <c r="Z1989" s="9">
        <v>0.16190499999999999</v>
      </c>
      <c r="AA1989" s="10">
        <v>17</v>
      </c>
      <c r="AB1989" s="10">
        <v>88</v>
      </c>
      <c r="AC1989" s="20">
        <v>0.75</v>
      </c>
      <c r="AD1989" s="20">
        <v>0.42862421194958999</v>
      </c>
      <c r="AE1989" s="20">
        <v>0.97837867424553004</v>
      </c>
      <c r="AF1989" s="15">
        <v>0.234043</v>
      </c>
      <c r="AG1989" s="16">
        <v>33</v>
      </c>
      <c r="AH1989" s="16">
        <v>108</v>
      </c>
      <c r="AI1989" s="22">
        <v>0.87</v>
      </c>
      <c r="AJ1989" s="22">
        <v>0.588642549719679</v>
      </c>
      <c r="AK1989" s="22">
        <v>0.98964844016570797</v>
      </c>
      <c r="AL1989" s="18">
        <f t="shared" si="279"/>
        <v>1</v>
      </c>
      <c r="AM1989" s="18">
        <f t="shared" si="280"/>
        <v>1</v>
      </c>
      <c r="AN1989" s="18">
        <f t="shared" si="281"/>
        <v>0</v>
      </c>
      <c r="AO1989" s="18">
        <f t="shared" si="282"/>
        <v>1</v>
      </c>
      <c r="AP1989" s="18">
        <f t="shared" si="283"/>
        <v>1</v>
      </c>
      <c r="AQ1989" s="18">
        <f t="shared" si="284"/>
        <v>1</v>
      </c>
      <c r="AR1989" s="18">
        <f t="shared" si="285"/>
        <v>0</v>
      </c>
      <c r="AS1989" s="18">
        <f t="shared" si="286"/>
        <v>0</v>
      </c>
      <c r="AT1989" s="18">
        <f t="shared" si="287"/>
        <v>0</v>
      </c>
      <c r="AU1989" s="1" t="s">
        <v>58296</v>
      </c>
      <c r="AV1989" s="1" t="s">
        <v>58297</v>
      </c>
      <c r="AW1989" s="1" t="s">
        <v>58298</v>
      </c>
      <c r="AX1989" s="1" t="s">
        <v>58299</v>
      </c>
      <c r="AY1989" s="1" t="s">
        <v>58300</v>
      </c>
      <c r="AZ1989" s="1" t="s">
        <v>58301</v>
      </c>
      <c r="BA1989" s="1">
        <v>176</v>
      </c>
      <c r="BF1989" s="1" t="s">
        <v>58302</v>
      </c>
      <c r="BG1989" s="1" t="s">
        <v>58303</v>
      </c>
      <c r="BH1989" s="1" t="s">
        <v>469</v>
      </c>
      <c r="BK1989" s="1" t="s">
        <v>1739</v>
      </c>
      <c r="BL1989" s="1">
        <v>2</v>
      </c>
      <c r="BR1989" s="1" t="s">
        <v>58304</v>
      </c>
      <c r="BS1989" s="1">
        <v>0.64200000000000002</v>
      </c>
      <c r="BU1989" s="1" t="s">
        <v>4</v>
      </c>
    </row>
    <row r="1990" spans="1:79" x14ac:dyDescent="0.25">
      <c r="A1990" s="2" t="s">
        <v>58305</v>
      </c>
      <c r="B1990" s="1">
        <v>729359</v>
      </c>
      <c r="C1990" s="1">
        <v>19</v>
      </c>
      <c r="D1990" s="1">
        <v>4516668</v>
      </c>
      <c r="E1990" s="1">
        <v>4516668</v>
      </c>
      <c r="F1990" s="1" t="s">
        <v>6</v>
      </c>
      <c r="G1990" s="2" t="s">
        <v>58306</v>
      </c>
      <c r="H1990" s="2" t="s">
        <v>58308</v>
      </c>
      <c r="I1990" s="2" t="s">
        <v>58309</v>
      </c>
      <c r="J1990" s="2" t="s">
        <v>58310</v>
      </c>
      <c r="K1990" s="2" t="s">
        <v>135</v>
      </c>
      <c r="L1990" s="1" t="s">
        <v>50</v>
      </c>
      <c r="M1990" s="1" t="s">
        <v>51</v>
      </c>
      <c r="N1990" s="1" t="s">
        <v>52</v>
      </c>
      <c r="O1990" s="1" t="s">
        <v>52</v>
      </c>
      <c r="R1990" s="1" t="s">
        <v>58307</v>
      </c>
      <c r="S1990" s="1" t="s">
        <v>10</v>
      </c>
      <c r="T1990" s="1">
        <v>2</v>
      </c>
      <c r="U1990" s="1">
        <v>174</v>
      </c>
      <c r="V1990" s="3">
        <v>1</v>
      </c>
      <c r="W1990" s="12" t="e">
        <v>#N/A</v>
      </c>
      <c r="X1990" s="12" t="e">
        <v>#N/A</v>
      </c>
      <c r="Y1990" s="12" t="e">
        <v>#N/A</v>
      </c>
      <c r="Z1990" s="9">
        <v>0.222222</v>
      </c>
      <c r="AA1990" s="10">
        <v>6</v>
      </c>
      <c r="AB1990" s="10">
        <v>21</v>
      </c>
      <c r="AC1990" s="20">
        <v>0.79</v>
      </c>
      <c r="AD1990" s="20">
        <v>0.33442519949218202</v>
      </c>
      <c r="AE1990" s="20">
        <v>0.98399984762886294</v>
      </c>
      <c r="AF1990" s="15">
        <v>0.39024399999999998</v>
      </c>
      <c r="AG1990" s="16">
        <v>16</v>
      </c>
      <c r="AH1990" s="16">
        <v>25</v>
      </c>
      <c r="AI1990" s="22">
        <v>1</v>
      </c>
      <c r="AJ1990" s="22">
        <v>0.60255082589095599</v>
      </c>
      <c r="AK1990" s="22">
        <v>1</v>
      </c>
      <c r="AL1990" s="18">
        <f t="shared" si="279"/>
        <v>1</v>
      </c>
      <c r="AM1990" s="18">
        <f t="shared" si="280"/>
        <v>1</v>
      </c>
      <c r="AN1990" s="18">
        <f t="shared" si="281"/>
        <v>1</v>
      </c>
      <c r="AO1990" s="18">
        <f t="shared" si="282"/>
        <v>1</v>
      </c>
      <c r="AP1990" s="18">
        <f t="shared" si="283"/>
        <v>1</v>
      </c>
      <c r="AQ1990" s="18">
        <f t="shared" si="284"/>
        <v>1</v>
      </c>
      <c r="AR1990" s="18">
        <f t="shared" si="285"/>
        <v>0</v>
      </c>
      <c r="AS1990" s="18">
        <f t="shared" si="286"/>
        <v>1</v>
      </c>
      <c r="AT1990" s="18">
        <f t="shared" si="287"/>
        <v>0</v>
      </c>
      <c r="AV1990" s="1" t="s">
        <v>58311</v>
      </c>
      <c r="AW1990" s="1" t="s">
        <v>58312</v>
      </c>
      <c r="AX1990" s="1" t="s">
        <v>58313</v>
      </c>
      <c r="AY1990" s="1" t="s">
        <v>58314</v>
      </c>
      <c r="AZ1990" s="1" t="s">
        <v>58315</v>
      </c>
      <c r="BA1990" s="1">
        <v>58</v>
      </c>
      <c r="BG1990" s="1" t="s">
        <v>58316</v>
      </c>
      <c r="BL1990" s="1">
        <v>0</v>
      </c>
      <c r="BR1990" s="1" t="s">
        <v>58317</v>
      </c>
      <c r="BS1990" s="1">
        <v>0.63700000000000001</v>
      </c>
      <c r="BU1990" s="1" t="s">
        <v>4</v>
      </c>
    </row>
    <row r="1991" spans="1:79" x14ac:dyDescent="0.25">
      <c r="A1991" s="2" t="s">
        <v>58318</v>
      </c>
      <c r="B1991" s="1">
        <v>10769</v>
      </c>
      <c r="C1991" s="1">
        <v>5</v>
      </c>
      <c r="D1991" s="1">
        <v>57750818</v>
      </c>
      <c r="E1991" s="1">
        <v>57750818</v>
      </c>
      <c r="F1991" s="1" t="s">
        <v>6</v>
      </c>
      <c r="G1991" s="2" t="s">
        <v>58319</v>
      </c>
      <c r="H1991" s="2" t="s">
        <v>58321</v>
      </c>
      <c r="I1991" s="2" t="s">
        <v>58322</v>
      </c>
      <c r="J1991" s="2" t="s">
        <v>58323</v>
      </c>
      <c r="K1991" s="2" t="s">
        <v>718</v>
      </c>
      <c r="L1991" s="1" t="s">
        <v>50</v>
      </c>
      <c r="M1991" s="1" t="s">
        <v>90</v>
      </c>
      <c r="N1991" s="1" t="s">
        <v>31</v>
      </c>
      <c r="O1991" s="1" t="s">
        <v>31</v>
      </c>
      <c r="R1991" s="1" t="s">
        <v>58320</v>
      </c>
      <c r="S1991" s="1" t="s">
        <v>10</v>
      </c>
      <c r="T1991" s="1">
        <v>13</v>
      </c>
      <c r="U1991" s="1">
        <v>1913</v>
      </c>
      <c r="V1991" s="3">
        <v>1</v>
      </c>
      <c r="W1991" s="12" t="e">
        <v>#N/A</v>
      </c>
      <c r="X1991" s="12" t="e">
        <v>#N/A</v>
      </c>
      <c r="Y1991" s="12" t="e">
        <v>#N/A</v>
      </c>
      <c r="Z1991" s="9">
        <v>0.27678599999999998</v>
      </c>
      <c r="AA1991" s="10">
        <v>124</v>
      </c>
      <c r="AB1991" s="10">
        <v>324</v>
      </c>
      <c r="AC1991" s="20">
        <v>0.98</v>
      </c>
      <c r="AD1991" s="20">
        <v>0.73608437451799202</v>
      </c>
      <c r="AE1991" s="20">
        <v>1</v>
      </c>
      <c r="AF1991" s="15">
        <v>0.41266799999999998</v>
      </c>
      <c r="AG1991" s="16">
        <v>215</v>
      </c>
      <c r="AH1991" s="16">
        <v>306</v>
      </c>
      <c r="AI1991" s="22">
        <v>1</v>
      </c>
      <c r="AJ1991" s="22">
        <v>0.86969426368814395</v>
      </c>
      <c r="AK1991" s="22">
        <v>1</v>
      </c>
      <c r="AL1991" s="18">
        <f t="shared" si="279"/>
        <v>1</v>
      </c>
      <c r="AM1991" s="18">
        <f t="shared" si="280"/>
        <v>1</v>
      </c>
      <c r="AN1991" s="18">
        <f t="shared" si="281"/>
        <v>1</v>
      </c>
      <c r="AO1991" s="18">
        <f t="shared" si="282"/>
        <v>1</v>
      </c>
      <c r="AP1991" s="18">
        <f t="shared" si="283"/>
        <v>1</v>
      </c>
      <c r="AQ1991" s="18">
        <f t="shared" si="284"/>
        <v>1</v>
      </c>
      <c r="AR1991" s="18">
        <f t="shared" si="285"/>
        <v>0</v>
      </c>
      <c r="AS1991" s="18">
        <f t="shared" si="286"/>
        <v>0</v>
      </c>
      <c r="AT1991" s="18">
        <f t="shared" si="287"/>
        <v>0</v>
      </c>
      <c r="AV1991" s="1" t="s">
        <v>58324</v>
      </c>
      <c r="AW1991" s="1" t="s">
        <v>58325</v>
      </c>
      <c r="AX1991" s="1" t="s">
        <v>58326</v>
      </c>
      <c r="AY1991" s="1" t="s">
        <v>58327</v>
      </c>
      <c r="AZ1991" s="1" t="s">
        <v>58328</v>
      </c>
      <c r="BA1991" s="1">
        <v>596</v>
      </c>
      <c r="BF1991" s="1" t="s">
        <v>6703</v>
      </c>
      <c r="BH1991" s="1" t="s">
        <v>52768</v>
      </c>
      <c r="BK1991" s="1" t="s">
        <v>1811</v>
      </c>
      <c r="BL1991" s="1">
        <v>4</v>
      </c>
      <c r="BN1991" s="1" t="s">
        <v>58329</v>
      </c>
      <c r="BP1991" s="1" t="s">
        <v>58330</v>
      </c>
      <c r="BR1991" s="1" t="s">
        <v>58331</v>
      </c>
      <c r="BS1991" s="1">
        <v>0.41299999999999998</v>
      </c>
      <c r="BU1991" s="1" t="s">
        <v>4</v>
      </c>
    </row>
    <row r="1992" spans="1:79" x14ac:dyDescent="0.25">
      <c r="A1992" s="2" t="s">
        <v>2921</v>
      </c>
      <c r="B1992" s="1">
        <v>5352</v>
      </c>
      <c r="C1992" s="1">
        <v>3</v>
      </c>
      <c r="D1992" s="1">
        <v>145806447</v>
      </c>
      <c r="E1992" s="1">
        <v>145806447</v>
      </c>
      <c r="F1992" s="1" t="s">
        <v>6</v>
      </c>
      <c r="G1992" s="2" t="s">
        <v>58332</v>
      </c>
      <c r="H1992" s="2" t="s">
        <v>58333</v>
      </c>
      <c r="I1992" s="2" t="s">
        <v>58334</v>
      </c>
      <c r="J1992" s="2" t="s">
        <v>58335</v>
      </c>
      <c r="K1992" s="2" t="s">
        <v>135</v>
      </c>
      <c r="L1992" s="1" t="s">
        <v>50</v>
      </c>
      <c r="M1992" s="1" t="s">
        <v>90</v>
      </c>
      <c r="N1992" s="1" t="s">
        <v>31</v>
      </c>
      <c r="O1992" s="1" t="s">
        <v>31</v>
      </c>
      <c r="R1992" s="1" t="s">
        <v>2924</v>
      </c>
      <c r="S1992" s="1" t="s">
        <v>10</v>
      </c>
      <c r="T1992" s="1">
        <v>9</v>
      </c>
      <c r="U1992" s="1">
        <v>1437</v>
      </c>
      <c r="V1992" s="3">
        <v>1</v>
      </c>
      <c r="W1992" s="12" t="e">
        <v>#N/A</v>
      </c>
      <c r="X1992" s="12" t="e">
        <v>#N/A</v>
      </c>
      <c r="Y1992" s="12" t="e">
        <v>#N/A</v>
      </c>
      <c r="Z1992" s="9">
        <v>0.25316499999999997</v>
      </c>
      <c r="AA1992" s="10">
        <v>20</v>
      </c>
      <c r="AB1992" s="10">
        <v>59</v>
      </c>
      <c r="AC1992" s="20">
        <v>0.9</v>
      </c>
      <c r="AD1992" s="20">
        <v>0.54212506327302201</v>
      </c>
      <c r="AE1992" s="20">
        <v>1</v>
      </c>
      <c r="AF1992" s="15">
        <v>0.162162</v>
      </c>
      <c r="AG1992" s="16">
        <v>24</v>
      </c>
      <c r="AH1992" s="16">
        <v>124</v>
      </c>
      <c r="AI1992" s="22">
        <v>0.61</v>
      </c>
      <c r="AJ1992" s="22">
        <v>0.38350304045508599</v>
      </c>
      <c r="AK1992" s="22">
        <v>0.88353938763532003</v>
      </c>
      <c r="AL1992" s="18">
        <f t="shared" si="279"/>
        <v>1</v>
      </c>
      <c r="AM1992" s="18">
        <f t="shared" si="280"/>
        <v>1</v>
      </c>
      <c r="AN1992" s="18">
        <f t="shared" si="281"/>
        <v>1</v>
      </c>
      <c r="AO1992" s="18">
        <f t="shared" si="282"/>
        <v>1</v>
      </c>
      <c r="AP1992" s="18">
        <f t="shared" si="283"/>
        <v>1</v>
      </c>
      <c r="AQ1992" s="18">
        <f t="shared" si="284"/>
        <v>0</v>
      </c>
      <c r="AR1992" s="18">
        <f t="shared" si="285"/>
        <v>0</v>
      </c>
      <c r="AS1992" s="18">
        <f t="shared" si="286"/>
        <v>0</v>
      </c>
      <c r="AT1992" s="18">
        <f t="shared" si="287"/>
        <v>0</v>
      </c>
      <c r="AU1992" s="1" t="s">
        <v>58336</v>
      </c>
      <c r="AV1992" s="1" t="s">
        <v>2929</v>
      </c>
      <c r="AW1992" s="1" t="s">
        <v>2930</v>
      </c>
      <c r="AX1992" s="1" t="s">
        <v>2931</v>
      </c>
      <c r="AY1992" s="1" t="s">
        <v>2932</v>
      </c>
      <c r="AZ1992" s="1" t="s">
        <v>2933</v>
      </c>
      <c r="BA1992" s="1">
        <v>311</v>
      </c>
      <c r="BF1992" s="1" t="s">
        <v>2934</v>
      </c>
      <c r="BG1992" s="1" t="s">
        <v>2935</v>
      </c>
      <c r="BH1992" s="1" t="s">
        <v>2936</v>
      </c>
      <c r="BK1992" s="1" t="s">
        <v>563</v>
      </c>
      <c r="BL1992" s="1">
        <v>2</v>
      </c>
      <c r="BQ1992" s="1" t="s">
        <v>2599</v>
      </c>
      <c r="BR1992" s="1" t="s">
        <v>58337</v>
      </c>
      <c r="BS1992" s="1">
        <v>0.30299999999999999</v>
      </c>
      <c r="BU1992" s="1" t="s">
        <v>4</v>
      </c>
    </row>
    <row r="1993" spans="1:79" x14ac:dyDescent="0.25">
      <c r="A1993" s="2" t="s">
        <v>58338</v>
      </c>
      <c r="B1993" s="1">
        <v>5357</v>
      </c>
      <c r="C1993" s="1">
        <v>3</v>
      </c>
      <c r="D1993" s="1">
        <v>142422815</v>
      </c>
      <c r="E1993" s="1">
        <v>142422815</v>
      </c>
      <c r="F1993" s="1" t="s">
        <v>6</v>
      </c>
      <c r="G1993" s="2" t="s">
        <v>58339</v>
      </c>
      <c r="H1993" s="2" t="s">
        <v>58341</v>
      </c>
      <c r="I1993" s="2" t="s">
        <v>58342</v>
      </c>
      <c r="J1993" s="2" t="s">
        <v>58343</v>
      </c>
      <c r="K1993" s="2" t="s">
        <v>135</v>
      </c>
      <c r="L1993" s="1" t="s">
        <v>50</v>
      </c>
      <c r="M1993" s="1" t="s">
        <v>51</v>
      </c>
      <c r="N1993" s="1" t="s">
        <v>52</v>
      </c>
      <c r="O1993" s="1" t="s">
        <v>52</v>
      </c>
      <c r="R1993" s="1" t="s">
        <v>58340</v>
      </c>
      <c r="S1993" s="1" t="s">
        <v>6</v>
      </c>
      <c r="T1993" s="1">
        <v>13</v>
      </c>
      <c r="U1993" s="1">
        <v>1636</v>
      </c>
      <c r="V1993" s="3">
        <v>1</v>
      </c>
      <c r="W1993" s="12" t="e">
        <v>#N/A</v>
      </c>
      <c r="X1993" s="12" t="e">
        <v>#N/A</v>
      </c>
      <c r="Y1993" s="12" t="e">
        <v>#N/A</v>
      </c>
      <c r="Z1993" s="9">
        <v>0.219858</v>
      </c>
      <c r="AA1993" s="10">
        <v>31</v>
      </c>
      <c r="AB1993" s="10">
        <v>110</v>
      </c>
      <c r="AC1993" s="20">
        <v>0.78</v>
      </c>
      <c r="AD1993" s="20">
        <v>0.51547434708528905</v>
      </c>
      <c r="AE1993" s="20">
        <v>0.97838864408474002</v>
      </c>
      <c r="AF1993" s="15">
        <v>0.25396800000000003</v>
      </c>
      <c r="AG1993" s="16">
        <v>64</v>
      </c>
      <c r="AH1993" s="16">
        <v>188</v>
      </c>
      <c r="AI1993" s="22">
        <v>0.95</v>
      </c>
      <c r="AJ1993" s="22">
        <v>0.68960049082754604</v>
      </c>
      <c r="AK1993" s="22">
        <v>1</v>
      </c>
      <c r="AL1993" s="18">
        <f t="shared" si="279"/>
        <v>1</v>
      </c>
      <c r="AM1993" s="18">
        <f t="shared" si="280"/>
        <v>1</v>
      </c>
      <c r="AN1993" s="18">
        <f t="shared" si="281"/>
        <v>1</v>
      </c>
      <c r="AO1993" s="18">
        <f t="shared" si="282"/>
        <v>1</v>
      </c>
      <c r="AP1993" s="18">
        <f t="shared" si="283"/>
        <v>1</v>
      </c>
      <c r="AQ1993" s="18">
        <f t="shared" si="284"/>
        <v>1</v>
      </c>
      <c r="AR1993" s="18">
        <f t="shared" si="285"/>
        <v>0</v>
      </c>
      <c r="AS1993" s="18">
        <f t="shared" si="286"/>
        <v>0</v>
      </c>
      <c r="AT1993" s="18">
        <f t="shared" si="287"/>
        <v>0</v>
      </c>
      <c r="AU1993" s="1" t="s">
        <v>58344</v>
      </c>
      <c r="AV1993" s="1" t="s">
        <v>58345</v>
      </c>
      <c r="AW1993" s="1" t="s">
        <v>58346</v>
      </c>
      <c r="AX1993" s="1" t="s">
        <v>58347</v>
      </c>
      <c r="AY1993" s="1" t="s">
        <v>58348</v>
      </c>
      <c r="AZ1993" s="1" t="s">
        <v>58349</v>
      </c>
      <c r="BA1993" s="1">
        <v>493</v>
      </c>
      <c r="BB1993" s="1" t="s">
        <v>58350</v>
      </c>
      <c r="BG1993" s="1" t="s">
        <v>642</v>
      </c>
      <c r="BH1993" s="1" t="s">
        <v>3495</v>
      </c>
      <c r="BK1993" s="1" t="s">
        <v>170</v>
      </c>
      <c r="BL1993" s="1">
        <v>1</v>
      </c>
      <c r="BR1993" s="1" t="s">
        <v>58351</v>
      </c>
      <c r="BS1993" s="1">
        <v>0.438</v>
      </c>
      <c r="BU1993" s="1" t="s">
        <v>4</v>
      </c>
    </row>
    <row r="1994" spans="1:79" x14ac:dyDescent="0.25">
      <c r="A1994" s="2" t="s">
        <v>29711</v>
      </c>
      <c r="B1994" s="1">
        <v>83449</v>
      </c>
      <c r="C1994" s="1">
        <v>16</v>
      </c>
      <c r="D1994" s="1">
        <v>72164449</v>
      </c>
      <c r="E1994" s="1">
        <v>72164449</v>
      </c>
      <c r="F1994" s="1" t="s">
        <v>6</v>
      </c>
      <c r="G1994" s="2" t="s">
        <v>58352</v>
      </c>
      <c r="H1994" s="2" t="s">
        <v>58353</v>
      </c>
      <c r="I1994" s="2" t="s">
        <v>58354</v>
      </c>
      <c r="J1994" s="2" t="s">
        <v>58355</v>
      </c>
      <c r="K1994" s="2" t="s">
        <v>135</v>
      </c>
      <c r="L1994" s="1" t="s">
        <v>50</v>
      </c>
      <c r="M1994" s="1" t="s">
        <v>51</v>
      </c>
      <c r="N1994" s="1" t="s">
        <v>52</v>
      </c>
      <c r="O1994" s="1" t="s">
        <v>52</v>
      </c>
      <c r="R1994" s="1" t="s">
        <v>29713</v>
      </c>
      <c r="S1994" s="1" t="s">
        <v>10</v>
      </c>
      <c r="T1994" s="1">
        <v>11</v>
      </c>
      <c r="U1994" s="1">
        <v>1807</v>
      </c>
      <c r="V1994" s="3">
        <v>1</v>
      </c>
      <c r="W1994" s="12" t="e">
        <v>#N/A</v>
      </c>
      <c r="X1994" s="12" t="e">
        <v>#N/A</v>
      </c>
      <c r="Y1994" s="12" t="e">
        <v>#N/A</v>
      </c>
      <c r="Z1994" s="9">
        <v>0.25641000000000003</v>
      </c>
      <c r="AA1994" s="10">
        <v>60</v>
      </c>
      <c r="AB1994" s="10">
        <v>174</v>
      </c>
      <c r="AC1994" s="20">
        <v>0.91</v>
      </c>
      <c r="AD1994" s="20">
        <v>0.65018057747334801</v>
      </c>
      <c r="AE1994" s="20">
        <v>1</v>
      </c>
      <c r="AF1994" s="15">
        <v>0.375</v>
      </c>
      <c r="AG1994" s="16">
        <v>102</v>
      </c>
      <c r="AH1994" s="16">
        <v>170</v>
      </c>
      <c r="AI1994" s="22">
        <v>1</v>
      </c>
      <c r="AJ1994" s="22">
        <v>0.78315363530715199</v>
      </c>
      <c r="AK1994" s="22">
        <v>1</v>
      </c>
      <c r="AL1994" s="18">
        <f t="shared" si="279"/>
        <v>1</v>
      </c>
      <c r="AM1994" s="18">
        <f t="shared" si="280"/>
        <v>1</v>
      </c>
      <c r="AN1994" s="18">
        <f t="shared" si="281"/>
        <v>1</v>
      </c>
      <c r="AO1994" s="18">
        <f t="shared" si="282"/>
        <v>1</v>
      </c>
      <c r="AP1994" s="18">
        <f t="shared" si="283"/>
        <v>1</v>
      </c>
      <c r="AQ1994" s="18">
        <f t="shared" si="284"/>
        <v>1</v>
      </c>
      <c r="AR1994" s="18">
        <f t="shared" si="285"/>
        <v>0</v>
      </c>
      <c r="AS1994" s="18">
        <f t="shared" si="286"/>
        <v>0</v>
      </c>
      <c r="AT1994" s="18">
        <f t="shared" si="287"/>
        <v>0</v>
      </c>
      <c r="AU1994" s="1" t="s">
        <v>58356</v>
      </c>
      <c r="AV1994" s="1" t="s">
        <v>29718</v>
      </c>
      <c r="AW1994" s="1" t="s">
        <v>29719</v>
      </c>
      <c r="AX1994" s="1" t="s">
        <v>29720</v>
      </c>
      <c r="AY1994" s="1" t="s">
        <v>29721</v>
      </c>
      <c r="AZ1994" s="1" t="s">
        <v>29722</v>
      </c>
      <c r="BA1994" s="1">
        <v>545</v>
      </c>
      <c r="BB1994" s="1" t="s">
        <v>641</v>
      </c>
      <c r="BK1994" s="1" t="s">
        <v>1135</v>
      </c>
      <c r="BL1994" s="1">
        <v>2</v>
      </c>
      <c r="BN1994" s="1" t="s">
        <v>29723</v>
      </c>
      <c r="BR1994" s="1" t="s">
        <v>58357</v>
      </c>
      <c r="BS1994" s="1">
        <v>0.59199999999999997</v>
      </c>
      <c r="BU1994" s="1" t="s">
        <v>4</v>
      </c>
    </row>
    <row r="1995" spans="1:79" x14ac:dyDescent="0.25">
      <c r="A1995" s="2" t="s">
        <v>58358</v>
      </c>
      <c r="B1995" s="1">
        <v>441263</v>
      </c>
      <c r="C1995" s="1">
        <v>7</v>
      </c>
      <c r="D1995" s="1">
        <v>76634868</v>
      </c>
      <c r="E1995" s="1">
        <v>76634868</v>
      </c>
      <c r="F1995" s="1" t="s">
        <v>6</v>
      </c>
      <c r="G1995" s="2" t="s">
        <v>58359</v>
      </c>
      <c r="H1995" s="2" t="s">
        <v>58361</v>
      </c>
      <c r="K1995" s="2" t="s">
        <v>107</v>
      </c>
      <c r="L1995" s="1" t="s">
        <v>50</v>
      </c>
      <c r="M1995" s="1" t="s">
        <v>51</v>
      </c>
      <c r="N1995" s="1" t="s">
        <v>52</v>
      </c>
      <c r="O1995" s="1" t="s">
        <v>52</v>
      </c>
      <c r="R1995" s="1" t="s">
        <v>58360</v>
      </c>
      <c r="S1995" s="1" t="s">
        <v>6</v>
      </c>
      <c r="T1995" s="1">
        <v>6</v>
      </c>
      <c r="V1995" s="3">
        <v>1</v>
      </c>
      <c r="W1995" s="12" t="e">
        <v>#N/A</v>
      </c>
      <c r="X1995" s="12" t="e">
        <v>#N/A</v>
      </c>
      <c r="Y1995" s="12" t="e">
        <v>#N/A</v>
      </c>
      <c r="Z1995" s="9">
        <v>0.04</v>
      </c>
      <c r="AA1995" s="10">
        <v>1</v>
      </c>
      <c r="AB1995" s="10">
        <v>24</v>
      </c>
      <c r="AC1995" s="20">
        <v>0.15</v>
      </c>
      <c r="AD1995" s="20">
        <v>2.9987558131546299E-2</v>
      </c>
      <c r="AE1995" s="20">
        <v>0.70147218796801303</v>
      </c>
      <c r="AF1995" s="15">
        <v>0.17857100000000001</v>
      </c>
      <c r="AG1995" s="16">
        <v>5</v>
      </c>
      <c r="AH1995" s="16">
        <v>23</v>
      </c>
      <c r="AI1995" s="22">
        <v>0.48</v>
      </c>
      <c r="AJ1995" s="22">
        <v>0.20214387201867701</v>
      </c>
      <c r="AK1995" s="22">
        <v>0.90662559565329404</v>
      </c>
      <c r="AL1995" s="18">
        <f t="shared" si="279"/>
        <v>0</v>
      </c>
      <c r="AM1995" s="18">
        <f t="shared" si="280"/>
        <v>0</v>
      </c>
      <c r="AN1995" s="18">
        <f t="shared" si="281"/>
        <v>0</v>
      </c>
      <c r="AO1995" s="18">
        <f t="shared" si="282"/>
        <v>1</v>
      </c>
      <c r="AP1995" s="18">
        <f t="shared" si="283"/>
        <v>0</v>
      </c>
      <c r="AQ1995" s="18">
        <f t="shared" si="284"/>
        <v>0</v>
      </c>
      <c r="AR1995" s="18">
        <f t="shared" si="285"/>
        <v>0</v>
      </c>
      <c r="AS1995" s="18">
        <f t="shared" si="286"/>
        <v>0</v>
      </c>
      <c r="AT1995" s="18">
        <f t="shared" si="287"/>
        <v>1</v>
      </c>
      <c r="AU1995" s="1" t="s">
        <v>58362</v>
      </c>
      <c r="AV1995" s="1" t="s">
        <v>58363</v>
      </c>
      <c r="AZ1995" s="1" t="s">
        <v>58364</v>
      </c>
      <c r="BL1995" s="1">
        <v>0</v>
      </c>
      <c r="BR1995" s="1" t="s">
        <v>58365</v>
      </c>
      <c r="BS1995" s="1">
        <v>0.627</v>
      </c>
      <c r="BU1995" s="1" t="s">
        <v>4</v>
      </c>
    </row>
    <row r="1996" spans="1:79" x14ac:dyDescent="0.25">
      <c r="A1996" s="2" t="s">
        <v>58366</v>
      </c>
      <c r="B1996" s="1">
        <v>4860</v>
      </c>
      <c r="C1996" s="1">
        <v>14</v>
      </c>
      <c r="D1996" s="1">
        <v>20943103</v>
      </c>
      <c r="E1996" s="1">
        <v>20943103</v>
      </c>
      <c r="F1996" s="1" t="s">
        <v>6</v>
      </c>
      <c r="G1996" s="2" t="s">
        <v>58367</v>
      </c>
      <c r="H1996" s="2" t="s">
        <v>58369</v>
      </c>
      <c r="I1996" s="2" t="s">
        <v>58370</v>
      </c>
      <c r="J1996" s="2" t="s">
        <v>58371</v>
      </c>
      <c r="K1996" s="2" t="s">
        <v>49</v>
      </c>
      <c r="L1996" s="1" t="s">
        <v>50</v>
      </c>
      <c r="M1996" s="1" t="s">
        <v>90</v>
      </c>
      <c r="N1996" s="1" t="s">
        <v>31</v>
      </c>
      <c r="O1996" s="1" t="s">
        <v>31</v>
      </c>
      <c r="R1996" s="1" t="s">
        <v>58368</v>
      </c>
      <c r="S1996" s="1" t="s">
        <v>6</v>
      </c>
      <c r="T1996" s="1">
        <v>4</v>
      </c>
      <c r="U1996" s="1">
        <v>599</v>
      </c>
      <c r="V1996" s="3">
        <v>1</v>
      </c>
      <c r="W1996" s="12" t="e">
        <v>#N/A</v>
      </c>
      <c r="X1996" s="12" t="e">
        <v>#N/A</v>
      </c>
      <c r="Y1996" s="12" t="e">
        <v>#N/A</v>
      </c>
      <c r="Z1996" s="9">
        <v>0.266129</v>
      </c>
      <c r="AA1996" s="10">
        <v>33</v>
      </c>
      <c r="AB1996" s="10">
        <v>91</v>
      </c>
      <c r="AC1996" s="20">
        <v>0.94</v>
      </c>
      <c r="AD1996" s="20">
        <v>0.62079492967354899</v>
      </c>
      <c r="AE1996" s="20">
        <v>1</v>
      </c>
      <c r="AF1996" s="15">
        <v>0.36516900000000002</v>
      </c>
      <c r="AG1996" s="16">
        <v>65</v>
      </c>
      <c r="AH1996" s="16">
        <v>113</v>
      </c>
      <c r="AI1996" s="22">
        <v>0.98</v>
      </c>
      <c r="AJ1996" s="22">
        <v>0.73608030674884595</v>
      </c>
      <c r="AK1996" s="22">
        <v>1</v>
      </c>
      <c r="AL1996" s="18">
        <f t="shared" si="279"/>
        <v>1</v>
      </c>
      <c r="AM1996" s="18">
        <f t="shared" si="280"/>
        <v>1</v>
      </c>
      <c r="AN1996" s="18">
        <f t="shared" si="281"/>
        <v>1</v>
      </c>
      <c r="AO1996" s="18">
        <f t="shared" si="282"/>
        <v>1</v>
      </c>
      <c r="AP1996" s="18">
        <f t="shared" si="283"/>
        <v>1</v>
      </c>
      <c r="AQ1996" s="18">
        <f t="shared" si="284"/>
        <v>1</v>
      </c>
      <c r="AR1996" s="18">
        <f t="shared" si="285"/>
        <v>0</v>
      </c>
      <c r="AS1996" s="18">
        <f t="shared" si="286"/>
        <v>0</v>
      </c>
      <c r="AT1996" s="18">
        <f t="shared" si="287"/>
        <v>0</v>
      </c>
      <c r="AU1996" s="1" t="s">
        <v>58372</v>
      </c>
      <c r="AV1996" s="1" t="s">
        <v>58373</v>
      </c>
      <c r="AW1996" s="1" t="s">
        <v>58374</v>
      </c>
      <c r="AX1996" s="1" t="s">
        <v>58375</v>
      </c>
      <c r="AY1996" s="1" t="s">
        <v>58376</v>
      </c>
      <c r="AZ1996" s="1" t="s">
        <v>58377</v>
      </c>
      <c r="BA1996" s="1">
        <v>153</v>
      </c>
      <c r="BF1996" s="1" t="s">
        <v>58378</v>
      </c>
      <c r="BG1996" s="1" t="s">
        <v>58379</v>
      </c>
      <c r="BH1996" s="1" t="s">
        <v>58380</v>
      </c>
      <c r="BK1996" s="1" t="s">
        <v>1135</v>
      </c>
      <c r="BL1996" s="1">
        <v>2</v>
      </c>
      <c r="BQ1996" s="1" t="s">
        <v>58381</v>
      </c>
      <c r="BR1996" s="1" t="s">
        <v>58382</v>
      </c>
      <c r="BS1996" s="1">
        <v>0.42299999999999999</v>
      </c>
      <c r="BU1996" s="1" t="s">
        <v>4</v>
      </c>
    </row>
    <row r="1997" spans="1:79" x14ac:dyDescent="0.25">
      <c r="A1997" s="2" t="s">
        <v>58383</v>
      </c>
      <c r="B1997" s="1">
        <v>150379</v>
      </c>
      <c r="C1997" s="1">
        <v>22</v>
      </c>
      <c r="D1997" s="1">
        <v>44282297</v>
      </c>
      <c r="E1997" s="1">
        <v>44282297</v>
      </c>
      <c r="F1997" s="1" t="s">
        <v>6</v>
      </c>
      <c r="G1997" s="2" t="s">
        <v>58384</v>
      </c>
      <c r="H1997" s="2" t="s">
        <v>58386</v>
      </c>
      <c r="I1997" s="2" t="s">
        <v>58387</v>
      </c>
      <c r="J1997" s="2" t="s">
        <v>58388</v>
      </c>
      <c r="K1997" s="2" t="s">
        <v>49</v>
      </c>
      <c r="L1997" s="1" t="s">
        <v>50</v>
      </c>
      <c r="M1997" s="1" t="s">
        <v>51</v>
      </c>
      <c r="N1997" s="1" t="s">
        <v>52</v>
      </c>
      <c r="O1997" s="1" t="s">
        <v>52</v>
      </c>
      <c r="R1997" s="1" t="s">
        <v>58385</v>
      </c>
      <c r="S1997" s="1" t="s">
        <v>10</v>
      </c>
      <c r="T1997" s="1">
        <v>6</v>
      </c>
      <c r="U1997" s="1">
        <v>932</v>
      </c>
      <c r="V1997" s="3">
        <v>1</v>
      </c>
      <c r="W1997" s="12" t="e">
        <v>#N/A</v>
      </c>
      <c r="X1997" s="12" t="e">
        <v>#N/A</v>
      </c>
      <c r="Y1997" s="12" t="e">
        <v>#N/A</v>
      </c>
      <c r="Z1997" s="9">
        <v>0.4375</v>
      </c>
      <c r="AA1997" s="10">
        <v>70</v>
      </c>
      <c r="AB1997" s="10">
        <v>90</v>
      </c>
      <c r="AC1997" s="20">
        <v>1</v>
      </c>
      <c r="AD1997" s="20">
        <v>0.87921225554239102</v>
      </c>
      <c r="AE1997" s="20">
        <v>1</v>
      </c>
      <c r="AF1997" s="15">
        <v>0.54508199999999996</v>
      </c>
      <c r="AG1997" s="16">
        <v>133</v>
      </c>
      <c r="AH1997" s="16">
        <v>111</v>
      </c>
      <c r="AI1997" s="22">
        <v>1</v>
      </c>
      <c r="AJ1997" s="22">
        <v>0.87470754893022695</v>
      </c>
      <c r="AK1997" s="22">
        <v>1</v>
      </c>
      <c r="AL1997" s="18">
        <f t="shared" si="279"/>
        <v>1</v>
      </c>
      <c r="AM1997" s="18">
        <f t="shared" si="280"/>
        <v>1</v>
      </c>
      <c r="AN1997" s="18">
        <f t="shared" si="281"/>
        <v>1</v>
      </c>
      <c r="AO1997" s="18">
        <f t="shared" si="282"/>
        <v>1</v>
      </c>
      <c r="AP1997" s="18">
        <f t="shared" si="283"/>
        <v>1</v>
      </c>
      <c r="AQ1997" s="18">
        <f t="shared" si="284"/>
        <v>1</v>
      </c>
      <c r="AR1997" s="18">
        <f t="shared" si="285"/>
        <v>0</v>
      </c>
      <c r="AS1997" s="18">
        <f t="shared" si="286"/>
        <v>0</v>
      </c>
      <c r="AT1997" s="18">
        <f t="shared" si="287"/>
        <v>0</v>
      </c>
      <c r="AU1997" s="1" t="s">
        <v>58389</v>
      </c>
      <c r="AV1997" s="1" t="s">
        <v>58390</v>
      </c>
      <c r="AW1997" s="1" t="s">
        <v>58391</v>
      </c>
      <c r="AX1997" s="1" t="s">
        <v>58392</v>
      </c>
      <c r="AY1997" s="1" t="s">
        <v>58393</v>
      </c>
      <c r="AZ1997" s="1" t="s">
        <v>58394</v>
      </c>
      <c r="BA1997" s="1">
        <v>279</v>
      </c>
      <c r="BF1997" s="1" t="s">
        <v>29477</v>
      </c>
      <c r="BH1997" s="1" t="s">
        <v>1097</v>
      </c>
      <c r="BL1997" s="1">
        <v>0</v>
      </c>
      <c r="BN1997" s="1" t="s">
        <v>58395</v>
      </c>
      <c r="BR1997" s="1" t="s">
        <v>58396</v>
      </c>
      <c r="BS1997" s="1">
        <v>0.58199999999999996</v>
      </c>
      <c r="BU1997" s="1" t="s">
        <v>4</v>
      </c>
    </row>
    <row r="1998" spans="1:79" x14ac:dyDescent="0.25">
      <c r="A1998" s="2" t="s">
        <v>11439</v>
      </c>
      <c r="B1998" s="1">
        <v>5420</v>
      </c>
      <c r="C1998" s="1">
        <v>7</v>
      </c>
      <c r="D1998" s="1">
        <v>131193737</v>
      </c>
      <c r="E1998" s="1">
        <v>131193737</v>
      </c>
      <c r="F1998" s="1" t="s">
        <v>6</v>
      </c>
      <c r="G1998" s="2" t="s">
        <v>58397</v>
      </c>
      <c r="H1998" s="2" t="s">
        <v>58398</v>
      </c>
      <c r="I1998" s="2" t="s">
        <v>58399</v>
      </c>
      <c r="J1998" s="2" t="s">
        <v>58400</v>
      </c>
      <c r="K1998" s="2" t="s">
        <v>135</v>
      </c>
      <c r="L1998" s="1" t="s">
        <v>50</v>
      </c>
      <c r="M1998" s="1" t="s">
        <v>90</v>
      </c>
      <c r="N1998" s="1" t="s">
        <v>31</v>
      </c>
      <c r="O1998" s="1" t="s">
        <v>31</v>
      </c>
      <c r="R1998" s="1" t="s">
        <v>11441</v>
      </c>
      <c r="S1998" s="1" t="s">
        <v>10</v>
      </c>
      <c r="T1998" s="1">
        <v>5</v>
      </c>
      <c r="U1998" s="1">
        <v>1332</v>
      </c>
      <c r="V1998" s="3">
        <v>1</v>
      </c>
      <c r="W1998" s="12" t="e">
        <v>#N/A</v>
      </c>
      <c r="X1998" s="12" t="e">
        <v>#N/A</v>
      </c>
      <c r="Y1998" s="12" t="e">
        <v>#N/A</v>
      </c>
      <c r="Z1998" s="9">
        <v>0.19685</v>
      </c>
      <c r="AA1998" s="10">
        <v>50</v>
      </c>
      <c r="AB1998" s="10">
        <v>204</v>
      </c>
      <c r="AC1998" s="20">
        <v>1</v>
      </c>
      <c r="AD1998" s="20">
        <v>0.62674877421913799</v>
      </c>
      <c r="AE1998" s="20">
        <v>1</v>
      </c>
      <c r="AF1998" s="15">
        <v>0.24438199999999999</v>
      </c>
      <c r="AG1998" s="16">
        <v>87</v>
      </c>
      <c r="AH1998" s="16">
        <v>269</v>
      </c>
      <c r="AI1998" s="22">
        <v>0.76</v>
      </c>
      <c r="AJ1998" s="22">
        <v>0.62802208119896596</v>
      </c>
      <c r="AK1998" s="22">
        <v>0.98156862935462397</v>
      </c>
      <c r="AL1998" s="18">
        <f t="shared" si="279"/>
        <v>1</v>
      </c>
      <c r="AM1998" s="18">
        <f t="shared" si="280"/>
        <v>1</v>
      </c>
      <c r="AN1998" s="18">
        <f t="shared" si="281"/>
        <v>1</v>
      </c>
      <c r="AO1998" s="18">
        <f t="shared" si="282"/>
        <v>1</v>
      </c>
      <c r="AP1998" s="18">
        <f t="shared" si="283"/>
        <v>1</v>
      </c>
      <c r="AQ1998" s="18">
        <f t="shared" si="284"/>
        <v>1</v>
      </c>
      <c r="AR1998" s="18">
        <f t="shared" si="285"/>
        <v>0</v>
      </c>
      <c r="AS1998" s="18">
        <f t="shared" si="286"/>
        <v>0</v>
      </c>
      <c r="AT1998" s="18">
        <f t="shared" si="287"/>
        <v>0</v>
      </c>
      <c r="AU1998" s="1" t="s">
        <v>58401</v>
      </c>
      <c r="AV1998" s="1" t="s">
        <v>11446</v>
      </c>
      <c r="AW1998" s="1" t="s">
        <v>11447</v>
      </c>
      <c r="AX1998" s="1" t="s">
        <v>11448</v>
      </c>
      <c r="AY1998" s="1" t="s">
        <v>11449</v>
      </c>
      <c r="AZ1998" s="1" t="s">
        <v>11450</v>
      </c>
      <c r="BA1998" s="1">
        <v>358</v>
      </c>
      <c r="BB1998" s="1" t="s">
        <v>233</v>
      </c>
      <c r="BF1998" s="1" t="s">
        <v>11451</v>
      </c>
      <c r="BG1998" s="1" t="s">
        <v>11452</v>
      </c>
      <c r="BK1998" s="1" t="s">
        <v>11453</v>
      </c>
      <c r="BL1998" s="1">
        <v>3</v>
      </c>
      <c r="BM1998" s="1" t="s">
        <v>11454</v>
      </c>
      <c r="BR1998" s="1" t="s">
        <v>58402</v>
      </c>
      <c r="BS1998" s="1">
        <v>0.52200000000000002</v>
      </c>
      <c r="BU1998" s="1" t="s">
        <v>4</v>
      </c>
    </row>
    <row r="1999" spans="1:79" x14ac:dyDescent="0.25">
      <c r="A1999" s="2" t="s">
        <v>58403</v>
      </c>
      <c r="B1999" s="1">
        <v>23126</v>
      </c>
      <c r="C1999" s="1">
        <v>1</v>
      </c>
      <c r="D1999" s="1">
        <v>151403196</v>
      </c>
      <c r="E1999" s="1">
        <v>151403196</v>
      </c>
      <c r="F1999" s="1" t="s">
        <v>6</v>
      </c>
      <c r="G1999" s="2" t="s">
        <v>58404</v>
      </c>
      <c r="H1999" s="2" t="s">
        <v>56030</v>
      </c>
      <c r="I1999" s="2" t="s">
        <v>58406</v>
      </c>
      <c r="J1999" s="2" t="s">
        <v>58407</v>
      </c>
      <c r="K1999" s="2" t="s">
        <v>135</v>
      </c>
      <c r="L1999" s="1" t="s">
        <v>50</v>
      </c>
      <c r="M1999" s="1" t="s">
        <v>90</v>
      </c>
      <c r="N1999" s="1" t="s">
        <v>31</v>
      </c>
      <c r="O1999" s="1" t="s">
        <v>31</v>
      </c>
      <c r="R1999" s="1" t="s">
        <v>58405</v>
      </c>
      <c r="S1999" s="1" t="s">
        <v>10</v>
      </c>
      <c r="T1999" s="1">
        <v>4</v>
      </c>
      <c r="U1999" s="1">
        <v>711</v>
      </c>
      <c r="V1999" s="3">
        <v>1</v>
      </c>
      <c r="W1999" s="12" t="e">
        <v>#N/A</v>
      </c>
      <c r="X1999" s="12" t="e">
        <v>#N/A</v>
      </c>
      <c r="Y1999" s="12" t="e">
        <v>#N/A</v>
      </c>
      <c r="Z1999" s="9">
        <v>0.27591199999999999</v>
      </c>
      <c r="AA1999" s="10">
        <v>189</v>
      </c>
      <c r="AB1999" s="10">
        <v>496</v>
      </c>
      <c r="AC1999" s="20">
        <v>0.98</v>
      </c>
      <c r="AD1999" s="20">
        <v>0.75056125975715904</v>
      </c>
      <c r="AE1999" s="20">
        <v>1</v>
      </c>
      <c r="AF1999" s="15">
        <v>0.38624999999999998</v>
      </c>
      <c r="AG1999" s="16">
        <v>309</v>
      </c>
      <c r="AH1999" s="16">
        <v>491</v>
      </c>
      <c r="AI1999" s="22">
        <v>1</v>
      </c>
      <c r="AJ1999" s="22">
        <v>0.84845064664923397</v>
      </c>
      <c r="AK1999" s="22">
        <v>1</v>
      </c>
      <c r="AL1999" s="18">
        <f t="shared" si="279"/>
        <v>1</v>
      </c>
      <c r="AM1999" s="18">
        <f t="shared" si="280"/>
        <v>1</v>
      </c>
      <c r="AN1999" s="18">
        <f t="shared" si="281"/>
        <v>1</v>
      </c>
      <c r="AO1999" s="18">
        <f t="shared" si="282"/>
        <v>1</v>
      </c>
      <c r="AP1999" s="18">
        <f t="shared" si="283"/>
        <v>1</v>
      </c>
      <c r="AQ1999" s="18">
        <f t="shared" si="284"/>
        <v>1</v>
      </c>
      <c r="AR1999" s="18">
        <f t="shared" si="285"/>
        <v>0</v>
      </c>
      <c r="AS1999" s="18">
        <f t="shared" si="286"/>
        <v>0</v>
      </c>
      <c r="AT1999" s="18">
        <f t="shared" si="287"/>
        <v>0</v>
      </c>
      <c r="AU1999" s="1" t="s">
        <v>58408</v>
      </c>
      <c r="AV1999" s="1" t="s">
        <v>58409</v>
      </c>
      <c r="AW1999" s="1" t="s">
        <v>58410</v>
      </c>
      <c r="AX1999" s="1" t="s">
        <v>58411</v>
      </c>
      <c r="AY1999" s="1" t="s">
        <v>58412</v>
      </c>
      <c r="AZ1999" s="1" t="s">
        <v>58413</v>
      </c>
      <c r="BA1999" s="1">
        <v>135</v>
      </c>
      <c r="BF1999" s="1" t="s">
        <v>58414</v>
      </c>
      <c r="BG1999" s="1" t="s">
        <v>58415</v>
      </c>
      <c r="BH1999" s="1" t="s">
        <v>4149</v>
      </c>
      <c r="BK1999" s="1" t="s">
        <v>3950</v>
      </c>
      <c r="BL1999" s="1">
        <v>3</v>
      </c>
      <c r="BM1999" s="1" t="s">
        <v>58416</v>
      </c>
      <c r="BO1999" s="1" t="s">
        <v>29404</v>
      </c>
      <c r="BR1999" s="1" t="s">
        <v>58417</v>
      </c>
      <c r="BS1999" s="1">
        <v>0.498</v>
      </c>
      <c r="BU1999" s="1" t="s">
        <v>4</v>
      </c>
    </row>
    <row r="2000" spans="1:79" x14ac:dyDescent="0.25">
      <c r="A2000" s="2" t="s">
        <v>58418</v>
      </c>
      <c r="B2000" s="1">
        <v>5428</v>
      </c>
      <c r="C2000" s="1">
        <v>15</v>
      </c>
      <c r="D2000" s="1">
        <v>89870446</v>
      </c>
      <c r="E2000" s="1">
        <v>89870446</v>
      </c>
      <c r="F2000" s="1" t="s">
        <v>6</v>
      </c>
      <c r="G2000" s="2" t="s">
        <v>58419</v>
      </c>
      <c r="H2000" s="2" t="s">
        <v>29051</v>
      </c>
      <c r="I2000" s="2" t="s">
        <v>58421</v>
      </c>
      <c r="J2000" s="2" t="s">
        <v>58422</v>
      </c>
      <c r="K2000" s="2" t="s">
        <v>49</v>
      </c>
      <c r="L2000" s="1" t="s">
        <v>50</v>
      </c>
      <c r="M2000" s="1" t="s">
        <v>90</v>
      </c>
      <c r="N2000" s="1" t="s">
        <v>31</v>
      </c>
      <c r="O2000" s="1" t="s">
        <v>31</v>
      </c>
      <c r="R2000" s="1" t="s">
        <v>58420</v>
      </c>
      <c r="S2000" s="1" t="s">
        <v>10</v>
      </c>
      <c r="T2000" s="1">
        <v>7</v>
      </c>
      <c r="U2000" s="1">
        <v>1667</v>
      </c>
      <c r="V2000" s="3">
        <v>1</v>
      </c>
      <c r="W2000" s="12" t="e">
        <v>#N/A</v>
      </c>
      <c r="X2000" s="12" t="e">
        <v>#N/A</v>
      </c>
      <c r="Y2000" s="12" t="e">
        <v>#N/A</v>
      </c>
      <c r="Z2000" s="9">
        <v>0.222826</v>
      </c>
      <c r="AA2000" s="10">
        <v>82</v>
      </c>
      <c r="AB2000" s="10">
        <v>286</v>
      </c>
      <c r="AC2000" s="20">
        <v>1</v>
      </c>
      <c r="AD2000" s="20">
        <v>0.711586269895924</v>
      </c>
      <c r="AE2000" s="20">
        <v>1</v>
      </c>
      <c r="AF2000" s="15">
        <v>0.24717</v>
      </c>
      <c r="AG2000" s="16">
        <v>131</v>
      </c>
      <c r="AH2000" s="16">
        <v>399</v>
      </c>
      <c r="AI2000" s="22">
        <v>0.92</v>
      </c>
      <c r="AJ2000" s="22">
        <v>0.71362372958024001</v>
      </c>
      <c r="AK2000" s="22">
        <v>1</v>
      </c>
      <c r="AL2000" s="18">
        <f t="shared" si="279"/>
        <v>1</v>
      </c>
      <c r="AM2000" s="18">
        <f t="shared" si="280"/>
        <v>1</v>
      </c>
      <c r="AN2000" s="18">
        <f t="shared" si="281"/>
        <v>1</v>
      </c>
      <c r="AO2000" s="18">
        <f t="shared" si="282"/>
        <v>1</v>
      </c>
      <c r="AP2000" s="18">
        <f t="shared" si="283"/>
        <v>1</v>
      </c>
      <c r="AQ2000" s="18">
        <f t="shared" si="284"/>
        <v>1</v>
      </c>
      <c r="AR2000" s="18">
        <f t="shared" si="285"/>
        <v>0</v>
      </c>
      <c r="AS2000" s="18">
        <f t="shared" si="286"/>
        <v>0</v>
      </c>
      <c r="AT2000" s="18">
        <f t="shared" si="287"/>
        <v>0</v>
      </c>
      <c r="AU2000" s="1" t="s">
        <v>58423</v>
      </c>
      <c r="AV2000" s="1" t="s">
        <v>58424</v>
      </c>
      <c r="AW2000" s="1" t="s">
        <v>58425</v>
      </c>
      <c r="AX2000" s="1" t="s">
        <v>58426</v>
      </c>
      <c r="AY2000" s="1" t="s">
        <v>58427</v>
      </c>
      <c r="AZ2000" s="1" t="s">
        <v>58428</v>
      </c>
      <c r="BA2000" s="1">
        <v>462</v>
      </c>
      <c r="BF2000" s="1" t="s">
        <v>58429</v>
      </c>
      <c r="BG2000" s="1" t="s">
        <v>32826</v>
      </c>
      <c r="BH2000" s="1" t="s">
        <v>58430</v>
      </c>
      <c r="BK2000" s="1" t="s">
        <v>5114</v>
      </c>
      <c r="BL2000" s="1">
        <v>2</v>
      </c>
      <c r="BM2000" s="1" t="s">
        <v>15318</v>
      </c>
      <c r="BO2000" s="1" t="s">
        <v>58431</v>
      </c>
      <c r="BR2000" s="1" t="s">
        <v>58432</v>
      </c>
      <c r="BS2000" s="1">
        <v>0.60199999999999998</v>
      </c>
      <c r="BU2000" s="1" t="s">
        <v>4</v>
      </c>
      <c r="CA2000" s="1" t="s">
        <v>11486</v>
      </c>
    </row>
    <row r="2001" spans="1:79" x14ac:dyDescent="0.25">
      <c r="A2001" s="2" t="s">
        <v>58433</v>
      </c>
      <c r="B2001" s="1">
        <v>51426</v>
      </c>
      <c r="C2001" s="1">
        <v>5</v>
      </c>
      <c r="D2001" s="1">
        <v>74842847</v>
      </c>
      <c r="E2001" s="1">
        <v>74842847</v>
      </c>
      <c r="F2001" s="1" t="s">
        <v>6</v>
      </c>
      <c r="G2001" s="2" t="s">
        <v>58434</v>
      </c>
      <c r="K2001" s="2" t="s">
        <v>2190</v>
      </c>
      <c r="L2001" s="1" t="s">
        <v>50</v>
      </c>
      <c r="M2001" s="1" t="s">
        <v>51</v>
      </c>
      <c r="N2001" s="1" t="s">
        <v>52</v>
      </c>
      <c r="O2001" s="1" t="s">
        <v>52</v>
      </c>
      <c r="R2001" s="1" t="s">
        <v>58435</v>
      </c>
      <c r="S2001" s="1" t="s">
        <v>6</v>
      </c>
      <c r="T2001" s="1">
        <v>2</v>
      </c>
      <c r="V2001" s="3">
        <v>1</v>
      </c>
      <c r="W2001" s="12" t="e">
        <v>#N/A</v>
      </c>
      <c r="X2001" s="12" t="e">
        <v>#N/A</v>
      </c>
      <c r="Y2001" s="12" t="e">
        <v>#N/A</v>
      </c>
      <c r="Z2001" s="9">
        <v>0.204348</v>
      </c>
      <c r="AA2001" s="10">
        <v>47</v>
      </c>
      <c r="AB2001" s="10">
        <v>183</v>
      </c>
      <c r="AC2001" s="20">
        <v>0.73</v>
      </c>
      <c r="AD2001" s="20">
        <v>0.50285674900731103</v>
      </c>
      <c r="AE2001" s="20">
        <v>0.95097545490694202</v>
      </c>
      <c r="AF2001" s="15">
        <v>0.37187500000000001</v>
      </c>
      <c r="AG2001" s="16">
        <v>119</v>
      </c>
      <c r="AH2001" s="16">
        <v>201</v>
      </c>
      <c r="AI2001" s="22">
        <v>1</v>
      </c>
      <c r="AJ2001" s="22">
        <v>0.78720486377169696</v>
      </c>
      <c r="AK2001" s="22">
        <v>1</v>
      </c>
      <c r="AL2001" s="18">
        <f t="shared" si="279"/>
        <v>1</v>
      </c>
      <c r="AM2001" s="18">
        <f t="shared" si="280"/>
        <v>1</v>
      </c>
      <c r="AN2001" s="18">
        <f t="shared" si="281"/>
        <v>0</v>
      </c>
      <c r="AO2001" s="18">
        <f t="shared" si="282"/>
        <v>1</v>
      </c>
      <c r="AP2001" s="18">
        <f t="shared" si="283"/>
        <v>1</v>
      </c>
      <c r="AQ2001" s="18">
        <f t="shared" si="284"/>
        <v>1</v>
      </c>
      <c r="AR2001" s="18">
        <f t="shared" si="285"/>
        <v>0</v>
      </c>
      <c r="AS2001" s="18">
        <f t="shared" si="286"/>
        <v>1</v>
      </c>
      <c r="AT2001" s="18">
        <f t="shared" si="287"/>
        <v>1</v>
      </c>
      <c r="AU2001" s="1" t="s">
        <v>58436</v>
      </c>
      <c r="AV2001" s="1" t="s">
        <v>58437</v>
      </c>
      <c r="AW2001" s="1" t="s">
        <v>58438</v>
      </c>
      <c r="AX2001" s="1" t="s">
        <v>58439</v>
      </c>
      <c r="AY2001" s="1" t="s">
        <v>58440</v>
      </c>
      <c r="AZ2001" s="1" t="s">
        <v>58441</v>
      </c>
      <c r="BF2001" s="1" t="s">
        <v>58442</v>
      </c>
      <c r="BG2001" s="1" t="s">
        <v>148</v>
      </c>
      <c r="BH2001" s="1" t="s">
        <v>58443</v>
      </c>
      <c r="BK2001" s="1" t="s">
        <v>58444</v>
      </c>
      <c r="BL2001" s="1">
        <v>4</v>
      </c>
      <c r="BN2001" s="1" t="s">
        <v>58445</v>
      </c>
      <c r="BP2001" s="1" t="s">
        <v>58446</v>
      </c>
      <c r="BR2001" s="1" t="s">
        <v>58447</v>
      </c>
      <c r="BS2001" s="1">
        <v>0.26400000000000001</v>
      </c>
      <c r="BU2001" s="1" t="s">
        <v>4</v>
      </c>
      <c r="CA2001" s="1" t="s">
        <v>58448</v>
      </c>
    </row>
    <row r="2002" spans="1:79" x14ac:dyDescent="0.25">
      <c r="A2002" s="2" t="s">
        <v>11469</v>
      </c>
      <c r="B2002" s="1">
        <v>10721</v>
      </c>
      <c r="C2002" s="1">
        <v>3</v>
      </c>
      <c r="D2002" s="1">
        <v>121208375</v>
      </c>
      <c r="E2002" s="1">
        <v>121208375</v>
      </c>
      <c r="F2002" s="1" t="s">
        <v>6</v>
      </c>
      <c r="G2002" s="2" t="s">
        <v>58449</v>
      </c>
      <c r="H2002" s="2" t="s">
        <v>58450</v>
      </c>
      <c r="I2002" s="2" t="s">
        <v>58451</v>
      </c>
      <c r="J2002" s="2" t="s">
        <v>58452</v>
      </c>
      <c r="K2002" s="2" t="s">
        <v>49</v>
      </c>
      <c r="L2002" s="1" t="s">
        <v>50</v>
      </c>
      <c r="M2002" s="1" t="s">
        <v>51</v>
      </c>
      <c r="N2002" s="1" t="s">
        <v>52</v>
      </c>
      <c r="O2002" s="1" t="s">
        <v>52</v>
      </c>
      <c r="R2002" s="1" t="s">
        <v>11471</v>
      </c>
      <c r="S2002" s="1" t="s">
        <v>10</v>
      </c>
      <c r="T2002" s="1">
        <v>16</v>
      </c>
      <c r="U2002" s="1">
        <v>3532</v>
      </c>
      <c r="V2002" s="3">
        <v>1</v>
      </c>
      <c r="W2002" s="12" t="e">
        <v>#N/A</v>
      </c>
      <c r="X2002" s="12" t="e">
        <v>#N/A</v>
      </c>
      <c r="Y2002" s="12" t="e">
        <v>#N/A</v>
      </c>
      <c r="Z2002" s="9">
        <v>0.25688100000000003</v>
      </c>
      <c r="AA2002" s="10">
        <v>56</v>
      </c>
      <c r="AB2002" s="10">
        <v>162</v>
      </c>
      <c r="AC2002" s="20">
        <v>0.91</v>
      </c>
      <c r="AD2002" s="20">
        <v>0.64633905341393405</v>
      </c>
      <c r="AE2002" s="20">
        <v>1</v>
      </c>
      <c r="AF2002" s="15">
        <v>0.40140799999999999</v>
      </c>
      <c r="AG2002" s="16">
        <v>114</v>
      </c>
      <c r="AH2002" s="16">
        <v>170</v>
      </c>
      <c r="AI2002" s="22">
        <v>1</v>
      </c>
      <c r="AJ2002" s="22">
        <v>0.82623404636367503</v>
      </c>
      <c r="AK2002" s="22">
        <v>1</v>
      </c>
      <c r="AL2002" s="18">
        <f t="shared" si="279"/>
        <v>1</v>
      </c>
      <c r="AM2002" s="18">
        <f t="shared" si="280"/>
        <v>1</v>
      </c>
      <c r="AN2002" s="18">
        <f t="shared" si="281"/>
        <v>1</v>
      </c>
      <c r="AO2002" s="18">
        <f t="shared" si="282"/>
        <v>1</v>
      </c>
      <c r="AP2002" s="18">
        <f t="shared" si="283"/>
        <v>1</v>
      </c>
      <c r="AQ2002" s="18">
        <f t="shared" si="284"/>
        <v>1</v>
      </c>
      <c r="AR2002" s="18">
        <f t="shared" si="285"/>
        <v>0</v>
      </c>
      <c r="AS2002" s="18">
        <f t="shared" si="286"/>
        <v>0</v>
      </c>
      <c r="AT2002" s="18">
        <f t="shared" si="287"/>
        <v>0</v>
      </c>
      <c r="AU2002" s="1" t="s">
        <v>58453</v>
      </c>
      <c r="AV2002" s="1" t="s">
        <v>11476</v>
      </c>
      <c r="AW2002" s="1" t="s">
        <v>11477</v>
      </c>
      <c r="AX2002" s="1" t="s">
        <v>11478</v>
      </c>
      <c r="AY2002" s="1" t="s">
        <v>11479</v>
      </c>
      <c r="AZ2002" s="1" t="s">
        <v>11480</v>
      </c>
      <c r="BA2002" s="1">
        <v>1135</v>
      </c>
      <c r="BF2002" s="1" t="s">
        <v>11481</v>
      </c>
      <c r="BG2002" s="1" t="s">
        <v>5796</v>
      </c>
      <c r="BH2002" s="1" t="s">
        <v>11482</v>
      </c>
      <c r="BK2002" s="1" t="s">
        <v>11483</v>
      </c>
      <c r="BL2002" s="1">
        <v>11</v>
      </c>
      <c r="BP2002" s="1" t="s">
        <v>11484</v>
      </c>
      <c r="BR2002" s="1" t="s">
        <v>58454</v>
      </c>
      <c r="BS2002" s="1">
        <v>0.35299999999999998</v>
      </c>
      <c r="BU2002" s="1" t="s">
        <v>4</v>
      </c>
      <c r="CA2002" s="1" t="s">
        <v>11486</v>
      </c>
    </row>
    <row r="2003" spans="1:79" x14ac:dyDescent="0.25">
      <c r="A2003" s="2" t="s">
        <v>58455</v>
      </c>
      <c r="B2003" s="1">
        <v>25885</v>
      </c>
      <c r="C2003" s="1">
        <v>2</v>
      </c>
      <c r="D2003" s="1">
        <v>86258679</v>
      </c>
      <c r="E2003" s="1">
        <v>86258679</v>
      </c>
      <c r="F2003" s="1" t="s">
        <v>6</v>
      </c>
      <c r="G2003" s="2" t="s">
        <v>58456</v>
      </c>
      <c r="H2003" s="2" t="s">
        <v>58458</v>
      </c>
      <c r="I2003" s="2" t="s">
        <v>58459</v>
      </c>
      <c r="J2003" s="2" t="s">
        <v>58460</v>
      </c>
      <c r="K2003" s="2" t="s">
        <v>49</v>
      </c>
      <c r="L2003" s="1" t="s">
        <v>50</v>
      </c>
      <c r="M2003" s="1" t="s">
        <v>90</v>
      </c>
      <c r="N2003" s="1" t="s">
        <v>31</v>
      </c>
      <c r="O2003" s="1" t="s">
        <v>31</v>
      </c>
      <c r="R2003" s="1" t="s">
        <v>58457</v>
      </c>
      <c r="S2003" s="1" t="s">
        <v>10</v>
      </c>
      <c r="T2003" s="1">
        <v>30</v>
      </c>
      <c r="U2003" s="1">
        <v>4731</v>
      </c>
      <c r="V2003" s="3">
        <v>1</v>
      </c>
      <c r="W2003" s="12" t="e">
        <v>#N/A</v>
      </c>
      <c r="X2003" s="12" t="e">
        <v>#N/A</v>
      </c>
      <c r="Y2003" s="12" t="e">
        <v>#N/A</v>
      </c>
      <c r="Z2003" s="9">
        <v>0.246667</v>
      </c>
      <c r="AA2003" s="10">
        <v>37</v>
      </c>
      <c r="AB2003" s="10">
        <v>113</v>
      </c>
      <c r="AC2003" s="20">
        <v>0.88</v>
      </c>
      <c r="AD2003" s="20">
        <v>0.59160774643053005</v>
      </c>
      <c r="AE2003" s="20">
        <v>0.98982079165410097</v>
      </c>
      <c r="AF2003" s="15">
        <v>0.39111099999999999</v>
      </c>
      <c r="AG2003" s="16">
        <v>88</v>
      </c>
      <c r="AH2003" s="16">
        <v>137</v>
      </c>
      <c r="AI2003" s="22">
        <v>1</v>
      </c>
      <c r="AJ2003" s="22">
        <v>0.79653742727755295</v>
      </c>
      <c r="AK2003" s="22">
        <v>1</v>
      </c>
      <c r="AL2003" s="18">
        <f t="shared" si="279"/>
        <v>1</v>
      </c>
      <c r="AM2003" s="18">
        <f t="shared" si="280"/>
        <v>1</v>
      </c>
      <c r="AN2003" s="18">
        <f t="shared" si="281"/>
        <v>1</v>
      </c>
      <c r="AO2003" s="18">
        <f t="shared" si="282"/>
        <v>1</v>
      </c>
      <c r="AP2003" s="18">
        <f t="shared" si="283"/>
        <v>1</v>
      </c>
      <c r="AQ2003" s="18">
        <f t="shared" si="284"/>
        <v>1</v>
      </c>
      <c r="AR2003" s="18">
        <f t="shared" si="285"/>
        <v>0</v>
      </c>
      <c r="AS2003" s="18">
        <f t="shared" si="286"/>
        <v>1</v>
      </c>
      <c r="AT2003" s="18">
        <f t="shared" si="287"/>
        <v>0</v>
      </c>
      <c r="AU2003" s="1" t="s">
        <v>58461</v>
      </c>
      <c r="AV2003" s="1" t="s">
        <v>58462</v>
      </c>
      <c r="AW2003" s="1" t="s">
        <v>58463</v>
      </c>
      <c r="AX2003" s="1" t="s">
        <v>58464</v>
      </c>
      <c r="AY2003" s="1" t="s">
        <v>58465</v>
      </c>
      <c r="AZ2003" s="1" t="s">
        <v>58466</v>
      </c>
      <c r="BA2003" s="1">
        <v>1451</v>
      </c>
      <c r="BF2003" s="1" t="s">
        <v>13591</v>
      </c>
      <c r="BG2003" s="1" t="s">
        <v>29822</v>
      </c>
      <c r="BH2003" s="1" t="s">
        <v>58467</v>
      </c>
      <c r="BK2003" s="1" t="s">
        <v>1062</v>
      </c>
      <c r="BL2003" s="1">
        <v>3</v>
      </c>
      <c r="BR2003" s="1" t="s">
        <v>58468</v>
      </c>
      <c r="BS2003" s="1">
        <v>0.42299999999999999</v>
      </c>
      <c r="BU2003" s="1" t="s">
        <v>4</v>
      </c>
    </row>
    <row r="2004" spans="1:79" x14ac:dyDescent="0.25">
      <c r="A2004" s="2" t="s">
        <v>58469</v>
      </c>
      <c r="B2004" s="1">
        <v>84172</v>
      </c>
      <c r="C2004" s="1">
        <v>2</v>
      </c>
      <c r="D2004" s="1">
        <v>113333034</v>
      </c>
      <c r="E2004" s="1">
        <v>113333034</v>
      </c>
      <c r="F2004" s="1" t="s">
        <v>6</v>
      </c>
      <c r="G2004" s="2" t="s">
        <v>58470</v>
      </c>
      <c r="H2004" s="2" t="s">
        <v>58472</v>
      </c>
      <c r="I2004" s="2" t="s">
        <v>58473</v>
      </c>
      <c r="J2004" s="2" t="s">
        <v>58474</v>
      </c>
      <c r="K2004" s="2" t="s">
        <v>49</v>
      </c>
      <c r="L2004" s="1" t="s">
        <v>50</v>
      </c>
      <c r="M2004" s="1" t="s">
        <v>52</v>
      </c>
      <c r="N2004" s="1" t="s">
        <v>31</v>
      </c>
      <c r="O2004" s="1" t="s">
        <v>31</v>
      </c>
      <c r="R2004" s="1" t="s">
        <v>58471</v>
      </c>
      <c r="S2004" s="1" t="s">
        <v>6</v>
      </c>
      <c r="T2004" s="1">
        <v>15</v>
      </c>
      <c r="U2004" s="1">
        <v>3716</v>
      </c>
      <c r="V2004" s="3">
        <v>1</v>
      </c>
      <c r="W2004" s="12" t="e">
        <v>#N/A</v>
      </c>
      <c r="X2004" s="12" t="e">
        <v>#N/A</v>
      </c>
      <c r="Y2004" s="12" t="e">
        <v>#N/A</v>
      </c>
      <c r="Z2004" s="9">
        <v>0.256494</v>
      </c>
      <c r="AA2004" s="10">
        <v>79</v>
      </c>
      <c r="AB2004" s="10">
        <v>229</v>
      </c>
      <c r="AC2004" s="20">
        <v>0.91</v>
      </c>
      <c r="AD2004" s="20">
        <v>0.66705457457484096</v>
      </c>
      <c r="AE2004" s="20">
        <v>1</v>
      </c>
      <c r="AF2004" s="15">
        <v>0.37994699999999998</v>
      </c>
      <c r="AG2004" s="16">
        <v>144</v>
      </c>
      <c r="AH2004" s="16">
        <v>235</v>
      </c>
      <c r="AI2004" s="22">
        <v>1</v>
      </c>
      <c r="AJ2004" s="22">
        <v>0.81012091699871203</v>
      </c>
      <c r="AK2004" s="22">
        <v>1</v>
      </c>
      <c r="AL2004" s="18">
        <f t="shared" si="279"/>
        <v>1</v>
      </c>
      <c r="AM2004" s="18">
        <f t="shared" si="280"/>
        <v>1</v>
      </c>
      <c r="AN2004" s="18">
        <f t="shared" si="281"/>
        <v>1</v>
      </c>
      <c r="AO2004" s="18">
        <f t="shared" si="282"/>
        <v>1</v>
      </c>
      <c r="AP2004" s="18">
        <f t="shared" si="283"/>
        <v>1</v>
      </c>
      <c r="AQ2004" s="18">
        <f t="shared" si="284"/>
        <v>1</v>
      </c>
      <c r="AR2004" s="18">
        <f t="shared" si="285"/>
        <v>0</v>
      </c>
      <c r="AS2004" s="18">
        <f t="shared" si="286"/>
        <v>0</v>
      </c>
      <c r="AT2004" s="18">
        <f t="shared" si="287"/>
        <v>0</v>
      </c>
      <c r="AU2004" s="1" t="s">
        <v>58475</v>
      </c>
      <c r="AV2004" s="1" t="s">
        <v>58476</v>
      </c>
      <c r="AW2004" s="1" t="s">
        <v>58477</v>
      </c>
      <c r="AX2004" s="1" t="s">
        <v>58478</v>
      </c>
      <c r="AY2004" s="1" t="s">
        <v>58479</v>
      </c>
      <c r="AZ2004" s="1" t="s">
        <v>58480</v>
      </c>
      <c r="BA2004" s="1">
        <v>1046</v>
      </c>
      <c r="BF2004" s="1" t="s">
        <v>13591</v>
      </c>
      <c r="BG2004" s="1" t="s">
        <v>5796</v>
      </c>
      <c r="BH2004" s="1" t="s">
        <v>58481</v>
      </c>
      <c r="BK2004" s="1" t="s">
        <v>170</v>
      </c>
      <c r="BL2004" s="1">
        <v>1</v>
      </c>
      <c r="BR2004" s="1" t="s">
        <v>58482</v>
      </c>
      <c r="BS2004" s="1">
        <v>0.52200000000000002</v>
      </c>
      <c r="BU2004" s="1" t="s">
        <v>4</v>
      </c>
    </row>
    <row r="2005" spans="1:79" x14ac:dyDescent="0.25">
      <c r="A2005" s="2" t="s">
        <v>58483</v>
      </c>
      <c r="B2005" s="1">
        <v>11128</v>
      </c>
      <c r="C2005" s="1">
        <v>10</v>
      </c>
      <c r="D2005" s="1">
        <v>79785505</v>
      </c>
      <c r="E2005" s="1">
        <v>79785505</v>
      </c>
      <c r="F2005" s="1" t="s">
        <v>6</v>
      </c>
      <c r="G2005" s="2" t="s">
        <v>58484</v>
      </c>
      <c r="H2005" s="2" t="s">
        <v>58486</v>
      </c>
      <c r="I2005" s="2" t="s">
        <v>58487</v>
      </c>
      <c r="J2005" s="2" t="s">
        <v>58488</v>
      </c>
      <c r="K2005" s="2" t="s">
        <v>49</v>
      </c>
      <c r="L2005" s="1" t="s">
        <v>50</v>
      </c>
      <c r="M2005" s="1" t="s">
        <v>52</v>
      </c>
      <c r="N2005" s="1" t="s">
        <v>51</v>
      </c>
      <c r="O2005" s="1" t="s">
        <v>51</v>
      </c>
      <c r="R2005" s="1" t="s">
        <v>58485</v>
      </c>
      <c r="S2005" s="1" t="s">
        <v>10</v>
      </c>
      <c r="T2005" s="1">
        <v>3</v>
      </c>
      <c r="U2005" s="1">
        <v>287</v>
      </c>
      <c r="V2005" s="3">
        <v>1</v>
      </c>
      <c r="W2005" s="12" t="e">
        <v>#N/A</v>
      </c>
      <c r="X2005" s="12" t="e">
        <v>#N/A</v>
      </c>
      <c r="Y2005" s="12" t="e">
        <v>#N/A</v>
      </c>
      <c r="Z2005" s="9">
        <v>0.63241099999999995</v>
      </c>
      <c r="AA2005" s="10">
        <v>160</v>
      </c>
      <c r="AB2005" s="10">
        <v>93</v>
      </c>
      <c r="AC2005" s="20">
        <v>1</v>
      </c>
      <c r="AD2005" s="20">
        <v>0.93214302679522698</v>
      </c>
      <c r="AE2005" s="20">
        <v>1</v>
      </c>
      <c r="AF2005" s="15">
        <v>0.81045800000000001</v>
      </c>
      <c r="AG2005" s="16">
        <v>248</v>
      </c>
      <c r="AH2005" s="16">
        <v>58</v>
      </c>
      <c r="AI2005" s="22">
        <v>1</v>
      </c>
      <c r="AJ2005" s="22">
        <v>0.96420105310219695</v>
      </c>
      <c r="AK2005" s="22">
        <v>1</v>
      </c>
      <c r="AL2005" s="18">
        <f t="shared" si="279"/>
        <v>1</v>
      </c>
      <c r="AM2005" s="18">
        <f t="shared" si="280"/>
        <v>1</v>
      </c>
      <c r="AN2005" s="18">
        <f t="shared" si="281"/>
        <v>1</v>
      </c>
      <c r="AO2005" s="18">
        <f t="shared" si="282"/>
        <v>1</v>
      </c>
      <c r="AP2005" s="18">
        <f t="shared" si="283"/>
        <v>1</v>
      </c>
      <c r="AQ2005" s="18">
        <f t="shared" si="284"/>
        <v>1</v>
      </c>
      <c r="AR2005" s="18">
        <f t="shared" si="285"/>
        <v>0</v>
      </c>
      <c r="AS2005" s="18">
        <f t="shared" si="286"/>
        <v>0</v>
      </c>
      <c r="AT2005" s="18">
        <f t="shared" si="287"/>
        <v>0</v>
      </c>
      <c r="AV2005" s="1" t="s">
        <v>58489</v>
      </c>
      <c r="AW2005" s="1" t="s">
        <v>58490</v>
      </c>
      <c r="AX2005" s="1" t="s">
        <v>58491</v>
      </c>
      <c r="AY2005" s="1" t="s">
        <v>58492</v>
      </c>
      <c r="AZ2005" s="1" t="s">
        <v>58493</v>
      </c>
      <c r="BA2005" s="1">
        <v>65</v>
      </c>
      <c r="BF2005" s="1" t="s">
        <v>58494</v>
      </c>
      <c r="BG2005" s="1" t="s">
        <v>58495</v>
      </c>
      <c r="BH2005" s="1" t="s">
        <v>58496</v>
      </c>
      <c r="BL2005" s="1">
        <v>0</v>
      </c>
      <c r="BM2005" s="1" t="s">
        <v>58497</v>
      </c>
      <c r="BO2005" s="1" t="s">
        <v>58498</v>
      </c>
      <c r="BR2005" s="1" t="s">
        <v>58499</v>
      </c>
      <c r="BS2005" s="1">
        <v>0.49299999999999999</v>
      </c>
      <c r="BU2005" s="1" t="s">
        <v>4</v>
      </c>
    </row>
    <row r="2006" spans="1:79" x14ac:dyDescent="0.25">
      <c r="A2006" s="2" t="s">
        <v>29833</v>
      </c>
      <c r="B2006" s="1">
        <v>100101267</v>
      </c>
      <c r="C2006" s="1">
        <v>7</v>
      </c>
      <c r="D2006" s="1">
        <v>75051217</v>
      </c>
      <c r="E2006" s="1">
        <v>75051217</v>
      </c>
      <c r="F2006" s="1" t="s">
        <v>6</v>
      </c>
      <c r="G2006" s="2" t="s">
        <v>58500</v>
      </c>
      <c r="H2006" s="2" t="s">
        <v>58502</v>
      </c>
      <c r="I2006" s="2" t="s">
        <v>58503</v>
      </c>
      <c r="J2006" s="2" t="s">
        <v>58504</v>
      </c>
      <c r="K2006" s="2" t="s">
        <v>49</v>
      </c>
      <c r="L2006" s="1" t="s">
        <v>50</v>
      </c>
      <c r="M2006" s="1" t="s">
        <v>90</v>
      </c>
      <c r="N2006" s="1" t="s">
        <v>31</v>
      </c>
      <c r="O2006" s="1" t="s">
        <v>31</v>
      </c>
      <c r="R2006" s="1" t="s">
        <v>58501</v>
      </c>
      <c r="S2006" s="1" t="s">
        <v>10</v>
      </c>
      <c r="T2006" s="1">
        <v>13</v>
      </c>
      <c r="U2006" s="1">
        <v>3203</v>
      </c>
      <c r="V2006" s="3">
        <v>1</v>
      </c>
      <c r="W2006" s="12" t="e">
        <v>#N/A</v>
      </c>
      <c r="X2006" s="12" t="e">
        <v>#N/A</v>
      </c>
      <c r="Y2006" s="12" t="e">
        <v>#N/A</v>
      </c>
      <c r="Z2006" s="9">
        <v>0.63380300000000001</v>
      </c>
      <c r="AA2006" s="10">
        <v>45</v>
      </c>
      <c r="AB2006" s="10">
        <v>26</v>
      </c>
      <c r="AC2006" s="20">
        <v>1</v>
      </c>
      <c r="AD2006" s="20">
        <v>0.87711015564148798</v>
      </c>
      <c r="AE2006" s="20">
        <v>1</v>
      </c>
      <c r="AF2006" s="15">
        <v>0.77570099999999997</v>
      </c>
      <c r="AG2006" s="16">
        <v>83</v>
      </c>
      <c r="AH2006" s="16">
        <v>24</v>
      </c>
      <c r="AI2006" s="22">
        <v>1</v>
      </c>
      <c r="AJ2006" s="22">
        <v>0.93377280989076406</v>
      </c>
      <c r="AK2006" s="22">
        <v>1</v>
      </c>
      <c r="AL2006" s="18">
        <f t="shared" si="279"/>
        <v>1</v>
      </c>
      <c r="AM2006" s="18">
        <f t="shared" si="280"/>
        <v>1</v>
      </c>
      <c r="AN2006" s="18">
        <f t="shared" si="281"/>
        <v>1</v>
      </c>
      <c r="AO2006" s="18">
        <f t="shared" si="282"/>
        <v>1</v>
      </c>
      <c r="AP2006" s="18">
        <f t="shared" si="283"/>
        <v>1</v>
      </c>
      <c r="AQ2006" s="18">
        <f t="shared" si="284"/>
        <v>1</v>
      </c>
      <c r="AR2006" s="18">
        <f t="shared" si="285"/>
        <v>0</v>
      </c>
      <c r="AS2006" s="18">
        <f t="shared" si="286"/>
        <v>0</v>
      </c>
      <c r="AT2006" s="18">
        <f t="shared" si="287"/>
        <v>0</v>
      </c>
      <c r="AV2006" s="1" t="s">
        <v>58505</v>
      </c>
      <c r="AW2006" s="1" t="s">
        <v>58506</v>
      </c>
      <c r="AX2006" s="1" t="s">
        <v>29841</v>
      </c>
      <c r="AY2006" s="1" t="s">
        <v>29842</v>
      </c>
      <c r="AZ2006" s="1" t="s">
        <v>58507</v>
      </c>
      <c r="BA2006" s="1">
        <v>1015</v>
      </c>
      <c r="BB2006" s="1" t="s">
        <v>58508</v>
      </c>
      <c r="BF2006" s="1" t="s">
        <v>10459</v>
      </c>
      <c r="BG2006" s="1" t="s">
        <v>29846</v>
      </c>
      <c r="BH2006" s="1" t="s">
        <v>304</v>
      </c>
      <c r="BL2006" s="1">
        <v>0</v>
      </c>
      <c r="BR2006" s="1" t="s">
        <v>58509</v>
      </c>
      <c r="BS2006" s="1">
        <v>0.65700000000000003</v>
      </c>
      <c r="BU2006" s="1" t="s">
        <v>4</v>
      </c>
    </row>
    <row r="2007" spans="1:79" x14ac:dyDescent="0.25">
      <c r="A2007" s="2" t="s">
        <v>58510</v>
      </c>
      <c r="B2007" s="1">
        <v>10940</v>
      </c>
      <c r="C2007" s="1">
        <v>8</v>
      </c>
      <c r="D2007" s="1">
        <v>99149127</v>
      </c>
      <c r="E2007" s="1">
        <v>99149127</v>
      </c>
      <c r="F2007" s="1" t="s">
        <v>6</v>
      </c>
      <c r="G2007" s="2" t="s">
        <v>58511</v>
      </c>
      <c r="H2007" s="2" t="s">
        <v>58513</v>
      </c>
      <c r="I2007" s="2" t="s">
        <v>58514</v>
      </c>
      <c r="J2007" s="2" t="s">
        <v>58515</v>
      </c>
      <c r="K2007" s="2" t="s">
        <v>49</v>
      </c>
      <c r="L2007" s="1" t="s">
        <v>50</v>
      </c>
      <c r="M2007" s="1" t="s">
        <v>90</v>
      </c>
      <c r="N2007" s="1" t="s">
        <v>31</v>
      </c>
      <c r="O2007" s="1" t="s">
        <v>31</v>
      </c>
      <c r="R2007" s="1" t="s">
        <v>58512</v>
      </c>
      <c r="S2007" s="1" t="s">
        <v>6</v>
      </c>
      <c r="T2007" s="1">
        <v>9</v>
      </c>
      <c r="U2007" s="1">
        <v>1407</v>
      </c>
      <c r="V2007" s="3">
        <v>1</v>
      </c>
      <c r="W2007" s="12" t="e">
        <v>#N/A</v>
      </c>
      <c r="X2007" s="12" t="e">
        <v>#N/A</v>
      </c>
      <c r="Y2007" s="12" t="e">
        <v>#N/A</v>
      </c>
      <c r="Z2007" s="9">
        <v>0.29614600000000002</v>
      </c>
      <c r="AA2007" s="10">
        <v>146</v>
      </c>
      <c r="AB2007" s="10">
        <v>347</v>
      </c>
      <c r="AC2007" s="20">
        <v>1</v>
      </c>
      <c r="AD2007" s="20">
        <v>0.78131163927257996</v>
      </c>
      <c r="AE2007" s="20">
        <v>1</v>
      </c>
      <c r="AF2007" s="15">
        <v>0.35663299999999998</v>
      </c>
      <c r="AG2007" s="16">
        <v>250</v>
      </c>
      <c r="AH2007" s="16">
        <v>451</v>
      </c>
      <c r="AI2007" s="22">
        <v>0.96</v>
      </c>
      <c r="AJ2007" s="22">
        <v>0.79087843106768196</v>
      </c>
      <c r="AK2007" s="22">
        <v>1</v>
      </c>
      <c r="AL2007" s="18">
        <f t="shared" si="279"/>
        <v>1</v>
      </c>
      <c r="AM2007" s="18">
        <f t="shared" si="280"/>
        <v>1</v>
      </c>
      <c r="AN2007" s="18">
        <f t="shared" si="281"/>
        <v>1</v>
      </c>
      <c r="AO2007" s="18">
        <f t="shared" si="282"/>
        <v>1</v>
      </c>
      <c r="AP2007" s="18">
        <f t="shared" si="283"/>
        <v>1</v>
      </c>
      <c r="AQ2007" s="18">
        <f t="shared" si="284"/>
        <v>1</v>
      </c>
      <c r="AR2007" s="18">
        <f t="shared" si="285"/>
        <v>0</v>
      </c>
      <c r="AS2007" s="18">
        <f t="shared" si="286"/>
        <v>0</v>
      </c>
      <c r="AT2007" s="18">
        <f t="shared" si="287"/>
        <v>0</v>
      </c>
      <c r="AU2007" s="1" t="s">
        <v>58516</v>
      </c>
      <c r="AV2007" s="1" t="s">
        <v>58517</v>
      </c>
      <c r="AW2007" s="1" t="s">
        <v>58518</v>
      </c>
      <c r="AX2007" s="1" t="s">
        <v>58519</v>
      </c>
      <c r="AY2007" s="1" t="s">
        <v>58520</v>
      </c>
      <c r="AZ2007" s="1" t="s">
        <v>58521</v>
      </c>
      <c r="BA2007" s="1">
        <v>436</v>
      </c>
      <c r="BF2007" s="1" t="s">
        <v>58522</v>
      </c>
      <c r="BG2007" s="1" t="s">
        <v>58523</v>
      </c>
      <c r="BH2007" s="1" t="s">
        <v>58524</v>
      </c>
      <c r="BK2007" s="1" t="s">
        <v>2917</v>
      </c>
      <c r="BL2007" s="1">
        <v>2</v>
      </c>
      <c r="BM2007" s="1" t="s">
        <v>58525</v>
      </c>
      <c r="BO2007" s="1" t="s">
        <v>58526</v>
      </c>
      <c r="BR2007" s="1" t="s">
        <v>58527</v>
      </c>
      <c r="BS2007" s="1">
        <v>0.39300000000000002</v>
      </c>
      <c r="BU2007" s="1" t="s">
        <v>4</v>
      </c>
    </row>
    <row r="2008" spans="1:79" x14ac:dyDescent="0.25">
      <c r="A2008" s="2" t="s">
        <v>58528</v>
      </c>
      <c r="B2008" s="1">
        <v>64091</v>
      </c>
      <c r="C2008" s="1">
        <v>3</v>
      </c>
      <c r="D2008" s="1">
        <v>119378963</v>
      </c>
      <c r="E2008" s="1">
        <v>119378963</v>
      </c>
      <c r="F2008" s="1" t="s">
        <v>6</v>
      </c>
      <c r="G2008" s="2" t="s">
        <v>58529</v>
      </c>
      <c r="H2008" s="2" t="s">
        <v>58531</v>
      </c>
      <c r="I2008" s="2" t="s">
        <v>58532</v>
      </c>
      <c r="J2008" s="2" t="s">
        <v>58533</v>
      </c>
      <c r="K2008" s="2" t="s">
        <v>49</v>
      </c>
      <c r="L2008" s="1" t="s">
        <v>50</v>
      </c>
      <c r="M2008" s="1" t="s">
        <v>90</v>
      </c>
      <c r="N2008" s="1" t="s">
        <v>31</v>
      </c>
      <c r="O2008" s="1" t="s">
        <v>31</v>
      </c>
      <c r="R2008" s="1" t="s">
        <v>58530</v>
      </c>
      <c r="S2008" s="1" t="s">
        <v>10</v>
      </c>
      <c r="T2008" s="1">
        <v>1</v>
      </c>
      <c r="U2008" s="1">
        <v>442</v>
      </c>
      <c r="V2008" s="3">
        <v>1</v>
      </c>
      <c r="W2008" s="12" t="e">
        <v>#N/A</v>
      </c>
      <c r="X2008" s="12" t="e">
        <v>#N/A</v>
      </c>
      <c r="Y2008" s="12" t="e">
        <v>#N/A</v>
      </c>
      <c r="Z2008" s="9">
        <v>0.29756100000000002</v>
      </c>
      <c r="AA2008" s="10">
        <v>61</v>
      </c>
      <c r="AB2008" s="10">
        <v>144</v>
      </c>
      <c r="AC2008" s="20">
        <v>1</v>
      </c>
      <c r="AD2008" s="20">
        <v>0.73162957395504702</v>
      </c>
      <c r="AE2008" s="20">
        <v>1</v>
      </c>
      <c r="AF2008" s="15">
        <v>0.36315799999999998</v>
      </c>
      <c r="AG2008" s="16">
        <v>69</v>
      </c>
      <c r="AH2008" s="16">
        <v>121</v>
      </c>
      <c r="AI2008" s="22">
        <v>0.97</v>
      </c>
      <c r="AJ2008" s="22">
        <v>0.73751547324382905</v>
      </c>
      <c r="AK2008" s="22">
        <v>1</v>
      </c>
      <c r="AL2008" s="18">
        <f t="shared" si="279"/>
        <v>1</v>
      </c>
      <c r="AM2008" s="18">
        <f t="shared" si="280"/>
        <v>1</v>
      </c>
      <c r="AN2008" s="18">
        <f t="shared" si="281"/>
        <v>1</v>
      </c>
      <c r="AO2008" s="18">
        <f t="shared" si="282"/>
        <v>1</v>
      </c>
      <c r="AP2008" s="18">
        <f t="shared" si="283"/>
        <v>1</v>
      </c>
      <c r="AQ2008" s="18">
        <f t="shared" si="284"/>
        <v>1</v>
      </c>
      <c r="AR2008" s="18">
        <f t="shared" si="285"/>
        <v>0</v>
      </c>
      <c r="AS2008" s="18">
        <f t="shared" si="286"/>
        <v>0</v>
      </c>
      <c r="AT2008" s="18">
        <f t="shared" si="287"/>
        <v>0</v>
      </c>
      <c r="AU2008" s="1" t="s">
        <v>58534</v>
      </c>
      <c r="AV2008" s="1" t="s">
        <v>58535</v>
      </c>
      <c r="AW2008" s="1" t="s">
        <v>58536</v>
      </c>
      <c r="AX2008" s="1" t="s">
        <v>58537</v>
      </c>
      <c r="AY2008" s="1" t="s">
        <v>58538</v>
      </c>
      <c r="AZ2008" s="1" t="s">
        <v>58539</v>
      </c>
      <c r="BA2008" s="1">
        <v>103</v>
      </c>
      <c r="BG2008" s="1" t="s">
        <v>44</v>
      </c>
      <c r="BK2008" s="1" t="s">
        <v>305</v>
      </c>
      <c r="BL2008" s="1">
        <v>1</v>
      </c>
      <c r="BP2008" s="1" t="s">
        <v>58540</v>
      </c>
      <c r="BR2008" s="1" t="s">
        <v>58541</v>
      </c>
      <c r="BS2008" s="1">
        <v>0.58199999999999996</v>
      </c>
      <c r="BU2008" s="1" t="s">
        <v>4</v>
      </c>
    </row>
    <row r="2009" spans="1:79" x14ac:dyDescent="0.25">
      <c r="A2009" s="2" t="s">
        <v>58542</v>
      </c>
      <c r="B2009" s="1">
        <v>728378</v>
      </c>
      <c r="C2009" s="1">
        <v>2</v>
      </c>
      <c r="D2009" s="1">
        <v>130869661</v>
      </c>
      <c r="E2009" s="1">
        <v>130869661</v>
      </c>
      <c r="F2009" s="1" t="s">
        <v>6</v>
      </c>
      <c r="G2009" s="2" t="s">
        <v>58543</v>
      </c>
      <c r="H2009" s="2" t="s">
        <v>58545</v>
      </c>
      <c r="I2009" s="2" t="s">
        <v>58546</v>
      </c>
      <c r="J2009" s="2" t="s">
        <v>58547</v>
      </c>
      <c r="K2009" s="2" t="s">
        <v>49</v>
      </c>
      <c r="L2009" s="1" t="s">
        <v>50</v>
      </c>
      <c r="M2009" s="1" t="s">
        <v>90</v>
      </c>
      <c r="N2009" s="1" t="s">
        <v>31</v>
      </c>
      <c r="O2009" s="1" t="s">
        <v>31</v>
      </c>
      <c r="R2009" s="1" t="s">
        <v>58544</v>
      </c>
      <c r="S2009" s="1" t="s">
        <v>10</v>
      </c>
      <c r="T2009" s="1">
        <v>6</v>
      </c>
      <c r="U2009" s="1">
        <v>1224</v>
      </c>
      <c r="V2009" s="3">
        <v>1</v>
      </c>
      <c r="W2009" s="12" t="e">
        <v>#N/A</v>
      </c>
      <c r="X2009" s="12" t="e">
        <v>#N/A</v>
      </c>
      <c r="Y2009" s="12" t="e">
        <v>#N/A</v>
      </c>
      <c r="Z2009" s="9">
        <v>0.53191500000000003</v>
      </c>
      <c r="AA2009" s="10">
        <v>50</v>
      </c>
      <c r="AB2009" s="10">
        <v>44</v>
      </c>
      <c r="AC2009" s="20">
        <v>1</v>
      </c>
      <c r="AD2009" s="20">
        <v>0.86753160595704004</v>
      </c>
      <c r="AE2009" s="20">
        <v>1</v>
      </c>
      <c r="AF2009" s="15">
        <v>0.57575799999999999</v>
      </c>
      <c r="AG2009" s="16">
        <v>76</v>
      </c>
      <c r="AH2009" s="16">
        <v>56</v>
      </c>
      <c r="AI2009" s="22">
        <v>1</v>
      </c>
      <c r="AJ2009" s="22">
        <v>0.90036722931141999</v>
      </c>
      <c r="AK2009" s="22">
        <v>1</v>
      </c>
      <c r="AL2009" s="18">
        <f t="shared" si="279"/>
        <v>1</v>
      </c>
      <c r="AM2009" s="18">
        <f t="shared" si="280"/>
        <v>1</v>
      </c>
      <c r="AN2009" s="18">
        <f t="shared" si="281"/>
        <v>1</v>
      </c>
      <c r="AO2009" s="18">
        <f t="shared" si="282"/>
        <v>1</v>
      </c>
      <c r="AP2009" s="18">
        <f t="shared" si="283"/>
        <v>1</v>
      </c>
      <c r="AQ2009" s="18">
        <f t="shared" si="284"/>
        <v>1</v>
      </c>
      <c r="AR2009" s="18">
        <f t="shared" si="285"/>
        <v>0</v>
      </c>
      <c r="AS2009" s="18">
        <f t="shared" si="286"/>
        <v>0</v>
      </c>
      <c r="AT2009" s="18">
        <f t="shared" si="287"/>
        <v>0</v>
      </c>
      <c r="AV2009" s="1" t="s">
        <v>58548</v>
      </c>
      <c r="AW2009" s="1" t="s">
        <v>58549</v>
      </c>
      <c r="AX2009" s="1" t="s">
        <v>58550</v>
      </c>
      <c r="AY2009" s="1" t="s">
        <v>58551</v>
      </c>
      <c r="AZ2009" s="1" t="s">
        <v>58552</v>
      </c>
      <c r="BA2009" s="1">
        <v>275</v>
      </c>
      <c r="BB2009" s="1" t="s">
        <v>4884</v>
      </c>
      <c r="BG2009" s="1" t="s">
        <v>58553</v>
      </c>
      <c r="BH2009" s="1" t="s">
        <v>10407</v>
      </c>
      <c r="BK2009" s="1" t="s">
        <v>14326</v>
      </c>
      <c r="BL2009" s="1">
        <v>5</v>
      </c>
      <c r="BR2009" s="1" t="s">
        <v>58554</v>
      </c>
      <c r="BS2009" s="1">
        <v>0.318</v>
      </c>
      <c r="BU2009" s="1" t="s">
        <v>4</v>
      </c>
    </row>
    <row r="2010" spans="1:79" x14ac:dyDescent="0.25">
      <c r="A2010" s="2" t="s">
        <v>2973</v>
      </c>
      <c r="B2010" s="1">
        <v>11281</v>
      </c>
      <c r="C2010" s="1">
        <v>7</v>
      </c>
      <c r="D2010" s="1">
        <v>39247091</v>
      </c>
      <c r="E2010" s="1">
        <v>39247091</v>
      </c>
      <c r="F2010" s="1" t="s">
        <v>6</v>
      </c>
      <c r="G2010" s="2" t="s">
        <v>58555</v>
      </c>
      <c r="H2010" s="2" t="s">
        <v>792</v>
      </c>
      <c r="I2010" s="2" t="s">
        <v>58556</v>
      </c>
      <c r="J2010" s="2" t="s">
        <v>58557</v>
      </c>
      <c r="K2010" s="2" t="s">
        <v>49</v>
      </c>
      <c r="L2010" s="1" t="s">
        <v>50</v>
      </c>
      <c r="M2010" s="1" t="s">
        <v>51</v>
      </c>
      <c r="N2010" s="1" t="s">
        <v>52</v>
      </c>
      <c r="O2010" s="1" t="s">
        <v>52</v>
      </c>
      <c r="R2010" s="1" t="s">
        <v>2975</v>
      </c>
      <c r="S2010" s="1" t="s">
        <v>6</v>
      </c>
      <c r="T2010" s="1">
        <v>4</v>
      </c>
      <c r="U2010" s="1">
        <v>425</v>
      </c>
      <c r="V2010" s="3">
        <v>1</v>
      </c>
      <c r="W2010" s="12" t="e">
        <v>#N/A</v>
      </c>
      <c r="X2010" s="12" t="e">
        <v>#N/A</v>
      </c>
      <c r="Y2010" s="12" t="e">
        <v>#N/A</v>
      </c>
      <c r="Z2010" s="9">
        <v>0</v>
      </c>
      <c r="AA2010" s="10">
        <v>0</v>
      </c>
      <c r="AB2010" s="10">
        <v>455</v>
      </c>
      <c r="AC2010" s="20">
        <v>0</v>
      </c>
      <c r="AD2010" s="20">
        <v>0</v>
      </c>
      <c r="AE2010" s="20">
        <v>4.72222362451971E-2</v>
      </c>
      <c r="AF2010" s="15">
        <v>8.489E-3</v>
      </c>
      <c r="AG2010" s="16">
        <v>5</v>
      </c>
      <c r="AH2010" s="16">
        <v>584</v>
      </c>
      <c r="AI2010" s="22">
        <v>0.03</v>
      </c>
      <c r="AJ2010" s="22">
        <v>3.7989380987724099E-3</v>
      </c>
      <c r="AK2010" s="22">
        <v>8.8116182680291796E-2</v>
      </c>
      <c r="AL2010" s="18">
        <f t="shared" si="279"/>
        <v>0</v>
      </c>
      <c r="AM2010" s="18">
        <f t="shared" si="280"/>
        <v>0</v>
      </c>
      <c r="AN2010" s="18">
        <f t="shared" si="281"/>
        <v>0</v>
      </c>
      <c r="AO2010" s="18">
        <f t="shared" si="282"/>
        <v>0</v>
      </c>
      <c r="AP2010" s="18">
        <f t="shared" si="283"/>
        <v>0</v>
      </c>
      <c r="AQ2010" s="18">
        <f t="shared" si="284"/>
        <v>0</v>
      </c>
      <c r="AR2010" s="18">
        <f t="shared" si="285"/>
        <v>0</v>
      </c>
      <c r="AS2010" s="18">
        <f t="shared" si="286"/>
        <v>0</v>
      </c>
      <c r="AT2010" s="18">
        <f t="shared" si="287"/>
        <v>1</v>
      </c>
      <c r="AU2010" s="1" t="s">
        <v>58558</v>
      </c>
      <c r="AV2010" s="1" t="s">
        <v>2980</v>
      </c>
      <c r="AW2010" s="1" t="s">
        <v>2981</v>
      </c>
      <c r="AX2010" s="1" t="s">
        <v>2982</v>
      </c>
      <c r="AY2010" s="1" t="s">
        <v>2983</v>
      </c>
      <c r="AZ2010" s="1" t="s">
        <v>2984</v>
      </c>
      <c r="BA2010" s="1">
        <v>128</v>
      </c>
      <c r="BF2010" s="1" t="s">
        <v>2986</v>
      </c>
      <c r="BH2010" s="1" t="s">
        <v>1646</v>
      </c>
      <c r="BK2010" s="1" t="s">
        <v>305</v>
      </c>
      <c r="BL2010" s="1">
        <v>1</v>
      </c>
      <c r="BR2010" s="1" t="s">
        <v>58559</v>
      </c>
      <c r="BS2010" s="1">
        <v>0.61199999999999999</v>
      </c>
      <c r="BU2010" s="1" t="s">
        <v>4</v>
      </c>
    </row>
    <row r="2011" spans="1:79" x14ac:dyDescent="0.25">
      <c r="A2011" s="2" t="s">
        <v>58560</v>
      </c>
      <c r="B2011" s="1">
        <v>196051</v>
      </c>
      <c r="C2011" s="1">
        <v>10</v>
      </c>
      <c r="D2011" s="1">
        <v>122334718</v>
      </c>
      <c r="E2011" s="1">
        <v>122334718</v>
      </c>
      <c r="F2011" s="1" t="s">
        <v>6</v>
      </c>
      <c r="G2011" s="2" t="s">
        <v>58561</v>
      </c>
      <c r="H2011" s="2" t="s">
        <v>58563</v>
      </c>
      <c r="I2011" s="2" t="s">
        <v>58564</v>
      </c>
      <c r="J2011" s="2" t="s">
        <v>58565</v>
      </c>
      <c r="K2011" s="2" t="s">
        <v>49</v>
      </c>
      <c r="L2011" s="1" t="s">
        <v>50</v>
      </c>
      <c r="M2011" s="1" t="s">
        <v>90</v>
      </c>
      <c r="N2011" s="1" t="s">
        <v>31</v>
      </c>
      <c r="O2011" s="1" t="s">
        <v>31</v>
      </c>
      <c r="R2011" s="1" t="s">
        <v>58562</v>
      </c>
      <c r="S2011" s="1" t="s">
        <v>6</v>
      </c>
      <c r="T2011" s="1">
        <v>6</v>
      </c>
      <c r="U2011" s="1">
        <v>873</v>
      </c>
      <c r="V2011" s="3">
        <v>1</v>
      </c>
      <c r="W2011" s="12" t="e">
        <v>#N/A</v>
      </c>
      <c r="X2011" s="12" t="e">
        <v>#N/A</v>
      </c>
      <c r="Y2011" s="12" t="e">
        <v>#N/A</v>
      </c>
      <c r="Z2011" s="9">
        <v>0.53264599999999995</v>
      </c>
      <c r="AA2011" s="10">
        <v>155</v>
      </c>
      <c r="AB2011" s="10">
        <v>136</v>
      </c>
      <c r="AC2011" s="20">
        <v>1</v>
      </c>
      <c r="AD2011" s="20">
        <v>0.91332717855206702</v>
      </c>
      <c r="AE2011" s="20">
        <v>1</v>
      </c>
      <c r="AF2011" s="15">
        <v>0.74193500000000001</v>
      </c>
      <c r="AG2011" s="16">
        <v>253</v>
      </c>
      <c r="AH2011" s="16">
        <v>88</v>
      </c>
      <c r="AI2011" s="22">
        <v>1</v>
      </c>
      <c r="AJ2011" s="22">
        <v>0.961068830189028</v>
      </c>
      <c r="AK2011" s="22">
        <v>1</v>
      </c>
      <c r="AL2011" s="18">
        <f t="shared" si="279"/>
        <v>1</v>
      </c>
      <c r="AM2011" s="18">
        <f t="shared" si="280"/>
        <v>1</v>
      </c>
      <c r="AN2011" s="18">
        <f t="shared" si="281"/>
        <v>1</v>
      </c>
      <c r="AO2011" s="18">
        <f t="shared" si="282"/>
        <v>1</v>
      </c>
      <c r="AP2011" s="18">
        <f t="shared" si="283"/>
        <v>1</v>
      </c>
      <c r="AQ2011" s="18">
        <f t="shared" si="284"/>
        <v>1</v>
      </c>
      <c r="AR2011" s="18">
        <f t="shared" si="285"/>
        <v>0</v>
      </c>
      <c r="AS2011" s="18">
        <f t="shared" si="286"/>
        <v>0</v>
      </c>
      <c r="AT2011" s="18">
        <f t="shared" si="287"/>
        <v>0</v>
      </c>
      <c r="AU2011" s="1" t="s">
        <v>58566</v>
      </c>
      <c r="AV2011" s="1" t="s">
        <v>58567</v>
      </c>
      <c r="AW2011" s="1" t="s">
        <v>58568</v>
      </c>
      <c r="AX2011" s="1" t="s">
        <v>58569</v>
      </c>
      <c r="AY2011" s="1" t="s">
        <v>58570</v>
      </c>
      <c r="AZ2011" s="1" t="s">
        <v>58571</v>
      </c>
      <c r="BA2011" s="1">
        <v>174</v>
      </c>
      <c r="BF2011" s="1" t="s">
        <v>58572</v>
      </c>
      <c r="BG2011" s="1" t="s">
        <v>44</v>
      </c>
      <c r="BH2011" s="1" t="s">
        <v>58573</v>
      </c>
      <c r="BK2011" s="1" t="s">
        <v>3691</v>
      </c>
      <c r="BL2011" s="1">
        <v>1</v>
      </c>
      <c r="BN2011" s="1" t="s">
        <v>58574</v>
      </c>
      <c r="BP2011" s="1" t="s">
        <v>58575</v>
      </c>
      <c r="BR2011" s="1" t="s">
        <v>58576</v>
      </c>
      <c r="BS2011" s="1">
        <v>0.58199999999999996</v>
      </c>
      <c r="BU2011" s="1" t="s">
        <v>4</v>
      </c>
    </row>
    <row r="2012" spans="1:79" x14ac:dyDescent="0.25">
      <c r="A2012" s="2" t="s">
        <v>29886</v>
      </c>
      <c r="B2012" s="1">
        <v>60490</v>
      </c>
      <c r="C2012" s="1">
        <v>15</v>
      </c>
      <c r="D2012" s="1">
        <v>75320733</v>
      </c>
      <c r="E2012" s="1">
        <v>75320733</v>
      </c>
      <c r="F2012" s="1" t="s">
        <v>6</v>
      </c>
      <c r="G2012" s="2" t="s">
        <v>58577</v>
      </c>
      <c r="H2012" s="2" t="s">
        <v>58578</v>
      </c>
      <c r="I2012" s="2" t="s">
        <v>58579</v>
      </c>
      <c r="J2012" s="2" t="s">
        <v>58580</v>
      </c>
      <c r="K2012" s="2" t="s">
        <v>49</v>
      </c>
      <c r="L2012" s="1" t="s">
        <v>50</v>
      </c>
      <c r="M2012" s="1" t="s">
        <v>51</v>
      </c>
      <c r="N2012" s="1" t="s">
        <v>52</v>
      </c>
      <c r="O2012" s="1" t="s">
        <v>52</v>
      </c>
      <c r="R2012" s="1" t="s">
        <v>29888</v>
      </c>
      <c r="S2012" s="1" t="s">
        <v>6</v>
      </c>
      <c r="T2012" s="1">
        <v>2</v>
      </c>
      <c r="U2012" s="1">
        <v>187</v>
      </c>
      <c r="V2012" s="3">
        <v>1</v>
      </c>
      <c r="W2012" s="12" t="e">
        <v>#N/A</v>
      </c>
      <c r="X2012" s="12" t="e">
        <v>#N/A</v>
      </c>
      <c r="Y2012" s="12" t="e">
        <v>#N/A</v>
      </c>
      <c r="Z2012" s="9">
        <v>0.11347500000000001</v>
      </c>
      <c r="AA2012" s="10">
        <v>16</v>
      </c>
      <c r="AB2012" s="10">
        <v>125</v>
      </c>
      <c r="AC2012" s="20">
        <v>0.53</v>
      </c>
      <c r="AD2012" s="20">
        <v>0.28998623290549203</v>
      </c>
      <c r="AE2012" s="20">
        <v>0.85741796273580595</v>
      </c>
      <c r="AF2012" s="15">
        <v>0</v>
      </c>
      <c r="AG2012" s="16">
        <v>0</v>
      </c>
      <c r="AH2012" s="16">
        <v>254</v>
      </c>
      <c r="AI2012" s="22">
        <v>0</v>
      </c>
      <c r="AJ2012" s="22">
        <v>0</v>
      </c>
      <c r="AK2012" s="22">
        <v>5.8392304613547302E-2</v>
      </c>
      <c r="AL2012" s="18">
        <f t="shared" si="279"/>
        <v>1</v>
      </c>
      <c r="AM2012" s="18">
        <f t="shared" si="280"/>
        <v>1</v>
      </c>
      <c r="AN2012" s="18">
        <f t="shared" si="281"/>
        <v>0</v>
      </c>
      <c r="AO2012" s="18">
        <f t="shared" si="282"/>
        <v>0</v>
      </c>
      <c r="AP2012" s="18">
        <f t="shared" si="283"/>
        <v>0</v>
      </c>
      <c r="AQ2012" s="18">
        <f t="shared" si="284"/>
        <v>0</v>
      </c>
      <c r="AR2012" s="18">
        <f t="shared" si="285"/>
        <v>0</v>
      </c>
      <c r="AS2012" s="18">
        <f t="shared" si="286"/>
        <v>0</v>
      </c>
      <c r="AT2012" s="18">
        <f t="shared" si="287"/>
        <v>0</v>
      </c>
      <c r="AV2012" s="1" t="s">
        <v>29892</v>
      </c>
      <c r="AW2012" s="1" t="s">
        <v>29893</v>
      </c>
      <c r="AX2012" s="1" t="s">
        <v>29894</v>
      </c>
      <c r="AY2012" s="1" t="s">
        <v>29895</v>
      </c>
      <c r="AZ2012" s="1" t="s">
        <v>29896</v>
      </c>
      <c r="BA2012" s="1">
        <v>25</v>
      </c>
      <c r="BF2012" s="1" t="s">
        <v>29897</v>
      </c>
      <c r="BG2012" s="1" t="s">
        <v>184</v>
      </c>
      <c r="BH2012" s="1" t="s">
        <v>29898</v>
      </c>
      <c r="BL2012" s="1">
        <v>0</v>
      </c>
      <c r="BR2012" s="1" t="s">
        <v>58581</v>
      </c>
      <c r="BS2012" s="1">
        <v>0.54700000000000004</v>
      </c>
      <c r="BU2012" s="1" t="s">
        <v>4</v>
      </c>
    </row>
    <row r="2013" spans="1:79" x14ac:dyDescent="0.25">
      <c r="A2013" s="2" t="s">
        <v>58582</v>
      </c>
      <c r="B2013" s="1">
        <v>8500</v>
      </c>
      <c r="C2013" s="1">
        <v>11</v>
      </c>
      <c r="D2013" s="1">
        <v>70201917</v>
      </c>
      <c r="E2013" s="1">
        <v>70201917</v>
      </c>
      <c r="F2013" s="1" t="s">
        <v>6</v>
      </c>
      <c r="G2013" s="2" t="s">
        <v>58583</v>
      </c>
      <c r="H2013" s="2" t="s">
        <v>54420</v>
      </c>
      <c r="I2013" s="2" t="s">
        <v>58585</v>
      </c>
      <c r="J2013" s="2" t="s">
        <v>58586</v>
      </c>
      <c r="K2013" s="2" t="s">
        <v>49</v>
      </c>
      <c r="L2013" s="1" t="s">
        <v>50</v>
      </c>
      <c r="M2013" s="1" t="s">
        <v>90</v>
      </c>
      <c r="N2013" s="1" t="s">
        <v>31</v>
      </c>
      <c r="O2013" s="1" t="s">
        <v>31</v>
      </c>
      <c r="R2013" s="1" t="s">
        <v>58584</v>
      </c>
      <c r="S2013" s="1" t="s">
        <v>6</v>
      </c>
      <c r="T2013" s="1">
        <v>18</v>
      </c>
      <c r="U2013" s="1">
        <v>2686</v>
      </c>
      <c r="V2013" s="3">
        <v>1</v>
      </c>
      <c r="W2013" s="12" t="e">
        <v>#N/A</v>
      </c>
      <c r="X2013" s="12" t="e">
        <v>#N/A</v>
      </c>
      <c r="Y2013" s="12" t="e">
        <v>#N/A</v>
      </c>
      <c r="Z2013" s="9">
        <v>0.121212</v>
      </c>
      <c r="AA2013" s="10">
        <v>24</v>
      </c>
      <c r="AB2013" s="10">
        <v>174</v>
      </c>
      <c r="AC2013" s="20">
        <v>0.43</v>
      </c>
      <c r="AD2013" s="20">
        <v>0.25670570501842199</v>
      </c>
      <c r="AE2013" s="20">
        <v>0.667304660590748</v>
      </c>
      <c r="AF2013" s="15">
        <v>0.27037</v>
      </c>
      <c r="AG2013" s="16">
        <v>73</v>
      </c>
      <c r="AH2013" s="16">
        <v>197</v>
      </c>
      <c r="AI2013" s="22">
        <v>0.72</v>
      </c>
      <c r="AJ2013" s="22">
        <v>0.55156488446839902</v>
      </c>
      <c r="AK2013" s="22">
        <v>0.90773733818021396</v>
      </c>
      <c r="AL2013" s="18">
        <f t="shared" si="279"/>
        <v>1</v>
      </c>
      <c r="AM2013" s="18">
        <f t="shared" si="280"/>
        <v>0</v>
      </c>
      <c r="AN2013" s="18">
        <f t="shared" si="281"/>
        <v>0</v>
      </c>
      <c r="AO2013" s="18">
        <f t="shared" si="282"/>
        <v>1</v>
      </c>
      <c r="AP2013" s="18">
        <f t="shared" si="283"/>
        <v>1</v>
      </c>
      <c r="AQ2013" s="18">
        <f t="shared" si="284"/>
        <v>0</v>
      </c>
      <c r="AR2013" s="18">
        <f t="shared" si="285"/>
        <v>0</v>
      </c>
      <c r="AS2013" s="18">
        <f t="shared" si="286"/>
        <v>1</v>
      </c>
      <c r="AT2013" s="18">
        <f t="shared" si="287"/>
        <v>1</v>
      </c>
      <c r="AU2013" s="1" t="s">
        <v>58587</v>
      </c>
      <c r="AV2013" s="1" t="s">
        <v>58588</v>
      </c>
      <c r="AW2013" s="1" t="s">
        <v>58589</v>
      </c>
      <c r="AX2013" s="1" t="s">
        <v>58590</v>
      </c>
      <c r="AY2013" s="1" t="s">
        <v>58591</v>
      </c>
      <c r="AZ2013" s="1" t="s">
        <v>58592</v>
      </c>
      <c r="BA2013" s="1">
        <v>830</v>
      </c>
      <c r="BF2013" s="1" t="s">
        <v>53812</v>
      </c>
      <c r="BG2013" s="1" t="s">
        <v>642</v>
      </c>
      <c r="BH2013" s="1" t="s">
        <v>20275</v>
      </c>
      <c r="BK2013" s="1" t="s">
        <v>14471</v>
      </c>
      <c r="BL2013" s="1">
        <v>3</v>
      </c>
      <c r="BO2013" s="1" t="s">
        <v>58593</v>
      </c>
      <c r="BR2013" s="1" t="s">
        <v>58594</v>
      </c>
      <c r="BS2013" s="1">
        <v>0.56200000000000006</v>
      </c>
      <c r="BU2013" s="1" t="s">
        <v>4</v>
      </c>
    </row>
    <row r="2014" spans="1:79" x14ac:dyDescent="0.25">
      <c r="A2014" s="2" t="s">
        <v>29900</v>
      </c>
      <c r="B2014" s="1">
        <v>8499</v>
      </c>
      <c r="C2014" s="1">
        <v>12</v>
      </c>
      <c r="D2014" s="1">
        <v>81762537</v>
      </c>
      <c r="E2014" s="1">
        <v>81762537</v>
      </c>
      <c r="F2014" s="1" t="s">
        <v>6</v>
      </c>
      <c r="G2014" s="2" t="s">
        <v>58595</v>
      </c>
      <c r="H2014" s="2" t="s">
        <v>58596</v>
      </c>
      <c r="I2014" s="2" t="s">
        <v>58597</v>
      </c>
      <c r="J2014" s="2" t="s">
        <v>58598</v>
      </c>
      <c r="K2014" s="2" t="s">
        <v>135</v>
      </c>
      <c r="L2014" s="1" t="s">
        <v>50</v>
      </c>
      <c r="M2014" s="1" t="s">
        <v>90</v>
      </c>
      <c r="N2014" s="1" t="s">
        <v>31</v>
      </c>
      <c r="O2014" s="1" t="s">
        <v>31</v>
      </c>
      <c r="R2014" s="1" t="s">
        <v>29902</v>
      </c>
      <c r="S2014" s="1" t="s">
        <v>10</v>
      </c>
      <c r="T2014" s="1">
        <v>13</v>
      </c>
      <c r="U2014" s="1">
        <v>1610</v>
      </c>
      <c r="V2014" s="3">
        <v>1</v>
      </c>
      <c r="W2014" s="12" t="e">
        <v>#N/A</v>
      </c>
      <c r="X2014" s="12" t="e">
        <v>#N/A</v>
      </c>
      <c r="Y2014" s="12" t="e">
        <v>#N/A</v>
      </c>
      <c r="Z2014" s="9">
        <v>0.29166700000000001</v>
      </c>
      <c r="AA2014" s="10">
        <v>119</v>
      </c>
      <c r="AB2014" s="10">
        <v>289</v>
      </c>
      <c r="AC2014" s="20">
        <v>1</v>
      </c>
      <c r="AD2014" s="20">
        <v>0.76371659212911602</v>
      </c>
      <c r="AE2014" s="20">
        <v>1</v>
      </c>
      <c r="AF2014" s="15">
        <v>0.30996299999999999</v>
      </c>
      <c r="AG2014" s="16">
        <v>84</v>
      </c>
      <c r="AH2014" s="16">
        <v>187</v>
      </c>
      <c r="AI2014" s="22">
        <v>0.83</v>
      </c>
      <c r="AJ2014" s="22">
        <v>0.64657971435805806</v>
      </c>
      <c r="AK2014" s="22">
        <v>0.97748431447105399</v>
      </c>
      <c r="AL2014" s="18">
        <f t="shared" si="279"/>
        <v>1</v>
      </c>
      <c r="AM2014" s="18">
        <f t="shared" si="280"/>
        <v>1</v>
      </c>
      <c r="AN2014" s="18">
        <f t="shared" si="281"/>
        <v>1</v>
      </c>
      <c r="AO2014" s="18">
        <f t="shared" si="282"/>
        <v>1</v>
      </c>
      <c r="AP2014" s="18">
        <f t="shared" si="283"/>
        <v>1</v>
      </c>
      <c r="AQ2014" s="18">
        <f t="shared" si="284"/>
        <v>1</v>
      </c>
      <c r="AR2014" s="18">
        <f t="shared" si="285"/>
        <v>0</v>
      </c>
      <c r="AS2014" s="18">
        <f t="shared" si="286"/>
        <v>0</v>
      </c>
      <c r="AT2014" s="18">
        <f t="shared" si="287"/>
        <v>0</v>
      </c>
      <c r="AU2014" s="1" t="s">
        <v>29906</v>
      </c>
      <c r="AV2014" s="1" t="s">
        <v>29907</v>
      </c>
      <c r="AW2014" s="1" t="s">
        <v>29908</v>
      </c>
      <c r="AX2014" s="1" t="s">
        <v>29909</v>
      </c>
      <c r="AY2014" s="1" t="s">
        <v>29910</v>
      </c>
      <c r="AZ2014" s="1" t="s">
        <v>29911</v>
      </c>
      <c r="BA2014" s="1">
        <v>409</v>
      </c>
      <c r="BK2014" s="1" t="s">
        <v>29912</v>
      </c>
      <c r="BL2014" s="1">
        <v>6</v>
      </c>
      <c r="BR2014" s="1" t="s">
        <v>58599</v>
      </c>
      <c r="BS2014" s="1">
        <v>0.36799999999999999</v>
      </c>
      <c r="BU2014" s="1" t="s">
        <v>4</v>
      </c>
    </row>
    <row r="2015" spans="1:79" x14ac:dyDescent="0.25">
      <c r="A2015" s="2" t="s">
        <v>58600</v>
      </c>
      <c r="B2015" s="1">
        <v>8495</v>
      </c>
      <c r="C2015" s="1">
        <v>11</v>
      </c>
      <c r="D2015" s="1">
        <v>7672889</v>
      </c>
      <c r="E2015" s="1">
        <v>7672889</v>
      </c>
      <c r="F2015" s="1" t="s">
        <v>6</v>
      </c>
      <c r="G2015" s="2" t="s">
        <v>58601</v>
      </c>
      <c r="H2015" s="2" t="s">
        <v>58603</v>
      </c>
      <c r="I2015" s="2" t="s">
        <v>58604</v>
      </c>
      <c r="J2015" s="2" t="s">
        <v>58605</v>
      </c>
      <c r="K2015" s="2" t="s">
        <v>135</v>
      </c>
      <c r="L2015" s="1" t="s">
        <v>50</v>
      </c>
      <c r="M2015" s="1" t="s">
        <v>51</v>
      </c>
      <c r="N2015" s="1" t="s">
        <v>52</v>
      </c>
      <c r="O2015" s="1" t="s">
        <v>52</v>
      </c>
      <c r="R2015" s="1" t="s">
        <v>58602</v>
      </c>
      <c r="S2015" s="1" t="s">
        <v>6</v>
      </c>
      <c r="T2015" s="1">
        <v>23</v>
      </c>
      <c r="U2015" s="1">
        <v>2638</v>
      </c>
      <c r="V2015" s="3">
        <v>1</v>
      </c>
      <c r="W2015" s="12" t="e">
        <v>#N/A</v>
      </c>
      <c r="X2015" s="12" t="e">
        <v>#N/A</v>
      </c>
      <c r="Y2015" s="12" t="e">
        <v>#N/A</v>
      </c>
      <c r="Z2015" s="9">
        <v>0.358209</v>
      </c>
      <c r="AA2015" s="10">
        <v>72</v>
      </c>
      <c r="AB2015" s="10">
        <v>129</v>
      </c>
      <c r="AC2015" s="20">
        <v>1</v>
      </c>
      <c r="AD2015" s="20">
        <v>0.81782643736923499</v>
      </c>
      <c r="AE2015" s="20">
        <v>1</v>
      </c>
      <c r="AF2015" s="15">
        <v>0.32363599999999998</v>
      </c>
      <c r="AG2015" s="16">
        <v>89</v>
      </c>
      <c r="AH2015" s="16">
        <v>186</v>
      </c>
      <c r="AI2015" s="22">
        <v>0.87</v>
      </c>
      <c r="AJ2015" s="22">
        <v>0.67936728088125498</v>
      </c>
      <c r="AK2015" s="22">
        <v>0.98671200706307505</v>
      </c>
      <c r="AL2015" s="18">
        <f t="shared" si="279"/>
        <v>1</v>
      </c>
      <c r="AM2015" s="18">
        <f t="shared" si="280"/>
        <v>1</v>
      </c>
      <c r="AN2015" s="18">
        <f t="shared" si="281"/>
        <v>1</v>
      </c>
      <c r="AO2015" s="18">
        <f t="shared" si="282"/>
        <v>1</v>
      </c>
      <c r="AP2015" s="18">
        <f t="shared" si="283"/>
        <v>1</v>
      </c>
      <c r="AQ2015" s="18">
        <f t="shared" si="284"/>
        <v>1</v>
      </c>
      <c r="AR2015" s="18">
        <f t="shared" si="285"/>
        <v>0</v>
      </c>
      <c r="AS2015" s="18">
        <f t="shared" si="286"/>
        <v>0</v>
      </c>
      <c r="AT2015" s="18">
        <f t="shared" si="287"/>
        <v>0</v>
      </c>
      <c r="AU2015" s="1" t="s">
        <v>58606</v>
      </c>
      <c r="AV2015" s="1" t="s">
        <v>58607</v>
      </c>
      <c r="AW2015" s="1" t="s">
        <v>58608</v>
      </c>
      <c r="AX2015" s="1" t="s">
        <v>58609</v>
      </c>
      <c r="AY2015" s="1" t="s">
        <v>58610</v>
      </c>
      <c r="AZ2015" s="1" t="s">
        <v>58611</v>
      </c>
      <c r="BA2015" s="1">
        <v>750</v>
      </c>
      <c r="BB2015" s="1" t="s">
        <v>58612</v>
      </c>
      <c r="BF2015" s="1" t="s">
        <v>58613</v>
      </c>
      <c r="BG2015" s="1" t="s">
        <v>4313</v>
      </c>
      <c r="BH2015" s="1" t="s">
        <v>58614</v>
      </c>
      <c r="BK2015" s="1" t="s">
        <v>24550</v>
      </c>
      <c r="BL2015" s="1">
        <v>4</v>
      </c>
      <c r="BP2015" s="1" t="s">
        <v>58615</v>
      </c>
      <c r="BR2015" s="1" t="s">
        <v>58616</v>
      </c>
      <c r="BS2015" s="1">
        <v>0.58699999999999997</v>
      </c>
      <c r="BU2015" s="1" t="s">
        <v>4</v>
      </c>
    </row>
    <row r="2016" spans="1:79" x14ac:dyDescent="0.25">
      <c r="A2016" s="2" t="s">
        <v>58617</v>
      </c>
      <c r="B2016" s="1">
        <v>5493</v>
      </c>
      <c r="C2016" s="1">
        <v>16</v>
      </c>
      <c r="D2016" s="1">
        <v>4934086</v>
      </c>
      <c r="E2016" s="1">
        <v>4934086</v>
      </c>
      <c r="F2016" s="1" t="s">
        <v>6</v>
      </c>
      <c r="G2016" s="2" t="s">
        <v>58618</v>
      </c>
      <c r="H2016" s="2" t="s">
        <v>58620</v>
      </c>
      <c r="I2016" s="2" t="s">
        <v>58621</v>
      </c>
      <c r="J2016" s="2" t="s">
        <v>58622</v>
      </c>
      <c r="K2016" s="2" t="s">
        <v>49</v>
      </c>
      <c r="L2016" s="1" t="s">
        <v>50</v>
      </c>
      <c r="M2016" s="1" t="s">
        <v>51</v>
      </c>
      <c r="N2016" s="1" t="s">
        <v>52</v>
      </c>
      <c r="O2016" s="1" t="s">
        <v>52</v>
      </c>
      <c r="R2016" s="1" t="s">
        <v>58619</v>
      </c>
      <c r="S2016" s="1" t="s">
        <v>10</v>
      </c>
      <c r="T2016" s="1">
        <v>22</v>
      </c>
      <c r="U2016" s="1">
        <v>4660</v>
      </c>
      <c r="V2016" s="3">
        <v>1</v>
      </c>
      <c r="W2016" s="12" t="e">
        <v>#N/A</v>
      </c>
      <c r="X2016" s="12" t="e">
        <v>#N/A</v>
      </c>
      <c r="Y2016" s="12" t="e">
        <v>#N/A</v>
      </c>
      <c r="Z2016" s="9">
        <v>0.21649499999999999</v>
      </c>
      <c r="AA2016" s="10">
        <v>21</v>
      </c>
      <c r="AB2016" s="10">
        <v>76</v>
      </c>
      <c r="AC2016" s="20">
        <v>0.77</v>
      </c>
      <c r="AD2016" s="20">
        <v>0.47477869659496302</v>
      </c>
      <c r="AE2016" s="20">
        <v>0.97910798748904104</v>
      </c>
      <c r="AF2016" s="15">
        <v>0.37323899999999999</v>
      </c>
      <c r="AG2016" s="16">
        <v>53</v>
      </c>
      <c r="AH2016" s="16">
        <v>89</v>
      </c>
      <c r="AI2016" s="22">
        <v>1</v>
      </c>
      <c r="AJ2016" s="22">
        <v>0.73117344179403898</v>
      </c>
      <c r="AK2016" s="22">
        <v>1</v>
      </c>
      <c r="AL2016" s="18">
        <f t="shared" si="279"/>
        <v>1</v>
      </c>
      <c r="AM2016" s="18">
        <f t="shared" si="280"/>
        <v>1</v>
      </c>
      <c r="AN2016" s="18">
        <f t="shared" si="281"/>
        <v>1</v>
      </c>
      <c r="AO2016" s="18">
        <f t="shared" si="282"/>
        <v>1</v>
      </c>
      <c r="AP2016" s="18">
        <f t="shared" si="283"/>
        <v>1</v>
      </c>
      <c r="AQ2016" s="18">
        <f t="shared" si="284"/>
        <v>1</v>
      </c>
      <c r="AR2016" s="18">
        <f t="shared" si="285"/>
        <v>0</v>
      </c>
      <c r="AS2016" s="18">
        <f t="shared" si="286"/>
        <v>1</v>
      </c>
      <c r="AT2016" s="18">
        <f t="shared" si="287"/>
        <v>0</v>
      </c>
      <c r="AV2016" s="1" t="s">
        <v>58623</v>
      </c>
      <c r="AW2016" s="1" t="s">
        <v>58624</v>
      </c>
      <c r="AX2016" s="1" t="s">
        <v>58625</v>
      </c>
      <c r="AY2016" s="1" t="s">
        <v>58626</v>
      </c>
      <c r="AZ2016" s="1" t="s">
        <v>58627</v>
      </c>
      <c r="BA2016" s="1">
        <v>1524</v>
      </c>
      <c r="BB2016" s="1" t="s">
        <v>641</v>
      </c>
      <c r="BF2016" s="1" t="s">
        <v>3664</v>
      </c>
      <c r="BG2016" s="1" t="s">
        <v>58628</v>
      </c>
      <c r="BH2016" s="1" t="s">
        <v>2068</v>
      </c>
      <c r="BK2016" s="1" t="s">
        <v>19903</v>
      </c>
      <c r="BL2016" s="1">
        <v>6</v>
      </c>
      <c r="BR2016" s="1" t="s">
        <v>58629</v>
      </c>
      <c r="BS2016" s="1">
        <v>0.60699999999999998</v>
      </c>
      <c r="BU2016" s="1" t="s">
        <v>4</v>
      </c>
    </row>
    <row r="2017" spans="1:78" x14ac:dyDescent="0.25">
      <c r="A2017" s="2" t="s">
        <v>58630</v>
      </c>
      <c r="B2017" s="1">
        <v>5494</v>
      </c>
      <c r="C2017" s="1">
        <v>14</v>
      </c>
      <c r="D2017" s="1">
        <v>60749452</v>
      </c>
      <c r="E2017" s="1">
        <v>60749452</v>
      </c>
      <c r="F2017" s="1" t="s">
        <v>6</v>
      </c>
      <c r="G2017" s="2" t="s">
        <v>58631</v>
      </c>
      <c r="H2017" s="2" t="s">
        <v>58633</v>
      </c>
      <c r="I2017" s="2" t="s">
        <v>58634</v>
      </c>
      <c r="J2017" s="2" t="s">
        <v>58635</v>
      </c>
      <c r="K2017" s="2" t="s">
        <v>49</v>
      </c>
      <c r="L2017" s="1" t="s">
        <v>50</v>
      </c>
      <c r="M2017" s="1" t="s">
        <v>90</v>
      </c>
      <c r="N2017" s="1" t="s">
        <v>31</v>
      </c>
      <c r="O2017" s="1" t="s">
        <v>31</v>
      </c>
      <c r="R2017" s="1" t="s">
        <v>58632</v>
      </c>
      <c r="S2017" s="1" t="s">
        <v>6</v>
      </c>
      <c r="T2017" s="1">
        <v>3</v>
      </c>
      <c r="U2017" s="1">
        <v>433</v>
      </c>
      <c r="V2017" s="3">
        <v>1</v>
      </c>
      <c r="W2017" s="12" t="e">
        <v>#N/A</v>
      </c>
      <c r="X2017" s="12" t="e">
        <v>#N/A</v>
      </c>
      <c r="Y2017" s="12" t="e">
        <v>#N/A</v>
      </c>
      <c r="Z2017" s="9">
        <v>0.28125</v>
      </c>
      <c r="AA2017" s="10">
        <v>108</v>
      </c>
      <c r="AB2017" s="10">
        <v>276</v>
      </c>
      <c r="AC2017" s="20">
        <v>1</v>
      </c>
      <c r="AD2017" s="20">
        <v>0.738896287254314</v>
      </c>
      <c r="AE2017" s="20">
        <v>1</v>
      </c>
      <c r="AF2017" s="15">
        <v>0.37727300000000003</v>
      </c>
      <c r="AG2017" s="16">
        <v>166</v>
      </c>
      <c r="AH2017" s="16">
        <v>274</v>
      </c>
      <c r="AI2017" s="22">
        <v>1</v>
      </c>
      <c r="AJ2017" s="22">
        <v>0.81238744421661602</v>
      </c>
      <c r="AK2017" s="22">
        <v>1</v>
      </c>
      <c r="AL2017" s="18">
        <f t="shared" si="279"/>
        <v>1</v>
      </c>
      <c r="AM2017" s="18">
        <f t="shared" si="280"/>
        <v>1</v>
      </c>
      <c r="AN2017" s="18">
        <f t="shared" si="281"/>
        <v>1</v>
      </c>
      <c r="AO2017" s="18">
        <f t="shared" si="282"/>
        <v>1</v>
      </c>
      <c r="AP2017" s="18">
        <f t="shared" si="283"/>
        <v>1</v>
      </c>
      <c r="AQ2017" s="18">
        <f t="shared" si="284"/>
        <v>1</v>
      </c>
      <c r="AR2017" s="18">
        <f t="shared" si="285"/>
        <v>0</v>
      </c>
      <c r="AS2017" s="18">
        <f t="shared" si="286"/>
        <v>0</v>
      </c>
      <c r="AT2017" s="18">
        <f t="shared" si="287"/>
        <v>0</v>
      </c>
      <c r="AU2017" s="1" t="s">
        <v>58636</v>
      </c>
      <c r="AV2017" s="1" t="s">
        <v>58637</v>
      </c>
      <c r="AW2017" s="1" t="s">
        <v>58638</v>
      </c>
      <c r="AX2017" s="1" t="s">
        <v>58639</v>
      </c>
      <c r="AY2017" s="1" t="s">
        <v>58640</v>
      </c>
      <c r="AZ2017" s="1" t="s">
        <v>58641</v>
      </c>
      <c r="BA2017" s="1">
        <v>11</v>
      </c>
      <c r="BF2017" s="1" t="s">
        <v>58642</v>
      </c>
      <c r="BG2017" s="1" t="s">
        <v>58643</v>
      </c>
      <c r="BH2017" s="1" t="s">
        <v>58644</v>
      </c>
      <c r="BK2017" s="1" t="s">
        <v>675</v>
      </c>
      <c r="BL2017" s="1">
        <v>1</v>
      </c>
      <c r="BP2017" s="1" t="s">
        <v>58645</v>
      </c>
      <c r="BR2017" s="1" t="s">
        <v>58646</v>
      </c>
      <c r="BS2017" s="1">
        <v>0.443</v>
      </c>
      <c r="BU2017" s="1" t="s">
        <v>4</v>
      </c>
    </row>
    <row r="2018" spans="1:78" x14ac:dyDescent="0.25">
      <c r="A2018" s="2" t="s">
        <v>58647</v>
      </c>
      <c r="B2018" s="1">
        <v>22843</v>
      </c>
      <c r="C2018" s="1">
        <v>17</v>
      </c>
      <c r="D2018" s="1">
        <v>57057855</v>
      </c>
      <c r="E2018" s="1">
        <v>57057855</v>
      </c>
      <c r="F2018" s="1" t="s">
        <v>6</v>
      </c>
      <c r="G2018" s="2" t="s">
        <v>58648</v>
      </c>
      <c r="H2018" s="2" t="s">
        <v>58650</v>
      </c>
      <c r="I2018" s="2" t="s">
        <v>58651</v>
      </c>
      <c r="J2018" s="2" t="s">
        <v>58652</v>
      </c>
      <c r="K2018" s="2" t="s">
        <v>135</v>
      </c>
      <c r="L2018" s="1" t="s">
        <v>50</v>
      </c>
      <c r="M2018" s="1" t="s">
        <v>31</v>
      </c>
      <c r="N2018" s="1" t="s">
        <v>51</v>
      </c>
      <c r="O2018" s="1" t="s">
        <v>51</v>
      </c>
      <c r="R2018" s="1" t="s">
        <v>58649</v>
      </c>
      <c r="S2018" s="1" t="s">
        <v>6</v>
      </c>
      <c r="T2018" s="1">
        <v>7</v>
      </c>
      <c r="U2018" s="1">
        <v>1858</v>
      </c>
      <c r="V2018" s="3">
        <v>1</v>
      </c>
      <c r="W2018" s="12" t="e">
        <v>#N/A</v>
      </c>
      <c r="X2018" s="12" t="e">
        <v>#N/A</v>
      </c>
      <c r="Y2018" s="12" t="e">
        <v>#N/A</v>
      </c>
      <c r="Z2018" s="9">
        <v>0.31297700000000001</v>
      </c>
      <c r="AA2018" s="10">
        <v>41</v>
      </c>
      <c r="AB2018" s="10">
        <v>90</v>
      </c>
      <c r="AC2018" s="20">
        <v>1</v>
      </c>
      <c r="AD2018" s="20">
        <v>0.71822836417029801</v>
      </c>
      <c r="AE2018" s="20">
        <v>1</v>
      </c>
      <c r="AF2018" s="15">
        <v>0.33898299999999998</v>
      </c>
      <c r="AG2018" s="16">
        <v>60</v>
      </c>
      <c r="AH2018" s="16">
        <v>117</v>
      </c>
      <c r="AI2018" s="22">
        <v>0.91</v>
      </c>
      <c r="AJ2018" s="22">
        <v>0.68468728382192501</v>
      </c>
      <c r="AK2018" s="22">
        <v>1</v>
      </c>
      <c r="AL2018" s="18">
        <f t="shared" si="279"/>
        <v>1</v>
      </c>
      <c r="AM2018" s="18">
        <f t="shared" si="280"/>
        <v>1</v>
      </c>
      <c r="AN2018" s="18">
        <f t="shared" si="281"/>
        <v>1</v>
      </c>
      <c r="AO2018" s="18">
        <f t="shared" si="282"/>
        <v>1</v>
      </c>
      <c r="AP2018" s="18">
        <f t="shared" si="283"/>
        <v>1</v>
      </c>
      <c r="AQ2018" s="18">
        <f t="shared" si="284"/>
        <v>1</v>
      </c>
      <c r="AR2018" s="18">
        <f t="shared" si="285"/>
        <v>0</v>
      </c>
      <c r="AS2018" s="18">
        <f t="shared" si="286"/>
        <v>0</v>
      </c>
      <c r="AT2018" s="18">
        <f t="shared" si="287"/>
        <v>0</v>
      </c>
      <c r="AU2018" s="1" t="s">
        <v>58653</v>
      </c>
      <c r="AV2018" s="1" t="s">
        <v>58654</v>
      </c>
      <c r="AW2018" s="1" t="s">
        <v>58655</v>
      </c>
      <c r="AX2018" s="1" t="s">
        <v>58656</v>
      </c>
      <c r="AY2018" s="1" t="s">
        <v>58657</v>
      </c>
      <c r="AZ2018" s="1" t="s">
        <v>58658</v>
      </c>
      <c r="BA2018" s="1">
        <v>586</v>
      </c>
      <c r="BF2018" s="1" t="s">
        <v>58659</v>
      </c>
      <c r="BG2018" s="1" t="s">
        <v>58660</v>
      </c>
      <c r="BH2018" s="1" t="s">
        <v>58661</v>
      </c>
      <c r="BK2018" s="1" t="s">
        <v>58662</v>
      </c>
      <c r="BL2018" s="1">
        <v>5</v>
      </c>
      <c r="BM2018" s="1" t="s">
        <v>17007</v>
      </c>
      <c r="BO2018" s="1" t="s">
        <v>58663</v>
      </c>
      <c r="BR2018" s="1" t="s">
        <v>58664</v>
      </c>
      <c r="BS2018" s="1">
        <v>0.45300000000000001</v>
      </c>
      <c r="BU2018" s="1" t="s">
        <v>4</v>
      </c>
    </row>
    <row r="2019" spans="1:78" x14ac:dyDescent="0.25">
      <c r="A2019" s="2" t="s">
        <v>58665</v>
      </c>
      <c r="B2019" s="1">
        <v>147699</v>
      </c>
      <c r="C2019" s="1">
        <v>19</v>
      </c>
      <c r="D2019" s="1">
        <v>46003227</v>
      </c>
      <c r="E2019" s="1">
        <v>46003227</v>
      </c>
      <c r="F2019" s="1" t="s">
        <v>6</v>
      </c>
      <c r="G2019" s="2" t="s">
        <v>58666</v>
      </c>
      <c r="H2019" s="2" t="s">
        <v>58668</v>
      </c>
      <c r="I2019" s="2" t="s">
        <v>58669</v>
      </c>
      <c r="J2019" s="2" t="s">
        <v>58670</v>
      </c>
      <c r="K2019" s="2" t="s">
        <v>135</v>
      </c>
      <c r="L2019" s="1" t="s">
        <v>50</v>
      </c>
      <c r="M2019" s="1" t="s">
        <v>51</v>
      </c>
      <c r="N2019" s="1" t="s">
        <v>52</v>
      </c>
      <c r="O2019" s="1" t="s">
        <v>52</v>
      </c>
      <c r="R2019" s="1" t="s">
        <v>58667</v>
      </c>
      <c r="S2019" s="1" t="s">
        <v>6</v>
      </c>
      <c r="T2019" s="1">
        <v>2</v>
      </c>
      <c r="U2019" s="1">
        <v>960</v>
      </c>
      <c r="V2019" s="3">
        <v>1</v>
      </c>
      <c r="W2019" s="12" t="e">
        <v>#N/A</v>
      </c>
      <c r="X2019" s="12" t="e">
        <v>#N/A</v>
      </c>
      <c r="Y2019" s="12" t="e">
        <v>#N/A</v>
      </c>
      <c r="Z2019" s="9">
        <v>0.105263</v>
      </c>
      <c r="AA2019" s="10">
        <v>2</v>
      </c>
      <c r="AB2019" s="10">
        <v>17</v>
      </c>
      <c r="AC2019" s="20">
        <v>0.38</v>
      </c>
      <c r="AD2019" s="20">
        <v>0.10360178562804399</v>
      </c>
      <c r="AE2019" s="20">
        <v>0.92935331244325503</v>
      </c>
      <c r="AF2019" s="15">
        <v>0.25</v>
      </c>
      <c r="AG2019" s="16">
        <v>4</v>
      </c>
      <c r="AH2019" s="16">
        <v>12</v>
      </c>
      <c r="AI2019" s="22">
        <v>0.67</v>
      </c>
      <c r="AJ2019" s="22">
        <v>0.25249571054411402</v>
      </c>
      <c r="AK2019" s="22">
        <v>0.97570940414100704</v>
      </c>
      <c r="AL2019" s="18">
        <f t="shared" si="279"/>
        <v>1</v>
      </c>
      <c r="AM2019" s="18">
        <f t="shared" si="280"/>
        <v>0</v>
      </c>
      <c r="AN2019" s="18">
        <f t="shared" si="281"/>
        <v>0</v>
      </c>
      <c r="AO2019" s="18">
        <f t="shared" si="282"/>
        <v>1</v>
      </c>
      <c r="AP2019" s="18">
        <f t="shared" si="283"/>
        <v>1</v>
      </c>
      <c r="AQ2019" s="18">
        <f t="shared" si="284"/>
        <v>0</v>
      </c>
      <c r="AR2019" s="18">
        <f t="shared" si="285"/>
        <v>0</v>
      </c>
      <c r="AS2019" s="18">
        <f t="shared" si="286"/>
        <v>0</v>
      </c>
      <c r="AT2019" s="18">
        <f t="shared" si="287"/>
        <v>0</v>
      </c>
      <c r="AU2019" s="1" t="s">
        <v>58671</v>
      </c>
      <c r="AV2019" s="1" t="s">
        <v>58672</v>
      </c>
      <c r="AW2019" s="1" t="s">
        <v>58673</v>
      </c>
      <c r="AX2019" s="1" t="s">
        <v>58674</v>
      </c>
      <c r="AY2019" s="1" t="s">
        <v>58675</v>
      </c>
      <c r="AZ2019" s="1" t="s">
        <v>58676</v>
      </c>
      <c r="BA2019" s="1">
        <v>320</v>
      </c>
      <c r="BH2019" s="1" t="s">
        <v>58677</v>
      </c>
      <c r="BL2019" s="1">
        <v>0</v>
      </c>
      <c r="BR2019" s="1" t="s">
        <v>58678</v>
      </c>
      <c r="BS2019" s="1">
        <v>0.627</v>
      </c>
      <c r="BU2019" s="1" t="s">
        <v>4</v>
      </c>
    </row>
    <row r="2020" spans="1:78" x14ac:dyDescent="0.25">
      <c r="A2020" s="2" t="s">
        <v>58679</v>
      </c>
      <c r="B2020" s="1">
        <v>5514</v>
      </c>
      <c r="C2020" s="1">
        <v>6</v>
      </c>
      <c r="D2020" s="1">
        <v>30570181</v>
      </c>
      <c r="E2020" s="1">
        <v>30570181</v>
      </c>
      <c r="F2020" s="1" t="s">
        <v>6</v>
      </c>
      <c r="G2020" s="2" t="s">
        <v>58680</v>
      </c>
      <c r="H2020" s="2" t="s">
        <v>30231</v>
      </c>
      <c r="I2020" s="2" t="s">
        <v>58682</v>
      </c>
      <c r="J2020" s="2" t="s">
        <v>58683</v>
      </c>
      <c r="K2020" s="2" t="s">
        <v>49</v>
      </c>
      <c r="L2020" s="1" t="s">
        <v>50</v>
      </c>
      <c r="M2020" s="1" t="s">
        <v>51</v>
      </c>
      <c r="N2020" s="1" t="s">
        <v>52</v>
      </c>
      <c r="O2020" s="1" t="s">
        <v>52</v>
      </c>
      <c r="R2020" s="1" t="s">
        <v>58681</v>
      </c>
      <c r="S2020" s="1" t="s">
        <v>10</v>
      </c>
      <c r="T2020" s="1">
        <v>19</v>
      </c>
      <c r="U2020" s="1">
        <v>2797</v>
      </c>
      <c r="V2020" s="3">
        <v>1</v>
      </c>
      <c r="W2020" s="12" t="e">
        <v>#N/A</v>
      </c>
      <c r="X2020" s="12" t="e">
        <v>#N/A</v>
      </c>
      <c r="Y2020" s="12" t="e">
        <v>#N/A</v>
      </c>
      <c r="Z2020" s="9">
        <v>0.23333300000000001</v>
      </c>
      <c r="AA2020" s="10">
        <v>119</v>
      </c>
      <c r="AB2020" s="10">
        <v>391</v>
      </c>
      <c r="AC2020" s="20">
        <v>0.83</v>
      </c>
      <c r="AD2020" s="20">
        <v>0.62419301498852897</v>
      </c>
      <c r="AE2020" s="20">
        <v>0.98026460005429905</v>
      </c>
      <c r="AF2020" s="15">
        <v>0.35248400000000002</v>
      </c>
      <c r="AG2020" s="16">
        <v>227</v>
      </c>
      <c r="AH2020" s="16">
        <v>417</v>
      </c>
      <c r="AI2020" s="22">
        <v>0.94</v>
      </c>
      <c r="AJ2020" s="22">
        <v>0.779624947040787</v>
      </c>
      <c r="AK2020" s="22">
        <v>1</v>
      </c>
      <c r="AL2020" s="18">
        <f t="shared" si="279"/>
        <v>1</v>
      </c>
      <c r="AM2020" s="18">
        <f t="shared" si="280"/>
        <v>1</v>
      </c>
      <c r="AN2020" s="18">
        <f t="shared" si="281"/>
        <v>1</v>
      </c>
      <c r="AO2020" s="18">
        <f t="shared" si="282"/>
        <v>1</v>
      </c>
      <c r="AP2020" s="18">
        <f t="shared" si="283"/>
        <v>1</v>
      </c>
      <c r="AQ2020" s="18">
        <f t="shared" si="284"/>
        <v>1</v>
      </c>
      <c r="AR2020" s="18">
        <f t="shared" si="285"/>
        <v>0</v>
      </c>
      <c r="AS2020" s="18">
        <f t="shared" si="286"/>
        <v>0</v>
      </c>
      <c r="AT2020" s="18">
        <f t="shared" si="287"/>
        <v>0</v>
      </c>
      <c r="AU2020" s="1" t="s">
        <v>58684</v>
      </c>
      <c r="AV2020" s="1" t="s">
        <v>58685</v>
      </c>
      <c r="AW2020" s="1" t="s">
        <v>58686</v>
      </c>
      <c r="AX2020" s="1" t="s">
        <v>58687</v>
      </c>
      <c r="AY2020" s="1" t="s">
        <v>58688</v>
      </c>
      <c r="AZ2020" s="1" t="s">
        <v>58689</v>
      </c>
      <c r="BA2020" s="1">
        <v>749</v>
      </c>
      <c r="BB2020" s="1" t="s">
        <v>5588</v>
      </c>
      <c r="BF2020" s="1" t="s">
        <v>58690</v>
      </c>
      <c r="BG2020" s="1" t="s">
        <v>58691</v>
      </c>
      <c r="BH2020" s="1" t="s">
        <v>58692</v>
      </c>
      <c r="BK2020" s="1" t="s">
        <v>56776</v>
      </c>
      <c r="BL2020" s="1">
        <v>4</v>
      </c>
      <c r="BR2020" s="1" t="s">
        <v>58693</v>
      </c>
      <c r="BS2020" s="1">
        <v>0.61199999999999999</v>
      </c>
      <c r="BU2020" s="1" t="s">
        <v>4</v>
      </c>
    </row>
    <row r="2021" spans="1:78" x14ac:dyDescent="0.25">
      <c r="A2021" s="2" t="s">
        <v>58694</v>
      </c>
      <c r="B2021" s="1">
        <v>4660</v>
      </c>
      <c r="C2021" s="1">
        <v>1</v>
      </c>
      <c r="D2021" s="1">
        <v>202464583</v>
      </c>
      <c r="E2021" s="1">
        <v>202464583</v>
      </c>
      <c r="F2021" s="1" t="s">
        <v>6</v>
      </c>
      <c r="G2021" s="2" t="s">
        <v>58695</v>
      </c>
      <c r="H2021" s="2" t="s">
        <v>58697</v>
      </c>
      <c r="I2021" s="2" t="s">
        <v>58698</v>
      </c>
      <c r="J2021" s="2" t="s">
        <v>58699</v>
      </c>
      <c r="K2021" s="2" t="s">
        <v>49</v>
      </c>
      <c r="L2021" s="1" t="s">
        <v>50</v>
      </c>
      <c r="M2021" s="1" t="s">
        <v>31</v>
      </c>
      <c r="N2021" s="1" t="s">
        <v>52</v>
      </c>
      <c r="O2021" s="1" t="s">
        <v>52</v>
      </c>
      <c r="R2021" s="1" t="s">
        <v>58696</v>
      </c>
      <c r="S2021" s="1" t="s">
        <v>6</v>
      </c>
      <c r="T2021" s="1">
        <v>16</v>
      </c>
      <c r="U2021" s="1">
        <v>2452</v>
      </c>
      <c r="V2021" s="3">
        <v>1</v>
      </c>
      <c r="W2021" s="12" t="e">
        <v>#N/A</v>
      </c>
      <c r="X2021" s="12" t="e">
        <v>#N/A</v>
      </c>
      <c r="Y2021" s="12" t="e">
        <v>#N/A</v>
      </c>
      <c r="Z2021" s="9">
        <v>0.30434800000000001</v>
      </c>
      <c r="AA2021" s="10">
        <v>35</v>
      </c>
      <c r="AB2021" s="10">
        <v>80</v>
      </c>
      <c r="AC2021" s="20">
        <v>1</v>
      </c>
      <c r="AD2021" s="20">
        <v>0.68966345126172601</v>
      </c>
      <c r="AE2021" s="20">
        <v>1</v>
      </c>
      <c r="AF2021" s="15">
        <v>0.46451599999999998</v>
      </c>
      <c r="AG2021" s="16">
        <v>72</v>
      </c>
      <c r="AH2021" s="16">
        <v>83</v>
      </c>
      <c r="AI2021" s="22">
        <v>1</v>
      </c>
      <c r="AJ2021" s="22">
        <v>0.85051566486312602</v>
      </c>
      <c r="AK2021" s="22">
        <v>1</v>
      </c>
      <c r="AL2021" s="18">
        <f t="shared" si="279"/>
        <v>1</v>
      </c>
      <c r="AM2021" s="18">
        <f t="shared" si="280"/>
        <v>1</v>
      </c>
      <c r="AN2021" s="18">
        <f t="shared" si="281"/>
        <v>1</v>
      </c>
      <c r="AO2021" s="18">
        <f t="shared" si="282"/>
        <v>1</v>
      </c>
      <c r="AP2021" s="18">
        <f t="shared" si="283"/>
        <v>1</v>
      </c>
      <c r="AQ2021" s="18">
        <f t="shared" si="284"/>
        <v>1</v>
      </c>
      <c r="AR2021" s="18">
        <f t="shared" si="285"/>
        <v>0</v>
      </c>
      <c r="AS2021" s="18">
        <f t="shared" si="286"/>
        <v>0</v>
      </c>
      <c r="AT2021" s="18">
        <f t="shared" si="287"/>
        <v>0</v>
      </c>
      <c r="AU2021" s="1" t="s">
        <v>58700</v>
      </c>
      <c r="AV2021" s="1" t="s">
        <v>58701</v>
      </c>
      <c r="AW2021" s="1" t="s">
        <v>58702</v>
      </c>
      <c r="AX2021" s="1" t="s">
        <v>58703</v>
      </c>
      <c r="AY2021" s="1" t="s">
        <v>58704</v>
      </c>
      <c r="AZ2021" s="1" t="s">
        <v>29937</v>
      </c>
      <c r="BA2021" s="1">
        <v>770</v>
      </c>
      <c r="BF2021" s="1" t="s">
        <v>58705</v>
      </c>
      <c r="BG2021" s="1" t="s">
        <v>642</v>
      </c>
      <c r="BH2021" s="1" t="s">
        <v>40544</v>
      </c>
      <c r="BK2021" s="1" t="s">
        <v>3950</v>
      </c>
      <c r="BL2021" s="1">
        <v>3</v>
      </c>
      <c r="BO2021" s="1" t="s">
        <v>58706</v>
      </c>
      <c r="BR2021" s="1" t="s">
        <v>58707</v>
      </c>
      <c r="BS2021" s="1">
        <v>0.42299999999999999</v>
      </c>
      <c r="BU2021" s="1" t="s">
        <v>4</v>
      </c>
    </row>
    <row r="2022" spans="1:78" x14ac:dyDescent="0.25">
      <c r="A2022" s="2" t="s">
        <v>29914</v>
      </c>
      <c r="B2022" s="1">
        <v>26472</v>
      </c>
      <c r="C2022" s="1">
        <v>11</v>
      </c>
      <c r="D2022" s="1">
        <v>64012156</v>
      </c>
      <c r="E2022" s="1">
        <v>64012156</v>
      </c>
      <c r="F2022" s="1" t="s">
        <v>6</v>
      </c>
      <c r="G2022" s="2" t="s">
        <v>58708</v>
      </c>
      <c r="K2022" s="2" t="s">
        <v>586</v>
      </c>
      <c r="L2022" s="1" t="s">
        <v>50</v>
      </c>
      <c r="M2022" s="1" t="s">
        <v>52</v>
      </c>
      <c r="N2022" s="1" t="s">
        <v>51</v>
      </c>
      <c r="O2022" s="1" t="s">
        <v>51</v>
      </c>
      <c r="R2022" s="1" t="s">
        <v>29917</v>
      </c>
      <c r="S2022" s="1" t="s">
        <v>10</v>
      </c>
      <c r="T2022" s="1">
        <v>4</v>
      </c>
      <c r="V2022" s="3">
        <v>1</v>
      </c>
      <c r="W2022" s="12" t="e">
        <v>#N/A</v>
      </c>
      <c r="X2022" s="12" t="e">
        <v>#N/A</v>
      </c>
      <c r="Y2022" s="12" t="e">
        <v>#N/A</v>
      </c>
      <c r="Z2022" s="9">
        <v>0.214286</v>
      </c>
      <c r="AA2022" s="10">
        <v>6</v>
      </c>
      <c r="AB2022" s="10">
        <v>22</v>
      </c>
      <c r="AC2022" s="20">
        <v>0.76</v>
      </c>
      <c r="AD2022" s="20">
        <v>0.32486231680486799</v>
      </c>
      <c r="AE2022" s="20">
        <v>0.98240541132272197</v>
      </c>
      <c r="AF2022" s="15">
        <v>0.28571400000000002</v>
      </c>
      <c r="AG2022" s="16">
        <v>14</v>
      </c>
      <c r="AH2022" s="16">
        <v>35</v>
      </c>
      <c r="AI2022" s="22">
        <v>0.77</v>
      </c>
      <c r="AJ2022" s="22">
        <v>0.45160046129453202</v>
      </c>
      <c r="AK2022" s="22">
        <v>0.97959276625367697</v>
      </c>
      <c r="AL2022" s="18">
        <f t="shared" si="279"/>
        <v>1</v>
      </c>
      <c r="AM2022" s="18">
        <f t="shared" si="280"/>
        <v>1</v>
      </c>
      <c r="AN2022" s="18">
        <f t="shared" si="281"/>
        <v>1</v>
      </c>
      <c r="AO2022" s="18">
        <f t="shared" si="282"/>
        <v>1</v>
      </c>
      <c r="AP2022" s="18">
        <f t="shared" si="283"/>
        <v>1</v>
      </c>
      <c r="AQ2022" s="18">
        <f t="shared" si="284"/>
        <v>1</v>
      </c>
      <c r="AR2022" s="18">
        <f t="shared" si="285"/>
        <v>0</v>
      </c>
      <c r="AS2022" s="18">
        <f t="shared" si="286"/>
        <v>0</v>
      </c>
      <c r="AT2022" s="18">
        <f t="shared" si="287"/>
        <v>0</v>
      </c>
      <c r="AV2022" s="1" t="s">
        <v>29921</v>
      </c>
      <c r="AW2022" s="1" t="s">
        <v>29922</v>
      </c>
      <c r="AX2022" s="1" t="s">
        <v>29923</v>
      </c>
      <c r="AY2022" s="1" t="s">
        <v>29924</v>
      </c>
      <c r="AZ2022" s="1" t="s">
        <v>29925</v>
      </c>
      <c r="BF2022" s="1" t="s">
        <v>29926</v>
      </c>
      <c r="BG2022" s="1" t="s">
        <v>642</v>
      </c>
      <c r="BH2022" s="1" t="s">
        <v>29927</v>
      </c>
      <c r="BL2022" s="1">
        <v>0</v>
      </c>
      <c r="BR2022" s="1" t="s">
        <v>58709</v>
      </c>
      <c r="BS2022" s="1">
        <v>0.64700000000000002</v>
      </c>
      <c r="BU2022" s="1" t="s">
        <v>4</v>
      </c>
    </row>
    <row r="2023" spans="1:78" x14ac:dyDescent="0.25">
      <c r="A2023" s="2" t="s">
        <v>58710</v>
      </c>
      <c r="B2023" s="1">
        <v>5506</v>
      </c>
      <c r="C2023" s="1">
        <v>7</v>
      </c>
      <c r="D2023" s="1">
        <v>113517910</v>
      </c>
      <c r="E2023" s="1">
        <v>113517910</v>
      </c>
      <c r="F2023" s="1" t="s">
        <v>6</v>
      </c>
      <c r="G2023" s="2" t="s">
        <v>58711</v>
      </c>
      <c r="H2023" s="2" t="s">
        <v>58713</v>
      </c>
      <c r="I2023" s="2" t="s">
        <v>58714</v>
      </c>
      <c r="J2023" s="2" t="s">
        <v>58715</v>
      </c>
      <c r="K2023" s="2" t="s">
        <v>135</v>
      </c>
      <c r="L2023" s="1" t="s">
        <v>50</v>
      </c>
      <c r="M2023" s="1" t="s">
        <v>90</v>
      </c>
      <c r="N2023" s="1" t="s">
        <v>31</v>
      </c>
      <c r="O2023" s="1" t="s">
        <v>31</v>
      </c>
      <c r="R2023" s="1" t="s">
        <v>58712</v>
      </c>
      <c r="S2023" s="1" t="s">
        <v>10</v>
      </c>
      <c r="T2023" s="1">
        <v>4</v>
      </c>
      <c r="U2023" s="1">
        <v>3268</v>
      </c>
      <c r="V2023" s="3">
        <v>1</v>
      </c>
      <c r="W2023" s="12" t="e">
        <v>#N/A</v>
      </c>
      <c r="X2023" s="12" t="e">
        <v>#N/A</v>
      </c>
      <c r="Y2023" s="12" t="e">
        <v>#N/A</v>
      </c>
      <c r="Z2023" s="9">
        <v>0.54166700000000001</v>
      </c>
      <c r="AA2023" s="10">
        <v>65</v>
      </c>
      <c r="AB2023" s="10">
        <v>55</v>
      </c>
      <c r="AC2023" s="20">
        <v>1</v>
      </c>
      <c r="AD2023" s="20">
        <v>0.88917886509740496</v>
      </c>
      <c r="AE2023" s="20">
        <v>1</v>
      </c>
      <c r="AF2023" s="15">
        <v>0.73728800000000005</v>
      </c>
      <c r="AG2023" s="16">
        <v>87</v>
      </c>
      <c r="AH2023" s="16">
        <v>31</v>
      </c>
      <c r="AI2023" s="22">
        <v>1</v>
      </c>
      <c r="AJ2023" s="22">
        <v>0.93274467432686703</v>
      </c>
      <c r="AK2023" s="22">
        <v>1</v>
      </c>
      <c r="AL2023" s="18">
        <f t="shared" si="279"/>
        <v>1</v>
      </c>
      <c r="AM2023" s="18">
        <f t="shared" si="280"/>
        <v>1</v>
      </c>
      <c r="AN2023" s="18">
        <f t="shared" si="281"/>
        <v>1</v>
      </c>
      <c r="AO2023" s="18">
        <f t="shared" si="282"/>
        <v>1</v>
      </c>
      <c r="AP2023" s="18">
        <f t="shared" si="283"/>
        <v>1</v>
      </c>
      <c r="AQ2023" s="18">
        <f t="shared" si="284"/>
        <v>1</v>
      </c>
      <c r="AR2023" s="18">
        <f t="shared" si="285"/>
        <v>0</v>
      </c>
      <c r="AS2023" s="18">
        <f t="shared" si="286"/>
        <v>0</v>
      </c>
      <c r="AT2023" s="18">
        <f t="shared" si="287"/>
        <v>0</v>
      </c>
      <c r="AV2023" s="1" t="s">
        <v>58716</v>
      </c>
      <c r="AW2023" s="1" t="s">
        <v>58717</v>
      </c>
      <c r="AX2023" s="1" t="s">
        <v>58718</v>
      </c>
      <c r="AY2023" s="1" t="s">
        <v>58719</v>
      </c>
      <c r="AZ2023" s="1" t="s">
        <v>29937</v>
      </c>
      <c r="BA2023" s="1">
        <v>1079</v>
      </c>
      <c r="BB2023" s="1" t="s">
        <v>80</v>
      </c>
      <c r="BF2023" s="1" t="s">
        <v>58720</v>
      </c>
      <c r="BG2023" s="1" t="s">
        <v>44</v>
      </c>
      <c r="BK2023" s="1" t="s">
        <v>58721</v>
      </c>
      <c r="BL2023" s="1">
        <v>34</v>
      </c>
      <c r="BR2023" s="1" t="s">
        <v>58722</v>
      </c>
      <c r="BS2023" s="1">
        <v>0.373</v>
      </c>
      <c r="BU2023" s="1" t="s">
        <v>4</v>
      </c>
    </row>
    <row r="2024" spans="1:78" x14ac:dyDescent="0.25">
      <c r="A2024" s="2" t="s">
        <v>58710</v>
      </c>
      <c r="B2024" s="1">
        <v>5506</v>
      </c>
      <c r="C2024" s="1">
        <v>7</v>
      </c>
      <c r="D2024" s="1">
        <v>113522112</v>
      </c>
      <c r="E2024" s="1">
        <v>113522112</v>
      </c>
      <c r="F2024" s="1" t="s">
        <v>6</v>
      </c>
      <c r="G2024" s="2" t="s">
        <v>58728</v>
      </c>
      <c r="H2024" s="2" t="s">
        <v>58729</v>
      </c>
      <c r="I2024" s="2" t="s">
        <v>58730</v>
      </c>
      <c r="J2024" s="2" t="s">
        <v>36221</v>
      </c>
      <c r="K2024" s="2" t="s">
        <v>135</v>
      </c>
      <c r="L2024" s="1" t="s">
        <v>50</v>
      </c>
      <c r="M2024" s="1" t="s">
        <v>52</v>
      </c>
      <c r="N2024" s="1" t="s">
        <v>51</v>
      </c>
      <c r="O2024" s="1" t="s">
        <v>51</v>
      </c>
      <c r="R2024" s="1" t="s">
        <v>58712</v>
      </c>
      <c r="S2024" s="1" t="s">
        <v>10</v>
      </c>
      <c r="T2024" s="1">
        <v>3</v>
      </c>
      <c r="U2024" s="1">
        <v>979</v>
      </c>
      <c r="V2024" s="3">
        <v>1</v>
      </c>
      <c r="W2024" s="12" t="e">
        <v>#N/A</v>
      </c>
      <c r="X2024" s="12" t="e">
        <v>#N/A</v>
      </c>
      <c r="Y2024" s="12" t="e">
        <v>#N/A</v>
      </c>
      <c r="Z2024" s="9">
        <v>0.53956800000000005</v>
      </c>
      <c r="AA2024" s="10">
        <v>150</v>
      </c>
      <c r="AB2024" s="10">
        <v>128</v>
      </c>
      <c r="AC2024" s="20">
        <v>1</v>
      </c>
      <c r="AD2024" s="20">
        <v>0.92819338028601905</v>
      </c>
      <c r="AE2024" s="20">
        <v>1</v>
      </c>
      <c r="AF2024" s="15">
        <v>0.77777799999999997</v>
      </c>
      <c r="AG2024" s="16">
        <v>196</v>
      </c>
      <c r="AH2024" s="16">
        <v>56</v>
      </c>
      <c r="AI2024" s="22">
        <v>1</v>
      </c>
      <c r="AJ2024" s="22">
        <v>0.96224392088218302</v>
      </c>
      <c r="AK2024" s="22">
        <v>1</v>
      </c>
      <c r="AL2024" s="18">
        <f t="shared" si="279"/>
        <v>1</v>
      </c>
      <c r="AM2024" s="18">
        <f t="shared" si="280"/>
        <v>1</v>
      </c>
      <c r="AN2024" s="18">
        <f t="shared" si="281"/>
        <v>1</v>
      </c>
      <c r="AO2024" s="18">
        <f t="shared" si="282"/>
        <v>1</v>
      </c>
      <c r="AP2024" s="18">
        <f t="shared" si="283"/>
        <v>1</v>
      </c>
      <c r="AQ2024" s="18">
        <f t="shared" si="284"/>
        <v>1</v>
      </c>
      <c r="AR2024" s="18">
        <f t="shared" si="285"/>
        <v>0</v>
      </c>
      <c r="AS2024" s="18">
        <f t="shared" si="286"/>
        <v>0</v>
      </c>
      <c r="AT2024" s="18">
        <f t="shared" si="287"/>
        <v>0</v>
      </c>
      <c r="AV2024" s="1" t="s">
        <v>58716</v>
      </c>
      <c r="AW2024" s="1" t="s">
        <v>58717</v>
      </c>
      <c r="AX2024" s="1" t="s">
        <v>58718</v>
      </c>
      <c r="AY2024" s="1" t="s">
        <v>58719</v>
      </c>
      <c r="AZ2024" s="1" t="s">
        <v>29937</v>
      </c>
      <c r="BA2024" s="1">
        <v>316</v>
      </c>
      <c r="BF2024" s="1" t="s">
        <v>58720</v>
      </c>
      <c r="BG2024" s="1" t="s">
        <v>44</v>
      </c>
      <c r="BK2024" s="1" t="s">
        <v>58721</v>
      </c>
      <c r="BL2024" s="1">
        <v>34</v>
      </c>
      <c r="BR2024" s="1" t="s">
        <v>58731</v>
      </c>
      <c r="BS2024" s="1">
        <v>0.373</v>
      </c>
      <c r="BU2024" s="1" t="s">
        <v>4</v>
      </c>
    </row>
    <row r="2025" spans="1:78" x14ac:dyDescent="0.25">
      <c r="A2025" s="2" t="s">
        <v>58710</v>
      </c>
      <c r="B2025" s="1">
        <v>5506</v>
      </c>
      <c r="C2025" s="1">
        <v>7</v>
      </c>
      <c r="D2025" s="1">
        <v>113520165</v>
      </c>
      <c r="E2025" s="1">
        <v>113520165</v>
      </c>
      <c r="F2025" s="1" t="s">
        <v>6</v>
      </c>
      <c r="G2025" s="2" t="s">
        <v>58723</v>
      </c>
      <c r="H2025" s="2" t="s">
        <v>58724</v>
      </c>
      <c r="I2025" s="2" t="s">
        <v>58725</v>
      </c>
      <c r="J2025" s="2" t="s">
        <v>58726</v>
      </c>
      <c r="K2025" s="2" t="s">
        <v>49</v>
      </c>
      <c r="L2025" s="1" t="s">
        <v>50</v>
      </c>
      <c r="M2025" s="1" t="s">
        <v>52</v>
      </c>
      <c r="N2025" s="1" t="s">
        <v>51</v>
      </c>
      <c r="O2025" s="1" t="s">
        <v>51</v>
      </c>
      <c r="R2025" s="1" t="s">
        <v>58712</v>
      </c>
      <c r="S2025" s="1" t="s">
        <v>10</v>
      </c>
      <c r="T2025" s="1">
        <v>4</v>
      </c>
      <c r="U2025" s="1">
        <v>1013</v>
      </c>
      <c r="V2025" s="3">
        <v>1</v>
      </c>
      <c r="W2025" s="12" t="e">
        <v>#N/A</v>
      </c>
      <c r="X2025" s="12" t="e">
        <v>#N/A</v>
      </c>
      <c r="Y2025" s="12" t="e">
        <v>#N/A</v>
      </c>
      <c r="Z2025" s="9">
        <v>0.5625</v>
      </c>
      <c r="AA2025" s="10">
        <v>63</v>
      </c>
      <c r="AB2025" s="10">
        <v>49</v>
      </c>
      <c r="AC2025" s="20">
        <v>1</v>
      </c>
      <c r="AD2025" s="20">
        <v>0.89103186320366001</v>
      </c>
      <c r="AE2025" s="20">
        <v>1</v>
      </c>
      <c r="AF2025" s="15">
        <v>0.869919</v>
      </c>
      <c r="AG2025" s="16">
        <v>107</v>
      </c>
      <c r="AH2025" s="16">
        <v>16</v>
      </c>
      <c r="AI2025" s="22">
        <v>1</v>
      </c>
      <c r="AJ2025" s="22">
        <v>0.95068205645793402</v>
      </c>
      <c r="AK2025" s="22">
        <v>1</v>
      </c>
      <c r="AL2025" s="18">
        <f t="shared" si="279"/>
        <v>1</v>
      </c>
      <c r="AM2025" s="18">
        <f t="shared" si="280"/>
        <v>1</v>
      </c>
      <c r="AN2025" s="18">
        <f t="shared" si="281"/>
        <v>1</v>
      </c>
      <c r="AO2025" s="18">
        <f t="shared" si="282"/>
        <v>1</v>
      </c>
      <c r="AP2025" s="18">
        <f t="shared" si="283"/>
        <v>1</v>
      </c>
      <c r="AQ2025" s="18">
        <f t="shared" si="284"/>
        <v>1</v>
      </c>
      <c r="AR2025" s="18">
        <f t="shared" si="285"/>
        <v>0</v>
      </c>
      <c r="AS2025" s="18">
        <f t="shared" si="286"/>
        <v>0</v>
      </c>
      <c r="AT2025" s="18">
        <f t="shared" si="287"/>
        <v>0</v>
      </c>
      <c r="AV2025" s="1" t="s">
        <v>58716</v>
      </c>
      <c r="AW2025" s="1" t="s">
        <v>58717</v>
      </c>
      <c r="AX2025" s="1" t="s">
        <v>58718</v>
      </c>
      <c r="AY2025" s="1" t="s">
        <v>58719</v>
      </c>
      <c r="AZ2025" s="1" t="s">
        <v>29937</v>
      </c>
      <c r="BA2025" s="1">
        <v>328</v>
      </c>
      <c r="BF2025" s="1" t="s">
        <v>58720</v>
      </c>
      <c r="BG2025" s="1" t="s">
        <v>44</v>
      </c>
      <c r="BK2025" s="1" t="s">
        <v>58721</v>
      </c>
      <c r="BL2025" s="1">
        <v>34</v>
      </c>
      <c r="BR2025" s="1" t="s">
        <v>58727</v>
      </c>
      <c r="BS2025" s="1">
        <v>0.308</v>
      </c>
      <c r="BU2025" s="1" t="s">
        <v>4</v>
      </c>
    </row>
    <row r="2026" spans="1:78" x14ac:dyDescent="0.25">
      <c r="A2026" s="2" t="s">
        <v>58732</v>
      </c>
      <c r="B2026" s="1">
        <v>5518</v>
      </c>
      <c r="C2026" s="1">
        <v>19</v>
      </c>
      <c r="D2026" s="1">
        <v>52716212</v>
      </c>
      <c r="E2026" s="1">
        <v>52716212</v>
      </c>
      <c r="F2026" s="1" t="s">
        <v>6</v>
      </c>
      <c r="G2026" s="2" t="s">
        <v>58733</v>
      </c>
      <c r="H2026" s="2" t="s">
        <v>58735</v>
      </c>
      <c r="I2026" s="2" t="s">
        <v>58736</v>
      </c>
      <c r="J2026" s="2" t="s">
        <v>58737</v>
      </c>
      <c r="K2026" s="2" t="s">
        <v>49</v>
      </c>
      <c r="L2026" s="1" t="s">
        <v>50</v>
      </c>
      <c r="M2026" s="1" t="s">
        <v>51</v>
      </c>
      <c r="N2026" s="1" t="s">
        <v>90</v>
      </c>
      <c r="O2026" s="1" t="s">
        <v>90</v>
      </c>
      <c r="R2026" s="1" t="s">
        <v>58734</v>
      </c>
      <c r="S2026" s="1" t="s">
        <v>6</v>
      </c>
      <c r="T2026" s="1">
        <v>6</v>
      </c>
      <c r="U2026" s="1">
        <v>815</v>
      </c>
      <c r="V2026" s="3">
        <v>1</v>
      </c>
      <c r="W2026" s="12" t="e">
        <v>#N/A</v>
      </c>
      <c r="X2026" s="12" t="e">
        <v>#N/A</v>
      </c>
      <c r="Y2026" s="12" t="e">
        <v>#N/A</v>
      </c>
      <c r="Z2026" s="9">
        <v>0.3</v>
      </c>
      <c r="AA2026" s="10">
        <v>27</v>
      </c>
      <c r="AB2026" s="10">
        <v>63</v>
      </c>
      <c r="AC2026" s="20">
        <v>1</v>
      </c>
      <c r="AD2026" s="20">
        <v>0.65310446294019098</v>
      </c>
      <c r="AE2026" s="20">
        <v>1</v>
      </c>
      <c r="AF2026" s="15">
        <v>0.40579700000000002</v>
      </c>
      <c r="AG2026" s="16">
        <v>56</v>
      </c>
      <c r="AH2026" s="16">
        <v>82</v>
      </c>
      <c r="AI2026" s="22">
        <v>1</v>
      </c>
      <c r="AJ2026" s="22">
        <v>0.77783848071198003</v>
      </c>
      <c r="AK2026" s="22">
        <v>1</v>
      </c>
      <c r="AL2026" s="18">
        <f t="shared" si="279"/>
        <v>1</v>
      </c>
      <c r="AM2026" s="18">
        <f t="shared" si="280"/>
        <v>1</v>
      </c>
      <c r="AN2026" s="18">
        <f t="shared" si="281"/>
        <v>1</v>
      </c>
      <c r="AO2026" s="18">
        <f t="shared" si="282"/>
        <v>1</v>
      </c>
      <c r="AP2026" s="18">
        <f t="shared" si="283"/>
        <v>1</v>
      </c>
      <c r="AQ2026" s="18">
        <f t="shared" si="284"/>
        <v>1</v>
      </c>
      <c r="AR2026" s="18">
        <f t="shared" si="285"/>
        <v>0</v>
      </c>
      <c r="AS2026" s="18">
        <f t="shared" si="286"/>
        <v>0</v>
      </c>
      <c r="AT2026" s="18">
        <f t="shared" si="287"/>
        <v>0</v>
      </c>
      <c r="AU2026" s="1" t="s">
        <v>58738</v>
      </c>
      <c r="AV2026" s="1" t="s">
        <v>58739</v>
      </c>
      <c r="AW2026" s="1" t="s">
        <v>58740</v>
      </c>
      <c r="AX2026" s="1" t="s">
        <v>58741</v>
      </c>
      <c r="AY2026" s="1" t="s">
        <v>58742</v>
      </c>
      <c r="AZ2026" s="1" t="s">
        <v>58743</v>
      </c>
      <c r="BA2026" s="1">
        <v>219</v>
      </c>
      <c r="BB2026" s="1" t="s">
        <v>58744</v>
      </c>
      <c r="BF2026" s="1" t="s">
        <v>58745</v>
      </c>
      <c r="BG2026" s="1" t="s">
        <v>58746</v>
      </c>
      <c r="BH2026" s="1" t="s">
        <v>58747</v>
      </c>
      <c r="BK2026" s="1" t="s">
        <v>58748</v>
      </c>
      <c r="BL2026" s="1">
        <v>66</v>
      </c>
      <c r="BP2026" s="1" t="s">
        <v>58749</v>
      </c>
      <c r="BR2026" s="1" t="s">
        <v>58750</v>
      </c>
      <c r="BS2026" s="1">
        <v>0.64700000000000002</v>
      </c>
      <c r="BU2026" s="1" t="s">
        <v>4</v>
      </c>
      <c r="BV2026" s="1" t="s">
        <v>5699</v>
      </c>
      <c r="BX2026" s="1" t="s">
        <v>58751</v>
      </c>
    </row>
    <row r="2027" spans="1:78" x14ac:dyDescent="0.25">
      <c r="A2027" s="2" t="s">
        <v>58752</v>
      </c>
      <c r="B2027" s="1">
        <v>55012</v>
      </c>
      <c r="C2027" s="1">
        <v>14</v>
      </c>
      <c r="D2027" s="1">
        <v>35585934</v>
      </c>
      <c r="E2027" s="1">
        <v>35585935</v>
      </c>
      <c r="F2027" s="1" t="s">
        <v>6</v>
      </c>
      <c r="G2027" s="2" t="s">
        <v>58753</v>
      </c>
      <c r="H2027" s="2" t="s">
        <v>58756</v>
      </c>
      <c r="I2027" s="2" t="s">
        <v>58757</v>
      </c>
      <c r="J2027" s="2" t="s">
        <v>58758</v>
      </c>
      <c r="K2027" s="2" t="s">
        <v>436</v>
      </c>
      <c r="L2027" s="1" t="s">
        <v>437</v>
      </c>
      <c r="M2027" s="1" t="s">
        <v>10</v>
      </c>
      <c r="N2027" s="1" t="s">
        <v>52</v>
      </c>
      <c r="O2027" s="1" t="s">
        <v>52</v>
      </c>
      <c r="R2027" s="1" t="s">
        <v>58754</v>
      </c>
      <c r="S2027" s="1" t="s">
        <v>10</v>
      </c>
      <c r="T2027" s="1">
        <v>2</v>
      </c>
      <c r="U2027" s="1" t="s">
        <v>58755</v>
      </c>
      <c r="V2027" s="3">
        <v>1</v>
      </c>
      <c r="W2027" s="12" t="e">
        <v>#N/A</v>
      </c>
      <c r="X2027" s="12" t="e">
        <v>#N/A</v>
      </c>
      <c r="Y2027" s="12" t="e">
        <v>#N/A</v>
      </c>
      <c r="Z2027" s="9" t="s">
        <v>4</v>
      </c>
      <c r="AA2027" s="10" t="s">
        <v>4</v>
      </c>
      <c r="AB2027" s="10" t="s">
        <v>4</v>
      </c>
      <c r="AC2027" s="20">
        <v>0</v>
      </c>
      <c r="AD2027" s="20">
        <v>0</v>
      </c>
      <c r="AE2027" s="20">
        <v>0</v>
      </c>
      <c r="AF2027" s="15">
        <v>0.04</v>
      </c>
      <c r="AG2027" s="16">
        <v>8</v>
      </c>
      <c r="AH2027" s="16">
        <v>199</v>
      </c>
      <c r="AI2027" s="22">
        <v>0.11</v>
      </c>
      <c r="AJ2027" s="22">
        <v>4.1141399732375003E-2</v>
      </c>
      <c r="AK2027" s="22">
        <v>0.21808507938702801</v>
      </c>
      <c r="AL2027" s="18">
        <f t="shared" si="279"/>
        <v>0</v>
      </c>
      <c r="AM2027" s="18">
        <f t="shared" si="280"/>
        <v>0</v>
      </c>
      <c r="AN2027" s="18">
        <f t="shared" si="281"/>
        <v>0</v>
      </c>
      <c r="AO2027" s="18">
        <f t="shared" si="282"/>
        <v>0</v>
      </c>
      <c r="AP2027" s="18">
        <f t="shared" si="283"/>
        <v>0</v>
      </c>
      <c r="AQ2027" s="18">
        <f t="shared" si="284"/>
        <v>0</v>
      </c>
      <c r="AR2027" s="18">
        <f t="shared" si="285"/>
        <v>1</v>
      </c>
      <c r="AS2027" s="18">
        <f t="shared" si="286"/>
        <v>1</v>
      </c>
      <c r="AT2027" s="18">
        <f t="shared" si="287"/>
        <v>1</v>
      </c>
      <c r="AU2027" s="1" t="s">
        <v>58759</v>
      </c>
      <c r="AV2027" s="1" t="s">
        <v>58760</v>
      </c>
      <c r="AW2027" s="1" t="s">
        <v>58761</v>
      </c>
      <c r="AX2027" s="1" t="s">
        <v>58762</v>
      </c>
      <c r="AY2027" s="1" t="s">
        <v>58763</v>
      </c>
      <c r="AZ2027" s="1" t="s">
        <v>58764</v>
      </c>
      <c r="BA2027" s="1">
        <v>23</v>
      </c>
      <c r="BC2027" s="1" t="s">
        <v>4</v>
      </c>
      <c r="BD2027" s="1" t="s">
        <v>4</v>
      </c>
      <c r="BG2027" s="1" t="s">
        <v>1114</v>
      </c>
      <c r="BH2027" s="1" t="s">
        <v>728</v>
      </c>
      <c r="BK2027" s="1" t="s">
        <v>170</v>
      </c>
      <c r="BL2027" s="1">
        <v>1</v>
      </c>
      <c r="BM2027" s="1" t="s">
        <v>9033</v>
      </c>
      <c r="BO2027" s="1" t="s">
        <v>58765</v>
      </c>
      <c r="BP2027" s="1" t="s">
        <v>58766</v>
      </c>
      <c r="BR2027" s="1" t="s">
        <v>58767</v>
      </c>
      <c r="BS2027" s="1">
        <v>0.26200000000000001</v>
      </c>
      <c r="BT2027" s="1" t="s">
        <v>4</v>
      </c>
      <c r="BU2027" s="1" t="s">
        <v>4</v>
      </c>
      <c r="BZ2027" s="1" t="s">
        <v>4</v>
      </c>
    </row>
    <row r="2028" spans="1:78" x14ac:dyDescent="0.25">
      <c r="A2028" s="2" t="s">
        <v>58768</v>
      </c>
      <c r="B2028" s="1">
        <v>5530</v>
      </c>
      <c r="C2028" s="1">
        <v>4</v>
      </c>
      <c r="D2028" s="1">
        <v>101953467</v>
      </c>
      <c r="E2028" s="1">
        <v>101953467</v>
      </c>
      <c r="F2028" s="1" t="s">
        <v>6</v>
      </c>
      <c r="G2028" s="2" t="s">
        <v>58769</v>
      </c>
      <c r="H2028" s="2" t="s">
        <v>58771</v>
      </c>
      <c r="I2028" s="2" t="s">
        <v>58772</v>
      </c>
      <c r="J2028" s="2" t="s">
        <v>58773</v>
      </c>
      <c r="K2028" s="2" t="s">
        <v>135</v>
      </c>
      <c r="L2028" s="1" t="s">
        <v>50</v>
      </c>
      <c r="M2028" s="1" t="s">
        <v>90</v>
      </c>
      <c r="N2028" s="1" t="s">
        <v>31</v>
      </c>
      <c r="O2028" s="1" t="s">
        <v>31</v>
      </c>
      <c r="R2028" s="1" t="s">
        <v>58770</v>
      </c>
      <c r="S2028" s="1" t="s">
        <v>10</v>
      </c>
      <c r="T2028" s="1">
        <v>12</v>
      </c>
      <c r="U2028" s="1">
        <v>1971</v>
      </c>
      <c r="V2028" s="3">
        <v>1</v>
      </c>
      <c r="W2028" s="12" t="e">
        <v>#N/A</v>
      </c>
      <c r="X2028" s="12" t="e">
        <v>#N/A</v>
      </c>
      <c r="Y2028" s="12" t="e">
        <v>#N/A</v>
      </c>
      <c r="Z2028" s="9">
        <v>0.25675700000000001</v>
      </c>
      <c r="AA2028" s="10">
        <v>19</v>
      </c>
      <c r="AB2028" s="10">
        <v>55</v>
      </c>
      <c r="AC2028" s="20">
        <v>0.91</v>
      </c>
      <c r="AD2028" s="20">
        <v>0.54215112757975004</v>
      </c>
      <c r="AE2028" s="20">
        <v>1</v>
      </c>
      <c r="AF2028" s="15">
        <v>0.29824600000000001</v>
      </c>
      <c r="AG2028" s="16">
        <v>17</v>
      </c>
      <c r="AH2028" s="16">
        <v>40</v>
      </c>
      <c r="AI2028" s="22">
        <v>0.79</v>
      </c>
      <c r="AJ2028" s="22">
        <v>0.467683208198235</v>
      </c>
      <c r="AK2028" s="22">
        <v>0.98251186441125005</v>
      </c>
      <c r="AL2028" s="18">
        <f t="shared" si="279"/>
        <v>1</v>
      </c>
      <c r="AM2028" s="18">
        <f t="shared" si="280"/>
        <v>1</v>
      </c>
      <c r="AN2028" s="18">
        <f t="shared" si="281"/>
        <v>1</v>
      </c>
      <c r="AO2028" s="18">
        <f t="shared" si="282"/>
        <v>1</v>
      </c>
      <c r="AP2028" s="18">
        <f t="shared" si="283"/>
        <v>1</v>
      </c>
      <c r="AQ2028" s="18">
        <f t="shared" si="284"/>
        <v>1</v>
      </c>
      <c r="AR2028" s="18">
        <f t="shared" si="285"/>
        <v>0</v>
      </c>
      <c r="AS2028" s="18">
        <f t="shared" si="286"/>
        <v>0</v>
      </c>
      <c r="AT2028" s="18">
        <f t="shared" si="287"/>
        <v>0</v>
      </c>
      <c r="AU2028" s="1" t="s">
        <v>58774</v>
      </c>
      <c r="AV2028" s="1" t="s">
        <v>58775</v>
      </c>
      <c r="AW2028" s="1" t="s">
        <v>58776</v>
      </c>
      <c r="AX2028" s="1" t="s">
        <v>58777</v>
      </c>
      <c r="AY2028" s="1" t="s">
        <v>58778</v>
      </c>
      <c r="AZ2028" s="1" t="s">
        <v>58779</v>
      </c>
      <c r="BA2028" s="1">
        <v>432</v>
      </c>
      <c r="BF2028" s="1" t="s">
        <v>58659</v>
      </c>
      <c r="BG2028" s="1" t="s">
        <v>58780</v>
      </c>
      <c r="BH2028" s="1" t="s">
        <v>58781</v>
      </c>
      <c r="BK2028" s="1" t="s">
        <v>563</v>
      </c>
      <c r="BL2028" s="1">
        <v>2</v>
      </c>
      <c r="BP2028" s="1" t="s">
        <v>58782</v>
      </c>
      <c r="BR2028" s="1" t="s">
        <v>58783</v>
      </c>
      <c r="BS2028" s="1">
        <v>0.51700000000000002</v>
      </c>
      <c r="BU2028" s="1" t="s">
        <v>4</v>
      </c>
    </row>
    <row r="2029" spans="1:78" x14ac:dyDescent="0.25">
      <c r="A2029" s="2" t="s">
        <v>11612</v>
      </c>
      <c r="B2029" s="1">
        <v>57718</v>
      </c>
      <c r="C2029" s="1">
        <v>14</v>
      </c>
      <c r="D2029" s="1">
        <v>94741753</v>
      </c>
      <c r="E2029" s="1">
        <v>94741753</v>
      </c>
      <c r="F2029" s="1" t="s">
        <v>6</v>
      </c>
      <c r="G2029" s="2" t="s">
        <v>58789</v>
      </c>
      <c r="H2029" s="2" t="s">
        <v>58790</v>
      </c>
      <c r="I2029" s="2" t="s">
        <v>58791</v>
      </c>
      <c r="J2029" s="2" t="s">
        <v>58792</v>
      </c>
      <c r="K2029" s="2" t="s">
        <v>49</v>
      </c>
      <c r="L2029" s="1" t="s">
        <v>50</v>
      </c>
      <c r="M2029" s="1" t="s">
        <v>51</v>
      </c>
      <c r="N2029" s="1" t="s">
        <v>52</v>
      </c>
      <c r="O2029" s="1" t="s">
        <v>52</v>
      </c>
      <c r="R2029" s="1" t="s">
        <v>11614</v>
      </c>
      <c r="S2029" s="1" t="s">
        <v>6</v>
      </c>
      <c r="T2029" s="1">
        <v>24</v>
      </c>
      <c r="U2029" s="1">
        <v>2646</v>
      </c>
      <c r="V2029" s="3">
        <v>1</v>
      </c>
      <c r="W2029" s="12" t="e">
        <v>#N/A</v>
      </c>
      <c r="X2029" s="12" t="e">
        <v>#N/A</v>
      </c>
      <c r="Y2029" s="12" t="e">
        <v>#N/A</v>
      </c>
      <c r="Z2029" s="9">
        <v>0.27603299999999997</v>
      </c>
      <c r="AA2029" s="10">
        <v>167</v>
      </c>
      <c r="AB2029" s="10">
        <v>438</v>
      </c>
      <c r="AC2029" s="20">
        <v>0.98</v>
      </c>
      <c r="AD2029" s="20">
        <v>0.74644299090346</v>
      </c>
      <c r="AE2029" s="20">
        <v>1</v>
      </c>
      <c r="AF2029" s="15">
        <v>0.37293700000000002</v>
      </c>
      <c r="AG2029" s="16">
        <v>226</v>
      </c>
      <c r="AH2029" s="16">
        <v>380</v>
      </c>
      <c r="AI2029" s="22">
        <v>1</v>
      </c>
      <c r="AJ2029" s="22">
        <v>0.81745707920038402</v>
      </c>
      <c r="AK2029" s="22">
        <v>1</v>
      </c>
      <c r="AL2029" s="18">
        <f t="shared" si="279"/>
        <v>1</v>
      </c>
      <c r="AM2029" s="18">
        <f t="shared" si="280"/>
        <v>1</v>
      </c>
      <c r="AN2029" s="18">
        <f t="shared" si="281"/>
        <v>1</v>
      </c>
      <c r="AO2029" s="18">
        <f t="shared" si="282"/>
        <v>1</v>
      </c>
      <c r="AP2029" s="18">
        <f t="shared" si="283"/>
        <v>1</v>
      </c>
      <c r="AQ2029" s="18">
        <f t="shared" si="284"/>
        <v>1</v>
      </c>
      <c r="AR2029" s="18">
        <f t="shared" si="285"/>
        <v>0</v>
      </c>
      <c r="AS2029" s="18">
        <f t="shared" si="286"/>
        <v>0</v>
      </c>
      <c r="AT2029" s="18">
        <f t="shared" si="287"/>
        <v>0</v>
      </c>
      <c r="AV2029" s="1" t="s">
        <v>11618</v>
      </c>
      <c r="AW2029" s="1" t="s">
        <v>11619</v>
      </c>
      <c r="AX2029" s="1" t="s">
        <v>11620</v>
      </c>
      <c r="AY2029" s="1" t="s">
        <v>11621</v>
      </c>
      <c r="AZ2029" s="1" t="s">
        <v>11622</v>
      </c>
      <c r="BA2029" s="1">
        <v>831</v>
      </c>
      <c r="BG2029" s="1" t="s">
        <v>11623</v>
      </c>
      <c r="BH2029" s="1" t="s">
        <v>304</v>
      </c>
      <c r="BK2029" s="1" t="s">
        <v>11624</v>
      </c>
      <c r="BL2029" s="1">
        <v>4</v>
      </c>
      <c r="BR2029" s="1" t="s">
        <v>58793</v>
      </c>
      <c r="BS2029" s="1">
        <v>0.438</v>
      </c>
      <c r="BU2029" s="1" t="s">
        <v>4</v>
      </c>
    </row>
    <row r="2030" spans="1:78" x14ac:dyDescent="0.25">
      <c r="A2030" s="2" t="s">
        <v>11612</v>
      </c>
      <c r="B2030" s="1">
        <v>57718</v>
      </c>
      <c r="C2030" s="1">
        <v>14</v>
      </c>
      <c r="D2030" s="1">
        <v>94732147</v>
      </c>
      <c r="E2030" s="1">
        <v>94732147</v>
      </c>
      <c r="F2030" s="1" t="s">
        <v>6</v>
      </c>
      <c r="G2030" s="2" t="s">
        <v>58784</v>
      </c>
      <c r="H2030" s="2" t="s">
        <v>58785</v>
      </c>
      <c r="I2030" s="2" t="s">
        <v>58786</v>
      </c>
      <c r="J2030" s="2" t="s">
        <v>58787</v>
      </c>
      <c r="K2030" s="2" t="s">
        <v>49</v>
      </c>
      <c r="L2030" s="1" t="s">
        <v>50</v>
      </c>
      <c r="M2030" s="1" t="s">
        <v>31</v>
      </c>
      <c r="N2030" s="1" t="s">
        <v>52</v>
      </c>
      <c r="O2030" s="1" t="s">
        <v>52</v>
      </c>
      <c r="R2030" s="1" t="s">
        <v>11614</v>
      </c>
      <c r="S2030" s="1" t="s">
        <v>6</v>
      </c>
      <c r="T2030" s="1">
        <v>22</v>
      </c>
      <c r="U2030" s="1">
        <v>2455</v>
      </c>
      <c r="V2030" s="3">
        <v>1</v>
      </c>
      <c r="W2030" s="12" t="e">
        <v>#N/A</v>
      </c>
      <c r="X2030" s="12" t="e">
        <v>#N/A</v>
      </c>
      <c r="Y2030" s="12" t="e">
        <v>#N/A</v>
      </c>
      <c r="Z2030" s="9">
        <v>0.31775700000000001</v>
      </c>
      <c r="AA2030" s="10">
        <v>68</v>
      </c>
      <c r="AB2030" s="10">
        <v>146</v>
      </c>
      <c r="AC2030" s="20">
        <v>1</v>
      </c>
      <c r="AD2030" s="20">
        <v>0.769900872934554</v>
      </c>
      <c r="AE2030" s="20">
        <v>1</v>
      </c>
      <c r="AF2030" s="15">
        <v>0.41691800000000001</v>
      </c>
      <c r="AG2030" s="16">
        <v>138</v>
      </c>
      <c r="AH2030" s="16">
        <v>193</v>
      </c>
      <c r="AI2030" s="22">
        <v>1</v>
      </c>
      <c r="AJ2030" s="22">
        <v>0.85399921368118203</v>
      </c>
      <c r="AK2030" s="22">
        <v>1</v>
      </c>
      <c r="AL2030" s="18">
        <f t="shared" si="279"/>
        <v>1</v>
      </c>
      <c r="AM2030" s="18">
        <f t="shared" si="280"/>
        <v>1</v>
      </c>
      <c r="AN2030" s="18">
        <f t="shared" si="281"/>
        <v>1</v>
      </c>
      <c r="AO2030" s="18">
        <f t="shared" si="282"/>
        <v>1</v>
      </c>
      <c r="AP2030" s="18">
        <f t="shared" si="283"/>
        <v>1</v>
      </c>
      <c r="AQ2030" s="18">
        <f t="shared" si="284"/>
        <v>1</v>
      </c>
      <c r="AR2030" s="18">
        <f t="shared" si="285"/>
        <v>0</v>
      </c>
      <c r="AS2030" s="18">
        <f t="shared" si="286"/>
        <v>0</v>
      </c>
      <c r="AT2030" s="18">
        <f t="shared" si="287"/>
        <v>0</v>
      </c>
      <c r="AV2030" s="1" t="s">
        <v>11618</v>
      </c>
      <c r="AW2030" s="1" t="s">
        <v>11619</v>
      </c>
      <c r="AX2030" s="1" t="s">
        <v>11620</v>
      </c>
      <c r="AY2030" s="1" t="s">
        <v>11621</v>
      </c>
      <c r="AZ2030" s="1" t="s">
        <v>11622</v>
      </c>
      <c r="BA2030" s="1">
        <v>767</v>
      </c>
      <c r="BG2030" s="1" t="s">
        <v>11623</v>
      </c>
      <c r="BH2030" s="1" t="s">
        <v>304</v>
      </c>
      <c r="BK2030" s="1" t="s">
        <v>11624</v>
      </c>
      <c r="BL2030" s="1">
        <v>4</v>
      </c>
      <c r="BR2030" s="1" t="s">
        <v>58788</v>
      </c>
      <c r="BS2030" s="1">
        <v>0.39300000000000002</v>
      </c>
      <c r="BU2030" s="1" t="s">
        <v>4</v>
      </c>
    </row>
    <row r="2031" spans="1:78" x14ac:dyDescent="0.25">
      <c r="A2031" s="2" t="s">
        <v>58794</v>
      </c>
      <c r="B2031" s="1">
        <v>390999</v>
      </c>
      <c r="C2031" s="1">
        <v>1</v>
      </c>
      <c r="D2031" s="1">
        <v>12837732</v>
      </c>
      <c r="E2031" s="1">
        <v>12837732</v>
      </c>
      <c r="F2031" s="1" t="s">
        <v>6</v>
      </c>
      <c r="G2031" s="2" t="s">
        <v>58811</v>
      </c>
      <c r="H2031" s="2" t="s">
        <v>58812</v>
      </c>
      <c r="I2031" s="2" t="s">
        <v>58813</v>
      </c>
      <c r="J2031" s="2" t="s">
        <v>58814</v>
      </c>
      <c r="K2031" s="2" t="s">
        <v>49</v>
      </c>
      <c r="L2031" s="1" t="s">
        <v>50</v>
      </c>
      <c r="M2031" s="1" t="s">
        <v>90</v>
      </c>
      <c r="N2031" s="1" t="s">
        <v>31</v>
      </c>
      <c r="O2031" s="1" t="s">
        <v>31</v>
      </c>
      <c r="R2031" s="1" t="s">
        <v>58796</v>
      </c>
      <c r="S2031" s="1" t="s">
        <v>6</v>
      </c>
      <c r="T2031" s="1">
        <v>3</v>
      </c>
      <c r="U2031" s="1">
        <v>1469</v>
      </c>
      <c r="V2031" s="3">
        <v>1</v>
      </c>
      <c r="W2031" s="12" t="e">
        <v>#N/A</v>
      </c>
      <c r="X2031" s="12" t="e">
        <v>#N/A</v>
      </c>
      <c r="Y2031" s="12" t="e">
        <v>#N/A</v>
      </c>
      <c r="Z2031" s="9">
        <v>0.14557</v>
      </c>
      <c r="AA2031" s="10">
        <v>23</v>
      </c>
      <c r="AB2031" s="10">
        <v>135</v>
      </c>
      <c r="AC2031" s="20">
        <v>0.67</v>
      </c>
      <c r="AD2031" s="20">
        <v>0.40686901014048299</v>
      </c>
      <c r="AE2031" s="20">
        <v>0.95301415264329403</v>
      </c>
      <c r="AF2031" s="15">
        <v>0.24015700000000001</v>
      </c>
      <c r="AG2031" s="16">
        <v>61</v>
      </c>
      <c r="AH2031" s="16">
        <v>193</v>
      </c>
      <c r="AI2031" s="22">
        <v>0.9</v>
      </c>
      <c r="AJ2031" s="22">
        <v>0.65310890810566902</v>
      </c>
      <c r="AK2031" s="22">
        <v>1</v>
      </c>
      <c r="AL2031" s="18">
        <f t="shared" si="279"/>
        <v>1</v>
      </c>
      <c r="AM2031" s="18">
        <f t="shared" si="280"/>
        <v>1</v>
      </c>
      <c r="AN2031" s="18">
        <f t="shared" si="281"/>
        <v>0</v>
      </c>
      <c r="AO2031" s="18">
        <f t="shared" si="282"/>
        <v>1</v>
      </c>
      <c r="AP2031" s="18">
        <f t="shared" si="283"/>
        <v>1</v>
      </c>
      <c r="AQ2031" s="18">
        <f t="shared" si="284"/>
        <v>1</v>
      </c>
      <c r="AR2031" s="18">
        <f t="shared" si="285"/>
        <v>0</v>
      </c>
      <c r="AS2031" s="18">
        <f t="shared" si="286"/>
        <v>0</v>
      </c>
      <c r="AT2031" s="18">
        <f t="shared" si="287"/>
        <v>0</v>
      </c>
      <c r="AV2031" s="1" t="s">
        <v>58799</v>
      </c>
      <c r="AW2031" s="1" t="s">
        <v>58800</v>
      </c>
      <c r="AX2031" s="1" t="s">
        <v>58801</v>
      </c>
      <c r="AY2031" s="1" t="s">
        <v>58802</v>
      </c>
      <c r="AZ2031" s="1" t="s">
        <v>58803</v>
      </c>
      <c r="BA2031" s="1">
        <v>481</v>
      </c>
      <c r="BK2031" s="1" t="s">
        <v>3950</v>
      </c>
      <c r="BL2031" s="1">
        <v>3</v>
      </c>
      <c r="BM2031" s="1" t="s">
        <v>15143</v>
      </c>
      <c r="BN2031" s="1" t="s">
        <v>29971</v>
      </c>
      <c r="BP2031" s="1" t="s">
        <v>58804</v>
      </c>
      <c r="BR2031" s="1" t="s">
        <v>58815</v>
      </c>
      <c r="BS2031" s="1">
        <v>0.498</v>
      </c>
      <c r="BU2031" s="1" t="s">
        <v>4</v>
      </c>
    </row>
    <row r="2032" spans="1:78" x14ac:dyDescent="0.25">
      <c r="A2032" s="2" t="s">
        <v>58794</v>
      </c>
      <c r="B2032" s="1">
        <v>390999</v>
      </c>
      <c r="C2032" s="1">
        <v>1</v>
      </c>
      <c r="D2032" s="1">
        <v>12837212</v>
      </c>
      <c r="E2032" s="1">
        <v>12837212</v>
      </c>
      <c r="F2032" s="1" t="s">
        <v>6</v>
      </c>
      <c r="G2032" s="2" t="s">
        <v>58806</v>
      </c>
      <c r="H2032" s="2" t="s">
        <v>58807</v>
      </c>
      <c r="I2032" s="2" t="s">
        <v>58808</v>
      </c>
      <c r="J2032" s="2" t="s">
        <v>58809</v>
      </c>
      <c r="K2032" s="2" t="s">
        <v>49</v>
      </c>
      <c r="L2032" s="1" t="s">
        <v>50</v>
      </c>
      <c r="M2032" s="1" t="s">
        <v>90</v>
      </c>
      <c r="N2032" s="1" t="s">
        <v>31</v>
      </c>
      <c r="O2032" s="1" t="s">
        <v>31</v>
      </c>
      <c r="R2032" s="1" t="s">
        <v>58796</v>
      </c>
      <c r="S2032" s="1" t="s">
        <v>6</v>
      </c>
      <c r="T2032" s="1">
        <v>3</v>
      </c>
      <c r="U2032" s="1">
        <v>949</v>
      </c>
      <c r="V2032" s="3">
        <v>1</v>
      </c>
      <c r="W2032" s="12" t="e">
        <v>#N/A</v>
      </c>
      <c r="X2032" s="12" t="e">
        <v>#N/A</v>
      </c>
      <c r="Y2032" s="12" t="e">
        <v>#N/A</v>
      </c>
      <c r="Z2032" s="9">
        <v>0.165329</v>
      </c>
      <c r="AA2032" s="10">
        <v>103</v>
      </c>
      <c r="AB2032" s="10">
        <v>520</v>
      </c>
      <c r="AC2032" s="20">
        <v>0.76</v>
      </c>
      <c r="AD2032" s="20">
        <v>0.54543298648278804</v>
      </c>
      <c r="AE2032" s="20">
        <v>0.96358479242020101</v>
      </c>
      <c r="AF2032" s="15">
        <v>0.26699600000000001</v>
      </c>
      <c r="AG2032" s="16">
        <v>216</v>
      </c>
      <c r="AH2032" s="16">
        <v>593</v>
      </c>
      <c r="AI2032" s="22">
        <v>0.99</v>
      </c>
      <c r="AJ2032" s="22">
        <v>0.78207633340444904</v>
      </c>
      <c r="AK2032" s="22">
        <v>1</v>
      </c>
      <c r="AL2032" s="18">
        <f t="shared" si="279"/>
        <v>1</v>
      </c>
      <c r="AM2032" s="18">
        <f t="shared" si="280"/>
        <v>1</v>
      </c>
      <c r="AN2032" s="18">
        <f t="shared" si="281"/>
        <v>1</v>
      </c>
      <c r="AO2032" s="18">
        <f t="shared" si="282"/>
        <v>1</v>
      </c>
      <c r="AP2032" s="18">
        <f t="shared" si="283"/>
        <v>1</v>
      </c>
      <c r="AQ2032" s="18">
        <f t="shared" si="284"/>
        <v>1</v>
      </c>
      <c r="AR2032" s="18">
        <f t="shared" si="285"/>
        <v>0</v>
      </c>
      <c r="AS2032" s="18">
        <f t="shared" si="286"/>
        <v>1</v>
      </c>
      <c r="AT2032" s="18">
        <f t="shared" si="287"/>
        <v>1</v>
      </c>
      <c r="AV2032" s="1" t="s">
        <v>58799</v>
      </c>
      <c r="AW2032" s="1" t="s">
        <v>58800</v>
      </c>
      <c r="AX2032" s="1" t="s">
        <v>58801</v>
      </c>
      <c r="AY2032" s="1" t="s">
        <v>58802</v>
      </c>
      <c r="AZ2032" s="1" t="s">
        <v>58803</v>
      </c>
      <c r="BA2032" s="1">
        <v>308</v>
      </c>
      <c r="BK2032" s="1" t="s">
        <v>3950</v>
      </c>
      <c r="BL2032" s="1">
        <v>3</v>
      </c>
      <c r="BM2032" s="1" t="s">
        <v>15143</v>
      </c>
      <c r="BN2032" s="1" t="s">
        <v>29971</v>
      </c>
      <c r="BP2032" s="1" t="s">
        <v>58804</v>
      </c>
      <c r="BR2032" s="1" t="s">
        <v>58810</v>
      </c>
      <c r="BS2032" s="1">
        <v>0.55700000000000005</v>
      </c>
      <c r="BU2032" s="1" t="s">
        <v>4</v>
      </c>
    </row>
    <row r="2033" spans="1:81" x14ac:dyDescent="0.25">
      <c r="A2033" s="2" t="s">
        <v>58794</v>
      </c>
      <c r="B2033" s="1">
        <v>390999</v>
      </c>
      <c r="C2033" s="1">
        <v>1</v>
      </c>
      <c r="D2033" s="1">
        <v>12835800</v>
      </c>
      <c r="E2033" s="1">
        <v>12835800</v>
      </c>
      <c r="F2033" s="1" t="s">
        <v>6</v>
      </c>
      <c r="G2033" s="2" t="s">
        <v>58795</v>
      </c>
      <c r="H2033" s="2" t="s">
        <v>49893</v>
      </c>
      <c r="I2033" s="2" t="s">
        <v>58797</v>
      </c>
      <c r="J2033" s="2" t="s">
        <v>58798</v>
      </c>
      <c r="K2033" s="2" t="s">
        <v>135</v>
      </c>
      <c r="L2033" s="1" t="s">
        <v>50</v>
      </c>
      <c r="M2033" s="1" t="s">
        <v>90</v>
      </c>
      <c r="N2033" s="1" t="s">
        <v>31</v>
      </c>
      <c r="O2033" s="1" t="s">
        <v>31</v>
      </c>
      <c r="R2033" s="1" t="s">
        <v>58796</v>
      </c>
      <c r="S2033" s="1" t="s">
        <v>6</v>
      </c>
      <c r="T2033" s="1">
        <v>2</v>
      </c>
      <c r="U2033" s="1">
        <v>429</v>
      </c>
      <c r="V2033" s="3">
        <v>1</v>
      </c>
      <c r="W2033" s="12" t="e">
        <v>#N/A</v>
      </c>
      <c r="X2033" s="12" t="e">
        <v>#N/A</v>
      </c>
      <c r="Y2033" s="12" t="e">
        <v>#N/A</v>
      </c>
      <c r="Z2033" s="9">
        <v>0.22058800000000001</v>
      </c>
      <c r="AA2033" s="10">
        <v>60</v>
      </c>
      <c r="AB2033" s="10">
        <v>212</v>
      </c>
      <c r="AC2033" s="20">
        <v>1</v>
      </c>
      <c r="AD2033" s="20">
        <v>0.68591666559543896</v>
      </c>
      <c r="AE2033" s="20">
        <v>1</v>
      </c>
      <c r="AF2033" s="15">
        <v>0.27915899999999999</v>
      </c>
      <c r="AG2033" s="16">
        <v>146</v>
      </c>
      <c r="AH2033" s="16">
        <v>377</v>
      </c>
      <c r="AI2033" s="22">
        <v>1</v>
      </c>
      <c r="AJ2033" s="22">
        <v>0.79197408194867203</v>
      </c>
      <c r="AK2033" s="22">
        <v>1</v>
      </c>
      <c r="AL2033" s="18">
        <f t="shared" si="279"/>
        <v>1</v>
      </c>
      <c r="AM2033" s="18">
        <f t="shared" si="280"/>
        <v>1</v>
      </c>
      <c r="AN2033" s="18">
        <f t="shared" si="281"/>
        <v>1</v>
      </c>
      <c r="AO2033" s="18">
        <f t="shared" si="282"/>
        <v>1</v>
      </c>
      <c r="AP2033" s="18">
        <f t="shared" si="283"/>
        <v>1</v>
      </c>
      <c r="AQ2033" s="18">
        <f t="shared" si="284"/>
        <v>1</v>
      </c>
      <c r="AR2033" s="18">
        <f t="shared" si="285"/>
        <v>0</v>
      </c>
      <c r="AS2033" s="18">
        <f t="shared" si="286"/>
        <v>0</v>
      </c>
      <c r="AT2033" s="18">
        <f t="shared" si="287"/>
        <v>0</v>
      </c>
      <c r="AV2033" s="1" t="s">
        <v>58799</v>
      </c>
      <c r="AW2033" s="1" t="s">
        <v>58800</v>
      </c>
      <c r="AX2033" s="1" t="s">
        <v>58801</v>
      </c>
      <c r="AY2033" s="1" t="s">
        <v>58802</v>
      </c>
      <c r="AZ2033" s="1" t="s">
        <v>58803</v>
      </c>
      <c r="BA2033" s="1">
        <v>134</v>
      </c>
      <c r="BK2033" s="1" t="s">
        <v>3950</v>
      </c>
      <c r="BL2033" s="1">
        <v>3</v>
      </c>
      <c r="BM2033" s="1" t="s">
        <v>15143</v>
      </c>
      <c r="BN2033" s="1" t="s">
        <v>29971</v>
      </c>
      <c r="BP2033" s="1" t="s">
        <v>58804</v>
      </c>
      <c r="BR2033" s="1" t="s">
        <v>58805</v>
      </c>
      <c r="BS2033" s="1">
        <v>0.53700000000000003</v>
      </c>
      <c r="BU2033" s="1" t="s">
        <v>4</v>
      </c>
    </row>
    <row r="2034" spans="1:81" x14ac:dyDescent="0.25">
      <c r="A2034" s="2" t="s">
        <v>58816</v>
      </c>
      <c r="B2034" s="1">
        <v>653606</v>
      </c>
      <c r="C2034" s="1">
        <v>1</v>
      </c>
      <c r="D2034" s="1">
        <v>13036565</v>
      </c>
      <c r="E2034" s="1">
        <v>13036565</v>
      </c>
      <c r="F2034" s="1" t="s">
        <v>6</v>
      </c>
      <c r="G2034" s="2" t="s">
        <v>58817</v>
      </c>
      <c r="H2034" s="2" t="s">
        <v>58819</v>
      </c>
      <c r="I2034" s="2" t="s">
        <v>58820</v>
      </c>
      <c r="J2034" s="2" t="s">
        <v>58821</v>
      </c>
      <c r="K2034" s="2" t="s">
        <v>49</v>
      </c>
      <c r="L2034" s="1" t="s">
        <v>50</v>
      </c>
      <c r="M2034" s="1" t="s">
        <v>90</v>
      </c>
      <c r="N2034" s="1" t="s">
        <v>31</v>
      </c>
      <c r="O2034" s="1" t="s">
        <v>31</v>
      </c>
      <c r="R2034" s="1" t="s">
        <v>58818</v>
      </c>
      <c r="S2034" s="1" t="s">
        <v>6</v>
      </c>
      <c r="T2034" s="1">
        <v>2</v>
      </c>
      <c r="U2034" s="1">
        <v>637</v>
      </c>
      <c r="V2034" s="3">
        <v>1</v>
      </c>
      <c r="W2034" s="12" t="e">
        <v>#N/A</v>
      </c>
      <c r="X2034" s="12" t="e">
        <v>#N/A</v>
      </c>
      <c r="Y2034" s="12" t="e">
        <v>#N/A</v>
      </c>
      <c r="Z2034" s="9">
        <v>0.10119</v>
      </c>
      <c r="AA2034" s="10">
        <v>51</v>
      </c>
      <c r="AB2034" s="10">
        <v>453</v>
      </c>
      <c r="AC2034" s="20">
        <v>0.47</v>
      </c>
      <c r="AD2034" s="20">
        <v>0.29532996375163501</v>
      </c>
      <c r="AE2034" s="20">
        <v>0.68519862432426004</v>
      </c>
      <c r="AF2034" s="15">
        <v>0.15223900000000001</v>
      </c>
      <c r="AG2034" s="16">
        <v>102</v>
      </c>
      <c r="AH2034" s="16">
        <v>568</v>
      </c>
      <c r="AI2034" s="22">
        <v>0.56999999999999995</v>
      </c>
      <c r="AJ2034" s="22">
        <v>0.41562973982700901</v>
      </c>
      <c r="AK2034" s="22">
        <v>0.738743543560613</v>
      </c>
      <c r="AL2034" s="18">
        <f t="shared" si="279"/>
        <v>1</v>
      </c>
      <c r="AM2034" s="18">
        <f t="shared" si="280"/>
        <v>0</v>
      </c>
      <c r="AN2034" s="18">
        <f t="shared" si="281"/>
        <v>0</v>
      </c>
      <c r="AO2034" s="18">
        <f t="shared" si="282"/>
        <v>1</v>
      </c>
      <c r="AP2034" s="18">
        <f t="shared" si="283"/>
        <v>1</v>
      </c>
      <c r="AQ2034" s="18">
        <f t="shared" si="284"/>
        <v>0</v>
      </c>
      <c r="AR2034" s="18">
        <f t="shared" si="285"/>
        <v>0</v>
      </c>
      <c r="AS2034" s="18">
        <f t="shared" si="286"/>
        <v>0</v>
      </c>
      <c r="AT2034" s="18">
        <f t="shared" si="287"/>
        <v>0</v>
      </c>
      <c r="AU2034" s="1" t="s">
        <v>58822</v>
      </c>
      <c r="AV2034" s="1" t="s">
        <v>58823</v>
      </c>
      <c r="AW2034" s="1" t="s">
        <v>58824</v>
      </c>
      <c r="AX2034" s="1" t="s">
        <v>58825</v>
      </c>
      <c r="AY2034" s="1" t="s">
        <v>58826</v>
      </c>
      <c r="AZ2034" s="1" t="s">
        <v>58827</v>
      </c>
      <c r="BA2034" s="1">
        <v>213</v>
      </c>
      <c r="BL2034" s="1">
        <v>0</v>
      </c>
      <c r="BR2034" s="1" t="s">
        <v>58828</v>
      </c>
      <c r="BS2034" s="1">
        <v>0.42299999999999999</v>
      </c>
      <c r="BU2034" s="1" t="s">
        <v>4</v>
      </c>
    </row>
    <row r="2035" spans="1:81" x14ac:dyDescent="0.25">
      <c r="A2035" s="2" t="s">
        <v>58829</v>
      </c>
      <c r="B2035" s="1">
        <v>400735</v>
      </c>
      <c r="C2035" s="1">
        <v>1</v>
      </c>
      <c r="D2035" s="1">
        <v>12939491</v>
      </c>
      <c r="E2035" s="1">
        <v>12939491</v>
      </c>
      <c r="F2035" s="1" t="s">
        <v>6</v>
      </c>
      <c r="G2035" s="2" t="s">
        <v>58830</v>
      </c>
      <c r="H2035" s="2" t="s">
        <v>20775</v>
      </c>
      <c r="I2035" s="2" t="s">
        <v>58832</v>
      </c>
      <c r="J2035" s="2" t="s">
        <v>58833</v>
      </c>
      <c r="K2035" s="2" t="s">
        <v>135</v>
      </c>
      <c r="L2035" s="1" t="s">
        <v>50</v>
      </c>
      <c r="M2035" s="1" t="s">
        <v>51</v>
      </c>
      <c r="N2035" s="1" t="s">
        <v>52</v>
      </c>
      <c r="O2035" s="1" t="s">
        <v>52</v>
      </c>
      <c r="R2035" s="1" t="s">
        <v>58831</v>
      </c>
      <c r="S2035" s="1" t="s">
        <v>10</v>
      </c>
      <c r="T2035" s="1">
        <v>4</v>
      </c>
      <c r="U2035" s="1">
        <v>1382</v>
      </c>
      <c r="V2035" s="3">
        <v>1</v>
      </c>
      <c r="W2035" s="12" t="e">
        <v>#N/A</v>
      </c>
      <c r="X2035" s="12" t="e">
        <v>#N/A</v>
      </c>
      <c r="Y2035" s="12" t="e">
        <v>#N/A</v>
      </c>
      <c r="Z2035" s="9">
        <v>0.183258</v>
      </c>
      <c r="AA2035" s="10">
        <v>81</v>
      </c>
      <c r="AB2035" s="10">
        <v>361</v>
      </c>
      <c r="AC2035" s="20">
        <v>0.85</v>
      </c>
      <c r="AD2035" s="20">
        <v>0.599489881759104</v>
      </c>
      <c r="AE2035" s="20">
        <v>0.98653131147566397</v>
      </c>
      <c r="AF2035" s="15">
        <v>0.24064199999999999</v>
      </c>
      <c r="AG2035" s="16">
        <v>135</v>
      </c>
      <c r="AH2035" s="16">
        <v>426</v>
      </c>
      <c r="AI2035" s="22">
        <v>0.9</v>
      </c>
      <c r="AJ2035" s="22">
        <v>0.69705040543570196</v>
      </c>
      <c r="AK2035" s="22">
        <v>1</v>
      </c>
      <c r="AL2035" s="18">
        <f t="shared" si="279"/>
        <v>1</v>
      </c>
      <c r="AM2035" s="18">
        <f t="shared" si="280"/>
        <v>1</v>
      </c>
      <c r="AN2035" s="18">
        <f t="shared" si="281"/>
        <v>1</v>
      </c>
      <c r="AO2035" s="18">
        <f t="shared" si="282"/>
        <v>1</v>
      </c>
      <c r="AP2035" s="18">
        <f t="shared" si="283"/>
        <v>1</v>
      </c>
      <c r="AQ2035" s="18">
        <f t="shared" si="284"/>
        <v>1</v>
      </c>
      <c r="AR2035" s="18">
        <f t="shared" si="285"/>
        <v>0</v>
      </c>
      <c r="AS2035" s="18">
        <f t="shared" si="286"/>
        <v>0</v>
      </c>
      <c r="AT2035" s="18">
        <f t="shared" si="287"/>
        <v>0</v>
      </c>
      <c r="AV2035" s="1" t="s">
        <v>58834</v>
      </c>
      <c r="AW2035" s="1" t="s">
        <v>58835</v>
      </c>
      <c r="AX2035" s="1" t="s">
        <v>58836</v>
      </c>
      <c r="AY2035" s="1" t="s">
        <v>58837</v>
      </c>
      <c r="AZ2035" s="1" t="s">
        <v>58838</v>
      </c>
      <c r="BA2035" s="1">
        <v>437</v>
      </c>
      <c r="BK2035" s="1" t="s">
        <v>170</v>
      </c>
      <c r="BL2035" s="1">
        <v>1</v>
      </c>
      <c r="BM2035" s="1" t="s">
        <v>15143</v>
      </c>
      <c r="BN2035" s="1" t="s">
        <v>58839</v>
      </c>
      <c r="BP2035" s="1" t="s">
        <v>29972</v>
      </c>
      <c r="BR2035" s="1" t="s">
        <v>58840</v>
      </c>
      <c r="BS2035" s="1">
        <v>0.49299999999999999</v>
      </c>
      <c r="BU2035" s="1" t="s">
        <v>4</v>
      </c>
    </row>
    <row r="2036" spans="1:81" x14ac:dyDescent="0.25">
      <c r="A2036" s="2" t="s">
        <v>58841</v>
      </c>
      <c r="B2036" s="1">
        <v>440561</v>
      </c>
      <c r="C2036" s="1">
        <v>1</v>
      </c>
      <c r="D2036" s="1">
        <v>13001274</v>
      </c>
      <c r="E2036" s="1">
        <v>13001274</v>
      </c>
      <c r="F2036" s="1" t="s">
        <v>6</v>
      </c>
      <c r="G2036" s="2" t="s">
        <v>58842</v>
      </c>
      <c r="H2036" s="2" t="s">
        <v>7109</v>
      </c>
      <c r="I2036" s="2" t="s">
        <v>58844</v>
      </c>
      <c r="J2036" s="2" t="s">
        <v>58845</v>
      </c>
      <c r="K2036" s="2" t="s">
        <v>49</v>
      </c>
      <c r="L2036" s="1" t="s">
        <v>50</v>
      </c>
      <c r="M2036" s="1" t="s">
        <v>51</v>
      </c>
      <c r="N2036" s="1" t="s">
        <v>52</v>
      </c>
      <c r="O2036" s="1" t="s">
        <v>52</v>
      </c>
      <c r="R2036" s="1" t="s">
        <v>58843</v>
      </c>
      <c r="S2036" s="1" t="s">
        <v>10</v>
      </c>
      <c r="T2036" s="1">
        <v>3</v>
      </c>
      <c r="U2036" s="1">
        <v>495</v>
      </c>
      <c r="V2036" s="3">
        <v>1</v>
      </c>
      <c r="W2036" s="12" t="e">
        <v>#N/A</v>
      </c>
      <c r="X2036" s="12" t="e">
        <v>#N/A</v>
      </c>
      <c r="Y2036" s="12" t="e">
        <v>#N/A</v>
      </c>
      <c r="Z2036" s="9">
        <v>0.102285</v>
      </c>
      <c r="AA2036" s="10">
        <v>94</v>
      </c>
      <c r="AB2036" s="10">
        <v>825</v>
      </c>
      <c r="AC2036" s="20">
        <v>0.47</v>
      </c>
      <c r="AD2036" s="20">
        <v>0.31118615842764702</v>
      </c>
      <c r="AE2036" s="20">
        <v>0.66685699067965998</v>
      </c>
      <c r="AF2036" s="15">
        <v>7.5212000000000001E-2</v>
      </c>
      <c r="AG2036" s="16">
        <v>71</v>
      </c>
      <c r="AH2036" s="16">
        <v>873</v>
      </c>
      <c r="AI2036" s="22">
        <v>0.28000000000000003</v>
      </c>
      <c r="AJ2036" s="22">
        <v>0.18016629990463501</v>
      </c>
      <c r="AK2036" s="22">
        <v>0.40403426904711998</v>
      </c>
      <c r="AL2036" s="18">
        <f t="shared" si="279"/>
        <v>1</v>
      </c>
      <c r="AM2036" s="18">
        <f t="shared" si="280"/>
        <v>0</v>
      </c>
      <c r="AN2036" s="18">
        <f t="shared" si="281"/>
        <v>0</v>
      </c>
      <c r="AO2036" s="18">
        <f t="shared" si="282"/>
        <v>1</v>
      </c>
      <c r="AP2036" s="18">
        <f t="shared" si="283"/>
        <v>0</v>
      </c>
      <c r="AQ2036" s="18">
        <f t="shared" si="284"/>
        <v>0</v>
      </c>
      <c r="AR2036" s="18">
        <f t="shared" si="285"/>
        <v>0</v>
      </c>
      <c r="AS2036" s="18">
        <f t="shared" si="286"/>
        <v>0</v>
      </c>
      <c r="AT2036" s="18">
        <f t="shared" si="287"/>
        <v>0</v>
      </c>
      <c r="AU2036" s="1" t="s">
        <v>58822</v>
      </c>
      <c r="AV2036" s="1" t="s">
        <v>58846</v>
      </c>
      <c r="AW2036" s="1" t="s">
        <v>58847</v>
      </c>
      <c r="AX2036" s="1" t="s">
        <v>58848</v>
      </c>
      <c r="AY2036" s="1" t="s">
        <v>58849</v>
      </c>
      <c r="AZ2036" s="1" t="s">
        <v>58850</v>
      </c>
      <c r="BA2036" s="1">
        <v>137</v>
      </c>
      <c r="BL2036" s="1">
        <v>0</v>
      </c>
      <c r="BM2036" s="1" t="s">
        <v>15143</v>
      </c>
      <c r="BN2036" s="1" t="s">
        <v>58839</v>
      </c>
      <c r="BP2036" s="1" t="s">
        <v>29972</v>
      </c>
      <c r="BR2036" s="1" t="s">
        <v>58851</v>
      </c>
      <c r="BS2036" s="1">
        <v>0.502</v>
      </c>
      <c r="BU2036" s="1" t="s">
        <v>4</v>
      </c>
    </row>
    <row r="2037" spans="1:81" x14ac:dyDescent="0.25">
      <c r="A2037" s="2" t="s">
        <v>30016</v>
      </c>
      <c r="B2037" s="1">
        <v>653247</v>
      </c>
      <c r="C2037" s="1">
        <v>12</v>
      </c>
      <c r="D2037" s="1">
        <v>11546506</v>
      </c>
      <c r="E2037" s="1">
        <v>11546508</v>
      </c>
      <c r="F2037" s="1" t="s">
        <v>6</v>
      </c>
      <c r="G2037" s="2" t="s">
        <v>58853</v>
      </c>
      <c r="H2037" s="2" t="s">
        <v>58855</v>
      </c>
      <c r="I2037" s="2" t="s">
        <v>58856</v>
      </c>
      <c r="J2037" s="2" t="s">
        <v>58857</v>
      </c>
      <c r="K2037" s="2" t="s">
        <v>153</v>
      </c>
      <c r="L2037" s="1" t="s">
        <v>8</v>
      </c>
      <c r="M2037" s="1" t="s">
        <v>58852</v>
      </c>
      <c r="N2037" s="1" t="s">
        <v>10</v>
      </c>
      <c r="O2037" s="1" t="s">
        <v>10</v>
      </c>
      <c r="R2037" s="1" t="s">
        <v>30018</v>
      </c>
      <c r="S2037" s="1" t="s">
        <v>10</v>
      </c>
      <c r="T2037" s="1">
        <v>3</v>
      </c>
      <c r="U2037" s="1" t="s">
        <v>58854</v>
      </c>
      <c r="V2037" s="3">
        <v>1</v>
      </c>
      <c r="W2037" s="12" t="e">
        <v>#N/A</v>
      </c>
      <c r="X2037" s="12" t="e">
        <v>#N/A</v>
      </c>
      <c r="Y2037" s="12" t="e">
        <v>#N/A</v>
      </c>
      <c r="Z2037" s="9" t="s">
        <v>4</v>
      </c>
      <c r="AA2037" s="10" t="s">
        <v>4</v>
      </c>
      <c r="AB2037" s="10" t="s">
        <v>4</v>
      </c>
      <c r="AC2037" s="20">
        <v>0</v>
      </c>
      <c r="AD2037" s="20">
        <v>0</v>
      </c>
      <c r="AE2037" s="20">
        <v>0</v>
      </c>
      <c r="AF2037" s="15">
        <v>0.02</v>
      </c>
      <c r="AG2037" s="16">
        <v>17</v>
      </c>
      <c r="AH2037" s="16">
        <v>1086</v>
      </c>
      <c r="AI2037" s="22">
        <v>0.04</v>
      </c>
      <c r="AJ2037" s="22">
        <v>1.1807623940742799E-2</v>
      </c>
      <c r="AK2037" s="22">
        <v>8.7522668200648801E-2</v>
      </c>
      <c r="AL2037" s="18">
        <f t="shared" si="279"/>
        <v>0</v>
      </c>
      <c r="AM2037" s="18">
        <f t="shared" si="280"/>
        <v>0</v>
      </c>
      <c r="AN2037" s="18">
        <f t="shared" si="281"/>
        <v>0</v>
      </c>
      <c r="AO2037" s="18">
        <f t="shared" si="282"/>
        <v>0</v>
      </c>
      <c r="AP2037" s="18">
        <f t="shared" si="283"/>
        <v>0</v>
      </c>
      <c r="AQ2037" s="18">
        <f t="shared" si="284"/>
        <v>0</v>
      </c>
      <c r="AR2037" s="18">
        <f t="shared" si="285"/>
        <v>1</v>
      </c>
      <c r="AS2037" s="18">
        <f t="shared" si="286"/>
        <v>1</v>
      </c>
      <c r="AT2037" s="18">
        <f t="shared" si="287"/>
        <v>1</v>
      </c>
      <c r="AV2037" s="1" t="s">
        <v>30023</v>
      </c>
      <c r="AW2037" s="1" t="s">
        <v>30024</v>
      </c>
      <c r="AZ2037" s="1" t="s">
        <v>30025</v>
      </c>
      <c r="BC2037" s="1" t="s">
        <v>4</v>
      </c>
      <c r="BD2037" s="1" t="s">
        <v>4</v>
      </c>
      <c r="BL2037" s="1">
        <v>0</v>
      </c>
      <c r="BN2037" s="1" t="s">
        <v>30026</v>
      </c>
      <c r="BO2037" s="1" t="s">
        <v>30014</v>
      </c>
      <c r="BR2037" s="1" t="s">
        <v>58858</v>
      </c>
      <c r="BS2037" s="1">
        <v>0.59599999999999997</v>
      </c>
      <c r="BT2037" s="1" t="s">
        <v>4</v>
      </c>
      <c r="BU2037" s="1" t="s">
        <v>4</v>
      </c>
      <c r="BZ2037" s="1" t="s">
        <v>4</v>
      </c>
    </row>
    <row r="2038" spans="1:81" x14ac:dyDescent="0.25">
      <c r="A2038" s="2" t="s">
        <v>58859</v>
      </c>
      <c r="B2038" s="1">
        <v>9055</v>
      </c>
      <c r="C2038" s="1">
        <v>15</v>
      </c>
      <c r="D2038" s="1">
        <v>91513724</v>
      </c>
      <c r="E2038" s="1">
        <v>91513724</v>
      </c>
      <c r="F2038" s="1" t="s">
        <v>6</v>
      </c>
      <c r="G2038" s="2" t="s">
        <v>58860</v>
      </c>
      <c r="H2038" s="2" t="s">
        <v>58862</v>
      </c>
      <c r="I2038" s="2" t="s">
        <v>58863</v>
      </c>
      <c r="J2038" s="2" t="s">
        <v>58864</v>
      </c>
      <c r="K2038" s="2" t="s">
        <v>135</v>
      </c>
      <c r="L2038" s="1" t="s">
        <v>50</v>
      </c>
      <c r="M2038" s="1" t="s">
        <v>90</v>
      </c>
      <c r="N2038" s="1" t="s">
        <v>31</v>
      </c>
      <c r="O2038" s="1" t="s">
        <v>31</v>
      </c>
      <c r="R2038" s="1" t="s">
        <v>58861</v>
      </c>
      <c r="S2038" s="1" t="s">
        <v>10</v>
      </c>
      <c r="T2038" s="1">
        <v>12</v>
      </c>
      <c r="U2038" s="1">
        <v>1639</v>
      </c>
      <c r="V2038" s="3">
        <v>1</v>
      </c>
      <c r="W2038" s="12" t="e">
        <v>#N/A</v>
      </c>
      <c r="X2038" s="12" t="e">
        <v>#N/A</v>
      </c>
      <c r="Y2038" s="12" t="e">
        <v>#N/A</v>
      </c>
      <c r="Z2038" s="9">
        <v>0.21453900000000001</v>
      </c>
      <c r="AA2038" s="10">
        <v>121</v>
      </c>
      <c r="AB2038" s="10">
        <v>443</v>
      </c>
      <c r="AC2038" s="20">
        <v>0.99</v>
      </c>
      <c r="AD2038" s="20">
        <v>0.71093342838570495</v>
      </c>
      <c r="AE2038" s="20">
        <v>1</v>
      </c>
      <c r="AF2038" s="15">
        <v>0.292763</v>
      </c>
      <c r="AG2038" s="16">
        <v>178</v>
      </c>
      <c r="AH2038" s="16">
        <v>430</v>
      </c>
      <c r="AI2038" s="22">
        <v>1</v>
      </c>
      <c r="AJ2038" s="22">
        <v>0.82437011500104196</v>
      </c>
      <c r="AK2038" s="22">
        <v>1</v>
      </c>
      <c r="AL2038" s="18">
        <f t="shared" si="279"/>
        <v>1</v>
      </c>
      <c r="AM2038" s="18">
        <f t="shared" si="280"/>
        <v>1</v>
      </c>
      <c r="AN2038" s="18">
        <f t="shared" si="281"/>
        <v>1</v>
      </c>
      <c r="AO2038" s="18">
        <f t="shared" si="282"/>
        <v>1</v>
      </c>
      <c r="AP2038" s="18">
        <f t="shared" si="283"/>
        <v>1</v>
      </c>
      <c r="AQ2038" s="18">
        <f t="shared" si="284"/>
        <v>1</v>
      </c>
      <c r="AR2038" s="18">
        <f t="shared" si="285"/>
        <v>0</v>
      </c>
      <c r="AS2038" s="18">
        <f t="shared" si="286"/>
        <v>0</v>
      </c>
      <c r="AT2038" s="18">
        <f t="shared" si="287"/>
        <v>0</v>
      </c>
      <c r="AU2038" s="1" t="s">
        <v>58865</v>
      </c>
      <c r="AV2038" s="1" t="s">
        <v>58866</v>
      </c>
      <c r="AW2038" s="1" t="s">
        <v>58867</v>
      </c>
      <c r="AX2038" s="1" t="s">
        <v>58868</v>
      </c>
      <c r="AY2038" s="1" t="s">
        <v>58869</v>
      </c>
      <c r="AZ2038" s="1" t="s">
        <v>58870</v>
      </c>
      <c r="BA2038" s="1">
        <v>494</v>
      </c>
      <c r="BB2038" s="1" t="s">
        <v>58871</v>
      </c>
      <c r="BF2038" s="1" t="s">
        <v>58872</v>
      </c>
      <c r="BG2038" s="1" t="s">
        <v>58873</v>
      </c>
      <c r="BH2038" s="1" t="s">
        <v>304</v>
      </c>
      <c r="BK2038" s="1" t="s">
        <v>563</v>
      </c>
      <c r="BL2038" s="1">
        <v>2</v>
      </c>
      <c r="BM2038" s="1" t="s">
        <v>58874</v>
      </c>
      <c r="BR2038" s="1" t="s">
        <v>58875</v>
      </c>
      <c r="BS2038" s="1">
        <v>0.50700000000000001</v>
      </c>
      <c r="BU2038" s="1" t="s">
        <v>4</v>
      </c>
    </row>
    <row r="2039" spans="1:81" x14ac:dyDescent="0.25">
      <c r="A2039" s="2" t="s">
        <v>58876</v>
      </c>
      <c r="B2039" s="1">
        <v>56981</v>
      </c>
      <c r="C2039" s="1">
        <v>11</v>
      </c>
      <c r="D2039" s="1">
        <v>45245792</v>
      </c>
      <c r="E2039" s="1">
        <v>45245792</v>
      </c>
      <c r="F2039" s="1" t="s">
        <v>6</v>
      </c>
      <c r="G2039" s="2" t="s">
        <v>58877</v>
      </c>
      <c r="H2039" s="2" t="s">
        <v>58879</v>
      </c>
      <c r="I2039" s="2" t="s">
        <v>58880</v>
      </c>
      <c r="J2039" s="2" t="s">
        <v>58881</v>
      </c>
      <c r="K2039" s="2" t="s">
        <v>49</v>
      </c>
      <c r="L2039" s="1" t="s">
        <v>50</v>
      </c>
      <c r="M2039" s="1" t="s">
        <v>31</v>
      </c>
      <c r="N2039" s="1" t="s">
        <v>51</v>
      </c>
      <c r="O2039" s="1" t="s">
        <v>51</v>
      </c>
      <c r="R2039" s="1" t="s">
        <v>58878</v>
      </c>
      <c r="S2039" s="1" t="s">
        <v>6</v>
      </c>
      <c r="T2039" s="1">
        <v>8</v>
      </c>
      <c r="U2039" s="1">
        <v>1118</v>
      </c>
      <c r="V2039" s="3">
        <v>1</v>
      </c>
      <c r="W2039" s="12" t="e">
        <v>#N/A</v>
      </c>
      <c r="X2039" s="12" t="e">
        <v>#N/A</v>
      </c>
      <c r="Y2039" s="12" t="e">
        <v>#N/A</v>
      </c>
      <c r="Z2039" s="9">
        <v>0.308197</v>
      </c>
      <c r="AA2039" s="10">
        <v>94</v>
      </c>
      <c r="AB2039" s="10">
        <v>211</v>
      </c>
      <c r="AC2039" s="20">
        <v>1</v>
      </c>
      <c r="AD2039" s="20">
        <v>0.778361043340421</v>
      </c>
      <c r="AE2039" s="20">
        <v>1</v>
      </c>
      <c r="AF2039" s="15">
        <v>0.35645900000000003</v>
      </c>
      <c r="AG2039" s="16">
        <v>149</v>
      </c>
      <c r="AH2039" s="16">
        <v>269</v>
      </c>
      <c r="AI2039" s="22">
        <v>0.95</v>
      </c>
      <c r="AJ2039" s="22">
        <v>0.77137100235368905</v>
      </c>
      <c r="AK2039" s="22">
        <v>1</v>
      </c>
      <c r="AL2039" s="18">
        <f t="shared" si="279"/>
        <v>1</v>
      </c>
      <c r="AM2039" s="18">
        <f t="shared" si="280"/>
        <v>1</v>
      </c>
      <c r="AN2039" s="18">
        <f t="shared" si="281"/>
        <v>1</v>
      </c>
      <c r="AO2039" s="18">
        <f t="shared" si="282"/>
        <v>1</v>
      </c>
      <c r="AP2039" s="18">
        <f t="shared" si="283"/>
        <v>1</v>
      </c>
      <c r="AQ2039" s="18">
        <f t="shared" si="284"/>
        <v>1</v>
      </c>
      <c r="AR2039" s="18">
        <f t="shared" si="285"/>
        <v>0</v>
      </c>
      <c r="AS2039" s="18">
        <f t="shared" si="286"/>
        <v>0</v>
      </c>
      <c r="AT2039" s="18">
        <f t="shared" si="287"/>
        <v>0</v>
      </c>
      <c r="AV2039" s="1" t="s">
        <v>58882</v>
      </c>
      <c r="AW2039" s="1" t="s">
        <v>58883</v>
      </c>
      <c r="AX2039" s="1" t="s">
        <v>58884</v>
      </c>
      <c r="AY2039" s="1" t="s">
        <v>58885</v>
      </c>
      <c r="AZ2039" s="1" t="s">
        <v>58886</v>
      </c>
      <c r="BA2039" s="1">
        <v>290</v>
      </c>
      <c r="BK2039" s="1" t="s">
        <v>4466</v>
      </c>
      <c r="BL2039" s="1">
        <v>1</v>
      </c>
      <c r="BR2039" s="1" t="s">
        <v>58887</v>
      </c>
      <c r="BS2039" s="1">
        <v>0.502</v>
      </c>
      <c r="BU2039" s="1" t="s">
        <v>4</v>
      </c>
    </row>
    <row r="2040" spans="1:81" x14ac:dyDescent="0.25">
      <c r="A2040" s="2" t="s">
        <v>58888</v>
      </c>
      <c r="B2040" s="1">
        <v>63978</v>
      </c>
      <c r="C2040" s="1">
        <v>8</v>
      </c>
      <c r="D2040" s="1">
        <v>70970945</v>
      </c>
      <c r="E2040" s="1">
        <v>70970945</v>
      </c>
      <c r="F2040" s="1" t="s">
        <v>6</v>
      </c>
      <c r="G2040" s="2" t="s">
        <v>58889</v>
      </c>
      <c r="H2040" s="2" t="s">
        <v>58891</v>
      </c>
      <c r="I2040" s="2" t="s">
        <v>58892</v>
      </c>
      <c r="J2040" s="2" t="s">
        <v>58893</v>
      </c>
      <c r="K2040" s="2" t="s">
        <v>49</v>
      </c>
      <c r="L2040" s="1" t="s">
        <v>50</v>
      </c>
      <c r="M2040" s="1" t="s">
        <v>51</v>
      </c>
      <c r="N2040" s="1" t="s">
        <v>52</v>
      </c>
      <c r="O2040" s="1" t="s">
        <v>52</v>
      </c>
      <c r="R2040" s="1" t="s">
        <v>58890</v>
      </c>
      <c r="S2040" s="1" t="s">
        <v>10</v>
      </c>
      <c r="T2040" s="1">
        <v>6</v>
      </c>
      <c r="U2040" s="1">
        <v>1518</v>
      </c>
      <c r="V2040" s="3">
        <v>1</v>
      </c>
      <c r="W2040" s="12" t="e">
        <v>#N/A</v>
      </c>
      <c r="X2040" s="12" t="e">
        <v>#N/A</v>
      </c>
      <c r="Y2040" s="12" t="e">
        <v>#N/A</v>
      </c>
      <c r="Z2040" s="9">
        <v>0.275362</v>
      </c>
      <c r="AA2040" s="10">
        <v>38</v>
      </c>
      <c r="AB2040" s="10">
        <v>100</v>
      </c>
      <c r="AC2040" s="20">
        <v>0.98</v>
      </c>
      <c r="AD2040" s="20">
        <v>0.65167529913953204</v>
      </c>
      <c r="AE2040" s="20">
        <v>1</v>
      </c>
      <c r="AF2040" s="15">
        <v>0.40123500000000001</v>
      </c>
      <c r="AG2040" s="16">
        <v>65</v>
      </c>
      <c r="AH2040" s="16">
        <v>97</v>
      </c>
      <c r="AI2040" s="22">
        <v>1</v>
      </c>
      <c r="AJ2040" s="22">
        <v>0.78574749072495098</v>
      </c>
      <c r="AK2040" s="22">
        <v>1</v>
      </c>
      <c r="AL2040" s="18">
        <f t="shared" si="279"/>
        <v>1</v>
      </c>
      <c r="AM2040" s="18">
        <f t="shared" si="280"/>
        <v>1</v>
      </c>
      <c r="AN2040" s="18">
        <f t="shared" si="281"/>
        <v>1</v>
      </c>
      <c r="AO2040" s="18">
        <f t="shared" si="282"/>
        <v>1</v>
      </c>
      <c r="AP2040" s="18">
        <f t="shared" si="283"/>
        <v>1</v>
      </c>
      <c r="AQ2040" s="18">
        <f t="shared" si="284"/>
        <v>1</v>
      </c>
      <c r="AR2040" s="18">
        <f t="shared" si="285"/>
        <v>0</v>
      </c>
      <c r="AS2040" s="18">
        <f t="shared" si="286"/>
        <v>0</v>
      </c>
      <c r="AT2040" s="18">
        <f t="shared" si="287"/>
        <v>0</v>
      </c>
      <c r="AV2040" s="1" t="s">
        <v>58894</v>
      </c>
      <c r="AW2040" s="1" t="s">
        <v>58895</v>
      </c>
      <c r="AX2040" s="1" t="s">
        <v>58896</v>
      </c>
      <c r="AY2040" s="1" t="s">
        <v>58897</v>
      </c>
      <c r="AZ2040" s="1" t="s">
        <v>58898</v>
      </c>
      <c r="BA2040" s="1">
        <v>439</v>
      </c>
      <c r="BB2040" s="1" t="s">
        <v>35742</v>
      </c>
      <c r="BF2040" s="1" t="s">
        <v>357</v>
      </c>
      <c r="BG2040" s="1" t="s">
        <v>148</v>
      </c>
      <c r="BH2040" s="1" t="s">
        <v>3002</v>
      </c>
      <c r="BK2040" s="1" t="s">
        <v>3950</v>
      </c>
      <c r="BL2040" s="1">
        <v>3</v>
      </c>
      <c r="BM2040" s="1" t="s">
        <v>58899</v>
      </c>
      <c r="BO2040" s="1" t="s">
        <v>58900</v>
      </c>
      <c r="BR2040" s="1" t="s">
        <v>58901</v>
      </c>
      <c r="BS2040" s="1">
        <v>0.48799999999999999</v>
      </c>
      <c r="BU2040" s="1" t="s">
        <v>4</v>
      </c>
    </row>
    <row r="2041" spans="1:81" x14ac:dyDescent="0.25">
      <c r="A2041" s="2" t="s">
        <v>58902</v>
      </c>
      <c r="B2041" s="1">
        <v>7799</v>
      </c>
      <c r="C2041" s="1">
        <v>1</v>
      </c>
      <c r="D2041" s="1">
        <v>14105011</v>
      </c>
      <c r="E2041" s="1">
        <v>14105011</v>
      </c>
      <c r="F2041" s="1" t="s">
        <v>6</v>
      </c>
      <c r="G2041" s="2" t="s">
        <v>58903</v>
      </c>
      <c r="H2041" s="2" t="s">
        <v>58905</v>
      </c>
      <c r="I2041" s="2" t="s">
        <v>58906</v>
      </c>
      <c r="J2041" s="2" t="s">
        <v>58907</v>
      </c>
      <c r="K2041" s="2" t="s">
        <v>49</v>
      </c>
      <c r="L2041" s="1" t="s">
        <v>50</v>
      </c>
      <c r="M2041" s="1" t="s">
        <v>31</v>
      </c>
      <c r="N2041" s="1" t="s">
        <v>90</v>
      </c>
      <c r="O2041" s="1" t="s">
        <v>90</v>
      </c>
      <c r="R2041" s="1" t="s">
        <v>58904</v>
      </c>
      <c r="S2041" s="1" t="s">
        <v>6</v>
      </c>
      <c r="T2041" s="1">
        <v>8</v>
      </c>
      <c r="U2041" s="1">
        <v>1577</v>
      </c>
      <c r="V2041" s="3">
        <v>1</v>
      </c>
      <c r="W2041" s="12" t="e">
        <v>#N/A</v>
      </c>
      <c r="X2041" s="12" t="e">
        <v>#N/A</v>
      </c>
      <c r="Y2041" s="12" t="e">
        <v>#N/A</v>
      </c>
      <c r="Z2041" s="9">
        <v>0.149254</v>
      </c>
      <c r="AA2041" s="10">
        <v>40</v>
      </c>
      <c r="AB2041" s="10">
        <v>228</v>
      </c>
      <c r="AC2041" s="20">
        <v>0.69</v>
      </c>
      <c r="AD2041" s="20">
        <v>0.45118102265373999</v>
      </c>
      <c r="AE2041" s="20">
        <v>0.94402602623633003</v>
      </c>
      <c r="AF2041" s="15">
        <v>0.22146099999999999</v>
      </c>
      <c r="AG2041" s="16">
        <v>97</v>
      </c>
      <c r="AH2041" s="16">
        <v>341</v>
      </c>
      <c r="AI2041" s="22">
        <v>0.83</v>
      </c>
      <c r="AJ2041" s="22">
        <v>0.62758822194988295</v>
      </c>
      <c r="AK2041" s="22">
        <v>0.97915689237386305</v>
      </c>
      <c r="AL2041" s="18">
        <f t="shared" si="279"/>
        <v>1</v>
      </c>
      <c r="AM2041" s="18">
        <f t="shared" si="280"/>
        <v>1</v>
      </c>
      <c r="AN2041" s="18">
        <f t="shared" si="281"/>
        <v>0</v>
      </c>
      <c r="AO2041" s="18">
        <f t="shared" si="282"/>
        <v>1</v>
      </c>
      <c r="AP2041" s="18">
        <f t="shared" si="283"/>
        <v>1</v>
      </c>
      <c r="AQ2041" s="18">
        <f t="shared" si="284"/>
        <v>1</v>
      </c>
      <c r="AR2041" s="18">
        <f t="shared" si="285"/>
        <v>0</v>
      </c>
      <c r="AS2041" s="18">
        <f t="shared" si="286"/>
        <v>0</v>
      </c>
      <c r="AT2041" s="18">
        <f t="shared" si="287"/>
        <v>0</v>
      </c>
      <c r="AU2041" s="1" t="s">
        <v>58908</v>
      </c>
      <c r="AV2041" s="1" t="s">
        <v>58909</v>
      </c>
      <c r="AW2041" s="1" t="s">
        <v>58910</v>
      </c>
      <c r="AX2041" s="1" t="s">
        <v>58911</v>
      </c>
      <c r="AY2041" s="1" t="s">
        <v>58912</v>
      </c>
      <c r="AZ2041" s="1" t="s">
        <v>58913</v>
      </c>
      <c r="BA2041" s="1">
        <v>241</v>
      </c>
      <c r="BG2041" s="1" t="s">
        <v>36627</v>
      </c>
      <c r="BH2041" s="1" t="s">
        <v>58914</v>
      </c>
      <c r="BK2041" s="1" t="s">
        <v>170</v>
      </c>
      <c r="BL2041" s="1">
        <v>1</v>
      </c>
      <c r="BM2041" s="1" t="s">
        <v>15143</v>
      </c>
      <c r="BN2041" s="1" t="s">
        <v>58915</v>
      </c>
      <c r="BO2041" s="1" t="s">
        <v>58916</v>
      </c>
      <c r="BP2041" s="1" t="s">
        <v>58917</v>
      </c>
      <c r="BR2041" s="1" t="s">
        <v>58918</v>
      </c>
      <c r="BS2041" s="1">
        <v>0.51700000000000002</v>
      </c>
      <c r="BU2041" s="1" t="s">
        <v>4</v>
      </c>
    </row>
    <row r="2042" spans="1:81" x14ac:dyDescent="0.25">
      <c r="A2042" s="2" t="s">
        <v>2988</v>
      </c>
      <c r="B2042" s="1">
        <v>56978</v>
      </c>
      <c r="C2042" s="1">
        <v>4</v>
      </c>
      <c r="D2042" s="1">
        <v>81121431</v>
      </c>
      <c r="E2042" s="1">
        <v>81121431</v>
      </c>
      <c r="F2042" s="1" t="s">
        <v>6</v>
      </c>
      <c r="G2042" s="2" t="s">
        <v>58919</v>
      </c>
      <c r="H2042" s="2" t="s">
        <v>58920</v>
      </c>
      <c r="I2042" s="2" t="s">
        <v>58921</v>
      </c>
      <c r="J2042" s="2" t="s">
        <v>58922</v>
      </c>
      <c r="K2042" s="2" t="s">
        <v>49</v>
      </c>
      <c r="L2042" s="1" t="s">
        <v>50</v>
      </c>
      <c r="M2042" s="1" t="s">
        <v>90</v>
      </c>
      <c r="N2042" s="1" t="s">
        <v>31</v>
      </c>
      <c r="O2042" s="1" t="s">
        <v>31</v>
      </c>
      <c r="R2042" s="1" t="s">
        <v>2990</v>
      </c>
      <c r="S2042" s="1" t="s">
        <v>6</v>
      </c>
      <c r="T2042" s="1">
        <v>6</v>
      </c>
      <c r="U2042" s="1">
        <v>1036</v>
      </c>
      <c r="V2042" s="3">
        <v>1</v>
      </c>
      <c r="W2042" s="12" t="e">
        <v>#N/A</v>
      </c>
      <c r="X2042" s="12" t="e">
        <v>#N/A</v>
      </c>
      <c r="Y2042" s="12" t="e">
        <v>#N/A</v>
      </c>
      <c r="Z2042" s="9">
        <v>0.25157200000000002</v>
      </c>
      <c r="AA2042" s="10">
        <v>80</v>
      </c>
      <c r="AB2042" s="10">
        <v>238</v>
      </c>
      <c r="AC2042" s="20">
        <v>0.89</v>
      </c>
      <c r="AD2042" s="20">
        <v>0.65571791146056901</v>
      </c>
      <c r="AE2042" s="20">
        <v>1</v>
      </c>
      <c r="AF2042" s="15">
        <v>0.336449</v>
      </c>
      <c r="AG2042" s="16">
        <v>144</v>
      </c>
      <c r="AH2042" s="16">
        <v>284</v>
      </c>
      <c r="AI2042" s="22">
        <v>0.91</v>
      </c>
      <c r="AJ2042" s="22">
        <v>0.71042226249343998</v>
      </c>
      <c r="AK2042" s="22">
        <v>1</v>
      </c>
      <c r="AL2042" s="18">
        <f t="shared" si="279"/>
        <v>1</v>
      </c>
      <c r="AM2042" s="18">
        <f t="shared" si="280"/>
        <v>1</v>
      </c>
      <c r="AN2042" s="18">
        <f t="shared" si="281"/>
        <v>1</v>
      </c>
      <c r="AO2042" s="18">
        <f t="shared" si="282"/>
        <v>1</v>
      </c>
      <c r="AP2042" s="18">
        <f t="shared" si="283"/>
        <v>1</v>
      </c>
      <c r="AQ2042" s="18">
        <f t="shared" si="284"/>
        <v>1</v>
      </c>
      <c r="AR2042" s="18">
        <f t="shared" si="285"/>
        <v>0</v>
      </c>
      <c r="AS2042" s="18">
        <f t="shared" si="286"/>
        <v>0</v>
      </c>
      <c r="AT2042" s="18">
        <f t="shared" si="287"/>
        <v>0</v>
      </c>
      <c r="AU2042" s="1" t="s">
        <v>58923</v>
      </c>
      <c r="AV2042" s="1" t="s">
        <v>2996</v>
      </c>
      <c r="AW2042" s="1" t="s">
        <v>2997</v>
      </c>
      <c r="AX2042" s="1" t="s">
        <v>2998</v>
      </c>
      <c r="AY2042" s="1" t="s">
        <v>2999</v>
      </c>
      <c r="AZ2042" s="1" t="s">
        <v>3000</v>
      </c>
      <c r="BA2042" s="1">
        <v>66</v>
      </c>
      <c r="BB2042" s="1" t="s">
        <v>58924</v>
      </c>
      <c r="BF2042" s="1" t="s">
        <v>357</v>
      </c>
      <c r="BG2042" s="1" t="s">
        <v>148</v>
      </c>
      <c r="BH2042" s="1" t="s">
        <v>3002</v>
      </c>
      <c r="BK2042" s="1" t="s">
        <v>675</v>
      </c>
      <c r="BL2042" s="1">
        <v>1</v>
      </c>
      <c r="BR2042" s="1" t="s">
        <v>58925</v>
      </c>
      <c r="BS2042" s="1">
        <v>0.41799999999999998</v>
      </c>
      <c r="BU2042" s="1" t="s">
        <v>4</v>
      </c>
    </row>
    <row r="2043" spans="1:81" x14ac:dyDescent="0.25">
      <c r="A2043" s="2" t="s">
        <v>30051</v>
      </c>
      <c r="B2043" s="1">
        <v>56979</v>
      </c>
      <c r="C2043" s="1">
        <v>5</v>
      </c>
      <c r="D2043" s="1">
        <v>23526341</v>
      </c>
      <c r="E2043" s="1">
        <v>23526341</v>
      </c>
      <c r="F2043" s="1" t="s">
        <v>6</v>
      </c>
      <c r="G2043" s="2" t="s">
        <v>58926</v>
      </c>
      <c r="H2043" s="2" t="s">
        <v>58927</v>
      </c>
      <c r="I2043" s="2" t="s">
        <v>31365</v>
      </c>
      <c r="J2043" s="2" t="s">
        <v>58928</v>
      </c>
      <c r="K2043" s="2" t="s">
        <v>7</v>
      </c>
      <c r="L2043" s="1" t="s">
        <v>50</v>
      </c>
      <c r="M2043" s="1" t="s">
        <v>90</v>
      </c>
      <c r="N2043" s="1" t="s">
        <v>31</v>
      </c>
      <c r="O2043" s="1" t="s">
        <v>31</v>
      </c>
      <c r="R2043" s="1" t="s">
        <v>30053</v>
      </c>
      <c r="S2043" s="1" t="s">
        <v>6</v>
      </c>
      <c r="T2043" s="1">
        <v>11</v>
      </c>
      <c r="U2043" s="1">
        <v>1327</v>
      </c>
      <c r="V2043" s="3">
        <v>1</v>
      </c>
      <c r="W2043" s="12" t="e">
        <v>#N/A</v>
      </c>
      <c r="X2043" s="12" t="e">
        <v>#N/A</v>
      </c>
      <c r="Y2043" s="12" t="e">
        <v>#N/A</v>
      </c>
      <c r="Z2043" s="9">
        <v>0.25454500000000002</v>
      </c>
      <c r="AA2043" s="10">
        <v>42</v>
      </c>
      <c r="AB2043" s="10">
        <v>123</v>
      </c>
      <c r="AC2043" s="20">
        <v>0.9</v>
      </c>
      <c r="AD2043" s="20">
        <v>0.61941002677372303</v>
      </c>
      <c r="AE2043" s="20">
        <v>1</v>
      </c>
      <c r="AF2043" s="15">
        <v>0.358491</v>
      </c>
      <c r="AG2043" s="16">
        <v>76</v>
      </c>
      <c r="AH2043" s="16">
        <v>136</v>
      </c>
      <c r="AI2043" s="22">
        <v>0.96</v>
      </c>
      <c r="AJ2043" s="22">
        <v>0.73673813147605405</v>
      </c>
      <c r="AK2043" s="22">
        <v>1</v>
      </c>
      <c r="AL2043" s="18">
        <f t="shared" si="279"/>
        <v>1</v>
      </c>
      <c r="AM2043" s="18">
        <f t="shared" si="280"/>
        <v>1</v>
      </c>
      <c r="AN2043" s="18">
        <f t="shared" si="281"/>
        <v>1</v>
      </c>
      <c r="AO2043" s="18">
        <f t="shared" si="282"/>
        <v>1</v>
      </c>
      <c r="AP2043" s="18">
        <f t="shared" si="283"/>
        <v>1</v>
      </c>
      <c r="AQ2043" s="18">
        <f t="shared" si="284"/>
        <v>1</v>
      </c>
      <c r="AR2043" s="18">
        <f t="shared" si="285"/>
        <v>0</v>
      </c>
      <c r="AS2043" s="18">
        <f t="shared" si="286"/>
        <v>0</v>
      </c>
      <c r="AT2043" s="18">
        <f t="shared" si="287"/>
        <v>0</v>
      </c>
      <c r="AV2043" s="1" t="s">
        <v>30056</v>
      </c>
      <c r="AW2043" s="1" t="s">
        <v>30057</v>
      </c>
      <c r="AX2043" s="1" t="s">
        <v>30058</v>
      </c>
      <c r="AY2043" s="1" t="s">
        <v>30059</v>
      </c>
      <c r="AZ2043" s="1" t="s">
        <v>30060</v>
      </c>
      <c r="BF2043" s="1" t="s">
        <v>30061</v>
      </c>
      <c r="BG2043" s="1" t="s">
        <v>30062</v>
      </c>
      <c r="BH2043" s="1" t="s">
        <v>30063</v>
      </c>
      <c r="BK2043" s="1" t="s">
        <v>30064</v>
      </c>
      <c r="BL2043" s="1">
        <v>6</v>
      </c>
      <c r="BR2043" s="1" t="s">
        <v>58929</v>
      </c>
      <c r="BS2043" s="1">
        <v>0.40300000000000002</v>
      </c>
      <c r="BU2043" s="1" t="s">
        <v>4</v>
      </c>
      <c r="CC2043" s="1" t="s">
        <v>30066</v>
      </c>
    </row>
    <row r="2044" spans="1:81" x14ac:dyDescent="0.25">
      <c r="A2044" s="2" t="s">
        <v>30051</v>
      </c>
      <c r="B2044" s="1">
        <v>56979</v>
      </c>
      <c r="C2044" s="1">
        <v>5</v>
      </c>
      <c r="D2044" s="1">
        <v>23527080</v>
      </c>
      <c r="E2044" s="1">
        <v>23527080</v>
      </c>
      <c r="F2044" s="1" t="s">
        <v>6</v>
      </c>
      <c r="G2044" s="2" t="s">
        <v>58930</v>
      </c>
      <c r="H2044" s="2" t="s">
        <v>58931</v>
      </c>
      <c r="I2044" s="2" t="s">
        <v>58932</v>
      </c>
      <c r="J2044" s="2" t="s">
        <v>58933</v>
      </c>
      <c r="K2044" s="2" t="s">
        <v>49</v>
      </c>
      <c r="L2044" s="1" t="s">
        <v>50</v>
      </c>
      <c r="M2044" s="1" t="s">
        <v>90</v>
      </c>
      <c r="N2044" s="1" t="s">
        <v>31</v>
      </c>
      <c r="O2044" s="1" t="s">
        <v>31</v>
      </c>
      <c r="R2044" s="1" t="s">
        <v>30053</v>
      </c>
      <c r="S2044" s="1" t="s">
        <v>6</v>
      </c>
      <c r="T2044" s="1">
        <v>11</v>
      </c>
      <c r="U2044" s="1">
        <v>2065</v>
      </c>
      <c r="V2044" s="3">
        <v>1</v>
      </c>
      <c r="W2044" s="12" t="e">
        <v>#N/A</v>
      </c>
      <c r="X2044" s="12" t="e">
        <v>#N/A</v>
      </c>
      <c r="Y2044" s="12" t="e">
        <v>#N/A</v>
      </c>
      <c r="Z2044" s="9">
        <v>0.26168200000000003</v>
      </c>
      <c r="AA2044" s="10">
        <v>56</v>
      </c>
      <c r="AB2044" s="10">
        <v>158</v>
      </c>
      <c r="AC2044" s="20">
        <v>0.93</v>
      </c>
      <c r="AD2044" s="20">
        <v>0.65699132802108295</v>
      </c>
      <c r="AE2044" s="20">
        <v>1</v>
      </c>
      <c r="AF2044" s="15">
        <v>0.36065599999999998</v>
      </c>
      <c r="AG2044" s="16">
        <v>110</v>
      </c>
      <c r="AH2044" s="16">
        <v>195</v>
      </c>
      <c r="AI2044" s="22">
        <v>0.97</v>
      </c>
      <c r="AJ2044" s="22">
        <v>0.76373780949987202</v>
      </c>
      <c r="AK2044" s="22">
        <v>1</v>
      </c>
      <c r="AL2044" s="18">
        <f t="shared" si="279"/>
        <v>1</v>
      </c>
      <c r="AM2044" s="18">
        <f t="shared" si="280"/>
        <v>1</v>
      </c>
      <c r="AN2044" s="18">
        <f t="shared" si="281"/>
        <v>1</v>
      </c>
      <c r="AO2044" s="18">
        <f t="shared" si="282"/>
        <v>1</v>
      </c>
      <c r="AP2044" s="18">
        <f t="shared" si="283"/>
        <v>1</v>
      </c>
      <c r="AQ2044" s="18">
        <f t="shared" si="284"/>
        <v>1</v>
      </c>
      <c r="AR2044" s="18">
        <f t="shared" si="285"/>
        <v>0</v>
      </c>
      <c r="AS2044" s="18">
        <f t="shared" si="286"/>
        <v>0</v>
      </c>
      <c r="AT2044" s="18">
        <f t="shared" si="287"/>
        <v>0</v>
      </c>
      <c r="AV2044" s="1" t="s">
        <v>30056</v>
      </c>
      <c r="AW2044" s="1" t="s">
        <v>30057</v>
      </c>
      <c r="AX2044" s="1" t="s">
        <v>30058</v>
      </c>
      <c r="AY2044" s="1" t="s">
        <v>30059</v>
      </c>
      <c r="AZ2044" s="1" t="s">
        <v>30060</v>
      </c>
      <c r="BA2044" s="1">
        <v>628</v>
      </c>
      <c r="BB2044" s="1" t="s">
        <v>4359</v>
      </c>
      <c r="BF2044" s="1" t="s">
        <v>30061</v>
      </c>
      <c r="BG2044" s="1" t="s">
        <v>30062</v>
      </c>
      <c r="BH2044" s="1" t="s">
        <v>30063</v>
      </c>
      <c r="BK2044" s="1" t="s">
        <v>30064</v>
      </c>
      <c r="BL2044" s="1">
        <v>6</v>
      </c>
      <c r="BR2044" s="1" t="s">
        <v>58934</v>
      </c>
      <c r="BS2044" s="1">
        <v>0.61699999999999999</v>
      </c>
      <c r="BU2044" s="1" t="s">
        <v>4</v>
      </c>
      <c r="CC2044" s="1" t="s">
        <v>30066</v>
      </c>
    </row>
    <row r="2045" spans="1:81" x14ac:dyDescent="0.25">
      <c r="A2045" s="2" t="s">
        <v>58935</v>
      </c>
      <c r="B2045" s="1">
        <v>7001</v>
      </c>
      <c r="C2045" s="1">
        <v>19</v>
      </c>
      <c r="D2045" s="1">
        <v>12911686</v>
      </c>
      <c r="E2045" s="1">
        <v>12911686</v>
      </c>
      <c r="F2045" s="1" t="s">
        <v>6</v>
      </c>
      <c r="G2045" s="2" t="s">
        <v>58936</v>
      </c>
      <c r="K2045" s="2" t="s">
        <v>683</v>
      </c>
      <c r="L2045" s="1" t="s">
        <v>50</v>
      </c>
      <c r="M2045" s="1" t="s">
        <v>90</v>
      </c>
      <c r="N2045" s="1" t="s">
        <v>31</v>
      </c>
      <c r="O2045" s="1" t="s">
        <v>31</v>
      </c>
      <c r="R2045" s="1" t="s">
        <v>58937</v>
      </c>
      <c r="S2045" s="1" t="s">
        <v>10</v>
      </c>
      <c r="T2045" s="1" t="s">
        <v>4</v>
      </c>
      <c r="V2045" s="3">
        <v>1</v>
      </c>
      <c r="W2045" s="12" t="e">
        <v>#N/A</v>
      </c>
      <c r="X2045" s="12" t="e">
        <v>#N/A</v>
      </c>
      <c r="Y2045" s="12" t="e">
        <v>#N/A</v>
      </c>
      <c r="Z2045" s="9">
        <v>0.25</v>
      </c>
      <c r="AA2045" s="10">
        <v>3</v>
      </c>
      <c r="AB2045" s="10">
        <v>9</v>
      </c>
      <c r="AC2045" s="20">
        <v>0.89</v>
      </c>
      <c r="AD2045" s="20">
        <v>0.25383043222734503</v>
      </c>
      <c r="AE2045" s="20">
        <v>0.98554809262537002</v>
      </c>
      <c r="AF2045" s="15">
        <v>0.18181800000000001</v>
      </c>
      <c r="AG2045" s="16">
        <v>2</v>
      </c>
      <c r="AH2045" s="16">
        <v>9</v>
      </c>
      <c r="AI2045" s="22">
        <v>0.49</v>
      </c>
      <c r="AJ2045" s="22">
        <v>0.13340525142754101</v>
      </c>
      <c r="AK2045" s="22">
        <v>0.95943962082377499</v>
      </c>
      <c r="AL2045" s="18">
        <f t="shared" si="279"/>
        <v>1</v>
      </c>
      <c r="AM2045" s="18">
        <f t="shared" si="280"/>
        <v>1</v>
      </c>
      <c r="AN2045" s="18">
        <f t="shared" si="281"/>
        <v>1</v>
      </c>
      <c r="AO2045" s="18">
        <f t="shared" si="282"/>
        <v>1</v>
      </c>
      <c r="AP2045" s="18">
        <f t="shared" si="283"/>
        <v>0</v>
      </c>
      <c r="AQ2045" s="18">
        <f t="shared" si="284"/>
        <v>0</v>
      </c>
      <c r="AR2045" s="18">
        <f t="shared" si="285"/>
        <v>0</v>
      </c>
      <c r="AS2045" s="18">
        <f t="shared" si="286"/>
        <v>0</v>
      </c>
      <c r="AT2045" s="18">
        <f t="shared" si="287"/>
        <v>0</v>
      </c>
      <c r="AU2045" s="1" t="s">
        <v>58938</v>
      </c>
      <c r="AV2045" s="1" t="s">
        <v>58939</v>
      </c>
      <c r="AW2045" s="1" t="s">
        <v>58940</v>
      </c>
      <c r="AX2045" s="1" t="s">
        <v>58941</v>
      </c>
      <c r="AY2045" s="1" t="s">
        <v>58942</v>
      </c>
      <c r="AZ2045" s="1" t="s">
        <v>58943</v>
      </c>
      <c r="BF2045" s="1" t="s">
        <v>58944</v>
      </c>
      <c r="BH2045" s="1" t="s">
        <v>58945</v>
      </c>
      <c r="BL2045" s="1">
        <v>0</v>
      </c>
      <c r="BR2045" s="1" t="s">
        <v>58946</v>
      </c>
      <c r="BS2045" s="1">
        <v>0.17399999999999999</v>
      </c>
      <c r="BU2045" s="1" t="s">
        <v>4</v>
      </c>
    </row>
    <row r="2046" spans="1:81" x14ac:dyDescent="0.25">
      <c r="A2046" s="2" t="s">
        <v>58947</v>
      </c>
      <c r="B2046" s="1">
        <v>57580</v>
      </c>
      <c r="C2046" s="1">
        <v>20</v>
      </c>
      <c r="D2046" s="1">
        <v>47249144</v>
      </c>
      <c r="E2046" s="1">
        <v>47249144</v>
      </c>
      <c r="F2046" s="1" t="s">
        <v>6</v>
      </c>
      <c r="G2046" s="2" t="s">
        <v>58948</v>
      </c>
      <c r="H2046" s="2" t="s">
        <v>58950</v>
      </c>
      <c r="I2046" s="2" t="s">
        <v>58951</v>
      </c>
      <c r="J2046" s="2" t="s">
        <v>58952</v>
      </c>
      <c r="K2046" s="2" t="s">
        <v>49</v>
      </c>
      <c r="L2046" s="1" t="s">
        <v>50</v>
      </c>
      <c r="M2046" s="1" t="s">
        <v>51</v>
      </c>
      <c r="N2046" s="1" t="s">
        <v>52</v>
      </c>
      <c r="O2046" s="1" t="s">
        <v>52</v>
      </c>
      <c r="R2046" s="1" t="s">
        <v>58949</v>
      </c>
      <c r="S2046" s="1" t="s">
        <v>10</v>
      </c>
      <c r="T2046" s="1">
        <v>34</v>
      </c>
      <c r="U2046" s="1">
        <v>4324</v>
      </c>
      <c r="V2046" s="3">
        <v>1</v>
      </c>
      <c r="W2046" s="12" t="e">
        <v>#N/A</v>
      </c>
      <c r="X2046" s="12" t="e">
        <v>#N/A</v>
      </c>
      <c r="Y2046" s="12" t="e">
        <v>#N/A</v>
      </c>
      <c r="Z2046" s="9">
        <v>0.189189</v>
      </c>
      <c r="AA2046" s="10">
        <v>14</v>
      </c>
      <c r="AB2046" s="10">
        <v>60</v>
      </c>
      <c r="AC2046" s="20">
        <v>0.87</v>
      </c>
      <c r="AD2046" s="20">
        <v>0.47003930074302203</v>
      </c>
      <c r="AE2046" s="20">
        <v>0.98889240090300701</v>
      </c>
      <c r="AF2046" s="15">
        <v>0.30833300000000002</v>
      </c>
      <c r="AG2046" s="16">
        <v>37</v>
      </c>
      <c r="AH2046" s="16">
        <v>83</v>
      </c>
      <c r="AI2046" s="22">
        <v>1</v>
      </c>
      <c r="AJ2046" s="22">
        <v>0.72977878363771598</v>
      </c>
      <c r="AK2046" s="22">
        <v>1</v>
      </c>
      <c r="AL2046" s="18">
        <f t="shared" si="279"/>
        <v>1</v>
      </c>
      <c r="AM2046" s="18">
        <f t="shared" si="280"/>
        <v>1</v>
      </c>
      <c r="AN2046" s="18">
        <f t="shared" si="281"/>
        <v>1</v>
      </c>
      <c r="AO2046" s="18">
        <f t="shared" si="282"/>
        <v>1</v>
      </c>
      <c r="AP2046" s="18">
        <f t="shared" si="283"/>
        <v>1</v>
      </c>
      <c r="AQ2046" s="18">
        <f t="shared" si="284"/>
        <v>1</v>
      </c>
      <c r="AR2046" s="18">
        <f t="shared" si="285"/>
        <v>0</v>
      </c>
      <c r="AS2046" s="18">
        <f t="shared" si="286"/>
        <v>1</v>
      </c>
      <c r="AT2046" s="18">
        <f t="shared" si="287"/>
        <v>0</v>
      </c>
      <c r="AU2046" s="1" t="s">
        <v>58953</v>
      </c>
      <c r="AV2046" s="1" t="s">
        <v>58954</v>
      </c>
      <c r="AW2046" s="1" t="s">
        <v>58955</v>
      </c>
      <c r="AX2046" s="1" t="s">
        <v>58956</v>
      </c>
      <c r="AY2046" s="1" t="s">
        <v>58957</v>
      </c>
      <c r="AZ2046" s="1" t="s">
        <v>58958</v>
      </c>
      <c r="BA2046" s="1">
        <v>1434</v>
      </c>
      <c r="BF2046" s="1" t="s">
        <v>58959</v>
      </c>
      <c r="BG2046" s="1" t="s">
        <v>7724</v>
      </c>
      <c r="BH2046" s="1" t="s">
        <v>58960</v>
      </c>
      <c r="BK2046" s="1" t="s">
        <v>58961</v>
      </c>
      <c r="BL2046" s="1">
        <v>6</v>
      </c>
      <c r="BO2046" s="1" t="s">
        <v>58962</v>
      </c>
      <c r="BR2046" s="1" t="s">
        <v>58963</v>
      </c>
      <c r="BS2046" s="1">
        <v>0.63700000000000001</v>
      </c>
      <c r="BU2046" s="1" t="s">
        <v>4</v>
      </c>
    </row>
    <row r="2047" spans="1:81" x14ac:dyDescent="0.25">
      <c r="A2047" s="2" t="s">
        <v>30077</v>
      </c>
      <c r="B2047" s="1">
        <v>80243</v>
      </c>
      <c r="C2047" s="1">
        <v>8</v>
      </c>
      <c r="D2047" s="1">
        <v>69017519</v>
      </c>
      <c r="E2047" s="1">
        <v>69017519</v>
      </c>
      <c r="F2047" s="1" t="s">
        <v>6</v>
      </c>
      <c r="G2047" s="2" t="s">
        <v>58964</v>
      </c>
      <c r="K2047" s="2" t="s">
        <v>683</v>
      </c>
      <c r="L2047" s="1" t="s">
        <v>50</v>
      </c>
      <c r="M2047" s="1" t="s">
        <v>51</v>
      </c>
      <c r="N2047" s="1" t="s">
        <v>52</v>
      </c>
      <c r="O2047" s="1" t="s">
        <v>52</v>
      </c>
      <c r="R2047" s="1" t="s">
        <v>30079</v>
      </c>
      <c r="S2047" s="1" t="s">
        <v>6</v>
      </c>
      <c r="T2047" s="1" t="s">
        <v>4</v>
      </c>
      <c r="V2047" s="3">
        <v>1</v>
      </c>
      <c r="W2047" s="12" t="e">
        <v>#N/A</v>
      </c>
      <c r="X2047" s="12" t="e">
        <v>#N/A</v>
      </c>
      <c r="Y2047" s="12" t="e">
        <v>#N/A</v>
      </c>
      <c r="Z2047" s="9">
        <v>0.25853700000000002</v>
      </c>
      <c r="AA2047" s="10">
        <v>53</v>
      </c>
      <c r="AB2047" s="10">
        <v>152</v>
      </c>
      <c r="AC2047" s="20">
        <v>0.92</v>
      </c>
      <c r="AD2047" s="20">
        <v>0.646072002762341</v>
      </c>
      <c r="AE2047" s="20">
        <v>1</v>
      </c>
      <c r="AF2047" s="15">
        <v>0.348659</v>
      </c>
      <c r="AG2047" s="16">
        <v>91</v>
      </c>
      <c r="AH2047" s="16">
        <v>170</v>
      </c>
      <c r="AI2047" s="22">
        <v>0.93</v>
      </c>
      <c r="AJ2047" s="22">
        <v>0.73095843993579102</v>
      </c>
      <c r="AK2047" s="22">
        <v>1</v>
      </c>
      <c r="AL2047" s="18">
        <f t="shared" si="279"/>
        <v>1</v>
      </c>
      <c r="AM2047" s="18">
        <f t="shared" si="280"/>
        <v>1</v>
      </c>
      <c r="AN2047" s="18">
        <f t="shared" si="281"/>
        <v>1</v>
      </c>
      <c r="AO2047" s="18">
        <f t="shared" si="282"/>
        <v>1</v>
      </c>
      <c r="AP2047" s="18">
        <f t="shared" si="283"/>
        <v>1</v>
      </c>
      <c r="AQ2047" s="18">
        <f t="shared" si="284"/>
        <v>1</v>
      </c>
      <c r="AR2047" s="18">
        <f t="shared" si="285"/>
        <v>0</v>
      </c>
      <c r="AS2047" s="18">
        <f t="shared" si="286"/>
        <v>0</v>
      </c>
      <c r="AT2047" s="18">
        <f t="shared" si="287"/>
        <v>0</v>
      </c>
      <c r="AU2047" s="1" t="s">
        <v>58965</v>
      </c>
      <c r="AV2047" s="1" t="s">
        <v>30083</v>
      </c>
      <c r="AW2047" s="1" t="s">
        <v>30084</v>
      </c>
      <c r="AX2047" s="1" t="s">
        <v>30085</v>
      </c>
      <c r="AY2047" s="1" t="s">
        <v>30086</v>
      </c>
      <c r="AZ2047" s="1" t="s">
        <v>30087</v>
      </c>
      <c r="BF2047" s="1" t="s">
        <v>30088</v>
      </c>
      <c r="BG2047" s="1" t="s">
        <v>4313</v>
      </c>
      <c r="BH2047" s="1" t="s">
        <v>30089</v>
      </c>
      <c r="BK2047" s="1" t="s">
        <v>30090</v>
      </c>
      <c r="BL2047" s="1">
        <v>17</v>
      </c>
      <c r="BR2047" s="1" t="s">
        <v>58966</v>
      </c>
      <c r="BS2047" s="1">
        <v>0.49299999999999999</v>
      </c>
      <c r="BU2047" s="1" t="s">
        <v>4</v>
      </c>
    </row>
    <row r="2048" spans="1:81" x14ac:dyDescent="0.25">
      <c r="A2048" s="2" t="s">
        <v>30077</v>
      </c>
      <c r="B2048" s="1">
        <v>80243</v>
      </c>
      <c r="C2048" s="1">
        <v>8</v>
      </c>
      <c r="D2048" s="1">
        <v>69021713</v>
      </c>
      <c r="E2048" s="1">
        <v>69021713</v>
      </c>
      <c r="F2048" s="1" t="s">
        <v>6</v>
      </c>
      <c r="G2048" s="2" t="s">
        <v>58967</v>
      </c>
      <c r="H2048" s="2" t="s">
        <v>58968</v>
      </c>
      <c r="I2048" s="2" t="s">
        <v>58969</v>
      </c>
      <c r="J2048" s="2" t="s">
        <v>58970</v>
      </c>
      <c r="K2048" s="2" t="s">
        <v>135</v>
      </c>
      <c r="L2048" s="1" t="s">
        <v>50</v>
      </c>
      <c r="M2048" s="1" t="s">
        <v>51</v>
      </c>
      <c r="N2048" s="1" t="s">
        <v>52</v>
      </c>
      <c r="O2048" s="1" t="s">
        <v>52</v>
      </c>
      <c r="R2048" s="1" t="s">
        <v>30079</v>
      </c>
      <c r="S2048" s="1" t="s">
        <v>6</v>
      </c>
      <c r="T2048" s="1">
        <v>25</v>
      </c>
      <c r="U2048" s="1">
        <v>3028</v>
      </c>
      <c r="V2048" s="3">
        <v>1</v>
      </c>
      <c r="W2048" s="12" t="e">
        <v>#N/A</v>
      </c>
      <c r="X2048" s="12" t="e">
        <v>#N/A</v>
      </c>
      <c r="Y2048" s="12" t="e">
        <v>#N/A</v>
      </c>
      <c r="Z2048" s="9">
        <v>0.29824600000000001</v>
      </c>
      <c r="AA2048" s="10">
        <v>34</v>
      </c>
      <c r="AB2048" s="10">
        <v>80</v>
      </c>
      <c r="AC2048" s="20">
        <v>1</v>
      </c>
      <c r="AD2048" s="20">
        <v>0.67758998054372599</v>
      </c>
      <c r="AE2048" s="20">
        <v>1</v>
      </c>
      <c r="AF2048" s="15">
        <v>0.43113800000000002</v>
      </c>
      <c r="AG2048" s="16">
        <v>72</v>
      </c>
      <c r="AH2048" s="16">
        <v>95</v>
      </c>
      <c r="AI2048" s="22">
        <v>1</v>
      </c>
      <c r="AJ2048" s="22">
        <v>0.82489057143421796</v>
      </c>
      <c r="AK2048" s="22">
        <v>1</v>
      </c>
      <c r="AL2048" s="18">
        <f t="shared" si="279"/>
        <v>1</v>
      </c>
      <c r="AM2048" s="18">
        <f t="shared" si="280"/>
        <v>1</v>
      </c>
      <c r="AN2048" s="18">
        <f t="shared" si="281"/>
        <v>1</v>
      </c>
      <c r="AO2048" s="18">
        <f t="shared" si="282"/>
        <v>1</v>
      </c>
      <c r="AP2048" s="18">
        <f t="shared" si="283"/>
        <v>1</v>
      </c>
      <c r="AQ2048" s="18">
        <f t="shared" si="284"/>
        <v>1</v>
      </c>
      <c r="AR2048" s="18">
        <f t="shared" si="285"/>
        <v>0</v>
      </c>
      <c r="AS2048" s="18">
        <f t="shared" si="286"/>
        <v>0</v>
      </c>
      <c r="AT2048" s="18">
        <f t="shared" si="287"/>
        <v>0</v>
      </c>
      <c r="AU2048" s="1" t="s">
        <v>58971</v>
      </c>
      <c r="AV2048" s="1" t="s">
        <v>30083</v>
      </c>
      <c r="AW2048" s="1" t="s">
        <v>30084</v>
      </c>
      <c r="AX2048" s="1" t="s">
        <v>30085</v>
      </c>
      <c r="AY2048" s="1" t="s">
        <v>30086</v>
      </c>
      <c r="AZ2048" s="1" t="s">
        <v>30087</v>
      </c>
      <c r="BA2048" s="1">
        <v>1001</v>
      </c>
      <c r="BF2048" s="1" t="s">
        <v>30088</v>
      </c>
      <c r="BG2048" s="1" t="s">
        <v>4313</v>
      </c>
      <c r="BH2048" s="1" t="s">
        <v>30089</v>
      </c>
      <c r="BK2048" s="1" t="s">
        <v>30090</v>
      </c>
      <c r="BL2048" s="1">
        <v>17</v>
      </c>
      <c r="BR2048" s="1" t="s">
        <v>58972</v>
      </c>
      <c r="BS2048" s="1">
        <v>0.46300000000000002</v>
      </c>
      <c r="BU2048" s="1" t="s">
        <v>4</v>
      </c>
    </row>
    <row r="2049" spans="1:78" x14ac:dyDescent="0.25">
      <c r="A2049" s="2" t="s">
        <v>58973</v>
      </c>
      <c r="B2049" s="1">
        <v>144165</v>
      </c>
      <c r="C2049" s="1">
        <v>12</v>
      </c>
      <c r="D2049" s="1">
        <v>42862476</v>
      </c>
      <c r="E2049" s="1">
        <v>42862476</v>
      </c>
      <c r="F2049" s="1" t="s">
        <v>6</v>
      </c>
      <c r="G2049" s="2" t="s">
        <v>58974</v>
      </c>
      <c r="H2049" s="2" t="s">
        <v>36725</v>
      </c>
      <c r="I2049" s="2" t="s">
        <v>58976</v>
      </c>
      <c r="J2049" s="2" t="s">
        <v>48217</v>
      </c>
      <c r="K2049" s="2" t="s">
        <v>135</v>
      </c>
      <c r="L2049" s="1" t="s">
        <v>50</v>
      </c>
      <c r="M2049" s="1" t="s">
        <v>90</v>
      </c>
      <c r="N2049" s="1" t="s">
        <v>31</v>
      </c>
      <c r="O2049" s="1" t="s">
        <v>31</v>
      </c>
      <c r="R2049" s="1" t="s">
        <v>58975</v>
      </c>
      <c r="S2049" s="1" t="s">
        <v>10</v>
      </c>
      <c r="T2049" s="1">
        <v>5</v>
      </c>
      <c r="U2049" s="1">
        <v>827</v>
      </c>
      <c r="V2049" s="3">
        <v>1</v>
      </c>
      <c r="W2049" s="12" t="e">
        <v>#N/A</v>
      </c>
      <c r="X2049" s="12" t="e">
        <v>#N/A</v>
      </c>
      <c r="Y2049" s="12" t="e">
        <v>#N/A</v>
      </c>
      <c r="Z2049" s="9">
        <v>0.31297700000000001</v>
      </c>
      <c r="AA2049" s="10">
        <v>41</v>
      </c>
      <c r="AB2049" s="10">
        <v>90</v>
      </c>
      <c r="AC2049" s="20">
        <v>1</v>
      </c>
      <c r="AD2049" s="20">
        <v>0.71822836417029801</v>
      </c>
      <c r="AE2049" s="20">
        <v>1</v>
      </c>
      <c r="AF2049" s="15">
        <v>0.31162800000000002</v>
      </c>
      <c r="AG2049" s="16">
        <v>67</v>
      </c>
      <c r="AH2049" s="16">
        <v>148</v>
      </c>
      <c r="AI2049" s="22">
        <v>0.84</v>
      </c>
      <c r="AJ2049" s="22">
        <v>0.63761132884301797</v>
      </c>
      <c r="AK2049" s="22">
        <v>0.98098831854307</v>
      </c>
      <c r="AL2049" s="18">
        <f t="shared" si="279"/>
        <v>1</v>
      </c>
      <c r="AM2049" s="18">
        <f t="shared" si="280"/>
        <v>1</v>
      </c>
      <c r="AN2049" s="18">
        <f t="shared" si="281"/>
        <v>1</v>
      </c>
      <c r="AO2049" s="18">
        <f t="shared" si="282"/>
        <v>1</v>
      </c>
      <c r="AP2049" s="18">
        <f t="shared" si="283"/>
        <v>1</v>
      </c>
      <c r="AQ2049" s="18">
        <f t="shared" si="284"/>
        <v>1</v>
      </c>
      <c r="AR2049" s="18">
        <f t="shared" si="285"/>
        <v>0</v>
      </c>
      <c r="AS2049" s="18">
        <f t="shared" si="286"/>
        <v>0</v>
      </c>
      <c r="AT2049" s="18">
        <f t="shared" si="287"/>
        <v>0</v>
      </c>
      <c r="AU2049" s="1" t="s">
        <v>58977</v>
      </c>
      <c r="AV2049" s="1" t="s">
        <v>58978</v>
      </c>
      <c r="AW2049" s="1" t="s">
        <v>58979</v>
      </c>
      <c r="AX2049" s="1" t="s">
        <v>58980</v>
      </c>
      <c r="AY2049" s="1" t="s">
        <v>58981</v>
      </c>
      <c r="AZ2049" s="1" t="s">
        <v>58982</v>
      </c>
      <c r="BA2049" s="1">
        <v>180</v>
      </c>
      <c r="BB2049" s="1" t="s">
        <v>9509</v>
      </c>
      <c r="BF2049" s="1" t="s">
        <v>58983</v>
      </c>
      <c r="BG2049" s="1" t="s">
        <v>44559</v>
      </c>
      <c r="BH2049" s="1" t="s">
        <v>4314</v>
      </c>
      <c r="BK2049" s="1" t="s">
        <v>9257</v>
      </c>
      <c r="BL2049" s="1">
        <v>4</v>
      </c>
      <c r="BM2049" s="1" t="s">
        <v>58984</v>
      </c>
      <c r="BP2049" s="1" t="s">
        <v>58985</v>
      </c>
      <c r="BR2049" s="1" t="s">
        <v>58986</v>
      </c>
      <c r="BS2049" s="1">
        <v>0.45300000000000001</v>
      </c>
      <c r="BU2049" s="1" t="s">
        <v>4</v>
      </c>
    </row>
    <row r="2050" spans="1:78" x14ac:dyDescent="0.25">
      <c r="A2050" s="2" t="s">
        <v>58987</v>
      </c>
      <c r="B2050" s="1">
        <v>5563</v>
      </c>
      <c r="C2050" s="1">
        <v>1</v>
      </c>
      <c r="D2050" s="1">
        <v>57173426</v>
      </c>
      <c r="E2050" s="1">
        <v>57173426</v>
      </c>
      <c r="F2050" s="1" t="s">
        <v>6</v>
      </c>
      <c r="G2050" s="2" t="s">
        <v>58988</v>
      </c>
      <c r="K2050" s="2" t="s">
        <v>586</v>
      </c>
      <c r="L2050" s="1" t="s">
        <v>50</v>
      </c>
      <c r="M2050" s="1" t="s">
        <v>51</v>
      </c>
      <c r="N2050" s="1" t="s">
        <v>52</v>
      </c>
      <c r="O2050" s="1" t="s">
        <v>52</v>
      </c>
      <c r="R2050" s="1" t="s">
        <v>58989</v>
      </c>
      <c r="S2050" s="1" t="s">
        <v>6</v>
      </c>
      <c r="T2050" s="1">
        <v>9</v>
      </c>
      <c r="V2050" s="3">
        <v>1</v>
      </c>
      <c r="W2050" s="12" t="e">
        <v>#N/A</v>
      </c>
      <c r="X2050" s="12" t="e">
        <v>#N/A</v>
      </c>
      <c r="Y2050" s="12" t="e">
        <v>#N/A</v>
      </c>
      <c r="Z2050" s="9">
        <v>0.26219500000000001</v>
      </c>
      <c r="AA2050" s="10">
        <v>43</v>
      </c>
      <c r="AB2050" s="10">
        <v>121</v>
      </c>
      <c r="AC2050" s="20">
        <v>0.93</v>
      </c>
      <c r="AD2050" s="20">
        <v>0.63738596370984202</v>
      </c>
      <c r="AE2050" s="20">
        <v>1</v>
      </c>
      <c r="AF2050" s="15">
        <v>0.31983800000000001</v>
      </c>
      <c r="AG2050" s="16">
        <v>79</v>
      </c>
      <c r="AH2050" s="16">
        <v>168</v>
      </c>
      <c r="AI2050" s="22">
        <v>0.86</v>
      </c>
      <c r="AJ2050" s="22">
        <v>0.66453779280307002</v>
      </c>
      <c r="AK2050" s="22">
        <v>0.98522340611521797</v>
      </c>
      <c r="AL2050" s="18">
        <f t="shared" si="279"/>
        <v>1</v>
      </c>
      <c r="AM2050" s="18">
        <f t="shared" si="280"/>
        <v>1</v>
      </c>
      <c r="AN2050" s="18">
        <f t="shared" si="281"/>
        <v>1</v>
      </c>
      <c r="AO2050" s="18">
        <f t="shared" si="282"/>
        <v>1</v>
      </c>
      <c r="AP2050" s="18">
        <f t="shared" si="283"/>
        <v>1</v>
      </c>
      <c r="AQ2050" s="18">
        <f t="shared" si="284"/>
        <v>1</v>
      </c>
      <c r="AR2050" s="18">
        <f t="shared" si="285"/>
        <v>0</v>
      </c>
      <c r="AS2050" s="18">
        <f t="shared" si="286"/>
        <v>0</v>
      </c>
      <c r="AT2050" s="18">
        <f t="shared" si="287"/>
        <v>0</v>
      </c>
      <c r="AV2050" s="1" t="s">
        <v>58990</v>
      </c>
      <c r="AW2050" s="1" t="s">
        <v>58991</v>
      </c>
      <c r="AX2050" s="1" t="s">
        <v>58992</v>
      </c>
      <c r="AY2050" s="1" t="s">
        <v>58993</v>
      </c>
      <c r="AZ2050" s="1" t="s">
        <v>58994</v>
      </c>
      <c r="BF2050" s="1" t="s">
        <v>58995</v>
      </c>
      <c r="BG2050" s="1" t="s">
        <v>7793</v>
      </c>
      <c r="BH2050" s="1" t="s">
        <v>487</v>
      </c>
      <c r="BK2050" s="1" t="s">
        <v>58996</v>
      </c>
      <c r="BL2050" s="1">
        <v>6</v>
      </c>
      <c r="BR2050" s="1" t="s">
        <v>58997</v>
      </c>
      <c r="BS2050" s="1">
        <v>0.32800000000000001</v>
      </c>
      <c r="BU2050" s="1" t="s">
        <v>4</v>
      </c>
    </row>
    <row r="2051" spans="1:78" x14ac:dyDescent="0.25">
      <c r="A2051" s="2" t="s">
        <v>58998</v>
      </c>
      <c r="B2051" s="1">
        <v>5565</v>
      </c>
      <c r="C2051" s="1">
        <v>1</v>
      </c>
      <c r="D2051" s="1">
        <v>146639413</v>
      </c>
      <c r="E2051" s="1">
        <v>146639413</v>
      </c>
      <c r="F2051" s="1" t="s">
        <v>6</v>
      </c>
      <c r="G2051" s="2" t="s">
        <v>58999</v>
      </c>
      <c r="H2051" s="2" t="s">
        <v>43300</v>
      </c>
      <c r="I2051" s="2" t="s">
        <v>59001</v>
      </c>
      <c r="J2051" s="2" t="s">
        <v>59002</v>
      </c>
      <c r="K2051" s="2" t="s">
        <v>49</v>
      </c>
      <c r="L2051" s="1" t="s">
        <v>50</v>
      </c>
      <c r="M2051" s="1" t="s">
        <v>51</v>
      </c>
      <c r="N2051" s="1" t="s">
        <v>52</v>
      </c>
      <c r="O2051" s="1" t="s">
        <v>52</v>
      </c>
      <c r="R2051" s="1" t="s">
        <v>59000</v>
      </c>
      <c r="S2051" s="1" t="s">
        <v>10</v>
      </c>
      <c r="T2051" s="1">
        <v>3</v>
      </c>
      <c r="U2051" s="1">
        <v>401</v>
      </c>
      <c r="V2051" s="3">
        <v>1</v>
      </c>
      <c r="W2051" s="12" t="e">
        <v>#N/A</v>
      </c>
      <c r="X2051" s="12" t="e">
        <v>#N/A</v>
      </c>
      <c r="Y2051" s="12" t="e">
        <v>#N/A</v>
      </c>
      <c r="Z2051" s="9">
        <v>0.28165400000000002</v>
      </c>
      <c r="AA2051" s="10">
        <v>218</v>
      </c>
      <c r="AB2051" s="10">
        <v>556</v>
      </c>
      <c r="AC2051" s="20">
        <v>1</v>
      </c>
      <c r="AD2051" s="20">
        <v>0.76740299104548504</v>
      </c>
      <c r="AE2051" s="20">
        <v>1</v>
      </c>
      <c r="AF2051" s="15">
        <v>0.34007599999999999</v>
      </c>
      <c r="AG2051" s="16">
        <v>269</v>
      </c>
      <c r="AH2051" s="16">
        <v>522</v>
      </c>
      <c r="AI2051" s="22">
        <v>0.91</v>
      </c>
      <c r="AJ2051" s="22">
        <v>0.75784062845594102</v>
      </c>
      <c r="AK2051" s="22">
        <v>1</v>
      </c>
      <c r="AL2051" s="18">
        <f t="shared" si="279"/>
        <v>1</v>
      </c>
      <c r="AM2051" s="18">
        <f t="shared" si="280"/>
        <v>1</v>
      </c>
      <c r="AN2051" s="18">
        <f t="shared" si="281"/>
        <v>1</v>
      </c>
      <c r="AO2051" s="18">
        <f t="shared" si="282"/>
        <v>1</v>
      </c>
      <c r="AP2051" s="18">
        <f t="shared" si="283"/>
        <v>1</v>
      </c>
      <c r="AQ2051" s="18">
        <f t="shared" si="284"/>
        <v>1</v>
      </c>
      <c r="AR2051" s="18">
        <f t="shared" si="285"/>
        <v>0</v>
      </c>
      <c r="AS2051" s="18">
        <f t="shared" si="286"/>
        <v>0</v>
      </c>
      <c r="AT2051" s="18">
        <f t="shared" si="287"/>
        <v>0</v>
      </c>
      <c r="AU2051" s="1" t="s">
        <v>59003</v>
      </c>
      <c r="AV2051" s="1" t="s">
        <v>59004</v>
      </c>
      <c r="AW2051" s="1" t="s">
        <v>59005</v>
      </c>
      <c r="AX2051" s="1" t="s">
        <v>59006</v>
      </c>
      <c r="AY2051" s="1" t="s">
        <v>59007</v>
      </c>
      <c r="AZ2051" s="1" t="s">
        <v>59008</v>
      </c>
      <c r="BA2051" s="1">
        <v>86</v>
      </c>
      <c r="BF2051" s="1" t="s">
        <v>59009</v>
      </c>
      <c r="BG2051" s="1" t="s">
        <v>7793</v>
      </c>
      <c r="BK2051" s="1" t="s">
        <v>3043</v>
      </c>
      <c r="BL2051" s="1">
        <v>3</v>
      </c>
      <c r="BM2051" s="1" t="s">
        <v>59010</v>
      </c>
      <c r="BQ2051" s="1" t="s">
        <v>46371</v>
      </c>
      <c r="BR2051" s="1" t="s">
        <v>59011</v>
      </c>
      <c r="BS2051" s="1">
        <v>0.52200000000000002</v>
      </c>
      <c r="BU2051" s="1" t="s">
        <v>4</v>
      </c>
    </row>
    <row r="2052" spans="1:78" x14ac:dyDescent="0.25">
      <c r="A2052" s="2" t="s">
        <v>59012</v>
      </c>
      <c r="B2052" s="1">
        <v>5567</v>
      </c>
      <c r="C2052" s="1">
        <v>1</v>
      </c>
      <c r="D2052" s="1">
        <v>84649790</v>
      </c>
      <c r="E2052" s="1">
        <v>84649790</v>
      </c>
      <c r="F2052" s="1" t="s">
        <v>6</v>
      </c>
      <c r="G2052" s="2" t="s">
        <v>59013</v>
      </c>
      <c r="H2052" s="2" t="s">
        <v>59015</v>
      </c>
      <c r="I2052" s="2" t="s">
        <v>59016</v>
      </c>
      <c r="J2052" s="2" t="s">
        <v>59017</v>
      </c>
      <c r="K2052" s="2" t="s">
        <v>49</v>
      </c>
      <c r="L2052" s="1" t="s">
        <v>50</v>
      </c>
      <c r="M2052" s="1" t="s">
        <v>52</v>
      </c>
      <c r="N2052" s="1" t="s">
        <v>51</v>
      </c>
      <c r="O2052" s="1" t="s">
        <v>51</v>
      </c>
      <c r="R2052" s="1" t="s">
        <v>59014</v>
      </c>
      <c r="S2052" s="1" t="s">
        <v>6</v>
      </c>
      <c r="T2052" s="1">
        <v>4</v>
      </c>
      <c r="U2052" s="1">
        <v>572</v>
      </c>
      <c r="V2052" s="3">
        <v>1</v>
      </c>
      <c r="W2052" s="12" t="e">
        <v>#N/A</v>
      </c>
      <c r="X2052" s="12" t="e">
        <v>#N/A</v>
      </c>
      <c r="Y2052" s="12">
        <v>1</v>
      </c>
      <c r="Z2052" s="9">
        <v>0.22881399999999999</v>
      </c>
      <c r="AA2052" s="10">
        <v>54</v>
      </c>
      <c r="AB2052" s="10">
        <v>182</v>
      </c>
      <c r="AC2052" s="20">
        <v>0.81</v>
      </c>
      <c r="AD2052" s="20">
        <v>0.57556026521221604</v>
      </c>
      <c r="AE2052" s="20">
        <v>0.98101407703383903</v>
      </c>
      <c r="AF2052" s="15">
        <v>0.39372800000000002</v>
      </c>
      <c r="AG2052" s="16">
        <v>113</v>
      </c>
      <c r="AH2052" s="16">
        <v>174</v>
      </c>
      <c r="AI2052" s="22">
        <v>1</v>
      </c>
      <c r="AJ2052" s="22">
        <v>0.81609315699657303</v>
      </c>
      <c r="AK2052" s="22">
        <v>1</v>
      </c>
      <c r="AL2052" s="18">
        <f t="shared" ref="AL2052:AL2115" si="288">IF(AC2052&gt;0.25,1,0)</f>
        <v>1</v>
      </c>
      <c r="AM2052" s="18">
        <f t="shared" ref="AM2052:AM2115" si="289">IF(AC2052&gt;0.5,1,0)</f>
        <v>1</v>
      </c>
      <c r="AN2052" s="18">
        <f t="shared" ref="AN2052:AN2115" si="290">IF(AC2052&gt;0.75,1,0)</f>
        <v>1</v>
      </c>
      <c r="AO2052" s="18">
        <f t="shared" ref="AO2052:AO2115" si="291">IF(AI2052&gt;0.25,1,0)</f>
        <v>1</v>
      </c>
      <c r="AP2052" s="18">
        <f t="shared" ref="AP2052:AP2115" si="292">IF(AI2052&gt;0.5,1,0)</f>
        <v>1</v>
      </c>
      <c r="AQ2052" s="18">
        <f t="shared" ref="AQ2052:AQ2115" si="293">IF(AI2052&gt;0.75,1,0)</f>
        <v>1</v>
      </c>
      <c r="AR2052" s="18">
        <f t="shared" ref="AR2052:AR2115" si="294">IF(AE2052&lt;AJ2052,1,0)</f>
        <v>0</v>
      </c>
      <c r="AS2052" s="18">
        <f t="shared" ref="AS2052:AS2115" si="295">IF(AE2052&lt;AI2052,1,0)</f>
        <v>1</v>
      </c>
      <c r="AT2052" s="18">
        <f t="shared" ref="AT2052:AT2115" si="296">IF(AJ2052&gt;AC2052,1,0)</f>
        <v>1</v>
      </c>
      <c r="AU2052" s="1" t="s">
        <v>59018</v>
      </c>
      <c r="AV2052" s="1" t="s">
        <v>59019</v>
      </c>
      <c r="AW2052" s="1" t="s">
        <v>59020</v>
      </c>
      <c r="AX2052" s="1" t="s">
        <v>59021</v>
      </c>
      <c r="AY2052" s="1" t="s">
        <v>59022</v>
      </c>
      <c r="AZ2052" s="1" t="s">
        <v>59023</v>
      </c>
      <c r="BA2052" s="1">
        <v>103</v>
      </c>
      <c r="BB2052" s="1" t="s">
        <v>483</v>
      </c>
      <c r="BF2052" s="1" t="s">
        <v>59024</v>
      </c>
      <c r="BG2052" s="1" t="s">
        <v>59025</v>
      </c>
      <c r="BH2052" s="1" t="s">
        <v>59026</v>
      </c>
      <c r="BK2052" s="1" t="s">
        <v>14471</v>
      </c>
      <c r="BL2052" s="1">
        <v>3</v>
      </c>
      <c r="BP2052" s="1" t="s">
        <v>59027</v>
      </c>
      <c r="BR2052" s="1" t="s">
        <v>59028</v>
      </c>
      <c r="BS2052" s="1">
        <v>0.26900000000000002</v>
      </c>
      <c r="BU2052" s="1" t="s">
        <v>4</v>
      </c>
    </row>
    <row r="2053" spans="1:78" x14ac:dyDescent="0.25">
      <c r="A2053" s="2" t="s">
        <v>59029</v>
      </c>
      <c r="B2053" s="1">
        <v>5578</v>
      </c>
      <c r="C2053" s="1">
        <v>17</v>
      </c>
      <c r="D2053" s="1">
        <v>64302236</v>
      </c>
      <c r="E2053" s="1">
        <v>64302236</v>
      </c>
      <c r="F2053" s="1" t="s">
        <v>6</v>
      </c>
      <c r="G2053" s="2" t="s">
        <v>59030</v>
      </c>
      <c r="H2053" s="2" t="s">
        <v>59032</v>
      </c>
      <c r="I2053" s="2" t="s">
        <v>59033</v>
      </c>
      <c r="J2053" s="2" t="s">
        <v>59034</v>
      </c>
      <c r="K2053" s="2" t="s">
        <v>718</v>
      </c>
      <c r="L2053" s="1" t="s">
        <v>50</v>
      </c>
      <c r="M2053" s="1" t="s">
        <v>51</v>
      </c>
      <c r="N2053" s="1" t="s">
        <v>52</v>
      </c>
      <c r="O2053" s="1" t="s">
        <v>52</v>
      </c>
      <c r="R2053" s="1" t="s">
        <v>59031</v>
      </c>
      <c r="S2053" s="1" t="s">
        <v>6</v>
      </c>
      <c r="T2053" s="1">
        <v>2</v>
      </c>
      <c r="U2053" s="1">
        <v>240</v>
      </c>
      <c r="V2053" s="3">
        <v>1</v>
      </c>
      <c r="W2053" s="12" t="e">
        <v>#N/A</v>
      </c>
      <c r="X2053" s="12" t="e">
        <v>#N/A</v>
      </c>
      <c r="Y2053" s="12" t="e">
        <v>#N/A</v>
      </c>
      <c r="Z2053" s="9">
        <v>0.263158</v>
      </c>
      <c r="AA2053" s="10">
        <v>65</v>
      </c>
      <c r="AB2053" s="10">
        <v>182</v>
      </c>
      <c r="AC2053" s="20">
        <v>0.93</v>
      </c>
      <c r="AD2053" s="20">
        <v>0.67065596134352201</v>
      </c>
      <c r="AE2053" s="20">
        <v>1</v>
      </c>
      <c r="AF2053" s="15">
        <v>0.38669999999999999</v>
      </c>
      <c r="AG2053" s="16">
        <v>157</v>
      </c>
      <c r="AH2053" s="16">
        <v>249</v>
      </c>
      <c r="AI2053" s="22">
        <v>1</v>
      </c>
      <c r="AJ2053" s="22">
        <v>0.82395515541701503</v>
      </c>
      <c r="AK2053" s="22">
        <v>1</v>
      </c>
      <c r="AL2053" s="18">
        <f t="shared" si="288"/>
        <v>1</v>
      </c>
      <c r="AM2053" s="18">
        <f t="shared" si="289"/>
        <v>1</v>
      </c>
      <c r="AN2053" s="18">
        <f t="shared" si="290"/>
        <v>1</v>
      </c>
      <c r="AO2053" s="18">
        <f t="shared" si="291"/>
        <v>1</v>
      </c>
      <c r="AP2053" s="18">
        <f t="shared" si="292"/>
        <v>1</v>
      </c>
      <c r="AQ2053" s="18">
        <f t="shared" si="293"/>
        <v>1</v>
      </c>
      <c r="AR2053" s="18">
        <f t="shared" si="294"/>
        <v>0</v>
      </c>
      <c r="AS2053" s="18">
        <f t="shared" si="295"/>
        <v>0</v>
      </c>
      <c r="AT2053" s="18">
        <f t="shared" si="296"/>
        <v>0</v>
      </c>
      <c r="AU2053" s="1" t="s">
        <v>59035</v>
      </c>
      <c r="AV2053" s="1" t="s">
        <v>59036</v>
      </c>
      <c r="AW2053" s="1" t="s">
        <v>59037</v>
      </c>
      <c r="AX2053" s="1" t="s">
        <v>59038</v>
      </c>
      <c r="AY2053" s="1" t="s">
        <v>59039</v>
      </c>
      <c r="AZ2053" s="1" t="s">
        <v>59040</v>
      </c>
      <c r="BA2053" s="1">
        <v>66</v>
      </c>
      <c r="BB2053" s="1" t="s">
        <v>30141</v>
      </c>
      <c r="BF2053" s="1" t="s">
        <v>59041</v>
      </c>
      <c r="BG2053" s="1" t="s">
        <v>59042</v>
      </c>
      <c r="BH2053" s="1" t="s">
        <v>59043</v>
      </c>
      <c r="BK2053" s="1" t="s">
        <v>59044</v>
      </c>
      <c r="BL2053" s="1">
        <v>9</v>
      </c>
      <c r="BO2053" s="1" t="s">
        <v>59045</v>
      </c>
      <c r="BQ2053" s="1" t="s">
        <v>59046</v>
      </c>
      <c r="BR2053" s="1" t="s">
        <v>59047</v>
      </c>
      <c r="BS2053" s="1">
        <v>0.32800000000000001</v>
      </c>
      <c r="BU2053" s="1" t="s">
        <v>4</v>
      </c>
    </row>
    <row r="2054" spans="1:78" x14ac:dyDescent="0.25">
      <c r="A2054" s="2" t="s">
        <v>59048</v>
      </c>
      <c r="B2054" s="1">
        <v>5580</v>
      </c>
      <c r="C2054" s="1">
        <v>3</v>
      </c>
      <c r="D2054" s="1">
        <v>53220653</v>
      </c>
      <c r="E2054" s="1">
        <v>53220653</v>
      </c>
      <c r="F2054" s="1" t="s">
        <v>6</v>
      </c>
      <c r="G2054" s="2" t="s">
        <v>59049</v>
      </c>
      <c r="H2054" s="2" t="s">
        <v>59051</v>
      </c>
      <c r="I2054" s="2" t="s">
        <v>59052</v>
      </c>
      <c r="J2054" s="2" t="s">
        <v>59053</v>
      </c>
      <c r="K2054" s="2" t="s">
        <v>30</v>
      </c>
      <c r="L2054" s="1" t="s">
        <v>8</v>
      </c>
      <c r="M2054" s="1" t="s">
        <v>90</v>
      </c>
      <c r="N2054" s="1" t="s">
        <v>10</v>
      </c>
      <c r="O2054" s="1" t="s">
        <v>10</v>
      </c>
      <c r="R2054" s="1" t="s">
        <v>59050</v>
      </c>
      <c r="S2054" s="1" t="s">
        <v>6</v>
      </c>
      <c r="T2054" s="1">
        <v>14</v>
      </c>
      <c r="U2054" s="1">
        <v>1647</v>
      </c>
      <c r="V2054" s="3">
        <v>1</v>
      </c>
      <c r="W2054" s="12" t="e">
        <v>#N/A</v>
      </c>
      <c r="X2054" s="12" t="e">
        <v>#N/A</v>
      </c>
      <c r="Y2054" s="12" t="e">
        <v>#N/A</v>
      </c>
      <c r="Z2054" s="9">
        <v>0</v>
      </c>
      <c r="AA2054" s="10">
        <v>7</v>
      </c>
      <c r="AB2054" s="10">
        <v>1603</v>
      </c>
      <c r="AC2054" s="20">
        <v>0.02</v>
      </c>
      <c r="AD2054" s="20">
        <v>1.2903280929825E-3</v>
      </c>
      <c r="AE2054" s="20">
        <v>5.9865517965974203E-2</v>
      </c>
      <c r="AF2054" s="15">
        <v>0.01</v>
      </c>
      <c r="AG2054" s="16">
        <v>11</v>
      </c>
      <c r="AH2054" s="16">
        <v>1945</v>
      </c>
      <c r="AI2054" s="22">
        <v>0.02</v>
      </c>
      <c r="AJ2054" s="22">
        <v>9.44637892842018E-4</v>
      </c>
      <c r="AK2054" s="22">
        <v>4.4033123087823201E-2</v>
      </c>
      <c r="AL2054" s="18">
        <f t="shared" si="288"/>
        <v>0</v>
      </c>
      <c r="AM2054" s="18">
        <f t="shared" si="289"/>
        <v>0</v>
      </c>
      <c r="AN2054" s="18">
        <f t="shared" si="290"/>
        <v>0</v>
      </c>
      <c r="AO2054" s="18">
        <f t="shared" si="291"/>
        <v>0</v>
      </c>
      <c r="AP2054" s="18">
        <f t="shared" si="292"/>
        <v>0</v>
      </c>
      <c r="AQ2054" s="18">
        <f t="shared" si="293"/>
        <v>0</v>
      </c>
      <c r="AR2054" s="18">
        <f t="shared" si="294"/>
        <v>0</v>
      </c>
      <c r="AS2054" s="18">
        <f t="shared" si="295"/>
        <v>0</v>
      </c>
      <c r="AT2054" s="18">
        <f t="shared" si="296"/>
        <v>0</v>
      </c>
      <c r="AU2054" s="1" t="s">
        <v>59054</v>
      </c>
      <c r="AV2054" s="1" t="s">
        <v>59055</v>
      </c>
      <c r="AW2054" s="1" t="s">
        <v>59056</v>
      </c>
      <c r="AX2054" s="1" t="s">
        <v>59057</v>
      </c>
      <c r="AY2054" s="1" t="s">
        <v>59058</v>
      </c>
      <c r="AZ2054" s="1" t="s">
        <v>59059</v>
      </c>
      <c r="BA2054" s="1">
        <v>432</v>
      </c>
      <c r="BB2054" s="1" t="s">
        <v>483</v>
      </c>
      <c r="BC2054" s="1" t="s">
        <v>4</v>
      </c>
      <c r="BD2054" s="1" t="s">
        <v>4</v>
      </c>
      <c r="BF2054" s="1" t="s">
        <v>59060</v>
      </c>
      <c r="BG2054" s="1" t="s">
        <v>59061</v>
      </c>
      <c r="BH2054" s="1" t="s">
        <v>59062</v>
      </c>
      <c r="BK2054" s="1" t="s">
        <v>52739</v>
      </c>
      <c r="BL2054" s="1">
        <v>9</v>
      </c>
      <c r="BN2054" s="1" t="s">
        <v>59063</v>
      </c>
      <c r="BP2054" s="1" t="s">
        <v>59064</v>
      </c>
      <c r="BR2054" s="1" t="s">
        <v>59065</v>
      </c>
      <c r="BS2054" s="1">
        <v>0.60199999999999998</v>
      </c>
      <c r="BT2054" s="1" t="s">
        <v>4</v>
      </c>
      <c r="BU2054" s="1" t="s">
        <v>4</v>
      </c>
      <c r="BZ2054" s="1" t="s">
        <v>4</v>
      </c>
    </row>
    <row r="2055" spans="1:78" x14ac:dyDescent="0.25">
      <c r="A2055" s="2" t="s">
        <v>59066</v>
      </c>
      <c r="B2055" s="1">
        <v>5582</v>
      </c>
      <c r="C2055" s="1">
        <v>19</v>
      </c>
      <c r="D2055" s="1">
        <v>54407968</v>
      </c>
      <c r="E2055" s="1">
        <v>54407968</v>
      </c>
      <c r="F2055" s="1" t="s">
        <v>6</v>
      </c>
      <c r="G2055" s="2" t="s">
        <v>59067</v>
      </c>
      <c r="H2055" s="2" t="s">
        <v>59069</v>
      </c>
      <c r="I2055" s="2" t="s">
        <v>59070</v>
      </c>
      <c r="J2055" s="2" t="s">
        <v>59071</v>
      </c>
      <c r="K2055" s="2" t="s">
        <v>49</v>
      </c>
      <c r="L2055" s="1" t="s">
        <v>50</v>
      </c>
      <c r="M2055" s="1" t="s">
        <v>51</v>
      </c>
      <c r="N2055" s="1" t="s">
        <v>52</v>
      </c>
      <c r="O2055" s="1" t="s">
        <v>52</v>
      </c>
      <c r="R2055" s="1" t="s">
        <v>59068</v>
      </c>
      <c r="S2055" s="1" t="s">
        <v>6</v>
      </c>
      <c r="T2055" s="1">
        <v>16</v>
      </c>
      <c r="U2055" s="1">
        <v>2018</v>
      </c>
      <c r="V2055" s="3">
        <v>1</v>
      </c>
      <c r="W2055" s="12" t="e">
        <v>#N/A</v>
      </c>
      <c r="X2055" s="12" t="e">
        <v>#N/A</v>
      </c>
      <c r="Y2055" s="12" t="e">
        <v>#N/A</v>
      </c>
      <c r="Z2055" s="9">
        <v>0.19540199999999999</v>
      </c>
      <c r="AA2055" s="10">
        <v>17</v>
      </c>
      <c r="AB2055" s="10">
        <v>70</v>
      </c>
      <c r="AC2055" s="20">
        <v>0.69</v>
      </c>
      <c r="AD2055" s="20">
        <v>0.410172841072451</v>
      </c>
      <c r="AE2055" s="20">
        <v>0.96452131810598996</v>
      </c>
      <c r="AF2055" s="15">
        <v>0.35106399999999999</v>
      </c>
      <c r="AG2055" s="16">
        <v>33</v>
      </c>
      <c r="AH2055" s="16">
        <v>61</v>
      </c>
      <c r="AI2055" s="22">
        <v>0.94</v>
      </c>
      <c r="AJ2055" s="22">
        <v>0.650978112015004</v>
      </c>
      <c r="AK2055" s="22">
        <v>1</v>
      </c>
      <c r="AL2055" s="18">
        <f t="shared" si="288"/>
        <v>1</v>
      </c>
      <c r="AM2055" s="18">
        <f t="shared" si="289"/>
        <v>1</v>
      </c>
      <c r="AN2055" s="18">
        <f t="shared" si="290"/>
        <v>0</v>
      </c>
      <c r="AO2055" s="18">
        <f t="shared" si="291"/>
        <v>1</v>
      </c>
      <c r="AP2055" s="18">
        <f t="shared" si="292"/>
        <v>1</v>
      </c>
      <c r="AQ2055" s="18">
        <f t="shared" si="293"/>
        <v>1</v>
      </c>
      <c r="AR2055" s="18">
        <f t="shared" si="294"/>
        <v>0</v>
      </c>
      <c r="AS2055" s="18">
        <f t="shared" si="295"/>
        <v>0</v>
      </c>
      <c r="AT2055" s="18">
        <f t="shared" si="296"/>
        <v>0</v>
      </c>
      <c r="AU2055" s="1" t="s">
        <v>59072</v>
      </c>
      <c r="AV2055" s="1" t="s">
        <v>59073</v>
      </c>
      <c r="AW2055" s="1" t="s">
        <v>59074</v>
      </c>
      <c r="AX2055" s="1" t="s">
        <v>59075</v>
      </c>
      <c r="AY2055" s="1" t="s">
        <v>59076</v>
      </c>
      <c r="AZ2055" s="1" t="s">
        <v>59077</v>
      </c>
      <c r="BA2055" s="1">
        <v>579</v>
      </c>
      <c r="BB2055" s="1" t="s">
        <v>483</v>
      </c>
      <c r="BF2055" s="1" t="s">
        <v>59078</v>
      </c>
      <c r="BG2055" s="1" t="s">
        <v>184</v>
      </c>
      <c r="BH2055" s="1" t="s">
        <v>59079</v>
      </c>
      <c r="BK2055" s="1" t="s">
        <v>59080</v>
      </c>
      <c r="BL2055" s="1">
        <v>9</v>
      </c>
      <c r="BM2055" s="1" t="s">
        <v>17839</v>
      </c>
      <c r="BP2055" s="1" t="s">
        <v>59081</v>
      </c>
      <c r="BR2055" s="1" t="s">
        <v>59082</v>
      </c>
      <c r="BS2055" s="1">
        <v>0.54700000000000004</v>
      </c>
      <c r="BU2055" s="1" t="s">
        <v>4</v>
      </c>
    </row>
    <row r="2056" spans="1:78" x14ac:dyDescent="0.25">
      <c r="A2056" s="2" t="s">
        <v>59083</v>
      </c>
      <c r="B2056" s="1">
        <v>5618</v>
      </c>
      <c r="C2056" s="1">
        <v>5</v>
      </c>
      <c r="D2056" s="1">
        <v>35089652</v>
      </c>
      <c r="E2056" s="1">
        <v>35089652</v>
      </c>
      <c r="F2056" s="1" t="s">
        <v>6</v>
      </c>
      <c r="G2056" s="2" t="s">
        <v>59084</v>
      </c>
      <c r="H2056" s="2" t="s">
        <v>59086</v>
      </c>
      <c r="I2056" s="2" t="s">
        <v>6955</v>
      </c>
      <c r="J2056" s="2" t="s">
        <v>59087</v>
      </c>
      <c r="K2056" s="2" t="s">
        <v>7</v>
      </c>
      <c r="L2056" s="1" t="s">
        <v>50</v>
      </c>
      <c r="M2056" s="1" t="s">
        <v>51</v>
      </c>
      <c r="N2056" s="1" t="s">
        <v>52</v>
      </c>
      <c r="O2056" s="1" t="s">
        <v>52</v>
      </c>
      <c r="R2056" s="1" t="s">
        <v>59085</v>
      </c>
      <c r="S2056" s="1" t="s">
        <v>10</v>
      </c>
      <c r="T2056" s="1">
        <v>3</v>
      </c>
      <c r="U2056" s="1">
        <v>600</v>
      </c>
      <c r="V2056" s="3">
        <v>1</v>
      </c>
      <c r="W2056" s="12" t="e">
        <v>#N/A</v>
      </c>
      <c r="X2056" s="12" t="e">
        <v>#N/A</v>
      </c>
      <c r="Y2056" s="12" t="e">
        <v>#N/A</v>
      </c>
      <c r="Z2056" s="9">
        <v>0.34506999999999999</v>
      </c>
      <c r="AA2056" s="10">
        <v>49</v>
      </c>
      <c r="AB2056" s="10">
        <v>93</v>
      </c>
      <c r="AC2056" s="20">
        <v>1</v>
      </c>
      <c r="AD2056" s="20">
        <v>0.77306823866605101</v>
      </c>
      <c r="AE2056" s="20">
        <v>1</v>
      </c>
      <c r="AF2056" s="15">
        <v>0.31097599999999997</v>
      </c>
      <c r="AG2056" s="16">
        <v>51</v>
      </c>
      <c r="AH2056" s="16">
        <v>113</v>
      </c>
      <c r="AI2056" s="22">
        <v>0.83</v>
      </c>
      <c r="AJ2056" s="22">
        <v>0.61843974923413003</v>
      </c>
      <c r="AK2056" s="22">
        <v>0.98271866120517704</v>
      </c>
      <c r="AL2056" s="18">
        <f t="shared" si="288"/>
        <v>1</v>
      </c>
      <c r="AM2056" s="18">
        <f t="shared" si="289"/>
        <v>1</v>
      </c>
      <c r="AN2056" s="18">
        <f t="shared" si="290"/>
        <v>1</v>
      </c>
      <c r="AO2056" s="18">
        <f t="shared" si="291"/>
        <v>1</v>
      </c>
      <c r="AP2056" s="18">
        <f t="shared" si="292"/>
        <v>1</v>
      </c>
      <c r="AQ2056" s="18">
        <f t="shared" si="293"/>
        <v>1</v>
      </c>
      <c r="AR2056" s="18">
        <f t="shared" si="294"/>
        <v>0</v>
      </c>
      <c r="AS2056" s="18">
        <f t="shared" si="295"/>
        <v>0</v>
      </c>
      <c r="AT2056" s="18">
        <f t="shared" si="296"/>
        <v>0</v>
      </c>
      <c r="AU2056" s="1" t="s">
        <v>59088</v>
      </c>
      <c r="AV2056" s="1" t="s">
        <v>59089</v>
      </c>
      <c r="AW2056" s="1" t="s">
        <v>59090</v>
      </c>
      <c r="AX2056" s="1" t="s">
        <v>59091</v>
      </c>
      <c r="AY2056" s="1" t="s">
        <v>59092</v>
      </c>
      <c r="AZ2056" s="1" t="s">
        <v>59093</v>
      </c>
      <c r="BF2056" s="1" t="s">
        <v>59094</v>
      </c>
      <c r="BG2056" s="1" t="s">
        <v>59095</v>
      </c>
      <c r="BH2056" s="1" t="s">
        <v>59096</v>
      </c>
      <c r="BK2056" s="1" t="s">
        <v>1062</v>
      </c>
      <c r="BL2056" s="1">
        <v>3</v>
      </c>
      <c r="BM2056" s="1" t="s">
        <v>59097</v>
      </c>
      <c r="BO2056" s="1" t="s">
        <v>59098</v>
      </c>
      <c r="BQ2056" s="1" t="s">
        <v>59099</v>
      </c>
      <c r="BR2056" s="1" t="s">
        <v>59100</v>
      </c>
      <c r="BS2056" s="1">
        <v>0.45300000000000001</v>
      </c>
      <c r="BU2056" s="1" t="s">
        <v>4</v>
      </c>
    </row>
    <row r="2057" spans="1:78" x14ac:dyDescent="0.25">
      <c r="A2057" s="2" t="s">
        <v>59101</v>
      </c>
      <c r="B2057" s="1">
        <v>58503</v>
      </c>
      <c r="C2057" s="1">
        <v>4</v>
      </c>
      <c r="D2057" s="1">
        <v>71265005</v>
      </c>
      <c r="E2057" s="1">
        <v>71265005</v>
      </c>
      <c r="F2057" s="1" t="s">
        <v>6</v>
      </c>
      <c r="G2057" s="2" t="s">
        <v>59102</v>
      </c>
      <c r="H2057" s="2" t="s">
        <v>6594</v>
      </c>
      <c r="I2057" s="2" t="s">
        <v>6595</v>
      </c>
      <c r="J2057" s="2" t="s">
        <v>6596</v>
      </c>
      <c r="K2057" s="2" t="s">
        <v>49</v>
      </c>
      <c r="L2057" s="1" t="s">
        <v>50</v>
      </c>
      <c r="M2057" s="1" t="s">
        <v>90</v>
      </c>
      <c r="N2057" s="1" t="s">
        <v>31</v>
      </c>
      <c r="O2057" s="1" t="s">
        <v>31</v>
      </c>
      <c r="R2057" s="1" t="s">
        <v>59103</v>
      </c>
      <c r="S2057" s="1" t="s">
        <v>6</v>
      </c>
      <c r="T2057" s="1">
        <v>2</v>
      </c>
      <c r="U2057" s="1">
        <v>177</v>
      </c>
      <c r="V2057" s="3">
        <v>1</v>
      </c>
      <c r="W2057" s="12" t="e">
        <v>#N/A</v>
      </c>
      <c r="X2057" s="12" t="e">
        <v>#N/A</v>
      </c>
      <c r="Y2057" s="12" t="e">
        <v>#N/A</v>
      </c>
      <c r="Z2057" s="9">
        <v>0.35616399999999998</v>
      </c>
      <c r="AA2057" s="10">
        <v>26</v>
      </c>
      <c r="AB2057" s="10">
        <v>47</v>
      </c>
      <c r="AC2057" s="20">
        <v>1</v>
      </c>
      <c r="AD2057" s="20">
        <v>0.71064067802493902</v>
      </c>
      <c r="AE2057" s="20">
        <v>1</v>
      </c>
      <c r="AF2057" s="15">
        <v>0.27027000000000001</v>
      </c>
      <c r="AG2057" s="16">
        <v>20</v>
      </c>
      <c r="AH2057" s="16">
        <v>54</v>
      </c>
      <c r="AI2057" s="22">
        <v>0.71</v>
      </c>
      <c r="AJ2057" s="22">
        <v>0.43520818119289001</v>
      </c>
      <c r="AK2057" s="22">
        <v>0.96407211222545397</v>
      </c>
      <c r="AL2057" s="18">
        <f t="shared" si="288"/>
        <v>1</v>
      </c>
      <c r="AM2057" s="18">
        <f t="shared" si="289"/>
        <v>1</v>
      </c>
      <c r="AN2057" s="18">
        <f t="shared" si="290"/>
        <v>1</v>
      </c>
      <c r="AO2057" s="18">
        <f t="shared" si="291"/>
        <v>1</v>
      </c>
      <c r="AP2057" s="18">
        <f t="shared" si="292"/>
        <v>1</v>
      </c>
      <c r="AQ2057" s="18">
        <f t="shared" si="293"/>
        <v>0</v>
      </c>
      <c r="AR2057" s="18">
        <f t="shared" si="294"/>
        <v>0</v>
      </c>
      <c r="AS2057" s="18">
        <f t="shared" si="295"/>
        <v>0</v>
      </c>
      <c r="AT2057" s="18">
        <f t="shared" si="296"/>
        <v>0</v>
      </c>
      <c r="AV2057" s="1" t="s">
        <v>59104</v>
      </c>
      <c r="AW2057" s="1" t="s">
        <v>59105</v>
      </c>
      <c r="AX2057" s="1" t="s">
        <v>59106</v>
      </c>
      <c r="AY2057" s="1" t="s">
        <v>59107</v>
      </c>
      <c r="AZ2057" s="1" t="s">
        <v>59108</v>
      </c>
      <c r="BA2057" s="1">
        <v>1</v>
      </c>
      <c r="BF2057" s="1" t="s">
        <v>59109</v>
      </c>
      <c r="BG2057" s="1" t="s">
        <v>303</v>
      </c>
      <c r="BH2057" s="1" t="s">
        <v>4396</v>
      </c>
      <c r="BK2057" s="1" t="s">
        <v>5602</v>
      </c>
      <c r="BL2057" s="1">
        <v>1</v>
      </c>
      <c r="BN2057" s="1" t="s">
        <v>32402</v>
      </c>
      <c r="BR2057" s="1" t="s">
        <v>59110</v>
      </c>
      <c r="BS2057" s="1">
        <v>0.29899999999999999</v>
      </c>
      <c r="BU2057" s="1" t="s">
        <v>4</v>
      </c>
    </row>
    <row r="2058" spans="1:78" x14ac:dyDescent="0.25">
      <c r="A2058" s="2" t="s">
        <v>59111</v>
      </c>
      <c r="B2058" s="1">
        <v>150696</v>
      </c>
      <c r="C2058" s="1">
        <v>2</v>
      </c>
      <c r="D2058" s="1">
        <v>95945667</v>
      </c>
      <c r="E2058" s="1">
        <v>95945667</v>
      </c>
      <c r="F2058" s="1" t="s">
        <v>6</v>
      </c>
      <c r="G2058" s="2" t="s">
        <v>59112</v>
      </c>
      <c r="H2058" s="2" t="s">
        <v>59114</v>
      </c>
      <c r="I2058" s="2" t="s">
        <v>59115</v>
      </c>
      <c r="J2058" s="2" t="s">
        <v>59116</v>
      </c>
      <c r="K2058" s="2" t="s">
        <v>49</v>
      </c>
      <c r="L2058" s="1" t="s">
        <v>50</v>
      </c>
      <c r="M2058" s="1" t="s">
        <v>90</v>
      </c>
      <c r="N2058" s="1" t="s">
        <v>31</v>
      </c>
      <c r="O2058" s="1" t="s">
        <v>31</v>
      </c>
      <c r="R2058" s="1" t="s">
        <v>59113</v>
      </c>
      <c r="S2058" s="1" t="s">
        <v>6</v>
      </c>
      <c r="T2058" s="1">
        <v>11</v>
      </c>
      <c r="U2058" s="1">
        <v>1482</v>
      </c>
      <c r="V2058" s="3">
        <v>1</v>
      </c>
      <c r="W2058" s="12" t="e">
        <v>#N/A</v>
      </c>
      <c r="X2058" s="12" t="e">
        <v>#N/A</v>
      </c>
      <c r="Y2058" s="12" t="e">
        <v>#N/A</v>
      </c>
      <c r="Z2058" s="9">
        <v>0.33333299999999999</v>
      </c>
      <c r="AA2058" s="10">
        <v>49</v>
      </c>
      <c r="AB2058" s="10">
        <v>98</v>
      </c>
      <c r="AC2058" s="20">
        <v>1</v>
      </c>
      <c r="AD2058" s="20">
        <v>0.76081759237618296</v>
      </c>
      <c r="AE2058" s="20">
        <v>1</v>
      </c>
      <c r="AF2058" s="15">
        <v>0.36363600000000001</v>
      </c>
      <c r="AG2058" s="16">
        <v>68</v>
      </c>
      <c r="AH2058" s="16">
        <v>119</v>
      </c>
      <c r="AI2058" s="22">
        <v>0.97</v>
      </c>
      <c r="AJ2058" s="22">
        <v>0.73716464582777896</v>
      </c>
      <c r="AK2058" s="22">
        <v>1</v>
      </c>
      <c r="AL2058" s="18">
        <f t="shared" si="288"/>
        <v>1</v>
      </c>
      <c r="AM2058" s="18">
        <f t="shared" si="289"/>
        <v>1</v>
      </c>
      <c r="AN2058" s="18">
        <f t="shared" si="290"/>
        <v>1</v>
      </c>
      <c r="AO2058" s="18">
        <f t="shared" si="291"/>
        <v>1</v>
      </c>
      <c r="AP2058" s="18">
        <f t="shared" si="292"/>
        <v>1</v>
      </c>
      <c r="AQ2058" s="18">
        <f t="shared" si="293"/>
        <v>1</v>
      </c>
      <c r="AR2058" s="18">
        <f t="shared" si="294"/>
        <v>0</v>
      </c>
      <c r="AS2058" s="18">
        <f t="shared" si="295"/>
        <v>0</v>
      </c>
      <c r="AT2058" s="18">
        <f t="shared" si="296"/>
        <v>0</v>
      </c>
      <c r="AU2058" s="1" t="s">
        <v>59117</v>
      </c>
      <c r="AV2058" s="1" t="s">
        <v>59118</v>
      </c>
      <c r="AW2058" s="1" t="s">
        <v>59119</v>
      </c>
      <c r="AX2058" s="1" t="s">
        <v>59120</v>
      </c>
      <c r="AY2058" s="1" t="s">
        <v>59121</v>
      </c>
      <c r="AZ2058" s="1" t="s">
        <v>59122</v>
      </c>
      <c r="BA2058" s="1">
        <v>450</v>
      </c>
      <c r="BB2058" s="1" t="s">
        <v>390</v>
      </c>
      <c r="BG2058" s="1" t="s">
        <v>59123</v>
      </c>
      <c r="BK2058" s="1" t="s">
        <v>170</v>
      </c>
      <c r="BL2058" s="1">
        <v>1</v>
      </c>
      <c r="BR2058" s="1" t="s">
        <v>59124</v>
      </c>
      <c r="BS2058" s="1">
        <v>0.64200000000000002</v>
      </c>
      <c r="BU2058" s="1" t="s">
        <v>4</v>
      </c>
    </row>
    <row r="2059" spans="1:78" x14ac:dyDescent="0.25">
      <c r="A2059" s="2" t="s">
        <v>59125</v>
      </c>
      <c r="B2059" s="1">
        <v>84950</v>
      </c>
      <c r="C2059" s="1">
        <v>1</v>
      </c>
      <c r="D2059" s="1">
        <v>52879658</v>
      </c>
      <c r="E2059" s="1">
        <v>52879658</v>
      </c>
      <c r="F2059" s="1" t="s">
        <v>6</v>
      </c>
      <c r="G2059" s="2" t="s">
        <v>59126</v>
      </c>
      <c r="H2059" s="2" t="s">
        <v>43427</v>
      </c>
      <c r="I2059" s="2" t="s">
        <v>59128</v>
      </c>
      <c r="J2059" s="2" t="s">
        <v>59129</v>
      </c>
      <c r="K2059" s="2" t="s">
        <v>135</v>
      </c>
      <c r="L2059" s="1" t="s">
        <v>50</v>
      </c>
      <c r="M2059" s="1" t="s">
        <v>51</v>
      </c>
      <c r="N2059" s="1" t="s">
        <v>52</v>
      </c>
      <c r="O2059" s="1" t="s">
        <v>52</v>
      </c>
      <c r="R2059" s="1" t="s">
        <v>59127</v>
      </c>
      <c r="S2059" s="1" t="s">
        <v>6</v>
      </c>
      <c r="T2059" s="1">
        <v>6</v>
      </c>
      <c r="U2059" s="1">
        <v>920</v>
      </c>
      <c r="V2059" s="3">
        <v>1</v>
      </c>
      <c r="W2059" s="12" t="e">
        <v>#N/A</v>
      </c>
      <c r="X2059" s="12" t="e">
        <v>#N/A</v>
      </c>
      <c r="Y2059" s="12" t="e">
        <v>#N/A</v>
      </c>
      <c r="Z2059" s="9">
        <v>0.28571400000000002</v>
      </c>
      <c r="AA2059" s="10">
        <v>24</v>
      </c>
      <c r="AB2059" s="10">
        <v>60</v>
      </c>
      <c r="AC2059" s="20">
        <v>1</v>
      </c>
      <c r="AD2059" s="20">
        <v>0.61784116238815301</v>
      </c>
      <c r="AE2059" s="20">
        <v>1</v>
      </c>
      <c r="AF2059" s="15">
        <v>0.49514599999999998</v>
      </c>
      <c r="AG2059" s="16">
        <v>51</v>
      </c>
      <c r="AH2059" s="16">
        <v>52</v>
      </c>
      <c r="AI2059" s="22">
        <v>1</v>
      </c>
      <c r="AJ2059" s="22">
        <v>0.838430869971722</v>
      </c>
      <c r="AK2059" s="22">
        <v>1</v>
      </c>
      <c r="AL2059" s="18">
        <f t="shared" si="288"/>
        <v>1</v>
      </c>
      <c r="AM2059" s="18">
        <f t="shared" si="289"/>
        <v>1</v>
      </c>
      <c r="AN2059" s="18">
        <f t="shared" si="290"/>
        <v>1</v>
      </c>
      <c r="AO2059" s="18">
        <f t="shared" si="291"/>
        <v>1</v>
      </c>
      <c r="AP2059" s="18">
        <f t="shared" si="292"/>
        <v>1</v>
      </c>
      <c r="AQ2059" s="18">
        <f t="shared" si="293"/>
        <v>1</v>
      </c>
      <c r="AR2059" s="18">
        <f t="shared" si="294"/>
        <v>0</v>
      </c>
      <c r="AS2059" s="18">
        <f t="shared" si="295"/>
        <v>0</v>
      </c>
      <c r="AT2059" s="18">
        <f t="shared" si="296"/>
        <v>0</v>
      </c>
      <c r="AU2059" s="1" t="s">
        <v>59130</v>
      </c>
      <c r="AV2059" s="1" t="s">
        <v>59131</v>
      </c>
      <c r="AW2059" s="1" t="s">
        <v>59132</v>
      </c>
      <c r="AX2059" s="1" t="s">
        <v>59133</v>
      </c>
      <c r="AY2059" s="1" t="s">
        <v>59134</v>
      </c>
      <c r="AZ2059" s="1" t="s">
        <v>59135</v>
      </c>
      <c r="BA2059" s="1">
        <v>239</v>
      </c>
      <c r="BB2059" s="1" t="s">
        <v>12720</v>
      </c>
      <c r="BF2059" s="1" t="s">
        <v>12431</v>
      </c>
      <c r="BG2059" s="1" t="s">
        <v>59136</v>
      </c>
      <c r="BL2059" s="1">
        <v>0</v>
      </c>
      <c r="BR2059" s="1" t="s">
        <v>59137</v>
      </c>
      <c r="BS2059" s="1">
        <v>0.52200000000000002</v>
      </c>
      <c r="BU2059" s="1" t="s">
        <v>4</v>
      </c>
    </row>
    <row r="2060" spans="1:78" x14ac:dyDescent="0.25">
      <c r="A2060" s="2" t="s">
        <v>59138</v>
      </c>
      <c r="B2060" s="1">
        <v>9128</v>
      </c>
      <c r="C2060" s="1">
        <v>9</v>
      </c>
      <c r="D2060" s="1">
        <v>116053876</v>
      </c>
      <c r="E2060" s="1">
        <v>116053876</v>
      </c>
      <c r="F2060" s="1" t="s">
        <v>6</v>
      </c>
      <c r="G2060" s="2" t="s">
        <v>59139</v>
      </c>
      <c r="H2060" s="2" t="s">
        <v>29084</v>
      </c>
      <c r="I2060" s="2" t="s">
        <v>40615</v>
      </c>
      <c r="J2060" s="2" t="s">
        <v>40616</v>
      </c>
      <c r="K2060" s="2" t="s">
        <v>49</v>
      </c>
      <c r="L2060" s="1" t="s">
        <v>50</v>
      </c>
      <c r="M2060" s="1" t="s">
        <v>51</v>
      </c>
      <c r="N2060" s="1" t="s">
        <v>52</v>
      </c>
      <c r="O2060" s="1" t="s">
        <v>52</v>
      </c>
      <c r="R2060" s="1" t="s">
        <v>59140</v>
      </c>
      <c r="S2060" s="1" t="s">
        <v>6</v>
      </c>
      <c r="T2060" s="1">
        <v>14</v>
      </c>
      <c r="U2060" s="1">
        <v>1555</v>
      </c>
      <c r="V2060" s="3">
        <v>1</v>
      </c>
      <c r="W2060" s="12" t="e">
        <v>#N/A</v>
      </c>
      <c r="X2060" s="12" t="e">
        <v>#N/A</v>
      </c>
      <c r="Y2060" s="12" t="e">
        <v>#N/A</v>
      </c>
      <c r="Z2060" s="9">
        <v>0.33593699999999999</v>
      </c>
      <c r="AA2060" s="10">
        <v>43</v>
      </c>
      <c r="AB2060" s="10">
        <v>85</v>
      </c>
      <c r="AC2060" s="20">
        <v>1</v>
      </c>
      <c r="AD2060" s="20">
        <v>0.75078797571929701</v>
      </c>
      <c r="AE2060" s="20">
        <v>1</v>
      </c>
      <c r="AF2060" s="15">
        <v>0.33695700000000001</v>
      </c>
      <c r="AG2060" s="16">
        <v>62</v>
      </c>
      <c r="AH2060" s="16">
        <v>122</v>
      </c>
      <c r="AI2060" s="22">
        <v>0.9</v>
      </c>
      <c r="AJ2060" s="22">
        <v>0.68332509465439295</v>
      </c>
      <c r="AK2060" s="22">
        <v>1</v>
      </c>
      <c r="AL2060" s="18">
        <f t="shared" si="288"/>
        <v>1</v>
      </c>
      <c r="AM2060" s="18">
        <f t="shared" si="289"/>
        <v>1</v>
      </c>
      <c r="AN2060" s="18">
        <f t="shared" si="290"/>
        <v>1</v>
      </c>
      <c r="AO2060" s="18">
        <f t="shared" si="291"/>
        <v>1</v>
      </c>
      <c r="AP2060" s="18">
        <f t="shared" si="292"/>
        <v>1</v>
      </c>
      <c r="AQ2060" s="18">
        <f t="shared" si="293"/>
        <v>1</v>
      </c>
      <c r="AR2060" s="18">
        <f t="shared" si="294"/>
        <v>0</v>
      </c>
      <c r="AS2060" s="18">
        <f t="shared" si="295"/>
        <v>0</v>
      </c>
      <c r="AT2060" s="18">
        <f t="shared" si="296"/>
        <v>0</v>
      </c>
      <c r="AU2060" s="1" t="s">
        <v>59141</v>
      </c>
      <c r="AV2060" s="1" t="s">
        <v>59142</v>
      </c>
      <c r="AW2060" s="1" t="s">
        <v>59143</v>
      </c>
      <c r="AX2060" s="1" t="s">
        <v>59144</v>
      </c>
      <c r="AY2060" s="1" t="s">
        <v>59145</v>
      </c>
      <c r="AZ2060" s="1" t="s">
        <v>59146</v>
      </c>
      <c r="BA2060" s="1">
        <v>502</v>
      </c>
      <c r="BB2060" s="1" t="s">
        <v>13236</v>
      </c>
      <c r="BG2060" s="1" t="s">
        <v>59147</v>
      </c>
      <c r="BH2060" s="1" t="s">
        <v>304</v>
      </c>
      <c r="BK2060" s="1" t="s">
        <v>662</v>
      </c>
      <c r="BL2060" s="1">
        <v>3</v>
      </c>
      <c r="BR2060" s="1" t="s">
        <v>59148</v>
      </c>
      <c r="BS2060" s="1">
        <v>0.52200000000000002</v>
      </c>
      <c r="BU2060" s="1" t="s">
        <v>4</v>
      </c>
    </row>
    <row r="2061" spans="1:78" x14ac:dyDescent="0.25">
      <c r="A2061" s="2" t="s">
        <v>59149</v>
      </c>
      <c r="B2061" s="1">
        <v>25766</v>
      </c>
      <c r="C2061" s="1">
        <v>12</v>
      </c>
      <c r="D2061" s="1">
        <v>50025258</v>
      </c>
      <c r="E2061" s="1">
        <v>50025258</v>
      </c>
      <c r="F2061" s="1" t="s">
        <v>6</v>
      </c>
      <c r="G2061" s="2" t="s">
        <v>59150</v>
      </c>
      <c r="H2061" s="2" t="s">
        <v>59152</v>
      </c>
      <c r="I2061" s="2" t="s">
        <v>59153</v>
      </c>
      <c r="J2061" s="2" t="s">
        <v>59154</v>
      </c>
      <c r="K2061" s="2" t="s">
        <v>30</v>
      </c>
      <c r="L2061" s="1" t="s">
        <v>8</v>
      </c>
      <c r="M2061" s="1" t="s">
        <v>51</v>
      </c>
      <c r="N2061" s="1" t="s">
        <v>10</v>
      </c>
      <c r="O2061" s="1" t="s">
        <v>10</v>
      </c>
      <c r="R2061" s="1" t="s">
        <v>59151</v>
      </c>
      <c r="S2061" s="1" t="s">
        <v>6</v>
      </c>
      <c r="T2061" s="1">
        <v>2</v>
      </c>
      <c r="U2061" s="1">
        <v>157</v>
      </c>
      <c r="V2061" s="3">
        <v>1</v>
      </c>
      <c r="W2061" s="12" t="e">
        <v>#N/A</v>
      </c>
      <c r="X2061" s="12" t="e">
        <v>#N/A</v>
      </c>
      <c r="Y2061" s="12" t="e">
        <v>#N/A</v>
      </c>
      <c r="Z2061" s="9" t="s">
        <v>4</v>
      </c>
      <c r="AA2061" s="10" t="s">
        <v>4</v>
      </c>
      <c r="AB2061" s="10" t="s">
        <v>4</v>
      </c>
      <c r="AC2061" s="20">
        <v>0</v>
      </c>
      <c r="AD2061" s="20">
        <v>0</v>
      </c>
      <c r="AE2061" s="20">
        <v>0</v>
      </c>
      <c r="AF2061" s="15">
        <v>0.01</v>
      </c>
      <c r="AG2061" s="16">
        <v>8</v>
      </c>
      <c r="AH2061" s="16">
        <v>870</v>
      </c>
      <c r="AI2061" s="22">
        <v>0.03</v>
      </c>
      <c r="AJ2061" s="22">
        <v>2.6195926772935902E-3</v>
      </c>
      <c r="AK2061" s="22">
        <v>6.5436398161307294E-2</v>
      </c>
      <c r="AL2061" s="18">
        <f t="shared" si="288"/>
        <v>0</v>
      </c>
      <c r="AM2061" s="18">
        <f t="shared" si="289"/>
        <v>0</v>
      </c>
      <c r="AN2061" s="18">
        <f t="shared" si="290"/>
        <v>0</v>
      </c>
      <c r="AO2061" s="18">
        <f t="shared" si="291"/>
        <v>0</v>
      </c>
      <c r="AP2061" s="18">
        <f t="shared" si="292"/>
        <v>0</v>
      </c>
      <c r="AQ2061" s="18">
        <f t="shared" si="293"/>
        <v>0</v>
      </c>
      <c r="AR2061" s="18">
        <f t="shared" si="294"/>
        <v>1</v>
      </c>
      <c r="AS2061" s="18">
        <f t="shared" si="295"/>
        <v>1</v>
      </c>
      <c r="AT2061" s="18">
        <f t="shared" si="296"/>
        <v>1</v>
      </c>
      <c r="AU2061" s="1" t="s">
        <v>59155</v>
      </c>
      <c r="AV2061" s="1" t="s">
        <v>59156</v>
      </c>
      <c r="AW2061" s="1" t="s">
        <v>59157</v>
      </c>
      <c r="AX2061" s="1" t="s">
        <v>59158</v>
      </c>
      <c r="AY2061" s="1" t="s">
        <v>59159</v>
      </c>
      <c r="AZ2061" s="1" t="s">
        <v>59160</v>
      </c>
      <c r="BA2061" s="1">
        <v>31</v>
      </c>
      <c r="BB2061" s="1" t="s">
        <v>2290</v>
      </c>
      <c r="BC2061" s="1" t="s">
        <v>4</v>
      </c>
      <c r="BD2061" s="1" t="s">
        <v>4</v>
      </c>
      <c r="BF2061" s="1" t="s">
        <v>12431</v>
      </c>
      <c r="BG2061" s="1" t="s">
        <v>9843</v>
      </c>
      <c r="BK2061" s="1" t="s">
        <v>59161</v>
      </c>
      <c r="BL2061" s="1">
        <v>5</v>
      </c>
      <c r="BR2061" s="1" t="s">
        <v>59162</v>
      </c>
      <c r="BS2061" s="1">
        <v>0.60699999999999998</v>
      </c>
      <c r="BT2061" s="1" t="s">
        <v>4</v>
      </c>
      <c r="BU2061" s="1" t="s">
        <v>4</v>
      </c>
      <c r="BZ2061" s="1" t="s">
        <v>4</v>
      </c>
    </row>
    <row r="2062" spans="1:78" x14ac:dyDescent="0.25">
      <c r="A2062" s="2" t="s">
        <v>59163</v>
      </c>
      <c r="B2062" s="1">
        <v>221823</v>
      </c>
      <c r="C2062" s="1">
        <v>7</v>
      </c>
      <c r="D2062" s="1">
        <v>18066528</v>
      </c>
      <c r="E2062" s="1">
        <v>18066528</v>
      </c>
      <c r="F2062" s="1" t="s">
        <v>6</v>
      </c>
      <c r="G2062" s="2" t="s">
        <v>59164</v>
      </c>
      <c r="H2062" s="2" t="s">
        <v>4321</v>
      </c>
      <c r="I2062" s="2" t="s">
        <v>59166</v>
      </c>
      <c r="J2062" s="2" t="s">
        <v>59167</v>
      </c>
      <c r="K2062" s="2" t="s">
        <v>49</v>
      </c>
      <c r="L2062" s="1" t="s">
        <v>50</v>
      </c>
      <c r="M2062" s="1" t="s">
        <v>90</v>
      </c>
      <c r="N2062" s="1" t="s">
        <v>31</v>
      </c>
      <c r="O2062" s="1" t="s">
        <v>31</v>
      </c>
      <c r="R2062" s="1" t="s">
        <v>59165</v>
      </c>
      <c r="S2062" s="1" t="s">
        <v>10</v>
      </c>
      <c r="T2062" s="1">
        <v>1</v>
      </c>
      <c r="U2062" s="1">
        <v>959</v>
      </c>
      <c r="V2062" s="3">
        <v>1</v>
      </c>
      <c r="W2062" s="12" t="e">
        <v>#N/A</v>
      </c>
      <c r="X2062" s="12" t="e">
        <v>#N/A</v>
      </c>
      <c r="Y2062" s="12" t="e">
        <v>#N/A</v>
      </c>
      <c r="Z2062" s="9">
        <v>0.16404199999999999</v>
      </c>
      <c r="AA2062" s="10">
        <v>125</v>
      </c>
      <c r="AB2062" s="10">
        <v>637</v>
      </c>
      <c r="AC2062" s="20">
        <v>0.74</v>
      </c>
      <c r="AD2062" s="20">
        <v>0.51420258246722605</v>
      </c>
      <c r="AE2062" s="20">
        <v>0.91762027499995602</v>
      </c>
      <c r="AF2062" s="15">
        <v>0.25266899999999998</v>
      </c>
      <c r="AG2062" s="16">
        <v>213</v>
      </c>
      <c r="AH2062" s="16">
        <v>630</v>
      </c>
      <c r="AI2062" s="22">
        <v>0.86</v>
      </c>
      <c r="AJ2062" s="22">
        <v>0.646820493643679</v>
      </c>
      <c r="AK2062" s="22">
        <v>0.98241901868550496</v>
      </c>
      <c r="AL2062" s="18">
        <f t="shared" si="288"/>
        <v>1</v>
      </c>
      <c r="AM2062" s="18">
        <f t="shared" si="289"/>
        <v>1</v>
      </c>
      <c r="AN2062" s="18">
        <f t="shared" si="290"/>
        <v>0</v>
      </c>
      <c r="AO2062" s="18">
        <f t="shared" si="291"/>
        <v>1</v>
      </c>
      <c r="AP2062" s="18">
        <f t="shared" si="292"/>
        <v>1</v>
      </c>
      <c r="AQ2062" s="18">
        <f t="shared" si="293"/>
        <v>1</v>
      </c>
      <c r="AR2062" s="18">
        <f t="shared" si="294"/>
        <v>0</v>
      </c>
      <c r="AS2062" s="18">
        <f t="shared" si="295"/>
        <v>0</v>
      </c>
      <c r="AT2062" s="18">
        <f t="shared" si="296"/>
        <v>0</v>
      </c>
      <c r="AV2062" s="1" t="s">
        <v>59168</v>
      </c>
      <c r="AW2062" s="1" t="s">
        <v>59169</v>
      </c>
      <c r="AX2062" s="1" t="s">
        <v>59170</v>
      </c>
      <c r="AY2062" s="1" t="s">
        <v>59171</v>
      </c>
      <c r="AZ2062" s="1" t="s">
        <v>59172</v>
      </c>
      <c r="BA2062" s="1">
        <v>293</v>
      </c>
      <c r="BF2062" s="1" t="s">
        <v>59173</v>
      </c>
      <c r="BH2062" s="1" t="s">
        <v>59174</v>
      </c>
      <c r="BK2062" s="1" t="s">
        <v>170</v>
      </c>
      <c r="BL2062" s="1">
        <v>1</v>
      </c>
      <c r="BM2062" s="1" t="s">
        <v>59175</v>
      </c>
      <c r="BR2062" s="1" t="s">
        <v>59176</v>
      </c>
      <c r="BS2062" s="1">
        <v>0.41299999999999998</v>
      </c>
      <c r="BU2062" s="1" t="s">
        <v>4</v>
      </c>
    </row>
    <row r="2063" spans="1:78" x14ac:dyDescent="0.25">
      <c r="A2063" s="2" t="s">
        <v>30168</v>
      </c>
      <c r="B2063" s="1">
        <v>284338</v>
      </c>
      <c r="C2063" s="1">
        <v>19</v>
      </c>
      <c r="D2063" s="1">
        <v>42806374</v>
      </c>
      <c r="E2063" s="1">
        <v>42806374</v>
      </c>
      <c r="F2063" s="1" t="s">
        <v>6</v>
      </c>
      <c r="G2063" s="2" t="s">
        <v>59177</v>
      </c>
      <c r="K2063" s="2" t="s">
        <v>2190</v>
      </c>
      <c r="L2063" s="1" t="s">
        <v>50</v>
      </c>
      <c r="M2063" s="1" t="s">
        <v>90</v>
      </c>
      <c r="N2063" s="1" t="s">
        <v>31</v>
      </c>
      <c r="O2063" s="1" t="s">
        <v>31</v>
      </c>
      <c r="R2063" s="1" t="s">
        <v>30170</v>
      </c>
      <c r="S2063" s="1" t="s">
        <v>6</v>
      </c>
      <c r="T2063" s="1">
        <v>1</v>
      </c>
      <c r="V2063" s="3">
        <v>1</v>
      </c>
      <c r="W2063" s="12" t="e">
        <v>#N/A</v>
      </c>
      <c r="X2063" s="12" t="e">
        <v>#N/A</v>
      </c>
      <c r="Y2063" s="12" t="e">
        <v>#N/A</v>
      </c>
      <c r="Z2063" s="9">
        <v>0.269231</v>
      </c>
      <c r="AA2063" s="10">
        <v>7</v>
      </c>
      <c r="AB2063" s="10">
        <v>19</v>
      </c>
      <c r="AC2063" s="20">
        <v>0.95</v>
      </c>
      <c r="AD2063" s="20">
        <v>0.410014774429797</v>
      </c>
      <c r="AE2063" s="20">
        <v>0.98993110756261504</v>
      </c>
      <c r="AF2063" s="15">
        <v>0.46428599999999998</v>
      </c>
      <c r="AG2063" s="16">
        <v>13</v>
      </c>
      <c r="AH2063" s="16">
        <v>15</v>
      </c>
      <c r="AI2063" s="22">
        <v>1</v>
      </c>
      <c r="AJ2063" s="22">
        <v>0.62525361821583703</v>
      </c>
      <c r="AK2063" s="22">
        <v>1</v>
      </c>
      <c r="AL2063" s="18">
        <f t="shared" si="288"/>
        <v>1</v>
      </c>
      <c r="AM2063" s="18">
        <f t="shared" si="289"/>
        <v>1</v>
      </c>
      <c r="AN2063" s="18">
        <f t="shared" si="290"/>
        <v>1</v>
      </c>
      <c r="AO2063" s="18">
        <f t="shared" si="291"/>
        <v>1</v>
      </c>
      <c r="AP2063" s="18">
        <f t="shared" si="292"/>
        <v>1</v>
      </c>
      <c r="AQ2063" s="18">
        <f t="shared" si="293"/>
        <v>1</v>
      </c>
      <c r="AR2063" s="18">
        <f t="shared" si="294"/>
        <v>0</v>
      </c>
      <c r="AS2063" s="18">
        <f t="shared" si="295"/>
        <v>1</v>
      </c>
      <c r="AT2063" s="18">
        <f t="shared" si="296"/>
        <v>0</v>
      </c>
      <c r="AU2063" s="1" t="s">
        <v>59178</v>
      </c>
      <c r="AV2063" s="1" t="s">
        <v>30175</v>
      </c>
      <c r="AW2063" s="1" t="s">
        <v>30176</v>
      </c>
      <c r="AX2063" s="1" t="s">
        <v>30177</v>
      </c>
      <c r="AY2063" s="1" t="s">
        <v>30178</v>
      </c>
      <c r="AZ2063" s="1" t="s">
        <v>30179</v>
      </c>
      <c r="BL2063" s="1">
        <v>0</v>
      </c>
      <c r="BN2063" s="1" t="s">
        <v>1273</v>
      </c>
      <c r="BR2063" s="1" t="s">
        <v>59179</v>
      </c>
      <c r="BS2063" s="1">
        <v>0.64700000000000002</v>
      </c>
      <c r="BU2063" s="1" t="s">
        <v>4</v>
      </c>
    </row>
    <row r="2064" spans="1:78" x14ac:dyDescent="0.25">
      <c r="A2064" s="2" t="s">
        <v>59180</v>
      </c>
      <c r="B2064" s="1">
        <v>8492</v>
      </c>
      <c r="C2064" s="1">
        <v>4</v>
      </c>
      <c r="D2064" s="1">
        <v>119256757</v>
      </c>
      <c r="E2064" s="1">
        <v>119256757</v>
      </c>
      <c r="F2064" s="1" t="s">
        <v>6</v>
      </c>
      <c r="G2064" s="2" t="s">
        <v>59181</v>
      </c>
      <c r="H2064" s="2" t="s">
        <v>45378</v>
      </c>
      <c r="I2064" s="2" t="s">
        <v>59183</v>
      </c>
      <c r="J2064" s="2" t="s">
        <v>49997</v>
      </c>
      <c r="K2064" s="2" t="s">
        <v>49</v>
      </c>
      <c r="L2064" s="1" t="s">
        <v>50</v>
      </c>
      <c r="M2064" s="1" t="s">
        <v>90</v>
      </c>
      <c r="N2064" s="1" t="s">
        <v>31</v>
      </c>
      <c r="O2064" s="1" t="s">
        <v>31</v>
      </c>
      <c r="R2064" s="1" t="s">
        <v>59182</v>
      </c>
      <c r="S2064" s="1" t="s">
        <v>10</v>
      </c>
      <c r="T2064" s="1">
        <v>3</v>
      </c>
      <c r="U2064" s="1">
        <v>738</v>
      </c>
      <c r="V2064" s="3">
        <v>1</v>
      </c>
      <c r="W2064" s="12" t="e">
        <v>#N/A</v>
      </c>
      <c r="X2064" s="12" t="e">
        <v>#N/A</v>
      </c>
      <c r="Y2064" s="12" t="e">
        <v>#N/A</v>
      </c>
      <c r="Z2064" s="9">
        <v>0.211538</v>
      </c>
      <c r="AA2064" s="10">
        <v>55</v>
      </c>
      <c r="AB2064" s="10">
        <v>205</v>
      </c>
      <c r="AC2064" s="20">
        <v>0.75</v>
      </c>
      <c r="AD2064" s="20">
        <v>0.53063948986781395</v>
      </c>
      <c r="AE2064" s="20">
        <v>0.96058594804455799</v>
      </c>
      <c r="AF2064" s="15">
        <v>0.38928600000000002</v>
      </c>
      <c r="AG2064" s="16">
        <v>109</v>
      </c>
      <c r="AH2064" s="16">
        <v>171</v>
      </c>
      <c r="AI2064" s="22">
        <v>1</v>
      </c>
      <c r="AJ2064" s="22">
        <v>0.78785719637804097</v>
      </c>
      <c r="AK2064" s="22">
        <v>1</v>
      </c>
      <c r="AL2064" s="18">
        <f t="shared" si="288"/>
        <v>1</v>
      </c>
      <c r="AM2064" s="18">
        <f t="shared" si="289"/>
        <v>1</v>
      </c>
      <c r="AN2064" s="18">
        <f t="shared" si="290"/>
        <v>0</v>
      </c>
      <c r="AO2064" s="18">
        <f t="shared" si="291"/>
        <v>1</v>
      </c>
      <c r="AP2064" s="18">
        <f t="shared" si="292"/>
        <v>1</v>
      </c>
      <c r="AQ2064" s="18">
        <f t="shared" si="293"/>
        <v>1</v>
      </c>
      <c r="AR2064" s="18">
        <f t="shared" si="294"/>
        <v>0</v>
      </c>
      <c r="AS2064" s="18">
        <f t="shared" si="295"/>
        <v>1</v>
      </c>
      <c r="AT2064" s="18">
        <f t="shared" si="296"/>
        <v>1</v>
      </c>
      <c r="AV2064" s="1" t="s">
        <v>59184</v>
      </c>
      <c r="AW2064" s="1" t="s">
        <v>59185</v>
      </c>
      <c r="AX2064" s="1" t="s">
        <v>59186</v>
      </c>
      <c r="AY2064" s="1" t="s">
        <v>59187</v>
      </c>
      <c r="AZ2064" s="1" t="s">
        <v>59188</v>
      </c>
      <c r="BA2064" s="1">
        <v>231</v>
      </c>
      <c r="BB2064" s="1" t="s">
        <v>59189</v>
      </c>
      <c r="BG2064" s="1" t="s">
        <v>3187</v>
      </c>
      <c r="BH2064" s="1" t="s">
        <v>5894</v>
      </c>
      <c r="BK2064" s="1" t="s">
        <v>675</v>
      </c>
      <c r="BL2064" s="1">
        <v>1</v>
      </c>
      <c r="BR2064" s="1" t="s">
        <v>59190</v>
      </c>
      <c r="BS2064" s="1">
        <v>0.42799999999999999</v>
      </c>
      <c r="BU2064" s="1" t="s">
        <v>4</v>
      </c>
    </row>
    <row r="2065" spans="1:78" x14ac:dyDescent="0.25">
      <c r="A2065" s="2" t="s">
        <v>59191</v>
      </c>
      <c r="B2065" s="1">
        <v>5646</v>
      </c>
      <c r="C2065" s="1">
        <v>9</v>
      </c>
      <c r="D2065" s="1">
        <v>33797928</v>
      </c>
      <c r="E2065" s="1">
        <v>33797929</v>
      </c>
      <c r="F2065" s="1" t="s">
        <v>6</v>
      </c>
      <c r="G2065" s="2" t="s">
        <v>59192</v>
      </c>
      <c r="H2065" s="2" t="s">
        <v>59195</v>
      </c>
      <c r="I2065" s="2" t="s">
        <v>59196</v>
      </c>
      <c r="J2065" s="2" t="s">
        <v>59197</v>
      </c>
      <c r="K2065" s="2" t="s">
        <v>436</v>
      </c>
      <c r="L2065" s="1" t="s">
        <v>437</v>
      </c>
      <c r="M2065" s="1" t="s">
        <v>10</v>
      </c>
      <c r="N2065" s="1" t="s">
        <v>50446</v>
      </c>
      <c r="O2065" s="1" t="s">
        <v>50446</v>
      </c>
      <c r="R2065" s="1" t="s">
        <v>59193</v>
      </c>
      <c r="S2065" s="1" t="s">
        <v>6</v>
      </c>
      <c r="T2065" s="1">
        <v>3</v>
      </c>
      <c r="U2065" s="1" t="s">
        <v>59194</v>
      </c>
      <c r="V2065" s="3">
        <v>1</v>
      </c>
      <c r="W2065" s="12" t="e">
        <v>#N/A</v>
      </c>
      <c r="X2065" s="12" t="e">
        <v>#N/A</v>
      </c>
      <c r="Y2065" s="12" t="e">
        <v>#N/A</v>
      </c>
      <c r="Z2065" s="9">
        <v>0.01</v>
      </c>
      <c r="AA2065" s="10">
        <v>8</v>
      </c>
      <c r="AB2065" s="10">
        <v>693</v>
      </c>
      <c r="AC2065" s="20">
        <v>0.06</v>
      </c>
      <c r="AD2065" s="20">
        <v>1.28232916351998E-2</v>
      </c>
      <c r="AE2065" s="20">
        <v>0.13174047485374299</v>
      </c>
      <c r="AF2065" s="15">
        <v>0.01</v>
      </c>
      <c r="AG2065" s="16">
        <v>7</v>
      </c>
      <c r="AH2065" s="16">
        <v>738</v>
      </c>
      <c r="AI2065" s="22">
        <v>0.04</v>
      </c>
      <c r="AJ2065" s="22">
        <v>7.1325456868289398E-3</v>
      </c>
      <c r="AK2065" s="22">
        <v>9.7958755883686702E-2</v>
      </c>
      <c r="AL2065" s="18">
        <f t="shared" si="288"/>
        <v>0</v>
      </c>
      <c r="AM2065" s="18">
        <f t="shared" si="289"/>
        <v>0</v>
      </c>
      <c r="AN2065" s="18">
        <f t="shared" si="290"/>
        <v>0</v>
      </c>
      <c r="AO2065" s="18">
        <f t="shared" si="291"/>
        <v>0</v>
      </c>
      <c r="AP2065" s="18">
        <f t="shared" si="292"/>
        <v>0</v>
      </c>
      <c r="AQ2065" s="18">
        <f t="shared" si="293"/>
        <v>0</v>
      </c>
      <c r="AR2065" s="18">
        <f t="shared" si="294"/>
        <v>0</v>
      </c>
      <c r="AS2065" s="18">
        <f t="shared" si="295"/>
        <v>0</v>
      </c>
      <c r="AT2065" s="18">
        <f t="shared" si="296"/>
        <v>0</v>
      </c>
      <c r="AU2065" s="1" t="s">
        <v>59198</v>
      </c>
      <c r="AV2065" s="1" t="s">
        <v>59199</v>
      </c>
      <c r="AW2065" s="1" t="s">
        <v>59200</v>
      </c>
      <c r="AX2065" s="1" t="s">
        <v>59201</v>
      </c>
      <c r="AY2065" s="1" t="s">
        <v>59202</v>
      </c>
      <c r="AZ2065" s="1" t="s">
        <v>59203</v>
      </c>
      <c r="BA2065" s="1">
        <v>158</v>
      </c>
      <c r="BB2065" s="1" t="s">
        <v>6637</v>
      </c>
      <c r="BC2065" s="1" t="s">
        <v>4</v>
      </c>
      <c r="BD2065" s="1" t="s">
        <v>4</v>
      </c>
      <c r="BF2065" s="1" t="s">
        <v>59204</v>
      </c>
      <c r="BG2065" s="1" t="s">
        <v>561</v>
      </c>
      <c r="BH2065" s="1" t="s">
        <v>59205</v>
      </c>
      <c r="BL2065" s="1">
        <v>0</v>
      </c>
      <c r="BO2065" s="1" t="s">
        <v>59206</v>
      </c>
      <c r="BR2065" s="1" t="s">
        <v>59207</v>
      </c>
      <c r="BS2065" s="1">
        <v>0.55000000000000004</v>
      </c>
      <c r="BT2065" s="1" t="s">
        <v>4</v>
      </c>
      <c r="BU2065" s="1" t="s">
        <v>4</v>
      </c>
      <c r="BZ2065" s="1" t="s">
        <v>4</v>
      </c>
    </row>
    <row r="2066" spans="1:78" x14ac:dyDescent="0.25">
      <c r="A2066" s="2" t="s">
        <v>59208</v>
      </c>
      <c r="B2066" s="1">
        <v>56952</v>
      </c>
      <c r="C2066" s="1">
        <v>10</v>
      </c>
      <c r="D2066" s="1">
        <v>25226222</v>
      </c>
      <c r="E2066" s="1">
        <v>25226222</v>
      </c>
      <c r="F2066" s="1" t="s">
        <v>6</v>
      </c>
      <c r="G2066" s="2" t="s">
        <v>59209</v>
      </c>
      <c r="H2066" s="2" t="s">
        <v>59211</v>
      </c>
      <c r="I2066" s="2" t="s">
        <v>59212</v>
      </c>
      <c r="J2066" s="2" t="s">
        <v>59213</v>
      </c>
      <c r="K2066" s="2" t="s">
        <v>49</v>
      </c>
      <c r="L2066" s="1" t="s">
        <v>50</v>
      </c>
      <c r="M2066" s="1" t="s">
        <v>51</v>
      </c>
      <c r="N2066" s="1" t="s">
        <v>52</v>
      </c>
      <c r="O2066" s="1" t="s">
        <v>52</v>
      </c>
      <c r="R2066" s="1" t="s">
        <v>59210</v>
      </c>
      <c r="S2066" s="1" t="s">
        <v>10</v>
      </c>
      <c r="T2066" s="1">
        <v>3</v>
      </c>
      <c r="U2066" s="1">
        <v>259</v>
      </c>
      <c r="V2066" s="3">
        <v>1</v>
      </c>
      <c r="W2066" s="12" t="e">
        <v>#N/A</v>
      </c>
      <c r="X2066" s="12" t="e">
        <v>#N/A</v>
      </c>
      <c r="Y2066" s="12" t="e">
        <v>#N/A</v>
      </c>
      <c r="Z2066" s="9">
        <v>0.20923900000000001</v>
      </c>
      <c r="AA2066" s="10">
        <v>77</v>
      </c>
      <c r="AB2066" s="10">
        <v>291</v>
      </c>
      <c r="AC2066" s="20">
        <v>0.96</v>
      </c>
      <c r="AD2066" s="20">
        <v>0.67433328955605998</v>
      </c>
      <c r="AE2066" s="20">
        <v>1</v>
      </c>
      <c r="AF2066" s="15">
        <v>0.23749999999999999</v>
      </c>
      <c r="AG2066" s="16">
        <v>114</v>
      </c>
      <c r="AH2066" s="16">
        <v>366</v>
      </c>
      <c r="AI2066" s="22">
        <v>0.89</v>
      </c>
      <c r="AJ2066" s="22">
        <v>0.68121302218888202</v>
      </c>
      <c r="AK2066" s="22">
        <v>0.98997526197957497</v>
      </c>
      <c r="AL2066" s="18">
        <f t="shared" si="288"/>
        <v>1</v>
      </c>
      <c r="AM2066" s="18">
        <f t="shared" si="289"/>
        <v>1</v>
      </c>
      <c r="AN2066" s="18">
        <f t="shared" si="290"/>
        <v>1</v>
      </c>
      <c r="AO2066" s="18">
        <f t="shared" si="291"/>
        <v>1</v>
      </c>
      <c r="AP2066" s="18">
        <f t="shared" si="292"/>
        <v>1</v>
      </c>
      <c r="AQ2066" s="18">
        <f t="shared" si="293"/>
        <v>1</v>
      </c>
      <c r="AR2066" s="18">
        <f t="shared" si="294"/>
        <v>0</v>
      </c>
      <c r="AS2066" s="18">
        <f t="shared" si="295"/>
        <v>0</v>
      </c>
      <c r="AT2066" s="18">
        <f t="shared" si="296"/>
        <v>0</v>
      </c>
      <c r="AU2066" s="1" t="s">
        <v>59214</v>
      </c>
      <c r="AV2066" s="1" t="s">
        <v>59215</v>
      </c>
      <c r="AW2066" s="1" t="s">
        <v>59216</v>
      </c>
      <c r="AX2066" s="1" t="s">
        <v>59217</v>
      </c>
      <c r="AY2066" s="1" t="s">
        <v>59218</v>
      </c>
      <c r="AZ2066" s="1" t="s">
        <v>59219</v>
      </c>
      <c r="BA2066" s="1">
        <v>77</v>
      </c>
      <c r="BF2066" s="1" t="s">
        <v>59220</v>
      </c>
      <c r="BG2066" s="1" t="s">
        <v>184</v>
      </c>
      <c r="BH2066" s="1" t="s">
        <v>59221</v>
      </c>
      <c r="BK2066" s="1" t="s">
        <v>170</v>
      </c>
      <c r="BL2066" s="1">
        <v>1</v>
      </c>
      <c r="BR2066" s="1" t="s">
        <v>59222</v>
      </c>
      <c r="BS2066" s="1">
        <v>0.373</v>
      </c>
      <c r="BU2066" s="1" t="s">
        <v>4</v>
      </c>
    </row>
    <row r="2067" spans="1:78" x14ac:dyDescent="0.25">
      <c r="A2067" s="2" t="s">
        <v>11763</v>
      </c>
      <c r="B2067" s="1">
        <v>57716</v>
      </c>
      <c r="C2067" s="1">
        <v>19</v>
      </c>
      <c r="D2067" s="1">
        <v>40904507</v>
      </c>
      <c r="E2067" s="1">
        <v>40904507</v>
      </c>
      <c r="F2067" s="1" t="s">
        <v>6</v>
      </c>
      <c r="G2067" s="2" t="s">
        <v>59223</v>
      </c>
      <c r="K2067" s="2" t="s">
        <v>683</v>
      </c>
      <c r="L2067" s="1" t="s">
        <v>50</v>
      </c>
      <c r="M2067" s="1" t="s">
        <v>90</v>
      </c>
      <c r="N2067" s="1" t="s">
        <v>31</v>
      </c>
      <c r="O2067" s="1" t="s">
        <v>31</v>
      </c>
      <c r="R2067" s="1" t="s">
        <v>11765</v>
      </c>
      <c r="S2067" s="1" t="s">
        <v>10</v>
      </c>
      <c r="T2067" s="1" t="s">
        <v>4</v>
      </c>
      <c r="V2067" s="3">
        <v>1</v>
      </c>
      <c r="W2067" s="12" t="e">
        <v>#N/A</v>
      </c>
      <c r="X2067" s="12" t="e">
        <v>#N/A</v>
      </c>
      <c r="Y2067" s="12" t="e">
        <v>#N/A</v>
      </c>
      <c r="Z2067" s="9">
        <v>0.26666699999999999</v>
      </c>
      <c r="AA2067" s="10">
        <v>20</v>
      </c>
      <c r="AB2067" s="10">
        <v>55</v>
      </c>
      <c r="AC2067" s="20">
        <v>0.95</v>
      </c>
      <c r="AD2067" s="20">
        <v>0.56498772787951201</v>
      </c>
      <c r="AE2067" s="20">
        <v>1</v>
      </c>
      <c r="AF2067" s="15">
        <v>0.47572799999999998</v>
      </c>
      <c r="AG2067" s="16">
        <v>49</v>
      </c>
      <c r="AH2067" s="16">
        <v>54</v>
      </c>
      <c r="AI2067" s="22">
        <v>1</v>
      </c>
      <c r="AJ2067" s="22">
        <v>0.82336999712359105</v>
      </c>
      <c r="AK2067" s="22">
        <v>1</v>
      </c>
      <c r="AL2067" s="18">
        <f t="shared" si="288"/>
        <v>1</v>
      </c>
      <c r="AM2067" s="18">
        <f t="shared" si="289"/>
        <v>1</v>
      </c>
      <c r="AN2067" s="18">
        <f t="shared" si="290"/>
        <v>1</v>
      </c>
      <c r="AO2067" s="18">
        <f t="shared" si="291"/>
        <v>1</v>
      </c>
      <c r="AP2067" s="18">
        <f t="shared" si="292"/>
        <v>1</v>
      </c>
      <c r="AQ2067" s="18">
        <f t="shared" si="293"/>
        <v>1</v>
      </c>
      <c r="AR2067" s="18">
        <f t="shared" si="294"/>
        <v>0</v>
      </c>
      <c r="AS2067" s="18">
        <f t="shared" si="295"/>
        <v>0</v>
      </c>
      <c r="AT2067" s="18">
        <f t="shared" si="296"/>
        <v>0</v>
      </c>
      <c r="AU2067" s="1" t="s">
        <v>59224</v>
      </c>
      <c r="AV2067" s="1" t="s">
        <v>11771</v>
      </c>
      <c r="AW2067" s="1" t="s">
        <v>11772</v>
      </c>
      <c r="AX2067" s="1" t="s">
        <v>11773</v>
      </c>
      <c r="AY2067" s="1" t="s">
        <v>11774</v>
      </c>
      <c r="AZ2067" s="1" t="s">
        <v>11775</v>
      </c>
      <c r="BF2067" s="1" t="s">
        <v>11776</v>
      </c>
      <c r="BG2067" s="1" t="s">
        <v>11777</v>
      </c>
      <c r="BH2067" s="1" t="s">
        <v>304</v>
      </c>
      <c r="BK2067" s="1" t="s">
        <v>1135</v>
      </c>
      <c r="BL2067" s="1">
        <v>2</v>
      </c>
      <c r="BO2067" s="1" t="s">
        <v>11778</v>
      </c>
      <c r="BR2067" s="1" t="s">
        <v>59225</v>
      </c>
      <c r="BS2067" s="1">
        <v>0.70099999999999996</v>
      </c>
      <c r="BU2067" s="1" t="s">
        <v>4</v>
      </c>
    </row>
    <row r="2068" spans="1:78" x14ac:dyDescent="0.25">
      <c r="A2068" s="2" t="s">
        <v>59226</v>
      </c>
      <c r="B2068" s="1">
        <v>8000</v>
      </c>
      <c r="C2068" s="1">
        <v>8</v>
      </c>
      <c r="D2068" s="1">
        <v>143762811</v>
      </c>
      <c r="E2068" s="1">
        <v>143762811</v>
      </c>
      <c r="F2068" s="1" t="s">
        <v>6</v>
      </c>
      <c r="G2068" s="2" t="s">
        <v>59227</v>
      </c>
      <c r="H2068" s="2" t="s">
        <v>59229</v>
      </c>
      <c r="I2068" s="2" t="s">
        <v>59230</v>
      </c>
      <c r="J2068" s="2" t="s">
        <v>59231</v>
      </c>
      <c r="K2068" s="2" t="s">
        <v>49</v>
      </c>
      <c r="L2068" s="1" t="s">
        <v>50</v>
      </c>
      <c r="M2068" s="1" t="s">
        <v>31</v>
      </c>
      <c r="N2068" s="1" t="s">
        <v>90</v>
      </c>
      <c r="O2068" s="1" t="s">
        <v>90</v>
      </c>
      <c r="R2068" s="1" t="s">
        <v>59228</v>
      </c>
      <c r="S2068" s="1" t="s">
        <v>6</v>
      </c>
      <c r="T2068" s="1">
        <v>2</v>
      </c>
      <c r="U2068" s="1">
        <v>174</v>
      </c>
      <c r="V2068" s="3">
        <v>1</v>
      </c>
      <c r="W2068" s="12" t="e">
        <v>#N/A</v>
      </c>
      <c r="X2068" s="12" t="e">
        <v>#N/A</v>
      </c>
      <c r="Y2068" s="12" t="e">
        <v>#N/A</v>
      </c>
      <c r="Z2068" s="9">
        <v>0.58064499999999997</v>
      </c>
      <c r="AA2068" s="10">
        <v>18</v>
      </c>
      <c r="AB2068" s="10">
        <v>13</v>
      </c>
      <c r="AC2068" s="20">
        <v>1</v>
      </c>
      <c r="AD2068" s="20">
        <v>0.75956030842390498</v>
      </c>
      <c r="AE2068" s="20">
        <v>1</v>
      </c>
      <c r="AF2068" s="15">
        <v>0.46808499999999997</v>
      </c>
      <c r="AG2068" s="16">
        <v>22</v>
      </c>
      <c r="AH2068" s="16">
        <v>25</v>
      </c>
      <c r="AI2068" s="22">
        <v>1</v>
      </c>
      <c r="AJ2068" s="22">
        <v>0.71776123564091698</v>
      </c>
      <c r="AK2068" s="22">
        <v>1</v>
      </c>
      <c r="AL2068" s="18">
        <f t="shared" si="288"/>
        <v>1</v>
      </c>
      <c r="AM2068" s="18">
        <f t="shared" si="289"/>
        <v>1</v>
      </c>
      <c r="AN2068" s="18">
        <f t="shared" si="290"/>
        <v>1</v>
      </c>
      <c r="AO2068" s="18">
        <f t="shared" si="291"/>
        <v>1</v>
      </c>
      <c r="AP2068" s="18">
        <f t="shared" si="292"/>
        <v>1</v>
      </c>
      <c r="AQ2068" s="18">
        <f t="shared" si="293"/>
        <v>1</v>
      </c>
      <c r="AR2068" s="18">
        <f t="shared" si="294"/>
        <v>0</v>
      </c>
      <c r="AS2068" s="18">
        <f t="shared" si="295"/>
        <v>0</v>
      </c>
      <c r="AT2068" s="18">
        <f t="shared" si="296"/>
        <v>0</v>
      </c>
      <c r="AU2068" s="1" t="s">
        <v>59232</v>
      </c>
      <c r="AV2068" s="1" t="s">
        <v>59233</v>
      </c>
      <c r="AW2068" s="1" t="s">
        <v>59234</v>
      </c>
      <c r="AX2068" s="1" t="s">
        <v>59235</v>
      </c>
      <c r="AY2068" s="1" t="s">
        <v>59236</v>
      </c>
      <c r="AZ2068" s="1" t="s">
        <v>59237</v>
      </c>
      <c r="BA2068" s="1">
        <v>31</v>
      </c>
      <c r="BL2068" s="1">
        <v>0</v>
      </c>
      <c r="BM2068" s="1" t="s">
        <v>59238</v>
      </c>
      <c r="BR2068" s="1" t="s">
        <v>59239</v>
      </c>
      <c r="BS2068" s="1">
        <v>0.63700000000000001</v>
      </c>
      <c r="BU2068" s="1" t="s">
        <v>4</v>
      </c>
    </row>
    <row r="2069" spans="1:78" x14ac:dyDescent="0.25">
      <c r="A2069" s="2" t="s">
        <v>59240</v>
      </c>
      <c r="B2069" s="1">
        <v>23362</v>
      </c>
      <c r="C2069" s="1">
        <v>8</v>
      </c>
      <c r="D2069" s="1">
        <v>18490147</v>
      </c>
      <c r="E2069" s="1">
        <v>18490147</v>
      </c>
      <c r="F2069" s="1" t="s">
        <v>6</v>
      </c>
      <c r="G2069" s="2" t="s">
        <v>59241</v>
      </c>
      <c r="H2069" s="2" t="s">
        <v>59243</v>
      </c>
      <c r="I2069" s="2" t="s">
        <v>59244</v>
      </c>
      <c r="J2069" s="2" t="s">
        <v>59245</v>
      </c>
      <c r="K2069" s="2" t="s">
        <v>49</v>
      </c>
      <c r="L2069" s="1" t="s">
        <v>50</v>
      </c>
      <c r="M2069" s="1" t="s">
        <v>90</v>
      </c>
      <c r="N2069" s="1" t="s">
        <v>31</v>
      </c>
      <c r="O2069" s="1" t="s">
        <v>31</v>
      </c>
      <c r="R2069" s="1" t="s">
        <v>59242</v>
      </c>
      <c r="S2069" s="1" t="s">
        <v>10</v>
      </c>
      <c r="T2069" s="1">
        <v>11</v>
      </c>
      <c r="U2069" s="1">
        <v>2489</v>
      </c>
      <c r="V2069" s="3">
        <v>1</v>
      </c>
      <c r="W2069" s="12" t="e">
        <v>#N/A</v>
      </c>
      <c r="X2069" s="12" t="e">
        <v>#N/A</v>
      </c>
      <c r="Y2069" s="12" t="e">
        <v>#N/A</v>
      </c>
      <c r="Z2069" s="9">
        <v>0.38421100000000002</v>
      </c>
      <c r="AA2069" s="10">
        <v>73</v>
      </c>
      <c r="AB2069" s="10">
        <v>117</v>
      </c>
      <c r="AC2069" s="20">
        <v>0.96</v>
      </c>
      <c r="AD2069" s="20">
        <v>0.72554322868876597</v>
      </c>
      <c r="AE2069" s="20">
        <v>1</v>
      </c>
      <c r="AF2069" s="15">
        <v>0.69178099999999998</v>
      </c>
      <c r="AG2069" s="16">
        <v>101</v>
      </c>
      <c r="AH2069" s="16">
        <v>45</v>
      </c>
      <c r="AI2069" s="22">
        <v>1</v>
      </c>
      <c r="AJ2069" s="22">
        <v>0.89271723915386603</v>
      </c>
      <c r="AK2069" s="22">
        <v>1</v>
      </c>
      <c r="AL2069" s="18">
        <f t="shared" si="288"/>
        <v>1</v>
      </c>
      <c r="AM2069" s="18">
        <f t="shared" si="289"/>
        <v>1</v>
      </c>
      <c r="AN2069" s="18">
        <f t="shared" si="290"/>
        <v>1</v>
      </c>
      <c r="AO2069" s="18">
        <f t="shared" si="291"/>
        <v>1</v>
      </c>
      <c r="AP2069" s="18">
        <f t="shared" si="292"/>
        <v>1</v>
      </c>
      <c r="AQ2069" s="18">
        <f t="shared" si="293"/>
        <v>1</v>
      </c>
      <c r="AR2069" s="18">
        <f t="shared" si="294"/>
        <v>0</v>
      </c>
      <c r="AS2069" s="18">
        <f t="shared" si="295"/>
        <v>0</v>
      </c>
      <c r="AT2069" s="18">
        <f t="shared" si="296"/>
        <v>0</v>
      </c>
      <c r="AU2069" s="1" t="s">
        <v>59246</v>
      </c>
      <c r="AV2069" s="1" t="s">
        <v>59247</v>
      </c>
      <c r="AW2069" s="1" t="s">
        <v>59248</v>
      </c>
      <c r="AX2069" s="1" t="s">
        <v>59249</v>
      </c>
      <c r="AY2069" s="1" t="s">
        <v>59250</v>
      </c>
      <c r="AZ2069" s="1" t="s">
        <v>59251</v>
      </c>
      <c r="BA2069" s="1">
        <v>797</v>
      </c>
      <c r="BB2069" s="1" t="s">
        <v>20634</v>
      </c>
      <c r="BF2069" s="1" t="s">
        <v>9092</v>
      </c>
      <c r="BG2069" s="1" t="s">
        <v>12825</v>
      </c>
      <c r="BH2069" s="1" t="s">
        <v>9093</v>
      </c>
      <c r="BK2069" s="1" t="s">
        <v>3950</v>
      </c>
      <c r="BL2069" s="1">
        <v>3</v>
      </c>
      <c r="BP2069" s="1" t="s">
        <v>59252</v>
      </c>
      <c r="BR2069" s="1" t="s">
        <v>59253</v>
      </c>
      <c r="BS2069" s="1">
        <v>0.34799999999999998</v>
      </c>
      <c r="BU2069" s="1" t="s">
        <v>4</v>
      </c>
    </row>
    <row r="2070" spans="1:78" x14ac:dyDescent="0.25">
      <c r="A2070" s="2" t="s">
        <v>59254</v>
      </c>
      <c r="B2070" s="1">
        <v>5670</v>
      </c>
      <c r="C2070" s="1">
        <v>19</v>
      </c>
      <c r="D2070" s="1">
        <v>43579627</v>
      </c>
      <c r="E2070" s="1">
        <v>43579627</v>
      </c>
      <c r="F2070" s="1" t="s">
        <v>6</v>
      </c>
      <c r="G2070" s="2" t="s">
        <v>59266</v>
      </c>
      <c r="H2070" s="2" t="s">
        <v>42358</v>
      </c>
      <c r="I2070" s="2" t="s">
        <v>59267</v>
      </c>
      <c r="J2070" s="2" t="s">
        <v>59268</v>
      </c>
      <c r="K2070" s="2" t="s">
        <v>135</v>
      </c>
      <c r="L2070" s="1" t="s">
        <v>50</v>
      </c>
      <c r="M2070" s="1" t="s">
        <v>90</v>
      </c>
      <c r="N2070" s="1" t="s">
        <v>31</v>
      </c>
      <c r="O2070" s="1" t="s">
        <v>31</v>
      </c>
      <c r="P2070" s="1" t="s">
        <v>59265</v>
      </c>
      <c r="R2070" s="1" t="s">
        <v>59256</v>
      </c>
      <c r="S2070" s="1" t="s">
        <v>10</v>
      </c>
      <c r="T2070" s="1">
        <v>3</v>
      </c>
      <c r="U2070" s="1">
        <v>681</v>
      </c>
      <c r="V2070" s="3">
        <v>1</v>
      </c>
      <c r="W2070" s="12" t="e">
        <v>#N/A</v>
      </c>
      <c r="X2070" s="12" t="e">
        <v>#N/A</v>
      </c>
      <c r="Y2070" s="12" t="e">
        <v>#N/A</v>
      </c>
      <c r="Z2070" s="9">
        <v>0.28404699999999999</v>
      </c>
      <c r="AA2070" s="10">
        <v>219</v>
      </c>
      <c r="AB2070" s="10">
        <v>552</v>
      </c>
      <c r="AC2070" s="20">
        <v>1</v>
      </c>
      <c r="AD2070" s="20">
        <v>0.77256904816610805</v>
      </c>
      <c r="AE2070" s="20">
        <v>1</v>
      </c>
      <c r="AF2070" s="15">
        <v>0.36891000000000002</v>
      </c>
      <c r="AG2070" s="16">
        <v>318</v>
      </c>
      <c r="AH2070" s="16">
        <v>544</v>
      </c>
      <c r="AI2070" s="22">
        <v>0.99</v>
      </c>
      <c r="AJ2070" s="22">
        <v>0.82091719969197396</v>
      </c>
      <c r="AK2070" s="22">
        <v>1</v>
      </c>
      <c r="AL2070" s="18">
        <f t="shared" si="288"/>
        <v>1</v>
      </c>
      <c r="AM2070" s="18">
        <f t="shared" si="289"/>
        <v>1</v>
      </c>
      <c r="AN2070" s="18">
        <f t="shared" si="290"/>
        <v>1</v>
      </c>
      <c r="AO2070" s="18">
        <f t="shared" si="291"/>
        <v>1</v>
      </c>
      <c r="AP2070" s="18">
        <f t="shared" si="292"/>
        <v>1</v>
      </c>
      <c r="AQ2070" s="18">
        <f t="shared" si="293"/>
        <v>1</v>
      </c>
      <c r="AR2070" s="18">
        <f t="shared" si="294"/>
        <v>0</v>
      </c>
      <c r="AS2070" s="18">
        <f t="shared" si="295"/>
        <v>0</v>
      </c>
      <c r="AT2070" s="18">
        <f t="shared" si="296"/>
        <v>0</v>
      </c>
      <c r="AU2070" s="1" t="s">
        <v>59269</v>
      </c>
      <c r="AV2070" s="1" t="s">
        <v>59258</v>
      </c>
      <c r="AW2070" s="1" t="s">
        <v>59259</v>
      </c>
      <c r="AX2070" s="1" t="s">
        <v>59260</v>
      </c>
      <c r="AY2070" s="1" t="s">
        <v>59261</v>
      </c>
      <c r="AZ2070" s="1" t="s">
        <v>59262</v>
      </c>
      <c r="BA2070" s="1">
        <v>196</v>
      </c>
      <c r="BB2070" s="1" t="s">
        <v>18493</v>
      </c>
      <c r="BF2070" s="1" t="s">
        <v>59263</v>
      </c>
      <c r="BG2070" s="1" t="s">
        <v>303</v>
      </c>
      <c r="BL2070" s="1">
        <v>0</v>
      </c>
      <c r="BN2070" s="1" t="s">
        <v>1273</v>
      </c>
      <c r="BR2070" s="1" t="s">
        <v>59270</v>
      </c>
      <c r="BS2070" s="1">
        <v>0.49299999999999999</v>
      </c>
      <c r="BU2070" s="1" t="s">
        <v>4</v>
      </c>
    </row>
    <row r="2071" spans="1:78" x14ac:dyDescent="0.25">
      <c r="A2071" s="2" t="s">
        <v>59254</v>
      </c>
      <c r="B2071" s="1">
        <v>5670</v>
      </c>
      <c r="C2071" s="1">
        <v>19</v>
      </c>
      <c r="D2071" s="1">
        <v>43575960</v>
      </c>
      <c r="E2071" s="1">
        <v>43575960</v>
      </c>
      <c r="F2071" s="1" t="s">
        <v>6</v>
      </c>
      <c r="G2071" s="2" t="s">
        <v>59255</v>
      </c>
      <c r="H2071" s="2" t="s">
        <v>12862</v>
      </c>
      <c r="I2071" s="2" t="s">
        <v>12863</v>
      </c>
      <c r="J2071" s="2" t="s">
        <v>12864</v>
      </c>
      <c r="K2071" s="2" t="s">
        <v>135</v>
      </c>
      <c r="L2071" s="1" t="s">
        <v>50</v>
      </c>
      <c r="M2071" s="1" t="s">
        <v>90</v>
      </c>
      <c r="N2071" s="1" t="s">
        <v>31</v>
      </c>
      <c r="O2071" s="1" t="s">
        <v>31</v>
      </c>
      <c r="R2071" s="1" t="s">
        <v>59256</v>
      </c>
      <c r="S2071" s="1" t="s">
        <v>10</v>
      </c>
      <c r="T2071" s="1">
        <v>4</v>
      </c>
      <c r="U2071" s="1">
        <v>949</v>
      </c>
      <c r="V2071" s="3">
        <v>1</v>
      </c>
      <c r="W2071" s="12" t="e">
        <v>#N/A</v>
      </c>
      <c r="X2071" s="12" t="e">
        <v>#N/A</v>
      </c>
      <c r="Y2071" s="12" t="e">
        <v>#N/A</v>
      </c>
      <c r="Z2071" s="9">
        <v>0.29733199999999999</v>
      </c>
      <c r="AA2071" s="10">
        <v>234</v>
      </c>
      <c r="AB2071" s="10">
        <v>553</v>
      </c>
      <c r="AC2071" s="20">
        <v>1</v>
      </c>
      <c r="AD2071" s="20">
        <v>0.80036359133476198</v>
      </c>
      <c r="AE2071" s="20">
        <v>1</v>
      </c>
      <c r="AF2071" s="15">
        <v>0.38452399999999998</v>
      </c>
      <c r="AG2071" s="16">
        <v>323</v>
      </c>
      <c r="AH2071" s="16">
        <v>517</v>
      </c>
      <c r="AI2071" s="22">
        <v>1</v>
      </c>
      <c r="AJ2071" s="22">
        <v>0.84697021366032099</v>
      </c>
      <c r="AK2071" s="22">
        <v>1</v>
      </c>
      <c r="AL2071" s="18">
        <f t="shared" si="288"/>
        <v>1</v>
      </c>
      <c r="AM2071" s="18">
        <f t="shared" si="289"/>
        <v>1</v>
      </c>
      <c r="AN2071" s="18">
        <f t="shared" si="290"/>
        <v>1</v>
      </c>
      <c r="AO2071" s="18">
        <f t="shared" si="291"/>
        <v>1</v>
      </c>
      <c r="AP2071" s="18">
        <f t="shared" si="292"/>
        <v>1</v>
      </c>
      <c r="AQ2071" s="18">
        <f t="shared" si="293"/>
        <v>1</v>
      </c>
      <c r="AR2071" s="18">
        <f t="shared" si="294"/>
        <v>0</v>
      </c>
      <c r="AS2071" s="18">
        <f t="shared" si="295"/>
        <v>0</v>
      </c>
      <c r="AT2071" s="18">
        <f t="shared" si="296"/>
        <v>0</v>
      </c>
      <c r="AU2071" s="1" t="s">
        <v>59257</v>
      </c>
      <c r="AV2071" s="1" t="s">
        <v>59258</v>
      </c>
      <c r="AW2071" s="1" t="s">
        <v>59259</v>
      </c>
      <c r="AX2071" s="1" t="s">
        <v>59260</v>
      </c>
      <c r="AY2071" s="1" t="s">
        <v>59261</v>
      </c>
      <c r="AZ2071" s="1" t="s">
        <v>59262</v>
      </c>
      <c r="BA2071" s="1">
        <v>286</v>
      </c>
      <c r="BB2071" s="1" t="s">
        <v>9524</v>
      </c>
      <c r="BF2071" s="1" t="s">
        <v>59263</v>
      </c>
      <c r="BG2071" s="1" t="s">
        <v>303</v>
      </c>
      <c r="BL2071" s="1">
        <v>0</v>
      </c>
      <c r="BN2071" s="1" t="s">
        <v>1273</v>
      </c>
      <c r="BR2071" s="1" t="s">
        <v>59264</v>
      </c>
      <c r="BS2071" s="1">
        <v>0.45300000000000001</v>
      </c>
      <c r="BU2071" s="1" t="s">
        <v>4</v>
      </c>
    </row>
    <row r="2072" spans="1:78" x14ac:dyDescent="0.25">
      <c r="A2072" s="2" t="s">
        <v>59271</v>
      </c>
      <c r="B2072" s="1">
        <v>5672</v>
      </c>
      <c r="C2072" s="1">
        <v>19</v>
      </c>
      <c r="D2072" s="1">
        <v>43702381</v>
      </c>
      <c r="E2072" s="1">
        <v>43702381</v>
      </c>
      <c r="F2072" s="1" t="s">
        <v>6</v>
      </c>
      <c r="G2072" s="2" t="s">
        <v>59272</v>
      </c>
      <c r="H2072" s="2" t="s">
        <v>46100</v>
      </c>
      <c r="I2072" s="2" t="s">
        <v>59274</v>
      </c>
      <c r="J2072" s="2" t="s">
        <v>59275</v>
      </c>
      <c r="K2072" s="2" t="s">
        <v>135</v>
      </c>
      <c r="L2072" s="1" t="s">
        <v>50</v>
      </c>
      <c r="M2072" s="1" t="s">
        <v>51</v>
      </c>
      <c r="N2072" s="1" t="s">
        <v>52</v>
      </c>
      <c r="O2072" s="1" t="s">
        <v>52</v>
      </c>
      <c r="R2072" s="1" t="s">
        <v>59273</v>
      </c>
      <c r="S2072" s="1" t="s">
        <v>10</v>
      </c>
      <c r="T2072" s="1">
        <v>3</v>
      </c>
      <c r="U2072" s="1">
        <v>579</v>
      </c>
      <c r="V2072" s="3">
        <v>1</v>
      </c>
      <c r="W2072" s="12" t="e">
        <v>#N/A</v>
      </c>
      <c r="X2072" s="12" t="e">
        <v>#N/A</v>
      </c>
      <c r="Y2072" s="12" t="e">
        <v>#N/A</v>
      </c>
      <c r="Z2072" s="9">
        <v>0.283636</v>
      </c>
      <c r="AA2072" s="10">
        <v>156</v>
      </c>
      <c r="AB2072" s="10">
        <v>394</v>
      </c>
      <c r="AC2072" s="20">
        <v>1</v>
      </c>
      <c r="AD2072" s="20">
        <v>0.76030173309131999</v>
      </c>
      <c r="AE2072" s="20">
        <v>1</v>
      </c>
      <c r="AF2072" s="15">
        <v>0.38056699999999999</v>
      </c>
      <c r="AG2072" s="16">
        <v>282</v>
      </c>
      <c r="AH2072" s="16">
        <v>459</v>
      </c>
      <c r="AI2072" s="22">
        <v>1</v>
      </c>
      <c r="AJ2072" s="22">
        <v>0.83703270977570898</v>
      </c>
      <c r="AK2072" s="22">
        <v>1</v>
      </c>
      <c r="AL2072" s="18">
        <f t="shared" si="288"/>
        <v>1</v>
      </c>
      <c r="AM2072" s="18">
        <f t="shared" si="289"/>
        <v>1</v>
      </c>
      <c r="AN2072" s="18">
        <f t="shared" si="290"/>
        <v>1</v>
      </c>
      <c r="AO2072" s="18">
        <f t="shared" si="291"/>
        <v>1</v>
      </c>
      <c r="AP2072" s="18">
        <f t="shared" si="292"/>
        <v>1</v>
      </c>
      <c r="AQ2072" s="18">
        <f t="shared" si="293"/>
        <v>1</v>
      </c>
      <c r="AR2072" s="18">
        <f t="shared" si="294"/>
        <v>0</v>
      </c>
      <c r="AS2072" s="18">
        <f t="shared" si="295"/>
        <v>0</v>
      </c>
      <c r="AT2072" s="18">
        <f t="shared" si="296"/>
        <v>0</v>
      </c>
      <c r="AU2072" s="1" t="s">
        <v>59276</v>
      </c>
      <c r="AV2072" s="1" t="s">
        <v>59277</v>
      </c>
      <c r="AW2072" s="1" t="s">
        <v>59278</v>
      </c>
      <c r="AX2072" s="1" t="s">
        <v>59279</v>
      </c>
      <c r="AY2072" s="1" t="s">
        <v>59280</v>
      </c>
      <c r="AZ2072" s="1" t="s">
        <v>59281</v>
      </c>
      <c r="BA2072" s="1">
        <v>159</v>
      </c>
      <c r="BB2072" s="1" t="s">
        <v>18493</v>
      </c>
      <c r="BF2072" s="1" t="s">
        <v>59282</v>
      </c>
      <c r="BG2072" s="1" t="s">
        <v>303</v>
      </c>
      <c r="BK2072" s="1" t="s">
        <v>170</v>
      </c>
      <c r="BL2072" s="1">
        <v>1</v>
      </c>
      <c r="BN2072" s="1" t="s">
        <v>1273</v>
      </c>
      <c r="BR2072" s="1" t="s">
        <v>59283</v>
      </c>
      <c r="BS2072" s="1">
        <v>0.53200000000000003</v>
      </c>
      <c r="BU2072" s="1" t="s">
        <v>4</v>
      </c>
    </row>
    <row r="2073" spans="1:78" x14ac:dyDescent="0.25">
      <c r="A2073" s="2" t="s">
        <v>59284</v>
      </c>
      <c r="B2073" s="1">
        <v>5675</v>
      </c>
      <c r="C2073" s="1">
        <v>19</v>
      </c>
      <c r="D2073" s="1">
        <v>43414954</v>
      </c>
      <c r="E2073" s="1">
        <v>43414954</v>
      </c>
      <c r="F2073" s="1" t="s">
        <v>6</v>
      </c>
      <c r="G2073" s="2" t="s">
        <v>59285</v>
      </c>
      <c r="H2073" s="2" t="s">
        <v>59287</v>
      </c>
      <c r="I2073" s="2" t="s">
        <v>59288</v>
      </c>
      <c r="J2073" s="2" t="s">
        <v>59289</v>
      </c>
      <c r="K2073" s="2" t="s">
        <v>49</v>
      </c>
      <c r="L2073" s="1" t="s">
        <v>50</v>
      </c>
      <c r="M2073" s="1" t="s">
        <v>51</v>
      </c>
      <c r="N2073" s="1" t="s">
        <v>52</v>
      </c>
      <c r="O2073" s="1" t="s">
        <v>52</v>
      </c>
      <c r="R2073" s="1" t="s">
        <v>59286</v>
      </c>
      <c r="S2073" s="1" t="s">
        <v>10</v>
      </c>
      <c r="T2073" s="1">
        <v>3</v>
      </c>
      <c r="U2073" s="1">
        <v>536</v>
      </c>
      <c r="V2073" s="3">
        <v>1</v>
      </c>
      <c r="W2073" s="12" t="e">
        <v>#N/A</v>
      </c>
      <c r="X2073" s="12" t="e">
        <v>#N/A</v>
      </c>
      <c r="Y2073" s="12" t="e">
        <v>#N/A</v>
      </c>
      <c r="Z2073" s="9">
        <v>0.29422100000000001</v>
      </c>
      <c r="AA2073" s="10">
        <v>168</v>
      </c>
      <c r="AB2073" s="10">
        <v>403</v>
      </c>
      <c r="AC2073" s="20">
        <v>1</v>
      </c>
      <c r="AD2073" s="20">
        <v>0.78340223782959295</v>
      </c>
      <c r="AE2073" s="20">
        <v>1</v>
      </c>
      <c r="AF2073" s="15">
        <v>0.37617099999999998</v>
      </c>
      <c r="AG2073" s="16">
        <v>281</v>
      </c>
      <c r="AH2073" s="16">
        <v>466</v>
      </c>
      <c r="AI2073" s="22">
        <v>1</v>
      </c>
      <c r="AJ2073" s="22">
        <v>0.83011944358226497</v>
      </c>
      <c r="AK2073" s="22">
        <v>1</v>
      </c>
      <c r="AL2073" s="18">
        <f t="shared" si="288"/>
        <v>1</v>
      </c>
      <c r="AM2073" s="18">
        <f t="shared" si="289"/>
        <v>1</v>
      </c>
      <c r="AN2073" s="18">
        <f t="shared" si="290"/>
        <v>1</v>
      </c>
      <c r="AO2073" s="18">
        <f t="shared" si="291"/>
        <v>1</v>
      </c>
      <c r="AP2073" s="18">
        <f t="shared" si="292"/>
        <v>1</v>
      </c>
      <c r="AQ2073" s="18">
        <f t="shared" si="293"/>
        <v>1</v>
      </c>
      <c r="AR2073" s="18">
        <f t="shared" si="294"/>
        <v>0</v>
      </c>
      <c r="AS2073" s="18">
        <f t="shared" si="295"/>
        <v>0</v>
      </c>
      <c r="AT2073" s="18">
        <f t="shared" si="296"/>
        <v>0</v>
      </c>
      <c r="AU2073" s="1" t="s">
        <v>59290</v>
      </c>
      <c r="AV2073" s="1" t="s">
        <v>59291</v>
      </c>
      <c r="AW2073" s="1" t="s">
        <v>59292</v>
      </c>
      <c r="AX2073" s="1" t="s">
        <v>59293</v>
      </c>
      <c r="AY2073" s="1" t="s">
        <v>59294</v>
      </c>
      <c r="AZ2073" s="1" t="s">
        <v>59295</v>
      </c>
      <c r="BA2073" s="1">
        <v>162</v>
      </c>
      <c r="BB2073" s="1" t="s">
        <v>18493</v>
      </c>
      <c r="BF2073" s="1" t="s">
        <v>59296</v>
      </c>
      <c r="BG2073" s="1" t="s">
        <v>303</v>
      </c>
      <c r="BK2073" s="1" t="s">
        <v>563</v>
      </c>
      <c r="BL2073" s="1">
        <v>2</v>
      </c>
      <c r="BN2073" s="1" t="s">
        <v>59297</v>
      </c>
      <c r="BR2073" s="1" t="s">
        <v>59298</v>
      </c>
      <c r="BS2073" s="1">
        <v>0.54200000000000004</v>
      </c>
      <c r="BU2073" s="1" t="s">
        <v>4</v>
      </c>
    </row>
    <row r="2074" spans="1:78" x14ac:dyDescent="0.25">
      <c r="A2074" s="2" t="s">
        <v>59299</v>
      </c>
      <c r="B2074" s="1">
        <v>5678</v>
      </c>
      <c r="C2074" s="1">
        <v>19</v>
      </c>
      <c r="D2074" s="1">
        <v>43762578</v>
      </c>
      <c r="E2074" s="1">
        <v>43762578</v>
      </c>
      <c r="F2074" s="1" t="s">
        <v>6</v>
      </c>
      <c r="G2074" s="2" t="s">
        <v>59300</v>
      </c>
      <c r="H2074" s="2" t="s">
        <v>59302</v>
      </c>
      <c r="I2074" s="2" t="s">
        <v>59303</v>
      </c>
      <c r="J2074" s="2" t="s">
        <v>59304</v>
      </c>
      <c r="K2074" s="2" t="s">
        <v>49</v>
      </c>
      <c r="L2074" s="1" t="s">
        <v>50</v>
      </c>
      <c r="M2074" s="1" t="s">
        <v>90</v>
      </c>
      <c r="N2074" s="1" t="s">
        <v>31</v>
      </c>
      <c r="O2074" s="1" t="s">
        <v>31</v>
      </c>
      <c r="R2074" s="1" t="s">
        <v>59301</v>
      </c>
      <c r="S2074" s="1" t="s">
        <v>10</v>
      </c>
      <c r="T2074" s="1">
        <v>5</v>
      </c>
      <c r="U2074" s="1">
        <v>1118</v>
      </c>
      <c r="V2074" s="3">
        <v>1</v>
      </c>
      <c r="W2074" s="12" t="e">
        <v>#N/A</v>
      </c>
      <c r="X2074" s="12" t="e">
        <v>#N/A</v>
      </c>
      <c r="Y2074" s="12" t="e">
        <v>#N/A</v>
      </c>
      <c r="Z2074" s="9">
        <v>0.27171899999999999</v>
      </c>
      <c r="AA2074" s="10">
        <v>147</v>
      </c>
      <c r="AB2074" s="10">
        <v>394</v>
      </c>
      <c r="AC2074" s="20">
        <v>0.96</v>
      </c>
      <c r="AD2074" s="20">
        <v>0.73204293468218895</v>
      </c>
      <c r="AE2074" s="20">
        <v>1</v>
      </c>
      <c r="AF2074" s="15">
        <v>0.35370600000000002</v>
      </c>
      <c r="AG2074" s="16">
        <v>272</v>
      </c>
      <c r="AH2074" s="16">
        <v>497</v>
      </c>
      <c r="AI2074" s="22">
        <v>0.95</v>
      </c>
      <c r="AJ2074" s="22">
        <v>0.78726926482319004</v>
      </c>
      <c r="AK2074" s="22">
        <v>1</v>
      </c>
      <c r="AL2074" s="18">
        <f t="shared" si="288"/>
        <v>1</v>
      </c>
      <c r="AM2074" s="18">
        <f t="shared" si="289"/>
        <v>1</v>
      </c>
      <c r="AN2074" s="18">
        <f t="shared" si="290"/>
        <v>1</v>
      </c>
      <c r="AO2074" s="18">
        <f t="shared" si="291"/>
        <v>1</v>
      </c>
      <c r="AP2074" s="18">
        <f t="shared" si="292"/>
        <v>1</v>
      </c>
      <c r="AQ2074" s="18">
        <f t="shared" si="293"/>
        <v>1</v>
      </c>
      <c r="AR2074" s="18">
        <f t="shared" si="294"/>
        <v>0</v>
      </c>
      <c r="AS2074" s="18">
        <f t="shared" si="295"/>
        <v>0</v>
      </c>
      <c r="AT2074" s="18">
        <f t="shared" si="296"/>
        <v>0</v>
      </c>
      <c r="AU2074" s="1" t="s">
        <v>59305</v>
      </c>
      <c r="AV2074" s="1" t="s">
        <v>59306</v>
      </c>
      <c r="AW2074" s="1" t="s">
        <v>59307</v>
      </c>
      <c r="AX2074" s="1" t="s">
        <v>59308</v>
      </c>
      <c r="AY2074" s="1" t="s">
        <v>59309</v>
      </c>
      <c r="AZ2074" s="1" t="s">
        <v>59310</v>
      </c>
      <c r="BA2074" s="1">
        <v>340</v>
      </c>
      <c r="BB2074" s="1" t="s">
        <v>19261</v>
      </c>
      <c r="BF2074" s="1" t="s">
        <v>59296</v>
      </c>
      <c r="BG2074" s="1" t="s">
        <v>303</v>
      </c>
      <c r="BK2074" s="1" t="s">
        <v>563</v>
      </c>
      <c r="BL2074" s="1">
        <v>2</v>
      </c>
      <c r="BN2074" s="1" t="s">
        <v>1273</v>
      </c>
      <c r="BR2074" s="1" t="s">
        <v>59311</v>
      </c>
      <c r="BS2074" s="1">
        <v>0.46800000000000003</v>
      </c>
      <c r="BU2074" s="1" t="s">
        <v>4</v>
      </c>
    </row>
    <row r="2075" spans="1:78" x14ac:dyDescent="0.25">
      <c r="A2075" s="2" t="s">
        <v>59312</v>
      </c>
      <c r="B2075" s="1">
        <v>387590</v>
      </c>
      <c r="C2075" s="1">
        <v>22</v>
      </c>
      <c r="D2075" s="1">
        <v>17119494</v>
      </c>
      <c r="E2075" s="1">
        <v>17119494</v>
      </c>
      <c r="F2075" s="1" t="s">
        <v>6</v>
      </c>
      <c r="G2075" s="2" t="s">
        <v>59313</v>
      </c>
      <c r="H2075" s="2" t="s">
        <v>59315</v>
      </c>
      <c r="K2075" s="2" t="s">
        <v>107</v>
      </c>
      <c r="L2075" s="1" t="s">
        <v>50</v>
      </c>
      <c r="M2075" s="1" t="s">
        <v>51</v>
      </c>
      <c r="N2075" s="1" t="s">
        <v>52</v>
      </c>
      <c r="O2075" s="1" t="s">
        <v>52</v>
      </c>
      <c r="R2075" s="1" t="s">
        <v>59314</v>
      </c>
      <c r="S2075" s="1" t="s">
        <v>6</v>
      </c>
      <c r="T2075" s="1">
        <v>2</v>
      </c>
      <c r="V2075" s="3">
        <v>1</v>
      </c>
      <c r="W2075" s="12" t="e">
        <v>#N/A</v>
      </c>
      <c r="X2075" s="12" t="e">
        <v>#N/A</v>
      </c>
      <c r="Y2075" s="12" t="e">
        <v>#N/A</v>
      </c>
      <c r="Z2075" s="9">
        <v>0.173267</v>
      </c>
      <c r="AA2075" s="10">
        <v>35</v>
      </c>
      <c r="AB2075" s="10">
        <v>167</v>
      </c>
      <c r="AC2075" s="20">
        <v>0.8</v>
      </c>
      <c r="AD2075" s="20">
        <v>0.51988348626581904</v>
      </c>
      <c r="AE2075" s="20">
        <v>0.98239997110509303</v>
      </c>
      <c r="AF2075" s="15">
        <v>0.25846200000000003</v>
      </c>
      <c r="AG2075" s="16">
        <v>84</v>
      </c>
      <c r="AH2075" s="16">
        <v>241</v>
      </c>
      <c r="AI2075" s="22">
        <v>0.96</v>
      </c>
      <c r="AJ2075" s="22">
        <v>0.71817131528696798</v>
      </c>
      <c r="AK2075" s="22">
        <v>1</v>
      </c>
      <c r="AL2075" s="18">
        <f t="shared" si="288"/>
        <v>1</v>
      </c>
      <c r="AM2075" s="18">
        <f t="shared" si="289"/>
        <v>1</v>
      </c>
      <c r="AN2075" s="18">
        <f t="shared" si="290"/>
        <v>1</v>
      </c>
      <c r="AO2075" s="18">
        <f t="shared" si="291"/>
        <v>1</v>
      </c>
      <c r="AP2075" s="18">
        <f t="shared" si="292"/>
        <v>1</v>
      </c>
      <c r="AQ2075" s="18">
        <f t="shared" si="293"/>
        <v>1</v>
      </c>
      <c r="AR2075" s="18">
        <f t="shared" si="294"/>
        <v>0</v>
      </c>
      <c r="AS2075" s="18">
        <f t="shared" si="295"/>
        <v>0</v>
      </c>
      <c r="AT2075" s="18">
        <f t="shared" si="296"/>
        <v>0</v>
      </c>
      <c r="AU2075" s="1" t="s">
        <v>59316</v>
      </c>
      <c r="AZ2075" s="1" t="s">
        <v>59317</v>
      </c>
      <c r="BL2075" s="1">
        <v>0</v>
      </c>
      <c r="BR2075" s="1" t="s">
        <v>59318</v>
      </c>
      <c r="BS2075" s="1">
        <v>0.308</v>
      </c>
      <c r="BU2075" s="1" t="s">
        <v>4</v>
      </c>
    </row>
    <row r="2076" spans="1:78" x14ac:dyDescent="0.25">
      <c r="A2076" s="2" t="s">
        <v>59319</v>
      </c>
      <c r="B2076" s="1">
        <v>122706</v>
      </c>
      <c r="C2076" s="1">
        <v>14</v>
      </c>
      <c r="D2076" s="1">
        <v>23512350</v>
      </c>
      <c r="E2076" s="1">
        <v>23512350</v>
      </c>
      <c r="F2076" s="1" t="s">
        <v>6</v>
      </c>
      <c r="G2076" s="2" t="s">
        <v>59320</v>
      </c>
      <c r="K2076" s="2" t="s">
        <v>586</v>
      </c>
      <c r="L2076" s="1" t="s">
        <v>50</v>
      </c>
      <c r="M2076" s="1" t="s">
        <v>90</v>
      </c>
      <c r="N2076" s="1" t="s">
        <v>31</v>
      </c>
      <c r="O2076" s="1" t="s">
        <v>31</v>
      </c>
      <c r="R2076" s="1" t="s">
        <v>59321</v>
      </c>
      <c r="S2076" s="1" t="s">
        <v>6</v>
      </c>
      <c r="T2076" s="1">
        <v>1</v>
      </c>
      <c r="V2076" s="3">
        <v>1</v>
      </c>
      <c r="W2076" s="12" t="e">
        <v>#N/A</v>
      </c>
      <c r="X2076" s="12" t="e">
        <v>#N/A</v>
      </c>
      <c r="Y2076" s="12" t="e">
        <v>#N/A</v>
      </c>
      <c r="Z2076" s="9">
        <v>0.25641000000000003</v>
      </c>
      <c r="AA2076" s="10">
        <v>10</v>
      </c>
      <c r="AB2076" s="10">
        <v>29</v>
      </c>
      <c r="AC2076" s="20">
        <v>0.91</v>
      </c>
      <c r="AD2076" s="20">
        <v>0.45279794563947201</v>
      </c>
      <c r="AE2076" s="20">
        <v>0.98979352746973503</v>
      </c>
      <c r="AF2076" s="15">
        <v>0.33333299999999999</v>
      </c>
      <c r="AG2076" s="16">
        <v>12</v>
      </c>
      <c r="AH2076" s="16">
        <v>24</v>
      </c>
      <c r="AI2076" s="22">
        <v>0.89</v>
      </c>
      <c r="AJ2076" s="22">
        <v>0.49519591992540701</v>
      </c>
      <c r="AK2076" s="22">
        <v>0.98991482984832402</v>
      </c>
      <c r="AL2076" s="18">
        <f t="shared" si="288"/>
        <v>1</v>
      </c>
      <c r="AM2076" s="18">
        <f t="shared" si="289"/>
        <v>1</v>
      </c>
      <c r="AN2076" s="18">
        <f t="shared" si="290"/>
        <v>1</v>
      </c>
      <c r="AO2076" s="18">
        <f t="shared" si="291"/>
        <v>1</v>
      </c>
      <c r="AP2076" s="18">
        <f t="shared" si="292"/>
        <v>1</v>
      </c>
      <c r="AQ2076" s="18">
        <f t="shared" si="293"/>
        <v>1</v>
      </c>
      <c r="AR2076" s="18">
        <f t="shared" si="294"/>
        <v>0</v>
      </c>
      <c r="AS2076" s="18">
        <f t="shared" si="295"/>
        <v>0</v>
      </c>
      <c r="AT2076" s="18">
        <f t="shared" si="296"/>
        <v>0</v>
      </c>
      <c r="AV2076" s="1" t="s">
        <v>59322</v>
      </c>
      <c r="AW2076" s="1" t="s">
        <v>59323</v>
      </c>
      <c r="AX2076" s="1" t="s">
        <v>59324</v>
      </c>
      <c r="AY2076" s="1" t="s">
        <v>59325</v>
      </c>
      <c r="AZ2076" s="1" t="s">
        <v>59326</v>
      </c>
      <c r="BF2076" s="1" t="s">
        <v>59327</v>
      </c>
      <c r="BG2076" s="1" t="s">
        <v>59328</v>
      </c>
      <c r="BH2076" s="1" t="s">
        <v>59329</v>
      </c>
      <c r="BL2076" s="1">
        <v>0</v>
      </c>
      <c r="BM2076" s="1" t="s">
        <v>59330</v>
      </c>
      <c r="BP2076" s="1" t="s">
        <v>59331</v>
      </c>
      <c r="BR2076" s="1" t="s">
        <v>59332</v>
      </c>
      <c r="BS2076" s="1">
        <v>0.63200000000000001</v>
      </c>
      <c r="BU2076" s="1" t="s">
        <v>4</v>
      </c>
    </row>
    <row r="2077" spans="1:78" x14ac:dyDescent="0.25">
      <c r="A2077" s="2" t="s">
        <v>59333</v>
      </c>
      <c r="B2077" s="1">
        <v>5714</v>
      </c>
      <c r="C2077" s="1">
        <v>19</v>
      </c>
      <c r="D2077" s="1">
        <v>38865449</v>
      </c>
      <c r="E2077" s="1">
        <v>38865449</v>
      </c>
      <c r="F2077" s="1" t="s">
        <v>6</v>
      </c>
      <c r="G2077" s="2" t="s">
        <v>59334</v>
      </c>
      <c r="H2077" s="2" t="s">
        <v>59336</v>
      </c>
      <c r="I2077" s="2" t="s">
        <v>59337</v>
      </c>
      <c r="J2077" s="2" t="s">
        <v>59338</v>
      </c>
      <c r="K2077" s="2" t="s">
        <v>49</v>
      </c>
      <c r="L2077" s="1" t="s">
        <v>50</v>
      </c>
      <c r="M2077" s="1" t="s">
        <v>31</v>
      </c>
      <c r="N2077" s="1" t="s">
        <v>90</v>
      </c>
      <c r="O2077" s="1" t="s">
        <v>90</v>
      </c>
      <c r="R2077" s="1" t="s">
        <v>59335</v>
      </c>
      <c r="S2077" s="1" t="s">
        <v>6</v>
      </c>
      <c r="T2077" s="1">
        <v>1</v>
      </c>
      <c r="U2077" s="1">
        <v>260</v>
      </c>
      <c r="V2077" s="3">
        <v>1</v>
      </c>
      <c r="W2077" s="12" t="e">
        <v>#N/A</v>
      </c>
      <c r="X2077" s="12" t="e">
        <v>#N/A</v>
      </c>
      <c r="Y2077" s="12" t="e">
        <v>#N/A</v>
      </c>
      <c r="Z2077" s="9">
        <v>0.230769</v>
      </c>
      <c r="AA2077" s="10">
        <v>3</v>
      </c>
      <c r="AB2077" s="10">
        <v>10</v>
      </c>
      <c r="AC2077" s="20">
        <v>0.82</v>
      </c>
      <c r="AD2077" s="20">
        <v>0.241828039371006</v>
      </c>
      <c r="AE2077" s="20">
        <v>0.98389656255401803</v>
      </c>
      <c r="AF2077" s="15">
        <v>0.25</v>
      </c>
      <c r="AG2077" s="16">
        <v>4</v>
      </c>
      <c r="AH2077" s="16">
        <v>12</v>
      </c>
      <c r="AI2077" s="22">
        <v>0.67</v>
      </c>
      <c r="AJ2077" s="22">
        <v>0.25249571054411402</v>
      </c>
      <c r="AK2077" s="22">
        <v>0.97570940414100704</v>
      </c>
      <c r="AL2077" s="18">
        <f t="shared" si="288"/>
        <v>1</v>
      </c>
      <c r="AM2077" s="18">
        <f t="shared" si="289"/>
        <v>1</v>
      </c>
      <c r="AN2077" s="18">
        <f t="shared" si="290"/>
        <v>1</v>
      </c>
      <c r="AO2077" s="18">
        <f t="shared" si="291"/>
        <v>1</v>
      </c>
      <c r="AP2077" s="18">
        <f t="shared" si="292"/>
        <v>1</v>
      </c>
      <c r="AQ2077" s="18">
        <f t="shared" si="293"/>
        <v>0</v>
      </c>
      <c r="AR2077" s="18">
        <f t="shared" si="294"/>
        <v>0</v>
      </c>
      <c r="AS2077" s="18">
        <f t="shared" si="295"/>
        <v>0</v>
      </c>
      <c r="AT2077" s="18">
        <f t="shared" si="296"/>
        <v>0</v>
      </c>
      <c r="AU2077" s="1" t="s">
        <v>59339</v>
      </c>
      <c r="AV2077" s="1" t="s">
        <v>59340</v>
      </c>
      <c r="AW2077" s="1" t="s">
        <v>59341</v>
      </c>
      <c r="AX2077" s="1" t="s">
        <v>59342</v>
      </c>
      <c r="AY2077" s="1" t="s">
        <v>59343</v>
      </c>
      <c r="AZ2077" s="1" t="s">
        <v>59344</v>
      </c>
      <c r="BA2077" s="1">
        <v>70</v>
      </c>
      <c r="BF2077" s="1" t="s">
        <v>30224</v>
      </c>
      <c r="BG2077" s="1" t="s">
        <v>59345</v>
      </c>
      <c r="BH2077" s="1" t="s">
        <v>304</v>
      </c>
      <c r="BK2077" s="1" t="s">
        <v>305</v>
      </c>
      <c r="BL2077" s="1">
        <v>1</v>
      </c>
      <c r="BM2077" s="1" t="s">
        <v>59346</v>
      </c>
      <c r="BO2077" s="1" t="s">
        <v>1377</v>
      </c>
      <c r="BR2077" s="1" t="s">
        <v>59347</v>
      </c>
      <c r="BS2077" s="1">
        <v>0.69199999999999995</v>
      </c>
      <c r="BU2077" s="1" t="s">
        <v>4</v>
      </c>
    </row>
    <row r="2078" spans="1:78" x14ac:dyDescent="0.25">
      <c r="A2078" s="2" t="s">
        <v>59348</v>
      </c>
      <c r="B2078" s="1">
        <v>55269</v>
      </c>
      <c r="C2078" s="1">
        <v>13</v>
      </c>
      <c r="D2078" s="1">
        <v>20277291</v>
      </c>
      <c r="E2078" s="1">
        <v>20277291</v>
      </c>
      <c r="F2078" s="1" t="s">
        <v>6</v>
      </c>
      <c r="G2078" s="2" t="s">
        <v>59350</v>
      </c>
      <c r="K2078" s="2" t="s">
        <v>586</v>
      </c>
      <c r="L2078" s="1" t="s">
        <v>50</v>
      </c>
      <c r="M2078" s="1" t="s">
        <v>31</v>
      </c>
      <c r="N2078" s="1" t="s">
        <v>90</v>
      </c>
      <c r="O2078" s="1" t="s">
        <v>90</v>
      </c>
      <c r="P2078" s="1" t="s">
        <v>59349</v>
      </c>
      <c r="Q2078" s="1" t="s">
        <v>921</v>
      </c>
      <c r="R2078" s="1" t="s">
        <v>59351</v>
      </c>
      <c r="S2078" s="1" t="s">
        <v>10</v>
      </c>
      <c r="T2078" s="1">
        <v>9</v>
      </c>
      <c r="V2078" s="3">
        <v>1</v>
      </c>
      <c r="W2078" s="12" t="e">
        <v>#N/A</v>
      </c>
      <c r="X2078" s="12" t="e">
        <v>#N/A</v>
      </c>
      <c r="Y2078" s="12" t="e">
        <v>#N/A</v>
      </c>
      <c r="Z2078" s="9">
        <v>0</v>
      </c>
      <c r="AA2078" s="10">
        <v>0</v>
      </c>
      <c r="AB2078" s="10">
        <v>60</v>
      </c>
      <c r="AC2078" s="20">
        <v>0</v>
      </c>
      <c r="AD2078" s="20">
        <v>0</v>
      </c>
      <c r="AE2078" s="20">
        <v>0.21694669565849301</v>
      </c>
      <c r="AF2078" s="15">
        <v>3.6584999999999999E-2</v>
      </c>
      <c r="AG2078" s="16">
        <v>3</v>
      </c>
      <c r="AH2078" s="16">
        <v>79</v>
      </c>
      <c r="AI2078" s="22">
        <v>0.1</v>
      </c>
      <c r="AJ2078" s="22">
        <v>2.80398141054541E-2</v>
      </c>
      <c r="AK2078" s="22">
        <v>0.28680055632260198</v>
      </c>
      <c r="AL2078" s="18">
        <f t="shared" si="288"/>
        <v>0</v>
      </c>
      <c r="AM2078" s="18">
        <f t="shared" si="289"/>
        <v>0</v>
      </c>
      <c r="AN2078" s="18">
        <f t="shared" si="290"/>
        <v>0</v>
      </c>
      <c r="AO2078" s="18">
        <f t="shared" si="291"/>
        <v>0</v>
      </c>
      <c r="AP2078" s="18">
        <f t="shared" si="292"/>
        <v>0</v>
      </c>
      <c r="AQ2078" s="18">
        <f t="shared" si="293"/>
        <v>0</v>
      </c>
      <c r="AR2078" s="18">
        <f t="shared" si="294"/>
        <v>0</v>
      </c>
      <c r="AS2078" s="18">
        <f t="shared" si="295"/>
        <v>0</v>
      </c>
      <c r="AT2078" s="18">
        <f t="shared" si="296"/>
        <v>1</v>
      </c>
      <c r="AU2078" s="1" t="s">
        <v>59352</v>
      </c>
      <c r="AV2078" s="1" t="s">
        <v>59353</v>
      </c>
      <c r="AW2078" s="1" t="s">
        <v>59354</v>
      </c>
      <c r="AX2078" s="1" t="s">
        <v>59355</v>
      </c>
      <c r="AY2078" s="1" t="s">
        <v>59356</v>
      </c>
      <c r="AZ2078" s="1" t="s">
        <v>59357</v>
      </c>
      <c r="BF2078" s="1" t="s">
        <v>357</v>
      </c>
      <c r="BG2078" s="1" t="s">
        <v>59358</v>
      </c>
      <c r="BH2078" s="1" t="s">
        <v>6510</v>
      </c>
      <c r="BK2078" s="1" t="s">
        <v>3691</v>
      </c>
      <c r="BL2078" s="1">
        <v>1</v>
      </c>
      <c r="BN2078" s="1" t="s">
        <v>59359</v>
      </c>
      <c r="BP2078" s="1" t="s">
        <v>59360</v>
      </c>
      <c r="BR2078" s="1" t="s">
        <v>59361</v>
      </c>
      <c r="BS2078" s="1">
        <v>0.36299999999999999</v>
      </c>
      <c r="BU2078" s="1" t="s">
        <v>4</v>
      </c>
    </row>
    <row r="2079" spans="1:78" x14ac:dyDescent="0.25">
      <c r="A2079" s="2" t="s">
        <v>59362</v>
      </c>
      <c r="B2079" s="1">
        <v>9050</v>
      </c>
      <c r="C2079" s="1">
        <v>18</v>
      </c>
      <c r="D2079" s="1">
        <v>43585474</v>
      </c>
      <c r="E2079" s="1">
        <v>43585474</v>
      </c>
      <c r="F2079" s="1" t="s">
        <v>6</v>
      </c>
      <c r="G2079" s="2" t="s">
        <v>59363</v>
      </c>
      <c r="H2079" s="2" t="s">
        <v>35045</v>
      </c>
      <c r="I2079" s="2" t="s">
        <v>35046</v>
      </c>
      <c r="J2079" s="2" t="s">
        <v>35047</v>
      </c>
      <c r="K2079" s="2" t="s">
        <v>135</v>
      </c>
      <c r="L2079" s="1" t="s">
        <v>50</v>
      </c>
      <c r="M2079" s="1" t="s">
        <v>90</v>
      </c>
      <c r="N2079" s="1" t="s">
        <v>31</v>
      </c>
      <c r="O2079" s="1" t="s">
        <v>31</v>
      </c>
      <c r="R2079" s="1" t="s">
        <v>59364</v>
      </c>
      <c r="S2079" s="1" t="s">
        <v>10</v>
      </c>
      <c r="T2079" s="1">
        <v>6</v>
      </c>
      <c r="U2079" s="1">
        <v>474</v>
      </c>
      <c r="V2079" s="3">
        <v>1</v>
      </c>
      <c r="W2079" s="12" t="e">
        <v>#N/A</v>
      </c>
      <c r="X2079" s="12" t="e">
        <v>#N/A</v>
      </c>
      <c r="Y2079" s="12" t="e">
        <v>#N/A</v>
      </c>
      <c r="Z2079" s="9">
        <v>0.28571400000000002</v>
      </c>
      <c r="AA2079" s="10">
        <v>14</v>
      </c>
      <c r="AB2079" s="10">
        <v>35</v>
      </c>
      <c r="AC2079" s="20">
        <v>1</v>
      </c>
      <c r="AD2079" s="20">
        <v>0.54238894753398104</v>
      </c>
      <c r="AE2079" s="20">
        <v>1</v>
      </c>
      <c r="AF2079" s="15">
        <v>0.29213499999999998</v>
      </c>
      <c r="AG2079" s="16">
        <v>26</v>
      </c>
      <c r="AH2079" s="16">
        <v>63</v>
      </c>
      <c r="AI2079" s="22">
        <v>0.78</v>
      </c>
      <c r="AJ2079" s="22">
        <v>0.52703096371159697</v>
      </c>
      <c r="AK2079" s="22">
        <v>0.97740209074870998</v>
      </c>
      <c r="AL2079" s="18">
        <f t="shared" si="288"/>
        <v>1</v>
      </c>
      <c r="AM2079" s="18">
        <f t="shared" si="289"/>
        <v>1</v>
      </c>
      <c r="AN2079" s="18">
        <f t="shared" si="290"/>
        <v>1</v>
      </c>
      <c r="AO2079" s="18">
        <f t="shared" si="291"/>
        <v>1</v>
      </c>
      <c r="AP2079" s="18">
        <f t="shared" si="292"/>
        <v>1</v>
      </c>
      <c r="AQ2079" s="18">
        <f t="shared" si="293"/>
        <v>1</v>
      </c>
      <c r="AR2079" s="18">
        <f t="shared" si="294"/>
        <v>0</v>
      </c>
      <c r="AS2079" s="18">
        <f t="shared" si="295"/>
        <v>0</v>
      </c>
      <c r="AT2079" s="18">
        <f t="shared" si="296"/>
        <v>0</v>
      </c>
      <c r="AU2079" s="1" t="s">
        <v>59365</v>
      </c>
      <c r="AV2079" s="1" t="s">
        <v>59366</v>
      </c>
      <c r="AW2079" s="1" t="s">
        <v>59367</v>
      </c>
      <c r="AX2079" s="1" t="s">
        <v>59368</v>
      </c>
      <c r="AY2079" s="1" t="s">
        <v>59369</v>
      </c>
      <c r="AZ2079" s="1" t="s">
        <v>59370</v>
      </c>
      <c r="BA2079" s="1">
        <v>126</v>
      </c>
      <c r="BB2079" s="1" t="s">
        <v>641</v>
      </c>
      <c r="BG2079" s="1" t="s">
        <v>3187</v>
      </c>
      <c r="BK2079" s="1" t="s">
        <v>170</v>
      </c>
      <c r="BL2079" s="1">
        <v>1</v>
      </c>
      <c r="BR2079" s="1" t="s">
        <v>59371</v>
      </c>
      <c r="BS2079" s="1">
        <v>0.308</v>
      </c>
      <c r="BU2079" s="1" t="s">
        <v>4</v>
      </c>
    </row>
    <row r="2080" spans="1:78" x14ac:dyDescent="0.25">
      <c r="A2080" s="2" t="s">
        <v>59372</v>
      </c>
      <c r="B2080" s="1">
        <v>375743</v>
      </c>
      <c r="C2080" s="1">
        <v>9</v>
      </c>
      <c r="D2080" s="1">
        <v>72338284</v>
      </c>
      <c r="E2080" s="1">
        <v>72338284</v>
      </c>
      <c r="F2080" s="1" t="s">
        <v>6</v>
      </c>
      <c r="G2080" s="2" t="s">
        <v>59373</v>
      </c>
      <c r="H2080" s="2" t="s">
        <v>59375</v>
      </c>
      <c r="I2080" s="2" t="s">
        <v>59376</v>
      </c>
      <c r="J2080" s="2" t="s">
        <v>59377</v>
      </c>
      <c r="K2080" s="2" t="s">
        <v>49</v>
      </c>
      <c r="L2080" s="1" t="s">
        <v>50</v>
      </c>
      <c r="M2080" s="1" t="s">
        <v>31</v>
      </c>
      <c r="N2080" s="1" t="s">
        <v>90</v>
      </c>
      <c r="O2080" s="1" t="s">
        <v>90</v>
      </c>
      <c r="R2080" s="1" t="s">
        <v>59374</v>
      </c>
      <c r="S2080" s="1" t="s">
        <v>10</v>
      </c>
      <c r="T2080" s="1">
        <v>6</v>
      </c>
      <c r="U2080" s="1">
        <v>927</v>
      </c>
      <c r="V2080" s="3">
        <v>1</v>
      </c>
      <c r="W2080" s="12" t="e">
        <v>#N/A</v>
      </c>
      <c r="X2080" s="12" t="e">
        <v>#N/A</v>
      </c>
      <c r="Y2080" s="12" t="e">
        <v>#N/A</v>
      </c>
      <c r="Z2080" s="9">
        <v>0.26409500000000002</v>
      </c>
      <c r="AA2080" s="10">
        <v>89</v>
      </c>
      <c r="AB2080" s="10">
        <v>248</v>
      </c>
      <c r="AC2080" s="20">
        <v>0.93</v>
      </c>
      <c r="AD2080" s="20">
        <v>0.65227633819200204</v>
      </c>
      <c r="AE2080" s="20">
        <v>1</v>
      </c>
      <c r="AF2080" s="15">
        <v>0.37701099999999999</v>
      </c>
      <c r="AG2080" s="16">
        <v>164</v>
      </c>
      <c r="AH2080" s="16">
        <v>271</v>
      </c>
      <c r="AI2080" s="22">
        <v>1</v>
      </c>
      <c r="AJ2080" s="22">
        <v>0.78627924968166996</v>
      </c>
      <c r="AK2080" s="22">
        <v>1</v>
      </c>
      <c r="AL2080" s="18">
        <f t="shared" si="288"/>
        <v>1</v>
      </c>
      <c r="AM2080" s="18">
        <f t="shared" si="289"/>
        <v>1</v>
      </c>
      <c r="AN2080" s="18">
        <f t="shared" si="290"/>
        <v>1</v>
      </c>
      <c r="AO2080" s="18">
        <f t="shared" si="291"/>
        <v>1</v>
      </c>
      <c r="AP2080" s="18">
        <f t="shared" si="292"/>
        <v>1</v>
      </c>
      <c r="AQ2080" s="18">
        <f t="shared" si="293"/>
        <v>1</v>
      </c>
      <c r="AR2080" s="18">
        <f t="shared" si="294"/>
        <v>0</v>
      </c>
      <c r="AS2080" s="18">
        <f t="shared" si="295"/>
        <v>0</v>
      </c>
      <c r="AT2080" s="18">
        <f t="shared" si="296"/>
        <v>0</v>
      </c>
      <c r="AU2080" s="1" t="s">
        <v>59378</v>
      </c>
      <c r="AV2080" s="1" t="s">
        <v>59379</v>
      </c>
      <c r="AW2080" s="1" t="s">
        <v>59380</v>
      </c>
      <c r="AX2080" s="1" t="s">
        <v>59381</v>
      </c>
      <c r="AY2080" s="1" t="s">
        <v>59382</v>
      </c>
      <c r="AZ2080" s="1" t="s">
        <v>59383</v>
      </c>
      <c r="BA2080" s="1">
        <v>302</v>
      </c>
      <c r="BB2080" s="1" t="s">
        <v>59384</v>
      </c>
      <c r="BF2080" s="1" t="s">
        <v>59385</v>
      </c>
      <c r="BH2080" s="1" t="s">
        <v>59386</v>
      </c>
      <c r="BK2080" s="1" t="s">
        <v>305</v>
      </c>
      <c r="BL2080" s="1">
        <v>1</v>
      </c>
      <c r="BR2080" s="1" t="s">
        <v>59387</v>
      </c>
      <c r="BS2080" s="1">
        <v>0.39800000000000002</v>
      </c>
      <c r="BU2080" s="1" t="s">
        <v>4</v>
      </c>
    </row>
    <row r="2081" spans="1:80" x14ac:dyDescent="0.25">
      <c r="A2081" s="2" t="s">
        <v>11795</v>
      </c>
      <c r="B2081" s="1">
        <v>26024</v>
      </c>
      <c r="C2081" s="1">
        <v>7</v>
      </c>
      <c r="D2081" s="1">
        <v>99027214</v>
      </c>
      <c r="E2081" s="1">
        <v>99027214</v>
      </c>
      <c r="F2081" s="1" t="s">
        <v>6</v>
      </c>
      <c r="G2081" s="2" t="s">
        <v>59388</v>
      </c>
      <c r="H2081" s="2" t="s">
        <v>59389</v>
      </c>
      <c r="I2081" s="2" t="s">
        <v>59390</v>
      </c>
      <c r="J2081" s="2" t="s">
        <v>59391</v>
      </c>
      <c r="K2081" s="2" t="s">
        <v>49</v>
      </c>
      <c r="L2081" s="1" t="s">
        <v>50</v>
      </c>
      <c r="M2081" s="1" t="s">
        <v>90</v>
      </c>
      <c r="N2081" s="1" t="s">
        <v>51</v>
      </c>
      <c r="O2081" s="1" t="s">
        <v>51</v>
      </c>
      <c r="R2081" s="1" t="s">
        <v>11797</v>
      </c>
      <c r="S2081" s="1" t="s">
        <v>10</v>
      </c>
      <c r="T2081" s="1">
        <v>4</v>
      </c>
      <c r="U2081" s="1">
        <v>941</v>
      </c>
      <c r="V2081" s="3">
        <v>1</v>
      </c>
      <c r="W2081" s="12" t="e">
        <v>#N/A</v>
      </c>
      <c r="X2081" s="12" t="e">
        <v>#N/A</v>
      </c>
      <c r="Y2081" s="12" t="e">
        <v>#N/A</v>
      </c>
      <c r="Z2081" s="9">
        <v>0</v>
      </c>
      <c r="AA2081" s="10">
        <v>0</v>
      </c>
      <c r="AB2081" s="10">
        <v>130</v>
      </c>
      <c r="AC2081" s="20">
        <v>0</v>
      </c>
      <c r="AD2081" s="20">
        <v>0</v>
      </c>
      <c r="AE2081" s="20">
        <v>0.107658640337218</v>
      </c>
      <c r="AF2081" s="15">
        <v>1.9512000000000002E-2</v>
      </c>
      <c r="AG2081" s="16">
        <v>4</v>
      </c>
      <c r="AH2081" s="16">
        <v>201</v>
      </c>
      <c r="AI2081" s="22">
        <v>0.06</v>
      </c>
      <c r="AJ2081" s="22">
        <v>1.27475528251504E-2</v>
      </c>
      <c r="AK2081" s="22">
        <v>0.14662811800061001</v>
      </c>
      <c r="AL2081" s="18">
        <f t="shared" si="288"/>
        <v>0</v>
      </c>
      <c r="AM2081" s="18">
        <f t="shared" si="289"/>
        <v>0</v>
      </c>
      <c r="AN2081" s="18">
        <f t="shared" si="290"/>
        <v>0</v>
      </c>
      <c r="AO2081" s="18">
        <f t="shared" si="291"/>
        <v>0</v>
      </c>
      <c r="AP2081" s="18">
        <f t="shared" si="292"/>
        <v>0</v>
      </c>
      <c r="AQ2081" s="18">
        <f t="shared" si="293"/>
        <v>0</v>
      </c>
      <c r="AR2081" s="18">
        <f t="shared" si="294"/>
        <v>0</v>
      </c>
      <c r="AS2081" s="18">
        <f t="shared" si="295"/>
        <v>0</v>
      </c>
      <c r="AT2081" s="18">
        <f t="shared" si="296"/>
        <v>1</v>
      </c>
      <c r="AU2081" s="1" t="s">
        <v>59392</v>
      </c>
      <c r="AV2081" s="1" t="s">
        <v>11803</v>
      </c>
      <c r="AW2081" s="1" t="s">
        <v>11804</v>
      </c>
      <c r="AX2081" s="1" t="s">
        <v>11805</v>
      </c>
      <c r="AY2081" s="1" t="s">
        <v>11806</v>
      </c>
      <c r="AZ2081" s="1" t="s">
        <v>11807</v>
      </c>
      <c r="BA2081" s="1">
        <v>270</v>
      </c>
      <c r="BB2081" s="1" t="s">
        <v>59393</v>
      </c>
      <c r="BK2081" s="1" t="s">
        <v>170</v>
      </c>
      <c r="BL2081" s="1">
        <v>1</v>
      </c>
      <c r="BM2081" s="1" t="s">
        <v>11808</v>
      </c>
      <c r="BO2081" s="1" t="s">
        <v>11809</v>
      </c>
      <c r="BR2081" s="1" t="s">
        <v>59394</v>
      </c>
      <c r="BS2081" s="1">
        <v>0.58199999999999996</v>
      </c>
      <c r="BU2081" s="1" t="s">
        <v>4</v>
      </c>
    </row>
    <row r="2082" spans="1:80" x14ac:dyDescent="0.25">
      <c r="A2082" s="2" t="s">
        <v>59395</v>
      </c>
      <c r="B2082" s="1">
        <v>5727</v>
      </c>
      <c r="C2082" s="1">
        <v>9</v>
      </c>
      <c r="D2082" s="1">
        <v>98229693</v>
      </c>
      <c r="E2082" s="1">
        <v>98229693</v>
      </c>
      <c r="F2082" s="1" t="s">
        <v>6</v>
      </c>
      <c r="G2082" s="2" t="s">
        <v>59396</v>
      </c>
      <c r="H2082" s="2" t="s">
        <v>138</v>
      </c>
      <c r="I2082" s="2" t="s">
        <v>59398</v>
      </c>
      <c r="J2082" s="2" t="s">
        <v>59399</v>
      </c>
      <c r="K2082" s="2" t="s">
        <v>135</v>
      </c>
      <c r="L2082" s="1" t="s">
        <v>50</v>
      </c>
      <c r="M2082" s="1" t="s">
        <v>90</v>
      </c>
      <c r="N2082" s="1" t="s">
        <v>31</v>
      </c>
      <c r="O2082" s="1" t="s">
        <v>31</v>
      </c>
      <c r="R2082" s="1" t="s">
        <v>59397</v>
      </c>
      <c r="S2082" s="1" t="s">
        <v>10</v>
      </c>
      <c r="T2082" s="1">
        <v>15</v>
      </c>
      <c r="U2082" s="1">
        <v>2453</v>
      </c>
      <c r="V2082" s="3">
        <v>1</v>
      </c>
      <c r="W2082" s="12" t="e">
        <v>#N/A</v>
      </c>
      <c r="X2082" s="12" t="e">
        <v>#N/A</v>
      </c>
      <c r="Y2082" s="12" t="e">
        <v>#N/A</v>
      </c>
      <c r="Z2082" s="9">
        <v>0.15625</v>
      </c>
      <c r="AA2082" s="10">
        <v>10</v>
      </c>
      <c r="AB2082" s="10">
        <v>54</v>
      </c>
      <c r="AC2082" s="20">
        <v>0.56000000000000005</v>
      </c>
      <c r="AD2082" s="20">
        <v>0.28531539338087603</v>
      </c>
      <c r="AE2082" s="20">
        <v>0.91842623229769105</v>
      </c>
      <c r="AF2082" s="15">
        <v>0.33070899999999998</v>
      </c>
      <c r="AG2082" s="16">
        <v>42</v>
      </c>
      <c r="AH2082" s="16">
        <v>85</v>
      </c>
      <c r="AI2082" s="22">
        <v>0.89</v>
      </c>
      <c r="AJ2082" s="22">
        <v>0.64082133050117995</v>
      </c>
      <c r="AK2082" s="22">
        <v>1</v>
      </c>
      <c r="AL2082" s="18">
        <f t="shared" si="288"/>
        <v>1</v>
      </c>
      <c r="AM2082" s="18">
        <f t="shared" si="289"/>
        <v>1</v>
      </c>
      <c r="AN2082" s="18">
        <f t="shared" si="290"/>
        <v>0</v>
      </c>
      <c r="AO2082" s="18">
        <f t="shared" si="291"/>
        <v>1</v>
      </c>
      <c r="AP2082" s="18">
        <f t="shared" si="292"/>
        <v>1</v>
      </c>
      <c r="AQ2082" s="18">
        <f t="shared" si="293"/>
        <v>1</v>
      </c>
      <c r="AR2082" s="18">
        <f t="shared" si="294"/>
        <v>0</v>
      </c>
      <c r="AS2082" s="18">
        <f t="shared" si="295"/>
        <v>0</v>
      </c>
      <c r="AT2082" s="18">
        <f t="shared" si="296"/>
        <v>1</v>
      </c>
      <c r="AU2082" s="1" t="s">
        <v>59400</v>
      </c>
      <c r="AV2082" s="1" t="s">
        <v>59401</v>
      </c>
      <c r="AW2082" s="1" t="s">
        <v>59402</v>
      </c>
      <c r="AX2082" s="1" t="s">
        <v>59403</v>
      </c>
      <c r="AY2082" s="1" t="s">
        <v>59404</v>
      </c>
      <c r="AZ2082" s="1" t="s">
        <v>59405</v>
      </c>
      <c r="BA2082" s="1">
        <v>755</v>
      </c>
      <c r="BB2082" s="1" t="s">
        <v>80</v>
      </c>
      <c r="BF2082" s="1" t="s">
        <v>59406</v>
      </c>
      <c r="BG2082" s="1" t="s">
        <v>82</v>
      </c>
      <c r="BH2082" s="1" t="s">
        <v>5555</v>
      </c>
      <c r="BK2082" s="1" t="s">
        <v>59407</v>
      </c>
      <c r="BL2082" s="1">
        <v>379</v>
      </c>
      <c r="BN2082" s="1" t="s">
        <v>59408</v>
      </c>
      <c r="BR2082" s="1" t="s">
        <v>59409</v>
      </c>
      <c r="BS2082" s="1">
        <v>0.52700000000000002</v>
      </c>
      <c r="BU2082" s="1" t="s">
        <v>4</v>
      </c>
      <c r="CB2082" s="1" t="s">
        <v>59410</v>
      </c>
    </row>
    <row r="2083" spans="1:80" x14ac:dyDescent="0.25">
      <c r="A2083" s="2" t="s">
        <v>30244</v>
      </c>
      <c r="B2083" s="1">
        <v>57540</v>
      </c>
      <c r="C2083" s="1">
        <v>1</v>
      </c>
      <c r="D2083" s="1">
        <v>11591003</v>
      </c>
      <c r="E2083" s="1">
        <v>11591003</v>
      </c>
      <c r="F2083" s="1" t="s">
        <v>6</v>
      </c>
      <c r="G2083" s="2" t="s">
        <v>59423</v>
      </c>
      <c r="H2083" s="2" t="s">
        <v>59424</v>
      </c>
      <c r="I2083" s="2" t="s">
        <v>59425</v>
      </c>
      <c r="J2083" s="2" t="s">
        <v>59426</v>
      </c>
      <c r="K2083" s="2" t="s">
        <v>49</v>
      </c>
      <c r="L2083" s="1" t="s">
        <v>50</v>
      </c>
      <c r="M2083" s="1" t="s">
        <v>90</v>
      </c>
      <c r="N2083" s="1" t="s">
        <v>31</v>
      </c>
      <c r="O2083" s="1" t="s">
        <v>31</v>
      </c>
      <c r="R2083" s="1" t="s">
        <v>30246</v>
      </c>
      <c r="S2083" s="1" t="s">
        <v>6</v>
      </c>
      <c r="T2083" s="1">
        <v>16</v>
      </c>
      <c r="U2083" s="1">
        <v>3280</v>
      </c>
      <c r="V2083" s="3">
        <v>1</v>
      </c>
      <c r="W2083" s="12" t="e">
        <v>#N/A</v>
      </c>
      <c r="X2083" s="12" t="e">
        <v>#N/A</v>
      </c>
      <c r="Y2083" s="12" t="e">
        <v>#N/A</v>
      </c>
      <c r="Z2083" s="9">
        <v>0.214583</v>
      </c>
      <c r="AA2083" s="10">
        <v>103</v>
      </c>
      <c r="AB2083" s="10">
        <v>377</v>
      </c>
      <c r="AC2083" s="20">
        <v>0.99</v>
      </c>
      <c r="AD2083" s="20">
        <v>0.70363376354645302</v>
      </c>
      <c r="AE2083" s="20">
        <v>1</v>
      </c>
      <c r="AF2083" s="15">
        <v>0.25284099999999998</v>
      </c>
      <c r="AG2083" s="16">
        <v>178</v>
      </c>
      <c r="AH2083" s="16">
        <v>526</v>
      </c>
      <c r="AI2083" s="22">
        <v>0.94</v>
      </c>
      <c r="AJ2083" s="22">
        <v>0.74078941432193401</v>
      </c>
      <c r="AK2083" s="22">
        <v>1</v>
      </c>
      <c r="AL2083" s="18">
        <f t="shared" si="288"/>
        <v>1</v>
      </c>
      <c r="AM2083" s="18">
        <f t="shared" si="289"/>
        <v>1</v>
      </c>
      <c r="AN2083" s="18">
        <f t="shared" si="290"/>
        <v>1</v>
      </c>
      <c r="AO2083" s="18">
        <f t="shared" si="291"/>
        <v>1</v>
      </c>
      <c r="AP2083" s="18">
        <f t="shared" si="292"/>
        <v>1</v>
      </c>
      <c r="AQ2083" s="18">
        <f t="shared" si="293"/>
        <v>1</v>
      </c>
      <c r="AR2083" s="18">
        <f t="shared" si="294"/>
        <v>0</v>
      </c>
      <c r="AS2083" s="18">
        <f t="shared" si="295"/>
        <v>0</v>
      </c>
      <c r="AT2083" s="18">
        <f t="shared" si="296"/>
        <v>0</v>
      </c>
      <c r="AV2083" s="1" t="s">
        <v>30251</v>
      </c>
      <c r="AW2083" s="1" t="s">
        <v>30252</v>
      </c>
      <c r="AX2083" s="1" t="s">
        <v>30253</v>
      </c>
      <c r="AY2083" s="1" t="s">
        <v>30254</v>
      </c>
      <c r="AZ2083" s="1" t="s">
        <v>30255</v>
      </c>
      <c r="BA2083" s="1">
        <v>1048</v>
      </c>
      <c r="BB2083" s="1" t="s">
        <v>233</v>
      </c>
      <c r="BF2083" s="1" t="s">
        <v>30256</v>
      </c>
      <c r="BG2083" s="1" t="s">
        <v>30257</v>
      </c>
      <c r="BH2083" s="1" t="s">
        <v>5555</v>
      </c>
      <c r="BK2083" s="1" t="s">
        <v>30258</v>
      </c>
      <c r="BL2083" s="1">
        <v>7</v>
      </c>
      <c r="BM2083" s="1" t="s">
        <v>15143</v>
      </c>
      <c r="BN2083" s="1" t="s">
        <v>30259</v>
      </c>
      <c r="BP2083" s="1" t="s">
        <v>30260</v>
      </c>
      <c r="BR2083" s="1" t="s">
        <v>59427</v>
      </c>
      <c r="BS2083" s="1">
        <v>0.61699999999999999</v>
      </c>
      <c r="BU2083" s="1" t="s">
        <v>4</v>
      </c>
    </row>
    <row r="2084" spans="1:80" x14ac:dyDescent="0.25">
      <c r="A2084" s="2" t="s">
        <v>30244</v>
      </c>
      <c r="B2084" s="1">
        <v>57540</v>
      </c>
      <c r="C2084" s="1">
        <v>1</v>
      </c>
      <c r="D2084" s="1">
        <v>11595686</v>
      </c>
      <c r="E2084" s="1">
        <v>11595686</v>
      </c>
      <c r="F2084" s="1" t="s">
        <v>6</v>
      </c>
      <c r="G2084" s="2" t="s">
        <v>59428</v>
      </c>
      <c r="H2084" s="2" t="s">
        <v>59429</v>
      </c>
      <c r="I2084" s="2" t="s">
        <v>59430</v>
      </c>
      <c r="J2084" s="2" t="s">
        <v>59431</v>
      </c>
      <c r="K2084" s="2" t="s">
        <v>135</v>
      </c>
      <c r="L2084" s="1" t="s">
        <v>50</v>
      </c>
      <c r="M2084" s="1" t="s">
        <v>51</v>
      </c>
      <c r="N2084" s="1" t="s">
        <v>52</v>
      </c>
      <c r="O2084" s="1" t="s">
        <v>52</v>
      </c>
      <c r="R2084" s="1" t="s">
        <v>30246</v>
      </c>
      <c r="S2084" s="1" t="s">
        <v>6</v>
      </c>
      <c r="T2084" s="1">
        <v>20</v>
      </c>
      <c r="U2084" s="1">
        <v>3939</v>
      </c>
      <c r="V2084" s="3">
        <v>1</v>
      </c>
      <c r="W2084" s="12" t="e">
        <v>#N/A</v>
      </c>
      <c r="X2084" s="12" t="e">
        <v>#N/A</v>
      </c>
      <c r="Y2084" s="12" t="e">
        <v>#N/A</v>
      </c>
      <c r="Z2084" s="9">
        <v>0.203704</v>
      </c>
      <c r="AA2084" s="10">
        <v>55</v>
      </c>
      <c r="AB2084" s="10">
        <v>215</v>
      </c>
      <c r="AC2084" s="20">
        <v>0.94</v>
      </c>
      <c r="AD2084" s="20">
        <v>0.63848928698100305</v>
      </c>
      <c r="AE2084" s="20">
        <v>1</v>
      </c>
      <c r="AF2084" s="15">
        <v>0.272727</v>
      </c>
      <c r="AG2084" s="16">
        <v>96</v>
      </c>
      <c r="AH2084" s="16">
        <v>256</v>
      </c>
      <c r="AI2084" s="22">
        <v>1</v>
      </c>
      <c r="AJ2084" s="22">
        <v>0.75681525033842401</v>
      </c>
      <c r="AK2084" s="22">
        <v>1</v>
      </c>
      <c r="AL2084" s="18">
        <f t="shared" si="288"/>
        <v>1</v>
      </c>
      <c r="AM2084" s="18">
        <f t="shared" si="289"/>
        <v>1</v>
      </c>
      <c r="AN2084" s="18">
        <f t="shared" si="290"/>
        <v>1</v>
      </c>
      <c r="AO2084" s="18">
        <f t="shared" si="291"/>
        <v>1</v>
      </c>
      <c r="AP2084" s="18">
        <f t="shared" si="292"/>
        <v>1</v>
      </c>
      <c r="AQ2084" s="18">
        <f t="shared" si="293"/>
        <v>1</v>
      </c>
      <c r="AR2084" s="18">
        <f t="shared" si="294"/>
        <v>0</v>
      </c>
      <c r="AS2084" s="18">
        <f t="shared" si="295"/>
        <v>0</v>
      </c>
      <c r="AT2084" s="18">
        <f t="shared" si="296"/>
        <v>0</v>
      </c>
      <c r="AV2084" s="1" t="s">
        <v>30251</v>
      </c>
      <c r="AW2084" s="1" t="s">
        <v>30252</v>
      </c>
      <c r="AX2084" s="1" t="s">
        <v>30253</v>
      </c>
      <c r="AY2084" s="1" t="s">
        <v>30254</v>
      </c>
      <c r="AZ2084" s="1" t="s">
        <v>30255</v>
      </c>
      <c r="BA2084" s="1">
        <v>1267</v>
      </c>
      <c r="BB2084" s="1" t="s">
        <v>233</v>
      </c>
      <c r="BF2084" s="1" t="s">
        <v>30256</v>
      </c>
      <c r="BG2084" s="1" t="s">
        <v>30257</v>
      </c>
      <c r="BH2084" s="1" t="s">
        <v>5555</v>
      </c>
      <c r="BK2084" s="1" t="s">
        <v>30258</v>
      </c>
      <c r="BL2084" s="1">
        <v>7</v>
      </c>
      <c r="BM2084" s="1" t="s">
        <v>15143</v>
      </c>
      <c r="BN2084" s="1" t="s">
        <v>30259</v>
      </c>
      <c r="BP2084" s="1" t="s">
        <v>30260</v>
      </c>
      <c r="BR2084" s="1" t="s">
        <v>59432</v>
      </c>
      <c r="BS2084" s="1">
        <v>0.65700000000000003</v>
      </c>
      <c r="BU2084" s="1" t="s">
        <v>4</v>
      </c>
    </row>
    <row r="2085" spans="1:80" x14ac:dyDescent="0.25">
      <c r="A2085" s="2" t="s">
        <v>30244</v>
      </c>
      <c r="B2085" s="1">
        <v>57540</v>
      </c>
      <c r="C2085" s="1">
        <v>1</v>
      </c>
      <c r="D2085" s="1">
        <v>11561992</v>
      </c>
      <c r="E2085" s="1">
        <v>11561992</v>
      </c>
      <c r="F2085" s="1" t="s">
        <v>6</v>
      </c>
      <c r="G2085" s="2" t="s">
        <v>59417</v>
      </c>
      <c r="H2085" s="2" t="s">
        <v>59418</v>
      </c>
      <c r="I2085" s="2" t="s">
        <v>59419</v>
      </c>
      <c r="J2085" s="2" t="s">
        <v>59420</v>
      </c>
      <c r="K2085" s="2" t="s">
        <v>49</v>
      </c>
      <c r="L2085" s="1" t="s">
        <v>50</v>
      </c>
      <c r="M2085" s="1" t="s">
        <v>52</v>
      </c>
      <c r="N2085" s="1" t="s">
        <v>90</v>
      </c>
      <c r="O2085" s="1" t="s">
        <v>90</v>
      </c>
      <c r="R2085" s="1" t="s">
        <v>30246</v>
      </c>
      <c r="S2085" s="1" t="s">
        <v>6</v>
      </c>
      <c r="T2085" s="1">
        <v>2</v>
      </c>
      <c r="U2085" s="1">
        <v>1081</v>
      </c>
      <c r="V2085" s="3">
        <v>1</v>
      </c>
      <c r="W2085" s="12" t="e">
        <v>#N/A</v>
      </c>
      <c r="X2085" s="12" t="e">
        <v>#N/A</v>
      </c>
      <c r="Y2085" s="12" t="e">
        <v>#N/A</v>
      </c>
      <c r="Z2085" s="9">
        <v>0.27941199999999999</v>
      </c>
      <c r="AA2085" s="10">
        <v>38</v>
      </c>
      <c r="AB2085" s="10">
        <v>98</v>
      </c>
      <c r="AC2085" s="20">
        <v>1</v>
      </c>
      <c r="AD2085" s="20">
        <v>0.73896479692968997</v>
      </c>
      <c r="AE2085" s="20">
        <v>1</v>
      </c>
      <c r="AF2085" s="15">
        <v>0.28933999999999999</v>
      </c>
      <c r="AG2085" s="16">
        <v>57</v>
      </c>
      <c r="AH2085" s="16">
        <v>140</v>
      </c>
      <c r="AI2085" s="22">
        <v>1</v>
      </c>
      <c r="AJ2085" s="22">
        <v>0.74725466059365597</v>
      </c>
      <c r="AK2085" s="22">
        <v>1</v>
      </c>
      <c r="AL2085" s="18">
        <f t="shared" si="288"/>
        <v>1</v>
      </c>
      <c r="AM2085" s="18">
        <f t="shared" si="289"/>
        <v>1</v>
      </c>
      <c r="AN2085" s="18">
        <f t="shared" si="290"/>
        <v>1</v>
      </c>
      <c r="AO2085" s="18">
        <f t="shared" si="291"/>
        <v>1</v>
      </c>
      <c r="AP2085" s="18">
        <f t="shared" si="292"/>
        <v>1</v>
      </c>
      <c r="AQ2085" s="18">
        <f t="shared" si="293"/>
        <v>1</v>
      </c>
      <c r="AR2085" s="18">
        <f t="shared" si="294"/>
        <v>0</v>
      </c>
      <c r="AS2085" s="18">
        <f t="shared" si="295"/>
        <v>0</v>
      </c>
      <c r="AT2085" s="18">
        <f t="shared" si="296"/>
        <v>0</v>
      </c>
      <c r="AU2085" s="1" t="s">
        <v>59421</v>
      </c>
      <c r="AV2085" s="1" t="s">
        <v>30251</v>
      </c>
      <c r="AW2085" s="1" t="s">
        <v>30252</v>
      </c>
      <c r="AX2085" s="1" t="s">
        <v>30253</v>
      </c>
      <c r="AY2085" s="1" t="s">
        <v>30254</v>
      </c>
      <c r="AZ2085" s="1" t="s">
        <v>30255</v>
      </c>
      <c r="BA2085" s="1">
        <v>315</v>
      </c>
      <c r="BB2085" s="1" t="s">
        <v>233</v>
      </c>
      <c r="BF2085" s="1" t="s">
        <v>30256</v>
      </c>
      <c r="BG2085" s="1" t="s">
        <v>30257</v>
      </c>
      <c r="BH2085" s="1" t="s">
        <v>5555</v>
      </c>
      <c r="BK2085" s="1" t="s">
        <v>30258</v>
      </c>
      <c r="BL2085" s="1">
        <v>7</v>
      </c>
      <c r="BM2085" s="1" t="s">
        <v>15143</v>
      </c>
      <c r="BN2085" s="1" t="s">
        <v>30259</v>
      </c>
      <c r="BP2085" s="1" t="s">
        <v>30260</v>
      </c>
      <c r="BR2085" s="1" t="s">
        <v>59422</v>
      </c>
      <c r="BS2085" s="1">
        <v>0.61699999999999999</v>
      </c>
      <c r="BU2085" s="1" t="s">
        <v>4</v>
      </c>
    </row>
    <row r="2086" spans="1:80" x14ac:dyDescent="0.25">
      <c r="A2086" s="2" t="s">
        <v>30244</v>
      </c>
      <c r="B2086" s="1">
        <v>57540</v>
      </c>
      <c r="C2086" s="1">
        <v>1</v>
      </c>
      <c r="D2086" s="1">
        <v>11561714</v>
      </c>
      <c r="E2086" s="1">
        <v>11561714</v>
      </c>
      <c r="F2086" s="1" t="s">
        <v>6</v>
      </c>
      <c r="G2086" s="2" t="s">
        <v>59411</v>
      </c>
      <c r="H2086" s="2" t="s">
        <v>59412</v>
      </c>
      <c r="I2086" s="2" t="s">
        <v>59413</v>
      </c>
      <c r="J2086" s="2" t="s">
        <v>59414</v>
      </c>
      <c r="K2086" s="2" t="s">
        <v>49</v>
      </c>
      <c r="L2086" s="1" t="s">
        <v>50</v>
      </c>
      <c r="M2086" s="1" t="s">
        <v>90</v>
      </c>
      <c r="N2086" s="1" t="s">
        <v>31</v>
      </c>
      <c r="O2086" s="1" t="s">
        <v>31</v>
      </c>
      <c r="R2086" s="1" t="s">
        <v>30246</v>
      </c>
      <c r="S2086" s="1" t="s">
        <v>6</v>
      </c>
      <c r="T2086" s="1">
        <v>2</v>
      </c>
      <c r="U2086" s="1">
        <v>803</v>
      </c>
      <c r="V2086" s="3">
        <v>1</v>
      </c>
      <c r="W2086" s="12" t="e">
        <v>#N/A</v>
      </c>
      <c r="X2086" s="12" t="e">
        <v>#N/A</v>
      </c>
      <c r="Y2086" s="12" t="e">
        <v>#N/A</v>
      </c>
      <c r="Z2086" s="9">
        <v>0.25581399999999999</v>
      </c>
      <c r="AA2086" s="10">
        <v>11</v>
      </c>
      <c r="AB2086" s="10">
        <v>32</v>
      </c>
      <c r="AC2086" s="20">
        <v>1</v>
      </c>
      <c r="AD2086" s="20">
        <v>0.53242020187721295</v>
      </c>
      <c r="AE2086" s="20">
        <v>1</v>
      </c>
      <c r="AF2086" s="15">
        <v>0.29245300000000002</v>
      </c>
      <c r="AG2086" s="16">
        <v>31</v>
      </c>
      <c r="AH2086" s="16">
        <v>75</v>
      </c>
      <c r="AI2086" s="22">
        <v>1</v>
      </c>
      <c r="AJ2086" s="22">
        <v>0.68774700966888402</v>
      </c>
      <c r="AK2086" s="22">
        <v>1</v>
      </c>
      <c r="AL2086" s="18">
        <f t="shared" si="288"/>
        <v>1</v>
      </c>
      <c r="AM2086" s="18">
        <f t="shared" si="289"/>
        <v>1</v>
      </c>
      <c r="AN2086" s="18">
        <f t="shared" si="290"/>
        <v>1</v>
      </c>
      <c r="AO2086" s="18">
        <f t="shared" si="291"/>
        <v>1</v>
      </c>
      <c r="AP2086" s="18">
        <f t="shared" si="292"/>
        <v>1</v>
      </c>
      <c r="AQ2086" s="18">
        <f t="shared" si="293"/>
        <v>1</v>
      </c>
      <c r="AR2086" s="18">
        <f t="shared" si="294"/>
        <v>0</v>
      </c>
      <c r="AS2086" s="18">
        <f t="shared" si="295"/>
        <v>0</v>
      </c>
      <c r="AT2086" s="18">
        <f t="shared" si="296"/>
        <v>0</v>
      </c>
      <c r="AU2086" s="1" t="s">
        <v>59415</v>
      </c>
      <c r="AV2086" s="1" t="s">
        <v>30251</v>
      </c>
      <c r="AW2086" s="1" t="s">
        <v>30252</v>
      </c>
      <c r="AX2086" s="1" t="s">
        <v>30253</v>
      </c>
      <c r="AY2086" s="1" t="s">
        <v>30254</v>
      </c>
      <c r="AZ2086" s="1" t="s">
        <v>30255</v>
      </c>
      <c r="BA2086" s="1">
        <v>222</v>
      </c>
      <c r="BB2086" s="1" t="s">
        <v>233</v>
      </c>
      <c r="BF2086" s="1" t="s">
        <v>30256</v>
      </c>
      <c r="BG2086" s="1" t="s">
        <v>30257</v>
      </c>
      <c r="BH2086" s="1" t="s">
        <v>5555</v>
      </c>
      <c r="BK2086" s="1" t="s">
        <v>30258</v>
      </c>
      <c r="BL2086" s="1">
        <v>7</v>
      </c>
      <c r="BM2086" s="1" t="s">
        <v>15143</v>
      </c>
      <c r="BN2086" s="1" t="s">
        <v>30259</v>
      </c>
      <c r="BP2086" s="1" t="s">
        <v>30260</v>
      </c>
      <c r="BR2086" s="1" t="s">
        <v>59416</v>
      </c>
      <c r="BS2086" s="1">
        <v>0.69199999999999995</v>
      </c>
      <c r="BU2086" s="1" t="s">
        <v>4</v>
      </c>
    </row>
    <row r="2087" spans="1:80" x14ac:dyDescent="0.25">
      <c r="A2087" s="2" t="s">
        <v>59433</v>
      </c>
      <c r="B2087" s="1">
        <v>374308</v>
      </c>
      <c r="C2087" s="1">
        <v>10</v>
      </c>
      <c r="D2087" s="1">
        <v>27687281</v>
      </c>
      <c r="E2087" s="1">
        <v>27687281</v>
      </c>
      <c r="F2087" s="1" t="s">
        <v>6</v>
      </c>
      <c r="G2087" s="2" t="s">
        <v>59434</v>
      </c>
      <c r="H2087" s="2" t="s">
        <v>59436</v>
      </c>
      <c r="I2087" s="2" t="s">
        <v>59437</v>
      </c>
      <c r="J2087" s="2" t="s">
        <v>59438</v>
      </c>
      <c r="K2087" s="2" t="s">
        <v>49</v>
      </c>
      <c r="L2087" s="1" t="s">
        <v>50</v>
      </c>
      <c r="M2087" s="1" t="s">
        <v>51</v>
      </c>
      <c r="N2087" s="1" t="s">
        <v>52</v>
      </c>
      <c r="O2087" s="1" t="s">
        <v>52</v>
      </c>
      <c r="R2087" s="1" t="s">
        <v>59435</v>
      </c>
      <c r="S2087" s="1" t="s">
        <v>10</v>
      </c>
      <c r="T2087" s="1">
        <v>4</v>
      </c>
      <c r="U2087" s="1">
        <v>2364</v>
      </c>
      <c r="V2087" s="3">
        <v>1</v>
      </c>
      <c r="W2087" s="12" t="e">
        <v>#N/A</v>
      </c>
      <c r="X2087" s="12" t="e">
        <v>#N/A</v>
      </c>
      <c r="Y2087" s="12" t="e">
        <v>#N/A</v>
      </c>
      <c r="Z2087" s="9">
        <v>0.16190499999999999</v>
      </c>
      <c r="AA2087" s="10">
        <v>17</v>
      </c>
      <c r="AB2087" s="10">
        <v>88</v>
      </c>
      <c r="AC2087" s="20">
        <v>0.75</v>
      </c>
      <c r="AD2087" s="20">
        <v>0.42862421194958999</v>
      </c>
      <c r="AE2087" s="20">
        <v>0.97837867424553004</v>
      </c>
      <c r="AF2087" s="15">
        <v>0.26344099999999998</v>
      </c>
      <c r="AG2087" s="16">
        <v>49</v>
      </c>
      <c r="AH2087" s="16">
        <v>137</v>
      </c>
      <c r="AI2087" s="22">
        <v>0.98</v>
      </c>
      <c r="AJ2087" s="22">
        <v>0.68791350218576297</v>
      </c>
      <c r="AK2087" s="22">
        <v>1</v>
      </c>
      <c r="AL2087" s="18">
        <f t="shared" si="288"/>
        <v>1</v>
      </c>
      <c r="AM2087" s="18">
        <f t="shared" si="289"/>
        <v>1</v>
      </c>
      <c r="AN2087" s="18">
        <f t="shared" si="290"/>
        <v>0</v>
      </c>
      <c r="AO2087" s="18">
        <f t="shared" si="291"/>
        <v>1</v>
      </c>
      <c r="AP2087" s="18">
        <f t="shared" si="292"/>
        <v>1</v>
      </c>
      <c r="AQ2087" s="18">
        <f t="shared" si="293"/>
        <v>1</v>
      </c>
      <c r="AR2087" s="18">
        <f t="shared" si="294"/>
        <v>0</v>
      </c>
      <c r="AS2087" s="18">
        <f t="shared" si="295"/>
        <v>1</v>
      </c>
      <c r="AT2087" s="18">
        <f t="shared" si="296"/>
        <v>0</v>
      </c>
      <c r="AV2087" s="1" t="s">
        <v>59439</v>
      </c>
      <c r="AW2087" s="1" t="s">
        <v>59440</v>
      </c>
      <c r="AX2087" s="1" t="s">
        <v>59441</v>
      </c>
      <c r="AY2087" s="1" t="s">
        <v>59442</v>
      </c>
      <c r="AZ2087" s="1" t="s">
        <v>59443</v>
      </c>
      <c r="BA2087" s="1">
        <v>749</v>
      </c>
      <c r="BF2087" s="1" t="s">
        <v>59444</v>
      </c>
      <c r="BG2087" s="1" t="s">
        <v>44</v>
      </c>
      <c r="BH2087" s="1" t="s">
        <v>5555</v>
      </c>
      <c r="BK2087" s="1" t="s">
        <v>10720</v>
      </c>
      <c r="BL2087" s="1">
        <v>4</v>
      </c>
      <c r="BR2087" s="1" t="s">
        <v>59445</v>
      </c>
      <c r="BS2087" s="1">
        <v>0.318</v>
      </c>
      <c r="BU2087" s="1" t="s">
        <v>4</v>
      </c>
    </row>
    <row r="2088" spans="1:80" x14ac:dyDescent="0.25">
      <c r="A2088" s="2" t="s">
        <v>59446</v>
      </c>
      <c r="B2088" s="1">
        <v>171558</v>
      </c>
      <c r="C2088" s="1">
        <v>6</v>
      </c>
      <c r="D2088" s="1">
        <v>42890822</v>
      </c>
      <c r="E2088" s="1">
        <v>42890822</v>
      </c>
      <c r="F2088" s="1" t="s">
        <v>6</v>
      </c>
      <c r="G2088" s="2" t="s">
        <v>59447</v>
      </c>
      <c r="H2088" s="2" t="s">
        <v>59449</v>
      </c>
      <c r="I2088" s="2" t="s">
        <v>59450</v>
      </c>
      <c r="J2088" s="2" t="s">
        <v>59451</v>
      </c>
      <c r="K2088" s="2" t="s">
        <v>49</v>
      </c>
      <c r="L2088" s="1" t="s">
        <v>50</v>
      </c>
      <c r="M2088" s="1" t="s">
        <v>90</v>
      </c>
      <c r="N2088" s="1" t="s">
        <v>31</v>
      </c>
      <c r="O2088" s="1" t="s">
        <v>31</v>
      </c>
      <c r="R2088" s="1" t="s">
        <v>59448</v>
      </c>
      <c r="S2088" s="1" t="s">
        <v>6</v>
      </c>
      <c r="T2088" s="1">
        <v>2</v>
      </c>
      <c r="U2088" s="1">
        <v>197</v>
      </c>
      <c r="V2088" s="3">
        <v>1</v>
      </c>
      <c r="W2088" s="12" t="e">
        <v>#N/A</v>
      </c>
      <c r="X2088" s="12" t="e">
        <v>#N/A</v>
      </c>
      <c r="Y2088" s="12" t="e">
        <v>#N/A</v>
      </c>
      <c r="Z2088" s="9">
        <v>0.28853800000000002</v>
      </c>
      <c r="AA2088" s="10">
        <v>73</v>
      </c>
      <c r="AB2088" s="10">
        <v>180</v>
      </c>
      <c r="AC2088" s="20">
        <v>1</v>
      </c>
      <c r="AD2088" s="20">
        <v>0.72956086587179503</v>
      </c>
      <c r="AE2088" s="20">
        <v>1</v>
      </c>
      <c r="AF2088" s="15">
        <v>0.38688499999999998</v>
      </c>
      <c r="AG2088" s="16">
        <v>118</v>
      </c>
      <c r="AH2088" s="16">
        <v>187</v>
      </c>
      <c r="AI2088" s="22">
        <v>1</v>
      </c>
      <c r="AJ2088" s="22">
        <v>0.80962726729544798</v>
      </c>
      <c r="AK2088" s="22">
        <v>1</v>
      </c>
      <c r="AL2088" s="18">
        <f t="shared" si="288"/>
        <v>1</v>
      </c>
      <c r="AM2088" s="18">
        <f t="shared" si="289"/>
        <v>1</v>
      </c>
      <c r="AN2088" s="18">
        <f t="shared" si="290"/>
        <v>1</v>
      </c>
      <c r="AO2088" s="18">
        <f t="shared" si="291"/>
        <v>1</v>
      </c>
      <c r="AP2088" s="18">
        <f t="shared" si="292"/>
        <v>1</v>
      </c>
      <c r="AQ2088" s="18">
        <f t="shared" si="293"/>
        <v>1</v>
      </c>
      <c r="AR2088" s="18">
        <f t="shared" si="294"/>
        <v>0</v>
      </c>
      <c r="AS2088" s="18">
        <f t="shared" si="295"/>
        <v>0</v>
      </c>
      <c r="AT2088" s="18">
        <f t="shared" si="296"/>
        <v>0</v>
      </c>
      <c r="AU2088" s="1" t="s">
        <v>59452</v>
      </c>
      <c r="AV2088" s="1" t="s">
        <v>59453</v>
      </c>
      <c r="AW2088" s="1" t="s">
        <v>59454</v>
      </c>
      <c r="AX2088" s="1" t="s">
        <v>59455</v>
      </c>
      <c r="AY2088" s="1" t="s">
        <v>59456</v>
      </c>
      <c r="AZ2088" s="1" t="s">
        <v>59457</v>
      </c>
      <c r="BA2088" s="1">
        <v>39</v>
      </c>
      <c r="BB2088" s="1" t="s">
        <v>233</v>
      </c>
      <c r="BG2088" s="1" t="s">
        <v>44</v>
      </c>
      <c r="BH2088" s="1" t="s">
        <v>661</v>
      </c>
      <c r="BK2088" s="1" t="s">
        <v>1135</v>
      </c>
      <c r="BL2088" s="1">
        <v>2</v>
      </c>
      <c r="BM2088" s="1" t="s">
        <v>6301</v>
      </c>
      <c r="BO2088" s="1" t="s">
        <v>59458</v>
      </c>
      <c r="BR2088" s="1" t="s">
        <v>59459</v>
      </c>
      <c r="BS2088" s="1">
        <v>0.58699999999999997</v>
      </c>
      <c r="BU2088" s="1" t="s">
        <v>4</v>
      </c>
    </row>
    <row r="2089" spans="1:80" x14ac:dyDescent="0.25">
      <c r="A2089" s="2" t="s">
        <v>59460</v>
      </c>
      <c r="B2089" s="1">
        <v>5740</v>
      </c>
      <c r="C2089" s="1">
        <v>20</v>
      </c>
      <c r="D2089" s="1">
        <v>48140669</v>
      </c>
      <c r="E2089" s="1">
        <v>48140669</v>
      </c>
      <c r="F2089" s="1" t="s">
        <v>6</v>
      </c>
      <c r="G2089" s="2" t="s">
        <v>59461</v>
      </c>
      <c r="H2089" s="2" t="s">
        <v>32287</v>
      </c>
      <c r="I2089" s="2" t="s">
        <v>59463</v>
      </c>
      <c r="J2089" s="2" t="s">
        <v>59464</v>
      </c>
      <c r="K2089" s="2" t="s">
        <v>135</v>
      </c>
      <c r="L2089" s="1" t="s">
        <v>50</v>
      </c>
      <c r="M2089" s="1" t="s">
        <v>90</v>
      </c>
      <c r="N2089" s="1" t="s">
        <v>31</v>
      </c>
      <c r="O2089" s="1" t="s">
        <v>31</v>
      </c>
      <c r="R2089" s="1" t="s">
        <v>59462</v>
      </c>
      <c r="S2089" s="1" t="s">
        <v>10</v>
      </c>
      <c r="T2089" s="1">
        <v>6</v>
      </c>
      <c r="U2089" s="1">
        <v>835</v>
      </c>
      <c r="V2089" s="3">
        <v>1</v>
      </c>
      <c r="W2089" s="12" t="e">
        <v>#N/A</v>
      </c>
      <c r="X2089" s="12" t="e">
        <v>#N/A</v>
      </c>
      <c r="Y2089" s="12" t="e">
        <v>#N/A</v>
      </c>
      <c r="Z2089" s="9">
        <v>0.458065</v>
      </c>
      <c r="AA2089" s="10">
        <v>142</v>
      </c>
      <c r="AB2089" s="10">
        <v>168</v>
      </c>
      <c r="AC2089" s="20">
        <v>1</v>
      </c>
      <c r="AD2089" s="20">
        <v>0.91707415612617704</v>
      </c>
      <c r="AE2089" s="20">
        <v>1</v>
      </c>
      <c r="AF2089" s="15">
        <v>0.59568699999999997</v>
      </c>
      <c r="AG2089" s="16">
        <v>221</v>
      </c>
      <c r="AH2089" s="16">
        <v>150</v>
      </c>
      <c r="AI2089" s="22">
        <v>1</v>
      </c>
      <c r="AJ2089" s="22">
        <v>0.95367236378871301</v>
      </c>
      <c r="AK2089" s="22">
        <v>1</v>
      </c>
      <c r="AL2089" s="18">
        <f t="shared" si="288"/>
        <v>1</v>
      </c>
      <c r="AM2089" s="18">
        <f t="shared" si="289"/>
        <v>1</v>
      </c>
      <c r="AN2089" s="18">
        <f t="shared" si="290"/>
        <v>1</v>
      </c>
      <c r="AO2089" s="18">
        <f t="shared" si="291"/>
        <v>1</v>
      </c>
      <c r="AP2089" s="18">
        <f t="shared" si="292"/>
        <v>1</v>
      </c>
      <c r="AQ2089" s="18">
        <f t="shared" si="293"/>
        <v>1</v>
      </c>
      <c r="AR2089" s="18">
        <f t="shared" si="294"/>
        <v>0</v>
      </c>
      <c r="AS2089" s="18">
        <f t="shared" si="295"/>
        <v>0</v>
      </c>
      <c r="AT2089" s="18">
        <f t="shared" si="296"/>
        <v>0</v>
      </c>
      <c r="AU2089" s="1" t="s">
        <v>59465</v>
      </c>
      <c r="AV2089" s="1" t="s">
        <v>59466</v>
      </c>
      <c r="AW2089" s="1" t="s">
        <v>59467</v>
      </c>
      <c r="AX2089" s="1" t="s">
        <v>59468</v>
      </c>
      <c r="AY2089" s="1" t="s">
        <v>59469</v>
      </c>
      <c r="AZ2089" s="1" t="s">
        <v>59470</v>
      </c>
      <c r="BA2089" s="1">
        <v>261</v>
      </c>
      <c r="BF2089" s="1" t="s">
        <v>59471</v>
      </c>
      <c r="BG2089" s="1" t="s">
        <v>42279</v>
      </c>
      <c r="BH2089" s="1" t="s">
        <v>59472</v>
      </c>
      <c r="BK2089" s="1" t="s">
        <v>2632</v>
      </c>
      <c r="BL2089" s="1">
        <v>3</v>
      </c>
      <c r="BO2089" s="1" t="s">
        <v>59473</v>
      </c>
      <c r="BQ2089" s="1" t="s">
        <v>59474</v>
      </c>
      <c r="BR2089" s="1" t="s">
        <v>59475</v>
      </c>
      <c r="BS2089" s="1">
        <v>0.55200000000000005</v>
      </c>
      <c r="BU2089" s="1" t="s">
        <v>4</v>
      </c>
    </row>
    <row r="2090" spans="1:80" x14ac:dyDescent="0.25">
      <c r="A2090" s="2" t="s">
        <v>59476</v>
      </c>
      <c r="B2090" s="1">
        <v>5742</v>
      </c>
      <c r="C2090" s="1">
        <v>9</v>
      </c>
      <c r="D2090" s="1">
        <v>125146009</v>
      </c>
      <c r="E2090" s="1">
        <v>125146009</v>
      </c>
      <c r="F2090" s="1" t="s">
        <v>6</v>
      </c>
      <c r="G2090" s="2" t="s">
        <v>59477</v>
      </c>
      <c r="H2090" s="2" t="s">
        <v>59479</v>
      </c>
      <c r="I2090" s="2" t="s">
        <v>59480</v>
      </c>
      <c r="J2090" s="2" t="s">
        <v>59481</v>
      </c>
      <c r="K2090" s="2" t="s">
        <v>135</v>
      </c>
      <c r="L2090" s="1" t="s">
        <v>50</v>
      </c>
      <c r="M2090" s="1" t="s">
        <v>51</v>
      </c>
      <c r="N2090" s="1" t="s">
        <v>52</v>
      </c>
      <c r="O2090" s="1" t="s">
        <v>52</v>
      </c>
      <c r="R2090" s="1" t="s">
        <v>59478</v>
      </c>
      <c r="S2090" s="1" t="s">
        <v>6</v>
      </c>
      <c r="T2090" s="1">
        <v>8</v>
      </c>
      <c r="U2090" s="1">
        <v>1119</v>
      </c>
      <c r="V2090" s="3">
        <v>1</v>
      </c>
      <c r="W2090" s="12" t="e">
        <v>#N/A</v>
      </c>
      <c r="X2090" s="12" t="e">
        <v>#N/A</v>
      </c>
      <c r="Y2090" s="12" t="e">
        <v>#N/A</v>
      </c>
      <c r="Z2090" s="9">
        <v>0.22689100000000001</v>
      </c>
      <c r="AA2090" s="10">
        <v>27</v>
      </c>
      <c r="AB2090" s="10">
        <v>92</v>
      </c>
      <c r="AC2090" s="20">
        <v>0.81</v>
      </c>
      <c r="AD2090" s="20">
        <v>0.520490768609707</v>
      </c>
      <c r="AE2090" s="20">
        <v>0.98333530860321405</v>
      </c>
      <c r="AF2090" s="15">
        <v>0.36363600000000001</v>
      </c>
      <c r="AG2090" s="16">
        <v>60</v>
      </c>
      <c r="AH2090" s="16">
        <v>105</v>
      </c>
      <c r="AI2090" s="22">
        <v>0.97</v>
      </c>
      <c r="AJ2090" s="22">
        <v>0.72724280657218399</v>
      </c>
      <c r="AK2090" s="22">
        <v>1</v>
      </c>
      <c r="AL2090" s="18">
        <f t="shared" si="288"/>
        <v>1</v>
      </c>
      <c r="AM2090" s="18">
        <f t="shared" si="289"/>
        <v>1</v>
      </c>
      <c r="AN2090" s="18">
        <f t="shared" si="290"/>
        <v>1</v>
      </c>
      <c r="AO2090" s="18">
        <f t="shared" si="291"/>
        <v>1</v>
      </c>
      <c r="AP2090" s="18">
        <f t="shared" si="292"/>
        <v>1</v>
      </c>
      <c r="AQ2090" s="18">
        <f t="shared" si="293"/>
        <v>1</v>
      </c>
      <c r="AR2090" s="18">
        <f t="shared" si="294"/>
        <v>0</v>
      </c>
      <c r="AS2090" s="18">
        <f t="shared" si="295"/>
        <v>0</v>
      </c>
      <c r="AT2090" s="18">
        <f t="shared" si="296"/>
        <v>0</v>
      </c>
      <c r="AU2090" s="1" t="s">
        <v>59482</v>
      </c>
      <c r="AV2090" s="1" t="s">
        <v>59483</v>
      </c>
      <c r="AW2090" s="1" t="s">
        <v>59484</v>
      </c>
      <c r="AX2090" s="1" t="s">
        <v>59485</v>
      </c>
      <c r="AY2090" s="1" t="s">
        <v>59486</v>
      </c>
      <c r="AZ2090" s="1" t="s">
        <v>59487</v>
      </c>
      <c r="BA2090" s="1">
        <v>328</v>
      </c>
      <c r="BF2090" s="1" t="s">
        <v>59488</v>
      </c>
      <c r="BG2090" s="1" t="s">
        <v>59489</v>
      </c>
      <c r="BH2090" s="1" t="s">
        <v>59490</v>
      </c>
      <c r="BK2090" s="1" t="s">
        <v>563</v>
      </c>
      <c r="BL2090" s="1">
        <v>2</v>
      </c>
      <c r="BQ2090" s="1" t="s">
        <v>59491</v>
      </c>
      <c r="BR2090" s="1" t="s">
        <v>59492</v>
      </c>
      <c r="BS2090" s="1">
        <v>0.61199999999999999</v>
      </c>
      <c r="BU2090" s="1" t="s">
        <v>4</v>
      </c>
    </row>
    <row r="2091" spans="1:80" x14ac:dyDescent="0.25">
      <c r="A2091" s="2" t="s">
        <v>59476</v>
      </c>
      <c r="B2091" s="1">
        <v>5742</v>
      </c>
      <c r="C2091" s="1">
        <v>9</v>
      </c>
      <c r="D2091" s="1">
        <v>125154616</v>
      </c>
      <c r="E2091" s="1">
        <v>125154616</v>
      </c>
      <c r="F2091" s="1" t="s">
        <v>6</v>
      </c>
      <c r="G2091" s="2" t="s">
        <v>59493</v>
      </c>
      <c r="H2091" s="2" t="s">
        <v>59494</v>
      </c>
      <c r="I2091" s="2" t="s">
        <v>59495</v>
      </c>
      <c r="J2091" s="2" t="s">
        <v>59496</v>
      </c>
      <c r="K2091" s="2" t="s">
        <v>135</v>
      </c>
      <c r="L2091" s="1" t="s">
        <v>50</v>
      </c>
      <c r="M2091" s="1" t="s">
        <v>90</v>
      </c>
      <c r="N2091" s="1" t="s">
        <v>31</v>
      </c>
      <c r="O2091" s="1" t="s">
        <v>31</v>
      </c>
      <c r="R2091" s="1" t="s">
        <v>59478</v>
      </c>
      <c r="S2091" s="1" t="s">
        <v>6</v>
      </c>
      <c r="T2091" s="1">
        <v>11</v>
      </c>
      <c r="U2091" s="1">
        <v>1728</v>
      </c>
      <c r="V2091" s="3">
        <v>1</v>
      </c>
      <c r="W2091" s="12" t="e">
        <v>#N/A</v>
      </c>
      <c r="X2091" s="12" t="e">
        <v>#N/A</v>
      </c>
      <c r="Y2091" s="12" t="e">
        <v>#N/A</v>
      </c>
      <c r="Z2091" s="9">
        <v>0.33838400000000002</v>
      </c>
      <c r="AA2091" s="10">
        <v>67</v>
      </c>
      <c r="AB2091" s="10">
        <v>131</v>
      </c>
      <c r="AC2091" s="20">
        <v>1</v>
      </c>
      <c r="AD2091" s="20">
        <v>0.79317235764998295</v>
      </c>
      <c r="AE2091" s="20">
        <v>1</v>
      </c>
      <c r="AF2091" s="15">
        <v>0.37192999999999998</v>
      </c>
      <c r="AG2091" s="16">
        <v>106</v>
      </c>
      <c r="AH2091" s="16">
        <v>179</v>
      </c>
      <c r="AI2091" s="22">
        <v>1</v>
      </c>
      <c r="AJ2091" s="22">
        <v>0.78080552955141302</v>
      </c>
      <c r="AK2091" s="22">
        <v>1</v>
      </c>
      <c r="AL2091" s="18">
        <f t="shared" si="288"/>
        <v>1</v>
      </c>
      <c r="AM2091" s="18">
        <f t="shared" si="289"/>
        <v>1</v>
      </c>
      <c r="AN2091" s="18">
        <f t="shared" si="290"/>
        <v>1</v>
      </c>
      <c r="AO2091" s="18">
        <f t="shared" si="291"/>
        <v>1</v>
      </c>
      <c r="AP2091" s="18">
        <f t="shared" si="292"/>
        <v>1</v>
      </c>
      <c r="AQ2091" s="18">
        <f t="shared" si="293"/>
        <v>1</v>
      </c>
      <c r="AR2091" s="18">
        <f t="shared" si="294"/>
        <v>0</v>
      </c>
      <c r="AS2091" s="18">
        <f t="shared" si="295"/>
        <v>0</v>
      </c>
      <c r="AT2091" s="18">
        <f t="shared" si="296"/>
        <v>0</v>
      </c>
      <c r="AU2091" s="1" t="s">
        <v>59497</v>
      </c>
      <c r="AV2091" s="1" t="s">
        <v>59483</v>
      </c>
      <c r="AW2091" s="1" t="s">
        <v>59484</v>
      </c>
      <c r="AX2091" s="1" t="s">
        <v>59485</v>
      </c>
      <c r="AY2091" s="1" t="s">
        <v>59486</v>
      </c>
      <c r="AZ2091" s="1" t="s">
        <v>59487</v>
      </c>
      <c r="BA2091" s="1">
        <v>531</v>
      </c>
      <c r="BF2091" s="1" t="s">
        <v>59488</v>
      </c>
      <c r="BG2091" s="1" t="s">
        <v>59489</v>
      </c>
      <c r="BH2091" s="1" t="s">
        <v>59490</v>
      </c>
      <c r="BK2091" s="1" t="s">
        <v>563</v>
      </c>
      <c r="BL2091" s="1">
        <v>2</v>
      </c>
      <c r="BQ2091" s="1" t="s">
        <v>59491</v>
      </c>
      <c r="BR2091" s="1" t="s">
        <v>59498</v>
      </c>
      <c r="BS2091" s="1">
        <v>0.51200000000000001</v>
      </c>
      <c r="BU2091" s="1" t="s">
        <v>4</v>
      </c>
    </row>
    <row r="2092" spans="1:80" x14ac:dyDescent="0.25">
      <c r="A2092" s="2" t="s">
        <v>59499</v>
      </c>
      <c r="B2092" s="1">
        <v>5770</v>
      </c>
      <c r="C2092" s="1">
        <v>20</v>
      </c>
      <c r="D2092" s="1">
        <v>49197842</v>
      </c>
      <c r="E2092" s="1">
        <v>49197842</v>
      </c>
      <c r="F2092" s="1" t="s">
        <v>6</v>
      </c>
      <c r="G2092" s="2" t="s">
        <v>59500</v>
      </c>
      <c r="H2092" s="2" t="s">
        <v>25380</v>
      </c>
      <c r="I2092" s="2" t="s">
        <v>41482</v>
      </c>
      <c r="J2092" s="2" t="s">
        <v>41483</v>
      </c>
      <c r="K2092" s="2" t="s">
        <v>49</v>
      </c>
      <c r="L2092" s="1" t="s">
        <v>50</v>
      </c>
      <c r="M2092" s="1" t="s">
        <v>90</v>
      </c>
      <c r="N2092" s="1" t="s">
        <v>31</v>
      </c>
      <c r="O2092" s="1" t="s">
        <v>31</v>
      </c>
      <c r="R2092" s="1" t="s">
        <v>59501</v>
      </c>
      <c r="S2092" s="1" t="s">
        <v>6</v>
      </c>
      <c r="T2092" s="1">
        <v>9</v>
      </c>
      <c r="U2092" s="1">
        <v>1303</v>
      </c>
      <c r="V2092" s="3">
        <v>1</v>
      </c>
      <c r="W2092" s="12" t="e">
        <v>#N/A</v>
      </c>
      <c r="X2092" s="12" t="e">
        <v>#N/A</v>
      </c>
      <c r="Y2092" s="12" t="e">
        <v>#N/A</v>
      </c>
      <c r="Z2092" s="9">
        <v>0</v>
      </c>
      <c r="AA2092" s="10">
        <v>0</v>
      </c>
      <c r="AB2092" s="10">
        <v>188</v>
      </c>
      <c r="AC2092" s="20">
        <v>0</v>
      </c>
      <c r="AD2092" s="20">
        <v>0</v>
      </c>
      <c r="AE2092" s="20">
        <v>0.103464671474664</v>
      </c>
      <c r="AF2092" s="15">
        <v>1.5564E-2</v>
      </c>
      <c r="AG2092" s="16">
        <v>4</v>
      </c>
      <c r="AH2092" s="16">
        <v>253</v>
      </c>
      <c r="AI2092" s="22">
        <v>0.06</v>
      </c>
      <c r="AJ2092" s="22">
        <v>1.42061071877212E-2</v>
      </c>
      <c r="AK2092" s="22">
        <v>0.16891377149199699</v>
      </c>
      <c r="AL2092" s="18">
        <f t="shared" si="288"/>
        <v>0</v>
      </c>
      <c r="AM2092" s="18">
        <f t="shared" si="289"/>
        <v>0</v>
      </c>
      <c r="AN2092" s="18">
        <f t="shared" si="290"/>
        <v>0</v>
      </c>
      <c r="AO2092" s="18">
        <f t="shared" si="291"/>
        <v>0</v>
      </c>
      <c r="AP2092" s="18">
        <f t="shared" si="292"/>
        <v>0</v>
      </c>
      <c r="AQ2092" s="18">
        <f t="shared" si="293"/>
        <v>0</v>
      </c>
      <c r="AR2092" s="18">
        <f t="shared" si="294"/>
        <v>0</v>
      </c>
      <c r="AS2092" s="18">
        <f t="shared" si="295"/>
        <v>0</v>
      </c>
      <c r="AT2092" s="18">
        <f t="shared" si="296"/>
        <v>1</v>
      </c>
      <c r="AU2092" s="1" t="s">
        <v>59502</v>
      </c>
      <c r="AV2092" s="1" t="s">
        <v>59503</v>
      </c>
      <c r="AW2092" s="1" t="s">
        <v>59504</v>
      </c>
      <c r="AX2092" s="1" t="s">
        <v>59505</v>
      </c>
      <c r="AY2092" s="1" t="s">
        <v>59506</v>
      </c>
      <c r="AZ2092" s="1" t="s">
        <v>3018</v>
      </c>
      <c r="BA2092" s="1">
        <v>377</v>
      </c>
      <c r="BF2092" s="1" t="s">
        <v>59507</v>
      </c>
      <c r="BG2092" s="1" t="s">
        <v>59508</v>
      </c>
      <c r="BH2092" s="1" t="s">
        <v>59509</v>
      </c>
      <c r="BL2092" s="1">
        <v>0</v>
      </c>
      <c r="BN2092" s="1" t="s">
        <v>59510</v>
      </c>
      <c r="BQ2092" s="1" t="s">
        <v>59511</v>
      </c>
      <c r="BR2092" s="1" t="s">
        <v>59512</v>
      </c>
      <c r="BS2092" s="1">
        <v>0.55700000000000005</v>
      </c>
      <c r="BU2092" s="1" t="s">
        <v>4</v>
      </c>
    </row>
    <row r="2093" spans="1:80" x14ac:dyDescent="0.25">
      <c r="A2093" s="2" t="s">
        <v>3005</v>
      </c>
      <c r="B2093" s="1">
        <v>5783</v>
      </c>
      <c r="C2093" s="1">
        <v>4</v>
      </c>
      <c r="D2093" s="1">
        <v>87671891</v>
      </c>
      <c r="E2093" s="1">
        <v>87671891</v>
      </c>
      <c r="F2093" s="1" t="s">
        <v>6</v>
      </c>
      <c r="G2093" s="2" t="s">
        <v>59513</v>
      </c>
      <c r="H2093" s="2" t="s">
        <v>59514</v>
      </c>
      <c r="I2093" s="2" t="s">
        <v>59515</v>
      </c>
      <c r="J2093" s="2" t="s">
        <v>59516</v>
      </c>
      <c r="K2093" s="2" t="s">
        <v>135</v>
      </c>
      <c r="L2093" s="1" t="s">
        <v>50</v>
      </c>
      <c r="M2093" s="1" t="s">
        <v>51</v>
      </c>
      <c r="N2093" s="1" t="s">
        <v>52</v>
      </c>
      <c r="O2093" s="1" t="s">
        <v>52</v>
      </c>
      <c r="R2093" s="1" t="s">
        <v>3008</v>
      </c>
      <c r="S2093" s="1" t="s">
        <v>6</v>
      </c>
      <c r="T2093" s="1">
        <v>18</v>
      </c>
      <c r="U2093" s="1">
        <v>3399</v>
      </c>
      <c r="V2093" s="3">
        <v>1</v>
      </c>
      <c r="W2093" s="12" t="e">
        <v>#N/A</v>
      </c>
      <c r="X2093" s="12" t="e">
        <v>#N/A</v>
      </c>
      <c r="Y2093" s="12" t="e">
        <v>#N/A</v>
      </c>
      <c r="Z2093" s="9">
        <v>0.34042600000000001</v>
      </c>
      <c r="AA2093" s="10">
        <v>16</v>
      </c>
      <c r="AB2093" s="10">
        <v>31</v>
      </c>
      <c r="AC2093" s="20">
        <v>1</v>
      </c>
      <c r="AD2093" s="20">
        <v>0.622990820350806</v>
      </c>
      <c r="AE2093" s="20">
        <v>1</v>
      </c>
      <c r="AF2093" s="15">
        <v>0.46774199999999999</v>
      </c>
      <c r="AG2093" s="16">
        <v>29</v>
      </c>
      <c r="AH2093" s="16">
        <v>33</v>
      </c>
      <c r="AI2093" s="22">
        <v>1</v>
      </c>
      <c r="AJ2093" s="22">
        <v>0.74004335905926699</v>
      </c>
      <c r="AK2093" s="22">
        <v>1</v>
      </c>
      <c r="AL2093" s="18">
        <f t="shared" si="288"/>
        <v>1</v>
      </c>
      <c r="AM2093" s="18">
        <f t="shared" si="289"/>
        <v>1</v>
      </c>
      <c r="AN2093" s="18">
        <f t="shared" si="290"/>
        <v>1</v>
      </c>
      <c r="AO2093" s="18">
        <f t="shared" si="291"/>
        <v>1</v>
      </c>
      <c r="AP2093" s="18">
        <f t="shared" si="292"/>
        <v>1</v>
      </c>
      <c r="AQ2093" s="18">
        <f t="shared" si="293"/>
        <v>1</v>
      </c>
      <c r="AR2093" s="18">
        <f t="shared" si="294"/>
        <v>0</v>
      </c>
      <c r="AS2093" s="18">
        <f t="shared" si="295"/>
        <v>0</v>
      </c>
      <c r="AT2093" s="18">
        <f t="shared" si="296"/>
        <v>0</v>
      </c>
      <c r="AU2093" s="1" t="s">
        <v>59517</v>
      </c>
      <c r="AV2093" s="1" t="s">
        <v>3014</v>
      </c>
      <c r="AW2093" s="1" t="s">
        <v>3015</v>
      </c>
      <c r="AX2093" s="1" t="s">
        <v>3016</v>
      </c>
      <c r="AY2093" s="1" t="s">
        <v>3017</v>
      </c>
      <c r="AZ2093" s="1" t="s">
        <v>3018</v>
      </c>
      <c r="BA2093" s="1">
        <v>973</v>
      </c>
      <c r="BG2093" s="1" t="s">
        <v>3020</v>
      </c>
      <c r="BH2093" s="1" t="s">
        <v>3021</v>
      </c>
      <c r="BK2093" s="1" t="s">
        <v>3022</v>
      </c>
      <c r="BL2093" s="1">
        <v>6</v>
      </c>
      <c r="BN2093" s="1" t="s">
        <v>3023</v>
      </c>
      <c r="BP2093" s="1" t="s">
        <v>3024</v>
      </c>
      <c r="BR2093" s="1" t="s">
        <v>59518</v>
      </c>
      <c r="BS2093" s="1">
        <v>0.443</v>
      </c>
      <c r="BU2093" s="1" t="s">
        <v>4</v>
      </c>
    </row>
    <row r="2094" spans="1:80" x14ac:dyDescent="0.25">
      <c r="A2094" s="2" t="s">
        <v>30308</v>
      </c>
      <c r="B2094" s="1">
        <v>26191</v>
      </c>
      <c r="C2094" s="1">
        <v>1</v>
      </c>
      <c r="D2094" s="1">
        <v>114401114</v>
      </c>
      <c r="E2094" s="1">
        <v>114401114</v>
      </c>
      <c r="F2094" s="1" t="s">
        <v>6</v>
      </c>
      <c r="G2094" s="2" t="s">
        <v>59519</v>
      </c>
      <c r="H2094" s="2" t="s">
        <v>59520</v>
      </c>
      <c r="I2094" s="2" t="s">
        <v>59521</v>
      </c>
      <c r="J2094" s="2" t="s">
        <v>59522</v>
      </c>
      <c r="K2094" s="2" t="s">
        <v>49</v>
      </c>
      <c r="L2094" s="1" t="s">
        <v>50</v>
      </c>
      <c r="M2094" s="1" t="s">
        <v>51</v>
      </c>
      <c r="N2094" s="1" t="s">
        <v>52</v>
      </c>
      <c r="O2094" s="1" t="s">
        <v>52</v>
      </c>
      <c r="R2094" s="1" t="s">
        <v>30310</v>
      </c>
      <c r="S2094" s="1" t="s">
        <v>10</v>
      </c>
      <c r="T2094" s="1">
        <v>4</v>
      </c>
      <c r="U2094" s="1">
        <v>485</v>
      </c>
      <c r="V2094" s="3">
        <v>1</v>
      </c>
      <c r="W2094" s="12" t="e">
        <v>#N/A</v>
      </c>
      <c r="X2094" s="12" t="e">
        <v>#N/A</v>
      </c>
      <c r="Y2094" s="12" t="e">
        <v>#N/A</v>
      </c>
      <c r="Z2094" s="9">
        <v>0.368421</v>
      </c>
      <c r="AA2094" s="10">
        <v>7</v>
      </c>
      <c r="AB2094" s="10">
        <v>12</v>
      </c>
      <c r="AC2094" s="20">
        <v>0.92</v>
      </c>
      <c r="AD2094" s="20">
        <v>0.41757540225373901</v>
      </c>
      <c r="AE2094" s="20">
        <v>0.98943191091365001</v>
      </c>
      <c r="AF2094" s="15">
        <v>0.54545500000000002</v>
      </c>
      <c r="AG2094" s="16">
        <v>12</v>
      </c>
      <c r="AH2094" s="16">
        <v>10</v>
      </c>
      <c r="AI2094" s="22">
        <v>0.89</v>
      </c>
      <c r="AJ2094" s="22">
        <v>0.53253723359668603</v>
      </c>
      <c r="AK2094" s="22">
        <v>1</v>
      </c>
      <c r="AL2094" s="18">
        <f t="shared" si="288"/>
        <v>1</v>
      </c>
      <c r="AM2094" s="18">
        <f t="shared" si="289"/>
        <v>1</v>
      </c>
      <c r="AN2094" s="18">
        <f t="shared" si="290"/>
        <v>1</v>
      </c>
      <c r="AO2094" s="18">
        <f t="shared" si="291"/>
        <v>1</v>
      </c>
      <c r="AP2094" s="18">
        <f t="shared" si="292"/>
        <v>1</v>
      </c>
      <c r="AQ2094" s="18">
        <f t="shared" si="293"/>
        <v>1</v>
      </c>
      <c r="AR2094" s="18">
        <f t="shared" si="294"/>
        <v>0</v>
      </c>
      <c r="AS2094" s="18">
        <f t="shared" si="295"/>
        <v>0</v>
      </c>
      <c r="AT2094" s="18">
        <f t="shared" si="296"/>
        <v>0</v>
      </c>
      <c r="AU2094" s="1" t="s">
        <v>59523</v>
      </c>
      <c r="AV2094" s="1" t="s">
        <v>30314</v>
      </c>
      <c r="AW2094" s="1" t="s">
        <v>30315</v>
      </c>
      <c r="AX2094" s="1" t="s">
        <v>30316</v>
      </c>
      <c r="AY2094" s="1" t="s">
        <v>30317</v>
      </c>
      <c r="AZ2094" s="1" t="s">
        <v>3018</v>
      </c>
      <c r="BA2094" s="1">
        <v>119</v>
      </c>
      <c r="BB2094" s="1" t="s">
        <v>30318</v>
      </c>
      <c r="BF2094" s="1" t="s">
        <v>30319</v>
      </c>
      <c r="BG2094" s="1" t="s">
        <v>30320</v>
      </c>
      <c r="BH2094" s="1" t="s">
        <v>30321</v>
      </c>
      <c r="BK2094" s="1" t="s">
        <v>14034</v>
      </c>
      <c r="BL2094" s="1">
        <v>4</v>
      </c>
      <c r="BM2094" s="1" t="s">
        <v>16162</v>
      </c>
      <c r="BN2094" s="1" t="s">
        <v>30322</v>
      </c>
      <c r="BP2094" s="1" t="s">
        <v>16164</v>
      </c>
      <c r="BR2094" s="1" t="s">
        <v>59524</v>
      </c>
      <c r="BS2094" s="1">
        <v>0.39300000000000002</v>
      </c>
      <c r="BU2094" s="1" t="s">
        <v>4</v>
      </c>
    </row>
    <row r="2095" spans="1:80" x14ac:dyDescent="0.25">
      <c r="A2095" s="2" t="s">
        <v>59525</v>
      </c>
      <c r="B2095" s="1">
        <v>5780</v>
      </c>
      <c r="C2095" s="1">
        <v>15</v>
      </c>
      <c r="D2095" s="1">
        <v>75798107</v>
      </c>
      <c r="E2095" s="1">
        <v>75798107</v>
      </c>
      <c r="F2095" s="1" t="s">
        <v>6</v>
      </c>
      <c r="G2095" s="2" t="s">
        <v>59526</v>
      </c>
      <c r="H2095" s="2" t="s">
        <v>59528</v>
      </c>
      <c r="I2095" s="2" t="s">
        <v>59529</v>
      </c>
      <c r="J2095" s="2" t="s">
        <v>59530</v>
      </c>
      <c r="K2095" s="2" t="s">
        <v>49</v>
      </c>
      <c r="L2095" s="1" t="s">
        <v>50</v>
      </c>
      <c r="M2095" s="1" t="s">
        <v>51</v>
      </c>
      <c r="N2095" s="1" t="s">
        <v>52</v>
      </c>
      <c r="O2095" s="1" t="s">
        <v>52</v>
      </c>
      <c r="R2095" s="1" t="s">
        <v>59527</v>
      </c>
      <c r="S2095" s="1" t="s">
        <v>10</v>
      </c>
      <c r="T2095" s="1">
        <v>7</v>
      </c>
      <c r="U2095" s="1">
        <v>1385</v>
      </c>
      <c r="V2095" s="3">
        <v>1</v>
      </c>
      <c r="W2095" s="12" t="e">
        <v>#N/A</v>
      </c>
      <c r="X2095" s="12" t="e">
        <v>#N/A</v>
      </c>
      <c r="Y2095" s="12" t="e">
        <v>#N/A</v>
      </c>
      <c r="Z2095" s="9">
        <v>0.13953499999999999</v>
      </c>
      <c r="AA2095" s="10">
        <v>48</v>
      </c>
      <c r="AB2095" s="10">
        <v>296</v>
      </c>
      <c r="AC2095" s="20">
        <v>0.65</v>
      </c>
      <c r="AD2095" s="20">
        <v>0.42614161407398099</v>
      </c>
      <c r="AE2095" s="20">
        <v>0.90030020357106999</v>
      </c>
      <c r="AF2095" s="15">
        <v>0.24008399999999999</v>
      </c>
      <c r="AG2095" s="16">
        <v>115</v>
      </c>
      <c r="AH2095" s="16">
        <v>364</v>
      </c>
      <c r="AI2095" s="22">
        <v>0.89</v>
      </c>
      <c r="AJ2095" s="22">
        <v>0.68880307565548504</v>
      </c>
      <c r="AK2095" s="22">
        <v>1</v>
      </c>
      <c r="AL2095" s="18">
        <f t="shared" si="288"/>
        <v>1</v>
      </c>
      <c r="AM2095" s="18">
        <f t="shared" si="289"/>
        <v>1</v>
      </c>
      <c r="AN2095" s="18">
        <f t="shared" si="290"/>
        <v>0</v>
      </c>
      <c r="AO2095" s="18">
        <f t="shared" si="291"/>
        <v>1</v>
      </c>
      <c r="AP2095" s="18">
        <f t="shared" si="292"/>
        <v>1</v>
      </c>
      <c r="AQ2095" s="18">
        <f t="shared" si="293"/>
        <v>1</v>
      </c>
      <c r="AR2095" s="18">
        <f t="shared" si="294"/>
        <v>0</v>
      </c>
      <c r="AS2095" s="18">
        <f t="shared" si="295"/>
        <v>0</v>
      </c>
      <c r="AT2095" s="18">
        <f t="shared" si="296"/>
        <v>1</v>
      </c>
      <c r="AV2095" s="1" t="s">
        <v>59531</v>
      </c>
      <c r="AW2095" s="1" t="s">
        <v>59532</v>
      </c>
      <c r="AX2095" s="1" t="s">
        <v>59533</v>
      </c>
      <c r="AY2095" s="1" t="s">
        <v>59534</v>
      </c>
      <c r="AZ2095" s="1" t="s">
        <v>3018</v>
      </c>
      <c r="BA2095" s="1">
        <v>293</v>
      </c>
      <c r="BG2095" s="1" t="s">
        <v>59535</v>
      </c>
      <c r="BH2095" s="1" t="s">
        <v>59536</v>
      </c>
      <c r="BK2095" s="1" t="s">
        <v>14628</v>
      </c>
      <c r="BL2095" s="1">
        <v>2</v>
      </c>
      <c r="BR2095" s="1" t="s">
        <v>59537</v>
      </c>
      <c r="BS2095" s="1">
        <v>0.47799999999999998</v>
      </c>
      <c r="BU2095" s="1" t="s">
        <v>4</v>
      </c>
    </row>
    <row r="2096" spans="1:80" x14ac:dyDescent="0.25">
      <c r="A2096" s="2" t="s">
        <v>59538</v>
      </c>
      <c r="B2096" s="1">
        <v>5786</v>
      </c>
      <c r="C2096" s="1">
        <v>20</v>
      </c>
      <c r="D2096" s="1">
        <v>2969073</v>
      </c>
      <c r="E2096" s="1">
        <v>2969073</v>
      </c>
      <c r="F2096" s="1" t="s">
        <v>6</v>
      </c>
      <c r="G2096" s="2" t="s">
        <v>59539</v>
      </c>
      <c r="H2096" s="2" t="s">
        <v>59541</v>
      </c>
      <c r="I2096" s="2" t="s">
        <v>59542</v>
      </c>
      <c r="J2096" s="2" t="s">
        <v>59543</v>
      </c>
      <c r="K2096" s="2" t="s">
        <v>30</v>
      </c>
      <c r="L2096" s="1" t="s">
        <v>8</v>
      </c>
      <c r="M2096" s="1" t="s">
        <v>31</v>
      </c>
      <c r="N2096" s="1" t="s">
        <v>10</v>
      </c>
      <c r="O2096" s="1" t="s">
        <v>10</v>
      </c>
      <c r="R2096" s="1" t="s">
        <v>59540</v>
      </c>
      <c r="S2096" s="1" t="s">
        <v>6</v>
      </c>
      <c r="T2096" s="1">
        <v>8</v>
      </c>
      <c r="U2096" s="1">
        <v>1041</v>
      </c>
      <c r="V2096" s="3">
        <v>1</v>
      </c>
      <c r="W2096" s="12" t="e">
        <v>#N/A</v>
      </c>
      <c r="X2096" s="12" t="e">
        <v>#N/A</v>
      </c>
      <c r="Y2096" s="12" t="e">
        <v>#N/A</v>
      </c>
      <c r="Z2096" s="9">
        <v>0.28000000000000003</v>
      </c>
      <c r="AA2096" s="10">
        <v>96</v>
      </c>
      <c r="AB2096" s="10">
        <v>247</v>
      </c>
      <c r="AC2096" s="20">
        <v>0.99</v>
      </c>
      <c r="AD2096" s="20">
        <v>0.72996623084580203</v>
      </c>
      <c r="AE2096" s="20">
        <v>1</v>
      </c>
      <c r="AF2096" s="15">
        <v>0.43</v>
      </c>
      <c r="AG2096" s="16">
        <v>168</v>
      </c>
      <c r="AH2096" s="16">
        <v>225</v>
      </c>
      <c r="AI2096" s="22">
        <v>1</v>
      </c>
      <c r="AJ2096" s="22">
        <v>0.87346604740469902</v>
      </c>
      <c r="AK2096" s="22">
        <v>1</v>
      </c>
      <c r="AL2096" s="18">
        <f t="shared" si="288"/>
        <v>1</v>
      </c>
      <c r="AM2096" s="18">
        <f t="shared" si="289"/>
        <v>1</v>
      </c>
      <c r="AN2096" s="18">
        <f t="shared" si="290"/>
        <v>1</v>
      </c>
      <c r="AO2096" s="18">
        <f t="shared" si="291"/>
        <v>1</v>
      </c>
      <c r="AP2096" s="18">
        <f t="shared" si="292"/>
        <v>1</v>
      </c>
      <c r="AQ2096" s="18">
        <f t="shared" si="293"/>
        <v>1</v>
      </c>
      <c r="AR2096" s="18">
        <f t="shared" si="294"/>
        <v>0</v>
      </c>
      <c r="AS2096" s="18">
        <f t="shared" si="295"/>
        <v>0</v>
      </c>
      <c r="AT2096" s="18">
        <f t="shared" si="296"/>
        <v>0</v>
      </c>
      <c r="AU2096" s="1" t="s">
        <v>59544</v>
      </c>
      <c r="AV2096" s="1" t="s">
        <v>59545</v>
      </c>
      <c r="AW2096" s="1" t="s">
        <v>59546</v>
      </c>
      <c r="AX2096" s="1" t="s">
        <v>59547</v>
      </c>
      <c r="AY2096" s="1" t="s">
        <v>59548</v>
      </c>
      <c r="AZ2096" s="1" t="s">
        <v>59549</v>
      </c>
      <c r="BA2096" s="1">
        <v>231</v>
      </c>
      <c r="BB2096" s="1" t="s">
        <v>390</v>
      </c>
      <c r="BC2096" s="1" t="s">
        <v>4</v>
      </c>
      <c r="BD2096" s="1" t="s">
        <v>4</v>
      </c>
      <c r="BF2096" s="1" t="s">
        <v>59550</v>
      </c>
      <c r="BG2096" s="1" t="s">
        <v>82</v>
      </c>
      <c r="BH2096" s="1" t="s">
        <v>30363</v>
      </c>
      <c r="BK2096" s="1" t="s">
        <v>4466</v>
      </c>
      <c r="BL2096" s="1">
        <v>1</v>
      </c>
      <c r="BR2096" s="1" t="s">
        <v>59551</v>
      </c>
      <c r="BS2096" s="1">
        <v>0.52700000000000002</v>
      </c>
      <c r="BT2096" s="1" t="s">
        <v>4</v>
      </c>
      <c r="BU2096" s="1" t="s">
        <v>4</v>
      </c>
      <c r="BZ2096" s="1" t="s">
        <v>4</v>
      </c>
    </row>
    <row r="2097" spans="1:78" x14ac:dyDescent="0.25">
      <c r="A2097" s="2" t="s">
        <v>59552</v>
      </c>
      <c r="B2097" s="1">
        <v>5788</v>
      </c>
      <c r="C2097" s="1">
        <v>1</v>
      </c>
      <c r="D2097" s="1">
        <v>198704341</v>
      </c>
      <c r="E2097" s="1">
        <v>198704341</v>
      </c>
      <c r="F2097" s="1" t="s">
        <v>6</v>
      </c>
      <c r="G2097" s="2" t="s">
        <v>59568</v>
      </c>
      <c r="H2097" s="2" t="s">
        <v>59569</v>
      </c>
      <c r="I2097" s="2" t="s">
        <v>59570</v>
      </c>
      <c r="J2097" s="2" t="s">
        <v>59571</v>
      </c>
      <c r="K2097" s="2" t="s">
        <v>49</v>
      </c>
      <c r="L2097" s="1" t="s">
        <v>50</v>
      </c>
      <c r="M2097" s="1" t="s">
        <v>90</v>
      </c>
      <c r="N2097" s="1" t="s">
        <v>31</v>
      </c>
      <c r="O2097" s="1" t="s">
        <v>31</v>
      </c>
      <c r="R2097" s="1" t="s">
        <v>59554</v>
      </c>
      <c r="S2097" s="1" t="s">
        <v>6</v>
      </c>
      <c r="T2097" s="1">
        <v>23</v>
      </c>
      <c r="U2097" s="1">
        <v>2537</v>
      </c>
      <c r="V2097" s="3">
        <v>1</v>
      </c>
      <c r="W2097" s="12" t="e">
        <v>#N/A</v>
      </c>
      <c r="X2097" s="12" t="e">
        <v>#N/A</v>
      </c>
      <c r="Y2097" s="12" t="e">
        <v>#N/A</v>
      </c>
      <c r="Z2097" s="9">
        <v>0.27461099999999999</v>
      </c>
      <c r="AA2097" s="10">
        <v>53</v>
      </c>
      <c r="AB2097" s="10">
        <v>140</v>
      </c>
      <c r="AC2097" s="20">
        <v>0.97</v>
      </c>
      <c r="AD2097" s="20">
        <v>0.67961811257302196</v>
      </c>
      <c r="AE2097" s="20">
        <v>1</v>
      </c>
      <c r="AF2097" s="15">
        <v>0.293651</v>
      </c>
      <c r="AG2097" s="16">
        <v>37</v>
      </c>
      <c r="AH2097" s="16">
        <v>89</v>
      </c>
      <c r="AI2097" s="22">
        <v>0.79</v>
      </c>
      <c r="AJ2097" s="22">
        <v>0.56003463665784903</v>
      </c>
      <c r="AK2097" s="22">
        <v>0.97389423939359798</v>
      </c>
      <c r="AL2097" s="18">
        <f t="shared" si="288"/>
        <v>1</v>
      </c>
      <c r="AM2097" s="18">
        <f t="shared" si="289"/>
        <v>1</v>
      </c>
      <c r="AN2097" s="18">
        <f t="shared" si="290"/>
        <v>1</v>
      </c>
      <c r="AO2097" s="18">
        <f t="shared" si="291"/>
        <v>1</v>
      </c>
      <c r="AP2097" s="18">
        <f t="shared" si="292"/>
        <v>1</v>
      </c>
      <c r="AQ2097" s="18">
        <f t="shared" si="293"/>
        <v>1</v>
      </c>
      <c r="AR2097" s="18">
        <f t="shared" si="294"/>
        <v>0</v>
      </c>
      <c r="AS2097" s="18">
        <f t="shared" si="295"/>
        <v>0</v>
      </c>
      <c r="AT2097" s="18">
        <f t="shared" si="296"/>
        <v>0</v>
      </c>
      <c r="AU2097" s="1" t="s">
        <v>59572</v>
      </c>
      <c r="AV2097" s="1" t="s">
        <v>59558</v>
      </c>
      <c r="AW2097" s="1" t="s">
        <v>59559</v>
      </c>
      <c r="AX2097" s="1" t="s">
        <v>59560</v>
      </c>
      <c r="AY2097" s="1" t="s">
        <v>59561</v>
      </c>
      <c r="AZ2097" s="1" t="s">
        <v>59562</v>
      </c>
      <c r="BA2097" s="1">
        <v>786</v>
      </c>
      <c r="BB2097" s="1" t="s">
        <v>59573</v>
      </c>
      <c r="BF2097" s="1" t="s">
        <v>59563</v>
      </c>
      <c r="BG2097" s="1" t="s">
        <v>59564</v>
      </c>
      <c r="BH2097" s="1" t="s">
        <v>59565</v>
      </c>
      <c r="BK2097" s="1" t="s">
        <v>59566</v>
      </c>
      <c r="BL2097" s="1">
        <v>12</v>
      </c>
      <c r="BR2097" s="1" t="s">
        <v>59574</v>
      </c>
      <c r="BS2097" s="1">
        <v>0.318</v>
      </c>
      <c r="BU2097" s="1" t="s">
        <v>4</v>
      </c>
    </row>
    <row r="2098" spans="1:78" x14ac:dyDescent="0.25">
      <c r="A2098" s="2" t="s">
        <v>59552</v>
      </c>
      <c r="B2098" s="1">
        <v>5788</v>
      </c>
      <c r="C2098" s="1">
        <v>1</v>
      </c>
      <c r="D2098" s="1">
        <v>198675907</v>
      </c>
      <c r="E2098" s="1">
        <v>198675907</v>
      </c>
      <c r="F2098" s="1" t="s">
        <v>6</v>
      </c>
      <c r="G2098" s="2" t="s">
        <v>59553</v>
      </c>
      <c r="H2098" s="2" t="s">
        <v>49475</v>
      </c>
      <c r="I2098" s="2" t="s">
        <v>59555</v>
      </c>
      <c r="J2098" s="2" t="s">
        <v>59556</v>
      </c>
      <c r="K2098" s="2" t="s">
        <v>49</v>
      </c>
      <c r="L2098" s="1" t="s">
        <v>50</v>
      </c>
      <c r="M2098" s="1" t="s">
        <v>90</v>
      </c>
      <c r="N2098" s="1" t="s">
        <v>31</v>
      </c>
      <c r="O2098" s="1" t="s">
        <v>31</v>
      </c>
      <c r="R2098" s="1" t="s">
        <v>59554</v>
      </c>
      <c r="S2098" s="1" t="s">
        <v>6</v>
      </c>
      <c r="T2098" s="1">
        <v>9</v>
      </c>
      <c r="U2098" s="1">
        <v>904</v>
      </c>
      <c r="V2098" s="3">
        <v>1</v>
      </c>
      <c r="W2098" s="12" t="e">
        <v>#N/A</v>
      </c>
      <c r="X2098" s="12" t="e">
        <v>#N/A</v>
      </c>
      <c r="Y2098" s="12" t="e">
        <v>#N/A</v>
      </c>
      <c r="Z2098" s="9">
        <v>0.26178000000000001</v>
      </c>
      <c r="AA2098" s="10">
        <v>50</v>
      </c>
      <c r="AB2098" s="10">
        <v>141</v>
      </c>
      <c r="AC2098" s="20">
        <v>0.93</v>
      </c>
      <c r="AD2098" s="20">
        <v>0.64881696821595003</v>
      </c>
      <c r="AE2098" s="20">
        <v>1</v>
      </c>
      <c r="AF2098" s="15">
        <v>0.35463299999999998</v>
      </c>
      <c r="AG2098" s="16">
        <v>111</v>
      </c>
      <c r="AH2098" s="16">
        <v>202</v>
      </c>
      <c r="AI2098" s="22">
        <v>0.95</v>
      </c>
      <c r="AJ2098" s="22">
        <v>0.75332719858717301</v>
      </c>
      <c r="AK2098" s="22">
        <v>1</v>
      </c>
      <c r="AL2098" s="18">
        <f t="shared" si="288"/>
        <v>1</v>
      </c>
      <c r="AM2098" s="18">
        <f t="shared" si="289"/>
        <v>1</v>
      </c>
      <c r="AN2098" s="18">
        <f t="shared" si="290"/>
        <v>1</v>
      </c>
      <c r="AO2098" s="18">
        <f t="shared" si="291"/>
        <v>1</v>
      </c>
      <c r="AP2098" s="18">
        <f t="shared" si="292"/>
        <v>1</v>
      </c>
      <c r="AQ2098" s="18">
        <f t="shared" si="293"/>
        <v>1</v>
      </c>
      <c r="AR2098" s="18">
        <f t="shared" si="294"/>
        <v>0</v>
      </c>
      <c r="AS2098" s="18">
        <f t="shared" si="295"/>
        <v>0</v>
      </c>
      <c r="AT2098" s="18">
        <f t="shared" si="296"/>
        <v>0</v>
      </c>
      <c r="AU2098" s="1" t="s">
        <v>59557</v>
      </c>
      <c r="AV2098" s="1" t="s">
        <v>59558</v>
      </c>
      <c r="AW2098" s="1" t="s">
        <v>59559</v>
      </c>
      <c r="AX2098" s="1" t="s">
        <v>59560</v>
      </c>
      <c r="AY2098" s="1" t="s">
        <v>59561</v>
      </c>
      <c r="AZ2098" s="1" t="s">
        <v>59562</v>
      </c>
      <c r="BA2098" s="1">
        <v>242</v>
      </c>
      <c r="BB2098" s="1" t="s">
        <v>233</v>
      </c>
      <c r="BF2098" s="1" t="s">
        <v>59563</v>
      </c>
      <c r="BG2098" s="1" t="s">
        <v>59564</v>
      </c>
      <c r="BH2098" s="1" t="s">
        <v>59565</v>
      </c>
      <c r="BK2098" s="1" t="s">
        <v>59566</v>
      </c>
      <c r="BL2098" s="1">
        <v>12</v>
      </c>
      <c r="BR2098" s="1" t="s">
        <v>59567</v>
      </c>
      <c r="BS2098" s="1">
        <v>0.27900000000000003</v>
      </c>
      <c r="BU2098" s="1" t="s">
        <v>4</v>
      </c>
    </row>
    <row r="2099" spans="1:78" x14ac:dyDescent="0.25">
      <c r="A2099" s="2" t="s">
        <v>30366</v>
      </c>
      <c r="B2099" s="1">
        <v>5792</v>
      </c>
      <c r="C2099" s="1">
        <v>1</v>
      </c>
      <c r="D2099" s="1">
        <v>44085211</v>
      </c>
      <c r="E2099" s="1">
        <v>44085211</v>
      </c>
      <c r="F2099" s="1" t="s">
        <v>6</v>
      </c>
      <c r="G2099" s="2" t="s">
        <v>59575</v>
      </c>
      <c r="H2099" s="2" t="s">
        <v>59576</v>
      </c>
      <c r="I2099" s="2" t="s">
        <v>59577</v>
      </c>
      <c r="J2099" s="2" t="s">
        <v>59578</v>
      </c>
      <c r="K2099" s="2" t="s">
        <v>135</v>
      </c>
      <c r="L2099" s="1" t="s">
        <v>50</v>
      </c>
      <c r="M2099" s="1" t="s">
        <v>90</v>
      </c>
      <c r="N2099" s="1" t="s">
        <v>31</v>
      </c>
      <c r="O2099" s="1" t="s">
        <v>31</v>
      </c>
      <c r="R2099" s="1" t="s">
        <v>30369</v>
      </c>
      <c r="S2099" s="1" t="s">
        <v>6</v>
      </c>
      <c r="T2099" s="1">
        <v>28</v>
      </c>
      <c r="U2099" s="1">
        <v>5239</v>
      </c>
      <c r="V2099" s="3">
        <v>1</v>
      </c>
      <c r="W2099" s="12" t="e">
        <v>#N/A</v>
      </c>
      <c r="X2099" s="12" t="e">
        <v>#N/A</v>
      </c>
      <c r="Y2099" s="12" t="e">
        <v>#N/A</v>
      </c>
      <c r="Z2099" s="9">
        <v>0.23857900000000001</v>
      </c>
      <c r="AA2099" s="10">
        <v>47</v>
      </c>
      <c r="AB2099" s="10">
        <v>150</v>
      </c>
      <c r="AC2099" s="20">
        <v>0.85</v>
      </c>
      <c r="AD2099" s="20">
        <v>0.59129903738549805</v>
      </c>
      <c r="AE2099" s="20">
        <v>0.98701100283031795</v>
      </c>
      <c r="AF2099" s="15">
        <v>0.40434799999999999</v>
      </c>
      <c r="AG2099" s="16">
        <v>93</v>
      </c>
      <c r="AH2099" s="16">
        <v>137</v>
      </c>
      <c r="AI2099" s="22">
        <v>1</v>
      </c>
      <c r="AJ2099" s="22">
        <v>0.81673955570744505</v>
      </c>
      <c r="AK2099" s="22">
        <v>1</v>
      </c>
      <c r="AL2099" s="18">
        <f t="shared" si="288"/>
        <v>1</v>
      </c>
      <c r="AM2099" s="18">
        <f t="shared" si="289"/>
        <v>1</v>
      </c>
      <c r="AN2099" s="18">
        <f t="shared" si="290"/>
        <v>1</v>
      </c>
      <c r="AO2099" s="18">
        <f t="shared" si="291"/>
        <v>1</v>
      </c>
      <c r="AP2099" s="18">
        <f t="shared" si="292"/>
        <v>1</v>
      </c>
      <c r="AQ2099" s="18">
        <f t="shared" si="293"/>
        <v>1</v>
      </c>
      <c r="AR2099" s="18">
        <f t="shared" si="294"/>
        <v>0</v>
      </c>
      <c r="AS2099" s="18">
        <f t="shared" si="295"/>
        <v>1</v>
      </c>
      <c r="AT2099" s="18">
        <f t="shared" si="296"/>
        <v>0</v>
      </c>
      <c r="AU2099" s="1" t="s">
        <v>59579</v>
      </c>
      <c r="AV2099" s="1" t="s">
        <v>30375</v>
      </c>
      <c r="AW2099" s="1" t="s">
        <v>30376</v>
      </c>
      <c r="AX2099" s="1" t="s">
        <v>30377</v>
      </c>
      <c r="AY2099" s="1" t="s">
        <v>30378</v>
      </c>
      <c r="AZ2099" s="1" t="s">
        <v>30379</v>
      </c>
      <c r="BA2099" s="1">
        <v>1633</v>
      </c>
      <c r="BB2099" s="1" t="s">
        <v>390</v>
      </c>
      <c r="BF2099" s="1" t="s">
        <v>30380</v>
      </c>
      <c r="BG2099" s="1" t="s">
        <v>82</v>
      </c>
      <c r="BH2099" s="1" t="s">
        <v>30363</v>
      </c>
      <c r="BK2099" s="1" t="s">
        <v>30381</v>
      </c>
      <c r="BL2099" s="1">
        <v>10</v>
      </c>
      <c r="BM2099" s="1" t="s">
        <v>24768</v>
      </c>
      <c r="BN2099" s="1" t="s">
        <v>22318</v>
      </c>
      <c r="BR2099" s="1" t="s">
        <v>59580</v>
      </c>
      <c r="BS2099" s="1">
        <v>0.66200000000000003</v>
      </c>
      <c r="BU2099" s="1" t="s">
        <v>4</v>
      </c>
    </row>
    <row r="2100" spans="1:78" x14ac:dyDescent="0.25">
      <c r="A2100" s="2" t="s">
        <v>59581</v>
      </c>
      <c r="B2100" s="1">
        <v>5795</v>
      </c>
      <c r="C2100" s="1">
        <v>11</v>
      </c>
      <c r="D2100" s="1">
        <v>48166608</v>
      </c>
      <c r="E2100" s="1">
        <v>48166623</v>
      </c>
      <c r="F2100" s="1" t="s">
        <v>6</v>
      </c>
      <c r="G2100" s="2" t="s">
        <v>59584</v>
      </c>
      <c r="H2100" s="2" t="s">
        <v>59587</v>
      </c>
      <c r="I2100" s="2" t="s">
        <v>59588</v>
      </c>
      <c r="J2100" s="2" t="s">
        <v>59589</v>
      </c>
      <c r="K2100" s="2" t="s">
        <v>30</v>
      </c>
      <c r="L2100" s="1" t="s">
        <v>8</v>
      </c>
      <c r="M2100" s="1" t="s">
        <v>59582</v>
      </c>
      <c r="N2100" s="1" t="s">
        <v>10</v>
      </c>
      <c r="O2100" s="1" t="s">
        <v>10</v>
      </c>
      <c r="P2100" s="1" t="s">
        <v>59583</v>
      </c>
      <c r="Q2100" s="1" t="s">
        <v>646</v>
      </c>
      <c r="R2100" s="1" t="s">
        <v>59585</v>
      </c>
      <c r="S2100" s="1" t="s">
        <v>6</v>
      </c>
      <c r="T2100" s="1">
        <v>14</v>
      </c>
      <c r="U2100" s="1" t="s">
        <v>59586</v>
      </c>
      <c r="V2100" s="3">
        <v>1</v>
      </c>
      <c r="W2100" s="12" t="e">
        <v>#N/A</v>
      </c>
      <c r="X2100" s="12" t="e">
        <v>#N/A</v>
      </c>
      <c r="Y2100" s="12" t="e">
        <v>#N/A</v>
      </c>
      <c r="Z2100" s="9" t="s">
        <v>4</v>
      </c>
      <c r="AA2100" s="10" t="s">
        <v>4</v>
      </c>
      <c r="AB2100" s="10" t="s">
        <v>4</v>
      </c>
      <c r="AC2100" s="20">
        <v>0</v>
      </c>
      <c r="AD2100" s="20">
        <v>0</v>
      </c>
      <c r="AE2100" s="20">
        <v>0</v>
      </c>
      <c r="AF2100" s="15">
        <v>0.27</v>
      </c>
      <c r="AG2100" s="16">
        <v>79</v>
      </c>
      <c r="AH2100" s="16">
        <v>211</v>
      </c>
      <c r="AI2100" s="22">
        <v>0.73</v>
      </c>
      <c r="AJ2100" s="22">
        <v>0.559848269537632</v>
      </c>
      <c r="AK2100" s="22">
        <v>0.90915943530538001</v>
      </c>
      <c r="AL2100" s="18">
        <f t="shared" si="288"/>
        <v>0</v>
      </c>
      <c r="AM2100" s="18">
        <f t="shared" si="289"/>
        <v>0</v>
      </c>
      <c r="AN2100" s="18">
        <f t="shared" si="290"/>
        <v>0</v>
      </c>
      <c r="AO2100" s="18">
        <f t="shared" si="291"/>
        <v>1</v>
      </c>
      <c r="AP2100" s="18">
        <f t="shared" si="292"/>
        <v>1</v>
      </c>
      <c r="AQ2100" s="18">
        <f t="shared" si="293"/>
        <v>0</v>
      </c>
      <c r="AR2100" s="18">
        <f t="shared" si="294"/>
        <v>1</v>
      </c>
      <c r="AS2100" s="18">
        <f t="shared" si="295"/>
        <v>1</v>
      </c>
      <c r="AT2100" s="18">
        <f t="shared" si="296"/>
        <v>1</v>
      </c>
      <c r="AV2100" s="1" t="s">
        <v>59590</v>
      </c>
      <c r="AW2100" s="1" t="s">
        <v>59591</v>
      </c>
      <c r="AX2100" s="1" t="s">
        <v>59592</v>
      </c>
      <c r="AY2100" s="1" t="s">
        <v>59593</v>
      </c>
      <c r="AZ2100" s="1" t="s">
        <v>59594</v>
      </c>
      <c r="BA2100" s="1" t="s">
        <v>59595</v>
      </c>
      <c r="BB2100" s="1" t="s">
        <v>233</v>
      </c>
      <c r="BC2100" s="1" t="s">
        <v>4</v>
      </c>
      <c r="BD2100" s="1" t="s">
        <v>4</v>
      </c>
      <c r="BF2100" s="1" t="s">
        <v>59596</v>
      </c>
      <c r="BG2100" s="1" t="s">
        <v>59597</v>
      </c>
      <c r="BH2100" s="1" t="s">
        <v>59598</v>
      </c>
      <c r="BK2100" s="1" t="s">
        <v>59599</v>
      </c>
      <c r="BL2100" s="1">
        <v>8</v>
      </c>
      <c r="BR2100" s="1" t="s">
        <v>59600</v>
      </c>
      <c r="BS2100" s="1">
        <v>0.51900000000000002</v>
      </c>
      <c r="BT2100" s="1" t="s">
        <v>4</v>
      </c>
      <c r="BU2100" s="1" t="s">
        <v>4</v>
      </c>
      <c r="BZ2100" s="1" t="s">
        <v>4</v>
      </c>
    </row>
    <row r="2101" spans="1:78" x14ac:dyDescent="0.25">
      <c r="A2101" s="2" t="s">
        <v>59601</v>
      </c>
      <c r="B2101" s="1">
        <v>5801</v>
      </c>
      <c r="C2101" s="1">
        <v>12</v>
      </c>
      <c r="D2101" s="1">
        <v>71056353</v>
      </c>
      <c r="E2101" s="1">
        <v>71056353</v>
      </c>
      <c r="F2101" s="1" t="s">
        <v>6</v>
      </c>
      <c r="G2101" s="2" t="s">
        <v>59602</v>
      </c>
      <c r="H2101" s="2" t="s">
        <v>59604</v>
      </c>
      <c r="I2101" s="2" t="s">
        <v>59605</v>
      </c>
      <c r="J2101" s="2" t="s">
        <v>59606</v>
      </c>
      <c r="K2101" s="2" t="s">
        <v>135</v>
      </c>
      <c r="L2101" s="1" t="s">
        <v>50</v>
      </c>
      <c r="M2101" s="1" t="s">
        <v>51</v>
      </c>
      <c r="N2101" s="1" t="s">
        <v>52</v>
      </c>
      <c r="O2101" s="1" t="s">
        <v>52</v>
      </c>
      <c r="R2101" s="1" t="s">
        <v>59603</v>
      </c>
      <c r="S2101" s="1" t="s">
        <v>10</v>
      </c>
      <c r="T2101" s="1">
        <v>11</v>
      </c>
      <c r="U2101" s="1">
        <v>1946</v>
      </c>
      <c r="V2101" s="3">
        <v>1</v>
      </c>
      <c r="W2101" s="12" t="e">
        <v>#N/A</v>
      </c>
      <c r="X2101" s="12" t="e">
        <v>#N/A</v>
      </c>
      <c r="Y2101" s="12" t="e">
        <v>#N/A</v>
      </c>
      <c r="Z2101" s="9">
        <v>0.30303000000000002</v>
      </c>
      <c r="AA2101" s="10">
        <v>40</v>
      </c>
      <c r="AB2101" s="10">
        <v>92</v>
      </c>
      <c r="AC2101" s="20">
        <v>1</v>
      </c>
      <c r="AD2101" s="20">
        <v>0.70186244409905096</v>
      </c>
      <c r="AE2101" s="20">
        <v>1</v>
      </c>
      <c r="AF2101" s="15">
        <v>0.36</v>
      </c>
      <c r="AG2101" s="16">
        <v>63</v>
      </c>
      <c r="AH2101" s="16">
        <v>112</v>
      </c>
      <c r="AI2101" s="22">
        <v>0.96</v>
      </c>
      <c r="AJ2101" s="22">
        <v>0.72525209219769604</v>
      </c>
      <c r="AK2101" s="22">
        <v>1</v>
      </c>
      <c r="AL2101" s="18">
        <f t="shared" si="288"/>
        <v>1</v>
      </c>
      <c r="AM2101" s="18">
        <f t="shared" si="289"/>
        <v>1</v>
      </c>
      <c r="AN2101" s="18">
        <f t="shared" si="290"/>
        <v>1</v>
      </c>
      <c r="AO2101" s="18">
        <f t="shared" si="291"/>
        <v>1</v>
      </c>
      <c r="AP2101" s="18">
        <f t="shared" si="292"/>
        <v>1</v>
      </c>
      <c r="AQ2101" s="18">
        <f t="shared" si="293"/>
        <v>1</v>
      </c>
      <c r="AR2101" s="18">
        <f t="shared" si="294"/>
        <v>0</v>
      </c>
      <c r="AS2101" s="18">
        <f t="shared" si="295"/>
        <v>0</v>
      </c>
      <c r="AT2101" s="18">
        <f t="shared" si="296"/>
        <v>0</v>
      </c>
      <c r="AU2101" s="1" t="s">
        <v>59607</v>
      </c>
      <c r="AV2101" s="1" t="s">
        <v>59608</v>
      </c>
      <c r="AW2101" s="1" t="s">
        <v>59609</v>
      </c>
      <c r="AX2101" s="1" t="s">
        <v>59610</v>
      </c>
      <c r="AY2101" s="1" t="s">
        <v>59611</v>
      </c>
      <c r="AZ2101" s="1" t="s">
        <v>59612</v>
      </c>
      <c r="BA2101" s="1">
        <v>510</v>
      </c>
      <c r="BB2101" s="1" t="s">
        <v>59613</v>
      </c>
      <c r="BF2101" s="1" t="s">
        <v>59614</v>
      </c>
      <c r="BG2101" s="1" t="s">
        <v>59615</v>
      </c>
      <c r="BH2101" s="1" t="s">
        <v>59565</v>
      </c>
      <c r="BK2101" s="1" t="s">
        <v>2632</v>
      </c>
      <c r="BL2101" s="1">
        <v>3</v>
      </c>
      <c r="BO2101" s="1" t="s">
        <v>59616</v>
      </c>
      <c r="BP2101" s="1" t="s">
        <v>59617</v>
      </c>
      <c r="BR2101" s="1" t="s">
        <v>59618</v>
      </c>
      <c r="BS2101" s="1">
        <v>0.373</v>
      </c>
      <c r="BU2101" s="1" t="s">
        <v>4</v>
      </c>
    </row>
    <row r="2102" spans="1:78" x14ac:dyDescent="0.25">
      <c r="A2102" s="2" t="s">
        <v>59619</v>
      </c>
      <c r="B2102" s="1">
        <v>10076</v>
      </c>
      <c r="C2102" s="1">
        <v>1</v>
      </c>
      <c r="D2102" s="1">
        <v>29605583</v>
      </c>
      <c r="E2102" s="1">
        <v>29605583</v>
      </c>
      <c r="F2102" s="1" t="s">
        <v>6</v>
      </c>
      <c r="G2102" s="2" t="s">
        <v>59636</v>
      </c>
      <c r="H2102" s="2" t="s">
        <v>55141</v>
      </c>
      <c r="I2102" s="2" t="s">
        <v>59637</v>
      </c>
      <c r="J2102" s="2" t="s">
        <v>59638</v>
      </c>
      <c r="K2102" s="2" t="s">
        <v>49</v>
      </c>
      <c r="L2102" s="1" t="s">
        <v>50</v>
      </c>
      <c r="M2102" s="1" t="s">
        <v>51</v>
      </c>
      <c r="N2102" s="1" t="s">
        <v>52</v>
      </c>
      <c r="O2102" s="1" t="s">
        <v>52</v>
      </c>
      <c r="R2102" s="1" t="s">
        <v>59621</v>
      </c>
      <c r="S2102" s="1" t="s">
        <v>6</v>
      </c>
      <c r="T2102" s="1">
        <v>9</v>
      </c>
      <c r="U2102" s="1">
        <v>1623</v>
      </c>
      <c r="V2102" s="3">
        <v>1</v>
      </c>
      <c r="W2102" s="12" t="e">
        <v>#N/A</v>
      </c>
      <c r="X2102" s="12" t="e">
        <v>#N/A</v>
      </c>
      <c r="Y2102" s="12" t="e">
        <v>#N/A</v>
      </c>
      <c r="Z2102" s="9">
        <v>0.23333300000000001</v>
      </c>
      <c r="AA2102" s="10">
        <v>7</v>
      </c>
      <c r="AB2102" s="10">
        <v>23</v>
      </c>
      <c r="AC2102" s="20">
        <v>1</v>
      </c>
      <c r="AD2102" s="20">
        <v>0.42708897792720601</v>
      </c>
      <c r="AE2102" s="20">
        <v>1</v>
      </c>
      <c r="AF2102" s="15">
        <v>0.25</v>
      </c>
      <c r="AG2102" s="16">
        <v>13</v>
      </c>
      <c r="AH2102" s="16">
        <v>39</v>
      </c>
      <c r="AI2102" s="22">
        <v>0.93</v>
      </c>
      <c r="AJ2102" s="22">
        <v>0.50495483230826599</v>
      </c>
      <c r="AK2102" s="22">
        <v>1</v>
      </c>
      <c r="AL2102" s="18">
        <f t="shared" si="288"/>
        <v>1</v>
      </c>
      <c r="AM2102" s="18">
        <f t="shared" si="289"/>
        <v>1</v>
      </c>
      <c r="AN2102" s="18">
        <f t="shared" si="290"/>
        <v>1</v>
      </c>
      <c r="AO2102" s="18">
        <f t="shared" si="291"/>
        <v>1</v>
      </c>
      <c r="AP2102" s="18">
        <f t="shared" si="292"/>
        <v>1</v>
      </c>
      <c r="AQ2102" s="18">
        <f t="shared" si="293"/>
        <v>1</v>
      </c>
      <c r="AR2102" s="18">
        <f t="shared" si="294"/>
        <v>0</v>
      </c>
      <c r="AS2102" s="18">
        <f t="shared" si="295"/>
        <v>0</v>
      </c>
      <c r="AT2102" s="18">
        <f t="shared" si="296"/>
        <v>0</v>
      </c>
      <c r="AU2102" s="1" t="s">
        <v>59639</v>
      </c>
      <c r="AV2102" s="1" t="s">
        <v>59625</v>
      </c>
      <c r="AW2102" s="1" t="s">
        <v>59626</v>
      </c>
      <c r="AX2102" s="1" t="s">
        <v>59627</v>
      </c>
      <c r="AY2102" s="1" t="s">
        <v>59628</v>
      </c>
      <c r="AZ2102" s="1" t="s">
        <v>59629</v>
      </c>
      <c r="BA2102" s="1">
        <v>505</v>
      </c>
      <c r="BB2102" s="1" t="s">
        <v>59640</v>
      </c>
      <c r="BF2102" s="1" t="s">
        <v>59630</v>
      </c>
      <c r="BG2102" s="1" t="s">
        <v>39306</v>
      </c>
      <c r="BH2102" s="1" t="s">
        <v>59631</v>
      </c>
      <c r="BK2102" s="1" t="s">
        <v>59632</v>
      </c>
      <c r="BL2102" s="1">
        <v>7</v>
      </c>
      <c r="BN2102" s="1" t="s">
        <v>59633</v>
      </c>
      <c r="BP2102" s="1" t="s">
        <v>59634</v>
      </c>
      <c r="BR2102" s="1" t="s">
        <v>59641</v>
      </c>
      <c r="BS2102" s="1">
        <v>0.49299999999999999</v>
      </c>
      <c r="BU2102" s="1" t="s">
        <v>4</v>
      </c>
    </row>
    <row r="2103" spans="1:78" x14ac:dyDescent="0.25">
      <c r="A2103" s="2" t="s">
        <v>59619</v>
      </c>
      <c r="B2103" s="1">
        <v>10076</v>
      </c>
      <c r="C2103" s="1">
        <v>1</v>
      </c>
      <c r="D2103" s="1">
        <v>29606101</v>
      </c>
      <c r="E2103" s="1">
        <v>29606101</v>
      </c>
      <c r="F2103" s="1" t="s">
        <v>6</v>
      </c>
      <c r="G2103" s="2" t="s">
        <v>59642</v>
      </c>
      <c r="H2103" s="2" t="s">
        <v>38780</v>
      </c>
      <c r="I2103" s="2" t="s">
        <v>59643</v>
      </c>
      <c r="J2103" s="2" t="s">
        <v>59644</v>
      </c>
      <c r="K2103" s="2" t="s">
        <v>49</v>
      </c>
      <c r="L2103" s="1" t="s">
        <v>50</v>
      </c>
      <c r="M2103" s="1" t="s">
        <v>51</v>
      </c>
      <c r="N2103" s="1" t="s">
        <v>52</v>
      </c>
      <c r="O2103" s="1" t="s">
        <v>52</v>
      </c>
      <c r="R2103" s="1" t="s">
        <v>59621</v>
      </c>
      <c r="S2103" s="1" t="s">
        <v>6</v>
      </c>
      <c r="T2103" s="1">
        <v>10</v>
      </c>
      <c r="U2103" s="1">
        <v>1807</v>
      </c>
      <c r="V2103" s="3">
        <v>1</v>
      </c>
      <c r="W2103" s="12" t="e">
        <v>#N/A</v>
      </c>
      <c r="X2103" s="12" t="e">
        <v>#N/A</v>
      </c>
      <c r="Y2103" s="12" t="e">
        <v>#N/A</v>
      </c>
      <c r="Z2103" s="9">
        <v>0.226442</v>
      </c>
      <c r="AA2103" s="10">
        <v>161</v>
      </c>
      <c r="AB2103" s="10">
        <v>550</v>
      </c>
      <c r="AC2103" s="20">
        <v>1</v>
      </c>
      <c r="AD2103" s="20">
        <v>0.75157717663731705</v>
      </c>
      <c r="AE2103" s="20">
        <v>1</v>
      </c>
      <c r="AF2103" s="15">
        <v>0.265625</v>
      </c>
      <c r="AG2103" s="16">
        <v>221</v>
      </c>
      <c r="AH2103" s="16">
        <v>611</v>
      </c>
      <c r="AI2103" s="22">
        <v>0.99</v>
      </c>
      <c r="AJ2103" s="22">
        <v>0.77985311474280705</v>
      </c>
      <c r="AK2103" s="22">
        <v>1</v>
      </c>
      <c r="AL2103" s="18">
        <f t="shared" si="288"/>
        <v>1</v>
      </c>
      <c r="AM2103" s="18">
        <f t="shared" si="289"/>
        <v>1</v>
      </c>
      <c r="AN2103" s="18">
        <f t="shared" si="290"/>
        <v>1</v>
      </c>
      <c r="AO2103" s="18">
        <f t="shared" si="291"/>
        <v>1</v>
      </c>
      <c r="AP2103" s="18">
        <f t="shared" si="292"/>
        <v>1</v>
      </c>
      <c r="AQ2103" s="18">
        <f t="shared" si="293"/>
        <v>1</v>
      </c>
      <c r="AR2103" s="18">
        <f t="shared" si="294"/>
        <v>0</v>
      </c>
      <c r="AS2103" s="18">
        <f t="shared" si="295"/>
        <v>0</v>
      </c>
      <c r="AT2103" s="18">
        <f t="shared" si="296"/>
        <v>0</v>
      </c>
      <c r="AU2103" s="1" t="s">
        <v>59645</v>
      </c>
      <c r="AV2103" s="1" t="s">
        <v>59625</v>
      </c>
      <c r="AW2103" s="1" t="s">
        <v>59626</v>
      </c>
      <c r="AX2103" s="1" t="s">
        <v>59627</v>
      </c>
      <c r="AY2103" s="1" t="s">
        <v>59628</v>
      </c>
      <c r="AZ2103" s="1" t="s">
        <v>59629</v>
      </c>
      <c r="BA2103" s="1">
        <v>566</v>
      </c>
      <c r="BB2103" s="1" t="s">
        <v>59640</v>
      </c>
      <c r="BF2103" s="1" t="s">
        <v>59630</v>
      </c>
      <c r="BG2103" s="1" t="s">
        <v>39306</v>
      </c>
      <c r="BH2103" s="1" t="s">
        <v>59631</v>
      </c>
      <c r="BK2103" s="1" t="s">
        <v>59632</v>
      </c>
      <c r="BL2103" s="1">
        <v>7</v>
      </c>
      <c r="BN2103" s="1" t="s">
        <v>59633</v>
      </c>
      <c r="BP2103" s="1" t="s">
        <v>59634</v>
      </c>
      <c r="BR2103" s="1" t="s">
        <v>59646</v>
      </c>
      <c r="BS2103" s="1">
        <v>0.61699999999999999</v>
      </c>
      <c r="BU2103" s="1" t="s">
        <v>4</v>
      </c>
    </row>
    <row r="2104" spans="1:78" x14ac:dyDescent="0.25">
      <c r="A2104" s="2" t="s">
        <v>59619</v>
      </c>
      <c r="B2104" s="1">
        <v>10076</v>
      </c>
      <c r="C2104" s="1">
        <v>1</v>
      </c>
      <c r="D2104" s="1">
        <v>29585143</v>
      </c>
      <c r="E2104" s="1">
        <v>29585143</v>
      </c>
      <c r="F2104" s="1" t="s">
        <v>6</v>
      </c>
      <c r="G2104" s="2" t="s">
        <v>59620</v>
      </c>
      <c r="H2104" s="2" t="s">
        <v>42326</v>
      </c>
      <c r="I2104" s="2" t="s">
        <v>59622</v>
      </c>
      <c r="J2104" s="2" t="s">
        <v>59623</v>
      </c>
      <c r="K2104" s="2" t="s">
        <v>49</v>
      </c>
      <c r="L2104" s="1" t="s">
        <v>50</v>
      </c>
      <c r="M2104" s="1" t="s">
        <v>90</v>
      </c>
      <c r="N2104" s="1" t="s">
        <v>31</v>
      </c>
      <c r="O2104" s="1" t="s">
        <v>31</v>
      </c>
      <c r="R2104" s="1" t="s">
        <v>59621</v>
      </c>
      <c r="S2104" s="1" t="s">
        <v>6</v>
      </c>
      <c r="T2104" s="1">
        <v>3</v>
      </c>
      <c r="U2104" s="1">
        <v>442</v>
      </c>
      <c r="V2104" s="3">
        <v>1</v>
      </c>
      <c r="W2104" s="12" t="e">
        <v>#N/A</v>
      </c>
      <c r="X2104" s="12" t="e">
        <v>#N/A</v>
      </c>
      <c r="Y2104" s="12" t="e">
        <v>#N/A</v>
      </c>
      <c r="Z2104" s="9">
        <v>0.273399</v>
      </c>
      <c r="AA2104" s="10">
        <v>222</v>
      </c>
      <c r="AB2104" s="10">
        <v>590</v>
      </c>
      <c r="AC2104" s="20">
        <v>1</v>
      </c>
      <c r="AD2104" s="20">
        <v>0.84206727005016802</v>
      </c>
      <c r="AE2104" s="20">
        <v>1</v>
      </c>
      <c r="AF2104" s="15">
        <v>0.30385499999999999</v>
      </c>
      <c r="AG2104" s="16">
        <v>268</v>
      </c>
      <c r="AH2104" s="16">
        <v>614</v>
      </c>
      <c r="AI2104" s="22">
        <v>1</v>
      </c>
      <c r="AJ2104" s="22">
        <v>0.85507404298957401</v>
      </c>
      <c r="AK2104" s="22">
        <v>1</v>
      </c>
      <c r="AL2104" s="18">
        <f t="shared" si="288"/>
        <v>1</v>
      </c>
      <c r="AM2104" s="18">
        <f t="shared" si="289"/>
        <v>1</v>
      </c>
      <c r="AN2104" s="18">
        <f t="shared" si="290"/>
        <v>1</v>
      </c>
      <c r="AO2104" s="18">
        <f t="shared" si="291"/>
        <v>1</v>
      </c>
      <c r="AP2104" s="18">
        <f t="shared" si="292"/>
        <v>1</v>
      </c>
      <c r="AQ2104" s="18">
        <f t="shared" si="293"/>
        <v>1</v>
      </c>
      <c r="AR2104" s="18">
        <f t="shared" si="294"/>
        <v>0</v>
      </c>
      <c r="AS2104" s="18">
        <f t="shared" si="295"/>
        <v>0</v>
      </c>
      <c r="AT2104" s="18">
        <f t="shared" si="296"/>
        <v>0</v>
      </c>
      <c r="AU2104" s="1" t="s">
        <v>59624</v>
      </c>
      <c r="AV2104" s="1" t="s">
        <v>59625</v>
      </c>
      <c r="AW2104" s="1" t="s">
        <v>59626</v>
      </c>
      <c r="AX2104" s="1" t="s">
        <v>59627</v>
      </c>
      <c r="AY2104" s="1" t="s">
        <v>59628</v>
      </c>
      <c r="AZ2104" s="1" t="s">
        <v>59629</v>
      </c>
      <c r="BA2104" s="1">
        <v>111</v>
      </c>
      <c r="BB2104" s="1" t="s">
        <v>55276</v>
      </c>
      <c r="BF2104" s="1" t="s">
        <v>59630</v>
      </c>
      <c r="BG2104" s="1" t="s">
        <v>39306</v>
      </c>
      <c r="BH2104" s="1" t="s">
        <v>59631</v>
      </c>
      <c r="BK2104" s="1" t="s">
        <v>59632</v>
      </c>
      <c r="BL2104" s="1">
        <v>7</v>
      </c>
      <c r="BN2104" s="1" t="s">
        <v>59633</v>
      </c>
      <c r="BP2104" s="1" t="s">
        <v>59634</v>
      </c>
      <c r="BR2104" s="1" t="s">
        <v>59635</v>
      </c>
      <c r="BS2104" s="1">
        <v>0.63200000000000001</v>
      </c>
      <c r="BU2104" s="1" t="s">
        <v>4</v>
      </c>
    </row>
    <row r="2105" spans="1:78" x14ac:dyDescent="0.25">
      <c r="A2105" s="2" t="s">
        <v>59647</v>
      </c>
      <c r="B2105" s="1">
        <v>5806</v>
      </c>
      <c r="C2105" s="1">
        <v>3</v>
      </c>
      <c r="D2105" s="1">
        <v>157160704</v>
      </c>
      <c r="E2105" s="1">
        <v>157160704</v>
      </c>
      <c r="F2105" s="1" t="s">
        <v>6</v>
      </c>
      <c r="G2105" s="2" t="s">
        <v>59648</v>
      </c>
      <c r="H2105" s="2" t="s">
        <v>45953</v>
      </c>
      <c r="I2105" s="2" t="s">
        <v>59650</v>
      </c>
      <c r="J2105" s="2" t="s">
        <v>59651</v>
      </c>
      <c r="K2105" s="2" t="s">
        <v>49</v>
      </c>
      <c r="L2105" s="1" t="s">
        <v>50</v>
      </c>
      <c r="M2105" s="1" t="s">
        <v>90</v>
      </c>
      <c r="N2105" s="1" t="s">
        <v>31</v>
      </c>
      <c r="O2105" s="1" t="s">
        <v>31</v>
      </c>
      <c r="R2105" s="1" t="s">
        <v>59649</v>
      </c>
      <c r="S2105" s="1" t="s">
        <v>6</v>
      </c>
      <c r="T2105" s="1">
        <v>3</v>
      </c>
      <c r="U2105" s="1">
        <v>1225</v>
      </c>
      <c r="V2105" s="3">
        <v>1</v>
      </c>
      <c r="W2105" s="12" t="e">
        <v>#N/A</v>
      </c>
      <c r="X2105" s="12" t="e">
        <v>#N/A</v>
      </c>
      <c r="Y2105" s="12" t="e">
        <v>#N/A</v>
      </c>
      <c r="Z2105" s="9">
        <v>0.27777800000000002</v>
      </c>
      <c r="AA2105" s="10">
        <v>40</v>
      </c>
      <c r="AB2105" s="10">
        <v>104</v>
      </c>
      <c r="AC2105" s="20">
        <v>0.98</v>
      </c>
      <c r="AD2105" s="20">
        <v>0.66098541007269696</v>
      </c>
      <c r="AE2105" s="20">
        <v>1</v>
      </c>
      <c r="AF2105" s="15">
        <v>0.242537</v>
      </c>
      <c r="AG2105" s="16">
        <v>65</v>
      </c>
      <c r="AH2105" s="16">
        <v>203</v>
      </c>
      <c r="AI2105" s="22">
        <v>0.9</v>
      </c>
      <c r="AJ2105" s="22">
        <v>0.66336435020626405</v>
      </c>
      <c r="AK2105" s="22">
        <v>1</v>
      </c>
      <c r="AL2105" s="18">
        <f t="shared" si="288"/>
        <v>1</v>
      </c>
      <c r="AM2105" s="18">
        <f t="shared" si="289"/>
        <v>1</v>
      </c>
      <c r="AN2105" s="18">
        <f t="shared" si="290"/>
        <v>1</v>
      </c>
      <c r="AO2105" s="18">
        <f t="shared" si="291"/>
        <v>1</v>
      </c>
      <c r="AP2105" s="18">
        <f t="shared" si="292"/>
        <v>1</v>
      </c>
      <c r="AQ2105" s="18">
        <f t="shared" si="293"/>
        <v>1</v>
      </c>
      <c r="AR2105" s="18">
        <f t="shared" si="294"/>
        <v>0</v>
      </c>
      <c r="AS2105" s="18">
        <f t="shared" si="295"/>
        <v>0</v>
      </c>
      <c r="AT2105" s="18">
        <f t="shared" si="296"/>
        <v>0</v>
      </c>
      <c r="AU2105" s="1" t="s">
        <v>59652</v>
      </c>
      <c r="AV2105" s="1" t="s">
        <v>59653</v>
      </c>
      <c r="AW2105" s="1" t="s">
        <v>59654</v>
      </c>
      <c r="AX2105" s="1" t="s">
        <v>59655</v>
      </c>
      <c r="AY2105" s="1" t="s">
        <v>59656</v>
      </c>
      <c r="AZ2105" s="1" t="s">
        <v>59657</v>
      </c>
      <c r="BA2105" s="1">
        <v>361</v>
      </c>
      <c r="BB2105" s="1" t="s">
        <v>59658</v>
      </c>
      <c r="BF2105" s="1" t="s">
        <v>8999</v>
      </c>
      <c r="BG2105" s="1" t="s">
        <v>303</v>
      </c>
      <c r="BK2105" s="1" t="s">
        <v>305</v>
      </c>
      <c r="BL2105" s="1">
        <v>1</v>
      </c>
      <c r="BO2105" s="1" t="s">
        <v>59659</v>
      </c>
      <c r="BR2105" s="1" t="s">
        <v>59660</v>
      </c>
      <c r="BS2105" s="1">
        <v>0.46800000000000003</v>
      </c>
      <c r="BU2105" s="1" t="s">
        <v>4</v>
      </c>
    </row>
    <row r="2106" spans="1:78" x14ac:dyDescent="0.25">
      <c r="A2106" s="2" t="s">
        <v>59661</v>
      </c>
      <c r="B2106" s="1">
        <v>9698</v>
      </c>
      <c r="C2106" s="1">
        <v>1</v>
      </c>
      <c r="D2106" s="1">
        <v>31439052</v>
      </c>
      <c r="E2106" s="1">
        <v>31439052</v>
      </c>
      <c r="F2106" s="1" t="s">
        <v>6</v>
      </c>
      <c r="G2106" s="2" t="s">
        <v>59662</v>
      </c>
      <c r="H2106" s="2" t="s">
        <v>58180</v>
      </c>
      <c r="I2106" s="2" t="s">
        <v>59664</v>
      </c>
      <c r="J2106" s="2" t="s">
        <v>59665</v>
      </c>
      <c r="K2106" s="2" t="s">
        <v>135</v>
      </c>
      <c r="L2106" s="1" t="s">
        <v>50</v>
      </c>
      <c r="M2106" s="1" t="s">
        <v>90</v>
      </c>
      <c r="N2106" s="1" t="s">
        <v>31</v>
      </c>
      <c r="O2106" s="1" t="s">
        <v>31</v>
      </c>
      <c r="R2106" s="1" t="s">
        <v>59663</v>
      </c>
      <c r="S2106" s="1" t="s">
        <v>10</v>
      </c>
      <c r="T2106" s="1">
        <v>13</v>
      </c>
      <c r="U2106" s="1">
        <v>1976</v>
      </c>
      <c r="V2106" s="3">
        <v>1</v>
      </c>
      <c r="W2106" s="12" t="e">
        <v>#N/A</v>
      </c>
      <c r="X2106" s="12" t="e">
        <v>#N/A</v>
      </c>
      <c r="Y2106" s="12" t="e">
        <v>#N/A</v>
      </c>
      <c r="Z2106" s="9">
        <v>0.232432</v>
      </c>
      <c r="AA2106" s="10">
        <v>43</v>
      </c>
      <c r="AB2106" s="10">
        <v>142</v>
      </c>
      <c r="AC2106" s="20">
        <v>1</v>
      </c>
      <c r="AD2106" s="20">
        <v>0.68288513158227004</v>
      </c>
      <c r="AE2106" s="20">
        <v>1</v>
      </c>
      <c r="AF2106" s="15">
        <v>0.21404699999999999</v>
      </c>
      <c r="AG2106" s="16">
        <v>64</v>
      </c>
      <c r="AH2106" s="16">
        <v>235</v>
      </c>
      <c r="AI2106" s="22">
        <v>0.8</v>
      </c>
      <c r="AJ2106" s="22">
        <v>0.585483103697647</v>
      </c>
      <c r="AK2106" s="22">
        <v>0.97472327476827003</v>
      </c>
      <c r="AL2106" s="18">
        <f t="shared" si="288"/>
        <v>1</v>
      </c>
      <c r="AM2106" s="18">
        <f t="shared" si="289"/>
        <v>1</v>
      </c>
      <c r="AN2106" s="18">
        <f t="shared" si="290"/>
        <v>1</v>
      </c>
      <c r="AO2106" s="18">
        <f t="shared" si="291"/>
        <v>1</v>
      </c>
      <c r="AP2106" s="18">
        <f t="shared" si="292"/>
        <v>1</v>
      </c>
      <c r="AQ2106" s="18">
        <f t="shared" si="293"/>
        <v>1</v>
      </c>
      <c r="AR2106" s="18">
        <f t="shared" si="294"/>
        <v>0</v>
      </c>
      <c r="AS2106" s="18">
        <f t="shared" si="295"/>
        <v>0</v>
      </c>
      <c r="AT2106" s="18">
        <f t="shared" si="296"/>
        <v>0</v>
      </c>
      <c r="AU2106" s="1" t="s">
        <v>59666</v>
      </c>
      <c r="AV2106" s="1" t="s">
        <v>59667</v>
      </c>
      <c r="AW2106" s="1" t="s">
        <v>59668</v>
      </c>
      <c r="AX2106" s="1" t="s">
        <v>59669</v>
      </c>
      <c r="AY2106" s="1" t="s">
        <v>59670</v>
      </c>
      <c r="AZ2106" s="1" t="s">
        <v>59671</v>
      </c>
      <c r="BA2106" s="1">
        <v>621</v>
      </c>
      <c r="BF2106" s="1" t="s">
        <v>59672</v>
      </c>
      <c r="BG2106" s="1" t="s">
        <v>184</v>
      </c>
      <c r="BH2106" s="1" t="s">
        <v>6057</v>
      </c>
      <c r="BK2106" s="1" t="s">
        <v>4150</v>
      </c>
      <c r="BL2106" s="1">
        <v>3</v>
      </c>
      <c r="BN2106" s="1" t="s">
        <v>59673</v>
      </c>
      <c r="BP2106" s="1" t="s">
        <v>59674</v>
      </c>
      <c r="BR2106" s="1" t="s">
        <v>59675</v>
      </c>
      <c r="BS2106" s="1">
        <v>0.40300000000000002</v>
      </c>
      <c r="BU2106" s="1" t="s">
        <v>4</v>
      </c>
    </row>
    <row r="2107" spans="1:78" x14ac:dyDescent="0.25">
      <c r="A2107" s="2" t="s">
        <v>59676</v>
      </c>
      <c r="B2107" s="1">
        <v>23369</v>
      </c>
      <c r="C2107" s="1">
        <v>2</v>
      </c>
      <c r="D2107" s="1">
        <v>20451371</v>
      </c>
      <c r="E2107" s="1">
        <v>20451371</v>
      </c>
      <c r="F2107" s="1" t="s">
        <v>6</v>
      </c>
      <c r="G2107" s="2" t="s">
        <v>59677</v>
      </c>
      <c r="H2107" s="2" t="s">
        <v>59679</v>
      </c>
      <c r="I2107" s="2" t="s">
        <v>59680</v>
      </c>
      <c r="J2107" s="2" t="s">
        <v>59681</v>
      </c>
      <c r="K2107" s="2" t="s">
        <v>49</v>
      </c>
      <c r="L2107" s="1" t="s">
        <v>50</v>
      </c>
      <c r="M2107" s="1" t="s">
        <v>51</v>
      </c>
      <c r="N2107" s="1" t="s">
        <v>52</v>
      </c>
      <c r="O2107" s="1" t="s">
        <v>52</v>
      </c>
      <c r="R2107" s="1" t="s">
        <v>59678</v>
      </c>
      <c r="S2107" s="1" t="s">
        <v>10</v>
      </c>
      <c r="T2107" s="1">
        <v>20</v>
      </c>
      <c r="U2107" s="1">
        <v>3193</v>
      </c>
      <c r="V2107" s="3">
        <v>1</v>
      </c>
      <c r="W2107" s="12" t="e">
        <v>#N/A</v>
      </c>
      <c r="X2107" s="12" t="e">
        <v>#N/A</v>
      </c>
      <c r="Y2107" s="12" t="e">
        <v>#N/A</v>
      </c>
      <c r="Z2107" s="9">
        <v>0.28900300000000001</v>
      </c>
      <c r="AA2107" s="10">
        <v>113</v>
      </c>
      <c r="AB2107" s="10">
        <v>278</v>
      </c>
      <c r="AC2107" s="20">
        <v>1</v>
      </c>
      <c r="AD2107" s="20">
        <v>0.75618993529188905</v>
      </c>
      <c r="AE2107" s="20">
        <v>1</v>
      </c>
      <c r="AF2107" s="15">
        <v>0.36796499999999999</v>
      </c>
      <c r="AG2107" s="16">
        <v>170</v>
      </c>
      <c r="AH2107" s="16">
        <v>292</v>
      </c>
      <c r="AI2107" s="22">
        <v>0.99</v>
      </c>
      <c r="AJ2107" s="22">
        <v>0.798000240582041</v>
      </c>
      <c r="AK2107" s="22">
        <v>1</v>
      </c>
      <c r="AL2107" s="18">
        <f t="shared" si="288"/>
        <v>1</v>
      </c>
      <c r="AM2107" s="18">
        <f t="shared" si="289"/>
        <v>1</v>
      </c>
      <c r="AN2107" s="18">
        <f t="shared" si="290"/>
        <v>1</v>
      </c>
      <c r="AO2107" s="18">
        <f t="shared" si="291"/>
        <v>1</v>
      </c>
      <c r="AP2107" s="18">
        <f t="shared" si="292"/>
        <v>1</v>
      </c>
      <c r="AQ2107" s="18">
        <f t="shared" si="293"/>
        <v>1</v>
      </c>
      <c r="AR2107" s="18">
        <f t="shared" si="294"/>
        <v>0</v>
      </c>
      <c r="AS2107" s="18">
        <f t="shared" si="295"/>
        <v>0</v>
      </c>
      <c r="AT2107" s="18">
        <f t="shared" si="296"/>
        <v>0</v>
      </c>
      <c r="AU2107" s="1" t="s">
        <v>59682</v>
      </c>
      <c r="AV2107" s="1" t="s">
        <v>59683</v>
      </c>
      <c r="AW2107" s="1" t="s">
        <v>59684</v>
      </c>
      <c r="AX2107" s="1" t="s">
        <v>59685</v>
      </c>
      <c r="AY2107" s="1" t="s">
        <v>59686</v>
      </c>
      <c r="AZ2107" s="1" t="s">
        <v>59687</v>
      </c>
      <c r="BA2107" s="1">
        <v>1059</v>
      </c>
      <c r="BF2107" s="1" t="s">
        <v>47345</v>
      </c>
      <c r="BG2107" s="1" t="s">
        <v>59688</v>
      </c>
      <c r="BH2107" s="1" t="s">
        <v>7656</v>
      </c>
      <c r="BK2107" s="1" t="s">
        <v>170</v>
      </c>
      <c r="BL2107" s="1">
        <v>1</v>
      </c>
      <c r="BM2107" s="1" t="s">
        <v>323</v>
      </c>
      <c r="BR2107" s="1" t="s">
        <v>59689</v>
      </c>
      <c r="BS2107" s="1">
        <v>0.373</v>
      </c>
      <c r="BU2107" s="1" t="s">
        <v>4</v>
      </c>
    </row>
    <row r="2108" spans="1:78" x14ac:dyDescent="0.25">
      <c r="A2108" s="2" t="s">
        <v>59676</v>
      </c>
      <c r="B2108" s="1">
        <v>23369</v>
      </c>
      <c r="C2108" s="1">
        <v>2</v>
      </c>
      <c r="D2108" s="1">
        <v>20453671</v>
      </c>
      <c r="E2108" s="1">
        <v>20453671</v>
      </c>
      <c r="F2108" s="1" t="s">
        <v>6</v>
      </c>
      <c r="G2108" s="2" t="s">
        <v>59690</v>
      </c>
      <c r="H2108" s="2" t="s">
        <v>6103</v>
      </c>
      <c r="I2108" s="2" t="s">
        <v>59691</v>
      </c>
      <c r="J2108" s="2" t="s">
        <v>59692</v>
      </c>
      <c r="K2108" s="2" t="s">
        <v>49</v>
      </c>
      <c r="L2108" s="1" t="s">
        <v>50</v>
      </c>
      <c r="M2108" s="1" t="s">
        <v>90</v>
      </c>
      <c r="N2108" s="1" t="s">
        <v>31</v>
      </c>
      <c r="O2108" s="1" t="s">
        <v>31</v>
      </c>
      <c r="R2108" s="1" t="s">
        <v>59678</v>
      </c>
      <c r="S2108" s="1" t="s">
        <v>10</v>
      </c>
      <c r="T2108" s="1">
        <v>19</v>
      </c>
      <c r="U2108" s="1">
        <v>2998</v>
      </c>
      <c r="V2108" s="3">
        <v>1</v>
      </c>
      <c r="W2108" s="12" t="e">
        <v>#N/A</v>
      </c>
      <c r="X2108" s="12" t="e">
        <v>#N/A</v>
      </c>
      <c r="Y2108" s="12" t="e">
        <v>#N/A</v>
      </c>
      <c r="Z2108" s="9">
        <v>0.288684</v>
      </c>
      <c r="AA2108" s="10">
        <v>125</v>
      </c>
      <c r="AB2108" s="10">
        <v>308</v>
      </c>
      <c r="AC2108" s="20">
        <v>1</v>
      </c>
      <c r="AD2108" s="20">
        <v>0.76069290082143604</v>
      </c>
      <c r="AE2108" s="20">
        <v>1</v>
      </c>
      <c r="AF2108" s="15">
        <v>0.370672</v>
      </c>
      <c r="AG2108" s="16">
        <v>182</v>
      </c>
      <c r="AH2108" s="16">
        <v>309</v>
      </c>
      <c r="AI2108" s="22">
        <v>0.99</v>
      </c>
      <c r="AJ2108" s="22">
        <v>0.80536807534615995</v>
      </c>
      <c r="AK2108" s="22">
        <v>1</v>
      </c>
      <c r="AL2108" s="18">
        <f t="shared" si="288"/>
        <v>1</v>
      </c>
      <c r="AM2108" s="18">
        <f t="shared" si="289"/>
        <v>1</v>
      </c>
      <c r="AN2108" s="18">
        <f t="shared" si="290"/>
        <v>1</v>
      </c>
      <c r="AO2108" s="18">
        <f t="shared" si="291"/>
        <v>1</v>
      </c>
      <c r="AP2108" s="18">
        <f t="shared" si="292"/>
        <v>1</v>
      </c>
      <c r="AQ2108" s="18">
        <f t="shared" si="293"/>
        <v>1</v>
      </c>
      <c r="AR2108" s="18">
        <f t="shared" si="294"/>
        <v>0</v>
      </c>
      <c r="AS2108" s="18">
        <f t="shared" si="295"/>
        <v>0</v>
      </c>
      <c r="AT2108" s="18">
        <f t="shared" si="296"/>
        <v>0</v>
      </c>
      <c r="AU2108" s="1" t="s">
        <v>59693</v>
      </c>
      <c r="AV2108" s="1" t="s">
        <v>59683</v>
      </c>
      <c r="AW2108" s="1" t="s">
        <v>59684</v>
      </c>
      <c r="AX2108" s="1" t="s">
        <v>59685</v>
      </c>
      <c r="AY2108" s="1" t="s">
        <v>59686</v>
      </c>
      <c r="AZ2108" s="1" t="s">
        <v>59687</v>
      </c>
      <c r="BA2108" s="1">
        <v>994</v>
      </c>
      <c r="BB2108" s="1" t="s">
        <v>59694</v>
      </c>
      <c r="BF2108" s="1" t="s">
        <v>47345</v>
      </c>
      <c r="BG2108" s="1" t="s">
        <v>59688</v>
      </c>
      <c r="BH2108" s="1" t="s">
        <v>7656</v>
      </c>
      <c r="BK2108" s="1" t="s">
        <v>170</v>
      </c>
      <c r="BL2108" s="1">
        <v>1</v>
      </c>
      <c r="BM2108" s="1" t="s">
        <v>323</v>
      </c>
      <c r="BR2108" s="1" t="s">
        <v>59695</v>
      </c>
      <c r="BS2108" s="1">
        <v>0.438</v>
      </c>
      <c r="BU2108" s="1" t="s">
        <v>4</v>
      </c>
    </row>
    <row r="2109" spans="1:78" x14ac:dyDescent="0.25">
      <c r="A2109" s="2" t="s">
        <v>59696</v>
      </c>
      <c r="B2109" s="1">
        <v>7837</v>
      </c>
      <c r="C2109" s="1">
        <v>2</v>
      </c>
      <c r="D2109" s="1">
        <v>1652949</v>
      </c>
      <c r="E2109" s="1">
        <v>1652949</v>
      </c>
      <c r="F2109" s="1" t="s">
        <v>6</v>
      </c>
      <c r="G2109" s="2" t="s">
        <v>59697</v>
      </c>
      <c r="H2109" s="2" t="s">
        <v>59699</v>
      </c>
      <c r="I2109" s="2" t="s">
        <v>59700</v>
      </c>
      <c r="J2109" s="2" t="s">
        <v>59701</v>
      </c>
      <c r="K2109" s="2" t="s">
        <v>49</v>
      </c>
      <c r="L2109" s="1" t="s">
        <v>50</v>
      </c>
      <c r="M2109" s="1" t="s">
        <v>51</v>
      </c>
      <c r="N2109" s="1" t="s">
        <v>52</v>
      </c>
      <c r="O2109" s="1" t="s">
        <v>52</v>
      </c>
      <c r="R2109" s="1" t="s">
        <v>59698</v>
      </c>
      <c r="S2109" s="1" t="s">
        <v>10</v>
      </c>
      <c r="T2109" s="1">
        <v>17</v>
      </c>
      <c r="U2109" s="1">
        <v>2667</v>
      </c>
      <c r="V2109" s="3">
        <v>1</v>
      </c>
      <c r="W2109" s="12" t="e">
        <v>#N/A</v>
      </c>
      <c r="X2109" s="12" t="e">
        <v>#N/A</v>
      </c>
      <c r="Y2109" s="12" t="e">
        <v>#N/A</v>
      </c>
      <c r="Z2109" s="9">
        <v>0.20338999999999999</v>
      </c>
      <c r="AA2109" s="10">
        <v>12</v>
      </c>
      <c r="AB2109" s="10">
        <v>47</v>
      </c>
      <c r="AC2109" s="20">
        <v>0.72</v>
      </c>
      <c r="AD2109" s="20">
        <v>0.392568445687136</v>
      </c>
      <c r="AE2109" s="20">
        <v>0.97596137803357197</v>
      </c>
      <c r="AF2109" s="15">
        <v>0.36585400000000001</v>
      </c>
      <c r="AG2109" s="16">
        <v>30</v>
      </c>
      <c r="AH2109" s="16">
        <v>52</v>
      </c>
      <c r="AI2109" s="22">
        <v>0.98</v>
      </c>
      <c r="AJ2109" s="22">
        <v>0.66147119455152403</v>
      </c>
      <c r="AK2109" s="22">
        <v>1</v>
      </c>
      <c r="AL2109" s="18">
        <f t="shared" si="288"/>
        <v>1</v>
      </c>
      <c r="AM2109" s="18">
        <f t="shared" si="289"/>
        <v>1</v>
      </c>
      <c r="AN2109" s="18">
        <f t="shared" si="290"/>
        <v>0</v>
      </c>
      <c r="AO2109" s="18">
        <f t="shared" si="291"/>
        <v>1</v>
      </c>
      <c r="AP2109" s="18">
        <f t="shared" si="292"/>
        <v>1</v>
      </c>
      <c r="AQ2109" s="18">
        <f t="shared" si="293"/>
        <v>1</v>
      </c>
      <c r="AR2109" s="18">
        <f t="shared" si="294"/>
        <v>0</v>
      </c>
      <c r="AS2109" s="18">
        <f t="shared" si="295"/>
        <v>1</v>
      </c>
      <c r="AT2109" s="18">
        <f t="shared" si="296"/>
        <v>0</v>
      </c>
      <c r="AV2109" s="1" t="s">
        <v>59702</v>
      </c>
      <c r="AW2109" s="1" t="s">
        <v>59703</v>
      </c>
      <c r="AX2109" s="1" t="s">
        <v>59704</v>
      </c>
      <c r="AY2109" s="1" t="s">
        <v>59705</v>
      </c>
      <c r="AZ2109" s="1" t="s">
        <v>59706</v>
      </c>
      <c r="BA2109" s="1">
        <v>868</v>
      </c>
      <c r="BF2109" s="1" t="s">
        <v>59707</v>
      </c>
      <c r="BG2109" s="1" t="s">
        <v>59708</v>
      </c>
      <c r="BH2109" s="1" t="s">
        <v>59709</v>
      </c>
      <c r="BK2109" s="1" t="s">
        <v>59710</v>
      </c>
      <c r="BL2109" s="1">
        <v>8</v>
      </c>
      <c r="BM2109" s="1" t="s">
        <v>32489</v>
      </c>
      <c r="BN2109" s="1" t="s">
        <v>59711</v>
      </c>
      <c r="BP2109" s="1" t="s">
        <v>59712</v>
      </c>
      <c r="BR2109" s="1" t="s">
        <v>59713</v>
      </c>
      <c r="BS2109" s="1">
        <v>0.66200000000000003</v>
      </c>
      <c r="BU2109" s="1" t="s">
        <v>4</v>
      </c>
    </row>
    <row r="2110" spans="1:78" x14ac:dyDescent="0.25">
      <c r="A2110" s="2" t="s">
        <v>59714</v>
      </c>
      <c r="B2110" s="1">
        <v>137902</v>
      </c>
      <c r="C2110" s="1">
        <v>8</v>
      </c>
      <c r="D2110" s="1">
        <v>52321682</v>
      </c>
      <c r="E2110" s="1">
        <v>52321682</v>
      </c>
      <c r="F2110" s="1" t="s">
        <v>6</v>
      </c>
      <c r="G2110" s="2" t="s">
        <v>59715</v>
      </c>
      <c r="H2110" s="2" t="s">
        <v>59717</v>
      </c>
      <c r="I2110" s="2" t="s">
        <v>59718</v>
      </c>
      <c r="J2110" s="2" t="s">
        <v>59719</v>
      </c>
      <c r="K2110" s="2" t="s">
        <v>135</v>
      </c>
      <c r="L2110" s="1" t="s">
        <v>50</v>
      </c>
      <c r="M2110" s="1" t="s">
        <v>90</v>
      </c>
      <c r="N2110" s="1" t="s">
        <v>31</v>
      </c>
      <c r="O2110" s="1" t="s">
        <v>31</v>
      </c>
      <c r="R2110" s="1" t="s">
        <v>59716</v>
      </c>
      <c r="S2110" s="1" t="s">
        <v>10</v>
      </c>
      <c r="T2110" s="1">
        <v>17</v>
      </c>
      <c r="U2110" s="1">
        <v>2603</v>
      </c>
      <c r="V2110" s="3">
        <v>1</v>
      </c>
      <c r="W2110" s="12" t="e">
        <v>#N/A</v>
      </c>
      <c r="X2110" s="12" t="e">
        <v>#N/A</v>
      </c>
      <c r="Y2110" s="12" t="e">
        <v>#N/A</v>
      </c>
      <c r="Z2110" s="9">
        <v>0.18309900000000001</v>
      </c>
      <c r="AA2110" s="10">
        <v>13</v>
      </c>
      <c r="AB2110" s="10">
        <v>58</v>
      </c>
      <c r="AC2110" s="20">
        <v>0.65</v>
      </c>
      <c r="AD2110" s="20">
        <v>0.36075701437079</v>
      </c>
      <c r="AE2110" s="20">
        <v>0.95646142605323803</v>
      </c>
      <c r="AF2110" s="15">
        <v>0.43023299999999998</v>
      </c>
      <c r="AG2110" s="16">
        <v>37</v>
      </c>
      <c r="AH2110" s="16">
        <v>49</v>
      </c>
      <c r="AI2110" s="22">
        <v>1</v>
      </c>
      <c r="AJ2110" s="22">
        <v>0.75879827248405995</v>
      </c>
      <c r="AK2110" s="22">
        <v>1</v>
      </c>
      <c r="AL2110" s="18">
        <f t="shared" si="288"/>
        <v>1</v>
      </c>
      <c r="AM2110" s="18">
        <f t="shared" si="289"/>
        <v>1</v>
      </c>
      <c r="AN2110" s="18">
        <f t="shared" si="290"/>
        <v>0</v>
      </c>
      <c r="AO2110" s="18">
        <f t="shared" si="291"/>
        <v>1</v>
      </c>
      <c r="AP2110" s="18">
        <f t="shared" si="292"/>
        <v>1</v>
      </c>
      <c r="AQ2110" s="18">
        <f t="shared" si="293"/>
        <v>1</v>
      </c>
      <c r="AR2110" s="18">
        <f t="shared" si="294"/>
        <v>0</v>
      </c>
      <c r="AS2110" s="18">
        <f t="shared" si="295"/>
        <v>1</v>
      </c>
      <c r="AT2110" s="18">
        <f t="shared" si="296"/>
        <v>1</v>
      </c>
      <c r="AU2110" s="1" t="s">
        <v>59720</v>
      </c>
      <c r="AV2110" s="1" t="s">
        <v>59721</v>
      </c>
      <c r="AW2110" s="1" t="s">
        <v>59722</v>
      </c>
      <c r="AX2110" s="1" t="s">
        <v>59723</v>
      </c>
      <c r="AY2110" s="1" t="s">
        <v>59724</v>
      </c>
      <c r="AZ2110" s="1" t="s">
        <v>59725</v>
      </c>
      <c r="BA2110" s="1">
        <v>834</v>
      </c>
      <c r="BF2110" s="1" t="s">
        <v>45446</v>
      </c>
      <c r="BG2110" s="1" t="s">
        <v>561</v>
      </c>
      <c r="BH2110" s="1" t="s">
        <v>59726</v>
      </c>
      <c r="BK2110" s="1" t="s">
        <v>470</v>
      </c>
      <c r="BL2110" s="1">
        <v>2</v>
      </c>
      <c r="BN2110" s="1" t="s">
        <v>59727</v>
      </c>
      <c r="BR2110" s="1" t="s">
        <v>59728</v>
      </c>
      <c r="BS2110" s="1">
        <v>0.67700000000000005</v>
      </c>
      <c r="BU2110" s="1" t="s">
        <v>4</v>
      </c>
    </row>
    <row r="2111" spans="1:78" x14ac:dyDescent="0.25">
      <c r="A2111" s="2" t="s">
        <v>59729</v>
      </c>
      <c r="B2111" s="1">
        <v>152138</v>
      </c>
      <c r="C2111" s="1">
        <v>3</v>
      </c>
      <c r="D2111" s="1">
        <v>191179236</v>
      </c>
      <c r="E2111" s="1">
        <v>191179236</v>
      </c>
      <c r="F2111" s="1" t="s">
        <v>6</v>
      </c>
      <c r="G2111" s="2" t="s">
        <v>59730</v>
      </c>
      <c r="H2111" s="2" t="s">
        <v>28257</v>
      </c>
      <c r="I2111" s="2" t="s">
        <v>59732</v>
      </c>
      <c r="J2111" s="2" t="s">
        <v>59733</v>
      </c>
      <c r="K2111" s="2" t="s">
        <v>135</v>
      </c>
      <c r="L2111" s="1" t="s">
        <v>50</v>
      </c>
      <c r="M2111" s="1" t="s">
        <v>51</v>
      </c>
      <c r="N2111" s="1" t="s">
        <v>52</v>
      </c>
      <c r="O2111" s="1" t="s">
        <v>52</v>
      </c>
      <c r="R2111" s="1" t="s">
        <v>59731</v>
      </c>
      <c r="S2111" s="1" t="s">
        <v>6</v>
      </c>
      <c r="T2111" s="1">
        <v>1</v>
      </c>
      <c r="U2111" s="1">
        <v>285</v>
      </c>
      <c r="V2111" s="3">
        <v>1</v>
      </c>
      <c r="W2111" s="12" t="e">
        <v>#N/A</v>
      </c>
      <c r="X2111" s="12" t="e">
        <v>#N/A</v>
      </c>
      <c r="Y2111" s="12" t="e">
        <v>#N/A</v>
      </c>
      <c r="Z2111" s="9">
        <v>0.25147900000000001</v>
      </c>
      <c r="AA2111" s="10">
        <v>85</v>
      </c>
      <c r="AB2111" s="10">
        <v>253</v>
      </c>
      <c r="AC2111" s="20">
        <v>0.89</v>
      </c>
      <c r="AD2111" s="20">
        <v>0.65878156506754604</v>
      </c>
      <c r="AE2111" s="20">
        <v>1</v>
      </c>
      <c r="AF2111" s="15">
        <v>0.32948</v>
      </c>
      <c r="AG2111" s="16">
        <v>114</v>
      </c>
      <c r="AH2111" s="16">
        <v>232</v>
      </c>
      <c r="AI2111" s="22">
        <v>0.9</v>
      </c>
      <c r="AJ2111" s="22">
        <v>0.66697777508468403</v>
      </c>
      <c r="AK2111" s="22">
        <v>1</v>
      </c>
      <c r="AL2111" s="18">
        <f t="shared" si="288"/>
        <v>1</v>
      </c>
      <c r="AM2111" s="18">
        <f t="shared" si="289"/>
        <v>1</v>
      </c>
      <c r="AN2111" s="18">
        <f t="shared" si="290"/>
        <v>1</v>
      </c>
      <c r="AO2111" s="18">
        <f t="shared" si="291"/>
        <v>1</v>
      </c>
      <c r="AP2111" s="18">
        <f t="shared" si="292"/>
        <v>1</v>
      </c>
      <c r="AQ2111" s="18">
        <f t="shared" si="293"/>
        <v>1</v>
      </c>
      <c r="AR2111" s="18">
        <f t="shared" si="294"/>
        <v>0</v>
      </c>
      <c r="AS2111" s="18">
        <f t="shared" si="295"/>
        <v>0</v>
      </c>
      <c r="AT2111" s="18">
        <f t="shared" si="296"/>
        <v>0</v>
      </c>
      <c r="AV2111" s="1" t="s">
        <v>59734</v>
      </c>
      <c r="AW2111" s="1" t="s">
        <v>59735</v>
      </c>
      <c r="AX2111" s="1" t="s">
        <v>59736</v>
      </c>
      <c r="AY2111" s="1" t="s">
        <v>59737</v>
      </c>
      <c r="AZ2111" s="1" t="s">
        <v>59738</v>
      </c>
      <c r="BA2111" s="1">
        <v>95</v>
      </c>
      <c r="BG2111" s="1" t="s">
        <v>2313</v>
      </c>
      <c r="BL2111" s="1">
        <v>0</v>
      </c>
      <c r="BR2111" s="1" t="s">
        <v>59739</v>
      </c>
      <c r="BS2111" s="1">
        <v>0.498</v>
      </c>
      <c r="BU2111" s="1" t="s">
        <v>4</v>
      </c>
    </row>
    <row r="2112" spans="1:78" x14ac:dyDescent="0.25">
      <c r="A2112" s="2" t="s">
        <v>59740</v>
      </c>
      <c r="B2112" s="1">
        <v>5858</v>
      </c>
      <c r="C2112" s="1">
        <v>12</v>
      </c>
      <c r="D2112" s="1">
        <v>9334570</v>
      </c>
      <c r="E2112" s="1">
        <v>9334570</v>
      </c>
      <c r="F2112" s="1" t="s">
        <v>6</v>
      </c>
      <c r="G2112" s="2" t="s">
        <v>59741</v>
      </c>
      <c r="H2112" s="2" t="s">
        <v>59743</v>
      </c>
      <c r="I2112" s="2" t="s">
        <v>59744</v>
      </c>
      <c r="J2112" s="2" t="s">
        <v>59745</v>
      </c>
      <c r="K2112" s="2" t="s">
        <v>7</v>
      </c>
      <c r="L2112" s="1" t="s">
        <v>50</v>
      </c>
      <c r="M2112" s="1" t="s">
        <v>51</v>
      </c>
      <c r="N2112" s="1" t="s">
        <v>52</v>
      </c>
      <c r="O2112" s="1" t="s">
        <v>52</v>
      </c>
      <c r="R2112" s="1" t="s">
        <v>59742</v>
      </c>
      <c r="S2112" s="1" t="s">
        <v>10</v>
      </c>
      <c r="T2112" s="1">
        <v>14</v>
      </c>
      <c r="U2112" s="1">
        <v>1718</v>
      </c>
      <c r="V2112" s="3">
        <v>1</v>
      </c>
      <c r="W2112" s="12" t="e">
        <v>#N/A</v>
      </c>
      <c r="X2112" s="12" t="e">
        <v>#N/A</v>
      </c>
      <c r="Y2112" s="12" t="e">
        <v>#N/A</v>
      </c>
      <c r="Z2112" s="9">
        <v>0.24096400000000001</v>
      </c>
      <c r="AA2112" s="10">
        <v>20</v>
      </c>
      <c r="AB2112" s="10">
        <v>63</v>
      </c>
      <c r="AC2112" s="20">
        <v>0.86</v>
      </c>
      <c r="AD2112" s="20">
        <v>0.519832033569672</v>
      </c>
      <c r="AE2112" s="20">
        <v>0.98840199093937797</v>
      </c>
      <c r="AF2112" s="15">
        <v>0.37762200000000001</v>
      </c>
      <c r="AG2112" s="16">
        <v>54</v>
      </c>
      <c r="AH2112" s="16">
        <v>89</v>
      </c>
      <c r="AI2112" s="22">
        <v>1</v>
      </c>
      <c r="AJ2112" s="22">
        <v>0.73914878951040996</v>
      </c>
      <c r="AK2112" s="22">
        <v>1</v>
      </c>
      <c r="AL2112" s="18">
        <f t="shared" si="288"/>
        <v>1</v>
      </c>
      <c r="AM2112" s="18">
        <f t="shared" si="289"/>
        <v>1</v>
      </c>
      <c r="AN2112" s="18">
        <f t="shared" si="290"/>
        <v>1</v>
      </c>
      <c r="AO2112" s="18">
        <f t="shared" si="291"/>
        <v>1</v>
      </c>
      <c r="AP2112" s="18">
        <f t="shared" si="292"/>
        <v>1</v>
      </c>
      <c r="AQ2112" s="18">
        <f t="shared" si="293"/>
        <v>1</v>
      </c>
      <c r="AR2112" s="18">
        <f t="shared" si="294"/>
        <v>0</v>
      </c>
      <c r="AS2112" s="18">
        <f t="shared" si="295"/>
        <v>1</v>
      </c>
      <c r="AT2112" s="18">
        <f t="shared" si="296"/>
        <v>0</v>
      </c>
      <c r="AU2112" s="1" t="s">
        <v>59746</v>
      </c>
      <c r="AV2112" s="1" t="s">
        <v>59747</v>
      </c>
      <c r="AW2112" s="1" t="s">
        <v>59748</v>
      </c>
      <c r="AZ2112" s="1" t="s">
        <v>59749</v>
      </c>
      <c r="BK2112" s="1" t="s">
        <v>59750</v>
      </c>
      <c r="BL2112" s="1">
        <v>5</v>
      </c>
      <c r="BR2112" s="1" t="s">
        <v>59751</v>
      </c>
      <c r="BS2112" s="1">
        <v>0.25900000000000001</v>
      </c>
      <c r="BU2112" s="1" t="s">
        <v>4</v>
      </c>
    </row>
    <row r="2113" spans="1:80" x14ac:dyDescent="0.25">
      <c r="A2113" s="2" t="s">
        <v>59752</v>
      </c>
      <c r="B2113" s="1">
        <v>54814</v>
      </c>
      <c r="C2113" s="1">
        <v>19</v>
      </c>
      <c r="D2113" s="1">
        <v>46205096</v>
      </c>
      <c r="E2113" s="1">
        <v>46205096</v>
      </c>
      <c r="F2113" s="1" t="s">
        <v>6</v>
      </c>
      <c r="G2113" s="2" t="s">
        <v>59753</v>
      </c>
      <c r="H2113" s="2" t="s">
        <v>54406</v>
      </c>
      <c r="I2113" s="2" t="s">
        <v>59755</v>
      </c>
      <c r="J2113" s="2" t="s">
        <v>59756</v>
      </c>
      <c r="K2113" s="2" t="s">
        <v>135</v>
      </c>
      <c r="L2113" s="1" t="s">
        <v>50</v>
      </c>
      <c r="M2113" s="1" t="s">
        <v>51</v>
      </c>
      <c r="N2113" s="1" t="s">
        <v>52</v>
      </c>
      <c r="O2113" s="1" t="s">
        <v>52</v>
      </c>
      <c r="R2113" s="1" t="s">
        <v>59754</v>
      </c>
      <c r="S2113" s="1" t="s">
        <v>6</v>
      </c>
      <c r="T2113" s="1">
        <v>6</v>
      </c>
      <c r="U2113" s="1">
        <v>1148</v>
      </c>
      <c r="V2113" s="3">
        <v>1</v>
      </c>
      <c r="W2113" s="12" t="e">
        <v>#N/A</v>
      </c>
      <c r="X2113" s="12" t="e">
        <v>#N/A</v>
      </c>
      <c r="Y2113" s="12" t="e">
        <v>#N/A</v>
      </c>
      <c r="Z2113" s="9">
        <v>0.24468100000000001</v>
      </c>
      <c r="AA2113" s="10">
        <v>46</v>
      </c>
      <c r="AB2113" s="10">
        <v>142</v>
      </c>
      <c r="AC2113" s="20">
        <v>0.87</v>
      </c>
      <c r="AD2113" s="20">
        <v>0.60417941411345899</v>
      </c>
      <c r="AE2113" s="20">
        <v>0.98919828897446804</v>
      </c>
      <c r="AF2113" s="15">
        <v>0.32806299999999999</v>
      </c>
      <c r="AG2113" s="16">
        <v>83</v>
      </c>
      <c r="AH2113" s="16">
        <v>170</v>
      </c>
      <c r="AI2113" s="22">
        <v>0.88</v>
      </c>
      <c r="AJ2113" s="22">
        <v>0.68457375113298002</v>
      </c>
      <c r="AK2113" s="22">
        <v>0.98883744804087803</v>
      </c>
      <c r="AL2113" s="18">
        <f t="shared" si="288"/>
        <v>1</v>
      </c>
      <c r="AM2113" s="18">
        <f t="shared" si="289"/>
        <v>1</v>
      </c>
      <c r="AN2113" s="18">
        <f t="shared" si="290"/>
        <v>1</v>
      </c>
      <c r="AO2113" s="18">
        <f t="shared" si="291"/>
        <v>1</v>
      </c>
      <c r="AP2113" s="18">
        <f t="shared" si="292"/>
        <v>1</v>
      </c>
      <c r="AQ2113" s="18">
        <f t="shared" si="293"/>
        <v>1</v>
      </c>
      <c r="AR2113" s="18">
        <f t="shared" si="294"/>
        <v>0</v>
      </c>
      <c r="AS2113" s="18">
        <f t="shared" si="295"/>
        <v>0</v>
      </c>
      <c r="AT2113" s="18">
        <f t="shared" si="296"/>
        <v>0</v>
      </c>
      <c r="AU2113" s="1" t="s">
        <v>59757</v>
      </c>
      <c r="AV2113" s="1" t="s">
        <v>59758</v>
      </c>
      <c r="AW2113" s="1" t="s">
        <v>59759</v>
      </c>
      <c r="AX2113" s="1" t="s">
        <v>59760</v>
      </c>
      <c r="AY2113" s="1" t="s">
        <v>59761</v>
      </c>
      <c r="AZ2113" s="1" t="s">
        <v>59762</v>
      </c>
      <c r="BA2113" s="1">
        <v>309</v>
      </c>
      <c r="BF2113" s="1" t="s">
        <v>59763</v>
      </c>
      <c r="BG2113" s="1" t="s">
        <v>410</v>
      </c>
      <c r="BH2113" s="1" t="s">
        <v>59764</v>
      </c>
      <c r="BK2113" s="1" t="s">
        <v>675</v>
      </c>
      <c r="BL2113" s="1">
        <v>1</v>
      </c>
      <c r="BN2113" s="1" t="s">
        <v>47515</v>
      </c>
      <c r="BP2113" s="1" t="s">
        <v>59765</v>
      </c>
      <c r="BR2113" s="1" t="s">
        <v>59766</v>
      </c>
      <c r="BS2113" s="1">
        <v>0.57699999999999996</v>
      </c>
      <c r="BU2113" s="1" t="s">
        <v>4</v>
      </c>
    </row>
    <row r="2114" spans="1:80" x14ac:dyDescent="0.25">
      <c r="A2114" s="2" t="s">
        <v>59767</v>
      </c>
      <c r="B2114" s="1">
        <v>84074</v>
      </c>
      <c r="C2114" s="1">
        <v>17</v>
      </c>
      <c r="D2114" s="1">
        <v>74286105</v>
      </c>
      <c r="E2114" s="1">
        <v>74286105</v>
      </c>
      <c r="F2114" s="1" t="s">
        <v>6</v>
      </c>
      <c r="G2114" s="2" t="s">
        <v>59768</v>
      </c>
      <c r="H2114" s="2" t="s">
        <v>59770</v>
      </c>
      <c r="I2114" s="2" t="s">
        <v>59771</v>
      </c>
      <c r="J2114" s="2" t="s">
        <v>59772</v>
      </c>
      <c r="K2114" s="2" t="s">
        <v>49</v>
      </c>
      <c r="L2114" s="1" t="s">
        <v>50</v>
      </c>
      <c r="M2114" s="1" t="s">
        <v>90</v>
      </c>
      <c r="N2114" s="1" t="s">
        <v>51</v>
      </c>
      <c r="O2114" s="1" t="s">
        <v>51</v>
      </c>
      <c r="R2114" s="1" t="s">
        <v>59769</v>
      </c>
      <c r="S2114" s="1" t="s">
        <v>10</v>
      </c>
      <c r="T2114" s="1">
        <v>5</v>
      </c>
      <c r="U2114" s="1">
        <v>3448</v>
      </c>
      <c r="V2114" s="3">
        <v>1</v>
      </c>
      <c r="W2114" s="12" t="e">
        <v>#N/A</v>
      </c>
      <c r="X2114" s="12" t="e">
        <v>#N/A</v>
      </c>
      <c r="Y2114" s="12" t="e">
        <v>#N/A</v>
      </c>
      <c r="Z2114" s="9">
        <v>0.163636</v>
      </c>
      <c r="AA2114" s="10">
        <v>27</v>
      </c>
      <c r="AB2114" s="10">
        <v>138</v>
      </c>
      <c r="AC2114" s="20">
        <v>0.57999999999999996</v>
      </c>
      <c r="AD2114" s="20">
        <v>0.366767526178438</v>
      </c>
      <c r="AE2114" s="20">
        <v>0.85324915081156105</v>
      </c>
      <c r="AF2114" s="15">
        <v>0.25364399999999998</v>
      </c>
      <c r="AG2114" s="16">
        <v>87</v>
      </c>
      <c r="AH2114" s="16">
        <v>256</v>
      </c>
      <c r="AI2114" s="22">
        <v>0.68</v>
      </c>
      <c r="AJ2114" s="22">
        <v>0.52123213167448301</v>
      </c>
      <c r="AK2114" s="22">
        <v>0.84966119629594905</v>
      </c>
      <c r="AL2114" s="18">
        <f t="shared" si="288"/>
        <v>1</v>
      </c>
      <c r="AM2114" s="18">
        <f t="shared" si="289"/>
        <v>1</v>
      </c>
      <c r="AN2114" s="18">
        <f t="shared" si="290"/>
        <v>0</v>
      </c>
      <c r="AO2114" s="18">
        <f t="shared" si="291"/>
        <v>1</v>
      </c>
      <c r="AP2114" s="18">
        <f t="shared" si="292"/>
        <v>1</v>
      </c>
      <c r="AQ2114" s="18">
        <f t="shared" si="293"/>
        <v>0</v>
      </c>
      <c r="AR2114" s="18">
        <f t="shared" si="294"/>
        <v>0</v>
      </c>
      <c r="AS2114" s="18">
        <f t="shared" si="295"/>
        <v>0</v>
      </c>
      <c r="AT2114" s="18">
        <f t="shared" si="296"/>
        <v>0</v>
      </c>
      <c r="AU2114" s="1" t="s">
        <v>59773</v>
      </c>
      <c r="AV2114" s="1" t="s">
        <v>59774</v>
      </c>
      <c r="AW2114" s="1" t="s">
        <v>59775</v>
      </c>
      <c r="AX2114" s="1" t="s">
        <v>59776</v>
      </c>
      <c r="AY2114" s="1" t="s">
        <v>59777</v>
      </c>
      <c r="AZ2114" s="1" t="s">
        <v>59778</v>
      </c>
      <c r="BA2114" s="1">
        <v>1090</v>
      </c>
      <c r="BB2114" s="1" t="s">
        <v>641</v>
      </c>
      <c r="BH2114" s="1" t="s">
        <v>304</v>
      </c>
      <c r="BK2114" s="1" t="s">
        <v>59779</v>
      </c>
      <c r="BL2114" s="1">
        <v>5</v>
      </c>
      <c r="BR2114" s="1" t="s">
        <v>59780</v>
      </c>
      <c r="BS2114" s="1">
        <v>0.35799999999999998</v>
      </c>
      <c r="BU2114" s="1" t="s">
        <v>4</v>
      </c>
    </row>
    <row r="2115" spans="1:80" x14ac:dyDescent="0.25">
      <c r="A2115" s="2" t="s">
        <v>59781</v>
      </c>
      <c r="B2115" s="1">
        <v>5768</v>
      </c>
      <c r="C2115" s="1">
        <v>1</v>
      </c>
      <c r="D2115" s="1">
        <v>180158728</v>
      </c>
      <c r="E2115" s="1">
        <v>180158728</v>
      </c>
      <c r="F2115" s="1" t="s">
        <v>6</v>
      </c>
      <c r="G2115" s="2" t="s">
        <v>59783</v>
      </c>
      <c r="H2115" s="2" t="s">
        <v>21966</v>
      </c>
      <c r="I2115" s="2" t="s">
        <v>59785</v>
      </c>
      <c r="J2115" s="2" t="s">
        <v>59786</v>
      </c>
      <c r="K2115" s="2" t="s">
        <v>135</v>
      </c>
      <c r="L2115" s="1" t="s">
        <v>50</v>
      </c>
      <c r="M2115" s="1" t="s">
        <v>51</v>
      </c>
      <c r="N2115" s="1" t="s">
        <v>52</v>
      </c>
      <c r="O2115" s="1" t="s">
        <v>52</v>
      </c>
      <c r="P2115" s="1" t="s">
        <v>59782</v>
      </c>
      <c r="R2115" s="1" t="s">
        <v>59784</v>
      </c>
      <c r="S2115" s="1" t="s">
        <v>6</v>
      </c>
      <c r="T2115" s="1">
        <v>9</v>
      </c>
      <c r="U2115" s="1">
        <v>1134</v>
      </c>
      <c r="V2115" s="3">
        <v>1</v>
      </c>
      <c r="W2115" s="12" t="e">
        <v>#N/A</v>
      </c>
      <c r="X2115" s="12" t="e">
        <v>#N/A</v>
      </c>
      <c r="Y2115" s="12" t="e">
        <v>#N/A</v>
      </c>
      <c r="Z2115" s="9">
        <v>0.28414099999999998</v>
      </c>
      <c r="AA2115" s="10">
        <v>129</v>
      </c>
      <c r="AB2115" s="10">
        <v>325</v>
      </c>
      <c r="AC2115" s="20">
        <v>1</v>
      </c>
      <c r="AD2115" s="20">
        <v>0.75312998257844099</v>
      </c>
      <c r="AE2115" s="20">
        <v>1</v>
      </c>
      <c r="AF2115" s="15">
        <v>0.35443000000000002</v>
      </c>
      <c r="AG2115" s="16">
        <v>224</v>
      </c>
      <c r="AH2115" s="16">
        <v>408</v>
      </c>
      <c r="AI2115" s="22">
        <v>0.95</v>
      </c>
      <c r="AJ2115" s="22">
        <v>0.78288538768212601</v>
      </c>
      <c r="AK2115" s="22">
        <v>1</v>
      </c>
      <c r="AL2115" s="18">
        <f t="shared" si="288"/>
        <v>1</v>
      </c>
      <c r="AM2115" s="18">
        <f t="shared" si="289"/>
        <v>1</v>
      </c>
      <c r="AN2115" s="18">
        <f t="shared" si="290"/>
        <v>1</v>
      </c>
      <c r="AO2115" s="18">
        <f t="shared" si="291"/>
        <v>1</v>
      </c>
      <c r="AP2115" s="18">
        <f t="shared" si="292"/>
        <v>1</v>
      </c>
      <c r="AQ2115" s="18">
        <f t="shared" si="293"/>
        <v>1</v>
      </c>
      <c r="AR2115" s="18">
        <f t="shared" si="294"/>
        <v>0</v>
      </c>
      <c r="AS2115" s="18">
        <f t="shared" si="295"/>
        <v>0</v>
      </c>
      <c r="AT2115" s="18">
        <f t="shared" si="296"/>
        <v>0</v>
      </c>
      <c r="AU2115" s="1" t="s">
        <v>59787</v>
      </c>
      <c r="AV2115" s="1" t="s">
        <v>59788</v>
      </c>
      <c r="AW2115" s="1" t="s">
        <v>59789</v>
      </c>
      <c r="AX2115" s="1" t="s">
        <v>59790</v>
      </c>
      <c r="AY2115" s="1" t="s">
        <v>59791</v>
      </c>
      <c r="AZ2115" s="1" t="s">
        <v>59792</v>
      </c>
      <c r="BA2115" s="1">
        <v>353</v>
      </c>
      <c r="BF2115" s="1" t="s">
        <v>59793</v>
      </c>
      <c r="BG2115" s="1" t="s">
        <v>59794</v>
      </c>
      <c r="BH2115" s="1" t="s">
        <v>59795</v>
      </c>
      <c r="BK2115" s="1" t="s">
        <v>512</v>
      </c>
      <c r="BL2115" s="1">
        <v>2</v>
      </c>
      <c r="BR2115" s="1" t="s">
        <v>59796</v>
      </c>
      <c r="BS2115" s="1">
        <v>0.498</v>
      </c>
      <c r="BU2115" s="1" t="s">
        <v>4</v>
      </c>
    </row>
    <row r="2116" spans="1:80" x14ac:dyDescent="0.25">
      <c r="A2116" s="2" t="s">
        <v>59781</v>
      </c>
      <c r="B2116" s="1">
        <v>5768</v>
      </c>
      <c r="C2116" s="1">
        <v>1</v>
      </c>
      <c r="D2116" s="1">
        <v>180166537</v>
      </c>
      <c r="E2116" s="1">
        <v>180166537</v>
      </c>
      <c r="F2116" s="1" t="s">
        <v>6</v>
      </c>
      <c r="G2116" s="2" t="s">
        <v>59797</v>
      </c>
      <c r="K2116" s="2" t="s">
        <v>586</v>
      </c>
      <c r="L2116" s="1" t="s">
        <v>50</v>
      </c>
      <c r="M2116" s="1" t="s">
        <v>90</v>
      </c>
      <c r="N2116" s="1" t="s">
        <v>31</v>
      </c>
      <c r="O2116" s="1" t="s">
        <v>31</v>
      </c>
      <c r="R2116" s="1" t="s">
        <v>59784</v>
      </c>
      <c r="S2116" s="1" t="s">
        <v>6</v>
      </c>
      <c r="T2116" s="1">
        <v>12</v>
      </c>
      <c r="V2116" s="3">
        <v>1</v>
      </c>
      <c r="W2116" s="12" t="e">
        <v>#N/A</v>
      </c>
      <c r="X2116" s="12" t="e">
        <v>#N/A</v>
      </c>
      <c r="Y2116" s="12" t="e">
        <v>#N/A</v>
      </c>
      <c r="Z2116" s="9">
        <v>0.29045599999999999</v>
      </c>
      <c r="AA2116" s="10">
        <v>70</v>
      </c>
      <c r="AB2116" s="10">
        <v>171</v>
      </c>
      <c r="AC2116" s="20">
        <v>1</v>
      </c>
      <c r="AD2116" s="20">
        <v>0.73007986081529297</v>
      </c>
      <c r="AE2116" s="20">
        <v>1</v>
      </c>
      <c r="AF2116" s="15">
        <v>0.36824299999999999</v>
      </c>
      <c r="AG2116" s="16">
        <v>109</v>
      </c>
      <c r="AH2116" s="16">
        <v>187</v>
      </c>
      <c r="AI2116" s="22">
        <v>0.99</v>
      </c>
      <c r="AJ2116" s="22">
        <v>0.77624542739339097</v>
      </c>
      <c r="AK2116" s="22">
        <v>1</v>
      </c>
      <c r="AL2116" s="18">
        <f t="shared" ref="AL2116:AL2179" si="297">IF(AC2116&gt;0.25,1,0)</f>
        <v>1</v>
      </c>
      <c r="AM2116" s="18">
        <f t="shared" ref="AM2116:AM2179" si="298">IF(AC2116&gt;0.5,1,0)</f>
        <v>1</v>
      </c>
      <c r="AN2116" s="18">
        <f t="shared" ref="AN2116:AN2179" si="299">IF(AC2116&gt;0.75,1,0)</f>
        <v>1</v>
      </c>
      <c r="AO2116" s="18">
        <f t="shared" ref="AO2116:AO2179" si="300">IF(AI2116&gt;0.25,1,0)</f>
        <v>1</v>
      </c>
      <c r="AP2116" s="18">
        <f t="shared" ref="AP2116:AP2179" si="301">IF(AI2116&gt;0.5,1,0)</f>
        <v>1</v>
      </c>
      <c r="AQ2116" s="18">
        <f t="shared" ref="AQ2116:AQ2179" si="302">IF(AI2116&gt;0.75,1,0)</f>
        <v>1</v>
      </c>
      <c r="AR2116" s="18">
        <f t="shared" ref="AR2116:AR2179" si="303">IF(AE2116&lt;AJ2116,1,0)</f>
        <v>0</v>
      </c>
      <c r="AS2116" s="18">
        <f t="shared" ref="AS2116:AS2179" si="304">IF(AE2116&lt;AI2116,1,0)</f>
        <v>0</v>
      </c>
      <c r="AT2116" s="18">
        <f t="shared" ref="AT2116:AT2179" si="305">IF(AJ2116&gt;AC2116,1,0)</f>
        <v>0</v>
      </c>
      <c r="AU2116" s="1" t="s">
        <v>59798</v>
      </c>
      <c r="AV2116" s="1" t="s">
        <v>59788</v>
      </c>
      <c r="AW2116" s="1" t="s">
        <v>59789</v>
      </c>
      <c r="AX2116" s="1" t="s">
        <v>59790</v>
      </c>
      <c r="AY2116" s="1" t="s">
        <v>59791</v>
      </c>
      <c r="AZ2116" s="1" t="s">
        <v>59792</v>
      </c>
      <c r="BF2116" s="1" t="s">
        <v>59793</v>
      </c>
      <c r="BG2116" s="1" t="s">
        <v>59794</v>
      </c>
      <c r="BH2116" s="1" t="s">
        <v>59795</v>
      </c>
      <c r="BK2116" s="1" t="s">
        <v>512</v>
      </c>
      <c r="BL2116" s="1">
        <v>2</v>
      </c>
      <c r="BR2116" s="1" t="s">
        <v>59799</v>
      </c>
      <c r="BS2116" s="1">
        <v>0.58199999999999996</v>
      </c>
      <c r="BU2116" s="1" t="s">
        <v>4</v>
      </c>
    </row>
    <row r="2117" spans="1:80" x14ac:dyDescent="0.25">
      <c r="A2117" s="2" t="s">
        <v>59800</v>
      </c>
      <c r="B2117" s="1">
        <v>5874</v>
      </c>
      <c r="C2117" s="1">
        <v>18</v>
      </c>
      <c r="D2117" s="1">
        <v>52556612</v>
      </c>
      <c r="E2117" s="1">
        <v>52556612</v>
      </c>
      <c r="F2117" s="1" t="s">
        <v>6</v>
      </c>
      <c r="G2117" s="2" t="s">
        <v>59812</v>
      </c>
      <c r="H2117" s="2" t="s">
        <v>59813</v>
      </c>
      <c r="I2117" s="2" t="s">
        <v>59814</v>
      </c>
      <c r="J2117" s="2" t="s">
        <v>59815</v>
      </c>
      <c r="K2117" s="2" t="s">
        <v>49</v>
      </c>
      <c r="L2117" s="1" t="s">
        <v>50</v>
      </c>
      <c r="M2117" s="1" t="s">
        <v>90</v>
      </c>
      <c r="N2117" s="1" t="s">
        <v>31</v>
      </c>
      <c r="O2117" s="1" t="s">
        <v>31</v>
      </c>
      <c r="R2117" s="1" t="s">
        <v>59802</v>
      </c>
      <c r="S2117" s="1" t="s">
        <v>6</v>
      </c>
      <c r="T2117" s="1">
        <v>6</v>
      </c>
      <c r="U2117" s="1">
        <v>736</v>
      </c>
      <c r="V2117" s="3">
        <v>1</v>
      </c>
      <c r="W2117" s="12" t="e">
        <v>#N/A</v>
      </c>
      <c r="X2117" s="12" t="e">
        <v>#N/A</v>
      </c>
      <c r="Y2117" s="12" t="e">
        <v>#N/A</v>
      </c>
      <c r="Z2117" s="9">
        <v>0.21917800000000001</v>
      </c>
      <c r="AA2117" s="10">
        <v>16</v>
      </c>
      <c r="AB2117" s="10">
        <v>57</v>
      </c>
      <c r="AC2117" s="20">
        <v>0.78</v>
      </c>
      <c r="AD2117" s="20">
        <v>0.45331176834258602</v>
      </c>
      <c r="AE2117" s="20">
        <v>0.98190336224691699</v>
      </c>
      <c r="AF2117" s="15">
        <v>0.32727299999999998</v>
      </c>
      <c r="AG2117" s="16">
        <v>36</v>
      </c>
      <c r="AH2117" s="16">
        <v>74</v>
      </c>
      <c r="AI2117" s="22">
        <v>0.88</v>
      </c>
      <c r="AJ2117" s="22">
        <v>0.62074576810785098</v>
      </c>
      <c r="AK2117" s="22">
        <v>0.98979532174684104</v>
      </c>
      <c r="AL2117" s="18">
        <f t="shared" si="297"/>
        <v>1</v>
      </c>
      <c r="AM2117" s="18">
        <f t="shared" si="298"/>
        <v>1</v>
      </c>
      <c r="AN2117" s="18">
        <f t="shared" si="299"/>
        <v>1</v>
      </c>
      <c r="AO2117" s="18">
        <f t="shared" si="300"/>
        <v>1</v>
      </c>
      <c r="AP2117" s="18">
        <f t="shared" si="301"/>
        <v>1</v>
      </c>
      <c r="AQ2117" s="18">
        <f t="shared" si="302"/>
        <v>1</v>
      </c>
      <c r="AR2117" s="18">
        <f t="shared" si="303"/>
        <v>0</v>
      </c>
      <c r="AS2117" s="18">
        <f t="shared" si="304"/>
        <v>0</v>
      </c>
      <c r="AT2117" s="18">
        <f t="shared" si="305"/>
        <v>0</v>
      </c>
      <c r="AV2117" s="1" t="s">
        <v>59805</v>
      </c>
      <c r="AW2117" s="1" t="s">
        <v>59806</v>
      </c>
      <c r="AX2117" s="1" t="s">
        <v>59807</v>
      </c>
      <c r="AY2117" s="1" t="s">
        <v>59808</v>
      </c>
      <c r="AZ2117" s="1" t="s">
        <v>59809</v>
      </c>
      <c r="BA2117" s="1">
        <v>209</v>
      </c>
      <c r="BF2117" s="1" t="s">
        <v>11942</v>
      </c>
      <c r="BG2117" s="1" t="s">
        <v>10424</v>
      </c>
      <c r="BH2117" s="1" t="s">
        <v>30519</v>
      </c>
      <c r="BL2117" s="1">
        <v>0</v>
      </c>
      <c r="BP2117" s="1" t="s">
        <v>59810</v>
      </c>
      <c r="BR2117" s="1" t="s">
        <v>59816</v>
      </c>
      <c r="BS2117" s="1">
        <v>0.39300000000000002</v>
      </c>
      <c r="BU2117" s="1" t="s">
        <v>4</v>
      </c>
    </row>
    <row r="2118" spans="1:80" x14ac:dyDescent="0.25">
      <c r="A2118" s="2" t="s">
        <v>59800</v>
      </c>
      <c r="B2118" s="1">
        <v>5874</v>
      </c>
      <c r="C2118" s="1">
        <v>18</v>
      </c>
      <c r="D2118" s="1">
        <v>52556516</v>
      </c>
      <c r="E2118" s="1">
        <v>52556516</v>
      </c>
      <c r="F2118" s="1" t="s">
        <v>6</v>
      </c>
      <c r="G2118" s="2" t="s">
        <v>59801</v>
      </c>
      <c r="H2118" s="2" t="s">
        <v>9121</v>
      </c>
      <c r="I2118" s="2" t="s">
        <v>59803</v>
      </c>
      <c r="J2118" s="2" t="s">
        <v>59804</v>
      </c>
      <c r="K2118" s="2" t="s">
        <v>49</v>
      </c>
      <c r="L2118" s="1" t="s">
        <v>50</v>
      </c>
      <c r="M2118" s="1" t="s">
        <v>51</v>
      </c>
      <c r="N2118" s="1" t="s">
        <v>52</v>
      </c>
      <c r="O2118" s="1" t="s">
        <v>52</v>
      </c>
      <c r="R2118" s="1" t="s">
        <v>59802</v>
      </c>
      <c r="S2118" s="1" t="s">
        <v>6</v>
      </c>
      <c r="T2118" s="1">
        <v>6</v>
      </c>
      <c r="U2118" s="1">
        <v>640</v>
      </c>
      <c r="V2118" s="3">
        <v>1</v>
      </c>
      <c r="W2118" s="12" t="e">
        <v>#N/A</v>
      </c>
      <c r="X2118" s="12" t="e">
        <v>#N/A</v>
      </c>
      <c r="Y2118" s="12" t="e">
        <v>#N/A</v>
      </c>
      <c r="Z2118" s="9">
        <v>0.29054099999999999</v>
      </c>
      <c r="AA2118" s="10">
        <v>43</v>
      </c>
      <c r="AB2118" s="10">
        <v>105</v>
      </c>
      <c r="AC2118" s="20">
        <v>1</v>
      </c>
      <c r="AD2118" s="20">
        <v>0.68986097287375503</v>
      </c>
      <c r="AE2118" s="20">
        <v>1</v>
      </c>
      <c r="AF2118" s="15">
        <v>0.38073400000000002</v>
      </c>
      <c r="AG2118" s="16">
        <v>83</v>
      </c>
      <c r="AH2118" s="16">
        <v>135</v>
      </c>
      <c r="AI2118" s="22">
        <v>1</v>
      </c>
      <c r="AJ2118" s="22">
        <v>0.778178345732493</v>
      </c>
      <c r="AK2118" s="22">
        <v>1</v>
      </c>
      <c r="AL2118" s="18">
        <f t="shared" si="297"/>
        <v>1</v>
      </c>
      <c r="AM2118" s="18">
        <f t="shared" si="298"/>
        <v>1</v>
      </c>
      <c r="AN2118" s="18">
        <f t="shared" si="299"/>
        <v>1</v>
      </c>
      <c r="AO2118" s="18">
        <f t="shared" si="300"/>
        <v>1</v>
      </c>
      <c r="AP2118" s="18">
        <f t="shared" si="301"/>
        <v>1</v>
      </c>
      <c r="AQ2118" s="18">
        <f t="shared" si="302"/>
        <v>1</v>
      </c>
      <c r="AR2118" s="18">
        <f t="shared" si="303"/>
        <v>0</v>
      </c>
      <c r="AS2118" s="18">
        <f t="shared" si="304"/>
        <v>0</v>
      </c>
      <c r="AT2118" s="18">
        <f t="shared" si="305"/>
        <v>0</v>
      </c>
      <c r="AV2118" s="1" t="s">
        <v>59805</v>
      </c>
      <c r="AW2118" s="1" t="s">
        <v>59806</v>
      </c>
      <c r="AX2118" s="1" t="s">
        <v>59807</v>
      </c>
      <c r="AY2118" s="1" t="s">
        <v>59808</v>
      </c>
      <c r="AZ2118" s="1" t="s">
        <v>59809</v>
      </c>
      <c r="BA2118" s="1">
        <v>177</v>
      </c>
      <c r="BF2118" s="1" t="s">
        <v>11942</v>
      </c>
      <c r="BG2118" s="1" t="s">
        <v>10424</v>
      </c>
      <c r="BH2118" s="1" t="s">
        <v>30519</v>
      </c>
      <c r="BL2118" s="1">
        <v>0</v>
      </c>
      <c r="BP2118" s="1" t="s">
        <v>59810</v>
      </c>
      <c r="BR2118" s="1" t="s">
        <v>59811</v>
      </c>
      <c r="BS2118" s="1">
        <v>0.40300000000000002</v>
      </c>
      <c r="BU2118" s="1" t="s">
        <v>4</v>
      </c>
    </row>
    <row r="2119" spans="1:80" x14ac:dyDescent="0.25">
      <c r="A2119" s="2" t="s">
        <v>59817</v>
      </c>
      <c r="B2119" s="1">
        <v>9545</v>
      </c>
      <c r="C2119" s="1">
        <v>19</v>
      </c>
      <c r="D2119" s="1">
        <v>11448101</v>
      </c>
      <c r="E2119" s="1">
        <v>11448101</v>
      </c>
      <c r="F2119" s="1" t="s">
        <v>6</v>
      </c>
      <c r="G2119" s="2" t="s">
        <v>59818</v>
      </c>
      <c r="K2119" s="2" t="s">
        <v>2190</v>
      </c>
      <c r="L2119" s="1" t="s">
        <v>50</v>
      </c>
      <c r="M2119" s="1" t="s">
        <v>90</v>
      </c>
      <c r="N2119" s="1" t="s">
        <v>31</v>
      </c>
      <c r="O2119" s="1" t="s">
        <v>31</v>
      </c>
      <c r="R2119" s="1" t="s">
        <v>59819</v>
      </c>
      <c r="S2119" s="1" t="s">
        <v>10</v>
      </c>
      <c r="T2119" s="1">
        <v>2</v>
      </c>
      <c r="V2119" s="3">
        <v>1</v>
      </c>
      <c r="W2119" s="12" t="e">
        <v>#N/A</v>
      </c>
      <c r="X2119" s="12" t="e">
        <v>#N/A</v>
      </c>
      <c r="Y2119" s="12" t="e">
        <v>#N/A</v>
      </c>
      <c r="Z2119" s="9">
        <v>0.25225199999999998</v>
      </c>
      <c r="AA2119" s="10">
        <v>28</v>
      </c>
      <c r="AB2119" s="10">
        <v>83</v>
      </c>
      <c r="AC2119" s="20">
        <v>0.89</v>
      </c>
      <c r="AD2119" s="20">
        <v>0.57738553743403198</v>
      </c>
      <c r="AE2119" s="20">
        <v>1</v>
      </c>
      <c r="AF2119" s="15">
        <v>0.32547199999999998</v>
      </c>
      <c r="AG2119" s="16">
        <v>69</v>
      </c>
      <c r="AH2119" s="16">
        <v>143</v>
      </c>
      <c r="AI2119" s="22">
        <v>0.87</v>
      </c>
      <c r="AJ2119" s="22">
        <v>0.66818179138030498</v>
      </c>
      <c r="AK2119" s="22">
        <v>0.98829487899885904</v>
      </c>
      <c r="AL2119" s="18">
        <f t="shared" si="297"/>
        <v>1</v>
      </c>
      <c r="AM2119" s="18">
        <f t="shared" si="298"/>
        <v>1</v>
      </c>
      <c r="AN2119" s="18">
        <f t="shared" si="299"/>
        <v>1</v>
      </c>
      <c r="AO2119" s="18">
        <f t="shared" si="300"/>
        <v>1</v>
      </c>
      <c r="AP2119" s="18">
        <f t="shared" si="301"/>
        <v>1</v>
      </c>
      <c r="AQ2119" s="18">
        <f t="shared" si="302"/>
        <v>1</v>
      </c>
      <c r="AR2119" s="18">
        <f t="shared" si="303"/>
        <v>0</v>
      </c>
      <c r="AS2119" s="18">
        <f t="shared" si="304"/>
        <v>0</v>
      </c>
      <c r="AT2119" s="18">
        <f t="shared" si="305"/>
        <v>0</v>
      </c>
      <c r="AV2119" s="1" t="s">
        <v>59820</v>
      </c>
      <c r="AW2119" s="1" t="s">
        <v>59821</v>
      </c>
      <c r="AX2119" s="1" t="s">
        <v>59822</v>
      </c>
      <c r="AY2119" s="1" t="s">
        <v>59823</v>
      </c>
      <c r="AZ2119" s="1" t="s">
        <v>59824</v>
      </c>
      <c r="BF2119" s="1" t="s">
        <v>59825</v>
      </c>
      <c r="BG2119" s="1" t="s">
        <v>18511</v>
      </c>
      <c r="BH2119" s="1" t="s">
        <v>30519</v>
      </c>
      <c r="BK2119" s="1" t="s">
        <v>1135</v>
      </c>
      <c r="BL2119" s="1">
        <v>2</v>
      </c>
      <c r="BR2119" s="1" t="s">
        <v>59826</v>
      </c>
      <c r="BS2119" s="1">
        <v>0.39300000000000002</v>
      </c>
      <c r="BU2119" s="1" t="s">
        <v>4</v>
      </c>
    </row>
    <row r="2120" spans="1:80" x14ac:dyDescent="0.25">
      <c r="A2120" s="2" t="s">
        <v>59827</v>
      </c>
      <c r="B2120" s="1">
        <v>57799</v>
      </c>
      <c r="C2120" s="1">
        <v>16</v>
      </c>
      <c r="D2120" s="1">
        <v>677561</v>
      </c>
      <c r="E2120" s="1">
        <v>677561</v>
      </c>
      <c r="F2120" s="1" t="s">
        <v>6</v>
      </c>
      <c r="G2120" s="2" t="s">
        <v>59828</v>
      </c>
      <c r="H2120" s="2" t="s">
        <v>59830</v>
      </c>
      <c r="I2120" s="2" t="s">
        <v>59831</v>
      </c>
      <c r="J2120" s="2" t="s">
        <v>59832</v>
      </c>
      <c r="K2120" s="2" t="s">
        <v>49</v>
      </c>
      <c r="L2120" s="1" t="s">
        <v>50</v>
      </c>
      <c r="M2120" s="1" t="s">
        <v>51</v>
      </c>
      <c r="N2120" s="1" t="s">
        <v>52</v>
      </c>
      <c r="O2120" s="1" t="s">
        <v>52</v>
      </c>
      <c r="R2120" s="1" t="s">
        <v>59829</v>
      </c>
      <c r="S2120" s="1" t="s">
        <v>6</v>
      </c>
      <c r="T2120" s="1">
        <v>6</v>
      </c>
      <c r="U2120" s="1">
        <v>901</v>
      </c>
      <c r="V2120" s="3">
        <v>1</v>
      </c>
      <c r="W2120" s="12" t="e">
        <v>#N/A</v>
      </c>
      <c r="X2120" s="12" t="e">
        <v>#N/A</v>
      </c>
      <c r="Y2120" s="12" t="e">
        <v>#N/A</v>
      </c>
      <c r="Z2120" s="9">
        <v>0.21962599999999999</v>
      </c>
      <c r="AA2120" s="10">
        <v>47</v>
      </c>
      <c r="AB2120" s="10">
        <v>167</v>
      </c>
      <c r="AC2120" s="20">
        <v>0.78</v>
      </c>
      <c r="AD2120" s="20">
        <v>0.54340107888244005</v>
      </c>
      <c r="AE2120" s="20">
        <v>0.97419478651772595</v>
      </c>
      <c r="AF2120" s="15">
        <v>0.380471</v>
      </c>
      <c r="AG2120" s="16">
        <v>113</v>
      </c>
      <c r="AH2120" s="16">
        <v>184</v>
      </c>
      <c r="AI2120" s="22">
        <v>1</v>
      </c>
      <c r="AJ2120" s="22">
        <v>0.79767461568694997</v>
      </c>
      <c r="AK2120" s="22">
        <v>1</v>
      </c>
      <c r="AL2120" s="18">
        <f t="shared" si="297"/>
        <v>1</v>
      </c>
      <c r="AM2120" s="18">
        <f t="shared" si="298"/>
        <v>1</v>
      </c>
      <c r="AN2120" s="18">
        <f t="shared" si="299"/>
        <v>1</v>
      </c>
      <c r="AO2120" s="18">
        <f t="shared" si="300"/>
        <v>1</v>
      </c>
      <c r="AP2120" s="18">
        <f t="shared" si="301"/>
        <v>1</v>
      </c>
      <c r="AQ2120" s="18">
        <f t="shared" si="302"/>
        <v>1</v>
      </c>
      <c r="AR2120" s="18">
        <f t="shared" si="303"/>
        <v>0</v>
      </c>
      <c r="AS2120" s="18">
        <f t="shared" si="304"/>
        <v>1</v>
      </c>
      <c r="AT2120" s="18">
        <f t="shared" si="305"/>
        <v>1</v>
      </c>
      <c r="AU2120" s="1" t="s">
        <v>59833</v>
      </c>
      <c r="AV2120" s="1" t="s">
        <v>59834</v>
      </c>
      <c r="AW2120" s="1" t="s">
        <v>59835</v>
      </c>
      <c r="AX2120" s="1" t="s">
        <v>59836</v>
      </c>
      <c r="AY2120" s="1" t="s">
        <v>59837</v>
      </c>
      <c r="AZ2120" s="1" t="s">
        <v>59838</v>
      </c>
      <c r="BA2120" s="1">
        <v>262</v>
      </c>
      <c r="BF2120" s="1" t="s">
        <v>11942</v>
      </c>
      <c r="BG2120" s="1" t="s">
        <v>18511</v>
      </c>
      <c r="BH2120" s="1" t="s">
        <v>5058</v>
      </c>
      <c r="BL2120" s="1">
        <v>0</v>
      </c>
      <c r="BN2120" s="1" t="s">
        <v>59839</v>
      </c>
      <c r="BR2120" s="1" t="s">
        <v>59840</v>
      </c>
      <c r="BS2120" s="1">
        <v>0.67700000000000005</v>
      </c>
      <c r="BU2120" s="1" t="s">
        <v>4</v>
      </c>
    </row>
    <row r="2121" spans="1:80" x14ac:dyDescent="0.25">
      <c r="A2121" s="2" t="s">
        <v>59841</v>
      </c>
      <c r="B2121" s="1">
        <v>339122</v>
      </c>
      <c r="C2121" s="1">
        <v>3</v>
      </c>
      <c r="D2121" s="1">
        <v>128864637</v>
      </c>
      <c r="E2121" s="1">
        <v>128864637</v>
      </c>
      <c r="F2121" s="1" t="s">
        <v>6</v>
      </c>
      <c r="G2121" s="2" t="s">
        <v>59842</v>
      </c>
      <c r="H2121" s="2" t="s">
        <v>46360</v>
      </c>
      <c r="I2121" s="2" t="s">
        <v>59844</v>
      </c>
      <c r="J2121" s="2" t="s">
        <v>59845</v>
      </c>
      <c r="K2121" s="2" t="s">
        <v>135</v>
      </c>
      <c r="L2121" s="1" t="s">
        <v>50</v>
      </c>
      <c r="M2121" s="1" t="s">
        <v>90</v>
      </c>
      <c r="N2121" s="1" t="s">
        <v>31</v>
      </c>
      <c r="O2121" s="1" t="s">
        <v>31</v>
      </c>
      <c r="R2121" s="1" t="s">
        <v>59843</v>
      </c>
      <c r="S2121" s="1" t="s">
        <v>10</v>
      </c>
      <c r="T2121" s="1">
        <v>6</v>
      </c>
      <c r="U2121" s="1">
        <v>478</v>
      </c>
      <c r="V2121" s="3">
        <v>1</v>
      </c>
      <c r="W2121" s="12" t="e">
        <v>#N/A</v>
      </c>
      <c r="X2121" s="12" t="e">
        <v>#N/A</v>
      </c>
      <c r="Y2121" s="12" t="e">
        <v>#N/A</v>
      </c>
      <c r="Z2121" s="9">
        <v>0.29017900000000002</v>
      </c>
      <c r="AA2121" s="10">
        <v>65</v>
      </c>
      <c r="AB2121" s="10">
        <v>159</v>
      </c>
      <c r="AC2121" s="20">
        <v>1</v>
      </c>
      <c r="AD2121" s="20">
        <v>0.72399386043434699</v>
      </c>
      <c r="AE2121" s="20">
        <v>1</v>
      </c>
      <c r="AF2121" s="15">
        <v>0.41176499999999999</v>
      </c>
      <c r="AG2121" s="16">
        <v>105</v>
      </c>
      <c r="AH2121" s="16">
        <v>150</v>
      </c>
      <c r="AI2121" s="22">
        <v>1</v>
      </c>
      <c r="AJ2121" s="22">
        <v>0.83297711543151998</v>
      </c>
      <c r="AK2121" s="22">
        <v>1</v>
      </c>
      <c r="AL2121" s="18">
        <f t="shared" si="297"/>
        <v>1</v>
      </c>
      <c r="AM2121" s="18">
        <f t="shared" si="298"/>
        <v>1</v>
      </c>
      <c r="AN2121" s="18">
        <f t="shared" si="299"/>
        <v>1</v>
      </c>
      <c r="AO2121" s="18">
        <f t="shared" si="300"/>
        <v>1</v>
      </c>
      <c r="AP2121" s="18">
        <f t="shared" si="301"/>
        <v>1</v>
      </c>
      <c r="AQ2121" s="18">
        <f t="shared" si="302"/>
        <v>1</v>
      </c>
      <c r="AR2121" s="18">
        <f t="shared" si="303"/>
        <v>0</v>
      </c>
      <c r="AS2121" s="18">
        <f t="shared" si="304"/>
        <v>0</v>
      </c>
      <c r="AT2121" s="18">
        <f t="shared" si="305"/>
        <v>0</v>
      </c>
      <c r="AU2121" s="1" t="s">
        <v>59846</v>
      </c>
      <c r="AV2121" s="1" t="s">
        <v>59847</v>
      </c>
      <c r="AW2121" s="1" t="s">
        <v>59848</v>
      </c>
      <c r="AX2121" s="1" t="s">
        <v>59849</v>
      </c>
      <c r="AY2121" s="1" t="s">
        <v>59850</v>
      </c>
      <c r="AZ2121" s="1" t="s">
        <v>59851</v>
      </c>
      <c r="BA2121" s="1" t="s">
        <v>59852</v>
      </c>
      <c r="BF2121" s="1" t="s">
        <v>11942</v>
      </c>
      <c r="BG2121" s="1" t="s">
        <v>18511</v>
      </c>
      <c r="BH2121" s="1" t="s">
        <v>5058</v>
      </c>
      <c r="BK2121" s="1" t="s">
        <v>2101</v>
      </c>
      <c r="BL2121" s="1">
        <v>1</v>
      </c>
      <c r="BR2121" s="1" t="s">
        <v>59853</v>
      </c>
      <c r="BS2121" s="1">
        <v>0.47799999999999998</v>
      </c>
      <c r="BU2121" s="1" t="s">
        <v>4</v>
      </c>
    </row>
    <row r="2122" spans="1:80" x14ac:dyDescent="0.25">
      <c r="A2122" s="2" t="s">
        <v>59854</v>
      </c>
      <c r="B2122" s="1">
        <v>5875</v>
      </c>
      <c r="C2122" s="1">
        <v>14</v>
      </c>
      <c r="D2122" s="1">
        <v>24739186</v>
      </c>
      <c r="E2122" s="1">
        <v>24739186</v>
      </c>
      <c r="F2122" s="1" t="s">
        <v>6</v>
      </c>
      <c r="G2122" s="2" t="s">
        <v>59855</v>
      </c>
      <c r="H2122" s="2" t="s">
        <v>59857</v>
      </c>
      <c r="I2122" s="2" t="s">
        <v>59858</v>
      </c>
      <c r="J2122" s="2" t="s">
        <v>59859</v>
      </c>
      <c r="K2122" s="2" t="s">
        <v>49</v>
      </c>
      <c r="L2122" s="1" t="s">
        <v>50</v>
      </c>
      <c r="M2122" s="1" t="s">
        <v>90</v>
      </c>
      <c r="N2122" s="1" t="s">
        <v>51</v>
      </c>
      <c r="O2122" s="1" t="s">
        <v>51</v>
      </c>
      <c r="R2122" s="1" t="s">
        <v>59856</v>
      </c>
      <c r="S2122" s="1" t="s">
        <v>10</v>
      </c>
      <c r="T2122" s="1">
        <v>4</v>
      </c>
      <c r="U2122" s="1">
        <v>822</v>
      </c>
      <c r="V2122" s="3">
        <v>1</v>
      </c>
      <c r="W2122" s="12" t="e">
        <v>#N/A</v>
      </c>
      <c r="X2122" s="12" t="e">
        <v>#N/A</v>
      </c>
      <c r="Y2122" s="12" t="e">
        <v>#N/A</v>
      </c>
      <c r="Z2122" s="9">
        <v>0</v>
      </c>
      <c r="AA2122" s="10">
        <v>0</v>
      </c>
      <c r="AB2122" s="10">
        <v>54</v>
      </c>
      <c r="AC2122" s="20">
        <v>0</v>
      </c>
      <c r="AD2122" s="20">
        <v>0</v>
      </c>
      <c r="AE2122" s="20">
        <v>0.23869841089513699</v>
      </c>
      <c r="AF2122" s="15">
        <v>0.358209</v>
      </c>
      <c r="AG2122" s="16">
        <v>24</v>
      </c>
      <c r="AH2122" s="16">
        <v>43</v>
      </c>
      <c r="AI2122" s="22">
        <v>0.96</v>
      </c>
      <c r="AJ2122" s="22">
        <v>0.62367663894095504</v>
      </c>
      <c r="AK2122" s="22">
        <v>1</v>
      </c>
      <c r="AL2122" s="18">
        <f t="shared" si="297"/>
        <v>0</v>
      </c>
      <c r="AM2122" s="18">
        <f t="shared" si="298"/>
        <v>0</v>
      </c>
      <c r="AN2122" s="18">
        <f t="shared" si="299"/>
        <v>0</v>
      </c>
      <c r="AO2122" s="18">
        <f t="shared" si="300"/>
        <v>1</v>
      </c>
      <c r="AP2122" s="18">
        <f t="shared" si="301"/>
        <v>1</v>
      </c>
      <c r="AQ2122" s="18">
        <f t="shared" si="302"/>
        <v>1</v>
      </c>
      <c r="AR2122" s="18">
        <f t="shared" si="303"/>
        <v>1</v>
      </c>
      <c r="AS2122" s="18">
        <f t="shared" si="304"/>
        <v>1</v>
      </c>
      <c r="AT2122" s="18">
        <f t="shared" si="305"/>
        <v>1</v>
      </c>
      <c r="AU2122" s="1" t="s">
        <v>59860</v>
      </c>
      <c r="AV2122" s="1" t="s">
        <v>59861</v>
      </c>
      <c r="AW2122" s="1" t="s">
        <v>59862</v>
      </c>
      <c r="AX2122" s="1" t="s">
        <v>59863</v>
      </c>
      <c r="AY2122" s="1" t="s">
        <v>59864</v>
      </c>
      <c r="AZ2122" s="1" t="s">
        <v>59865</v>
      </c>
      <c r="BA2122" s="1">
        <v>134</v>
      </c>
      <c r="BB2122" s="1" t="s">
        <v>59866</v>
      </c>
      <c r="BF2122" s="1" t="s">
        <v>12203</v>
      </c>
      <c r="BH2122" s="1" t="s">
        <v>59867</v>
      </c>
      <c r="BL2122" s="1">
        <v>0</v>
      </c>
      <c r="BP2122" s="1" t="s">
        <v>59868</v>
      </c>
      <c r="BR2122" s="1" t="s">
        <v>59869</v>
      </c>
      <c r="BS2122" s="1">
        <v>0.627</v>
      </c>
      <c r="BU2122" s="1" t="s">
        <v>4</v>
      </c>
    </row>
    <row r="2123" spans="1:80" x14ac:dyDescent="0.25">
      <c r="A2123" s="2" t="s">
        <v>59870</v>
      </c>
      <c r="B2123" s="1">
        <v>83956</v>
      </c>
      <c r="C2123" s="1">
        <v>12</v>
      </c>
      <c r="D2123" s="1">
        <v>45457909</v>
      </c>
      <c r="E2123" s="1">
        <v>45457909</v>
      </c>
      <c r="F2123" s="1" t="s">
        <v>6</v>
      </c>
      <c r="G2123" s="2" t="s">
        <v>59871</v>
      </c>
      <c r="H2123" s="2" t="s">
        <v>59873</v>
      </c>
      <c r="K2123" s="2" t="s">
        <v>107</v>
      </c>
      <c r="L2123" s="1" t="s">
        <v>50</v>
      </c>
      <c r="M2123" s="1" t="s">
        <v>51</v>
      </c>
      <c r="N2123" s="1" t="s">
        <v>52</v>
      </c>
      <c r="O2123" s="1" t="s">
        <v>52</v>
      </c>
      <c r="R2123" s="1" t="s">
        <v>59872</v>
      </c>
      <c r="S2123" s="1" t="s">
        <v>10</v>
      </c>
      <c r="T2123" s="1">
        <v>1</v>
      </c>
      <c r="V2123" s="3">
        <v>1</v>
      </c>
      <c r="W2123" s="12" t="e">
        <v>#N/A</v>
      </c>
      <c r="X2123" s="12" t="e">
        <v>#N/A</v>
      </c>
      <c r="Y2123" s="12" t="e">
        <v>#N/A</v>
      </c>
      <c r="Z2123" s="9">
        <v>0.230769</v>
      </c>
      <c r="AA2123" s="10">
        <v>39</v>
      </c>
      <c r="AB2123" s="10">
        <v>130</v>
      </c>
      <c r="AC2123" s="20">
        <v>0.82</v>
      </c>
      <c r="AD2123" s="20">
        <v>0.55911502363791499</v>
      </c>
      <c r="AE2123" s="20">
        <v>0.98387168091575306</v>
      </c>
      <c r="AF2123" s="15">
        <v>0.39855099999999999</v>
      </c>
      <c r="AG2123" s="16">
        <v>110</v>
      </c>
      <c r="AH2123" s="16">
        <v>166</v>
      </c>
      <c r="AI2123" s="22">
        <v>1</v>
      </c>
      <c r="AJ2123" s="22">
        <v>0.82079812674118302</v>
      </c>
      <c r="AK2123" s="22">
        <v>1</v>
      </c>
      <c r="AL2123" s="18">
        <f t="shared" si="297"/>
        <v>1</v>
      </c>
      <c r="AM2123" s="18">
        <f t="shared" si="298"/>
        <v>1</v>
      </c>
      <c r="AN2123" s="18">
        <f t="shared" si="299"/>
        <v>1</v>
      </c>
      <c r="AO2123" s="18">
        <f t="shared" si="300"/>
        <v>1</v>
      </c>
      <c r="AP2123" s="18">
        <f t="shared" si="301"/>
        <v>1</v>
      </c>
      <c r="AQ2123" s="18">
        <f t="shared" si="302"/>
        <v>1</v>
      </c>
      <c r="AR2123" s="18">
        <f t="shared" si="303"/>
        <v>0</v>
      </c>
      <c r="AS2123" s="18">
        <f t="shared" si="304"/>
        <v>1</v>
      </c>
      <c r="AT2123" s="18">
        <f t="shared" si="305"/>
        <v>1</v>
      </c>
      <c r="AV2123" s="1" t="s">
        <v>59874</v>
      </c>
      <c r="AZ2123" s="1" t="s">
        <v>59875</v>
      </c>
      <c r="BL2123" s="1">
        <v>0</v>
      </c>
      <c r="BR2123" s="1" t="s">
        <v>59876</v>
      </c>
      <c r="BS2123" s="1">
        <v>0.433</v>
      </c>
      <c r="BU2123" s="1" t="s">
        <v>4</v>
      </c>
    </row>
    <row r="2124" spans="1:80" x14ac:dyDescent="0.25">
      <c r="A2124" s="2" t="s">
        <v>59877</v>
      </c>
      <c r="B2124" s="1">
        <v>5897</v>
      </c>
      <c r="C2124" s="1">
        <v>11</v>
      </c>
      <c r="D2124" s="1">
        <v>36614601</v>
      </c>
      <c r="E2124" s="1">
        <v>36614601</v>
      </c>
      <c r="F2124" s="1" t="s">
        <v>6</v>
      </c>
      <c r="G2124" s="2" t="s">
        <v>59878</v>
      </c>
      <c r="H2124" s="2" t="s">
        <v>59880</v>
      </c>
      <c r="I2124" s="2" t="s">
        <v>59881</v>
      </c>
      <c r="J2124" s="2" t="s">
        <v>59882</v>
      </c>
      <c r="K2124" s="2" t="s">
        <v>49</v>
      </c>
      <c r="L2124" s="1" t="s">
        <v>50</v>
      </c>
      <c r="M2124" s="1" t="s">
        <v>51</v>
      </c>
      <c r="N2124" s="1" t="s">
        <v>52</v>
      </c>
      <c r="O2124" s="1" t="s">
        <v>52</v>
      </c>
      <c r="R2124" s="1" t="s">
        <v>59879</v>
      </c>
      <c r="S2124" s="1" t="s">
        <v>10</v>
      </c>
      <c r="T2124" s="1">
        <v>2</v>
      </c>
      <c r="U2124" s="1">
        <v>1306</v>
      </c>
      <c r="V2124" s="3">
        <v>1</v>
      </c>
      <c r="W2124" s="12" t="e">
        <v>#N/A</v>
      </c>
      <c r="X2124" s="12" t="e">
        <v>#N/A</v>
      </c>
      <c r="Y2124" s="12" t="e">
        <v>#N/A</v>
      </c>
      <c r="Z2124" s="9">
        <v>0.24698800000000001</v>
      </c>
      <c r="AA2124" s="10">
        <v>41</v>
      </c>
      <c r="AB2124" s="10">
        <v>125</v>
      </c>
      <c r="AC2124" s="20">
        <v>0.88</v>
      </c>
      <c r="AD2124" s="20">
        <v>0.60079657936534303</v>
      </c>
      <c r="AE2124" s="20">
        <v>0.98989354613660996</v>
      </c>
      <c r="AF2124" s="15">
        <v>0.368201</v>
      </c>
      <c r="AG2124" s="16">
        <v>88</v>
      </c>
      <c r="AH2124" s="16">
        <v>151</v>
      </c>
      <c r="AI2124" s="22">
        <v>0.99</v>
      </c>
      <c r="AJ2124" s="22">
        <v>0.76293447606060905</v>
      </c>
      <c r="AK2124" s="22">
        <v>1</v>
      </c>
      <c r="AL2124" s="18">
        <f t="shared" si="297"/>
        <v>1</v>
      </c>
      <c r="AM2124" s="18">
        <f t="shared" si="298"/>
        <v>1</v>
      </c>
      <c r="AN2124" s="18">
        <f t="shared" si="299"/>
        <v>1</v>
      </c>
      <c r="AO2124" s="18">
        <f t="shared" si="300"/>
        <v>1</v>
      </c>
      <c r="AP2124" s="18">
        <f t="shared" si="301"/>
        <v>1</v>
      </c>
      <c r="AQ2124" s="18">
        <f t="shared" si="302"/>
        <v>1</v>
      </c>
      <c r="AR2124" s="18">
        <f t="shared" si="303"/>
        <v>0</v>
      </c>
      <c r="AS2124" s="18">
        <f t="shared" si="304"/>
        <v>1</v>
      </c>
      <c r="AT2124" s="18">
        <f t="shared" si="305"/>
        <v>0</v>
      </c>
      <c r="AU2124" s="1" t="s">
        <v>59883</v>
      </c>
      <c r="AV2124" s="1" t="s">
        <v>59884</v>
      </c>
      <c r="AW2124" s="1" t="s">
        <v>59885</v>
      </c>
      <c r="AX2124" s="1" t="s">
        <v>59886</v>
      </c>
      <c r="AY2124" s="1" t="s">
        <v>59887</v>
      </c>
      <c r="AZ2124" s="1" t="s">
        <v>59888</v>
      </c>
      <c r="BA2124" s="1">
        <v>373</v>
      </c>
      <c r="BF2124" s="1" t="s">
        <v>59889</v>
      </c>
      <c r="BG2124" s="1" t="s">
        <v>148</v>
      </c>
      <c r="BH2124" s="1" t="s">
        <v>59890</v>
      </c>
      <c r="BK2124" s="1" t="s">
        <v>59891</v>
      </c>
      <c r="BL2124" s="1">
        <v>5</v>
      </c>
      <c r="BM2124" s="1" t="s">
        <v>30583</v>
      </c>
      <c r="BN2124" s="1" t="s">
        <v>59892</v>
      </c>
      <c r="BR2124" s="1" t="s">
        <v>59893</v>
      </c>
      <c r="BS2124" s="1">
        <v>0.35799999999999998</v>
      </c>
      <c r="BU2124" s="1" t="s">
        <v>4</v>
      </c>
      <c r="CB2124" s="1" t="s">
        <v>30586</v>
      </c>
    </row>
    <row r="2125" spans="1:80" x14ac:dyDescent="0.25">
      <c r="A2125" s="2" t="s">
        <v>59894</v>
      </c>
      <c r="B2125" s="1">
        <v>10743</v>
      </c>
      <c r="C2125" s="1">
        <v>17</v>
      </c>
      <c r="D2125" s="1">
        <v>17699697</v>
      </c>
      <c r="E2125" s="1">
        <v>17699697</v>
      </c>
      <c r="F2125" s="1" t="s">
        <v>6</v>
      </c>
      <c r="G2125" s="2" t="s">
        <v>59895</v>
      </c>
      <c r="H2125" s="2" t="s">
        <v>59897</v>
      </c>
      <c r="I2125" s="2" t="s">
        <v>59898</v>
      </c>
      <c r="J2125" s="2" t="s">
        <v>59899</v>
      </c>
      <c r="K2125" s="2" t="s">
        <v>135</v>
      </c>
      <c r="L2125" s="1" t="s">
        <v>50</v>
      </c>
      <c r="M2125" s="1" t="s">
        <v>51</v>
      </c>
      <c r="N2125" s="1" t="s">
        <v>52</v>
      </c>
      <c r="O2125" s="1" t="s">
        <v>52</v>
      </c>
      <c r="R2125" s="1" t="s">
        <v>59896</v>
      </c>
      <c r="S2125" s="1" t="s">
        <v>6</v>
      </c>
      <c r="T2125" s="1">
        <v>3</v>
      </c>
      <c r="U2125" s="1">
        <v>3904</v>
      </c>
      <c r="V2125" s="3">
        <v>1</v>
      </c>
      <c r="W2125" s="12" t="e">
        <v>#N/A</v>
      </c>
      <c r="X2125" s="12" t="e">
        <v>#N/A</v>
      </c>
      <c r="Y2125" s="12" t="e">
        <v>#N/A</v>
      </c>
      <c r="Z2125" s="9">
        <v>0.34117599999999998</v>
      </c>
      <c r="AA2125" s="10">
        <v>58</v>
      </c>
      <c r="AB2125" s="10">
        <v>112</v>
      </c>
      <c r="AC2125" s="20">
        <v>1</v>
      </c>
      <c r="AD2125" s="20">
        <v>0.784310367688827</v>
      </c>
      <c r="AE2125" s="20">
        <v>1</v>
      </c>
      <c r="AF2125" s="15">
        <v>0.40316200000000002</v>
      </c>
      <c r="AG2125" s="16">
        <v>102</v>
      </c>
      <c r="AH2125" s="16">
        <v>151</v>
      </c>
      <c r="AI2125" s="22">
        <v>1</v>
      </c>
      <c r="AJ2125" s="22">
        <v>0.82156202906930897</v>
      </c>
      <c r="AK2125" s="22">
        <v>1</v>
      </c>
      <c r="AL2125" s="18">
        <f t="shared" si="297"/>
        <v>1</v>
      </c>
      <c r="AM2125" s="18">
        <f t="shared" si="298"/>
        <v>1</v>
      </c>
      <c r="AN2125" s="18">
        <f t="shared" si="299"/>
        <v>1</v>
      </c>
      <c r="AO2125" s="18">
        <f t="shared" si="300"/>
        <v>1</v>
      </c>
      <c r="AP2125" s="18">
        <f t="shared" si="301"/>
        <v>1</v>
      </c>
      <c r="AQ2125" s="18">
        <f t="shared" si="302"/>
        <v>1</v>
      </c>
      <c r="AR2125" s="18">
        <f t="shared" si="303"/>
        <v>0</v>
      </c>
      <c r="AS2125" s="18">
        <f t="shared" si="304"/>
        <v>0</v>
      </c>
      <c r="AT2125" s="18">
        <f t="shared" si="305"/>
        <v>0</v>
      </c>
      <c r="AU2125" s="1" t="s">
        <v>59900</v>
      </c>
      <c r="AV2125" s="1" t="s">
        <v>59901</v>
      </c>
      <c r="AW2125" s="1" t="s">
        <v>59902</v>
      </c>
      <c r="AX2125" s="1" t="s">
        <v>59903</v>
      </c>
      <c r="AY2125" s="1" t="s">
        <v>59904</v>
      </c>
      <c r="AZ2125" s="1" t="s">
        <v>59905</v>
      </c>
      <c r="BA2125" s="1">
        <v>1145</v>
      </c>
      <c r="BG2125" s="1" t="s">
        <v>2313</v>
      </c>
      <c r="BH2125" s="1" t="s">
        <v>4314</v>
      </c>
      <c r="BK2125" s="1" t="s">
        <v>1739</v>
      </c>
      <c r="BL2125" s="1">
        <v>2</v>
      </c>
      <c r="BP2125" s="1" t="s">
        <v>59906</v>
      </c>
      <c r="BR2125" s="1" t="s">
        <v>59907</v>
      </c>
      <c r="BS2125" s="1">
        <v>0.66200000000000003</v>
      </c>
      <c r="BU2125" s="1" t="s">
        <v>4</v>
      </c>
    </row>
    <row r="2126" spans="1:80" x14ac:dyDescent="0.25">
      <c r="A2126" s="2" t="s">
        <v>59908</v>
      </c>
      <c r="B2126" s="1">
        <v>26064</v>
      </c>
      <c r="C2126" s="1">
        <v>5</v>
      </c>
      <c r="D2126" s="1">
        <v>34824305</v>
      </c>
      <c r="E2126" s="1">
        <v>34824305</v>
      </c>
      <c r="F2126" s="1" t="s">
        <v>6</v>
      </c>
      <c r="G2126" s="2" t="s">
        <v>59909</v>
      </c>
      <c r="H2126" s="2" t="s">
        <v>59911</v>
      </c>
      <c r="I2126" s="2" t="s">
        <v>59912</v>
      </c>
      <c r="J2126" s="2" t="s">
        <v>59913</v>
      </c>
      <c r="K2126" s="2" t="s">
        <v>135</v>
      </c>
      <c r="L2126" s="1" t="s">
        <v>50</v>
      </c>
      <c r="M2126" s="1" t="s">
        <v>90</v>
      </c>
      <c r="N2126" s="1" t="s">
        <v>31</v>
      </c>
      <c r="O2126" s="1" t="s">
        <v>31</v>
      </c>
      <c r="R2126" s="1" t="s">
        <v>59910</v>
      </c>
      <c r="S2126" s="1" t="s">
        <v>6</v>
      </c>
      <c r="T2126" s="1">
        <v>15</v>
      </c>
      <c r="U2126" s="1">
        <v>2554</v>
      </c>
      <c r="V2126" s="3">
        <v>1</v>
      </c>
      <c r="W2126" s="12" t="e">
        <v>#N/A</v>
      </c>
      <c r="X2126" s="12" t="e">
        <v>#N/A</v>
      </c>
      <c r="Y2126" s="12" t="e">
        <v>#N/A</v>
      </c>
      <c r="Z2126" s="9">
        <v>0.26717600000000002</v>
      </c>
      <c r="AA2126" s="10">
        <v>70</v>
      </c>
      <c r="AB2126" s="10">
        <v>192</v>
      </c>
      <c r="AC2126" s="20">
        <v>0.95</v>
      </c>
      <c r="AD2126" s="20">
        <v>0.68413415342316697</v>
      </c>
      <c r="AE2126" s="20">
        <v>1</v>
      </c>
      <c r="AF2126" s="15">
        <v>0.42597400000000002</v>
      </c>
      <c r="AG2126" s="16">
        <v>164</v>
      </c>
      <c r="AH2126" s="16">
        <v>221</v>
      </c>
      <c r="AI2126" s="22">
        <v>1</v>
      </c>
      <c r="AJ2126" s="22">
        <v>0.871236295925787</v>
      </c>
      <c r="AK2126" s="22">
        <v>1</v>
      </c>
      <c r="AL2126" s="18">
        <f t="shared" si="297"/>
        <v>1</v>
      </c>
      <c r="AM2126" s="18">
        <f t="shared" si="298"/>
        <v>1</v>
      </c>
      <c r="AN2126" s="18">
        <f t="shared" si="299"/>
        <v>1</v>
      </c>
      <c r="AO2126" s="18">
        <f t="shared" si="300"/>
        <v>1</v>
      </c>
      <c r="AP2126" s="18">
        <f t="shared" si="301"/>
        <v>1</v>
      </c>
      <c r="AQ2126" s="18">
        <f t="shared" si="302"/>
        <v>1</v>
      </c>
      <c r="AR2126" s="18">
        <f t="shared" si="303"/>
        <v>0</v>
      </c>
      <c r="AS2126" s="18">
        <f t="shared" si="304"/>
        <v>0</v>
      </c>
      <c r="AT2126" s="18">
        <f t="shared" si="305"/>
        <v>0</v>
      </c>
      <c r="AU2126" s="1" t="s">
        <v>59914</v>
      </c>
      <c r="AV2126" s="1" t="s">
        <v>59915</v>
      </c>
      <c r="AW2126" s="1" t="s">
        <v>59916</v>
      </c>
      <c r="AX2126" s="1" t="s">
        <v>59917</v>
      </c>
      <c r="AY2126" s="1" t="s">
        <v>59918</v>
      </c>
      <c r="AZ2126" s="1" t="s">
        <v>59919</v>
      </c>
      <c r="BA2126" s="1">
        <v>786</v>
      </c>
      <c r="BB2126" s="1" t="s">
        <v>641</v>
      </c>
      <c r="BG2126" s="1" t="s">
        <v>59920</v>
      </c>
      <c r="BH2126" s="1" t="s">
        <v>304</v>
      </c>
      <c r="BK2126" s="1" t="s">
        <v>170</v>
      </c>
      <c r="BL2126" s="1">
        <v>1</v>
      </c>
      <c r="BM2126" s="1" t="s">
        <v>59921</v>
      </c>
      <c r="BR2126" s="1" t="s">
        <v>59922</v>
      </c>
      <c r="BS2126" s="1">
        <v>0.42299999999999999</v>
      </c>
      <c r="BU2126" s="1" t="s">
        <v>4</v>
      </c>
    </row>
    <row r="2127" spans="1:80" x14ac:dyDescent="0.25">
      <c r="A2127" s="2" t="s">
        <v>59923</v>
      </c>
      <c r="B2127" s="1">
        <v>57186</v>
      </c>
      <c r="C2127" s="1">
        <v>20</v>
      </c>
      <c r="D2127" s="1">
        <v>20505073</v>
      </c>
      <c r="E2127" s="1">
        <v>20505073</v>
      </c>
      <c r="F2127" s="1" t="s">
        <v>6</v>
      </c>
      <c r="G2127" s="2" t="s">
        <v>59924</v>
      </c>
      <c r="H2127" s="2" t="s">
        <v>59926</v>
      </c>
      <c r="I2127" s="2" t="s">
        <v>59927</v>
      </c>
      <c r="J2127" s="2" t="s">
        <v>59928</v>
      </c>
      <c r="K2127" s="2" t="s">
        <v>49</v>
      </c>
      <c r="L2127" s="1" t="s">
        <v>50</v>
      </c>
      <c r="M2127" s="1" t="s">
        <v>90</v>
      </c>
      <c r="N2127" s="1" t="s">
        <v>31</v>
      </c>
      <c r="O2127" s="1" t="s">
        <v>31</v>
      </c>
      <c r="R2127" s="1" t="s">
        <v>59925</v>
      </c>
      <c r="S2127" s="1" t="s">
        <v>10</v>
      </c>
      <c r="T2127" s="1">
        <v>30</v>
      </c>
      <c r="U2127" s="1">
        <v>4020</v>
      </c>
      <c r="V2127" s="3">
        <v>1</v>
      </c>
      <c r="W2127" s="12" t="e">
        <v>#N/A</v>
      </c>
      <c r="X2127" s="12" t="e">
        <v>#N/A</v>
      </c>
      <c r="Y2127" s="12" t="e">
        <v>#N/A</v>
      </c>
      <c r="Z2127" s="9">
        <v>0.234375</v>
      </c>
      <c r="AA2127" s="10">
        <v>30</v>
      </c>
      <c r="AB2127" s="10">
        <v>98</v>
      </c>
      <c r="AC2127" s="20">
        <v>0.83</v>
      </c>
      <c r="AD2127" s="20">
        <v>0.54628840541229995</v>
      </c>
      <c r="AE2127" s="20">
        <v>0.98620680616387502</v>
      </c>
      <c r="AF2127" s="15">
        <v>0.398148</v>
      </c>
      <c r="AG2127" s="16">
        <v>43</v>
      </c>
      <c r="AH2127" s="16">
        <v>65</v>
      </c>
      <c r="AI2127" s="22">
        <v>1</v>
      </c>
      <c r="AJ2127" s="22">
        <v>0.74284108951615102</v>
      </c>
      <c r="AK2127" s="22">
        <v>1</v>
      </c>
      <c r="AL2127" s="18">
        <f t="shared" si="297"/>
        <v>1</v>
      </c>
      <c r="AM2127" s="18">
        <f t="shared" si="298"/>
        <v>1</v>
      </c>
      <c r="AN2127" s="18">
        <f t="shared" si="299"/>
        <v>1</v>
      </c>
      <c r="AO2127" s="18">
        <f t="shared" si="300"/>
        <v>1</v>
      </c>
      <c r="AP2127" s="18">
        <f t="shared" si="301"/>
        <v>1</v>
      </c>
      <c r="AQ2127" s="18">
        <f t="shared" si="302"/>
        <v>1</v>
      </c>
      <c r="AR2127" s="18">
        <f t="shared" si="303"/>
        <v>0</v>
      </c>
      <c r="AS2127" s="18">
        <f t="shared" si="304"/>
        <v>1</v>
      </c>
      <c r="AT2127" s="18">
        <f t="shared" si="305"/>
        <v>0</v>
      </c>
      <c r="AU2127" s="1" t="s">
        <v>59929</v>
      </c>
      <c r="AV2127" s="1" t="s">
        <v>59930</v>
      </c>
      <c r="AW2127" s="1" t="s">
        <v>59931</v>
      </c>
      <c r="AX2127" s="1" t="s">
        <v>59932</v>
      </c>
      <c r="AY2127" s="1" t="s">
        <v>59933</v>
      </c>
      <c r="AZ2127" s="1" t="s">
        <v>59934</v>
      </c>
      <c r="BA2127" s="1">
        <v>1293</v>
      </c>
      <c r="BF2127" s="1" t="s">
        <v>59935</v>
      </c>
      <c r="BG2127" s="1" t="s">
        <v>10389</v>
      </c>
      <c r="BH2127" s="1" t="s">
        <v>59936</v>
      </c>
      <c r="BK2127" s="1" t="s">
        <v>170</v>
      </c>
      <c r="BL2127" s="1">
        <v>1</v>
      </c>
      <c r="BR2127" s="1" t="s">
        <v>59937</v>
      </c>
      <c r="BS2127" s="1">
        <v>0.53700000000000003</v>
      </c>
      <c r="BU2127" s="1" t="s">
        <v>4</v>
      </c>
    </row>
    <row r="2128" spans="1:80" x14ac:dyDescent="0.25">
      <c r="A2128" s="2" t="s">
        <v>11915</v>
      </c>
      <c r="B2128" s="1">
        <v>10268</v>
      </c>
      <c r="C2128" s="1">
        <v>7</v>
      </c>
      <c r="D2128" s="1">
        <v>45216907</v>
      </c>
      <c r="E2128" s="1">
        <v>45216907</v>
      </c>
      <c r="F2128" s="1" t="s">
        <v>6</v>
      </c>
      <c r="G2128" s="2" t="s">
        <v>59938</v>
      </c>
      <c r="H2128" s="2" t="s">
        <v>59939</v>
      </c>
      <c r="I2128" s="2" t="s">
        <v>2078</v>
      </c>
      <c r="J2128" s="2" t="s">
        <v>59940</v>
      </c>
      <c r="K2128" s="2" t="s">
        <v>7</v>
      </c>
      <c r="L2128" s="1" t="s">
        <v>50</v>
      </c>
      <c r="M2128" s="1" t="s">
        <v>90</v>
      </c>
      <c r="N2128" s="1" t="s">
        <v>51</v>
      </c>
      <c r="O2128" s="1" t="s">
        <v>51</v>
      </c>
      <c r="R2128" s="1" t="s">
        <v>11917</v>
      </c>
      <c r="S2128" s="1" t="s">
        <v>6</v>
      </c>
      <c r="T2128" s="1">
        <v>2</v>
      </c>
      <c r="U2128" s="1">
        <v>120</v>
      </c>
      <c r="V2128" s="3">
        <v>1</v>
      </c>
      <c r="W2128" s="12" t="e">
        <v>#N/A</v>
      </c>
      <c r="X2128" s="12" t="e">
        <v>#N/A</v>
      </c>
      <c r="Y2128" s="12" t="e">
        <v>#N/A</v>
      </c>
      <c r="Z2128" s="9">
        <v>0.461538</v>
      </c>
      <c r="AA2128" s="10">
        <v>72</v>
      </c>
      <c r="AB2128" s="10">
        <v>84</v>
      </c>
      <c r="AC2128" s="20">
        <v>1</v>
      </c>
      <c r="AD2128" s="20">
        <v>0.77375941675319304</v>
      </c>
      <c r="AE2128" s="20">
        <v>1</v>
      </c>
      <c r="AF2128" s="15">
        <v>0.57028100000000004</v>
      </c>
      <c r="AG2128" s="16">
        <v>142</v>
      </c>
      <c r="AH2128" s="16">
        <v>107</v>
      </c>
      <c r="AI2128" s="22">
        <v>1</v>
      </c>
      <c r="AJ2128" s="22">
        <v>0.81913094550021504</v>
      </c>
      <c r="AK2128" s="22">
        <v>1</v>
      </c>
      <c r="AL2128" s="18">
        <f t="shared" si="297"/>
        <v>1</v>
      </c>
      <c r="AM2128" s="18">
        <f t="shared" si="298"/>
        <v>1</v>
      </c>
      <c r="AN2128" s="18">
        <f t="shared" si="299"/>
        <v>1</v>
      </c>
      <c r="AO2128" s="18">
        <f t="shared" si="300"/>
        <v>1</v>
      </c>
      <c r="AP2128" s="18">
        <f t="shared" si="301"/>
        <v>1</v>
      </c>
      <c r="AQ2128" s="18">
        <f t="shared" si="302"/>
        <v>1</v>
      </c>
      <c r="AR2128" s="18">
        <f t="shared" si="303"/>
        <v>0</v>
      </c>
      <c r="AS2128" s="18">
        <f t="shared" si="304"/>
        <v>0</v>
      </c>
      <c r="AT2128" s="18">
        <f t="shared" si="305"/>
        <v>0</v>
      </c>
      <c r="AU2128" s="1" t="s">
        <v>59941</v>
      </c>
      <c r="AV2128" s="1" t="s">
        <v>11922</v>
      </c>
      <c r="AW2128" s="1" t="s">
        <v>11923</v>
      </c>
      <c r="AX2128" s="1" t="s">
        <v>11924</v>
      </c>
      <c r="AY2128" s="1" t="s">
        <v>11925</v>
      </c>
      <c r="AZ2128" s="1" t="s">
        <v>11926</v>
      </c>
      <c r="BF2128" s="1" t="s">
        <v>11927</v>
      </c>
      <c r="BG2128" s="1" t="s">
        <v>11928</v>
      </c>
      <c r="BH2128" s="1" t="s">
        <v>4917</v>
      </c>
      <c r="BL2128" s="1">
        <v>0</v>
      </c>
      <c r="BQ2128" s="1" t="s">
        <v>11929</v>
      </c>
      <c r="BR2128" s="1" t="s">
        <v>59942</v>
      </c>
      <c r="BS2128" s="1">
        <v>0.58699999999999997</v>
      </c>
      <c r="BU2128" s="1" t="s">
        <v>4</v>
      </c>
    </row>
    <row r="2129" spans="1:83" x14ac:dyDescent="0.25">
      <c r="A2129" s="2" t="s">
        <v>59943</v>
      </c>
      <c r="B2129" s="1">
        <v>26953</v>
      </c>
      <c r="C2129" s="1">
        <v>9</v>
      </c>
      <c r="D2129" s="1">
        <v>6012690</v>
      </c>
      <c r="E2129" s="1">
        <v>6012690</v>
      </c>
      <c r="F2129" s="1" t="s">
        <v>6</v>
      </c>
      <c r="G2129" s="2" t="s">
        <v>59944</v>
      </c>
      <c r="H2129" s="2" t="s">
        <v>59946</v>
      </c>
      <c r="I2129" s="2" t="s">
        <v>59947</v>
      </c>
      <c r="J2129" s="2" t="s">
        <v>59948</v>
      </c>
      <c r="K2129" s="2" t="s">
        <v>30</v>
      </c>
      <c r="L2129" s="1" t="s">
        <v>8</v>
      </c>
      <c r="M2129" s="1" t="s">
        <v>52</v>
      </c>
      <c r="N2129" s="1" t="s">
        <v>10</v>
      </c>
      <c r="O2129" s="1" t="s">
        <v>10</v>
      </c>
      <c r="R2129" s="1" t="s">
        <v>59945</v>
      </c>
      <c r="S2129" s="1" t="s">
        <v>10</v>
      </c>
      <c r="T2129" s="1">
        <v>1</v>
      </c>
      <c r="U2129" s="1">
        <v>2929</v>
      </c>
      <c r="V2129" s="3">
        <v>1</v>
      </c>
      <c r="W2129" s="12" t="e">
        <v>#N/A</v>
      </c>
      <c r="X2129" s="12" t="e">
        <v>#N/A</v>
      </c>
      <c r="Y2129" s="12" t="e">
        <v>#N/A</v>
      </c>
      <c r="Z2129" s="9" t="s">
        <v>4</v>
      </c>
      <c r="AA2129" s="10" t="s">
        <v>4</v>
      </c>
      <c r="AB2129" s="10" t="s">
        <v>4</v>
      </c>
      <c r="AC2129" s="20">
        <v>0</v>
      </c>
      <c r="AD2129" s="20">
        <v>0</v>
      </c>
      <c r="AE2129" s="20">
        <v>0</v>
      </c>
      <c r="AF2129" s="15">
        <v>0.03</v>
      </c>
      <c r="AG2129" s="16">
        <v>9</v>
      </c>
      <c r="AH2129" s="16">
        <v>289</v>
      </c>
      <c r="AI2129" s="22">
        <v>0.08</v>
      </c>
      <c r="AJ2129" s="22">
        <v>3.07826106834664E-2</v>
      </c>
      <c r="AK2129" s="22">
        <v>0.17026931814444399</v>
      </c>
      <c r="AL2129" s="18">
        <f t="shared" si="297"/>
        <v>0</v>
      </c>
      <c r="AM2129" s="18">
        <f t="shared" si="298"/>
        <v>0</v>
      </c>
      <c r="AN2129" s="18">
        <f t="shared" si="299"/>
        <v>0</v>
      </c>
      <c r="AO2129" s="18">
        <f t="shared" si="300"/>
        <v>0</v>
      </c>
      <c r="AP2129" s="18">
        <f t="shared" si="301"/>
        <v>0</v>
      </c>
      <c r="AQ2129" s="18">
        <f t="shared" si="302"/>
        <v>0</v>
      </c>
      <c r="AR2129" s="18">
        <f t="shared" si="303"/>
        <v>1</v>
      </c>
      <c r="AS2129" s="18">
        <f t="shared" si="304"/>
        <v>1</v>
      </c>
      <c r="AT2129" s="18">
        <f t="shared" si="305"/>
        <v>1</v>
      </c>
      <c r="AU2129" s="1" t="s">
        <v>59949</v>
      </c>
      <c r="AV2129" s="1" t="s">
        <v>59950</v>
      </c>
      <c r="AW2129" s="1" t="s">
        <v>59951</v>
      </c>
      <c r="AX2129" s="1" t="s">
        <v>59952</v>
      </c>
      <c r="AY2129" s="1" t="s">
        <v>59953</v>
      </c>
      <c r="AZ2129" s="1" t="s">
        <v>59954</v>
      </c>
      <c r="BA2129" s="1">
        <v>973</v>
      </c>
      <c r="BB2129" s="1" t="s">
        <v>59955</v>
      </c>
      <c r="BC2129" s="1" t="s">
        <v>4</v>
      </c>
      <c r="BD2129" s="1" t="s">
        <v>4</v>
      </c>
      <c r="BF2129" s="1" t="s">
        <v>4058</v>
      </c>
      <c r="BG2129" s="1" t="s">
        <v>2313</v>
      </c>
      <c r="BH2129" s="1" t="s">
        <v>3772</v>
      </c>
      <c r="BK2129" s="1" t="s">
        <v>3950</v>
      </c>
      <c r="BL2129" s="1">
        <v>3</v>
      </c>
      <c r="BN2129" s="1" t="s">
        <v>59956</v>
      </c>
      <c r="BP2129" s="1" t="s">
        <v>59957</v>
      </c>
      <c r="BR2129" s="1" t="s">
        <v>59958</v>
      </c>
      <c r="BS2129" s="1">
        <v>0.35799999999999998</v>
      </c>
      <c r="BT2129" s="1" t="s">
        <v>4</v>
      </c>
      <c r="BU2129" s="1" t="s">
        <v>4</v>
      </c>
      <c r="BZ2129" s="1" t="s">
        <v>4</v>
      </c>
    </row>
    <row r="2130" spans="1:83" x14ac:dyDescent="0.25">
      <c r="A2130" s="2" t="s">
        <v>59959</v>
      </c>
      <c r="B2130" s="1">
        <v>10411</v>
      </c>
      <c r="C2130" s="1">
        <v>12</v>
      </c>
      <c r="D2130" s="1">
        <v>48141501</v>
      </c>
      <c r="E2130" s="1">
        <v>48141501</v>
      </c>
      <c r="F2130" s="1" t="s">
        <v>6</v>
      </c>
      <c r="G2130" s="2" t="s">
        <v>59960</v>
      </c>
      <c r="H2130" s="2" t="s">
        <v>34472</v>
      </c>
      <c r="I2130" s="2" t="s">
        <v>34473</v>
      </c>
      <c r="J2130" s="2" t="s">
        <v>34474</v>
      </c>
      <c r="K2130" s="2" t="s">
        <v>135</v>
      </c>
      <c r="L2130" s="1" t="s">
        <v>50</v>
      </c>
      <c r="M2130" s="1" t="s">
        <v>90</v>
      </c>
      <c r="N2130" s="1" t="s">
        <v>31</v>
      </c>
      <c r="O2130" s="1" t="s">
        <v>31</v>
      </c>
      <c r="R2130" s="1" t="s">
        <v>59961</v>
      </c>
      <c r="S2130" s="1" t="s">
        <v>10</v>
      </c>
      <c r="T2130" s="1">
        <v>13</v>
      </c>
      <c r="U2130" s="1">
        <v>1781</v>
      </c>
      <c r="V2130" s="3">
        <v>1</v>
      </c>
      <c r="W2130" s="12" t="e">
        <v>#N/A</v>
      </c>
      <c r="X2130" s="12" t="e">
        <v>#N/A</v>
      </c>
      <c r="Y2130" s="12" t="e">
        <v>#N/A</v>
      </c>
      <c r="Z2130" s="9">
        <v>0.28440399999999999</v>
      </c>
      <c r="AA2130" s="10">
        <v>31</v>
      </c>
      <c r="AB2130" s="10">
        <v>78</v>
      </c>
      <c r="AC2130" s="20">
        <v>1</v>
      </c>
      <c r="AD2130" s="20">
        <v>0.64597800381081305</v>
      </c>
      <c r="AE2130" s="20">
        <v>1</v>
      </c>
      <c r="AF2130" s="15">
        <v>0.39534900000000001</v>
      </c>
      <c r="AG2130" s="16">
        <v>51</v>
      </c>
      <c r="AH2130" s="16">
        <v>78</v>
      </c>
      <c r="AI2130" s="22">
        <v>1</v>
      </c>
      <c r="AJ2130" s="22">
        <v>0.756787875721742</v>
      </c>
      <c r="AK2130" s="22">
        <v>1</v>
      </c>
      <c r="AL2130" s="18">
        <f t="shared" si="297"/>
        <v>1</v>
      </c>
      <c r="AM2130" s="18">
        <f t="shared" si="298"/>
        <v>1</v>
      </c>
      <c r="AN2130" s="18">
        <f t="shared" si="299"/>
        <v>1</v>
      </c>
      <c r="AO2130" s="18">
        <f t="shared" si="300"/>
        <v>1</v>
      </c>
      <c r="AP2130" s="18">
        <f t="shared" si="301"/>
        <v>1</v>
      </c>
      <c r="AQ2130" s="18">
        <f t="shared" si="302"/>
        <v>1</v>
      </c>
      <c r="AR2130" s="18">
        <f t="shared" si="303"/>
        <v>0</v>
      </c>
      <c r="AS2130" s="18">
        <f t="shared" si="304"/>
        <v>0</v>
      </c>
      <c r="AT2130" s="18">
        <f t="shared" si="305"/>
        <v>0</v>
      </c>
      <c r="AU2130" s="1" t="s">
        <v>59962</v>
      </c>
      <c r="AV2130" s="1" t="s">
        <v>59963</v>
      </c>
      <c r="AW2130" s="1" t="s">
        <v>59964</v>
      </c>
      <c r="AX2130" s="1" t="s">
        <v>59965</v>
      </c>
      <c r="AY2130" s="1" t="s">
        <v>59966</v>
      </c>
      <c r="AZ2130" s="1" t="s">
        <v>59967</v>
      </c>
      <c r="BA2130" s="1">
        <v>447</v>
      </c>
      <c r="BF2130" s="1" t="s">
        <v>59968</v>
      </c>
      <c r="BG2130" s="1" t="s">
        <v>59969</v>
      </c>
      <c r="BH2130" s="1" t="s">
        <v>59970</v>
      </c>
      <c r="BK2130" s="1" t="s">
        <v>59971</v>
      </c>
      <c r="BL2130" s="1">
        <v>4</v>
      </c>
      <c r="BM2130" s="1" t="s">
        <v>59972</v>
      </c>
      <c r="BP2130" s="1" t="s">
        <v>59973</v>
      </c>
      <c r="BR2130" s="1" t="s">
        <v>59974</v>
      </c>
      <c r="BS2130" s="1">
        <v>0.60199999999999998</v>
      </c>
      <c r="BU2130" s="1" t="s">
        <v>4</v>
      </c>
    </row>
    <row r="2131" spans="1:83" x14ac:dyDescent="0.25">
      <c r="A2131" s="2" t="s">
        <v>59975</v>
      </c>
      <c r="B2131" s="1">
        <v>51735</v>
      </c>
      <c r="C2131" s="1">
        <v>5</v>
      </c>
      <c r="D2131" s="1">
        <v>130815368</v>
      </c>
      <c r="E2131" s="1">
        <v>130815369</v>
      </c>
      <c r="F2131" s="1" t="s">
        <v>6</v>
      </c>
      <c r="G2131" s="2" t="s">
        <v>59976</v>
      </c>
      <c r="H2131" s="2" t="s">
        <v>59979</v>
      </c>
      <c r="I2131" s="2" t="s">
        <v>59980</v>
      </c>
      <c r="J2131" s="2" t="s">
        <v>59981</v>
      </c>
      <c r="K2131" s="2" t="s">
        <v>436</v>
      </c>
      <c r="L2131" s="1" t="s">
        <v>437</v>
      </c>
      <c r="M2131" s="1" t="s">
        <v>10</v>
      </c>
      <c r="N2131" s="1" t="s">
        <v>52</v>
      </c>
      <c r="O2131" s="1" t="s">
        <v>52</v>
      </c>
      <c r="R2131" s="1" t="s">
        <v>59977</v>
      </c>
      <c r="S2131" s="1" t="s">
        <v>10</v>
      </c>
      <c r="T2131" s="1">
        <v>16</v>
      </c>
      <c r="U2131" s="1" t="s">
        <v>59978</v>
      </c>
      <c r="V2131" s="3">
        <v>1</v>
      </c>
      <c r="W2131" s="12" t="e">
        <v>#N/A</v>
      </c>
      <c r="X2131" s="12" t="e">
        <v>#N/A</v>
      </c>
      <c r="Y2131" s="12" t="e">
        <v>#N/A</v>
      </c>
      <c r="Z2131" s="9" t="s">
        <v>4</v>
      </c>
      <c r="AA2131" s="10" t="s">
        <v>4</v>
      </c>
      <c r="AB2131" s="10" t="s">
        <v>4</v>
      </c>
      <c r="AC2131" s="20">
        <v>0</v>
      </c>
      <c r="AD2131" s="20">
        <v>0</v>
      </c>
      <c r="AE2131" s="20">
        <v>0</v>
      </c>
      <c r="AF2131" s="15">
        <v>0.02</v>
      </c>
      <c r="AG2131" s="16">
        <v>7</v>
      </c>
      <c r="AH2131" s="16">
        <v>455</v>
      </c>
      <c r="AI2131" s="22">
        <v>0.04</v>
      </c>
      <c r="AJ2131" s="22">
        <v>1.0523233661148801E-2</v>
      </c>
      <c r="AK2131" s="22">
        <v>9.9922835763541995E-2</v>
      </c>
      <c r="AL2131" s="18">
        <f t="shared" si="297"/>
        <v>0</v>
      </c>
      <c r="AM2131" s="18">
        <f t="shared" si="298"/>
        <v>0</v>
      </c>
      <c r="AN2131" s="18">
        <f t="shared" si="299"/>
        <v>0</v>
      </c>
      <c r="AO2131" s="18">
        <f t="shared" si="300"/>
        <v>0</v>
      </c>
      <c r="AP2131" s="18">
        <f t="shared" si="301"/>
        <v>0</v>
      </c>
      <c r="AQ2131" s="18">
        <f t="shared" si="302"/>
        <v>0</v>
      </c>
      <c r="AR2131" s="18">
        <f t="shared" si="303"/>
        <v>1</v>
      </c>
      <c r="AS2131" s="18">
        <f t="shared" si="304"/>
        <v>1</v>
      </c>
      <c r="AT2131" s="18">
        <f t="shared" si="305"/>
        <v>1</v>
      </c>
      <c r="AU2131" s="1" t="s">
        <v>59982</v>
      </c>
      <c r="AV2131" s="1" t="s">
        <v>59983</v>
      </c>
      <c r="AW2131" s="1" t="s">
        <v>59984</v>
      </c>
      <c r="AX2131" s="1" t="s">
        <v>59985</v>
      </c>
      <c r="AY2131" s="1" t="s">
        <v>59986</v>
      </c>
      <c r="AZ2131" s="1" t="s">
        <v>59987</v>
      </c>
      <c r="BA2131" s="1">
        <v>640</v>
      </c>
      <c r="BC2131" s="1" t="s">
        <v>4</v>
      </c>
      <c r="BD2131" s="1" t="s">
        <v>4</v>
      </c>
      <c r="BF2131" s="1" t="s">
        <v>59988</v>
      </c>
      <c r="BG2131" s="1" t="s">
        <v>374</v>
      </c>
      <c r="BH2131" s="1" t="s">
        <v>59989</v>
      </c>
      <c r="BK2131" s="1" t="s">
        <v>43280</v>
      </c>
      <c r="BL2131" s="1">
        <v>3</v>
      </c>
      <c r="BO2131" s="1" t="s">
        <v>3380</v>
      </c>
      <c r="BP2131" s="1" t="s">
        <v>59990</v>
      </c>
      <c r="BR2131" s="1" t="s">
        <v>59991</v>
      </c>
      <c r="BS2131" s="1">
        <v>0.36599999999999999</v>
      </c>
      <c r="BT2131" s="1" t="s">
        <v>4</v>
      </c>
      <c r="BU2131" s="1" t="s">
        <v>4</v>
      </c>
      <c r="BZ2131" s="1" t="s">
        <v>4</v>
      </c>
    </row>
    <row r="2132" spans="1:83" x14ac:dyDescent="0.25">
      <c r="A2132" s="2" t="s">
        <v>27909</v>
      </c>
      <c r="B2132" s="1">
        <v>5914</v>
      </c>
      <c r="C2132" s="1">
        <v>17</v>
      </c>
      <c r="D2132" s="1">
        <v>38511624</v>
      </c>
      <c r="E2132" s="1">
        <v>38511624</v>
      </c>
      <c r="F2132" s="1" t="s">
        <v>6</v>
      </c>
      <c r="G2132" s="2" t="s">
        <v>59992</v>
      </c>
      <c r="H2132" s="2" t="s">
        <v>47445</v>
      </c>
      <c r="I2132" s="2" t="s">
        <v>59994</v>
      </c>
      <c r="J2132" s="2" t="s">
        <v>59995</v>
      </c>
      <c r="K2132" s="2" t="s">
        <v>135</v>
      </c>
      <c r="L2132" s="1" t="s">
        <v>50</v>
      </c>
      <c r="M2132" s="1" t="s">
        <v>51</v>
      </c>
      <c r="N2132" s="1" t="s">
        <v>52</v>
      </c>
      <c r="O2132" s="1" t="s">
        <v>52</v>
      </c>
      <c r="R2132" s="1" t="s">
        <v>59993</v>
      </c>
      <c r="S2132" s="1" t="s">
        <v>6</v>
      </c>
      <c r="T2132" s="1">
        <v>8</v>
      </c>
      <c r="U2132" s="1">
        <v>1577</v>
      </c>
      <c r="V2132" s="3">
        <v>1</v>
      </c>
      <c r="W2132" s="12" t="e">
        <v>#N/A</v>
      </c>
      <c r="X2132" s="12" t="e">
        <v>#N/A</v>
      </c>
      <c r="Y2132" s="12" t="e">
        <v>#N/A</v>
      </c>
      <c r="Z2132" s="9">
        <v>0.59615399999999996</v>
      </c>
      <c r="AA2132" s="10">
        <v>31</v>
      </c>
      <c r="AB2132" s="10">
        <v>21</v>
      </c>
      <c r="AC2132" s="20">
        <v>1</v>
      </c>
      <c r="AD2132" s="20">
        <v>0.83459472287729697</v>
      </c>
      <c r="AE2132" s="20">
        <v>1</v>
      </c>
      <c r="AF2132" s="15">
        <v>0.8</v>
      </c>
      <c r="AG2132" s="16">
        <v>72</v>
      </c>
      <c r="AH2132" s="16">
        <v>18</v>
      </c>
      <c r="AI2132" s="22">
        <v>1</v>
      </c>
      <c r="AJ2132" s="22">
        <v>0.92900419096130904</v>
      </c>
      <c r="AK2132" s="22">
        <v>1</v>
      </c>
      <c r="AL2132" s="18">
        <f t="shared" si="297"/>
        <v>1</v>
      </c>
      <c r="AM2132" s="18">
        <f t="shared" si="298"/>
        <v>1</v>
      </c>
      <c r="AN2132" s="18">
        <f t="shared" si="299"/>
        <v>1</v>
      </c>
      <c r="AO2132" s="18">
        <f t="shared" si="300"/>
        <v>1</v>
      </c>
      <c r="AP2132" s="18">
        <f t="shared" si="301"/>
        <v>1</v>
      </c>
      <c r="AQ2132" s="18">
        <f t="shared" si="302"/>
        <v>1</v>
      </c>
      <c r="AR2132" s="18">
        <f t="shared" si="303"/>
        <v>0</v>
      </c>
      <c r="AS2132" s="18">
        <f t="shared" si="304"/>
        <v>0</v>
      </c>
      <c r="AT2132" s="18">
        <f t="shared" si="305"/>
        <v>0</v>
      </c>
      <c r="AU2132" s="1" t="s">
        <v>59996</v>
      </c>
      <c r="AV2132" s="1" t="s">
        <v>59997</v>
      </c>
      <c r="AW2132" s="1" t="s">
        <v>59998</v>
      </c>
      <c r="AX2132" s="1" t="s">
        <v>59999</v>
      </c>
      <c r="AY2132" s="1" t="s">
        <v>60000</v>
      </c>
      <c r="AZ2132" s="1" t="s">
        <v>60001</v>
      </c>
      <c r="BA2132" s="1">
        <v>374</v>
      </c>
      <c r="BB2132" s="1" t="s">
        <v>27768</v>
      </c>
      <c r="BF2132" s="1" t="s">
        <v>60002</v>
      </c>
      <c r="BG2132" s="1" t="s">
        <v>3533</v>
      </c>
      <c r="BH2132" s="1" t="s">
        <v>60003</v>
      </c>
      <c r="BK2132" s="1" t="s">
        <v>60004</v>
      </c>
      <c r="BL2132" s="1">
        <v>3</v>
      </c>
      <c r="BN2132" s="1" t="s">
        <v>60005</v>
      </c>
      <c r="BO2132" s="1" t="s">
        <v>60006</v>
      </c>
      <c r="BQ2132" s="1" t="s">
        <v>60007</v>
      </c>
      <c r="BR2132" s="1" t="s">
        <v>60008</v>
      </c>
      <c r="BS2132" s="1">
        <v>0.65200000000000002</v>
      </c>
      <c r="BU2132" s="1" t="s">
        <v>4</v>
      </c>
      <c r="BV2132" s="1" t="s">
        <v>52</v>
      </c>
      <c r="BW2132" s="1" t="s">
        <v>60009</v>
      </c>
      <c r="BX2132" s="1" t="s">
        <v>27910</v>
      </c>
      <c r="CD2132" s="1" t="s">
        <v>60010</v>
      </c>
      <c r="CE2132" s="1" t="s">
        <v>1630</v>
      </c>
    </row>
    <row r="2133" spans="1:83" x14ac:dyDescent="0.25">
      <c r="A2133" s="2" t="s">
        <v>60011</v>
      </c>
      <c r="B2133" s="1">
        <v>5922</v>
      </c>
      <c r="C2133" s="1">
        <v>3</v>
      </c>
      <c r="D2133" s="1">
        <v>141327346</v>
      </c>
      <c r="E2133" s="1">
        <v>141327346</v>
      </c>
      <c r="F2133" s="1" t="s">
        <v>6</v>
      </c>
      <c r="G2133" s="2" t="s">
        <v>60012</v>
      </c>
      <c r="H2133" s="2" t="s">
        <v>60014</v>
      </c>
      <c r="I2133" s="2" t="s">
        <v>60015</v>
      </c>
      <c r="J2133" s="2" t="s">
        <v>60016</v>
      </c>
      <c r="K2133" s="2" t="s">
        <v>49</v>
      </c>
      <c r="L2133" s="1" t="s">
        <v>50</v>
      </c>
      <c r="M2133" s="1" t="s">
        <v>51</v>
      </c>
      <c r="N2133" s="1" t="s">
        <v>31</v>
      </c>
      <c r="O2133" s="1" t="s">
        <v>31</v>
      </c>
      <c r="R2133" s="1" t="s">
        <v>60013</v>
      </c>
      <c r="S2133" s="1" t="s">
        <v>6</v>
      </c>
      <c r="T2133" s="1">
        <v>21</v>
      </c>
      <c r="U2133" s="1">
        <v>2032</v>
      </c>
      <c r="V2133" s="3">
        <v>1</v>
      </c>
      <c r="W2133" s="12" t="e">
        <v>#N/A</v>
      </c>
      <c r="X2133" s="12" t="e">
        <v>#N/A</v>
      </c>
      <c r="Y2133" s="12" t="e">
        <v>#N/A</v>
      </c>
      <c r="Z2133" s="9">
        <v>0.286408</v>
      </c>
      <c r="AA2133" s="10">
        <v>59</v>
      </c>
      <c r="AB2133" s="10">
        <v>147</v>
      </c>
      <c r="AC2133" s="20">
        <v>1</v>
      </c>
      <c r="AD2133" s="20">
        <v>0.71014701917364997</v>
      </c>
      <c r="AE2133" s="20">
        <v>1</v>
      </c>
      <c r="AF2133" s="15">
        <v>0.26851900000000001</v>
      </c>
      <c r="AG2133" s="16">
        <v>87</v>
      </c>
      <c r="AH2133" s="16">
        <v>237</v>
      </c>
      <c r="AI2133" s="22">
        <v>1</v>
      </c>
      <c r="AJ2133" s="22">
        <v>0.74214584639028403</v>
      </c>
      <c r="AK2133" s="22">
        <v>1</v>
      </c>
      <c r="AL2133" s="18">
        <f t="shared" si="297"/>
        <v>1</v>
      </c>
      <c r="AM2133" s="18">
        <f t="shared" si="298"/>
        <v>1</v>
      </c>
      <c r="AN2133" s="18">
        <f t="shared" si="299"/>
        <v>1</v>
      </c>
      <c r="AO2133" s="18">
        <f t="shared" si="300"/>
        <v>1</v>
      </c>
      <c r="AP2133" s="18">
        <f t="shared" si="301"/>
        <v>1</v>
      </c>
      <c r="AQ2133" s="18">
        <f t="shared" si="302"/>
        <v>1</v>
      </c>
      <c r="AR2133" s="18">
        <f t="shared" si="303"/>
        <v>0</v>
      </c>
      <c r="AS2133" s="18">
        <f t="shared" si="304"/>
        <v>0</v>
      </c>
      <c r="AT2133" s="18">
        <f t="shared" si="305"/>
        <v>0</v>
      </c>
      <c r="AU2133" s="1" t="s">
        <v>60017</v>
      </c>
      <c r="AV2133" s="1" t="s">
        <v>60018</v>
      </c>
      <c r="AW2133" s="1" t="s">
        <v>60019</v>
      </c>
      <c r="AX2133" s="1" t="s">
        <v>60020</v>
      </c>
      <c r="AY2133" s="1" t="s">
        <v>60021</v>
      </c>
      <c r="AZ2133" s="1" t="s">
        <v>60022</v>
      </c>
      <c r="BA2133" s="1">
        <v>678</v>
      </c>
      <c r="BB2133" s="1" t="s">
        <v>20634</v>
      </c>
      <c r="BF2133" s="1" t="s">
        <v>60023</v>
      </c>
      <c r="BG2133" s="1" t="s">
        <v>60024</v>
      </c>
      <c r="BH2133" s="1" t="s">
        <v>60025</v>
      </c>
      <c r="BK2133" s="1" t="s">
        <v>60026</v>
      </c>
      <c r="BL2133" s="1">
        <v>6</v>
      </c>
      <c r="BR2133" s="1" t="s">
        <v>60027</v>
      </c>
      <c r="BS2133" s="1">
        <v>0.39300000000000002</v>
      </c>
      <c r="BU2133" s="1" t="s">
        <v>4</v>
      </c>
    </row>
    <row r="2134" spans="1:83" x14ac:dyDescent="0.25">
      <c r="A2134" s="2" t="s">
        <v>60028</v>
      </c>
      <c r="B2134" s="1">
        <v>153020</v>
      </c>
      <c r="C2134" s="1">
        <v>4</v>
      </c>
      <c r="D2134" s="1">
        <v>82363491</v>
      </c>
      <c r="E2134" s="1">
        <v>82363492</v>
      </c>
      <c r="F2134" s="1" t="s">
        <v>6</v>
      </c>
      <c r="G2134" s="2" t="s">
        <v>60029</v>
      </c>
      <c r="H2134" s="2" t="s">
        <v>60032</v>
      </c>
      <c r="I2134" s="2" t="s">
        <v>60033</v>
      </c>
      <c r="J2134" s="2" t="s">
        <v>60034</v>
      </c>
      <c r="K2134" s="2" t="s">
        <v>436</v>
      </c>
      <c r="L2134" s="1" t="s">
        <v>437</v>
      </c>
      <c r="M2134" s="1" t="s">
        <v>10</v>
      </c>
      <c r="N2134" s="1" t="s">
        <v>52</v>
      </c>
      <c r="O2134" s="1" t="s">
        <v>52</v>
      </c>
      <c r="R2134" s="1" t="s">
        <v>60030</v>
      </c>
      <c r="S2134" s="1" t="s">
        <v>10</v>
      </c>
      <c r="T2134" s="1">
        <v>9</v>
      </c>
      <c r="U2134" s="1" t="s">
        <v>60031</v>
      </c>
      <c r="V2134" s="3">
        <v>1</v>
      </c>
      <c r="W2134" s="12" t="e">
        <v>#N/A</v>
      </c>
      <c r="X2134" s="12" t="e">
        <v>#N/A</v>
      </c>
      <c r="Y2134" s="12" t="e">
        <v>#N/A</v>
      </c>
      <c r="Z2134" s="9">
        <v>0.03</v>
      </c>
      <c r="AA2134" s="10">
        <v>7</v>
      </c>
      <c r="AB2134" s="10">
        <v>207</v>
      </c>
      <c r="AC2134" s="20">
        <v>0.12</v>
      </c>
      <c r="AD2134" s="20">
        <v>4.1803115263743203E-2</v>
      </c>
      <c r="AE2134" s="20">
        <v>0.26913190773992102</v>
      </c>
      <c r="AF2134" s="15" t="s">
        <v>4</v>
      </c>
      <c r="AG2134" s="16" t="s">
        <v>4</v>
      </c>
      <c r="AH2134" s="16" t="s">
        <v>4</v>
      </c>
      <c r="AI2134" s="22">
        <v>0</v>
      </c>
      <c r="AJ2134" s="22">
        <v>0</v>
      </c>
      <c r="AK2134" s="22">
        <v>0</v>
      </c>
      <c r="AL2134" s="18">
        <f t="shared" si="297"/>
        <v>0</v>
      </c>
      <c r="AM2134" s="18">
        <f t="shared" si="298"/>
        <v>0</v>
      </c>
      <c r="AN2134" s="18">
        <f t="shared" si="299"/>
        <v>0</v>
      </c>
      <c r="AO2134" s="18">
        <f t="shared" si="300"/>
        <v>0</v>
      </c>
      <c r="AP2134" s="18">
        <f t="shared" si="301"/>
        <v>0</v>
      </c>
      <c r="AQ2134" s="18">
        <f t="shared" si="302"/>
        <v>0</v>
      </c>
      <c r="AR2134" s="18">
        <f t="shared" si="303"/>
        <v>0</v>
      </c>
      <c r="AS2134" s="18">
        <f t="shared" si="304"/>
        <v>0</v>
      </c>
      <c r="AT2134" s="18">
        <f t="shared" si="305"/>
        <v>0</v>
      </c>
      <c r="AU2134" s="1" t="s">
        <v>60035</v>
      </c>
      <c r="AV2134" s="1" t="s">
        <v>60036</v>
      </c>
      <c r="AW2134" s="1" t="s">
        <v>60037</v>
      </c>
      <c r="AX2134" s="1" t="s">
        <v>60038</v>
      </c>
      <c r="AY2134" s="1" t="s">
        <v>60039</v>
      </c>
      <c r="AZ2134" s="1" t="s">
        <v>60040</v>
      </c>
      <c r="BA2134" s="1">
        <v>323</v>
      </c>
      <c r="BB2134" s="1" t="s">
        <v>12074</v>
      </c>
      <c r="BC2134" s="1" t="s">
        <v>4</v>
      </c>
      <c r="BF2134" s="1" t="s">
        <v>5004</v>
      </c>
      <c r="BG2134" s="1" t="s">
        <v>4313</v>
      </c>
      <c r="BH2134" s="1" t="s">
        <v>12076</v>
      </c>
      <c r="BL2134" s="1">
        <v>0</v>
      </c>
      <c r="BR2134" s="1" t="s">
        <v>60041</v>
      </c>
      <c r="BS2134" s="1">
        <v>0.38100000000000001</v>
      </c>
      <c r="BT2134" s="1" t="s">
        <v>4</v>
      </c>
      <c r="BU2134" s="1" t="s">
        <v>4</v>
      </c>
      <c r="BZ2134" s="1" t="s">
        <v>4</v>
      </c>
    </row>
    <row r="2135" spans="1:83" x14ac:dyDescent="0.25">
      <c r="A2135" s="2" t="s">
        <v>60042</v>
      </c>
      <c r="B2135" s="1">
        <v>55225</v>
      </c>
      <c r="C2135" s="1">
        <v>1</v>
      </c>
      <c r="D2135" s="1">
        <v>65270749</v>
      </c>
      <c r="E2135" s="1">
        <v>65270749</v>
      </c>
      <c r="F2135" s="1" t="s">
        <v>6</v>
      </c>
      <c r="G2135" s="2" t="s">
        <v>60043</v>
      </c>
      <c r="H2135" s="2" t="s">
        <v>60045</v>
      </c>
      <c r="I2135" s="2" t="s">
        <v>60046</v>
      </c>
      <c r="J2135" s="2" t="s">
        <v>60047</v>
      </c>
      <c r="K2135" s="2" t="s">
        <v>30</v>
      </c>
      <c r="L2135" s="1" t="s">
        <v>8</v>
      </c>
      <c r="M2135" s="1" t="s">
        <v>31</v>
      </c>
      <c r="N2135" s="1" t="s">
        <v>10</v>
      </c>
      <c r="O2135" s="1" t="s">
        <v>10</v>
      </c>
      <c r="R2135" s="1" t="s">
        <v>60044</v>
      </c>
      <c r="S2135" s="1" t="s">
        <v>6</v>
      </c>
      <c r="T2135" s="1">
        <v>8</v>
      </c>
      <c r="U2135" s="1">
        <v>1411</v>
      </c>
      <c r="V2135" s="3">
        <v>1</v>
      </c>
      <c r="W2135" s="12" t="e">
        <v>#N/A</v>
      </c>
      <c r="X2135" s="12" t="e">
        <v>#N/A</v>
      </c>
      <c r="Y2135" s="12" t="e">
        <v>#N/A</v>
      </c>
      <c r="Z2135" s="9" t="s">
        <v>4</v>
      </c>
      <c r="AA2135" s="10" t="s">
        <v>4</v>
      </c>
      <c r="AB2135" s="10" t="s">
        <v>4</v>
      </c>
      <c r="AC2135" s="20">
        <v>0</v>
      </c>
      <c r="AD2135" s="20">
        <v>0</v>
      </c>
      <c r="AE2135" s="20">
        <v>0</v>
      </c>
      <c r="AF2135" s="15">
        <v>0.03</v>
      </c>
      <c r="AG2135" s="16">
        <v>7</v>
      </c>
      <c r="AH2135" s="16">
        <v>216</v>
      </c>
      <c r="AI2135" s="22">
        <v>0.09</v>
      </c>
      <c r="AJ2135" s="22">
        <v>3.0542927549568399E-2</v>
      </c>
      <c r="AK2135" s="22">
        <v>0.18776318447830101</v>
      </c>
      <c r="AL2135" s="18">
        <f t="shared" si="297"/>
        <v>0</v>
      </c>
      <c r="AM2135" s="18">
        <f t="shared" si="298"/>
        <v>0</v>
      </c>
      <c r="AN2135" s="18">
        <f t="shared" si="299"/>
        <v>0</v>
      </c>
      <c r="AO2135" s="18">
        <f t="shared" si="300"/>
        <v>0</v>
      </c>
      <c r="AP2135" s="18">
        <f t="shared" si="301"/>
        <v>0</v>
      </c>
      <c r="AQ2135" s="18">
        <f t="shared" si="302"/>
        <v>0</v>
      </c>
      <c r="AR2135" s="18">
        <f t="shared" si="303"/>
        <v>1</v>
      </c>
      <c r="AS2135" s="18">
        <f t="shared" si="304"/>
        <v>1</v>
      </c>
      <c r="AT2135" s="18">
        <f t="shared" si="305"/>
        <v>1</v>
      </c>
      <c r="AU2135" s="1" t="s">
        <v>60048</v>
      </c>
      <c r="AV2135" s="1" t="s">
        <v>60049</v>
      </c>
      <c r="AW2135" s="1" t="s">
        <v>60050</v>
      </c>
      <c r="AX2135" s="1" t="s">
        <v>60051</v>
      </c>
      <c r="AY2135" s="1" t="s">
        <v>60052</v>
      </c>
      <c r="AZ2135" s="1" t="s">
        <v>60053</v>
      </c>
      <c r="BA2135" s="1">
        <v>458</v>
      </c>
      <c r="BC2135" s="1" t="s">
        <v>4</v>
      </c>
      <c r="BD2135" s="1" t="s">
        <v>4</v>
      </c>
      <c r="BG2135" s="1" t="s">
        <v>2313</v>
      </c>
      <c r="BH2135" s="1" t="s">
        <v>11991</v>
      </c>
      <c r="BK2135" s="1" t="s">
        <v>5602</v>
      </c>
      <c r="BL2135" s="1">
        <v>1</v>
      </c>
      <c r="BR2135" s="1" t="s">
        <v>60054</v>
      </c>
      <c r="BS2135" s="1">
        <v>0.40799999999999997</v>
      </c>
      <c r="BT2135" s="1" t="s">
        <v>4</v>
      </c>
      <c r="BU2135" s="1" t="s">
        <v>4</v>
      </c>
      <c r="BZ2135" s="1" t="s">
        <v>4</v>
      </c>
    </row>
    <row r="2136" spans="1:83" x14ac:dyDescent="0.25">
      <c r="A2136" s="2" t="s">
        <v>3120</v>
      </c>
      <c r="B2136" s="1">
        <v>64062</v>
      </c>
      <c r="C2136" s="1">
        <v>13</v>
      </c>
      <c r="D2136" s="1">
        <v>79918806</v>
      </c>
      <c r="E2136" s="1">
        <v>79918807</v>
      </c>
      <c r="F2136" s="1" t="s">
        <v>6</v>
      </c>
      <c r="G2136" s="2" t="s">
        <v>3121</v>
      </c>
      <c r="H2136" s="2" t="s">
        <v>3124</v>
      </c>
      <c r="I2136" s="2" t="s">
        <v>3125</v>
      </c>
      <c r="J2136" s="2" t="s">
        <v>3126</v>
      </c>
      <c r="K2136" s="2" t="s">
        <v>436</v>
      </c>
      <c r="L2136" s="1" t="s">
        <v>437</v>
      </c>
      <c r="M2136" s="1" t="s">
        <v>10</v>
      </c>
      <c r="N2136" s="1" t="s">
        <v>52</v>
      </c>
      <c r="O2136" s="1" t="s">
        <v>52</v>
      </c>
      <c r="R2136" s="1" t="s">
        <v>3122</v>
      </c>
      <c r="S2136" s="1" t="s">
        <v>10</v>
      </c>
      <c r="T2136" s="1">
        <v>15</v>
      </c>
      <c r="U2136" s="1" t="s">
        <v>3123</v>
      </c>
      <c r="V2136" s="3">
        <v>1</v>
      </c>
      <c r="W2136" s="12" t="e">
        <v>#N/A</v>
      </c>
      <c r="X2136" s="12" t="e">
        <v>#N/A</v>
      </c>
      <c r="Y2136" s="12" t="e">
        <v>#N/A</v>
      </c>
      <c r="Z2136" s="9" t="s">
        <v>4</v>
      </c>
      <c r="AA2136" s="10" t="s">
        <v>4</v>
      </c>
      <c r="AB2136" s="10" t="s">
        <v>4</v>
      </c>
      <c r="AC2136" s="20">
        <v>0</v>
      </c>
      <c r="AD2136" s="20">
        <v>0</v>
      </c>
      <c r="AE2136" s="20">
        <v>0</v>
      </c>
      <c r="AF2136" s="15">
        <v>0.05</v>
      </c>
      <c r="AG2136" s="16">
        <v>8</v>
      </c>
      <c r="AH2136" s="16">
        <v>143</v>
      </c>
      <c r="AI2136" s="22">
        <v>0.14000000000000001</v>
      </c>
      <c r="AJ2136" s="22">
        <v>6.0732421236242E-2</v>
      </c>
      <c r="AK2136" s="22">
        <v>0.28921827224004298</v>
      </c>
      <c r="AL2136" s="18">
        <f t="shared" si="297"/>
        <v>0</v>
      </c>
      <c r="AM2136" s="18">
        <f t="shared" si="298"/>
        <v>0</v>
      </c>
      <c r="AN2136" s="18">
        <f t="shared" si="299"/>
        <v>0</v>
      </c>
      <c r="AO2136" s="18">
        <f t="shared" si="300"/>
        <v>0</v>
      </c>
      <c r="AP2136" s="18">
        <f t="shared" si="301"/>
        <v>0</v>
      </c>
      <c r="AQ2136" s="18">
        <f t="shared" si="302"/>
        <v>0</v>
      </c>
      <c r="AR2136" s="18">
        <f t="shared" si="303"/>
        <v>1</v>
      </c>
      <c r="AS2136" s="18">
        <f t="shared" si="304"/>
        <v>1</v>
      </c>
      <c r="AT2136" s="18">
        <f t="shared" si="305"/>
        <v>1</v>
      </c>
      <c r="AU2136" s="1" t="s">
        <v>3127</v>
      </c>
      <c r="AV2136" s="1" t="s">
        <v>3128</v>
      </c>
      <c r="AW2136" s="1" t="s">
        <v>3129</v>
      </c>
      <c r="AX2136" s="1" t="s">
        <v>3130</v>
      </c>
      <c r="AY2136" s="1" t="s">
        <v>3131</v>
      </c>
      <c r="AZ2136" s="1" t="s">
        <v>3132</v>
      </c>
      <c r="BA2136" s="1" t="s">
        <v>3133</v>
      </c>
      <c r="BB2136" s="1" t="s">
        <v>641</v>
      </c>
      <c r="BC2136" s="1" t="s">
        <v>4</v>
      </c>
      <c r="BD2136" s="1" t="s">
        <v>4</v>
      </c>
      <c r="BF2136" s="1" t="s">
        <v>3134</v>
      </c>
      <c r="BH2136" s="1" t="s">
        <v>3135</v>
      </c>
      <c r="BK2136" s="1" t="s">
        <v>170</v>
      </c>
      <c r="BL2136" s="1">
        <v>1</v>
      </c>
      <c r="BN2136" s="1" t="s">
        <v>3136</v>
      </c>
      <c r="BP2136" s="1" t="s">
        <v>3137</v>
      </c>
      <c r="BR2136" s="1" t="s">
        <v>3138</v>
      </c>
      <c r="BS2136" s="1">
        <v>0.33200000000000002</v>
      </c>
      <c r="BT2136" s="1" t="s">
        <v>4</v>
      </c>
      <c r="BU2136" s="1" t="s">
        <v>4</v>
      </c>
      <c r="BZ2136" s="1" t="s">
        <v>4</v>
      </c>
    </row>
    <row r="2137" spans="1:83" x14ac:dyDescent="0.25">
      <c r="A2137" s="2" t="s">
        <v>60055</v>
      </c>
      <c r="B2137" s="1">
        <v>55131</v>
      </c>
      <c r="C2137" s="1">
        <v>7</v>
      </c>
      <c r="D2137" s="1">
        <v>127970972</v>
      </c>
      <c r="E2137" s="1">
        <v>127970972</v>
      </c>
      <c r="F2137" s="1" t="s">
        <v>6</v>
      </c>
      <c r="G2137" s="2" t="s">
        <v>60056</v>
      </c>
      <c r="H2137" s="2" t="s">
        <v>39073</v>
      </c>
      <c r="I2137" s="2" t="s">
        <v>60058</v>
      </c>
      <c r="J2137" s="2" t="s">
        <v>60059</v>
      </c>
      <c r="K2137" s="2" t="s">
        <v>135</v>
      </c>
      <c r="L2137" s="1" t="s">
        <v>50</v>
      </c>
      <c r="M2137" s="1" t="s">
        <v>90</v>
      </c>
      <c r="N2137" s="1" t="s">
        <v>31</v>
      </c>
      <c r="O2137" s="1" t="s">
        <v>31</v>
      </c>
      <c r="R2137" s="1" t="s">
        <v>60057</v>
      </c>
      <c r="S2137" s="1" t="s">
        <v>10</v>
      </c>
      <c r="T2137" s="1">
        <v>10</v>
      </c>
      <c r="U2137" s="1">
        <v>1144</v>
      </c>
      <c r="V2137" s="3">
        <v>1</v>
      </c>
      <c r="W2137" s="12" t="e">
        <v>#N/A</v>
      </c>
      <c r="X2137" s="12" t="e">
        <v>#N/A</v>
      </c>
      <c r="Y2137" s="12" t="e">
        <v>#N/A</v>
      </c>
      <c r="Z2137" s="9">
        <v>0.180952</v>
      </c>
      <c r="AA2137" s="10">
        <v>19</v>
      </c>
      <c r="AB2137" s="10">
        <v>86</v>
      </c>
      <c r="AC2137" s="20">
        <v>0.95</v>
      </c>
      <c r="AD2137" s="20">
        <v>0.51583092446953005</v>
      </c>
      <c r="AE2137" s="20">
        <v>1</v>
      </c>
      <c r="AF2137" s="15">
        <v>0.24598900000000001</v>
      </c>
      <c r="AG2137" s="16">
        <v>46</v>
      </c>
      <c r="AH2137" s="16">
        <v>141</v>
      </c>
      <c r="AI2137" s="22">
        <v>0.76</v>
      </c>
      <c r="AJ2137" s="22">
        <v>0.598129213099035</v>
      </c>
      <c r="AK2137" s="22">
        <v>0.98587378643759005</v>
      </c>
      <c r="AL2137" s="18">
        <f t="shared" si="297"/>
        <v>1</v>
      </c>
      <c r="AM2137" s="18">
        <f t="shared" si="298"/>
        <v>1</v>
      </c>
      <c r="AN2137" s="18">
        <f t="shared" si="299"/>
        <v>1</v>
      </c>
      <c r="AO2137" s="18">
        <f t="shared" si="300"/>
        <v>1</v>
      </c>
      <c r="AP2137" s="18">
        <f t="shared" si="301"/>
        <v>1</v>
      </c>
      <c r="AQ2137" s="18">
        <f t="shared" si="302"/>
        <v>1</v>
      </c>
      <c r="AR2137" s="18">
        <f t="shared" si="303"/>
        <v>0</v>
      </c>
      <c r="AS2137" s="18">
        <f t="shared" si="304"/>
        <v>0</v>
      </c>
      <c r="AT2137" s="18">
        <f t="shared" si="305"/>
        <v>0</v>
      </c>
      <c r="AU2137" s="1" t="s">
        <v>60060</v>
      </c>
      <c r="AV2137" s="1" t="s">
        <v>60061</v>
      </c>
      <c r="AW2137" s="1" t="s">
        <v>60062</v>
      </c>
      <c r="AX2137" s="1" t="s">
        <v>60063</v>
      </c>
      <c r="AY2137" s="1" t="s">
        <v>60064</v>
      </c>
      <c r="AZ2137" s="1" t="s">
        <v>60065</v>
      </c>
      <c r="BA2137" s="1">
        <v>343</v>
      </c>
      <c r="BB2137" s="1" t="s">
        <v>60066</v>
      </c>
      <c r="BF2137" s="1" t="s">
        <v>12431</v>
      </c>
      <c r="BG2137" s="1" t="s">
        <v>60067</v>
      </c>
      <c r="BH2137" s="1" t="s">
        <v>11991</v>
      </c>
      <c r="BK2137" s="1" t="s">
        <v>1135</v>
      </c>
      <c r="BL2137" s="1">
        <v>2</v>
      </c>
      <c r="BR2137" s="1" t="s">
        <v>60068</v>
      </c>
      <c r="BS2137" s="1">
        <v>0.39300000000000002</v>
      </c>
      <c r="BU2137" s="1" t="s">
        <v>4</v>
      </c>
    </row>
    <row r="2138" spans="1:83" x14ac:dyDescent="0.25">
      <c r="A2138" s="2" t="s">
        <v>11977</v>
      </c>
      <c r="B2138" s="1">
        <v>155435</v>
      </c>
      <c r="C2138" s="1">
        <v>7</v>
      </c>
      <c r="D2138" s="1">
        <v>155537729</v>
      </c>
      <c r="E2138" s="1">
        <v>155537729</v>
      </c>
      <c r="F2138" s="1" t="s">
        <v>6</v>
      </c>
      <c r="G2138" s="2" t="s">
        <v>60069</v>
      </c>
      <c r="H2138" s="2" t="s">
        <v>60070</v>
      </c>
      <c r="I2138" s="2" t="s">
        <v>60071</v>
      </c>
      <c r="J2138" s="2" t="s">
        <v>60072</v>
      </c>
      <c r="K2138" s="2" t="s">
        <v>135</v>
      </c>
      <c r="L2138" s="1" t="s">
        <v>50</v>
      </c>
      <c r="M2138" s="1" t="s">
        <v>51</v>
      </c>
      <c r="N2138" s="1" t="s">
        <v>52</v>
      </c>
      <c r="O2138" s="1" t="s">
        <v>52</v>
      </c>
      <c r="R2138" s="1" t="s">
        <v>11979</v>
      </c>
      <c r="S2138" s="1" t="s">
        <v>6</v>
      </c>
      <c r="T2138" s="1">
        <v>14</v>
      </c>
      <c r="U2138" s="1">
        <v>2780</v>
      </c>
      <c r="V2138" s="3">
        <v>1</v>
      </c>
      <c r="W2138" s="12" t="e">
        <v>#N/A</v>
      </c>
      <c r="X2138" s="12" t="e">
        <v>#N/A</v>
      </c>
      <c r="Y2138" s="12" t="e">
        <v>#N/A</v>
      </c>
      <c r="Z2138" s="9">
        <v>0.2</v>
      </c>
      <c r="AA2138" s="10">
        <v>6</v>
      </c>
      <c r="AB2138" s="10">
        <v>24</v>
      </c>
      <c r="AC2138" s="20">
        <v>0.8</v>
      </c>
      <c r="AD2138" s="20">
        <v>0.37130163015953899</v>
      </c>
      <c r="AE2138" s="20">
        <v>0.988046689096303</v>
      </c>
      <c r="AF2138" s="15">
        <v>0.29577500000000001</v>
      </c>
      <c r="AG2138" s="16">
        <v>21</v>
      </c>
      <c r="AH2138" s="16">
        <v>50</v>
      </c>
      <c r="AI2138" s="22">
        <v>1</v>
      </c>
      <c r="AJ2138" s="22">
        <v>0.59855604869323797</v>
      </c>
      <c r="AK2138" s="22">
        <v>1</v>
      </c>
      <c r="AL2138" s="18">
        <f t="shared" si="297"/>
        <v>1</v>
      </c>
      <c r="AM2138" s="18">
        <f t="shared" si="298"/>
        <v>1</v>
      </c>
      <c r="AN2138" s="18">
        <f t="shared" si="299"/>
        <v>1</v>
      </c>
      <c r="AO2138" s="18">
        <f t="shared" si="300"/>
        <v>1</v>
      </c>
      <c r="AP2138" s="18">
        <f t="shared" si="301"/>
        <v>1</v>
      </c>
      <c r="AQ2138" s="18">
        <f t="shared" si="302"/>
        <v>1</v>
      </c>
      <c r="AR2138" s="18">
        <f t="shared" si="303"/>
        <v>0</v>
      </c>
      <c r="AS2138" s="18">
        <f t="shared" si="304"/>
        <v>1</v>
      </c>
      <c r="AT2138" s="18">
        <f t="shared" si="305"/>
        <v>0</v>
      </c>
      <c r="AU2138" s="1" t="s">
        <v>60073</v>
      </c>
      <c r="AV2138" s="1" t="s">
        <v>11985</v>
      </c>
      <c r="AW2138" s="1" t="s">
        <v>11986</v>
      </c>
      <c r="AX2138" s="1" t="s">
        <v>11987</v>
      </c>
      <c r="AY2138" s="1" t="s">
        <v>11988</v>
      </c>
      <c r="AZ2138" s="1" t="s">
        <v>11989</v>
      </c>
      <c r="BA2138" s="1">
        <v>804</v>
      </c>
      <c r="BB2138" s="1" t="s">
        <v>641</v>
      </c>
      <c r="BH2138" s="1" t="s">
        <v>11991</v>
      </c>
      <c r="BK2138" s="1" t="s">
        <v>170</v>
      </c>
      <c r="BL2138" s="1">
        <v>1</v>
      </c>
      <c r="BM2138" s="1" t="s">
        <v>11992</v>
      </c>
      <c r="BN2138" s="1" t="s">
        <v>11993</v>
      </c>
      <c r="BO2138" s="1" t="s">
        <v>11994</v>
      </c>
      <c r="BP2138" s="1" t="s">
        <v>11995</v>
      </c>
      <c r="BR2138" s="1" t="s">
        <v>60074</v>
      </c>
      <c r="BS2138" s="1">
        <v>0.48299999999999998</v>
      </c>
      <c r="BU2138" s="1" t="s">
        <v>4</v>
      </c>
    </row>
    <row r="2139" spans="1:83" x14ac:dyDescent="0.25">
      <c r="A2139" s="2" t="s">
        <v>60075</v>
      </c>
      <c r="B2139" s="1">
        <v>5936</v>
      </c>
      <c r="C2139" s="1">
        <v>11</v>
      </c>
      <c r="D2139" s="1">
        <v>66411290</v>
      </c>
      <c r="E2139" s="1">
        <v>66411290</v>
      </c>
      <c r="F2139" s="1" t="s">
        <v>6</v>
      </c>
      <c r="G2139" s="2" t="s">
        <v>60076</v>
      </c>
      <c r="H2139" s="2" t="s">
        <v>60078</v>
      </c>
      <c r="I2139" s="2" t="s">
        <v>60079</v>
      </c>
      <c r="J2139" s="2" t="s">
        <v>60080</v>
      </c>
      <c r="K2139" s="2" t="s">
        <v>49</v>
      </c>
      <c r="L2139" s="1" t="s">
        <v>50</v>
      </c>
      <c r="M2139" s="1" t="s">
        <v>51</v>
      </c>
      <c r="N2139" s="1" t="s">
        <v>52</v>
      </c>
      <c r="O2139" s="1" t="s">
        <v>52</v>
      </c>
      <c r="R2139" s="1" t="s">
        <v>60077</v>
      </c>
      <c r="S2139" s="1" t="s">
        <v>6</v>
      </c>
      <c r="T2139" s="1">
        <v>3</v>
      </c>
      <c r="U2139" s="1">
        <v>1270</v>
      </c>
      <c r="V2139" s="3">
        <v>1</v>
      </c>
      <c r="W2139" s="12" t="e">
        <v>#N/A</v>
      </c>
      <c r="X2139" s="12" t="e">
        <v>#N/A</v>
      </c>
      <c r="Y2139" s="12" t="e">
        <v>#N/A</v>
      </c>
      <c r="Z2139" s="9">
        <v>0.282051</v>
      </c>
      <c r="AA2139" s="10">
        <v>55</v>
      </c>
      <c r="AB2139" s="10">
        <v>140</v>
      </c>
      <c r="AC2139" s="20">
        <v>1</v>
      </c>
      <c r="AD2139" s="20">
        <v>0.69650715546906605</v>
      </c>
      <c r="AE2139" s="20">
        <v>1</v>
      </c>
      <c r="AF2139" s="15">
        <v>0.31718099999999999</v>
      </c>
      <c r="AG2139" s="16">
        <v>72</v>
      </c>
      <c r="AH2139" s="16">
        <v>155</v>
      </c>
      <c r="AI2139" s="22">
        <v>0.85</v>
      </c>
      <c r="AJ2139" s="22">
        <v>0.65356840533176497</v>
      </c>
      <c r="AK2139" s="22">
        <v>0.98419068924628805</v>
      </c>
      <c r="AL2139" s="18">
        <f t="shared" si="297"/>
        <v>1</v>
      </c>
      <c r="AM2139" s="18">
        <f t="shared" si="298"/>
        <v>1</v>
      </c>
      <c r="AN2139" s="18">
        <f t="shared" si="299"/>
        <v>1</v>
      </c>
      <c r="AO2139" s="18">
        <f t="shared" si="300"/>
        <v>1</v>
      </c>
      <c r="AP2139" s="18">
        <f t="shared" si="301"/>
        <v>1</v>
      </c>
      <c r="AQ2139" s="18">
        <f t="shared" si="302"/>
        <v>1</v>
      </c>
      <c r="AR2139" s="18">
        <f t="shared" si="303"/>
        <v>0</v>
      </c>
      <c r="AS2139" s="18">
        <f t="shared" si="304"/>
        <v>0</v>
      </c>
      <c r="AT2139" s="18">
        <f t="shared" si="305"/>
        <v>0</v>
      </c>
      <c r="AU2139" s="1" t="s">
        <v>60081</v>
      </c>
      <c r="AV2139" s="1" t="s">
        <v>60082</v>
      </c>
      <c r="AW2139" s="1" t="s">
        <v>60083</v>
      </c>
      <c r="AX2139" s="1" t="s">
        <v>60084</v>
      </c>
      <c r="AY2139" s="1" t="s">
        <v>60085</v>
      </c>
      <c r="AZ2139" s="1" t="s">
        <v>60086</v>
      </c>
      <c r="BA2139" s="1">
        <v>261</v>
      </c>
      <c r="BB2139" s="1" t="s">
        <v>60087</v>
      </c>
      <c r="BF2139" s="1" t="s">
        <v>60088</v>
      </c>
      <c r="BG2139" s="1" t="s">
        <v>60089</v>
      </c>
      <c r="BH2139" s="1" t="s">
        <v>60090</v>
      </c>
      <c r="BK2139" s="1" t="s">
        <v>170</v>
      </c>
      <c r="BL2139" s="1">
        <v>1</v>
      </c>
      <c r="BP2139" s="1" t="s">
        <v>60091</v>
      </c>
      <c r="BR2139" s="1" t="s">
        <v>60092</v>
      </c>
      <c r="BS2139" s="1">
        <v>0.47299999999999998</v>
      </c>
      <c r="BU2139" s="1" t="s">
        <v>4</v>
      </c>
    </row>
    <row r="2140" spans="1:83" x14ac:dyDescent="0.25">
      <c r="A2140" s="2" t="s">
        <v>30670</v>
      </c>
      <c r="B2140" s="1">
        <v>375287</v>
      </c>
      <c r="C2140" s="1">
        <v>2</v>
      </c>
      <c r="D2140" s="1">
        <v>152107413</v>
      </c>
      <c r="E2140" s="1">
        <v>152107413</v>
      </c>
      <c r="F2140" s="1" t="s">
        <v>6</v>
      </c>
      <c r="G2140" s="2" t="s">
        <v>60093</v>
      </c>
      <c r="K2140" s="2" t="s">
        <v>586</v>
      </c>
      <c r="L2140" s="1" t="s">
        <v>50</v>
      </c>
      <c r="M2140" s="1" t="s">
        <v>90</v>
      </c>
      <c r="N2140" s="1" t="s">
        <v>31</v>
      </c>
      <c r="O2140" s="1" t="s">
        <v>31</v>
      </c>
      <c r="R2140" s="1" t="s">
        <v>30672</v>
      </c>
      <c r="S2140" s="1" t="s">
        <v>10</v>
      </c>
      <c r="T2140" s="1">
        <v>4</v>
      </c>
      <c r="V2140" s="3">
        <v>1</v>
      </c>
      <c r="W2140" s="12" t="e">
        <v>#N/A</v>
      </c>
      <c r="X2140" s="12" t="e">
        <v>#N/A</v>
      </c>
      <c r="Y2140" s="12" t="e">
        <v>#N/A</v>
      </c>
      <c r="Z2140" s="9">
        <v>0.28494599999999998</v>
      </c>
      <c r="AA2140" s="10">
        <v>53</v>
      </c>
      <c r="AB2140" s="10">
        <v>133</v>
      </c>
      <c r="AC2140" s="20">
        <v>1</v>
      </c>
      <c r="AD2140" s="20">
        <v>0.69883457406719995</v>
      </c>
      <c r="AE2140" s="20">
        <v>1</v>
      </c>
      <c r="AF2140" s="15">
        <v>0.40615400000000002</v>
      </c>
      <c r="AG2140" s="16">
        <v>132</v>
      </c>
      <c r="AH2140" s="16">
        <v>193</v>
      </c>
      <c r="AI2140" s="22">
        <v>1</v>
      </c>
      <c r="AJ2140" s="22">
        <v>0.84037294400220997</v>
      </c>
      <c r="AK2140" s="22">
        <v>1</v>
      </c>
      <c r="AL2140" s="18">
        <f t="shared" si="297"/>
        <v>1</v>
      </c>
      <c r="AM2140" s="18">
        <f t="shared" si="298"/>
        <v>1</v>
      </c>
      <c r="AN2140" s="18">
        <f t="shared" si="299"/>
        <v>1</v>
      </c>
      <c r="AO2140" s="18">
        <f t="shared" si="300"/>
        <v>1</v>
      </c>
      <c r="AP2140" s="18">
        <f t="shared" si="301"/>
        <v>1</v>
      </c>
      <c r="AQ2140" s="18">
        <f t="shared" si="302"/>
        <v>1</v>
      </c>
      <c r="AR2140" s="18">
        <f t="shared" si="303"/>
        <v>0</v>
      </c>
      <c r="AS2140" s="18">
        <f t="shared" si="304"/>
        <v>0</v>
      </c>
      <c r="AT2140" s="18">
        <f t="shared" si="305"/>
        <v>0</v>
      </c>
      <c r="AV2140" s="1" t="s">
        <v>30676</v>
      </c>
      <c r="AW2140" s="1" t="s">
        <v>30677</v>
      </c>
      <c r="AX2140" s="1" t="s">
        <v>30678</v>
      </c>
      <c r="AY2140" s="1" t="s">
        <v>30679</v>
      </c>
      <c r="AZ2140" s="1" t="s">
        <v>30680</v>
      </c>
      <c r="BH2140" s="1" t="s">
        <v>11991</v>
      </c>
      <c r="BL2140" s="1">
        <v>0</v>
      </c>
      <c r="BP2140" s="1" t="s">
        <v>30681</v>
      </c>
      <c r="BR2140" s="1" t="s">
        <v>60094</v>
      </c>
      <c r="BS2140" s="1">
        <v>0.224</v>
      </c>
      <c r="BU2140" s="1" t="s">
        <v>4</v>
      </c>
    </row>
    <row r="2141" spans="1:83" x14ac:dyDescent="0.25">
      <c r="A2141" s="2" t="s">
        <v>60095</v>
      </c>
      <c r="B2141" s="1">
        <v>166863</v>
      </c>
      <c r="C2141" s="1">
        <v>4</v>
      </c>
      <c r="D2141" s="1">
        <v>155749107</v>
      </c>
      <c r="E2141" s="1">
        <v>155749107</v>
      </c>
      <c r="F2141" s="1" t="s">
        <v>6</v>
      </c>
      <c r="G2141" s="2" t="s">
        <v>60096</v>
      </c>
      <c r="H2141" s="2" t="s">
        <v>60098</v>
      </c>
      <c r="I2141" s="2" t="s">
        <v>60099</v>
      </c>
      <c r="J2141" s="2" t="s">
        <v>60100</v>
      </c>
      <c r="K2141" s="2" t="s">
        <v>49</v>
      </c>
      <c r="L2141" s="1" t="s">
        <v>50</v>
      </c>
      <c r="M2141" s="1" t="s">
        <v>51</v>
      </c>
      <c r="N2141" s="1" t="s">
        <v>52</v>
      </c>
      <c r="O2141" s="1" t="s">
        <v>52</v>
      </c>
      <c r="R2141" s="1" t="s">
        <v>60097</v>
      </c>
      <c r="S2141" s="1" t="s">
        <v>6</v>
      </c>
      <c r="T2141" s="1">
        <v>5</v>
      </c>
      <c r="U2141" s="1">
        <v>1663</v>
      </c>
      <c r="V2141" s="3">
        <v>1</v>
      </c>
      <c r="W2141" s="12" t="e">
        <v>#N/A</v>
      </c>
      <c r="X2141" s="12" t="e">
        <v>#N/A</v>
      </c>
      <c r="Y2141" s="12" t="e">
        <v>#N/A</v>
      </c>
      <c r="Z2141" s="9">
        <v>0.27765200000000001</v>
      </c>
      <c r="AA2141" s="10">
        <v>123</v>
      </c>
      <c r="AB2141" s="10">
        <v>320</v>
      </c>
      <c r="AC2141" s="20">
        <v>0.98</v>
      </c>
      <c r="AD2141" s="20">
        <v>0.73762719330956705</v>
      </c>
      <c r="AE2141" s="20">
        <v>1</v>
      </c>
      <c r="AF2141" s="15">
        <v>0.360236</v>
      </c>
      <c r="AG2141" s="16">
        <v>183</v>
      </c>
      <c r="AH2141" s="16">
        <v>325</v>
      </c>
      <c r="AI2141" s="22">
        <v>0.96</v>
      </c>
      <c r="AJ2141" s="22">
        <v>0.78695275536298204</v>
      </c>
      <c r="AK2141" s="22">
        <v>1</v>
      </c>
      <c r="AL2141" s="18">
        <f t="shared" si="297"/>
        <v>1</v>
      </c>
      <c r="AM2141" s="18">
        <f t="shared" si="298"/>
        <v>1</v>
      </c>
      <c r="AN2141" s="18">
        <f t="shared" si="299"/>
        <v>1</v>
      </c>
      <c r="AO2141" s="18">
        <f t="shared" si="300"/>
        <v>1</v>
      </c>
      <c r="AP2141" s="18">
        <f t="shared" si="301"/>
        <v>1</v>
      </c>
      <c r="AQ2141" s="18">
        <f t="shared" si="302"/>
        <v>1</v>
      </c>
      <c r="AR2141" s="18">
        <f t="shared" si="303"/>
        <v>0</v>
      </c>
      <c r="AS2141" s="18">
        <f t="shared" si="304"/>
        <v>0</v>
      </c>
      <c r="AT2141" s="18">
        <f t="shared" si="305"/>
        <v>0</v>
      </c>
      <c r="AU2141" s="1" t="s">
        <v>60101</v>
      </c>
      <c r="AV2141" s="1" t="s">
        <v>60102</v>
      </c>
      <c r="AW2141" s="1" t="s">
        <v>60103</v>
      </c>
      <c r="AX2141" s="1" t="s">
        <v>60104</v>
      </c>
      <c r="AY2141" s="1" t="s">
        <v>60105</v>
      </c>
      <c r="AZ2141" s="1" t="s">
        <v>60106</v>
      </c>
      <c r="BA2141" s="1">
        <v>497</v>
      </c>
      <c r="BH2141" s="1" t="s">
        <v>11991</v>
      </c>
      <c r="BK2141" s="1" t="s">
        <v>1739</v>
      </c>
      <c r="BL2141" s="1">
        <v>2</v>
      </c>
      <c r="BM2141" s="1" t="s">
        <v>10476</v>
      </c>
      <c r="BN2141" s="1" t="s">
        <v>1080</v>
      </c>
      <c r="BR2141" s="1" t="s">
        <v>60107</v>
      </c>
      <c r="BS2141" s="1">
        <v>0.443</v>
      </c>
      <c r="BU2141" s="1" t="s">
        <v>4</v>
      </c>
    </row>
    <row r="2142" spans="1:83" x14ac:dyDescent="0.25">
      <c r="A2142" s="2" t="s">
        <v>60108</v>
      </c>
      <c r="B2142" s="1">
        <v>54502</v>
      </c>
      <c r="C2142" s="1">
        <v>4</v>
      </c>
      <c r="D2142" s="1">
        <v>40440920</v>
      </c>
      <c r="E2142" s="1">
        <v>40440920</v>
      </c>
      <c r="F2142" s="1" t="s">
        <v>6</v>
      </c>
      <c r="G2142" s="2" t="s">
        <v>60109</v>
      </c>
      <c r="K2142" s="2" t="s">
        <v>2190</v>
      </c>
      <c r="L2142" s="1" t="s">
        <v>50</v>
      </c>
      <c r="M2142" s="1" t="s">
        <v>90</v>
      </c>
      <c r="N2142" s="1" t="s">
        <v>31</v>
      </c>
      <c r="O2142" s="1" t="s">
        <v>31</v>
      </c>
      <c r="R2142" s="1" t="s">
        <v>60110</v>
      </c>
      <c r="S2142" s="1" t="s">
        <v>10</v>
      </c>
      <c r="T2142" s="1">
        <v>4</v>
      </c>
      <c r="V2142" s="3">
        <v>1</v>
      </c>
      <c r="W2142" s="12" t="e">
        <v>#N/A</v>
      </c>
      <c r="X2142" s="12" t="e">
        <v>#N/A</v>
      </c>
      <c r="Y2142" s="12" t="e">
        <v>#N/A</v>
      </c>
      <c r="Z2142" s="9">
        <v>0</v>
      </c>
      <c r="AA2142" s="10">
        <v>0</v>
      </c>
      <c r="AB2142" s="10">
        <v>14</v>
      </c>
      <c r="AC2142" s="20">
        <v>0</v>
      </c>
      <c r="AD2142" s="20">
        <v>0</v>
      </c>
      <c r="AE2142" s="20">
        <v>0.73024327433005798</v>
      </c>
      <c r="AF2142" s="15">
        <v>0.29411799999999999</v>
      </c>
      <c r="AG2142" s="16">
        <v>5</v>
      </c>
      <c r="AH2142" s="16">
        <v>12</v>
      </c>
      <c r="AI2142" s="22">
        <v>0.79</v>
      </c>
      <c r="AJ2142" s="22">
        <v>0.32069235517289002</v>
      </c>
      <c r="AK2142" s="22">
        <v>0.983735327726733</v>
      </c>
      <c r="AL2142" s="18">
        <f t="shared" si="297"/>
        <v>0</v>
      </c>
      <c r="AM2142" s="18">
        <f t="shared" si="298"/>
        <v>0</v>
      </c>
      <c r="AN2142" s="18">
        <f t="shared" si="299"/>
        <v>0</v>
      </c>
      <c r="AO2142" s="18">
        <f t="shared" si="300"/>
        <v>1</v>
      </c>
      <c r="AP2142" s="18">
        <f t="shared" si="301"/>
        <v>1</v>
      </c>
      <c r="AQ2142" s="18">
        <f t="shared" si="302"/>
        <v>1</v>
      </c>
      <c r="AR2142" s="18">
        <f t="shared" si="303"/>
        <v>0</v>
      </c>
      <c r="AS2142" s="18">
        <f t="shared" si="304"/>
        <v>1</v>
      </c>
      <c r="AT2142" s="18">
        <f t="shared" si="305"/>
        <v>1</v>
      </c>
      <c r="AU2142" s="1" t="s">
        <v>60111</v>
      </c>
      <c r="AV2142" s="1" t="s">
        <v>60112</v>
      </c>
      <c r="AW2142" s="1" t="s">
        <v>60113</v>
      </c>
      <c r="AX2142" s="1" t="s">
        <v>60114</v>
      </c>
      <c r="AY2142" s="1" t="s">
        <v>60115</v>
      </c>
      <c r="AZ2142" s="1" t="s">
        <v>60116</v>
      </c>
      <c r="BG2142" s="1" t="s">
        <v>148</v>
      </c>
      <c r="BH2142" s="1" t="s">
        <v>11991</v>
      </c>
      <c r="BK2142" s="1" t="s">
        <v>52198</v>
      </c>
      <c r="BL2142" s="1">
        <v>3</v>
      </c>
      <c r="BR2142" s="1" t="s">
        <v>60117</v>
      </c>
      <c r="BS2142" s="1">
        <v>0.622</v>
      </c>
      <c r="BU2142" s="1" t="s">
        <v>4</v>
      </c>
    </row>
    <row r="2143" spans="1:83" x14ac:dyDescent="0.25">
      <c r="A2143" s="2" t="s">
        <v>11997</v>
      </c>
      <c r="B2143" s="1">
        <v>10181</v>
      </c>
      <c r="C2143" s="1">
        <v>3</v>
      </c>
      <c r="D2143" s="1">
        <v>50155888</v>
      </c>
      <c r="E2143" s="1">
        <v>50155889</v>
      </c>
      <c r="F2143" s="1" t="s">
        <v>6</v>
      </c>
      <c r="G2143" s="2" t="s">
        <v>11998</v>
      </c>
      <c r="H2143" s="2" t="s">
        <v>12001</v>
      </c>
      <c r="I2143" s="2" t="s">
        <v>12002</v>
      </c>
      <c r="J2143" s="2" t="s">
        <v>12003</v>
      </c>
      <c r="K2143" s="2" t="s">
        <v>30</v>
      </c>
      <c r="L2143" s="1" t="s">
        <v>8</v>
      </c>
      <c r="M2143" s="1" t="s">
        <v>8218</v>
      </c>
      <c r="N2143" s="1" t="s">
        <v>10</v>
      </c>
      <c r="O2143" s="1" t="s">
        <v>10</v>
      </c>
      <c r="R2143" s="1" t="s">
        <v>11999</v>
      </c>
      <c r="S2143" s="1" t="s">
        <v>6</v>
      </c>
      <c r="T2143" s="1">
        <v>25</v>
      </c>
      <c r="U2143" s="1" t="s">
        <v>12000</v>
      </c>
      <c r="V2143" s="3">
        <v>1</v>
      </c>
      <c r="W2143" s="12" t="e">
        <v>#N/A</v>
      </c>
      <c r="X2143" s="12" t="e">
        <v>#N/A</v>
      </c>
      <c r="Y2143" s="12" t="e">
        <v>#N/A</v>
      </c>
      <c r="Z2143" s="9">
        <v>0.16</v>
      </c>
      <c r="AA2143" s="10">
        <v>11</v>
      </c>
      <c r="AB2143" s="10">
        <v>58</v>
      </c>
      <c r="AC2143" s="20">
        <v>0.56999999999999995</v>
      </c>
      <c r="AD2143" s="20">
        <v>0.298982737001318</v>
      </c>
      <c r="AE2143" s="20">
        <v>0.91936265662427197</v>
      </c>
      <c r="AF2143" s="15" t="s">
        <v>4</v>
      </c>
      <c r="AG2143" s="16" t="s">
        <v>4</v>
      </c>
      <c r="AH2143" s="16" t="s">
        <v>4</v>
      </c>
      <c r="AI2143" s="22">
        <v>0</v>
      </c>
      <c r="AJ2143" s="22">
        <v>0</v>
      </c>
      <c r="AK2143" s="22">
        <v>0</v>
      </c>
      <c r="AL2143" s="18">
        <f t="shared" si="297"/>
        <v>1</v>
      </c>
      <c r="AM2143" s="18">
        <f t="shared" si="298"/>
        <v>1</v>
      </c>
      <c r="AN2143" s="18">
        <f t="shared" si="299"/>
        <v>0</v>
      </c>
      <c r="AO2143" s="18">
        <f t="shared" si="300"/>
        <v>0</v>
      </c>
      <c r="AP2143" s="18">
        <f t="shared" si="301"/>
        <v>0</v>
      </c>
      <c r="AQ2143" s="18">
        <f t="shared" si="302"/>
        <v>0</v>
      </c>
      <c r="AR2143" s="18">
        <f t="shared" si="303"/>
        <v>0</v>
      </c>
      <c r="AS2143" s="18">
        <f t="shared" si="304"/>
        <v>0</v>
      </c>
      <c r="AT2143" s="18">
        <f t="shared" si="305"/>
        <v>0</v>
      </c>
      <c r="AU2143" s="1" t="s">
        <v>12004</v>
      </c>
      <c r="AV2143" s="1" t="s">
        <v>12005</v>
      </c>
      <c r="AW2143" s="1" t="s">
        <v>12006</v>
      </c>
      <c r="AX2143" s="1" t="s">
        <v>12007</v>
      </c>
      <c r="AY2143" s="1" t="s">
        <v>12008</v>
      </c>
      <c r="AZ2143" s="1" t="s">
        <v>12009</v>
      </c>
      <c r="BA2143" s="1">
        <v>816</v>
      </c>
      <c r="BC2143" s="1" t="s">
        <v>4</v>
      </c>
      <c r="BF2143" s="1" t="s">
        <v>12010</v>
      </c>
      <c r="BG2143" s="1" t="s">
        <v>12011</v>
      </c>
      <c r="BH2143" s="1" t="s">
        <v>12012</v>
      </c>
      <c r="BK2143" s="1" t="s">
        <v>2101</v>
      </c>
      <c r="BL2143" s="1">
        <v>1</v>
      </c>
      <c r="BP2143" s="1" t="s">
        <v>12013</v>
      </c>
      <c r="BR2143" s="1" t="s">
        <v>12014</v>
      </c>
      <c r="BS2143" s="1">
        <v>0.47</v>
      </c>
      <c r="BT2143" s="1" t="s">
        <v>4</v>
      </c>
      <c r="BU2143" s="1" t="s">
        <v>4</v>
      </c>
      <c r="BZ2143" s="1" t="s">
        <v>4</v>
      </c>
    </row>
    <row r="2144" spans="1:83" x14ac:dyDescent="0.25">
      <c r="A2144" s="2" t="s">
        <v>60118</v>
      </c>
      <c r="B2144" s="1">
        <v>5949</v>
      </c>
      <c r="C2144" s="1">
        <v>10</v>
      </c>
      <c r="D2144" s="1">
        <v>48390143</v>
      </c>
      <c r="E2144" s="1">
        <v>48390143</v>
      </c>
      <c r="F2144" s="1" t="s">
        <v>6</v>
      </c>
      <c r="G2144" s="2" t="s">
        <v>60134</v>
      </c>
      <c r="H2144" s="2" t="s">
        <v>60135</v>
      </c>
      <c r="I2144" s="2" t="s">
        <v>60136</v>
      </c>
      <c r="J2144" s="2" t="s">
        <v>60137</v>
      </c>
      <c r="K2144" s="2" t="s">
        <v>135</v>
      </c>
      <c r="L2144" s="1" t="s">
        <v>50</v>
      </c>
      <c r="M2144" s="1" t="s">
        <v>90</v>
      </c>
      <c r="N2144" s="1" t="s">
        <v>31</v>
      </c>
      <c r="O2144" s="1" t="s">
        <v>31</v>
      </c>
      <c r="R2144" s="1" t="s">
        <v>60120</v>
      </c>
      <c r="S2144" s="1" t="s">
        <v>10</v>
      </c>
      <c r="T2144" s="1">
        <v>1</v>
      </c>
      <c r="U2144" s="1">
        <v>849</v>
      </c>
      <c r="V2144" s="3">
        <v>1</v>
      </c>
      <c r="W2144" s="12" t="e">
        <v>#N/A</v>
      </c>
      <c r="X2144" s="12" t="e">
        <v>#N/A</v>
      </c>
      <c r="Y2144" s="12" t="e">
        <v>#N/A</v>
      </c>
      <c r="Z2144" s="9">
        <v>0.16167699999999999</v>
      </c>
      <c r="AA2144" s="10">
        <v>27</v>
      </c>
      <c r="AB2144" s="10">
        <v>140</v>
      </c>
      <c r="AC2144" s="20">
        <v>0.92</v>
      </c>
      <c r="AD2144" s="20">
        <v>0.55022822602658095</v>
      </c>
      <c r="AE2144" s="20">
        <v>1</v>
      </c>
      <c r="AF2144" s="15">
        <v>0.20441999999999999</v>
      </c>
      <c r="AG2144" s="16">
        <v>37</v>
      </c>
      <c r="AH2144" s="16">
        <v>144</v>
      </c>
      <c r="AI2144" s="22">
        <v>1</v>
      </c>
      <c r="AJ2144" s="22">
        <v>0.70709938737862299</v>
      </c>
      <c r="AK2144" s="22">
        <v>1</v>
      </c>
      <c r="AL2144" s="18">
        <f t="shared" si="297"/>
        <v>1</v>
      </c>
      <c r="AM2144" s="18">
        <f t="shared" si="298"/>
        <v>1</v>
      </c>
      <c r="AN2144" s="18">
        <f t="shared" si="299"/>
        <v>1</v>
      </c>
      <c r="AO2144" s="18">
        <f t="shared" si="300"/>
        <v>1</v>
      </c>
      <c r="AP2144" s="18">
        <f t="shared" si="301"/>
        <v>1</v>
      </c>
      <c r="AQ2144" s="18">
        <f t="shared" si="302"/>
        <v>1</v>
      </c>
      <c r="AR2144" s="18">
        <f t="shared" si="303"/>
        <v>0</v>
      </c>
      <c r="AS2144" s="18">
        <f t="shared" si="304"/>
        <v>0</v>
      </c>
      <c r="AT2144" s="18">
        <f t="shared" si="305"/>
        <v>0</v>
      </c>
      <c r="AV2144" s="1" t="s">
        <v>60124</v>
      </c>
      <c r="AW2144" s="1" t="s">
        <v>60125</v>
      </c>
      <c r="AX2144" s="1" t="s">
        <v>60126</v>
      </c>
      <c r="AY2144" s="1" t="s">
        <v>60127</v>
      </c>
      <c r="AZ2144" s="1" t="s">
        <v>60128</v>
      </c>
      <c r="BA2144" s="1">
        <v>245</v>
      </c>
      <c r="BB2144" s="1" t="s">
        <v>60138</v>
      </c>
      <c r="BF2144" s="1" t="s">
        <v>60130</v>
      </c>
      <c r="BG2144" s="1" t="s">
        <v>60131</v>
      </c>
      <c r="BH2144" s="1" t="s">
        <v>60132</v>
      </c>
      <c r="BK2144" s="1" t="s">
        <v>7829</v>
      </c>
      <c r="BL2144" s="1">
        <v>2</v>
      </c>
      <c r="BQ2144" s="1" t="s">
        <v>30706</v>
      </c>
      <c r="BR2144" s="1" t="s">
        <v>60139</v>
      </c>
      <c r="BS2144" s="1">
        <v>0.64200000000000002</v>
      </c>
      <c r="BU2144" s="1" t="s">
        <v>4</v>
      </c>
    </row>
    <row r="2145" spans="1:79" x14ac:dyDescent="0.25">
      <c r="A2145" s="2" t="s">
        <v>60118</v>
      </c>
      <c r="B2145" s="1">
        <v>5949</v>
      </c>
      <c r="C2145" s="1">
        <v>10</v>
      </c>
      <c r="D2145" s="1">
        <v>48383915</v>
      </c>
      <c r="E2145" s="1">
        <v>48383915</v>
      </c>
      <c r="F2145" s="1" t="s">
        <v>6</v>
      </c>
      <c r="G2145" s="2" t="s">
        <v>60119</v>
      </c>
      <c r="H2145" s="2" t="s">
        <v>60121</v>
      </c>
      <c r="I2145" s="2" t="s">
        <v>60122</v>
      </c>
      <c r="J2145" s="2" t="s">
        <v>60123</v>
      </c>
      <c r="K2145" s="2" t="s">
        <v>49</v>
      </c>
      <c r="L2145" s="1" t="s">
        <v>50</v>
      </c>
      <c r="M2145" s="1" t="s">
        <v>31</v>
      </c>
      <c r="N2145" s="1" t="s">
        <v>90</v>
      </c>
      <c r="O2145" s="1" t="s">
        <v>90</v>
      </c>
      <c r="R2145" s="1" t="s">
        <v>60120</v>
      </c>
      <c r="S2145" s="1" t="s">
        <v>10</v>
      </c>
      <c r="T2145" s="1">
        <v>3</v>
      </c>
      <c r="U2145" s="1">
        <v>3431</v>
      </c>
      <c r="V2145" s="3">
        <v>1</v>
      </c>
      <c r="W2145" s="12" t="e">
        <v>#N/A</v>
      </c>
      <c r="X2145" s="12" t="e">
        <v>#N/A</v>
      </c>
      <c r="Y2145" s="12" t="e">
        <v>#N/A</v>
      </c>
      <c r="Z2145" s="9">
        <v>0.36153800000000003</v>
      </c>
      <c r="AA2145" s="10">
        <v>94</v>
      </c>
      <c r="AB2145" s="10">
        <v>166</v>
      </c>
      <c r="AC2145" s="20">
        <v>1</v>
      </c>
      <c r="AD2145" s="20">
        <v>0.88186478666175805</v>
      </c>
      <c r="AE2145" s="20">
        <v>1</v>
      </c>
      <c r="AF2145" s="15">
        <v>0.51058199999999998</v>
      </c>
      <c r="AG2145" s="16">
        <v>193</v>
      </c>
      <c r="AH2145" s="16">
        <v>185</v>
      </c>
      <c r="AI2145" s="22">
        <v>1</v>
      </c>
      <c r="AJ2145" s="22">
        <v>0.94373136902567301</v>
      </c>
      <c r="AK2145" s="22">
        <v>1</v>
      </c>
      <c r="AL2145" s="18">
        <f t="shared" si="297"/>
        <v>1</v>
      </c>
      <c r="AM2145" s="18">
        <f t="shared" si="298"/>
        <v>1</v>
      </c>
      <c r="AN2145" s="18">
        <f t="shared" si="299"/>
        <v>1</v>
      </c>
      <c r="AO2145" s="18">
        <f t="shared" si="300"/>
        <v>1</v>
      </c>
      <c r="AP2145" s="18">
        <f t="shared" si="301"/>
        <v>1</v>
      </c>
      <c r="AQ2145" s="18">
        <f t="shared" si="302"/>
        <v>1</v>
      </c>
      <c r="AR2145" s="18">
        <f t="shared" si="303"/>
        <v>0</v>
      </c>
      <c r="AS2145" s="18">
        <f t="shared" si="304"/>
        <v>0</v>
      </c>
      <c r="AT2145" s="18">
        <f t="shared" si="305"/>
        <v>0</v>
      </c>
      <c r="AV2145" s="1" t="s">
        <v>60124</v>
      </c>
      <c r="AW2145" s="1" t="s">
        <v>60125</v>
      </c>
      <c r="AX2145" s="1" t="s">
        <v>60126</v>
      </c>
      <c r="AY2145" s="1" t="s">
        <v>60127</v>
      </c>
      <c r="AZ2145" s="1" t="s">
        <v>60128</v>
      </c>
      <c r="BA2145" s="1">
        <v>1106</v>
      </c>
      <c r="BB2145" s="1" t="s">
        <v>60129</v>
      </c>
      <c r="BF2145" s="1" t="s">
        <v>60130</v>
      </c>
      <c r="BG2145" s="1" t="s">
        <v>60131</v>
      </c>
      <c r="BH2145" s="1" t="s">
        <v>60132</v>
      </c>
      <c r="BK2145" s="1" t="s">
        <v>7829</v>
      </c>
      <c r="BL2145" s="1">
        <v>2</v>
      </c>
      <c r="BQ2145" s="1" t="s">
        <v>30706</v>
      </c>
      <c r="BR2145" s="1" t="s">
        <v>60133</v>
      </c>
      <c r="BS2145" s="1">
        <v>0.53200000000000003</v>
      </c>
      <c r="BU2145" s="1" t="s">
        <v>4</v>
      </c>
    </row>
    <row r="2146" spans="1:79" x14ac:dyDescent="0.25">
      <c r="A2146" s="2" t="s">
        <v>60140</v>
      </c>
      <c r="B2146" s="1">
        <v>149041</v>
      </c>
      <c r="C2146" s="1">
        <v>1</v>
      </c>
      <c r="D2146" s="1">
        <v>173907894</v>
      </c>
      <c r="E2146" s="1">
        <v>173907894</v>
      </c>
      <c r="F2146" s="1" t="s">
        <v>6</v>
      </c>
      <c r="G2146" s="2" t="s">
        <v>60151</v>
      </c>
      <c r="H2146" s="2" t="s">
        <v>60152</v>
      </c>
      <c r="I2146" s="2" t="s">
        <v>60153</v>
      </c>
      <c r="J2146" s="2" t="s">
        <v>60154</v>
      </c>
      <c r="K2146" s="2" t="s">
        <v>49</v>
      </c>
      <c r="L2146" s="1" t="s">
        <v>50</v>
      </c>
      <c r="M2146" s="1" t="s">
        <v>90</v>
      </c>
      <c r="N2146" s="1" t="s">
        <v>52</v>
      </c>
      <c r="O2146" s="1" t="s">
        <v>52</v>
      </c>
      <c r="R2146" s="1" t="s">
        <v>60141</v>
      </c>
      <c r="S2146" s="1" t="s">
        <v>10</v>
      </c>
      <c r="T2146" s="1">
        <v>19</v>
      </c>
      <c r="U2146" s="1">
        <v>3454</v>
      </c>
      <c r="V2146" s="3">
        <v>1</v>
      </c>
      <c r="W2146" s="12" t="e">
        <v>#N/A</v>
      </c>
      <c r="X2146" s="12" t="e">
        <v>#N/A</v>
      </c>
      <c r="Y2146" s="12" t="e">
        <v>#N/A</v>
      </c>
      <c r="Z2146" s="9">
        <v>2.0725E-2</v>
      </c>
      <c r="AA2146" s="10">
        <v>4</v>
      </c>
      <c r="AB2146" s="10">
        <v>189</v>
      </c>
      <c r="AC2146" s="20">
        <v>0.08</v>
      </c>
      <c r="AD2146" s="20">
        <v>2.0237589711828499E-2</v>
      </c>
      <c r="AE2146" s="20">
        <v>0.21500920356126399</v>
      </c>
      <c r="AF2146" s="15">
        <v>4.0489999999999996E-3</v>
      </c>
      <c r="AG2146" s="16">
        <v>1</v>
      </c>
      <c r="AH2146" s="16">
        <v>246</v>
      </c>
      <c r="AI2146" s="22">
        <v>0.01</v>
      </c>
      <c r="AJ2146" s="22">
        <v>9.2522201303041796E-4</v>
      </c>
      <c r="AK2146" s="22">
        <v>7.0948763015643193E-2</v>
      </c>
      <c r="AL2146" s="18">
        <f t="shared" si="297"/>
        <v>0</v>
      </c>
      <c r="AM2146" s="18">
        <f t="shared" si="298"/>
        <v>0</v>
      </c>
      <c r="AN2146" s="18">
        <f t="shared" si="299"/>
        <v>0</v>
      </c>
      <c r="AO2146" s="18">
        <f t="shared" si="300"/>
        <v>0</v>
      </c>
      <c r="AP2146" s="18">
        <f t="shared" si="301"/>
        <v>0</v>
      </c>
      <c r="AQ2146" s="18">
        <f t="shared" si="302"/>
        <v>0</v>
      </c>
      <c r="AR2146" s="18">
        <f t="shared" si="303"/>
        <v>0</v>
      </c>
      <c r="AS2146" s="18">
        <f t="shared" si="304"/>
        <v>0</v>
      </c>
      <c r="AT2146" s="18">
        <f t="shared" si="305"/>
        <v>0</v>
      </c>
      <c r="AU2146" s="1" t="s">
        <v>60155</v>
      </c>
      <c r="AV2146" s="1" t="s">
        <v>60142</v>
      </c>
      <c r="AW2146" s="1" t="s">
        <v>60143</v>
      </c>
      <c r="AX2146" s="1" t="s">
        <v>60144</v>
      </c>
      <c r="AY2146" s="1" t="s">
        <v>60145</v>
      </c>
      <c r="AZ2146" s="1" t="s">
        <v>60146</v>
      </c>
      <c r="BA2146" s="1">
        <v>1123</v>
      </c>
      <c r="BF2146" s="1" t="s">
        <v>60147</v>
      </c>
      <c r="BG2146" s="1" t="s">
        <v>60148</v>
      </c>
      <c r="BH2146" s="1" t="s">
        <v>60149</v>
      </c>
      <c r="BK2146" s="1" t="s">
        <v>1135</v>
      </c>
      <c r="BL2146" s="1">
        <v>2</v>
      </c>
      <c r="BR2146" s="1" t="s">
        <v>60150</v>
      </c>
      <c r="BS2146" s="1">
        <v>0.46800000000000003</v>
      </c>
      <c r="BU2146" s="1" t="s">
        <v>4</v>
      </c>
    </row>
    <row r="2147" spans="1:79" x14ac:dyDescent="0.25">
      <c r="A2147" s="2" t="s">
        <v>60156</v>
      </c>
      <c r="B2147" s="1">
        <v>55213</v>
      </c>
      <c r="C2147" s="1">
        <v>13</v>
      </c>
      <c r="D2147" s="1">
        <v>50108168</v>
      </c>
      <c r="E2147" s="1">
        <v>50108168</v>
      </c>
      <c r="F2147" s="1" t="s">
        <v>6</v>
      </c>
      <c r="G2147" s="2" t="s">
        <v>60157</v>
      </c>
      <c r="K2147" s="2" t="s">
        <v>586</v>
      </c>
      <c r="L2147" s="1" t="s">
        <v>50</v>
      </c>
      <c r="M2147" s="1" t="s">
        <v>51</v>
      </c>
      <c r="N2147" s="1" t="s">
        <v>31</v>
      </c>
      <c r="O2147" s="1" t="s">
        <v>31</v>
      </c>
      <c r="R2147" s="1" t="s">
        <v>60158</v>
      </c>
      <c r="S2147" s="1" t="s">
        <v>10</v>
      </c>
      <c r="T2147" s="1">
        <v>13</v>
      </c>
      <c r="V2147" s="3">
        <v>1</v>
      </c>
      <c r="W2147" s="12" t="e">
        <v>#N/A</v>
      </c>
      <c r="X2147" s="12" t="e">
        <v>#N/A</v>
      </c>
      <c r="Y2147" s="12" t="e">
        <v>#N/A</v>
      </c>
      <c r="Z2147" s="9">
        <v>0.30076599999999998</v>
      </c>
      <c r="AA2147" s="10">
        <v>157</v>
      </c>
      <c r="AB2147" s="10">
        <v>365</v>
      </c>
      <c r="AC2147" s="20">
        <v>1</v>
      </c>
      <c r="AD2147" s="20">
        <v>0.79224896512637799</v>
      </c>
      <c r="AE2147" s="20">
        <v>1</v>
      </c>
      <c r="AF2147" s="15">
        <v>0.38011699999999998</v>
      </c>
      <c r="AG2147" s="16">
        <v>260</v>
      </c>
      <c r="AH2147" s="16">
        <v>424</v>
      </c>
      <c r="AI2147" s="22">
        <v>1</v>
      </c>
      <c r="AJ2147" s="22">
        <v>0.83376824965824503</v>
      </c>
      <c r="AK2147" s="22">
        <v>1</v>
      </c>
      <c r="AL2147" s="18">
        <f t="shared" si="297"/>
        <v>1</v>
      </c>
      <c r="AM2147" s="18">
        <f t="shared" si="298"/>
        <v>1</v>
      </c>
      <c r="AN2147" s="18">
        <f t="shared" si="299"/>
        <v>1</v>
      </c>
      <c r="AO2147" s="18">
        <f t="shared" si="300"/>
        <v>1</v>
      </c>
      <c r="AP2147" s="18">
        <f t="shared" si="301"/>
        <v>1</v>
      </c>
      <c r="AQ2147" s="18">
        <f t="shared" si="302"/>
        <v>1</v>
      </c>
      <c r="AR2147" s="18">
        <f t="shared" si="303"/>
        <v>0</v>
      </c>
      <c r="AS2147" s="18">
        <f t="shared" si="304"/>
        <v>0</v>
      </c>
      <c r="AT2147" s="18">
        <f t="shared" si="305"/>
        <v>0</v>
      </c>
      <c r="AV2147" s="1" t="s">
        <v>60159</v>
      </c>
      <c r="AW2147" s="1" t="s">
        <v>60160</v>
      </c>
      <c r="AX2147" s="1" t="s">
        <v>60161</v>
      </c>
      <c r="AY2147" s="1" t="s">
        <v>60162</v>
      </c>
      <c r="AZ2147" s="1" t="s">
        <v>60163</v>
      </c>
      <c r="BF2147" s="1" t="s">
        <v>60164</v>
      </c>
      <c r="BG2147" s="1" t="s">
        <v>2313</v>
      </c>
      <c r="BK2147" s="1" t="s">
        <v>170</v>
      </c>
      <c r="BL2147" s="1">
        <v>1</v>
      </c>
      <c r="BN2147" s="1" t="s">
        <v>60165</v>
      </c>
      <c r="BO2147" s="1" t="s">
        <v>60166</v>
      </c>
      <c r="BP2147" s="1" t="s">
        <v>60167</v>
      </c>
      <c r="BR2147" s="1" t="s">
        <v>60168</v>
      </c>
      <c r="BS2147" s="1">
        <v>0.46300000000000002</v>
      </c>
      <c r="BU2147" s="1" t="s">
        <v>4</v>
      </c>
    </row>
    <row r="2148" spans="1:79" x14ac:dyDescent="0.25">
      <c r="A2148" s="2" t="s">
        <v>60169</v>
      </c>
      <c r="B2148" s="1">
        <v>10171</v>
      </c>
      <c r="C2148" s="1">
        <v>9</v>
      </c>
      <c r="D2148" s="1">
        <v>4834187</v>
      </c>
      <c r="E2148" s="1">
        <v>4834187</v>
      </c>
      <c r="F2148" s="1" t="s">
        <v>6</v>
      </c>
      <c r="G2148" s="2" t="s">
        <v>60170</v>
      </c>
      <c r="H2148" s="2" t="s">
        <v>60172</v>
      </c>
      <c r="I2148" s="2" t="s">
        <v>60173</v>
      </c>
      <c r="J2148" s="2" t="s">
        <v>60174</v>
      </c>
      <c r="K2148" s="2" t="s">
        <v>49</v>
      </c>
      <c r="L2148" s="1" t="s">
        <v>50</v>
      </c>
      <c r="M2148" s="1" t="s">
        <v>52</v>
      </c>
      <c r="N2148" s="1" t="s">
        <v>51</v>
      </c>
      <c r="O2148" s="1" t="s">
        <v>51</v>
      </c>
      <c r="R2148" s="1" t="s">
        <v>60171</v>
      </c>
      <c r="S2148" s="1" t="s">
        <v>6</v>
      </c>
      <c r="T2148" s="1">
        <v>5</v>
      </c>
      <c r="U2148" s="1">
        <v>764</v>
      </c>
      <c r="V2148" s="3">
        <v>1</v>
      </c>
      <c r="W2148" s="12" t="e">
        <v>#N/A</v>
      </c>
      <c r="X2148" s="12" t="e">
        <v>#N/A</v>
      </c>
      <c r="Y2148" s="12" t="e">
        <v>#N/A</v>
      </c>
      <c r="Z2148" s="9">
        <v>0.28571400000000002</v>
      </c>
      <c r="AA2148" s="10">
        <v>32</v>
      </c>
      <c r="AB2148" s="10">
        <v>80</v>
      </c>
      <c r="AC2148" s="20">
        <v>1</v>
      </c>
      <c r="AD2148" s="20">
        <v>0.65166064673848001</v>
      </c>
      <c r="AE2148" s="20">
        <v>1</v>
      </c>
      <c r="AF2148" s="15">
        <v>0.36486499999999999</v>
      </c>
      <c r="AG2148" s="16">
        <v>54</v>
      </c>
      <c r="AH2148" s="16">
        <v>94</v>
      </c>
      <c r="AI2148" s="22">
        <v>0.98</v>
      </c>
      <c r="AJ2148" s="22">
        <v>0.72037722797859804</v>
      </c>
      <c r="AK2148" s="22">
        <v>1</v>
      </c>
      <c r="AL2148" s="18">
        <f t="shared" si="297"/>
        <v>1</v>
      </c>
      <c r="AM2148" s="18">
        <f t="shared" si="298"/>
        <v>1</v>
      </c>
      <c r="AN2148" s="18">
        <f t="shared" si="299"/>
        <v>1</v>
      </c>
      <c r="AO2148" s="18">
        <f t="shared" si="300"/>
        <v>1</v>
      </c>
      <c r="AP2148" s="18">
        <f t="shared" si="301"/>
        <v>1</v>
      </c>
      <c r="AQ2148" s="18">
        <f t="shared" si="302"/>
        <v>1</v>
      </c>
      <c r="AR2148" s="18">
        <f t="shared" si="303"/>
        <v>0</v>
      </c>
      <c r="AS2148" s="18">
        <f t="shared" si="304"/>
        <v>0</v>
      </c>
      <c r="AT2148" s="18">
        <f t="shared" si="305"/>
        <v>0</v>
      </c>
      <c r="AU2148" s="1" t="s">
        <v>60175</v>
      </c>
      <c r="AV2148" s="1" t="s">
        <v>60176</v>
      </c>
      <c r="AW2148" s="1" t="s">
        <v>60177</v>
      </c>
      <c r="AX2148" s="1" t="s">
        <v>60178</v>
      </c>
      <c r="AY2148" s="1" t="s">
        <v>60179</v>
      </c>
      <c r="AZ2148" s="1" t="s">
        <v>60180</v>
      </c>
      <c r="BA2148" s="1">
        <v>169</v>
      </c>
      <c r="BF2148" s="1" t="s">
        <v>60181</v>
      </c>
      <c r="BG2148" s="1" t="s">
        <v>5573</v>
      </c>
      <c r="BH2148" s="1" t="s">
        <v>60182</v>
      </c>
      <c r="BL2148" s="1">
        <v>0</v>
      </c>
      <c r="BM2148" s="1" t="s">
        <v>60183</v>
      </c>
      <c r="BN2148" s="1" t="s">
        <v>60184</v>
      </c>
      <c r="BP2148" s="1" t="s">
        <v>60185</v>
      </c>
      <c r="BR2148" s="1" t="s">
        <v>60186</v>
      </c>
      <c r="BS2148" s="1">
        <v>0.47799999999999998</v>
      </c>
      <c r="BU2148" s="1" t="s">
        <v>4</v>
      </c>
    </row>
    <row r="2149" spans="1:79" x14ac:dyDescent="0.25">
      <c r="A2149" s="2" t="s">
        <v>60187</v>
      </c>
      <c r="B2149" s="1">
        <v>5954</v>
      </c>
      <c r="C2149" s="1">
        <v>11</v>
      </c>
      <c r="D2149" s="1">
        <v>32119916</v>
      </c>
      <c r="E2149" s="1">
        <v>32119916</v>
      </c>
      <c r="F2149" s="1" t="s">
        <v>6</v>
      </c>
      <c r="G2149" s="2" t="s">
        <v>60188</v>
      </c>
      <c r="H2149" s="2" t="s">
        <v>60190</v>
      </c>
      <c r="I2149" s="2" t="s">
        <v>60191</v>
      </c>
      <c r="J2149" s="2" t="s">
        <v>60192</v>
      </c>
      <c r="K2149" s="2" t="s">
        <v>49</v>
      </c>
      <c r="L2149" s="1" t="s">
        <v>50</v>
      </c>
      <c r="M2149" s="1" t="s">
        <v>90</v>
      </c>
      <c r="N2149" s="1" t="s">
        <v>31</v>
      </c>
      <c r="O2149" s="1" t="s">
        <v>31</v>
      </c>
      <c r="R2149" s="1" t="s">
        <v>60189</v>
      </c>
      <c r="S2149" s="1" t="s">
        <v>6</v>
      </c>
      <c r="T2149" s="1">
        <v>3</v>
      </c>
      <c r="U2149" s="1">
        <v>735</v>
      </c>
      <c r="V2149" s="3">
        <v>1</v>
      </c>
      <c r="W2149" s="12" t="e">
        <v>#N/A</v>
      </c>
      <c r="X2149" s="12" t="e">
        <v>#N/A</v>
      </c>
      <c r="Y2149" s="12" t="e">
        <v>#N/A</v>
      </c>
      <c r="Z2149" s="9">
        <v>0.30434800000000001</v>
      </c>
      <c r="AA2149" s="10">
        <v>35</v>
      </c>
      <c r="AB2149" s="10">
        <v>80</v>
      </c>
      <c r="AC2149" s="20">
        <v>1</v>
      </c>
      <c r="AD2149" s="20">
        <v>0.68966345126172601</v>
      </c>
      <c r="AE2149" s="20">
        <v>1</v>
      </c>
      <c r="AF2149" s="15">
        <v>0.39743600000000001</v>
      </c>
      <c r="AG2149" s="16">
        <v>62</v>
      </c>
      <c r="AH2149" s="16">
        <v>94</v>
      </c>
      <c r="AI2149" s="22">
        <v>1</v>
      </c>
      <c r="AJ2149" s="22">
        <v>0.77721796918756303</v>
      </c>
      <c r="AK2149" s="22">
        <v>1</v>
      </c>
      <c r="AL2149" s="18">
        <f t="shared" si="297"/>
        <v>1</v>
      </c>
      <c r="AM2149" s="18">
        <f t="shared" si="298"/>
        <v>1</v>
      </c>
      <c r="AN2149" s="18">
        <f t="shared" si="299"/>
        <v>1</v>
      </c>
      <c r="AO2149" s="18">
        <f t="shared" si="300"/>
        <v>1</v>
      </c>
      <c r="AP2149" s="18">
        <f t="shared" si="301"/>
        <v>1</v>
      </c>
      <c r="AQ2149" s="18">
        <f t="shared" si="302"/>
        <v>1</v>
      </c>
      <c r="AR2149" s="18">
        <f t="shared" si="303"/>
        <v>0</v>
      </c>
      <c r="AS2149" s="18">
        <f t="shared" si="304"/>
        <v>0</v>
      </c>
      <c r="AT2149" s="18">
        <f t="shared" si="305"/>
        <v>0</v>
      </c>
      <c r="AU2149" s="1" t="s">
        <v>60193</v>
      </c>
      <c r="AV2149" s="1" t="s">
        <v>60194</v>
      </c>
      <c r="AW2149" s="1" t="s">
        <v>60195</v>
      </c>
      <c r="AX2149" s="1" t="s">
        <v>60196</v>
      </c>
      <c r="AY2149" s="1" t="s">
        <v>60197</v>
      </c>
      <c r="AZ2149" s="1" t="s">
        <v>60198</v>
      </c>
      <c r="BA2149" s="1">
        <v>157</v>
      </c>
      <c r="BG2149" s="1" t="s">
        <v>26626</v>
      </c>
      <c r="BH2149" s="1" t="s">
        <v>728</v>
      </c>
      <c r="BK2149" s="1" t="s">
        <v>5602</v>
      </c>
      <c r="BL2149" s="1">
        <v>1</v>
      </c>
      <c r="BM2149" s="1" t="s">
        <v>60199</v>
      </c>
      <c r="BR2149" s="1" t="s">
        <v>60200</v>
      </c>
      <c r="BS2149" s="1">
        <v>0.46800000000000003</v>
      </c>
      <c r="BU2149" s="1" t="s">
        <v>4</v>
      </c>
    </row>
    <row r="2150" spans="1:79" x14ac:dyDescent="0.25">
      <c r="A2150" s="2" t="s">
        <v>60201</v>
      </c>
      <c r="B2150" s="1">
        <v>50700</v>
      </c>
      <c r="C2150" s="1">
        <v>19</v>
      </c>
      <c r="D2150" s="1">
        <v>10132280</v>
      </c>
      <c r="E2150" s="1">
        <v>10132280</v>
      </c>
      <c r="F2150" s="1" t="s">
        <v>6</v>
      </c>
      <c r="G2150" s="2" t="s">
        <v>60202</v>
      </c>
      <c r="H2150" s="2" t="s">
        <v>60204</v>
      </c>
      <c r="I2150" s="2" t="s">
        <v>60205</v>
      </c>
      <c r="J2150" s="2" t="s">
        <v>60206</v>
      </c>
      <c r="K2150" s="2" t="s">
        <v>49</v>
      </c>
      <c r="L2150" s="1" t="s">
        <v>50</v>
      </c>
      <c r="M2150" s="1" t="s">
        <v>52</v>
      </c>
      <c r="N2150" s="1" t="s">
        <v>90</v>
      </c>
      <c r="O2150" s="1" t="s">
        <v>90</v>
      </c>
      <c r="R2150" s="1" t="s">
        <v>60203</v>
      </c>
      <c r="S2150" s="1" t="s">
        <v>6</v>
      </c>
      <c r="T2150" s="1">
        <v>6</v>
      </c>
      <c r="U2150" s="1">
        <v>1040</v>
      </c>
      <c r="V2150" s="3">
        <v>1</v>
      </c>
      <c r="W2150" s="12" t="e">
        <v>#N/A</v>
      </c>
      <c r="X2150" s="12" t="e">
        <v>#N/A</v>
      </c>
      <c r="Y2150" s="12" t="e">
        <v>#N/A</v>
      </c>
      <c r="Z2150" s="9">
        <v>0.21019099999999999</v>
      </c>
      <c r="AA2150" s="10">
        <v>66</v>
      </c>
      <c r="AB2150" s="10">
        <v>248</v>
      </c>
      <c r="AC2150" s="20">
        <v>0.75</v>
      </c>
      <c r="AD2150" s="20">
        <v>0.53539536416034805</v>
      </c>
      <c r="AE2150" s="20">
        <v>0.95395368757510601</v>
      </c>
      <c r="AF2150" s="15">
        <v>0.31304300000000002</v>
      </c>
      <c r="AG2150" s="16">
        <v>108</v>
      </c>
      <c r="AH2150" s="16">
        <v>237</v>
      </c>
      <c r="AI2150" s="22">
        <v>0.84</v>
      </c>
      <c r="AJ2150" s="22">
        <v>0.66536750178090498</v>
      </c>
      <c r="AK2150" s="22">
        <v>0.97772351473364205</v>
      </c>
      <c r="AL2150" s="18">
        <f t="shared" si="297"/>
        <v>1</v>
      </c>
      <c r="AM2150" s="18">
        <f t="shared" si="298"/>
        <v>1</v>
      </c>
      <c r="AN2150" s="18">
        <f t="shared" si="299"/>
        <v>0</v>
      </c>
      <c r="AO2150" s="18">
        <f t="shared" si="300"/>
        <v>1</v>
      </c>
      <c r="AP2150" s="18">
        <f t="shared" si="301"/>
        <v>1</v>
      </c>
      <c r="AQ2150" s="18">
        <f t="shared" si="302"/>
        <v>1</v>
      </c>
      <c r="AR2150" s="18">
        <f t="shared" si="303"/>
        <v>0</v>
      </c>
      <c r="AS2150" s="18">
        <f t="shared" si="304"/>
        <v>0</v>
      </c>
      <c r="AT2150" s="18">
        <f t="shared" si="305"/>
        <v>0</v>
      </c>
      <c r="AV2150" s="1" t="s">
        <v>60207</v>
      </c>
      <c r="AW2150" s="1" t="s">
        <v>60208</v>
      </c>
      <c r="AX2150" s="1" t="s">
        <v>60209</v>
      </c>
      <c r="AY2150" s="1" t="s">
        <v>60210</v>
      </c>
      <c r="AZ2150" s="1" t="s">
        <v>60211</v>
      </c>
      <c r="BA2150" s="1">
        <v>264</v>
      </c>
      <c r="BF2150" s="1" t="s">
        <v>60212</v>
      </c>
      <c r="BG2150" s="1" t="s">
        <v>4632</v>
      </c>
      <c r="BH2150" s="1" t="s">
        <v>60213</v>
      </c>
      <c r="BK2150" s="1" t="s">
        <v>1078</v>
      </c>
      <c r="BL2150" s="1">
        <v>4</v>
      </c>
      <c r="BO2150" s="1" t="s">
        <v>60214</v>
      </c>
      <c r="BQ2150" s="1" t="s">
        <v>30706</v>
      </c>
      <c r="BR2150" s="1" t="s">
        <v>60215</v>
      </c>
      <c r="BS2150" s="1">
        <v>0.61699999999999999</v>
      </c>
      <c r="BU2150" s="1" t="s">
        <v>4</v>
      </c>
    </row>
    <row r="2151" spans="1:79" x14ac:dyDescent="0.25">
      <c r="A2151" s="2" t="s">
        <v>12032</v>
      </c>
      <c r="B2151" s="1">
        <v>5968</v>
      </c>
      <c r="C2151" s="1">
        <v>2</v>
      </c>
      <c r="D2151" s="1">
        <v>79313569</v>
      </c>
      <c r="E2151" s="1">
        <v>79313569</v>
      </c>
      <c r="F2151" s="1" t="s">
        <v>6</v>
      </c>
      <c r="G2151" s="2" t="s">
        <v>60216</v>
      </c>
      <c r="H2151" s="2" t="s">
        <v>4698</v>
      </c>
      <c r="I2151" s="2" t="s">
        <v>60217</v>
      </c>
      <c r="J2151" s="2" t="s">
        <v>4700</v>
      </c>
      <c r="K2151" s="2" t="s">
        <v>49</v>
      </c>
      <c r="L2151" s="1" t="s">
        <v>50</v>
      </c>
      <c r="M2151" s="1" t="s">
        <v>90</v>
      </c>
      <c r="N2151" s="1" t="s">
        <v>31</v>
      </c>
      <c r="O2151" s="1" t="s">
        <v>31</v>
      </c>
      <c r="R2151" s="1" t="s">
        <v>12035</v>
      </c>
      <c r="S2151" s="1" t="s">
        <v>10</v>
      </c>
      <c r="T2151" s="1">
        <v>4</v>
      </c>
      <c r="U2151" s="1">
        <v>357</v>
      </c>
      <c r="V2151" s="3">
        <v>1</v>
      </c>
      <c r="W2151" s="12" t="e">
        <v>#N/A</v>
      </c>
      <c r="X2151" s="12" t="e">
        <v>#N/A</v>
      </c>
      <c r="Y2151" s="12" t="e">
        <v>#N/A</v>
      </c>
      <c r="Z2151" s="9">
        <v>0.26291100000000001</v>
      </c>
      <c r="AA2151" s="10">
        <v>56</v>
      </c>
      <c r="AB2151" s="10">
        <v>157</v>
      </c>
      <c r="AC2151" s="20">
        <v>0.93</v>
      </c>
      <c r="AD2151" s="20">
        <v>0.65981374383926195</v>
      </c>
      <c r="AE2151" s="20">
        <v>1</v>
      </c>
      <c r="AF2151" s="15">
        <v>0.368201</v>
      </c>
      <c r="AG2151" s="16">
        <v>88</v>
      </c>
      <c r="AH2151" s="16">
        <v>151</v>
      </c>
      <c r="AI2151" s="22">
        <v>0.99</v>
      </c>
      <c r="AJ2151" s="22">
        <v>0.76293447606060905</v>
      </c>
      <c r="AK2151" s="22">
        <v>1</v>
      </c>
      <c r="AL2151" s="18">
        <f t="shared" si="297"/>
        <v>1</v>
      </c>
      <c r="AM2151" s="18">
        <f t="shared" si="298"/>
        <v>1</v>
      </c>
      <c r="AN2151" s="18">
        <f t="shared" si="299"/>
        <v>1</v>
      </c>
      <c r="AO2151" s="18">
        <f t="shared" si="300"/>
        <v>1</v>
      </c>
      <c r="AP2151" s="18">
        <f t="shared" si="301"/>
        <v>1</v>
      </c>
      <c r="AQ2151" s="18">
        <f t="shared" si="302"/>
        <v>1</v>
      </c>
      <c r="AR2151" s="18">
        <f t="shared" si="303"/>
        <v>0</v>
      </c>
      <c r="AS2151" s="18">
        <f t="shared" si="304"/>
        <v>0</v>
      </c>
      <c r="AT2151" s="18">
        <f t="shared" si="305"/>
        <v>0</v>
      </c>
      <c r="AU2151" s="1" t="s">
        <v>60218</v>
      </c>
      <c r="AV2151" s="1" t="s">
        <v>12041</v>
      </c>
      <c r="AW2151" s="1" t="s">
        <v>12042</v>
      </c>
      <c r="AX2151" s="1" t="s">
        <v>12043</v>
      </c>
      <c r="AY2151" s="1" t="s">
        <v>12044</v>
      </c>
      <c r="AZ2151" s="1" t="s">
        <v>12045</v>
      </c>
      <c r="BA2151" s="1">
        <v>82</v>
      </c>
      <c r="BB2151" s="1" t="s">
        <v>12028</v>
      </c>
      <c r="BF2151" s="1" t="s">
        <v>12046</v>
      </c>
      <c r="BG2151" s="1" t="s">
        <v>303</v>
      </c>
      <c r="BH2151" s="1" t="s">
        <v>12047</v>
      </c>
      <c r="BK2151" s="1" t="s">
        <v>1739</v>
      </c>
      <c r="BL2151" s="1">
        <v>2</v>
      </c>
      <c r="BR2151" s="1" t="s">
        <v>60219</v>
      </c>
      <c r="BS2151" s="1">
        <v>0.51200000000000001</v>
      </c>
      <c r="BU2151" s="1" t="s">
        <v>4</v>
      </c>
    </row>
    <row r="2152" spans="1:79" x14ac:dyDescent="0.25">
      <c r="A2152" s="2" t="s">
        <v>60220</v>
      </c>
      <c r="B2152" s="1">
        <v>473</v>
      </c>
      <c r="C2152" s="1">
        <v>1</v>
      </c>
      <c r="D2152" s="1">
        <v>8716109</v>
      </c>
      <c r="E2152" s="1">
        <v>8716109</v>
      </c>
      <c r="F2152" s="1" t="s">
        <v>6</v>
      </c>
      <c r="G2152" s="2" t="s">
        <v>60221</v>
      </c>
      <c r="H2152" s="2" t="s">
        <v>60223</v>
      </c>
      <c r="I2152" s="2" t="s">
        <v>60224</v>
      </c>
      <c r="J2152" s="2" t="s">
        <v>60225</v>
      </c>
      <c r="K2152" s="2" t="s">
        <v>30</v>
      </c>
      <c r="L2152" s="1" t="s">
        <v>8</v>
      </c>
      <c r="M2152" s="1" t="s">
        <v>52</v>
      </c>
      <c r="N2152" s="1" t="s">
        <v>10</v>
      </c>
      <c r="O2152" s="1" t="s">
        <v>10</v>
      </c>
      <c r="R2152" s="1" t="s">
        <v>60222</v>
      </c>
      <c r="S2152" s="1" t="s">
        <v>10</v>
      </c>
      <c r="T2152" s="1">
        <v>3</v>
      </c>
      <c r="U2152" s="1">
        <v>1058</v>
      </c>
      <c r="V2152" s="3">
        <v>1</v>
      </c>
      <c r="W2152" s="12" t="e">
        <v>#N/A</v>
      </c>
      <c r="X2152" s="12" t="e">
        <v>#N/A</v>
      </c>
      <c r="Y2152" s="12" t="e">
        <v>#N/A</v>
      </c>
      <c r="Z2152" s="9" t="s">
        <v>4</v>
      </c>
      <c r="AA2152" s="10" t="s">
        <v>4</v>
      </c>
      <c r="AB2152" s="10" t="s">
        <v>4</v>
      </c>
      <c r="AC2152" s="20">
        <v>0</v>
      </c>
      <c r="AD2152" s="20">
        <v>0</v>
      </c>
      <c r="AE2152" s="20">
        <v>0</v>
      </c>
      <c r="AF2152" s="15">
        <v>0.01</v>
      </c>
      <c r="AG2152" s="16">
        <v>11</v>
      </c>
      <c r="AH2152" s="16">
        <v>1417</v>
      </c>
      <c r="AI2152" s="22">
        <v>0.03</v>
      </c>
      <c r="AJ2152" s="22">
        <v>4.0358938079923497E-3</v>
      </c>
      <c r="AK2152" s="22">
        <v>7.7594519140420107E-2</v>
      </c>
      <c r="AL2152" s="18">
        <f t="shared" si="297"/>
        <v>0</v>
      </c>
      <c r="AM2152" s="18">
        <f t="shared" si="298"/>
        <v>0</v>
      </c>
      <c r="AN2152" s="18">
        <f t="shared" si="299"/>
        <v>0</v>
      </c>
      <c r="AO2152" s="18">
        <f t="shared" si="300"/>
        <v>0</v>
      </c>
      <c r="AP2152" s="18">
        <f t="shared" si="301"/>
        <v>0</v>
      </c>
      <c r="AQ2152" s="18">
        <f t="shared" si="302"/>
        <v>0</v>
      </c>
      <c r="AR2152" s="18">
        <f t="shared" si="303"/>
        <v>1</v>
      </c>
      <c r="AS2152" s="18">
        <f t="shared" si="304"/>
        <v>1</v>
      </c>
      <c r="AT2152" s="18">
        <f t="shared" si="305"/>
        <v>1</v>
      </c>
      <c r="AU2152" s="1" t="s">
        <v>60226</v>
      </c>
      <c r="AV2152" s="1" t="s">
        <v>60227</v>
      </c>
      <c r="AW2152" s="1" t="s">
        <v>60228</v>
      </c>
      <c r="AX2152" s="1" t="s">
        <v>60229</v>
      </c>
      <c r="AY2152" s="1" t="s">
        <v>60230</v>
      </c>
      <c r="AZ2152" s="1" t="s">
        <v>60231</v>
      </c>
      <c r="BA2152" s="1">
        <v>83</v>
      </c>
      <c r="BC2152" s="1" t="s">
        <v>4</v>
      </c>
      <c r="BD2152" s="1" t="s">
        <v>4</v>
      </c>
      <c r="BF2152" s="1" t="s">
        <v>60232</v>
      </c>
      <c r="BG2152" s="1" t="s">
        <v>7179</v>
      </c>
      <c r="BH2152" s="1" t="s">
        <v>60233</v>
      </c>
      <c r="BK2152" s="1" t="s">
        <v>512</v>
      </c>
      <c r="BL2152" s="1">
        <v>2</v>
      </c>
      <c r="BM2152" s="1" t="s">
        <v>60234</v>
      </c>
      <c r="BN2152" s="1" t="s">
        <v>60235</v>
      </c>
      <c r="BP2152" s="1" t="s">
        <v>60236</v>
      </c>
      <c r="BR2152" s="1" t="s">
        <v>60237</v>
      </c>
      <c r="BS2152" s="1">
        <v>0.45300000000000001</v>
      </c>
      <c r="BT2152" s="1" t="s">
        <v>4</v>
      </c>
      <c r="BU2152" s="1" t="s">
        <v>4</v>
      </c>
      <c r="BZ2152" s="1" t="s">
        <v>4</v>
      </c>
    </row>
    <row r="2153" spans="1:79" x14ac:dyDescent="0.25">
      <c r="A2153" s="2" t="s">
        <v>60238</v>
      </c>
      <c r="B2153" s="1">
        <v>85004</v>
      </c>
      <c r="C2153" s="1">
        <v>12</v>
      </c>
      <c r="D2153" s="1">
        <v>15262375</v>
      </c>
      <c r="E2153" s="1">
        <v>15262375</v>
      </c>
      <c r="F2153" s="1" t="s">
        <v>6</v>
      </c>
      <c r="G2153" s="2" t="s">
        <v>60239</v>
      </c>
      <c r="H2153" s="2" t="s">
        <v>56472</v>
      </c>
      <c r="I2153" s="2" t="s">
        <v>60241</v>
      </c>
      <c r="J2153" s="2" t="s">
        <v>60242</v>
      </c>
      <c r="K2153" s="2" t="s">
        <v>49</v>
      </c>
      <c r="L2153" s="1" t="s">
        <v>50</v>
      </c>
      <c r="M2153" s="1" t="s">
        <v>51</v>
      </c>
      <c r="N2153" s="1" t="s">
        <v>52</v>
      </c>
      <c r="O2153" s="1" t="s">
        <v>52</v>
      </c>
      <c r="R2153" s="1" t="s">
        <v>60240</v>
      </c>
      <c r="S2153" s="1" t="s">
        <v>10</v>
      </c>
      <c r="T2153" s="1">
        <v>4</v>
      </c>
      <c r="U2153" s="1">
        <v>409</v>
      </c>
      <c r="V2153" s="3">
        <v>1</v>
      </c>
      <c r="W2153" s="12" t="e">
        <v>#N/A</v>
      </c>
      <c r="X2153" s="12" t="e">
        <v>#N/A</v>
      </c>
      <c r="Y2153" s="12" t="e">
        <v>#N/A</v>
      </c>
      <c r="Z2153" s="9">
        <v>0.290993</v>
      </c>
      <c r="AA2153" s="10">
        <v>252</v>
      </c>
      <c r="AB2153" s="10">
        <v>614</v>
      </c>
      <c r="AC2153" s="20">
        <v>1</v>
      </c>
      <c r="AD2153" s="20">
        <v>0.79064707563539105</v>
      </c>
      <c r="AE2153" s="20">
        <v>1</v>
      </c>
      <c r="AF2153" s="15">
        <v>0.36271199999999998</v>
      </c>
      <c r="AG2153" s="16">
        <v>321</v>
      </c>
      <c r="AH2153" s="16">
        <v>564</v>
      </c>
      <c r="AI2153" s="22">
        <v>0.97</v>
      </c>
      <c r="AJ2153" s="22">
        <v>0.80974010121444895</v>
      </c>
      <c r="AK2153" s="22">
        <v>1</v>
      </c>
      <c r="AL2153" s="18">
        <f t="shared" si="297"/>
        <v>1</v>
      </c>
      <c r="AM2153" s="18">
        <f t="shared" si="298"/>
        <v>1</v>
      </c>
      <c r="AN2153" s="18">
        <f t="shared" si="299"/>
        <v>1</v>
      </c>
      <c r="AO2153" s="18">
        <f t="shared" si="300"/>
        <v>1</v>
      </c>
      <c r="AP2153" s="18">
        <f t="shared" si="301"/>
        <v>1</v>
      </c>
      <c r="AQ2153" s="18">
        <f t="shared" si="302"/>
        <v>1</v>
      </c>
      <c r="AR2153" s="18">
        <f t="shared" si="303"/>
        <v>0</v>
      </c>
      <c r="AS2153" s="18">
        <f t="shared" si="304"/>
        <v>0</v>
      </c>
      <c r="AT2153" s="18">
        <f t="shared" si="305"/>
        <v>0</v>
      </c>
      <c r="AU2153" s="1" t="s">
        <v>60243</v>
      </c>
      <c r="AV2153" s="1" t="s">
        <v>60244</v>
      </c>
      <c r="AW2153" s="1" t="s">
        <v>60245</v>
      </c>
      <c r="AX2153" s="1" t="s">
        <v>60246</v>
      </c>
      <c r="AY2153" s="1" t="s">
        <v>60247</v>
      </c>
      <c r="AZ2153" s="1" t="s">
        <v>60248</v>
      </c>
      <c r="BA2153" s="1">
        <v>90</v>
      </c>
      <c r="BF2153" s="1" t="s">
        <v>60249</v>
      </c>
      <c r="BG2153" s="1" t="s">
        <v>30337</v>
      </c>
      <c r="BH2153" s="1" t="s">
        <v>60250</v>
      </c>
      <c r="BK2153" s="1" t="s">
        <v>2101</v>
      </c>
      <c r="BL2153" s="1">
        <v>1</v>
      </c>
      <c r="BR2153" s="1" t="s">
        <v>60251</v>
      </c>
      <c r="BS2153" s="1">
        <v>0.47799999999999998</v>
      </c>
      <c r="BU2153" s="1" t="s">
        <v>4</v>
      </c>
    </row>
    <row r="2154" spans="1:79" x14ac:dyDescent="0.25">
      <c r="A2154" s="2" t="s">
        <v>60252</v>
      </c>
      <c r="B2154" s="1">
        <v>79785</v>
      </c>
      <c r="C2154" s="1">
        <v>12</v>
      </c>
      <c r="D2154" s="1">
        <v>18234177</v>
      </c>
      <c r="E2154" s="1">
        <v>18234177</v>
      </c>
      <c r="F2154" s="1" t="s">
        <v>6</v>
      </c>
      <c r="G2154" s="2" t="s">
        <v>60253</v>
      </c>
      <c r="H2154" s="2" t="s">
        <v>6499</v>
      </c>
      <c r="I2154" s="2" t="s">
        <v>60255</v>
      </c>
      <c r="J2154" s="2" t="s">
        <v>60256</v>
      </c>
      <c r="K2154" s="2" t="s">
        <v>49</v>
      </c>
      <c r="L2154" s="1" t="s">
        <v>50</v>
      </c>
      <c r="M2154" s="1" t="s">
        <v>90</v>
      </c>
      <c r="N2154" s="1" t="s">
        <v>31</v>
      </c>
      <c r="O2154" s="1" t="s">
        <v>31</v>
      </c>
      <c r="R2154" s="1" t="s">
        <v>60254</v>
      </c>
      <c r="S2154" s="1" t="s">
        <v>10</v>
      </c>
      <c r="T2154" s="1">
        <v>6</v>
      </c>
      <c r="U2154" s="1">
        <v>760</v>
      </c>
      <c r="V2154" s="3">
        <v>1</v>
      </c>
      <c r="W2154" s="12" t="e">
        <v>#N/A</v>
      </c>
      <c r="X2154" s="12" t="e">
        <v>#N/A</v>
      </c>
      <c r="Y2154" s="12" t="e">
        <v>#N/A</v>
      </c>
      <c r="Z2154" s="9">
        <v>0.27731099999999997</v>
      </c>
      <c r="AA2154" s="10">
        <v>33</v>
      </c>
      <c r="AB2154" s="10">
        <v>86</v>
      </c>
      <c r="AC2154" s="20">
        <v>0.98</v>
      </c>
      <c r="AD2154" s="20">
        <v>0.64097118750090498</v>
      </c>
      <c r="AE2154" s="20">
        <v>1</v>
      </c>
      <c r="AF2154" s="15">
        <v>0.330986</v>
      </c>
      <c r="AG2154" s="16">
        <v>47</v>
      </c>
      <c r="AH2154" s="16">
        <v>95</v>
      </c>
      <c r="AI2154" s="22">
        <v>0.89</v>
      </c>
      <c r="AJ2154" s="22">
        <v>0.65089351612194202</v>
      </c>
      <c r="AK2154" s="22">
        <v>1</v>
      </c>
      <c r="AL2154" s="18">
        <f t="shared" si="297"/>
        <v>1</v>
      </c>
      <c r="AM2154" s="18">
        <f t="shared" si="298"/>
        <v>1</v>
      </c>
      <c r="AN2154" s="18">
        <f t="shared" si="299"/>
        <v>1</v>
      </c>
      <c r="AO2154" s="18">
        <f t="shared" si="300"/>
        <v>1</v>
      </c>
      <c r="AP2154" s="18">
        <f t="shared" si="301"/>
        <v>1</v>
      </c>
      <c r="AQ2154" s="18">
        <f t="shared" si="302"/>
        <v>1</v>
      </c>
      <c r="AR2154" s="18">
        <f t="shared" si="303"/>
        <v>0</v>
      </c>
      <c r="AS2154" s="18">
        <f t="shared" si="304"/>
        <v>0</v>
      </c>
      <c r="AT2154" s="18">
        <f t="shared" si="305"/>
        <v>0</v>
      </c>
      <c r="AU2154" s="1" t="s">
        <v>60257</v>
      </c>
      <c r="AV2154" s="1" t="s">
        <v>60258</v>
      </c>
      <c r="AW2154" s="1" t="s">
        <v>60259</v>
      </c>
      <c r="AX2154" s="1" t="s">
        <v>60260</v>
      </c>
      <c r="AY2154" s="1" t="s">
        <v>60261</v>
      </c>
      <c r="AZ2154" s="1" t="s">
        <v>60262</v>
      </c>
      <c r="BA2154" s="1">
        <v>189</v>
      </c>
      <c r="BB2154" s="1" t="s">
        <v>60263</v>
      </c>
      <c r="BF2154" s="1" t="s">
        <v>1623</v>
      </c>
      <c r="BG2154" s="1" t="s">
        <v>3187</v>
      </c>
      <c r="BH2154" s="1" t="s">
        <v>30519</v>
      </c>
      <c r="BL2154" s="1">
        <v>0</v>
      </c>
      <c r="BR2154" s="1" t="s">
        <v>60264</v>
      </c>
      <c r="BS2154" s="1">
        <v>0.36799999999999999</v>
      </c>
      <c r="BU2154" s="1" t="s">
        <v>4</v>
      </c>
    </row>
    <row r="2155" spans="1:79" x14ac:dyDescent="0.25">
      <c r="A2155" s="2" t="s">
        <v>60265</v>
      </c>
      <c r="B2155" s="1">
        <v>5980</v>
      </c>
      <c r="C2155" s="1">
        <v>6</v>
      </c>
      <c r="D2155" s="1">
        <v>111654350</v>
      </c>
      <c r="E2155" s="1">
        <v>111654350</v>
      </c>
      <c r="F2155" s="1" t="s">
        <v>6</v>
      </c>
      <c r="G2155" s="2" t="s">
        <v>60266</v>
      </c>
      <c r="H2155" s="2" t="s">
        <v>60268</v>
      </c>
      <c r="I2155" s="2" t="s">
        <v>60269</v>
      </c>
      <c r="J2155" s="2" t="s">
        <v>60270</v>
      </c>
      <c r="K2155" s="2" t="s">
        <v>49</v>
      </c>
      <c r="L2155" s="1" t="s">
        <v>50</v>
      </c>
      <c r="M2155" s="1" t="s">
        <v>31</v>
      </c>
      <c r="N2155" s="1" t="s">
        <v>51</v>
      </c>
      <c r="O2155" s="1" t="s">
        <v>51</v>
      </c>
      <c r="R2155" s="1" t="s">
        <v>60267</v>
      </c>
      <c r="S2155" s="1" t="s">
        <v>10</v>
      </c>
      <c r="T2155" s="1">
        <v>23</v>
      </c>
      <c r="U2155" s="1">
        <v>8224</v>
      </c>
      <c r="V2155" s="3">
        <v>1</v>
      </c>
      <c r="W2155" s="12" t="e">
        <v>#N/A</v>
      </c>
      <c r="X2155" s="12" t="e">
        <v>#N/A</v>
      </c>
      <c r="Y2155" s="12" t="e">
        <v>#N/A</v>
      </c>
      <c r="Z2155" s="9">
        <v>0.37623800000000002</v>
      </c>
      <c r="AA2155" s="10">
        <v>38</v>
      </c>
      <c r="AB2155" s="10">
        <v>63</v>
      </c>
      <c r="AC2155" s="20">
        <v>1</v>
      </c>
      <c r="AD2155" s="20">
        <v>0.773839239066754</v>
      </c>
      <c r="AE2155" s="20">
        <v>1</v>
      </c>
      <c r="AF2155" s="15">
        <v>0.36363600000000001</v>
      </c>
      <c r="AG2155" s="16">
        <v>44</v>
      </c>
      <c r="AH2155" s="16">
        <v>77</v>
      </c>
      <c r="AI2155" s="22">
        <v>0.97</v>
      </c>
      <c r="AJ2155" s="22">
        <v>0.68010309864794705</v>
      </c>
      <c r="AK2155" s="22">
        <v>1</v>
      </c>
      <c r="AL2155" s="18">
        <f t="shared" si="297"/>
        <v>1</v>
      </c>
      <c r="AM2155" s="18">
        <f t="shared" si="298"/>
        <v>1</v>
      </c>
      <c r="AN2155" s="18">
        <f t="shared" si="299"/>
        <v>1</v>
      </c>
      <c r="AO2155" s="18">
        <f t="shared" si="300"/>
        <v>1</v>
      </c>
      <c r="AP2155" s="18">
        <f t="shared" si="301"/>
        <v>1</v>
      </c>
      <c r="AQ2155" s="18">
        <f t="shared" si="302"/>
        <v>1</v>
      </c>
      <c r="AR2155" s="18">
        <f t="shared" si="303"/>
        <v>0</v>
      </c>
      <c r="AS2155" s="18">
        <f t="shared" si="304"/>
        <v>0</v>
      </c>
      <c r="AT2155" s="18">
        <f t="shared" si="305"/>
        <v>0</v>
      </c>
      <c r="AU2155" s="1" t="s">
        <v>60271</v>
      </c>
      <c r="AV2155" s="1" t="s">
        <v>60272</v>
      </c>
      <c r="AW2155" s="1" t="s">
        <v>60273</v>
      </c>
      <c r="AX2155" s="1" t="s">
        <v>60274</v>
      </c>
      <c r="AY2155" s="1" t="s">
        <v>60275</v>
      </c>
      <c r="AZ2155" s="1" t="s">
        <v>60276</v>
      </c>
      <c r="BA2155" s="1">
        <v>2634</v>
      </c>
      <c r="BF2155" s="1" t="s">
        <v>60277</v>
      </c>
      <c r="BG2155" s="1" t="s">
        <v>60278</v>
      </c>
      <c r="BH2155" s="1" t="s">
        <v>60279</v>
      </c>
      <c r="BK2155" s="1" t="s">
        <v>9364</v>
      </c>
      <c r="BL2155" s="1">
        <v>6</v>
      </c>
      <c r="BN2155" s="1" t="s">
        <v>60280</v>
      </c>
      <c r="BP2155" s="1" t="s">
        <v>60281</v>
      </c>
      <c r="BR2155" s="1" t="s">
        <v>60282</v>
      </c>
      <c r="BS2155" s="1">
        <v>0.36799999999999999</v>
      </c>
      <c r="BU2155" s="1" t="s">
        <v>4</v>
      </c>
      <c r="CA2155" s="1" t="s">
        <v>58448</v>
      </c>
    </row>
    <row r="2156" spans="1:79" x14ac:dyDescent="0.25">
      <c r="A2156" s="2" t="s">
        <v>30740</v>
      </c>
      <c r="B2156" s="1">
        <v>57455</v>
      </c>
      <c r="C2156" s="1">
        <v>19</v>
      </c>
      <c r="D2156" s="1">
        <v>1827554</v>
      </c>
      <c r="E2156" s="1">
        <v>1827554</v>
      </c>
      <c r="F2156" s="1" t="s">
        <v>6</v>
      </c>
      <c r="G2156" s="2" t="s">
        <v>60283</v>
      </c>
      <c r="H2156" s="2" t="s">
        <v>60284</v>
      </c>
      <c r="I2156" s="2" t="s">
        <v>60285</v>
      </c>
      <c r="J2156" s="2" t="s">
        <v>60286</v>
      </c>
      <c r="K2156" s="2" t="s">
        <v>49</v>
      </c>
      <c r="L2156" s="1" t="s">
        <v>50</v>
      </c>
      <c r="M2156" s="1" t="s">
        <v>90</v>
      </c>
      <c r="N2156" s="1" t="s">
        <v>31</v>
      </c>
      <c r="O2156" s="1" t="s">
        <v>31</v>
      </c>
      <c r="R2156" s="1" t="s">
        <v>30742</v>
      </c>
      <c r="S2156" s="1" t="s">
        <v>10</v>
      </c>
      <c r="T2156" s="1">
        <v>2</v>
      </c>
      <c r="U2156" s="1">
        <v>1329</v>
      </c>
      <c r="V2156" s="3">
        <v>1</v>
      </c>
      <c r="W2156" s="12" t="e">
        <v>#N/A</v>
      </c>
      <c r="X2156" s="12" t="e">
        <v>#N/A</v>
      </c>
      <c r="Y2156" s="12" t="e">
        <v>#N/A</v>
      </c>
      <c r="Z2156" s="9">
        <v>0.275862</v>
      </c>
      <c r="AA2156" s="10">
        <v>8</v>
      </c>
      <c r="AB2156" s="10">
        <v>21</v>
      </c>
      <c r="AC2156" s="20">
        <v>0.98</v>
      </c>
      <c r="AD2156" s="20">
        <v>0.43957466675630502</v>
      </c>
      <c r="AE2156" s="20">
        <v>1</v>
      </c>
      <c r="AF2156" s="15">
        <v>0.33962300000000001</v>
      </c>
      <c r="AG2156" s="16">
        <v>18</v>
      </c>
      <c r="AH2156" s="16">
        <v>35</v>
      </c>
      <c r="AI2156" s="22">
        <v>0.91</v>
      </c>
      <c r="AJ2156" s="22">
        <v>0.56102983503744197</v>
      </c>
      <c r="AK2156" s="22">
        <v>1</v>
      </c>
      <c r="AL2156" s="18">
        <f t="shared" si="297"/>
        <v>1</v>
      </c>
      <c r="AM2156" s="18">
        <f t="shared" si="298"/>
        <v>1</v>
      </c>
      <c r="AN2156" s="18">
        <f t="shared" si="299"/>
        <v>1</v>
      </c>
      <c r="AO2156" s="18">
        <f t="shared" si="300"/>
        <v>1</v>
      </c>
      <c r="AP2156" s="18">
        <f t="shared" si="301"/>
        <v>1</v>
      </c>
      <c r="AQ2156" s="18">
        <f t="shared" si="302"/>
        <v>1</v>
      </c>
      <c r="AR2156" s="18">
        <f t="shared" si="303"/>
        <v>0</v>
      </c>
      <c r="AS2156" s="18">
        <f t="shared" si="304"/>
        <v>0</v>
      </c>
      <c r="AT2156" s="18">
        <f t="shared" si="305"/>
        <v>0</v>
      </c>
      <c r="AU2156" s="1" t="s">
        <v>60287</v>
      </c>
      <c r="AV2156" s="1" t="s">
        <v>30748</v>
      </c>
      <c r="AW2156" s="1" t="s">
        <v>30749</v>
      </c>
      <c r="AX2156" s="1" t="s">
        <v>30750</v>
      </c>
      <c r="AY2156" s="1" t="s">
        <v>30751</v>
      </c>
      <c r="AZ2156" s="1" t="s">
        <v>30752</v>
      </c>
      <c r="BA2156" s="1">
        <v>412</v>
      </c>
      <c r="BG2156" s="1" t="s">
        <v>148</v>
      </c>
      <c r="BH2156" s="1" t="s">
        <v>3169</v>
      </c>
      <c r="BL2156" s="1">
        <v>0</v>
      </c>
      <c r="BN2156" s="1" t="s">
        <v>30753</v>
      </c>
      <c r="BP2156" s="1" t="s">
        <v>872</v>
      </c>
      <c r="BR2156" s="1" t="s">
        <v>60288</v>
      </c>
      <c r="BS2156" s="1">
        <v>0.68200000000000005</v>
      </c>
      <c r="BU2156" s="1" t="s">
        <v>4</v>
      </c>
    </row>
    <row r="2157" spans="1:79" x14ac:dyDescent="0.25">
      <c r="A2157" s="2" t="s">
        <v>60289</v>
      </c>
      <c r="B2157" s="1">
        <v>442247</v>
      </c>
      <c r="C2157" s="1">
        <v>6</v>
      </c>
      <c r="D2157" s="1">
        <v>112671505</v>
      </c>
      <c r="E2157" s="1">
        <v>112671505</v>
      </c>
      <c r="F2157" s="1" t="s">
        <v>6</v>
      </c>
      <c r="G2157" s="2" t="s">
        <v>60290</v>
      </c>
      <c r="H2157" s="2" t="s">
        <v>10594</v>
      </c>
      <c r="I2157" s="2" t="s">
        <v>60292</v>
      </c>
      <c r="J2157" s="2" t="s">
        <v>60293</v>
      </c>
      <c r="K2157" s="2" t="s">
        <v>49</v>
      </c>
      <c r="L2157" s="1" t="s">
        <v>50</v>
      </c>
      <c r="M2157" s="1" t="s">
        <v>51</v>
      </c>
      <c r="N2157" s="1" t="s">
        <v>52</v>
      </c>
      <c r="O2157" s="1" t="s">
        <v>52</v>
      </c>
      <c r="R2157" s="1" t="s">
        <v>60291</v>
      </c>
      <c r="S2157" s="1" t="s">
        <v>6</v>
      </c>
      <c r="T2157" s="1">
        <v>3</v>
      </c>
      <c r="U2157" s="1">
        <v>907</v>
      </c>
      <c r="V2157" s="3">
        <v>1</v>
      </c>
      <c r="W2157" s="12" t="e">
        <v>#N/A</v>
      </c>
      <c r="X2157" s="12" t="e">
        <v>#N/A</v>
      </c>
      <c r="Y2157" s="12" t="e">
        <v>#N/A</v>
      </c>
      <c r="Z2157" s="9">
        <v>0.35051500000000002</v>
      </c>
      <c r="AA2157" s="10">
        <v>34</v>
      </c>
      <c r="AB2157" s="10">
        <v>63</v>
      </c>
      <c r="AC2157" s="20">
        <v>1</v>
      </c>
      <c r="AD2157" s="20">
        <v>0.73960350938007202</v>
      </c>
      <c r="AE2157" s="20">
        <v>1</v>
      </c>
      <c r="AF2157" s="15">
        <v>0.33766200000000002</v>
      </c>
      <c r="AG2157" s="16">
        <v>52</v>
      </c>
      <c r="AH2157" s="16">
        <v>102</v>
      </c>
      <c r="AI2157" s="22">
        <v>0.9</v>
      </c>
      <c r="AJ2157" s="22">
        <v>0.65155696592525203</v>
      </c>
      <c r="AK2157" s="22">
        <v>1</v>
      </c>
      <c r="AL2157" s="18">
        <f t="shared" si="297"/>
        <v>1</v>
      </c>
      <c r="AM2157" s="18">
        <f t="shared" si="298"/>
        <v>1</v>
      </c>
      <c r="AN2157" s="18">
        <f t="shared" si="299"/>
        <v>1</v>
      </c>
      <c r="AO2157" s="18">
        <f t="shared" si="300"/>
        <v>1</v>
      </c>
      <c r="AP2157" s="18">
        <f t="shared" si="301"/>
        <v>1</v>
      </c>
      <c r="AQ2157" s="18">
        <f t="shared" si="302"/>
        <v>1</v>
      </c>
      <c r="AR2157" s="18">
        <f t="shared" si="303"/>
        <v>0</v>
      </c>
      <c r="AS2157" s="18">
        <f t="shared" si="304"/>
        <v>0</v>
      </c>
      <c r="AT2157" s="18">
        <f t="shared" si="305"/>
        <v>0</v>
      </c>
      <c r="AV2157" s="1" t="s">
        <v>60294</v>
      </c>
      <c r="AW2157" s="1" t="s">
        <v>60295</v>
      </c>
      <c r="AX2157" s="1" t="s">
        <v>60296</v>
      </c>
      <c r="AY2157" s="1" t="s">
        <v>60297</v>
      </c>
      <c r="AZ2157" s="1" t="s">
        <v>60298</v>
      </c>
      <c r="BA2157" s="1">
        <v>199</v>
      </c>
      <c r="BB2157" s="1" t="s">
        <v>30988</v>
      </c>
      <c r="BH2157" s="1" t="s">
        <v>4314</v>
      </c>
      <c r="BL2157" s="1">
        <v>0</v>
      </c>
      <c r="BN2157" s="1" t="s">
        <v>60299</v>
      </c>
      <c r="BP2157" s="1" t="s">
        <v>60300</v>
      </c>
      <c r="BR2157" s="1" t="s">
        <v>60301</v>
      </c>
      <c r="BS2157" s="1">
        <v>0.47299999999999998</v>
      </c>
      <c r="BU2157" s="1" t="s">
        <v>4</v>
      </c>
    </row>
    <row r="2158" spans="1:79" x14ac:dyDescent="0.25">
      <c r="A2158" s="2" t="s">
        <v>60302</v>
      </c>
      <c r="B2158" s="1">
        <v>5990</v>
      </c>
      <c r="C2158" s="1">
        <v>19</v>
      </c>
      <c r="D2158" s="1">
        <v>6002752</v>
      </c>
      <c r="E2158" s="1">
        <v>6002752</v>
      </c>
      <c r="F2158" s="1" t="s">
        <v>6</v>
      </c>
      <c r="G2158" s="2" t="s">
        <v>60303</v>
      </c>
      <c r="H2158" s="2" t="s">
        <v>39193</v>
      </c>
      <c r="I2158" s="2" t="s">
        <v>60305</v>
      </c>
      <c r="J2158" s="2" t="s">
        <v>60306</v>
      </c>
      <c r="K2158" s="2" t="s">
        <v>49</v>
      </c>
      <c r="L2158" s="1" t="s">
        <v>50</v>
      </c>
      <c r="M2158" s="1" t="s">
        <v>51</v>
      </c>
      <c r="N2158" s="1" t="s">
        <v>52</v>
      </c>
      <c r="O2158" s="1" t="s">
        <v>52</v>
      </c>
      <c r="R2158" s="1" t="s">
        <v>60304</v>
      </c>
      <c r="S2158" s="1" t="s">
        <v>10</v>
      </c>
      <c r="T2158" s="1">
        <v>14</v>
      </c>
      <c r="U2158" s="1">
        <v>1899</v>
      </c>
      <c r="V2158" s="3">
        <v>1</v>
      </c>
      <c r="W2158" s="12" t="e">
        <v>#N/A</v>
      </c>
      <c r="X2158" s="12" t="e">
        <v>#N/A</v>
      </c>
      <c r="Y2158" s="12" t="e">
        <v>#N/A</v>
      </c>
      <c r="Z2158" s="9">
        <v>2.2346000000000001E-2</v>
      </c>
      <c r="AA2158" s="10">
        <v>4</v>
      </c>
      <c r="AB2158" s="10">
        <v>175</v>
      </c>
      <c r="AC2158" s="20">
        <v>0.08</v>
      </c>
      <c r="AD2158" s="20">
        <v>2.19600897536791E-2</v>
      </c>
      <c r="AE2158" s="20">
        <v>0.22889096052438901</v>
      </c>
      <c r="AF2158" s="15">
        <v>0</v>
      </c>
      <c r="AG2158" s="16">
        <v>0</v>
      </c>
      <c r="AH2158" s="16">
        <v>207</v>
      </c>
      <c r="AI2158" s="22">
        <v>0</v>
      </c>
      <c r="AJ2158" s="22">
        <v>0</v>
      </c>
      <c r="AK2158" s="22">
        <v>4.8205099672772797E-2</v>
      </c>
      <c r="AL2158" s="18">
        <f t="shared" si="297"/>
        <v>0</v>
      </c>
      <c r="AM2158" s="18">
        <f t="shared" si="298"/>
        <v>0</v>
      </c>
      <c r="AN2158" s="18">
        <f t="shared" si="299"/>
        <v>0</v>
      </c>
      <c r="AO2158" s="18">
        <f t="shared" si="300"/>
        <v>0</v>
      </c>
      <c r="AP2158" s="18">
        <f t="shared" si="301"/>
        <v>0</v>
      </c>
      <c r="AQ2158" s="18">
        <f t="shared" si="302"/>
        <v>0</v>
      </c>
      <c r="AR2158" s="18">
        <f t="shared" si="303"/>
        <v>0</v>
      </c>
      <c r="AS2158" s="18">
        <f t="shared" si="304"/>
        <v>0</v>
      </c>
      <c r="AT2158" s="18">
        <f t="shared" si="305"/>
        <v>0</v>
      </c>
      <c r="AU2158" s="1" t="s">
        <v>60307</v>
      </c>
      <c r="AV2158" s="1" t="s">
        <v>60308</v>
      </c>
      <c r="AW2158" s="1" t="s">
        <v>60309</v>
      </c>
      <c r="AX2158" s="1" t="s">
        <v>60310</v>
      </c>
      <c r="AY2158" s="1" t="s">
        <v>60311</v>
      </c>
      <c r="AZ2158" s="1" t="s">
        <v>60312</v>
      </c>
      <c r="BA2158" s="1">
        <v>544</v>
      </c>
      <c r="BF2158" s="1" t="s">
        <v>357</v>
      </c>
      <c r="BG2158" s="1" t="s">
        <v>148</v>
      </c>
      <c r="BH2158" s="1" t="s">
        <v>149</v>
      </c>
      <c r="BK2158" s="1" t="s">
        <v>60313</v>
      </c>
      <c r="BL2158" s="1">
        <v>6</v>
      </c>
      <c r="BR2158" s="1" t="s">
        <v>60314</v>
      </c>
      <c r="BS2158" s="1">
        <v>0.66200000000000003</v>
      </c>
      <c r="BU2158" s="1" t="s">
        <v>4</v>
      </c>
    </row>
    <row r="2159" spans="1:79" x14ac:dyDescent="0.25">
      <c r="A2159" s="2" t="s">
        <v>60302</v>
      </c>
      <c r="B2159" s="1">
        <v>5990</v>
      </c>
      <c r="C2159" s="1">
        <v>19</v>
      </c>
      <c r="D2159" s="1">
        <v>6040001</v>
      </c>
      <c r="E2159" s="1">
        <v>6040001</v>
      </c>
      <c r="F2159" s="1" t="s">
        <v>6</v>
      </c>
      <c r="G2159" s="2" t="s">
        <v>60315</v>
      </c>
      <c r="H2159" s="2" t="s">
        <v>60316</v>
      </c>
      <c r="I2159" s="2" t="s">
        <v>60317</v>
      </c>
      <c r="J2159" s="2" t="s">
        <v>60318</v>
      </c>
      <c r="K2159" s="2" t="s">
        <v>49</v>
      </c>
      <c r="L2159" s="1" t="s">
        <v>50</v>
      </c>
      <c r="M2159" s="1" t="s">
        <v>90</v>
      </c>
      <c r="N2159" s="1" t="s">
        <v>31</v>
      </c>
      <c r="O2159" s="1" t="s">
        <v>31</v>
      </c>
      <c r="R2159" s="1" t="s">
        <v>60304</v>
      </c>
      <c r="S2159" s="1" t="s">
        <v>10</v>
      </c>
      <c r="T2159" s="1">
        <v>5</v>
      </c>
      <c r="U2159" s="1">
        <v>781</v>
      </c>
      <c r="V2159" s="3">
        <v>1</v>
      </c>
      <c r="W2159" s="12" t="e">
        <v>#N/A</v>
      </c>
      <c r="X2159" s="12" t="e">
        <v>#N/A</v>
      </c>
      <c r="Y2159" s="12" t="e">
        <v>#N/A</v>
      </c>
      <c r="Z2159" s="9">
        <v>0.15909100000000001</v>
      </c>
      <c r="AA2159" s="10">
        <v>7</v>
      </c>
      <c r="AB2159" s="10">
        <v>37</v>
      </c>
      <c r="AC2159" s="20">
        <v>0.56999999999999995</v>
      </c>
      <c r="AD2159" s="20">
        <v>0.26144254792246602</v>
      </c>
      <c r="AE2159" s="20">
        <v>0.94579059569802504</v>
      </c>
      <c r="AF2159" s="15">
        <v>0.41025600000000001</v>
      </c>
      <c r="AG2159" s="16">
        <v>16</v>
      </c>
      <c r="AH2159" s="16">
        <v>23</v>
      </c>
      <c r="AI2159" s="22">
        <v>1</v>
      </c>
      <c r="AJ2159" s="22">
        <v>0.62144702775595095</v>
      </c>
      <c r="AK2159" s="22">
        <v>1</v>
      </c>
      <c r="AL2159" s="18">
        <f t="shared" si="297"/>
        <v>1</v>
      </c>
      <c r="AM2159" s="18">
        <f t="shared" si="298"/>
        <v>1</v>
      </c>
      <c r="AN2159" s="18">
        <f t="shared" si="299"/>
        <v>0</v>
      </c>
      <c r="AO2159" s="18">
        <f t="shared" si="300"/>
        <v>1</v>
      </c>
      <c r="AP2159" s="18">
        <f t="shared" si="301"/>
        <v>1</v>
      </c>
      <c r="AQ2159" s="18">
        <f t="shared" si="302"/>
        <v>1</v>
      </c>
      <c r="AR2159" s="18">
        <f t="shared" si="303"/>
        <v>0</v>
      </c>
      <c r="AS2159" s="18">
        <f t="shared" si="304"/>
        <v>1</v>
      </c>
      <c r="AT2159" s="18">
        <f t="shared" si="305"/>
        <v>1</v>
      </c>
      <c r="AU2159" s="1" t="s">
        <v>60319</v>
      </c>
      <c r="AV2159" s="1" t="s">
        <v>60308</v>
      </c>
      <c r="AW2159" s="1" t="s">
        <v>60309</v>
      </c>
      <c r="AX2159" s="1" t="s">
        <v>60310</v>
      </c>
      <c r="AY2159" s="1" t="s">
        <v>60311</v>
      </c>
      <c r="AZ2159" s="1" t="s">
        <v>60312</v>
      </c>
      <c r="BA2159" s="1">
        <v>171</v>
      </c>
      <c r="BF2159" s="1" t="s">
        <v>357</v>
      </c>
      <c r="BG2159" s="1" t="s">
        <v>148</v>
      </c>
      <c r="BH2159" s="1" t="s">
        <v>149</v>
      </c>
      <c r="BK2159" s="1" t="s">
        <v>60313</v>
      </c>
      <c r="BL2159" s="1">
        <v>6</v>
      </c>
      <c r="BR2159" s="1" t="s">
        <v>60320</v>
      </c>
      <c r="BS2159" s="1">
        <v>0.64700000000000002</v>
      </c>
      <c r="BU2159" s="1" t="s">
        <v>4</v>
      </c>
    </row>
    <row r="2160" spans="1:79" x14ac:dyDescent="0.25">
      <c r="A2160" s="2" t="s">
        <v>60321</v>
      </c>
      <c r="B2160" s="1">
        <v>222546</v>
      </c>
      <c r="C2160" s="1">
        <v>6</v>
      </c>
      <c r="D2160" s="1">
        <v>117248197</v>
      </c>
      <c r="E2160" s="1">
        <v>117248197</v>
      </c>
      <c r="F2160" s="1" t="s">
        <v>6</v>
      </c>
      <c r="G2160" s="2" t="s">
        <v>60322</v>
      </c>
      <c r="H2160" s="2" t="s">
        <v>60324</v>
      </c>
      <c r="I2160" s="2" t="s">
        <v>60325</v>
      </c>
      <c r="J2160" s="2" t="s">
        <v>60326</v>
      </c>
      <c r="K2160" s="2" t="s">
        <v>49</v>
      </c>
      <c r="L2160" s="1" t="s">
        <v>50</v>
      </c>
      <c r="M2160" s="1" t="s">
        <v>90</v>
      </c>
      <c r="N2160" s="1" t="s">
        <v>31</v>
      </c>
      <c r="O2160" s="1" t="s">
        <v>31</v>
      </c>
      <c r="R2160" s="1" t="s">
        <v>60323</v>
      </c>
      <c r="S2160" s="1" t="s">
        <v>6</v>
      </c>
      <c r="T2160" s="1">
        <v>17</v>
      </c>
      <c r="U2160" s="1">
        <v>1956</v>
      </c>
      <c r="V2160" s="3">
        <v>1</v>
      </c>
      <c r="W2160" s="12" t="e">
        <v>#N/A</v>
      </c>
      <c r="X2160" s="12" t="e">
        <v>#N/A</v>
      </c>
      <c r="Y2160" s="12" t="e">
        <v>#N/A</v>
      </c>
      <c r="Z2160" s="9">
        <v>0.262376</v>
      </c>
      <c r="AA2160" s="10">
        <v>53</v>
      </c>
      <c r="AB2160" s="10">
        <v>149</v>
      </c>
      <c r="AC2160" s="20">
        <v>0.93</v>
      </c>
      <c r="AD2160" s="20">
        <v>0.65440733029252995</v>
      </c>
      <c r="AE2160" s="20">
        <v>1</v>
      </c>
      <c r="AF2160" s="15">
        <v>0.33684199999999997</v>
      </c>
      <c r="AG2160" s="16">
        <v>96</v>
      </c>
      <c r="AH2160" s="16">
        <v>189</v>
      </c>
      <c r="AI2160" s="22">
        <v>0.9</v>
      </c>
      <c r="AJ2160" s="22">
        <v>0.69221361072060605</v>
      </c>
      <c r="AK2160" s="22">
        <v>1</v>
      </c>
      <c r="AL2160" s="18">
        <f t="shared" si="297"/>
        <v>1</v>
      </c>
      <c r="AM2160" s="18">
        <f t="shared" si="298"/>
        <v>1</v>
      </c>
      <c r="AN2160" s="18">
        <f t="shared" si="299"/>
        <v>1</v>
      </c>
      <c r="AO2160" s="18">
        <f t="shared" si="300"/>
        <v>1</v>
      </c>
      <c r="AP2160" s="18">
        <f t="shared" si="301"/>
        <v>1</v>
      </c>
      <c r="AQ2160" s="18">
        <f t="shared" si="302"/>
        <v>1</v>
      </c>
      <c r="AR2160" s="18">
        <f t="shared" si="303"/>
        <v>0</v>
      </c>
      <c r="AS2160" s="18">
        <f t="shared" si="304"/>
        <v>0</v>
      </c>
      <c r="AT2160" s="18">
        <f t="shared" si="305"/>
        <v>0</v>
      </c>
      <c r="AV2160" s="1" t="s">
        <v>60327</v>
      </c>
      <c r="AW2160" s="1" t="s">
        <v>60328</v>
      </c>
      <c r="AX2160" s="1" t="s">
        <v>60329</v>
      </c>
      <c r="AY2160" s="1" t="s">
        <v>60330</v>
      </c>
      <c r="AZ2160" s="1" t="s">
        <v>60331</v>
      </c>
      <c r="BA2160" s="1">
        <v>631</v>
      </c>
      <c r="BF2160" s="1" t="s">
        <v>60332</v>
      </c>
      <c r="BG2160" s="1" t="s">
        <v>148</v>
      </c>
      <c r="BH2160" s="1" t="s">
        <v>60333</v>
      </c>
      <c r="BK2160" s="1" t="s">
        <v>4238</v>
      </c>
      <c r="BL2160" s="1">
        <v>3</v>
      </c>
      <c r="BR2160" s="1" t="s">
        <v>60334</v>
      </c>
      <c r="BS2160" s="1">
        <v>0.39800000000000002</v>
      </c>
      <c r="BU2160" s="1" t="s">
        <v>4</v>
      </c>
    </row>
    <row r="2161" spans="1:83" x14ac:dyDescent="0.25">
      <c r="A2161" s="2" t="s">
        <v>60321</v>
      </c>
      <c r="B2161" s="1">
        <v>222546</v>
      </c>
      <c r="C2161" s="1">
        <v>6</v>
      </c>
      <c r="D2161" s="1">
        <v>117252497</v>
      </c>
      <c r="E2161" s="1">
        <v>117252497</v>
      </c>
      <c r="F2161" s="1" t="s">
        <v>6</v>
      </c>
      <c r="G2161" s="2" t="s">
        <v>60335</v>
      </c>
      <c r="H2161" s="2" t="s">
        <v>60336</v>
      </c>
      <c r="I2161" s="2" t="s">
        <v>60337</v>
      </c>
      <c r="J2161" s="2" t="s">
        <v>60338</v>
      </c>
      <c r="K2161" s="2" t="s">
        <v>49</v>
      </c>
      <c r="L2161" s="1" t="s">
        <v>50</v>
      </c>
      <c r="M2161" s="1" t="s">
        <v>51</v>
      </c>
      <c r="N2161" s="1" t="s">
        <v>52</v>
      </c>
      <c r="O2161" s="1" t="s">
        <v>52</v>
      </c>
      <c r="R2161" s="1" t="s">
        <v>60323</v>
      </c>
      <c r="S2161" s="1" t="s">
        <v>6</v>
      </c>
      <c r="T2161" s="1">
        <v>19</v>
      </c>
      <c r="U2161" s="1">
        <v>2678</v>
      </c>
      <c r="V2161" s="3">
        <v>1</v>
      </c>
      <c r="W2161" s="12" t="e">
        <v>#N/A</v>
      </c>
      <c r="X2161" s="12" t="e">
        <v>#N/A</v>
      </c>
      <c r="Y2161" s="12" t="e">
        <v>#N/A</v>
      </c>
      <c r="Z2161" s="9">
        <v>0.303867</v>
      </c>
      <c r="AA2161" s="10">
        <v>110</v>
      </c>
      <c r="AB2161" s="10">
        <v>252</v>
      </c>
      <c r="AC2161" s="20">
        <v>1</v>
      </c>
      <c r="AD2161" s="20">
        <v>0.78070664864724304</v>
      </c>
      <c r="AE2161" s="20">
        <v>1</v>
      </c>
      <c r="AF2161" s="15">
        <v>0.36206899999999997</v>
      </c>
      <c r="AG2161" s="16">
        <v>147</v>
      </c>
      <c r="AH2161" s="16">
        <v>259</v>
      </c>
      <c r="AI2161" s="22">
        <v>0.97</v>
      </c>
      <c r="AJ2161" s="22">
        <v>0.76233110666563297</v>
      </c>
      <c r="AK2161" s="22">
        <v>1</v>
      </c>
      <c r="AL2161" s="18">
        <f t="shared" si="297"/>
        <v>1</v>
      </c>
      <c r="AM2161" s="18">
        <f t="shared" si="298"/>
        <v>1</v>
      </c>
      <c r="AN2161" s="18">
        <f t="shared" si="299"/>
        <v>1</v>
      </c>
      <c r="AO2161" s="18">
        <f t="shared" si="300"/>
        <v>1</v>
      </c>
      <c r="AP2161" s="18">
        <f t="shared" si="301"/>
        <v>1</v>
      </c>
      <c r="AQ2161" s="18">
        <f t="shared" si="302"/>
        <v>1</v>
      </c>
      <c r="AR2161" s="18">
        <f t="shared" si="303"/>
        <v>0</v>
      </c>
      <c r="AS2161" s="18">
        <f t="shared" si="304"/>
        <v>0</v>
      </c>
      <c r="AT2161" s="18">
        <f t="shared" si="305"/>
        <v>0</v>
      </c>
      <c r="AV2161" s="1" t="s">
        <v>60327</v>
      </c>
      <c r="AW2161" s="1" t="s">
        <v>60328</v>
      </c>
      <c r="AX2161" s="1" t="s">
        <v>60329</v>
      </c>
      <c r="AY2161" s="1" t="s">
        <v>60330</v>
      </c>
      <c r="AZ2161" s="1" t="s">
        <v>60331</v>
      </c>
      <c r="BA2161" s="1">
        <v>872</v>
      </c>
      <c r="BF2161" s="1" t="s">
        <v>60332</v>
      </c>
      <c r="BG2161" s="1" t="s">
        <v>148</v>
      </c>
      <c r="BH2161" s="1" t="s">
        <v>60333</v>
      </c>
      <c r="BK2161" s="1" t="s">
        <v>4238</v>
      </c>
      <c r="BL2161" s="1">
        <v>3</v>
      </c>
      <c r="BR2161" s="1" t="s">
        <v>60339</v>
      </c>
      <c r="BS2161" s="1">
        <v>0.38800000000000001</v>
      </c>
      <c r="BU2161" s="1" t="s">
        <v>4</v>
      </c>
    </row>
    <row r="2162" spans="1:83" x14ac:dyDescent="0.25">
      <c r="A2162" s="2" t="s">
        <v>60340</v>
      </c>
      <c r="B2162" s="1">
        <v>56963</v>
      </c>
      <c r="C2162" s="1">
        <v>15</v>
      </c>
      <c r="D2162" s="1">
        <v>93616264</v>
      </c>
      <c r="E2162" s="1">
        <v>93616264</v>
      </c>
      <c r="F2162" s="1" t="s">
        <v>6</v>
      </c>
      <c r="G2162" s="2" t="s">
        <v>60341</v>
      </c>
      <c r="K2162" s="2" t="s">
        <v>683</v>
      </c>
      <c r="L2162" s="1" t="s">
        <v>50</v>
      </c>
      <c r="M2162" s="1" t="s">
        <v>90</v>
      </c>
      <c r="N2162" s="1" t="s">
        <v>31</v>
      </c>
      <c r="O2162" s="1" t="s">
        <v>31</v>
      </c>
      <c r="R2162" s="1" t="s">
        <v>60342</v>
      </c>
      <c r="S2162" s="1" t="s">
        <v>10</v>
      </c>
      <c r="T2162" s="1" t="s">
        <v>4</v>
      </c>
      <c r="V2162" s="3">
        <v>1</v>
      </c>
      <c r="W2162" s="12" t="e">
        <v>#N/A</v>
      </c>
      <c r="X2162" s="12" t="e">
        <v>#N/A</v>
      </c>
      <c r="Y2162" s="12" t="e">
        <v>#N/A</v>
      </c>
      <c r="Z2162" s="9">
        <v>0.466667</v>
      </c>
      <c r="AA2162" s="10">
        <v>7</v>
      </c>
      <c r="AB2162" s="10">
        <v>8</v>
      </c>
      <c r="AC2162" s="20">
        <v>1</v>
      </c>
      <c r="AD2162" s="20">
        <v>0.55069209116862095</v>
      </c>
      <c r="AE2162" s="20">
        <v>1</v>
      </c>
      <c r="AF2162" s="15">
        <v>0.30303000000000002</v>
      </c>
      <c r="AG2162" s="16">
        <v>10</v>
      </c>
      <c r="AH2162" s="16">
        <v>23</v>
      </c>
      <c r="AI2162" s="22">
        <v>1</v>
      </c>
      <c r="AJ2162" s="22">
        <v>0.52370172652083502</v>
      </c>
      <c r="AK2162" s="22">
        <v>1</v>
      </c>
      <c r="AL2162" s="18">
        <f t="shared" si="297"/>
        <v>1</v>
      </c>
      <c r="AM2162" s="18">
        <f t="shared" si="298"/>
        <v>1</v>
      </c>
      <c r="AN2162" s="18">
        <f t="shared" si="299"/>
        <v>1</v>
      </c>
      <c r="AO2162" s="18">
        <f t="shared" si="300"/>
        <v>1</v>
      </c>
      <c r="AP2162" s="18">
        <f t="shared" si="301"/>
        <v>1</v>
      </c>
      <c r="AQ2162" s="18">
        <f t="shared" si="302"/>
        <v>1</v>
      </c>
      <c r="AR2162" s="18">
        <f t="shared" si="303"/>
        <v>0</v>
      </c>
      <c r="AS2162" s="18">
        <f t="shared" si="304"/>
        <v>0</v>
      </c>
      <c r="AT2162" s="18">
        <f t="shared" si="305"/>
        <v>0</v>
      </c>
      <c r="AU2162" s="1" t="s">
        <v>60343</v>
      </c>
      <c r="AV2162" s="1" t="s">
        <v>60344</v>
      </c>
      <c r="AW2162" s="1" t="s">
        <v>60345</v>
      </c>
      <c r="AX2162" s="1" t="s">
        <v>60346</v>
      </c>
      <c r="AY2162" s="1" t="s">
        <v>60347</v>
      </c>
      <c r="AZ2162" s="1" t="s">
        <v>60348</v>
      </c>
      <c r="BF2162" s="1" t="s">
        <v>5652</v>
      </c>
      <c r="BG2162" s="1" t="s">
        <v>60349</v>
      </c>
      <c r="BL2162" s="1">
        <v>0</v>
      </c>
      <c r="BM2162" s="1" t="s">
        <v>60350</v>
      </c>
      <c r="BO2162" s="1" t="s">
        <v>60351</v>
      </c>
      <c r="BR2162" s="1" t="s">
        <v>60352</v>
      </c>
      <c r="BS2162" s="1">
        <v>0.60199999999999998</v>
      </c>
      <c r="BU2162" s="1" t="s">
        <v>4</v>
      </c>
    </row>
    <row r="2163" spans="1:83" x14ac:dyDescent="0.25">
      <c r="A2163" s="2" t="s">
        <v>60353</v>
      </c>
      <c r="B2163" s="1">
        <v>64283</v>
      </c>
      <c r="C2163" s="1">
        <v>5</v>
      </c>
      <c r="D2163" s="1">
        <v>73207332</v>
      </c>
      <c r="E2163" s="1">
        <v>73207332</v>
      </c>
      <c r="F2163" s="1" t="s">
        <v>6</v>
      </c>
      <c r="G2163" s="2" t="s">
        <v>60354</v>
      </c>
      <c r="H2163" s="2" t="s">
        <v>60356</v>
      </c>
      <c r="I2163" s="2" t="s">
        <v>60357</v>
      </c>
      <c r="J2163" s="2" t="s">
        <v>60358</v>
      </c>
      <c r="K2163" s="2" t="s">
        <v>718</v>
      </c>
      <c r="L2163" s="1" t="s">
        <v>50</v>
      </c>
      <c r="M2163" s="1" t="s">
        <v>90</v>
      </c>
      <c r="N2163" s="1" t="s">
        <v>31</v>
      </c>
      <c r="O2163" s="1" t="s">
        <v>31</v>
      </c>
      <c r="R2163" s="1" t="s">
        <v>60355</v>
      </c>
      <c r="S2163" s="1" t="s">
        <v>6</v>
      </c>
      <c r="T2163" s="1">
        <v>34</v>
      </c>
      <c r="U2163" s="1">
        <v>4891</v>
      </c>
      <c r="V2163" s="3">
        <v>1</v>
      </c>
      <c r="W2163" s="12" t="e">
        <v>#N/A</v>
      </c>
      <c r="X2163" s="12" t="e">
        <v>#N/A</v>
      </c>
      <c r="Y2163" s="12" t="e">
        <v>#N/A</v>
      </c>
      <c r="Z2163" s="9">
        <v>0.25</v>
      </c>
      <c r="AA2163" s="10">
        <v>22</v>
      </c>
      <c r="AB2163" s="10">
        <v>66</v>
      </c>
      <c r="AC2163" s="20">
        <v>0.89</v>
      </c>
      <c r="AD2163" s="20">
        <v>0.54735645262263799</v>
      </c>
      <c r="AE2163" s="20">
        <v>1</v>
      </c>
      <c r="AF2163" s="15">
        <v>0.37362600000000001</v>
      </c>
      <c r="AG2163" s="16">
        <v>34</v>
      </c>
      <c r="AH2163" s="16">
        <v>57</v>
      </c>
      <c r="AI2163" s="22">
        <v>1</v>
      </c>
      <c r="AJ2163" s="22">
        <v>0.68635542787335901</v>
      </c>
      <c r="AK2163" s="22">
        <v>1</v>
      </c>
      <c r="AL2163" s="18">
        <f t="shared" si="297"/>
        <v>1</v>
      </c>
      <c r="AM2163" s="18">
        <f t="shared" si="298"/>
        <v>1</v>
      </c>
      <c r="AN2163" s="18">
        <f t="shared" si="299"/>
        <v>1</v>
      </c>
      <c r="AO2163" s="18">
        <f t="shared" si="300"/>
        <v>1</v>
      </c>
      <c r="AP2163" s="18">
        <f t="shared" si="301"/>
        <v>1</v>
      </c>
      <c r="AQ2163" s="18">
        <f t="shared" si="302"/>
        <v>1</v>
      </c>
      <c r="AR2163" s="18">
        <f t="shared" si="303"/>
        <v>0</v>
      </c>
      <c r="AS2163" s="18">
        <f t="shared" si="304"/>
        <v>0</v>
      </c>
      <c r="AT2163" s="18">
        <f t="shared" si="305"/>
        <v>0</v>
      </c>
      <c r="AU2163" s="1" t="s">
        <v>60359</v>
      </c>
      <c r="AV2163" s="1" t="s">
        <v>60360</v>
      </c>
      <c r="AW2163" s="1" t="s">
        <v>60361</v>
      </c>
      <c r="AX2163" s="1" t="s">
        <v>60362</v>
      </c>
      <c r="AY2163" s="1" t="s">
        <v>60363</v>
      </c>
      <c r="AZ2163" s="1" t="s">
        <v>60364</v>
      </c>
      <c r="BA2163" s="1">
        <v>1627</v>
      </c>
      <c r="BB2163" s="1" t="s">
        <v>60365</v>
      </c>
      <c r="BF2163" s="1" t="s">
        <v>60366</v>
      </c>
      <c r="BG2163" s="1" t="s">
        <v>374</v>
      </c>
      <c r="BH2163" s="1" t="s">
        <v>60367</v>
      </c>
      <c r="BL2163" s="1">
        <v>0</v>
      </c>
      <c r="BN2163" s="1" t="s">
        <v>60368</v>
      </c>
      <c r="BP2163" s="1" t="s">
        <v>60369</v>
      </c>
      <c r="BR2163" s="1" t="s">
        <v>60370</v>
      </c>
      <c r="BS2163" s="1">
        <v>0.433</v>
      </c>
      <c r="BU2163" s="1" t="s">
        <v>4</v>
      </c>
    </row>
    <row r="2164" spans="1:83" x14ac:dyDescent="0.25">
      <c r="A2164" s="2" t="s">
        <v>60371</v>
      </c>
      <c r="B2164" s="1">
        <v>401190</v>
      </c>
      <c r="C2164" s="1">
        <v>5</v>
      </c>
      <c r="D2164" s="1">
        <v>63803597</v>
      </c>
      <c r="E2164" s="1">
        <v>63803597</v>
      </c>
      <c r="F2164" s="1" t="s">
        <v>6</v>
      </c>
      <c r="G2164" s="2" t="s">
        <v>60372</v>
      </c>
      <c r="H2164" s="2" t="s">
        <v>51146</v>
      </c>
      <c r="I2164" s="2" t="s">
        <v>51147</v>
      </c>
      <c r="J2164" s="2" t="s">
        <v>51148</v>
      </c>
      <c r="K2164" s="2" t="s">
        <v>135</v>
      </c>
      <c r="L2164" s="1" t="s">
        <v>50</v>
      </c>
      <c r="M2164" s="1" t="s">
        <v>90</v>
      </c>
      <c r="N2164" s="1" t="s">
        <v>31</v>
      </c>
      <c r="O2164" s="1" t="s">
        <v>31</v>
      </c>
      <c r="R2164" s="1" t="s">
        <v>60373</v>
      </c>
      <c r="S2164" s="1" t="s">
        <v>6</v>
      </c>
      <c r="T2164" s="1">
        <v>2</v>
      </c>
      <c r="U2164" s="1">
        <v>225</v>
      </c>
      <c r="V2164" s="3">
        <v>1</v>
      </c>
      <c r="W2164" s="12" t="e">
        <v>#N/A</v>
      </c>
      <c r="X2164" s="12" t="e">
        <v>#N/A</v>
      </c>
      <c r="Y2164" s="12" t="e">
        <v>#N/A</v>
      </c>
      <c r="Z2164" s="9">
        <v>0.231707</v>
      </c>
      <c r="AA2164" s="10">
        <v>38</v>
      </c>
      <c r="AB2164" s="10">
        <v>126</v>
      </c>
      <c r="AC2164" s="20">
        <v>0.82</v>
      </c>
      <c r="AD2164" s="20">
        <v>0.55946081346341503</v>
      </c>
      <c r="AE2164" s="20">
        <v>0.98444766101455805</v>
      </c>
      <c r="AF2164" s="15">
        <v>0.39361699999999999</v>
      </c>
      <c r="AG2164" s="16">
        <v>74</v>
      </c>
      <c r="AH2164" s="16">
        <v>114</v>
      </c>
      <c r="AI2164" s="22">
        <v>1</v>
      </c>
      <c r="AJ2164" s="22">
        <v>0.78702412650104503</v>
      </c>
      <c r="AK2164" s="22">
        <v>1</v>
      </c>
      <c r="AL2164" s="18">
        <f t="shared" si="297"/>
        <v>1</v>
      </c>
      <c r="AM2164" s="18">
        <f t="shared" si="298"/>
        <v>1</v>
      </c>
      <c r="AN2164" s="18">
        <f t="shared" si="299"/>
        <v>1</v>
      </c>
      <c r="AO2164" s="18">
        <f t="shared" si="300"/>
        <v>1</v>
      </c>
      <c r="AP2164" s="18">
        <f t="shared" si="301"/>
        <v>1</v>
      </c>
      <c r="AQ2164" s="18">
        <f t="shared" si="302"/>
        <v>1</v>
      </c>
      <c r="AR2164" s="18">
        <f t="shared" si="303"/>
        <v>0</v>
      </c>
      <c r="AS2164" s="18">
        <f t="shared" si="304"/>
        <v>1</v>
      </c>
      <c r="AT2164" s="18">
        <f t="shared" si="305"/>
        <v>0</v>
      </c>
      <c r="AV2164" s="1" t="s">
        <v>60374</v>
      </c>
      <c r="AW2164" s="1" t="s">
        <v>60375</v>
      </c>
      <c r="AX2164" s="1" t="s">
        <v>60376</v>
      </c>
      <c r="AY2164" s="1" t="s">
        <v>60377</v>
      </c>
      <c r="AZ2164" s="1" t="s">
        <v>60378</v>
      </c>
      <c r="BA2164" s="1">
        <v>75</v>
      </c>
      <c r="BF2164" s="1" t="s">
        <v>3224</v>
      </c>
      <c r="BG2164" s="1" t="s">
        <v>11777</v>
      </c>
      <c r="BL2164" s="1">
        <v>0</v>
      </c>
      <c r="BN2164" s="1" t="s">
        <v>60379</v>
      </c>
      <c r="BP2164" s="1" t="s">
        <v>60380</v>
      </c>
      <c r="BR2164" s="1" t="s">
        <v>60381</v>
      </c>
      <c r="BS2164" s="1">
        <v>0.48299999999999998</v>
      </c>
      <c r="BU2164" s="1" t="s">
        <v>4</v>
      </c>
    </row>
    <row r="2165" spans="1:83" x14ac:dyDescent="0.25">
      <c r="A2165" s="2" t="s">
        <v>60382</v>
      </c>
      <c r="B2165" s="1">
        <v>8787</v>
      </c>
      <c r="C2165" s="1">
        <v>17</v>
      </c>
      <c r="D2165" s="1">
        <v>63221649</v>
      </c>
      <c r="E2165" s="1">
        <v>63221649</v>
      </c>
      <c r="F2165" s="1" t="s">
        <v>6</v>
      </c>
      <c r="G2165" s="2" t="s">
        <v>60383</v>
      </c>
      <c r="K2165" s="2" t="s">
        <v>683</v>
      </c>
      <c r="L2165" s="1" t="s">
        <v>50</v>
      </c>
      <c r="M2165" s="1" t="s">
        <v>90</v>
      </c>
      <c r="N2165" s="1" t="s">
        <v>31</v>
      </c>
      <c r="O2165" s="1" t="s">
        <v>31</v>
      </c>
      <c r="R2165" s="1" t="s">
        <v>60384</v>
      </c>
      <c r="S2165" s="1" t="s">
        <v>6</v>
      </c>
      <c r="T2165" s="1" t="s">
        <v>4</v>
      </c>
      <c r="V2165" s="3">
        <v>1</v>
      </c>
      <c r="W2165" s="12" t="e">
        <v>#N/A</v>
      </c>
      <c r="X2165" s="12" t="e">
        <v>#N/A</v>
      </c>
      <c r="Y2165" s="12" t="e">
        <v>#N/A</v>
      </c>
      <c r="Z2165" s="9">
        <v>0.31007800000000002</v>
      </c>
      <c r="AA2165" s="10">
        <v>40</v>
      </c>
      <c r="AB2165" s="10">
        <v>89</v>
      </c>
      <c r="AC2165" s="20">
        <v>1</v>
      </c>
      <c r="AD2165" s="20">
        <v>0.71176978863444895</v>
      </c>
      <c r="AE2165" s="20">
        <v>1</v>
      </c>
      <c r="AF2165" s="15">
        <v>0.41353400000000001</v>
      </c>
      <c r="AG2165" s="16">
        <v>55</v>
      </c>
      <c r="AH2165" s="16">
        <v>78</v>
      </c>
      <c r="AI2165" s="22">
        <v>1</v>
      </c>
      <c r="AJ2165" s="22">
        <v>0.78441331521374902</v>
      </c>
      <c r="AK2165" s="22">
        <v>1</v>
      </c>
      <c r="AL2165" s="18">
        <f t="shared" si="297"/>
        <v>1</v>
      </c>
      <c r="AM2165" s="18">
        <f t="shared" si="298"/>
        <v>1</v>
      </c>
      <c r="AN2165" s="18">
        <f t="shared" si="299"/>
        <v>1</v>
      </c>
      <c r="AO2165" s="18">
        <f t="shared" si="300"/>
        <v>1</v>
      </c>
      <c r="AP2165" s="18">
        <f t="shared" si="301"/>
        <v>1</v>
      </c>
      <c r="AQ2165" s="18">
        <f t="shared" si="302"/>
        <v>1</v>
      </c>
      <c r="AR2165" s="18">
        <f t="shared" si="303"/>
        <v>0</v>
      </c>
      <c r="AS2165" s="18">
        <f t="shared" si="304"/>
        <v>0</v>
      </c>
      <c r="AT2165" s="18">
        <f t="shared" si="305"/>
        <v>0</v>
      </c>
      <c r="AU2165" s="1" t="s">
        <v>60385</v>
      </c>
      <c r="AV2165" s="1" t="s">
        <v>60386</v>
      </c>
      <c r="AW2165" s="1" t="s">
        <v>60387</v>
      </c>
      <c r="AX2165" s="1" t="s">
        <v>60388</v>
      </c>
      <c r="AY2165" s="1" t="s">
        <v>60389</v>
      </c>
      <c r="AZ2165" s="1" t="s">
        <v>60390</v>
      </c>
      <c r="BF2165" s="1" t="s">
        <v>60391</v>
      </c>
      <c r="BG2165" s="1" t="s">
        <v>30802</v>
      </c>
      <c r="BH2165" s="1" t="s">
        <v>3225</v>
      </c>
      <c r="BK2165" s="1" t="s">
        <v>237</v>
      </c>
      <c r="BL2165" s="1">
        <v>4</v>
      </c>
      <c r="BR2165" s="1" t="s">
        <v>60392</v>
      </c>
      <c r="BS2165" s="1">
        <v>0.59199999999999997</v>
      </c>
      <c r="BU2165" s="1" t="s">
        <v>4</v>
      </c>
    </row>
    <row r="2166" spans="1:83" x14ac:dyDescent="0.25">
      <c r="A2166" s="2" t="s">
        <v>30808</v>
      </c>
      <c r="B2166" s="1">
        <v>57127</v>
      </c>
      <c r="C2166" s="1">
        <v>1</v>
      </c>
      <c r="D2166" s="1">
        <v>156351864</v>
      </c>
      <c r="E2166" s="1">
        <v>156351864</v>
      </c>
      <c r="F2166" s="1" t="s">
        <v>6</v>
      </c>
      <c r="G2166" s="2" t="s">
        <v>60393</v>
      </c>
      <c r="H2166" s="2" t="s">
        <v>59479</v>
      </c>
      <c r="I2166" s="2" t="s">
        <v>60394</v>
      </c>
      <c r="J2166" s="2" t="s">
        <v>60395</v>
      </c>
      <c r="K2166" s="2" t="s">
        <v>135</v>
      </c>
      <c r="L2166" s="1" t="s">
        <v>50</v>
      </c>
      <c r="M2166" s="1" t="s">
        <v>51</v>
      </c>
      <c r="N2166" s="1" t="s">
        <v>52</v>
      </c>
      <c r="O2166" s="1" t="s">
        <v>52</v>
      </c>
      <c r="R2166" s="1" t="s">
        <v>30811</v>
      </c>
      <c r="S2166" s="1" t="s">
        <v>6</v>
      </c>
      <c r="T2166" s="1">
        <v>7</v>
      </c>
      <c r="U2166" s="1">
        <v>1022</v>
      </c>
      <c r="V2166" s="3">
        <v>1</v>
      </c>
      <c r="W2166" s="12" t="e">
        <v>#N/A</v>
      </c>
      <c r="X2166" s="12" t="e">
        <v>#N/A</v>
      </c>
      <c r="Y2166" s="12" t="e">
        <v>#N/A</v>
      </c>
      <c r="Z2166" s="9">
        <v>0.33163300000000001</v>
      </c>
      <c r="AA2166" s="10">
        <v>65</v>
      </c>
      <c r="AB2166" s="10">
        <v>131</v>
      </c>
      <c r="AC2166" s="20">
        <v>1</v>
      </c>
      <c r="AD2166" s="20">
        <v>0.78331155361851301</v>
      </c>
      <c r="AE2166" s="20">
        <v>1</v>
      </c>
      <c r="AF2166" s="15">
        <v>0.360595</v>
      </c>
      <c r="AG2166" s="16">
        <v>97</v>
      </c>
      <c r="AH2166" s="16">
        <v>172</v>
      </c>
      <c r="AI2166" s="22">
        <v>0.97</v>
      </c>
      <c r="AJ2166" s="22">
        <v>0.756312164919131</v>
      </c>
      <c r="AK2166" s="22">
        <v>1</v>
      </c>
      <c r="AL2166" s="18">
        <f t="shared" si="297"/>
        <v>1</v>
      </c>
      <c r="AM2166" s="18">
        <f t="shared" si="298"/>
        <v>1</v>
      </c>
      <c r="AN2166" s="18">
        <f t="shared" si="299"/>
        <v>1</v>
      </c>
      <c r="AO2166" s="18">
        <f t="shared" si="300"/>
        <v>1</v>
      </c>
      <c r="AP2166" s="18">
        <f t="shared" si="301"/>
        <v>1</v>
      </c>
      <c r="AQ2166" s="18">
        <f t="shared" si="302"/>
        <v>1</v>
      </c>
      <c r="AR2166" s="18">
        <f t="shared" si="303"/>
        <v>0</v>
      </c>
      <c r="AS2166" s="18">
        <f t="shared" si="304"/>
        <v>0</v>
      </c>
      <c r="AT2166" s="18">
        <f t="shared" si="305"/>
        <v>0</v>
      </c>
      <c r="AU2166" s="1" t="s">
        <v>60396</v>
      </c>
      <c r="AV2166" s="1" t="s">
        <v>30816</v>
      </c>
      <c r="AW2166" s="1" t="s">
        <v>30817</v>
      </c>
      <c r="AX2166" s="1" t="s">
        <v>30818</v>
      </c>
      <c r="AY2166" s="1" t="s">
        <v>30819</v>
      </c>
      <c r="AZ2166" s="1" t="s">
        <v>30820</v>
      </c>
      <c r="BA2166" s="1">
        <v>328</v>
      </c>
      <c r="BB2166" s="1" t="s">
        <v>390</v>
      </c>
      <c r="BF2166" s="1" t="s">
        <v>30821</v>
      </c>
      <c r="BG2166" s="1" t="s">
        <v>30822</v>
      </c>
      <c r="BH2166" s="1" t="s">
        <v>30823</v>
      </c>
      <c r="BK2166" s="1" t="s">
        <v>1135</v>
      </c>
      <c r="BL2166" s="1">
        <v>2</v>
      </c>
      <c r="BM2166" s="1" t="s">
        <v>3816</v>
      </c>
      <c r="BR2166" s="1" t="s">
        <v>60397</v>
      </c>
      <c r="BS2166" s="1">
        <v>0.57699999999999996</v>
      </c>
      <c r="BU2166" s="1" t="s">
        <v>4</v>
      </c>
    </row>
    <row r="2167" spans="1:83" x14ac:dyDescent="0.25">
      <c r="A2167" s="2" t="s">
        <v>60398</v>
      </c>
      <c r="B2167" s="1">
        <v>23221</v>
      </c>
      <c r="C2167" s="1">
        <v>8</v>
      </c>
      <c r="D2167" s="1">
        <v>22862018</v>
      </c>
      <c r="E2167" s="1">
        <v>22862018</v>
      </c>
      <c r="F2167" s="1" t="s">
        <v>6</v>
      </c>
      <c r="G2167" s="2" t="s">
        <v>60399</v>
      </c>
      <c r="H2167" s="2" t="s">
        <v>60401</v>
      </c>
      <c r="I2167" s="2" t="s">
        <v>60402</v>
      </c>
      <c r="J2167" s="2" t="s">
        <v>60403</v>
      </c>
      <c r="K2167" s="2" t="s">
        <v>49</v>
      </c>
      <c r="L2167" s="1" t="s">
        <v>50</v>
      </c>
      <c r="M2167" s="1" t="s">
        <v>51</v>
      </c>
      <c r="N2167" s="1" t="s">
        <v>52</v>
      </c>
      <c r="O2167" s="1" t="s">
        <v>52</v>
      </c>
      <c r="R2167" s="1" t="s">
        <v>60400</v>
      </c>
      <c r="S2167" s="1" t="s">
        <v>6</v>
      </c>
      <c r="T2167" s="1">
        <v>2</v>
      </c>
      <c r="U2167" s="1">
        <v>608</v>
      </c>
      <c r="V2167" s="3">
        <v>1</v>
      </c>
      <c r="W2167" s="12">
        <v>1</v>
      </c>
      <c r="X2167" s="12">
        <v>0</v>
      </c>
      <c r="Y2167" s="12" t="e">
        <v>#N/A</v>
      </c>
      <c r="Z2167" s="9">
        <v>0.41875000000000001</v>
      </c>
      <c r="AA2167" s="10">
        <v>67</v>
      </c>
      <c r="AB2167" s="10">
        <v>93</v>
      </c>
      <c r="AC2167" s="20">
        <v>1</v>
      </c>
      <c r="AD2167" s="20">
        <v>0.76848253865932403</v>
      </c>
      <c r="AE2167" s="20">
        <v>1</v>
      </c>
      <c r="AF2167" s="15">
        <v>0.59799000000000002</v>
      </c>
      <c r="AG2167" s="16">
        <v>119</v>
      </c>
      <c r="AH2167" s="16">
        <v>80</v>
      </c>
      <c r="AI2167" s="22">
        <v>0.98</v>
      </c>
      <c r="AJ2167" s="22">
        <v>0.82286382889905596</v>
      </c>
      <c r="AK2167" s="22">
        <v>1</v>
      </c>
      <c r="AL2167" s="18">
        <f t="shared" si="297"/>
        <v>1</v>
      </c>
      <c r="AM2167" s="18">
        <f t="shared" si="298"/>
        <v>1</v>
      </c>
      <c r="AN2167" s="18">
        <f t="shared" si="299"/>
        <v>1</v>
      </c>
      <c r="AO2167" s="18">
        <f t="shared" si="300"/>
        <v>1</v>
      </c>
      <c r="AP2167" s="18">
        <f t="shared" si="301"/>
        <v>1</v>
      </c>
      <c r="AQ2167" s="18">
        <f t="shared" si="302"/>
        <v>1</v>
      </c>
      <c r="AR2167" s="18">
        <f t="shared" si="303"/>
        <v>0</v>
      </c>
      <c r="AS2167" s="18">
        <f t="shared" si="304"/>
        <v>0</v>
      </c>
      <c r="AT2167" s="18">
        <f t="shared" si="305"/>
        <v>0</v>
      </c>
      <c r="AU2167" s="1" t="s">
        <v>60404</v>
      </c>
      <c r="AV2167" s="1" t="s">
        <v>60405</v>
      </c>
      <c r="AW2167" s="1" t="s">
        <v>60406</v>
      </c>
      <c r="AX2167" s="1" t="s">
        <v>60407</v>
      </c>
      <c r="AY2167" s="1" t="s">
        <v>60408</v>
      </c>
      <c r="AZ2167" s="1" t="s">
        <v>60409</v>
      </c>
      <c r="BA2167" s="1">
        <v>24</v>
      </c>
      <c r="BB2167" s="1" t="s">
        <v>60410</v>
      </c>
      <c r="BF2167" s="1" t="s">
        <v>5004</v>
      </c>
      <c r="BG2167" s="1" t="s">
        <v>7724</v>
      </c>
      <c r="BH2167" s="1" t="s">
        <v>5058</v>
      </c>
      <c r="BK2167" s="1" t="s">
        <v>5114</v>
      </c>
      <c r="BL2167" s="1">
        <v>2</v>
      </c>
      <c r="BN2167" s="1" t="s">
        <v>60411</v>
      </c>
      <c r="BP2167" s="1" t="s">
        <v>60412</v>
      </c>
      <c r="BR2167" s="1" t="s">
        <v>60413</v>
      </c>
      <c r="BS2167" s="1">
        <v>0.58199999999999996</v>
      </c>
      <c r="BU2167" s="1" t="s">
        <v>4</v>
      </c>
      <c r="CD2167" s="1" t="s">
        <v>60414</v>
      </c>
      <c r="CE2167" s="1" t="s">
        <v>1630</v>
      </c>
    </row>
    <row r="2168" spans="1:83" x14ac:dyDescent="0.25">
      <c r="A2168" s="2" t="s">
        <v>60415</v>
      </c>
      <c r="B2168" s="1">
        <v>114822</v>
      </c>
      <c r="C2168" s="1">
        <v>8</v>
      </c>
      <c r="D2168" s="1">
        <v>144464650</v>
      </c>
      <c r="E2168" s="1">
        <v>144464650</v>
      </c>
      <c r="F2168" s="1" t="s">
        <v>6</v>
      </c>
      <c r="G2168" s="2" t="s">
        <v>60416</v>
      </c>
      <c r="H2168" s="2" t="s">
        <v>60418</v>
      </c>
      <c r="I2168" s="2" t="s">
        <v>60419</v>
      </c>
      <c r="J2168" s="2" t="s">
        <v>60420</v>
      </c>
      <c r="K2168" s="2" t="s">
        <v>49</v>
      </c>
      <c r="L2168" s="1" t="s">
        <v>50</v>
      </c>
      <c r="M2168" s="1" t="s">
        <v>90</v>
      </c>
      <c r="N2168" s="1" t="s">
        <v>52</v>
      </c>
      <c r="O2168" s="1" t="s">
        <v>52</v>
      </c>
      <c r="R2168" s="1" t="s">
        <v>60417</v>
      </c>
      <c r="S2168" s="1" t="s">
        <v>6</v>
      </c>
      <c r="T2168" s="1">
        <v>15</v>
      </c>
      <c r="U2168" s="1">
        <v>1975</v>
      </c>
      <c r="V2168" s="3">
        <v>1</v>
      </c>
      <c r="W2168" s="12" t="e">
        <v>#N/A</v>
      </c>
      <c r="X2168" s="12" t="e">
        <v>#N/A</v>
      </c>
      <c r="Y2168" s="12" t="e">
        <v>#N/A</v>
      </c>
      <c r="Z2168" s="9">
        <v>0.25</v>
      </c>
      <c r="AA2168" s="10">
        <v>3</v>
      </c>
      <c r="AB2168" s="10">
        <v>9</v>
      </c>
      <c r="AC2168" s="20">
        <v>0.89</v>
      </c>
      <c r="AD2168" s="20">
        <v>0.25383043222734503</v>
      </c>
      <c r="AE2168" s="20">
        <v>0.98554809262537002</v>
      </c>
      <c r="AF2168" s="15">
        <v>0.38095200000000001</v>
      </c>
      <c r="AG2168" s="16">
        <v>8</v>
      </c>
      <c r="AH2168" s="16">
        <v>13</v>
      </c>
      <c r="AI2168" s="22">
        <v>1</v>
      </c>
      <c r="AJ2168" s="22">
        <v>0.47283624973857702</v>
      </c>
      <c r="AK2168" s="22">
        <v>1</v>
      </c>
      <c r="AL2168" s="18">
        <f t="shared" si="297"/>
        <v>1</v>
      </c>
      <c r="AM2168" s="18">
        <f t="shared" si="298"/>
        <v>1</v>
      </c>
      <c r="AN2168" s="18">
        <f t="shared" si="299"/>
        <v>1</v>
      </c>
      <c r="AO2168" s="18">
        <f t="shared" si="300"/>
        <v>1</v>
      </c>
      <c r="AP2168" s="18">
        <f t="shared" si="301"/>
        <v>1</v>
      </c>
      <c r="AQ2168" s="18">
        <f t="shared" si="302"/>
        <v>1</v>
      </c>
      <c r="AR2168" s="18">
        <f t="shared" si="303"/>
        <v>0</v>
      </c>
      <c r="AS2168" s="18">
        <f t="shared" si="304"/>
        <v>1</v>
      </c>
      <c r="AT2168" s="18">
        <f t="shared" si="305"/>
        <v>0</v>
      </c>
      <c r="AV2168" s="1" t="s">
        <v>60421</v>
      </c>
      <c r="AW2168" s="1" t="s">
        <v>60422</v>
      </c>
      <c r="AX2168" s="1" t="s">
        <v>60423</v>
      </c>
      <c r="AY2168" s="1" t="s">
        <v>60424</v>
      </c>
      <c r="AZ2168" s="1" t="s">
        <v>60425</v>
      </c>
      <c r="BA2168" s="1">
        <v>639</v>
      </c>
      <c r="BF2168" s="1" t="s">
        <v>1623</v>
      </c>
      <c r="BG2168" s="1" t="s">
        <v>4313</v>
      </c>
      <c r="BK2168" s="1" t="s">
        <v>5602</v>
      </c>
      <c r="BL2168" s="1">
        <v>1</v>
      </c>
      <c r="BM2168" s="1" t="s">
        <v>60426</v>
      </c>
      <c r="BO2168" s="1" t="s">
        <v>60427</v>
      </c>
      <c r="BR2168" s="1" t="s">
        <v>60428</v>
      </c>
      <c r="BS2168" s="1">
        <v>0.68700000000000006</v>
      </c>
      <c r="BU2168" s="1" t="s">
        <v>4</v>
      </c>
    </row>
    <row r="2169" spans="1:83" x14ac:dyDescent="0.25">
      <c r="A2169" s="2" t="s">
        <v>60429</v>
      </c>
      <c r="B2169" s="1">
        <v>23504</v>
      </c>
      <c r="C2169" s="1">
        <v>12</v>
      </c>
      <c r="D2169" s="1">
        <v>130927184</v>
      </c>
      <c r="E2169" s="1">
        <v>130927184</v>
      </c>
      <c r="F2169" s="1" t="s">
        <v>6</v>
      </c>
      <c r="G2169" s="2" t="s">
        <v>60430</v>
      </c>
      <c r="H2169" s="2" t="s">
        <v>60432</v>
      </c>
      <c r="I2169" s="2" t="s">
        <v>60433</v>
      </c>
      <c r="J2169" s="2" t="s">
        <v>60434</v>
      </c>
      <c r="K2169" s="2" t="s">
        <v>49</v>
      </c>
      <c r="L2169" s="1" t="s">
        <v>50</v>
      </c>
      <c r="M2169" s="1" t="s">
        <v>51</v>
      </c>
      <c r="N2169" s="1" t="s">
        <v>52</v>
      </c>
      <c r="O2169" s="1" t="s">
        <v>52</v>
      </c>
      <c r="R2169" s="1" t="s">
        <v>60431</v>
      </c>
      <c r="S2169" s="1" t="s">
        <v>10</v>
      </c>
      <c r="T2169" s="1">
        <v>8</v>
      </c>
      <c r="U2169" s="1">
        <v>826</v>
      </c>
      <c r="V2169" s="3">
        <v>1</v>
      </c>
      <c r="W2169" s="12" t="e">
        <v>#N/A</v>
      </c>
      <c r="X2169" s="12" t="e">
        <v>#N/A</v>
      </c>
      <c r="Y2169" s="12" t="e">
        <v>#N/A</v>
      </c>
      <c r="Z2169" s="9">
        <v>0.25</v>
      </c>
      <c r="AA2169" s="10">
        <v>38</v>
      </c>
      <c r="AB2169" s="10">
        <v>114</v>
      </c>
      <c r="AC2169" s="20">
        <v>0.89</v>
      </c>
      <c r="AD2169" s="20">
        <v>0.60116699468863699</v>
      </c>
      <c r="AE2169" s="20">
        <v>1</v>
      </c>
      <c r="AF2169" s="15">
        <v>0.31764700000000001</v>
      </c>
      <c r="AG2169" s="16">
        <v>54</v>
      </c>
      <c r="AH2169" s="16">
        <v>116</v>
      </c>
      <c r="AI2169" s="22">
        <v>0.85</v>
      </c>
      <c r="AJ2169" s="22">
        <v>0.63579417711267205</v>
      </c>
      <c r="AK2169" s="22">
        <v>0.985858525868756</v>
      </c>
      <c r="AL2169" s="18">
        <f t="shared" si="297"/>
        <v>1</v>
      </c>
      <c r="AM2169" s="18">
        <f t="shared" si="298"/>
        <v>1</v>
      </c>
      <c r="AN2169" s="18">
        <f t="shared" si="299"/>
        <v>1</v>
      </c>
      <c r="AO2169" s="18">
        <f t="shared" si="300"/>
        <v>1</v>
      </c>
      <c r="AP2169" s="18">
        <f t="shared" si="301"/>
        <v>1</v>
      </c>
      <c r="AQ2169" s="18">
        <f t="shared" si="302"/>
        <v>1</v>
      </c>
      <c r="AR2169" s="18">
        <f t="shared" si="303"/>
        <v>0</v>
      </c>
      <c r="AS2169" s="18">
        <f t="shared" si="304"/>
        <v>0</v>
      </c>
      <c r="AT2169" s="18">
        <f t="shared" si="305"/>
        <v>0</v>
      </c>
      <c r="AU2169" s="1" t="s">
        <v>60435</v>
      </c>
      <c r="AV2169" s="1" t="s">
        <v>60436</v>
      </c>
      <c r="AW2169" s="1" t="s">
        <v>60437</v>
      </c>
      <c r="AX2169" s="1" t="s">
        <v>60438</v>
      </c>
      <c r="AY2169" s="1" t="s">
        <v>60439</v>
      </c>
      <c r="AZ2169" s="1" t="s">
        <v>60440</v>
      </c>
      <c r="BA2169" s="1">
        <v>221</v>
      </c>
      <c r="BB2169" s="1" t="s">
        <v>60441</v>
      </c>
      <c r="BG2169" s="1" t="s">
        <v>43021</v>
      </c>
      <c r="BK2169" s="1" t="s">
        <v>60442</v>
      </c>
      <c r="BL2169" s="1">
        <v>11</v>
      </c>
      <c r="BM2169" s="1" t="s">
        <v>1153</v>
      </c>
      <c r="BN2169" s="1" t="s">
        <v>60443</v>
      </c>
      <c r="BP2169" s="1" t="s">
        <v>60444</v>
      </c>
      <c r="BR2169" s="1" t="s">
        <v>60445</v>
      </c>
      <c r="BS2169" s="1">
        <v>0.59699999999999998</v>
      </c>
      <c r="BU2169" s="1" t="s">
        <v>4</v>
      </c>
    </row>
    <row r="2170" spans="1:83" x14ac:dyDescent="0.25">
      <c r="A2170" s="2" t="s">
        <v>60446</v>
      </c>
      <c r="B2170" s="1">
        <v>22999</v>
      </c>
      <c r="C2170" s="1">
        <v>6</v>
      </c>
      <c r="D2170" s="1">
        <v>72957763</v>
      </c>
      <c r="E2170" s="1">
        <v>72957763</v>
      </c>
      <c r="F2170" s="1" t="s">
        <v>6</v>
      </c>
      <c r="G2170" s="2" t="s">
        <v>60447</v>
      </c>
      <c r="H2170" s="2" t="s">
        <v>60449</v>
      </c>
      <c r="I2170" s="2" t="s">
        <v>60450</v>
      </c>
      <c r="J2170" s="2" t="s">
        <v>60451</v>
      </c>
      <c r="K2170" s="2" t="s">
        <v>49</v>
      </c>
      <c r="L2170" s="1" t="s">
        <v>50</v>
      </c>
      <c r="M2170" s="1" t="s">
        <v>51</v>
      </c>
      <c r="N2170" s="1" t="s">
        <v>52</v>
      </c>
      <c r="O2170" s="1" t="s">
        <v>52</v>
      </c>
      <c r="R2170" s="1" t="s">
        <v>60448</v>
      </c>
      <c r="S2170" s="1" t="s">
        <v>6</v>
      </c>
      <c r="T2170" s="1">
        <v>12</v>
      </c>
      <c r="U2170" s="1">
        <v>2251</v>
      </c>
      <c r="V2170" s="3">
        <v>1</v>
      </c>
      <c r="W2170" s="12" t="e">
        <v>#N/A</v>
      </c>
      <c r="X2170" s="12" t="e">
        <v>#N/A</v>
      </c>
      <c r="Y2170" s="12" t="e">
        <v>#N/A</v>
      </c>
      <c r="Z2170" s="9">
        <v>0.25675700000000001</v>
      </c>
      <c r="AA2170" s="10">
        <v>38</v>
      </c>
      <c r="AB2170" s="10">
        <v>110</v>
      </c>
      <c r="AC2170" s="20">
        <v>0.91</v>
      </c>
      <c r="AD2170" s="20">
        <v>0.61539940469941001</v>
      </c>
      <c r="AE2170" s="20">
        <v>1</v>
      </c>
      <c r="AF2170" s="15">
        <v>0.38693499999999997</v>
      </c>
      <c r="AG2170" s="16">
        <v>77</v>
      </c>
      <c r="AH2170" s="16">
        <v>122</v>
      </c>
      <c r="AI2170" s="22">
        <v>1</v>
      </c>
      <c r="AJ2170" s="22">
        <v>0.78138514441386497</v>
      </c>
      <c r="AK2170" s="22">
        <v>1</v>
      </c>
      <c r="AL2170" s="18">
        <f t="shared" si="297"/>
        <v>1</v>
      </c>
      <c r="AM2170" s="18">
        <f t="shared" si="298"/>
        <v>1</v>
      </c>
      <c r="AN2170" s="18">
        <f t="shared" si="299"/>
        <v>1</v>
      </c>
      <c r="AO2170" s="18">
        <f t="shared" si="300"/>
        <v>1</v>
      </c>
      <c r="AP2170" s="18">
        <f t="shared" si="301"/>
        <v>1</v>
      </c>
      <c r="AQ2170" s="18">
        <f t="shared" si="302"/>
        <v>1</v>
      </c>
      <c r="AR2170" s="18">
        <f t="shared" si="303"/>
        <v>0</v>
      </c>
      <c r="AS2170" s="18">
        <f t="shared" si="304"/>
        <v>0</v>
      </c>
      <c r="AT2170" s="18">
        <f t="shared" si="305"/>
        <v>0</v>
      </c>
      <c r="AU2170" s="1" t="s">
        <v>60452</v>
      </c>
      <c r="AV2170" s="1" t="s">
        <v>60453</v>
      </c>
      <c r="AW2170" s="1" t="s">
        <v>60454</v>
      </c>
      <c r="AX2170" s="1" t="s">
        <v>60455</v>
      </c>
      <c r="AY2170" s="1" t="s">
        <v>60456</v>
      </c>
      <c r="AZ2170" s="1" t="s">
        <v>60457</v>
      </c>
      <c r="BA2170" s="1">
        <v>725</v>
      </c>
      <c r="BF2170" s="1" t="s">
        <v>60458</v>
      </c>
      <c r="BG2170" s="1" t="s">
        <v>30837</v>
      </c>
      <c r="BH2170" s="1" t="s">
        <v>30838</v>
      </c>
      <c r="BK2170" s="1" t="s">
        <v>60459</v>
      </c>
      <c r="BL2170" s="1">
        <v>10</v>
      </c>
      <c r="BN2170" s="1" t="s">
        <v>60460</v>
      </c>
      <c r="BR2170" s="1" t="s">
        <v>60461</v>
      </c>
      <c r="BS2170" s="1">
        <v>0.34799999999999998</v>
      </c>
      <c r="BU2170" s="1" t="s">
        <v>4</v>
      </c>
    </row>
    <row r="2171" spans="1:83" x14ac:dyDescent="0.25">
      <c r="A2171" s="2" t="s">
        <v>30825</v>
      </c>
      <c r="B2171" s="1">
        <v>9699</v>
      </c>
      <c r="C2171" s="1">
        <v>8</v>
      </c>
      <c r="D2171" s="1">
        <v>104898211</v>
      </c>
      <c r="E2171" s="1">
        <v>104898211</v>
      </c>
      <c r="F2171" s="1" t="s">
        <v>6</v>
      </c>
      <c r="G2171" s="2" t="s">
        <v>60462</v>
      </c>
      <c r="H2171" s="2" t="s">
        <v>60463</v>
      </c>
      <c r="I2171" s="2" t="s">
        <v>60464</v>
      </c>
      <c r="J2171" s="2" t="s">
        <v>60465</v>
      </c>
      <c r="K2171" s="2" t="s">
        <v>49</v>
      </c>
      <c r="L2171" s="1" t="s">
        <v>50</v>
      </c>
      <c r="M2171" s="1" t="s">
        <v>51</v>
      </c>
      <c r="N2171" s="1" t="s">
        <v>52</v>
      </c>
      <c r="O2171" s="1" t="s">
        <v>52</v>
      </c>
      <c r="R2171" s="1" t="s">
        <v>30827</v>
      </c>
      <c r="S2171" s="1" t="s">
        <v>6</v>
      </c>
      <c r="T2171" s="1">
        <v>2</v>
      </c>
      <c r="U2171" s="1">
        <v>959</v>
      </c>
      <c r="V2171" s="3">
        <v>1</v>
      </c>
      <c r="W2171" s="12" t="e">
        <v>#N/A</v>
      </c>
      <c r="X2171" s="12" t="e">
        <v>#N/A</v>
      </c>
      <c r="Y2171" s="12" t="e">
        <v>#N/A</v>
      </c>
      <c r="Z2171" s="9">
        <v>0.29585800000000001</v>
      </c>
      <c r="AA2171" s="10">
        <v>50</v>
      </c>
      <c r="AB2171" s="10">
        <v>119</v>
      </c>
      <c r="AC2171" s="20">
        <v>1</v>
      </c>
      <c r="AD2171" s="20">
        <v>0.71220424580088204</v>
      </c>
      <c r="AE2171" s="20">
        <v>1</v>
      </c>
      <c r="AF2171" s="15">
        <v>0.34415600000000002</v>
      </c>
      <c r="AG2171" s="16">
        <v>53</v>
      </c>
      <c r="AH2171" s="16">
        <v>101</v>
      </c>
      <c r="AI2171" s="22">
        <v>0.92</v>
      </c>
      <c r="AJ2171" s="22">
        <v>0.684344895816696</v>
      </c>
      <c r="AK2171" s="22">
        <v>1</v>
      </c>
      <c r="AL2171" s="18">
        <f t="shared" si="297"/>
        <v>1</v>
      </c>
      <c r="AM2171" s="18">
        <f t="shared" si="298"/>
        <v>1</v>
      </c>
      <c r="AN2171" s="18">
        <f t="shared" si="299"/>
        <v>1</v>
      </c>
      <c r="AO2171" s="18">
        <f t="shared" si="300"/>
        <v>1</v>
      </c>
      <c r="AP2171" s="18">
        <f t="shared" si="301"/>
        <v>1</v>
      </c>
      <c r="AQ2171" s="18">
        <f t="shared" si="302"/>
        <v>1</v>
      </c>
      <c r="AR2171" s="18">
        <f t="shared" si="303"/>
        <v>0</v>
      </c>
      <c r="AS2171" s="18">
        <f t="shared" si="304"/>
        <v>0</v>
      </c>
      <c r="AT2171" s="18">
        <f t="shared" si="305"/>
        <v>0</v>
      </c>
      <c r="AU2171" s="1" t="s">
        <v>60466</v>
      </c>
      <c r="AV2171" s="1" t="s">
        <v>30832</v>
      </c>
      <c r="AW2171" s="1" t="s">
        <v>30833</v>
      </c>
      <c r="AX2171" s="1" t="s">
        <v>30834</v>
      </c>
      <c r="AY2171" s="1" t="s">
        <v>30835</v>
      </c>
      <c r="AZ2171" s="1" t="s">
        <v>30836</v>
      </c>
      <c r="BA2171" s="1">
        <v>493</v>
      </c>
      <c r="BF2171" s="1" t="s">
        <v>9242</v>
      </c>
      <c r="BG2171" s="1" t="s">
        <v>30837</v>
      </c>
      <c r="BH2171" s="1" t="s">
        <v>30838</v>
      </c>
      <c r="BK2171" s="1" t="s">
        <v>30839</v>
      </c>
      <c r="BL2171" s="1">
        <v>15</v>
      </c>
      <c r="BO2171" s="1" t="s">
        <v>30840</v>
      </c>
      <c r="BR2171" s="1" t="s">
        <v>60467</v>
      </c>
      <c r="BS2171" s="1">
        <v>0.46800000000000003</v>
      </c>
      <c r="BU2171" s="1" t="s">
        <v>4</v>
      </c>
      <c r="CC2171" s="1" t="s">
        <v>30842</v>
      </c>
    </row>
    <row r="2172" spans="1:83" x14ac:dyDescent="0.25">
      <c r="A2172" s="2" t="s">
        <v>60468</v>
      </c>
      <c r="B2172" s="1">
        <v>140730</v>
      </c>
      <c r="C2172" s="1">
        <v>20</v>
      </c>
      <c r="D2172" s="1">
        <v>43386379</v>
      </c>
      <c r="E2172" s="1">
        <v>43386379</v>
      </c>
      <c r="F2172" s="1" t="s">
        <v>6</v>
      </c>
      <c r="G2172" s="2" t="s">
        <v>60469</v>
      </c>
      <c r="H2172" s="2" t="s">
        <v>55420</v>
      </c>
      <c r="I2172" s="2" t="s">
        <v>60471</v>
      </c>
      <c r="J2172" s="2" t="s">
        <v>60472</v>
      </c>
      <c r="K2172" s="2" t="s">
        <v>49</v>
      </c>
      <c r="L2172" s="1" t="s">
        <v>50</v>
      </c>
      <c r="M2172" s="1" t="s">
        <v>51</v>
      </c>
      <c r="N2172" s="1" t="s">
        <v>52</v>
      </c>
      <c r="O2172" s="1" t="s">
        <v>52</v>
      </c>
      <c r="R2172" s="1" t="s">
        <v>60470</v>
      </c>
      <c r="S2172" s="1" t="s">
        <v>10</v>
      </c>
      <c r="T2172" s="1">
        <v>4</v>
      </c>
      <c r="U2172" s="1">
        <v>383</v>
      </c>
      <c r="V2172" s="3">
        <v>1</v>
      </c>
      <c r="W2172" s="12" t="e">
        <v>#N/A</v>
      </c>
      <c r="X2172" s="12" t="e">
        <v>#N/A</v>
      </c>
      <c r="Y2172" s="12" t="e">
        <v>#N/A</v>
      </c>
      <c r="Z2172" s="9">
        <v>0.408578</v>
      </c>
      <c r="AA2172" s="10">
        <v>181</v>
      </c>
      <c r="AB2172" s="10">
        <v>262</v>
      </c>
      <c r="AC2172" s="20">
        <v>1</v>
      </c>
      <c r="AD2172" s="20">
        <v>0.91338907793841895</v>
      </c>
      <c r="AE2172" s="20">
        <v>1</v>
      </c>
      <c r="AF2172" s="15">
        <v>0.45810099999999998</v>
      </c>
      <c r="AG2172" s="16">
        <v>246</v>
      </c>
      <c r="AH2172" s="16">
        <v>291</v>
      </c>
      <c r="AI2172" s="22">
        <v>1</v>
      </c>
      <c r="AJ2172" s="22">
        <v>0.93873370751819096</v>
      </c>
      <c r="AK2172" s="22">
        <v>1</v>
      </c>
      <c r="AL2172" s="18">
        <f t="shared" si="297"/>
        <v>1</v>
      </c>
      <c r="AM2172" s="18">
        <f t="shared" si="298"/>
        <v>1</v>
      </c>
      <c r="AN2172" s="18">
        <f t="shared" si="299"/>
        <v>1</v>
      </c>
      <c r="AO2172" s="18">
        <f t="shared" si="300"/>
        <v>1</v>
      </c>
      <c r="AP2172" s="18">
        <f t="shared" si="301"/>
        <v>1</v>
      </c>
      <c r="AQ2172" s="18">
        <f t="shared" si="302"/>
        <v>1</v>
      </c>
      <c r="AR2172" s="18">
        <f t="shared" si="303"/>
        <v>0</v>
      </c>
      <c r="AS2172" s="18">
        <f t="shared" si="304"/>
        <v>0</v>
      </c>
      <c r="AT2172" s="18">
        <f t="shared" si="305"/>
        <v>0</v>
      </c>
      <c r="AU2172" s="1" t="s">
        <v>60473</v>
      </c>
      <c r="AV2172" s="1" t="s">
        <v>60474</v>
      </c>
      <c r="AW2172" s="1" t="s">
        <v>60475</v>
      </c>
      <c r="AX2172" s="1" t="s">
        <v>60476</v>
      </c>
      <c r="AY2172" s="1" t="s">
        <v>60477</v>
      </c>
      <c r="AZ2172" s="1" t="s">
        <v>60478</v>
      </c>
      <c r="BA2172" s="1">
        <v>128</v>
      </c>
      <c r="BB2172" s="1" t="s">
        <v>14014</v>
      </c>
      <c r="BF2172" s="1" t="s">
        <v>43020</v>
      </c>
      <c r="BG2172" s="1" t="s">
        <v>43021</v>
      </c>
      <c r="BK2172" s="1" t="s">
        <v>6091</v>
      </c>
      <c r="BL2172" s="1">
        <v>5</v>
      </c>
      <c r="BN2172" s="1" t="s">
        <v>21132</v>
      </c>
      <c r="BR2172" s="1" t="s">
        <v>60479</v>
      </c>
      <c r="BS2172" s="1">
        <v>0.58699999999999997</v>
      </c>
      <c r="BU2172" s="1" t="s">
        <v>4</v>
      </c>
    </row>
    <row r="2173" spans="1:83" x14ac:dyDescent="0.25">
      <c r="A2173" s="2" t="s">
        <v>60480</v>
      </c>
      <c r="B2173" s="1">
        <v>6015</v>
      </c>
      <c r="C2173" s="1">
        <v>6</v>
      </c>
      <c r="D2173" s="1">
        <v>33179537</v>
      </c>
      <c r="E2173" s="1">
        <v>33179537</v>
      </c>
      <c r="F2173" s="1" t="s">
        <v>6</v>
      </c>
      <c r="G2173" s="2" t="s">
        <v>60481</v>
      </c>
      <c r="H2173" s="2" t="s">
        <v>59528</v>
      </c>
      <c r="I2173" s="2" t="s">
        <v>59529</v>
      </c>
      <c r="J2173" s="2" t="s">
        <v>59530</v>
      </c>
      <c r="K2173" s="2" t="s">
        <v>49</v>
      </c>
      <c r="L2173" s="1" t="s">
        <v>50</v>
      </c>
      <c r="M2173" s="1" t="s">
        <v>90</v>
      </c>
      <c r="N2173" s="1" t="s">
        <v>31</v>
      </c>
      <c r="O2173" s="1" t="s">
        <v>31</v>
      </c>
      <c r="R2173" s="1" t="s">
        <v>60482</v>
      </c>
      <c r="S2173" s="1" t="s">
        <v>6</v>
      </c>
      <c r="T2173" s="1">
        <v>6</v>
      </c>
      <c r="U2173" s="1">
        <v>1071</v>
      </c>
      <c r="V2173" s="3">
        <v>1</v>
      </c>
      <c r="W2173" s="12" t="e">
        <v>#N/A</v>
      </c>
      <c r="X2173" s="12" t="e">
        <v>#N/A</v>
      </c>
      <c r="Y2173" s="12" t="e">
        <v>#N/A</v>
      </c>
      <c r="Z2173" s="9">
        <v>0.269565</v>
      </c>
      <c r="AA2173" s="10">
        <v>186</v>
      </c>
      <c r="AB2173" s="10">
        <v>504</v>
      </c>
      <c r="AC2173" s="20">
        <v>0.96</v>
      </c>
      <c r="AD2173" s="20">
        <v>0.73516921168463201</v>
      </c>
      <c r="AE2173" s="20">
        <v>1</v>
      </c>
      <c r="AF2173" s="15">
        <v>0.37063800000000002</v>
      </c>
      <c r="AG2173" s="16">
        <v>308</v>
      </c>
      <c r="AH2173" s="16">
        <v>523</v>
      </c>
      <c r="AI2173" s="22">
        <v>0.99</v>
      </c>
      <c r="AJ2173" s="22">
        <v>0.82296151456341204</v>
      </c>
      <c r="AK2173" s="22">
        <v>1</v>
      </c>
      <c r="AL2173" s="18">
        <f t="shared" si="297"/>
        <v>1</v>
      </c>
      <c r="AM2173" s="18">
        <f t="shared" si="298"/>
        <v>1</v>
      </c>
      <c r="AN2173" s="18">
        <f t="shared" si="299"/>
        <v>1</v>
      </c>
      <c r="AO2173" s="18">
        <f t="shared" si="300"/>
        <v>1</v>
      </c>
      <c r="AP2173" s="18">
        <f t="shared" si="301"/>
        <v>1</v>
      </c>
      <c r="AQ2173" s="18">
        <f t="shared" si="302"/>
        <v>1</v>
      </c>
      <c r="AR2173" s="18">
        <f t="shared" si="303"/>
        <v>0</v>
      </c>
      <c r="AS2173" s="18">
        <f t="shared" si="304"/>
        <v>0</v>
      </c>
      <c r="AT2173" s="18">
        <f t="shared" si="305"/>
        <v>0</v>
      </c>
      <c r="AU2173" s="1" t="s">
        <v>60483</v>
      </c>
      <c r="AV2173" s="1" t="s">
        <v>60484</v>
      </c>
      <c r="AW2173" s="1" t="s">
        <v>60485</v>
      </c>
      <c r="AX2173" s="1" t="s">
        <v>60486</v>
      </c>
      <c r="AY2173" s="1" t="s">
        <v>60487</v>
      </c>
      <c r="AZ2173" s="1" t="s">
        <v>60488</v>
      </c>
      <c r="BA2173" s="1">
        <v>293</v>
      </c>
      <c r="BB2173" s="1" t="s">
        <v>60489</v>
      </c>
      <c r="BF2173" s="1" t="s">
        <v>60490</v>
      </c>
      <c r="BG2173" s="1" t="s">
        <v>60491</v>
      </c>
      <c r="BH2173" s="1" t="s">
        <v>10056</v>
      </c>
      <c r="BK2173" s="1" t="s">
        <v>563</v>
      </c>
      <c r="BL2173" s="1">
        <v>2</v>
      </c>
      <c r="BR2173" s="1" t="s">
        <v>60492</v>
      </c>
      <c r="BS2173" s="1">
        <v>0.622</v>
      </c>
      <c r="BU2173" s="1" t="s">
        <v>4</v>
      </c>
    </row>
    <row r="2174" spans="1:83" x14ac:dyDescent="0.25">
      <c r="A2174" s="2" t="s">
        <v>60493</v>
      </c>
      <c r="B2174" s="1">
        <v>11035</v>
      </c>
      <c r="C2174" s="1">
        <v>14</v>
      </c>
      <c r="D2174" s="1">
        <v>24808446</v>
      </c>
      <c r="E2174" s="1">
        <v>24808446</v>
      </c>
      <c r="F2174" s="1" t="s">
        <v>6</v>
      </c>
      <c r="G2174" s="2" t="s">
        <v>60494</v>
      </c>
      <c r="H2174" s="2" t="s">
        <v>60496</v>
      </c>
      <c r="I2174" s="2" t="s">
        <v>60497</v>
      </c>
      <c r="J2174" s="2" t="s">
        <v>60498</v>
      </c>
      <c r="K2174" s="2" t="s">
        <v>135</v>
      </c>
      <c r="L2174" s="1" t="s">
        <v>50</v>
      </c>
      <c r="M2174" s="1" t="s">
        <v>51</v>
      </c>
      <c r="N2174" s="1" t="s">
        <v>52</v>
      </c>
      <c r="O2174" s="1" t="s">
        <v>52</v>
      </c>
      <c r="R2174" s="1" t="s">
        <v>60495</v>
      </c>
      <c r="S2174" s="1" t="s">
        <v>10</v>
      </c>
      <c r="T2174" s="1">
        <v>3</v>
      </c>
      <c r="U2174" s="1">
        <v>456</v>
      </c>
      <c r="V2174" s="3">
        <v>1</v>
      </c>
      <c r="W2174" s="12" t="e">
        <v>#N/A</v>
      </c>
      <c r="X2174" s="12" t="e">
        <v>#N/A</v>
      </c>
      <c r="Y2174" s="12" t="e">
        <v>#N/A</v>
      </c>
      <c r="Z2174" s="9">
        <v>0.27835100000000002</v>
      </c>
      <c r="AA2174" s="10">
        <v>54</v>
      </c>
      <c r="AB2174" s="10">
        <v>140</v>
      </c>
      <c r="AC2174" s="20">
        <v>0.99</v>
      </c>
      <c r="AD2174" s="20">
        <v>0.68819974717074806</v>
      </c>
      <c r="AE2174" s="20">
        <v>1</v>
      </c>
      <c r="AF2174" s="15">
        <v>0.35862100000000002</v>
      </c>
      <c r="AG2174" s="16">
        <v>104</v>
      </c>
      <c r="AH2174" s="16">
        <v>186</v>
      </c>
      <c r="AI2174" s="22">
        <v>0.96</v>
      </c>
      <c r="AJ2174" s="22">
        <v>0.75697381667597796</v>
      </c>
      <c r="AK2174" s="22">
        <v>1</v>
      </c>
      <c r="AL2174" s="18">
        <f t="shared" si="297"/>
        <v>1</v>
      </c>
      <c r="AM2174" s="18">
        <f t="shared" si="298"/>
        <v>1</v>
      </c>
      <c r="AN2174" s="18">
        <f t="shared" si="299"/>
        <v>1</v>
      </c>
      <c r="AO2174" s="18">
        <f t="shared" si="300"/>
        <v>1</v>
      </c>
      <c r="AP2174" s="18">
        <f t="shared" si="301"/>
        <v>1</v>
      </c>
      <c r="AQ2174" s="18">
        <f t="shared" si="302"/>
        <v>1</v>
      </c>
      <c r="AR2174" s="18">
        <f t="shared" si="303"/>
        <v>0</v>
      </c>
      <c r="AS2174" s="18">
        <f t="shared" si="304"/>
        <v>0</v>
      </c>
      <c r="AT2174" s="18">
        <f t="shared" si="305"/>
        <v>0</v>
      </c>
      <c r="AU2174" s="1" t="s">
        <v>60499</v>
      </c>
      <c r="AV2174" s="1" t="s">
        <v>60500</v>
      </c>
      <c r="AW2174" s="1" t="s">
        <v>60501</v>
      </c>
      <c r="AX2174" s="1" t="s">
        <v>60502</v>
      </c>
      <c r="AY2174" s="1" t="s">
        <v>60503</v>
      </c>
      <c r="AZ2174" s="1" t="s">
        <v>60504</v>
      </c>
      <c r="BA2174" s="1">
        <v>82</v>
      </c>
      <c r="BB2174" s="1" t="s">
        <v>483</v>
      </c>
      <c r="BF2174" s="1" t="s">
        <v>60505</v>
      </c>
      <c r="BG2174" s="1" t="s">
        <v>642</v>
      </c>
      <c r="BH2174" s="1" t="s">
        <v>60506</v>
      </c>
      <c r="BK2174" s="1" t="s">
        <v>52264</v>
      </c>
      <c r="BL2174" s="1">
        <v>4</v>
      </c>
      <c r="BP2174" s="1" t="s">
        <v>60507</v>
      </c>
      <c r="BR2174" s="1" t="s">
        <v>60508</v>
      </c>
      <c r="BS2174" s="1">
        <v>0.58699999999999997</v>
      </c>
      <c r="BU2174" s="1" t="s">
        <v>4</v>
      </c>
    </row>
    <row r="2175" spans="1:83" x14ac:dyDescent="0.25">
      <c r="A2175" s="2" t="s">
        <v>30908</v>
      </c>
      <c r="B2175" s="1">
        <v>29102</v>
      </c>
      <c r="C2175" s="1">
        <v>5</v>
      </c>
      <c r="D2175" s="1">
        <v>31515220</v>
      </c>
      <c r="E2175" s="1">
        <v>31515220</v>
      </c>
      <c r="F2175" s="1" t="s">
        <v>6</v>
      </c>
      <c r="G2175" s="2" t="s">
        <v>60509</v>
      </c>
      <c r="H2175" s="2" t="s">
        <v>60510</v>
      </c>
      <c r="I2175" s="2" t="s">
        <v>60511</v>
      </c>
      <c r="J2175" s="2" t="s">
        <v>60512</v>
      </c>
      <c r="K2175" s="2" t="s">
        <v>49</v>
      </c>
      <c r="L2175" s="1" t="s">
        <v>50</v>
      </c>
      <c r="M2175" s="1" t="s">
        <v>51</v>
      </c>
      <c r="N2175" s="1" t="s">
        <v>52</v>
      </c>
      <c r="O2175" s="1" t="s">
        <v>52</v>
      </c>
      <c r="R2175" s="1" t="s">
        <v>30910</v>
      </c>
      <c r="S2175" s="1" t="s">
        <v>10</v>
      </c>
      <c r="T2175" s="1">
        <v>7</v>
      </c>
      <c r="U2175" s="1">
        <v>1524</v>
      </c>
      <c r="V2175" s="3">
        <v>1</v>
      </c>
      <c r="W2175" s="12" t="e">
        <v>#N/A</v>
      </c>
      <c r="X2175" s="12" t="e">
        <v>#N/A</v>
      </c>
      <c r="Y2175" s="12" t="e">
        <v>#N/A</v>
      </c>
      <c r="Z2175" s="9">
        <v>0.230159</v>
      </c>
      <c r="AA2175" s="10">
        <v>29</v>
      </c>
      <c r="AB2175" s="10">
        <v>97</v>
      </c>
      <c r="AC2175" s="20">
        <v>0.82</v>
      </c>
      <c r="AD2175" s="20">
        <v>0.53390454348226002</v>
      </c>
      <c r="AE2175" s="20">
        <v>0.98458751059277705</v>
      </c>
      <c r="AF2175" s="15">
        <v>0.33559299999999997</v>
      </c>
      <c r="AG2175" s="16">
        <v>99</v>
      </c>
      <c r="AH2175" s="16">
        <v>196</v>
      </c>
      <c r="AI2175" s="22">
        <v>0.9</v>
      </c>
      <c r="AJ2175" s="22">
        <v>0.710108893528411</v>
      </c>
      <c r="AK2175" s="22">
        <v>1</v>
      </c>
      <c r="AL2175" s="18">
        <f t="shared" si="297"/>
        <v>1</v>
      </c>
      <c r="AM2175" s="18">
        <f t="shared" si="298"/>
        <v>1</v>
      </c>
      <c r="AN2175" s="18">
        <f t="shared" si="299"/>
        <v>1</v>
      </c>
      <c r="AO2175" s="18">
        <f t="shared" si="300"/>
        <v>1</v>
      </c>
      <c r="AP2175" s="18">
        <f t="shared" si="301"/>
        <v>1</v>
      </c>
      <c r="AQ2175" s="18">
        <f t="shared" si="302"/>
        <v>1</v>
      </c>
      <c r="AR2175" s="18">
        <f t="shared" si="303"/>
        <v>0</v>
      </c>
      <c r="AS2175" s="18">
        <f t="shared" si="304"/>
        <v>0</v>
      </c>
      <c r="AT2175" s="18">
        <f t="shared" si="305"/>
        <v>0</v>
      </c>
      <c r="AU2175" s="1" t="s">
        <v>60513</v>
      </c>
      <c r="AV2175" s="1" t="s">
        <v>30915</v>
      </c>
      <c r="AW2175" s="1" t="s">
        <v>30916</v>
      </c>
      <c r="AX2175" s="1" t="s">
        <v>30917</v>
      </c>
      <c r="AY2175" s="1" t="s">
        <v>30918</v>
      </c>
      <c r="AZ2175" s="1" t="s">
        <v>30919</v>
      </c>
      <c r="BA2175" s="1">
        <v>389</v>
      </c>
      <c r="BF2175" s="1" t="s">
        <v>30921</v>
      </c>
      <c r="BG2175" s="1" t="s">
        <v>1684</v>
      </c>
      <c r="BH2175" s="1" t="s">
        <v>30922</v>
      </c>
      <c r="BL2175" s="1">
        <v>0</v>
      </c>
      <c r="BR2175" s="1" t="s">
        <v>60514</v>
      </c>
      <c r="BS2175" s="1">
        <v>0.45800000000000002</v>
      </c>
      <c r="BU2175" s="1" t="s">
        <v>4</v>
      </c>
    </row>
    <row r="2176" spans="1:83" x14ac:dyDescent="0.25">
      <c r="A2176" s="2" t="s">
        <v>60515</v>
      </c>
      <c r="B2176" s="1">
        <v>8153</v>
      </c>
      <c r="C2176" s="1">
        <v>17</v>
      </c>
      <c r="D2176" s="1">
        <v>41180527</v>
      </c>
      <c r="E2176" s="1">
        <v>41180527</v>
      </c>
      <c r="F2176" s="1" t="s">
        <v>6</v>
      </c>
      <c r="G2176" s="2" t="s">
        <v>60516</v>
      </c>
      <c r="H2176" s="2" t="s">
        <v>7475</v>
      </c>
      <c r="I2176" s="2" t="s">
        <v>58124</v>
      </c>
      <c r="J2176" s="2" t="s">
        <v>38274</v>
      </c>
      <c r="K2176" s="2" t="s">
        <v>49</v>
      </c>
      <c r="L2176" s="1" t="s">
        <v>50</v>
      </c>
      <c r="M2176" s="1" t="s">
        <v>90</v>
      </c>
      <c r="N2176" s="1" t="s">
        <v>31</v>
      </c>
      <c r="O2176" s="1" t="s">
        <v>31</v>
      </c>
      <c r="R2176" s="1" t="s">
        <v>60517</v>
      </c>
      <c r="S2176" s="1" t="s">
        <v>6</v>
      </c>
      <c r="T2176" s="1">
        <v>5</v>
      </c>
      <c r="U2176" s="1">
        <v>621</v>
      </c>
      <c r="V2176" s="3">
        <v>1</v>
      </c>
      <c r="W2176" s="12" t="e">
        <v>#N/A</v>
      </c>
      <c r="X2176" s="12" t="e">
        <v>#N/A</v>
      </c>
      <c r="Y2176" s="12" t="e">
        <v>#N/A</v>
      </c>
      <c r="Z2176" s="9">
        <v>0.35416700000000001</v>
      </c>
      <c r="AA2176" s="10">
        <v>34</v>
      </c>
      <c r="AB2176" s="10">
        <v>62</v>
      </c>
      <c r="AC2176" s="20">
        <v>1</v>
      </c>
      <c r="AD2176" s="20">
        <v>0.74282672948527495</v>
      </c>
      <c r="AE2176" s="20">
        <v>1</v>
      </c>
      <c r="AF2176" s="15">
        <v>0.33333299999999999</v>
      </c>
      <c r="AG2176" s="16">
        <v>45</v>
      </c>
      <c r="AH2176" s="16">
        <v>90</v>
      </c>
      <c r="AI2176" s="22">
        <v>0.89</v>
      </c>
      <c r="AJ2176" s="22">
        <v>0.65146937497079804</v>
      </c>
      <c r="AK2176" s="22">
        <v>1</v>
      </c>
      <c r="AL2176" s="18">
        <f t="shared" si="297"/>
        <v>1</v>
      </c>
      <c r="AM2176" s="18">
        <f t="shared" si="298"/>
        <v>1</v>
      </c>
      <c r="AN2176" s="18">
        <f t="shared" si="299"/>
        <v>1</v>
      </c>
      <c r="AO2176" s="18">
        <f t="shared" si="300"/>
        <v>1</v>
      </c>
      <c r="AP2176" s="18">
        <f t="shared" si="301"/>
        <v>1</v>
      </c>
      <c r="AQ2176" s="18">
        <f t="shared" si="302"/>
        <v>1</v>
      </c>
      <c r="AR2176" s="18">
        <f t="shared" si="303"/>
        <v>0</v>
      </c>
      <c r="AS2176" s="18">
        <f t="shared" si="304"/>
        <v>0</v>
      </c>
      <c r="AT2176" s="18">
        <f t="shared" si="305"/>
        <v>0</v>
      </c>
      <c r="AV2176" s="1" t="s">
        <v>60518</v>
      </c>
      <c r="AW2176" s="1" t="s">
        <v>60519</v>
      </c>
      <c r="AX2176" s="1" t="s">
        <v>60520</v>
      </c>
      <c r="AY2176" s="1" t="s">
        <v>60521</v>
      </c>
      <c r="AZ2176" s="1" t="s">
        <v>60522</v>
      </c>
      <c r="BA2176" s="1">
        <v>172</v>
      </c>
      <c r="BF2176" s="1" t="s">
        <v>16427</v>
      </c>
      <c r="BG2176" s="1" t="s">
        <v>60523</v>
      </c>
      <c r="BH2176" s="1" t="s">
        <v>30519</v>
      </c>
      <c r="BL2176" s="1">
        <v>0</v>
      </c>
      <c r="BN2176" s="1" t="s">
        <v>14488</v>
      </c>
      <c r="BP2176" s="1" t="s">
        <v>14489</v>
      </c>
      <c r="BR2176" s="1" t="s">
        <v>60524</v>
      </c>
      <c r="BS2176" s="1">
        <v>0.627</v>
      </c>
      <c r="BU2176" s="1" t="s">
        <v>4</v>
      </c>
    </row>
    <row r="2177" spans="1:78" x14ac:dyDescent="0.25">
      <c r="A2177" s="2" t="s">
        <v>60525</v>
      </c>
      <c r="B2177" s="1">
        <v>7732</v>
      </c>
      <c r="C2177" s="1">
        <v>17</v>
      </c>
      <c r="D2177" s="1">
        <v>19315815</v>
      </c>
      <c r="E2177" s="1">
        <v>19315815</v>
      </c>
      <c r="F2177" s="1" t="s">
        <v>6</v>
      </c>
      <c r="G2177" s="2" t="s">
        <v>60526</v>
      </c>
      <c r="H2177" s="2" t="s">
        <v>60528</v>
      </c>
      <c r="I2177" s="2" t="s">
        <v>60529</v>
      </c>
      <c r="J2177" s="2" t="s">
        <v>60530</v>
      </c>
      <c r="K2177" s="2" t="s">
        <v>49</v>
      </c>
      <c r="L2177" s="1" t="s">
        <v>50</v>
      </c>
      <c r="M2177" s="1" t="s">
        <v>51</v>
      </c>
      <c r="N2177" s="1" t="s">
        <v>52</v>
      </c>
      <c r="O2177" s="1" t="s">
        <v>52</v>
      </c>
      <c r="R2177" s="1" t="s">
        <v>60527</v>
      </c>
      <c r="S2177" s="1" t="s">
        <v>6</v>
      </c>
      <c r="T2177" s="1">
        <v>3</v>
      </c>
      <c r="U2177" s="1">
        <v>299</v>
      </c>
      <c r="V2177" s="3">
        <v>1</v>
      </c>
      <c r="W2177" s="12" t="e">
        <v>#N/A</v>
      </c>
      <c r="X2177" s="12" t="e">
        <v>#N/A</v>
      </c>
      <c r="Y2177" s="12" t="e">
        <v>#N/A</v>
      </c>
      <c r="Z2177" s="9">
        <v>0.235294</v>
      </c>
      <c r="AA2177" s="10">
        <v>12</v>
      </c>
      <c r="AB2177" s="10">
        <v>39</v>
      </c>
      <c r="AC2177" s="20">
        <v>0.84</v>
      </c>
      <c r="AD2177" s="20">
        <v>0.44792227422667202</v>
      </c>
      <c r="AE2177" s="20">
        <v>0.98697313863809699</v>
      </c>
      <c r="AF2177" s="15">
        <v>0.34782600000000002</v>
      </c>
      <c r="AG2177" s="16">
        <v>32</v>
      </c>
      <c r="AH2177" s="16">
        <v>60</v>
      </c>
      <c r="AI2177" s="22">
        <v>0.93</v>
      </c>
      <c r="AJ2177" s="22">
        <v>0.64262021037995798</v>
      </c>
      <c r="AK2177" s="22">
        <v>1</v>
      </c>
      <c r="AL2177" s="18">
        <f t="shared" si="297"/>
        <v>1</v>
      </c>
      <c r="AM2177" s="18">
        <f t="shared" si="298"/>
        <v>1</v>
      </c>
      <c r="AN2177" s="18">
        <f t="shared" si="299"/>
        <v>1</v>
      </c>
      <c r="AO2177" s="18">
        <f t="shared" si="300"/>
        <v>1</v>
      </c>
      <c r="AP2177" s="18">
        <f t="shared" si="301"/>
        <v>1</v>
      </c>
      <c r="AQ2177" s="18">
        <f t="shared" si="302"/>
        <v>1</v>
      </c>
      <c r="AR2177" s="18">
        <f t="shared" si="303"/>
        <v>0</v>
      </c>
      <c r="AS2177" s="18">
        <f t="shared" si="304"/>
        <v>0</v>
      </c>
      <c r="AT2177" s="18">
        <f t="shared" si="305"/>
        <v>0</v>
      </c>
      <c r="AU2177" s="1" t="s">
        <v>60531</v>
      </c>
      <c r="AV2177" s="1" t="s">
        <v>60532</v>
      </c>
      <c r="AW2177" s="1" t="s">
        <v>60533</v>
      </c>
      <c r="AX2177" s="1" t="s">
        <v>60534</v>
      </c>
      <c r="AY2177" s="1" t="s">
        <v>60535</v>
      </c>
      <c r="AZ2177" s="1" t="s">
        <v>60536</v>
      </c>
      <c r="BA2177" s="1">
        <v>34</v>
      </c>
      <c r="BH2177" s="1" t="s">
        <v>60537</v>
      </c>
      <c r="BK2177" s="1" t="s">
        <v>1135</v>
      </c>
      <c r="BL2177" s="1">
        <v>2</v>
      </c>
      <c r="BR2177" s="1" t="s">
        <v>60538</v>
      </c>
      <c r="BS2177" s="1">
        <v>0.63200000000000001</v>
      </c>
      <c r="BU2177" s="1" t="s">
        <v>4</v>
      </c>
    </row>
    <row r="2178" spans="1:78" x14ac:dyDescent="0.25">
      <c r="A2178" s="2" t="s">
        <v>12079</v>
      </c>
      <c r="B2178" s="1">
        <v>63891</v>
      </c>
      <c r="C2178" s="1">
        <v>3</v>
      </c>
      <c r="D2178" s="1">
        <v>49739834</v>
      </c>
      <c r="E2178" s="1">
        <v>49739834</v>
      </c>
      <c r="F2178" s="1" t="s">
        <v>6</v>
      </c>
      <c r="G2178" s="2" t="s">
        <v>60539</v>
      </c>
      <c r="H2178" s="2" t="s">
        <v>60540</v>
      </c>
      <c r="I2178" s="2" t="s">
        <v>60541</v>
      </c>
      <c r="J2178" s="2" t="s">
        <v>60542</v>
      </c>
      <c r="K2178" s="2" t="s">
        <v>30</v>
      </c>
      <c r="L2178" s="1" t="s">
        <v>8</v>
      </c>
      <c r="M2178" s="1" t="s">
        <v>90</v>
      </c>
      <c r="N2178" s="1" t="s">
        <v>10</v>
      </c>
      <c r="O2178" s="1" t="s">
        <v>10</v>
      </c>
      <c r="R2178" s="1" t="s">
        <v>12081</v>
      </c>
      <c r="S2178" s="1" t="s">
        <v>6</v>
      </c>
      <c r="T2178" s="1">
        <v>19</v>
      </c>
      <c r="U2178" s="1">
        <v>1711</v>
      </c>
      <c r="V2178" s="3">
        <v>1</v>
      </c>
      <c r="W2178" s="12" t="e">
        <v>#N/A</v>
      </c>
      <c r="X2178" s="12" t="e">
        <v>#N/A</v>
      </c>
      <c r="Y2178" s="12" t="e">
        <v>#N/A</v>
      </c>
      <c r="Z2178" s="9" t="s">
        <v>4</v>
      </c>
      <c r="AA2178" s="10" t="s">
        <v>4</v>
      </c>
      <c r="AB2178" s="10" t="s">
        <v>4</v>
      </c>
      <c r="AC2178" s="20">
        <v>0</v>
      </c>
      <c r="AD2178" s="20">
        <v>0</v>
      </c>
      <c r="AE2178" s="20">
        <v>0</v>
      </c>
      <c r="AF2178" s="15">
        <v>0.01</v>
      </c>
      <c r="AG2178" s="16">
        <v>7</v>
      </c>
      <c r="AH2178" s="16">
        <v>876</v>
      </c>
      <c r="AI2178" s="22">
        <v>0.02</v>
      </c>
      <c r="AJ2178" s="22">
        <v>1.86583179400025E-3</v>
      </c>
      <c r="AK2178" s="22">
        <v>5.95226241280385E-2</v>
      </c>
      <c r="AL2178" s="18">
        <f t="shared" si="297"/>
        <v>0</v>
      </c>
      <c r="AM2178" s="18">
        <f t="shared" si="298"/>
        <v>0</v>
      </c>
      <c r="AN2178" s="18">
        <f t="shared" si="299"/>
        <v>0</v>
      </c>
      <c r="AO2178" s="18">
        <f t="shared" si="300"/>
        <v>0</v>
      </c>
      <c r="AP2178" s="18">
        <f t="shared" si="301"/>
        <v>0</v>
      </c>
      <c r="AQ2178" s="18">
        <f t="shared" si="302"/>
        <v>0</v>
      </c>
      <c r="AR2178" s="18">
        <f t="shared" si="303"/>
        <v>1</v>
      </c>
      <c r="AS2178" s="18">
        <f t="shared" si="304"/>
        <v>1</v>
      </c>
      <c r="AT2178" s="18">
        <f t="shared" si="305"/>
        <v>1</v>
      </c>
      <c r="AU2178" s="1" t="s">
        <v>60543</v>
      </c>
      <c r="AV2178" s="1" t="s">
        <v>12087</v>
      </c>
      <c r="AW2178" s="1" t="s">
        <v>12088</v>
      </c>
      <c r="AX2178" s="1" t="s">
        <v>12089</v>
      </c>
      <c r="AY2178" s="1" t="s">
        <v>12090</v>
      </c>
      <c r="AZ2178" s="1" t="s">
        <v>12091</v>
      </c>
      <c r="BA2178" s="1">
        <v>542</v>
      </c>
      <c r="BC2178" s="1" t="s">
        <v>4</v>
      </c>
      <c r="BD2178" s="1" t="s">
        <v>4</v>
      </c>
      <c r="BG2178" s="1" t="s">
        <v>642</v>
      </c>
      <c r="BH2178" s="1" t="s">
        <v>12092</v>
      </c>
      <c r="BK2178" s="1" t="s">
        <v>12093</v>
      </c>
      <c r="BL2178" s="1">
        <v>7</v>
      </c>
      <c r="BP2178" s="1" t="s">
        <v>12094</v>
      </c>
      <c r="BR2178" s="1" t="s">
        <v>60544</v>
      </c>
      <c r="BS2178" s="1">
        <v>0.58199999999999996</v>
      </c>
      <c r="BT2178" s="1" t="s">
        <v>4</v>
      </c>
      <c r="BU2178" s="1" t="s">
        <v>4</v>
      </c>
      <c r="BZ2178" s="1" t="s">
        <v>4</v>
      </c>
    </row>
    <row r="2179" spans="1:78" x14ac:dyDescent="0.25">
      <c r="A2179" s="2" t="s">
        <v>60545</v>
      </c>
      <c r="B2179" s="1">
        <v>285671</v>
      </c>
      <c r="C2179" s="1">
        <v>5</v>
      </c>
      <c r="D2179" s="1">
        <v>63496695</v>
      </c>
      <c r="E2179" s="1">
        <v>63496695</v>
      </c>
      <c r="F2179" s="1" t="s">
        <v>6</v>
      </c>
      <c r="G2179" s="2" t="s">
        <v>60546</v>
      </c>
      <c r="H2179" s="2" t="s">
        <v>60548</v>
      </c>
      <c r="I2179" s="2" t="s">
        <v>60549</v>
      </c>
      <c r="J2179" s="2" t="s">
        <v>60550</v>
      </c>
      <c r="K2179" s="2" t="s">
        <v>49</v>
      </c>
      <c r="L2179" s="1" t="s">
        <v>50</v>
      </c>
      <c r="M2179" s="1" t="s">
        <v>51</v>
      </c>
      <c r="N2179" s="1" t="s">
        <v>52</v>
      </c>
      <c r="O2179" s="1" t="s">
        <v>52</v>
      </c>
      <c r="R2179" s="1" t="s">
        <v>60547</v>
      </c>
      <c r="S2179" s="1" t="s">
        <v>6</v>
      </c>
      <c r="T2179" s="1">
        <v>2</v>
      </c>
      <c r="U2179" s="1">
        <v>171</v>
      </c>
      <c r="V2179" s="3">
        <v>1</v>
      </c>
      <c r="W2179" s="12" t="e">
        <v>#N/A</v>
      </c>
      <c r="X2179" s="12" t="e">
        <v>#N/A</v>
      </c>
      <c r="Y2179" s="12" t="e">
        <v>#N/A</v>
      </c>
      <c r="Z2179" s="9">
        <v>0.303448</v>
      </c>
      <c r="AA2179" s="10">
        <v>44</v>
      </c>
      <c r="AB2179" s="10">
        <v>101</v>
      </c>
      <c r="AC2179" s="20">
        <v>1</v>
      </c>
      <c r="AD2179" s="20">
        <v>0.71196631258509202</v>
      </c>
      <c r="AE2179" s="20">
        <v>1</v>
      </c>
      <c r="AF2179" s="15">
        <v>0.35519099999999998</v>
      </c>
      <c r="AG2179" s="16">
        <v>65</v>
      </c>
      <c r="AH2179" s="16">
        <v>118</v>
      </c>
      <c r="AI2179" s="22">
        <v>0.95</v>
      </c>
      <c r="AJ2179" s="22">
        <v>0.71986373354168798</v>
      </c>
      <c r="AK2179" s="22">
        <v>1</v>
      </c>
      <c r="AL2179" s="18">
        <f t="shared" si="297"/>
        <v>1</v>
      </c>
      <c r="AM2179" s="18">
        <f t="shared" si="298"/>
        <v>1</v>
      </c>
      <c r="AN2179" s="18">
        <f t="shared" si="299"/>
        <v>1</v>
      </c>
      <c r="AO2179" s="18">
        <f t="shared" si="300"/>
        <v>1</v>
      </c>
      <c r="AP2179" s="18">
        <f t="shared" si="301"/>
        <v>1</v>
      </c>
      <c r="AQ2179" s="18">
        <f t="shared" si="302"/>
        <v>1</v>
      </c>
      <c r="AR2179" s="18">
        <f t="shared" si="303"/>
        <v>0</v>
      </c>
      <c r="AS2179" s="18">
        <f t="shared" si="304"/>
        <v>0</v>
      </c>
      <c r="AT2179" s="18">
        <f t="shared" si="305"/>
        <v>0</v>
      </c>
      <c r="AU2179" s="1" t="s">
        <v>60551</v>
      </c>
      <c r="AV2179" s="1" t="s">
        <v>60552</v>
      </c>
      <c r="AW2179" s="1" t="s">
        <v>60553</v>
      </c>
      <c r="AX2179" s="1" t="s">
        <v>60554</v>
      </c>
      <c r="AY2179" s="1" t="s">
        <v>60555</v>
      </c>
      <c r="AZ2179" s="1" t="s">
        <v>60556</v>
      </c>
      <c r="BA2179" s="1">
        <v>21</v>
      </c>
      <c r="BB2179" s="1" t="s">
        <v>390</v>
      </c>
      <c r="BE2179" s="1" t="s">
        <v>60557</v>
      </c>
      <c r="BG2179" s="1" t="s">
        <v>60558</v>
      </c>
      <c r="BH2179" s="1" t="s">
        <v>4314</v>
      </c>
      <c r="BL2179" s="1">
        <v>0</v>
      </c>
      <c r="BN2179" s="1" t="s">
        <v>60559</v>
      </c>
      <c r="BP2179" s="1" t="s">
        <v>60560</v>
      </c>
      <c r="BR2179" s="1" t="s">
        <v>60561</v>
      </c>
      <c r="BS2179" s="1">
        <v>0.33300000000000002</v>
      </c>
      <c r="BU2179" s="1" t="s">
        <v>4</v>
      </c>
    </row>
    <row r="2180" spans="1:78" x14ac:dyDescent="0.25">
      <c r="A2180" s="2" t="s">
        <v>60562</v>
      </c>
      <c r="B2180" s="1">
        <v>138065</v>
      </c>
      <c r="C2180" s="1">
        <v>9</v>
      </c>
      <c r="D2180" s="1">
        <v>116060342</v>
      </c>
      <c r="E2180" s="1">
        <v>116060342</v>
      </c>
      <c r="F2180" s="1" t="s">
        <v>6</v>
      </c>
      <c r="G2180" s="2" t="s">
        <v>60563</v>
      </c>
      <c r="H2180" s="2" t="s">
        <v>60565</v>
      </c>
      <c r="I2180" s="2" t="s">
        <v>60566</v>
      </c>
      <c r="J2180" s="2" t="s">
        <v>15908</v>
      </c>
      <c r="K2180" s="2" t="s">
        <v>135</v>
      </c>
      <c r="L2180" s="1" t="s">
        <v>50</v>
      </c>
      <c r="M2180" s="1" t="s">
        <v>51</v>
      </c>
      <c r="N2180" s="1" t="s">
        <v>31</v>
      </c>
      <c r="O2180" s="1" t="s">
        <v>31</v>
      </c>
      <c r="R2180" s="1" t="s">
        <v>60564</v>
      </c>
      <c r="S2180" s="1" t="s">
        <v>10</v>
      </c>
      <c r="T2180" s="1">
        <v>2</v>
      </c>
      <c r="U2180" s="1">
        <v>241</v>
      </c>
      <c r="V2180" s="3">
        <v>1</v>
      </c>
      <c r="W2180" s="12" t="e">
        <v>#N/A</v>
      </c>
      <c r="X2180" s="12" t="e">
        <v>#N/A</v>
      </c>
      <c r="Y2180" s="12" t="e">
        <v>#N/A</v>
      </c>
      <c r="Z2180" s="9">
        <v>0.33532899999999999</v>
      </c>
      <c r="AA2180" s="10">
        <v>56</v>
      </c>
      <c r="AB2180" s="10">
        <v>111</v>
      </c>
      <c r="AC2180" s="20">
        <v>1</v>
      </c>
      <c r="AD2180" s="20">
        <v>0.77502726986536497</v>
      </c>
      <c r="AE2180" s="20">
        <v>1</v>
      </c>
      <c r="AF2180" s="15">
        <v>0.43867899999999999</v>
      </c>
      <c r="AG2180" s="16">
        <v>93</v>
      </c>
      <c r="AH2180" s="16">
        <v>119</v>
      </c>
      <c r="AI2180" s="22">
        <v>1</v>
      </c>
      <c r="AJ2180" s="22">
        <v>0.85044055193004497</v>
      </c>
      <c r="AK2180" s="22">
        <v>1</v>
      </c>
      <c r="AL2180" s="18">
        <f t="shared" ref="AL2180:AL2243" si="306">IF(AC2180&gt;0.25,1,0)</f>
        <v>1</v>
      </c>
      <c r="AM2180" s="18">
        <f t="shared" ref="AM2180:AM2243" si="307">IF(AC2180&gt;0.5,1,0)</f>
        <v>1</v>
      </c>
      <c r="AN2180" s="18">
        <f t="shared" ref="AN2180:AN2243" si="308">IF(AC2180&gt;0.75,1,0)</f>
        <v>1</v>
      </c>
      <c r="AO2180" s="18">
        <f t="shared" ref="AO2180:AO2243" si="309">IF(AI2180&gt;0.25,1,0)</f>
        <v>1</v>
      </c>
      <c r="AP2180" s="18">
        <f t="shared" ref="AP2180:AP2243" si="310">IF(AI2180&gt;0.5,1,0)</f>
        <v>1</v>
      </c>
      <c r="AQ2180" s="18">
        <f t="shared" ref="AQ2180:AQ2243" si="311">IF(AI2180&gt;0.75,1,0)</f>
        <v>1</v>
      </c>
      <c r="AR2180" s="18">
        <f t="shared" ref="AR2180:AR2243" si="312">IF(AE2180&lt;AJ2180,1,0)</f>
        <v>0</v>
      </c>
      <c r="AS2180" s="18">
        <f t="shared" ref="AS2180:AS2243" si="313">IF(AE2180&lt;AI2180,1,0)</f>
        <v>0</v>
      </c>
      <c r="AT2180" s="18">
        <f t="shared" ref="AT2180:AT2243" si="314">IF(AJ2180&gt;AC2180,1,0)</f>
        <v>0</v>
      </c>
      <c r="AU2180" s="1" t="s">
        <v>60567</v>
      </c>
      <c r="AV2180" s="1" t="s">
        <v>60568</v>
      </c>
      <c r="AW2180" s="1" t="s">
        <v>60569</v>
      </c>
      <c r="AX2180" s="1" t="s">
        <v>60570</v>
      </c>
      <c r="AY2180" s="1" t="s">
        <v>60571</v>
      </c>
      <c r="AZ2180" s="1" t="s">
        <v>60572</v>
      </c>
      <c r="BA2180" s="1">
        <v>41</v>
      </c>
      <c r="BB2180" s="1" t="s">
        <v>3204</v>
      </c>
      <c r="BG2180" s="1" t="s">
        <v>44</v>
      </c>
      <c r="BH2180" s="1" t="s">
        <v>4314</v>
      </c>
      <c r="BL2180" s="1">
        <v>0</v>
      </c>
      <c r="BR2180" s="1" t="s">
        <v>60573</v>
      </c>
      <c r="BS2180" s="1">
        <v>0.622</v>
      </c>
      <c r="BU2180" s="1" t="s">
        <v>4</v>
      </c>
    </row>
    <row r="2181" spans="1:78" x14ac:dyDescent="0.25">
      <c r="A2181" s="2" t="s">
        <v>60574</v>
      </c>
      <c r="B2181" s="1">
        <v>154214</v>
      </c>
      <c r="C2181" s="1">
        <v>6</v>
      </c>
      <c r="D2181" s="1">
        <v>125284039</v>
      </c>
      <c r="E2181" s="1">
        <v>125284039</v>
      </c>
      <c r="F2181" s="1" t="s">
        <v>6</v>
      </c>
      <c r="G2181" s="2" t="s">
        <v>60575</v>
      </c>
      <c r="K2181" s="2" t="s">
        <v>2190</v>
      </c>
      <c r="L2181" s="1" t="s">
        <v>50</v>
      </c>
      <c r="M2181" s="1" t="s">
        <v>51</v>
      </c>
      <c r="N2181" s="1" t="s">
        <v>52</v>
      </c>
      <c r="O2181" s="1" t="s">
        <v>52</v>
      </c>
      <c r="R2181" s="1" t="s">
        <v>60576</v>
      </c>
      <c r="S2181" s="1" t="s">
        <v>6</v>
      </c>
      <c r="T2181" s="1">
        <v>1</v>
      </c>
      <c r="V2181" s="3">
        <v>1</v>
      </c>
      <c r="W2181" s="12" t="e">
        <v>#N/A</v>
      </c>
      <c r="X2181" s="12" t="e">
        <v>#N/A</v>
      </c>
      <c r="Y2181" s="12" t="e">
        <v>#N/A</v>
      </c>
      <c r="Z2181" s="9">
        <v>0.115789</v>
      </c>
      <c r="AA2181" s="10">
        <v>11</v>
      </c>
      <c r="AB2181" s="10">
        <v>84</v>
      </c>
      <c r="AC2181" s="20">
        <v>0.41</v>
      </c>
      <c r="AD2181" s="20">
        <v>0.21029770244416299</v>
      </c>
      <c r="AE2181" s="20">
        <v>0.73038680695301095</v>
      </c>
      <c r="AF2181" s="15">
        <v>0.27173900000000001</v>
      </c>
      <c r="AG2181" s="16">
        <v>25</v>
      </c>
      <c r="AH2181" s="16">
        <v>67</v>
      </c>
      <c r="AI2181" s="22">
        <v>0.72</v>
      </c>
      <c r="AJ2181" s="22">
        <v>0.459452281828026</v>
      </c>
      <c r="AK2181" s="22">
        <v>0.95956179621675197</v>
      </c>
      <c r="AL2181" s="18">
        <f t="shared" si="306"/>
        <v>1</v>
      </c>
      <c r="AM2181" s="18">
        <f t="shared" si="307"/>
        <v>0</v>
      </c>
      <c r="AN2181" s="18">
        <f t="shared" si="308"/>
        <v>0</v>
      </c>
      <c r="AO2181" s="18">
        <f t="shared" si="309"/>
        <v>1</v>
      </c>
      <c r="AP2181" s="18">
        <f t="shared" si="310"/>
        <v>1</v>
      </c>
      <c r="AQ2181" s="18">
        <f t="shared" si="311"/>
        <v>0</v>
      </c>
      <c r="AR2181" s="18">
        <f t="shared" si="312"/>
        <v>0</v>
      </c>
      <c r="AS2181" s="18">
        <f t="shared" si="313"/>
        <v>0</v>
      </c>
      <c r="AT2181" s="18">
        <f t="shared" si="314"/>
        <v>1</v>
      </c>
      <c r="AU2181" s="1" t="s">
        <v>60577</v>
      </c>
      <c r="AX2181" s="1" t="s">
        <v>60578</v>
      </c>
      <c r="AY2181" s="1" t="s">
        <v>60579</v>
      </c>
      <c r="AZ2181" s="1" t="s">
        <v>60580</v>
      </c>
      <c r="BF2181" s="1" t="s">
        <v>48480</v>
      </c>
      <c r="BG2181" s="1" t="s">
        <v>44</v>
      </c>
      <c r="BH2181" s="1" t="s">
        <v>25471</v>
      </c>
      <c r="BL2181" s="1">
        <v>0</v>
      </c>
      <c r="BO2181" s="1" t="s">
        <v>60581</v>
      </c>
      <c r="BP2181" s="1" t="s">
        <v>60582</v>
      </c>
      <c r="BR2181" s="1" t="s">
        <v>60583</v>
      </c>
      <c r="BS2181" s="1">
        <v>0.68200000000000005</v>
      </c>
      <c r="BU2181" s="1" t="s">
        <v>4</v>
      </c>
    </row>
    <row r="2182" spans="1:78" x14ac:dyDescent="0.25">
      <c r="A2182" s="2" t="s">
        <v>60574</v>
      </c>
      <c r="B2182" s="1">
        <v>154214</v>
      </c>
      <c r="C2182" s="1">
        <v>6</v>
      </c>
      <c r="D2182" s="1">
        <v>125404058</v>
      </c>
      <c r="E2182" s="1">
        <v>125404058</v>
      </c>
      <c r="F2182" s="1" t="s">
        <v>6</v>
      </c>
      <c r="G2182" s="2" t="s">
        <v>60584</v>
      </c>
      <c r="K2182" s="2" t="s">
        <v>586</v>
      </c>
      <c r="L2182" s="1" t="s">
        <v>50</v>
      </c>
      <c r="M2182" s="1" t="s">
        <v>90</v>
      </c>
      <c r="N2182" s="1" t="s">
        <v>31</v>
      </c>
      <c r="O2182" s="1" t="s">
        <v>31</v>
      </c>
      <c r="R2182" s="1" t="s">
        <v>60585</v>
      </c>
      <c r="S2182" s="1" t="s">
        <v>6</v>
      </c>
      <c r="T2182" s="1">
        <v>9</v>
      </c>
      <c r="V2182" s="3">
        <v>1</v>
      </c>
      <c r="W2182" s="12" t="e">
        <v>#N/A</v>
      </c>
      <c r="X2182" s="12" t="e">
        <v>#N/A</v>
      </c>
      <c r="Y2182" s="12" t="e">
        <v>#N/A</v>
      </c>
      <c r="Z2182" s="9">
        <v>0.28571400000000002</v>
      </c>
      <c r="AA2182" s="10">
        <v>24</v>
      </c>
      <c r="AB2182" s="10">
        <v>60</v>
      </c>
      <c r="AC2182" s="20">
        <v>1</v>
      </c>
      <c r="AD2182" s="20">
        <v>0.61784116238815301</v>
      </c>
      <c r="AE2182" s="20">
        <v>1</v>
      </c>
      <c r="AF2182" s="15">
        <v>0.41836699999999999</v>
      </c>
      <c r="AG2182" s="16">
        <v>41</v>
      </c>
      <c r="AH2182" s="16">
        <v>57</v>
      </c>
      <c r="AI2182" s="22">
        <v>1</v>
      </c>
      <c r="AJ2182" s="22">
        <v>0.74168292122781199</v>
      </c>
      <c r="AK2182" s="22">
        <v>1</v>
      </c>
      <c r="AL2182" s="18">
        <f t="shared" si="306"/>
        <v>1</v>
      </c>
      <c r="AM2182" s="18">
        <f t="shared" si="307"/>
        <v>1</v>
      </c>
      <c r="AN2182" s="18">
        <f t="shared" si="308"/>
        <v>1</v>
      </c>
      <c r="AO2182" s="18">
        <f t="shared" si="309"/>
        <v>1</v>
      </c>
      <c r="AP2182" s="18">
        <f t="shared" si="310"/>
        <v>1</v>
      </c>
      <c r="AQ2182" s="18">
        <f t="shared" si="311"/>
        <v>1</v>
      </c>
      <c r="AR2182" s="18">
        <f t="shared" si="312"/>
        <v>0</v>
      </c>
      <c r="AS2182" s="18">
        <f t="shared" si="313"/>
        <v>0</v>
      </c>
      <c r="AT2182" s="18">
        <f t="shared" si="314"/>
        <v>0</v>
      </c>
      <c r="AU2182" s="1" t="s">
        <v>60586</v>
      </c>
      <c r="AV2182" s="1" t="s">
        <v>60587</v>
      </c>
      <c r="AW2182" s="1" t="s">
        <v>60588</v>
      </c>
      <c r="AX2182" s="1" t="s">
        <v>60578</v>
      </c>
      <c r="AY2182" s="1" t="s">
        <v>60579</v>
      </c>
      <c r="AZ2182" s="1" t="s">
        <v>60589</v>
      </c>
      <c r="BF2182" s="1" t="s">
        <v>48480</v>
      </c>
      <c r="BG2182" s="1" t="s">
        <v>44</v>
      </c>
      <c r="BH2182" s="1" t="s">
        <v>25471</v>
      </c>
      <c r="BL2182" s="1">
        <v>0</v>
      </c>
      <c r="BO2182" s="1" t="s">
        <v>60581</v>
      </c>
      <c r="BP2182" s="1" t="s">
        <v>60582</v>
      </c>
      <c r="BR2182" s="1" t="s">
        <v>60590</v>
      </c>
      <c r="BS2182" s="1">
        <v>0.39300000000000002</v>
      </c>
      <c r="BU2182" s="1" t="s">
        <v>4</v>
      </c>
    </row>
    <row r="2183" spans="1:78" x14ac:dyDescent="0.25">
      <c r="A2183" s="2" t="s">
        <v>60591</v>
      </c>
      <c r="B2183" s="1">
        <v>79596</v>
      </c>
      <c r="C2183" s="1">
        <v>13</v>
      </c>
      <c r="D2183" s="1">
        <v>79191269</v>
      </c>
      <c r="E2183" s="1">
        <v>79191269</v>
      </c>
      <c r="F2183" s="1" t="s">
        <v>6</v>
      </c>
      <c r="G2183" s="2" t="s">
        <v>60592</v>
      </c>
      <c r="K2183" s="2" t="s">
        <v>683</v>
      </c>
      <c r="L2183" s="1" t="s">
        <v>50</v>
      </c>
      <c r="M2183" s="1" t="s">
        <v>90</v>
      </c>
      <c r="N2183" s="1" t="s">
        <v>31</v>
      </c>
      <c r="O2183" s="1" t="s">
        <v>31</v>
      </c>
      <c r="R2183" s="1" t="s">
        <v>60593</v>
      </c>
      <c r="S2183" s="1" t="s">
        <v>10</v>
      </c>
      <c r="T2183" s="1" t="s">
        <v>4</v>
      </c>
      <c r="V2183" s="3">
        <v>1</v>
      </c>
      <c r="W2183" s="12" t="e">
        <v>#N/A</v>
      </c>
      <c r="X2183" s="12" t="e">
        <v>#N/A</v>
      </c>
      <c r="Y2183" s="12" t="e">
        <v>#N/A</v>
      </c>
      <c r="Z2183" s="9">
        <v>0.213115</v>
      </c>
      <c r="AA2183" s="10">
        <v>13</v>
      </c>
      <c r="AB2183" s="10">
        <v>48</v>
      </c>
      <c r="AC2183" s="20">
        <v>0.76</v>
      </c>
      <c r="AD2183" s="20">
        <v>0.41935331410471999</v>
      </c>
      <c r="AE2183" s="20">
        <v>0.98019106081249097</v>
      </c>
      <c r="AF2183" s="15">
        <v>0.355769</v>
      </c>
      <c r="AG2183" s="16">
        <v>37</v>
      </c>
      <c r="AH2183" s="16">
        <v>67</v>
      </c>
      <c r="AI2183" s="22">
        <v>0.95</v>
      </c>
      <c r="AJ2183" s="22">
        <v>0.67028286937274195</v>
      </c>
      <c r="AK2183" s="22">
        <v>1</v>
      </c>
      <c r="AL2183" s="18">
        <f t="shared" si="306"/>
        <v>1</v>
      </c>
      <c r="AM2183" s="18">
        <f t="shared" si="307"/>
        <v>1</v>
      </c>
      <c r="AN2183" s="18">
        <f t="shared" si="308"/>
        <v>1</v>
      </c>
      <c r="AO2183" s="18">
        <f t="shared" si="309"/>
        <v>1</v>
      </c>
      <c r="AP2183" s="18">
        <f t="shared" si="310"/>
        <v>1</v>
      </c>
      <c r="AQ2183" s="18">
        <f t="shared" si="311"/>
        <v>1</v>
      </c>
      <c r="AR2183" s="18">
        <f t="shared" si="312"/>
        <v>0</v>
      </c>
      <c r="AS2183" s="18">
        <f t="shared" si="313"/>
        <v>0</v>
      </c>
      <c r="AT2183" s="18">
        <f t="shared" si="314"/>
        <v>0</v>
      </c>
      <c r="AU2183" s="1" t="s">
        <v>60594</v>
      </c>
      <c r="AV2183" s="1" t="s">
        <v>60595</v>
      </c>
      <c r="AW2183" s="1" t="s">
        <v>60596</v>
      </c>
      <c r="AX2183" s="1" t="s">
        <v>60597</v>
      </c>
      <c r="AY2183" s="1" t="s">
        <v>60598</v>
      </c>
      <c r="AZ2183" s="1" t="s">
        <v>60599</v>
      </c>
      <c r="BH2183" s="1" t="s">
        <v>4314</v>
      </c>
      <c r="BK2183" s="1" t="s">
        <v>17672</v>
      </c>
      <c r="BL2183" s="1">
        <v>2</v>
      </c>
      <c r="BN2183" s="1" t="s">
        <v>60600</v>
      </c>
      <c r="BP2183" s="1" t="s">
        <v>60601</v>
      </c>
      <c r="BR2183" s="1" t="s">
        <v>60602</v>
      </c>
      <c r="BS2183" s="1">
        <v>0.39800000000000002</v>
      </c>
      <c r="BU2183" s="1" t="s">
        <v>4</v>
      </c>
    </row>
    <row r="2184" spans="1:78" x14ac:dyDescent="0.25">
      <c r="A2184" s="2" t="s">
        <v>60603</v>
      </c>
      <c r="B2184" s="1">
        <v>55182</v>
      </c>
      <c r="C2184" s="1">
        <v>1</v>
      </c>
      <c r="D2184" s="1">
        <v>45115441</v>
      </c>
      <c r="E2184" s="1">
        <v>45115444</v>
      </c>
      <c r="F2184" s="1" t="s">
        <v>6</v>
      </c>
      <c r="G2184" s="2" t="s">
        <v>60605</v>
      </c>
      <c r="H2184" s="2" t="s">
        <v>60607</v>
      </c>
      <c r="I2184" s="2" t="s">
        <v>60608</v>
      </c>
      <c r="J2184" s="2" t="s">
        <v>60609</v>
      </c>
      <c r="K2184" s="2" t="s">
        <v>7</v>
      </c>
      <c r="L2184" s="1" t="s">
        <v>8</v>
      </c>
      <c r="M2184" s="1" t="s">
        <v>60604</v>
      </c>
      <c r="N2184" s="1" t="s">
        <v>10</v>
      </c>
      <c r="O2184" s="1" t="s">
        <v>10</v>
      </c>
      <c r="R2184" s="1" t="s">
        <v>60606</v>
      </c>
      <c r="S2184" s="1" t="s">
        <v>6</v>
      </c>
      <c r="T2184" s="1">
        <v>13</v>
      </c>
      <c r="U2184" s="1">
        <v>1914</v>
      </c>
      <c r="V2184" s="3">
        <v>1</v>
      </c>
      <c r="W2184" s="12" t="e">
        <v>#N/A</v>
      </c>
      <c r="X2184" s="12" t="e">
        <v>#N/A</v>
      </c>
      <c r="Y2184" s="12" t="e">
        <v>#N/A</v>
      </c>
      <c r="Z2184" s="9">
        <v>0.24</v>
      </c>
      <c r="AA2184" s="10">
        <v>33</v>
      </c>
      <c r="AB2184" s="10">
        <v>107</v>
      </c>
      <c r="AC2184" s="20">
        <v>0.84</v>
      </c>
      <c r="AD2184" s="20">
        <v>0.55748473390412101</v>
      </c>
      <c r="AE2184" s="20">
        <v>0.98653359305962995</v>
      </c>
      <c r="AF2184" s="15">
        <v>0.28999999999999998</v>
      </c>
      <c r="AG2184" s="16">
        <v>72</v>
      </c>
      <c r="AH2184" s="16">
        <v>175</v>
      </c>
      <c r="AI2184" s="22">
        <v>0.78</v>
      </c>
      <c r="AJ2184" s="22">
        <v>0.59795609597162602</v>
      </c>
      <c r="AK2184" s="22">
        <v>0.95628395761056495</v>
      </c>
      <c r="AL2184" s="18">
        <f t="shared" si="306"/>
        <v>1</v>
      </c>
      <c r="AM2184" s="18">
        <f t="shared" si="307"/>
        <v>1</v>
      </c>
      <c r="AN2184" s="18">
        <f t="shared" si="308"/>
        <v>1</v>
      </c>
      <c r="AO2184" s="18">
        <f t="shared" si="309"/>
        <v>1</v>
      </c>
      <c r="AP2184" s="18">
        <f t="shared" si="310"/>
        <v>1</v>
      </c>
      <c r="AQ2184" s="18">
        <f t="shared" si="311"/>
        <v>1</v>
      </c>
      <c r="AR2184" s="18">
        <f t="shared" si="312"/>
        <v>0</v>
      </c>
      <c r="AS2184" s="18">
        <f t="shared" si="313"/>
        <v>0</v>
      </c>
      <c r="AT2184" s="18">
        <f t="shared" si="314"/>
        <v>0</v>
      </c>
      <c r="AU2184" s="1" t="s">
        <v>60610</v>
      </c>
      <c r="AV2184" s="1" t="s">
        <v>60611</v>
      </c>
      <c r="AW2184" s="1" t="s">
        <v>60612</v>
      </c>
      <c r="AX2184" s="1" t="s">
        <v>60613</v>
      </c>
      <c r="AY2184" s="1" t="s">
        <v>60614</v>
      </c>
      <c r="AZ2184" s="1" t="s">
        <v>60615</v>
      </c>
      <c r="BC2184" s="1" t="s">
        <v>4</v>
      </c>
      <c r="BD2184" s="1" t="s">
        <v>4</v>
      </c>
      <c r="BF2184" s="1" t="s">
        <v>30956</v>
      </c>
      <c r="BG2184" s="1" t="s">
        <v>642</v>
      </c>
      <c r="BH2184" s="1" t="s">
        <v>25471</v>
      </c>
      <c r="BK2184" s="1" t="s">
        <v>1135</v>
      </c>
      <c r="BL2184" s="1">
        <v>2</v>
      </c>
      <c r="BR2184" s="1" t="s">
        <v>60616</v>
      </c>
      <c r="BS2184" s="1">
        <v>0.57399999999999995</v>
      </c>
      <c r="BT2184" s="1" t="s">
        <v>4</v>
      </c>
      <c r="BU2184" s="1" t="s">
        <v>4</v>
      </c>
      <c r="BZ2184" s="1" t="s">
        <v>4</v>
      </c>
    </row>
    <row r="2185" spans="1:78" x14ac:dyDescent="0.25">
      <c r="A2185" s="2" t="s">
        <v>60617</v>
      </c>
      <c r="B2185" s="1">
        <v>9025</v>
      </c>
      <c r="C2185" s="1">
        <v>6</v>
      </c>
      <c r="D2185" s="1">
        <v>37336616</v>
      </c>
      <c r="E2185" s="1">
        <v>37336616</v>
      </c>
      <c r="F2185" s="1" t="s">
        <v>6</v>
      </c>
      <c r="G2185" s="2" t="s">
        <v>60618</v>
      </c>
      <c r="H2185" s="2" t="s">
        <v>5486</v>
      </c>
      <c r="I2185" s="2" t="s">
        <v>60620</v>
      </c>
      <c r="J2185" s="2" t="s">
        <v>60621</v>
      </c>
      <c r="K2185" s="2" t="s">
        <v>135</v>
      </c>
      <c r="L2185" s="1" t="s">
        <v>50</v>
      </c>
      <c r="M2185" s="1" t="s">
        <v>51</v>
      </c>
      <c r="N2185" s="1" t="s">
        <v>52</v>
      </c>
      <c r="O2185" s="1" t="s">
        <v>52</v>
      </c>
      <c r="R2185" s="1" t="s">
        <v>60619</v>
      </c>
      <c r="S2185" s="1" t="s">
        <v>6</v>
      </c>
      <c r="T2185" s="1">
        <v>3</v>
      </c>
      <c r="U2185" s="1">
        <v>790</v>
      </c>
      <c r="V2185" s="3">
        <v>1</v>
      </c>
      <c r="W2185" s="12" t="e">
        <v>#N/A</v>
      </c>
      <c r="X2185" s="12" t="e">
        <v>#N/A</v>
      </c>
      <c r="Y2185" s="12" t="e">
        <v>#N/A</v>
      </c>
      <c r="Z2185" s="9">
        <v>0.222222</v>
      </c>
      <c r="AA2185" s="10">
        <v>26</v>
      </c>
      <c r="AB2185" s="10">
        <v>91</v>
      </c>
      <c r="AC2185" s="20">
        <v>0.79</v>
      </c>
      <c r="AD2185" s="20">
        <v>0.50658311821662205</v>
      </c>
      <c r="AE2185" s="20">
        <v>0.98106494424092705</v>
      </c>
      <c r="AF2185" s="15">
        <v>0.338889</v>
      </c>
      <c r="AG2185" s="16">
        <v>61</v>
      </c>
      <c r="AH2185" s="16">
        <v>119</v>
      </c>
      <c r="AI2185" s="22">
        <v>0.91</v>
      </c>
      <c r="AJ2185" s="22">
        <v>0.68574349261517598</v>
      </c>
      <c r="AK2185" s="22">
        <v>1</v>
      </c>
      <c r="AL2185" s="18">
        <f t="shared" si="306"/>
        <v>1</v>
      </c>
      <c r="AM2185" s="18">
        <f t="shared" si="307"/>
        <v>1</v>
      </c>
      <c r="AN2185" s="18">
        <f t="shared" si="308"/>
        <v>1</v>
      </c>
      <c r="AO2185" s="18">
        <f t="shared" si="309"/>
        <v>1</v>
      </c>
      <c r="AP2185" s="18">
        <f t="shared" si="310"/>
        <v>1</v>
      </c>
      <c r="AQ2185" s="18">
        <f t="shared" si="311"/>
        <v>1</v>
      </c>
      <c r="AR2185" s="18">
        <f t="shared" si="312"/>
        <v>0</v>
      </c>
      <c r="AS2185" s="18">
        <f t="shared" si="313"/>
        <v>0</v>
      </c>
      <c r="AT2185" s="18">
        <f t="shared" si="314"/>
        <v>0</v>
      </c>
      <c r="AU2185" s="1" t="s">
        <v>60622</v>
      </c>
      <c r="AV2185" s="1" t="s">
        <v>60623</v>
      </c>
      <c r="AW2185" s="1" t="s">
        <v>60624</v>
      </c>
      <c r="AX2185" s="1" t="s">
        <v>60625</v>
      </c>
      <c r="AY2185" s="1" t="s">
        <v>60626</v>
      </c>
      <c r="AZ2185" s="1" t="s">
        <v>60627</v>
      </c>
      <c r="BA2185" s="1">
        <v>199</v>
      </c>
      <c r="BF2185" s="1" t="s">
        <v>60628</v>
      </c>
      <c r="BG2185" s="1" t="s">
        <v>60629</v>
      </c>
      <c r="BH2185" s="1" t="s">
        <v>60630</v>
      </c>
      <c r="BK2185" s="1" t="s">
        <v>170</v>
      </c>
      <c r="BL2185" s="1">
        <v>1</v>
      </c>
      <c r="BR2185" s="1" t="s">
        <v>60631</v>
      </c>
      <c r="BS2185" s="1">
        <v>0.47299999999999998</v>
      </c>
      <c r="BU2185" s="1" t="s">
        <v>4</v>
      </c>
    </row>
    <row r="2186" spans="1:78" x14ac:dyDescent="0.25">
      <c r="A2186" s="2" t="s">
        <v>60632</v>
      </c>
      <c r="B2186" s="1">
        <v>6092</v>
      </c>
      <c r="C2186" s="1">
        <v>3</v>
      </c>
      <c r="D2186" s="1">
        <v>77694000</v>
      </c>
      <c r="E2186" s="1">
        <v>77694000</v>
      </c>
      <c r="F2186" s="1" t="s">
        <v>6</v>
      </c>
      <c r="G2186" s="2" t="s">
        <v>60633</v>
      </c>
      <c r="H2186" s="2" t="s">
        <v>60635</v>
      </c>
      <c r="I2186" s="2" t="s">
        <v>60636</v>
      </c>
      <c r="J2186" s="2" t="s">
        <v>60637</v>
      </c>
      <c r="K2186" s="2" t="s">
        <v>135</v>
      </c>
      <c r="L2186" s="1" t="s">
        <v>50</v>
      </c>
      <c r="M2186" s="1" t="s">
        <v>52</v>
      </c>
      <c r="N2186" s="1" t="s">
        <v>90</v>
      </c>
      <c r="O2186" s="1" t="s">
        <v>90</v>
      </c>
      <c r="R2186" s="1" t="s">
        <v>60634</v>
      </c>
      <c r="S2186" s="1" t="s">
        <v>6</v>
      </c>
      <c r="T2186" s="1">
        <v>25</v>
      </c>
      <c r="U2186" s="1">
        <v>4723</v>
      </c>
      <c r="V2186" s="3">
        <v>1</v>
      </c>
      <c r="W2186" s="12" t="e">
        <v>#N/A</v>
      </c>
      <c r="X2186" s="12" t="e">
        <v>#N/A</v>
      </c>
      <c r="Y2186" s="12" t="e">
        <v>#N/A</v>
      </c>
      <c r="Z2186" s="9">
        <v>0.21698100000000001</v>
      </c>
      <c r="AA2186" s="10">
        <v>23</v>
      </c>
      <c r="AB2186" s="10">
        <v>83</v>
      </c>
      <c r="AC2186" s="20">
        <v>0.77</v>
      </c>
      <c r="AD2186" s="20">
        <v>0.48408413627518598</v>
      </c>
      <c r="AE2186" s="20">
        <v>0.97875957942707503</v>
      </c>
      <c r="AF2186" s="15">
        <v>0.35483900000000002</v>
      </c>
      <c r="AG2186" s="16">
        <v>55</v>
      </c>
      <c r="AH2186" s="16">
        <v>100</v>
      </c>
      <c r="AI2186" s="22">
        <v>0.95</v>
      </c>
      <c r="AJ2186" s="22">
        <v>0.705689546885227</v>
      </c>
      <c r="AK2186" s="22">
        <v>1</v>
      </c>
      <c r="AL2186" s="18">
        <f t="shared" si="306"/>
        <v>1</v>
      </c>
      <c r="AM2186" s="18">
        <f t="shared" si="307"/>
        <v>1</v>
      </c>
      <c r="AN2186" s="18">
        <f t="shared" si="308"/>
        <v>1</v>
      </c>
      <c r="AO2186" s="18">
        <f t="shared" si="309"/>
        <v>1</v>
      </c>
      <c r="AP2186" s="18">
        <f t="shared" si="310"/>
        <v>1</v>
      </c>
      <c r="AQ2186" s="18">
        <f t="shared" si="311"/>
        <v>1</v>
      </c>
      <c r="AR2186" s="18">
        <f t="shared" si="312"/>
        <v>0</v>
      </c>
      <c r="AS2186" s="18">
        <f t="shared" si="313"/>
        <v>0</v>
      </c>
      <c r="AT2186" s="18">
        <f t="shared" si="314"/>
        <v>0</v>
      </c>
      <c r="AU2186" s="1" t="s">
        <v>60638</v>
      </c>
      <c r="AV2186" s="1" t="s">
        <v>60639</v>
      </c>
      <c r="AW2186" s="1" t="s">
        <v>60640</v>
      </c>
      <c r="AX2186" s="1" t="s">
        <v>60641</v>
      </c>
      <c r="AY2186" s="1" t="s">
        <v>60642</v>
      </c>
      <c r="AZ2186" s="1" t="s">
        <v>60643</v>
      </c>
      <c r="BA2186" s="1">
        <v>1360</v>
      </c>
      <c r="BB2186" s="1" t="s">
        <v>390</v>
      </c>
      <c r="BF2186" s="1" t="s">
        <v>60644</v>
      </c>
      <c r="BG2186" s="1" t="s">
        <v>60645</v>
      </c>
      <c r="BH2186" s="1" t="s">
        <v>60646</v>
      </c>
      <c r="BK2186" s="1" t="s">
        <v>60647</v>
      </c>
      <c r="BL2186" s="1">
        <v>11</v>
      </c>
      <c r="BP2186" s="1" t="s">
        <v>60648</v>
      </c>
      <c r="BR2186" s="1" t="s">
        <v>60649</v>
      </c>
      <c r="BS2186" s="1">
        <v>0.47299999999999998</v>
      </c>
      <c r="BU2186" s="1" t="s">
        <v>4</v>
      </c>
    </row>
    <row r="2187" spans="1:78" x14ac:dyDescent="0.25">
      <c r="A2187" s="2" t="s">
        <v>60650</v>
      </c>
      <c r="B2187" s="1">
        <v>6094</v>
      </c>
      <c r="C2187" s="1">
        <v>11</v>
      </c>
      <c r="D2187" s="1">
        <v>62381870</v>
      </c>
      <c r="E2187" s="1">
        <v>62381870</v>
      </c>
      <c r="F2187" s="1" t="s">
        <v>6</v>
      </c>
      <c r="G2187" s="2" t="s">
        <v>60651</v>
      </c>
      <c r="H2187" s="2" t="s">
        <v>17797</v>
      </c>
      <c r="I2187" s="2" t="s">
        <v>60653</v>
      </c>
      <c r="J2187" s="2" t="s">
        <v>60654</v>
      </c>
      <c r="K2187" s="2" t="s">
        <v>49</v>
      </c>
      <c r="L2187" s="1" t="s">
        <v>50</v>
      </c>
      <c r="M2187" s="1" t="s">
        <v>51</v>
      </c>
      <c r="N2187" s="1" t="s">
        <v>52</v>
      </c>
      <c r="O2187" s="1" t="s">
        <v>52</v>
      </c>
      <c r="R2187" s="1" t="s">
        <v>60652</v>
      </c>
      <c r="S2187" s="1" t="s">
        <v>6</v>
      </c>
      <c r="T2187" s="1">
        <v>2</v>
      </c>
      <c r="U2187" s="1">
        <v>1272</v>
      </c>
      <c r="V2187" s="3">
        <v>1</v>
      </c>
      <c r="W2187" s="12" t="e">
        <v>#N/A</v>
      </c>
      <c r="X2187" s="12" t="e">
        <v>#N/A</v>
      </c>
      <c r="Y2187" s="12" t="e">
        <v>#N/A</v>
      </c>
      <c r="Z2187" s="9">
        <v>0.16722400000000001</v>
      </c>
      <c r="AA2187" s="10">
        <v>50</v>
      </c>
      <c r="AB2187" s="10">
        <v>249</v>
      </c>
      <c r="AC2187" s="20">
        <v>0.6</v>
      </c>
      <c r="AD2187" s="20">
        <v>0.40422859739160799</v>
      </c>
      <c r="AE2187" s="20">
        <v>0.81995805872086602</v>
      </c>
      <c r="AF2187" s="15">
        <v>0.33009699999999997</v>
      </c>
      <c r="AG2187" s="16">
        <v>136</v>
      </c>
      <c r="AH2187" s="16">
        <v>276</v>
      </c>
      <c r="AI2187" s="22">
        <v>0.88</v>
      </c>
      <c r="AJ2187" s="22">
        <v>0.71313991733600501</v>
      </c>
      <c r="AK2187" s="22">
        <v>0.98850858193684998</v>
      </c>
      <c r="AL2187" s="18">
        <f t="shared" si="306"/>
        <v>1</v>
      </c>
      <c r="AM2187" s="18">
        <f t="shared" si="307"/>
        <v>1</v>
      </c>
      <c r="AN2187" s="18">
        <f t="shared" si="308"/>
        <v>0</v>
      </c>
      <c r="AO2187" s="18">
        <f t="shared" si="309"/>
        <v>1</v>
      </c>
      <c r="AP2187" s="18">
        <f t="shared" si="310"/>
        <v>1</v>
      </c>
      <c r="AQ2187" s="18">
        <f t="shared" si="311"/>
        <v>1</v>
      </c>
      <c r="AR2187" s="18">
        <f t="shared" si="312"/>
        <v>0</v>
      </c>
      <c r="AS2187" s="18">
        <f t="shared" si="313"/>
        <v>1</v>
      </c>
      <c r="AT2187" s="18">
        <f t="shared" si="314"/>
        <v>1</v>
      </c>
      <c r="AU2187" s="1" t="s">
        <v>60655</v>
      </c>
      <c r="AV2187" s="1" t="s">
        <v>60656</v>
      </c>
      <c r="AW2187" s="1" t="s">
        <v>60657</v>
      </c>
      <c r="AX2187" s="1" t="s">
        <v>60658</v>
      </c>
      <c r="AY2187" s="1" t="s">
        <v>60659</v>
      </c>
      <c r="AZ2187" s="1" t="s">
        <v>60660</v>
      </c>
      <c r="BA2187" s="1">
        <v>244</v>
      </c>
      <c r="BB2187" s="1" t="s">
        <v>408</v>
      </c>
      <c r="BF2187" s="1" t="s">
        <v>60661</v>
      </c>
      <c r="BG2187" s="1" t="s">
        <v>82</v>
      </c>
      <c r="BK2187" s="1" t="s">
        <v>14834</v>
      </c>
      <c r="BL2187" s="1">
        <v>3</v>
      </c>
      <c r="BR2187" s="1" t="s">
        <v>60662</v>
      </c>
      <c r="BS2187" s="1">
        <v>0.60699999999999998</v>
      </c>
      <c r="BU2187" s="1" t="s">
        <v>4</v>
      </c>
    </row>
    <row r="2188" spans="1:78" x14ac:dyDescent="0.25">
      <c r="A2188" s="2" t="s">
        <v>30990</v>
      </c>
      <c r="B2188" s="1">
        <v>4920</v>
      </c>
      <c r="C2188" s="1">
        <v>9</v>
      </c>
      <c r="D2188" s="1">
        <v>94519655</v>
      </c>
      <c r="E2188" s="1">
        <v>94519655</v>
      </c>
      <c r="F2188" s="1" t="s">
        <v>6</v>
      </c>
      <c r="G2188" s="2" t="s">
        <v>60663</v>
      </c>
      <c r="H2188" s="2" t="s">
        <v>60664</v>
      </c>
      <c r="I2188" s="2" t="s">
        <v>60665</v>
      </c>
      <c r="J2188" s="2" t="s">
        <v>60666</v>
      </c>
      <c r="K2188" s="2" t="s">
        <v>49</v>
      </c>
      <c r="L2188" s="1" t="s">
        <v>50</v>
      </c>
      <c r="M2188" s="1" t="s">
        <v>51</v>
      </c>
      <c r="N2188" s="1" t="s">
        <v>52</v>
      </c>
      <c r="O2188" s="1" t="s">
        <v>52</v>
      </c>
      <c r="R2188" s="1" t="s">
        <v>30992</v>
      </c>
      <c r="S2188" s="1" t="s">
        <v>10</v>
      </c>
      <c r="T2188" s="1">
        <v>3</v>
      </c>
      <c r="U2188" s="1">
        <v>561</v>
      </c>
      <c r="V2188" s="3">
        <v>1</v>
      </c>
      <c r="W2188" s="12" t="e">
        <v>#N/A</v>
      </c>
      <c r="X2188" s="12" t="e">
        <v>#N/A</v>
      </c>
      <c r="Y2188" s="12" t="e">
        <v>#N/A</v>
      </c>
      <c r="Z2188" s="9">
        <v>0.28290799999999999</v>
      </c>
      <c r="AA2188" s="10">
        <v>144</v>
      </c>
      <c r="AB2188" s="10">
        <v>365</v>
      </c>
      <c r="AC2188" s="20">
        <v>1</v>
      </c>
      <c r="AD2188" s="20">
        <v>0.75536657019072595</v>
      </c>
      <c r="AE2188" s="20">
        <v>1</v>
      </c>
      <c r="AF2188" s="15">
        <v>0.36757600000000001</v>
      </c>
      <c r="AG2188" s="16">
        <v>229</v>
      </c>
      <c r="AH2188" s="16">
        <v>394</v>
      </c>
      <c r="AI2188" s="22">
        <v>0.98</v>
      </c>
      <c r="AJ2188" s="22">
        <v>0.80868926210556102</v>
      </c>
      <c r="AK2188" s="22">
        <v>1</v>
      </c>
      <c r="AL2188" s="18">
        <f t="shared" si="306"/>
        <v>1</v>
      </c>
      <c r="AM2188" s="18">
        <f t="shared" si="307"/>
        <v>1</v>
      </c>
      <c r="AN2188" s="18">
        <f t="shared" si="308"/>
        <v>1</v>
      </c>
      <c r="AO2188" s="18">
        <f t="shared" si="309"/>
        <v>1</v>
      </c>
      <c r="AP2188" s="18">
        <f t="shared" si="310"/>
        <v>1</v>
      </c>
      <c r="AQ2188" s="18">
        <f t="shared" si="311"/>
        <v>1</v>
      </c>
      <c r="AR2188" s="18">
        <f t="shared" si="312"/>
        <v>0</v>
      </c>
      <c r="AS2188" s="18">
        <f t="shared" si="313"/>
        <v>0</v>
      </c>
      <c r="AT2188" s="18">
        <f t="shared" si="314"/>
        <v>0</v>
      </c>
      <c r="AU2188" s="1" t="s">
        <v>60667</v>
      </c>
      <c r="AV2188" s="1" t="s">
        <v>30997</v>
      </c>
      <c r="AW2188" s="1" t="s">
        <v>30998</v>
      </c>
      <c r="AX2188" s="1" t="s">
        <v>30999</v>
      </c>
      <c r="AY2188" s="1" t="s">
        <v>31000</v>
      </c>
      <c r="AZ2188" s="1" t="s">
        <v>31001</v>
      </c>
      <c r="BA2188" s="1">
        <v>121</v>
      </c>
      <c r="BB2188" s="1" t="s">
        <v>41411</v>
      </c>
      <c r="BF2188" s="1" t="s">
        <v>31002</v>
      </c>
      <c r="BG2188" s="1" t="s">
        <v>82</v>
      </c>
      <c r="BH2188" s="1" t="s">
        <v>31003</v>
      </c>
      <c r="BK2188" s="1" t="s">
        <v>31004</v>
      </c>
      <c r="BL2188" s="1">
        <v>20</v>
      </c>
      <c r="BR2188" s="1" t="s">
        <v>60668</v>
      </c>
      <c r="BS2188" s="1">
        <v>0.59199999999999997</v>
      </c>
      <c r="BU2188" s="1" t="s">
        <v>4</v>
      </c>
    </row>
    <row r="2189" spans="1:78" x14ac:dyDescent="0.25">
      <c r="A2189" s="2" t="s">
        <v>12155</v>
      </c>
      <c r="B2189" s="1">
        <v>6098</v>
      </c>
      <c r="C2189" s="1">
        <v>6</v>
      </c>
      <c r="D2189" s="1">
        <v>117683844</v>
      </c>
      <c r="E2189" s="1">
        <v>117683844</v>
      </c>
      <c r="F2189" s="1" t="s">
        <v>6</v>
      </c>
      <c r="G2189" s="2" t="s">
        <v>60687</v>
      </c>
      <c r="H2189" s="2" t="s">
        <v>60688</v>
      </c>
      <c r="I2189" s="2" t="s">
        <v>60689</v>
      </c>
      <c r="J2189" s="2" t="s">
        <v>60690</v>
      </c>
      <c r="K2189" s="2" t="s">
        <v>718</v>
      </c>
      <c r="L2189" s="1" t="s">
        <v>50</v>
      </c>
      <c r="M2189" s="1" t="s">
        <v>51</v>
      </c>
      <c r="N2189" s="1" t="s">
        <v>52</v>
      </c>
      <c r="O2189" s="1" t="s">
        <v>52</v>
      </c>
      <c r="R2189" s="1" t="s">
        <v>12157</v>
      </c>
      <c r="S2189" s="1" t="s">
        <v>10</v>
      </c>
      <c r="T2189" s="1">
        <v>21</v>
      </c>
      <c r="U2189" s="1">
        <v>3502</v>
      </c>
      <c r="V2189" s="3">
        <v>1</v>
      </c>
      <c r="W2189" s="12" t="e">
        <v>#N/A</v>
      </c>
      <c r="X2189" s="12" t="e">
        <v>#N/A</v>
      </c>
      <c r="Y2189" s="12" t="e">
        <v>#N/A</v>
      </c>
      <c r="Z2189" s="9">
        <v>0.244755</v>
      </c>
      <c r="AA2189" s="10">
        <v>35</v>
      </c>
      <c r="AB2189" s="10">
        <v>108</v>
      </c>
      <c r="AC2189" s="20">
        <v>0.87</v>
      </c>
      <c r="AD2189" s="20">
        <v>0.58263148042257895</v>
      </c>
      <c r="AE2189" s="20">
        <v>0.98933335848937298</v>
      </c>
      <c r="AF2189" s="15">
        <v>0.37179499999999999</v>
      </c>
      <c r="AG2189" s="16">
        <v>58</v>
      </c>
      <c r="AH2189" s="16">
        <v>98</v>
      </c>
      <c r="AI2189" s="22">
        <v>1</v>
      </c>
      <c r="AJ2189" s="22">
        <v>0.71785451512003795</v>
      </c>
      <c r="AK2189" s="22">
        <v>1</v>
      </c>
      <c r="AL2189" s="18">
        <f t="shared" si="306"/>
        <v>1</v>
      </c>
      <c r="AM2189" s="18">
        <f t="shared" si="307"/>
        <v>1</v>
      </c>
      <c r="AN2189" s="18">
        <f t="shared" si="308"/>
        <v>1</v>
      </c>
      <c r="AO2189" s="18">
        <f t="shared" si="309"/>
        <v>1</v>
      </c>
      <c r="AP2189" s="18">
        <f t="shared" si="310"/>
        <v>1</v>
      </c>
      <c r="AQ2189" s="18">
        <f t="shared" si="311"/>
        <v>1</v>
      </c>
      <c r="AR2189" s="18">
        <f t="shared" si="312"/>
        <v>0</v>
      </c>
      <c r="AS2189" s="18">
        <f t="shared" si="313"/>
        <v>1</v>
      </c>
      <c r="AT2189" s="18">
        <f t="shared" si="314"/>
        <v>0</v>
      </c>
      <c r="AU2189" s="1" t="s">
        <v>31010</v>
      </c>
      <c r="AV2189" s="1" t="s">
        <v>12162</v>
      </c>
      <c r="AW2189" s="1" t="s">
        <v>12163</v>
      </c>
      <c r="AX2189" s="1" t="s">
        <v>12164</v>
      </c>
      <c r="AY2189" s="1" t="s">
        <v>12165</v>
      </c>
      <c r="AZ2189" s="1" t="s">
        <v>12166</v>
      </c>
      <c r="BA2189" s="1">
        <v>1101</v>
      </c>
      <c r="BB2189" s="1" t="s">
        <v>60685</v>
      </c>
      <c r="BF2189" s="1" t="s">
        <v>12168</v>
      </c>
      <c r="BG2189" s="1" t="s">
        <v>12169</v>
      </c>
      <c r="BH2189" s="1" t="s">
        <v>12170</v>
      </c>
      <c r="BK2189" s="1" t="s">
        <v>12171</v>
      </c>
      <c r="BL2189" s="1">
        <v>25</v>
      </c>
      <c r="BN2189" s="1" t="s">
        <v>12172</v>
      </c>
      <c r="BP2189" s="1" t="s">
        <v>12173</v>
      </c>
      <c r="BR2189" s="1" t="s">
        <v>60691</v>
      </c>
      <c r="BS2189" s="1">
        <v>0.373</v>
      </c>
      <c r="BU2189" s="1" t="s">
        <v>4</v>
      </c>
      <c r="BV2189" s="1" t="s">
        <v>52</v>
      </c>
      <c r="BW2189" s="1" t="s">
        <v>12175</v>
      </c>
      <c r="BX2189" s="1" t="s">
        <v>12176</v>
      </c>
    </row>
    <row r="2190" spans="1:78" x14ac:dyDescent="0.25">
      <c r="A2190" s="2" t="s">
        <v>12155</v>
      </c>
      <c r="B2190" s="1">
        <v>6098</v>
      </c>
      <c r="C2190" s="1">
        <v>6</v>
      </c>
      <c r="D2190" s="1">
        <v>117683825</v>
      </c>
      <c r="E2190" s="1">
        <v>117683825</v>
      </c>
      <c r="F2190" s="1" t="s">
        <v>6</v>
      </c>
      <c r="G2190" s="2" t="s">
        <v>60681</v>
      </c>
      <c r="H2190" s="2" t="s">
        <v>60682</v>
      </c>
      <c r="I2190" s="2" t="s">
        <v>60683</v>
      </c>
      <c r="J2190" s="2" t="s">
        <v>60684</v>
      </c>
      <c r="K2190" s="2" t="s">
        <v>49</v>
      </c>
      <c r="L2190" s="1" t="s">
        <v>50</v>
      </c>
      <c r="M2190" s="1" t="s">
        <v>90</v>
      </c>
      <c r="N2190" s="1" t="s">
        <v>31</v>
      </c>
      <c r="O2190" s="1" t="s">
        <v>31</v>
      </c>
      <c r="R2190" s="1" t="s">
        <v>12157</v>
      </c>
      <c r="S2190" s="1" t="s">
        <v>10</v>
      </c>
      <c r="T2190" s="1">
        <v>21</v>
      </c>
      <c r="U2190" s="1">
        <v>3521</v>
      </c>
      <c r="V2190" s="3">
        <v>1</v>
      </c>
      <c r="W2190" s="12" t="e">
        <v>#N/A</v>
      </c>
      <c r="X2190" s="12" t="e">
        <v>#N/A</v>
      </c>
      <c r="Y2190" s="12" t="e">
        <v>#N/A</v>
      </c>
      <c r="Z2190" s="9">
        <v>0.201681</v>
      </c>
      <c r="AA2190" s="10">
        <v>24</v>
      </c>
      <c r="AB2190" s="10">
        <v>95</v>
      </c>
      <c r="AC2190" s="20">
        <v>0.72</v>
      </c>
      <c r="AD2190" s="20">
        <v>0.45254275436529301</v>
      </c>
      <c r="AE2190" s="20">
        <v>0.96443759126391404</v>
      </c>
      <c r="AF2190" s="15">
        <v>0.37398399999999998</v>
      </c>
      <c r="AG2190" s="16">
        <v>46</v>
      </c>
      <c r="AH2190" s="16">
        <v>77</v>
      </c>
      <c r="AI2190" s="22">
        <v>1</v>
      </c>
      <c r="AJ2190" s="22">
        <v>0.69976509986073299</v>
      </c>
      <c r="AK2190" s="22">
        <v>1</v>
      </c>
      <c r="AL2190" s="18">
        <f t="shared" si="306"/>
        <v>1</v>
      </c>
      <c r="AM2190" s="18">
        <f t="shared" si="307"/>
        <v>1</v>
      </c>
      <c r="AN2190" s="18">
        <f t="shared" si="308"/>
        <v>0</v>
      </c>
      <c r="AO2190" s="18">
        <f t="shared" si="309"/>
        <v>1</v>
      </c>
      <c r="AP2190" s="18">
        <f t="shared" si="310"/>
        <v>1</v>
      </c>
      <c r="AQ2190" s="18">
        <f t="shared" si="311"/>
        <v>1</v>
      </c>
      <c r="AR2190" s="18">
        <f t="shared" si="312"/>
        <v>0</v>
      </c>
      <c r="AS2190" s="18">
        <f t="shared" si="313"/>
        <v>1</v>
      </c>
      <c r="AT2190" s="18">
        <f t="shared" si="314"/>
        <v>0</v>
      </c>
      <c r="AU2190" s="1" t="s">
        <v>31010</v>
      </c>
      <c r="AV2190" s="1" t="s">
        <v>12162</v>
      </c>
      <c r="AW2190" s="1" t="s">
        <v>12163</v>
      </c>
      <c r="AX2190" s="1" t="s">
        <v>12164</v>
      </c>
      <c r="AY2190" s="1" t="s">
        <v>12165</v>
      </c>
      <c r="AZ2190" s="1" t="s">
        <v>12166</v>
      </c>
      <c r="BA2190" s="1">
        <v>1108</v>
      </c>
      <c r="BB2190" s="1" t="s">
        <v>60685</v>
      </c>
      <c r="BF2190" s="1" t="s">
        <v>12168</v>
      </c>
      <c r="BG2190" s="1" t="s">
        <v>12169</v>
      </c>
      <c r="BH2190" s="1" t="s">
        <v>12170</v>
      </c>
      <c r="BK2190" s="1" t="s">
        <v>12171</v>
      </c>
      <c r="BL2190" s="1">
        <v>25</v>
      </c>
      <c r="BN2190" s="1" t="s">
        <v>12172</v>
      </c>
      <c r="BP2190" s="1" t="s">
        <v>12173</v>
      </c>
      <c r="BR2190" s="1" t="s">
        <v>60686</v>
      </c>
      <c r="BS2190" s="1">
        <v>0.36299999999999999</v>
      </c>
      <c r="BU2190" s="1" t="s">
        <v>4</v>
      </c>
      <c r="BV2190" s="1" t="s">
        <v>52</v>
      </c>
      <c r="BW2190" s="1" t="s">
        <v>12175</v>
      </c>
      <c r="BX2190" s="1" t="s">
        <v>12176</v>
      </c>
    </row>
    <row r="2191" spans="1:78" x14ac:dyDescent="0.25">
      <c r="A2191" s="2" t="s">
        <v>12155</v>
      </c>
      <c r="B2191" s="1">
        <v>6098</v>
      </c>
      <c r="C2191" s="1">
        <v>6</v>
      </c>
      <c r="D2191" s="1">
        <v>117658469</v>
      </c>
      <c r="E2191" s="1">
        <v>117658469</v>
      </c>
      <c r="F2191" s="1" t="s">
        <v>6</v>
      </c>
      <c r="G2191" s="2" t="s">
        <v>60675</v>
      </c>
      <c r="H2191" s="2" t="s">
        <v>60676</v>
      </c>
      <c r="I2191" s="2" t="s">
        <v>60677</v>
      </c>
      <c r="J2191" s="2" t="s">
        <v>60678</v>
      </c>
      <c r="K2191" s="2" t="s">
        <v>49</v>
      </c>
      <c r="L2191" s="1" t="s">
        <v>50</v>
      </c>
      <c r="M2191" s="1" t="s">
        <v>90</v>
      </c>
      <c r="N2191" s="1" t="s">
        <v>31</v>
      </c>
      <c r="O2191" s="1" t="s">
        <v>31</v>
      </c>
      <c r="R2191" s="1" t="s">
        <v>12157</v>
      </c>
      <c r="S2191" s="1" t="s">
        <v>10</v>
      </c>
      <c r="T2191" s="1">
        <v>31</v>
      </c>
      <c r="U2191" s="1">
        <v>5313</v>
      </c>
      <c r="V2191" s="3">
        <v>1</v>
      </c>
      <c r="W2191" s="12" t="e">
        <v>#N/A</v>
      </c>
      <c r="X2191" s="12" t="e">
        <v>#N/A</v>
      </c>
      <c r="Y2191" s="12" t="e">
        <v>#N/A</v>
      </c>
      <c r="Z2191" s="9">
        <v>0.282443</v>
      </c>
      <c r="AA2191" s="10">
        <v>37</v>
      </c>
      <c r="AB2191" s="10">
        <v>94</v>
      </c>
      <c r="AC2191" s="20">
        <v>1</v>
      </c>
      <c r="AD2191" s="20">
        <v>0.66150493097000496</v>
      </c>
      <c r="AE2191" s="20">
        <v>1</v>
      </c>
      <c r="AF2191" s="15">
        <v>0.39849600000000002</v>
      </c>
      <c r="AG2191" s="16">
        <v>53</v>
      </c>
      <c r="AH2191" s="16">
        <v>80</v>
      </c>
      <c r="AI2191" s="22">
        <v>1</v>
      </c>
      <c r="AJ2191" s="22">
        <v>0.74585843064806701</v>
      </c>
      <c r="AK2191" s="22">
        <v>1</v>
      </c>
      <c r="AL2191" s="18">
        <f t="shared" si="306"/>
        <v>1</v>
      </c>
      <c r="AM2191" s="18">
        <f t="shared" si="307"/>
        <v>1</v>
      </c>
      <c r="AN2191" s="18">
        <f t="shared" si="308"/>
        <v>1</v>
      </c>
      <c r="AO2191" s="18">
        <f t="shared" si="309"/>
        <v>1</v>
      </c>
      <c r="AP2191" s="18">
        <f t="shared" si="310"/>
        <v>1</v>
      </c>
      <c r="AQ2191" s="18">
        <f t="shared" si="311"/>
        <v>1</v>
      </c>
      <c r="AR2191" s="18">
        <f t="shared" si="312"/>
        <v>0</v>
      </c>
      <c r="AS2191" s="18">
        <f t="shared" si="313"/>
        <v>0</v>
      </c>
      <c r="AT2191" s="18">
        <f t="shared" si="314"/>
        <v>0</v>
      </c>
      <c r="AU2191" s="1" t="s">
        <v>31010</v>
      </c>
      <c r="AV2191" s="1" t="s">
        <v>12162</v>
      </c>
      <c r="AW2191" s="1" t="s">
        <v>12163</v>
      </c>
      <c r="AX2191" s="1" t="s">
        <v>12164</v>
      </c>
      <c r="AY2191" s="1" t="s">
        <v>12165</v>
      </c>
      <c r="AZ2191" s="1" t="s">
        <v>12166</v>
      </c>
      <c r="BA2191" s="1">
        <v>1705</v>
      </c>
      <c r="BB2191" s="1" t="s">
        <v>60679</v>
      </c>
      <c r="BF2191" s="1" t="s">
        <v>12168</v>
      </c>
      <c r="BG2191" s="1" t="s">
        <v>12169</v>
      </c>
      <c r="BH2191" s="1" t="s">
        <v>12170</v>
      </c>
      <c r="BK2191" s="1" t="s">
        <v>12171</v>
      </c>
      <c r="BL2191" s="1">
        <v>25</v>
      </c>
      <c r="BN2191" s="1" t="s">
        <v>12172</v>
      </c>
      <c r="BP2191" s="1" t="s">
        <v>12173</v>
      </c>
      <c r="BR2191" s="1" t="s">
        <v>60680</v>
      </c>
      <c r="BS2191" s="1">
        <v>0.308</v>
      </c>
      <c r="BU2191" s="1" t="s">
        <v>4</v>
      </c>
      <c r="BV2191" s="1" t="s">
        <v>52</v>
      </c>
      <c r="BW2191" s="1" t="s">
        <v>12175</v>
      </c>
      <c r="BX2191" s="1" t="s">
        <v>12176</v>
      </c>
    </row>
    <row r="2192" spans="1:78" x14ac:dyDescent="0.25">
      <c r="A2192" s="2" t="s">
        <v>12155</v>
      </c>
      <c r="B2192" s="1">
        <v>6098</v>
      </c>
      <c r="C2192" s="1">
        <v>6</v>
      </c>
      <c r="D2192" s="1">
        <v>117642530</v>
      </c>
      <c r="E2192" s="1">
        <v>117642530</v>
      </c>
      <c r="F2192" s="1" t="s">
        <v>6</v>
      </c>
      <c r="G2192" s="2" t="s">
        <v>60669</v>
      </c>
      <c r="H2192" s="2" t="s">
        <v>60670</v>
      </c>
      <c r="I2192" s="2" t="s">
        <v>60671</v>
      </c>
      <c r="J2192" s="2" t="s">
        <v>60672</v>
      </c>
      <c r="K2192" s="2" t="s">
        <v>49</v>
      </c>
      <c r="L2192" s="1" t="s">
        <v>50</v>
      </c>
      <c r="M2192" s="1" t="s">
        <v>52</v>
      </c>
      <c r="N2192" s="1" t="s">
        <v>51</v>
      </c>
      <c r="O2192" s="1" t="s">
        <v>51</v>
      </c>
      <c r="R2192" s="1" t="s">
        <v>12157</v>
      </c>
      <c r="S2192" s="1" t="s">
        <v>10</v>
      </c>
      <c r="T2192" s="1">
        <v>35</v>
      </c>
      <c r="U2192" s="1">
        <v>5868</v>
      </c>
      <c r="V2192" s="3">
        <v>1</v>
      </c>
      <c r="W2192" s="12" t="e">
        <v>#N/A</v>
      </c>
      <c r="X2192" s="12" t="e">
        <v>#N/A</v>
      </c>
      <c r="Y2192" s="12" t="e">
        <v>#N/A</v>
      </c>
      <c r="Z2192" s="9">
        <v>0.31642500000000001</v>
      </c>
      <c r="AA2192" s="10">
        <v>131</v>
      </c>
      <c r="AB2192" s="10">
        <v>283</v>
      </c>
      <c r="AC2192" s="20">
        <v>1</v>
      </c>
      <c r="AD2192" s="20">
        <v>0.80817796723240398</v>
      </c>
      <c r="AE2192" s="20">
        <v>1</v>
      </c>
      <c r="AF2192" s="15">
        <v>0.40325899999999998</v>
      </c>
      <c r="AG2192" s="16">
        <v>198</v>
      </c>
      <c r="AH2192" s="16">
        <v>293</v>
      </c>
      <c r="AI2192" s="22">
        <v>1</v>
      </c>
      <c r="AJ2192" s="22">
        <v>0.83692764833409505</v>
      </c>
      <c r="AK2192" s="22">
        <v>1</v>
      </c>
      <c r="AL2192" s="18">
        <f t="shared" si="306"/>
        <v>1</v>
      </c>
      <c r="AM2192" s="18">
        <f t="shared" si="307"/>
        <v>1</v>
      </c>
      <c r="AN2192" s="18">
        <f t="shared" si="308"/>
        <v>1</v>
      </c>
      <c r="AO2192" s="18">
        <f t="shared" si="309"/>
        <v>1</v>
      </c>
      <c r="AP2192" s="18">
        <f t="shared" si="310"/>
        <v>1</v>
      </c>
      <c r="AQ2192" s="18">
        <f t="shared" si="311"/>
        <v>1</v>
      </c>
      <c r="AR2192" s="18">
        <f t="shared" si="312"/>
        <v>0</v>
      </c>
      <c r="AS2192" s="18">
        <f t="shared" si="313"/>
        <v>0</v>
      </c>
      <c r="AT2192" s="18">
        <f t="shared" si="314"/>
        <v>0</v>
      </c>
      <c r="AU2192" s="1" t="s">
        <v>60673</v>
      </c>
      <c r="AV2192" s="1" t="s">
        <v>12162</v>
      </c>
      <c r="AW2192" s="1" t="s">
        <v>12163</v>
      </c>
      <c r="AX2192" s="1" t="s">
        <v>12164</v>
      </c>
      <c r="AY2192" s="1" t="s">
        <v>12165</v>
      </c>
      <c r="AZ2192" s="1" t="s">
        <v>12166</v>
      </c>
      <c r="BA2192" s="1">
        <v>1890</v>
      </c>
      <c r="BB2192" s="1" t="s">
        <v>390</v>
      </c>
      <c r="BF2192" s="1" t="s">
        <v>12168</v>
      </c>
      <c r="BG2192" s="1" t="s">
        <v>12169</v>
      </c>
      <c r="BH2192" s="1" t="s">
        <v>12170</v>
      </c>
      <c r="BK2192" s="1" t="s">
        <v>12171</v>
      </c>
      <c r="BL2192" s="1">
        <v>25</v>
      </c>
      <c r="BN2192" s="1" t="s">
        <v>12172</v>
      </c>
      <c r="BP2192" s="1" t="s">
        <v>12173</v>
      </c>
      <c r="BR2192" s="1" t="s">
        <v>60674</v>
      </c>
      <c r="BS2192" s="1">
        <v>0.38800000000000001</v>
      </c>
      <c r="BU2192" s="1" t="s">
        <v>4</v>
      </c>
      <c r="BV2192" s="1" t="s">
        <v>52</v>
      </c>
      <c r="BW2192" s="1" t="s">
        <v>12175</v>
      </c>
      <c r="BX2192" s="1" t="s">
        <v>12176</v>
      </c>
    </row>
    <row r="2193" spans="1:78" x14ac:dyDescent="0.25">
      <c r="A2193" s="2" t="s">
        <v>31018</v>
      </c>
      <c r="B2193" s="1">
        <v>6101</v>
      </c>
      <c r="C2193" s="1">
        <v>8</v>
      </c>
      <c r="D2193" s="1">
        <v>55540345</v>
      </c>
      <c r="E2193" s="1">
        <v>55540345</v>
      </c>
      <c r="F2193" s="1" t="s">
        <v>6</v>
      </c>
      <c r="G2193" s="2" t="s">
        <v>60702</v>
      </c>
      <c r="H2193" s="2" t="s">
        <v>60703</v>
      </c>
      <c r="I2193" s="2" t="s">
        <v>60704</v>
      </c>
      <c r="J2193" s="2" t="s">
        <v>60705</v>
      </c>
      <c r="K2193" s="2" t="s">
        <v>135</v>
      </c>
      <c r="L2193" s="1" t="s">
        <v>50</v>
      </c>
      <c r="M2193" s="1" t="s">
        <v>90</v>
      </c>
      <c r="N2193" s="1" t="s">
        <v>31</v>
      </c>
      <c r="O2193" s="1" t="s">
        <v>31</v>
      </c>
      <c r="R2193" s="1" t="s">
        <v>31020</v>
      </c>
      <c r="S2193" s="1" t="s">
        <v>6</v>
      </c>
      <c r="T2193" s="1">
        <v>4</v>
      </c>
      <c r="U2193" s="1">
        <v>4051</v>
      </c>
      <c r="V2193" s="3">
        <v>1</v>
      </c>
      <c r="W2193" s="12" t="e">
        <v>#N/A</v>
      </c>
      <c r="X2193" s="12" t="e">
        <v>#N/A</v>
      </c>
      <c r="Y2193" s="12" t="e">
        <v>#N/A</v>
      </c>
      <c r="Z2193" s="9">
        <v>0.246667</v>
      </c>
      <c r="AA2193" s="10">
        <v>74</v>
      </c>
      <c r="AB2193" s="10">
        <v>226</v>
      </c>
      <c r="AC2193" s="20">
        <v>0.88</v>
      </c>
      <c r="AD2193" s="20">
        <v>0.63942653157307205</v>
      </c>
      <c r="AE2193" s="20">
        <v>0.98950058942071795</v>
      </c>
      <c r="AF2193" s="15">
        <v>0.34582099999999999</v>
      </c>
      <c r="AG2193" s="16">
        <v>120</v>
      </c>
      <c r="AH2193" s="16">
        <v>227</v>
      </c>
      <c r="AI2193" s="22">
        <v>0.93</v>
      </c>
      <c r="AJ2193" s="22">
        <v>0.74060676364499101</v>
      </c>
      <c r="AK2193" s="22">
        <v>1</v>
      </c>
      <c r="AL2193" s="18">
        <f t="shared" si="306"/>
        <v>1</v>
      </c>
      <c r="AM2193" s="18">
        <f t="shared" si="307"/>
        <v>1</v>
      </c>
      <c r="AN2193" s="18">
        <f t="shared" si="308"/>
        <v>1</v>
      </c>
      <c r="AO2193" s="18">
        <f t="shared" si="309"/>
        <v>1</v>
      </c>
      <c r="AP2193" s="18">
        <f t="shared" si="310"/>
        <v>1</v>
      </c>
      <c r="AQ2193" s="18">
        <f t="shared" si="311"/>
        <v>1</v>
      </c>
      <c r="AR2193" s="18">
        <f t="shared" si="312"/>
        <v>0</v>
      </c>
      <c r="AS2193" s="18">
        <f t="shared" si="313"/>
        <v>0</v>
      </c>
      <c r="AT2193" s="18">
        <f t="shared" si="314"/>
        <v>0</v>
      </c>
      <c r="AU2193" s="1" t="s">
        <v>31024</v>
      </c>
      <c r="AV2193" s="1" t="s">
        <v>31025</v>
      </c>
      <c r="AW2193" s="1" t="s">
        <v>31026</v>
      </c>
      <c r="AX2193" s="1" t="s">
        <v>31027</v>
      </c>
      <c r="AY2193" s="1" t="s">
        <v>31028</v>
      </c>
      <c r="AZ2193" s="1" t="s">
        <v>31029</v>
      </c>
      <c r="BA2193" s="1">
        <v>1301</v>
      </c>
      <c r="BF2193" s="1" t="s">
        <v>31030</v>
      </c>
      <c r="BG2193" s="1" t="s">
        <v>31031</v>
      </c>
      <c r="BH2193" s="1" t="s">
        <v>31032</v>
      </c>
      <c r="BK2193" s="1" t="s">
        <v>31033</v>
      </c>
      <c r="BL2193" s="1">
        <v>12</v>
      </c>
      <c r="BN2193" s="1" t="s">
        <v>31034</v>
      </c>
      <c r="BO2193" s="1" t="s">
        <v>31035</v>
      </c>
      <c r="BR2193" s="1" t="s">
        <v>60706</v>
      </c>
      <c r="BS2193" s="1">
        <v>0.42299999999999999</v>
      </c>
      <c r="BU2193" s="1" t="s">
        <v>4</v>
      </c>
    </row>
    <row r="2194" spans="1:78" x14ac:dyDescent="0.25">
      <c r="A2194" s="2" t="s">
        <v>31018</v>
      </c>
      <c r="B2194" s="1">
        <v>6101</v>
      </c>
      <c r="C2194" s="1">
        <v>8</v>
      </c>
      <c r="D2194" s="1">
        <v>55537354</v>
      </c>
      <c r="E2194" s="1">
        <v>55537354</v>
      </c>
      <c r="F2194" s="1" t="s">
        <v>6</v>
      </c>
      <c r="G2194" s="2" t="s">
        <v>60698</v>
      </c>
      <c r="H2194" s="2" t="s">
        <v>55994</v>
      </c>
      <c r="I2194" s="2" t="s">
        <v>60699</v>
      </c>
      <c r="J2194" s="2" t="s">
        <v>60700</v>
      </c>
      <c r="K2194" s="2" t="s">
        <v>135</v>
      </c>
      <c r="L2194" s="1" t="s">
        <v>50</v>
      </c>
      <c r="M2194" s="1" t="s">
        <v>90</v>
      </c>
      <c r="N2194" s="1" t="s">
        <v>31</v>
      </c>
      <c r="O2194" s="1" t="s">
        <v>31</v>
      </c>
      <c r="R2194" s="1" t="s">
        <v>31020</v>
      </c>
      <c r="S2194" s="1" t="s">
        <v>6</v>
      </c>
      <c r="T2194" s="1">
        <v>4</v>
      </c>
      <c r="U2194" s="1">
        <v>1060</v>
      </c>
      <c r="V2194" s="3">
        <v>1</v>
      </c>
      <c r="W2194" s="12" t="e">
        <v>#N/A</v>
      </c>
      <c r="X2194" s="12" t="e">
        <v>#N/A</v>
      </c>
      <c r="Y2194" s="12" t="e">
        <v>#N/A</v>
      </c>
      <c r="Z2194" s="9">
        <v>0.21481500000000001</v>
      </c>
      <c r="AA2194" s="10">
        <v>29</v>
      </c>
      <c r="AB2194" s="10">
        <v>106</v>
      </c>
      <c r="AC2194" s="20">
        <v>0.76</v>
      </c>
      <c r="AD2194" s="20">
        <v>0.498378654512729</v>
      </c>
      <c r="AE2194" s="20">
        <v>0.97511493162944496</v>
      </c>
      <c r="AF2194" s="15">
        <v>0.35882399999999998</v>
      </c>
      <c r="AG2194" s="16">
        <v>61</v>
      </c>
      <c r="AH2194" s="16">
        <v>109</v>
      </c>
      <c r="AI2194" s="22">
        <v>0.96</v>
      </c>
      <c r="AJ2194" s="22">
        <v>0.72091349494867396</v>
      </c>
      <c r="AK2194" s="22">
        <v>1</v>
      </c>
      <c r="AL2194" s="18">
        <f t="shared" si="306"/>
        <v>1</v>
      </c>
      <c r="AM2194" s="18">
        <f t="shared" si="307"/>
        <v>1</v>
      </c>
      <c r="AN2194" s="18">
        <f t="shared" si="308"/>
        <v>1</v>
      </c>
      <c r="AO2194" s="18">
        <f t="shared" si="309"/>
        <v>1</v>
      </c>
      <c r="AP2194" s="18">
        <f t="shared" si="310"/>
        <v>1</v>
      </c>
      <c r="AQ2194" s="18">
        <f t="shared" si="311"/>
        <v>1</v>
      </c>
      <c r="AR2194" s="18">
        <f t="shared" si="312"/>
        <v>0</v>
      </c>
      <c r="AS2194" s="18">
        <f t="shared" si="313"/>
        <v>0</v>
      </c>
      <c r="AT2194" s="18">
        <f t="shared" si="314"/>
        <v>0</v>
      </c>
      <c r="AU2194" s="1" t="s">
        <v>31024</v>
      </c>
      <c r="AV2194" s="1" t="s">
        <v>31025</v>
      </c>
      <c r="AW2194" s="1" t="s">
        <v>31026</v>
      </c>
      <c r="AX2194" s="1" t="s">
        <v>31027</v>
      </c>
      <c r="AY2194" s="1" t="s">
        <v>31028</v>
      </c>
      <c r="AZ2194" s="1" t="s">
        <v>31029</v>
      </c>
      <c r="BA2194" s="1">
        <v>304</v>
      </c>
      <c r="BF2194" s="1" t="s">
        <v>31030</v>
      </c>
      <c r="BG2194" s="1" t="s">
        <v>31031</v>
      </c>
      <c r="BH2194" s="1" t="s">
        <v>31032</v>
      </c>
      <c r="BK2194" s="1" t="s">
        <v>31033</v>
      </c>
      <c r="BL2194" s="1">
        <v>12</v>
      </c>
      <c r="BN2194" s="1" t="s">
        <v>31034</v>
      </c>
      <c r="BO2194" s="1" t="s">
        <v>31035</v>
      </c>
      <c r="BR2194" s="1" t="s">
        <v>60701</v>
      </c>
      <c r="BS2194" s="1">
        <v>0.318</v>
      </c>
      <c r="BU2194" s="1" t="s">
        <v>4</v>
      </c>
    </row>
    <row r="2195" spans="1:78" x14ac:dyDescent="0.25">
      <c r="A2195" s="2" t="s">
        <v>31018</v>
      </c>
      <c r="B2195" s="1">
        <v>6101</v>
      </c>
      <c r="C2195" s="1">
        <v>8</v>
      </c>
      <c r="D2195" s="1">
        <v>55533582</v>
      </c>
      <c r="E2195" s="1">
        <v>55533582</v>
      </c>
      <c r="F2195" s="1" t="s">
        <v>6</v>
      </c>
      <c r="G2195" s="2" t="s">
        <v>60692</v>
      </c>
      <c r="H2195" s="2" t="s">
        <v>60693</v>
      </c>
      <c r="I2195" s="2" t="s">
        <v>60694</v>
      </c>
      <c r="J2195" s="2" t="s">
        <v>60695</v>
      </c>
      <c r="K2195" s="2" t="s">
        <v>49</v>
      </c>
      <c r="L2195" s="1" t="s">
        <v>50</v>
      </c>
      <c r="M2195" s="1" t="s">
        <v>90</v>
      </c>
      <c r="N2195" s="1" t="s">
        <v>31</v>
      </c>
      <c r="O2195" s="1" t="s">
        <v>31</v>
      </c>
      <c r="R2195" s="1" t="s">
        <v>31020</v>
      </c>
      <c r="S2195" s="1" t="s">
        <v>6</v>
      </c>
      <c r="T2195" s="1">
        <v>2</v>
      </c>
      <c r="U2195" s="1">
        <v>204</v>
      </c>
      <c r="V2195" s="3">
        <v>1</v>
      </c>
      <c r="W2195" s="12" t="e">
        <v>#N/A</v>
      </c>
      <c r="X2195" s="12" t="e">
        <v>#N/A</v>
      </c>
      <c r="Y2195" s="12" t="e">
        <v>#N/A</v>
      </c>
      <c r="Z2195" s="9">
        <v>0.29896899999999998</v>
      </c>
      <c r="AA2195" s="10">
        <v>87</v>
      </c>
      <c r="AB2195" s="10">
        <v>204</v>
      </c>
      <c r="AC2195" s="20">
        <v>1</v>
      </c>
      <c r="AD2195" s="20">
        <v>0.75909392079178195</v>
      </c>
      <c r="AE2195" s="20">
        <v>1</v>
      </c>
      <c r="AF2195" s="15">
        <v>0.36870000000000003</v>
      </c>
      <c r="AG2195" s="16">
        <v>139</v>
      </c>
      <c r="AH2195" s="16">
        <v>238</v>
      </c>
      <c r="AI2195" s="22">
        <v>0.99</v>
      </c>
      <c r="AJ2195" s="22">
        <v>0.79023446217194804</v>
      </c>
      <c r="AK2195" s="22">
        <v>1</v>
      </c>
      <c r="AL2195" s="18">
        <f t="shared" si="306"/>
        <v>1</v>
      </c>
      <c r="AM2195" s="18">
        <f t="shared" si="307"/>
        <v>1</v>
      </c>
      <c r="AN2195" s="18">
        <f t="shared" si="308"/>
        <v>1</v>
      </c>
      <c r="AO2195" s="18">
        <f t="shared" si="309"/>
        <v>1</v>
      </c>
      <c r="AP2195" s="18">
        <f t="shared" si="310"/>
        <v>1</v>
      </c>
      <c r="AQ2195" s="18">
        <f t="shared" si="311"/>
        <v>1</v>
      </c>
      <c r="AR2195" s="18">
        <f t="shared" si="312"/>
        <v>0</v>
      </c>
      <c r="AS2195" s="18">
        <f t="shared" si="313"/>
        <v>0</v>
      </c>
      <c r="AT2195" s="18">
        <f t="shared" si="314"/>
        <v>0</v>
      </c>
      <c r="AU2195" s="1" t="s">
        <v>60696</v>
      </c>
      <c r="AV2195" s="1" t="s">
        <v>31025</v>
      </c>
      <c r="AW2195" s="1" t="s">
        <v>31026</v>
      </c>
      <c r="AX2195" s="1" t="s">
        <v>31027</v>
      </c>
      <c r="AY2195" s="1" t="s">
        <v>31028</v>
      </c>
      <c r="AZ2195" s="1" t="s">
        <v>31029</v>
      </c>
      <c r="BA2195" s="1">
        <v>19</v>
      </c>
      <c r="BF2195" s="1" t="s">
        <v>31030</v>
      </c>
      <c r="BG2195" s="1" t="s">
        <v>31031</v>
      </c>
      <c r="BH2195" s="1" t="s">
        <v>31032</v>
      </c>
      <c r="BK2195" s="1" t="s">
        <v>31033</v>
      </c>
      <c r="BL2195" s="1">
        <v>12</v>
      </c>
      <c r="BN2195" s="1" t="s">
        <v>31034</v>
      </c>
      <c r="BO2195" s="1" t="s">
        <v>31035</v>
      </c>
      <c r="BR2195" s="1" t="s">
        <v>60697</v>
      </c>
      <c r="BS2195" s="1">
        <v>0.48799999999999999</v>
      </c>
      <c r="BU2195" s="1" t="s">
        <v>4</v>
      </c>
    </row>
    <row r="2196" spans="1:78" x14ac:dyDescent="0.25">
      <c r="A2196" s="2" t="s">
        <v>60707</v>
      </c>
      <c r="B2196" s="1">
        <v>57096</v>
      </c>
      <c r="C2196" s="1">
        <v>14</v>
      </c>
      <c r="D2196" s="1">
        <v>21792910</v>
      </c>
      <c r="E2196" s="1">
        <v>21792910</v>
      </c>
      <c r="F2196" s="1" t="s">
        <v>6</v>
      </c>
      <c r="G2196" s="2" t="s">
        <v>60708</v>
      </c>
      <c r="H2196" s="2" t="s">
        <v>60710</v>
      </c>
      <c r="I2196" s="2" t="s">
        <v>60711</v>
      </c>
      <c r="J2196" s="2" t="s">
        <v>60712</v>
      </c>
      <c r="K2196" s="2" t="s">
        <v>135</v>
      </c>
      <c r="L2196" s="1" t="s">
        <v>50</v>
      </c>
      <c r="M2196" s="1" t="s">
        <v>51</v>
      </c>
      <c r="N2196" s="1" t="s">
        <v>52</v>
      </c>
      <c r="O2196" s="1" t="s">
        <v>52</v>
      </c>
      <c r="R2196" s="1" t="s">
        <v>60709</v>
      </c>
      <c r="S2196" s="1" t="s">
        <v>6</v>
      </c>
      <c r="T2196" s="1">
        <v>14</v>
      </c>
      <c r="U2196" s="1">
        <v>1896</v>
      </c>
      <c r="V2196" s="3">
        <v>1</v>
      </c>
      <c r="W2196" s="12" t="e">
        <v>#N/A</v>
      </c>
      <c r="X2196" s="12" t="e">
        <v>#N/A</v>
      </c>
      <c r="Y2196" s="12" t="e">
        <v>#N/A</v>
      </c>
      <c r="Z2196" s="9">
        <v>0.26500000000000001</v>
      </c>
      <c r="AA2196" s="10">
        <v>53</v>
      </c>
      <c r="AB2196" s="10">
        <v>147</v>
      </c>
      <c r="AC2196" s="20">
        <v>0.94</v>
      </c>
      <c r="AD2196" s="20">
        <v>0.66016922787151</v>
      </c>
      <c r="AE2196" s="20">
        <v>1</v>
      </c>
      <c r="AF2196" s="15">
        <v>0.37226300000000001</v>
      </c>
      <c r="AG2196" s="16">
        <v>102</v>
      </c>
      <c r="AH2196" s="16">
        <v>172</v>
      </c>
      <c r="AI2196" s="22">
        <v>1</v>
      </c>
      <c r="AJ2196" s="22">
        <v>0.77900851443355201</v>
      </c>
      <c r="AK2196" s="22">
        <v>1</v>
      </c>
      <c r="AL2196" s="18">
        <f t="shared" si="306"/>
        <v>1</v>
      </c>
      <c r="AM2196" s="18">
        <f t="shared" si="307"/>
        <v>1</v>
      </c>
      <c r="AN2196" s="18">
        <f t="shared" si="308"/>
        <v>1</v>
      </c>
      <c r="AO2196" s="18">
        <f t="shared" si="309"/>
        <v>1</v>
      </c>
      <c r="AP2196" s="18">
        <f t="shared" si="310"/>
        <v>1</v>
      </c>
      <c r="AQ2196" s="18">
        <f t="shared" si="311"/>
        <v>1</v>
      </c>
      <c r="AR2196" s="18">
        <f t="shared" si="312"/>
        <v>0</v>
      </c>
      <c r="AS2196" s="18">
        <f t="shared" si="313"/>
        <v>0</v>
      </c>
      <c r="AT2196" s="18">
        <f t="shared" si="314"/>
        <v>0</v>
      </c>
      <c r="AU2196" s="1" t="s">
        <v>60713</v>
      </c>
      <c r="AV2196" s="1" t="s">
        <v>60714</v>
      </c>
      <c r="AW2196" s="1" t="s">
        <v>60715</v>
      </c>
      <c r="AX2196" s="1" t="s">
        <v>60716</v>
      </c>
      <c r="AY2196" s="1" t="s">
        <v>60717</v>
      </c>
      <c r="AZ2196" s="1" t="s">
        <v>60718</v>
      </c>
      <c r="BA2196" s="1">
        <v>632</v>
      </c>
      <c r="BF2196" s="1" t="s">
        <v>19222</v>
      </c>
      <c r="BG2196" s="1" t="s">
        <v>9208</v>
      </c>
      <c r="BK2196" s="1" t="s">
        <v>60719</v>
      </c>
      <c r="BL2196" s="1">
        <v>7</v>
      </c>
      <c r="BM2196" s="1" t="s">
        <v>60720</v>
      </c>
      <c r="BN2196" s="1" t="s">
        <v>60721</v>
      </c>
      <c r="BO2196" s="1" t="s">
        <v>60722</v>
      </c>
      <c r="BP2196" s="1" t="s">
        <v>60723</v>
      </c>
      <c r="BR2196" s="1" t="s">
        <v>60724</v>
      </c>
      <c r="BS2196" s="1">
        <v>0.48299999999999998</v>
      </c>
      <c r="BU2196" s="1" t="s">
        <v>4</v>
      </c>
    </row>
    <row r="2197" spans="1:78" x14ac:dyDescent="0.25">
      <c r="A2197" s="2" t="s">
        <v>60725</v>
      </c>
      <c r="B2197" s="1">
        <v>6146</v>
      </c>
      <c r="C2197" s="1">
        <v>1</v>
      </c>
      <c r="D2197" s="1">
        <v>6257785</v>
      </c>
      <c r="E2197" s="1">
        <v>6257785</v>
      </c>
      <c r="F2197" s="1" t="s">
        <v>6</v>
      </c>
      <c r="G2197" s="2" t="s">
        <v>60726</v>
      </c>
      <c r="H2197" s="2" t="s">
        <v>60728</v>
      </c>
      <c r="I2197" s="2" t="s">
        <v>60729</v>
      </c>
      <c r="J2197" s="2" t="s">
        <v>60730</v>
      </c>
      <c r="K2197" s="2" t="s">
        <v>30</v>
      </c>
      <c r="L2197" s="1" t="s">
        <v>8</v>
      </c>
      <c r="M2197" s="1" t="s">
        <v>52</v>
      </c>
      <c r="N2197" s="1" t="s">
        <v>10</v>
      </c>
      <c r="O2197" s="1" t="s">
        <v>10</v>
      </c>
      <c r="R2197" s="1" t="s">
        <v>60727</v>
      </c>
      <c r="S2197" s="1" t="s">
        <v>10</v>
      </c>
      <c r="T2197" s="1">
        <v>2</v>
      </c>
      <c r="U2197" s="1">
        <v>90</v>
      </c>
      <c r="V2197" s="3">
        <v>1</v>
      </c>
      <c r="W2197" s="12" t="e">
        <v>#N/A</v>
      </c>
      <c r="X2197" s="12" t="e">
        <v>#N/A</v>
      </c>
      <c r="Y2197" s="12" t="e">
        <v>#N/A</v>
      </c>
      <c r="Z2197" s="9" t="s">
        <v>4</v>
      </c>
      <c r="AA2197" s="10" t="s">
        <v>4</v>
      </c>
      <c r="AB2197" s="10" t="s">
        <v>4</v>
      </c>
      <c r="AC2197" s="20">
        <v>0</v>
      </c>
      <c r="AD2197" s="20">
        <v>0</v>
      </c>
      <c r="AE2197" s="20">
        <v>0</v>
      </c>
      <c r="AF2197" s="15">
        <v>0.02</v>
      </c>
      <c r="AG2197" s="16">
        <v>7</v>
      </c>
      <c r="AH2197" s="16">
        <v>369</v>
      </c>
      <c r="AI2197" s="22">
        <v>7.0000000000000007E-2</v>
      </c>
      <c r="AJ2197" s="22">
        <v>2.17494609803968E-2</v>
      </c>
      <c r="AK2197" s="22">
        <v>0.16764206344125701</v>
      </c>
      <c r="AL2197" s="18">
        <f t="shared" si="306"/>
        <v>0</v>
      </c>
      <c r="AM2197" s="18">
        <f t="shared" si="307"/>
        <v>0</v>
      </c>
      <c r="AN2197" s="18">
        <f t="shared" si="308"/>
        <v>0</v>
      </c>
      <c r="AO2197" s="18">
        <f t="shared" si="309"/>
        <v>0</v>
      </c>
      <c r="AP2197" s="18">
        <f t="shared" si="310"/>
        <v>0</v>
      </c>
      <c r="AQ2197" s="18">
        <f t="shared" si="311"/>
        <v>0</v>
      </c>
      <c r="AR2197" s="18">
        <f t="shared" si="312"/>
        <v>1</v>
      </c>
      <c r="AS2197" s="18">
        <f t="shared" si="313"/>
        <v>1</v>
      </c>
      <c r="AT2197" s="18">
        <f t="shared" si="314"/>
        <v>1</v>
      </c>
      <c r="AU2197" s="1" t="s">
        <v>60731</v>
      </c>
      <c r="AV2197" s="1" t="s">
        <v>60732</v>
      </c>
      <c r="AW2197" s="1" t="s">
        <v>60733</v>
      </c>
      <c r="AX2197" s="1" t="s">
        <v>60734</v>
      </c>
      <c r="AY2197" s="1" t="s">
        <v>60735</v>
      </c>
      <c r="AZ2197" s="1" t="s">
        <v>60736</v>
      </c>
      <c r="BA2197" s="1">
        <v>15</v>
      </c>
      <c r="BC2197" s="1" t="s">
        <v>4</v>
      </c>
      <c r="BD2197" s="1" t="s">
        <v>4</v>
      </c>
      <c r="BF2197" s="1" t="s">
        <v>3250</v>
      </c>
      <c r="BG2197" s="1" t="s">
        <v>7655</v>
      </c>
      <c r="BH2197" s="1" t="s">
        <v>60737</v>
      </c>
      <c r="BL2197" s="1">
        <v>0</v>
      </c>
      <c r="BM2197" s="1" t="s">
        <v>17943</v>
      </c>
      <c r="BN2197" s="1" t="s">
        <v>60738</v>
      </c>
      <c r="BP2197" s="1" t="s">
        <v>60739</v>
      </c>
      <c r="BR2197" s="1" t="s">
        <v>60740</v>
      </c>
      <c r="BS2197" s="1">
        <v>0.39800000000000002</v>
      </c>
      <c r="BT2197" s="1" t="s">
        <v>4</v>
      </c>
      <c r="BU2197" s="1" t="s">
        <v>4</v>
      </c>
      <c r="BV2197" s="1" t="s">
        <v>52</v>
      </c>
      <c r="BW2197" s="1" t="s">
        <v>60741</v>
      </c>
      <c r="BX2197" s="1" t="s">
        <v>60742</v>
      </c>
      <c r="BZ2197" s="1" t="s">
        <v>4</v>
      </c>
    </row>
    <row r="2198" spans="1:78" x14ac:dyDescent="0.25">
      <c r="A2198" s="2" t="s">
        <v>60743</v>
      </c>
      <c r="B2198" s="1">
        <v>6124</v>
      </c>
      <c r="C2198" s="1">
        <v>15</v>
      </c>
      <c r="D2198" s="1">
        <v>66795078</v>
      </c>
      <c r="E2198" s="1">
        <v>66795078</v>
      </c>
      <c r="F2198" s="1" t="s">
        <v>6</v>
      </c>
      <c r="G2198" s="2" t="s">
        <v>60744</v>
      </c>
      <c r="H2198" s="2" t="s">
        <v>60746</v>
      </c>
      <c r="I2198" s="2" t="s">
        <v>60747</v>
      </c>
      <c r="J2198" s="2" t="s">
        <v>60748</v>
      </c>
      <c r="K2198" s="2" t="s">
        <v>49</v>
      </c>
      <c r="L2198" s="1" t="s">
        <v>50</v>
      </c>
      <c r="M2198" s="1" t="s">
        <v>51</v>
      </c>
      <c r="N2198" s="1" t="s">
        <v>52</v>
      </c>
      <c r="O2198" s="1" t="s">
        <v>52</v>
      </c>
      <c r="R2198" s="1" t="s">
        <v>60745</v>
      </c>
      <c r="S2198" s="1" t="s">
        <v>10</v>
      </c>
      <c r="T2198" s="1">
        <v>4</v>
      </c>
      <c r="U2198" s="1">
        <v>349</v>
      </c>
      <c r="V2198" s="3">
        <v>1</v>
      </c>
      <c r="W2198" s="12" t="e">
        <v>#N/A</v>
      </c>
      <c r="X2198" s="12" t="e">
        <v>#N/A</v>
      </c>
      <c r="Y2198" s="12" t="e">
        <v>#N/A</v>
      </c>
      <c r="Z2198" s="9">
        <v>0.319048</v>
      </c>
      <c r="AA2198" s="10">
        <v>67</v>
      </c>
      <c r="AB2198" s="10">
        <v>143</v>
      </c>
      <c r="AC2198" s="20">
        <v>1</v>
      </c>
      <c r="AD2198" s="20">
        <v>0.77043324868737695</v>
      </c>
      <c r="AE2198" s="20">
        <v>1</v>
      </c>
      <c r="AF2198" s="15">
        <v>0.32024200000000003</v>
      </c>
      <c r="AG2198" s="16">
        <v>106</v>
      </c>
      <c r="AH2198" s="16">
        <v>225</v>
      </c>
      <c r="AI2198" s="22">
        <v>0.86</v>
      </c>
      <c r="AJ2198" s="22">
        <v>0.68073829267289199</v>
      </c>
      <c r="AK2198" s="22">
        <v>0.98387672699753304</v>
      </c>
      <c r="AL2198" s="18">
        <f t="shared" si="306"/>
        <v>1</v>
      </c>
      <c r="AM2198" s="18">
        <f t="shared" si="307"/>
        <v>1</v>
      </c>
      <c r="AN2198" s="18">
        <f t="shared" si="308"/>
        <v>1</v>
      </c>
      <c r="AO2198" s="18">
        <f t="shared" si="309"/>
        <v>1</v>
      </c>
      <c r="AP2198" s="18">
        <f t="shared" si="310"/>
        <v>1</v>
      </c>
      <c r="AQ2198" s="18">
        <f t="shared" si="311"/>
        <v>1</v>
      </c>
      <c r="AR2198" s="18">
        <f t="shared" si="312"/>
        <v>0</v>
      </c>
      <c r="AS2198" s="18">
        <f t="shared" si="313"/>
        <v>0</v>
      </c>
      <c r="AT2198" s="18">
        <f t="shared" si="314"/>
        <v>0</v>
      </c>
      <c r="AU2198" s="1" t="s">
        <v>60749</v>
      </c>
      <c r="AV2198" s="1" t="s">
        <v>60750</v>
      </c>
      <c r="AW2198" s="1" t="s">
        <v>60751</v>
      </c>
      <c r="AX2198" s="1" t="s">
        <v>60752</v>
      </c>
      <c r="AY2198" s="1" t="s">
        <v>60753</v>
      </c>
      <c r="AZ2198" s="1" t="s">
        <v>60754</v>
      </c>
      <c r="BA2198" s="1">
        <v>98</v>
      </c>
      <c r="BF2198" s="1" t="s">
        <v>3250</v>
      </c>
      <c r="BG2198" s="1" t="s">
        <v>3251</v>
      </c>
      <c r="BH2198" s="1" t="s">
        <v>60755</v>
      </c>
      <c r="BL2198" s="1">
        <v>0</v>
      </c>
      <c r="BR2198" s="1" t="s">
        <v>60756</v>
      </c>
      <c r="BS2198" s="1">
        <v>0.433</v>
      </c>
      <c r="BU2198" s="1" t="s">
        <v>4</v>
      </c>
    </row>
    <row r="2199" spans="1:78" x14ac:dyDescent="0.25">
      <c r="A2199" s="2" t="s">
        <v>60757</v>
      </c>
      <c r="B2199" s="1">
        <v>6199</v>
      </c>
      <c r="C2199" s="1">
        <v>11</v>
      </c>
      <c r="D2199" s="1">
        <v>67201683</v>
      </c>
      <c r="E2199" s="1">
        <v>67201683</v>
      </c>
      <c r="F2199" s="1" t="s">
        <v>6</v>
      </c>
      <c r="G2199" s="2" t="s">
        <v>60758</v>
      </c>
      <c r="H2199" s="2" t="s">
        <v>59479</v>
      </c>
      <c r="I2199" s="2" t="s">
        <v>59480</v>
      </c>
      <c r="J2199" s="2" t="s">
        <v>59481</v>
      </c>
      <c r="K2199" s="2" t="s">
        <v>135</v>
      </c>
      <c r="L2199" s="1" t="s">
        <v>50</v>
      </c>
      <c r="M2199" s="1" t="s">
        <v>51</v>
      </c>
      <c r="N2199" s="1" t="s">
        <v>52</v>
      </c>
      <c r="O2199" s="1" t="s">
        <v>52</v>
      </c>
      <c r="R2199" s="1" t="s">
        <v>60759</v>
      </c>
      <c r="S2199" s="1" t="s">
        <v>6</v>
      </c>
      <c r="T2199" s="1">
        <v>12</v>
      </c>
      <c r="U2199" s="1">
        <v>1066</v>
      </c>
      <c r="V2199" s="3">
        <v>1</v>
      </c>
      <c r="W2199" s="12" t="e">
        <v>#N/A</v>
      </c>
      <c r="X2199" s="12" t="e">
        <v>#N/A</v>
      </c>
      <c r="Y2199" s="12" t="e">
        <v>#N/A</v>
      </c>
      <c r="Z2199" s="9">
        <v>0.242424</v>
      </c>
      <c r="AA2199" s="10">
        <v>200</v>
      </c>
      <c r="AB2199" s="10">
        <v>625</v>
      </c>
      <c r="AC2199" s="20">
        <v>0.86</v>
      </c>
      <c r="AD2199" s="20">
        <v>0.66534439869156903</v>
      </c>
      <c r="AE2199" s="20">
        <v>0.98599930772600097</v>
      </c>
      <c r="AF2199" s="15">
        <v>0.32201400000000002</v>
      </c>
      <c r="AG2199" s="16">
        <v>275</v>
      </c>
      <c r="AH2199" s="16">
        <v>579</v>
      </c>
      <c r="AI2199" s="22">
        <v>0.86</v>
      </c>
      <c r="AJ2199" s="22">
        <v>0.716507828974151</v>
      </c>
      <c r="AK2199" s="22">
        <v>0.97925357617167497</v>
      </c>
      <c r="AL2199" s="18">
        <f t="shared" si="306"/>
        <v>1</v>
      </c>
      <c r="AM2199" s="18">
        <f t="shared" si="307"/>
        <v>1</v>
      </c>
      <c r="AN2199" s="18">
        <f t="shared" si="308"/>
        <v>1</v>
      </c>
      <c r="AO2199" s="18">
        <f t="shared" si="309"/>
        <v>1</v>
      </c>
      <c r="AP2199" s="18">
        <f t="shared" si="310"/>
        <v>1</v>
      </c>
      <c r="AQ2199" s="18">
        <f t="shared" si="311"/>
        <v>1</v>
      </c>
      <c r="AR2199" s="18">
        <f t="shared" si="312"/>
        <v>0</v>
      </c>
      <c r="AS2199" s="18">
        <f t="shared" si="313"/>
        <v>0</v>
      </c>
      <c r="AT2199" s="18">
        <f t="shared" si="314"/>
        <v>0</v>
      </c>
      <c r="AU2199" s="1" t="s">
        <v>60760</v>
      </c>
      <c r="AV2199" s="1" t="s">
        <v>60761</v>
      </c>
      <c r="AW2199" s="1" t="s">
        <v>60762</v>
      </c>
      <c r="AX2199" s="1" t="s">
        <v>60763</v>
      </c>
      <c r="AY2199" s="1" t="s">
        <v>60764</v>
      </c>
      <c r="AZ2199" s="1" t="s">
        <v>60765</v>
      </c>
      <c r="BA2199" s="1">
        <v>328</v>
      </c>
      <c r="BB2199" s="1" t="s">
        <v>483</v>
      </c>
      <c r="BF2199" s="1" t="s">
        <v>60766</v>
      </c>
      <c r="BG2199" s="1" t="s">
        <v>5796</v>
      </c>
      <c r="BH2199" s="1" t="s">
        <v>15931</v>
      </c>
      <c r="BK2199" s="1" t="s">
        <v>60767</v>
      </c>
      <c r="BL2199" s="1">
        <v>7</v>
      </c>
      <c r="BO2199" s="1" t="s">
        <v>60768</v>
      </c>
      <c r="BR2199" s="1" t="s">
        <v>60769</v>
      </c>
      <c r="BS2199" s="1">
        <v>0.64200000000000002</v>
      </c>
      <c r="BU2199" s="1" t="s">
        <v>4</v>
      </c>
    </row>
    <row r="2200" spans="1:78" x14ac:dyDescent="0.25">
      <c r="A2200" s="2" t="s">
        <v>60770</v>
      </c>
      <c r="B2200" s="1">
        <v>204010</v>
      </c>
      <c r="C2200" s="1">
        <v>12</v>
      </c>
      <c r="D2200" s="1">
        <v>66152464</v>
      </c>
      <c r="E2200" s="1">
        <v>66152464</v>
      </c>
      <c r="F2200" s="1" t="s">
        <v>6</v>
      </c>
      <c r="G2200" s="2" t="s">
        <v>60771</v>
      </c>
      <c r="H2200" s="2" t="s">
        <v>60773</v>
      </c>
      <c r="I2200" s="2" t="s">
        <v>60774</v>
      </c>
      <c r="J2200" s="2" t="s">
        <v>60775</v>
      </c>
      <c r="K2200" s="2" t="s">
        <v>49</v>
      </c>
      <c r="L2200" s="1" t="s">
        <v>50</v>
      </c>
      <c r="M2200" s="1" t="s">
        <v>51</v>
      </c>
      <c r="N2200" s="1" t="s">
        <v>52</v>
      </c>
      <c r="O2200" s="1" t="s">
        <v>52</v>
      </c>
      <c r="R2200" s="1" t="s">
        <v>60772</v>
      </c>
      <c r="S2200" s="1" t="s">
        <v>10</v>
      </c>
      <c r="T2200" s="1">
        <v>2</v>
      </c>
      <c r="U2200" s="1">
        <v>480</v>
      </c>
      <c r="V2200" s="3">
        <v>1</v>
      </c>
      <c r="W2200" s="12" t="e">
        <v>#N/A</v>
      </c>
      <c r="X2200" s="12" t="e">
        <v>#N/A</v>
      </c>
      <c r="Y2200" s="12" t="e">
        <v>#N/A</v>
      </c>
      <c r="Z2200" s="9">
        <v>0.38317800000000002</v>
      </c>
      <c r="AA2200" s="10">
        <v>41</v>
      </c>
      <c r="AB2200" s="10">
        <v>66</v>
      </c>
      <c r="AC2200" s="20">
        <v>1</v>
      </c>
      <c r="AD2200" s="20">
        <v>0.78718031296130297</v>
      </c>
      <c r="AE2200" s="20">
        <v>1</v>
      </c>
      <c r="AF2200" s="15">
        <v>0.36274499999999998</v>
      </c>
      <c r="AG2200" s="16">
        <v>37</v>
      </c>
      <c r="AH2200" s="16">
        <v>65</v>
      </c>
      <c r="AI2200" s="22">
        <v>0.97</v>
      </c>
      <c r="AJ2200" s="22">
        <v>0.68063178505280897</v>
      </c>
      <c r="AK2200" s="22">
        <v>1</v>
      </c>
      <c r="AL2200" s="18">
        <f t="shared" si="306"/>
        <v>1</v>
      </c>
      <c r="AM2200" s="18">
        <f t="shared" si="307"/>
        <v>1</v>
      </c>
      <c r="AN2200" s="18">
        <f t="shared" si="308"/>
        <v>1</v>
      </c>
      <c r="AO2200" s="18">
        <f t="shared" si="309"/>
        <v>1</v>
      </c>
      <c r="AP2200" s="18">
        <f t="shared" si="310"/>
        <v>1</v>
      </c>
      <c r="AQ2200" s="18">
        <f t="shared" si="311"/>
        <v>1</v>
      </c>
      <c r="AR2200" s="18">
        <f t="shared" si="312"/>
        <v>0</v>
      </c>
      <c r="AS2200" s="18">
        <f t="shared" si="313"/>
        <v>0</v>
      </c>
      <c r="AT2200" s="18">
        <f t="shared" si="314"/>
        <v>0</v>
      </c>
      <c r="AV2200" s="1" t="s">
        <v>60776</v>
      </c>
      <c r="AZ2200" s="1" t="s">
        <v>60777</v>
      </c>
      <c r="BL2200" s="1">
        <v>0</v>
      </c>
      <c r="BR2200" s="1" t="s">
        <v>60778</v>
      </c>
      <c r="BS2200" s="1">
        <v>0.55200000000000005</v>
      </c>
      <c r="BU2200" s="1" t="s">
        <v>4</v>
      </c>
    </row>
    <row r="2201" spans="1:78" x14ac:dyDescent="0.25">
      <c r="A2201" s="2" t="s">
        <v>3255</v>
      </c>
      <c r="B2201" s="1">
        <v>284654</v>
      </c>
      <c r="C2201" s="1">
        <v>1</v>
      </c>
      <c r="D2201" s="1">
        <v>38078467</v>
      </c>
      <c r="E2201" s="1">
        <v>38078469</v>
      </c>
      <c r="F2201" s="1" t="s">
        <v>6</v>
      </c>
      <c r="G2201" s="2" t="s">
        <v>12254</v>
      </c>
      <c r="H2201" s="2" t="s">
        <v>12256</v>
      </c>
      <c r="I2201" s="2" t="s">
        <v>12257</v>
      </c>
      <c r="J2201" s="2" t="s">
        <v>12258</v>
      </c>
      <c r="K2201" s="2" t="s">
        <v>153</v>
      </c>
      <c r="L2201" s="1" t="s">
        <v>8</v>
      </c>
      <c r="M2201" s="1" t="s">
        <v>3068</v>
      </c>
      <c r="N2201" s="1" t="s">
        <v>10</v>
      </c>
      <c r="O2201" s="1" t="s">
        <v>10</v>
      </c>
      <c r="R2201" s="1" t="s">
        <v>3257</v>
      </c>
      <c r="S2201" s="1" t="s">
        <v>10</v>
      </c>
      <c r="T2201" s="1">
        <v>8</v>
      </c>
      <c r="U2201" s="1" t="s">
        <v>12255</v>
      </c>
      <c r="V2201" s="3">
        <v>1</v>
      </c>
      <c r="W2201" s="12" t="e">
        <v>#N/A</v>
      </c>
      <c r="X2201" s="12" t="e">
        <v>#N/A</v>
      </c>
      <c r="Y2201" s="12" t="e">
        <v>#N/A</v>
      </c>
      <c r="Z2201" s="9">
        <v>0.02</v>
      </c>
      <c r="AA2201" s="10">
        <v>10</v>
      </c>
      <c r="AB2201" s="10">
        <v>532</v>
      </c>
      <c r="AC2201" s="20">
        <v>7.0000000000000007E-2</v>
      </c>
      <c r="AD2201" s="20">
        <v>2.0449164052392398E-2</v>
      </c>
      <c r="AE2201" s="20">
        <v>0.156702798698271</v>
      </c>
      <c r="AF2201" s="15">
        <v>0.01</v>
      </c>
      <c r="AG2201" s="16">
        <v>8</v>
      </c>
      <c r="AH2201" s="16">
        <v>590</v>
      </c>
      <c r="AI2201" s="22">
        <v>0.04</v>
      </c>
      <c r="AJ2201" s="22">
        <v>8.2365082191037404E-3</v>
      </c>
      <c r="AK2201" s="22">
        <v>8.8078773637646393E-2</v>
      </c>
      <c r="AL2201" s="18">
        <f t="shared" si="306"/>
        <v>0</v>
      </c>
      <c r="AM2201" s="18">
        <f t="shared" si="307"/>
        <v>0</v>
      </c>
      <c r="AN2201" s="18">
        <f t="shared" si="308"/>
        <v>0</v>
      </c>
      <c r="AO2201" s="18">
        <f t="shared" si="309"/>
        <v>0</v>
      </c>
      <c r="AP2201" s="18">
        <f t="shared" si="310"/>
        <v>0</v>
      </c>
      <c r="AQ2201" s="18">
        <f t="shared" si="311"/>
        <v>0</v>
      </c>
      <c r="AR2201" s="18">
        <f t="shared" si="312"/>
        <v>0</v>
      </c>
      <c r="AS2201" s="18">
        <f t="shared" si="313"/>
        <v>0</v>
      </c>
      <c r="AT2201" s="18">
        <f t="shared" si="314"/>
        <v>0</v>
      </c>
      <c r="AU2201" s="1" t="s">
        <v>12259</v>
      </c>
      <c r="AV2201" s="1" t="s">
        <v>3259</v>
      </c>
      <c r="AW2201" s="1" t="s">
        <v>3260</v>
      </c>
      <c r="AX2201" s="1" t="s">
        <v>3261</v>
      </c>
      <c r="AY2201" s="1" t="s">
        <v>3262</v>
      </c>
      <c r="AZ2201" s="1" t="s">
        <v>3263</v>
      </c>
      <c r="BA2201" s="1" t="s">
        <v>12260</v>
      </c>
      <c r="BC2201" s="1" t="s">
        <v>4</v>
      </c>
      <c r="BD2201" s="1" t="s">
        <v>4</v>
      </c>
      <c r="BF2201" s="1" t="s">
        <v>3264</v>
      </c>
      <c r="BH2201" s="1" t="s">
        <v>3265</v>
      </c>
      <c r="BL2201" s="1">
        <v>0</v>
      </c>
      <c r="BN2201" s="1" t="s">
        <v>3266</v>
      </c>
      <c r="BR2201" s="1" t="s">
        <v>12261</v>
      </c>
      <c r="BS2201" s="1">
        <v>0.621</v>
      </c>
      <c r="BT2201" s="1" t="s">
        <v>4</v>
      </c>
      <c r="BU2201" s="1" t="s">
        <v>4</v>
      </c>
      <c r="BZ2201" s="1" t="s">
        <v>4</v>
      </c>
    </row>
    <row r="2202" spans="1:78" x14ac:dyDescent="0.25">
      <c r="A2202" s="2" t="s">
        <v>60779</v>
      </c>
      <c r="B2202" s="1">
        <v>51750</v>
      </c>
      <c r="C2202" s="1">
        <v>20</v>
      </c>
      <c r="D2202" s="1">
        <v>62322256</v>
      </c>
      <c r="E2202" s="1">
        <v>62322256</v>
      </c>
      <c r="F2202" s="1" t="s">
        <v>6</v>
      </c>
      <c r="G2202" s="2" t="s">
        <v>60780</v>
      </c>
      <c r="H2202" s="2" t="s">
        <v>51384</v>
      </c>
      <c r="I2202" s="2" t="s">
        <v>60782</v>
      </c>
      <c r="J2202" s="2" t="s">
        <v>60783</v>
      </c>
      <c r="K2202" s="2" t="s">
        <v>135</v>
      </c>
      <c r="L2202" s="1" t="s">
        <v>50</v>
      </c>
      <c r="M2202" s="1" t="s">
        <v>51</v>
      </c>
      <c r="N2202" s="1" t="s">
        <v>52</v>
      </c>
      <c r="O2202" s="1" t="s">
        <v>52</v>
      </c>
      <c r="R2202" s="1" t="s">
        <v>60781</v>
      </c>
      <c r="S2202" s="1" t="s">
        <v>6</v>
      </c>
      <c r="T2202" s="1">
        <v>27</v>
      </c>
      <c r="U2202" s="1">
        <v>2855</v>
      </c>
      <c r="V2202" s="3">
        <v>1</v>
      </c>
      <c r="W2202" s="12" t="e">
        <v>#N/A</v>
      </c>
      <c r="X2202" s="12" t="e">
        <v>#N/A</v>
      </c>
      <c r="Y2202" s="12" t="e">
        <v>#N/A</v>
      </c>
      <c r="Z2202" s="9">
        <v>0</v>
      </c>
      <c r="AA2202" s="10">
        <v>0</v>
      </c>
      <c r="AB2202" s="10">
        <v>6</v>
      </c>
      <c r="AC2202" s="20">
        <v>0</v>
      </c>
      <c r="AD2202" s="20">
        <v>3.7153955776155199E-3</v>
      </c>
      <c r="AE2202" s="20">
        <v>0.94327383799295905</v>
      </c>
      <c r="AF2202" s="15">
        <v>0.222222</v>
      </c>
      <c r="AG2202" s="16">
        <v>4</v>
      </c>
      <c r="AH2202" s="16">
        <v>14</v>
      </c>
      <c r="AI2202" s="22">
        <v>0.92</v>
      </c>
      <c r="AJ2202" s="22">
        <v>0.33422735796749697</v>
      </c>
      <c r="AK2202" s="22">
        <v>1</v>
      </c>
      <c r="AL2202" s="18">
        <f t="shared" si="306"/>
        <v>0</v>
      </c>
      <c r="AM2202" s="18">
        <f t="shared" si="307"/>
        <v>0</v>
      </c>
      <c r="AN2202" s="18">
        <f t="shared" si="308"/>
        <v>0</v>
      </c>
      <c r="AO2202" s="18">
        <f t="shared" si="309"/>
        <v>1</v>
      </c>
      <c r="AP2202" s="18">
        <f t="shared" si="310"/>
        <v>1</v>
      </c>
      <c r="AQ2202" s="18">
        <f t="shared" si="311"/>
        <v>1</v>
      </c>
      <c r="AR2202" s="18">
        <f t="shared" si="312"/>
        <v>0</v>
      </c>
      <c r="AS2202" s="18">
        <f t="shared" si="313"/>
        <v>0</v>
      </c>
      <c r="AT2202" s="18">
        <f t="shared" si="314"/>
        <v>1</v>
      </c>
      <c r="AU2202" s="1" t="s">
        <v>60784</v>
      </c>
      <c r="AV2202" s="1" t="s">
        <v>60785</v>
      </c>
      <c r="AW2202" s="1" t="s">
        <v>60786</v>
      </c>
      <c r="AX2202" s="1" t="s">
        <v>60787</v>
      </c>
      <c r="AY2202" s="1" t="s">
        <v>60788</v>
      </c>
      <c r="AZ2202" s="1" t="s">
        <v>60789</v>
      </c>
      <c r="BA2202" s="1">
        <v>838</v>
      </c>
      <c r="BF2202" s="1" t="s">
        <v>60790</v>
      </c>
      <c r="BG2202" s="1" t="s">
        <v>148</v>
      </c>
      <c r="BH2202" s="1" t="s">
        <v>60791</v>
      </c>
      <c r="BL2202" s="1">
        <v>0</v>
      </c>
      <c r="BM2202" s="1" t="s">
        <v>60792</v>
      </c>
      <c r="BO2202" s="1" t="s">
        <v>60793</v>
      </c>
      <c r="BR2202" s="1" t="s">
        <v>60794</v>
      </c>
      <c r="BS2202" s="1">
        <v>0.68200000000000005</v>
      </c>
      <c r="BU2202" s="1" t="s">
        <v>4</v>
      </c>
    </row>
    <row r="2203" spans="1:78" x14ac:dyDescent="0.25">
      <c r="A2203" s="2" t="s">
        <v>60795</v>
      </c>
      <c r="B2203" s="1">
        <v>57142</v>
      </c>
      <c r="C2203" s="1">
        <v>2</v>
      </c>
      <c r="D2203" s="1">
        <v>55253838</v>
      </c>
      <c r="E2203" s="1">
        <v>55253838</v>
      </c>
      <c r="F2203" s="1" t="s">
        <v>6</v>
      </c>
      <c r="G2203" s="2" t="s">
        <v>60796</v>
      </c>
      <c r="H2203" s="2" t="s">
        <v>60798</v>
      </c>
      <c r="I2203" s="2" t="s">
        <v>60799</v>
      </c>
      <c r="J2203" s="2" t="s">
        <v>60800</v>
      </c>
      <c r="K2203" s="2" t="s">
        <v>49</v>
      </c>
      <c r="L2203" s="1" t="s">
        <v>50</v>
      </c>
      <c r="M2203" s="1" t="s">
        <v>90</v>
      </c>
      <c r="N2203" s="1" t="s">
        <v>31</v>
      </c>
      <c r="O2203" s="1" t="s">
        <v>31</v>
      </c>
      <c r="R2203" s="1" t="s">
        <v>60797</v>
      </c>
      <c r="S2203" s="1" t="s">
        <v>10</v>
      </c>
      <c r="T2203" s="1">
        <v>3</v>
      </c>
      <c r="U2203" s="1">
        <v>1695</v>
      </c>
      <c r="V2203" s="3">
        <v>1</v>
      </c>
      <c r="W2203" s="12" t="e">
        <v>#N/A</v>
      </c>
      <c r="X2203" s="12" t="e">
        <v>#N/A</v>
      </c>
      <c r="Y2203" s="12" t="e">
        <v>#N/A</v>
      </c>
      <c r="Z2203" s="9">
        <v>0.20802899999999999</v>
      </c>
      <c r="AA2203" s="10">
        <v>114</v>
      </c>
      <c r="AB2203" s="10">
        <v>434</v>
      </c>
      <c r="AC2203" s="20">
        <v>0.96</v>
      </c>
      <c r="AD2203" s="20">
        <v>0.69071799258094402</v>
      </c>
      <c r="AE2203" s="20">
        <v>1</v>
      </c>
      <c r="AF2203" s="15">
        <v>0.27860699999999999</v>
      </c>
      <c r="AG2203" s="16">
        <v>168</v>
      </c>
      <c r="AH2203" s="16">
        <v>435</v>
      </c>
      <c r="AI2203" s="22">
        <v>1</v>
      </c>
      <c r="AJ2203" s="22">
        <v>0.79708146748768505</v>
      </c>
      <c r="AK2203" s="22">
        <v>1</v>
      </c>
      <c r="AL2203" s="18">
        <f t="shared" si="306"/>
        <v>1</v>
      </c>
      <c r="AM2203" s="18">
        <f t="shared" si="307"/>
        <v>1</v>
      </c>
      <c r="AN2203" s="18">
        <f t="shared" si="308"/>
        <v>1</v>
      </c>
      <c r="AO2203" s="18">
        <f t="shared" si="309"/>
        <v>1</v>
      </c>
      <c r="AP2203" s="18">
        <f t="shared" si="310"/>
        <v>1</v>
      </c>
      <c r="AQ2203" s="18">
        <f t="shared" si="311"/>
        <v>1</v>
      </c>
      <c r="AR2203" s="18">
        <f t="shared" si="312"/>
        <v>0</v>
      </c>
      <c r="AS2203" s="18">
        <f t="shared" si="313"/>
        <v>0</v>
      </c>
      <c r="AT2203" s="18">
        <f t="shared" si="314"/>
        <v>0</v>
      </c>
      <c r="AU2203" s="1" t="s">
        <v>60801</v>
      </c>
      <c r="AV2203" s="1" t="s">
        <v>60802</v>
      </c>
      <c r="AW2203" s="1" t="s">
        <v>60803</v>
      </c>
      <c r="AX2203" s="1" t="s">
        <v>60804</v>
      </c>
      <c r="AY2203" s="1" t="s">
        <v>60805</v>
      </c>
      <c r="AZ2203" s="1" t="s">
        <v>60806</v>
      </c>
      <c r="BA2203" s="1">
        <v>466</v>
      </c>
      <c r="BB2203" s="1" t="s">
        <v>390</v>
      </c>
      <c r="BF2203" s="1" t="s">
        <v>60807</v>
      </c>
      <c r="BG2203" s="1" t="s">
        <v>60808</v>
      </c>
      <c r="BH2203" s="1" t="s">
        <v>304</v>
      </c>
      <c r="BK2203" s="1" t="s">
        <v>28605</v>
      </c>
      <c r="BL2203" s="1">
        <v>3</v>
      </c>
      <c r="BR2203" s="1" t="s">
        <v>60809</v>
      </c>
      <c r="BS2203" s="1">
        <v>0.378</v>
      </c>
      <c r="BU2203" s="1" t="s">
        <v>4</v>
      </c>
    </row>
    <row r="2204" spans="1:78" x14ac:dyDescent="0.25">
      <c r="A2204" s="2" t="s">
        <v>60810</v>
      </c>
      <c r="B2204" s="1">
        <v>285180</v>
      </c>
      <c r="C2204" s="1">
        <v>2</v>
      </c>
      <c r="D2204" s="1">
        <v>218954016</v>
      </c>
      <c r="E2204" s="1">
        <v>218954016</v>
      </c>
      <c r="F2204" s="1" t="s">
        <v>6</v>
      </c>
      <c r="G2204" s="2" t="s">
        <v>60811</v>
      </c>
      <c r="H2204" s="2" t="s">
        <v>60813</v>
      </c>
      <c r="I2204" s="2" t="s">
        <v>60814</v>
      </c>
      <c r="J2204" s="2" t="s">
        <v>60815</v>
      </c>
      <c r="K2204" s="2" t="s">
        <v>49</v>
      </c>
      <c r="L2204" s="1" t="s">
        <v>50</v>
      </c>
      <c r="M2204" s="1" t="s">
        <v>51</v>
      </c>
      <c r="N2204" s="1" t="s">
        <v>52</v>
      </c>
      <c r="O2204" s="1" t="s">
        <v>52</v>
      </c>
      <c r="R2204" s="1" t="s">
        <v>60812</v>
      </c>
      <c r="S2204" s="1" t="s">
        <v>6</v>
      </c>
      <c r="T2204" s="1">
        <v>13</v>
      </c>
      <c r="U2204" s="1">
        <v>2869</v>
      </c>
      <c r="V2204" s="3">
        <v>1</v>
      </c>
      <c r="W2204" s="12" t="e">
        <v>#N/A</v>
      </c>
      <c r="X2204" s="12" t="e">
        <v>#N/A</v>
      </c>
      <c r="Y2204" s="12" t="e">
        <v>#N/A</v>
      </c>
      <c r="Z2204" s="9">
        <v>0.29230800000000001</v>
      </c>
      <c r="AA2204" s="10">
        <v>19</v>
      </c>
      <c r="AB2204" s="10">
        <v>46</v>
      </c>
      <c r="AC2204" s="20">
        <v>1</v>
      </c>
      <c r="AD2204" s="20">
        <v>0.59603305316278898</v>
      </c>
      <c r="AE2204" s="20">
        <v>1</v>
      </c>
      <c r="AF2204" s="15">
        <v>0.26732699999999998</v>
      </c>
      <c r="AG2204" s="16">
        <v>27</v>
      </c>
      <c r="AH2204" s="16">
        <v>74</v>
      </c>
      <c r="AI2204" s="22">
        <v>0.72</v>
      </c>
      <c r="AJ2204" s="22">
        <v>0.48365741631179399</v>
      </c>
      <c r="AK2204" s="22">
        <v>0.95149041010981095</v>
      </c>
      <c r="AL2204" s="18">
        <f t="shared" si="306"/>
        <v>1</v>
      </c>
      <c r="AM2204" s="18">
        <f t="shared" si="307"/>
        <v>1</v>
      </c>
      <c r="AN2204" s="18">
        <f t="shared" si="308"/>
        <v>1</v>
      </c>
      <c r="AO2204" s="18">
        <f t="shared" si="309"/>
        <v>1</v>
      </c>
      <c r="AP2204" s="18">
        <f t="shared" si="310"/>
        <v>1</v>
      </c>
      <c r="AQ2204" s="18">
        <f t="shared" si="311"/>
        <v>0</v>
      </c>
      <c r="AR2204" s="18">
        <f t="shared" si="312"/>
        <v>0</v>
      </c>
      <c r="AS2204" s="18">
        <f t="shared" si="313"/>
        <v>0</v>
      </c>
      <c r="AT2204" s="18">
        <f t="shared" si="314"/>
        <v>0</v>
      </c>
      <c r="AU2204" s="1" t="s">
        <v>60816</v>
      </c>
      <c r="AV2204" s="1" t="s">
        <v>60817</v>
      </c>
      <c r="AW2204" s="1" t="s">
        <v>60818</v>
      </c>
      <c r="AX2204" s="1" t="s">
        <v>60819</v>
      </c>
      <c r="AY2204" s="1" t="s">
        <v>60820</v>
      </c>
      <c r="AZ2204" s="1" t="s">
        <v>60821</v>
      </c>
      <c r="BA2204" s="1">
        <v>515</v>
      </c>
      <c r="BB2204" s="1" t="s">
        <v>3185</v>
      </c>
      <c r="BH2204" s="1" t="s">
        <v>3281</v>
      </c>
      <c r="BK2204" s="1" t="s">
        <v>359</v>
      </c>
      <c r="BL2204" s="1">
        <v>1</v>
      </c>
      <c r="BN2204" s="1" t="s">
        <v>31089</v>
      </c>
      <c r="BP2204" s="1" t="s">
        <v>60822</v>
      </c>
      <c r="BR2204" s="1" t="s">
        <v>60823</v>
      </c>
      <c r="BS2204" s="1">
        <v>0.46800000000000003</v>
      </c>
      <c r="BU2204" s="1" t="s">
        <v>4</v>
      </c>
    </row>
    <row r="2205" spans="1:78" x14ac:dyDescent="0.25">
      <c r="A2205" s="2" t="s">
        <v>60824</v>
      </c>
      <c r="B2205" s="1">
        <v>862</v>
      </c>
      <c r="C2205" s="1">
        <v>8</v>
      </c>
      <c r="D2205" s="1">
        <v>92999149</v>
      </c>
      <c r="E2205" s="1">
        <v>92999149</v>
      </c>
      <c r="F2205" s="1" t="s">
        <v>6</v>
      </c>
      <c r="G2205" s="2" t="s">
        <v>60825</v>
      </c>
      <c r="H2205" s="2" t="s">
        <v>60827</v>
      </c>
      <c r="I2205" s="2" t="s">
        <v>60828</v>
      </c>
      <c r="J2205" s="2" t="s">
        <v>60829</v>
      </c>
      <c r="K2205" s="2" t="s">
        <v>49</v>
      </c>
      <c r="L2205" s="1" t="s">
        <v>50</v>
      </c>
      <c r="M2205" s="1" t="s">
        <v>51</v>
      </c>
      <c r="N2205" s="1" t="s">
        <v>52</v>
      </c>
      <c r="O2205" s="1" t="s">
        <v>52</v>
      </c>
      <c r="R2205" s="1" t="s">
        <v>60826</v>
      </c>
      <c r="S2205" s="1" t="s">
        <v>10</v>
      </c>
      <c r="T2205" s="1">
        <v>7</v>
      </c>
      <c r="U2205" s="1">
        <v>1127</v>
      </c>
      <c r="V2205" s="3">
        <v>1</v>
      </c>
      <c r="W2205" s="12" t="e">
        <v>#N/A</v>
      </c>
      <c r="X2205" s="12" t="e">
        <v>#N/A</v>
      </c>
      <c r="Y2205" s="12" t="e">
        <v>#N/A</v>
      </c>
      <c r="Z2205" s="9">
        <v>0.27096799999999999</v>
      </c>
      <c r="AA2205" s="10">
        <v>126</v>
      </c>
      <c r="AB2205" s="10">
        <v>339</v>
      </c>
      <c r="AC2205" s="20">
        <v>0.96</v>
      </c>
      <c r="AD2205" s="20">
        <v>0.72395116333466403</v>
      </c>
      <c r="AE2205" s="20">
        <v>1</v>
      </c>
      <c r="AF2205" s="15">
        <v>0</v>
      </c>
      <c r="AG2205" s="16">
        <v>0</v>
      </c>
      <c r="AH2205" s="16">
        <v>608</v>
      </c>
      <c r="AI2205" s="22">
        <v>0</v>
      </c>
      <c r="AJ2205" s="22">
        <v>0</v>
      </c>
      <c r="AK2205" s="22">
        <v>1.7527419145201201E-2</v>
      </c>
      <c r="AL2205" s="18">
        <f t="shared" si="306"/>
        <v>1</v>
      </c>
      <c r="AM2205" s="18">
        <f t="shared" si="307"/>
        <v>1</v>
      </c>
      <c r="AN2205" s="18">
        <f t="shared" si="308"/>
        <v>1</v>
      </c>
      <c r="AO2205" s="18">
        <f t="shared" si="309"/>
        <v>0</v>
      </c>
      <c r="AP2205" s="18">
        <f t="shared" si="310"/>
        <v>0</v>
      </c>
      <c r="AQ2205" s="18">
        <f t="shared" si="311"/>
        <v>0</v>
      </c>
      <c r="AR2205" s="18">
        <f t="shared" si="312"/>
        <v>0</v>
      </c>
      <c r="AS2205" s="18">
        <f t="shared" si="313"/>
        <v>0</v>
      </c>
      <c r="AT2205" s="18">
        <f t="shared" si="314"/>
        <v>0</v>
      </c>
      <c r="AU2205" s="1" t="s">
        <v>60830</v>
      </c>
      <c r="AV2205" s="1" t="s">
        <v>60831</v>
      </c>
      <c r="AW2205" s="1" t="s">
        <v>60832</v>
      </c>
      <c r="AX2205" s="1" t="s">
        <v>60833</v>
      </c>
      <c r="AY2205" s="1" t="s">
        <v>60834</v>
      </c>
      <c r="AZ2205" s="1" t="s">
        <v>60835</v>
      </c>
      <c r="BA2205" s="1">
        <v>348</v>
      </c>
      <c r="BB2205" s="1" t="s">
        <v>60836</v>
      </c>
      <c r="BF2205" s="1" t="s">
        <v>60837</v>
      </c>
      <c r="BG2205" s="1" t="s">
        <v>148</v>
      </c>
      <c r="BH2205" s="1" t="s">
        <v>4361</v>
      </c>
      <c r="BK2205" s="1" t="s">
        <v>60838</v>
      </c>
      <c r="BL2205" s="1">
        <v>16</v>
      </c>
      <c r="BO2205" s="1" t="s">
        <v>60839</v>
      </c>
      <c r="BR2205" s="1" t="s">
        <v>60840</v>
      </c>
      <c r="BS2205" s="1">
        <v>0.38800000000000001</v>
      </c>
      <c r="BU2205" s="1" t="s">
        <v>4</v>
      </c>
    </row>
    <row r="2206" spans="1:78" x14ac:dyDescent="0.25">
      <c r="A2206" s="2" t="s">
        <v>60824</v>
      </c>
      <c r="B2206" s="1">
        <v>862</v>
      </c>
      <c r="C2206" s="1">
        <v>8</v>
      </c>
      <c r="D2206" s="1">
        <v>93026807</v>
      </c>
      <c r="E2206" s="1">
        <v>93026807</v>
      </c>
      <c r="F2206" s="1" t="s">
        <v>6</v>
      </c>
      <c r="G2206" s="2" t="s">
        <v>60841</v>
      </c>
      <c r="H2206" s="2" t="s">
        <v>60842</v>
      </c>
      <c r="I2206" s="2" t="s">
        <v>60843</v>
      </c>
      <c r="J2206" s="2" t="s">
        <v>60844</v>
      </c>
      <c r="K2206" s="2" t="s">
        <v>135</v>
      </c>
      <c r="L2206" s="1" t="s">
        <v>50</v>
      </c>
      <c r="M2206" s="1" t="s">
        <v>51</v>
      </c>
      <c r="N2206" s="1" t="s">
        <v>52</v>
      </c>
      <c r="O2206" s="1" t="s">
        <v>52</v>
      </c>
      <c r="R2206" s="1" t="s">
        <v>60826</v>
      </c>
      <c r="S2206" s="1" t="s">
        <v>10</v>
      </c>
      <c r="T2206" s="1">
        <v>3</v>
      </c>
      <c r="U2206" s="1">
        <v>552</v>
      </c>
      <c r="V2206" s="3">
        <v>1</v>
      </c>
      <c r="W2206" s="12" t="e">
        <v>#N/A</v>
      </c>
      <c r="X2206" s="12" t="e">
        <v>#N/A</v>
      </c>
      <c r="Y2206" s="12" t="e">
        <v>#N/A</v>
      </c>
      <c r="Z2206" s="9">
        <v>0.26373600000000003</v>
      </c>
      <c r="AA2206" s="10">
        <v>48</v>
      </c>
      <c r="AB2206" s="10">
        <v>134</v>
      </c>
      <c r="AC2206" s="20">
        <v>0.94</v>
      </c>
      <c r="AD2206" s="20">
        <v>0.64978364979383196</v>
      </c>
      <c r="AE2206" s="20">
        <v>1</v>
      </c>
      <c r="AF2206" s="15">
        <v>0.40277800000000002</v>
      </c>
      <c r="AG2206" s="16">
        <v>87</v>
      </c>
      <c r="AH2206" s="16">
        <v>129</v>
      </c>
      <c r="AI2206" s="22">
        <v>1</v>
      </c>
      <c r="AJ2206" s="22">
        <v>0.81046929939591195</v>
      </c>
      <c r="AK2206" s="22">
        <v>1</v>
      </c>
      <c r="AL2206" s="18">
        <f t="shared" si="306"/>
        <v>1</v>
      </c>
      <c r="AM2206" s="18">
        <f t="shared" si="307"/>
        <v>1</v>
      </c>
      <c r="AN2206" s="18">
        <f t="shared" si="308"/>
        <v>1</v>
      </c>
      <c r="AO2206" s="18">
        <f t="shared" si="309"/>
        <v>1</v>
      </c>
      <c r="AP2206" s="18">
        <f t="shared" si="310"/>
        <v>1</v>
      </c>
      <c r="AQ2206" s="18">
        <f t="shared" si="311"/>
        <v>1</v>
      </c>
      <c r="AR2206" s="18">
        <f t="shared" si="312"/>
        <v>0</v>
      </c>
      <c r="AS2206" s="18">
        <f t="shared" si="313"/>
        <v>0</v>
      </c>
      <c r="AT2206" s="18">
        <f t="shared" si="314"/>
        <v>0</v>
      </c>
      <c r="AU2206" s="1" t="s">
        <v>60845</v>
      </c>
      <c r="AV2206" s="1" t="s">
        <v>60831</v>
      </c>
      <c r="AW2206" s="1" t="s">
        <v>60832</v>
      </c>
      <c r="AX2206" s="1" t="s">
        <v>60833</v>
      </c>
      <c r="AY2206" s="1" t="s">
        <v>60834</v>
      </c>
      <c r="AZ2206" s="1" t="s">
        <v>60835</v>
      </c>
      <c r="BA2206" s="1">
        <v>156</v>
      </c>
      <c r="BB2206" s="1" t="s">
        <v>60846</v>
      </c>
      <c r="BF2206" s="1" t="s">
        <v>60837</v>
      </c>
      <c r="BG2206" s="1" t="s">
        <v>148</v>
      </c>
      <c r="BH2206" s="1" t="s">
        <v>4361</v>
      </c>
      <c r="BK2206" s="1" t="s">
        <v>60838</v>
      </c>
      <c r="BL2206" s="1">
        <v>16</v>
      </c>
      <c r="BO2206" s="1" t="s">
        <v>60839</v>
      </c>
      <c r="BR2206" s="1" t="s">
        <v>60847</v>
      </c>
      <c r="BS2206" s="1">
        <v>0.46300000000000002</v>
      </c>
      <c r="BU2206" s="1" t="s">
        <v>4</v>
      </c>
    </row>
    <row r="2207" spans="1:78" x14ac:dyDescent="0.25">
      <c r="A2207" s="2" t="s">
        <v>12305</v>
      </c>
      <c r="B2207" s="1">
        <v>23623</v>
      </c>
      <c r="C2207" s="1">
        <v>1</v>
      </c>
      <c r="D2207" s="1">
        <v>155294286</v>
      </c>
      <c r="E2207" s="1">
        <v>155294286</v>
      </c>
      <c r="F2207" s="1" t="s">
        <v>6</v>
      </c>
      <c r="G2207" s="2" t="s">
        <v>60848</v>
      </c>
      <c r="K2207" s="2" t="s">
        <v>683</v>
      </c>
      <c r="L2207" s="1" t="s">
        <v>50</v>
      </c>
      <c r="M2207" s="1" t="s">
        <v>51</v>
      </c>
      <c r="N2207" s="1" t="s">
        <v>52</v>
      </c>
      <c r="O2207" s="1" t="s">
        <v>52</v>
      </c>
      <c r="R2207" s="1" t="s">
        <v>12307</v>
      </c>
      <c r="S2207" s="1" t="s">
        <v>6</v>
      </c>
      <c r="T2207" s="1" t="s">
        <v>4</v>
      </c>
      <c r="V2207" s="3">
        <v>1</v>
      </c>
      <c r="W2207" s="12" t="e">
        <v>#N/A</v>
      </c>
      <c r="X2207" s="12" t="e">
        <v>#N/A</v>
      </c>
      <c r="Y2207" s="12" t="e">
        <v>#N/A</v>
      </c>
      <c r="Z2207" s="9">
        <v>0.34831499999999999</v>
      </c>
      <c r="AA2207" s="10">
        <v>31</v>
      </c>
      <c r="AB2207" s="10">
        <v>58</v>
      </c>
      <c r="AC2207" s="20">
        <v>1</v>
      </c>
      <c r="AD2207" s="20">
        <v>0.72619467063315601</v>
      </c>
      <c r="AE2207" s="20">
        <v>1</v>
      </c>
      <c r="AF2207" s="15">
        <v>0.28301900000000002</v>
      </c>
      <c r="AG2207" s="16">
        <v>30</v>
      </c>
      <c r="AH2207" s="16">
        <v>76</v>
      </c>
      <c r="AI2207" s="22">
        <v>0.76</v>
      </c>
      <c r="AJ2207" s="22">
        <v>0.522402527591038</v>
      </c>
      <c r="AK2207" s="22">
        <v>0.967884621028689</v>
      </c>
      <c r="AL2207" s="18">
        <f t="shared" si="306"/>
        <v>1</v>
      </c>
      <c r="AM2207" s="18">
        <f t="shared" si="307"/>
        <v>1</v>
      </c>
      <c r="AN2207" s="18">
        <f t="shared" si="308"/>
        <v>1</v>
      </c>
      <c r="AO2207" s="18">
        <f t="shared" si="309"/>
        <v>1</v>
      </c>
      <c r="AP2207" s="18">
        <f t="shared" si="310"/>
        <v>1</v>
      </c>
      <c r="AQ2207" s="18">
        <f t="shared" si="311"/>
        <v>1</v>
      </c>
      <c r="AR2207" s="18">
        <f t="shared" si="312"/>
        <v>0</v>
      </c>
      <c r="AS2207" s="18">
        <f t="shared" si="313"/>
        <v>0</v>
      </c>
      <c r="AT2207" s="18">
        <f t="shared" si="314"/>
        <v>0</v>
      </c>
      <c r="AU2207" s="1" t="s">
        <v>60849</v>
      </c>
      <c r="AV2207" s="1" t="s">
        <v>12313</v>
      </c>
      <c r="AW2207" s="1" t="s">
        <v>12314</v>
      </c>
      <c r="AX2207" s="1" t="s">
        <v>12315</v>
      </c>
      <c r="AY2207" s="1" t="s">
        <v>12316</v>
      </c>
      <c r="AZ2207" s="1" t="s">
        <v>12317</v>
      </c>
      <c r="BG2207" s="1" t="s">
        <v>1193</v>
      </c>
      <c r="BH2207" s="1" t="s">
        <v>7303</v>
      </c>
      <c r="BK2207" s="1" t="s">
        <v>1135</v>
      </c>
      <c r="BL2207" s="1">
        <v>2</v>
      </c>
      <c r="BM2207" s="1" t="s">
        <v>12318</v>
      </c>
      <c r="BO2207" s="1" t="s">
        <v>12319</v>
      </c>
      <c r="BR2207" s="1" t="s">
        <v>60850</v>
      </c>
      <c r="BS2207" s="1">
        <v>0.74099999999999999</v>
      </c>
      <c r="BU2207" s="1" t="s">
        <v>4</v>
      </c>
    </row>
    <row r="2208" spans="1:78" x14ac:dyDescent="0.25">
      <c r="A2208" s="2" t="s">
        <v>60851</v>
      </c>
      <c r="B2208" s="1">
        <v>51289</v>
      </c>
      <c r="C2208" s="1">
        <v>5</v>
      </c>
      <c r="D2208" s="1">
        <v>33938325</v>
      </c>
      <c r="E2208" s="1">
        <v>33938325</v>
      </c>
      <c r="F2208" s="1" t="s">
        <v>6</v>
      </c>
      <c r="G2208" s="2" t="s">
        <v>60852</v>
      </c>
      <c r="K2208" s="2" t="s">
        <v>586</v>
      </c>
      <c r="L2208" s="1" t="s">
        <v>50</v>
      </c>
      <c r="M2208" s="1" t="s">
        <v>90</v>
      </c>
      <c r="N2208" s="1" t="s">
        <v>31</v>
      </c>
      <c r="O2208" s="1" t="s">
        <v>31</v>
      </c>
      <c r="R2208" s="1" t="s">
        <v>60853</v>
      </c>
      <c r="S2208" s="1" t="s">
        <v>6</v>
      </c>
      <c r="T2208" s="1">
        <v>1</v>
      </c>
      <c r="V2208" s="3">
        <v>1</v>
      </c>
      <c r="W2208" s="12" t="e">
        <v>#N/A</v>
      </c>
      <c r="X2208" s="12" t="e">
        <v>#N/A</v>
      </c>
      <c r="Y2208" s="12" t="e">
        <v>#N/A</v>
      </c>
      <c r="Z2208" s="9">
        <v>0.272727</v>
      </c>
      <c r="AA2208" s="10">
        <v>3</v>
      </c>
      <c r="AB2208" s="10">
        <v>8</v>
      </c>
      <c r="AC2208" s="20">
        <v>0.97</v>
      </c>
      <c r="AD2208" s="20">
        <v>0.26650880363189999</v>
      </c>
      <c r="AE2208" s="20">
        <v>0.98698137070554604</v>
      </c>
      <c r="AF2208" s="15">
        <v>0.4</v>
      </c>
      <c r="AG2208" s="16">
        <v>8</v>
      </c>
      <c r="AH2208" s="16">
        <v>12</v>
      </c>
      <c r="AI2208" s="22">
        <v>1</v>
      </c>
      <c r="AJ2208" s="22">
        <v>0.487200928803737</v>
      </c>
      <c r="AK2208" s="22">
        <v>1</v>
      </c>
      <c r="AL2208" s="18">
        <f t="shared" si="306"/>
        <v>1</v>
      </c>
      <c r="AM2208" s="18">
        <f t="shared" si="307"/>
        <v>1</v>
      </c>
      <c r="AN2208" s="18">
        <f t="shared" si="308"/>
        <v>1</v>
      </c>
      <c r="AO2208" s="18">
        <f t="shared" si="309"/>
        <v>1</v>
      </c>
      <c r="AP2208" s="18">
        <f t="shared" si="310"/>
        <v>1</v>
      </c>
      <c r="AQ2208" s="18">
        <f t="shared" si="311"/>
        <v>1</v>
      </c>
      <c r="AR2208" s="18">
        <f t="shared" si="312"/>
        <v>0</v>
      </c>
      <c r="AS2208" s="18">
        <f t="shared" si="313"/>
        <v>1</v>
      </c>
      <c r="AT2208" s="18">
        <f t="shared" si="314"/>
        <v>0</v>
      </c>
      <c r="AV2208" s="1" t="s">
        <v>60854</v>
      </c>
      <c r="AW2208" s="1" t="s">
        <v>60855</v>
      </c>
      <c r="AX2208" s="1" t="s">
        <v>60856</v>
      </c>
      <c r="AY2208" s="1" t="s">
        <v>60857</v>
      </c>
      <c r="AZ2208" s="1" t="s">
        <v>60858</v>
      </c>
      <c r="BG2208" s="1" t="s">
        <v>82</v>
      </c>
      <c r="BH2208" s="1" t="s">
        <v>1504</v>
      </c>
      <c r="BK2208" s="1" t="s">
        <v>4466</v>
      </c>
      <c r="BL2208" s="1">
        <v>1</v>
      </c>
      <c r="BR2208" s="1" t="s">
        <v>60859</v>
      </c>
      <c r="BS2208" s="1">
        <v>0.65700000000000003</v>
      </c>
      <c r="BU2208" s="1" t="s">
        <v>4</v>
      </c>
    </row>
    <row r="2209" spans="1:78" x14ac:dyDescent="0.25">
      <c r="A2209" s="2" t="s">
        <v>31174</v>
      </c>
      <c r="B2209" s="1">
        <v>6261</v>
      </c>
      <c r="C2209" s="1">
        <v>19</v>
      </c>
      <c r="D2209" s="1">
        <v>38935264</v>
      </c>
      <c r="E2209" s="1">
        <v>38935264</v>
      </c>
      <c r="F2209" s="1" t="s">
        <v>6</v>
      </c>
      <c r="G2209" s="2" t="s">
        <v>60860</v>
      </c>
      <c r="H2209" s="2" t="s">
        <v>49836</v>
      </c>
      <c r="I2209" s="2" t="s">
        <v>60861</v>
      </c>
      <c r="J2209" s="2" t="s">
        <v>57531</v>
      </c>
      <c r="K2209" s="2" t="s">
        <v>49</v>
      </c>
      <c r="L2209" s="1" t="s">
        <v>50</v>
      </c>
      <c r="M2209" s="1" t="s">
        <v>51</v>
      </c>
      <c r="N2209" s="1" t="s">
        <v>52</v>
      </c>
      <c r="O2209" s="1" t="s">
        <v>52</v>
      </c>
      <c r="R2209" s="1" t="s">
        <v>31176</v>
      </c>
      <c r="S2209" s="1" t="s">
        <v>6</v>
      </c>
      <c r="T2209" s="1">
        <v>7</v>
      </c>
      <c r="U2209" s="1">
        <v>708</v>
      </c>
      <c r="V2209" s="3">
        <v>1</v>
      </c>
      <c r="W2209" s="12" t="e">
        <v>#N/A</v>
      </c>
      <c r="X2209" s="12" t="e">
        <v>#N/A</v>
      </c>
      <c r="Y2209" s="12" t="e">
        <v>#N/A</v>
      </c>
      <c r="Z2209" s="9">
        <v>0.155172</v>
      </c>
      <c r="AA2209" s="10">
        <v>9</v>
      </c>
      <c r="AB2209" s="10">
        <v>49</v>
      </c>
      <c r="AC2209" s="20">
        <v>0.55000000000000004</v>
      </c>
      <c r="AD2209" s="20">
        <v>0.27510719099091002</v>
      </c>
      <c r="AE2209" s="20">
        <v>0.92369879088471996</v>
      </c>
      <c r="AF2209" s="15">
        <v>0.39795900000000001</v>
      </c>
      <c r="AG2209" s="16">
        <v>39</v>
      </c>
      <c r="AH2209" s="16">
        <v>59</v>
      </c>
      <c r="AI2209" s="22">
        <v>1</v>
      </c>
      <c r="AJ2209" s="22">
        <v>0.73204888379863697</v>
      </c>
      <c r="AK2209" s="22">
        <v>1</v>
      </c>
      <c r="AL2209" s="18">
        <f t="shared" si="306"/>
        <v>1</v>
      </c>
      <c r="AM2209" s="18">
        <f t="shared" si="307"/>
        <v>1</v>
      </c>
      <c r="AN2209" s="18">
        <f t="shared" si="308"/>
        <v>0</v>
      </c>
      <c r="AO2209" s="18">
        <f t="shared" si="309"/>
        <v>1</v>
      </c>
      <c r="AP2209" s="18">
        <f t="shared" si="310"/>
        <v>1</v>
      </c>
      <c r="AQ2209" s="18">
        <f t="shared" si="311"/>
        <v>1</v>
      </c>
      <c r="AR2209" s="18">
        <f t="shared" si="312"/>
        <v>0</v>
      </c>
      <c r="AS2209" s="18">
        <f t="shared" si="313"/>
        <v>1</v>
      </c>
      <c r="AT2209" s="18">
        <f t="shared" si="314"/>
        <v>1</v>
      </c>
      <c r="AU2209" s="1" t="s">
        <v>60862</v>
      </c>
      <c r="AV2209" s="1" t="s">
        <v>31181</v>
      </c>
      <c r="AW2209" s="1" t="s">
        <v>31182</v>
      </c>
      <c r="AX2209" s="1" t="s">
        <v>31183</v>
      </c>
      <c r="AY2209" s="1" t="s">
        <v>31184</v>
      </c>
      <c r="AZ2209" s="1" t="s">
        <v>31185</v>
      </c>
      <c r="BA2209" s="1">
        <v>193</v>
      </c>
      <c r="BB2209" s="1" t="s">
        <v>60863</v>
      </c>
      <c r="BF2209" s="1" t="s">
        <v>31187</v>
      </c>
      <c r="BG2209" s="1" t="s">
        <v>31188</v>
      </c>
      <c r="BH2209" s="1" t="s">
        <v>31189</v>
      </c>
      <c r="BK2209" s="1" t="s">
        <v>31190</v>
      </c>
      <c r="BL2209" s="1">
        <v>12</v>
      </c>
      <c r="BM2209" s="1" t="s">
        <v>31191</v>
      </c>
      <c r="BO2209" s="1" t="s">
        <v>1377</v>
      </c>
      <c r="BQ2209" s="1" t="s">
        <v>31192</v>
      </c>
      <c r="BR2209" s="1" t="s">
        <v>60864</v>
      </c>
      <c r="BS2209" s="1">
        <v>0.622</v>
      </c>
      <c r="BU2209" s="1" t="s">
        <v>4</v>
      </c>
    </row>
    <row r="2210" spans="1:78" x14ac:dyDescent="0.25">
      <c r="A2210" s="2" t="s">
        <v>31174</v>
      </c>
      <c r="B2210" s="1">
        <v>6261</v>
      </c>
      <c r="C2210" s="1">
        <v>19</v>
      </c>
      <c r="D2210" s="1">
        <v>38974044</v>
      </c>
      <c r="E2210" s="1">
        <v>38974044</v>
      </c>
      <c r="F2210" s="1" t="s">
        <v>6</v>
      </c>
      <c r="G2210" s="2" t="s">
        <v>60865</v>
      </c>
      <c r="H2210" s="2" t="s">
        <v>60866</v>
      </c>
      <c r="I2210" s="2" t="s">
        <v>60867</v>
      </c>
      <c r="J2210" s="2" t="s">
        <v>60868</v>
      </c>
      <c r="K2210" s="2" t="s">
        <v>49</v>
      </c>
      <c r="L2210" s="1" t="s">
        <v>50</v>
      </c>
      <c r="M2210" s="1" t="s">
        <v>51</v>
      </c>
      <c r="N2210" s="1" t="s">
        <v>52</v>
      </c>
      <c r="O2210" s="1" t="s">
        <v>52</v>
      </c>
      <c r="R2210" s="1" t="s">
        <v>31176</v>
      </c>
      <c r="S2210" s="1" t="s">
        <v>6</v>
      </c>
      <c r="T2210" s="1">
        <v>33</v>
      </c>
      <c r="U2210" s="1">
        <v>4952</v>
      </c>
      <c r="V2210" s="3">
        <v>1</v>
      </c>
      <c r="W2210" s="12" t="e">
        <v>#N/A</v>
      </c>
      <c r="X2210" s="12" t="e">
        <v>#N/A</v>
      </c>
      <c r="Y2210" s="12" t="e">
        <v>#N/A</v>
      </c>
      <c r="Z2210" s="9">
        <v>0.1875</v>
      </c>
      <c r="AA2210" s="10">
        <v>3</v>
      </c>
      <c r="AB2210" s="10">
        <v>13</v>
      </c>
      <c r="AC2210" s="20">
        <v>0.67</v>
      </c>
      <c r="AD2210" s="20">
        <v>0.209524358816323</v>
      </c>
      <c r="AE2210" s="20">
        <v>0.97724165729546597</v>
      </c>
      <c r="AF2210" s="15">
        <v>0.42857099999999998</v>
      </c>
      <c r="AG2210" s="16">
        <v>9</v>
      </c>
      <c r="AH2210" s="16">
        <v>12</v>
      </c>
      <c r="AI2210" s="22">
        <v>1</v>
      </c>
      <c r="AJ2210" s="22">
        <v>0.53038489934820598</v>
      </c>
      <c r="AK2210" s="22">
        <v>1</v>
      </c>
      <c r="AL2210" s="18">
        <f t="shared" si="306"/>
        <v>1</v>
      </c>
      <c r="AM2210" s="18">
        <f t="shared" si="307"/>
        <v>1</v>
      </c>
      <c r="AN2210" s="18">
        <f t="shared" si="308"/>
        <v>0</v>
      </c>
      <c r="AO2210" s="18">
        <f t="shared" si="309"/>
        <v>1</v>
      </c>
      <c r="AP2210" s="18">
        <f t="shared" si="310"/>
        <v>1</v>
      </c>
      <c r="AQ2210" s="18">
        <f t="shared" si="311"/>
        <v>1</v>
      </c>
      <c r="AR2210" s="18">
        <f t="shared" si="312"/>
        <v>0</v>
      </c>
      <c r="AS2210" s="18">
        <f t="shared" si="313"/>
        <v>1</v>
      </c>
      <c r="AT2210" s="18">
        <f t="shared" si="314"/>
        <v>0</v>
      </c>
      <c r="AU2210" s="1" t="s">
        <v>60869</v>
      </c>
      <c r="AV2210" s="1" t="s">
        <v>31181</v>
      </c>
      <c r="AW2210" s="1" t="s">
        <v>31182</v>
      </c>
      <c r="AX2210" s="1" t="s">
        <v>31183</v>
      </c>
      <c r="AY2210" s="1" t="s">
        <v>31184</v>
      </c>
      <c r="AZ2210" s="1" t="s">
        <v>31185</v>
      </c>
      <c r="BA2210" s="1">
        <v>1608</v>
      </c>
      <c r="BB2210" s="1" t="s">
        <v>60870</v>
      </c>
      <c r="BF2210" s="1" t="s">
        <v>31187</v>
      </c>
      <c r="BG2210" s="1" t="s">
        <v>31188</v>
      </c>
      <c r="BH2210" s="1" t="s">
        <v>31189</v>
      </c>
      <c r="BK2210" s="1" t="s">
        <v>31190</v>
      </c>
      <c r="BL2210" s="1">
        <v>12</v>
      </c>
      <c r="BM2210" s="1" t="s">
        <v>31191</v>
      </c>
      <c r="BO2210" s="1" t="s">
        <v>1377</v>
      </c>
      <c r="BQ2210" s="1" t="s">
        <v>31192</v>
      </c>
      <c r="BR2210" s="1" t="s">
        <v>60871</v>
      </c>
      <c r="BS2210" s="1">
        <v>0.68200000000000005</v>
      </c>
      <c r="BU2210" s="1" t="s">
        <v>4</v>
      </c>
    </row>
    <row r="2211" spans="1:78" x14ac:dyDescent="0.25">
      <c r="A2211" s="2" t="s">
        <v>3283</v>
      </c>
      <c r="B2211" s="1">
        <v>6262</v>
      </c>
      <c r="C2211" s="1">
        <v>1</v>
      </c>
      <c r="D2211" s="1">
        <v>237813312</v>
      </c>
      <c r="E2211" s="1">
        <v>237813312</v>
      </c>
      <c r="F2211" s="1" t="s">
        <v>6</v>
      </c>
      <c r="G2211" s="2" t="s">
        <v>60877</v>
      </c>
      <c r="H2211" s="2" t="s">
        <v>60878</v>
      </c>
      <c r="I2211" s="2" t="s">
        <v>60879</v>
      </c>
      <c r="J2211" s="2" t="s">
        <v>60880</v>
      </c>
      <c r="K2211" s="2" t="s">
        <v>49</v>
      </c>
      <c r="L2211" s="1" t="s">
        <v>50</v>
      </c>
      <c r="M2211" s="1" t="s">
        <v>51</v>
      </c>
      <c r="N2211" s="1" t="s">
        <v>52</v>
      </c>
      <c r="O2211" s="1" t="s">
        <v>52</v>
      </c>
      <c r="R2211" s="1" t="s">
        <v>3285</v>
      </c>
      <c r="S2211" s="1" t="s">
        <v>6</v>
      </c>
      <c r="T2211" s="1">
        <v>50</v>
      </c>
      <c r="U2211" s="1">
        <v>7768</v>
      </c>
      <c r="V2211" s="3">
        <v>1</v>
      </c>
      <c r="W2211" s="12" t="e">
        <v>#N/A</v>
      </c>
      <c r="X2211" s="12" t="e">
        <v>#N/A</v>
      </c>
      <c r="Y2211" s="12" t="e">
        <v>#N/A</v>
      </c>
      <c r="Z2211" s="9">
        <v>0.452459</v>
      </c>
      <c r="AA2211" s="10">
        <v>138</v>
      </c>
      <c r="AB2211" s="10">
        <v>167</v>
      </c>
      <c r="AC2211" s="20">
        <v>1</v>
      </c>
      <c r="AD2211" s="20">
        <v>0.85087353171951696</v>
      </c>
      <c r="AE2211" s="20">
        <v>1</v>
      </c>
      <c r="AF2211" s="15">
        <v>0.62576699999999996</v>
      </c>
      <c r="AG2211" s="16">
        <v>204</v>
      </c>
      <c r="AH2211" s="16">
        <v>122</v>
      </c>
      <c r="AI2211" s="22">
        <v>1</v>
      </c>
      <c r="AJ2211" s="22">
        <v>0.87825891567843095</v>
      </c>
      <c r="AK2211" s="22">
        <v>1</v>
      </c>
      <c r="AL2211" s="18">
        <f t="shared" si="306"/>
        <v>1</v>
      </c>
      <c r="AM2211" s="18">
        <f t="shared" si="307"/>
        <v>1</v>
      </c>
      <c r="AN2211" s="18">
        <f t="shared" si="308"/>
        <v>1</v>
      </c>
      <c r="AO2211" s="18">
        <f t="shared" si="309"/>
        <v>1</v>
      </c>
      <c r="AP2211" s="18">
        <f t="shared" si="310"/>
        <v>1</v>
      </c>
      <c r="AQ2211" s="18">
        <f t="shared" si="311"/>
        <v>1</v>
      </c>
      <c r="AR2211" s="18">
        <f t="shared" si="312"/>
        <v>0</v>
      </c>
      <c r="AS2211" s="18">
        <f t="shared" si="313"/>
        <v>0</v>
      </c>
      <c r="AT2211" s="18">
        <f t="shared" si="314"/>
        <v>0</v>
      </c>
      <c r="AV2211" s="1" t="s">
        <v>3289</v>
      </c>
      <c r="AW2211" s="1" t="s">
        <v>3290</v>
      </c>
      <c r="AX2211" s="1" t="s">
        <v>3291</v>
      </c>
      <c r="AY2211" s="1" t="s">
        <v>3292</v>
      </c>
      <c r="AZ2211" s="1" t="s">
        <v>3293</v>
      </c>
      <c r="BA2211" s="1">
        <v>2550</v>
      </c>
      <c r="BB2211" s="1" t="s">
        <v>3294</v>
      </c>
      <c r="BF2211" s="1" t="s">
        <v>3295</v>
      </c>
      <c r="BG2211" s="1" t="s">
        <v>3296</v>
      </c>
      <c r="BH2211" s="1" t="s">
        <v>3297</v>
      </c>
      <c r="BK2211" s="1" t="s">
        <v>3298</v>
      </c>
      <c r="BL2211" s="1">
        <v>33</v>
      </c>
      <c r="BM2211" s="1" t="s">
        <v>3299</v>
      </c>
      <c r="BN2211" s="1" t="s">
        <v>3300</v>
      </c>
      <c r="BO2211" s="1" t="s">
        <v>3301</v>
      </c>
      <c r="BR2211" s="1" t="s">
        <v>60881</v>
      </c>
      <c r="BS2211" s="1">
        <v>0.443</v>
      </c>
      <c r="BU2211" s="1" t="s">
        <v>4</v>
      </c>
    </row>
    <row r="2212" spans="1:78" x14ac:dyDescent="0.25">
      <c r="A2212" s="2" t="s">
        <v>3283</v>
      </c>
      <c r="B2212" s="1">
        <v>6262</v>
      </c>
      <c r="C2212" s="1">
        <v>1</v>
      </c>
      <c r="D2212" s="1">
        <v>237804213</v>
      </c>
      <c r="E2212" s="1">
        <v>237804213</v>
      </c>
      <c r="F2212" s="1" t="s">
        <v>6</v>
      </c>
      <c r="G2212" s="2" t="s">
        <v>60872</v>
      </c>
      <c r="H2212" s="2" t="s">
        <v>60873</v>
      </c>
      <c r="I2212" s="2" t="s">
        <v>60874</v>
      </c>
      <c r="J2212" s="2" t="s">
        <v>60875</v>
      </c>
      <c r="K2212" s="2" t="s">
        <v>49</v>
      </c>
      <c r="L2212" s="1" t="s">
        <v>50</v>
      </c>
      <c r="M2212" s="1" t="s">
        <v>90</v>
      </c>
      <c r="N2212" s="1" t="s">
        <v>31</v>
      </c>
      <c r="O2212" s="1" t="s">
        <v>31</v>
      </c>
      <c r="R2212" s="1" t="s">
        <v>3285</v>
      </c>
      <c r="S2212" s="1" t="s">
        <v>6</v>
      </c>
      <c r="T2212" s="1">
        <v>47</v>
      </c>
      <c r="U2212" s="1">
        <v>7252</v>
      </c>
      <c r="V2212" s="3">
        <v>1</v>
      </c>
      <c r="W2212" s="12" t="e">
        <v>#N/A</v>
      </c>
      <c r="X2212" s="12" t="e">
        <v>#N/A</v>
      </c>
      <c r="Y2212" s="12" t="e">
        <v>#N/A</v>
      </c>
      <c r="Z2212" s="9">
        <v>0.36111100000000002</v>
      </c>
      <c r="AA2212" s="10">
        <v>13</v>
      </c>
      <c r="AB2212" s="10">
        <v>23</v>
      </c>
      <c r="AC2212" s="20">
        <v>0.9</v>
      </c>
      <c r="AD2212" s="20">
        <v>0.50947492116943605</v>
      </c>
      <c r="AE2212" s="20">
        <v>1</v>
      </c>
      <c r="AF2212" s="15">
        <v>0.68421100000000001</v>
      </c>
      <c r="AG2212" s="16">
        <v>13</v>
      </c>
      <c r="AH2212" s="16">
        <v>6</v>
      </c>
      <c r="AI2212" s="22">
        <v>1</v>
      </c>
      <c r="AJ2212" s="22">
        <v>0.64863615105404004</v>
      </c>
      <c r="AK2212" s="22">
        <v>1</v>
      </c>
      <c r="AL2212" s="18">
        <f t="shared" si="306"/>
        <v>1</v>
      </c>
      <c r="AM2212" s="18">
        <f t="shared" si="307"/>
        <v>1</v>
      </c>
      <c r="AN2212" s="18">
        <f t="shared" si="308"/>
        <v>1</v>
      </c>
      <c r="AO2212" s="18">
        <f t="shared" si="309"/>
        <v>1</v>
      </c>
      <c r="AP2212" s="18">
        <f t="shared" si="310"/>
        <v>1</v>
      </c>
      <c r="AQ2212" s="18">
        <f t="shared" si="311"/>
        <v>1</v>
      </c>
      <c r="AR2212" s="18">
        <f t="shared" si="312"/>
        <v>0</v>
      </c>
      <c r="AS2212" s="18">
        <f t="shared" si="313"/>
        <v>0</v>
      </c>
      <c r="AT2212" s="18">
        <f t="shared" si="314"/>
        <v>0</v>
      </c>
      <c r="AV2212" s="1" t="s">
        <v>3289</v>
      </c>
      <c r="AW2212" s="1" t="s">
        <v>3290</v>
      </c>
      <c r="AX2212" s="1" t="s">
        <v>3291</v>
      </c>
      <c r="AY2212" s="1" t="s">
        <v>3292</v>
      </c>
      <c r="AZ2212" s="1" t="s">
        <v>3293</v>
      </c>
      <c r="BA2212" s="1">
        <v>2378</v>
      </c>
      <c r="BB2212" s="1" t="s">
        <v>3294</v>
      </c>
      <c r="BF2212" s="1" t="s">
        <v>3295</v>
      </c>
      <c r="BG2212" s="1" t="s">
        <v>3296</v>
      </c>
      <c r="BH2212" s="1" t="s">
        <v>3297</v>
      </c>
      <c r="BK2212" s="1" t="s">
        <v>3298</v>
      </c>
      <c r="BL2212" s="1">
        <v>33</v>
      </c>
      <c r="BM2212" s="1" t="s">
        <v>3299</v>
      </c>
      <c r="BN2212" s="1" t="s">
        <v>3300</v>
      </c>
      <c r="BO2212" s="1" t="s">
        <v>3301</v>
      </c>
      <c r="BR2212" s="1" t="s">
        <v>60876</v>
      </c>
      <c r="BS2212" s="1">
        <v>0.433</v>
      </c>
      <c r="BU2212" s="1" t="s">
        <v>4</v>
      </c>
    </row>
    <row r="2213" spans="1:78" x14ac:dyDescent="0.25">
      <c r="A2213" s="2" t="s">
        <v>12337</v>
      </c>
      <c r="B2213" s="1">
        <v>6263</v>
      </c>
      <c r="C2213" s="1">
        <v>15</v>
      </c>
      <c r="D2213" s="1">
        <v>33954878</v>
      </c>
      <c r="E2213" s="1">
        <v>33954878</v>
      </c>
      <c r="F2213" s="1" t="s">
        <v>6</v>
      </c>
      <c r="G2213" s="2" t="s">
        <v>60882</v>
      </c>
      <c r="H2213" s="2" t="s">
        <v>60883</v>
      </c>
      <c r="I2213" s="2" t="s">
        <v>60884</v>
      </c>
      <c r="J2213" s="2" t="s">
        <v>60885</v>
      </c>
      <c r="K2213" s="2" t="s">
        <v>49</v>
      </c>
      <c r="L2213" s="1" t="s">
        <v>50</v>
      </c>
      <c r="M2213" s="1" t="s">
        <v>90</v>
      </c>
      <c r="N2213" s="1" t="s">
        <v>31</v>
      </c>
      <c r="O2213" s="1" t="s">
        <v>31</v>
      </c>
      <c r="R2213" s="1" t="s">
        <v>12339</v>
      </c>
      <c r="S2213" s="1" t="s">
        <v>6</v>
      </c>
      <c r="T2213" s="1">
        <v>35</v>
      </c>
      <c r="U2213" s="1">
        <v>5217</v>
      </c>
      <c r="V2213" s="3">
        <v>1</v>
      </c>
      <c r="W2213" s="12" t="e">
        <v>#N/A</v>
      </c>
      <c r="X2213" s="12" t="e">
        <v>#N/A</v>
      </c>
      <c r="Y2213" s="12" t="e">
        <v>#N/A</v>
      </c>
      <c r="Z2213" s="9">
        <v>0.40740700000000002</v>
      </c>
      <c r="AA2213" s="10">
        <v>33</v>
      </c>
      <c r="AB2213" s="10">
        <v>48</v>
      </c>
      <c r="AC2213" s="20">
        <v>1</v>
      </c>
      <c r="AD2213" s="20">
        <v>0.68710309018641602</v>
      </c>
      <c r="AE2213" s="20">
        <v>1</v>
      </c>
      <c r="AF2213" s="15">
        <v>0.65957399999999999</v>
      </c>
      <c r="AG2213" s="16">
        <v>93</v>
      </c>
      <c r="AH2213" s="16">
        <v>48</v>
      </c>
      <c r="AI2213" s="22">
        <v>1</v>
      </c>
      <c r="AJ2213" s="22">
        <v>0.86692023728984202</v>
      </c>
      <c r="AK2213" s="22">
        <v>1</v>
      </c>
      <c r="AL2213" s="18">
        <f t="shared" si="306"/>
        <v>1</v>
      </c>
      <c r="AM2213" s="18">
        <f t="shared" si="307"/>
        <v>1</v>
      </c>
      <c r="AN2213" s="18">
        <f t="shared" si="308"/>
        <v>1</v>
      </c>
      <c r="AO2213" s="18">
        <f t="shared" si="309"/>
        <v>1</v>
      </c>
      <c r="AP2213" s="18">
        <f t="shared" si="310"/>
        <v>1</v>
      </c>
      <c r="AQ2213" s="18">
        <f t="shared" si="311"/>
        <v>1</v>
      </c>
      <c r="AR2213" s="18">
        <f t="shared" si="312"/>
        <v>0</v>
      </c>
      <c r="AS2213" s="18">
        <f t="shared" si="313"/>
        <v>0</v>
      </c>
      <c r="AT2213" s="18">
        <f t="shared" si="314"/>
        <v>0</v>
      </c>
      <c r="AU2213" s="1" t="s">
        <v>60886</v>
      </c>
      <c r="AV2213" s="1" t="s">
        <v>12344</v>
      </c>
      <c r="AW2213" s="1" t="s">
        <v>12345</v>
      </c>
      <c r="AX2213" s="1" t="s">
        <v>12346</v>
      </c>
      <c r="AY2213" s="1" t="s">
        <v>12347</v>
      </c>
      <c r="AZ2213" s="1" t="s">
        <v>12348</v>
      </c>
      <c r="BA2213" s="1">
        <v>1716</v>
      </c>
      <c r="BB2213" s="1" t="s">
        <v>60887</v>
      </c>
      <c r="BF2213" s="1" t="s">
        <v>12350</v>
      </c>
      <c r="BG2213" s="1" t="s">
        <v>44</v>
      </c>
      <c r="BH2213" s="1" t="s">
        <v>12351</v>
      </c>
      <c r="BK2213" s="1" t="s">
        <v>12352</v>
      </c>
      <c r="BL2213" s="1">
        <v>10</v>
      </c>
      <c r="BN2213" s="1" t="s">
        <v>12353</v>
      </c>
      <c r="BP2213" s="1" t="s">
        <v>12354</v>
      </c>
      <c r="BR2213" s="1" t="s">
        <v>60888</v>
      </c>
      <c r="BS2213" s="1">
        <v>0.57199999999999995</v>
      </c>
      <c r="BU2213" s="1" t="s">
        <v>4</v>
      </c>
    </row>
    <row r="2214" spans="1:78" x14ac:dyDescent="0.25">
      <c r="A2214" s="2" t="s">
        <v>60889</v>
      </c>
      <c r="B2214" s="1">
        <v>645922</v>
      </c>
      <c r="C2214" s="1">
        <v>1</v>
      </c>
      <c r="D2214" s="1">
        <v>153409509</v>
      </c>
      <c r="E2214" s="1">
        <v>153409509</v>
      </c>
      <c r="F2214" s="1" t="s">
        <v>6</v>
      </c>
      <c r="G2214" s="2" t="s">
        <v>60890</v>
      </c>
      <c r="K2214" s="2" t="s">
        <v>586</v>
      </c>
      <c r="L2214" s="1" t="s">
        <v>50</v>
      </c>
      <c r="M2214" s="1" t="s">
        <v>51</v>
      </c>
      <c r="N2214" s="1" t="s">
        <v>52</v>
      </c>
      <c r="O2214" s="1" t="s">
        <v>52</v>
      </c>
      <c r="R2214" s="1" t="s">
        <v>60891</v>
      </c>
      <c r="S2214" s="1" t="s">
        <v>10</v>
      </c>
      <c r="T2214" s="1">
        <v>3</v>
      </c>
      <c r="V2214" s="3">
        <v>1</v>
      </c>
      <c r="W2214" s="12" t="e">
        <v>#N/A</v>
      </c>
      <c r="X2214" s="12" t="e">
        <v>#N/A</v>
      </c>
      <c r="Y2214" s="12" t="e">
        <v>#N/A</v>
      </c>
      <c r="Z2214" s="9">
        <v>0.32783000000000001</v>
      </c>
      <c r="AA2214" s="10">
        <v>139</v>
      </c>
      <c r="AB2214" s="10">
        <v>285</v>
      </c>
      <c r="AC2214" s="20">
        <v>1</v>
      </c>
      <c r="AD2214" s="20">
        <v>0.825564993754617</v>
      </c>
      <c r="AE2214" s="20">
        <v>1</v>
      </c>
      <c r="AF2214" s="15">
        <v>0.40476200000000001</v>
      </c>
      <c r="AG2214" s="16">
        <v>238</v>
      </c>
      <c r="AH2214" s="16">
        <v>350</v>
      </c>
      <c r="AI2214" s="22">
        <v>1</v>
      </c>
      <c r="AJ2214" s="22">
        <v>0.86429024916132502</v>
      </c>
      <c r="AK2214" s="22">
        <v>1</v>
      </c>
      <c r="AL2214" s="18">
        <f t="shared" si="306"/>
        <v>1</v>
      </c>
      <c r="AM2214" s="18">
        <f t="shared" si="307"/>
        <v>1</v>
      </c>
      <c r="AN2214" s="18">
        <f t="shared" si="308"/>
        <v>1</v>
      </c>
      <c r="AO2214" s="18">
        <f t="shared" si="309"/>
        <v>1</v>
      </c>
      <c r="AP2214" s="18">
        <f t="shared" si="310"/>
        <v>1</v>
      </c>
      <c r="AQ2214" s="18">
        <f t="shared" si="311"/>
        <v>1</v>
      </c>
      <c r="AR2214" s="18">
        <f t="shared" si="312"/>
        <v>0</v>
      </c>
      <c r="AS2214" s="18">
        <f t="shared" si="313"/>
        <v>0</v>
      </c>
      <c r="AT2214" s="18">
        <f t="shared" si="314"/>
        <v>0</v>
      </c>
      <c r="AV2214" s="1" t="s">
        <v>60892</v>
      </c>
      <c r="AW2214" s="1" t="s">
        <v>60893</v>
      </c>
      <c r="AZ2214" s="1" t="s">
        <v>60894</v>
      </c>
      <c r="BK2214" s="1" t="s">
        <v>170</v>
      </c>
      <c r="BL2214" s="1">
        <v>1</v>
      </c>
      <c r="BM2214" s="1" t="s">
        <v>60895</v>
      </c>
      <c r="BO2214" s="1" t="s">
        <v>3479</v>
      </c>
      <c r="BR2214" s="1" t="s">
        <v>60896</v>
      </c>
      <c r="BS2214" s="1">
        <v>0.51700000000000002</v>
      </c>
      <c r="BU2214" s="1" t="s">
        <v>4</v>
      </c>
    </row>
    <row r="2215" spans="1:78" x14ac:dyDescent="0.25">
      <c r="A2215" s="2" t="s">
        <v>60897</v>
      </c>
      <c r="B2215" s="1">
        <v>6279</v>
      </c>
      <c r="C2215" s="1">
        <v>1</v>
      </c>
      <c r="D2215" s="1">
        <v>153363022</v>
      </c>
      <c r="E2215" s="1">
        <v>153363022</v>
      </c>
      <c r="F2215" s="1" t="s">
        <v>6</v>
      </c>
      <c r="G2215" s="2" t="s">
        <v>60898</v>
      </c>
      <c r="K2215" s="2" t="s">
        <v>2190</v>
      </c>
      <c r="L2215" s="1" t="s">
        <v>50</v>
      </c>
      <c r="M2215" s="1" t="s">
        <v>90</v>
      </c>
      <c r="N2215" s="1" t="s">
        <v>31</v>
      </c>
      <c r="O2215" s="1" t="s">
        <v>31</v>
      </c>
      <c r="R2215" s="1" t="s">
        <v>60899</v>
      </c>
      <c r="S2215" s="1" t="s">
        <v>10</v>
      </c>
      <c r="T2215" s="1">
        <v>2</v>
      </c>
      <c r="V2215" s="3">
        <v>1</v>
      </c>
      <c r="W2215" s="12" t="e">
        <v>#N/A</v>
      </c>
      <c r="X2215" s="12" t="e">
        <v>#N/A</v>
      </c>
      <c r="Y2215" s="12" t="e">
        <v>#N/A</v>
      </c>
      <c r="Z2215" s="9">
        <v>0.265625</v>
      </c>
      <c r="AA2215" s="10">
        <v>119</v>
      </c>
      <c r="AB2215" s="10">
        <v>329</v>
      </c>
      <c r="AC2215" s="20">
        <v>0.94</v>
      </c>
      <c r="AD2215" s="20">
        <v>0.70927441324581997</v>
      </c>
      <c r="AE2215" s="20">
        <v>1</v>
      </c>
      <c r="AF2215" s="15">
        <v>0.34588999999999998</v>
      </c>
      <c r="AG2215" s="16">
        <v>202</v>
      </c>
      <c r="AH2215" s="16">
        <v>382</v>
      </c>
      <c r="AI2215" s="22">
        <v>0.93</v>
      </c>
      <c r="AJ2215" s="22">
        <v>0.76198780027498303</v>
      </c>
      <c r="AK2215" s="22">
        <v>1</v>
      </c>
      <c r="AL2215" s="18">
        <f t="shared" si="306"/>
        <v>1</v>
      </c>
      <c r="AM2215" s="18">
        <f t="shared" si="307"/>
        <v>1</v>
      </c>
      <c r="AN2215" s="18">
        <f t="shared" si="308"/>
        <v>1</v>
      </c>
      <c r="AO2215" s="18">
        <f t="shared" si="309"/>
        <v>1</v>
      </c>
      <c r="AP2215" s="18">
        <f t="shared" si="310"/>
        <v>1</v>
      </c>
      <c r="AQ2215" s="18">
        <f t="shared" si="311"/>
        <v>1</v>
      </c>
      <c r="AR2215" s="18">
        <f t="shared" si="312"/>
        <v>0</v>
      </c>
      <c r="AS2215" s="18">
        <f t="shared" si="313"/>
        <v>0</v>
      </c>
      <c r="AT2215" s="18">
        <f t="shared" si="314"/>
        <v>0</v>
      </c>
      <c r="AV2215" s="1" t="s">
        <v>60900</v>
      </c>
      <c r="AW2215" s="1" t="s">
        <v>60901</v>
      </c>
      <c r="AX2215" s="1" t="s">
        <v>60902</v>
      </c>
      <c r="AY2215" s="1" t="s">
        <v>60903</v>
      </c>
      <c r="AZ2215" s="1" t="s">
        <v>60904</v>
      </c>
      <c r="BF2215" s="1" t="s">
        <v>23123</v>
      </c>
      <c r="BG2215" s="1" t="s">
        <v>3020</v>
      </c>
      <c r="BH2215" s="1" t="s">
        <v>7212</v>
      </c>
      <c r="BL2215" s="1">
        <v>0</v>
      </c>
      <c r="BM2215" s="1" t="s">
        <v>31215</v>
      </c>
      <c r="BO2215" s="1" t="s">
        <v>3479</v>
      </c>
      <c r="BR2215" s="1" t="s">
        <v>60905</v>
      </c>
      <c r="BS2215" s="1">
        <v>0.52700000000000002</v>
      </c>
      <c r="BU2215" s="1" t="s">
        <v>4</v>
      </c>
    </row>
    <row r="2216" spans="1:78" x14ac:dyDescent="0.25">
      <c r="A2216" s="2" t="s">
        <v>60906</v>
      </c>
      <c r="B2216" s="1">
        <v>9294</v>
      </c>
      <c r="C2216" s="1">
        <v>19</v>
      </c>
      <c r="D2216" s="1">
        <v>10334879</v>
      </c>
      <c r="E2216" s="1">
        <v>10334879</v>
      </c>
      <c r="F2216" s="1" t="s">
        <v>6</v>
      </c>
      <c r="G2216" s="2" t="s">
        <v>60907</v>
      </c>
      <c r="H2216" s="2" t="s">
        <v>32662</v>
      </c>
      <c r="I2216" s="2" t="s">
        <v>60909</v>
      </c>
      <c r="J2216" s="2" t="s">
        <v>60910</v>
      </c>
      <c r="K2216" s="2" t="s">
        <v>49</v>
      </c>
      <c r="L2216" s="1" t="s">
        <v>50</v>
      </c>
      <c r="M2216" s="1" t="s">
        <v>51</v>
      </c>
      <c r="N2216" s="1" t="s">
        <v>52</v>
      </c>
      <c r="O2216" s="1" t="s">
        <v>52</v>
      </c>
      <c r="R2216" s="1" t="s">
        <v>60908</v>
      </c>
      <c r="S2216" s="1" t="s">
        <v>10</v>
      </c>
      <c r="T2216" s="1">
        <v>2</v>
      </c>
      <c r="U2216" s="1">
        <v>814</v>
      </c>
      <c r="V2216" s="3">
        <v>1</v>
      </c>
      <c r="W2216" s="12" t="e">
        <v>#N/A</v>
      </c>
      <c r="X2216" s="12" t="e">
        <v>#N/A</v>
      </c>
      <c r="Y2216" s="12" t="e">
        <v>#N/A</v>
      </c>
      <c r="Z2216" s="9">
        <v>0.262295</v>
      </c>
      <c r="AA2216" s="10">
        <v>16</v>
      </c>
      <c r="AB2216" s="10">
        <v>45</v>
      </c>
      <c r="AC2216" s="20">
        <v>0.93</v>
      </c>
      <c r="AD2216" s="20">
        <v>0.52897318903609902</v>
      </c>
      <c r="AE2216" s="20">
        <v>1</v>
      </c>
      <c r="AF2216" s="15">
        <v>0.30097099999999999</v>
      </c>
      <c r="AG2216" s="16">
        <v>31</v>
      </c>
      <c r="AH2216" s="16">
        <v>72</v>
      </c>
      <c r="AI2216" s="22">
        <v>0.81</v>
      </c>
      <c r="AJ2216" s="22">
        <v>0.55935461188486701</v>
      </c>
      <c r="AK2216" s="22">
        <v>0.98077611178137203</v>
      </c>
      <c r="AL2216" s="18">
        <f t="shared" si="306"/>
        <v>1</v>
      </c>
      <c r="AM2216" s="18">
        <f t="shared" si="307"/>
        <v>1</v>
      </c>
      <c r="AN2216" s="18">
        <f t="shared" si="308"/>
        <v>1</v>
      </c>
      <c r="AO2216" s="18">
        <f t="shared" si="309"/>
        <v>1</v>
      </c>
      <c r="AP2216" s="18">
        <f t="shared" si="310"/>
        <v>1</v>
      </c>
      <c r="AQ2216" s="18">
        <f t="shared" si="311"/>
        <v>1</v>
      </c>
      <c r="AR2216" s="18">
        <f t="shared" si="312"/>
        <v>0</v>
      </c>
      <c r="AS2216" s="18">
        <f t="shared" si="313"/>
        <v>0</v>
      </c>
      <c r="AT2216" s="18">
        <f t="shared" si="314"/>
        <v>0</v>
      </c>
      <c r="AV2216" s="1" t="s">
        <v>60911</v>
      </c>
      <c r="AW2216" s="1" t="s">
        <v>60912</v>
      </c>
      <c r="AX2216" s="1" t="s">
        <v>60913</v>
      </c>
      <c r="AY2216" s="1" t="s">
        <v>60914</v>
      </c>
      <c r="AZ2216" s="1" t="s">
        <v>60915</v>
      </c>
      <c r="BA2216" s="1">
        <v>235</v>
      </c>
      <c r="BB2216" s="1" t="s">
        <v>60916</v>
      </c>
      <c r="BF2216" s="1" t="s">
        <v>60917</v>
      </c>
      <c r="BG2216" s="1" t="s">
        <v>727</v>
      </c>
      <c r="BH2216" s="1" t="s">
        <v>60918</v>
      </c>
      <c r="BK2216" s="1" t="s">
        <v>431</v>
      </c>
      <c r="BL2216" s="1">
        <v>2</v>
      </c>
      <c r="BR2216" s="1" t="s">
        <v>60919</v>
      </c>
      <c r="BS2216" s="1">
        <v>0.627</v>
      </c>
      <c r="BU2216" s="1" t="s">
        <v>4</v>
      </c>
    </row>
    <row r="2217" spans="1:78" x14ac:dyDescent="0.25">
      <c r="A2217" s="2" t="s">
        <v>60920</v>
      </c>
      <c r="B2217" s="1">
        <v>6297</v>
      </c>
      <c r="C2217" s="1">
        <v>14</v>
      </c>
      <c r="D2217" s="1">
        <v>21990228</v>
      </c>
      <c r="E2217" s="1">
        <v>21990228</v>
      </c>
      <c r="F2217" s="1" t="s">
        <v>6</v>
      </c>
      <c r="G2217" s="2" t="s">
        <v>60921</v>
      </c>
      <c r="K2217" s="2" t="s">
        <v>586</v>
      </c>
      <c r="L2217" s="1" t="s">
        <v>50</v>
      </c>
      <c r="M2217" s="1" t="s">
        <v>51</v>
      </c>
      <c r="N2217" s="1" t="s">
        <v>52</v>
      </c>
      <c r="O2217" s="1" t="s">
        <v>52</v>
      </c>
      <c r="R2217" s="1" t="s">
        <v>60922</v>
      </c>
      <c r="S2217" s="1" t="s">
        <v>10</v>
      </c>
      <c r="T2217" s="1">
        <v>2</v>
      </c>
      <c r="V2217" s="3">
        <v>1</v>
      </c>
      <c r="W2217" s="12" t="e">
        <v>#N/A</v>
      </c>
      <c r="X2217" s="12" t="e">
        <v>#N/A</v>
      </c>
      <c r="Y2217" s="12" t="e">
        <v>#N/A</v>
      </c>
      <c r="Z2217" s="9">
        <v>0.235294</v>
      </c>
      <c r="AA2217" s="10">
        <v>16</v>
      </c>
      <c r="AB2217" s="10">
        <v>52</v>
      </c>
      <c r="AC2217" s="20">
        <v>0.84</v>
      </c>
      <c r="AD2217" s="20">
        <v>0.483622341514725</v>
      </c>
      <c r="AE2217" s="20">
        <v>0.98705757397988103</v>
      </c>
      <c r="AF2217" s="15">
        <v>0.53333299999999995</v>
      </c>
      <c r="AG2217" s="16">
        <v>32</v>
      </c>
      <c r="AH2217" s="16">
        <v>28</v>
      </c>
      <c r="AI2217" s="22">
        <v>1</v>
      </c>
      <c r="AJ2217" s="22">
        <v>0.80566099760717402</v>
      </c>
      <c r="AK2217" s="22">
        <v>1</v>
      </c>
      <c r="AL2217" s="18">
        <f t="shared" si="306"/>
        <v>1</v>
      </c>
      <c r="AM2217" s="18">
        <f t="shared" si="307"/>
        <v>1</v>
      </c>
      <c r="AN2217" s="18">
        <f t="shared" si="308"/>
        <v>1</v>
      </c>
      <c r="AO2217" s="18">
        <f t="shared" si="309"/>
        <v>1</v>
      </c>
      <c r="AP2217" s="18">
        <f t="shared" si="310"/>
        <v>1</v>
      </c>
      <c r="AQ2217" s="18">
        <f t="shared" si="311"/>
        <v>1</v>
      </c>
      <c r="AR2217" s="18">
        <f t="shared" si="312"/>
        <v>0</v>
      </c>
      <c r="AS2217" s="18">
        <f t="shared" si="313"/>
        <v>1</v>
      </c>
      <c r="AT2217" s="18">
        <f t="shared" si="314"/>
        <v>0</v>
      </c>
      <c r="AU2217" s="1" t="s">
        <v>60923</v>
      </c>
      <c r="AV2217" s="1" t="s">
        <v>60924</v>
      </c>
      <c r="AW2217" s="1" t="s">
        <v>60925</v>
      </c>
      <c r="AX2217" s="1" t="s">
        <v>60926</v>
      </c>
      <c r="AY2217" s="1" t="s">
        <v>60927</v>
      </c>
      <c r="AZ2217" s="1" t="s">
        <v>60928</v>
      </c>
      <c r="BH2217" s="1" t="s">
        <v>4268</v>
      </c>
      <c r="BK2217" s="1" t="s">
        <v>28605</v>
      </c>
      <c r="BL2217" s="1">
        <v>3</v>
      </c>
      <c r="BM2217" s="1" t="s">
        <v>60929</v>
      </c>
      <c r="BP2217" s="1" t="s">
        <v>60930</v>
      </c>
      <c r="BR2217" s="1" t="s">
        <v>60931</v>
      </c>
      <c r="BS2217" s="1">
        <v>0.56200000000000006</v>
      </c>
      <c r="BU2217" s="1" t="s">
        <v>4</v>
      </c>
    </row>
    <row r="2218" spans="1:78" x14ac:dyDescent="0.25">
      <c r="A2218" s="2" t="s">
        <v>60932</v>
      </c>
      <c r="B2218" s="1">
        <v>27164</v>
      </c>
      <c r="C2218" s="1">
        <v>18</v>
      </c>
      <c r="D2218" s="1">
        <v>76754803</v>
      </c>
      <c r="E2218" s="1">
        <v>76754803</v>
      </c>
      <c r="F2218" s="1" t="s">
        <v>6</v>
      </c>
      <c r="G2218" s="2" t="s">
        <v>60933</v>
      </c>
      <c r="H2218" s="2" t="s">
        <v>60935</v>
      </c>
      <c r="I2218" s="2" t="s">
        <v>60936</v>
      </c>
      <c r="J2218" s="2" t="s">
        <v>60937</v>
      </c>
      <c r="K2218" s="2" t="s">
        <v>49</v>
      </c>
      <c r="L2218" s="1" t="s">
        <v>50</v>
      </c>
      <c r="M2218" s="1" t="s">
        <v>51</v>
      </c>
      <c r="N2218" s="1" t="s">
        <v>52</v>
      </c>
      <c r="O2218" s="1" t="s">
        <v>52</v>
      </c>
      <c r="R2218" s="1" t="s">
        <v>60934</v>
      </c>
      <c r="S2218" s="1" t="s">
        <v>6</v>
      </c>
      <c r="T2218" s="1">
        <v>2</v>
      </c>
      <c r="U2218" s="1">
        <v>2812</v>
      </c>
      <c r="V2218" s="3">
        <v>1</v>
      </c>
      <c r="W2218" s="12" t="e">
        <v>#N/A</v>
      </c>
      <c r="X2218" s="12" t="e">
        <v>#N/A</v>
      </c>
      <c r="Y2218" s="12" t="e">
        <v>#N/A</v>
      </c>
      <c r="Z2218" s="9">
        <v>0.4</v>
      </c>
      <c r="AA2218" s="10">
        <v>4</v>
      </c>
      <c r="AB2218" s="10">
        <v>6</v>
      </c>
      <c r="AC2218" s="20">
        <v>1</v>
      </c>
      <c r="AD2218" s="20">
        <v>0.37813278027325797</v>
      </c>
      <c r="AE2218" s="20">
        <v>1</v>
      </c>
      <c r="AF2218" s="15">
        <v>0.25</v>
      </c>
      <c r="AG2218" s="16">
        <v>5</v>
      </c>
      <c r="AH2218" s="16">
        <v>15</v>
      </c>
      <c r="AI2218" s="22">
        <v>0.67</v>
      </c>
      <c r="AJ2218" s="22">
        <v>0.28020165811533598</v>
      </c>
      <c r="AK2218" s="22">
        <v>0.974249083389646</v>
      </c>
      <c r="AL2218" s="18">
        <f t="shared" si="306"/>
        <v>1</v>
      </c>
      <c r="AM2218" s="18">
        <f t="shared" si="307"/>
        <v>1</v>
      </c>
      <c r="AN2218" s="18">
        <f t="shared" si="308"/>
        <v>1</v>
      </c>
      <c r="AO2218" s="18">
        <f t="shared" si="309"/>
        <v>1</v>
      </c>
      <c r="AP2218" s="18">
        <f t="shared" si="310"/>
        <v>1</v>
      </c>
      <c r="AQ2218" s="18">
        <f t="shared" si="311"/>
        <v>0</v>
      </c>
      <c r="AR2218" s="18">
        <f t="shared" si="312"/>
        <v>0</v>
      </c>
      <c r="AS2218" s="18">
        <f t="shared" si="313"/>
        <v>0</v>
      </c>
      <c r="AT2218" s="18">
        <f t="shared" si="314"/>
        <v>0</v>
      </c>
      <c r="AU2218" s="1" t="s">
        <v>60938</v>
      </c>
      <c r="AV2218" s="1" t="s">
        <v>60939</v>
      </c>
      <c r="AW2218" s="1" t="s">
        <v>60940</v>
      </c>
      <c r="AX2218" s="1" t="s">
        <v>60941</v>
      </c>
      <c r="AY2218" s="1" t="s">
        <v>60942</v>
      </c>
      <c r="AZ2218" s="1" t="s">
        <v>60943</v>
      </c>
      <c r="BA2218" s="1">
        <v>938</v>
      </c>
      <c r="BF2218" s="1" t="s">
        <v>357</v>
      </c>
      <c r="BG2218" s="1" t="s">
        <v>148</v>
      </c>
      <c r="BH2218" s="1" t="s">
        <v>3002</v>
      </c>
      <c r="BK2218" s="1" t="s">
        <v>84</v>
      </c>
      <c r="BL2218" s="1">
        <v>4</v>
      </c>
      <c r="BN2218" s="1" t="s">
        <v>60944</v>
      </c>
      <c r="BP2218" s="1" t="s">
        <v>60945</v>
      </c>
      <c r="BR2218" s="1" t="s">
        <v>60946</v>
      </c>
      <c r="BS2218" s="1">
        <v>0.54700000000000004</v>
      </c>
      <c r="BU2218" s="1" t="s">
        <v>4</v>
      </c>
    </row>
    <row r="2219" spans="1:78" x14ac:dyDescent="0.25">
      <c r="A2219" s="2" t="s">
        <v>31268</v>
      </c>
      <c r="B2219" s="1">
        <v>57167</v>
      </c>
      <c r="C2219" s="1">
        <v>20</v>
      </c>
      <c r="D2219" s="1">
        <v>50406957</v>
      </c>
      <c r="E2219" s="1">
        <v>50406957</v>
      </c>
      <c r="F2219" s="1" t="s">
        <v>6</v>
      </c>
      <c r="G2219" s="2" t="s">
        <v>60947</v>
      </c>
      <c r="H2219" s="2" t="s">
        <v>60948</v>
      </c>
      <c r="I2219" s="2" t="s">
        <v>60949</v>
      </c>
      <c r="J2219" s="2" t="s">
        <v>60950</v>
      </c>
      <c r="K2219" s="2" t="s">
        <v>49</v>
      </c>
      <c r="L2219" s="1" t="s">
        <v>50</v>
      </c>
      <c r="M2219" s="1" t="s">
        <v>51</v>
      </c>
      <c r="N2219" s="1" t="s">
        <v>52</v>
      </c>
      <c r="O2219" s="1" t="s">
        <v>52</v>
      </c>
      <c r="R2219" s="1" t="s">
        <v>31270</v>
      </c>
      <c r="S2219" s="1" t="s">
        <v>10</v>
      </c>
      <c r="T2219" s="1">
        <v>2</v>
      </c>
      <c r="U2219" s="1">
        <v>2166</v>
      </c>
      <c r="V2219" s="3">
        <v>1</v>
      </c>
      <c r="W2219" s="12" t="e">
        <v>#N/A</v>
      </c>
      <c r="X2219" s="12" t="e">
        <v>#N/A</v>
      </c>
      <c r="Y2219" s="12" t="e">
        <v>#N/A</v>
      </c>
      <c r="Z2219" s="9">
        <v>0.18269199999999999</v>
      </c>
      <c r="AA2219" s="10">
        <v>19</v>
      </c>
      <c r="AB2219" s="10">
        <v>85</v>
      </c>
      <c r="AC2219" s="20">
        <v>0.84</v>
      </c>
      <c r="AD2219" s="20">
        <v>0.49122066599967601</v>
      </c>
      <c r="AE2219" s="20">
        <v>0.98759923314631604</v>
      </c>
      <c r="AF2219" s="15">
        <v>0.31413600000000003</v>
      </c>
      <c r="AG2219" s="16">
        <v>60</v>
      </c>
      <c r="AH2219" s="16">
        <v>131</v>
      </c>
      <c r="AI2219" s="22">
        <v>1</v>
      </c>
      <c r="AJ2219" s="22">
        <v>0.78728958068169297</v>
      </c>
      <c r="AK2219" s="22">
        <v>1</v>
      </c>
      <c r="AL2219" s="18">
        <f t="shared" si="306"/>
        <v>1</v>
      </c>
      <c r="AM2219" s="18">
        <f t="shared" si="307"/>
        <v>1</v>
      </c>
      <c r="AN2219" s="18">
        <f t="shared" si="308"/>
        <v>1</v>
      </c>
      <c r="AO2219" s="18">
        <f t="shared" si="309"/>
        <v>1</v>
      </c>
      <c r="AP2219" s="18">
        <f t="shared" si="310"/>
        <v>1</v>
      </c>
      <c r="AQ2219" s="18">
        <f t="shared" si="311"/>
        <v>1</v>
      </c>
      <c r="AR2219" s="18">
        <f t="shared" si="312"/>
        <v>0</v>
      </c>
      <c r="AS2219" s="18">
        <f t="shared" si="313"/>
        <v>1</v>
      </c>
      <c r="AT2219" s="18">
        <f t="shared" si="314"/>
        <v>0</v>
      </c>
      <c r="AU2219" s="1" t="s">
        <v>60951</v>
      </c>
      <c r="AV2219" s="1" t="s">
        <v>31275</v>
      </c>
      <c r="AW2219" s="1" t="s">
        <v>31276</v>
      </c>
      <c r="AX2219" s="1" t="s">
        <v>31277</v>
      </c>
      <c r="AY2219" s="1" t="s">
        <v>31278</v>
      </c>
      <c r="AZ2219" s="1" t="s">
        <v>31279</v>
      </c>
      <c r="BA2219" s="1">
        <v>689</v>
      </c>
      <c r="BF2219" s="1" t="s">
        <v>1683</v>
      </c>
      <c r="BG2219" s="1" t="s">
        <v>148</v>
      </c>
      <c r="BH2219" s="1" t="s">
        <v>3002</v>
      </c>
      <c r="BK2219" s="1" t="s">
        <v>1135</v>
      </c>
      <c r="BL2219" s="1">
        <v>2</v>
      </c>
      <c r="BR2219" s="1" t="s">
        <v>60952</v>
      </c>
      <c r="BS2219" s="1">
        <v>0.59699999999999998</v>
      </c>
      <c r="BU2219" s="1" t="s">
        <v>4</v>
      </c>
    </row>
    <row r="2220" spans="1:78" x14ac:dyDescent="0.25">
      <c r="A2220" s="2" t="s">
        <v>31268</v>
      </c>
      <c r="B2220" s="1">
        <v>57167</v>
      </c>
      <c r="C2220" s="1">
        <v>20</v>
      </c>
      <c r="D2220" s="1">
        <v>50407433</v>
      </c>
      <c r="E2220" s="1">
        <v>50407433</v>
      </c>
      <c r="F2220" s="1" t="s">
        <v>6</v>
      </c>
      <c r="G2220" s="2" t="s">
        <v>60953</v>
      </c>
      <c r="H2220" s="2" t="s">
        <v>60954</v>
      </c>
      <c r="I2220" s="2" t="s">
        <v>60955</v>
      </c>
      <c r="J2220" s="2" t="s">
        <v>60956</v>
      </c>
      <c r="K2220" s="2" t="s">
        <v>49</v>
      </c>
      <c r="L2220" s="1" t="s">
        <v>50</v>
      </c>
      <c r="M2220" s="1" t="s">
        <v>90</v>
      </c>
      <c r="N2220" s="1" t="s">
        <v>31</v>
      </c>
      <c r="O2220" s="1" t="s">
        <v>31</v>
      </c>
      <c r="R2220" s="1" t="s">
        <v>31270</v>
      </c>
      <c r="S2220" s="1" t="s">
        <v>10</v>
      </c>
      <c r="T2220" s="1">
        <v>2</v>
      </c>
      <c r="U2220" s="1">
        <v>1690</v>
      </c>
      <c r="V2220" s="3">
        <v>1</v>
      </c>
      <c r="W2220" s="12" t="e">
        <v>#N/A</v>
      </c>
      <c r="X2220" s="12" t="e">
        <v>#N/A</v>
      </c>
      <c r="Y2220" s="12" t="e">
        <v>#N/A</v>
      </c>
      <c r="Z2220" s="9">
        <v>0.43502800000000003</v>
      </c>
      <c r="AA2220" s="10">
        <v>154</v>
      </c>
      <c r="AB2220" s="10">
        <v>200</v>
      </c>
      <c r="AC2220" s="20">
        <v>1</v>
      </c>
      <c r="AD2220" s="20">
        <v>0.91489507065946696</v>
      </c>
      <c r="AE2220" s="20">
        <v>1</v>
      </c>
      <c r="AF2220" s="15">
        <v>0.54267299999999996</v>
      </c>
      <c r="AG2220" s="16">
        <v>337</v>
      </c>
      <c r="AH2220" s="16">
        <v>284</v>
      </c>
      <c r="AI2220" s="22">
        <v>1</v>
      </c>
      <c r="AJ2220" s="22">
        <v>0.87859832396144699</v>
      </c>
      <c r="AK2220" s="22">
        <v>1</v>
      </c>
      <c r="AL2220" s="18">
        <f t="shared" si="306"/>
        <v>1</v>
      </c>
      <c r="AM2220" s="18">
        <f t="shared" si="307"/>
        <v>1</v>
      </c>
      <c r="AN2220" s="18">
        <f t="shared" si="308"/>
        <v>1</v>
      </c>
      <c r="AO2220" s="18">
        <f t="shared" si="309"/>
        <v>1</v>
      </c>
      <c r="AP2220" s="18">
        <f t="shared" si="310"/>
        <v>1</v>
      </c>
      <c r="AQ2220" s="18">
        <f t="shared" si="311"/>
        <v>1</v>
      </c>
      <c r="AR2220" s="18">
        <f t="shared" si="312"/>
        <v>0</v>
      </c>
      <c r="AS2220" s="18">
        <f t="shared" si="313"/>
        <v>0</v>
      </c>
      <c r="AT2220" s="18">
        <f t="shared" si="314"/>
        <v>0</v>
      </c>
      <c r="AU2220" s="1" t="s">
        <v>60951</v>
      </c>
      <c r="AV2220" s="1" t="s">
        <v>31275</v>
      </c>
      <c r="AW2220" s="1" t="s">
        <v>31276</v>
      </c>
      <c r="AX2220" s="1" t="s">
        <v>31277</v>
      </c>
      <c r="AY2220" s="1" t="s">
        <v>31278</v>
      </c>
      <c r="AZ2220" s="1" t="s">
        <v>31279</v>
      </c>
      <c r="BA2220" s="1">
        <v>530</v>
      </c>
      <c r="BF2220" s="1" t="s">
        <v>1683</v>
      </c>
      <c r="BG2220" s="1" t="s">
        <v>148</v>
      </c>
      <c r="BH2220" s="1" t="s">
        <v>3002</v>
      </c>
      <c r="BK2220" s="1" t="s">
        <v>1135</v>
      </c>
      <c r="BL2220" s="1">
        <v>2</v>
      </c>
      <c r="BR2220" s="1" t="s">
        <v>60957</v>
      </c>
      <c r="BS2220" s="1">
        <v>0.60199999999999998</v>
      </c>
      <c r="BU2220" s="1" t="s">
        <v>4</v>
      </c>
    </row>
    <row r="2221" spans="1:78" x14ac:dyDescent="0.25">
      <c r="A2221" s="2" t="s">
        <v>60958</v>
      </c>
      <c r="B2221" s="1">
        <v>64092</v>
      </c>
      <c r="C2221" s="1">
        <v>21</v>
      </c>
      <c r="D2221" s="1">
        <v>15882735</v>
      </c>
      <c r="E2221" s="1">
        <v>15882735</v>
      </c>
      <c r="F2221" s="1" t="s">
        <v>6</v>
      </c>
      <c r="G2221" s="2" t="s">
        <v>60959</v>
      </c>
      <c r="H2221" s="2" t="s">
        <v>39039</v>
      </c>
      <c r="I2221" s="2" t="s">
        <v>60961</v>
      </c>
      <c r="J2221" s="2" t="s">
        <v>60962</v>
      </c>
      <c r="K2221" s="2" t="s">
        <v>718</v>
      </c>
      <c r="L2221" s="1" t="s">
        <v>50</v>
      </c>
      <c r="M2221" s="1" t="s">
        <v>90</v>
      </c>
      <c r="N2221" s="1" t="s">
        <v>31</v>
      </c>
      <c r="O2221" s="1" t="s">
        <v>31</v>
      </c>
      <c r="R2221" s="1" t="s">
        <v>60960</v>
      </c>
      <c r="S2221" s="1" t="s">
        <v>10</v>
      </c>
      <c r="T2221" s="1">
        <v>5</v>
      </c>
      <c r="U2221" s="1">
        <v>539</v>
      </c>
      <c r="V2221" s="3">
        <v>1</v>
      </c>
      <c r="W2221" s="12" t="e">
        <v>#N/A</v>
      </c>
      <c r="X2221" s="12" t="e">
        <v>#N/A</v>
      </c>
      <c r="Y2221" s="12" t="e">
        <v>#N/A</v>
      </c>
      <c r="Z2221" s="9">
        <v>0.29943500000000001</v>
      </c>
      <c r="AA2221" s="10">
        <v>53</v>
      </c>
      <c r="AB2221" s="10">
        <v>124</v>
      </c>
      <c r="AC2221" s="20">
        <v>1</v>
      </c>
      <c r="AD2221" s="20">
        <v>0.72292343825523597</v>
      </c>
      <c r="AE2221" s="20">
        <v>1</v>
      </c>
      <c r="AF2221" s="15">
        <v>0.37053599999999998</v>
      </c>
      <c r="AG2221" s="16">
        <v>83</v>
      </c>
      <c r="AH2221" s="16">
        <v>141</v>
      </c>
      <c r="AI2221" s="22">
        <v>0.99</v>
      </c>
      <c r="AJ2221" s="22">
        <v>0.76271179155888302</v>
      </c>
      <c r="AK2221" s="22">
        <v>1</v>
      </c>
      <c r="AL2221" s="18">
        <f t="shared" si="306"/>
        <v>1</v>
      </c>
      <c r="AM2221" s="18">
        <f t="shared" si="307"/>
        <v>1</v>
      </c>
      <c r="AN2221" s="18">
        <f t="shared" si="308"/>
        <v>1</v>
      </c>
      <c r="AO2221" s="18">
        <f t="shared" si="309"/>
        <v>1</v>
      </c>
      <c r="AP2221" s="18">
        <f t="shared" si="310"/>
        <v>1</v>
      </c>
      <c r="AQ2221" s="18">
        <f t="shared" si="311"/>
        <v>1</v>
      </c>
      <c r="AR2221" s="18">
        <f t="shared" si="312"/>
        <v>0</v>
      </c>
      <c r="AS2221" s="18">
        <f t="shared" si="313"/>
        <v>0</v>
      </c>
      <c r="AT2221" s="18">
        <f t="shared" si="314"/>
        <v>0</v>
      </c>
      <c r="AU2221" s="1" t="s">
        <v>60963</v>
      </c>
      <c r="AV2221" s="1" t="s">
        <v>60964</v>
      </c>
      <c r="AW2221" s="1" t="s">
        <v>60965</v>
      </c>
      <c r="AX2221" s="1" t="s">
        <v>60966</v>
      </c>
      <c r="AY2221" s="1" t="s">
        <v>60967</v>
      </c>
      <c r="AZ2221" s="1" t="s">
        <v>60968</v>
      </c>
      <c r="BA2221" s="1">
        <v>153</v>
      </c>
      <c r="BF2221" s="1" t="s">
        <v>60969</v>
      </c>
      <c r="BG2221" s="1" t="s">
        <v>60970</v>
      </c>
      <c r="BH2221" s="1" t="s">
        <v>60971</v>
      </c>
      <c r="BK2221" s="1" t="s">
        <v>1078</v>
      </c>
      <c r="BL2221" s="1">
        <v>4</v>
      </c>
      <c r="BP2221" s="1" t="s">
        <v>60972</v>
      </c>
      <c r="BR2221" s="1" t="s">
        <v>60973</v>
      </c>
      <c r="BS2221" s="1">
        <v>0.47299999999999998</v>
      </c>
      <c r="BU2221" s="1" t="s">
        <v>4</v>
      </c>
    </row>
    <row r="2222" spans="1:78" x14ac:dyDescent="0.25">
      <c r="A2222" s="2" t="s">
        <v>60974</v>
      </c>
      <c r="B2222" s="1">
        <v>22904</v>
      </c>
      <c r="C2222" s="1">
        <v>19</v>
      </c>
      <c r="D2222" s="1">
        <v>1147357</v>
      </c>
      <c r="E2222" s="1">
        <v>1147357</v>
      </c>
      <c r="F2222" s="1" t="s">
        <v>6</v>
      </c>
      <c r="G2222" s="2" t="s">
        <v>60975</v>
      </c>
      <c r="H2222" s="2" t="s">
        <v>37069</v>
      </c>
      <c r="I2222" s="2" t="s">
        <v>60977</v>
      </c>
      <c r="J2222" s="2" t="s">
        <v>37071</v>
      </c>
      <c r="K2222" s="2" t="s">
        <v>49</v>
      </c>
      <c r="L2222" s="1" t="s">
        <v>50</v>
      </c>
      <c r="M2222" s="1" t="s">
        <v>90</v>
      </c>
      <c r="N2222" s="1" t="s">
        <v>31</v>
      </c>
      <c r="O2222" s="1" t="s">
        <v>31</v>
      </c>
      <c r="R2222" s="1" t="s">
        <v>60976</v>
      </c>
      <c r="S2222" s="1" t="s">
        <v>10</v>
      </c>
      <c r="T2222" s="1">
        <v>4</v>
      </c>
      <c r="U2222" s="1">
        <v>468</v>
      </c>
      <c r="V2222" s="3">
        <v>1</v>
      </c>
      <c r="W2222" s="12" t="e">
        <v>#N/A</v>
      </c>
      <c r="X2222" s="12" t="e">
        <v>#N/A</v>
      </c>
      <c r="Y2222" s="12" t="e">
        <v>#N/A</v>
      </c>
      <c r="Z2222" s="9">
        <v>0.29545500000000002</v>
      </c>
      <c r="AA2222" s="10">
        <v>39</v>
      </c>
      <c r="AB2222" s="10">
        <v>93</v>
      </c>
      <c r="AC2222" s="20">
        <v>1</v>
      </c>
      <c r="AD2222" s="20">
        <v>0.68793938730712401</v>
      </c>
      <c r="AE2222" s="20">
        <v>1</v>
      </c>
      <c r="AF2222" s="15">
        <v>0.33124999999999999</v>
      </c>
      <c r="AG2222" s="16">
        <v>53</v>
      </c>
      <c r="AH2222" s="16">
        <v>107</v>
      </c>
      <c r="AI2222" s="22">
        <v>0.89</v>
      </c>
      <c r="AJ2222" s="22">
        <v>0.66097219599800106</v>
      </c>
      <c r="AK2222" s="22">
        <v>1</v>
      </c>
      <c r="AL2222" s="18">
        <f t="shared" si="306"/>
        <v>1</v>
      </c>
      <c r="AM2222" s="18">
        <f t="shared" si="307"/>
        <v>1</v>
      </c>
      <c r="AN2222" s="18">
        <f t="shared" si="308"/>
        <v>1</v>
      </c>
      <c r="AO2222" s="18">
        <f t="shared" si="309"/>
        <v>1</v>
      </c>
      <c r="AP2222" s="18">
        <f t="shared" si="310"/>
        <v>1</v>
      </c>
      <c r="AQ2222" s="18">
        <f t="shared" si="311"/>
        <v>1</v>
      </c>
      <c r="AR2222" s="18">
        <f t="shared" si="312"/>
        <v>0</v>
      </c>
      <c r="AS2222" s="18">
        <f t="shared" si="313"/>
        <v>0</v>
      </c>
      <c r="AT2222" s="18">
        <f t="shared" si="314"/>
        <v>0</v>
      </c>
      <c r="AU2222" s="1" t="s">
        <v>60978</v>
      </c>
      <c r="AV2222" s="1" t="s">
        <v>60979</v>
      </c>
      <c r="AW2222" s="1" t="s">
        <v>60980</v>
      </c>
      <c r="AX2222" s="1" t="s">
        <v>60981</v>
      </c>
      <c r="AY2222" s="1" t="s">
        <v>60982</v>
      </c>
      <c r="AZ2222" s="1" t="s">
        <v>60983</v>
      </c>
      <c r="BA2222" s="1">
        <v>77</v>
      </c>
      <c r="BF2222" s="1" t="s">
        <v>60984</v>
      </c>
      <c r="BL2222" s="1">
        <v>0</v>
      </c>
      <c r="BN2222" s="1" t="s">
        <v>60985</v>
      </c>
      <c r="BP2222" s="1" t="s">
        <v>872</v>
      </c>
      <c r="BR2222" s="1" t="s">
        <v>60986</v>
      </c>
      <c r="BS2222" s="1">
        <v>0.69199999999999995</v>
      </c>
      <c r="BU2222" s="1" t="s">
        <v>4</v>
      </c>
    </row>
    <row r="2223" spans="1:78" x14ac:dyDescent="0.25">
      <c r="A2223" s="2" t="s">
        <v>60987</v>
      </c>
      <c r="B2223" s="1">
        <v>6309</v>
      </c>
      <c r="C2223" s="1">
        <v>11</v>
      </c>
      <c r="D2223" s="1">
        <v>121174295</v>
      </c>
      <c r="E2223" s="1">
        <v>121174296</v>
      </c>
      <c r="F2223" s="1" t="s">
        <v>6</v>
      </c>
      <c r="G2223" s="2" t="s">
        <v>60988</v>
      </c>
      <c r="H2223" s="2" t="s">
        <v>60990</v>
      </c>
      <c r="I2223" s="2" t="s">
        <v>5609</v>
      </c>
      <c r="J2223" s="2" t="s">
        <v>60991</v>
      </c>
      <c r="K2223" s="2" t="s">
        <v>7</v>
      </c>
      <c r="L2223" s="1" t="s">
        <v>8</v>
      </c>
      <c r="M2223" s="1" t="s">
        <v>10446</v>
      </c>
      <c r="N2223" s="1" t="s">
        <v>10</v>
      </c>
      <c r="O2223" s="1" t="s">
        <v>10</v>
      </c>
      <c r="R2223" s="1" t="s">
        <v>60989</v>
      </c>
      <c r="S2223" s="1" t="s">
        <v>6</v>
      </c>
      <c r="T2223" s="1">
        <v>2</v>
      </c>
      <c r="U2223" s="1">
        <v>358</v>
      </c>
      <c r="V2223" s="3">
        <v>1</v>
      </c>
      <c r="W2223" s="12" t="e">
        <v>#N/A</v>
      </c>
      <c r="X2223" s="12" t="e">
        <v>#N/A</v>
      </c>
      <c r="Y2223" s="12" t="e">
        <v>#N/A</v>
      </c>
      <c r="Z2223" s="9">
        <v>0.05</v>
      </c>
      <c r="AA2223" s="10">
        <v>7</v>
      </c>
      <c r="AB2223" s="10">
        <v>136</v>
      </c>
      <c r="AC2223" s="20">
        <v>0.18</v>
      </c>
      <c r="AD2223" s="20">
        <v>6.94090959334418E-2</v>
      </c>
      <c r="AE2223" s="20">
        <v>0.381044114921121</v>
      </c>
      <c r="AF2223" s="15" t="s">
        <v>4</v>
      </c>
      <c r="AG2223" s="16" t="s">
        <v>4</v>
      </c>
      <c r="AH2223" s="16" t="s">
        <v>4</v>
      </c>
      <c r="AI2223" s="22">
        <v>0</v>
      </c>
      <c r="AJ2223" s="22">
        <v>0</v>
      </c>
      <c r="AK2223" s="22">
        <v>0</v>
      </c>
      <c r="AL2223" s="18">
        <f t="shared" si="306"/>
        <v>0</v>
      </c>
      <c r="AM2223" s="18">
        <f t="shared" si="307"/>
        <v>0</v>
      </c>
      <c r="AN2223" s="18">
        <f t="shared" si="308"/>
        <v>0</v>
      </c>
      <c r="AO2223" s="18">
        <f t="shared" si="309"/>
        <v>0</v>
      </c>
      <c r="AP2223" s="18">
        <f t="shared" si="310"/>
        <v>0</v>
      </c>
      <c r="AQ2223" s="18">
        <f t="shared" si="311"/>
        <v>0</v>
      </c>
      <c r="AR2223" s="18">
        <f t="shared" si="312"/>
        <v>0</v>
      </c>
      <c r="AS2223" s="18">
        <f t="shared" si="313"/>
        <v>0</v>
      </c>
      <c r="AT2223" s="18">
        <f t="shared" si="314"/>
        <v>0</v>
      </c>
      <c r="AU2223" s="1" t="s">
        <v>60992</v>
      </c>
      <c r="AV2223" s="1" t="s">
        <v>60993</v>
      </c>
      <c r="AW2223" s="1" t="s">
        <v>60994</v>
      </c>
      <c r="AX2223" s="1" t="s">
        <v>60995</v>
      </c>
      <c r="AY2223" s="1" t="s">
        <v>60996</v>
      </c>
      <c r="AZ2223" s="1" t="s">
        <v>60997</v>
      </c>
      <c r="BC2223" s="1" t="s">
        <v>4</v>
      </c>
      <c r="BF2223" s="1" t="s">
        <v>52868</v>
      </c>
      <c r="BG2223" s="1" t="s">
        <v>6194</v>
      </c>
      <c r="BH2223" s="1" t="s">
        <v>60998</v>
      </c>
      <c r="BK2223" s="1" t="s">
        <v>170</v>
      </c>
      <c r="BL2223" s="1">
        <v>1</v>
      </c>
      <c r="BN2223" s="1" t="s">
        <v>60999</v>
      </c>
      <c r="BO2223" s="1" t="s">
        <v>61000</v>
      </c>
      <c r="BP2223" s="1" t="s">
        <v>61001</v>
      </c>
      <c r="BR2223" s="1" t="s">
        <v>61002</v>
      </c>
      <c r="BS2223" s="1">
        <v>0.26200000000000001</v>
      </c>
      <c r="BT2223" s="1" t="s">
        <v>4</v>
      </c>
      <c r="BU2223" s="1" t="s">
        <v>4</v>
      </c>
      <c r="BZ2223" s="1" t="s">
        <v>4</v>
      </c>
    </row>
    <row r="2224" spans="1:78" x14ac:dyDescent="0.25">
      <c r="A2224" s="2" t="s">
        <v>60987</v>
      </c>
      <c r="B2224" s="1">
        <v>6309</v>
      </c>
      <c r="C2224" s="1">
        <v>11</v>
      </c>
      <c r="D2224" s="1">
        <v>121177919</v>
      </c>
      <c r="E2224" s="1">
        <v>121177919</v>
      </c>
      <c r="F2224" s="1" t="s">
        <v>6</v>
      </c>
      <c r="G2224" s="2" t="s">
        <v>61003</v>
      </c>
      <c r="H2224" s="2" t="s">
        <v>61004</v>
      </c>
      <c r="I2224" s="2" t="s">
        <v>61005</v>
      </c>
      <c r="J2224" s="2" t="s">
        <v>30609</v>
      </c>
      <c r="K2224" s="2" t="s">
        <v>135</v>
      </c>
      <c r="L2224" s="1" t="s">
        <v>50</v>
      </c>
      <c r="M2224" s="1" t="s">
        <v>52</v>
      </c>
      <c r="N2224" s="1" t="s">
        <v>51</v>
      </c>
      <c r="O2224" s="1" t="s">
        <v>51</v>
      </c>
      <c r="R2224" s="1" t="s">
        <v>60989</v>
      </c>
      <c r="S2224" s="1" t="s">
        <v>6</v>
      </c>
      <c r="T2224" s="1">
        <v>5</v>
      </c>
      <c r="U2224" s="1">
        <v>746</v>
      </c>
      <c r="V2224" s="3">
        <v>1</v>
      </c>
      <c r="W2224" s="12" t="e">
        <v>#N/A</v>
      </c>
      <c r="X2224" s="12" t="e">
        <v>#N/A</v>
      </c>
      <c r="Y2224" s="12" t="e">
        <v>#N/A</v>
      </c>
      <c r="Z2224" s="9">
        <v>0.26932699999999998</v>
      </c>
      <c r="AA2224" s="10">
        <v>108</v>
      </c>
      <c r="AB2224" s="10">
        <v>293</v>
      </c>
      <c r="AC2224" s="20">
        <v>0.96</v>
      </c>
      <c r="AD2224" s="20">
        <v>0.71321391865277795</v>
      </c>
      <c r="AE2224" s="20">
        <v>1</v>
      </c>
      <c r="AF2224" s="15">
        <v>0.37589899999999998</v>
      </c>
      <c r="AG2224" s="16">
        <v>209</v>
      </c>
      <c r="AH2224" s="16">
        <v>347</v>
      </c>
      <c r="AI2224" s="22">
        <v>1</v>
      </c>
      <c r="AJ2224" s="22">
        <v>0.81979212800589496</v>
      </c>
      <c r="AK2224" s="22">
        <v>1</v>
      </c>
      <c r="AL2224" s="18">
        <f t="shared" si="306"/>
        <v>1</v>
      </c>
      <c r="AM2224" s="18">
        <f t="shared" si="307"/>
        <v>1</v>
      </c>
      <c r="AN2224" s="18">
        <f t="shared" si="308"/>
        <v>1</v>
      </c>
      <c r="AO2224" s="18">
        <f t="shared" si="309"/>
        <v>1</v>
      </c>
      <c r="AP2224" s="18">
        <f t="shared" si="310"/>
        <v>1</v>
      </c>
      <c r="AQ2224" s="18">
        <f t="shared" si="311"/>
        <v>1</v>
      </c>
      <c r="AR2224" s="18">
        <f t="shared" si="312"/>
        <v>0</v>
      </c>
      <c r="AS2224" s="18">
        <f t="shared" si="313"/>
        <v>0</v>
      </c>
      <c r="AT2224" s="18">
        <f t="shared" si="314"/>
        <v>0</v>
      </c>
      <c r="AU2224" s="1" t="s">
        <v>61006</v>
      </c>
      <c r="AV2224" s="1" t="s">
        <v>60993</v>
      </c>
      <c r="AW2224" s="1" t="s">
        <v>60994</v>
      </c>
      <c r="AX2224" s="1" t="s">
        <v>60995</v>
      </c>
      <c r="AY2224" s="1" t="s">
        <v>60996</v>
      </c>
      <c r="AZ2224" s="1" t="s">
        <v>60997</v>
      </c>
      <c r="BA2224" s="1">
        <v>200</v>
      </c>
      <c r="BB2224" s="1" t="s">
        <v>80</v>
      </c>
      <c r="BF2224" s="1" t="s">
        <v>52868</v>
      </c>
      <c r="BG2224" s="1" t="s">
        <v>6194</v>
      </c>
      <c r="BH2224" s="1" t="s">
        <v>60998</v>
      </c>
      <c r="BK2224" s="1" t="s">
        <v>170</v>
      </c>
      <c r="BL2224" s="1">
        <v>1</v>
      </c>
      <c r="BN2224" s="1" t="s">
        <v>60999</v>
      </c>
      <c r="BO2224" s="1" t="s">
        <v>61000</v>
      </c>
      <c r="BP2224" s="1" t="s">
        <v>61001</v>
      </c>
      <c r="BR2224" s="1" t="s">
        <v>61007</v>
      </c>
      <c r="BS2224" s="1">
        <v>0.38300000000000001</v>
      </c>
      <c r="BU2224" s="1" t="s">
        <v>4</v>
      </c>
    </row>
    <row r="2225" spans="1:73" x14ac:dyDescent="0.25">
      <c r="A2225" s="2" t="s">
        <v>12420</v>
      </c>
      <c r="B2225" s="1">
        <v>58506</v>
      </c>
      <c r="C2225" s="1">
        <v>19</v>
      </c>
      <c r="D2225" s="1">
        <v>50154201</v>
      </c>
      <c r="E2225" s="1">
        <v>50154201</v>
      </c>
      <c r="F2225" s="1" t="s">
        <v>6</v>
      </c>
      <c r="G2225" s="2" t="s">
        <v>61008</v>
      </c>
      <c r="H2225" s="2" t="s">
        <v>10793</v>
      </c>
      <c r="I2225" s="2" t="s">
        <v>61009</v>
      </c>
      <c r="J2225" s="2" t="s">
        <v>61010</v>
      </c>
      <c r="K2225" s="2" t="s">
        <v>135</v>
      </c>
      <c r="L2225" s="1" t="s">
        <v>50</v>
      </c>
      <c r="M2225" s="1" t="s">
        <v>51</v>
      </c>
      <c r="N2225" s="1" t="s">
        <v>52</v>
      </c>
      <c r="O2225" s="1" t="s">
        <v>52</v>
      </c>
      <c r="R2225" s="1" t="s">
        <v>12422</v>
      </c>
      <c r="S2225" s="1" t="s">
        <v>6</v>
      </c>
      <c r="T2225" s="1">
        <v>7</v>
      </c>
      <c r="U2225" s="1">
        <v>679</v>
      </c>
      <c r="V2225" s="3">
        <v>1</v>
      </c>
      <c r="W2225" s="12" t="e">
        <v>#N/A</v>
      </c>
      <c r="X2225" s="12" t="e">
        <v>#N/A</v>
      </c>
      <c r="Y2225" s="12" t="e">
        <v>#N/A</v>
      </c>
      <c r="Z2225" s="9">
        <v>0.33333299999999999</v>
      </c>
      <c r="AA2225" s="10">
        <v>22</v>
      </c>
      <c r="AB2225" s="10">
        <v>44</v>
      </c>
      <c r="AC2225" s="20">
        <v>1</v>
      </c>
      <c r="AD2225" s="20">
        <v>0.66536051296776699</v>
      </c>
      <c r="AE2225" s="20">
        <v>1</v>
      </c>
      <c r="AF2225" s="15">
        <v>0.41747600000000001</v>
      </c>
      <c r="AG2225" s="16">
        <v>43</v>
      </c>
      <c r="AH2225" s="16">
        <v>60</v>
      </c>
      <c r="AI2225" s="22">
        <v>1</v>
      </c>
      <c r="AJ2225" s="22">
        <v>0.76359917234377594</v>
      </c>
      <c r="AK2225" s="22">
        <v>1</v>
      </c>
      <c r="AL2225" s="18">
        <f t="shared" si="306"/>
        <v>1</v>
      </c>
      <c r="AM2225" s="18">
        <f t="shared" si="307"/>
        <v>1</v>
      </c>
      <c r="AN2225" s="18">
        <f t="shared" si="308"/>
        <v>1</v>
      </c>
      <c r="AO2225" s="18">
        <f t="shared" si="309"/>
        <v>1</v>
      </c>
      <c r="AP2225" s="18">
        <f t="shared" si="310"/>
        <v>1</v>
      </c>
      <c r="AQ2225" s="18">
        <f t="shared" si="311"/>
        <v>1</v>
      </c>
      <c r="AR2225" s="18">
        <f t="shared" si="312"/>
        <v>0</v>
      </c>
      <c r="AS2225" s="18">
        <f t="shared" si="313"/>
        <v>0</v>
      </c>
      <c r="AT2225" s="18">
        <f t="shared" si="314"/>
        <v>0</v>
      </c>
      <c r="AV2225" s="1" t="s">
        <v>12426</v>
      </c>
      <c r="AW2225" s="1" t="s">
        <v>12427</v>
      </c>
      <c r="AX2225" s="1" t="s">
        <v>12428</v>
      </c>
      <c r="AY2225" s="1" t="s">
        <v>12429</v>
      </c>
      <c r="AZ2225" s="1" t="s">
        <v>12430</v>
      </c>
      <c r="BA2225" s="1">
        <v>185</v>
      </c>
      <c r="BB2225" s="1" t="s">
        <v>2290</v>
      </c>
      <c r="BF2225" s="1" t="s">
        <v>12431</v>
      </c>
      <c r="BG2225" s="1" t="s">
        <v>148</v>
      </c>
      <c r="BH2225" s="1" t="s">
        <v>6057</v>
      </c>
      <c r="BL2225" s="1">
        <v>0</v>
      </c>
      <c r="BN2225" s="1" t="s">
        <v>12432</v>
      </c>
      <c r="BP2225" s="1" t="s">
        <v>12433</v>
      </c>
      <c r="BR2225" s="1" t="s">
        <v>61011</v>
      </c>
      <c r="BS2225" s="1">
        <v>0.36799999999999999</v>
      </c>
      <c r="BU2225" s="1" t="s">
        <v>4</v>
      </c>
    </row>
    <row r="2226" spans="1:73" x14ac:dyDescent="0.25">
      <c r="A2226" s="2" t="s">
        <v>61012</v>
      </c>
      <c r="B2226" s="1">
        <v>286205</v>
      </c>
      <c r="C2226" s="1">
        <v>9</v>
      </c>
      <c r="D2226" s="1">
        <v>127828300</v>
      </c>
      <c r="E2226" s="1">
        <v>127828300</v>
      </c>
      <c r="F2226" s="1" t="s">
        <v>6</v>
      </c>
      <c r="G2226" s="2" t="s">
        <v>61013</v>
      </c>
      <c r="K2226" s="2" t="s">
        <v>683</v>
      </c>
      <c r="L2226" s="1" t="s">
        <v>50</v>
      </c>
      <c r="M2226" s="1" t="s">
        <v>90</v>
      </c>
      <c r="N2226" s="1" t="s">
        <v>31</v>
      </c>
      <c r="O2226" s="1" t="s">
        <v>31</v>
      </c>
      <c r="R2226" s="1" t="s">
        <v>61014</v>
      </c>
      <c r="S2226" s="1" t="s">
        <v>10</v>
      </c>
      <c r="T2226" s="1" t="s">
        <v>4</v>
      </c>
      <c r="V2226" s="3">
        <v>1</v>
      </c>
      <c r="W2226" s="12" t="e">
        <v>#N/A</v>
      </c>
      <c r="X2226" s="12" t="e">
        <v>#N/A</v>
      </c>
      <c r="Y2226" s="12" t="e">
        <v>#N/A</v>
      </c>
      <c r="Z2226" s="9">
        <v>0.24539900000000001</v>
      </c>
      <c r="AA2226" s="10">
        <v>40</v>
      </c>
      <c r="AB2226" s="10">
        <v>123</v>
      </c>
      <c r="AC2226" s="20">
        <v>0.87</v>
      </c>
      <c r="AD2226" s="20">
        <v>0.595109342665603</v>
      </c>
      <c r="AE2226" s="20">
        <v>0.98947183639110003</v>
      </c>
      <c r="AF2226" s="15">
        <v>0.38709700000000002</v>
      </c>
      <c r="AG2226" s="16">
        <v>120</v>
      </c>
      <c r="AH2226" s="16">
        <v>190</v>
      </c>
      <c r="AI2226" s="22">
        <v>1</v>
      </c>
      <c r="AJ2226" s="22">
        <v>0.81082357455684795</v>
      </c>
      <c r="AK2226" s="22">
        <v>1</v>
      </c>
      <c r="AL2226" s="18">
        <f t="shared" si="306"/>
        <v>1</v>
      </c>
      <c r="AM2226" s="18">
        <f t="shared" si="307"/>
        <v>1</v>
      </c>
      <c r="AN2226" s="18">
        <f t="shared" si="308"/>
        <v>1</v>
      </c>
      <c r="AO2226" s="18">
        <f t="shared" si="309"/>
        <v>1</v>
      </c>
      <c r="AP2226" s="18">
        <f t="shared" si="310"/>
        <v>1</v>
      </c>
      <c r="AQ2226" s="18">
        <f t="shared" si="311"/>
        <v>1</v>
      </c>
      <c r="AR2226" s="18">
        <f t="shared" si="312"/>
        <v>0</v>
      </c>
      <c r="AS2226" s="18">
        <f t="shared" si="313"/>
        <v>1</v>
      </c>
      <c r="AT2226" s="18">
        <f t="shared" si="314"/>
        <v>0</v>
      </c>
      <c r="AU2226" s="1" t="s">
        <v>61015</v>
      </c>
      <c r="AV2226" s="1" t="s">
        <v>61016</v>
      </c>
      <c r="AW2226" s="1" t="s">
        <v>61017</v>
      </c>
      <c r="AX2226" s="1" t="s">
        <v>61018</v>
      </c>
      <c r="AY2226" s="1" t="s">
        <v>61019</v>
      </c>
      <c r="AZ2226" s="1" t="s">
        <v>61020</v>
      </c>
      <c r="BF2226" s="1" t="s">
        <v>61021</v>
      </c>
      <c r="BG2226" s="1" t="s">
        <v>11826</v>
      </c>
      <c r="BH2226" s="1" t="s">
        <v>28926</v>
      </c>
      <c r="BK2226" s="1" t="s">
        <v>985</v>
      </c>
      <c r="BL2226" s="1">
        <v>5</v>
      </c>
      <c r="BR2226" s="1" t="s">
        <v>61022</v>
      </c>
      <c r="BS2226" s="1">
        <v>0</v>
      </c>
      <c r="BU2226" s="1" t="s">
        <v>4</v>
      </c>
    </row>
    <row r="2227" spans="1:73" x14ac:dyDescent="0.25">
      <c r="A2227" s="2" t="s">
        <v>61023</v>
      </c>
      <c r="B2227" s="1">
        <v>114821</v>
      </c>
      <c r="C2227" s="1">
        <v>6</v>
      </c>
      <c r="D2227" s="1">
        <v>28543603</v>
      </c>
      <c r="E2227" s="1">
        <v>28543603</v>
      </c>
      <c r="F2227" s="1" t="s">
        <v>6</v>
      </c>
      <c r="G2227" s="2" t="s">
        <v>61037</v>
      </c>
      <c r="H2227" s="2" t="s">
        <v>61038</v>
      </c>
      <c r="I2227" s="2" t="s">
        <v>61039</v>
      </c>
      <c r="J2227" s="2" t="s">
        <v>61040</v>
      </c>
      <c r="K2227" s="2" t="s">
        <v>135</v>
      </c>
      <c r="L2227" s="1" t="s">
        <v>50</v>
      </c>
      <c r="M2227" s="1" t="s">
        <v>51</v>
      </c>
      <c r="N2227" s="1" t="s">
        <v>52</v>
      </c>
      <c r="O2227" s="1" t="s">
        <v>52</v>
      </c>
      <c r="R2227" s="1" t="s">
        <v>61025</v>
      </c>
      <c r="S2227" s="1" t="s">
        <v>10</v>
      </c>
      <c r="T2227" s="1">
        <v>3</v>
      </c>
      <c r="U2227" s="1">
        <v>1497</v>
      </c>
      <c r="V2227" s="3">
        <v>1</v>
      </c>
      <c r="W2227" s="12" t="e">
        <v>#N/A</v>
      </c>
      <c r="X2227" s="12" t="e">
        <v>#N/A</v>
      </c>
      <c r="Y2227" s="12" t="e">
        <v>#N/A</v>
      </c>
      <c r="Z2227" s="9">
        <v>0.263291</v>
      </c>
      <c r="AA2227" s="10">
        <v>104</v>
      </c>
      <c r="AB2227" s="10">
        <v>291</v>
      </c>
      <c r="AC2227" s="20">
        <v>0.93</v>
      </c>
      <c r="AD2227" s="20">
        <v>0.69747487833432198</v>
      </c>
      <c r="AE2227" s="20">
        <v>1</v>
      </c>
      <c r="AF2227" s="15">
        <v>0.35658899999999999</v>
      </c>
      <c r="AG2227" s="16">
        <v>184</v>
      </c>
      <c r="AH2227" s="16">
        <v>332</v>
      </c>
      <c r="AI2227" s="22">
        <v>0.96</v>
      </c>
      <c r="AJ2227" s="22">
        <v>0.780427274020843</v>
      </c>
      <c r="AK2227" s="22">
        <v>1</v>
      </c>
      <c r="AL2227" s="18">
        <f t="shared" si="306"/>
        <v>1</v>
      </c>
      <c r="AM2227" s="18">
        <f t="shared" si="307"/>
        <v>1</v>
      </c>
      <c r="AN2227" s="18">
        <f t="shared" si="308"/>
        <v>1</v>
      </c>
      <c r="AO2227" s="18">
        <f t="shared" si="309"/>
        <v>1</v>
      </c>
      <c r="AP2227" s="18">
        <f t="shared" si="310"/>
        <v>1</v>
      </c>
      <c r="AQ2227" s="18">
        <f t="shared" si="311"/>
        <v>1</v>
      </c>
      <c r="AR2227" s="18">
        <f t="shared" si="312"/>
        <v>0</v>
      </c>
      <c r="AS2227" s="18">
        <f t="shared" si="313"/>
        <v>0</v>
      </c>
      <c r="AT2227" s="18">
        <f t="shared" si="314"/>
        <v>0</v>
      </c>
      <c r="AV2227" s="1" t="s">
        <v>61028</v>
      </c>
      <c r="AW2227" s="1" t="s">
        <v>61029</v>
      </c>
      <c r="AX2227" s="1" t="s">
        <v>61030</v>
      </c>
      <c r="AY2227" s="1" t="s">
        <v>61031</v>
      </c>
      <c r="AZ2227" s="1" t="s">
        <v>61032</v>
      </c>
      <c r="BA2227" s="1">
        <v>293</v>
      </c>
      <c r="BF2227" s="1" t="s">
        <v>61034</v>
      </c>
      <c r="BG2227" s="1" t="s">
        <v>148</v>
      </c>
      <c r="BH2227" s="1" t="s">
        <v>61035</v>
      </c>
      <c r="BK2227" s="1" t="s">
        <v>170</v>
      </c>
      <c r="BL2227" s="1">
        <v>1</v>
      </c>
      <c r="BR2227" s="1" t="s">
        <v>61041</v>
      </c>
      <c r="BS2227" s="1">
        <v>0.40799999999999997</v>
      </c>
      <c r="BU2227" s="1" t="s">
        <v>4</v>
      </c>
    </row>
    <row r="2228" spans="1:73" x14ac:dyDescent="0.25">
      <c r="A2228" s="2" t="s">
        <v>61023</v>
      </c>
      <c r="B2228" s="1">
        <v>114821</v>
      </c>
      <c r="C2228" s="1">
        <v>6</v>
      </c>
      <c r="D2228" s="1">
        <v>28543050</v>
      </c>
      <c r="E2228" s="1">
        <v>28543050</v>
      </c>
      <c r="F2228" s="1" t="s">
        <v>6</v>
      </c>
      <c r="G2228" s="2" t="s">
        <v>61024</v>
      </c>
      <c r="H2228" s="2" t="s">
        <v>25360</v>
      </c>
      <c r="I2228" s="2" t="s">
        <v>61026</v>
      </c>
      <c r="J2228" s="2" t="s">
        <v>61027</v>
      </c>
      <c r="K2228" s="2" t="s">
        <v>49</v>
      </c>
      <c r="L2228" s="1" t="s">
        <v>50</v>
      </c>
      <c r="M2228" s="1" t="s">
        <v>51</v>
      </c>
      <c r="N2228" s="1" t="s">
        <v>52</v>
      </c>
      <c r="O2228" s="1" t="s">
        <v>52</v>
      </c>
      <c r="R2228" s="1" t="s">
        <v>61025</v>
      </c>
      <c r="S2228" s="1" t="s">
        <v>10</v>
      </c>
      <c r="T2228" s="1">
        <v>3</v>
      </c>
      <c r="U2228" s="1">
        <v>2050</v>
      </c>
      <c r="V2228" s="3">
        <v>1</v>
      </c>
      <c r="W2228" s="12" t="e">
        <v>#N/A</v>
      </c>
      <c r="X2228" s="12" t="e">
        <v>#N/A</v>
      </c>
      <c r="Y2228" s="12" t="e">
        <v>#N/A</v>
      </c>
      <c r="Z2228" s="9">
        <v>0.29577500000000001</v>
      </c>
      <c r="AA2228" s="10">
        <v>42</v>
      </c>
      <c r="AB2228" s="10">
        <v>100</v>
      </c>
      <c r="AC2228" s="20">
        <v>1</v>
      </c>
      <c r="AD2228" s="20">
        <v>0.69576604872222803</v>
      </c>
      <c r="AE2228" s="20">
        <v>1</v>
      </c>
      <c r="AF2228" s="15">
        <v>0.37668200000000002</v>
      </c>
      <c r="AG2228" s="16">
        <v>84</v>
      </c>
      <c r="AH2228" s="16">
        <v>139</v>
      </c>
      <c r="AI2228" s="22">
        <v>1</v>
      </c>
      <c r="AJ2228" s="22">
        <v>0.77298205709679702</v>
      </c>
      <c r="AK2228" s="22">
        <v>1</v>
      </c>
      <c r="AL2228" s="18">
        <f t="shared" si="306"/>
        <v>1</v>
      </c>
      <c r="AM2228" s="18">
        <f t="shared" si="307"/>
        <v>1</v>
      </c>
      <c r="AN2228" s="18">
        <f t="shared" si="308"/>
        <v>1</v>
      </c>
      <c r="AO2228" s="18">
        <f t="shared" si="309"/>
        <v>1</v>
      </c>
      <c r="AP2228" s="18">
        <f t="shared" si="310"/>
        <v>1</v>
      </c>
      <c r="AQ2228" s="18">
        <f t="shared" si="311"/>
        <v>1</v>
      </c>
      <c r="AR2228" s="18">
        <f t="shared" si="312"/>
        <v>0</v>
      </c>
      <c r="AS2228" s="18">
        <f t="shared" si="313"/>
        <v>0</v>
      </c>
      <c r="AT2228" s="18">
        <f t="shared" si="314"/>
        <v>0</v>
      </c>
      <c r="AV2228" s="1" t="s">
        <v>61028</v>
      </c>
      <c r="AW2228" s="1" t="s">
        <v>61029</v>
      </c>
      <c r="AX2228" s="1" t="s">
        <v>61030</v>
      </c>
      <c r="AY2228" s="1" t="s">
        <v>61031</v>
      </c>
      <c r="AZ2228" s="1" t="s">
        <v>61032</v>
      </c>
      <c r="BA2228" s="1">
        <v>478</v>
      </c>
      <c r="BB2228" s="1" t="s">
        <v>61033</v>
      </c>
      <c r="BF2228" s="1" t="s">
        <v>61034</v>
      </c>
      <c r="BG2228" s="1" t="s">
        <v>148</v>
      </c>
      <c r="BH2228" s="1" t="s">
        <v>61035</v>
      </c>
      <c r="BK2228" s="1" t="s">
        <v>170</v>
      </c>
      <c r="BL2228" s="1">
        <v>1</v>
      </c>
      <c r="BR2228" s="1" t="s">
        <v>61036</v>
      </c>
      <c r="BS2228" s="1">
        <v>0.42799999999999999</v>
      </c>
      <c r="BU2228" s="1" t="s">
        <v>4</v>
      </c>
    </row>
    <row r="2229" spans="1:73" x14ac:dyDescent="0.25">
      <c r="A2229" s="2" t="s">
        <v>61042</v>
      </c>
      <c r="B2229" s="1">
        <v>152579</v>
      </c>
      <c r="C2229" s="1">
        <v>4</v>
      </c>
      <c r="D2229" s="1">
        <v>53752004</v>
      </c>
      <c r="E2229" s="1">
        <v>53752004</v>
      </c>
      <c r="F2229" s="1" t="s">
        <v>6</v>
      </c>
      <c r="G2229" s="2" t="s">
        <v>61056</v>
      </c>
      <c r="H2229" s="2" t="s">
        <v>61057</v>
      </c>
      <c r="I2229" s="2" t="s">
        <v>61058</v>
      </c>
      <c r="J2229" s="2" t="s">
        <v>61059</v>
      </c>
      <c r="K2229" s="2" t="s">
        <v>135</v>
      </c>
      <c r="L2229" s="1" t="s">
        <v>50</v>
      </c>
      <c r="M2229" s="1" t="s">
        <v>90</v>
      </c>
      <c r="N2229" s="1" t="s">
        <v>31</v>
      </c>
      <c r="O2229" s="1" t="s">
        <v>31</v>
      </c>
      <c r="R2229" s="1" t="s">
        <v>61044</v>
      </c>
      <c r="S2229" s="1" t="s">
        <v>10</v>
      </c>
      <c r="T2229" s="1">
        <v>8</v>
      </c>
      <c r="U2229" s="1">
        <v>2006</v>
      </c>
      <c r="V2229" s="3">
        <v>1</v>
      </c>
      <c r="W2229" s="12" t="e">
        <v>#N/A</v>
      </c>
      <c r="X2229" s="12" t="e">
        <v>#N/A</v>
      </c>
      <c r="Y2229" s="12" t="e">
        <v>#N/A</v>
      </c>
      <c r="Z2229" s="9">
        <v>0.36</v>
      </c>
      <c r="AA2229" s="10">
        <v>54</v>
      </c>
      <c r="AB2229" s="10">
        <v>96</v>
      </c>
      <c r="AC2229" s="20">
        <v>1</v>
      </c>
      <c r="AD2229" s="20">
        <v>0.79587986977210101</v>
      </c>
      <c r="AE2229" s="20">
        <v>1</v>
      </c>
      <c r="AF2229" s="15">
        <v>0.33513500000000002</v>
      </c>
      <c r="AG2229" s="16">
        <v>62</v>
      </c>
      <c r="AH2229" s="16">
        <v>123</v>
      </c>
      <c r="AI2229" s="22">
        <v>0.9</v>
      </c>
      <c r="AJ2229" s="22">
        <v>0.68008529516840599</v>
      </c>
      <c r="AK2229" s="22">
        <v>1</v>
      </c>
      <c r="AL2229" s="18">
        <f t="shared" si="306"/>
        <v>1</v>
      </c>
      <c r="AM2229" s="18">
        <f t="shared" si="307"/>
        <v>1</v>
      </c>
      <c r="AN2229" s="18">
        <f t="shared" si="308"/>
        <v>1</v>
      </c>
      <c r="AO2229" s="18">
        <f t="shared" si="309"/>
        <v>1</v>
      </c>
      <c r="AP2229" s="18">
        <f t="shared" si="310"/>
        <v>1</v>
      </c>
      <c r="AQ2229" s="18">
        <f t="shared" si="311"/>
        <v>1</v>
      </c>
      <c r="AR2229" s="18">
        <f t="shared" si="312"/>
        <v>0</v>
      </c>
      <c r="AS2229" s="18">
        <f t="shared" si="313"/>
        <v>0</v>
      </c>
      <c r="AT2229" s="18">
        <f t="shared" si="314"/>
        <v>0</v>
      </c>
      <c r="AU2229" s="1" t="s">
        <v>61060</v>
      </c>
      <c r="AV2229" s="1" t="s">
        <v>61048</v>
      </c>
      <c r="AW2229" s="1" t="s">
        <v>61049</v>
      </c>
      <c r="AX2229" s="1" t="s">
        <v>61050</v>
      </c>
      <c r="AY2229" s="1" t="s">
        <v>61051</v>
      </c>
      <c r="AZ2229" s="1" t="s">
        <v>61052</v>
      </c>
      <c r="BA2229" s="1">
        <v>624</v>
      </c>
      <c r="BF2229" s="1" t="s">
        <v>61053</v>
      </c>
      <c r="BK2229" s="1" t="s">
        <v>662</v>
      </c>
      <c r="BL2229" s="1">
        <v>3</v>
      </c>
      <c r="BO2229" s="1" t="s">
        <v>61054</v>
      </c>
      <c r="BR2229" s="1" t="s">
        <v>61061</v>
      </c>
      <c r="BS2229" s="1">
        <v>0.51200000000000001</v>
      </c>
      <c r="BU2229" s="1" t="s">
        <v>4</v>
      </c>
    </row>
    <row r="2230" spans="1:73" x14ac:dyDescent="0.25">
      <c r="A2230" s="2" t="s">
        <v>61042</v>
      </c>
      <c r="B2230" s="1">
        <v>152579</v>
      </c>
      <c r="C2230" s="1">
        <v>4</v>
      </c>
      <c r="D2230" s="1">
        <v>53740205</v>
      </c>
      <c r="E2230" s="1">
        <v>53740205</v>
      </c>
      <c r="F2230" s="1" t="s">
        <v>6</v>
      </c>
      <c r="G2230" s="2" t="s">
        <v>61043</v>
      </c>
      <c r="H2230" s="2" t="s">
        <v>13246</v>
      </c>
      <c r="I2230" s="2" t="s">
        <v>61045</v>
      </c>
      <c r="J2230" s="2" t="s">
        <v>61046</v>
      </c>
      <c r="K2230" s="2" t="s">
        <v>135</v>
      </c>
      <c r="L2230" s="1" t="s">
        <v>50</v>
      </c>
      <c r="M2230" s="1" t="s">
        <v>90</v>
      </c>
      <c r="N2230" s="1" t="s">
        <v>31</v>
      </c>
      <c r="O2230" s="1" t="s">
        <v>31</v>
      </c>
      <c r="R2230" s="1" t="s">
        <v>61044</v>
      </c>
      <c r="S2230" s="1" t="s">
        <v>10</v>
      </c>
      <c r="T2230" s="1">
        <v>9</v>
      </c>
      <c r="U2230" s="1">
        <v>2120</v>
      </c>
      <c r="V2230" s="3">
        <v>1</v>
      </c>
      <c r="W2230" s="12" t="e">
        <v>#N/A</v>
      </c>
      <c r="X2230" s="12" t="e">
        <v>#N/A</v>
      </c>
      <c r="Y2230" s="12" t="e">
        <v>#N/A</v>
      </c>
      <c r="Z2230" s="9">
        <v>0.37404599999999999</v>
      </c>
      <c r="AA2230" s="10">
        <v>49</v>
      </c>
      <c r="AB2230" s="10">
        <v>82</v>
      </c>
      <c r="AC2230" s="20">
        <v>1</v>
      </c>
      <c r="AD2230" s="20">
        <v>0.79841672648700901</v>
      </c>
      <c r="AE2230" s="20">
        <v>1</v>
      </c>
      <c r="AF2230" s="15">
        <v>0.38586999999999999</v>
      </c>
      <c r="AG2230" s="16">
        <v>71</v>
      </c>
      <c r="AH2230" s="16">
        <v>113</v>
      </c>
      <c r="AI2230" s="22">
        <v>1</v>
      </c>
      <c r="AJ2230" s="22">
        <v>0.77357151406402802</v>
      </c>
      <c r="AK2230" s="22">
        <v>1</v>
      </c>
      <c r="AL2230" s="18">
        <f t="shared" si="306"/>
        <v>1</v>
      </c>
      <c r="AM2230" s="18">
        <f t="shared" si="307"/>
        <v>1</v>
      </c>
      <c r="AN2230" s="18">
        <f t="shared" si="308"/>
        <v>1</v>
      </c>
      <c r="AO2230" s="18">
        <f t="shared" si="309"/>
        <v>1</v>
      </c>
      <c r="AP2230" s="18">
        <f t="shared" si="310"/>
        <v>1</v>
      </c>
      <c r="AQ2230" s="18">
        <f t="shared" si="311"/>
        <v>1</v>
      </c>
      <c r="AR2230" s="18">
        <f t="shared" si="312"/>
        <v>0</v>
      </c>
      <c r="AS2230" s="18">
        <f t="shared" si="313"/>
        <v>0</v>
      </c>
      <c r="AT2230" s="18">
        <f t="shared" si="314"/>
        <v>0</v>
      </c>
      <c r="AU2230" s="1" t="s">
        <v>61047</v>
      </c>
      <c r="AV2230" s="1" t="s">
        <v>61048</v>
      </c>
      <c r="AW2230" s="1" t="s">
        <v>61049</v>
      </c>
      <c r="AX2230" s="1" t="s">
        <v>61050</v>
      </c>
      <c r="AY2230" s="1" t="s">
        <v>61051</v>
      </c>
      <c r="AZ2230" s="1" t="s">
        <v>61052</v>
      </c>
      <c r="BA2230" s="1">
        <v>662</v>
      </c>
      <c r="BF2230" s="1" t="s">
        <v>61053</v>
      </c>
      <c r="BK2230" s="1" t="s">
        <v>662</v>
      </c>
      <c r="BL2230" s="1">
        <v>3</v>
      </c>
      <c r="BO2230" s="1" t="s">
        <v>61054</v>
      </c>
      <c r="BR2230" s="1" t="s">
        <v>61055</v>
      </c>
      <c r="BS2230" s="1">
        <v>0.48799999999999999</v>
      </c>
      <c r="BU2230" s="1" t="s">
        <v>4</v>
      </c>
    </row>
    <row r="2231" spans="1:73" x14ac:dyDescent="0.25">
      <c r="A2231" s="2" t="s">
        <v>61062</v>
      </c>
      <c r="B2231" s="1">
        <v>7857</v>
      </c>
      <c r="C2231" s="1">
        <v>2</v>
      </c>
      <c r="D2231" s="1">
        <v>224463227</v>
      </c>
      <c r="E2231" s="1">
        <v>224463227</v>
      </c>
      <c r="F2231" s="1" t="s">
        <v>6</v>
      </c>
      <c r="G2231" s="2" t="s">
        <v>61063</v>
      </c>
      <c r="H2231" s="2" t="s">
        <v>61065</v>
      </c>
      <c r="I2231" s="2" t="s">
        <v>61066</v>
      </c>
      <c r="J2231" s="2" t="s">
        <v>61067</v>
      </c>
      <c r="K2231" s="2" t="s">
        <v>135</v>
      </c>
      <c r="L2231" s="1" t="s">
        <v>50</v>
      </c>
      <c r="M2231" s="1" t="s">
        <v>51</v>
      </c>
      <c r="N2231" s="1" t="s">
        <v>52</v>
      </c>
      <c r="O2231" s="1" t="s">
        <v>52</v>
      </c>
      <c r="R2231" s="1" t="s">
        <v>61064</v>
      </c>
      <c r="S2231" s="1" t="s">
        <v>10</v>
      </c>
      <c r="T2231" s="1">
        <v>2</v>
      </c>
      <c r="U2231" s="1">
        <v>907</v>
      </c>
      <c r="V2231" s="3">
        <v>1</v>
      </c>
      <c r="W2231" s="12" t="e">
        <v>#N/A</v>
      </c>
      <c r="X2231" s="12" t="e">
        <v>#N/A</v>
      </c>
      <c r="Y2231" s="12" t="e">
        <v>#N/A</v>
      </c>
      <c r="Z2231" s="9">
        <v>0.26511600000000002</v>
      </c>
      <c r="AA2231" s="10">
        <v>114</v>
      </c>
      <c r="AB2231" s="10">
        <v>316</v>
      </c>
      <c r="AC2231" s="20">
        <v>0.94</v>
      </c>
      <c r="AD2231" s="20">
        <v>0.70599590777714205</v>
      </c>
      <c r="AE2231" s="20">
        <v>1</v>
      </c>
      <c r="AF2231" s="15">
        <v>0.355072</v>
      </c>
      <c r="AG2231" s="16">
        <v>196</v>
      </c>
      <c r="AH2231" s="16">
        <v>356</v>
      </c>
      <c r="AI2231" s="22">
        <v>0.95</v>
      </c>
      <c r="AJ2231" s="22">
        <v>0.77985138495335604</v>
      </c>
      <c r="AK2231" s="22">
        <v>1</v>
      </c>
      <c r="AL2231" s="18">
        <f t="shared" si="306"/>
        <v>1</v>
      </c>
      <c r="AM2231" s="18">
        <f t="shared" si="307"/>
        <v>1</v>
      </c>
      <c r="AN2231" s="18">
        <f t="shared" si="308"/>
        <v>1</v>
      </c>
      <c r="AO2231" s="18">
        <f t="shared" si="309"/>
        <v>1</v>
      </c>
      <c r="AP2231" s="18">
        <f t="shared" si="310"/>
        <v>1</v>
      </c>
      <c r="AQ2231" s="18">
        <f t="shared" si="311"/>
        <v>1</v>
      </c>
      <c r="AR2231" s="18">
        <f t="shared" si="312"/>
        <v>0</v>
      </c>
      <c r="AS2231" s="18">
        <f t="shared" si="313"/>
        <v>0</v>
      </c>
      <c r="AT2231" s="18">
        <f t="shared" si="314"/>
        <v>0</v>
      </c>
      <c r="AV2231" s="1" t="s">
        <v>61068</v>
      </c>
      <c r="AW2231" s="1" t="s">
        <v>61069</v>
      </c>
      <c r="AX2231" s="1" t="s">
        <v>61070</v>
      </c>
      <c r="AY2231" s="1" t="s">
        <v>61071</v>
      </c>
      <c r="AZ2231" s="1" t="s">
        <v>61072</v>
      </c>
      <c r="BA2231" s="1">
        <v>258</v>
      </c>
      <c r="BF2231" s="1" t="s">
        <v>61073</v>
      </c>
      <c r="BG2231" s="1" t="s">
        <v>31608</v>
      </c>
      <c r="BH2231" s="1" t="s">
        <v>61074</v>
      </c>
      <c r="BK2231" s="1" t="s">
        <v>170</v>
      </c>
      <c r="BL2231" s="1">
        <v>1</v>
      </c>
      <c r="BN2231" s="1" t="s">
        <v>61075</v>
      </c>
      <c r="BP2231" s="1" t="s">
        <v>61076</v>
      </c>
      <c r="BR2231" s="1" t="s">
        <v>61077</v>
      </c>
      <c r="BS2231" s="1">
        <v>0.42799999999999999</v>
      </c>
      <c r="BU2231" s="1" t="s">
        <v>4</v>
      </c>
    </row>
    <row r="2232" spans="1:73" x14ac:dyDescent="0.25">
      <c r="A2232" s="2" t="s">
        <v>61078</v>
      </c>
      <c r="B2232" s="1">
        <v>6336</v>
      </c>
      <c r="C2232" s="1">
        <v>3</v>
      </c>
      <c r="D2232" s="1">
        <v>38760153</v>
      </c>
      <c r="E2232" s="1">
        <v>38760153</v>
      </c>
      <c r="F2232" s="1" t="s">
        <v>6</v>
      </c>
      <c r="G2232" s="2" t="s">
        <v>61079</v>
      </c>
      <c r="H2232" s="2" t="s">
        <v>61081</v>
      </c>
      <c r="I2232" s="2" t="s">
        <v>61082</v>
      </c>
      <c r="J2232" s="2" t="s">
        <v>61083</v>
      </c>
      <c r="K2232" s="2" t="s">
        <v>135</v>
      </c>
      <c r="L2232" s="1" t="s">
        <v>50</v>
      </c>
      <c r="M2232" s="1" t="s">
        <v>90</v>
      </c>
      <c r="N2232" s="1" t="s">
        <v>31</v>
      </c>
      <c r="O2232" s="1" t="s">
        <v>31</v>
      </c>
      <c r="R2232" s="1" t="s">
        <v>61080</v>
      </c>
      <c r="S2232" s="1" t="s">
        <v>10</v>
      </c>
      <c r="T2232" s="1">
        <v>20</v>
      </c>
      <c r="U2232" s="1">
        <v>3672</v>
      </c>
      <c r="V2232" s="3">
        <v>1</v>
      </c>
      <c r="W2232" s="12" t="e">
        <v>#N/A</v>
      </c>
      <c r="X2232" s="12" t="e">
        <v>#N/A</v>
      </c>
      <c r="Y2232" s="12" t="e">
        <v>#N/A</v>
      </c>
      <c r="Z2232" s="9">
        <v>0.265683</v>
      </c>
      <c r="AA2232" s="10">
        <v>72</v>
      </c>
      <c r="AB2232" s="10">
        <v>199</v>
      </c>
      <c r="AC2232" s="20">
        <v>0.94</v>
      </c>
      <c r="AD2232" s="20">
        <v>0.68269838643713499</v>
      </c>
      <c r="AE2232" s="20">
        <v>1</v>
      </c>
      <c r="AF2232" s="15">
        <v>0.33576600000000001</v>
      </c>
      <c r="AG2232" s="16">
        <v>138</v>
      </c>
      <c r="AH2232" s="16">
        <v>273</v>
      </c>
      <c r="AI2232" s="22">
        <v>0.9</v>
      </c>
      <c r="AJ2232" s="22">
        <v>0.72600140819412495</v>
      </c>
      <c r="AK2232" s="22">
        <v>1</v>
      </c>
      <c r="AL2232" s="18">
        <f t="shared" si="306"/>
        <v>1</v>
      </c>
      <c r="AM2232" s="18">
        <f t="shared" si="307"/>
        <v>1</v>
      </c>
      <c r="AN2232" s="18">
        <f t="shared" si="308"/>
        <v>1</v>
      </c>
      <c r="AO2232" s="18">
        <f t="shared" si="309"/>
        <v>1</v>
      </c>
      <c r="AP2232" s="18">
        <f t="shared" si="310"/>
        <v>1</v>
      </c>
      <c r="AQ2232" s="18">
        <f t="shared" si="311"/>
        <v>1</v>
      </c>
      <c r="AR2232" s="18">
        <f t="shared" si="312"/>
        <v>0</v>
      </c>
      <c r="AS2232" s="18">
        <f t="shared" si="313"/>
        <v>0</v>
      </c>
      <c r="AT2232" s="18">
        <f t="shared" si="314"/>
        <v>0</v>
      </c>
      <c r="AV2232" s="1" t="s">
        <v>61084</v>
      </c>
      <c r="AW2232" s="1" t="s">
        <v>61085</v>
      </c>
      <c r="AX2232" s="1" t="s">
        <v>61086</v>
      </c>
      <c r="AY2232" s="1" t="s">
        <v>61087</v>
      </c>
      <c r="AZ2232" s="1" t="s">
        <v>61088</v>
      </c>
      <c r="BA2232" s="1">
        <v>1224</v>
      </c>
      <c r="BB2232" s="1" t="s">
        <v>61089</v>
      </c>
      <c r="BF2232" s="1" t="s">
        <v>61090</v>
      </c>
      <c r="BG2232" s="1" t="s">
        <v>12461</v>
      </c>
      <c r="BK2232" s="1" t="s">
        <v>61091</v>
      </c>
      <c r="BL2232" s="1">
        <v>10</v>
      </c>
      <c r="BP2232" s="1" t="s">
        <v>61092</v>
      </c>
      <c r="BQ2232" s="1" t="s">
        <v>61093</v>
      </c>
      <c r="BR2232" s="1" t="s">
        <v>61094</v>
      </c>
      <c r="BS2232" s="1">
        <v>0.53700000000000003</v>
      </c>
      <c r="BU2232" s="1" t="s">
        <v>4</v>
      </c>
    </row>
    <row r="2233" spans="1:73" x14ac:dyDescent="0.25">
      <c r="A2233" s="2" t="s">
        <v>61078</v>
      </c>
      <c r="B2233" s="1">
        <v>6336</v>
      </c>
      <c r="C2233" s="1">
        <v>3</v>
      </c>
      <c r="D2233" s="1">
        <v>38812881</v>
      </c>
      <c r="E2233" s="1">
        <v>38812881</v>
      </c>
      <c r="F2233" s="1" t="s">
        <v>6</v>
      </c>
      <c r="G2233" s="2" t="s">
        <v>61107</v>
      </c>
      <c r="H2233" s="2" t="s">
        <v>61108</v>
      </c>
      <c r="I2233" s="2" t="s">
        <v>61109</v>
      </c>
      <c r="J2233" s="2" t="s">
        <v>61110</v>
      </c>
      <c r="K2233" s="2" t="s">
        <v>49</v>
      </c>
      <c r="L2233" s="1" t="s">
        <v>50</v>
      </c>
      <c r="M2233" s="1" t="s">
        <v>31</v>
      </c>
      <c r="N2233" s="1" t="s">
        <v>51</v>
      </c>
      <c r="O2233" s="1" t="s">
        <v>51</v>
      </c>
      <c r="R2233" s="1" t="s">
        <v>61080</v>
      </c>
      <c r="S2233" s="1" t="s">
        <v>10</v>
      </c>
      <c r="T2233" s="1">
        <v>4</v>
      </c>
      <c r="U2233" s="1">
        <v>488</v>
      </c>
      <c r="V2233" s="3">
        <v>1</v>
      </c>
      <c r="W2233" s="12" t="e">
        <v>#N/A</v>
      </c>
      <c r="X2233" s="12" t="e">
        <v>#N/A</v>
      </c>
      <c r="Y2233" s="12" t="e">
        <v>#N/A</v>
      </c>
      <c r="Z2233" s="9">
        <v>0.23899400000000001</v>
      </c>
      <c r="AA2233" s="10">
        <v>38</v>
      </c>
      <c r="AB2233" s="10">
        <v>121</v>
      </c>
      <c r="AC2233" s="20">
        <v>0.85</v>
      </c>
      <c r="AD2233" s="20">
        <v>0.57643269367623096</v>
      </c>
      <c r="AE2233" s="20">
        <v>0.98750809810602103</v>
      </c>
      <c r="AF2233" s="15">
        <v>0.36238500000000001</v>
      </c>
      <c r="AG2233" s="16">
        <v>79</v>
      </c>
      <c r="AH2233" s="16">
        <v>139</v>
      </c>
      <c r="AI2233" s="22">
        <v>0.97</v>
      </c>
      <c r="AJ2233" s="22">
        <v>0.74600622091582403</v>
      </c>
      <c r="AK2233" s="22">
        <v>1</v>
      </c>
      <c r="AL2233" s="18">
        <f t="shared" si="306"/>
        <v>1</v>
      </c>
      <c r="AM2233" s="18">
        <f t="shared" si="307"/>
        <v>1</v>
      </c>
      <c r="AN2233" s="18">
        <f t="shared" si="308"/>
        <v>1</v>
      </c>
      <c r="AO2233" s="18">
        <f t="shared" si="309"/>
        <v>1</v>
      </c>
      <c r="AP2233" s="18">
        <f t="shared" si="310"/>
        <v>1</v>
      </c>
      <c r="AQ2233" s="18">
        <f t="shared" si="311"/>
        <v>1</v>
      </c>
      <c r="AR2233" s="18">
        <f t="shared" si="312"/>
        <v>0</v>
      </c>
      <c r="AS2233" s="18">
        <f t="shared" si="313"/>
        <v>0</v>
      </c>
      <c r="AT2233" s="18">
        <f t="shared" si="314"/>
        <v>0</v>
      </c>
      <c r="AV2233" s="1" t="s">
        <v>61084</v>
      </c>
      <c r="AW2233" s="1" t="s">
        <v>61085</v>
      </c>
      <c r="AX2233" s="1" t="s">
        <v>61086</v>
      </c>
      <c r="AY2233" s="1" t="s">
        <v>61087</v>
      </c>
      <c r="AZ2233" s="1" t="s">
        <v>61088</v>
      </c>
      <c r="BA2233" s="1">
        <v>163</v>
      </c>
      <c r="BB2233" s="1" t="s">
        <v>61111</v>
      </c>
      <c r="BF2233" s="1" t="s">
        <v>61090</v>
      </c>
      <c r="BG2233" s="1" t="s">
        <v>12461</v>
      </c>
      <c r="BK2233" s="1" t="s">
        <v>61091</v>
      </c>
      <c r="BL2233" s="1">
        <v>10</v>
      </c>
      <c r="BP2233" s="1" t="s">
        <v>61092</v>
      </c>
      <c r="BQ2233" s="1" t="s">
        <v>61093</v>
      </c>
      <c r="BR2233" s="1" t="s">
        <v>61112</v>
      </c>
      <c r="BS2233" s="1">
        <v>0.46800000000000003</v>
      </c>
      <c r="BU2233" s="1" t="s">
        <v>4</v>
      </c>
    </row>
    <row r="2234" spans="1:73" x14ac:dyDescent="0.25">
      <c r="A2234" s="2" t="s">
        <v>61078</v>
      </c>
      <c r="B2234" s="1">
        <v>6336</v>
      </c>
      <c r="C2234" s="1">
        <v>3</v>
      </c>
      <c r="D2234" s="1">
        <v>38798284</v>
      </c>
      <c r="E2234" s="1">
        <v>38798284</v>
      </c>
      <c r="F2234" s="1" t="s">
        <v>6</v>
      </c>
      <c r="G2234" s="2" t="s">
        <v>61101</v>
      </c>
      <c r="H2234" s="2" t="s">
        <v>61102</v>
      </c>
      <c r="I2234" s="2" t="s">
        <v>61103</v>
      </c>
      <c r="J2234" s="2" t="s">
        <v>61104</v>
      </c>
      <c r="K2234" s="2" t="s">
        <v>49</v>
      </c>
      <c r="L2234" s="1" t="s">
        <v>50</v>
      </c>
      <c r="M2234" s="1" t="s">
        <v>31</v>
      </c>
      <c r="N2234" s="1" t="s">
        <v>51</v>
      </c>
      <c r="O2234" s="1" t="s">
        <v>51</v>
      </c>
      <c r="R2234" s="1" t="s">
        <v>61080</v>
      </c>
      <c r="S2234" s="1" t="s">
        <v>10</v>
      </c>
      <c r="T2234" s="1">
        <v>9</v>
      </c>
      <c r="U2234" s="1">
        <v>1171</v>
      </c>
      <c r="V2234" s="3">
        <v>1</v>
      </c>
      <c r="W2234" s="12" t="e">
        <v>#N/A</v>
      </c>
      <c r="X2234" s="12" t="e">
        <v>#N/A</v>
      </c>
      <c r="Y2234" s="12" t="e">
        <v>#N/A</v>
      </c>
      <c r="Z2234" s="9">
        <v>0.289655</v>
      </c>
      <c r="AA2234" s="10">
        <v>126</v>
      </c>
      <c r="AB2234" s="10">
        <v>309</v>
      </c>
      <c r="AC2234" s="20">
        <v>1</v>
      </c>
      <c r="AD2234" s="20">
        <v>0.76276203493260397</v>
      </c>
      <c r="AE2234" s="20">
        <v>1</v>
      </c>
      <c r="AF2234" s="15">
        <v>0.38135599999999997</v>
      </c>
      <c r="AG2234" s="16">
        <v>225</v>
      </c>
      <c r="AH2234" s="16">
        <v>365</v>
      </c>
      <c r="AI2234" s="22">
        <v>1</v>
      </c>
      <c r="AJ2234" s="22">
        <v>0.83103431226916602</v>
      </c>
      <c r="AK2234" s="22">
        <v>1</v>
      </c>
      <c r="AL2234" s="18">
        <f t="shared" si="306"/>
        <v>1</v>
      </c>
      <c r="AM2234" s="18">
        <f t="shared" si="307"/>
        <v>1</v>
      </c>
      <c r="AN2234" s="18">
        <f t="shared" si="308"/>
        <v>1</v>
      </c>
      <c r="AO2234" s="18">
        <f t="shared" si="309"/>
        <v>1</v>
      </c>
      <c r="AP2234" s="18">
        <f t="shared" si="310"/>
        <v>1</v>
      </c>
      <c r="AQ2234" s="18">
        <f t="shared" si="311"/>
        <v>1</v>
      </c>
      <c r="AR2234" s="18">
        <f t="shared" si="312"/>
        <v>0</v>
      </c>
      <c r="AS2234" s="18">
        <f t="shared" si="313"/>
        <v>0</v>
      </c>
      <c r="AT2234" s="18">
        <f t="shared" si="314"/>
        <v>0</v>
      </c>
      <c r="AV2234" s="1" t="s">
        <v>61084</v>
      </c>
      <c r="AW2234" s="1" t="s">
        <v>61085</v>
      </c>
      <c r="AX2234" s="1" t="s">
        <v>61086</v>
      </c>
      <c r="AY2234" s="1" t="s">
        <v>61087</v>
      </c>
      <c r="AZ2234" s="1" t="s">
        <v>61088</v>
      </c>
      <c r="BA2234" s="1">
        <v>391</v>
      </c>
      <c r="BB2234" s="1" t="s">
        <v>61105</v>
      </c>
      <c r="BF2234" s="1" t="s">
        <v>61090</v>
      </c>
      <c r="BG2234" s="1" t="s">
        <v>12461</v>
      </c>
      <c r="BK2234" s="1" t="s">
        <v>61091</v>
      </c>
      <c r="BL2234" s="1">
        <v>10</v>
      </c>
      <c r="BP2234" s="1" t="s">
        <v>61092</v>
      </c>
      <c r="BQ2234" s="1" t="s">
        <v>61093</v>
      </c>
      <c r="BR2234" s="1" t="s">
        <v>61106</v>
      </c>
      <c r="BS2234" s="1">
        <v>0.46800000000000003</v>
      </c>
      <c r="BU2234" s="1" t="s">
        <v>4</v>
      </c>
    </row>
    <row r="2235" spans="1:73" x14ac:dyDescent="0.25">
      <c r="A2235" s="2" t="s">
        <v>61078</v>
      </c>
      <c r="B2235" s="1">
        <v>6336</v>
      </c>
      <c r="C2235" s="1">
        <v>3</v>
      </c>
      <c r="D2235" s="1">
        <v>38760288</v>
      </c>
      <c r="E2235" s="1">
        <v>38760288</v>
      </c>
      <c r="F2235" s="1" t="s">
        <v>6</v>
      </c>
      <c r="G2235" s="2" t="s">
        <v>61095</v>
      </c>
      <c r="H2235" s="2" t="s">
        <v>61096</v>
      </c>
      <c r="I2235" s="2" t="s">
        <v>61097</v>
      </c>
      <c r="J2235" s="2" t="s">
        <v>61098</v>
      </c>
      <c r="K2235" s="2" t="s">
        <v>135</v>
      </c>
      <c r="L2235" s="1" t="s">
        <v>50</v>
      </c>
      <c r="M2235" s="1" t="s">
        <v>51</v>
      </c>
      <c r="N2235" s="1" t="s">
        <v>52</v>
      </c>
      <c r="O2235" s="1" t="s">
        <v>52</v>
      </c>
      <c r="R2235" s="1" t="s">
        <v>61080</v>
      </c>
      <c r="S2235" s="1" t="s">
        <v>10</v>
      </c>
      <c r="T2235" s="1">
        <v>20</v>
      </c>
      <c r="U2235" s="1">
        <v>3537</v>
      </c>
      <c r="V2235" s="3">
        <v>1</v>
      </c>
      <c r="W2235" s="12" t="e">
        <v>#N/A</v>
      </c>
      <c r="X2235" s="12" t="e">
        <v>#N/A</v>
      </c>
      <c r="Y2235" s="12" t="e">
        <v>#N/A</v>
      </c>
      <c r="Z2235" s="9">
        <v>0.32352900000000001</v>
      </c>
      <c r="AA2235" s="10">
        <v>22</v>
      </c>
      <c r="AB2235" s="10">
        <v>46</v>
      </c>
      <c r="AC2235" s="20">
        <v>1</v>
      </c>
      <c r="AD2235" s="20">
        <v>0.65493891200697496</v>
      </c>
      <c r="AE2235" s="20">
        <v>1</v>
      </c>
      <c r="AF2235" s="15">
        <v>0.46456700000000001</v>
      </c>
      <c r="AG2235" s="16">
        <v>59</v>
      </c>
      <c r="AH2235" s="16">
        <v>68</v>
      </c>
      <c r="AI2235" s="22">
        <v>1</v>
      </c>
      <c r="AJ2235" s="22">
        <v>0.83368800836105195</v>
      </c>
      <c r="AK2235" s="22">
        <v>1</v>
      </c>
      <c r="AL2235" s="18">
        <f t="shared" si="306"/>
        <v>1</v>
      </c>
      <c r="AM2235" s="18">
        <f t="shared" si="307"/>
        <v>1</v>
      </c>
      <c r="AN2235" s="18">
        <f t="shared" si="308"/>
        <v>1</v>
      </c>
      <c r="AO2235" s="18">
        <f t="shared" si="309"/>
        <v>1</v>
      </c>
      <c r="AP2235" s="18">
        <f t="shared" si="310"/>
        <v>1</v>
      </c>
      <c r="AQ2235" s="18">
        <f t="shared" si="311"/>
        <v>1</v>
      </c>
      <c r="AR2235" s="18">
        <f t="shared" si="312"/>
        <v>0</v>
      </c>
      <c r="AS2235" s="18">
        <f t="shared" si="313"/>
        <v>0</v>
      </c>
      <c r="AT2235" s="18">
        <f t="shared" si="314"/>
        <v>0</v>
      </c>
      <c r="AV2235" s="1" t="s">
        <v>61084</v>
      </c>
      <c r="AW2235" s="1" t="s">
        <v>61085</v>
      </c>
      <c r="AX2235" s="1" t="s">
        <v>61086</v>
      </c>
      <c r="AY2235" s="1" t="s">
        <v>61087</v>
      </c>
      <c r="AZ2235" s="1" t="s">
        <v>61088</v>
      </c>
      <c r="BA2235" s="1">
        <v>1179</v>
      </c>
      <c r="BB2235" s="1" t="s">
        <v>61099</v>
      </c>
      <c r="BF2235" s="1" t="s">
        <v>61090</v>
      </c>
      <c r="BG2235" s="1" t="s">
        <v>12461</v>
      </c>
      <c r="BK2235" s="1" t="s">
        <v>61091</v>
      </c>
      <c r="BL2235" s="1">
        <v>10</v>
      </c>
      <c r="BP2235" s="1" t="s">
        <v>61092</v>
      </c>
      <c r="BQ2235" s="1" t="s">
        <v>61093</v>
      </c>
      <c r="BR2235" s="1" t="s">
        <v>61100</v>
      </c>
      <c r="BS2235" s="1">
        <v>0.51700000000000002</v>
      </c>
      <c r="BU2235" s="1" t="s">
        <v>4</v>
      </c>
    </row>
    <row r="2236" spans="1:73" x14ac:dyDescent="0.25">
      <c r="A2236" s="2" t="s">
        <v>61113</v>
      </c>
      <c r="B2236" s="1">
        <v>11280</v>
      </c>
      <c r="C2236" s="1">
        <v>3</v>
      </c>
      <c r="D2236" s="1">
        <v>38892139</v>
      </c>
      <c r="E2236" s="1">
        <v>38892139</v>
      </c>
      <c r="F2236" s="1" t="s">
        <v>6</v>
      </c>
      <c r="G2236" s="2" t="s">
        <v>61114</v>
      </c>
      <c r="H2236" s="2" t="s">
        <v>61116</v>
      </c>
      <c r="I2236" s="2" t="s">
        <v>61117</v>
      </c>
      <c r="J2236" s="2" t="s">
        <v>61118</v>
      </c>
      <c r="K2236" s="2" t="s">
        <v>49</v>
      </c>
      <c r="L2236" s="1" t="s">
        <v>50</v>
      </c>
      <c r="M2236" s="1" t="s">
        <v>90</v>
      </c>
      <c r="N2236" s="1" t="s">
        <v>31</v>
      </c>
      <c r="O2236" s="1" t="s">
        <v>31</v>
      </c>
      <c r="R2236" s="1" t="s">
        <v>61115</v>
      </c>
      <c r="S2236" s="1" t="s">
        <v>10</v>
      </c>
      <c r="T2236" s="1">
        <v>25</v>
      </c>
      <c r="U2236" s="1">
        <v>4359</v>
      </c>
      <c r="V2236" s="3">
        <v>1</v>
      </c>
      <c r="W2236" s="12" t="e">
        <v>#N/A</v>
      </c>
      <c r="X2236" s="12" t="e">
        <v>#N/A</v>
      </c>
      <c r="Y2236" s="12" t="e">
        <v>#N/A</v>
      </c>
      <c r="Z2236" s="9">
        <v>0.246753</v>
      </c>
      <c r="AA2236" s="10">
        <v>76</v>
      </c>
      <c r="AB2236" s="10">
        <v>232</v>
      </c>
      <c r="AC2236" s="20">
        <v>0.88</v>
      </c>
      <c r="AD2236" s="20">
        <v>0.64104438500109995</v>
      </c>
      <c r="AE2236" s="20">
        <v>0.98950915757926905</v>
      </c>
      <c r="AF2236" s="15">
        <v>0.34293899999999999</v>
      </c>
      <c r="AG2236" s="16">
        <v>119</v>
      </c>
      <c r="AH2236" s="16">
        <v>228</v>
      </c>
      <c r="AI2236" s="22">
        <v>0.92</v>
      </c>
      <c r="AJ2236" s="22">
        <v>0.73419887851575405</v>
      </c>
      <c r="AK2236" s="22">
        <v>1</v>
      </c>
      <c r="AL2236" s="18">
        <f t="shared" si="306"/>
        <v>1</v>
      </c>
      <c r="AM2236" s="18">
        <f t="shared" si="307"/>
        <v>1</v>
      </c>
      <c r="AN2236" s="18">
        <f t="shared" si="308"/>
        <v>1</v>
      </c>
      <c r="AO2236" s="18">
        <f t="shared" si="309"/>
        <v>1</v>
      </c>
      <c r="AP2236" s="18">
        <f t="shared" si="310"/>
        <v>1</v>
      </c>
      <c r="AQ2236" s="18">
        <f t="shared" si="311"/>
        <v>1</v>
      </c>
      <c r="AR2236" s="18">
        <f t="shared" si="312"/>
        <v>0</v>
      </c>
      <c r="AS2236" s="18">
        <f t="shared" si="313"/>
        <v>0</v>
      </c>
      <c r="AT2236" s="18">
        <f t="shared" si="314"/>
        <v>0</v>
      </c>
      <c r="AU2236" s="1" t="s">
        <v>61119</v>
      </c>
      <c r="AV2236" s="1" t="s">
        <v>61120</v>
      </c>
      <c r="AW2236" s="1" t="s">
        <v>61121</v>
      </c>
      <c r="AX2236" s="1" t="s">
        <v>61122</v>
      </c>
      <c r="AY2236" s="1" t="s">
        <v>61123</v>
      </c>
      <c r="AZ2236" s="1" t="s">
        <v>61124</v>
      </c>
      <c r="BA2236" s="1">
        <v>1387</v>
      </c>
      <c r="BB2236" s="1" t="s">
        <v>61125</v>
      </c>
      <c r="BF2236" s="1" t="s">
        <v>15194</v>
      </c>
      <c r="BG2236" s="1" t="s">
        <v>12461</v>
      </c>
      <c r="BH2236" s="1" t="s">
        <v>12462</v>
      </c>
      <c r="BK2236" s="1" t="s">
        <v>61126</v>
      </c>
      <c r="BL2236" s="1">
        <v>9</v>
      </c>
      <c r="BP2236" s="1" t="s">
        <v>61127</v>
      </c>
      <c r="BQ2236" s="1" t="s">
        <v>61128</v>
      </c>
      <c r="BR2236" s="1" t="s">
        <v>61129</v>
      </c>
      <c r="BS2236" s="1">
        <v>0.39300000000000002</v>
      </c>
      <c r="BU2236" s="1" t="s">
        <v>4</v>
      </c>
    </row>
    <row r="2237" spans="1:73" x14ac:dyDescent="0.25">
      <c r="A2237" s="2" t="s">
        <v>61130</v>
      </c>
      <c r="B2237" s="1">
        <v>6326</v>
      </c>
      <c r="C2237" s="1">
        <v>2</v>
      </c>
      <c r="D2237" s="1">
        <v>166170568</v>
      </c>
      <c r="E2237" s="1">
        <v>166170568</v>
      </c>
      <c r="F2237" s="1" t="s">
        <v>6</v>
      </c>
      <c r="G2237" s="2" t="s">
        <v>61131</v>
      </c>
      <c r="H2237" s="2" t="s">
        <v>61133</v>
      </c>
      <c r="I2237" s="2" t="s">
        <v>61134</v>
      </c>
      <c r="J2237" s="2" t="s">
        <v>61135</v>
      </c>
      <c r="K2237" s="2" t="s">
        <v>49</v>
      </c>
      <c r="L2237" s="1" t="s">
        <v>50</v>
      </c>
      <c r="M2237" s="1" t="s">
        <v>90</v>
      </c>
      <c r="N2237" s="1" t="s">
        <v>31</v>
      </c>
      <c r="O2237" s="1" t="s">
        <v>31</v>
      </c>
      <c r="R2237" s="1" t="s">
        <v>61132</v>
      </c>
      <c r="S2237" s="1" t="s">
        <v>6</v>
      </c>
      <c r="T2237" s="1">
        <v>10</v>
      </c>
      <c r="U2237" s="1">
        <v>1623</v>
      </c>
      <c r="V2237" s="3">
        <v>1</v>
      </c>
      <c r="W2237" s="12" t="e">
        <v>#N/A</v>
      </c>
      <c r="X2237" s="12" t="e">
        <v>#N/A</v>
      </c>
      <c r="Y2237" s="12" t="e">
        <v>#N/A</v>
      </c>
      <c r="Z2237" s="9">
        <v>0.20869599999999999</v>
      </c>
      <c r="AA2237" s="10">
        <v>24</v>
      </c>
      <c r="AB2237" s="10">
        <v>91</v>
      </c>
      <c r="AC2237" s="20">
        <v>0.74</v>
      </c>
      <c r="AD2237" s="20">
        <v>0.46901170670560999</v>
      </c>
      <c r="AE2237" s="20">
        <v>0.97199357902724104</v>
      </c>
      <c r="AF2237" s="15">
        <v>0.377193</v>
      </c>
      <c r="AG2237" s="16">
        <v>43</v>
      </c>
      <c r="AH2237" s="16">
        <v>71</v>
      </c>
      <c r="AI2237" s="22">
        <v>1</v>
      </c>
      <c r="AJ2237" s="22">
        <v>0.71648033740471595</v>
      </c>
      <c r="AK2237" s="22">
        <v>1</v>
      </c>
      <c r="AL2237" s="18">
        <f t="shared" si="306"/>
        <v>1</v>
      </c>
      <c r="AM2237" s="18">
        <f t="shared" si="307"/>
        <v>1</v>
      </c>
      <c r="AN2237" s="18">
        <f t="shared" si="308"/>
        <v>0</v>
      </c>
      <c r="AO2237" s="18">
        <f t="shared" si="309"/>
        <v>1</v>
      </c>
      <c r="AP2237" s="18">
        <f t="shared" si="310"/>
        <v>1</v>
      </c>
      <c r="AQ2237" s="18">
        <f t="shared" si="311"/>
        <v>1</v>
      </c>
      <c r="AR2237" s="18">
        <f t="shared" si="312"/>
        <v>0</v>
      </c>
      <c r="AS2237" s="18">
        <f t="shared" si="313"/>
        <v>1</v>
      </c>
      <c r="AT2237" s="18">
        <f t="shared" si="314"/>
        <v>0</v>
      </c>
      <c r="AU2237" s="1" t="s">
        <v>61136</v>
      </c>
      <c r="AV2237" s="1" t="s">
        <v>61137</v>
      </c>
      <c r="AW2237" s="1" t="s">
        <v>61138</v>
      </c>
      <c r="AX2237" s="1" t="s">
        <v>61139</v>
      </c>
      <c r="AY2237" s="1" t="s">
        <v>61140</v>
      </c>
      <c r="AZ2237" s="1" t="s">
        <v>61141</v>
      </c>
      <c r="BA2237" s="1">
        <v>445</v>
      </c>
      <c r="BB2237" s="1" t="s">
        <v>31419</v>
      </c>
      <c r="BF2237" s="1" t="s">
        <v>61142</v>
      </c>
      <c r="BG2237" s="1" t="s">
        <v>61143</v>
      </c>
      <c r="BH2237" s="1" t="s">
        <v>12462</v>
      </c>
      <c r="BK2237" s="1" t="s">
        <v>61144</v>
      </c>
      <c r="BL2237" s="1">
        <v>8</v>
      </c>
      <c r="BQ2237" s="1" t="s">
        <v>12484</v>
      </c>
      <c r="BR2237" s="1" t="s">
        <v>61145</v>
      </c>
      <c r="BS2237" s="1">
        <v>0.41299999999999998</v>
      </c>
      <c r="BU2237" s="1" t="s">
        <v>4</v>
      </c>
    </row>
    <row r="2238" spans="1:73" x14ac:dyDescent="0.25">
      <c r="A2238" s="2" t="s">
        <v>61130</v>
      </c>
      <c r="B2238" s="1">
        <v>6326</v>
      </c>
      <c r="C2238" s="1">
        <v>2</v>
      </c>
      <c r="D2238" s="1">
        <v>166245815</v>
      </c>
      <c r="E2238" s="1">
        <v>166245815</v>
      </c>
      <c r="F2238" s="1" t="s">
        <v>6</v>
      </c>
      <c r="G2238" s="2" t="s">
        <v>61146</v>
      </c>
      <c r="H2238" s="2" t="s">
        <v>61147</v>
      </c>
      <c r="I2238" s="2" t="s">
        <v>61148</v>
      </c>
      <c r="J2238" s="2" t="s">
        <v>61149</v>
      </c>
      <c r="K2238" s="2" t="s">
        <v>135</v>
      </c>
      <c r="L2238" s="1" t="s">
        <v>50</v>
      </c>
      <c r="M2238" s="1" t="s">
        <v>31</v>
      </c>
      <c r="N2238" s="1" t="s">
        <v>90</v>
      </c>
      <c r="O2238" s="1" t="s">
        <v>90</v>
      </c>
      <c r="R2238" s="1" t="s">
        <v>61132</v>
      </c>
      <c r="S2238" s="1" t="s">
        <v>6</v>
      </c>
      <c r="T2238" s="1">
        <v>27</v>
      </c>
      <c r="U2238" s="1">
        <v>5789</v>
      </c>
      <c r="V2238" s="3">
        <v>1</v>
      </c>
      <c r="W2238" s="12" t="e">
        <v>#N/A</v>
      </c>
      <c r="X2238" s="12" t="e">
        <v>#N/A</v>
      </c>
      <c r="Y2238" s="12" t="e">
        <v>#N/A</v>
      </c>
      <c r="Z2238" s="9">
        <v>0.25624999999999998</v>
      </c>
      <c r="AA2238" s="10">
        <v>82</v>
      </c>
      <c r="AB2238" s="10">
        <v>238</v>
      </c>
      <c r="AC2238" s="20">
        <v>0.91</v>
      </c>
      <c r="AD2238" s="20">
        <v>0.66859617270953497</v>
      </c>
      <c r="AE2238" s="20">
        <v>1</v>
      </c>
      <c r="AF2238" s="15">
        <v>0.384824</v>
      </c>
      <c r="AG2238" s="16">
        <v>142</v>
      </c>
      <c r="AH2238" s="16">
        <v>227</v>
      </c>
      <c r="AI2238" s="22">
        <v>1</v>
      </c>
      <c r="AJ2238" s="22">
        <v>0.81639667377319902</v>
      </c>
      <c r="AK2238" s="22">
        <v>1</v>
      </c>
      <c r="AL2238" s="18">
        <f t="shared" si="306"/>
        <v>1</v>
      </c>
      <c r="AM2238" s="18">
        <f t="shared" si="307"/>
        <v>1</v>
      </c>
      <c r="AN2238" s="18">
        <f t="shared" si="308"/>
        <v>1</v>
      </c>
      <c r="AO2238" s="18">
        <f t="shared" si="309"/>
        <v>1</v>
      </c>
      <c r="AP2238" s="18">
        <f t="shared" si="310"/>
        <v>1</v>
      </c>
      <c r="AQ2238" s="18">
        <f t="shared" si="311"/>
        <v>1</v>
      </c>
      <c r="AR2238" s="18">
        <f t="shared" si="312"/>
        <v>0</v>
      </c>
      <c r="AS2238" s="18">
        <f t="shared" si="313"/>
        <v>0</v>
      </c>
      <c r="AT2238" s="18">
        <f t="shared" si="314"/>
        <v>0</v>
      </c>
      <c r="AU2238" s="1" t="s">
        <v>61150</v>
      </c>
      <c r="AV2238" s="1" t="s">
        <v>61137</v>
      </c>
      <c r="AW2238" s="1" t="s">
        <v>61138</v>
      </c>
      <c r="AX2238" s="1" t="s">
        <v>61139</v>
      </c>
      <c r="AY2238" s="1" t="s">
        <v>61140</v>
      </c>
      <c r="AZ2238" s="1" t="s">
        <v>61141</v>
      </c>
      <c r="BA2238" s="1">
        <v>1833</v>
      </c>
      <c r="BF2238" s="1" t="s">
        <v>61142</v>
      </c>
      <c r="BG2238" s="1" t="s">
        <v>61143</v>
      </c>
      <c r="BH2238" s="1" t="s">
        <v>12462</v>
      </c>
      <c r="BK2238" s="1" t="s">
        <v>61144</v>
      </c>
      <c r="BL2238" s="1">
        <v>8</v>
      </c>
      <c r="BQ2238" s="1" t="s">
        <v>12484</v>
      </c>
      <c r="BR2238" s="1" t="s">
        <v>61151</v>
      </c>
      <c r="BS2238" s="1">
        <v>0.46300000000000002</v>
      </c>
      <c r="BU2238" s="1" t="s">
        <v>4</v>
      </c>
    </row>
    <row r="2239" spans="1:73" x14ac:dyDescent="0.25">
      <c r="A2239" s="2" t="s">
        <v>31423</v>
      </c>
      <c r="B2239" s="1">
        <v>6331</v>
      </c>
      <c r="C2239" s="1">
        <v>3</v>
      </c>
      <c r="D2239" s="1">
        <v>38628944</v>
      </c>
      <c r="E2239" s="1">
        <v>38628944</v>
      </c>
      <c r="F2239" s="1" t="s">
        <v>6</v>
      </c>
      <c r="G2239" s="2" t="s">
        <v>61159</v>
      </c>
      <c r="H2239" s="2" t="s">
        <v>61160</v>
      </c>
      <c r="I2239" s="2" t="s">
        <v>61161</v>
      </c>
      <c r="J2239" s="2" t="s">
        <v>61162</v>
      </c>
      <c r="K2239" s="2" t="s">
        <v>49</v>
      </c>
      <c r="L2239" s="1" t="s">
        <v>50</v>
      </c>
      <c r="M2239" s="1" t="s">
        <v>51</v>
      </c>
      <c r="N2239" s="1" t="s">
        <v>52</v>
      </c>
      <c r="O2239" s="1" t="s">
        <v>52</v>
      </c>
      <c r="R2239" s="1" t="s">
        <v>31425</v>
      </c>
      <c r="S2239" s="1" t="s">
        <v>10</v>
      </c>
      <c r="T2239" s="1">
        <v>15</v>
      </c>
      <c r="U2239" s="1">
        <v>2577</v>
      </c>
      <c r="V2239" s="3">
        <v>1</v>
      </c>
      <c r="W2239" s="12" t="e">
        <v>#N/A</v>
      </c>
      <c r="X2239" s="12" t="e">
        <v>#N/A</v>
      </c>
      <c r="Y2239" s="12" t="e">
        <v>#N/A</v>
      </c>
      <c r="Z2239" s="9">
        <v>0.25555600000000001</v>
      </c>
      <c r="AA2239" s="10">
        <v>23</v>
      </c>
      <c r="AB2239" s="10">
        <v>67</v>
      </c>
      <c r="AC2239" s="20">
        <v>0.91</v>
      </c>
      <c r="AD2239" s="20">
        <v>0.562598907247159</v>
      </c>
      <c r="AE2239" s="20">
        <v>1</v>
      </c>
      <c r="AF2239" s="15">
        <v>0.35766399999999998</v>
      </c>
      <c r="AG2239" s="16">
        <v>49</v>
      </c>
      <c r="AH2239" s="16">
        <v>88</v>
      </c>
      <c r="AI2239" s="22">
        <v>0.96</v>
      </c>
      <c r="AJ2239" s="22">
        <v>0.70043095413550605</v>
      </c>
      <c r="AK2239" s="22">
        <v>1</v>
      </c>
      <c r="AL2239" s="18">
        <f t="shared" si="306"/>
        <v>1</v>
      </c>
      <c r="AM2239" s="18">
        <f t="shared" si="307"/>
        <v>1</v>
      </c>
      <c r="AN2239" s="18">
        <f t="shared" si="308"/>
        <v>1</v>
      </c>
      <c r="AO2239" s="18">
        <f t="shared" si="309"/>
        <v>1</v>
      </c>
      <c r="AP2239" s="18">
        <f t="shared" si="310"/>
        <v>1</v>
      </c>
      <c r="AQ2239" s="18">
        <f t="shared" si="311"/>
        <v>1</v>
      </c>
      <c r="AR2239" s="18">
        <f t="shared" si="312"/>
        <v>0</v>
      </c>
      <c r="AS2239" s="18">
        <f t="shared" si="313"/>
        <v>0</v>
      </c>
      <c r="AT2239" s="18">
        <f t="shared" si="314"/>
        <v>0</v>
      </c>
      <c r="AU2239" s="1" t="s">
        <v>61163</v>
      </c>
      <c r="AV2239" s="1" t="s">
        <v>31428</v>
      </c>
      <c r="AW2239" s="1" t="s">
        <v>31429</v>
      </c>
      <c r="AX2239" s="1" t="s">
        <v>31430</v>
      </c>
      <c r="AY2239" s="1" t="s">
        <v>31431</v>
      </c>
      <c r="AZ2239" s="1" t="s">
        <v>31432</v>
      </c>
      <c r="BA2239" s="1">
        <v>795</v>
      </c>
      <c r="BB2239" s="1" t="s">
        <v>61164</v>
      </c>
      <c r="BF2239" s="1" t="s">
        <v>31433</v>
      </c>
      <c r="BG2239" s="1" t="s">
        <v>31434</v>
      </c>
      <c r="BH2239" s="1" t="s">
        <v>31435</v>
      </c>
      <c r="BK2239" s="1" t="s">
        <v>31436</v>
      </c>
      <c r="BL2239" s="1">
        <v>9</v>
      </c>
      <c r="BM2239" s="1" t="s">
        <v>31437</v>
      </c>
      <c r="BP2239" s="1" t="s">
        <v>31438</v>
      </c>
      <c r="BQ2239" s="1" t="s">
        <v>31439</v>
      </c>
      <c r="BR2239" s="1" t="s">
        <v>61165</v>
      </c>
      <c r="BS2239" s="1">
        <v>0.58199999999999996</v>
      </c>
      <c r="BU2239" s="1" t="s">
        <v>4</v>
      </c>
    </row>
    <row r="2240" spans="1:73" x14ac:dyDescent="0.25">
      <c r="A2240" s="2" t="s">
        <v>31423</v>
      </c>
      <c r="B2240" s="1">
        <v>6331</v>
      </c>
      <c r="C2240" s="1">
        <v>3</v>
      </c>
      <c r="D2240" s="1">
        <v>38597941</v>
      </c>
      <c r="E2240" s="1">
        <v>38597941</v>
      </c>
      <c r="F2240" s="1" t="s">
        <v>6</v>
      </c>
      <c r="G2240" s="2" t="s">
        <v>61152</v>
      </c>
      <c r="H2240" s="2" t="s">
        <v>61153</v>
      </c>
      <c r="I2240" s="2" t="s">
        <v>61154</v>
      </c>
      <c r="J2240" s="2" t="s">
        <v>61155</v>
      </c>
      <c r="K2240" s="2" t="s">
        <v>135</v>
      </c>
      <c r="L2240" s="1" t="s">
        <v>50</v>
      </c>
      <c r="M2240" s="1" t="s">
        <v>51</v>
      </c>
      <c r="N2240" s="1" t="s">
        <v>52</v>
      </c>
      <c r="O2240" s="1" t="s">
        <v>52</v>
      </c>
      <c r="R2240" s="1" t="s">
        <v>31425</v>
      </c>
      <c r="S2240" s="1" t="s">
        <v>10</v>
      </c>
      <c r="T2240" s="1">
        <v>25</v>
      </c>
      <c r="U2240" s="1">
        <v>4622</v>
      </c>
      <c r="V2240" s="3">
        <v>1</v>
      </c>
      <c r="W2240" s="12" t="e">
        <v>#N/A</v>
      </c>
      <c r="X2240" s="12" t="e">
        <v>#N/A</v>
      </c>
      <c r="Y2240" s="12" t="e">
        <v>#N/A</v>
      </c>
      <c r="Z2240" s="9">
        <v>0.43243199999999998</v>
      </c>
      <c r="AA2240" s="10">
        <v>16</v>
      </c>
      <c r="AB2240" s="10">
        <v>21</v>
      </c>
      <c r="AC2240" s="20">
        <v>1</v>
      </c>
      <c r="AD2240" s="20">
        <v>0.68576536669476296</v>
      </c>
      <c r="AE2240" s="20">
        <v>1</v>
      </c>
      <c r="AF2240" s="15">
        <v>0.58064499999999997</v>
      </c>
      <c r="AG2240" s="16">
        <v>36</v>
      </c>
      <c r="AH2240" s="16">
        <v>26</v>
      </c>
      <c r="AI2240" s="22">
        <v>1</v>
      </c>
      <c r="AJ2240" s="22">
        <v>0.83714152448455403</v>
      </c>
      <c r="AK2240" s="22">
        <v>1</v>
      </c>
      <c r="AL2240" s="18">
        <f t="shared" si="306"/>
        <v>1</v>
      </c>
      <c r="AM2240" s="18">
        <f t="shared" si="307"/>
        <v>1</v>
      </c>
      <c r="AN2240" s="18">
        <f t="shared" si="308"/>
        <v>1</v>
      </c>
      <c r="AO2240" s="18">
        <f t="shared" si="309"/>
        <v>1</v>
      </c>
      <c r="AP2240" s="18">
        <f t="shared" si="310"/>
        <v>1</v>
      </c>
      <c r="AQ2240" s="18">
        <f t="shared" si="311"/>
        <v>1</v>
      </c>
      <c r="AR2240" s="18">
        <f t="shared" si="312"/>
        <v>0</v>
      </c>
      <c r="AS2240" s="18">
        <f t="shared" si="313"/>
        <v>0</v>
      </c>
      <c r="AT2240" s="18">
        <f t="shared" si="314"/>
        <v>0</v>
      </c>
      <c r="AU2240" s="1" t="s">
        <v>61156</v>
      </c>
      <c r="AV2240" s="1" t="s">
        <v>31428</v>
      </c>
      <c r="AW2240" s="1" t="s">
        <v>31429</v>
      </c>
      <c r="AX2240" s="1" t="s">
        <v>31430</v>
      </c>
      <c r="AY2240" s="1" t="s">
        <v>31431</v>
      </c>
      <c r="AZ2240" s="1" t="s">
        <v>31432</v>
      </c>
      <c r="BA2240" s="1">
        <v>1476</v>
      </c>
      <c r="BE2240" s="1" t="s">
        <v>61157</v>
      </c>
      <c r="BF2240" s="1" t="s">
        <v>31433</v>
      </c>
      <c r="BG2240" s="1" t="s">
        <v>31434</v>
      </c>
      <c r="BH2240" s="1" t="s">
        <v>31435</v>
      </c>
      <c r="BK2240" s="1" t="s">
        <v>31436</v>
      </c>
      <c r="BL2240" s="1">
        <v>9</v>
      </c>
      <c r="BM2240" s="1" t="s">
        <v>31437</v>
      </c>
      <c r="BP2240" s="1" t="s">
        <v>31438</v>
      </c>
      <c r="BQ2240" s="1" t="s">
        <v>31439</v>
      </c>
      <c r="BR2240" s="1" t="s">
        <v>61158</v>
      </c>
      <c r="BS2240" s="1">
        <v>0.502</v>
      </c>
      <c r="BU2240" s="1" t="s">
        <v>4</v>
      </c>
    </row>
    <row r="2241" spans="1:80" x14ac:dyDescent="0.25">
      <c r="A2241" s="2" t="s">
        <v>61166</v>
      </c>
      <c r="B2241" s="1">
        <v>6332</v>
      </c>
      <c r="C2241" s="1">
        <v>2</v>
      </c>
      <c r="D2241" s="1">
        <v>167318925</v>
      </c>
      <c r="E2241" s="1">
        <v>167318925</v>
      </c>
      <c r="F2241" s="1" t="s">
        <v>6</v>
      </c>
      <c r="G2241" s="2" t="s">
        <v>61167</v>
      </c>
      <c r="H2241" s="2" t="s">
        <v>5413</v>
      </c>
      <c r="I2241" s="2" t="s">
        <v>61169</v>
      </c>
      <c r="J2241" s="2" t="s">
        <v>61170</v>
      </c>
      <c r="K2241" s="2" t="s">
        <v>49</v>
      </c>
      <c r="L2241" s="1" t="s">
        <v>50</v>
      </c>
      <c r="M2241" s="1" t="s">
        <v>51</v>
      </c>
      <c r="N2241" s="1" t="s">
        <v>52</v>
      </c>
      <c r="O2241" s="1" t="s">
        <v>52</v>
      </c>
      <c r="R2241" s="1" t="s">
        <v>61168</v>
      </c>
      <c r="S2241" s="1" t="s">
        <v>10</v>
      </c>
      <c r="T2241" s="1">
        <v>9</v>
      </c>
      <c r="U2241" s="1">
        <v>1184</v>
      </c>
      <c r="V2241" s="3">
        <v>1</v>
      </c>
      <c r="W2241" s="12" t="e">
        <v>#N/A</v>
      </c>
      <c r="X2241" s="12" t="e">
        <v>#N/A</v>
      </c>
      <c r="Y2241" s="12" t="e">
        <v>#N/A</v>
      </c>
      <c r="Z2241" s="9">
        <v>0.16666700000000001</v>
      </c>
      <c r="AA2241" s="10">
        <v>2</v>
      </c>
      <c r="AB2241" s="10">
        <v>10</v>
      </c>
      <c r="AC2241" s="20">
        <v>0.59</v>
      </c>
      <c r="AD2241" s="20">
        <v>0.15215995697731699</v>
      </c>
      <c r="AE2241" s="20">
        <v>0.97356752237995003</v>
      </c>
      <c r="AF2241" s="15">
        <v>0.36666700000000002</v>
      </c>
      <c r="AG2241" s="16">
        <v>11</v>
      </c>
      <c r="AH2241" s="16">
        <v>19</v>
      </c>
      <c r="AI2241" s="22">
        <v>0.98</v>
      </c>
      <c r="AJ2241" s="22">
        <v>0.51719943563753301</v>
      </c>
      <c r="AK2241" s="22">
        <v>1</v>
      </c>
      <c r="AL2241" s="18">
        <f t="shared" si="306"/>
        <v>1</v>
      </c>
      <c r="AM2241" s="18">
        <f t="shared" si="307"/>
        <v>1</v>
      </c>
      <c r="AN2241" s="18">
        <f t="shared" si="308"/>
        <v>0</v>
      </c>
      <c r="AO2241" s="18">
        <f t="shared" si="309"/>
        <v>1</v>
      </c>
      <c r="AP2241" s="18">
        <f t="shared" si="310"/>
        <v>1</v>
      </c>
      <c r="AQ2241" s="18">
        <f t="shared" si="311"/>
        <v>1</v>
      </c>
      <c r="AR2241" s="18">
        <f t="shared" si="312"/>
        <v>0</v>
      </c>
      <c r="AS2241" s="18">
        <f t="shared" si="313"/>
        <v>1</v>
      </c>
      <c r="AT2241" s="18">
        <f t="shared" si="314"/>
        <v>0</v>
      </c>
      <c r="AU2241" s="1" t="s">
        <v>61171</v>
      </c>
      <c r="AV2241" s="1" t="s">
        <v>61172</v>
      </c>
      <c r="AW2241" s="1" t="s">
        <v>61173</v>
      </c>
      <c r="AX2241" s="1" t="s">
        <v>61174</v>
      </c>
      <c r="AY2241" s="1" t="s">
        <v>61175</v>
      </c>
      <c r="AZ2241" s="1" t="s">
        <v>61176</v>
      </c>
      <c r="BA2241" s="1">
        <v>353</v>
      </c>
      <c r="BF2241" s="1" t="s">
        <v>2427</v>
      </c>
      <c r="BG2241" s="1" t="s">
        <v>12461</v>
      </c>
      <c r="BH2241" s="1" t="s">
        <v>12462</v>
      </c>
      <c r="BK2241" s="1" t="s">
        <v>5602</v>
      </c>
      <c r="BL2241" s="1">
        <v>1</v>
      </c>
      <c r="BR2241" s="1" t="s">
        <v>61177</v>
      </c>
      <c r="BS2241" s="1">
        <v>0.40300000000000002</v>
      </c>
      <c r="BU2241" s="1" t="s">
        <v>4</v>
      </c>
    </row>
    <row r="2242" spans="1:80" x14ac:dyDescent="0.25">
      <c r="A2242" s="2" t="s">
        <v>12466</v>
      </c>
      <c r="B2242" s="1">
        <v>6334</v>
      </c>
      <c r="C2242" s="1">
        <v>12</v>
      </c>
      <c r="D2242" s="1">
        <v>52156381</v>
      </c>
      <c r="E2242" s="1">
        <v>52156381</v>
      </c>
      <c r="F2242" s="1" t="s">
        <v>6</v>
      </c>
      <c r="G2242" s="2" t="s">
        <v>61178</v>
      </c>
      <c r="H2242" s="2" t="s">
        <v>61179</v>
      </c>
      <c r="I2242" s="2" t="s">
        <v>61180</v>
      </c>
      <c r="J2242" s="2" t="s">
        <v>61181</v>
      </c>
      <c r="K2242" s="2" t="s">
        <v>49</v>
      </c>
      <c r="L2242" s="1" t="s">
        <v>50</v>
      </c>
      <c r="M2242" s="1" t="s">
        <v>90</v>
      </c>
      <c r="N2242" s="1" t="s">
        <v>31</v>
      </c>
      <c r="O2242" s="1" t="s">
        <v>31</v>
      </c>
      <c r="R2242" s="1" t="s">
        <v>12468</v>
      </c>
      <c r="S2242" s="1" t="s">
        <v>6</v>
      </c>
      <c r="T2242" s="1">
        <v>15</v>
      </c>
      <c r="U2242" s="1">
        <v>2643</v>
      </c>
      <c r="V2242" s="3">
        <v>1</v>
      </c>
      <c r="W2242" s="12" t="e">
        <v>#N/A</v>
      </c>
      <c r="X2242" s="12" t="e">
        <v>#N/A</v>
      </c>
      <c r="Y2242" s="12" t="e">
        <v>#N/A</v>
      </c>
      <c r="Z2242" s="9">
        <v>0.25373099999999998</v>
      </c>
      <c r="AA2242" s="10">
        <v>68</v>
      </c>
      <c r="AB2242" s="10">
        <v>200</v>
      </c>
      <c r="AC2242" s="20">
        <v>0.9</v>
      </c>
      <c r="AD2242" s="20">
        <v>0.65179121330813306</v>
      </c>
      <c r="AE2242" s="20">
        <v>1</v>
      </c>
      <c r="AF2242" s="15">
        <v>0.39899000000000001</v>
      </c>
      <c r="AG2242" s="16">
        <v>158</v>
      </c>
      <c r="AH2242" s="16">
        <v>238</v>
      </c>
      <c r="AI2242" s="22">
        <v>1</v>
      </c>
      <c r="AJ2242" s="22">
        <v>0.84087136007060104</v>
      </c>
      <c r="AK2242" s="22">
        <v>1</v>
      </c>
      <c r="AL2242" s="18">
        <f t="shared" si="306"/>
        <v>1</v>
      </c>
      <c r="AM2242" s="18">
        <f t="shared" si="307"/>
        <v>1</v>
      </c>
      <c r="AN2242" s="18">
        <f t="shared" si="308"/>
        <v>1</v>
      </c>
      <c r="AO2242" s="18">
        <f t="shared" si="309"/>
        <v>1</v>
      </c>
      <c r="AP2242" s="18">
        <f t="shared" si="310"/>
        <v>1</v>
      </c>
      <c r="AQ2242" s="18">
        <f t="shared" si="311"/>
        <v>1</v>
      </c>
      <c r="AR2242" s="18">
        <f t="shared" si="312"/>
        <v>0</v>
      </c>
      <c r="AS2242" s="18">
        <f t="shared" si="313"/>
        <v>0</v>
      </c>
      <c r="AT2242" s="18">
        <f t="shared" si="314"/>
        <v>0</v>
      </c>
      <c r="AU2242" s="1" t="s">
        <v>61182</v>
      </c>
      <c r="AV2242" s="1" t="s">
        <v>12474</v>
      </c>
      <c r="AW2242" s="1" t="s">
        <v>12475</v>
      </c>
      <c r="AX2242" s="1" t="s">
        <v>12476</v>
      </c>
      <c r="AY2242" s="1" t="s">
        <v>12477</v>
      </c>
      <c r="AZ2242" s="1" t="s">
        <v>12478</v>
      </c>
      <c r="BA2242" s="1">
        <v>822</v>
      </c>
      <c r="BB2242" s="1" t="s">
        <v>61183</v>
      </c>
      <c r="BF2242" s="1" t="s">
        <v>12480</v>
      </c>
      <c r="BG2242" s="1" t="s">
        <v>12481</v>
      </c>
      <c r="BH2242" s="1" t="s">
        <v>12482</v>
      </c>
      <c r="BK2242" s="1" t="s">
        <v>11136</v>
      </c>
      <c r="BL2242" s="1">
        <v>7</v>
      </c>
      <c r="BP2242" s="1" t="s">
        <v>12483</v>
      </c>
      <c r="BQ2242" s="1" t="s">
        <v>12484</v>
      </c>
      <c r="BR2242" s="1" t="s">
        <v>61184</v>
      </c>
      <c r="BS2242" s="1">
        <v>0.41299999999999998</v>
      </c>
      <c r="BU2242" s="1" t="s">
        <v>4</v>
      </c>
    </row>
    <row r="2243" spans="1:80" x14ac:dyDescent="0.25">
      <c r="A2243" s="2" t="s">
        <v>61185</v>
      </c>
      <c r="B2243" s="1">
        <v>6335</v>
      </c>
      <c r="C2243" s="1">
        <v>2</v>
      </c>
      <c r="D2243" s="1">
        <v>167055992</v>
      </c>
      <c r="E2243" s="1">
        <v>167055992</v>
      </c>
      <c r="F2243" s="1" t="s">
        <v>6</v>
      </c>
      <c r="G2243" s="2" t="s">
        <v>61186</v>
      </c>
      <c r="H2243" s="2" t="s">
        <v>61188</v>
      </c>
      <c r="I2243" s="2" t="s">
        <v>61189</v>
      </c>
      <c r="J2243" s="2" t="s">
        <v>61190</v>
      </c>
      <c r="K2243" s="2" t="s">
        <v>30</v>
      </c>
      <c r="L2243" s="1" t="s">
        <v>8</v>
      </c>
      <c r="M2243" s="1" t="s">
        <v>52</v>
      </c>
      <c r="N2243" s="1" t="s">
        <v>10</v>
      </c>
      <c r="O2243" s="1" t="s">
        <v>10</v>
      </c>
      <c r="R2243" s="1" t="s">
        <v>61187</v>
      </c>
      <c r="S2243" s="1" t="s">
        <v>10</v>
      </c>
      <c r="T2243" s="1">
        <v>27</v>
      </c>
      <c r="U2243" s="1">
        <v>5465</v>
      </c>
      <c r="V2243" s="3">
        <v>1</v>
      </c>
      <c r="W2243" s="12" t="e">
        <v>#N/A</v>
      </c>
      <c r="X2243" s="12" t="e">
        <v>#N/A</v>
      </c>
      <c r="Y2243" s="12" t="e">
        <v>#N/A</v>
      </c>
      <c r="Z2243" s="9" t="s">
        <v>4</v>
      </c>
      <c r="AA2243" s="10" t="s">
        <v>4</v>
      </c>
      <c r="AB2243" s="10" t="s">
        <v>4</v>
      </c>
      <c r="AC2243" s="20">
        <v>0</v>
      </c>
      <c r="AD2243" s="20">
        <v>0</v>
      </c>
      <c r="AE2243" s="20">
        <v>0</v>
      </c>
      <c r="AF2243" s="15">
        <v>0.01</v>
      </c>
      <c r="AG2243" s="16">
        <v>7</v>
      </c>
      <c r="AH2243" s="16">
        <v>1306</v>
      </c>
      <c r="AI2243" s="22">
        <v>0.02</v>
      </c>
      <c r="AJ2243" s="22">
        <v>8.8930692764821202E-4</v>
      </c>
      <c r="AK2243" s="22">
        <v>4.5439879944640001E-2</v>
      </c>
      <c r="AL2243" s="18">
        <f t="shared" si="306"/>
        <v>0</v>
      </c>
      <c r="AM2243" s="18">
        <f t="shared" si="307"/>
        <v>0</v>
      </c>
      <c r="AN2243" s="18">
        <f t="shared" si="308"/>
        <v>0</v>
      </c>
      <c r="AO2243" s="18">
        <f t="shared" si="309"/>
        <v>0</v>
      </c>
      <c r="AP2243" s="18">
        <f t="shared" si="310"/>
        <v>0</v>
      </c>
      <c r="AQ2243" s="18">
        <f t="shared" si="311"/>
        <v>0</v>
      </c>
      <c r="AR2243" s="18">
        <f t="shared" si="312"/>
        <v>1</v>
      </c>
      <c r="AS2243" s="18">
        <f t="shared" si="313"/>
        <v>1</v>
      </c>
      <c r="AT2243" s="18">
        <f t="shared" si="314"/>
        <v>1</v>
      </c>
      <c r="AU2243" s="1" t="s">
        <v>61191</v>
      </c>
      <c r="AV2243" s="1" t="s">
        <v>61192</v>
      </c>
      <c r="AW2243" s="1" t="s">
        <v>61193</v>
      </c>
      <c r="AX2243" s="1" t="s">
        <v>61194</v>
      </c>
      <c r="AY2243" s="1" t="s">
        <v>61195</v>
      </c>
      <c r="AZ2243" s="1" t="s">
        <v>61196</v>
      </c>
      <c r="BA2243" s="1">
        <v>1719</v>
      </c>
      <c r="BB2243" s="1" t="s">
        <v>61125</v>
      </c>
      <c r="BC2243" s="1" t="s">
        <v>4</v>
      </c>
      <c r="BD2243" s="1" t="s">
        <v>4</v>
      </c>
      <c r="BG2243" s="1" t="s">
        <v>12461</v>
      </c>
      <c r="BH2243" s="1" t="s">
        <v>12462</v>
      </c>
      <c r="BK2243" s="1" t="s">
        <v>61197</v>
      </c>
      <c r="BL2243" s="1">
        <v>13</v>
      </c>
      <c r="BQ2243" s="1" t="s">
        <v>61198</v>
      </c>
      <c r="BR2243" s="1" t="s">
        <v>61199</v>
      </c>
      <c r="BS2243" s="1">
        <v>0.42299999999999999</v>
      </c>
      <c r="BT2243" s="1" t="s">
        <v>4</v>
      </c>
      <c r="BU2243" s="1" t="s">
        <v>4</v>
      </c>
      <c r="BZ2243" s="1" t="s">
        <v>4</v>
      </c>
    </row>
    <row r="2244" spans="1:80" x14ac:dyDescent="0.25">
      <c r="A2244" s="2" t="s">
        <v>61200</v>
      </c>
      <c r="B2244" s="1">
        <v>6340</v>
      </c>
      <c r="C2244" s="1">
        <v>16</v>
      </c>
      <c r="D2244" s="1">
        <v>23226649</v>
      </c>
      <c r="E2244" s="1">
        <v>23226649</v>
      </c>
      <c r="F2244" s="1" t="s">
        <v>6</v>
      </c>
      <c r="G2244" s="2" t="s">
        <v>61201</v>
      </c>
      <c r="H2244" s="2" t="s">
        <v>61203</v>
      </c>
      <c r="I2244" s="2" t="s">
        <v>61204</v>
      </c>
      <c r="J2244" s="2" t="s">
        <v>61205</v>
      </c>
      <c r="K2244" s="2" t="s">
        <v>135</v>
      </c>
      <c r="L2244" s="1" t="s">
        <v>50</v>
      </c>
      <c r="M2244" s="1" t="s">
        <v>51</v>
      </c>
      <c r="N2244" s="1" t="s">
        <v>52</v>
      </c>
      <c r="O2244" s="1" t="s">
        <v>52</v>
      </c>
      <c r="R2244" s="1" t="s">
        <v>61202</v>
      </c>
      <c r="S2244" s="1" t="s">
        <v>6</v>
      </c>
      <c r="T2244" s="1">
        <v>13</v>
      </c>
      <c r="U2244" s="1">
        <v>1948</v>
      </c>
      <c r="V2244" s="3">
        <v>1</v>
      </c>
      <c r="W2244" s="12" t="e">
        <v>#N/A</v>
      </c>
      <c r="X2244" s="12" t="e">
        <v>#N/A</v>
      </c>
      <c r="Y2244" s="12" t="e">
        <v>#N/A</v>
      </c>
      <c r="Z2244" s="9">
        <v>0.221805</v>
      </c>
      <c r="AA2244" s="10">
        <v>59</v>
      </c>
      <c r="AB2244" s="10">
        <v>207</v>
      </c>
      <c r="AC2244" s="20">
        <v>0.79</v>
      </c>
      <c r="AD2244" s="20">
        <v>0.56201457637198704</v>
      </c>
      <c r="AE2244" s="20">
        <v>0.973990195732783</v>
      </c>
      <c r="AF2244" s="15">
        <v>0.32375999999999999</v>
      </c>
      <c r="AG2244" s="16">
        <v>124</v>
      </c>
      <c r="AH2244" s="16">
        <v>259</v>
      </c>
      <c r="AI2244" s="22">
        <v>0.87</v>
      </c>
      <c r="AJ2244" s="22">
        <v>0.69527654170764797</v>
      </c>
      <c r="AK2244" s="22">
        <v>0.98539177828527602</v>
      </c>
      <c r="AL2244" s="18">
        <f t="shared" ref="AL2244:AL2307" si="315">IF(AC2244&gt;0.25,1,0)</f>
        <v>1</v>
      </c>
      <c r="AM2244" s="18">
        <f t="shared" ref="AM2244:AM2307" si="316">IF(AC2244&gt;0.5,1,0)</f>
        <v>1</v>
      </c>
      <c r="AN2244" s="18">
        <f t="shared" ref="AN2244:AN2307" si="317">IF(AC2244&gt;0.75,1,0)</f>
        <v>1</v>
      </c>
      <c r="AO2244" s="18">
        <f t="shared" ref="AO2244:AO2307" si="318">IF(AI2244&gt;0.25,1,0)</f>
        <v>1</v>
      </c>
      <c r="AP2244" s="18">
        <f t="shared" ref="AP2244:AP2307" si="319">IF(AI2244&gt;0.5,1,0)</f>
        <v>1</v>
      </c>
      <c r="AQ2244" s="18">
        <f t="shared" ref="AQ2244:AQ2307" si="320">IF(AI2244&gt;0.75,1,0)</f>
        <v>1</v>
      </c>
      <c r="AR2244" s="18">
        <f t="shared" ref="AR2244:AR2307" si="321">IF(AE2244&lt;AJ2244,1,0)</f>
        <v>0</v>
      </c>
      <c r="AS2244" s="18">
        <f t="shared" ref="AS2244:AS2307" si="322">IF(AE2244&lt;AI2244,1,0)</f>
        <v>0</v>
      </c>
      <c r="AT2244" s="18">
        <f t="shared" ref="AT2244:AT2307" si="323">IF(AJ2244&gt;AC2244,1,0)</f>
        <v>0</v>
      </c>
      <c r="AV2244" s="1" t="s">
        <v>61206</v>
      </c>
      <c r="AW2244" s="1" t="s">
        <v>61207</v>
      </c>
      <c r="AX2244" s="1" t="s">
        <v>61208</v>
      </c>
      <c r="AY2244" s="1" t="s">
        <v>61209</v>
      </c>
      <c r="AZ2244" s="1" t="s">
        <v>61210</v>
      </c>
      <c r="BA2244" s="1">
        <v>603</v>
      </c>
      <c r="BB2244" s="1" t="s">
        <v>6087</v>
      </c>
      <c r="BF2244" s="1" t="s">
        <v>61211</v>
      </c>
      <c r="BG2244" s="1" t="s">
        <v>61212</v>
      </c>
      <c r="BH2244" s="1" t="s">
        <v>61213</v>
      </c>
      <c r="BK2244" s="1" t="s">
        <v>34774</v>
      </c>
      <c r="BL2244" s="1">
        <v>6</v>
      </c>
      <c r="BP2244" s="1" t="s">
        <v>61214</v>
      </c>
      <c r="BQ2244" s="1" t="s">
        <v>61215</v>
      </c>
      <c r="BR2244" s="1" t="s">
        <v>61216</v>
      </c>
      <c r="BS2244" s="1">
        <v>0.59199999999999997</v>
      </c>
      <c r="BU2244" s="1" t="s">
        <v>4</v>
      </c>
    </row>
    <row r="2245" spans="1:80" x14ac:dyDescent="0.25">
      <c r="A2245" s="2" t="s">
        <v>61217</v>
      </c>
      <c r="B2245" s="1">
        <v>59342</v>
      </c>
      <c r="C2245" s="1">
        <v>17</v>
      </c>
      <c r="D2245" s="1">
        <v>55065583</v>
      </c>
      <c r="E2245" s="1">
        <v>55065583</v>
      </c>
      <c r="F2245" s="1" t="s">
        <v>6</v>
      </c>
      <c r="G2245" s="2" t="s">
        <v>61218</v>
      </c>
      <c r="H2245" s="2" t="s">
        <v>61220</v>
      </c>
      <c r="I2245" s="2" t="s">
        <v>61221</v>
      </c>
      <c r="J2245" s="2" t="s">
        <v>61222</v>
      </c>
      <c r="K2245" s="2" t="s">
        <v>49</v>
      </c>
      <c r="L2245" s="1" t="s">
        <v>50</v>
      </c>
      <c r="M2245" s="1" t="s">
        <v>51</v>
      </c>
      <c r="N2245" s="1" t="s">
        <v>52</v>
      </c>
      <c r="O2245" s="1" t="s">
        <v>52</v>
      </c>
      <c r="R2245" s="1" t="s">
        <v>61219</v>
      </c>
      <c r="S2245" s="1" t="s">
        <v>6</v>
      </c>
      <c r="T2245" s="1">
        <v>5</v>
      </c>
      <c r="U2245" s="1">
        <v>531</v>
      </c>
      <c r="V2245" s="3">
        <v>1</v>
      </c>
      <c r="W2245" s="12" t="e">
        <v>#N/A</v>
      </c>
      <c r="X2245" s="12" t="e">
        <v>#N/A</v>
      </c>
      <c r="Y2245" s="12" t="e">
        <v>#N/A</v>
      </c>
      <c r="Z2245" s="9">
        <v>0.22988500000000001</v>
      </c>
      <c r="AA2245" s="10">
        <v>40</v>
      </c>
      <c r="AB2245" s="10">
        <v>134</v>
      </c>
      <c r="AC2245" s="20">
        <v>0.82</v>
      </c>
      <c r="AD2245" s="20">
        <v>0.55879094774670901</v>
      </c>
      <c r="AE2245" s="20">
        <v>0.98328343229398096</v>
      </c>
      <c r="AF2245" s="15">
        <v>0.36193999999999998</v>
      </c>
      <c r="AG2245" s="16">
        <v>97</v>
      </c>
      <c r="AH2245" s="16">
        <v>171</v>
      </c>
      <c r="AI2245" s="22">
        <v>0.97</v>
      </c>
      <c r="AJ2245" s="22">
        <v>0.75878951279728002</v>
      </c>
      <c r="AK2245" s="22">
        <v>1</v>
      </c>
      <c r="AL2245" s="18">
        <f t="shared" si="315"/>
        <v>1</v>
      </c>
      <c r="AM2245" s="18">
        <f t="shared" si="316"/>
        <v>1</v>
      </c>
      <c r="AN2245" s="18">
        <f t="shared" si="317"/>
        <v>1</v>
      </c>
      <c r="AO2245" s="18">
        <f t="shared" si="318"/>
        <v>1</v>
      </c>
      <c r="AP2245" s="18">
        <f t="shared" si="319"/>
        <v>1</v>
      </c>
      <c r="AQ2245" s="18">
        <f t="shared" si="320"/>
        <v>1</v>
      </c>
      <c r="AR2245" s="18">
        <f t="shared" si="321"/>
        <v>0</v>
      </c>
      <c r="AS2245" s="18">
        <f t="shared" si="322"/>
        <v>0</v>
      </c>
      <c r="AT2245" s="18">
        <f t="shared" si="323"/>
        <v>0</v>
      </c>
      <c r="AU2245" s="1" t="s">
        <v>61223</v>
      </c>
      <c r="AV2245" s="1" t="s">
        <v>61224</v>
      </c>
      <c r="AW2245" s="1" t="s">
        <v>61225</v>
      </c>
      <c r="AX2245" s="1" t="s">
        <v>61226</v>
      </c>
      <c r="AY2245" s="1" t="s">
        <v>61227</v>
      </c>
      <c r="AZ2245" s="1" t="s">
        <v>61228</v>
      </c>
      <c r="BA2245" s="1">
        <v>160</v>
      </c>
      <c r="BF2245" s="1" t="s">
        <v>129</v>
      </c>
      <c r="BG2245" s="1" t="s">
        <v>303</v>
      </c>
      <c r="BH2245" s="1" t="s">
        <v>61229</v>
      </c>
      <c r="BK2245" s="1" t="s">
        <v>675</v>
      </c>
      <c r="BL2245" s="1">
        <v>1</v>
      </c>
      <c r="BM2245" s="1" t="s">
        <v>61230</v>
      </c>
      <c r="BR2245" s="1" t="s">
        <v>61231</v>
      </c>
      <c r="BS2245" s="1">
        <v>0.34300000000000003</v>
      </c>
      <c r="BU2245" s="1" t="s">
        <v>4</v>
      </c>
    </row>
    <row r="2246" spans="1:80" x14ac:dyDescent="0.25">
      <c r="A2246" s="2" t="s">
        <v>12499</v>
      </c>
      <c r="B2246" s="1">
        <v>90507</v>
      </c>
      <c r="C2246" s="1">
        <v>17</v>
      </c>
      <c r="D2246" s="1">
        <v>45915993</v>
      </c>
      <c r="E2246" s="1">
        <v>45915993</v>
      </c>
      <c r="F2246" s="1" t="s">
        <v>6</v>
      </c>
      <c r="G2246" s="2" t="s">
        <v>61232</v>
      </c>
      <c r="H2246" s="2" t="s">
        <v>61233</v>
      </c>
      <c r="I2246" s="2" t="s">
        <v>61234</v>
      </c>
      <c r="J2246" s="2" t="s">
        <v>61235</v>
      </c>
      <c r="K2246" s="2" t="s">
        <v>49</v>
      </c>
      <c r="L2246" s="1" t="s">
        <v>50</v>
      </c>
      <c r="M2246" s="1" t="s">
        <v>51</v>
      </c>
      <c r="N2246" s="1" t="s">
        <v>52</v>
      </c>
      <c r="O2246" s="1" t="s">
        <v>52</v>
      </c>
      <c r="R2246" s="1" t="s">
        <v>12501</v>
      </c>
      <c r="S2246" s="1" t="s">
        <v>10</v>
      </c>
      <c r="T2246" s="1">
        <v>6</v>
      </c>
      <c r="U2246" s="1">
        <v>968</v>
      </c>
      <c r="V2246" s="3">
        <v>1</v>
      </c>
      <c r="W2246" s="12" t="e">
        <v>#N/A</v>
      </c>
      <c r="X2246" s="12" t="e">
        <v>#N/A</v>
      </c>
      <c r="Y2246" s="12" t="e">
        <v>#N/A</v>
      </c>
      <c r="Z2246" s="9">
        <v>0.235294</v>
      </c>
      <c r="AA2246" s="10">
        <v>36</v>
      </c>
      <c r="AB2246" s="10">
        <v>117</v>
      </c>
      <c r="AC2246" s="20">
        <v>0.84</v>
      </c>
      <c r="AD2246" s="20">
        <v>0.56358457302628995</v>
      </c>
      <c r="AE2246" s="20">
        <v>0.98620188150881305</v>
      </c>
      <c r="AF2246" s="15">
        <v>0.38495600000000002</v>
      </c>
      <c r="AG2246" s="16">
        <v>87</v>
      </c>
      <c r="AH2246" s="16">
        <v>139</v>
      </c>
      <c r="AI2246" s="22">
        <v>1</v>
      </c>
      <c r="AJ2246" s="22">
        <v>0.78743483834221994</v>
      </c>
      <c r="AK2246" s="22">
        <v>1</v>
      </c>
      <c r="AL2246" s="18">
        <f t="shared" si="315"/>
        <v>1</v>
      </c>
      <c r="AM2246" s="18">
        <f t="shared" si="316"/>
        <v>1</v>
      </c>
      <c r="AN2246" s="18">
        <f t="shared" si="317"/>
        <v>1</v>
      </c>
      <c r="AO2246" s="18">
        <f t="shared" si="318"/>
        <v>1</v>
      </c>
      <c r="AP2246" s="18">
        <f t="shared" si="319"/>
        <v>1</v>
      </c>
      <c r="AQ2246" s="18">
        <f t="shared" si="320"/>
        <v>1</v>
      </c>
      <c r="AR2246" s="18">
        <f t="shared" si="321"/>
        <v>0</v>
      </c>
      <c r="AS2246" s="18">
        <f t="shared" si="322"/>
        <v>1</v>
      </c>
      <c r="AT2246" s="18">
        <f t="shared" si="323"/>
        <v>0</v>
      </c>
      <c r="AU2246" s="1" t="s">
        <v>61236</v>
      </c>
      <c r="AV2246" s="1" t="s">
        <v>12506</v>
      </c>
      <c r="AW2246" s="1" t="s">
        <v>12507</v>
      </c>
      <c r="AX2246" s="1" t="s">
        <v>12508</v>
      </c>
      <c r="AY2246" s="1" t="s">
        <v>12509</v>
      </c>
      <c r="AZ2246" s="1" t="s">
        <v>12510</v>
      </c>
      <c r="BA2246" s="1">
        <v>281</v>
      </c>
      <c r="BF2246" s="1" t="s">
        <v>129</v>
      </c>
      <c r="BH2246" s="1" t="s">
        <v>12511</v>
      </c>
      <c r="BK2246" s="1" t="s">
        <v>170</v>
      </c>
      <c r="BL2246" s="1">
        <v>1</v>
      </c>
      <c r="BR2246" s="1" t="s">
        <v>61237</v>
      </c>
      <c r="BS2246" s="1">
        <v>0.61699999999999999</v>
      </c>
      <c r="BU2246" s="1" t="s">
        <v>4</v>
      </c>
    </row>
    <row r="2247" spans="1:80" x14ac:dyDescent="0.25">
      <c r="A2247" s="2" t="s">
        <v>12517</v>
      </c>
      <c r="B2247" s="1">
        <v>80274</v>
      </c>
      <c r="C2247" s="1">
        <v>22</v>
      </c>
      <c r="D2247" s="1">
        <v>43619184</v>
      </c>
      <c r="E2247" s="1">
        <v>43619184</v>
      </c>
      <c r="F2247" s="1" t="s">
        <v>6</v>
      </c>
      <c r="G2247" s="2" t="s">
        <v>61238</v>
      </c>
      <c r="H2247" s="2" t="s">
        <v>61239</v>
      </c>
      <c r="I2247" s="2" t="s">
        <v>61240</v>
      </c>
      <c r="J2247" s="2" t="s">
        <v>61241</v>
      </c>
      <c r="K2247" s="2" t="s">
        <v>30</v>
      </c>
      <c r="L2247" s="1" t="s">
        <v>8</v>
      </c>
      <c r="M2247" s="1" t="s">
        <v>90</v>
      </c>
      <c r="N2247" s="1" t="s">
        <v>10</v>
      </c>
      <c r="O2247" s="1" t="s">
        <v>10</v>
      </c>
      <c r="R2247" s="1" t="s">
        <v>12519</v>
      </c>
      <c r="S2247" s="1" t="s">
        <v>10</v>
      </c>
      <c r="T2247" s="1">
        <v>11</v>
      </c>
      <c r="U2247" s="1">
        <v>1334</v>
      </c>
      <c r="V2247" s="3">
        <v>1</v>
      </c>
      <c r="W2247" s="12" t="e">
        <v>#N/A</v>
      </c>
      <c r="X2247" s="12" t="e">
        <v>#N/A</v>
      </c>
      <c r="Y2247" s="12" t="e">
        <v>#N/A</v>
      </c>
      <c r="Z2247" s="9">
        <v>0.01</v>
      </c>
      <c r="AA2247" s="10">
        <v>10</v>
      </c>
      <c r="AB2247" s="10">
        <v>725</v>
      </c>
      <c r="AC2247" s="20">
        <v>7.0000000000000007E-2</v>
      </c>
      <c r="AD2247" s="20">
        <v>1.6398016006733199E-2</v>
      </c>
      <c r="AE2247" s="20">
        <v>0.226555964749348</v>
      </c>
      <c r="AF2247" s="15" t="s">
        <v>4</v>
      </c>
      <c r="AG2247" s="16" t="s">
        <v>4</v>
      </c>
      <c r="AH2247" s="16" t="s">
        <v>4</v>
      </c>
      <c r="AI2247" s="22">
        <v>0</v>
      </c>
      <c r="AJ2247" s="22">
        <v>0</v>
      </c>
      <c r="AK2247" s="22">
        <v>0</v>
      </c>
      <c r="AL2247" s="18">
        <f t="shared" si="315"/>
        <v>0</v>
      </c>
      <c r="AM2247" s="18">
        <f t="shared" si="316"/>
        <v>0</v>
      </c>
      <c r="AN2247" s="18">
        <f t="shared" si="317"/>
        <v>0</v>
      </c>
      <c r="AO2247" s="18">
        <f t="shared" si="318"/>
        <v>0</v>
      </c>
      <c r="AP2247" s="18">
        <f t="shared" si="319"/>
        <v>0</v>
      </c>
      <c r="AQ2247" s="18">
        <f t="shared" si="320"/>
        <v>0</v>
      </c>
      <c r="AR2247" s="18">
        <f t="shared" si="321"/>
        <v>0</v>
      </c>
      <c r="AS2247" s="18">
        <f t="shared" si="322"/>
        <v>0</v>
      </c>
      <c r="AT2247" s="18">
        <f t="shared" si="323"/>
        <v>0</v>
      </c>
      <c r="AV2247" s="1" t="s">
        <v>12523</v>
      </c>
      <c r="AW2247" s="1" t="s">
        <v>12524</v>
      </c>
      <c r="AX2247" s="1" t="s">
        <v>12525</v>
      </c>
      <c r="AY2247" s="1" t="s">
        <v>12526</v>
      </c>
      <c r="AZ2247" s="1" t="s">
        <v>12527</v>
      </c>
      <c r="BA2247" s="1">
        <v>416</v>
      </c>
      <c r="BC2247" s="1" t="s">
        <v>4</v>
      </c>
      <c r="BF2247" s="1" t="s">
        <v>12528</v>
      </c>
      <c r="BG2247" s="1" t="s">
        <v>12529</v>
      </c>
      <c r="BH2247" s="1" t="s">
        <v>12530</v>
      </c>
      <c r="BK2247" s="1" t="s">
        <v>12531</v>
      </c>
      <c r="BL2247" s="1">
        <v>5</v>
      </c>
      <c r="BN2247" s="1" t="s">
        <v>12532</v>
      </c>
      <c r="BR2247" s="1" t="s">
        <v>61242</v>
      </c>
      <c r="BS2247" s="1">
        <v>0.64700000000000002</v>
      </c>
      <c r="BT2247" s="1" t="s">
        <v>4</v>
      </c>
      <c r="BU2247" s="1" t="s">
        <v>4</v>
      </c>
      <c r="BZ2247" s="1" t="s">
        <v>4</v>
      </c>
    </row>
    <row r="2248" spans="1:80" x14ac:dyDescent="0.25">
      <c r="A2248" s="2" t="s">
        <v>61243</v>
      </c>
      <c r="B2248" s="1">
        <v>57758</v>
      </c>
      <c r="C2248" s="1">
        <v>11</v>
      </c>
      <c r="D2248" s="1">
        <v>9096032</v>
      </c>
      <c r="E2248" s="1">
        <v>9096032</v>
      </c>
      <c r="F2248" s="1" t="s">
        <v>6</v>
      </c>
      <c r="G2248" s="2" t="s">
        <v>61245</v>
      </c>
      <c r="H2248" s="2" t="s">
        <v>61247</v>
      </c>
      <c r="I2248" s="2" t="s">
        <v>61248</v>
      </c>
      <c r="J2248" s="2" t="s">
        <v>61249</v>
      </c>
      <c r="K2248" s="2" t="s">
        <v>135</v>
      </c>
      <c r="L2248" s="1" t="s">
        <v>50</v>
      </c>
      <c r="M2248" s="1" t="s">
        <v>51</v>
      </c>
      <c r="N2248" s="1" t="s">
        <v>52</v>
      </c>
      <c r="O2248" s="1" t="s">
        <v>52</v>
      </c>
      <c r="P2248" s="1" t="s">
        <v>61244</v>
      </c>
      <c r="Q2248" s="1" t="s">
        <v>921</v>
      </c>
      <c r="R2248" s="1" t="s">
        <v>61246</v>
      </c>
      <c r="S2248" s="1" t="s">
        <v>10</v>
      </c>
      <c r="T2248" s="1">
        <v>4</v>
      </c>
      <c r="U2248" s="1">
        <v>593</v>
      </c>
      <c r="V2248" s="3">
        <v>1</v>
      </c>
      <c r="W2248" s="12" t="e">
        <v>#N/A</v>
      </c>
      <c r="X2248" s="12" t="e">
        <v>#N/A</v>
      </c>
      <c r="Y2248" s="12" t="e">
        <v>#N/A</v>
      </c>
      <c r="Z2248" s="9">
        <v>0.24279800000000001</v>
      </c>
      <c r="AA2248" s="10">
        <v>59</v>
      </c>
      <c r="AB2248" s="10">
        <v>184</v>
      </c>
      <c r="AC2248" s="20">
        <v>0.86</v>
      </c>
      <c r="AD2248" s="20">
        <v>0.61644829391011702</v>
      </c>
      <c r="AE2248" s="20">
        <v>0.988325024036946</v>
      </c>
      <c r="AF2248" s="15">
        <v>0.35117100000000001</v>
      </c>
      <c r="AG2248" s="16">
        <v>105</v>
      </c>
      <c r="AH2248" s="16">
        <v>194</v>
      </c>
      <c r="AI2248" s="22">
        <v>0.94</v>
      </c>
      <c r="AJ2248" s="22">
        <v>0.74378995455487396</v>
      </c>
      <c r="AK2248" s="22">
        <v>1</v>
      </c>
      <c r="AL2248" s="18">
        <f t="shared" si="315"/>
        <v>1</v>
      </c>
      <c r="AM2248" s="18">
        <f t="shared" si="316"/>
        <v>1</v>
      </c>
      <c r="AN2248" s="18">
        <f t="shared" si="317"/>
        <v>1</v>
      </c>
      <c r="AO2248" s="18">
        <f t="shared" si="318"/>
        <v>1</v>
      </c>
      <c r="AP2248" s="18">
        <f t="shared" si="319"/>
        <v>1</v>
      </c>
      <c r="AQ2248" s="18">
        <f t="shared" si="320"/>
        <v>1</v>
      </c>
      <c r="AR2248" s="18">
        <f t="shared" si="321"/>
        <v>0</v>
      </c>
      <c r="AS2248" s="18">
        <f t="shared" si="322"/>
        <v>0</v>
      </c>
      <c r="AT2248" s="18">
        <f t="shared" si="323"/>
        <v>0</v>
      </c>
      <c r="AU2248" s="1" t="s">
        <v>61250</v>
      </c>
      <c r="AV2248" s="1" t="s">
        <v>61251</v>
      </c>
      <c r="AW2248" s="1" t="s">
        <v>61252</v>
      </c>
      <c r="AX2248" s="1" t="s">
        <v>61253</v>
      </c>
      <c r="AY2248" s="1" t="s">
        <v>61254</v>
      </c>
      <c r="AZ2248" s="1" t="s">
        <v>61255</v>
      </c>
      <c r="BA2248" s="1">
        <v>171</v>
      </c>
      <c r="BG2248" s="1" t="s">
        <v>303</v>
      </c>
      <c r="BH2248" s="1" t="s">
        <v>728</v>
      </c>
      <c r="BK2248" s="1" t="s">
        <v>563</v>
      </c>
      <c r="BL2248" s="1">
        <v>2</v>
      </c>
      <c r="BP2248" s="1" t="s">
        <v>61256</v>
      </c>
      <c r="BR2248" s="1" t="s">
        <v>61257</v>
      </c>
      <c r="BS2248" s="1">
        <v>0.53700000000000003</v>
      </c>
      <c r="BU2248" s="1" t="s">
        <v>4</v>
      </c>
    </row>
    <row r="2249" spans="1:80" x14ac:dyDescent="0.25">
      <c r="A2249" s="2" t="s">
        <v>61258</v>
      </c>
      <c r="B2249" s="1">
        <v>6382</v>
      </c>
      <c r="C2249" s="1">
        <v>2</v>
      </c>
      <c r="D2249" s="1">
        <v>20403822</v>
      </c>
      <c r="E2249" s="1">
        <v>20403822</v>
      </c>
      <c r="F2249" s="1" t="s">
        <v>6</v>
      </c>
      <c r="G2249" s="2" t="s">
        <v>61259</v>
      </c>
      <c r="H2249" s="2" t="s">
        <v>8615</v>
      </c>
      <c r="I2249" s="2" t="s">
        <v>61261</v>
      </c>
      <c r="J2249" s="2" t="s">
        <v>61262</v>
      </c>
      <c r="K2249" s="2" t="s">
        <v>49</v>
      </c>
      <c r="L2249" s="1" t="s">
        <v>50</v>
      </c>
      <c r="M2249" s="1" t="s">
        <v>51</v>
      </c>
      <c r="N2249" s="1" t="s">
        <v>52</v>
      </c>
      <c r="O2249" s="1" t="s">
        <v>52</v>
      </c>
      <c r="R2249" s="1" t="s">
        <v>61260</v>
      </c>
      <c r="S2249" s="1" t="s">
        <v>10</v>
      </c>
      <c r="T2249" s="1">
        <v>3</v>
      </c>
      <c r="U2249" s="1">
        <v>678</v>
      </c>
      <c r="V2249" s="3">
        <v>1</v>
      </c>
      <c r="W2249" s="12" t="e">
        <v>#N/A</v>
      </c>
      <c r="X2249" s="12" t="e">
        <v>#N/A</v>
      </c>
      <c r="Y2249" s="12" t="e">
        <v>#N/A</v>
      </c>
      <c r="Z2249" s="9">
        <v>0.22602700000000001</v>
      </c>
      <c r="AA2249" s="10">
        <v>33</v>
      </c>
      <c r="AB2249" s="10">
        <v>113</v>
      </c>
      <c r="AC2249" s="20">
        <v>0.8</v>
      </c>
      <c r="AD2249" s="20">
        <v>0.53498905934705598</v>
      </c>
      <c r="AE2249" s="20">
        <v>0.98197164076367405</v>
      </c>
      <c r="AF2249" s="15">
        <v>0.45402300000000001</v>
      </c>
      <c r="AG2249" s="16">
        <v>79</v>
      </c>
      <c r="AH2249" s="16">
        <v>95</v>
      </c>
      <c r="AI2249" s="22">
        <v>1</v>
      </c>
      <c r="AJ2249" s="22">
        <v>0.850492477380831</v>
      </c>
      <c r="AK2249" s="22">
        <v>1</v>
      </c>
      <c r="AL2249" s="18">
        <f t="shared" si="315"/>
        <v>1</v>
      </c>
      <c r="AM2249" s="18">
        <f t="shared" si="316"/>
        <v>1</v>
      </c>
      <c r="AN2249" s="18">
        <f t="shared" si="317"/>
        <v>1</v>
      </c>
      <c r="AO2249" s="18">
        <f t="shared" si="318"/>
        <v>1</v>
      </c>
      <c r="AP2249" s="18">
        <f t="shared" si="319"/>
        <v>1</v>
      </c>
      <c r="AQ2249" s="18">
        <f t="shared" si="320"/>
        <v>1</v>
      </c>
      <c r="AR2249" s="18">
        <f t="shared" si="321"/>
        <v>0</v>
      </c>
      <c r="AS2249" s="18">
        <f t="shared" si="322"/>
        <v>1</v>
      </c>
      <c r="AT2249" s="18">
        <f t="shared" si="323"/>
        <v>1</v>
      </c>
      <c r="AU2249" s="1" t="s">
        <v>61263</v>
      </c>
      <c r="AV2249" s="1" t="s">
        <v>61264</v>
      </c>
      <c r="AW2249" s="1" t="s">
        <v>61265</v>
      </c>
      <c r="AX2249" s="1" t="s">
        <v>61266</v>
      </c>
      <c r="AY2249" s="1" t="s">
        <v>61267</v>
      </c>
      <c r="AZ2249" s="1" t="s">
        <v>61268</v>
      </c>
      <c r="BA2249" s="1">
        <v>127</v>
      </c>
      <c r="BB2249" s="1" t="s">
        <v>233</v>
      </c>
      <c r="BF2249" s="1" t="s">
        <v>61269</v>
      </c>
      <c r="BG2249" s="1" t="s">
        <v>61270</v>
      </c>
      <c r="BH2249" s="1" t="s">
        <v>61271</v>
      </c>
      <c r="BK2249" s="1" t="s">
        <v>4540</v>
      </c>
      <c r="BL2249" s="1">
        <v>5</v>
      </c>
      <c r="BM2249" s="1" t="s">
        <v>323</v>
      </c>
      <c r="BP2249" s="1" t="s">
        <v>61272</v>
      </c>
      <c r="BR2249" s="1" t="s">
        <v>61273</v>
      </c>
      <c r="BS2249" s="1">
        <v>0.70599999999999996</v>
      </c>
      <c r="BU2249" s="1" t="s">
        <v>4</v>
      </c>
    </row>
    <row r="2250" spans="1:80" x14ac:dyDescent="0.25">
      <c r="A2250" s="2" t="s">
        <v>61274</v>
      </c>
      <c r="B2250" s="1">
        <v>6389</v>
      </c>
      <c r="C2250" s="1">
        <v>5</v>
      </c>
      <c r="D2250" s="1">
        <v>251191</v>
      </c>
      <c r="E2250" s="1">
        <v>251191</v>
      </c>
      <c r="F2250" s="1" t="s">
        <v>6</v>
      </c>
      <c r="G2250" s="2" t="s">
        <v>61275</v>
      </c>
      <c r="H2250" s="2" t="s">
        <v>61277</v>
      </c>
      <c r="I2250" s="2" t="s">
        <v>61278</v>
      </c>
      <c r="J2250" s="2" t="s">
        <v>61279</v>
      </c>
      <c r="K2250" s="2" t="s">
        <v>135</v>
      </c>
      <c r="L2250" s="1" t="s">
        <v>50</v>
      </c>
      <c r="M2250" s="1" t="s">
        <v>51</v>
      </c>
      <c r="N2250" s="1" t="s">
        <v>52</v>
      </c>
      <c r="O2250" s="1" t="s">
        <v>52</v>
      </c>
      <c r="R2250" s="1" t="s">
        <v>61276</v>
      </c>
      <c r="S2250" s="1" t="s">
        <v>6</v>
      </c>
      <c r="T2250" s="1">
        <v>12</v>
      </c>
      <c r="U2250" s="1">
        <v>1751</v>
      </c>
      <c r="V2250" s="3">
        <v>1</v>
      </c>
      <c r="W2250" s="12" t="e">
        <v>#N/A</v>
      </c>
      <c r="X2250" s="12" t="e">
        <v>#N/A</v>
      </c>
      <c r="Y2250" s="12" t="e">
        <v>#N/A</v>
      </c>
      <c r="Z2250" s="9">
        <v>0.26062299999999999</v>
      </c>
      <c r="AA2250" s="10">
        <v>92</v>
      </c>
      <c r="AB2250" s="10">
        <v>261</v>
      </c>
      <c r="AC2250" s="20">
        <v>0.92</v>
      </c>
      <c r="AD2250" s="20">
        <v>0.68501378599370299</v>
      </c>
      <c r="AE2250" s="20">
        <v>1</v>
      </c>
      <c r="AF2250" s="15">
        <v>0.39759</v>
      </c>
      <c r="AG2250" s="16">
        <v>198</v>
      </c>
      <c r="AH2250" s="16">
        <v>300</v>
      </c>
      <c r="AI2250" s="22">
        <v>1</v>
      </c>
      <c r="AJ2250" s="22">
        <v>0.84896534715882599</v>
      </c>
      <c r="AK2250" s="22">
        <v>1</v>
      </c>
      <c r="AL2250" s="18">
        <f t="shared" si="315"/>
        <v>1</v>
      </c>
      <c r="AM2250" s="18">
        <f t="shared" si="316"/>
        <v>1</v>
      </c>
      <c r="AN2250" s="18">
        <f t="shared" si="317"/>
        <v>1</v>
      </c>
      <c r="AO2250" s="18">
        <f t="shared" si="318"/>
        <v>1</v>
      </c>
      <c r="AP2250" s="18">
        <f t="shared" si="319"/>
        <v>1</v>
      </c>
      <c r="AQ2250" s="18">
        <f t="shared" si="320"/>
        <v>1</v>
      </c>
      <c r="AR2250" s="18">
        <f t="shared" si="321"/>
        <v>0</v>
      </c>
      <c r="AS2250" s="18">
        <f t="shared" si="322"/>
        <v>0</v>
      </c>
      <c r="AT2250" s="18">
        <f t="shared" si="323"/>
        <v>0</v>
      </c>
      <c r="AU2250" s="1" t="s">
        <v>61280</v>
      </c>
      <c r="AV2250" s="1" t="s">
        <v>61281</v>
      </c>
      <c r="AW2250" s="1" t="s">
        <v>61282</v>
      </c>
      <c r="AX2250" s="1" t="s">
        <v>61283</v>
      </c>
      <c r="AY2250" s="1" t="s">
        <v>61284</v>
      </c>
      <c r="AZ2250" s="1" t="s">
        <v>61285</v>
      </c>
      <c r="BA2250" s="1">
        <v>546</v>
      </c>
      <c r="BF2250" s="1" t="s">
        <v>61286</v>
      </c>
      <c r="BG2250" s="1" t="s">
        <v>61287</v>
      </c>
      <c r="BH2250" s="1" t="s">
        <v>61288</v>
      </c>
      <c r="BL2250" s="1">
        <v>0</v>
      </c>
      <c r="BO2250" s="1" t="s">
        <v>61289</v>
      </c>
      <c r="BQ2250" s="1" t="s">
        <v>61290</v>
      </c>
      <c r="BR2250" s="1" t="s">
        <v>61291</v>
      </c>
      <c r="BS2250" s="1">
        <v>0.54200000000000004</v>
      </c>
      <c r="BU2250" s="1" t="s">
        <v>4</v>
      </c>
      <c r="CB2250" s="1" t="s">
        <v>61292</v>
      </c>
    </row>
    <row r="2251" spans="1:80" x14ac:dyDescent="0.25">
      <c r="A2251" s="2" t="s">
        <v>61293</v>
      </c>
      <c r="B2251" s="1">
        <v>221935</v>
      </c>
      <c r="C2251" s="1">
        <v>7</v>
      </c>
      <c r="D2251" s="1">
        <v>3990597</v>
      </c>
      <c r="E2251" s="1">
        <v>3990597</v>
      </c>
      <c r="F2251" s="1" t="s">
        <v>6</v>
      </c>
      <c r="G2251" s="2" t="s">
        <v>61295</v>
      </c>
      <c r="H2251" s="2" t="s">
        <v>61297</v>
      </c>
      <c r="I2251" s="2" t="s">
        <v>61298</v>
      </c>
      <c r="J2251" s="2" t="s">
        <v>61299</v>
      </c>
      <c r="K2251" s="2" t="s">
        <v>49</v>
      </c>
      <c r="L2251" s="1" t="s">
        <v>50</v>
      </c>
      <c r="M2251" s="1" t="s">
        <v>52</v>
      </c>
      <c r="N2251" s="1" t="s">
        <v>51</v>
      </c>
      <c r="O2251" s="1" t="s">
        <v>51</v>
      </c>
      <c r="P2251" s="1" t="s">
        <v>61294</v>
      </c>
      <c r="R2251" s="1" t="s">
        <v>61296</v>
      </c>
      <c r="S2251" s="1" t="s">
        <v>6</v>
      </c>
      <c r="T2251" s="1">
        <v>6</v>
      </c>
      <c r="U2251" s="1">
        <v>1029</v>
      </c>
      <c r="V2251" s="3">
        <v>1</v>
      </c>
      <c r="W2251" s="12" t="e">
        <v>#N/A</v>
      </c>
      <c r="X2251" s="12" t="e">
        <v>#N/A</v>
      </c>
      <c r="Y2251" s="12" t="e">
        <v>#N/A</v>
      </c>
      <c r="Z2251" s="9">
        <v>0.17916699999999999</v>
      </c>
      <c r="AA2251" s="10">
        <v>43</v>
      </c>
      <c r="AB2251" s="10">
        <v>197</v>
      </c>
      <c r="AC2251" s="20">
        <v>0.76</v>
      </c>
      <c r="AD2251" s="20">
        <v>0.52100469927717996</v>
      </c>
      <c r="AE2251" s="20">
        <v>0.97500437724646905</v>
      </c>
      <c r="AF2251" s="15">
        <v>0.22661899999999999</v>
      </c>
      <c r="AG2251" s="16">
        <v>63</v>
      </c>
      <c r="AH2251" s="16">
        <v>215</v>
      </c>
      <c r="AI2251" s="22">
        <v>0.69</v>
      </c>
      <c r="AJ2251" s="22">
        <v>0.54556748694572199</v>
      </c>
      <c r="AK2251" s="22">
        <v>0.95009506966590795</v>
      </c>
      <c r="AL2251" s="18">
        <f t="shared" si="315"/>
        <v>1</v>
      </c>
      <c r="AM2251" s="18">
        <f t="shared" si="316"/>
        <v>1</v>
      </c>
      <c r="AN2251" s="18">
        <f t="shared" si="317"/>
        <v>1</v>
      </c>
      <c r="AO2251" s="18">
        <f t="shared" si="318"/>
        <v>1</v>
      </c>
      <c r="AP2251" s="18">
        <f t="shared" si="319"/>
        <v>1</v>
      </c>
      <c r="AQ2251" s="18">
        <f t="shared" si="320"/>
        <v>0</v>
      </c>
      <c r="AR2251" s="18">
        <f t="shared" si="321"/>
        <v>0</v>
      </c>
      <c r="AS2251" s="18">
        <f t="shared" si="322"/>
        <v>0</v>
      </c>
      <c r="AT2251" s="18">
        <f t="shared" si="323"/>
        <v>0</v>
      </c>
      <c r="AV2251" s="1" t="s">
        <v>61300</v>
      </c>
      <c r="AW2251" s="1" t="s">
        <v>61301</v>
      </c>
      <c r="AX2251" s="1" t="s">
        <v>61302</v>
      </c>
      <c r="AY2251" s="1" t="s">
        <v>61303</v>
      </c>
      <c r="AZ2251" s="1" t="s">
        <v>61304</v>
      </c>
      <c r="BA2251" s="1">
        <v>297</v>
      </c>
      <c r="BB2251" s="1" t="s">
        <v>19261</v>
      </c>
      <c r="BF2251" s="1" t="s">
        <v>4772</v>
      </c>
      <c r="BG2251" s="1" t="s">
        <v>44</v>
      </c>
      <c r="BK2251" s="1" t="s">
        <v>61305</v>
      </c>
      <c r="BL2251" s="1">
        <v>6</v>
      </c>
      <c r="BN2251" s="1" t="s">
        <v>61306</v>
      </c>
      <c r="BP2251" s="1" t="s">
        <v>61307</v>
      </c>
      <c r="BR2251" s="1" t="s">
        <v>61308</v>
      </c>
      <c r="BS2251" s="1">
        <v>0.51200000000000001</v>
      </c>
      <c r="BU2251" s="1" t="s">
        <v>4</v>
      </c>
    </row>
    <row r="2252" spans="1:80" x14ac:dyDescent="0.25">
      <c r="A2252" s="2" t="s">
        <v>61309</v>
      </c>
      <c r="B2252" s="1">
        <v>54549</v>
      </c>
      <c r="C2252" s="1">
        <v>17</v>
      </c>
      <c r="D2252" s="1">
        <v>71394204</v>
      </c>
      <c r="E2252" s="1">
        <v>71394204</v>
      </c>
      <c r="F2252" s="1" t="s">
        <v>6</v>
      </c>
      <c r="G2252" s="2" t="s">
        <v>61310</v>
      </c>
      <c r="H2252" s="2" t="s">
        <v>61312</v>
      </c>
      <c r="I2252" s="2" t="s">
        <v>61313</v>
      </c>
      <c r="J2252" s="2" t="s">
        <v>61314</v>
      </c>
      <c r="K2252" s="2" t="s">
        <v>135</v>
      </c>
      <c r="L2252" s="1" t="s">
        <v>50</v>
      </c>
      <c r="M2252" s="1" t="s">
        <v>90</v>
      </c>
      <c r="N2252" s="1" t="s">
        <v>31</v>
      </c>
      <c r="O2252" s="1" t="s">
        <v>31</v>
      </c>
      <c r="R2252" s="1" t="s">
        <v>61311</v>
      </c>
      <c r="S2252" s="1" t="s">
        <v>10</v>
      </c>
      <c r="T2252" s="1">
        <v>24</v>
      </c>
      <c r="U2252" s="1">
        <v>3324</v>
      </c>
      <c r="V2252" s="3">
        <v>1</v>
      </c>
      <c r="W2252" s="12" t="e">
        <v>#N/A</v>
      </c>
      <c r="X2252" s="12" t="e">
        <v>#N/A</v>
      </c>
      <c r="Y2252" s="12" t="e">
        <v>#N/A</v>
      </c>
      <c r="Z2252" s="9">
        <v>0.32142900000000002</v>
      </c>
      <c r="AA2252" s="10">
        <v>18</v>
      </c>
      <c r="AB2252" s="10">
        <v>38</v>
      </c>
      <c r="AC2252" s="20">
        <v>1</v>
      </c>
      <c r="AD2252" s="20">
        <v>0.62300599755218899</v>
      </c>
      <c r="AE2252" s="20">
        <v>1</v>
      </c>
      <c r="AF2252" s="15">
        <v>0.32051299999999999</v>
      </c>
      <c r="AG2252" s="16">
        <v>25</v>
      </c>
      <c r="AH2252" s="16">
        <v>53</v>
      </c>
      <c r="AI2252" s="22">
        <v>0.86</v>
      </c>
      <c r="AJ2252" s="22">
        <v>0.57232953543670495</v>
      </c>
      <c r="AK2252" s="22">
        <v>0.98850083031628</v>
      </c>
      <c r="AL2252" s="18">
        <f t="shared" si="315"/>
        <v>1</v>
      </c>
      <c r="AM2252" s="18">
        <f t="shared" si="316"/>
        <v>1</v>
      </c>
      <c r="AN2252" s="18">
        <f t="shared" si="317"/>
        <v>1</v>
      </c>
      <c r="AO2252" s="18">
        <f t="shared" si="318"/>
        <v>1</v>
      </c>
      <c r="AP2252" s="18">
        <f t="shared" si="319"/>
        <v>1</v>
      </c>
      <c r="AQ2252" s="18">
        <f t="shared" si="320"/>
        <v>1</v>
      </c>
      <c r="AR2252" s="18">
        <f t="shared" si="321"/>
        <v>0</v>
      </c>
      <c r="AS2252" s="18">
        <f t="shared" si="322"/>
        <v>0</v>
      </c>
      <c r="AT2252" s="18">
        <f t="shared" si="323"/>
        <v>0</v>
      </c>
      <c r="AU2252" s="1" t="s">
        <v>61315</v>
      </c>
      <c r="AV2252" s="1" t="s">
        <v>61316</v>
      </c>
      <c r="AW2252" s="1" t="s">
        <v>61317</v>
      </c>
      <c r="AX2252" s="1" t="s">
        <v>61318</v>
      </c>
      <c r="AY2252" s="1" t="s">
        <v>61319</v>
      </c>
      <c r="AZ2252" s="1" t="s">
        <v>61320</v>
      </c>
      <c r="BA2252" s="1">
        <v>1108</v>
      </c>
      <c r="BB2252" s="1" t="s">
        <v>44841</v>
      </c>
      <c r="BF2252" s="1" t="s">
        <v>4772</v>
      </c>
      <c r="BG2252" s="1" t="s">
        <v>44</v>
      </c>
      <c r="BK2252" s="1" t="s">
        <v>1135</v>
      </c>
      <c r="BL2252" s="1">
        <v>2</v>
      </c>
      <c r="BR2252" s="1" t="s">
        <v>61321</v>
      </c>
      <c r="BS2252" s="1">
        <v>0.622</v>
      </c>
      <c r="BU2252" s="1" t="s">
        <v>4</v>
      </c>
    </row>
    <row r="2253" spans="1:80" x14ac:dyDescent="0.25">
      <c r="A2253" s="2" t="s">
        <v>61322</v>
      </c>
      <c r="B2253" s="1">
        <v>8436</v>
      </c>
      <c r="C2253" s="1">
        <v>2</v>
      </c>
      <c r="D2253" s="1">
        <v>192701281</v>
      </c>
      <c r="E2253" s="1">
        <v>192701281</v>
      </c>
      <c r="F2253" s="1" t="s">
        <v>6</v>
      </c>
      <c r="G2253" s="2" t="s">
        <v>61323</v>
      </c>
      <c r="H2253" s="2" t="s">
        <v>45386</v>
      </c>
      <c r="I2253" s="2" t="s">
        <v>61325</v>
      </c>
      <c r="J2253" s="2" t="s">
        <v>45388</v>
      </c>
      <c r="K2253" s="2" t="s">
        <v>49</v>
      </c>
      <c r="L2253" s="1" t="s">
        <v>50</v>
      </c>
      <c r="M2253" s="1" t="s">
        <v>51</v>
      </c>
      <c r="N2253" s="1" t="s">
        <v>52</v>
      </c>
      <c r="O2253" s="1" t="s">
        <v>52</v>
      </c>
      <c r="R2253" s="1" t="s">
        <v>61324</v>
      </c>
      <c r="S2253" s="1" t="s">
        <v>10</v>
      </c>
      <c r="T2253" s="1">
        <v>2</v>
      </c>
      <c r="U2253" s="1">
        <v>976</v>
      </c>
      <c r="V2253" s="3">
        <v>1</v>
      </c>
      <c r="W2253" s="12" t="e">
        <v>#N/A</v>
      </c>
      <c r="X2253" s="12" t="e">
        <v>#N/A</v>
      </c>
      <c r="Y2253" s="12" t="e">
        <v>#N/A</v>
      </c>
      <c r="Z2253" s="9">
        <v>0.23668600000000001</v>
      </c>
      <c r="AA2253" s="10">
        <v>40</v>
      </c>
      <c r="AB2253" s="10">
        <v>129</v>
      </c>
      <c r="AC2253" s="20">
        <v>0.84</v>
      </c>
      <c r="AD2253" s="20">
        <v>0.57499052316865296</v>
      </c>
      <c r="AE2253" s="20">
        <v>0.98654940584997197</v>
      </c>
      <c r="AF2253" s="15">
        <v>0.42295100000000002</v>
      </c>
      <c r="AG2253" s="16">
        <v>129</v>
      </c>
      <c r="AH2253" s="16">
        <v>176</v>
      </c>
      <c r="AI2253" s="22">
        <v>1</v>
      </c>
      <c r="AJ2253" s="22">
        <v>0.85631627703910795</v>
      </c>
      <c r="AK2253" s="22">
        <v>1</v>
      </c>
      <c r="AL2253" s="18">
        <f t="shared" si="315"/>
        <v>1</v>
      </c>
      <c r="AM2253" s="18">
        <f t="shared" si="316"/>
        <v>1</v>
      </c>
      <c r="AN2253" s="18">
        <f t="shared" si="317"/>
        <v>1</v>
      </c>
      <c r="AO2253" s="18">
        <f t="shared" si="318"/>
        <v>1</v>
      </c>
      <c r="AP2253" s="18">
        <f t="shared" si="319"/>
        <v>1</v>
      </c>
      <c r="AQ2253" s="18">
        <f t="shared" si="320"/>
        <v>1</v>
      </c>
      <c r="AR2253" s="18">
        <f t="shared" si="321"/>
        <v>0</v>
      </c>
      <c r="AS2253" s="18">
        <f t="shared" si="322"/>
        <v>1</v>
      </c>
      <c r="AT2253" s="18">
        <f t="shared" si="323"/>
        <v>1</v>
      </c>
      <c r="AV2253" s="1" t="s">
        <v>61326</v>
      </c>
      <c r="AW2253" s="1" t="s">
        <v>61327</v>
      </c>
      <c r="AX2253" s="1" t="s">
        <v>61328</v>
      </c>
      <c r="AY2253" s="1" t="s">
        <v>61329</v>
      </c>
      <c r="AZ2253" s="1" t="s">
        <v>61330</v>
      </c>
      <c r="BA2253" s="1">
        <v>216</v>
      </c>
      <c r="BB2253" s="1" t="s">
        <v>641</v>
      </c>
      <c r="BG2253" s="1" t="s">
        <v>48371</v>
      </c>
      <c r="BH2253" s="1" t="s">
        <v>61331</v>
      </c>
      <c r="BK2253" s="1" t="s">
        <v>470</v>
      </c>
      <c r="BL2253" s="1">
        <v>2</v>
      </c>
      <c r="BO2253" s="1" t="s">
        <v>61332</v>
      </c>
      <c r="BQ2253" s="1" t="s">
        <v>20206</v>
      </c>
      <c r="BR2253" s="1" t="s">
        <v>61333</v>
      </c>
      <c r="BS2253" s="1">
        <v>0.502</v>
      </c>
      <c r="BU2253" s="1" t="s">
        <v>4</v>
      </c>
    </row>
    <row r="2254" spans="1:80" x14ac:dyDescent="0.25">
      <c r="A2254" s="2" t="s">
        <v>61334</v>
      </c>
      <c r="B2254" s="1">
        <v>9919</v>
      </c>
      <c r="C2254" s="1">
        <v>9</v>
      </c>
      <c r="D2254" s="1">
        <v>139368831</v>
      </c>
      <c r="E2254" s="1">
        <v>139368831</v>
      </c>
      <c r="F2254" s="1" t="s">
        <v>6</v>
      </c>
      <c r="G2254" s="2" t="s">
        <v>61336</v>
      </c>
      <c r="H2254" s="2" t="s">
        <v>61338</v>
      </c>
      <c r="I2254" s="2" t="s">
        <v>61339</v>
      </c>
      <c r="J2254" s="2" t="s">
        <v>61340</v>
      </c>
      <c r="K2254" s="2" t="s">
        <v>135</v>
      </c>
      <c r="L2254" s="1" t="s">
        <v>50</v>
      </c>
      <c r="M2254" s="1" t="s">
        <v>51</v>
      </c>
      <c r="N2254" s="1" t="s">
        <v>52</v>
      </c>
      <c r="O2254" s="1" t="s">
        <v>52</v>
      </c>
      <c r="P2254" s="1" t="s">
        <v>61335</v>
      </c>
      <c r="R2254" s="1" t="s">
        <v>61337</v>
      </c>
      <c r="S2254" s="1" t="s">
        <v>10</v>
      </c>
      <c r="T2254" s="1">
        <v>3</v>
      </c>
      <c r="U2254" s="1">
        <v>3546</v>
      </c>
      <c r="V2254" s="3">
        <v>1</v>
      </c>
      <c r="W2254" s="12" t="e">
        <v>#N/A</v>
      </c>
      <c r="X2254" s="12" t="e">
        <v>#N/A</v>
      </c>
      <c r="Y2254" s="12" t="e">
        <v>#N/A</v>
      </c>
      <c r="Z2254" s="9">
        <v>0.36538500000000002</v>
      </c>
      <c r="AA2254" s="10">
        <v>19</v>
      </c>
      <c r="AB2254" s="10">
        <v>33</v>
      </c>
      <c r="AC2254" s="20">
        <v>1</v>
      </c>
      <c r="AD2254" s="20">
        <v>0.67210749925808799</v>
      </c>
      <c r="AE2254" s="20">
        <v>1</v>
      </c>
      <c r="AF2254" s="15">
        <v>0.388235</v>
      </c>
      <c r="AG2254" s="16">
        <v>33</v>
      </c>
      <c r="AH2254" s="16">
        <v>52</v>
      </c>
      <c r="AI2254" s="22">
        <v>1</v>
      </c>
      <c r="AJ2254" s="22">
        <v>0.70142945733920503</v>
      </c>
      <c r="AK2254" s="22">
        <v>1</v>
      </c>
      <c r="AL2254" s="18">
        <f t="shared" si="315"/>
        <v>1</v>
      </c>
      <c r="AM2254" s="18">
        <f t="shared" si="316"/>
        <v>1</v>
      </c>
      <c r="AN2254" s="18">
        <f t="shared" si="317"/>
        <v>1</v>
      </c>
      <c r="AO2254" s="18">
        <f t="shared" si="318"/>
        <v>1</v>
      </c>
      <c r="AP2254" s="18">
        <f t="shared" si="319"/>
        <v>1</v>
      </c>
      <c r="AQ2254" s="18">
        <f t="shared" si="320"/>
        <v>1</v>
      </c>
      <c r="AR2254" s="18">
        <f t="shared" si="321"/>
        <v>0</v>
      </c>
      <c r="AS2254" s="18">
        <f t="shared" si="322"/>
        <v>0</v>
      </c>
      <c r="AT2254" s="18">
        <f t="shared" si="323"/>
        <v>0</v>
      </c>
      <c r="AU2254" s="1" t="s">
        <v>61341</v>
      </c>
      <c r="AV2254" s="1" t="s">
        <v>61342</v>
      </c>
      <c r="AW2254" s="1" t="s">
        <v>61343</v>
      </c>
      <c r="AX2254" s="1" t="s">
        <v>61344</v>
      </c>
      <c r="AY2254" s="1" t="s">
        <v>61345</v>
      </c>
      <c r="AZ2254" s="1" t="s">
        <v>61346</v>
      </c>
      <c r="BA2254" s="1">
        <v>901</v>
      </c>
      <c r="BF2254" s="1" t="s">
        <v>5056</v>
      </c>
      <c r="BG2254" s="1" t="s">
        <v>61347</v>
      </c>
      <c r="BL2254" s="1">
        <v>0</v>
      </c>
      <c r="BN2254" s="1" t="s">
        <v>606</v>
      </c>
      <c r="BP2254" s="1" t="s">
        <v>61348</v>
      </c>
      <c r="BR2254" s="1" t="s">
        <v>61349</v>
      </c>
      <c r="BS2254" s="1">
        <v>0.60699999999999998</v>
      </c>
      <c r="BU2254" s="1" t="s">
        <v>4</v>
      </c>
    </row>
    <row r="2255" spans="1:80" x14ac:dyDescent="0.25">
      <c r="A2255" s="2" t="s">
        <v>61350</v>
      </c>
      <c r="B2255" s="1">
        <v>89866</v>
      </c>
      <c r="C2255" s="1">
        <v>1</v>
      </c>
      <c r="D2255" s="1">
        <v>177899010</v>
      </c>
      <c r="E2255" s="1">
        <v>177899010</v>
      </c>
      <c r="F2255" s="1" t="s">
        <v>6</v>
      </c>
      <c r="G2255" s="2" t="s">
        <v>61351</v>
      </c>
      <c r="H2255" s="2" t="s">
        <v>61353</v>
      </c>
      <c r="I2255" s="2" t="s">
        <v>61354</v>
      </c>
      <c r="J2255" s="2" t="s">
        <v>61355</v>
      </c>
      <c r="K2255" s="2" t="s">
        <v>49</v>
      </c>
      <c r="L2255" s="1" t="s">
        <v>50</v>
      </c>
      <c r="M2255" s="1" t="s">
        <v>90</v>
      </c>
      <c r="N2255" s="1" t="s">
        <v>31</v>
      </c>
      <c r="O2255" s="1" t="s">
        <v>31</v>
      </c>
      <c r="R2255" s="1" t="s">
        <v>61352</v>
      </c>
      <c r="S2255" s="1" t="s">
        <v>10</v>
      </c>
      <c r="T2255" s="1">
        <v>26</v>
      </c>
      <c r="U2255" s="1">
        <v>3256</v>
      </c>
      <c r="V2255" s="3">
        <v>1</v>
      </c>
      <c r="W2255" s="12" t="e">
        <v>#N/A</v>
      </c>
      <c r="X2255" s="12" t="e">
        <v>#N/A</v>
      </c>
      <c r="Y2255" s="12" t="e">
        <v>#N/A</v>
      </c>
      <c r="Z2255" s="9">
        <v>0.25</v>
      </c>
      <c r="AA2255" s="10">
        <v>23</v>
      </c>
      <c r="AB2255" s="10">
        <v>69</v>
      </c>
      <c r="AC2255" s="20">
        <v>0.89</v>
      </c>
      <c r="AD2255" s="20">
        <v>0.55229326263976797</v>
      </c>
      <c r="AE2255" s="20">
        <v>1</v>
      </c>
      <c r="AF2255" s="15">
        <v>0.23469400000000001</v>
      </c>
      <c r="AG2255" s="16">
        <v>23</v>
      </c>
      <c r="AH2255" s="16">
        <v>75</v>
      </c>
      <c r="AI2255" s="22">
        <v>0.63</v>
      </c>
      <c r="AJ2255" s="22">
        <v>0.40932278632311703</v>
      </c>
      <c r="AK2255" s="22">
        <v>0.89154553568658901</v>
      </c>
      <c r="AL2255" s="18">
        <f t="shared" si="315"/>
        <v>1</v>
      </c>
      <c r="AM2255" s="18">
        <f t="shared" si="316"/>
        <v>1</v>
      </c>
      <c r="AN2255" s="18">
        <f t="shared" si="317"/>
        <v>1</v>
      </c>
      <c r="AO2255" s="18">
        <f t="shared" si="318"/>
        <v>1</v>
      </c>
      <c r="AP2255" s="18">
        <f t="shared" si="319"/>
        <v>1</v>
      </c>
      <c r="AQ2255" s="18">
        <f t="shared" si="320"/>
        <v>0</v>
      </c>
      <c r="AR2255" s="18">
        <f t="shared" si="321"/>
        <v>0</v>
      </c>
      <c r="AS2255" s="18">
        <f t="shared" si="322"/>
        <v>0</v>
      </c>
      <c r="AT2255" s="18">
        <f t="shared" si="323"/>
        <v>0</v>
      </c>
      <c r="AU2255" s="1" t="s">
        <v>61356</v>
      </c>
      <c r="AV2255" s="1" t="s">
        <v>61357</v>
      </c>
      <c r="AW2255" s="1" t="s">
        <v>61358</v>
      </c>
      <c r="AX2255" s="1" t="s">
        <v>61359</v>
      </c>
      <c r="AY2255" s="1" t="s">
        <v>61360</v>
      </c>
      <c r="AZ2255" s="1" t="s">
        <v>61361</v>
      </c>
      <c r="BA2255" s="1">
        <v>1056</v>
      </c>
      <c r="BF2255" s="1" t="s">
        <v>5056</v>
      </c>
      <c r="BG2255" s="1" t="s">
        <v>61347</v>
      </c>
      <c r="BK2255" s="1" t="s">
        <v>6128</v>
      </c>
      <c r="BL2255" s="1">
        <v>4</v>
      </c>
      <c r="BR2255" s="1" t="s">
        <v>61362</v>
      </c>
      <c r="BS2255" s="1">
        <v>0.51700000000000002</v>
      </c>
      <c r="BU2255" s="1" t="s">
        <v>4</v>
      </c>
    </row>
    <row r="2256" spans="1:80" x14ac:dyDescent="0.25">
      <c r="A2256" s="2" t="s">
        <v>61363</v>
      </c>
      <c r="B2256" s="1">
        <v>10484</v>
      </c>
      <c r="C2256" s="1">
        <v>14</v>
      </c>
      <c r="D2256" s="1">
        <v>39565272</v>
      </c>
      <c r="E2256" s="1">
        <v>39565272</v>
      </c>
      <c r="F2256" s="1" t="s">
        <v>6</v>
      </c>
      <c r="G2256" s="2" t="s">
        <v>61364</v>
      </c>
      <c r="H2256" s="2" t="s">
        <v>16809</v>
      </c>
      <c r="I2256" s="2" t="s">
        <v>61366</v>
      </c>
      <c r="J2256" s="2" t="s">
        <v>61367</v>
      </c>
      <c r="K2256" s="2" t="s">
        <v>135</v>
      </c>
      <c r="L2256" s="1" t="s">
        <v>50</v>
      </c>
      <c r="M2256" s="1" t="s">
        <v>90</v>
      </c>
      <c r="N2256" s="1" t="s">
        <v>31</v>
      </c>
      <c r="O2256" s="1" t="s">
        <v>31</v>
      </c>
      <c r="R2256" s="1" t="s">
        <v>61365</v>
      </c>
      <c r="S2256" s="1" t="s">
        <v>10</v>
      </c>
      <c r="T2256" s="1">
        <v>2</v>
      </c>
      <c r="U2256" s="1">
        <v>274</v>
      </c>
      <c r="V2256" s="3">
        <v>1</v>
      </c>
      <c r="W2256" s="12" t="e">
        <v>#N/A</v>
      </c>
      <c r="X2256" s="12" t="e">
        <v>#N/A</v>
      </c>
      <c r="Y2256" s="12" t="e">
        <v>#N/A</v>
      </c>
      <c r="Z2256" s="9">
        <v>0.28494599999999998</v>
      </c>
      <c r="AA2256" s="10">
        <v>106</v>
      </c>
      <c r="AB2256" s="10">
        <v>266</v>
      </c>
      <c r="AC2256" s="20">
        <v>1</v>
      </c>
      <c r="AD2256" s="20">
        <v>0.74511532396833602</v>
      </c>
      <c r="AE2256" s="20">
        <v>1</v>
      </c>
      <c r="AF2256" s="15">
        <v>0.33734900000000001</v>
      </c>
      <c r="AG2256" s="16">
        <v>168</v>
      </c>
      <c r="AH2256" s="16">
        <v>330</v>
      </c>
      <c r="AI2256" s="22">
        <v>0.9</v>
      </c>
      <c r="AJ2256" s="22">
        <v>0.73720947810925397</v>
      </c>
      <c r="AK2256" s="22">
        <v>1</v>
      </c>
      <c r="AL2256" s="18">
        <f t="shared" si="315"/>
        <v>1</v>
      </c>
      <c r="AM2256" s="18">
        <f t="shared" si="316"/>
        <v>1</v>
      </c>
      <c r="AN2256" s="18">
        <f t="shared" si="317"/>
        <v>1</v>
      </c>
      <c r="AO2256" s="18">
        <f t="shared" si="318"/>
        <v>1</v>
      </c>
      <c r="AP2256" s="18">
        <f t="shared" si="319"/>
        <v>1</v>
      </c>
      <c r="AQ2256" s="18">
        <f t="shared" si="320"/>
        <v>1</v>
      </c>
      <c r="AR2256" s="18">
        <f t="shared" si="321"/>
        <v>0</v>
      </c>
      <c r="AS2256" s="18">
        <f t="shared" si="322"/>
        <v>0</v>
      </c>
      <c r="AT2256" s="18">
        <f t="shared" si="323"/>
        <v>0</v>
      </c>
      <c r="AU2256" s="1" t="s">
        <v>61368</v>
      </c>
      <c r="AV2256" s="1" t="s">
        <v>61369</v>
      </c>
      <c r="AW2256" s="1" t="s">
        <v>61370</v>
      </c>
      <c r="AX2256" s="1" t="s">
        <v>61371</v>
      </c>
      <c r="AY2256" s="1" t="s">
        <v>61372</v>
      </c>
      <c r="AZ2256" s="1" t="s">
        <v>61373</v>
      </c>
      <c r="BA2256" s="1">
        <v>17</v>
      </c>
      <c r="BF2256" s="1" t="s">
        <v>31469</v>
      </c>
      <c r="BG2256" s="1" t="s">
        <v>61374</v>
      </c>
      <c r="BH2256" s="1" t="s">
        <v>10056</v>
      </c>
      <c r="BK2256" s="1" t="s">
        <v>61375</v>
      </c>
      <c r="BL2256" s="1">
        <v>5</v>
      </c>
      <c r="BM2256" s="1" t="s">
        <v>61376</v>
      </c>
      <c r="BO2256" s="1" t="s">
        <v>61377</v>
      </c>
      <c r="BP2256" s="1" t="s">
        <v>61378</v>
      </c>
      <c r="BR2256" s="1" t="s">
        <v>61379</v>
      </c>
      <c r="BS2256" s="1">
        <v>0.36799999999999999</v>
      </c>
      <c r="BU2256" s="1" t="s">
        <v>4</v>
      </c>
    </row>
    <row r="2257" spans="1:78" x14ac:dyDescent="0.25">
      <c r="A2257" s="2" t="s">
        <v>61380</v>
      </c>
      <c r="B2257" s="1">
        <v>10427</v>
      </c>
      <c r="C2257" s="1">
        <v>4</v>
      </c>
      <c r="D2257" s="1">
        <v>110384452</v>
      </c>
      <c r="E2257" s="1">
        <v>110384452</v>
      </c>
      <c r="F2257" s="1" t="s">
        <v>6</v>
      </c>
      <c r="G2257" s="2" t="s">
        <v>61381</v>
      </c>
      <c r="H2257" s="2" t="s">
        <v>9121</v>
      </c>
      <c r="I2257" s="2" t="s">
        <v>61383</v>
      </c>
      <c r="J2257" s="2" t="s">
        <v>61384</v>
      </c>
      <c r="K2257" s="2" t="s">
        <v>49</v>
      </c>
      <c r="L2257" s="1" t="s">
        <v>50</v>
      </c>
      <c r="M2257" s="1" t="s">
        <v>51</v>
      </c>
      <c r="N2257" s="1" t="s">
        <v>52</v>
      </c>
      <c r="O2257" s="1" t="s">
        <v>52</v>
      </c>
      <c r="R2257" s="1" t="s">
        <v>61382</v>
      </c>
      <c r="S2257" s="1" t="s">
        <v>6</v>
      </c>
      <c r="T2257" s="1">
        <v>2</v>
      </c>
      <c r="U2257" s="1">
        <v>584</v>
      </c>
      <c r="V2257" s="3">
        <v>1</v>
      </c>
      <c r="W2257" s="12" t="e">
        <v>#N/A</v>
      </c>
      <c r="X2257" s="12" t="e">
        <v>#N/A</v>
      </c>
      <c r="Y2257" s="12" t="e">
        <v>#N/A</v>
      </c>
      <c r="Z2257" s="9">
        <v>0.249664</v>
      </c>
      <c r="AA2257" s="10">
        <v>186</v>
      </c>
      <c r="AB2257" s="10">
        <v>559</v>
      </c>
      <c r="AC2257" s="20">
        <v>0.89</v>
      </c>
      <c r="AD2257" s="20">
        <v>0.68387736837518398</v>
      </c>
      <c r="AE2257" s="20">
        <v>0.98990903981122702</v>
      </c>
      <c r="AF2257" s="15">
        <v>0.33577499999999999</v>
      </c>
      <c r="AG2257" s="16">
        <v>275</v>
      </c>
      <c r="AH2257" s="16">
        <v>544</v>
      </c>
      <c r="AI2257" s="22">
        <v>0.91</v>
      </c>
      <c r="AJ2257" s="22">
        <v>0.73064415372522895</v>
      </c>
      <c r="AK2257" s="22">
        <v>1</v>
      </c>
      <c r="AL2257" s="18">
        <f t="shared" si="315"/>
        <v>1</v>
      </c>
      <c r="AM2257" s="18">
        <f t="shared" si="316"/>
        <v>1</v>
      </c>
      <c r="AN2257" s="18">
        <f t="shared" si="317"/>
        <v>1</v>
      </c>
      <c r="AO2257" s="18">
        <f t="shared" si="318"/>
        <v>1</v>
      </c>
      <c r="AP2257" s="18">
        <f t="shared" si="319"/>
        <v>1</v>
      </c>
      <c r="AQ2257" s="18">
        <f t="shared" si="320"/>
        <v>1</v>
      </c>
      <c r="AR2257" s="18">
        <f t="shared" si="321"/>
        <v>0</v>
      </c>
      <c r="AS2257" s="18">
        <f t="shared" si="322"/>
        <v>0</v>
      </c>
      <c r="AT2257" s="18">
        <f t="shared" si="323"/>
        <v>0</v>
      </c>
      <c r="AU2257" s="1" t="s">
        <v>61385</v>
      </c>
      <c r="AV2257" s="1" t="s">
        <v>61386</v>
      </c>
      <c r="AW2257" s="1" t="s">
        <v>61387</v>
      </c>
      <c r="AX2257" s="1" t="s">
        <v>61388</v>
      </c>
      <c r="AY2257" s="1" t="s">
        <v>61389</v>
      </c>
      <c r="AZ2257" s="1" t="s">
        <v>61390</v>
      </c>
      <c r="BA2257" s="1">
        <v>177</v>
      </c>
      <c r="BF2257" s="1" t="s">
        <v>31469</v>
      </c>
      <c r="BG2257" s="1" t="s">
        <v>31470</v>
      </c>
      <c r="BH2257" s="1" t="s">
        <v>61391</v>
      </c>
      <c r="BK2257" s="1" t="s">
        <v>28605</v>
      </c>
      <c r="BL2257" s="1">
        <v>3</v>
      </c>
      <c r="BN2257" s="1" t="s">
        <v>6965</v>
      </c>
      <c r="BP2257" s="1" t="s">
        <v>61392</v>
      </c>
      <c r="BR2257" s="1" t="s">
        <v>61393</v>
      </c>
      <c r="BS2257" s="1">
        <v>0.45800000000000002</v>
      </c>
      <c r="BU2257" s="1" t="s">
        <v>4</v>
      </c>
    </row>
    <row r="2258" spans="1:78" x14ac:dyDescent="0.25">
      <c r="A2258" s="2" t="s">
        <v>61394</v>
      </c>
      <c r="B2258" s="1">
        <v>22872</v>
      </c>
      <c r="C2258" s="1">
        <v>4</v>
      </c>
      <c r="D2258" s="1">
        <v>83778124</v>
      </c>
      <c r="E2258" s="1">
        <v>83778124</v>
      </c>
      <c r="F2258" s="1" t="s">
        <v>6</v>
      </c>
      <c r="G2258" s="2" t="s">
        <v>61395</v>
      </c>
      <c r="H2258" s="2" t="s">
        <v>61397</v>
      </c>
      <c r="I2258" s="2" t="s">
        <v>61398</v>
      </c>
      <c r="J2258" s="2" t="s">
        <v>61399</v>
      </c>
      <c r="K2258" s="2" t="s">
        <v>49</v>
      </c>
      <c r="L2258" s="1" t="s">
        <v>50</v>
      </c>
      <c r="M2258" s="1" t="s">
        <v>90</v>
      </c>
      <c r="N2258" s="1" t="s">
        <v>31</v>
      </c>
      <c r="O2258" s="1" t="s">
        <v>31</v>
      </c>
      <c r="R2258" s="1" t="s">
        <v>61396</v>
      </c>
      <c r="S2258" s="1" t="s">
        <v>10</v>
      </c>
      <c r="T2258" s="1">
        <v>16</v>
      </c>
      <c r="U2258" s="1">
        <v>2026</v>
      </c>
      <c r="V2258" s="3">
        <v>1</v>
      </c>
      <c r="W2258" s="12" t="e">
        <v>#N/A</v>
      </c>
      <c r="X2258" s="12" t="e">
        <v>#N/A</v>
      </c>
      <c r="Y2258" s="12" t="e">
        <v>#N/A</v>
      </c>
      <c r="Z2258" s="9">
        <v>0.231183</v>
      </c>
      <c r="AA2258" s="10">
        <v>43</v>
      </c>
      <c r="AB2258" s="10">
        <v>143</v>
      </c>
      <c r="AC2258" s="20">
        <v>0.82</v>
      </c>
      <c r="AD2258" s="20">
        <v>0.56699042159832802</v>
      </c>
      <c r="AE2258" s="20">
        <v>0.98371186405909805</v>
      </c>
      <c r="AF2258" s="15">
        <v>0.33216800000000002</v>
      </c>
      <c r="AG2258" s="16">
        <v>95</v>
      </c>
      <c r="AH2258" s="16">
        <v>191</v>
      </c>
      <c r="AI2258" s="22">
        <v>0.89</v>
      </c>
      <c r="AJ2258" s="22">
        <v>0.68085407324777003</v>
      </c>
      <c r="AK2258" s="22">
        <v>1</v>
      </c>
      <c r="AL2258" s="18">
        <f t="shared" si="315"/>
        <v>1</v>
      </c>
      <c r="AM2258" s="18">
        <f t="shared" si="316"/>
        <v>1</v>
      </c>
      <c r="AN2258" s="18">
        <f t="shared" si="317"/>
        <v>1</v>
      </c>
      <c r="AO2258" s="18">
        <f t="shared" si="318"/>
        <v>1</v>
      </c>
      <c r="AP2258" s="18">
        <f t="shared" si="319"/>
        <v>1</v>
      </c>
      <c r="AQ2258" s="18">
        <f t="shared" si="320"/>
        <v>1</v>
      </c>
      <c r="AR2258" s="18">
        <f t="shared" si="321"/>
        <v>0</v>
      </c>
      <c r="AS2258" s="18">
        <f t="shared" si="322"/>
        <v>0</v>
      </c>
      <c r="AT2258" s="18">
        <f t="shared" si="323"/>
        <v>0</v>
      </c>
      <c r="AU2258" s="1" t="s">
        <v>61400</v>
      </c>
      <c r="AV2258" s="1" t="s">
        <v>61401</v>
      </c>
      <c r="AW2258" s="1" t="s">
        <v>61402</v>
      </c>
      <c r="AX2258" s="1" t="s">
        <v>61403</v>
      </c>
      <c r="AY2258" s="1" t="s">
        <v>61404</v>
      </c>
      <c r="AZ2258" s="1" t="s">
        <v>61405</v>
      </c>
      <c r="BA2258" s="1">
        <v>621</v>
      </c>
      <c r="BF2258" s="1" t="s">
        <v>61406</v>
      </c>
      <c r="BG2258" s="1" t="s">
        <v>61407</v>
      </c>
      <c r="BH2258" s="1" t="s">
        <v>61408</v>
      </c>
      <c r="BJ2258" s="1" t="s">
        <v>61409</v>
      </c>
      <c r="BK2258" s="1" t="s">
        <v>61410</v>
      </c>
      <c r="BL2258" s="1">
        <v>8</v>
      </c>
      <c r="BN2258" s="1" t="s">
        <v>4094</v>
      </c>
      <c r="BR2258" s="1" t="s">
        <v>61411</v>
      </c>
      <c r="BS2258" s="1">
        <v>0.28899999999999998</v>
      </c>
      <c r="BU2258" s="1" t="s">
        <v>4</v>
      </c>
    </row>
    <row r="2259" spans="1:78" x14ac:dyDescent="0.25">
      <c r="A2259" s="2" t="s">
        <v>31490</v>
      </c>
      <c r="B2259" s="1">
        <v>23231</v>
      </c>
      <c r="C2259" s="1">
        <v>4</v>
      </c>
      <c r="D2259" s="1">
        <v>25823734</v>
      </c>
      <c r="E2259" s="1">
        <v>25823734</v>
      </c>
      <c r="F2259" s="1" t="s">
        <v>6</v>
      </c>
      <c r="G2259" s="2" t="s">
        <v>61412</v>
      </c>
      <c r="H2259" s="2" t="s">
        <v>61413</v>
      </c>
      <c r="I2259" s="2" t="s">
        <v>61414</v>
      </c>
      <c r="J2259" s="2" t="s">
        <v>61415</v>
      </c>
      <c r="K2259" s="2" t="s">
        <v>49</v>
      </c>
      <c r="L2259" s="1" t="s">
        <v>50</v>
      </c>
      <c r="M2259" s="1" t="s">
        <v>90</v>
      </c>
      <c r="N2259" s="1" t="s">
        <v>31</v>
      </c>
      <c r="O2259" s="1" t="s">
        <v>31</v>
      </c>
      <c r="R2259" s="1" t="s">
        <v>31492</v>
      </c>
      <c r="S2259" s="1" t="s">
        <v>10</v>
      </c>
      <c r="T2259" s="1">
        <v>7</v>
      </c>
      <c r="U2259" s="1">
        <v>1326</v>
      </c>
      <c r="V2259" s="3">
        <v>1</v>
      </c>
      <c r="W2259" s="12" t="e">
        <v>#N/A</v>
      </c>
      <c r="X2259" s="12" t="e">
        <v>#N/A</v>
      </c>
      <c r="Y2259" s="12" t="e">
        <v>#N/A</v>
      </c>
      <c r="Z2259" s="9">
        <v>0.243478</v>
      </c>
      <c r="AA2259" s="10">
        <v>56</v>
      </c>
      <c r="AB2259" s="10">
        <v>174</v>
      </c>
      <c r="AC2259" s="20">
        <v>0.86</v>
      </c>
      <c r="AD2259" s="20">
        <v>0.61481493873378501</v>
      </c>
      <c r="AE2259" s="20">
        <v>0.98863592264504896</v>
      </c>
      <c r="AF2259" s="15">
        <v>0.34892099999999998</v>
      </c>
      <c r="AG2259" s="16">
        <v>97</v>
      </c>
      <c r="AH2259" s="16">
        <v>181</v>
      </c>
      <c r="AI2259" s="22">
        <v>0.93</v>
      </c>
      <c r="AJ2259" s="22">
        <v>0.73504120416242003</v>
      </c>
      <c r="AK2259" s="22">
        <v>1</v>
      </c>
      <c r="AL2259" s="18">
        <f t="shared" si="315"/>
        <v>1</v>
      </c>
      <c r="AM2259" s="18">
        <f t="shared" si="316"/>
        <v>1</v>
      </c>
      <c r="AN2259" s="18">
        <f t="shared" si="317"/>
        <v>1</v>
      </c>
      <c r="AO2259" s="18">
        <f t="shared" si="318"/>
        <v>1</v>
      </c>
      <c r="AP2259" s="18">
        <f t="shared" si="319"/>
        <v>1</v>
      </c>
      <c r="AQ2259" s="18">
        <f t="shared" si="320"/>
        <v>1</v>
      </c>
      <c r="AR2259" s="18">
        <f t="shared" si="321"/>
        <v>0</v>
      </c>
      <c r="AS2259" s="18">
        <f t="shared" si="322"/>
        <v>0</v>
      </c>
      <c r="AT2259" s="18">
        <f t="shared" si="323"/>
        <v>0</v>
      </c>
      <c r="AV2259" s="1" t="s">
        <v>31497</v>
      </c>
      <c r="AW2259" s="1" t="s">
        <v>31498</v>
      </c>
      <c r="AX2259" s="1" t="s">
        <v>31499</v>
      </c>
      <c r="AY2259" s="1" t="s">
        <v>31500</v>
      </c>
      <c r="AZ2259" s="1" t="s">
        <v>31501</v>
      </c>
      <c r="BA2259" s="1">
        <v>392</v>
      </c>
      <c r="BG2259" s="1" t="s">
        <v>44</v>
      </c>
      <c r="BH2259" s="1" t="s">
        <v>3772</v>
      </c>
      <c r="BL2259" s="1">
        <v>0</v>
      </c>
      <c r="BR2259" s="1" t="s">
        <v>61416</v>
      </c>
      <c r="BS2259" s="1">
        <v>0.45800000000000002</v>
      </c>
      <c r="BU2259" s="1" t="s">
        <v>4</v>
      </c>
    </row>
    <row r="2260" spans="1:78" x14ac:dyDescent="0.25">
      <c r="A2260" s="2" t="s">
        <v>61417</v>
      </c>
      <c r="B2260" s="1">
        <v>6403</v>
      </c>
      <c r="C2260" s="1">
        <v>1</v>
      </c>
      <c r="D2260" s="1">
        <v>169586504</v>
      </c>
      <c r="E2260" s="1">
        <v>169586504</v>
      </c>
      <c r="F2260" s="1" t="s">
        <v>6</v>
      </c>
      <c r="G2260" s="2" t="s">
        <v>61434</v>
      </c>
      <c r="H2260" s="2" t="s">
        <v>61435</v>
      </c>
      <c r="I2260" s="2" t="s">
        <v>61436</v>
      </c>
      <c r="J2260" s="2" t="s">
        <v>61437</v>
      </c>
      <c r="K2260" s="2" t="s">
        <v>135</v>
      </c>
      <c r="L2260" s="1" t="s">
        <v>50</v>
      </c>
      <c r="M2260" s="1" t="s">
        <v>51</v>
      </c>
      <c r="N2260" s="1" t="s">
        <v>52</v>
      </c>
      <c r="O2260" s="1" t="s">
        <v>52</v>
      </c>
      <c r="R2260" s="1" t="s">
        <v>61419</v>
      </c>
      <c r="S2260" s="1" t="s">
        <v>10</v>
      </c>
      <c r="T2260" s="1">
        <v>3</v>
      </c>
      <c r="U2260" s="1">
        <v>308</v>
      </c>
      <c r="V2260" s="3">
        <v>1</v>
      </c>
      <c r="W2260" s="12" t="e">
        <v>#N/A</v>
      </c>
      <c r="X2260" s="12" t="e">
        <v>#N/A</v>
      </c>
      <c r="Y2260" s="12" t="e">
        <v>#N/A</v>
      </c>
      <c r="Z2260" s="9">
        <v>0.31391599999999997</v>
      </c>
      <c r="AA2260" s="10">
        <v>97</v>
      </c>
      <c r="AB2260" s="10">
        <v>212</v>
      </c>
      <c r="AC2260" s="20">
        <v>1</v>
      </c>
      <c r="AD2260" s="20">
        <v>0.78859287090223396</v>
      </c>
      <c r="AE2260" s="20">
        <v>1</v>
      </c>
      <c r="AF2260" s="15">
        <v>0.37190099999999998</v>
      </c>
      <c r="AG2260" s="16">
        <v>135</v>
      </c>
      <c r="AH2260" s="16">
        <v>228</v>
      </c>
      <c r="AI2260" s="22">
        <v>1</v>
      </c>
      <c r="AJ2260" s="22">
        <v>0.793852206579445</v>
      </c>
      <c r="AK2260" s="22">
        <v>1</v>
      </c>
      <c r="AL2260" s="18">
        <f t="shared" si="315"/>
        <v>1</v>
      </c>
      <c r="AM2260" s="18">
        <f t="shared" si="316"/>
        <v>1</v>
      </c>
      <c r="AN2260" s="18">
        <f t="shared" si="317"/>
        <v>1</v>
      </c>
      <c r="AO2260" s="18">
        <f t="shared" si="318"/>
        <v>1</v>
      </c>
      <c r="AP2260" s="18">
        <f t="shared" si="319"/>
        <v>1</v>
      </c>
      <c r="AQ2260" s="18">
        <f t="shared" si="320"/>
        <v>1</v>
      </c>
      <c r="AR2260" s="18">
        <f t="shared" si="321"/>
        <v>0</v>
      </c>
      <c r="AS2260" s="18">
        <f t="shared" si="322"/>
        <v>0</v>
      </c>
      <c r="AT2260" s="18">
        <f t="shared" si="323"/>
        <v>0</v>
      </c>
      <c r="AU2260" s="1" t="s">
        <v>61438</v>
      </c>
      <c r="AV2260" s="1" t="s">
        <v>61423</v>
      </c>
      <c r="AW2260" s="1" t="s">
        <v>61424</v>
      </c>
      <c r="AX2260" s="1" t="s">
        <v>61425</v>
      </c>
      <c r="AY2260" s="1" t="s">
        <v>61426</v>
      </c>
      <c r="AZ2260" s="1" t="s">
        <v>61427</v>
      </c>
      <c r="BA2260" s="1">
        <v>81</v>
      </c>
      <c r="BB2260" s="1" t="s">
        <v>61439</v>
      </c>
      <c r="BF2260" s="1" t="s">
        <v>61429</v>
      </c>
      <c r="BG2260" s="1" t="s">
        <v>61430</v>
      </c>
      <c r="BH2260" s="1" t="s">
        <v>61431</v>
      </c>
      <c r="BK2260" s="1" t="s">
        <v>237</v>
      </c>
      <c r="BL2260" s="1">
        <v>4</v>
      </c>
      <c r="BM2260" s="1" t="s">
        <v>31983</v>
      </c>
      <c r="BQ2260" s="1" t="s">
        <v>61432</v>
      </c>
      <c r="BR2260" s="1" t="s">
        <v>61440</v>
      </c>
      <c r="BS2260" s="1">
        <v>0.433</v>
      </c>
      <c r="BU2260" s="1" t="s">
        <v>4</v>
      </c>
    </row>
    <row r="2261" spans="1:78" x14ac:dyDescent="0.25">
      <c r="A2261" s="2" t="s">
        <v>61417</v>
      </c>
      <c r="B2261" s="1">
        <v>6403</v>
      </c>
      <c r="C2261" s="1">
        <v>1</v>
      </c>
      <c r="D2261" s="1">
        <v>169582879</v>
      </c>
      <c r="E2261" s="1">
        <v>169582879</v>
      </c>
      <c r="F2261" s="1" t="s">
        <v>6</v>
      </c>
      <c r="G2261" s="2" t="s">
        <v>61418</v>
      </c>
      <c r="H2261" s="2" t="s">
        <v>550</v>
      </c>
      <c r="I2261" s="2" t="s">
        <v>61420</v>
      </c>
      <c r="J2261" s="2" t="s">
        <v>61421</v>
      </c>
      <c r="K2261" s="2" t="s">
        <v>135</v>
      </c>
      <c r="L2261" s="1" t="s">
        <v>50</v>
      </c>
      <c r="M2261" s="1" t="s">
        <v>90</v>
      </c>
      <c r="N2261" s="1" t="s">
        <v>31</v>
      </c>
      <c r="O2261" s="1" t="s">
        <v>31</v>
      </c>
      <c r="R2261" s="1" t="s">
        <v>61419</v>
      </c>
      <c r="S2261" s="1" t="s">
        <v>10</v>
      </c>
      <c r="T2261" s="1">
        <v>4</v>
      </c>
      <c r="U2261" s="1">
        <v>599</v>
      </c>
      <c r="V2261" s="3">
        <v>1</v>
      </c>
      <c r="W2261" s="12" t="e">
        <v>#N/A</v>
      </c>
      <c r="X2261" s="12" t="e">
        <v>#N/A</v>
      </c>
      <c r="Y2261" s="12" t="e">
        <v>#N/A</v>
      </c>
      <c r="Z2261" s="9">
        <v>0.30054599999999998</v>
      </c>
      <c r="AA2261" s="10">
        <v>55</v>
      </c>
      <c r="AB2261" s="10">
        <v>128</v>
      </c>
      <c r="AC2261" s="20">
        <v>1</v>
      </c>
      <c r="AD2261" s="20">
        <v>0.72786179869674295</v>
      </c>
      <c r="AE2261" s="20">
        <v>1</v>
      </c>
      <c r="AF2261" s="15">
        <v>0.39698499999999998</v>
      </c>
      <c r="AG2261" s="16">
        <v>79</v>
      </c>
      <c r="AH2261" s="16">
        <v>120</v>
      </c>
      <c r="AI2261" s="22">
        <v>1</v>
      </c>
      <c r="AJ2261" s="22">
        <v>0.796213211185127</v>
      </c>
      <c r="AK2261" s="22">
        <v>1</v>
      </c>
      <c r="AL2261" s="18">
        <f t="shared" si="315"/>
        <v>1</v>
      </c>
      <c r="AM2261" s="18">
        <f t="shared" si="316"/>
        <v>1</v>
      </c>
      <c r="AN2261" s="18">
        <f t="shared" si="317"/>
        <v>1</v>
      </c>
      <c r="AO2261" s="18">
        <f t="shared" si="318"/>
        <v>1</v>
      </c>
      <c r="AP2261" s="18">
        <f t="shared" si="319"/>
        <v>1</v>
      </c>
      <c r="AQ2261" s="18">
        <f t="shared" si="320"/>
        <v>1</v>
      </c>
      <c r="AR2261" s="18">
        <f t="shared" si="321"/>
        <v>0</v>
      </c>
      <c r="AS2261" s="18">
        <f t="shared" si="322"/>
        <v>0</v>
      </c>
      <c r="AT2261" s="18">
        <f t="shared" si="323"/>
        <v>0</v>
      </c>
      <c r="AU2261" s="1" t="s">
        <v>61422</v>
      </c>
      <c r="AV2261" s="1" t="s">
        <v>61423</v>
      </c>
      <c r="AW2261" s="1" t="s">
        <v>61424</v>
      </c>
      <c r="AX2261" s="1" t="s">
        <v>61425</v>
      </c>
      <c r="AY2261" s="1" t="s">
        <v>61426</v>
      </c>
      <c r="AZ2261" s="1" t="s">
        <v>61427</v>
      </c>
      <c r="BA2261" s="1">
        <v>178</v>
      </c>
      <c r="BB2261" s="1" t="s">
        <v>61428</v>
      </c>
      <c r="BF2261" s="1" t="s">
        <v>61429</v>
      </c>
      <c r="BG2261" s="1" t="s">
        <v>61430</v>
      </c>
      <c r="BH2261" s="1" t="s">
        <v>61431</v>
      </c>
      <c r="BK2261" s="1" t="s">
        <v>237</v>
      </c>
      <c r="BL2261" s="1">
        <v>4</v>
      </c>
      <c r="BM2261" s="1" t="s">
        <v>31983</v>
      </c>
      <c r="BQ2261" s="1" t="s">
        <v>61432</v>
      </c>
      <c r="BR2261" s="1" t="s">
        <v>61433</v>
      </c>
      <c r="BS2261" s="1">
        <v>0.47299999999999998</v>
      </c>
      <c r="BU2261" s="1" t="s">
        <v>4</v>
      </c>
    </row>
    <row r="2262" spans="1:78" x14ac:dyDescent="0.25">
      <c r="A2262" s="2" t="s">
        <v>61441</v>
      </c>
      <c r="B2262" s="1">
        <v>55829</v>
      </c>
      <c r="C2262" s="1">
        <v>15</v>
      </c>
      <c r="D2262" s="1">
        <v>101815502</v>
      </c>
      <c r="E2262" s="1">
        <v>101815504</v>
      </c>
      <c r="F2262" s="1" t="s">
        <v>6</v>
      </c>
      <c r="G2262" s="2" t="s">
        <v>61442</v>
      </c>
      <c r="H2262" s="2" t="s">
        <v>61445</v>
      </c>
      <c r="I2262" s="2" t="s">
        <v>61446</v>
      </c>
      <c r="J2262" s="2" t="s">
        <v>61447</v>
      </c>
      <c r="K2262" s="2" t="s">
        <v>153</v>
      </c>
      <c r="L2262" s="1" t="s">
        <v>8</v>
      </c>
      <c r="M2262" s="1" t="s">
        <v>10668</v>
      </c>
      <c r="N2262" s="1" t="s">
        <v>10</v>
      </c>
      <c r="O2262" s="1" t="s">
        <v>10</v>
      </c>
      <c r="R2262" s="1" t="s">
        <v>61443</v>
      </c>
      <c r="S2262" s="1" t="s">
        <v>10</v>
      </c>
      <c r="T2262" s="1">
        <v>3</v>
      </c>
      <c r="U2262" s="1" t="s">
        <v>61444</v>
      </c>
      <c r="V2262" s="3">
        <v>1</v>
      </c>
      <c r="W2262" s="12" t="e">
        <v>#N/A</v>
      </c>
      <c r="X2262" s="12" t="e">
        <v>#N/A</v>
      </c>
      <c r="Y2262" s="12" t="e">
        <v>#N/A</v>
      </c>
      <c r="Z2262" s="9" t="s">
        <v>4</v>
      </c>
      <c r="AA2262" s="10" t="s">
        <v>4</v>
      </c>
      <c r="AB2262" s="10" t="s">
        <v>4</v>
      </c>
      <c r="AC2262" s="20">
        <v>0</v>
      </c>
      <c r="AD2262" s="20">
        <v>0</v>
      </c>
      <c r="AE2262" s="20">
        <v>0</v>
      </c>
      <c r="AF2262" s="15">
        <v>0.23</v>
      </c>
      <c r="AG2262" s="16">
        <v>19</v>
      </c>
      <c r="AH2262" s="16">
        <v>62</v>
      </c>
      <c r="AI2262" s="22">
        <v>0.87</v>
      </c>
      <c r="AJ2262" s="22">
        <v>0.53037315149310105</v>
      </c>
      <c r="AK2262" s="22">
        <v>0.98954376062787097</v>
      </c>
      <c r="AL2262" s="18">
        <f t="shared" si="315"/>
        <v>0</v>
      </c>
      <c r="AM2262" s="18">
        <f t="shared" si="316"/>
        <v>0</v>
      </c>
      <c r="AN2262" s="18">
        <f t="shared" si="317"/>
        <v>0</v>
      </c>
      <c r="AO2262" s="18">
        <f t="shared" si="318"/>
        <v>1</v>
      </c>
      <c r="AP2262" s="18">
        <f t="shared" si="319"/>
        <v>1</v>
      </c>
      <c r="AQ2262" s="18">
        <f t="shared" si="320"/>
        <v>1</v>
      </c>
      <c r="AR2262" s="18">
        <f t="shared" si="321"/>
        <v>1</v>
      </c>
      <c r="AS2262" s="18">
        <f t="shared" si="322"/>
        <v>1</v>
      </c>
      <c r="AT2262" s="18">
        <f t="shared" si="323"/>
        <v>1</v>
      </c>
      <c r="AU2262" s="1" t="s">
        <v>61448</v>
      </c>
      <c r="AV2262" s="1" t="s">
        <v>61449</v>
      </c>
      <c r="AW2262" s="1" t="s">
        <v>61450</v>
      </c>
      <c r="AX2262" s="1" t="s">
        <v>61451</v>
      </c>
      <c r="AY2262" s="1" t="s">
        <v>61452</v>
      </c>
      <c r="AZ2262" s="1" t="s">
        <v>61453</v>
      </c>
      <c r="BA2262" s="1">
        <v>92</v>
      </c>
      <c r="BC2262" s="1" t="s">
        <v>4</v>
      </c>
      <c r="BD2262" s="1" t="s">
        <v>4</v>
      </c>
      <c r="BF2262" s="1" t="s">
        <v>61454</v>
      </c>
      <c r="BG2262" s="1" t="s">
        <v>61455</v>
      </c>
      <c r="BH2262" s="1" t="s">
        <v>61456</v>
      </c>
      <c r="BL2262" s="1">
        <v>0</v>
      </c>
      <c r="BM2262" s="1" t="s">
        <v>13117</v>
      </c>
      <c r="BO2262" s="1" t="s">
        <v>13118</v>
      </c>
      <c r="BR2262" s="1" t="s">
        <v>61457</v>
      </c>
      <c r="BS2262" s="1">
        <v>0.36499999999999999</v>
      </c>
      <c r="BT2262" s="1" t="s">
        <v>4</v>
      </c>
      <c r="BU2262" s="1" t="s">
        <v>4</v>
      </c>
      <c r="BZ2262" s="1" t="s">
        <v>4</v>
      </c>
    </row>
    <row r="2263" spans="1:78" x14ac:dyDescent="0.25">
      <c r="A2263" s="2" t="s">
        <v>61458</v>
      </c>
      <c r="B2263" s="1">
        <v>9723</v>
      </c>
      <c r="C2263" s="1">
        <v>7</v>
      </c>
      <c r="D2263" s="1">
        <v>83029424</v>
      </c>
      <c r="E2263" s="1">
        <v>83029424</v>
      </c>
      <c r="F2263" s="1" t="s">
        <v>6</v>
      </c>
      <c r="G2263" s="2" t="s">
        <v>61459</v>
      </c>
      <c r="H2263" s="2" t="s">
        <v>59873</v>
      </c>
      <c r="I2263" s="2" t="s">
        <v>61461</v>
      </c>
      <c r="J2263" s="2" t="s">
        <v>61462</v>
      </c>
      <c r="K2263" s="2" t="s">
        <v>49</v>
      </c>
      <c r="L2263" s="1" t="s">
        <v>50</v>
      </c>
      <c r="M2263" s="1" t="s">
        <v>51</v>
      </c>
      <c r="N2263" s="1" t="s">
        <v>52</v>
      </c>
      <c r="O2263" s="1" t="s">
        <v>52</v>
      </c>
      <c r="R2263" s="1" t="s">
        <v>61460</v>
      </c>
      <c r="S2263" s="1" t="s">
        <v>10</v>
      </c>
      <c r="T2263" s="1">
        <v>11</v>
      </c>
      <c r="U2263" s="1">
        <v>1752</v>
      </c>
      <c r="V2263" s="3">
        <v>1</v>
      </c>
      <c r="W2263" s="12" t="e">
        <v>#N/A</v>
      </c>
      <c r="X2263" s="12" t="e">
        <v>#N/A</v>
      </c>
      <c r="Y2263" s="12" t="e">
        <v>#N/A</v>
      </c>
      <c r="Z2263" s="9">
        <v>0.56629799999999997</v>
      </c>
      <c r="AA2263" s="10">
        <v>205</v>
      </c>
      <c r="AB2263" s="10">
        <v>157</v>
      </c>
      <c r="AC2263" s="20">
        <v>1</v>
      </c>
      <c r="AD2263" s="20">
        <v>0.94083244513555597</v>
      </c>
      <c r="AE2263" s="20">
        <v>1</v>
      </c>
      <c r="AF2263" s="15">
        <v>0.73869300000000004</v>
      </c>
      <c r="AG2263" s="16">
        <v>294</v>
      </c>
      <c r="AH2263" s="16">
        <v>104</v>
      </c>
      <c r="AI2263" s="22">
        <v>1</v>
      </c>
      <c r="AJ2263" s="22">
        <v>0.96776043693182101</v>
      </c>
      <c r="AK2263" s="22">
        <v>1</v>
      </c>
      <c r="AL2263" s="18">
        <f t="shared" si="315"/>
        <v>1</v>
      </c>
      <c r="AM2263" s="18">
        <f t="shared" si="316"/>
        <v>1</v>
      </c>
      <c r="AN2263" s="18">
        <f t="shared" si="317"/>
        <v>1</v>
      </c>
      <c r="AO2263" s="18">
        <f t="shared" si="318"/>
        <v>1</v>
      </c>
      <c r="AP2263" s="18">
        <f t="shared" si="319"/>
        <v>1</v>
      </c>
      <c r="AQ2263" s="18">
        <f t="shared" si="320"/>
        <v>1</v>
      </c>
      <c r="AR2263" s="18">
        <f t="shared" si="321"/>
        <v>0</v>
      </c>
      <c r="AS2263" s="18">
        <f t="shared" si="322"/>
        <v>0</v>
      </c>
      <c r="AT2263" s="18">
        <f t="shared" si="323"/>
        <v>0</v>
      </c>
      <c r="AV2263" s="1" t="s">
        <v>61463</v>
      </c>
      <c r="AW2263" s="1" t="s">
        <v>61464</v>
      </c>
      <c r="AX2263" s="1" t="s">
        <v>61465</v>
      </c>
      <c r="AY2263" s="1" t="s">
        <v>61466</v>
      </c>
      <c r="AZ2263" s="1" t="s">
        <v>61467</v>
      </c>
      <c r="BA2263" s="1">
        <v>429</v>
      </c>
      <c r="BB2263" s="1" t="s">
        <v>12563</v>
      </c>
      <c r="BF2263" s="1" t="s">
        <v>5652</v>
      </c>
      <c r="BG2263" s="1" t="s">
        <v>2214</v>
      </c>
      <c r="BH2263" s="1" t="s">
        <v>661</v>
      </c>
      <c r="BK2263" s="1" t="s">
        <v>3950</v>
      </c>
      <c r="BL2263" s="1">
        <v>3</v>
      </c>
      <c r="BN2263" s="1" t="s">
        <v>61468</v>
      </c>
      <c r="BR2263" s="1" t="s">
        <v>61469</v>
      </c>
      <c r="BS2263" s="1">
        <v>0.40300000000000002</v>
      </c>
      <c r="BU2263" s="1" t="s">
        <v>4</v>
      </c>
    </row>
    <row r="2264" spans="1:78" x14ac:dyDescent="0.25">
      <c r="A2264" s="2" t="s">
        <v>61470</v>
      </c>
      <c r="B2264" s="1">
        <v>6405</v>
      </c>
      <c r="C2264" s="1">
        <v>3</v>
      </c>
      <c r="D2264" s="1">
        <v>50220346</v>
      </c>
      <c r="E2264" s="1">
        <v>50220346</v>
      </c>
      <c r="F2264" s="1" t="s">
        <v>6</v>
      </c>
      <c r="G2264" s="2" t="s">
        <v>61471</v>
      </c>
      <c r="H2264" s="2" t="s">
        <v>6078</v>
      </c>
      <c r="I2264" s="2" t="s">
        <v>61473</v>
      </c>
      <c r="J2264" s="2" t="s">
        <v>61474</v>
      </c>
      <c r="K2264" s="2" t="s">
        <v>49</v>
      </c>
      <c r="L2264" s="1" t="s">
        <v>50</v>
      </c>
      <c r="M2264" s="1" t="s">
        <v>90</v>
      </c>
      <c r="N2264" s="1" t="s">
        <v>31</v>
      </c>
      <c r="O2264" s="1" t="s">
        <v>31</v>
      </c>
      <c r="R2264" s="1" t="s">
        <v>61472</v>
      </c>
      <c r="S2264" s="1" t="s">
        <v>6</v>
      </c>
      <c r="T2264" s="1">
        <v>10</v>
      </c>
      <c r="U2264" s="1">
        <v>1111</v>
      </c>
      <c r="V2264" s="3">
        <v>1</v>
      </c>
      <c r="W2264" s="12" t="e">
        <v>#N/A</v>
      </c>
      <c r="X2264" s="12" t="e">
        <v>#N/A</v>
      </c>
      <c r="Y2264" s="12" t="e">
        <v>#N/A</v>
      </c>
      <c r="Z2264" s="9">
        <v>0.30666700000000002</v>
      </c>
      <c r="AA2264" s="10">
        <v>46</v>
      </c>
      <c r="AB2264" s="10">
        <v>104</v>
      </c>
      <c r="AC2264" s="20">
        <v>1</v>
      </c>
      <c r="AD2264" s="20">
        <v>0.72096350686813804</v>
      </c>
      <c r="AE2264" s="20">
        <v>1</v>
      </c>
      <c r="AF2264" s="15">
        <v>0.41605799999999998</v>
      </c>
      <c r="AG2264" s="16">
        <v>57</v>
      </c>
      <c r="AH2264" s="16">
        <v>80</v>
      </c>
      <c r="AI2264" s="22">
        <v>1</v>
      </c>
      <c r="AJ2264" s="22">
        <v>0.79055443332047803</v>
      </c>
      <c r="AK2264" s="22">
        <v>1</v>
      </c>
      <c r="AL2264" s="18">
        <f t="shared" si="315"/>
        <v>1</v>
      </c>
      <c r="AM2264" s="18">
        <f t="shared" si="316"/>
        <v>1</v>
      </c>
      <c r="AN2264" s="18">
        <f t="shared" si="317"/>
        <v>1</v>
      </c>
      <c r="AO2264" s="18">
        <f t="shared" si="318"/>
        <v>1</v>
      </c>
      <c r="AP2264" s="18">
        <f t="shared" si="319"/>
        <v>1</v>
      </c>
      <c r="AQ2264" s="18">
        <f t="shared" si="320"/>
        <v>1</v>
      </c>
      <c r="AR2264" s="18">
        <f t="shared" si="321"/>
        <v>0</v>
      </c>
      <c r="AS2264" s="18">
        <f t="shared" si="322"/>
        <v>0</v>
      </c>
      <c r="AT2264" s="18">
        <f t="shared" si="323"/>
        <v>0</v>
      </c>
      <c r="AU2264" s="1" t="s">
        <v>61475</v>
      </c>
      <c r="AV2264" s="1" t="s">
        <v>61476</v>
      </c>
      <c r="AW2264" s="1" t="s">
        <v>61477</v>
      </c>
      <c r="AX2264" s="1" t="s">
        <v>61478</v>
      </c>
      <c r="AY2264" s="1" t="s">
        <v>61479</v>
      </c>
      <c r="AZ2264" s="1" t="s">
        <v>61480</v>
      </c>
      <c r="BA2264" s="1">
        <v>305</v>
      </c>
      <c r="BB2264" s="1" t="s">
        <v>12563</v>
      </c>
      <c r="BF2264" s="1" t="s">
        <v>5652</v>
      </c>
      <c r="BG2264" s="1" t="s">
        <v>2214</v>
      </c>
      <c r="BH2264" s="1" t="s">
        <v>61481</v>
      </c>
      <c r="BK2264" s="1" t="s">
        <v>14628</v>
      </c>
      <c r="BL2264" s="1">
        <v>2</v>
      </c>
      <c r="BP2264" s="1" t="s">
        <v>61482</v>
      </c>
      <c r="BR2264" s="1" t="s">
        <v>61483</v>
      </c>
      <c r="BS2264" s="1">
        <v>0.60199999999999998</v>
      </c>
      <c r="BU2264" s="1" t="s">
        <v>4</v>
      </c>
    </row>
    <row r="2265" spans="1:78" x14ac:dyDescent="0.25">
      <c r="A2265" s="2" t="s">
        <v>61484</v>
      </c>
      <c r="B2265" s="1">
        <v>64218</v>
      </c>
      <c r="C2265" s="1">
        <v>1</v>
      </c>
      <c r="D2265" s="1">
        <v>156130705</v>
      </c>
      <c r="E2265" s="1">
        <v>156130705</v>
      </c>
      <c r="F2265" s="1" t="s">
        <v>6</v>
      </c>
      <c r="G2265" s="2" t="s">
        <v>61485</v>
      </c>
      <c r="H2265" s="2" t="s">
        <v>61487</v>
      </c>
      <c r="I2265" s="2" t="s">
        <v>61488</v>
      </c>
      <c r="J2265" s="2" t="s">
        <v>61489</v>
      </c>
      <c r="K2265" s="2" t="s">
        <v>49</v>
      </c>
      <c r="L2265" s="1" t="s">
        <v>50</v>
      </c>
      <c r="M2265" s="1" t="s">
        <v>51</v>
      </c>
      <c r="N2265" s="1" t="s">
        <v>52</v>
      </c>
      <c r="O2265" s="1" t="s">
        <v>52</v>
      </c>
      <c r="R2265" s="1" t="s">
        <v>61486</v>
      </c>
      <c r="S2265" s="1" t="s">
        <v>6</v>
      </c>
      <c r="T2265" s="1">
        <v>8</v>
      </c>
      <c r="U2265" s="1">
        <v>799</v>
      </c>
      <c r="V2265" s="3">
        <v>1</v>
      </c>
      <c r="W2265" s="12" t="e">
        <v>#N/A</v>
      </c>
      <c r="X2265" s="12" t="e">
        <v>#N/A</v>
      </c>
      <c r="Y2265" s="12" t="e">
        <v>#N/A</v>
      </c>
      <c r="Z2265" s="9">
        <v>0.35680800000000001</v>
      </c>
      <c r="AA2265" s="10">
        <v>76</v>
      </c>
      <c r="AB2265" s="10">
        <v>137</v>
      </c>
      <c r="AC2265" s="20">
        <v>1</v>
      </c>
      <c r="AD2265" s="20">
        <v>0.82063060595688697</v>
      </c>
      <c r="AE2265" s="20">
        <v>1</v>
      </c>
      <c r="AF2265" s="15">
        <v>0.42136499999999999</v>
      </c>
      <c r="AG2265" s="16">
        <v>142</v>
      </c>
      <c r="AH2265" s="16">
        <v>195</v>
      </c>
      <c r="AI2265" s="22">
        <v>1</v>
      </c>
      <c r="AJ2265" s="22">
        <v>0.86017866241242102</v>
      </c>
      <c r="AK2265" s="22">
        <v>1</v>
      </c>
      <c r="AL2265" s="18">
        <f t="shared" si="315"/>
        <v>1</v>
      </c>
      <c r="AM2265" s="18">
        <f t="shared" si="316"/>
        <v>1</v>
      </c>
      <c r="AN2265" s="18">
        <f t="shared" si="317"/>
        <v>1</v>
      </c>
      <c r="AO2265" s="18">
        <f t="shared" si="318"/>
        <v>1</v>
      </c>
      <c r="AP2265" s="18">
        <f t="shared" si="319"/>
        <v>1</v>
      </c>
      <c r="AQ2265" s="18">
        <f t="shared" si="320"/>
        <v>1</v>
      </c>
      <c r="AR2265" s="18">
        <f t="shared" si="321"/>
        <v>0</v>
      </c>
      <c r="AS2265" s="18">
        <f t="shared" si="322"/>
        <v>0</v>
      </c>
      <c r="AT2265" s="18">
        <f t="shared" si="323"/>
        <v>0</v>
      </c>
      <c r="AU2265" s="1" t="s">
        <v>61490</v>
      </c>
      <c r="AV2265" s="1" t="s">
        <v>61491</v>
      </c>
      <c r="AW2265" s="1" t="s">
        <v>61492</v>
      </c>
      <c r="AX2265" s="1" t="s">
        <v>61493</v>
      </c>
      <c r="AY2265" s="1" t="s">
        <v>61494</v>
      </c>
      <c r="AZ2265" s="1" t="s">
        <v>61495</v>
      </c>
      <c r="BA2265" s="1">
        <v>232</v>
      </c>
      <c r="BB2265" s="1" t="s">
        <v>61496</v>
      </c>
      <c r="BF2265" s="1" t="s">
        <v>5652</v>
      </c>
      <c r="BG2265" s="1" t="s">
        <v>727</v>
      </c>
      <c r="BH2265" s="1" t="s">
        <v>661</v>
      </c>
      <c r="BK2265" s="1" t="s">
        <v>563</v>
      </c>
      <c r="BL2265" s="1">
        <v>2</v>
      </c>
      <c r="BM2265" s="1" t="s">
        <v>3816</v>
      </c>
      <c r="BR2265" s="1" t="s">
        <v>61497</v>
      </c>
      <c r="BS2265" s="1">
        <v>0.60199999999999998</v>
      </c>
      <c r="BU2265" s="1" t="s">
        <v>4</v>
      </c>
    </row>
    <row r="2266" spans="1:78" x14ac:dyDescent="0.25">
      <c r="A2266" s="2" t="s">
        <v>61484</v>
      </c>
      <c r="B2266" s="1">
        <v>64218</v>
      </c>
      <c r="C2266" s="1">
        <v>1</v>
      </c>
      <c r="D2266" s="1">
        <v>156144915</v>
      </c>
      <c r="E2266" s="1">
        <v>156144915</v>
      </c>
      <c r="F2266" s="1" t="s">
        <v>6</v>
      </c>
      <c r="G2266" s="2" t="s">
        <v>61498</v>
      </c>
      <c r="H2266" s="2" t="s">
        <v>61499</v>
      </c>
      <c r="I2266" s="2" t="s">
        <v>61500</v>
      </c>
      <c r="J2266" s="2" t="s">
        <v>61501</v>
      </c>
      <c r="K2266" s="2" t="s">
        <v>135</v>
      </c>
      <c r="L2266" s="1" t="s">
        <v>50</v>
      </c>
      <c r="M2266" s="1" t="s">
        <v>90</v>
      </c>
      <c r="N2266" s="1" t="s">
        <v>31</v>
      </c>
      <c r="O2266" s="1" t="s">
        <v>31</v>
      </c>
      <c r="R2266" s="1" t="s">
        <v>61486</v>
      </c>
      <c r="S2266" s="1" t="s">
        <v>6</v>
      </c>
      <c r="T2266" s="1">
        <v>13</v>
      </c>
      <c r="U2266" s="1">
        <v>1577</v>
      </c>
      <c r="V2266" s="3">
        <v>1</v>
      </c>
      <c r="W2266" s="12" t="e">
        <v>#N/A</v>
      </c>
      <c r="X2266" s="12" t="e">
        <v>#N/A</v>
      </c>
      <c r="Y2266" s="12" t="e">
        <v>#N/A</v>
      </c>
      <c r="Z2266" s="9">
        <v>0.323077</v>
      </c>
      <c r="AA2266" s="10">
        <v>147</v>
      </c>
      <c r="AB2266" s="10">
        <v>308</v>
      </c>
      <c r="AC2266" s="20">
        <v>1</v>
      </c>
      <c r="AD2266" s="20">
        <v>0.82226170651314401</v>
      </c>
      <c r="AE2266" s="20">
        <v>1</v>
      </c>
      <c r="AF2266" s="15">
        <v>0.44601800000000003</v>
      </c>
      <c r="AG2266" s="16">
        <v>252</v>
      </c>
      <c r="AH2266" s="16">
        <v>313</v>
      </c>
      <c r="AI2266" s="22">
        <v>1</v>
      </c>
      <c r="AJ2266" s="22">
        <v>0.90300592806466495</v>
      </c>
      <c r="AK2266" s="22">
        <v>1</v>
      </c>
      <c r="AL2266" s="18">
        <f t="shared" si="315"/>
        <v>1</v>
      </c>
      <c r="AM2266" s="18">
        <f t="shared" si="316"/>
        <v>1</v>
      </c>
      <c r="AN2266" s="18">
        <f t="shared" si="317"/>
        <v>1</v>
      </c>
      <c r="AO2266" s="18">
        <f t="shared" si="318"/>
        <v>1</v>
      </c>
      <c r="AP2266" s="18">
        <f t="shared" si="319"/>
        <v>1</v>
      </c>
      <c r="AQ2266" s="18">
        <f t="shared" si="320"/>
        <v>1</v>
      </c>
      <c r="AR2266" s="18">
        <f t="shared" si="321"/>
        <v>0</v>
      </c>
      <c r="AS2266" s="18">
        <f t="shared" si="322"/>
        <v>0</v>
      </c>
      <c r="AT2266" s="18">
        <f t="shared" si="323"/>
        <v>0</v>
      </c>
      <c r="AU2266" s="1" t="s">
        <v>61502</v>
      </c>
      <c r="AV2266" s="1" t="s">
        <v>61491</v>
      </c>
      <c r="AW2266" s="1" t="s">
        <v>61492</v>
      </c>
      <c r="AX2266" s="1" t="s">
        <v>61493</v>
      </c>
      <c r="AY2266" s="1" t="s">
        <v>61494</v>
      </c>
      <c r="AZ2266" s="1" t="s">
        <v>61495</v>
      </c>
      <c r="BA2266" s="1">
        <v>491</v>
      </c>
      <c r="BB2266" s="1" t="s">
        <v>61496</v>
      </c>
      <c r="BF2266" s="1" t="s">
        <v>5652</v>
      </c>
      <c r="BG2266" s="1" t="s">
        <v>727</v>
      </c>
      <c r="BH2266" s="1" t="s">
        <v>661</v>
      </c>
      <c r="BK2266" s="1" t="s">
        <v>563</v>
      </c>
      <c r="BL2266" s="1">
        <v>2</v>
      </c>
      <c r="BM2266" s="1" t="s">
        <v>3816</v>
      </c>
      <c r="BR2266" s="1" t="s">
        <v>61503</v>
      </c>
      <c r="BS2266" s="1">
        <v>0.59199999999999997</v>
      </c>
      <c r="BU2266" s="1" t="s">
        <v>4</v>
      </c>
    </row>
    <row r="2267" spans="1:78" x14ac:dyDescent="0.25">
      <c r="A2267" s="2" t="s">
        <v>61504</v>
      </c>
      <c r="B2267" s="1">
        <v>10509</v>
      </c>
      <c r="C2267" s="1">
        <v>15</v>
      </c>
      <c r="D2267" s="1">
        <v>90770790</v>
      </c>
      <c r="E2267" s="1">
        <v>90770790</v>
      </c>
      <c r="F2267" s="1" t="s">
        <v>6</v>
      </c>
      <c r="G2267" s="2" t="s">
        <v>61505</v>
      </c>
      <c r="H2267" s="2" t="s">
        <v>61507</v>
      </c>
      <c r="I2267" s="2" t="s">
        <v>61508</v>
      </c>
      <c r="J2267" s="2" t="s">
        <v>61509</v>
      </c>
      <c r="K2267" s="2" t="s">
        <v>49</v>
      </c>
      <c r="L2267" s="1" t="s">
        <v>50</v>
      </c>
      <c r="M2267" s="1" t="s">
        <v>51</v>
      </c>
      <c r="N2267" s="1" t="s">
        <v>52</v>
      </c>
      <c r="O2267" s="1" t="s">
        <v>52</v>
      </c>
      <c r="R2267" s="1" t="s">
        <v>61506</v>
      </c>
      <c r="S2267" s="1" t="s">
        <v>6</v>
      </c>
      <c r="T2267" s="1">
        <v>14</v>
      </c>
      <c r="U2267" s="1">
        <v>1973</v>
      </c>
      <c r="V2267" s="3">
        <v>1</v>
      </c>
      <c r="W2267" s="12" t="e">
        <v>#N/A</v>
      </c>
      <c r="X2267" s="12" t="e">
        <v>#N/A</v>
      </c>
      <c r="Y2267" s="12" t="e">
        <v>#N/A</v>
      </c>
      <c r="Z2267" s="9">
        <v>0.26436799999999999</v>
      </c>
      <c r="AA2267" s="10">
        <v>23</v>
      </c>
      <c r="AB2267" s="10">
        <v>64</v>
      </c>
      <c r="AC2267" s="20">
        <v>1</v>
      </c>
      <c r="AD2267" s="20">
        <v>0.65955542917917398</v>
      </c>
      <c r="AE2267" s="20">
        <v>1</v>
      </c>
      <c r="AF2267" s="15">
        <v>0.28301900000000002</v>
      </c>
      <c r="AG2267" s="16">
        <v>30</v>
      </c>
      <c r="AH2267" s="16">
        <v>76</v>
      </c>
      <c r="AI2267" s="22">
        <v>1</v>
      </c>
      <c r="AJ2267" s="22">
        <v>0.67019170132235695</v>
      </c>
      <c r="AK2267" s="22">
        <v>1</v>
      </c>
      <c r="AL2267" s="18">
        <f t="shared" si="315"/>
        <v>1</v>
      </c>
      <c r="AM2267" s="18">
        <f t="shared" si="316"/>
        <v>1</v>
      </c>
      <c r="AN2267" s="18">
        <f t="shared" si="317"/>
        <v>1</v>
      </c>
      <c r="AO2267" s="18">
        <f t="shared" si="318"/>
        <v>1</v>
      </c>
      <c r="AP2267" s="18">
        <f t="shared" si="319"/>
        <v>1</v>
      </c>
      <c r="AQ2267" s="18">
        <f t="shared" si="320"/>
        <v>1</v>
      </c>
      <c r="AR2267" s="18">
        <f t="shared" si="321"/>
        <v>0</v>
      </c>
      <c r="AS2267" s="18">
        <f t="shared" si="322"/>
        <v>0</v>
      </c>
      <c r="AT2267" s="18">
        <f t="shared" si="323"/>
        <v>0</v>
      </c>
      <c r="AU2267" s="1" t="s">
        <v>61510</v>
      </c>
      <c r="AV2267" s="1" t="s">
        <v>61511</v>
      </c>
      <c r="AW2267" s="1" t="s">
        <v>61512</v>
      </c>
      <c r="AZ2267" s="1" t="s">
        <v>61513</v>
      </c>
      <c r="BK2267" s="1" t="s">
        <v>61514</v>
      </c>
      <c r="BL2267" s="1">
        <v>3</v>
      </c>
      <c r="BM2267" s="1" t="s">
        <v>61515</v>
      </c>
      <c r="BO2267" s="1" t="s">
        <v>61516</v>
      </c>
      <c r="BR2267" s="1" t="s">
        <v>61517</v>
      </c>
      <c r="BS2267" s="1">
        <v>0.61199999999999999</v>
      </c>
      <c r="BU2267" s="1" t="s">
        <v>4</v>
      </c>
    </row>
    <row r="2268" spans="1:78" x14ac:dyDescent="0.25">
      <c r="A2268" s="2" t="s">
        <v>31595</v>
      </c>
      <c r="B2268" s="1">
        <v>6406</v>
      </c>
      <c r="C2268" s="1">
        <v>20</v>
      </c>
      <c r="D2268" s="1">
        <v>43836767</v>
      </c>
      <c r="E2268" s="1">
        <v>43836767</v>
      </c>
      <c r="F2268" s="1" t="s">
        <v>6</v>
      </c>
      <c r="G2268" s="2" t="s">
        <v>61518</v>
      </c>
      <c r="H2268" s="2" t="s">
        <v>61519</v>
      </c>
      <c r="I2268" s="2" t="s">
        <v>61520</v>
      </c>
      <c r="J2268" s="2" t="s">
        <v>61521</v>
      </c>
      <c r="K2268" s="2" t="s">
        <v>718</v>
      </c>
      <c r="L2268" s="1" t="s">
        <v>50</v>
      </c>
      <c r="M2268" s="1" t="s">
        <v>51</v>
      </c>
      <c r="N2268" s="1" t="s">
        <v>52</v>
      </c>
      <c r="O2268" s="1" t="s">
        <v>52</v>
      </c>
      <c r="R2268" s="1" t="s">
        <v>31597</v>
      </c>
      <c r="S2268" s="1" t="s">
        <v>6</v>
      </c>
      <c r="T2268" s="1">
        <v>2</v>
      </c>
      <c r="U2268" s="1">
        <v>886</v>
      </c>
      <c r="V2268" s="3">
        <v>1</v>
      </c>
      <c r="W2268" s="12" t="e">
        <v>#N/A</v>
      </c>
      <c r="X2268" s="12" t="e">
        <v>#N/A</v>
      </c>
      <c r="Y2268" s="12" t="e">
        <v>#N/A</v>
      </c>
      <c r="Z2268" s="9">
        <v>0.16233800000000001</v>
      </c>
      <c r="AA2268" s="10">
        <v>25</v>
      </c>
      <c r="AB2268" s="10">
        <v>129</v>
      </c>
      <c r="AC2268" s="20">
        <v>0.75</v>
      </c>
      <c r="AD2268" s="20">
        <v>0.46254886164227099</v>
      </c>
      <c r="AE2268" s="20">
        <v>0.97579996579304495</v>
      </c>
      <c r="AF2268" s="15">
        <v>0.24161099999999999</v>
      </c>
      <c r="AG2268" s="16">
        <v>72</v>
      </c>
      <c r="AH2268" s="16">
        <v>226</v>
      </c>
      <c r="AI2268" s="22">
        <v>0.9</v>
      </c>
      <c r="AJ2268" s="22">
        <v>0.66773935390209005</v>
      </c>
      <c r="AK2268" s="22">
        <v>1</v>
      </c>
      <c r="AL2268" s="18">
        <f t="shared" si="315"/>
        <v>1</v>
      </c>
      <c r="AM2268" s="18">
        <f t="shared" si="316"/>
        <v>1</v>
      </c>
      <c r="AN2268" s="18">
        <f t="shared" si="317"/>
        <v>0</v>
      </c>
      <c r="AO2268" s="18">
        <f t="shared" si="318"/>
        <v>1</v>
      </c>
      <c r="AP2268" s="18">
        <f t="shared" si="319"/>
        <v>1</v>
      </c>
      <c r="AQ2268" s="18">
        <f t="shared" si="320"/>
        <v>1</v>
      </c>
      <c r="AR2268" s="18">
        <f t="shared" si="321"/>
        <v>0</v>
      </c>
      <c r="AS2268" s="18">
        <f t="shared" si="322"/>
        <v>0</v>
      </c>
      <c r="AT2268" s="18">
        <f t="shared" si="323"/>
        <v>0</v>
      </c>
      <c r="AU2268" s="1" t="s">
        <v>61522</v>
      </c>
      <c r="AV2268" s="1" t="s">
        <v>31602</v>
      </c>
      <c r="AW2268" s="1" t="s">
        <v>31603</v>
      </c>
      <c r="AX2268" s="1" t="s">
        <v>31604</v>
      </c>
      <c r="AY2268" s="1" t="s">
        <v>31605</v>
      </c>
      <c r="AZ2268" s="1" t="s">
        <v>31606</v>
      </c>
      <c r="BA2268" s="1">
        <v>277</v>
      </c>
      <c r="BF2268" s="1" t="s">
        <v>31607</v>
      </c>
      <c r="BG2268" s="1" t="s">
        <v>31608</v>
      </c>
      <c r="BH2268" s="1" t="s">
        <v>9292</v>
      </c>
      <c r="BK2268" s="1" t="s">
        <v>453</v>
      </c>
      <c r="BL2268" s="1">
        <v>2</v>
      </c>
      <c r="BN2268" s="1" t="s">
        <v>21132</v>
      </c>
      <c r="BR2268" s="1" t="s">
        <v>61523</v>
      </c>
      <c r="BS2268" s="1">
        <v>0.373</v>
      </c>
      <c r="BU2268" s="1" t="s">
        <v>4</v>
      </c>
    </row>
    <row r="2269" spans="1:78" x14ac:dyDescent="0.25">
      <c r="A2269" s="2" t="s">
        <v>61524</v>
      </c>
      <c r="B2269" s="1">
        <v>59343</v>
      </c>
      <c r="C2269" s="1">
        <v>3</v>
      </c>
      <c r="D2269" s="1">
        <v>185316753</v>
      </c>
      <c r="E2269" s="1">
        <v>185316753</v>
      </c>
      <c r="F2269" s="1" t="s">
        <v>6</v>
      </c>
      <c r="G2269" s="2" t="s">
        <v>61525</v>
      </c>
      <c r="H2269" s="2" t="s">
        <v>61527</v>
      </c>
      <c r="I2269" s="2" t="s">
        <v>61528</v>
      </c>
      <c r="J2269" s="2" t="s">
        <v>61529</v>
      </c>
      <c r="K2269" s="2" t="s">
        <v>49</v>
      </c>
      <c r="L2269" s="1" t="s">
        <v>50</v>
      </c>
      <c r="M2269" s="1" t="s">
        <v>51</v>
      </c>
      <c r="N2269" s="1" t="s">
        <v>90</v>
      </c>
      <c r="O2269" s="1" t="s">
        <v>90</v>
      </c>
      <c r="R2269" s="1" t="s">
        <v>61526</v>
      </c>
      <c r="S2269" s="1" t="s">
        <v>6</v>
      </c>
      <c r="T2269" s="1">
        <v>4</v>
      </c>
      <c r="U2269" s="1">
        <v>470</v>
      </c>
      <c r="V2269" s="3">
        <v>1</v>
      </c>
      <c r="W2269" s="12" t="e">
        <v>#N/A</v>
      </c>
      <c r="X2269" s="12" t="e">
        <v>#N/A</v>
      </c>
      <c r="Y2269" s="12" t="e">
        <v>#N/A</v>
      </c>
      <c r="Z2269" s="9">
        <v>0.26582299999999998</v>
      </c>
      <c r="AA2269" s="10">
        <v>42</v>
      </c>
      <c r="AB2269" s="10">
        <v>116</v>
      </c>
      <c r="AC2269" s="20">
        <v>0.94</v>
      </c>
      <c r="AD2269" s="20">
        <v>0.64269519010945098</v>
      </c>
      <c r="AE2269" s="20">
        <v>1</v>
      </c>
      <c r="AF2269" s="15">
        <v>0.37272699999999997</v>
      </c>
      <c r="AG2269" s="16">
        <v>82</v>
      </c>
      <c r="AH2269" s="16">
        <v>138</v>
      </c>
      <c r="AI2269" s="22">
        <v>1</v>
      </c>
      <c r="AJ2269" s="22">
        <v>0.76523761509983501</v>
      </c>
      <c r="AK2269" s="22">
        <v>1</v>
      </c>
      <c r="AL2269" s="18">
        <f t="shared" si="315"/>
        <v>1</v>
      </c>
      <c r="AM2269" s="18">
        <f t="shared" si="316"/>
        <v>1</v>
      </c>
      <c r="AN2269" s="18">
        <f t="shared" si="317"/>
        <v>1</v>
      </c>
      <c r="AO2269" s="18">
        <f t="shared" si="318"/>
        <v>1</v>
      </c>
      <c r="AP2269" s="18">
        <f t="shared" si="319"/>
        <v>1</v>
      </c>
      <c r="AQ2269" s="18">
        <f t="shared" si="320"/>
        <v>1</v>
      </c>
      <c r="AR2269" s="18">
        <f t="shared" si="321"/>
        <v>0</v>
      </c>
      <c r="AS2269" s="18">
        <f t="shared" si="322"/>
        <v>0</v>
      </c>
      <c r="AT2269" s="18">
        <f t="shared" si="323"/>
        <v>0</v>
      </c>
      <c r="AU2269" s="1" t="s">
        <v>61530</v>
      </c>
      <c r="AV2269" s="1" t="s">
        <v>61531</v>
      </c>
      <c r="AW2269" s="1" t="s">
        <v>61532</v>
      </c>
      <c r="AX2269" s="1" t="s">
        <v>61533</v>
      </c>
      <c r="AY2269" s="1" t="s">
        <v>61534</v>
      </c>
      <c r="AZ2269" s="1" t="s">
        <v>61535</v>
      </c>
      <c r="BA2269" s="1">
        <v>100</v>
      </c>
      <c r="BF2269" s="1" t="s">
        <v>61536</v>
      </c>
      <c r="BG2269" s="1" t="s">
        <v>61537</v>
      </c>
      <c r="BH2269" s="1" t="s">
        <v>61538</v>
      </c>
      <c r="BL2269" s="1">
        <v>0</v>
      </c>
      <c r="BM2269" s="1" t="s">
        <v>61539</v>
      </c>
      <c r="BO2269" s="1" t="s">
        <v>61540</v>
      </c>
      <c r="BR2269" s="1" t="s">
        <v>61541</v>
      </c>
      <c r="BS2269" s="1">
        <v>0.36299999999999999</v>
      </c>
      <c r="BU2269" s="1" t="s">
        <v>4</v>
      </c>
    </row>
    <row r="2270" spans="1:78" x14ac:dyDescent="0.25">
      <c r="A2270" s="2" t="s">
        <v>61542</v>
      </c>
      <c r="B2270" s="1">
        <v>22929</v>
      </c>
      <c r="C2270" s="1">
        <v>10</v>
      </c>
      <c r="D2270" s="1">
        <v>13370394</v>
      </c>
      <c r="E2270" s="1">
        <v>13370394</v>
      </c>
      <c r="F2270" s="1" t="s">
        <v>6</v>
      </c>
      <c r="G2270" s="2" t="s">
        <v>61543</v>
      </c>
      <c r="H2270" s="2" t="s">
        <v>35733</v>
      </c>
      <c r="I2270" s="2" t="s">
        <v>61545</v>
      </c>
      <c r="J2270" s="2" t="s">
        <v>61546</v>
      </c>
      <c r="K2270" s="2" t="s">
        <v>135</v>
      </c>
      <c r="L2270" s="1" t="s">
        <v>50</v>
      </c>
      <c r="M2270" s="1" t="s">
        <v>90</v>
      </c>
      <c r="N2270" s="1" t="s">
        <v>31</v>
      </c>
      <c r="O2270" s="1" t="s">
        <v>31</v>
      </c>
      <c r="R2270" s="1" t="s">
        <v>61544</v>
      </c>
      <c r="S2270" s="1" t="s">
        <v>10</v>
      </c>
      <c r="T2270" s="1">
        <v>7</v>
      </c>
      <c r="U2270" s="1">
        <v>1067</v>
      </c>
      <c r="V2270" s="3">
        <v>1</v>
      </c>
      <c r="W2270" s="12" t="e">
        <v>#N/A</v>
      </c>
      <c r="X2270" s="12" t="e">
        <v>#N/A</v>
      </c>
      <c r="Y2270" s="12" t="e">
        <v>#N/A</v>
      </c>
      <c r="Z2270" s="9">
        <v>0.24773400000000001</v>
      </c>
      <c r="AA2270" s="10">
        <v>82</v>
      </c>
      <c r="AB2270" s="10">
        <v>249</v>
      </c>
      <c r="AC2270" s="20">
        <v>1</v>
      </c>
      <c r="AD2270" s="20">
        <v>0.76076546017693503</v>
      </c>
      <c r="AE2270" s="20">
        <v>1</v>
      </c>
      <c r="AF2270" s="15">
        <v>0.246667</v>
      </c>
      <c r="AG2270" s="16">
        <v>148</v>
      </c>
      <c r="AH2270" s="16">
        <v>452</v>
      </c>
      <c r="AI2270" s="22">
        <v>0.92</v>
      </c>
      <c r="AJ2270" s="22">
        <v>0.71732390659887402</v>
      </c>
      <c r="AK2270" s="22">
        <v>1</v>
      </c>
      <c r="AL2270" s="18">
        <f t="shared" si="315"/>
        <v>1</v>
      </c>
      <c r="AM2270" s="18">
        <f t="shared" si="316"/>
        <v>1</v>
      </c>
      <c r="AN2270" s="18">
        <f t="shared" si="317"/>
        <v>1</v>
      </c>
      <c r="AO2270" s="18">
        <f t="shared" si="318"/>
        <v>1</v>
      </c>
      <c r="AP2270" s="18">
        <f t="shared" si="319"/>
        <v>1</v>
      </c>
      <c r="AQ2270" s="18">
        <f t="shared" si="320"/>
        <v>1</v>
      </c>
      <c r="AR2270" s="18">
        <f t="shared" si="321"/>
        <v>0</v>
      </c>
      <c r="AS2270" s="18">
        <f t="shared" si="322"/>
        <v>0</v>
      </c>
      <c r="AT2270" s="18">
        <f t="shared" si="323"/>
        <v>0</v>
      </c>
      <c r="AU2270" s="1" t="s">
        <v>61547</v>
      </c>
      <c r="AV2270" s="1" t="s">
        <v>61548</v>
      </c>
      <c r="AW2270" s="1" t="s">
        <v>61549</v>
      </c>
      <c r="AX2270" s="1" t="s">
        <v>61550</v>
      </c>
      <c r="AY2270" s="1" t="s">
        <v>61551</v>
      </c>
      <c r="AZ2270" s="1" t="s">
        <v>61552</v>
      </c>
      <c r="BA2270" s="1">
        <v>236</v>
      </c>
      <c r="BF2270" s="1" t="s">
        <v>34522</v>
      </c>
      <c r="BH2270" s="1" t="s">
        <v>61553</v>
      </c>
      <c r="BK2270" s="1" t="s">
        <v>675</v>
      </c>
      <c r="BL2270" s="1">
        <v>1</v>
      </c>
      <c r="BR2270" s="1" t="s">
        <v>61554</v>
      </c>
      <c r="BS2270" s="1">
        <v>0.42799999999999999</v>
      </c>
      <c r="BU2270" s="1" t="s">
        <v>4</v>
      </c>
    </row>
    <row r="2271" spans="1:78" x14ac:dyDescent="0.25">
      <c r="A2271" s="2" t="s">
        <v>61555</v>
      </c>
      <c r="B2271" s="1">
        <v>5267</v>
      </c>
      <c r="C2271" s="1">
        <v>14</v>
      </c>
      <c r="D2271" s="1">
        <v>95030116</v>
      </c>
      <c r="E2271" s="1">
        <v>95030116</v>
      </c>
      <c r="F2271" s="1" t="s">
        <v>6</v>
      </c>
      <c r="G2271" s="2" t="s">
        <v>61556</v>
      </c>
      <c r="H2271" s="2" t="s">
        <v>61558</v>
      </c>
      <c r="I2271" s="2" t="s">
        <v>61559</v>
      </c>
      <c r="J2271" s="2" t="s">
        <v>61560</v>
      </c>
      <c r="K2271" s="2" t="s">
        <v>135</v>
      </c>
      <c r="L2271" s="1" t="s">
        <v>50</v>
      </c>
      <c r="M2271" s="1" t="s">
        <v>51</v>
      </c>
      <c r="N2271" s="1" t="s">
        <v>52</v>
      </c>
      <c r="O2271" s="1" t="s">
        <v>52</v>
      </c>
      <c r="R2271" s="1" t="s">
        <v>61557</v>
      </c>
      <c r="S2271" s="1" t="s">
        <v>6</v>
      </c>
      <c r="T2271" s="1">
        <v>2</v>
      </c>
      <c r="U2271" s="1">
        <v>363</v>
      </c>
      <c r="V2271" s="3">
        <v>1</v>
      </c>
      <c r="W2271" s="12" t="e">
        <v>#N/A</v>
      </c>
      <c r="X2271" s="12" t="e">
        <v>#N/A</v>
      </c>
      <c r="Y2271" s="12" t="e">
        <v>#N/A</v>
      </c>
      <c r="Z2271" s="9">
        <v>0.247312</v>
      </c>
      <c r="AA2271" s="10">
        <v>23</v>
      </c>
      <c r="AB2271" s="10">
        <v>70</v>
      </c>
      <c r="AC2271" s="20">
        <v>0.88</v>
      </c>
      <c r="AD2271" s="20">
        <v>0.54716141592460898</v>
      </c>
      <c r="AE2271" s="20">
        <v>0.98981053983997902</v>
      </c>
      <c r="AF2271" s="15">
        <v>0.39259300000000003</v>
      </c>
      <c r="AG2271" s="16">
        <v>53</v>
      </c>
      <c r="AH2271" s="16">
        <v>82</v>
      </c>
      <c r="AI2271" s="22">
        <v>1</v>
      </c>
      <c r="AJ2271" s="22">
        <v>0.75708795961608999</v>
      </c>
      <c r="AK2271" s="22">
        <v>1</v>
      </c>
      <c r="AL2271" s="18">
        <f t="shared" si="315"/>
        <v>1</v>
      </c>
      <c r="AM2271" s="18">
        <f t="shared" si="316"/>
        <v>1</v>
      </c>
      <c r="AN2271" s="18">
        <f t="shared" si="317"/>
        <v>1</v>
      </c>
      <c r="AO2271" s="18">
        <f t="shared" si="318"/>
        <v>1</v>
      </c>
      <c r="AP2271" s="18">
        <f t="shared" si="319"/>
        <v>1</v>
      </c>
      <c r="AQ2271" s="18">
        <f t="shared" si="320"/>
        <v>1</v>
      </c>
      <c r="AR2271" s="18">
        <f t="shared" si="321"/>
        <v>0</v>
      </c>
      <c r="AS2271" s="18">
        <f t="shared" si="322"/>
        <v>1</v>
      </c>
      <c r="AT2271" s="18">
        <f t="shared" si="323"/>
        <v>0</v>
      </c>
      <c r="AU2271" s="1" t="s">
        <v>61561</v>
      </c>
      <c r="AV2271" s="1" t="s">
        <v>61562</v>
      </c>
      <c r="AW2271" s="1" t="s">
        <v>61563</v>
      </c>
      <c r="AX2271" s="1" t="s">
        <v>61564</v>
      </c>
      <c r="AY2271" s="1" t="s">
        <v>61565</v>
      </c>
      <c r="AZ2271" s="1" t="s">
        <v>12640</v>
      </c>
      <c r="BA2271" s="1">
        <v>99</v>
      </c>
      <c r="BF2271" s="1" t="s">
        <v>31647</v>
      </c>
      <c r="BG2271" s="1" t="s">
        <v>561</v>
      </c>
      <c r="BH2271" s="1" t="s">
        <v>1926</v>
      </c>
      <c r="BK2271" s="1" t="s">
        <v>9257</v>
      </c>
      <c r="BL2271" s="1">
        <v>4</v>
      </c>
      <c r="BP2271" s="1" t="s">
        <v>61566</v>
      </c>
      <c r="BR2271" s="1" t="s">
        <v>61567</v>
      </c>
      <c r="BS2271" s="1">
        <v>0.63200000000000001</v>
      </c>
      <c r="BU2271" s="1" t="s">
        <v>4</v>
      </c>
    </row>
    <row r="2272" spans="1:78" x14ac:dyDescent="0.25">
      <c r="A2272" s="2" t="s">
        <v>61568</v>
      </c>
      <c r="B2272" s="1">
        <v>89778</v>
      </c>
      <c r="C2272" s="1">
        <v>18</v>
      </c>
      <c r="D2272" s="1">
        <v>61390481</v>
      </c>
      <c r="E2272" s="1">
        <v>61390481</v>
      </c>
      <c r="F2272" s="1" t="s">
        <v>6</v>
      </c>
      <c r="G2272" s="2" t="s">
        <v>61569</v>
      </c>
      <c r="H2272" s="2" t="s">
        <v>2370</v>
      </c>
      <c r="I2272" s="2" t="s">
        <v>61571</v>
      </c>
      <c r="J2272" s="2" t="s">
        <v>61572</v>
      </c>
      <c r="K2272" s="2" t="s">
        <v>49</v>
      </c>
      <c r="L2272" s="1" t="s">
        <v>50</v>
      </c>
      <c r="M2272" s="1" t="s">
        <v>90</v>
      </c>
      <c r="N2272" s="1" t="s">
        <v>31</v>
      </c>
      <c r="O2272" s="1" t="s">
        <v>31</v>
      </c>
      <c r="R2272" s="1" t="s">
        <v>61570</v>
      </c>
      <c r="S2272" s="1" t="s">
        <v>6</v>
      </c>
      <c r="T2272" s="1">
        <v>9</v>
      </c>
      <c r="U2272" s="1">
        <v>1089</v>
      </c>
      <c r="V2272" s="3">
        <v>1</v>
      </c>
      <c r="W2272" s="12" t="e">
        <v>#N/A</v>
      </c>
      <c r="X2272" s="12" t="e">
        <v>#N/A</v>
      </c>
      <c r="Y2272" s="12" t="e">
        <v>#N/A</v>
      </c>
      <c r="Z2272" s="9">
        <v>0.29885099999999998</v>
      </c>
      <c r="AA2272" s="10">
        <v>26</v>
      </c>
      <c r="AB2272" s="10">
        <v>61</v>
      </c>
      <c r="AC2272" s="20">
        <v>1</v>
      </c>
      <c r="AD2272" s="20">
        <v>0.646809566886559</v>
      </c>
      <c r="AE2272" s="20">
        <v>1</v>
      </c>
      <c r="AF2272" s="15">
        <v>0.336283</v>
      </c>
      <c r="AG2272" s="16">
        <v>38</v>
      </c>
      <c r="AH2272" s="16">
        <v>75</v>
      </c>
      <c r="AI2272" s="22">
        <v>0.9</v>
      </c>
      <c r="AJ2272" s="22">
        <v>0.64140526148672306</v>
      </c>
      <c r="AK2272" s="22">
        <v>1</v>
      </c>
      <c r="AL2272" s="18">
        <f t="shared" si="315"/>
        <v>1</v>
      </c>
      <c r="AM2272" s="18">
        <f t="shared" si="316"/>
        <v>1</v>
      </c>
      <c r="AN2272" s="18">
        <f t="shared" si="317"/>
        <v>1</v>
      </c>
      <c r="AO2272" s="18">
        <f t="shared" si="318"/>
        <v>1</v>
      </c>
      <c r="AP2272" s="18">
        <f t="shared" si="319"/>
        <v>1</v>
      </c>
      <c r="AQ2272" s="18">
        <f t="shared" si="320"/>
        <v>1</v>
      </c>
      <c r="AR2272" s="18">
        <f t="shared" si="321"/>
        <v>0</v>
      </c>
      <c r="AS2272" s="18">
        <f t="shared" si="322"/>
        <v>0</v>
      </c>
      <c r="AT2272" s="18">
        <f t="shared" si="323"/>
        <v>0</v>
      </c>
      <c r="AU2272" s="1" t="s">
        <v>61573</v>
      </c>
      <c r="AV2272" s="1" t="s">
        <v>61574</v>
      </c>
      <c r="AW2272" s="1" t="s">
        <v>61575</v>
      </c>
      <c r="AX2272" s="1" t="s">
        <v>61576</v>
      </c>
      <c r="AY2272" s="1" t="s">
        <v>61577</v>
      </c>
      <c r="AZ2272" s="1" t="s">
        <v>61578</v>
      </c>
      <c r="BA2272" s="1">
        <v>343</v>
      </c>
      <c r="BB2272" s="1" t="s">
        <v>61579</v>
      </c>
      <c r="BF2272" s="1" t="s">
        <v>31647</v>
      </c>
      <c r="BG2272" s="1" t="s">
        <v>642</v>
      </c>
      <c r="BH2272" s="1" t="s">
        <v>1926</v>
      </c>
      <c r="BK2272" s="1" t="s">
        <v>3691</v>
      </c>
      <c r="BL2272" s="1">
        <v>1</v>
      </c>
      <c r="BN2272" s="1" t="s">
        <v>20798</v>
      </c>
      <c r="BR2272" s="1" t="s">
        <v>61580</v>
      </c>
      <c r="BS2272" s="1">
        <v>0.49299999999999999</v>
      </c>
      <c r="BU2272" s="1" t="s">
        <v>4</v>
      </c>
    </row>
    <row r="2273" spans="1:80" x14ac:dyDescent="0.25">
      <c r="A2273" s="2" t="s">
        <v>12647</v>
      </c>
      <c r="B2273" s="1">
        <v>6318</v>
      </c>
      <c r="C2273" s="1">
        <v>18</v>
      </c>
      <c r="D2273" s="1">
        <v>61328465</v>
      </c>
      <c r="E2273" s="1">
        <v>61328465</v>
      </c>
      <c r="F2273" s="1" t="s">
        <v>6</v>
      </c>
      <c r="G2273" s="2" t="s">
        <v>61581</v>
      </c>
      <c r="K2273" s="2" t="s">
        <v>2190</v>
      </c>
      <c r="L2273" s="1" t="s">
        <v>50</v>
      </c>
      <c r="M2273" s="1" t="s">
        <v>90</v>
      </c>
      <c r="N2273" s="1" t="s">
        <v>31</v>
      </c>
      <c r="O2273" s="1" t="s">
        <v>31</v>
      </c>
      <c r="R2273" s="1" t="s">
        <v>12658</v>
      </c>
      <c r="S2273" s="1" t="s">
        <v>10</v>
      </c>
      <c r="T2273" s="1">
        <v>1</v>
      </c>
      <c r="V2273" s="3">
        <v>1</v>
      </c>
      <c r="W2273" s="12" t="e">
        <v>#N/A</v>
      </c>
      <c r="X2273" s="12" t="e">
        <v>#N/A</v>
      </c>
      <c r="Y2273" s="12" t="e">
        <v>#N/A</v>
      </c>
      <c r="Z2273" s="9">
        <v>0.29908699999999999</v>
      </c>
      <c r="AA2273" s="10">
        <v>131</v>
      </c>
      <c r="AB2273" s="10">
        <v>307</v>
      </c>
      <c r="AC2273" s="20">
        <v>1</v>
      </c>
      <c r="AD2273" s="20">
        <v>0.78154145907707895</v>
      </c>
      <c r="AE2273" s="20">
        <v>1</v>
      </c>
      <c r="AF2273" s="15">
        <v>0.40897800000000001</v>
      </c>
      <c r="AG2273" s="16">
        <v>164</v>
      </c>
      <c r="AH2273" s="16">
        <v>237</v>
      </c>
      <c r="AI2273" s="22">
        <v>1</v>
      </c>
      <c r="AJ2273" s="22">
        <v>0.854085208524618</v>
      </c>
      <c r="AK2273" s="22">
        <v>1</v>
      </c>
      <c r="AL2273" s="18">
        <f t="shared" si="315"/>
        <v>1</v>
      </c>
      <c r="AM2273" s="18">
        <f t="shared" si="316"/>
        <v>1</v>
      </c>
      <c r="AN2273" s="18">
        <f t="shared" si="317"/>
        <v>1</v>
      </c>
      <c r="AO2273" s="18">
        <f t="shared" si="318"/>
        <v>1</v>
      </c>
      <c r="AP2273" s="18">
        <f t="shared" si="319"/>
        <v>1</v>
      </c>
      <c r="AQ2273" s="18">
        <f t="shared" si="320"/>
        <v>1</v>
      </c>
      <c r="AR2273" s="18">
        <f t="shared" si="321"/>
        <v>0</v>
      </c>
      <c r="AS2273" s="18">
        <f t="shared" si="322"/>
        <v>0</v>
      </c>
      <c r="AT2273" s="18">
        <f t="shared" si="323"/>
        <v>0</v>
      </c>
      <c r="AU2273" s="1" t="s">
        <v>61582</v>
      </c>
      <c r="AX2273" s="1" t="s">
        <v>12653</v>
      </c>
      <c r="AY2273" s="1" t="s">
        <v>12654</v>
      </c>
      <c r="AZ2273" s="1" t="s">
        <v>12663</v>
      </c>
      <c r="BF2273" s="1" t="s">
        <v>12655</v>
      </c>
      <c r="BG2273" s="1" t="s">
        <v>580</v>
      </c>
      <c r="BH2273" s="1" t="s">
        <v>6475</v>
      </c>
      <c r="BK2273" s="1" t="s">
        <v>1889</v>
      </c>
      <c r="BL2273" s="1">
        <v>3</v>
      </c>
      <c r="BR2273" s="1" t="s">
        <v>61583</v>
      </c>
      <c r="BS2273" s="1">
        <v>0.35299999999999998</v>
      </c>
      <c r="BU2273" s="1" t="s">
        <v>4</v>
      </c>
    </row>
    <row r="2274" spans="1:80" x14ac:dyDescent="0.25">
      <c r="A2274" s="2" t="s">
        <v>61584</v>
      </c>
      <c r="B2274" s="1">
        <v>5274</v>
      </c>
      <c r="C2274" s="1">
        <v>3</v>
      </c>
      <c r="D2274" s="1">
        <v>167510406</v>
      </c>
      <c r="E2274" s="1">
        <v>167510406</v>
      </c>
      <c r="F2274" s="1" t="s">
        <v>6</v>
      </c>
      <c r="G2274" s="2" t="s">
        <v>61585</v>
      </c>
      <c r="H2274" s="2" t="s">
        <v>16419</v>
      </c>
      <c r="I2274" s="2" t="s">
        <v>61587</v>
      </c>
      <c r="J2274" s="2" t="s">
        <v>61588</v>
      </c>
      <c r="K2274" s="2" t="s">
        <v>135</v>
      </c>
      <c r="L2274" s="1" t="s">
        <v>50</v>
      </c>
      <c r="M2274" s="1" t="s">
        <v>90</v>
      </c>
      <c r="N2274" s="1" t="s">
        <v>31</v>
      </c>
      <c r="O2274" s="1" t="s">
        <v>31</v>
      </c>
      <c r="R2274" s="1" t="s">
        <v>61586</v>
      </c>
      <c r="S2274" s="1" t="s">
        <v>6</v>
      </c>
      <c r="T2274" s="1">
        <v>4</v>
      </c>
      <c r="U2274" s="1">
        <v>708</v>
      </c>
      <c r="V2274" s="3">
        <v>1</v>
      </c>
      <c r="W2274" s="12" t="e">
        <v>#N/A</v>
      </c>
      <c r="X2274" s="12" t="e">
        <v>#N/A</v>
      </c>
      <c r="Y2274" s="12" t="e">
        <v>#N/A</v>
      </c>
      <c r="Z2274" s="9">
        <v>0.37755100000000003</v>
      </c>
      <c r="AA2274" s="10">
        <v>37</v>
      </c>
      <c r="AB2274" s="10">
        <v>61</v>
      </c>
      <c r="AC2274" s="20">
        <v>1</v>
      </c>
      <c r="AD2274" s="20">
        <v>0.77191426428858101</v>
      </c>
      <c r="AE2274" s="20">
        <v>1</v>
      </c>
      <c r="AF2274" s="15">
        <v>0.37762200000000001</v>
      </c>
      <c r="AG2274" s="16">
        <v>54</v>
      </c>
      <c r="AH2274" s="16">
        <v>89</v>
      </c>
      <c r="AI2274" s="22">
        <v>1</v>
      </c>
      <c r="AJ2274" s="22">
        <v>0.73914878951040996</v>
      </c>
      <c r="AK2274" s="22">
        <v>1</v>
      </c>
      <c r="AL2274" s="18">
        <f t="shared" si="315"/>
        <v>1</v>
      </c>
      <c r="AM2274" s="18">
        <f t="shared" si="316"/>
        <v>1</v>
      </c>
      <c r="AN2274" s="18">
        <f t="shared" si="317"/>
        <v>1</v>
      </c>
      <c r="AO2274" s="18">
        <f t="shared" si="318"/>
        <v>1</v>
      </c>
      <c r="AP2274" s="18">
        <f t="shared" si="319"/>
        <v>1</v>
      </c>
      <c r="AQ2274" s="18">
        <f t="shared" si="320"/>
        <v>1</v>
      </c>
      <c r="AR2274" s="18">
        <f t="shared" si="321"/>
        <v>0</v>
      </c>
      <c r="AS2274" s="18">
        <f t="shared" si="322"/>
        <v>0</v>
      </c>
      <c r="AT2274" s="18">
        <f t="shared" si="323"/>
        <v>0</v>
      </c>
      <c r="AU2274" s="1" t="s">
        <v>61589</v>
      </c>
      <c r="AV2274" s="1" t="s">
        <v>61590</v>
      </c>
      <c r="AW2274" s="1" t="s">
        <v>61591</v>
      </c>
      <c r="AX2274" s="1" t="s">
        <v>61592</v>
      </c>
      <c r="AY2274" s="1" t="s">
        <v>61593</v>
      </c>
      <c r="AZ2274" s="1" t="s">
        <v>61594</v>
      </c>
      <c r="BA2274" s="1">
        <v>170</v>
      </c>
      <c r="BF2274" s="1" t="s">
        <v>61595</v>
      </c>
      <c r="BG2274" s="1" t="s">
        <v>303</v>
      </c>
      <c r="BH2274" s="1" t="s">
        <v>1926</v>
      </c>
      <c r="BK2274" s="1" t="s">
        <v>675</v>
      </c>
      <c r="BL2274" s="1">
        <v>1</v>
      </c>
      <c r="BR2274" s="1" t="s">
        <v>61596</v>
      </c>
      <c r="BS2274" s="1">
        <v>0.38300000000000001</v>
      </c>
      <c r="BU2274" s="1" t="s">
        <v>4</v>
      </c>
    </row>
    <row r="2275" spans="1:80" x14ac:dyDescent="0.25">
      <c r="A2275" s="2" t="s">
        <v>61597</v>
      </c>
      <c r="B2275" s="1">
        <v>56256</v>
      </c>
      <c r="C2275" s="1">
        <v>1</v>
      </c>
      <c r="D2275" s="1">
        <v>210411460</v>
      </c>
      <c r="E2275" s="1">
        <v>210411460</v>
      </c>
      <c r="F2275" s="1" t="s">
        <v>6</v>
      </c>
      <c r="G2275" s="2" t="s">
        <v>61598</v>
      </c>
      <c r="H2275" s="2" t="s">
        <v>61600</v>
      </c>
      <c r="I2275" s="2" t="s">
        <v>61601</v>
      </c>
      <c r="J2275" s="2" t="s">
        <v>61602</v>
      </c>
      <c r="K2275" s="2" t="s">
        <v>49</v>
      </c>
      <c r="L2275" s="1" t="s">
        <v>50</v>
      </c>
      <c r="M2275" s="1" t="s">
        <v>90</v>
      </c>
      <c r="N2275" s="1" t="s">
        <v>31</v>
      </c>
      <c r="O2275" s="1" t="s">
        <v>31</v>
      </c>
      <c r="R2275" s="1" t="s">
        <v>61599</v>
      </c>
      <c r="S2275" s="1" t="s">
        <v>6</v>
      </c>
      <c r="T2275" s="1">
        <v>2</v>
      </c>
      <c r="U2275" s="1">
        <v>334</v>
      </c>
      <c r="V2275" s="3">
        <v>1</v>
      </c>
      <c r="W2275" s="12" t="e">
        <v>#N/A</v>
      </c>
      <c r="X2275" s="12" t="e">
        <v>#N/A</v>
      </c>
      <c r="Y2275" s="12" t="e">
        <v>#N/A</v>
      </c>
      <c r="Z2275" s="9">
        <v>0.265625</v>
      </c>
      <c r="AA2275" s="10">
        <v>34</v>
      </c>
      <c r="AB2275" s="10">
        <v>94</v>
      </c>
      <c r="AC2275" s="20">
        <v>0.94</v>
      </c>
      <c r="AD2275" s="20">
        <v>0.62270407914034598</v>
      </c>
      <c r="AE2275" s="20">
        <v>1</v>
      </c>
      <c r="AF2275" s="15">
        <v>0.38607599999999997</v>
      </c>
      <c r="AG2275" s="16">
        <v>61</v>
      </c>
      <c r="AH2275" s="16">
        <v>97</v>
      </c>
      <c r="AI2275" s="22">
        <v>1</v>
      </c>
      <c r="AJ2275" s="22">
        <v>0.76144431024153403</v>
      </c>
      <c r="AK2275" s="22">
        <v>1</v>
      </c>
      <c r="AL2275" s="18">
        <f t="shared" si="315"/>
        <v>1</v>
      </c>
      <c r="AM2275" s="18">
        <f t="shared" si="316"/>
        <v>1</v>
      </c>
      <c r="AN2275" s="18">
        <f t="shared" si="317"/>
        <v>1</v>
      </c>
      <c r="AO2275" s="18">
        <f t="shared" si="318"/>
        <v>1</v>
      </c>
      <c r="AP2275" s="18">
        <f t="shared" si="319"/>
        <v>1</v>
      </c>
      <c r="AQ2275" s="18">
        <f t="shared" si="320"/>
        <v>1</v>
      </c>
      <c r="AR2275" s="18">
        <f t="shared" si="321"/>
        <v>0</v>
      </c>
      <c r="AS2275" s="18">
        <f t="shared" si="322"/>
        <v>0</v>
      </c>
      <c r="AT2275" s="18">
        <f t="shared" si="323"/>
        <v>0</v>
      </c>
      <c r="AU2275" s="1" t="s">
        <v>61603</v>
      </c>
      <c r="AV2275" s="1" t="s">
        <v>61604</v>
      </c>
      <c r="AW2275" s="1" t="s">
        <v>61605</v>
      </c>
      <c r="AX2275" s="1" t="s">
        <v>61606</v>
      </c>
      <c r="AY2275" s="1" t="s">
        <v>61607</v>
      </c>
      <c r="AZ2275" s="1" t="s">
        <v>61608</v>
      </c>
      <c r="BA2275" s="1">
        <v>52</v>
      </c>
      <c r="BH2275" s="1" t="s">
        <v>304</v>
      </c>
      <c r="BK2275" s="1" t="s">
        <v>470</v>
      </c>
      <c r="BL2275" s="1">
        <v>2</v>
      </c>
      <c r="BP2275" s="1" t="s">
        <v>61609</v>
      </c>
      <c r="BR2275" s="1" t="s">
        <v>61610</v>
      </c>
      <c r="BS2275" s="1">
        <v>0.64700000000000002</v>
      </c>
      <c r="BU2275" s="1" t="s">
        <v>4</v>
      </c>
    </row>
    <row r="2276" spans="1:80" x14ac:dyDescent="0.25">
      <c r="A2276" s="2" t="s">
        <v>61597</v>
      </c>
      <c r="B2276" s="1">
        <v>56256</v>
      </c>
      <c r="C2276" s="1">
        <v>1</v>
      </c>
      <c r="D2276" s="1">
        <v>210415392</v>
      </c>
      <c r="E2276" s="1">
        <v>210415392</v>
      </c>
      <c r="F2276" s="1" t="s">
        <v>6</v>
      </c>
      <c r="G2276" s="2" t="s">
        <v>61611</v>
      </c>
      <c r="H2276" s="2" t="s">
        <v>32287</v>
      </c>
      <c r="I2276" s="2" t="s">
        <v>61612</v>
      </c>
      <c r="J2276" s="2" t="s">
        <v>61613</v>
      </c>
      <c r="K2276" s="2" t="s">
        <v>49</v>
      </c>
      <c r="L2276" s="1" t="s">
        <v>50</v>
      </c>
      <c r="M2276" s="1" t="s">
        <v>51</v>
      </c>
      <c r="N2276" s="1" t="s">
        <v>52</v>
      </c>
      <c r="O2276" s="1" t="s">
        <v>52</v>
      </c>
      <c r="R2276" s="1" t="s">
        <v>61599</v>
      </c>
      <c r="S2276" s="1" t="s">
        <v>6</v>
      </c>
      <c r="T2276" s="1">
        <v>4</v>
      </c>
      <c r="U2276" s="1">
        <v>960</v>
      </c>
      <c r="V2276" s="3">
        <v>1</v>
      </c>
      <c r="W2276" s="12" t="e">
        <v>#N/A</v>
      </c>
      <c r="X2276" s="12" t="e">
        <v>#N/A</v>
      </c>
      <c r="Y2276" s="12" t="e">
        <v>#N/A</v>
      </c>
      <c r="Z2276" s="9">
        <v>0.375</v>
      </c>
      <c r="AA2276" s="10">
        <v>30</v>
      </c>
      <c r="AB2276" s="10">
        <v>50</v>
      </c>
      <c r="AC2276" s="20">
        <v>1</v>
      </c>
      <c r="AD2276" s="20">
        <v>0.74477199874195599</v>
      </c>
      <c r="AE2276" s="20">
        <v>1</v>
      </c>
      <c r="AF2276" s="15">
        <v>0.41</v>
      </c>
      <c r="AG2276" s="16">
        <v>41</v>
      </c>
      <c r="AH2276" s="16">
        <v>59</v>
      </c>
      <c r="AI2276" s="22">
        <v>1</v>
      </c>
      <c r="AJ2276" s="22">
        <v>0.75089814783259901</v>
      </c>
      <c r="AK2276" s="22">
        <v>1</v>
      </c>
      <c r="AL2276" s="18">
        <f t="shared" si="315"/>
        <v>1</v>
      </c>
      <c r="AM2276" s="18">
        <f t="shared" si="316"/>
        <v>1</v>
      </c>
      <c r="AN2276" s="18">
        <f t="shared" si="317"/>
        <v>1</v>
      </c>
      <c r="AO2276" s="18">
        <f t="shared" si="318"/>
        <v>1</v>
      </c>
      <c r="AP2276" s="18">
        <f t="shared" si="319"/>
        <v>1</v>
      </c>
      <c r="AQ2276" s="18">
        <f t="shared" si="320"/>
        <v>1</v>
      </c>
      <c r="AR2276" s="18">
        <f t="shared" si="321"/>
        <v>0</v>
      </c>
      <c r="AS2276" s="18">
        <f t="shared" si="322"/>
        <v>0</v>
      </c>
      <c r="AT2276" s="18">
        <f t="shared" si="323"/>
        <v>0</v>
      </c>
      <c r="AU2276" s="1" t="s">
        <v>61614</v>
      </c>
      <c r="AV2276" s="1" t="s">
        <v>61604</v>
      </c>
      <c r="AW2276" s="1" t="s">
        <v>61605</v>
      </c>
      <c r="AX2276" s="1" t="s">
        <v>61606</v>
      </c>
      <c r="AY2276" s="1" t="s">
        <v>61607</v>
      </c>
      <c r="AZ2276" s="1" t="s">
        <v>61608</v>
      </c>
      <c r="BA2276" s="1">
        <v>261</v>
      </c>
      <c r="BH2276" s="1" t="s">
        <v>304</v>
      </c>
      <c r="BK2276" s="1" t="s">
        <v>470</v>
      </c>
      <c r="BL2276" s="1">
        <v>2</v>
      </c>
      <c r="BP2276" s="1" t="s">
        <v>61609</v>
      </c>
      <c r="BR2276" s="1" t="s">
        <v>61615</v>
      </c>
      <c r="BS2276" s="1">
        <v>0.373</v>
      </c>
      <c r="BU2276" s="1" t="s">
        <v>4</v>
      </c>
    </row>
    <row r="2277" spans="1:80" x14ac:dyDescent="0.25">
      <c r="A2277" s="2" t="s">
        <v>61616</v>
      </c>
      <c r="B2277" s="1">
        <v>6418</v>
      </c>
      <c r="C2277" s="1">
        <v>9</v>
      </c>
      <c r="D2277" s="1">
        <v>131451815</v>
      </c>
      <c r="E2277" s="1">
        <v>131451815</v>
      </c>
      <c r="F2277" s="1" t="s">
        <v>6</v>
      </c>
      <c r="G2277" s="2" t="s">
        <v>61617</v>
      </c>
      <c r="K2277" s="2" t="s">
        <v>683</v>
      </c>
      <c r="L2277" s="1" t="s">
        <v>50</v>
      </c>
      <c r="M2277" s="1" t="s">
        <v>51</v>
      </c>
      <c r="N2277" s="1" t="s">
        <v>52</v>
      </c>
      <c r="O2277" s="1" t="s">
        <v>52</v>
      </c>
      <c r="R2277" s="1" t="s">
        <v>61618</v>
      </c>
      <c r="S2277" s="1" t="s">
        <v>6</v>
      </c>
      <c r="T2277" s="1" t="s">
        <v>4</v>
      </c>
      <c r="V2277" s="3">
        <v>1</v>
      </c>
      <c r="W2277" s="12" t="e">
        <v>#N/A</v>
      </c>
      <c r="X2277" s="12" t="e">
        <v>#N/A</v>
      </c>
      <c r="Y2277" s="12" t="e">
        <v>#N/A</v>
      </c>
      <c r="Z2277" s="9">
        <v>0.16666700000000001</v>
      </c>
      <c r="AA2277" s="10">
        <v>2</v>
      </c>
      <c r="AB2277" s="10">
        <v>10</v>
      </c>
      <c r="AC2277" s="20">
        <v>0.59</v>
      </c>
      <c r="AD2277" s="20">
        <v>0.15215995697731699</v>
      </c>
      <c r="AE2277" s="20">
        <v>0.97356752237995003</v>
      </c>
      <c r="AF2277" s="15">
        <v>0.38461499999999998</v>
      </c>
      <c r="AG2277" s="16">
        <v>5</v>
      </c>
      <c r="AH2277" s="16">
        <v>8</v>
      </c>
      <c r="AI2277" s="22">
        <v>1</v>
      </c>
      <c r="AJ2277" s="22">
        <v>0.38473618669860599</v>
      </c>
      <c r="AK2277" s="22">
        <v>1</v>
      </c>
      <c r="AL2277" s="18">
        <f t="shared" si="315"/>
        <v>1</v>
      </c>
      <c r="AM2277" s="18">
        <f t="shared" si="316"/>
        <v>1</v>
      </c>
      <c r="AN2277" s="18">
        <f t="shared" si="317"/>
        <v>0</v>
      </c>
      <c r="AO2277" s="18">
        <f t="shared" si="318"/>
        <v>1</v>
      </c>
      <c r="AP2277" s="18">
        <f t="shared" si="319"/>
        <v>1</v>
      </c>
      <c r="AQ2277" s="18">
        <f t="shared" si="320"/>
        <v>1</v>
      </c>
      <c r="AR2277" s="18">
        <f t="shared" si="321"/>
        <v>0</v>
      </c>
      <c r="AS2277" s="18">
        <f t="shared" si="322"/>
        <v>1</v>
      </c>
      <c r="AT2277" s="18">
        <f t="shared" si="323"/>
        <v>0</v>
      </c>
      <c r="AU2277" s="1" t="s">
        <v>61619</v>
      </c>
      <c r="AV2277" s="1" t="s">
        <v>61620</v>
      </c>
      <c r="AW2277" s="1" t="s">
        <v>61621</v>
      </c>
      <c r="AX2277" s="1" t="s">
        <v>61622</v>
      </c>
      <c r="AY2277" s="1" t="s">
        <v>61623</v>
      </c>
      <c r="AZ2277" s="1" t="s">
        <v>61624</v>
      </c>
      <c r="BF2277" s="1" t="s">
        <v>61625</v>
      </c>
      <c r="BG2277" s="1" t="s">
        <v>61626</v>
      </c>
      <c r="BH2277" s="1" t="s">
        <v>61627</v>
      </c>
      <c r="BL2277" s="1">
        <v>0</v>
      </c>
      <c r="BN2277" s="1" t="s">
        <v>27969</v>
      </c>
      <c r="BP2277" s="1" t="s">
        <v>61628</v>
      </c>
      <c r="BR2277" s="1" t="s">
        <v>61629</v>
      </c>
      <c r="BS2277" s="1">
        <v>0.46800000000000003</v>
      </c>
      <c r="BU2277" s="1" t="s">
        <v>4</v>
      </c>
      <c r="BV2277" s="1" t="s">
        <v>52</v>
      </c>
      <c r="BW2277" s="1" t="s">
        <v>27952</v>
      </c>
      <c r="BX2277" s="1" t="s">
        <v>10511</v>
      </c>
    </row>
    <row r="2278" spans="1:80" x14ac:dyDescent="0.25">
      <c r="A2278" s="2" t="s">
        <v>61616</v>
      </c>
      <c r="B2278" s="1">
        <v>6418</v>
      </c>
      <c r="C2278" s="1">
        <v>9</v>
      </c>
      <c r="D2278" s="1">
        <v>131451831</v>
      </c>
      <c r="E2278" s="1">
        <v>131451831</v>
      </c>
      <c r="F2278" s="1" t="s">
        <v>6</v>
      </c>
      <c r="G2278" s="2" t="s">
        <v>61630</v>
      </c>
      <c r="K2278" s="2" t="s">
        <v>683</v>
      </c>
      <c r="L2278" s="1" t="s">
        <v>50</v>
      </c>
      <c r="M2278" s="1" t="s">
        <v>51</v>
      </c>
      <c r="N2278" s="1" t="s">
        <v>52</v>
      </c>
      <c r="O2278" s="1" t="s">
        <v>52</v>
      </c>
      <c r="R2278" s="1" t="s">
        <v>61618</v>
      </c>
      <c r="S2278" s="1" t="s">
        <v>6</v>
      </c>
      <c r="T2278" s="1" t="s">
        <v>4</v>
      </c>
      <c r="V2278" s="3">
        <v>1</v>
      </c>
      <c r="W2278" s="12" t="e">
        <v>#N/A</v>
      </c>
      <c r="X2278" s="12" t="e">
        <v>#N/A</v>
      </c>
      <c r="Y2278" s="12" t="e">
        <v>#N/A</v>
      </c>
      <c r="Z2278" s="9">
        <v>0.33333299999999999</v>
      </c>
      <c r="AA2278" s="10">
        <v>5</v>
      </c>
      <c r="AB2278" s="10">
        <v>10</v>
      </c>
      <c r="AC2278" s="20">
        <v>1</v>
      </c>
      <c r="AD2278" s="20">
        <v>0.39555036117831999</v>
      </c>
      <c r="AE2278" s="20">
        <v>1</v>
      </c>
      <c r="AF2278" s="15">
        <v>0.4375</v>
      </c>
      <c r="AG2278" s="16">
        <v>7</v>
      </c>
      <c r="AH2278" s="16">
        <v>9</v>
      </c>
      <c r="AI2278" s="22">
        <v>1</v>
      </c>
      <c r="AJ2278" s="22">
        <v>0.48429379040585402</v>
      </c>
      <c r="AK2278" s="22">
        <v>1</v>
      </c>
      <c r="AL2278" s="18">
        <f t="shared" si="315"/>
        <v>1</v>
      </c>
      <c r="AM2278" s="18">
        <f t="shared" si="316"/>
        <v>1</v>
      </c>
      <c r="AN2278" s="18">
        <f t="shared" si="317"/>
        <v>1</v>
      </c>
      <c r="AO2278" s="18">
        <f t="shared" si="318"/>
        <v>1</v>
      </c>
      <c r="AP2278" s="18">
        <f t="shared" si="319"/>
        <v>1</v>
      </c>
      <c r="AQ2278" s="18">
        <f t="shared" si="320"/>
        <v>1</v>
      </c>
      <c r="AR2278" s="18">
        <f t="shared" si="321"/>
        <v>0</v>
      </c>
      <c r="AS2278" s="18">
        <f t="shared" si="322"/>
        <v>0</v>
      </c>
      <c r="AT2278" s="18">
        <f t="shared" si="323"/>
        <v>0</v>
      </c>
      <c r="AU2278" s="1" t="s">
        <v>61619</v>
      </c>
      <c r="AV2278" s="1" t="s">
        <v>61620</v>
      </c>
      <c r="AW2278" s="1" t="s">
        <v>61621</v>
      </c>
      <c r="AX2278" s="1" t="s">
        <v>61622</v>
      </c>
      <c r="AY2278" s="1" t="s">
        <v>61623</v>
      </c>
      <c r="AZ2278" s="1" t="s">
        <v>61624</v>
      </c>
      <c r="BF2278" s="1" t="s">
        <v>61625</v>
      </c>
      <c r="BG2278" s="1" t="s">
        <v>61626</v>
      </c>
      <c r="BH2278" s="1" t="s">
        <v>61627</v>
      </c>
      <c r="BL2278" s="1">
        <v>0</v>
      </c>
      <c r="BN2278" s="1" t="s">
        <v>27969</v>
      </c>
      <c r="BP2278" s="1" t="s">
        <v>61628</v>
      </c>
      <c r="BR2278" s="1" t="s">
        <v>61631</v>
      </c>
      <c r="BS2278" s="1">
        <v>0.52700000000000002</v>
      </c>
      <c r="BU2278" s="1" t="s">
        <v>4</v>
      </c>
      <c r="BV2278" s="1" t="s">
        <v>52</v>
      </c>
      <c r="BW2278" s="1" t="s">
        <v>27952</v>
      </c>
      <c r="BX2278" s="1" t="s">
        <v>10511</v>
      </c>
    </row>
    <row r="2279" spans="1:80" x14ac:dyDescent="0.25">
      <c r="A2279" s="2" t="s">
        <v>31678</v>
      </c>
      <c r="B2279" s="1">
        <v>26040</v>
      </c>
      <c r="C2279" s="1">
        <v>18</v>
      </c>
      <c r="D2279" s="1">
        <v>42533165</v>
      </c>
      <c r="E2279" s="1">
        <v>42533165</v>
      </c>
      <c r="F2279" s="1" t="s">
        <v>6</v>
      </c>
      <c r="G2279" s="2" t="s">
        <v>61632</v>
      </c>
      <c r="H2279" s="2" t="s">
        <v>61633</v>
      </c>
      <c r="I2279" s="2" t="s">
        <v>61634</v>
      </c>
      <c r="J2279" s="2" t="s">
        <v>61635</v>
      </c>
      <c r="K2279" s="2" t="s">
        <v>49</v>
      </c>
      <c r="L2279" s="1" t="s">
        <v>50</v>
      </c>
      <c r="M2279" s="1" t="s">
        <v>51</v>
      </c>
      <c r="N2279" s="1" t="s">
        <v>52</v>
      </c>
      <c r="O2279" s="1" t="s">
        <v>52</v>
      </c>
      <c r="R2279" s="1" t="s">
        <v>31680</v>
      </c>
      <c r="S2279" s="1" t="s">
        <v>6</v>
      </c>
      <c r="T2279" s="1">
        <v>4</v>
      </c>
      <c r="U2279" s="1">
        <v>4156</v>
      </c>
      <c r="V2279" s="3">
        <v>1</v>
      </c>
      <c r="W2279" s="12" t="e">
        <v>#N/A</v>
      </c>
      <c r="X2279" s="12" t="e">
        <v>#N/A</v>
      </c>
      <c r="Y2279" s="12" t="e">
        <v>#N/A</v>
      </c>
      <c r="Z2279" s="9">
        <v>0.27044000000000001</v>
      </c>
      <c r="AA2279" s="10">
        <v>43</v>
      </c>
      <c r="AB2279" s="10">
        <v>116</v>
      </c>
      <c r="AC2279" s="20">
        <v>0.96</v>
      </c>
      <c r="AD2279" s="20">
        <v>0.65380110878173303</v>
      </c>
      <c r="AE2279" s="20">
        <v>1</v>
      </c>
      <c r="AF2279" s="15">
        <v>0.38666699999999998</v>
      </c>
      <c r="AG2279" s="16">
        <v>87</v>
      </c>
      <c r="AH2279" s="16">
        <v>138</v>
      </c>
      <c r="AI2279" s="22">
        <v>1</v>
      </c>
      <c r="AJ2279" s="22">
        <v>0.79001586235537002</v>
      </c>
      <c r="AK2279" s="22">
        <v>1</v>
      </c>
      <c r="AL2279" s="18">
        <f t="shared" si="315"/>
        <v>1</v>
      </c>
      <c r="AM2279" s="18">
        <f t="shared" si="316"/>
        <v>1</v>
      </c>
      <c r="AN2279" s="18">
        <f t="shared" si="317"/>
        <v>1</v>
      </c>
      <c r="AO2279" s="18">
        <f t="shared" si="318"/>
        <v>1</v>
      </c>
      <c r="AP2279" s="18">
        <f t="shared" si="319"/>
        <v>1</v>
      </c>
      <c r="AQ2279" s="18">
        <f t="shared" si="320"/>
        <v>1</v>
      </c>
      <c r="AR2279" s="18">
        <f t="shared" si="321"/>
        <v>0</v>
      </c>
      <c r="AS2279" s="18">
        <f t="shared" si="322"/>
        <v>0</v>
      </c>
      <c r="AT2279" s="18">
        <f t="shared" si="323"/>
        <v>0</v>
      </c>
      <c r="AV2279" s="1" t="s">
        <v>31684</v>
      </c>
      <c r="AW2279" s="1" t="s">
        <v>31685</v>
      </c>
      <c r="AX2279" s="1" t="s">
        <v>31686</v>
      </c>
      <c r="AY2279" s="1" t="s">
        <v>31687</v>
      </c>
      <c r="AZ2279" s="1" t="s">
        <v>31688</v>
      </c>
      <c r="BA2279" s="1">
        <v>1287</v>
      </c>
      <c r="BG2279" s="1" t="s">
        <v>148</v>
      </c>
      <c r="BH2279" s="1" t="s">
        <v>149</v>
      </c>
      <c r="BK2279" s="1" t="s">
        <v>31689</v>
      </c>
      <c r="BL2279" s="1">
        <v>3</v>
      </c>
      <c r="BP2279" s="1" t="s">
        <v>31690</v>
      </c>
      <c r="BR2279" s="1" t="s">
        <v>61636</v>
      </c>
      <c r="BS2279" s="1">
        <v>0.51200000000000001</v>
      </c>
      <c r="BU2279" s="1" t="s">
        <v>4</v>
      </c>
      <c r="CB2279" s="1" t="s">
        <v>31692</v>
      </c>
    </row>
    <row r="2280" spans="1:80" x14ac:dyDescent="0.25">
      <c r="A2280" s="2" t="s">
        <v>12665</v>
      </c>
      <c r="B2280" s="1">
        <v>9739</v>
      </c>
      <c r="C2280" s="1">
        <v>16</v>
      </c>
      <c r="D2280" s="1">
        <v>30990996</v>
      </c>
      <c r="E2280" s="1">
        <v>30990996</v>
      </c>
      <c r="F2280" s="1" t="s">
        <v>6</v>
      </c>
      <c r="G2280" s="2" t="s">
        <v>61637</v>
      </c>
      <c r="H2280" s="2" t="s">
        <v>61638</v>
      </c>
      <c r="I2280" s="2" t="s">
        <v>61639</v>
      </c>
      <c r="J2280" s="2" t="s">
        <v>61640</v>
      </c>
      <c r="K2280" s="2" t="s">
        <v>49</v>
      </c>
      <c r="L2280" s="1" t="s">
        <v>50</v>
      </c>
      <c r="M2280" s="1" t="s">
        <v>51</v>
      </c>
      <c r="N2280" s="1" t="s">
        <v>52</v>
      </c>
      <c r="O2280" s="1" t="s">
        <v>52</v>
      </c>
      <c r="R2280" s="1" t="s">
        <v>12668</v>
      </c>
      <c r="S2280" s="1" t="s">
        <v>6</v>
      </c>
      <c r="T2280" s="1">
        <v>14</v>
      </c>
      <c r="U2280" s="1">
        <v>4575</v>
      </c>
      <c r="V2280" s="3">
        <v>1</v>
      </c>
      <c r="W2280" s="12" t="e">
        <v>#N/A</v>
      </c>
      <c r="X2280" s="12" t="e">
        <v>#N/A</v>
      </c>
      <c r="Y2280" s="12" t="e">
        <v>#N/A</v>
      </c>
      <c r="Z2280" s="9">
        <v>0.37113400000000002</v>
      </c>
      <c r="AA2280" s="10">
        <v>36</v>
      </c>
      <c r="AB2280" s="10">
        <v>61</v>
      </c>
      <c r="AC2280" s="20">
        <v>1</v>
      </c>
      <c r="AD2280" s="20">
        <v>0.763811836418955</v>
      </c>
      <c r="AE2280" s="20">
        <v>1</v>
      </c>
      <c r="AF2280" s="15">
        <v>0.37313400000000002</v>
      </c>
      <c r="AG2280" s="16">
        <v>50</v>
      </c>
      <c r="AH2280" s="16">
        <v>84</v>
      </c>
      <c r="AI2280" s="22">
        <v>1</v>
      </c>
      <c r="AJ2280" s="22">
        <v>0.72553086482538698</v>
      </c>
      <c r="AK2280" s="22">
        <v>1</v>
      </c>
      <c r="AL2280" s="18">
        <f t="shared" si="315"/>
        <v>1</v>
      </c>
      <c r="AM2280" s="18">
        <f t="shared" si="316"/>
        <v>1</v>
      </c>
      <c r="AN2280" s="18">
        <f t="shared" si="317"/>
        <v>1</v>
      </c>
      <c r="AO2280" s="18">
        <f t="shared" si="318"/>
        <v>1</v>
      </c>
      <c r="AP2280" s="18">
        <f t="shared" si="319"/>
        <v>1</v>
      </c>
      <c r="AQ2280" s="18">
        <f t="shared" si="320"/>
        <v>1</v>
      </c>
      <c r="AR2280" s="18">
        <f t="shared" si="321"/>
        <v>0</v>
      </c>
      <c r="AS2280" s="18">
        <f t="shared" si="322"/>
        <v>0</v>
      </c>
      <c r="AT2280" s="18">
        <f t="shared" si="323"/>
        <v>0</v>
      </c>
      <c r="AV2280" s="1" t="s">
        <v>12673</v>
      </c>
      <c r="AW2280" s="1" t="s">
        <v>12674</v>
      </c>
      <c r="AX2280" s="1" t="s">
        <v>12675</v>
      </c>
      <c r="AY2280" s="1" t="s">
        <v>12676</v>
      </c>
      <c r="AZ2280" s="1" t="s">
        <v>12677</v>
      </c>
      <c r="BA2280" s="1">
        <v>1297</v>
      </c>
      <c r="BF2280" s="1" t="s">
        <v>357</v>
      </c>
      <c r="BG2280" s="1" t="s">
        <v>12678</v>
      </c>
      <c r="BH2280" s="1" t="s">
        <v>12679</v>
      </c>
      <c r="BK2280" s="1" t="s">
        <v>1062</v>
      </c>
      <c r="BL2280" s="1">
        <v>3</v>
      </c>
      <c r="BR2280" s="1" t="s">
        <v>61641</v>
      </c>
      <c r="BS2280" s="1">
        <v>0.71099999999999997</v>
      </c>
      <c r="BU2280" s="1" t="s">
        <v>4</v>
      </c>
    </row>
    <row r="2281" spans="1:80" x14ac:dyDescent="0.25">
      <c r="A2281" s="2" t="s">
        <v>31693</v>
      </c>
      <c r="B2281" s="1">
        <v>29072</v>
      </c>
      <c r="C2281" s="1">
        <v>3</v>
      </c>
      <c r="D2281" s="1">
        <v>47098561</v>
      </c>
      <c r="E2281" s="1">
        <v>47098561</v>
      </c>
      <c r="F2281" s="1" t="s">
        <v>6</v>
      </c>
      <c r="G2281" s="2" t="s">
        <v>61642</v>
      </c>
      <c r="H2281" s="2" t="s">
        <v>61643</v>
      </c>
      <c r="I2281" s="2" t="s">
        <v>61644</v>
      </c>
      <c r="J2281" s="2" t="s">
        <v>61645</v>
      </c>
      <c r="K2281" s="2" t="s">
        <v>49</v>
      </c>
      <c r="L2281" s="1" t="s">
        <v>50</v>
      </c>
      <c r="M2281" s="1" t="s">
        <v>90</v>
      </c>
      <c r="N2281" s="1" t="s">
        <v>31</v>
      </c>
      <c r="O2281" s="1" t="s">
        <v>31</v>
      </c>
      <c r="R2281" s="1" t="s">
        <v>31695</v>
      </c>
      <c r="S2281" s="1" t="s">
        <v>10</v>
      </c>
      <c r="T2281" s="1">
        <v>15</v>
      </c>
      <c r="U2281" s="1">
        <v>6766</v>
      </c>
      <c r="V2281" s="3">
        <v>1</v>
      </c>
      <c r="W2281" s="12" t="e">
        <v>#N/A</v>
      </c>
      <c r="X2281" s="12" t="e">
        <v>#N/A</v>
      </c>
      <c r="Y2281" s="12" t="e">
        <v>#N/A</v>
      </c>
      <c r="Z2281" s="9">
        <v>0.25454500000000002</v>
      </c>
      <c r="AA2281" s="10">
        <v>28</v>
      </c>
      <c r="AB2281" s="10">
        <v>82</v>
      </c>
      <c r="AC2281" s="20">
        <v>0.9</v>
      </c>
      <c r="AD2281" s="20">
        <v>0.58190599544158905</v>
      </c>
      <c r="AE2281" s="20">
        <v>1</v>
      </c>
      <c r="AF2281" s="15">
        <v>0.46715299999999998</v>
      </c>
      <c r="AG2281" s="16">
        <v>64</v>
      </c>
      <c r="AH2281" s="16">
        <v>73</v>
      </c>
      <c r="AI2281" s="22">
        <v>1</v>
      </c>
      <c r="AJ2281" s="22">
        <v>0.84246968977831105</v>
      </c>
      <c r="AK2281" s="22">
        <v>1</v>
      </c>
      <c r="AL2281" s="18">
        <f t="shared" si="315"/>
        <v>1</v>
      </c>
      <c r="AM2281" s="18">
        <f t="shared" si="316"/>
        <v>1</v>
      </c>
      <c r="AN2281" s="18">
        <f t="shared" si="317"/>
        <v>1</v>
      </c>
      <c r="AO2281" s="18">
        <f t="shared" si="318"/>
        <v>1</v>
      </c>
      <c r="AP2281" s="18">
        <f t="shared" si="319"/>
        <v>1</v>
      </c>
      <c r="AQ2281" s="18">
        <f t="shared" si="320"/>
        <v>1</v>
      </c>
      <c r="AR2281" s="18">
        <f t="shared" si="321"/>
        <v>0</v>
      </c>
      <c r="AS2281" s="18">
        <f t="shared" si="322"/>
        <v>0</v>
      </c>
      <c r="AT2281" s="18">
        <f t="shared" si="323"/>
        <v>0</v>
      </c>
      <c r="AU2281" s="1" t="s">
        <v>61646</v>
      </c>
      <c r="AV2281" s="1" t="s">
        <v>31700</v>
      </c>
      <c r="AW2281" s="1" t="s">
        <v>31701</v>
      </c>
      <c r="AX2281" s="1" t="s">
        <v>31702</v>
      </c>
      <c r="AY2281" s="1" t="s">
        <v>31703</v>
      </c>
      <c r="AZ2281" s="1" t="s">
        <v>31704</v>
      </c>
      <c r="BA2281" s="1">
        <v>2238</v>
      </c>
      <c r="BB2281" s="1" t="s">
        <v>61647</v>
      </c>
      <c r="BF2281" s="1" t="s">
        <v>357</v>
      </c>
      <c r="BG2281" s="1" t="s">
        <v>10502</v>
      </c>
      <c r="BH2281" s="1" t="s">
        <v>31705</v>
      </c>
      <c r="BK2281" s="1" t="s">
        <v>31706</v>
      </c>
      <c r="BL2281" s="1">
        <v>32</v>
      </c>
      <c r="BN2281" s="1" t="s">
        <v>31707</v>
      </c>
      <c r="BP2281" s="1" t="s">
        <v>31708</v>
      </c>
      <c r="BR2281" s="1" t="s">
        <v>61648</v>
      </c>
      <c r="BS2281" s="1">
        <v>0.56699999999999995</v>
      </c>
      <c r="BU2281" s="1" t="s">
        <v>4</v>
      </c>
      <c r="BV2281" s="1" t="s">
        <v>31710</v>
      </c>
      <c r="BX2281" s="1" t="s">
        <v>31711</v>
      </c>
    </row>
    <row r="2282" spans="1:80" x14ac:dyDescent="0.25">
      <c r="A2282" s="2" t="s">
        <v>61649</v>
      </c>
      <c r="B2282" s="1">
        <v>55209</v>
      </c>
      <c r="C2282" s="1">
        <v>3</v>
      </c>
      <c r="D2282" s="1">
        <v>9482152</v>
      </c>
      <c r="E2282" s="1">
        <v>9482152</v>
      </c>
      <c r="F2282" s="1" t="s">
        <v>6</v>
      </c>
      <c r="G2282" s="2" t="s">
        <v>61650</v>
      </c>
      <c r="H2282" s="2" t="s">
        <v>61652</v>
      </c>
      <c r="I2282" s="2" t="s">
        <v>61653</v>
      </c>
      <c r="J2282" s="2" t="s">
        <v>61654</v>
      </c>
      <c r="K2282" s="2" t="s">
        <v>49</v>
      </c>
      <c r="L2282" s="1" t="s">
        <v>50</v>
      </c>
      <c r="M2282" s="1" t="s">
        <v>90</v>
      </c>
      <c r="N2282" s="1" t="s">
        <v>31</v>
      </c>
      <c r="O2282" s="1" t="s">
        <v>31</v>
      </c>
      <c r="R2282" s="1" t="s">
        <v>61651</v>
      </c>
      <c r="S2282" s="1" t="s">
        <v>6</v>
      </c>
      <c r="T2282" s="1">
        <v>8</v>
      </c>
      <c r="U2282" s="1">
        <v>1015</v>
      </c>
      <c r="V2282" s="3">
        <v>1</v>
      </c>
      <c r="W2282" s="12" t="e">
        <v>#N/A</v>
      </c>
      <c r="X2282" s="12" t="e">
        <v>#N/A</v>
      </c>
      <c r="Y2282" s="12" t="e">
        <v>#N/A</v>
      </c>
      <c r="Z2282" s="9">
        <v>0.31578899999999999</v>
      </c>
      <c r="AA2282" s="10">
        <v>18</v>
      </c>
      <c r="AB2282" s="10">
        <v>39</v>
      </c>
      <c r="AC2282" s="20">
        <v>1</v>
      </c>
      <c r="AD2282" s="20">
        <v>0.61684453316102905</v>
      </c>
      <c r="AE2282" s="20">
        <v>1</v>
      </c>
      <c r="AF2282" s="15">
        <v>0.32142900000000002</v>
      </c>
      <c r="AG2282" s="16">
        <v>27</v>
      </c>
      <c r="AH2282" s="16">
        <v>57</v>
      </c>
      <c r="AI2282" s="22">
        <v>0.86</v>
      </c>
      <c r="AJ2282" s="22">
        <v>0.58206881060293503</v>
      </c>
      <c r="AK2282" s="22">
        <v>0.98865319711368804</v>
      </c>
      <c r="AL2282" s="18">
        <f t="shared" si="315"/>
        <v>1</v>
      </c>
      <c r="AM2282" s="18">
        <f t="shared" si="316"/>
        <v>1</v>
      </c>
      <c r="AN2282" s="18">
        <f t="shared" si="317"/>
        <v>1</v>
      </c>
      <c r="AO2282" s="18">
        <f t="shared" si="318"/>
        <v>1</v>
      </c>
      <c r="AP2282" s="18">
        <f t="shared" si="319"/>
        <v>1</v>
      </c>
      <c r="AQ2282" s="18">
        <f t="shared" si="320"/>
        <v>1</v>
      </c>
      <c r="AR2282" s="18">
        <f t="shared" si="321"/>
        <v>0</v>
      </c>
      <c r="AS2282" s="18">
        <f t="shared" si="322"/>
        <v>0</v>
      </c>
      <c r="AT2282" s="18">
        <f t="shared" si="323"/>
        <v>0</v>
      </c>
      <c r="AU2282" s="1" t="s">
        <v>61655</v>
      </c>
      <c r="AV2282" s="1" t="s">
        <v>61656</v>
      </c>
      <c r="AW2282" s="1" t="s">
        <v>61657</v>
      </c>
      <c r="AX2282" s="1" t="s">
        <v>61658</v>
      </c>
      <c r="AY2282" s="1" t="s">
        <v>61659</v>
      </c>
      <c r="AZ2282" s="1" t="s">
        <v>61660</v>
      </c>
      <c r="BA2282" s="1">
        <v>194</v>
      </c>
      <c r="BK2282" s="1" t="s">
        <v>1135</v>
      </c>
      <c r="BL2282" s="1">
        <v>2</v>
      </c>
      <c r="BM2282" s="1" t="s">
        <v>5286</v>
      </c>
      <c r="BP2282" s="1" t="s">
        <v>61661</v>
      </c>
      <c r="BR2282" s="1" t="s">
        <v>61662</v>
      </c>
      <c r="BS2282" s="1">
        <v>0.443</v>
      </c>
      <c r="BU2282" s="1" t="s">
        <v>4</v>
      </c>
    </row>
    <row r="2283" spans="1:80" x14ac:dyDescent="0.25">
      <c r="A2283" s="2" t="s">
        <v>61663</v>
      </c>
      <c r="B2283" s="1">
        <v>23544</v>
      </c>
      <c r="C2283" s="1">
        <v>22</v>
      </c>
      <c r="D2283" s="1">
        <v>26707928</v>
      </c>
      <c r="E2283" s="1">
        <v>26707928</v>
      </c>
      <c r="F2283" s="1" t="s">
        <v>6</v>
      </c>
      <c r="G2283" s="2" t="s">
        <v>61664</v>
      </c>
      <c r="H2283" s="2" t="s">
        <v>61666</v>
      </c>
      <c r="I2283" s="2" t="s">
        <v>61667</v>
      </c>
      <c r="J2283" s="2" t="s">
        <v>61668</v>
      </c>
      <c r="K2283" s="2" t="s">
        <v>49</v>
      </c>
      <c r="L2283" s="1" t="s">
        <v>50</v>
      </c>
      <c r="M2283" s="1" t="s">
        <v>90</v>
      </c>
      <c r="N2283" s="1" t="s">
        <v>31</v>
      </c>
      <c r="O2283" s="1" t="s">
        <v>31</v>
      </c>
      <c r="R2283" s="1" t="s">
        <v>61665</v>
      </c>
      <c r="S2283" s="1" t="s">
        <v>6</v>
      </c>
      <c r="T2283" s="1">
        <v>8</v>
      </c>
      <c r="U2283" s="1">
        <v>2032</v>
      </c>
      <c r="V2283" s="3">
        <v>1</v>
      </c>
      <c r="W2283" s="12" t="e">
        <v>#N/A</v>
      </c>
      <c r="X2283" s="12" t="e">
        <v>#N/A</v>
      </c>
      <c r="Y2283" s="12" t="e">
        <v>#N/A</v>
      </c>
      <c r="Z2283" s="9">
        <v>0.21276600000000001</v>
      </c>
      <c r="AA2283" s="10">
        <v>60</v>
      </c>
      <c r="AB2283" s="10">
        <v>222</v>
      </c>
      <c r="AC2283" s="20">
        <v>0.96</v>
      </c>
      <c r="AD2283" s="20">
        <v>0.687346552402611</v>
      </c>
      <c r="AE2283" s="20">
        <v>1</v>
      </c>
      <c r="AF2283" s="15">
        <v>0.26005400000000001</v>
      </c>
      <c r="AG2283" s="16">
        <v>97</v>
      </c>
      <c r="AH2283" s="16">
        <v>276</v>
      </c>
      <c r="AI2283" s="22">
        <v>0.9</v>
      </c>
      <c r="AJ2283" s="22">
        <v>0.72611868747622998</v>
      </c>
      <c r="AK2283" s="22">
        <v>1</v>
      </c>
      <c r="AL2283" s="18">
        <f t="shared" si="315"/>
        <v>1</v>
      </c>
      <c r="AM2283" s="18">
        <f t="shared" si="316"/>
        <v>1</v>
      </c>
      <c r="AN2283" s="18">
        <f t="shared" si="317"/>
        <v>1</v>
      </c>
      <c r="AO2283" s="18">
        <f t="shared" si="318"/>
        <v>1</v>
      </c>
      <c r="AP2283" s="18">
        <f t="shared" si="319"/>
        <v>1</v>
      </c>
      <c r="AQ2283" s="18">
        <f t="shared" si="320"/>
        <v>1</v>
      </c>
      <c r="AR2283" s="18">
        <f t="shared" si="321"/>
        <v>0</v>
      </c>
      <c r="AS2283" s="18">
        <f t="shared" si="322"/>
        <v>0</v>
      </c>
      <c r="AT2283" s="18">
        <f t="shared" si="323"/>
        <v>0</v>
      </c>
      <c r="AU2283" s="1" t="s">
        <v>61669</v>
      </c>
      <c r="AV2283" s="1" t="s">
        <v>61670</v>
      </c>
      <c r="AW2283" s="1" t="s">
        <v>61671</v>
      </c>
      <c r="AX2283" s="1" t="s">
        <v>61672</v>
      </c>
      <c r="AY2283" s="1" t="s">
        <v>61673</v>
      </c>
      <c r="AZ2283" s="1" t="s">
        <v>61674</v>
      </c>
      <c r="BA2283" s="1">
        <v>626</v>
      </c>
      <c r="BB2283" s="1" t="s">
        <v>61675</v>
      </c>
      <c r="BG2283" s="1" t="s">
        <v>6194</v>
      </c>
      <c r="BK2283" s="1" t="s">
        <v>33584</v>
      </c>
      <c r="BL2283" s="1">
        <v>6</v>
      </c>
      <c r="BR2283" s="1" t="s">
        <v>61676</v>
      </c>
      <c r="BS2283" s="1">
        <v>0.61699999999999999</v>
      </c>
      <c r="BU2283" s="1" t="s">
        <v>4</v>
      </c>
    </row>
    <row r="2284" spans="1:80" x14ac:dyDescent="0.25">
      <c r="A2284" s="2" t="s">
        <v>61677</v>
      </c>
      <c r="B2284" s="1">
        <v>23450</v>
      </c>
      <c r="C2284" s="1">
        <v>16</v>
      </c>
      <c r="D2284" s="1">
        <v>70599045</v>
      </c>
      <c r="E2284" s="1">
        <v>70599045</v>
      </c>
      <c r="F2284" s="1" t="s">
        <v>6</v>
      </c>
      <c r="G2284" s="2" t="s">
        <v>61678</v>
      </c>
      <c r="H2284" s="2" t="s">
        <v>61680</v>
      </c>
      <c r="I2284" s="2" t="s">
        <v>61681</v>
      </c>
      <c r="J2284" s="2" t="s">
        <v>61682</v>
      </c>
      <c r="K2284" s="2" t="s">
        <v>135</v>
      </c>
      <c r="L2284" s="1" t="s">
        <v>50</v>
      </c>
      <c r="M2284" s="1" t="s">
        <v>51</v>
      </c>
      <c r="N2284" s="1" t="s">
        <v>52</v>
      </c>
      <c r="O2284" s="1" t="s">
        <v>52</v>
      </c>
      <c r="R2284" s="1" t="s">
        <v>61679</v>
      </c>
      <c r="S2284" s="1" t="s">
        <v>6</v>
      </c>
      <c r="T2284" s="1">
        <v>19</v>
      </c>
      <c r="U2284" s="1">
        <v>2752</v>
      </c>
      <c r="V2284" s="3">
        <v>1</v>
      </c>
      <c r="W2284" s="12" t="e">
        <v>#N/A</v>
      </c>
      <c r="X2284" s="12" t="e">
        <v>#N/A</v>
      </c>
      <c r="Y2284" s="12" t="e">
        <v>#N/A</v>
      </c>
      <c r="Z2284" s="9">
        <v>0.26344099999999998</v>
      </c>
      <c r="AA2284" s="10">
        <v>49</v>
      </c>
      <c r="AB2284" s="10">
        <v>137</v>
      </c>
      <c r="AC2284" s="20">
        <v>0.93</v>
      </c>
      <c r="AD2284" s="20">
        <v>0.65076565758223504</v>
      </c>
      <c r="AE2284" s="20">
        <v>1</v>
      </c>
      <c r="AF2284" s="15">
        <v>0.32876699999999998</v>
      </c>
      <c r="AG2284" s="16">
        <v>72</v>
      </c>
      <c r="AH2284" s="16">
        <v>147</v>
      </c>
      <c r="AI2284" s="22">
        <v>0.88</v>
      </c>
      <c r="AJ2284" s="22">
        <v>0.67750899152917599</v>
      </c>
      <c r="AK2284" s="22">
        <v>0.98937181263169804</v>
      </c>
      <c r="AL2284" s="18">
        <f t="shared" si="315"/>
        <v>1</v>
      </c>
      <c r="AM2284" s="18">
        <f t="shared" si="316"/>
        <v>1</v>
      </c>
      <c r="AN2284" s="18">
        <f t="shared" si="317"/>
        <v>1</v>
      </c>
      <c r="AO2284" s="18">
        <f t="shared" si="318"/>
        <v>1</v>
      </c>
      <c r="AP2284" s="18">
        <f t="shared" si="319"/>
        <v>1</v>
      </c>
      <c r="AQ2284" s="18">
        <f t="shared" si="320"/>
        <v>1</v>
      </c>
      <c r="AR2284" s="18">
        <f t="shared" si="321"/>
        <v>0</v>
      </c>
      <c r="AS2284" s="18">
        <f t="shared" si="322"/>
        <v>0</v>
      </c>
      <c r="AT2284" s="18">
        <f t="shared" si="323"/>
        <v>0</v>
      </c>
      <c r="AV2284" s="1" t="s">
        <v>61683</v>
      </c>
      <c r="AW2284" s="1" t="s">
        <v>61684</v>
      </c>
      <c r="AX2284" s="1" t="s">
        <v>61685</v>
      </c>
      <c r="AY2284" s="1" t="s">
        <v>61686</v>
      </c>
      <c r="AZ2284" s="1" t="s">
        <v>61687</v>
      </c>
      <c r="BA2284" s="1">
        <v>847</v>
      </c>
      <c r="BF2284" s="1" t="s">
        <v>53426</v>
      </c>
      <c r="BG2284" s="1" t="s">
        <v>61688</v>
      </c>
      <c r="BH2284" s="1" t="s">
        <v>61689</v>
      </c>
      <c r="BK2284" s="1" t="s">
        <v>170</v>
      </c>
      <c r="BL2284" s="1">
        <v>1</v>
      </c>
      <c r="BN2284" s="1" t="s">
        <v>42579</v>
      </c>
      <c r="BR2284" s="1" t="s">
        <v>61690</v>
      </c>
      <c r="BS2284" s="1">
        <v>0.53700000000000003</v>
      </c>
      <c r="BU2284" s="1" t="s">
        <v>4</v>
      </c>
    </row>
    <row r="2285" spans="1:80" x14ac:dyDescent="0.25">
      <c r="A2285" s="2" t="s">
        <v>61691</v>
      </c>
      <c r="B2285" s="1">
        <v>285672</v>
      </c>
      <c r="C2285" s="1">
        <v>5</v>
      </c>
      <c r="D2285" s="1">
        <v>64020240</v>
      </c>
      <c r="E2285" s="1">
        <v>64020240</v>
      </c>
      <c r="F2285" s="1" t="s">
        <v>6</v>
      </c>
      <c r="G2285" s="2" t="s">
        <v>61692</v>
      </c>
      <c r="H2285" s="2" t="s">
        <v>61694</v>
      </c>
      <c r="I2285" s="2" t="s">
        <v>61695</v>
      </c>
      <c r="J2285" s="2" t="s">
        <v>61696</v>
      </c>
      <c r="K2285" s="2" t="s">
        <v>49</v>
      </c>
      <c r="L2285" s="1" t="s">
        <v>50</v>
      </c>
      <c r="M2285" s="1" t="s">
        <v>90</v>
      </c>
      <c r="N2285" s="1" t="s">
        <v>31</v>
      </c>
      <c r="O2285" s="1" t="s">
        <v>31</v>
      </c>
      <c r="R2285" s="1" t="s">
        <v>61693</v>
      </c>
      <c r="S2285" s="1" t="s">
        <v>10</v>
      </c>
      <c r="T2285" s="1">
        <v>5</v>
      </c>
      <c r="U2285" s="1">
        <v>591</v>
      </c>
      <c r="V2285" s="3">
        <v>1</v>
      </c>
      <c r="W2285" s="12" t="e">
        <v>#N/A</v>
      </c>
      <c r="X2285" s="12" t="e">
        <v>#N/A</v>
      </c>
      <c r="Y2285" s="12" t="e">
        <v>#N/A</v>
      </c>
      <c r="Z2285" s="9">
        <v>0.3</v>
      </c>
      <c r="AA2285" s="10">
        <v>12</v>
      </c>
      <c r="AB2285" s="10">
        <v>28</v>
      </c>
      <c r="AC2285" s="20">
        <v>1</v>
      </c>
      <c r="AD2285" s="20">
        <v>0.53431099565470797</v>
      </c>
      <c r="AE2285" s="20">
        <v>1</v>
      </c>
      <c r="AF2285" s="15">
        <v>0.40625</v>
      </c>
      <c r="AG2285" s="16">
        <v>26</v>
      </c>
      <c r="AH2285" s="16">
        <v>38</v>
      </c>
      <c r="AI2285" s="22">
        <v>1</v>
      </c>
      <c r="AJ2285" s="22">
        <v>0.69094229333005097</v>
      </c>
      <c r="AK2285" s="22">
        <v>1</v>
      </c>
      <c r="AL2285" s="18">
        <f t="shared" si="315"/>
        <v>1</v>
      </c>
      <c r="AM2285" s="18">
        <f t="shared" si="316"/>
        <v>1</v>
      </c>
      <c r="AN2285" s="18">
        <f t="shared" si="317"/>
        <v>1</v>
      </c>
      <c r="AO2285" s="18">
        <f t="shared" si="318"/>
        <v>1</v>
      </c>
      <c r="AP2285" s="18">
        <f t="shared" si="319"/>
        <v>1</v>
      </c>
      <c r="AQ2285" s="18">
        <f t="shared" si="320"/>
        <v>1</v>
      </c>
      <c r="AR2285" s="18">
        <f t="shared" si="321"/>
        <v>0</v>
      </c>
      <c r="AS2285" s="18">
        <f t="shared" si="322"/>
        <v>0</v>
      </c>
      <c r="AT2285" s="18">
        <f t="shared" si="323"/>
        <v>0</v>
      </c>
      <c r="AV2285" s="1" t="s">
        <v>61697</v>
      </c>
      <c r="AW2285" s="1" t="s">
        <v>61698</v>
      </c>
      <c r="AX2285" s="1" t="s">
        <v>61699</v>
      </c>
      <c r="AY2285" s="1" t="s">
        <v>61700</v>
      </c>
      <c r="AZ2285" s="1" t="s">
        <v>61701</v>
      </c>
      <c r="BA2285" s="1">
        <v>147</v>
      </c>
      <c r="BF2285" s="1" t="s">
        <v>12431</v>
      </c>
      <c r="BH2285" s="1" t="s">
        <v>4220</v>
      </c>
      <c r="BL2285" s="1">
        <v>0</v>
      </c>
      <c r="BN2285" s="1" t="s">
        <v>61702</v>
      </c>
      <c r="BP2285" s="1" t="s">
        <v>61703</v>
      </c>
      <c r="BR2285" s="1" t="s">
        <v>61704</v>
      </c>
      <c r="BS2285" s="1">
        <v>0.189</v>
      </c>
      <c r="BU2285" s="1" t="s">
        <v>4</v>
      </c>
    </row>
    <row r="2286" spans="1:80" x14ac:dyDescent="0.25">
      <c r="A2286" s="2" t="s">
        <v>61705</v>
      </c>
      <c r="B2286" s="1">
        <v>653509</v>
      </c>
      <c r="C2286" s="1">
        <v>10</v>
      </c>
      <c r="D2286" s="1">
        <v>81373704</v>
      </c>
      <c r="E2286" s="1">
        <v>81373704</v>
      </c>
      <c r="F2286" s="1" t="s">
        <v>6</v>
      </c>
      <c r="G2286" s="2" t="s">
        <v>61706</v>
      </c>
      <c r="H2286" s="2" t="s">
        <v>44565</v>
      </c>
      <c r="I2286" s="2" t="s">
        <v>61708</v>
      </c>
      <c r="J2286" s="2" t="s">
        <v>49031</v>
      </c>
      <c r="K2286" s="2" t="s">
        <v>135</v>
      </c>
      <c r="L2286" s="1" t="s">
        <v>50</v>
      </c>
      <c r="M2286" s="1" t="s">
        <v>51</v>
      </c>
      <c r="N2286" s="1" t="s">
        <v>52</v>
      </c>
      <c r="O2286" s="1" t="s">
        <v>52</v>
      </c>
      <c r="R2286" s="1" t="s">
        <v>61707</v>
      </c>
      <c r="S2286" s="1" t="s">
        <v>6</v>
      </c>
      <c r="T2286" s="1">
        <v>6</v>
      </c>
      <c r="U2286" s="1">
        <v>703</v>
      </c>
      <c r="V2286" s="3">
        <v>1</v>
      </c>
      <c r="W2286" s="12" t="e">
        <v>#N/A</v>
      </c>
      <c r="X2286" s="12" t="e">
        <v>#N/A</v>
      </c>
      <c r="Y2286" s="12" t="e">
        <v>#N/A</v>
      </c>
      <c r="Z2286" s="9">
        <v>0.58722399999999997</v>
      </c>
      <c r="AA2286" s="10">
        <v>239</v>
      </c>
      <c r="AB2286" s="10">
        <v>168</v>
      </c>
      <c r="AC2286" s="20">
        <v>1</v>
      </c>
      <c r="AD2286" s="20">
        <v>0.93710775074705799</v>
      </c>
      <c r="AE2286" s="20">
        <v>1</v>
      </c>
      <c r="AF2286" s="15">
        <v>0.74952200000000002</v>
      </c>
      <c r="AG2286" s="16">
        <v>392</v>
      </c>
      <c r="AH2286" s="16">
        <v>131</v>
      </c>
      <c r="AI2286" s="22">
        <v>1</v>
      </c>
      <c r="AJ2286" s="22">
        <v>0.96880727457453997</v>
      </c>
      <c r="AK2286" s="22">
        <v>1</v>
      </c>
      <c r="AL2286" s="18">
        <f t="shared" si="315"/>
        <v>1</v>
      </c>
      <c r="AM2286" s="18">
        <f t="shared" si="316"/>
        <v>1</v>
      </c>
      <c r="AN2286" s="18">
        <f t="shared" si="317"/>
        <v>1</v>
      </c>
      <c r="AO2286" s="18">
        <f t="shared" si="318"/>
        <v>1</v>
      </c>
      <c r="AP2286" s="18">
        <f t="shared" si="319"/>
        <v>1</v>
      </c>
      <c r="AQ2286" s="18">
        <f t="shared" si="320"/>
        <v>1</v>
      </c>
      <c r="AR2286" s="18">
        <f t="shared" si="321"/>
        <v>0</v>
      </c>
      <c r="AS2286" s="18">
        <f t="shared" si="322"/>
        <v>0</v>
      </c>
      <c r="AT2286" s="18">
        <f t="shared" si="323"/>
        <v>0</v>
      </c>
      <c r="AU2286" s="1" t="s">
        <v>61709</v>
      </c>
      <c r="AV2286" s="1" t="s">
        <v>61710</v>
      </c>
      <c r="AW2286" s="1" t="s">
        <v>61711</v>
      </c>
      <c r="AX2286" s="1" t="s">
        <v>61712</v>
      </c>
      <c r="AY2286" s="1" t="s">
        <v>61713</v>
      </c>
      <c r="AZ2286" s="1" t="s">
        <v>61714</v>
      </c>
      <c r="BA2286" s="1">
        <v>194</v>
      </c>
      <c r="BB2286" s="1" t="s">
        <v>12028</v>
      </c>
      <c r="BF2286" s="1" t="s">
        <v>61715</v>
      </c>
      <c r="BG2286" s="1" t="s">
        <v>42669</v>
      </c>
      <c r="BH2286" s="1" t="s">
        <v>61716</v>
      </c>
      <c r="BL2286" s="1">
        <v>0</v>
      </c>
      <c r="BM2286" s="1" t="s">
        <v>61717</v>
      </c>
      <c r="BO2286" s="1" t="s">
        <v>61718</v>
      </c>
      <c r="BR2286" s="1" t="s">
        <v>61719</v>
      </c>
      <c r="BS2286" s="1">
        <v>0.54700000000000004</v>
      </c>
      <c r="BU2286" s="1" t="s">
        <v>4</v>
      </c>
    </row>
    <row r="2287" spans="1:80" x14ac:dyDescent="0.25">
      <c r="A2287" s="2" t="s">
        <v>61720</v>
      </c>
      <c r="B2287" s="1">
        <v>6441</v>
      </c>
      <c r="C2287" s="1">
        <v>10</v>
      </c>
      <c r="D2287" s="1">
        <v>81697664</v>
      </c>
      <c r="E2287" s="1">
        <v>81697664</v>
      </c>
      <c r="F2287" s="1" t="s">
        <v>6</v>
      </c>
      <c r="G2287" s="2" t="s">
        <v>61721</v>
      </c>
      <c r="H2287" s="2" t="s">
        <v>61723</v>
      </c>
      <c r="I2287" s="2" t="s">
        <v>61724</v>
      </c>
      <c r="J2287" s="2" t="s">
        <v>61725</v>
      </c>
      <c r="K2287" s="2" t="s">
        <v>49</v>
      </c>
      <c r="L2287" s="1" t="s">
        <v>50</v>
      </c>
      <c r="M2287" s="1" t="s">
        <v>51</v>
      </c>
      <c r="N2287" s="1" t="s">
        <v>52</v>
      </c>
      <c r="O2287" s="1" t="s">
        <v>52</v>
      </c>
      <c r="R2287" s="1" t="s">
        <v>61722</v>
      </c>
      <c r="S2287" s="1" t="s">
        <v>10</v>
      </c>
      <c r="T2287" s="1">
        <v>8</v>
      </c>
      <c r="U2287" s="1">
        <v>1115</v>
      </c>
      <c r="V2287" s="3">
        <v>1</v>
      </c>
      <c r="W2287" s="12" t="e">
        <v>#N/A</v>
      </c>
      <c r="X2287" s="12" t="e">
        <v>#N/A</v>
      </c>
      <c r="Y2287" s="12" t="e">
        <v>#N/A</v>
      </c>
      <c r="Z2287" s="9">
        <v>0.523227</v>
      </c>
      <c r="AA2287" s="10">
        <v>214</v>
      </c>
      <c r="AB2287" s="10">
        <v>195</v>
      </c>
      <c r="AC2287" s="20">
        <v>1</v>
      </c>
      <c r="AD2287" s="20">
        <v>0.92242762802462397</v>
      </c>
      <c r="AE2287" s="20">
        <v>1</v>
      </c>
      <c r="AF2287" s="15">
        <v>0.78237400000000001</v>
      </c>
      <c r="AG2287" s="16">
        <v>435</v>
      </c>
      <c r="AH2287" s="16">
        <v>121</v>
      </c>
      <c r="AI2287" s="22">
        <v>1</v>
      </c>
      <c r="AJ2287" s="22">
        <v>0.97147786678832904</v>
      </c>
      <c r="AK2287" s="22">
        <v>1</v>
      </c>
      <c r="AL2287" s="18">
        <f t="shared" si="315"/>
        <v>1</v>
      </c>
      <c r="AM2287" s="18">
        <f t="shared" si="316"/>
        <v>1</v>
      </c>
      <c r="AN2287" s="18">
        <f t="shared" si="317"/>
        <v>1</v>
      </c>
      <c r="AO2287" s="18">
        <f t="shared" si="318"/>
        <v>1</v>
      </c>
      <c r="AP2287" s="18">
        <f t="shared" si="319"/>
        <v>1</v>
      </c>
      <c r="AQ2287" s="18">
        <f t="shared" si="320"/>
        <v>1</v>
      </c>
      <c r="AR2287" s="18">
        <f t="shared" si="321"/>
        <v>0</v>
      </c>
      <c r="AS2287" s="18">
        <f t="shared" si="322"/>
        <v>0</v>
      </c>
      <c r="AT2287" s="18">
        <f t="shared" si="323"/>
        <v>0</v>
      </c>
      <c r="AU2287" s="1" t="s">
        <v>61726</v>
      </c>
      <c r="AV2287" s="1" t="s">
        <v>61727</v>
      </c>
      <c r="AW2287" s="1" t="s">
        <v>61728</v>
      </c>
      <c r="AX2287" s="1" t="s">
        <v>61729</v>
      </c>
      <c r="AY2287" s="1" t="s">
        <v>61730</v>
      </c>
      <c r="AZ2287" s="1" t="s">
        <v>61731</v>
      </c>
      <c r="BA2287" s="1">
        <v>358</v>
      </c>
      <c r="BB2287" s="1" t="s">
        <v>12028</v>
      </c>
      <c r="BF2287" s="1" t="s">
        <v>61732</v>
      </c>
      <c r="BG2287" s="1" t="s">
        <v>61733</v>
      </c>
      <c r="BH2287" s="1" t="s">
        <v>61734</v>
      </c>
      <c r="BK2287" s="1" t="s">
        <v>675</v>
      </c>
      <c r="BL2287" s="1">
        <v>1</v>
      </c>
      <c r="BM2287" s="1" t="s">
        <v>61735</v>
      </c>
      <c r="BO2287" s="1" t="s">
        <v>61736</v>
      </c>
      <c r="BR2287" s="1" t="s">
        <v>61737</v>
      </c>
      <c r="BS2287" s="1">
        <v>0.59199999999999997</v>
      </c>
      <c r="BU2287" s="1" t="s">
        <v>4</v>
      </c>
    </row>
    <row r="2288" spans="1:80" x14ac:dyDescent="0.25">
      <c r="A2288" s="2" t="s">
        <v>61738</v>
      </c>
      <c r="B2288" s="1">
        <v>6443</v>
      </c>
      <c r="C2288" s="1">
        <v>4</v>
      </c>
      <c r="D2288" s="1">
        <v>52899667</v>
      </c>
      <c r="E2288" s="1">
        <v>52899667</v>
      </c>
      <c r="F2288" s="1" t="s">
        <v>6</v>
      </c>
      <c r="G2288" s="2" t="s">
        <v>61739</v>
      </c>
      <c r="H2288" s="2" t="s">
        <v>61741</v>
      </c>
      <c r="I2288" s="2" t="s">
        <v>61742</v>
      </c>
      <c r="J2288" s="2" t="s">
        <v>61743</v>
      </c>
      <c r="K2288" s="2" t="s">
        <v>49</v>
      </c>
      <c r="L2288" s="1" t="s">
        <v>50</v>
      </c>
      <c r="M2288" s="1" t="s">
        <v>51</v>
      </c>
      <c r="N2288" s="1" t="s">
        <v>52</v>
      </c>
      <c r="O2288" s="1" t="s">
        <v>52</v>
      </c>
      <c r="R2288" s="1" t="s">
        <v>61740</v>
      </c>
      <c r="S2288" s="1" t="s">
        <v>10</v>
      </c>
      <c r="T2288" s="1">
        <v>2</v>
      </c>
      <c r="U2288" s="1">
        <v>233</v>
      </c>
      <c r="V2288" s="3">
        <v>1</v>
      </c>
      <c r="W2288" s="12" t="e">
        <v>#N/A</v>
      </c>
      <c r="X2288" s="12" t="e">
        <v>#N/A</v>
      </c>
      <c r="Y2288" s="12" t="e">
        <v>#N/A</v>
      </c>
      <c r="Z2288" s="9">
        <v>0.31609199999999998</v>
      </c>
      <c r="AA2288" s="10">
        <v>55</v>
      </c>
      <c r="AB2288" s="10">
        <v>119</v>
      </c>
      <c r="AC2288" s="20">
        <v>1</v>
      </c>
      <c r="AD2288" s="20">
        <v>0.75034087204564703</v>
      </c>
      <c r="AE2288" s="20">
        <v>1</v>
      </c>
      <c r="AF2288" s="15">
        <v>0.37916699999999998</v>
      </c>
      <c r="AG2288" s="16">
        <v>91</v>
      </c>
      <c r="AH2288" s="16">
        <v>149</v>
      </c>
      <c r="AI2288" s="22">
        <v>1</v>
      </c>
      <c r="AJ2288" s="22">
        <v>0.78219469071513903</v>
      </c>
      <c r="AK2288" s="22">
        <v>1</v>
      </c>
      <c r="AL2288" s="18">
        <f t="shared" si="315"/>
        <v>1</v>
      </c>
      <c r="AM2288" s="18">
        <f t="shared" si="316"/>
        <v>1</v>
      </c>
      <c r="AN2288" s="18">
        <f t="shared" si="317"/>
        <v>1</v>
      </c>
      <c r="AO2288" s="18">
        <f t="shared" si="318"/>
        <v>1</v>
      </c>
      <c r="AP2288" s="18">
        <f t="shared" si="319"/>
        <v>1</v>
      </c>
      <c r="AQ2288" s="18">
        <f t="shared" si="320"/>
        <v>1</v>
      </c>
      <c r="AR2288" s="18">
        <f t="shared" si="321"/>
        <v>0</v>
      </c>
      <c r="AS2288" s="18">
        <f t="shared" si="322"/>
        <v>0</v>
      </c>
      <c r="AT2288" s="18">
        <f t="shared" si="323"/>
        <v>0</v>
      </c>
      <c r="AU2288" s="1" t="s">
        <v>61744</v>
      </c>
      <c r="AV2288" s="1" t="s">
        <v>61745</v>
      </c>
      <c r="AW2288" s="1" t="s">
        <v>61746</v>
      </c>
      <c r="AX2288" s="1" t="s">
        <v>61747</v>
      </c>
      <c r="AY2288" s="1" t="s">
        <v>61748</v>
      </c>
      <c r="AZ2288" s="1" t="s">
        <v>61749</v>
      </c>
      <c r="BA2288" s="1">
        <v>58</v>
      </c>
      <c r="BB2288" s="1" t="s">
        <v>390</v>
      </c>
      <c r="BF2288" s="1" t="s">
        <v>61750</v>
      </c>
      <c r="BG2288" s="1" t="s">
        <v>61751</v>
      </c>
      <c r="BL2288" s="1">
        <v>0</v>
      </c>
      <c r="BO2288" s="1" t="s">
        <v>61752</v>
      </c>
      <c r="BR2288" s="1" t="s">
        <v>61753</v>
      </c>
      <c r="BS2288" s="1">
        <v>0.373</v>
      </c>
      <c r="BU2288" s="1" t="s">
        <v>4</v>
      </c>
    </row>
    <row r="2289" spans="1:83" x14ac:dyDescent="0.25">
      <c r="A2289" s="2" t="s">
        <v>61754</v>
      </c>
      <c r="B2289" s="1">
        <v>137868</v>
      </c>
      <c r="C2289" s="1">
        <v>8</v>
      </c>
      <c r="D2289" s="1">
        <v>14095160</v>
      </c>
      <c r="E2289" s="1">
        <v>14095160</v>
      </c>
      <c r="F2289" s="1" t="s">
        <v>6</v>
      </c>
      <c r="G2289" s="2" t="s">
        <v>61755</v>
      </c>
      <c r="H2289" s="2" t="s">
        <v>28556</v>
      </c>
      <c r="I2289" s="2" t="s">
        <v>61757</v>
      </c>
      <c r="J2289" s="2" t="s">
        <v>61758</v>
      </c>
      <c r="K2289" s="2" t="s">
        <v>49</v>
      </c>
      <c r="L2289" s="1" t="s">
        <v>50</v>
      </c>
      <c r="M2289" s="1" t="s">
        <v>51</v>
      </c>
      <c r="N2289" s="1" t="s">
        <v>52</v>
      </c>
      <c r="O2289" s="1" t="s">
        <v>52</v>
      </c>
      <c r="R2289" s="1" t="s">
        <v>61756</v>
      </c>
      <c r="S2289" s="1" t="s">
        <v>10</v>
      </c>
      <c r="T2289" s="1">
        <v>4</v>
      </c>
      <c r="U2289" s="1">
        <v>1025</v>
      </c>
      <c r="V2289" s="3">
        <v>1</v>
      </c>
      <c r="W2289" s="12" t="e">
        <v>#N/A</v>
      </c>
      <c r="X2289" s="12" t="e">
        <v>#N/A</v>
      </c>
      <c r="Y2289" s="12" t="e">
        <v>#N/A</v>
      </c>
      <c r="Z2289" s="9">
        <v>0.35960599999999998</v>
      </c>
      <c r="AA2289" s="10">
        <v>292</v>
      </c>
      <c r="AB2289" s="10">
        <v>520</v>
      </c>
      <c r="AC2289" s="20">
        <v>0.9</v>
      </c>
      <c r="AD2289" s="20">
        <v>0.73628280136235402</v>
      </c>
      <c r="AE2289" s="20">
        <v>0.98945579238203396</v>
      </c>
      <c r="AF2289" s="15">
        <v>0.64484799999999998</v>
      </c>
      <c r="AG2289" s="16">
        <v>532</v>
      </c>
      <c r="AH2289" s="16">
        <v>293</v>
      </c>
      <c r="AI2289" s="22">
        <v>1</v>
      </c>
      <c r="AJ2289" s="22">
        <v>0.92138645389127105</v>
      </c>
      <c r="AK2289" s="22">
        <v>1</v>
      </c>
      <c r="AL2289" s="18">
        <f t="shared" si="315"/>
        <v>1</v>
      </c>
      <c r="AM2289" s="18">
        <f t="shared" si="316"/>
        <v>1</v>
      </c>
      <c r="AN2289" s="18">
        <f t="shared" si="317"/>
        <v>1</v>
      </c>
      <c r="AO2289" s="18">
        <f t="shared" si="318"/>
        <v>1</v>
      </c>
      <c r="AP2289" s="18">
        <f t="shared" si="319"/>
        <v>1</v>
      </c>
      <c r="AQ2289" s="18">
        <f t="shared" si="320"/>
        <v>1</v>
      </c>
      <c r="AR2289" s="18">
        <f t="shared" si="321"/>
        <v>0</v>
      </c>
      <c r="AS2289" s="18">
        <f t="shared" si="322"/>
        <v>1</v>
      </c>
      <c r="AT2289" s="18">
        <f t="shared" si="323"/>
        <v>1</v>
      </c>
      <c r="AU2289" s="1" t="s">
        <v>61759</v>
      </c>
      <c r="AV2289" s="1" t="s">
        <v>61760</v>
      </c>
      <c r="AW2289" s="1" t="s">
        <v>61761</v>
      </c>
      <c r="AX2289" s="1" t="s">
        <v>61762</v>
      </c>
      <c r="AY2289" s="1" t="s">
        <v>61763</v>
      </c>
      <c r="AZ2289" s="1" t="s">
        <v>61764</v>
      </c>
      <c r="BA2289" s="1">
        <v>109</v>
      </c>
      <c r="BB2289" s="1" t="s">
        <v>233</v>
      </c>
      <c r="BF2289" s="1" t="s">
        <v>9378</v>
      </c>
      <c r="BG2289" s="1" t="s">
        <v>61765</v>
      </c>
      <c r="BK2289" s="1" t="s">
        <v>2582</v>
      </c>
      <c r="BL2289" s="1">
        <v>3</v>
      </c>
      <c r="BP2289" s="1" t="s">
        <v>61766</v>
      </c>
      <c r="BR2289" s="1" t="s">
        <v>61767</v>
      </c>
      <c r="BS2289" s="1">
        <v>0.38300000000000001</v>
      </c>
      <c r="BU2289" s="1" t="s">
        <v>4</v>
      </c>
    </row>
    <row r="2290" spans="1:83" x14ac:dyDescent="0.25">
      <c r="A2290" s="2" t="s">
        <v>61768</v>
      </c>
      <c r="B2290" s="1">
        <v>84251</v>
      </c>
      <c r="C2290" s="1">
        <v>1</v>
      </c>
      <c r="D2290" s="1">
        <v>67148037</v>
      </c>
      <c r="E2290" s="1">
        <v>67148037</v>
      </c>
      <c r="F2290" s="1" t="s">
        <v>6</v>
      </c>
      <c r="G2290" s="2" t="s">
        <v>61769</v>
      </c>
      <c r="H2290" s="2" t="s">
        <v>21686</v>
      </c>
      <c r="I2290" s="2" t="s">
        <v>61771</v>
      </c>
      <c r="J2290" s="2" t="s">
        <v>61772</v>
      </c>
      <c r="K2290" s="2" t="s">
        <v>49</v>
      </c>
      <c r="L2290" s="1" t="s">
        <v>50</v>
      </c>
      <c r="M2290" s="1" t="s">
        <v>51</v>
      </c>
      <c r="N2290" s="1" t="s">
        <v>52</v>
      </c>
      <c r="O2290" s="1" t="s">
        <v>52</v>
      </c>
      <c r="R2290" s="1" t="s">
        <v>61770</v>
      </c>
      <c r="S2290" s="1" t="s">
        <v>6</v>
      </c>
      <c r="T2290" s="1">
        <v>15</v>
      </c>
      <c r="U2290" s="1">
        <v>1517</v>
      </c>
      <c r="V2290" s="3">
        <v>1</v>
      </c>
      <c r="W2290" s="12" t="e">
        <v>#N/A</v>
      </c>
      <c r="X2290" s="12" t="e">
        <v>#N/A</v>
      </c>
      <c r="Y2290" s="12" t="e">
        <v>#N/A</v>
      </c>
      <c r="Z2290" s="9">
        <v>0.36581200000000003</v>
      </c>
      <c r="AA2290" s="10">
        <v>214</v>
      </c>
      <c r="AB2290" s="10">
        <v>371</v>
      </c>
      <c r="AC2290" s="20">
        <v>1</v>
      </c>
      <c r="AD2290" s="20">
        <v>0.87842208008725897</v>
      </c>
      <c r="AE2290" s="20">
        <v>1</v>
      </c>
      <c r="AF2290" s="15">
        <v>0.46207900000000002</v>
      </c>
      <c r="AG2290" s="16">
        <v>329</v>
      </c>
      <c r="AH2290" s="16">
        <v>383</v>
      </c>
      <c r="AI2290" s="22">
        <v>1</v>
      </c>
      <c r="AJ2290" s="22">
        <v>0.92028538640095303</v>
      </c>
      <c r="AK2290" s="22">
        <v>1</v>
      </c>
      <c r="AL2290" s="18">
        <f t="shared" si="315"/>
        <v>1</v>
      </c>
      <c r="AM2290" s="18">
        <f t="shared" si="316"/>
        <v>1</v>
      </c>
      <c r="AN2290" s="18">
        <f t="shared" si="317"/>
        <v>1</v>
      </c>
      <c r="AO2290" s="18">
        <f t="shared" si="318"/>
        <v>1</v>
      </c>
      <c r="AP2290" s="18">
        <f t="shared" si="319"/>
        <v>1</v>
      </c>
      <c r="AQ2290" s="18">
        <f t="shared" si="320"/>
        <v>1</v>
      </c>
      <c r="AR2290" s="18">
        <f t="shared" si="321"/>
        <v>0</v>
      </c>
      <c r="AS2290" s="18">
        <f t="shared" si="322"/>
        <v>0</v>
      </c>
      <c r="AT2290" s="18">
        <f t="shared" si="323"/>
        <v>0</v>
      </c>
      <c r="AU2290" s="1" t="s">
        <v>61773</v>
      </c>
      <c r="AV2290" s="1" t="s">
        <v>61774</v>
      </c>
      <c r="AW2290" s="1" t="s">
        <v>61775</v>
      </c>
      <c r="AX2290" s="1" t="s">
        <v>61776</v>
      </c>
      <c r="AY2290" s="1" t="s">
        <v>61777</v>
      </c>
      <c r="AZ2290" s="1" t="s">
        <v>61778</v>
      </c>
      <c r="BA2290" s="1">
        <v>434</v>
      </c>
      <c r="BB2290" s="1" t="s">
        <v>2290</v>
      </c>
      <c r="BF2290" s="1" t="s">
        <v>61779</v>
      </c>
      <c r="BG2290" s="1" t="s">
        <v>61780</v>
      </c>
      <c r="BH2290" s="1" t="s">
        <v>61781</v>
      </c>
      <c r="BK2290" s="1" t="s">
        <v>3950</v>
      </c>
      <c r="BL2290" s="1">
        <v>3</v>
      </c>
      <c r="BR2290" s="1" t="s">
        <v>61782</v>
      </c>
      <c r="BS2290" s="1">
        <v>0.59699999999999998</v>
      </c>
      <c r="BU2290" s="1" t="s">
        <v>4</v>
      </c>
    </row>
    <row r="2291" spans="1:83" x14ac:dyDescent="0.25">
      <c r="A2291" s="2" t="s">
        <v>61783</v>
      </c>
      <c r="B2291" s="1">
        <v>129049</v>
      </c>
      <c r="C2291" s="1">
        <v>22</v>
      </c>
      <c r="D2291" s="1">
        <v>25282670</v>
      </c>
      <c r="E2291" s="1">
        <v>25282670</v>
      </c>
      <c r="F2291" s="1" t="s">
        <v>6</v>
      </c>
      <c r="G2291" s="2" t="s">
        <v>61795</v>
      </c>
      <c r="H2291" s="2" t="s">
        <v>61796</v>
      </c>
      <c r="I2291" s="2" t="s">
        <v>61797</v>
      </c>
      <c r="J2291" s="2" t="s">
        <v>61798</v>
      </c>
      <c r="K2291" s="2" t="s">
        <v>49</v>
      </c>
      <c r="L2291" s="1" t="s">
        <v>50</v>
      </c>
      <c r="M2291" s="1" t="s">
        <v>90</v>
      </c>
      <c r="N2291" s="1" t="s">
        <v>31</v>
      </c>
      <c r="O2291" s="1" t="s">
        <v>31</v>
      </c>
      <c r="R2291" s="1" t="s">
        <v>61785</v>
      </c>
      <c r="S2291" s="1" t="s">
        <v>6</v>
      </c>
      <c r="T2291" s="1">
        <v>17</v>
      </c>
      <c r="U2291" s="1">
        <v>2067</v>
      </c>
      <c r="V2291" s="3">
        <v>1</v>
      </c>
      <c r="W2291" s="12" t="e">
        <v>#N/A</v>
      </c>
      <c r="X2291" s="12" t="e">
        <v>#N/A</v>
      </c>
      <c r="Y2291" s="12" t="e">
        <v>#N/A</v>
      </c>
      <c r="Z2291" s="9">
        <v>0.18518499999999999</v>
      </c>
      <c r="AA2291" s="10">
        <v>5</v>
      </c>
      <c r="AB2291" s="10">
        <v>22</v>
      </c>
      <c r="AC2291" s="20">
        <v>0.95</v>
      </c>
      <c r="AD2291" s="20">
        <v>0.37117971540948502</v>
      </c>
      <c r="AE2291" s="20">
        <v>1</v>
      </c>
      <c r="AF2291" s="15">
        <v>0.20930199999999999</v>
      </c>
      <c r="AG2291" s="16">
        <v>9</v>
      </c>
      <c r="AH2291" s="16">
        <v>34</v>
      </c>
      <c r="AI2291" s="22">
        <v>0.91</v>
      </c>
      <c r="AJ2291" s="22">
        <v>0.41906744855063999</v>
      </c>
      <c r="AK2291" s="22">
        <v>1</v>
      </c>
      <c r="AL2291" s="18">
        <f t="shared" si="315"/>
        <v>1</v>
      </c>
      <c r="AM2291" s="18">
        <f t="shared" si="316"/>
        <v>1</v>
      </c>
      <c r="AN2291" s="18">
        <f t="shared" si="317"/>
        <v>1</v>
      </c>
      <c r="AO2291" s="18">
        <f t="shared" si="318"/>
        <v>1</v>
      </c>
      <c r="AP2291" s="18">
        <f t="shared" si="319"/>
        <v>1</v>
      </c>
      <c r="AQ2291" s="18">
        <f t="shared" si="320"/>
        <v>1</v>
      </c>
      <c r="AR2291" s="18">
        <f t="shared" si="321"/>
        <v>0</v>
      </c>
      <c r="AS2291" s="18">
        <f t="shared" si="322"/>
        <v>0</v>
      </c>
      <c r="AT2291" s="18">
        <f t="shared" si="323"/>
        <v>0</v>
      </c>
      <c r="AU2291" s="1" t="s">
        <v>61799</v>
      </c>
      <c r="AV2291" s="1" t="s">
        <v>61789</v>
      </c>
      <c r="AW2291" s="1" t="s">
        <v>61790</v>
      </c>
      <c r="AX2291" s="1" t="s">
        <v>61791</v>
      </c>
      <c r="AY2291" s="1" t="s">
        <v>61792</v>
      </c>
      <c r="AZ2291" s="1" t="s">
        <v>61793</v>
      </c>
      <c r="BA2291" s="1">
        <v>637</v>
      </c>
      <c r="BB2291" s="1" t="s">
        <v>33276</v>
      </c>
      <c r="BG2291" s="1" t="s">
        <v>5057</v>
      </c>
      <c r="BH2291" s="1" t="s">
        <v>12734</v>
      </c>
      <c r="BI2291" s="1" t="s">
        <v>61800</v>
      </c>
      <c r="BK2291" s="1" t="s">
        <v>57510</v>
      </c>
      <c r="BL2291" s="1">
        <v>5</v>
      </c>
      <c r="BR2291" s="1" t="s">
        <v>61801</v>
      </c>
      <c r="BS2291" s="1">
        <v>0.59699999999999998</v>
      </c>
      <c r="BU2291" s="1" t="s">
        <v>4</v>
      </c>
    </row>
    <row r="2292" spans="1:83" x14ac:dyDescent="0.25">
      <c r="A2292" s="2" t="s">
        <v>61783</v>
      </c>
      <c r="B2292" s="1">
        <v>129049</v>
      </c>
      <c r="C2292" s="1">
        <v>22</v>
      </c>
      <c r="D2292" s="1">
        <v>25251515</v>
      </c>
      <c r="E2292" s="1">
        <v>25251515</v>
      </c>
      <c r="F2292" s="1" t="s">
        <v>6</v>
      </c>
      <c r="G2292" s="2" t="s">
        <v>61784</v>
      </c>
      <c r="H2292" s="2" t="s">
        <v>61786</v>
      </c>
      <c r="I2292" s="2" t="s">
        <v>15</v>
      </c>
      <c r="J2292" s="2" t="s">
        <v>61787</v>
      </c>
      <c r="K2292" s="2" t="s">
        <v>7</v>
      </c>
      <c r="L2292" s="1" t="s">
        <v>50</v>
      </c>
      <c r="M2292" s="1" t="s">
        <v>90</v>
      </c>
      <c r="N2292" s="1" t="s">
        <v>31</v>
      </c>
      <c r="O2292" s="1" t="s">
        <v>31</v>
      </c>
      <c r="R2292" s="1" t="s">
        <v>61785</v>
      </c>
      <c r="S2292" s="1" t="s">
        <v>6</v>
      </c>
      <c r="T2292" s="1">
        <v>8</v>
      </c>
      <c r="U2292" s="1">
        <v>827</v>
      </c>
      <c r="V2292" s="3">
        <v>1</v>
      </c>
      <c r="W2292" s="12" t="e">
        <v>#N/A</v>
      </c>
      <c r="X2292" s="12" t="e">
        <v>#N/A</v>
      </c>
      <c r="Y2292" s="12" t="e">
        <v>#N/A</v>
      </c>
      <c r="Z2292" s="9">
        <v>0.21052599999999999</v>
      </c>
      <c r="AA2292" s="10">
        <v>20</v>
      </c>
      <c r="AB2292" s="10">
        <v>75</v>
      </c>
      <c r="AC2292" s="20">
        <v>0.95</v>
      </c>
      <c r="AD2292" s="20">
        <v>0.59291214574875095</v>
      </c>
      <c r="AE2292" s="20">
        <v>1</v>
      </c>
      <c r="AF2292" s="15">
        <v>0.293651</v>
      </c>
      <c r="AG2292" s="16">
        <v>37</v>
      </c>
      <c r="AH2292" s="16">
        <v>89</v>
      </c>
      <c r="AI2292" s="22">
        <v>1</v>
      </c>
      <c r="AJ2292" s="22">
        <v>0.72112902249046296</v>
      </c>
      <c r="AK2292" s="22">
        <v>1</v>
      </c>
      <c r="AL2292" s="18">
        <f t="shared" si="315"/>
        <v>1</v>
      </c>
      <c r="AM2292" s="18">
        <f t="shared" si="316"/>
        <v>1</v>
      </c>
      <c r="AN2292" s="18">
        <f t="shared" si="317"/>
        <v>1</v>
      </c>
      <c r="AO2292" s="18">
        <f t="shared" si="318"/>
        <v>1</v>
      </c>
      <c r="AP2292" s="18">
        <f t="shared" si="319"/>
        <v>1</v>
      </c>
      <c r="AQ2292" s="18">
        <f t="shared" si="320"/>
        <v>1</v>
      </c>
      <c r="AR2292" s="18">
        <f t="shared" si="321"/>
        <v>0</v>
      </c>
      <c r="AS2292" s="18">
        <f t="shared" si="322"/>
        <v>0</v>
      </c>
      <c r="AT2292" s="18">
        <f t="shared" si="323"/>
        <v>0</v>
      </c>
      <c r="AU2292" s="1" t="s">
        <v>61788</v>
      </c>
      <c r="AV2292" s="1" t="s">
        <v>61789</v>
      </c>
      <c r="AW2292" s="1" t="s">
        <v>61790</v>
      </c>
      <c r="AX2292" s="1" t="s">
        <v>61791</v>
      </c>
      <c r="AY2292" s="1" t="s">
        <v>61792</v>
      </c>
      <c r="AZ2292" s="1" t="s">
        <v>61793</v>
      </c>
      <c r="BG2292" s="1" t="s">
        <v>5057</v>
      </c>
      <c r="BH2292" s="1" t="s">
        <v>12734</v>
      </c>
      <c r="BK2292" s="1" t="s">
        <v>57510</v>
      </c>
      <c r="BL2292" s="1">
        <v>5</v>
      </c>
      <c r="BR2292" s="1" t="s">
        <v>61794</v>
      </c>
      <c r="BS2292" s="1">
        <v>0.60699999999999998</v>
      </c>
      <c r="BU2292" s="1" t="s">
        <v>4</v>
      </c>
    </row>
    <row r="2293" spans="1:83" x14ac:dyDescent="0.25">
      <c r="A2293" s="2" t="s">
        <v>61783</v>
      </c>
      <c r="B2293" s="1">
        <v>129049</v>
      </c>
      <c r="C2293" s="1">
        <v>22</v>
      </c>
      <c r="D2293" s="1">
        <v>25308613</v>
      </c>
      <c r="E2293" s="1">
        <v>25308613</v>
      </c>
      <c r="F2293" s="1" t="s">
        <v>6</v>
      </c>
      <c r="G2293" s="2" t="s">
        <v>61802</v>
      </c>
      <c r="H2293" s="2" t="s">
        <v>61803</v>
      </c>
      <c r="I2293" s="2" t="s">
        <v>61804</v>
      </c>
      <c r="J2293" s="2" t="s">
        <v>61805</v>
      </c>
      <c r="K2293" s="2" t="s">
        <v>49</v>
      </c>
      <c r="L2293" s="1" t="s">
        <v>50</v>
      </c>
      <c r="M2293" s="1" t="s">
        <v>51</v>
      </c>
      <c r="N2293" s="1" t="s">
        <v>52</v>
      </c>
      <c r="O2293" s="1" t="s">
        <v>52</v>
      </c>
      <c r="R2293" s="1" t="s">
        <v>61785</v>
      </c>
      <c r="S2293" s="1" t="s">
        <v>6</v>
      </c>
      <c r="T2293" s="1">
        <v>23</v>
      </c>
      <c r="U2293" s="1">
        <v>3144</v>
      </c>
      <c r="V2293" s="3">
        <v>1</v>
      </c>
      <c r="W2293" s="12" t="e">
        <v>#N/A</v>
      </c>
      <c r="X2293" s="12" t="e">
        <v>#N/A</v>
      </c>
      <c r="Y2293" s="12" t="e">
        <v>#N/A</v>
      </c>
      <c r="Z2293" s="9">
        <v>0.42253499999999999</v>
      </c>
      <c r="AA2293" s="10">
        <v>30</v>
      </c>
      <c r="AB2293" s="10">
        <v>41</v>
      </c>
      <c r="AC2293" s="20">
        <v>1</v>
      </c>
      <c r="AD2293" s="20">
        <v>0.88231669235074095</v>
      </c>
      <c r="AE2293" s="20">
        <v>1</v>
      </c>
      <c r="AF2293" s="15">
        <v>0.61363599999999996</v>
      </c>
      <c r="AG2293" s="16">
        <v>54</v>
      </c>
      <c r="AH2293" s="16">
        <v>34</v>
      </c>
      <c r="AI2293" s="22">
        <v>1</v>
      </c>
      <c r="AJ2293" s="22">
        <v>0.87855538301581604</v>
      </c>
      <c r="AK2293" s="22">
        <v>1</v>
      </c>
      <c r="AL2293" s="18">
        <f t="shared" si="315"/>
        <v>1</v>
      </c>
      <c r="AM2293" s="18">
        <f t="shared" si="316"/>
        <v>1</v>
      </c>
      <c r="AN2293" s="18">
        <f t="shared" si="317"/>
        <v>1</v>
      </c>
      <c r="AO2293" s="18">
        <f t="shared" si="318"/>
        <v>1</v>
      </c>
      <c r="AP2293" s="18">
        <f t="shared" si="319"/>
        <v>1</v>
      </c>
      <c r="AQ2293" s="18">
        <f t="shared" si="320"/>
        <v>1</v>
      </c>
      <c r="AR2293" s="18">
        <f t="shared" si="321"/>
        <v>0</v>
      </c>
      <c r="AS2293" s="18">
        <f t="shared" si="322"/>
        <v>0</v>
      </c>
      <c r="AT2293" s="18">
        <f t="shared" si="323"/>
        <v>0</v>
      </c>
      <c r="AU2293" s="1" t="s">
        <v>61806</v>
      </c>
      <c r="AV2293" s="1" t="s">
        <v>61789</v>
      </c>
      <c r="AW2293" s="1" t="s">
        <v>61790</v>
      </c>
      <c r="AX2293" s="1" t="s">
        <v>61791</v>
      </c>
      <c r="AY2293" s="1" t="s">
        <v>61792</v>
      </c>
      <c r="AZ2293" s="1" t="s">
        <v>61793</v>
      </c>
      <c r="BA2293" s="1">
        <v>996</v>
      </c>
      <c r="BB2293" s="1" t="s">
        <v>33276</v>
      </c>
      <c r="BG2293" s="1" t="s">
        <v>5057</v>
      </c>
      <c r="BH2293" s="1" t="s">
        <v>12734</v>
      </c>
      <c r="BK2293" s="1" t="s">
        <v>57510</v>
      </c>
      <c r="BL2293" s="1">
        <v>5</v>
      </c>
      <c r="BR2293" s="1" t="s">
        <v>61807</v>
      </c>
      <c r="BS2293" s="1">
        <v>0.40799999999999997</v>
      </c>
      <c r="BU2293" s="1" t="s">
        <v>4</v>
      </c>
    </row>
    <row r="2294" spans="1:83" x14ac:dyDescent="0.25">
      <c r="A2294" s="2" t="s">
        <v>12752</v>
      </c>
      <c r="B2294" s="1">
        <v>10045</v>
      </c>
      <c r="C2294" s="1">
        <v>19</v>
      </c>
      <c r="D2294" s="1">
        <v>6754951</v>
      </c>
      <c r="E2294" s="1">
        <v>6754951</v>
      </c>
      <c r="F2294" s="1" t="s">
        <v>6</v>
      </c>
      <c r="G2294" s="2" t="s">
        <v>61809</v>
      </c>
      <c r="H2294" s="2" t="s">
        <v>61810</v>
      </c>
      <c r="I2294" s="2" t="s">
        <v>61811</v>
      </c>
      <c r="J2294" s="2" t="s">
        <v>61812</v>
      </c>
      <c r="K2294" s="2" t="s">
        <v>49</v>
      </c>
      <c r="L2294" s="1" t="s">
        <v>50</v>
      </c>
      <c r="M2294" s="1" t="s">
        <v>51</v>
      </c>
      <c r="N2294" s="1" t="s">
        <v>52</v>
      </c>
      <c r="O2294" s="1" t="s">
        <v>52</v>
      </c>
      <c r="P2294" s="1" t="s">
        <v>61808</v>
      </c>
      <c r="R2294" s="1" t="s">
        <v>12754</v>
      </c>
      <c r="S2294" s="1" t="s">
        <v>10</v>
      </c>
      <c r="T2294" s="1">
        <v>5</v>
      </c>
      <c r="U2294" s="1">
        <v>1066</v>
      </c>
      <c r="V2294" s="3">
        <v>1</v>
      </c>
      <c r="W2294" s="12" t="e">
        <v>#N/A</v>
      </c>
      <c r="X2294" s="12" t="e">
        <v>#N/A</v>
      </c>
      <c r="Y2294" s="12" t="e">
        <v>#N/A</v>
      </c>
      <c r="Z2294" s="9">
        <v>0.28488400000000003</v>
      </c>
      <c r="AA2294" s="10">
        <v>98</v>
      </c>
      <c r="AB2294" s="10">
        <v>246</v>
      </c>
      <c r="AC2294" s="20">
        <v>1</v>
      </c>
      <c r="AD2294" s="20">
        <v>0.740923254270483</v>
      </c>
      <c r="AE2294" s="20">
        <v>1</v>
      </c>
      <c r="AF2294" s="15">
        <v>0.341223</v>
      </c>
      <c r="AG2294" s="16">
        <v>173</v>
      </c>
      <c r="AH2294" s="16">
        <v>334</v>
      </c>
      <c r="AI2294" s="22">
        <v>0.91</v>
      </c>
      <c r="AJ2294" s="22">
        <v>0.74658408051133796</v>
      </c>
      <c r="AK2294" s="22">
        <v>1</v>
      </c>
      <c r="AL2294" s="18">
        <f t="shared" si="315"/>
        <v>1</v>
      </c>
      <c r="AM2294" s="18">
        <f t="shared" si="316"/>
        <v>1</v>
      </c>
      <c r="AN2294" s="18">
        <f t="shared" si="317"/>
        <v>1</v>
      </c>
      <c r="AO2294" s="18">
        <f t="shared" si="318"/>
        <v>1</v>
      </c>
      <c r="AP2294" s="18">
        <f t="shared" si="319"/>
        <v>1</v>
      </c>
      <c r="AQ2294" s="18">
        <f t="shared" si="320"/>
        <v>1</v>
      </c>
      <c r="AR2294" s="18">
        <f t="shared" si="321"/>
        <v>0</v>
      </c>
      <c r="AS2294" s="18">
        <f t="shared" si="322"/>
        <v>0</v>
      </c>
      <c r="AT2294" s="18">
        <f t="shared" si="323"/>
        <v>0</v>
      </c>
      <c r="AU2294" s="1" t="s">
        <v>61813</v>
      </c>
      <c r="AV2294" s="1" t="s">
        <v>12759</v>
      </c>
      <c r="AW2294" s="1" t="s">
        <v>12760</v>
      </c>
      <c r="AX2294" s="1" t="s">
        <v>12761</v>
      </c>
      <c r="AY2294" s="1" t="s">
        <v>12762</v>
      </c>
      <c r="AZ2294" s="1" t="s">
        <v>12763</v>
      </c>
      <c r="BA2294" s="1">
        <v>291</v>
      </c>
      <c r="BF2294" s="1" t="s">
        <v>12764</v>
      </c>
      <c r="BG2294" s="1" t="s">
        <v>4313</v>
      </c>
      <c r="BH2294" s="1" t="s">
        <v>12765</v>
      </c>
      <c r="BK2294" s="1" t="s">
        <v>282</v>
      </c>
      <c r="BL2294" s="1">
        <v>2</v>
      </c>
      <c r="BR2294" s="1" t="s">
        <v>61814</v>
      </c>
      <c r="BS2294" s="1">
        <v>0.59699999999999998</v>
      </c>
      <c r="BU2294" s="1" t="s">
        <v>4</v>
      </c>
    </row>
    <row r="2295" spans="1:83" x14ac:dyDescent="0.25">
      <c r="A2295" s="2" t="s">
        <v>61815</v>
      </c>
      <c r="B2295" s="1">
        <v>387694</v>
      </c>
      <c r="C2295" s="1">
        <v>10</v>
      </c>
      <c r="D2295" s="1">
        <v>82369276</v>
      </c>
      <c r="E2295" s="1">
        <v>82369276</v>
      </c>
      <c r="F2295" s="1" t="s">
        <v>6</v>
      </c>
      <c r="G2295" s="2" t="s">
        <v>61816</v>
      </c>
      <c r="H2295" s="2" t="s">
        <v>61818</v>
      </c>
      <c r="I2295" s="2" t="s">
        <v>61819</v>
      </c>
      <c r="J2295" s="2" t="s">
        <v>61820</v>
      </c>
      <c r="K2295" s="2" t="s">
        <v>135</v>
      </c>
      <c r="L2295" s="1" t="s">
        <v>50</v>
      </c>
      <c r="M2295" s="1" t="s">
        <v>90</v>
      </c>
      <c r="N2295" s="1" t="s">
        <v>31</v>
      </c>
      <c r="O2295" s="1" t="s">
        <v>31</v>
      </c>
      <c r="R2295" s="1" t="s">
        <v>61817</v>
      </c>
      <c r="S2295" s="1" t="s">
        <v>6</v>
      </c>
      <c r="T2295" s="1">
        <v>6</v>
      </c>
      <c r="U2295" s="1">
        <v>1384</v>
      </c>
      <c r="V2295" s="3">
        <v>1</v>
      </c>
      <c r="W2295" s="12" t="e">
        <v>#N/A</v>
      </c>
      <c r="X2295" s="12" t="e">
        <v>#N/A</v>
      </c>
      <c r="Y2295" s="12" t="e">
        <v>#N/A</v>
      </c>
      <c r="Z2295" s="9">
        <v>0.50943400000000005</v>
      </c>
      <c r="AA2295" s="10">
        <v>135</v>
      </c>
      <c r="AB2295" s="10">
        <v>130</v>
      </c>
      <c r="AC2295" s="20">
        <v>1</v>
      </c>
      <c r="AD2295" s="20">
        <v>0.90274527602280497</v>
      </c>
      <c r="AE2295" s="20">
        <v>1</v>
      </c>
      <c r="AF2295" s="15">
        <v>0.72499999999999998</v>
      </c>
      <c r="AG2295" s="16">
        <v>261</v>
      </c>
      <c r="AH2295" s="16">
        <v>99</v>
      </c>
      <c r="AI2295" s="22">
        <v>1</v>
      </c>
      <c r="AJ2295" s="22">
        <v>0.96040427610750001</v>
      </c>
      <c r="AK2295" s="22">
        <v>1</v>
      </c>
      <c r="AL2295" s="18">
        <f t="shared" si="315"/>
        <v>1</v>
      </c>
      <c r="AM2295" s="18">
        <f t="shared" si="316"/>
        <v>1</v>
      </c>
      <c r="AN2295" s="18">
        <f t="shared" si="317"/>
        <v>1</v>
      </c>
      <c r="AO2295" s="18">
        <f t="shared" si="318"/>
        <v>1</v>
      </c>
      <c r="AP2295" s="18">
        <f t="shared" si="319"/>
        <v>1</v>
      </c>
      <c r="AQ2295" s="18">
        <f t="shared" si="320"/>
        <v>1</v>
      </c>
      <c r="AR2295" s="18">
        <f t="shared" si="321"/>
        <v>0</v>
      </c>
      <c r="AS2295" s="18">
        <f t="shared" si="322"/>
        <v>0</v>
      </c>
      <c r="AT2295" s="18">
        <f t="shared" si="323"/>
        <v>0</v>
      </c>
      <c r="AU2295" s="1" t="s">
        <v>61821</v>
      </c>
      <c r="AV2295" s="1" t="s">
        <v>61822</v>
      </c>
      <c r="AW2295" s="1" t="s">
        <v>61823</v>
      </c>
      <c r="AX2295" s="1" t="s">
        <v>61824</v>
      </c>
      <c r="AY2295" s="1" t="s">
        <v>61825</v>
      </c>
      <c r="AZ2295" s="1" t="s">
        <v>61826</v>
      </c>
      <c r="BA2295" s="1">
        <v>317</v>
      </c>
      <c r="BL2295" s="1">
        <v>0</v>
      </c>
      <c r="BO2295" s="1" t="s">
        <v>61827</v>
      </c>
      <c r="BR2295" s="1" t="s">
        <v>61828</v>
      </c>
      <c r="BS2295" s="1">
        <v>0.59699999999999998</v>
      </c>
      <c r="BU2295" s="1" t="s">
        <v>4</v>
      </c>
    </row>
    <row r="2296" spans="1:83" x14ac:dyDescent="0.25">
      <c r="A2296" s="2" t="s">
        <v>61829</v>
      </c>
      <c r="B2296" s="1">
        <v>23616</v>
      </c>
      <c r="C2296" s="1">
        <v>22</v>
      </c>
      <c r="D2296" s="1">
        <v>38043478</v>
      </c>
      <c r="E2296" s="1">
        <v>38043478</v>
      </c>
      <c r="F2296" s="1" t="s">
        <v>6</v>
      </c>
      <c r="G2296" s="2" t="s">
        <v>61830</v>
      </c>
      <c r="H2296" s="2" t="s">
        <v>61832</v>
      </c>
      <c r="I2296" s="2" t="s">
        <v>61833</v>
      </c>
      <c r="J2296" s="2" t="s">
        <v>61834</v>
      </c>
      <c r="K2296" s="2" t="s">
        <v>135</v>
      </c>
      <c r="L2296" s="1" t="s">
        <v>50</v>
      </c>
      <c r="M2296" s="1" t="s">
        <v>51</v>
      </c>
      <c r="N2296" s="1" t="s">
        <v>52</v>
      </c>
      <c r="O2296" s="1" t="s">
        <v>52</v>
      </c>
      <c r="R2296" s="1" t="s">
        <v>61831</v>
      </c>
      <c r="S2296" s="1" t="s">
        <v>6</v>
      </c>
      <c r="T2296" s="1">
        <v>13</v>
      </c>
      <c r="U2296" s="1">
        <v>1260</v>
      </c>
      <c r="V2296" s="3">
        <v>1</v>
      </c>
      <c r="W2296" s="12" t="e">
        <v>#N/A</v>
      </c>
      <c r="X2296" s="12" t="e">
        <v>#N/A</v>
      </c>
      <c r="Y2296" s="12" t="e">
        <v>#N/A</v>
      </c>
      <c r="Z2296" s="9">
        <v>0.16666700000000001</v>
      </c>
      <c r="AA2296" s="10">
        <v>16</v>
      </c>
      <c r="AB2296" s="10">
        <v>80</v>
      </c>
      <c r="AC2296" s="20">
        <v>0.93</v>
      </c>
      <c r="AD2296" s="20">
        <v>0.462687733955364</v>
      </c>
      <c r="AE2296" s="20">
        <v>1</v>
      </c>
      <c r="AF2296" s="15">
        <v>0.214286</v>
      </c>
      <c r="AG2296" s="16">
        <v>30</v>
      </c>
      <c r="AH2296" s="16">
        <v>110</v>
      </c>
      <c r="AI2296" s="22">
        <v>0.9</v>
      </c>
      <c r="AJ2296" s="22">
        <v>0.54096918206165101</v>
      </c>
      <c r="AK2296" s="22">
        <v>0.98938316179491603</v>
      </c>
      <c r="AL2296" s="18">
        <f t="shared" si="315"/>
        <v>1</v>
      </c>
      <c r="AM2296" s="18">
        <f t="shared" si="316"/>
        <v>1</v>
      </c>
      <c r="AN2296" s="18">
        <f t="shared" si="317"/>
        <v>1</v>
      </c>
      <c r="AO2296" s="18">
        <f t="shared" si="318"/>
        <v>1</v>
      </c>
      <c r="AP2296" s="18">
        <f t="shared" si="319"/>
        <v>1</v>
      </c>
      <c r="AQ2296" s="18">
        <f t="shared" si="320"/>
        <v>1</v>
      </c>
      <c r="AR2296" s="18">
        <f t="shared" si="321"/>
        <v>0</v>
      </c>
      <c r="AS2296" s="18">
        <f t="shared" si="322"/>
        <v>0</v>
      </c>
      <c r="AT2296" s="18">
        <f t="shared" si="323"/>
        <v>0</v>
      </c>
      <c r="AU2296" s="1" t="s">
        <v>61835</v>
      </c>
      <c r="AV2296" s="1" t="s">
        <v>61836</v>
      </c>
      <c r="AW2296" s="1" t="s">
        <v>61837</v>
      </c>
      <c r="AX2296" s="1" t="s">
        <v>61838</v>
      </c>
      <c r="AY2296" s="1" t="s">
        <v>61839</v>
      </c>
      <c r="AZ2296" s="1" t="s">
        <v>61840</v>
      </c>
      <c r="BA2296" s="1">
        <v>383</v>
      </c>
      <c r="BB2296" s="1" t="s">
        <v>16268</v>
      </c>
      <c r="BF2296" s="1" t="s">
        <v>1623</v>
      </c>
      <c r="BG2296" s="1" t="s">
        <v>642</v>
      </c>
      <c r="BH2296" s="1" t="s">
        <v>38523</v>
      </c>
      <c r="BK2296" s="1" t="s">
        <v>305</v>
      </c>
      <c r="BL2296" s="1">
        <v>1</v>
      </c>
      <c r="BM2296" s="1" t="s">
        <v>22725</v>
      </c>
      <c r="BR2296" s="1" t="s">
        <v>61841</v>
      </c>
      <c r="BS2296" s="1">
        <v>0.69699999999999995</v>
      </c>
      <c r="BU2296" s="1" t="s">
        <v>4</v>
      </c>
    </row>
    <row r="2297" spans="1:83" x14ac:dyDescent="0.25">
      <c r="A2297" s="2" t="s">
        <v>61842</v>
      </c>
      <c r="B2297" s="1">
        <v>153769</v>
      </c>
      <c r="C2297" s="1">
        <v>5</v>
      </c>
      <c r="D2297" s="1">
        <v>145428711</v>
      </c>
      <c r="E2297" s="1">
        <v>145428711</v>
      </c>
      <c r="F2297" s="1" t="s">
        <v>6</v>
      </c>
      <c r="G2297" s="2" t="s">
        <v>61843</v>
      </c>
      <c r="H2297" s="2" t="s">
        <v>5229</v>
      </c>
      <c r="I2297" s="2" t="s">
        <v>61845</v>
      </c>
      <c r="J2297" s="2" t="s">
        <v>61846</v>
      </c>
      <c r="K2297" s="2" t="s">
        <v>49</v>
      </c>
      <c r="L2297" s="1" t="s">
        <v>50</v>
      </c>
      <c r="M2297" s="1" t="s">
        <v>90</v>
      </c>
      <c r="N2297" s="1" t="s">
        <v>31</v>
      </c>
      <c r="O2297" s="1" t="s">
        <v>31</v>
      </c>
      <c r="R2297" s="1" t="s">
        <v>61844</v>
      </c>
      <c r="S2297" s="1" t="s">
        <v>6</v>
      </c>
      <c r="T2297" s="1">
        <v>7</v>
      </c>
      <c r="U2297" s="1">
        <v>1463</v>
      </c>
      <c r="V2297" s="3">
        <v>1</v>
      </c>
      <c r="W2297" s="12" t="e">
        <v>#N/A</v>
      </c>
      <c r="X2297" s="12" t="e">
        <v>#N/A</v>
      </c>
      <c r="Y2297" s="12" t="e">
        <v>#N/A</v>
      </c>
      <c r="Z2297" s="9">
        <v>0.329897</v>
      </c>
      <c r="AA2297" s="10">
        <v>32</v>
      </c>
      <c r="AB2297" s="10">
        <v>65</v>
      </c>
      <c r="AC2297" s="20">
        <v>1</v>
      </c>
      <c r="AD2297" s="20">
        <v>0.71123718422716797</v>
      </c>
      <c r="AE2297" s="20">
        <v>1</v>
      </c>
      <c r="AF2297" s="15">
        <v>0.40287800000000001</v>
      </c>
      <c r="AG2297" s="16">
        <v>56</v>
      </c>
      <c r="AH2297" s="16">
        <v>83</v>
      </c>
      <c r="AI2297" s="22">
        <v>1</v>
      </c>
      <c r="AJ2297" s="22">
        <v>0.77445060888439099</v>
      </c>
      <c r="AK2297" s="22">
        <v>1</v>
      </c>
      <c r="AL2297" s="18">
        <f t="shared" si="315"/>
        <v>1</v>
      </c>
      <c r="AM2297" s="18">
        <f t="shared" si="316"/>
        <v>1</v>
      </c>
      <c r="AN2297" s="18">
        <f t="shared" si="317"/>
        <v>1</v>
      </c>
      <c r="AO2297" s="18">
        <f t="shared" si="318"/>
        <v>1</v>
      </c>
      <c r="AP2297" s="18">
        <f t="shared" si="319"/>
        <v>1</v>
      </c>
      <c r="AQ2297" s="18">
        <f t="shared" si="320"/>
        <v>1</v>
      </c>
      <c r="AR2297" s="18">
        <f t="shared" si="321"/>
        <v>0</v>
      </c>
      <c r="AS2297" s="18">
        <f t="shared" si="322"/>
        <v>0</v>
      </c>
      <c r="AT2297" s="18">
        <f t="shared" si="323"/>
        <v>0</v>
      </c>
      <c r="AU2297" s="1" t="s">
        <v>61847</v>
      </c>
      <c r="AV2297" s="1" t="s">
        <v>61848</v>
      </c>
      <c r="AW2297" s="1" t="s">
        <v>61849</v>
      </c>
      <c r="AX2297" s="1" t="s">
        <v>61850</v>
      </c>
      <c r="AY2297" s="1" t="s">
        <v>61851</v>
      </c>
      <c r="AZ2297" s="1" t="s">
        <v>61852</v>
      </c>
      <c r="BA2297" s="1">
        <v>409</v>
      </c>
      <c r="BB2297" s="1" t="s">
        <v>61853</v>
      </c>
      <c r="BH2297" s="1" t="s">
        <v>61854</v>
      </c>
      <c r="BK2297" s="1" t="s">
        <v>563</v>
      </c>
      <c r="BL2297" s="1">
        <v>2</v>
      </c>
      <c r="BO2297" s="1" t="s">
        <v>1117</v>
      </c>
      <c r="BR2297" s="1" t="s">
        <v>61855</v>
      </c>
      <c r="BS2297" s="1">
        <v>0.59199999999999997</v>
      </c>
      <c r="BU2297" s="1" t="s">
        <v>4</v>
      </c>
      <c r="CD2297" s="1" t="s">
        <v>61856</v>
      </c>
      <c r="CE2297" s="1" t="s">
        <v>1630</v>
      </c>
    </row>
    <row r="2298" spans="1:83" x14ac:dyDescent="0.25">
      <c r="A2298" s="2" t="s">
        <v>31796</v>
      </c>
      <c r="B2298" s="1">
        <v>54436</v>
      </c>
      <c r="C2298" s="1">
        <v>4</v>
      </c>
      <c r="D2298" s="1">
        <v>8221117</v>
      </c>
      <c r="E2298" s="1">
        <v>8221117</v>
      </c>
      <c r="F2298" s="1" t="s">
        <v>6</v>
      </c>
      <c r="G2298" s="2" t="s">
        <v>61857</v>
      </c>
      <c r="H2298" s="2" t="s">
        <v>61858</v>
      </c>
      <c r="I2298" s="2" t="s">
        <v>61859</v>
      </c>
      <c r="J2298" s="2" t="s">
        <v>61860</v>
      </c>
      <c r="K2298" s="2" t="s">
        <v>49</v>
      </c>
      <c r="L2298" s="1" t="s">
        <v>50</v>
      </c>
      <c r="M2298" s="1" t="s">
        <v>90</v>
      </c>
      <c r="N2298" s="1" t="s">
        <v>31</v>
      </c>
      <c r="O2298" s="1" t="s">
        <v>31</v>
      </c>
      <c r="R2298" s="1" t="s">
        <v>31798</v>
      </c>
      <c r="S2298" s="1" t="s">
        <v>6</v>
      </c>
      <c r="T2298" s="1">
        <v>9</v>
      </c>
      <c r="U2298" s="1">
        <v>1073</v>
      </c>
      <c r="V2298" s="3">
        <v>1</v>
      </c>
      <c r="W2298" s="12" t="e">
        <v>#N/A</v>
      </c>
      <c r="X2298" s="12" t="e">
        <v>#N/A</v>
      </c>
      <c r="Y2298" s="12" t="e">
        <v>#N/A</v>
      </c>
      <c r="Z2298" s="9">
        <v>0.22891600000000001</v>
      </c>
      <c r="AA2298" s="10">
        <v>38</v>
      </c>
      <c r="AB2298" s="10">
        <v>128</v>
      </c>
      <c r="AC2298" s="20">
        <v>0.81</v>
      </c>
      <c r="AD2298" s="20">
        <v>0.55263590102022497</v>
      </c>
      <c r="AE2298" s="20">
        <v>0.982959150351564</v>
      </c>
      <c r="AF2298" s="15">
        <v>0.32231399999999999</v>
      </c>
      <c r="AG2298" s="16">
        <v>78</v>
      </c>
      <c r="AH2298" s="16">
        <v>164</v>
      </c>
      <c r="AI2298" s="22">
        <v>0.86</v>
      </c>
      <c r="AJ2298" s="22">
        <v>0.66921089487607599</v>
      </c>
      <c r="AK2298" s="22">
        <v>0.98656407454877404</v>
      </c>
      <c r="AL2298" s="18">
        <f t="shared" si="315"/>
        <v>1</v>
      </c>
      <c r="AM2298" s="18">
        <f t="shared" si="316"/>
        <v>1</v>
      </c>
      <c r="AN2298" s="18">
        <f t="shared" si="317"/>
        <v>1</v>
      </c>
      <c r="AO2298" s="18">
        <f t="shared" si="318"/>
        <v>1</v>
      </c>
      <c r="AP2298" s="18">
        <f t="shared" si="319"/>
        <v>1</v>
      </c>
      <c r="AQ2298" s="18">
        <f t="shared" si="320"/>
        <v>1</v>
      </c>
      <c r="AR2298" s="18">
        <f t="shared" si="321"/>
        <v>0</v>
      </c>
      <c r="AS2298" s="18">
        <f t="shared" si="322"/>
        <v>0</v>
      </c>
      <c r="AT2298" s="18">
        <f t="shared" si="323"/>
        <v>0</v>
      </c>
      <c r="AU2298" s="1" t="s">
        <v>61861</v>
      </c>
      <c r="AV2298" s="1" t="s">
        <v>31800</v>
      </c>
      <c r="AW2298" s="1" t="s">
        <v>31801</v>
      </c>
      <c r="AX2298" s="1" t="s">
        <v>31802</v>
      </c>
      <c r="AY2298" s="1" t="s">
        <v>31803</v>
      </c>
      <c r="AZ2298" s="1" t="s">
        <v>31804</v>
      </c>
      <c r="BA2298" s="1">
        <v>324</v>
      </c>
      <c r="BB2298" s="1" t="s">
        <v>26072</v>
      </c>
      <c r="BH2298" s="1" t="s">
        <v>3772</v>
      </c>
      <c r="BK2298" s="1" t="s">
        <v>15487</v>
      </c>
      <c r="BL2298" s="1">
        <v>3</v>
      </c>
      <c r="BR2298" s="1" t="s">
        <v>61862</v>
      </c>
      <c r="BS2298" s="1">
        <v>0.67200000000000004</v>
      </c>
      <c r="BU2298" s="1" t="s">
        <v>4</v>
      </c>
    </row>
    <row r="2299" spans="1:83" x14ac:dyDescent="0.25">
      <c r="A2299" s="2" t="s">
        <v>61863</v>
      </c>
      <c r="B2299" s="1">
        <v>79628</v>
      </c>
      <c r="C2299" s="1">
        <v>5</v>
      </c>
      <c r="D2299" s="1">
        <v>148420989</v>
      </c>
      <c r="E2299" s="1">
        <v>148420989</v>
      </c>
      <c r="F2299" s="1" t="s">
        <v>6</v>
      </c>
      <c r="G2299" s="2" t="s">
        <v>61864</v>
      </c>
      <c r="H2299" s="2" t="s">
        <v>61866</v>
      </c>
      <c r="I2299" s="2" t="s">
        <v>61867</v>
      </c>
      <c r="J2299" s="2" t="s">
        <v>61868</v>
      </c>
      <c r="K2299" s="2" t="s">
        <v>49</v>
      </c>
      <c r="L2299" s="1" t="s">
        <v>50</v>
      </c>
      <c r="M2299" s="1" t="s">
        <v>90</v>
      </c>
      <c r="N2299" s="1" t="s">
        <v>31</v>
      </c>
      <c r="O2299" s="1" t="s">
        <v>31</v>
      </c>
      <c r="R2299" s="1" t="s">
        <v>61865</v>
      </c>
      <c r="S2299" s="1" t="s">
        <v>10</v>
      </c>
      <c r="T2299" s="1">
        <v>6</v>
      </c>
      <c r="U2299" s="1">
        <v>873</v>
      </c>
      <c r="V2299" s="3">
        <v>1</v>
      </c>
      <c r="W2299" s="12" t="e">
        <v>#N/A</v>
      </c>
      <c r="X2299" s="12" t="e">
        <v>#N/A</v>
      </c>
      <c r="Y2299" s="12" t="e">
        <v>#N/A</v>
      </c>
      <c r="Z2299" s="9">
        <v>0.214286</v>
      </c>
      <c r="AA2299" s="10">
        <v>15</v>
      </c>
      <c r="AB2299" s="10">
        <v>55</v>
      </c>
      <c r="AC2299" s="20">
        <v>0.76</v>
      </c>
      <c r="AD2299" s="20">
        <v>0.43694611887709001</v>
      </c>
      <c r="AE2299" s="20">
        <v>0.979989131411379</v>
      </c>
      <c r="AF2299" s="15">
        <v>0.34065899999999999</v>
      </c>
      <c r="AG2299" s="16">
        <v>31</v>
      </c>
      <c r="AH2299" s="16">
        <v>60</v>
      </c>
      <c r="AI2299" s="22">
        <v>0.91</v>
      </c>
      <c r="AJ2299" s="22">
        <v>0.62805697172985497</v>
      </c>
      <c r="AK2299" s="22">
        <v>1</v>
      </c>
      <c r="AL2299" s="18">
        <f t="shared" si="315"/>
        <v>1</v>
      </c>
      <c r="AM2299" s="18">
        <f t="shared" si="316"/>
        <v>1</v>
      </c>
      <c r="AN2299" s="18">
        <f t="shared" si="317"/>
        <v>1</v>
      </c>
      <c r="AO2299" s="18">
        <f t="shared" si="318"/>
        <v>1</v>
      </c>
      <c r="AP2299" s="18">
        <f t="shared" si="319"/>
        <v>1</v>
      </c>
      <c r="AQ2299" s="18">
        <f t="shared" si="320"/>
        <v>1</v>
      </c>
      <c r="AR2299" s="18">
        <f t="shared" si="321"/>
        <v>0</v>
      </c>
      <c r="AS2299" s="18">
        <f t="shared" si="322"/>
        <v>0</v>
      </c>
      <c r="AT2299" s="18">
        <f t="shared" si="323"/>
        <v>0</v>
      </c>
      <c r="AU2299" s="1" t="s">
        <v>61869</v>
      </c>
      <c r="AV2299" s="1" t="s">
        <v>61870</v>
      </c>
      <c r="AW2299" s="1" t="s">
        <v>61871</v>
      </c>
      <c r="AX2299" s="1" t="s">
        <v>61872</v>
      </c>
      <c r="AY2299" s="1" t="s">
        <v>61873</v>
      </c>
      <c r="AZ2299" s="1" t="s">
        <v>61874</v>
      </c>
      <c r="BA2299" s="1">
        <v>241</v>
      </c>
      <c r="BH2299" s="1" t="s">
        <v>3772</v>
      </c>
      <c r="BK2299" s="1" t="s">
        <v>1135</v>
      </c>
      <c r="BL2299" s="1">
        <v>2</v>
      </c>
      <c r="BO2299" s="1" t="s">
        <v>6705</v>
      </c>
      <c r="BR2299" s="1" t="s">
        <v>61875</v>
      </c>
      <c r="BS2299" s="1">
        <v>0.56699999999999995</v>
      </c>
      <c r="BU2299" s="1" t="s">
        <v>4</v>
      </c>
    </row>
    <row r="2300" spans="1:83" x14ac:dyDescent="0.25">
      <c r="A2300" s="2" t="s">
        <v>61876</v>
      </c>
      <c r="B2300" s="1">
        <v>6464</v>
      </c>
      <c r="C2300" s="1">
        <v>1</v>
      </c>
      <c r="D2300" s="1">
        <v>154938222</v>
      </c>
      <c r="E2300" s="1">
        <v>154938222</v>
      </c>
      <c r="F2300" s="1" t="s">
        <v>6</v>
      </c>
      <c r="G2300" s="2" t="s">
        <v>61877</v>
      </c>
      <c r="H2300" s="2" t="s">
        <v>61879</v>
      </c>
      <c r="I2300" s="2" t="s">
        <v>61880</v>
      </c>
      <c r="J2300" s="2" t="s">
        <v>61881</v>
      </c>
      <c r="K2300" s="2" t="s">
        <v>49</v>
      </c>
      <c r="L2300" s="1" t="s">
        <v>50</v>
      </c>
      <c r="M2300" s="1" t="s">
        <v>90</v>
      </c>
      <c r="N2300" s="1" t="s">
        <v>31</v>
      </c>
      <c r="O2300" s="1" t="s">
        <v>31</v>
      </c>
      <c r="R2300" s="1" t="s">
        <v>61878</v>
      </c>
      <c r="S2300" s="1" t="s">
        <v>10</v>
      </c>
      <c r="T2300" s="1">
        <v>11</v>
      </c>
      <c r="U2300" s="1">
        <v>1641</v>
      </c>
      <c r="V2300" s="3">
        <v>1</v>
      </c>
      <c r="W2300" s="12" t="e">
        <v>#N/A</v>
      </c>
      <c r="X2300" s="12" t="e">
        <v>#N/A</v>
      </c>
      <c r="Y2300" s="12" t="e">
        <v>#N/A</v>
      </c>
      <c r="Z2300" s="9">
        <v>0.41379300000000002</v>
      </c>
      <c r="AA2300" s="10">
        <v>48</v>
      </c>
      <c r="AB2300" s="10">
        <v>68</v>
      </c>
      <c r="AC2300" s="20">
        <v>1</v>
      </c>
      <c r="AD2300" s="20">
        <v>0.82191095665351299</v>
      </c>
      <c r="AE2300" s="20">
        <v>1</v>
      </c>
      <c r="AF2300" s="15">
        <v>0.37062899999999999</v>
      </c>
      <c r="AG2300" s="16">
        <v>53</v>
      </c>
      <c r="AH2300" s="16">
        <v>90</v>
      </c>
      <c r="AI2300" s="22">
        <v>0.99</v>
      </c>
      <c r="AJ2300" s="22">
        <v>0.72727466253842898</v>
      </c>
      <c r="AK2300" s="22">
        <v>1</v>
      </c>
      <c r="AL2300" s="18">
        <f t="shared" si="315"/>
        <v>1</v>
      </c>
      <c r="AM2300" s="18">
        <f t="shared" si="316"/>
        <v>1</v>
      </c>
      <c r="AN2300" s="18">
        <f t="shared" si="317"/>
        <v>1</v>
      </c>
      <c r="AO2300" s="18">
        <f t="shared" si="318"/>
        <v>1</v>
      </c>
      <c r="AP2300" s="18">
        <f t="shared" si="319"/>
        <v>1</v>
      </c>
      <c r="AQ2300" s="18">
        <f t="shared" si="320"/>
        <v>1</v>
      </c>
      <c r="AR2300" s="18">
        <f t="shared" si="321"/>
        <v>0</v>
      </c>
      <c r="AS2300" s="18">
        <f t="shared" si="322"/>
        <v>0</v>
      </c>
      <c r="AT2300" s="18">
        <f t="shared" si="323"/>
        <v>0</v>
      </c>
      <c r="AU2300" s="1" t="s">
        <v>61882</v>
      </c>
      <c r="AV2300" s="1" t="s">
        <v>61883</v>
      </c>
      <c r="AW2300" s="1" t="s">
        <v>61884</v>
      </c>
      <c r="AX2300" s="1" t="s">
        <v>61885</v>
      </c>
      <c r="AY2300" s="1" t="s">
        <v>61886</v>
      </c>
      <c r="AZ2300" s="1" t="s">
        <v>61887</v>
      </c>
      <c r="BA2300" s="1">
        <v>474</v>
      </c>
      <c r="BB2300" s="1" t="s">
        <v>61888</v>
      </c>
      <c r="BF2300" s="1" t="s">
        <v>61889</v>
      </c>
      <c r="BG2300" s="1" t="s">
        <v>61890</v>
      </c>
      <c r="BH2300" s="1" t="s">
        <v>61891</v>
      </c>
      <c r="BK2300" s="1" t="s">
        <v>14628</v>
      </c>
      <c r="BL2300" s="1">
        <v>2</v>
      </c>
      <c r="BM2300" s="1" t="s">
        <v>28927</v>
      </c>
      <c r="BO2300" s="1" t="s">
        <v>28928</v>
      </c>
      <c r="BR2300" s="1" t="s">
        <v>61892</v>
      </c>
      <c r="BS2300" s="1">
        <v>0.622</v>
      </c>
      <c r="BU2300" s="1" t="s">
        <v>4</v>
      </c>
    </row>
    <row r="2301" spans="1:83" x14ac:dyDescent="0.25">
      <c r="A2301" s="2" t="s">
        <v>61893</v>
      </c>
      <c r="B2301" s="1">
        <v>53358</v>
      </c>
      <c r="C2301" s="1">
        <v>9</v>
      </c>
      <c r="D2301" s="1">
        <v>91628377</v>
      </c>
      <c r="E2301" s="1">
        <v>91628377</v>
      </c>
      <c r="F2301" s="1" t="s">
        <v>6</v>
      </c>
      <c r="G2301" s="2" t="s">
        <v>61894</v>
      </c>
      <c r="H2301" s="2" t="s">
        <v>36361</v>
      </c>
      <c r="I2301" s="2" t="s">
        <v>61896</v>
      </c>
      <c r="J2301" s="2" t="s">
        <v>61897</v>
      </c>
      <c r="K2301" s="2" t="s">
        <v>135</v>
      </c>
      <c r="L2301" s="1" t="s">
        <v>50</v>
      </c>
      <c r="M2301" s="1" t="s">
        <v>51</v>
      </c>
      <c r="N2301" s="1" t="s">
        <v>52</v>
      </c>
      <c r="O2301" s="1" t="s">
        <v>52</v>
      </c>
      <c r="R2301" s="1" t="s">
        <v>61895</v>
      </c>
      <c r="S2301" s="1" t="s">
        <v>10</v>
      </c>
      <c r="T2301" s="1">
        <v>12</v>
      </c>
      <c r="U2301" s="1">
        <v>2077</v>
      </c>
      <c r="V2301" s="3">
        <v>1</v>
      </c>
      <c r="W2301" s="12" t="e">
        <v>#N/A</v>
      </c>
      <c r="X2301" s="12" t="e">
        <v>#N/A</v>
      </c>
      <c r="Y2301" s="12" t="e">
        <v>#N/A</v>
      </c>
      <c r="Z2301" s="9">
        <v>0.32394400000000001</v>
      </c>
      <c r="AA2301" s="10">
        <v>46</v>
      </c>
      <c r="AB2301" s="10">
        <v>96</v>
      </c>
      <c r="AC2301" s="20">
        <v>1</v>
      </c>
      <c r="AD2301" s="20">
        <v>0.74365021053393399</v>
      </c>
      <c r="AE2301" s="20">
        <v>1</v>
      </c>
      <c r="AF2301" s="15">
        <v>0.39759</v>
      </c>
      <c r="AG2301" s="16">
        <v>66</v>
      </c>
      <c r="AH2301" s="16">
        <v>100</v>
      </c>
      <c r="AI2301" s="22">
        <v>1</v>
      </c>
      <c r="AJ2301" s="22">
        <v>0.78272385109487497</v>
      </c>
      <c r="AK2301" s="22">
        <v>1</v>
      </c>
      <c r="AL2301" s="18">
        <f t="shared" si="315"/>
        <v>1</v>
      </c>
      <c r="AM2301" s="18">
        <f t="shared" si="316"/>
        <v>1</v>
      </c>
      <c r="AN2301" s="18">
        <f t="shared" si="317"/>
        <v>1</v>
      </c>
      <c r="AO2301" s="18">
        <f t="shared" si="318"/>
        <v>1</v>
      </c>
      <c r="AP2301" s="18">
        <f t="shared" si="319"/>
        <v>1</v>
      </c>
      <c r="AQ2301" s="18">
        <f t="shared" si="320"/>
        <v>1</v>
      </c>
      <c r="AR2301" s="18">
        <f t="shared" si="321"/>
        <v>0</v>
      </c>
      <c r="AS2301" s="18">
        <f t="shared" si="322"/>
        <v>0</v>
      </c>
      <c r="AT2301" s="18">
        <f t="shared" si="323"/>
        <v>0</v>
      </c>
      <c r="AV2301" s="1" t="s">
        <v>61898</v>
      </c>
      <c r="AW2301" s="1" t="s">
        <v>61899</v>
      </c>
      <c r="AX2301" s="1" t="s">
        <v>61900</v>
      </c>
      <c r="AY2301" s="1" t="s">
        <v>61901</v>
      </c>
      <c r="AZ2301" s="1" t="s">
        <v>61902</v>
      </c>
      <c r="BA2301" s="1">
        <v>590</v>
      </c>
      <c r="BB2301" s="1" t="s">
        <v>16888</v>
      </c>
      <c r="BF2301" s="1" t="s">
        <v>61903</v>
      </c>
      <c r="BG2301" s="1" t="s">
        <v>184</v>
      </c>
      <c r="BH2301" s="1" t="s">
        <v>20275</v>
      </c>
      <c r="BK2301" s="1" t="s">
        <v>61904</v>
      </c>
      <c r="BL2301" s="1">
        <v>4</v>
      </c>
      <c r="BR2301" s="1" t="s">
        <v>61905</v>
      </c>
      <c r="BS2301" s="1">
        <v>0.58699999999999997</v>
      </c>
      <c r="BU2301" s="1" t="s">
        <v>4</v>
      </c>
    </row>
    <row r="2302" spans="1:83" x14ac:dyDescent="0.25">
      <c r="A2302" s="2" t="s">
        <v>61893</v>
      </c>
      <c r="B2302" s="1">
        <v>53358</v>
      </c>
      <c r="C2302" s="1">
        <v>9</v>
      </c>
      <c r="D2302" s="1">
        <v>91793245</v>
      </c>
      <c r="E2302" s="1">
        <v>91793245</v>
      </c>
      <c r="F2302" s="1" t="s">
        <v>6</v>
      </c>
      <c r="G2302" s="2" t="s">
        <v>61906</v>
      </c>
      <c r="H2302" s="2" t="s">
        <v>1580</v>
      </c>
      <c r="I2302" s="2" t="s">
        <v>61907</v>
      </c>
      <c r="J2302" s="2" t="s">
        <v>1582</v>
      </c>
      <c r="K2302" s="2" t="s">
        <v>49</v>
      </c>
      <c r="L2302" s="1" t="s">
        <v>50</v>
      </c>
      <c r="M2302" s="1" t="s">
        <v>90</v>
      </c>
      <c r="N2302" s="1" t="s">
        <v>31</v>
      </c>
      <c r="O2302" s="1" t="s">
        <v>31</v>
      </c>
      <c r="R2302" s="1" t="s">
        <v>61895</v>
      </c>
      <c r="S2302" s="1" t="s">
        <v>10</v>
      </c>
      <c r="T2302" s="1">
        <v>1</v>
      </c>
      <c r="U2302" s="1">
        <v>438</v>
      </c>
      <c r="V2302" s="3">
        <v>1</v>
      </c>
      <c r="W2302" s="12" t="e">
        <v>#N/A</v>
      </c>
      <c r="X2302" s="12" t="e">
        <v>#N/A</v>
      </c>
      <c r="Y2302" s="12" t="e">
        <v>#N/A</v>
      </c>
      <c r="Z2302" s="9">
        <v>0.461538</v>
      </c>
      <c r="AA2302" s="10">
        <v>12</v>
      </c>
      <c r="AB2302" s="10">
        <v>14</v>
      </c>
      <c r="AC2302" s="20">
        <v>1</v>
      </c>
      <c r="AD2302" s="20">
        <v>0.64546442171408303</v>
      </c>
      <c r="AE2302" s="20">
        <v>1</v>
      </c>
      <c r="AF2302" s="15">
        <v>0.43137300000000001</v>
      </c>
      <c r="AG2302" s="16">
        <v>22</v>
      </c>
      <c r="AH2302" s="16">
        <v>29</v>
      </c>
      <c r="AI2302" s="22">
        <v>1</v>
      </c>
      <c r="AJ2302" s="22">
        <v>0.69028598332362701</v>
      </c>
      <c r="AK2302" s="22">
        <v>1</v>
      </c>
      <c r="AL2302" s="18">
        <f t="shared" si="315"/>
        <v>1</v>
      </c>
      <c r="AM2302" s="18">
        <f t="shared" si="316"/>
        <v>1</v>
      </c>
      <c r="AN2302" s="18">
        <f t="shared" si="317"/>
        <v>1</v>
      </c>
      <c r="AO2302" s="18">
        <f t="shared" si="318"/>
        <v>1</v>
      </c>
      <c r="AP2302" s="18">
        <f t="shared" si="319"/>
        <v>1</v>
      </c>
      <c r="AQ2302" s="18">
        <f t="shared" si="320"/>
        <v>1</v>
      </c>
      <c r="AR2302" s="18">
        <f t="shared" si="321"/>
        <v>0</v>
      </c>
      <c r="AS2302" s="18">
        <f t="shared" si="322"/>
        <v>0</v>
      </c>
      <c r="AT2302" s="18">
        <f t="shared" si="323"/>
        <v>0</v>
      </c>
      <c r="AV2302" s="1" t="s">
        <v>61898</v>
      </c>
      <c r="AW2302" s="1" t="s">
        <v>61899</v>
      </c>
      <c r="AX2302" s="1" t="s">
        <v>61900</v>
      </c>
      <c r="AY2302" s="1" t="s">
        <v>61901</v>
      </c>
      <c r="AZ2302" s="1" t="s">
        <v>61902</v>
      </c>
      <c r="BA2302" s="1">
        <v>44</v>
      </c>
      <c r="BF2302" s="1" t="s">
        <v>61903</v>
      </c>
      <c r="BG2302" s="1" t="s">
        <v>184</v>
      </c>
      <c r="BH2302" s="1" t="s">
        <v>20275</v>
      </c>
      <c r="BK2302" s="1" t="s">
        <v>61904</v>
      </c>
      <c r="BL2302" s="1">
        <v>4</v>
      </c>
      <c r="BR2302" s="1" t="s">
        <v>61908</v>
      </c>
      <c r="BS2302" s="1">
        <v>0.56200000000000006</v>
      </c>
      <c r="BU2302" s="1" t="s">
        <v>4</v>
      </c>
    </row>
    <row r="2303" spans="1:83" x14ac:dyDescent="0.25">
      <c r="A2303" s="2" t="s">
        <v>61909</v>
      </c>
      <c r="B2303" s="1">
        <v>152573</v>
      </c>
      <c r="C2303" s="1">
        <v>4</v>
      </c>
      <c r="D2303" s="1">
        <v>42403436</v>
      </c>
      <c r="E2303" s="1">
        <v>42403436</v>
      </c>
      <c r="F2303" s="1" t="s">
        <v>6</v>
      </c>
      <c r="G2303" s="2" t="s">
        <v>61910</v>
      </c>
      <c r="H2303" s="2" t="s">
        <v>40855</v>
      </c>
      <c r="I2303" s="2" t="s">
        <v>61912</v>
      </c>
      <c r="J2303" s="2" t="s">
        <v>61913</v>
      </c>
      <c r="K2303" s="2" t="s">
        <v>49</v>
      </c>
      <c r="L2303" s="1" t="s">
        <v>50</v>
      </c>
      <c r="M2303" s="1" t="s">
        <v>90</v>
      </c>
      <c r="N2303" s="1" t="s">
        <v>31</v>
      </c>
      <c r="O2303" s="1" t="s">
        <v>31</v>
      </c>
      <c r="R2303" s="1" t="s">
        <v>61911</v>
      </c>
      <c r="S2303" s="1" t="s">
        <v>6</v>
      </c>
      <c r="T2303" s="1">
        <v>2</v>
      </c>
      <c r="U2303" s="1">
        <v>903</v>
      </c>
      <c r="V2303" s="3">
        <v>1</v>
      </c>
      <c r="W2303" s="12" t="e">
        <v>#N/A</v>
      </c>
      <c r="X2303" s="12" t="e">
        <v>#N/A</v>
      </c>
      <c r="Y2303" s="12" t="e">
        <v>#N/A</v>
      </c>
      <c r="Z2303" s="9">
        <v>0.224138</v>
      </c>
      <c r="AA2303" s="10">
        <v>52</v>
      </c>
      <c r="AB2303" s="10">
        <v>180</v>
      </c>
      <c r="AC2303" s="20">
        <v>0.8</v>
      </c>
      <c r="AD2303" s="20">
        <v>0.56126957518374399</v>
      </c>
      <c r="AE2303" s="20">
        <v>0.97752925844599003</v>
      </c>
      <c r="AF2303" s="15">
        <v>0.287823</v>
      </c>
      <c r="AG2303" s="16">
        <v>78</v>
      </c>
      <c r="AH2303" s="16">
        <v>193</v>
      </c>
      <c r="AI2303" s="22">
        <v>0.77</v>
      </c>
      <c r="AJ2303" s="22">
        <v>0.59366263809378805</v>
      </c>
      <c r="AK2303" s="22">
        <v>0.94682451611024798</v>
      </c>
      <c r="AL2303" s="18">
        <f t="shared" si="315"/>
        <v>1</v>
      </c>
      <c r="AM2303" s="18">
        <f t="shared" si="316"/>
        <v>1</v>
      </c>
      <c r="AN2303" s="18">
        <f t="shared" si="317"/>
        <v>1</v>
      </c>
      <c r="AO2303" s="18">
        <f t="shared" si="318"/>
        <v>1</v>
      </c>
      <c r="AP2303" s="18">
        <f t="shared" si="319"/>
        <v>1</v>
      </c>
      <c r="AQ2303" s="18">
        <f t="shared" si="320"/>
        <v>1</v>
      </c>
      <c r="AR2303" s="18">
        <f t="shared" si="321"/>
        <v>0</v>
      </c>
      <c r="AS2303" s="18">
        <f t="shared" si="322"/>
        <v>0</v>
      </c>
      <c r="AT2303" s="18">
        <f t="shared" si="323"/>
        <v>0</v>
      </c>
      <c r="AV2303" s="1" t="s">
        <v>61914</v>
      </c>
      <c r="AW2303" s="1" t="s">
        <v>61915</v>
      </c>
      <c r="AX2303" s="1" t="s">
        <v>61916</v>
      </c>
      <c r="AY2303" s="1" t="s">
        <v>61917</v>
      </c>
      <c r="AZ2303" s="1" t="s">
        <v>61918</v>
      </c>
      <c r="BA2303" s="1">
        <v>229</v>
      </c>
      <c r="BB2303" s="1" t="s">
        <v>390</v>
      </c>
      <c r="BF2303" s="1" t="s">
        <v>11200</v>
      </c>
      <c r="BG2303" s="1" t="s">
        <v>6194</v>
      </c>
      <c r="BK2303" s="1" t="s">
        <v>563</v>
      </c>
      <c r="BL2303" s="1">
        <v>2</v>
      </c>
      <c r="BR2303" s="1" t="s">
        <v>61919</v>
      </c>
      <c r="BS2303" s="1">
        <v>0.58199999999999996</v>
      </c>
      <c r="BU2303" s="1" t="s">
        <v>4</v>
      </c>
    </row>
    <row r="2304" spans="1:83" x14ac:dyDescent="0.25">
      <c r="A2304" s="2" t="s">
        <v>3318</v>
      </c>
      <c r="B2304" s="1">
        <v>57619</v>
      </c>
      <c r="C2304" s="1">
        <v>4</v>
      </c>
      <c r="D2304" s="1">
        <v>77662473</v>
      </c>
      <c r="E2304" s="1">
        <v>77662473</v>
      </c>
      <c r="F2304" s="1" t="s">
        <v>6</v>
      </c>
      <c r="G2304" s="2" t="s">
        <v>61926</v>
      </c>
      <c r="H2304" s="2" t="s">
        <v>61927</v>
      </c>
      <c r="I2304" s="2" t="s">
        <v>61928</v>
      </c>
      <c r="J2304" s="2" t="s">
        <v>61929</v>
      </c>
      <c r="K2304" s="2" t="s">
        <v>135</v>
      </c>
      <c r="L2304" s="1" t="s">
        <v>50</v>
      </c>
      <c r="M2304" s="1" t="s">
        <v>51</v>
      </c>
      <c r="N2304" s="1" t="s">
        <v>52</v>
      </c>
      <c r="O2304" s="1" t="s">
        <v>52</v>
      </c>
      <c r="R2304" s="1" t="s">
        <v>3320</v>
      </c>
      <c r="S2304" s="1" t="s">
        <v>6</v>
      </c>
      <c r="T2304" s="1">
        <v>5</v>
      </c>
      <c r="U2304" s="1">
        <v>4100</v>
      </c>
      <c r="V2304" s="3">
        <v>1</v>
      </c>
      <c r="W2304" s="12" t="e">
        <v>#N/A</v>
      </c>
      <c r="X2304" s="12" t="e">
        <v>#N/A</v>
      </c>
      <c r="Y2304" s="12" t="e">
        <v>#N/A</v>
      </c>
      <c r="Z2304" s="9">
        <v>0.32758599999999999</v>
      </c>
      <c r="AA2304" s="10">
        <v>19</v>
      </c>
      <c r="AB2304" s="10">
        <v>39</v>
      </c>
      <c r="AC2304" s="20">
        <v>1</v>
      </c>
      <c r="AD2304" s="20">
        <v>0.63778605938411703</v>
      </c>
      <c r="AE2304" s="20">
        <v>1</v>
      </c>
      <c r="AF2304" s="15">
        <v>0.30232599999999998</v>
      </c>
      <c r="AG2304" s="16">
        <v>26</v>
      </c>
      <c r="AH2304" s="16">
        <v>60</v>
      </c>
      <c r="AI2304" s="22">
        <v>0.8</v>
      </c>
      <c r="AJ2304" s="22">
        <v>0.52097478713940604</v>
      </c>
      <c r="AK2304" s="22">
        <v>0.98225761828678504</v>
      </c>
      <c r="AL2304" s="18">
        <f t="shared" si="315"/>
        <v>1</v>
      </c>
      <c r="AM2304" s="18">
        <f t="shared" si="316"/>
        <v>1</v>
      </c>
      <c r="AN2304" s="18">
        <f t="shared" si="317"/>
        <v>1</v>
      </c>
      <c r="AO2304" s="18">
        <f t="shared" si="318"/>
        <v>1</v>
      </c>
      <c r="AP2304" s="18">
        <f t="shared" si="319"/>
        <v>1</v>
      </c>
      <c r="AQ2304" s="18">
        <f t="shared" si="320"/>
        <v>1</v>
      </c>
      <c r="AR2304" s="18">
        <f t="shared" si="321"/>
        <v>0</v>
      </c>
      <c r="AS2304" s="18">
        <f t="shared" si="322"/>
        <v>0</v>
      </c>
      <c r="AT2304" s="18">
        <f t="shared" si="323"/>
        <v>0</v>
      </c>
      <c r="AU2304" s="1" t="s">
        <v>61930</v>
      </c>
      <c r="AV2304" s="1" t="s">
        <v>3325</v>
      </c>
      <c r="AW2304" s="1" t="s">
        <v>3326</v>
      </c>
      <c r="AX2304" s="1" t="s">
        <v>3327</v>
      </c>
      <c r="AY2304" s="1" t="s">
        <v>3328</v>
      </c>
      <c r="AZ2304" s="1" t="s">
        <v>3329</v>
      </c>
      <c r="BA2304" s="1">
        <v>1049</v>
      </c>
      <c r="BF2304" s="1" t="s">
        <v>3330</v>
      </c>
      <c r="BG2304" s="1" t="s">
        <v>3331</v>
      </c>
      <c r="BH2304" s="1" t="s">
        <v>3332</v>
      </c>
      <c r="BK2304" s="1" t="s">
        <v>2632</v>
      </c>
      <c r="BL2304" s="1">
        <v>3</v>
      </c>
      <c r="BO2304" s="1" t="s">
        <v>3333</v>
      </c>
      <c r="BR2304" s="1" t="s">
        <v>61931</v>
      </c>
      <c r="BS2304" s="1">
        <v>0.67200000000000004</v>
      </c>
      <c r="BU2304" s="1" t="s">
        <v>4</v>
      </c>
    </row>
    <row r="2305" spans="1:81" x14ac:dyDescent="0.25">
      <c r="A2305" s="2" t="s">
        <v>3318</v>
      </c>
      <c r="B2305" s="1">
        <v>57619</v>
      </c>
      <c r="C2305" s="1">
        <v>4</v>
      </c>
      <c r="D2305" s="1">
        <v>77661394</v>
      </c>
      <c r="E2305" s="1">
        <v>77661394</v>
      </c>
      <c r="F2305" s="1" t="s">
        <v>6</v>
      </c>
      <c r="G2305" s="2" t="s">
        <v>61920</v>
      </c>
      <c r="H2305" s="2" t="s">
        <v>61921</v>
      </c>
      <c r="I2305" s="2" t="s">
        <v>61922</v>
      </c>
      <c r="J2305" s="2" t="s">
        <v>61923</v>
      </c>
      <c r="K2305" s="2" t="s">
        <v>49</v>
      </c>
      <c r="L2305" s="1" t="s">
        <v>50</v>
      </c>
      <c r="M2305" s="1" t="s">
        <v>90</v>
      </c>
      <c r="N2305" s="1" t="s">
        <v>31</v>
      </c>
      <c r="O2305" s="1" t="s">
        <v>31</v>
      </c>
      <c r="R2305" s="1" t="s">
        <v>3320</v>
      </c>
      <c r="S2305" s="1" t="s">
        <v>6</v>
      </c>
      <c r="T2305" s="1">
        <v>5</v>
      </c>
      <c r="U2305" s="1">
        <v>3021</v>
      </c>
      <c r="V2305" s="3">
        <v>1</v>
      </c>
      <c r="W2305" s="12" t="e">
        <v>#N/A</v>
      </c>
      <c r="X2305" s="12" t="e">
        <v>#N/A</v>
      </c>
      <c r="Y2305" s="12" t="e">
        <v>#N/A</v>
      </c>
      <c r="Z2305" s="9">
        <v>0.35563400000000001</v>
      </c>
      <c r="AA2305" s="10">
        <v>101</v>
      </c>
      <c r="AB2305" s="10">
        <v>183</v>
      </c>
      <c r="AC2305" s="20">
        <v>1</v>
      </c>
      <c r="AD2305" s="20">
        <v>0.837720134462273</v>
      </c>
      <c r="AE2305" s="20">
        <v>1</v>
      </c>
      <c r="AF2305" s="15">
        <v>0.42216999999999999</v>
      </c>
      <c r="AG2305" s="16">
        <v>179</v>
      </c>
      <c r="AH2305" s="16">
        <v>245</v>
      </c>
      <c r="AI2305" s="22">
        <v>1</v>
      </c>
      <c r="AJ2305" s="22">
        <v>0.85289973513462003</v>
      </c>
      <c r="AK2305" s="22">
        <v>1</v>
      </c>
      <c r="AL2305" s="18">
        <f t="shared" si="315"/>
        <v>1</v>
      </c>
      <c r="AM2305" s="18">
        <f t="shared" si="316"/>
        <v>1</v>
      </c>
      <c r="AN2305" s="18">
        <f t="shared" si="317"/>
        <v>1</v>
      </c>
      <c r="AO2305" s="18">
        <f t="shared" si="318"/>
        <v>1</v>
      </c>
      <c r="AP2305" s="18">
        <f t="shared" si="319"/>
        <v>1</v>
      </c>
      <c r="AQ2305" s="18">
        <f t="shared" si="320"/>
        <v>1</v>
      </c>
      <c r="AR2305" s="18">
        <f t="shared" si="321"/>
        <v>0</v>
      </c>
      <c r="AS2305" s="18">
        <f t="shared" si="322"/>
        <v>0</v>
      </c>
      <c r="AT2305" s="18">
        <f t="shared" si="323"/>
        <v>0</v>
      </c>
      <c r="AU2305" s="1" t="s">
        <v>61924</v>
      </c>
      <c r="AV2305" s="1" t="s">
        <v>3325</v>
      </c>
      <c r="AW2305" s="1" t="s">
        <v>3326</v>
      </c>
      <c r="AX2305" s="1" t="s">
        <v>3327</v>
      </c>
      <c r="AY2305" s="1" t="s">
        <v>3328</v>
      </c>
      <c r="AZ2305" s="1" t="s">
        <v>3329</v>
      </c>
      <c r="BA2305" s="1">
        <v>690</v>
      </c>
      <c r="BF2305" s="1" t="s">
        <v>3330</v>
      </c>
      <c r="BG2305" s="1" t="s">
        <v>3331</v>
      </c>
      <c r="BH2305" s="1" t="s">
        <v>3332</v>
      </c>
      <c r="BK2305" s="1" t="s">
        <v>2632</v>
      </c>
      <c r="BL2305" s="1">
        <v>3</v>
      </c>
      <c r="BO2305" s="1" t="s">
        <v>3333</v>
      </c>
      <c r="BR2305" s="1" t="s">
        <v>61925</v>
      </c>
      <c r="BS2305" s="1">
        <v>0.61199999999999999</v>
      </c>
      <c r="BU2305" s="1" t="s">
        <v>4</v>
      </c>
    </row>
    <row r="2306" spans="1:81" x14ac:dyDescent="0.25">
      <c r="A2306" s="2" t="s">
        <v>31812</v>
      </c>
      <c r="B2306" s="1">
        <v>6476</v>
      </c>
      <c r="C2306" s="1">
        <v>3</v>
      </c>
      <c r="D2306" s="1">
        <v>164792404</v>
      </c>
      <c r="E2306" s="1">
        <v>164792404</v>
      </c>
      <c r="F2306" s="1" t="s">
        <v>6</v>
      </c>
      <c r="G2306" s="2" t="s">
        <v>61943</v>
      </c>
      <c r="H2306" s="2" t="s">
        <v>39777</v>
      </c>
      <c r="I2306" s="2" t="s">
        <v>61944</v>
      </c>
      <c r="J2306" s="2" t="s">
        <v>39779</v>
      </c>
      <c r="K2306" s="2" t="s">
        <v>49</v>
      </c>
      <c r="L2306" s="1" t="s">
        <v>50</v>
      </c>
      <c r="M2306" s="1" t="s">
        <v>90</v>
      </c>
      <c r="N2306" s="1" t="s">
        <v>31</v>
      </c>
      <c r="O2306" s="1" t="s">
        <v>31</v>
      </c>
      <c r="R2306" s="1" t="s">
        <v>31814</v>
      </c>
      <c r="S2306" s="1" t="s">
        <v>10</v>
      </c>
      <c r="T2306" s="1">
        <v>3</v>
      </c>
      <c r="U2306" s="1">
        <v>232</v>
      </c>
      <c r="V2306" s="3">
        <v>1</v>
      </c>
      <c r="W2306" s="12" t="e">
        <v>#N/A</v>
      </c>
      <c r="X2306" s="12" t="e">
        <v>#N/A</v>
      </c>
      <c r="Y2306" s="12" t="e">
        <v>#N/A</v>
      </c>
      <c r="Z2306" s="9">
        <v>0.18181800000000001</v>
      </c>
      <c r="AA2306" s="10">
        <v>38</v>
      </c>
      <c r="AB2306" s="10">
        <v>171</v>
      </c>
      <c r="AC2306" s="20">
        <v>0.65</v>
      </c>
      <c r="AD2306" s="20">
        <v>0.43158402137664897</v>
      </c>
      <c r="AE2306" s="20">
        <v>0.89717451069105802</v>
      </c>
      <c r="AF2306" s="15">
        <v>0.371728</v>
      </c>
      <c r="AG2306" s="16">
        <v>71</v>
      </c>
      <c r="AH2306" s="16">
        <v>120</v>
      </c>
      <c r="AI2306" s="22">
        <v>1</v>
      </c>
      <c r="AJ2306" s="22">
        <v>0.75317992755596197</v>
      </c>
      <c r="AK2306" s="22">
        <v>1</v>
      </c>
      <c r="AL2306" s="18">
        <f t="shared" si="315"/>
        <v>1</v>
      </c>
      <c r="AM2306" s="18">
        <f t="shared" si="316"/>
        <v>1</v>
      </c>
      <c r="AN2306" s="18">
        <f t="shared" si="317"/>
        <v>0</v>
      </c>
      <c r="AO2306" s="18">
        <f t="shared" si="318"/>
        <v>1</v>
      </c>
      <c r="AP2306" s="18">
        <f t="shared" si="319"/>
        <v>1</v>
      </c>
      <c r="AQ2306" s="18">
        <f t="shared" si="320"/>
        <v>1</v>
      </c>
      <c r="AR2306" s="18">
        <f t="shared" si="321"/>
        <v>0</v>
      </c>
      <c r="AS2306" s="18">
        <f t="shared" si="322"/>
        <v>1</v>
      </c>
      <c r="AT2306" s="18">
        <f t="shared" si="323"/>
        <v>1</v>
      </c>
      <c r="AV2306" s="1" t="s">
        <v>31818</v>
      </c>
      <c r="AW2306" s="1" t="s">
        <v>31819</v>
      </c>
      <c r="AX2306" s="1" t="s">
        <v>31820</v>
      </c>
      <c r="AY2306" s="1" t="s">
        <v>31821</v>
      </c>
      <c r="AZ2306" s="1" t="s">
        <v>31822</v>
      </c>
      <c r="BA2306" s="1">
        <v>57</v>
      </c>
      <c r="BB2306" s="1" t="s">
        <v>61945</v>
      </c>
      <c r="BF2306" s="1" t="s">
        <v>2133</v>
      </c>
      <c r="BG2306" s="1" t="s">
        <v>31824</v>
      </c>
      <c r="BH2306" s="1" t="s">
        <v>31825</v>
      </c>
      <c r="BK2306" s="1" t="s">
        <v>31826</v>
      </c>
      <c r="BL2306" s="1">
        <v>14</v>
      </c>
      <c r="BN2306" s="1" t="s">
        <v>31827</v>
      </c>
      <c r="BQ2306" s="1" t="s">
        <v>31828</v>
      </c>
      <c r="BR2306" s="1" t="s">
        <v>61946</v>
      </c>
      <c r="BS2306" s="1">
        <v>0.35299999999999998</v>
      </c>
      <c r="BU2306" s="1" t="s">
        <v>4</v>
      </c>
      <c r="CC2306" s="1" t="s">
        <v>31830</v>
      </c>
    </row>
    <row r="2307" spans="1:81" x14ac:dyDescent="0.25">
      <c r="A2307" s="2" t="s">
        <v>31812</v>
      </c>
      <c r="B2307" s="1">
        <v>6476</v>
      </c>
      <c r="C2307" s="1">
        <v>3</v>
      </c>
      <c r="D2307" s="1">
        <v>164709179</v>
      </c>
      <c r="E2307" s="1">
        <v>164709179</v>
      </c>
      <c r="F2307" s="1" t="s">
        <v>6</v>
      </c>
      <c r="G2307" s="2" t="s">
        <v>61932</v>
      </c>
      <c r="H2307" s="2" t="s">
        <v>61933</v>
      </c>
      <c r="I2307" s="2" t="s">
        <v>61934</v>
      </c>
      <c r="J2307" s="2" t="s">
        <v>61935</v>
      </c>
      <c r="K2307" s="2" t="s">
        <v>135</v>
      </c>
      <c r="L2307" s="1" t="s">
        <v>50</v>
      </c>
      <c r="M2307" s="1" t="s">
        <v>90</v>
      </c>
      <c r="N2307" s="1" t="s">
        <v>31</v>
      </c>
      <c r="O2307" s="1" t="s">
        <v>31</v>
      </c>
      <c r="R2307" s="1" t="s">
        <v>31814</v>
      </c>
      <c r="S2307" s="1" t="s">
        <v>10</v>
      </c>
      <c r="T2307" s="1">
        <v>44</v>
      </c>
      <c r="U2307" s="1">
        <v>5132</v>
      </c>
      <c r="V2307" s="3">
        <v>1</v>
      </c>
      <c r="W2307" s="12" t="e">
        <v>#N/A</v>
      </c>
      <c r="X2307" s="12" t="e">
        <v>#N/A</v>
      </c>
      <c r="Y2307" s="12" t="e">
        <v>#N/A</v>
      </c>
      <c r="Z2307" s="9">
        <v>0.261905</v>
      </c>
      <c r="AA2307" s="10">
        <v>66</v>
      </c>
      <c r="AB2307" s="10">
        <v>186</v>
      </c>
      <c r="AC2307" s="20">
        <v>0.93</v>
      </c>
      <c r="AD2307" s="20">
        <v>0.66883921229074195</v>
      </c>
      <c r="AE2307" s="20">
        <v>1</v>
      </c>
      <c r="AF2307" s="15">
        <v>0.372197</v>
      </c>
      <c r="AG2307" s="16">
        <v>83</v>
      </c>
      <c r="AH2307" s="16">
        <v>140</v>
      </c>
      <c r="AI2307" s="22">
        <v>1</v>
      </c>
      <c r="AJ2307" s="22">
        <v>0.76526319333450199</v>
      </c>
      <c r="AK2307" s="22">
        <v>1</v>
      </c>
      <c r="AL2307" s="18">
        <f t="shared" si="315"/>
        <v>1</v>
      </c>
      <c r="AM2307" s="18">
        <f t="shared" si="316"/>
        <v>1</v>
      </c>
      <c r="AN2307" s="18">
        <f t="shared" si="317"/>
        <v>1</v>
      </c>
      <c r="AO2307" s="18">
        <f t="shared" si="318"/>
        <v>1</v>
      </c>
      <c r="AP2307" s="18">
        <f t="shared" si="319"/>
        <v>1</v>
      </c>
      <c r="AQ2307" s="18">
        <f t="shared" si="320"/>
        <v>1</v>
      </c>
      <c r="AR2307" s="18">
        <f t="shared" si="321"/>
        <v>0</v>
      </c>
      <c r="AS2307" s="18">
        <f t="shared" si="322"/>
        <v>0</v>
      </c>
      <c r="AT2307" s="18">
        <f t="shared" si="323"/>
        <v>0</v>
      </c>
      <c r="AV2307" s="1" t="s">
        <v>31818</v>
      </c>
      <c r="AW2307" s="1" t="s">
        <v>31819</v>
      </c>
      <c r="AX2307" s="1" t="s">
        <v>31820</v>
      </c>
      <c r="AY2307" s="1" t="s">
        <v>31821</v>
      </c>
      <c r="AZ2307" s="1" t="s">
        <v>31822</v>
      </c>
      <c r="BA2307" s="1">
        <v>1690</v>
      </c>
      <c r="BB2307" s="1" t="s">
        <v>61936</v>
      </c>
      <c r="BF2307" s="1" t="s">
        <v>2133</v>
      </c>
      <c r="BG2307" s="1" t="s">
        <v>31824</v>
      </c>
      <c r="BH2307" s="1" t="s">
        <v>31825</v>
      </c>
      <c r="BK2307" s="1" t="s">
        <v>31826</v>
      </c>
      <c r="BL2307" s="1">
        <v>14</v>
      </c>
      <c r="BN2307" s="1" t="s">
        <v>31827</v>
      </c>
      <c r="BQ2307" s="1" t="s">
        <v>31828</v>
      </c>
      <c r="BR2307" s="1" t="s">
        <v>61937</v>
      </c>
      <c r="BS2307" s="1">
        <v>0.378</v>
      </c>
      <c r="BU2307" s="1" t="s">
        <v>4</v>
      </c>
      <c r="CC2307" s="1" t="s">
        <v>31830</v>
      </c>
    </row>
    <row r="2308" spans="1:81" x14ac:dyDescent="0.25">
      <c r="A2308" s="2" t="s">
        <v>31812</v>
      </c>
      <c r="B2308" s="1">
        <v>6476</v>
      </c>
      <c r="C2308" s="1">
        <v>3</v>
      </c>
      <c r="D2308" s="1">
        <v>164735644</v>
      </c>
      <c r="E2308" s="1">
        <v>164735644</v>
      </c>
      <c r="F2308" s="1" t="s">
        <v>6</v>
      </c>
      <c r="G2308" s="2" t="s">
        <v>61938</v>
      </c>
      <c r="H2308" s="2" t="s">
        <v>61939</v>
      </c>
      <c r="I2308" s="2" t="s">
        <v>61940</v>
      </c>
      <c r="J2308" s="2" t="s">
        <v>61941</v>
      </c>
      <c r="K2308" s="2" t="s">
        <v>49</v>
      </c>
      <c r="L2308" s="1" t="s">
        <v>50</v>
      </c>
      <c r="M2308" s="1" t="s">
        <v>52</v>
      </c>
      <c r="N2308" s="1" t="s">
        <v>90</v>
      </c>
      <c r="O2308" s="1" t="s">
        <v>90</v>
      </c>
      <c r="R2308" s="1" t="s">
        <v>31814</v>
      </c>
      <c r="S2308" s="1" t="s">
        <v>10</v>
      </c>
      <c r="T2308" s="1">
        <v>30</v>
      </c>
      <c r="U2308" s="1">
        <v>3600</v>
      </c>
      <c r="V2308" s="3">
        <v>1</v>
      </c>
      <c r="W2308" s="12" t="e">
        <v>#N/A</v>
      </c>
      <c r="X2308" s="12" t="e">
        <v>#N/A</v>
      </c>
      <c r="Y2308" s="12" t="e">
        <v>#N/A</v>
      </c>
      <c r="Z2308" s="9">
        <v>0.346667</v>
      </c>
      <c r="AA2308" s="10">
        <v>26</v>
      </c>
      <c r="AB2308" s="10">
        <v>49</v>
      </c>
      <c r="AC2308" s="20">
        <v>1</v>
      </c>
      <c r="AD2308" s="20">
        <v>0.70191095432287998</v>
      </c>
      <c r="AE2308" s="20">
        <v>1</v>
      </c>
      <c r="AF2308" s="15">
        <v>0.41414099999999998</v>
      </c>
      <c r="AG2308" s="16">
        <v>41</v>
      </c>
      <c r="AH2308" s="16">
        <v>58</v>
      </c>
      <c r="AI2308" s="22">
        <v>1</v>
      </c>
      <c r="AJ2308" s="22">
        <v>0.75502802858726004</v>
      </c>
      <c r="AK2308" s="22">
        <v>1</v>
      </c>
      <c r="AL2308" s="18">
        <f t="shared" ref="AL2308:AL2371" si="324">IF(AC2308&gt;0.25,1,0)</f>
        <v>1</v>
      </c>
      <c r="AM2308" s="18">
        <f t="shared" ref="AM2308:AM2371" si="325">IF(AC2308&gt;0.5,1,0)</f>
        <v>1</v>
      </c>
      <c r="AN2308" s="18">
        <f t="shared" ref="AN2308:AN2371" si="326">IF(AC2308&gt;0.75,1,0)</f>
        <v>1</v>
      </c>
      <c r="AO2308" s="18">
        <f t="shared" ref="AO2308:AO2371" si="327">IF(AI2308&gt;0.25,1,0)</f>
        <v>1</v>
      </c>
      <c r="AP2308" s="18">
        <f t="shared" ref="AP2308:AP2371" si="328">IF(AI2308&gt;0.5,1,0)</f>
        <v>1</v>
      </c>
      <c r="AQ2308" s="18">
        <f t="shared" ref="AQ2308:AQ2371" si="329">IF(AI2308&gt;0.75,1,0)</f>
        <v>1</v>
      </c>
      <c r="AR2308" s="18">
        <f t="shared" ref="AR2308:AR2371" si="330">IF(AE2308&lt;AJ2308,1,0)</f>
        <v>0</v>
      </c>
      <c r="AS2308" s="18">
        <f t="shared" ref="AS2308:AS2371" si="331">IF(AE2308&lt;AI2308,1,0)</f>
        <v>0</v>
      </c>
      <c r="AT2308" s="18">
        <f t="shared" ref="AT2308:AT2371" si="332">IF(AJ2308&gt;AC2308,1,0)</f>
        <v>0</v>
      </c>
      <c r="AV2308" s="1" t="s">
        <v>31818</v>
      </c>
      <c r="AW2308" s="1" t="s">
        <v>31819</v>
      </c>
      <c r="AX2308" s="1" t="s">
        <v>31820</v>
      </c>
      <c r="AY2308" s="1" t="s">
        <v>31821</v>
      </c>
      <c r="AZ2308" s="1" t="s">
        <v>31822</v>
      </c>
      <c r="BA2308" s="1">
        <v>1180</v>
      </c>
      <c r="BB2308" s="1" t="s">
        <v>61936</v>
      </c>
      <c r="BF2308" s="1" t="s">
        <v>2133</v>
      </c>
      <c r="BG2308" s="1" t="s">
        <v>31824</v>
      </c>
      <c r="BH2308" s="1" t="s">
        <v>31825</v>
      </c>
      <c r="BK2308" s="1" t="s">
        <v>31826</v>
      </c>
      <c r="BL2308" s="1">
        <v>14</v>
      </c>
      <c r="BN2308" s="1" t="s">
        <v>31827</v>
      </c>
      <c r="BQ2308" s="1" t="s">
        <v>31828</v>
      </c>
      <c r="BR2308" s="1" t="s">
        <v>61942</v>
      </c>
      <c r="BS2308" s="1">
        <v>0.35799999999999998</v>
      </c>
      <c r="BU2308" s="1" t="s">
        <v>4</v>
      </c>
      <c r="CC2308" s="1" t="s">
        <v>31830</v>
      </c>
    </row>
    <row r="2309" spans="1:81" x14ac:dyDescent="0.25">
      <c r="A2309" s="2" t="s">
        <v>61947</v>
      </c>
      <c r="B2309" s="1">
        <v>59307</v>
      </c>
      <c r="C2309" s="1">
        <v>11</v>
      </c>
      <c r="D2309" s="1">
        <v>406847</v>
      </c>
      <c r="E2309" s="1">
        <v>406847</v>
      </c>
      <c r="F2309" s="1" t="s">
        <v>6</v>
      </c>
      <c r="G2309" s="2" t="s">
        <v>61948</v>
      </c>
      <c r="H2309" s="2" t="s">
        <v>28690</v>
      </c>
      <c r="I2309" s="2" t="s">
        <v>61950</v>
      </c>
      <c r="J2309" s="2" t="s">
        <v>61951</v>
      </c>
      <c r="K2309" s="2" t="s">
        <v>49</v>
      </c>
      <c r="L2309" s="1" t="s">
        <v>50</v>
      </c>
      <c r="M2309" s="1" t="s">
        <v>90</v>
      </c>
      <c r="N2309" s="1" t="s">
        <v>31</v>
      </c>
      <c r="O2309" s="1" t="s">
        <v>31</v>
      </c>
      <c r="R2309" s="1" t="s">
        <v>61949</v>
      </c>
      <c r="S2309" s="1" t="s">
        <v>10</v>
      </c>
      <c r="T2309" s="1">
        <v>8</v>
      </c>
      <c r="U2309" s="1">
        <v>1205</v>
      </c>
      <c r="V2309" s="3">
        <v>1</v>
      </c>
      <c r="W2309" s="12" t="e">
        <v>#N/A</v>
      </c>
      <c r="X2309" s="12" t="e">
        <v>#N/A</v>
      </c>
      <c r="Y2309" s="12" t="e">
        <v>#N/A</v>
      </c>
      <c r="Z2309" s="9">
        <v>0.57142899999999996</v>
      </c>
      <c r="AA2309" s="10">
        <v>4</v>
      </c>
      <c r="AB2309" s="10">
        <v>3</v>
      </c>
      <c r="AC2309" s="20">
        <v>1</v>
      </c>
      <c r="AD2309" s="20">
        <v>0.42190642759152103</v>
      </c>
      <c r="AE2309" s="20">
        <v>1</v>
      </c>
      <c r="AF2309" s="15">
        <v>0.42857099999999998</v>
      </c>
      <c r="AG2309" s="16">
        <v>6</v>
      </c>
      <c r="AH2309" s="16">
        <v>8</v>
      </c>
      <c r="AI2309" s="22">
        <v>1</v>
      </c>
      <c r="AJ2309" s="22">
        <v>0.44684175340334897</v>
      </c>
      <c r="AK2309" s="22">
        <v>1</v>
      </c>
      <c r="AL2309" s="18">
        <f t="shared" si="324"/>
        <v>1</v>
      </c>
      <c r="AM2309" s="18">
        <f t="shared" si="325"/>
        <v>1</v>
      </c>
      <c r="AN2309" s="18">
        <f t="shared" si="326"/>
        <v>1</v>
      </c>
      <c r="AO2309" s="18">
        <f t="shared" si="327"/>
        <v>1</v>
      </c>
      <c r="AP2309" s="18">
        <f t="shared" si="328"/>
        <v>1</v>
      </c>
      <c r="AQ2309" s="18">
        <f t="shared" si="329"/>
        <v>1</v>
      </c>
      <c r="AR2309" s="18">
        <f t="shared" si="330"/>
        <v>0</v>
      </c>
      <c r="AS2309" s="18">
        <f t="shared" si="331"/>
        <v>0</v>
      </c>
      <c r="AT2309" s="18">
        <f t="shared" si="332"/>
        <v>0</v>
      </c>
      <c r="AU2309" s="1" t="s">
        <v>61952</v>
      </c>
      <c r="AV2309" s="1" t="s">
        <v>61953</v>
      </c>
      <c r="AW2309" s="1" t="s">
        <v>61954</v>
      </c>
      <c r="AX2309" s="1" t="s">
        <v>61955</v>
      </c>
      <c r="AY2309" s="1" t="s">
        <v>61956</v>
      </c>
      <c r="AZ2309" s="1" t="s">
        <v>61957</v>
      </c>
      <c r="BA2309" s="1">
        <v>292</v>
      </c>
      <c r="BB2309" s="1" t="s">
        <v>61958</v>
      </c>
      <c r="BF2309" s="1" t="s">
        <v>61959</v>
      </c>
      <c r="BG2309" s="1" t="s">
        <v>44</v>
      </c>
      <c r="BH2309" s="1" t="s">
        <v>61960</v>
      </c>
      <c r="BL2309" s="1">
        <v>0</v>
      </c>
      <c r="BN2309" s="1" t="s">
        <v>61961</v>
      </c>
      <c r="BP2309" s="1" t="s">
        <v>61962</v>
      </c>
      <c r="BR2309" s="1" t="s">
        <v>61963</v>
      </c>
      <c r="BS2309" s="1">
        <v>0.751</v>
      </c>
      <c r="BU2309" s="1" t="s">
        <v>4</v>
      </c>
    </row>
    <row r="2310" spans="1:81" x14ac:dyDescent="0.25">
      <c r="A2310" s="2" t="s">
        <v>61964</v>
      </c>
      <c r="B2310" s="1">
        <v>6492</v>
      </c>
      <c r="C2310" s="1">
        <v>6</v>
      </c>
      <c r="D2310" s="1">
        <v>100838207</v>
      </c>
      <c r="E2310" s="1">
        <v>100838207</v>
      </c>
      <c r="F2310" s="1" t="s">
        <v>6</v>
      </c>
      <c r="G2310" s="2" t="s">
        <v>61965</v>
      </c>
      <c r="K2310" s="2" t="s">
        <v>586</v>
      </c>
      <c r="L2310" s="1" t="s">
        <v>50</v>
      </c>
      <c r="M2310" s="1" t="s">
        <v>51</v>
      </c>
      <c r="N2310" s="1" t="s">
        <v>52</v>
      </c>
      <c r="O2310" s="1" t="s">
        <v>52</v>
      </c>
      <c r="R2310" s="1" t="s">
        <v>61966</v>
      </c>
      <c r="S2310" s="1" t="s">
        <v>10</v>
      </c>
      <c r="T2310" s="1">
        <v>11</v>
      </c>
      <c r="V2310" s="3">
        <v>1</v>
      </c>
      <c r="W2310" s="12" t="e">
        <v>#N/A</v>
      </c>
      <c r="X2310" s="12" t="e">
        <v>#N/A</v>
      </c>
      <c r="Y2310" s="12" t="e">
        <v>#N/A</v>
      </c>
      <c r="Z2310" s="9">
        <v>0.17985599999999999</v>
      </c>
      <c r="AA2310" s="10">
        <v>25</v>
      </c>
      <c r="AB2310" s="10">
        <v>114</v>
      </c>
      <c r="AC2310" s="20">
        <v>0.64</v>
      </c>
      <c r="AD2310" s="20">
        <v>0.40265658733597498</v>
      </c>
      <c r="AE2310" s="20">
        <v>0.91822304569255497</v>
      </c>
      <c r="AF2310" s="15">
        <v>0.32051299999999999</v>
      </c>
      <c r="AG2310" s="16">
        <v>75</v>
      </c>
      <c r="AH2310" s="16">
        <v>159</v>
      </c>
      <c r="AI2310" s="22">
        <v>0.86</v>
      </c>
      <c r="AJ2310" s="22">
        <v>0.64309604852865898</v>
      </c>
      <c r="AK2310" s="22">
        <v>0.98630712341938498</v>
      </c>
      <c r="AL2310" s="18">
        <f t="shared" si="324"/>
        <v>1</v>
      </c>
      <c r="AM2310" s="18">
        <f t="shared" si="325"/>
        <v>1</v>
      </c>
      <c r="AN2310" s="18">
        <f t="shared" si="326"/>
        <v>0</v>
      </c>
      <c r="AO2310" s="18">
        <f t="shared" si="327"/>
        <v>1</v>
      </c>
      <c r="AP2310" s="18">
        <f t="shared" si="328"/>
        <v>1</v>
      </c>
      <c r="AQ2310" s="18">
        <f t="shared" si="329"/>
        <v>1</v>
      </c>
      <c r="AR2310" s="18">
        <f t="shared" si="330"/>
        <v>0</v>
      </c>
      <c r="AS2310" s="18">
        <f t="shared" si="331"/>
        <v>0</v>
      </c>
      <c r="AT2310" s="18">
        <f t="shared" si="332"/>
        <v>1</v>
      </c>
      <c r="AU2310" s="1" t="s">
        <v>61967</v>
      </c>
      <c r="AV2310" s="1" t="s">
        <v>61968</v>
      </c>
      <c r="AW2310" s="1" t="s">
        <v>61969</v>
      </c>
      <c r="AX2310" s="1" t="s">
        <v>61970</v>
      </c>
      <c r="AY2310" s="1" t="s">
        <v>61971</v>
      </c>
      <c r="AZ2310" s="1" t="s">
        <v>61972</v>
      </c>
      <c r="BF2310" s="1" t="s">
        <v>12564</v>
      </c>
      <c r="BG2310" s="1" t="s">
        <v>148</v>
      </c>
      <c r="BH2310" s="1" t="s">
        <v>27681</v>
      </c>
      <c r="BK2310" s="1" t="s">
        <v>582</v>
      </c>
      <c r="BL2310" s="1">
        <v>4</v>
      </c>
      <c r="BN2310" s="1" t="s">
        <v>61973</v>
      </c>
      <c r="BP2310" s="1" t="s">
        <v>61974</v>
      </c>
      <c r="BR2310" s="1" t="s">
        <v>61975</v>
      </c>
      <c r="BS2310" s="1">
        <v>0.36299999999999999</v>
      </c>
      <c r="BU2310" s="1" t="s">
        <v>4</v>
      </c>
    </row>
    <row r="2311" spans="1:81" x14ac:dyDescent="0.25">
      <c r="A2311" s="2" t="s">
        <v>61976</v>
      </c>
      <c r="B2311" s="1">
        <v>25942</v>
      </c>
      <c r="C2311" s="1">
        <v>15</v>
      </c>
      <c r="D2311" s="1">
        <v>75693184</v>
      </c>
      <c r="E2311" s="1">
        <v>75693184</v>
      </c>
      <c r="F2311" s="1" t="s">
        <v>6</v>
      </c>
      <c r="G2311" s="2" t="s">
        <v>61977</v>
      </c>
      <c r="H2311" s="2" t="s">
        <v>61979</v>
      </c>
      <c r="I2311" s="2" t="s">
        <v>61980</v>
      </c>
      <c r="J2311" s="2" t="s">
        <v>61981</v>
      </c>
      <c r="K2311" s="2" t="s">
        <v>49</v>
      </c>
      <c r="L2311" s="1" t="s">
        <v>50</v>
      </c>
      <c r="M2311" s="1" t="s">
        <v>52</v>
      </c>
      <c r="N2311" s="1" t="s">
        <v>90</v>
      </c>
      <c r="O2311" s="1" t="s">
        <v>90</v>
      </c>
      <c r="R2311" s="1" t="s">
        <v>61978</v>
      </c>
      <c r="S2311" s="1" t="s">
        <v>10</v>
      </c>
      <c r="T2311" s="1">
        <v>11</v>
      </c>
      <c r="U2311" s="1">
        <v>1883</v>
      </c>
      <c r="V2311" s="3">
        <v>1</v>
      </c>
      <c r="W2311" s="12" t="e">
        <v>#N/A</v>
      </c>
      <c r="X2311" s="12" t="e">
        <v>#N/A</v>
      </c>
      <c r="Y2311" s="12" t="e">
        <v>#N/A</v>
      </c>
      <c r="Z2311" s="9">
        <v>0.17307700000000001</v>
      </c>
      <c r="AA2311" s="10">
        <v>27</v>
      </c>
      <c r="AB2311" s="10">
        <v>129</v>
      </c>
      <c r="AC2311" s="20">
        <v>0.8</v>
      </c>
      <c r="AD2311" s="20">
        <v>0.499451833580565</v>
      </c>
      <c r="AE2311" s="20">
        <v>0.98322297579211704</v>
      </c>
      <c r="AF2311" s="15">
        <v>0.29166700000000001</v>
      </c>
      <c r="AG2311" s="16">
        <v>77</v>
      </c>
      <c r="AH2311" s="16">
        <v>187</v>
      </c>
      <c r="AI2311" s="22">
        <v>1</v>
      </c>
      <c r="AJ2311" s="22">
        <v>0.77527315508634198</v>
      </c>
      <c r="AK2311" s="22">
        <v>1</v>
      </c>
      <c r="AL2311" s="18">
        <f t="shared" si="324"/>
        <v>1</v>
      </c>
      <c r="AM2311" s="18">
        <f t="shared" si="325"/>
        <v>1</v>
      </c>
      <c r="AN2311" s="18">
        <f t="shared" si="326"/>
        <v>1</v>
      </c>
      <c r="AO2311" s="18">
        <f t="shared" si="327"/>
        <v>1</v>
      </c>
      <c r="AP2311" s="18">
        <f t="shared" si="328"/>
        <v>1</v>
      </c>
      <c r="AQ2311" s="18">
        <f t="shared" si="329"/>
        <v>1</v>
      </c>
      <c r="AR2311" s="18">
        <f t="shared" si="330"/>
        <v>0</v>
      </c>
      <c r="AS2311" s="18">
        <f t="shared" si="331"/>
        <v>1</v>
      </c>
      <c r="AT2311" s="18">
        <f t="shared" si="332"/>
        <v>0</v>
      </c>
      <c r="AU2311" s="1" t="s">
        <v>61982</v>
      </c>
      <c r="AV2311" s="1" t="s">
        <v>61983</v>
      </c>
      <c r="AW2311" s="1" t="s">
        <v>61984</v>
      </c>
      <c r="AX2311" s="1" t="s">
        <v>61985</v>
      </c>
      <c r="AY2311" s="1" t="s">
        <v>61986</v>
      </c>
      <c r="AZ2311" s="1" t="s">
        <v>61987</v>
      </c>
      <c r="BA2311" s="1">
        <v>542</v>
      </c>
      <c r="BB2311" s="1" t="s">
        <v>61988</v>
      </c>
      <c r="BF2311" s="1" t="s">
        <v>61989</v>
      </c>
      <c r="BG2311" s="1" t="s">
        <v>61990</v>
      </c>
      <c r="BH2311" s="1" t="s">
        <v>304</v>
      </c>
      <c r="BK2311" s="1" t="s">
        <v>61991</v>
      </c>
      <c r="BL2311" s="1">
        <v>5</v>
      </c>
      <c r="BR2311" s="1" t="s">
        <v>61992</v>
      </c>
      <c r="BS2311" s="1">
        <v>0.45300000000000001</v>
      </c>
      <c r="BU2311" s="1" t="s">
        <v>4</v>
      </c>
    </row>
    <row r="2312" spans="1:81" x14ac:dyDescent="0.25">
      <c r="A2312" s="2" t="s">
        <v>61993</v>
      </c>
      <c r="B2312" s="1">
        <v>23309</v>
      </c>
      <c r="C2312" s="1">
        <v>19</v>
      </c>
      <c r="D2312" s="1">
        <v>16965088</v>
      </c>
      <c r="E2312" s="1">
        <v>16965088</v>
      </c>
      <c r="F2312" s="1" t="s">
        <v>6</v>
      </c>
      <c r="G2312" s="2" t="s">
        <v>61994</v>
      </c>
      <c r="K2312" s="2" t="s">
        <v>683</v>
      </c>
      <c r="L2312" s="1" t="s">
        <v>50</v>
      </c>
      <c r="M2312" s="1" t="s">
        <v>51</v>
      </c>
      <c r="N2312" s="1" t="s">
        <v>52</v>
      </c>
      <c r="O2312" s="1" t="s">
        <v>52</v>
      </c>
      <c r="R2312" s="1" t="s">
        <v>61995</v>
      </c>
      <c r="S2312" s="1" t="s">
        <v>6</v>
      </c>
      <c r="T2312" s="1" t="s">
        <v>4</v>
      </c>
      <c r="V2312" s="3">
        <v>1</v>
      </c>
      <c r="W2312" s="12" t="e">
        <v>#N/A</v>
      </c>
      <c r="X2312" s="12" t="e">
        <v>#N/A</v>
      </c>
      <c r="Y2312" s="12" t="e">
        <v>#N/A</v>
      </c>
      <c r="Z2312" s="9">
        <v>0.17948700000000001</v>
      </c>
      <c r="AA2312" s="10">
        <v>14</v>
      </c>
      <c r="AB2312" s="10">
        <v>64</v>
      </c>
      <c r="AC2312" s="20">
        <v>0.64</v>
      </c>
      <c r="AD2312" s="20">
        <v>0.35960584055156802</v>
      </c>
      <c r="AE2312" s="20">
        <v>0.94833354350404897</v>
      </c>
      <c r="AF2312" s="15">
        <v>0.30468699999999999</v>
      </c>
      <c r="AG2312" s="16">
        <v>39</v>
      </c>
      <c r="AH2312" s="16">
        <v>89</v>
      </c>
      <c r="AI2312" s="22">
        <v>0.82</v>
      </c>
      <c r="AJ2312" s="22">
        <v>0.58562432773001305</v>
      </c>
      <c r="AK2312" s="22">
        <v>0.98102040385815703</v>
      </c>
      <c r="AL2312" s="18">
        <f t="shared" si="324"/>
        <v>1</v>
      </c>
      <c r="AM2312" s="18">
        <f t="shared" si="325"/>
        <v>1</v>
      </c>
      <c r="AN2312" s="18">
        <f t="shared" si="326"/>
        <v>0</v>
      </c>
      <c r="AO2312" s="18">
        <f t="shared" si="327"/>
        <v>1</v>
      </c>
      <c r="AP2312" s="18">
        <f t="shared" si="328"/>
        <v>1</v>
      </c>
      <c r="AQ2312" s="18">
        <f t="shared" si="329"/>
        <v>1</v>
      </c>
      <c r="AR2312" s="18">
        <f t="shared" si="330"/>
        <v>0</v>
      </c>
      <c r="AS2312" s="18">
        <f t="shared" si="331"/>
        <v>0</v>
      </c>
      <c r="AT2312" s="18">
        <f t="shared" si="332"/>
        <v>0</v>
      </c>
      <c r="AU2312" s="1" t="s">
        <v>61996</v>
      </c>
      <c r="AV2312" s="1" t="s">
        <v>61997</v>
      </c>
      <c r="AW2312" s="1" t="s">
        <v>61998</v>
      </c>
      <c r="AX2312" s="1" t="s">
        <v>61999</v>
      </c>
      <c r="AY2312" s="1" t="s">
        <v>62000</v>
      </c>
      <c r="AZ2312" s="1" t="s">
        <v>62001</v>
      </c>
      <c r="BF2312" s="1" t="s">
        <v>54504</v>
      </c>
      <c r="BG2312" s="1" t="s">
        <v>5796</v>
      </c>
      <c r="BH2312" s="1" t="s">
        <v>304</v>
      </c>
      <c r="BK2312" s="1" t="s">
        <v>1135</v>
      </c>
      <c r="BL2312" s="1">
        <v>2</v>
      </c>
      <c r="BR2312" s="1" t="s">
        <v>62002</v>
      </c>
      <c r="BS2312" s="1">
        <v>0.498</v>
      </c>
      <c r="BU2312" s="1" t="s">
        <v>4</v>
      </c>
    </row>
    <row r="2313" spans="1:81" x14ac:dyDescent="0.25">
      <c r="A2313" s="2" t="s">
        <v>62003</v>
      </c>
      <c r="B2313" s="1">
        <v>26037</v>
      </c>
      <c r="C2313" s="1">
        <v>14</v>
      </c>
      <c r="D2313" s="1">
        <v>72117169</v>
      </c>
      <c r="E2313" s="1">
        <v>72117169</v>
      </c>
      <c r="F2313" s="1" t="s">
        <v>6</v>
      </c>
      <c r="G2313" s="2" t="s">
        <v>62004</v>
      </c>
      <c r="H2313" s="2" t="s">
        <v>62006</v>
      </c>
      <c r="I2313" s="2" t="s">
        <v>62007</v>
      </c>
      <c r="J2313" s="2" t="s">
        <v>62008</v>
      </c>
      <c r="K2313" s="2" t="s">
        <v>49</v>
      </c>
      <c r="L2313" s="1" t="s">
        <v>50</v>
      </c>
      <c r="M2313" s="1" t="s">
        <v>90</v>
      </c>
      <c r="N2313" s="1" t="s">
        <v>31</v>
      </c>
      <c r="O2313" s="1" t="s">
        <v>31</v>
      </c>
      <c r="R2313" s="1" t="s">
        <v>62005</v>
      </c>
      <c r="S2313" s="1" t="s">
        <v>6</v>
      </c>
      <c r="T2313" s="1">
        <v>5</v>
      </c>
      <c r="U2313" s="1">
        <v>2284</v>
      </c>
      <c r="V2313" s="3">
        <v>1</v>
      </c>
      <c r="W2313" s="12" t="e">
        <v>#N/A</v>
      </c>
      <c r="X2313" s="12" t="e">
        <v>#N/A</v>
      </c>
      <c r="Y2313" s="12" t="e">
        <v>#N/A</v>
      </c>
      <c r="Z2313" s="9">
        <v>0.16666700000000001</v>
      </c>
      <c r="AA2313" s="10">
        <v>30</v>
      </c>
      <c r="AB2313" s="10">
        <v>150</v>
      </c>
      <c r="AC2313" s="20">
        <v>0.59</v>
      </c>
      <c r="AD2313" s="20">
        <v>0.38014342168745202</v>
      </c>
      <c r="AE2313" s="20">
        <v>0.85658813340482098</v>
      </c>
      <c r="AF2313" s="15">
        <v>0.24279800000000001</v>
      </c>
      <c r="AG2313" s="16">
        <v>59</v>
      </c>
      <c r="AH2313" s="16">
        <v>184</v>
      </c>
      <c r="AI2313" s="22">
        <v>0.65</v>
      </c>
      <c r="AJ2313" s="22">
        <v>0.48092698174762599</v>
      </c>
      <c r="AK2313" s="22">
        <v>0.83920648771099804</v>
      </c>
      <c r="AL2313" s="18">
        <f t="shared" si="324"/>
        <v>1</v>
      </c>
      <c r="AM2313" s="18">
        <f t="shared" si="325"/>
        <v>1</v>
      </c>
      <c r="AN2313" s="18">
        <f t="shared" si="326"/>
        <v>0</v>
      </c>
      <c r="AO2313" s="18">
        <f t="shared" si="327"/>
        <v>1</v>
      </c>
      <c r="AP2313" s="18">
        <f t="shared" si="328"/>
        <v>1</v>
      </c>
      <c r="AQ2313" s="18">
        <f t="shared" si="329"/>
        <v>0</v>
      </c>
      <c r="AR2313" s="18">
        <f t="shared" si="330"/>
        <v>0</v>
      </c>
      <c r="AS2313" s="18">
        <f t="shared" si="331"/>
        <v>0</v>
      </c>
      <c r="AT2313" s="18">
        <f t="shared" si="332"/>
        <v>0</v>
      </c>
      <c r="AU2313" s="1" t="s">
        <v>62009</v>
      </c>
      <c r="AV2313" s="1" t="s">
        <v>62010</v>
      </c>
      <c r="AW2313" s="1" t="s">
        <v>62011</v>
      </c>
      <c r="AX2313" s="1" t="s">
        <v>62012</v>
      </c>
      <c r="AY2313" s="1" t="s">
        <v>62013</v>
      </c>
      <c r="AZ2313" s="1" t="s">
        <v>62014</v>
      </c>
      <c r="BA2313" s="1">
        <v>646</v>
      </c>
      <c r="BB2313" s="1" t="s">
        <v>62015</v>
      </c>
      <c r="BF2313" s="1" t="s">
        <v>62016</v>
      </c>
      <c r="BG2313" s="1" t="s">
        <v>62017</v>
      </c>
      <c r="BH2313" s="1" t="s">
        <v>5005</v>
      </c>
      <c r="BK2313" s="1" t="s">
        <v>1049</v>
      </c>
      <c r="BL2313" s="1">
        <v>4</v>
      </c>
      <c r="BP2313" s="1" t="s">
        <v>62018</v>
      </c>
      <c r="BR2313" s="1" t="s">
        <v>62019</v>
      </c>
      <c r="BS2313" s="1">
        <v>0.443</v>
      </c>
      <c r="BU2313" s="1" t="s">
        <v>4</v>
      </c>
    </row>
    <row r="2314" spans="1:81" x14ac:dyDescent="0.25">
      <c r="A2314" s="2" t="s">
        <v>3335</v>
      </c>
      <c r="B2314" s="1">
        <v>10326</v>
      </c>
      <c r="C2314" s="1">
        <v>20</v>
      </c>
      <c r="D2314" s="1">
        <v>1551562</v>
      </c>
      <c r="E2314" s="1">
        <v>1551562</v>
      </c>
      <c r="F2314" s="1" t="s">
        <v>6</v>
      </c>
      <c r="G2314" s="2" t="s">
        <v>62020</v>
      </c>
      <c r="H2314" s="2" t="s">
        <v>62021</v>
      </c>
      <c r="I2314" s="2" t="s">
        <v>62022</v>
      </c>
      <c r="J2314" s="2" t="s">
        <v>62023</v>
      </c>
      <c r="K2314" s="2" t="s">
        <v>49</v>
      </c>
      <c r="L2314" s="1" t="s">
        <v>50</v>
      </c>
      <c r="M2314" s="1" t="s">
        <v>51</v>
      </c>
      <c r="N2314" s="1" t="s">
        <v>52</v>
      </c>
      <c r="O2314" s="1" t="s">
        <v>52</v>
      </c>
      <c r="R2314" s="1" t="s">
        <v>3337</v>
      </c>
      <c r="S2314" s="1" t="s">
        <v>10</v>
      </c>
      <c r="T2314" s="1">
        <v>4</v>
      </c>
      <c r="U2314" s="1">
        <v>1072</v>
      </c>
      <c r="V2314" s="3">
        <v>1</v>
      </c>
      <c r="W2314" s="12" t="e">
        <v>#N/A</v>
      </c>
      <c r="X2314" s="12" t="e">
        <v>#N/A</v>
      </c>
      <c r="Y2314" s="12" t="e">
        <v>#N/A</v>
      </c>
      <c r="Z2314" s="9">
        <v>0.279835</v>
      </c>
      <c r="AA2314" s="10">
        <v>68</v>
      </c>
      <c r="AB2314" s="10">
        <v>175</v>
      </c>
      <c r="AC2314" s="20">
        <v>0.99</v>
      </c>
      <c r="AD2314" s="20">
        <v>0.70828027239993296</v>
      </c>
      <c r="AE2314" s="20">
        <v>1</v>
      </c>
      <c r="AF2314" s="15">
        <v>0.42637999999999998</v>
      </c>
      <c r="AG2314" s="16">
        <v>139</v>
      </c>
      <c r="AH2314" s="16">
        <v>187</v>
      </c>
      <c r="AI2314" s="22">
        <v>1</v>
      </c>
      <c r="AJ2314" s="22">
        <v>0.86341880016643902</v>
      </c>
      <c r="AK2314" s="22">
        <v>1</v>
      </c>
      <c r="AL2314" s="18">
        <f t="shared" si="324"/>
        <v>1</v>
      </c>
      <c r="AM2314" s="18">
        <f t="shared" si="325"/>
        <v>1</v>
      </c>
      <c r="AN2314" s="18">
        <f t="shared" si="326"/>
        <v>1</v>
      </c>
      <c r="AO2314" s="18">
        <f t="shared" si="327"/>
        <v>1</v>
      </c>
      <c r="AP2314" s="18">
        <f t="shared" si="328"/>
        <v>1</v>
      </c>
      <c r="AQ2314" s="18">
        <f t="shared" si="329"/>
        <v>1</v>
      </c>
      <c r="AR2314" s="18">
        <f t="shared" si="330"/>
        <v>0</v>
      </c>
      <c r="AS2314" s="18">
        <f t="shared" si="331"/>
        <v>0</v>
      </c>
      <c r="AT2314" s="18">
        <f t="shared" si="332"/>
        <v>0</v>
      </c>
      <c r="AU2314" s="1" t="s">
        <v>62024</v>
      </c>
      <c r="AV2314" s="1" t="s">
        <v>3342</v>
      </c>
      <c r="AW2314" s="1" t="s">
        <v>3343</v>
      </c>
      <c r="AX2314" s="1" t="s">
        <v>3344</v>
      </c>
      <c r="AY2314" s="1" t="s">
        <v>3345</v>
      </c>
      <c r="AZ2314" s="1" t="s">
        <v>3346</v>
      </c>
      <c r="BA2314" s="1">
        <v>325</v>
      </c>
      <c r="BB2314" s="1" t="s">
        <v>62025</v>
      </c>
      <c r="BF2314" s="1" t="s">
        <v>3348</v>
      </c>
      <c r="BG2314" s="1" t="s">
        <v>82</v>
      </c>
      <c r="BH2314" s="1" t="s">
        <v>304</v>
      </c>
      <c r="BK2314" s="1" t="s">
        <v>170</v>
      </c>
      <c r="BL2314" s="1">
        <v>1</v>
      </c>
      <c r="BR2314" s="1" t="s">
        <v>62026</v>
      </c>
      <c r="BS2314" s="1">
        <v>0.56699999999999995</v>
      </c>
      <c r="BU2314" s="1" t="s">
        <v>4</v>
      </c>
    </row>
    <row r="2315" spans="1:81" x14ac:dyDescent="0.25">
      <c r="A2315" s="2" t="s">
        <v>62027</v>
      </c>
      <c r="B2315" s="1">
        <v>6499</v>
      </c>
      <c r="C2315" s="1">
        <v>6</v>
      </c>
      <c r="D2315" s="1">
        <v>31926871</v>
      </c>
      <c r="E2315" s="1">
        <v>31926871</v>
      </c>
      <c r="F2315" s="1" t="s">
        <v>6</v>
      </c>
      <c r="G2315" s="2" t="s">
        <v>62028</v>
      </c>
      <c r="K2315" s="2" t="s">
        <v>2190</v>
      </c>
      <c r="L2315" s="1" t="s">
        <v>50</v>
      </c>
      <c r="M2315" s="1" t="s">
        <v>90</v>
      </c>
      <c r="N2315" s="1" t="s">
        <v>31</v>
      </c>
      <c r="O2315" s="1" t="s">
        <v>31</v>
      </c>
      <c r="R2315" s="1" t="s">
        <v>62029</v>
      </c>
      <c r="S2315" s="1" t="s">
        <v>6</v>
      </c>
      <c r="T2315" s="1">
        <v>1</v>
      </c>
      <c r="V2315" s="3">
        <v>1</v>
      </c>
      <c r="W2315" s="12" t="e">
        <v>#N/A</v>
      </c>
      <c r="X2315" s="12" t="e">
        <v>#N/A</v>
      </c>
      <c r="Y2315" s="12" t="e">
        <v>#N/A</v>
      </c>
      <c r="Z2315" s="9">
        <v>0.35714299999999999</v>
      </c>
      <c r="AA2315" s="10">
        <v>5</v>
      </c>
      <c r="AB2315" s="10">
        <v>9</v>
      </c>
      <c r="AC2315" s="20">
        <v>1</v>
      </c>
      <c r="AD2315" s="20">
        <v>0.40844556185828601</v>
      </c>
      <c r="AE2315" s="20">
        <v>1</v>
      </c>
      <c r="AF2315" s="15">
        <v>0.56521699999999997</v>
      </c>
      <c r="AG2315" s="16">
        <v>13</v>
      </c>
      <c r="AH2315" s="16">
        <v>10</v>
      </c>
      <c r="AI2315" s="22">
        <v>1</v>
      </c>
      <c r="AJ2315" s="22">
        <v>0.67559047030493302</v>
      </c>
      <c r="AK2315" s="22">
        <v>1</v>
      </c>
      <c r="AL2315" s="18">
        <f t="shared" si="324"/>
        <v>1</v>
      </c>
      <c r="AM2315" s="18">
        <f t="shared" si="325"/>
        <v>1</v>
      </c>
      <c r="AN2315" s="18">
        <f t="shared" si="326"/>
        <v>1</v>
      </c>
      <c r="AO2315" s="18">
        <f t="shared" si="327"/>
        <v>1</v>
      </c>
      <c r="AP2315" s="18">
        <f t="shared" si="328"/>
        <v>1</v>
      </c>
      <c r="AQ2315" s="18">
        <f t="shared" si="329"/>
        <v>1</v>
      </c>
      <c r="AR2315" s="18">
        <f t="shared" si="330"/>
        <v>0</v>
      </c>
      <c r="AS2315" s="18">
        <f t="shared" si="331"/>
        <v>0</v>
      </c>
      <c r="AT2315" s="18">
        <f t="shared" si="332"/>
        <v>0</v>
      </c>
      <c r="AU2315" s="1" t="s">
        <v>62030</v>
      </c>
      <c r="AV2315" s="1" t="s">
        <v>62031</v>
      </c>
      <c r="AW2315" s="1" t="s">
        <v>62032</v>
      </c>
      <c r="AX2315" s="1" t="s">
        <v>62033</v>
      </c>
      <c r="AY2315" s="1" t="s">
        <v>62034</v>
      </c>
      <c r="AZ2315" s="1" t="s">
        <v>62035</v>
      </c>
      <c r="BG2315" s="1" t="s">
        <v>148</v>
      </c>
      <c r="BH2315" s="1" t="s">
        <v>62036</v>
      </c>
      <c r="BK2315" s="1" t="s">
        <v>62037</v>
      </c>
      <c r="BL2315" s="1">
        <v>4</v>
      </c>
      <c r="BR2315" s="1" t="s">
        <v>62038</v>
      </c>
      <c r="BS2315" s="1">
        <v>0.68200000000000005</v>
      </c>
      <c r="BU2315" s="1" t="s">
        <v>4</v>
      </c>
    </row>
    <row r="2316" spans="1:81" x14ac:dyDescent="0.25">
      <c r="A2316" s="2" t="s">
        <v>62039</v>
      </c>
      <c r="B2316" s="1">
        <v>6502</v>
      </c>
      <c r="C2316" s="1">
        <v>5</v>
      </c>
      <c r="D2316" s="1">
        <v>36177345</v>
      </c>
      <c r="E2316" s="1">
        <v>36177345</v>
      </c>
      <c r="F2316" s="1" t="s">
        <v>6</v>
      </c>
      <c r="G2316" s="2" t="s">
        <v>62040</v>
      </c>
      <c r="H2316" s="2" t="s">
        <v>48790</v>
      </c>
      <c r="I2316" s="2" t="s">
        <v>62042</v>
      </c>
      <c r="J2316" s="2" t="s">
        <v>62043</v>
      </c>
      <c r="K2316" s="2" t="s">
        <v>718</v>
      </c>
      <c r="L2316" s="1" t="s">
        <v>50</v>
      </c>
      <c r="M2316" s="1" t="s">
        <v>51</v>
      </c>
      <c r="N2316" s="1" t="s">
        <v>52</v>
      </c>
      <c r="O2316" s="1" t="s">
        <v>52</v>
      </c>
      <c r="R2316" s="1" t="s">
        <v>62041</v>
      </c>
      <c r="S2316" s="1" t="s">
        <v>6</v>
      </c>
      <c r="T2316" s="1">
        <v>9</v>
      </c>
      <c r="U2316" s="1">
        <v>1194</v>
      </c>
      <c r="V2316" s="3">
        <v>1</v>
      </c>
      <c r="W2316" s="12" t="e">
        <v>#N/A</v>
      </c>
      <c r="X2316" s="12" t="e">
        <v>#N/A</v>
      </c>
      <c r="Y2316" s="12" t="e">
        <v>#N/A</v>
      </c>
      <c r="Z2316" s="9">
        <v>0.21487600000000001</v>
      </c>
      <c r="AA2316" s="10">
        <v>52</v>
      </c>
      <c r="AB2316" s="10">
        <v>190</v>
      </c>
      <c r="AC2316" s="20">
        <v>0.76</v>
      </c>
      <c r="AD2316" s="20">
        <v>0.53659098302430097</v>
      </c>
      <c r="AE2316" s="20">
        <v>0.96698304902676302</v>
      </c>
      <c r="AF2316" s="15">
        <v>0.29608899999999999</v>
      </c>
      <c r="AG2316" s="16">
        <v>53</v>
      </c>
      <c r="AH2316" s="16">
        <v>126</v>
      </c>
      <c r="AI2316" s="22">
        <v>0.79</v>
      </c>
      <c r="AJ2316" s="22">
        <v>0.59037574323095099</v>
      </c>
      <c r="AK2316" s="22">
        <v>0.96994270319166598</v>
      </c>
      <c r="AL2316" s="18">
        <f t="shared" si="324"/>
        <v>1</v>
      </c>
      <c r="AM2316" s="18">
        <f t="shared" si="325"/>
        <v>1</v>
      </c>
      <c r="AN2316" s="18">
        <f t="shared" si="326"/>
        <v>1</v>
      </c>
      <c r="AO2316" s="18">
        <f t="shared" si="327"/>
        <v>1</v>
      </c>
      <c r="AP2316" s="18">
        <f t="shared" si="328"/>
        <v>1</v>
      </c>
      <c r="AQ2316" s="18">
        <f t="shared" si="329"/>
        <v>1</v>
      </c>
      <c r="AR2316" s="18">
        <f t="shared" si="330"/>
        <v>0</v>
      </c>
      <c r="AS2316" s="18">
        <f t="shared" si="331"/>
        <v>0</v>
      </c>
      <c r="AT2316" s="18">
        <f t="shared" si="332"/>
        <v>0</v>
      </c>
      <c r="AU2316" s="1" t="s">
        <v>62044</v>
      </c>
      <c r="AV2316" s="1" t="s">
        <v>62045</v>
      </c>
      <c r="AW2316" s="1" t="s">
        <v>62046</v>
      </c>
      <c r="AX2316" s="1" t="s">
        <v>62047</v>
      </c>
      <c r="AY2316" s="1" t="s">
        <v>62048</v>
      </c>
      <c r="AZ2316" s="1" t="s">
        <v>62049</v>
      </c>
      <c r="BA2316" s="1">
        <v>338</v>
      </c>
      <c r="BB2316" s="1" t="s">
        <v>62050</v>
      </c>
      <c r="BF2316" s="1" t="s">
        <v>62051</v>
      </c>
      <c r="BG2316" s="1" t="s">
        <v>62052</v>
      </c>
      <c r="BH2316" s="1" t="s">
        <v>304</v>
      </c>
      <c r="BK2316" s="1" t="s">
        <v>62053</v>
      </c>
      <c r="BL2316" s="1">
        <v>4</v>
      </c>
      <c r="BM2316" s="1" t="s">
        <v>62054</v>
      </c>
      <c r="BO2316" s="1" t="s">
        <v>62055</v>
      </c>
      <c r="BR2316" s="1" t="s">
        <v>62056</v>
      </c>
      <c r="BS2316" s="1">
        <v>0.35299999999999998</v>
      </c>
      <c r="BU2316" s="1" t="s">
        <v>4</v>
      </c>
    </row>
    <row r="2317" spans="1:81" x14ac:dyDescent="0.25">
      <c r="A2317" s="2" t="s">
        <v>62057</v>
      </c>
      <c r="B2317" s="1">
        <v>122060</v>
      </c>
      <c r="C2317" s="1">
        <v>13</v>
      </c>
      <c r="D2317" s="1">
        <v>78293711</v>
      </c>
      <c r="E2317" s="1">
        <v>78293711</v>
      </c>
      <c r="F2317" s="1" t="s">
        <v>6</v>
      </c>
      <c r="G2317" s="2" t="s">
        <v>62058</v>
      </c>
      <c r="H2317" s="2" t="s">
        <v>62060</v>
      </c>
      <c r="I2317" s="2" t="s">
        <v>62061</v>
      </c>
      <c r="J2317" s="2" t="s">
        <v>62062</v>
      </c>
      <c r="K2317" s="2" t="s">
        <v>49</v>
      </c>
      <c r="L2317" s="1" t="s">
        <v>50</v>
      </c>
      <c r="M2317" s="1" t="s">
        <v>51</v>
      </c>
      <c r="N2317" s="1" t="s">
        <v>52</v>
      </c>
      <c r="O2317" s="1" t="s">
        <v>52</v>
      </c>
      <c r="R2317" s="1" t="s">
        <v>62059</v>
      </c>
      <c r="S2317" s="1" t="s">
        <v>6</v>
      </c>
      <c r="T2317" s="1">
        <v>2</v>
      </c>
      <c r="U2317" s="1">
        <v>222</v>
      </c>
      <c r="V2317" s="3">
        <v>1</v>
      </c>
      <c r="W2317" s="12" t="e">
        <v>#N/A</v>
      </c>
      <c r="X2317" s="12" t="e">
        <v>#N/A</v>
      </c>
      <c r="Y2317" s="12" t="e">
        <v>#N/A</v>
      </c>
      <c r="Z2317" s="9">
        <v>0.36082500000000001</v>
      </c>
      <c r="AA2317" s="10">
        <v>70</v>
      </c>
      <c r="AB2317" s="10">
        <v>124</v>
      </c>
      <c r="AC2317" s="20">
        <v>1</v>
      </c>
      <c r="AD2317" s="20">
        <v>0.81798429780562198</v>
      </c>
      <c r="AE2317" s="20">
        <v>1</v>
      </c>
      <c r="AF2317" s="15">
        <v>0.31730799999999998</v>
      </c>
      <c r="AG2317" s="16">
        <v>66</v>
      </c>
      <c r="AH2317" s="16">
        <v>142</v>
      </c>
      <c r="AI2317" s="22">
        <v>0.85</v>
      </c>
      <c r="AJ2317" s="22">
        <v>0.64864840304055604</v>
      </c>
      <c r="AK2317" s="22">
        <v>0.98474542631118001</v>
      </c>
      <c r="AL2317" s="18">
        <f t="shared" si="324"/>
        <v>1</v>
      </c>
      <c r="AM2317" s="18">
        <f t="shared" si="325"/>
        <v>1</v>
      </c>
      <c r="AN2317" s="18">
        <f t="shared" si="326"/>
        <v>1</v>
      </c>
      <c r="AO2317" s="18">
        <f t="shared" si="327"/>
        <v>1</v>
      </c>
      <c r="AP2317" s="18">
        <f t="shared" si="328"/>
        <v>1</v>
      </c>
      <c r="AQ2317" s="18">
        <f t="shared" si="329"/>
        <v>1</v>
      </c>
      <c r="AR2317" s="18">
        <f t="shared" si="330"/>
        <v>0</v>
      </c>
      <c r="AS2317" s="18">
        <f t="shared" si="331"/>
        <v>0</v>
      </c>
      <c r="AT2317" s="18">
        <f t="shared" si="332"/>
        <v>0</v>
      </c>
      <c r="AU2317" s="1" t="s">
        <v>62063</v>
      </c>
      <c r="AV2317" s="1" t="s">
        <v>62064</v>
      </c>
      <c r="AW2317" s="1" t="s">
        <v>62065</v>
      </c>
      <c r="AX2317" s="1" t="s">
        <v>62066</v>
      </c>
      <c r="AY2317" s="1" t="s">
        <v>62067</v>
      </c>
      <c r="AZ2317" s="1" t="s">
        <v>62068</v>
      </c>
      <c r="BA2317" s="1">
        <v>202</v>
      </c>
      <c r="BK2317" s="1" t="s">
        <v>563</v>
      </c>
      <c r="BL2317" s="1">
        <v>2</v>
      </c>
      <c r="BN2317" s="1" t="s">
        <v>62069</v>
      </c>
      <c r="BP2317" s="1" t="s">
        <v>62070</v>
      </c>
      <c r="BR2317" s="1" t="s">
        <v>62071</v>
      </c>
      <c r="BS2317" s="1">
        <v>0.41799999999999998</v>
      </c>
      <c r="BU2317" s="1" t="s">
        <v>4</v>
      </c>
    </row>
    <row r="2318" spans="1:81" x14ac:dyDescent="0.25">
      <c r="A2318" s="2" t="s">
        <v>62057</v>
      </c>
      <c r="B2318" s="1">
        <v>122060</v>
      </c>
      <c r="C2318" s="1">
        <v>13</v>
      </c>
      <c r="D2318" s="1">
        <v>78320701</v>
      </c>
      <c r="E2318" s="1">
        <v>78320701</v>
      </c>
      <c r="F2318" s="1" t="s">
        <v>6</v>
      </c>
      <c r="G2318" s="2" t="s">
        <v>62072</v>
      </c>
      <c r="H2318" s="2" t="s">
        <v>17677</v>
      </c>
      <c r="I2318" s="2" t="s">
        <v>62073</v>
      </c>
      <c r="J2318" s="2" t="s">
        <v>62074</v>
      </c>
      <c r="K2318" s="2" t="s">
        <v>135</v>
      </c>
      <c r="L2318" s="1" t="s">
        <v>50</v>
      </c>
      <c r="M2318" s="1" t="s">
        <v>51</v>
      </c>
      <c r="N2318" s="1" t="s">
        <v>52</v>
      </c>
      <c r="O2318" s="1" t="s">
        <v>52</v>
      </c>
      <c r="R2318" s="1" t="s">
        <v>62059</v>
      </c>
      <c r="S2318" s="1" t="s">
        <v>6</v>
      </c>
      <c r="T2318" s="1">
        <v>4</v>
      </c>
      <c r="U2318" s="1">
        <v>520</v>
      </c>
      <c r="V2318" s="3">
        <v>1</v>
      </c>
      <c r="W2318" s="12" t="e">
        <v>#N/A</v>
      </c>
      <c r="X2318" s="12" t="e">
        <v>#N/A</v>
      </c>
      <c r="Y2318" s="12" t="e">
        <v>#N/A</v>
      </c>
      <c r="Z2318" s="9">
        <v>0.28933999999999999</v>
      </c>
      <c r="AA2318" s="10">
        <v>57</v>
      </c>
      <c r="AB2318" s="10">
        <v>140</v>
      </c>
      <c r="AC2318" s="20">
        <v>1</v>
      </c>
      <c r="AD2318" s="20">
        <v>0.71242123077846697</v>
      </c>
      <c r="AE2318" s="20">
        <v>1</v>
      </c>
      <c r="AF2318" s="15">
        <v>0.395652</v>
      </c>
      <c r="AG2318" s="16">
        <v>91</v>
      </c>
      <c r="AH2318" s="16">
        <v>139</v>
      </c>
      <c r="AI2318" s="22">
        <v>1</v>
      </c>
      <c r="AJ2318" s="22">
        <v>0.80468344785064205</v>
      </c>
      <c r="AK2318" s="22">
        <v>1</v>
      </c>
      <c r="AL2318" s="18">
        <f t="shared" si="324"/>
        <v>1</v>
      </c>
      <c r="AM2318" s="18">
        <f t="shared" si="325"/>
        <v>1</v>
      </c>
      <c r="AN2318" s="18">
        <f t="shared" si="326"/>
        <v>1</v>
      </c>
      <c r="AO2318" s="18">
        <f t="shared" si="327"/>
        <v>1</v>
      </c>
      <c r="AP2318" s="18">
        <f t="shared" si="328"/>
        <v>1</v>
      </c>
      <c r="AQ2318" s="18">
        <f t="shared" si="329"/>
        <v>1</v>
      </c>
      <c r="AR2318" s="18">
        <f t="shared" si="330"/>
        <v>0</v>
      </c>
      <c r="AS2318" s="18">
        <f t="shared" si="331"/>
        <v>0</v>
      </c>
      <c r="AT2318" s="18">
        <f t="shared" si="332"/>
        <v>0</v>
      </c>
      <c r="AU2318" s="1" t="s">
        <v>62075</v>
      </c>
      <c r="AV2318" s="1" t="s">
        <v>62064</v>
      </c>
      <c r="AW2318" s="1" t="s">
        <v>62065</v>
      </c>
      <c r="AX2318" s="1" t="s">
        <v>62066</v>
      </c>
      <c r="AY2318" s="1" t="s">
        <v>62067</v>
      </c>
      <c r="AZ2318" s="1" t="s">
        <v>62068</v>
      </c>
      <c r="BA2318" s="1">
        <v>301</v>
      </c>
      <c r="BK2318" s="1" t="s">
        <v>563</v>
      </c>
      <c r="BL2318" s="1">
        <v>2</v>
      </c>
      <c r="BN2318" s="1" t="s">
        <v>62069</v>
      </c>
      <c r="BP2318" s="1" t="s">
        <v>62070</v>
      </c>
      <c r="BR2318" s="1" t="s">
        <v>62076</v>
      </c>
      <c r="BS2318" s="1">
        <v>0.36299999999999999</v>
      </c>
      <c r="BU2318" s="1" t="s">
        <v>4</v>
      </c>
    </row>
    <row r="2319" spans="1:81" x14ac:dyDescent="0.25">
      <c r="A2319" s="2" t="s">
        <v>62077</v>
      </c>
      <c r="B2319" s="1">
        <v>57606</v>
      </c>
      <c r="C2319" s="1">
        <v>4</v>
      </c>
      <c r="D2319" s="1">
        <v>48384589</v>
      </c>
      <c r="E2319" s="1">
        <v>48384589</v>
      </c>
      <c r="F2319" s="1" t="s">
        <v>6</v>
      </c>
      <c r="G2319" s="2" t="s">
        <v>62078</v>
      </c>
      <c r="H2319" s="2" t="s">
        <v>62080</v>
      </c>
      <c r="I2319" s="2" t="s">
        <v>62081</v>
      </c>
      <c r="J2319" s="2" t="s">
        <v>62082</v>
      </c>
      <c r="K2319" s="2" t="s">
        <v>135</v>
      </c>
      <c r="L2319" s="1" t="s">
        <v>50</v>
      </c>
      <c r="M2319" s="1" t="s">
        <v>51</v>
      </c>
      <c r="N2319" s="1" t="s">
        <v>52</v>
      </c>
      <c r="O2319" s="1" t="s">
        <v>52</v>
      </c>
      <c r="R2319" s="1" t="s">
        <v>62079</v>
      </c>
      <c r="S2319" s="1" t="s">
        <v>6</v>
      </c>
      <c r="T2319" s="1">
        <v>5</v>
      </c>
      <c r="U2319" s="1">
        <v>1011</v>
      </c>
      <c r="V2319" s="3">
        <v>1</v>
      </c>
      <c r="W2319" s="12" t="e">
        <v>#N/A</v>
      </c>
      <c r="X2319" s="12" t="e">
        <v>#N/A</v>
      </c>
      <c r="Y2319" s="12" t="e">
        <v>#N/A</v>
      </c>
      <c r="Z2319" s="9">
        <v>0.32926800000000001</v>
      </c>
      <c r="AA2319" s="10">
        <v>27</v>
      </c>
      <c r="AB2319" s="10">
        <v>55</v>
      </c>
      <c r="AC2319" s="20">
        <v>1</v>
      </c>
      <c r="AD2319" s="20">
        <v>0.68930037197835703</v>
      </c>
      <c r="AE2319" s="20">
        <v>1</v>
      </c>
      <c r="AF2319" s="15">
        <v>0.32258100000000001</v>
      </c>
      <c r="AG2319" s="16">
        <v>30</v>
      </c>
      <c r="AH2319" s="16">
        <v>63</v>
      </c>
      <c r="AI2319" s="22">
        <v>0.86</v>
      </c>
      <c r="AJ2319" s="22">
        <v>0.59477358616151199</v>
      </c>
      <c r="AK2319" s="22">
        <v>0.98883702831945397</v>
      </c>
      <c r="AL2319" s="18">
        <f t="shared" si="324"/>
        <v>1</v>
      </c>
      <c r="AM2319" s="18">
        <f t="shared" si="325"/>
        <v>1</v>
      </c>
      <c r="AN2319" s="18">
        <f t="shared" si="326"/>
        <v>1</v>
      </c>
      <c r="AO2319" s="18">
        <f t="shared" si="327"/>
        <v>1</v>
      </c>
      <c r="AP2319" s="18">
        <f t="shared" si="328"/>
        <v>1</v>
      </c>
      <c r="AQ2319" s="18">
        <f t="shared" si="329"/>
        <v>1</v>
      </c>
      <c r="AR2319" s="18">
        <f t="shared" si="330"/>
        <v>0</v>
      </c>
      <c r="AS2319" s="18">
        <f t="shared" si="331"/>
        <v>0</v>
      </c>
      <c r="AT2319" s="18">
        <f t="shared" si="332"/>
        <v>0</v>
      </c>
      <c r="AU2319" s="1" t="s">
        <v>62083</v>
      </c>
      <c r="AV2319" s="1" t="s">
        <v>62084</v>
      </c>
      <c r="AW2319" s="1" t="s">
        <v>62085</v>
      </c>
      <c r="AX2319" s="1" t="s">
        <v>62086</v>
      </c>
      <c r="AY2319" s="1" t="s">
        <v>62087</v>
      </c>
      <c r="AZ2319" s="1" t="s">
        <v>62088</v>
      </c>
      <c r="BA2319" s="1">
        <v>289</v>
      </c>
      <c r="BG2319" s="1" t="s">
        <v>2916</v>
      </c>
      <c r="BL2319" s="1">
        <v>0</v>
      </c>
      <c r="BR2319" s="1" t="s">
        <v>62089</v>
      </c>
      <c r="BS2319" s="1">
        <v>0.32300000000000001</v>
      </c>
      <c r="BU2319" s="1" t="s">
        <v>4</v>
      </c>
    </row>
    <row r="2320" spans="1:81" x14ac:dyDescent="0.25">
      <c r="A2320" s="2" t="s">
        <v>62090</v>
      </c>
      <c r="B2320" s="1">
        <v>114836</v>
      </c>
      <c r="C2320" s="1">
        <v>1</v>
      </c>
      <c r="D2320" s="1">
        <v>160492963</v>
      </c>
      <c r="E2320" s="1">
        <v>160492963</v>
      </c>
      <c r="F2320" s="1" t="s">
        <v>6</v>
      </c>
      <c r="G2320" s="2" t="s">
        <v>62102</v>
      </c>
      <c r="H2320" s="2" t="s">
        <v>62103</v>
      </c>
      <c r="I2320" s="2" t="s">
        <v>62104</v>
      </c>
      <c r="J2320" s="2" t="s">
        <v>62105</v>
      </c>
      <c r="K2320" s="2" t="s">
        <v>49</v>
      </c>
      <c r="L2320" s="1" t="s">
        <v>50</v>
      </c>
      <c r="M2320" s="1" t="s">
        <v>90</v>
      </c>
      <c r="N2320" s="1" t="s">
        <v>31</v>
      </c>
      <c r="O2320" s="1" t="s">
        <v>31</v>
      </c>
      <c r="R2320" s="1" t="s">
        <v>62092</v>
      </c>
      <c r="S2320" s="1" t="s">
        <v>10</v>
      </c>
      <c r="T2320" s="1">
        <v>1</v>
      </c>
      <c r="U2320" s="1">
        <v>80</v>
      </c>
      <c r="V2320" s="3">
        <v>1</v>
      </c>
      <c r="W2320" s="12" t="e">
        <v>#N/A</v>
      </c>
      <c r="X2320" s="12" t="e">
        <v>#N/A</v>
      </c>
      <c r="Y2320" s="12" t="e">
        <v>#N/A</v>
      </c>
      <c r="Z2320" s="9">
        <v>0.31818200000000002</v>
      </c>
      <c r="AA2320" s="10">
        <v>56</v>
      </c>
      <c r="AB2320" s="10">
        <v>120</v>
      </c>
      <c r="AC2320" s="20">
        <v>1</v>
      </c>
      <c r="AD2320" s="20">
        <v>0.75445945361337996</v>
      </c>
      <c r="AE2320" s="20">
        <v>1</v>
      </c>
      <c r="AF2320" s="15">
        <v>0.36619699999999999</v>
      </c>
      <c r="AG2320" s="16">
        <v>78</v>
      </c>
      <c r="AH2320" s="16">
        <v>135</v>
      </c>
      <c r="AI2320" s="22">
        <v>0.98</v>
      </c>
      <c r="AJ2320" s="22">
        <v>0.75149550507309404</v>
      </c>
      <c r="AK2320" s="22">
        <v>1</v>
      </c>
      <c r="AL2320" s="18">
        <f t="shared" si="324"/>
        <v>1</v>
      </c>
      <c r="AM2320" s="18">
        <f t="shared" si="325"/>
        <v>1</v>
      </c>
      <c r="AN2320" s="18">
        <f t="shared" si="326"/>
        <v>1</v>
      </c>
      <c r="AO2320" s="18">
        <f t="shared" si="327"/>
        <v>1</v>
      </c>
      <c r="AP2320" s="18">
        <f t="shared" si="328"/>
        <v>1</v>
      </c>
      <c r="AQ2320" s="18">
        <f t="shared" si="329"/>
        <v>1</v>
      </c>
      <c r="AR2320" s="18">
        <f t="shared" si="330"/>
        <v>0</v>
      </c>
      <c r="AS2320" s="18">
        <f t="shared" si="331"/>
        <v>0</v>
      </c>
      <c r="AT2320" s="18">
        <f t="shared" si="332"/>
        <v>0</v>
      </c>
      <c r="AU2320" s="1" t="s">
        <v>62106</v>
      </c>
      <c r="AV2320" s="1" t="s">
        <v>62094</v>
      </c>
      <c r="AW2320" s="1" t="s">
        <v>62095</v>
      </c>
      <c r="AX2320" s="1" t="s">
        <v>62096</v>
      </c>
      <c r="AY2320" s="1" t="s">
        <v>62097</v>
      </c>
      <c r="AZ2320" s="1" t="s">
        <v>62098</v>
      </c>
      <c r="BA2320" s="1">
        <v>7</v>
      </c>
      <c r="BG2320" s="1" t="s">
        <v>727</v>
      </c>
      <c r="BH2320" s="1" t="s">
        <v>661</v>
      </c>
      <c r="BK2320" s="1" t="s">
        <v>563</v>
      </c>
      <c r="BL2320" s="1">
        <v>2</v>
      </c>
      <c r="BM2320" s="1" t="s">
        <v>62099</v>
      </c>
      <c r="BO2320" s="1" t="s">
        <v>62100</v>
      </c>
      <c r="BR2320" s="1" t="s">
        <v>62107</v>
      </c>
      <c r="BS2320" s="1">
        <v>0.46800000000000003</v>
      </c>
      <c r="BU2320" s="1" t="s">
        <v>4</v>
      </c>
    </row>
    <row r="2321" spans="1:78" x14ac:dyDescent="0.25">
      <c r="A2321" s="2" t="s">
        <v>62090</v>
      </c>
      <c r="B2321" s="1">
        <v>114836</v>
      </c>
      <c r="C2321" s="1">
        <v>1</v>
      </c>
      <c r="D2321" s="1">
        <v>160456444</v>
      </c>
      <c r="E2321" s="1">
        <v>160456444</v>
      </c>
      <c r="F2321" s="1" t="s">
        <v>6</v>
      </c>
      <c r="G2321" s="2" t="s">
        <v>62091</v>
      </c>
      <c r="K2321" s="2" t="s">
        <v>586</v>
      </c>
      <c r="L2321" s="1" t="s">
        <v>50</v>
      </c>
      <c r="M2321" s="1" t="s">
        <v>51</v>
      </c>
      <c r="N2321" s="1" t="s">
        <v>52</v>
      </c>
      <c r="O2321" s="1" t="s">
        <v>52</v>
      </c>
      <c r="R2321" s="1" t="s">
        <v>62092</v>
      </c>
      <c r="S2321" s="1" t="s">
        <v>10</v>
      </c>
      <c r="T2321" s="1">
        <v>8</v>
      </c>
      <c r="V2321" s="3">
        <v>1</v>
      </c>
      <c r="W2321" s="12" t="e">
        <v>#N/A</v>
      </c>
      <c r="X2321" s="12" t="e">
        <v>#N/A</v>
      </c>
      <c r="Y2321" s="12" t="e">
        <v>#N/A</v>
      </c>
      <c r="Z2321" s="9">
        <v>0.22916700000000001</v>
      </c>
      <c r="AA2321" s="10">
        <v>11</v>
      </c>
      <c r="AB2321" s="10">
        <v>37</v>
      </c>
      <c r="AC2321" s="20">
        <v>0.81</v>
      </c>
      <c r="AD2321" s="20">
        <v>0.42679684881110602</v>
      </c>
      <c r="AE2321" s="20">
        <v>0.98563427834592998</v>
      </c>
      <c r="AF2321" s="15">
        <v>0.41558400000000001</v>
      </c>
      <c r="AG2321" s="16">
        <v>32</v>
      </c>
      <c r="AH2321" s="16">
        <v>45</v>
      </c>
      <c r="AI2321" s="22">
        <v>1</v>
      </c>
      <c r="AJ2321" s="22">
        <v>0.72734646311085105</v>
      </c>
      <c r="AK2321" s="22">
        <v>1</v>
      </c>
      <c r="AL2321" s="18">
        <f t="shared" si="324"/>
        <v>1</v>
      </c>
      <c r="AM2321" s="18">
        <f t="shared" si="325"/>
        <v>1</v>
      </c>
      <c r="AN2321" s="18">
        <f t="shared" si="326"/>
        <v>1</v>
      </c>
      <c r="AO2321" s="18">
        <f t="shared" si="327"/>
        <v>1</v>
      </c>
      <c r="AP2321" s="18">
        <f t="shared" si="328"/>
        <v>1</v>
      </c>
      <c r="AQ2321" s="18">
        <f t="shared" si="329"/>
        <v>1</v>
      </c>
      <c r="AR2321" s="18">
        <f t="shared" si="330"/>
        <v>0</v>
      </c>
      <c r="AS2321" s="18">
        <f t="shared" si="331"/>
        <v>1</v>
      </c>
      <c r="AT2321" s="18">
        <f t="shared" si="332"/>
        <v>0</v>
      </c>
      <c r="AU2321" s="1" t="s">
        <v>62093</v>
      </c>
      <c r="AV2321" s="1" t="s">
        <v>62094</v>
      </c>
      <c r="AW2321" s="1" t="s">
        <v>62095</v>
      </c>
      <c r="AX2321" s="1" t="s">
        <v>62096</v>
      </c>
      <c r="AY2321" s="1" t="s">
        <v>62097</v>
      </c>
      <c r="AZ2321" s="1" t="s">
        <v>62098</v>
      </c>
      <c r="BG2321" s="1" t="s">
        <v>727</v>
      </c>
      <c r="BH2321" s="1" t="s">
        <v>661</v>
      </c>
      <c r="BK2321" s="1" t="s">
        <v>563</v>
      </c>
      <c r="BL2321" s="1">
        <v>2</v>
      </c>
      <c r="BM2321" s="1" t="s">
        <v>62099</v>
      </c>
      <c r="BO2321" s="1" t="s">
        <v>62100</v>
      </c>
      <c r="BR2321" s="1" t="s">
        <v>62101</v>
      </c>
      <c r="BS2321" s="1">
        <v>0.45800000000000002</v>
      </c>
      <c r="BU2321" s="1" t="s">
        <v>4</v>
      </c>
    </row>
    <row r="2322" spans="1:78" x14ac:dyDescent="0.25">
      <c r="A2322" s="2" t="s">
        <v>62108</v>
      </c>
      <c r="B2322" s="1">
        <v>6558</v>
      </c>
      <c r="C2322" s="1">
        <v>5</v>
      </c>
      <c r="D2322" s="1">
        <v>127483395</v>
      </c>
      <c r="E2322" s="1">
        <v>127483395</v>
      </c>
      <c r="F2322" s="1" t="s">
        <v>6</v>
      </c>
      <c r="G2322" s="2" t="s">
        <v>62109</v>
      </c>
      <c r="H2322" s="2" t="s">
        <v>62111</v>
      </c>
      <c r="I2322" s="2" t="s">
        <v>62112</v>
      </c>
      <c r="J2322" s="2" t="s">
        <v>62113</v>
      </c>
      <c r="K2322" s="2" t="s">
        <v>135</v>
      </c>
      <c r="L2322" s="1" t="s">
        <v>50</v>
      </c>
      <c r="M2322" s="1" t="s">
        <v>51</v>
      </c>
      <c r="N2322" s="1" t="s">
        <v>52</v>
      </c>
      <c r="O2322" s="1" t="s">
        <v>52</v>
      </c>
      <c r="R2322" s="1" t="s">
        <v>62110</v>
      </c>
      <c r="S2322" s="1" t="s">
        <v>6</v>
      </c>
      <c r="T2322" s="1">
        <v>11</v>
      </c>
      <c r="U2322" s="1">
        <v>2019</v>
      </c>
      <c r="V2322" s="3">
        <v>1</v>
      </c>
      <c r="W2322" s="12" t="e">
        <v>#N/A</v>
      </c>
      <c r="X2322" s="12" t="e">
        <v>#N/A</v>
      </c>
      <c r="Y2322" s="12" t="e">
        <v>#N/A</v>
      </c>
      <c r="Z2322" s="9">
        <v>0.26415100000000002</v>
      </c>
      <c r="AA2322" s="10">
        <v>70</v>
      </c>
      <c r="AB2322" s="10">
        <v>195</v>
      </c>
      <c r="AC2322" s="20">
        <v>0.94</v>
      </c>
      <c r="AD2322" s="20">
        <v>0.67755169028842799</v>
      </c>
      <c r="AE2322" s="20">
        <v>1</v>
      </c>
      <c r="AF2322" s="15">
        <v>0.35519099999999998</v>
      </c>
      <c r="AG2322" s="16">
        <v>65</v>
      </c>
      <c r="AH2322" s="16">
        <v>118</v>
      </c>
      <c r="AI2322" s="22">
        <v>0.95</v>
      </c>
      <c r="AJ2322" s="22">
        <v>0.71986373354168798</v>
      </c>
      <c r="AK2322" s="22">
        <v>1</v>
      </c>
      <c r="AL2322" s="18">
        <f t="shared" si="324"/>
        <v>1</v>
      </c>
      <c r="AM2322" s="18">
        <f t="shared" si="325"/>
        <v>1</v>
      </c>
      <c r="AN2322" s="18">
        <f t="shared" si="326"/>
        <v>1</v>
      </c>
      <c r="AO2322" s="18">
        <f t="shared" si="327"/>
        <v>1</v>
      </c>
      <c r="AP2322" s="18">
        <f t="shared" si="328"/>
        <v>1</v>
      </c>
      <c r="AQ2322" s="18">
        <f t="shared" si="329"/>
        <v>1</v>
      </c>
      <c r="AR2322" s="18">
        <f t="shared" si="330"/>
        <v>0</v>
      </c>
      <c r="AS2322" s="18">
        <f t="shared" si="331"/>
        <v>0</v>
      </c>
      <c r="AT2322" s="18">
        <f t="shared" si="332"/>
        <v>0</v>
      </c>
      <c r="AU2322" s="1" t="s">
        <v>62114</v>
      </c>
      <c r="AV2322" s="1" t="s">
        <v>62115</v>
      </c>
      <c r="AW2322" s="1" t="s">
        <v>62116</v>
      </c>
      <c r="AX2322" s="1" t="s">
        <v>62117</v>
      </c>
      <c r="AY2322" s="1" t="s">
        <v>62118</v>
      </c>
      <c r="AZ2322" s="1" t="s">
        <v>62119</v>
      </c>
      <c r="BA2322" s="1">
        <v>619</v>
      </c>
      <c r="BB2322" s="1" t="s">
        <v>390</v>
      </c>
      <c r="BF2322" s="1" t="s">
        <v>62120</v>
      </c>
      <c r="BG2322" s="1" t="s">
        <v>3360</v>
      </c>
      <c r="BH2322" s="1" t="s">
        <v>62121</v>
      </c>
      <c r="BK2322" s="1" t="s">
        <v>3950</v>
      </c>
      <c r="BL2322" s="1">
        <v>3</v>
      </c>
      <c r="BN2322" s="1" t="s">
        <v>62122</v>
      </c>
      <c r="BO2322" s="1" t="s">
        <v>21874</v>
      </c>
      <c r="BP2322" s="1" t="s">
        <v>62123</v>
      </c>
      <c r="BQ2322" s="1" t="s">
        <v>62124</v>
      </c>
      <c r="BR2322" s="1" t="s">
        <v>62125</v>
      </c>
      <c r="BS2322" s="1">
        <v>0.33300000000000002</v>
      </c>
      <c r="BU2322" s="1" t="s">
        <v>4</v>
      </c>
    </row>
    <row r="2323" spans="1:78" x14ac:dyDescent="0.25">
      <c r="A2323" s="2" t="s">
        <v>62126</v>
      </c>
      <c r="B2323" s="1">
        <v>6560</v>
      </c>
      <c r="C2323" s="1">
        <v>16</v>
      </c>
      <c r="D2323" s="1">
        <v>67980239</v>
      </c>
      <c r="E2323" s="1">
        <v>67980239</v>
      </c>
      <c r="F2323" s="1" t="s">
        <v>6</v>
      </c>
      <c r="G2323" s="2" t="s">
        <v>62127</v>
      </c>
      <c r="H2323" s="2" t="s">
        <v>62129</v>
      </c>
      <c r="I2323" s="2" t="s">
        <v>62130</v>
      </c>
      <c r="J2323" s="2" t="s">
        <v>62131</v>
      </c>
      <c r="K2323" s="2" t="s">
        <v>135</v>
      </c>
      <c r="L2323" s="1" t="s">
        <v>50</v>
      </c>
      <c r="M2323" s="1" t="s">
        <v>90</v>
      </c>
      <c r="N2323" s="1" t="s">
        <v>31</v>
      </c>
      <c r="O2323" s="1" t="s">
        <v>31</v>
      </c>
      <c r="R2323" s="1" t="s">
        <v>62128</v>
      </c>
      <c r="S2323" s="1" t="s">
        <v>10</v>
      </c>
      <c r="T2323" s="1">
        <v>19</v>
      </c>
      <c r="U2323" s="1">
        <v>2583</v>
      </c>
      <c r="V2323" s="3">
        <v>1</v>
      </c>
      <c r="W2323" s="12" t="e">
        <v>#N/A</v>
      </c>
      <c r="X2323" s="12" t="e">
        <v>#N/A</v>
      </c>
      <c r="Y2323" s="12" t="e">
        <v>#N/A</v>
      </c>
      <c r="Z2323" s="9">
        <v>0.27835100000000002</v>
      </c>
      <c r="AA2323" s="10">
        <v>27</v>
      </c>
      <c r="AB2323" s="10">
        <v>70</v>
      </c>
      <c r="AC2323" s="20">
        <v>0.99</v>
      </c>
      <c r="AD2323" s="20">
        <v>0.62060017005254897</v>
      </c>
      <c r="AE2323" s="20">
        <v>1</v>
      </c>
      <c r="AF2323" s="15">
        <v>0.44827600000000001</v>
      </c>
      <c r="AG2323" s="16">
        <v>78</v>
      </c>
      <c r="AH2323" s="16">
        <v>96</v>
      </c>
      <c r="AI2323" s="22">
        <v>1</v>
      </c>
      <c r="AJ2323" s="22">
        <v>0.84509166893460697</v>
      </c>
      <c r="AK2323" s="22">
        <v>1</v>
      </c>
      <c r="AL2323" s="18">
        <f t="shared" si="324"/>
        <v>1</v>
      </c>
      <c r="AM2323" s="18">
        <f t="shared" si="325"/>
        <v>1</v>
      </c>
      <c r="AN2323" s="18">
        <f t="shared" si="326"/>
        <v>1</v>
      </c>
      <c r="AO2323" s="18">
        <f t="shared" si="327"/>
        <v>1</v>
      </c>
      <c r="AP2323" s="18">
        <f t="shared" si="328"/>
        <v>1</v>
      </c>
      <c r="AQ2323" s="18">
        <f t="shared" si="329"/>
        <v>1</v>
      </c>
      <c r="AR2323" s="18">
        <f t="shared" si="330"/>
        <v>0</v>
      </c>
      <c r="AS2323" s="18">
        <f t="shared" si="331"/>
        <v>0</v>
      </c>
      <c r="AT2323" s="18">
        <f t="shared" si="332"/>
        <v>0</v>
      </c>
      <c r="AU2323" s="1" t="s">
        <v>62132</v>
      </c>
      <c r="AV2323" s="1" t="s">
        <v>62133</v>
      </c>
      <c r="AW2323" s="1" t="s">
        <v>62134</v>
      </c>
      <c r="AX2323" s="1" t="s">
        <v>62135</v>
      </c>
      <c r="AY2323" s="1" t="s">
        <v>62136</v>
      </c>
      <c r="AZ2323" s="1" t="s">
        <v>62137</v>
      </c>
      <c r="BA2323" s="1">
        <v>814</v>
      </c>
      <c r="BF2323" s="1" t="s">
        <v>62138</v>
      </c>
      <c r="BG2323" s="1" t="s">
        <v>3360</v>
      </c>
      <c r="BH2323" s="1" t="s">
        <v>62139</v>
      </c>
      <c r="BK2323" s="1" t="s">
        <v>170</v>
      </c>
      <c r="BL2323" s="1">
        <v>1</v>
      </c>
      <c r="BN2323" s="1" t="s">
        <v>62140</v>
      </c>
      <c r="BP2323" s="1" t="s">
        <v>62141</v>
      </c>
      <c r="BQ2323" s="1" t="s">
        <v>62124</v>
      </c>
      <c r="BR2323" s="1" t="s">
        <v>62142</v>
      </c>
      <c r="BS2323" s="1">
        <v>0.66700000000000004</v>
      </c>
      <c r="BU2323" s="1" t="s">
        <v>4</v>
      </c>
    </row>
    <row r="2324" spans="1:78" x14ac:dyDescent="0.25">
      <c r="A2324" s="2" t="s">
        <v>62143</v>
      </c>
      <c r="B2324" s="1">
        <v>10723</v>
      </c>
      <c r="C2324" s="1">
        <v>5</v>
      </c>
      <c r="D2324" s="1">
        <v>1075580</v>
      </c>
      <c r="E2324" s="1">
        <v>1075580</v>
      </c>
      <c r="F2324" s="1" t="s">
        <v>6</v>
      </c>
      <c r="G2324" s="2" t="s">
        <v>62144</v>
      </c>
      <c r="H2324" s="2" t="s">
        <v>62146</v>
      </c>
      <c r="I2324" s="2" t="s">
        <v>62147</v>
      </c>
      <c r="J2324" s="2" t="s">
        <v>62148</v>
      </c>
      <c r="K2324" s="2" t="s">
        <v>135</v>
      </c>
      <c r="L2324" s="1" t="s">
        <v>50</v>
      </c>
      <c r="M2324" s="1" t="s">
        <v>90</v>
      </c>
      <c r="N2324" s="1" t="s">
        <v>31</v>
      </c>
      <c r="O2324" s="1" t="s">
        <v>31</v>
      </c>
      <c r="R2324" s="1" t="s">
        <v>62145</v>
      </c>
      <c r="S2324" s="1" t="s">
        <v>10</v>
      </c>
      <c r="T2324" s="1">
        <v>15</v>
      </c>
      <c r="U2324" s="1">
        <v>1939</v>
      </c>
      <c r="V2324" s="3">
        <v>1</v>
      </c>
      <c r="W2324" s="12" t="e">
        <v>#N/A</v>
      </c>
      <c r="X2324" s="12" t="e">
        <v>#N/A</v>
      </c>
      <c r="Y2324" s="12" t="e">
        <v>#N/A</v>
      </c>
      <c r="Z2324" s="9">
        <v>0.29487200000000002</v>
      </c>
      <c r="AA2324" s="10">
        <v>23</v>
      </c>
      <c r="AB2324" s="10">
        <v>55</v>
      </c>
      <c r="AC2324" s="20">
        <v>1</v>
      </c>
      <c r="AD2324" s="20">
        <v>0.62552780711968403</v>
      </c>
      <c r="AE2324" s="20">
        <v>1</v>
      </c>
      <c r="AF2324" s="15">
        <v>0.45217400000000002</v>
      </c>
      <c r="AG2324" s="16">
        <v>52</v>
      </c>
      <c r="AH2324" s="16">
        <v>63</v>
      </c>
      <c r="AI2324" s="22">
        <v>1</v>
      </c>
      <c r="AJ2324" s="22">
        <v>0.81323966297983097</v>
      </c>
      <c r="AK2324" s="22">
        <v>1</v>
      </c>
      <c r="AL2324" s="18">
        <f t="shared" si="324"/>
        <v>1</v>
      </c>
      <c r="AM2324" s="18">
        <f t="shared" si="325"/>
        <v>1</v>
      </c>
      <c r="AN2324" s="18">
        <f t="shared" si="326"/>
        <v>1</v>
      </c>
      <c r="AO2324" s="18">
        <f t="shared" si="327"/>
        <v>1</v>
      </c>
      <c r="AP2324" s="18">
        <f t="shared" si="328"/>
        <v>1</v>
      </c>
      <c r="AQ2324" s="18">
        <f t="shared" si="329"/>
        <v>1</v>
      </c>
      <c r="AR2324" s="18">
        <f t="shared" si="330"/>
        <v>0</v>
      </c>
      <c r="AS2324" s="18">
        <f t="shared" si="331"/>
        <v>0</v>
      </c>
      <c r="AT2324" s="18">
        <f t="shared" si="332"/>
        <v>0</v>
      </c>
      <c r="AV2324" s="1" t="s">
        <v>62149</v>
      </c>
      <c r="AW2324" s="1" t="s">
        <v>62150</v>
      </c>
      <c r="AX2324" s="1" t="s">
        <v>62151</v>
      </c>
      <c r="AY2324" s="1" t="s">
        <v>62152</v>
      </c>
      <c r="AZ2324" s="1" t="s">
        <v>62153</v>
      </c>
      <c r="BA2324" s="1">
        <v>625</v>
      </c>
      <c r="BB2324" s="1" t="s">
        <v>80</v>
      </c>
      <c r="BF2324" s="1" t="s">
        <v>62154</v>
      </c>
      <c r="BG2324" s="1" t="s">
        <v>82</v>
      </c>
      <c r="BH2324" s="1" t="s">
        <v>62139</v>
      </c>
      <c r="BK2324" s="1" t="s">
        <v>62155</v>
      </c>
      <c r="BL2324" s="1">
        <v>4</v>
      </c>
      <c r="BM2324" s="1" t="s">
        <v>62156</v>
      </c>
      <c r="BO2324" s="1" t="s">
        <v>62157</v>
      </c>
      <c r="BQ2324" s="1" t="s">
        <v>62158</v>
      </c>
      <c r="BR2324" s="1" t="s">
        <v>62159</v>
      </c>
      <c r="BS2324" s="1">
        <v>0.63700000000000001</v>
      </c>
      <c r="BU2324" s="1" t="s">
        <v>4</v>
      </c>
    </row>
    <row r="2325" spans="1:78" x14ac:dyDescent="0.25">
      <c r="A2325" s="2" t="s">
        <v>62160</v>
      </c>
      <c r="B2325" s="1">
        <v>9058</v>
      </c>
      <c r="C2325" s="1">
        <v>17</v>
      </c>
      <c r="D2325" s="1">
        <v>26817852</v>
      </c>
      <c r="E2325" s="1">
        <v>26817852</v>
      </c>
      <c r="F2325" s="1" t="s">
        <v>6</v>
      </c>
      <c r="G2325" s="2" t="s">
        <v>62161</v>
      </c>
      <c r="H2325" s="2" t="s">
        <v>19130</v>
      </c>
      <c r="I2325" s="2" t="s">
        <v>62163</v>
      </c>
      <c r="J2325" s="2" t="s">
        <v>62164</v>
      </c>
      <c r="K2325" s="2" t="s">
        <v>49</v>
      </c>
      <c r="L2325" s="1" t="s">
        <v>50</v>
      </c>
      <c r="M2325" s="1" t="s">
        <v>90</v>
      </c>
      <c r="N2325" s="1" t="s">
        <v>31</v>
      </c>
      <c r="O2325" s="1" t="s">
        <v>31</v>
      </c>
      <c r="R2325" s="1" t="s">
        <v>62162</v>
      </c>
      <c r="S2325" s="1" t="s">
        <v>6</v>
      </c>
      <c r="T2325" s="1">
        <v>4</v>
      </c>
      <c r="U2325" s="1">
        <v>569</v>
      </c>
      <c r="V2325" s="3">
        <v>1</v>
      </c>
      <c r="W2325" s="12" t="e">
        <v>#N/A</v>
      </c>
      <c r="X2325" s="12" t="e">
        <v>#N/A</v>
      </c>
      <c r="Y2325" s="12" t="e">
        <v>#N/A</v>
      </c>
      <c r="Z2325" s="9">
        <v>0</v>
      </c>
      <c r="AA2325" s="10">
        <v>0</v>
      </c>
      <c r="AB2325" s="10">
        <v>132</v>
      </c>
      <c r="AC2325" s="20">
        <v>0</v>
      </c>
      <c r="AD2325" s="20">
        <v>0</v>
      </c>
      <c r="AE2325" s="20">
        <v>0.10627759237453099</v>
      </c>
      <c r="AF2325" s="15">
        <v>0.38922200000000001</v>
      </c>
      <c r="AG2325" s="16">
        <v>65</v>
      </c>
      <c r="AH2325" s="16">
        <v>102</v>
      </c>
      <c r="AI2325" s="22">
        <v>1</v>
      </c>
      <c r="AJ2325" s="22">
        <v>0.77101707965417898</v>
      </c>
      <c r="AK2325" s="22">
        <v>1</v>
      </c>
      <c r="AL2325" s="18">
        <f t="shared" si="324"/>
        <v>0</v>
      </c>
      <c r="AM2325" s="18">
        <f t="shared" si="325"/>
        <v>0</v>
      </c>
      <c r="AN2325" s="18">
        <f t="shared" si="326"/>
        <v>0</v>
      </c>
      <c r="AO2325" s="18">
        <f t="shared" si="327"/>
        <v>1</v>
      </c>
      <c r="AP2325" s="18">
        <f t="shared" si="328"/>
        <v>1</v>
      </c>
      <c r="AQ2325" s="18">
        <f t="shared" si="329"/>
        <v>1</v>
      </c>
      <c r="AR2325" s="18">
        <f t="shared" si="330"/>
        <v>1</v>
      </c>
      <c r="AS2325" s="18">
        <f t="shared" si="331"/>
        <v>1</v>
      </c>
      <c r="AT2325" s="18">
        <f t="shared" si="332"/>
        <v>1</v>
      </c>
      <c r="AU2325" s="1" t="s">
        <v>62165</v>
      </c>
      <c r="AV2325" s="1" t="s">
        <v>62166</v>
      </c>
      <c r="AW2325" s="1" t="s">
        <v>62167</v>
      </c>
      <c r="AX2325" s="1" t="s">
        <v>62168</v>
      </c>
      <c r="AY2325" s="1" t="s">
        <v>62169</v>
      </c>
      <c r="AZ2325" s="1" t="s">
        <v>62170</v>
      </c>
      <c r="BA2325" s="1">
        <v>168</v>
      </c>
      <c r="BG2325" s="1" t="s">
        <v>3360</v>
      </c>
      <c r="BH2325" s="1" t="s">
        <v>62171</v>
      </c>
      <c r="BL2325" s="1">
        <v>0</v>
      </c>
      <c r="BM2325" s="1" t="s">
        <v>62172</v>
      </c>
      <c r="BP2325" s="1" t="s">
        <v>29780</v>
      </c>
      <c r="BQ2325" s="1" t="s">
        <v>61290</v>
      </c>
      <c r="BR2325" s="1" t="s">
        <v>62173</v>
      </c>
      <c r="BS2325" s="1">
        <v>0.59699999999999998</v>
      </c>
      <c r="BU2325" s="1" t="s">
        <v>4</v>
      </c>
    </row>
    <row r="2326" spans="1:78" x14ac:dyDescent="0.25">
      <c r="A2326" s="2" t="s">
        <v>12859</v>
      </c>
      <c r="B2326" s="1">
        <v>6564</v>
      </c>
      <c r="C2326" s="1">
        <v>13</v>
      </c>
      <c r="D2326" s="1">
        <v>99356588</v>
      </c>
      <c r="E2326" s="1">
        <v>99356588</v>
      </c>
      <c r="F2326" s="1" t="s">
        <v>6</v>
      </c>
      <c r="G2326" s="2" t="s">
        <v>62174</v>
      </c>
      <c r="H2326" s="2" t="s">
        <v>62175</v>
      </c>
      <c r="I2326" s="2" t="s">
        <v>62176</v>
      </c>
      <c r="J2326" s="2" t="s">
        <v>62177</v>
      </c>
      <c r="K2326" s="2" t="s">
        <v>135</v>
      </c>
      <c r="L2326" s="1" t="s">
        <v>50</v>
      </c>
      <c r="M2326" s="1" t="s">
        <v>90</v>
      </c>
      <c r="N2326" s="1" t="s">
        <v>31</v>
      </c>
      <c r="O2326" s="1" t="s">
        <v>31</v>
      </c>
      <c r="R2326" s="1" t="s">
        <v>12861</v>
      </c>
      <c r="S2326" s="1" t="s">
        <v>10</v>
      </c>
      <c r="T2326" s="1">
        <v>17</v>
      </c>
      <c r="U2326" s="1">
        <v>1448</v>
      </c>
      <c r="V2326" s="3">
        <v>1</v>
      </c>
      <c r="W2326" s="12" t="e">
        <v>#N/A</v>
      </c>
      <c r="X2326" s="12" t="e">
        <v>#N/A</v>
      </c>
      <c r="Y2326" s="12" t="e">
        <v>#N/A</v>
      </c>
      <c r="Z2326" s="9">
        <v>0.26724100000000001</v>
      </c>
      <c r="AA2326" s="10">
        <v>62</v>
      </c>
      <c r="AB2326" s="10">
        <v>170</v>
      </c>
      <c r="AC2326" s="20">
        <v>0.95</v>
      </c>
      <c r="AD2326" s="20">
        <v>0.67614937012382004</v>
      </c>
      <c r="AE2326" s="20">
        <v>1</v>
      </c>
      <c r="AF2326" s="15">
        <v>0.385542</v>
      </c>
      <c r="AG2326" s="16">
        <v>96</v>
      </c>
      <c r="AH2326" s="16">
        <v>153</v>
      </c>
      <c r="AI2326" s="22">
        <v>1</v>
      </c>
      <c r="AJ2326" s="22">
        <v>0.79482194894625902</v>
      </c>
      <c r="AK2326" s="22">
        <v>1</v>
      </c>
      <c r="AL2326" s="18">
        <f t="shared" si="324"/>
        <v>1</v>
      </c>
      <c r="AM2326" s="18">
        <f t="shared" si="325"/>
        <v>1</v>
      </c>
      <c r="AN2326" s="18">
        <f t="shared" si="326"/>
        <v>1</v>
      </c>
      <c r="AO2326" s="18">
        <f t="shared" si="327"/>
        <v>1</v>
      </c>
      <c r="AP2326" s="18">
        <f t="shared" si="328"/>
        <v>1</v>
      </c>
      <c r="AQ2326" s="18">
        <f t="shared" si="329"/>
        <v>1</v>
      </c>
      <c r="AR2326" s="18">
        <f t="shared" si="330"/>
        <v>0</v>
      </c>
      <c r="AS2326" s="18">
        <f t="shared" si="331"/>
        <v>0</v>
      </c>
      <c r="AT2326" s="18">
        <f t="shared" si="332"/>
        <v>0</v>
      </c>
      <c r="AV2326" s="1" t="s">
        <v>12865</v>
      </c>
      <c r="AW2326" s="1" t="s">
        <v>12866</v>
      </c>
      <c r="AX2326" s="1" t="s">
        <v>12867</v>
      </c>
      <c r="AY2326" s="1" t="s">
        <v>12868</v>
      </c>
      <c r="AZ2326" s="1" t="s">
        <v>12869</v>
      </c>
      <c r="BA2326" s="1">
        <v>457</v>
      </c>
      <c r="BB2326" s="1" t="s">
        <v>233</v>
      </c>
      <c r="BF2326" s="1" t="s">
        <v>12870</v>
      </c>
      <c r="BG2326" s="1" t="s">
        <v>3360</v>
      </c>
      <c r="BH2326" s="1" t="s">
        <v>12871</v>
      </c>
      <c r="BK2326" s="1" t="s">
        <v>170</v>
      </c>
      <c r="BL2326" s="1">
        <v>1</v>
      </c>
      <c r="BM2326" s="1" t="s">
        <v>12872</v>
      </c>
      <c r="BQ2326" s="1" t="s">
        <v>12873</v>
      </c>
      <c r="BR2326" s="1" t="s">
        <v>62178</v>
      </c>
      <c r="BS2326" s="1">
        <v>0.46300000000000002</v>
      </c>
      <c r="BU2326" s="1" t="s">
        <v>4</v>
      </c>
    </row>
    <row r="2327" spans="1:78" x14ac:dyDescent="0.25">
      <c r="A2327" s="2" t="s">
        <v>62179</v>
      </c>
      <c r="B2327" s="1">
        <v>6565</v>
      </c>
      <c r="C2327" s="1">
        <v>3</v>
      </c>
      <c r="D2327" s="1">
        <v>121648155</v>
      </c>
      <c r="E2327" s="1">
        <v>121648155</v>
      </c>
      <c r="F2327" s="1" t="s">
        <v>6</v>
      </c>
      <c r="G2327" s="2" t="s">
        <v>62180</v>
      </c>
      <c r="H2327" s="2" t="s">
        <v>62182</v>
      </c>
      <c r="I2327" s="2" t="s">
        <v>62183</v>
      </c>
      <c r="J2327" s="2" t="s">
        <v>62184</v>
      </c>
      <c r="K2327" s="2" t="s">
        <v>49</v>
      </c>
      <c r="L2327" s="1" t="s">
        <v>50</v>
      </c>
      <c r="M2327" s="1" t="s">
        <v>90</v>
      </c>
      <c r="N2327" s="1" t="s">
        <v>31</v>
      </c>
      <c r="O2327" s="1" t="s">
        <v>31</v>
      </c>
      <c r="R2327" s="1" t="s">
        <v>62181</v>
      </c>
      <c r="S2327" s="1" t="s">
        <v>6</v>
      </c>
      <c r="T2327" s="1">
        <v>17</v>
      </c>
      <c r="U2327" s="1">
        <v>1666</v>
      </c>
      <c r="V2327" s="3">
        <v>1</v>
      </c>
      <c r="W2327" s="12" t="e">
        <v>#N/A</v>
      </c>
      <c r="X2327" s="12" t="e">
        <v>#N/A</v>
      </c>
      <c r="Y2327" s="12" t="e">
        <v>#N/A</v>
      </c>
      <c r="Z2327" s="9">
        <v>0.262376</v>
      </c>
      <c r="AA2327" s="10">
        <v>53</v>
      </c>
      <c r="AB2327" s="10">
        <v>149</v>
      </c>
      <c r="AC2327" s="20">
        <v>0.93</v>
      </c>
      <c r="AD2327" s="20">
        <v>0.65440733029252995</v>
      </c>
      <c r="AE2327" s="20">
        <v>1</v>
      </c>
      <c r="AF2327" s="15">
        <v>0.356846</v>
      </c>
      <c r="AG2327" s="16">
        <v>86</v>
      </c>
      <c r="AH2327" s="16">
        <v>155</v>
      </c>
      <c r="AI2327" s="22">
        <v>0.96</v>
      </c>
      <c r="AJ2327" s="22">
        <v>0.74225286737041696</v>
      </c>
      <c r="AK2327" s="22">
        <v>1</v>
      </c>
      <c r="AL2327" s="18">
        <f t="shared" si="324"/>
        <v>1</v>
      </c>
      <c r="AM2327" s="18">
        <f t="shared" si="325"/>
        <v>1</v>
      </c>
      <c r="AN2327" s="18">
        <f t="shared" si="326"/>
        <v>1</v>
      </c>
      <c r="AO2327" s="18">
        <f t="shared" si="327"/>
        <v>1</v>
      </c>
      <c r="AP2327" s="18">
        <f t="shared" si="328"/>
        <v>1</v>
      </c>
      <c r="AQ2327" s="18">
        <f t="shared" si="329"/>
        <v>1</v>
      </c>
      <c r="AR2327" s="18">
        <f t="shared" si="330"/>
        <v>0</v>
      </c>
      <c r="AS2327" s="18">
        <f t="shared" si="331"/>
        <v>0</v>
      </c>
      <c r="AT2327" s="18">
        <f t="shared" si="332"/>
        <v>0</v>
      </c>
      <c r="AU2327" s="1" t="s">
        <v>62185</v>
      </c>
      <c r="AV2327" s="1" t="s">
        <v>62186</v>
      </c>
      <c r="AW2327" s="1" t="s">
        <v>62187</v>
      </c>
      <c r="AX2327" s="1" t="s">
        <v>62188</v>
      </c>
      <c r="AY2327" s="1" t="s">
        <v>62189</v>
      </c>
      <c r="AZ2327" s="1" t="s">
        <v>62190</v>
      </c>
      <c r="BA2327" s="1">
        <v>505</v>
      </c>
      <c r="BF2327" s="1" t="s">
        <v>4058</v>
      </c>
      <c r="BG2327" s="1" t="s">
        <v>82</v>
      </c>
      <c r="BH2327" s="1" t="s">
        <v>62191</v>
      </c>
      <c r="BK2327" s="1" t="s">
        <v>675</v>
      </c>
      <c r="BL2327" s="1">
        <v>1</v>
      </c>
      <c r="BP2327" s="1" t="s">
        <v>62192</v>
      </c>
      <c r="BQ2327" s="1" t="s">
        <v>62193</v>
      </c>
      <c r="BR2327" s="1" t="s">
        <v>62194</v>
      </c>
      <c r="BS2327" s="1">
        <v>0.38300000000000001</v>
      </c>
      <c r="BU2327" s="1" t="s">
        <v>4</v>
      </c>
    </row>
    <row r="2328" spans="1:78" x14ac:dyDescent="0.25">
      <c r="A2328" s="2" t="s">
        <v>31928</v>
      </c>
      <c r="B2328" s="1">
        <v>151473</v>
      </c>
      <c r="C2328" s="1">
        <v>2</v>
      </c>
      <c r="D2328" s="1">
        <v>230911144</v>
      </c>
      <c r="E2328" s="1">
        <v>230911144</v>
      </c>
      <c r="F2328" s="1" t="s">
        <v>6</v>
      </c>
      <c r="G2328" s="2" t="s">
        <v>62195</v>
      </c>
      <c r="H2328" s="2" t="s">
        <v>33340</v>
      </c>
      <c r="I2328" s="2" t="s">
        <v>62196</v>
      </c>
      <c r="J2328" s="2" t="s">
        <v>62197</v>
      </c>
      <c r="K2328" s="2" t="s">
        <v>49</v>
      </c>
      <c r="L2328" s="1" t="s">
        <v>50</v>
      </c>
      <c r="M2328" s="1" t="s">
        <v>90</v>
      </c>
      <c r="N2328" s="1" t="s">
        <v>31</v>
      </c>
      <c r="O2328" s="1" t="s">
        <v>31</v>
      </c>
      <c r="R2328" s="1" t="s">
        <v>31930</v>
      </c>
      <c r="S2328" s="1" t="s">
        <v>10</v>
      </c>
      <c r="T2328" s="1">
        <v>4</v>
      </c>
      <c r="U2328" s="1">
        <v>1061</v>
      </c>
      <c r="V2328" s="3">
        <v>1</v>
      </c>
      <c r="W2328" s="12" t="e">
        <v>#N/A</v>
      </c>
      <c r="X2328" s="12" t="e">
        <v>#N/A</v>
      </c>
      <c r="Y2328" s="12" t="e">
        <v>#N/A</v>
      </c>
      <c r="Z2328" s="9">
        <v>0.27391300000000002</v>
      </c>
      <c r="AA2328" s="10">
        <v>63</v>
      </c>
      <c r="AB2328" s="10">
        <v>167</v>
      </c>
      <c r="AC2328" s="20">
        <v>0.97</v>
      </c>
      <c r="AD2328" s="20">
        <v>0.69120625189559304</v>
      </c>
      <c r="AE2328" s="20">
        <v>1</v>
      </c>
      <c r="AF2328" s="15">
        <v>0.35106399999999999</v>
      </c>
      <c r="AG2328" s="16">
        <v>99</v>
      </c>
      <c r="AH2328" s="16">
        <v>183</v>
      </c>
      <c r="AI2328" s="22">
        <v>0.94</v>
      </c>
      <c r="AJ2328" s="22">
        <v>0.740481706180942</v>
      </c>
      <c r="AK2328" s="22">
        <v>1</v>
      </c>
      <c r="AL2328" s="18">
        <f t="shared" si="324"/>
        <v>1</v>
      </c>
      <c r="AM2328" s="18">
        <f t="shared" si="325"/>
        <v>1</v>
      </c>
      <c r="AN2328" s="18">
        <f t="shared" si="326"/>
        <v>1</v>
      </c>
      <c r="AO2328" s="18">
        <f t="shared" si="327"/>
        <v>1</v>
      </c>
      <c r="AP2328" s="18">
        <f t="shared" si="328"/>
        <v>1</v>
      </c>
      <c r="AQ2328" s="18">
        <f t="shared" si="329"/>
        <v>1</v>
      </c>
      <c r="AR2328" s="18">
        <f t="shared" si="330"/>
        <v>0</v>
      </c>
      <c r="AS2328" s="18">
        <f t="shared" si="331"/>
        <v>0</v>
      </c>
      <c r="AT2328" s="18">
        <f t="shared" si="332"/>
        <v>0</v>
      </c>
      <c r="AU2328" s="1" t="s">
        <v>62198</v>
      </c>
      <c r="AV2328" s="1" t="s">
        <v>31934</v>
      </c>
      <c r="AW2328" s="1" t="s">
        <v>31935</v>
      </c>
      <c r="AX2328" s="1" t="s">
        <v>31936</v>
      </c>
      <c r="AY2328" s="1" t="s">
        <v>31937</v>
      </c>
      <c r="AZ2328" s="1" t="s">
        <v>31938</v>
      </c>
      <c r="BA2328" s="1">
        <v>233</v>
      </c>
      <c r="BB2328" s="1" t="s">
        <v>233</v>
      </c>
      <c r="BG2328" s="1" t="s">
        <v>727</v>
      </c>
      <c r="BH2328" s="1" t="s">
        <v>31939</v>
      </c>
      <c r="BK2328" s="1" t="s">
        <v>2429</v>
      </c>
      <c r="BL2328" s="1">
        <v>6</v>
      </c>
      <c r="BN2328" s="1" t="s">
        <v>31940</v>
      </c>
      <c r="BP2328" s="1" t="s">
        <v>31941</v>
      </c>
      <c r="BR2328" s="1" t="s">
        <v>62199</v>
      </c>
      <c r="BS2328" s="1">
        <v>0.57199999999999995</v>
      </c>
      <c r="BU2328" s="1" t="s">
        <v>4</v>
      </c>
    </row>
    <row r="2329" spans="1:78" x14ac:dyDescent="0.25">
      <c r="A2329" s="2" t="s">
        <v>62200</v>
      </c>
      <c r="B2329" s="1">
        <v>9121</v>
      </c>
      <c r="C2329" s="1">
        <v>17</v>
      </c>
      <c r="D2329" s="1">
        <v>73100203</v>
      </c>
      <c r="E2329" s="1">
        <v>73100203</v>
      </c>
      <c r="F2329" s="1" t="s">
        <v>6</v>
      </c>
      <c r="G2329" s="2" t="s">
        <v>62201</v>
      </c>
      <c r="H2329" s="2" t="s">
        <v>62203</v>
      </c>
      <c r="I2329" s="2" t="s">
        <v>62204</v>
      </c>
      <c r="J2329" s="2" t="s">
        <v>62205</v>
      </c>
      <c r="K2329" s="2" t="s">
        <v>49</v>
      </c>
      <c r="L2329" s="1" t="s">
        <v>50</v>
      </c>
      <c r="M2329" s="1" t="s">
        <v>51</v>
      </c>
      <c r="N2329" s="1" t="s">
        <v>52</v>
      </c>
      <c r="O2329" s="1" t="s">
        <v>52</v>
      </c>
      <c r="R2329" s="1" t="s">
        <v>62202</v>
      </c>
      <c r="S2329" s="1" t="s">
        <v>6</v>
      </c>
      <c r="T2329" s="1">
        <v>6</v>
      </c>
      <c r="U2329" s="1">
        <v>1664</v>
      </c>
      <c r="V2329" s="3">
        <v>1</v>
      </c>
      <c r="W2329" s="12" t="e">
        <v>#N/A</v>
      </c>
      <c r="X2329" s="12" t="e">
        <v>#N/A</v>
      </c>
      <c r="Y2329" s="12" t="e">
        <v>#N/A</v>
      </c>
      <c r="Z2329" s="9">
        <v>0</v>
      </c>
      <c r="AA2329" s="10">
        <v>0</v>
      </c>
      <c r="AB2329" s="10">
        <v>102</v>
      </c>
      <c r="AC2329" s="20">
        <v>0</v>
      </c>
      <c r="AD2329" s="20">
        <v>0</v>
      </c>
      <c r="AE2329" s="20">
        <v>0.13398542198004201</v>
      </c>
      <c r="AF2329" s="15">
        <v>0.33950599999999997</v>
      </c>
      <c r="AG2329" s="16">
        <v>55</v>
      </c>
      <c r="AH2329" s="16">
        <v>107</v>
      </c>
      <c r="AI2329" s="22">
        <v>0.91</v>
      </c>
      <c r="AJ2329" s="22">
        <v>0.67916012130507297</v>
      </c>
      <c r="AK2329" s="22">
        <v>1</v>
      </c>
      <c r="AL2329" s="18">
        <f t="shared" si="324"/>
        <v>0</v>
      </c>
      <c r="AM2329" s="18">
        <f t="shared" si="325"/>
        <v>0</v>
      </c>
      <c r="AN2329" s="18">
        <f t="shared" si="326"/>
        <v>0</v>
      </c>
      <c r="AO2329" s="18">
        <f t="shared" si="327"/>
        <v>1</v>
      </c>
      <c r="AP2329" s="18">
        <f t="shared" si="328"/>
        <v>1</v>
      </c>
      <c r="AQ2329" s="18">
        <f t="shared" si="329"/>
        <v>1</v>
      </c>
      <c r="AR2329" s="18">
        <f t="shared" si="330"/>
        <v>1</v>
      </c>
      <c r="AS2329" s="18">
        <f t="shared" si="331"/>
        <v>1</v>
      </c>
      <c r="AT2329" s="18">
        <f t="shared" si="332"/>
        <v>1</v>
      </c>
      <c r="AU2329" s="1" t="s">
        <v>62206</v>
      </c>
      <c r="AV2329" s="1" t="s">
        <v>62207</v>
      </c>
      <c r="AW2329" s="1" t="s">
        <v>62208</v>
      </c>
      <c r="AX2329" s="1" t="s">
        <v>62209</v>
      </c>
      <c r="AY2329" s="1" t="s">
        <v>62210</v>
      </c>
      <c r="AZ2329" s="1" t="s">
        <v>62211</v>
      </c>
      <c r="BA2329" s="1">
        <v>431</v>
      </c>
      <c r="BB2329" s="1" t="s">
        <v>390</v>
      </c>
      <c r="BF2329" s="1" t="s">
        <v>62212</v>
      </c>
      <c r="BG2329" s="1" t="s">
        <v>3360</v>
      </c>
      <c r="BH2329" s="1" t="s">
        <v>62213</v>
      </c>
      <c r="BI2329" s="1" t="s">
        <v>62214</v>
      </c>
      <c r="BK2329" s="1" t="s">
        <v>305</v>
      </c>
      <c r="BL2329" s="1">
        <v>1</v>
      </c>
      <c r="BM2329" s="1" t="s">
        <v>62215</v>
      </c>
      <c r="BO2329" s="1" t="s">
        <v>62216</v>
      </c>
      <c r="BQ2329" s="1" t="s">
        <v>58015</v>
      </c>
      <c r="BR2329" s="1" t="s">
        <v>62217</v>
      </c>
      <c r="BS2329" s="1">
        <v>0.56699999999999995</v>
      </c>
      <c r="BU2329" s="1" t="s">
        <v>4</v>
      </c>
    </row>
    <row r="2330" spans="1:78" x14ac:dyDescent="0.25">
      <c r="A2330" s="2" t="s">
        <v>62218</v>
      </c>
      <c r="B2330" s="1">
        <v>6572</v>
      </c>
      <c r="C2330" s="1">
        <v>10</v>
      </c>
      <c r="D2330" s="1">
        <v>50819457</v>
      </c>
      <c r="E2330" s="1">
        <v>50819457</v>
      </c>
      <c r="F2330" s="1" t="s">
        <v>6</v>
      </c>
      <c r="G2330" s="2" t="s">
        <v>62219</v>
      </c>
      <c r="H2330" s="2" t="s">
        <v>62221</v>
      </c>
      <c r="I2330" s="2" t="s">
        <v>62222</v>
      </c>
      <c r="J2330" s="2" t="s">
        <v>62223</v>
      </c>
      <c r="K2330" s="2" t="s">
        <v>49</v>
      </c>
      <c r="L2330" s="1" t="s">
        <v>50</v>
      </c>
      <c r="M2330" s="1" t="s">
        <v>90</v>
      </c>
      <c r="N2330" s="1" t="s">
        <v>31</v>
      </c>
      <c r="O2330" s="1" t="s">
        <v>31</v>
      </c>
      <c r="R2330" s="1" t="s">
        <v>62220</v>
      </c>
      <c r="S2330" s="1" t="s">
        <v>6</v>
      </c>
      <c r="T2330" s="1">
        <v>1</v>
      </c>
      <c r="U2330" s="1">
        <v>1111</v>
      </c>
      <c r="V2330" s="3">
        <v>1</v>
      </c>
      <c r="W2330" s="12" t="e">
        <v>#N/A</v>
      </c>
      <c r="X2330" s="12" t="e">
        <v>#N/A</v>
      </c>
      <c r="Y2330" s="12" t="e">
        <v>#N/A</v>
      </c>
      <c r="Z2330" s="9">
        <v>0.26666699999999999</v>
      </c>
      <c r="AA2330" s="10">
        <v>12</v>
      </c>
      <c r="AB2330" s="10">
        <v>33</v>
      </c>
      <c r="AC2330" s="20">
        <v>1</v>
      </c>
      <c r="AD2330" s="20">
        <v>0.57139812907063103</v>
      </c>
      <c r="AE2330" s="20">
        <v>1</v>
      </c>
      <c r="AF2330" s="15">
        <v>0.33783800000000003</v>
      </c>
      <c r="AG2330" s="16">
        <v>25</v>
      </c>
      <c r="AH2330" s="16">
        <v>49</v>
      </c>
      <c r="AI2330" s="22">
        <v>1</v>
      </c>
      <c r="AJ2330" s="22">
        <v>0.77257726933447102</v>
      </c>
      <c r="AK2330" s="22">
        <v>1</v>
      </c>
      <c r="AL2330" s="18">
        <f t="shared" si="324"/>
        <v>1</v>
      </c>
      <c r="AM2330" s="18">
        <f t="shared" si="325"/>
        <v>1</v>
      </c>
      <c r="AN2330" s="18">
        <f t="shared" si="326"/>
        <v>1</v>
      </c>
      <c r="AO2330" s="18">
        <f t="shared" si="327"/>
        <v>1</v>
      </c>
      <c r="AP2330" s="18">
        <f t="shared" si="328"/>
        <v>1</v>
      </c>
      <c r="AQ2330" s="18">
        <f t="shared" si="329"/>
        <v>1</v>
      </c>
      <c r="AR2330" s="18">
        <f t="shared" si="330"/>
        <v>0</v>
      </c>
      <c r="AS2330" s="18">
        <f t="shared" si="331"/>
        <v>0</v>
      </c>
      <c r="AT2330" s="18">
        <f t="shared" si="332"/>
        <v>0</v>
      </c>
      <c r="AU2330" s="1" t="s">
        <v>62224</v>
      </c>
      <c r="AV2330" s="1" t="s">
        <v>62225</v>
      </c>
      <c r="AW2330" s="1" t="s">
        <v>62226</v>
      </c>
      <c r="AX2330" s="1" t="s">
        <v>62227</v>
      </c>
      <c r="AY2330" s="1" t="s">
        <v>62228</v>
      </c>
      <c r="AZ2330" s="1" t="s">
        <v>62229</v>
      </c>
      <c r="BA2330" s="1">
        <v>224</v>
      </c>
      <c r="BB2330" s="1" t="s">
        <v>80</v>
      </c>
      <c r="BF2330" s="1" t="s">
        <v>62230</v>
      </c>
      <c r="BG2330" s="1" t="s">
        <v>62231</v>
      </c>
      <c r="BH2330" s="1" t="s">
        <v>62232</v>
      </c>
      <c r="BK2330" s="1" t="s">
        <v>1135</v>
      </c>
      <c r="BL2330" s="1">
        <v>2</v>
      </c>
      <c r="BR2330" s="1" t="s">
        <v>62233</v>
      </c>
      <c r="BS2330" s="1">
        <v>0.64200000000000002</v>
      </c>
      <c r="BU2330" s="1" t="s">
        <v>4</v>
      </c>
    </row>
    <row r="2331" spans="1:78" x14ac:dyDescent="0.25">
      <c r="A2331" s="2" t="s">
        <v>62234</v>
      </c>
      <c r="B2331" s="1">
        <v>80704</v>
      </c>
      <c r="C2331" s="1">
        <v>2</v>
      </c>
      <c r="D2331" s="1">
        <v>228552188</v>
      </c>
      <c r="E2331" s="1">
        <v>228552188</v>
      </c>
      <c r="F2331" s="1" t="s">
        <v>6</v>
      </c>
      <c r="G2331" s="2" t="s">
        <v>62235</v>
      </c>
      <c r="H2331" s="2" t="s">
        <v>62237</v>
      </c>
      <c r="I2331" s="2" t="s">
        <v>62238</v>
      </c>
      <c r="J2331" s="2" t="s">
        <v>62239</v>
      </c>
      <c r="K2331" s="2" t="s">
        <v>135</v>
      </c>
      <c r="L2331" s="1" t="s">
        <v>50</v>
      </c>
      <c r="M2331" s="1" t="s">
        <v>90</v>
      </c>
      <c r="N2331" s="1" t="s">
        <v>31</v>
      </c>
      <c r="O2331" s="1" t="s">
        <v>31</v>
      </c>
      <c r="R2331" s="1" t="s">
        <v>62236</v>
      </c>
      <c r="S2331" s="1" t="s">
        <v>10</v>
      </c>
      <c r="T2331" s="1">
        <v>6</v>
      </c>
      <c r="U2331" s="1">
        <v>1505</v>
      </c>
      <c r="V2331" s="3">
        <v>1</v>
      </c>
      <c r="W2331" s="12" t="e">
        <v>#N/A</v>
      </c>
      <c r="X2331" s="12" t="e">
        <v>#N/A</v>
      </c>
      <c r="Y2331" s="12" t="e">
        <v>#N/A</v>
      </c>
      <c r="Z2331" s="9">
        <v>0.32631599999999999</v>
      </c>
      <c r="AA2331" s="10">
        <v>62</v>
      </c>
      <c r="AB2331" s="10">
        <v>128</v>
      </c>
      <c r="AC2331" s="20">
        <v>1</v>
      </c>
      <c r="AD2331" s="20">
        <v>0.77325226095883404</v>
      </c>
      <c r="AE2331" s="20">
        <v>1</v>
      </c>
      <c r="AF2331" s="15">
        <v>0.38783299999999998</v>
      </c>
      <c r="AG2331" s="16">
        <v>102</v>
      </c>
      <c r="AH2331" s="16">
        <v>161</v>
      </c>
      <c r="AI2331" s="22">
        <v>1</v>
      </c>
      <c r="AJ2331" s="22">
        <v>0.80199921759011705</v>
      </c>
      <c r="AK2331" s="22">
        <v>1</v>
      </c>
      <c r="AL2331" s="18">
        <f t="shared" si="324"/>
        <v>1</v>
      </c>
      <c r="AM2331" s="18">
        <f t="shared" si="325"/>
        <v>1</v>
      </c>
      <c r="AN2331" s="18">
        <f t="shared" si="326"/>
        <v>1</v>
      </c>
      <c r="AO2331" s="18">
        <f t="shared" si="327"/>
        <v>1</v>
      </c>
      <c r="AP2331" s="18">
        <f t="shared" si="328"/>
        <v>1</v>
      </c>
      <c r="AQ2331" s="18">
        <f t="shared" si="329"/>
        <v>1</v>
      </c>
      <c r="AR2331" s="18">
        <f t="shared" si="330"/>
        <v>0</v>
      </c>
      <c r="AS2331" s="18">
        <f t="shared" si="331"/>
        <v>0</v>
      </c>
      <c r="AT2331" s="18">
        <f t="shared" si="332"/>
        <v>0</v>
      </c>
      <c r="AU2331" s="1" t="s">
        <v>62240</v>
      </c>
      <c r="AV2331" s="1" t="s">
        <v>62241</v>
      </c>
      <c r="AW2331" s="1" t="s">
        <v>62242</v>
      </c>
      <c r="AX2331" s="1" t="s">
        <v>62243</v>
      </c>
      <c r="AY2331" s="1" t="s">
        <v>62244</v>
      </c>
      <c r="AZ2331" s="1" t="s">
        <v>62245</v>
      </c>
      <c r="BA2331" s="1">
        <v>472</v>
      </c>
      <c r="BB2331" s="1" t="s">
        <v>390</v>
      </c>
      <c r="BF2331" s="1" t="s">
        <v>31981</v>
      </c>
      <c r="BG2331" s="1" t="s">
        <v>727</v>
      </c>
      <c r="BH2331" s="1" t="s">
        <v>62246</v>
      </c>
      <c r="BK2331" s="1" t="s">
        <v>1135</v>
      </c>
      <c r="BL2331" s="1">
        <v>2</v>
      </c>
      <c r="BN2331" s="1" t="s">
        <v>62247</v>
      </c>
      <c r="BP2331" s="1" t="s">
        <v>62248</v>
      </c>
      <c r="BQ2331" s="1" t="s">
        <v>62249</v>
      </c>
      <c r="BR2331" s="1" t="s">
        <v>62250</v>
      </c>
      <c r="BS2331" s="1">
        <v>0.40799999999999997</v>
      </c>
      <c r="BU2331" s="1" t="s">
        <v>4</v>
      </c>
    </row>
    <row r="2332" spans="1:78" x14ac:dyDescent="0.25">
      <c r="A2332" s="2" t="s">
        <v>62251</v>
      </c>
      <c r="B2332" s="1">
        <v>6512</v>
      </c>
      <c r="C2332" s="1">
        <v>1</v>
      </c>
      <c r="D2332" s="1">
        <v>53553759</v>
      </c>
      <c r="E2332" s="1">
        <v>53553759</v>
      </c>
      <c r="F2332" s="1" t="s">
        <v>6</v>
      </c>
      <c r="G2332" s="2" t="s">
        <v>62252</v>
      </c>
      <c r="H2332" s="2" t="s">
        <v>62254</v>
      </c>
      <c r="I2332" s="2" t="s">
        <v>62255</v>
      </c>
      <c r="J2332" s="2" t="s">
        <v>62256</v>
      </c>
      <c r="K2332" s="2" t="s">
        <v>135</v>
      </c>
      <c r="L2332" s="1" t="s">
        <v>50</v>
      </c>
      <c r="M2332" s="1" t="s">
        <v>51</v>
      </c>
      <c r="N2332" s="1" t="s">
        <v>52</v>
      </c>
      <c r="O2332" s="1" t="s">
        <v>52</v>
      </c>
      <c r="R2332" s="1" t="s">
        <v>62253</v>
      </c>
      <c r="S2332" s="1" t="s">
        <v>10</v>
      </c>
      <c r="T2332" s="1">
        <v>11</v>
      </c>
      <c r="U2332" s="1">
        <v>1773</v>
      </c>
      <c r="V2332" s="3">
        <v>1</v>
      </c>
      <c r="W2332" s="12" t="e">
        <v>#N/A</v>
      </c>
      <c r="X2332" s="12" t="e">
        <v>#N/A</v>
      </c>
      <c r="Y2332" s="12" t="e">
        <v>#N/A</v>
      </c>
      <c r="Z2332" s="9">
        <v>0.29824600000000001</v>
      </c>
      <c r="AA2332" s="10">
        <v>51</v>
      </c>
      <c r="AB2332" s="10">
        <v>120</v>
      </c>
      <c r="AC2332" s="20">
        <v>1</v>
      </c>
      <c r="AD2332" s="20">
        <v>0.71774164847822297</v>
      </c>
      <c r="AE2332" s="20">
        <v>1</v>
      </c>
      <c r="AF2332" s="15">
        <v>0.40641699999999997</v>
      </c>
      <c r="AG2332" s="16">
        <v>76</v>
      </c>
      <c r="AH2332" s="16">
        <v>111</v>
      </c>
      <c r="AI2332" s="22">
        <v>1</v>
      </c>
      <c r="AJ2332" s="22">
        <v>0.80438186183428295</v>
      </c>
      <c r="AK2332" s="22">
        <v>1</v>
      </c>
      <c r="AL2332" s="18">
        <f t="shared" si="324"/>
        <v>1</v>
      </c>
      <c r="AM2332" s="18">
        <f t="shared" si="325"/>
        <v>1</v>
      </c>
      <c r="AN2332" s="18">
        <f t="shared" si="326"/>
        <v>1</v>
      </c>
      <c r="AO2332" s="18">
        <f t="shared" si="327"/>
        <v>1</v>
      </c>
      <c r="AP2332" s="18">
        <f t="shared" si="328"/>
        <v>1</v>
      </c>
      <c r="AQ2332" s="18">
        <f t="shared" si="329"/>
        <v>1</v>
      </c>
      <c r="AR2332" s="18">
        <f t="shared" si="330"/>
        <v>0</v>
      </c>
      <c r="AS2332" s="18">
        <f t="shared" si="331"/>
        <v>0</v>
      </c>
      <c r="AT2332" s="18">
        <f t="shared" si="332"/>
        <v>0</v>
      </c>
      <c r="AU2332" s="1" t="s">
        <v>62257</v>
      </c>
      <c r="AV2332" s="1" t="s">
        <v>62258</v>
      </c>
      <c r="AW2332" s="1" t="s">
        <v>62259</v>
      </c>
      <c r="AX2332" s="1" t="s">
        <v>62260</v>
      </c>
      <c r="AY2332" s="1" t="s">
        <v>62261</v>
      </c>
      <c r="AZ2332" s="1" t="s">
        <v>62262</v>
      </c>
      <c r="BA2332" s="1">
        <v>535</v>
      </c>
      <c r="BG2332" s="1" t="s">
        <v>727</v>
      </c>
      <c r="BH2332" s="1" t="s">
        <v>62263</v>
      </c>
      <c r="BK2332" s="1" t="s">
        <v>28605</v>
      </c>
      <c r="BL2332" s="1">
        <v>3</v>
      </c>
      <c r="BP2332" s="1" t="s">
        <v>62264</v>
      </c>
      <c r="BQ2332" s="1" t="s">
        <v>8072</v>
      </c>
      <c r="BR2332" s="1" t="s">
        <v>62265</v>
      </c>
      <c r="BS2332" s="1">
        <v>0.63700000000000001</v>
      </c>
      <c r="BU2332" s="1" t="s">
        <v>4</v>
      </c>
    </row>
    <row r="2333" spans="1:78" x14ac:dyDescent="0.25">
      <c r="A2333" s="2" t="s">
        <v>62266</v>
      </c>
      <c r="B2333" s="1">
        <v>6574</v>
      </c>
      <c r="C2333" s="1">
        <v>2</v>
      </c>
      <c r="D2333" s="1">
        <v>113416607</v>
      </c>
      <c r="E2333" s="1">
        <v>113416608</v>
      </c>
      <c r="F2333" s="1" t="s">
        <v>6</v>
      </c>
      <c r="G2333" s="2" t="s">
        <v>62267</v>
      </c>
      <c r="H2333" s="2" t="s">
        <v>62270</v>
      </c>
      <c r="I2333" s="2" t="s">
        <v>62271</v>
      </c>
      <c r="J2333" s="2" t="s">
        <v>62272</v>
      </c>
      <c r="K2333" s="2" t="s">
        <v>30</v>
      </c>
      <c r="L2333" s="1" t="s">
        <v>8</v>
      </c>
      <c r="M2333" s="1" t="s">
        <v>9737</v>
      </c>
      <c r="N2333" s="1" t="s">
        <v>10</v>
      </c>
      <c r="O2333" s="1" t="s">
        <v>10</v>
      </c>
      <c r="R2333" s="1" t="s">
        <v>62268</v>
      </c>
      <c r="S2333" s="1" t="s">
        <v>6</v>
      </c>
      <c r="T2333" s="1">
        <v>7</v>
      </c>
      <c r="U2333" s="1" t="s">
        <v>62269</v>
      </c>
      <c r="V2333" s="3">
        <v>1</v>
      </c>
      <c r="W2333" s="12" t="e">
        <v>#N/A</v>
      </c>
      <c r="X2333" s="12" t="e">
        <v>#N/A</v>
      </c>
      <c r="Y2333" s="12" t="e">
        <v>#N/A</v>
      </c>
      <c r="Z2333" s="9" t="s">
        <v>4</v>
      </c>
      <c r="AA2333" s="10" t="s">
        <v>4</v>
      </c>
      <c r="AB2333" s="10" t="s">
        <v>4</v>
      </c>
      <c r="AC2333" s="20">
        <v>0</v>
      </c>
      <c r="AD2333" s="20">
        <v>0</v>
      </c>
      <c r="AE2333" s="20">
        <v>0</v>
      </c>
      <c r="AF2333" s="15">
        <v>0.04</v>
      </c>
      <c r="AG2333" s="16">
        <v>7</v>
      </c>
      <c r="AH2333" s="16">
        <v>151</v>
      </c>
      <c r="AI2333" s="22">
        <v>0.12</v>
      </c>
      <c r="AJ2333" s="22">
        <v>4.6806003963092799E-2</v>
      </c>
      <c r="AK2333" s="22">
        <v>0.25537584489176501</v>
      </c>
      <c r="AL2333" s="18">
        <f t="shared" si="324"/>
        <v>0</v>
      </c>
      <c r="AM2333" s="18">
        <f t="shared" si="325"/>
        <v>0</v>
      </c>
      <c r="AN2333" s="18">
        <f t="shared" si="326"/>
        <v>0</v>
      </c>
      <c r="AO2333" s="18">
        <f t="shared" si="327"/>
        <v>0</v>
      </c>
      <c r="AP2333" s="18">
        <f t="shared" si="328"/>
        <v>0</v>
      </c>
      <c r="AQ2333" s="18">
        <f t="shared" si="329"/>
        <v>0</v>
      </c>
      <c r="AR2333" s="18">
        <f t="shared" si="330"/>
        <v>1</v>
      </c>
      <c r="AS2333" s="18">
        <f t="shared" si="331"/>
        <v>1</v>
      </c>
      <c r="AT2333" s="18">
        <f t="shared" si="332"/>
        <v>1</v>
      </c>
      <c r="AU2333" s="1" t="s">
        <v>62273</v>
      </c>
      <c r="AV2333" s="1" t="s">
        <v>62274</v>
      </c>
      <c r="AW2333" s="1" t="s">
        <v>62275</v>
      </c>
      <c r="AX2333" s="1" t="s">
        <v>62276</v>
      </c>
      <c r="AY2333" s="1" t="s">
        <v>62277</v>
      </c>
      <c r="AZ2333" s="1" t="s">
        <v>62278</v>
      </c>
      <c r="BA2333" s="1" t="s">
        <v>62279</v>
      </c>
      <c r="BB2333" s="1" t="s">
        <v>390</v>
      </c>
      <c r="BC2333" s="1" t="s">
        <v>4</v>
      </c>
      <c r="BD2333" s="1" t="s">
        <v>4</v>
      </c>
      <c r="BF2333" s="1" t="s">
        <v>62280</v>
      </c>
      <c r="BG2333" s="1" t="s">
        <v>82</v>
      </c>
      <c r="BH2333" s="1" t="s">
        <v>62281</v>
      </c>
      <c r="BK2333" s="1" t="s">
        <v>1135</v>
      </c>
      <c r="BL2333" s="1">
        <v>2</v>
      </c>
      <c r="BR2333" s="1" t="s">
        <v>62282</v>
      </c>
      <c r="BS2333" s="1">
        <v>0.51500000000000001</v>
      </c>
      <c r="BT2333" s="1" t="s">
        <v>4</v>
      </c>
      <c r="BU2333" s="1" t="s">
        <v>4</v>
      </c>
      <c r="BZ2333" s="1" t="s">
        <v>4</v>
      </c>
    </row>
    <row r="2334" spans="1:78" x14ac:dyDescent="0.25">
      <c r="A2334" s="2" t="s">
        <v>62283</v>
      </c>
      <c r="B2334" s="1">
        <v>85413</v>
      </c>
      <c r="C2334" s="1">
        <v>6</v>
      </c>
      <c r="D2334" s="1">
        <v>110763810</v>
      </c>
      <c r="E2334" s="1">
        <v>110763810</v>
      </c>
      <c r="F2334" s="1" t="s">
        <v>6</v>
      </c>
      <c r="G2334" s="2" t="s">
        <v>62284</v>
      </c>
      <c r="H2334" s="2" t="s">
        <v>5030</v>
      </c>
      <c r="I2334" s="2" t="s">
        <v>54061</v>
      </c>
      <c r="J2334" s="2" t="s">
        <v>54062</v>
      </c>
      <c r="K2334" s="2" t="s">
        <v>49</v>
      </c>
      <c r="L2334" s="1" t="s">
        <v>50</v>
      </c>
      <c r="M2334" s="1" t="s">
        <v>90</v>
      </c>
      <c r="N2334" s="1" t="s">
        <v>31</v>
      </c>
      <c r="O2334" s="1" t="s">
        <v>31</v>
      </c>
      <c r="R2334" s="1" t="s">
        <v>62285</v>
      </c>
      <c r="S2334" s="1" t="s">
        <v>10</v>
      </c>
      <c r="T2334" s="1">
        <v>4</v>
      </c>
      <c r="U2334" s="1">
        <v>887</v>
      </c>
      <c r="V2334" s="3">
        <v>1</v>
      </c>
      <c r="W2334" s="12" t="e">
        <v>#N/A</v>
      </c>
      <c r="X2334" s="12" t="e">
        <v>#N/A</v>
      </c>
      <c r="Y2334" s="12" t="e">
        <v>#N/A</v>
      </c>
      <c r="Z2334" s="9">
        <v>0.30733899999999997</v>
      </c>
      <c r="AA2334" s="10">
        <v>67</v>
      </c>
      <c r="AB2334" s="10">
        <v>151</v>
      </c>
      <c r="AC2334" s="20">
        <v>1</v>
      </c>
      <c r="AD2334" s="20">
        <v>0.75393386717331901</v>
      </c>
      <c r="AE2334" s="20">
        <v>1</v>
      </c>
      <c r="AF2334" s="15">
        <v>0.31068000000000001</v>
      </c>
      <c r="AG2334" s="16">
        <v>64</v>
      </c>
      <c r="AH2334" s="16">
        <v>142</v>
      </c>
      <c r="AI2334" s="22">
        <v>0.83</v>
      </c>
      <c r="AJ2334" s="22">
        <v>0.61165236826545599</v>
      </c>
      <c r="AK2334" s="22">
        <v>0.98136516049926004</v>
      </c>
      <c r="AL2334" s="18">
        <f t="shared" si="324"/>
        <v>1</v>
      </c>
      <c r="AM2334" s="18">
        <f t="shared" si="325"/>
        <v>1</v>
      </c>
      <c r="AN2334" s="18">
        <f t="shared" si="326"/>
        <v>1</v>
      </c>
      <c r="AO2334" s="18">
        <f t="shared" si="327"/>
        <v>1</v>
      </c>
      <c r="AP2334" s="18">
        <f t="shared" si="328"/>
        <v>1</v>
      </c>
      <c r="AQ2334" s="18">
        <f t="shared" si="329"/>
        <v>1</v>
      </c>
      <c r="AR2334" s="18">
        <f t="shared" si="330"/>
        <v>0</v>
      </c>
      <c r="AS2334" s="18">
        <f t="shared" si="331"/>
        <v>0</v>
      </c>
      <c r="AT2334" s="18">
        <f t="shared" si="332"/>
        <v>0</v>
      </c>
      <c r="AU2334" s="1" t="s">
        <v>62286</v>
      </c>
      <c r="AV2334" s="1" t="s">
        <v>62287</v>
      </c>
      <c r="AW2334" s="1" t="s">
        <v>62288</v>
      </c>
      <c r="AX2334" s="1" t="s">
        <v>62289</v>
      </c>
      <c r="AY2334" s="1" t="s">
        <v>62290</v>
      </c>
      <c r="AZ2334" s="1" t="s">
        <v>62291</v>
      </c>
      <c r="BA2334" s="1">
        <v>274</v>
      </c>
      <c r="BB2334" s="1" t="s">
        <v>80</v>
      </c>
      <c r="BF2334" s="1" t="s">
        <v>62292</v>
      </c>
      <c r="BG2334" s="1" t="s">
        <v>44</v>
      </c>
      <c r="BH2334" s="1" t="s">
        <v>62293</v>
      </c>
      <c r="BK2334" s="1" t="s">
        <v>170</v>
      </c>
      <c r="BL2334" s="1">
        <v>1</v>
      </c>
      <c r="BN2334" s="1" t="s">
        <v>62294</v>
      </c>
      <c r="BP2334" s="1" t="s">
        <v>62295</v>
      </c>
      <c r="BR2334" s="1" t="s">
        <v>62296</v>
      </c>
      <c r="BS2334" s="1">
        <v>0.49299999999999999</v>
      </c>
      <c r="BU2334" s="1" t="s">
        <v>4</v>
      </c>
    </row>
    <row r="2335" spans="1:78" x14ac:dyDescent="0.25">
      <c r="A2335" s="2" t="s">
        <v>32004</v>
      </c>
      <c r="B2335" s="1">
        <v>387601</v>
      </c>
      <c r="C2335" s="1">
        <v>11</v>
      </c>
      <c r="D2335" s="1">
        <v>62948131</v>
      </c>
      <c r="E2335" s="1">
        <v>62948131</v>
      </c>
      <c r="F2335" s="1" t="s">
        <v>6</v>
      </c>
      <c r="G2335" s="2" t="s">
        <v>62297</v>
      </c>
      <c r="H2335" s="2" t="s">
        <v>62298</v>
      </c>
      <c r="I2335" s="2" t="s">
        <v>62299</v>
      </c>
      <c r="J2335" s="2" t="s">
        <v>62300</v>
      </c>
      <c r="K2335" s="2" t="s">
        <v>7</v>
      </c>
      <c r="L2335" s="1" t="s">
        <v>50</v>
      </c>
      <c r="M2335" s="1" t="s">
        <v>51</v>
      </c>
      <c r="N2335" s="1" t="s">
        <v>52</v>
      </c>
      <c r="O2335" s="1" t="s">
        <v>52</v>
      </c>
      <c r="R2335" s="1" t="s">
        <v>32006</v>
      </c>
      <c r="S2335" s="1" t="s">
        <v>10</v>
      </c>
      <c r="T2335" s="1">
        <v>6</v>
      </c>
      <c r="U2335" s="1">
        <v>1070</v>
      </c>
      <c r="V2335" s="3">
        <v>1</v>
      </c>
      <c r="W2335" s="12" t="e">
        <v>#N/A</v>
      </c>
      <c r="X2335" s="12" t="e">
        <v>#N/A</v>
      </c>
      <c r="Y2335" s="12" t="e">
        <v>#N/A</v>
      </c>
      <c r="Z2335" s="9">
        <v>0.33519599999999999</v>
      </c>
      <c r="AA2335" s="10">
        <v>60</v>
      </c>
      <c r="AB2335" s="10">
        <v>119</v>
      </c>
      <c r="AC2335" s="20">
        <v>1</v>
      </c>
      <c r="AD2335" s="20">
        <v>0.78093779260086804</v>
      </c>
      <c r="AE2335" s="20">
        <v>1</v>
      </c>
      <c r="AF2335" s="15">
        <v>0.346939</v>
      </c>
      <c r="AG2335" s="16">
        <v>68</v>
      </c>
      <c r="AH2335" s="16">
        <v>128</v>
      </c>
      <c r="AI2335" s="22">
        <v>0.93</v>
      </c>
      <c r="AJ2335" s="22">
        <v>0.708568663569077</v>
      </c>
      <c r="AK2335" s="22">
        <v>1</v>
      </c>
      <c r="AL2335" s="18">
        <f t="shared" si="324"/>
        <v>1</v>
      </c>
      <c r="AM2335" s="18">
        <f t="shared" si="325"/>
        <v>1</v>
      </c>
      <c r="AN2335" s="18">
        <f t="shared" si="326"/>
        <v>1</v>
      </c>
      <c r="AO2335" s="18">
        <f t="shared" si="327"/>
        <v>1</v>
      </c>
      <c r="AP2335" s="18">
        <f t="shared" si="328"/>
        <v>1</v>
      </c>
      <c r="AQ2335" s="18">
        <f t="shared" si="329"/>
        <v>1</v>
      </c>
      <c r="AR2335" s="18">
        <f t="shared" si="330"/>
        <v>0</v>
      </c>
      <c r="AS2335" s="18">
        <f t="shared" si="331"/>
        <v>0</v>
      </c>
      <c r="AT2335" s="18">
        <f t="shared" si="332"/>
        <v>0</v>
      </c>
      <c r="AU2335" s="1" t="s">
        <v>62301</v>
      </c>
      <c r="AV2335" s="1" t="s">
        <v>32011</v>
      </c>
      <c r="AW2335" s="1" t="s">
        <v>32012</v>
      </c>
      <c r="AX2335" s="1" t="s">
        <v>32013</v>
      </c>
      <c r="AY2335" s="1" t="s">
        <v>32014</v>
      </c>
      <c r="AZ2335" s="1" t="s">
        <v>32015</v>
      </c>
      <c r="BF2335" s="1" t="s">
        <v>12901</v>
      </c>
      <c r="BG2335" s="1" t="s">
        <v>44</v>
      </c>
      <c r="BK2335" s="1" t="s">
        <v>9257</v>
      </c>
      <c r="BL2335" s="1">
        <v>4</v>
      </c>
      <c r="BR2335" s="1" t="s">
        <v>62302</v>
      </c>
      <c r="BS2335" s="1">
        <v>0.373</v>
      </c>
      <c r="BU2335" s="1" t="s">
        <v>4</v>
      </c>
    </row>
    <row r="2336" spans="1:78" x14ac:dyDescent="0.25">
      <c r="A2336" s="2" t="s">
        <v>3363</v>
      </c>
      <c r="B2336" s="1">
        <v>6583</v>
      </c>
      <c r="C2336" s="1">
        <v>5</v>
      </c>
      <c r="D2336" s="1">
        <v>131657978</v>
      </c>
      <c r="E2336" s="1">
        <v>131657978</v>
      </c>
      <c r="F2336" s="1" t="s">
        <v>6</v>
      </c>
      <c r="G2336" s="2" t="s">
        <v>62303</v>
      </c>
      <c r="H2336" s="2" t="s">
        <v>62304</v>
      </c>
      <c r="I2336" s="2" t="s">
        <v>62305</v>
      </c>
      <c r="J2336" s="2" t="s">
        <v>62306</v>
      </c>
      <c r="K2336" s="2" t="s">
        <v>49</v>
      </c>
      <c r="L2336" s="1" t="s">
        <v>50</v>
      </c>
      <c r="M2336" s="1" t="s">
        <v>52</v>
      </c>
      <c r="N2336" s="1" t="s">
        <v>90</v>
      </c>
      <c r="O2336" s="1" t="s">
        <v>90</v>
      </c>
      <c r="R2336" s="1" t="s">
        <v>3365</v>
      </c>
      <c r="S2336" s="1" t="s">
        <v>6</v>
      </c>
      <c r="T2336" s="1">
        <v>4</v>
      </c>
      <c r="U2336" s="1">
        <v>919</v>
      </c>
      <c r="V2336" s="3">
        <v>1</v>
      </c>
      <c r="W2336" s="12" t="e">
        <v>#N/A</v>
      </c>
      <c r="X2336" s="12" t="e">
        <v>#N/A</v>
      </c>
      <c r="Y2336" s="12" t="e">
        <v>#N/A</v>
      </c>
      <c r="Z2336" s="9">
        <v>0.30188700000000002</v>
      </c>
      <c r="AA2336" s="10">
        <v>96</v>
      </c>
      <c r="AB2336" s="10">
        <v>222</v>
      </c>
      <c r="AC2336" s="20">
        <v>1</v>
      </c>
      <c r="AD2336" s="20">
        <v>0.76992555625612302</v>
      </c>
      <c r="AE2336" s="20">
        <v>1</v>
      </c>
      <c r="AF2336" s="15">
        <v>0.33252399999999999</v>
      </c>
      <c r="AG2336" s="16">
        <v>137</v>
      </c>
      <c r="AH2336" s="16">
        <v>275</v>
      </c>
      <c r="AI2336" s="22">
        <v>0.89</v>
      </c>
      <c r="AJ2336" s="22">
        <v>0.71888393654864502</v>
      </c>
      <c r="AK2336" s="22">
        <v>0.98954043979676298</v>
      </c>
      <c r="AL2336" s="18">
        <f t="shared" si="324"/>
        <v>1</v>
      </c>
      <c r="AM2336" s="18">
        <f t="shared" si="325"/>
        <v>1</v>
      </c>
      <c r="AN2336" s="18">
        <f t="shared" si="326"/>
        <v>1</v>
      </c>
      <c r="AO2336" s="18">
        <f t="shared" si="327"/>
        <v>1</v>
      </c>
      <c r="AP2336" s="18">
        <f t="shared" si="328"/>
        <v>1</v>
      </c>
      <c r="AQ2336" s="18">
        <f t="shared" si="329"/>
        <v>1</v>
      </c>
      <c r="AR2336" s="18">
        <f t="shared" si="330"/>
        <v>0</v>
      </c>
      <c r="AS2336" s="18">
        <f t="shared" si="331"/>
        <v>0</v>
      </c>
      <c r="AT2336" s="18">
        <f t="shared" si="332"/>
        <v>0</v>
      </c>
      <c r="AU2336" s="1" t="s">
        <v>62307</v>
      </c>
      <c r="AV2336" s="1" t="s">
        <v>3370</v>
      </c>
      <c r="AW2336" s="1" t="s">
        <v>3371</v>
      </c>
      <c r="AX2336" s="1" t="s">
        <v>3372</v>
      </c>
      <c r="AY2336" s="1" t="s">
        <v>3373</v>
      </c>
      <c r="AZ2336" s="1" t="s">
        <v>3374</v>
      </c>
      <c r="BA2336" s="1">
        <v>252</v>
      </c>
      <c r="BB2336" s="1" t="s">
        <v>10769</v>
      </c>
      <c r="BF2336" s="1" t="s">
        <v>3376</v>
      </c>
      <c r="BG2336" s="1" t="s">
        <v>3377</v>
      </c>
      <c r="BH2336" s="1" t="s">
        <v>3378</v>
      </c>
      <c r="BL2336" s="1">
        <v>0</v>
      </c>
      <c r="BN2336" s="1" t="s">
        <v>3379</v>
      </c>
      <c r="BO2336" s="1" t="s">
        <v>3380</v>
      </c>
      <c r="BQ2336" s="1" t="s">
        <v>3381</v>
      </c>
      <c r="BR2336" s="1" t="s">
        <v>62308</v>
      </c>
      <c r="BS2336" s="1">
        <v>0.51700000000000002</v>
      </c>
      <c r="BU2336" s="1" t="s">
        <v>4</v>
      </c>
    </row>
    <row r="2337" spans="1:73" x14ac:dyDescent="0.25">
      <c r="A2337" s="2" t="s">
        <v>62309</v>
      </c>
      <c r="B2337" s="1">
        <v>6584</v>
      </c>
      <c r="C2337" s="1">
        <v>5</v>
      </c>
      <c r="D2337" s="1">
        <v>131729379</v>
      </c>
      <c r="E2337" s="1">
        <v>131729379</v>
      </c>
      <c r="F2337" s="1" t="s">
        <v>6</v>
      </c>
      <c r="G2337" s="2" t="s">
        <v>62310</v>
      </c>
      <c r="H2337" s="2" t="s">
        <v>62312</v>
      </c>
      <c r="I2337" s="2" t="s">
        <v>62313</v>
      </c>
      <c r="J2337" s="2" t="s">
        <v>62314</v>
      </c>
      <c r="K2337" s="2" t="s">
        <v>49</v>
      </c>
      <c r="L2337" s="1" t="s">
        <v>50</v>
      </c>
      <c r="M2337" s="1" t="s">
        <v>51</v>
      </c>
      <c r="N2337" s="1" t="s">
        <v>52</v>
      </c>
      <c r="O2337" s="1" t="s">
        <v>52</v>
      </c>
      <c r="R2337" s="1" t="s">
        <v>62311</v>
      </c>
      <c r="S2337" s="1" t="s">
        <v>6</v>
      </c>
      <c r="T2337" s="1">
        <v>9</v>
      </c>
      <c r="U2337" s="1">
        <v>1726</v>
      </c>
      <c r="V2337" s="3">
        <v>1</v>
      </c>
      <c r="W2337" s="12" t="e">
        <v>#N/A</v>
      </c>
      <c r="X2337" s="12" t="e">
        <v>#N/A</v>
      </c>
      <c r="Y2337" s="12" t="e">
        <v>#N/A</v>
      </c>
      <c r="Z2337" s="9">
        <v>0.31901800000000002</v>
      </c>
      <c r="AA2337" s="10">
        <v>156</v>
      </c>
      <c r="AB2337" s="10">
        <v>333</v>
      </c>
      <c r="AC2337" s="20">
        <v>1</v>
      </c>
      <c r="AD2337" s="20">
        <v>0.819681273813894</v>
      </c>
      <c r="AE2337" s="20">
        <v>1</v>
      </c>
      <c r="AF2337" s="15">
        <v>0.37036999999999998</v>
      </c>
      <c r="AG2337" s="16">
        <v>230</v>
      </c>
      <c r="AH2337" s="16">
        <v>391</v>
      </c>
      <c r="AI2337" s="22">
        <v>0.99</v>
      </c>
      <c r="AJ2337" s="22">
        <v>0.81358593597000495</v>
      </c>
      <c r="AK2337" s="22">
        <v>1</v>
      </c>
      <c r="AL2337" s="18">
        <f t="shared" si="324"/>
        <v>1</v>
      </c>
      <c r="AM2337" s="18">
        <f t="shared" si="325"/>
        <v>1</v>
      </c>
      <c r="AN2337" s="18">
        <f t="shared" si="326"/>
        <v>1</v>
      </c>
      <c r="AO2337" s="18">
        <f t="shared" si="327"/>
        <v>1</v>
      </c>
      <c r="AP2337" s="18">
        <f t="shared" si="328"/>
        <v>1</v>
      </c>
      <c r="AQ2337" s="18">
        <f t="shared" si="329"/>
        <v>1</v>
      </c>
      <c r="AR2337" s="18">
        <f t="shared" si="330"/>
        <v>0</v>
      </c>
      <c r="AS2337" s="18">
        <f t="shared" si="331"/>
        <v>0</v>
      </c>
      <c r="AT2337" s="18">
        <f t="shared" si="332"/>
        <v>0</v>
      </c>
      <c r="AU2337" s="1" t="s">
        <v>62315</v>
      </c>
      <c r="AV2337" s="1" t="s">
        <v>62316</v>
      </c>
      <c r="AW2337" s="1" t="s">
        <v>62317</v>
      </c>
      <c r="AX2337" s="1" t="s">
        <v>62318</v>
      </c>
      <c r="AY2337" s="1" t="s">
        <v>62319</v>
      </c>
      <c r="AZ2337" s="1" t="s">
        <v>62320</v>
      </c>
      <c r="BA2337" s="1">
        <v>488</v>
      </c>
      <c r="BB2337" s="1" t="s">
        <v>233</v>
      </c>
      <c r="BD2337" s="1" t="s">
        <v>62321</v>
      </c>
      <c r="BF2337" s="1" t="s">
        <v>62322</v>
      </c>
      <c r="BG2337" s="1" t="s">
        <v>62323</v>
      </c>
      <c r="BH2337" s="1" t="s">
        <v>62324</v>
      </c>
      <c r="BL2337" s="1">
        <v>0</v>
      </c>
      <c r="BN2337" s="1" t="s">
        <v>62325</v>
      </c>
      <c r="BO2337" s="1" t="s">
        <v>3380</v>
      </c>
      <c r="BQ2337" s="1" t="s">
        <v>3381</v>
      </c>
      <c r="BR2337" s="1" t="s">
        <v>62326</v>
      </c>
      <c r="BS2337" s="1">
        <v>0.56200000000000006</v>
      </c>
      <c r="BU2337" s="1" t="s">
        <v>4</v>
      </c>
    </row>
    <row r="2338" spans="1:73" x14ac:dyDescent="0.25">
      <c r="A2338" s="2" t="s">
        <v>62327</v>
      </c>
      <c r="B2338" s="1">
        <v>10864</v>
      </c>
      <c r="C2338" s="1">
        <v>6</v>
      </c>
      <c r="D2338" s="1">
        <v>43267436</v>
      </c>
      <c r="E2338" s="1">
        <v>43267436</v>
      </c>
      <c r="F2338" s="1" t="s">
        <v>6</v>
      </c>
      <c r="G2338" s="2" t="s">
        <v>62328</v>
      </c>
      <c r="H2338" s="2" t="s">
        <v>62330</v>
      </c>
      <c r="I2338" s="2" t="s">
        <v>62331</v>
      </c>
      <c r="J2338" s="2" t="s">
        <v>62332</v>
      </c>
      <c r="K2338" s="2" t="s">
        <v>49</v>
      </c>
      <c r="L2338" s="1" t="s">
        <v>50</v>
      </c>
      <c r="M2338" s="1" t="s">
        <v>51</v>
      </c>
      <c r="N2338" s="1" t="s">
        <v>52</v>
      </c>
      <c r="O2338" s="1" t="s">
        <v>52</v>
      </c>
      <c r="R2338" s="1" t="s">
        <v>62329</v>
      </c>
      <c r="S2338" s="1" t="s">
        <v>6</v>
      </c>
      <c r="T2338" s="1">
        <v>4</v>
      </c>
      <c r="U2338" s="1">
        <v>674</v>
      </c>
      <c r="V2338" s="3">
        <v>1</v>
      </c>
      <c r="W2338" s="12" t="e">
        <v>#N/A</v>
      </c>
      <c r="X2338" s="12" t="e">
        <v>#N/A</v>
      </c>
      <c r="Y2338" s="12" t="e">
        <v>#N/A</v>
      </c>
      <c r="Z2338" s="9">
        <v>0.28870299999999999</v>
      </c>
      <c r="AA2338" s="10">
        <v>69</v>
      </c>
      <c r="AB2338" s="10">
        <v>170</v>
      </c>
      <c r="AC2338" s="20">
        <v>1</v>
      </c>
      <c r="AD2338" s="20">
        <v>0.72572959123943903</v>
      </c>
      <c r="AE2338" s="20">
        <v>1</v>
      </c>
      <c r="AF2338" s="15">
        <v>0.33440500000000001</v>
      </c>
      <c r="AG2338" s="16">
        <v>104</v>
      </c>
      <c r="AH2338" s="16">
        <v>207</v>
      </c>
      <c r="AI2338" s="22">
        <v>0.9</v>
      </c>
      <c r="AJ2338" s="22">
        <v>0.71021592350204499</v>
      </c>
      <c r="AK2338" s="22">
        <v>1</v>
      </c>
      <c r="AL2338" s="18">
        <f t="shared" si="324"/>
        <v>1</v>
      </c>
      <c r="AM2338" s="18">
        <f t="shared" si="325"/>
        <v>1</v>
      </c>
      <c r="AN2338" s="18">
        <f t="shared" si="326"/>
        <v>1</v>
      </c>
      <c r="AO2338" s="18">
        <f t="shared" si="327"/>
        <v>1</v>
      </c>
      <c r="AP2338" s="18">
        <f t="shared" si="328"/>
        <v>1</v>
      </c>
      <c r="AQ2338" s="18">
        <f t="shared" si="329"/>
        <v>1</v>
      </c>
      <c r="AR2338" s="18">
        <f t="shared" si="330"/>
        <v>0</v>
      </c>
      <c r="AS2338" s="18">
        <f t="shared" si="331"/>
        <v>0</v>
      </c>
      <c r="AT2338" s="18">
        <f t="shared" si="332"/>
        <v>0</v>
      </c>
      <c r="AU2338" s="1" t="s">
        <v>62333</v>
      </c>
      <c r="AV2338" s="1" t="s">
        <v>62334</v>
      </c>
      <c r="AW2338" s="1" t="s">
        <v>62335</v>
      </c>
      <c r="AX2338" s="1" t="s">
        <v>62336</v>
      </c>
      <c r="AY2338" s="1" t="s">
        <v>62337</v>
      </c>
      <c r="AZ2338" s="1" t="s">
        <v>62338</v>
      </c>
      <c r="BA2338" s="1">
        <v>192</v>
      </c>
      <c r="BB2338" s="1" t="s">
        <v>80</v>
      </c>
      <c r="BG2338" s="1" t="s">
        <v>62339</v>
      </c>
      <c r="BH2338" s="1" t="s">
        <v>62340</v>
      </c>
      <c r="BL2338" s="1">
        <v>0</v>
      </c>
      <c r="BO2338" s="1" t="s">
        <v>43128</v>
      </c>
      <c r="BR2338" s="1" t="s">
        <v>62341</v>
      </c>
      <c r="BS2338" s="1">
        <v>0.59199999999999997</v>
      </c>
      <c r="BU2338" s="1" t="s">
        <v>4</v>
      </c>
    </row>
    <row r="2339" spans="1:73" x14ac:dyDescent="0.25">
      <c r="A2339" s="2" t="s">
        <v>12889</v>
      </c>
      <c r="B2339" s="1">
        <v>114571</v>
      </c>
      <c r="C2339" s="1">
        <v>11</v>
      </c>
      <c r="D2339" s="1">
        <v>63174035</v>
      </c>
      <c r="E2339" s="1">
        <v>63174035</v>
      </c>
      <c r="F2339" s="1" t="s">
        <v>6</v>
      </c>
      <c r="G2339" s="2" t="s">
        <v>62342</v>
      </c>
      <c r="H2339" s="2" t="s">
        <v>58046</v>
      </c>
      <c r="I2339" s="2" t="s">
        <v>62343</v>
      </c>
      <c r="J2339" s="2" t="s">
        <v>62344</v>
      </c>
      <c r="K2339" s="2" t="s">
        <v>135</v>
      </c>
      <c r="L2339" s="1" t="s">
        <v>50</v>
      </c>
      <c r="M2339" s="1" t="s">
        <v>51</v>
      </c>
      <c r="N2339" s="1" t="s">
        <v>52</v>
      </c>
      <c r="O2339" s="1" t="s">
        <v>52</v>
      </c>
      <c r="R2339" s="1" t="s">
        <v>12891</v>
      </c>
      <c r="S2339" s="1" t="s">
        <v>6</v>
      </c>
      <c r="T2339" s="1">
        <v>7</v>
      </c>
      <c r="U2339" s="1">
        <v>1408</v>
      </c>
      <c r="V2339" s="3">
        <v>1</v>
      </c>
      <c r="W2339" s="12" t="e">
        <v>#N/A</v>
      </c>
      <c r="X2339" s="12" t="e">
        <v>#N/A</v>
      </c>
      <c r="Y2339" s="12" t="e">
        <v>#N/A</v>
      </c>
      <c r="Z2339" s="9">
        <v>0.22775799999999999</v>
      </c>
      <c r="AA2339" s="10">
        <v>64</v>
      </c>
      <c r="AB2339" s="10">
        <v>217</v>
      </c>
      <c r="AC2339" s="20">
        <v>0.81</v>
      </c>
      <c r="AD2339" s="20">
        <v>0.58225511768208904</v>
      </c>
      <c r="AE2339" s="20">
        <v>0.97906176552019697</v>
      </c>
      <c r="AF2339" s="15">
        <v>0.40925299999999998</v>
      </c>
      <c r="AG2339" s="16">
        <v>115</v>
      </c>
      <c r="AH2339" s="16">
        <v>166</v>
      </c>
      <c r="AI2339" s="22">
        <v>1</v>
      </c>
      <c r="AJ2339" s="22">
        <v>0.83577072229703797</v>
      </c>
      <c r="AK2339" s="22">
        <v>1</v>
      </c>
      <c r="AL2339" s="18">
        <f t="shared" si="324"/>
        <v>1</v>
      </c>
      <c r="AM2339" s="18">
        <f t="shared" si="325"/>
        <v>1</v>
      </c>
      <c r="AN2339" s="18">
        <f t="shared" si="326"/>
        <v>1</v>
      </c>
      <c r="AO2339" s="18">
        <f t="shared" si="327"/>
        <v>1</v>
      </c>
      <c r="AP2339" s="18">
        <f t="shared" si="328"/>
        <v>1</v>
      </c>
      <c r="AQ2339" s="18">
        <f t="shared" si="329"/>
        <v>1</v>
      </c>
      <c r="AR2339" s="18">
        <f t="shared" si="330"/>
        <v>0</v>
      </c>
      <c r="AS2339" s="18">
        <f t="shared" si="331"/>
        <v>1</v>
      </c>
      <c r="AT2339" s="18">
        <f t="shared" si="332"/>
        <v>1</v>
      </c>
      <c r="AU2339" s="1" t="s">
        <v>12895</v>
      </c>
      <c r="AV2339" s="1" t="s">
        <v>12896</v>
      </c>
      <c r="AW2339" s="1" t="s">
        <v>12897</v>
      </c>
      <c r="AX2339" s="1" t="s">
        <v>12898</v>
      </c>
      <c r="AY2339" s="1" t="s">
        <v>12899</v>
      </c>
      <c r="AZ2339" s="1" t="s">
        <v>12900</v>
      </c>
      <c r="BA2339" s="1">
        <v>380</v>
      </c>
      <c r="BB2339" s="1" t="s">
        <v>80</v>
      </c>
      <c r="BF2339" s="1" t="s">
        <v>12901</v>
      </c>
      <c r="BG2339" s="1" t="s">
        <v>44</v>
      </c>
      <c r="BK2339" s="1" t="s">
        <v>12902</v>
      </c>
      <c r="BL2339" s="1">
        <v>3</v>
      </c>
      <c r="BR2339" s="1" t="s">
        <v>62345</v>
      </c>
      <c r="BS2339" s="1">
        <v>0.433</v>
      </c>
      <c r="BU2339" s="1" t="s">
        <v>4</v>
      </c>
    </row>
    <row r="2340" spans="1:73" x14ac:dyDescent="0.25">
      <c r="A2340" s="2" t="s">
        <v>62346</v>
      </c>
      <c r="B2340" s="1">
        <v>57419</v>
      </c>
      <c r="C2340" s="1">
        <v>20</v>
      </c>
      <c r="D2340" s="1">
        <v>19665870</v>
      </c>
      <c r="E2340" s="1">
        <v>19665870</v>
      </c>
      <c r="F2340" s="1" t="s">
        <v>6</v>
      </c>
      <c r="G2340" s="2" t="s">
        <v>62347</v>
      </c>
      <c r="H2340" s="2" t="s">
        <v>62349</v>
      </c>
      <c r="I2340" s="2" t="s">
        <v>62350</v>
      </c>
      <c r="J2340" s="2" t="s">
        <v>62351</v>
      </c>
      <c r="K2340" s="2" t="s">
        <v>49</v>
      </c>
      <c r="L2340" s="1" t="s">
        <v>50</v>
      </c>
      <c r="M2340" s="1" t="s">
        <v>90</v>
      </c>
      <c r="N2340" s="1" t="s">
        <v>31</v>
      </c>
      <c r="O2340" s="1" t="s">
        <v>31</v>
      </c>
      <c r="R2340" s="1" t="s">
        <v>62348</v>
      </c>
      <c r="S2340" s="1" t="s">
        <v>6</v>
      </c>
      <c r="T2340" s="1">
        <v>12</v>
      </c>
      <c r="U2340" s="1">
        <v>1386</v>
      </c>
      <c r="V2340" s="3">
        <v>1</v>
      </c>
      <c r="W2340" s="12" t="e">
        <v>#N/A</v>
      </c>
      <c r="X2340" s="12" t="e">
        <v>#N/A</v>
      </c>
      <c r="Y2340" s="12" t="e">
        <v>#N/A</v>
      </c>
      <c r="Z2340" s="9">
        <v>0.3</v>
      </c>
      <c r="AA2340" s="10">
        <v>33</v>
      </c>
      <c r="AB2340" s="10">
        <v>77</v>
      </c>
      <c r="AC2340" s="20">
        <v>1</v>
      </c>
      <c r="AD2340" s="20">
        <v>0.67679461096862004</v>
      </c>
      <c r="AE2340" s="20">
        <v>1</v>
      </c>
      <c r="AF2340" s="15">
        <v>0.401198</v>
      </c>
      <c r="AG2340" s="16">
        <v>67</v>
      </c>
      <c r="AH2340" s="16">
        <v>100</v>
      </c>
      <c r="AI2340" s="22">
        <v>1</v>
      </c>
      <c r="AJ2340" s="22">
        <v>0.78837157980813599</v>
      </c>
      <c r="AK2340" s="22">
        <v>1</v>
      </c>
      <c r="AL2340" s="18">
        <f t="shared" si="324"/>
        <v>1</v>
      </c>
      <c r="AM2340" s="18">
        <f t="shared" si="325"/>
        <v>1</v>
      </c>
      <c r="AN2340" s="18">
        <f t="shared" si="326"/>
        <v>1</v>
      </c>
      <c r="AO2340" s="18">
        <f t="shared" si="327"/>
        <v>1</v>
      </c>
      <c r="AP2340" s="18">
        <f t="shared" si="328"/>
        <v>1</v>
      </c>
      <c r="AQ2340" s="18">
        <f t="shared" si="329"/>
        <v>1</v>
      </c>
      <c r="AR2340" s="18">
        <f t="shared" si="330"/>
        <v>0</v>
      </c>
      <c r="AS2340" s="18">
        <f t="shared" si="331"/>
        <v>0</v>
      </c>
      <c r="AT2340" s="18">
        <f t="shared" si="332"/>
        <v>0</v>
      </c>
      <c r="AV2340" s="1" t="s">
        <v>62352</v>
      </c>
      <c r="AW2340" s="1" t="s">
        <v>62353</v>
      </c>
      <c r="AX2340" s="1" t="s">
        <v>62354</v>
      </c>
      <c r="AY2340" s="1" t="s">
        <v>62355</v>
      </c>
      <c r="AZ2340" s="1" t="s">
        <v>62356</v>
      </c>
      <c r="BA2340" s="1">
        <v>397</v>
      </c>
      <c r="BB2340" s="1" t="s">
        <v>390</v>
      </c>
      <c r="BG2340" s="1" t="s">
        <v>727</v>
      </c>
      <c r="BH2340" s="1" t="s">
        <v>12918</v>
      </c>
      <c r="BK2340" s="1" t="s">
        <v>170</v>
      </c>
      <c r="BL2340" s="1">
        <v>1</v>
      </c>
      <c r="BR2340" s="1" t="s">
        <v>62357</v>
      </c>
      <c r="BS2340" s="1">
        <v>0.40799999999999997</v>
      </c>
      <c r="BU2340" s="1" t="s">
        <v>4</v>
      </c>
    </row>
    <row r="2341" spans="1:73" x14ac:dyDescent="0.25">
      <c r="A2341" s="2" t="s">
        <v>62358</v>
      </c>
      <c r="B2341" s="1">
        <v>1468</v>
      </c>
      <c r="C2341" s="1">
        <v>17</v>
      </c>
      <c r="D2341" s="1">
        <v>79682023</v>
      </c>
      <c r="E2341" s="1">
        <v>79682023</v>
      </c>
      <c r="F2341" s="1" t="s">
        <v>6</v>
      </c>
      <c r="G2341" s="2" t="s">
        <v>62359</v>
      </c>
      <c r="H2341" s="2" t="s">
        <v>62361</v>
      </c>
      <c r="I2341" s="2" t="s">
        <v>62362</v>
      </c>
      <c r="J2341" s="2" t="s">
        <v>62363</v>
      </c>
      <c r="K2341" s="2" t="s">
        <v>49</v>
      </c>
      <c r="L2341" s="1" t="s">
        <v>50</v>
      </c>
      <c r="M2341" s="1" t="s">
        <v>51</v>
      </c>
      <c r="N2341" s="1" t="s">
        <v>90</v>
      </c>
      <c r="O2341" s="1" t="s">
        <v>90</v>
      </c>
      <c r="R2341" s="1" t="s">
        <v>62360</v>
      </c>
      <c r="S2341" s="1" t="s">
        <v>6</v>
      </c>
      <c r="T2341" s="1">
        <v>2</v>
      </c>
      <c r="U2341" s="1">
        <v>220</v>
      </c>
      <c r="V2341" s="3">
        <v>1</v>
      </c>
      <c r="W2341" s="12" t="e">
        <v>#N/A</v>
      </c>
      <c r="X2341" s="12" t="e">
        <v>#N/A</v>
      </c>
      <c r="Y2341" s="12" t="e">
        <v>#N/A</v>
      </c>
      <c r="Z2341" s="9">
        <v>0.15384600000000001</v>
      </c>
      <c r="AA2341" s="10">
        <v>14</v>
      </c>
      <c r="AB2341" s="10">
        <v>77</v>
      </c>
      <c r="AC2341" s="20">
        <v>0.55000000000000004</v>
      </c>
      <c r="AD2341" s="20">
        <v>0.30435416056212</v>
      </c>
      <c r="AE2341" s="20">
        <v>0.87940149422557401</v>
      </c>
      <c r="AF2341" s="15">
        <v>0.38709700000000002</v>
      </c>
      <c r="AG2341" s="16">
        <v>36</v>
      </c>
      <c r="AH2341" s="16">
        <v>57</v>
      </c>
      <c r="AI2341" s="22">
        <v>1</v>
      </c>
      <c r="AJ2341" s="22">
        <v>0.710260155871548</v>
      </c>
      <c r="AK2341" s="22">
        <v>1</v>
      </c>
      <c r="AL2341" s="18">
        <f t="shared" si="324"/>
        <v>1</v>
      </c>
      <c r="AM2341" s="18">
        <f t="shared" si="325"/>
        <v>1</v>
      </c>
      <c r="AN2341" s="18">
        <f t="shared" si="326"/>
        <v>0</v>
      </c>
      <c r="AO2341" s="18">
        <f t="shared" si="327"/>
        <v>1</v>
      </c>
      <c r="AP2341" s="18">
        <f t="shared" si="328"/>
        <v>1</v>
      </c>
      <c r="AQ2341" s="18">
        <f t="shared" si="329"/>
        <v>1</v>
      </c>
      <c r="AR2341" s="18">
        <f t="shared" si="330"/>
        <v>0</v>
      </c>
      <c r="AS2341" s="18">
        <f t="shared" si="331"/>
        <v>1</v>
      </c>
      <c r="AT2341" s="18">
        <f t="shared" si="332"/>
        <v>1</v>
      </c>
      <c r="AU2341" s="1" t="s">
        <v>62364</v>
      </c>
      <c r="AV2341" s="1" t="s">
        <v>62365</v>
      </c>
      <c r="AW2341" s="1" t="s">
        <v>62366</v>
      </c>
      <c r="AX2341" s="1" t="s">
        <v>62367</v>
      </c>
      <c r="AY2341" s="1" t="s">
        <v>62368</v>
      </c>
      <c r="AZ2341" s="1" t="s">
        <v>62369</v>
      </c>
      <c r="BA2341" s="1">
        <v>45</v>
      </c>
      <c r="BB2341" s="1" t="s">
        <v>62370</v>
      </c>
      <c r="BF2341" s="1" t="s">
        <v>62371</v>
      </c>
      <c r="BG2341" s="1" t="s">
        <v>62372</v>
      </c>
      <c r="BH2341" s="1" t="s">
        <v>304</v>
      </c>
      <c r="BL2341" s="1">
        <v>0</v>
      </c>
      <c r="BM2341" s="1" t="s">
        <v>62373</v>
      </c>
      <c r="BO2341" s="1" t="s">
        <v>62374</v>
      </c>
      <c r="BQ2341" s="1" t="s">
        <v>61290</v>
      </c>
      <c r="BR2341" s="1" t="s">
        <v>62375</v>
      </c>
      <c r="BS2341" s="1">
        <v>0.66200000000000003</v>
      </c>
      <c r="BU2341" s="1" t="s">
        <v>4</v>
      </c>
    </row>
    <row r="2342" spans="1:73" x14ac:dyDescent="0.25">
      <c r="A2342" s="2" t="s">
        <v>62376</v>
      </c>
      <c r="B2342" s="1">
        <v>8402</v>
      </c>
      <c r="C2342" s="1">
        <v>17</v>
      </c>
      <c r="D2342" s="1">
        <v>4841063</v>
      </c>
      <c r="E2342" s="1">
        <v>4841063</v>
      </c>
      <c r="F2342" s="1" t="s">
        <v>6</v>
      </c>
      <c r="G2342" s="2" t="s">
        <v>62377</v>
      </c>
      <c r="H2342" s="2" t="s">
        <v>16139</v>
      </c>
      <c r="I2342" s="2" t="s">
        <v>62379</v>
      </c>
      <c r="J2342" s="2" t="s">
        <v>62380</v>
      </c>
      <c r="K2342" s="2" t="s">
        <v>135</v>
      </c>
      <c r="L2342" s="1" t="s">
        <v>50</v>
      </c>
      <c r="M2342" s="1" t="s">
        <v>90</v>
      </c>
      <c r="N2342" s="1" t="s">
        <v>31</v>
      </c>
      <c r="O2342" s="1" t="s">
        <v>31</v>
      </c>
      <c r="R2342" s="1" t="s">
        <v>62378</v>
      </c>
      <c r="S2342" s="1" t="s">
        <v>10</v>
      </c>
      <c r="T2342" s="1">
        <v>8</v>
      </c>
      <c r="U2342" s="1">
        <v>1031</v>
      </c>
      <c r="V2342" s="3">
        <v>1</v>
      </c>
      <c r="W2342" s="12" t="e">
        <v>#N/A</v>
      </c>
      <c r="X2342" s="12" t="e">
        <v>#N/A</v>
      </c>
      <c r="Y2342" s="12" t="e">
        <v>#N/A</v>
      </c>
      <c r="Z2342" s="9">
        <v>0.25490200000000002</v>
      </c>
      <c r="AA2342" s="10">
        <v>39</v>
      </c>
      <c r="AB2342" s="10">
        <v>114</v>
      </c>
      <c r="AC2342" s="20">
        <v>1</v>
      </c>
      <c r="AD2342" s="20">
        <v>0.71056390424039395</v>
      </c>
      <c r="AE2342" s="20">
        <v>1</v>
      </c>
      <c r="AF2342" s="15">
        <v>0.33620699999999998</v>
      </c>
      <c r="AG2342" s="16">
        <v>78</v>
      </c>
      <c r="AH2342" s="16">
        <v>154</v>
      </c>
      <c r="AI2342" s="22">
        <v>0.9</v>
      </c>
      <c r="AJ2342" s="22">
        <v>0.69737230041069598</v>
      </c>
      <c r="AK2342" s="22">
        <v>1</v>
      </c>
      <c r="AL2342" s="18">
        <f t="shared" si="324"/>
        <v>1</v>
      </c>
      <c r="AM2342" s="18">
        <f t="shared" si="325"/>
        <v>1</v>
      </c>
      <c r="AN2342" s="18">
        <f t="shared" si="326"/>
        <v>1</v>
      </c>
      <c r="AO2342" s="18">
        <f t="shared" si="327"/>
        <v>1</v>
      </c>
      <c r="AP2342" s="18">
        <f t="shared" si="328"/>
        <v>1</v>
      </c>
      <c r="AQ2342" s="18">
        <f t="shared" si="329"/>
        <v>1</v>
      </c>
      <c r="AR2342" s="18">
        <f t="shared" si="330"/>
        <v>0</v>
      </c>
      <c r="AS2342" s="18">
        <f t="shared" si="331"/>
        <v>0</v>
      </c>
      <c r="AT2342" s="18">
        <f t="shared" si="332"/>
        <v>0</v>
      </c>
      <c r="AU2342" s="1" t="s">
        <v>62381</v>
      </c>
      <c r="AV2342" s="1" t="s">
        <v>62382</v>
      </c>
      <c r="AW2342" s="1" t="s">
        <v>62383</v>
      </c>
      <c r="AX2342" s="1" t="s">
        <v>62384</v>
      </c>
      <c r="AY2342" s="1" t="s">
        <v>62385</v>
      </c>
      <c r="AZ2342" s="1" t="s">
        <v>62386</v>
      </c>
      <c r="BA2342" s="1">
        <v>306</v>
      </c>
      <c r="BB2342" s="1" t="s">
        <v>62387</v>
      </c>
      <c r="BF2342" s="1" t="s">
        <v>46369</v>
      </c>
      <c r="BG2342" s="1" t="s">
        <v>62388</v>
      </c>
      <c r="BH2342" s="1" t="s">
        <v>62389</v>
      </c>
      <c r="BL2342" s="1">
        <v>0</v>
      </c>
      <c r="BR2342" s="1" t="s">
        <v>62390</v>
      </c>
      <c r="BS2342" s="1">
        <v>0.64700000000000002</v>
      </c>
      <c r="BU2342" s="1" t="s">
        <v>4</v>
      </c>
    </row>
    <row r="2343" spans="1:73" x14ac:dyDescent="0.25">
      <c r="A2343" s="2" t="s">
        <v>32017</v>
      </c>
      <c r="B2343" s="1">
        <v>83884</v>
      </c>
      <c r="C2343" s="1">
        <v>5</v>
      </c>
      <c r="D2343" s="1">
        <v>140682677</v>
      </c>
      <c r="E2343" s="1">
        <v>140682677</v>
      </c>
      <c r="F2343" s="1" t="s">
        <v>6</v>
      </c>
      <c r="G2343" s="2" t="s">
        <v>62391</v>
      </c>
      <c r="H2343" s="2" t="s">
        <v>52039</v>
      </c>
      <c r="I2343" s="2" t="s">
        <v>62392</v>
      </c>
      <c r="J2343" s="2" t="s">
        <v>62393</v>
      </c>
      <c r="K2343" s="2" t="s">
        <v>135</v>
      </c>
      <c r="L2343" s="1" t="s">
        <v>50</v>
      </c>
      <c r="M2343" s="1" t="s">
        <v>90</v>
      </c>
      <c r="N2343" s="1" t="s">
        <v>31</v>
      </c>
      <c r="O2343" s="1" t="s">
        <v>31</v>
      </c>
      <c r="R2343" s="1" t="s">
        <v>32019</v>
      </c>
      <c r="S2343" s="1" t="s">
        <v>10</v>
      </c>
      <c r="T2343" s="1">
        <v>1</v>
      </c>
      <c r="U2343" s="1">
        <v>936</v>
      </c>
      <c r="V2343" s="3">
        <v>1</v>
      </c>
      <c r="W2343" s="12" t="e">
        <v>#N/A</v>
      </c>
      <c r="X2343" s="12" t="e">
        <v>#N/A</v>
      </c>
      <c r="Y2343" s="12" t="e">
        <v>#N/A</v>
      </c>
      <c r="Z2343" s="9">
        <v>0.230769</v>
      </c>
      <c r="AA2343" s="10">
        <v>18</v>
      </c>
      <c r="AB2343" s="10">
        <v>60</v>
      </c>
      <c r="AC2343" s="20">
        <v>0.82</v>
      </c>
      <c r="AD2343" s="20">
        <v>0.48861068236029997</v>
      </c>
      <c r="AE2343" s="20">
        <v>0.985776185973395</v>
      </c>
      <c r="AF2343" s="15">
        <v>0.462121</v>
      </c>
      <c r="AG2343" s="16">
        <v>61</v>
      </c>
      <c r="AH2343" s="16">
        <v>71</v>
      </c>
      <c r="AI2343" s="22">
        <v>1</v>
      </c>
      <c r="AJ2343" s="22">
        <v>0.83497480159987303</v>
      </c>
      <c r="AK2343" s="22">
        <v>1</v>
      </c>
      <c r="AL2343" s="18">
        <f t="shared" si="324"/>
        <v>1</v>
      </c>
      <c r="AM2343" s="18">
        <f t="shared" si="325"/>
        <v>1</v>
      </c>
      <c r="AN2343" s="18">
        <f t="shared" si="326"/>
        <v>1</v>
      </c>
      <c r="AO2343" s="18">
        <f t="shared" si="327"/>
        <v>1</v>
      </c>
      <c r="AP2343" s="18">
        <f t="shared" si="328"/>
        <v>1</v>
      </c>
      <c r="AQ2343" s="18">
        <f t="shared" si="329"/>
        <v>1</v>
      </c>
      <c r="AR2343" s="18">
        <f t="shared" si="330"/>
        <v>0</v>
      </c>
      <c r="AS2343" s="18">
        <f t="shared" si="331"/>
        <v>1</v>
      </c>
      <c r="AT2343" s="18">
        <f t="shared" si="332"/>
        <v>1</v>
      </c>
      <c r="AV2343" s="1" t="s">
        <v>32023</v>
      </c>
      <c r="AW2343" s="1" t="s">
        <v>32024</v>
      </c>
      <c r="AX2343" s="1" t="s">
        <v>32025</v>
      </c>
      <c r="AY2343" s="1" t="s">
        <v>32026</v>
      </c>
      <c r="AZ2343" s="1" t="s">
        <v>32027</v>
      </c>
      <c r="BA2343" s="1">
        <v>252</v>
      </c>
      <c r="BB2343" s="1" t="s">
        <v>62394</v>
      </c>
      <c r="BF2343" s="1" t="s">
        <v>32029</v>
      </c>
      <c r="BG2343" s="1" t="s">
        <v>3411</v>
      </c>
      <c r="BH2343" s="1" t="s">
        <v>32030</v>
      </c>
      <c r="BK2343" s="1" t="s">
        <v>170</v>
      </c>
      <c r="BL2343" s="1">
        <v>1</v>
      </c>
      <c r="BN2343" s="1" t="s">
        <v>32031</v>
      </c>
      <c r="BO2343" s="1" t="s">
        <v>6705</v>
      </c>
      <c r="BP2343" s="1" t="s">
        <v>32032</v>
      </c>
      <c r="BQ2343" s="1" t="s">
        <v>32033</v>
      </c>
      <c r="BR2343" s="1" t="s">
        <v>62395</v>
      </c>
      <c r="BS2343" s="1">
        <v>0.42799999999999999</v>
      </c>
      <c r="BU2343" s="1" t="s">
        <v>4</v>
      </c>
    </row>
    <row r="2344" spans="1:73" x14ac:dyDescent="0.25">
      <c r="A2344" s="2" t="s">
        <v>62396</v>
      </c>
      <c r="B2344" s="1">
        <v>9481</v>
      </c>
      <c r="C2344" s="1">
        <v>6</v>
      </c>
      <c r="D2344" s="1">
        <v>46623752</v>
      </c>
      <c r="E2344" s="1">
        <v>46623752</v>
      </c>
      <c r="F2344" s="1" t="s">
        <v>6</v>
      </c>
      <c r="G2344" s="2" t="s">
        <v>62397</v>
      </c>
      <c r="H2344" s="2" t="s">
        <v>62399</v>
      </c>
      <c r="I2344" s="2" t="s">
        <v>62400</v>
      </c>
      <c r="J2344" s="2" t="s">
        <v>62401</v>
      </c>
      <c r="K2344" s="2" t="s">
        <v>135</v>
      </c>
      <c r="L2344" s="1" t="s">
        <v>50</v>
      </c>
      <c r="M2344" s="1" t="s">
        <v>51</v>
      </c>
      <c r="N2344" s="1" t="s">
        <v>90</v>
      </c>
      <c r="O2344" s="1" t="s">
        <v>90</v>
      </c>
      <c r="R2344" s="1" t="s">
        <v>62398</v>
      </c>
      <c r="S2344" s="1" t="s">
        <v>6</v>
      </c>
      <c r="T2344" s="1">
        <v>2</v>
      </c>
      <c r="U2344" s="1">
        <v>530</v>
      </c>
      <c r="V2344" s="3">
        <v>1</v>
      </c>
      <c r="W2344" s="12" t="e">
        <v>#N/A</v>
      </c>
      <c r="X2344" s="12" t="e">
        <v>#N/A</v>
      </c>
      <c r="Y2344" s="12" t="e">
        <v>#N/A</v>
      </c>
      <c r="Z2344" s="9">
        <v>0.29599999999999999</v>
      </c>
      <c r="AA2344" s="10">
        <v>74</v>
      </c>
      <c r="AB2344" s="10">
        <v>176</v>
      </c>
      <c r="AC2344" s="20">
        <v>1</v>
      </c>
      <c r="AD2344" s="20">
        <v>0.74330902190895898</v>
      </c>
      <c r="AE2344" s="20">
        <v>1</v>
      </c>
      <c r="AF2344" s="15">
        <v>0.34730499999999997</v>
      </c>
      <c r="AG2344" s="16">
        <v>116</v>
      </c>
      <c r="AH2344" s="16">
        <v>218</v>
      </c>
      <c r="AI2344" s="22">
        <v>0.93</v>
      </c>
      <c r="AJ2344" s="22">
        <v>0.74173891316070895</v>
      </c>
      <c r="AK2344" s="22">
        <v>1</v>
      </c>
      <c r="AL2344" s="18">
        <f t="shared" si="324"/>
        <v>1</v>
      </c>
      <c r="AM2344" s="18">
        <f t="shared" si="325"/>
        <v>1</v>
      </c>
      <c r="AN2344" s="18">
        <f t="shared" si="326"/>
        <v>1</v>
      </c>
      <c r="AO2344" s="18">
        <f t="shared" si="327"/>
        <v>1</v>
      </c>
      <c r="AP2344" s="18">
        <f t="shared" si="328"/>
        <v>1</v>
      </c>
      <c r="AQ2344" s="18">
        <f t="shared" si="329"/>
        <v>1</v>
      </c>
      <c r="AR2344" s="18">
        <f t="shared" si="330"/>
        <v>0</v>
      </c>
      <c r="AS2344" s="18">
        <f t="shared" si="331"/>
        <v>0</v>
      </c>
      <c r="AT2344" s="18">
        <f t="shared" si="332"/>
        <v>0</v>
      </c>
      <c r="AU2344" s="1" t="s">
        <v>62402</v>
      </c>
      <c r="AV2344" s="1" t="s">
        <v>62403</v>
      </c>
      <c r="AW2344" s="1" t="s">
        <v>62404</v>
      </c>
      <c r="AX2344" s="1" t="s">
        <v>62405</v>
      </c>
      <c r="AY2344" s="1" t="s">
        <v>62406</v>
      </c>
      <c r="AZ2344" s="1" t="s">
        <v>62407</v>
      </c>
      <c r="BA2344" s="1">
        <v>93</v>
      </c>
      <c r="BB2344" s="1" t="s">
        <v>62408</v>
      </c>
      <c r="BF2344" s="1" t="s">
        <v>62409</v>
      </c>
      <c r="BG2344" s="1" t="s">
        <v>3411</v>
      </c>
      <c r="BL2344" s="1">
        <v>0</v>
      </c>
      <c r="BO2344" s="1" t="s">
        <v>7943</v>
      </c>
      <c r="BR2344" s="1" t="s">
        <v>62410</v>
      </c>
      <c r="BS2344" s="1">
        <v>0.44800000000000001</v>
      </c>
      <c r="BU2344" s="1" t="s">
        <v>4</v>
      </c>
    </row>
    <row r="2345" spans="1:73" x14ac:dyDescent="0.25">
      <c r="A2345" s="2" t="s">
        <v>62411</v>
      </c>
      <c r="B2345" s="1">
        <v>253512</v>
      </c>
      <c r="C2345" s="1">
        <v>13</v>
      </c>
      <c r="D2345" s="1">
        <v>45975219</v>
      </c>
      <c r="E2345" s="1">
        <v>45975219</v>
      </c>
      <c r="F2345" s="1" t="s">
        <v>6</v>
      </c>
      <c r="G2345" s="2" t="s">
        <v>62412</v>
      </c>
      <c r="H2345" s="2" t="s">
        <v>22928</v>
      </c>
      <c r="I2345" s="2" t="s">
        <v>62414</v>
      </c>
      <c r="J2345" s="2" t="s">
        <v>62415</v>
      </c>
      <c r="K2345" s="2" t="s">
        <v>49</v>
      </c>
      <c r="L2345" s="1" t="s">
        <v>50</v>
      </c>
      <c r="M2345" s="1" t="s">
        <v>90</v>
      </c>
      <c r="N2345" s="1" t="s">
        <v>31</v>
      </c>
      <c r="O2345" s="1" t="s">
        <v>31</v>
      </c>
      <c r="R2345" s="1" t="s">
        <v>62413</v>
      </c>
      <c r="S2345" s="1" t="s">
        <v>10</v>
      </c>
      <c r="T2345" s="1">
        <v>7</v>
      </c>
      <c r="U2345" s="1">
        <v>750</v>
      </c>
      <c r="V2345" s="3">
        <v>1</v>
      </c>
      <c r="W2345" s="12" t="e">
        <v>#N/A</v>
      </c>
      <c r="X2345" s="12" t="e">
        <v>#N/A</v>
      </c>
      <c r="Y2345" s="12" t="e">
        <v>#N/A</v>
      </c>
      <c r="Z2345" s="9">
        <v>0.226131</v>
      </c>
      <c r="AA2345" s="10">
        <v>45</v>
      </c>
      <c r="AB2345" s="10">
        <v>154</v>
      </c>
      <c r="AC2345" s="20">
        <v>0.8</v>
      </c>
      <c r="AD2345" s="20">
        <v>0.557445326017041</v>
      </c>
      <c r="AE2345" s="20">
        <v>0.980157672338689</v>
      </c>
      <c r="AF2345" s="15">
        <v>0.360294</v>
      </c>
      <c r="AG2345" s="16">
        <v>98</v>
      </c>
      <c r="AH2345" s="16">
        <v>174</v>
      </c>
      <c r="AI2345" s="22">
        <v>0.96</v>
      </c>
      <c r="AJ2345" s="22">
        <v>0.75641042273343295</v>
      </c>
      <c r="AK2345" s="22">
        <v>1</v>
      </c>
      <c r="AL2345" s="18">
        <f t="shared" si="324"/>
        <v>1</v>
      </c>
      <c r="AM2345" s="18">
        <f t="shared" si="325"/>
        <v>1</v>
      </c>
      <c r="AN2345" s="18">
        <f t="shared" si="326"/>
        <v>1</v>
      </c>
      <c r="AO2345" s="18">
        <f t="shared" si="327"/>
        <v>1</v>
      </c>
      <c r="AP2345" s="18">
        <f t="shared" si="328"/>
        <v>1</v>
      </c>
      <c r="AQ2345" s="18">
        <f t="shared" si="329"/>
        <v>1</v>
      </c>
      <c r="AR2345" s="18">
        <f t="shared" si="330"/>
        <v>0</v>
      </c>
      <c r="AS2345" s="18">
        <f t="shared" si="331"/>
        <v>0</v>
      </c>
      <c r="AT2345" s="18">
        <f t="shared" si="332"/>
        <v>0</v>
      </c>
      <c r="AU2345" s="1" t="s">
        <v>62416</v>
      </c>
      <c r="AV2345" s="1" t="s">
        <v>62417</v>
      </c>
      <c r="AW2345" s="1" t="s">
        <v>62418</v>
      </c>
      <c r="AX2345" s="1" t="s">
        <v>62419</v>
      </c>
      <c r="AY2345" s="1" t="s">
        <v>62420</v>
      </c>
      <c r="AZ2345" s="1" t="s">
        <v>62421</v>
      </c>
      <c r="BA2345" s="1">
        <v>205</v>
      </c>
      <c r="BB2345" s="1" t="s">
        <v>62422</v>
      </c>
      <c r="BF2345" s="1" t="s">
        <v>62423</v>
      </c>
      <c r="BG2345" s="1" t="s">
        <v>3411</v>
      </c>
      <c r="BH2345" s="1" t="s">
        <v>3772</v>
      </c>
      <c r="BK2345" s="1" t="s">
        <v>3691</v>
      </c>
      <c r="BL2345" s="1">
        <v>1</v>
      </c>
      <c r="BN2345" s="1" t="s">
        <v>62424</v>
      </c>
      <c r="BO2345" s="1" t="s">
        <v>9173</v>
      </c>
      <c r="BP2345" s="1" t="s">
        <v>62425</v>
      </c>
      <c r="BR2345" s="1" t="s">
        <v>62426</v>
      </c>
      <c r="BS2345" s="1">
        <v>0.30299999999999999</v>
      </c>
      <c r="BU2345" s="1" t="s">
        <v>4</v>
      </c>
    </row>
    <row r="2346" spans="1:73" x14ac:dyDescent="0.25">
      <c r="A2346" s="2" t="s">
        <v>62427</v>
      </c>
      <c r="B2346" s="1">
        <v>83447</v>
      </c>
      <c r="C2346" s="1">
        <v>4</v>
      </c>
      <c r="D2346" s="1">
        <v>128651718</v>
      </c>
      <c r="E2346" s="1">
        <v>128651718</v>
      </c>
      <c r="F2346" s="1" t="s">
        <v>6</v>
      </c>
      <c r="G2346" s="2" t="s">
        <v>62428</v>
      </c>
      <c r="H2346" s="2" t="s">
        <v>62430</v>
      </c>
      <c r="I2346" s="2" t="s">
        <v>62431</v>
      </c>
      <c r="J2346" s="2" t="s">
        <v>62432</v>
      </c>
      <c r="K2346" s="2" t="s">
        <v>135</v>
      </c>
      <c r="L2346" s="1" t="s">
        <v>50</v>
      </c>
      <c r="M2346" s="1" t="s">
        <v>90</v>
      </c>
      <c r="N2346" s="1" t="s">
        <v>31</v>
      </c>
      <c r="O2346" s="1" t="s">
        <v>31</v>
      </c>
      <c r="R2346" s="1" t="s">
        <v>62429</v>
      </c>
      <c r="S2346" s="1" t="s">
        <v>6</v>
      </c>
      <c r="T2346" s="1">
        <v>1</v>
      </c>
      <c r="U2346" s="1">
        <v>164</v>
      </c>
      <c r="V2346" s="3">
        <v>1</v>
      </c>
      <c r="W2346" s="12" t="e">
        <v>#N/A</v>
      </c>
      <c r="X2346" s="12" t="e">
        <v>#N/A</v>
      </c>
      <c r="Y2346" s="12" t="e">
        <v>#N/A</v>
      </c>
      <c r="Z2346" s="9">
        <v>0.275862</v>
      </c>
      <c r="AA2346" s="10">
        <v>24</v>
      </c>
      <c r="AB2346" s="10">
        <v>63</v>
      </c>
      <c r="AC2346" s="20">
        <v>0.98</v>
      </c>
      <c r="AD2346" s="20">
        <v>0.60249891659136601</v>
      </c>
      <c r="AE2346" s="20">
        <v>1</v>
      </c>
      <c r="AF2346" s="15">
        <v>0.34269699999999997</v>
      </c>
      <c r="AG2346" s="16">
        <v>61</v>
      </c>
      <c r="AH2346" s="16">
        <v>117</v>
      </c>
      <c r="AI2346" s="22">
        <v>0.92</v>
      </c>
      <c r="AJ2346" s="22">
        <v>0.67225352513588699</v>
      </c>
      <c r="AK2346" s="22">
        <v>1</v>
      </c>
      <c r="AL2346" s="18">
        <f t="shared" si="324"/>
        <v>1</v>
      </c>
      <c r="AM2346" s="18">
        <f t="shared" si="325"/>
        <v>1</v>
      </c>
      <c r="AN2346" s="18">
        <f t="shared" si="326"/>
        <v>1</v>
      </c>
      <c r="AO2346" s="18">
        <f t="shared" si="327"/>
        <v>1</v>
      </c>
      <c r="AP2346" s="18">
        <f t="shared" si="328"/>
        <v>1</v>
      </c>
      <c r="AQ2346" s="18">
        <f t="shared" si="329"/>
        <v>1</v>
      </c>
      <c r="AR2346" s="18">
        <f t="shared" si="330"/>
        <v>0</v>
      </c>
      <c r="AS2346" s="18">
        <f t="shared" si="331"/>
        <v>0</v>
      </c>
      <c r="AT2346" s="18">
        <f t="shared" si="332"/>
        <v>0</v>
      </c>
      <c r="AV2346" s="1" t="s">
        <v>62433</v>
      </c>
      <c r="AW2346" s="1" t="s">
        <v>62434</v>
      </c>
      <c r="AX2346" s="1" t="s">
        <v>62435</v>
      </c>
      <c r="AY2346" s="1" t="s">
        <v>62436</v>
      </c>
      <c r="AZ2346" s="1" t="s">
        <v>62369</v>
      </c>
      <c r="BA2346" s="1">
        <v>6</v>
      </c>
      <c r="BF2346" s="1" t="s">
        <v>12901</v>
      </c>
      <c r="BG2346" s="1" t="s">
        <v>62437</v>
      </c>
      <c r="BH2346" s="1" t="s">
        <v>62438</v>
      </c>
      <c r="BL2346" s="1">
        <v>0</v>
      </c>
      <c r="BR2346" s="1" t="s">
        <v>62439</v>
      </c>
      <c r="BS2346" s="1">
        <v>0.55200000000000005</v>
      </c>
      <c r="BU2346" s="1" t="s">
        <v>4</v>
      </c>
    </row>
    <row r="2347" spans="1:73" x14ac:dyDescent="0.25">
      <c r="A2347" s="2" t="s">
        <v>62440</v>
      </c>
      <c r="B2347" s="1">
        <v>54977</v>
      </c>
      <c r="C2347" s="1">
        <v>3</v>
      </c>
      <c r="D2347" s="1">
        <v>39431995</v>
      </c>
      <c r="E2347" s="1">
        <v>39431995</v>
      </c>
      <c r="F2347" s="1" t="s">
        <v>6</v>
      </c>
      <c r="G2347" s="2" t="s">
        <v>62441</v>
      </c>
      <c r="H2347" s="2" t="s">
        <v>57469</v>
      </c>
      <c r="I2347" s="2" t="s">
        <v>62443</v>
      </c>
      <c r="J2347" s="2" t="s">
        <v>56047</v>
      </c>
      <c r="K2347" s="2" t="s">
        <v>135</v>
      </c>
      <c r="L2347" s="1" t="s">
        <v>50</v>
      </c>
      <c r="M2347" s="1" t="s">
        <v>51</v>
      </c>
      <c r="N2347" s="1" t="s">
        <v>52</v>
      </c>
      <c r="O2347" s="1" t="s">
        <v>52</v>
      </c>
      <c r="R2347" s="1" t="s">
        <v>62442</v>
      </c>
      <c r="S2347" s="1" t="s">
        <v>6</v>
      </c>
      <c r="T2347" s="1">
        <v>3</v>
      </c>
      <c r="U2347" s="1">
        <v>674</v>
      </c>
      <c r="V2347" s="3">
        <v>1</v>
      </c>
      <c r="W2347" s="12" t="e">
        <v>#N/A</v>
      </c>
      <c r="X2347" s="12" t="e">
        <v>#N/A</v>
      </c>
      <c r="Y2347" s="12" t="e">
        <v>#N/A</v>
      </c>
      <c r="Z2347" s="9">
        <v>0.26751599999999998</v>
      </c>
      <c r="AA2347" s="10">
        <v>42</v>
      </c>
      <c r="AB2347" s="10">
        <v>115</v>
      </c>
      <c r="AC2347" s="20">
        <v>0.95</v>
      </c>
      <c r="AD2347" s="20">
        <v>0.64601876815979198</v>
      </c>
      <c r="AE2347" s="20">
        <v>1</v>
      </c>
      <c r="AF2347" s="15">
        <v>0.40957399999999999</v>
      </c>
      <c r="AG2347" s="16">
        <v>77</v>
      </c>
      <c r="AH2347" s="16">
        <v>111</v>
      </c>
      <c r="AI2347" s="22">
        <v>1</v>
      </c>
      <c r="AJ2347" s="22">
        <v>0.80910014506119798</v>
      </c>
      <c r="AK2347" s="22">
        <v>1</v>
      </c>
      <c r="AL2347" s="18">
        <f t="shared" si="324"/>
        <v>1</v>
      </c>
      <c r="AM2347" s="18">
        <f t="shared" si="325"/>
        <v>1</v>
      </c>
      <c r="AN2347" s="18">
        <f t="shared" si="326"/>
        <v>1</v>
      </c>
      <c r="AO2347" s="18">
        <f t="shared" si="327"/>
        <v>1</v>
      </c>
      <c r="AP2347" s="18">
        <f t="shared" si="328"/>
        <v>1</v>
      </c>
      <c r="AQ2347" s="18">
        <f t="shared" si="329"/>
        <v>1</v>
      </c>
      <c r="AR2347" s="18">
        <f t="shared" si="330"/>
        <v>0</v>
      </c>
      <c r="AS2347" s="18">
        <f t="shared" si="331"/>
        <v>0</v>
      </c>
      <c r="AT2347" s="18">
        <f t="shared" si="332"/>
        <v>0</v>
      </c>
      <c r="AV2347" s="1" t="s">
        <v>62444</v>
      </c>
      <c r="AW2347" s="1" t="s">
        <v>62445</v>
      </c>
      <c r="AX2347" s="1" t="s">
        <v>62446</v>
      </c>
      <c r="AY2347" s="1" t="s">
        <v>62447</v>
      </c>
      <c r="AZ2347" s="1" t="s">
        <v>62448</v>
      </c>
      <c r="BA2347" s="1">
        <v>91</v>
      </c>
      <c r="BB2347" s="1" t="s">
        <v>62408</v>
      </c>
      <c r="BF2347" s="1" t="s">
        <v>62449</v>
      </c>
      <c r="BG2347" s="1" t="s">
        <v>3411</v>
      </c>
      <c r="BL2347" s="1">
        <v>0</v>
      </c>
      <c r="BP2347" s="1" t="s">
        <v>62450</v>
      </c>
      <c r="BR2347" s="1" t="s">
        <v>62451</v>
      </c>
      <c r="BS2347" s="1">
        <v>0.48299999999999998</v>
      </c>
      <c r="BU2347" s="1" t="s">
        <v>4</v>
      </c>
    </row>
    <row r="2348" spans="1:73" x14ac:dyDescent="0.25">
      <c r="A2348" s="2" t="s">
        <v>62452</v>
      </c>
      <c r="B2348" s="1">
        <v>10861</v>
      </c>
      <c r="C2348" s="1">
        <v>4</v>
      </c>
      <c r="D2348" s="1">
        <v>982979</v>
      </c>
      <c r="E2348" s="1">
        <v>982979</v>
      </c>
      <c r="F2348" s="1" t="s">
        <v>6</v>
      </c>
      <c r="G2348" s="2" t="s">
        <v>62453</v>
      </c>
      <c r="H2348" s="2" t="s">
        <v>62455</v>
      </c>
      <c r="I2348" s="2" t="s">
        <v>62456</v>
      </c>
      <c r="J2348" s="2" t="s">
        <v>62457</v>
      </c>
      <c r="K2348" s="2" t="s">
        <v>49</v>
      </c>
      <c r="L2348" s="1" t="s">
        <v>50</v>
      </c>
      <c r="M2348" s="1" t="s">
        <v>51</v>
      </c>
      <c r="N2348" s="1" t="s">
        <v>52</v>
      </c>
      <c r="O2348" s="1" t="s">
        <v>52</v>
      </c>
      <c r="R2348" s="1" t="s">
        <v>62454</v>
      </c>
      <c r="S2348" s="1" t="s">
        <v>10</v>
      </c>
      <c r="T2348" s="1">
        <v>4</v>
      </c>
      <c r="U2348" s="1">
        <v>2126</v>
      </c>
      <c r="V2348" s="3">
        <v>1</v>
      </c>
      <c r="W2348" s="12" t="e">
        <v>#N/A</v>
      </c>
      <c r="X2348" s="12" t="e">
        <v>#N/A</v>
      </c>
      <c r="Y2348" s="12" t="e">
        <v>#N/A</v>
      </c>
      <c r="Z2348" s="9">
        <v>0.28571400000000002</v>
      </c>
      <c r="AA2348" s="10">
        <v>16</v>
      </c>
      <c r="AB2348" s="10">
        <v>40</v>
      </c>
      <c r="AC2348" s="20">
        <v>0.71</v>
      </c>
      <c r="AD2348" s="20">
        <v>0.43152523438784801</v>
      </c>
      <c r="AE2348" s="20">
        <v>0.96556760480015402</v>
      </c>
      <c r="AF2348" s="15">
        <v>0.53571400000000002</v>
      </c>
      <c r="AG2348" s="16">
        <v>30</v>
      </c>
      <c r="AH2348" s="16">
        <v>26</v>
      </c>
      <c r="AI2348" s="22">
        <v>0.88</v>
      </c>
      <c r="AJ2348" s="22">
        <v>0.640347690061984</v>
      </c>
      <c r="AK2348" s="22">
        <v>0.98872985467149199</v>
      </c>
      <c r="AL2348" s="18">
        <f t="shared" si="324"/>
        <v>1</v>
      </c>
      <c r="AM2348" s="18">
        <f t="shared" si="325"/>
        <v>1</v>
      </c>
      <c r="AN2348" s="18">
        <f t="shared" si="326"/>
        <v>0</v>
      </c>
      <c r="AO2348" s="18">
        <f t="shared" si="327"/>
        <v>1</v>
      </c>
      <c r="AP2348" s="18">
        <f t="shared" si="328"/>
        <v>1</v>
      </c>
      <c r="AQ2348" s="18">
        <f t="shared" si="329"/>
        <v>1</v>
      </c>
      <c r="AR2348" s="18">
        <f t="shared" si="330"/>
        <v>0</v>
      </c>
      <c r="AS2348" s="18">
        <f t="shared" si="331"/>
        <v>0</v>
      </c>
      <c r="AT2348" s="18">
        <f t="shared" si="332"/>
        <v>0</v>
      </c>
      <c r="AU2348" s="1" t="s">
        <v>62458</v>
      </c>
      <c r="AV2348" s="1" t="s">
        <v>62459</v>
      </c>
      <c r="AW2348" s="1" t="s">
        <v>62460</v>
      </c>
      <c r="AX2348" s="1" t="s">
        <v>62461</v>
      </c>
      <c r="AY2348" s="1" t="s">
        <v>62462</v>
      </c>
      <c r="AZ2348" s="1" t="s">
        <v>62463</v>
      </c>
      <c r="BA2348" s="1">
        <v>583</v>
      </c>
      <c r="BB2348" s="1" t="s">
        <v>62464</v>
      </c>
      <c r="BG2348" s="1" t="s">
        <v>727</v>
      </c>
      <c r="BH2348" s="1" t="s">
        <v>62465</v>
      </c>
      <c r="BK2348" s="1" t="s">
        <v>675</v>
      </c>
      <c r="BL2348" s="1">
        <v>1</v>
      </c>
      <c r="BO2348" s="1" t="s">
        <v>62466</v>
      </c>
      <c r="BR2348" s="1" t="s">
        <v>62467</v>
      </c>
      <c r="BS2348" s="1">
        <v>0.68200000000000005</v>
      </c>
      <c r="BU2348" s="1" t="s">
        <v>4</v>
      </c>
    </row>
    <row r="2349" spans="1:73" x14ac:dyDescent="0.25">
      <c r="A2349" s="2" t="s">
        <v>62468</v>
      </c>
      <c r="B2349" s="1">
        <v>284129</v>
      </c>
      <c r="C2349" s="1">
        <v>17</v>
      </c>
      <c r="D2349" s="1">
        <v>78226486</v>
      </c>
      <c r="E2349" s="1">
        <v>78226486</v>
      </c>
      <c r="F2349" s="1" t="s">
        <v>6</v>
      </c>
      <c r="G2349" s="2" t="s">
        <v>62469</v>
      </c>
      <c r="H2349" s="2" t="s">
        <v>62471</v>
      </c>
      <c r="I2349" s="2" t="s">
        <v>62472</v>
      </c>
      <c r="J2349" s="2" t="s">
        <v>62473</v>
      </c>
      <c r="K2349" s="2" t="s">
        <v>49</v>
      </c>
      <c r="L2349" s="1" t="s">
        <v>50</v>
      </c>
      <c r="M2349" s="1" t="s">
        <v>90</v>
      </c>
      <c r="N2349" s="1" t="s">
        <v>31</v>
      </c>
      <c r="O2349" s="1" t="s">
        <v>31</v>
      </c>
      <c r="R2349" s="1" t="s">
        <v>62470</v>
      </c>
      <c r="S2349" s="1" t="s">
        <v>6</v>
      </c>
      <c r="T2349" s="1">
        <v>18</v>
      </c>
      <c r="U2349" s="1">
        <v>2061</v>
      </c>
      <c r="V2349" s="3">
        <v>1</v>
      </c>
      <c r="W2349" s="12" t="e">
        <v>#N/A</v>
      </c>
      <c r="X2349" s="12" t="e">
        <v>#N/A</v>
      </c>
      <c r="Y2349" s="12" t="e">
        <v>#N/A</v>
      </c>
      <c r="Z2349" s="9">
        <v>0.21481500000000001</v>
      </c>
      <c r="AA2349" s="10">
        <v>29</v>
      </c>
      <c r="AB2349" s="10">
        <v>106</v>
      </c>
      <c r="AC2349" s="20">
        <v>0.76</v>
      </c>
      <c r="AD2349" s="20">
        <v>0.498378654512729</v>
      </c>
      <c r="AE2349" s="20">
        <v>0.97511493162944496</v>
      </c>
      <c r="AF2349" s="15">
        <v>0.31401000000000001</v>
      </c>
      <c r="AG2349" s="16">
        <v>65</v>
      </c>
      <c r="AH2349" s="16">
        <v>142</v>
      </c>
      <c r="AI2349" s="22">
        <v>0.84</v>
      </c>
      <c r="AJ2349" s="22">
        <v>0.64086026488546699</v>
      </c>
      <c r="AK2349" s="22">
        <v>0.98288546156782597</v>
      </c>
      <c r="AL2349" s="18">
        <f t="shared" si="324"/>
        <v>1</v>
      </c>
      <c r="AM2349" s="18">
        <f t="shared" si="325"/>
        <v>1</v>
      </c>
      <c r="AN2349" s="18">
        <f t="shared" si="326"/>
        <v>1</v>
      </c>
      <c r="AO2349" s="18">
        <f t="shared" si="327"/>
        <v>1</v>
      </c>
      <c r="AP2349" s="18">
        <f t="shared" si="328"/>
        <v>1</v>
      </c>
      <c r="AQ2349" s="18">
        <f t="shared" si="329"/>
        <v>1</v>
      </c>
      <c r="AR2349" s="18">
        <f t="shared" si="330"/>
        <v>0</v>
      </c>
      <c r="AS2349" s="18">
        <f t="shared" si="331"/>
        <v>0</v>
      </c>
      <c r="AT2349" s="18">
        <f t="shared" si="332"/>
        <v>0</v>
      </c>
      <c r="AU2349" s="1" t="s">
        <v>62474</v>
      </c>
      <c r="AV2349" s="1" t="s">
        <v>62475</v>
      </c>
      <c r="AW2349" s="1" t="s">
        <v>62476</v>
      </c>
      <c r="AX2349" s="1" t="s">
        <v>62477</v>
      </c>
      <c r="AY2349" s="1" t="s">
        <v>62478</v>
      </c>
      <c r="AZ2349" s="1" t="s">
        <v>62479</v>
      </c>
      <c r="BA2349" s="1">
        <v>598</v>
      </c>
      <c r="BB2349" s="1" t="s">
        <v>233</v>
      </c>
      <c r="BG2349" s="1" t="s">
        <v>62480</v>
      </c>
      <c r="BH2349" s="1" t="s">
        <v>62481</v>
      </c>
      <c r="BL2349" s="1">
        <v>0</v>
      </c>
      <c r="BM2349" s="1" t="s">
        <v>7536</v>
      </c>
      <c r="BO2349" s="1" t="s">
        <v>62482</v>
      </c>
      <c r="BR2349" s="1" t="s">
        <v>62483</v>
      </c>
      <c r="BS2349" s="1">
        <v>0.51200000000000001</v>
      </c>
      <c r="BU2349" s="1" t="s">
        <v>4</v>
      </c>
    </row>
    <row r="2350" spans="1:73" x14ac:dyDescent="0.25">
      <c r="A2350" s="2" t="s">
        <v>62484</v>
      </c>
      <c r="B2350" s="1">
        <v>1836</v>
      </c>
      <c r="C2350" s="1">
        <v>5</v>
      </c>
      <c r="D2350" s="1">
        <v>149357200</v>
      </c>
      <c r="E2350" s="1">
        <v>149357200</v>
      </c>
      <c r="F2350" s="1" t="s">
        <v>6</v>
      </c>
      <c r="G2350" s="2" t="s">
        <v>62485</v>
      </c>
      <c r="K2350" s="2" t="s">
        <v>2190</v>
      </c>
      <c r="L2350" s="1" t="s">
        <v>50</v>
      </c>
      <c r="M2350" s="1" t="s">
        <v>51</v>
      </c>
      <c r="N2350" s="1" t="s">
        <v>52</v>
      </c>
      <c r="O2350" s="1" t="s">
        <v>52</v>
      </c>
      <c r="R2350" s="1" t="s">
        <v>62486</v>
      </c>
      <c r="S2350" s="1" t="s">
        <v>6</v>
      </c>
      <c r="T2350" s="1">
        <v>2</v>
      </c>
      <c r="V2350" s="3">
        <v>1</v>
      </c>
      <c r="W2350" s="12" t="e">
        <v>#N/A</v>
      </c>
      <c r="X2350" s="12" t="e">
        <v>#N/A</v>
      </c>
      <c r="Y2350" s="12" t="e">
        <v>#N/A</v>
      </c>
      <c r="Z2350" s="9">
        <v>0.26804099999999997</v>
      </c>
      <c r="AA2350" s="10">
        <v>26</v>
      </c>
      <c r="AB2350" s="10">
        <v>71</v>
      </c>
      <c r="AC2350" s="20">
        <v>0.95</v>
      </c>
      <c r="AD2350" s="20">
        <v>0.598836135930915</v>
      </c>
      <c r="AE2350" s="20">
        <v>1</v>
      </c>
      <c r="AF2350" s="15">
        <v>0.474074</v>
      </c>
      <c r="AG2350" s="16">
        <v>64</v>
      </c>
      <c r="AH2350" s="16">
        <v>71</v>
      </c>
      <c r="AI2350" s="22">
        <v>1</v>
      </c>
      <c r="AJ2350" s="22">
        <v>0.84674386457636597</v>
      </c>
      <c r="AK2350" s="22">
        <v>1</v>
      </c>
      <c r="AL2350" s="18">
        <f t="shared" si="324"/>
        <v>1</v>
      </c>
      <c r="AM2350" s="18">
        <f t="shared" si="325"/>
        <v>1</v>
      </c>
      <c r="AN2350" s="18">
        <f t="shared" si="326"/>
        <v>1</v>
      </c>
      <c r="AO2350" s="18">
        <f t="shared" si="327"/>
        <v>1</v>
      </c>
      <c r="AP2350" s="18">
        <f t="shared" si="328"/>
        <v>1</v>
      </c>
      <c r="AQ2350" s="18">
        <f t="shared" si="329"/>
        <v>1</v>
      </c>
      <c r="AR2350" s="18">
        <f t="shared" si="330"/>
        <v>0</v>
      </c>
      <c r="AS2350" s="18">
        <f t="shared" si="331"/>
        <v>0</v>
      </c>
      <c r="AT2350" s="18">
        <f t="shared" si="332"/>
        <v>0</v>
      </c>
      <c r="AV2350" s="1" t="s">
        <v>62487</v>
      </c>
      <c r="AW2350" s="1" t="s">
        <v>62488</v>
      </c>
      <c r="AX2350" s="1" t="s">
        <v>62489</v>
      </c>
      <c r="AY2350" s="1" t="s">
        <v>62490</v>
      </c>
      <c r="AZ2350" s="1" t="s">
        <v>62491</v>
      </c>
      <c r="BG2350" s="1" t="s">
        <v>3360</v>
      </c>
      <c r="BH2350" s="1" t="s">
        <v>62465</v>
      </c>
      <c r="BL2350" s="1">
        <v>0</v>
      </c>
      <c r="BO2350" s="1" t="s">
        <v>11558</v>
      </c>
      <c r="BR2350" s="1" t="s">
        <v>62492</v>
      </c>
      <c r="BS2350" s="1">
        <v>0.378</v>
      </c>
      <c r="BU2350" s="1" t="s">
        <v>4</v>
      </c>
    </row>
    <row r="2351" spans="1:73" x14ac:dyDescent="0.25">
      <c r="A2351" s="2" t="s">
        <v>62493</v>
      </c>
      <c r="B2351" s="1">
        <v>375611</v>
      </c>
      <c r="C2351" s="1">
        <v>7</v>
      </c>
      <c r="D2351" s="1">
        <v>103014883</v>
      </c>
      <c r="E2351" s="1">
        <v>103014883</v>
      </c>
      <c r="F2351" s="1" t="s">
        <v>6</v>
      </c>
      <c r="G2351" s="2" t="s">
        <v>62502</v>
      </c>
      <c r="H2351" s="2" t="s">
        <v>62503</v>
      </c>
      <c r="I2351" s="2" t="s">
        <v>62504</v>
      </c>
      <c r="J2351" s="2" t="s">
        <v>62505</v>
      </c>
      <c r="K2351" s="2" t="s">
        <v>718</v>
      </c>
      <c r="L2351" s="1" t="s">
        <v>50</v>
      </c>
      <c r="M2351" s="1" t="s">
        <v>31</v>
      </c>
      <c r="N2351" s="1" t="s">
        <v>52</v>
      </c>
      <c r="O2351" s="1" t="s">
        <v>52</v>
      </c>
      <c r="R2351" s="1" t="s">
        <v>62494</v>
      </c>
      <c r="S2351" s="1" t="s">
        <v>10</v>
      </c>
      <c r="T2351" s="1">
        <v>20</v>
      </c>
      <c r="U2351" s="1">
        <v>2434</v>
      </c>
      <c r="V2351" s="3">
        <v>1</v>
      </c>
      <c r="W2351" s="12" t="e">
        <v>#N/A</v>
      </c>
      <c r="X2351" s="12" t="e">
        <v>#N/A</v>
      </c>
      <c r="Y2351" s="12" t="e">
        <v>#N/A</v>
      </c>
      <c r="Z2351" s="9">
        <v>4.8386999999999999E-2</v>
      </c>
      <c r="AA2351" s="10">
        <v>3</v>
      </c>
      <c r="AB2351" s="10">
        <v>59</v>
      </c>
      <c r="AC2351" s="20">
        <v>0.18</v>
      </c>
      <c r="AD2351" s="20">
        <v>5.2703543352673798E-2</v>
      </c>
      <c r="AE2351" s="20">
        <v>0.49784013840134</v>
      </c>
      <c r="AF2351" s="15">
        <v>0</v>
      </c>
      <c r="AG2351" s="16">
        <v>0</v>
      </c>
      <c r="AH2351" s="16">
        <v>104</v>
      </c>
      <c r="AI2351" s="22">
        <v>0</v>
      </c>
      <c r="AJ2351" s="22">
        <v>0</v>
      </c>
      <c r="AK2351" s="22">
        <v>9.3623207100332007E-2</v>
      </c>
      <c r="AL2351" s="18">
        <f t="shared" si="324"/>
        <v>0</v>
      </c>
      <c r="AM2351" s="18">
        <f t="shared" si="325"/>
        <v>0</v>
      </c>
      <c r="AN2351" s="18">
        <f t="shared" si="326"/>
        <v>0</v>
      </c>
      <c r="AO2351" s="18">
        <f t="shared" si="327"/>
        <v>0</v>
      </c>
      <c r="AP2351" s="18">
        <f t="shared" si="328"/>
        <v>0</v>
      </c>
      <c r="AQ2351" s="18">
        <f t="shared" si="329"/>
        <v>0</v>
      </c>
      <c r="AR2351" s="18">
        <f t="shared" si="330"/>
        <v>0</v>
      </c>
      <c r="AS2351" s="18">
        <f t="shared" si="331"/>
        <v>0</v>
      </c>
      <c r="AT2351" s="18">
        <f t="shared" si="332"/>
        <v>0</v>
      </c>
      <c r="AU2351" s="1" t="s">
        <v>62506</v>
      </c>
      <c r="AV2351" s="1" t="s">
        <v>62495</v>
      </c>
      <c r="AW2351" s="1" t="s">
        <v>62496</v>
      </c>
      <c r="AX2351" s="1" t="s">
        <v>62497</v>
      </c>
      <c r="AY2351" s="1" t="s">
        <v>62498</v>
      </c>
      <c r="AZ2351" s="1" t="s">
        <v>62499</v>
      </c>
      <c r="BA2351" s="1">
        <v>733</v>
      </c>
      <c r="BB2351" s="1" t="s">
        <v>390</v>
      </c>
      <c r="BF2351" s="1" t="s">
        <v>62500</v>
      </c>
      <c r="BG2351" s="1" t="s">
        <v>44</v>
      </c>
      <c r="BH2351" s="1" t="s">
        <v>62465</v>
      </c>
      <c r="BK2351" s="1" t="s">
        <v>170</v>
      </c>
      <c r="BL2351" s="1">
        <v>1</v>
      </c>
      <c r="BR2351" s="1" t="s">
        <v>62501</v>
      </c>
      <c r="BS2351" s="1">
        <v>0.51700000000000002</v>
      </c>
      <c r="BU2351" s="1" t="s">
        <v>4</v>
      </c>
    </row>
    <row r="2352" spans="1:73" x14ac:dyDescent="0.25">
      <c r="A2352" s="2" t="s">
        <v>62507</v>
      </c>
      <c r="B2352" s="1">
        <v>11000</v>
      </c>
      <c r="C2352" s="1">
        <v>1</v>
      </c>
      <c r="D2352" s="1">
        <v>153750993</v>
      </c>
      <c r="E2352" s="1">
        <v>153750993</v>
      </c>
      <c r="F2352" s="1" t="s">
        <v>6</v>
      </c>
      <c r="G2352" s="2" t="s">
        <v>62509</v>
      </c>
      <c r="H2352" s="2" t="s">
        <v>62511</v>
      </c>
      <c r="I2352" s="2" t="s">
        <v>62512</v>
      </c>
      <c r="J2352" s="2" t="s">
        <v>62513</v>
      </c>
      <c r="K2352" s="2" t="s">
        <v>49</v>
      </c>
      <c r="L2352" s="1" t="s">
        <v>50</v>
      </c>
      <c r="M2352" s="1" t="s">
        <v>51</v>
      </c>
      <c r="N2352" s="1" t="s">
        <v>52</v>
      </c>
      <c r="O2352" s="1" t="s">
        <v>52</v>
      </c>
      <c r="P2352" s="1" t="s">
        <v>62508</v>
      </c>
      <c r="Q2352" s="1" t="s">
        <v>921</v>
      </c>
      <c r="R2352" s="1" t="s">
        <v>62510</v>
      </c>
      <c r="S2352" s="1" t="s">
        <v>6</v>
      </c>
      <c r="T2352" s="1">
        <v>6</v>
      </c>
      <c r="U2352" s="1">
        <v>1617</v>
      </c>
      <c r="V2352" s="3">
        <v>1</v>
      </c>
      <c r="W2352" s="12" t="e">
        <v>#N/A</v>
      </c>
      <c r="X2352" s="12" t="e">
        <v>#N/A</v>
      </c>
      <c r="Y2352" s="12" t="e">
        <v>#N/A</v>
      </c>
      <c r="Z2352" s="9">
        <v>0.25581399999999999</v>
      </c>
      <c r="AA2352" s="10">
        <v>99</v>
      </c>
      <c r="AB2352" s="10">
        <v>288</v>
      </c>
      <c r="AC2352" s="20">
        <v>0.91</v>
      </c>
      <c r="AD2352" s="20">
        <v>0.67698015787905197</v>
      </c>
      <c r="AE2352" s="20">
        <v>1</v>
      </c>
      <c r="AF2352" s="15">
        <v>0.34194799999999997</v>
      </c>
      <c r="AG2352" s="16">
        <v>172</v>
      </c>
      <c r="AH2352" s="16">
        <v>331</v>
      </c>
      <c r="AI2352" s="22">
        <v>0.92</v>
      </c>
      <c r="AJ2352" s="22">
        <v>0.74799611336798599</v>
      </c>
      <c r="AK2352" s="22">
        <v>1</v>
      </c>
      <c r="AL2352" s="18">
        <f t="shared" si="324"/>
        <v>1</v>
      </c>
      <c r="AM2352" s="18">
        <f t="shared" si="325"/>
        <v>1</v>
      </c>
      <c r="AN2352" s="18">
        <f t="shared" si="326"/>
        <v>1</v>
      </c>
      <c r="AO2352" s="18">
        <f t="shared" si="327"/>
        <v>1</v>
      </c>
      <c r="AP2352" s="18">
        <f t="shared" si="328"/>
        <v>1</v>
      </c>
      <c r="AQ2352" s="18">
        <f t="shared" si="329"/>
        <v>1</v>
      </c>
      <c r="AR2352" s="18">
        <f t="shared" si="330"/>
        <v>0</v>
      </c>
      <c r="AS2352" s="18">
        <f t="shared" si="331"/>
        <v>0</v>
      </c>
      <c r="AT2352" s="18">
        <f t="shared" si="332"/>
        <v>0</v>
      </c>
      <c r="AU2352" s="1" t="s">
        <v>62514</v>
      </c>
      <c r="AV2352" s="1" t="s">
        <v>62515</v>
      </c>
      <c r="AW2352" s="1" t="s">
        <v>62516</v>
      </c>
      <c r="AX2352" s="1" t="s">
        <v>62517</v>
      </c>
      <c r="AY2352" s="1" t="s">
        <v>62518</v>
      </c>
      <c r="AZ2352" s="1" t="s">
        <v>62519</v>
      </c>
      <c r="BA2352" s="1">
        <v>518</v>
      </c>
      <c r="BF2352" s="1" t="s">
        <v>6524</v>
      </c>
      <c r="BG2352" s="1" t="s">
        <v>62520</v>
      </c>
      <c r="BH2352" s="1" t="s">
        <v>62521</v>
      </c>
      <c r="BK2352" s="1" t="s">
        <v>170</v>
      </c>
      <c r="BL2352" s="1">
        <v>1</v>
      </c>
      <c r="BM2352" s="1" t="s">
        <v>62522</v>
      </c>
      <c r="BO2352" s="1" t="s">
        <v>27737</v>
      </c>
      <c r="BR2352" s="1" t="s">
        <v>62523</v>
      </c>
      <c r="BS2352" s="1">
        <v>0.57199999999999995</v>
      </c>
      <c r="BU2352" s="1" t="s">
        <v>4</v>
      </c>
    </row>
    <row r="2353" spans="1:78" x14ac:dyDescent="0.25">
      <c r="A2353" s="2" t="s">
        <v>62524</v>
      </c>
      <c r="B2353" s="1">
        <v>66035</v>
      </c>
      <c r="C2353" s="1">
        <v>22</v>
      </c>
      <c r="D2353" s="1">
        <v>24226926</v>
      </c>
      <c r="E2353" s="1">
        <v>24226926</v>
      </c>
      <c r="F2353" s="1" t="s">
        <v>6</v>
      </c>
      <c r="G2353" s="2" t="s">
        <v>62525</v>
      </c>
      <c r="H2353" s="2" t="s">
        <v>62527</v>
      </c>
      <c r="I2353" s="2" t="s">
        <v>62528</v>
      </c>
      <c r="J2353" s="2" t="s">
        <v>62529</v>
      </c>
      <c r="K2353" s="2" t="s">
        <v>49</v>
      </c>
      <c r="L2353" s="1" t="s">
        <v>50</v>
      </c>
      <c r="M2353" s="1" t="s">
        <v>90</v>
      </c>
      <c r="N2353" s="1" t="s">
        <v>31</v>
      </c>
      <c r="O2353" s="1" t="s">
        <v>31</v>
      </c>
      <c r="R2353" s="1" t="s">
        <v>62526</v>
      </c>
      <c r="S2353" s="1" t="s">
        <v>6</v>
      </c>
      <c r="T2353" s="1">
        <v>12</v>
      </c>
      <c r="U2353" s="1">
        <v>1480</v>
      </c>
      <c r="V2353" s="3">
        <v>1</v>
      </c>
      <c r="W2353" s="12" t="e">
        <v>#N/A</v>
      </c>
      <c r="X2353" s="12" t="e">
        <v>#N/A</v>
      </c>
      <c r="Y2353" s="12" t="e">
        <v>#N/A</v>
      </c>
      <c r="Z2353" s="9">
        <v>0.25106400000000001</v>
      </c>
      <c r="AA2353" s="10">
        <v>59</v>
      </c>
      <c r="AB2353" s="10">
        <v>176</v>
      </c>
      <c r="AC2353" s="20">
        <v>1</v>
      </c>
      <c r="AD2353" s="20">
        <v>0.760917737445581</v>
      </c>
      <c r="AE2353" s="20">
        <v>1</v>
      </c>
      <c r="AF2353" s="15">
        <v>0.30044799999999999</v>
      </c>
      <c r="AG2353" s="16">
        <v>134</v>
      </c>
      <c r="AH2353" s="16">
        <v>312</v>
      </c>
      <c r="AI2353" s="22">
        <v>1</v>
      </c>
      <c r="AJ2353" s="22">
        <v>0.81627197114648298</v>
      </c>
      <c r="AK2353" s="22">
        <v>1</v>
      </c>
      <c r="AL2353" s="18">
        <f t="shared" si="324"/>
        <v>1</v>
      </c>
      <c r="AM2353" s="18">
        <f t="shared" si="325"/>
        <v>1</v>
      </c>
      <c r="AN2353" s="18">
        <f t="shared" si="326"/>
        <v>1</v>
      </c>
      <c r="AO2353" s="18">
        <f t="shared" si="327"/>
        <v>1</v>
      </c>
      <c r="AP2353" s="18">
        <f t="shared" si="328"/>
        <v>1</v>
      </c>
      <c r="AQ2353" s="18">
        <f t="shared" si="329"/>
        <v>1</v>
      </c>
      <c r="AR2353" s="18">
        <f t="shared" si="330"/>
        <v>0</v>
      </c>
      <c r="AS2353" s="18">
        <f t="shared" si="331"/>
        <v>0</v>
      </c>
      <c r="AT2353" s="18">
        <f t="shared" si="332"/>
        <v>0</v>
      </c>
      <c r="AU2353" s="1" t="s">
        <v>62530</v>
      </c>
      <c r="AV2353" s="1" t="s">
        <v>62531</v>
      </c>
      <c r="AW2353" s="1" t="s">
        <v>62532</v>
      </c>
      <c r="AX2353" s="1" t="s">
        <v>62533</v>
      </c>
      <c r="AY2353" s="1" t="s">
        <v>62534</v>
      </c>
      <c r="AZ2353" s="1" t="s">
        <v>62535</v>
      </c>
      <c r="BA2353" s="1">
        <v>461</v>
      </c>
      <c r="BB2353" s="1" t="s">
        <v>390</v>
      </c>
      <c r="BG2353" s="1" t="s">
        <v>727</v>
      </c>
      <c r="BH2353" s="1" t="s">
        <v>62536</v>
      </c>
      <c r="BK2353" s="1" t="s">
        <v>170</v>
      </c>
      <c r="BL2353" s="1">
        <v>1</v>
      </c>
      <c r="BR2353" s="1" t="s">
        <v>62537</v>
      </c>
      <c r="BS2353" s="1">
        <v>0.56200000000000006</v>
      </c>
      <c r="BU2353" s="1" t="s">
        <v>4</v>
      </c>
    </row>
    <row r="2354" spans="1:78" x14ac:dyDescent="0.25">
      <c r="A2354" s="2" t="s">
        <v>32092</v>
      </c>
      <c r="B2354" s="1">
        <v>6518</v>
      </c>
      <c r="C2354" s="1">
        <v>1</v>
      </c>
      <c r="D2354" s="1">
        <v>9098013</v>
      </c>
      <c r="E2354" s="1">
        <v>9098013</v>
      </c>
      <c r="F2354" s="1" t="s">
        <v>6</v>
      </c>
      <c r="G2354" s="2" t="s">
        <v>62538</v>
      </c>
      <c r="H2354" s="2" t="s">
        <v>62539</v>
      </c>
      <c r="I2354" s="2" t="s">
        <v>62540</v>
      </c>
      <c r="J2354" s="2" t="s">
        <v>62541</v>
      </c>
      <c r="K2354" s="2" t="s">
        <v>135</v>
      </c>
      <c r="L2354" s="1" t="s">
        <v>50</v>
      </c>
      <c r="M2354" s="1" t="s">
        <v>51</v>
      </c>
      <c r="N2354" s="1" t="s">
        <v>52</v>
      </c>
      <c r="O2354" s="1" t="s">
        <v>52</v>
      </c>
      <c r="R2354" s="1" t="s">
        <v>32094</v>
      </c>
      <c r="S2354" s="1" t="s">
        <v>10</v>
      </c>
      <c r="T2354" s="1">
        <v>11</v>
      </c>
      <c r="U2354" s="1">
        <v>1537</v>
      </c>
      <c r="V2354" s="3">
        <v>1</v>
      </c>
      <c r="W2354" s="12" t="e">
        <v>#N/A</v>
      </c>
      <c r="X2354" s="12" t="e">
        <v>#N/A</v>
      </c>
      <c r="Y2354" s="12" t="e">
        <v>#N/A</v>
      </c>
      <c r="Z2354" s="9">
        <v>0.22500000000000001</v>
      </c>
      <c r="AA2354" s="10">
        <v>27</v>
      </c>
      <c r="AB2354" s="10">
        <v>93</v>
      </c>
      <c r="AC2354" s="20">
        <v>1</v>
      </c>
      <c r="AD2354" s="20">
        <v>0.62054177734891502</v>
      </c>
      <c r="AE2354" s="20">
        <v>1</v>
      </c>
      <c r="AF2354" s="15">
        <v>0.20438000000000001</v>
      </c>
      <c r="AG2354" s="16">
        <v>28</v>
      </c>
      <c r="AH2354" s="16">
        <v>109</v>
      </c>
      <c r="AI2354" s="22">
        <v>0.76</v>
      </c>
      <c r="AJ2354" s="22">
        <v>0.50302465255115802</v>
      </c>
      <c r="AK2354" s="22">
        <v>0.97466623085096105</v>
      </c>
      <c r="AL2354" s="18">
        <f t="shared" si="324"/>
        <v>1</v>
      </c>
      <c r="AM2354" s="18">
        <f t="shared" si="325"/>
        <v>1</v>
      </c>
      <c r="AN2354" s="18">
        <f t="shared" si="326"/>
        <v>1</v>
      </c>
      <c r="AO2354" s="18">
        <f t="shared" si="327"/>
        <v>1</v>
      </c>
      <c r="AP2354" s="18">
        <f t="shared" si="328"/>
        <v>1</v>
      </c>
      <c r="AQ2354" s="18">
        <f t="shared" si="329"/>
        <v>1</v>
      </c>
      <c r="AR2354" s="18">
        <f t="shared" si="330"/>
        <v>0</v>
      </c>
      <c r="AS2354" s="18">
        <f t="shared" si="331"/>
        <v>0</v>
      </c>
      <c r="AT2354" s="18">
        <f t="shared" si="332"/>
        <v>0</v>
      </c>
      <c r="AU2354" s="1" t="s">
        <v>62542</v>
      </c>
      <c r="AV2354" s="1" t="s">
        <v>32100</v>
      </c>
      <c r="AW2354" s="1" t="s">
        <v>32101</v>
      </c>
      <c r="AX2354" s="1" t="s">
        <v>32102</v>
      </c>
      <c r="AY2354" s="1" t="s">
        <v>32103</v>
      </c>
      <c r="AZ2354" s="1" t="s">
        <v>32104</v>
      </c>
      <c r="BA2354" s="1">
        <v>415</v>
      </c>
      <c r="BB2354" s="1" t="s">
        <v>62543</v>
      </c>
      <c r="BF2354" s="1" t="s">
        <v>5128</v>
      </c>
      <c r="BG2354" s="1" t="s">
        <v>727</v>
      </c>
      <c r="BH2354" s="1" t="s">
        <v>32106</v>
      </c>
      <c r="BK2354" s="1" t="s">
        <v>8904</v>
      </c>
      <c r="BL2354" s="1">
        <v>3</v>
      </c>
      <c r="BM2354" s="1" t="s">
        <v>32107</v>
      </c>
      <c r="BN2354" s="1" t="s">
        <v>32108</v>
      </c>
      <c r="BP2354" s="1" t="s">
        <v>32109</v>
      </c>
      <c r="BR2354" s="1" t="s">
        <v>62544</v>
      </c>
      <c r="BS2354" s="1">
        <v>0.627</v>
      </c>
      <c r="BU2354" s="1" t="s">
        <v>4</v>
      </c>
    </row>
    <row r="2355" spans="1:78" x14ac:dyDescent="0.25">
      <c r="A2355" s="2" t="s">
        <v>62545</v>
      </c>
      <c r="B2355" s="1">
        <v>10568</v>
      </c>
      <c r="C2355" s="1">
        <v>4</v>
      </c>
      <c r="D2355" s="1">
        <v>25677912</v>
      </c>
      <c r="E2355" s="1">
        <v>25677912</v>
      </c>
      <c r="F2355" s="1" t="s">
        <v>6</v>
      </c>
      <c r="G2355" s="2" t="s">
        <v>62546</v>
      </c>
      <c r="H2355" s="2" t="s">
        <v>23784</v>
      </c>
      <c r="I2355" s="2" t="s">
        <v>62548</v>
      </c>
      <c r="J2355" s="2" t="s">
        <v>62549</v>
      </c>
      <c r="K2355" s="2" t="s">
        <v>135</v>
      </c>
      <c r="L2355" s="1" t="s">
        <v>50</v>
      </c>
      <c r="M2355" s="1" t="s">
        <v>51</v>
      </c>
      <c r="N2355" s="1" t="s">
        <v>52</v>
      </c>
      <c r="O2355" s="1" t="s">
        <v>52</v>
      </c>
      <c r="R2355" s="1" t="s">
        <v>62547</v>
      </c>
      <c r="S2355" s="1" t="s">
        <v>6</v>
      </c>
      <c r="T2355" s="1">
        <v>13</v>
      </c>
      <c r="U2355" s="1">
        <v>1695</v>
      </c>
      <c r="V2355" s="3">
        <v>1</v>
      </c>
      <c r="W2355" s="12" t="e">
        <v>#N/A</v>
      </c>
      <c r="X2355" s="12" t="e">
        <v>#N/A</v>
      </c>
      <c r="Y2355" s="12" t="e">
        <v>#N/A</v>
      </c>
      <c r="Z2355" s="9">
        <v>0.24802099999999999</v>
      </c>
      <c r="AA2355" s="10">
        <v>94</v>
      </c>
      <c r="AB2355" s="10">
        <v>285</v>
      </c>
      <c r="AC2355" s="20">
        <v>0.88</v>
      </c>
      <c r="AD2355" s="20">
        <v>0.65474367715248505</v>
      </c>
      <c r="AE2355" s="20">
        <v>0.98979103360550302</v>
      </c>
      <c r="AF2355" s="15">
        <v>0.36416199999999999</v>
      </c>
      <c r="AG2355" s="16">
        <v>189</v>
      </c>
      <c r="AH2355" s="16">
        <v>330</v>
      </c>
      <c r="AI2355" s="22">
        <v>0.98</v>
      </c>
      <c r="AJ2355" s="22">
        <v>0.79539986111104399</v>
      </c>
      <c r="AK2355" s="22">
        <v>1</v>
      </c>
      <c r="AL2355" s="18">
        <f t="shared" si="324"/>
        <v>1</v>
      </c>
      <c r="AM2355" s="18">
        <f t="shared" si="325"/>
        <v>1</v>
      </c>
      <c r="AN2355" s="18">
        <f t="shared" si="326"/>
        <v>1</v>
      </c>
      <c r="AO2355" s="18">
        <f t="shared" si="327"/>
        <v>1</v>
      </c>
      <c r="AP2355" s="18">
        <f t="shared" si="328"/>
        <v>1</v>
      </c>
      <c r="AQ2355" s="18">
        <f t="shared" si="329"/>
        <v>1</v>
      </c>
      <c r="AR2355" s="18">
        <f t="shared" si="330"/>
        <v>0</v>
      </c>
      <c r="AS2355" s="18">
        <f t="shared" si="331"/>
        <v>0</v>
      </c>
      <c r="AT2355" s="18">
        <f t="shared" si="332"/>
        <v>0</v>
      </c>
      <c r="AU2355" s="1" t="s">
        <v>62550</v>
      </c>
      <c r="AV2355" s="1" t="s">
        <v>62551</v>
      </c>
      <c r="AW2355" s="1" t="s">
        <v>62552</v>
      </c>
      <c r="AX2355" s="1" t="s">
        <v>62553</v>
      </c>
      <c r="AY2355" s="1" t="s">
        <v>62554</v>
      </c>
      <c r="AZ2355" s="1" t="s">
        <v>62555</v>
      </c>
      <c r="BA2355" s="1">
        <v>538</v>
      </c>
      <c r="BB2355" s="1" t="s">
        <v>31199</v>
      </c>
      <c r="BF2355" s="1" t="s">
        <v>62556</v>
      </c>
      <c r="BG2355" s="1" t="s">
        <v>62557</v>
      </c>
      <c r="BH2355" s="1" t="s">
        <v>62558</v>
      </c>
      <c r="BK2355" s="1" t="s">
        <v>15588</v>
      </c>
      <c r="BL2355" s="1">
        <v>5</v>
      </c>
      <c r="BN2355" s="1" t="s">
        <v>11542</v>
      </c>
      <c r="BR2355" s="1" t="s">
        <v>62559</v>
      </c>
      <c r="BS2355" s="1">
        <v>0.60699999999999998</v>
      </c>
      <c r="BU2355" s="1" t="s">
        <v>4</v>
      </c>
    </row>
    <row r="2356" spans="1:78" x14ac:dyDescent="0.25">
      <c r="A2356" s="2" t="s">
        <v>32179</v>
      </c>
      <c r="B2356" s="1">
        <v>153201</v>
      </c>
      <c r="C2356" s="1">
        <v>5</v>
      </c>
      <c r="D2356" s="1">
        <v>150723127</v>
      </c>
      <c r="E2356" s="1">
        <v>150723127</v>
      </c>
      <c r="F2356" s="1" t="s">
        <v>6</v>
      </c>
      <c r="G2356" s="2" t="s">
        <v>62560</v>
      </c>
      <c r="H2356" s="2" t="s">
        <v>42211</v>
      </c>
      <c r="I2356" s="2" t="s">
        <v>62561</v>
      </c>
      <c r="J2356" s="2" t="s">
        <v>62562</v>
      </c>
      <c r="K2356" s="2" t="s">
        <v>135</v>
      </c>
      <c r="L2356" s="1" t="s">
        <v>50</v>
      </c>
      <c r="M2356" s="1" t="s">
        <v>90</v>
      </c>
      <c r="N2356" s="1" t="s">
        <v>31</v>
      </c>
      <c r="O2356" s="1" t="s">
        <v>31</v>
      </c>
      <c r="R2356" s="1" t="s">
        <v>32181</v>
      </c>
      <c r="S2356" s="1" t="s">
        <v>10</v>
      </c>
      <c r="T2356" s="1">
        <v>3</v>
      </c>
      <c r="U2356" s="1">
        <v>418</v>
      </c>
      <c r="V2356" s="3">
        <v>1</v>
      </c>
      <c r="W2356" s="12" t="e">
        <v>#N/A</v>
      </c>
      <c r="X2356" s="12" t="e">
        <v>#N/A</v>
      </c>
      <c r="Y2356" s="12" t="e">
        <v>#N/A</v>
      </c>
      <c r="Z2356" s="9">
        <v>0.23602500000000001</v>
      </c>
      <c r="AA2356" s="10">
        <v>76</v>
      </c>
      <c r="AB2356" s="10">
        <v>246</v>
      </c>
      <c r="AC2356" s="20">
        <v>0.84</v>
      </c>
      <c r="AD2356" s="20">
        <v>0.61304095880926701</v>
      </c>
      <c r="AE2356" s="20">
        <v>0.984419959173647</v>
      </c>
      <c r="AF2356" s="15">
        <v>0.321127</v>
      </c>
      <c r="AG2356" s="16">
        <v>114</v>
      </c>
      <c r="AH2356" s="16">
        <v>241</v>
      </c>
      <c r="AI2356" s="22">
        <v>0.86</v>
      </c>
      <c r="AJ2356" s="22">
        <v>0.68580231019043403</v>
      </c>
      <c r="AK2356" s="22">
        <v>0.984070668160273</v>
      </c>
      <c r="AL2356" s="18">
        <f t="shared" si="324"/>
        <v>1</v>
      </c>
      <c r="AM2356" s="18">
        <f t="shared" si="325"/>
        <v>1</v>
      </c>
      <c r="AN2356" s="18">
        <f t="shared" si="326"/>
        <v>1</v>
      </c>
      <c r="AO2356" s="18">
        <f t="shared" si="327"/>
        <v>1</v>
      </c>
      <c r="AP2356" s="18">
        <f t="shared" si="328"/>
        <v>1</v>
      </c>
      <c r="AQ2356" s="18">
        <f t="shared" si="329"/>
        <v>1</v>
      </c>
      <c r="AR2356" s="18">
        <f t="shared" si="330"/>
        <v>0</v>
      </c>
      <c r="AS2356" s="18">
        <f t="shared" si="331"/>
        <v>0</v>
      </c>
      <c r="AT2356" s="18">
        <f t="shared" si="332"/>
        <v>0</v>
      </c>
      <c r="AU2356" s="1" t="s">
        <v>62563</v>
      </c>
      <c r="AV2356" s="1" t="s">
        <v>32186</v>
      </c>
      <c r="AW2356" s="1" t="s">
        <v>32187</v>
      </c>
      <c r="AX2356" s="1" t="s">
        <v>32188</v>
      </c>
      <c r="AY2356" s="1" t="s">
        <v>32189</v>
      </c>
      <c r="AZ2356" s="1" t="s">
        <v>32190</v>
      </c>
      <c r="BA2356" s="1">
        <v>96</v>
      </c>
      <c r="BB2356" s="1" t="s">
        <v>80</v>
      </c>
      <c r="BF2356" s="1" t="s">
        <v>32191</v>
      </c>
      <c r="BG2356" s="1" t="s">
        <v>13821</v>
      </c>
      <c r="BH2356" s="1" t="s">
        <v>32192</v>
      </c>
      <c r="BK2356" s="1" t="s">
        <v>512</v>
      </c>
      <c r="BL2356" s="1">
        <v>2</v>
      </c>
      <c r="BN2356" s="1" t="s">
        <v>32193</v>
      </c>
      <c r="BO2356" s="1" t="s">
        <v>1117</v>
      </c>
      <c r="BR2356" s="1" t="s">
        <v>62564</v>
      </c>
      <c r="BS2356" s="1">
        <v>0.52700000000000002</v>
      </c>
      <c r="BU2356" s="1" t="s">
        <v>4</v>
      </c>
    </row>
    <row r="2357" spans="1:78" x14ac:dyDescent="0.25">
      <c r="A2357" s="2" t="s">
        <v>3415</v>
      </c>
      <c r="B2357" s="1">
        <v>124565</v>
      </c>
      <c r="C2357" s="1">
        <v>17</v>
      </c>
      <c r="D2357" s="1">
        <v>79220039</v>
      </c>
      <c r="E2357" s="1">
        <v>79220040</v>
      </c>
      <c r="F2357" s="1" t="s">
        <v>6</v>
      </c>
      <c r="G2357" s="2" t="s">
        <v>3416</v>
      </c>
      <c r="H2357" s="2" t="s">
        <v>3419</v>
      </c>
      <c r="I2357" s="2" t="s">
        <v>3420</v>
      </c>
      <c r="J2357" s="2" t="s">
        <v>3421</v>
      </c>
      <c r="K2357" s="2" t="s">
        <v>436</v>
      </c>
      <c r="L2357" s="1" t="s">
        <v>437</v>
      </c>
      <c r="M2357" s="1" t="s">
        <v>10</v>
      </c>
      <c r="N2357" s="1" t="s">
        <v>51</v>
      </c>
      <c r="O2357" s="1" t="s">
        <v>51</v>
      </c>
      <c r="R2357" s="1" t="s">
        <v>3417</v>
      </c>
      <c r="S2357" s="1" t="s">
        <v>10</v>
      </c>
      <c r="T2357" s="1">
        <v>16</v>
      </c>
      <c r="U2357" s="1" t="s">
        <v>3418</v>
      </c>
      <c r="V2357" s="3">
        <v>1</v>
      </c>
      <c r="W2357" s="12" t="e">
        <v>#N/A</v>
      </c>
      <c r="X2357" s="12" t="e">
        <v>#N/A</v>
      </c>
      <c r="Y2357" s="12" t="e">
        <v>#N/A</v>
      </c>
      <c r="Z2357" s="9">
        <v>0.02</v>
      </c>
      <c r="AA2357" s="10">
        <v>8</v>
      </c>
      <c r="AB2357" s="10">
        <v>370</v>
      </c>
      <c r="AC2357" s="20">
        <v>0.08</v>
      </c>
      <c r="AD2357" s="20">
        <v>2.3404534494388701E-2</v>
      </c>
      <c r="AE2357" s="20">
        <v>0.182033678545032</v>
      </c>
      <c r="AF2357" s="15" t="s">
        <v>4</v>
      </c>
      <c r="AG2357" s="16" t="s">
        <v>4</v>
      </c>
      <c r="AH2357" s="16" t="s">
        <v>4</v>
      </c>
      <c r="AI2357" s="22">
        <v>0</v>
      </c>
      <c r="AJ2357" s="22">
        <v>0</v>
      </c>
      <c r="AK2357" s="22">
        <v>0</v>
      </c>
      <c r="AL2357" s="18">
        <f t="shared" si="324"/>
        <v>0</v>
      </c>
      <c r="AM2357" s="18">
        <f t="shared" si="325"/>
        <v>0</v>
      </c>
      <c r="AN2357" s="18">
        <f t="shared" si="326"/>
        <v>0</v>
      </c>
      <c r="AO2357" s="18">
        <f t="shared" si="327"/>
        <v>0</v>
      </c>
      <c r="AP2357" s="18">
        <f t="shared" si="328"/>
        <v>0</v>
      </c>
      <c r="AQ2357" s="18">
        <f t="shared" si="329"/>
        <v>0</v>
      </c>
      <c r="AR2357" s="18">
        <f t="shared" si="330"/>
        <v>0</v>
      </c>
      <c r="AS2357" s="18">
        <f t="shared" si="331"/>
        <v>0</v>
      </c>
      <c r="AT2357" s="18">
        <f t="shared" si="332"/>
        <v>0</v>
      </c>
      <c r="AU2357" s="1" t="s">
        <v>3422</v>
      </c>
      <c r="AV2357" s="1" t="s">
        <v>3423</v>
      </c>
      <c r="AW2357" s="1" t="s">
        <v>3424</v>
      </c>
      <c r="AX2357" s="1" t="s">
        <v>3425</v>
      </c>
      <c r="AY2357" s="1" t="s">
        <v>3426</v>
      </c>
      <c r="AZ2357" s="1" t="s">
        <v>3427</v>
      </c>
      <c r="BA2357" s="1" t="s">
        <v>3428</v>
      </c>
      <c r="BC2357" s="1" t="s">
        <v>4</v>
      </c>
      <c r="BF2357" s="1" t="s">
        <v>3429</v>
      </c>
      <c r="BG2357" s="1" t="s">
        <v>44</v>
      </c>
      <c r="BK2357" s="1" t="s">
        <v>2760</v>
      </c>
      <c r="BL2357" s="1">
        <v>2</v>
      </c>
      <c r="BM2357" s="1" t="s">
        <v>3430</v>
      </c>
      <c r="BO2357" s="1" t="s">
        <v>3431</v>
      </c>
      <c r="BR2357" s="1" t="s">
        <v>3432</v>
      </c>
      <c r="BS2357" s="1">
        <v>0.64400000000000002</v>
      </c>
      <c r="BT2357" s="1" t="s">
        <v>4</v>
      </c>
      <c r="BU2357" s="1" t="s">
        <v>4</v>
      </c>
      <c r="BZ2357" s="1" t="s">
        <v>4</v>
      </c>
    </row>
    <row r="2358" spans="1:78" x14ac:dyDescent="0.25">
      <c r="A2358" s="2" t="s">
        <v>62565</v>
      </c>
      <c r="B2358" s="1">
        <v>55089</v>
      </c>
      <c r="C2358" s="1">
        <v>12</v>
      </c>
      <c r="D2358" s="1">
        <v>47178327</v>
      </c>
      <c r="E2358" s="1">
        <v>47178327</v>
      </c>
      <c r="F2358" s="1" t="s">
        <v>6</v>
      </c>
      <c r="G2358" s="2" t="s">
        <v>62566</v>
      </c>
      <c r="H2358" s="2" t="s">
        <v>22894</v>
      </c>
      <c r="I2358" s="2" t="s">
        <v>42864</v>
      </c>
      <c r="J2358" s="2" t="s">
        <v>42865</v>
      </c>
      <c r="K2358" s="2" t="s">
        <v>49</v>
      </c>
      <c r="L2358" s="1" t="s">
        <v>50</v>
      </c>
      <c r="M2358" s="1" t="s">
        <v>51</v>
      </c>
      <c r="N2358" s="1" t="s">
        <v>52</v>
      </c>
      <c r="O2358" s="1" t="s">
        <v>52</v>
      </c>
      <c r="R2358" s="1" t="s">
        <v>62567</v>
      </c>
      <c r="S2358" s="1" t="s">
        <v>10</v>
      </c>
      <c r="T2358" s="1">
        <v>7</v>
      </c>
      <c r="U2358" s="1">
        <v>890</v>
      </c>
      <c r="V2358" s="3">
        <v>1</v>
      </c>
      <c r="W2358" s="12" t="e">
        <v>#N/A</v>
      </c>
      <c r="X2358" s="12" t="e">
        <v>#N/A</v>
      </c>
      <c r="Y2358" s="12" t="e">
        <v>#N/A</v>
      </c>
      <c r="Z2358" s="9">
        <v>0.20325199999999999</v>
      </c>
      <c r="AA2358" s="10">
        <v>25</v>
      </c>
      <c r="AB2358" s="10">
        <v>98</v>
      </c>
      <c r="AC2358" s="20">
        <v>0.72</v>
      </c>
      <c r="AD2358" s="20">
        <v>0.459504632996454</v>
      </c>
      <c r="AE2358" s="20">
        <v>0.96552126950660599</v>
      </c>
      <c r="AF2358" s="15">
        <v>0.24712600000000001</v>
      </c>
      <c r="AG2358" s="16">
        <v>43</v>
      </c>
      <c r="AH2358" s="16">
        <v>131</v>
      </c>
      <c r="AI2358" s="22">
        <v>0.66</v>
      </c>
      <c r="AJ2358" s="22">
        <v>0.473975469474818</v>
      </c>
      <c r="AK2358" s="22">
        <v>0.875063763229179</v>
      </c>
      <c r="AL2358" s="18">
        <f t="shared" si="324"/>
        <v>1</v>
      </c>
      <c r="AM2358" s="18">
        <f t="shared" si="325"/>
        <v>1</v>
      </c>
      <c r="AN2358" s="18">
        <f t="shared" si="326"/>
        <v>0</v>
      </c>
      <c r="AO2358" s="18">
        <f t="shared" si="327"/>
        <v>1</v>
      </c>
      <c r="AP2358" s="18">
        <f t="shared" si="328"/>
        <v>1</v>
      </c>
      <c r="AQ2358" s="18">
        <f t="shared" si="329"/>
        <v>0</v>
      </c>
      <c r="AR2358" s="18">
        <f t="shared" si="330"/>
        <v>0</v>
      </c>
      <c r="AS2358" s="18">
        <f t="shared" si="331"/>
        <v>0</v>
      </c>
      <c r="AT2358" s="18">
        <f t="shared" si="332"/>
        <v>0</v>
      </c>
      <c r="AU2358" s="1" t="s">
        <v>62568</v>
      </c>
      <c r="AV2358" s="1" t="s">
        <v>62569</v>
      </c>
      <c r="AW2358" s="1" t="s">
        <v>62570</v>
      </c>
      <c r="AX2358" s="1" t="s">
        <v>62571</v>
      </c>
      <c r="AY2358" s="1" t="s">
        <v>62572</v>
      </c>
      <c r="AZ2358" s="1" t="s">
        <v>62573</v>
      </c>
      <c r="BA2358" s="1">
        <v>164</v>
      </c>
      <c r="BB2358" s="1" t="s">
        <v>80</v>
      </c>
      <c r="BF2358" s="1" t="s">
        <v>62574</v>
      </c>
      <c r="BG2358" s="1" t="s">
        <v>727</v>
      </c>
      <c r="BH2358" s="1" t="s">
        <v>62575</v>
      </c>
      <c r="BK2358" s="1" t="s">
        <v>6948</v>
      </c>
      <c r="BL2358" s="1">
        <v>4</v>
      </c>
      <c r="BM2358" s="1" t="s">
        <v>5041</v>
      </c>
      <c r="BR2358" s="1" t="s">
        <v>62576</v>
      </c>
      <c r="BS2358" s="1">
        <v>0.34799999999999998</v>
      </c>
      <c r="BU2358" s="1" t="s">
        <v>4</v>
      </c>
    </row>
    <row r="2359" spans="1:78" x14ac:dyDescent="0.25">
      <c r="A2359" s="2" t="s">
        <v>62577</v>
      </c>
      <c r="B2359" s="1">
        <v>30061</v>
      </c>
      <c r="C2359" s="1">
        <v>2</v>
      </c>
      <c r="D2359" s="1">
        <v>190439984</v>
      </c>
      <c r="E2359" s="1">
        <v>190439984</v>
      </c>
      <c r="F2359" s="1" t="s">
        <v>6</v>
      </c>
      <c r="G2359" s="2" t="s">
        <v>62578</v>
      </c>
      <c r="H2359" s="2" t="s">
        <v>62580</v>
      </c>
      <c r="I2359" s="2" t="s">
        <v>62581</v>
      </c>
      <c r="J2359" s="2" t="s">
        <v>31528</v>
      </c>
      <c r="K2359" s="2" t="s">
        <v>135</v>
      </c>
      <c r="L2359" s="1" t="s">
        <v>50</v>
      </c>
      <c r="M2359" s="1" t="s">
        <v>90</v>
      </c>
      <c r="N2359" s="1" t="s">
        <v>31</v>
      </c>
      <c r="O2359" s="1" t="s">
        <v>31</v>
      </c>
      <c r="R2359" s="1" t="s">
        <v>62579</v>
      </c>
      <c r="S2359" s="1" t="s">
        <v>10</v>
      </c>
      <c r="T2359" s="1">
        <v>3</v>
      </c>
      <c r="U2359" s="1">
        <v>525</v>
      </c>
      <c r="V2359" s="3">
        <v>1</v>
      </c>
      <c r="W2359" s="12" t="e">
        <v>#N/A</v>
      </c>
      <c r="X2359" s="12" t="e">
        <v>#N/A</v>
      </c>
      <c r="Y2359" s="12" t="e">
        <v>#N/A</v>
      </c>
      <c r="Z2359" s="9">
        <v>0.29444399999999998</v>
      </c>
      <c r="AA2359" s="10">
        <v>106</v>
      </c>
      <c r="AB2359" s="10">
        <v>254</v>
      </c>
      <c r="AC2359" s="20">
        <v>1</v>
      </c>
      <c r="AD2359" s="20">
        <v>0.76277069443144196</v>
      </c>
      <c r="AE2359" s="20">
        <v>1</v>
      </c>
      <c r="AF2359" s="15">
        <v>0.385633</v>
      </c>
      <c r="AG2359" s="16">
        <v>204</v>
      </c>
      <c r="AH2359" s="16">
        <v>325</v>
      </c>
      <c r="AI2359" s="22">
        <v>1</v>
      </c>
      <c r="AJ2359" s="22">
        <v>0.83361803438608195</v>
      </c>
      <c r="AK2359" s="22">
        <v>1</v>
      </c>
      <c r="AL2359" s="18">
        <f t="shared" si="324"/>
        <v>1</v>
      </c>
      <c r="AM2359" s="18">
        <f t="shared" si="325"/>
        <v>1</v>
      </c>
      <c r="AN2359" s="18">
        <f t="shared" si="326"/>
        <v>1</v>
      </c>
      <c r="AO2359" s="18">
        <f t="shared" si="327"/>
        <v>1</v>
      </c>
      <c r="AP2359" s="18">
        <f t="shared" si="328"/>
        <v>1</v>
      </c>
      <c r="AQ2359" s="18">
        <f t="shared" si="329"/>
        <v>1</v>
      </c>
      <c r="AR2359" s="18">
        <f t="shared" si="330"/>
        <v>0</v>
      </c>
      <c r="AS2359" s="18">
        <f t="shared" si="331"/>
        <v>0</v>
      </c>
      <c r="AT2359" s="18">
        <f t="shared" si="332"/>
        <v>0</v>
      </c>
      <c r="AU2359" s="1" t="s">
        <v>62582</v>
      </c>
      <c r="AV2359" s="1" t="s">
        <v>62583</v>
      </c>
      <c r="AW2359" s="1" t="s">
        <v>62584</v>
      </c>
      <c r="AX2359" s="1" t="s">
        <v>62585</v>
      </c>
      <c r="AY2359" s="1" t="s">
        <v>62586</v>
      </c>
      <c r="AZ2359" s="1" t="s">
        <v>62587</v>
      </c>
      <c r="BA2359" s="1">
        <v>58</v>
      </c>
      <c r="BB2359" s="1" t="s">
        <v>80</v>
      </c>
      <c r="BF2359" s="1" t="s">
        <v>62588</v>
      </c>
      <c r="BG2359" s="1" t="s">
        <v>4632</v>
      </c>
      <c r="BH2359" s="1" t="s">
        <v>62589</v>
      </c>
      <c r="BK2359" s="1" t="s">
        <v>170</v>
      </c>
      <c r="BL2359" s="1">
        <v>1</v>
      </c>
      <c r="BO2359" s="1" t="s">
        <v>62590</v>
      </c>
      <c r="BR2359" s="1" t="s">
        <v>62591</v>
      </c>
      <c r="BS2359" s="1">
        <v>0.47799999999999998</v>
      </c>
      <c r="BU2359" s="1" t="s">
        <v>4</v>
      </c>
    </row>
    <row r="2360" spans="1:78" x14ac:dyDescent="0.25">
      <c r="A2360" s="2" t="s">
        <v>62592</v>
      </c>
      <c r="B2360" s="1">
        <v>204962</v>
      </c>
      <c r="C2360" s="1">
        <v>1</v>
      </c>
      <c r="D2360" s="1">
        <v>75684234</v>
      </c>
      <c r="E2360" s="1">
        <v>75684234</v>
      </c>
      <c r="F2360" s="1" t="s">
        <v>6</v>
      </c>
      <c r="G2360" s="2" t="s">
        <v>62594</v>
      </c>
      <c r="H2360" s="2" t="s">
        <v>41086</v>
      </c>
      <c r="I2360" s="2" t="s">
        <v>62596</v>
      </c>
      <c r="J2360" s="2" t="s">
        <v>62597</v>
      </c>
      <c r="K2360" s="2" t="s">
        <v>49</v>
      </c>
      <c r="L2360" s="1" t="s">
        <v>50</v>
      </c>
      <c r="M2360" s="1" t="s">
        <v>51</v>
      </c>
      <c r="N2360" s="1" t="s">
        <v>52</v>
      </c>
      <c r="O2360" s="1" t="s">
        <v>52</v>
      </c>
      <c r="P2360" s="1" t="s">
        <v>62593</v>
      </c>
      <c r="R2360" s="1" t="s">
        <v>62595</v>
      </c>
      <c r="S2360" s="1" t="s">
        <v>10</v>
      </c>
      <c r="T2360" s="1">
        <v>17</v>
      </c>
      <c r="U2360" s="1">
        <v>1614</v>
      </c>
      <c r="V2360" s="3">
        <v>1</v>
      </c>
      <c r="W2360" s="12" t="e">
        <v>#N/A</v>
      </c>
      <c r="X2360" s="12" t="e">
        <v>#N/A</v>
      </c>
      <c r="Y2360" s="12" t="e">
        <v>#N/A</v>
      </c>
      <c r="Z2360" s="9">
        <v>0.25432100000000002</v>
      </c>
      <c r="AA2360" s="10">
        <v>103</v>
      </c>
      <c r="AB2360" s="10">
        <v>302</v>
      </c>
      <c r="AC2360" s="20">
        <v>0.9</v>
      </c>
      <c r="AD2360" s="20">
        <v>0.67503544954115702</v>
      </c>
      <c r="AE2360" s="20">
        <v>1</v>
      </c>
      <c r="AF2360" s="15">
        <v>0.35792299999999999</v>
      </c>
      <c r="AG2360" s="16">
        <v>131</v>
      </c>
      <c r="AH2360" s="16">
        <v>235</v>
      </c>
      <c r="AI2360" s="22">
        <v>0.96</v>
      </c>
      <c r="AJ2360" s="22">
        <v>0.76805821495197102</v>
      </c>
      <c r="AK2360" s="22">
        <v>1</v>
      </c>
      <c r="AL2360" s="18">
        <f t="shared" si="324"/>
        <v>1</v>
      </c>
      <c r="AM2360" s="18">
        <f t="shared" si="325"/>
        <v>1</v>
      </c>
      <c r="AN2360" s="18">
        <f t="shared" si="326"/>
        <v>1</v>
      </c>
      <c r="AO2360" s="18">
        <f t="shared" si="327"/>
        <v>1</v>
      </c>
      <c r="AP2360" s="18">
        <f t="shared" si="328"/>
        <v>1</v>
      </c>
      <c r="AQ2360" s="18">
        <f t="shared" si="329"/>
        <v>1</v>
      </c>
      <c r="AR2360" s="18">
        <f t="shared" si="330"/>
        <v>0</v>
      </c>
      <c r="AS2360" s="18">
        <f t="shared" si="331"/>
        <v>0</v>
      </c>
      <c r="AT2360" s="18">
        <f t="shared" si="332"/>
        <v>0</v>
      </c>
      <c r="AU2360" s="1" t="s">
        <v>62598</v>
      </c>
      <c r="AV2360" s="1" t="s">
        <v>62599</v>
      </c>
      <c r="AW2360" s="1" t="s">
        <v>62600</v>
      </c>
      <c r="AX2360" s="1" t="s">
        <v>62601</v>
      </c>
      <c r="AY2360" s="1" t="s">
        <v>62602</v>
      </c>
      <c r="AZ2360" s="1" t="s">
        <v>62603</v>
      </c>
      <c r="BA2360" s="1">
        <v>490</v>
      </c>
      <c r="BB2360" s="1" t="s">
        <v>233</v>
      </c>
      <c r="BG2360" s="1" t="s">
        <v>727</v>
      </c>
      <c r="BH2360" s="1" t="s">
        <v>62604</v>
      </c>
      <c r="BI2360" s="1" t="s">
        <v>62605</v>
      </c>
      <c r="BK2360" s="1" t="s">
        <v>237</v>
      </c>
      <c r="BL2360" s="1">
        <v>4</v>
      </c>
      <c r="BR2360" s="1" t="s">
        <v>62606</v>
      </c>
      <c r="BS2360" s="1">
        <v>0.41799999999999998</v>
      </c>
      <c r="BU2360" s="1" t="s">
        <v>4</v>
      </c>
    </row>
    <row r="2361" spans="1:78" x14ac:dyDescent="0.25">
      <c r="A2361" s="2" t="s">
        <v>62607</v>
      </c>
      <c r="B2361" s="1">
        <v>113235</v>
      </c>
      <c r="C2361" s="1">
        <v>17</v>
      </c>
      <c r="D2361" s="1">
        <v>26731817</v>
      </c>
      <c r="E2361" s="1">
        <v>26731817</v>
      </c>
      <c r="F2361" s="1" t="s">
        <v>6</v>
      </c>
      <c r="G2361" s="2" t="s">
        <v>62608</v>
      </c>
      <c r="H2361" s="2" t="s">
        <v>28035</v>
      </c>
      <c r="I2361" s="2" t="s">
        <v>28036</v>
      </c>
      <c r="J2361" s="2" t="s">
        <v>28037</v>
      </c>
      <c r="K2361" s="2" t="s">
        <v>49</v>
      </c>
      <c r="L2361" s="1" t="s">
        <v>50</v>
      </c>
      <c r="M2361" s="1" t="s">
        <v>51</v>
      </c>
      <c r="N2361" s="1" t="s">
        <v>52</v>
      </c>
      <c r="O2361" s="1" t="s">
        <v>52</v>
      </c>
      <c r="R2361" s="1" t="s">
        <v>62609</v>
      </c>
      <c r="S2361" s="1" t="s">
        <v>10</v>
      </c>
      <c r="T2361" s="1">
        <v>2</v>
      </c>
      <c r="U2361" s="1">
        <v>994</v>
      </c>
      <c r="V2361" s="3">
        <v>1</v>
      </c>
      <c r="W2361" s="12" t="e">
        <v>#N/A</v>
      </c>
      <c r="X2361" s="12" t="e">
        <v>#N/A</v>
      </c>
      <c r="Y2361" s="12" t="e">
        <v>#N/A</v>
      </c>
      <c r="Z2361" s="9">
        <v>0.45631100000000002</v>
      </c>
      <c r="AA2361" s="10">
        <v>47</v>
      </c>
      <c r="AB2361" s="10">
        <v>56</v>
      </c>
      <c r="AC2361" s="20">
        <v>1</v>
      </c>
      <c r="AD2361" s="20">
        <v>0.83958399114469895</v>
      </c>
      <c r="AE2361" s="20">
        <v>1</v>
      </c>
      <c r="AF2361" s="15">
        <v>0.301205</v>
      </c>
      <c r="AG2361" s="16">
        <v>50</v>
      </c>
      <c r="AH2361" s="16">
        <v>116</v>
      </c>
      <c r="AI2361" s="22">
        <v>0.81</v>
      </c>
      <c r="AJ2361" s="22">
        <v>0.59703454975035897</v>
      </c>
      <c r="AK2361" s="22">
        <v>0.97603602616807505</v>
      </c>
      <c r="AL2361" s="18">
        <f t="shared" si="324"/>
        <v>1</v>
      </c>
      <c r="AM2361" s="18">
        <f t="shared" si="325"/>
        <v>1</v>
      </c>
      <c r="AN2361" s="18">
        <f t="shared" si="326"/>
        <v>1</v>
      </c>
      <c r="AO2361" s="18">
        <f t="shared" si="327"/>
        <v>1</v>
      </c>
      <c r="AP2361" s="18">
        <f t="shared" si="328"/>
        <v>1</v>
      </c>
      <c r="AQ2361" s="18">
        <f t="shared" si="329"/>
        <v>1</v>
      </c>
      <c r="AR2361" s="18">
        <f t="shared" si="330"/>
        <v>0</v>
      </c>
      <c r="AS2361" s="18">
        <f t="shared" si="331"/>
        <v>0</v>
      </c>
      <c r="AT2361" s="18">
        <f t="shared" si="332"/>
        <v>0</v>
      </c>
      <c r="AU2361" s="1" t="s">
        <v>62610</v>
      </c>
      <c r="AV2361" s="1" t="s">
        <v>62611</v>
      </c>
      <c r="AW2361" s="1" t="s">
        <v>62612</v>
      </c>
      <c r="AX2361" s="1" t="s">
        <v>62613</v>
      </c>
      <c r="AY2361" s="1" t="s">
        <v>62614</v>
      </c>
      <c r="AZ2361" s="1" t="s">
        <v>62615</v>
      </c>
      <c r="BA2361" s="1">
        <v>300</v>
      </c>
      <c r="BF2361" s="1" t="s">
        <v>62616</v>
      </c>
      <c r="BG2361" s="1" t="s">
        <v>62617</v>
      </c>
      <c r="BH2361" s="1" t="s">
        <v>62618</v>
      </c>
      <c r="BL2361" s="1">
        <v>0</v>
      </c>
      <c r="BM2361" s="1" t="s">
        <v>62619</v>
      </c>
      <c r="BP2361" s="1" t="s">
        <v>13898</v>
      </c>
      <c r="BQ2361" s="1" t="s">
        <v>62620</v>
      </c>
      <c r="BR2361" s="1" t="s">
        <v>62621</v>
      </c>
      <c r="BS2361" s="1">
        <v>0.55700000000000005</v>
      </c>
      <c r="BU2361" s="1" t="s">
        <v>4</v>
      </c>
    </row>
    <row r="2362" spans="1:78" x14ac:dyDescent="0.25">
      <c r="A2362" s="2" t="s">
        <v>62622</v>
      </c>
      <c r="B2362" s="1">
        <v>83959</v>
      </c>
      <c r="C2362" s="1">
        <v>20</v>
      </c>
      <c r="D2362" s="1">
        <v>3211478</v>
      </c>
      <c r="E2362" s="1">
        <v>3211478</v>
      </c>
      <c r="F2362" s="1" t="s">
        <v>6</v>
      </c>
      <c r="G2362" s="2" t="s">
        <v>62623</v>
      </c>
      <c r="H2362" s="2" t="s">
        <v>62625</v>
      </c>
      <c r="I2362" s="2" t="s">
        <v>62626</v>
      </c>
      <c r="J2362" s="2" t="s">
        <v>62627</v>
      </c>
      <c r="K2362" s="2" t="s">
        <v>135</v>
      </c>
      <c r="L2362" s="1" t="s">
        <v>50</v>
      </c>
      <c r="M2362" s="1" t="s">
        <v>90</v>
      </c>
      <c r="N2362" s="1" t="s">
        <v>31</v>
      </c>
      <c r="O2362" s="1" t="s">
        <v>31</v>
      </c>
      <c r="R2362" s="1" t="s">
        <v>62624</v>
      </c>
      <c r="S2362" s="1" t="s">
        <v>10</v>
      </c>
      <c r="T2362" s="1">
        <v>10</v>
      </c>
      <c r="U2362" s="1">
        <v>1278</v>
      </c>
      <c r="V2362" s="3">
        <v>1</v>
      </c>
      <c r="W2362" s="12" t="e">
        <v>#N/A</v>
      </c>
      <c r="X2362" s="12" t="e">
        <v>#N/A</v>
      </c>
      <c r="Y2362" s="12" t="e">
        <v>#N/A</v>
      </c>
      <c r="Z2362" s="9">
        <v>0.29347800000000002</v>
      </c>
      <c r="AA2362" s="10">
        <v>27</v>
      </c>
      <c r="AB2362" s="10">
        <v>65</v>
      </c>
      <c r="AC2362" s="20">
        <v>1</v>
      </c>
      <c r="AD2362" s="20">
        <v>0.64383260214514804</v>
      </c>
      <c r="AE2362" s="20">
        <v>1</v>
      </c>
      <c r="AF2362" s="15">
        <v>0.43650800000000001</v>
      </c>
      <c r="AG2362" s="16">
        <v>55</v>
      </c>
      <c r="AH2362" s="16">
        <v>71</v>
      </c>
      <c r="AI2362" s="22">
        <v>1</v>
      </c>
      <c r="AJ2362" s="22">
        <v>0.80611283534057299</v>
      </c>
      <c r="AK2362" s="22">
        <v>1</v>
      </c>
      <c r="AL2362" s="18">
        <f t="shared" si="324"/>
        <v>1</v>
      </c>
      <c r="AM2362" s="18">
        <f t="shared" si="325"/>
        <v>1</v>
      </c>
      <c r="AN2362" s="18">
        <f t="shared" si="326"/>
        <v>1</v>
      </c>
      <c r="AO2362" s="18">
        <f t="shared" si="327"/>
        <v>1</v>
      </c>
      <c r="AP2362" s="18">
        <f t="shared" si="328"/>
        <v>1</v>
      </c>
      <c r="AQ2362" s="18">
        <f t="shared" si="329"/>
        <v>1</v>
      </c>
      <c r="AR2362" s="18">
        <f t="shared" si="330"/>
        <v>0</v>
      </c>
      <c r="AS2362" s="18">
        <f t="shared" si="331"/>
        <v>0</v>
      </c>
      <c r="AT2362" s="18">
        <f t="shared" si="332"/>
        <v>0</v>
      </c>
      <c r="AU2362" s="1" t="s">
        <v>62628</v>
      </c>
      <c r="AV2362" s="1" t="s">
        <v>62629</v>
      </c>
      <c r="AW2362" s="1" t="s">
        <v>62630</v>
      </c>
      <c r="AX2362" s="1" t="s">
        <v>62631</v>
      </c>
      <c r="AY2362" s="1" t="s">
        <v>62632</v>
      </c>
      <c r="AZ2362" s="1" t="s">
        <v>62633</v>
      </c>
      <c r="BA2362" s="1">
        <v>410</v>
      </c>
      <c r="BB2362" s="1" t="s">
        <v>62634</v>
      </c>
      <c r="BF2362" s="1" t="s">
        <v>62635</v>
      </c>
      <c r="BG2362" s="1" t="s">
        <v>62636</v>
      </c>
      <c r="BH2362" s="1" t="s">
        <v>62637</v>
      </c>
      <c r="BK2362" s="1" t="s">
        <v>170</v>
      </c>
      <c r="BL2362" s="1">
        <v>1</v>
      </c>
      <c r="BR2362" s="1" t="s">
        <v>62638</v>
      </c>
      <c r="BS2362" s="1">
        <v>0.69699999999999995</v>
      </c>
      <c r="BU2362" s="1" t="s">
        <v>4</v>
      </c>
    </row>
    <row r="2363" spans="1:78" x14ac:dyDescent="0.25">
      <c r="A2363" s="2" t="s">
        <v>62639</v>
      </c>
      <c r="B2363" s="1">
        <v>22950</v>
      </c>
      <c r="C2363" s="1">
        <v>2</v>
      </c>
      <c r="D2363" s="1">
        <v>27887052</v>
      </c>
      <c r="E2363" s="1">
        <v>27887052</v>
      </c>
      <c r="F2363" s="1" t="s">
        <v>6</v>
      </c>
      <c r="G2363" s="2" t="s">
        <v>62640</v>
      </c>
      <c r="H2363" s="2" t="s">
        <v>62642</v>
      </c>
      <c r="I2363" s="2" t="s">
        <v>62643</v>
      </c>
      <c r="J2363" s="2" t="s">
        <v>62644</v>
      </c>
      <c r="K2363" s="2" t="s">
        <v>49</v>
      </c>
      <c r="L2363" s="1" t="s">
        <v>50</v>
      </c>
      <c r="M2363" s="1" t="s">
        <v>51</v>
      </c>
      <c r="N2363" s="1" t="s">
        <v>52</v>
      </c>
      <c r="O2363" s="1" t="s">
        <v>52</v>
      </c>
      <c r="R2363" s="1" t="s">
        <v>62641</v>
      </c>
      <c r="S2363" s="1" t="s">
        <v>6</v>
      </c>
      <c r="T2363" s="1">
        <v>1</v>
      </c>
      <c r="U2363" s="1">
        <v>715</v>
      </c>
      <c r="V2363" s="3">
        <v>1</v>
      </c>
      <c r="W2363" s="12" t="e">
        <v>#N/A</v>
      </c>
      <c r="X2363" s="12" t="e">
        <v>#N/A</v>
      </c>
      <c r="Y2363" s="12" t="e">
        <v>#N/A</v>
      </c>
      <c r="Z2363" s="9">
        <v>0.29050300000000001</v>
      </c>
      <c r="AA2363" s="10">
        <v>52</v>
      </c>
      <c r="AB2363" s="10">
        <v>127</v>
      </c>
      <c r="AC2363" s="20">
        <v>1</v>
      </c>
      <c r="AD2363" s="20">
        <v>0.70677760750337904</v>
      </c>
      <c r="AE2363" s="20">
        <v>1</v>
      </c>
      <c r="AF2363" s="15">
        <v>0.44106499999999998</v>
      </c>
      <c r="AG2363" s="16">
        <v>116</v>
      </c>
      <c r="AH2363" s="16">
        <v>147</v>
      </c>
      <c r="AI2363" s="22">
        <v>1</v>
      </c>
      <c r="AJ2363" s="22">
        <v>0.86583657262735603</v>
      </c>
      <c r="AK2363" s="22">
        <v>1</v>
      </c>
      <c r="AL2363" s="18">
        <f t="shared" si="324"/>
        <v>1</v>
      </c>
      <c r="AM2363" s="18">
        <f t="shared" si="325"/>
        <v>1</v>
      </c>
      <c r="AN2363" s="18">
        <f t="shared" si="326"/>
        <v>1</v>
      </c>
      <c r="AO2363" s="18">
        <f t="shared" si="327"/>
        <v>1</v>
      </c>
      <c r="AP2363" s="18">
        <f t="shared" si="328"/>
        <v>1</v>
      </c>
      <c r="AQ2363" s="18">
        <f t="shared" si="329"/>
        <v>1</v>
      </c>
      <c r="AR2363" s="18">
        <f t="shared" si="330"/>
        <v>0</v>
      </c>
      <c r="AS2363" s="18">
        <f t="shared" si="331"/>
        <v>0</v>
      </c>
      <c r="AT2363" s="18">
        <f t="shared" si="332"/>
        <v>0</v>
      </c>
      <c r="AU2363" s="1" t="s">
        <v>62645</v>
      </c>
      <c r="AV2363" s="1" t="s">
        <v>62646</v>
      </c>
      <c r="AW2363" s="1" t="s">
        <v>62647</v>
      </c>
      <c r="AX2363" s="1" t="s">
        <v>62648</v>
      </c>
      <c r="AY2363" s="1" t="s">
        <v>62649</v>
      </c>
      <c r="AZ2363" s="1" t="s">
        <v>62650</v>
      </c>
      <c r="BA2363" s="1">
        <v>145</v>
      </c>
      <c r="BG2363" s="1" t="s">
        <v>2313</v>
      </c>
      <c r="BH2363" s="1" t="s">
        <v>62651</v>
      </c>
      <c r="BL2363" s="1">
        <v>0</v>
      </c>
      <c r="BM2363" s="1" t="s">
        <v>7795</v>
      </c>
      <c r="BR2363" s="1" t="s">
        <v>62652</v>
      </c>
      <c r="BS2363" s="1">
        <v>0.65200000000000002</v>
      </c>
      <c r="BU2363" s="1" t="s">
        <v>4</v>
      </c>
    </row>
    <row r="2364" spans="1:78" x14ac:dyDescent="0.25">
      <c r="A2364" s="2" t="s">
        <v>62653</v>
      </c>
      <c r="B2364" s="1">
        <v>57835</v>
      </c>
      <c r="C2364" s="1">
        <v>2</v>
      </c>
      <c r="D2364" s="1">
        <v>74475518</v>
      </c>
      <c r="E2364" s="1">
        <v>74475518</v>
      </c>
      <c r="F2364" s="1" t="s">
        <v>6</v>
      </c>
      <c r="G2364" s="2" t="s">
        <v>62654</v>
      </c>
      <c r="H2364" s="2" t="s">
        <v>62656</v>
      </c>
      <c r="I2364" s="2" t="s">
        <v>62657</v>
      </c>
      <c r="J2364" s="2" t="s">
        <v>62658</v>
      </c>
      <c r="K2364" s="2" t="s">
        <v>135</v>
      </c>
      <c r="L2364" s="1" t="s">
        <v>50</v>
      </c>
      <c r="M2364" s="1" t="s">
        <v>90</v>
      </c>
      <c r="N2364" s="1" t="s">
        <v>31</v>
      </c>
      <c r="O2364" s="1" t="s">
        <v>31</v>
      </c>
      <c r="R2364" s="1" t="s">
        <v>62655</v>
      </c>
      <c r="S2364" s="1" t="s">
        <v>10</v>
      </c>
      <c r="T2364" s="1">
        <v>13</v>
      </c>
      <c r="U2364" s="1">
        <v>1751</v>
      </c>
      <c r="V2364" s="3">
        <v>1</v>
      </c>
      <c r="W2364" s="12" t="e">
        <v>#N/A</v>
      </c>
      <c r="X2364" s="12" t="e">
        <v>#N/A</v>
      </c>
      <c r="Y2364" s="12" t="e">
        <v>#N/A</v>
      </c>
      <c r="Z2364" s="9">
        <v>0.34399999999999997</v>
      </c>
      <c r="AA2364" s="10">
        <v>43</v>
      </c>
      <c r="AB2364" s="10">
        <v>82</v>
      </c>
      <c r="AC2364" s="20">
        <v>1</v>
      </c>
      <c r="AD2364" s="20">
        <v>0.75919052146284305</v>
      </c>
      <c r="AE2364" s="20">
        <v>1</v>
      </c>
      <c r="AF2364" s="15">
        <v>0.410138</v>
      </c>
      <c r="AG2364" s="16">
        <v>89</v>
      </c>
      <c r="AH2364" s="16">
        <v>128</v>
      </c>
      <c r="AI2364" s="22">
        <v>1</v>
      </c>
      <c r="AJ2364" s="22">
        <v>0.82042250496147795</v>
      </c>
      <c r="AK2364" s="22">
        <v>1</v>
      </c>
      <c r="AL2364" s="18">
        <f t="shared" si="324"/>
        <v>1</v>
      </c>
      <c r="AM2364" s="18">
        <f t="shared" si="325"/>
        <v>1</v>
      </c>
      <c r="AN2364" s="18">
        <f t="shared" si="326"/>
        <v>1</v>
      </c>
      <c r="AO2364" s="18">
        <f t="shared" si="327"/>
        <v>1</v>
      </c>
      <c r="AP2364" s="18">
        <f t="shared" si="328"/>
        <v>1</v>
      </c>
      <c r="AQ2364" s="18">
        <f t="shared" si="329"/>
        <v>1</v>
      </c>
      <c r="AR2364" s="18">
        <f t="shared" si="330"/>
        <v>0</v>
      </c>
      <c r="AS2364" s="18">
        <f t="shared" si="331"/>
        <v>0</v>
      </c>
      <c r="AT2364" s="18">
        <f t="shared" si="332"/>
        <v>0</v>
      </c>
      <c r="AU2364" s="1" t="s">
        <v>62659</v>
      </c>
      <c r="AV2364" s="1" t="s">
        <v>62660</v>
      </c>
      <c r="AW2364" s="1" t="s">
        <v>62661</v>
      </c>
      <c r="AX2364" s="1" t="s">
        <v>62662</v>
      </c>
      <c r="AY2364" s="1" t="s">
        <v>62663</v>
      </c>
      <c r="AZ2364" s="1" t="s">
        <v>62664</v>
      </c>
      <c r="BA2364" s="1">
        <v>583</v>
      </c>
      <c r="BB2364" s="1" t="s">
        <v>80</v>
      </c>
      <c r="BG2364" s="1" t="s">
        <v>32283</v>
      </c>
      <c r="BH2364" s="1" t="s">
        <v>62665</v>
      </c>
      <c r="BK2364" s="1" t="s">
        <v>62666</v>
      </c>
      <c r="BL2364" s="1">
        <v>9</v>
      </c>
      <c r="BR2364" s="1" t="s">
        <v>62667</v>
      </c>
      <c r="BS2364" s="1">
        <v>0.59199999999999997</v>
      </c>
      <c r="BU2364" s="1" t="s">
        <v>4</v>
      </c>
    </row>
    <row r="2365" spans="1:78" x14ac:dyDescent="0.25">
      <c r="A2365" s="2" t="s">
        <v>32228</v>
      </c>
      <c r="B2365" s="1">
        <v>9498</v>
      </c>
      <c r="C2365" s="1">
        <v>12</v>
      </c>
      <c r="D2365" s="1">
        <v>51901334</v>
      </c>
      <c r="E2365" s="1">
        <v>51901334</v>
      </c>
      <c r="F2365" s="1" t="s">
        <v>6</v>
      </c>
      <c r="G2365" s="2" t="s">
        <v>62674</v>
      </c>
      <c r="K2365" s="2" t="s">
        <v>586</v>
      </c>
      <c r="L2365" s="1" t="s">
        <v>50</v>
      </c>
      <c r="M2365" s="1" t="s">
        <v>51</v>
      </c>
      <c r="N2365" s="1" t="s">
        <v>52</v>
      </c>
      <c r="O2365" s="1" t="s">
        <v>52</v>
      </c>
      <c r="R2365" s="1" t="s">
        <v>32230</v>
      </c>
      <c r="S2365" s="1" t="s">
        <v>6</v>
      </c>
      <c r="T2365" s="1">
        <v>25</v>
      </c>
      <c r="V2365" s="3">
        <v>1</v>
      </c>
      <c r="W2365" s="12" t="e">
        <v>#N/A</v>
      </c>
      <c r="X2365" s="12" t="e">
        <v>#N/A</v>
      </c>
      <c r="Y2365" s="12" t="e">
        <v>#N/A</v>
      </c>
      <c r="Z2365" s="9">
        <v>0.310811</v>
      </c>
      <c r="AA2365" s="10">
        <v>23</v>
      </c>
      <c r="AB2365" s="10">
        <v>51</v>
      </c>
      <c r="AC2365" s="20">
        <v>1</v>
      </c>
      <c r="AD2365" s="20">
        <v>0.64633806287119999</v>
      </c>
      <c r="AE2365" s="20">
        <v>1</v>
      </c>
      <c r="AF2365" s="15">
        <v>0.34265699999999999</v>
      </c>
      <c r="AG2365" s="16">
        <v>49</v>
      </c>
      <c r="AH2365" s="16">
        <v>94</v>
      </c>
      <c r="AI2365" s="22">
        <v>0.92</v>
      </c>
      <c r="AJ2365" s="22">
        <v>0.67516664081364697</v>
      </c>
      <c r="AK2365" s="22">
        <v>1</v>
      </c>
      <c r="AL2365" s="18">
        <f t="shared" si="324"/>
        <v>1</v>
      </c>
      <c r="AM2365" s="18">
        <f t="shared" si="325"/>
        <v>1</v>
      </c>
      <c r="AN2365" s="18">
        <f t="shared" si="326"/>
        <v>1</v>
      </c>
      <c r="AO2365" s="18">
        <f t="shared" si="327"/>
        <v>1</v>
      </c>
      <c r="AP2365" s="18">
        <f t="shared" si="328"/>
        <v>1</v>
      </c>
      <c r="AQ2365" s="18">
        <f t="shared" si="329"/>
        <v>1</v>
      </c>
      <c r="AR2365" s="18">
        <f t="shared" si="330"/>
        <v>0</v>
      </c>
      <c r="AS2365" s="18">
        <f t="shared" si="331"/>
        <v>0</v>
      </c>
      <c r="AT2365" s="18">
        <f t="shared" si="332"/>
        <v>0</v>
      </c>
      <c r="AU2365" s="1" t="s">
        <v>62675</v>
      </c>
      <c r="AV2365" s="1" t="s">
        <v>32235</v>
      </c>
      <c r="AW2365" s="1" t="s">
        <v>32236</v>
      </c>
      <c r="AX2365" s="1" t="s">
        <v>32237</v>
      </c>
      <c r="AY2365" s="1" t="s">
        <v>32238</v>
      </c>
      <c r="AZ2365" s="1" t="s">
        <v>32239</v>
      </c>
      <c r="BF2365" s="1" t="s">
        <v>32240</v>
      </c>
      <c r="BG2365" s="1" t="s">
        <v>727</v>
      </c>
      <c r="BH2365" s="1" t="s">
        <v>32241</v>
      </c>
      <c r="BK2365" s="1" t="s">
        <v>32242</v>
      </c>
      <c r="BL2365" s="1">
        <v>5</v>
      </c>
      <c r="BP2365" s="1" t="s">
        <v>32243</v>
      </c>
      <c r="BR2365" s="1" t="s">
        <v>62676</v>
      </c>
      <c r="BS2365" s="1">
        <v>0.51700000000000002</v>
      </c>
      <c r="BU2365" s="1" t="s">
        <v>4</v>
      </c>
    </row>
    <row r="2366" spans="1:78" x14ac:dyDescent="0.25">
      <c r="A2366" s="2" t="s">
        <v>32228</v>
      </c>
      <c r="B2366" s="1">
        <v>9498</v>
      </c>
      <c r="C2366" s="1">
        <v>12</v>
      </c>
      <c r="D2366" s="1">
        <v>51890804</v>
      </c>
      <c r="E2366" s="1">
        <v>51890804</v>
      </c>
      <c r="F2366" s="1" t="s">
        <v>6</v>
      </c>
      <c r="G2366" s="2" t="s">
        <v>62668</v>
      </c>
      <c r="H2366" s="2" t="s">
        <v>62669</v>
      </c>
      <c r="I2366" s="2" t="s">
        <v>62670</v>
      </c>
      <c r="J2366" s="2" t="s">
        <v>62671</v>
      </c>
      <c r="K2366" s="2" t="s">
        <v>49</v>
      </c>
      <c r="L2366" s="1" t="s">
        <v>50</v>
      </c>
      <c r="M2366" s="1" t="s">
        <v>90</v>
      </c>
      <c r="N2366" s="1" t="s">
        <v>31</v>
      </c>
      <c r="O2366" s="1" t="s">
        <v>31</v>
      </c>
      <c r="R2366" s="1" t="s">
        <v>32230</v>
      </c>
      <c r="S2366" s="1" t="s">
        <v>6</v>
      </c>
      <c r="T2366" s="1">
        <v>22</v>
      </c>
      <c r="U2366" s="1">
        <v>3155</v>
      </c>
      <c r="V2366" s="3">
        <v>1</v>
      </c>
      <c r="W2366" s="12" t="e">
        <v>#N/A</v>
      </c>
      <c r="X2366" s="12" t="e">
        <v>#N/A</v>
      </c>
      <c r="Y2366" s="12" t="e">
        <v>#N/A</v>
      </c>
      <c r="Z2366" s="9">
        <v>0.22900799999999999</v>
      </c>
      <c r="AA2366" s="10">
        <v>30</v>
      </c>
      <c r="AB2366" s="10">
        <v>101</v>
      </c>
      <c r="AC2366" s="20">
        <v>0.81</v>
      </c>
      <c r="AD2366" s="20">
        <v>0.53418595485270903</v>
      </c>
      <c r="AE2366" s="20">
        <v>0.98395558380452197</v>
      </c>
      <c r="AF2366" s="15">
        <v>0.42916700000000002</v>
      </c>
      <c r="AG2366" s="16">
        <v>103</v>
      </c>
      <c r="AH2366" s="16">
        <v>137</v>
      </c>
      <c r="AI2366" s="22">
        <v>1</v>
      </c>
      <c r="AJ2366" s="22">
        <v>0.84897938881304202</v>
      </c>
      <c r="AK2366" s="22">
        <v>1</v>
      </c>
      <c r="AL2366" s="18">
        <f t="shared" si="324"/>
        <v>1</v>
      </c>
      <c r="AM2366" s="18">
        <f t="shared" si="325"/>
        <v>1</v>
      </c>
      <c r="AN2366" s="18">
        <f t="shared" si="326"/>
        <v>1</v>
      </c>
      <c r="AO2366" s="18">
        <f t="shared" si="327"/>
        <v>1</v>
      </c>
      <c r="AP2366" s="18">
        <f t="shared" si="328"/>
        <v>1</v>
      </c>
      <c r="AQ2366" s="18">
        <f t="shared" si="329"/>
        <v>1</v>
      </c>
      <c r="AR2366" s="18">
        <f t="shared" si="330"/>
        <v>0</v>
      </c>
      <c r="AS2366" s="18">
        <f t="shared" si="331"/>
        <v>1</v>
      </c>
      <c r="AT2366" s="18">
        <f t="shared" si="332"/>
        <v>1</v>
      </c>
      <c r="AU2366" s="1" t="s">
        <v>62672</v>
      </c>
      <c r="AV2366" s="1" t="s">
        <v>32235</v>
      </c>
      <c r="AW2366" s="1" t="s">
        <v>32236</v>
      </c>
      <c r="AX2366" s="1" t="s">
        <v>32237</v>
      </c>
      <c r="AY2366" s="1" t="s">
        <v>32238</v>
      </c>
      <c r="AZ2366" s="1" t="s">
        <v>32239</v>
      </c>
      <c r="BA2366" s="1">
        <v>993</v>
      </c>
      <c r="BB2366" s="1" t="s">
        <v>390</v>
      </c>
      <c r="BF2366" s="1" t="s">
        <v>32240</v>
      </c>
      <c r="BG2366" s="1" t="s">
        <v>727</v>
      </c>
      <c r="BH2366" s="1" t="s">
        <v>32241</v>
      </c>
      <c r="BK2366" s="1" t="s">
        <v>32242</v>
      </c>
      <c r="BL2366" s="1">
        <v>5</v>
      </c>
      <c r="BP2366" s="1" t="s">
        <v>32243</v>
      </c>
      <c r="BR2366" s="1" t="s">
        <v>62673</v>
      </c>
      <c r="BS2366" s="1">
        <v>0.39800000000000002</v>
      </c>
      <c r="BU2366" s="1" t="s">
        <v>4</v>
      </c>
    </row>
    <row r="2367" spans="1:78" x14ac:dyDescent="0.25">
      <c r="A2367" s="2" t="s">
        <v>62677</v>
      </c>
      <c r="B2367" s="1">
        <v>6527</v>
      </c>
      <c r="C2367" s="1">
        <v>22</v>
      </c>
      <c r="D2367" s="1">
        <v>32620292</v>
      </c>
      <c r="E2367" s="1">
        <v>32620292</v>
      </c>
      <c r="F2367" s="1" t="s">
        <v>6</v>
      </c>
      <c r="G2367" s="2" t="s">
        <v>62678</v>
      </c>
      <c r="H2367" s="2" t="s">
        <v>16577</v>
      </c>
      <c r="I2367" s="2" t="s">
        <v>62680</v>
      </c>
      <c r="J2367" s="2" t="s">
        <v>62681</v>
      </c>
      <c r="K2367" s="2" t="s">
        <v>49</v>
      </c>
      <c r="L2367" s="1" t="s">
        <v>50</v>
      </c>
      <c r="M2367" s="1" t="s">
        <v>51</v>
      </c>
      <c r="N2367" s="1" t="s">
        <v>52</v>
      </c>
      <c r="O2367" s="1" t="s">
        <v>52</v>
      </c>
      <c r="R2367" s="1" t="s">
        <v>62679</v>
      </c>
      <c r="S2367" s="1" t="s">
        <v>10</v>
      </c>
      <c r="T2367" s="1">
        <v>13</v>
      </c>
      <c r="U2367" s="1">
        <v>1629</v>
      </c>
      <c r="V2367" s="3">
        <v>1</v>
      </c>
      <c r="W2367" s="12" t="e">
        <v>#N/A</v>
      </c>
      <c r="X2367" s="12" t="e">
        <v>#N/A</v>
      </c>
      <c r="Y2367" s="12" t="e">
        <v>#N/A</v>
      </c>
      <c r="Z2367" s="9">
        <v>0.19672100000000001</v>
      </c>
      <c r="AA2367" s="10">
        <v>24</v>
      </c>
      <c r="AB2367" s="10">
        <v>98</v>
      </c>
      <c r="AC2367" s="20">
        <v>0.94</v>
      </c>
      <c r="AD2367" s="20">
        <v>0.57978183252325599</v>
      </c>
      <c r="AE2367" s="20">
        <v>1</v>
      </c>
      <c r="AF2367" s="15">
        <v>0.217949</v>
      </c>
      <c r="AG2367" s="16">
        <v>34</v>
      </c>
      <c r="AH2367" s="16">
        <v>122</v>
      </c>
      <c r="AI2367" s="22">
        <v>0.9</v>
      </c>
      <c r="AJ2367" s="22">
        <v>0.55942542614734703</v>
      </c>
      <c r="AK2367" s="22">
        <v>0.98953658583681403</v>
      </c>
      <c r="AL2367" s="18">
        <f t="shared" si="324"/>
        <v>1</v>
      </c>
      <c r="AM2367" s="18">
        <f t="shared" si="325"/>
        <v>1</v>
      </c>
      <c r="AN2367" s="18">
        <f t="shared" si="326"/>
        <v>1</v>
      </c>
      <c r="AO2367" s="18">
        <f t="shared" si="327"/>
        <v>1</v>
      </c>
      <c r="AP2367" s="18">
        <f t="shared" si="328"/>
        <v>1</v>
      </c>
      <c r="AQ2367" s="18">
        <f t="shared" si="329"/>
        <v>1</v>
      </c>
      <c r="AR2367" s="18">
        <f t="shared" si="330"/>
        <v>0</v>
      </c>
      <c r="AS2367" s="18">
        <f t="shared" si="331"/>
        <v>0</v>
      </c>
      <c r="AT2367" s="18">
        <f t="shared" si="332"/>
        <v>0</v>
      </c>
      <c r="AV2367" s="1" t="s">
        <v>62682</v>
      </c>
      <c r="AW2367" s="1" t="s">
        <v>62683</v>
      </c>
      <c r="AX2367" s="1" t="s">
        <v>62684</v>
      </c>
      <c r="AY2367" s="1" t="s">
        <v>62685</v>
      </c>
      <c r="AZ2367" s="1" t="s">
        <v>62686</v>
      </c>
      <c r="BA2367" s="1">
        <v>543</v>
      </c>
      <c r="BB2367" s="1" t="s">
        <v>80</v>
      </c>
      <c r="BF2367" s="1" t="s">
        <v>62687</v>
      </c>
      <c r="BG2367" s="1" t="s">
        <v>44</v>
      </c>
      <c r="BH2367" s="1" t="s">
        <v>31939</v>
      </c>
      <c r="BL2367" s="1">
        <v>0</v>
      </c>
      <c r="BR2367" s="1" t="s">
        <v>62688</v>
      </c>
      <c r="BS2367" s="1">
        <v>0.378</v>
      </c>
      <c r="BU2367" s="1" t="s">
        <v>4</v>
      </c>
    </row>
    <row r="2368" spans="1:78" x14ac:dyDescent="0.25">
      <c r="A2368" s="2" t="s">
        <v>62677</v>
      </c>
      <c r="B2368" s="1">
        <v>6527</v>
      </c>
      <c r="C2368" s="1">
        <v>22</v>
      </c>
      <c r="D2368" s="1">
        <v>32626980</v>
      </c>
      <c r="E2368" s="1">
        <v>32626980</v>
      </c>
      <c r="F2368" s="1" t="s">
        <v>6</v>
      </c>
      <c r="G2368" s="2" t="s">
        <v>62689</v>
      </c>
      <c r="H2368" s="2" t="s">
        <v>62690</v>
      </c>
      <c r="I2368" s="2" t="s">
        <v>62691</v>
      </c>
      <c r="J2368" s="2" t="s">
        <v>62692</v>
      </c>
      <c r="K2368" s="2" t="s">
        <v>135</v>
      </c>
      <c r="L2368" s="1" t="s">
        <v>50</v>
      </c>
      <c r="M2368" s="1" t="s">
        <v>51</v>
      </c>
      <c r="N2368" s="1" t="s">
        <v>52</v>
      </c>
      <c r="O2368" s="1" t="s">
        <v>52</v>
      </c>
      <c r="R2368" s="1" t="s">
        <v>62679</v>
      </c>
      <c r="S2368" s="1" t="s">
        <v>10</v>
      </c>
      <c r="T2368" s="1">
        <v>10</v>
      </c>
      <c r="U2368" s="1">
        <v>1106</v>
      </c>
      <c r="V2368" s="3">
        <v>1</v>
      </c>
      <c r="W2368" s="12" t="e">
        <v>#N/A</v>
      </c>
      <c r="X2368" s="12" t="e">
        <v>#N/A</v>
      </c>
      <c r="Y2368" s="12" t="e">
        <v>#N/A</v>
      </c>
      <c r="Z2368" s="9">
        <v>0.22806999999999999</v>
      </c>
      <c r="AA2368" s="10">
        <v>26</v>
      </c>
      <c r="AB2368" s="10">
        <v>88</v>
      </c>
      <c r="AC2368" s="20">
        <v>1</v>
      </c>
      <c r="AD2368" s="20">
        <v>0.65405680043393299</v>
      </c>
      <c r="AE2368" s="20">
        <v>1</v>
      </c>
      <c r="AF2368" s="15">
        <v>0.24</v>
      </c>
      <c r="AG2368" s="16">
        <v>30</v>
      </c>
      <c r="AH2368" s="16">
        <v>95</v>
      </c>
      <c r="AI2368" s="22">
        <v>0.91</v>
      </c>
      <c r="AJ2368" s="22">
        <v>0.60477882372917002</v>
      </c>
      <c r="AK2368" s="22">
        <v>1</v>
      </c>
      <c r="AL2368" s="18">
        <f t="shared" si="324"/>
        <v>1</v>
      </c>
      <c r="AM2368" s="18">
        <f t="shared" si="325"/>
        <v>1</v>
      </c>
      <c r="AN2368" s="18">
        <f t="shared" si="326"/>
        <v>1</v>
      </c>
      <c r="AO2368" s="18">
        <f t="shared" si="327"/>
        <v>1</v>
      </c>
      <c r="AP2368" s="18">
        <f t="shared" si="328"/>
        <v>1</v>
      </c>
      <c r="AQ2368" s="18">
        <f t="shared" si="329"/>
        <v>1</v>
      </c>
      <c r="AR2368" s="18">
        <f t="shared" si="330"/>
        <v>0</v>
      </c>
      <c r="AS2368" s="18">
        <f t="shared" si="331"/>
        <v>0</v>
      </c>
      <c r="AT2368" s="18">
        <f t="shared" si="332"/>
        <v>0</v>
      </c>
      <c r="AV2368" s="1" t="s">
        <v>62682</v>
      </c>
      <c r="AW2368" s="1" t="s">
        <v>62683</v>
      </c>
      <c r="AX2368" s="1" t="s">
        <v>62684</v>
      </c>
      <c r="AY2368" s="1" t="s">
        <v>62685</v>
      </c>
      <c r="AZ2368" s="1" t="s">
        <v>62686</v>
      </c>
      <c r="BA2368" s="1">
        <v>368</v>
      </c>
      <c r="BB2368" s="1" t="s">
        <v>233</v>
      </c>
      <c r="BF2368" s="1" t="s">
        <v>62687</v>
      </c>
      <c r="BG2368" s="1" t="s">
        <v>44</v>
      </c>
      <c r="BH2368" s="1" t="s">
        <v>31939</v>
      </c>
      <c r="BL2368" s="1">
        <v>0</v>
      </c>
      <c r="BR2368" s="1" t="s">
        <v>62693</v>
      </c>
      <c r="BS2368" s="1">
        <v>0.53200000000000003</v>
      </c>
      <c r="BU2368" s="1" t="s">
        <v>4</v>
      </c>
    </row>
    <row r="2369" spans="1:78" x14ac:dyDescent="0.25">
      <c r="A2369" s="2" t="s">
        <v>62694</v>
      </c>
      <c r="B2369" s="1">
        <v>8884</v>
      </c>
      <c r="C2369" s="1">
        <v>2</v>
      </c>
      <c r="D2369" s="1">
        <v>27430583</v>
      </c>
      <c r="E2369" s="1">
        <v>27430583</v>
      </c>
      <c r="F2369" s="1" t="s">
        <v>6</v>
      </c>
      <c r="G2369" s="2" t="s">
        <v>62695</v>
      </c>
      <c r="K2369" s="2" t="s">
        <v>2190</v>
      </c>
      <c r="L2369" s="1" t="s">
        <v>50</v>
      </c>
      <c r="M2369" s="1" t="s">
        <v>90</v>
      </c>
      <c r="N2369" s="1" t="s">
        <v>31</v>
      </c>
      <c r="O2369" s="1" t="s">
        <v>31</v>
      </c>
      <c r="R2369" s="1" t="s">
        <v>62696</v>
      </c>
      <c r="S2369" s="1" t="s">
        <v>10</v>
      </c>
      <c r="T2369" s="1">
        <v>3</v>
      </c>
      <c r="V2369" s="3">
        <v>1</v>
      </c>
      <c r="W2369" s="12" t="e">
        <v>#N/A</v>
      </c>
      <c r="X2369" s="12" t="e">
        <v>#N/A</v>
      </c>
      <c r="Y2369" s="12" t="e">
        <v>#N/A</v>
      </c>
      <c r="Z2369" s="9">
        <v>0.25</v>
      </c>
      <c r="AA2369" s="10">
        <v>6</v>
      </c>
      <c r="AB2369" s="10">
        <v>18</v>
      </c>
      <c r="AC2369" s="20">
        <v>0.89</v>
      </c>
      <c r="AD2369" s="20">
        <v>0.364894205871788</v>
      </c>
      <c r="AE2369" s="20">
        <v>0.98777668741608704</v>
      </c>
      <c r="AF2369" s="15">
        <v>0.21875</v>
      </c>
      <c r="AG2369" s="16">
        <v>7</v>
      </c>
      <c r="AH2369" s="16">
        <v>25</v>
      </c>
      <c r="AI2369" s="22">
        <v>0.59</v>
      </c>
      <c r="AJ2369" s="22">
        <v>0.281362125971719</v>
      </c>
      <c r="AK2369" s="22">
        <v>0.94676979980387599</v>
      </c>
      <c r="AL2369" s="18">
        <f t="shared" si="324"/>
        <v>1</v>
      </c>
      <c r="AM2369" s="18">
        <f t="shared" si="325"/>
        <v>1</v>
      </c>
      <c r="AN2369" s="18">
        <f t="shared" si="326"/>
        <v>1</v>
      </c>
      <c r="AO2369" s="18">
        <f t="shared" si="327"/>
        <v>1</v>
      </c>
      <c r="AP2369" s="18">
        <f t="shared" si="328"/>
        <v>1</v>
      </c>
      <c r="AQ2369" s="18">
        <f t="shared" si="329"/>
        <v>0</v>
      </c>
      <c r="AR2369" s="18">
        <f t="shared" si="330"/>
        <v>0</v>
      </c>
      <c r="AS2369" s="18">
        <f t="shared" si="331"/>
        <v>0</v>
      </c>
      <c r="AT2369" s="18">
        <f t="shared" si="332"/>
        <v>0</v>
      </c>
      <c r="AU2369" s="1" t="s">
        <v>62697</v>
      </c>
      <c r="AV2369" s="1" t="s">
        <v>62698</v>
      </c>
      <c r="AW2369" s="1" t="s">
        <v>62699</v>
      </c>
      <c r="AX2369" s="1" t="s">
        <v>62700</v>
      </c>
      <c r="AY2369" s="1" t="s">
        <v>62701</v>
      </c>
      <c r="AZ2369" s="1" t="s">
        <v>62702</v>
      </c>
      <c r="BF2369" s="1" t="s">
        <v>62703</v>
      </c>
      <c r="BG2369" s="1" t="s">
        <v>3360</v>
      </c>
      <c r="BH2369" s="1" t="s">
        <v>62704</v>
      </c>
      <c r="BK2369" s="1" t="s">
        <v>1135</v>
      </c>
      <c r="BL2369" s="1">
        <v>2</v>
      </c>
      <c r="BM2369" s="1" t="s">
        <v>323</v>
      </c>
      <c r="BQ2369" s="1" t="s">
        <v>62705</v>
      </c>
      <c r="BR2369" s="1" t="s">
        <v>62706</v>
      </c>
      <c r="BS2369" s="1">
        <v>0.56200000000000006</v>
      </c>
      <c r="BU2369" s="1" t="s">
        <v>4</v>
      </c>
    </row>
    <row r="2370" spans="1:78" x14ac:dyDescent="0.25">
      <c r="A2370" s="2" t="s">
        <v>62707</v>
      </c>
      <c r="B2370" s="1">
        <v>28968</v>
      </c>
      <c r="C2370" s="1">
        <v>19</v>
      </c>
      <c r="D2370" s="1">
        <v>49813760</v>
      </c>
      <c r="E2370" s="1">
        <v>49813760</v>
      </c>
      <c r="F2370" s="1" t="s">
        <v>6</v>
      </c>
      <c r="G2370" s="2" t="s">
        <v>62708</v>
      </c>
      <c r="H2370" s="2" t="s">
        <v>10812</v>
      </c>
      <c r="I2370" s="2" t="s">
        <v>62710</v>
      </c>
      <c r="J2370" s="2" t="s">
        <v>62711</v>
      </c>
      <c r="K2370" s="2" t="s">
        <v>135</v>
      </c>
      <c r="L2370" s="1" t="s">
        <v>50</v>
      </c>
      <c r="M2370" s="1" t="s">
        <v>90</v>
      </c>
      <c r="N2370" s="1" t="s">
        <v>31</v>
      </c>
      <c r="O2370" s="1" t="s">
        <v>31</v>
      </c>
      <c r="R2370" s="1" t="s">
        <v>62709</v>
      </c>
      <c r="S2370" s="1" t="s">
        <v>10</v>
      </c>
      <c r="T2370" s="1">
        <v>3</v>
      </c>
      <c r="U2370" s="1">
        <v>657</v>
      </c>
      <c r="V2370" s="3">
        <v>1</v>
      </c>
      <c r="W2370" s="12" t="e">
        <v>#N/A</v>
      </c>
      <c r="X2370" s="12" t="e">
        <v>#N/A</v>
      </c>
      <c r="Y2370" s="12" t="e">
        <v>#N/A</v>
      </c>
      <c r="Z2370" s="9">
        <v>0.26582299999999998</v>
      </c>
      <c r="AA2370" s="10">
        <v>21</v>
      </c>
      <c r="AB2370" s="10">
        <v>58</v>
      </c>
      <c r="AC2370" s="20">
        <v>0.94</v>
      </c>
      <c r="AD2370" s="20">
        <v>0.56984560423518504</v>
      </c>
      <c r="AE2370" s="20">
        <v>1</v>
      </c>
      <c r="AF2370" s="15">
        <v>0.39285700000000001</v>
      </c>
      <c r="AG2370" s="16">
        <v>55</v>
      </c>
      <c r="AH2370" s="16">
        <v>85</v>
      </c>
      <c r="AI2370" s="22">
        <v>1</v>
      </c>
      <c r="AJ2370" s="22">
        <v>0.76097901657030298</v>
      </c>
      <c r="AK2370" s="22">
        <v>1</v>
      </c>
      <c r="AL2370" s="18">
        <f t="shared" si="324"/>
        <v>1</v>
      </c>
      <c r="AM2370" s="18">
        <f t="shared" si="325"/>
        <v>1</v>
      </c>
      <c r="AN2370" s="18">
        <f t="shared" si="326"/>
        <v>1</v>
      </c>
      <c r="AO2370" s="18">
        <f t="shared" si="327"/>
        <v>1</v>
      </c>
      <c r="AP2370" s="18">
        <f t="shared" si="328"/>
        <v>1</v>
      </c>
      <c r="AQ2370" s="18">
        <f t="shared" si="329"/>
        <v>1</v>
      </c>
      <c r="AR2370" s="18">
        <f t="shared" si="330"/>
        <v>0</v>
      </c>
      <c r="AS2370" s="18">
        <f t="shared" si="331"/>
        <v>0</v>
      </c>
      <c r="AT2370" s="18">
        <f t="shared" si="332"/>
        <v>0</v>
      </c>
      <c r="AU2370" s="1" t="s">
        <v>62712</v>
      </c>
      <c r="AV2370" s="1" t="s">
        <v>62713</v>
      </c>
      <c r="AW2370" s="1" t="s">
        <v>62714</v>
      </c>
      <c r="AX2370" s="1" t="s">
        <v>62715</v>
      </c>
      <c r="AY2370" s="1" t="s">
        <v>62716</v>
      </c>
      <c r="AZ2370" s="1" t="s">
        <v>62717</v>
      </c>
      <c r="BA2370" s="1">
        <v>141</v>
      </c>
      <c r="BB2370" s="1" t="s">
        <v>2661</v>
      </c>
      <c r="BG2370" s="1" t="s">
        <v>56466</v>
      </c>
      <c r="BH2370" s="1" t="s">
        <v>62718</v>
      </c>
      <c r="BK2370" s="1" t="s">
        <v>62719</v>
      </c>
      <c r="BL2370" s="1">
        <v>4</v>
      </c>
      <c r="BN2370" s="1" t="s">
        <v>62720</v>
      </c>
      <c r="BP2370" s="1" t="s">
        <v>62721</v>
      </c>
      <c r="BR2370" s="1" t="s">
        <v>62722</v>
      </c>
      <c r="BS2370" s="1">
        <v>0.54200000000000004</v>
      </c>
      <c r="BU2370" s="1" t="s">
        <v>4</v>
      </c>
    </row>
    <row r="2371" spans="1:78" x14ac:dyDescent="0.25">
      <c r="A2371" s="2" t="s">
        <v>62723</v>
      </c>
      <c r="B2371" s="1">
        <v>348932</v>
      </c>
      <c r="C2371" s="1">
        <v>5</v>
      </c>
      <c r="D2371" s="1">
        <v>1243737</v>
      </c>
      <c r="E2371" s="1">
        <v>1243737</v>
      </c>
      <c r="F2371" s="1" t="s">
        <v>6</v>
      </c>
      <c r="G2371" s="2" t="s">
        <v>62724</v>
      </c>
      <c r="H2371" s="2" t="s">
        <v>62726</v>
      </c>
      <c r="I2371" s="2" t="s">
        <v>62727</v>
      </c>
      <c r="J2371" s="2" t="s">
        <v>62728</v>
      </c>
      <c r="K2371" s="2" t="s">
        <v>49</v>
      </c>
      <c r="L2371" s="1" t="s">
        <v>50</v>
      </c>
      <c r="M2371" s="1" t="s">
        <v>51</v>
      </c>
      <c r="N2371" s="1" t="s">
        <v>52</v>
      </c>
      <c r="O2371" s="1" t="s">
        <v>52</v>
      </c>
      <c r="R2371" s="1" t="s">
        <v>62725</v>
      </c>
      <c r="S2371" s="1" t="s">
        <v>6</v>
      </c>
      <c r="T2371" s="1">
        <v>9</v>
      </c>
      <c r="U2371" s="1">
        <v>1322</v>
      </c>
      <c r="V2371" s="3">
        <v>1</v>
      </c>
      <c r="W2371" s="12" t="e">
        <v>#N/A</v>
      </c>
      <c r="X2371" s="12" t="e">
        <v>#N/A</v>
      </c>
      <c r="Y2371" s="12" t="e">
        <v>#N/A</v>
      </c>
      <c r="Z2371" s="9">
        <v>0.282443</v>
      </c>
      <c r="AA2371" s="10">
        <v>37</v>
      </c>
      <c r="AB2371" s="10">
        <v>94</v>
      </c>
      <c r="AC2371" s="20">
        <v>1</v>
      </c>
      <c r="AD2371" s="20">
        <v>0.66150493097000496</v>
      </c>
      <c r="AE2371" s="20">
        <v>1</v>
      </c>
      <c r="AF2371" s="15">
        <v>0.38071100000000002</v>
      </c>
      <c r="AG2371" s="16">
        <v>75</v>
      </c>
      <c r="AH2371" s="16">
        <v>122</v>
      </c>
      <c r="AI2371" s="22">
        <v>1</v>
      </c>
      <c r="AJ2371" s="22">
        <v>0.77078957750943999</v>
      </c>
      <c r="AK2371" s="22">
        <v>1</v>
      </c>
      <c r="AL2371" s="18">
        <f t="shared" si="324"/>
        <v>1</v>
      </c>
      <c r="AM2371" s="18">
        <f t="shared" si="325"/>
        <v>1</v>
      </c>
      <c r="AN2371" s="18">
        <f t="shared" si="326"/>
        <v>1</v>
      </c>
      <c r="AO2371" s="18">
        <f t="shared" si="327"/>
        <v>1</v>
      </c>
      <c r="AP2371" s="18">
        <f t="shared" si="328"/>
        <v>1</v>
      </c>
      <c r="AQ2371" s="18">
        <f t="shared" si="329"/>
        <v>1</v>
      </c>
      <c r="AR2371" s="18">
        <f t="shared" si="330"/>
        <v>0</v>
      </c>
      <c r="AS2371" s="18">
        <f t="shared" si="331"/>
        <v>0</v>
      </c>
      <c r="AT2371" s="18">
        <f t="shared" si="332"/>
        <v>0</v>
      </c>
      <c r="AV2371" s="1" t="s">
        <v>62729</v>
      </c>
      <c r="AW2371" s="1" t="s">
        <v>62730</v>
      </c>
      <c r="AX2371" s="1" t="s">
        <v>62731</v>
      </c>
      <c r="AY2371" s="1" t="s">
        <v>62732</v>
      </c>
      <c r="AZ2371" s="1" t="s">
        <v>62733</v>
      </c>
      <c r="BA2371" s="1">
        <v>400</v>
      </c>
      <c r="BB2371" s="1" t="s">
        <v>62734</v>
      </c>
      <c r="BF2371" s="1" t="s">
        <v>32191</v>
      </c>
      <c r="BG2371" s="1" t="s">
        <v>82</v>
      </c>
      <c r="BH2371" s="1" t="s">
        <v>62735</v>
      </c>
      <c r="BK2371" s="1" t="s">
        <v>170</v>
      </c>
      <c r="BL2371" s="1">
        <v>1</v>
      </c>
      <c r="BM2371" s="1" t="s">
        <v>62736</v>
      </c>
      <c r="BO2371" s="1" t="s">
        <v>62737</v>
      </c>
      <c r="BR2371" s="1" t="s">
        <v>62738</v>
      </c>
      <c r="BS2371" s="1">
        <v>0.66200000000000003</v>
      </c>
      <c r="BU2371" s="1" t="s">
        <v>4</v>
      </c>
    </row>
    <row r="2372" spans="1:78" x14ac:dyDescent="0.25">
      <c r="A2372" s="2" t="s">
        <v>62739</v>
      </c>
      <c r="B2372" s="1">
        <v>340024</v>
      </c>
      <c r="C2372" s="1">
        <v>5</v>
      </c>
      <c r="D2372" s="1">
        <v>1214127</v>
      </c>
      <c r="E2372" s="1">
        <v>1214127</v>
      </c>
      <c r="F2372" s="1" t="s">
        <v>6</v>
      </c>
      <c r="G2372" s="2" t="s">
        <v>62740</v>
      </c>
      <c r="H2372" s="2" t="s">
        <v>13190</v>
      </c>
      <c r="I2372" s="2" t="s">
        <v>62742</v>
      </c>
      <c r="J2372" s="2" t="s">
        <v>62743</v>
      </c>
      <c r="K2372" s="2" t="s">
        <v>135</v>
      </c>
      <c r="L2372" s="1" t="s">
        <v>50</v>
      </c>
      <c r="M2372" s="1" t="s">
        <v>51</v>
      </c>
      <c r="N2372" s="1" t="s">
        <v>52</v>
      </c>
      <c r="O2372" s="1" t="s">
        <v>52</v>
      </c>
      <c r="R2372" s="1" t="s">
        <v>62741</v>
      </c>
      <c r="S2372" s="1" t="s">
        <v>6</v>
      </c>
      <c r="T2372" s="1">
        <v>6</v>
      </c>
      <c r="U2372" s="1">
        <v>890</v>
      </c>
      <c r="V2372" s="3">
        <v>1</v>
      </c>
      <c r="W2372" s="12" t="e">
        <v>#N/A</v>
      </c>
      <c r="X2372" s="12" t="e">
        <v>#N/A</v>
      </c>
      <c r="Y2372" s="12" t="e">
        <v>#N/A</v>
      </c>
      <c r="Z2372" s="9">
        <v>0.19540199999999999</v>
      </c>
      <c r="AA2372" s="10">
        <v>34</v>
      </c>
      <c r="AB2372" s="10">
        <v>140</v>
      </c>
      <c r="AC2372" s="20">
        <v>0.69</v>
      </c>
      <c r="AD2372" s="20">
        <v>0.46098467471288701</v>
      </c>
      <c r="AE2372" s="20">
        <v>0.94293534415977798</v>
      </c>
      <c r="AF2372" s="15">
        <v>0.334646</v>
      </c>
      <c r="AG2372" s="16">
        <v>85</v>
      </c>
      <c r="AH2372" s="16">
        <v>169</v>
      </c>
      <c r="AI2372" s="22">
        <v>0.9</v>
      </c>
      <c r="AJ2372" s="22">
        <v>0.69962902861258702</v>
      </c>
      <c r="AK2372" s="22">
        <v>1</v>
      </c>
      <c r="AL2372" s="18">
        <f t="shared" ref="AL2372:AL2435" si="333">IF(AC2372&gt;0.25,1,0)</f>
        <v>1</v>
      </c>
      <c r="AM2372" s="18">
        <f t="shared" ref="AM2372:AM2435" si="334">IF(AC2372&gt;0.5,1,0)</f>
        <v>1</v>
      </c>
      <c r="AN2372" s="18">
        <f t="shared" ref="AN2372:AN2435" si="335">IF(AC2372&gt;0.75,1,0)</f>
        <v>0</v>
      </c>
      <c r="AO2372" s="18">
        <f t="shared" ref="AO2372:AO2435" si="336">IF(AI2372&gt;0.25,1,0)</f>
        <v>1</v>
      </c>
      <c r="AP2372" s="18">
        <f t="shared" ref="AP2372:AP2435" si="337">IF(AI2372&gt;0.5,1,0)</f>
        <v>1</v>
      </c>
      <c r="AQ2372" s="18">
        <f t="shared" ref="AQ2372:AQ2435" si="338">IF(AI2372&gt;0.75,1,0)</f>
        <v>1</v>
      </c>
      <c r="AR2372" s="18">
        <f t="shared" ref="AR2372:AR2435" si="339">IF(AE2372&lt;AJ2372,1,0)</f>
        <v>0</v>
      </c>
      <c r="AS2372" s="18">
        <f t="shared" ref="AS2372:AS2435" si="340">IF(AE2372&lt;AI2372,1,0)</f>
        <v>0</v>
      </c>
      <c r="AT2372" s="18">
        <f t="shared" ref="AT2372:AT2435" si="341">IF(AJ2372&gt;AC2372,1,0)</f>
        <v>1</v>
      </c>
      <c r="AV2372" s="1" t="s">
        <v>62744</v>
      </c>
      <c r="AW2372" s="1" t="s">
        <v>62745</v>
      </c>
      <c r="AX2372" s="1" t="s">
        <v>62746</v>
      </c>
      <c r="AY2372" s="1" t="s">
        <v>62747</v>
      </c>
      <c r="AZ2372" s="1" t="s">
        <v>62748</v>
      </c>
      <c r="BA2372" s="1">
        <v>278</v>
      </c>
      <c r="BB2372" s="1" t="s">
        <v>5812</v>
      </c>
      <c r="BF2372" s="1" t="s">
        <v>32191</v>
      </c>
      <c r="BG2372" s="1" t="s">
        <v>82</v>
      </c>
      <c r="BH2372" s="1" t="s">
        <v>62735</v>
      </c>
      <c r="BL2372" s="1">
        <v>0</v>
      </c>
      <c r="BM2372" s="1" t="s">
        <v>62749</v>
      </c>
      <c r="BO2372" s="1" t="s">
        <v>62750</v>
      </c>
      <c r="BR2372" s="1" t="s">
        <v>62751</v>
      </c>
      <c r="BS2372" s="1">
        <v>0.64200000000000002</v>
      </c>
      <c r="BU2372" s="1" t="s">
        <v>4</v>
      </c>
    </row>
    <row r="2373" spans="1:78" x14ac:dyDescent="0.25">
      <c r="A2373" s="2" t="s">
        <v>62752</v>
      </c>
      <c r="B2373" s="1">
        <v>6536</v>
      </c>
      <c r="C2373" s="1">
        <v>1</v>
      </c>
      <c r="D2373" s="1">
        <v>44466653</v>
      </c>
      <c r="E2373" s="1">
        <v>44466653</v>
      </c>
      <c r="F2373" s="1" t="s">
        <v>6</v>
      </c>
      <c r="G2373" s="2" t="s">
        <v>62753</v>
      </c>
      <c r="H2373" s="2" t="s">
        <v>62755</v>
      </c>
      <c r="I2373" s="2" t="s">
        <v>62756</v>
      </c>
      <c r="J2373" s="2" t="s">
        <v>62757</v>
      </c>
      <c r="K2373" s="2" t="s">
        <v>49</v>
      </c>
      <c r="L2373" s="1" t="s">
        <v>50</v>
      </c>
      <c r="M2373" s="1" t="s">
        <v>51</v>
      </c>
      <c r="N2373" s="1" t="s">
        <v>31</v>
      </c>
      <c r="O2373" s="1" t="s">
        <v>31</v>
      </c>
      <c r="R2373" s="1" t="s">
        <v>62754</v>
      </c>
      <c r="S2373" s="1" t="s">
        <v>10</v>
      </c>
      <c r="T2373" s="1">
        <v>11</v>
      </c>
      <c r="U2373" s="1">
        <v>1821</v>
      </c>
      <c r="V2373" s="3">
        <v>1</v>
      </c>
      <c r="W2373" s="12" t="e">
        <v>#N/A</v>
      </c>
      <c r="X2373" s="12" t="e">
        <v>#N/A</v>
      </c>
      <c r="Y2373" s="12" t="e">
        <v>#N/A</v>
      </c>
      <c r="Z2373" s="9">
        <v>0.25239600000000001</v>
      </c>
      <c r="AA2373" s="10">
        <v>79</v>
      </c>
      <c r="AB2373" s="10">
        <v>234</v>
      </c>
      <c r="AC2373" s="20">
        <v>0.9</v>
      </c>
      <c r="AD2373" s="20">
        <v>0.657112932783118</v>
      </c>
      <c r="AE2373" s="20">
        <v>1</v>
      </c>
      <c r="AF2373" s="15">
        <v>0.32861200000000002</v>
      </c>
      <c r="AG2373" s="16">
        <v>116</v>
      </c>
      <c r="AH2373" s="16">
        <v>237</v>
      </c>
      <c r="AI2373" s="22">
        <v>0.88</v>
      </c>
      <c r="AJ2373" s="22">
        <v>0.70300140025764402</v>
      </c>
      <c r="AK2373" s="22">
        <v>0.988238855580575</v>
      </c>
      <c r="AL2373" s="18">
        <f t="shared" si="333"/>
        <v>1</v>
      </c>
      <c r="AM2373" s="18">
        <f t="shared" si="334"/>
        <v>1</v>
      </c>
      <c r="AN2373" s="18">
        <f t="shared" si="335"/>
        <v>1</v>
      </c>
      <c r="AO2373" s="18">
        <f t="shared" si="336"/>
        <v>1</v>
      </c>
      <c r="AP2373" s="18">
        <f t="shared" si="337"/>
        <v>1</v>
      </c>
      <c r="AQ2373" s="18">
        <f t="shared" si="338"/>
        <v>1</v>
      </c>
      <c r="AR2373" s="18">
        <f t="shared" si="339"/>
        <v>0</v>
      </c>
      <c r="AS2373" s="18">
        <f t="shared" si="340"/>
        <v>0</v>
      </c>
      <c r="AT2373" s="18">
        <f t="shared" si="341"/>
        <v>0</v>
      </c>
      <c r="AU2373" s="1" t="s">
        <v>62758</v>
      </c>
      <c r="AV2373" s="1" t="s">
        <v>62759</v>
      </c>
      <c r="AW2373" s="1" t="s">
        <v>62760</v>
      </c>
      <c r="AX2373" s="1" t="s">
        <v>62761</v>
      </c>
      <c r="AY2373" s="1" t="s">
        <v>62762</v>
      </c>
      <c r="AZ2373" s="1" t="s">
        <v>62763</v>
      </c>
      <c r="BA2373" s="1">
        <v>543</v>
      </c>
      <c r="BB2373" s="1" t="s">
        <v>62764</v>
      </c>
      <c r="BG2373" s="1" t="s">
        <v>3360</v>
      </c>
      <c r="BH2373" s="1" t="s">
        <v>62765</v>
      </c>
      <c r="BL2373" s="1">
        <v>0</v>
      </c>
      <c r="BM2373" s="1" t="s">
        <v>12222</v>
      </c>
      <c r="BN2373" s="1" t="s">
        <v>62766</v>
      </c>
      <c r="BQ2373" s="1" t="s">
        <v>1558</v>
      </c>
      <c r="BR2373" s="1" t="s">
        <v>62767</v>
      </c>
      <c r="BS2373" s="1">
        <v>0.63200000000000001</v>
      </c>
      <c r="BU2373" s="1" t="s">
        <v>4</v>
      </c>
    </row>
    <row r="2374" spans="1:78" x14ac:dyDescent="0.25">
      <c r="A2374" s="2" t="s">
        <v>13008</v>
      </c>
      <c r="B2374" s="1">
        <v>11136</v>
      </c>
      <c r="C2374" s="1">
        <v>19</v>
      </c>
      <c r="D2374" s="1">
        <v>33349438</v>
      </c>
      <c r="E2374" s="1">
        <v>33349438</v>
      </c>
      <c r="F2374" s="1" t="s">
        <v>6</v>
      </c>
      <c r="G2374" s="2" t="s">
        <v>62768</v>
      </c>
      <c r="H2374" s="2" t="s">
        <v>62769</v>
      </c>
      <c r="I2374" s="2" t="s">
        <v>62770</v>
      </c>
      <c r="J2374" s="2" t="s">
        <v>62771</v>
      </c>
      <c r="K2374" s="2" t="s">
        <v>135</v>
      </c>
      <c r="L2374" s="1" t="s">
        <v>50</v>
      </c>
      <c r="M2374" s="1" t="s">
        <v>90</v>
      </c>
      <c r="N2374" s="1" t="s">
        <v>31</v>
      </c>
      <c r="O2374" s="1" t="s">
        <v>31</v>
      </c>
      <c r="R2374" s="1" t="s">
        <v>13010</v>
      </c>
      <c r="S2374" s="1" t="s">
        <v>10</v>
      </c>
      <c r="T2374" s="1">
        <v>9</v>
      </c>
      <c r="U2374" s="1">
        <v>1002</v>
      </c>
      <c r="V2374" s="3">
        <v>1</v>
      </c>
      <c r="W2374" s="12" t="e">
        <v>#N/A</v>
      </c>
      <c r="X2374" s="12" t="e">
        <v>#N/A</v>
      </c>
      <c r="Y2374" s="12" t="e">
        <v>#N/A</v>
      </c>
      <c r="Z2374" s="9">
        <v>0.26136399999999999</v>
      </c>
      <c r="AA2374" s="10">
        <v>23</v>
      </c>
      <c r="AB2374" s="10">
        <v>65</v>
      </c>
      <c r="AC2374" s="20">
        <v>0.93</v>
      </c>
      <c r="AD2374" s="20">
        <v>0.57299354783177503</v>
      </c>
      <c r="AE2374" s="20">
        <v>1</v>
      </c>
      <c r="AF2374" s="15">
        <v>0.450382</v>
      </c>
      <c r="AG2374" s="16">
        <v>59</v>
      </c>
      <c r="AH2374" s="16">
        <v>72</v>
      </c>
      <c r="AI2374" s="22">
        <v>1</v>
      </c>
      <c r="AJ2374" s="22">
        <v>0.82368451657375896</v>
      </c>
      <c r="AK2374" s="22">
        <v>1</v>
      </c>
      <c r="AL2374" s="18">
        <f t="shared" si="333"/>
        <v>1</v>
      </c>
      <c r="AM2374" s="18">
        <f t="shared" si="334"/>
        <v>1</v>
      </c>
      <c r="AN2374" s="18">
        <f t="shared" si="335"/>
        <v>1</v>
      </c>
      <c r="AO2374" s="18">
        <f t="shared" si="336"/>
        <v>1</v>
      </c>
      <c r="AP2374" s="18">
        <f t="shared" si="337"/>
        <v>1</v>
      </c>
      <c r="AQ2374" s="18">
        <f t="shared" si="338"/>
        <v>1</v>
      </c>
      <c r="AR2374" s="18">
        <f t="shared" si="339"/>
        <v>0</v>
      </c>
      <c r="AS2374" s="18">
        <f t="shared" si="340"/>
        <v>0</v>
      </c>
      <c r="AT2374" s="18">
        <f t="shared" si="341"/>
        <v>0</v>
      </c>
      <c r="AU2374" s="1" t="s">
        <v>62772</v>
      </c>
      <c r="AV2374" s="1" t="s">
        <v>13015</v>
      </c>
      <c r="AW2374" s="1" t="s">
        <v>13016</v>
      </c>
      <c r="AX2374" s="1" t="s">
        <v>13017</v>
      </c>
      <c r="AY2374" s="1" t="s">
        <v>13018</v>
      </c>
      <c r="AZ2374" s="1" t="s">
        <v>13019</v>
      </c>
      <c r="BA2374" s="1">
        <v>295</v>
      </c>
      <c r="BB2374" s="1" t="s">
        <v>233</v>
      </c>
      <c r="BF2374" s="1" t="s">
        <v>13020</v>
      </c>
      <c r="BG2374" s="1" t="s">
        <v>82</v>
      </c>
      <c r="BH2374" s="1" t="s">
        <v>13021</v>
      </c>
      <c r="BK2374" s="1" t="s">
        <v>675</v>
      </c>
      <c r="BL2374" s="1">
        <v>1</v>
      </c>
      <c r="BM2374" s="1" t="s">
        <v>13022</v>
      </c>
      <c r="BQ2374" s="1" t="s">
        <v>13023</v>
      </c>
      <c r="BR2374" s="1" t="s">
        <v>62773</v>
      </c>
      <c r="BS2374" s="1">
        <v>0.55700000000000005</v>
      </c>
      <c r="BU2374" s="1" t="s">
        <v>4</v>
      </c>
    </row>
    <row r="2375" spans="1:78" x14ac:dyDescent="0.25">
      <c r="A2375" s="2" t="s">
        <v>62774</v>
      </c>
      <c r="B2375" s="1">
        <v>6546</v>
      </c>
      <c r="C2375" s="1">
        <v>2</v>
      </c>
      <c r="D2375" s="1">
        <v>40387988</v>
      </c>
      <c r="E2375" s="1">
        <v>40387988</v>
      </c>
      <c r="F2375" s="1" t="s">
        <v>6</v>
      </c>
      <c r="G2375" s="2" t="s">
        <v>62775</v>
      </c>
      <c r="H2375" s="2" t="s">
        <v>62777</v>
      </c>
      <c r="I2375" s="2" t="s">
        <v>62778</v>
      </c>
      <c r="J2375" s="2" t="s">
        <v>62779</v>
      </c>
      <c r="K2375" s="2" t="s">
        <v>49</v>
      </c>
      <c r="L2375" s="1" t="s">
        <v>50</v>
      </c>
      <c r="M2375" s="1" t="s">
        <v>31</v>
      </c>
      <c r="N2375" s="1" t="s">
        <v>52</v>
      </c>
      <c r="O2375" s="1" t="s">
        <v>52</v>
      </c>
      <c r="R2375" s="1" t="s">
        <v>62776</v>
      </c>
      <c r="S2375" s="1" t="s">
        <v>10</v>
      </c>
      <c r="T2375" s="1">
        <v>8</v>
      </c>
      <c r="U2375" s="1">
        <v>2210</v>
      </c>
      <c r="V2375" s="3">
        <v>1</v>
      </c>
      <c r="W2375" s="12" t="e">
        <v>#N/A</v>
      </c>
      <c r="X2375" s="12" t="e">
        <v>#N/A</v>
      </c>
      <c r="Y2375" s="12" t="e">
        <v>#N/A</v>
      </c>
      <c r="Z2375" s="9">
        <v>0.3125</v>
      </c>
      <c r="AA2375" s="10">
        <v>45</v>
      </c>
      <c r="AB2375" s="10">
        <v>99</v>
      </c>
      <c r="AC2375" s="20">
        <v>1</v>
      </c>
      <c r="AD2375" s="20">
        <v>0.72685057686200005</v>
      </c>
      <c r="AE2375" s="20">
        <v>1</v>
      </c>
      <c r="AF2375" s="15">
        <v>0.39759</v>
      </c>
      <c r="AG2375" s="16">
        <v>66</v>
      </c>
      <c r="AH2375" s="16">
        <v>100</v>
      </c>
      <c r="AI2375" s="22">
        <v>1</v>
      </c>
      <c r="AJ2375" s="22">
        <v>0.78272385109487497</v>
      </c>
      <c r="AK2375" s="22">
        <v>1</v>
      </c>
      <c r="AL2375" s="18">
        <f t="shared" si="333"/>
        <v>1</v>
      </c>
      <c r="AM2375" s="18">
        <f t="shared" si="334"/>
        <v>1</v>
      </c>
      <c r="AN2375" s="18">
        <f t="shared" si="335"/>
        <v>1</v>
      </c>
      <c r="AO2375" s="18">
        <f t="shared" si="336"/>
        <v>1</v>
      </c>
      <c r="AP2375" s="18">
        <f t="shared" si="337"/>
        <v>1</v>
      </c>
      <c r="AQ2375" s="18">
        <f t="shared" si="338"/>
        <v>1</v>
      </c>
      <c r="AR2375" s="18">
        <f t="shared" si="339"/>
        <v>0</v>
      </c>
      <c r="AS2375" s="18">
        <f t="shared" si="340"/>
        <v>0</v>
      </c>
      <c r="AT2375" s="18">
        <f t="shared" si="341"/>
        <v>0</v>
      </c>
      <c r="AU2375" s="1" t="s">
        <v>62780</v>
      </c>
      <c r="AV2375" s="1" t="s">
        <v>62781</v>
      </c>
      <c r="AW2375" s="1" t="s">
        <v>62782</v>
      </c>
      <c r="AX2375" s="1" t="s">
        <v>62783</v>
      </c>
      <c r="AY2375" s="1" t="s">
        <v>62784</v>
      </c>
      <c r="AZ2375" s="1" t="s">
        <v>62785</v>
      </c>
      <c r="BA2375" s="1">
        <v>729</v>
      </c>
      <c r="BB2375" s="1" t="s">
        <v>390</v>
      </c>
      <c r="BF2375" s="1" t="s">
        <v>62786</v>
      </c>
      <c r="BG2375" s="1" t="s">
        <v>82</v>
      </c>
      <c r="BH2375" s="1" t="s">
        <v>62787</v>
      </c>
      <c r="BK2375" s="1" t="s">
        <v>10820</v>
      </c>
      <c r="BL2375" s="1">
        <v>4</v>
      </c>
      <c r="BQ2375" s="1" t="s">
        <v>62788</v>
      </c>
      <c r="BR2375" s="1" t="s">
        <v>62789</v>
      </c>
      <c r="BS2375" s="1">
        <v>0.42799999999999999</v>
      </c>
      <c r="BU2375" s="1" t="s">
        <v>4</v>
      </c>
    </row>
    <row r="2376" spans="1:78" x14ac:dyDescent="0.25">
      <c r="A2376" s="2" t="s">
        <v>62774</v>
      </c>
      <c r="B2376" s="1">
        <v>6546</v>
      </c>
      <c r="C2376" s="1">
        <v>2</v>
      </c>
      <c r="D2376" s="1">
        <v>40655949</v>
      </c>
      <c r="E2376" s="1">
        <v>40655949</v>
      </c>
      <c r="F2376" s="1" t="s">
        <v>6</v>
      </c>
      <c r="G2376" s="2" t="s">
        <v>62790</v>
      </c>
      <c r="H2376" s="2" t="s">
        <v>62791</v>
      </c>
      <c r="I2376" s="2" t="s">
        <v>62792</v>
      </c>
      <c r="J2376" s="2" t="s">
        <v>62793</v>
      </c>
      <c r="K2376" s="2" t="s">
        <v>49</v>
      </c>
      <c r="L2376" s="1" t="s">
        <v>50</v>
      </c>
      <c r="M2376" s="1" t="s">
        <v>31</v>
      </c>
      <c r="N2376" s="1" t="s">
        <v>52</v>
      </c>
      <c r="O2376" s="1" t="s">
        <v>52</v>
      </c>
      <c r="R2376" s="1" t="s">
        <v>62776</v>
      </c>
      <c r="S2376" s="1" t="s">
        <v>10</v>
      </c>
      <c r="T2376" s="1">
        <v>1</v>
      </c>
      <c r="U2376" s="1">
        <v>1496</v>
      </c>
      <c r="V2376" s="3">
        <v>1</v>
      </c>
      <c r="W2376" s="12" t="e">
        <v>#N/A</v>
      </c>
      <c r="X2376" s="12" t="e">
        <v>#N/A</v>
      </c>
      <c r="Y2376" s="12" t="e">
        <v>#N/A</v>
      </c>
      <c r="Z2376" s="9">
        <v>0.30935299999999999</v>
      </c>
      <c r="AA2376" s="10">
        <v>43</v>
      </c>
      <c r="AB2376" s="10">
        <v>96</v>
      </c>
      <c r="AC2376" s="20">
        <v>1</v>
      </c>
      <c r="AD2376" s="20">
        <v>0.71812368038832697</v>
      </c>
      <c r="AE2376" s="20">
        <v>1</v>
      </c>
      <c r="AF2376" s="15">
        <v>0.417323</v>
      </c>
      <c r="AG2376" s="16">
        <v>53</v>
      </c>
      <c r="AH2376" s="16">
        <v>74</v>
      </c>
      <c r="AI2376" s="22">
        <v>1</v>
      </c>
      <c r="AJ2376" s="22">
        <v>0.78476751338379303</v>
      </c>
      <c r="AK2376" s="22">
        <v>1</v>
      </c>
      <c r="AL2376" s="18">
        <f t="shared" si="333"/>
        <v>1</v>
      </c>
      <c r="AM2376" s="18">
        <f t="shared" si="334"/>
        <v>1</v>
      </c>
      <c r="AN2376" s="18">
        <f t="shared" si="335"/>
        <v>1</v>
      </c>
      <c r="AO2376" s="18">
        <f t="shared" si="336"/>
        <v>1</v>
      </c>
      <c r="AP2376" s="18">
        <f t="shared" si="337"/>
        <v>1</v>
      </c>
      <c r="AQ2376" s="18">
        <f t="shared" si="338"/>
        <v>1</v>
      </c>
      <c r="AR2376" s="18">
        <f t="shared" si="339"/>
        <v>0</v>
      </c>
      <c r="AS2376" s="18">
        <f t="shared" si="340"/>
        <v>0</v>
      </c>
      <c r="AT2376" s="18">
        <f t="shared" si="341"/>
        <v>0</v>
      </c>
      <c r="AU2376" s="1" t="s">
        <v>62794</v>
      </c>
      <c r="AV2376" s="1" t="s">
        <v>62781</v>
      </c>
      <c r="AW2376" s="1" t="s">
        <v>62782</v>
      </c>
      <c r="AX2376" s="1" t="s">
        <v>62783</v>
      </c>
      <c r="AY2376" s="1" t="s">
        <v>62784</v>
      </c>
      <c r="AZ2376" s="1" t="s">
        <v>62785</v>
      </c>
      <c r="BA2376" s="1">
        <v>491</v>
      </c>
      <c r="BB2376" s="1" t="s">
        <v>62795</v>
      </c>
      <c r="BF2376" s="1" t="s">
        <v>62786</v>
      </c>
      <c r="BG2376" s="1" t="s">
        <v>82</v>
      </c>
      <c r="BH2376" s="1" t="s">
        <v>62787</v>
      </c>
      <c r="BK2376" s="1" t="s">
        <v>10820</v>
      </c>
      <c r="BL2376" s="1">
        <v>4</v>
      </c>
      <c r="BQ2376" s="1" t="s">
        <v>62788</v>
      </c>
      <c r="BR2376" s="1" t="s">
        <v>62796</v>
      </c>
      <c r="BS2376" s="1">
        <v>0.42299999999999999</v>
      </c>
      <c r="BU2376" s="1" t="s">
        <v>4</v>
      </c>
    </row>
    <row r="2377" spans="1:78" x14ac:dyDescent="0.25">
      <c r="A2377" s="2" t="s">
        <v>62797</v>
      </c>
      <c r="B2377" s="1">
        <v>6547</v>
      </c>
      <c r="C2377" s="1">
        <v>14</v>
      </c>
      <c r="D2377" s="1">
        <v>70633761</v>
      </c>
      <c r="E2377" s="1">
        <v>70633761</v>
      </c>
      <c r="F2377" s="1" t="s">
        <v>6</v>
      </c>
      <c r="G2377" s="2" t="s">
        <v>62798</v>
      </c>
      <c r="H2377" s="2" t="s">
        <v>43706</v>
      </c>
      <c r="I2377" s="2" t="s">
        <v>62800</v>
      </c>
      <c r="J2377" s="2" t="s">
        <v>62801</v>
      </c>
      <c r="K2377" s="2" t="s">
        <v>49</v>
      </c>
      <c r="L2377" s="1" t="s">
        <v>50</v>
      </c>
      <c r="M2377" s="1" t="s">
        <v>90</v>
      </c>
      <c r="N2377" s="1" t="s">
        <v>31</v>
      </c>
      <c r="O2377" s="1" t="s">
        <v>31</v>
      </c>
      <c r="R2377" s="1" t="s">
        <v>62799</v>
      </c>
      <c r="S2377" s="1" t="s">
        <v>10</v>
      </c>
      <c r="T2377" s="1">
        <v>2</v>
      </c>
      <c r="U2377" s="1">
        <v>2133</v>
      </c>
      <c r="V2377" s="3">
        <v>1</v>
      </c>
      <c r="W2377" s="12" t="e">
        <v>#N/A</v>
      </c>
      <c r="X2377" s="12" t="e">
        <v>#N/A</v>
      </c>
      <c r="Y2377" s="12" t="e">
        <v>#N/A</v>
      </c>
      <c r="Z2377" s="9">
        <v>0.30887399999999998</v>
      </c>
      <c r="AA2377" s="10">
        <v>181</v>
      </c>
      <c r="AB2377" s="10">
        <v>405</v>
      </c>
      <c r="AC2377" s="20">
        <v>1</v>
      </c>
      <c r="AD2377" s="20">
        <v>0.81090678124015303</v>
      </c>
      <c r="AE2377" s="20">
        <v>1</v>
      </c>
      <c r="AF2377" s="15">
        <v>0.38840599999999997</v>
      </c>
      <c r="AG2377" s="16">
        <v>268</v>
      </c>
      <c r="AH2377" s="16">
        <v>422</v>
      </c>
      <c r="AI2377" s="22">
        <v>1</v>
      </c>
      <c r="AJ2377" s="22">
        <v>0.84723942238373195</v>
      </c>
      <c r="AK2377" s="22">
        <v>1</v>
      </c>
      <c r="AL2377" s="18">
        <f t="shared" si="333"/>
        <v>1</v>
      </c>
      <c r="AM2377" s="18">
        <f t="shared" si="334"/>
        <v>1</v>
      </c>
      <c r="AN2377" s="18">
        <f t="shared" si="335"/>
        <v>1</v>
      </c>
      <c r="AO2377" s="18">
        <f t="shared" si="336"/>
        <v>1</v>
      </c>
      <c r="AP2377" s="18">
        <f t="shared" si="337"/>
        <v>1</v>
      </c>
      <c r="AQ2377" s="18">
        <f t="shared" si="338"/>
        <v>1</v>
      </c>
      <c r="AR2377" s="18">
        <f t="shared" si="339"/>
        <v>0</v>
      </c>
      <c r="AS2377" s="18">
        <f t="shared" si="340"/>
        <v>0</v>
      </c>
      <c r="AT2377" s="18">
        <f t="shared" si="341"/>
        <v>0</v>
      </c>
      <c r="AU2377" s="1" t="s">
        <v>62802</v>
      </c>
      <c r="AV2377" s="1" t="s">
        <v>62803</v>
      </c>
      <c r="AW2377" s="1" t="s">
        <v>62804</v>
      </c>
      <c r="AX2377" s="1" t="s">
        <v>62805</v>
      </c>
      <c r="AY2377" s="1" t="s">
        <v>62806</v>
      </c>
      <c r="AZ2377" s="1" t="s">
        <v>62785</v>
      </c>
      <c r="BA2377" s="1">
        <v>460</v>
      </c>
      <c r="BB2377" s="1" t="s">
        <v>62795</v>
      </c>
      <c r="BF2377" s="1" t="s">
        <v>13038</v>
      </c>
      <c r="BG2377" s="1" t="s">
        <v>727</v>
      </c>
      <c r="BH2377" s="1" t="s">
        <v>13039</v>
      </c>
      <c r="BK2377" s="1" t="s">
        <v>62807</v>
      </c>
      <c r="BL2377" s="1">
        <v>7</v>
      </c>
      <c r="BP2377" s="1" t="s">
        <v>62808</v>
      </c>
      <c r="BR2377" s="1" t="s">
        <v>62809</v>
      </c>
      <c r="BS2377" s="1">
        <v>0.49299999999999999</v>
      </c>
      <c r="BU2377" s="1" t="s">
        <v>4</v>
      </c>
    </row>
    <row r="2378" spans="1:78" x14ac:dyDescent="0.25">
      <c r="A2378" s="2" t="s">
        <v>62797</v>
      </c>
      <c r="B2378" s="1">
        <v>6547</v>
      </c>
      <c r="C2378" s="1">
        <v>14</v>
      </c>
      <c r="D2378" s="1">
        <v>70634876</v>
      </c>
      <c r="E2378" s="1">
        <v>70634876</v>
      </c>
      <c r="F2378" s="1" t="s">
        <v>6</v>
      </c>
      <c r="G2378" s="2" t="s">
        <v>62810</v>
      </c>
      <c r="H2378" s="2" t="s">
        <v>1332</v>
      </c>
      <c r="I2378" s="2" t="s">
        <v>62811</v>
      </c>
      <c r="J2378" s="2" t="s">
        <v>62812</v>
      </c>
      <c r="K2378" s="2" t="s">
        <v>135</v>
      </c>
      <c r="L2378" s="1" t="s">
        <v>50</v>
      </c>
      <c r="M2378" s="1" t="s">
        <v>90</v>
      </c>
      <c r="N2378" s="1" t="s">
        <v>31</v>
      </c>
      <c r="O2378" s="1" t="s">
        <v>31</v>
      </c>
      <c r="R2378" s="1" t="s">
        <v>62799</v>
      </c>
      <c r="S2378" s="1" t="s">
        <v>10</v>
      </c>
      <c r="T2378" s="1">
        <v>2</v>
      </c>
      <c r="U2378" s="1">
        <v>1018</v>
      </c>
      <c r="V2378" s="3">
        <v>1</v>
      </c>
      <c r="W2378" s="12" t="e">
        <v>#N/A</v>
      </c>
      <c r="X2378" s="12" t="e">
        <v>#N/A</v>
      </c>
      <c r="Y2378" s="12" t="e">
        <v>#N/A</v>
      </c>
      <c r="Z2378" s="9">
        <v>0.31428600000000001</v>
      </c>
      <c r="AA2378" s="10">
        <v>33</v>
      </c>
      <c r="AB2378" s="10">
        <v>72</v>
      </c>
      <c r="AC2378" s="20">
        <v>1</v>
      </c>
      <c r="AD2378" s="20">
        <v>0.69616233907187497</v>
      </c>
      <c r="AE2378" s="20">
        <v>1</v>
      </c>
      <c r="AF2378" s="15">
        <v>0.43373499999999998</v>
      </c>
      <c r="AG2378" s="16">
        <v>72</v>
      </c>
      <c r="AH2378" s="16">
        <v>94</v>
      </c>
      <c r="AI2378" s="22">
        <v>1</v>
      </c>
      <c r="AJ2378" s="22">
        <v>0.82723741298196396</v>
      </c>
      <c r="AK2378" s="22">
        <v>1</v>
      </c>
      <c r="AL2378" s="18">
        <f t="shared" si="333"/>
        <v>1</v>
      </c>
      <c r="AM2378" s="18">
        <f t="shared" si="334"/>
        <v>1</v>
      </c>
      <c r="AN2378" s="18">
        <f t="shared" si="335"/>
        <v>1</v>
      </c>
      <c r="AO2378" s="18">
        <f t="shared" si="336"/>
        <v>1</v>
      </c>
      <c r="AP2378" s="18">
        <f t="shared" si="337"/>
        <v>1</v>
      </c>
      <c r="AQ2378" s="18">
        <f t="shared" si="338"/>
        <v>1</v>
      </c>
      <c r="AR2378" s="18">
        <f t="shared" si="339"/>
        <v>0</v>
      </c>
      <c r="AS2378" s="18">
        <f t="shared" si="340"/>
        <v>0</v>
      </c>
      <c r="AT2378" s="18">
        <f t="shared" si="341"/>
        <v>0</v>
      </c>
      <c r="AU2378" s="1" t="s">
        <v>62813</v>
      </c>
      <c r="AV2378" s="1" t="s">
        <v>62803</v>
      </c>
      <c r="AW2378" s="1" t="s">
        <v>62804</v>
      </c>
      <c r="AX2378" s="1" t="s">
        <v>62805</v>
      </c>
      <c r="AY2378" s="1" t="s">
        <v>62806</v>
      </c>
      <c r="AZ2378" s="1" t="s">
        <v>62785</v>
      </c>
      <c r="BA2378" s="1">
        <v>88</v>
      </c>
      <c r="BB2378" s="1" t="s">
        <v>80</v>
      </c>
      <c r="BF2378" s="1" t="s">
        <v>13038</v>
      </c>
      <c r="BG2378" s="1" t="s">
        <v>727</v>
      </c>
      <c r="BH2378" s="1" t="s">
        <v>13039</v>
      </c>
      <c r="BK2378" s="1" t="s">
        <v>62807</v>
      </c>
      <c r="BL2378" s="1">
        <v>7</v>
      </c>
      <c r="BP2378" s="1" t="s">
        <v>62808</v>
      </c>
      <c r="BR2378" s="1" t="s">
        <v>62814</v>
      </c>
      <c r="BS2378" s="1">
        <v>0.49299999999999999</v>
      </c>
      <c r="BU2378" s="1" t="s">
        <v>4</v>
      </c>
    </row>
    <row r="2379" spans="1:78" x14ac:dyDescent="0.25">
      <c r="A2379" s="2" t="s">
        <v>62815</v>
      </c>
      <c r="B2379" s="1">
        <v>6550</v>
      </c>
      <c r="C2379" s="1">
        <v>5</v>
      </c>
      <c r="D2379" s="1">
        <v>480047</v>
      </c>
      <c r="E2379" s="1">
        <v>480047</v>
      </c>
      <c r="F2379" s="1" t="s">
        <v>6</v>
      </c>
      <c r="G2379" s="2" t="s">
        <v>62816</v>
      </c>
      <c r="H2379" s="2" t="s">
        <v>62818</v>
      </c>
      <c r="I2379" s="2" t="s">
        <v>62819</v>
      </c>
      <c r="J2379" s="2" t="s">
        <v>62820</v>
      </c>
      <c r="K2379" s="2" t="s">
        <v>135</v>
      </c>
      <c r="L2379" s="1" t="s">
        <v>50</v>
      </c>
      <c r="M2379" s="1" t="s">
        <v>51</v>
      </c>
      <c r="N2379" s="1" t="s">
        <v>52</v>
      </c>
      <c r="O2379" s="1" t="s">
        <v>52</v>
      </c>
      <c r="R2379" s="1" t="s">
        <v>62817</v>
      </c>
      <c r="S2379" s="1" t="s">
        <v>10</v>
      </c>
      <c r="T2379" s="1">
        <v>10</v>
      </c>
      <c r="U2379" s="1">
        <v>1663</v>
      </c>
      <c r="V2379" s="3">
        <v>1</v>
      </c>
      <c r="W2379" s="12" t="e">
        <v>#N/A</v>
      </c>
      <c r="X2379" s="12" t="e">
        <v>#N/A</v>
      </c>
      <c r="Y2379" s="12" t="e">
        <v>#N/A</v>
      </c>
      <c r="Z2379" s="9">
        <v>0.204545</v>
      </c>
      <c r="AA2379" s="10">
        <v>63</v>
      </c>
      <c r="AB2379" s="10">
        <v>245</v>
      </c>
      <c r="AC2379" s="20">
        <v>0.73</v>
      </c>
      <c r="AD2379" s="20">
        <v>0.51758960557443501</v>
      </c>
      <c r="AE2379" s="20">
        <v>0.94230511285345298</v>
      </c>
      <c r="AF2379" s="15">
        <v>0.26299699999999998</v>
      </c>
      <c r="AG2379" s="16">
        <v>86</v>
      </c>
      <c r="AH2379" s="16">
        <v>241</v>
      </c>
      <c r="AI2379" s="22">
        <v>0.71</v>
      </c>
      <c r="AJ2379" s="22">
        <v>0.54193551605027401</v>
      </c>
      <c r="AK2379" s="22">
        <v>0.87821732395383001</v>
      </c>
      <c r="AL2379" s="18">
        <f t="shared" si="333"/>
        <v>1</v>
      </c>
      <c r="AM2379" s="18">
        <f t="shared" si="334"/>
        <v>1</v>
      </c>
      <c r="AN2379" s="18">
        <f t="shared" si="335"/>
        <v>0</v>
      </c>
      <c r="AO2379" s="18">
        <f t="shared" si="336"/>
        <v>1</v>
      </c>
      <c r="AP2379" s="18">
        <f t="shared" si="337"/>
        <v>1</v>
      </c>
      <c r="AQ2379" s="18">
        <f t="shared" si="338"/>
        <v>0</v>
      </c>
      <c r="AR2379" s="18">
        <f t="shared" si="339"/>
        <v>0</v>
      </c>
      <c r="AS2379" s="18">
        <f t="shared" si="340"/>
        <v>0</v>
      </c>
      <c r="AT2379" s="18">
        <f t="shared" si="341"/>
        <v>0</v>
      </c>
      <c r="AU2379" s="1" t="s">
        <v>62821</v>
      </c>
      <c r="AV2379" s="1" t="s">
        <v>62822</v>
      </c>
      <c r="AW2379" s="1" t="s">
        <v>62823</v>
      </c>
      <c r="AX2379" s="1" t="s">
        <v>62824</v>
      </c>
      <c r="AY2379" s="1" t="s">
        <v>62825</v>
      </c>
      <c r="AZ2379" s="1" t="s">
        <v>62826</v>
      </c>
      <c r="BA2379" s="1">
        <v>517</v>
      </c>
      <c r="BB2379" s="1" t="s">
        <v>390</v>
      </c>
      <c r="BG2379" s="1" t="s">
        <v>45185</v>
      </c>
      <c r="BH2379" s="1" t="s">
        <v>13053</v>
      </c>
      <c r="BL2379" s="1">
        <v>0</v>
      </c>
      <c r="BO2379" s="1" t="s">
        <v>62827</v>
      </c>
      <c r="BR2379" s="1" t="s">
        <v>62828</v>
      </c>
      <c r="BS2379" s="1">
        <v>0.61199999999999999</v>
      </c>
      <c r="BU2379" s="1" t="s">
        <v>4</v>
      </c>
    </row>
    <row r="2380" spans="1:78" x14ac:dyDescent="0.25">
      <c r="A2380" s="2" t="s">
        <v>62829</v>
      </c>
      <c r="B2380" s="1">
        <v>389015</v>
      </c>
      <c r="C2380" s="1">
        <v>2</v>
      </c>
      <c r="D2380" s="1">
        <v>103095670</v>
      </c>
      <c r="E2380" s="1">
        <v>103095670</v>
      </c>
      <c r="F2380" s="1" t="s">
        <v>6</v>
      </c>
      <c r="G2380" s="2" t="s">
        <v>62830</v>
      </c>
      <c r="H2380" s="2" t="s">
        <v>62832</v>
      </c>
      <c r="I2380" s="2" t="s">
        <v>62833</v>
      </c>
      <c r="J2380" s="2" t="s">
        <v>62834</v>
      </c>
      <c r="K2380" s="2" t="s">
        <v>49</v>
      </c>
      <c r="L2380" s="1" t="s">
        <v>50</v>
      </c>
      <c r="M2380" s="1" t="s">
        <v>51</v>
      </c>
      <c r="N2380" s="1" t="s">
        <v>52</v>
      </c>
      <c r="O2380" s="1" t="s">
        <v>52</v>
      </c>
      <c r="R2380" s="1" t="s">
        <v>62831</v>
      </c>
      <c r="S2380" s="1" t="s">
        <v>6</v>
      </c>
      <c r="T2380" s="1">
        <v>2</v>
      </c>
      <c r="U2380" s="1">
        <v>1086</v>
      </c>
      <c r="V2380" s="3">
        <v>1</v>
      </c>
      <c r="W2380" s="12" t="e">
        <v>#N/A</v>
      </c>
      <c r="X2380" s="12" t="e">
        <v>#N/A</v>
      </c>
      <c r="Y2380" s="12" t="e">
        <v>#N/A</v>
      </c>
      <c r="Z2380" s="9">
        <v>0.30952400000000002</v>
      </c>
      <c r="AA2380" s="10">
        <v>26</v>
      </c>
      <c r="AB2380" s="10">
        <v>58</v>
      </c>
      <c r="AC2380" s="20">
        <v>1</v>
      </c>
      <c r="AD2380" s="20">
        <v>0.66106206613110496</v>
      </c>
      <c r="AE2380" s="20">
        <v>1</v>
      </c>
      <c r="AF2380" s="15">
        <v>0.22988500000000001</v>
      </c>
      <c r="AG2380" s="16">
        <v>20</v>
      </c>
      <c r="AH2380" s="16">
        <v>67</v>
      </c>
      <c r="AI2380" s="22">
        <v>0.62</v>
      </c>
      <c r="AJ2380" s="22">
        <v>0.390205640811772</v>
      </c>
      <c r="AK2380" s="22">
        <v>0.89118357731943298</v>
      </c>
      <c r="AL2380" s="18">
        <f t="shared" si="333"/>
        <v>1</v>
      </c>
      <c r="AM2380" s="18">
        <f t="shared" si="334"/>
        <v>1</v>
      </c>
      <c r="AN2380" s="18">
        <f t="shared" si="335"/>
        <v>1</v>
      </c>
      <c r="AO2380" s="18">
        <f t="shared" si="336"/>
        <v>1</v>
      </c>
      <c r="AP2380" s="18">
        <f t="shared" si="337"/>
        <v>1</v>
      </c>
      <c r="AQ2380" s="18">
        <f t="shared" si="338"/>
        <v>0</v>
      </c>
      <c r="AR2380" s="18">
        <f t="shared" si="339"/>
        <v>0</v>
      </c>
      <c r="AS2380" s="18">
        <f t="shared" si="340"/>
        <v>0</v>
      </c>
      <c r="AT2380" s="18">
        <f t="shared" si="341"/>
        <v>0</v>
      </c>
      <c r="AV2380" s="1" t="s">
        <v>62835</v>
      </c>
      <c r="AW2380" s="1" t="s">
        <v>62836</v>
      </c>
      <c r="AX2380" s="1" t="s">
        <v>62837</v>
      </c>
      <c r="AY2380" s="1" t="s">
        <v>62838</v>
      </c>
      <c r="AZ2380" s="1" t="s">
        <v>62826</v>
      </c>
      <c r="BA2380" s="1">
        <v>210</v>
      </c>
      <c r="BB2380" s="1" t="s">
        <v>62839</v>
      </c>
      <c r="BF2380" s="1" t="s">
        <v>13052</v>
      </c>
      <c r="BG2380" s="1" t="s">
        <v>62840</v>
      </c>
      <c r="BH2380" s="1" t="s">
        <v>13053</v>
      </c>
      <c r="BK2380" s="1" t="s">
        <v>26268</v>
      </c>
      <c r="BL2380" s="1">
        <v>3</v>
      </c>
      <c r="BR2380" s="1" t="s">
        <v>62841</v>
      </c>
      <c r="BS2380" s="1">
        <v>0.58699999999999997</v>
      </c>
      <c r="BU2380" s="1" t="s">
        <v>4</v>
      </c>
    </row>
    <row r="2381" spans="1:78" x14ac:dyDescent="0.25">
      <c r="A2381" s="2" t="s">
        <v>62829</v>
      </c>
      <c r="B2381" s="1">
        <v>389015</v>
      </c>
      <c r="C2381" s="1">
        <v>2</v>
      </c>
      <c r="D2381" s="1">
        <v>103141486</v>
      </c>
      <c r="E2381" s="1">
        <v>103141486</v>
      </c>
      <c r="F2381" s="1" t="s">
        <v>6</v>
      </c>
      <c r="G2381" s="2" t="s">
        <v>62842</v>
      </c>
      <c r="H2381" s="2" t="s">
        <v>62843</v>
      </c>
      <c r="I2381" s="2" t="s">
        <v>62844</v>
      </c>
      <c r="J2381" s="2" t="s">
        <v>62845</v>
      </c>
      <c r="K2381" s="2" t="s">
        <v>135</v>
      </c>
      <c r="L2381" s="1" t="s">
        <v>50</v>
      </c>
      <c r="M2381" s="1" t="s">
        <v>51</v>
      </c>
      <c r="N2381" s="1" t="s">
        <v>52</v>
      </c>
      <c r="O2381" s="1" t="s">
        <v>52</v>
      </c>
      <c r="R2381" s="1" t="s">
        <v>62831</v>
      </c>
      <c r="S2381" s="1" t="s">
        <v>6</v>
      </c>
      <c r="T2381" s="1">
        <v>10</v>
      </c>
      <c r="U2381" s="1">
        <v>2279</v>
      </c>
      <c r="V2381" s="3">
        <v>1</v>
      </c>
      <c r="W2381" s="12" t="e">
        <v>#N/A</v>
      </c>
      <c r="X2381" s="12" t="e">
        <v>#N/A</v>
      </c>
      <c r="Y2381" s="12" t="e">
        <v>#N/A</v>
      </c>
      <c r="Z2381" s="9">
        <v>0.217224</v>
      </c>
      <c r="AA2381" s="10">
        <v>169</v>
      </c>
      <c r="AB2381" s="10">
        <v>609</v>
      </c>
      <c r="AC2381" s="20">
        <v>0.77</v>
      </c>
      <c r="AD2381" s="20">
        <v>0.586628744487943</v>
      </c>
      <c r="AE2381" s="20">
        <v>0.95071633330901695</v>
      </c>
      <c r="AF2381" s="15">
        <v>0.302817</v>
      </c>
      <c r="AG2381" s="16">
        <v>258</v>
      </c>
      <c r="AH2381" s="16">
        <v>594</v>
      </c>
      <c r="AI2381" s="22">
        <v>0.81</v>
      </c>
      <c r="AJ2381" s="22">
        <v>0.66904272533480402</v>
      </c>
      <c r="AK2381" s="22">
        <v>0.94771236921654201</v>
      </c>
      <c r="AL2381" s="18">
        <f t="shared" si="333"/>
        <v>1</v>
      </c>
      <c r="AM2381" s="18">
        <f t="shared" si="334"/>
        <v>1</v>
      </c>
      <c r="AN2381" s="18">
        <f t="shared" si="335"/>
        <v>1</v>
      </c>
      <c r="AO2381" s="18">
        <f t="shared" si="336"/>
        <v>1</v>
      </c>
      <c r="AP2381" s="18">
        <f t="shared" si="337"/>
        <v>1</v>
      </c>
      <c r="AQ2381" s="18">
        <f t="shared" si="338"/>
        <v>1</v>
      </c>
      <c r="AR2381" s="18">
        <f t="shared" si="339"/>
        <v>0</v>
      </c>
      <c r="AS2381" s="18">
        <f t="shared" si="340"/>
        <v>0</v>
      </c>
      <c r="AT2381" s="18">
        <f t="shared" si="341"/>
        <v>0</v>
      </c>
      <c r="AV2381" s="1" t="s">
        <v>62835</v>
      </c>
      <c r="AW2381" s="1" t="s">
        <v>62836</v>
      </c>
      <c r="AX2381" s="1" t="s">
        <v>62837</v>
      </c>
      <c r="AY2381" s="1" t="s">
        <v>62838</v>
      </c>
      <c r="AZ2381" s="1" t="s">
        <v>62826</v>
      </c>
      <c r="BA2381" s="1">
        <v>608</v>
      </c>
      <c r="BB2381" s="1" t="s">
        <v>390</v>
      </c>
      <c r="BF2381" s="1" t="s">
        <v>13052</v>
      </c>
      <c r="BG2381" s="1" t="s">
        <v>62840</v>
      </c>
      <c r="BH2381" s="1" t="s">
        <v>13053</v>
      </c>
      <c r="BK2381" s="1" t="s">
        <v>26268</v>
      </c>
      <c r="BL2381" s="1">
        <v>3</v>
      </c>
      <c r="BR2381" s="1" t="s">
        <v>62846</v>
      </c>
      <c r="BS2381" s="1">
        <v>0.45800000000000002</v>
      </c>
      <c r="BU2381" s="1" t="s">
        <v>4</v>
      </c>
    </row>
    <row r="2382" spans="1:78" x14ac:dyDescent="0.25">
      <c r="A2382" s="2" t="s">
        <v>62847</v>
      </c>
      <c r="B2382" s="1">
        <v>6553</v>
      </c>
      <c r="C2382" s="1">
        <v>16</v>
      </c>
      <c r="D2382" s="1">
        <v>67300017</v>
      </c>
      <c r="E2382" s="1">
        <v>67300019</v>
      </c>
      <c r="F2382" s="1" t="s">
        <v>6</v>
      </c>
      <c r="G2382" s="2" t="s">
        <v>62848</v>
      </c>
      <c r="H2382" s="2" t="s">
        <v>62851</v>
      </c>
      <c r="I2382" s="2" t="s">
        <v>62852</v>
      </c>
      <c r="J2382" s="2" t="s">
        <v>62853</v>
      </c>
      <c r="K2382" s="2" t="s">
        <v>153</v>
      </c>
      <c r="L2382" s="1" t="s">
        <v>8</v>
      </c>
      <c r="M2382" s="1" t="s">
        <v>1670</v>
      </c>
      <c r="N2382" s="1" t="s">
        <v>10</v>
      </c>
      <c r="O2382" s="1" t="s">
        <v>10</v>
      </c>
      <c r="R2382" s="1" t="s">
        <v>62849</v>
      </c>
      <c r="S2382" s="1" t="s">
        <v>6</v>
      </c>
      <c r="T2382" s="1">
        <v>15</v>
      </c>
      <c r="U2382" s="1" t="s">
        <v>62850</v>
      </c>
      <c r="V2382" s="3">
        <v>1</v>
      </c>
      <c r="W2382" s="12" t="e">
        <v>#N/A</v>
      </c>
      <c r="X2382" s="12" t="e">
        <v>#N/A</v>
      </c>
      <c r="Y2382" s="12" t="e">
        <v>#N/A</v>
      </c>
      <c r="Z2382" s="9" t="s">
        <v>4</v>
      </c>
      <c r="AA2382" s="10" t="s">
        <v>4</v>
      </c>
      <c r="AB2382" s="10" t="s">
        <v>4</v>
      </c>
      <c r="AC2382" s="20">
        <v>0</v>
      </c>
      <c r="AD2382" s="20">
        <v>0</v>
      </c>
      <c r="AE2382" s="20">
        <v>0</v>
      </c>
      <c r="AF2382" s="15">
        <v>7.0000000000000007E-2</v>
      </c>
      <c r="AG2382" s="16">
        <v>13</v>
      </c>
      <c r="AH2382" s="16">
        <v>184</v>
      </c>
      <c r="AI2382" s="22">
        <v>0.18</v>
      </c>
      <c r="AJ2382" s="22">
        <v>8.8305602233696198E-2</v>
      </c>
      <c r="AK2382" s="22">
        <v>0.31581689581217298</v>
      </c>
      <c r="AL2382" s="18">
        <f t="shared" si="333"/>
        <v>0</v>
      </c>
      <c r="AM2382" s="18">
        <f t="shared" si="334"/>
        <v>0</v>
      </c>
      <c r="AN2382" s="18">
        <f t="shared" si="335"/>
        <v>0</v>
      </c>
      <c r="AO2382" s="18">
        <f t="shared" si="336"/>
        <v>0</v>
      </c>
      <c r="AP2382" s="18">
        <f t="shared" si="337"/>
        <v>0</v>
      </c>
      <c r="AQ2382" s="18">
        <f t="shared" si="338"/>
        <v>0</v>
      </c>
      <c r="AR2382" s="18">
        <f t="shared" si="339"/>
        <v>1</v>
      </c>
      <c r="AS2382" s="18">
        <f t="shared" si="340"/>
        <v>1</v>
      </c>
      <c r="AT2382" s="18">
        <f t="shared" si="341"/>
        <v>1</v>
      </c>
      <c r="AU2382" s="1" t="s">
        <v>62854</v>
      </c>
      <c r="AV2382" s="1" t="s">
        <v>62855</v>
      </c>
      <c r="AW2382" s="1" t="s">
        <v>62856</v>
      </c>
      <c r="AX2382" s="1" t="s">
        <v>62857</v>
      </c>
      <c r="AY2382" s="1" t="s">
        <v>62858</v>
      </c>
      <c r="AZ2382" s="1" t="s">
        <v>62826</v>
      </c>
      <c r="BA2382" s="1">
        <v>708</v>
      </c>
      <c r="BC2382" s="1" t="s">
        <v>4</v>
      </c>
      <c r="BD2382" s="1" t="s">
        <v>4</v>
      </c>
      <c r="BF2382" s="1" t="s">
        <v>13052</v>
      </c>
      <c r="BG2382" s="1" t="s">
        <v>727</v>
      </c>
      <c r="BH2382" s="1" t="s">
        <v>13053</v>
      </c>
      <c r="BK2382" s="1" t="s">
        <v>470</v>
      </c>
      <c r="BL2382" s="1">
        <v>2</v>
      </c>
      <c r="BN2382" s="1" t="s">
        <v>41569</v>
      </c>
      <c r="BP2382" s="1" t="s">
        <v>62859</v>
      </c>
      <c r="BR2382" s="1" t="s">
        <v>62860</v>
      </c>
      <c r="BS2382" s="1">
        <v>0.57099999999999995</v>
      </c>
      <c r="BT2382" s="1" t="s">
        <v>4</v>
      </c>
      <c r="BU2382" s="1" t="s">
        <v>4</v>
      </c>
      <c r="BZ2382" s="1" t="s">
        <v>4</v>
      </c>
    </row>
    <row r="2383" spans="1:78" x14ac:dyDescent="0.25">
      <c r="A2383" s="2" t="s">
        <v>62861</v>
      </c>
      <c r="B2383" s="1">
        <v>285195</v>
      </c>
      <c r="C2383" s="1">
        <v>3</v>
      </c>
      <c r="D2383" s="1">
        <v>142985611</v>
      </c>
      <c r="E2383" s="1">
        <v>142985611</v>
      </c>
      <c r="F2383" s="1" t="s">
        <v>6</v>
      </c>
      <c r="G2383" s="2" t="s">
        <v>62862</v>
      </c>
      <c r="H2383" s="2" t="s">
        <v>62864</v>
      </c>
      <c r="I2383" s="2" t="s">
        <v>62865</v>
      </c>
      <c r="J2383" s="2" t="s">
        <v>62866</v>
      </c>
      <c r="K2383" s="2" t="s">
        <v>49</v>
      </c>
      <c r="L2383" s="1" t="s">
        <v>50</v>
      </c>
      <c r="M2383" s="1" t="s">
        <v>51</v>
      </c>
      <c r="N2383" s="1" t="s">
        <v>52</v>
      </c>
      <c r="O2383" s="1" t="s">
        <v>52</v>
      </c>
      <c r="R2383" s="1" t="s">
        <v>62863</v>
      </c>
      <c r="S2383" s="1" t="s">
        <v>10</v>
      </c>
      <c r="T2383" s="1">
        <v>16</v>
      </c>
      <c r="U2383" s="1">
        <v>2053</v>
      </c>
      <c r="V2383" s="3">
        <v>1</v>
      </c>
      <c r="W2383" s="12" t="e">
        <v>#N/A</v>
      </c>
      <c r="X2383" s="12" t="e">
        <v>#N/A</v>
      </c>
      <c r="Y2383" s="12" t="e">
        <v>#N/A</v>
      </c>
      <c r="Z2383" s="9">
        <v>0.25862099999999999</v>
      </c>
      <c r="AA2383" s="10">
        <v>45</v>
      </c>
      <c r="AB2383" s="10">
        <v>129</v>
      </c>
      <c r="AC2383" s="20">
        <v>0.92</v>
      </c>
      <c r="AD2383" s="20">
        <v>0.63363677987368305</v>
      </c>
      <c r="AE2383" s="20">
        <v>1</v>
      </c>
      <c r="AF2383" s="15">
        <v>0.52147200000000005</v>
      </c>
      <c r="AG2383" s="16">
        <v>170</v>
      </c>
      <c r="AH2383" s="16">
        <v>156</v>
      </c>
      <c r="AI2383" s="22">
        <v>1</v>
      </c>
      <c r="AJ2383" s="22">
        <v>0.94011982182445997</v>
      </c>
      <c r="AK2383" s="22">
        <v>1</v>
      </c>
      <c r="AL2383" s="18">
        <f t="shared" si="333"/>
        <v>1</v>
      </c>
      <c r="AM2383" s="18">
        <f t="shared" si="334"/>
        <v>1</v>
      </c>
      <c r="AN2383" s="18">
        <f t="shared" si="335"/>
        <v>1</v>
      </c>
      <c r="AO2383" s="18">
        <f t="shared" si="336"/>
        <v>1</v>
      </c>
      <c r="AP2383" s="18">
        <f t="shared" si="337"/>
        <v>1</v>
      </c>
      <c r="AQ2383" s="18">
        <f t="shared" si="338"/>
        <v>1</v>
      </c>
      <c r="AR2383" s="18">
        <f t="shared" si="339"/>
        <v>0</v>
      </c>
      <c r="AS2383" s="18">
        <f t="shared" si="340"/>
        <v>0</v>
      </c>
      <c r="AT2383" s="18">
        <f t="shared" si="341"/>
        <v>1</v>
      </c>
      <c r="AV2383" s="1" t="s">
        <v>62867</v>
      </c>
      <c r="AW2383" s="1" t="s">
        <v>62868</v>
      </c>
      <c r="AX2383" s="1" t="s">
        <v>62869</v>
      </c>
      <c r="AY2383" s="1" t="s">
        <v>62870</v>
      </c>
      <c r="AZ2383" s="1" t="s">
        <v>62826</v>
      </c>
      <c r="BA2383" s="1">
        <v>624</v>
      </c>
      <c r="BF2383" s="1" t="s">
        <v>13052</v>
      </c>
      <c r="BG2383" s="1" t="s">
        <v>62871</v>
      </c>
      <c r="BH2383" s="1" t="s">
        <v>13053</v>
      </c>
      <c r="BK2383" s="1" t="s">
        <v>1062</v>
      </c>
      <c r="BL2383" s="1">
        <v>3</v>
      </c>
      <c r="BR2383" s="1" t="s">
        <v>62872</v>
      </c>
      <c r="BS2383" s="1">
        <v>0.502</v>
      </c>
      <c r="BU2383" s="1" t="s">
        <v>4</v>
      </c>
    </row>
    <row r="2384" spans="1:78" x14ac:dyDescent="0.25">
      <c r="A2384" s="2" t="s">
        <v>62873</v>
      </c>
      <c r="B2384" s="1">
        <v>10599</v>
      </c>
      <c r="C2384" s="1">
        <v>12</v>
      </c>
      <c r="D2384" s="1">
        <v>21329769</v>
      </c>
      <c r="E2384" s="1">
        <v>21329769</v>
      </c>
      <c r="F2384" s="1" t="s">
        <v>6</v>
      </c>
      <c r="G2384" s="2" t="s">
        <v>62875</v>
      </c>
      <c r="H2384" s="2" t="s">
        <v>62877</v>
      </c>
      <c r="I2384" s="2" t="s">
        <v>62878</v>
      </c>
      <c r="J2384" s="2" t="s">
        <v>62879</v>
      </c>
      <c r="K2384" s="2" t="s">
        <v>49</v>
      </c>
      <c r="L2384" s="1" t="s">
        <v>50</v>
      </c>
      <c r="M2384" s="1" t="s">
        <v>51</v>
      </c>
      <c r="N2384" s="1" t="s">
        <v>52</v>
      </c>
      <c r="O2384" s="1" t="s">
        <v>52</v>
      </c>
      <c r="P2384" s="1" t="s">
        <v>62874</v>
      </c>
      <c r="R2384" s="1" t="s">
        <v>62876</v>
      </c>
      <c r="S2384" s="1" t="s">
        <v>6</v>
      </c>
      <c r="T2384" s="1">
        <v>5</v>
      </c>
      <c r="U2384" s="1">
        <v>523</v>
      </c>
      <c r="V2384" s="3">
        <v>1</v>
      </c>
      <c r="W2384" s="12" t="e">
        <v>#N/A</v>
      </c>
      <c r="X2384" s="12" t="e">
        <v>#N/A</v>
      </c>
      <c r="Y2384" s="12" t="e">
        <v>#N/A</v>
      </c>
      <c r="Z2384" s="9">
        <v>0.25837300000000002</v>
      </c>
      <c r="AA2384" s="10">
        <v>54</v>
      </c>
      <c r="AB2384" s="10">
        <v>155</v>
      </c>
      <c r="AC2384" s="20">
        <v>0.92</v>
      </c>
      <c r="AD2384" s="20">
        <v>0.64710184892415901</v>
      </c>
      <c r="AE2384" s="20">
        <v>1</v>
      </c>
      <c r="AF2384" s="15">
        <v>0.40363599999999999</v>
      </c>
      <c r="AG2384" s="16">
        <v>111</v>
      </c>
      <c r="AH2384" s="16">
        <v>164</v>
      </c>
      <c r="AI2384" s="22">
        <v>1</v>
      </c>
      <c r="AJ2384" s="22">
        <v>0.82732976236150502</v>
      </c>
      <c r="AK2384" s="22">
        <v>1</v>
      </c>
      <c r="AL2384" s="18">
        <f t="shared" si="333"/>
        <v>1</v>
      </c>
      <c r="AM2384" s="18">
        <f t="shared" si="334"/>
        <v>1</v>
      </c>
      <c r="AN2384" s="18">
        <f t="shared" si="335"/>
        <v>1</v>
      </c>
      <c r="AO2384" s="18">
        <f t="shared" si="336"/>
        <v>1</v>
      </c>
      <c r="AP2384" s="18">
        <f t="shared" si="337"/>
        <v>1</v>
      </c>
      <c r="AQ2384" s="18">
        <f t="shared" si="338"/>
        <v>1</v>
      </c>
      <c r="AR2384" s="18">
        <f t="shared" si="339"/>
        <v>0</v>
      </c>
      <c r="AS2384" s="18">
        <f t="shared" si="340"/>
        <v>0</v>
      </c>
      <c r="AT2384" s="18">
        <f t="shared" si="341"/>
        <v>0</v>
      </c>
      <c r="AV2384" s="1" t="s">
        <v>62880</v>
      </c>
      <c r="AW2384" s="1" t="s">
        <v>62881</v>
      </c>
      <c r="AX2384" s="1" t="s">
        <v>62882</v>
      </c>
      <c r="AY2384" s="1" t="s">
        <v>62883</v>
      </c>
      <c r="AZ2384" s="1" t="s">
        <v>32333</v>
      </c>
      <c r="BA2384" s="1">
        <v>140</v>
      </c>
      <c r="BB2384" s="1" t="s">
        <v>233</v>
      </c>
      <c r="BF2384" s="1" t="s">
        <v>62884</v>
      </c>
      <c r="BG2384" s="1" t="s">
        <v>62339</v>
      </c>
      <c r="BH2384" s="1" t="s">
        <v>62885</v>
      </c>
      <c r="BI2384" s="1" t="s">
        <v>62886</v>
      </c>
      <c r="BK2384" s="1" t="s">
        <v>62887</v>
      </c>
      <c r="BL2384" s="1">
        <v>8</v>
      </c>
      <c r="BQ2384" s="1" t="s">
        <v>62888</v>
      </c>
      <c r="BR2384" s="1" t="s">
        <v>62889</v>
      </c>
      <c r="BS2384" s="1">
        <v>0.28399999999999997</v>
      </c>
      <c r="BU2384" s="1" t="s">
        <v>4</v>
      </c>
    </row>
    <row r="2385" spans="1:83" x14ac:dyDescent="0.25">
      <c r="A2385" s="2" t="s">
        <v>62890</v>
      </c>
      <c r="B2385" s="1">
        <v>28232</v>
      </c>
      <c r="C2385" s="1">
        <v>15</v>
      </c>
      <c r="D2385" s="1">
        <v>92706136</v>
      </c>
      <c r="E2385" s="1">
        <v>92706136</v>
      </c>
      <c r="F2385" s="1" t="s">
        <v>6</v>
      </c>
      <c r="G2385" s="2" t="s">
        <v>62891</v>
      </c>
      <c r="H2385" s="2" t="s">
        <v>22578</v>
      </c>
      <c r="I2385" s="2" t="s">
        <v>22579</v>
      </c>
      <c r="J2385" s="2" t="s">
        <v>22580</v>
      </c>
      <c r="K2385" s="2" t="s">
        <v>49</v>
      </c>
      <c r="L2385" s="1" t="s">
        <v>50</v>
      </c>
      <c r="M2385" s="1" t="s">
        <v>51</v>
      </c>
      <c r="N2385" s="1" t="s">
        <v>52</v>
      </c>
      <c r="O2385" s="1" t="s">
        <v>52</v>
      </c>
      <c r="R2385" s="1" t="s">
        <v>62892</v>
      </c>
      <c r="S2385" s="1" t="s">
        <v>6</v>
      </c>
      <c r="T2385" s="1">
        <v>10</v>
      </c>
      <c r="U2385" s="1">
        <v>2105</v>
      </c>
      <c r="V2385" s="3">
        <v>1</v>
      </c>
      <c r="W2385" s="12" t="e">
        <v>#N/A</v>
      </c>
      <c r="X2385" s="12" t="e">
        <v>#N/A</v>
      </c>
      <c r="Y2385" s="12" t="e">
        <v>#N/A</v>
      </c>
      <c r="Z2385" s="9">
        <v>0.22692300000000001</v>
      </c>
      <c r="AA2385" s="10">
        <v>59</v>
      </c>
      <c r="AB2385" s="10">
        <v>201</v>
      </c>
      <c r="AC2385" s="20">
        <v>1</v>
      </c>
      <c r="AD2385" s="20">
        <v>0.69854125983969695</v>
      </c>
      <c r="AE2385" s="20">
        <v>1</v>
      </c>
      <c r="AF2385" s="15">
        <v>0.29974200000000001</v>
      </c>
      <c r="AG2385" s="16">
        <v>116</v>
      </c>
      <c r="AH2385" s="16">
        <v>271</v>
      </c>
      <c r="AI2385" s="22">
        <v>1</v>
      </c>
      <c r="AJ2385" s="22">
        <v>0.81412954710307195</v>
      </c>
      <c r="AK2385" s="22">
        <v>1</v>
      </c>
      <c r="AL2385" s="18">
        <f t="shared" si="333"/>
        <v>1</v>
      </c>
      <c r="AM2385" s="18">
        <f t="shared" si="334"/>
        <v>1</v>
      </c>
      <c r="AN2385" s="18">
        <f t="shared" si="335"/>
        <v>1</v>
      </c>
      <c r="AO2385" s="18">
        <f t="shared" si="336"/>
        <v>1</v>
      </c>
      <c r="AP2385" s="18">
        <f t="shared" si="337"/>
        <v>1</v>
      </c>
      <c r="AQ2385" s="18">
        <f t="shared" si="338"/>
        <v>1</v>
      </c>
      <c r="AR2385" s="18">
        <f t="shared" si="339"/>
        <v>0</v>
      </c>
      <c r="AS2385" s="18">
        <f t="shared" si="340"/>
        <v>0</v>
      </c>
      <c r="AT2385" s="18">
        <f t="shared" si="341"/>
        <v>0</v>
      </c>
      <c r="AU2385" s="1" t="s">
        <v>62893</v>
      </c>
      <c r="AV2385" s="1" t="s">
        <v>62894</v>
      </c>
      <c r="AW2385" s="1" t="s">
        <v>62895</v>
      </c>
      <c r="AX2385" s="1" t="s">
        <v>62896</v>
      </c>
      <c r="AY2385" s="1" t="s">
        <v>62897</v>
      </c>
      <c r="AZ2385" s="1" t="s">
        <v>32333</v>
      </c>
      <c r="BA2385" s="1">
        <v>635</v>
      </c>
      <c r="BB2385" s="1" t="s">
        <v>3375</v>
      </c>
      <c r="BF2385" s="1" t="s">
        <v>62898</v>
      </c>
      <c r="BG2385" s="1" t="s">
        <v>727</v>
      </c>
      <c r="BH2385" s="1" t="s">
        <v>62899</v>
      </c>
      <c r="BK2385" s="1" t="s">
        <v>675</v>
      </c>
      <c r="BL2385" s="1">
        <v>1</v>
      </c>
      <c r="BM2385" s="1" t="s">
        <v>62900</v>
      </c>
      <c r="BO2385" s="1" t="s">
        <v>62901</v>
      </c>
      <c r="BR2385" s="1" t="s">
        <v>62902</v>
      </c>
      <c r="BS2385" s="1">
        <v>0.54700000000000004</v>
      </c>
      <c r="BU2385" s="1" t="s">
        <v>4</v>
      </c>
    </row>
    <row r="2386" spans="1:83" x14ac:dyDescent="0.25">
      <c r="A2386" s="2" t="s">
        <v>32323</v>
      </c>
      <c r="B2386" s="1">
        <v>81796</v>
      </c>
      <c r="C2386" s="1">
        <v>8</v>
      </c>
      <c r="D2386" s="1">
        <v>70744636</v>
      </c>
      <c r="E2386" s="1">
        <v>70744636</v>
      </c>
      <c r="F2386" s="1" t="s">
        <v>6</v>
      </c>
      <c r="G2386" s="2" t="s">
        <v>62903</v>
      </c>
      <c r="H2386" s="2" t="s">
        <v>43577</v>
      </c>
      <c r="I2386" s="2" t="s">
        <v>62904</v>
      </c>
      <c r="J2386" s="2" t="s">
        <v>62905</v>
      </c>
      <c r="K2386" s="2" t="s">
        <v>135</v>
      </c>
      <c r="L2386" s="1" t="s">
        <v>50</v>
      </c>
      <c r="M2386" s="1" t="s">
        <v>51</v>
      </c>
      <c r="N2386" s="1" t="s">
        <v>52</v>
      </c>
      <c r="O2386" s="1" t="s">
        <v>52</v>
      </c>
      <c r="R2386" s="1" t="s">
        <v>32325</v>
      </c>
      <c r="S2386" s="1" t="s">
        <v>10</v>
      </c>
      <c r="T2386" s="1">
        <v>2</v>
      </c>
      <c r="U2386" s="1">
        <v>980</v>
      </c>
      <c r="V2386" s="3">
        <v>1</v>
      </c>
      <c r="W2386" s="12" t="e">
        <v>#N/A</v>
      </c>
      <c r="X2386" s="12" t="e">
        <v>#N/A</v>
      </c>
      <c r="Y2386" s="12" t="e">
        <v>#N/A</v>
      </c>
      <c r="Z2386" s="9">
        <v>0.32558100000000001</v>
      </c>
      <c r="AA2386" s="10">
        <v>28</v>
      </c>
      <c r="AB2386" s="10">
        <v>58</v>
      </c>
      <c r="AC2386" s="20">
        <v>1</v>
      </c>
      <c r="AD2386" s="20">
        <v>0.68993552425472604</v>
      </c>
      <c r="AE2386" s="20">
        <v>1</v>
      </c>
      <c r="AF2386" s="15">
        <v>0.38853500000000002</v>
      </c>
      <c r="AG2386" s="16">
        <v>61</v>
      </c>
      <c r="AH2386" s="16">
        <v>96</v>
      </c>
      <c r="AI2386" s="22">
        <v>1</v>
      </c>
      <c r="AJ2386" s="22">
        <v>0.76456239002809101</v>
      </c>
      <c r="AK2386" s="22">
        <v>1</v>
      </c>
      <c r="AL2386" s="18">
        <f t="shared" si="333"/>
        <v>1</v>
      </c>
      <c r="AM2386" s="18">
        <f t="shared" si="334"/>
        <v>1</v>
      </c>
      <c r="AN2386" s="18">
        <f t="shared" si="335"/>
        <v>1</v>
      </c>
      <c r="AO2386" s="18">
        <f t="shared" si="336"/>
        <v>1</v>
      </c>
      <c r="AP2386" s="18">
        <f t="shared" si="337"/>
        <v>1</v>
      </c>
      <c r="AQ2386" s="18">
        <f t="shared" si="338"/>
        <v>1</v>
      </c>
      <c r="AR2386" s="18">
        <f t="shared" si="339"/>
        <v>0</v>
      </c>
      <c r="AS2386" s="18">
        <f t="shared" si="340"/>
        <v>0</v>
      </c>
      <c r="AT2386" s="18">
        <f t="shared" si="341"/>
        <v>0</v>
      </c>
      <c r="AU2386" s="1" t="s">
        <v>62906</v>
      </c>
      <c r="AV2386" s="1" t="s">
        <v>32329</v>
      </c>
      <c r="AW2386" s="1" t="s">
        <v>32330</v>
      </c>
      <c r="AX2386" s="1" t="s">
        <v>32331</v>
      </c>
      <c r="AY2386" s="1" t="s">
        <v>32332</v>
      </c>
      <c r="AZ2386" s="1" t="s">
        <v>32333</v>
      </c>
      <c r="BA2386" s="1">
        <v>91</v>
      </c>
      <c r="BB2386" s="1" t="s">
        <v>390</v>
      </c>
      <c r="BG2386" s="1" t="s">
        <v>727</v>
      </c>
      <c r="BH2386" s="1" t="s">
        <v>10915</v>
      </c>
      <c r="BK2386" s="1" t="s">
        <v>16042</v>
      </c>
      <c r="BL2386" s="1">
        <v>4</v>
      </c>
      <c r="BM2386" s="1" t="s">
        <v>32334</v>
      </c>
      <c r="BO2386" s="1" t="s">
        <v>32335</v>
      </c>
      <c r="BR2386" s="1" t="s">
        <v>62907</v>
      </c>
      <c r="BS2386" s="1">
        <v>0.63700000000000001</v>
      </c>
      <c r="BU2386" s="1" t="s">
        <v>4</v>
      </c>
      <c r="CD2386" s="1" t="s">
        <v>32337</v>
      </c>
      <c r="CE2386" s="1" t="s">
        <v>1630</v>
      </c>
    </row>
    <row r="2387" spans="1:83" x14ac:dyDescent="0.25">
      <c r="A2387" s="2" t="s">
        <v>62908</v>
      </c>
      <c r="B2387" s="1">
        <v>133482</v>
      </c>
      <c r="C2387" s="1">
        <v>5</v>
      </c>
      <c r="D2387" s="1">
        <v>101755535</v>
      </c>
      <c r="E2387" s="1">
        <v>101755535</v>
      </c>
      <c r="F2387" s="1" t="s">
        <v>6</v>
      </c>
      <c r="G2387" s="2" t="s">
        <v>62909</v>
      </c>
      <c r="H2387" s="2" t="s">
        <v>62911</v>
      </c>
      <c r="I2387" s="2" t="s">
        <v>62912</v>
      </c>
      <c r="J2387" s="2" t="s">
        <v>62913</v>
      </c>
      <c r="K2387" s="2" t="s">
        <v>718</v>
      </c>
      <c r="L2387" s="1" t="s">
        <v>50</v>
      </c>
      <c r="M2387" s="1" t="s">
        <v>31</v>
      </c>
      <c r="N2387" s="1" t="s">
        <v>52</v>
      </c>
      <c r="O2387" s="1" t="s">
        <v>52</v>
      </c>
      <c r="R2387" s="1" t="s">
        <v>62910</v>
      </c>
      <c r="S2387" s="1" t="s">
        <v>10</v>
      </c>
      <c r="T2387" s="1">
        <v>8</v>
      </c>
      <c r="U2387" s="1">
        <v>1639</v>
      </c>
      <c r="V2387" s="3">
        <v>1</v>
      </c>
      <c r="W2387" s="12" t="e">
        <v>#N/A</v>
      </c>
      <c r="X2387" s="12" t="e">
        <v>#N/A</v>
      </c>
      <c r="Y2387" s="12" t="e">
        <v>#N/A</v>
      </c>
      <c r="Z2387" s="9">
        <v>0.285246</v>
      </c>
      <c r="AA2387" s="10">
        <v>87</v>
      </c>
      <c r="AB2387" s="10">
        <v>218</v>
      </c>
      <c r="AC2387" s="20">
        <v>1</v>
      </c>
      <c r="AD2387" s="20">
        <v>0.73457159214457601</v>
      </c>
      <c r="AE2387" s="20">
        <v>1</v>
      </c>
      <c r="AF2387" s="15">
        <v>0.43890299999999999</v>
      </c>
      <c r="AG2387" s="16">
        <v>176</v>
      </c>
      <c r="AH2387" s="16">
        <v>225</v>
      </c>
      <c r="AI2387" s="22">
        <v>1</v>
      </c>
      <c r="AJ2387" s="22">
        <v>0.88480433393818603</v>
      </c>
      <c r="AK2387" s="22">
        <v>1</v>
      </c>
      <c r="AL2387" s="18">
        <f t="shared" si="333"/>
        <v>1</v>
      </c>
      <c r="AM2387" s="18">
        <f t="shared" si="334"/>
        <v>1</v>
      </c>
      <c r="AN2387" s="18">
        <f t="shared" si="335"/>
        <v>1</v>
      </c>
      <c r="AO2387" s="18">
        <f t="shared" si="336"/>
        <v>1</v>
      </c>
      <c r="AP2387" s="18">
        <f t="shared" si="337"/>
        <v>1</v>
      </c>
      <c r="AQ2387" s="18">
        <f t="shared" si="338"/>
        <v>1</v>
      </c>
      <c r="AR2387" s="18">
        <f t="shared" si="339"/>
        <v>0</v>
      </c>
      <c r="AS2387" s="18">
        <f t="shared" si="340"/>
        <v>0</v>
      </c>
      <c r="AT2387" s="18">
        <f t="shared" si="341"/>
        <v>0</v>
      </c>
      <c r="AU2387" s="1" t="s">
        <v>62914</v>
      </c>
      <c r="AV2387" s="1" t="s">
        <v>62915</v>
      </c>
      <c r="AW2387" s="1" t="s">
        <v>62916</v>
      </c>
      <c r="AX2387" s="1" t="s">
        <v>62917</v>
      </c>
      <c r="AY2387" s="1" t="s">
        <v>62918</v>
      </c>
      <c r="AZ2387" s="1" t="s">
        <v>32333</v>
      </c>
      <c r="BA2387" s="1">
        <v>489</v>
      </c>
      <c r="BB2387" s="1" t="s">
        <v>233</v>
      </c>
      <c r="BG2387" s="1" t="s">
        <v>727</v>
      </c>
      <c r="BH2387" s="1" t="s">
        <v>10915</v>
      </c>
      <c r="BK2387" s="1" t="s">
        <v>62919</v>
      </c>
      <c r="BL2387" s="1">
        <v>7</v>
      </c>
      <c r="BN2387" s="1" t="s">
        <v>62920</v>
      </c>
      <c r="BP2387" s="1" t="s">
        <v>62921</v>
      </c>
      <c r="BR2387" s="1" t="s">
        <v>62922</v>
      </c>
      <c r="BS2387" s="1">
        <v>0.313</v>
      </c>
      <c r="BU2387" s="1" t="s">
        <v>4</v>
      </c>
    </row>
    <row r="2388" spans="1:83" x14ac:dyDescent="0.25">
      <c r="A2388" s="2" t="s">
        <v>62923</v>
      </c>
      <c r="B2388" s="1">
        <v>9353</v>
      </c>
      <c r="C2388" s="1">
        <v>4</v>
      </c>
      <c r="D2388" s="1">
        <v>20555566</v>
      </c>
      <c r="E2388" s="1">
        <v>20555566</v>
      </c>
      <c r="F2388" s="1" t="s">
        <v>6</v>
      </c>
      <c r="G2388" s="2" t="s">
        <v>62941</v>
      </c>
      <c r="H2388" s="2" t="s">
        <v>62942</v>
      </c>
      <c r="I2388" s="2" t="s">
        <v>62943</v>
      </c>
      <c r="J2388" s="2" t="s">
        <v>62944</v>
      </c>
      <c r="K2388" s="2" t="s">
        <v>135</v>
      </c>
      <c r="L2388" s="1" t="s">
        <v>50</v>
      </c>
      <c r="M2388" s="1" t="s">
        <v>52</v>
      </c>
      <c r="N2388" s="1" t="s">
        <v>31</v>
      </c>
      <c r="O2388" s="1" t="s">
        <v>31</v>
      </c>
      <c r="R2388" s="1" t="s">
        <v>62925</v>
      </c>
      <c r="S2388" s="1" t="s">
        <v>6</v>
      </c>
      <c r="T2388" s="1">
        <v>26</v>
      </c>
      <c r="U2388" s="1">
        <v>2904</v>
      </c>
      <c r="V2388" s="3">
        <v>1</v>
      </c>
      <c r="W2388" s="12" t="e">
        <v>#N/A</v>
      </c>
      <c r="X2388" s="12" t="e">
        <v>#N/A</v>
      </c>
      <c r="Y2388" s="12" t="e">
        <v>#N/A</v>
      </c>
      <c r="Z2388" s="9">
        <v>0.29186600000000001</v>
      </c>
      <c r="AA2388" s="10">
        <v>61</v>
      </c>
      <c r="AB2388" s="10">
        <v>148</v>
      </c>
      <c r="AC2388" s="20">
        <v>1</v>
      </c>
      <c r="AD2388" s="20">
        <v>0.72214231664550499</v>
      </c>
      <c r="AE2388" s="20">
        <v>1</v>
      </c>
      <c r="AF2388" s="15">
        <v>0.38380300000000001</v>
      </c>
      <c r="AG2388" s="16">
        <v>109</v>
      </c>
      <c r="AH2388" s="16">
        <v>175</v>
      </c>
      <c r="AI2388" s="22">
        <v>1</v>
      </c>
      <c r="AJ2388" s="22">
        <v>0.80055977530007405</v>
      </c>
      <c r="AK2388" s="22">
        <v>1</v>
      </c>
      <c r="AL2388" s="18">
        <f t="shared" si="333"/>
        <v>1</v>
      </c>
      <c r="AM2388" s="18">
        <f t="shared" si="334"/>
        <v>1</v>
      </c>
      <c r="AN2388" s="18">
        <f t="shared" si="335"/>
        <v>1</v>
      </c>
      <c r="AO2388" s="18">
        <f t="shared" si="336"/>
        <v>1</v>
      </c>
      <c r="AP2388" s="18">
        <f t="shared" si="337"/>
        <v>1</v>
      </c>
      <c r="AQ2388" s="18">
        <f t="shared" si="338"/>
        <v>1</v>
      </c>
      <c r="AR2388" s="18">
        <f t="shared" si="339"/>
        <v>0</v>
      </c>
      <c r="AS2388" s="18">
        <f t="shared" si="340"/>
        <v>0</v>
      </c>
      <c r="AT2388" s="18">
        <f t="shared" si="341"/>
        <v>0</v>
      </c>
      <c r="AU2388" s="1" t="s">
        <v>62945</v>
      </c>
      <c r="AV2388" s="1" t="s">
        <v>62930</v>
      </c>
      <c r="AW2388" s="1" t="s">
        <v>62931</v>
      </c>
      <c r="AX2388" s="1" t="s">
        <v>62932</v>
      </c>
      <c r="AY2388" s="1" t="s">
        <v>62933</v>
      </c>
      <c r="AZ2388" s="1" t="s">
        <v>62934</v>
      </c>
      <c r="BA2388" s="1">
        <v>900</v>
      </c>
      <c r="BB2388" s="1" t="s">
        <v>62946</v>
      </c>
      <c r="BF2388" s="1" t="s">
        <v>62936</v>
      </c>
      <c r="BG2388" s="1" t="s">
        <v>62937</v>
      </c>
      <c r="BH2388" s="1" t="s">
        <v>62938</v>
      </c>
      <c r="BK2388" s="1" t="s">
        <v>62939</v>
      </c>
      <c r="BL2388" s="1">
        <v>11</v>
      </c>
      <c r="BR2388" s="1" t="s">
        <v>62947</v>
      </c>
      <c r="BS2388" s="1">
        <v>0.36299999999999999</v>
      </c>
      <c r="BU2388" s="1" t="s">
        <v>4</v>
      </c>
    </row>
    <row r="2389" spans="1:83" x14ac:dyDescent="0.25">
      <c r="A2389" s="2" t="s">
        <v>62923</v>
      </c>
      <c r="B2389" s="1">
        <v>9353</v>
      </c>
      <c r="C2389" s="1">
        <v>4</v>
      </c>
      <c r="D2389" s="1">
        <v>20570525</v>
      </c>
      <c r="E2389" s="1">
        <v>20570525</v>
      </c>
      <c r="F2389" s="1" t="s">
        <v>6</v>
      </c>
      <c r="G2389" s="2" t="s">
        <v>62948</v>
      </c>
      <c r="H2389" s="2" t="s">
        <v>31007</v>
      </c>
      <c r="I2389" s="2" t="s">
        <v>31008</v>
      </c>
      <c r="J2389" s="2" t="s">
        <v>31009</v>
      </c>
      <c r="K2389" s="2" t="s">
        <v>49</v>
      </c>
      <c r="L2389" s="1" t="s">
        <v>50</v>
      </c>
      <c r="M2389" s="1" t="s">
        <v>90</v>
      </c>
      <c r="N2389" s="1" t="s">
        <v>31</v>
      </c>
      <c r="O2389" s="1" t="s">
        <v>31</v>
      </c>
      <c r="R2389" s="1" t="s">
        <v>62925</v>
      </c>
      <c r="S2389" s="1" t="s">
        <v>6</v>
      </c>
      <c r="T2389" s="1">
        <v>29</v>
      </c>
      <c r="U2389" s="1">
        <v>3190</v>
      </c>
      <c r="V2389" s="3">
        <v>1</v>
      </c>
      <c r="W2389" s="12" t="e">
        <v>#N/A</v>
      </c>
      <c r="X2389" s="12" t="e">
        <v>#N/A</v>
      </c>
      <c r="Y2389" s="12" t="e">
        <v>#N/A</v>
      </c>
      <c r="Z2389" s="9">
        <v>0.268482</v>
      </c>
      <c r="AA2389" s="10">
        <v>69</v>
      </c>
      <c r="AB2389" s="10">
        <v>188</v>
      </c>
      <c r="AC2389" s="20">
        <v>0.95</v>
      </c>
      <c r="AD2389" s="20">
        <v>0.68602262299413097</v>
      </c>
      <c r="AE2389" s="20">
        <v>1</v>
      </c>
      <c r="AF2389" s="15">
        <v>0.39215699999999998</v>
      </c>
      <c r="AG2389" s="16">
        <v>80</v>
      </c>
      <c r="AH2389" s="16">
        <v>124</v>
      </c>
      <c r="AI2389" s="22">
        <v>1</v>
      </c>
      <c r="AJ2389" s="22">
        <v>0.79118032073826206</v>
      </c>
      <c r="AK2389" s="22">
        <v>1</v>
      </c>
      <c r="AL2389" s="18">
        <f t="shared" si="333"/>
        <v>1</v>
      </c>
      <c r="AM2389" s="18">
        <f t="shared" si="334"/>
        <v>1</v>
      </c>
      <c r="AN2389" s="18">
        <f t="shared" si="335"/>
        <v>1</v>
      </c>
      <c r="AO2389" s="18">
        <f t="shared" si="336"/>
        <v>1</v>
      </c>
      <c r="AP2389" s="18">
        <f t="shared" si="337"/>
        <v>1</v>
      </c>
      <c r="AQ2389" s="18">
        <f t="shared" si="338"/>
        <v>1</v>
      </c>
      <c r="AR2389" s="18">
        <f t="shared" si="339"/>
        <v>0</v>
      </c>
      <c r="AS2389" s="18">
        <f t="shared" si="340"/>
        <v>0</v>
      </c>
      <c r="AT2389" s="18">
        <f t="shared" si="341"/>
        <v>0</v>
      </c>
      <c r="AU2389" s="1" t="s">
        <v>62949</v>
      </c>
      <c r="AV2389" s="1" t="s">
        <v>62930</v>
      </c>
      <c r="AW2389" s="1" t="s">
        <v>62931</v>
      </c>
      <c r="AX2389" s="1" t="s">
        <v>62932</v>
      </c>
      <c r="AY2389" s="1" t="s">
        <v>62933</v>
      </c>
      <c r="AZ2389" s="1" t="s">
        <v>62934</v>
      </c>
      <c r="BA2389" s="1">
        <v>996</v>
      </c>
      <c r="BB2389" s="1" t="s">
        <v>62950</v>
      </c>
      <c r="BF2389" s="1" t="s">
        <v>62936</v>
      </c>
      <c r="BG2389" s="1" t="s">
        <v>62937</v>
      </c>
      <c r="BH2389" s="1" t="s">
        <v>62938</v>
      </c>
      <c r="BK2389" s="1" t="s">
        <v>62939</v>
      </c>
      <c r="BL2389" s="1">
        <v>11</v>
      </c>
      <c r="BR2389" s="1" t="s">
        <v>62951</v>
      </c>
      <c r="BS2389" s="1">
        <v>0.36799999999999999</v>
      </c>
      <c r="BU2389" s="1" t="s">
        <v>4</v>
      </c>
    </row>
    <row r="2390" spans="1:83" x14ac:dyDescent="0.25">
      <c r="A2390" s="2" t="s">
        <v>62923</v>
      </c>
      <c r="B2390" s="1">
        <v>9353</v>
      </c>
      <c r="C2390" s="1">
        <v>4</v>
      </c>
      <c r="D2390" s="1">
        <v>20535229</v>
      </c>
      <c r="E2390" s="1">
        <v>20535229</v>
      </c>
      <c r="F2390" s="1" t="s">
        <v>6</v>
      </c>
      <c r="G2390" s="2" t="s">
        <v>62924</v>
      </c>
      <c r="H2390" s="2" t="s">
        <v>62926</v>
      </c>
      <c r="I2390" s="2" t="s">
        <v>62927</v>
      </c>
      <c r="J2390" s="2" t="s">
        <v>62928</v>
      </c>
      <c r="K2390" s="2" t="s">
        <v>49</v>
      </c>
      <c r="L2390" s="1" t="s">
        <v>50</v>
      </c>
      <c r="M2390" s="1" t="s">
        <v>90</v>
      </c>
      <c r="N2390" s="1" t="s">
        <v>31</v>
      </c>
      <c r="O2390" s="1" t="s">
        <v>31</v>
      </c>
      <c r="R2390" s="1" t="s">
        <v>62925</v>
      </c>
      <c r="S2390" s="1" t="s">
        <v>6</v>
      </c>
      <c r="T2390" s="1">
        <v>18</v>
      </c>
      <c r="U2390" s="1">
        <v>1927</v>
      </c>
      <c r="V2390" s="3">
        <v>1</v>
      </c>
      <c r="W2390" s="12" t="e">
        <v>#N/A</v>
      </c>
      <c r="X2390" s="12" t="e">
        <v>#N/A</v>
      </c>
      <c r="Y2390" s="12" t="e">
        <v>#N/A</v>
      </c>
      <c r="Z2390" s="9">
        <v>0.20863300000000001</v>
      </c>
      <c r="AA2390" s="10">
        <v>29</v>
      </c>
      <c r="AB2390" s="10">
        <v>110</v>
      </c>
      <c r="AC2390" s="20">
        <v>0.74</v>
      </c>
      <c r="AD2390" s="20">
        <v>0.48342048182595398</v>
      </c>
      <c r="AE2390" s="20">
        <v>0.96898937135933705</v>
      </c>
      <c r="AF2390" s="15">
        <v>0.42232999999999998</v>
      </c>
      <c r="AG2390" s="16">
        <v>87</v>
      </c>
      <c r="AH2390" s="16">
        <v>119</v>
      </c>
      <c r="AI2390" s="22">
        <v>1</v>
      </c>
      <c r="AJ2390" s="22">
        <v>0.83123484463198305</v>
      </c>
      <c r="AK2390" s="22">
        <v>1</v>
      </c>
      <c r="AL2390" s="18">
        <f t="shared" si="333"/>
        <v>1</v>
      </c>
      <c r="AM2390" s="18">
        <f t="shared" si="334"/>
        <v>1</v>
      </c>
      <c r="AN2390" s="18">
        <f t="shared" si="335"/>
        <v>0</v>
      </c>
      <c r="AO2390" s="18">
        <f t="shared" si="336"/>
        <v>1</v>
      </c>
      <c r="AP2390" s="18">
        <f t="shared" si="337"/>
        <v>1</v>
      </c>
      <c r="AQ2390" s="18">
        <f t="shared" si="338"/>
        <v>1</v>
      </c>
      <c r="AR2390" s="18">
        <f t="shared" si="339"/>
        <v>0</v>
      </c>
      <c r="AS2390" s="18">
        <f t="shared" si="340"/>
        <v>1</v>
      </c>
      <c r="AT2390" s="18">
        <f t="shared" si="341"/>
        <v>1</v>
      </c>
      <c r="AU2390" s="1" t="s">
        <v>62929</v>
      </c>
      <c r="AV2390" s="1" t="s">
        <v>62930</v>
      </c>
      <c r="AW2390" s="1" t="s">
        <v>62931</v>
      </c>
      <c r="AX2390" s="1" t="s">
        <v>62932</v>
      </c>
      <c r="AY2390" s="1" t="s">
        <v>62933</v>
      </c>
      <c r="AZ2390" s="1" t="s">
        <v>62934</v>
      </c>
      <c r="BA2390" s="1">
        <v>575</v>
      </c>
      <c r="BB2390" s="1" t="s">
        <v>62935</v>
      </c>
      <c r="BF2390" s="1" t="s">
        <v>62936</v>
      </c>
      <c r="BG2390" s="1" t="s">
        <v>62937</v>
      </c>
      <c r="BH2390" s="1" t="s">
        <v>62938</v>
      </c>
      <c r="BK2390" s="1" t="s">
        <v>62939</v>
      </c>
      <c r="BL2390" s="1">
        <v>11</v>
      </c>
      <c r="BR2390" s="1" t="s">
        <v>62940</v>
      </c>
      <c r="BS2390" s="1">
        <v>0.33800000000000002</v>
      </c>
      <c r="BU2390" s="1" t="s">
        <v>4</v>
      </c>
    </row>
    <row r="2391" spans="1:83" x14ac:dyDescent="0.25">
      <c r="A2391" s="2" t="s">
        <v>62952</v>
      </c>
      <c r="B2391" s="1">
        <v>6599</v>
      </c>
      <c r="C2391" s="1">
        <v>3</v>
      </c>
      <c r="D2391" s="1">
        <v>47629665</v>
      </c>
      <c r="E2391" s="1">
        <v>47629665</v>
      </c>
      <c r="F2391" s="1" t="s">
        <v>6</v>
      </c>
      <c r="G2391" s="2" t="s">
        <v>62953</v>
      </c>
      <c r="K2391" s="2" t="s">
        <v>586</v>
      </c>
      <c r="L2391" s="1" t="s">
        <v>50</v>
      </c>
      <c r="M2391" s="1" t="s">
        <v>90</v>
      </c>
      <c r="N2391" s="1" t="s">
        <v>31</v>
      </c>
      <c r="O2391" s="1" t="s">
        <v>31</v>
      </c>
      <c r="R2391" s="1" t="s">
        <v>62954</v>
      </c>
      <c r="S2391" s="1" t="s">
        <v>10</v>
      </c>
      <c r="T2391" s="1">
        <v>28</v>
      </c>
      <c r="V2391" s="3">
        <v>1</v>
      </c>
      <c r="W2391" s="12" t="e">
        <v>#N/A</v>
      </c>
      <c r="X2391" s="12" t="e">
        <v>#N/A</v>
      </c>
      <c r="Y2391" s="12" t="e">
        <v>#N/A</v>
      </c>
      <c r="Z2391" s="9">
        <v>0.22950799999999999</v>
      </c>
      <c r="AA2391" s="10">
        <v>14</v>
      </c>
      <c r="AB2391" s="10">
        <v>47</v>
      </c>
      <c r="AC2391" s="20">
        <v>0.81</v>
      </c>
      <c r="AD2391" s="20">
        <v>0.45744840012468302</v>
      </c>
      <c r="AE2391" s="20">
        <v>0.98564460339029702</v>
      </c>
      <c r="AF2391" s="15">
        <v>0.39534900000000001</v>
      </c>
      <c r="AG2391" s="16">
        <v>34</v>
      </c>
      <c r="AH2391" s="16">
        <v>52</v>
      </c>
      <c r="AI2391" s="22">
        <v>1</v>
      </c>
      <c r="AJ2391" s="22">
        <v>0.71323079082582697</v>
      </c>
      <c r="AK2391" s="22">
        <v>1</v>
      </c>
      <c r="AL2391" s="18">
        <f t="shared" si="333"/>
        <v>1</v>
      </c>
      <c r="AM2391" s="18">
        <f t="shared" si="334"/>
        <v>1</v>
      </c>
      <c r="AN2391" s="18">
        <f t="shared" si="335"/>
        <v>1</v>
      </c>
      <c r="AO2391" s="18">
        <f t="shared" si="336"/>
        <v>1</v>
      </c>
      <c r="AP2391" s="18">
        <f t="shared" si="337"/>
        <v>1</v>
      </c>
      <c r="AQ2391" s="18">
        <f t="shared" si="338"/>
        <v>1</v>
      </c>
      <c r="AR2391" s="18">
        <f t="shared" si="339"/>
        <v>0</v>
      </c>
      <c r="AS2391" s="18">
        <f t="shared" si="340"/>
        <v>1</v>
      </c>
      <c r="AT2391" s="18">
        <f t="shared" si="341"/>
        <v>0</v>
      </c>
      <c r="AU2391" s="1" t="s">
        <v>62955</v>
      </c>
      <c r="AV2391" s="1" t="s">
        <v>62956</v>
      </c>
      <c r="AW2391" s="1" t="s">
        <v>62957</v>
      </c>
      <c r="AX2391" s="1" t="s">
        <v>62958</v>
      </c>
      <c r="AY2391" s="1" t="s">
        <v>62959</v>
      </c>
      <c r="AZ2391" s="1" t="s">
        <v>32350</v>
      </c>
      <c r="BF2391" s="1" t="s">
        <v>62960</v>
      </c>
      <c r="BG2391" s="1" t="s">
        <v>62961</v>
      </c>
      <c r="BH2391" s="1" t="s">
        <v>62962</v>
      </c>
      <c r="BK2391" s="1" t="s">
        <v>34159</v>
      </c>
      <c r="BL2391" s="1">
        <v>3</v>
      </c>
      <c r="BP2391" s="1" t="s">
        <v>62963</v>
      </c>
      <c r="BR2391" s="1" t="s">
        <v>62964</v>
      </c>
      <c r="BS2391" s="1">
        <v>0.58199999999999996</v>
      </c>
      <c r="BU2391" s="1" t="s">
        <v>4</v>
      </c>
    </row>
    <row r="2392" spans="1:83" x14ac:dyDescent="0.25">
      <c r="A2392" s="2" t="s">
        <v>62965</v>
      </c>
      <c r="B2392" s="1">
        <v>10051</v>
      </c>
      <c r="C2392" s="1">
        <v>3</v>
      </c>
      <c r="D2392" s="1">
        <v>160150983</v>
      </c>
      <c r="E2392" s="1">
        <v>160150983</v>
      </c>
      <c r="F2392" s="1" t="s">
        <v>6</v>
      </c>
      <c r="G2392" s="2" t="s">
        <v>62966</v>
      </c>
      <c r="H2392" s="2" t="s">
        <v>62968</v>
      </c>
      <c r="I2392" s="2" t="s">
        <v>62969</v>
      </c>
      <c r="J2392" s="2" t="s">
        <v>62970</v>
      </c>
      <c r="K2392" s="2" t="s">
        <v>49</v>
      </c>
      <c r="L2392" s="1" t="s">
        <v>50</v>
      </c>
      <c r="M2392" s="1" t="s">
        <v>90</v>
      </c>
      <c r="N2392" s="1" t="s">
        <v>52</v>
      </c>
      <c r="O2392" s="1" t="s">
        <v>52</v>
      </c>
      <c r="R2392" s="1" t="s">
        <v>62967</v>
      </c>
      <c r="S2392" s="1" t="s">
        <v>6</v>
      </c>
      <c r="T2392" s="1">
        <v>23</v>
      </c>
      <c r="U2392" s="1">
        <v>3813</v>
      </c>
      <c r="V2392" s="3">
        <v>1</v>
      </c>
      <c r="W2392" s="12" t="e">
        <v>#N/A</v>
      </c>
      <c r="X2392" s="12" t="e">
        <v>#N/A</v>
      </c>
      <c r="Y2392" s="12" t="e">
        <v>#N/A</v>
      </c>
      <c r="Z2392" s="9">
        <v>0.231818</v>
      </c>
      <c r="AA2392" s="10">
        <v>51</v>
      </c>
      <c r="AB2392" s="10">
        <v>169</v>
      </c>
      <c r="AC2392" s="20">
        <v>0.82</v>
      </c>
      <c r="AD2392" s="20">
        <v>0.58000859067048305</v>
      </c>
      <c r="AE2392" s="20">
        <v>0.98336823049147604</v>
      </c>
      <c r="AF2392" s="15">
        <v>0.35842299999999999</v>
      </c>
      <c r="AG2392" s="16">
        <v>100</v>
      </c>
      <c r="AH2392" s="16">
        <v>179</v>
      </c>
      <c r="AI2392" s="22">
        <v>0.96</v>
      </c>
      <c r="AJ2392" s="22">
        <v>0.75428958933030499</v>
      </c>
      <c r="AK2392" s="22">
        <v>1</v>
      </c>
      <c r="AL2392" s="18">
        <f t="shared" si="333"/>
        <v>1</v>
      </c>
      <c r="AM2392" s="18">
        <f t="shared" si="334"/>
        <v>1</v>
      </c>
      <c r="AN2392" s="18">
        <f t="shared" si="335"/>
        <v>1</v>
      </c>
      <c r="AO2392" s="18">
        <f t="shared" si="336"/>
        <v>1</v>
      </c>
      <c r="AP2392" s="18">
        <f t="shared" si="337"/>
        <v>1</v>
      </c>
      <c r="AQ2392" s="18">
        <f t="shared" si="338"/>
        <v>1</v>
      </c>
      <c r="AR2392" s="18">
        <f t="shared" si="339"/>
        <v>0</v>
      </c>
      <c r="AS2392" s="18">
        <f t="shared" si="340"/>
        <v>0</v>
      </c>
      <c r="AT2392" s="18">
        <f t="shared" si="341"/>
        <v>0</v>
      </c>
      <c r="AU2392" s="1" t="s">
        <v>62971</v>
      </c>
      <c r="AV2392" s="1" t="s">
        <v>62972</v>
      </c>
      <c r="AW2392" s="1" t="s">
        <v>62973</v>
      </c>
      <c r="AX2392" s="1" t="s">
        <v>62974</v>
      </c>
      <c r="AY2392" s="1" t="s">
        <v>62975</v>
      </c>
      <c r="AZ2392" s="1" t="s">
        <v>62976</v>
      </c>
      <c r="BA2392" s="1">
        <v>1234</v>
      </c>
      <c r="BF2392" s="1" t="s">
        <v>54434</v>
      </c>
      <c r="BG2392" s="1" t="s">
        <v>62977</v>
      </c>
      <c r="BH2392" s="1" t="s">
        <v>62978</v>
      </c>
      <c r="BK2392" s="1" t="s">
        <v>2917</v>
      </c>
      <c r="BL2392" s="1">
        <v>2</v>
      </c>
      <c r="BO2392" s="1" t="s">
        <v>62979</v>
      </c>
      <c r="BR2392" s="1" t="s">
        <v>62980</v>
      </c>
      <c r="BS2392" s="1">
        <v>0.33300000000000002</v>
      </c>
      <c r="BU2392" s="1" t="s">
        <v>4</v>
      </c>
    </row>
    <row r="2393" spans="1:83" x14ac:dyDescent="0.25">
      <c r="A2393" s="2" t="s">
        <v>62981</v>
      </c>
      <c r="B2393" s="1">
        <v>9887</v>
      </c>
      <c r="C2393" s="1">
        <v>1</v>
      </c>
      <c r="D2393" s="1">
        <v>183498593</v>
      </c>
      <c r="E2393" s="1">
        <v>183498593</v>
      </c>
      <c r="F2393" s="1" t="s">
        <v>6</v>
      </c>
      <c r="G2393" s="2" t="s">
        <v>62982</v>
      </c>
      <c r="H2393" s="2" t="s">
        <v>62984</v>
      </c>
      <c r="I2393" s="2" t="s">
        <v>62985</v>
      </c>
      <c r="J2393" s="2" t="s">
        <v>62986</v>
      </c>
      <c r="K2393" s="2" t="s">
        <v>135</v>
      </c>
      <c r="L2393" s="1" t="s">
        <v>50</v>
      </c>
      <c r="M2393" s="1" t="s">
        <v>51</v>
      </c>
      <c r="N2393" s="1" t="s">
        <v>52</v>
      </c>
      <c r="O2393" s="1" t="s">
        <v>52</v>
      </c>
      <c r="R2393" s="1" t="s">
        <v>62983</v>
      </c>
      <c r="S2393" s="1" t="s">
        <v>6</v>
      </c>
      <c r="T2393" s="1">
        <v>8</v>
      </c>
      <c r="U2393" s="1">
        <v>890</v>
      </c>
      <c r="V2393" s="3">
        <v>1</v>
      </c>
      <c r="W2393" s="12" t="e">
        <v>#N/A</v>
      </c>
      <c r="X2393" s="12" t="e">
        <v>#N/A</v>
      </c>
      <c r="Y2393" s="12" t="e">
        <v>#N/A</v>
      </c>
      <c r="Z2393" s="9">
        <v>0.24137900000000001</v>
      </c>
      <c r="AA2393" s="10">
        <v>28</v>
      </c>
      <c r="AB2393" s="10">
        <v>88</v>
      </c>
      <c r="AC2393" s="20">
        <v>0.86</v>
      </c>
      <c r="AD2393" s="20">
        <v>0.55515373812936597</v>
      </c>
      <c r="AE2393" s="20">
        <v>0.98849209823226103</v>
      </c>
      <c r="AF2393" s="15">
        <v>0.33918100000000001</v>
      </c>
      <c r="AG2393" s="16">
        <v>58</v>
      </c>
      <c r="AH2393" s="16">
        <v>113</v>
      </c>
      <c r="AI2393" s="22">
        <v>0.91</v>
      </c>
      <c r="AJ2393" s="22">
        <v>0.68255606045847395</v>
      </c>
      <c r="AK2393" s="22">
        <v>1</v>
      </c>
      <c r="AL2393" s="18">
        <f t="shared" si="333"/>
        <v>1</v>
      </c>
      <c r="AM2393" s="18">
        <f t="shared" si="334"/>
        <v>1</v>
      </c>
      <c r="AN2393" s="18">
        <f t="shared" si="335"/>
        <v>1</v>
      </c>
      <c r="AO2393" s="18">
        <f t="shared" si="336"/>
        <v>1</v>
      </c>
      <c r="AP2393" s="18">
        <f t="shared" si="337"/>
        <v>1</v>
      </c>
      <c r="AQ2393" s="18">
        <f t="shared" si="338"/>
        <v>1</v>
      </c>
      <c r="AR2393" s="18">
        <f t="shared" si="339"/>
        <v>0</v>
      </c>
      <c r="AS2393" s="18">
        <f t="shared" si="340"/>
        <v>0</v>
      </c>
      <c r="AT2393" s="18">
        <f t="shared" si="341"/>
        <v>0</v>
      </c>
      <c r="AU2393" s="1" t="s">
        <v>62987</v>
      </c>
      <c r="AV2393" s="1" t="s">
        <v>62988</v>
      </c>
      <c r="AW2393" s="1" t="s">
        <v>62989</v>
      </c>
      <c r="AX2393" s="1" t="s">
        <v>62990</v>
      </c>
      <c r="AY2393" s="1" t="s">
        <v>62991</v>
      </c>
      <c r="AZ2393" s="1" t="s">
        <v>62992</v>
      </c>
      <c r="BA2393" s="1">
        <v>256</v>
      </c>
      <c r="BF2393" s="1" t="s">
        <v>62993</v>
      </c>
      <c r="BG2393" s="1" t="s">
        <v>27332</v>
      </c>
      <c r="BH2393" s="1" t="s">
        <v>62994</v>
      </c>
      <c r="BK2393" s="1" t="s">
        <v>20636</v>
      </c>
      <c r="BL2393" s="1">
        <v>3</v>
      </c>
      <c r="BR2393" s="1" t="s">
        <v>62995</v>
      </c>
      <c r="BS2393" s="1">
        <v>0.38300000000000001</v>
      </c>
      <c r="BU2393" s="1" t="s">
        <v>4</v>
      </c>
    </row>
    <row r="2394" spans="1:83" x14ac:dyDescent="0.25">
      <c r="A2394" s="2" t="s">
        <v>62996</v>
      </c>
      <c r="B2394" s="1">
        <v>6609</v>
      </c>
      <c r="C2394" s="1">
        <v>11</v>
      </c>
      <c r="D2394" s="1">
        <v>6412868</v>
      </c>
      <c r="E2394" s="1">
        <v>6412870</v>
      </c>
      <c r="F2394" s="1" t="s">
        <v>6</v>
      </c>
      <c r="G2394" s="2" t="s">
        <v>62998</v>
      </c>
      <c r="H2394" s="2" t="s">
        <v>63001</v>
      </c>
      <c r="I2394" s="2" t="s">
        <v>63002</v>
      </c>
      <c r="J2394" s="2" t="s">
        <v>63003</v>
      </c>
      <c r="K2394" s="2" t="s">
        <v>153</v>
      </c>
      <c r="L2394" s="1" t="s">
        <v>8</v>
      </c>
      <c r="M2394" s="1" t="s">
        <v>62997</v>
      </c>
      <c r="N2394" s="1" t="s">
        <v>10</v>
      </c>
      <c r="O2394" s="1" t="s">
        <v>10</v>
      </c>
      <c r="R2394" s="1" t="s">
        <v>62999</v>
      </c>
      <c r="S2394" s="1" t="s">
        <v>6</v>
      </c>
      <c r="T2394" s="1">
        <v>2</v>
      </c>
      <c r="U2394" s="1" t="s">
        <v>63000</v>
      </c>
      <c r="V2394" s="3">
        <v>1</v>
      </c>
      <c r="W2394" s="12" t="e">
        <v>#N/A</v>
      </c>
      <c r="X2394" s="12" t="e">
        <v>#N/A</v>
      </c>
      <c r="Y2394" s="12" t="e">
        <v>#N/A</v>
      </c>
      <c r="Z2394" s="9" t="s">
        <v>4</v>
      </c>
      <c r="AA2394" s="10" t="s">
        <v>4</v>
      </c>
      <c r="AB2394" s="10" t="s">
        <v>4</v>
      </c>
      <c r="AC2394" s="20">
        <v>0</v>
      </c>
      <c r="AD2394" s="20">
        <v>0</v>
      </c>
      <c r="AE2394" s="20">
        <v>0</v>
      </c>
      <c r="AF2394" s="15">
        <v>0.13</v>
      </c>
      <c r="AG2394" s="16">
        <v>9</v>
      </c>
      <c r="AH2394" s="16">
        <v>59</v>
      </c>
      <c r="AI2394" s="22">
        <v>0.36</v>
      </c>
      <c r="AJ2394" s="22">
        <v>0.177375036777214</v>
      </c>
      <c r="AK2394" s="22">
        <v>0.64141908927743596</v>
      </c>
      <c r="AL2394" s="18">
        <f t="shared" si="333"/>
        <v>0</v>
      </c>
      <c r="AM2394" s="18">
        <f t="shared" si="334"/>
        <v>0</v>
      </c>
      <c r="AN2394" s="18">
        <f t="shared" si="335"/>
        <v>0</v>
      </c>
      <c r="AO2394" s="18">
        <f t="shared" si="336"/>
        <v>1</v>
      </c>
      <c r="AP2394" s="18">
        <f t="shared" si="337"/>
        <v>0</v>
      </c>
      <c r="AQ2394" s="18">
        <f t="shared" si="338"/>
        <v>0</v>
      </c>
      <c r="AR2394" s="18">
        <f t="shared" si="339"/>
        <v>1</v>
      </c>
      <c r="AS2394" s="18">
        <f t="shared" si="340"/>
        <v>1</v>
      </c>
      <c r="AT2394" s="18">
        <f t="shared" si="341"/>
        <v>1</v>
      </c>
      <c r="AU2394" s="1" t="s">
        <v>63004</v>
      </c>
      <c r="AV2394" s="1" t="s">
        <v>63005</v>
      </c>
      <c r="AW2394" s="1" t="s">
        <v>63006</v>
      </c>
      <c r="AX2394" s="1" t="s">
        <v>63007</v>
      </c>
      <c r="AY2394" s="1" t="s">
        <v>63008</v>
      </c>
      <c r="AZ2394" s="1" t="s">
        <v>63009</v>
      </c>
      <c r="BA2394" s="1">
        <v>190</v>
      </c>
      <c r="BC2394" s="1" t="s">
        <v>4</v>
      </c>
      <c r="BD2394" s="1" t="s">
        <v>4</v>
      </c>
      <c r="BF2394" s="1" t="s">
        <v>63010</v>
      </c>
      <c r="BG2394" s="1" t="s">
        <v>24082</v>
      </c>
      <c r="BH2394" s="1" t="s">
        <v>63011</v>
      </c>
      <c r="BL2394" s="1">
        <v>0</v>
      </c>
      <c r="BN2394" s="1" t="s">
        <v>283</v>
      </c>
      <c r="BP2394" s="1" t="s">
        <v>63012</v>
      </c>
      <c r="BQ2394" s="1" t="s">
        <v>63013</v>
      </c>
      <c r="BR2394" s="1" t="s">
        <v>63014</v>
      </c>
      <c r="BS2394" s="1">
        <v>0.626</v>
      </c>
      <c r="BT2394" s="1" t="s">
        <v>4</v>
      </c>
      <c r="BU2394" s="1" t="s">
        <v>4</v>
      </c>
      <c r="BZ2394" s="1" t="s">
        <v>4</v>
      </c>
    </row>
    <row r="2395" spans="1:83" x14ac:dyDescent="0.25">
      <c r="A2395" s="2" t="s">
        <v>63015</v>
      </c>
      <c r="B2395" s="1">
        <v>55512</v>
      </c>
      <c r="C2395" s="1">
        <v>16</v>
      </c>
      <c r="D2395" s="1">
        <v>68398702</v>
      </c>
      <c r="E2395" s="1">
        <v>68398702</v>
      </c>
      <c r="F2395" s="1" t="s">
        <v>6</v>
      </c>
      <c r="G2395" s="2" t="s">
        <v>63016</v>
      </c>
      <c r="H2395" s="2" t="s">
        <v>63018</v>
      </c>
      <c r="I2395" s="2" t="s">
        <v>63019</v>
      </c>
      <c r="J2395" s="2" t="s">
        <v>63020</v>
      </c>
      <c r="K2395" s="2" t="s">
        <v>49</v>
      </c>
      <c r="L2395" s="1" t="s">
        <v>50</v>
      </c>
      <c r="M2395" s="1" t="s">
        <v>51</v>
      </c>
      <c r="N2395" s="1" t="s">
        <v>52</v>
      </c>
      <c r="O2395" s="1" t="s">
        <v>52</v>
      </c>
      <c r="R2395" s="1" t="s">
        <v>63017</v>
      </c>
      <c r="S2395" s="1" t="s">
        <v>10</v>
      </c>
      <c r="T2395" s="1">
        <v>5</v>
      </c>
      <c r="U2395" s="1">
        <v>1929</v>
      </c>
      <c r="V2395" s="3">
        <v>1</v>
      </c>
      <c r="W2395" s="12" t="e">
        <v>#N/A</v>
      </c>
      <c r="X2395" s="12" t="e">
        <v>#N/A</v>
      </c>
      <c r="Y2395" s="12" t="e">
        <v>#N/A</v>
      </c>
      <c r="Z2395" s="9">
        <v>0.28828799999999999</v>
      </c>
      <c r="AA2395" s="10">
        <v>32</v>
      </c>
      <c r="AB2395" s="10">
        <v>79</v>
      </c>
      <c r="AC2395" s="20">
        <v>1</v>
      </c>
      <c r="AD2395" s="20">
        <v>0.65568343233737503</v>
      </c>
      <c r="AE2395" s="20">
        <v>1</v>
      </c>
      <c r="AF2395" s="15">
        <v>0.44117600000000001</v>
      </c>
      <c r="AG2395" s="16">
        <v>75</v>
      </c>
      <c r="AH2395" s="16">
        <v>95</v>
      </c>
      <c r="AI2395" s="22">
        <v>1</v>
      </c>
      <c r="AJ2395" s="22">
        <v>0.83663445388276503</v>
      </c>
      <c r="AK2395" s="22">
        <v>1</v>
      </c>
      <c r="AL2395" s="18">
        <f t="shared" si="333"/>
        <v>1</v>
      </c>
      <c r="AM2395" s="18">
        <f t="shared" si="334"/>
        <v>1</v>
      </c>
      <c r="AN2395" s="18">
        <f t="shared" si="335"/>
        <v>1</v>
      </c>
      <c r="AO2395" s="18">
        <f t="shared" si="336"/>
        <v>1</v>
      </c>
      <c r="AP2395" s="18">
        <f t="shared" si="337"/>
        <v>1</v>
      </c>
      <c r="AQ2395" s="18">
        <f t="shared" si="338"/>
        <v>1</v>
      </c>
      <c r="AR2395" s="18">
        <f t="shared" si="339"/>
        <v>0</v>
      </c>
      <c r="AS2395" s="18">
        <f t="shared" si="340"/>
        <v>0</v>
      </c>
      <c r="AT2395" s="18">
        <f t="shared" si="341"/>
        <v>0</v>
      </c>
      <c r="AU2395" s="1" t="s">
        <v>63021</v>
      </c>
      <c r="AV2395" s="1" t="s">
        <v>63022</v>
      </c>
      <c r="AW2395" s="1" t="s">
        <v>63023</v>
      </c>
      <c r="AX2395" s="1" t="s">
        <v>63024</v>
      </c>
      <c r="AY2395" s="1" t="s">
        <v>63025</v>
      </c>
      <c r="AZ2395" s="1" t="s">
        <v>63026</v>
      </c>
      <c r="BA2395" s="1">
        <v>503</v>
      </c>
      <c r="BB2395" s="1" t="s">
        <v>408</v>
      </c>
      <c r="BF2395" s="1" t="s">
        <v>63027</v>
      </c>
      <c r="BG2395" s="1" t="s">
        <v>63028</v>
      </c>
      <c r="BH2395" s="1" t="s">
        <v>63029</v>
      </c>
      <c r="BK2395" s="1" t="s">
        <v>675</v>
      </c>
      <c r="BL2395" s="1">
        <v>1</v>
      </c>
      <c r="BN2395" s="1" t="s">
        <v>41569</v>
      </c>
      <c r="BP2395" s="1" t="s">
        <v>63030</v>
      </c>
      <c r="BQ2395" s="1" t="s">
        <v>20206</v>
      </c>
      <c r="BR2395" s="1" t="s">
        <v>63031</v>
      </c>
      <c r="BS2395" s="1">
        <v>0.60699999999999998</v>
      </c>
      <c r="BU2395" s="1" t="s">
        <v>4</v>
      </c>
    </row>
    <row r="2396" spans="1:83" x14ac:dyDescent="0.25">
      <c r="A2396" s="2" t="s">
        <v>63032</v>
      </c>
      <c r="B2396" s="1">
        <v>6525</v>
      </c>
      <c r="C2396" s="1">
        <v>22</v>
      </c>
      <c r="D2396" s="1">
        <v>31486162</v>
      </c>
      <c r="E2396" s="1">
        <v>31486162</v>
      </c>
      <c r="F2396" s="1" t="s">
        <v>6</v>
      </c>
      <c r="G2396" s="2" t="s">
        <v>63033</v>
      </c>
      <c r="H2396" s="2" t="s">
        <v>63035</v>
      </c>
      <c r="I2396" s="2" t="s">
        <v>63036</v>
      </c>
      <c r="J2396" s="2" t="s">
        <v>63037</v>
      </c>
      <c r="K2396" s="2" t="s">
        <v>49</v>
      </c>
      <c r="L2396" s="1" t="s">
        <v>50</v>
      </c>
      <c r="M2396" s="1" t="s">
        <v>31</v>
      </c>
      <c r="N2396" s="1" t="s">
        <v>52</v>
      </c>
      <c r="O2396" s="1" t="s">
        <v>52</v>
      </c>
      <c r="R2396" s="1" t="s">
        <v>63034</v>
      </c>
      <c r="S2396" s="1" t="s">
        <v>6</v>
      </c>
      <c r="T2396" s="1">
        <v>8</v>
      </c>
      <c r="U2396" s="1">
        <v>1079</v>
      </c>
      <c r="V2396" s="3">
        <v>1</v>
      </c>
      <c r="W2396" s="12" t="e">
        <v>#N/A</v>
      </c>
      <c r="X2396" s="12" t="e">
        <v>#N/A</v>
      </c>
      <c r="Y2396" s="12" t="e">
        <v>#N/A</v>
      </c>
      <c r="Z2396" s="9">
        <v>0.20338999999999999</v>
      </c>
      <c r="AA2396" s="10">
        <v>24</v>
      </c>
      <c r="AB2396" s="10">
        <v>94</v>
      </c>
      <c r="AC2396" s="20">
        <v>0.94</v>
      </c>
      <c r="AD2396" s="20">
        <v>0.59564592730787402</v>
      </c>
      <c r="AE2396" s="20">
        <v>1</v>
      </c>
      <c r="AF2396" s="15">
        <v>0.24832199999999999</v>
      </c>
      <c r="AG2396" s="16">
        <v>37</v>
      </c>
      <c r="AH2396" s="16">
        <v>112</v>
      </c>
      <c r="AI2396" s="22">
        <v>0.91</v>
      </c>
      <c r="AJ2396" s="22">
        <v>0.64046994924306599</v>
      </c>
      <c r="AK2396" s="22">
        <v>1</v>
      </c>
      <c r="AL2396" s="18">
        <f t="shared" si="333"/>
        <v>1</v>
      </c>
      <c r="AM2396" s="18">
        <f t="shared" si="334"/>
        <v>1</v>
      </c>
      <c r="AN2396" s="18">
        <f t="shared" si="335"/>
        <v>1</v>
      </c>
      <c r="AO2396" s="18">
        <f t="shared" si="336"/>
        <v>1</v>
      </c>
      <c r="AP2396" s="18">
        <f t="shared" si="337"/>
        <v>1</v>
      </c>
      <c r="AQ2396" s="18">
        <f t="shared" si="338"/>
        <v>1</v>
      </c>
      <c r="AR2396" s="18">
        <f t="shared" si="339"/>
        <v>0</v>
      </c>
      <c r="AS2396" s="18">
        <f t="shared" si="340"/>
        <v>0</v>
      </c>
      <c r="AT2396" s="18">
        <f t="shared" si="341"/>
        <v>0</v>
      </c>
      <c r="AU2396" s="1" t="s">
        <v>63038</v>
      </c>
      <c r="AV2396" s="1" t="s">
        <v>63039</v>
      </c>
      <c r="AW2396" s="1" t="s">
        <v>63040</v>
      </c>
      <c r="AX2396" s="1" t="s">
        <v>63041</v>
      </c>
      <c r="AY2396" s="1" t="s">
        <v>63042</v>
      </c>
      <c r="AZ2396" s="1" t="s">
        <v>63043</v>
      </c>
      <c r="BA2396" s="1">
        <v>287</v>
      </c>
      <c r="BF2396" s="1" t="s">
        <v>63044</v>
      </c>
      <c r="BG2396" s="1" t="s">
        <v>9243</v>
      </c>
      <c r="BH2396" s="1" t="s">
        <v>27250</v>
      </c>
      <c r="BK2396" s="1" t="s">
        <v>15487</v>
      </c>
      <c r="BL2396" s="1">
        <v>3</v>
      </c>
      <c r="BR2396" s="1" t="s">
        <v>63045</v>
      </c>
      <c r="BS2396" s="1">
        <v>0.61699999999999999</v>
      </c>
      <c r="BU2396" s="1" t="s">
        <v>4</v>
      </c>
    </row>
    <row r="2397" spans="1:83" x14ac:dyDescent="0.25">
      <c r="A2397" s="2" t="s">
        <v>63046</v>
      </c>
      <c r="B2397" s="1">
        <v>150572</v>
      </c>
      <c r="C2397" s="1">
        <v>2</v>
      </c>
      <c r="D2397" s="1">
        <v>88387437</v>
      </c>
      <c r="E2397" s="1">
        <v>88387437</v>
      </c>
      <c r="F2397" s="1" t="s">
        <v>6</v>
      </c>
      <c r="G2397" s="2" t="s">
        <v>63047</v>
      </c>
      <c r="H2397" s="2" t="s">
        <v>63049</v>
      </c>
      <c r="I2397" s="2" t="s">
        <v>63050</v>
      </c>
      <c r="J2397" s="2" t="s">
        <v>63051</v>
      </c>
      <c r="K2397" s="2" t="s">
        <v>49</v>
      </c>
      <c r="L2397" s="1" t="s">
        <v>50</v>
      </c>
      <c r="M2397" s="1" t="s">
        <v>90</v>
      </c>
      <c r="N2397" s="1" t="s">
        <v>31</v>
      </c>
      <c r="O2397" s="1" t="s">
        <v>31</v>
      </c>
      <c r="R2397" s="1" t="s">
        <v>63048</v>
      </c>
      <c r="S2397" s="1" t="s">
        <v>6</v>
      </c>
      <c r="T2397" s="1">
        <v>3</v>
      </c>
      <c r="U2397" s="1">
        <v>373</v>
      </c>
      <c r="V2397" s="3">
        <v>1</v>
      </c>
      <c r="W2397" s="12" t="e">
        <v>#N/A</v>
      </c>
      <c r="X2397" s="12" t="e">
        <v>#N/A</v>
      </c>
      <c r="Y2397" s="12" t="e">
        <v>#N/A</v>
      </c>
      <c r="Z2397" s="9">
        <v>0.20202000000000001</v>
      </c>
      <c r="AA2397" s="10">
        <v>20</v>
      </c>
      <c r="AB2397" s="10">
        <v>79</v>
      </c>
      <c r="AC2397" s="20">
        <v>0.72</v>
      </c>
      <c r="AD2397" s="20">
        <v>0.438631018196525</v>
      </c>
      <c r="AE2397" s="20">
        <v>0.96836114041668397</v>
      </c>
      <c r="AF2397" s="15">
        <v>0.31007800000000002</v>
      </c>
      <c r="AG2397" s="16">
        <v>40</v>
      </c>
      <c r="AH2397" s="16">
        <v>89</v>
      </c>
      <c r="AI2397" s="22">
        <v>0.83</v>
      </c>
      <c r="AJ2397" s="22">
        <v>0.59818598020385805</v>
      </c>
      <c r="AK2397" s="22">
        <v>0.98377120435057896</v>
      </c>
      <c r="AL2397" s="18">
        <f t="shared" si="333"/>
        <v>1</v>
      </c>
      <c r="AM2397" s="18">
        <f t="shared" si="334"/>
        <v>1</v>
      </c>
      <c r="AN2397" s="18">
        <f t="shared" si="335"/>
        <v>0</v>
      </c>
      <c r="AO2397" s="18">
        <f t="shared" si="336"/>
        <v>1</v>
      </c>
      <c r="AP2397" s="18">
        <f t="shared" si="337"/>
        <v>1</v>
      </c>
      <c r="AQ2397" s="18">
        <f t="shared" si="338"/>
        <v>1</v>
      </c>
      <c r="AR2397" s="18">
        <f t="shared" si="339"/>
        <v>0</v>
      </c>
      <c r="AS2397" s="18">
        <f t="shared" si="340"/>
        <v>0</v>
      </c>
      <c r="AT2397" s="18">
        <f t="shared" si="341"/>
        <v>0</v>
      </c>
      <c r="AU2397" s="1" t="s">
        <v>63052</v>
      </c>
      <c r="AV2397" s="1" t="s">
        <v>63053</v>
      </c>
      <c r="AW2397" s="1" t="s">
        <v>63054</v>
      </c>
      <c r="AX2397" s="1" t="s">
        <v>63055</v>
      </c>
      <c r="AY2397" s="1" t="s">
        <v>63056</v>
      </c>
      <c r="AZ2397" s="1" t="s">
        <v>63057</v>
      </c>
      <c r="BA2397" s="1">
        <v>124</v>
      </c>
      <c r="BF2397" s="1" t="s">
        <v>357</v>
      </c>
      <c r="BG2397" s="1" t="s">
        <v>2313</v>
      </c>
      <c r="BH2397" s="1" t="s">
        <v>3002</v>
      </c>
      <c r="BK2397" s="1" t="s">
        <v>1811</v>
      </c>
      <c r="BL2397" s="1">
        <v>4</v>
      </c>
      <c r="BR2397" s="1" t="s">
        <v>63058</v>
      </c>
      <c r="BS2397" s="1">
        <v>0.627</v>
      </c>
      <c r="BU2397" s="1" t="s">
        <v>4</v>
      </c>
    </row>
    <row r="2398" spans="1:83" x14ac:dyDescent="0.25">
      <c r="A2398" s="2" t="s">
        <v>13071</v>
      </c>
      <c r="B2398" s="1">
        <v>9892</v>
      </c>
      <c r="C2398" s="1">
        <v>6</v>
      </c>
      <c r="D2398" s="1">
        <v>84375160</v>
      </c>
      <c r="E2398" s="1">
        <v>84375160</v>
      </c>
      <c r="F2398" s="1" t="s">
        <v>6</v>
      </c>
      <c r="G2398" s="2" t="s">
        <v>63059</v>
      </c>
      <c r="H2398" s="2" t="s">
        <v>63060</v>
      </c>
      <c r="I2398" s="2" t="s">
        <v>63061</v>
      </c>
      <c r="J2398" s="2" t="s">
        <v>63062</v>
      </c>
      <c r="K2398" s="2" t="s">
        <v>49</v>
      </c>
      <c r="L2398" s="1" t="s">
        <v>50</v>
      </c>
      <c r="M2398" s="1" t="s">
        <v>51</v>
      </c>
      <c r="N2398" s="1" t="s">
        <v>52</v>
      </c>
      <c r="O2398" s="1" t="s">
        <v>52</v>
      </c>
      <c r="R2398" s="1" t="s">
        <v>13073</v>
      </c>
      <c r="S2398" s="1" t="s">
        <v>10</v>
      </c>
      <c r="T2398" s="1">
        <v>3</v>
      </c>
      <c r="U2398" s="1">
        <v>588</v>
      </c>
      <c r="V2398" s="3">
        <v>1</v>
      </c>
      <c r="W2398" s="12" t="e">
        <v>#N/A</v>
      </c>
      <c r="X2398" s="12" t="e">
        <v>#N/A</v>
      </c>
      <c r="Y2398" s="12" t="e">
        <v>#N/A</v>
      </c>
      <c r="Z2398" s="9">
        <v>0.29577500000000001</v>
      </c>
      <c r="AA2398" s="10">
        <v>126</v>
      </c>
      <c r="AB2398" s="10">
        <v>300</v>
      </c>
      <c r="AC2398" s="20">
        <v>1</v>
      </c>
      <c r="AD2398" s="20">
        <v>0.77386419122202199</v>
      </c>
      <c r="AE2398" s="20">
        <v>1</v>
      </c>
      <c r="AF2398" s="15">
        <v>0.35051500000000002</v>
      </c>
      <c r="AG2398" s="16">
        <v>136</v>
      </c>
      <c r="AH2398" s="16">
        <v>252</v>
      </c>
      <c r="AI2398" s="22">
        <v>0.94</v>
      </c>
      <c r="AJ2398" s="22">
        <v>0.755627138337438</v>
      </c>
      <c r="AK2398" s="22">
        <v>1</v>
      </c>
      <c r="AL2398" s="18">
        <f t="shared" si="333"/>
        <v>1</v>
      </c>
      <c r="AM2398" s="18">
        <f t="shared" si="334"/>
        <v>1</v>
      </c>
      <c r="AN2398" s="18">
        <f t="shared" si="335"/>
        <v>1</v>
      </c>
      <c r="AO2398" s="18">
        <f t="shared" si="336"/>
        <v>1</v>
      </c>
      <c r="AP2398" s="18">
        <f t="shared" si="337"/>
        <v>1</v>
      </c>
      <c r="AQ2398" s="18">
        <f t="shared" si="338"/>
        <v>1</v>
      </c>
      <c r="AR2398" s="18">
        <f t="shared" si="339"/>
        <v>0</v>
      </c>
      <c r="AS2398" s="18">
        <f t="shared" si="340"/>
        <v>0</v>
      </c>
      <c r="AT2398" s="18">
        <f t="shared" si="341"/>
        <v>0</v>
      </c>
      <c r="AU2398" s="1" t="s">
        <v>63063</v>
      </c>
      <c r="AV2398" s="1" t="s">
        <v>13078</v>
      </c>
      <c r="AW2398" s="1" t="s">
        <v>13079</v>
      </c>
      <c r="AX2398" s="1" t="s">
        <v>13080</v>
      </c>
      <c r="AY2398" s="1" t="s">
        <v>13081</v>
      </c>
      <c r="AZ2398" s="1" t="s">
        <v>13082</v>
      </c>
      <c r="BA2398" s="1">
        <v>91</v>
      </c>
      <c r="BB2398" s="1" t="s">
        <v>63064</v>
      </c>
      <c r="BF2398" s="1" t="s">
        <v>13083</v>
      </c>
      <c r="BG2398" s="1" t="s">
        <v>13084</v>
      </c>
      <c r="BH2398" s="1" t="s">
        <v>13085</v>
      </c>
      <c r="BK2398" s="1" t="s">
        <v>170</v>
      </c>
      <c r="BL2398" s="1">
        <v>1</v>
      </c>
      <c r="BN2398" s="1" t="s">
        <v>13086</v>
      </c>
      <c r="BP2398" s="1" t="s">
        <v>13087</v>
      </c>
      <c r="BR2398" s="1" t="s">
        <v>63065</v>
      </c>
      <c r="BS2398" s="1">
        <v>0.40799999999999997</v>
      </c>
      <c r="BU2398" s="1" t="s">
        <v>4</v>
      </c>
    </row>
    <row r="2399" spans="1:83" x14ac:dyDescent="0.25">
      <c r="A2399" s="2" t="s">
        <v>32421</v>
      </c>
      <c r="B2399" s="1">
        <v>9627</v>
      </c>
      <c r="C2399" s="1">
        <v>5</v>
      </c>
      <c r="D2399" s="1">
        <v>121739527</v>
      </c>
      <c r="E2399" s="1">
        <v>121739527</v>
      </c>
      <c r="F2399" s="1" t="s">
        <v>6</v>
      </c>
      <c r="G2399" s="2" t="s">
        <v>63066</v>
      </c>
      <c r="H2399" s="2" t="s">
        <v>63067</v>
      </c>
      <c r="I2399" s="2" t="s">
        <v>63068</v>
      </c>
      <c r="J2399" s="2" t="s">
        <v>63069</v>
      </c>
      <c r="K2399" s="2" t="s">
        <v>49</v>
      </c>
      <c r="L2399" s="1" t="s">
        <v>50</v>
      </c>
      <c r="M2399" s="1" t="s">
        <v>51</v>
      </c>
      <c r="N2399" s="1" t="s">
        <v>90</v>
      </c>
      <c r="O2399" s="1" t="s">
        <v>90</v>
      </c>
      <c r="R2399" s="1" t="s">
        <v>32423</v>
      </c>
      <c r="S2399" s="1" t="s">
        <v>6</v>
      </c>
      <c r="T2399" s="1">
        <v>3</v>
      </c>
      <c r="U2399" s="1">
        <v>303</v>
      </c>
      <c r="V2399" s="3">
        <v>1</v>
      </c>
      <c r="W2399" s="12" t="e">
        <v>#N/A</v>
      </c>
      <c r="X2399" s="12" t="e">
        <v>#N/A</v>
      </c>
      <c r="Y2399" s="12" t="e">
        <v>#N/A</v>
      </c>
      <c r="Z2399" s="9">
        <v>0.264069</v>
      </c>
      <c r="AA2399" s="10">
        <v>122</v>
      </c>
      <c r="AB2399" s="10">
        <v>340</v>
      </c>
      <c r="AC2399" s="20">
        <v>0.94</v>
      </c>
      <c r="AD2399" s="20">
        <v>0.70649441982860095</v>
      </c>
      <c r="AE2399" s="20">
        <v>1</v>
      </c>
      <c r="AF2399" s="15">
        <v>0.35416700000000001</v>
      </c>
      <c r="AG2399" s="16">
        <v>170</v>
      </c>
      <c r="AH2399" s="16">
        <v>310</v>
      </c>
      <c r="AI2399" s="22">
        <v>0.95</v>
      </c>
      <c r="AJ2399" s="22">
        <v>0.77243708745531103</v>
      </c>
      <c r="AK2399" s="22">
        <v>1</v>
      </c>
      <c r="AL2399" s="18">
        <f t="shared" si="333"/>
        <v>1</v>
      </c>
      <c r="AM2399" s="18">
        <f t="shared" si="334"/>
        <v>1</v>
      </c>
      <c r="AN2399" s="18">
        <f t="shared" si="335"/>
        <v>1</v>
      </c>
      <c r="AO2399" s="18">
        <f t="shared" si="336"/>
        <v>1</v>
      </c>
      <c r="AP2399" s="18">
        <f t="shared" si="337"/>
        <v>1</v>
      </c>
      <c r="AQ2399" s="18">
        <f t="shared" si="338"/>
        <v>1</v>
      </c>
      <c r="AR2399" s="18">
        <f t="shared" si="339"/>
        <v>0</v>
      </c>
      <c r="AS2399" s="18">
        <f t="shared" si="340"/>
        <v>0</v>
      </c>
      <c r="AT2399" s="18">
        <f t="shared" si="341"/>
        <v>0</v>
      </c>
      <c r="AU2399" s="1" t="s">
        <v>63070</v>
      </c>
      <c r="AV2399" s="1" t="s">
        <v>32425</v>
      </c>
      <c r="AW2399" s="1" t="s">
        <v>32426</v>
      </c>
      <c r="AX2399" s="1" t="s">
        <v>32427</v>
      </c>
      <c r="AY2399" s="1" t="s">
        <v>32428</v>
      </c>
      <c r="AZ2399" s="1" t="s">
        <v>32429</v>
      </c>
      <c r="BA2399" s="1">
        <v>33</v>
      </c>
      <c r="BF2399" s="1" t="s">
        <v>32430</v>
      </c>
      <c r="BG2399" s="1" t="s">
        <v>32431</v>
      </c>
      <c r="BH2399" s="1" t="s">
        <v>32432</v>
      </c>
      <c r="BK2399" s="1" t="s">
        <v>470</v>
      </c>
      <c r="BL2399" s="1">
        <v>2</v>
      </c>
      <c r="BN2399" s="1" t="s">
        <v>32433</v>
      </c>
      <c r="BO2399" s="1" t="s">
        <v>32434</v>
      </c>
      <c r="BP2399" s="1" t="s">
        <v>32435</v>
      </c>
      <c r="BR2399" s="1" t="s">
        <v>63071</v>
      </c>
      <c r="BS2399" s="1">
        <v>0.45800000000000002</v>
      </c>
      <c r="BU2399" s="1" t="s">
        <v>4</v>
      </c>
    </row>
    <row r="2400" spans="1:83" x14ac:dyDescent="0.25">
      <c r="A2400" s="2" t="s">
        <v>63072</v>
      </c>
      <c r="B2400" s="1">
        <v>85028</v>
      </c>
      <c r="C2400" s="1">
        <v>1</v>
      </c>
      <c r="D2400" s="1">
        <v>28907512</v>
      </c>
      <c r="E2400" s="1">
        <v>28907512</v>
      </c>
      <c r="F2400" s="1" t="s">
        <v>6</v>
      </c>
      <c r="G2400" s="2" t="s">
        <v>63073</v>
      </c>
      <c r="K2400" s="2" t="s">
        <v>683</v>
      </c>
      <c r="L2400" s="1" t="s">
        <v>50</v>
      </c>
      <c r="M2400" s="1" t="s">
        <v>51</v>
      </c>
      <c r="N2400" s="1" t="s">
        <v>52</v>
      </c>
      <c r="O2400" s="1" t="s">
        <v>52</v>
      </c>
      <c r="R2400" s="1" t="s">
        <v>63074</v>
      </c>
      <c r="S2400" s="1" t="s">
        <v>10</v>
      </c>
      <c r="T2400" s="1" t="s">
        <v>4</v>
      </c>
      <c r="V2400" s="3">
        <v>1</v>
      </c>
      <c r="W2400" s="12" t="e">
        <v>#N/A</v>
      </c>
      <c r="X2400" s="12" t="e">
        <v>#N/A</v>
      </c>
      <c r="Y2400" s="12" t="e">
        <v>#N/A</v>
      </c>
      <c r="Z2400" s="9">
        <v>0.19392499999999999</v>
      </c>
      <c r="AA2400" s="10">
        <v>83</v>
      </c>
      <c r="AB2400" s="10">
        <v>345</v>
      </c>
      <c r="AC2400" s="20">
        <v>0.89</v>
      </c>
      <c r="AD2400" s="20">
        <v>0.63450731970542995</v>
      </c>
      <c r="AE2400" s="20">
        <v>1</v>
      </c>
      <c r="AF2400" s="15">
        <v>0.30559199999999997</v>
      </c>
      <c r="AG2400" s="16">
        <v>235</v>
      </c>
      <c r="AH2400" s="16">
        <v>534</v>
      </c>
      <c r="AI2400" s="22">
        <v>1</v>
      </c>
      <c r="AJ2400" s="22">
        <v>0.85332075966933396</v>
      </c>
      <c r="AK2400" s="22">
        <v>1</v>
      </c>
      <c r="AL2400" s="18">
        <f t="shared" si="333"/>
        <v>1</v>
      </c>
      <c r="AM2400" s="18">
        <f t="shared" si="334"/>
        <v>1</v>
      </c>
      <c r="AN2400" s="18">
        <f t="shared" si="335"/>
        <v>1</v>
      </c>
      <c r="AO2400" s="18">
        <f t="shared" si="336"/>
        <v>1</v>
      </c>
      <c r="AP2400" s="18">
        <f t="shared" si="337"/>
        <v>1</v>
      </c>
      <c r="AQ2400" s="18">
        <f t="shared" si="338"/>
        <v>1</v>
      </c>
      <c r="AR2400" s="18">
        <f t="shared" si="339"/>
        <v>0</v>
      </c>
      <c r="AS2400" s="18">
        <f t="shared" si="340"/>
        <v>0</v>
      </c>
      <c r="AT2400" s="18">
        <f t="shared" si="341"/>
        <v>0</v>
      </c>
      <c r="AU2400" s="1" t="s">
        <v>63075</v>
      </c>
      <c r="AV2400" s="1" t="s">
        <v>63076</v>
      </c>
      <c r="AZ2400" s="1" t="s">
        <v>63077</v>
      </c>
      <c r="BL2400" s="1">
        <v>0</v>
      </c>
      <c r="BR2400" s="1" t="s">
        <v>63078</v>
      </c>
      <c r="BS2400" s="1">
        <v>0.51700000000000002</v>
      </c>
      <c r="BU2400" s="1" t="s">
        <v>4</v>
      </c>
    </row>
    <row r="2401" spans="1:83" x14ac:dyDescent="0.25">
      <c r="A2401" s="2" t="s">
        <v>63079</v>
      </c>
      <c r="B2401" s="1">
        <v>767608</v>
      </c>
      <c r="C2401" s="1">
        <v>14</v>
      </c>
      <c r="D2401" s="1">
        <v>101454496</v>
      </c>
      <c r="E2401" s="1">
        <v>101454496</v>
      </c>
      <c r="F2401" s="1" t="s">
        <v>6</v>
      </c>
      <c r="G2401" s="2" t="s">
        <v>63080</v>
      </c>
      <c r="K2401" s="2" t="s">
        <v>3451</v>
      </c>
      <c r="L2401" s="1" t="s">
        <v>50</v>
      </c>
      <c r="M2401" s="1" t="s">
        <v>51</v>
      </c>
      <c r="N2401" s="1" t="s">
        <v>52</v>
      </c>
      <c r="O2401" s="1" t="s">
        <v>52</v>
      </c>
      <c r="R2401" s="1" t="s">
        <v>63081</v>
      </c>
      <c r="S2401" s="1" t="s">
        <v>6</v>
      </c>
      <c r="T2401" s="1" t="s">
        <v>4</v>
      </c>
      <c r="V2401" s="3">
        <v>1</v>
      </c>
      <c r="W2401" s="12" t="e">
        <v>#N/A</v>
      </c>
      <c r="X2401" s="12" t="e">
        <v>#N/A</v>
      </c>
      <c r="Y2401" s="12" t="e">
        <v>#N/A</v>
      </c>
      <c r="Z2401" s="9">
        <v>0.31399300000000002</v>
      </c>
      <c r="AA2401" s="10">
        <v>92</v>
      </c>
      <c r="AB2401" s="10">
        <v>201</v>
      </c>
      <c r="AC2401" s="20">
        <v>1</v>
      </c>
      <c r="AD2401" s="20">
        <v>0.78534625817704196</v>
      </c>
      <c r="AE2401" s="20">
        <v>1</v>
      </c>
      <c r="AF2401" s="15">
        <v>0.38943899999999998</v>
      </c>
      <c r="AG2401" s="16">
        <v>118</v>
      </c>
      <c r="AH2401" s="16">
        <v>185</v>
      </c>
      <c r="AI2401" s="22">
        <v>1</v>
      </c>
      <c r="AJ2401" s="22">
        <v>0.812932796672585</v>
      </c>
      <c r="AK2401" s="22">
        <v>1</v>
      </c>
      <c r="AL2401" s="18">
        <f t="shared" si="333"/>
        <v>1</v>
      </c>
      <c r="AM2401" s="18">
        <f t="shared" si="334"/>
        <v>1</v>
      </c>
      <c r="AN2401" s="18">
        <f t="shared" si="335"/>
        <v>1</v>
      </c>
      <c r="AO2401" s="18">
        <f t="shared" si="336"/>
        <v>1</v>
      </c>
      <c r="AP2401" s="18">
        <f t="shared" si="337"/>
        <v>1</v>
      </c>
      <c r="AQ2401" s="18">
        <f t="shared" si="338"/>
        <v>1</v>
      </c>
      <c r="AR2401" s="18">
        <f t="shared" si="339"/>
        <v>0</v>
      </c>
      <c r="AS2401" s="18">
        <f t="shared" si="340"/>
        <v>0</v>
      </c>
      <c r="AT2401" s="18">
        <f t="shared" si="341"/>
        <v>0</v>
      </c>
      <c r="AU2401" s="1" t="s">
        <v>63082</v>
      </c>
      <c r="AV2401" s="1" t="s">
        <v>63083</v>
      </c>
      <c r="AZ2401" s="1" t="s">
        <v>63084</v>
      </c>
      <c r="BL2401" s="1">
        <v>0</v>
      </c>
      <c r="BR2401" s="1" t="s">
        <v>63085</v>
      </c>
      <c r="BS2401" s="1">
        <v>0.34300000000000003</v>
      </c>
      <c r="BU2401" s="1" t="s">
        <v>4</v>
      </c>
    </row>
    <row r="2402" spans="1:83" x14ac:dyDescent="0.25">
      <c r="A2402" s="2" t="s">
        <v>63086</v>
      </c>
      <c r="B2402" s="1">
        <v>767610</v>
      </c>
      <c r="C2402" s="1">
        <v>14</v>
      </c>
      <c r="D2402" s="1">
        <v>101455473</v>
      </c>
      <c r="E2402" s="1">
        <v>101455473</v>
      </c>
      <c r="F2402" s="1" t="s">
        <v>6</v>
      </c>
      <c r="G2402" s="2" t="s">
        <v>63087</v>
      </c>
      <c r="K2402" s="2" t="s">
        <v>3451</v>
      </c>
      <c r="L2402" s="1" t="s">
        <v>50</v>
      </c>
      <c r="M2402" s="1" t="s">
        <v>90</v>
      </c>
      <c r="N2402" s="1" t="s">
        <v>31</v>
      </c>
      <c r="O2402" s="1" t="s">
        <v>31</v>
      </c>
      <c r="R2402" s="1" t="s">
        <v>63088</v>
      </c>
      <c r="S2402" s="1" t="s">
        <v>6</v>
      </c>
      <c r="T2402" s="1" t="s">
        <v>4</v>
      </c>
      <c r="V2402" s="3">
        <v>1</v>
      </c>
      <c r="W2402" s="12" t="e">
        <v>#N/A</v>
      </c>
      <c r="X2402" s="12" t="e">
        <v>#N/A</v>
      </c>
      <c r="Y2402" s="12" t="e">
        <v>#N/A</v>
      </c>
      <c r="Z2402" s="9">
        <v>0.31472099999999997</v>
      </c>
      <c r="AA2402" s="10">
        <v>186</v>
      </c>
      <c r="AB2402" s="10">
        <v>405</v>
      </c>
      <c r="AC2402" s="20">
        <v>1</v>
      </c>
      <c r="AD2402" s="20">
        <v>0.82057145503214202</v>
      </c>
      <c r="AE2402" s="20">
        <v>1</v>
      </c>
      <c r="AF2402" s="15">
        <v>0.36684299999999997</v>
      </c>
      <c r="AG2402" s="16">
        <v>208</v>
      </c>
      <c r="AH2402" s="16">
        <v>359</v>
      </c>
      <c r="AI2402" s="22">
        <v>0.98</v>
      </c>
      <c r="AJ2402" s="22">
        <v>0.80382717359065003</v>
      </c>
      <c r="AK2402" s="22">
        <v>1</v>
      </c>
      <c r="AL2402" s="18">
        <f t="shared" si="333"/>
        <v>1</v>
      </c>
      <c r="AM2402" s="18">
        <f t="shared" si="334"/>
        <v>1</v>
      </c>
      <c r="AN2402" s="18">
        <f t="shared" si="335"/>
        <v>1</v>
      </c>
      <c r="AO2402" s="18">
        <f t="shared" si="336"/>
        <v>1</v>
      </c>
      <c r="AP2402" s="18">
        <f t="shared" si="337"/>
        <v>1</v>
      </c>
      <c r="AQ2402" s="18">
        <f t="shared" si="338"/>
        <v>1</v>
      </c>
      <c r="AR2402" s="18">
        <f t="shared" si="339"/>
        <v>0</v>
      </c>
      <c r="AS2402" s="18">
        <f t="shared" si="340"/>
        <v>0</v>
      </c>
      <c r="AT2402" s="18">
        <f t="shared" si="341"/>
        <v>0</v>
      </c>
      <c r="AU2402" s="1" t="s">
        <v>63089</v>
      </c>
      <c r="AV2402" s="1" t="s">
        <v>63090</v>
      </c>
      <c r="AZ2402" s="1" t="s">
        <v>63091</v>
      </c>
      <c r="BL2402" s="1">
        <v>0</v>
      </c>
      <c r="BR2402" s="1" t="s">
        <v>63092</v>
      </c>
      <c r="BS2402" s="1">
        <v>0.36299999999999999</v>
      </c>
      <c r="BU2402" s="1" t="s">
        <v>4</v>
      </c>
    </row>
    <row r="2403" spans="1:83" x14ac:dyDescent="0.25">
      <c r="A2403" s="2" t="s">
        <v>32437</v>
      </c>
      <c r="B2403" s="1">
        <v>100033460</v>
      </c>
      <c r="C2403" s="1">
        <v>15</v>
      </c>
      <c r="D2403" s="1">
        <v>25456841</v>
      </c>
      <c r="E2403" s="1">
        <v>25456841</v>
      </c>
      <c r="F2403" s="1" t="s">
        <v>6</v>
      </c>
      <c r="G2403" s="2" t="s">
        <v>63093</v>
      </c>
      <c r="K2403" s="2" t="s">
        <v>683</v>
      </c>
      <c r="L2403" s="1" t="s">
        <v>50</v>
      </c>
      <c r="M2403" s="1" t="s">
        <v>31</v>
      </c>
      <c r="N2403" s="1" t="s">
        <v>51</v>
      </c>
      <c r="O2403" s="1" t="s">
        <v>51</v>
      </c>
      <c r="R2403" s="1" t="s">
        <v>32439</v>
      </c>
      <c r="S2403" s="1" t="s">
        <v>6</v>
      </c>
      <c r="T2403" s="1" t="s">
        <v>4</v>
      </c>
      <c r="V2403" s="3">
        <v>1</v>
      </c>
      <c r="W2403" s="12" t="e">
        <v>#N/A</v>
      </c>
      <c r="X2403" s="12" t="e">
        <v>#N/A</v>
      </c>
      <c r="Y2403" s="12" t="e">
        <v>#N/A</v>
      </c>
      <c r="Z2403" s="9">
        <v>0.42372900000000002</v>
      </c>
      <c r="AA2403" s="10">
        <v>25</v>
      </c>
      <c r="AB2403" s="10">
        <v>34</v>
      </c>
      <c r="AC2403" s="20">
        <v>1</v>
      </c>
      <c r="AD2403" s="20">
        <v>0.67138033907771</v>
      </c>
      <c r="AE2403" s="20">
        <v>1</v>
      </c>
      <c r="AF2403" s="15">
        <v>0.73873900000000003</v>
      </c>
      <c r="AG2403" s="16">
        <v>82</v>
      </c>
      <c r="AH2403" s="16">
        <v>29</v>
      </c>
      <c r="AI2403" s="22">
        <v>1</v>
      </c>
      <c r="AJ2403" s="22">
        <v>0.90181138139767403</v>
      </c>
      <c r="AK2403" s="22">
        <v>1</v>
      </c>
      <c r="AL2403" s="18">
        <f t="shared" si="333"/>
        <v>1</v>
      </c>
      <c r="AM2403" s="18">
        <f t="shared" si="334"/>
        <v>1</v>
      </c>
      <c r="AN2403" s="18">
        <f t="shared" si="335"/>
        <v>1</v>
      </c>
      <c r="AO2403" s="18">
        <f t="shared" si="336"/>
        <v>1</v>
      </c>
      <c r="AP2403" s="18">
        <f t="shared" si="337"/>
        <v>1</v>
      </c>
      <c r="AQ2403" s="18">
        <f t="shared" si="338"/>
        <v>1</v>
      </c>
      <c r="AR2403" s="18">
        <f t="shared" si="339"/>
        <v>0</v>
      </c>
      <c r="AS2403" s="18">
        <f t="shared" si="340"/>
        <v>0</v>
      </c>
      <c r="AT2403" s="18">
        <f t="shared" si="341"/>
        <v>0</v>
      </c>
      <c r="AU2403" s="1" t="s">
        <v>63094</v>
      </c>
      <c r="AV2403" s="1" t="s">
        <v>32441</v>
      </c>
      <c r="AZ2403" s="1" t="s">
        <v>32442</v>
      </c>
      <c r="BL2403" s="1">
        <v>0</v>
      </c>
      <c r="BR2403" s="1" t="s">
        <v>63095</v>
      </c>
      <c r="BS2403" s="1">
        <v>0.622</v>
      </c>
      <c r="BU2403" s="1" t="s">
        <v>4</v>
      </c>
    </row>
    <row r="2404" spans="1:83" x14ac:dyDescent="0.25">
      <c r="A2404" s="2" t="s">
        <v>63096</v>
      </c>
      <c r="B2404" s="1">
        <v>100033416</v>
      </c>
      <c r="C2404" s="1">
        <v>15</v>
      </c>
      <c r="D2404" s="1">
        <v>25351693</v>
      </c>
      <c r="E2404" s="1">
        <v>25351693</v>
      </c>
      <c r="F2404" s="1" t="s">
        <v>6</v>
      </c>
      <c r="G2404" s="2" t="s">
        <v>63097</v>
      </c>
      <c r="K2404" s="2" t="s">
        <v>683</v>
      </c>
      <c r="L2404" s="1" t="s">
        <v>50</v>
      </c>
      <c r="M2404" s="1" t="s">
        <v>90</v>
      </c>
      <c r="N2404" s="1" t="s">
        <v>31</v>
      </c>
      <c r="O2404" s="1" t="s">
        <v>31</v>
      </c>
      <c r="R2404" s="1" t="s">
        <v>63098</v>
      </c>
      <c r="S2404" s="1" t="s">
        <v>6</v>
      </c>
      <c r="T2404" s="1" t="s">
        <v>4</v>
      </c>
      <c r="V2404" s="3">
        <v>1</v>
      </c>
      <c r="W2404" s="12" t="e">
        <v>#N/A</v>
      </c>
      <c r="X2404" s="12" t="e">
        <v>#N/A</v>
      </c>
      <c r="Y2404" s="12" t="e">
        <v>#N/A</v>
      </c>
      <c r="Z2404" s="9">
        <v>0.40799999999999997</v>
      </c>
      <c r="AA2404" s="10">
        <v>51</v>
      </c>
      <c r="AB2404" s="10">
        <v>74</v>
      </c>
      <c r="AC2404" s="20">
        <v>1</v>
      </c>
      <c r="AD2404" s="20">
        <v>0.73191615906741403</v>
      </c>
      <c r="AE2404" s="20">
        <v>1</v>
      </c>
      <c r="AF2404" s="15">
        <v>0.66666700000000001</v>
      </c>
      <c r="AG2404" s="16">
        <v>108</v>
      </c>
      <c r="AH2404" s="16">
        <v>54</v>
      </c>
      <c r="AI2404" s="22">
        <v>1</v>
      </c>
      <c r="AJ2404" s="22">
        <v>0.85085254986130898</v>
      </c>
      <c r="AK2404" s="22">
        <v>1</v>
      </c>
      <c r="AL2404" s="18">
        <f t="shared" si="333"/>
        <v>1</v>
      </c>
      <c r="AM2404" s="18">
        <f t="shared" si="334"/>
        <v>1</v>
      </c>
      <c r="AN2404" s="18">
        <f t="shared" si="335"/>
        <v>1</v>
      </c>
      <c r="AO2404" s="18">
        <f t="shared" si="336"/>
        <v>1</v>
      </c>
      <c r="AP2404" s="18">
        <f t="shared" si="337"/>
        <v>1</v>
      </c>
      <c r="AQ2404" s="18">
        <f t="shared" si="338"/>
        <v>1</v>
      </c>
      <c r="AR2404" s="18">
        <f t="shared" si="339"/>
        <v>0</v>
      </c>
      <c r="AS2404" s="18">
        <f t="shared" si="340"/>
        <v>0</v>
      </c>
      <c r="AT2404" s="18">
        <f t="shared" si="341"/>
        <v>0</v>
      </c>
      <c r="AU2404" s="1" t="s">
        <v>63099</v>
      </c>
      <c r="AZ2404" s="1" t="s">
        <v>63100</v>
      </c>
      <c r="BL2404" s="1">
        <v>0</v>
      </c>
      <c r="BR2404" s="1" t="s">
        <v>63101</v>
      </c>
      <c r="BS2404" s="1">
        <v>0.47299999999999998</v>
      </c>
      <c r="BU2404" s="1" t="s">
        <v>4</v>
      </c>
    </row>
    <row r="2405" spans="1:83" x14ac:dyDescent="0.25">
      <c r="A2405" s="2" t="s">
        <v>63102</v>
      </c>
      <c r="B2405" s="1">
        <v>100033417</v>
      </c>
      <c r="C2405" s="1">
        <v>15</v>
      </c>
      <c r="D2405" s="1">
        <v>25304801</v>
      </c>
      <c r="E2405" s="1">
        <v>25304801</v>
      </c>
      <c r="F2405" s="1" t="s">
        <v>6</v>
      </c>
      <c r="G2405" s="2" t="s">
        <v>63103</v>
      </c>
      <c r="K2405" s="2" t="s">
        <v>3451</v>
      </c>
      <c r="L2405" s="1" t="s">
        <v>50</v>
      </c>
      <c r="M2405" s="1" t="s">
        <v>90</v>
      </c>
      <c r="N2405" s="1" t="s">
        <v>31</v>
      </c>
      <c r="O2405" s="1" t="s">
        <v>31</v>
      </c>
      <c r="R2405" s="1" t="s">
        <v>63104</v>
      </c>
      <c r="S2405" s="1" t="s">
        <v>6</v>
      </c>
      <c r="T2405" s="1" t="s">
        <v>4</v>
      </c>
      <c r="V2405" s="3">
        <v>1</v>
      </c>
      <c r="W2405" s="12" t="e">
        <v>#N/A</v>
      </c>
      <c r="X2405" s="12" t="e">
        <v>#N/A</v>
      </c>
      <c r="Y2405" s="12" t="e">
        <v>#N/A</v>
      </c>
      <c r="Z2405" s="9">
        <v>0.39436599999999999</v>
      </c>
      <c r="AA2405" s="10">
        <v>84</v>
      </c>
      <c r="AB2405" s="10">
        <v>129</v>
      </c>
      <c r="AC2405" s="20">
        <v>0.98</v>
      </c>
      <c r="AD2405" s="20">
        <v>0.75090075430703496</v>
      </c>
      <c r="AE2405" s="20">
        <v>1</v>
      </c>
      <c r="AF2405" s="15">
        <v>0.67202600000000001</v>
      </c>
      <c r="AG2405" s="16">
        <v>209</v>
      </c>
      <c r="AH2405" s="16">
        <v>102</v>
      </c>
      <c r="AI2405" s="22">
        <v>1</v>
      </c>
      <c r="AJ2405" s="22">
        <v>0.88856096541903995</v>
      </c>
      <c r="AK2405" s="22">
        <v>1</v>
      </c>
      <c r="AL2405" s="18">
        <f t="shared" si="333"/>
        <v>1</v>
      </c>
      <c r="AM2405" s="18">
        <f t="shared" si="334"/>
        <v>1</v>
      </c>
      <c r="AN2405" s="18">
        <f t="shared" si="335"/>
        <v>1</v>
      </c>
      <c r="AO2405" s="18">
        <f t="shared" si="336"/>
        <v>1</v>
      </c>
      <c r="AP2405" s="18">
        <f t="shared" si="337"/>
        <v>1</v>
      </c>
      <c r="AQ2405" s="18">
        <f t="shared" si="338"/>
        <v>1</v>
      </c>
      <c r="AR2405" s="18">
        <f t="shared" si="339"/>
        <v>0</v>
      </c>
      <c r="AS2405" s="18">
        <f t="shared" si="340"/>
        <v>0</v>
      </c>
      <c r="AT2405" s="18">
        <f t="shared" si="341"/>
        <v>0</v>
      </c>
      <c r="AU2405" s="1" t="s">
        <v>63105</v>
      </c>
      <c r="AV2405" s="1" t="s">
        <v>63106</v>
      </c>
      <c r="AZ2405" s="1" t="s">
        <v>63107</v>
      </c>
      <c r="BL2405" s="1">
        <v>0</v>
      </c>
      <c r="BR2405" s="1" t="s">
        <v>63108</v>
      </c>
      <c r="BS2405" s="1">
        <v>0.51200000000000001</v>
      </c>
      <c r="BU2405" s="1" t="s">
        <v>4</v>
      </c>
    </row>
    <row r="2406" spans="1:83" x14ac:dyDescent="0.25">
      <c r="A2406" s="2" t="s">
        <v>63109</v>
      </c>
      <c r="B2406" s="1">
        <v>11066</v>
      </c>
      <c r="C2406" s="1">
        <v>12</v>
      </c>
      <c r="D2406" s="1">
        <v>123950763</v>
      </c>
      <c r="E2406" s="1">
        <v>123950764</v>
      </c>
      <c r="F2406" s="1" t="s">
        <v>6</v>
      </c>
      <c r="G2406" s="2" t="s">
        <v>63110</v>
      </c>
      <c r="H2406" s="2" t="s">
        <v>63112</v>
      </c>
      <c r="I2406" s="2" t="s">
        <v>63113</v>
      </c>
      <c r="J2406" s="2" t="s">
        <v>63114</v>
      </c>
      <c r="K2406" s="2" t="s">
        <v>30</v>
      </c>
      <c r="L2406" s="1" t="s">
        <v>8</v>
      </c>
      <c r="M2406" s="1" t="s">
        <v>8218</v>
      </c>
      <c r="N2406" s="1" t="s">
        <v>10</v>
      </c>
      <c r="O2406" s="1" t="s">
        <v>10</v>
      </c>
      <c r="R2406" s="1" t="s">
        <v>63111</v>
      </c>
      <c r="S2406" s="1" t="s">
        <v>6</v>
      </c>
      <c r="T2406" s="1">
        <v>2</v>
      </c>
      <c r="U2406" s="1" t="s">
        <v>1734</v>
      </c>
      <c r="V2406" s="3">
        <v>1</v>
      </c>
      <c r="W2406" s="12" t="e">
        <v>#N/A</v>
      </c>
      <c r="X2406" s="12" t="e">
        <v>#N/A</v>
      </c>
      <c r="Y2406" s="12" t="e">
        <v>#N/A</v>
      </c>
      <c r="Z2406" s="9" t="s">
        <v>4</v>
      </c>
      <c r="AA2406" s="10" t="s">
        <v>4</v>
      </c>
      <c r="AB2406" s="10" t="s">
        <v>4</v>
      </c>
      <c r="AC2406" s="20">
        <v>0</v>
      </c>
      <c r="AD2406" s="20">
        <v>0</v>
      </c>
      <c r="AE2406" s="20">
        <v>0</v>
      </c>
      <c r="AF2406" s="15">
        <v>0.04</v>
      </c>
      <c r="AG2406" s="16">
        <v>10</v>
      </c>
      <c r="AH2406" s="16">
        <v>216</v>
      </c>
      <c r="AI2406" s="22">
        <v>0.12</v>
      </c>
      <c r="AJ2406" s="22">
        <v>5.1408026209844603E-2</v>
      </c>
      <c r="AK2406" s="22">
        <v>0.23337891481775999</v>
      </c>
      <c r="AL2406" s="18">
        <f t="shared" si="333"/>
        <v>0</v>
      </c>
      <c r="AM2406" s="18">
        <f t="shared" si="334"/>
        <v>0</v>
      </c>
      <c r="AN2406" s="18">
        <f t="shared" si="335"/>
        <v>0</v>
      </c>
      <c r="AO2406" s="18">
        <f t="shared" si="336"/>
        <v>0</v>
      </c>
      <c r="AP2406" s="18">
        <f t="shared" si="337"/>
        <v>0</v>
      </c>
      <c r="AQ2406" s="18">
        <f t="shared" si="338"/>
        <v>0</v>
      </c>
      <c r="AR2406" s="18">
        <f t="shared" si="339"/>
        <v>1</v>
      </c>
      <c r="AS2406" s="18">
        <f t="shared" si="340"/>
        <v>1</v>
      </c>
      <c r="AT2406" s="18">
        <f t="shared" si="341"/>
        <v>1</v>
      </c>
      <c r="AU2406" s="1" t="s">
        <v>63115</v>
      </c>
      <c r="AV2406" s="1" t="s">
        <v>63116</v>
      </c>
      <c r="AW2406" s="1" t="s">
        <v>63117</v>
      </c>
      <c r="AX2406" s="1" t="s">
        <v>63118</v>
      </c>
      <c r="AY2406" s="1" t="s">
        <v>63119</v>
      </c>
      <c r="AZ2406" s="1" t="s">
        <v>63120</v>
      </c>
      <c r="BA2406" s="1">
        <v>226</v>
      </c>
      <c r="BB2406" s="1" t="s">
        <v>12720</v>
      </c>
      <c r="BC2406" s="1" t="s">
        <v>4</v>
      </c>
      <c r="BD2406" s="1" t="s">
        <v>4</v>
      </c>
      <c r="BF2406" s="1" t="s">
        <v>3134</v>
      </c>
      <c r="BG2406" s="1" t="s">
        <v>63121</v>
      </c>
      <c r="BH2406" s="1" t="s">
        <v>11991</v>
      </c>
      <c r="BL2406" s="1">
        <v>0</v>
      </c>
      <c r="BR2406" s="1" t="s">
        <v>63122</v>
      </c>
      <c r="BS2406" s="1">
        <v>0.55400000000000005</v>
      </c>
      <c r="BT2406" s="1" t="s">
        <v>4</v>
      </c>
      <c r="BU2406" s="1" t="s">
        <v>4</v>
      </c>
      <c r="BZ2406" s="1" t="s">
        <v>4</v>
      </c>
    </row>
    <row r="2407" spans="1:83" x14ac:dyDescent="0.25">
      <c r="A2407" s="2" t="s">
        <v>32475</v>
      </c>
      <c r="B2407" s="1">
        <v>54221</v>
      </c>
      <c r="C2407" s="1">
        <v>2</v>
      </c>
      <c r="D2407" s="1">
        <v>1243537</v>
      </c>
      <c r="E2407" s="1">
        <v>1243537</v>
      </c>
      <c r="F2407" s="1" t="s">
        <v>6</v>
      </c>
      <c r="G2407" s="2" t="s">
        <v>63123</v>
      </c>
      <c r="H2407" s="2" t="s">
        <v>15922</v>
      </c>
      <c r="I2407" s="2" t="s">
        <v>63124</v>
      </c>
      <c r="J2407" s="2" t="s">
        <v>15924</v>
      </c>
      <c r="K2407" s="2" t="s">
        <v>49</v>
      </c>
      <c r="L2407" s="1" t="s">
        <v>50</v>
      </c>
      <c r="M2407" s="1" t="s">
        <v>51</v>
      </c>
      <c r="N2407" s="1" t="s">
        <v>52</v>
      </c>
      <c r="O2407" s="1" t="s">
        <v>52</v>
      </c>
      <c r="R2407" s="1" t="s">
        <v>32477</v>
      </c>
      <c r="S2407" s="1" t="s">
        <v>6</v>
      </c>
      <c r="T2407" s="1">
        <v>11</v>
      </c>
      <c r="U2407" s="1">
        <v>1005</v>
      </c>
      <c r="V2407" s="3">
        <v>1</v>
      </c>
      <c r="W2407" s="12" t="e">
        <v>#N/A</v>
      </c>
      <c r="X2407" s="12" t="e">
        <v>#N/A</v>
      </c>
      <c r="Y2407" s="12" t="e">
        <v>#N/A</v>
      </c>
      <c r="Z2407" s="9">
        <v>0.375</v>
      </c>
      <c r="AA2407" s="10">
        <v>18</v>
      </c>
      <c r="AB2407" s="10">
        <v>30</v>
      </c>
      <c r="AC2407" s="20">
        <v>1</v>
      </c>
      <c r="AD2407" s="20">
        <v>0.67081921548121903</v>
      </c>
      <c r="AE2407" s="20">
        <v>1</v>
      </c>
      <c r="AF2407" s="15">
        <v>0.28421099999999999</v>
      </c>
      <c r="AG2407" s="16">
        <v>27</v>
      </c>
      <c r="AH2407" s="16">
        <v>68</v>
      </c>
      <c r="AI2407" s="22">
        <v>0.76</v>
      </c>
      <c r="AJ2407" s="22">
        <v>0.51573669300810998</v>
      </c>
      <c r="AK2407" s="22">
        <v>0.97104516921616202</v>
      </c>
      <c r="AL2407" s="18">
        <f t="shared" si="333"/>
        <v>1</v>
      </c>
      <c r="AM2407" s="18">
        <f t="shared" si="334"/>
        <v>1</v>
      </c>
      <c r="AN2407" s="18">
        <f t="shared" si="335"/>
        <v>1</v>
      </c>
      <c r="AO2407" s="18">
        <f t="shared" si="336"/>
        <v>1</v>
      </c>
      <c r="AP2407" s="18">
        <f t="shared" si="337"/>
        <v>1</v>
      </c>
      <c r="AQ2407" s="18">
        <f t="shared" si="338"/>
        <v>1</v>
      </c>
      <c r="AR2407" s="18">
        <f t="shared" si="339"/>
        <v>0</v>
      </c>
      <c r="AS2407" s="18">
        <f t="shared" si="340"/>
        <v>0</v>
      </c>
      <c r="AT2407" s="18">
        <f t="shared" si="341"/>
        <v>0</v>
      </c>
      <c r="AU2407" s="1" t="s">
        <v>63125</v>
      </c>
      <c r="AV2407" s="1" t="s">
        <v>32482</v>
      </c>
      <c r="AW2407" s="1" t="s">
        <v>32483</v>
      </c>
      <c r="AX2407" s="1" t="s">
        <v>32484</v>
      </c>
      <c r="AY2407" s="1" t="s">
        <v>32485</v>
      </c>
      <c r="AZ2407" s="1" t="s">
        <v>32486</v>
      </c>
      <c r="BA2407" s="1">
        <v>293</v>
      </c>
      <c r="BF2407" s="1" t="s">
        <v>27680</v>
      </c>
      <c r="BG2407" s="1" t="s">
        <v>32487</v>
      </c>
      <c r="BH2407" s="1" t="s">
        <v>32488</v>
      </c>
      <c r="BK2407" s="1" t="s">
        <v>29346</v>
      </c>
      <c r="BL2407" s="1">
        <v>3</v>
      </c>
      <c r="BM2407" s="1" t="s">
        <v>32489</v>
      </c>
      <c r="BN2407" s="1" t="s">
        <v>32490</v>
      </c>
      <c r="BP2407" s="1" t="s">
        <v>32491</v>
      </c>
      <c r="BR2407" s="1" t="s">
        <v>63126</v>
      </c>
      <c r="BS2407" s="1">
        <v>0.47799999999999998</v>
      </c>
      <c r="BU2407" s="1" t="s">
        <v>4</v>
      </c>
    </row>
    <row r="2408" spans="1:83" x14ac:dyDescent="0.25">
      <c r="A2408" s="2" t="s">
        <v>63127</v>
      </c>
      <c r="B2408" s="1">
        <v>122809</v>
      </c>
      <c r="C2408" s="1">
        <v>14</v>
      </c>
      <c r="D2408" s="1">
        <v>55510744</v>
      </c>
      <c r="E2408" s="1">
        <v>55510744</v>
      </c>
      <c r="F2408" s="1" t="s">
        <v>6</v>
      </c>
      <c r="G2408" s="2" t="s">
        <v>63128</v>
      </c>
      <c r="H2408" s="2" t="s">
        <v>63130</v>
      </c>
      <c r="I2408" s="2" t="s">
        <v>63131</v>
      </c>
      <c r="J2408" s="2" t="s">
        <v>63132</v>
      </c>
      <c r="K2408" s="2" t="s">
        <v>49</v>
      </c>
      <c r="L2408" s="1" t="s">
        <v>50</v>
      </c>
      <c r="M2408" s="1" t="s">
        <v>51</v>
      </c>
      <c r="N2408" s="1" t="s">
        <v>52</v>
      </c>
      <c r="O2408" s="1" t="s">
        <v>52</v>
      </c>
      <c r="R2408" s="1" t="s">
        <v>63129</v>
      </c>
      <c r="S2408" s="1" t="s">
        <v>6</v>
      </c>
      <c r="T2408" s="1">
        <v>3</v>
      </c>
      <c r="U2408" s="1">
        <v>1550</v>
      </c>
      <c r="V2408" s="3">
        <v>1</v>
      </c>
      <c r="W2408" s="12" t="e">
        <v>#N/A</v>
      </c>
      <c r="X2408" s="12" t="e">
        <v>#N/A</v>
      </c>
      <c r="Y2408" s="12" t="e">
        <v>#N/A</v>
      </c>
      <c r="Z2408" s="9">
        <v>0.22564100000000001</v>
      </c>
      <c r="AA2408" s="10">
        <v>44</v>
      </c>
      <c r="AB2408" s="10">
        <v>151</v>
      </c>
      <c r="AC2408" s="20">
        <v>0.8</v>
      </c>
      <c r="AD2408" s="20">
        <v>0.55468863612910102</v>
      </c>
      <c r="AE2408" s="20">
        <v>0.97994487848566003</v>
      </c>
      <c r="AF2408" s="15">
        <v>0.37984499999999999</v>
      </c>
      <c r="AG2408" s="16">
        <v>98</v>
      </c>
      <c r="AH2408" s="16">
        <v>160</v>
      </c>
      <c r="AI2408" s="22">
        <v>1</v>
      </c>
      <c r="AJ2408" s="22">
        <v>0.78807447041481404</v>
      </c>
      <c r="AK2408" s="22">
        <v>1</v>
      </c>
      <c r="AL2408" s="18">
        <f t="shared" si="333"/>
        <v>1</v>
      </c>
      <c r="AM2408" s="18">
        <f t="shared" si="334"/>
        <v>1</v>
      </c>
      <c r="AN2408" s="18">
        <f t="shared" si="335"/>
        <v>1</v>
      </c>
      <c r="AO2408" s="18">
        <f t="shared" si="336"/>
        <v>1</v>
      </c>
      <c r="AP2408" s="18">
        <f t="shared" si="337"/>
        <v>1</v>
      </c>
      <c r="AQ2408" s="18">
        <f t="shared" si="338"/>
        <v>1</v>
      </c>
      <c r="AR2408" s="18">
        <f t="shared" si="339"/>
        <v>0</v>
      </c>
      <c r="AS2408" s="18">
        <f t="shared" si="340"/>
        <v>1</v>
      </c>
      <c r="AT2408" s="18">
        <f t="shared" si="341"/>
        <v>0</v>
      </c>
      <c r="AU2408" s="1" t="s">
        <v>63133</v>
      </c>
      <c r="AV2408" s="1" t="s">
        <v>63134</v>
      </c>
      <c r="AW2408" s="1" t="s">
        <v>63135</v>
      </c>
      <c r="AX2408" s="1" t="s">
        <v>63136</v>
      </c>
      <c r="AY2408" s="1" t="s">
        <v>63137</v>
      </c>
      <c r="AZ2408" s="1" t="s">
        <v>63138</v>
      </c>
      <c r="BA2408" s="1">
        <v>329</v>
      </c>
      <c r="BB2408" s="1" t="s">
        <v>16888</v>
      </c>
      <c r="BF2408" s="1" t="s">
        <v>63139</v>
      </c>
      <c r="BK2408" s="1" t="s">
        <v>23429</v>
      </c>
      <c r="BL2408" s="1">
        <v>2</v>
      </c>
      <c r="BR2408" s="1" t="s">
        <v>63140</v>
      </c>
      <c r="BS2408" s="1">
        <v>0.433</v>
      </c>
      <c r="BU2408" s="1" t="s">
        <v>4</v>
      </c>
    </row>
    <row r="2409" spans="1:83" x14ac:dyDescent="0.25">
      <c r="A2409" s="2" t="s">
        <v>63141</v>
      </c>
      <c r="B2409" s="1">
        <v>114815</v>
      </c>
      <c r="C2409" s="1">
        <v>10</v>
      </c>
      <c r="D2409" s="1">
        <v>108434826</v>
      </c>
      <c r="E2409" s="1">
        <v>108434826</v>
      </c>
      <c r="F2409" s="1" t="s">
        <v>6</v>
      </c>
      <c r="G2409" s="2" t="s">
        <v>63157</v>
      </c>
      <c r="H2409" s="2" t="s">
        <v>34067</v>
      </c>
      <c r="I2409" s="2" t="s">
        <v>63158</v>
      </c>
      <c r="J2409" s="2" t="s">
        <v>63159</v>
      </c>
      <c r="K2409" s="2" t="s">
        <v>49</v>
      </c>
      <c r="L2409" s="1" t="s">
        <v>50</v>
      </c>
      <c r="M2409" s="1" t="s">
        <v>51</v>
      </c>
      <c r="N2409" s="1" t="s">
        <v>52</v>
      </c>
      <c r="O2409" s="1" t="s">
        <v>52</v>
      </c>
      <c r="R2409" s="1" t="s">
        <v>63143</v>
      </c>
      <c r="S2409" s="1" t="s">
        <v>10</v>
      </c>
      <c r="T2409" s="1">
        <v>14</v>
      </c>
      <c r="U2409" s="1">
        <v>1929</v>
      </c>
      <c r="V2409" s="3">
        <v>1</v>
      </c>
      <c r="W2409" s="12" t="e">
        <v>#N/A</v>
      </c>
      <c r="X2409" s="12" t="e">
        <v>#N/A</v>
      </c>
      <c r="Y2409" s="12" t="e">
        <v>#N/A</v>
      </c>
      <c r="Z2409" s="9">
        <v>0.314079</v>
      </c>
      <c r="AA2409" s="10">
        <v>87</v>
      </c>
      <c r="AB2409" s="10">
        <v>190</v>
      </c>
      <c r="AC2409" s="20">
        <v>1</v>
      </c>
      <c r="AD2409" s="20">
        <v>0.72483993433598304</v>
      </c>
      <c r="AE2409" s="20">
        <v>1</v>
      </c>
      <c r="AF2409" s="15">
        <v>0.42042000000000002</v>
      </c>
      <c r="AG2409" s="16">
        <v>140</v>
      </c>
      <c r="AH2409" s="16">
        <v>193</v>
      </c>
      <c r="AI2409" s="22">
        <v>1</v>
      </c>
      <c r="AJ2409" s="22">
        <v>0.82291529556276999</v>
      </c>
      <c r="AK2409" s="22">
        <v>1</v>
      </c>
      <c r="AL2409" s="18">
        <f t="shared" si="333"/>
        <v>1</v>
      </c>
      <c r="AM2409" s="18">
        <f t="shared" si="334"/>
        <v>1</v>
      </c>
      <c r="AN2409" s="18">
        <f t="shared" si="335"/>
        <v>1</v>
      </c>
      <c r="AO2409" s="18">
        <f t="shared" si="336"/>
        <v>1</v>
      </c>
      <c r="AP2409" s="18">
        <f t="shared" si="337"/>
        <v>1</v>
      </c>
      <c r="AQ2409" s="18">
        <f t="shared" si="338"/>
        <v>1</v>
      </c>
      <c r="AR2409" s="18">
        <f t="shared" si="339"/>
        <v>0</v>
      </c>
      <c r="AS2409" s="18">
        <f t="shared" si="340"/>
        <v>0</v>
      </c>
      <c r="AT2409" s="18">
        <f t="shared" si="341"/>
        <v>0</v>
      </c>
      <c r="AU2409" s="1" t="s">
        <v>63160</v>
      </c>
      <c r="AV2409" s="1" t="s">
        <v>63148</v>
      </c>
      <c r="AW2409" s="1" t="s">
        <v>63149</v>
      </c>
      <c r="AX2409" s="1" t="s">
        <v>63150</v>
      </c>
      <c r="AY2409" s="1" t="s">
        <v>63151</v>
      </c>
      <c r="AZ2409" s="1" t="s">
        <v>63152</v>
      </c>
      <c r="BA2409" s="1">
        <v>641</v>
      </c>
      <c r="BB2409" s="1" t="s">
        <v>408</v>
      </c>
      <c r="BG2409" s="1" t="s">
        <v>44</v>
      </c>
      <c r="BH2409" s="1" t="s">
        <v>63153</v>
      </c>
      <c r="BK2409" s="1" t="s">
        <v>16586</v>
      </c>
      <c r="BL2409" s="1">
        <v>2</v>
      </c>
      <c r="BN2409" s="1" t="s">
        <v>63154</v>
      </c>
      <c r="BP2409" s="1" t="s">
        <v>63155</v>
      </c>
      <c r="BR2409" s="1" t="s">
        <v>63161</v>
      </c>
      <c r="BS2409" s="1">
        <v>0.38800000000000001</v>
      </c>
      <c r="BU2409" s="1" t="s">
        <v>4</v>
      </c>
    </row>
    <row r="2410" spans="1:83" x14ac:dyDescent="0.25">
      <c r="A2410" s="2" t="s">
        <v>63141</v>
      </c>
      <c r="B2410" s="1">
        <v>114815</v>
      </c>
      <c r="C2410" s="1">
        <v>10</v>
      </c>
      <c r="D2410" s="1">
        <v>108366935</v>
      </c>
      <c r="E2410" s="1">
        <v>108366935</v>
      </c>
      <c r="F2410" s="1" t="s">
        <v>6</v>
      </c>
      <c r="G2410" s="2" t="s">
        <v>63142</v>
      </c>
      <c r="H2410" s="2" t="s">
        <v>63144</v>
      </c>
      <c r="I2410" s="2" t="s">
        <v>63145</v>
      </c>
      <c r="J2410" s="2" t="s">
        <v>63146</v>
      </c>
      <c r="K2410" s="2" t="s">
        <v>49</v>
      </c>
      <c r="L2410" s="1" t="s">
        <v>50</v>
      </c>
      <c r="M2410" s="1" t="s">
        <v>51</v>
      </c>
      <c r="N2410" s="1" t="s">
        <v>31</v>
      </c>
      <c r="O2410" s="1" t="s">
        <v>31</v>
      </c>
      <c r="R2410" s="1" t="s">
        <v>63143</v>
      </c>
      <c r="S2410" s="1" t="s">
        <v>10</v>
      </c>
      <c r="T2410" s="1">
        <v>23</v>
      </c>
      <c r="U2410" s="1">
        <v>3162</v>
      </c>
      <c r="V2410" s="3">
        <v>1</v>
      </c>
      <c r="W2410" s="12" t="e">
        <v>#N/A</v>
      </c>
      <c r="X2410" s="12" t="e">
        <v>#N/A</v>
      </c>
      <c r="Y2410" s="12" t="e">
        <v>#N/A</v>
      </c>
      <c r="Z2410" s="9">
        <v>0.63</v>
      </c>
      <c r="AA2410" s="10">
        <v>63</v>
      </c>
      <c r="AB2410" s="10">
        <v>37</v>
      </c>
      <c r="AC2410" s="20">
        <v>1</v>
      </c>
      <c r="AD2410" s="20">
        <v>0.88414664534335397</v>
      </c>
      <c r="AE2410" s="20">
        <v>1</v>
      </c>
      <c r="AF2410" s="15">
        <v>0.71165599999999996</v>
      </c>
      <c r="AG2410" s="16">
        <v>116</v>
      </c>
      <c r="AH2410" s="16">
        <v>47</v>
      </c>
      <c r="AI2410" s="22">
        <v>1</v>
      </c>
      <c r="AJ2410" s="22">
        <v>0.93443094245448</v>
      </c>
      <c r="AK2410" s="22">
        <v>1</v>
      </c>
      <c r="AL2410" s="18">
        <f t="shared" si="333"/>
        <v>1</v>
      </c>
      <c r="AM2410" s="18">
        <f t="shared" si="334"/>
        <v>1</v>
      </c>
      <c r="AN2410" s="18">
        <f t="shared" si="335"/>
        <v>1</v>
      </c>
      <c r="AO2410" s="18">
        <f t="shared" si="336"/>
        <v>1</v>
      </c>
      <c r="AP2410" s="18">
        <f t="shared" si="337"/>
        <v>1</v>
      </c>
      <c r="AQ2410" s="18">
        <f t="shared" si="338"/>
        <v>1</v>
      </c>
      <c r="AR2410" s="18">
        <f t="shared" si="339"/>
        <v>0</v>
      </c>
      <c r="AS2410" s="18">
        <f t="shared" si="340"/>
        <v>0</v>
      </c>
      <c r="AT2410" s="18">
        <f t="shared" si="341"/>
        <v>0</v>
      </c>
      <c r="AU2410" s="1" t="s">
        <v>63147</v>
      </c>
      <c r="AV2410" s="1" t="s">
        <v>63148</v>
      </c>
      <c r="AW2410" s="1" t="s">
        <v>63149</v>
      </c>
      <c r="AX2410" s="1" t="s">
        <v>63150</v>
      </c>
      <c r="AY2410" s="1" t="s">
        <v>63151</v>
      </c>
      <c r="AZ2410" s="1" t="s">
        <v>63152</v>
      </c>
      <c r="BA2410" s="1">
        <v>1052</v>
      </c>
      <c r="BB2410" s="1" t="s">
        <v>408</v>
      </c>
      <c r="BG2410" s="1" t="s">
        <v>44</v>
      </c>
      <c r="BH2410" s="1" t="s">
        <v>63153</v>
      </c>
      <c r="BK2410" s="1" t="s">
        <v>16586</v>
      </c>
      <c r="BL2410" s="1">
        <v>2</v>
      </c>
      <c r="BN2410" s="1" t="s">
        <v>63154</v>
      </c>
      <c r="BP2410" s="1" t="s">
        <v>63155</v>
      </c>
      <c r="BR2410" s="1" t="s">
        <v>63156</v>
      </c>
      <c r="BS2410" s="1">
        <v>0.50700000000000001</v>
      </c>
      <c r="BU2410" s="1" t="s">
        <v>4</v>
      </c>
    </row>
    <row r="2411" spans="1:83" x14ac:dyDescent="0.25">
      <c r="A2411" s="2" t="s">
        <v>13187</v>
      </c>
      <c r="B2411" s="1">
        <v>6653</v>
      </c>
      <c r="C2411" s="1">
        <v>11</v>
      </c>
      <c r="D2411" s="1">
        <v>121461856</v>
      </c>
      <c r="E2411" s="1">
        <v>121461856</v>
      </c>
      <c r="F2411" s="1" t="s">
        <v>6</v>
      </c>
      <c r="G2411" s="2" t="s">
        <v>63162</v>
      </c>
      <c r="H2411" s="2" t="s">
        <v>63163</v>
      </c>
      <c r="I2411" s="2" t="s">
        <v>63164</v>
      </c>
      <c r="J2411" s="2" t="s">
        <v>63165</v>
      </c>
      <c r="K2411" s="2" t="s">
        <v>49</v>
      </c>
      <c r="L2411" s="1" t="s">
        <v>50</v>
      </c>
      <c r="M2411" s="1" t="s">
        <v>51</v>
      </c>
      <c r="N2411" s="1" t="s">
        <v>52</v>
      </c>
      <c r="O2411" s="1" t="s">
        <v>52</v>
      </c>
      <c r="R2411" s="1" t="s">
        <v>13189</v>
      </c>
      <c r="S2411" s="1" t="s">
        <v>6</v>
      </c>
      <c r="T2411" s="1">
        <v>31</v>
      </c>
      <c r="U2411" s="1">
        <v>4440</v>
      </c>
      <c r="V2411" s="3">
        <v>1</v>
      </c>
      <c r="W2411" s="12" t="e">
        <v>#N/A</v>
      </c>
      <c r="X2411" s="12" t="e">
        <v>#N/A</v>
      </c>
      <c r="Y2411" s="12" t="e">
        <v>#N/A</v>
      </c>
      <c r="Z2411" s="9">
        <v>0.25358900000000001</v>
      </c>
      <c r="AA2411" s="10">
        <v>53</v>
      </c>
      <c r="AB2411" s="10">
        <v>156</v>
      </c>
      <c r="AC2411" s="20">
        <v>0.9</v>
      </c>
      <c r="AD2411" s="20">
        <v>0.63497395465400097</v>
      </c>
      <c r="AE2411" s="20">
        <v>1</v>
      </c>
      <c r="AF2411" s="15">
        <v>0.327206</v>
      </c>
      <c r="AG2411" s="16">
        <v>89</v>
      </c>
      <c r="AH2411" s="16">
        <v>183</v>
      </c>
      <c r="AI2411" s="22">
        <v>0.88</v>
      </c>
      <c r="AJ2411" s="22">
        <v>0.68673138812188905</v>
      </c>
      <c r="AK2411" s="22">
        <v>0.98833110015342096</v>
      </c>
      <c r="AL2411" s="18">
        <f t="shared" si="333"/>
        <v>1</v>
      </c>
      <c r="AM2411" s="18">
        <f t="shared" si="334"/>
        <v>1</v>
      </c>
      <c r="AN2411" s="18">
        <f t="shared" si="335"/>
        <v>1</v>
      </c>
      <c r="AO2411" s="18">
        <f t="shared" si="336"/>
        <v>1</v>
      </c>
      <c r="AP2411" s="18">
        <f t="shared" si="337"/>
        <v>1</v>
      </c>
      <c r="AQ2411" s="18">
        <f t="shared" si="338"/>
        <v>1</v>
      </c>
      <c r="AR2411" s="18">
        <f t="shared" si="339"/>
        <v>0</v>
      </c>
      <c r="AS2411" s="18">
        <f t="shared" si="340"/>
        <v>0</v>
      </c>
      <c r="AT2411" s="18">
        <f t="shared" si="341"/>
        <v>0</v>
      </c>
      <c r="AU2411" s="1" t="s">
        <v>63166</v>
      </c>
      <c r="AV2411" s="1" t="s">
        <v>13193</v>
      </c>
      <c r="AW2411" s="1" t="s">
        <v>13194</v>
      </c>
      <c r="AX2411" s="1" t="s">
        <v>13195</v>
      </c>
      <c r="AY2411" s="1" t="s">
        <v>13196</v>
      </c>
      <c r="AZ2411" s="1" t="s">
        <v>13197</v>
      </c>
      <c r="BA2411" s="1">
        <v>1454</v>
      </c>
      <c r="BB2411" s="1" t="s">
        <v>63167</v>
      </c>
      <c r="BF2411" s="1" t="s">
        <v>13198</v>
      </c>
      <c r="BG2411" s="1" t="s">
        <v>13199</v>
      </c>
      <c r="BH2411" s="1" t="s">
        <v>13200</v>
      </c>
      <c r="BK2411" s="1" t="s">
        <v>13201</v>
      </c>
      <c r="BL2411" s="1">
        <v>15</v>
      </c>
      <c r="BN2411" s="1" t="s">
        <v>13202</v>
      </c>
      <c r="BP2411" s="1" t="s">
        <v>13203</v>
      </c>
      <c r="BR2411" s="1" t="s">
        <v>63168</v>
      </c>
      <c r="BS2411" s="1">
        <v>0.61199999999999999</v>
      </c>
      <c r="BU2411" s="1" t="s">
        <v>4</v>
      </c>
      <c r="CD2411" s="1" t="s">
        <v>63169</v>
      </c>
      <c r="CE2411" s="1" t="s">
        <v>1630</v>
      </c>
    </row>
    <row r="2412" spans="1:83" x14ac:dyDescent="0.25">
      <c r="A2412" s="2" t="s">
        <v>63170</v>
      </c>
      <c r="B2412" s="1">
        <v>6664</v>
      </c>
      <c r="C2412" s="1">
        <v>2</v>
      </c>
      <c r="D2412" s="1">
        <v>5833553</v>
      </c>
      <c r="E2412" s="1">
        <v>5833553</v>
      </c>
      <c r="F2412" s="1" t="s">
        <v>6</v>
      </c>
      <c r="G2412" s="2" t="s">
        <v>63183</v>
      </c>
      <c r="H2412" s="2" t="s">
        <v>63184</v>
      </c>
      <c r="I2412" s="2" t="s">
        <v>63185</v>
      </c>
      <c r="J2412" s="2" t="s">
        <v>63186</v>
      </c>
      <c r="K2412" s="2" t="s">
        <v>49</v>
      </c>
      <c r="L2412" s="1" t="s">
        <v>50</v>
      </c>
      <c r="M2412" s="1" t="s">
        <v>90</v>
      </c>
      <c r="N2412" s="1" t="s">
        <v>31</v>
      </c>
      <c r="O2412" s="1" t="s">
        <v>31</v>
      </c>
      <c r="R2412" s="1" t="s">
        <v>63172</v>
      </c>
      <c r="S2412" s="1" t="s">
        <v>6</v>
      </c>
      <c r="T2412" s="1">
        <v>1</v>
      </c>
      <c r="U2412" s="1">
        <v>755</v>
      </c>
      <c r="V2412" s="3">
        <v>1</v>
      </c>
      <c r="W2412" s="12" t="e">
        <v>#N/A</v>
      </c>
      <c r="X2412" s="12" t="e">
        <v>#N/A</v>
      </c>
      <c r="Y2412" s="12" t="e">
        <v>#N/A</v>
      </c>
      <c r="Z2412" s="9">
        <v>0.15384600000000001</v>
      </c>
      <c r="AA2412" s="10">
        <v>4</v>
      </c>
      <c r="AB2412" s="10">
        <v>22</v>
      </c>
      <c r="AC2412" s="20">
        <v>0.55000000000000004</v>
      </c>
      <c r="AD2412" s="20">
        <v>0.20405645630427699</v>
      </c>
      <c r="AE2412" s="20">
        <v>0.95890300382683102</v>
      </c>
      <c r="AF2412" s="15">
        <v>0.25</v>
      </c>
      <c r="AG2412" s="16">
        <v>9</v>
      </c>
      <c r="AH2412" s="16">
        <v>27</v>
      </c>
      <c r="AI2412" s="22">
        <v>0.67</v>
      </c>
      <c r="AJ2412" s="22">
        <v>0.34946310579817202</v>
      </c>
      <c r="AK2412" s="22">
        <v>0.96653976576483802</v>
      </c>
      <c r="AL2412" s="18">
        <f t="shared" si="333"/>
        <v>1</v>
      </c>
      <c r="AM2412" s="18">
        <f t="shared" si="334"/>
        <v>1</v>
      </c>
      <c r="AN2412" s="18">
        <f t="shared" si="335"/>
        <v>0</v>
      </c>
      <c r="AO2412" s="18">
        <f t="shared" si="336"/>
        <v>1</v>
      </c>
      <c r="AP2412" s="18">
        <f t="shared" si="337"/>
        <v>1</v>
      </c>
      <c r="AQ2412" s="18">
        <f t="shared" si="338"/>
        <v>0</v>
      </c>
      <c r="AR2412" s="18">
        <f t="shared" si="339"/>
        <v>0</v>
      </c>
      <c r="AS2412" s="18">
        <f t="shared" si="340"/>
        <v>0</v>
      </c>
      <c r="AT2412" s="18">
        <f t="shared" si="341"/>
        <v>0</v>
      </c>
      <c r="AV2412" s="1" t="s">
        <v>63173</v>
      </c>
      <c r="AW2412" s="1" t="s">
        <v>63174</v>
      </c>
      <c r="AX2412" s="1" t="s">
        <v>63175</v>
      </c>
      <c r="AY2412" s="1" t="s">
        <v>63176</v>
      </c>
      <c r="AZ2412" s="1" t="s">
        <v>63177</v>
      </c>
      <c r="BA2412" s="1">
        <v>234</v>
      </c>
      <c r="BF2412" s="1" t="s">
        <v>63179</v>
      </c>
      <c r="BG2412" s="1" t="s">
        <v>1193</v>
      </c>
      <c r="BH2412" s="1" t="s">
        <v>63180</v>
      </c>
      <c r="BK2412" s="1" t="s">
        <v>2447</v>
      </c>
      <c r="BL2412" s="1">
        <v>3</v>
      </c>
      <c r="BM2412" s="1" t="s">
        <v>50092</v>
      </c>
      <c r="BP2412" s="1" t="s">
        <v>63181</v>
      </c>
      <c r="BR2412" s="1" t="s">
        <v>63187</v>
      </c>
      <c r="BS2412" s="1">
        <v>0.60199999999999998</v>
      </c>
      <c r="BU2412" s="1" t="s">
        <v>4</v>
      </c>
    </row>
    <row r="2413" spans="1:83" x14ac:dyDescent="0.25">
      <c r="A2413" s="2" t="s">
        <v>63170</v>
      </c>
      <c r="B2413" s="1">
        <v>6664</v>
      </c>
      <c r="C2413" s="1">
        <v>2</v>
      </c>
      <c r="D2413" s="1">
        <v>5833032</v>
      </c>
      <c r="E2413" s="1">
        <v>5833032</v>
      </c>
      <c r="F2413" s="1" t="s">
        <v>6</v>
      </c>
      <c r="G2413" s="2" t="s">
        <v>63171</v>
      </c>
      <c r="H2413" s="2" t="s">
        <v>62060</v>
      </c>
      <c r="I2413" s="2" t="s">
        <v>62061</v>
      </c>
      <c r="J2413" s="2" t="s">
        <v>62062</v>
      </c>
      <c r="K2413" s="2" t="s">
        <v>49</v>
      </c>
      <c r="L2413" s="1" t="s">
        <v>50</v>
      </c>
      <c r="M2413" s="1" t="s">
        <v>51</v>
      </c>
      <c r="N2413" s="1" t="s">
        <v>52</v>
      </c>
      <c r="O2413" s="1" t="s">
        <v>52</v>
      </c>
      <c r="R2413" s="1" t="s">
        <v>63172</v>
      </c>
      <c r="S2413" s="1" t="s">
        <v>6</v>
      </c>
      <c r="T2413" s="1">
        <v>1</v>
      </c>
      <c r="U2413" s="1">
        <v>234</v>
      </c>
      <c r="V2413" s="3">
        <v>1</v>
      </c>
      <c r="W2413" s="12" t="e">
        <v>#N/A</v>
      </c>
      <c r="X2413" s="12" t="e">
        <v>#N/A</v>
      </c>
      <c r="Y2413" s="12" t="e">
        <v>#N/A</v>
      </c>
      <c r="Z2413" s="9">
        <v>0.32051299999999999</v>
      </c>
      <c r="AA2413" s="10">
        <v>25</v>
      </c>
      <c r="AB2413" s="10">
        <v>53</v>
      </c>
      <c r="AC2413" s="20">
        <v>1</v>
      </c>
      <c r="AD2413" s="20">
        <v>0.66927915843522001</v>
      </c>
      <c r="AE2413" s="20">
        <v>1</v>
      </c>
      <c r="AF2413" s="15">
        <v>0.34065899999999999</v>
      </c>
      <c r="AG2413" s="16">
        <v>31</v>
      </c>
      <c r="AH2413" s="16">
        <v>60</v>
      </c>
      <c r="AI2413" s="22">
        <v>0.91</v>
      </c>
      <c r="AJ2413" s="22">
        <v>0.62805697172985497</v>
      </c>
      <c r="AK2413" s="22">
        <v>1</v>
      </c>
      <c r="AL2413" s="18">
        <f t="shared" si="333"/>
        <v>1</v>
      </c>
      <c r="AM2413" s="18">
        <f t="shared" si="334"/>
        <v>1</v>
      </c>
      <c r="AN2413" s="18">
        <f t="shared" si="335"/>
        <v>1</v>
      </c>
      <c r="AO2413" s="18">
        <f t="shared" si="336"/>
        <v>1</v>
      </c>
      <c r="AP2413" s="18">
        <f t="shared" si="337"/>
        <v>1</v>
      </c>
      <c r="AQ2413" s="18">
        <f t="shared" si="338"/>
        <v>1</v>
      </c>
      <c r="AR2413" s="18">
        <f t="shared" si="339"/>
        <v>0</v>
      </c>
      <c r="AS2413" s="18">
        <f t="shared" si="340"/>
        <v>0</v>
      </c>
      <c r="AT2413" s="18">
        <f t="shared" si="341"/>
        <v>0</v>
      </c>
      <c r="AV2413" s="1" t="s">
        <v>63173</v>
      </c>
      <c r="AW2413" s="1" t="s">
        <v>63174</v>
      </c>
      <c r="AX2413" s="1" t="s">
        <v>63175</v>
      </c>
      <c r="AY2413" s="1" t="s">
        <v>63176</v>
      </c>
      <c r="AZ2413" s="1" t="s">
        <v>63177</v>
      </c>
      <c r="BA2413" s="1">
        <v>60</v>
      </c>
      <c r="BB2413" s="1" t="s">
        <v>63178</v>
      </c>
      <c r="BF2413" s="1" t="s">
        <v>63179</v>
      </c>
      <c r="BG2413" s="1" t="s">
        <v>1193</v>
      </c>
      <c r="BH2413" s="1" t="s">
        <v>63180</v>
      </c>
      <c r="BK2413" s="1" t="s">
        <v>2447</v>
      </c>
      <c r="BL2413" s="1">
        <v>3</v>
      </c>
      <c r="BM2413" s="1" t="s">
        <v>50092</v>
      </c>
      <c r="BP2413" s="1" t="s">
        <v>63181</v>
      </c>
      <c r="BR2413" s="1" t="s">
        <v>63182</v>
      </c>
      <c r="BS2413" s="1">
        <v>0.60199999999999998</v>
      </c>
      <c r="BU2413" s="1" t="s">
        <v>4</v>
      </c>
    </row>
    <row r="2414" spans="1:83" x14ac:dyDescent="0.25">
      <c r="A2414" s="2" t="s">
        <v>63188</v>
      </c>
      <c r="B2414" s="1">
        <v>11063</v>
      </c>
      <c r="C2414" s="1">
        <v>5</v>
      </c>
      <c r="D2414" s="1">
        <v>157078919</v>
      </c>
      <c r="E2414" s="1">
        <v>157078919</v>
      </c>
      <c r="F2414" s="1" t="s">
        <v>6</v>
      </c>
      <c r="G2414" s="2" t="s">
        <v>63189</v>
      </c>
      <c r="H2414" s="2" t="s">
        <v>63191</v>
      </c>
      <c r="I2414" s="2" t="s">
        <v>63192</v>
      </c>
      <c r="J2414" s="2" t="s">
        <v>63193</v>
      </c>
      <c r="K2414" s="2" t="s">
        <v>135</v>
      </c>
      <c r="L2414" s="1" t="s">
        <v>50</v>
      </c>
      <c r="M2414" s="1" t="s">
        <v>51</v>
      </c>
      <c r="N2414" s="1" t="s">
        <v>52</v>
      </c>
      <c r="O2414" s="1" t="s">
        <v>52</v>
      </c>
      <c r="R2414" s="1" t="s">
        <v>63190</v>
      </c>
      <c r="S2414" s="1" t="s">
        <v>10</v>
      </c>
      <c r="T2414" s="1">
        <v>1</v>
      </c>
      <c r="U2414" s="1">
        <v>510</v>
      </c>
      <c r="V2414" s="3">
        <v>1</v>
      </c>
      <c r="W2414" s="12" t="e">
        <v>#N/A</v>
      </c>
      <c r="X2414" s="12" t="e">
        <v>#N/A</v>
      </c>
      <c r="Y2414" s="12" t="e">
        <v>#N/A</v>
      </c>
      <c r="Z2414" s="9">
        <v>0.28571400000000002</v>
      </c>
      <c r="AA2414" s="10">
        <v>4</v>
      </c>
      <c r="AB2414" s="10">
        <v>10</v>
      </c>
      <c r="AC2414" s="20">
        <v>1</v>
      </c>
      <c r="AD2414" s="20">
        <v>0.32392562416185</v>
      </c>
      <c r="AE2414" s="20">
        <v>0.98885813170621695</v>
      </c>
      <c r="AF2414" s="15">
        <v>0.36363600000000001</v>
      </c>
      <c r="AG2414" s="16">
        <v>8</v>
      </c>
      <c r="AH2414" s="16">
        <v>14</v>
      </c>
      <c r="AI2414" s="22">
        <v>0.97</v>
      </c>
      <c r="AJ2414" s="22">
        <v>0.45872254339590601</v>
      </c>
      <c r="AK2414" s="22">
        <v>1</v>
      </c>
      <c r="AL2414" s="18">
        <f t="shared" si="333"/>
        <v>1</v>
      </c>
      <c r="AM2414" s="18">
        <f t="shared" si="334"/>
        <v>1</v>
      </c>
      <c r="AN2414" s="18">
        <f t="shared" si="335"/>
        <v>1</v>
      </c>
      <c r="AO2414" s="18">
        <f t="shared" si="336"/>
        <v>1</v>
      </c>
      <c r="AP2414" s="18">
        <f t="shared" si="337"/>
        <v>1</v>
      </c>
      <c r="AQ2414" s="18">
        <f t="shared" si="338"/>
        <v>1</v>
      </c>
      <c r="AR2414" s="18">
        <f t="shared" si="339"/>
        <v>0</v>
      </c>
      <c r="AS2414" s="18">
        <f t="shared" si="340"/>
        <v>0</v>
      </c>
      <c r="AT2414" s="18">
        <f t="shared" si="341"/>
        <v>0</v>
      </c>
      <c r="AU2414" s="1" t="s">
        <v>63194</v>
      </c>
      <c r="AV2414" s="1" t="s">
        <v>63195</v>
      </c>
      <c r="AW2414" s="1" t="s">
        <v>63196</v>
      </c>
      <c r="AX2414" s="1" t="s">
        <v>63197</v>
      </c>
      <c r="AY2414" s="1" t="s">
        <v>63198</v>
      </c>
      <c r="AZ2414" s="1" t="s">
        <v>63199</v>
      </c>
      <c r="BA2414" s="1">
        <v>56</v>
      </c>
      <c r="BF2414" s="1" t="s">
        <v>63200</v>
      </c>
      <c r="BG2414" s="1" t="s">
        <v>1590</v>
      </c>
      <c r="BH2414" s="1" t="s">
        <v>63201</v>
      </c>
      <c r="BK2414" s="1" t="s">
        <v>512</v>
      </c>
      <c r="BL2414" s="1">
        <v>2</v>
      </c>
      <c r="BM2414" s="1" t="s">
        <v>8249</v>
      </c>
      <c r="BN2414" s="1" t="s">
        <v>63202</v>
      </c>
      <c r="BO2414" s="1" t="s">
        <v>8251</v>
      </c>
      <c r="BR2414" s="1" t="s">
        <v>63203</v>
      </c>
      <c r="BS2414" s="1">
        <v>0.69199999999999995</v>
      </c>
      <c r="BU2414" s="1" t="s">
        <v>4</v>
      </c>
    </row>
    <row r="2415" spans="1:83" x14ac:dyDescent="0.25">
      <c r="A2415" s="2" t="s">
        <v>63204</v>
      </c>
      <c r="B2415" s="1">
        <v>6671</v>
      </c>
      <c r="C2415" s="1">
        <v>7</v>
      </c>
      <c r="D2415" s="1">
        <v>21469824</v>
      </c>
      <c r="E2415" s="1">
        <v>21469824</v>
      </c>
      <c r="F2415" s="1" t="s">
        <v>6</v>
      </c>
      <c r="G2415" s="2" t="s">
        <v>63205</v>
      </c>
      <c r="H2415" s="2" t="s">
        <v>63207</v>
      </c>
      <c r="I2415" s="2" t="s">
        <v>63208</v>
      </c>
      <c r="J2415" s="2" t="s">
        <v>63209</v>
      </c>
      <c r="K2415" s="2" t="s">
        <v>718</v>
      </c>
      <c r="L2415" s="1" t="s">
        <v>50</v>
      </c>
      <c r="M2415" s="1" t="s">
        <v>52</v>
      </c>
      <c r="N2415" s="1" t="s">
        <v>31</v>
      </c>
      <c r="O2415" s="1" t="s">
        <v>31</v>
      </c>
      <c r="R2415" s="1" t="s">
        <v>63206</v>
      </c>
      <c r="S2415" s="1" t="s">
        <v>6</v>
      </c>
      <c r="T2415" s="1">
        <v>3</v>
      </c>
      <c r="U2415" s="1">
        <v>1222</v>
      </c>
      <c r="V2415" s="3">
        <v>1</v>
      </c>
      <c r="W2415" s="12" t="e">
        <v>#N/A</v>
      </c>
      <c r="X2415" s="12" t="e">
        <v>#N/A</v>
      </c>
      <c r="Y2415" s="12" t="e">
        <v>#N/A</v>
      </c>
      <c r="Z2415" s="9">
        <v>0.232068</v>
      </c>
      <c r="AA2415" s="10">
        <v>55</v>
      </c>
      <c r="AB2415" s="10">
        <v>182</v>
      </c>
      <c r="AC2415" s="20">
        <v>1</v>
      </c>
      <c r="AD2415" s="20">
        <v>0.66583292579346898</v>
      </c>
      <c r="AE2415" s="20">
        <v>1</v>
      </c>
      <c r="AF2415" s="15">
        <v>0.314363</v>
      </c>
      <c r="AG2415" s="16">
        <v>116</v>
      </c>
      <c r="AH2415" s="16">
        <v>253</v>
      </c>
      <c r="AI2415" s="22">
        <v>1</v>
      </c>
      <c r="AJ2415" s="22">
        <v>0.79713706016880403</v>
      </c>
      <c r="AK2415" s="22">
        <v>1</v>
      </c>
      <c r="AL2415" s="18">
        <f t="shared" si="333"/>
        <v>1</v>
      </c>
      <c r="AM2415" s="18">
        <f t="shared" si="334"/>
        <v>1</v>
      </c>
      <c r="AN2415" s="18">
        <f t="shared" si="335"/>
        <v>1</v>
      </c>
      <c r="AO2415" s="18">
        <f t="shared" si="336"/>
        <v>1</v>
      </c>
      <c r="AP2415" s="18">
        <f t="shared" si="337"/>
        <v>1</v>
      </c>
      <c r="AQ2415" s="18">
        <f t="shared" si="338"/>
        <v>1</v>
      </c>
      <c r="AR2415" s="18">
        <f t="shared" si="339"/>
        <v>0</v>
      </c>
      <c r="AS2415" s="18">
        <f t="shared" si="340"/>
        <v>0</v>
      </c>
      <c r="AT2415" s="18">
        <f t="shared" si="341"/>
        <v>0</v>
      </c>
      <c r="AU2415" s="1" t="s">
        <v>63210</v>
      </c>
      <c r="AV2415" s="1" t="s">
        <v>63211</v>
      </c>
      <c r="AW2415" s="1" t="s">
        <v>63212</v>
      </c>
      <c r="AX2415" s="1" t="s">
        <v>63213</v>
      </c>
      <c r="AY2415" s="1" t="s">
        <v>63214</v>
      </c>
      <c r="AZ2415" s="1" t="s">
        <v>63215</v>
      </c>
      <c r="BA2415" s="1">
        <v>347</v>
      </c>
      <c r="BF2415" s="1" t="s">
        <v>816</v>
      </c>
      <c r="BG2415" s="1" t="s">
        <v>148</v>
      </c>
      <c r="BH2415" s="1" t="s">
        <v>13653</v>
      </c>
      <c r="BK2415" s="1" t="s">
        <v>6873</v>
      </c>
      <c r="BL2415" s="1">
        <v>5</v>
      </c>
      <c r="BR2415" s="1" t="s">
        <v>63216</v>
      </c>
      <c r="BS2415" s="1">
        <v>0.50700000000000001</v>
      </c>
      <c r="BU2415" s="1" t="s">
        <v>4</v>
      </c>
    </row>
    <row r="2416" spans="1:83" x14ac:dyDescent="0.25">
      <c r="A2416" s="2" t="s">
        <v>63217</v>
      </c>
      <c r="B2416" s="1">
        <v>10615</v>
      </c>
      <c r="C2416" s="1">
        <v>17</v>
      </c>
      <c r="D2416" s="1">
        <v>26919203</v>
      </c>
      <c r="E2416" s="1">
        <v>26919203</v>
      </c>
      <c r="F2416" s="1" t="s">
        <v>6</v>
      </c>
      <c r="G2416" s="2" t="s">
        <v>63218</v>
      </c>
      <c r="H2416" s="2" t="s">
        <v>21966</v>
      </c>
      <c r="I2416" s="2" t="s">
        <v>59785</v>
      </c>
      <c r="J2416" s="2" t="s">
        <v>59786</v>
      </c>
      <c r="K2416" s="2" t="s">
        <v>135</v>
      </c>
      <c r="L2416" s="1" t="s">
        <v>50</v>
      </c>
      <c r="M2416" s="1" t="s">
        <v>90</v>
      </c>
      <c r="N2416" s="1" t="s">
        <v>31</v>
      </c>
      <c r="O2416" s="1" t="s">
        <v>31</v>
      </c>
      <c r="R2416" s="1" t="s">
        <v>63219</v>
      </c>
      <c r="S2416" s="1" t="s">
        <v>10</v>
      </c>
      <c r="T2416" s="1">
        <v>3</v>
      </c>
      <c r="U2416" s="1">
        <v>1151</v>
      </c>
      <c r="V2416" s="3">
        <v>1</v>
      </c>
      <c r="W2416" s="12" t="e">
        <v>#N/A</v>
      </c>
      <c r="X2416" s="12" t="e">
        <v>#N/A</v>
      </c>
      <c r="Y2416" s="12" t="e">
        <v>#N/A</v>
      </c>
      <c r="Z2416" s="9">
        <v>0.24468100000000001</v>
      </c>
      <c r="AA2416" s="10">
        <v>46</v>
      </c>
      <c r="AB2416" s="10">
        <v>142</v>
      </c>
      <c r="AC2416" s="20">
        <v>0.87</v>
      </c>
      <c r="AD2416" s="20">
        <v>0.60417941411345899</v>
      </c>
      <c r="AE2416" s="20">
        <v>0.98919828897446804</v>
      </c>
      <c r="AF2416" s="15">
        <v>0.325658</v>
      </c>
      <c r="AG2416" s="16">
        <v>99</v>
      </c>
      <c r="AH2416" s="16">
        <v>205</v>
      </c>
      <c r="AI2416" s="22">
        <v>0.87</v>
      </c>
      <c r="AJ2416" s="22">
        <v>0.68919411190711699</v>
      </c>
      <c r="AK2416" s="22">
        <v>0.98732750603085795</v>
      </c>
      <c r="AL2416" s="18">
        <f t="shared" si="333"/>
        <v>1</v>
      </c>
      <c r="AM2416" s="18">
        <f t="shared" si="334"/>
        <v>1</v>
      </c>
      <c r="AN2416" s="18">
        <f t="shared" si="335"/>
        <v>1</v>
      </c>
      <c r="AO2416" s="18">
        <f t="shared" si="336"/>
        <v>1</v>
      </c>
      <c r="AP2416" s="18">
        <f t="shared" si="337"/>
        <v>1</v>
      </c>
      <c r="AQ2416" s="18">
        <f t="shared" si="338"/>
        <v>1</v>
      </c>
      <c r="AR2416" s="18">
        <f t="shared" si="339"/>
        <v>0</v>
      </c>
      <c r="AS2416" s="18">
        <f t="shared" si="340"/>
        <v>0</v>
      </c>
      <c r="AT2416" s="18">
        <f t="shared" si="341"/>
        <v>0</v>
      </c>
      <c r="AU2416" s="1" t="s">
        <v>63220</v>
      </c>
      <c r="AV2416" s="1" t="s">
        <v>63221</v>
      </c>
      <c r="AW2416" s="1" t="s">
        <v>63222</v>
      </c>
      <c r="AX2416" s="1" t="s">
        <v>63223</v>
      </c>
      <c r="AY2416" s="1" t="s">
        <v>63224</v>
      </c>
      <c r="AZ2416" s="1" t="s">
        <v>63225</v>
      </c>
      <c r="BA2416" s="1">
        <v>353</v>
      </c>
      <c r="BF2416" s="1" t="s">
        <v>63226</v>
      </c>
      <c r="BG2416" s="1" t="s">
        <v>63227</v>
      </c>
      <c r="BH2416" s="1" t="s">
        <v>304</v>
      </c>
      <c r="BK2416" s="1" t="s">
        <v>305</v>
      </c>
      <c r="BL2416" s="1">
        <v>1</v>
      </c>
      <c r="BM2416" s="1" t="s">
        <v>3580</v>
      </c>
      <c r="BR2416" s="1" t="s">
        <v>63228</v>
      </c>
      <c r="BS2416" s="1">
        <v>0.52200000000000002</v>
      </c>
      <c r="BU2416" s="1" t="s">
        <v>4</v>
      </c>
    </row>
    <row r="2417" spans="1:78" x14ac:dyDescent="0.25">
      <c r="A2417" s="2" t="s">
        <v>63229</v>
      </c>
      <c r="B2417" s="1">
        <v>9043</v>
      </c>
      <c r="C2417" s="1">
        <v>17</v>
      </c>
      <c r="D2417" s="1">
        <v>49067086</v>
      </c>
      <c r="E2417" s="1">
        <v>49067086</v>
      </c>
      <c r="F2417" s="1" t="s">
        <v>6</v>
      </c>
      <c r="G2417" s="2" t="s">
        <v>63230</v>
      </c>
      <c r="H2417" s="2" t="s">
        <v>63232</v>
      </c>
      <c r="I2417" s="2" t="s">
        <v>63233</v>
      </c>
      <c r="J2417" s="2" t="s">
        <v>63234</v>
      </c>
      <c r="K2417" s="2" t="s">
        <v>49</v>
      </c>
      <c r="L2417" s="1" t="s">
        <v>50</v>
      </c>
      <c r="M2417" s="1" t="s">
        <v>90</v>
      </c>
      <c r="N2417" s="1" t="s">
        <v>31</v>
      </c>
      <c r="O2417" s="1" t="s">
        <v>31</v>
      </c>
      <c r="R2417" s="1" t="s">
        <v>63231</v>
      </c>
      <c r="S2417" s="1" t="s">
        <v>10</v>
      </c>
      <c r="T2417" s="1">
        <v>21</v>
      </c>
      <c r="U2417" s="1">
        <v>2974</v>
      </c>
      <c r="V2417" s="3">
        <v>1</v>
      </c>
      <c r="W2417" s="12" t="e">
        <v>#N/A</v>
      </c>
      <c r="X2417" s="12" t="e">
        <v>#N/A</v>
      </c>
      <c r="Y2417" s="12" t="e">
        <v>#N/A</v>
      </c>
      <c r="Z2417" s="9">
        <v>0.25806499999999999</v>
      </c>
      <c r="AA2417" s="10">
        <v>24</v>
      </c>
      <c r="AB2417" s="10">
        <v>69</v>
      </c>
      <c r="AC2417" s="20">
        <v>0.92</v>
      </c>
      <c r="AD2417" s="20">
        <v>0.571987021113605</v>
      </c>
      <c r="AE2417" s="20">
        <v>1</v>
      </c>
      <c r="AF2417" s="15">
        <v>0.272727</v>
      </c>
      <c r="AG2417" s="16">
        <v>36</v>
      </c>
      <c r="AH2417" s="16">
        <v>96</v>
      </c>
      <c r="AI2417" s="22">
        <v>0.73</v>
      </c>
      <c r="AJ2417" s="22">
        <v>0.51582341386641195</v>
      </c>
      <c r="AK2417" s="22">
        <v>0.94840306267898999</v>
      </c>
      <c r="AL2417" s="18">
        <f t="shared" si="333"/>
        <v>1</v>
      </c>
      <c r="AM2417" s="18">
        <f t="shared" si="334"/>
        <v>1</v>
      </c>
      <c r="AN2417" s="18">
        <f t="shared" si="335"/>
        <v>1</v>
      </c>
      <c r="AO2417" s="18">
        <f t="shared" si="336"/>
        <v>1</v>
      </c>
      <c r="AP2417" s="18">
        <f t="shared" si="337"/>
        <v>1</v>
      </c>
      <c r="AQ2417" s="18">
        <f t="shared" si="338"/>
        <v>0</v>
      </c>
      <c r="AR2417" s="18">
        <f t="shared" si="339"/>
        <v>0</v>
      </c>
      <c r="AS2417" s="18">
        <f t="shared" si="340"/>
        <v>0</v>
      </c>
      <c r="AT2417" s="18">
        <f t="shared" si="341"/>
        <v>0</v>
      </c>
      <c r="AU2417" s="1" t="s">
        <v>63235</v>
      </c>
      <c r="AV2417" s="1" t="s">
        <v>63236</v>
      </c>
      <c r="AW2417" s="1" t="s">
        <v>63237</v>
      </c>
      <c r="AX2417" s="1" t="s">
        <v>63238</v>
      </c>
      <c r="AY2417" s="1" t="s">
        <v>63239</v>
      </c>
      <c r="AZ2417" s="1" t="s">
        <v>63240</v>
      </c>
      <c r="BA2417" s="1">
        <v>922</v>
      </c>
      <c r="BF2417" s="1" t="s">
        <v>63241</v>
      </c>
      <c r="BG2417" s="1" t="s">
        <v>63242</v>
      </c>
      <c r="BK2417" s="1" t="s">
        <v>63243</v>
      </c>
      <c r="BL2417" s="1">
        <v>5</v>
      </c>
      <c r="BO2417" s="1" t="s">
        <v>63244</v>
      </c>
      <c r="BR2417" s="1" t="s">
        <v>63245</v>
      </c>
      <c r="BS2417" s="1">
        <v>0.47299999999999998</v>
      </c>
      <c r="BU2417" s="1" t="s">
        <v>4</v>
      </c>
    </row>
    <row r="2418" spans="1:78" x14ac:dyDescent="0.25">
      <c r="A2418" s="2" t="s">
        <v>63246</v>
      </c>
      <c r="B2418" s="1">
        <v>221178</v>
      </c>
      <c r="C2418" s="1">
        <v>13</v>
      </c>
      <c r="D2418" s="1">
        <v>24860502</v>
      </c>
      <c r="E2418" s="1">
        <v>24860502</v>
      </c>
      <c r="F2418" s="1" t="s">
        <v>6</v>
      </c>
      <c r="G2418" s="2" t="s">
        <v>63247</v>
      </c>
      <c r="H2418" s="2" t="s">
        <v>4905</v>
      </c>
      <c r="I2418" s="2" t="s">
        <v>63249</v>
      </c>
      <c r="J2418" s="2" t="s">
        <v>63250</v>
      </c>
      <c r="K2418" s="2" t="s">
        <v>49</v>
      </c>
      <c r="L2418" s="1" t="s">
        <v>50</v>
      </c>
      <c r="M2418" s="1" t="s">
        <v>90</v>
      </c>
      <c r="N2418" s="1" t="s">
        <v>31</v>
      </c>
      <c r="O2418" s="1" t="s">
        <v>31</v>
      </c>
      <c r="R2418" s="1" t="s">
        <v>63248</v>
      </c>
      <c r="S2418" s="1" t="s">
        <v>6</v>
      </c>
      <c r="T2418" s="1">
        <v>5</v>
      </c>
      <c r="U2418" s="1">
        <v>984</v>
      </c>
      <c r="V2418" s="3">
        <v>1</v>
      </c>
      <c r="W2418" s="12">
        <v>1</v>
      </c>
      <c r="X2418" s="12">
        <v>1</v>
      </c>
      <c r="Y2418" s="12" t="e">
        <v>#N/A</v>
      </c>
      <c r="Z2418" s="9">
        <v>0.28571400000000002</v>
      </c>
      <c r="AA2418" s="10">
        <v>20</v>
      </c>
      <c r="AB2418" s="10">
        <v>50</v>
      </c>
      <c r="AC2418" s="20">
        <v>1</v>
      </c>
      <c r="AD2418" s="20">
        <v>0.59401025938170904</v>
      </c>
      <c r="AE2418" s="20">
        <v>1</v>
      </c>
      <c r="AF2418" s="15">
        <v>0.43382399999999999</v>
      </c>
      <c r="AG2418" s="16">
        <v>59</v>
      </c>
      <c r="AH2418" s="16">
        <v>77</v>
      </c>
      <c r="AI2418" s="22">
        <v>1</v>
      </c>
      <c r="AJ2418" s="22">
        <v>0.81050216135191</v>
      </c>
      <c r="AK2418" s="22">
        <v>1</v>
      </c>
      <c r="AL2418" s="18">
        <f t="shared" si="333"/>
        <v>1</v>
      </c>
      <c r="AM2418" s="18">
        <f t="shared" si="334"/>
        <v>1</v>
      </c>
      <c r="AN2418" s="18">
        <f t="shared" si="335"/>
        <v>1</v>
      </c>
      <c r="AO2418" s="18">
        <f t="shared" si="336"/>
        <v>1</v>
      </c>
      <c r="AP2418" s="18">
        <f t="shared" si="337"/>
        <v>1</v>
      </c>
      <c r="AQ2418" s="18">
        <f t="shared" si="338"/>
        <v>1</v>
      </c>
      <c r="AR2418" s="18">
        <f t="shared" si="339"/>
        <v>0</v>
      </c>
      <c r="AS2418" s="18">
        <f t="shared" si="340"/>
        <v>0</v>
      </c>
      <c r="AT2418" s="18">
        <f t="shared" si="341"/>
        <v>0</v>
      </c>
      <c r="AU2418" s="1" t="s">
        <v>63251</v>
      </c>
      <c r="AV2418" s="1" t="s">
        <v>63252</v>
      </c>
      <c r="AW2418" s="1" t="s">
        <v>63253</v>
      </c>
      <c r="AX2418" s="1" t="s">
        <v>63254</v>
      </c>
      <c r="AY2418" s="1" t="s">
        <v>63255</v>
      </c>
      <c r="AZ2418" s="1" t="s">
        <v>63256</v>
      </c>
      <c r="BA2418" s="1">
        <v>193</v>
      </c>
      <c r="BB2418" s="1" t="s">
        <v>26072</v>
      </c>
      <c r="BF2418" s="1" t="s">
        <v>63257</v>
      </c>
      <c r="BG2418" s="1" t="s">
        <v>63258</v>
      </c>
      <c r="BH2418" s="1" t="s">
        <v>63259</v>
      </c>
      <c r="BK2418" s="1" t="s">
        <v>2632</v>
      </c>
      <c r="BL2418" s="1">
        <v>3</v>
      </c>
      <c r="BN2418" s="1" t="s">
        <v>63260</v>
      </c>
      <c r="BP2418" s="1" t="s">
        <v>63261</v>
      </c>
      <c r="BR2418" s="1" t="s">
        <v>63262</v>
      </c>
      <c r="BS2418" s="1">
        <v>0.56699999999999995</v>
      </c>
      <c r="BU2418" s="1" t="s">
        <v>4</v>
      </c>
    </row>
    <row r="2419" spans="1:78" x14ac:dyDescent="0.25">
      <c r="A2419" s="2" t="s">
        <v>63263</v>
      </c>
      <c r="B2419" s="1">
        <v>84690</v>
      </c>
      <c r="C2419" s="1">
        <v>17</v>
      </c>
      <c r="D2419" s="1">
        <v>3346501</v>
      </c>
      <c r="E2419" s="1">
        <v>3346501</v>
      </c>
      <c r="F2419" s="1" t="s">
        <v>6</v>
      </c>
      <c r="G2419" s="2" t="s">
        <v>63264</v>
      </c>
      <c r="H2419" s="2" t="s">
        <v>48198</v>
      </c>
      <c r="I2419" s="2" t="s">
        <v>63266</v>
      </c>
      <c r="J2419" s="2" t="s">
        <v>63267</v>
      </c>
      <c r="K2419" s="2" t="s">
        <v>135</v>
      </c>
      <c r="L2419" s="1" t="s">
        <v>50</v>
      </c>
      <c r="M2419" s="1" t="s">
        <v>51</v>
      </c>
      <c r="N2419" s="1" t="s">
        <v>52</v>
      </c>
      <c r="O2419" s="1" t="s">
        <v>52</v>
      </c>
      <c r="R2419" s="1" t="s">
        <v>63265</v>
      </c>
      <c r="S2419" s="1" t="s">
        <v>10</v>
      </c>
      <c r="T2419" s="1">
        <v>8</v>
      </c>
      <c r="U2419" s="1">
        <v>1104</v>
      </c>
      <c r="V2419" s="3">
        <v>1</v>
      </c>
      <c r="W2419" s="12" t="e">
        <v>#N/A</v>
      </c>
      <c r="X2419" s="12" t="e">
        <v>#N/A</v>
      </c>
      <c r="Y2419" s="12" t="e">
        <v>#N/A</v>
      </c>
      <c r="Z2419" s="9">
        <v>0.180952</v>
      </c>
      <c r="AA2419" s="10">
        <v>19</v>
      </c>
      <c r="AB2419" s="10">
        <v>86</v>
      </c>
      <c r="AC2419" s="20">
        <v>0.64</v>
      </c>
      <c r="AD2419" s="20">
        <v>0.38653386196941297</v>
      </c>
      <c r="AE2419" s="20">
        <v>0.93708553349124801</v>
      </c>
      <c r="AF2419" s="15">
        <v>0.30681799999999998</v>
      </c>
      <c r="AG2419" s="16">
        <v>27</v>
      </c>
      <c r="AH2419" s="16">
        <v>61</v>
      </c>
      <c r="AI2419" s="22">
        <v>0.82</v>
      </c>
      <c r="AJ2419" s="22">
        <v>0.55695592731543098</v>
      </c>
      <c r="AK2419" s="22">
        <v>0.98431263110255496</v>
      </c>
      <c r="AL2419" s="18">
        <f t="shared" si="333"/>
        <v>1</v>
      </c>
      <c r="AM2419" s="18">
        <f t="shared" si="334"/>
        <v>1</v>
      </c>
      <c r="AN2419" s="18">
        <f t="shared" si="335"/>
        <v>0</v>
      </c>
      <c r="AO2419" s="18">
        <f t="shared" si="336"/>
        <v>1</v>
      </c>
      <c r="AP2419" s="18">
        <f t="shared" si="337"/>
        <v>1</v>
      </c>
      <c r="AQ2419" s="18">
        <f t="shared" si="338"/>
        <v>1</v>
      </c>
      <c r="AR2419" s="18">
        <f t="shared" si="339"/>
        <v>0</v>
      </c>
      <c r="AS2419" s="18">
        <f t="shared" si="340"/>
        <v>0</v>
      </c>
      <c r="AT2419" s="18">
        <f t="shared" si="341"/>
        <v>0</v>
      </c>
      <c r="AU2419" s="1" t="s">
        <v>63268</v>
      </c>
      <c r="AV2419" s="1" t="s">
        <v>63269</v>
      </c>
      <c r="AW2419" s="1" t="s">
        <v>63270</v>
      </c>
      <c r="AX2419" s="1" t="s">
        <v>63271</v>
      </c>
      <c r="AY2419" s="1" t="s">
        <v>63272</v>
      </c>
      <c r="AZ2419" s="1" t="s">
        <v>63273</v>
      </c>
      <c r="BA2419" s="1">
        <v>289</v>
      </c>
      <c r="BL2419" s="1">
        <v>0</v>
      </c>
      <c r="BR2419" s="1" t="s">
        <v>63274</v>
      </c>
      <c r="BS2419" s="1">
        <v>0.35299999999999998</v>
      </c>
      <c r="BU2419" s="1" t="s">
        <v>4</v>
      </c>
    </row>
    <row r="2420" spans="1:78" x14ac:dyDescent="0.25">
      <c r="A2420" s="2" t="s">
        <v>63263</v>
      </c>
      <c r="B2420" s="1">
        <v>84690</v>
      </c>
      <c r="C2420" s="1">
        <v>17</v>
      </c>
      <c r="D2420" s="1">
        <v>3366050</v>
      </c>
      <c r="E2420" s="1">
        <v>3366050</v>
      </c>
      <c r="F2420" s="1" t="s">
        <v>6</v>
      </c>
      <c r="G2420" s="2" t="s">
        <v>63275</v>
      </c>
      <c r="H2420" s="2" t="s">
        <v>63276</v>
      </c>
      <c r="I2420" s="2" t="s">
        <v>63277</v>
      </c>
      <c r="J2420" s="2" t="s">
        <v>63278</v>
      </c>
      <c r="K2420" s="2" t="s">
        <v>49</v>
      </c>
      <c r="L2420" s="1" t="s">
        <v>50</v>
      </c>
      <c r="M2420" s="1" t="s">
        <v>51</v>
      </c>
      <c r="N2420" s="1" t="s">
        <v>52</v>
      </c>
      <c r="O2420" s="1" t="s">
        <v>52</v>
      </c>
      <c r="R2420" s="1" t="s">
        <v>63265</v>
      </c>
      <c r="S2420" s="1" t="s">
        <v>10</v>
      </c>
      <c r="T2420" s="1">
        <v>4</v>
      </c>
      <c r="U2420" s="1">
        <v>421</v>
      </c>
      <c r="V2420" s="3">
        <v>1</v>
      </c>
      <c r="W2420" s="12" t="e">
        <v>#N/A</v>
      </c>
      <c r="X2420" s="12" t="e">
        <v>#N/A</v>
      </c>
      <c r="Y2420" s="12" t="e">
        <v>#N/A</v>
      </c>
      <c r="Z2420" s="9">
        <v>0.29577500000000001</v>
      </c>
      <c r="AA2420" s="10">
        <v>63</v>
      </c>
      <c r="AB2420" s="10">
        <v>150</v>
      </c>
      <c r="AC2420" s="20">
        <v>1</v>
      </c>
      <c r="AD2420" s="20">
        <v>0.73125375851145202</v>
      </c>
      <c r="AE2420" s="20">
        <v>1</v>
      </c>
      <c r="AF2420" s="15">
        <v>0.39102599999999998</v>
      </c>
      <c r="AG2420" s="16">
        <v>122</v>
      </c>
      <c r="AH2420" s="16">
        <v>190</v>
      </c>
      <c r="AI2420" s="22">
        <v>1</v>
      </c>
      <c r="AJ2420" s="22">
        <v>0.81699275554601503</v>
      </c>
      <c r="AK2420" s="22">
        <v>1</v>
      </c>
      <c r="AL2420" s="18">
        <f t="shared" si="333"/>
        <v>1</v>
      </c>
      <c r="AM2420" s="18">
        <f t="shared" si="334"/>
        <v>1</v>
      </c>
      <c r="AN2420" s="18">
        <f t="shared" si="335"/>
        <v>1</v>
      </c>
      <c r="AO2420" s="18">
        <f t="shared" si="336"/>
        <v>1</v>
      </c>
      <c r="AP2420" s="18">
        <f t="shared" si="337"/>
        <v>1</v>
      </c>
      <c r="AQ2420" s="18">
        <f t="shared" si="338"/>
        <v>1</v>
      </c>
      <c r="AR2420" s="18">
        <f t="shared" si="339"/>
        <v>0</v>
      </c>
      <c r="AS2420" s="18">
        <f t="shared" si="340"/>
        <v>0</v>
      </c>
      <c r="AT2420" s="18">
        <f t="shared" si="341"/>
        <v>0</v>
      </c>
      <c r="AU2420" s="1" t="s">
        <v>63279</v>
      </c>
      <c r="AV2420" s="1" t="s">
        <v>63269</v>
      </c>
      <c r="AW2420" s="1" t="s">
        <v>63270</v>
      </c>
      <c r="AX2420" s="1" t="s">
        <v>63271</v>
      </c>
      <c r="AY2420" s="1" t="s">
        <v>63272</v>
      </c>
      <c r="AZ2420" s="1" t="s">
        <v>63273</v>
      </c>
      <c r="BA2420" s="1">
        <v>62</v>
      </c>
      <c r="BL2420" s="1">
        <v>0</v>
      </c>
      <c r="BR2420" s="1" t="s">
        <v>63280</v>
      </c>
      <c r="BS2420" s="1">
        <v>0.34799999999999998</v>
      </c>
      <c r="BU2420" s="1" t="s">
        <v>4</v>
      </c>
    </row>
    <row r="2421" spans="1:78" x14ac:dyDescent="0.25">
      <c r="A2421" s="2" t="s">
        <v>63281</v>
      </c>
      <c r="B2421" s="1">
        <v>387778</v>
      </c>
      <c r="C2421" s="1">
        <v>11</v>
      </c>
      <c r="D2421" s="1">
        <v>64937731</v>
      </c>
      <c r="E2421" s="1">
        <v>64937731</v>
      </c>
      <c r="F2421" s="1" t="s">
        <v>6</v>
      </c>
      <c r="G2421" s="2" t="s">
        <v>63282</v>
      </c>
      <c r="H2421" s="2" t="s">
        <v>63284</v>
      </c>
      <c r="I2421" s="2" t="s">
        <v>63285</v>
      </c>
      <c r="J2421" s="2" t="s">
        <v>63286</v>
      </c>
      <c r="K2421" s="2" t="s">
        <v>49</v>
      </c>
      <c r="L2421" s="1" t="s">
        <v>50</v>
      </c>
      <c r="M2421" s="1" t="s">
        <v>90</v>
      </c>
      <c r="N2421" s="1" t="s">
        <v>31</v>
      </c>
      <c r="O2421" s="1" t="s">
        <v>31</v>
      </c>
      <c r="R2421" s="1" t="s">
        <v>63283</v>
      </c>
      <c r="S2421" s="1" t="s">
        <v>6</v>
      </c>
      <c r="T2421" s="1">
        <v>1</v>
      </c>
      <c r="U2421" s="1">
        <v>25</v>
      </c>
      <c r="V2421" s="3">
        <v>1</v>
      </c>
      <c r="W2421" s="12" t="e">
        <v>#N/A</v>
      </c>
      <c r="X2421" s="12" t="e">
        <v>#N/A</v>
      </c>
      <c r="Y2421" s="12" t="e">
        <v>#N/A</v>
      </c>
      <c r="Z2421" s="9">
        <v>0.24615400000000001</v>
      </c>
      <c r="AA2421" s="10">
        <v>16</v>
      </c>
      <c r="AB2421" s="10">
        <v>49</v>
      </c>
      <c r="AC2421" s="20">
        <v>0.87</v>
      </c>
      <c r="AD2421" s="20">
        <v>0.50270027683257201</v>
      </c>
      <c r="AE2421" s="20">
        <v>0.98925960808910196</v>
      </c>
      <c r="AF2421" s="15">
        <v>0.40243899999999999</v>
      </c>
      <c r="AG2421" s="16">
        <v>33</v>
      </c>
      <c r="AH2421" s="16">
        <v>49</v>
      </c>
      <c r="AI2421" s="22">
        <v>1</v>
      </c>
      <c r="AJ2421" s="22">
        <v>0.71758340799091902</v>
      </c>
      <c r="AK2421" s="22">
        <v>1</v>
      </c>
      <c r="AL2421" s="18">
        <f t="shared" si="333"/>
        <v>1</v>
      </c>
      <c r="AM2421" s="18">
        <f t="shared" si="334"/>
        <v>1</v>
      </c>
      <c r="AN2421" s="18">
        <f t="shared" si="335"/>
        <v>1</v>
      </c>
      <c r="AO2421" s="18">
        <f t="shared" si="336"/>
        <v>1</v>
      </c>
      <c r="AP2421" s="18">
        <f t="shared" si="337"/>
        <v>1</v>
      </c>
      <c r="AQ2421" s="18">
        <f t="shared" si="338"/>
        <v>1</v>
      </c>
      <c r="AR2421" s="18">
        <f t="shared" si="339"/>
        <v>0</v>
      </c>
      <c r="AS2421" s="18">
        <f t="shared" si="340"/>
        <v>1</v>
      </c>
      <c r="AT2421" s="18">
        <f t="shared" si="341"/>
        <v>0</v>
      </c>
      <c r="AV2421" s="1" t="s">
        <v>63287</v>
      </c>
      <c r="AW2421" s="1" t="s">
        <v>63288</v>
      </c>
      <c r="AX2421" s="1" t="s">
        <v>63289</v>
      </c>
      <c r="AY2421" s="1" t="s">
        <v>63290</v>
      </c>
      <c r="AZ2421" s="1" t="s">
        <v>63291</v>
      </c>
      <c r="BA2421" s="1">
        <v>9</v>
      </c>
      <c r="BF2421" s="1" t="s">
        <v>20879</v>
      </c>
      <c r="BG2421" s="1" t="s">
        <v>148</v>
      </c>
      <c r="BH2421" s="1" t="s">
        <v>18340</v>
      </c>
      <c r="BL2421" s="1">
        <v>0</v>
      </c>
      <c r="BR2421" s="1" t="s">
        <v>63292</v>
      </c>
      <c r="BS2421" s="1">
        <v>0.66200000000000003</v>
      </c>
      <c r="BU2421" s="1" t="s">
        <v>4</v>
      </c>
    </row>
    <row r="2422" spans="1:78" x14ac:dyDescent="0.25">
      <c r="A2422" s="2" t="s">
        <v>32577</v>
      </c>
      <c r="B2422" s="1">
        <v>79925</v>
      </c>
      <c r="C2422" s="1">
        <v>5</v>
      </c>
      <c r="D2422" s="1">
        <v>35727798</v>
      </c>
      <c r="E2422" s="1">
        <v>35727798</v>
      </c>
      <c r="F2422" s="1" t="s">
        <v>6</v>
      </c>
      <c r="G2422" s="2" t="s">
        <v>63302</v>
      </c>
      <c r="H2422" s="2" t="s">
        <v>63303</v>
      </c>
      <c r="I2422" s="2" t="s">
        <v>63304</v>
      </c>
      <c r="J2422" s="2" t="s">
        <v>63305</v>
      </c>
      <c r="K2422" s="2" t="s">
        <v>49</v>
      </c>
      <c r="L2422" s="1" t="s">
        <v>50</v>
      </c>
      <c r="M2422" s="1" t="s">
        <v>51</v>
      </c>
      <c r="N2422" s="1" t="s">
        <v>52</v>
      </c>
      <c r="O2422" s="1" t="s">
        <v>52</v>
      </c>
      <c r="R2422" s="1" t="s">
        <v>32579</v>
      </c>
      <c r="S2422" s="1" t="s">
        <v>6</v>
      </c>
      <c r="T2422" s="1">
        <v>21</v>
      </c>
      <c r="U2422" s="1">
        <v>3047</v>
      </c>
      <c r="V2422" s="3">
        <v>1</v>
      </c>
      <c r="W2422" s="12" t="e">
        <v>#N/A</v>
      </c>
      <c r="X2422" s="12" t="e">
        <v>#N/A</v>
      </c>
      <c r="Y2422" s="12" t="e">
        <v>#N/A</v>
      </c>
      <c r="Z2422" s="9">
        <v>0.23300999999999999</v>
      </c>
      <c r="AA2422" s="10">
        <v>48</v>
      </c>
      <c r="AB2422" s="10">
        <v>158</v>
      </c>
      <c r="AC2422" s="20">
        <v>0.83</v>
      </c>
      <c r="AD2422" s="20">
        <v>0.57904908858239801</v>
      </c>
      <c r="AE2422" s="20">
        <v>0.98430378786925299</v>
      </c>
      <c r="AF2422" s="15">
        <v>0.33610000000000001</v>
      </c>
      <c r="AG2422" s="16">
        <v>81</v>
      </c>
      <c r="AH2422" s="16">
        <v>160</v>
      </c>
      <c r="AI2422" s="22">
        <v>0.9</v>
      </c>
      <c r="AJ2422" s="22">
        <v>0.69965591738940502</v>
      </c>
      <c r="AK2422" s="22">
        <v>1</v>
      </c>
      <c r="AL2422" s="18">
        <f t="shared" si="333"/>
        <v>1</v>
      </c>
      <c r="AM2422" s="18">
        <f t="shared" si="334"/>
        <v>1</v>
      </c>
      <c r="AN2422" s="18">
        <f t="shared" si="335"/>
        <v>1</v>
      </c>
      <c r="AO2422" s="18">
        <f t="shared" si="336"/>
        <v>1</v>
      </c>
      <c r="AP2422" s="18">
        <f t="shared" si="337"/>
        <v>1</v>
      </c>
      <c r="AQ2422" s="18">
        <f t="shared" si="338"/>
        <v>1</v>
      </c>
      <c r="AR2422" s="18">
        <f t="shared" si="339"/>
        <v>0</v>
      </c>
      <c r="AS2422" s="18">
        <f t="shared" si="340"/>
        <v>0</v>
      </c>
      <c r="AT2422" s="18">
        <f t="shared" si="341"/>
        <v>0</v>
      </c>
      <c r="AU2422" s="1" t="s">
        <v>63306</v>
      </c>
      <c r="AV2422" s="1" t="s">
        <v>32584</v>
      </c>
      <c r="AW2422" s="1" t="s">
        <v>32585</v>
      </c>
      <c r="AX2422" s="1" t="s">
        <v>32586</v>
      </c>
      <c r="AY2422" s="1" t="s">
        <v>32587</v>
      </c>
      <c r="AZ2422" s="1" t="s">
        <v>32588</v>
      </c>
      <c r="BA2422" s="1">
        <v>979</v>
      </c>
      <c r="BF2422" s="1" t="s">
        <v>32589</v>
      </c>
      <c r="BH2422" s="1" t="s">
        <v>32590</v>
      </c>
      <c r="BK2422" s="1" t="s">
        <v>1827</v>
      </c>
      <c r="BL2422" s="1">
        <v>4</v>
      </c>
      <c r="BM2422" s="1" t="s">
        <v>32591</v>
      </c>
      <c r="BO2422" s="1" t="s">
        <v>32592</v>
      </c>
      <c r="BR2422" s="1" t="s">
        <v>63307</v>
      </c>
      <c r="BS2422" s="1">
        <v>0.378</v>
      </c>
      <c r="BU2422" s="1" t="s">
        <v>4</v>
      </c>
    </row>
    <row r="2423" spans="1:78" x14ac:dyDescent="0.25">
      <c r="A2423" s="2" t="s">
        <v>32577</v>
      </c>
      <c r="B2423" s="1">
        <v>79925</v>
      </c>
      <c r="C2423" s="1">
        <v>5</v>
      </c>
      <c r="D2423" s="1">
        <v>35709163</v>
      </c>
      <c r="E2423" s="1">
        <v>35709163</v>
      </c>
      <c r="F2423" s="1" t="s">
        <v>6</v>
      </c>
      <c r="G2423" s="2" t="s">
        <v>63296</v>
      </c>
      <c r="H2423" s="2" t="s">
        <v>63297</v>
      </c>
      <c r="I2423" s="2" t="s">
        <v>63298</v>
      </c>
      <c r="J2423" s="2" t="s">
        <v>63299</v>
      </c>
      <c r="K2423" s="2" t="s">
        <v>49</v>
      </c>
      <c r="L2423" s="1" t="s">
        <v>50</v>
      </c>
      <c r="M2423" s="1" t="s">
        <v>90</v>
      </c>
      <c r="N2423" s="1" t="s">
        <v>31</v>
      </c>
      <c r="O2423" s="1" t="s">
        <v>31</v>
      </c>
      <c r="R2423" s="1" t="s">
        <v>32579</v>
      </c>
      <c r="S2423" s="1" t="s">
        <v>6</v>
      </c>
      <c r="T2423" s="1">
        <v>19</v>
      </c>
      <c r="U2423" s="1">
        <v>2890</v>
      </c>
      <c r="V2423" s="3">
        <v>1</v>
      </c>
      <c r="W2423" s="12" t="e">
        <v>#N/A</v>
      </c>
      <c r="X2423" s="12" t="e">
        <v>#N/A</v>
      </c>
      <c r="Y2423" s="12" t="e">
        <v>#N/A</v>
      </c>
      <c r="Z2423" s="9">
        <v>0.236842</v>
      </c>
      <c r="AA2423" s="10">
        <v>45</v>
      </c>
      <c r="AB2423" s="10">
        <v>145</v>
      </c>
      <c r="AC2423" s="20">
        <v>0.84</v>
      </c>
      <c r="AD2423" s="20">
        <v>0.58395436759901498</v>
      </c>
      <c r="AE2423" s="20">
        <v>0.98636662306133704</v>
      </c>
      <c r="AF2423" s="15">
        <v>0.38562099999999999</v>
      </c>
      <c r="AG2423" s="16">
        <v>118</v>
      </c>
      <c r="AH2423" s="16">
        <v>188</v>
      </c>
      <c r="AI2423" s="22">
        <v>1</v>
      </c>
      <c r="AJ2423" s="22">
        <v>0.80766734243655303</v>
      </c>
      <c r="AK2423" s="22">
        <v>1</v>
      </c>
      <c r="AL2423" s="18">
        <f t="shared" si="333"/>
        <v>1</v>
      </c>
      <c r="AM2423" s="18">
        <f t="shared" si="334"/>
        <v>1</v>
      </c>
      <c r="AN2423" s="18">
        <f t="shared" si="335"/>
        <v>1</v>
      </c>
      <c r="AO2423" s="18">
        <f t="shared" si="336"/>
        <v>1</v>
      </c>
      <c r="AP2423" s="18">
        <f t="shared" si="337"/>
        <v>1</v>
      </c>
      <c r="AQ2423" s="18">
        <f t="shared" si="338"/>
        <v>1</v>
      </c>
      <c r="AR2423" s="18">
        <f t="shared" si="339"/>
        <v>0</v>
      </c>
      <c r="AS2423" s="18">
        <f t="shared" si="340"/>
        <v>1</v>
      </c>
      <c r="AT2423" s="18">
        <f t="shared" si="341"/>
        <v>0</v>
      </c>
      <c r="AU2423" s="1" t="s">
        <v>63300</v>
      </c>
      <c r="AV2423" s="1" t="s">
        <v>32584</v>
      </c>
      <c r="AW2423" s="1" t="s">
        <v>32585</v>
      </c>
      <c r="AX2423" s="1" t="s">
        <v>32586</v>
      </c>
      <c r="AY2423" s="1" t="s">
        <v>32587</v>
      </c>
      <c r="AZ2423" s="1" t="s">
        <v>32588</v>
      </c>
      <c r="BA2423" s="1">
        <v>927</v>
      </c>
      <c r="BF2423" s="1" t="s">
        <v>32589</v>
      </c>
      <c r="BH2423" s="1" t="s">
        <v>32590</v>
      </c>
      <c r="BK2423" s="1" t="s">
        <v>1827</v>
      </c>
      <c r="BL2423" s="1">
        <v>4</v>
      </c>
      <c r="BM2423" s="1" t="s">
        <v>32591</v>
      </c>
      <c r="BO2423" s="1" t="s">
        <v>32592</v>
      </c>
      <c r="BR2423" s="1" t="s">
        <v>63301</v>
      </c>
      <c r="BS2423" s="1">
        <v>0.42799999999999999</v>
      </c>
      <c r="BU2423" s="1" t="s">
        <v>4</v>
      </c>
    </row>
    <row r="2424" spans="1:78" x14ac:dyDescent="0.25">
      <c r="A2424" s="2" t="s">
        <v>32577</v>
      </c>
      <c r="B2424" s="1">
        <v>79925</v>
      </c>
      <c r="C2424" s="1">
        <v>5</v>
      </c>
      <c r="D2424" s="1">
        <v>35646907</v>
      </c>
      <c r="E2424" s="1">
        <v>35646907</v>
      </c>
      <c r="F2424" s="1" t="s">
        <v>6</v>
      </c>
      <c r="G2424" s="2" t="s">
        <v>63293</v>
      </c>
      <c r="H2424" s="2" t="s">
        <v>49475</v>
      </c>
      <c r="I2424" s="2" t="s">
        <v>59555</v>
      </c>
      <c r="J2424" s="2" t="s">
        <v>59556</v>
      </c>
      <c r="K2424" s="2" t="s">
        <v>49</v>
      </c>
      <c r="L2424" s="1" t="s">
        <v>50</v>
      </c>
      <c r="M2424" s="1" t="s">
        <v>90</v>
      </c>
      <c r="N2424" s="1" t="s">
        <v>31</v>
      </c>
      <c r="O2424" s="1" t="s">
        <v>31</v>
      </c>
      <c r="R2424" s="1" t="s">
        <v>32579</v>
      </c>
      <c r="S2424" s="1" t="s">
        <v>6</v>
      </c>
      <c r="T2424" s="1">
        <v>5</v>
      </c>
      <c r="U2424" s="1">
        <v>835</v>
      </c>
      <c r="V2424" s="3">
        <v>1</v>
      </c>
      <c r="W2424" s="12" t="e">
        <v>#N/A</v>
      </c>
      <c r="X2424" s="12" t="e">
        <v>#N/A</v>
      </c>
      <c r="Y2424" s="12" t="e">
        <v>#N/A</v>
      </c>
      <c r="Z2424" s="9">
        <v>0.28301900000000002</v>
      </c>
      <c r="AA2424" s="10">
        <v>30</v>
      </c>
      <c r="AB2424" s="10">
        <v>76</v>
      </c>
      <c r="AC2424" s="20">
        <v>1</v>
      </c>
      <c r="AD2424" s="20">
        <v>0.64024075039757999</v>
      </c>
      <c r="AE2424" s="20">
        <v>1</v>
      </c>
      <c r="AF2424" s="15">
        <v>0.42029</v>
      </c>
      <c r="AG2424" s="16">
        <v>58</v>
      </c>
      <c r="AH2424" s="16">
        <v>80</v>
      </c>
      <c r="AI2424" s="22">
        <v>1</v>
      </c>
      <c r="AJ2424" s="22">
        <v>0.79620217577169405</v>
      </c>
      <c r="AK2424" s="22">
        <v>1</v>
      </c>
      <c r="AL2424" s="18">
        <f t="shared" si="333"/>
        <v>1</v>
      </c>
      <c r="AM2424" s="18">
        <f t="shared" si="334"/>
        <v>1</v>
      </c>
      <c r="AN2424" s="18">
        <f t="shared" si="335"/>
        <v>1</v>
      </c>
      <c r="AO2424" s="18">
        <f t="shared" si="336"/>
        <v>1</v>
      </c>
      <c r="AP2424" s="18">
        <f t="shared" si="337"/>
        <v>1</v>
      </c>
      <c r="AQ2424" s="18">
        <f t="shared" si="338"/>
        <v>1</v>
      </c>
      <c r="AR2424" s="18">
        <f t="shared" si="339"/>
        <v>0</v>
      </c>
      <c r="AS2424" s="18">
        <f t="shared" si="340"/>
        <v>0</v>
      </c>
      <c r="AT2424" s="18">
        <f t="shared" si="341"/>
        <v>0</v>
      </c>
      <c r="AU2424" s="1" t="s">
        <v>63294</v>
      </c>
      <c r="AV2424" s="1" t="s">
        <v>32584</v>
      </c>
      <c r="AW2424" s="1" t="s">
        <v>32585</v>
      </c>
      <c r="AX2424" s="1" t="s">
        <v>32586</v>
      </c>
      <c r="AY2424" s="1" t="s">
        <v>32587</v>
      </c>
      <c r="AZ2424" s="1" t="s">
        <v>32588</v>
      </c>
      <c r="BA2424" s="1">
        <v>242</v>
      </c>
      <c r="BB2424" s="1" t="s">
        <v>641</v>
      </c>
      <c r="BF2424" s="1" t="s">
        <v>32589</v>
      </c>
      <c r="BH2424" s="1" t="s">
        <v>32590</v>
      </c>
      <c r="BK2424" s="1" t="s">
        <v>1827</v>
      </c>
      <c r="BL2424" s="1">
        <v>4</v>
      </c>
      <c r="BM2424" s="1" t="s">
        <v>32591</v>
      </c>
      <c r="BO2424" s="1" t="s">
        <v>32592</v>
      </c>
      <c r="BR2424" s="1" t="s">
        <v>63295</v>
      </c>
      <c r="BS2424" s="1">
        <v>0.34300000000000003</v>
      </c>
      <c r="BU2424" s="1" t="s">
        <v>4</v>
      </c>
    </row>
    <row r="2425" spans="1:78" x14ac:dyDescent="0.25">
      <c r="A2425" s="2" t="s">
        <v>63308</v>
      </c>
      <c r="B2425" s="1">
        <v>10290</v>
      </c>
      <c r="C2425" s="1">
        <v>2</v>
      </c>
      <c r="D2425" s="1">
        <v>220337666</v>
      </c>
      <c r="E2425" s="1">
        <v>220337666</v>
      </c>
      <c r="F2425" s="1" t="s">
        <v>6</v>
      </c>
      <c r="G2425" s="2" t="s">
        <v>63309</v>
      </c>
      <c r="H2425" s="2" t="s">
        <v>63311</v>
      </c>
      <c r="I2425" s="2" t="s">
        <v>63312</v>
      </c>
      <c r="J2425" s="2" t="s">
        <v>63313</v>
      </c>
      <c r="K2425" s="2" t="s">
        <v>718</v>
      </c>
      <c r="L2425" s="1" t="s">
        <v>50</v>
      </c>
      <c r="M2425" s="1" t="s">
        <v>90</v>
      </c>
      <c r="N2425" s="1" t="s">
        <v>31</v>
      </c>
      <c r="O2425" s="1" t="s">
        <v>31</v>
      </c>
      <c r="R2425" s="1" t="s">
        <v>63310</v>
      </c>
      <c r="S2425" s="1" t="s">
        <v>6</v>
      </c>
      <c r="T2425" s="1">
        <v>16</v>
      </c>
      <c r="U2425" s="1">
        <v>3995</v>
      </c>
      <c r="V2425" s="3">
        <v>1</v>
      </c>
      <c r="W2425" s="12" t="e">
        <v>#N/A</v>
      </c>
      <c r="X2425" s="12" t="e">
        <v>#N/A</v>
      </c>
      <c r="Y2425" s="12" t="e">
        <v>#N/A</v>
      </c>
      <c r="Z2425" s="9">
        <v>0.22950799999999999</v>
      </c>
      <c r="AA2425" s="10">
        <v>28</v>
      </c>
      <c r="AB2425" s="10">
        <v>94</v>
      </c>
      <c r="AC2425" s="20">
        <v>0.81</v>
      </c>
      <c r="AD2425" s="20">
        <v>0.52953594675354698</v>
      </c>
      <c r="AE2425" s="20">
        <v>0.98440844125085503</v>
      </c>
      <c r="AF2425" s="15">
        <v>0.41139199999999998</v>
      </c>
      <c r="AG2425" s="16">
        <v>65</v>
      </c>
      <c r="AH2425" s="16">
        <v>93</v>
      </c>
      <c r="AI2425" s="22">
        <v>1</v>
      </c>
      <c r="AJ2425" s="22">
        <v>0.79718675666630101</v>
      </c>
      <c r="AK2425" s="22">
        <v>1</v>
      </c>
      <c r="AL2425" s="18">
        <f t="shared" si="333"/>
        <v>1</v>
      </c>
      <c r="AM2425" s="18">
        <f t="shared" si="334"/>
        <v>1</v>
      </c>
      <c r="AN2425" s="18">
        <f t="shared" si="335"/>
        <v>1</v>
      </c>
      <c r="AO2425" s="18">
        <f t="shared" si="336"/>
        <v>1</v>
      </c>
      <c r="AP2425" s="18">
        <f t="shared" si="337"/>
        <v>1</v>
      </c>
      <c r="AQ2425" s="18">
        <f t="shared" si="338"/>
        <v>1</v>
      </c>
      <c r="AR2425" s="18">
        <f t="shared" si="339"/>
        <v>0</v>
      </c>
      <c r="AS2425" s="18">
        <f t="shared" si="340"/>
        <v>1</v>
      </c>
      <c r="AT2425" s="18">
        <f t="shared" si="341"/>
        <v>0</v>
      </c>
      <c r="AV2425" s="1" t="s">
        <v>63314</v>
      </c>
      <c r="AW2425" s="1" t="s">
        <v>63315</v>
      </c>
      <c r="AX2425" s="1" t="s">
        <v>63316</v>
      </c>
      <c r="AY2425" s="1" t="s">
        <v>63317</v>
      </c>
      <c r="AZ2425" s="1" t="s">
        <v>63318</v>
      </c>
      <c r="BA2425" s="1">
        <v>1332</v>
      </c>
      <c r="BB2425" s="1" t="s">
        <v>6316</v>
      </c>
      <c r="BF2425" s="1" t="s">
        <v>63319</v>
      </c>
      <c r="BG2425" s="1" t="s">
        <v>148</v>
      </c>
      <c r="BH2425" s="1" t="s">
        <v>15931</v>
      </c>
      <c r="BK2425" s="1" t="s">
        <v>63320</v>
      </c>
      <c r="BL2425" s="1">
        <v>14</v>
      </c>
      <c r="BN2425" s="1" t="s">
        <v>24188</v>
      </c>
      <c r="BP2425" s="1" t="s">
        <v>63321</v>
      </c>
      <c r="BR2425" s="1" t="s">
        <v>63322</v>
      </c>
      <c r="BS2425" s="1">
        <v>0.64700000000000002</v>
      </c>
      <c r="BU2425" s="1" t="s">
        <v>4</v>
      </c>
    </row>
    <row r="2426" spans="1:78" x14ac:dyDescent="0.25">
      <c r="A2426" s="2" t="s">
        <v>32600</v>
      </c>
      <c r="B2426" s="1">
        <v>23013</v>
      </c>
      <c r="C2426" s="1">
        <v>1</v>
      </c>
      <c r="D2426" s="1">
        <v>16262680</v>
      </c>
      <c r="E2426" s="1">
        <v>16262680</v>
      </c>
      <c r="F2426" s="1" t="s">
        <v>6</v>
      </c>
      <c r="G2426" s="2" t="s">
        <v>63329</v>
      </c>
      <c r="H2426" s="2" t="s">
        <v>63330</v>
      </c>
      <c r="I2426" s="2" t="s">
        <v>63331</v>
      </c>
      <c r="J2426" s="2" t="s">
        <v>63332</v>
      </c>
      <c r="K2426" s="2" t="s">
        <v>30</v>
      </c>
      <c r="L2426" s="1" t="s">
        <v>8</v>
      </c>
      <c r="M2426" s="1" t="s">
        <v>51</v>
      </c>
      <c r="N2426" s="1" t="s">
        <v>10</v>
      </c>
      <c r="O2426" s="1" t="s">
        <v>10</v>
      </c>
      <c r="R2426" s="1" t="s">
        <v>32602</v>
      </c>
      <c r="S2426" s="1" t="s">
        <v>6</v>
      </c>
      <c r="T2426" s="1">
        <v>11</v>
      </c>
      <c r="U2426" s="1">
        <v>10149</v>
      </c>
      <c r="V2426" s="3">
        <v>1</v>
      </c>
      <c r="W2426" s="12" t="e">
        <v>#N/A</v>
      </c>
      <c r="X2426" s="12" t="e">
        <v>#N/A</v>
      </c>
      <c r="Y2426" s="12" t="e">
        <v>#N/A</v>
      </c>
      <c r="Z2426" s="9">
        <v>0.01</v>
      </c>
      <c r="AA2426" s="10">
        <v>7</v>
      </c>
      <c r="AB2426" s="10">
        <v>723</v>
      </c>
      <c r="AC2426" s="20">
        <v>0.05</v>
      </c>
      <c r="AD2426" s="20">
        <v>1.03067445531032E-2</v>
      </c>
      <c r="AE2426" s="20">
        <v>0.133964863345607</v>
      </c>
      <c r="AF2426" s="15" t="s">
        <v>4</v>
      </c>
      <c r="AG2426" s="16" t="s">
        <v>4</v>
      </c>
      <c r="AH2426" s="16" t="s">
        <v>4</v>
      </c>
      <c r="AI2426" s="22">
        <v>0</v>
      </c>
      <c r="AJ2426" s="22">
        <v>0</v>
      </c>
      <c r="AK2426" s="22">
        <v>0</v>
      </c>
      <c r="AL2426" s="18">
        <f t="shared" si="333"/>
        <v>0</v>
      </c>
      <c r="AM2426" s="18">
        <f t="shared" si="334"/>
        <v>0</v>
      </c>
      <c r="AN2426" s="18">
        <f t="shared" si="335"/>
        <v>0</v>
      </c>
      <c r="AO2426" s="18">
        <f t="shared" si="336"/>
        <v>0</v>
      </c>
      <c r="AP2426" s="18">
        <f t="shared" si="337"/>
        <v>0</v>
      </c>
      <c r="AQ2426" s="18">
        <f t="shared" si="338"/>
        <v>0</v>
      </c>
      <c r="AR2426" s="18">
        <f t="shared" si="339"/>
        <v>0</v>
      </c>
      <c r="AS2426" s="18">
        <f t="shared" si="340"/>
        <v>0</v>
      </c>
      <c r="AT2426" s="18">
        <f t="shared" si="341"/>
        <v>0</v>
      </c>
      <c r="AU2426" s="1" t="s">
        <v>63333</v>
      </c>
      <c r="AV2426" s="1" t="s">
        <v>32608</v>
      </c>
      <c r="AW2426" s="1" t="s">
        <v>32609</v>
      </c>
      <c r="AX2426" s="1" t="s">
        <v>32610</v>
      </c>
      <c r="AY2426" s="1" t="s">
        <v>32611</v>
      </c>
      <c r="AZ2426" s="1" t="s">
        <v>32612</v>
      </c>
      <c r="BA2426" s="1">
        <v>3315</v>
      </c>
      <c r="BB2426" s="1" t="s">
        <v>2290</v>
      </c>
      <c r="BC2426" s="1" t="s">
        <v>4</v>
      </c>
      <c r="BF2426" s="1" t="s">
        <v>32613</v>
      </c>
      <c r="BG2426" s="1" t="s">
        <v>148</v>
      </c>
      <c r="BH2426" s="1" t="s">
        <v>6510</v>
      </c>
      <c r="BK2426" s="1" t="s">
        <v>32614</v>
      </c>
      <c r="BL2426" s="1">
        <v>15</v>
      </c>
      <c r="BN2426" s="1" t="s">
        <v>32615</v>
      </c>
      <c r="BP2426" s="1" t="s">
        <v>32616</v>
      </c>
      <c r="BR2426" s="1" t="s">
        <v>63334</v>
      </c>
      <c r="BS2426" s="1">
        <v>0.627</v>
      </c>
      <c r="BT2426" s="1" t="s">
        <v>4</v>
      </c>
      <c r="BU2426" s="1" t="s">
        <v>4</v>
      </c>
      <c r="BZ2426" s="1" t="s">
        <v>4</v>
      </c>
    </row>
    <row r="2427" spans="1:78" x14ac:dyDescent="0.25">
      <c r="A2427" s="2" t="s">
        <v>32600</v>
      </c>
      <c r="B2427" s="1">
        <v>23013</v>
      </c>
      <c r="C2427" s="1">
        <v>1</v>
      </c>
      <c r="D2427" s="1">
        <v>16262204</v>
      </c>
      <c r="E2427" s="1">
        <v>16262204</v>
      </c>
      <c r="F2427" s="1" t="s">
        <v>6</v>
      </c>
      <c r="G2427" s="2" t="s">
        <v>63323</v>
      </c>
      <c r="H2427" s="2" t="s">
        <v>63324</v>
      </c>
      <c r="I2427" s="2" t="s">
        <v>63325</v>
      </c>
      <c r="J2427" s="2" t="s">
        <v>63326</v>
      </c>
      <c r="K2427" s="2" t="s">
        <v>49</v>
      </c>
      <c r="L2427" s="1" t="s">
        <v>50</v>
      </c>
      <c r="M2427" s="1" t="s">
        <v>90</v>
      </c>
      <c r="N2427" s="1" t="s">
        <v>31</v>
      </c>
      <c r="O2427" s="1" t="s">
        <v>31</v>
      </c>
      <c r="R2427" s="1" t="s">
        <v>32602</v>
      </c>
      <c r="S2427" s="1" t="s">
        <v>6</v>
      </c>
      <c r="T2427" s="1">
        <v>11</v>
      </c>
      <c r="U2427" s="1">
        <v>9673</v>
      </c>
      <c r="V2427" s="3">
        <v>1</v>
      </c>
      <c r="W2427" s="12" t="e">
        <v>#N/A</v>
      </c>
      <c r="X2427" s="12" t="e">
        <v>#N/A</v>
      </c>
      <c r="Y2427" s="12" t="e">
        <v>#N/A</v>
      </c>
      <c r="Z2427" s="9">
        <v>0.160714</v>
      </c>
      <c r="AA2427" s="10">
        <v>27</v>
      </c>
      <c r="AB2427" s="10">
        <v>141</v>
      </c>
      <c r="AC2427" s="20">
        <v>0.74</v>
      </c>
      <c r="AD2427" s="20">
        <v>0.46350257719626597</v>
      </c>
      <c r="AE2427" s="20">
        <v>0.97338098692023201</v>
      </c>
      <c r="AF2427" s="15">
        <v>0.33212999999999998</v>
      </c>
      <c r="AG2427" s="16">
        <v>92</v>
      </c>
      <c r="AH2427" s="16">
        <v>185</v>
      </c>
      <c r="AI2427" s="22">
        <v>1</v>
      </c>
      <c r="AJ2427" s="22">
        <v>0.83795274284833599</v>
      </c>
      <c r="AK2427" s="22">
        <v>1</v>
      </c>
      <c r="AL2427" s="18">
        <f t="shared" si="333"/>
        <v>1</v>
      </c>
      <c r="AM2427" s="18">
        <f t="shared" si="334"/>
        <v>1</v>
      </c>
      <c r="AN2427" s="18">
        <f t="shared" si="335"/>
        <v>0</v>
      </c>
      <c r="AO2427" s="18">
        <f t="shared" si="336"/>
        <v>1</v>
      </c>
      <c r="AP2427" s="18">
        <f t="shared" si="337"/>
        <v>1</v>
      </c>
      <c r="AQ2427" s="18">
        <f t="shared" si="338"/>
        <v>1</v>
      </c>
      <c r="AR2427" s="18">
        <f t="shared" si="339"/>
        <v>0</v>
      </c>
      <c r="AS2427" s="18">
        <f t="shared" si="340"/>
        <v>1</v>
      </c>
      <c r="AT2427" s="18">
        <f t="shared" si="341"/>
        <v>1</v>
      </c>
      <c r="AU2427" s="1" t="s">
        <v>63327</v>
      </c>
      <c r="AV2427" s="1" t="s">
        <v>32608</v>
      </c>
      <c r="AW2427" s="1" t="s">
        <v>32609</v>
      </c>
      <c r="AX2427" s="1" t="s">
        <v>32610</v>
      </c>
      <c r="AY2427" s="1" t="s">
        <v>32611</v>
      </c>
      <c r="AZ2427" s="1" t="s">
        <v>32612</v>
      </c>
      <c r="BA2427" s="1">
        <v>3157</v>
      </c>
      <c r="BF2427" s="1" t="s">
        <v>32613</v>
      </c>
      <c r="BG2427" s="1" t="s">
        <v>148</v>
      </c>
      <c r="BH2427" s="1" t="s">
        <v>6510</v>
      </c>
      <c r="BK2427" s="1" t="s">
        <v>32614</v>
      </c>
      <c r="BL2427" s="1">
        <v>15</v>
      </c>
      <c r="BN2427" s="1" t="s">
        <v>32615</v>
      </c>
      <c r="BP2427" s="1" t="s">
        <v>32616</v>
      </c>
      <c r="BR2427" s="1" t="s">
        <v>63328</v>
      </c>
      <c r="BS2427" s="1">
        <v>0.63200000000000001</v>
      </c>
      <c r="BU2427" s="1" t="s">
        <v>4</v>
      </c>
    </row>
    <row r="2428" spans="1:78" x14ac:dyDescent="0.25">
      <c r="A2428" s="2" t="s">
        <v>32618</v>
      </c>
      <c r="B2428" s="1">
        <v>220082</v>
      </c>
      <c r="C2428" s="1">
        <v>13</v>
      </c>
      <c r="D2428" s="1">
        <v>46287886</v>
      </c>
      <c r="E2428" s="1">
        <v>46287886</v>
      </c>
      <c r="F2428" s="1" t="s">
        <v>6</v>
      </c>
      <c r="G2428" s="2" t="s">
        <v>63335</v>
      </c>
      <c r="H2428" s="2" t="s">
        <v>63336</v>
      </c>
      <c r="I2428" s="2" t="s">
        <v>63337</v>
      </c>
      <c r="J2428" s="2" t="s">
        <v>63338</v>
      </c>
      <c r="K2428" s="2" t="s">
        <v>135</v>
      </c>
      <c r="L2428" s="1" t="s">
        <v>50</v>
      </c>
      <c r="M2428" s="1" t="s">
        <v>90</v>
      </c>
      <c r="N2428" s="1" t="s">
        <v>31</v>
      </c>
      <c r="O2428" s="1" t="s">
        <v>31</v>
      </c>
      <c r="R2428" s="1" t="s">
        <v>32620</v>
      </c>
      <c r="S2428" s="1" t="s">
        <v>6</v>
      </c>
      <c r="T2428" s="1">
        <v>3</v>
      </c>
      <c r="U2428" s="1">
        <v>806</v>
      </c>
      <c r="V2428" s="3">
        <v>1</v>
      </c>
      <c r="W2428" s="12" t="e">
        <v>#N/A</v>
      </c>
      <c r="X2428" s="12" t="e">
        <v>#N/A</v>
      </c>
      <c r="Y2428" s="12" t="e">
        <v>#N/A</v>
      </c>
      <c r="Z2428" s="9">
        <v>0.4</v>
      </c>
      <c r="AA2428" s="10">
        <v>12</v>
      </c>
      <c r="AB2428" s="10">
        <v>18</v>
      </c>
      <c r="AC2428" s="20">
        <v>1</v>
      </c>
      <c r="AD2428" s="20">
        <v>0.61495845083210998</v>
      </c>
      <c r="AE2428" s="20">
        <v>1</v>
      </c>
      <c r="AF2428" s="15">
        <v>0.36363600000000001</v>
      </c>
      <c r="AG2428" s="16">
        <v>16</v>
      </c>
      <c r="AH2428" s="16">
        <v>28</v>
      </c>
      <c r="AI2428" s="22">
        <v>0.97</v>
      </c>
      <c r="AJ2428" s="22">
        <v>0.57405417736006004</v>
      </c>
      <c r="AK2428" s="22">
        <v>1</v>
      </c>
      <c r="AL2428" s="18">
        <f t="shared" si="333"/>
        <v>1</v>
      </c>
      <c r="AM2428" s="18">
        <f t="shared" si="334"/>
        <v>1</v>
      </c>
      <c r="AN2428" s="18">
        <f t="shared" si="335"/>
        <v>1</v>
      </c>
      <c r="AO2428" s="18">
        <f t="shared" si="336"/>
        <v>1</v>
      </c>
      <c r="AP2428" s="18">
        <f t="shared" si="337"/>
        <v>1</v>
      </c>
      <c r="AQ2428" s="18">
        <f t="shared" si="338"/>
        <v>1</v>
      </c>
      <c r="AR2428" s="18">
        <f t="shared" si="339"/>
        <v>0</v>
      </c>
      <c r="AS2428" s="18">
        <f t="shared" si="340"/>
        <v>0</v>
      </c>
      <c r="AT2428" s="18">
        <f t="shared" si="341"/>
        <v>0</v>
      </c>
      <c r="AU2428" s="1" t="s">
        <v>63339</v>
      </c>
      <c r="AV2428" s="1" t="s">
        <v>32625</v>
      </c>
      <c r="AW2428" s="1" t="s">
        <v>32626</v>
      </c>
      <c r="AX2428" s="1" t="s">
        <v>32627</v>
      </c>
      <c r="AY2428" s="1" t="s">
        <v>32628</v>
      </c>
      <c r="AZ2428" s="1" t="s">
        <v>32629</v>
      </c>
      <c r="BA2428" s="1">
        <v>242</v>
      </c>
      <c r="BB2428" s="1" t="s">
        <v>641</v>
      </c>
      <c r="BG2428" s="1" t="s">
        <v>14660</v>
      </c>
      <c r="BK2428" s="1" t="s">
        <v>9000</v>
      </c>
      <c r="BL2428" s="1">
        <v>2</v>
      </c>
      <c r="BN2428" s="1" t="s">
        <v>32630</v>
      </c>
      <c r="BO2428" s="1" t="s">
        <v>9173</v>
      </c>
      <c r="BP2428" s="1" t="s">
        <v>32631</v>
      </c>
      <c r="BR2428" s="1" t="s">
        <v>63340</v>
      </c>
      <c r="BS2428" s="1">
        <v>0.68200000000000005</v>
      </c>
      <c r="BU2428" s="1" t="s">
        <v>4</v>
      </c>
    </row>
    <row r="2429" spans="1:78" x14ac:dyDescent="0.25">
      <c r="A2429" s="2" t="s">
        <v>13242</v>
      </c>
      <c r="B2429" s="1">
        <v>80309</v>
      </c>
      <c r="C2429" s="1">
        <v>2</v>
      </c>
      <c r="D2429" s="1">
        <v>228882297</v>
      </c>
      <c r="E2429" s="1">
        <v>228882297</v>
      </c>
      <c r="F2429" s="1" t="s">
        <v>6</v>
      </c>
      <c r="G2429" s="2" t="s">
        <v>63341</v>
      </c>
      <c r="H2429" s="2" t="s">
        <v>63342</v>
      </c>
      <c r="I2429" s="2" t="s">
        <v>63343</v>
      </c>
      <c r="J2429" s="2" t="s">
        <v>63344</v>
      </c>
      <c r="K2429" s="2" t="s">
        <v>135</v>
      </c>
      <c r="L2429" s="1" t="s">
        <v>50</v>
      </c>
      <c r="M2429" s="1" t="s">
        <v>90</v>
      </c>
      <c r="N2429" s="1" t="s">
        <v>31</v>
      </c>
      <c r="O2429" s="1" t="s">
        <v>31</v>
      </c>
      <c r="R2429" s="1" t="s">
        <v>13245</v>
      </c>
      <c r="S2429" s="1" t="s">
        <v>10</v>
      </c>
      <c r="T2429" s="1">
        <v>7</v>
      </c>
      <c r="U2429" s="1">
        <v>3320</v>
      </c>
      <c r="V2429" s="3">
        <v>1</v>
      </c>
      <c r="W2429" s="12" t="e">
        <v>#N/A</v>
      </c>
      <c r="X2429" s="12" t="e">
        <v>#N/A</v>
      </c>
      <c r="Y2429" s="12" t="e">
        <v>#N/A</v>
      </c>
      <c r="Z2429" s="9">
        <v>0.346939</v>
      </c>
      <c r="AA2429" s="10">
        <v>34</v>
      </c>
      <c r="AB2429" s="10">
        <v>64</v>
      </c>
      <c r="AC2429" s="20">
        <v>1</v>
      </c>
      <c r="AD2429" s="20">
        <v>0.73603182666176004</v>
      </c>
      <c r="AE2429" s="20">
        <v>1</v>
      </c>
      <c r="AF2429" s="15">
        <v>0.33333299999999999</v>
      </c>
      <c r="AG2429" s="16">
        <v>43</v>
      </c>
      <c r="AH2429" s="16">
        <v>86</v>
      </c>
      <c r="AI2429" s="22">
        <v>0.89</v>
      </c>
      <c r="AJ2429" s="22">
        <v>0.64748474419906799</v>
      </c>
      <c r="AK2429" s="22">
        <v>1</v>
      </c>
      <c r="AL2429" s="18">
        <f t="shared" si="333"/>
        <v>1</v>
      </c>
      <c r="AM2429" s="18">
        <f t="shared" si="334"/>
        <v>1</v>
      </c>
      <c r="AN2429" s="18">
        <f t="shared" si="335"/>
        <v>1</v>
      </c>
      <c r="AO2429" s="18">
        <f t="shared" si="336"/>
        <v>1</v>
      </c>
      <c r="AP2429" s="18">
        <f t="shared" si="337"/>
        <v>1</v>
      </c>
      <c r="AQ2429" s="18">
        <f t="shared" si="338"/>
        <v>1</v>
      </c>
      <c r="AR2429" s="18">
        <f t="shared" si="339"/>
        <v>0</v>
      </c>
      <c r="AS2429" s="18">
        <f t="shared" si="340"/>
        <v>0</v>
      </c>
      <c r="AT2429" s="18">
        <f t="shared" si="341"/>
        <v>0</v>
      </c>
      <c r="AU2429" s="1" t="s">
        <v>63345</v>
      </c>
      <c r="AV2429" s="1" t="s">
        <v>13250</v>
      </c>
      <c r="AW2429" s="1" t="s">
        <v>13251</v>
      </c>
      <c r="AX2429" s="1" t="s">
        <v>13252</v>
      </c>
      <c r="AY2429" s="1" t="s">
        <v>13253</v>
      </c>
      <c r="AZ2429" s="1" t="s">
        <v>13254</v>
      </c>
      <c r="BA2429" s="1">
        <v>1091</v>
      </c>
      <c r="BG2429" s="1" t="s">
        <v>642</v>
      </c>
      <c r="BH2429" s="1" t="s">
        <v>304</v>
      </c>
      <c r="BK2429" s="1" t="s">
        <v>13255</v>
      </c>
      <c r="BL2429" s="1">
        <v>10</v>
      </c>
      <c r="BN2429" s="1" t="s">
        <v>13256</v>
      </c>
      <c r="BP2429" s="1" t="s">
        <v>13257</v>
      </c>
      <c r="BR2429" s="1" t="s">
        <v>63346</v>
      </c>
      <c r="BS2429" s="1">
        <v>0.622</v>
      </c>
      <c r="BU2429" s="1" t="s">
        <v>4</v>
      </c>
    </row>
    <row r="2430" spans="1:78" x14ac:dyDescent="0.25">
      <c r="A2430" s="2" t="s">
        <v>13242</v>
      </c>
      <c r="B2430" s="1">
        <v>80309</v>
      </c>
      <c r="C2430" s="1">
        <v>2</v>
      </c>
      <c r="D2430" s="1">
        <v>228882420</v>
      </c>
      <c r="E2430" s="1">
        <v>228882420</v>
      </c>
      <c r="F2430" s="1" t="s">
        <v>6</v>
      </c>
      <c r="G2430" s="2" t="s">
        <v>63347</v>
      </c>
      <c r="H2430" s="2" t="s">
        <v>63348</v>
      </c>
      <c r="I2430" s="2" t="s">
        <v>63349</v>
      </c>
      <c r="J2430" s="2" t="s">
        <v>63350</v>
      </c>
      <c r="K2430" s="2" t="s">
        <v>135</v>
      </c>
      <c r="L2430" s="1" t="s">
        <v>50</v>
      </c>
      <c r="M2430" s="1" t="s">
        <v>51</v>
      </c>
      <c r="N2430" s="1" t="s">
        <v>52</v>
      </c>
      <c r="O2430" s="1" t="s">
        <v>52</v>
      </c>
      <c r="R2430" s="1" t="s">
        <v>13245</v>
      </c>
      <c r="S2430" s="1" t="s">
        <v>10</v>
      </c>
      <c r="T2430" s="1">
        <v>7</v>
      </c>
      <c r="U2430" s="1">
        <v>3197</v>
      </c>
      <c r="V2430" s="3">
        <v>1</v>
      </c>
      <c r="W2430" s="12" t="e">
        <v>#N/A</v>
      </c>
      <c r="X2430" s="12" t="e">
        <v>#N/A</v>
      </c>
      <c r="Y2430" s="12" t="e">
        <v>#N/A</v>
      </c>
      <c r="Z2430" s="9">
        <v>0.29795899999999997</v>
      </c>
      <c r="AA2430" s="10">
        <v>73</v>
      </c>
      <c r="AB2430" s="10">
        <v>172</v>
      </c>
      <c r="AC2430" s="20">
        <v>1</v>
      </c>
      <c r="AD2430" s="20">
        <v>0.74558815535710599</v>
      </c>
      <c r="AE2430" s="20">
        <v>1</v>
      </c>
      <c r="AF2430" s="15">
        <v>0.40804600000000002</v>
      </c>
      <c r="AG2430" s="16">
        <v>142</v>
      </c>
      <c r="AH2430" s="16">
        <v>206</v>
      </c>
      <c r="AI2430" s="22">
        <v>1</v>
      </c>
      <c r="AJ2430" s="22">
        <v>0.846069451543221</v>
      </c>
      <c r="AK2430" s="22">
        <v>1</v>
      </c>
      <c r="AL2430" s="18">
        <f t="shared" si="333"/>
        <v>1</v>
      </c>
      <c r="AM2430" s="18">
        <f t="shared" si="334"/>
        <v>1</v>
      </c>
      <c r="AN2430" s="18">
        <f t="shared" si="335"/>
        <v>1</v>
      </c>
      <c r="AO2430" s="18">
        <f t="shared" si="336"/>
        <v>1</v>
      </c>
      <c r="AP2430" s="18">
        <f t="shared" si="337"/>
        <v>1</v>
      </c>
      <c r="AQ2430" s="18">
        <f t="shared" si="338"/>
        <v>1</v>
      </c>
      <c r="AR2430" s="18">
        <f t="shared" si="339"/>
        <v>0</v>
      </c>
      <c r="AS2430" s="18">
        <f t="shared" si="340"/>
        <v>0</v>
      </c>
      <c r="AT2430" s="18">
        <f t="shared" si="341"/>
        <v>0</v>
      </c>
      <c r="AU2430" s="1" t="s">
        <v>63351</v>
      </c>
      <c r="AV2430" s="1" t="s">
        <v>13250</v>
      </c>
      <c r="AW2430" s="1" t="s">
        <v>13251</v>
      </c>
      <c r="AX2430" s="1" t="s">
        <v>13252</v>
      </c>
      <c r="AY2430" s="1" t="s">
        <v>13253</v>
      </c>
      <c r="AZ2430" s="1" t="s">
        <v>13254</v>
      </c>
      <c r="BA2430" s="1">
        <v>1050</v>
      </c>
      <c r="BG2430" s="1" t="s">
        <v>642</v>
      </c>
      <c r="BH2430" s="1" t="s">
        <v>304</v>
      </c>
      <c r="BK2430" s="1" t="s">
        <v>13255</v>
      </c>
      <c r="BL2430" s="1">
        <v>10</v>
      </c>
      <c r="BN2430" s="1" t="s">
        <v>13256</v>
      </c>
      <c r="BP2430" s="1" t="s">
        <v>13257</v>
      </c>
      <c r="BR2430" s="1" t="s">
        <v>63352</v>
      </c>
      <c r="BS2430" s="1">
        <v>0.54200000000000004</v>
      </c>
      <c r="BU2430" s="1" t="s">
        <v>4</v>
      </c>
    </row>
    <row r="2431" spans="1:78" x14ac:dyDescent="0.25">
      <c r="A2431" s="2" t="s">
        <v>63353</v>
      </c>
      <c r="B2431" s="1">
        <v>56907</v>
      </c>
      <c r="C2431" s="1">
        <v>18</v>
      </c>
      <c r="D2431" s="1">
        <v>12506535</v>
      </c>
      <c r="E2431" s="1">
        <v>12506535</v>
      </c>
      <c r="F2431" s="1" t="s">
        <v>6</v>
      </c>
      <c r="G2431" s="2" t="s">
        <v>63354</v>
      </c>
      <c r="H2431" s="2" t="s">
        <v>29988</v>
      </c>
      <c r="I2431" s="2" t="s">
        <v>63356</v>
      </c>
      <c r="J2431" s="2" t="s">
        <v>63357</v>
      </c>
      <c r="K2431" s="2" t="s">
        <v>49</v>
      </c>
      <c r="L2431" s="1" t="s">
        <v>50</v>
      </c>
      <c r="M2431" s="1" t="s">
        <v>90</v>
      </c>
      <c r="N2431" s="1" t="s">
        <v>31</v>
      </c>
      <c r="O2431" s="1" t="s">
        <v>31</v>
      </c>
      <c r="R2431" s="1" t="s">
        <v>63355</v>
      </c>
      <c r="S2431" s="1" t="s">
        <v>10</v>
      </c>
      <c r="T2431" s="1">
        <v>6</v>
      </c>
      <c r="U2431" s="1">
        <v>960</v>
      </c>
      <c r="V2431" s="3">
        <v>1</v>
      </c>
      <c r="W2431" s="12" t="e">
        <v>#N/A</v>
      </c>
      <c r="X2431" s="12" t="e">
        <v>#N/A</v>
      </c>
      <c r="Y2431" s="12" t="e">
        <v>#N/A</v>
      </c>
      <c r="Z2431" s="9">
        <v>0.256637</v>
      </c>
      <c r="AA2431" s="10">
        <v>116</v>
      </c>
      <c r="AB2431" s="10">
        <v>336</v>
      </c>
      <c r="AC2431" s="20">
        <v>0.91</v>
      </c>
      <c r="AD2431" s="20">
        <v>0.68607918390107703</v>
      </c>
      <c r="AE2431" s="20">
        <v>1</v>
      </c>
      <c r="AF2431" s="15">
        <v>0.36111100000000002</v>
      </c>
      <c r="AG2431" s="16">
        <v>234</v>
      </c>
      <c r="AH2431" s="16">
        <v>414</v>
      </c>
      <c r="AI2431" s="22">
        <v>0.97</v>
      </c>
      <c r="AJ2431" s="22">
        <v>0.79737156423287703</v>
      </c>
      <c r="AK2431" s="22">
        <v>1</v>
      </c>
      <c r="AL2431" s="18">
        <f t="shared" si="333"/>
        <v>1</v>
      </c>
      <c r="AM2431" s="18">
        <f t="shared" si="334"/>
        <v>1</v>
      </c>
      <c r="AN2431" s="18">
        <f t="shared" si="335"/>
        <v>1</v>
      </c>
      <c r="AO2431" s="18">
        <f t="shared" si="336"/>
        <v>1</v>
      </c>
      <c r="AP2431" s="18">
        <f t="shared" si="337"/>
        <v>1</v>
      </c>
      <c r="AQ2431" s="18">
        <f t="shared" si="338"/>
        <v>1</v>
      </c>
      <c r="AR2431" s="18">
        <f t="shared" si="339"/>
        <v>0</v>
      </c>
      <c r="AS2431" s="18">
        <f t="shared" si="340"/>
        <v>0</v>
      </c>
      <c r="AT2431" s="18">
        <f t="shared" si="341"/>
        <v>0</v>
      </c>
      <c r="AU2431" s="1" t="s">
        <v>63358</v>
      </c>
      <c r="AV2431" s="1" t="s">
        <v>63359</v>
      </c>
      <c r="AW2431" s="1" t="s">
        <v>63360</v>
      </c>
      <c r="AX2431" s="1" t="s">
        <v>63361</v>
      </c>
      <c r="AY2431" s="1" t="s">
        <v>63362</v>
      </c>
      <c r="AZ2431" s="1" t="s">
        <v>63363</v>
      </c>
      <c r="BA2431" s="1">
        <v>305</v>
      </c>
      <c r="BB2431" s="1" t="s">
        <v>63364</v>
      </c>
      <c r="BG2431" s="1" t="s">
        <v>63365</v>
      </c>
      <c r="BH2431" s="1" t="s">
        <v>3332</v>
      </c>
      <c r="BL2431" s="1">
        <v>0</v>
      </c>
      <c r="BR2431" s="1" t="s">
        <v>63366</v>
      </c>
      <c r="BS2431" s="1">
        <v>0.39300000000000002</v>
      </c>
      <c r="BU2431" s="1" t="s">
        <v>4</v>
      </c>
    </row>
    <row r="2432" spans="1:78" x14ac:dyDescent="0.25">
      <c r="A2432" s="2" t="s">
        <v>63367</v>
      </c>
      <c r="B2432" s="1">
        <v>339745</v>
      </c>
      <c r="C2432" s="1">
        <v>2</v>
      </c>
      <c r="D2432" s="1">
        <v>139308072</v>
      </c>
      <c r="E2432" s="1">
        <v>139308072</v>
      </c>
      <c r="F2432" s="1" t="s">
        <v>6</v>
      </c>
      <c r="G2432" s="2" t="s">
        <v>63368</v>
      </c>
      <c r="H2432" s="2" t="s">
        <v>40140</v>
      </c>
      <c r="I2432" s="2" t="s">
        <v>56039</v>
      </c>
      <c r="J2432" s="2" t="s">
        <v>56040</v>
      </c>
      <c r="K2432" s="2" t="s">
        <v>49</v>
      </c>
      <c r="L2432" s="1" t="s">
        <v>50</v>
      </c>
      <c r="M2432" s="1" t="s">
        <v>51</v>
      </c>
      <c r="N2432" s="1" t="s">
        <v>52</v>
      </c>
      <c r="O2432" s="1" t="s">
        <v>52</v>
      </c>
      <c r="R2432" s="1" t="s">
        <v>63369</v>
      </c>
      <c r="S2432" s="1" t="s">
        <v>6</v>
      </c>
      <c r="T2432" s="1">
        <v>3</v>
      </c>
      <c r="U2432" s="1">
        <v>498</v>
      </c>
      <c r="V2432" s="3">
        <v>1</v>
      </c>
      <c r="W2432" s="12" t="e">
        <v>#N/A</v>
      </c>
      <c r="X2432" s="12" t="e">
        <v>#N/A</v>
      </c>
      <c r="Y2432" s="12" t="e">
        <v>#N/A</v>
      </c>
      <c r="Z2432" s="9">
        <v>0.264957</v>
      </c>
      <c r="AA2432" s="10">
        <v>31</v>
      </c>
      <c r="AB2432" s="10">
        <v>86</v>
      </c>
      <c r="AC2432" s="20">
        <v>0.94</v>
      </c>
      <c r="AD2432" s="20">
        <v>0.61219732679991901</v>
      </c>
      <c r="AE2432" s="20">
        <v>1</v>
      </c>
      <c r="AF2432" s="15">
        <v>0.36206899999999997</v>
      </c>
      <c r="AG2432" s="16">
        <v>63</v>
      </c>
      <c r="AH2432" s="16">
        <v>111</v>
      </c>
      <c r="AI2432" s="22">
        <v>0.97</v>
      </c>
      <c r="AJ2432" s="22">
        <v>0.72876814016462499</v>
      </c>
      <c r="AK2432" s="22">
        <v>1</v>
      </c>
      <c r="AL2432" s="18">
        <f t="shared" si="333"/>
        <v>1</v>
      </c>
      <c r="AM2432" s="18">
        <f t="shared" si="334"/>
        <v>1</v>
      </c>
      <c r="AN2432" s="18">
        <f t="shared" si="335"/>
        <v>1</v>
      </c>
      <c r="AO2432" s="18">
        <f t="shared" si="336"/>
        <v>1</v>
      </c>
      <c r="AP2432" s="18">
        <f t="shared" si="337"/>
        <v>1</v>
      </c>
      <c r="AQ2432" s="18">
        <f t="shared" si="338"/>
        <v>1</v>
      </c>
      <c r="AR2432" s="18">
        <f t="shared" si="339"/>
        <v>0</v>
      </c>
      <c r="AS2432" s="18">
        <f t="shared" si="340"/>
        <v>0</v>
      </c>
      <c r="AT2432" s="18">
        <f t="shared" si="341"/>
        <v>0</v>
      </c>
      <c r="AV2432" s="1" t="s">
        <v>63370</v>
      </c>
      <c r="AW2432" s="1" t="s">
        <v>63371</v>
      </c>
      <c r="AX2432" s="1" t="s">
        <v>63372</v>
      </c>
      <c r="AY2432" s="1" t="s">
        <v>63373</v>
      </c>
      <c r="AZ2432" s="1" t="s">
        <v>63374</v>
      </c>
      <c r="BA2432" s="1">
        <v>33</v>
      </c>
      <c r="BB2432" s="1" t="s">
        <v>63375</v>
      </c>
      <c r="BG2432" s="1" t="s">
        <v>148</v>
      </c>
      <c r="BK2432" s="1" t="s">
        <v>15460</v>
      </c>
      <c r="BL2432" s="1">
        <v>3</v>
      </c>
      <c r="BP2432" s="1" t="s">
        <v>63376</v>
      </c>
      <c r="BR2432" s="1" t="s">
        <v>63377</v>
      </c>
      <c r="BS2432" s="1">
        <v>0.32800000000000001</v>
      </c>
      <c r="BU2432" s="1" t="s">
        <v>4</v>
      </c>
    </row>
    <row r="2433" spans="1:73" x14ac:dyDescent="0.25">
      <c r="A2433" s="2" t="s">
        <v>63378</v>
      </c>
      <c r="B2433" s="1">
        <v>399473</v>
      </c>
      <c r="C2433" s="1">
        <v>19</v>
      </c>
      <c r="D2433" s="1">
        <v>38886334</v>
      </c>
      <c r="E2433" s="1">
        <v>38886334</v>
      </c>
      <c r="F2433" s="1" t="s">
        <v>6</v>
      </c>
      <c r="G2433" s="2" t="s">
        <v>63379</v>
      </c>
      <c r="H2433" s="2" t="s">
        <v>60078</v>
      </c>
      <c r="I2433" s="2" t="s">
        <v>63381</v>
      </c>
      <c r="J2433" s="2" t="s">
        <v>63382</v>
      </c>
      <c r="K2433" s="2" t="s">
        <v>49</v>
      </c>
      <c r="L2433" s="1" t="s">
        <v>50</v>
      </c>
      <c r="M2433" s="1" t="s">
        <v>51</v>
      </c>
      <c r="N2433" s="1" t="s">
        <v>52</v>
      </c>
      <c r="O2433" s="1" t="s">
        <v>52</v>
      </c>
      <c r="R2433" s="1" t="s">
        <v>63380</v>
      </c>
      <c r="S2433" s="1" t="s">
        <v>6</v>
      </c>
      <c r="T2433" s="1">
        <v>5</v>
      </c>
      <c r="U2433" s="1">
        <v>786</v>
      </c>
      <c r="V2433" s="3">
        <v>1</v>
      </c>
      <c r="W2433" s="12" t="e">
        <v>#N/A</v>
      </c>
      <c r="X2433" s="12" t="e">
        <v>#N/A</v>
      </c>
      <c r="Y2433" s="12" t="e">
        <v>#N/A</v>
      </c>
      <c r="Z2433" s="9">
        <v>0.5</v>
      </c>
      <c r="AA2433" s="10">
        <v>6</v>
      </c>
      <c r="AB2433" s="10">
        <v>6</v>
      </c>
      <c r="AC2433" s="20">
        <v>1</v>
      </c>
      <c r="AD2433" s="20">
        <v>0.50556534586913204</v>
      </c>
      <c r="AE2433" s="20">
        <v>1</v>
      </c>
      <c r="AF2433" s="15">
        <v>0.4</v>
      </c>
      <c r="AG2433" s="16">
        <v>6</v>
      </c>
      <c r="AH2433" s="16">
        <v>9</v>
      </c>
      <c r="AI2433" s="22">
        <v>1</v>
      </c>
      <c r="AJ2433" s="22">
        <v>0.43030400246518602</v>
      </c>
      <c r="AK2433" s="22">
        <v>1</v>
      </c>
      <c r="AL2433" s="18">
        <f t="shared" si="333"/>
        <v>1</v>
      </c>
      <c r="AM2433" s="18">
        <f t="shared" si="334"/>
        <v>1</v>
      </c>
      <c r="AN2433" s="18">
        <f t="shared" si="335"/>
        <v>1</v>
      </c>
      <c r="AO2433" s="18">
        <f t="shared" si="336"/>
        <v>1</v>
      </c>
      <c r="AP2433" s="18">
        <f t="shared" si="337"/>
        <v>1</v>
      </c>
      <c r="AQ2433" s="18">
        <f t="shared" si="338"/>
        <v>1</v>
      </c>
      <c r="AR2433" s="18">
        <f t="shared" si="339"/>
        <v>0</v>
      </c>
      <c r="AS2433" s="18">
        <f t="shared" si="340"/>
        <v>0</v>
      </c>
      <c r="AT2433" s="18">
        <f t="shared" si="341"/>
        <v>0</v>
      </c>
      <c r="AV2433" s="1" t="s">
        <v>63383</v>
      </c>
      <c r="AW2433" s="1" t="s">
        <v>63384</v>
      </c>
      <c r="AX2433" s="1" t="s">
        <v>63385</v>
      </c>
      <c r="AY2433" s="1" t="s">
        <v>63386</v>
      </c>
      <c r="AZ2433" s="1" t="s">
        <v>63387</v>
      </c>
      <c r="BA2433" s="1">
        <v>261</v>
      </c>
      <c r="BB2433" s="1" t="s">
        <v>2290</v>
      </c>
      <c r="BF2433" s="1" t="s">
        <v>11200</v>
      </c>
      <c r="BK2433" s="1" t="s">
        <v>63388</v>
      </c>
      <c r="BL2433" s="1">
        <v>4</v>
      </c>
      <c r="BM2433" s="1" t="s">
        <v>59346</v>
      </c>
      <c r="BO2433" s="1" t="s">
        <v>1377</v>
      </c>
      <c r="BR2433" s="1" t="s">
        <v>63389</v>
      </c>
      <c r="BS2433" s="1">
        <v>0.56699999999999995</v>
      </c>
      <c r="BU2433" s="1" t="s">
        <v>4</v>
      </c>
    </row>
    <row r="2434" spans="1:73" x14ac:dyDescent="0.25">
      <c r="A2434" s="2" t="s">
        <v>63390</v>
      </c>
      <c r="B2434" s="1">
        <v>6705</v>
      </c>
      <c r="C2434" s="1">
        <v>1</v>
      </c>
      <c r="D2434" s="1">
        <v>153085178</v>
      </c>
      <c r="E2434" s="1">
        <v>153085178</v>
      </c>
      <c r="F2434" s="1" t="s">
        <v>6</v>
      </c>
      <c r="G2434" s="2" t="s">
        <v>63391</v>
      </c>
      <c r="H2434" s="2" t="s">
        <v>63393</v>
      </c>
      <c r="I2434" s="2" t="s">
        <v>63394</v>
      </c>
      <c r="J2434" s="2" t="s">
        <v>63395</v>
      </c>
      <c r="K2434" s="2" t="s">
        <v>49</v>
      </c>
      <c r="L2434" s="1" t="s">
        <v>50</v>
      </c>
      <c r="M2434" s="1" t="s">
        <v>90</v>
      </c>
      <c r="N2434" s="1" t="s">
        <v>51</v>
      </c>
      <c r="O2434" s="1" t="s">
        <v>51</v>
      </c>
      <c r="R2434" s="1" t="s">
        <v>63392</v>
      </c>
      <c r="S2434" s="1" t="s">
        <v>10</v>
      </c>
      <c r="T2434" s="1">
        <v>2</v>
      </c>
      <c r="U2434" s="1">
        <v>91</v>
      </c>
      <c r="V2434" s="3">
        <v>1</v>
      </c>
      <c r="W2434" s="12" t="e">
        <v>#N/A</v>
      </c>
      <c r="X2434" s="12" t="e">
        <v>#N/A</v>
      </c>
      <c r="Y2434" s="12" t="e">
        <v>#N/A</v>
      </c>
      <c r="Z2434" s="9">
        <v>0.27626499999999998</v>
      </c>
      <c r="AA2434" s="10">
        <v>71</v>
      </c>
      <c r="AB2434" s="10">
        <v>186</v>
      </c>
      <c r="AC2434" s="20">
        <v>0.98</v>
      </c>
      <c r="AD2434" s="20">
        <v>0.70407406991024302</v>
      </c>
      <c r="AE2434" s="20">
        <v>1</v>
      </c>
      <c r="AF2434" s="15">
        <v>0.31558900000000001</v>
      </c>
      <c r="AG2434" s="16">
        <v>83</v>
      </c>
      <c r="AH2434" s="16">
        <v>180</v>
      </c>
      <c r="AI2434" s="22">
        <v>0.85</v>
      </c>
      <c r="AJ2434" s="22">
        <v>0.65829313454402605</v>
      </c>
      <c r="AK2434" s="22">
        <v>0.98218390907360598</v>
      </c>
      <c r="AL2434" s="18">
        <f t="shared" si="333"/>
        <v>1</v>
      </c>
      <c r="AM2434" s="18">
        <f t="shared" si="334"/>
        <v>1</v>
      </c>
      <c r="AN2434" s="18">
        <f t="shared" si="335"/>
        <v>1</v>
      </c>
      <c r="AO2434" s="18">
        <f t="shared" si="336"/>
        <v>1</v>
      </c>
      <c r="AP2434" s="18">
        <f t="shared" si="337"/>
        <v>1</v>
      </c>
      <c r="AQ2434" s="18">
        <f t="shared" si="338"/>
        <v>1</v>
      </c>
      <c r="AR2434" s="18">
        <f t="shared" si="339"/>
        <v>0</v>
      </c>
      <c r="AS2434" s="18">
        <f t="shared" si="340"/>
        <v>0</v>
      </c>
      <c r="AT2434" s="18">
        <f t="shared" si="341"/>
        <v>0</v>
      </c>
      <c r="AU2434" s="1" t="s">
        <v>63396</v>
      </c>
      <c r="AV2434" s="1" t="s">
        <v>63397</v>
      </c>
      <c r="AW2434" s="1" t="s">
        <v>63398</v>
      </c>
      <c r="AX2434" s="1" t="s">
        <v>63399</v>
      </c>
      <c r="AY2434" s="1" t="s">
        <v>63400</v>
      </c>
      <c r="AZ2434" s="1" t="s">
        <v>63401</v>
      </c>
      <c r="BA2434" s="1">
        <v>11</v>
      </c>
      <c r="BF2434" s="1" t="s">
        <v>3664</v>
      </c>
      <c r="BG2434" s="1" t="s">
        <v>49902</v>
      </c>
      <c r="BL2434" s="1">
        <v>0</v>
      </c>
      <c r="BM2434" s="1" t="s">
        <v>3478</v>
      </c>
      <c r="BO2434" s="1" t="s">
        <v>3479</v>
      </c>
      <c r="BR2434" s="1" t="s">
        <v>63402</v>
      </c>
      <c r="BS2434" s="1">
        <v>0.56699999999999995</v>
      </c>
      <c r="BU2434" s="1" t="s">
        <v>4</v>
      </c>
    </row>
    <row r="2435" spans="1:73" x14ac:dyDescent="0.25">
      <c r="A2435" s="2" t="s">
        <v>63403</v>
      </c>
      <c r="B2435" s="1">
        <v>6706</v>
      </c>
      <c r="C2435" s="1">
        <v>1</v>
      </c>
      <c r="D2435" s="1">
        <v>153122382</v>
      </c>
      <c r="E2435" s="1">
        <v>153122382</v>
      </c>
      <c r="F2435" s="1" t="s">
        <v>6</v>
      </c>
      <c r="G2435" s="2" t="s">
        <v>63404</v>
      </c>
      <c r="H2435" s="2" t="s">
        <v>14571</v>
      </c>
      <c r="I2435" s="2" t="s">
        <v>63406</v>
      </c>
      <c r="J2435" s="2" t="s">
        <v>14573</v>
      </c>
      <c r="K2435" s="2" t="s">
        <v>49</v>
      </c>
      <c r="L2435" s="1" t="s">
        <v>50</v>
      </c>
      <c r="M2435" s="1" t="s">
        <v>90</v>
      </c>
      <c r="N2435" s="1" t="s">
        <v>31</v>
      </c>
      <c r="O2435" s="1" t="s">
        <v>31</v>
      </c>
      <c r="R2435" s="1" t="s">
        <v>63405</v>
      </c>
      <c r="S2435" s="1" t="s">
        <v>10</v>
      </c>
      <c r="T2435" s="1">
        <v>2</v>
      </c>
      <c r="U2435" s="1">
        <v>326</v>
      </c>
      <c r="V2435" s="3">
        <v>1</v>
      </c>
      <c r="W2435" s="12" t="e">
        <v>#N/A</v>
      </c>
      <c r="X2435" s="12" t="e">
        <v>#N/A</v>
      </c>
      <c r="Y2435" s="12" t="e">
        <v>#N/A</v>
      </c>
      <c r="Z2435" s="9">
        <v>0.28000000000000003</v>
      </c>
      <c r="AA2435" s="10">
        <v>49</v>
      </c>
      <c r="AB2435" s="10">
        <v>126</v>
      </c>
      <c r="AC2435" s="20">
        <v>0.99</v>
      </c>
      <c r="AD2435" s="20">
        <v>0.68318640391038998</v>
      </c>
      <c r="AE2435" s="20">
        <v>1</v>
      </c>
      <c r="AF2435" s="15">
        <v>0.30434800000000001</v>
      </c>
      <c r="AG2435" s="16">
        <v>42</v>
      </c>
      <c r="AH2435" s="16">
        <v>96</v>
      </c>
      <c r="AI2435" s="22">
        <v>0.82</v>
      </c>
      <c r="AJ2435" s="22">
        <v>0.59090095240541696</v>
      </c>
      <c r="AK2435" s="22">
        <v>0.98013994154065798</v>
      </c>
      <c r="AL2435" s="18">
        <f t="shared" si="333"/>
        <v>1</v>
      </c>
      <c r="AM2435" s="18">
        <f t="shared" si="334"/>
        <v>1</v>
      </c>
      <c r="AN2435" s="18">
        <f t="shared" si="335"/>
        <v>1</v>
      </c>
      <c r="AO2435" s="18">
        <f t="shared" si="336"/>
        <v>1</v>
      </c>
      <c r="AP2435" s="18">
        <f t="shared" si="337"/>
        <v>1</v>
      </c>
      <c r="AQ2435" s="18">
        <f t="shared" si="338"/>
        <v>1</v>
      </c>
      <c r="AR2435" s="18">
        <f t="shared" si="339"/>
        <v>0</v>
      </c>
      <c r="AS2435" s="18">
        <f t="shared" si="340"/>
        <v>0</v>
      </c>
      <c r="AT2435" s="18">
        <f t="shared" si="341"/>
        <v>0</v>
      </c>
      <c r="AV2435" s="1" t="s">
        <v>63407</v>
      </c>
      <c r="AW2435" s="1" t="s">
        <v>63408</v>
      </c>
      <c r="AX2435" s="1" t="s">
        <v>63409</v>
      </c>
      <c r="AY2435" s="1" t="s">
        <v>63410</v>
      </c>
      <c r="AZ2435" s="1" t="s">
        <v>63411</v>
      </c>
      <c r="BA2435" s="1">
        <v>69</v>
      </c>
      <c r="BF2435" s="1" t="s">
        <v>3664</v>
      </c>
      <c r="BG2435" s="1" t="s">
        <v>49902</v>
      </c>
      <c r="BL2435" s="1">
        <v>0</v>
      </c>
      <c r="BM2435" s="1" t="s">
        <v>63412</v>
      </c>
      <c r="BO2435" s="1" t="s">
        <v>3479</v>
      </c>
      <c r="BR2435" s="1" t="s">
        <v>63413</v>
      </c>
      <c r="BS2435" s="1">
        <v>0.51200000000000001</v>
      </c>
      <c r="BU2435" s="1" t="s">
        <v>4</v>
      </c>
    </row>
    <row r="2436" spans="1:73" x14ac:dyDescent="0.25">
      <c r="A2436" s="2" t="s">
        <v>3481</v>
      </c>
      <c r="B2436" s="1">
        <v>6708</v>
      </c>
      <c r="C2436" s="1">
        <v>1</v>
      </c>
      <c r="D2436" s="1">
        <v>158606546</v>
      </c>
      <c r="E2436" s="1">
        <v>158606546</v>
      </c>
      <c r="F2436" s="1" t="s">
        <v>6</v>
      </c>
      <c r="G2436" s="2" t="s">
        <v>63414</v>
      </c>
      <c r="H2436" s="2" t="s">
        <v>63415</v>
      </c>
      <c r="I2436" s="2" t="s">
        <v>63416</v>
      </c>
      <c r="J2436" s="2" t="s">
        <v>63417</v>
      </c>
      <c r="K2436" s="2" t="s">
        <v>49</v>
      </c>
      <c r="L2436" s="1" t="s">
        <v>50</v>
      </c>
      <c r="M2436" s="1" t="s">
        <v>52</v>
      </c>
      <c r="N2436" s="1" t="s">
        <v>90</v>
      </c>
      <c r="O2436" s="1" t="s">
        <v>90</v>
      </c>
      <c r="R2436" s="1" t="s">
        <v>3483</v>
      </c>
      <c r="S2436" s="1" t="s">
        <v>10</v>
      </c>
      <c r="T2436" s="1">
        <v>37</v>
      </c>
      <c r="U2436" s="1">
        <v>5394</v>
      </c>
      <c r="V2436" s="3">
        <v>1</v>
      </c>
      <c r="W2436" s="12" t="e">
        <v>#N/A</v>
      </c>
      <c r="X2436" s="12" t="e">
        <v>#N/A</v>
      </c>
      <c r="Y2436" s="12" t="e">
        <v>#N/A</v>
      </c>
      <c r="Z2436" s="9">
        <v>0.29281800000000002</v>
      </c>
      <c r="AA2436" s="10">
        <v>53</v>
      </c>
      <c r="AB2436" s="10">
        <v>128</v>
      </c>
      <c r="AC2436" s="20">
        <v>1</v>
      </c>
      <c r="AD2436" s="20">
        <v>0.71230386087929898</v>
      </c>
      <c r="AE2436" s="20">
        <v>1</v>
      </c>
      <c r="AF2436" s="15">
        <v>0.32780100000000001</v>
      </c>
      <c r="AG2436" s="16">
        <v>79</v>
      </c>
      <c r="AH2436" s="16">
        <v>162</v>
      </c>
      <c r="AI2436" s="22">
        <v>0.88</v>
      </c>
      <c r="AJ2436" s="22">
        <v>0.68129196738769804</v>
      </c>
      <c r="AK2436" s="22">
        <v>0.98884867854033998</v>
      </c>
      <c r="AL2436" s="18">
        <f t="shared" ref="AL2436:AL2499" si="342">IF(AC2436&gt;0.25,1,0)</f>
        <v>1</v>
      </c>
      <c r="AM2436" s="18">
        <f t="shared" ref="AM2436:AM2499" si="343">IF(AC2436&gt;0.5,1,0)</f>
        <v>1</v>
      </c>
      <c r="AN2436" s="18">
        <f t="shared" ref="AN2436:AN2499" si="344">IF(AC2436&gt;0.75,1,0)</f>
        <v>1</v>
      </c>
      <c r="AO2436" s="18">
        <f t="shared" ref="AO2436:AO2499" si="345">IF(AI2436&gt;0.25,1,0)</f>
        <v>1</v>
      </c>
      <c r="AP2436" s="18">
        <f t="shared" ref="AP2436:AP2499" si="346">IF(AI2436&gt;0.5,1,0)</f>
        <v>1</v>
      </c>
      <c r="AQ2436" s="18">
        <f t="shared" ref="AQ2436:AQ2499" si="347">IF(AI2436&gt;0.75,1,0)</f>
        <v>1</v>
      </c>
      <c r="AR2436" s="18">
        <f t="shared" ref="AR2436:AR2499" si="348">IF(AE2436&lt;AJ2436,1,0)</f>
        <v>0</v>
      </c>
      <c r="AS2436" s="18">
        <f t="shared" ref="AS2436:AS2499" si="349">IF(AE2436&lt;AI2436,1,0)</f>
        <v>0</v>
      </c>
      <c r="AT2436" s="18">
        <f t="shared" ref="AT2436:AT2499" si="350">IF(AJ2436&gt;AC2436,1,0)</f>
        <v>0</v>
      </c>
      <c r="AV2436" s="1" t="s">
        <v>3487</v>
      </c>
      <c r="AW2436" s="1" t="s">
        <v>3488</v>
      </c>
      <c r="AX2436" s="1" t="s">
        <v>3489</v>
      </c>
      <c r="AY2436" s="1" t="s">
        <v>3490</v>
      </c>
      <c r="AZ2436" s="1" t="s">
        <v>3491</v>
      </c>
      <c r="BA2436" s="1">
        <v>1732</v>
      </c>
      <c r="BB2436" s="1" t="s">
        <v>3492</v>
      </c>
      <c r="BF2436" s="1" t="s">
        <v>3493</v>
      </c>
      <c r="BG2436" s="1" t="s">
        <v>3494</v>
      </c>
      <c r="BH2436" s="1" t="s">
        <v>3495</v>
      </c>
      <c r="BK2436" s="1" t="s">
        <v>3496</v>
      </c>
      <c r="BL2436" s="1">
        <v>8</v>
      </c>
      <c r="BM2436" s="1" t="s">
        <v>3497</v>
      </c>
      <c r="BR2436" s="1" t="s">
        <v>63418</v>
      </c>
      <c r="BS2436" s="1">
        <v>0.47299999999999998</v>
      </c>
      <c r="BU2436" s="1" t="s">
        <v>4</v>
      </c>
    </row>
    <row r="2437" spans="1:73" x14ac:dyDescent="0.25">
      <c r="A2437" s="2" t="s">
        <v>3481</v>
      </c>
      <c r="B2437" s="1">
        <v>6708</v>
      </c>
      <c r="C2437" s="1">
        <v>1</v>
      </c>
      <c r="D2437" s="1">
        <v>158637801</v>
      </c>
      <c r="E2437" s="1">
        <v>158637801</v>
      </c>
      <c r="F2437" s="1" t="s">
        <v>6</v>
      </c>
      <c r="G2437" s="2" t="s">
        <v>63425</v>
      </c>
      <c r="H2437" s="2" t="s">
        <v>63426</v>
      </c>
      <c r="I2437" s="2" t="s">
        <v>63427</v>
      </c>
      <c r="J2437" s="2" t="s">
        <v>63428</v>
      </c>
      <c r="K2437" s="2" t="s">
        <v>49</v>
      </c>
      <c r="L2437" s="1" t="s">
        <v>50</v>
      </c>
      <c r="M2437" s="1" t="s">
        <v>51</v>
      </c>
      <c r="N2437" s="1" t="s">
        <v>52</v>
      </c>
      <c r="O2437" s="1" t="s">
        <v>52</v>
      </c>
      <c r="R2437" s="1" t="s">
        <v>3483</v>
      </c>
      <c r="S2437" s="1" t="s">
        <v>10</v>
      </c>
      <c r="T2437" s="1">
        <v>15</v>
      </c>
      <c r="U2437" s="1">
        <v>2084</v>
      </c>
      <c r="V2437" s="3">
        <v>1</v>
      </c>
      <c r="W2437" s="12" t="e">
        <v>#N/A</v>
      </c>
      <c r="X2437" s="12" t="e">
        <v>#N/A</v>
      </c>
      <c r="Y2437" s="12" t="e">
        <v>#N/A</v>
      </c>
      <c r="Z2437" s="9">
        <v>0.25714300000000001</v>
      </c>
      <c r="AA2437" s="10">
        <v>81</v>
      </c>
      <c r="AB2437" s="10">
        <v>234</v>
      </c>
      <c r="AC2437" s="20">
        <v>0.91</v>
      </c>
      <c r="AD2437" s="20">
        <v>0.67016238548826901</v>
      </c>
      <c r="AE2437" s="20">
        <v>1</v>
      </c>
      <c r="AF2437" s="15">
        <v>0.34951500000000002</v>
      </c>
      <c r="AG2437" s="16">
        <v>144</v>
      </c>
      <c r="AH2437" s="16">
        <v>268</v>
      </c>
      <c r="AI2437" s="22">
        <v>0.94</v>
      </c>
      <c r="AJ2437" s="22">
        <v>0.75624705683605098</v>
      </c>
      <c r="AK2437" s="22">
        <v>1</v>
      </c>
      <c r="AL2437" s="18">
        <f t="shared" si="342"/>
        <v>1</v>
      </c>
      <c r="AM2437" s="18">
        <f t="shared" si="343"/>
        <v>1</v>
      </c>
      <c r="AN2437" s="18">
        <f t="shared" si="344"/>
        <v>1</v>
      </c>
      <c r="AO2437" s="18">
        <f t="shared" si="345"/>
        <v>1</v>
      </c>
      <c r="AP2437" s="18">
        <f t="shared" si="346"/>
        <v>1</v>
      </c>
      <c r="AQ2437" s="18">
        <f t="shared" si="347"/>
        <v>1</v>
      </c>
      <c r="AR2437" s="18">
        <f t="shared" si="348"/>
        <v>0</v>
      </c>
      <c r="AS2437" s="18">
        <f t="shared" si="349"/>
        <v>0</v>
      </c>
      <c r="AT2437" s="18">
        <f t="shared" si="350"/>
        <v>0</v>
      </c>
      <c r="AV2437" s="1" t="s">
        <v>3487</v>
      </c>
      <c r="AW2437" s="1" t="s">
        <v>3488</v>
      </c>
      <c r="AX2437" s="1" t="s">
        <v>3489</v>
      </c>
      <c r="AY2437" s="1" t="s">
        <v>3490</v>
      </c>
      <c r="AZ2437" s="1" t="s">
        <v>3491</v>
      </c>
      <c r="BA2437" s="1">
        <v>629</v>
      </c>
      <c r="BB2437" s="1" t="s">
        <v>63429</v>
      </c>
      <c r="BF2437" s="1" t="s">
        <v>3493</v>
      </c>
      <c r="BG2437" s="1" t="s">
        <v>3494</v>
      </c>
      <c r="BH2437" s="1" t="s">
        <v>3495</v>
      </c>
      <c r="BK2437" s="1" t="s">
        <v>3496</v>
      </c>
      <c r="BL2437" s="1">
        <v>8</v>
      </c>
      <c r="BM2437" s="1" t="s">
        <v>3497</v>
      </c>
      <c r="BR2437" s="1" t="s">
        <v>63430</v>
      </c>
      <c r="BS2437" s="1">
        <v>0.40799999999999997</v>
      </c>
      <c r="BU2437" s="1" t="s">
        <v>4</v>
      </c>
    </row>
    <row r="2438" spans="1:73" x14ac:dyDescent="0.25">
      <c r="A2438" s="2" t="s">
        <v>3481</v>
      </c>
      <c r="B2438" s="1">
        <v>6708</v>
      </c>
      <c r="C2438" s="1">
        <v>1</v>
      </c>
      <c r="D2438" s="1">
        <v>158653206</v>
      </c>
      <c r="E2438" s="1">
        <v>158653206</v>
      </c>
      <c r="F2438" s="1" t="s">
        <v>6</v>
      </c>
      <c r="G2438" s="2" t="s">
        <v>63431</v>
      </c>
      <c r="H2438" s="2" t="s">
        <v>15627</v>
      </c>
      <c r="I2438" s="2" t="s">
        <v>63432</v>
      </c>
      <c r="J2438" s="2" t="s">
        <v>63433</v>
      </c>
      <c r="K2438" s="2" t="s">
        <v>135</v>
      </c>
      <c r="L2438" s="1" t="s">
        <v>50</v>
      </c>
      <c r="M2438" s="1" t="s">
        <v>51</v>
      </c>
      <c r="N2438" s="1" t="s">
        <v>52</v>
      </c>
      <c r="O2438" s="1" t="s">
        <v>52</v>
      </c>
      <c r="R2438" s="1" t="s">
        <v>3483</v>
      </c>
      <c r="S2438" s="1" t="s">
        <v>10</v>
      </c>
      <c r="T2438" s="1">
        <v>3</v>
      </c>
      <c r="U2438" s="1">
        <v>544</v>
      </c>
      <c r="V2438" s="3">
        <v>1</v>
      </c>
      <c r="W2438" s="12" t="e">
        <v>#N/A</v>
      </c>
      <c r="X2438" s="12" t="e">
        <v>#N/A</v>
      </c>
      <c r="Y2438" s="12" t="e">
        <v>#N/A</v>
      </c>
      <c r="Z2438" s="9">
        <v>0.18604699999999999</v>
      </c>
      <c r="AA2438" s="10">
        <v>32</v>
      </c>
      <c r="AB2438" s="10">
        <v>140</v>
      </c>
      <c r="AC2438" s="20">
        <v>0.66</v>
      </c>
      <c r="AD2438" s="20">
        <v>0.433201476334236</v>
      </c>
      <c r="AE2438" s="20">
        <v>0.92148780126418495</v>
      </c>
      <c r="AF2438" s="15">
        <v>0.35119</v>
      </c>
      <c r="AG2438" s="16">
        <v>59</v>
      </c>
      <c r="AH2438" s="16">
        <v>109</v>
      </c>
      <c r="AI2438" s="22">
        <v>0.94</v>
      </c>
      <c r="AJ2438" s="22">
        <v>0.70523981016628701</v>
      </c>
      <c r="AK2438" s="22">
        <v>1</v>
      </c>
      <c r="AL2438" s="18">
        <f t="shared" si="342"/>
        <v>1</v>
      </c>
      <c r="AM2438" s="18">
        <f t="shared" si="343"/>
        <v>1</v>
      </c>
      <c r="AN2438" s="18">
        <f t="shared" si="344"/>
        <v>0</v>
      </c>
      <c r="AO2438" s="18">
        <f t="shared" si="345"/>
        <v>1</v>
      </c>
      <c r="AP2438" s="18">
        <f t="shared" si="346"/>
        <v>1</v>
      </c>
      <c r="AQ2438" s="18">
        <f t="shared" si="347"/>
        <v>1</v>
      </c>
      <c r="AR2438" s="18">
        <f t="shared" si="348"/>
        <v>0</v>
      </c>
      <c r="AS2438" s="18">
        <f t="shared" si="349"/>
        <v>1</v>
      </c>
      <c r="AT2438" s="18">
        <f t="shared" si="350"/>
        <v>1</v>
      </c>
      <c r="AV2438" s="1" t="s">
        <v>3487</v>
      </c>
      <c r="AW2438" s="1" t="s">
        <v>3488</v>
      </c>
      <c r="AX2438" s="1" t="s">
        <v>3489</v>
      </c>
      <c r="AY2438" s="1" t="s">
        <v>3490</v>
      </c>
      <c r="AZ2438" s="1" t="s">
        <v>3491</v>
      </c>
      <c r="BA2438" s="1">
        <v>115</v>
      </c>
      <c r="BB2438" s="1" t="s">
        <v>32758</v>
      </c>
      <c r="BF2438" s="1" t="s">
        <v>3493</v>
      </c>
      <c r="BG2438" s="1" t="s">
        <v>3494</v>
      </c>
      <c r="BH2438" s="1" t="s">
        <v>3495</v>
      </c>
      <c r="BK2438" s="1" t="s">
        <v>3496</v>
      </c>
      <c r="BL2438" s="1">
        <v>8</v>
      </c>
      <c r="BM2438" s="1" t="s">
        <v>3497</v>
      </c>
      <c r="BR2438" s="1" t="s">
        <v>63434</v>
      </c>
      <c r="BS2438" s="1">
        <v>0.39300000000000002</v>
      </c>
      <c r="BU2438" s="1" t="s">
        <v>4</v>
      </c>
    </row>
    <row r="2439" spans="1:73" x14ac:dyDescent="0.25">
      <c r="A2439" s="2" t="s">
        <v>3481</v>
      </c>
      <c r="B2439" s="1">
        <v>6708</v>
      </c>
      <c r="C2439" s="1">
        <v>1</v>
      </c>
      <c r="D2439" s="1">
        <v>158615019</v>
      </c>
      <c r="E2439" s="1">
        <v>158615019</v>
      </c>
      <c r="F2439" s="1" t="s">
        <v>6</v>
      </c>
      <c r="G2439" s="2" t="s">
        <v>63419</v>
      </c>
      <c r="H2439" s="2" t="s">
        <v>63420</v>
      </c>
      <c r="I2439" s="2" t="s">
        <v>63421</v>
      </c>
      <c r="J2439" s="2" t="s">
        <v>63422</v>
      </c>
      <c r="K2439" s="2" t="s">
        <v>49</v>
      </c>
      <c r="L2439" s="1" t="s">
        <v>50</v>
      </c>
      <c r="M2439" s="1" t="s">
        <v>51</v>
      </c>
      <c r="N2439" s="1" t="s">
        <v>52</v>
      </c>
      <c r="O2439" s="1" t="s">
        <v>52</v>
      </c>
      <c r="R2439" s="1" t="s">
        <v>3483</v>
      </c>
      <c r="S2439" s="1" t="s">
        <v>10</v>
      </c>
      <c r="T2439" s="1">
        <v>29</v>
      </c>
      <c r="U2439" s="1">
        <v>4352</v>
      </c>
      <c r="V2439" s="3">
        <v>1</v>
      </c>
      <c r="W2439" s="12" t="e">
        <v>#N/A</v>
      </c>
      <c r="X2439" s="12" t="e">
        <v>#N/A</v>
      </c>
      <c r="Y2439" s="12" t="e">
        <v>#N/A</v>
      </c>
      <c r="Z2439" s="9">
        <v>0.25433499999999998</v>
      </c>
      <c r="AA2439" s="10">
        <v>88</v>
      </c>
      <c r="AB2439" s="10">
        <v>258</v>
      </c>
      <c r="AC2439" s="20">
        <v>0.9</v>
      </c>
      <c r="AD2439" s="20">
        <v>0.66757527095922298</v>
      </c>
      <c r="AE2439" s="20">
        <v>1</v>
      </c>
      <c r="AF2439" s="15">
        <v>0.39072800000000002</v>
      </c>
      <c r="AG2439" s="16">
        <v>177</v>
      </c>
      <c r="AH2439" s="16">
        <v>276</v>
      </c>
      <c r="AI2439" s="22">
        <v>1</v>
      </c>
      <c r="AJ2439" s="22">
        <v>0.83499536877519698</v>
      </c>
      <c r="AK2439" s="22">
        <v>1</v>
      </c>
      <c r="AL2439" s="18">
        <f t="shared" si="342"/>
        <v>1</v>
      </c>
      <c r="AM2439" s="18">
        <f t="shared" si="343"/>
        <v>1</v>
      </c>
      <c r="AN2439" s="18">
        <f t="shared" si="344"/>
        <v>1</v>
      </c>
      <c r="AO2439" s="18">
        <f t="shared" si="345"/>
        <v>1</v>
      </c>
      <c r="AP2439" s="18">
        <f t="shared" si="346"/>
        <v>1</v>
      </c>
      <c r="AQ2439" s="18">
        <f t="shared" si="347"/>
        <v>1</v>
      </c>
      <c r="AR2439" s="18">
        <f t="shared" si="348"/>
        <v>0</v>
      </c>
      <c r="AS2439" s="18">
        <f t="shared" si="349"/>
        <v>0</v>
      </c>
      <c r="AT2439" s="18">
        <f t="shared" si="350"/>
        <v>0</v>
      </c>
      <c r="AV2439" s="1" t="s">
        <v>3487</v>
      </c>
      <c r="AW2439" s="1" t="s">
        <v>3488</v>
      </c>
      <c r="AX2439" s="1" t="s">
        <v>3489</v>
      </c>
      <c r="AY2439" s="1" t="s">
        <v>3490</v>
      </c>
      <c r="AZ2439" s="1" t="s">
        <v>3491</v>
      </c>
      <c r="BA2439" s="1">
        <v>1385</v>
      </c>
      <c r="BB2439" s="1" t="s">
        <v>63423</v>
      </c>
      <c r="BF2439" s="1" t="s">
        <v>3493</v>
      </c>
      <c r="BG2439" s="1" t="s">
        <v>3494</v>
      </c>
      <c r="BH2439" s="1" t="s">
        <v>3495</v>
      </c>
      <c r="BK2439" s="1" t="s">
        <v>3496</v>
      </c>
      <c r="BL2439" s="1">
        <v>8</v>
      </c>
      <c r="BM2439" s="1" t="s">
        <v>3497</v>
      </c>
      <c r="BR2439" s="1" t="s">
        <v>63424</v>
      </c>
      <c r="BS2439" s="1">
        <v>0.443</v>
      </c>
      <c r="BU2439" s="1" t="s">
        <v>4</v>
      </c>
    </row>
    <row r="2440" spans="1:73" x14ac:dyDescent="0.25">
      <c r="A2440" s="2" t="s">
        <v>63435</v>
      </c>
      <c r="B2440" s="1">
        <v>6709</v>
      </c>
      <c r="C2440" s="1">
        <v>9</v>
      </c>
      <c r="D2440" s="1">
        <v>131345080</v>
      </c>
      <c r="E2440" s="1">
        <v>131345080</v>
      </c>
      <c r="F2440" s="1" t="s">
        <v>6</v>
      </c>
      <c r="G2440" s="2" t="s">
        <v>63436</v>
      </c>
      <c r="H2440" s="2" t="s">
        <v>25579</v>
      </c>
      <c r="I2440" s="2" t="s">
        <v>63438</v>
      </c>
      <c r="J2440" s="2" t="s">
        <v>63439</v>
      </c>
      <c r="K2440" s="2" t="s">
        <v>135</v>
      </c>
      <c r="L2440" s="1" t="s">
        <v>50</v>
      </c>
      <c r="M2440" s="1" t="s">
        <v>90</v>
      </c>
      <c r="N2440" s="1" t="s">
        <v>31</v>
      </c>
      <c r="O2440" s="1" t="s">
        <v>31</v>
      </c>
      <c r="R2440" s="1" t="s">
        <v>63437</v>
      </c>
      <c r="S2440" s="1" t="s">
        <v>6</v>
      </c>
      <c r="T2440" s="1">
        <v>14</v>
      </c>
      <c r="U2440" s="1">
        <v>1871</v>
      </c>
      <c r="V2440" s="3">
        <v>1</v>
      </c>
      <c r="W2440" s="12" t="e">
        <v>#N/A</v>
      </c>
      <c r="X2440" s="12" t="e">
        <v>#N/A</v>
      </c>
      <c r="Y2440" s="12" t="e">
        <v>#N/A</v>
      </c>
      <c r="Z2440" s="9">
        <v>0.31272699999999998</v>
      </c>
      <c r="AA2440" s="10">
        <v>86</v>
      </c>
      <c r="AB2440" s="10">
        <v>189</v>
      </c>
      <c r="AC2440" s="20">
        <v>1</v>
      </c>
      <c r="AD2440" s="20">
        <v>0.77949764972782898</v>
      </c>
      <c r="AE2440" s="20">
        <v>1</v>
      </c>
      <c r="AF2440" s="15">
        <v>0.38403999999999999</v>
      </c>
      <c r="AG2440" s="16">
        <v>154</v>
      </c>
      <c r="AH2440" s="16">
        <v>247</v>
      </c>
      <c r="AI2440" s="22">
        <v>1</v>
      </c>
      <c r="AJ2440" s="22">
        <v>0.81945626180752096</v>
      </c>
      <c r="AK2440" s="22">
        <v>1</v>
      </c>
      <c r="AL2440" s="18">
        <f t="shared" si="342"/>
        <v>1</v>
      </c>
      <c r="AM2440" s="18">
        <f t="shared" si="343"/>
        <v>1</v>
      </c>
      <c r="AN2440" s="18">
        <f t="shared" si="344"/>
        <v>1</v>
      </c>
      <c r="AO2440" s="18">
        <f t="shared" si="345"/>
        <v>1</v>
      </c>
      <c r="AP2440" s="18">
        <f t="shared" si="346"/>
        <v>1</v>
      </c>
      <c r="AQ2440" s="18">
        <f t="shared" si="347"/>
        <v>1</v>
      </c>
      <c r="AR2440" s="18">
        <f t="shared" si="348"/>
        <v>0</v>
      </c>
      <c r="AS2440" s="18">
        <f t="shared" si="349"/>
        <v>0</v>
      </c>
      <c r="AT2440" s="18">
        <f t="shared" si="350"/>
        <v>0</v>
      </c>
      <c r="AU2440" s="1" t="s">
        <v>63440</v>
      </c>
      <c r="AV2440" s="1" t="s">
        <v>63441</v>
      </c>
      <c r="AW2440" s="1" t="s">
        <v>63442</v>
      </c>
      <c r="AX2440" s="1" t="s">
        <v>63443</v>
      </c>
      <c r="AY2440" s="1" t="s">
        <v>63444</v>
      </c>
      <c r="AZ2440" s="1" t="s">
        <v>63445</v>
      </c>
      <c r="BA2440" s="1">
        <v>586</v>
      </c>
      <c r="BB2440" s="1" t="s">
        <v>63429</v>
      </c>
      <c r="BF2440" s="1" t="s">
        <v>63446</v>
      </c>
      <c r="BG2440" s="1" t="s">
        <v>63447</v>
      </c>
      <c r="BH2440" s="1" t="s">
        <v>63448</v>
      </c>
      <c r="BK2440" s="1" t="s">
        <v>63449</v>
      </c>
      <c r="BL2440" s="1">
        <v>10</v>
      </c>
      <c r="BR2440" s="1" t="s">
        <v>63450</v>
      </c>
      <c r="BS2440" s="1">
        <v>0.48299999999999998</v>
      </c>
      <c r="BU2440" s="1" t="s">
        <v>4</v>
      </c>
    </row>
    <row r="2441" spans="1:73" x14ac:dyDescent="0.25">
      <c r="A2441" s="2" t="s">
        <v>63451</v>
      </c>
      <c r="B2441" s="1">
        <v>6711</v>
      </c>
      <c r="C2441" s="1">
        <v>2</v>
      </c>
      <c r="D2441" s="1">
        <v>54858264</v>
      </c>
      <c r="E2441" s="1">
        <v>54858264</v>
      </c>
      <c r="F2441" s="1" t="s">
        <v>6</v>
      </c>
      <c r="G2441" s="2" t="s">
        <v>63452</v>
      </c>
      <c r="H2441" s="2" t="s">
        <v>63454</v>
      </c>
      <c r="I2441" s="2" t="s">
        <v>63455</v>
      </c>
      <c r="J2441" s="2" t="s">
        <v>63456</v>
      </c>
      <c r="K2441" s="2" t="s">
        <v>49</v>
      </c>
      <c r="L2441" s="1" t="s">
        <v>50</v>
      </c>
      <c r="M2441" s="1" t="s">
        <v>51</v>
      </c>
      <c r="N2441" s="1" t="s">
        <v>52</v>
      </c>
      <c r="O2441" s="1" t="s">
        <v>52</v>
      </c>
      <c r="R2441" s="1" t="s">
        <v>63453</v>
      </c>
      <c r="S2441" s="1" t="s">
        <v>6</v>
      </c>
      <c r="T2441" s="1">
        <v>16</v>
      </c>
      <c r="U2441" s="1">
        <v>3329</v>
      </c>
      <c r="V2441" s="3">
        <v>1</v>
      </c>
      <c r="W2441" s="12" t="e">
        <v>#N/A</v>
      </c>
      <c r="X2441" s="12" t="e">
        <v>#N/A</v>
      </c>
      <c r="Y2441" s="12" t="e">
        <v>#N/A</v>
      </c>
      <c r="Z2441" s="9">
        <v>0.228571</v>
      </c>
      <c r="AA2441" s="10">
        <v>56</v>
      </c>
      <c r="AB2441" s="10">
        <v>189</v>
      </c>
      <c r="AC2441" s="20">
        <v>1</v>
      </c>
      <c r="AD2441" s="20">
        <v>0.69791770038963796</v>
      </c>
      <c r="AE2441" s="20">
        <v>1</v>
      </c>
      <c r="AF2441" s="15">
        <v>0.24137900000000001</v>
      </c>
      <c r="AG2441" s="16">
        <v>84</v>
      </c>
      <c r="AH2441" s="16">
        <v>264</v>
      </c>
      <c r="AI2441" s="22">
        <v>0.9</v>
      </c>
      <c r="AJ2441" s="22">
        <v>0.67627501731716</v>
      </c>
      <c r="AK2441" s="22">
        <v>1</v>
      </c>
      <c r="AL2441" s="18">
        <f t="shared" si="342"/>
        <v>1</v>
      </c>
      <c r="AM2441" s="18">
        <f t="shared" si="343"/>
        <v>1</v>
      </c>
      <c r="AN2441" s="18">
        <f t="shared" si="344"/>
        <v>1</v>
      </c>
      <c r="AO2441" s="18">
        <f t="shared" si="345"/>
        <v>1</v>
      </c>
      <c r="AP2441" s="18">
        <f t="shared" si="346"/>
        <v>1</v>
      </c>
      <c r="AQ2441" s="18">
        <f t="shared" si="347"/>
        <v>1</v>
      </c>
      <c r="AR2441" s="18">
        <f t="shared" si="348"/>
        <v>0</v>
      </c>
      <c r="AS2441" s="18">
        <f t="shared" si="349"/>
        <v>0</v>
      </c>
      <c r="AT2441" s="18">
        <f t="shared" si="350"/>
        <v>0</v>
      </c>
      <c r="AU2441" s="1" t="s">
        <v>63457</v>
      </c>
      <c r="AV2441" s="1" t="s">
        <v>63458</v>
      </c>
      <c r="AW2441" s="1" t="s">
        <v>63459</v>
      </c>
      <c r="AX2441" s="1" t="s">
        <v>63460</v>
      </c>
      <c r="AY2441" s="1" t="s">
        <v>63461</v>
      </c>
      <c r="AZ2441" s="1" t="s">
        <v>63462</v>
      </c>
      <c r="BA2441" s="1">
        <v>1027</v>
      </c>
      <c r="BB2441" s="1" t="s">
        <v>63429</v>
      </c>
      <c r="BF2441" s="1" t="s">
        <v>63463</v>
      </c>
      <c r="BG2441" s="1" t="s">
        <v>63464</v>
      </c>
      <c r="BH2441" s="1" t="s">
        <v>63465</v>
      </c>
      <c r="BK2441" s="1" t="s">
        <v>63466</v>
      </c>
      <c r="BL2441" s="1">
        <v>8</v>
      </c>
      <c r="BO2441" s="1" t="s">
        <v>63467</v>
      </c>
      <c r="BR2441" s="1" t="s">
        <v>63468</v>
      </c>
      <c r="BS2441" s="1">
        <v>0.63700000000000001</v>
      </c>
      <c r="BU2441" s="1" t="s">
        <v>4</v>
      </c>
    </row>
    <row r="2442" spans="1:73" x14ac:dyDescent="0.25">
      <c r="A2442" s="2" t="s">
        <v>13259</v>
      </c>
      <c r="B2442" s="1">
        <v>57731</v>
      </c>
      <c r="C2442" s="1">
        <v>19</v>
      </c>
      <c r="D2442" s="1">
        <v>41040093</v>
      </c>
      <c r="E2442" s="1">
        <v>41040093</v>
      </c>
      <c r="F2442" s="1" t="s">
        <v>6</v>
      </c>
      <c r="G2442" s="2" t="s">
        <v>63469</v>
      </c>
      <c r="H2442" s="2" t="s">
        <v>63470</v>
      </c>
      <c r="I2442" s="2" t="s">
        <v>63471</v>
      </c>
      <c r="J2442" s="2" t="s">
        <v>63472</v>
      </c>
      <c r="K2442" s="2" t="s">
        <v>49</v>
      </c>
      <c r="L2442" s="1" t="s">
        <v>50</v>
      </c>
      <c r="M2442" s="1" t="s">
        <v>51</v>
      </c>
      <c r="N2442" s="1" t="s">
        <v>52</v>
      </c>
      <c r="O2442" s="1" t="s">
        <v>52</v>
      </c>
      <c r="R2442" s="1" t="s">
        <v>13261</v>
      </c>
      <c r="S2442" s="1" t="s">
        <v>6</v>
      </c>
      <c r="T2442" s="1">
        <v>20</v>
      </c>
      <c r="U2442" s="1">
        <v>4288</v>
      </c>
      <c r="V2442" s="3">
        <v>1</v>
      </c>
      <c r="W2442" s="12" t="e">
        <v>#N/A</v>
      </c>
      <c r="X2442" s="12" t="e">
        <v>#N/A</v>
      </c>
      <c r="Y2442" s="12" t="e">
        <v>#N/A</v>
      </c>
      <c r="Z2442" s="9">
        <v>0.38709700000000002</v>
      </c>
      <c r="AA2442" s="10">
        <v>12</v>
      </c>
      <c r="AB2442" s="10">
        <v>19</v>
      </c>
      <c r="AC2442" s="20">
        <v>1</v>
      </c>
      <c r="AD2442" s="20">
        <v>0.60713523089840404</v>
      </c>
      <c r="AE2442" s="20">
        <v>1</v>
      </c>
      <c r="AF2442" s="15">
        <v>0.35384599999999999</v>
      </c>
      <c r="AG2442" s="16">
        <v>23</v>
      </c>
      <c r="AH2442" s="16">
        <v>42</v>
      </c>
      <c r="AI2442" s="22">
        <v>0.95</v>
      </c>
      <c r="AJ2442" s="22">
        <v>0.61239554261111295</v>
      </c>
      <c r="AK2442" s="22">
        <v>1</v>
      </c>
      <c r="AL2442" s="18">
        <f t="shared" si="342"/>
        <v>1</v>
      </c>
      <c r="AM2442" s="18">
        <f t="shared" si="343"/>
        <v>1</v>
      </c>
      <c r="AN2442" s="18">
        <f t="shared" si="344"/>
        <v>1</v>
      </c>
      <c r="AO2442" s="18">
        <f t="shared" si="345"/>
        <v>1</v>
      </c>
      <c r="AP2442" s="18">
        <f t="shared" si="346"/>
        <v>1</v>
      </c>
      <c r="AQ2442" s="18">
        <f t="shared" si="347"/>
        <v>1</v>
      </c>
      <c r="AR2442" s="18">
        <f t="shared" si="348"/>
        <v>0</v>
      </c>
      <c r="AS2442" s="18">
        <f t="shared" si="349"/>
        <v>0</v>
      </c>
      <c r="AT2442" s="18">
        <f t="shared" si="350"/>
        <v>0</v>
      </c>
      <c r="AU2442" s="1" t="s">
        <v>63473</v>
      </c>
      <c r="AV2442" s="1" t="s">
        <v>13266</v>
      </c>
      <c r="AW2442" s="1" t="s">
        <v>13267</v>
      </c>
      <c r="AX2442" s="1" t="s">
        <v>13268</v>
      </c>
      <c r="AY2442" s="1" t="s">
        <v>13269</v>
      </c>
      <c r="AZ2442" s="1" t="s">
        <v>13270</v>
      </c>
      <c r="BA2442" s="1">
        <v>1401</v>
      </c>
      <c r="BB2442" s="1" t="s">
        <v>63474</v>
      </c>
      <c r="BF2442" s="1" t="s">
        <v>13272</v>
      </c>
      <c r="BG2442" s="1" t="s">
        <v>13273</v>
      </c>
      <c r="BH2442" s="1" t="s">
        <v>13274</v>
      </c>
      <c r="BK2442" s="1" t="s">
        <v>5655</v>
      </c>
      <c r="BL2442" s="1">
        <v>5</v>
      </c>
      <c r="BO2442" s="1" t="s">
        <v>13275</v>
      </c>
      <c r="BR2442" s="1" t="s">
        <v>63475</v>
      </c>
      <c r="BS2442" s="1">
        <v>0.622</v>
      </c>
      <c r="BU2442" s="1" t="s">
        <v>4</v>
      </c>
    </row>
    <row r="2443" spans="1:73" x14ac:dyDescent="0.25">
      <c r="A2443" s="2" t="s">
        <v>63476</v>
      </c>
      <c r="B2443" s="1">
        <v>55133</v>
      </c>
      <c r="C2443" s="1">
        <v>2</v>
      </c>
      <c r="D2443" s="1">
        <v>45715398</v>
      </c>
      <c r="E2443" s="1">
        <v>45715398</v>
      </c>
      <c r="F2443" s="1" t="s">
        <v>6</v>
      </c>
      <c r="G2443" s="2" t="s">
        <v>63477</v>
      </c>
      <c r="H2443" s="2" t="s">
        <v>63479</v>
      </c>
      <c r="I2443" s="2" t="s">
        <v>63480</v>
      </c>
      <c r="J2443" s="2" t="s">
        <v>63481</v>
      </c>
      <c r="K2443" s="2" t="s">
        <v>135</v>
      </c>
      <c r="L2443" s="1" t="s">
        <v>50</v>
      </c>
      <c r="M2443" s="1" t="s">
        <v>90</v>
      </c>
      <c r="N2443" s="1" t="s">
        <v>31</v>
      </c>
      <c r="O2443" s="1" t="s">
        <v>31</v>
      </c>
      <c r="R2443" s="1" t="s">
        <v>63478</v>
      </c>
      <c r="S2443" s="1" t="s">
        <v>10</v>
      </c>
      <c r="T2443" s="1">
        <v>15</v>
      </c>
      <c r="U2443" s="1">
        <v>2023</v>
      </c>
      <c r="V2443" s="3">
        <v>1</v>
      </c>
      <c r="W2443" s="12" t="e">
        <v>#N/A</v>
      </c>
      <c r="X2443" s="12" t="e">
        <v>#N/A</v>
      </c>
      <c r="Y2443" s="12" t="e">
        <v>#N/A</v>
      </c>
      <c r="Z2443" s="9">
        <v>0.32191799999999998</v>
      </c>
      <c r="AA2443" s="10">
        <v>47</v>
      </c>
      <c r="AB2443" s="10">
        <v>99</v>
      </c>
      <c r="AC2443" s="20">
        <v>1</v>
      </c>
      <c r="AD2443" s="20">
        <v>0.74325749067987001</v>
      </c>
      <c r="AE2443" s="20">
        <v>1</v>
      </c>
      <c r="AF2443" s="15">
        <v>0.352601</v>
      </c>
      <c r="AG2443" s="16">
        <v>61</v>
      </c>
      <c r="AH2443" s="16">
        <v>112</v>
      </c>
      <c r="AI2443" s="22">
        <v>0.94</v>
      </c>
      <c r="AJ2443" s="22">
        <v>0.71048796939207004</v>
      </c>
      <c r="AK2443" s="22">
        <v>1</v>
      </c>
      <c r="AL2443" s="18">
        <f t="shared" si="342"/>
        <v>1</v>
      </c>
      <c r="AM2443" s="18">
        <f t="shared" si="343"/>
        <v>1</v>
      </c>
      <c r="AN2443" s="18">
        <f t="shared" si="344"/>
        <v>1</v>
      </c>
      <c r="AO2443" s="18">
        <f t="shared" si="345"/>
        <v>1</v>
      </c>
      <c r="AP2443" s="18">
        <f t="shared" si="346"/>
        <v>1</v>
      </c>
      <c r="AQ2443" s="18">
        <f t="shared" si="347"/>
        <v>1</v>
      </c>
      <c r="AR2443" s="18">
        <f t="shared" si="348"/>
        <v>0</v>
      </c>
      <c r="AS2443" s="18">
        <f t="shared" si="349"/>
        <v>0</v>
      </c>
      <c r="AT2443" s="18">
        <f t="shared" si="350"/>
        <v>0</v>
      </c>
      <c r="AU2443" s="1" t="s">
        <v>63482</v>
      </c>
      <c r="AV2443" s="1" t="s">
        <v>63483</v>
      </c>
      <c r="AW2443" s="1" t="s">
        <v>63484</v>
      </c>
      <c r="AX2443" s="1" t="s">
        <v>63485</v>
      </c>
      <c r="AY2443" s="1" t="s">
        <v>63486</v>
      </c>
      <c r="AZ2443" s="1" t="s">
        <v>63487</v>
      </c>
      <c r="BA2443" s="1">
        <v>649</v>
      </c>
      <c r="BF2443" s="1" t="s">
        <v>32589</v>
      </c>
      <c r="BH2443" s="1" t="s">
        <v>63488</v>
      </c>
      <c r="BK2443" s="1" t="s">
        <v>305</v>
      </c>
      <c r="BL2443" s="1">
        <v>1</v>
      </c>
      <c r="BN2443" s="1" t="s">
        <v>29644</v>
      </c>
      <c r="BO2443" s="1" t="s">
        <v>63489</v>
      </c>
      <c r="BR2443" s="1" t="s">
        <v>63490</v>
      </c>
      <c r="BS2443" s="1">
        <v>0.41299999999999998</v>
      </c>
      <c r="BU2443" s="1" t="s">
        <v>4</v>
      </c>
    </row>
    <row r="2444" spans="1:73" x14ac:dyDescent="0.25">
      <c r="A2444" s="2" t="s">
        <v>63491</v>
      </c>
      <c r="B2444" s="1">
        <v>6714</v>
      </c>
      <c r="C2444" s="1">
        <v>20</v>
      </c>
      <c r="D2444" s="1">
        <v>36031688</v>
      </c>
      <c r="E2444" s="1">
        <v>36031688</v>
      </c>
      <c r="F2444" s="1" t="s">
        <v>6</v>
      </c>
      <c r="G2444" s="2" t="s">
        <v>63508</v>
      </c>
      <c r="H2444" s="2" t="s">
        <v>63509</v>
      </c>
      <c r="I2444" s="2" t="s">
        <v>63510</v>
      </c>
      <c r="J2444" s="2" t="s">
        <v>63511</v>
      </c>
      <c r="K2444" s="2" t="s">
        <v>49</v>
      </c>
      <c r="L2444" s="1" t="s">
        <v>50</v>
      </c>
      <c r="M2444" s="1" t="s">
        <v>51</v>
      </c>
      <c r="N2444" s="1" t="s">
        <v>52</v>
      </c>
      <c r="O2444" s="1" t="s">
        <v>52</v>
      </c>
      <c r="R2444" s="1" t="s">
        <v>63493</v>
      </c>
      <c r="S2444" s="1" t="s">
        <v>6</v>
      </c>
      <c r="T2444" s="1">
        <v>14</v>
      </c>
      <c r="U2444" s="1">
        <v>1966</v>
      </c>
      <c r="V2444" s="3">
        <v>1</v>
      </c>
      <c r="W2444" s="12">
        <v>1</v>
      </c>
      <c r="X2444" s="12">
        <v>1</v>
      </c>
      <c r="Y2444" s="12" t="e">
        <v>#N/A</v>
      </c>
      <c r="Z2444" s="9">
        <v>0.47619</v>
      </c>
      <c r="AA2444" s="10">
        <v>20</v>
      </c>
      <c r="AB2444" s="10">
        <v>22</v>
      </c>
      <c r="AC2444" s="20">
        <v>1</v>
      </c>
      <c r="AD2444" s="20">
        <v>0.76109803955347499</v>
      </c>
      <c r="AE2444" s="20">
        <v>1</v>
      </c>
      <c r="AF2444" s="15">
        <v>0.38095200000000001</v>
      </c>
      <c r="AG2444" s="16">
        <v>24</v>
      </c>
      <c r="AH2444" s="16">
        <v>39</v>
      </c>
      <c r="AI2444" s="22">
        <v>1</v>
      </c>
      <c r="AJ2444" s="22">
        <v>0.73741702672179099</v>
      </c>
      <c r="AK2444" s="22">
        <v>1</v>
      </c>
      <c r="AL2444" s="18">
        <f t="shared" si="342"/>
        <v>1</v>
      </c>
      <c r="AM2444" s="18">
        <f t="shared" si="343"/>
        <v>1</v>
      </c>
      <c r="AN2444" s="18">
        <f t="shared" si="344"/>
        <v>1</v>
      </c>
      <c r="AO2444" s="18">
        <f t="shared" si="345"/>
        <v>1</v>
      </c>
      <c r="AP2444" s="18">
        <f t="shared" si="346"/>
        <v>1</v>
      </c>
      <c r="AQ2444" s="18">
        <f t="shared" si="347"/>
        <v>1</v>
      </c>
      <c r="AR2444" s="18">
        <f t="shared" si="348"/>
        <v>0</v>
      </c>
      <c r="AS2444" s="18">
        <f t="shared" si="349"/>
        <v>0</v>
      </c>
      <c r="AT2444" s="18">
        <f t="shared" si="350"/>
        <v>0</v>
      </c>
      <c r="AU2444" s="1" t="s">
        <v>63512</v>
      </c>
      <c r="AV2444" s="1" t="s">
        <v>63498</v>
      </c>
      <c r="AW2444" s="1" t="s">
        <v>63499</v>
      </c>
      <c r="AX2444" s="1" t="s">
        <v>63500</v>
      </c>
      <c r="AY2444" s="1" t="s">
        <v>63501</v>
      </c>
      <c r="AZ2444" s="1" t="s">
        <v>63502</v>
      </c>
      <c r="BA2444" s="1">
        <v>506</v>
      </c>
      <c r="BB2444" s="1" t="s">
        <v>483</v>
      </c>
      <c r="BF2444" s="1" t="s">
        <v>63503</v>
      </c>
      <c r="BG2444" s="1" t="s">
        <v>63504</v>
      </c>
      <c r="BH2444" s="1" t="s">
        <v>63505</v>
      </c>
      <c r="BK2444" s="1" t="s">
        <v>63506</v>
      </c>
      <c r="BL2444" s="1">
        <v>13</v>
      </c>
      <c r="BN2444" s="1" t="s">
        <v>33531</v>
      </c>
      <c r="BQ2444" s="1" t="s">
        <v>21315</v>
      </c>
      <c r="BR2444" s="1" t="s">
        <v>63513</v>
      </c>
      <c r="BS2444" s="1">
        <v>0.67200000000000004</v>
      </c>
      <c r="BU2444" s="1" t="s">
        <v>4</v>
      </c>
    </row>
    <row r="2445" spans="1:73" x14ac:dyDescent="0.25">
      <c r="A2445" s="2" t="s">
        <v>63491</v>
      </c>
      <c r="B2445" s="1">
        <v>6714</v>
      </c>
      <c r="C2445" s="1">
        <v>20</v>
      </c>
      <c r="D2445" s="1">
        <v>36028675</v>
      </c>
      <c r="E2445" s="1">
        <v>36028675</v>
      </c>
      <c r="F2445" s="1" t="s">
        <v>6</v>
      </c>
      <c r="G2445" s="2" t="s">
        <v>63492</v>
      </c>
      <c r="H2445" s="2" t="s">
        <v>63494</v>
      </c>
      <c r="I2445" s="2" t="s">
        <v>63495</v>
      </c>
      <c r="J2445" s="2" t="s">
        <v>63496</v>
      </c>
      <c r="K2445" s="2" t="s">
        <v>135</v>
      </c>
      <c r="L2445" s="1" t="s">
        <v>50</v>
      </c>
      <c r="M2445" s="1" t="s">
        <v>51</v>
      </c>
      <c r="N2445" s="1" t="s">
        <v>52</v>
      </c>
      <c r="O2445" s="1" t="s">
        <v>52</v>
      </c>
      <c r="R2445" s="1" t="s">
        <v>63493</v>
      </c>
      <c r="S2445" s="1" t="s">
        <v>6</v>
      </c>
      <c r="T2445" s="1">
        <v>10</v>
      </c>
      <c r="U2445" s="1">
        <v>1466</v>
      </c>
      <c r="V2445" s="3">
        <v>1</v>
      </c>
      <c r="W2445" s="12">
        <v>1</v>
      </c>
      <c r="X2445" s="12">
        <v>1</v>
      </c>
      <c r="Y2445" s="12" t="e">
        <v>#N/A</v>
      </c>
      <c r="Z2445" s="9">
        <v>0.42519699999999999</v>
      </c>
      <c r="AA2445" s="10">
        <v>54</v>
      </c>
      <c r="AB2445" s="10">
        <v>73</v>
      </c>
      <c r="AC2445" s="20">
        <v>1</v>
      </c>
      <c r="AD2445" s="20">
        <v>0.85838229069730398</v>
      </c>
      <c r="AE2445" s="20">
        <v>1</v>
      </c>
      <c r="AF2445" s="15">
        <v>0.44134099999999998</v>
      </c>
      <c r="AG2445" s="16">
        <v>79</v>
      </c>
      <c r="AH2445" s="16">
        <v>100</v>
      </c>
      <c r="AI2445" s="22">
        <v>1</v>
      </c>
      <c r="AJ2445" s="22">
        <v>0.88895294958452498</v>
      </c>
      <c r="AK2445" s="22">
        <v>1</v>
      </c>
      <c r="AL2445" s="18">
        <f t="shared" si="342"/>
        <v>1</v>
      </c>
      <c r="AM2445" s="18">
        <f t="shared" si="343"/>
        <v>1</v>
      </c>
      <c r="AN2445" s="18">
        <f t="shared" si="344"/>
        <v>1</v>
      </c>
      <c r="AO2445" s="18">
        <f t="shared" si="345"/>
        <v>1</v>
      </c>
      <c r="AP2445" s="18">
        <f t="shared" si="346"/>
        <v>1</v>
      </c>
      <c r="AQ2445" s="18">
        <f t="shared" si="347"/>
        <v>1</v>
      </c>
      <c r="AR2445" s="18">
        <f t="shared" si="348"/>
        <v>0</v>
      </c>
      <c r="AS2445" s="18">
        <f t="shared" si="349"/>
        <v>0</v>
      </c>
      <c r="AT2445" s="18">
        <f t="shared" si="350"/>
        <v>0</v>
      </c>
      <c r="AU2445" s="1" t="s">
        <v>63497</v>
      </c>
      <c r="AV2445" s="1" t="s">
        <v>63498</v>
      </c>
      <c r="AW2445" s="1" t="s">
        <v>63499</v>
      </c>
      <c r="AX2445" s="1" t="s">
        <v>63500</v>
      </c>
      <c r="AY2445" s="1" t="s">
        <v>63501</v>
      </c>
      <c r="AZ2445" s="1" t="s">
        <v>63502</v>
      </c>
      <c r="BA2445" s="1">
        <v>339</v>
      </c>
      <c r="BB2445" s="1" t="s">
        <v>483</v>
      </c>
      <c r="BF2445" s="1" t="s">
        <v>63503</v>
      </c>
      <c r="BG2445" s="1" t="s">
        <v>63504</v>
      </c>
      <c r="BH2445" s="1" t="s">
        <v>63505</v>
      </c>
      <c r="BK2445" s="1" t="s">
        <v>63506</v>
      </c>
      <c r="BL2445" s="1">
        <v>13</v>
      </c>
      <c r="BN2445" s="1" t="s">
        <v>33531</v>
      </c>
      <c r="BQ2445" s="1" t="s">
        <v>21315</v>
      </c>
      <c r="BR2445" s="1" t="s">
        <v>63507</v>
      </c>
      <c r="BS2445" s="1">
        <v>0.60199999999999998</v>
      </c>
      <c r="BU2445" s="1" t="s">
        <v>4</v>
      </c>
    </row>
    <row r="2446" spans="1:73" x14ac:dyDescent="0.25">
      <c r="A2446" s="2" t="s">
        <v>32795</v>
      </c>
      <c r="B2446" s="1">
        <v>10847</v>
      </c>
      <c r="C2446" s="1">
        <v>16</v>
      </c>
      <c r="D2446" s="1">
        <v>30744971</v>
      </c>
      <c r="E2446" s="1">
        <v>30744971</v>
      </c>
      <c r="F2446" s="1" t="s">
        <v>6</v>
      </c>
      <c r="G2446" s="2" t="s">
        <v>63514</v>
      </c>
      <c r="H2446" s="2" t="s">
        <v>63515</v>
      </c>
      <c r="I2446" s="2" t="s">
        <v>63516</v>
      </c>
      <c r="J2446" s="2" t="s">
        <v>63517</v>
      </c>
      <c r="K2446" s="2" t="s">
        <v>49</v>
      </c>
      <c r="L2446" s="1" t="s">
        <v>50</v>
      </c>
      <c r="M2446" s="1" t="s">
        <v>51</v>
      </c>
      <c r="N2446" s="1" t="s">
        <v>52</v>
      </c>
      <c r="O2446" s="1" t="s">
        <v>52</v>
      </c>
      <c r="R2446" s="1" t="s">
        <v>32798</v>
      </c>
      <c r="S2446" s="1" t="s">
        <v>6</v>
      </c>
      <c r="T2446" s="1">
        <v>29</v>
      </c>
      <c r="U2446" s="1">
        <v>6731</v>
      </c>
      <c r="V2446" s="3">
        <v>1</v>
      </c>
      <c r="W2446" s="12" t="e">
        <v>#N/A</v>
      </c>
      <c r="X2446" s="12" t="e">
        <v>#N/A</v>
      </c>
      <c r="Y2446" s="12" t="e">
        <v>#N/A</v>
      </c>
      <c r="Z2446" s="9">
        <v>0.27848099999999998</v>
      </c>
      <c r="AA2446" s="10">
        <v>66</v>
      </c>
      <c r="AB2446" s="10">
        <v>171</v>
      </c>
      <c r="AC2446" s="20">
        <v>0.99</v>
      </c>
      <c r="AD2446" s="20">
        <v>0.70347021246715802</v>
      </c>
      <c r="AE2446" s="20">
        <v>1</v>
      </c>
      <c r="AF2446" s="15">
        <v>0.35888500000000001</v>
      </c>
      <c r="AG2446" s="16">
        <v>103</v>
      </c>
      <c r="AH2446" s="16">
        <v>184</v>
      </c>
      <c r="AI2446" s="22">
        <v>0.96</v>
      </c>
      <c r="AJ2446" s="22">
        <v>0.75688289496146099</v>
      </c>
      <c r="AK2446" s="22">
        <v>1</v>
      </c>
      <c r="AL2446" s="18">
        <f t="shared" si="342"/>
        <v>1</v>
      </c>
      <c r="AM2446" s="18">
        <f t="shared" si="343"/>
        <v>1</v>
      </c>
      <c r="AN2446" s="18">
        <f t="shared" si="344"/>
        <v>1</v>
      </c>
      <c r="AO2446" s="18">
        <f t="shared" si="345"/>
        <v>1</v>
      </c>
      <c r="AP2446" s="18">
        <f t="shared" si="346"/>
        <v>1</v>
      </c>
      <c r="AQ2446" s="18">
        <f t="shared" si="347"/>
        <v>1</v>
      </c>
      <c r="AR2446" s="18">
        <f t="shared" si="348"/>
        <v>0</v>
      </c>
      <c r="AS2446" s="18">
        <f t="shared" si="349"/>
        <v>0</v>
      </c>
      <c r="AT2446" s="18">
        <f t="shared" si="350"/>
        <v>0</v>
      </c>
      <c r="AU2446" s="1" t="s">
        <v>63518</v>
      </c>
      <c r="AV2446" s="1" t="s">
        <v>32804</v>
      </c>
      <c r="AW2446" s="1" t="s">
        <v>32805</v>
      </c>
      <c r="AX2446" s="1" t="s">
        <v>32806</v>
      </c>
      <c r="AY2446" s="1" t="s">
        <v>32807</v>
      </c>
      <c r="AZ2446" s="1" t="s">
        <v>32808</v>
      </c>
      <c r="BA2446" s="1">
        <v>2116</v>
      </c>
      <c r="BB2446" s="1" t="s">
        <v>21738</v>
      </c>
      <c r="BF2446" s="1" t="s">
        <v>32809</v>
      </c>
      <c r="BG2446" s="1" t="s">
        <v>32810</v>
      </c>
      <c r="BH2446" s="1" t="s">
        <v>32811</v>
      </c>
      <c r="BK2446" s="1" t="s">
        <v>9257</v>
      </c>
      <c r="BL2446" s="1">
        <v>4</v>
      </c>
      <c r="BO2446" s="1" t="s">
        <v>32812</v>
      </c>
      <c r="BR2446" s="1" t="s">
        <v>63519</v>
      </c>
      <c r="BS2446" s="1">
        <v>0.48799999999999999</v>
      </c>
      <c r="BU2446" s="1" t="s">
        <v>4</v>
      </c>
    </row>
    <row r="2447" spans="1:73" x14ac:dyDescent="0.25">
      <c r="A2447" s="2" t="s">
        <v>63520</v>
      </c>
      <c r="B2447" s="1">
        <v>6721</v>
      </c>
      <c r="C2447" s="1">
        <v>22</v>
      </c>
      <c r="D2447" s="1">
        <v>42293157</v>
      </c>
      <c r="E2447" s="1">
        <v>42293157</v>
      </c>
      <c r="F2447" s="1" t="s">
        <v>6</v>
      </c>
      <c r="G2447" s="2" t="s">
        <v>63521</v>
      </c>
      <c r="H2447" s="2" t="s">
        <v>63523</v>
      </c>
      <c r="I2447" s="2" t="s">
        <v>63524</v>
      </c>
      <c r="J2447" s="2" t="s">
        <v>63525</v>
      </c>
      <c r="K2447" s="2" t="s">
        <v>49</v>
      </c>
      <c r="L2447" s="1" t="s">
        <v>50</v>
      </c>
      <c r="M2447" s="1" t="s">
        <v>51</v>
      </c>
      <c r="N2447" s="1" t="s">
        <v>52</v>
      </c>
      <c r="O2447" s="1" t="s">
        <v>52</v>
      </c>
      <c r="R2447" s="1" t="s">
        <v>63522</v>
      </c>
      <c r="S2447" s="1" t="s">
        <v>6</v>
      </c>
      <c r="T2447" s="1">
        <v>14</v>
      </c>
      <c r="U2447" s="1">
        <v>2766</v>
      </c>
      <c r="V2447" s="3">
        <v>1</v>
      </c>
      <c r="W2447" s="12" t="e">
        <v>#N/A</v>
      </c>
      <c r="X2447" s="12" t="e">
        <v>#N/A</v>
      </c>
      <c r="Y2447" s="12" t="e">
        <v>#N/A</v>
      </c>
      <c r="Z2447" s="9">
        <v>0.19565199999999999</v>
      </c>
      <c r="AA2447" s="10">
        <v>9</v>
      </c>
      <c r="AB2447" s="10">
        <v>37</v>
      </c>
      <c r="AC2447" s="20">
        <v>0.95</v>
      </c>
      <c r="AD2447" s="20">
        <v>0.467682823753585</v>
      </c>
      <c r="AE2447" s="20">
        <v>1</v>
      </c>
      <c r="AF2447" s="15">
        <v>0.275229</v>
      </c>
      <c r="AG2447" s="16">
        <v>30</v>
      </c>
      <c r="AH2447" s="16">
        <v>79</v>
      </c>
      <c r="AI2447" s="22">
        <v>0.99</v>
      </c>
      <c r="AJ2447" s="22">
        <v>0.67287947873847798</v>
      </c>
      <c r="AK2447" s="22">
        <v>1</v>
      </c>
      <c r="AL2447" s="18">
        <f t="shared" si="342"/>
        <v>1</v>
      </c>
      <c r="AM2447" s="18">
        <f t="shared" si="343"/>
        <v>1</v>
      </c>
      <c r="AN2447" s="18">
        <f t="shared" si="344"/>
        <v>1</v>
      </c>
      <c r="AO2447" s="18">
        <f t="shared" si="345"/>
        <v>1</v>
      </c>
      <c r="AP2447" s="18">
        <f t="shared" si="346"/>
        <v>1</v>
      </c>
      <c r="AQ2447" s="18">
        <f t="shared" si="347"/>
        <v>1</v>
      </c>
      <c r="AR2447" s="18">
        <f t="shared" si="348"/>
        <v>0</v>
      </c>
      <c r="AS2447" s="18">
        <f t="shared" si="349"/>
        <v>0</v>
      </c>
      <c r="AT2447" s="18">
        <f t="shared" si="350"/>
        <v>0</v>
      </c>
      <c r="AU2447" s="1" t="s">
        <v>63526</v>
      </c>
      <c r="AV2447" s="1" t="s">
        <v>63527</v>
      </c>
      <c r="AW2447" s="1" t="s">
        <v>63528</v>
      </c>
      <c r="AX2447" s="1" t="s">
        <v>63529</v>
      </c>
      <c r="AY2447" s="1" t="s">
        <v>63530</v>
      </c>
      <c r="AZ2447" s="1" t="s">
        <v>63531</v>
      </c>
      <c r="BA2447" s="1">
        <v>866</v>
      </c>
      <c r="BB2447" s="1" t="s">
        <v>390</v>
      </c>
      <c r="BF2447" s="1" t="s">
        <v>63532</v>
      </c>
      <c r="BG2447" s="1" t="s">
        <v>63533</v>
      </c>
      <c r="BH2447" s="1" t="s">
        <v>6352</v>
      </c>
      <c r="BK2447" s="1" t="s">
        <v>63534</v>
      </c>
      <c r="BL2447" s="1">
        <v>4</v>
      </c>
      <c r="BR2447" s="1" t="s">
        <v>63535</v>
      </c>
      <c r="BS2447" s="1">
        <v>0.56200000000000006</v>
      </c>
      <c r="BU2447" s="1" t="s">
        <v>4</v>
      </c>
    </row>
    <row r="2448" spans="1:73" x14ac:dyDescent="0.25">
      <c r="A2448" s="2" t="s">
        <v>63536</v>
      </c>
      <c r="B2448" s="1">
        <v>23380</v>
      </c>
      <c r="C2448" s="1">
        <v>1</v>
      </c>
      <c r="D2448" s="1">
        <v>206594612</v>
      </c>
      <c r="E2448" s="1">
        <v>206594612</v>
      </c>
      <c r="F2448" s="1" t="s">
        <v>6</v>
      </c>
      <c r="G2448" s="2" t="s">
        <v>63537</v>
      </c>
      <c r="H2448" s="2" t="s">
        <v>63539</v>
      </c>
      <c r="I2448" s="2" t="s">
        <v>63540</v>
      </c>
      <c r="J2448" s="2" t="s">
        <v>63541</v>
      </c>
      <c r="K2448" s="2" t="s">
        <v>49</v>
      </c>
      <c r="L2448" s="1" t="s">
        <v>50</v>
      </c>
      <c r="M2448" s="1" t="s">
        <v>51</v>
      </c>
      <c r="N2448" s="1" t="s">
        <v>52</v>
      </c>
      <c r="O2448" s="1" t="s">
        <v>52</v>
      </c>
      <c r="R2448" s="1" t="s">
        <v>63538</v>
      </c>
      <c r="S2448" s="1" t="s">
        <v>6</v>
      </c>
      <c r="T2448" s="1">
        <v>10</v>
      </c>
      <c r="U2448" s="1">
        <v>1553</v>
      </c>
      <c r="V2448" s="3">
        <v>1</v>
      </c>
      <c r="W2448" s="12" t="e">
        <v>#N/A</v>
      </c>
      <c r="X2448" s="12" t="e">
        <v>#N/A</v>
      </c>
      <c r="Y2448" s="12" t="e">
        <v>#N/A</v>
      </c>
      <c r="Z2448" s="9">
        <v>0.37036999999999998</v>
      </c>
      <c r="AA2448" s="10">
        <v>20</v>
      </c>
      <c r="AB2448" s="10">
        <v>34</v>
      </c>
      <c r="AC2448" s="20">
        <v>1</v>
      </c>
      <c r="AD2448" s="20">
        <v>0.68398592119495105</v>
      </c>
      <c r="AE2448" s="20">
        <v>1</v>
      </c>
      <c r="AF2448" s="15">
        <v>0.34177200000000002</v>
      </c>
      <c r="AG2448" s="16">
        <v>27</v>
      </c>
      <c r="AH2448" s="16">
        <v>52</v>
      </c>
      <c r="AI2448" s="22">
        <v>0.92</v>
      </c>
      <c r="AJ2448" s="22">
        <v>0.61442825899866405</v>
      </c>
      <c r="AK2448" s="22">
        <v>1</v>
      </c>
      <c r="AL2448" s="18">
        <f t="shared" si="342"/>
        <v>1</v>
      </c>
      <c r="AM2448" s="18">
        <f t="shared" si="343"/>
        <v>1</v>
      </c>
      <c r="AN2448" s="18">
        <f t="shared" si="344"/>
        <v>1</v>
      </c>
      <c r="AO2448" s="18">
        <f t="shared" si="345"/>
        <v>1</v>
      </c>
      <c r="AP2448" s="18">
        <f t="shared" si="346"/>
        <v>1</v>
      </c>
      <c r="AQ2448" s="18">
        <f t="shared" si="347"/>
        <v>1</v>
      </c>
      <c r="AR2448" s="18">
        <f t="shared" si="348"/>
        <v>0</v>
      </c>
      <c r="AS2448" s="18">
        <f t="shared" si="349"/>
        <v>0</v>
      </c>
      <c r="AT2448" s="18">
        <f t="shared" si="350"/>
        <v>0</v>
      </c>
      <c r="AU2448" s="1" t="s">
        <v>63542</v>
      </c>
      <c r="AV2448" s="1" t="s">
        <v>63543</v>
      </c>
      <c r="AW2448" s="1" t="s">
        <v>63544</v>
      </c>
      <c r="AX2448" s="1" t="s">
        <v>63545</v>
      </c>
      <c r="AY2448" s="1" t="s">
        <v>63546</v>
      </c>
      <c r="AZ2448" s="1" t="s">
        <v>14379</v>
      </c>
      <c r="BA2448" s="1">
        <v>494</v>
      </c>
      <c r="BB2448" s="1" t="s">
        <v>16268</v>
      </c>
      <c r="BF2448" s="1" t="s">
        <v>63547</v>
      </c>
      <c r="BG2448" s="1" t="s">
        <v>184</v>
      </c>
      <c r="BH2448" s="1" t="s">
        <v>8006</v>
      </c>
      <c r="BL2448" s="1">
        <v>0</v>
      </c>
      <c r="BM2448" s="1" t="s">
        <v>49344</v>
      </c>
      <c r="BR2448" s="1" t="s">
        <v>63548</v>
      </c>
      <c r="BS2448" s="1">
        <v>0.41299999999999998</v>
      </c>
      <c r="BU2448" s="1" t="s">
        <v>4</v>
      </c>
    </row>
    <row r="2449" spans="1:76" x14ac:dyDescent="0.25">
      <c r="A2449" s="2" t="s">
        <v>63549</v>
      </c>
      <c r="B2449" s="1">
        <v>9901</v>
      </c>
      <c r="C2449" s="1">
        <v>3</v>
      </c>
      <c r="D2449" s="1">
        <v>9055044</v>
      </c>
      <c r="E2449" s="1">
        <v>9055044</v>
      </c>
      <c r="F2449" s="1" t="s">
        <v>6</v>
      </c>
      <c r="G2449" s="2" t="s">
        <v>63550</v>
      </c>
      <c r="H2449" s="2" t="s">
        <v>63552</v>
      </c>
      <c r="I2449" s="2" t="s">
        <v>63553</v>
      </c>
      <c r="J2449" s="2" t="s">
        <v>63554</v>
      </c>
      <c r="K2449" s="2" t="s">
        <v>49</v>
      </c>
      <c r="L2449" s="1" t="s">
        <v>50</v>
      </c>
      <c r="M2449" s="1" t="s">
        <v>51</v>
      </c>
      <c r="N2449" s="1" t="s">
        <v>52</v>
      </c>
      <c r="O2449" s="1" t="s">
        <v>52</v>
      </c>
      <c r="R2449" s="1" t="s">
        <v>63551</v>
      </c>
      <c r="S2449" s="1" t="s">
        <v>10</v>
      </c>
      <c r="T2449" s="1">
        <v>17</v>
      </c>
      <c r="U2449" s="1">
        <v>2771</v>
      </c>
      <c r="V2449" s="3">
        <v>1</v>
      </c>
      <c r="W2449" s="12" t="e">
        <v>#N/A</v>
      </c>
      <c r="X2449" s="12" t="e">
        <v>#N/A</v>
      </c>
      <c r="Y2449" s="12" t="e">
        <v>#N/A</v>
      </c>
      <c r="Z2449" s="9">
        <v>0.17741899999999999</v>
      </c>
      <c r="AA2449" s="10">
        <v>22</v>
      </c>
      <c r="AB2449" s="10">
        <v>102</v>
      </c>
      <c r="AC2449" s="20">
        <v>0.63</v>
      </c>
      <c r="AD2449" s="20">
        <v>0.38852006498498398</v>
      </c>
      <c r="AE2449" s="20">
        <v>0.91938050047119202</v>
      </c>
      <c r="AF2449" s="15">
        <v>0.31694</v>
      </c>
      <c r="AG2449" s="16">
        <v>58</v>
      </c>
      <c r="AH2449" s="16">
        <v>125</v>
      </c>
      <c r="AI2449" s="22">
        <v>0.85</v>
      </c>
      <c r="AJ2449" s="22">
        <v>0.63952637531277101</v>
      </c>
      <c r="AK2449" s="22">
        <v>0.98520474923223</v>
      </c>
      <c r="AL2449" s="18">
        <f t="shared" si="342"/>
        <v>1</v>
      </c>
      <c r="AM2449" s="18">
        <f t="shared" si="343"/>
        <v>1</v>
      </c>
      <c r="AN2449" s="18">
        <f t="shared" si="344"/>
        <v>0</v>
      </c>
      <c r="AO2449" s="18">
        <f t="shared" si="345"/>
        <v>1</v>
      </c>
      <c r="AP2449" s="18">
        <f t="shared" si="346"/>
        <v>1</v>
      </c>
      <c r="AQ2449" s="18">
        <f t="shared" si="347"/>
        <v>1</v>
      </c>
      <c r="AR2449" s="18">
        <f t="shared" si="348"/>
        <v>0</v>
      </c>
      <c r="AS2449" s="18">
        <f t="shared" si="349"/>
        <v>0</v>
      </c>
      <c r="AT2449" s="18">
        <f t="shared" si="350"/>
        <v>1</v>
      </c>
      <c r="AU2449" s="1" t="s">
        <v>63555</v>
      </c>
      <c r="AV2449" s="1" t="s">
        <v>63556</v>
      </c>
      <c r="AW2449" s="1" t="s">
        <v>63557</v>
      </c>
      <c r="AX2449" s="1" t="s">
        <v>63558</v>
      </c>
      <c r="AY2449" s="1" t="s">
        <v>63559</v>
      </c>
      <c r="AZ2449" s="1" t="s">
        <v>63560</v>
      </c>
      <c r="BA2449" s="1">
        <v>699</v>
      </c>
      <c r="BF2449" s="1" t="s">
        <v>5004</v>
      </c>
      <c r="BG2449" s="1" t="s">
        <v>184</v>
      </c>
      <c r="BH2449" s="1" t="s">
        <v>8006</v>
      </c>
      <c r="BJ2449" s="1" t="s">
        <v>63561</v>
      </c>
      <c r="BK2449" s="1" t="s">
        <v>63562</v>
      </c>
      <c r="BL2449" s="1">
        <v>9</v>
      </c>
      <c r="BP2449" s="1" t="s">
        <v>63563</v>
      </c>
      <c r="BR2449" s="1" t="s">
        <v>63564</v>
      </c>
      <c r="BS2449" s="1">
        <v>0.47299999999999998</v>
      </c>
      <c r="BU2449" s="1" t="s">
        <v>4</v>
      </c>
      <c r="BV2449" s="1" t="s">
        <v>52</v>
      </c>
      <c r="BW2449" s="1" t="s">
        <v>63565</v>
      </c>
      <c r="BX2449" s="1" t="s">
        <v>50729</v>
      </c>
    </row>
    <row r="2450" spans="1:76" x14ac:dyDescent="0.25">
      <c r="A2450" s="2" t="s">
        <v>63566</v>
      </c>
      <c r="B2450" s="1">
        <v>54961</v>
      </c>
      <c r="C2450" s="1">
        <v>11</v>
      </c>
      <c r="D2450" s="1">
        <v>67074332</v>
      </c>
      <c r="E2450" s="1">
        <v>67074332</v>
      </c>
      <c r="F2450" s="1" t="s">
        <v>6</v>
      </c>
      <c r="G2450" s="2" t="s">
        <v>63567</v>
      </c>
      <c r="H2450" s="2" t="s">
        <v>15150</v>
      </c>
      <c r="I2450" s="2" t="s">
        <v>63569</v>
      </c>
      <c r="J2450" s="2" t="s">
        <v>63570</v>
      </c>
      <c r="K2450" s="2" t="s">
        <v>135</v>
      </c>
      <c r="L2450" s="1" t="s">
        <v>50</v>
      </c>
      <c r="M2450" s="1" t="s">
        <v>90</v>
      </c>
      <c r="N2450" s="1" t="s">
        <v>31</v>
      </c>
      <c r="O2450" s="1" t="s">
        <v>31</v>
      </c>
      <c r="R2450" s="1" t="s">
        <v>63568</v>
      </c>
      <c r="S2450" s="1" t="s">
        <v>6</v>
      </c>
      <c r="T2450" s="1">
        <v>4</v>
      </c>
      <c r="U2450" s="1">
        <v>541</v>
      </c>
      <c r="V2450" s="3">
        <v>1</v>
      </c>
      <c r="W2450" s="12" t="e">
        <v>#N/A</v>
      </c>
      <c r="X2450" s="12" t="e">
        <v>#N/A</v>
      </c>
      <c r="Y2450" s="12" t="e">
        <v>#N/A</v>
      </c>
      <c r="Z2450" s="9">
        <v>0.27500000000000002</v>
      </c>
      <c r="AA2450" s="10">
        <v>11</v>
      </c>
      <c r="AB2450" s="10">
        <v>29</v>
      </c>
      <c r="AC2450" s="20">
        <v>0.98</v>
      </c>
      <c r="AD2450" s="20">
        <v>0.49124890910131602</v>
      </c>
      <c r="AE2450" s="20">
        <v>1</v>
      </c>
      <c r="AF2450" s="15">
        <v>0.34722199999999998</v>
      </c>
      <c r="AG2450" s="16">
        <v>25</v>
      </c>
      <c r="AH2450" s="16">
        <v>47</v>
      </c>
      <c r="AI2450" s="22">
        <v>0.93</v>
      </c>
      <c r="AJ2450" s="22">
        <v>0.61345606263924601</v>
      </c>
      <c r="AK2450" s="22">
        <v>1</v>
      </c>
      <c r="AL2450" s="18">
        <f t="shared" si="342"/>
        <v>1</v>
      </c>
      <c r="AM2450" s="18">
        <f t="shared" si="343"/>
        <v>1</v>
      </c>
      <c r="AN2450" s="18">
        <f t="shared" si="344"/>
        <v>1</v>
      </c>
      <c r="AO2450" s="18">
        <f t="shared" si="345"/>
        <v>1</v>
      </c>
      <c r="AP2450" s="18">
        <f t="shared" si="346"/>
        <v>1</v>
      </c>
      <c r="AQ2450" s="18">
        <f t="shared" si="347"/>
        <v>1</v>
      </c>
      <c r="AR2450" s="18">
        <f t="shared" si="348"/>
        <v>0</v>
      </c>
      <c r="AS2450" s="18">
        <f t="shared" si="349"/>
        <v>0</v>
      </c>
      <c r="AT2450" s="18">
        <f t="shared" si="350"/>
        <v>0</v>
      </c>
      <c r="AU2450" s="1" t="s">
        <v>63571</v>
      </c>
      <c r="AV2450" s="1" t="s">
        <v>63572</v>
      </c>
      <c r="AW2450" s="1" t="s">
        <v>63573</v>
      </c>
      <c r="AX2450" s="1" t="s">
        <v>63574</v>
      </c>
      <c r="AY2450" s="1" t="s">
        <v>63575</v>
      </c>
      <c r="AZ2450" s="1" t="s">
        <v>63576</v>
      </c>
      <c r="BA2450" s="1">
        <v>121</v>
      </c>
      <c r="BF2450" s="1" t="s">
        <v>63577</v>
      </c>
      <c r="BG2450" s="1" t="s">
        <v>52196</v>
      </c>
      <c r="BH2450" s="1" t="s">
        <v>63578</v>
      </c>
      <c r="BK2450" s="1" t="s">
        <v>170</v>
      </c>
      <c r="BL2450" s="1">
        <v>1</v>
      </c>
      <c r="BO2450" s="1" t="s">
        <v>63579</v>
      </c>
      <c r="BR2450" s="1" t="s">
        <v>63580</v>
      </c>
      <c r="BS2450" s="1">
        <v>0.64700000000000002</v>
      </c>
      <c r="BU2450" s="1" t="s">
        <v>4</v>
      </c>
    </row>
    <row r="2451" spans="1:76" x14ac:dyDescent="0.25">
      <c r="A2451" s="2" t="s">
        <v>13321</v>
      </c>
      <c r="B2451" s="1">
        <v>23145</v>
      </c>
      <c r="C2451" s="1">
        <v>7</v>
      </c>
      <c r="D2451" s="1">
        <v>149498971</v>
      </c>
      <c r="E2451" s="1">
        <v>149498971</v>
      </c>
      <c r="F2451" s="1" t="s">
        <v>6</v>
      </c>
      <c r="G2451" s="2" t="s">
        <v>63581</v>
      </c>
      <c r="H2451" s="2" t="s">
        <v>63582</v>
      </c>
      <c r="I2451" s="2" t="s">
        <v>63583</v>
      </c>
      <c r="J2451" s="2" t="s">
        <v>63584</v>
      </c>
      <c r="K2451" s="2" t="s">
        <v>49</v>
      </c>
      <c r="L2451" s="1" t="s">
        <v>50</v>
      </c>
      <c r="M2451" s="1" t="s">
        <v>90</v>
      </c>
      <c r="N2451" s="1" t="s">
        <v>31</v>
      </c>
      <c r="O2451" s="1" t="s">
        <v>31</v>
      </c>
      <c r="R2451" s="1" t="s">
        <v>13323</v>
      </c>
      <c r="S2451" s="1" t="s">
        <v>6</v>
      </c>
      <c r="T2451" s="1">
        <v>51</v>
      </c>
      <c r="U2451" s="1">
        <v>7423</v>
      </c>
      <c r="V2451" s="3">
        <v>1</v>
      </c>
      <c r="W2451" s="12" t="e">
        <v>#N/A</v>
      </c>
      <c r="X2451" s="12" t="e">
        <v>#N/A</v>
      </c>
      <c r="Y2451" s="12" t="e">
        <v>#N/A</v>
      </c>
      <c r="Z2451" s="9">
        <v>0.26041700000000001</v>
      </c>
      <c r="AA2451" s="10">
        <v>25</v>
      </c>
      <c r="AB2451" s="10">
        <v>71</v>
      </c>
      <c r="AC2451" s="20">
        <v>1</v>
      </c>
      <c r="AD2451" s="20">
        <v>0.52323953857447403</v>
      </c>
      <c r="AE2451" s="20">
        <v>1</v>
      </c>
      <c r="AF2451" s="15">
        <v>0.26241100000000001</v>
      </c>
      <c r="AG2451" s="16">
        <v>37</v>
      </c>
      <c r="AH2451" s="16">
        <v>104</v>
      </c>
      <c r="AI2451" s="22">
        <v>0.89</v>
      </c>
      <c r="AJ2451" s="22">
        <v>0.58043419522189399</v>
      </c>
      <c r="AK2451" s="22">
        <v>0.98981101417441897</v>
      </c>
      <c r="AL2451" s="18">
        <f t="shared" si="342"/>
        <v>1</v>
      </c>
      <c r="AM2451" s="18">
        <f t="shared" si="343"/>
        <v>1</v>
      </c>
      <c r="AN2451" s="18">
        <f t="shared" si="344"/>
        <v>1</v>
      </c>
      <c r="AO2451" s="18">
        <f t="shared" si="345"/>
        <v>1</v>
      </c>
      <c r="AP2451" s="18">
        <f t="shared" si="346"/>
        <v>1</v>
      </c>
      <c r="AQ2451" s="18">
        <f t="shared" si="347"/>
        <v>1</v>
      </c>
      <c r="AR2451" s="18">
        <f t="shared" si="348"/>
        <v>0</v>
      </c>
      <c r="AS2451" s="18">
        <f t="shared" si="349"/>
        <v>0</v>
      </c>
      <c r="AT2451" s="18">
        <f t="shared" si="350"/>
        <v>0</v>
      </c>
      <c r="AV2451" s="1" t="s">
        <v>13327</v>
      </c>
      <c r="AW2451" s="1" t="s">
        <v>13328</v>
      </c>
      <c r="AX2451" s="1" t="s">
        <v>13329</v>
      </c>
      <c r="AY2451" s="1" t="s">
        <v>13330</v>
      </c>
      <c r="AZ2451" s="1" t="s">
        <v>13331</v>
      </c>
      <c r="BA2451" s="1">
        <v>2475</v>
      </c>
      <c r="BB2451" s="1" t="s">
        <v>63585</v>
      </c>
      <c r="BF2451" s="1" t="s">
        <v>4772</v>
      </c>
      <c r="BG2451" s="1" t="s">
        <v>561</v>
      </c>
      <c r="BH2451" s="1" t="s">
        <v>13332</v>
      </c>
      <c r="BL2451" s="1">
        <v>0</v>
      </c>
      <c r="BM2451" s="1" t="s">
        <v>13333</v>
      </c>
      <c r="BO2451" s="1" t="s">
        <v>13334</v>
      </c>
      <c r="BR2451" s="1" t="s">
        <v>63586</v>
      </c>
      <c r="BS2451" s="1">
        <v>0.66200000000000003</v>
      </c>
      <c r="BU2451" s="1" t="s">
        <v>4</v>
      </c>
    </row>
    <row r="2452" spans="1:76" x14ac:dyDescent="0.25">
      <c r="A2452" s="2" t="s">
        <v>13321</v>
      </c>
      <c r="B2452" s="1">
        <v>23145</v>
      </c>
      <c r="C2452" s="1">
        <v>7</v>
      </c>
      <c r="D2452" s="1">
        <v>149515768</v>
      </c>
      <c r="E2452" s="1">
        <v>149515768</v>
      </c>
      <c r="F2452" s="1" t="s">
        <v>6</v>
      </c>
      <c r="G2452" s="2" t="s">
        <v>63592</v>
      </c>
      <c r="H2452" s="2" t="s">
        <v>63593</v>
      </c>
      <c r="I2452" s="2" t="s">
        <v>63594</v>
      </c>
      <c r="J2452" s="2" t="s">
        <v>63595</v>
      </c>
      <c r="K2452" s="2" t="s">
        <v>49</v>
      </c>
      <c r="L2452" s="1" t="s">
        <v>50</v>
      </c>
      <c r="M2452" s="1" t="s">
        <v>51</v>
      </c>
      <c r="N2452" s="1" t="s">
        <v>52</v>
      </c>
      <c r="O2452" s="1" t="s">
        <v>52</v>
      </c>
      <c r="R2452" s="1" t="s">
        <v>13323</v>
      </c>
      <c r="S2452" s="1" t="s">
        <v>6</v>
      </c>
      <c r="T2452" s="1">
        <v>84</v>
      </c>
      <c r="U2452" s="1">
        <v>11669</v>
      </c>
      <c r="V2452" s="3">
        <v>1</v>
      </c>
      <c r="W2452" s="12" t="e">
        <v>#N/A</v>
      </c>
      <c r="X2452" s="12" t="e">
        <v>#N/A</v>
      </c>
      <c r="Y2452" s="12" t="e">
        <v>#N/A</v>
      </c>
      <c r="Z2452" s="9">
        <v>0.272727</v>
      </c>
      <c r="AA2452" s="10">
        <v>39</v>
      </c>
      <c r="AB2452" s="10">
        <v>104</v>
      </c>
      <c r="AC2452" s="20">
        <v>1</v>
      </c>
      <c r="AD2452" s="20">
        <v>0.53313603537557797</v>
      </c>
      <c r="AE2452" s="20">
        <v>1</v>
      </c>
      <c r="AF2452" s="15">
        <v>0.28019300000000003</v>
      </c>
      <c r="AG2452" s="16">
        <v>58</v>
      </c>
      <c r="AH2452" s="16">
        <v>149</v>
      </c>
      <c r="AI2452" s="22">
        <v>0.95</v>
      </c>
      <c r="AJ2452" s="22">
        <v>0.65199294025604804</v>
      </c>
      <c r="AK2452" s="22">
        <v>1</v>
      </c>
      <c r="AL2452" s="18">
        <f t="shared" si="342"/>
        <v>1</v>
      </c>
      <c r="AM2452" s="18">
        <f t="shared" si="343"/>
        <v>1</v>
      </c>
      <c r="AN2452" s="18">
        <f t="shared" si="344"/>
        <v>1</v>
      </c>
      <c r="AO2452" s="18">
        <f t="shared" si="345"/>
        <v>1</v>
      </c>
      <c r="AP2452" s="18">
        <f t="shared" si="346"/>
        <v>1</v>
      </c>
      <c r="AQ2452" s="18">
        <f t="shared" si="347"/>
        <v>1</v>
      </c>
      <c r="AR2452" s="18">
        <f t="shared" si="348"/>
        <v>0</v>
      </c>
      <c r="AS2452" s="18">
        <f t="shared" si="349"/>
        <v>0</v>
      </c>
      <c r="AT2452" s="18">
        <f t="shared" si="350"/>
        <v>0</v>
      </c>
      <c r="AV2452" s="1" t="s">
        <v>13327</v>
      </c>
      <c r="AW2452" s="1" t="s">
        <v>13328</v>
      </c>
      <c r="AX2452" s="1" t="s">
        <v>13329</v>
      </c>
      <c r="AY2452" s="1" t="s">
        <v>13330</v>
      </c>
      <c r="AZ2452" s="1" t="s">
        <v>13331</v>
      </c>
      <c r="BA2452" s="1">
        <v>3890</v>
      </c>
      <c r="BB2452" s="1" t="s">
        <v>63596</v>
      </c>
      <c r="BF2452" s="1" t="s">
        <v>4772</v>
      </c>
      <c r="BG2452" s="1" t="s">
        <v>561</v>
      </c>
      <c r="BH2452" s="1" t="s">
        <v>13332</v>
      </c>
      <c r="BL2452" s="1">
        <v>0</v>
      </c>
      <c r="BM2452" s="1" t="s">
        <v>13333</v>
      </c>
      <c r="BO2452" s="1" t="s">
        <v>13334</v>
      </c>
      <c r="BR2452" s="1" t="s">
        <v>63597</v>
      </c>
      <c r="BS2452" s="1">
        <v>0.67700000000000005</v>
      </c>
      <c r="BU2452" s="1" t="s">
        <v>4</v>
      </c>
    </row>
    <row r="2453" spans="1:76" x14ac:dyDescent="0.25">
      <c r="A2453" s="2" t="s">
        <v>13321</v>
      </c>
      <c r="B2453" s="1">
        <v>23145</v>
      </c>
      <c r="C2453" s="1">
        <v>7</v>
      </c>
      <c r="D2453" s="1">
        <v>149505364</v>
      </c>
      <c r="E2453" s="1">
        <v>149505364</v>
      </c>
      <c r="F2453" s="1" t="s">
        <v>6</v>
      </c>
      <c r="G2453" s="2" t="s">
        <v>63587</v>
      </c>
      <c r="H2453" s="2" t="s">
        <v>63588</v>
      </c>
      <c r="I2453" s="2" t="s">
        <v>63589</v>
      </c>
      <c r="J2453" s="2" t="s">
        <v>63590</v>
      </c>
      <c r="K2453" s="2" t="s">
        <v>135</v>
      </c>
      <c r="L2453" s="1" t="s">
        <v>50</v>
      </c>
      <c r="M2453" s="1" t="s">
        <v>90</v>
      </c>
      <c r="N2453" s="1" t="s">
        <v>31</v>
      </c>
      <c r="O2453" s="1" t="s">
        <v>31</v>
      </c>
      <c r="R2453" s="1" t="s">
        <v>13323</v>
      </c>
      <c r="S2453" s="1" t="s">
        <v>6</v>
      </c>
      <c r="T2453" s="1">
        <v>62</v>
      </c>
      <c r="U2453" s="1">
        <v>8922</v>
      </c>
      <c r="V2453" s="3">
        <v>1</v>
      </c>
      <c r="W2453" s="12" t="e">
        <v>#N/A</v>
      </c>
      <c r="X2453" s="12" t="e">
        <v>#N/A</v>
      </c>
      <c r="Y2453" s="12" t="e">
        <v>#N/A</v>
      </c>
      <c r="Z2453" s="9">
        <v>0.41328999999999999</v>
      </c>
      <c r="AA2453" s="10">
        <v>255</v>
      </c>
      <c r="AB2453" s="10">
        <v>362</v>
      </c>
      <c r="AC2453" s="20">
        <v>1</v>
      </c>
      <c r="AD2453" s="20">
        <v>0.76053878250842999</v>
      </c>
      <c r="AE2453" s="20">
        <v>1</v>
      </c>
      <c r="AF2453" s="15">
        <v>0.52362200000000003</v>
      </c>
      <c r="AG2453" s="16">
        <v>399</v>
      </c>
      <c r="AH2453" s="16">
        <v>363</v>
      </c>
      <c r="AI2453" s="22">
        <v>1</v>
      </c>
      <c r="AJ2453" s="22">
        <v>0.82101966406423899</v>
      </c>
      <c r="AK2453" s="22">
        <v>1</v>
      </c>
      <c r="AL2453" s="18">
        <f t="shared" si="342"/>
        <v>1</v>
      </c>
      <c r="AM2453" s="18">
        <f t="shared" si="343"/>
        <v>1</v>
      </c>
      <c r="AN2453" s="18">
        <f t="shared" si="344"/>
        <v>1</v>
      </c>
      <c r="AO2453" s="18">
        <f t="shared" si="345"/>
        <v>1</v>
      </c>
      <c r="AP2453" s="18">
        <f t="shared" si="346"/>
        <v>1</v>
      </c>
      <c r="AQ2453" s="18">
        <f t="shared" si="347"/>
        <v>1</v>
      </c>
      <c r="AR2453" s="18">
        <f t="shared" si="348"/>
        <v>0</v>
      </c>
      <c r="AS2453" s="18">
        <f t="shared" si="349"/>
        <v>0</v>
      </c>
      <c r="AT2453" s="18">
        <f t="shared" si="350"/>
        <v>0</v>
      </c>
      <c r="AV2453" s="1" t="s">
        <v>13327</v>
      </c>
      <c r="AW2453" s="1" t="s">
        <v>13328</v>
      </c>
      <c r="AX2453" s="1" t="s">
        <v>13329</v>
      </c>
      <c r="AY2453" s="1" t="s">
        <v>13330</v>
      </c>
      <c r="AZ2453" s="1" t="s">
        <v>13331</v>
      </c>
      <c r="BA2453" s="1">
        <v>2974</v>
      </c>
      <c r="BF2453" s="1" t="s">
        <v>4772</v>
      </c>
      <c r="BG2453" s="1" t="s">
        <v>561</v>
      </c>
      <c r="BH2453" s="1" t="s">
        <v>13332</v>
      </c>
      <c r="BL2453" s="1">
        <v>0</v>
      </c>
      <c r="BM2453" s="1" t="s">
        <v>13333</v>
      </c>
      <c r="BO2453" s="1" t="s">
        <v>13334</v>
      </c>
      <c r="BR2453" s="1" t="s">
        <v>63591</v>
      </c>
      <c r="BS2453" s="1">
        <v>0.61699999999999999</v>
      </c>
      <c r="BU2453" s="1" t="s">
        <v>4</v>
      </c>
    </row>
    <row r="2454" spans="1:76" x14ac:dyDescent="0.25">
      <c r="A2454" s="2" t="s">
        <v>63598</v>
      </c>
      <c r="B2454" s="1">
        <v>6755</v>
      </c>
      <c r="C2454" s="1">
        <v>16</v>
      </c>
      <c r="D2454" s="1">
        <v>1129350</v>
      </c>
      <c r="E2454" s="1">
        <v>1129350</v>
      </c>
      <c r="F2454" s="1" t="s">
        <v>6</v>
      </c>
      <c r="G2454" s="2" t="s">
        <v>63599</v>
      </c>
      <c r="H2454" s="2" t="s">
        <v>63601</v>
      </c>
      <c r="I2454" s="2" t="s">
        <v>63602</v>
      </c>
      <c r="J2454" s="2" t="s">
        <v>63603</v>
      </c>
      <c r="K2454" s="2" t="s">
        <v>49</v>
      </c>
      <c r="L2454" s="1" t="s">
        <v>50</v>
      </c>
      <c r="M2454" s="1" t="s">
        <v>51</v>
      </c>
      <c r="N2454" s="1" t="s">
        <v>52</v>
      </c>
      <c r="O2454" s="1" t="s">
        <v>52</v>
      </c>
      <c r="R2454" s="1" t="s">
        <v>63600</v>
      </c>
      <c r="S2454" s="1" t="s">
        <v>6</v>
      </c>
      <c r="T2454" s="1">
        <v>1</v>
      </c>
      <c r="U2454" s="1">
        <v>570</v>
      </c>
      <c r="V2454" s="3">
        <v>1</v>
      </c>
      <c r="W2454" s="12" t="e">
        <v>#N/A</v>
      </c>
      <c r="X2454" s="12" t="e">
        <v>#N/A</v>
      </c>
      <c r="Y2454" s="12" t="e">
        <v>#N/A</v>
      </c>
      <c r="Z2454" s="9">
        <v>0.34615400000000002</v>
      </c>
      <c r="AA2454" s="10">
        <v>9</v>
      </c>
      <c r="AB2454" s="10">
        <v>17</v>
      </c>
      <c r="AC2454" s="20">
        <v>1</v>
      </c>
      <c r="AD2454" s="20">
        <v>0.52306571042842598</v>
      </c>
      <c r="AE2454" s="20">
        <v>1</v>
      </c>
      <c r="AF2454" s="15">
        <v>0.40540500000000002</v>
      </c>
      <c r="AG2454" s="16">
        <v>15</v>
      </c>
      <c r="AH2454" s="16">
        <v>22</v>
      </c>
      <c r="AI2454" s="22">
        <v>1</v>
      </c>
      <c r="AJ2454" s="22">
        <v>0.60627741904751298</v>
      </c>
      <c r="AK2454" s="22">
        <v>1</v>
      </c>
      <c r="AL2454" s="18">
        <f t="shared" si="342"/>
        <v>1</v>
      </c>
      <c r="AM2454" s="18">
        <f t="shared" si="343"/>
        <v>1</v>
      </c>
      <c r="AN2454" s="18">
        <f t="shared" si="344"/>
        <v>1</v>
      </c>
      <c r="AO2454" s="18">
        <f t="shared" si="345"/>
        <v>1</v>
      </c>
      <c r="AP2454" s="18">
        <f t="shared" si="346"/>
        <v>1</v>
      </c>
      <c r="AQ2454" s="18">
        <f t="shared" si="347"/>
        <v>1</v>
      </c>
      <c r="AR2454" s="18">
        <f t="shared" si="348"/>
        <v>0</v>
      </c>
      <c r="AS2454" s="18">
        <f t="shared" si="349"/>
        <v>0</v>
      </c>
      <c r="AT2454" s="18">
        <f t="shared" si="350"/>
        <v>0</v>
      </c>
      <c r="AU2454" s="1" t="s">
        <v>63604</v>
      </c>
      <c r="AV2454" s="1" t="s">
        <v>63605</v>
      </c>
      <c r="AW2454" s="1" t="s">
        <v>63606</v>
      </c>
      <c r="AX2454" s="1" t="s">
        <v>63607</v>
      </c>
      <c r="AY2454" s="1" t="s">
        <v>63608</v>
      </c>
      <c r="AZ2454" s="1" t="s">
        <v>63609</v>
      </c>
      <c r="BA2454" s="1">
        <v>161</v>
      </c>
      <c r="BB2454" s="1" t="s">
        <v>10819</v>
      </c>
      <c r="BF2454" s="1" t="s">
        <v>20310</v>
      </c>
      <c r="BG2454" s="1" t="s">
        <v>82</v>
      </c>
      <c r="BH2454" s="1" t="s">
        <v>63610</v>
      </c>
      <c r="BK2454" s="1" t="s">
        <v>2101</v>
      </c>
      <c r="BL2454" s="1">
        <v>1</v>
      </c>
      <c r="BN2454" s="1" t="s">
        <v>63611</v>
      </c>
      <c r="BQ2454" s="1" t="s">
        <v>63612</v>
      </c>
      <c r="BR2454" s="1" t="s">
        <v>63613</v>
      </c>
      <c r="BS2454" s="1">
        <v>0.71099999999999997</v>
      </c>
      <c r="BU2454" s="1" t="s">
        <v>4</v>
      </c>
    </row>
    <row r="2455" spans="1:76" x14ac:dyDescent="0.25">
      <c r="A2455" s="2" t="s">
        <v>63614</v>
      </c>
      <c r="B2455" s="1">
        <v>6768</v>
      </c>
      <c r="C2455" s="1">
        <v>11</v>
      </c>
      <c r="D2455" s="1">
        <v>130079795</v>
      </c>
      <c r="E2455" s="1">
        <v>130079795</v>
      </c>
      <c r="F2455" s="1" t="s">
        <v>6</v>
      </c>
      <c r="G2455" s="2" t="s">
        <v>63630</v>
      </c>
      <c r="K2455" s="2" t="s">
        <v>586</v>
      </c>
      <c r="L2455" s="1" t="s">
        <v>50</v>
      </c>
      <c r="M2455" s="1" t="s">
        <v>90</v>
      </c>
      <c r="N2455" s="1" t="s">
        <v>31</v>
      </c>
      <c r="O2455" s="1" t="s">
        <v>31</v>
      </c>
      <c r="R2455" s="1" t="s">
        <v>63616</v>
      </c>
      <c r="S2455" s="1" t="s">
        <v>6</v>
      </c>
      <c r="T2455" s="1">
        <v>19</v>
      </c>
      <c r="V2455" s="3">
        <v>1</v>
      </c>
      <c r="W2455" s="12" t="e">
        <v>#N/A</v>
      </c>
      <c r="X2455" s="12" t="e">
        <v>#N/A</v>
      </c>
      <c r="Y2455" s="12" t="e">
        <v>#N/A</v>
      </c>
      <c r="Z2455" s="9">
        <v>0.30434800000000001</v>
      </c>
      <c r="AA2455" s="10">
        <v>7</v>
      </c>
      <c r="AB2455" s="10">
        <v>16</v>
      </c>
      <c r="AC2455" s="20">
        <v>1</v>
      </c>
      <c r="AD2455" s="20">
        <v>0.44189328961820501</v>
      </c>
      <c r="AE2455" s="20">
        <v>1</v>
      </c>
      <c r="AF2455" s="15">
        <v>0.30303000000000002</v>
      </c>
      <c r="AG2455" s="16">
        <v>10</v>
      </c>
      <c r="AH2455" s="16">
        <v>23</v>
      </c>
      <c r="AI2455" s="22">
        <v>0.81</v>
      </c>
      <c r="AJ2455" s="22">
        <v>0.43206899800075499</v>
      </c>
      <c r="AK2455" s="22">
        <v>0.98537472044466601</v>
      </c>
      <c r="AL2455" s="18">
        <f t="shared" si="342"/>
        <v>1</v>
      </c>
      <c r="AM2455" s="18">
        <f t="shared" si="343"/>
        <v>1</v>
      </c>
      <c r="AN2455" s="18">
        <f t="shared" si="344"/>
        <v>1</v>
      </c>
      <c r="AO2455" s="18">
        <f t="shared" si="345"/>
        <v>1</v>
      </c>
      <c r="AP2455" s="18">
        <f t="shared" si="346"/>
        <v>1</v>
      </c>
      <c r="AQ2455" s="18">
        <f t="shared" si="347"/>
        <v>1</v>
      </c>
      <c r="AR2455" s="18">
        <f t="shared" si="348"/>
        <v>0</v>
      </c>
      <c r="AS2455" s="18">
        <f t="shared" si="349"/>
        <v>0</v>
      </c>
      <c r="AT2455" s="18">
        <f t="shared" si="350"/>
        <v>0</v>
      </c>
      <c r="AV2455" s="1" t="s">
        <v>63620</v>
      </c>
      <c r="AW2455" s="1" t="s">
        <v>63621</v>
      </c>
      <c r="AX2455" s="1" t="s">
        <v>63622</v>
      </c>
      <c r="AY2455" s="1" t="s">
        <v>63623</v>
      </c>
      <c r="AZ2455" s="1" t="s">
        <v>63624</v>
      </c>
      <c r="BF2455" s="1" t="s">
        <v>129</v>
      </c>
      <c r="BG2455" s="1" t="s">
        <v>82</v>
      </c>
      <c r="BH2455" s="1" t="s">
        <v>562</v>
      </c>
      <c r="BK2455" s="1" t="s">
        <v>33390</v>
      </c>
      <c r="BL2455" s="1">
        <v>5</v>
      </c>
      <c r="BM2455" s="1" t="s">
        <v>38439</v>
      </c>
      <c r="BN2455" s="1" t="s">
        <v>63626</v>
      </c>
      <c r="BP2455" s="1" t="s">
        <v>63627</v>
      </c>
      <c r="BQ2455" s="1" t="s">
        <v>63628</v>
      </c>
      <c r="BR2455" s="1" t="s">
        <v>63631</v>
      </c>
      <c r="BS2455" s="1">
        <v>0.59699999999999998</v>
      </c>
      <c r="BU2455" s="1" t="s">
        <v>4</v>
      </c>
    </row>
    <row r="2456" spans="1:76" x14ac:dyDescent="0.25">
      <c r="A2456" s="2" t="s">
        <v>63614</v>
      </c>
      <c r="B2456" s="1">
        <v>6768</v>
      </c>
      <c r="C2456" s="1">
        <v>11</v>
      </c>
      <c r="D2456" s="1">
        <v>130069889</v>
      </c>
      <c r="E2456" s="1">
        <v>130069889</v>
      </c>
      <c r="F2456" s="1" t="s">
        <v>6</v>
      </c>
      <c r="G2456" s="2" t="s">
        <v>63615</v>
      </c>
      <c r="H2456" s="2" t="s">
        <v>63617</v>
      </c>
      <c r="I2456" s="2" t="s">
        <v>63618</v>
      </c>
      <c r="J2456" s="2" t="s">
        <v>63619</v>
      </c>
      <c r="K2456" s="2" t="s">
        <v>135</v>
      </c>
      <c r="L2456" s="1" t="s">
        <v>50</v>
      </c>
      <c r="M2456" s="1" t="s">
        <v>90</v>
      </c>
      <c r="N2456" s="1" t="s">
        <v>31</v>
      </c>
      <c r="O2456" s="1" t="s">
        <v>31</v>
      </c>
      <c r="R2456" s="1" t="s">
        <v>63616</v>
      </c>
      <c r="S2456" s="1" t="s">
        <v>6</v>
      </c>
      <c r="T2456" s="1">
        <v>16</v>
      </c>
      <c r="U2456" s="1">
        <v>2044</v>
      </c>
      <c r="V2456" s="3">
        <v>1</v>
      </c>
      <c r="W2456" s="12" t="e">
        <v>#N/A</v>
      </c>
      <c r="X2456" s="12" t="e">
        <v>#N/A</v>
      </c>
      <c r="Y2456" s="12" t="e">
        <v>#N/A</v>
      </c>
      <c r="Z2456" s="9">
        <v>0.22459899999999999</v>
      </c>
      <c r="AA2456" s="10">
        <v>42</v>
      </c>
      <c r="AB2456" s="10">
        <v>145</v>
      </c>
      <c r="AC2456" s="20">
        <v>0.8</v>
      </c>
      <c r="AD2456" s="20">
        <v>0.54912165019233194</v>
      </c>
      <c r="AE2456" s="20">
        <v>0.97951576371768501</v>
      </c>
      <c r="AF2456" s="15">
        <v>0.34285700000000002</v>
      </c>
      <c r="AG2456" s="16">
        <v>72</v>
      </c>
      <c r="AH2456" s="16">
        <v>138</v>
      </c>
      <c r="AI2456" s="22">
        <v>0.92</v>
      </c>
      <c r="AJ2456" s="22">
        <v>0.70489184934383398</v>
      </c>
      <c r="AK2456" s="22">
        <v>1</v>
      </c>
      <c r="AL2456" s="18">
        <f t="shared" si="342"/>
        <v>1</v>
      </c>
      <c r="AM2456" s="18">
        <f t="shared" si="343"/>
        <v>1</v>
      </c>
      <c r="AN2456" s="18">
        <f t="shared" si="344"/>
        <v>1</v>
      </c>
      <c r="AO2456" s="18">
        <f t="shared" si="345"/>
        <v>1</v>
      </c>
      <c r="AP2456" s="18">
        <f t="shared" si="346"/>
        <v>1</v>
      </c>
      <c r="AQ2456" s="18">
        <f t="shared" si="347"/>
        <v>1</v>
      </c>
      <c r="AR2456" s="18">
        <f t="shared" si="348"/>
        <v>0</v>
      </c>
      <c r="AS2456" s="18">
        <f t="shared" si="349"/>
        <v>0</v>
      </c>
      <c r="AT2456" s="18">
        <f t="shared" si="350"/>
        <v>0</v>
      </c>
      <c r="AV2456" s="1" t="s">
        <v>63620</v>
      </c>
      <c r="AW2456" s="1" t="s">
        <v>63621</v>
      </c>
      <c r="AX2456" s="1" t="s">
        <v>63622</v>
      </c>
      <c r="AY2456" s="1" t="s">
        <v>63623</v>
      </c>
      <c r="AZ2456" s="1" t="s">
        <v>63624</v>
      </c>
      <c r="BA2456" s="1">
        <v>617</v>
      </c>
      <c r="BB2456" s="1" t="s">
        <v>63625</v>
      </c>
      <c r="BF2456" s="1" t="s">
        <v>129</v>
      </c>
      <c r="BG2456" s="1" t="s">
        <v>82</v>
      </c>
      <c r="BH2456" s="1" t="s">
        <v>562</v>
      </c>
      <c r="BK2456" s="1" t="s">
        <v>33390</v>
      </c>
      <c r="BL2456" s="1">
        <v>5</v>
      </c>
      <c r="BM2456" s="1" t="s">
        <v>38439</v>
      </c>
      <c r="BN2456" s="1" t="s">
        <v>63626</v>
      </c>
      <c r="BP2456" s="1" t="s">
        <v>63627</v>
      </c>
      <c r="BQ2456" s="1" t="s">
        <v>63628</v>
      </c>
      <c r="BR2456" s="1" t="s">
        <v>63629</v>
      </c>
      <c r="BS2456" s="1">
        <v>0.61699999999999999</v>
      </c>
      <c r="BU2456" s="1" t="s">
        <v>4</v>
      </c>
    </row>
    <row r="2457" spans="1:76" x14ac:dyDescent="0.25">
      <c r="A2457" s="2" t="s">
        <v>13347</v>
      </c>
      <c r="B2457" s="1">
        <v>9705</v>
      </c>
      <c r="C2457" s="1">
        <v>8</v>
      </c>
      <c r="D2457" s="1">
        <v>53049180</v>
      </c>
      <c r="E2457" s="1">
        <v>53049180</v>
      </c>
      <c r="F2457" s="1" t="s">
        <v>6</v>
      </c>
      <c r="G2457" s="2" t="s">
        <v>63638</v>
      </c>
      <c r="H2457" s="2" t="s">
        <v>63639</v>
      </c>
      <c r="I2457" s="2" t="s">
        <v>63640</v>
      </c>
      <c r="J2457" s="2" t="s">
        <v>63641</v>
      </c>
      <c r="K2457" s="2" t="s">
        <v>49</v>
      </c>
      <c r="L2457" s="1" t="s">
        <v>50</v>
      </c>
      <c r="M2457" s="1" t="s">
        <v>90</v>
      </c>
      <c r="N2457" s="1" t="s">
        <v>31</v>
      </c>
      <c r="O2457" s="1" t="s">
        <v>31</v>
      </c>
      <c r="R2457" s="1" t="s">
        <v>13349</v>
      </c>
      <c r="S2457" s="1" t="s">
        <v>10</v>
      </c>
      <c r="T2457" s="1">
        <v>14</v>
      </c>
      <c r="U2457" s="1">
        <v>2426</v>
      </c>
      <c r="V2457" s="3">
        <v>1</v>
      </c>
      <c r="W2457" s="12" t="e">
        <v>#N/A</v>
      </c>
      <c r="X2457" s="12" t="e">
        <v>#N/A</v>
      </c>
      <c r="Y2457" s="12" t="e">
        <v>#N/A</v>
      </c>
      <c r="Z2457" s="9">
        <v>0.20408200000000001</v>
      </c>
      <c r="AA2457" s="10">
        <v>10</v>
      </c>
      <c r="AB2457" s="10">
        <v>39</v>
      </c>
      <c r="AC2457" s="20">
        <v>0.73</v>
      </c>
      <c r="AD2457" s="20">
        <v>0.37375281297872198</v>
      </c>
      <c r="AE2457" s="20">
        <v>0.97765495746983699</v>
      </c>
      <c r="AF2457" s="15">
        <v>0.272727</v>
      </c>
      <c r="AG2457" s="16">
        <v>15</v>
      </c>
      <c r="AH2457" s="16">
        <v>40</v>
      </c>
      <c r="AI2457" s="22">
        <v>0.73</v>
      </c>
      <c r="AJ2457" s="22">
        <v>0.43903315182971298</v>
      </c>
      <c r="AK2457" s="22">
        <v>0.97238386767519802</v>
      </c>
      <c r="AL2457" s="18">
        <f t="shared" si="342"/>
        <v>1</v>
      </c>
      <c r="AM2457" s="18">
        <f t="shared" si="343"/>
        <v>1</v>
      </c>
      <c r="AN2457" s="18">
        <f t="shared" si="344"/>
        <v>0</v>
      </c>
      <c r="AO2457" s="18">
        <f t="shared" si="345"/>
        <v>1</v>
      </c>
      <c r="AP2457" s="18">
        <f t="shared" si="346"/>
        <v>1</v>
      </c>
      <c r="AQ2457" s="18">
        <f t="shared" si="347"/>
        <v>0</v>
      </c>
      <c r="AR2457" s="18">
        <f t="shared" si="348"/>
        <v>0</v>
      </c>
      <c r="AS2457" s="18">
        <f t="shared" si="349"/>
        <v>0</v>
      </c>
      <c r="AT2457" s="18">
        <f t="shared" si="350"/>
        <v>0</v>
      </c>
      <c r="AU2457" s="1" t="s">
        <v>63642</v>
      </c>
      <c r="AV2457" s="1" t="s">
        <v>13354</v>
      </c>
      <c r="AW2457" s="1" t="s">
        <v>13355</v>
      </c>
      <c r="AX2457" s="1" t="s">
        <v>13356</v>
      </c>
      <c r="AY2457" s="1" t="s">
        <v>13357</v>
      </c>
      <c r="AZ2457" s="1" t="s">
        <v>13358</v>
      </c>
      <c r="BA2457" s="1">
        <v>757</v>
      </c>
      <c r="BG2457" s="1" t="s">
        <v>148</v>
      </c>
      <c r="BH2457" s="1" t="s">
        <v>4268</v>
      </c>
      <c r="BK2457" s="1" t="s">
        <v>4540</v>
      </c>
      <c r="BL2457" s="1">
        <v>5</v>
      </c>
      <c r="BN2457" s="1" t="s">
        <v>13359</v>
      </c>
      <c r="BR2457" s="1" t="s">
        <v>63643</v>
      </c>
      <c r="BS2457" s="1">
        <v>0.47799999999999998</v>
      </c>
      <c r="BU2457" s="1" t="s">
        <v>4</v>
      </c>
    </row>
    <row r="2458" spans="1:76" x14ac:dyDescent="0.25">
      <c r="A2458" s="2" t="s">
        <v>13347</v>
      </c>
      <c r="B2458" s="1">
        <v>9705</v>
      </c>
      <c r="C2458" s="1">
        <v>8</v>
      </c>
      <c r="D2458" s="1">
        <v>53045633</v>
      </c>
      <c r="E2458" s="1">
        <v>53045633</v>
      </c>
      <c r="F2458" s="1" t="s">
        <v>6</v>
      </c>
      <c r="G2458" s="2" t="s">
        <v>63632</v>
      </c>
      <c r="H2458" s="2" t="s">
        <v>63633</v>
      </c>
      <c r="I2458" s="2" t="s">
        <v>63634</v>
      </c>
      <c r="J2458" s="2" t="s">
        <v>63635</v>
      </c>
      <c r="K2458" s="2" t="s">
        <v>49</v>
      </c>
      <c r="L2458" s="1" t="s">
        <v>50</v>
      </c>
      <c r="M2458" s="1" t="s">
        <v>51</v>
      </c>
      <c r="N2458" s="1" t="s">
        <v>52</v>
      </c>
      <c r="O2458" s="1" t="s">
        <v>52</v>
      </c>
      <c r="R2458" s="1" t="s">
        <v>13349</v>
      </c>
      <c r="S2458" s="1" t="s">
        <v>10</v>
      </c>
      <c r="T2458" s="1">
        <v>16</v>
      </c>
      <c r="U2458" s="1">
        <v>2584</v>
      </c>
      <c r="V2458" s="3">
        <v>1</v>
      </c>
      <c r="W2458" s="12" t="e">
        <v>#N/A</v>
      </c>
      <c r="X2458" s="12" t="e">
        <v>#N/A</v>
      </c>
      <c r="Y2458" s="12" t="e">
        <v>#N/A</v>
      </c>
      <c r="Z2458" s="9">
        <v>0.24719099999999999</v>
      </c>
      <c r="AA2458" s="10">
        <v>44</v>
      </c>
      <c r="AB2458" s="10">
        <v>134</v>
      </c>
      <c r="AC2458" s="20">
        <v>0.88</v>
      </c>
      <c r="AD2458" s="20">
        <v>0.60666132746819101</v>
      </c>
      <c r="AE2458" s="20">
        <v>0.98993502319322202</v>
      </c>
      <c r="AF2458" s="15">
        <v>0.38095200000000001</v>
      </c>
      <c r="AG2458" s="16">
        <v>96</v>
      </c>
      <c r="AH2458" s="16">
        <v>156</v>
      </c>
      <c r="AI2458" s="22">
        <v>1</v>
      </c>
      <c r="AJ2458" s="22">
        <v>0.78839984113327599</v>
      </c>
      <c r="AK2458" s="22">
        <v>1</v>
      </c>
      <c r="AL2458" s="18">
        <f t="shared" si="342"/>
        <v>1</v>
      </c>
      <c r="AM2458" s="18">
        <f t="shared" si="343"/>
        <v>1</v>
      </c>
      <c r="AN2458" s="18">
        <f t="shared" si="344"/>
        <v>1</v>
      </c>
      <c r="AO2458" s="18">
        <f t="shared" si="345"/>
        <v>1</v>
      </c>
      <c r="AP2458" s="18">
        <f t="shared" si="346"/>
        <v>1</v>
      </c>
      <c r="AQ2458" s="18">
        <f t="shared" si="347"/>
        <v>1</v>
      </c>
      <c r="AR2458" s="18">
        <f t="shared" si="348"/>
        <v>0</v>
      </c>
      <c r="AS2458" s="18">
        <f t="shared" si="349"/>
        <v>1</v>
      </c>
      <c r="AT2458" s="18">
        <f t="shared" si="350"/>
        <v>0</v>
      </c>
      <c r="AU2458" s="1" t="s">
        <v>63636</v>
      </c>
      <c r="AV2458" s="1" t="s">
        <v>13354</v>
      </c>
      <c r="AW2458" s="1" t="s">
        <v>13355</v>
      </c>
      <c r="AX2458" s="1" t="s">
        <v>13356</v>
      </c>
      <c r="AY2458" s="1" t="s">
        <v>13357</v>
      </c>
      <c r="AZ2458" s="1" t="s">
        <v>13358</v>
      </c>
      <c r="BA2458" s="1">
        <v>810</v>
      </c>
      <c r="BG2458" s="1" t="s">
        <v>148</v>
      </c>
      <c r="BH2458" s="1" t="s">
        <v>4268</v>
      </c>
      <c r="BK2458" s="1" t="s">
        <v>4540</v>
      </c>
      <c r="BL2458" s="1">
        <v>5</v>
      </c>
      <c r="BN2458" s="1" t="s">
        <v>13359</v>
      </c>
      <c r="BR2458" s="1" t="s">
        <v>63637</v>
      </c>
      <c r="BS2458" s="1">
        <v>0.46800000000000003</v>
      </c>
      <c r="BU2458" s="1" t="s">
        <v>4</v>
      </c>
    </row>
    <row r="2459" spans="1:76" x14ac:dyDescent="0.25">
      <c r="A2459" s="2" t="s">
        <v>63644</v>
      </c>
      <c r="B2459" s="1">
        <v>84620</v>
      </c>
      <c r="C2459" s="1">
        <v>2</v>
      </c>
      <c r="D2459" s="1">
        <v>107459624</v>
      </c>
      <c r="E2459" s="1">
        <v>107459624</v>
      </c>
      <c r="F2459" s="1" t="s">
        <v>6</v>
      </c>
      <c r="G2459" s="2" t="s">
        <v>63645</v>
      </c>
      <c r="H2459" s="2" t="s">
        <v>63647</v>
      </c>
      <c r="I2459" s="2" t="s">
        <v>63648</v>
      </c>
      <c r="J2459" s="2" t="s">
        <v>63649</v>
      </c>
      <c r="K2459" s="2" t="s">
        <v>135</v>
      </c>
      <c r="L2459" s="1" t="s">
        <v>50</v>
      </c>
      <c r="M2459" s="1" t="s">
        <v>90</v>
      </c>
      <c r="N2459" s="1" t="s">
        <v>31</v>
      </c>
      <c r="O2459" s="1" t="s">
        <v>31</v>
      </c>
      <c r="R2459" s="1" t="s">
        <v>63646</v>
      </c>
      <c r="S2459" s="1" t="s">
        <v>10</v>
      </c>
      <c r="T2459" s="1">
        <v>2</v>
      </c>
      <c r="U2459" s="1">
        <v>929</v>
      </c>
      <c r="V2459" s="3">
        <v>1</v>
      </c>
      <c r="W2459" s="12" t="e">
        <v>#N/A</v>
      </c>
      <c r="X2459" s="12" t="e">
        <v>#N/A</v>
      </c>
      <c r="Y2459" s="12" t="e">
        <v>#N/A</v>
      </c>
      <c r="Z2459" s="9">
        <v>0</v>
      </c>
      <c r="AA2459" s="10">
        <v>0</v>
      </c>
      <c r="AB2459" s="10">
        <v>7</v>
      </c>
      <c r="AC2459" s="20">
        <v>0</v>
      </c>
      <c r="AD2459" s="20">
        <v>5.0009900096474103E-4</v>
      </c>
      <c r="AE2459" s="20">
        <v>0.90671145342057002</v>
      </c>
      <c r="AF2459" s="15">
        <v>0.5</v>
      </c>
      <c r="AG2459" s="16">
        <v>5</v>
      </c>
      <c r="AH2459" s="16">
        <v>5</v>
      </c>
      <c r="AI2459" s="22">
        <v>1</v>
      </c>
      <c r="AJ2459" s="22">
        <v>0.438885814577964</v>
      </c>
      <c r="AK2459" s="22">
        <v>1</v>
      </c>
      <c r="AL2459" s="18">
        <f t="shared" si="342"/>
        <v>0</v>
      </c>
      <c r="AM2459" s="18">
        <f t="shared" si="343"/>
        <v>0</v>
      </c>
      <c r="AN2459" s="18">
        <f t="shared" si="344"/>
        <v>0</v>
      </c>
      <c r="AO2459" s="18">
        <f t="shared" si="345"/>
        <v>1</v>
      </c>
      <c r="AP2459" s="18">
        <f t="shared" si="346"/>
        <v>1</v>
      </c>
      <c r="AQ2459" s="18">
        <f t="shared" si="347"/>
        <v>1</v>
      </c>
      <c r="AR2459" s="18">
        <f t="shared" si="348"/>
        <v>0</v>
      </c>
      <c r="AS2459" s="18">
        <f t="shared" si="349"/>
        <v>1</v>
      </c>
      <c r="AT2459" s="18">
        <f t="shared" si="350"/>
        <v>1</v>
      </c>
      <c r="AU2459" s="1" t="s">
        <v>63650</v>
      </c>
      <c r="AV2459" s="1" t="s">
        <v>63651</v>
      </c>
      <c r="AW2459" s="1" t="s">
        <v>63652</v>
      </c>
      <c r="AX2459" s="1" t="s">
        <v>63653</v>
      </c>
      <c r="AY2459" s="1" t="s">
        <v>63654</v>
      </c>
      <c r="AZ2459" s="1" t="s">
        <v>63655</v>
      </c>
      <c r="BA2459" s="1">
        <v>270</v>
      </c>
      <c r="BB2459" s="1" t="s">
        <v>408</v>
      </c>
      <c r="BF2459" s="1" t="s">
        <v>63656</v>
      </c>
      <c r="BG2459" s="1" t="s">
        <v>63657</v>
      </c>
      <c r="BH2459" s="1" t="s">
        <v>63658</v>
      </c>
      <c r="BK2459" s="1" t="s">
        <v>63659</v>
      </c>
      <c r="BL2459" s="1">
        <v>11</v>
      </c>
      <c r="BR2459" s="1" t="s">
        <v>63660</v>
      </c>
      <c r="BS2459" s="1">
        <v>0.76100000000000001</v>
      </c>
      <c r="BU2459" s="1" t="s">
        <v>4</v>
      </c>
    </row>
    <row r="2460" spans="1:76" x14ac:dyDescent="0.25">
      <c r="A2460" s="2" t="s">
        <v>63661</v>
      </c>
      <c r="B2460" s="1">
        <v>7903</v>
      </c>
      <c r="C2460" s="1">
        <v>5</v>
      </c>
      <c r="D2460" s="1">
        <v>100147596</v>
      </c>
      <c r="E2460" s="1">
        <v>100147596</v>
      </c>
      <c r="F2460" s="1" t="s">
        <v>6</v>
      </c>
      <c r="G2460" s="2" t="s">
        <v>63662</v>
      </c>
      <c r="H2460" s="2" t="s">
        <v>63664</v>
      </c>
      <c r="I2460" s="2" t="s">
        <v>63665</v>
      </c>
      <c r="J2460" s="2" t="s">
        <v>63666</v>
      </c>
      <c r="K2460" s="2" t="s">
        <v>49</v>
      </c>
      <c r="L2460" s="1" t="s">
        <v>50</v>
      </c>
      <c r="M2460" s="1" t="s">
        <v>31</v>
      </c>
      <c r="N2460" s="1" t="s">
        <v>52</v>
      </c>
      <c r="O2460" s="1" t="s">
        <v>52</v>
      </c>
      <c r="R2460" s="1" t="s">
        <v>63663</v>
      </c>
      <c r="S2460" s="1" t="s">
        <v>10</v>
      </c>
      <c r="T2460" s="1">
        <v>5</v>
      </c>
      <c r="U2460" s="1">
        <v>1363</v>
      </c>
      <c r="V2460" s="3">
        <v>1</v>
      </c>
      <c r="W2460" s="12" t="e">
        <v>#N/A</v>
      </c>
      <c r="X2460" s="12" t="e">
        <v>#N/A</v>
      </c>
      <c r="Y2460" s="12" t="e">
        <v>#N/A</v>
      </c>
      <c r="Z2460" s="9">
        <v>0.25471700000000003</v>
      </c>
      <c r="AA2460" s="10">
        <v>27</v>
      </c>
      <c r="AB2460" s="10">
        <v>79</v>
      </c>
      <c r="AC2460" s="20">
        <v>0.9</v>
      </c>
      <c r="AD2460" s="20">
        <v>0.57850113926357105</v>
      </c>
      <c r="AE2460" s="20">
        <v>1</v>
      </c>
      <c r="AF2460" s="15">
        <v>0.352518</v>
      </c>
      <c r="AG2460" s="16">
        <v>49</v>
      </c>
      <c r="AH2460" s="16">
        <v>90</v>
      </c>
      <c r="AI2460" s="22">
        <v>0.94</v>
      </c>
      <c r="AJ2460" s="22">
        <v>0.69198075974002604</v>
      </c>
      <c r="AK2460" s="22">
        <v>1</v>
      </c>
      <c r="AL2460" s="18">
        <f t="shared" si="342"/>
        <v>1</v>
      </c>
      <c r="AM2460" s="18">
        <f t="shared" si="343"/>
        <v>1</v>
      </c>
      <c r="AN2460" s="18">
        <f t="shared" si="344"/>
        <v>1</v>
      </c>
      <c r="AO2460" s="18">
        <f t="shared" si="345"/>
        <v>1</v>
      </c>
      <c r="AP2460" s="18">
        <f t="shared" si="346"/>
        <v>1</v>
      </c>
      <c r="AQ2460" s="18">
        <f t="shared" si="347"/>
        <v>1</v>
      </c>
      <c r="AR2460" s="18">
        <f t="shared" si="348"/>
        <v>0</v>
      </c>
      <c r="AS2460" s="18">
        <f t="shared" si="349"/>
        <v>0</v>
      </c>
      <c r="AT2460" s="18">
        <f t="shared" si="350"/>
        <v>0</v>
      </c>
      <c r="AV2460" s="1" t="s">
        <v>63667</v>
      </c>
      <c r="AW2460" s="1" t="s">
        <v>63668</v>
      </c>
      <c r="AX2460" s="1" t="s">
        <v>63669</v>
      </c>
      <c r="AY2460" s="1" t="s">
        <v>63670</v>
      </c>
      <c r="AZ2460" s="1" t="s">
        <v>63671</v>
      </c>
      <c r="BA2460" s="1">
        <v>345</v>
      </c>
      <c r="BB2460" s="1" t="s">
        <v>408</v>
      </c>
      <c r="BF2460" s="1" t="s">
        <v>63672</v>
      </c>
      <c r="BG2460" s="1" t="s">
        <v>13375</v>
      </c>
      <c r="BH2460" s="1" t="s">
        <v>63673</v>
      </c>
      <c r="BK2460" s="1" t="s">
        <v>7829</v>
      </c>
      <c r="BL2460" s="1">
        <v>2</v>
      </c>
      <c r="BN2460" s="1" t="s">
        <v>63674</v>
      </c>
      <c r="BP2460" s="1" t="s">
        <v>63675</v>
      </c>
      <c r="BR2460" s="1" t="s">
        <v>63676</v>
      </c>
      <c r="BS2460" s="1">
        <v>0.32300000000000001</v>
      </c>
      <c r="BU2460" s="1" t="s">
        <v>4</v>
      </c>
    </row>
    <row r="2461" spans="1:76" x14ac:dyDescent="0.25">
      <c r="A2461" s="2" t="s">
        <v>63677</v>
      </c>
      <c r="B2461" s="1">
        <v>29906</v>
      </c>
      <c r="C2461" s="1">
        <v>18</v>
      </c>
      <c r="D2461" s="1">
        <v>44268821</v>
      </c>
      <c r="E2461" s="1">
        <v>44268821</v>
      </c>
      <c r="F2461" s="1" t="s">
        <v>6</v>
      </c>
      <c r="G2461" s="2" t="s">
        <v>63678</v>
      </c>
      <c r="H2461" s="2" t="s">
        <v>63680</v>
      </c>
      <c r="I2461" s="2" t="s">
        <v>63681</v>
      </c>
      <c r="J2461" s="2" t="s">
        <v>63682</v>
      </c>
      <c r="K2461" s="2" t="s">
        <v>49</v>
      </c>
      <c r="L2461" s="1" t="s">
        <v>50</v>
      </c>
      <c r="M2461" s="1" t="s">
        <v>90</v>
      </c>
      <c r="N2461" s="1" t="s">
        <v>31</v>
      </c>
      <c r="O2461" s="1" t="s">
        <v>31</v>
      </c>
      <c r="R2461" s="1" t="s">
        <v>63679</v>
      </c>
      <c r="S2461" s="1" t="s">
        <v>10</v>
      </c>
      <c r="T2461" s="1">
        <v>4</v>
      </c>
      <c r="U2461" s="1">
        <v>941</v>
      </c>
      <c r="V2461" s="3">
        <v>1</v>
      </c>
      <c r="W2461" s="12" t="e">
        <v>#N/A</v>
      </c>
      <c r="X2461" s="12" t="e">
        <v>#N/A</v>
      </c>
      <c r="Y2461" s="12" t="e">
        <v>#N/A</v>
      </c>
      <c r="Z2461" s="9">
        <v>0.21568599999999999</v>
      </c>
      <c r="AA2461" s="10">
        <v>33</v>
      </c>
      <c r="AB2461" s="10">
        <v>120</v>
      </c>
      <c r="AC2461" s="20">
        <v>0.77</v>
      </c>
      <c r="AD2461" s="20">
        <v>0.51022608577745199</v>
      </c>
      <c r="AE2461" s="20">
        <v>0.97442300489782596</v>
      </c>
      <c r="AF2461" s="15">
        <v>0.47572799999999998</v>
      </c>
      <c r="AG2461" s="16">
        <v>98</v>
      </c>
      <c r="AH2461" s="16">
        <v>108</v>
      </c>
      <c r="AI2461" s="22">
        <v>1</v>
      </c>
      <c r="AJ2461" s="22">
        <v>0.878664149211419</v>
      </c>
      <c r="AK2461" s="22">
        <v>1</v>
      </c>
      <c r="AL2461" s="18">
        <f t="shared" si="342"/>
        <v>1</v>
      </c>
      <c r="AM2461" s="18">
        <f t="shared" si="343"/>
        <v>1</v>
      </c>
      <c r="AN2461" s="18">
        <f t="shared" si="344"/>
        <v>1</v>
      </c>
      <c r="AO2461" s="18">
        <f t="shared" si="345"/>
        <v>1</v>
      </c>
      <c r="AP2461" s="18">
        <f t="shared" si="346"/>
        <v>1</v>
      </c>
      <c r="AQ2461" s="18">
        <f t="shared" si="347"/>
        <v>1</v>
      </c>
      <c r="AR2461" s="18">
        <f t="shared" si="348"/>
        <v>0</v>
      </c>
      <c r="AS2461" s="18">
        <f t="shared" si="349"/>
        <v>1</v>
      </c>
      <c r="AT2461" s="18">
        <f t="shared" si="350"/>
        <v>1</v>
      </c>
      <c r="AU2461" s="1" t="s">
        <v>63683</v>
      </c>
      <c r="AV2461" s="1" t="s">
        <v>63684</v>
      </c>
      <c r="AW2461" s="1" t="s">
        <v>63685</v>
      </c>
      <c r="AX2461" s="1" t="s">
        <v>63686</v>
      </c>
      <c r="AY2461" s="1" t="s">
        <v>63687</v>
      </c>
      <c r="AZ2461" s="1" t="s">
        <v>63671</v>
      </c>
      <c r="BA2461" s="1">
        <v>125</v>
      </c>
      <c r="BB2461" s="1" t="s">
        <v>408</v>
      </c>
      <c r="BF2461" s="1" t="s">
        <v>63688</v>
      </c>
      <c r="BG2461" s="1" t="s">
        <v>13375</v>
      </c>
      <c r="BK2461" s="1" t="s">
        <v>63689</v>
      </c>
      <c r="BL2461" s="1">
        <v>3</v>
      </c>
      <c r="BR2461" s="1" t="s">
        <v>63690</v>
      </c>
      <c r="BS2461" s="1">
        <v>0.57199999999999995</v>
      </c>
      <c r="BU2461" s="1" t="s">
        <v>4</v>
      </c>
    </row>
    <row r="2462" spans="1:76" x14ac:dyDescent="0.25">
      <c r="A2462" s="2" t="s">
        <v>13396</v>
      </c>
      <c r="B2462" s="1">
        <v>55576</v>
      </c>
      <c r="C2462" s="1">
        <v>12</v>
      </c>
      <c r="D2462" s="1">
        <v>103981217</v>
      </c>
      <c r="E2462" s="1">
        <v>103981217</v>
      </c>
      <c r="F2462" s="1" t="s">
        <v>6</v>
      </c>
      <c r="G2462" s="2" t="s">
        <v>63691</v>
      </c>
      <c r="K2462" s="2" t="s">
        <v>2190</v>
      </c>
      <c r="L2462" s="1" t="s">
        <v>50</v>
      </c>
      <c r="M2462" s="1" t="s">
        <v>31</v>
      </c>
      <c r="N2462" s="1" t="s">
        <v>90</v>
      </c>
      <c r="O2462" s="1" t="s">
        <v>90</v>
      </c>
      <c r="R2462" s="1" t="s">
        <v>13398</v>
      </c>
      <c r="S2462" s="1" t="s">
        <v>6</v>
      </c>
      <c r="T2462" s="1">
        <v>1</v>
      </c>
      <c r="V2462" s="3">
        <v>1</v>
      </c>
      <c r="W2462" s="12" t="e">
        <v>#N/A</v>
      </c>
      <c r="X2462" s="12" t="e">
        <v>#N/A</v>
      </c>
      <c r="Y2462" s="12" t="e">
        <v>#N/A</v>
      </c>
      <c r="Z2462" s="9">
        <v>0.368421</v>
      </c>
      <c r="AA2462" s="10">
        <v>14</v>
      </c>
      <c r="AB2462" s="10">
        <v>24</v>
      </c>
      <c r="AC2462" s="20">
        <v>1</v>
      </c>
      <c r="AD2462" s="20">
        <v>0.62291982266453005</v>
      </c>
      <c r="AE2462" s="20">
        <v>1</v>
      </c>
      <c r="AF2462" s="15">
        <v>0.358491</v>
      </c>
      <c r="AG2462" s="16">
        <v>19</v>
      </c>
      <c r="AH2462" s="16">
        <v>34</v>
      </c>
      <c r="AI2462" s="22">
        <v>0.96</v>
      </c>
      <c r="AJ2462" s="22">
        <v>0.59287191636643199</v>
      </c>
      <c r="AK2462" s="22">
        <v>1</v>
      </c>
      <c r="AL2462" s="18">
        <f t="shared" si="342"/>
        <v>1</v>
      </c>
      <c r="AM2462" s="18">
        <f t="shared" si="343"/>
        <v>1</v>
      </c>
      <c r="AN2462" s="18">
        <f t="shared" si="344"/>
        <v>1</v>
      </c>
      <c r="AO2462" s="18">
        <f t="shared" si="345"/>
        <v>1</v>
      </c>
      <c r="AP2462" s="18">
        <f t="shared" si="346"/>
        <v>1</v>
      </c>
      <c r="AQ2462" s="18">
        <f t="shared" si="347"/>
        <v>1</v>
      </c>
      <c r="AR2462" s="18">
        <f t="shared" si="348"/>
        <v>0</v>
      </c>
      <c r="AS2462" s="18">
        <f t="shared" si="349"/>
        <v>0</v>
      </c>
      <c r="AT2462" s="18">
        <f t="shared" si="350"/>
        <v>0</v>
      </c>
      <c r="AV2462" s="1" t="s">
        <v>13403</v>
      </c>
      <c r="AW2462" s="1" t="s">
        <v>13404</v>
      </c>
      <c r="AX2462" s="1" t="s">
        <v>13405</v>
      </c>
      <c r="AY2462" s="1" t="s">
        <v>13406</v>
      </c>
      <c r="AZ2462" s="1" t="s">
        <v>13407</v>
      </c>
      <c r="BF2462" s="1" t="s">
        <v>13409</v>
      </c>
      <c r="BG2462" s="1" t="s">
        <v>13410</v>
      </c>
      <c r="BH2462" s="1" t="s">
        <v>13411</v>
      </c>
      <c r="BK2462" s="1" t="s">
        <v>13412</v>
      </c>
      <c r="BL2462" s="1">
        <v>14</v>
      </c>
      <c r="BR2462" s="1" t="s">
        <v>63692</v>
      </c>
      <c r="BS2462" s="1">
        <v>0.36299999999999999</v>
      </c>
      <c r="BU2462" s="1" t="s">
        <v>4</v>
      </c>
    </row>
    <row r="2463" spans="1:76" x14ac:dyDescent="0.25">
      <c r="A2463" s="2" t="s">
        <v>13396</v>
      </c>
      <c r="B2463" s="1">
        <v>55576</v>
      </c>
      <c r="C2463" s="1">
        <v>12</v>
      </c>
      <c r="D2463" s="1">
        <v>104063337</v>
      </c>
      <c r="E2463" s="1">
        <v>104063337</v>
      </c>
      <c r="F2463" s="1" t="s">
        <v>6</v>
      </c>
      <c r="G2463" s="2" t="s">
        <v>63693</v>
      </c>
      <c r="H2463" s="2" t="s">
        <v>63694</v>
      </c>
      <c r="I2463" s="2" t="s">
        <v>63695</v>
      </c>
      <c r="J2463" s="2" t="s">
        <v>63696</v>
      </c>
      <c r="K2463" s="2" t="s">
        <v>49</v>
      </c>
      <c r="L2463" s="1" t="s">
        <v>50</v>
      </c>
      <c r="M2463" s="1" t="s">
        <v>90</v>
      </c>
      <c r="N2463" s="1" t="s">
        <v>31</v>
      </c>
      <c r="O2463" s="1" t="s">
        <v>31</v>
      </c>
      <c r="R2463" s="1" t="s">
        <v>13398</v>
      </c>
      <c r="S2463" s="1" t="s">
        <v>6</v>
      </c>
      <c r="T2463" s="1">
        <v>21</v>
      </c>
      <c r="U2463" s="1">
        <v>2377</v>
      </c>
      <c r="V2463" s="3">
        <v>1</v>
      </c>
      <c r="W2463" s="12" t="e">
        <v>#N/A</v>
      </c>
      <c r="X2463" s="12" t="e">
        <v>#N/A</v>
      </c>
      <c r="Y2463" s="12" t="e">
        <v>#N/A</v>
      </c>
      <c r="Z2463" s="9">
        <v>0.30370399999999997</v>
      </c>
      <c r="AA2463" s="10">
        <v>41</v>
      </c>
      <c r="AB2463" s="10">
        <v>94</v>
      </c>
      <c r="AC2463" s="20">
        <v>1</v>
      </c>
      <c r="AD2463" s="20">
        <v>0.70527143302855999</v>
      </c>
      <c r="AE2463" s="20">
        <v>1</v>
      </c>
      <c r="AF2463" s="15">
        <v>0.414634</v>
      </c>
      <c r="AG2463" s="16">
        <v>85</v>
      </c>
      <c r="AH2463" s="16">
        <v>120</v>
      </c>
      <c r="AI2463" s="22">
        <v>1</v>
      </c>
      <c r="AJ2463" s="22">
        <v>0.82179749268313596</v>
      </c>
      <c r="AK2463" s="22">
        <v>1</v>
      </c>
      <c r="AL2463" s="18">
        <f t="shared" si="342"/>
        <v>1</v>
      </c>
      <c r="AM2463" s="18">
        <f t="shared" si="343"/>
        <v>1</v>
      </c>
      <c r="AN2463" s="18">
        <f t="shared" si="344"/>
        <v>1</v>
      </c>
      <c r="AO2463" s="18">
        <f t="shared" si="345"/>
        <v>1</v>
      </c>
      <c r="AP2463" s="18">
        <f t="shared" si="346"/>
        <v>1</v>
      </c>
      <c r="AQ2463" s="18">
        <f t="shared" si="347"/>
        <v>1</v>
      </c>
      <c r="AR2463" s="18">
        <f t="shared" si="348"/>
        <v>0</v>
      </c>
      <c r="AS2463" s="18">
        <f t="shared" si="349"/>
        <v>0</v>
      </c>
      <c r="AT2463" s="18">
        <f t="shared" si="350"/>
        <v>0</v>
      </c>
      <c r="AV2463" s="1" t="s">
        <v>13403</v>
      </c>
      <c r="AW2463" s="1" t="s">
        <v>13404</v>
      </c>
      <c r="AX2463" s="1" t="s">
        <v>13405</v>
      </c>
      <c r="AY2463" s="1" t="s">
        <v>13406</v>
      </c>
      <c r="AZ2463" s="1" t="s">
        <v>13407</v>
      </c>
      <c r="BA2463" s="1">
        <v>731</v>
      </c>
      <c r="BB2463" s="1" t="s">
        <v>233</v>
      </c>
      <c r="BF2463" s="1" t="s">
        <v>13409</v>
      </c>
      <c r="BG2463" s="1" t="s">
        <v>13410</v>
      </c>
      <c r="BH2463" s="1" t="s">
        <v>13411</v>
      </c>
      <c r="BK2463" s="1" t="s">
        <v>13412</v>
      </c>
      <c r="BL2463" s="1">
        <v>14</v>
      </c>
      <c r="BR2463" s="1" t="s">
        <v>63697</v>
      </c>
      <c r="BS2463" s="1">
        <v>0.45300000000000001</v>
      </c>
      <c r="BU2463" s="1" t="s">
        <v>4</v>
      </c>
    </row>
    <row r="2464" spans="1:76" x14ac:dyDescent="0.25">
      <c r="A2464" s="2" t="s">
        <v>13396</v>
      </c>
      <c r="B2464" s="1">
        <v>55576</v>
      </c>
      <c r="C2464" s="1">
        <v>12</v>
      </c>
      <c r="D2464" s="1">
        <v>104100619</v>
      </c>
      <c r="E2464" s="1">
        <v>104100619</v>
      </c>
      <c r="F2464" s="1" t="s">
        <v>6</v>
      </c>
      <c r="G2464" s="2" t="s">
        <v>63698</v>
      </c>
      <c r="H2464" s="2" t="s">
        <v>63699</v>
      </c>
      <c r="I2464" s="2" t="s">
        <v>63700</v>
      </c>
      <c r="J2464" s="2" t="s">
        <v>63701</v>
      </c>
      <c r="K2464" s="2" t="s">
        <v>49</v>
      </c>
      <c r="L2464" s="1" t="s">
        <v>50</v>
      </c>
      <c r="M2464" s="1" t="s">
        <v>51</v>
      </c>
      <c r="N2464" s="1" t="s">
        <v>52</v>
      </c>
      <c r="O2464" s="1" t="s">
        <v>52</v>
      </c>
      <c r="R2464" s="1" t="s">
        <v>13398</v>
      </c>
      <c r="S2464" s="1" t="s">
        <v>6</v>
      </c>
      <c r="T2464" s="1">
        <v>38</v>
      </c>
      <c r="U2464" s="1">
        <v>4232</v>
      </c>
      <c r="V2464" s="3">
        <v>1</v>
      </c>
      <c r="W2464" s="12" t="e">
        <v>#N/A</v>
      </c>
      <c r="X2464" s="12" t="e">
        <v>#N/A</v>
      </c>
      <c r="Y2464" s="12" t="e">
        <v>#N/A</v>
      </c>
      <c r="Z2464" s="9">
        <v>0.23300999999999999</v>
      </c>
      <c r="AA2464" s="10">
        <v>48</v>
      </c>
      <c r="AB2464" s="10">
        <v>158</v>
      </c>
      <c r="AC2464" s="20">
        <v>0.83</v>
      </c>
      <c r="AD2464" s="20">
        <v>0.57904908858239801</v>
      </c>
      <c r="AE2464" s="20">
        <v>0.98430378786925299</v>
      </c>
      <c r="AF2464" s="15">
        <v>0.41702099999999998</v>
      </c>
      <c r="AG2464" s="16">
        <v>98</v>
      </c>
      <c r="AH2464" s="16">
        <v>137</v>
      </c>
      <c r="AI2464" s="22">
        <v>1</v>
      </c>
      <c r="AJ2464" s="22">
        <v>0.83397961624040495</v>
      </c>
      <c r="AK2464" s="22">
        <v>1</v>
      </c>
      <c r="AL2464" s="18">
        <f t="shared" si="342"/>
        <v>1</v>
      </c>
      <c r="AM2464" s="18">
        <f t="shared" si="343"/>
        <v>1</v>
      </c>
      <c r="AN2464" s="18">
        <f t="shared" si="344"/>
        <v>1</v>
      </c>
      <c r="AO2464" s="18">
        <f t="shared" si="345"/>
        <v>1</v>
      </c>
      <c r="AP2464" s="18">
        <f t="shared" si="346"/>
        <v>1</v>
      </c>
      <c r="AQ2464" s="18">
        <f t="shared" si="347"/>
        <v>1</v>
      </c>
      <c r="AR2464" s="18">
        <f t="shared" si="348"/>
        <v>0</v>
      </c>
      <c r="AS2464" s="18">
        <f t="shared" si="349"/>
        <v>1</v>
      </c>
      <c r="AT2464" s="18">
        <f t="shared" si="350"/>
        <v>1</v>
      </c>
      <c r="AV2464" s="1" t="s">
        <v>13403</v>
      </c>
      <c r="AW2464" s="1" t="s">
        <v>13404</v>
      </c>
      <c r="AX2464" s="1" t="s">
        <v>13405</v>
      </c>
      <c r="AY2464" s="1" t="s">
        <v>13406</v>
      </c>
      <c r="AZ2464" s="1" t="s">
        <v>13407</v>
      </c>
      <c r="BA2464" s="1">
        <v>1349</v>
      </c>
      <c r="BB2464" s="1" t="s">
        <v>63702</v>
      </c>
      <c r="BF2464" s="1" t="s">
        <v>13409</v>
      </c>
      <c r="BG2464" s="1" t="s">
        <v>13410</v>
      </c>
      <c r="BH2464" s="1" t="s">
        <v>13411</v>
      </c>
      <c r="BK2464" s="1" t="s">
        <v>13412</v>
      </c>
      <c r="BL2464" s="1">
        <v>14</v>
      </c>
      <c r="BR2464" s="1" t="s">
        <v>63703</v>
      </c>
      <c r="BS2464" s="1">
        <v>0.54700000000000004</v>
      </c>
      <c r="BU2464" s="1" t="s">
        <v>4</v>
      </c>
    </row>
    <row r="2465" spans="1:78" x14ac:dyDescent="0.25">
      <c r="A2465" s="2" t="s">
        <v>63704</v>
      </c>
      <c r="B2465" s="1">
        <v>6770</v>
      </c>
      <c r="C2465" s="1">
        <v>8</v>
      </c>
      <c r="D2465" s="1">
        <v>38008365</v>
      </c>
      <c r="E2465" s="1">
        <v>38008365</v>
      </c>
      <c r="F2465" s="1" t="s">
        <v>6</v>
      </c>
      <c r="G2465" s="2" t="s">
        <v>63705</v>
      </c>
      <c r="K2465" s="2" t="s">
        <v>2190</v>
      </c>
      <c r="L2465" s="1" t="s">
        <v>50</v>
      </c>
      <c r="M2465" s="1" t="s">
        <v>90</v>
      </c>
      <c r="N2465" s="1" t="s">
        <v>31</v>
      </c>
      <c r="O2465" s="1" t="s">
        <v>31</v>
      </c>
      <c r="R2465" s="1" t="s">
        <v>63706</v>
      </c>
      <c r="S2465" s="1" t="s">
        <v>10</v>
      </c>
      <c r="T2465" s="1">
        <v>1</v>
      </c>
      <c r="V2465" s="3">
        <v>1</v>
      </c>
      <c r="W2465" s="12" t="e">
        <v>#N/A</v>
      </c>
      <c r="X2465" s="12" t="e">
        <v>#N/A</v>
      </c>
      <c r="Y2465" s="12" t="e">
        <v>#N/A</v>
      </c>
      <c r="Z2465" s="9">
        <v>0.33846199999999999</v>
      </c>
      <c r="AA2465" s="10">
        <v>44</v>
      </c>
      <c r="AB2465" s="10">
        <v>86</v>
      </c>
      <c r="AC2465" s="20">
        <v>0.84</v>
      </c>
      <c r="AD2465" s="20">
        <v>0.61004011426057503</v>
      </c>
      <c r="AE2465" s="20">
        <v>0.98543128402873403</v>
      </c>
      <c r="AF2465" s="15">
        <v>0.66137599999999996</v>
      </c>
      <c r="AG2465" s="16">
        <v>125</v>
      </c>
      <c r="AH2465" s="16">
        <v>64</v>
      </c>
      <c r="AI2465" s="22">
        <v>1</v>
      </c>
      <c r="AJ2465" s="22">
        <v>0.88558485662809205</v>
      </c>
      <c r="AK2465" s="22">
        <v>1</v>
      </c>
      <c r="AL2465" s="18">
        <f t="shared" si="342"/>
        <v>1</v>
      </c>
      <c r="AM2465" s="18">
        <f t="shared" si="343"/>
        <v>1</v>
      </c>
      <c r="AN2465" s="18">
        <f t="shared" si="344"/>
        <v>1</v>
      </c>
      <c r="AO2465" s="18">
        <f t="shared" si="345"/>
        <v>1</v>
      </c>
      <c r="AP2465" s="18">
        <f t="shared" si="346"/>
        <v>1</v>
      </c>
      <c r="AQ2465" s="18">
        <f t="shared" si="347"/>
        <v>1</v>
      </c>
      <c r="AR2465" s="18">
        <f t="shared" si="348"/>
        <v>0</v>
      </c>
      <c r="AS2465" s="18">
        <f t="shared" si="349"/>
        <v>1</v>
      </c>
      <c r="AT2465" s="18">
        <f t="shared" si="350"/>
        <v>1</v>
      </c>
      <c r="AU2465" s="1" t="s">
        <v>63707</v>
      </c>
      <c r="AV2465" s="1" t="s">
        <v>63708</v>
      </c>
      <c r="AW2465" s="1" t="s">
        <v>63709</v>
      </c>
      <c r="AX2465" s="1" t="s">
        <v>63710</v>
      </c>
      <c r="AY2465" s="1" t="s">
        <v>63711</v>
      </c>
      <c r="AZ2465" s="1" t="s">
        <v>63712</v>
      </c>
      <c r="BF2465" s="1" t="s">
        <v>63713</v>
      </c>
      <c r="BG2465" s="1" t="s">
        <v>63714</v>
      </c>
      <c r="BH2465" s="1" t="s">
        <v>63715</v>
      </c>
      <c r="BK2465" s="1" t="s">
        <v>170</v>
      </c>
      <c r="BL2465" s="1">
        <v>1</v>
      </c>
      <c r="BM2465" s="1" t="s">
        <v>25830</v>
      </c>
      <c r="BN2465" s="1" t="s">
        <v>63716</v>
      </c>
      <c r="BP2465" s="1" t="s">
        <v>63717</v>
      </c>
      <c r="BR2465" s="1" t="s">
        <v>63718</v>
      </c>
      <c r="BS2465" s="1">
        <v>0.48299999999999998</v>
      </c>
      <c r="BU2465" s="1" t="s">
        <v>4</v>
      </c>
    </row>
    <row r="2466" spans="1:78" x14ac:dyDescent="0.25">
      <c r="A2466" s="2" t="s">
        <v>63719</v>
      </c>
      <c r="B2466" s="1">
        <v>6776</v>
      </c>
      <c r="C2466" s="1">
        <v>17</v>
      </c>
      <c r="D2466" s="1">
        <v>40459740</v>
      </c>
      <c r="E2466" s="1">
        <v>40459740</v>
      </c>
      <c r="F2466" s="1" t="s">
        <v>6</v>
      </c>
      <c r="G2466" s="2" t="s">
        <v>63720</v>
      </c>
      <c r="H2466" s="2" t="s">
        <v>63722</v>
      </c>
      <c r="I2466" s="2" t="s">
        <v>63723</v>
      </c>
      <c r="J2466" s="2" t="s">
        <v>63724</v>
      </c>
      <c r="K2466" s="2" t="s">
        <v>135</v>
      </c>
      <c r="L2466" s="1" t="s">
        <v>50</v>
      </c>
      <c r="M2466" s="1" t="s">
        <v>51</v>
      </c>
      <c r="N2466" s="1" t="s">
        <v>52</v>
      </c>
      <c r="O2466" s="1" t="s">
        <v>52</v>
      </c>
      <c r="R2466" s="1" t="s">
        <v>63721</v>
      </c>
      <c r="S2466" s="1" t="s">
        <v>6</v>
      </c>
      <c r="T2466" s="1">
        <v>16</v>
      </c>
      <c r="U2466" s="1">
        <v>2547</v>
      </c>
      <c r="V2466" s="3">
        <v>1</v>
      </c>
      <c r="W2466" s="12" t="e">
        <v>#N/A</v>
      </c>
      <c r="X2466" s="12" t="e">
        <v>#N/A</v>
      </c>
      <c r="Y2466" s="12" t="e">
        <v>#N/A</v>
      </c>
      <c r="Z2466" s="9">
        <v>0.24637700000000001</v>
      </c>
      <c r="AA2466" s="10">
        <v>51</v>
      </c>
      <c r="AB2466" s="10">
        <v>156</v>
      </c>
      <c r="AC2466" s="20">
        <v>0.87</v>
      </c>
      <c r="AD2466" s="20">
        <v>0.61553222814369701</v>
      </c>
      <c r="AE2466" s="20">
        <v>0.98965336206422905</v>
      </c>
      <c r="AF2466" s="15">
        <v>0.38222200000000001</v>
      </c>
      <c r="AG2466" s="16">
        <v>86</v>
      </c>
      <c r="AH2466" s="16">
        <v>139</v>
      </c>
      <c r="AI2466" s="22">
        <v>1</v>
      </c>
      <c r="AJ2466" s="22">
        <v>0.78274627889017601</v>
      </c>
      <c r="AK2466" s="22">
        <v>1</v>
      </c>
      <c r="AL2466" s="18">
        <f t="shared" si="342"/>
        <v>1</v>
      </c>
      <c r="AM2466" s="18">
        <f t="shared" si="343"/>
        <v>1</v>
      </c>
      <c r="AN2466" s="18">
        <f t="shared" si="344"/>
        <v>1</v>
      </c>
      <c r="AO2466" s="18">
        <f t="shared" si="345"/>
        <v>1</v>
      </c>
      <c r="AP2466" s="18">
        <f t="shared" si="346"/>
        <v>1</v>
      </c>
      <c r="AQ2466" s="18">
        <f t="shared" si="347"/>
        <v>1</v>
      </c>
      <c r="AR2466" s="18">
        <f t="shared" si="348"/>
        <v>0</v>
      </c>
      <c r="AS2466" s="18">
        <f t="shared" si="349"/>
        <v>1</v>
      </c>
      <c r="AT2466" s="18">
        <f t="shared" si="350"/>
        <v>0</v>
      </c>
      <c r="AU2466" s="1" t="s">
        <v>63725</v>
      </c>
      <c r="AV2466" s="1" t="s">
        <v>63726</v>
      </c>
      <c r="AW2466" s="1" t="s">
        <v>63727</v>
      </c>
      <c r="AX2466" s="1" t="s">
        <v>63728</v>
      </c>
      <c r="AY2466" s="1" t="s">
        <v>63729</v>
      </c>
      <c r="AZ2466" s="1" t="s">
        <v>13455</v>
      </c>
      <c r="BA2466" s="1">
        <v>635</v>
      </c>
      <c r="BB2466" s="1" t="s">
        <v>16888</v>
      </c>
      <c r="BF2466" s="1" t="s">
        <v>63730</v>
      </c>
      <c r="BG2466" s="1" t="s">
        <v>7793</v>
      </c>
      <c r="BH2466" s="1" t="s">
        <v>63731</v>
      </c>
      <c r="BK2466" s="1" t="s">
        <v>2101</v>
      </c>
      <c r="BL2466" s="1">
        <v>1</v>
      </c>
      <c r="BN2466" s="1" t="s">
        <v>63732</v>
      </c>
      <c r="BP2466" s="1" t="s">
        <v>63733</v>
      </c>
      <c r="BR2466" s="1" t="s">
        <v>63734</v>
      </c>
      <c r="BS2466" s="1">
        <v>0.60699999999999998</v>
      </c>
      <c r="BU2466" s="1" t="s">
        <v>4</v>
      </c>
    </row>
    <row r="2467" spans="1:78" x14ac:dyDescent="0.25">
      <c r="A2467" s="2" t="s">
        <v>63735</v>
      </c>
      <c r="B2467" s="1">
        <v>6779</v>
      </c>
      <c r="C2467" s="1">
        <v>4</v>
      </c>
      <c r="D2467" s="1">
        <v>70866630</v>
      </c>
      <c r="E2467" s="1">
        <v>70866630</v>
      </c>
      <c r="F2467" s="1" t="s">
        <v>6</v>
      </c>
      <c r="G2467" s="2" t="s">
        <v>63736</v>
      </c>
      <c r="H2467" s="2" t="s">
        <v>63738</v>
      </c>
      <c r="I2467" s="2" t="s">
        <v>63739</v>
      </c>
      <c r="J2467" s="2" t="s">
        <v>63740</v>
      </c>
      <c r="K2467" s="2" t="s">
        <v>135</v>
      </c>
      <c r="L2467" s="1" t="s">
        <v>50</v>
      </c>
      <c r="M2467" s="1" t="s">
        <v>31</v>
      </c>
      <c r="N2467" s="1" t="s">
        <v>90</v>
      </c>
      <c r="O2467" s="1" t="s">
        <v>90</v>
      </c>
      <c r="R2467" s="1" t="s">
        <v>63737</v>
      </c>
      <c r="S2467" s="1" t="s">
        <v>6</v>
      </c>
      <c r="T2467" s="1">
        <v>5</v>
      </c>
      <c r="U2467" s="1">
        <v>263</v>
      </c>
      <c r="V2467" s="3">
        <v>1</v>
      </c>
      <c r="W2467" s="12" t="e">
        <v>#N/A</v>
      </c>
      <c r="X2467" s="12" t="e">
        <v>#N/A</v>
      </c>
      <c r="Y2467" s="12" t="e">
        <v>#N/A</v>
      </c>
      <c r="Z2467" s="9">
        <v>0.237705</v>
      </c>
      <c r="AA2467" s="10">
        <v>116</v>
      </c>
      <c r="AB2467" s="10">
        <v>372</v>
      </c>
      <c r="AC2467" s="20">
        <v>0.84</v>
      </c>
      <c r="AD2467" s="20">
        <v>0.63561489225083501</v>
      </c>
      <c r="AE2467" s="20">
        <v>0.98409454863061796</v>
      </c>
      <c r="AF2467" s="15">
        <v>0.31021900000000002</v>
      </c>
      <c r="AG2467" s="16">
        <v>85</v>
      </c>
      <c r="AH2467" s="16">
        <v>189</v>
      </c>
      <c r="AI2467" s="22">
        <v>0.83</v>
      </c>
      <c r="AJ2467" s="22">
        <v>0.64780845353172201</v>
      </c>
      <c r="AK2467" s="22">
        <v>0.97758753249216601</v>
      </c>
      <c r="AL2467" s="18">
        <f t="shared" si="342"/>
        <v>1</v>
      </c>
      <c r="AM2467" s="18">
        <f t="shared" si="343"/>
        <v>1</v>
      </c>
      <c r="AN2467" s="18">
        <f t="shared" si="344"/>
        <v>1</v>
      </c>
      <c r="AO2467" s="18">
        <f t="shared" si="345"/>
        <v>1</v>
      </c>
      <c r="AP2467" s="18">
        <f t="shared" si="346"/>
        <v>1</v>
      </c>
      <c r="AQ2467" s="18">
        <f t="shared" si="347"/>
        <v>1</v>
      </c>
      <c r="AR2467" s="18">
        <f t="shared" si="348"/>
        <v>0</v>
      </c>
      <c r="AS2467" s="18">
        <f t="shared" si="349"/>
        <v>0</v>
      </c>
      <c r="AT2467" s="18">
        <f t="shared" si="350"/>
        <v>0</v>
      </c>
      <c r="AU2467" s="1" t="s">
        <v>63741</v>
      </c>
      <c r="AV2467" s="1" t="s">
        <v>63742</v>
      </c>
      <c r="AW2467" s="1" t="s">
        <v>63743</v>
      </c>
      <c r="AX2467" s="1" t="s">
        <v>63744</v>
      </c>
      <c r="AY2467" s="1" t="s">
        <v>63745</v>
      </c>
      <c r="AZ2467" s="1" t="s">
        <v>63746</v>
      </c>
      <c r="BA2467" s="1">
        <v>51</v>
      </c>
      <c r="BB2467" s="1" t="s">
        <v>63747</v>
      </c>
      <c r="BF2467" s="1" t="s">
        <v>63748</v>
      </c>
      <c r="BG2467" s="1" t="s">
        <v>303</v>
      </c>
      <c r="BH2467" s="1" t="s">
        <v>63749</v>
      </c>
      <c r="BK2467" s="1" t="s">
        <v>675</v>
      </c>
      <c r="BL2467" s="1">
        <v>1</v>
      </c>
      <c r="BR2467" s="1" t="s">
        <v>63750</v>
      </c>
      <c r="BS2467" s="1">
        <v>0.36299999999999999</v>
      </c>
      <c r="BU2467" s="1" t="s">
        <v>4</v>
      </c>
    </row>
    <row r="2468" spans="1:78" x14ac:dyDescent="0.25">
      <c r="A2468" s="2" t="s">
        <v>63751</v>
      </c>
      <c r="B2468" s="1">
        <v>55240</v>
      </c>
      <c r="C2468" s="1">
        <v>2</v>
      </c>
      <c r="D2468" s="1">
        <v>120005532</v>
      </c>
      <c r="E2468" s="1">
        <v>120005532</v>
      </c>
      <c r="F2468" s="1" t="s">
        <v>6</v>
      </c>
      <c r="G2468" s="2" t="s">
        <v>63752</v>
      </c>
      <c r="H2468" s="2" t="s">
        <v>63754</v>
      </c>
      <c r="I2468" s="2" t="s">
        <v>63755</v>
      </c>
      <c r="J2468" s="2" t="s">
        <v>63756</v>
      </c>
      <c r="K2468" s="2" t="s">
        <v>49</v>
      </c>
      <c r="L2468" s="1" t="s">
        <v>50</v>
      </c>
      <c r="M2468" s="1" t="s">
        <v>51</v>
      </c>
      <c r="N2468" s="1" t="s">
        <v>52</v>
      </c>
      <c r="O2468" s="1" t="s">
        <v>52</v>
      </c>
      <c r="R2468" s="1" t="s">
        <v>63753</v>
      </c>
      <c r="S2468" s="1" t="s">
        <v>6</v>
      </c>
      <c r="T2468" s="1">
        <v>4</v>
      </c>
      <c r="U2468" s="1">
        <v>927</v>
      </c>
      <c r="V2468" s="3">
        <v>1</v>
      </c>
      <c r="W2468" s="12" t="e">
        <v>#N/A</v>
      </c>
      <c r="X2468" s="12" t="e">
        <v>#N/A</v>
      </c>
      <c r="Y2468" s="12" t="e">
        <v>#N/A</v>
      </c>
      <c r="Z2468" s="9">
        <v>0.25694400000000001</v>
      </c>
      <c r="AA2468" s="10">
        <v>111</v>
      </c>
      <c r="AB2468" s="10">
        <v>321</v>
      </c>
      <c r="AC2468" s="20">
        <v>0.91</v>
      </c>
      <c r="AD2468" s="20">
        <v>0.68494725303591097</v>
      </c>
      <c r="AE2468" s="20">
        <v>1</v>
      </c>
      <c r="AF2468" s="15">
        <v>0.28285100000000002</v>
      </c>
      <c r="AG2468" s="16">
        <v>127</v>
      </c>
      <c r="AH2468" s="16">
        <v>322</v>
      </c>
      <c r="AI2468" s="22">
        <v>0.76</v>
      </c>
      <c r="AJ2468" s="22">
        <v>0.60201503497466502</v>
      </c>
      <c r="AK2468" s="22">
        <v>0.91698546862191499</v>
      </c>
      <c r="AL2468" s="18">
        <f t="shared" si="342"/>
        <v>1</v>
      </c>
      <c r="AM2468" s="18">
        <f t="shared" si="343"/>
        <v>1</v>
      </c>
      <c r="AN2468" s="18">
        <f t="shared" si="344"/>
        <v>1</v>
      </c>
      <c r="AO2468" s="18">
        <f t="shared" si="345"/>
        <v>1</v>
      </c>
      <c r="AP2468" s="18">
        <f t="shared" si="346"/>
        <v>1</v>
      </c>
      <c r="AQ2468" s="18">
        <f t="shared" si="347"/>
        <v>1</v>
      </c>
      <c r="AR2468" s="18">
        <f t="shared" si="348"/>
        <v>0</v>
      </c>
      <c r="AS2468" s="18">
        <f t="shared" si="349"/>
        <v>0</v>
      </c>
      <c r="AT2468" s="18">
        <f t="shared" si="350"/>
        <v>0</v>
      </c>
      <c r="AU2468" s="1" t="s">
        <v>63757</v>
      </c>
      <c r="AV2468" s="1" t="s">
        <v>63758</v>
      </c>
      <c r="AW2468" s="1" t="s">
        <v>63759</v>
      </c>
      <c r="AX2468" s="1" t="s">
        <v>63760</v>
      </c>
      <c r="AY2468" s="1" t="s">
        <v>63761</v>
      </c>
      <c r="AZ2468" s="1" t="s">
        <v>63762</v>
      </c>
      <c r="BA2468" s="1">
        <v>257</v>
      </c>
      <c r="BB2468" s="1" t="s">
        <v>63763</v>
      </c>
      <c r="BF2468" s="1" t="s">
        <v>63764</v>
      </c>
      <c r="BG2468" s="1" t="s">
        <v>63765</v>
      </c>
      <c r="BH2468" s="1" t="s">
        <v>63766</v>
      </c>
      <c r="BK2468" s="1" t="s">
        <v>63767</v>
      </c>
      <c r="BL2468" s="1">
        <v>3</v>
      </c>
      <c r="BR2468" s="1" t="s">
        <v>63768</v>
      </c>
      <c r="BS2468" s="1">
        <v>0.622</v>
      </c>
      <c r="BU2468" s="1" t="s">
        <v>4</v>
      </c>
    </row>
    <row r="2469" spans="1:78" x14ac:dyDescent="0.25">
      <c r="A2469" s="2" t="s">
        <v>32887</v>
      </c>
      <c r="B2469" s="1">
        <v>57620</v>
      </c>
      <c r="C2469" s="1">
        <v>4</v>
      </c>
      <c r="D2469" s="1">
        <v>27024285</v>
      </c>
      <c r="E2469" s="1">
        <v>27024285</v>
      </c>
      <c r="F2469" s="1" t="s">
        <v>6</v>
      </c>
      <c r="G2469" s="2" t="s">
        <v>63769</v>
      </c>
      <c r="H2469" s="2" t="s">
        <v>63770</v>
      </c>
      <c r="I2469" s="2" t="s">
        <v>63771</v>
      </c>
      <c r="J2469" s="2" t="s">
        <v>63772</v>
      </c>
      <c r="K2469" s="2" t="s">
        <v>135</v>
      </c>
      <c r="L2469" s="1" t="s">
        <v>50</v>
      </c>
      <c r="M2469" s="1" t="s">
        <v>51</v>
      </c>
      <c r="N2469" s="1" t="s">
        <v>52</v>
      </c>
      <c r="O2469" s="1" t="s">
        <v>52</v>
      </c>
      <c r="R2469" s="1" t="s">
        <v>32889</v>
      </c>
      <c r="S2469" s="1" t="s">
        <v>6</v>
      </c>
      <c r="T2469" s="1">
        <v>13</v>
      </c>
      <c r="U2469" s="1">
        <v>2409</v>
      </c>
      <c r="V2469" s="3">
        <v>1</v>
      </c>
      <c r="W2469" s="12" t="e">
        <v>#N/A</v>
      </c>
      <c r="X2469" s="12" t="e">
        <v>#N/A</v>
      </c>
      <c r="Y2469" s="12" t="e">
        <v>#N/A</v>
      </c>
      <c r="Z2469" s="9">
        <v>0.3</v>
      </c>
      <c r="AA2469" s="10">
        <v>78</v>
      </c>
      <c r="AB2469" s="10">
        <v>182</v>
      </c>
      <c r="AC2469" s="20">
        <v>1</v>
      </c>
      <c r="AD2469" s="20">
        <v>0.75350383298611201</v>
      </c>
      <c r="AE2469" s="20">
        <v>1</v>
      </c>
      <c r="AF2469" s="15">
        <v>0.36462099999999997</v>
      </c>
      <c r="AG2469" s="16">
        <v>101</v>
      </c>
      <c r="AH2469" s="16">
        <v>176</v>
      </c>
      <c r="AI2469" s="22">
        <v>0.98</v>
      </c>
      <c r="AJ2469" s="22">
        <v>0.76566023786663695</v>
      </c>
      <c r="AK2469" s="22">
        <v>1</v>
      </c>
      <c r="AL2469" s="18">
        <f t="shared" si="342"/>
        <v>1</v>
      </c>
      <c r="AM2469" s="18">
        <f t="shared" si="343"/>
        <v>1</v>
      </c>
      <c r="AN2469" s="18">
        <f t="shared" si="344"/>
        <v>1</v>
      </c>
      <c r="AO2469" s="18">
        <f t="shared" si="345"/>
        <v>1</v>
      </c>
      <c r="AP2469" s="18">
        <f t="shared" si="346"/>
        <v>1</v>
      </c>
      <c r="AQ2469" s="18">
        <f t="shared" si="347"/>
        <v>1</v>
      </c>
      <c r="AR2469" s="18">
        <f t="shared" si="348"/>
        <v>0</v>
      </c>
      <c r="AS2469" s="18">
        <f t="shared" si="349"/>
        <v>0</v>
      </c>
      <c r="AT2469" s="18">
        <f t="shared" si="350"/>
        <v>0</v>
      </c>
      <c r="AU2469" s="1" t="s">
        <v>63773</v>
      </c>
      <c r="AV2469" s="1" t="s">
        <v>32894</v>
      </c>
      <c r="AW2469" s="1" t="s">
        <v>32895</v>
      </c>
      <c r="AX2469" s="1" t="s">
        <v>32896</v>
      </c>
      <c r="AY2469" s="1" t="s">
        <v>32897</v>
      </c>
      <c r="AZ2469" s="1" t="s">
        <v>32898</v>
      </c>
      <c r="BA2469" s="1">
        <v>636</v>
      </c>
      <c r="BB2469" s="1" t="s">
        <v>390</v>
      </c>
      <c r="BF2469" s="1" t="s">
        <v>32900</v>
      </c>
      <c r="BG2469" s="1" t="s">
        <v>32901</v>
      </c>
      <c r="BH2469" s="1" t="s">
        <v>32902</v>
      </c>
      <c r="BK2469" s="1" t="s">
        <v>1739</v>
      </c>
      <c r="BL2469" s="1">
        <v>2</v>
      </c>
      <c r="BN2469" s="1" t="s">
        <v>11542</v>
      </c>
      <c r="BR2469" s="1" t="s">
        <v>63774</v>
      </c>
      <c r="BS2469" s="1">
        <v>0.47799999999999998</v>
      </c>
      <c r="BU2469" s="1" t="s">
        <v>4</v>
      </c>
    </row>
    <row r="2470" spans="1:78" x14ac:dyDescent="0.25">
      <c r="A2470" s="2" t="s">
        <v>63775</v>
      </c>
      <c r="B2470" s="1">
        <v>6793</v>
      </c>
      <c r="C2470" s="1">
        <v>5</v>
      </c>
      <c r="D2470" s="1">
        <v>171510066</v>
      </c>
      <c r="E2470" s="1">
        <v>171510066</v>
      </c>
      <c r="F2470" s="1" t="s">
        <v>6</v>
      </c>
      <c r="G2470" s="2" t="s">
        <v>63776</v>
      </c>
      <c r="H2470" s="2" t="s">
        <v>63778</v>
      </c>
      <c r="I2470" s="2" t="s">
        <v>63779</v>
      </c>
      <c r="J2470" s="2" t="s">
        <v>63780</v>
      </c>
      <c r="K2470" s="2" t="s">
        <v>49</v>
      </c>
      <c r="L2470" s="1" t="s">
        <v>50</v>
      </c>
      <c r="M2470" s="1" t="s">
        <v>90</v>
      </c>
      <c r="N2470" s="1" t="s">
        <v>31</v>
      </c>
      <c r="O2470" s="1" t="s">
        <v>31</v>
      </c>
      <c r="R2470" s="1" t="s">
        <v>63777</v>
      </c>
      <c r="S2470" s="1" t="s">
        <v>10</v>
      </c>
      <c r="T2470" s="1">
        <v>11</v>
      </c>
      <c r="U2470" s="1">
        <v>2008</v>
      </c>
      <c r="V2470" s="3">
        <v>1</v>
      </c>
      <c r="W2470" s="12" t="e">
        <v>#N/A</v>
      </c>
      <c r="X2470" s="12" t="e">
        <v>#N/A</v>
      </c>
      <c r="Y2470" s="12" t="e">
        <v>#N/A</v>
      </c>
      <c r="Z2470" s="9">
        <v>0.359155</v>
      </c>
      <c r="AA2470" s="10">
        <v>51</v>
      </c>
      <c r="AB2470" s="10">
        <v>91</v>
      </c>
      <c r="AC2470" s="20">
        <v>1</v>
      </c>
      <c r="AD2470" s="20">
        <v>0.79016519426187803</v>
      </c>
      <c r="AE2470" s="20">
        <v>1</v>
      </c>
      <c r="AF2470" s="15">
        <v>0.31896600000000003</v>
      </c>
      <c r="AG2470" s="16">
        <v>74</v>
      </c>
      <c r="AH2470" s="16">
        <v>158</v>
      </c>
      <c r="AI2470" s="22">
        <v>0.85</v>
      </c>
      <c r="AJ2470" s="22">
        <v>0.65910097334758699</v>
      </c>
      <c r="AK2470" s="22">
        <v>0.98506519451321595</v>
      </c>
      <c r="AL2470" s="18">
        <f t="shared" si="342"/>
        <v>1</v>
      </c>
      <c r="AM2470" s="18">
        <f t="shared" si="343"/>
        <v>1</v>
      </c>
      <c r="AN2470" s="18">
        <f t="shared" si="344"/>
        <v>1</v>
      </c>
      <c r="AO2470" s="18">
        <f t="shared" si="345"/>
        <v>1</v>
      </c>
      <c r="AP2470" s="18">
        <f t="shared" si="346"/>
        <v>1</v>
      </c>
      <c r="AQ2470" s="18">
        <f t="shared" si="347"/>
        <v>1</v>
      </c>
      <c r="AR2470" s="18">
        <f t="shared" si="348"/>
        <v>0</v>
      </c>
      <c r="AS2470" s="18">
        <f t="shared" si="349"/>
        <v>0</v>
      </c>
      <c r="AT2470" s="18">
        <f t="shared" si="350"/>
        <v>0</v>
      </c>
      <c r="AV2470" s="1" t="s">
        <v>63781</v>
      </c>
      <c r="AW2470" s="1" t="s">
        <v>63782</v>
      </c>
      <c r="AX2470" s="1" t="s">
        <v>63783</v>
      </c>
      <c r="AY2470" s="1" t="s">
        <v>63784</v>
      </c>
      <c r="AZ2470" s="1" t="s">
        <v>63785</v>
      </c>
      <c r="BA2470" s="1">
        <v>570</v>
      </c>
      <c r="BH2470" s="1" t="s">
        <v>15931</v>
      </c>
      <c r="BK2470" s="1" t="s">
        <v>63786</v>
      </c>
      <c r="BL2470" s="1">
        <v>8</v>
      </c>
      <c r="BM2470" s="1" t="s">
        <v>63787</v>
      </c>
      <c r="BN2470" s="1" t="s">
        <v>63788</v>
      </c>
      <c r="BO2470" s="1" t="s">
        <v>47183</v>
      </c>
      <c r="BR2470" s="1" t="s">
        <v>63789</v>
      </c>
      <c r="BS2470" s="1">
        <v>0.45300000000000001</v>
      </c>
      <c r="BU2470" s="1" t="s">
        <v>4</v>
      </c>
    </row>
    <row r="2471" spans="1:78" x14ac:dyDescent="0.25">
      <c r="A2471" s="2" t="s">
        <v>63790</v>
      </c>
      <c r="B2471" s="1">
        <v>114790</v>
      </c>
      <c r="C2471" s="1">
        <v>2</v>
      </c>
      <c r="D2471" s="1">
        <v>220479852</v>
      </c>
      <c r="E2471" s="1">
        <v>220479852</v>
      </c>
      <c r="F2471" s="1" t="s">
        <v>6</v>
      </c>
      <c r="G2471" s="2" t="s">
        <v>63791</v>
      </c>
      <c r="H2471" s="2" t="s">
        <v>63793</v>
      </c>
      <c r="I2471" s="2" t="s">
        <v>63794</v>
      </c>
      <c r="J2471" s="2" t="s">
        <v>63795</v>
      </c>
      <c r="K2471" s="2" t="s">
        <v>49</v>
      </c>
      <c r="L2471" s="1" t="s">
        <v>50</v>
      </c>
      <c r="M2471" s="1" t="s">
        <v>51</v>
      </c>
      <c r="N2471" s="1" t="s">
        <v>52</v>
      </c>
      <c r="O2471" s="1" t="s">
        <v>52</v>
      </c>
      <c r="R2471" s="1" t="s">
        <v>63792</v>
      </c>
      <c r="S2471" s="1" t="s">
        <v>6</v>
      </c>
      <c r="T2471" s="1">
        <v>24</v>
      </c>
      <c r="U2471" s="1">
        <v>2982</v>
      </c>
      <c r="V2471" s="3">
        <v>1</v>
      </c>
      <c r="W2471" s="12" t="e">
        <v>#N/A</v>
      </c>
      <c r="X2471" s="12" t="e">
        <v>#N/A</v>
      </c>
      <c r="Y2471" s="12" t="e">
        <v>#N/A</v>
      </c>
      <c r="Z2471" s="9">
        <v>0.34883700000000001</v>
      </c>
      <c r="AA2471" s="10">
        <v>15</v>
      </c>
      <c r="AB2471" s="10">
        <v>28</v>
      </c>
      <c r="AC2471" s="20">
        <v>1</v>
      </c>
      <c r="AD2471" s="20">
        <v>0.61964352065544204</v>
      </c>
      <c r="AE2471" s="20">
        <v>1</v>
      </c>
      <c r="AF2471" s="15">
        <v>0.466667</v>
      </c>
      <c r="AG2471" s="16">
        <v>28</v>
      </c>
      <c r="AH2471" s="16">
        <v>32</v>
      </c>
      <c r="AI2471" s="22">
        <v>1</v>
      </c>
      <c r="AJ2471" s="22">
        <v>0.75175025523571304</v>
      </c>
      <c r="AK2471" s="22">
        <v>1</v>
      </c>
      <c r="AL2471" s="18">
        <f t="shared" si="342"/>
        <v>1</v>
      </c>
      <c r="AM2471" s="18">
        <f t="shared" si="343"/>
        <v>1</v>
      </c>
      <c r="AN2471" s="18">
        <f t="shared" si="344"/>
        <v>1</v>
      </c>
      <c r="AO2471" s="18">
        <f t="shared" si="345"/>
        <v>1</v>
      </c>
      <c r="AP2471" s="18">
        <f t="shared" si="346"/>
        <v>1</v>
      </c>
      <c r="AQ2471" s="18">
        <f t="shared" si="347"/>
        <v>1</v>
      </c>
      <c r="AR2471" s="18">
        <f t="shared" si="348"/>
        <v>0</v>
      </c>
      <c r="AS2471" s="18">
        <f t="shared" si="349"/>
        <v>0</v>
      </c>
      <c r="AT2471" s="18">
        <f t="shared" si="350"/>
        <v>0</v>
      </c>
      <c r="AV2471" s="1" t="s">
        <v>63796</v>
      </c>
      <c r="AW2471" s="1" t="s">
        <v>63797</v>
      </c>
      <c r="AX2471" s="1" t="s">
        <v>63798</v>
      </c>
      <c r="AY2471" s="1" t="s">
        <v>63799</v>
      </c>
      <c r="AZ2471" s="1" t="s">
        <v>63800</v>
      </c>
      <c r="BA2471" s="1">
        <v>980</v>
      </c>
      <c r="BF2471" s="1" t="s">
        <v>35183</v>
      </c>
      <c r="BG2471" s="1" t="s">
        <v>642</v>
      </c>
      <c r="BH2471" s="1" t="s">
        <v>18340</v>
      </c>
      <c r="BK2471" s="1" t="s">
        <v>170</v>
      </c>
      <c r="BL2471" s="1">
        <v>1</v>
      </c>
      <c r="BN2471" s="1" t="s">
        <v>24188</v>
      </c>
      <c r="BP2471" s="1" t="s">
        <v>63801</v>
      </c>
      <c r="BR2471" s="1" t="s">
        <v>63802</v>
      </c>
      <c r="BS2471" s="1">
        <v>0.63200000000000001</v>
      </c>
      <c r="BU2471" s="1" t="s">
        <v>4</v>
      </c>
    </row>
    <row r="2472" spans="1:78" x14ac:dyDescent="0.25">
      <c r="A2472" s="2" t="s">
        <v>63803</v>
      </c>
      <c r="B2472" s="1">
        <v>8576</v>
      </c>
      <c r="C2472" s="1">
        <v>2</v>
      </c>
      <c r="D2472" s="1">
        <v>220114933</v>
      </c>
      <c r="E2472" s="1">
        <v>220114933</v>
      </c>
      <c r="F2472" s="1" t="s">
        <v>6</v>
      </c>
      <c r="G2472" s="2" t="s">
        <v>63804</v>
      </c>
      <c r="K2472" s="2" t="s">
        <v>586</v>
      </c>
      <c r="L2472" s="1" t="s">
        <v>50</v>
      </c>
      <c r="M2472" s="1" t="s">
        <v>51</v>
      </c>
      <c r="N2472" s="1" t="s">
        <v>52</v>
      </c>
      <c r="O2472" s="1" t="s">
        <v>52</v>
      </c>
      <c r="R2472" s="1" t="s">
        <v>63805</v>
      </c>
      <c r="S2472" s="1" t="s">
        <v>6</v>
      </c>
      <c r="T2472" s="1">
        <v>8</v>
      </c>
      <c r="V2472" s="3">
        <v>1</v>
      </c>
      <c r="W2472" s="12" t="e">
        <v>#N/A</v>
      </c>
      <c r="X2472" s="12" t="e">
        <v>#N/A</v>
      </c>
      <c r="Y2472" s="12" t="e">
        <v>#N/A</v>
      </c>
      <c r="Z2472" s="9">
        <v>0.189474</v>
      </c>
      <c r="AA2472" s="10">
        <v>18</v>
      </c>
      <c r="AB2472" s="10">
        <v>77</v>
      </c>
      <c r="AC2472" s="20">
        <v>0.67</v>
      </c>
      <c r="AD2472" s="20">
        <v>0.40179602511523699</v>
      </c>
      <c r="AE2472" s="20">
        <v>0.955215826458644</v>
      </c>
      <c r="AF2472" s="15">
        <v>0.36363600000000001</v>
      </c>
      <c r="AG2472" s="16">
        <v>60</v>
      </c>
      <c r="AH2472" s="16">
        <v>105</v>
      </c>
      <c r="AI2472" s="22">
        <v>0.97</v>
      </c>
      <c r="AJ2472" s="22">
        <v>0.72724280657218399</v>
      </c>
      <c r="AK2472" s="22">
        <v>1</v>
      </c>
      <c r="AL2472" s="18">
        <f t="shared" si="342"/>
        <v>1</v>
      </c>
      <c r="AM2472" s="18">
        <f t="shared" si="343"/>
        <v>1</v>
      </c>
      <c r="AN2472" s="18">
        <f t="shared" si="344"/>
        <v>0</v>
      </c>
      <c r="AO2472" s="18">
        <f t="shared" si="345"/>
        <v>1</v>
      </c>
      <c r="AP2472" s="18">
        <f t="shared" si="346"/>
        <v>1</v>
      </c>
      <c r="AQ2472" s="18">
        <f t="shared" si="347"/>
        <v>1</v>
      </c>
      <c r="AR2472" s="18">
        <f t="shared" si="348"/>
        <v>0</v>
      </c>
      <c r="AS2472" s="18">
        <f t="shared" si="349"/>
        <v>1</v>
      </c>
      <c r="AT2472" s="18">
        <f t="shared" si="350"/>
        <v>1</v>
      </c>
      <c r="AU2472" s="1" t="s">
        <v>63806</v>
      </c>
      <c r="AV2472" s="1" t="s">
        <v>63807</v>
      </c>
      <c r="AW2472" s="1" t="s">
        <v>63808</v>
      </c>
      <c r="AX2472" s="1" t="s">
        <v>63809</v>
      </c>
      <c r="AY2472" s="1" t="s">
        <v>63810</v>
      </c>
      <c r="AZ2472" s="1" t="s">
        <v>63811</v>
      </c>
      <c r="BF2472" s="1" t="s">
        <v>53426</v>
      </c>
      <c r="BG2472" s="1" t="s">
        <v>3187</v>
      </c>
      <c r="BH2472" s="1" t="s">
        <v>3548</v>
      </c>
      <c r="BK2472" s="1" t="s">
        <v>675</v>
      </c>
      <c r="BL2472" s="1">
        <v>1</v>
      </c>
      <c r="BN2472" s="1" t="s">
        <v>14507</v>
      </c>
      <c r="BP2472" s="1" t="s">
        <v>63812</v>
      </c>
      <c r="BR2472" s="1" t="s">
        <v>63813</v>
      </c>
      <c r="BS2472" s="1">
        <v>0.502</v>
      </c>
      <c r="BU2472" s="1" t="s">
        <v>4</v>
      </c>
    </row>
    <row r="2473" spans="1:78" x14ac:dyDescent="0.25">
      <c r="A2473" s="2" t="s">
        <v>13461</v>
      </c>
      <c r="B2473" s="1">
        <v>56164</v>
      </c>
      <c r="C2473" s="1">
        <v>7</v>
      </c>
      <c r="D2473" s="1">
        <v>23776582</v>
      </c>
      <c r="E2473" s="1">
        <v>23776582</v>
      </c>
      <c r="F2473" s="1" t="s">
        <v>6</v>
      </c>
      <c r="G2473" s="2" t="s">
        <v>63814</v>
      </c>
      <c r="H2473" s="2" t="s">
        <v>63815</v>
      </c>
      <c r="I2473" s="2" t="s">
        <v>63816</v>
      </c>
      <c r="J2473" s="2" t="s">
        <v>63817</v>
      </c>
      <c r="K2473" s="2" t="s">
        <v>49</v>
      </c>
      <c r="L2473" s="1" t="s">
        <v>50</v>
      </c>
      <c r="M2473" s="1" t="s">
        <v>31</v>
      </c>
      <c r="N2473" s="1" t="s">
        <v>90</v>
      </c>
      <c r="O2473" s="1" t="s">
        <v>90</v>
      </c>
      <c r="R2473" s="1" t="s">
        <v>13463</v>
      </c>
      <c r="S2473" s="1" t="s">
        <v>6</v>
      </c>
      <c r="T2473" s="1">
        <v>8</v>
      </c>
      <c r="U2473" s="1">
        <v>969</v>
      </c>
      <c r="V2473" s="3">
        <v>1</v>
      </c>
      <c r="W2473" s="12" t="e">
        <v>#N/A</v>
      </c>
      <c r="X2473" s="12" t="e">
        <v>#N/A</v>
      </c>
      <c r="Y2473" s="12" t="e">
        <v>#N/A</v>
      </c>
      <c r="Z2473" s="9">
        <v>0.17241400000000001</v>
      </c>
      <c r="AA2473" s="10">
        <v>20</v>
      </c>
      <c r="AB2473" s="10">
        <v>96</v>
      </c>
      <c r="AC2473" s="20">
        <v>0.76</v>
      </c>
      <c r="AD2473" s="20">
        <v>0.45384219690924799</v>
      </c>
      <c r="AE2473" s="20">
        <v>0.97857636400899095</v>
      </c>
      <c r="AF2473" s="15">
        <v>0.28030300000000002</v>
      </c>
      <c r="AG2473" s="16">
        <v>74</v>
      </c>
      <c r="AH2473" s="16">
        <v>190</v>
      </c>
      <c r="AI2473" s="22">
        <v>0.96</v>
      </c>
      <c r="AJ2473" s="22">
        <v>0.67512500388549401</v>
      </c>
      <c r="AK2473" s="22">
        <v>1</v>
      </c>
      <c r="AL2473" s="18">
        <f t="shared" si="342"/>
        <v>1</v>
      </c>
      <c r="AM2473" s="18">
        <f t="shared" si="343"/>
        <v>1</v>
      </c>
      <c r="AN2473" s="18">
        <f t="shared" si="344"/>
        <v>1</v>
      </c>
      <c r="AO2473" s="18">
        <f t="shared" si="345"/>
        <v>1</v>
      </c>
      <c r="AP2473" s="18">
        <f t="shared" si="346"/>
        <v>1</v>
      </c>
      <c r="AQ2473" s="18">
        <f t="shared" si="347"/>
        <v>1</v>
      </c>
      <c r="AR2473" s="18">
        <f t="shared" si="348"/>
        <v>0</v>
      </c>
      <c r="AS2473" s="18">
        <f t="shared" si="349"/>
        <v>0</v>
      </c>
      <c r="AT2473" s="18">
        <f t="shared" si="350"/>
        <v>0</v>
      </c>
      <c r="AU2473" s="1" t="s">
        <v>63818</v>
      </c>
      <c r="AV2473" s="1" t="s">
        <v>13468</v>
      </c>
      <c r="AW2473" s="1" t="s">
        <v>13469</v>
      </c>
      <c r="AX2473" s="1" t="s">
        <v>13470</v>
      </c>
      <c r="AY2473" s="1" t="s">
        <v>13471</v>
      </c>
      <c r="AZ2473" s="1" t="s">
        <v>13472</v>
      </c>
      <c r="BA2473" s="1">
        <v>301</v>
      </c>
      <c r="BB2473" s="1" t="s">
        <v>641</v>
      </c>
      <c r="BH2473" s="1" t="s">
        <v>13473</v>
      </c>
      <c r="BK2473" s="1" t="s">
        <v>13474</v>
      </c>
      <c r="BL2473" s="1">
        <v>9</v>
      </c>
      <c r="BR2473" s="1" t="s">
        <v>63819</v>
      </c>
      <c r="BS2473" s="1">
        <v>0.33300000000000002</v>
      </c>
      <c r="BU2473" s="1" t="s">
        <v>4</v>
      </c>
    </row>
    <row r="2474" spans="1:78" x14ac:dyDescent="0.25">
      <c r="A2474" s="2" t="s">
        <v>63820</v>
      </c>
      <c r="B2474" s="1">
        <v>27148</v>
      </c>
      <c r="C2474" s="1">
        <v>2</v>
      </c>
      <c r="D2474" s="1">
        <v>219540947</v>
      </c>
      <c r="E2474" s="1">
        <v>219540947</v>
      </c>
      <c r="F2474" s="1" t="s">
        <v>6</v>
      </c>
      <c r="G2474" s="2" t="s">
        <v>63821</v>
      </c>
      <c r="H2474" s="2" t="s">
        <v>63823</v>
      </c>
      <c r="I2474" s="2" t="s">
        <v>63824</v>
      </c>
      <c r="J2474" s="2" t="s">
        <v>63825</v>
      </c>
      <c r="K2474" s="2" t="s">
        <v>30</v>
      </c>
      <c r="L2474" s="1" t="s">
        <v>8</v>
      </c>
      <c r="M2474" s="1" t="s">
        <v>51</v>
      </c>
      <c r="N2474" s="1" t="s">
        <v>10</v>
      </c>
      <c r="O2474" s="1" t="s">
        <v>10</v>
      </c>
      <c r="R2474" s="1" t="s">
        <v>63822</v>
      </c>
      <c r="S2474" s="1" t="s">
        <v>6</v>
      </c>
      <c r="T2474" s="1">
        <v>6</v>
      </c>
      <c r="U2474" s="1">
        <v>896</v>
      </c>
      <c r="V2474" s="3">
        <v>1</v>
      </c>
      <c r="W2474" s="12" t="e">
        <v>#N/A</v>
      </c>
      <c r="X2474" s="12" t="e">
        <v>#N/A</v>
      </c>
      <c r="Y2474" s="12" t="e">
        <v>#N/A</v>
      </c>
      <c r="Z2474" s="9">
        <v>0.32</v>
      </c>
      <c r="AA2474" s="10">
        <v>75</v>
      </c>
      <c r="AB2474" s="10">
        <v>156</v>
      </c>
      <c r="AC2474" s="20">
        <v>1</v>
      </c>
      <c r="AD2474" s="20">
        <v>0.78580880803905395</v>
      </c>
      <c r="AE2474" s="20">
        <v>1</v>
      </c>
      <c r="AF2474" s="15">
        <v>0.35</v>
      </c>
      <c r="AG2474" s="16">
        <v>106</v>
      </c>
      <c r="AH2474" s="16">
        <v>196</v>
      </c>
      <c r="AI2474" s="22">
        <v>0.94</v>
      </c>
      <c r="AJ2474" s="22">
        <v>0.74397375127439203</v>
      </c>
      <c r="AK2474" s="22">
        <v>1</v>
      </c>
      <c r="AL2474" s="18">
        <f t="shared" si="342"/>
        <v>1</v>
      </c>
      <c r="AM2474" s="18">
        <f t="shared" si="343"/>
        <v>1</v>
      </c>
      <c r="AN2474" s="18">
        <f t="shared" si="344"/>
        <v>1</v>
      </c>
      <c r="AO2474" s="18">
        <f t="shared" si="345"/>
        <v>1</v>
      </c>
      <c r="AP2474" s="18">
        <f t="shared" si="346"/>
        <v>1</v>
      </c>
      <c r="AQ2474" s="18">
        <f t="shared" si="347"/>
        <v>1</v>
      </c>
      <c r="AR2474" s="18">
        <f t="shared" si="348"/>
        <v>0</v>
      </c>
      <c r="AS2474" s="18">
        <f t="shared" si="349"/>
        <v>0</v>
      </c>
      <c r="AT2474" s="18">
        <f t="shared" si="350"/>
        <v>0</v>
      </c>
      <c r="AU2474" s="1" t="s">
        <v>63826</v>
      </c>
      <c r="AV2474" s="1" t="s">
        <v>63827</v>
      </c>
      <c r="AW2474" s="1" t="s">
        <v>63828</v>
      </c>
      <c r="AX2474" s="1" t="s">
        <v>63829</v>
      </c>
      <c r="AY2474" s="1" t="s">
        <v>63830</v>
      </c>
      <c r="AZ2474" s="1" t="s">
        <v>63831</v>
      </c>
      <c r="BA2474" s="1">
        <v>210</v>
      </c>
      <c r="BB2474" s="1" t="s">
        <v>483</v>
      </c>
      <c r="BC2474" s="1" t="s">
        <v>4</v>
      </c>
      <c r="BD2474" s="1" t="s">
        <v>4</v>
      </c>
      <c r="BF2474" s="1" t="s">
        <v>63832</v>
      </c>
      <c r="BG2474" s="1" t="s">
        <v>63833</v>
      </c>
      <c r="BH2474" s="1" t="s">
        <v>63834</v>
      </c>
      <c r="BK2474" s="1" t="s">
        <v>63835</v>
      </c>
      <c r="BL2474" s="1">
        <v>11</v>
      </c>
      <c r="BN2474" s="1" t="s">
        <v>31089</v>
      </c>
      <c r="BP2474" s="1" t="s">
        <v>63836</v>
      </c>
      <c r="BR2474" s="1" t="s">
        <v>63837</v>
      </c>
      <c r="BS2474" s="1">
        <v>0.48799999999999999</v>
      </c>
      <c r="BT2474" s="1" t="s">
        <v>4</v>
      </c>
      <c r="BU2474" s="1" t="s">
        <v>4</v>
      </c>
      <c r="BZ2474" s="1" t="s">
        <v>4</v>
      </c>
    </row>
    <row r="2475" spans="1:78" x14ac:dyDescent="0.25">
      <c r="A2475" s="2" t="s">
        <v>63838</v>
      </c>
      <c r="B2475" s="1">
        <v>27347</v>
      </c>
      <c r="C2475" s="1">
        <v>2</v>
      </c>
      <c r="D2475" s="1">
        <v>168921851</v>
      </c>
      <c r="E2475" s="1">
        <v>168921851</v>
      </c>
      <c r="F2475" s="1" t="s">
        <v>6</v>
      </c>
      <c r="G2475" s="2" t="s">
        <v>63839</v>
      </c>
      <c r="H2475" s="2" t="s">
        <v>63841</v>
      </c>
      <c r="I2475" s="2" t="s">
        <v>63842</v>
      </c>
      <c r="J2475" s="2" t="s">
        <v>63843</v>
      </c>
      <c r="K2475" s="2" t="s">
        <v>49</v>
      </c>
      <c r="L2475" s="1" t="s">
        <v>50</v>
      </c>
      <c r="M2475" s="1" t="s">
        <v>90</v>
      </c>
      <c r="N2475" s="1" t="s">
        <v>31</v>
      </c>
      <c r="O2475" s="1" t="s">
        <v>31</v>
      </c>
      <c r="R2475" s="1" t="s">
        <v>63840</v>
      </c>
      <c r="S2475" s="1" t="s">
        <v>10</v>
      </c>
      <c r="T2475" s="1">
        <v>13</v>
      </c>
      <c r="U2475" s="1">
        <v>1443</v>
      </c>
      <c r="V2475" s="3">
        <v>1</v>
      </c>
      <c r="W2475" s="12" t="e">
        <v>#N/A</v>
      </c>
      <c r="X2475" s="12" t="e">
        <v>#N/A</v>
      </c>
      <c r="Y2475" s="12" t="e">
        <v>#N/A</v>
      </c>
      <c r="Z2475" s="9">
        <v>0.15471699999999999</v>
      </c>
      <c r="AA2475" s="10">
        <v>41</v>
      </c>
      <c r="AB2475" s="10">
        <v>224</v>
      </c>
      <c r="AC2475" s="20">
        <v>0.55000000000000004</v>
      </c>
      <c r="AD2475" s="20">
        <v>0.362818099082995</v>
      </c>
      <c r="AE2475" s="20">
        <v>0.77936508500633395</v>
      </c>
      <c r="AF2475" s="15">
        <v>0.397059</v>
      </c>
      <c r="AG2475" s="16">
        <v>108</v>
      </c>
      <c r="AH2475" s="16">
        <v>164</v>
      </c>
      <c r="AI2475" s="22">
        <v>1</v>
      </c>
      <c r="AJ2475" s="22">
        <v>0.81769550772073796</v>
      </c>
      <c r="AK2475" s="22">
        <v>1</v>
      </c>
      <c r="AL2475" s="18">
        <f t="shared" si="342"/>
        <v>1</v>
      </c>
      <c r="AM2475" s="18">
        <f t="shared" si="343"/>
        <v>1</v>
      </c>
      <c r="AN2475" s="18">
        <f t="shared" si="344"/>
        <v>0</v>
      </c>
      <c r="AO2475" s="18">
        <f t="shared" si="345"/>
        <v>1</v>
      </c>
      <c r="AP2475" s="18">
        <f t="shared" si="346"/>
        <v>1</v>
      </c>
      <c r="AQ2475" s="18">
        <f t="shared" si="347"/>
        <v>1</v>
      </c>
      <c r="AR2475" s="18">
        <f t="shared" si="348"/>
        <v>1</v>
      </c>
      <c r="AS2475" s="18">
        <f t="shared" si="349"/>
        <v>1</v>
      </c>
      <c r="AT2475" s="18">
        <f t="shared" si="350"/>
        <v>1</v>
      </c>
      <c r="AV2475" s="1" t="s">
        <v>63844</v>
      </c>
      <c r="AW2475" s="1" t="s">
        <v>63845</v>
      </c>
      <c r="AX2475" s="1" t="s">
        <v>63846</v>
      </c>
      <c r="AY2475" s="1" t="s">
        <v>63847</v>
      </c>
      <c r="AZ2475" s="1" t="s">
        <v>63848</v>
      </c>
      <c r="BA2475" s="1">
        <v>428</v>
      </c>
      <c r="BF2475" s="1" t="s">
        <v>48671</v>
      </c>
      <c r="BG2475" s="1" t="s">
        <v>2313</v>
      </c>
      <c r="BH2475" s="1" t="s">
        <v>63849</v>
      </c>
      <c r="BK2475" s="1" t="s">
        <v>1739</v>
      </c>
      <c r="BL2475" s="1">
        <v>2</v>
      </c>
      <c r="BR2475" s="1" t="s">
        <v>63850</v>
      </c>
      <c r="BS2475" s="1">
        <v>0.46300000000000002</v>
      </c>
      <c r="BU2475" s="1" t="s">
        <v>4</v>
      </c>
    </row>
    <row r="2476" spans="1:78" x14ac:dyDescent="0.25">
      <c r="A2476" s="2" t="s">
        <v>63851</v>
      </c>
      <c r="B2476" s="1">
        <v>83931</v>
      </c>
      <c r="C2476" s="1">
        <v>1</v>
      </c>
      <c r="D2476" s="1">
        <v>36821015</v>
      </c>
      <c r="E2476" s="1">
        <v>36821015</v>
      </c>
      <c r="F2476" s="1" t="s">
        <v>6</v>
      </c>
      <c r="G2476" s="2" t="s">
        <v>63852</v>
      </c>
      <c r="H2476" s="2" t="s">
        <v>63854</v>
      </c>
      <c r="I2476" s="2" t="s">
        <v>63855</v>
      </c>
      <c r="J2476" s="2" t="s">
        <v>63856</v>
      </c>
      <c r="K2476" s="2" t="s">
        <v>49</v>
      </c>
      <c r="L2476" s="1" t="s">
        <v>50</v>
      </c>
      <c r="M2476" s="1" t="s">
        <v>31</v>
      </c>
      <c r="N2476" s="1" t="s">
        <v>90</v>
      </c>
      <c r="O2476" s="1" t="s">
        <v>90</v>
      </c>
      <c r="R2476" s="1" t="s">
        <v>63853</v>
      </c>
      <c r="S2476" s="1" t="s">
        <v>10</v>
      </c>
      <c r="T2476" s="1">
        <v>6</v>
      </c>
      <c r="U2476" s="1">
        <v>769</v>
      </c>
      <c r="V2476" s="3">
        <v>1</v>
      </c>
      <c r="W2476" s="12" t="e">
        <v>#N/A</v>
      </c>
      <c r="X2476" s="12" t="e">
        <v>#N/A</v>
      </c>
      <c r="Y2476" s="12" t="e">
        <v>#N/A</v>
      </c>
      <c r="Z2476" s="9">
        <v>0.28665200000000002</v>
      </c>
      <c r="AA2476" s="10">
        <v>131</v>
      </c>
      <c r="AB2476" s="10">
        <v>326</v>
      </c>
      <c r="AC2476" s="20">
        <v>1</v>
      </c>
      <c r="AD2476" s="20">
        <v>0.75891617419690105</v>
      </c>
      <c r="AE2476" s="20">
        <v>1</v>
      </c>
      <c r="AF2476" s="15">
        <v>0.38850200000000001</v>
      </c>
      <c r="AG2476" s="16">
        <v>223</v>
      </c>
      <c r="AH2476" s="16">
        <v>351</v>
      </c>
      <c r="AI2476" s="22">
        <v>1</v>
      </c>
      <c r="AJ2476" s="22">
        <v>0.84126545682518905</v>
      </c>
      <c r="AK2476" s="22">
        <v>1</v>
      </c>
      <c r="AL2476" s="18">
        <f t="shared" si="342"/>
        <v>1</v>
      </c>
      <c r="AM2476" s="18">
        <f t="shared" si="343"/>
        <v>1</v>
      </c>
      <c r="AN2476" s="18">
        <f t="shared" si="344"/>
        <v>1</v>
      </c>
      <c r="AO2476" s="18">
        <f t="shared" si="345"/>
        <v>1</v>
      </c>
      <c r="AP2476" s="18">
        <f t="shared" si="346"/>
        <v>1</v>
      </c>
      <c r="AQ2476" s="18">
        <f t="shared" si="347"/>
        <v>1</v>
      </c>
      <c r="AR2476" s="18">
        <f t="shared" si="348"/>
        <v>0</v>
      </c>
      <c r="AS2476" s="18">
        <f t="shared" si="349"/>
        <v>0</v>
      </c>
      <c r="AT2476" s="18">
        <f t="shared" si="350"/>
        <v>0</v>
      </c>
      <c r="AU2476" s="1" t="s">
        <v>63857</v>
      </c>
      <c r="AV2476" s="1" t="s">
        <v>63858</v>
      </c>
      <c r="AW2476" s="1" t="s">
        <v>63859</v>
      </c>
      <c r="AX2476" s="1" t="s">
        <v>63860</v>
      </c>
      <c r="AY2476" s="1" t="s">
        <v>63861</v>
      </c>
      <c r="AZ2476" s="1" t="s">
        <v>63862</v>
      </c>
      <c r="BA2476" s="1">
        <v>121</v>
      </c>
      <c r="BB2476" s="1" t="s">
        <v>483</v>
      </c>
      <c r="BG2476" s="1" t="s">
        <v>2313</v>
      </c>
      <c r="BH2476" s="1" t="s">
        <v>15931</v>
      </c>
      <c r="BK2476" s="1" t="s">
        <v>170</v>
      </c>
      <c r="BL2476" s="1">
        <v>1</v>
      </c>
      <c r="BN2476" s="1" t="s">
        <v>17287</v>
      </c>
      <c r="BR2476" s="1" t="s">
        <v>63863</v>
      </c>
      <c r="BS2476" s="1">
        <v>0.438</v>
      </c>
      <c r="BU2476" s="1" t="s">
        <v>4</v>
      </c>
    </row>
    <row r="2477" spans="1:78" x14ac:dyDescent="0.25">
      <c r="A2477" s="2" t="s">
        <v>32920</v>
      </c>
      <c r="B2477" s="1">
        <v>286749</v>
      </c>
      <c r="C2477" s="1">
        <v>2</v>
      </c>
      <c r="D2477" s="1">
        <v>48808940</v>
      </c>
      <c r="E2477" s="1">
        <v>48808940</v>
      </c>
      <c r="F2477" s="1" t="s">
        <v>6</v>
      </c>
      <c r="G2477" s="2" t="s">
        <v>63864</v>
      </c>
      <c r="H2477" s="2" t="s">
        <v>63865</v>
      </c>
      <c r="I2477" s="2" t="s">
        <v>63866</v>
      </c>
      <c r="J2477" s="2" t="s">
        <v>63867</v>
      </c>
      <c r="K2477" s="2" t="s">
        <v>135</v>
      </c>
      <c r="L2477" s="1" t="s">
        <v>50</v>
      </c>
      <c r="M2477" s="1" t="s">
        <v>51</v>
      </c>
      <c r="N2477" s="1" t="s">
        <v>52</v>
      </c>
      <c r="O2477" s="1" t="s">
        <v>52</v>
      </c>
      <c r="R2477" s="1" t="s">
        <v>32922</v>
      </c>
      <c r="S2477" s="1" t="s">
        <v>6</v>
      </c>
      <c r="T2477" s="1">
        <v>1</v>
      </c>
      <c r="U2477" s="1">
        <v>1215</v>
      </c>
      <c r="V2477" s="3">
        <v>1</v>
      </c>
      <c r="W2477" s="12" t="e">
        <v>#N/A</v>
      </c>
      <c r="X2477" s="12" t="e">
        <v>#N/A</v>
      </c>
      <c r="Y2477" s="12" t="e">
        <v>#N/A</v>
      </c>
      <c r="Z2477" s="9">
        <v>0.22619</v>
      </c>
      <c r="AA2477" s="10">
        <v>19</v>
      </c>
      <c r="AB2477" s="10">
        <v>65</v>
      </c>
      <c r="AC2477" s="20">
        <v>0.8</v>
      </c>
      <c r="AD2477" s="20">
        <v>0.48524722458958702</v>
      </c>
      <c r="AE2477" s="20">
        <v>0.98414608638284495</v>
      </c>
      <c r="AF2477" s="15">
        <v>0.39072800000000002</v>
      </c>
      <c r="AG2477" s="16">
        <v>59</v>
      </c>
      <c r="AH2477" s="16">
        <v>92</v>
      </c>
      <c r="AI2477" s="22">
        <v>1</v>
      </c>
      <c r="AJ2477" s="22">
        <v>0.76447912211993596</v>
      </c>
      <c r="AK2477" s="22">
        <v>1</v>
      </c>
      <c r="AL2477" s="18">
        <f t="shared" si="342"/>
        <v>1</v>
      </c>
      <c r="AM2477" s="18">
        <f t="shared" si="343"/>
        <v>1</v>
      </c>
      <c r="AN2477" s="18">
        <f t="shared" si="344"/>
        <v>1</v>
      </c>
      <c r="AO2477" s="18">
        <f t="shared" si="345"/>
        <v>1</v>
      </c>
      <c r="AP2477" s="18">
        <f t="shared" si="346"/>
        <v>1</v>
      </c>
      <c r="AQ2477" s="18">
        <f t="shared" si="347"/>
        <v>1</v>
      </c>
      <c r="AR2477" s="18">
        <f t="shared" si="348"/>
        <v>0</v>
      </c>
      <c r="AS2477" s="18">
        <f t="shared" si="349"/>
        <v>1</v>
      </c>
      <c r="AT2477" s="18">
        <f t="shared" si="350"/>
        <v>0</v>
      </c>
      <c r="AU2477" s="1" t="s">
        <v>63868</v>
      </c>
      <c r="AV2477" s="1" t="s">
        <v>32927</v>
      </c>
      <c r="AW2477" s="1" t="s">
        <v>32928</v>
      </c>
      <c r="AX2477" s="1" t="s">
        <v>32929</v>
      </c>
      <c r="AY2477" s="1" t="s">
        <v>32930</v>
      </c>
      <c r="AZ2477" s="1" t="s">
        <v>32931</v>
      </c>
      <c r="BA2477" s="1">
        <v>390</v>
      </c>
      <c r="BF2477" s="1" t="s">
        <v>32932</v>
      </c>
      <c r="BG2477" s="1" t="s">
        <v>32933</v>
      </c>
      <c r="BK2477" s="1" t="s">
        <v>32242</v>
      </c>
      <c r="BL2477" s="1">
        <v>5</v>
      </c>
      <c r="BN2477" s="1" t="s">
        <v>25423</v>
      </c>
      <c r="BO2477" s="1" t="s">
        <v>8182</v>
      </c>
      <c r="BR2477" s="1" t="s">
        <v>63869</v>
      </c>
      <c r="BS2477" s="1">
        <v>0.41799999999999998</v>
      </c>
      <c r="BU2477" s="1" t="s">
        <v>4</v>
      </c>
    </row>
    <row r="2478" spans="1:78" x14ac:dyDescent="0.25">
      <c r="A2478" s="2" t="s">
        <v>63870</v>
      </c>
      <c r="B2478" s="1">
        <v>6813</v>
      </c>
      <c r="C2478" s="1">
        <v>19</v>
      </c>
      <c r="D2478" s="1">
        <v>7711991</v>
      </c>
      <c r="E2478" s="1">
        <v>7711991</v>
      </c>
      <c r="F2478" s="1" t="s">
        <v>6</v>
      </c>
      <c r="G2478" s="2" t="s">
        <v>63871</v>
      </c>
      <c r="K2478" s="2" t="s">
        <v>683</v>
      </c>
      <c r="L2478" s="1" t="s">
        <v>50</v>
      </c>
      <c r="M2478" s="1" t="s">
        <v>51</v>
      </c>
      <c r="N2478" s="1" t="s">
        <v>52</v>
      </c>
      <c r="O2478" s="1" t="s">
        <v>52</v>
      </c>
      <c r="R2478" s="1" t="s">
        <v>63872</v>
      </c>
      <c r="S2478" s="1" t="s">
        <v>6</v>
      </c>
      <c r="T2478" s="1" t="s">
        <v>4</v>
      </c>
      <c r="V2478" s="3">
        <v>1</v>
      </c>
      <c r="W2478" s="12" t="e">
        <v>#N/A</v>
      </c>
      <c r="X2478" s="12" t="e">
        <v>#N/A</v>
      </c>
      <c r="Y2478" s="12" t="e">
        <v>#N/A</v>
      </c>
      <c r="Z2478" s="9">
        <v>0.19565199999999999</v>
      </c>
      <c r="AA2478" s="10">
        <v>9</v>
      </c>
      <c r="AB2478" s="10">
        <v>37</v>
      </c>
      <c r="AC2478" s="20">
        <v>0.7</v>
      </c>
      <c r="AD2478" s="20">
        <v>0.34773055622778398</v>
      </c>
      <c r="AE2478" s="20">
        <v>0.97426109207913203</v>
      </c>
      <c r="AF2478" s="15">
        <v>0.385965</v>
      </c>
      <c r="AG2478" s="16">
        <v>22</v>
      </c>
      <c r="AH2478" s="16">
        <v>35</v>
      </c>
      <c r="AI2478" s="22">
        <v>1</v>
      </c>
      <c r="AJ2478" s="22">
        <v>0.64598904636519505</v>
      </c>
      <c r="AK2478" s="22">
        <v>1</v>
      </c>
      <c r="AL2478" s="18">
        <f t="shared" si="342"/>
        <v>1</v>
      </c>
      <c r="AM2478" s="18">
        <f t="shared" si="343"/>
        <v>1</v>
      </c>
      <c r="AN2478" s="18">
        <f t="shared" si="344"/>
        <v>0</v>
      </c>
      <c r="AO2478" s="18">
        <f t="shared" si="345"/>
        <v>1</v>
      </c>
      <c r="AP2478" s="18">
        <f t="shared" si="346"/>
        <v>1</v>
      </c>
      <c r="AQ2478" s="18">
        <f t="shared" si="347"/>
        <v>1</v>
      </c>
      <c r="AR2478" s="18">
        <f t="shared" si="348"/>
        <v>0</v>
      </c>
      <c r="AS2478" s="18">
        <f t="shared" si="349"/>
        <v>1</v>
      </c>
      <c r="AT2478" s="18">
        <f t="shared" si="350"/>
        <v>0</v>
      </c>
      <c r="AU2478" s="1" t="s">
        <v>63873</v>
      </c>
      <c r="AV2478" s="1" t="s">
        <v>63874</v>
      </c>
      <c r="AW2478" s="1" t="s">
        <v>63875</v>
      </c>
      <c r="AX2478" s="1" t="s">
        <v>63876</v>
      </c>
      <c r="AY2478" s="1" t="s">
        <v>63877</v>
      </c>
      <c r="AZ2478" s="1" t="s">
        <v>63878</v>
      </c>
      <c r="BF2478" s="1" t="s">
        <v>63879</v>
      </c>
      <c r="BG2478" s="1" t="s">
        <v>63880</v>
      </c>
      <c r="BH2478" s="1" t="s">
        <v>63881</v>
      </c>
      <c r="BK2478" s="1" t="s">
        <v>305</v>
      </c>
      <c r="BL2478" s="1">
        <v>1</v>
      </c>
      <c r="BR2478" s="1" t="s">
        <v>63882</v>
      </c>
      <c r="BS2478" s="1">
        <v>0.66700000000000004</v>
      </c>
      <c r="BU2478" s="1" t="s">
        <v>4</v>
      </c>
    </row>
    <row r="2479" spans="1:78" x14ac:dyDescent="0.25">
      <c r="A2479" s="2" t="s">
        <v>63883</v>
      </c>
      <c r="B2479" s="1">
        <v>9515</v>
      </c>
      <c r="C2479" s="1">
        <v>3</v>
      </c>
      <c r="D2479" s="1">
        <v>120764300</v>
      </c>
      <c r="E2479" s="1">
        <v>120764300</v>
      </c>
      <c r="F2479" s="1" t="s">
        <v>6</v>
      </c>
      <c r="G2479" s="2" t="s">
        <v>63884</v>
      </c>
      <c r="H2479" s="2" t="s">
        <v>63886</v>
      </c>
      <c r="I2479" s="2" t="s">
        <v>63887</v>
      </c>
      <c r="J2479" s="2" t="s">
        <v>63888</v>
      </c>
      <c r="K2479" s="2" t="s">
        <v>49</v>
      </c>
      <c r="L2479" s="1" t="s">
        <v>50</v>
      </c>
      <c r="M2479" s="1" t="s">
        <v>31</v>
      </c>
      <c r="N2479" s="1" t="s">
        <v>51</v>
      </c>
      <c r="O2479" s="1" t="s">
        <v>51</v>
      </c>
      <c r="R2479" s="1" t="s">
        <v>63885</v>
      </c>
      <c r="S2479" s="1" t="s">
        <v>6</v>
      </c>
      <c r="T2479" s="1">
        <v>5</v>
      </c>
      <c r="U2479" s="1">
        <v>528</v>
      </c>
      <c r="V2479" s="3">
        <v>1</v>
      </c>
      <c r="W2479" s="12" t="e">
        <v>#N/A</v>
      </c>
      <c r="X2479" s="12" t="e">
        <v>#N/A</v>
      </c>
      <c r="Y2479" s="12" t="e">
        <v>#N/A</v>
      </c>
      <c r="Z2479" s="9">
        <v>0.25283</v>
      </c>
      <c r="AA2479" s="10">
        <v>67</v>
      </c>
      <c r="AB2479" s="10">
        <v>198</v>
      </c>
      <c r="AC2479" s="20">
        <v>0.9</v>
      </c>
      <c r="AD2479" s="20">
        <v>0.64878444447241701</v>
      </c>
      <c r="AE2479" s="20">
        <v>1</v>
      </c>
      <c r="AF2479" s="15">
        <v>0.38790000000000002</v>
      </c>
      <c r="AG2479" s="16">
        <v>109</v>
      </c>
      <c r="AH2479" s="16">
        <v>172</v>
      </c>
      <c r="AI2479" s="22">
        <v>1</v>
      </c>
      <c r="AJ2479" s="22">
        <v>0.80611357177916498</v>
      </c>
      <c r="AK2479" s="22">
        <v>1</v>
      </c>
      <c r="AL2479" s="18">
        <f t="shared" si="342"/>
        <v>1</v>
      </c>
      <c r="AM2479" s="18">
        <f t="shared" si="343"/>
        <v>1</v>
      </c>
      <c r="AN2479" s="18">
        <f t="shared" si="344"/>
        <v>1</v>
      </c>
      <c r="AO2479" s="18">
        <f t="shared" si="345"/>
        <v>1</v>
      </c>
      <c r="AP2479" s="18">
        <f t="shared" si="346"/>
        <v>1</v>
      </c>
      <c r="AQ2479" s="18">
        <f t="shared" si="347"/>
        <v>1</v>
      </c>
      <c r="AR2479" s="18">
        <f t="shared" si="348"/>
        <v>0</v>
      </c>
      <c r="AS2479" s="18">
        <f t="shared" si="349"/>
        <v>0</v>
      </c>
      <c r="AT2479" s="18">
        <f t="shared" si="350"/>
        <v>0</v>
      </c>
      <c r="AU2479" s="1" t="s">
        <v>63889</v>
      </c>
      <c r="AV2479" s="1" t="s">
        <v>63890</v>
      </c>
      <c r="AW2479" s="1" t="s">
        <v>63891</v>
      </c>
      <c r="AX2479" s="1" t="s">
        <v>63892</v>
      </c>
      <c r="AY2479" s="1" t="s">
        <v>63893</v>
      </c>
      <c r="AZ2479" s="1" t="s">
        <v>63894</v>
      </c>
      <c r="BA2479" s="1">
        <v>130</v>
      </c>
      <c r="BB2479" s="1" t="s">
        <v>63895</v>
      </c>
      <c r="BF2479" s="1" t="s">
        <v>21489</v>
      </c>
      <c r="BG2479" s="1" t="s">
        <v>13821</v>
      </c>
      <c r="BK2479" s="1" t="s">
        <v>21567</v>
      </c>
      <c r="BL2479" s="1">
        <v>9</v>
      </c>
      <c r="BP2479" s="1" t="s">
        <v>63896</v>
      </c>
      <c r="BR2479" s="1" t="s">
        <v>63897</v>
      </c>
      <c r="BS2479" s="1">
        <v>0.34799999999999998</v>
      </c>
      <c r="BU2479" s="1" t="s">
        <v>4</v>
      </c>
    </row>
    <row r="2480" spans="1:78" x14ac:dyDescent="0.25">
      <c r="A2480" s="2" t="s">
        <v>63898</v>
      </c>
      <c r="B2480" s="1">
        <v>51657</v>
      </c>
      <c r="C2480" s="1">
        <v>7</v>
      </c>
      <c r="D2480" s="1">
        <v>75634595</v>
      </c>
      <c r="E2480" s="1">
        <v>75634595</v>
      </c>
      <c r="F2480" s="1" t="s">
        <v>6</v>
      </c>
      <c r="G2480" s="2" t="s">
        <v>63899</v>
      </c>
      <c r="H2480" s="2" t="s">
        <v>63901</v>
      </c>
      <c r="I2480" s="2" t="s">
        <v>63902</v>
      </c>
      <c r="J2480" s="2" t="s">
        <v>63903</v>
      </c>
      <c r="K2480" s="2" t="s">
        <v>49</v>
      </c>
      <c r="L2480" s="1" t="s">
        <v>50</v>
      </c>
      <c r="M2480" s="1" t="s">
        <v>90</v>
      </c>
      <c r="N2480" s="1" t="s">
        <v>31</v>
      </c>
      <c r="O2480" s="1" t="s">
        <v>31</v>
      </c>
      <c r="R2480" s="1" t="s">
        <v>63900</v>
      </c>
      <c r="S2480" s="1" t="s">
        <v>10</v>
      </c>
      <c r="T2480" s="1">
        <v>6</v>
      </c>
      <c r="U2480" s="1">
        <v>754</v>
      </c>
      <c r="V2480" s="3">
        <v>1</v>
      </c>
      <c r="W2480" s="12" t="e">
        <v>#N/A</v>
      </c>
      <c r="X2480" s="12" t="e">
        <v>#N/A</v>
      </c>
      <c r="Y2480" s="12" t="e">
        <v>#N/A</v>
      </c>
      <c r="Z2480" s="9">
        <v>0.60169499999999998</v>
      </c>
      <c r="AA2480" s="10">
        <v>71</v>
      </c>
      <c r="AB2480" s="10">
        <v>47</v>
      </c>
      <c r="AC2480" s="20">
        <v>1</v>
      </c>
      <c r="AD2480" s="20">
        <v>0.90442292432215998</v>
      </c>
      <c r="AE2480" s="20">
        <v>1</v>
      </c>
      <c r="AF2480" s="15">
        <v>0.77777799999999997</v>
      </c>
      <c r="AG2480" s="16">
        <v>126</v>
      </c>
      <c r="AH2480" s="16">
        <v>36</v>
      </c>
      <c r="AI2480" s="22">
        <v>1</v>
      </c>
      <c r="AJ2480" s="22">
        <v>0.95091887150474796</v>
      </c>
      <c r="AK2480" s="22">
        <v>1</v>
      </c>
      <c r="AL2480" s="18">
        <f t="shared" si="342"/>
        <v>1</v>
      </c>
      <c r="AM2480" s="18">
        <f t="shared" si="343"/>
        <v>1</v>
      </c>
      <c r="AN2480" s="18">
        <f t="shared" si="344"/>
        <v>1</v>
      </c>
      <c r="AO2480" s="18">
        <f t="shared" si="345"/>
        <v>1</v>
      </c>
      <c r="AP2480" s="18">
        <f t="shared" si="346"/>
        <v>1</v>
      </c>
      <c r="AQ2480" s="18">
        <f t="shared" si="347"/>
        <v>1</v>
      </c>
      <c r="AR2480" s="18">
        <f t="shared" si="348"/>
        <v>0</v>
      </c>
      <c r="AS2480" s="18">
        <f t="shared" si="349"/>
        <v>0</v>
      </c>
      <c r="AT2480" s="18">
        <f t="shared" si="350"/>
        <v>0</v>
      </c>
      <c r="AU2480" s="1" t="s">
        <v>63904</v>
      </c>
      <c r="AV2480" s="1" t="s">
        <v>63905</v>
      </c>
      <c r="AW2480" s="1" t="s">
        <v>63906</v>
      </c>
      <c r="AX2480" s="1" t="s">
        <v>63907</v>
      </c>
      <c r="AY2480" s="1" t="s">
        <v>63908</v>
      </c>
      <c r="AZ2480" s="1" t="s">
        <v>63909</v>
      </c>
      <c r="BA2480" s="1">
        <v>194</v>
      </c>
      <c r="BB2480" s="1" t="s">
        <v>30318</v>
      </c>
      <c r="BF2480" s="1" t="s">
        <v>63910</v>
      </c>
      <c r="BG2480" s="1" t="s">
        <v>4313</v>
      </c>
      <c r="BH2480" s="1" t="s">
        <v>63911</v>
      </c>
      <c r="BL2480" s="1">
        <v>0</v>
      </c>
      <c r="BR2480" s="1" t="s">
        <v>63912</v>
      </c>
      <c r="BS2480" s="1">
        <v>0.313</v>
      </c>
      <c r="BU2480" s="1" t="s">
        <v>4</v>
      </c>
    </row>
    <row r="2481" spans="1:83" x14ac:dyDescent="0.25">
      <c r="A2481" s="2" t="s">
        <v>63913</v>
      </c>
      <c r="B2481" s="1">
        <v>23213</v>
      </c>
      <c r="C2481" s="1">
        <v>8</v>
      </c>
      <c r="D2481" s="1">
        <v>70550815</v>
      </c>
      <c r="E2481" s="1">
        <v>70550815</v>
      </c>
      <c r="F2481" s="1" t="s">
        <v>6</v>
      </c>
      <c r="G2481" s="2" t="s">
        <v>63914</v>
      </c>
      <c r="H2481" s="2" t="s">
        <v>63916</v>
      </c>
      <c r="I2481" s="2" t="s">
        <v>63917</v>
      </c>
      <c r="J2481" s="2" t="s">
        <v>63918</v>
      </c>
      <c r="K2481" s="2" t="s">
        <v>49</v>
      </c>
      <c r="L2481" s="1" t="s">
        <v>50</v>
      </c>
      <c r="M2481" s="1" t="s">
        <v>52</v>
      </c>
      <c r="N2481" s="1" t="s">
        <v>31</v>
      </c>
      <c r="O2481" s="1" t="s">
        <v>31</v>
      </c>
      <c r="R2481" s="1" t="s">
        <v>63915</v>
      </c>
      <c r="S2481" s="1" t="s">
        <v>6</v>
      </c>
      <c r="T2481" s="1">
        <v>20</v>
      </c>
      <c r="U2481" s="1">
        <v>3080</v>
      </c>
      <c r="V2481" s="3">
        <v>1</v>
      </c>
      <c r="W2481" s="12" t="e">
        <v>#N/A</v>
      </c>
      <c r="X2481" s="12" t="e">
        <v>#N/A</v>
      </c>
      <c r="Y2481" s="12" t="e">
        <v>#N/A</v>
      </c>
      <c r="Z2481" s="9">
        <v>0.289655</v>
      </c>
      <c r="AA2481" s="10">
        <v>42</v>
      </c>
      <c r="AB2481" s="10">
        <v>103</v>
      </c>
      <c r="AC2481" s="20">
        <v>1</v>
      </c>
      <c r="AD2481" s="20">
        <v>0.68597352761704899</v>
      </c>
      <c r="AE2481" s="20">
        <v>1</v>
      </c>
      <c r="AF2481" s="15">
        <v>0.42965799999999998</v>
      </c>
      <c r="AG2481" s="16">
        <v>113</v>
      </c>
      <c r="AH2481" s="16">
        <v>150</v>
      </c>
      <c r="AI2481" s="22">
        <v>1</v>
      </c>
      <c r="AJ2481" s="22">
        <v>0.85486391613248602</v>
      </c>
      <c r="AK2481" s="22">
        <v>1</v>
      </c>
      <c r="AL2481" s="18">
        <f t="shared" si="342"/>
        <v>1</v>
      </c>
      <c r="AM2481" s="18">
        <f t="shared" si="343"/>
        <v>1</v>
      </c>
      <c r="AN2481" s="18">
        <f t="shared" si="344"/>
        <v>1</v>
      </c>
      <c r="AO2481" s="18">
        <f t="shared" si="345"/>
        <v>1</v>
      </c>
      <c r="AP2481" s="18">
        <f t="shared" si="346"/>
        <v>1</v>
      </c>
      <c r="AQ2481" s="18">
        <f t="shared" si="347"/>
        <v>1</v>
      </c>
      <c r="AR2481" s="18">
        <f t="shared" si="348"/>
        <v>0</v>
      </c>
      <c r="AS2481" s="18">
        <f t="shared" si="349"/>
        <v>0</v>
      </c>
      <c r="AT2481" s="18">
        <f t="shared" si="350"/>
        <v>0</v>
      </c>
      <c r="AU2481" s="1" t="s">
        <v>63919</v>
      </c>
      <c r="AV2481" s="1" t="s">
        <v>63920</v>
      </c>
      <c r="AW2481" s="1" t="s">
        <v>63921</v>
      </c>
      <c r="AX2481" s="1" t="s">
        <v>63922</v>
      </c>
      <c r="AY2481" s="1" t="s">
        <v>63923</v>
      </c>
      <c r="AZ2481" s="1" t="s">
        <v>63924</v>
      </c>
      <c r="BA2481" s="1">
        <v>788</v>
      </c>
      <c r="BF2481" s="1" t="s">
        <v>63925</v>
      </c>
      <c r="BG2481" s="1" t="s">
        <v>32965</v>
      </c>
      <c r="BH2481" s="1" t="s">
        <v>32966</v>
      </c>
      <c r="BK2481" s="1" t="s">
        <v>63926</v>
      </c>
      <c r="BL2481" s="1">
        <v>7</v>
      </c>
      <c r="BM2481" s="1" t="s">
        <v>32334</v>
      </c>
      <c r="BO2481" s="1" t="s">
        <v>63927</v>
      </c>
      <c r="BR2481" s="1" t="s">
        <v>63928</v>
      </c>
      <c r="BS2481" s="1">
        <v>0.35299999999999998</v>
      </c>
      <c r="BU2481" s="1" t="s">
        <v>4</v>
      </c>
    </row>
    <row r="2482" spans="1:83" x14ac:dyDescent="0.25">
      <c r="A2482" s="2" t="s">
        <v>63929</v>
      </c>
      <c r="B2482" s="1">
        <v>27233</v>
      </c>
      <c r="C2482" s="1">
        <v>2</v>
      </c>
      <c r="D2482" s="1">
        <v>108999887</v>
      </c>
      <c r="E2482" s="1">
        <v>108999887</v>
      </c>
      <c r="F2482" s="1" t="s">
        <v>6</v>
      </c>
      <c r="G2482" s="2" t="s">
        <v>63930</v>
      </c>
      <c r="H2482" s="2" t="s">
        <v>63932</v>
      </c>
      <c r="I2482" s="2" t="s">
        <v>63933</v>
      </c>
      <c r="J2482" s="2" t="s">
        <v>63934</v>
      </c>
      <c r="K2482" s="2" t="s">
        <v>718</v>
      </c>
      <c r="L2482" s="1" t="s">
        <v>50</v>
      </c>
      <c r="M2482" s="1" t="s">
        <v>90</v>
      </c>
      <c r="N2482" s="1" t="s">
        <v>31</v>
      </c>
      <c r="O2482" s="1" t="s">
        <v>31</v>
      </c>
      <c r="R2482" s="1" t="s">
        <v>63931</v>
      </c>
      <c r="S2482" s="1" t="s">
        <v>6</v>
      </c>
      <c r="T2482" s="1">
        <v>5</v>
      </c>
      <c r="U2482" s="1">
        <v>909</v>
      </c>
      <c r="V2482" s="3">
        <v>1</v>
      </c>
      <c r="W2482" s="12" t="e">
        <v>#N/A</v>
      </c>
      <c r="X2482" s="12" t="e">
        <v>#N/A</v>
      </c>
      <c r="Y2482" s="12" t="e">
        <v>#N/A</v>
      </c>
      <c r="Z2482" s="9">
        <v>0.234043</v>
      </c>
      <c r="AA2482" s="10">
        <v>33</v>
      </c>
      <c r="AB2482" s="10">
        <v>108</v>
      </c>
      <c r="AC2482" s="20">
        <v>0.83</v>
      </c>
      <c r="AD2482" s="20">
        <v>0.55364483560571398</v>
      </c>
      <c r="AE2482" s="20">
        <v>0.98588482760407303</v>
      </c>
      <c r="AF2482" s="15">
        <v>0.29251700000000003</v>
      </c>
      <c r="AG2482" s="16">
        <v>43</v>
      </c>
      <c r="AH2482" s="16">
        <v>104</v>
      </c>
      <c r="AI2482" s="22">
        <v>0.78</v>
      </c>
      <c r="AJ2482" s="22">
        <v>0.56881883923583598</v>
      </c>
      <c r="AK2482" s="22">
        <v>0.97010062387024998</v>
      </c>
      <c r="AL2482" s="18">
        <f t="shared" si="342"/>
        <v>1</v>
      </c>
      <c r="AM2482" s="18">
        <f t="shared" si="343"/>
        <v>1</v>
      </c>
      <c r="AN2482" s="18">
        <f t="shared" si="344"/>
        <v>1</v>
      </c>
      <c r="AO2482" s="18">
        <f t="shared" si="345"/>
        <v>1</v>
      </c>
      <c r="AP2482" s="18">
        <f t="shared" si="346"/>
        <v>1</v>
      </c>
      <c r="AQ2482" s="18">
        <f t="shared" si="347"/>
        <v>1</v>
      </c>
      <c r="AR2482" s="18">
        <f t="shared" si="348"/>
        <v>0</v>
      </c>
      <c r="AS2482" s="18">
        <f t="shared" si="349"/>
        <v>0</v>
      </c>
      <c r="AT2482" s="18">
        <f t="shared" si="350"/>
        <v>0</v>
      </c>
      <c r="AU2482" s="1" t="s">
        <v>63935</v>
      </c>
      <c r="AV2482" s="1" t="s">
        <v>63936</v>
      </c>
      <c r="AW2482" s="1" t="s">
        <v>63937</v>
      </c>
      <c r="AX2482" s="1" t="s">
        <v>63938</v>
      </c>
      <c r="AY2482" s="1" t="s">
        <v>63939</v>
      </c>
      <c r="AZ2482" s="1" t="s">
        <v>63940</v>
      </c>
      <c r="BA2482" s="1">
        <v>179</v>
      </c>
      <c r="BF2482" s="1" t="s">
        <v>63941</v>
      </c>
      <c r="BG2482" s="1" t="s">
        <v>184</v>
      </c>
      <c r="BH2482" s="1" t="s">
        <v>63942</v>
      </c>
      <c r="BL2482" s="1">
        <v>0</v>
      </c>
      <c r="BR2482" s="1" t="s">
        <v>63943</v>
      </c>
      <c r="BS2482" s="1">
        <v>0.46800000000000003</v>
      </c>
      <c r="BU2482" s="1" t="s">
        <v>4</v>
      </c>
    </row>
    <row r="2483" spans="1:83" x14ac:dyDescent="0.25">
      <c r="A2483" s="2" t="s">
        <v>63944</v>
      </c>
      <c r="B2483" s="1">
        <v>6822</v>
      </c>
      <c r="C2483" s="1">
        <v>19</v>
      </c>
      <c r="D2483" s="1">
        <v>48389467</v>
      </c>
      <c r="E2483" s="1">
        <v>48389467</v>
      </c>
      <c r="F2483" s="1" t="s">
        <v>6</v>
      </c>
      <c r="G2483" s="2" t="s">
        <v>63945</v>
      </c>
      <c r="H2483" s="2" t="s">
        <v>63947</v>
      </c>
      <c r="I2483" s="2" t="s">
        <v>63948</v>
      </c>
      <c r="J2483" s="2" t="s">
        <v>63949</v>
      </c>
      <c r="K2483" s="2" t="s">
        <v>49</v>
      </c>
      <c r="L2483" s="1" t="s">
        <v>50</v>
      </c>
      <c r="M2483" s="1" t="s">
        <v>51</v>
      </c>
      <c r="N2483" s="1" t="s">
        <v>52</v>
      </c>
      <c r="O2483" s="1" t="s">
        <v>52</v>
      </c>
      <c r="R2483" s="1" t="s">
        <v>63946</v>
      </c>
      <c r="S2483" s="1" t="s">
        <v>10</v>
      </c>
      <c r="T2483" s="1">
        <v>1</v>
      </c>
      <c r="U2483" s="1">
        <v>188</v>
      </c>
      <c r="V2483" s="3">
        <v>1</v>
      </c>
      <c r="W2483" s="12" t="e">
        <v>#N/A</v>
      </c>
      <c r="X2483" s="12" t="e">
        <v>#N/A</v>
      </c>
      <c r="Y2483" s="12" t="e">
        <v>#N/A</v>
      </c>
      <c r="Z2483" s="9">
        <v>0.283582</v>
      </c>
      <c r="AA2483" s="10">
        <v>76</v>
      </c>
      <c r="AB2483" s="10">
        <v>192</v>
      </c>
      <c r="AC2483" s="20">
        <v>1</v>
      </c>
      <c r="AD2483" s="20">
        <v>0.72293185795693704</v>
      </c>
      <c r="AE2483" s="20">
        <v>1</v>
      </c>
      <c r="AF2483" s="15">
        <v>0.37142900000000001</v>
      </c>
      <c r="AG2483" s="16">
        <v>156</v>
      </c>
      <c r="AH2483" s="16">
        <v>264</v>
      </c>
      <c r="AI2483" s="22">
        <v>0.99</v>
      </c>
      <c r="AJ2483" s="22">
        <v>0.80028713086139602</v>
      </c>
      <c r="AK2483" s="22">
        <v>1</v>
      </c>
      <c r="AL2483" s="18">
        <f t="shared" si="342"/>
        <v>1</v>
      </c>
      <c r="AM2483" s="18">
        <f t="shared" si="343"/>
        <v>1</v>
      </c>
      <c r="AN2483" s="18">
        <f t="shared" si="344"/>
        <v>1</v>
      </c>
      <c r="AO2483" s="18">
        <f t="shared" si="345"/>
        <v>1</v>
      </c>
      <c r="AP2483" s="18">
        <f t="shared" si="346"/>
        <v>1</v>
      </c>
      <c r="AQ2483" s="18">
        <f t="shared" si="347"/>
        <v>1</v>
      </c>
      <c r="AR2483" s="18">
        <f t="shared" si="348"/>
        <v>0</v>
      </c>
      <c r="AS2483" s="18">
        <f t="shared" si="349"/>
        <v>0</v>
      </c>
      <c r="AT2483" s="18">
        <f t="shared" si="350"/>
        <v>0</v>
      </c>
      <c r="AV2483" s="1" t="s">
        <v>63950</v>
      </c>
      <c r="AW2483" s="1" t="s">
        <v>63951</v>
      </c>
      <c r="AX2483" s="1" t="s">
        <v>63952</v>
      </c>
      <c r="AY2483" s="1" t="s">
        <v>63953</v>
      </c>
      <c r="AZ2483" s="1" t="s">
        <v>63954</v>
      </c>
      <c r="BA2483" s="1">
        <v>16</v>
      </c>
      <c r="BF2483" s="1" t="s">
        <v>63955</v>
      </c>
      <c r="BG2483" s="1" t="s">
        <v>184</v>
      </c>
      <c r="BH2483" s="1" t="s">
        <v>63956</v>
      </c>
      <c r="BK2483" s="1" t="s">
        <v>470</v>
      </c>
      <c r="BL2483" s="1">
        <v>2</v>
      </c>
      <c r="BN2483" s="1" t="s">
        <v>63957</v>
      </c>
      <c r="BP2483" s="1" t="s">
        <v>63958</v>
      </c>
      <c r="BR2483" s="1" t="s">
        <v>63959</v>
      </c>
      <c r="BS2483" s="1">
        <v>0.443</v>
      </c>
      <c r="BU2483" s="1" t="s">
        <v>4</v>
      </c>
    </row>
    <row r="2484" spans="1:83" x14ac:dyDescent="0.25">
      <c r="A2484" s="2" t="s">
        <v>63960</v>
      </c>
      <c r="B2484" s="1">
        <v>23353</v>
      </c>
      <c r="C2484" s="1">
        <v>7</v>
      </c>
      <c r="D2484" s="1">
        <v>893064</v>
      </c>
      <c r="E2484" s="1">
        <v>893064</v>
      </c>
      <c r="F2484" s="1" t="s">
        <v>6</v>
      </c>
      <c r="G2484" s="2" t="s">
        <v>63961</v>
      </c>
      <c r="H2484" s="2" t="s">
        <v>63963</v>
      </c>
      <c r="I2484" s="2" t="s">
        <v>63964</v>
      </c>
      <c r="J2484" s="2" t="s">
        <v>63965</v>
      </c>
      <c r="K2484" s="2" t="s">
        <v>49</v>
      </c>
      <c r="L2484" s="1" t="s">
        <v>50</v>
      </c>
      <c r="M2484" s="1" t="s">
        <v>51</v>
      </c>
      <c r="N2484" s="1" t="s">
        <v>52</v>
      </c>
      <c r="O2484" s="1" t="s">
        <v>52</v>
      </c>
      <c r="R2484" s="1" t="s">
        <v>63962</v>
      </c>
      <c r="S2484" s="1" t="s">
        <v>6</v>
      </c>
      <c r="T2484" s="1">
        <v>11</v>
      </c>
      <c r="U2484" s="1">
        <v>1151</v>
      </c>
      <c r="V2484" s="3">
        <v>1</v>
      </c>
      <c r="W2484" s="12" t="e">
        <v>#N/A</v>
      </c>
      <c r="X2484" s="12" t="e">
        <v>#N/A</v>
      </c>
      <c r="Y2484" s="12" t="e">
        <v>#N/A</v>
      </c>
      <c r="Z2484" s="9">
        <v>0.35546899999999998</v>
      </c>
      <c r="AA2484" s="10">
        <v>91</v>
      </c>
      <c r="AB2484" s="10">
        <v>165</v>
      </c>
      <c r="AC2484" s="20">
        <v>0.8</v>
      </c>
      <c r="AD2484" s="20">
        <v>0.74513123480174104</v>
      </c>
      <c r="AE2484" s="20">
        <v>0.98962532787856605</v>
      </c>
      <c r="AF2484" s="15">
        <v>0.51442299999999996</v>
      </c>
      <c r="AG2484" s="16">
        <v>214</v>
      </c>
      <c r="AH2484" s="16">
        <v>202</v>
      </c>
      <c r="AI2484" s="22">
        <v>1</v>
      </c>
      <c r="AJ2484" s="22">
        <v>0.77388394314749798</v>
      </c>
      <c r="AK2484" s="22">
        <v>1</v>
      </c>
      <c r="AL2484" s="18">
        <f t="shared" si="342"/>
        <v>1</v>
      </c>
      <c r="AM2484" s="18">
        <f t="shared" si="343"/>
        <v>1</v>
      </c>
      <c r="AN2484" s="18">
        <f t="shared" si="344"/>
        <v>1</v>
      </c>
      <c r="AO2484" s="18">
        <f t="shared" si="345"/>
        <v>1</v>
      </c>
      <c r="AP2484" s="18">
        <f t="shared" si="346"/>
        <v>1</v>
      </c>
      <c r="AQ2484" s="18">
        <f t="shared" si="347"/>
        <v>1</v>
      </c>
      <c r="AR2484" s="18">
        <f t="shared" si="348"/>
        <v>0</v>
      </c>
      <c r="AS2484" s="18">
        <f t="shared" si="349"/>
        <v>1</v>
      </c>
      <c r="AT2484" s="18">
        <f t="shared" si="350"/>
        <v>0</v>
      </c>
      <c r="AU2484" s="1" t="s">
        <v>63966</v>
      </c>
      <c r="AV2484" s="1" t="s">
        <v>63967</v>
      </c>
      <c r="AW2484" s="1" t="s">
        <v>63968</v>
      </c>
      <c r="AX2484" s="1" t="s">
        <v>63969</v>
      </c>
      <c r="AY2484" s="1" t="s">
        <v>63970</v>
      </c>
      <c r="AZ2484" s="1" t="s">
        <v>63971</v>
      </c>
      <c r="BA2484" s="1">
        <v>385</v>
      </c>
      <c r="BB2484" s="1" t="s">
        <v>63972</v>
      </c>
      <c r="BF2484" s="1" t="s">
        <v>63973</v>
      </c>
      <c r="BG2484" s="1" t="s">
        <v>63974</v>
      </c>
      <c r="BH2484" s="1" t="s">
        <v>304</v>
      </c>
      <c r="BL2484" s="1">
        <v>0</v>
      </c>
      <c r="BR2484" s="1" t="s">
        <v>63975</v>
      </c>
      <c r="BS2484" s="1">
        <v>0.51200000000000001</v>
      </c>
      <c r="BU2484" s="1" t="s">
        <v>4</v>
      </c>
    </row>
    <row r="2485" spans="1:83" x14ac:dyDescent="0.25">
      <c r="A2485" s="2" t="s">
        <v>63976</v>
      </c>
      <c r="B2485" s="1">
        <v>25777</v>
      </c>
      <c r="C2485" s="1">
        <v>22</v>
      </c>
      <c r="D2485" s="1">
        <v>39135377</v>
      </c>
      <c r="E2485" s="1">
        <v>39135377</v>
      </c>
      <c r="F2485" s="1" t="s">
        <v>6</v>
      </c>
      <c r="G2485" s="2" t="s">
        <v>63977</v>
      </c>
      <c r="H2485" s="2" t="s">
        <v>63979</v>
      </c>
      <c r="I2485" s="2" t="s">
        <v>63980</v>
      </c>
      <c r="J2485" s="2" t="s">
        <v>63981</v>
      </c>
      <c r="K2485" s="2" t="s">
        <v>49</v>
      </c>
      <c r="L2485" s="1" t="s">
        <v>50</v>
      </c>
      <c r="M2485" s="1" t="s">
        <v>51</v>
      </c>
      <c r="N2485" s="1" t="s">
        <v>52</v>
      </c>
      <c r="O2485" s="1" t="s">
        <v>52</v>
      </c>
      <c r="R2485" s="1" t="s">
        <v>63978</v>
      </c>
      <c r="S2485" s="1" t="s">
        <v>10</v>
      </c>
      <c r="T2485" s="1">
        <v>15</v>
      </c>
      <c r="U2485" s="1">
        <v>1917</v>
      </c>
      <c r="V2485" s="3">
        <v>1</v>
      </c>
      <c r="W2485" s="12" t="e">
        <v>#N/A</v>
      </c>
      <c r="X2485" s="12" t="e">
        <v>#N/A</v>
      </c>
      <c r="Y2485" s="12" t="e">
        <v>#N/A</v>
      </c>
      <c r="Z2485" s="9">
        <v>0.247312</v>
      </c>
      <c r="AA2485" s="10">
        <v>69</v>
      </c>
      <c r="AB2485" s="10">
        <v>210</v>
      </c>
      <c r="AC2485" s="20">
        <v>1</v>
      </c>
      <c r="AD2485" s="20">
        <v>0.76481640023096598</v>
      </c>
      <c r="AE2485" s="20">
        <v>1</v>
      </c>
      <c r="AF2485" s="15">
        <v>0.27246399999999998</v>
      </c>
      <c r="AG2485" s="16">
        <v>94</v>
      </c>
      <c r="AH2485" s="16">
        <v>251</v>
      </c>
      <c r="AI2485" s="22">
        <v>0.98</v>
      </c>
      <c r="AJ2485" s="22">
        <v>0.75124960591631196</v>
      </c>
      <c r="AK2485" s="22">
        <v>1</v>
      </c>
      <c r="AL2485" s="18">
        <f t="shared" si="342"/>
        <v>1</v>
      </c>
      <c r="AM2485" s="18">
        <f t="shared" si="343"/>
        <v>1</v>
      </c>
      <c r="AN2485" s="18">
        <f t="shared" si="344"/>
        <v>1</v>
      </c>
      <c r="AO2485" s="18">
        <f t="shared" si="345"/>
        <v>1</v>
      </c>
      <c r="AP2485" s="18">
        <f t="shared" si="346"/>
        <v>1</v>
      </c>
      <c r="AQ2485" s="18">
        <f t="shared" si="347"/>
        <v>1</v>
      </c>
      <c r="AR2485" s="18">
        <f t="shared" si="348"/>
        <v>0</v>
      </c>
      <c r="AS2485" s="18">
        <f t="shared" si="349"/>
        <v>0</v>
      </c>
      <c r="AT2485" s="18">
        <f t="shared" si="350"/>
        <v>0</v>
      </c>
      <c r="AU2485" s="1" t="s">
        <v>63982</v>
      </c>
      <c r="AV2485" s="1" t="s">
        <v>63983</v>
      </c>
      <c r="AW2485" s="1" t="s">
        <v>63984</v>
      </c>
      <c r="AX2485" s="1" t="s">
        <v>63985</v>
      </c>
      <c r="AY2485" s="1" t="s">
        <v>63986</v>
      </c>
      <c r="AZ2485" s="1" t="s">
        <v>63987</v>
      </c>
      <c r="BA2485" s="1">
        <v>545</v>
      </c>
      <c r="BB2485" s="1" t="s">
        <v>63972</v>
      </c>
      <c r="BF2485" s="1" t="s">
        <v>63988</v>
      </c>
      <c r="BG2485" s="1" t="s">
        <v>63989</v>
      </c>
      <c r="BH2485" s="1" t="s">
        <v>63990</v>
      </c>
      <c r="BK2485" s="1" t="s">
        <v>11379</v>
      </c>
      <c r="BL2485" s="1">
        <v>2</v>
      </c>
      <c r="BR2485" s="1" t="s">
        <v>63991</v>
      </c>
      <c r="BS2485" s="1">
        <v>0.63700000000000001</v>
      </c>
      <c r="BU2485" s="1" t="s">
        <v>4</v>
      </c>
    </row>
    <row r="2486" spans="1:83" x14ac:dyDescent="0.25">
      <c r="A2486" s="2" t="s">
        <v>63992</v>
      </c>
      <c r="B2486" s="1">
        <v>56241</v>
      </c>
      <c r="C2486" s="1">
        <v>22</v>
      </c>
      <c r="D2486" s="1">
        <v>24581668</v>
      </c>
      <c r="E2486" s="1">
        <v>24581668</v>
      </c>
      <c r="F2486" s="1" t="s">
        <v>6</v>
      </c>
      <c r="G2486" s="2" t="s">
        <v>63993</v>
      </c>
      <c r="H2486" s="2" t="s">
        <v>63995</v>
      </c>
      <c r="I2486" s="2" t="s">
        <v>63996</v>
      </c>
      <c r="J2486" s="2" t="s">
        <v>63997</v>
      </c>
      <c r="K2486" s="2" t="s">
        <v>135</v>
      </c>
      <c r="L2486" s="1" t="s">
        <v>50</v>
      </c>
      <c r="M2486" s="1" t="s">
        <v>90</v>
      </c>
      <c r="N2486" s="1" t="s">
        <v>31</v>
      </c>
      <c r="O2486" s="1" t="s">
        <v>31</v>
      </c>
      <c r="R2486" s="1" t="s">
        <v>63994</v>
      </c>
      <c r="S2486" s="1" t="s">
        <v>6</v>
      </c>
      <c r="T2486" s="1">
        <v>8</v>
      </c>
      <c r="U2486" s="1">
        <v>1154</v>
      </c>
      <c r="V2486" s="3">
        <v>1</v>
      </c>
      <c r="W2486" s="12" t="e">
        <v>#N/A</v>
      </c>
      <c r="X2486" s="12" t="e">
        <v>#N/A</v>
      </c>
      <c r="Y2486" s="12" t="e">
        <v>#N/A</v>
      </c>
      <c r="Z2486" s="9">
        <v>0.18085100000000001</v>
      </c>
      <c r="AA2486" s="10">
        <v>17</v>
      </c>
      <c r="AB2486" s="10">
        <v>77</v>
      </c>
      <c r="AC2486" s="20">
        <v>0.94</v>
      </c>
      <c r="AD2486" s="20">
        <v>0.50724484867727804</v>
      </c>
      <c r="AE2486" s="20">
        <v>1</v>
      </c>
      <c r="AF2486" s="15">
        <v>0.27884599999999998</v>
      </c>
      <c r="AG2486" s="16">
        <v>29</v>
      </c>
      <c r="AH2486" s="16">
        <v>75</v>
      </c>
      <c r="AI2486" s="22">
        <v>1</v>
      </c>
      <c r="AJ2486" s="22">
        <v>0.67524385768276396</v>
      </c>
      <c r="AK2486" s="22">
        <v>1</v>
      </c>
      <c r="AL2486" s="18">
        <f t="shared" si="342"/>
        <v>1</v>
      </c>
      <c r="AM2486" s="18">
        <f t="shared" si="343"/>
        <v>1</v>
      </c>
      <c r="AN2486" s="18">
        <f t="shared" si="344"/>
        <v>1</v>
      </c>
      <c r="AO2486" s="18">
        <f t="shared" si="345"/>
        <v>1</v>
      </c>
      <c r="AP2486" s="18">
        <f t="shared" si="346"/>
        <v>1</v>
      </c>
      <c r="AQ2486" s="18">
        <f t="shared" si="347"/>
        <v>1</v>
      </c>
      <c r="AR2486" s="18">
        <f t="shared" si="348"/>
        <v>0</v>
      </c>
      <c r="AS2486" s="18">
        <f t="shared" si="349"/>
        <v>0</v>
      </c>
      <c r="AT2486" s="18">
        <f t="shared" si="350"/>
        <v>0</v>
      </c>
      <c r="AV2486" s="1" t="s">
        <v>63998</v>
      </c>
      <c r="AW2486" s="1" t="s">
        <v>63999</v>
      </c>
      <c r="AX2486" s="1" t="s">
        <v>64000</v>
      </c>
      <c r="AY2486" s="1" t="s">
        <v>64001</v>
      </c>
      <c r="AZ2486" s="1" t="s">
        <v>64002</v>
      </c>
      <c r="BA2486" s="1">
        <v>370</v>
      </c>
      <c r="BB2486" s="1" t="s">
        <v>64003</v>
      </c>
      <c r="BF2486" s="1" t="s">
        <v>11306</v>
      </c>
      <c r="BG2486" s="1" t="s">
        <v>44</v>
      </c>
      <c r="BH2486" s="1" t="s">
        <v>11699</v>
      </c>
      <c r="BK2486" s="1" t="s">
        <v>675</v>
      </c>
      <c r="BL2486" s="1">
        <v>1</v>
      </c>
      <c r="BR2486" s="1" t="s">
        <v>64004</v>
      </c>
      <c r="BS2486" s="1">
        <v>0.70099999999999996</v>
      </c>
      <c r="BU2486" s="1" t="s">
        <v>4</v>
      </c>
    </row>
    <row r="2487" spans="1:83" x14ac:dyDescent="0.25">
      <c r="A2487" s="2" t="s">
        <v>64005</v>
      </c>
      <c r="B2487" s="1">
        <v>23512</v>
      </c>
      <c r="C2487" s="1">
        <v>17</v>
      </c>
      <c r="D2487" s="1">
        <v>30264426</v>
      </c>
      <c r="E2487" s="1">
        <v>30264428</v>
      </c>
      <c r="F2487" s="1" t="s">
        <v>6</v>
      </c>
      <c r="G2487" s="2" t="s">
        <v>64006</v>
      </c>
      <c r="H2487" s="2" t="s">
        <v>64009</v>
      </c>
      <c r="I2487" s="2" t="s">
        <v>64010</v>
      </c>
      <c r="J2487" s="2" t="s">
        <v>64011</v>
      </c>
      <c r="K2487" s="2" t="s">
        <v>153</v>
      </c>
      <c r="L2487" s="1" t="s">
        <v>8</v>
      </c>
      <c r="M2487" s="1" t="s">
        <v>1795</v>
      </c>
      <c r="N2487" s="1" t="s">
        <v>10</v>
      </c>
      <c r="O2487" s="1" t="s">
        <v>10</v>
      </c>
      <c r="R2487" s="1" t="s">
        <v>64007</v>
      </c>
      <c r="S2487" s="1" t="s">
        <v>6</v>
      </c>
      <c r="T2487" s="1">
        <v>1</v>
      </c>
      <c r="U2487" s="1" t="s">
        <v>64008</v>
      </c>
      <c r="V2487" s="3">
        <v>1</v>
      </c>
      <c r="W2487" s="12" t="e">
        <v>#N/A</v>
      </c>
      <c r="X2487" s="12" t="e">
        <v>#N/A</v>
      </c>
      <c r="Y2487" s="12" t="e">
        <v>#N/A</v>
      </c>
      <c r="Z2487" s="9">
        <v>0.33</v>
      </c>
      <c r="AA2487" s="10">
        <v>2</v>
      </c>
      <c r="AB2487" s="10">
        <v>4</v>
      </c>
      <c r="AC2487" s="20">
        <v>1</v>
      </c>
      <c r="AD2487" s="20">
        <v>0.221282885104053</v>
      </c>
      <c r="AE2487" s="20">
        <v>0.98729576380663298</v>
      </c>
      <c r="AF2487" s="15" t="s">
        <v>4</v>
      </c>
      <c r="AG2487" s="16" t="s">
        <v>4</v>
      </c>
      <c r="AH2487" s="16" t="s">
        <v>4</v>
      </c>
      <c r="AI2487" s="22">
        <v>0</v>
      </c>
      <c r="AJ2487" s="22">
        <v>0</v>
      </c>
      <c r="AK2487" s="22">
        <v>0</v>
      </c>
      <c r="AL2487" s="18">
        <f t="shared" si="342"/>
        <v>1</v>
      </c>
      <c r="AM2487" s="18">
        <f t="shared" si="343"/>
        <v>1</v>
      </c>
      <c r="AN2487" s="18">
        <f t="shared" si="344"/>
        <v>1</v>
      </c>
      <c r="AO2487" s="18">
        <f t="shared" si="345"/>
        <v>0</v>
      </c>
      <c r="AP2487" s="18">
        <f t="shared" si="346"/>
        <v>0</v>
      </c>
      <c r="AQ2487" s="18">
        <f t="shared" si="347"/>
        <v>0</v>
      </c>
      <c r="AR2487" s="18">
        <f t="shared" si="348"/>
        <v>0</v>
      </c>
      <c r="AS2487" s="18">
        <f t="shared" si="349"/>
        <v>0</v>
      </c>
      <c r="AT2487" s="18">
        <f t="shared" si="350"/>
        <v>0</v>
      </c>
      <c r="AU2487" s="1" t="s">
        <v>64012</v>
      </c>
      <c r="AV2487" s="1" t="s">
        <v>64013</v>
      </c>
      <c r="AW2487" s="1" t="s">
        <v>64014</v>
      </c>
      <c r="AX2487" s="1" t="s">
        <v>64015</v>
      </c>
      <c r="AY2487" s="1" t="s">
        <v>64016</v>
      </c>
      <c r="AZ2487" s="1" t="s">
        <v>64017</v>
      </c>
      <c r="BA2487" s="1">
        <v>59</v>
      </c>
      <c r="BB2487" s="1" t="s">
        <v>3577</v>
      </c>
      <c r="BC2487" s="1" t="s">
        <v>4</v>
      </c>
      <c r="BF2487" s="1" t="s">
        <v>64018</v>
      </c>
      <c r="BG2487" s="1" t="s">
        <v>64019</v>
      </c>
      <c r="BH2487" s="1" t="s">
        <v>64020</v>
      </c>
      <c r="BJ2487" s="1" t="s">
        <v>64021</v>
      </c>
      <c r="BK2487" s="1" t="s">
        <v>64022</v>
      </c>
      <c r="BL2487" s="1">
        <v>131</v>
      </c>
      <c r="BN2487" s="1" t="s">
        <v>64023</v>
      </c>
      <c r="BR2487" s="1" t="s">
        <v>64024</v>
      </c>
      <c r="BS2487" s="1">
        <v>0.60099999999999998</v>
      </c>
      <c r="BT2487" s="1" t="s">
        <v>4</v>
      </c>
      <c r="BU2487" s="1" t="s">
        <v>4</v>
      </c>
      <c r="BV2487" s="1" t="s">
        <v>52</v>
      </c>
      <c r="BW2487" s="1" t="s">
        <v>64025</v>
      </c>
      <c r="BX2487" s="1" t="s">
        <v>64026</v>
      </c>
      <c r="BZ2487" s="1" t="s">
        <v>4</v>
      </c>
    </row>
    <row r="2488" spans="1:83" x14ac:dyDescent="0.25">
      <c r="A2488" s="2" t="s">
        <v>64027</v>
      </c>
      <c r="B2488" s="1">
        <v>79987</v>
      </c>
      <c r="C2488" s="1">
        <v>9</v>
      </c>
      <c r="D2488" s="1">
        <v>113208290</v>
      </c>
      <c r="E2488" s="1">
        <v>113208312</v>
      </c>
      <c r="F2488" s="1" t="s">
        <v>6</v>
      </c>
      <c r="G2488" s="2" t="s">
        <v>64056</v>
      </c>
      <c r="H2488" s="2" t="s">
        <v>64058</v>
      </c>
      <c r="I2488" s="2" t="s">
        <v>64059</v>
      </c>
      <c r="J2488" s="2" t="s">
        <v>64060</v>
      </c>
      <c r="K2488" s="2" t="s">
        <v>30</v>
      </c>
      <c r="L2488" s="1" t="s">
        <v>8</v>
      </c>
      <c r="M2488" s="1" t="s">
        <v>64055</v>
      </c>
      <c r="N2488" s="1" t="s">
        <v>10</v>
      </c>
      <c r="O2488" s="1" t="s">
        <v>10</v>
      </c>
      <c r="R2488" s="1" t="s">
        <v>64029</v>
      </c>
      <c r="S2488" s="1" t="s">
        <v>10</v>
      </c>
      <c r="T2488" s="1">
        <v>26</v>
      </c>
      <c r="U2488" s="1" t="s">
        <v>64057</v>
      </c>
      <c r="V2488" s="3">
        <v>1</v>
      </c>
      <c r="W2488" s="12" t="e">
        <v>#N/A</v>
      </c>
      <c r="X2488" s="12" t="e">
        <v>#N/A</v>
      </c>
      <c r="Y2488" s="12" t="e">
        <v>#N/A</v>
      </c>
      <c r="Z2488" s="9" t="s">
        <v>4</v>
      </c>
      <c r="AA2488" s="10" t="s">
        <v>4</v>
      </c>
      <c r="AB2488" s="10" t="s">
        <v>4</v>
      </c>
      <c r="AC2488" s="20">
        <v>0</v>
      </c>
      <c r="AD2488" s="20">
        <v>0</v>
      </c>
      <c r="AE2488" s="20">
        <v>0</v>
      </c>
      <c r="AF2488" s="15">
        <v>0.13</v>
      </c>
      <c r="AG2488" s="16">
        <v>7</v>
      </c>
      <c r="AH2488" s="16">
        <v>45</v>
      </c>
      <c r="AI2488" s="22">
        <v>0.36</v>
      </c>
      <c r="AJ2488" s="22">
        <v>0.167800634177356</v>
      </c>
      <c r="AK2488" s="22">
        <v>0.69285213825047798</v>
      </c>
      <c r="AL2488" s="18">
        <f t="shared" si="342"/>
        <v>0</v>
      </c>
      <c r="AM2488" s="18">
        <f t="shared" si="343"/>
        <v>0</v>
      </c>
      <c r="AN2488" s="18">
        <f t="shared" si="344"/>
        <v>0</v>
      </c>
      <c r="AO2488" s="18">
        <f t="shared" si="345"/>
        <v>1</v>
      </c>
      <c r="AP2488" s="18">
        <f t="shared" si="346"/>
        <v>0</v>
      </c>
      <c r="AQ2488" s="18">
        <f t="shared" si="347"/>
        <v>0</v>
      </c>
      <c r="AR2488" s="18">
        <f t="shared" si="348"/>
        <v>1</v>
      </c>
      <c r="AS2488" s="18">
        <f t="shared" si="349"/>
        <v>1</v>
      </c>
      <c r="AT2488" s="18">
        <f t="shared" si="350"/>
        <v>1</v>
      </c>
      <c r="AU2488" s="1" t="s">
        <v>64061</v>
      </c>
      <c r="AV2488" s="1" t="s">
        <v>64034</v>
      </c>
      <c r="AW2488" s="1" t="s">
        <v>64035</v>
      </c>
      <c r="AX2488" s="1" t="s">
        <v>64036</v>
      </c>
      <c r="AY2488" s="1" t="s">
        <v>64037</v>
      </c>
      <c r="AZ2488" s="1" t="s">
        <v>64038</v>
      </c>
      <c r="BA2488" s="1" t="s">
        <v>64062</v>
      </c>
      <c r="BB2488" s="1" t="s">
        <v>59658</v>
      </c>
      <c r="BC2488" s="1" t="s">
        <v>4</v>
      </c>
      <c r="BD2488" s="1" t="s">
        <v>4</v>
      </c>
      <c r="BF2488" s="1" t="s">
        <v>4772</v>
      </c>
      <c r="BG2488" s="1" t="s">
        <v>2815</v>
      </c>
      <c r="BH2488" s="1" t="s">
        <v>728</v>
      </c>
      <c r="BK2488" s="1" t="s">
        <v>11136</v>
      </c>
      <c r="BL2488" s="1">
        <v>7</v>
      </c>
      <c r="BR2488" s="1" t="s">
        <v>64063</v>
      </c>
      <c r="BS2488" s="1">
        <v>0.42599999999999999</v>
      </c>
      <c r="BT2488" s="1" t="s">
        <v>4</v>
      </c>
      <c r="BU2488" s="1" t="s">
        <v>4</v>
      </c>
      <c r="BZ2488" s="1" t="s">
        <v>4</v>
      </c>
    </row>
    <row r="2489" spans="1:83" x14ac:dyDescent="0.25">
      <c r="A2489" s="2" t="s">
        <v>64027</v>
      </c>
      <c r="B2489" s="1">
        <v>79987</v>
      </c>
      <c r="C2489" s="1">
        <v>9</v>
      </c>
      <c r="D2489" s="1">
        <v>113169273</v>
      </c>
      <c r="E2489" s="1">
        <v>113169273</v>
      </c>
      <c r="F2489" s="1" t="s">
        <v>6</v>
      </c>
      <c r="G2489" s="2" t="s">
        <v>64048</v>
      </c>
      <c r="H2489" s="2" t="s">
        <v>64049</v>
      </c>
      <c r="I2489" s="2" t="s">
        <v>64050</v>
      </c>
      <c r="J2489" s="2" t="s">
        <v>64051</v>
      </c>
      <c r="K2489" s="2" t="s">
        <v>135</v>
      </c>
      <c r="L2489" s="1" t="s">
        <v>50</v>
      </c>
      <c r="M2489" s="1" t="s">
        <v>51</v>
      </c>
      <c r="N2489" s="1" t="s">
        <v>52</v>
      </c>
      <c r="O2489" s="1" t="s">
        <v>52</v>
      </c>
      <c r="R2489" s="1" t="s">
        <v>64029</v>
      </c>
      <c r="S2489" s="1" t="s">
        <v>10</v>
      </c>
      <c r="T2489" s="1">
        <v>38</v>
      </c>
      <c r="U2489" s="1">
        <v>8944</v>
      </c>
      <c r="V2489" s="3">
        <v>1</v>
      </c>
      <c r="W2489" s="12" t="e">
        <v>#N/A</v>
      </c>
      <c r="X2489" s="12" t="e">
        <v>#N/A</v>
      </c>
      <c r="Y2489" s="12" t="e">
        <v>#N/A</v>
      </c>
      <c r="Z2489" s="9">
        <v>0.31395299999999998</v>
      </c>
      <c r="AA2489" s="10">
        <v>54</v>
      </c>
      <c r="AB2489" s="10">
        <v>118</v>
      </c>
      <c r="AC2489" s="20">
        <v>1</v>
      </c>
      <c r="AD2489" s="20">
        <v>0.74566992930714204</v>
      </c>
      <c r="AE2489" s="20">
        <v>1</v>
      </c>
      <c r="AF2489" s="15">
        <v>0.38075300000000001</v>
      </c>
      <c r="AG2489" s="16">
        <v>91</v>
      </c>
      <c r="AH2489" s="16">
        <v>148</v>
      </c>
      <c r="AI2489" s="22">
        <v>1</v>
      </c>
      <c r="AJ2489" s="22">
        <v>0.78444050528075904</v>
      </c>
      <c r="AK2489" s="22">
        <v>1</v>
      </c>
      <c r="AL2489" s="18">
        <f t="shared" si="342"/>
        <v>1</v>
      </c>
      <c r="AM2489" s="18">
        <f t="shared" si="343"/>
        <v>1</v>
      </c>
      <c r="AN2489" s="18">
        <f t="shared" si="344"/>
        <v>1</v>
      </c>
      <c r="AO2489" s="18">
        <f t="shared" si="345"/>
        <v>1</v>
      </c>
      <c r="AP2489" s="18">
        <f t="shared" si="346"/>
        <v>1</v>
      </c>
      <c r="AQ2489" s="18">
        <f t="shared" si="347"/>
        <v>1</v>
      </c>
      <c r="AR2489" s="18">
        <f t="shared" si="348"/>
        <v>0</v>
      </c>
      <c r="AS2489" s="18">
        <f t="shared" si="349"/>
        <v>0</v>
      </c>
      <c r="AT2489" s="18">
        <f t="shared" si="350"/>
        <v>0</v>
      </c>
      <c r="AU2489" s="1" t="s">
        <v>64052</v>
      </c>
      <c r="AV2489" s="1" t="s">
        <v>64034</v>
      </c>
      <c r="AW2489" s="1" t="s">
        <v>64035</v>
      </c>
      <c r="AX2489" s="1" t="s">
        <v>64036</v>
      </c>
      <c r="AY2489" s="1" t="s">
        <v>64037</v>
      </c>
      <c r="AZ2489" s="1" t="s">
        <v>64038</v>
      </c>
      <c r="BA2489" s="1">
        <v>2869</v>
      </c>
      <c r="BB2489" s="1" t="s">
        <v>64053</v>
      </c>
      <c r="BF2489" s="1" t="s">
        <v>4772</v>
      </c>
      <c r="BG2489" s="1" t="s">
        <v>2815</v>
      </c>
      <c r="BH2489" s="1" t="s">
        <v>728</v>
      </c>
      <c r="BK2489" s="1" t="s">
        <v>11136</v>
      </c>
      <c r="BL2489" s="1">
        <v>7</v>
      </c>
      <c r="BR2489" s="1" t="s">
        <v>64054</v>
      </c>
      <c r="BS2489" s="1">
        <v>0.55200000000000005</v>
      </c>
      <c r="BU2489" s="1" t="s">
        <v>4</v>
      </c>
    </row>
    <row r="2490" spans="1:83" x14ac:dyDescent="0.25">
      <c r="A2490" s="2" t="s">
        <v>64027</v>
      </c>
      <c r="B2490" s="1">
        <v>79987</v>
      </c>
      <c r="C2490" s="1">
        <v>9</v>
      </c>
      <c r="D2490" s="1">
        <v>113261433</v>
      </c>
      <c r="E2490" s="1">
        <v>113261433</v>
      </c>
      <c r="F2490" s="1" t="s">
        <v>6</v>
      </c>
      <c r="G2490" s="2" t="s">
        <v>64065</v>
      </c>
      <c r="H2490" s="2" t="s">
        <v>64066</v>
      </c>
      <c r="I2490" s="2" t="s">
        <v>64067</v>
      </c>
      <c r="J2490" s="2" t="s">
        <v>64068</v>
      </c>
      <c r="K2490" s="2" t="s">
        <v>135</v>
      </c>
      <c r="L2490" s="1" t="s">
        <v>50</v>
      </c>
      <c r="M2490" s="1" t="s">
        <v>51</v>
      </c>
      <c r="N2490" s="1" t="s">
        <v>52</v>
      </c>
      <c r="O2490" s="1" t="s">
        <v>52</v>
      </c>
      <c r="P2490" s="1" t="s">
        <v>64064</v>
      </c>
      <c r="Q2490" s="1" t="s">
        <v>921</v>
      </c>
      <c r="R2490" s="1" t="s">
        <v>64029</v>
      </c>
      <c r="S2490" s="1" t="s">
        <v>10</v>
      </c>
      <c r="T2490" s="1">
        <v>7</v>
      </c>
      <c r="U2490" s="1">
        <v>1906</v>
      </c>
      <c r="V2490" s="3">
        <v>1</v>
      </c>
      <c r="W2490" s="12" t="e">
        <v>#N/A</v>
      </c>
      <c r="X2490" s="12" t="e">
        <v>#N/A</v>
      </c>
      <c r="Y2490" s="12" t="e">
        <v>#N/A</v>
      </c>
      <c r="Z2490" s="9">
        <v>0.31914900000000002</v>
      </c>
      <c r="AA2490" s="10">
        <v>45</v>
      </c>
      <c r="AB2490" s="10">
        <v>96</v>
      </c>
      <c r="AC2490" s="20">
        <v>1</v>
      </c>
      <c r="AD2490" s="20">
        <v>0.73552947431457305</v>
      </c>
      <c r="AE2490" s="20">
        <v>1</v>
      </c>
      <c r="AF2490" s="15">
        <v>0.4</v>
      </c>
      <c r="AG2490" s="16">
        <v>38</v>
      </c>
      <c r="AH2490" s="16">
        <v>57</v>
      </c>
      <c r="AI2490" s="22">
        <v>1</v>
      </c>
      <c r="AJ2490" s="22">
        <v>0.73148426670390199</v>
      </c>
      <c r="AK2490" s="22">
        <v>1</v>
      </c>
      <c r="AL2490" s="18">
        <f t="shared" si="342"/>
        <v>1</v>
      </c>
      <c r="AM2490" s="18">
        <f t="shared" si="343"/>
        <v>1</v>
      </c>
      <c r="AN2490" s="18">
        <f t="shared" si="344"/>
        <v>1</v>
      </c>
      <c r="AO2490" s="18">
        <f t="shared" si="345"/>
        <v>1</v>
      </c>
      <c r="AP2490" s="18">
        <f t="shared" si="346"/>
        <v>1</v>
      </c>
      <c r="AQ2490" s="18">
        <f t="shared" si="347"/>
        <v>1</v>
      </c>
      <c r="AR2490" s="18">
        <f t="shared" si="348"/>
        <v>0</v>
      </c>
      <c r="AS2490" s="18">
        <f t="shared" si="349"/>
        <v>0</v>
      </c>
      <c r="AT2490" s="18">
        <f t="shared" si="350"/>
        <v>0</v>
      </c>
      <c r="AU2490" s="1" t="s">
        <v>64069</v>
      </c>
      <c r="AV2490" s="1" t="s">
        <v>64034</v>
      </c>
      <c r="AW2490" s="1" t="s">
        <v>64035</v>
      </c>
      <c r="AX2490" s="1" t="s">
        <v>64036</v>
      </c>
      <c r="AY2490" s="1" t="s">
        <v>64037</v>
      </c>
      <c r="AZ2490" s="1" t="s">
        <v>64038</v>
      </c>
      <c r="BA2490" s="1">
        <v>523</v>
      </c>
      <c r="BB2490" s="1" t="s">
        <v>559</v>
      </c>
      <c r="BF2490" s="1" t="s">
        <v>4772</v>
      </c>
      <c r="BG2490" s="1" t="s">
        <v>2815</v>
      </c>
      <c r="BH2490" s="1" t="s">
        <v>728</v>
      </c>
      <c r="BK2490" s="1" t="s">
        <v>11136</v>
      </c>
      <c r="BL2490" s="1">
        <v>7</v>
      </c>
      <c r="BR2490" s="1" t="s">
        <v>64070</v>
      </c>
      <c r="BS2490" s="1">
        <v>0.48799999999999999</v>
      </c>
      <c r="BU2490" s="1" t="s">
        <v>4</v>
      </c>
    </row>
    <row r="2491" spans="1:83" x14ac:dyDescent="0.25">
      <c r="A2491" s="2" t="s">
        <v>64027</v>
      </c>
      <c r="B2491" s="1">
        <v>79987</v>
      </c>
      <c r="C2491" s="1">
        <v>9</v>
      </c>
      <c r="D2491" s="1">
        <v>113168815</v>
      </c>
      <c r="E2491" s="1">
        <v>113168815</v>
      </c>
      <c r="F2491" s="1" t="s">
        <v>6</v>
      </c>
      <c r="G2491" s="2" t="s">
        <v>64041</v>
      </c>
      <c r="H2491" s="2" t="s">
        <v>64042</v>
      </c>
      <c r="I2491" s="2" t="s">
        <v>64043</v>
      </c>
      <c r="J2491" s="2" t="s">
        <v>64044</v>
      </c>
      <c r="K2491" s="2" t="s">
        <v>49</v>
      </c>
      <c r="L2491" s="1" t="s">
        <v>50</v>
      </c>
      <c r="M2491" s="1" t="s">
        <v>31</v>
      </c>
      <c r="N2491" s="1" t="s">
        <v>51</v>
      </c>
      <c r="O2491" s="1" t="s">
        <v>51</v>
      </c>
      <c r="R2491" s="1" t="s">
        <v>64029</v>
      </c>
      <c r="S2491" s="1" t="s">
        <v>10</v>
      </c>
      <c r="T2491" s="1">
        <v>38</v>
      </c>
      <c r="U2491" s="1">
        <v>9402</v>
      </c>
      <c r="V2491" s="3">
        <v>1</v>
      </c>
      <c r="W2491" s="12" t="e">
        <v>#N/A</v>
      </c>
      <c r="X2491" s="12" t="e">
        <v>#N/A</v>
      </c>
      <c r="Y2491" s="12" t="e">
        <v>#N/A</v>
      </c>
      <c r="Z2491" s="9">
        <v>0.214286</v>
      </c>
      <c r="AA2491" s="10">
        <v>9</v>
      </c>
      <c r="AB2491" s="10">
        <v>33</v>
      </c>
      <c r="AC2491" s="20">
        <v>0.76</v>
      </c>
      <c r="AD2491" s="20">
        <v>0.37786161139819502</v>
      </c>
      <c r="AE2491" s="20">
        <v>0.98189205243037803</v>
      </c>
      <c r="AF2491" s="15">
        <v>0.45283000000000001</v>
      </c>
      <c r="AG2491" s="16">
        <v>24</v>
      </c>
      <c r="AH2491" s="16">
        <v>29</v>
      </c>
      <c r="AI2491" s="22">
        <v>1</v>
      </c>
      <c r="AJ2491" s="22">
        <v>0.72018547389672105</v>
      </c>
      <c r="AK2491" s="22">
        <v>1</v>
      </c>
      <c r="AL2491" s="18">
        <f t="shared" si="342"/>
        <v>1</v>
      </c>
      <c r="AM2491" s="18">
        <f t="shared" si="343"/>
        <v>1</v>
      </c>
      <c r="AN2491" s="18">
        <f t="shared" si="344"/>
        <v>1</v>
      </c>
      <c r="AO2491" s="18">
        <f t="shared" si="345"/>
        <v>1</v>
      </c>
      <c r="AP2491" s="18">
        <f t="shared" si="346"/>
        <v>1</v>
      </c>
      <c r="AQ2491" s="18">
        <f t="shared" si="347"/>
        <v>1</v>
      </c>
      <c r="AR2491" s="18">
        <f t="shared" si="348"/>
        <v>0</v>
      </c>
      <c r="AS2491" s="18">
        <f t="shared" si="349"/>
        <v>1</v>
      </c>
      <c r="AT2491" s="18">
        <f t="shared" si="350"/>
        <v>0</v>
      </c>
      <c r="AU2491" s="1" t="s">
        <v>64045</v>
      </c>
      <c r="AV2491" s="1" t="s">
        <v>64034</v>
      </c>
      <c r="AW2491" s="1" t="s">
        <v>64035</v>
      </c>
      <c r="AX2491" s="1" t="s">
        <v>64036</v>
      </c>
      <c r="AY2491" s="1" t="s">
        <v>64037</v>
      </c>
      <c r="AZ2491" s="1" t="s">
        <v>64038</v>
      </c>
      <c r="BA2491" s="1">
        <v>3022</v>
      </c>
      <c r="BB2491" s="1" t="s">
        <v>64046</v>
      </c>
      <c r="BF2491" s="1" t="s">
        <v>4772</v>
      </c>
      <c r="BG2491" s="1" t="s">
        <v>2815</v>
      </c>
      <c r="BH2491" s="1" t="s">
        <v>728</v>
      </c>
      <c r="BK2491" s="1" t="s">
        <v>11136</v>
      </c>
      <c r="BL2491" s="1">
        <v>7</v>
      </c>
      <c r="BR2491" s="1" t="s">
        <v>64047</v>
      </c>
      <c r="BS2491" s="1">
        <v>0.52200000000000002</v>
      </c>
      <c r="BU2491" s="1" t="s">
        <v>4</v>
      </c>
    </row>
    <row r="2492" spans="1:83" x14ac:dyDescent="0.25">
      <c r="A2492" s="2" t="s">
        <v>64027</v>
      </c>
      <c r="B2492" s="1">
        <v>79987</v>
      </c>
      <c r="C2492" s="1">
        <v>9</v>
      </c>
      <c r="D2492" s="1">
        <v>113148211</v>
      </c>
      <c r="E2492" s="1">
        <v>113148211</v>
      </c>
      <c r="F2492" s="1" t="s">
        <v>6</v>
      </c>
      <c r="G2492" s="2" t="s">
        <v>64028</v>
      </c>
      <c r="H2492" s="2" t="s">
        <v>64030</v>
      </c>
      <c r="I2492" s="2" t="s">
        <v>64031</v>
      </c>
      <c r="J2492" s="2" t="s">
        <v>64032</v>
      </c>
      <c r="K2492" s="2" t="s">
        <v>49</v>
      </c>
      <c r="L2492" s="1" t="s">
        <v>50</v>
      </c>
      <c r="M2492" s="1" t="s">
        <v>51</v>
      </c>
      <c r="N2492" s="1" t="s">
        <v>52</v>
      </c>
      <c r="O2492" s="1" t="s">
        <v>52</v>
      </c>
      <c r="R2492" s="1" t="s">
        <v>64029</v>
      </c>
      <c r="S2492" s="1" t="s">
        <v>10</v>
      </c>
      <c r="T2492" s="1">
        <v>43</v>
      </c>
      <c r="U2492" s="1">
        <v>10541</v>
      </c>
      <c r="V2492" s="3">
        <v>1</v>
      </c>
      <c r="W2492" s="12" t="e">
        <v>#N/A</v>
      </c>
      <c r="X2492" s="12" t="e">
        <v>#N/A</v>
      </c>
      <c r="Y2492" s="12" t="e">
        <v>#N/A</v>
      </c>
      <c r="Z2492" s="9">
        <v>0.29660999999999998</v>
      </c>
      <c r="AA2492" s="10">
        <v>35</v>
      </c>
      <c r="AB2492" s="10">
        <v>83</v>
      </c>
      <c r="AC2492" s="20">
        <v>1</v>
      </c>
      <c r="AD2492" s="20">
        <v>0.67836158605863395</v>
      </c>
      <c r="AE2492" s="20">
        <v>1</v>
      </c>
      <c r="AF2492" s="15">
        <v>0.48427700000000001</v>
      </c>
      <c r="AG2492" s="16">
        <v>77</v>
      </c>
      <c r="AH2492" s="16">
        <v>82</v>
      </c>
      <c r="AI2492" s="22">
        <v>1</v>
      </c>
      <c r="AJ2492" s="22">
        <v>0.86697488357297103</v>
      </c>
      <c r="AK2492" s="22">
        <v>1</v>
      </c>
      <c r="AL2492" s="18">
        <f t="shared" si="342"/>
        <v>1</v>
      </c>
      <c r="AM2492" s="18">
        <f t="shared" si="343"/>
        <v>1</v>
      </c>
      <c r="AN2492" s="18">
        <f t="shared" si="344"/>
        <v>1</v>
      </c>
      <c r="AO2492" s="18">
        <f t="shared" si="345"/>
        <v>1</v>
      </c>
      <c r="AP2492" s="18">
        <f t="shared" si="346"/>
        <v>1</v>
      </c>
      <c r="AQ2492" s="18">
        <f t="shared" si="347"/>
        <v>1</v>
      </c>
      <c r="AR2492" s="18">
        <f t="shared" si="348"/>
        <v>0</v>
      </c>
      <c r="AS2492" s="18">
        <f t="shared" si="349"/>
        <v>0</v>
      </c>
      <c r="AT2492" s="18">
        <f t="shared" si="350"/>
        <v>0</v>
      </c>
      <c r="AU2492" s="1" t="s">
        <v>64033</v>
      </c>
      <c r="AV2492" s="1" t="s">
        <v>64034</v>
      </c>
      <c r="AW2492" s="1" t="s">
        <v>64035</v>
      </c>
      <c r="AX2492" s="1" t="s">
        <v>64036</v>
      </c>
      <c r="AY2492" s="1" t="s">
        <v>64037</v>
      </c>
      <c r="AZ2492" s="1" t="s">
        <v>64038</v>
      </c>
      <c r="BA2492" s="1">
        <v>3402</v>
      </c>
      <c r="BB2492" s="1" t="s">
        <v>64039</v>
      </c>
      <c r="BF2492" s="1" t="s">
        <v>4772</v>
      </c>
      <c r="BG2492" s="1" t="s">
        <v>2815</v>
      </c>
      <c r="BH2492" s="1" t="s">
        <v>728</v>
      </c>
      <c r="BK2492" s="1" t="s">
        <v>11136</v>
      </c>
      <c r="BL2492" s="1">
        <v>7</v>
      </c>
      <c r="BR2492" s="1" t="s">
        <v>64040</v>
      </c>
      <c r="BS2492" s="1">
        <v>0.502</v>
      </c>
      <c r="BU2492" s="1" t="s">
        <v>4</v>
      </c>
    </row>
    <row r="2493" spans="1:83" x14ac:dyDescent="0.25">
      <c r="A2493" s="2" t="s">
        <v>32998</v>
      </c>
      <c r="B2493" s="1">
        <v>6847</v>
      </c>
      <c r="C2493" s="1">
        <v>1</v>
      </c>
      <c r="D2493" s="1">
        <v>115523979</v>
      </c>
      <c r="E2493" s="1">
        <v>115523979</v>
      </c>
      <c r="F2493" s="1" t="s">
        <v>6</v>
      </c>
      <c r="G2493" s="2" t="s">
        <v>64071</v>
      </c>
      <c r="H2493" s="2" t="s">
        <v>64072</v>
      </c>
      <c r="I2493" s="2" t="s">
        <v>64073</v>
      </c>
      <c r="J2493" s="2" t="s">
        <v>64074</v>
      </c>
      <c r="K2493" s="2" t="s">
        <v>49</v>
      </c>
      <c r="L2493" s="1" t="s">
        <v>50</v>
      </c>
      <c r="M2493" s="1" t="s">
        <v>31</v>
      </c>
      <c r="N2493" s="1" t="s">
        <v>90</v>
      </c>
      <c r="O2493" s="1" t="s">
        <v>90</v>
      </c>
      <c r="R2493" s="1" t="s">
        <v>33000</v>
      </c>
      <c r="S2493" s="1" t="s">
        <v>6</v>
      </c>
      <c r="T2493" s="1">
        <v>29</v>
      </c>
      <c r="U2493" s="1">
        <v>2614</v>
      </c>
      <c r="V2493" s="3">
        <v>1</v>
      </c>
      <c r="W2493" s="12" t="e">
        <v>#N/A</v>
      </c>
      <c r="X2493" s="12" t="e">
        <v>#N/A</v>
      </c>
      <c r="Y2493" s="12" t="e">
        <v>#N/A</v>
      </c>
      <c r="Z2493" s="9">
        <v>0.36646000000000001</v>
      </c>
      <c r="AA2493" s="10">
        <v>59</v>
      </c>
      <c r="AB2493" s="10">
        <v>102</v>
      </c>
      <c r="AC2493" s="20">
        <v>0.91</v>
      </c>
      <c r="AD2493" s="20">
        <v>0.68122154947152602</v>
      </c>
      <c r="AE2493" s="20">
        <v>1</v>
      </c>
      <c r="AF2493" s="15">
        <v>0.57723599999999997</v>
      </c>
      <c r="AG2493" s="16">
        <v>71</v>
      </c>
      <c r="AH2493" s="16">
        <v>52</v>
      </c>
      <c r="AI2493" s="22">
        <v>0.94</v>
      </c>
      <c r="AJ2493" s="22">
        <v>0.76554428095712701</v>
      </c>
      <c r="AK2493" s="22">
        <v>1</v>
      </c>
      <c r="AL2493" s="18">
        <f t="shared" si="342"/>
        <v>1</v>
      </c>
      <c r="AM2493" s="18">
        <f t="shared" si="343"/>
        <v>1</v>
      </c>
      <c r="AN2493" s="18">
        <f t="shared" si="344"/>
        <v>1</v>
      </c>
      <c r="AO2493" s="18">
        <f t="shared" si="345"/>
        <v>1</v>
      </c>
      <c r="AP2493" s="18">
        <f t="shared" si="346"/>
        <v>1</v>
      </c>
      <c r="AQ2493" s="18">
        <f t="shared" si="347"/>
        <v>1</v>
      </c>
      <c r="AR2493" s="18">
        <f t="shared" si="348"/>
        <v>0</v>
      </c>
      <c r="AS2493" s="18">
        <f t="shared" si="349"/>
        <v>0</v>
      </c>
      <c r="AT2493" s="18">
        <f t="shared" si="350"/>
        <v>0</v>
      </c>
      <c r="AU2493" s="1" t="s">
        <v>64075</v>
      </c>
      <c r="AV2493" s="1" t="s">
        <v>33005</v>
      </c>
      <c r="AW2493" s="1" t="s">
        <v>33006</v>
      </c>
      <c r="AX2493" s="1" t="s">
        <v>33007</v>
      </c>
      <c r="AY2493" s="1" t="s">
        <v>33008</v>
      </c>
      <c r="AZ2493" s="1" t="s">
        <v>33009</v>
      </c>
      <c r="BA2493" s="1">
        <v>802</v>
      </c>
      <c r="BF2493" s="1" t="s">
        <v>33010</v>
      </c>
      <c r="BH2493" s="1" t="s">
        <v>149</v>
      </c>
      <c r="BK2493" s="1" t="s">
        <v>675</v>
      </c>
      <c r="BL2493" s="1">
        <v>1</v>
      </c>
      <c r="BM2493" s="1" t="s">
        <v>33011</v>
      </c>
      <c r="BN2493" s="1" t="s">
        <v>33012</v>
      </c>
      <c r="BP2493" s="1" t="s">
        <v>19608</v>
      </c>
      <c r="BR2493" s="1" t="s">
        <v>64076</v>
      </c>
      <c r="BS2493" s="1">
        <v>0.29399999999999998</v>
      </c>
      <c r="BU2493" s="1" t="s">
        <v>4</v>
      </c>
    </row>
    <row r="2494" spans="1:83" x14ac:dyDescent="0.25">
      <c r="A2494" s="2" t="s">
        <v>64077</v>
      </c>
      <c r="B2494" s="1">
        <v>221711</v>
      </c>
      <c r="C2494" s="1">
        <v>6</v>
      </c>
      <c r="D2494" s="1">
        <v>10956440</v>
      </c>
      <c r="E2494" s="1">
        <v>10956440</v>
      </c>
      <c r="F2494" s="1" t="s">
        <v>6</v>
      </c>
      <c r="G2494" s="2" t="s">
        <v>64097</v>
      </c>
      <c r="H2494" s="2" t="s">
        <v>64098</v>
      </c>
      <c r="I2494" s="2" t="s">
        <v>64099</v>
      </c>
      <c r="J2494" s="2" t="s">
        <v>64100</v>
      </c>
      <c r="K2494" s="2" t="s">
        <v>49</v>
      </c>
      <c r="L2494" s="1" t="s">
        <v>50</v>
      </c>
      <c r="M2494" s="1" t="s">
        <v>90</v>
      </c>
      <c r="N2494" s="1" t="s">
        <v>31</v>
      </c>
      <c r="O2494" s="1" t="s">
        <v>31</v>
      </c>
      <c r="R2494" s="1" t="s">
        <v>64079</v>
      </c>
      <c r="S2494" s="1" t="s">
        <v>6</v>
      </c>
      <c r="T2494" s="1">
        <v>25</v>
      </c>
      <c r="U2494" s="1">
        <v>2424</v>
      </c>
      <c r="V2494" s="3">
        <v>1</v>
      </c>
      <c r="W2494" s="12" t="e">
        <v>#N/A</v>
      </c>
      <c r="X2494" s="12" t="e">
        <v>#N/A</v>
      </c>
      <c r="Y2494" s="12" t="e">
        <v>#N/A</v>
      </c>
      <c r="Z2494" s="9">
        <v>0.170543</v>
      </c>
      <c r="AA2494" s="10">
        <v>22</v>
      </c>
      <c r="AB2494" s="10">
        <v>107</v>
      </c>
      <c r="AC2494" s="20">
        <v>0.97</v>
      </c>
      <c r="AD2494" s="20">
        <v>0.55163438901553796</v>
      </c>
      <c r="AE2494" s="20">
        <v>1</v>
      </c>
      <c r="AF2494" s="15">
        <v>0.19685</v>
      </c>
      <c r="AG2494" s="16">
        <v>50</v>
      </c>
      <c r="AH2494" s="16">
        <v>204</v>
      </c>
      <c r="AI2494" s="22">
        <v>0.94</v>
      </c>
      <c r="AJ2494" s="22">
        <v>0.64784168323012803</v>
      </c>
      <c r="AK2494" s="22">
        <v>1</v>
      </c>
      <c r="AL2494" s="18">
        <f t="shared" si="342"/>
        <v>1</v>
      </c>
      <c r="AM2494" s="18">
        <f t="shared" si="343"/>
        <v>1</v>
      </c>
      <c r="AN2494" s="18">
        <f t="shared" si="344"/>
        <v>1</v>
      </c>
      <c r="AO2494" s="18">
        <f t="shared" si="345"/>
        <v>1</v>
      </c>
      <c r="AP2494" s="18">
        <f t="shared" si="346"/>
        <v>1</v>
      </c>
      <c r="AQ2494" s="18">
        <f t="shared" si="347"/>
        <v>1</v>
      </c>
      <c r="AR2494" s="18">
        <f t="shared" si="348"/>
        <v>0</v>
      </c>
      <c r="AS2494" s="18">
        <f t="shared" si="349"/>
        <v>0</v>
      </c>
      <c r="AT2494" s="18">
        <f t="shared" si="350"/>
        <v>0</v>
      </c>
      <c r="AU2494" s="1" t="s">
        <v>64101</v>
      </c>
      <c r="AV2494" s="1" t="s">
        <v>64082</v>
      </c>
      <c r="AW2494" s="1" t="s">
        <v>64083</v>
      </c>
      <c r="AX2494" s="1" t="s">
        <v>64084</v>
      </c>
      <c r="AY2494" s="1" t="s">
        <v>64085</v>
      </c>
      <c r="AZ2494" s="1" t="s">
        <v>64086</v>
      </c>
      <c r="BA2494" s="1">
        <v>710</v>
      </c>
      <c r="BG2494" s="1" t="s">
        <v>148</v>
      </c>
      <c r="BK2494" s="1" t="s">
        <v>563</v>
      </c>
      <c r="BL2494" s="1">
        <v>2</v>
      </c>
      <c r="BM2494" s="1" t="s">
        <v>64087</v>
      </c>
      <c r="BN2494" s="1" t="s">
        <v>33736</v>
      </c>
      <c r="BO2494" s="1" t="s">
        <v>64088</v>
      </c>
      <c r="BR2494" s="1" t="s">
        <v>64102</v>
      </c>
      <c r="BS2494" s="1">
        <v>0.308</v>
      </c>
      <c r="BU2494" s="1" t="s">
        <v>4</v>
      </c>
    </row>
    <row r="2495" spans="1:83" x14ac:dyDescent="0.25">
      <c r="A2495" s="2" t="s">
        <v>64077</v>
      </c>
      <c r="B2495" s="1">
        <v>221711</v>
      </c>
      <c r="C2495" s="1">
        <v>6</v>
      </c>
      <c r="D2495" s="1">
        <v>10955415</v>
      </c>
      <c r="E2495" s="1">
        <v>10955415</v>
      </c>
      <c r="F2495" s="1" t="s">
        <v>6</v>
      </c>
      <c r="G2495" s="2" t="s">
        <v>64090</v>
      </c>
      <c r="H2495" s="2" t="s">
        <v>64091</v>
      </c>
      <c r="I2495" s="2" t="s">
        <v>64092</v>
      </c>
      <c r="J2495" s="2" t="s">
        <v>64093</v>
      </c>
      <c r="K2495" s="2" t="s">
        <v>49</v>
      </c>
      <c r="L2495" s="1" t="s">
        <v>50</v>
      </c>
      <c r="M2495" s="1" t="s">
        <v>51</v>
      </c>
      <c r="N2495" s="1" t="s">
        <v>52</v>
      </c>
      <c r="O2495" s="1" t="s">
        <v>52</v>
      </c>
      <c r="R2495" s="1" t="s">
        <v>64079</v>
      </c>
      <c r="S2495" s="1" t="s">
        <v>6</v>
      </c>
      <c r="T2495" s="1">
        <v>24</v>
      </c>
      <c r="U2495" s="1">
        <v>2317</v>
      </c>
      <c r="V2495" s="3">
        <v>1</v>
      </c>
      <c r="W2495" s="12" t="e">
        <v>#N/A</v>
      </c>
      <c r="X2495" s="12" t="e">
        <v>#N/A</v>
      </c>
      <c r="Y2495" s="12" t="e">
        <v>#N/A</v>
      </c>
      <c r="Z2495" s="9">
        <v>0.17910400000000001</v>
      </c>
      <c r="AA2495" s="10">
        <v>84</v>
      </c>
      <c r="AB2495" s="10">
        <v>385</v>
      </c>
      <c r="AC2495" s="20">
        <v>1</v>
      </c>
      <c r="AD2495" s="20">
        <v>0.68452428251773201</v>
      </c>
      <c r="AE2495" s="20">
        <v>1</v>
      </c>
      <c r="AF2495" s="15">
        <v>0.20155000000000001</v>
      </c>
      <c r="AG2495" s="16">
        <v>156</v>
      </c>
      <c r="AH2495" s="16">
        <v>618</v>
      </c>
      <c r="AI2495" s="22">
        <v>0.96</v>
      </c>
      <c r="AJ2495" s="22">
        <v>0.726359138427357</v>
      </c>
      <c r="AK2495" s="22">
        <v>1</v>
      </c>
      <c r="AL2495" s="18">
        <f t="shared" si="342"/>
        <v>1</v>
      </c>
      <c r="AM2495" s="18">
        <f t="shared" si="343"/>
        <v>1</v>
      </c>
      <c r="AN2495" s="18">
        <f t="shared" si="344"/>
        <v>1</v>
      </c>
      <c r="AO2495" s="18">
        <f t="shared" si="345"/>
        <v>1</v>
      </c>
      <c r="AP2495" s="18">
        <f t="shared" si="346"/>
        <v>1</v>
      </c>
      <c r="AQ2495" s="18">
        <f t="shared" si="347"/>
        <v>1</v>
      </c>
      <c r="AR2495" s="18">
        <f t="shared" si="348"/>
        <v>0</v>
      </c>
      <c r="AS2495" s="18">
        <f t="shared" si="349"/>
        <v>0</v>
      </c>
      <c r="AT2495" s="18">
        <f t="shared" si="350"/>
        <v>0</v>
      </c>
      <c r="AU2495" s="1" t="s">
        <v>64094</v>
      </c>
      <c r="AV2495" s="1" t="s">
        <v>64082</v>
      </c>
      <c r="AW2495" s="1" t="s">
        <v>64083</v>
      </c>
      <c r="AX2495" s="1" t="s">
        <v>64084</v>
      </c>
      <c r="AY2495" s="1" t="s">
        <v>64085</v>
      </c>
      <c r="AZ2495" s="1" t="s">
        <v>64086</v>
      </c>
      <c r="BA2495" s="1">
        <v>674</v>
      </c>
      <c r="BG2495" s="1" t="s">
        <v>148</v>
      </c>
      <c r="BK2495" s="1" t="s">
        <v>563</v>
      </c>
      <c r="BL2495" s="1">
        <v>2</v>
      </c>
      <c r="BM2495" s="1" t="s">
        <v>64087</v>
      </c>
      <c r="BN2495" s="1" t="s">
        <v>33736</v>
      </c>
      <c r="BO2495" s="1" t="s">
        <v>64088</v>
      </c>
      <c r="BR2495" s="1" t="s">
        <v>64095</v>
      </c>
      <c r="BS2495" s="1">
        <v>0.45300000000000001</v>
      </c>
      <c r="BU2495" s="1" t="s">
        <v>4</v>
      </c>
      <c r="CD2495" s="1" t="s">
        <v>64096</v>
      </c>
      <c r="CE2495" s="1" t="s">
        <v>1630</v>
      </c>
    </row>
    <row r="2496" spans="1:83" x14ac:dyDescent="0.25">
      <c r="A2496" s="2" t="s">
        <v>64077</v>
      </c>
      <c r="B2496" s="1">
        <v>221711</v>
      </c>
      <c r="C2496" s="1">
        <v>6</v>
      </c>
      <c r="D2496" s="1">
        <v>10912921</v>
      </c>
      <c r="E2496" s="1">
        <v>10912921</v>
      </c>
      <c r="F2496" s="1" t="s">
        <v>6</v>
      </c>
      <c r="G2496" s="2" t="s">
        <v>64078</v>
      </c>
      <c r="H2496" s="2" t="s">
        <v>35013</v>
      </c>
      <c r="I2496" s="2" t="s">
        <v>64080</v>
      </c>
      <c r="J2496" s="2" t="s">
        <v>35015</v>
      </c>
      <c r="K2496" s="2" t="s">
        <v>49</v>
      </c>
      <c r="L2496" s="1" t="s">
        <v>50</v>
      </c>
      <c r="M2496" s="1" t="s">
        <v>90</v>
      </c>
      <c r="N2496" s="1" t="s">
        <v>31</v>
      </c>
      <c r="O2496" s="1" t="s">
        <v>31</v>
      </c>
      <c r="R2496" s="1" t="s">
        <v>64079</v>
      </c>
      <c r="S2496" s="1" t="s">
        <v>6</v>
      </c>
      <c r="T2496" s="1">
        <v>13</v>
      </c>
      <c r="U2496" s="1">
        <v>1230</v>
      </c>
      <c r="V2496" s="3">
        <v>1</v>
      </c>
      <c r="W2496" s="12" t="e">
        <v>#N/A</v>
      </c>
      <c r="X2496" s="12" t="e">
        <v>#N/A</v>
      </c>
      <c r="Y2496" s="12" t="e">
        <v>#N/A</v>
      </c>
      <c r="Z2496" s="9">
        <v>0.40182600000000002</v>
      </c>
      <c r="AA2496" s="10">
        <v>88</v>
      </c>
      <c r="AB2496" s="10">
        <v>131</v>
      </c>
      <c r="AC2496" s="20">
        <v>1</v>
      </c>
      <c r="AD2496" s="20">
        <v>0.88960549090626695</v>
      </c>
      <c r="AE2496" s="20">
        <v>1</v>
      </c>
      <c r="AF2496" s="15">
        <v>0.390123</v>
      </c>
      <c r="AG2496" s="16">
        <v>158</v>
      </c>
      <c r="AH2496" s="16">
        <v>247</v>
      </c>
      <c r="AI2496" s="22">
        <v>1</v>
      </c>
      <c r="AJ2496" s="22">
        <v>0.92006506063987703</v>
      </c>
      <c r="AK2496" s="22">
        <v>1</v>
      </c>
      <c r="AL2496" s="18">
        <f t="shared" si="342"/>
        <v>1</v>
      </c>
      <c r="AM2496" s="18">
        <f t="shared" si="343"/>
        <v>1</v>
      </c>
      <c r="AN2496" s="18">
        <f t="shared" si="344"/>
        <v>1</v>
      </c>
      <c r="AO2496" s="18">
        <f t="shared" si="345"/>
        <v>1</v>
      </c>
      <c r="AP2496" s="18">
        <f t="shared" si="346"/>
        <v>1</v>
      </c>
      <c r="AQ2496" s="18">
        <f t="shared" si="347"/>
        <v>1</v>
      </c>
      <c r="AR2496" s="18">
        <f t="shared" si="348"/>
        <v>0</v>
      </c>
      <c r="AS2496" s="18">
        <f t="shared" si="349"/>
        <v>0</v>
      </c>
      <c r="AT2496" s="18">
        <f t="shared" si="350"/>
        <v>0</v>
      </c>
      <c r="AU2496" s="1" t="s">
        <v>64081</v>
      </c>
      <c r="AV2496" s="1" t="s">
        <v>64082</v>
      </c>
      <c r="AW2496" s="1" t="s">
        <v>64083</v>
      </c>
      <c r="AX2496" s="1" t="s">
        <v>64084</v>
      </c>
      <c r="AY2496" s="1" t="s">
        <v>64085</v>
      </c>
      <c r="AZ2496" s="1" t="s">
        <v>64086</v>
      </c>
      <c r="BA2496" s="1">
        <v>312</v>
      </c>
      <c r="BG2496" s="1" t="s">
        <v>148</v>
      </c>
      <c r="BK2496" s="1" t="s">
        <v>563</v>
      </c>
      <c r="BL2496" s="1">
        <v>2</v>
      </c>
      <c r="BM2496" s="1" t="s">
        <v>64087</v>
      </c>
      <c r="BN2496" s="1" t="s">
        <v>33736</v>
      </c>
      <c r="BO2496" s="1" t="s">
        <v>64088</v>
      </c>
      <c r="BR2496" s="1" t="s">
        <v>64089</v>
      </c>
      <c r="BS2496" s="1">
        <v>0.33800000000000002</v>
      </c>
      <c r="BU2496" s="1" t="s">
        <v>4</v>
      </c>
    </row>
    <row r="2497" spans="1:81" x14ac:dyDescent="0.25">
      <c r="A2497" s="2" t="s">
        <v>64103</v>
      </c>
      <c r="B2497" s="1">
        <v>6850</v>
      </c>
      <c r="C2497" s="1">
        <v>9</v>
      </c>
      <c r="D2497" s="1">
        <v>93627343</v>
      </c>
      <c r="E2497" s="1">
        <v>93627343</v>
      </c>
      <c r="F2497" s="1" t="s">
        <v>6</v>
      </c>
      <c r="G2497" s="2" t="s">
        <v>64104</v>
      </c>
      <c r="H2497" s="2" t="s">
        <v>64106</v>
      </c>
      <c r="I2497" s="2" t="s">
        <v>64107</v>
      </c>
      <c r="J2497" s="2" t="s">
        <v>59391</v>
      </c>
      <c r="K2497" s="2" t="s">
        <v>49</v>
      </c>
      <c r="L2497" s="1" t="s">
        <v>50</v>
      </c>
      <c r="M2497" s="1" t="s">
        <v>52</v>
      </c>
      <c r="N2497" s="1" t="s">
        <v>90</v>
      </c>
      <c r="O2497" s="1" t="s">
        <v>90</v>
      </c>
      <c r="R2497" s="1" t="s">
        <v>64105</v>
      </c>
      <c r="S2497" s="1" t="s">
        <v>6</v>
      </c>
      <c r="T2497" s="1">
        <v>6</v>
      </c>
      <c r="U2497" s="1">
        <v>1015</v>
      </c>
      <c r="V2497" s="3">
        <v>1</v>
      </c>
      <c r="W2497" s="12" t="e">
        <v>#N/A</v>
      </c>
      <c r="X2497" s="12" t="e">
        <v>#N/A</v>
      </c>
      <c r="Y2497" s="12" t="e">
        <v>#N/A</v>
      </c>
      <c r="Z2497" s="9">
        <v>0.367232</v>
      </c>
      <c r="AA2497" s="10">
        <v>65</v>
      </c>
      <c r="AB2497" s="10">
        <v>112</v>
      </c>
      <c r="AC2497" s="20">
        <v>1</v>
      </c>
      <c r="AD2497" s="20">
        <v>0.81752044401449897</v>
      </c>
      <c r="AE2497" s="20">
        <v>1</v>
      </c>
      <c r="AF2497" s="15">
        <v>0.37944699999999998</v>
      </c>
      <c r="AG2497" s="16">
        <v>96</v>
      </c>
      <c r="AH2497" s="16">
        <v>157</v>
      </c>
      <c r="AI2497" s="22">
        <v>1</v>
      </c>
      <c r="AJ2497" s="22">
        <v>0.78605839793547305</v>
      </c>
      <c r="AK2497" s="22">
        <v>1</v>
      </c>
      <c r="AL2497" s="18">
        <f t="shared" si="342"/>
        <v>1</v>
      </c>
      <c r="AM2497" s="18">
        <f t="shared" si="343"/>
        <v>1</v>
      </c>
      <c r="AN2497" s="18">
        <f t="shared" si="344"/>
        <v>1</v>
      </c>
      <c r="AO2497" s="18">
        <f t="shared" si="345"/>
        <v>1</v>
      </c>
      <c r="AP2497" s="18">
        <f t="shared" si="346"/>
        <v>1</v>
      </c>
      <c r="AQ2497" s="18">
        <f t="shared" si="347"/>
        <v>1</v>
      </c>
      <c r="AR2497" s="18">
        <f t="shared" si="348"/>
        <v>0</v>
      </c>
      <c r="AS2497" s="18">
        <f t="shared" si="349"/>
        <v>0</v>
      </c>
      <c r="AT2497" s="18">
        <f t="shared" si="350"/>
        <v>0</v>
      </c>
      <c r="AU2497" s="1" t="s">
        <v>64108</v>
      </c>
      <c r="AV2497" s="1" t="s">
        <v>64109</v>
      </c>
      <c r="AW2497" s="1" t="s">
        <v>64110</v>
      </c>
      <c r="AX2497" s="1" t="s">
        <v>64111</v>
      </c>
      <c r="AY2497" s="1" t="s">
        <v>64112</v>
      </c>
      <c r="AZ2497" s="1" t="s">
        <v>64113</v>
      </c>
      <c r="BA2497" s="1">
        <v>270</v>
      </c>
      <c r="BB2497" s="1" t="s">
        <v>27266</v>
      </c>
      <c r="BF2497" s="1" t="s">
        <v>64114</v>
      </c>
      <c r="BG2497" s="1" t="s">
        <v>64115</v>
      </c>
      <c r="BH2497" s="1" t="s">
        <v>64116</v>
      </c>
      <c r="BK2497" s="1" t="s">
        <v>64117</v>
      </c>
      <c r="BL2497" s="1">
        <v>5</v>
      </c>
      <c r="BR2497" s="1" t="s">
        <v>64118</v>
      </c>
      <c r="BS2497" s="1">
        <v>0.44800000000000001</v>
      </c>
      <c r="BU2497" s="1" t="s">
        <v>4</v>
      </c>
      <c r="BV2497" s="1" t="s">
        <v>52</v>
      </c>
      <c r="BW2497" s="1" t="s">
        <v>64119</v>
      </c>
      <c r="BX2497" s="1" t="s">
        <v>64120</v>
      </c>
    </row>
    <row r="2498" spans="1:81" x14ac:dyDescent="0.25">
      <c r="A2498" s="2" t="s">
        <v>13494</v>
      </c>
      <c r="B2498" s="1">
        <v>23345</v>
      </c>
      <c r="C2498" s="1">
        <v>6</v>
      </c>
      <c r="D2498" s="1">
        <v>152655257</v>
      </c>
      <c r="E2498" s="1">
        <v>152655257</v>
      </c>
      <c r="F2498" s="1" t="s">
        <v>6</v>
      </c>
      <c r="G2498" s="2" t="s">
        <v>64127</v>
      </c>
      <c r="H2498" s="2" t="s">
        <v>64128</v>
      </c>
      <c r="I2498" s="2" t="s">
        <v>64129</v>
      </c>
      <c r="J2498" s="2" t="s">
        <v>64130</v>
      </c>
      <c r="K2498" s="2" t="s">
        <v>49</v>
      </c>
      <c r="L2498" s="1" t="s">
        <v>50</v>
      </c>
      <c r="M2498" s="1" t="s">
        <v>52</v>
      </c>
      <c r="N2498" s="1" t="s">
        <v>51</v>
      </c>
      <c r="O2498" s="1" t="s">
        <v>51</v>
      </c>
      <c r="R2498" s="1" t="s">
        <v>13496</v>
      </c>
      <c r="S2498" s="1" t="s">
        <v>10</v>
      </c>
      <c r="T2498" s="1">
        <v>77</v>
      </c>
      <c r="U2498" s="1">
        <v>13282</v>
      </c>
      <c r="V2498" s="3">
        <v>1</v>
      </c>
      <c r="W2498" s="12" t="e">
        <v>#N/A</v>
      </c>
      <c r="X2498" s="12" t="e">
        <v>#N/A</v>
      </c>
      <c r="Y2498" s="12" t="e">
        <v>#N/A</v>
      </c>
      <c r="Z2498" s="9">
        <v>0.32478600000000002</v>
      </c>
      <c r="AA2498" s="10">
        <v>190</v>
      </c>
      <c r="AB2498" s="10">
        <v>395</v>
      </c>
      <c r="AC2498" s="20">
        <v>1</v>
      </c>
      <c r="AD2498" s="20">
        <v>0.83451744624549695</v>
      </c>
      <c r="AE2498" s="20">
        <v>1</v>
      </c>
      <c r="AF2498" s="15">
        <v>0.37399500000000002</v>
      </c>
      <c r="AG2498" s="16">
        <v>279</v>
      </c>
      <c r="AH2498" s="16">
        <v>467</v>
      </c>
      <c r="AI2498" s="22">
        <v>1</v>
      </c>
      <c r="AJ2498" s="22">
        <v>0.80645475762459096</v>
      </c>
      <c r="AK2498" s="22">
        <v>1</v>
      </c>
      <c r="AL2498" s="18">
        <f t="shared" si="342"/>
        <v>1</v>
      </c>
      <c r="AM2498" s="18">
        <f t="shared" si="343"/>
        <v>1</v>
      </c>
      <c r="AN2498" s="18">
        <f t="shared" si="344"/>
        <v>1</v>
      </c>
      <c r="AO2498" s="18">
        <f t="shared" si="345"/>
        <v>1</v>
      </c>
      <c r="AP2498" s="18">
        <f t="shared" si="346"/>
        <v>1</v>
      </c>
      <c r="AQ2498" s="18">
        <f t="shared" si="347"/>
        <v>1</v>
      </c>
      <c r="AR2498" s="18">
        <f t="shared" si="348"/>
        <v>0</v>
      </c>
      <c r="AS2498" s="18">
        <f t="shared" si="349"/>
        <v>0</v>
      </c>
      <c r="AT2498" s="18">
        <f t="shared" si="350"/>
        <v>0</v>
      </c>
      <c r="AU2498" s="1" t="s">
        <v>64131</v>
      </c>
      <c r="AV2498" s="1" t="s">
        <v>13501</v>
      </c>
      <c r="AW2498" s="1" t="s">
        <v>13502</v>
      </c>
      <c r="AX2498" s="1" t="s">
        <v>13503</v>
      </c>
      <c r="AY2498" s="1" t="s">
        <v>13504</v>
      </c>
      <c r="AZ2498" s="1" t="s">
        <v>13505</v>
      </c>
      <c r="BA2498" s="1">
        <v>4227</v>
      </c>
      <c r="BB2498" s="1" t="s">
        <v>64132</v>
      </c>
      <c r="BF2498" s="1" t="s">
        <v>13507</v>
      </c>
      <c r="BG2498" s="1" t="s">
        <v>13508</v>
      </c>
      <c r="BH2498" s="1" t="s">
        <v>13509</v>
      </c>
      <c r="BK2498" s="1" t="s">
        <v>13510</v>
      </c>
      <c r="BL2498" s="1">
        <v>45</v>
      </c>
      <c r="BN2498" s="1" t="s">
        <v>13511</v>
      </c>
      <c r="BO2498" s="1" t="s">
        <v>13512</v>
      </c>
      <c r="BP2498" s="1" t="s">
        <v>13513</v>
      </c>
      <c r="BR2498" s="1" t="s">
        <v>64133</v>
      </c>
      <c r="BS2498" s="1">
        <v>0.38300000000000001</v>
      </c>
      <c r="BU2498" s="1" t="s">
        <v>4</v>
      </c>
      <c r="CC2498" s="1" t="s">
        <v>13515</v>
      </c>
    </row>
    <row r="2499" spans="1:81" x14ac:dyDescent="0.25">
      <c r="A2499" s="2" t="s">
        <v>13494</v>
      </c>
      <c r="B2499" s="1">
        <v>23345</v>
      </c>
      <c r="C2499" s="1">
        <v>6</v>
      </c>
      <c r="D2499" s="1">
        <v>152652795</v>
      </c>
      <c r="E2499" s="1">
        <v>152652795</v>
      </c>
      <c r="F2499" s="1" t="s">
        <v>6</v>
      </c>
      <c r="G2499" s="2" t="s">
        <v>64121</v>
      </c>
      <c r="H2499" s="2" t="s">
        <v>64122</v>
      </c>
      <c r="I2499" s="2" t="s">
        <v>64123</v>
      </c>
      <c r="J2499" s="2" t="s">
        <v>64124</v>
      </c>
      <c r="K2499" s="2" t="s">
        <v>49</v>
      </c>
      <c r="L2499" s="1" t="s">
        <v>50</v>
      </c>
      <c r="M2499" s="1" t="s">
        <v>52</v>
      </c>
      <c r="N2499" s="1" t="s">
        <v>51</v>
      </c>
      <c r="O2499" s="1" t="s">
        <v>51</v>
      </c>
      <c r="R2499" s="1" t="s">
        <v>13496</v>
      </c>
      <c r="S2499" s="1" t="s">
        <v>10</v>
      </c>
      <c r="T2499" s="1">
        <v>78</v>
      </c>
      <c r="U2499" s="1">
        <v>13627</v>
      </c>
      <c r="V2499" s="3">
        <v>1</v>
      </c>
      <c r="W2499" s="12" t="e">
        <v>#N/A</v>
      </c>
      <c r="X2499" s="12" t="e">
        <v>#N/A</v>
      </c>
      <c r="Y2499" s="12" t="e">
        <v>#N/A</v>
      </c>
      <c r="Z2499" s="9">
        <v>0.263345</v>
      </c>
      <c r="AA2499" s="10">
        <v>74</v>
      </c>
      <c r="AB2499" s="10">
        <v>207</v>
      </c>
      <c r="AC2499" s="20">
        <v>0.93</v>
      </c>
      <c r="AD2499" s="20">
        <v>0.67930269457995096</v>
      </c>
      <c r="AE2499" s="20">
        <v>1</v>
      </c>
      <c r="AF2499" s="15">
        <v>0.402667</v>
      </c>
      <c r="AG2499" s="16">
        <v>151</v>
      </c>
      <c r="AH2499" s="16">
        <v>224</v>
      </c>
      <c r="AI2499" s="22">
        <v>1</v>
      </c>
      <c r="AJ2499" s="22">
        <v>0.82432157286994501</v>
      </c>
      <c r="AK2499" s="22">
        <v>1</v>
      </c>
      <c r="AL2499" s="18">
        <f t="shared" si="342"/>
        <v>1</v>
      </c>
      <c r="AM2499" s="18">
        <f t="shared" si="343"/>
        <v>1</v>
      </c>
      <c r="AN2499" s="18">
        <f t="shared" si="344"/>
        <v>1</v>
      </c>
      <c r="AO2499" s="18">
        <f t="shared" si="345"/>
        <v>1</v>
      </c>
      <c r="AP2499" s="18">
        <f t="shared" si="346"/>
        <v>1</v>
      </c>
      <c r="AQ2499" s="18">
        <f t="shared" si="347"/>
        <v>1</v>
      </c>
      <c r="AR2499" s="18">
        <f t="shared" si="348"/>
        <v>0</v>
      </c>
      <c r="AS2499" s="18">
        <f t="shared" si="349"/>
        <v>0</v>
      </c>
      <c r="AT2499" s="18">
        <f t="shared" si="350"/>
        <v>0</v>
      </c>
      <c r="AU2499" s="1" t="s">
        <v>64125</v>
      </c>
      <c r="AV2499" s="1" t="s">
        <v>13501</v>
      </c>
      <c r="AW2499" s="1" t="s">
        <v>13502</v>
      </c>
      <c r="AX2499" s="1" t="s">
        <v>13503</v>
      </c>
      <c r="AY2499" s="1" t="s">
        <v>13504</v>
      </c>
      <c r="AZ2499" s="1" t="s">
        <v>13505</v>
      </c>
      <c r="BA2499" s="1">
        <v>4342</v>
      </c>
      <c r="BB2499" s="1" t="s">
        <v>390</v>
      </c>
      <c r="BF2499" s="1" t="s">
        <v>13507</v>
      </c>
      <c r="BG2499" s="1" t="s">
        <v>13508</v>
      </c>
      <c r="BH2499" s="1" t="s">
        <v>13509</v>
      </c>
      <c r="BK2499" s="1" t="s">
        <v>13510</v>
      </c>
      <c r="BL2499" s="1">
        <v>45</v>
      </c>
      <c r="BN2499" s="1" t="s">
        <v>13511</v>
      </c>
      <c r="BO2499" s="1" t="s">
        <v>13512</v>
      </c>
      <c r="BP2499" s="1" t="s">
        <v>13513</v>
      </c>
      <c r="BR2499" s="1" t="s">
        <v>64126</v>
      </c>
      <c r="BS2499" s="1">
        <v>0.47299999999999998</v>
      </c>
      <c r="BU2499" s="1" t="s">
        <v>4</v>
      </c>
      <c r="CC2499" s="1" t="s">
        <v>13515</v>
      </c>
    </row>
    <row r="2500" spans="1:81" x14ac:dyDescent="0.25">
      <c r="A2500" s="2" t="s">
        <v>64134</v>
      </c>
      <c r="B2500" s="1">
        <v>23224</v>
      </c>
      <c r="C2500" s="1">
        <v>14</v>
      </c>
      <c r="D2500" s="1">
        <v>64445597</v>
      </c>
      <c r="E2500" s="1">
        <v>64445597</v>
      </c>
      <c r="F2500" s="1" t="s">
        <v>6</v>
      </c>
      <c r="G2500" s="2" t="s">
        <v>64135</v>
      </c>
      <c r="H2500" s="2" t="s">
        <v>64137</v>
      </c>
      <c r="I2500" s="2" t="s">
        <v>64138</v>
      </c>
      <c r="J2500" s="2" t="s">
        <v>64139</v>
      </c>
      <c r="K2500" s="2" t="s">
        <v>49</v>
      </c>
      <c r="L2500" s="1" t="s">
        <v>50</v>
      </c>
      <c r="M2500" s="1" t="s">
        <v>52</v>
      </c>
      <c r="N2500" s="1" t="s">
        <v>31</v>
      </c>
      <c r="O2500" s="1" t="s">
        <v>31</v>
      </c>
      <c r="R2500" s="1" t="s">
        <v>64136</v>
      </c>
      <c r="S2500" s="1" t="s">
        <v>6</v>
      </c>
      <c r="T2500" s="1">
        <v>14</v>
      </c>
      <c r="U2500" s="1">
        <v>1664</v>
      </c>
      <c r="V2500" s="3">
        <v>1</v>
      </c>
      <c r="W2500" s="12" t="e">
        <v>#N/A</v>
      </c>
      <c r="X2500" s="12" t="e">
        <v>#N/A</v>
      </c>
      <c r="Y2500" s="12" t="e">
        <v>#N/A</v>
      </c>
      <c r="Z2500" s="9">
        <v>0.296296</v>
      </c>
      <c r="AA2500" s="10">
        <v>24</v>
      </c>
      <c r="AB2500" s="10">
        <v>57</v>
      </c>
      <c r="AC2500" s="20">
        <v>1</v>
      </c>
      <c r="AD2500" s="20">
        <v>0.63306753387231496</v>
      </c>
      <c r="AE2500" s="20">
        <v>1</v>
      </c>
      <c r="AF2500" s="15">
        <v>0.37301600000000001</v>
      </c>
      <c r="AG2500" s="16">
        <v>47</v>
      </c>
      <c r="AH2500" s="16">
        <v>79</v>
      </c>
      <c r="AI2500" s="22">
        <v>1</v>
      </c>
      <c r="AJ2500" s="22">
        <v>0.71968829679594204</v>
      </c>
      <c r="AK2500" s="22">
        <v>1</v>
      </c>
      <c r="AL2500" s="18">
        <f t="shared" ref="AL2500:AL2563" si="351">IF(AC2500&gt;0.25,1,0)</f>
        <v>1</v>
      </c>
      <c r="AM2500" s="18">
        <f t="shared" ref="AM2500:AM2563" si="352">IF(AC2500&gt;0.5,1,0)</f>
        <v>1</v>
      </c>
      <c r="AN2500" s="18">
        <f t="shared" ref="AN2500:AN2563" si="353">IF(AC2500&gt;0.75,1,0)</f>
        <v>1</v>
      </c>
      <c r="AO2500" s="18">
        <f t="shared" ref="AO2500:AO2563" si="354">IF(AI2500&gt;0.25,1,0)</f>
        <v>1</v>
      </c>
      <c r="AP2500" s="18">
        <f t="shared" ref="AP2500:AP2563" si="355">IF(AI2500&gt;0.5,1,0)</f>
        <v>1</v>
      </c>
      <c r="AQ2500" s="18">
        <f t="shared" ref="AQ2500:AQ2563" si="356">IF(AI2500&gt;0.75,1,0)</f>
        <v>1</v>
      </c>
      <c r="AR2500" s="18">
        <f t="shared" ref="AR2500:AR2563" si="357">IF(AE2500&lt;AJ2500,1,0)</f>
        <v>0</v>
      </c>
      <c r="AS2500" s="18">
        <f t="shared" ref="AS2500:AS2563" si="358">IF(AE2500&lt;AI2500,1,0)</f>
        <v>0</v>
      </c>
      <c r="AT2500" s="18">
        <f t="shared" ref="AT2500:AT2563" si="359">IF(AJ2500&gt;AC2500,1,0)</f>
        <v>0</v>
      </c>
      <c r="AU2500" s="1" t="s">
        <v>64140</v>
      </c>
      <c r="AV2500" s="1" t="s">
        <v>64141</v>
      </c>
      <c r="AW2500" s="1" t="s">
        <v>64142</v>
      </c>
      <c r="AX2500" s="1" t="s">
        <v>64143</v>
      </c>
      <c r="AY2500" s="1" t="s">
        <v>64144</v>
      </c>
      <c r="AZ2500" s="1" t="s">
        <v>64145</v>
      </c>
      <c r="BA2500" s="1">
        <v>478</v>
      </c>
      <c r="BB2500" s="1" t="s">
        <v>390</v>
      </c>
      <c r="BF2500" s="1" t="s">
        <v>64146</v>
      </c>
      <c r="BG2500" s="1" t="s">
        <v>64147</v>
      </c>
      <c r="BH2500" s="1" t="s">
        <v>64148</v>
      </c>
      <c r="BK2500" s="1" t="s">
        <v>64149</v>
      </c>
      <c r="BL2500" s="1">
        <v>14</v>
      </c>
      <c r="BP2500" s="1" t="s">
        <v>64150</v>
      </c>
      <c r="BR2500" s="1" t="s">
        <v>64151</v>
      </c>
      <c r="BS2500" s="1">
        <v>0.29899999999999999</v>
      </c>
      <c r="BU2500" s="1" t="s">
        <v>4</v>
      </c>
    </row>
    <row r="2501" spans="1:81" x14ac:dyDescent="0.25">
      <c r="A2501" s="2" t="s">
        <v>33026</v>
      </c>
      <c r="B2501" s="1">
        <v>8831</v>
      </c>
      <c r="C2501" s="1">
        <v>6</v>
      </c>
      <c r="D2501" s="1">
        <v>33405737</v>
      </c>
      <c r="E2501" s="1">
        <v>33405737</v>
      </c>
      <c r="F2501" s="1" t="s">
        <v>6</v>
      </c>
      <c r="G2501" s="2" t="s">
        <v>64152</v>
      </c>
      <c r="H2501" s="2" t="s">
        <v>50167</v>
      </c>
      <c r="I2501" s="2" t="s">
        <v>50168</v>
      </c>
      <c r="J2501" s="2" t="s">
        <v>50169</v>
      </c>
      <c r="K2501" s="2" t="s">
        <v>49</v>
      </c>
      <c r="L2501" s="1" t="s">
        <v>50</v>
      </c>
      <c r="M2501" s="1" t="s">
        <v>51</v>
      </c>
      <c r="N2501" s="1" t="s">
        <v>52</v>
      </c>
      <c r="O2501" s="1" t="s">
        <v>52</v>
      </c>
      <c r="R2501" s="1" t="s">
        <v>33028</v>
      </c>
      <c r="S2501" s="1" t="s">
        <v>6</v>
      </c>
      <c r="T2501" s="1">
        <v>8</v>
      </c>
      <c r="U2501" s="1">
        <v>1250</v>
      </c>
      <c r="V2501" s="3">
        <v>1</v>
      </c>
      <c r="W2501" s="12" t="e">
        <v>#N/A</v>
      </c>
      <c r="X2501" s="12" t="e">
        <v>#N/A</v>
      </c>
      <c r="Y2501" s="12" t="e">
        <v>#N/A</v>
      </c>
      <c r="Z2501" s="9">
        <v>0.31640600000000002</v>
      </c>
      <c r="AA2501" s="10">
        <v>81</v>
      </c>
      <c r="AB2501" s="10">
        <v>175</v>
      </c>
      <c r="AC2501" s="20">
        <v>1</v>
      </c>
      <c r="AD2501" s="20">
        <v>0.78062652909295005</v>
      </c>
      <c r="AE2501" s="20">
        <v>1</v>
      </c>
      <c r="AF2501" s="15">
        <v>0.40223500000000001</v>
      </c>
      <c r="AG2501" s="16">
        <v>144</v>
      </c>
      <c r="AH2501" s="16">
        <v>214</v>
      </c>
      <c r="AI2501" s="22">
        <v>1</v>
      </c>
      <c r="AJ2501" s="22">
        <v>0.84034739150368298</v>
      </c>
      <c r="AK2501" s="22">
        <v>1</v>
      </c>
      <c r="AL2501" s="18">
        <f t="shared" si="351"/>
        <v>1</v>
      </c>
      <c r="AM2501" s="18">
        <f t="shared" si="352"/>
        <v>1</v>
      </c>
      <c r="AN2501" s="18">
        <f t="shared" si="353"/>
        <v>1</v>
      </c>
      <c r="AO2501" s="18">
        <f t="shared" si="354"/>
        <v>1</v>
      </c>
      <c r="AP2501" s="18">
        <f t="shared" si="355"/>
        <v>1</v>
      </c>
      <c r="AQ2501" s="18">
        <f t="shared" si="356"/>
        <v>1</v>
      </c>
      <c r="AR2501" s="18">
        <f t="shared" si="357"/>
        <v>0</v>
      </c>
      <c r="AS2501" s="18">
        <f t="shared" si="358"/>
        <v>0</v>
      </c>
      <c r="AT2501" s="18">
        <f t="shared" si="359"/>
        <v>0</v>
      </c>
      <c r="AU2501" s="1" t="s">
        <v>64153</v>
      </c>
      <c r="AV2501" s="1" t="s">
        <v>33034</v>
      </c>
      <c r="AW2501" s="1" t="s">
        <v>33035</v>
      </c>
      <c r="AX2501" s="1" t="s">
        <v>33036</v>
      </c>
      <c r="AY2501" s="1" t="s">
        <v>33037</v>
      </c>
      <c r="AZ2501" s="1" t="s">
        <v>33038</v>
      </c>
      <c r="BA2501" s="1">
        <v>352</v>
      </c>
      <c r="BF2501" s="1" t="s">
        <v>33039</v>
      </c>
      <c r="BG2501" s="1" t="s">
        <v>33040</v>
      </c>
      <c r="BH2501" s="1" t="s">
        <v>33041</v>
      </c>
      <c r="BK2501" s="1" t="s">
        <v>582</v>
      </c>
      <c r="BL2501" s="1">
        <v>4</v>
      </c>
      <c r="BR2501" s="1" t="s">
        <v>64154</v>
      </c>
      <c r="BS2501" s="1">
        <v>0.64200000000000002</v>
      </c>
      <c r="BU2501" s="1" t="s">
        <v>4</v>
      </c>
    </row>
    <row r="2502" spans="1:81" x14ac:dyDescent="0.25">
      <c r="A2502" s="2" t="s">
        <v>33026</v>
      </c>
      <c r="B2502" s="1">
        <v>8831</v>
      </c>
      <c r="C2502" s="1">
        <v>6</v>
      </c>
      <c r="D2502" s="1">
        <v>33411022</v>
      </c>
      <c r="E2502" s="1">
        <v>33411022</v>
      </c>
      <c r="F2502" s="1" t="s">
        <v>6</v>
      </c>
      <c r="G2502" s="2" t="s">
        <v>64155</v>
      </c>
      <c r="H2502" s="2" t="s">
        <v>64156</v>
      </c>
      <c r="I2502" s="2" t="s">
        <v>64157</v>
      </c>
      <c r="J2502" s="2" t="s">
        <v>64158</v>
      </c>
      <c r="K2502" s="2" t="s">
        <v>49</v>
      </c>
      <c r="L2502" s="1" t="s">
        <v>50</v>
      </c>
      <c r="M2502" s="1" t="s">
        <v>51</v>
      </c>
      <c r="N2502" s="1" t="s">
        <v>52</v>
      </c>
      <c r="O2502" s="1" t="s">
        <v>52</v>
      </c>
      <c r="R2502" s="1" t="s">
        <v>33028</v>
      </c>
      <c r="S2502" s="1" t="s">
        <v>6</v>
      </c>
      <c r="T2502" s="1">
        <v>15</v>
      </c>
      <c r="U2502" s="1">
        <v>2888</v>
      </c>
      <c r="V2502" s="3">
        <v>1</v>
      </c>
      <c r="W2502" s="12" t="e">
        <v>#N/A</v>
      </c>
      <c r="X2502" s="12" t="e">
        <v>#N/A</v>
      </c>
      <c r="Y2502" s="12" t="e">
        <v>#N/A</v>
      </c>
      <c r="Z2502" s="9">
        <v>0.26356600000000002</v>
      </c>
      <c r="AA2502" s="10">
        <v>68</v>
      </c>
      <c r="AB2502" s="10">
        <v>190</v>
      </c>
      <c r="AC2502" s="20">
        <v>0.93</v>
      </c>
      <c r="AD2502" s="20">
        <v>0.67434299262464104</v>
      </c>
      <c r="AE2502" s="20">
        <v>1</v>
      </c>
      <c r="AF2502" s="15">
        <v>0.40730300000000003</v>
      </c>
      <c r="AG2502" s="16">
        <v>145</v>
      </c>
      <c r="AH2502" s="16">
        <v>211</v>
      </c>
      <c r="AI2502" s="22">
        <v>1</v>
      </c>
      <c r="AJ2502" s="22">
        <v>0.84630730240867003</v>
      </c>
      <c r="AK2502" s="22">
        <v>1</v>
      </c>
      <c r="AL2502" s="18">
        <f t="shared" si="351"/>
        <v>1</v>
      </c>
      <c r="AM2502" s="18">
        <f t="shared" si="352"/>
        <v>1</v>
      </c>
      <c r="AN2502" s="18">
        <f t="shared" si="353"/>
        <v>1</v>
      </c>
      <c r="AO2502" s="18">
        <f t="shared" si="354"/>
        <v>1</v>
      </c>
      <c r="AP2502" s="18">
        <f t="shared" si="355"/>
        <v>1</v>
      </c>
      <c r="AQ2502" s="18">
        <f t="shared" si="356"/>
        <v>1</v>
      </c>
      <c r="AR2502" s="18">
        <f t="shared" si="357"/>
        <v>0</v>
      </c>
      <c r="AS2502" s="18">
        <f t="shared" si="358"/>
        <v>0</v>
      </c>
      <c r="AT2502" s="18">
        <f t="shared" si="359"/>
        <v>0</v>
      </c>
      <c r="AU2502" s="1" t="s">
        <v>64159</v>
      </c>
      <c r="AV2502" s="1" t="s">
        <v>33034</v>
      </c>
      <c r="AW2502" s="1" t="s">
        <v>33035</v>
      </c>
      <c r="AX2502" s="1" t="s">
        <v>33036</v>
      </c>
      <c r="AY2502" s="1" t="s">
        <v>33037</v>
      </c>
      <c r="AZ2502" s="1" t="s">
        <v>33038</v>
      </c>
      <c r="BA2502" s="1">
        <v>898</v>
      </c>
      <c r="BF2502" s="1" t="s">
        <v>33039</v>
      </c>
      <c r="BG2502" s="1" t="s">
        <v>33040</v>
      </c>
      <c r="BH2502" s="1" t="s">
        <v>33041</v>
      </c>
      <c r="BK2502" s="1" t="s">
        <v>582</v>
      </c>
      <c r="BL2502" s="1">
        <v>4</v>
      </c>
      <c r="BR2502" s="1" t="s">
        <v>64160</v>
      </c>
      <c r="BS2502" s="1">
        <v>0.67200000000000004</v>
      </c>
      <c r="BU2502" s="1" t="s">
        <v>4</v>
      </c>
    </row>
    <row r="2503" spans="1:81" x14ac:dyDescent="0.25">
      <c r="A2503" s="2" t="s">
        <v>13516</v>
      </c>
      <c r="B2503" s="1">
        <v>8867</v>
      </c>
      <c r="C2503" s="1">
        <v>21</v>
      </c>
      <c r="D2503" s="1">
        <v>34038258</v>
      </c>
      <c r="E2503" s="1">
        <v>34038258</v>
      </c>
      <c r="F2503" s="1" t="s">
        <v>6</v>
      </c>
      <c r="G2503" s="2" t="s">
        <v>64161</v>
      </c>
      <c r="H2503" s="2" t="s">
        <v>64162</v>
      </c>
      <c r="I2503" s="2" t="s">
        <v>64163</v>
      </c>
      <c r="J2503" s="2" t="s">
        <v>64164</v>
      </c>
      <c r="K2503" s="2" t="s">
        <v>49</v>
      </c>
      <c r="L2503" s="1" t="s">
        <v>50</v>
      </c>
      <c r="M2503" s="1" t="s">
        <v>90</v>
      </c>
      <c r="N2503" s="1" t="s">
        <v>31</v>
      </c>
      <c r="O2503" s="1" t="s">
        <v>31</v>
      </c>
      <c r="R2503" s="1" t="s">
        <v>13518</v>
      </c>
      <c r="S2503" s="1" t="s">
        <v>10</v>
      </c>
      <c r="T2503" s="1">
        <v>17</v>
      </c>
      <c r="U2503" s="1">
        <v>2257</v>
      </c>
      <c r="V2503" s="3">
        <v>1</v>
      </c>
      <c r="W2503" s="12" t="e">
        <v>#N/A</v>
      </c>
      <c r="X2503" s="12" t="e">
        <v>#N/A</v>
      </c>
      <c r="Y2503" s="12" t="e">
        <v>#N/A</v>
      </c>
      <c r="Z2503" s="9">
        <v>0.196078</v>
      </c>
      <c r="AA2503" s="10">
        <v>10</v>
      </c>
      <c r="AB2503" s="10">
        <v>41</v>
      </c>
      <c r="AC2503" s="20">
        <v>0.7</v>
      </c>
      <c r="AD2503" s="20">
        <v>0.35999822170241902</v>
      </c>
      <c r="AE2503" s="20">
        <v>0.97344265865865398</v>
      </c>
      <c r="AF2503" s="15">
        <v>0.27884599999999998</v>
      </c>
      <c r="AG2503" s="16">
        <v>29</v>
      </c>
      <c r="AH2503" s="16">
        <v>75</v>
      </c>
      <c r="AI2503" s="22">
        <v>0.75</v>
      </c>
      <c r="AJ2503" s="22">
        <v>0.51164171390020696</v>
      </c>
      <c r="AK2503" s="22">
        <v>0.96431070924645801</v>
      </c>
      <c r="AL2503" s="18">
        <f t="shared" si="351"/>
        <v>1</v>
      </c>
      <c r="AM2503" s="18">
        <f t="shared" si="352"/>
        <v>1</v>
      </c>
      <c r="AN2503" s="18">
        <f t="shared" si="353"/>
        <v>0</v>
      </c>
      <c r="AO2503" s="18">
        <f t="shared" si="354"/>
        <v>1</v>
      </c>
      <c r="AP2503" s="18">
        <f t="shared" si="355"/>
        <v>1</v>
      </c>
      <c r="AQ2503" s="18">
        <f t="shared" si="356"/>
        <v>0</v>
      </c>
      <c r="AR2503" s="18">
        <f t="shared" si="357"/>
        <v>0</v>
      </c>
      <c r="AS2503" s="18">
        <f t="shared" si="358"/>
        <v>0</v>
      </c>
      <c r="AT2503" s="18">
        <f t="shared" si="359"/>
        <v>0</v>
      </c>
      <c r="AU2503" s="1" t="s">
        <v>64165</v>
      </c>
      <c r="AV2503" s="1" t="s">
        <v>13523</v>
      </c>
      <c r="AW2503" s="1" t="s">
        <v>13524</v>
      </c>
      <c r="AX2503" s="1" t="s">
        <v>13525</v>
      </c>
      <c r="AY2503" s="1" t="s">
        <v>13526</v>
      </c>
      <c r="AZ2503" s="1" t="s">
        <v>13527</v>
      </c>
      <c r="BA2503" s="1">
        <v>714</v>
      </c>
      <c r="BB2503" s="1" t="s">
        <v>64166</v>
      </c>
      <c r="BH2503" s="1" t="s">
        <v>13528</v>
      </c>
      <c r="BK2503" s="1" t="s">
        <v>4540</v>
      </c>
      <c r="BL2503" s="1">
        <v>5</v>
      </c>
      <c r="BR2503" s="1" t="s">
        <v>64167</v>
      </c>
      <c r="BS2503" s="1">
        <v>0.34799999999999998</v>
      </c>
      <c r="BU2503" s="1" t="s">
        <v>4</v>
      </c>
    </row>
    <row r="2504" spans="1:81" x14ac:dyDescent="0.25">
      <c r="A2504" s="2" t="s">
        <v>33043</v>
      </c>
      <c r="B2504" s="1">
        <v>23336</v>
      </c>
      <c r="C2504" s="1">
        <v>15</v>
      </c>
      <c r="D2504" s="1">
        <v>99669816</v>
      </c>
      <c r="E2504" s="1">
        <v>99669816</v>
      </c>
      <c r="F2504" s="1" t="s">
        <v>6</v>
      </c>
      <c r="G2504" s="2" t="s">
        <v>64168</v>
      </c>
      <c r="H2504" s="2" t="s">
        <v>64169</v>
      </c>
      <c r="I2504" s="2" t="s">
        <v>64170</v>
      </c>
      <c r="J2504" s="2" t="s">
        <v>64171</v>
      </c>
      <c r="K2504" s="2" t="s">
        <v>49</v>
      </c>
      <c r="L2504" s="1" t="s">
        <v>50</v>
      </c>
      <c r="M2504" s="1" t="s">
        <v>31</v>
      </c>
      <c r="N2504" s="1" t="s">
        <v>52</v>
      </c>
      <c r="O2504" s="1" t="s">
        <v>52</v>
      </c>
      <c r="R2504" s="1" t="s">
        <v>33045</v>
      </c>
      <c r="S2504" s="1" t="s">
        <v>6</v>
      </c>
      <c r="T2504" s="1">
        <v>6</v>
      </c>
      <c r="U2504" s="1">
        <v>1371</v>
      </c>
      <c r="V2504" s="3">
        <v>1</v>
      </c>
      <c r="W2504" s="12" t="e">
        <v>#N/A</v>
      </c>
      <c r="X2504" s="12" t="e">
        <v>#N/A</v>
      </c>
      <c r="Y2504" s="12" t="e">
        <v>#N/A</v>
      </c>
      <c r="Z2504" s="9">
        <v>0.26245800000000002</v>
      </c>
      <c r="AA2504" s="10">
        <v>79</v>
      </c>
      <c r="AB2504" s="10">
        <v>222</v>
      </c>
      <c r="AC2504" s="20">
        <v>1</v>
      </c>
      <c r="AD2504" s="20">
        <v>0.78083293908579099</v>
      </c>
      <c r="AE2504" s="20">
        <v>1</v>
      </c>
      <c r="AF2504" s="15">
        <v>0.30483300000000002</v>
      </c>
      <c r="AG2504" s="16">
        <v>164</v>
      </c>
      <c r="AH2504" s="16">
        <v>374</v>
      </c>
      <c r="AI2504" s="22">
        <v>1</v>
      </c>
      <c r="AJ2504" s="22">
        <v>0.83874083105337305</v>
      </c>
      <c r="AK2504" s="22">
        <v>1</v>
      </c>
      <c r="AL2504" s="18">
        <f t="shared" si="351"/>
        <v>1</v>
      </c>
      <c r="AM2504" s="18">
        <f t="shared" si="352"/>
        <v>1</v>
      </c>
      <c r="AN2504" s="18">
        <f t="shared" si="353"/>
        <v>1</v>
      </c>
      <c r="AO2504" s="18">
        <f t="shared" si="354"/>
        <v>1</v>
      </c>
      <c r="AP2504" s="18">
        <f t="shared" si="355"/>
        <v>1</v>
      </c>
      <c r="AQ2504" s="18">
        <f t="shared" si="356"/>
        <v>1</v>
      </c>
      <c r="AR2504" s="18">
        <f t="shared" si="357"/>
        <v>0</v>
      </c>
      <c r="AS2504" s="18">
        <f t="shared" si="358"/>
        <v>0</v>
      </c>
      <c r="AT2504" s="18">
        <f t="shared" si="359"/>
        <v>0</v>
      </c>
      <c r="AU2504" s="1" t="s">
        <v>64172</v>
      </c>
      <c r="AV2504" s="1" t="s">
        <v>33050</v>
      </c>
      <c r="AW2504" s="1" t="s">
        <v>33051</v>
      </c>
      <c r="AX2504" s="1" t="s">
        <v>33052</v>
      </c>
      <c r="AY2504" s="1" t="s">
        <v>33053</v>
      </c>
      <c r="AZ2504" s="1" t="s">
        <v>33054</v>
      </c>
      <c r="BA2504" s="1">
        <v>417</v>
      </c>
      <c r="BB2504" s="1" t="s">
        <v>9332</v>
      </c>
      <c r="BF2504" s="1" t="s">
        <v>33056</v>
      </c>
      <c r="BG2504" s="1" t="s">
        <v>33057</v>
      </c>
      <c r="BH2504" s="1" t="s">
        <v>33058</v>
      </c>
      <c r="BK2504" s="1" t="s">
        <v>6128</v>
      </c>
      <c r="BL2504" s="1">
        <v>4</v>
      </c>
      <c r="BR2504" s="1" t="s">
        <v>64173</v>
      </c>
      <c r="BS2504" s="1">
        <v>0.48799999999999999</v>
      </c>
      <c r="BU2504" s="1" t="s">
        <v>4</v>
      </c>
    </row>
    <row r="2505" spans="1:81" x14ac:dyDescent="0.25">
      <c r="A2505" s="2" t="s">
        <v>33078</v>
      </c>
      <c r="B2505" s="1">
        <v>83849</v>
      </c>
      <c r="C2505" s="1">
        <v>10</v>
      </c>
      <c r="D2505" s="1">
        <v>46969401</v>
      </c>
      <c r="E2505" s="1">
        <v>46969403</v>
      </c>
      <c r="F2505" s="1" t="s">
        <v>6</v>
      </c>
      <c r="G2505" s="2" t="s">
        <v>64180</v>
      </c>
      <c r="H2505" s="2" t="s">
        <v>64182</v>
      </c>
      <c r="I2505" s="2" t="s">
        <v>64183</v>
      </c>
      <c r="J2505" s="2" t="s">
        <v>64184</v>
      </c>
      <c r="K2505" s="2" t="s">
        <v>153</v>
      </c>
      <c r="L2505" s="1" t="s">
        <v>8</v>
      </c>
      <c r="M2505" s="1" t="s">
        <v>327</v>
      </c>
      <c r="N2505" s="1" t="s">
        <v>10</v>
      </c>
      <c r="O2505" s="1" t="s">
        <v>10</v>
      </c>
      <c r="R2505" s="1" t="s">
        <v>33080</v>
      </c>
      <c r="S2505" s="1" t="s">
        <v>10</v>
      </c>
      <c r="T2505" s="1">
        <v>2</v>
      </c>
      <c r="U2505" s="1" t="s">
        <v>64181</v>
      </c>
      <c r="V2505" s="3">
        <v>1</v>
      </c>
      <c r="W2505" s="12" t="e">
        <v>#N/A</v>
      </c>
      <c r="X2505" s="12" t="e">
        <v>#N/A</v>
      </c>
      <c r="Y2505" s="12" t="e">
        <v>#N/A</v>
      </c>
      <c r="Z2505" s="9" t="s">
        <v>4</v>
      </c>
      <c r="AA2505" s="10" t="s">
        <v>4</v>
      </c>
      <c r="AB2505" s="10" t="s">
        <v>4</v>
      </c>
      <c r="AC2505" s="20">
        <v>0</v>
      </c>
      <c r="AD2505" s="20">
        <v>0</v>
      </c>
      <c r="AE2505" s="20">
        <v>0</v>
      </c>
      <c r="AF2505" s="15">
        <v>0.03</v>
      </c>
      <c r="AG2505" s="16">
        <v>10</v>
      </c>
      <c r="AH2505" s="16">
        <v>389</v>
      </c>
      <c r="AI2505" s="22">
        <v>0.11</v>
      </c>
      <c r="AJ2505" s="22">
        <v>4.2657338745734998E-2</v>
      </c>
      <c r="AK2505" s="22">
        <v>0.23633665750949301</v>
      </c>
      <c r="AL2505" s="18">
        <f t="shared" si="351"/>
        <v>0</v>
      </c>
      <c r="AM2505" s="18">
        <f t="shared" si="352"/>
        <v>0</v>
      </c>
      <c r="AN2505" s="18">
        <f t="shared" si="353"/>
        <v>0</v>
      </c>
      <c r="AO2505" s="18">
        <f t="shared" si="354"/>
        <v>0</v>
      </c>
      <c r="AP2505" s="18">
        <f t="shared" si="355"/>
        <v>0</v>
      </c>
      <c r="AQ2505" s="18">
        <f t="shared" si="356"/>
        <v>0</v>
      </c>
      <c r="AR2505" s="18">
        <f t="shared" si="357"/>
        <v>1</v>
      </c>
      <c r="AS2505" s="18">
        <f t="shared" si="358"/>
        <v>1</v>
      </c>
      <c r="AT2505" s="18">
        <f t="shared" si="359"/>
        <v>1</v>
      </c>
      <c r="AU2505" s="1" t="s">
        <v>64185</v>
      </c>
      <c r="AV2505" s="1" t="s">
        <v>33085</v>
      </c>
      <c r="AW2505" s="1" t="s">
        <v>33086</v>
      </c>
      <c r="AX2505" s="1" t="s">
        <v>33087</v>
      </c>
      <c r="AY2505" s="1" t="s">
        <v>33088</v>
      </c>
      <c r="AZ2505" s="1" t="s">
        <v>33089</v>
      </c>
      <c r="BA2505" s="1">
        <v>21</v>
      </c>
      <c r="BB2505" s="1" t="s">
        <v>64186</v>
      </c>
      <c r="BC2505" s="1" t="s">
        <v>4</v>
      </c>
      <c r="BD2505" s="1" t="s">
        <v>4</v>
      </c>
      <c r="BG2505" s="1" t="s">
        <v>727</v>
      </c>
      <c r="BL2505" s="1">
        <v>0</v>
      </c>
      <c r="BR2505" s="1" t="s">
        <v>64187</v>
      </c>
      <c r="BS2505" s="1">
        <v>0.63100000000000001</v>
      </c>
      <c r="BT2505" s="1" t="s">
        <v>4</v>
      </c>
      <c r="BU2505" s="1" t="s">
        <v>4</v>
      </c>
      <c r="BZ2505" s="1" t="s">
        <v>4</v>
      </c>
    </row>
    <row r="2506" spans="1:81" x14ac:dyDescent="0.25">
      <c r="A2506" s="2" t="s">
        <v>33078</v>
      </c>
      <c r="B2506" s="1">
        <v>83849</v>
      </c>
      <c r="C2506" s="1">
        <v>10</v>
      </c>
      <c r="D2506" s="1">
        <v>46967540</v>
      </c>
      <c r="E2506" s="1">
        <v>46967540</v>
      </c>
      <c r="F2506" s="1" t="s">
        <v>6</v>
      </c>
      <c r="G2506" s="2" t="s">
        <v>64174</v>
      </c>
      <c r="H2506" s="2" t="s">
        <v>64175</v>
      </c>
      <c r="I2506" s="2" t="s">
        <v>64176</v>
      </c>
      <c r="J2506" s="2" t="s">
        <v>64177</v>
      </c>
      <c r="K2506" s="2" t="s">
        <v>135</v>
      </c>
      <c r="L2506" s="1" t="s">
        <v>50</v>
      </c>
      <c r="M2506" s="1" t="s">
        <v>51</v>
      </c>
      <c r="N2506" s="1" t="s">
        <v>52</v>
      </c>
      <c r="O2506" s="1" t="s">
        <v>52</v>
      </c>
      <c r="R2506" s="1" t="s">
        <v>33080</v>
      </c>
      <c r="S2506" s="1" t="s">
        <v>10</v>
      </c>
      <c r="T2506" s="1">
        <v>4</v>
      </c>
      <c r="U2506" s="1">
        <v>690</v>
      </c>
      <c r="V2506" s="3">
        <v>1</v>
      </c>
      <c r="W2506" s="12" t="e">
        <v>#N/A</v>
      </c>
      <c r="X2506" s="12" t="e">
        <v>#N/A</v>
      </c>
      <c r="Y2506" s="12" t="e">
        <v>#N/A</v>
      </c>
      <c r="Z2506" s="9">
        <v>0.224719</v>
      </c>
      <c r="AA2506" s="10">
        <v>60</v>
      </c>
      <c r="AB2506" s="10">
        <v>207</v>
      </c>
      <c r="AC2506" s="20">
        <v>1</v>
      </c>
      <c r="AD2506" s="20">
        <v>0.733803968319516</v>
      </c>
      <c r="AE2506" s="20">
        <v>1</v>
      </c>
      <c r="AF2506" s="15">
        <v>0.24615400000000001</v>
      </c>
      <c r="AG2506" s="16">
        <v>112</v>
      </c>
      <c r="AH2506" s="16">
        <v>343</v>
      </c>
      <c r="AI2506" s="22">
        <v>1</v>
      </c>
      <c r="AJ2506" s="22">
        <v>0.54592505597237995</v>
      </c>
      <c r="AK2506" s="22">
        <v>1</v>
      </c>
      <c r="AL2506" s="18">
        <f t="shared" si="351"/>
        <v>1</v>
      </c>
      <c r="AM2506" s="18">
        <f t="shared" si="352"/>
        <v>1</v>
      </c>
      <c r="AN2506" s="18">
        <f t="shared" si="353"/>
        <v>1</v>
      </c>
      <c r="AO2506" s="18">
        <f t="shared" si="354"/>
        <v>1</v>
      </c>
      <c r="AP2506" s="18">
        <f t="shared" si="355"/>
        <v>1</v>
      </c>
      <c r="AQ2506" s="18">
        <f t="shared" si="356"/>
        <v>1</v>
      </c>
      <c r="AR2506" s="18">
        <f t="shared" si="357"/>
        <v>0</v>
      </c>
      <c r="AS2506" s="18">
        <f t="shared" si="358"/>
        <v>0</v>
      </c>
      <c r="AT2506" s="18">
        <f t="shared" si="359"/>
        <v>0</v>
      </c>
      <c r="AU2506" s="1" t="s">
        <v>64178</v>
      </c>
      <c r="AV2506" s="1" t="s">
        <v>33085</v>
      </c>
      <c r="AW2506" s="1" t="s">
        <v>33086</v>
      </c>
      <c r="AX2506" s="1" t="s">
        <v>33087</v>
      </c>
      <c r="AY2506" s="1" t="s">
        <v>33088</v>
      </c>
      <c r="AZ2506" s="1" t="s">
        <v>33089</v>
      </c>
      <c r="BA2506" s="1">
        <v>179</v>
      </c>
      <c r="BB2506" s="1" t="s">
        <v>20862</v>
      </c>
      <c r="BG2506" s="1" t="s">
        <v>727</v>
      </c>
      <c r="BL2506" s="1">
        <v>0</v>
      </c>
      <c r="BR2506" s="1" t="s">
        <v>64179</v>
      </c>
      <c r="BS2506" s="1">
        <v>0.627</v>
      </c>
      <c r="BU2506" s="1" t="s">
        <v>4</v>
      </c>
    </row>
    <row r="2507" spans="1:81" x14ac:dyDescent="0.25">
      <c r="A2507" s="2" t="s">
        <v>64188</v>
      </c>
      <c r="B2507" s="1">
        <v>51760</v>
      </c>
      <c r="C2507" s="1">
        <v>16</v>
      </c>
      <c r="D2507" s="1">
        <v>19184720</v>
      </c>
      <c r="E2507" s="1">
        <v>19184720</v>
      </c>
      <c r="F2507" s="1" t="s">
        <v>6</v>
      </c>
      <c r="G2507" s="2" t="s">
        <v>64189</v>
      </c>
      <c r="K2507" s="2" t="s">
        <v>683</v>
      </c>
      <c r="L2507" s="1" t="s">
        <v>50</v>
      </c>
      <c r="M2507" s="1" t="s">
        <v>31</v>
      </c>
      <c r="N2507" s="1" t="s">
        <v>51</v>
      </c>
      <c r="O2507" s="1" t="s">
        <v>51</v>
      </c>
      <c r="R2507" s="1" t="s">
        <v>64190</v>
      </c>
      <c r="S2507" s="1" t="s">
        <v>6</v>
      </c>
      <c r="T2507" s="1" t="s">
        <v>4</v>
      </c>
      <c r="V2507" s="3">
        <v>1</v>
      </c>
      <c r="W2507" s="12" t="e">
        <v>#N/A</v>
      </c>
      <c r="X2507" s="12" t="e">
        <v>#N/A</v>
      </c>
      <c r="Y2507" s="12" t="e">
        <v>#N/A</v>
      </c>
      <c r="Z2507" s="9">
        <v>0.14893600000000001</v>
      </c>
      <c r="AA2507" s="10">
        <v>7</v>
      </c>
      <c r="AB2507" s="10">
        <v>40</v>
      </c>
      <c r="AC2507" s="20">
        <v>0.53</v>
      </c>
      <c r="AD2507" s="20">
        <v>0.244164799779964</v>
      </c>
      <c r="AE2507" s="20">
        <v>0.92733114540125094</v>
      </c>
      <c r="AF2507" s="15">
        <v>0.125</v>
      </c>
      <c r="AG2507" s="16">
        <v>8</v>
      </c>
      <c r="AH2507" s="16">
        <v>56</v>
      </c>
      <c r="AI2507" s="22">
        <v>0.34</v>
      </c>
      <c r="AJ2507" s="22">
        <v>0.161175666700447</v>
      </c>
      <c r="AK2507" s="22">
        <v>0.62731102008289297</v>
      </c>
      <c r="AL2507" s="18">
        <f t="shared" si="351"/>
        <v>1</v>
      </c>
      <c r="AM2507" s="18">
        <f t="shared" si="352"/>
        <v>1</v>
      </c>
      <c r="AN2507" s="18">
        <f t="shared" si="353"/>
        <v>0</v>
      </c>
      <c r="AO2507" s="18">
        <f t="shared" si="354"/>
        <v>1</v>
      </c>
      <c r="AP2507" s="18">
        <f t="shared" si="355"/>
        <v>0</v>
      </c>
      <c r="AQ2507" s="18">
        <f t="shared" si="356"/>
        <v>0</v>
      </c>
      <c r="AR2507" s="18">
        <f t="shared" si="357"/>
        <v>0</v>
      </c>
      <c r="AS2507" s="18">
        <f t="shared" si="358"/>
        <v>0</v>
      </c>
      <c r="AT2507" s="18">
        <f t="shared" si="359"/>
        <v>0</v>
      </c>
      <c r="AU2507" s="1" t="s">
        <v>64191</v>
      </c>
      <c r="AV2507" s="1" t="s">
        <v>64192</v>
      </c>
      <c r="AW2507" s="1" t="s">
        <v>64193</v>
      </c>
      <c r="AX2507" s="1" t="s">
        <v>64194</v>
      </c>
      <c r="AY2507" s="1" t="s">
        <v>64195</v>
      </c>
      <c r="AZ2507" s="1" t="s">
        <v>64196</v>
      </c>
      <c r="BG2507" s="1" t="s">
        <v>64197</v>
      </c>
      <c r="BH2507" s="1" t="s">
        <v>10915</v>
      </c>
      <c r="BK2507" s="1" t="s">
        <v>170</v>
      </c>
      <c r="BL2507" s="1">
        <v>1</v>
      </c>
      <c r="BR2507" s="1" t="s">
        <v>64198</v>
      </c>
      <c r="BS2507" s="1">
        <v>0.33300000000000002</v>
      </c>
      <c r="BU2507" s="1" t="s">
        <v>4</v>
      </c>
    </row>
    <row r="2508" spans="1:81" x14ac:dyDescent="0.25">
      <c r="A2508" s="2" t="s">
        <v>64199</v>
      </c>
      <c r="B2508" s="1">
        <v>84258</v>
      </c>
      <c r="C2508" s="1">
        <v>19</v>
      </c>
      <c r="D2508" s="1">
        <v>51135972</v>
      </c>
      <c r="E2508" s="1">
        <v>51135972</v>
      </c>
      <c r="F2508" s="1" t="s">
        <v>6</v>
      </c>
      <c r="G2508" s="2" t="s">
        <v>64201</v>
      </c>
      <c r="H2508" s="2" t="s">
        <v>4698</v>
      </c>
      <c r="I2508" s="2" t="s">
        <v>64203</v>
      </c>
      <c r="J2508" s="2" t="s">
        <v>64204</v>
      </c>
      <c r="K2508" s="2" t="s">
        <v>49</v>
      </c>
      <c r="L2508" s="1" t="s">
        <v>50</v>
      </c>
      <c r="M2508" s="1" t="s">
        <v>90</v>
      </c>
      <c r="N2508" s="1" t="s">
        <v>31</v>
      </c>
      <c r="O2508" s="1" t="s">
        <v>31</v>
      </c>
      <c r="P2508" s="1" t="s">
        <v>64200</v>
      </c>
      <c r="R2508" s="1" t="s">
        <v>64202</v>
      </c>
      <c r="S2508" s="1" t="s">
        <v>10</v>
      </c>
      <c r="T2508" s="1">
        <v>2</v>
      </c>
      <c r="U2508" s="1">
        <v>879</v>
      </c>
      <c r="V2508" s="3">
        <v>1</v>
      </c>
      <c r="W2508" s="12" t="e">
        <v>#N/A</v>
      </c>
      <c r="X2508" s="12" t="e">
        <v>#N/A</v>
      </c>
      <c r="Y2508" s="12" t="e">
        <v>#N/A</v>
      </c>
      <c r="Z2508" s="9">
        <v>0.29487200000000002</v>
      </c>
      <c r="AA2508" s="10">
        <v>115</v>
      </c>
      <c r="AB2508" s="10">
        <v>275</v>
      </c>
      <c r="AC2508" s="20">
        <v>1</v>
      </c>
      <c r="AD2508" s="20">
        <v>0.76784531920001897</v>
      </c>
      <c r="AE2508" s="20">
        <v>1</v>
      </c>
      <c r="AF2508" s="15">
        <v>0.33274599999999999</v>
      </c>
      <c r="AG2508" s="16">
        <v>189</v>
      </c>
      <c r="AH2508" s="16">
        <v>379</v>
      </c>
      <c r="AI2508" s="22">
        <v>0.89</v>
      </c>
      <c r="AJ2508" s="22">
        <v>0.731248635149085</v>
      </c>
      <c r="AK2508" s="22">
        <v>0.98899618076543405</v>
      </c>
      <c r="AL2508" s="18">
        <f t="shared" si="351"/>
        <v>1</v>
      </c>
      <c r="AM2508" s="18">
        <f t="shared" si="352"/>
        <v>1</v>
      </c>
      <c r="AN2508" s="18">
        <f t="shared" si="353"/>
        <v>1</v>
      </c>
      <c r="AO2508" s="18">
        <f t="shared" si="354"/>
        <v>1</v>
      </c>
      <c r="AP2508" s="18">
        <f t="shared" si="355"/>
        <v>1</v>
      </c>
      <c r="AQ2508" s="18">
        <f t="shared" si="356"/>
        <v>1</v>
      </c>
      <c r="AR2508" s="18">
        <f t="shared" si="357"/>
        <v>0</v>
      </c>
      <c r="AS2508" s="18">
        <f t="shared" si="358"/>
        <v>0</v>
      </c>
      <c r="AT2508" s="18">
        <f t="shared" si="359"/>
        <v>0</v>
      </c>
      <c r="AU2508" s="1" t="s">
        <v>64205</v>
      </c>
      <c r="AV2508" s="1" t="s">
        <v>64206</v>
      </c>
      <c r="AW2508" s="1" t="s">
        <v>64207</v>
      </c>
      <c r="AX2508" s="1" t="s">
        <v>64208</v>
      </c>
      <c r="AY2508" s="1" t="s">
        <v>64209</v>
      </c>
      <c r="AZ2508" s="1" t="s">
        <v>64210</v>
      </c>
      <c r="BA2508" s="1">
        <v>82</v>
      </c>
      <c r="BB2508" s="1" t="s">
        <v>390</v>
      </c>
      <c r="BE2508" s="1" t="s">
        <v>64211</v>
      </c>
      <c r="BG2508" s="1" t="s">
        <v>64212</v>
      </c>
      <c r="BH2508" s="1" t="s">
        <v>13570</v>
      </c>
      <c r="BK2508" s="1" t="s">
        <v>4131</v>
      </c>
      <c r="BL2508" s="1">
        <v>3</v>
      </c>
      <c r="BN2508" s="1" t="s">
        <v>48002</v>
      </c>
      <c r="BP2508" s="1" t="s">
        <v>64213</v>
      </c>
      <c r="BR2508" s="1" t="s">
        <v>64214</v>
      </c>
      <c r="BS2508" s="1">
        <v>0.65200000000000002</v>
      </c>
      <c r="BU2508" s="1" t="s">
        <v>4</v>
      </c>
    </row>
    <row r="2509" spans="1:81" x14ac:dyDescent="0.25">
      <c r="A2509" s="2" t="s">
        <v>64215</v>
      </c>
      <c r="B2509" s="1">
        <v>6860</v>
      </c>
      <c r="C2509" s="1">
        <v>18</v>
      </c>
      <c r="D2509" s="1">
        <v>40853588</v>
      </c>
      <c r="E2509" s="1">
        <v>40853588</v>
      </c>
      <c r="F2509" s="1" t="s">
        <v>6</v>
      </c>
      <c r="G2509" s="2" t="s">
        <v>64216</v>
      </c>
      <c r="H2509" s="2" t="s">
        <v>64218</v>
      </c>
      <c r="I2509" s="2" t="s">
        <v>64219</v>
      </c>
      <c r="J2509" s="2" t="s">
        <v>64220</v>
      </c>
      <c r="K2509" s="2" t="s">
        <v>49</v>
      </c>
      <c r="L2509" s="1" t="s">
        <v>50</v>
      </c>
      <c r="M2509" s="1" t="s">
        <v>51</v>
      </c>
      <c r="N2509" s="1" t="s">
        <v>52</v>
      </c>
      <c r="O2509" s="1" t="s">
        <v>52</v>
      </c>
      <c r="R2509" s="1" t="s">
        <v>64217</v>
      </c>
      <c r="S2509" s="1" t="s">
        <v>10</v>
      </c>
      <c r="T2509" s="1">
        <v>2</v>
      </c>
      <c r="U2509" s="1">
        <v>1175</v>
      </c>
      <c r="V2509" s="3">
        <v>1</v>
      </c>
      <c r="W2509" s="12" t="e">
        <v>#N/A</v>
      </c>
      <c r="X2509" s="12" t="e">
        <v>#N/A</v>
      </c>
      <c r="Y2509" s="12" t="e">
        <v>#N/A</v>
      </c>
      <c r="Z2509" s="9">
        <v>0.35483900000000002</v>
      </c>
      <c r="AA2509" s="10">
        <v>22</v>
      </c>
      <c r="AB2509" s="10">
        <v>40</v>
      </c>
      <c r="AC2509" s="20">
        <v>1</v>
      </c>
      <c r="AD2509" s="20">
        <v>0.685684836182888</v>
      </c>
      <c r="AE2509" s="20">
        <v>1</v>
      </c>
      <c r="AF2509" s="15">
        <v>0.39130399999999999</v>
      </c>
      <c r="AG2509" s="16">
        <v>45</v>
      </c>
      <c r="AH2509" s="16">
        <v>70</v>
      </c>
      <c r="AI2509" s="22">
        <v>1</v>
      </c>
      <c r="AJ2509" s="22">
        <v>0.73956509976645202</v>
      </c>
      <c r="AK2509" s="22">
        <v>1</v>
      </c>
      <c r="AL2509" s="18">
        <f t="shared" si="351"/>
        <v>1</v>
      </c>
      <c r="AM2509" s="18">
        <f t="shared" si="352"/>
        <v>1</v>
      </c>
      <c r="AN2509" s="18">
        <f t="shared" si="353"/>
        <v>1</v>
      </c>
      <c r="AO2509" s="18">
        <f t="shared" si="354"/>
        <v>1</v>
      </c>
      <c r="AP2509" s="18">
        <f t="shared" si="355"/>
        <v>1</v>
      </c>
      <c r="AQ2509" s="18">
        <f t="shared" si="356"/>
        <v>1</v>
      </c>
      <c r="AR2509" s="18">
        <f t="shared" si="357"/>
        <v>0</v>
      </c>
      <c r="AS2509" s="18">
        <f t="shared" si="358"/>
        <v>0</v>
      </c>
      <c r="AT2509" s="18">
        <f t="shared" si="359"/>
        <v>0</v>
      </c>
      <c r="AU2509" s="1" t="s">
        <v>64221</v>
      </c>
      <c r="AV2509" s="1" t="s">
        <v>64222</v>
      </c>
      <c r="AW2509" s="1" t="s">
        <v>64223</v>
      </c>
      <c r="AX2509" s="1" t="s">
        <v>64224</v>
      </c>
      <c r="AY2509" s="1" t="s">
        <v>64225</v>
      </c>
      <c r="AZ2509" s="1" t="s">
        <v>64226</v>
      </c>
      <c r="BA2509" s="1">
        <v>269</v>
      </c>
      <c r="BB2509" s="1" t="s">
        <v>64227</v>
      </c>
      <c r="BG2509" s="1" t="s">
        <v>3591</v>
      </c>
      <c r="BH2509" s="1" t="s">
        <v>10915</v>
      </c>
      <c r="BK2509" s="1" t="s">
        <v>64228</v>
      </c>
      <c r="BL2509" s="1">
        <v>5</v>
      </c>
      <c r="BR2509" s="1" t="s">
        <v>64229</v>
      </c>
      <c r="BS2509" s="1">
        <v>0.318</v>
      </c>
      <c r="BU2509" s="1" t="s">
        <v>4</v>
      </c>
    </row>
    <row r="2510" spans="1:81" x14ac:dyDescent="0.25">
      <c r="A2510" s="2" t="s">
        <v>64230</v>
      </c>
      <c r="B2510" s="1">
        <v>9066</v>
      </c>
      <c r="C2510" s="1">
        <v>11</v>
      </c>
      <c r="D2510" s="1">
        <v>61295651</v>
      </c>
      <c r="E2510" s="1">
        <v>61295651</v>
      </c>
      <c r="F2510" s="1" t="s">
        <v>6</v>
      </c>
      <c r="G2510" s="2" t="s">
        <v>64231</v>
      </c>
      <c r="H2510" s="2" t="s">
        <v>64233</v>
      </c>
      <c r="I2510" s="2" t="s">
        <v>64234</v>
      </c>
      <c r="J2510" s="2" t="s">
        <v>64235</v>
      </c>
      <c r="K2510" s="2" t="s">
        <v>49</v>
      </c>
      <c r="L2510" s="1" t="s">
        <v>50</v>
      </c>
      <c r="M2510" s="1" t="s">
        <v>90</v>
      </c>
      <c r="N2510" s="1" t="s">
        <v>31</v>
      </c>
      <c r="O2510" s="1" t="s">
        <v>31</v>
      </c>
      <c r="R2510" s="1" t="s">
        <v>64232</v>
      </c>
      <c r="S2510" s="1" t="s">
        <v>10</v>
      </c>
      <c r="T2510" s="1">
        <v>5</v>
      </c>
      <c r="U2510" s="1">
        <v>364</v>
      </c>
      <c r="V2510" s="3">
        <v>1</v>
      </c>
      <c r="W2510" s="12" t="e">
        <v>#N/A</v>
      </c>
      <c r="X2510" s="12" t="e">
        <v>#N/A</v>
      </c>
      <c r="Y2510" s="12" t="e">
        <v>#N/A</v>
      </c>
      <c r="Z2510" s="9">
        <v>0.20833299999999999</v>
      </c>
      <c r="AA2510" s="10">
        <v>25</v>
      </c>
      <c r="AB2510" s="10">
        <v>95</v>
      </c>
      <c r="AC2510" s="20">
        <v>0.74</v>
      </c>
      <c r="AD2510" s="20">
        <v>0.47142609645425798</v>
      </c>
      <c r="AE2510" s="20">
        <v>0.97103085071650297</v>
      </c>
      <c r="AF2510" s="15">
        <v>0.32236799999999999</v>
      </c>
      <c r="AG2510" s="16">
        <v>49</v>
      </c>
      <c r="AH2510" s="16">
        <v>103</v>
      </c>
      <c r="AI2510" s="22">
        <v>0.86</v>
      </c>
      <c r="AJ2510" s="22">
        <v>0.63793309860518699</v>
      </c>
      <c r="AK2510" s="22">
        <v>0.98801073237762205</v>
      </c>
      <c r="AL2510" s="18">
        <f t="shared" si="351"/>
        <v>1</v>
      </c>
      <c r="AM2510" s="18">
        <f t="shared" si="352"/>
        <v>1</v>
      </c>
      <c r="AN2510" s="18">
        <f t="shared" si="353"/>
        <v>0</v>
      </c>
      <c r="AO2510" s="18">
        <f t="shared" si="354"/>
        <v>1</v>
      </c>
      <c r="AP2510" s="18">
        <f t="shared" si="355"/>
        <v>1</v>
      </c>
      <c r="AQ2510" s="18">
        <f t="shared" si="356"/>
        <v>1</v>
      </c>
      <c r="AR2510" s="18">
        <f t="shared" si="357"/>
        <v>0</v>
      </c>
      <c r="AS2510" s="18">
        <f t="shared" si="358"/>
        <v>0</v>
      </c>
      <c r="AT2510" s="18">
        <f t="shared" si="359"/>
        <v>0</v>
      </c>
      <c r="AU2510" s="1" t="s">
        <v>64236</v>
      </c>
      <c r="AV2510" s="1" t="s">
        <v>64237</v>
      </c>
      <c r="AW2510" s="1" t="s">
        <v>64238</v>
      </c>
      <c r="AX2510" s="1" t="s">
        <v>64239</v>
      </c>
      <c r="AY2510" s="1" t="s">
        <v>64240</v>
      </c>
      <c r="AZ2510" s="1" t="s">
        <v>64241</v>
      </c>
      <c r="BA2510" s="1">
        <v>120</v>
      </c>
      <c r="BB2510" s="1" t="s">
        <v>390</v>
      </c>
      <c r="BG2510" s="1" t="s">
        <v>3591</v>
      </c>
      <c r="BH2510" s="1" t="s">
        <v>10915</v>
      </c>
      <c r="BK2510" s="1" t="s">
        <v>1078</v>
      </c>
      <c r="BL2510" s="1">
        <v>4</v>
      </c>
      <c r="BR2510" s="1" t="s">
        <v>64242</v>
      </c>
      <c r="BS2510" s="1">
        <v>0.66700000000000004</v>
      </c>
      <c r="BU2510" s="1" t="s">
        <v>4</v>
      </c>
    </row>
    <row r="2511" spans="1:81" x14ac:dyDescent="0.25">
      <c r="A2511" s="2" t="s">
        <v>33136</v>
      </c>
      <c r="B2511" s="1">
        <v>6866</v>
      </c>
      <c r="C2511" s="1">
        <v>12</v>
      </c>
      <c r="D2511" s="1">
        <v>57406468</v>
      </c>
      <c r="E2511" s="1">
        <v>57406468</v>
      </c>
      <c r="F2511" s="1" t="s">
        <v>6</v>
      </c>
      <c r="G2511" s="2" t="s">
        <v>64243</v>
      </c>
      <c r="K2511" s="2" t="s">
        <v>683</v>
      </c>
      <c r="L2511" s="1" t="s">
        <v>50</v>
      </c>
      <c r="M2511" s="1" t="s">
        <v>90</v>
      </c>
      <c r="N2511" s="1" t="s">
        <v>31</v>
      </c>
      <c r="O2511" s="1" t="s">
        <v>31</v>
      </c>
      <c r="R2511" s="1" t="s">
        <v>33138</v>
      </c>
      <c r="S2511" s="1" t="s">
        <v>10</v>
      </c>
      <c r="T2511" s="1" t="s">
        <v>4</v>
      </c>
      <c r="V2511" s="3">
        <v>1</v>
      </c>
      <c r="W2511" s="12" t="e">
        <v>#N/A</v>
      </c>
      <c r="X2511" s="12" t="e">
        <v>#N/A</v>
      </c>
      <c r="Y2511" s="12" t="e">
        <v>#N/A</v>
      </c>
      <c r="Z2511" s="9">
        <v>0.206897</v>
      </c>
      <c r="AA2511" s="10">
        <v>24</v>
      </c>
      <c r="AB2511" s="10">
        <v>92</v>
      </c>
      <c r="AC2511" s="20">
        <v>0.74</v>
      </c>
      <c r="AD2511" s="20">
        <v>0.464717442438213</v>
      </c>
      <c r="AE2511" s="20">
        <v>0.97020108736856003</v>
      </c>
      <c r="AF2511" s="15">
        <v>0.33333299999999999</v>
      </c>
      <c r="AG2511" s="16">
        <v>57</v>
      </c>
      <c r="AH2511" s="16">
        <v>114</v>
      </c>
      <c r="AI2511" s="22">
        <v>0.89</v>
      </c>
      <c r="AJ2511" s="22">
        <v>0.670471552610446</v>
      </c>
      <c r="AK2511" s="22">
        <v>1</v>
      </c>
      <c r="AL2511" s="18">
        <f t="shared" si="351"/>
        <v>1</v>
      </c>
      <c r="AM2511" s="18">
        <f t="shared" si="352"/>
        <v>1</v>
      </c>
      <c r="AN2511" s="18">
        <f t="shared" si="353"/>
        <v>0</v>
      </c>
      <c r="AO2511" s="18">
        <f t="shared" si="354"/>
        <v>1</v>
      </c>
      <c r="AP2511" s="18">
        <f t="shared" si="355"/>
        <v>1</v>
      </c>
      <c r="AQ2511" s="18">
        <f t="shared" si="356"/>
        <v>1</v>
      </c>
      <c r="AR2511" s="18">
        <f t="shared" si="357"/>
        <v>0</v>
      </c>
      <c r="AS2511" s="18">
        <f t="shared" si="358"/>
        <v>0</v>
      </c>
      <c r="AT2511" s="18">
        <f t="shared" si="359"/>
        <v>0</v>
      </c>
      <c r="AU2511" s="1" t="s">
        <v>64244</v>
      </c>
      <c r="AV2511" s="1" t="s">
        <v>33140</v>
      </c>
      <c r="AW2511" s="1" t="s">
        <v>33141</v>
      </c>
      <c r="AX2511" s="1" t="s">
        <v>33142</v>
      </c>
      <c r="AY2511" s="1" t="s">
        <v>33143</v>
      </c>
      <c r="AZ2511" s="1" t="s">
        <v>33144</v>
      </c>
      <c r="BF2511" s="1" t="s">
        <v>33145</v>
      </c>
      <c r="BG2511" s="1" t="s">
        <v>20951</v>
      </c>
      <c r="BH2511" s="1" t="s">
        <v>6337</v>
      </c>
      <c r="BK2511" s="1" t="s">
        <v>563</v>
      </c>
      <c r="BL2511" s="1">
        <v>2</v>
      </c>
      <c r="BR2511" s="1" t="s">
        <v>64245</v>
      </c>
      <c r="BS2511" s="1">
        <v>0.51200000000000001</v>
      </c>
      <c r="BU2511" s="1" t="s">
        <v>4</v>
      </c>
    </row>
    <row r="2512" spans="1:81" x14ac:dyDescent="0.25">
      <c r="A2512" s="2" t="s">
        <v>64246</v>
      </c>
      <c r="B2512" s="1">
        <v>10474</v>
      </c>
      <c r="C2512" s="1">
        <v>3</v>
      </c>
      <c r="D2512" s="1">
        <v>9822033</v>
      </c>
      <c r="E2512" s="1">
        <v>9822033</v>
      </c>
      <c r="F2512" s="1" t="s">
        <v>6</v>
      </c>
      <c r="G2512" s="2" t="s">
        <v>64247</v>
      </c>
      <c r="K2512" s="2" t="s">
        <v>586</v>
      </c>
      <c r="L2512" s="1" t="s">
        <v>50</v>
      </c>
      <c r="M2512" s="1" t="s">
        <v>90</v>
      </c>
      <c r="N2512" s="1" t="s">
        <v>31</v>
      </c>
      <c r="O2512" s="1" t="s">
        <v>31</v>
      </c>
      <c r="R2512" s="1" t="s">
        <v>64248</v>
      </c>
      <c r="S2512" s="1" t="s">
        <v>10</v>
      </c>
      <c r="T2512" s="1">
        <v>9</v>
      </c>
      <c r="V2512" s="3">
        <v>1</v>
      </c>
      <c r="W2512" s="12" t="e">
        <v>#N/A</v>
      </c>
      <c r="X2512" s="12" t="e">
        <v>#N/A</v>
      </c>
      <c r="Y2512" s="12" t="e">
        <v>#N/A</v>
      </c>
      <c r="Z2512" s="9">
        <v>0.28476800000000002</v>
      </c>
      <c r="AA2512" s="10">
        <v>43</v>
      </c>
      <c r="AB2512" s="10">
        <v>108</v>
      </c>
      <c r="AC2512" s="20">
        <v>1</v>
      </c>
      <c r="AD2512" s="20">
        <v>0.68016212702933898</v>
      </c>
      <c r="AE2512" s="20">
        <v>1</v>
      </c>
      <c r="AF2512" s="15">
        <v>0.38942300000000002</v>
      </c>
      <c r="AG2512" s="16">
        <v>81</v>
      </c>
      <c r="AH2512" s="16">
        <v>127</v>
      </c>
      <c r="AI2512" s="22">
        <v>1</v>
      </c>
      <c r="AJ2512" s="22">
        <v>0.78849036810609596</v>
      </c>
      <c r="AK2512" s="22">
        <v>1</v>
      </c>
      <c r="AL2512" s="18">
        <f t="shared" si="351"/>
        <v>1</v>
      </c>
      <c r="AM2512" s="18">
        <f t="shared" si="352"/>
        <v>1</v>
      </c>
      <c r="AN2512" s="18">
        <f t="shared" si="353"/>
        <v>1</v>
      </c>
      <c r="AO2512" s="18">
        <f t="shared" si="354"/>
        <v>1</v>
      </c>
      <c r="AP2512" s="18">
        <f t="shared" si="355"/>
        <v>1</v>
      </c>
      <c r="AQ2512" s="18">
        <f t="shared" si="356"/>
        <v>1</v>
      </c>
      <c r="AR2512" s="18">
        <f t="shared" si="357"/>
        <v>0</v>
      </c>
      <c r="AS2512" s="18">
        <f t="shared" si="358"/>
        <v>0</v>
      </c>
      <c r="AT2512" s="18">
        <f t="shared" si="359"/>
        <v>0</v>
      </c>
      <c r="AU2512" s="1" t="s">
        <v>64249</v>
      </c>
      <c r="AV2512" s="1" t="s">
        <v>64250</v>
      </c>
      <c r="AW2512" s="1" t="s">
        <v>64251</v>
      </c>
      <c r="AX2512" s="1" t="s">
        <v>64252</v>
      </c>
      <c r="AY2512" s="1" t="s">
        <v>64253</v>
      </c>
      <c r="AZ2512" s="1" t="s">
        <v>64254</v>
      </c>
      <c r="BF2512" s="1" t="s">
        <v>64255</v>
      </c>
      <c r="BG2512" s="1" t="s">
        <v>49976</v>
      </c>
      <c r="BH2512" s="1" t="s">
        <v>64256</v>
      </c>
      <c r="BL2512" s="1">
        <v>0</v>
      </c>
      <c r="BR2512" s="1" t="s">
        <v>64257</v>
      </c>
      <c r="BS2512" s="1">
        <v>0.57699999999999996</v>
      </c>
      <c r="BU2512" s="1" t="s">
        <v>4</v>
      </c>
    </row>
    <row r="2513" spans="1:78" x14ac:dyDescent="0.25">
      <c r="A2513" s="2" t="s">
        <v>64258</v>
      </c>
      <c r="B2513" s="1">
        <v>9013</v>
      </c>
      <c r="C2513" s="1">
        <v>16</v>
      </c>
      <c r="D2513" s="1">
        <v>84212772</v>
      </c>
      <c r="E2513" s="1">
        <v>84212772</v>
      </c>
      <c r="F2513" s="1" t="s">
        <v>6</v>
      </c>
      <c r="G2513" s="2" t="s">
        <v>64259</v>
      </c>
      <c r="H2513" s="2" t="s">
        <v>64261</v>
      </c>
      <c r="I2513" s="2" t="s">
        <v>64262</v>
      </c>
      <c r="J2513" s="2" t="s">
        <v>64263</v>
      </c>
      <c r="K2513" s="2" t="s">
        <v>135</v>
      </c>
      <c r="L2513" s="1" t="s">
        <v>50</v>
      </c>
      <c r="M2513" s="1" t="s">
        <v>90</v>
      </c>
      <c r="N2513" s="1" t="s">
        <v>31</v>
      </c>
      <c r="O2513" s="1" t="s">
        <v>31</v>
      </c>
      <c r="R2513" s="1" t="s">
        <v>64260</v>
      </c>
      <c r="S2513" s="1" t="s">
        <v>10</v>
      </c>
      <c r="T2513" s="1">
        <v>14</v>
      </c>
      <c r="U2513" s="1">
        <v>2613</v>
      </c>
      <c r="V2513" s="3">
        <v>1</v>
      </c>
      <c r="W2513" s="12" t="e">
        <v>#N/A</v>
      </c>
      <c r="X2513" s="12" t="e">
        <v>#N/A</v>
      </c>
      <c r="Y2513" s="12" t="e">
        <v>#N/A</v>
      </c>
      <c r="Z2513" s="9">
        <v>0.25806499999999999</v>
      </c>
      <c r="AA2513" s="10">
        <v>8</v>
      </c>
      <c r="AB2513" s="10">
        <v>23</v>
      </c>
      <c r="AC2513" s="20">
        <v>0.92</v>
      </c>
      <c r="AD2513" s="20">
        <v>0.42006830381047</v>
      </c>
      <c r="AE2513" s="20">
        <v>0.98938238657211297</v>
      </c>
      <c r="AF2513" s="15">
        <v>0.41666700000000001</v>
      </c>
      <c r="AG2513" s="16">
        <v>20</v>
      </c>
      <c r="AH2513" s="16">
        <v>28</v>
      </c>
      <c r="AI2513" s="22">
        <v>1</v>
      </c>
      <c r="AJ2513" s="22">
        <v>0.66281422127802603</v>
      </c>
      <c r="AK2513" s="22">
        <v>1</v>
      </c>
      <c r="AL2513" s="18">
        <f t="shared" si="351"/>
        <v>1</v>
      </c>
      <c r="AM2513" s="18">
        <f t="shared" si="352"/>
        <v>1</v>
      </c>
      <c r="AN2513" s="18">
        <f t="shared" si="353"/>
        <v>1</v>
      </c>
      <c r="AO2513" s="18">
        <f t="shared" si="354"/>
        <v>1</v>
      </c>
      <c r="AP2513" s="18">
        <f t="shared" si="355"/>
        <v>1</v>
      </c>
      <c r="AQ2513" s="18">
        <f t="shared" si="356"/>
        <v>1</v>
      </c>
      <c r="AR2513" s="18">
        <f t="shared" si="357"/>
        <v>0</v>
      </c>
      <c r="AS2513" s="18">
        <f t="shared" si="358"/>
        <v>1</v>
      </c>
      <c r="AT2513" s="18">
        <f t="shared" si="359"/>
        <v>0</v>
      </c>
      <c r="AU2513" s="1" t="s">
        <v>64264</v>
      </c>
      <c r="AV2513" s="1" t="s">
        <v>64265</v>
      </c>
      <c r="AW2513" s="1" t="s">
        <v>64266</v>
      </c>
      <c r="AX2513" s="1" t="s">
        <v>64267</v>
      </c>
      <c r="AY2513" s="1" t="s">
        <v>64268</v>
      </c>
      <c r="AZ2513" s="1" t="s">
        <v>64269</v>
      </c>
      <c r="BA2513" s="1">
        <v>795</v>
      </c>
      <c r="BF2513" s="1" t="s">
        <v>64270</v>
      </c>
      <c r="BG2513" s="1" t="s">
        <v>5796</v>
      </c>
      <c r="BH2513" s="1" t="s">
        <v>149</v>
      </c>
      <c r="BK2513" s="1" t="s">
        <v>170</v>
      </c>
      <c r="BL2513" s="1">
        <v>1</v>
      </c>
      <c r="BR2513" s="1" t="s">
        <v>64271</v>
      </c>
      <c r="BS2513" s="1">
        <v>0.65700000000000003</v>
      </c>
      <c r="BU2513" s="1" t="s">
        <v>4</v>
      </c>
    </row>
    <row r="2514" spans="1:78" x14ac:dyDescent="0.25">
      <c r="A2514" s="2" t="s">
        <v>33169</v>
      </c>
      <c r="B2514" s="1">
        <v>138474</v>
      </c>
      <c r="C2514" s="1">
        <v>9</v>
      </c>
      <c r="D2514" s="1">
        <v>32633609</v>
      </c>
      <c r="E2514" s="1">
        <v>32633609</v>
      </c>
      <c r="F2514" s="1" t="s">
        <v>6</v>
      </c>
      <c r="G2514" s="2" t="s">
        <v>64272</v>
      </c>
      <c r="H2514" s="2" t="s">
        <v>26481</v>
      </c>
      <c r="I2514" s="2" t="s">
        <v>64273</v>
      </c>
      <c r="J2514" s="2" t="s">
        <v>26483</v>
      </c>
      <c r="K2514" s="2" t="s">
        <v>49</v>
      </c>
      <c r="L2514" s="1" t="s">
        <v>50</v>
      </c>
      <c r="M2514" s="1" t="s">
        <v>90</v>
      </c>
      <c r="N2514" s="1" t="s">
        <v>31</v>
      </c>
      <c r="O2514" s="1" t="s">
        <v>31</v>
      </c>
      <c r="R2514" s="1" t="s">
        <v>33171</v>
      </c>
      <c r="S2514" s="1" t="s">
        <v>10</v>
      </c>
      <c r="T2514" s="1">
        <v>1</v>
      </c>
      <c r="U2514" s="1">
        <v>2059</v>
      </c>
      <c r="V2514" s="3">
        <v>1</v>
      </c>
      <c r="W2514" s="12" t="e">
        <v>#N/A</v>
      </c>
      <c r="X2514" s="12" t="e">
        <v>#N/A</v>
      </c>
      <c r="Y2514" s="12" t="e">
        <v>#N/A</v>
      </c>
      <c r="Z2514" s="9">
        <v>0.42361100000000002</v>
      </c>
      <c r="AA2514" s="10">
        <v>122</v>
      </c>
      <c r="AB2514" s="10">
        <v>166</v>
      </c>
      <c r="AC2514" s="20">
        <v>1</v>
      </c>
      <c r="AD2514" s="20">
        <v>0.8843683799755</v>
      </c>
      <c r="AE2514" s="20">
        <v>1</v>
      </c>
      <c r="AF2514" s="15">
        <v>0.52693199999999996</v>
      </c>
      <c r="AG2514" s="16">
        <v>225</v>
      </c>
      <c r="AH2514" s="16">
        <v>202</v>
      </c>
      <c r="AI2514" s="22">
        <v>1</v>
      </c>
      <c r="AJ2514" s="22">
        <v>0.93743112038380605</v>
      </c>
      <c r="AK2514" s="22">
        <v>1</v>
      </c>
      <c r="AL2514" s="18">
        <f t="shared" si="351"/>
        <v>1</v>
      </c>
      <c r="AM2514" s="18">
        <f t="shared" si="352"/>
        <v>1</v>
      </c>
      <c r="AN2514" s="18">
        <f t="shared" si="353"/>
        <v>1</v>
      </c>
      <c r="AO2514" s="18">
        <f t="shared" si="354"/>
        <v>1</v>
      </c>
      <c r="AP2514" s="18">
        <f t="shared" si="355"/>
        <v>1</v>
      </c>
      <c r="AQ2514" s="18">
        <f t="shared" si="356"/>
        <v>1</v>
      </c>
      <c r="AR2514" s="18">
        <f t="shared" si="357"/>
        <v>0</v>
      </c>
      <c r="AS2514" s="18">
        <f t="shared" si="358"/>
        <v>0</v>
      </c>
      <c r="AT2514" s="18">
        <f t="shared" si="359"/>
        <v>0</v>
      </c>
      <c r="AU2514" s="1" t="s">
        <v>33175</v>
      </c>
      <c r="AV2514" s="1" t="s">
        <v>33176</v>
      </c>
      <c r="AW2514" s="1" t="s">
        <v>33177</v>
      </c>
      <c r="AX2514" s="1" t="s">
        <v>33178</v>
      </c>
      <c r="AY2514" s="1" t="s">
        <v>33179</v>
      </c>
      <c r="AZ2514" s="1" t="s">
        <v>33180</v>
      </c>
      <c r="BA2514" s="1">
        <v>657</v>
      </c>
      <c r="BF2514" s="1" t="s">
        <v>33181</v>
      </c>
      <c r="BG2514" s="1" t="s">
        <v>33182</v>
      </c>
      <c r="BH2514" s="1" t="s">
        <v>33183</v>
      </c>
      <c r="BK2514" s="1" t="s">
        <v>33184</v>
      </c>
      <c r="BL2514" s="1">
        <v>26</v>
      </c>
      <c r="BO2514" s="1" t="s">
        <v>33185</v>
      </c>
      <c r="BP2514" s="1" t="s">
        <v>33186</v>
      </c>
      <c r="BR2514" s="1" t="s">
        <v>64274</v>
      </c>
      <c r="BS2514" s="1">
        <v>0.498</v>
      </c>
      <c r="BU2514" s="1" t="s">
        <v>4</v>
      </c>
    </row>
    <row r="2515" spans="1:78" x14ac:dyDescent="0.25">
      <c r="A2515" s="2" t="s">
        <v>33203</v>
      </c>
      <c r="B2515" s="1">
        <v>6876</v>
      </c>
      <c r="C2515" s="1">
        <v>11</v>
      </c>
      <c r="D2515" s="1">
        <v>117073687</v>
      </c>
      <c r="E2515" s="1">
        <v>117073687</v>
      </c>
      <c r="F2515" s="1" t="s">
        <v>6</v>
      </c>
      <c r="G2515" s="2" t="s">
        <v>64275</v>
      </c>
      <c r="K2515" s="2" t="s">
        <v>683</v>
      </c>
      <c r="L2515" s="1" t="s">
        <v>50</v>
      </c>
      <c r="M2515" s="1" t="s">
        <v>51</v>
      </c>
      <c r="N2515" s="1" t="s">
        <v>52</v>
      </c>
      <c r="O2515" s="1" t="s">
        <v>52</v>
      </c>
      <c r="R2515" s="1" t="s">
        <v>33205</v>
      </c>
      <c r="S2515" s="1" t="s">
        <v>6</v>
      </c>
      <c r="T2515" s="1" t="s">
        <v>4</v>
      </c>
      <c r="V2515" s="3">
        <v>1</v>
      </c>
      <c r="W2515" s="12" t="e">
        <v>#N/A</v>
      </c>
      <c r="X2515" s="12" t="e">
        <v>#N/A</v>
      </c>
      <c r="Y2515" s="12" t="e">
        <v>#N/A</v>
      </c>
      <c r="Z2515" s="9">
        <v>0.25396800000000003</v>
      </c>
      <c r="AA2515" s="10">
        <v>16</v>
      </c>
      <c r="AB2515" s="10">
        <v>47</v>
      </c>
      <c r="AC2515" s="20">
        <v>0.9</v>
      </c>
      <c r="AD2515" s="20">
        <v>0.51567743786160503</v>
      </c>
      <c r="AE2515" s="20">
        <v>1</v>
      </c>
      <c r="AF2515" s="15">
        <v>0.23943700000000001</v>
      </c>
      <c r="AG2515" s="16">
        <v>17</v>
      </c>
      <c r="AH2515" s="16">
        <v>54</v>
      </c>
      <c r="AI2515" s="22">
        <v>0.64</v>
      </c>
      <c r="AJ2515" s="22">
        <v>0.39441819246212501</v>
      </c>
      <c r="AK2515" s="22">
        <v>0.92740857075614302</v>
      </c>
      <c r="AL2515" s="18">
        <f t="shared" si="351"/>
        <v>1</v>
      </c>
      <c r="AM2515" s="18">
        <f t="shared" si="352"/>
        <v>1</v>
      </c>
      <c r="AN2515" s="18">
        <f t="shared" si="353"/>
        <v>1</v>
      </c>
      <c r="AO2515" s="18">
        <f t="shared" si="354"/>
        <v>1</v>
      </c>
      <c r="AP2515" s="18">
        <f t="shared" si="355"/>
        <v>1</v>
      </c>
      <c r="AQ2515" s="18">
        <f t="shared" si="356"/>
        <v>0</v>
      </c>
      <c r="AR2515" s="18">
        <f t="shared" si="357"/>
        <v>0</v>
      </c>
      <c r="AS2515" s="18">
        <f t="shared" si="358"/>
        <v>0</v>
      </c>
      <c r="AT2515" s="18">
        <f t="shared" si="359"/>
        <v>0</v>
      </c>
      <c r="AU2515" s="1" t="s">
        <v>33206</v>
      </c>
      <c r="AV2515" s="1" t="s">
        <v>33207</v>
      </c>
      <c r="AW2515" s="1" t="s">
        <v>33208</v>
      </c>
      <c r="AX2515" s="1" t="s">
        <v>33209</v>
      </c>
      <c r="AY2515" s="1" t="s">
        <v>33210</v>
      </c>
      <c r="AZ2515" s="1" t="s">
        <v>33211</v>
      </c>
      <c r="BF2515" s="1" t="s">
        <v>33212</v>
      </c>
      <c r="BG2515" s="1" t="s">
        <v>642</v>
      </c>
      <c r="BH2515" s="1" t="s">
        <v>3332</v>
      </c>
      <c r="BL2515" s="1">
        <v>0</v>
      </c>
      <c r="BM2515" s="1" t="s">
        <v>6024</v>
      </c>
      <c r="BN2515" s="1" t="s">
        <v>6025</v>
      </c>
      <c r="BP2515" s="1" t="s">
        <v>33213</v>
      </c>
      <c r="BR2515" s="1" t="s">
        <v>64276</v>
      </c>
      <c r="BS2515" s="1">
        <v>0.59699999999999998</v>
      </c>
      <c r="BU2515" s="1" t="s">
        <v>4</v>
      </c>
    </row>
    <row r="2516" spans="1:78" x14ac:dyDescent="0.25">
      <c r="A2516" s="2" t="s">
        <v>3632</v>
      </c>
      <c r="B2516" s="1">
        <v>6891</v>
      </c>
      <c r="C2516" s="1">
        <v>6</v>
      </c>
      <c r="D2516" s="1">
        <v>32789998</v>
      </c>
      <c r="E2516" s="1">
        <v>32789998</v>
      </c>
      <c r="F2516" s="1" t="s">
        <v>6</v>
      </c>
      <c r="G2516" s="2" t="s">
        <v>64277</v>
      </c>
      <c r="K2516" s="2" t="s">
        <v>586</v>
      </c>
      <c r="L2516" s="1" t="s">
        <v>50</v>
      </c>
      <c r="M2516" s="1" t="s">
        <v>52</v>
      </c>
      <c r="N2516" s="1" t="s">
        <v>51</v>
      </c>
      <c r="O2516" s="1" t="s">
        <v>51</v>
      </c>
      <c r="R2516" s="1" t="s">
        <v>64278</v>
      </c>
      <c r="S2516" s="1" t="s">
        <v>10</v>
      </c>
      <c r="T2516" s="1">
        <v>12</v>
      </c>
      <c r="V2516" s="3">
        <v>1</v>
      </c>
      <c r="W2516" s="12" t="e">
        <v>#N/A</v>
      </c>
      <c r="X2516" s="12" t="e">
        <v>#N/A</v>
      </c>
      <c r="Y2516" s="12" t="e">
        <v>#N/A</v>
      </c>
      <c r="Z2516" s="9">
        <v>0.31818200000000002</v>
      </c>
      <c r="AA2516" s="10">
        <v>7</v>
      </c>
      <c r="AB2516" s="10">
        <v>15</v>
      </c>
      <c r="AC2516" s="20">
        <v>1</v>
      </c>
      <c r="AD2516" s="20">
        <v>0.452812379109853</v>
      </c>
      <c r="AE2516" s="20">
        <v>1</v>
      </c>
      <c r="AF2516" s="15">
        <v>0.39583299999999999</v>
      </c>
      <c r="AG2516" s="16">
        <v>19</v>
      </c>
      <c r="AH2516" s="16">
        <v>29</v>
      </c>
      <c r="AI2516" s="22">
        <v>1</v>
      </c>
      <c r="AJ2516" s="22">
        <v>0.63496449965457202</v>
      </c>
      <c r="AK2516" s="22">
        <v>1</v>
      </c>
      <c r="AL2516" s="18">
        <f t="shared" si="351"/>
        <v>1</v>
      </c>
      <c r="AM2516" s="18">
        <f t="shared" si="352"/>
        <v>1</v>
      </c>
      <c r="AN2516" s="18">
        <f t="shared" si="353"/>
        <v>1</v>
      </c>
      <c r="AO2516" s="18">
        <f t="shared" si="354"/>
        <v>1</v>
      </c>
      <c r="AP2516" s="18">
        <f t="shared" si="355"/>
        <v>1</v>
      </c>
      <c r="AQ2516" s="18">
        <f t="shared" si="356"/>
        <v>1</v>
      </c>
      <c r="AR2516" s="18">
        <f t="shared" si="357"/>
        <v>0</v>
      </c>
      <c r="AS2516" s="18">
        <f t="shared" si="358"/>
        <v>0</v>
      </c>
      <c r="AT2516" s="18">
        <f t="shared" si="359"/>
        <v>0</v>
      </c>
      <c r="AU2516" s="1" t="s">
        <v>64279</v>
      </c>
      <c r="AV2516" s="1" t="s">
        <v>3639</v>
      </c>
      <c r="AW2516" s="1" t="s">
        <v>3640</v>
      </c>
      <c r="AX2516" s="1" t="s">
        <v>3641</v>
      </c>
      <c r="AY2516" s="1" t="s">
        <v>3642</v>
      </c>
      <c r="AZ2516" s="1" t="s">
        <v>3643</v>
      </c>
      <c r="BF2516" s="1" t="s">
        <v>3645</v>
      </c>
      <c r="BG2516" s="1" t="s">
        <v>3646</v>
      </c>
      <c r="BH2516" s="1" t="s">
        <v>3647</v>
      </c>
      <c r="BL2516" s="1">
        <v>0</v>
      </c>
      <c r="BR2516" s="1" t="s">
        <v>64280</v>
      </c>
      <c r="BS2516" s="1">
        <v>0.36299999999999999</v>
      </c>
      <c r="BU2516" s="1" t="s">
        <v>4</v>
      </c>
    </row>
    <row r="2517" spans="1:78" x14ac:dyDescent="0.25">
      <c r="A2517" s="2" t="s">
        <v>64281</v>
      </c>
      <c r="B2517" s="1">
        <v>50834</v>
      </c>
      <c r="C2517" s="1">
        <v>5</v>
      </c>
      <c r="D2517" s="1">
        <v>9629772</v>
      </c>
      <c r="E2517" s="1">
        <v>9629772</v>
      </c>
      <c r="F2517" s="1" t="s">
        <v>6</v>
      </c>
      <c r="G2517" s="2" t="s">
        <v>64282</v>
      </c>
      <c r="H2517" s="2" t="s">
        <v>63680</v>
      </c>
      <c r="I2517" s="2" t="s">
        <v>64284</v>
      </c>
      <c r="J2517" s="2" t="s">
        <v>64285</v>
      </c>
      <c r="K2517" s="2" t="s">
        <v>135</v>
      </c>
      <c r="L2517" s="1" t="s">
        <v>50</v>
      </c>
      <c r="M2517" s="1" t="s">
        <v>90</v>
      </c>
      <c r="N2517" s="1" t="s">
        <v>31</v>
      </c>
      <c r="O2517" s="1" t="s">
        <v>31</v>
      </c>
      <c r="R2517" s="1" t="s">
        <v>64283</v>
      </c>
      <c r="S2517" s="1" t="s">
        <v>10</v>
      </c>
      <c r="T2517" s="1">
        <v>1</v>
      </c>
      <c r="U2517" s="1">
        <v>692</v>
      </c>
      <c r="V2517" s="3">
        <v>1</v>
      </c>
      <c r="W2517" s="12" t="e">
        <v>#N/A</v>
      </c>
      <c r="X2517" s="12" t="e">
        <v>#N/A</v>
      </c>
      <c r="Y2517" s="12" t="e">
        <v>#N/A</v>
      </c>
      <c r="Z2517" s="9">
        <v>0.21875</v>
      </c>
      <c r="AA2517" s="10">
        <v>21</v>
      </c>
      <c r="AB2517" s="10">
        <v>75</v>
      </c>
      <c r="AC2517" s="20">
        <v>0.78</v>
      </c>
      <c r="AD2517" s="20">
        <v>0.479804441366738</v>
      </c>
      <c r="AE2517" s="20">
        <v>0.980359820373229</v>
      </c>
      <c r="AF2517" s="15">
        <v>0.32638899999999998</v>
      </c>
      <c r="AG2517" s="16">
        <v>47</v>
      </c>
      <c r="AH2517" s="16">
        <v>97</v>
      </c>
      <c r="AI2517" s="22">
        <v>0.87</v>
      </c>
      <c r="AJ2517" s="22">
        <v>0.64226843317070603</v>
      </c>
      <c r="AK2517" s="22">
        <v>0.98931919235140797</v>
      </c>
      <c r="AL2517" s="18">
        <f t="shared" si="351"/>
        <v>1</v>
      </c>
      <c r="AM2517" s="18">
        <f t="shared" si="352"/>
        <v>1</v>
      </c>
      <c r="AN2517" s="18">
        <f t="shared" si="353"/>
        <v>1</v>
      </c>
      <c r="AO2517" s="18">
        <f t="shared" si="354"/>
        <v>1</v>
      </c>
      <c r="AP2517" s="18">
        <f t="shared" si="355"/>
        <v>1</v>
      </c>
      <c r="AQ2517" s="18">
        <f t="shared" si="356"/>
        <v>1</v>
      </c>
      <c r="AR2517" s="18">
        <f t="shared" si="357"/>
        <v>0</v>
      </c>
      <c r="AS2517" s="18">
        <f t="shared" si="358"/>
        <v>0</v>
      </c>
      <c r="AT2517" s="18">
        <f t="shared" si="359"/>
        <v>0</v>
      </c>
      <c r="AV2517" s="1" t="s">
        <v>64286</v>
      </c>
      <c r="AW2517" s="1" t="s">
        <v>64287</v>
      </c>
      <c r="AX2517" s="1" t="s">
        <v>64288</v>
      </c>
      <c r="AY2517" s="1" t="s">
        <v>64289</v>
      </c>
      <c r="AZ2517" s="1" t="s">
        <v>64290</v>
      </c>
      <c r="BA2517" s="1">
        <v>125</v>
      </c>
      <c r="BB2517" s="1" t="s">
        <v>10819</v>
      </c>
      <c r="BF2517" s="1" t="s">
        <v>64291</v>
      </c>
      <c r="BG2517" s="1" t="s">
        <v>44</v>
      </c>
      <c r="BH2517" s="1" t="s">
        <v>64292</v>
      </c>
      <c r="BK2517" s="1" t="s">
        <v>3950</v>
      </c>
      <c r="BL2517" s="1">
        <v>3</v>
      </c>
      <c r="BR2517" s="1" t="s">
        <v>64293</v>
      </c>
      <c r="BS2517" s="1">
        <v>0.47299999999999998</v>
      </c>
      <c r="BU2517" s="1" t="s">
        <v>4</v>
      </c>
    </row>
    <row r="2518" spans="1:78" x14ac:dyDescent="0.25">
      <c r="A2518" s="2" t="s">
        <v>64281</v>
      </c>
      <c r="B2518" s="1">
        <v>50834</v>
      </c>
      <c r="C2518" s="1">
        <v>5</v>
      </c>
      <c r="D2518" s="1">
        <v>9630079</v>
      </c>
      <c r="E2518" s="1">
        <v>9630079</v>
      </c>
      <c r="F2518" s="1" t="s">
        <v>6</v>
      </c>
      <c r="G2518" s="2" t="s">
        <v>64294</v>
      </c>
      <c r="H2518" s="2" t="s">
        <v>64295</v>
      </c>
      <c r="I2518" s="2" t="s">
        <v>64296</v>
      </c>
      <c r="J2518" s="2" t="s">
        <v>64297</v>
      </c>
      <c r="K2518" s="2" t="s">
        <v>135</v>
      </c>
      <c r="L2518" s="1" t="s">
        <v>50</v>
      </c>
      <c r="M2518" s="1" t="s">
        <v>90</v>
      </c>
      <c r="N2518" s="1" t="s">
        <v>31</v>
      </c>
      <c r="O2518" s="1" t="s">
        <v>31</v>
      </c>
      <c r="R2518" s="1" t="s">
        <v>64283</v>
      </c>
      <c r="S2518" s="1" t="s">
        <v>10</v>
      </c>
      <c r="T2518" s="1">
        <v>1</v>
      </c>
      <c r="U2518" s="1">
        <v>385</v>
      </c>
      <c r="V2518" s="3">
        <v>1</v>
      </c>
      <c r="W2518" s="12" t="e">
        <v>#N/A</v>
      </c>
      <c r="X2518" s="12" t="e">
        <v>#N/A</v>
      </c>
      <c r="Y2518" s="12" t="e">
        <v>#N/A</v>
      </c>
      <c r="Z2518" s="9">
        <v>0.25766899999999998</v>
      </c>
      <c r="AA2518" s="10">
        <v>42</v>
      </c>
      <c r="AB2518" s="10">
        <v>121</v>
      </c>
      <c r="AC2518" s="20">
        <v>0.91</v>
      </c>
      <c r="AD2518" s="20">
        <v>0.62592771023391502</v>
      </c>
      <c r="AE2518" s="20">
        <v>1</v>
      </c>
      <c r="AF2518" s="15">
        <v>0.35510199999999997</v>
      </c>
      <c r="AG2518" s="16">
        <v>87</v>
      </c>
      <c r="AH2518" s="16">
        <v>158</v>
      </c>
      <c r="AI2518" s="22">
        <v>0.95</v>
      </c>
      <c r="AJ2518" s="22">
        <v>0.74008350035885595</v>
      </c>
      <c r="AK2518" s="22">
        <v>1</v>
      </c>
      <c r="AL2518" s="18">
        <f t="shared" si="351"/>
        <v>1</v>
      </c>
      <c r="AM2518" s="18">
        <f t="shared" si="352"/>
        <v>1</v>
      </c>
      <c r="AN2518" s="18">
        <f t="shared" si="353"/>
        <v>1</v>
      </c>
      <c r="AO2518" s="18">
        <f t="shared" si="354"/>
        <v>1</v>
      </c>
      <c r="AP2518" s="18">
        <f t="shared" si="355"/>
        <v>1</v>
      </c>
      <c r="AQ2518" s="18">
        <f t="shared" si="356"/>
        <v>1</v>
      </c>
      <c r="AR2518" s="18">
        <f t="shared" si="357"/>
        <v>0</v>
      </c>
      <c r="AS2518" s="18">
        <f t="shared" si="358"/>
        <v>0</v>
      </c>
      <c r="AT2518" s="18">
        <f t="shared" si="359"/>
        <v>0</v>
      </c>
      <c r="AV2518" s="1" t="s">
        <v>64286</v>
      </c>
      <c r="AW2518" s="1" t="s">
        <v>64287</v>
      </c>
      <c r="AX2518" s="1" t="s">
        <v>64288</v>
      </c>
      <c r="AY2518" s="1" t="s">
        <v>64289</v>
      </c>
      <c r="AZ2518" s="1" t="s">
        <v>64290</v>
      </c>
      <c r="BA2518" s="1">
        <v>22</v>
      </c>
      <c r="BB2518" s="1" t="s">
        <v>2661</v>
      </c>
      <c r="BF2518" s="1" t="s">
        <v>64291</v>
      </c>
      <c r="BG2518" s="1" t="s">
        <v>44</v>
      </c>
      <c r="BH2518" s="1" t="s">
        <v>64292</v>
      </c>
      <c r="BK2518" s="1" t="s">
        <v>3950</v>
      </c>
      <c r="BL2518" s="1">
        <v>3</v>
      </c>
      <c r="BR2518" s="1" t="s">
        <v>64298</v>
      </c>
      <c r="BS2518" s="1">
        <v>0.34300000000000003</v>
      </c>
      <c r="BU2518" s="1" t="s">
        <v>4</v>
      </c>
    </row>
    <row r="2519" spans="1:78" x14ac:dyDescent="0.25">
      <c r="A2519" s="2" t="s">
        <v>64281</v>
      </c>
      <c r="B2519" s="1">
        <v>50834</v>
      </c>
      <c r="C2519" s="1">
        <v>5</v>
      </c>
      <c r="D2519" s="1">
        <v>9630094</v>
      </c>
      <c r="E2519" s="1">
        <v>9630094</v>
      </c>
      <c r="F2519" s="1" t="s">
        <v>6</v>
      </c>
      <c r="G2519" s="2" t="s">
        <v>64299</v>
      </c>
      <c r="H2519" s="2" t="s">
        <v>64300</v>
      </c>
      <c r="I2519" s="2" t="s">
        <v>64301</v>
      </c>
      <c r="J2519" s="2" t="s">
        <v>64302</v>
      </c>
      <c r="K2519" s="2" t="s">
        <v>49</v>
      </c>
      <c r="L2519" s="1" t="s">
        <v>50</v>
      </c>
      <c r="M2519" s="1" t="s">
        <v>31</v>
      </c>
      <c r="N2519" s="1" t="s">
        <v>51</v>
      </c>
      <c r="O2519" s="1" t="s">
        <v>51</v>
      </c>
      <c r="R2519" s="1" t="s">
        <v>64283</v>
      </c>
      <c r="S2519" s="1" t="s">
        <v>10</v>
      </c>
      <c r="T2519" s="1">
        <v>1</v>
      </c>
      <c r="U2519" s="1">
        <v>370</v>
      </c>
      <c r="V2519" s="3">
        <v>1</v>
      </c>
      <c r="W2519" s="12" t="e">
        <v>#N/A</v>
      </c>
      <c r="X2519" s="12" t="e">
        <v>#N/A</v>
      </c>
      <c r="Y2519" s="12" t="e">
        <v>#N/A</v>
      </c>
      <c r="Z2519" s="9">
        <v>0.375</v>
      </c>
      <c r="AA2519" s="10">
        <v>57</v>
      </c>
      <c r="AB2519" s="10">
        <v>95</v>
      </c>
      <c r="AC2519" s="20">
        <v>1</v>
      </c>
      <c r="AD2519" s="20">
        <v>0.81269368304710599</v>
      </c>
      <c r="AE2519" s="20">
        <v>1</v>
      </c>
      <c r="AF2519" s="15">
        <v>0.425234</v>
      </c>
      <c r="AG2519" s="16">
        <v>91</v>
      </c>
      <c r="AH2519" s="16">
        <v>123</v>
      </c>
      <c r="AI2519" s="22">
        <v>1</v>
      </c>
      <c r="AJ2519" s="22">
        <v>0.83702740297923806</v>
      </c>
      <c r="AK2519" s="22">
        <v>1</v>
      </c>
      <c r="AL2519" s="18">
        <f t="shared" si="351"/>
        <v>1</v>
      </c>
      <c r="AM2519" s="18">
        <f t="shared" si="352"/>
        <v>1</v>
      </c>
      <c r="AN2519" s="18">
        <f t="shared" si="353"/>
        <v>1</v>
      </c>
      <c r="AO2519" s="18">
        <f t="shared" si="354"/>
        <v>1</v>
      </c>
      <c r="AP2519" s="18">
        <f t="shared" si="355"/>
        <v>1</v>
      </c>
      <c r="AQ2519" s="18">
        <f t="shared" si="356"/>
        <v>1</v>
      </c>
      <c r="AR2519" s="18">
        <f t="shared" si="357"/>
        <v>0</v>
      </c>
      <c r="AS2519" s="18">
        <f t="shared" si="358"/>
        <v>0</v>
      </c>
      <c r="AT2519" s="18">
        <f t="shared" si="359"/>
        <v>0</v>
      </c>
      <c r="AV2519" s="1" t="s">
        <v>64286</v>
      </c>
      <c r="AW2519" s="1" t="s">
        <v>64287</v>
      </c>
      <c r="AX2519" s="1" t="s">
        <v>64288</v>
      </c>
      <c r="AY2519" s="1" t="s">
        <v>64289</v>
      </c>
      <c r="AZ2519" s="1" t="s">
        <v>64290</v>
      </c>
      <c r="BA2519" s="1">
        <v>17</v>
      </c>
      <c r="BB2519" s="1" t="s">
        <v>2661</v>
      </c>
      <c r="BF2519" s="1" t="s">
        <v>64291</v>
      </c>
      <c r="BG2519" s="1" t="s">
        <v>44</v>
      </c>
      <c r="BH2519" s="1" t="s">
        <v>64292</v>
      </c>
      <c r="BK2519" s="1" t="s">
        <v>3950</v>
      </c>
      <c r="BL2519" s="1">
        <v>3</v>
      </c>
      <c r="BR2519" s="1" t="s">
        <v>64303</v>
      </c>
      <c r="BS2519" s="1">
        <v>0.32800000000000001</v>
      </c>
      <c r="BU2519" s="1" t="s">
        <v>4</v>
      </c>
    </row>
    <row r="2520" spans="1:78" x14ac:dyDescent="0.25">
      <c r="A2520" s="2" t="s">
        <v>64304</v>
      </c>
      <c r="B2520" s="1">
        <v>50831</v>
      </c>
      <c r="C2520" s="1">
        <v>7</v>
      </c>
      <c r="D2520" s="1">
        <v>141464653</v>
      </c>
      <c r="E2520" s="1">
        <v>141464653</v>
      </c>
      <c r="F2520" s="1" t="s">
        <v>6</v>
      </c>
      <c r="G2520" s="2" t="s">
        <v>64305</v>
      </c>
      <c r="H2520" s="2" t="s">
        <v>61487</v>
      </c>
      <c r="I2520" s="2" t="s">
        <v>64307</v>
      </c>
      <c r="J2520" s="2" t="s">
        <v>64308</v>
      </c>
      <c r="K2520" s="2" t="s">
        <v>49</v>
      </c>
      <c r="L2520" s="1" t="s">
        <v>50</v>
      </c>
      <c r="M2520" s="1" t="s">
        <v>51</v>
      </c>
      <c r="N2520" s="1" t="s">
        <v>52</v>
      </c>
      <c r="O2520" s="1" t="s">
        <v>52</v>
      </c>
      <c r="R2520" s="1" t="s">
        <v>64306</v>
      </c>
      <c r="S2520" s="1" t="s">
        <v>6</v>
      </c>
      <c r="T2520" s="1">
        <v>1</v>
      </c>
      <c r="U2520" s="1">
        <v>757</v>
      </c>
      <c r="V2520" s="3">
        <v>1</v>
      </c>
      <c r="W2520" s="12" t="e">
        <v>#N/A</v>
      </c>
      <c r="X2520" s="12" t="e">
        <v>#N/A</v>
      </c>
      <c r="Y2520" s="12" t="e">
        <v>#N/A</v>
      </c>
      <c r="Z2520" s="9">
        <v>0.261905</v>
      </c>
      <c r="AA2520" s="10">
        <v>33</v>
      </c>
      <c r="AB2520" s="10">
        <v>93</v>
      </c>
      <c r="AC2520" s="20">
        <v>0.8</v>
      </c>
      <c r="AD2520" s="20">
        <v>0.71941442669357203</v>
      </c>
      <c r="AE2520" s="20">
        <v>1</v>
      </c>
      <c r="AF2520" s="15">
        <v>0.314917</v>
      </c>
      <c r="AG2520" s="16">
        <v>57</v>
      </c>
      <c r="AH2520" s="16">
        <v>124</v>
      </c>
      <c r="AI2520" s="22">
        <v>0.73</v>
      </c>
      <c r="AJ2520" s="22">
        <v>0.65997890285721095</v>
      </c>
      <c r="AK2520" s="22">
        <v>0.98886187689831795</v>
      </c>
      <c r="AL2520" s="18">
        <f t="shared" si="351"/>
        <v>1</v>
      </c>
      <c r="AM2520" s="18">
        <f t="shared" si="352"/>
        <v>1</v>
      </c>
      <c r="AN2520" s="18">
        <f t="shared" si="353"/>
        <v>1</v>
      </c>
      <c r="AO2520" s="18">
        <f t="shared" si="354"/>
        <v>1</v>
      </c>
      <c r="AP2520" s="18">
        <f t="shared" si="355"/>
        <v>1</v>
      </c>
      <c r="AQ2520" s="18">
        <f t="shared" si="356"/>
        <v>0</v>
      </c>
      <c r="AR2520" s="18">
        <f t="shared" si="357"/>
        <v>0</v>
      </c>
      <c r="AS2520" s="18">
        <f t="shared" si="358"/>
        <v>0</v>
      </c>
      <c r="AT2520" s="18">
        <f t="shared" si="359"/>
        <v>0</v>
      </c>
      <c r="AV2520" s="1" t="s">
        <v>64309</v>
      </c>
      <c r="AW2520" s="1" t="s">
        <v>64310</v>
      </c>
      <c r="AX2520" s="1" t="s">
        <v>64311</v>
      </c>
      <c r="AY2520" s="1" t="s">
        <v>64312</v>
      </c>
      <c r="AZ2520" s="1" t="s">
        <v>64313</v>
      </c>
      <c r="BA2520" s="1">
        <v>232</v>
      </c>
      <c r="BB2520" s="1" t="s">
        <v>390</v>
      </c>
      <c r="BF2520" s="1" t="s">
        <v>64314</v>
      </c>
      <c r="BH2520" s="1" t="s">
        <v>64292</v>
      </c>
      <c r="BK2520" s="1" t="s">
        <v>305</v>
      </c>
      <c r="BL2520" s="1">
        <v>1</v>
      </c>
      <c r="BM2520" s="1" t="s">
        <v>6179</v>
      </c>
      <c r="BR2520" s="1" t="s">
        <v>64315</v>
      </c>
      <c r="BS2520" s="1">
        <v>0.373</v>
      </c>
      <c r="BU2520" s="1" t="s">
        <v>4</v>
      </c>
    </row>
    <row r="2521" spans="1:78" x14ac:dyDescent="0.25">
      <c r="A2521" s="2" t="s">
        <v>64316</v>
      </c>
      <c r="B2521" s="1">
        <v>259293</v>
      </c>
      <c r="C2521" s="1">
        <v>12</v>
      </c>
      <c r="D2521" s="1">
        <v>11286302</v>
      </c>
      <c r="E2521" s="1">
        <v>11286303</v>
      </c>
      <c r="F2521" s="1" t="s">
        <v>6</v>
      </c>
      <c r="G2521" s="2" t="s">
        <v>64318</v>
      </c>
      <c r="H2521" s="2" t="s">
        <v>64320</v>
      </c>
      <c r="I2521" s="2" t="s">
        <v>64321</v>
      </c>
      <c r="J2521" s="2" t="s">
        <v>64322</v>
      </c>
      <c r="K2521" s="2" t="s">
        <v>436</v>
      </c>
      <c r="L2521" s="1" t="s">
        <v>437</v>
      </c>
      <c r="M2521" s="1" t="s">
        <v>10</v>
      </c>
      <c r="N2521" s="1" t="s">
        <v>64317</v>
      </c>
      <c r="O2521" s="1" t="s">
        <v>64317</v>
      </c>
      <c r="R2521" s="1" t="s">
        <v>64319</v>
      </c>
      <c r="S2521" s="1" t="s">
        <v>10</v>
      </c>
      <c r="T2521" s="1">
        <v>1</v>
      </c>
      <c r="U2521" s="1" t="s">
        <v>6801</v>
      </c>
      <c r="V2521" s="3">
        <v>1</v>
      </c>
      <c r="W2521" s="12" t="e">
        <v>#N/A</v>
      </c>
      <c r="X2521" s="12" t="e">
        <v>#N/A</v>
      </c>
      <c r="Y2521" s="12" t="e">
        <v>#N/A</v>
      </c>
      <c r="Z2521" s="9">
        <v>0.01</v>
      </c>
      <c r="AA2521" s="10">
        <v>8</v>
      </c>
      <c r="AB2521" s="10">
        <v>616</v>
      </c>
      <c r="AC2521" s="20">
        <v>0.05</v>
      </c>
      <c r="AD2521" s="20">
        <v>1.10795920929249E-2</v>
      </c>
      <c r="AE2521" s="20">
        <v>0.12346312761558099</v>
      </c>
      <c r="AF2521" s="15" t="s">
        <v>4</v>
      </c>
      <c r="AG2521" s="16" t="s">
        <v>4</v>
      </c>
      <c r="AH2521" s="16" t="s">
        <v>4</v>
      </c>
      <c r="AI2521" s="22">
        <v>0</v>
      </c>
      <c r="AJ2521" s="22">
        <v>0</v>
      </c>
      <c r="AK2521" s="22">
        <v>0</v>
      </c>
      <c r="AL2521" s="18">
        <f t="shared" si="351"/>
        <v>0</v>
      </c>
      <c r="AM2521" s="18">
        <f t="shared" si="352"/>
        <v>0</v>
      </c>
      <c r="AN2521" s="18">
        <f t="shared" si="353"/>
        <v>0</v>
      </c>
      <c r="AO2521" s="18">
        <f t="shared" si="354"/>
        <v>0</v>
      </c>
      <c r="AP2521" s="18">
        <f t="shared" si="355"/>
        <v>0</v>
      </c>
      <c r="AQ2521" s="18">
        <f t="shared" si="356"/>
        <v>0</v>
      </c>
      <c r="AR2521" s="18">
        <f t="shared" si="357"/>
        <v>0</v>
      </c>
      <c r="AS2521" s="18">
        <f t="shared" si="358"/>
        <v>0</v>
      </c>
      <c r="AT2521" s="18">
        <f t="shared" si="359"/>
        <v>0</v>
      </c>
      <c r="AU2521" s="1" t="s">
        <v>64323</v>
      </c>
      <c r="AV2521" s="1" t="s">
        <v>64324</v>
      </c>
      <c r="AW2521" s="1" t="s">
        <v>64325</v>
      </c>
      <c r="AZ2521" s="1" t="s">
        <v>64326</v>
      </c>
      <c r="BC2521" s="1" t="s">
        <v>4</v>
      </c>
      <c r="BL2521" s="1">
        <v>0</v>
      </c>
      <c r="BR2521" s="1" t="s">
        <v>64327</v>
      </c>
      <c r="BS2521" s="1">
        <v>0.39600000000000002</v>
      </c>
      <c r="BT2521" s="1" t="s">
        <v>4</v>
      </c>
      <c r="BU2521" s="1" t="s">
        <v>4</v>
      </c>
      <c r="BZ2521" s="1" t="s">
        <v>4</v>
      </c>
    </row>
    <row r="2522" spans="1:78" x14ac:dyDescent="0.25">
      <c r="A2522" s="2" t="s">
        <v>64328</v>
      </c>
      <c r="B2522" s="1">
        <v>5726</v>
      </c>
      <c r="C2522" s="1">
        <v>7</v>
      </c>
      <c r="D2522" s="1">
        <v>141673222</v>
      </c>
      <c r="E2522" s="1">
        <v>141673222</v>
      </c>
      <c r="F2522" s="1" t="s">
        <v>6</v>
      </c>
      <c r="G2522" s="2" t="s">
        <v>64329</v>
      </c>
      <c r="H2522" s="2" t="s">
        <v>64331</v>
      </c>
      <c r="I2522" s="2" t="s">
        <v>64332</v>
      </c>
      <c r="J2522" s="2" t="s">
        <v>64333</v>
      </c>
      <c r="K2522" s="2" t="s">
        <v>49</v>
      </c>
      <c r="L2522" s="1" t="s">
        <v>50</v>
      </c>
      <c r="M2522" s="1" t="s">
        <v>90</v>
      </c>
      <c r="N2522" s="1" t="s">
        <v>31</v>
      </c>
      <c r="O2522" s="1" t="s">
        <v>31</v>
      </c>
      <c r="R2522" s="1" t="s">
        <v>64330</v>
      </c>
      <c r="S2522" s="1" t="s">
        <v>10</v>
      </c>
      <c r="T2522" s="1">
        <v>1</v>
      </c>
      <c r="U2522" s="1">
        <v>352</v>
      </c>
      <c r="V2522" s="3">
        <v>1</v>
      </c>
      <c r="W2522" s="12" t="e">
        <v>#N/A</v>
      </c>
      <c r="X2522" s="12" t="e">
        <v>#N/A</v>
      </c>
      <c r="Y2522" s="12" t="e">
        <v>#N/A</v>
      </c>
      <c r="Z2522" s="9">
        <v>0</v>
      </c>
      <c r="AA2522" s="10">
        <v>0</v>
      </c>
      <c r="AB2522" s="10">
        <v>632</v>
      </c>
      <c r="AC2522" s="20">
        <v>0</v>
      </c>
      <c r="AD2522" s="20">
        <v>0</v>
      </c>
      <c r="AE2522" s="20">
        <v>4.7610089132751998E-2</v>
      </c>
      <c r="AF2522" s="15">
        <v>0.195355</v>
      </c>
      <c r="AG2522" s="16">
        <v>143</v>
      </c>
      <c r="AH2522" s="16">
        <v>589</v>
      </c>
      <c r="AI2522" s="22">
        <v>0.87</v>
      </c>
      <c r="AJ2522" s="22">
        <v>0.61282125699020995</v>
      </c>
      <c r="AK2522" s="22">
        <v>0.98637254477212599</v>
      </c>
      <c r="AL2522" s="18">
        <f t="shared" si="351"/>
        <v>0</v>
      </c>
      <c r="AM2522" s="18">
        <f t="shared" si="352"/>
        <v>0</v>
      </c>
      <c r="AN2522" s="18">
        <f t="shared" si="353"/>
        <v>0</v>
      </c>
      <c r="AO2522" s="18">
        <f t="shared" si="354"/>
        <v>1</v>
      </c>
      <c r="AP2522" s="18">
        <f t="shared" si="355"/>
        <v>1</v>
      </c>
      <c r="AQ2522" s="18">
        <f t="shared" si="356"/>
        <v>1</v>
      </c>
      <c r="AR2522" s="18">
        <f t="shared" si="357"/>
        <v>1</v>
      </c>
      <c r="AS2522" s="18">
        <f t="shared" si="358"/>
        <v>1</v>
      </c>
      <c r="AT2522" s="18">
        <f t="shared" si="359"/>
        <v>1</v>
      </c>
      <c r="AV2522" s="1" t="s">
        <v>64334</v>
      </c>
      <c r="AW2522" s="1" t="s">
        <v>64335</v>
      </c>
      <c r="AX2522" s="1" t="s">
        <v>64336</v>
      </c>
      <c r="AY2522" s="1" t="s">
        <v>64337</v>
      </c>
      <c r="AZ2522" s="1" t="s">
        <v>64338</v>
      </c>
      <c r="BA2522" s="1">
        <v>90</v>
      </c>
      <c r="BB2522" s="1" t="s">
        <v>233</v>
      </c>
      <c r="BF2522" s="1" t="s">
        <v>64314</v>
      </c>
      <c r="BG2522" s="1" t="s">
        <v>44</v>
      </c>
      <c r="BH2522" s="1" t="s">
        <v>7942</v>
      </c>
      <c r="BK2522" s="1" t="s">
        <v>64339</v>
      </c>
      <c r="BL2522" s="1">
        <v>2</v>
      </c>
      <c r="BM2522" s="1" t="s">
        <v>6179</v>
      </c>
      <c r="BR2522" s="1" t="s">
        <v>64340</v>
      </c>
      <c r="BS2522" s="1">
        <v>0.53200000000000003</v>
      </c>
      <c r="BU2522" s="1" t="s">
        <v>4</v>
      </c>
    </row>
    <row r="2523" spans="1:78" x14ac:dyDescent="0.25">
      <c r="A2523" s="2" t="s">
        <v>64341</v>
      </c>
      <c r="B2523" s="1">
        <v>259285</v>
      </c>
      <c r="C2523" s="1">
        <v>7</v>
      </c>
      <c r="D2523" s="1">
        <v>142881299</v>
      </c>
      <c r="E2523" s="1">
        <v>142881299</v>
      </c>
      <c r="F2523" s="1" t="s">
        <v>6</v>
      </c>
      <c r="G2523" s="2" t="s">
        <v>64342</v>
      </c>
      <c r="H2523" s="2" t="s">
        <v>64344</v>
      </c>
      <c r="I2523" s="2" t="s">
        <v>64345</v>
      </c>
      <c r="J2523" s="2" t="s">
        <v>64346</v>
      </c>
      <c r="K2523" s="2" t="s">
        <v>49</v>
      </c>
      <c r="L2523" s="1" t="s">
        <v>50</v>
      </c>
      <c r="M2523" s="1" t="s">
        <v>51</v>
      </c>
      <c r="N2523" s="1" t="s">
        <v>52</v>
      </c>
      <c r="O2523" s="1" t="s">
        <v>52</v>
      </c>
      <c r="R2523" s="1" t="s">
        <v>64343</v>
      </c>
      <c r="S2523" s="1" t="s">
        <v>6</v>
      </c>
      <c r="T2523" s="1">
        <v>1</v>
      </c>
      <c r="U2523" s="1">
        <v>788</v>
      </c>
      <c r="V2523" s="3">
        <v>1</v>
      </c>
      <c r="W2523" s="12" t="e">
        <v>#N/A</v>
      </c>
      <c r="X2523" s="12" t="e">
        <v>#N/A</v>
      </c>
      <c r="Y2523" s="12" t="e">
        <v>#N/A</v>
      </c>
      <c r="Z2523" s="9">
        <v>0.33692699999999998</v>
      </c>
      <c r="AA2523" s="10">
        <v>125</v>
      </c>
      <c r="AB2523" s="10">
        <v>246</v>
      </c>
      <c r="AC2523" s="20">
        <v>1</v>
      </c>
      <c r="AD2523" s="20">
        <v>0.75245576056879904</v>
      </c>
      <c r="AE2523" s="20">
        <v>1</v>
      </c>
      <c r="AF2523" s="15">
        <v>0.41401300000000002</v>
      </c>
      <c r="AG2523" s="16">
        <v>195</v>
      </c>
      <c r="AH2523" s="16">
        <v>276</v>
      </c>
      <c r="AI2523" s="22">
        <v>1</v>
      </c>
      <c r="AJ2523" s="22">
        <v>0.77518180525062197</v>
      </c>
      <c r="AK2523" s="22">
        <v>1</v>
      </c>
      <c r="AL2523" s="18">
        <f t="shared" si="351"/>
        <v>1</v>
      </c>
      <c r="AM2523" s="18">
        <f t="shared" si="352"/>
        <v>1</v>
      </c>
      <c r="AN2523" s="18">
        <f t="shared" si="353"/>
        <v>1</v>
      </c>
      <c r="AO2523" s="18">
        <f t="shared" si="354"/>
        <v>1</v>
      </c>
      <c r="AP2523" s="18">
        <f t="shared" si="355"/>
        <v>1</v>
      </c>
      <c r="AQ2523" s="18">
        <f t="shared" si="356"/>
        <v>1</v>
      </c>
      <c r="AR2523" s="18">
        <f t="shared" si="357"/>
        <v>0</v>
      </c>
      <c r="AS2523" s="18">
        <f t="shared" si="358"/>
        <v>0</v>
      </c>
      <c r="AT2523" s="18">
        <f t="shared" si="359"/>
        <v>0</v>
      </c>
      <c r="AV2523" s="1" t="s">
        <v>64347</v>
      </c>
      <c r="AW2523" s="1" t="s">
        <v>64348</v>
      </c>
      <c r="AX2523" s="1" t="s">
        <v>64349</v>
      </c>
      <c r="AY2523" s="1" t="s">
        <v>64350</v>
      </c>
      <c r="AZ2523" s="1" t="s">
        <v>64351</v>
      </c>
      <c r="BA2523" s="1">
        <v>263</v>
      </c>
      <c r="BB2523" s="1" t="s">
        <v>5812</v>
      </c>
      <c r="BF2523" s="1" t="s">
        <v>64314</v>
      </c>
      <c r="BG2523" s="1" t="s">
        <v>44</v>
      </c>
      <c r="BH2523" s="1" t="s">
        <v>7942</v>
      </c>
      <c r="BK2523" s="1" t="s">
        <v>675</v>
      </c>
      <c r="BL2523" s="1">
        <v>1</v>
      </c>
      <c r="BM2523" s="1" t="s">
        <v>7281</v>
      </c>
      <c r="BR2523" s="1" t="s">
        <v>64352</v>
      </c>
      <c r="BS2523" s="1">
        <v>0.47299999999999998</v>
      </c>
      <c r="BU2523" s="1" t="s">
        <v>4</v>
      </c>
    </row>
    <row r="2524" spans="1:78" x14ac:dyDescent="0.25">
      <c r="A2524" s="2" t="s">
        <v>64353</v>
      </c>
      <c r="B2524" s="1">
        <v>50832</v>
      </c>
      <c r="C2524" s="1">
        <v>7</v>
      </c>
      <c r="D2524" s="1">
        <v>141478714</v>
      </c>
      <c r="E2524" s="1">
        <v>141478714</v>
      </c>
      <c r="F2524" s="1" t="s">
        <v>6</v>
      </c>
      <c r="G2524" s="2" t="s">
        <v>64354</v>
      </c>
      <c r="H2524" s="2" t="s">
        <v>22189</v>
      </c>
      <c r="I2524" s="2" t="s">
        <v>64356</v>
      </c>
      <c r="J2524" s="2" t="s">
        <v>64357</v>
      </c>
      <c r="K2524" s="2" t="s">
        <v>135</v>
      </c>
      <c r="L2524" s="1" t="s">
        <v>50</v>
      </c>
      <c r="M2524" s="1" t="s">
        <v>51</v>
      </c>
      <c r="N2524" s="1" t="s">
        <v>52</v>
      </c>
      <c r="O2524" s="1" t="s">
        <v>52</v>
      </c>
      <c r="R2524" s="1" t="s">
        <v>64355</v>
      </c>
      <c r="S2524" s="1" t="s">
        <v>6</v>
      </c>
      <c r="T2524" s="1">
        <v>1</v>
      </c>
      <c r="U2524" s="1">
        <v>426</v>
      </c>
      <c r="V2524" s="3">
        <v>1</v>
      </c>
      <c r="W2524" s="12" t="e">
        <v>#N/A</v>
      </c>
      <c r="X2524" s="12" t="e">
        <v>#N/A</v>
      </c>
      <c r="Y2524" s="12" t="e">
        <v>#N/A</v>
      </c>
      <c r="Z2524" s="9">
        <v>0.324818</v>
      </c>
      <c r="AA2524" s="10">
        <v>267</v>
      </c>
      <c r="AB2524" s="10">
        <v>555</v>
      </c>
      <c r="AC2524" s="20">
        <v>1</v>
      </c>
      <c r="AD2524" s="20">
        <v>0.75184434623601404</v>
      </c>
      <c r="AE2524" s="20">
        <v>1</v>
      </c>
      <c r="AF2524" s="15">
        <v>0.409966</v>
      </c>
      <c r="AG2524" s="16">
        <v>362</v>
      </c>
      <c r="AH2524" s="16">
        <v>521</v>
      </c>
      <c r="AI2524" s="22">
        <v>1</v>
      </c>
      <c r="AJ2524" s="22">
        <v>0.798133733566881</v>
      </c>
      <c r="AK2524" s="22">
        <v>1</v>
      </c>
      <c r="AL2524" s="18">
        <f t="shared" si="351"/>
        <v>1</v>
      </c>
      <c r="AM2524" s="18">
        <f t="shared" si="352"/>
        <v>1</v>
      </c>
      <c r="AN2524" s="18">
        <f t="shared" si="353"/>
        <v>1</v>
      </c>
      <c r="AO2524" s="18">
        <f t="shared" si="354"/>
        <v>1</v>
      </c>
      <c r="AP2524" s="18">
        <f t="shared" si="355"/>
        <v>1</v>
      </c>
      <c r="AQ2524" s="18">
        <f t="shared" si="356"/>
        <v>1</v>
      </c>
      <c r="AR2524" s="18">
        <f t="shared" si="357"/>
        <v>0</v>
      </c>
      <c r="AS2524" s="18">
        <f t="shared" si="358"/>
        <v>0</v>
      </c>
      <c r="AT2524" s="18">
        <f t="shared" si="359"/>
        <v>0</v>
      </c>
      <c r="AV2524" s="1" t="s">
        <v>64358</v>
      </c>
      <c r="AW2524" s="1" t="s">
        <v>64359</v>
      </c>
      <c r="AX2524" s="1" t="s">
        <v>64360</v>
      </c>
      <c r="AY2524" s="1" t="s">
        <v>64361</v>
      </c>
      <c r="AZ2524" s="1" t="s">
        <v>64362</v>
      </c>
      <c r="BA2524" s="1">
        <v>142</v>
      </c>
      <c r="BB2524" s="1" t="s">
        <v>10819</v>
      </c>
      <c r="BF2524" s="1" t="s">
        <v>64314</v>
      </c>
      <c r="BG2524" s="1" t="s">
        <v>64363</v>
      </c>
      <c r="BH2524" s="1" t="s">
        <v>64292</v>
      </c>
      <c r="BL2524" s="1">
        <v>0</v>
      </c>
      <c r="BM2524" s="1" t="s">
        <v>6179</v>
      </c>
      <c r="BP2524" s="1" t="s">
        <v>64364</v>
      </c>
      <c r="BR2524" s="1" t="s">
        <v>64365</v>
      </c>
      <c r="BS2524" s="1">
        <v>0.46300000000000002</v>
      </c>
      <c r="BU2524" s="1" t="s">
        <v>4</v>
      </c>
    </row>
    <row r="2525" spans="1:78" x14ac:dyDescent="0.25">
      <c r="A2525" s="2" t="s">
        <v>33264</v>
      </c>
      <c r="B2525" s="1">
        <v>83874</v>
      </c>
      <c r="C2525" s="1">
        <v>22</v>
      </c>
      <c r="D2525" s="1">
        <v>30691739</v>
      </c>
      <c r="E2525" s="1">
        <v>30691739</v>
      </c>
      <c r="F2525" s="1" t="s">
        <v>6</v>
      </c>
      <c r="G2525" s="2" t="s">
        <v>64366</v>
      </c>
      <c r="H2525" s="2" t="s">
        <v>3195</v>
      </c>
      <c r="I2525" s="2" t="s">
        <v>64367</v>
      </c>
      <c r="J2525" s="2" t="s">
        <v>64368</v>
      </c>
      <c r="K2525" s="2" t="s">
        <v>49</v>
      </c>
      <c r="L2525" s="1" t="s">
        <v>50</v>
      </c>
      <c r="M2525" s="1" t="s">
        <v>90</v>
      </c>
      <c r="N2525" s="1" t="s">
        <v>31</v>
      </c>
      <c r="O2525" s="1" t="s">
        <v>31</v>
      </c>
      <c r="R2525" s="1" t="s">
        <v>33266</v>
      </c>
      <c r="S2525" s="1" t="s">
        <v>10</v>
      </c>
      <c r="T2525" s="1">
        <v>4</v>
      </c>
      <c r="U2525" s="1">
        <v>535</v>
      </c>
      <c r="V2525" s="3">
        <v>1</v>
      </c>
      <c r="W2525" s="12" t="e">
        <v>#N/A</v>
      </c>
      <c r="X2525" s="12" t="e">
        <v>#N/A</v>
      </c>
      <c r="Y2525" s="12" t="e">
        <v>#N/A</v>
      </c>
      <c r="Z2525" s="9">
        <v>0.46451599999999998</v>
      </c>
      <c r="AA2525" s="10">
        <v>72</v>
      </c>
      <c r="AB2525" s="10">
        <v>83</v>
      </c>
      <c r="AC2525" s="20">
        <v>1</v>
      </c>
      <c r="AD2525" s="20">
        <v>0.88740252893766602</v>
      </c>
      <c r="AE2525" s="20">
        <v>1</v>
      </c>
      <c r="AF2525" s="15">
        <v>0.49345</v>
      </c>
      <c r="AG2525" s="16">
        <v>113</v>
      </c>
      <c r="AH2525" s="16">
        <v>116</v>
      </c>
      <c r="AI2525" s="22">
        <v>0.92</v>
      </c>
      <c r="AJ2525" s="22">
        <v>0.87011974489677502</v>
      </c>
      <c r="AK2525" s="22">
        <v>1</v>
      </c>
      <c r="AL2525" s="18">
        <f t="shared" si="351"/>
        <v>1</v>
      </c>
      <c r="AM2525" s="18">
        <f t="shared" si="352"/>
        <v>1</v>
      </c>
      <c r="AN2525" s="18">
        <f t="shared" si="353"/>
        <v>1</v>
      </c>
      <c r="AO2525" s="18">
        <f t="shared" si="354"/>
        <v>1</v>
      </c>
      <c r="AP2525" s="18">
        <f t="shared" si="355"/>
        <v>1</v>
      </c>
      <c r="AQ2525" s="18">
        <f t="shared" si="356"/>
        <v>1</v>
      </c>
      <c r="AR2525" s="18">
        <f t="shared" si="357"/>
        <v>0</v>
      </c>
      <c r="AS2525" s="18">
        <f t="shared" si="358"/>
        <v>0</v>
      </c>
      <c r="AT2525" s="18">
        <f t="shared" si="359"/>
        <v>0</v>
      </c>
      <c r="AU2525" s="1" t="s">
        <v>64369</v>
      </c>
      <c r="AV2525" s="1" t="s">
        <v>33271</v>
      </c>
      <c r="AW2525" s="1" t="s">
        <v>33272</v>
      </c>
      <c r="AX2525" s="1" t="s">
        <v>33273</v>
      </c>
      <c r="AY2525" s="1" t="s">
        <v>33274</v>
      </c>
      <c r="AZ2525" s="1" t="s">
        <v>33275</v>
      </c>
      <c r="BA2525" s="1">
        <v>171</v>
      </c>
      <c r="BB2525" s="1" t="s">
        <v>33276</v>
      </c>
      <c r="BG2525" s="1" t="s">
        <v>33277</v>
      </c>
      <c r="BH2525" s="1" t="s">
        <v>33278</v>
      </c>
      <c r="BK2525" s="1" t="s">
        <v>170</v>
      </c>
      <c r="BL2525" s="1">
        <v>1</v>
      </c>
      <c r="BR2525" s="1" t="s">
        <v>64370</v>
      </c>
      <c r="BS2525" s="1">
        <v>0.60699999999999998</v>
      </c>
      <c r="BU2525" s="1" t="s">
        <v>4</v>
      </c>
    </row>
    <row r="2526" spans="1:78" x14ac:dyDescent="0.25">
      <c r="A2526" s="2" t="s">
        <v>64371</v>
      </c>
      <c r="B2526" s="1">
        <v>57533</v>
      </c>
      <c r="C2526" s="1">
        <v>4</v>
      </c>
      <c r="D2526" s="1">
        <v>7026762</v>
      </c>
      <c r="E2526" s="1">
        <v>7026762</v>
      </c>
      <c r="F2526" s="1" t="s">
        <v>6</v>
      </c>
      <c r="G2526" s="2" t="s">
        <v>64386</v>
      </c>
      <c r="H2526" s="2" t="s">
        <v>64387</v>
      </c>
      <c r="I2526" s="2" t="s">
        <v>64388</v>
      </c>
      <c r="J2526" s="2" t="s">
        <v>64389</v>
      </c>
      <c r="K2526" s="2" t="s">
        <v>49</v>
      </c>
      <c r="L2526" s="1" t="s">
        <v>50</v>
      </c>
      <c r="M2526" s="1" t="s">
        <v>51</v>
      </c>
      <c r="N2526" s="1" t="s">
        <v>52</v>
      </c>
      <c r="O2526" s="1" t="s">
        <v>52</v>
      </c>
      <c r="R2526" s="1" t="s">
        <v>64373</v>
      </c>
      <c r="S2526" s="1" t="s">
        <v>6</v>
      </c>
      <c r="T2526" s="1">
        <v>13</v>
      </c>
      <c r="U2526" s="1">
        <v>1868</v>
      </c>
      <c r="V2526" s="3">
        <v>1</v>
      </c>
      <c r="W2526" s="12" t="e">
        <v>#N/A</v>
      </c>
      <c r="X2526" s="12" t="e">
        <v>#N/A</v>
      </c>
      <c r="Y2526" s="12" t="e">
        <v>#N/A</v>
      </c>
      <c r="Z2526" s="9">
        <v>0.31091200000000002</v>
      </c>
      <c r="AA2526" s="10">
        <v>208</v>
      </c>
      <c r="AB2526" s="10">
        <v>461</v>
      </c>
      <c r="AC2526" s="20">
        <v>1</v>
      </c>
      <c r="AD2526" s="20">
        <v>0.81883851098664495</v>
      </c>
      <c r="AE2526" s="20">
        <v>1</v>
      </c>
      <c r="AF2526" s="15">
        <v>0.37228899999999998</v>
      </c>
      <c r="AG2526" s="16">
        <v>309</v>
      </c>
      <c r="AH2526" s="16">
        <v>521</v>
      </c>
      <c r="AI2526" s="22">
        <v>1</v>
      </c>
      <c r="AJ2526" s="22">
        <v>0.82590260395983905</v>
      </c>
      <c r="AK2526" s="22">
        <v>1</v>
      </c>
      <c r="AL2526" s="18">
        <f t="shared" si="351"/>
        <v>1</v>
      </c>
      <c r="AM2526" s="18">
        <f t="shared" si="352"/>
        <v>1</v>
      </c>
      <c r="AN2526" s="18">
        <f t="shared" si="353"/>
        <v>1</v>
      </c>
      <c r="AO2526" s="18">
        <f t="shared" si="354"/>
        <v>1</v>
      </c>
      <c r="AP2526" s="18">
        <f t="shared" si="355"/>
        <v>1</v>
      </c>
      <c r="AQ2526" s="18">
        <f t="shared" si="356"/>
        <v>1</v>
      </c>
      <c r="AR2526" s="18">
        <f t="shared" si="357"/>
        <v>0</v>
      </c>
      <c r="AS2526" s="18">
        <f t="shared" si="358"/>
        <v>0</v>
      </c>
      <c r="AT2526" s="18">
        <f t="shared" si="359"/>
        <v>0</v>
      </c>
      <c r="AU2526" s="1" t="s">
        <v>64390</v>
      </c>
      <c r="AV2526" s="1" t="s">
        <v>64375</v>
      </c>
      <c r="AW2526" s="1" t="s">
        <v>64376</v>
      </c>
      <c r="AX2526" s="1" t="s">
        <v>64377</v>
      </c>
      <c r="AY2526" s="1" t="s">
        <v>64378</v>
      </c>
      <c r="AZ2526" s="1" t="s">
        <v>64379</v>
      </c>
      <c r="BA2526" s="1">
        <v>597</v>
      </c>
      <c r="BB2526" s="1" t="s">
        <v>33276</v>
      </c>
      <c r="BG2526" s="1" t="s">
        <v>4313</v>
      </c>
      <c r="BH2526" s="1" t="s">
        <v>12734</v>
      </c>
      <c r="BK2526" s="1" t="s">
        <v>470</v>
      </c>
      <c r="BL2526" s="1">
        <v>2</v>
      </c>
      <c r="BR2526" s="1" t="s">
        <v>64391</v>
      </c>
      <c r="BS2526" s="1">
        <v>0.47799999999999998</v>
      </c>
      <c r="BU2526" s="1" t="s">
        <v>4</v>
      </c>
    </row>
    <row r="2527" spans="1:78" x14ac:dyDescent="0.25">
      <c r="A2527" s="2" t="s">
        <v>64371</v>
      </c>
      <c r="B2527" s="1">
        <v>57533</v>
      </c>
      <c r="C2527" s="1">
        <v>4</v>
      </c>
      <c r="D2527" s="1">
        <v>6925161</v>
      </c>
      <c r="E2527" s="1">
        <v>6925161</v>
      </c>
      <c r="F2527" s="1" t="s">
        <v>6</v>
      </c>
      <c r="G2527" s="2" t="s">
        <v>64372</v>
      </c>
      <c r="H2527" s="2" t="s">
        <v>208</v>
      </c>
      <c r="I2527" s="2" t="s">
        <v>209</v>
      </c>
      <c r="J2527" s="2" t="s">
        <v>210</v>
      </c>
      <c r="K2527" s="2" t="s">
        <v>135</v>
      </c>
      <c r="L2527" s="1" t="s">
        <v>50</v>
      </c>
      <c r="M2527" s="1" t="s">
        <v>51</v>
      </c>
      <c r="N2527" s="1" t="s">
        <v>52</v>
      </c>
      <c r="O2527" s="1" t="s">
        <v>52</v>
      </c>
      <c r="R2527" s="1" t="s">
        <v>64373</v>
      </c>
      <c r="S2527" s="1" t="s">
        <v>6</v>
      </c>
      <c r="T2527" s="1">
        <v>2</v>
      </c>
      <c r="U2527" s="1">
        <v>124</v>
      </c>
      <c r="V2527" s="3">
        <v>1</v>
      </c>
      <c r="W2527" s="12" t="e">
        <v>#N/A</v>
      </c>
      <c r="X2527" s="12" t="e">
        <v>#N/A</v>
      </c>
      <c r="Y2527" s="12" t="e">
        <v>#N/A</v>
      </c>
      <c r="Z2527" s="9">
        <v>0.308</v>
      </c>
      <c r="AA2527" s="10">
        <v>77</v>
      </c>
      <c r="AB2527" s="10">
        <v>173</v>
      </c>
      <c r="AC2527" s="20">
        <v>1</v>
      </c>
      <c r="AD2527" s="20">
        <v>0.76500398678359904</v>
      </c>
      <c r="AE2527" s="20">
        <v>1</v>
      </c>
      <c r="AF2527" s="15">
        <v>0.38260899999999998</v>
      </c>
      <c r="AG2527" s="16">
        <v>176</v>
      </c>
      <c r="AH2527" s="16">
        <v>284</v>
      </c>
      <c r="AI2527" s="22">
        <v>1</v>
      </c>
      <c r="AJ2527" s="22">
        <v>0.82313056358124503</v>
      </c>
      <c r="AK2527" s="22">
        <v>1</v>
      </c>
      <c r="AL2527" s="18">
        <f t="shared" si="351"/>
        <v>1</v>
      </c>
      <c r="AM2527" s="18">
        <f t="shared" si="352"/>
        <v>1</v>
      </c>
      <c r="AN2527" s="18">
        <f t="shared" si="353"/>
        <v>1</v>
      </c>
      <c r="AO2527" s="18">
        <f t="shared" si="354"/>
        <v>1</v>
      </c>
      <c r="AP2527" s="18">
        <f t="shared" si="355"/>
        <v>1</v>
      </c>
      <c r="AQ2527" s="18">
        <f t="shared" si="356"/>
        <v>1</v>
      </c>
      <c r="AR2527" s="18">
        <f t="shared" si="357"/>
        <v>0</v>
      </c>
      <c r="AS2527" s="18">
        <f t="shared" si="358"/>
        <v>0</v>
      </c>
      <c r="AT2527" s="18">
        <f t="shared" si="359"/>
        <v>0</v>
      </c>
      <c r="AU2527" s="1" t="s">
        <v>64374</v>
      </c>
      <c r="AV2527" s="1" t="s">
        <v>64375</v>
      </c>
      <c r="AW2527" s="1" t="s">
        <v>64376</v>
      </c>
      <c r="AX2527" s="1" t="s">
        <v>64377</v>
      </c>
      <c r="AY2527" s="1" t="s">
        <v>64378</v>
      </c>
      <c r="AZ2527" s="1" t="s">
        <v>64379</v>
      </c>
      <c r="BA2527" s="1">
        <v>15</v>
      </c>
      <c r="BG2527" s="1" t="s">
        <v>4313</v>
      </c>
      <c r="BH2527" s="1" t="s">
        <v>12734</v>
      </c>
      <c r="BK2527" s="1" t="s">
        <v>470</v>
      </c>
      <c r="BL2527" s="1">
        <v>2</v>
      </c>
      <c r="BR2527" s="1" t="s">
        <v>64380</v>
      </c>
      <c r="BS2527" s="1">
        <v>0.49299999999999999</v>
      </c>
      <c r="BU2527" s="1" t="s">
        <v>4</v>
      </c>
    </row>
    <row r="2528" spans="1:78" x14ac:dyDescent="0.25">
      <c r="A2528" s="2" t="s">
        <v>64371</v>
      </c>
      <c r="B2528" s="1">
        <v>57533</v>
      </c>
      <c r="C2528" s="1">
        <v>4</v>
      </c>
      <c r="D2528" s="1">
        <v>6925304</v>
      </c>
      <c r="E2528" s="1">
        <v>6925304</v>
      </c>
      <c r="F2528" s="1" t="s">
        <v>6</v>
      </c>
      <c r="G2528" s="2" t="s">
        <v>64381</v>
      </c>
      <c r="H2528" s="2" t="s">
        <v>6646</v>
      </c>
      <c r="I2528" s="2" t="s">
        <v>64382</v>
      </c>
      <c r="J2528" s="2" t="s">
        <v>64383</v>
      </c>
      <c r="K2528" s="2" t="s">
        <v>49</v>
      </c>
      <c r="L2528" s="1" t="s">
        <v>50</v>
      </c>
      <c r="M2528" s="1" t="s">
        <v>51</v>
      </c>
      <c r="N2528" s="1" t="s">
        <v>52</v>
      </c>
      <c r="O2528" s="1" t="s">
        <v>52</v>
      </c>
      <c r="R2528" s="1" t="s">
        <v>64373</v>
      </c>
      <c r="S2528" s="1" t="s">
        <v>6</v>
      </c>
      <c r="T2528" s="1">
        <v>2</v>
      </c>
      <c r="U2528" s="1">
        <v>267</v>
      </c>
      <c r="V2528" s="3">
        <v>1</v>
      </c>
      <c r="W2528" s="12" t="e">
        <v>#N/A</v>
      </c>
      <c r="X2528" s="12" t="e">
        <v>#N/A</v>
      </c>
      <c r="Y2528" s="12" t="e">
        <v>#N/A</v>
      </c>
      <c r="Z2528" s="9">
        <v>0.28571400000000002</v>
      </c>
      <c r="AA2528" s="10">
        <v>26</v>
      </c>
      <c r="AB2528" s="10">
        <v>65</v>
      </c>
      <c r="AC2528" s="20">
        <v>1</v>
      </c>
      <c r="AD2528" s="20">
        <v>0.62769883537806304</v>
      </c>
      <c r="AE2528" s="20">
        <v>1</v>
      </c>
      <c r="AF2528" s="15">
        <v>0.42948700000000001</v>
      </c>
      <c r="AG2528" s="16">
        <v>67</v>
      </c>
      <c r="AH2528" s="16">
        <v>89</v>
      </c>
      <c r="AI2528" s="22">
        <v>1</v>
      </c>
      <c r="AJ2528" s="22">
        <v>0.81759977347862101</v>
      </c>
      <c r="AK2528" s="22">
        <v>1</v>
      </c>
      <c r="AL2528" s="18">
        <f t="shared" si="351"/>
        <v>1</v>
      </c>
      <c r="AM2528" s="18">
        <f t="shared" si="352"/>
        <v>1</v>
      </c>
      <c r="AN2528" s="18">
        <f t="shared" si="353"/>
        <v>1</v>
      </c>
      <c r="AO2528" s="18">
        <f t="shared" si="354"/>
        <v>1</v>
      </c>
      <c r="AP2528" s="18">
        <f t="shared" si="355"/>
        <v>1</v>
      </c>
      <c r="AQ2528" s="18">
        <f t="shared" si="356"/>
        <v>1</v>
      </c>
      <c r="AR2528" s="18">
        <f t="shared" si="357"/>
        <v>0</v>
      </c>
      <c r="AS2528" s="18">
        <f t="shared" si="358"/>
        <v>0</v>
      </c>
      <c r="AT2528" s="18">
        <f t="shared" si="359"/>
        <v>0</v>
      </c>
      <c r="AU2528" s="1" t="s">
        <v>64384</v>
      </c>
      <c r="AV2528" s="1" t="s">
        <v>64375</v>
      </c>
      <c r="AW2528" s="1" t="s">
        <v>64376</v>
      </c>
      <c r="AX2528" s="1" t="s">
        <v>64377</v>
      </c>
      <c r="AY2528" s="1" t="s">
        <v>64378</v>
      </c>
      <c r="AZ2528" s="1" t="s">
        <v>64379</v>
      </c>
      <c r="BA2528" s="1">
        <v>63</v>
      </c>
      <c r="BG2528" s="1" t="s">
        <v>4313</v>
      </c>
      <c r="BH2528" s="1" t="s">
        <v>12734</v>
      </c>
      <c r="BK2528" s="1" t="s">
        <v>470</v>
      </c>
      <c r="BL2528" s="1">
        <v>2</v>
      </c>
      <c r="BR2528" s="1" t="s">
        <v>64385</v>
      </c>
      <c r="BS2528" s="1">
        <v>0.63200000000000001</v>
      </c>
      <c r="BU2528" s="1" t="s">
        <v>4</v>
      </c>
    </row>
    <row r="2529" spans="1:78" x14ac:dyDescent="0.25">
      <c r="A2529" s="2" t="s">
        <v>64392</v>
      </c>
      <c r="B2529" s="1">
        <v>55296</v>
      </c>
      <c r="C2529" s="1">
        <v>4</v>
      </c>
      <c r="D2529" s="1">
        <v>26756510</v>
      </c>
      <c r="E2529" s="1">
        <v>26756510</v>
      </c>
      <c r="F2529" s="1" t="s">
        <v>6</v>
      </c>
      <c r="G2529" s="2" t="s">
        <v>64393</v>
      </c>
      <c r="H2529" s="2" t="s">
        <v>64395</v>
      </c>
      <c r="I2529" s="2" t="s">
        <v>64396</v>
      </c>
      <c r="J2529" s="2" t="s">
        <v>64397</v>
      </c>
      <c r="K2529" s="2" t="s">
        <v>49</v>
      </c>
      <c r="L2529" s="1" t="s">
        <v>50</v>
      </c>
      <c r="M2529" s="1" t="s">
        <v>51</v>
      </c>
      <c r="N2529" s="1" t="s">
        <v>52</v>
      </c>
      <c r="O2529" s="1" t="s">
        <v>52</v>
      </c>
      <c r="R2529" s="1" t="s">
        <v>64394</v>
      </c>
      <c r="S2529" s="1" t="s">
        <v>6</v>
      </c>
      <c r="T2529" s="1">
        <v>21</v>
      </c>
      <c r="U2529" s="1">
        <v>1792</v>
      </c>
      <c r="V2529" s="3">
        <v>1</v>
      </c>
      <c r="W2529" s="12" t="e">
        <v>#N/A</v>
      </c>
      <c r="X2529" s="12" t="e">
        <v>#N/A</v>
      </c>
      <c r="Y2529" s="12" t="e">
        <v>#N/A</v>
      </c>
      <c r="Z2529" s="9">
        <v>0.234568</v>
      </c>
      <c r="AA2529" s="10">
        <v>38</v>
      </c>
      <c r="AB2529" s="10">
        <v>124</v>
      </c>
      <c r="AC2529" s="20">
        <v>0.83</v>
      </c>
      <c r="AD2529" s="20">
        <v>0.56610256804274095</v>
      </c>
      <c r="AE2529" s="20">
        <v>0.98577519200068697</v>
      </c>
      <c r="AF2529" s="15">
        <v>0.28327599999999997</v>
      </c>
      <c r="AG2529" s="16">
        <v>83</v>
      </c>
      <c r="AH2529" s="16">
        <v>210</v>
      </c>
      <c r="AI2529" s="22">
        <v>0.76</v>
      </c>
      <c r="AJ2529" s="22">
        <v>0.58632170416602503</v>
      </c>
      <c r="AK2529" s="22">
        <v>0.93460275062775899</v>
      </c>
      <c r="AL2529" s="18">
        <f t="shared" si="351"/>
        <v>1</v>
      </c>
      <c r="AM2529" s="18">
        <f t="shared" si="352"/>
        <v>1</v>
      </c>
      <c r="AN2529" s="18">
        <f t="shared" si="353"/>
        <v>1</v>
      </c>
      <c r="AO2529" s="18">
        <f t="shared" si="354"/>
        <v>1</v>
      </c>
      <c r="AP2529" s="18">
        <f t="shared" si="355"/>
        <v>1</v>
      </c>
      <c r="AQ2529" s="18">
        <f t="shared" si="356"/>
        <v>1</v>
      </c>
      <c r="AR2529" s="18">
        <f t="shared" si="357"/>
        <v>0</v>
      </c>
      <c r="AS2529" s="18">
        <f t="shared" si="358"/>
        <v>0</v>
      </c>
      <c r="AT2529" s="18">
        <f t="shared" si="359"/>
        <v>0</v>
      </c>
      <c r="AU2529" s="1" t="s">
        <v>64398</v>
      </c>
      <c r="AV2529" s="1" t="s">
        <v>64399</v>
      </c>
      <c r="AW2529" s="1" t="s">
        <v>64400</v>
      </c>
      <c r="AX2529" s="1" t="s">
        <v>64401</v>
      </c>
      <c r="AY2529" s="1" t="s">
        <v>64402</v>
      </c>
      <c r="AZ2529" s="1" t="s">
        <v>64403</v>
      </c>
      <c r="BA2529" s="1">
        <v>508</v>
      </c>
      <c r="BG2529" s="1" t="s">
        <v>4313</v>
      </c>
      <c r="BH2529" s="1" t="s">
        <v>12734</v>
      </c>
      <c r="BK2529" s="1" t="s">
        <v>3691</v>
      </c>
      <c r="BL2529" s="1">
        <v>1</v>
      </c>
      <c r="BN2529" s="1" t="s">
        <v>11542</v>
      </c>
      <c r="BR2529" s="1" t="s">
        <v>64404</v>
      </c>
      <c r="BS2529" s="1">
        <v>0.318</v>
      </c>
      <c r="BU2529" s="1" t="s">
        <v>4</v>
      </c>
    </row>
    <row r="2530" spans="1:78" x14ac:dyDescent="0.25">
      <c r="A2530" s="2" t="s">
        <v>64405</v>
      </c>
      <c r="B2530" s="1">
        <v>6904</v>
      </c>
      <c r="C2530" s="1">
        <v>17</v>
      </c>
      <c r="D2530" s="1">
        <v>80887252</v>
      </c>
      <c r="E2530" s="1">
        <v>80887252</v>
      </c>
      <c r="F2530" s="1" t="s">
        <v>6</v>
      </c>
      <c r="G2530" s="2" t="s">
        <v>64406</v>
      </c>
      <c r="H2530" s="2" t="s">
        <v>64408</v>
      </c>
      <c r="I2530" s="2" t="s">
        <v>64409</v>
      </c>
      <c r="J2530" s="2" t="s">
        <v>64410</v>
      </c>
      <c r="K2530" s="2" t="s">
        <v>49</v>
      </c>
      <c r="L2530" s="1" t="s">
        <v>50</v>
      </c>
      <c r="M2530" s="1" t="s">
        <v>51</v>
      </c>
      <c r="N2530" s="1" t="s">
        <v>52</v>
      </c>
      <c r="O2530" s="1" t="s">
        <v>52</v>
      </c>
      <c r="R2530" s="1" t="s">
        <v>64407</v>
      </c>
      <c r="S2530" s="1" t="s">
        <v>6</v>
      </c>
      <c r="T2530" s="1">
        <v>32</v>
      </c>
      <c r="U2530" s="1">
        <v>2997</v>
      </c>
      <c r="V2530" s="3">
        <v>1</v>
      </c>
      <c r="W2530" s="12" t="e">
        <v>#N/A</v>
      </c>
      <c r="X2530" s="12" t="e">
        <v>#N/A</v>
      </c>
      <c r="Y2530" s="12" t="e">
        <v>#N/A</v>
      </c>
      <c r="Z2530" s="9">
        <v>0.27731099999999997</v>
      </c>
      <c r="AA2530" s="10">
        <v>33</v>
      </c>
      <c r="AB2530" s="10">
        <v>86</v>
      </c>
      <c r="AC2530" s="20">
        <v>0.98</v>
      </c>
      <c r="AD2530" s="20">
        <v>0.64097118750090498</v>
      </c>
      <c r="AE2530" s="20">
        <v>1</v>
      </c>
      <c r="AF2530" s="15">
        <v>0.37142900000000001</v>
      </c>
      <c r="AG2530" s="16">
        <v>52</v>
      </c>
      <c r="AH2530" s="16">
        <v>88</v>
      </c>
      <c r="AI2530" s="22">
        <v>0.99</v>
      </c>
      <c r="AJ2530" s="22">
        <v>0.726703219205454</v>
      </c>
      <c r="AK2530" s="22">
        <v>1</v>
      </c>
      <c r="AL2530" s="18">
        <f t="shared" si="351"/>
        <v>1</v>
      </c>
      <c r="AM2530" s="18">
        <f t="shared" si="352"/>
        <v>1</v>
      </c>
      <c r="AN2530" s="18">
        <f t="shared" si="353"/>
        <v>1</v>
      </c>
      <c r="AO2530" s="18">
        <f t="shared" si="354"/>
        <v>1</v>
      </c>
      <c r="AP2530" s="18">
        <f t="shared" si="355"/>
        <v>1</v>
      </c>
      <c r="AQ2530" s="18">
        <f t="shared" si="356"/>
        <v>1</v>
      </c>
      <c r="AR2530" s="18">
        <f t="shared" si="357"/>
        <v>0</v>
      </c>
      <c r="AS2530" s="18">
        <f t="shared" si="358"/>
        <v>0</v>
      </c>
      <c r="AT2530" s="18">
        <f t="shared" si="359"/>
        <v>0</v>
      </c>
      <c r="AU2530" s="1" t="s">
        <v>64411</v>
      </c>
      <c r="AV2530" s="1" t="s">
        <v>64412</v>
      </c>
      <c r="AW2530" s="1" t="s">
        <v>64413</v>
      </c>
      <c r="AX2530" s="1" t="s">
        <v>64414</v>
      </c>
      <c r="AY2530" s="1" t="s">
        <v>64415</v>
      </c>
      <c r="AZ2530" s="1" t="s">
        <v>64416</v>
      </c>
      <c r="BA2530" s="1">
        <v>956</v>
      </c>
      <c r="BF2530" s="1" t="s">
        <v>64417</v>
      </c>
      <c r="BG2530" s="1" t="s">
        <v>64418</v>
      </c>
      <c r="BH2530" s="1" t="s">
        <v>64419</v>
      </c>
      <c r="BL2530" s="1">
        <v>0</v>
      </c>
      <c r="BM2530" s="1" t="s">
        <v>64420</v>
      </c>
      <c r="BN2530" s="1" t="s">
        <v>64421</v>
      </c>
      <c r="BO2530" s="1" t="s">
        <v>64422</v>
      </c>
      <c r="BR2530" s="1" t="s">
        <v>64423</v>
      </c>
      <c r="BS2530" s="1">
        <v>0.65700000000000003</v>
      </c>
      <c r="BU2530" s="1" t="s">
        <v>4</v>
      </c>
    </row>
    <row r="2531" spans="1:78" x14ac:dyDescent="0.25">
      <c r="A2531" s="2" t="s">
        <v>33280</v>
      </c>
      <c r="B2531" s="1">
        <v>6905</v>
      </c>
      <c r="C2531" s="1">
        <v>1</v>
      </c>
      <c r="D2531" s="1">
        <v>235577765</v>
      </c>
      <c r="E2531" s="1">
        <v>235577765</v>
      </c>
      <c r="F2531" s="1" t="s">
        <v>6</v>
      </c>
      <c r="G2531" s="2" t="s">
        <v>64424</v>
      </c>
      <c r="H2531" s="2" t="s">
        <v>22714</v>
      </c>
      <c r="I2531" s="2" t="s">
        <v>55845</v>
      </c>
      <c r="J2531" s="2" t="s">
        <v>55846</v>
      </c>
      <c r="K2531" s="2" t="s">
        <v>49</v>
      </c>
      <c r="L2531" s="1" t="s">
        <v>50</v>
      </c>
      <c r="M2531" s="1" t="s">
        <v>51</v>
      </c>
      <c r="N2531" s="1" t="s">
        <v>52</v>
      </c>
      <c r="O2531" s="1" t="s">
        <v>52</v>
      </c>
      <c r="R2531" s="1" t="s">
        <v>33282</v>
      </c>
      <c r="S2531" s="1" t="s">
        <v>6</v>
      </c>
      <c r="T2531" s="1">
        <v>4</v>
      </c>
      <c r="U2531" s="1">
        <v>326</v>
      </c>
      <c r="V2531" s="3">
        <v>1</v>
      </c>
      <c r="W2531" s="12" t="e">
        <v>#N/A</v>
      </c>
      <c r="X2531" s="12" t="e">
        <v>#N/A</v>
      </c>
      <c r="Y2531" s="12" t="e">
        <v>#N/A</v>
      </c>
      <c r="Z2531" s="9">
        <v>0.38888899999999998</v>
      </c>
      <c r="AA2531" s="10">
        <v>56</v>
      </c>
      <c r="AB2531" s="10">
        <v>88</v>
      </c>
      <c r="AC2531" s="20">
        <v>0.97</v>
      </c>
      <c r="AD2531" s="20">
        <v>0.71317000945741504</v>
      </c>
      <c r="AE2531" s="20">
        <v>1</v>
      </c>
      <c r="AF2531" s="15">
        <v>0.623116</v>
      </c>
      <c r="AG2531" s="16">
        <v>124</v>
      </c>
      <c r="AH2531" s="16">
        <v>75</v>
      </c>
      <c r="AI2531" s="22">
        <v>1</v>
      </c>
      <c r="AJ2531" s="22">
        <v>0.85266834232043398</v>
      </c>
      <c r="AK2531" s="22">
        <v>1</v>
      </c>
      <c r="AL2531" s="18">
        <f t="shared" si="351"/>
        <v>1</v>
      </c>
      <c r="AM2531" s="18">
        <f t="shared" si="352"/>
        <v>1</v>
      </c>
      <c r="AN2531" s="18">
        <f t="shared" si="353"/>
        <v>1</v>
      </c>
      <c r="AO2531" s="18">
        <f t="shared" si="354"/>
        <v>1</v>
      </c>
      <c r="AP2531" s="18">
        <f t="shared" si="355"/>
        <v>1</v>
      </c>
      <c r="AQ2531" s="18">
        <f t="shared" si="356"/>
        <v>1</v>
      </c>
      <c r="AR2531" s="18">
        <f t="shared" si="357"/>
        <v>0</v>
      </c>
      <c r="AS2531" s="18">
        <f t="shared" si="358"/>
        <v>0</v>
      </c>
      <c r="AT2531" s="18">
        <f t="shared" si="359"/>
        <v>0</v>
      </c>
      <c r="AU2531" s="1" t="s">
        <v>64425</v>
      </c>
      <c r="AV2531" s="1" t="s">
        <v>33287</v>
      </c>
      <c r="AW2531" s="1" t="s">
        <v>33288</v>
      </c>
      <c r="AX2531" s="1" t="s">
        <v>33289</v>
      </c>
      <c r="AY2531" s="1" t="s">
        <v>33290</v>
      </c>
      <c r="AZ2531" s="1" t="s">
        <v>33291</v>
      </c>
      <c r="BA2531" s="1">
        <v>68</v>
      </c>
      <c r="BB2531" s="1" t="s">
        <v>33292</v>
      </c>
      <c r="BF2531" s="1" t="s">
        <v>33293</v>
      </c>
      <c r="BG2531" s="1" t="s">
        <v>33294</v>
      </c>
      <c r="BH2531" s="1" t="s">
        <v>33295</v>
      </c>
      <c r="BL2531" s="1">
        <v>0</v>
      </c>
      <c r="BM2531" s="1" t="s">
        <v>33296</v>
      </c>
      <c r="BN2531" s="1" t="s">
        <v>33297</v>
      </c>
      <c r="BO2531" s="1" t="s">
        <v>33298</v>
      </c>
      <c r="BR2531" s="1" t="s">
        <v>64426</v>
      </c>
      <c r="BS2531" s="1">
        <v>0.38800000000000001</v>
      </c>
      <c r="BU2531" s="1" t="s">
        <v>4</v>
      </c>
    </row>
    <row r="2532" spans="1:78" x14ac:dyDescent="0.25">
      <c r="A2532" s="2" t="s">
        <v>64427</v>
      </c>
      <c r="B2532" s="1">
        <v>79718</v>
      </c>
      <c r="C2532" s="1">
        <v>3</v>
      </c>
      <c r="D2532" s="1">
        <v>176751986</v>
      </c>
      <c r="E2532" s="1">
        <v>176751986</v>
      </c>
      <c r="F2532" s="1" t="s">
        <v>6</v>
      </c>
      <c r="G2532" s="2" t="s">
        <v>64428</v>
      </c>
      <c r="H2532" s="2" t="s">
        <v>64430</v>
      </c>
      <c r="I2532" s="2" t="s">
        <v>64431</v>
      </c>
      <c r="J2532" s="2" t="s">
        <v>64432</v>
      </c>
      <c r="K2532" s="2" t="s">
        <v>49</v>
      </c>
      <c r="L2532" s="1" t="s">
        <v>50</v>
      </c>
      <c r="M2532" s="1" t="s">
        <v>51</v>
      </c>
      <c r="N2532" s="1" t="s">
        <v>52</v>
      </c>
      <c r="O2532" s="1" t="s">
        <v>52</v>
      </c>
      <c r="R2532" s="1" t="s">
        <v>64429</v>
      </c>
      <c r="S2532" s="1" t="s">
        <v>10</v>
      </c>
      <c r="T2532" s="1">
        <v>13</v>
      </c>
      <c r="U2532" s="1">
        <v>1510</v>
      </c>
      <c r="V2532" s="3">
        <v>1</v>
      </c>
      <c r="W2532" s="12" t="e">
        <v>#N/A</v>
      </c>
      <c r="X2532" s="12" t="e">
        <v>#N/A</v>
      </c>
      <c r="Y2532" s="12" t="e">
        <v>#N/A</v>
      </c>
      <c r="Z2532" s="9">
        <v>0.34265699999999999</v>
      </c>
      <c r="AA2532" s="10">
        <v>49</v>
      </c>
      <c r="AB2532" s="10">
        <v>94</v>
      </c>
      <c r="AC2532" s="20">
        <v>1</v>
      </c>
      <c r="AD2532" s="20">
        <v>0.77077180645002397</v>
      </c>
      <c r="AE2532" s="20">
        <v>1</v>
      </c>
      <c r="AF2532" s="15">
        <v>0.32083299999999998</v>
      </c>
      <c r="AG2532" s="16">
        <v>77</v>
      </c>
      <c r="AH2532" s="16">
        <v>163</v>
      </c>
      <c r="AI2532" s="22">
        <v>0.87</v>
      </c>
      <c r="AJ2532" s="22">
        <v>0.62661124136280999</v>
      </c>
      <c r="AK2532" s="22">
        <v>0.98812700507687601</v>
      </c>
      <c r="AL2532" s="18">
        <f t="shared" si="351"/>
        <v>1</v>
      </c>
      <c r="AM2532" s="18">
        <f t="shared" si="352"/>
        <v>1</v>
      </c>
      <c r="AN2532" s="18">
        <f t="shared" si="353"/>
        <v>1</v>
      </c>
      <c r="AO2532" s="18">
        <f t="shared" si="354"/>
        <v>1</v>
      </c>
      <c r="AP2532" s="18">
        <f t="shared" si="355"/>
        <v>1</v>
      </c>
      <c r="AQ2532" s="18">
        <f t="shared" si="356"/>
        <v>1</v>
      </c>
      <c r="AR2532" s="18">
        <f t="shared" si="357"/>
        <v>0</v>
      </c>
      <c r="AS2532" s="18">
        <f t="shared" si="358"/>
        <v>0</v>
      </c>
      <c r="AT2532" s="18">
        <f t="shared" si="359"/>
        <v>0</v>
      </c>
      <c r="AU2532" s="1" t="s">
        <v>64433</v>
      </c>
      <c r="AV2532" s="1" t="s">
        <v>64434</v>
      </c>
      <c r="AW2532" s="1" t="s">
        <v>64435</v>
      </c>
      <c r="AX2532" s="1" t="s">
        <v>64436</v>
      </c>
      <c r="AY2532" s="1" t="s">
        <v>64437</v>
      </c>
      <c r="AZ2532" s="1" t="s">
        <v>64438</v>
      </c>
      <c r="BA2532" s="1">
        <v>417</v>
      </c>
      <c r="BB2532" s="1" t="s">
        <v>35322</v>
      </c>
      <c r="BF2532" s="1" t="s">
        <v>64439</v>
      </c>
      <c r="BG2532" s="1" t="s">
        <v>64440</v>
      </c>
      <c r="BH2532" s="1" t="s">
        <v>64441</v>
      </c>
      <c r="BK2532" s="1" t="s">
        <v>170</v>
      </c>
      <c r="BL2532" s="1">
        <v>1</v>
      </c>
      <c r="BM2532" s="1" t="s">
        <v>64442</v>
      </c>
      <c r="BN2532" s="1" t="s">
        <v>64443</v>
      </c>
      <c r="BO2532" s="1" t="s">
        <v>64444</v>
      </c>
      <c r="BR2532" s="1" t="s">
        <v>64445</v>
      </c>
      <c r="BS2532" s="1">
        <v>0.34799999999999998</v>
      </c>
      <c r="BU2532" s="1" t="s">
        <v>4</v>
      </c>
    </row>
    <row r="2533" spans="1:78" x14ac:dyDescent="0.25">
      <c r="A2533" s="2" t="s">
        <v>64446</v>
      </c>
      <c r="B2533" s="1">
        <v>10607</v>
      </c>
      <c r="C2533" s="1">
        <v>16</v>
      </c>
      <c r="D2533" s="1">
        <v>2024569</v>
      </c>
      <c r="E2533" s="1">
        <v>2024569</v>
      </c>
      <c r="F2533" s="1" t="s">
        <v>6</v>
      </c>
      <c r="G2533" s="2" t="s">
        <v>64447</v>
      </c>
      <c r="H2533" s="2" t="s">
        <v>64331</v>
      </c>
      <c r="I2533" s="2" t="s">
        <v>64449</v>
      </c>
      <c r="J2533" s="2" t="s">
        <v>64450</v>
      </c>
      <c r="K2533" s="2" t="s">
        <v>135</v>
      </c>
      <c r="L2533" s="1" t="s">
        <v>50</v>
      </c>
      <c r="M2533" s="1" t="s">
        <v>51</v>
      </c>
      <c r="N2533" s="1" t="s">
        <v>52</v>
      </c>
      <c r="O2533" s="1" t="s">
        <v>52</v>
      </c>
      <c r="R2533" s="1" t="s">
        <v>64448</v>
      </c>
      <c r="S2533" s="1" t="s">
        <v>6</v>
      </c>
      <c r="T2533" s="1">
        <v>5</v>
      </c>
      <c r="U2533" s="1">
        <v>370</v>
      </c>
      <c r="V2533" s="3">
        <v>1</v>
      </c>
      <c r="W2533" s="12" t="e">
        <v>#N/A</v>
      </c>
      <c r="X2533" s="12" t="e">
        <v>#N/A</v>
      </c>
      <c r="Y2533" s="12" t="e">
        <v>#N/A</v>
      </c>
      <c r="Z2533" s="9">
        <v>0.34285700000000002</v>
      </c>
      <c r="AA2533" s="10">
        <v>48</v>
      </c>
      <c r="AB2533" s="10">
        <v>92</v>
      </c>
      <c r="AC2533" s="20">
        <v>1</v>
      </c>
      <c r="AD2533" s="20">
        <v>0.76898783192902898</v>
      </c>
      <c r="AE2533" s="20">
        <v>1</v>
      </c>
      <c r="AF2533" s="15">
        <v>0.44827600000000001</v>
      </c>
      <c r="AG2533" s="16">
        <v>78</v>
      </c>
      <c r="AH2533" s="16">
        <v>96</v>
      </c>
      <c r="AI2533" s="22">
        <v>1</v>
      </c>
      <c r="AJ2533" s="22">
        <v>0.84509166893460697</v>
      </c>
      <c r="AK2533" s="22">
        <v>1</v>
      </c>
      <c r="AL2533" s="18">
        <f t="shared" si="351"/>
        <v>1</v>
      </c>
      <c r="AM2533" s="18">
        <f t="shared" si="352"/>
        <v>1</v>
      </c>
      <c r="AN2533" s="18">
        <f t="shared" si="353"/>
        <v>1</v>
      </c>
      <c r="AO2533" s="18">
        <f t="shared" si="354"/>
        <v>1</v>
      </c>
      <c r="AP2533" s="18">
        <f t="shared" si="355"/>
        <v>1</v>
      </c>
      <c r="AQ2533" s="18">
        <f t="shared" si="356"/>
        <v>1</v>
      </c>
      <c r="AR2533" s="18">
        <f t="shared" si="357"/>
        <v>0</v>
      </c>
      <c r="AS2533" s="18">
        <f t="shared" si="358"/>
        <v>0</v>
      </c>
      <c r="AT2533" s="18">
        <f t="shared" si="359"/>
        <v>0</v>
      </c>
      <c r="AU2533" s="1" t="s">
        <v>64451</v>
      </c>
      <c r="AV2533" s="1" t="s">
        <v>64452</v>
      </c>
      <c r="AW2533" s="1" t="s">
        <v>64453</v>
      </c>
      <c r="AX2533" s="1" t="s">
        <v>64454</v>
      </c>
      <c r="AY2533" s="1" t="s">
        <v>64455</v>
      </c>
      <c r="AZ2533" s="1" t="s">
        <v>64456</v>
      </c>
      <c r="BA2533" s="1">
        <v>90</v>
      </c>
      <c r="BB2533" s="1" t="s">
        <v>4091</v>
      </c>
      <c r="BF2533" s="1" t="s">
        <v>64457</v>
      </c>
      <c r="BG2533" s="1" t="s">
        <v>4026</v>
      </c>
      <c r="BH2533" s="1" t="s">
        <v>64458</v>
      </c>
      <c r="BL2533" s="1">
        <v>0</v>
      </c>
      <c r="BR2533" s="1" t="s">
        <v>64459</v>
      </c>
      <c r="BS2533" s="1">
        <v>0.64200000000000002</v>
      </c>
      <c r="BU2533" s="1" t="s">
        <v>4</v>
      </c>
    </row>
    <row r="2534" spans="1:78" x14ac:dyDescent="0.25">
      <c r="A2534" s="2" t="s">
        <v>64460</v>
      </c>
      <c r="B2534" s="1">
        <v>6908</v>
      </c>
      <c r="C2534" s="1">
        <v>6</v>
      </c>
      <c r="D2534" s="1">
        <v>170871096</v>
      </c>
      <c r="E2534" s="1">
        <v>170871097</v>
      </c>
      <c r="F2534" s="1" t="s">
        <v>6</v>
      </c>
      <c r="G2534" s="2" t="s">
        <v>64461</v>
      </c>
      <c r="H2534" s="2" t="s">
        <v>64464</v>
      </c>
      <c r="I2534" s="2" t="s">
        <v>64465</v>
      </c>
      <c r="J2534" s="2" t="s">
        <v>64466</v>
      </c>
      <c r="K2534" s="2" t="s">
        <v>436</v>
      </c>
      <c r="L2534" s="1" t="s">
        <v>437</v>
      </c>
      <c r="M2534" s="1" t="s">
        <v>10</v>
      </c>
      <c r="N2534" s="1" t="s">
        <v>90</v>
      </c>
      <c r="O2534" s="1" t="s">
        <v>90</v>
      </c>
      <c r="R2534" s="1" t="s">
        <v>64462</v>
      </c>
      <c r="S2534" s="1" t="s">
        <v>6</v>
      </c>
      <c r="T2534" s="1">
        <v>3</v>
      </c>
      <c r="U2534" s="1" t="s">
        <v>64463</v>
      </c>
      <c r="V2534" s="3">
        <v>1</v>
      </c>
      <c r="W2534" s="12" t="e">
        <v>#N/A</v>
      </c>
      <c r="X2534" s="12" t="e">
        <v>#N/A</v>
      </c>
      <c r="Y2534" s="12" t="e">
        <v>#N/A</v>
      </c>
      <c r="Z2534" s="9">
        <v>0.04</v>
      </c>
      <c r="AA2534" s="10">
        <v>7</v>
      </c>
      <c r="AB2534" s="10">
        <v>151</v>
      </c>
      <c r="AC2534" s="20">
        <v>0.16</v>
      </c>
      <c r="AD2534" s="20">
        <v>6.1363081428602903E-2</v>
      </c>
      <c r="AE2534" s="20">
        <v>0.34932145758401301</v>
      </c>
      <c r="AF2534" s="15" t="s">
        <v>4</v>
      </c>
      <c r="AG2534" s="16" t="s">
        <v>4</v>
      </c>
      <c r="AH2534" s="16" t="s">
        <v>4</v>
      </c>
      <c r="AI2534" s="22">
        <v>0</v>
      </c>
      <c r="AJ2534" s="22">
        <v>0</v>
      </c>
      <c r="AK2534" s="22">
        <v>0</v>
      </c>
      <c r="AL2534" s="18">
        <f t="shared" si="351"/>
        <v>0</v>
      </c>
      <c r="AM2534" s="18">
        <f t="shared" si="352"/>
        <v>0</v>
      </c>
      <c r="AN2534" s="18">
        <f t="shared" si="353"/>
        <v>0</v>
      </c>
      <c r="AO2534" s="18">
        <f t="shared" si="354"/>
        <v>0</v>
      </c>
      <c r="AP2534" s="18">
        <f t="shared" si="355"/>
        <v>0</v>
      </c>
      <c r="AQ2534" s="18">
        <f t="shared" si="356"/>
        <v>0</v>
      </c>
      <c r="AR2534" s="18">
        <f t="shared" si="357"/>
        <v>0</v>
      </c>
      <c r="AS2534" s="18">
        <f t="shared" si="358"/>
        <v>0</v>
      </c>
      <c r="AT2534" s="18">
        <f t="shared" si="359"/>
        <v>0</v>
      </c>
      <c r="AU2534" s="1" t="s">
        <v>64467</v>
      </c>
      <c r="AV2534" s="1" t="s">
        <v>64468</v>
      </c>
      <c r="AW2534" s="1" t="s">
        <v>64469</v>
      </c>
      <c r="AX2534" s="1" t="s">
        <v>64470</v>
      </c>
      <c r="AY2534" s="1" t="s">
        <v>64471</v>
      </c>
      <c r="AZ2534" s="1" t="s">
        <v>64472</v>
      </c>
      <c r="BA2534" s="1">
        <v>91</v>
      </c>
      <c r="BB2534" s="1" t="s">
        <v>1841</v>
      </c>
      <c r="BC2534" s="1" t="s">
        <v>4</v>
      </c>
      <c r="BF2534" s="1" t="s">
        <v>64473</v>
      </c>
      <c r="BG2534" s="1" t="s">
        <v>64474</v>
      </c>
      <c r="BH2534" s="1" t="s">
        <v>64475</v>
      </c>
      <c r="BK2534" s="1" t="s">
        <v>170</v>
      </c>
      <c r="BL2534" s="1">
        <v>1</v>
      </c>
      <c r="BN2534" s="1" t="s">
        <v>64476</v>
      </c>
      <c r="BP2534" s="1" t="s">
        <v>64477</v>
      </c>
      <c r="BR2534" s="1" t="s">
        <v>64478</v>
      </c>
      <c r="BS2534" s="1">
        <v>0.21299999999999999</v>
      </c>
      <c r="BT2534" s="1" t="s">
        <v>4</v>
      </c>
      <c r="BU2534" s="1" t="s">
        <v>4</v>
      </c>
      <c r="BZ2534" s="1" t="s">
        <v>4</v>
      </c>
    </row>
    <row r="2535" spans="1:78" x14ac:dyDescent="0.25">
      <c r="A2535" s="2" t="s">
        <v>64479</v>
      </c>
      <c r="B2535" s="1">
        <v>9095</v>
      </c>
      <c r="C2535" s="1">
        <v>1</v>
      </c>
      <c r="D2535" s="1">
        <v>168250326</v>
      </c>
      <c r="E2535" s="1">
        <v>168250326</v>
      </c>
      <c r="F2535" s="1" t="s">
        <v>6</v>
      </c>
      <c r="G2535" s="2" t="s">
        <v>64480</v>
      </c>
      <c r="K2535" s="2" t="s">
        <v>2190</v>
      </c>
      <c r="L2535" s="1" t="s">
        <v>50</v>
      </c>
      <c r="M2535" s="1" t="s">
        <v>51</v>
      </c>
      <c r="N2535" s="1" t="s">
        <v>52</v>
      </c>
      <c r="O2535" s="1" t="s">
        <v>52</v>
      </c>
      <c r="R2535" s="1" t="s">
        <v>64481</v>
      </c>
      <c r="S2535" s="1" t="s">
        <v>6</v>
      </c>
      <c r="T2535" s="1">
        <v>1</v>
      </c>
      <c r="V2535" s="3">
        <v>1</v>
      </c>
      <c r="W2535" s="12" t="e">
        <v>#N/A</v>
      </c>
      <c r="X2535" s="12" t="e">
        <v>#N/A</v>
      </c>
      <c r="Y2535" s="12" t="e">
        <v>#N/A</v>
      </c>
      <c r="Z2535" s="9">
        <v>0.4</v>
      </c>
      <c r="AA2535" s="10">
        <v>22</v>
      </c>
      <c r="AB2535" s="10">
        <v>33</v>
      </c>
      <c r="AC2535" s="20">
        <v>1</v>
      </c>
      <c r="AD2535" s="20">
        <v>0.71932350197095896</v>
      </c>
      <c r="AE2535" s="20">
        <v>1</v>
      </c>
      <c r="AF2535" s="15">
        <v>0.46341500000000002</v>
      </c>
      <c r="AG2535" s="16">
        <v>38</v>
      </c>
      <c r="AH2535" s="16">
        <v>44</v>
      </c>
      <c r="AI2535" s="22">
        <v>1</v>
      </c>
      <c r="AJ2535" s="22">
        <v>0.78803481356348803</v>
      </c>
      <c r="AK2535" s="22">
        <v>1</v>
      </c>
      <c r="AL2535" s="18">
        <f t="shared" si="351"/>
        <v>1</v>
      </c>
      <c r="AM2535" s="18">
        <f t="shared" si="352"/>
        <v>1</v>
      </c>
      <c r="AN2535" s="18">
        <f t="shared" si="353"/>
        <v>1</v>
      </c>
      <c r="AO2535" s="18">
        <f t="shared" si="354"/>
        <v>1</v>
      </c>
      <c r="AP2535" s="18">
        <f t="shared" si="355"/>
        <v>1</v>
      </c>
      <c r="AQ2535" s="18">
        <f t="shared" si="356"/>
        <v>1</v>
      </c>
      <c r="AR2535" s="18">
        <f t="shared" si="357"/>
        <v>0</v>
      </c>
      <c r="AS2535" s="18">
        <f t="shared" si="358"/>
        <v>0</v>
      </c>
      <c r="AT2535" s="18">
        <f t="shared" si="359"/>
        <v>0</v>
      </c>
      <c r="AU2535" s="1" t="s">
        <v>64482</v>
      </c>
      <c r="AV2535" s="1" t="s">
        <v>64483</v>
      </c>
      <c r="AW2535" s="1" t="s">
        <v>64484</v>
      </c>
      <c r="AX2535" s="1" t="s">
        <v>64485</v>
      </c>
      <c r="AY2535" s="1" t="s">
        <v>64486</v>
      </c>
      <c r="AZ2535" s="1" t="s">
        <v>64487</v>
      </c>
      <c r="BF2535" s="1" t="s">
        <v>20274</v>
      </c>
      <c r="BG2535" s="1" t="s">
        <v>148</v>
      </c>
      <c r="BH2535" s="1" t="s">
        <v>149</v>
      </c>
      <c r="BL2535" s="1">
        <v>0</v>
      </c>
      <c r="BM2535" s="1" t="s">
        <v>64488</v>
      </c>
      <c r="BR2535" s="1" t="s">
        <v>64489</v>
      </c>
      <c r="BS2535" s="1">
        <v>0.53200000000000003</v>
      </c>
      <c r="BU2535" s="1" t="s">
        <v>4</v>
      </c>
    </row>
    <row r="2536" spans="1:78" x14ac:dyDescent="0.25">
      <c r="A2536" s="2" t="s">
        <v>64490</v>
      </c>
      <c r="B2536" s="1">
        <v>123036</v>
      </c>
      <c r="C2536" s="1">
        <v>14</v>
      </c>
      <c r="D2536" s="1">
        <v>92265352</v>
      </c>
      <c r="E2536" s="1">
        <v>92265352</v>
      </c>
      <c r="F2536" s="1" t="s">
        <v>6</v>
      </c>
      <c r="G2536" s="2" t="s">
        <v>64491</v>
      </c>
      <c r="H2536" s="2" t="s">
        <v>64493</v>
      </c>
      <c r="I2536" s="2" t="s">
        <v>64494</v>
      </c>
      <c r="J2536" s="2" t="s">
        <v>64495</v>
      </c>
      <c r="K2536" s="2" t="s">
        <v>135</v>
      </c>
      <c r="L2536" s="1" t="s">
        <v>50</v>
      </c>
      <c r="M2536" s="1" t="s">
        <v>51</v>
      </c>
      <c r="N2536" s="1" t="s">
        <v>52</v>
      </c>
      <c r="O2536" s="1" t="s">
        <v>52</v>
      </c>
      <c r="R2536" s="1" t="s">
        <v>64492</v>
      </c>
      <c r="S2536" s="1" t="s">
        <v>10</v>
      </c>
      <c r="T2536" s="1">
        <v>6</v>
      </c>
      <c r="U2536" s="1">
        <v>809</v>
      </c>
      <c r="V2536" s="3">
        <v>1</v>
      </c>
      <c r="W2536" s="12" t="e">
        <v>#N/A</v>
      </c>
      <c r="X2536" s="12" t="e">
        <v>#N/A</v>
      </c>
      <c r="Y2536" s="12" t="e">
        <v>#N/A</v>
      </c>
      <c r="Z2536" s="9">
        <v>0.184783</v>
      </c>
      <c r="AA2536" s="10">
        <v>17</v>
      </c>
      <c r="AB2536" s="10">
        <v>75</v>
      </c>
      <c r="AC2536" s="20">
        <v>0.66</v>
      </c>
      <c r="AD2536" s="20">
        <v>0.38671452641326198</v>
      </c>
      <c r="AE2536" s="20">
        <v>0.94956159070314605</v>
      </c>
      <c r="AF2536" s="15">
        <v>0.34285700000000002</v>
      </c>
      <c r="AG2536" s="16">
        <v>36</v>
      </c>
      <c r="AH2536" s="16">
        <v>69</v>
      </c>
      <c r="AI2536" s="22">
        <v>0.92</v>
      </c>
      <c r="AJ2536" s="22">
        <v>0.64701914956127804</v>
      </c>
      <c r="AK2536" s="22">
        <v>1</v>
      </c>
      <c r="AL2536" s="18">
        <f t="shared" si="351"/>
        <v>1</v>
      </c>
      <c r="AM2536" s="18">
        <f t="shared" si="352"/>
        <v>1</v>
      </c>
      <c r="AN2536" s="18">
        <f t="shared" si="353"/>
        <v>0</v>
      </c>
      <c r="AO2536" s="18">
        <f t="shared" si="354"/>
        <v>1</v>
      </c>
      <c r="AP2536" s="18">
        <f t="shared" si="355"/>
        <v>1</v>
      </c>
      <c r="AQ2536" s="18">
        <f t="shared" si="356"/>
        <v>1</v>
      </c>
      <c r="AR2536" s="18">
        <f t="shared" si="357"/>
        <v>0</v>
      </c>
      <c r="AS2536" s="18">
        <f t="shared" si="358"/>
        <v>0</v>
      </c>
      <c r="AT2536" s="18">
        <f t="shared" si="359"/>
        <v>0</v>
      </c>
      <c r="AU2536" s="1" t="s">
        <v>64496</v>
      </c>
      <c r="AV2536" s="1" t="s">
        <v>64497</v>
      </c>
      <c r="AW2536" s="1" t="s">
        <v>64498</v>
      </c>
      <c r="AX2536" s="1" t="s">
        <v>64499</v>
      </c>
      <c r="AY2536" s="1" t="s">
        <v>64500</v>
      </c>
      <c r="AZ2536" s="1" t="s">
        <v>64501</v>
      </c>
      <c r="BA2536" s="1">
        <v>206</v>
      </c>
      <c r="BG2536" s="1" t="s">
        <v>148</v>
      </c>
      <c r="BK2536" s="1" t="s">
        <v>4466</v>
      </c>
      <c r="BL2536" s="1">
        <v>1</v>
      </c>
      <c r="BP2536" s="1" t="s">
        <v>64502</v>
      </c>
      <c r="BR2536" s="1" t="s">
        <v>64503</v>
      </c>
      <c r="BS2536" s="1">
        <v>0.32300000000000001</v>
      </c>
      <c r="BU2536" s="1" t="s">
        <v>4</v>
      </c>
    </row>
    <row r="2537" spans="1:78" x14ac:dyDescent="0.25">
      <c r="A2537" s="2" t="s">
        <v>64504</v>
      </c>
      <c r="B2537" s="1">
        <v>51224</v>
      </c>
      <c r="C2537" s="1">
        <v>18</v>
      </c>
      <c r="D2537" s="1">
        <v>44561317</v>
      </c>
      <c r="E2537" s="1">
        <v>44561317</v>
      </c>
      <c r="F2537" s="1" t="s">
        <v>6</v>
      </c>
      <c r="G2537" s="2" t="s">
        <v>64518</v>
      </c>
      <c r="H2537" s="2" t="s">
        <v>773</v>
      </c>
      <c r="I2537" s="2" t="s">
        <v>64519</v>
      </c>
      <c r="J2537" s="2" t="s">
        <v>64520</v>
      </c>
      <c r="K2537" s="2" t="s">
        <v>49</v>
      </c>
      <c r="L2537" s="1" t="s">
        <v>50</v>
      </c>
      <c r="M2537" s="1" t="s">
        <v>51</v>
      </c>
      <c r="N2537" s="1" t="s">
        <v>52</v>
      </c>
      <c r="O2537" s="1" t="s">
        <v>52</v>
      </c>
      <c r="R2537" s="1" t="s">
        <v>64506</v>
      </c>
      <c r="S2537" s="1" t="s">
        <v>10</v>
      </c>
      <c r="T2537" s="1">
        <v>1</v>
      </c>
      <c r="U2537" s="1">
        <v>672</v>
      </c>
      <c r="V2537" s="3">
        <v>1</v>
      </c>
      <c r="W2537" s="12" t="e">
        <v>#N/A</v>
      </c>
      <c r="X2537" s="12" t="e">
        <v>#N/A</v>
      </c>
      <c r="Y2537" s="12" t="e">
        <v>#N/A</v>
      </c>
      <c r="Z2537" s="9">
        <v>0.247059</v>
      </c>
      <c r="AA2537" s="10">
        <v>21</v>
      </c>
      <c r="AB2537" s="10">
        <v>64</v>
      </c>
      <c r="AC2537" s="20">
        <v>0.88</v>
      </c>
      <c r="AD2537" s="20">
        <v>0.53663149948135103</v>
      </c>
      <c r="AE2537" s="20">
        <v>0.98969236111214898</v>
      </c>
      <c r="AF2537" s="15">
        <v>0.32773099999999999</v>
      </c>
      <c r="AG2537" s="16">
        <v>39</v>
      </c>
      <c r="AH2537" s="16">
        <v>80</v>
      </c>
      <c r="AI2537" s="22">
        <v>0.88</v>
      </c>
      <c r="AJ2537" s="22">
        <v>0.62888674508841802</v>
      </c>
      <c r="AK2537" s="22">
        <v>0.98984991373932796</v>
      </c>
      <c r="AL2537" s="18">
        <f t="shared" si="351"/>
        <v>1</v>
      </c>
      <c r="AM2537" s="18">
        <f t="shared" si="352"/>
        <v>1</v>
      </c>
      <c r="AN2537" s="18">
        <f t="shared" si="353"/>
        <v>1</v>
      </c>
      <c r="AO2537" s="18">
        <f t="shared" si="354"/>
        <v>1</v>
      </c>
      <c r="AP2537" s="18">
        <f t="shared" si="355"/>
        <v>1</v>
      </c>
      <c r="AQ2537" s="18">
        <f t="shared" si="356"/>
        <v>1</v>
      </c>
      <c r="AR2537" s="18">
        <f t="shared" si="357"/>
        <v>0</v>
      </c>
      <c r="AS2537" s="18">
        <f t="shared" si="358"/>
        <v>0</v>
      </c>
      <c r="AT2537" s="18">
        <f t="shared" si="359"/>
        <v>0</v>
      </c>
      <c r="AU2537" s="1" t="s">
        <v>64510</v>
      </c>
      <c r="AV2537" s="1" t="s">
        <v>64511</v>
      </c>
      <c r="AW2537" s="1" t="s">
        <v>64512</v>
      </c>
      <c r="AX2537" s="1" t="s">
        <v>64513</v>
      </c>
      <c r="AY2537" s="1" t="s">
        <v>64514</v>
      </c>
      <c r="AZ2537" s="1" t="s">
        <v>64515</v>
      </c>
      <c r="BA2537" s="1">
        <v>107</v>
      </c>
      <c r="BF2537" s="1" t="s">
        <v>64516</v>
      </c>
      <c r="BG2537" s="1" t="s">
        <v>17034</v>
      </c>
      <c r="BH2537" s="1" t="s">
        <v>149</v>
      </c>
      <c r="BK2537" s="1" t="s">
        <v>32156</v>
      </c>
      <c r="BL2537" s="1">
        <v>4</v>
      </c>
      <c r="BR2537" s="1" t="s">
        <v>64521</v>
      </c>
      <c r="BS2537" s="1">
        <v>0.65200000000000002</v>
      </c>
      <c r="BU2537" s="1" t="s">
        <v>4</v>
      </c>
    </row>
    <row r="2538" spans="1:78" x14ac:dyDescent="0.25">
      <c r="A2538" s="2" t="s">
        <v>64504</v>
      </c>
      <c r="B2538" s="1">
        <v>51224</v>
      </c>
      <c r="C2538" s="1">
        <v>18</v>
      </c>
      <c r="D2538" s="1">
        <v>44560304</v>
      </c>
      <c r="E2538" s="1">
        <v>44560304</v>
      </c>
      <c r="F2538" s="1" t="s">
        <v>6</v>
      </c>
      <c r="G2538" s="2" t="s">
        <v>64505</v>
      </c>
      <c r="H2538" s="2" t="s">
        <v>64507</v>
      </c>
      <c r="I2538" s="2" t="s">
        <v>64508</v>
      </c>
      <c r="J2538" s="2" t="s">
        <v>64509</v>
      </c>
      <c r="K2538" s="2" t="s">
        <v>135</v>
      </c>
      <c r="L2538" s="1" t="s">
        <v>50</v>
      </c>
      <c r="M2538" s="1" t="s">
        <v>90</v>
      </c>
      <c r="N2538" s="1" t="s">
        <v>31</v>
      </c>
      <c r="O2538" s="1" t="s">
        <v>31</v>
      </c>
      <c r="R2538" s="1" t="s">
        <v>64506</v>
      </c>
      <c r="S2538" s="1" t="s">
        <v>10</v>
      </c>
      <c r="T2538" s="1">
        <v>1</v>
      </c>
      <c r="U2538" s="1">
        <v>1685</v>
      </c>
      <c r="V2538" s="3">
        <v>1</v>
      </c>
      <c r="W2538" s="12" t="e">
        <v>#N/A</v>
      </c>
      <c r="X2538" s="12" t="e">
        <v>#N/A</v>
      </c>
      <c r="Y2538" s="12" t="e">
        <v>#N/A</v>
      </c>
      <c r="Z2538" s="9">
        <v>0.330986</v>
      </c>
      <c r="AA2538" s="10">
        <v>47</v>
      </c>
      <c r="AB2538" s="10">
        <v>95</v>
      </c>
      <c r="AC2538" s="20">
        <v>1</v>
      </c>
      <c r="AD2538" s="20">
        <v>0.75402254294031101</v>
      </c>
      <c r="AE2538" s="20">
        <v>1</v>
      </c>
      <c r="AF2538" s="15">
        <v>0.35106399999999999</v>
      </c>
      <c r="AG2538" s="16">
        <v>99</v>
      </c>
      <c r="AH2538" s="16">
        <v>183</v>
      </c>
      <c r="AI2538" s="22">
        <v>0.94</v>
      </c>
      <c r="AJ2538" s="22">
        <v>0.740481706180942</v>
      </c>
      <c r="AK2538" s="22">
        <v>1</v>
      </c>
      <c r="AL2538" s="18">
        <f t="shared" si="351"/>
        <v>1</v>
      </c>
      <c r="AM2538" s="18">
        <f t="shared" si="352"/>
        <v>1</v>
      </c>
      <c r="AN2538" s="18">
        <f t="shared" si="353"/>
        <v>1</v>
      </c>
      <c r="AO2538" s="18">
        <f t="shared" si="354"/>
        <v>1</v>
      </c>
      <c r="AP2538" s="18">
        <f t="shared" si="355"/>
        <v>1</v>
      </c>
      <c r="AQ2538" s="18">
        <f t="shared" si="356"/>
        <v>1</v>
      </c>
      <c r="AR2538" s="18">
        <f t="shared" si="357"/>
        <v>0</v>
      </c>
      <c r="AS2538" s="18">
        <f t="shared" si="358"/>
        <v>0</v>
      </c>
      <c r="AT2538" s="18">
        <f t="shared" si="359"/>
        <v>0</v>
      </c>
      <c r="AU2538" s="1" t="s">
        <v>64510</v>
      </c>
      <c r="AV2538" s="1" t="s">
        <v>64511</v>
      </c>
      <c r="AW2538" s="1" t="s">
        <v>64512</v>
      </c>
      <c r="AX2538" s="1" t="s">
        <v>64513</v>
      </c>
      <c r="AY2538" s="1" t="s">
        <v>64514</v>
      </c>
      <c r="AZ2538" s="1" t="s">
        <v>64515</v>
      </c>
      <c r="BA2538" s="1">
        <v>444</v>
      </c>
      <c r="BF2538" s="1" t="s">
        <v>64516</v>
      </c>
      <c r="BG2538" s="1" t="s">
        <v>17034</v>
      </c>
      <c r="BH2538" s="1" t="s">
        <v>149</v>
      </c>
      <c r="BK2538" s="1" t="s">
        <v>32156</v>
      </c>
      <c r="BL2538" s="1">
        <v>4</v>
      </c>
      <c r="BR2538" s="1" t="s">
        <v>64517</v>
      </c>
      <c r="BS2538" s="1">
        <v>0.58699999999999997</v>
      </c>
      <c r="BU2538" s="1" t="s">
        <v>4</v>
      </c>
    </row>
    <row r="2539" spans="1:78" x14ac:dyDescent="0.25">
      <c r="A2539" s="2" t="s">
        <v>13640</v>
      </c>
      <c r="B2539" s="1">
        <v>6942</v>
      </c>
      <c r="C2539" s="1">
        <v>22</v>
      </c>
      <c r="D2539" s="1">
        <v>42610776</v>
      </c>
      <c r="E2539" s="1">
        <v>42610778</v>
      </c>
      <c r="F2539" s="1" t="s">
        <v>6</v>
      </c>
      <c r="G2539" s="2" t="s">
        <v>64522</v>
      </c>
      <c r="H2539" s="2" t="s">
        <v>64524</v>
      </c>
      <c r="I2539" s="2" t="s">
        <v>64525</v>
      </c>
      <c r="J2539" s="2" t="s">
        <v>64526</v>
      </c>
      <c r="K2539" s="2" t="s">
        <v>153</v>
      </c>
      <c r="L2539" s="1" t="s">
        <v>8</v>
      </c>
      <c r="M2539" s="1" t="s">
        <v>3068</v>
      </c>
      <c r="N2539" s="1" t="s">
        <v>10</v>
      </c>
      <c r="O2539" s="1" t="s">
        <v>10</v>
      </c>
      <c r="R2539" s="1" t="s">
        <v>13642</v>
      </c>
      <c r="S2539" s="1" t="s">
        <v>10</v>
      </c>
      <c r="T2539" s="1">
        <v>1</v>
      </c>
      <c r="U2539" s="1" t="s">
        <v>64523</v>
      </c>
      <c r="V2539" s="3">
        <v>1</v>
      </c>
      <c r="W2539" s="12" t="e">
        <v>#N/A</v>
      </c>
      <c r="X2539" s="12" t="e">
        <v>#N/A</v>
      </c>
      <c r="Y2539" s="12" t="e">
        <v>#N/A</v>
      </c>
      <c r="Z2539" s="9" t="s">
        <v>4</v>
      </c>
      <c r="AA2539" s="10" t="s">
        <v>4</v>
      </c>
      <c r="AB2539" s="10" t="s">
        <v>4</v>
      </c>
      <c r="AC2539" s="20">
        <v>0</v>
      </c>
      <c r="AD2539" s="20">
        <v>0</v>
      </c>
      <c r="AE2539" s="20">
        <v>0</v>
      </c>
      <c r="AF2539" s="15">
        <v>0.02</v>
      </c>
      <c r="AG2539" s="16">
        <v>7</v>
      </c>
      <c r="AH2539" s="16">
        <v>319</v>
      </c>
      <c r="AI2539" s="22">
        <v>0.08</v>
      </c>
      <c r="AJ2539" s="22">
        <v>2.52776955077464E-2</v>
      </c>
      <c r="AK2539" s="22">
        <v>0.183034429553803</v>
      </c>
      <c r="AL2539" s="18">
        <f t="shared" si="351"/>
        <v>0</v>
      </c>
      <c r="AM2539" s="18">
        <f t="shared" si="352"/>
        <v>0</v>
      </c>
      <c r="AN2539" s="18">
        <f t="shared" si="353"/>
        <v>0</v>
      </c>
      <c r="AO2539" s="18">
        <f t="shared" si="354"/>
        <v>0</v>
      </c>
      <c r="AP2539" s="18">
        <f t="shared" si="355"/>
        <v>0</v>
      </c>
      <c r="AQ2539" s="18">
        <f t="shared" si="356"/>
        <v>0</v>
      </c>
      <c r="AR2539" s="18">
        <f t="shared" si="357"/>
        <v>1</v>
      </c>
      <c r="AS2539" s="18">
        <f t="shared" si="358"/>
        <v>1</v>
      </c>
      <c r="AT2539" s="18">
        <f t="shared" si="359"/>
        <v>1</v>
      </c>
      <c r="AU2539" s="1" t="s">
        <v>64527</v>
      </c>
      <c r="AV2539" s="1" t="s">
        <v>13648</v>
      </c>
      <c r="AW2539" s="1" t="s">
        <v>13649</v>
      </c>
      <c r="AX2539" s="1" t="s">
        <v>13650</v>
      </c>
      <c r="AY2539" s="1" t="s">
        <v>13651</v>
      </c>
      <c r="AZ2539" s="1" t="s">
        <v>13652</v>
      </c>
      <c r="BA2539" s="1" t="s">
        <v>64528</v>
      </c>
      <c r="BB2539" s="1" t="s">
        <v>1841</v>
      </c>
      <c r="BC2539" s="1" t="s">
        <v>4</v>
      </c>
      <c r="BD2539" s="1" t="s">
        <v>4</v>
      </c>
      <c r="BF2539" s="1" t="s">
        <v>357</v>
      </c>
      <c r="BG2539" s="1" t="s">
        <v>148</v>
      </c>
      <c r="BH2539" s="1" t="s">
        <v>13653</v>
      </c>
      <c r="BK2539" s="1" t="s">
        <v>4540</v>
      </c>
      <c r="BL2539" s="1">
        <v>5</v>
      </c>
      <c r="BR2539" s="1" t="s">
        <v>64529</v>
      </c>
      <c r="BS2539" s="1">
        <v>0.57099999999999995</v>
      </c>
      <c r="BT2539" s="1" t="s">
        <v>4</v>
      </c>
      <c r="BU2539" s="1" t="s">
        <v>4</v>
      </c>
      <c r="BZ2539" s="1" t="s">
        <v>4</v>
      </c>
    </row>
    <row r="2540" spans="1:78" x14ac:dyDescent="0.25">
      <c r="A2540" s="2" t="s">
        <v>64530</v>
      </c>
      <c r="B2540" s="1">
        <v>6925</v>
      </c>
      <c r="C2540" s="1">
        <v>18</v>
      </c>
      <c r="D2540" s="1">
        <v>52928744</v>
      </c>
      <c r="E2540" s="1">
        <v>52928744</v>
      </c>
      <c r="F2540" s="1" t="s">
        <v>6</v>
      </c>
      <c r="G2540" s="2" t="s">
        <v>64531</v>
      </c>
      <c r="H2540" s="2" t="s">
        <v>64533</v>
      </c>
      <c r="I2540" s="2" t="s">
        <v>64534</v>
      </c>
      <c r="J2540" s="2" t="s">
        <v>64535</v>
      </c>
      <c r="K2540" s="2" t="s">
        <v>49</v>
      </c>
      <c r="L2540" s="1" t="s">
        <v>50</v>
      </c>
      <c r="M2540" s="1" t="s">
        <v>51</v>
      </c>
      <c r="N2540" s="1" t="s">
        <v>52</v>
      </c>
      <c r="O2540" s="1" t="s">
        <v>52</v>
      </c>
      <c r="R2540" s="1" t="s">
        <v>64532</v>
      </c>
      <c r="S2540" s="1" t="s">
        <v>10</v>
      </c>
      <c r="T2540" s="1">
        <v>12</v>
      </c>
      <c r="U2540" s="1">
        <v>1555</v>
      </c>
      <c r="V2540" s="3">
        <v>1</v>
      </c>
      <c r="W2540" s="12" t="e">
        <v>#N/A</v>
      </c>
      <c r="X2540" s="12" t="e">
        <v>#N/A</v>
      </c>
      <c r="Y2540" s="12" t="e">
        <v>#N/A</v>
      </c>
      <c r="Z2540" s="9">
        <v>0.24313199999999999</v>
      </c>
      <c r="AA2540" s="10">
        <v>177</v>
      </c>
      <c r="AB2540" s="10">
        <v>551</v>
      </c>
      <c r="AC2540" s="20">
        <v>0.86</v>
      </c>
      <c r="AD2540" s="20">
        <v>0.66423674773642905</v>
      </c>
      <c r="AE2540" s="20">
        <v>0.98667586484472702</v>
      </c>
      <c r="AF2540" s="15">
        <v>0.34057999999999999</v>
      </c>
      <c r="AG2540" s="16">
        <v>282</v>
      </c>
      <c r="AH2540" s="16">
        <v>546</v>
      </c>
      <c r="AI2540" s="22">
        <v>0.91</v>
      </c>
      <c r="AJ2540" s="22">
        <v>0.76033443234548903</v>
      </c>
      <c r="AK2540" s="22">
        <v>1</v>
      </c>
      <c r="AL2540" s="18">
        <f t="shared" si="351"/>
        <v>1</v>
      </c>
      <c r="AM2540" s="18">
        <f t="shared" si="352"/>
        <v>1</v>
      </c>
      <c r="AN2540" s="18">
        <f t="shared" si="353"/>
        <v>1</v>
      </c>
      <c r="AO2540" s="18">
        <f t="shared" si="354"/>
        <v>1</v>
      </c>
      <c r="AP2540" s="18">
        <f t="shared" si="355"/>
        <v>1</v>
      </c>
      <c r="AQ2540" s="18">
        <f t="shared" si="356"/>
        <v>1</v>
      </c>
      <c r="AR2540" s="18">
        <f t="shared" si="357"/>
        <v>0</v>
      </c>
      <c r="AS2540" s="18">
        <f t="shared" si="358"/>
        <v>0</v>
      </c>
      <c r="AT2540" s="18">
        <f t="shared" si="359"/>
        <v>0</v>
      </c>
      <c r="AU2540" s="1" t="s">
        <v>64536</v>
      </c>
      <c r="AV2540" s="1" t="s">
        <v>64537</v>
      </c>
      <c r="AW2540" s="1" t="s">
        <v>64538</v>
      </c>
      <c r="AX2540" s="1" t="s">
        <v>64539</v>
      </c>
      <c r="AY2540" s="1" t="s">
        <v>64540</v>
      </c>
      <c r="AZ2540" s="1" t="s">
        <v>64541</v>
      </c>
      <c r="BA2540" s="1">
        <v>315</v>
      </c>
      <c r="BF2540" s="1" t="s">
        <v>64542</v>
      </c>
      <c r="BG2540" s="1" t="s">
        <v>1488</v>
      </c>
      <c r="BH2540" s="1" t="s">
        <v>64543</v>
      </c>
      <c r="BK2540" s="1" t="s">
        <v>5114</v>
      </c>
      <c r="BL2540" s="1">
        <v>2</v>
      </c>
      <c r="BP2540" s="1" t="s">
        <v>64544</v>
      </c>
      <c r="BR2540" s="1" t="s">
        <v>64545</v>
      </c>
      <c r="BS2540" s="1">
        <v>0.45800000000000002</v>
      </c>
      <c r="BU2540" s="1" t="s">
        <v>4</v>
      </c>
    </row>
    <row r="2541" spans="1:78" x14ac:dyDescent="0.25">
      <c r="A2541" s="2" t="s">
        <v>3668</v>
      </c>
      <c r="B2541" s="1">
        <v>126637</v>
      </c>
      <c r="C2541" s="1">
        <v>1</v>
      </c>
      <c r="D2541" s="1">
        <v>152057552</v>
      </c>
      <c r="E2541" s="1">
        <v>152057552</v>
      </c>
      <c r="F2541" s="1" t="s">
        <v>6</v>
      </c>
      <c r="G2541" s="2" t="s">
        <v>64546</v>
      </c>
      <c r="H2541" s="2" t="s">
        <v>64547</v>
      </c>
      <c r="I2541" s="2" t="s">
        <v>64548</v>
      </c>
      <c r="J2541" s="2" t="s">
        <v>64549</v>
      </c>
      <c r="K2541" s="2" t="s">
        <v>49</v>
      </c>
      <c r="L2541" s="1" t="s">
        <v>50</v>
      </c>
      <c r="M2541" s="1" t="s">
        <v>90</v>
      </c>
      <c r="N2541" s="1" t="s">
        <v>31</v>
      </c>
      <c r="O2541" s="1" t="s">
        <v>31</v>
      </c>
      <c r="R2541" s="1" t="s">
        <v>3669</v>
      </c>
      <c r="S2541" s="1" t="s">
        <v>10</v>
      </c>
      <c r="T2541" s="1">
        <v>3</v>
      </c>
      <c r="U2541" s="1">
        <v>2671</v>
      </c>
      <c r="V2541" s="3">
        <v>1</v>
      </c>
      <c r="W2541" s="12" t="e">
        <v>#N/A</v>
      </c>
      <c r="X2541" s="12" t="e">
        <v>#N/A</v>
      </c>
      <c r="Y2541" s="12" t="e">
        <v>#N/A</v>
      </c>
      <c r="Z2541" s="9">
        <v>0.30370399999999997</v>
      </c>
      <c r="AA2541" s="10">
        <v>41</v>
      </c>
      <c r="AB2541" s="10">
        <v>94</v>
      </c>
      <c r="AC2541" s="20">
        <v>1</v>
      </c>
      <c r="AD2541" s="20">
        <v>0.70527143302855999</v>
      </c>
      <c r="AE2541" s="20">
        <v>1</v>
      </c>
      <c r="AF2541" s="15">
        <v>0.39106099999999999</v>
      </c>
      <c r="AG2541" s="16">
        <v>70</v>
      </c>
      <c r="AH2541" s="16">
        <v>109</v>
      </c>
      <c r="AI2541" s="22">
        <v>1</v>
      </c>
      <c r="AJ2541" s="22">
        <v>0.779534113865747</v>
      </c>
      <c r="AK2541" s="22">
        <v>1</v>
      </c>
      <c r="AL2541" s="18">
        <f t="shared" si="351"/>
        <v>1</v>
      </c>
      <c r="AM2541" s="18">
        <f t="shared" si="352"/>
        <v>1</v>
      </c>
      <c r="AN2541" s="18">
        <f t="shared" si="353"/>
        <v>1</v>
      </c>
      <c r="AO2541" s="18">
        <f t="shared" si="354"/>
        <v>1</v>
      </c>
      <c r="AP2541" s="18">
        <f t="shared" si="355"/>
        <v>1</v>
      </c>
      <c r="AQ2541" s="18">
        <f t="shared" si="356"/>
        <v>1</v>
      </c>
      <c r="AR2541" s="18">
        <f t="shared" si="357"/>
        <v>0</v>
      </c>
      <c r="AS2541" s="18">
        <f t="shared" si="358"/>
        <v>0</v>
      </c>
      <c r="AT2541" s="18">
        <f t="shared" si="359"/>
        <v>0</v>
      </c>
      <c r="AV2541" s="1" t="s">
        <v>3670</v>
      </c>
      <c r="AW2541" s="1" t="s">
        <v>3671</v>
      </c>
      <c r="AX2541" s="1" t="s">
        <v>3672</v>
      </c>
      <c r="AY2541" s="1" t="s">
        <v>3673</v>
      </c>
      <c r="AZ2541" s="1" t="s">
        <v>3674</v>
      </c>
      <c r="BA2541" s="1">
        <v>869</v>
      </c>
      <c r="BH2541" s="1" t="s">
        <v>728</v>
      </c>
      <c r="BK2541" s="1" t="s">
        <v>563</v>
      </c>
      <c r="BL2541" s="1">
        <v>2</v>
      </c>
      <c r="BM2541" s="1" t="s">
        <v>1461</v>
      </c>
      <c r="BO2541" s="1" t="s">
        <v>3675</v>
      </c>
      <c r="BR2541" s="1" t="s">
        <v>64550</v>
      </c>
      <c r="BS2541" s="1">
        <v>0.50700000000000001</v>
      </c>
      <c r="BU2541" s="1" t="s">
        <v>4</v>
      </c>
    </row>
    <row r="2542" spans="1:78" x14ac:dyDescent="0.25">
      <c r="A2542" s="2" t="s">
        <v>64551</v>
      </c>
      <c r="B2542" s="1">
        <v>27004</v>
      </c>
      <c r="C2542" s="1">
        <v>14</v>
      </c>
      <c r="D2542" s="1">
        <v>96135924</v>
      </c>
      <c r="E2542" s="1">
        <v>96135924</v>
      </c>
      <c r="F2542" s="1" t="s">
        <v>6</v>
      </c>
      <c r="G2542" s="2" t="s">
        <v>64562</v>
      </c>
      <c r="H2542" s="2" t="s">
        <v>64563</v>
      </c>
      <c r="I2542" s="2" t="s">
        <v>64564</v>
      </c>
      <c r="J2542" s="2" t="s">
        <v>64565</v>
      </c>
      <c r="K2542" s="2" t="s">
        <v>135</v>
      </c>
      <c r="L2542" s="1" t="s">
        <v>50</v>
      </c>
      <c r="M2542" s="1" t="s">
        <v>90</v>
      </c>
      <c r="N2542" s="1" t="s">
        <v>31</v>
      </c>
      <c r="O2542" s="1" t="s">
        <v>31</v>
      </c>
      <c r="R2542" s="1" t="s">
        <v>64553</v>
      </c>
      <c r="S2542" s="1" t="s">
        <v>6</v>
      </c>
      <c r="T2542" s="1">
        <v>5</v>
      </c>
      <c r="U2542" s="1">
        <v>1697</v>
      </c>
      <c r="V2542" s="3">
        <v>1</v>
      </c>
      <c r="W2542" s="12" t="e">
        <v>#N/A</v>
      </c>
      <c r="X2542" s="12" t="e">
        <v>#N/A</v>
      </c>
      <c r="Y2542" s="12" t="e">
        <v>#N/A</v>
      </c>
      <c r="Z2542" s="9">
        <v>0.28888900000000001</v>
      </c>
      <c r="AA2542" s="10">
        <v>39</v>
      </c>
      <c r="AB2542" s="10">
        <v>96</v>
      </c>
      <c r="AC2542" s="20">
        <v>1</v>
      </c>
      <c r="AD2542" s="20">
        <v>0.67749719202675196</v>
      </c>
      <c r="AE2542" s="20">
        <v>1</v>
      </c>
      <c r="AF2542" s="15">
        <v>0.352941</v>
      </c>
      <c r="AG2542" s="16">
        <v>72</v>
      </c>
      <c r="AH2542" s="16">
        <v>132</v>
      </c>
      <c r="AI2542" s="22">
        <v>0.95</v>
      </c>
      <c r="AJ2542" s="22">
        <v>0.72327404469819001</v>
      </c>
      <c r="AK2542" s="22">
        <v>1</v>
      </c>
      <c r="AL2542" s="18">
        <f t="shared" si="351"/>
        <v>1</v>
      </c>
      <c r="AM2542" s="18">
        <f t="shared" si="352"/>
        <v>1</v>
      </c>
      <c r="AN2542" s="18">
        <f t="shared" si="353"/>
        <v>1</v>
      </c>
      <c r="AO2542" s="18">
        <f t="shared" si="354"/>
        <v>1</v>
      </c>
      <c r="AP2542" s="18">
        <f t="shared" si="355"/>
        <v>1</v>
      </c>
      <c r="AQ2542" s="18">
        <f t="shared" si="356"/>
        <v>1</v>
      </c>
      <c r="AR2542" s="18">
        <f t="shared" si="357"/>
        <v>0</v>
      </c>
      <c r="AS2542" s="18">
        <f t="shared" si="358"/>
        <v>0</v>
      </c>
      <c r="AT2542" s="18">
        <f t="shared" si="359"/>
        <v>0</v>
      </c>
      <c r="AU2542" s="1" t="s">
        <v>64566</v>
      </c>
      <c r="AV2542" s="1" t="s">
        <v>64555</v>
      </c>
      <c r="AW2542" s="1" t="s">
        <v>64556</v>
      </c>
      <c r="AZ2542" s="1" t="s">
        <v>64557</v>
      </c>
      <c r="BL2542" s="1">
        <v>0</v>
      </c>
      <c r="BN2542" s="1" t="s">
        <v>64558</v>
      </c>
      <c r="BP2542" s="1" t="s">
        <v>64559</v>
      </c>
      <c r="BR2542" s="1" t="s">
        <v>64567</v>
      </c>
      <c r="BS2542" s="1">
        <v>5.0000000000000001E-3</v>
      </c>
      <c r="BU2542" s="1" t="s">
        <v>4</v>
      </c>
      <c r="BV2542" s="1" t="s">
        <v>52</v>
      </c>
      <c r="BW2542" s="1" t="s">
        <v>64561</v>
      </c>
      <c r="BX2542" s="1" t="s">
        <v>16784</v>
      </c>
    </row>
    <row r="2543" spans="1:78" x14ac:dyDescent="0.25">
      <c r="A2543" s="2" t="s">
        <v>64551</v>
      </c>
      <c r="B2543" s="1">
        <v>27004</v>
      </c>
      <c r="C2543" s="1">
        <v>14</v>
      </c>
      <c r="D2543" s="1">
        <v>96134825</v>
      </c>
      <c r="E2543" s="1">
        <v>96134825</v>
      </c>
      <c r="F2543" s="1" t="s">
        <v>6</v>
      </c>
      <c r="G2543" s="2" t="s">
        <v>64552</v>
      </c>
      <c r="K2543" s="2" t="s">
        <v>683</v>
      </c>
      <c r="L2543" s="1" t="s">
        <v>50</v>
      </c>
      <c r="M2543" s="1" t="s">
        <v>51</v>
      </c>
      <c r="N2543" s="1" t="s">
        <v>52</v>
      </c>
      <c r="O2543" s="1" t="s">
        <v>52</v>
      </c>
      <c r="R2543" s="1" t="s">
        <v>64553</v>
      </c>
      <c r="S2543" s="1" t="s">
        <v>6</v>
      </c>
      <c r="T2543" s="1" t="s">
        <v>4</v>
      </c>
      <c r="V2543" s="3">
        <v>1</v>
      </c>
      <c r="W2543" s="12" t="e">
        <v>#N/A</v>
      </c>
      <c r="X2543" s="12" t="e">
        <v>#N/A</v>
      </c>
      <c r="Y2543" s="12" t="e">
        <v>#N/A</v>
      </c>
      <c r="Z2543" s="9">
        <v>0.21875</v>
      </c>
      <c r="AA2543" s="10">
        <v>35</v>
      </c>
      <c r="AB2543" s="10">
        <v>125</v>
      </c>
      <c r="AC2543" s="20">
        <v>0.78</v>
      </c>
      <c r="AD2543" s="20">
        <v>0.52188147354556702</v>
      </c>
      <c r="AE2543" s="20">
        <v>0.97648631270922304</v>
      </c>
      <c r="AF2543" s="15">
        <v>0.36475400000000002</v>
      </c>
      <c r="AG2543" s="16">
        <v>89</v>
      </c>
      <c r="AH2543" s="16">
        <v>155</v>
      </c>
      <c r="AI2543" s="22">
        <v>0.98</v>
      </c>
      <c r="AJ2543" s="22">
        <v>0.75808087468999397</v>
      </c>
      <c r="AK2543" s="22">
        <v>1</v>
      </c>
      <c r="AL2543" s="18">
        <f t="shared" si="351"/>
        <v>1</v>
      </c>
      <c r="AM2543" s="18">
        <f t="shared" si="352"/>
        <v>1</v>
      </c>
      <c r="AN2543" s="18">
        <f t="shared" si="353"/>
        <v>1</v>
      </c>
      <c r="AO2543" s="18">
        <f t="shared" si="354"/>
        <v>1</v>
      </c>
      <c r="AP2543" s="18">
        <f t="shared" si="355"/>
        <v>1</v>
      </c>
      <c r="AQ2543" s="18">
        <f t="shared" si="356"/>
        <v>1</v>
      </c>
      <c r="AR2543" s="18">
        <f t="shared" si="357"/>
        <v>0</v>
      </c>
      <c r="AS2543" s="18">
        <f t="shared" si="358"/>
        <v>1</v>
      </c>
      <c r="AT2543" s="18">
        <f t="shared" si="359"/>
        <v>0</v>
      </c>
      <c r="AU2543" s="1" t="s">
        <v>64554</v>
      </c>
      <c r="AV2543" s="1" t="s">
        <v>64555</v>
      </c>
      <c r="AW2543" s="1" t="s">
        <v>64556</v>
      </c>
      <c r="AZ2543" s="1" t="s">
        <v>64557</v>
      </c>
      <c r="BL2543" s="1">
        <v>0</v>
      </c>
      <c r="BN2543" s="1" t="s">
        <v>64558</v>
      </c>
      <c r="BP2543" s="1" t="s">
        <v>64559</v>
      </c>
      <c r="BR2543" s="1" t="s">
        <v>64560</v>
      </c>
      <c r="BS2543" s="1">
        <v>0.34799999999999998</v>
      </c>
      <c r="BU2543" s="1" t="s">
        <v>4</v>
      </c>
      <c r="BV2543" s="1" t="s">
        <v>52</v>
      </c>
      <c r="BW2543" s="1" t="s">
        <v>64561</v>
      </c>
      <c r="BX2543" s="1" t="s">
        <v>16784</v>
      </c>
    </row>
    <row r="2544" spans="1:78" x14ac:dyDescent="0.25">
      <c r="A2544" s="2" t="s">
        <v>64568</v>
      </c>
      <c r="B2544" s="1">
        <v>6947</v>
      </c>
      <c r="C2544" s="1">
        <v>11</v>
      </c>
      <c r="D2544" s="1">
        <v>59620385</v>
      </c>
      <c r="E2544" s="1">
        <v>59620385</v>
      </c>
      <c r="F2544" s="1" t="s">
        <v>6</v>
      </c>
      <c r="G2544" s="2" t="s">
        <v>64569</v>
      </c>
      <c r="K2544" s="2" t="s">
        <v>586</v>
      </c>
      <c r="L2544" s="1" t="s">
        <v>50</v>
      </c>
      <c r="M2544" s="1" t="s">
        <v>90</v>
      </c>
      <c r="N2544" s="1" t="s">
        <v>31</v>
      </c>
      <c r="O2544" s="1" t="s">
        <v>31</v>
      </c>
      <c r="R2544" s="1" t="s">
        <v>64570</v>
      </c>
      <c r="S2544" s="1" t="s">
        <v>10</v>
      </c>
      <c r="T2544" s="1">
        <v>9</v>
      </c>
      <c r="V2544" s="3">
        <v>1</v>
      </c>
      <c r="W2544" s="12" t="e">
        <v>#N/A</v>
      </c>
      <c r="X2544" s="12" t="e">
        <v>#N/A</v>
      </c>
      <c r="Y2544" s="12" t="e">
        <v>#N/A</v>
      </c>
      <c r="Z2544" s="9">
        <v>0.26785700000000001</v>
      </c>
      <c r="AA2544" s="10">
        <v>45</v>
      </c>
      <c r="AB2544" s="10">
        <v>123</v>
      </c>
      <c r="AC2544" s="20">
        <v>0.95</v>
      </c>
      <c r="AD2544" s="20">
        <v>0.65269899048970403</v>
      </c>
      <c r="AE2544" s="20">
        <v>1</v>
      </c>
      <c r="AF2544" s="15">
        <v>0.40213500000000002</v>
      </c>
      <c r="AG2544" s="16">
        <v>113</v>
      </c>
      <c r="AH2544" s="16">
        <v>168</v>
      </c>
      <c r="AI2544" s="22">
        <v>1</v>
      </c>
      <c r="AJ2544" s="22">
        <v>0.82659212116786795</v>
      </c>
      <c r="AK2544" s="22">
        <v>1</v>
      </c>
      <c r="AL2544" s="18">
        <f t="shared" si="351"/>
        <v>1</v>
      </c>
      <c r="AM2544" s="18">
        <f t="shared" si="352"/>
        <v>1</v>
      </c>
      <c r="AN2544" s="18">
        <f t="shared" si="353"/>
        <v>1</v>
      </c>
      <c r="AO2544" s="18">
        <f t="shared" si="354"/>
        <v>1</v>
      </c>
      <c r="AP2544" s="18">
        <f t="shared" si="355"/>
        <v>1</v>
      </c>
      <c r="AQ2544" s="18">
        <f t="shared" si="356"/>
        <v>1</v>
      </c>
      <c r="AR2544" s="18">
        <f t="shared" si="357"/>
        <v>0</v>
      </c>
      <c r="AS2544" s="18">
        <f t="shared" si="358"/>
        <v>0</v>
      </c>
      <c r="AT2544" s="18">
        <f t="shared" si="359"/>
        <v>0</v>
      </c>
      <c r="AV2544" s="1" t="s">
        <v>64571</v>
      </c>
      <c r="AW2544" s="1" t="s">
        <v>64572</v>
      </c>
      <c r="AX2544" s="1" t="s">
        <v>64573</v>
      </c>
      <c r="AY2544" s="1" t="s">
        <v>64574</v>
      </c>
      <c r="AZ2544" s="1" t="s">
        <v>64575</v>
      </c>
      <c r="BF2544" s="1" t="s">
        <v>33349</v>
      </c>
      <c r="BG2544" s="1" t="s">
        <v>303</v>
      </c>
      <c r="BH2544" s="1" t="s">
        <v>33350</v>
      </c>
      <c r="BK2544" s="1" t="s">
        <v>1135</v>
      </c>
      <c r="BL2544" s="1">
        <v>2</v>
      </c>
      <c r="BN2544" s="1" t="s">
        <v>64576</v>
      </c>
      <c r="BQ2544" s="1" t="s">
        <v>19754</v>
      </c>
      <c r="BR2544" s="1" t="s">
        <v>64577</v>
      </c>
      <c r="BS2544" s="1">
        <v>0.39300000000000002</v>
      </c>
      <c r="BU2544" s="1" t="s">
        <v>4</v>
      </c>
    </row>
    <row r="2545" spans="1:81" x14ac:dyDescent="0.25">
      <c r="A2545" s="2" t="s">
        <v>3681</v>
      </c>
      <c r="B2545" s="1">
        <v>6953</v>
      </c>
      <c r="C2545" s="1">
        <v>6</v>
      </c>
      <c r="D2545" s="1">
        <v>167787815</v>
      </c>
      <c r="E2545" s="1">
        <v>167787815</v>
      </c>
      <c r="F2545" s="1" t="s">
        <v>6</v>
      </c>
      <c r="G2545" s="2" t="s">
        <v>64578</v>
      </c>
      <c r="K2545" s="2" t="s">
        <v>683</v>
      </c>
      <c r="L2545" s="1" t="s">
        <v>50</v>
      </c>
      <c r="M2545" s="1" t="s">
        <v>51</v>
      </c>
      <c r="N2545" s="1" t="s">
        <v>52</v>
      </c>
      <c r="O2545" s="1" t="s">
        <v>52</v>
      </c>
      <c r="R2545" s="1" t="s">
        <v>3684</v>
      </c>
      <c r="S2545" s="1" t="s">
        <v>10</v>
      </c>
      <c r="T2545" s="1" t="s">
        <v>4</v>
      </c>
      <c r="V2545" s="3">
        <v>1</v>
      </c>
      <c r="W2545" s="12" t="e">
        <v>#N/A</v>
      </c>
      <c r="X2545" s="12" t="e">
        <v>#N/A</v>
      </c>
      <c r="Y2545" s="12" t="e">
        <v>#N/A</v>
      </c>
      <c r="Z2545" s="9">
        <v>0.18032799999999999</v>
      </c>
      <c r="AA2545" s="10">
        <v>22</v>
      </c>
      <c r="AB2545" s="10">
        <v>100</v>
      </c>
      <c r="AC2545" s="20">
        <v>0.64</v>
      </c>
      <c r="AD2545" s="20">
        <v>0.39538371463425098</v>
      </c>
      <c r="AE2545" s="20">
        <v>0.92744799713359005</v>
      </c>
      <c r="AF2545" s="15">
        <v>0.19631899999999999</v>
      </c>
      <c r="AG2545" s="16">
        <v>32</v>
      </c>
      <c r="AH2545" s="16">
        <v>131</v>
      </c>
      <c r="AI2545" s="22">
        <v>0.53</v>
      </c>
      <c r="AJ2545" s="22">
        <v>0.35431093005106901</v>
      </c>
      <c r="AK2545" s="22">
        <v>0.73534053993118698</v>
      </c>
      <c r="AL2545" s="18">
        <f t="shared" si="351"/>
        <v>1</v>
      </c>
      <c r="AM2545" s="18">
        <f t="shared" si="352"/>
        <v>1</v>
      </c>
      <c r="AN2545" s="18">
        <f t="shared" si="353"/>
        <v>0</v>
      </c>
      <c r="AO2545" s="18">
        <f t="shared" si="354"/>
        <v>1</v>
      </c>
      <c r="AP2545" s="18">
        <f t="shared" si="355"/>
        <v>1</v>
      </c>
      <c r="AQ2545" s="18">
        <f t="shared" si="356"/>
        <v>0</v>
      </c>
      <c r="AR2545" s="18">
        <f t="shared" si="357"/>
        <v>0</v>
      </c>
      <c r="AS2545" s="18">
        <f t="shared" si="358"/>
        <v>0</v>
      </c>
      <c r="AT2545" s="18">
        <f t="shared" si="359"/>
        <v>0</v>
      </c>
      <c r="AU2545" s="1" t="s">
        <v>3685</v>
      </c>
      <c r="AV2545" s="1" t="s">
        <v>3686</v>
      </c>
      <c r="AW2545" s="1" t="s">
        <v>3687</v>
      </c>
      <c r="AX2545" s="1" t="s">
        <v>3688</v>
      </c>
      <c r="AY2545" s="1" t="s">
        <v>3689</v>
      </c>
      <c r="AZ2545" s="1" t="s">
        <v>3690</v>
      </c>
      <c r="BG2545" s="1" t="s">
        <v>184</v>
      </c>
      <c r="BK2545" s="1" t="s">
        <v>3691</v>
      </c>
      <c r="BL2545" s="1">
        <v>1</v>
      </c>
      <c r="BN2545" s="1" t="s">
        <v>3692</v>
      </c>
      <c r="BP2545" s="1" t="s">
        <v>3693</v>
      </c>
      <c r="BR2545" s="1" t="s">
        <v>64579</v>
      </c>
      <c r="BS2545" s="1">
        <v>0.59699999999999998</v>
      </c>
      <c r="BU2545" s="1" t="s">
        <v>4</v>
      </c>
    </row>
    <row r="2546" spans="1:81" x14ac:dyDescent="0.25">
      <c r="A2546" s="2" t="s">
        <v>64580</v>
      </c>
      <c r="B2546" s="1">
        <v>202500</v>
      </c>
      <c r="C2546" s="1">
        <v>6</v>
      </c>
      <c r="D2546" s="1">
        <v>44253922</v>
      </c>
      <c r="E2546" s="1">
        <v>44253922</v>
      </c>
      <c r="F2546" s="1" t="s">
        <v>6</v>
      </c>
      <c r="G2546" s="2" t="s">
        <v>64581</v>
      </c>
      <c r="H2546" s="2" t="s">
        <v>59813</v>
      </c>
      <c r="I2546" s="2" t="s">
        <v>64583</v>
      </c>
      <c r="J2546" s="2" t="s">
        <v>64584</v>
      </c>
      <c r="K2546" s="2" t="s">
        <v>49</v>
      </c>
      <c r="L2546" s="1" t="s">
        <v>50</v>
      </c>
      <c r="M2546" s="1" t="s">
        <v>51</v>
      </c>
      <c r="N2546" s="1" t="s">
        <v>52</v>
      </c>
      <c r="O2546" s="1" t="s">
        <v>52</v>
      </c>
      <c r="R2546" s="1" t="s">
        <v>64582</v>
      </c>
      <c r="S2546" s="1" t="s">
        <v>10</v>
      </c>
      <c r="T2546" s="1">
        <v>3</v>
      </c>
      <c r="U2546" s="1">
        <v>781</v>
      </c>
      <c r="V2546" s="3">
        <v>1</v>
      </c>
      <c r="W2546" s="12" t="e">
        <v>#N/A</v>
      </c>
      <c r="X2546" s="12" t="e">
        <v>#N/A</v>
      </c>
      <c r="Y2546" s="12" t="e">
        <v>#N/A</v>
      </c>
      <c r="Z2546" s="9">
        <v>0.30232599999999998</v>
      </c>
      <c r="AA2546" s="10">
        <v>39</v>
      </c>
      <c r="AB2546" s="10">
        <v>90</v>
      </c>
      <c r="AC2546" s="20">
        <v>1</v>
      </c>
      <c r="AD2546" s="20">
        <v>0.698246582873571</v>
      </c>
      <c r="AE2546" s="20">
        <v>1</v>
      </c>
      <c r="AF2546" s="15">
        <v>0.45142900000000002</v>
      </c>
      <c r="AG2546" s="16">
        <v>79</v>
      </c>
      <c r="AH2546" s="16">
        <v>96</v>
      </c>
      <c r="AI2546" s="22">
        <v>1</v>
      </c>
      <c r="AJ2546" s="22">
        <v>0.84854380701068099</v>
      </c>
      <c r="AK2546" s="22">
        <v>1</v>
      </c>
      <c r="AL2546" s="18">
        <f t="shared" si="351"/>
        <v>1</v>
      </c>
      <c r="AM2546" s="18">
        <f t="shared" si="352"/>
        <v>1</v>
      </c>
      <c r="AN2546" s="18">
        <f t="shared" si="353"/>
        <v>1</v>
      </c>
      <c r="AO2546" s="18">
        <f t="shared" si="354"/>
        <v>1</v>
      </c>
      <c r="AP2546" s="18">
        <f t="shared" si="355"/>
        <v>1</v>
      </c>
      <c r="AQ2546" s="18">
        <f t="shared" si="356"/>
        <v>1</v>
      </c>
      <c r="AR2546" s="18">
        <f t="shared" si="357"/>
        <v>0</v>
      </c>
      <c r="AS2546" s="18">
        <f t="shared" si="358"/>
        <v>0</v>
      </c>
      <c r="AT2546" s="18">
        <f t="shared" si="359"/>
        <v>0</v>
      </c>
      <c r="AU2546" s="1" t="s">
        <v>64585</v>
      </c>
      <c r="AV2546" s="1" t="s">
        <v>64586</v>
      </c>
      <c r="AW2546" s="1" t="s">
        <v>64587</v>
      </c>
      <c r="AX2546" s="1" t="s">
        <v>64588</v>
      </c>
      <c r="AY2546" s="1" t="s">
        <v>64589</v>
      </c>
      <c r="AZ2546" s="1" t="s">
        <v>64590</v>
      </c>
      <c r="BA2546" s="1">
        <v>209</v>
      </c>
      <c r="BK2546" s="1" t="s">
        <v>237</v>
      </c>
      <c r="BL2546" s="1">
        <v>4</v>
      </c>
      <c r="BM2546" s="1" t="s">
        <v>64591</v>
      </c>
      <c r="BO2546" s="1" t="s">
        <v>64592</v>
      </c>
      <c r="BR2546" s="1" t="s">
        <v>64593</v>
      </c>
      <c r="BS2546" s="1">
        <v>0.66700000000000004</v>
      </c>
      <c r="BU2546" s="1" t="s">
        <v>4</v>
      </c>
    </row>
    <row r="2547" spans="1:81" x14ac:dyDescent="0.25">
      <c r="A2547" s="2" t="s">
        <v>64594</v>
      </c>
      <c r="B2547" s="1">
        <v>79600</v>
      </c>
      <c r="C2547" s="1">
        <v>12</v>
      </c>
      <c r="D2547" s="1">
        <v>111085687</v>
      </c>
      <c r="E2547" s="1">
        <v>111085687</v>
      </c>
      <c r="F2547" s="1" t="s">
        <v>6</v>
      </c>
      <c r="G2547" s="2" t="s">
        <v>64595</v>
      </c>
      <c r="H2547" s="2" t="s">
        <v>64597</v>
      </c>
      <c r="I2547" s="2" t="s">
        <v>64598</v>
      </c>
      <c r="J2547" s="2" t="s">
        <v>64599</v>
      </c>
      <c r="K2547" s="2" t="s">
        <v>49</v>
      </c>
      <c r="L2547" s="1" t="s">
        <v>50</v>
      </c>
      <c r="M2547" s="1" t="s">
        <v>51</v>
      </c>
      <c r="N2547" s="1" t="s">
        <v>52</v>
      </c>
      <c r="O2547" s="1" t="s">
        <v>52</v>
      </c>
      <c r="R2547" s="1" t="s">
        <v>64596</v>
      </c>
      <c r="S2547" s="1" t="s">
        <v>6</v>
      </c>
      <c r="T2547" s="1">
        <v>14</v>
      </c>
      <c r="U2547" s="1">
        <v>1862</v>
      </c>
      <c r="V2547" s="3">
        <v>1</v>
      </c>
      <c r="W2547" s="12" t="e">
        <v>#N/A</v>
      </c>
      <c r="X2547" s="12" t="e">
        <v>#N/A</v>
      </c>
      <c r="Y2547" s="12" t="e">
        <v>#N/A</v>
      </c>
      <c r="Z2547" s="9">
        <v>0.25471700000000003</v>
      </c>
      <c r="AA2547" s="10">
        <v>27</v>
      </c>
      <c r="AB2547" s="10">
        <v>79</v>
      </c>
      <c r="AC2547" s="20">
        <v>0.9</v>
      </c>
      <c r="AD2547" s="20">
        <v>0.57850113926357105</v>
      </c>
      <c r="AE2547" s="20">
        <v>1</v>
      </c>
      <c r="AF2547" s="15">
        <v>0.30555599999999999</v>
      </c>
      <c r="AG2547" s="16">
        <v>44</v>
      </c>
      <c r="AH2547" s="16">
        <v>100</v>
      </c>
      <c r="AI2547" s="22">
        <v>0.82</v>
      </c>
      <c r="AJ2547" s="22">
        <v>0.59670554613137095</v>
      </c>
      <c r="AK2547" s="22">
        <v>0.9805091437358</v>
      </c>
      <c r="AL2547" s="18">
        <f t="shared" si="351"/>
        <v>1</v>
      </c>
      <c r="AM2547" s="18">
        <f t="shared" si="352"/>
        <v>1</v>
      </c>
      <c r="AN2547" s="18">
        <f t="shared" si="353"/>
        <v>1</v>
      </c>
      <c r="AO2547" s="18">
        <f t="shared" si="354"/>
        <v>1</v>
      </c>
      <c r="AP2547" s="18">
        <f t="shared" si="355"/>
        <v>1</v>
      </c>
      <c r="AQ2547" s="18">
        <f t="shared" si="356"/>
        <v>1</v>
      </c>
      <c r="AR2547" s="18">
        <f t="shared" si="357"/>
        <v>0</v>
      </c>
      <c r="AS2547" s="18">
        <f t="shared" si="358"/>
        <v>0</v>
      </c>
      <c r="AT2547" s="18">
        <f t="shared" si="359"/>
        <v>0</v>
      </c>
      <c r="AU2547" s="1" t="s">
        <v>64600</v>
      </c>
      <c r="AV2547" s="1" t="s">
        <v>64601</v>
      </c>
      <c r="AW2547" s="1" t="s">
        <v>64602</v>
      </c>
      <c r="AX2547" s="1" t="s">
        <v>64603</v>
      </c>
      <c r="AY2547" s="1" t="s">
        <v>64604</v>
      </c>
      <c r="AZ2547" s="1" t="s">
        <v>64605</v>
      </c>
      <c r="BA2547" s="1">
        <v>585</v>
      </c>
      <c r="BF2547" s="1" t="s">
        <v>11200</v>
      </c>
      <c r="BG2547" s="1" t="s">
        <v>303</v>
      </c>
      <c r="BL2547" s="1">
        <v>0</v>
      </c>
      <c r="BR2547" s="1" t="s">
        <v>64606</v>
      </c>
      <c r="BS2547" s="1">
        <v>0.53200000000000003</v>
      </c>
      <c r="BU2547" s="1" t="s">
        <v>4</v>
      </c>
    </row>
    <row r="2548" spans="1:81" x14ac:dyDescent="0.25">
      <c r="A2548" s="2" t="s">
        <v>64607</v>
      </c>
      <c r="B2548" s="1">
        <v>56165</v>
      </c>
      <c r="C2548" s="1">
        <v>10</v>
      </c>
      <c r="D2548" s="1">
        <v>115947856</v>
      </c>
      <c r="E2548" s="1">
        <v>115947856</v>
      </c>
      <c r="F2548" s="1" t="s">
        <v>6</v>
      </c>
      <c r="G2548" s="2" t="s">
        <v>64609</v>
      </c>
      <c r="H2548" s="2" t="s">
        <v>64611</v>
      </c>
      <c r="I2548" s="2" t="s">
        <v>64612</v>
      </c>
      <c r="J2548" s="2" t="s">
        <v>64613</v>
      </c>
      <c r="K2548" s="2" t="s">
        <v>49</v>
      </c>
      <c r="L2548" s="1" t="s">
        <v>50</v>
      </c>
      <c r="M2548" s="1" t="s">
        <v>51</v>
      </c>
      <c r="N2548" s="1" t="s">
        <v>52</v>
      </c>
      <c r="O2548" s="1" t="s">
        <v>52</v>
      </c>
      <c r="P2548" s="1" t="s">
        <v>64608</v>
      </c>
      <c r="R2548" s="1" t="s">
        <v>64610</v>
      </c>
      <c r="S2548" s="1" t="s">
        <v>6</v>
      </c>
      <c r="T2548" s="1">
        <v>2</v>
      </c>
      <c r="U2548" s="1">
        <v>419</v>
      </c>
      <c r="V2548" s="3">
        <v>1</v>
      </c>
      <c r="W2548" s="12" t="e">
        <v>#N/A</v>
      </c>
      <c r="X2548" s="12" t="e">
        <v>#N/A</v>
      </c>
      <c r="Y2548" s="12" t="e">
        <v>#N/A</v>
      </c>
      <c r="Z2548" s="9">
        <v>0.51612899999999995</v>
      </c>
      <c r="AA2548" s="10">
        <v>112</v>
      </c>
      <c r="AB2548" s="10">
        <v>105</v>
      </c>
      <c r="AC2548" s="20">
        <v>1</v>
      </c>
      <c r="AD2548" s="20">
        <v>0.89482123728315799</v>
      </c>
      <c r="AE2548" s="20">
        <v>1</v>
      </c>
      <c r="AF2548" s="15">
        <v>0.75806499999999999</v>
      </c>
      <c r="AG2548" s="16">
        <v>235</v>
      </c>
      <c r="AH2548" s="16">
        <v>75</v>
      </c>
      <c r="AI2548" s="22">
        <v>1</v>
      </c>
      <c r="AJ2548" s="22">
        <v>0.96084233595304502</v>
      </c>
      <c r="AK2548" s="22">
        <v>1</v>
      </c>
      <c r="AL2548" s="18">
        <f t="shared" si="351"/>
        <v>1</v>
      </c>
      <c r="AM2548" s="18">
        <f t="shared" si="352"/>
        <v>1</v>
      </c>
      <c r="AN2548" s="18">
        <f t="shared" si="353"/>
        <v>1</v>
      </c>
      <c r="AO2548" s="18">
        <f t="shared" si="354"/>
        <v>1</v>
      </c>
      <c r="AP2548" s="18">
        <f t="shared" si="355"/>
        <v>1</v>
      </c>
      <c r="AQ2548" s="18">
        <f t="shared" si="356"/>
        <v>1</v>
      </c>
      <c r="AR2548" s="18">
        <f t="shared" si="357"/>
        <v>0</v>
      </c>
      <c r="AS2548" s="18">
        <f t="shared" si="358"/>
        <v>0</v>
      </c>
      <c r="AT2548" s="18">
        <f t="shared" si="359"/>
        <v>0</v>
      </c>
      <c r="AU2548" s="1" t="s">
        <v>64614</v>
      </c>
      <c r="AV2548" s="1" t="s">
        <v>64615</v>
      </c>
      <c r="AW2548" s="1" t="s">
        <v>64616</v>
      </c>
      <c r="AX2548" s="1" t="s">
        <v>64617</v>
      </c>
      <c r="AY2548" s="1" t="s">
        <v>64618</v>
      </c>
      <c r="AZ2548" s="1" t="s">
        <v>64619</v>
      </c>
      <c r="BA2548" s="1">
        <v>89</v>
      </c>
      <c r="BF2548" s="1" t="s">
        <v>64620</v>
      </c>
      <c r="BG2548" s="1" t="s">
        <v>64621</v>
      </c>
      <c r="BH2548" s="1" t="s">
        <v>35689</v>
      </c>
      <c r="BL2548" s="1">
        <v>0</v>
      </c>
      <c r="BN2548" s="1" t="s">
        <v>64622</v>
      </c>
      <c r="BP2548" s="1" t="s">
        <v>64623</v>
      </c>
      <c r="BR2548" s="1" t="s">
        <v>64624</v>
      </c>
      <c r="BS2548" s="1">
        <v>0.39800000000000002</v>
      </c>
      <c r="BU2548" s="1" t="s">
        <v>4</v>
      </c>
    </row>
    <row r="2549" spans="1:81" x14ac:dyDescent="0.25">
      <c r="A2549" s="2" t="s">
        <v>64625</v>
      </c>
      <c r="B2549" s="1">
        <v>126668</v>
      </c>
      <c r="C2549" s="1">
        <v>1</v>
      </c>
      <c r="D2549" s="1">
        <v>154493902</v>
      </c>
      <c r="E2549" s="1">
        <v>154493902</v>
      </c>
      <c r="F2549" s="1" t="s">
        <v>6</v>
      </c>
      <c r="G2549" s="2" t="s">
        <v>64626</v>
      </c>
      <c r="H2549" s="2" t="s">
        <v>64628</v>
      </c>
      <c r="I2549" s="2" t="s">
        <v>64629</v>
      </c>
      <c r="J2549" s="2" t="s">
        <v>64630</v>
      </c>
      <c r="K2549" s="2" t="s">
        <v>30</v>
      </c>
      <c r="L2549" s="1" t="s">
        <v>8</v>
      </c>
      <c r="M2549" s="1" t="s">
        <v>31</v>
      </c>
      <c r="N2549" s="1" t="s">
        <v>10</v>
      </c>
      <c r="O2549" s="1" t="s">
        <v>10</v>
      </c>
      <c r="R2549" s="1" t="s">
        <v>64627</v>
      </c>
      <c r="S2549" s="1" t="s">
        <v>6</v>
      </c>
      <c r="T2549" s="1">
        <v>6</v>
      </c>
      <c r="U2549" s="1">
        <v>1154</v>
      </c>
      <c r="V2549" s="3">
        <v>1</v>
      </c>
      <c r="W2549" s="12" t="e">
        <v>#N/A</v>
      </c>
      <c r="X2549" s="12" t="e">
        <v>#N/A</v>
      </c>
      <c r="Y2549" s="12" t="e">
        <v>#N/A</v>
      </c>
      <c r="Z2549" s="9" t="s">
        <v>4</v>
      </c>
      <c r="AA2549" s="10" t="s">
        <v>4</v>
      </c>
      <c r="AB2549" s="10" t="s">
        <v>4</v>
      </c>
      <c r="AC2549" s="20">
        <v>0</v>
      </c>
      <c r="AD2549" s="20">
        <v>0</v>
      </c>
      <c r="AE2549" s="20">
        <v>0</v>
      </c>
      <c r="AF2549" s="15">
        <v>0.01</v>
      </c>
      <c r="AG2549" s="16">
        <v>7</v>
      </c>
      <c r="AH2549" s="16">
        <v>1241</v>
      </c>
      <c r="AI2549" s="22">
        <v>0.02</v>
      </c>
      <c r="AJ2549" s="22">
        <v>9.6352518979559299E-4</v>
      </c>
      <c r="AK2549" s="22">
        <v>4.69907701680135E-2</v>
      </c>
      <c r="AL2549" s="18">
        <f t="shared" si="351"/>
        <v>0</v>
      </c>
      <c r="AM2549" s="18">
        <f t="shared" si="352"/>
        <v>0</v>
      </c>
      <c r="AN2549" s="18">
        <f t="shared" si="353"/>
        <v>0</v>
      </c>
      <c r="AO2549" s="18">
        <f t="shared" si="354"/>
        <v>0</v>
      </c>
      <c r="AP2549" s="18">
        <f t="shared" si="355"/>
        <v>0</v>
      </c>
      <c r="AQ2549" s="18">
        <f t="shared" si="356"/>
        <v>0</v>
      </c>
      <c r="AR2549" s="18">
        <f t="shared" si="357"/>
        <v>1</v>
      </c>
      <c r="AS2549" s="18">
        <f t="shared" si="358"/>
        <v>1</v>
      </c>
      <c r="AT2549" s="18">
        <f t="shared" si="359"/>
        <v>1</v>
      </c>
      <c r="AU2549" s="1" t="s">
        <v>64631</v>
      </c>
      <c r="AV2549" s="1" t="s">
        <v>64632</v>
      </c>
      <c r="AW2549" s="1" t="s">
        <v>64633</v>
      </c>
      <c r="AX2549" s="1" t="s">
        <v>64634</v>
      </c>
      <c r="AY2549" s="1" t="s">
        <v>64635</v>
      </c>
      <c r="AZ2549" s="1" t="s">
        <v>64636</v>
      </c>
      <c r="BA2549" s="1">
        <v>106</v>
      </c>
      <c r="BB2549" s="1" t="s">
        <v>4377</v>
      </c>
      <c r="BC2549" s="1" t="s">
        <v>4</v>
      </c>
      <c r="BD2549" s="1" t="s">
        <v>4</v>
      </c>
      <c r="BH2549" s="1" t="s">
        <v>11991</v>
      </c>
      <c r="BK2549" s="1" t="s">
        <v>170</v>
      </c>
      <c r="BL2549" s="1">
        <v>1</v>
      </c>
      <c r="BM2549" s="1" t="s">
        <v>64637</v>
      </c>
      <c r="BO2549" s="1" t="s">
        <v>24103</v>
      </c>
      <c r="BR2549" s="1" t="s">
        <v>64638</v>
      </c>
      <c r="BS2549" s="1">
        <v>0.51700000000000002</v>
      </c>
      <c r="BT2549" s="1" t="s">
        <v>4</v>
      </c>
      <c r="BU2549" s="1" t="s">
        <v>4</v>
      </c>
      <c r="BZ2549" s="1" t="s">
        <v>4</v>
      </c>
    </row>
    <row r="2550" spans="1:81" x14ac:dyDescent="0.25">
      <c r="A2550" s="2" t="s">
        <v>64639</v>
      </c>
      <c r="B2550" s="1">
        <v>81550</v>
      </c>
      <c r="C2550" s="1">
        <v>13</v>
      </c>
      <c r="D2550" s="1">
        <v>61103108</v>
      </c>
      <c r="E2550" s="1">
        <v>61103108</v>
      </c>
      <c r="F2550" s="1" t="s">
        <v>6</v>
      </c>
      <c r="G2550" s="2" t="s">
        <v>64640</v>
      </c>
      <c r="H2550" s="2" t="s">
        <v>64642</v>
      </c>
      <c r="I2550" s="2" t="s">
        <v>64643</v>
      </c>
      <c r="J2550" s="2" t="s">
        <v>64644</v>
      </c>
      <c r="K2550" s="2" t="s">
        <v>135</v>
      </c>
      <c r="L2550" s="1" t="s">
        <v>50</v>
      </c>
      <c r="M2550" s="1" t="s">
        <v>51</v>
      </c>
      <c r="N2550" s="1" t="s">
        <v>52</v>
      </c>
      <c r="O2550" s="1" t="s">
        <v>52</v>
      </c>
      <c r="R2550" s="1" t="s">
        <v>64641</v>
      </c>
      <c r="S2550" s="1" t="s">
        <v>6</v>
      </c>
      <c r="T2550" s="1">
        <v>11</v>
      </c>
      <c r="U2550" s="1">
        <v>2258</v>
      </c>
      <c r="V2550" s="3">
        <v>1</v>
      </c>
      <c r="W2550" s="12" t="e">
        <v>#N/A</v>
      </c>
      <c r="X2550" s="12" t="e">
        <v>#N/A</v>
      </c>
      <c r="Y2550" s="12" t="e">
        <v>#N/A</v>
      </c>
      <c r="Z2550" s="9">
        <v>0.26785700000000001</v>
      </c>
      <c r="AA2550" s="10">
        <v>30</v>
      </c>
      <c r="AB2550" s="10">
        <v>82</v>
      </c>
      <c r="AC2550" s="20">
        <v>0.95</v>
      </c>
      <c r="AD2550" s="20">
        <v>0.61406960560642498</v>
      </c>
      <c r="AE2550" s="20">
        <v>1</v>
      </c>
      <c r="AF2550" s="15">
        <v>0.43662000000000001</v>
      </c>
      <c r="AG2550" s="16">
        <v>62</v>
      </c>
      <c r="AH2550" s="16">
        <v>80</v>
      </c>
      <c r="AI2550" s="22">
        <v>1</v>
      </c>
      <c r="AJ2550" s="22">
        <v>0.817159219568523</v>
      </c>
      <c r="AK2550" s="22">
        <v>1</v>
      </c>
      <c r="AL2550" s="18">
        <f t="shared" si="351"/>
        <v>1</v>
      </c>
      <c r="AM2550" s="18">
        <f t="shared" si="352"/>
        <v>1</v>
      </c>
      <c r="AN2550" s="18">
        <f t="shared" si="353"/>
        <v>1</v>
      </c>
      <c r="AO2550" s="18">
        <f t="shared" si="354"/>
        <v>1</v>
      </c>
      <c r="AP2550" s="18">
        <f t="shared" si="355"/>
        <v>1</v>
      </c>
      <c r="AQ2550" s="18">
        <f t="shared" si="356"/>
        <v>1</v>
      </c>
      <c r="AR2550" s="18">
        <f t="shared" si="357"/>
        <v>0</v>
      </c>
      <c r="AS2550" s="18">
        <f t="shared" si="358"/>
        <v>0</v>
      </c>
      <c r="AT2550" s="18">
        <f t="shared" si="359"/>
        <v>0</v>
      </c>
      <c r="AU2550" s="1" t="s">
        <v>64645</v>
      </c>
      <c r="AV2550" s="1" t="s">
        <v>64646</v>
      </c>
      <c r="AW2550" s="1" t="s">
        <v>64647</v>
      </c>
      <c r="AX2550" s="1" t="s">
        <v>64648</v>
      </c>
      <c r="AY2550" s="1" t="s">
        <v>64649</v>
      </c>
      <c r="AZ2550" s="1" t="s">
        <v>64650</v>
      </c>
      <c r="BA2550" s="1">
        <v>490</v>
      </c>
      <c r="BF2550" s="1" t="s">
        <v>17165</v>
      </c>
      <c r="BG2550" s="1" t="s">
        <v>2313</v>
      </c>
      <c r="BH2550" s="1" t="s">
        <v>64651</v>
      </c>
      <c r="BK2550" s="1" t="s">
        <v>10408</v>
      </c>
      <c r="BL2550" s="1">
        <v>2</v>
      </c>
      <c r="BN2550" s="1" t="s">
        <v>64652</v>
      </c>
      <c r="BP2550" s="1" t="s">
        <v>64653</v>
      </c>
      <c r="BR2550" s="1" t="s">
        <v>64654</v>
      </c>
      <c r="BS2550" s="1">
        <v>0.34799999999999998</v>
      </c>
      <c r="BU2550" s="1" t="s">
        <v>4</v>
      </c>
    </row>
    <row r="2551" spans="1:81" x14ac:dyDescent="0.25">
      <c r="A2551" s="2" t="s">
        <v>64655</v>
      </c>
      <c r="B2551" s="1">
        <v>221400</v>
      </c>
      <c r="C2551" s="1">
        <v>6</v>
      </c>
      <c r="D2551" s="1">
        <v>46660414</v>
      </c>
      <c r="E2551" s="1">
        <v>46660415</v>
      </c>
      <c r="F2551" s="1" t="s">
        <v>6</v>
      </c>
      <c r="G2551" s="2" t="s">
        <v>64656</v>
      </c>
      <c r="H2551" s="2" t="s">
        <v>64659</v>
      </c>
      <c r="I2551" s="2" t="s">
        <v>64660</v>
      </c>
      <c r="J2551" s="2" t="s">
        <v>64661</v>
      </c>
      <c r="K2551" s="2" t="s">
        <v>436</v>
      </c>
      <c r="L2551" s="1" t="s">
        <v>437</v>
      </c>
      <c r="M2551" s="1" t="s">
        <v>10</v>
      </c>
      <c r="N2551" s="1" t="s">
        <v>31</v>
      </c>
      <c r="O2551" s="1" t="s">
        <v>31</v>
      </c>
      <c r="R2551" s="1" t="s">
        <v>64657</v>
      </c>
      <c r="S2551" s="1" t="s">
        <v>6</v>
      </c>
      <c r="T2551" s="1">
        <v>1</v>
      </c>
      <c r="U2551" s="1" t="s">
        <v>64658</v>
      </c>
      <c r="V2551" s="3">
        <v>1</v>
      </c>
      <c r="W2551" s="12" t="e">
        <v>#N/A</v>
      </c>
      <c r="X2551" s="12" t="e">
        <v>#N/A</v>
      </c>
      <c r="Y2551" s="12" t="e">
        <v>#N/A</v>
      </c>
      <c r="Z2551" s="9" t="s">
        <v>4</v>
      </c>
      <c r="AA2551" s="10" t="s">
        <v>4</v>
      </c>
      <c r="AB2551" s="10" t="s">
        <v>4</v>
      </c>
      <c r="AC2551" s="20">
        <v>0</v>
      </c>
      <c r="AD2551" s="20">
        <v>0</v>
      </c>
      <c r="AE2551" s="20">
        <v>0</v>
      </c>
      <c r="AF2551" s="15">
        <v>0.05</v>
      </c>
      <c r="AG2551" s="16">
        <v>10</v>
      </c>
      <c r="AH2551" s="16">
        <v>201</v>
      </c>
      <c r="AI2551" s="22">
        <v>0.13</v>
      </c>
      <c r="AJ2551" s="22">
        <v>5.5660053386534902E-2</v>
      </c>
      <c r="AK2551" s="22">
        <v>0.24803507463323601</v>
      </c>
      <c r="AL2551" s="18">
        <f t="shared" si="351"/>
        <v>0</v>
      </c>
      <c r="AM2551" s="18">
        <f t="shared" si="352"/>
        <v>0</v>
      </c>
      <c r="AN2551" s="18">
        <f t="shared" si="353"/>
        <v>0</v>
      </c>
      <c r="AO2551" s="18">
        <f t="shared" si="354"/>
        <v>0</v>
      </c>
      <c r="AP2551" s="18">
        <f t="shared" si="355"/>
        <v>0</v>
      </c>
      <c r="AQ2551" s="18">
        <f t="shared" si="356"/>
        <v>0</v>
      </c>
      <c r="AR2551" s="18">
        <f t="shared" si="357"/>
        <v>1</v>
      </c>
      <c r="AS2551" s="18">
        <f t="shared" si="358"/>
        <v>1</v>
      </c>
      <c r="AT2551" s="18">
        <f t="shared" si="359"/>
        <v>1</v>
      </c>
      <c r="AU2551" s="1" t="s">
        <v>64662</v>
      </c>
      <c r="AV2551" s="1" t="s">
        <v>64663</v>
      </c>
      <c r="AW2551" s="1" t="s">
        <v>64664</v>
      </c>
      <c r="AX2551" s="1" t="s">
        <v>64665</v>
      </c>
      <c r="AY2551" s="1" t="s">
        <v>64666</v>
      </c>
      <c r="AZ2551" s="1" t="s">
        <v>64667</v>
      </c>
      <c r="BA2551" s="1">
        <v>1517</v>
      </c>
      <c r="BC2551" s="1" t="s">
        <v>4</v>
      </c>
      <c r="BD2551" s="1" t="s">
        <v>4</v>
      </c>
      <c r="BF2551" s="1" t="s">
        <v>9999</v>
      </c>
      <c r="BG2551" s="1" t="s">
        <v>64668</v>
      </c>
      <c r="BH2551" s="1" t="s">
        <v>3082</v>
      </c>
      <c r="BK2551" s="1" t="s">
        <v>5589</v>
      </c>
      <c r="BL2551" s="1">
        <v>6</v>
      </c>
      <c r="BO2551" s="1" t="s">
        <v>7943</v>
      </c>
      <c r="BR2551" s="1" t="s">
        <v>64669</v>
      </c>
      <c r="BS2551" s="1">
        <v>0.35099999999999998</v>
      </c>
      <c r="BT2551" s="1" t="s">
        <v>4</v>
      </c>
      <c r="BU2551" s="1" t="s">
        <v>4</v>
      </c>
      <c r="BZ2551" s="1" t="s">
        <v>4</v>
      </c>
    </row>
    <row r="2552" spans="1:81" x14ac:dyDescent="0.25">
      <c r="A2552" s="2" t="s">
        <v>64670</v>
      </c>
      <c r="B2552" s="1">
        <v>9895</v>
      </c>
      <c r="C2552" s="1">
        <v>14</v>
      </c>
      <c r="D2552" s="1">
        <v>102912143</v>
      </c>
      <c r="E2552" s="1">
        <v>102912143</v>
      </c>
      <c r="F2552" s="1" t="s">
        <v>6</v>
      </c>
      <c r="G2552" s="2" t="s">
        <v>64684</v>
      </c>
      <c r="H2552" s="2" t="s">
        <v>64685</v>
      </c>
      <c r="I2552" s="2" t="s">
        <v>64686</v>
      </c>
      <c r="J2552" s="2" t="s">
        <v>64687</v>
      </c>
      <c r="K2552" s="2" t="s">
        <v>135</v>
      </c>
      <c r="L2552" s="1" t="s">
        <v>50</v>
      </c>
      <c r="M2552" s="1" t="s">
        <v>51</v>
      </c>
      <c r="N2552" s="1" t="s">
        <v>52</v>
      </c>
      <c r="O2552" s="1" t="s">
        <v>52</v>
      </c>
      <c r="R2552" s="1" t="s">
        <v>64672</v>
      </c>
      <c r="S2552" s="1" t="s">
        <v>6</v>
      </c>
      <c r="T2552" s="1">
        <v>13</v>
      </c>
      <c r="U2552" s="1">
        <v>3082</v>
      </c>
      <c r="V2552" s="3">
        <v>1</v>
      </c>
      <c r="W2552" s="12" t="e">
        <v>#N/A</v>
      </c>
      <c r="X2552" s="12" t="e">
        <v>#N/A</v>
      </c>
      <c r="Y2552" s="12" t="e">
        <v>#N/A</v>
      </c>
      <c r="Z2552" s="9">
        <v>1.9900000000000001E-2</v>
      </c>
      <c r="AA2552" s="10">
        <v>4</v>
      </c>
      <c r="AB2552" s="10">
        <v>197</v>
      </c>
      <c r="AC2552" s="20">
        <v>0.08</v>
      </c>
      <c r="AD2552" s="20">
        <v>1.8944573153671901E-2</v>
      </c>
      <c r="AE2552" s="20">
        <v>0.20773191255202</v>
      </c>
      <c r="AF2552" s="15">
        <v>0</v>
      </c>
      <c r="AG2552" s="16">
        <v>0</v>
      </c>
      <c r="AH2552" s="16">
        <v>254</v>
      </c>
      <c r="AI2552" s="22">
        <v>0</v>
      </c>
      <c r="AJ2552" s="22">
        <v>0</v>
      </c>
      <c r="AK2552" s="22">
        <v>3.9266460605854703E-2</v>
      </c>
      <c r="AL2552" s="18">
        <f t="shared" si="351"/>
        <v>0</v>
      </c>
      <c r="AM2552" s="18">
        <f t="shared" si="352"/>
        <v>0</v>
      </c>
      <c r="AN2552" s="18">
        <f t="shared" si="353"/>
        <v>0</v>
      </c>
      <c r="AO2552" s="18">
        <f t="shared" si="354"/>
        <v>0</v>
      </c>
      <c r="AP2552" s="18">
        <f t="shared" si="355"/>
        <v>0</v>
      </c>
      <c r="AQ2552" s="18">
        <f t="shared" si="356"/>
        <v>0</v>
      </c>
      <c r="AR2552" s="18">
        <f t="shared" si="357"/>
        <v>0</v>
      </c>
      <c r="AS2552" s="18">
        <f t="shared" si="358"/>
        <v>0</v>
      </c>
      <c r="AT2552" s="18">
        <f t="shared" si="359"/>
        <v>0</v>
      </c>
      <c r="AU2552" s="1" t="s">
        <v>64688</v>
      </c>
      <c r="AV2552" s="1" t="s">
        <v>64677</v>
      </c>
      <c r="AW2552" s="1" t="s">
        <v>64678</v>
      </c>
      <c r="AX2552" s="1" t="s">
        <v>64679</v>
      </c>
      <c r="AY2552" s="1" t="s">
        <v>64680</v>
      </c>
      <c r="AZ2552" s="1" t="s">
        <v>64681</v>
      </c>
      <c r="BA2552" s="1">
        <v>978</v>
      </c>
      <c r="BH2552" s="1" t="s">
        <v>304</v>
      </c>
      <c r="BK2552" s="1" t="s">
        <v>64682</v>
      </c>
      <c r="BL2552" s="1">
        <v>3</v>
      </c>
      <c r="BR2552" s="1" t="s">
        <v>64689</v>
      </c>
      <c r="BS2552" s="1">
        <v>0.58199999999999996</v>
      </c>
      <c r="BU2552" s="1" t="s">
        <v>4</v>
      </c>
    </row>
    <row r="2553" spans="1:81" x14ac:dyDescent="0.25">
      <c r="A2553" s="2" t="s">
        <v>64670</v>
      </c>
      <c r="B2553" s="1">
        <v>9895</v>
      </c>
      <c r="C2553" s="1">
        <v>14</v>
      </c>
      <c r="D2553" s="1">
        <v>102901429</v>
      </c>
      <c r="E2553" s="1">
        <v>102901429</v>
      </c>
      <c r="F2553" s="1" t="s">
        <v>6</v>
      </c>
      <c r="G2553" s="2" t="s">
        <v>64671</v>
      </c>
      <c r="H2553" s="2" t="s">
        <v>64673</v>
      </c>
      <c r="I2553" s="2" t="s">
        <v>64674</v>
      </c>
      <c r="J2553" s="2" t="s">
        <v>64675</v>
      </c>
      <c r="K2553" s="2" t="s">
        <v>49</v>
      </c>
      <c r="L2553" s="1" t="s">
        <v>50</v>
      </c>
      <c r="M2553" s="1" t="s">
        <v>90</v>
      </c>
      <c r="N2553" s="1" t="s">
        <v>31</v>
      </c>
      <c r="O2553" s="1" t="s">
        <v>31</v>
      </c>
      <c r="R2553" s="1" t="s">
        <v>64672</v>
      </c>
      <c r="S2553" s="1" t="s">
        <v>6</v>
      </c>
      <c r="T2553" s="1">
        <v>9</v>
      </c>
      <c r="U2553" s="1">
        <v>2423</v>
      </c>
      <c r="V2553" s="3">
        <v>1</v>
      </c>
      <c r="W2553" s="12" t="e">
        <v>#N/A</v>
      </c>
      <c r="X2553" s="12" t="e">
        <v>#N/A</v>
      </c>
      <c r="Y2553" s="12" t="e">
        <v>#N/A</v>
      </c>
      <c r="Z2553" s="9">
        <v>0.228571</v>
      </c>
      <c r="AA2553" s="10">
        <v>32</v>
      </c>
      <c r="AB2553" s="10">
        <v>108</v>
      </c>
      <c r="AC2553" s="20">
        <v>0.81</v>
      </c>
      <c r="AD2553" s="20">
        <v>0.53860789256828701</v>
      </c>
      <c r="AE2553" s="20">
        <v>0.983502457749443</v>
      </c>
      <c r="AF2553" s="15">
        <v>0.36681200000000003</v>
      </c>
      <c r="AG2553" s="16">
        <v>84</v>
      </c>
      <c r="AH2553" s="16">
        <v>145</v>
      </c>
      <c r="AI2553" s="22">
        <v>0.98</v>
      </c>
      <c r="AJ2553" s="22">
        <v>0.75759482803408396</v>
      </c>
      <c r="AK2553" s="22">
        <v>1</v>
      </c>
      <c r="AL2553" s="18">
        <f t="shared" si="351"/>
        <v>1</v>
      </c>
      <c r="AM2553" s="18">
        <f t="shared" si="352"/>
        <v>1</v>
      </c>
      <c r="AN2553" s="18">
        <f t="shared" si="353"/>
        <v>1</v>
      </c>
      <c r="AO2553" s="18">
        <f t="shared" si="354"/>
        <v>1</v>
      </c>
      <c r="AP2553" s="18">
        <f t="shared" si="355"/>
        <v>1</v>
      </c>
      <c r="AQ2553" s="18">
        <f t="shared" si="356"/>
        <v>1</v>
      </c>
      <c r="AR2553" s="18">
        <f t="shared" si="357"/>
        <v>0</v>
      </c>
      <c r="AS2553" s="18">
        <f t="shared" si="358"/>
        <v>0</v>
      </c>
      <c r="AT2553" s="18">
        <f t="shared" si="359"/>
        <v>0</v>
      </c>
      <c r="AU2553" s="1" t="s">
        <v>64676</v>
      </c>
      <c r="AV2553" s="1" t="s">
        <v>64677</v>
      </c>
      <c r="AW2553" s="1" t="s">
        <v>64678</v>
      </c>
      <c r="AX2553" s="1" t="s">
        <v>64679</v>
      </c>
      <c r="AY2553" s="1" t="s">
        <v>64680</v>
      </c>
      <c r="AZ2553" s="1" t="s">
        <v>64681</v>
      </c>
      <c r="BA2553" s="1">
        <v>759</v>
      </c>
      <c r="BH2553" s="1" t="s">
        <v>304</v>
      </c>
      <c r="BK2553" s="1" t="s">
        <v>64682</v>
      </c>
      <c r="BL2553" s="1">
        <v>3</v>
      </c>
      <c r="BR2553" s="1" t="s">
        <v>64683</v>
      </c>
      <c r="BS2553" s="1">
        <v>0.61699999999999999</v>
      </c>
      <c r="BU2553" s="1" t="s">
        <v>4</v>
      </c>
    </row>
    <row r="2554" spans="1:81" x14ac:dyDescent="0.25">
      <c r="A2554" s="2" t="s">
        <v>13662</v>
      </c>
      <c r="B2554" s="1">
        <v>7007</v>
      </c>
      <c r="C2554" s="1">
        <v>11</v>
      </c>
      <c r="D2554" s="1">
        <v>121000744</v>
      </c>
      <c r="E2554" s="1">
        <v>121000744</v>
      </c>
      <c r="F2554" s="1" t="s">
        <v>6</v>
      </c>
      <c r="G2554" s="2" t="s">
        <v>64690</v>
      </c>
      <c r="H2554" s="2" t="s">
        <v>63232</v>
      </c>
      <c r="I2554" s="2" t="s">
        <v>64691</v>
      </c>
      <c r="J2554" s="2" t="s">
        <v>64692</v>
      </c>
      <c r="K2554" s="2" t="s">
        <v>49</v>
      </c>
      <c r="L2554" s="1" t="s">
        <v>50</v>
      </c>
      <c r="M2554" s="1" t="s">
        <v>51</v>
      </c>
      <c r="N2554" s="1" t="s">
        <v>52</v>
      </c>
      <c r="O2554" s="1" t="s">
        <v>52</v>
      </c>
      <c r="R2554" s="1" t="s">
        <v>13664</v>
      </c>
      <c r="S2554" s="1" t="s">
        <v>6</v>
      </c>
      <c r="T2554" s="1">
        <v>9</v>
      </c>
      <c r="U2554" s="1">
        <v>2765</v>
      </c>
      <c r="V2554" s="3">
        <v>1</v>
      </c>
      <c r="W2554" s="12" t="e">
        <v>#N/A</v>
      </c>
      <c r="X2554" s="12" t="e">
        <v>#N/A</v>
      </c>
      <c r="Y2554" s="12" t="e">
        <v>#N/A</v>
      </c>
      <c r="Z2554" s="9">
        <v>0.29230800000000001</v>
      </c>
      <c r="AA2554" s="10">
        <v>38</v>
      </c>
      <c r="AB2554" s="10">
        <v>92</v>
      </c>
      <c r="AC2554" s="20">
        <v>1</v>
      </c>
      <c r="AD2554" s="20">
        <v>0.68046646306005498</v>
      </c>
      <c r="AE2554" s="20">
        <v>1</v>
      </c>
      <c r="AF2554" s="15">
        <v>0.35406700000000002</v>
      </c>
      <c r="AG2554" s="16">
        <v>74</v>
      </c>
      <c r="AH2554" s="16">
        <v>135</v>
      </c>
      <c r="AI2554" s="22">
        <v>0.95</v>
      </c>
      <c r="AJ2554" s="22">
        <v>0.72721766515040498</v>
      </c>
      <c r="AK2554" s="22">
        <v>1</v>
      </c>
      <c r="AL2554" s="18">
        <f t="shared" si="351"/>
        <v>1</v>
      </c>
      <c r="AM2554" s="18">
        <f t="shared" si="352"/>
        <v>1</v>
      </c>
      <c r="AN2554" s="18">
        <f t="shared" si="353"/>
        <v>1</v>
      </c>
      <c r="AO2554" s="18">
        <f t="shared" si="354"/>
        <v>1</v>
      </c>
      <c r="AP2554" s="18">
        <f t="shared" si="355"/>
        <v>1</v>
      </c>
      <c r="AQ2554" s="18">
        <f t="shared" si="356"/>
        <v>1</v>
      </c>
      <c r="AR2554" s="18">
        <f t="shared" si="357"/>
        <v>0</v>
      </c>
      <c r="AS2554" s="18">
        <f t="shared" si="358"/>
        <v>0</v>
      </c>
      <c r="AT2554" s="18">
        <f t="shared" si="359"/>
        <v>0</v>
      </c>
      <c r="AV2554" s="1" t="s">
        <v>13668</v>
      </c>
      <c r="AW2554" s="1" t="s">
        <v>13669</v>
      </c>
      <c r="AX2554" s="1" t="s">
        <v>13670</v>
      </c>
      <c r="AY2554" s="1" t="s">
        <v>13671</v>
      </c>
      <c r="AZ2554" s="1" t="s">
        <v>13672</v>
      </c>
      <c r="BA2554" s="1">
        <v>922</v>
      </c>
      <c r="BB2554" s="1" t="s">
        <v>64693</v>
      </c>
      <c r="BF2554" s="1" t="s">
        <v>13674</v>
      </c>
      <c r="BG2554" s="1" t="s">
        <v>13675</v>
      </c>
      <c r="BK2554" s="1" t="s">
        <v>13676</v>
      </c>
      <c r="BL2554" s="1">
        <v>10</v>
      </c>
      <c r="BM2554" s="1" t="s">
        <v>13677</v>
      </c>
      <c r="BN2554" s="1" t="s">
        <v>13678</v>
      </c>
      <c r="BP2554" s="1" t="s">
        <v>13679</v>
      </c>
      <c r="BR2554" s="1" t="s">
        <v>64694</v>
      </c>
      <c r="BS2554" s="1">
        <v>0.58199999999999996</v>
      </c>
      <c r="BU2554" s="1" t="s">
        <v>4</v>
      </c>
    </row>
    <row r="2555" spans="1:81" x14ac:dyDescent="0.25">
      <c r="A2555" s="2" t="s">
        <v>3695</v>
      </c>
      <c r="B2555" s="1">
        <v>150483</v>
      </c>
      <c r="C2555" s="1">
        <v>2</v>
      </c>
      <c r="D2555" s="1">
        <v>95537298</v>
      </c>
      <c r="E2555" s="1">
        <v>95537298</v>
      </c>
      <c r="F2555" s="1" t="s">
        <v>6</v>
      </c>
      <c r="G2555" s="2" t="s">
        <v>64695</v>
      </c>
      <c r="K2555" s="2" t="s">
        <v>2190</v>
      </c>
      <c r="L2555" s="1" t="s">
        <v>50</v>
      </c>
      <c r="M2555" s="1" t="s">
        <v>51</v>
      </c>
      <c r="N2555" s="1" t="s">
        <v>52</v>
      </c>
      <c r="O2555" s="1" t="s">
        <v>52</v>
      </c>
      <c r="R2555" s="1" t="s">
        <v>3698</v>
      </c>
      <c r="S2555" s="1" t="s">
        <v>6</v>
      </c>
      <c r="T2555" s="1">
        <v>1</v>
      </c>
      <c r="V2555" s="3">
        <v>1</v>
      </c>
      <c r="W2555" s="12" t="e">
        <v>#N/A</v>
      </c>
      <c r="X2555" s="12" t="e">
        <v>#N/A</v>
      </c>
      <c r="Y2555" s="12" t="e">
        <v>#N/A</v>
      </c>
      <c r="Z2555" s="9">
        <v>0.222222</v>
      </c>
      <c r="AA2555" s="10">
        <v>2</v>
      </c>
      <c r="AB2555" s="10">
        <v>7</v>
      </c>
      <c r="AC2555" s="20">
        <v>0.79</v>
      </c>
      <c r="AD2555" s="20">
        <v>0.182875741632606</v>
      </c>
      <c r="AE2555" s="20">
        <v>0.98201740027880802</v>
      </c>
      <c r="AF2555" s="15">
        <v>0.40909099999999998</v>
      </c>
      <c r="AG2555" s="16">
        <v>9</v>
      </c>
      <c r="AH2555" s="16">
        <v>13</v>
      </c>
      <c r="AI2555" s="22">
        <v>1</v>
      </c>
      <c r="AJ2555" s="22">
        <v>0.51665454484012896</v>
      </c>
      <c r="AK2555" s="22">
        <v>1</v>
      </c>
      <c r="AL2555" s="18">
        <f t="shared" si="351"/>
        <v>1</v>
      </c>
      <c r="AM2555" s="18">
        <f t="shared" si="352"/>
        <v>1</v>
      </c>
      <c r="AN2555" s="18">
        <f t="shared" si="353"/>
        <v>1</v>
      </c>
      <c r="AO2555" s="18">
        <f t="shared" si="354"/>
        <v>1</v>
      </c>
      <c r="AP2555" s="18">
        <f t="shared" si="355"/>
        <v>1</v>
      </c>
      <c r="AQ2555" s="18">
        <f t="shared" si="356"/>
        <v>1</v>
      </c>
      <c r="AR2555" s="18">
        <f t="shared" si="357"/>
        <v>0</v>
      </c>
      <c r="AS2555" s="18">
        <f t="shared" si="358"/>
        <v>1</v>
      </c>
      <c r="AT2555" s="18">
        <f t="shared" si="359"/>
        <v>0</v>
      </c>
      <c r="AU2555" s="1" t="s">
        <v>3703</v>
      </c>
      <c r="AV2555" s="1" t="s">
        <v>3704</v>
      </c>
      <c r="AW2555" s="1" t="s">
        <v>3705</v>
      </c>
      <c r="AX2555" s="1" t="s">
        <v>3706</v>
      </c>
      <c r="AY2555" s="1" t="s">
        <v>3707</v>
      </c>
      <c r="AZ2555" s="1" t="s">
        <v>3708</v>
      </c>
      <c r="BF2555" s="1" t="s">
        <v>3709</v>
      </c>
      <c r="BG2555" s="1" t="s">
        <v>3710</v>
      </c>
      <c r="BK2555" s="1" t="s">
        <v>3711</v>
      </c>
      <c r="BL2555" s="1">
        <v>3</v>
      </c>
      <c r="BR2555" s="1" t="s">
        <v>64696</v>
      </c>
      <c r="BS2555" s="1">
        <v>0.68700000000000006</v>
      </c>
      <c r="BU2555" s="1" t="s">
        <v>4</v>
      </c>
    </row>
    <row r="2556" spans="1:81" x14ac:dyDescent="0.25">
      <c r="A2556" s="2" t="s">
        <v>64697</v>
      </c>
      <c r="B2556" s="1">
        <v>200424</v>
      </c>
      <c r="C2556" s="1">
        <v>2</v>
      </c>
      <c r="D2556" s="1">
        <v>74320077</v>
      </c>
      <c r="E2556" s="1">
        <v>74320077</v>
      </c>
      <c r="F2556" s="1" t="s">
        <v>6</v>
      </c>
      <c r="G2556" s="2" t="s">
        <v>64698</v>
      </c>
      <c r="H2556" s="2" t="s">
        <v>16334</v>
      </c>
      <c r="I2556" s="2" t="s">
        <v>64700</v>
      </c>
      <c r="J2556" s="2" t="s">
        <v>64701</v>
      </c>
      <c r="K2556" s="2" t="s">
        <v>49</v>
      </c>
      <c r="L2556" s="1" t="s">
        <v>50</v>
      </c>
      <c r="M2556" s="1" t="s">
        <v>51</v>
      </c>
      <c r="N2556" s="1" t="s">
        <v>52</v>
      </c>
      <c r="O2556" s="1" t="s">
        <v>52</v>
      </c>
      <c r="R2556" s="1" t="s">
        <v>64699</v>
      </c>
      <c r="S2556" s="1" t="s">
        <v>6</v>
      </c>
      <c r="T2556" s="1">
        <v>6</v>
      </c>
      <c r="U2556" s="1">
        <v>2683</v>
      </c>
      <c r="V2556" s="3">
        <v>1</v>
      </c>
      <c r="W2556" s="12" t="e">
        <v>#N/A</v>
      </c>
      <c r="X2556" s="12" t="e">
        <v>#N/A</v>
      </c>
      <c r="Y2556" s="12" t="e">
        <v>#N/A</v>
      </c>
      <c r="Z2556" s="9">
        <v>0.117647</v>
      </c>
      <c r="AA2556" s="10">
        <v>2</v>
      </c>
      <c r="AB2556" s="10">
        <v>15</v>
      </c>
      <c r="AC2556" s="20">
        <v>0.42</v>
      </c>
      <c r="AD2556" s="20">
        <v>0.11476963362541</v>
      </c>
      <c r="AE2556" s="20">
        <v>0.94680387819809997</v>
      </c>
      <c r="AF2556" s="15">
        <v>0.272727</v>
      </c>
      <c r="AG2556" s="16">
        <v>6</v>
      </c>
      <c r="AH2556" s="16">
        <v>16</v>
      </c>
      <c r="AI2556" s="22">
        <v>0.73</v>
      </c>
      <c r="AJ2556" s="22">
        <v>0.32669880818381303</v>
      </c>
      <c r="AK2556" s="22">
        <v>0.97966282749662004</v>
      </c>
      <c r="AL2556" s="18">
        <f t="shared" si="351"/>
        <v>1</v>
      </c>
      <c r="AM2556" s="18">
        <f t="shared" si="352"/>
        <v>0</v>
      </c>
      <c r="AN2556" s="18">
        <f t="shared" si="353"/>
        <v>0</v>
      </c>
      <c r="AO2556" s="18">
        <f t="shared" si="354"/>
        <v>1</v>
      </c>
      <c r="AP2556" s="18">
        <f t="shared" si="355"/>
        <v>1</v>
      </c>
      <c r="AQ2556" s="18">
        <f t="shared" si="356"/>
        <v>0</v>
      </c>
      <c r="AR2556" s="18">
        <f t="shared" si="357"/>
        <v>0</v>
      </c>
      <c r="AS2556" s="18">
        <f t="shared" si="358"/>
        <v>0</v>
      </c>
      <c r="AT2556" s="18">
        <f t="shared" si="359"/>
        <v>0</v>
      </c>
      <c r="AV2556" s="1" t="s">
        <v>64702</v>
      </c>
      <c r="AW2556" s="1" t="s">
        <v>64703</v>
      </c>
      <c r="AX2556" s="1" t="s">
        <v>64704</v>
      </c>
      <c r="AY2556" s="1" t="s">
        <v>64705</v>
      </c>
      <c r="AZ2556" s="1" t="s">
        <v>64706</v>
      </c>
      <c r="BA2556" s="1">
        <v>895</v>
      </c>
      <c r="BH2556" s="1" t="s">
        <v>33484</v>
      </c>
      <c r="BL2556" s="1">
        <v>0</v>
      </c>
      <c r="BR2556" s="1" t="s">
        <v>64707</v>
      </c>
      <c r="BS2556" s="1">
        <v>0.622</v>
      </c>
      <c r="BU2556" s="1" t="s">
        <v>4</v>
      </c>
    </row>
    <row r="2557" spans="1:81" x14ac:dyDescent="0.25">
      <c r="A2557" s="2" t="s">
        <v>64708</v>
      </c>
      <c r="B2557" s="1">
        <v>83639</v>
      </c>
      <c r="C2557" s="1">
        <v>19</v>
      </c>
      <c r="D2557" s="1">
        <v>43922138</v>
      </c>
      <c r="E2557" s="1">
        <v>43922138</v>
      </c>
      <c r="F2557" s="1" t="s">
        <v>6</v>
      </c>
      <c r="G2557" s="2" t="s">
        <v>64709</v>
      </c>
      <c r="H2557" s="2" t="s">
        <v>64711</v>
      </c>
      <c r="I2557" s="2" t="s">
        <v>64712</v>
      </c>
      <c r="J2557" s="2" t="s">
        <v>64713</v>
      </c>
      <c r="K2557" s="2" t="s">
        <v>49</v>
      </c>
      <c r="L2557" s="1" t="s">
        <v>50</v>
      </c>
      <c r="M2557" s="1" t="s">
        <v>90</v>
      </c>
      <c r="N2557" s="1" t="s">
        <v>31</v>
      </c>
      <c r="O2557" s="1" t="s">
        <v>31</v>
      </c>
      <c r="R2557" s="1" t="s">
        <v>64710</v>
      </c>
      <c r="S2557" s="1" t="s">
        <v>6</v>
      </c>
      <c r="T2557" s="1">
        <v>5</v>
      </c>
      <c r="U2557" s="1">
        <v>695</v>
      </c>
      <c r="V2557" s="3">
        <v>1</v>
      </c>
      <c r="W2557" s="12" t="e">
        <v>#N/A</v>
      </c>
      <c r="X2557" s="12" t="e">
        <v>#N/A</v>
      </c>
      <c r="Y2557" s="12" t="e">
        <v>#N/A</v>
      </c>
      <c r="Z2557" s="9">
        <v>0.28947400000000001</v>
      </c>
      <c r="AA2557" s="10">
        <v>77</v>
      </c>
      <c r="AB2557" s="10">
        <v>189</v>
      </c>
      <c r="AC2557" s="20">
        <v>1</v>
      </c>
      <c r="AD2557" s="20">
        <v>0.73465327837884098</v>
      </c>
      <c r="AE2557" s="20">
        <v>1</v>
      </c>
      <c r="AF2557" s="15">
        <v>0.36438399999999999</v>
      </c>
      <c r="AG2557" s="16">
        <v>133</v>
      </c>
      <c r="AH2557" s="16">
        <v>232</v>
      </c>
      <c r="AI2557" s="22">
        <v>0.98</v>
      </c>
      <c r="AJ2557" s="22">
        <v>0.78056068089433495</v>
      </c>
      <c r="AK2557" s="22">
        <v>1</v>
      </c>
      <c r="AL2557" s="18">
        <f t="shared" si="351"/>
        <v>1</v>
      </c>
      <c r="AM2557" s="18">
        <f t="shared" si="352"/>
        <v>1</v>
      </c>
      <c r="AN2557" s="18">
        <f t="shared" si="353"/>
        <v>1</v>
      </c>
      <c r="AO2557" s="18">
        <f t="shared" si="354"/>
        <v>1</v>
      </c>
      <c r="AP2557" s="18">
        <f t="shared" si="355"/>
        <v>1</v>
      </c>
      <c r="AQ2557" s="18">
        <f t="shared" si="356"/>
        <v>1</v>
      </c>
      <c r="AR2557" s="18">
        <f t="shared" si="357"/>
        <v>0</v>
      </c>
      <c r="AS2557" s="18">
        <f t="shared" si="358"/>
        <v>0</v>
      </c>
      <c r="AT2557" s="18">
        <f t="shared" si="359"/>
        <v>0</v>
      </c>
      <c r="AU2557" s="1" t="s">
        <v>64714</v>
      </c>
      <c r="AV2557" s="1" t="s">
        <v>64715</v>
      </c>
      <c r="AW2557" s="1" t="s">
        <v>64716</v>
      </c>
      <c r="AX2557" s="1" t="s">
        <v>64717</v>
      </c>
      <c r="AY2557" s="1" t="s">
        <v>64718</v>
      </c>
      <c r="AZ2557" s="1" t="s">
        <v>64719</v>
      </c>
      <c r="BA2557" s="1">
        <v>167</v>
      </c>
      <c r="BG2557" s="1" t="s">
        <v>14541</v>
      </c>
      <c r="BK2557" s="1" t="s">
        <v>170</v>
      </c>
      <c r="BL2557" s="1">
        <v>1</v>
      </c>
      <c r="BN2557" s="1" t="s">
        <v>64720</v>
      </c>
      <c r="BR2557" s="1" t="s">
        <v>64721</v>
      </c>
      <c r="BS2557" s="1">
        <v>0.47299999999999998</v>
      </c>
      <c r="BU2557" s="1" t="s">
        <v>4</v>
      </c>
    </row>
    <row r="2558" spans="1:81" x14ac:dyDescent="0.25">
      <c r="A2558" s="2" t="s">
        <v>64722</v>
      </c>
      <c r="B2558" s="1">
        <v>7020</v>
      </c>
      <c r="C2558" s="1">
        <v>6</v>
      </c>
      <c r="D2558" s="1">
        <v>10410444</v>
      </c>
      <c r="E2558" s="1">
        <v>10410446</v>
      </c>
      <c r="F2558" s="1" t="s">
        <v>6</v>
      </c>
      <c r="G2558" s="2" t="s">
        <v>64723</v>
      </c>
      <c r="H2558" s="2" t="s">
        <v>64726</v>
      </c>
      <c r="I2558" s="2" t="s">
        <v>64727</v>
      </c>
      <c r="J2558" s="2" t="s">
        <v>64728</v>
      </c>
      <c r="K2558" s="2" t="s">
        <v>153</v>
      </c>
      <c r="L2558" s="1" t="s">
        <v>8</v>
      </c>
      <c r="M2558" s="1" t="s">
        <v>33232</v>
      </c>
      <c r="N2558" s="1" t="s">
        <v>10</v>
      </c>
      <c r="O2558" s="1" t="s">
        <v>10</v>
      </c>
      <c r="R2558" s="1" t="s">
        <v>64724</v>
      </c>
      <c r="S2558" s="1" t="s">
        <v>10</v>
      </c>
      <c r="T2558" s="1">
        <v>2</v>
      </c>
      <c r="U2558" s="1" t="s">
        <v>64725</v>
      </c>
      <c r="V2558" s="3">
        <v>1</v>
      </c>
      <c r="W2558" s="12">
        <v>1</v>
      </c>
      <c r="X2558" s="12">
        <v>0</v>
      </c>
      <c r="Y2558" s="12" t="e">
        <v>#N/A</v>
      </c>
      <c r="Z2558" s="9" t="s">
        <v>4</v>
      </c>
      <c r="AA2558" s="10" t="s">
        <v>4</v>
      </c>
      <c r="AB2558" s="10" t="s">
        <v>4</v>
      </c>
      <c r="AC2558" s="20">
        <v>0</v>
      </c>
      <c r="AD2558" s="20">
        <v>0</v>
      </c>
      <c r="AE2558" s="20">
        <v>0</v>
      </c>
      <c r="AF2558" s="15">
        <v>0.02</v>
      </c>
      <c r="AG2558" s="16">
        <v>7</v>
      </c>
      <c r="AH2558" s="16">
        <v>303</v>
      </c>
      <c r="AI2558" s="22">
        <v>0.11</v>
      </c>
      <c r="AJ2558" s="22">
        <v>3.8079014493633101E-2</v>
      </c>
      <c r="AK2558" s="22">
        <v>0.25411603459269799</v>
      </c>
      <c r="AL2558" s="18">
        <f t="shared" si="351"/>
        <v>0</v>
      </c>
      <c r="AM2558" s="18">
        <f t="shared" si="352"/>
        <v>0</v>
      </c>
      <c r="AN2558" s="18">
        <f t="shared" si="353"/>
        <v>0</v>
      </c>
      <c r="AO2558" s="18">
        <f t="shared" si="354"/>
        <v>0</v>
      </c>
      <c r="AP2558" s="18">
        <f t="shared" si="355"/>
        <v>0</v>
      </c>
      <c r="AQ2558" s="18">
        <f t="shared" si="356"/>
        <v>0</v>
      </c>
      <c r="AR2558" s="18">
        <f t="shared" si="357"/>
        <v>1</v>
      </c>
      <c r="AS2558" s="18">
        <f t="shared" si="358"/>
        <v>1</v>
      </c>
      <c r="AT2558" s="18">
        <f t="shared" si="359"/>
        <v>1</v>
      </c>
      <c r="AU2558" s="1" t="s">
        <v>64729</v>
      </c>
      <c r="AV2558" s="1" t="s">
        <v>64730</v>
      </c>
      <c r="AW2558" s="1" t="s">
        <v>64731</v>
      </c>
      <c r="AX2558" s="1" t="s">
        <v>64732</v>
      </c>
      <c r="AY2558" s="1" t="s">
        <v>64733</v>
      </c>
      <c r="AZ2558" s="1" t="s">
        <v>64734</v>
      </c>
      <c r="BA2558" s="1">
        <v>57</v>
      </c>
      <c r="BB2558" s="1" t="s">
        <v>64735</v>
      </c>
      <c r="BC2558" s="1" t="s">
        <v>4</v>
      </c>
      <c r="BD2558" s="1" t="s">
        <v>4</v>
      </c>
      <c r="BF2558" s="1" t="s">
        <v>64736</v>
      </c>
      <c r="BG2558" s="1" t="s">
        <v>64737</v>
      </c>
      <c r="BH2558" s="1" t="s">
        <v>64738</v>
      </c>
      <c r="BK2558" s="1" t="s">
        <v>170</v>
      </c>
      <c r="BL2558" s="1">
        <v>1</v>
      </c>
      <c r="BM2558" s="1" t="s">
        <v>64739</v>
      </c>
      <c r="BN2558" s="1" t="s">
        <v>64740</v>
      </c>
      <c r="BR2558" s="1" t="s">
        <v>64741</v>
      </c>
      <c r="BS2558" s="1">
        <v>0.65500000000000003</v>
      </c>
      <c r="BT2558" s="1" t="s">
        <v>4</v>
      </c>
      <c r="BU2558" s="1" t="s">
        <v>4</v>
      </c>
      <c r="BZ2558" s="1" t="s">
        <v>4</v>
      </c>
    </row>
    <row r="2559" spans="1:81" x14ac:dyDescent="0.25">
      <c r="A2559" s="2" t="s">
        <v>64742</v>
      </c>
      <c r="B2559" s="1">
        <v>7027</v>
      </c>
      <c r="C2559" s="1">
        <v>13</v>
      </c>
      <c r="D2559" s="1">
        <v>114290890</v>
      </c>
      <c r="E2559" s="1">
        <v>114290890</v>
      </c>
      <c r="F2559" s="1" t="s">
        <v>6</v>
      </c>
      <c r="G2559" s="2" t="s">
        <v>64743</v>
      </c>
      <c r="H2559" s="2" t="s">
        <v>64745</v>
      </c>
      <c r="I2559" s="2" t="s">
        <v>64746</v>
      </c>
      <c r="J2559" s="2" t="s">
        <v>64747</v>
      </c>
      <c r="K2559" s="2" t="s">
        <v>49</v>
      </c>
      <c r="L2559" s="1" t="s">
        <v>50</v>
      </c>
      <c r="M2559" s="1" t="s">
        <v>31</v>
      </c>
      <c r="N2559" s="1" t="s">
        <v>51</v>
      </c>
      <c r="O2559" s="1" t="s">
        <v>51</v>
      </c>
      <c r="R2559" s="1" t="s">
        <v>64744</v>
      </c>
      <c r="S2559" s="1" t="s">
        <v>6</v>
      </c>
      <c r="T2559" s="1">
        <v>10</v>
      </c>
      <c r="U2559" s="1">
        <v>1093</v>
      </c>
      <c r="V2559" s="3">
        <v>1</v>
      </c>
      <c r="W2559" s="12" t="e">
        <v>#N/A</v>
      </c>
      <c r="X2559" s="12" t="e">
        <v>#N/A</v>
      </c>
      <c r="Y2559" s="12">
        <v>1</v>
      </c>
      <c r="Z2559" s="9">
        <v>0.31021900000000002</v>
      </c>
      <c r="AA2559" s="10">
        <v>85</v>
      </c>
      <c r="AB2559" s="10">
        <v>189</v>
      </c>
      <c r="AC2559" s="20">
        <v>1</v>
      </c>
      <c r="AD2559" s="20">
        <v>0.77491384932396701</v>
      </c>
      <c r="AE2559" s="20">
        <v>1</v>
      </c>
      <c r="AF2559" s="15">
        <v>0.35400500000000001</v>
      </c>
      <c r="AG2559" s="16">
        <v>137</v>
      </c>
      <c r="AH2559" s="16">
        <v>250</v>
      </c>
      <c r="AI2559" s="22">
        <v>0.95</v>
      </c>
      <c r="AJ2559" s="22">
        <v>0.76276939278075595</v>
      </c>
      <c r="AK2559" s="22">
        <v>1</v>
      </c>
      <c r="AL2559" s="18">
        <f t="shared" si="351"/>
        <v>1</v>
      </c>
      <c r="AM2559" s="18">
        <f t="shared" si="352"/>
        <v>1</v>
      </c>
      <c r="AN2559" s="18">
        <f t="shared" si="353"/>
        <v>1</v>
      </c>
      <c r="AO2559" s="18">
        <f t="shared" si="354"/>
        <v>1</v>
      </c>
      <c r="AP2559" s="18">
        <f t="shared" si="355"/>
        <v>1</v>
      </c>
      <c r="AQ2559" s="18">
        <f t="shared" si="356"/>
        <v>1</v>
      </c>
      <c r="AR2559" s="18">
        <f t="shared" si="357"/>
        <v>0</v>
      </c>
      <c r="AS2559" s="18">
        <f t="shared" si="358"/>
        <v>0</v>
      </c>
      <c r="AT2559" s="18">
        <f t="shared" si="359"/>
        <v>0</v>
      </c>
      <c r="AU2559" s="1" t="s">
        <v>64748</v>
      </c>
      <c r="AV2559" s="1" t="s">
        <v>64749</v>
      </c>
      <c r="AW2559" s="1" t="s">
        <v>64750</v>
      </c>
      <c r="AX2559" s="1" t="s">
        <v>64751</v>
      </c>
      <c r="AY2559" s="1" t="s">
        <v>64752</v>
      </c>
      <c r="AZ2559" s="1" t="s">
        <v>64753</v>
      </c>
      <c r="BA2559" s="1">
        <v>294</v>
      </c>
      <c r="BB2559" s="1" t="s">
        <v>64754</v>
      </c>
      <c r="BF2559" s="1" t="s">
        <v>64755</v>
      </c>
      <c r="BG2559" s="1" t="s">
        <v>1488</v>
      </c>
      <c r="BH2559" s="1" t="s">
        <v>64756</v>
      </c>
      <c r="BK2559" s="1" t="s">
        <v>64757</v>
      </c>
      <c r="BL2559" s="1">
        <v>7</v>
      </c>
      <c r="BM2559" s="1" t="s">
        <v>48161</v>
      </c>
      <c r="BN2559" s="1" t="s">
        <v>64758</v>
      </c>
      <c r="BO2559" s="1" t="s">
        <v>64759</v>
      </c>
      <c r="BR2559" s="1" t="s">
        <v>64760</v>
      </c>
      <c r="BS2559" s="1">
        <v>0.51700000000000002</v>
      </c>
      <c r="BU2559" s="1" t="s">
        <v>4</v>
      </c>
      <c r="CC2559" s="1" t="s">
        <v>64761</v>
      </c>
    </row>
    <row r="2560" spans="1:81" x14ac:dyDescent="0.25">
      <c r="A2560" s="2" t="s">
        <v>5723</v>
      </c>
      <c r="B2560" s="1">
        <v>7038</v>
      </c>
      <c r="C2560" s="1">
        <v>8</v>
      </c>
      <c r="D2560" s="1">
        <v>134145785</v>
      </c>
      <c r="E2560" s="1">
        <v>134145785</v>
      </c>
      <c r="F2560" s="1" t="s">
        <v>6</v>
      </c>
      <c r="G2560" s="2" t="s">
        <v>64780</v>
      </c>
      <c r="H2560" s="2" t="s">
        <v>64781</v>
      </c>
      <c r="I2560" s="2" t="s">
        <v>64782</v>
      </c>
      <c r="J2560" s="2" t="s">
        <v>64783</v>
      </c>
      <c r="K2560" s="2" t="s">
        <v>49</v>
      </c>
      <c r="L2560" s="1" t="s">
        <v>50</v>
      </c>
      <c r="M2560" s="1" t="s">
        <v>51</v>
      </c>
      <c r="N2560" s="1" t="s">
        <v>52</v>
      </c>
      <c r="O2560" s="1" t="s">
        <v>52</v>
      </c>
      <c r="R2560" s="1" t="s">
        <v>64763</v>
      </c>
      <c r="S2560" s="1" t="s">
        <v>6</v>
      </c>
      <c r="T2560" s="1">
        <v>47</v>
      </c>
      <c r="U2560" s="1">
        <v>8110</v>
      </c>
      <c r="V2560" s="3">
        <v>1</v>
      </c>
      <c r="W2560" s="12" t="e">
        <v>#N/A</v>
      </c>
      <c r="X2560" s="12" t="e">
        <v>#N/A</v>
      </c>
      <c r="Y2560" s="12" t="e">
        <v>#N/A</v>
      </c>
      <c r="Z2560" s="9">
        <v>0.25</v>
      </c>
      <c r="AA2560" s="10">
        <v>45</v>
      </c>
      <c r="AB2560" s="10">
        <v>135</v>
      </c>
      <c r="AC2560" s="20">
        <v>0.89</v>
      </c>
      <c r="AD2560" s="20">
        <v>0.61472844079417999</v>
      </c>
      <c r="AE2560" s="20">
        <v>1</v>
      </c>
      <c r="AF2560" s="15">
        <v>0.33073900000000001</v>
      </c>
      <c r="AG2560" s="16">
        <v>85</v>
      </c>
      <c r="AH2560" s="16">
        <v>172</v>
      </c>
      <c r="AI2560" s="22">
        <v>0.89</v>
      </c>
      <c r="AJ2560" s="22">
        <v>0.69157382906068499</v>
      </c>
      <c r="AK2560" s="22">
        <v>0.98974434313163695</v>
      </c>
      <c r="AL2560" s="18">
        <f t="shared" si="351"/>
        <v>1</v>
      </c>
      <c r="AM2560" s="18">
        <f t="shared" si="352"/>
        <v>1</v>
      </c>
      <c r="AN2560" s="18">
        <f t="shared" si="353"/>
        <v>1</v>
      </c>
      <c r="AO2560" s="18">
        <f t="shared" si="354"/>
        <v>1</v>
      </c>
      <c r="AP2560" s="18">
        <f t="shared" si="355"/>
        <v>1</v>
      </c>
      <c r="AQ2560" s="18">
        <f t="shared" si="356"/>
        <v>1</v>
      </c>
      <c r="AR2560" s="18">
        <f t="shared" si="357"/>
        <v>0</v>
      </c>
      <c r="AS2560" s="18">
        <f t="shared" si="358"/>
        <v>0</v>
      </c>
      <c r="AT2560" s="18">
        <f t="shared" si="359"/>
        <v>0</v>
      </c>
      <c r="AU2560" s="1" t="s">
        <v>64784</v>
      </c>
      <c r="AV2560" s="1" t="s">
        <v>64768</v>
      </c>
      <c r="AW2560" s="1" t="s">
        <v>64769</v>
      </c>
      <c r="AX2560" s="1" t="s">
        <v>64770</v>
      </c>
      <c r="AY2560" s="1" t="s">
        <v>64771</v>
      </c>
      <c r="AZ2560" s="1" t="s">
        <v>64772</v>
      </c>
      <c r="BA2560" s="1">
        <v>2690</v>
      </c>
      <c r="BF2560" s="1" t="s">
        <v>64773</v>
      </c>
      <c r="BG2560" s="1" t="s">
        <v>561</v>
      </c>
      <c r="BH2560" s="1" t="s">
        <v>41962</v>
      </c>
      <c r="BK2560" s="1" t="s">
        <v>64774</v>
      </c>
      <c r="BL2560" s="1">
        <v>15</v>
      </c>
      <c r="BM2560" s="1" t="s">
        <v>64775</v>
      </c>
      <c r="BN2560" s="1" t="s">
        <v>64776</v>
      </c>
      <c r="BO2560" s="1" t="s">
        <v>64777</v>
      </c>
      <c r="BP2560" s="1" t="s">
        <v>64778</v>
      </c>
      <c r="BR2560" s="1" t="s">
        <v>64785</v>
      </c>
      <c r="BS2560" s="1">
        <v>0.50700000000000001</v>
      </c>
      <c r="BU2560" s="1" t="s">
        <v>4</v>
      </c>
    </row>
    <row r="2561" spans="1:81" x14ac:dyDescent="0.25">
      <c r="A2561" s="2" t="s">
        <v>5723</v>
      </c>
      <c r="B2561" s="1">
        <v>7038</v>
      </c>
      <c r="C2561" s="1">
        <v>8</v>
      </c>
      <c r="D2561" s="1">
        <v>134108585</v>
      </c>
      <c r="E2561" s="1">
        <v>134108585</v>
      </c>
      <c r="F2561" s="1" t="s">
        <v>6</v>
      </c>
      <c r="G2561" s="2" t="s">
        <v>64762</v>
      </c>
      <c r="H2561" s="2" t="s">
        <v>64764</v>
      </c>
      <c r="I2561" s="2" t="s">
        <v>64765</v>
      </c>
      <c r="J2561" s="2" t="s">
        <v>64766</v>
      </c>
      <c r="K2561" s="2" t="s">
        <v>49</v>
      </c>
      <c r="L2561" s="1" t="s">
        <v>50</v>
      </c>
      <c r="M2561" s="1" t="s">
        <v>90</v>
      </c>
      <c r="N2561" s="1" t="s">
        <v>31</v>
      </c>
      <c r="O2561" s="1" t="s">
        <v>31</v>
      </c>
      <c r="R2561" s="1" t="s">
        <v>64763</v>
      </c>
      <c r="S2561" s="1" t="s">
        <v>6</v>
      </c>
      <c r="T2561" s="1">
        <v>43</v>
      </c>
      <c r="U2561" s="1">
        <v>7581</v>
      </c>
      <c r="V2561" s="3">
        <v>1</v>
      </c>
      <c r="W2561" s="12" t="e">
        <v>#N/A</v>
      </c>
      <c r="X2561" s="12" t="e">
        <v>#N/A</v>
      </c>
      <c r="Y2561" s="12" t="e">
        <v>#N/A</v>
      </c>
      <c r="Z2561" s="9">
        <v>0.28529399999999999</v>
      </c>
      <c r="AA2561" s="10">
        <v>97</v>
      </c>
      <c r="AB2561" s="10">
        <v>243</v>
      </c>
      <c r="AC2561" s="20">
        <v>1</v>
      </c>
      <c r="AD2561" s="20">
        <v>0.74112689341903804</v>
      </c>
      <c r="AE2561" s="20">
        <v>1</v>
      </c>
      <c r="AF2561" s="15">
        <v>0.37748300000000001</v>
      </c>
      <c r="AG2561" s="16">
        <v>171</v>
      </c>
      <c r="AH2561" s="16">
        <v>282</v>
      </c>
      <c r="AI2561" s="22">
        <v>1</v>
      </c>
      <c r="AJ2561" s="22">
        <v>0.81394984726715602</v>
      </c>
      <c r="AK2561" s="22">
        <v>1</v>
      </c>
      <c r="AL2561" s="18">
        <f t="shared" si="351"/>
        <v>1</v>
      </c>
      <c r="AM2561" s="18">
        <f t="shared" si="352"/>
        <v>1</v>
      </c>
      <c r="AN2561" s="18">
        <f t="shared" si="353"/>
        <v>1</v>
      </c>
      <c r="AO2561" s="18">
        <f t="shared" si="354"/>
        <v>1</v>
      </c>
      <c r="AP2561" s="18">
        <f t="shared" si="355"/>
        <v>1</v>
      </c>
      <c r="AQ2561" s="18">
        <f t="shared" si="356"/>
        <v>1</v>
      </c>
      <c r="AR2561" s="18">
        <f t="shared" si="357"/>
        <v>0</v>
      </c>
      <c r="AS2561" s="18">
        <f t="shared" si="358"/>
        <v>0</v>
      </c>
      <c r="AT2561" s="18">
        <f t="shared" si="359"/>
        <v>0</v>
      </c>
      <c r="AU2561" s="1" t="s">
        <v>64767</v>
      </c>
      <c r="AV2561" s="1" t="s">
        <v>64768</v>
      </c>
      <c r="AW2561" s="1" t="s">
        <v>64769</v>
      </c>
      <c r="AX2561" s="1" t="s">
        <v>64770</v>
      </c>
      <c r="AY2561" s="1" t="s">
        <v>64771</v>
      </c>
      <c r="AZ2561" s="1" t="s">
        <v>64772</v>
      </c>
      <c r="BA2561" s="1">
        <v>2514</v>
      </c>
      <c r="BF2561" s="1" t="s">
        <v>64773</v>
      </c>
      <c r="BG2561" s="1" t="s">
        <v>561</v>
      </c>
      <c r="BH2561" s="1" t="s">
        <v>41962</v>
      </c>
      <c r="BK2561" s="1" t="s">
        <v>64774</v>
      </c>
      <c r="BL2561" s="1">
        <v>15</v>
      </c>
      <c r="BM2561" s="1" t="s">
        <v>64775</v>
      </c>
      <c r="BN2561" s="1" t="s">
        <v>64776</v>
      </c>
      <c r="BO2561" s="1" t="s">
        <v>64777</v>
      </c>
      <c r="BP2561" s="1" t="s">
        <v>64778</v>
      </c>
      <c r="BR2561" s="1" t="s">
        <v>64779</v>
      </c>
      <c r="BS2561" s="1">
        <v>0.56200000000000006</v>
      </c>
      <c r="BU2561" s="1" t="s">
        <v>4</v>
      </c>
    </row>
    <row r="2562" spans="1:81" x14ac:dyDescent="0.25">
      <c r="A2562" s="2" t="s">
        <v>64786</v>
      </c>
      <c r="B2562" s="1">
        <v>7048</v>
      </c>
      <c r="C2562" s="1">
        <v>3</v>
      </c>
      <c r="D2562" s="1">
        <v>30686333</v>
      </c>
      <c r="E2562" s="1">
        <v>30686333</v>
      </c>
      <c r="F2562" s="1" t="s">
        <v>6</v>
      </c>
      <c r="G2562" s="2" t="s">
        <v>64787</v>
      </c>
      <c r="H2562" s="2" t="s">
        <v>55744</v>
      </c>
      <c r="I2562" s="2" t="s">
        <v>64789</v>
      </c>
      <c r="J2562" s="2" t="s">
        <v>64790</v>
      </c>
      <c r="K2562" s="2" t="s">
        <v>135</v>
      </c>
      <c r="L2562" s="1" t="s">
        <v>50</v>
      </c>
      <c r="M2562" s="1" t="s">
        <v>51</v>
      </c>
      <c r="N2562" s="1" t="s">
        <v>52</v>
      </c>
      <c r="O2562" s="1" t="s">
        <v>52</v>
      </c>
      <c r="R2562" s="1" t="s">
        <v>64788</v>
      </c>
      <c r="S2562" s="1" t="s">
        <v>6</v>
      </c>
      <c r="T2562" s="1">
        <v>2</v>
      </c>
      <c r="U2562" s="1">
        <v>571</v>
      </c>
      <c r="V2562" s="3">
        <v>1</v>
      </c>
      <c r="W2562" s="12" t="e">
        <v>#N/A</v>
      </c>
      <c r="X2562" s="12" t="e">
        <v>#N/A</v>
      </c>
      <c r="Y2562" s="12" t="e">
        <v>#N/A</v>
      </c>
      <c r="Z2562" s="9">
        <v>0.32</v>
      </c>
      <c r="AA2562" s="10">
        <v>48</v>
      </c>
      <c r="AB2562" s="10">
        <v>102</v>
      </c>
      <c r="AC2562" s="20">
        <v>1</v>
      </c>
      <c r="AD2562" s="20">
        <v>0.74287739267119002</v>
      </c>
      <c r="AE2562" s="20">
        <v>1</v>
      </c>
      <c r="AF2562" s="15">
        <v>0.41104299999999999</v>
      </c>
      <c r="AG2562" s="16">
        <v>67</v>
      </c>
      <c r="AH2562" s="16">
        <v>96</v>
      </c>
      <c r="AI2562" s="22">
        <v>1</v>
      </c>
      <c r="AJ2562" s="22">
        <v>0.79955185620792402</v>
      </c>
      <c r="AK2562" s="22">
        <v>1</v>
      </c>
      <c r="AL2562" s="18">
        <f t="shared" si="351"/>
        <v>1</v>
      </c>
      <c r="AM2562" s="18">
        <f t="shared" si="352"/>
        <v>1</v>
      </c>
      <c r="AN2562" s="18">
        <f t="shared" si="353"/>
        <v>1</v>
      </c>
      <c r="AO2562" s="18">
        <f t="shared" si="354"/>
        <v>1</v>
      </c>
      <c r="AP2562" s="18">
        <f t="shared" si="355"/>
        <v>1</v>
      </c>
      <c r="AQ2562" s="18">
        <f t="shared" si="356"/>
        <v>1</v>
      </c>
      <c r="AR2562" s="18">
        <f t="shared" si="357"/>
        <v>0</v>
      </c>
      <c r="AS2562" s="18">
        <f t="shared" si="358"/>
        <v>0</v>
      </c>
      <c r="AT2562" s="18">
        <f t="shared" si="359"/>
        <v>0</v>
      </c>
      <c r="AU2562" s="1" t="s">
        <v>64791</v>
      </c>
      <c r="AV2562" s="1" t="s">
        <v>64792</v>
      </c>
      <c r="AW2562" s="1" t="s">
        <v>64793</v>
      </c>
      <c r="AX2562" s="1" t="s">
        <v>64794</v>
      </c>
      <c r="AY2562" s="1" t="s">
        <v>64795</v>
      </c>
      <c r="AZ2562" s="1" t="s">
        <v>64796</v>
      </c>
      <c r="BA2562" s="1">
        <v>63</v>
      </c>
      <c r="BB2562" s="1" t="s">
        <v>233</v>
      </c>
      <c r="BF2562" s="1" t="s">
        <v>64797</v>
      </c>
      <c r="BG2562" s="1" t="s">
        <v>64798</v>
      </c>
      <c r="BH2562" s="1" t="s">
        <v>64799</v>
      </c>
      <c r="BK2562" s="1" t="s">
        <v>64800</v>
      </c>
      <c r="BL2562" s="1">
        <v>26</v>
      </c>
      <c r="BR2562" s="1" t="s">
        <v>64801</v>
      </c>
      <c r="BS2562" s="1">
        <v>0.433</v>
      </c>
      <c r="BU2562" s="1" t="s">
        <v>4</v>
      </c>
    </row>
    <row r="2563" spans="1:81" x14ac:dyDescent="0.25">
      <c r="A2563" s="2" t="s">
        <v>64802</v>
      </c>
      <c r="B2563" s="1">
        <v>7050</v>
      </c>
      <c r="C2563" s="1">
        <v>18</v>
      </c>
      <c r="D2563" s="1">
        <v>3451944</v>
      </c>
      <c r="E2563" s="1">
        <v>3451944</v>
      </c>
      <c r="F2563" s="1" t="s">
        <v>6</v>
      </c>
      <c r="G2563" s="2" t="s">
        <v>64803</v>
      </c>
      <c r="K2563" s="2" t="s">
        <v>2190</v>
      </c>
      <c r="L2563" s="1" t="s">
        <v>50</v>
      </c>
      <c r="M2563" s="1" t="s">
        <v>51</v>
      </c>
      <c r="N2563" s="1" t="s">
        <v>52</v>
      </c>
      <c r="O2563" s="1" t="s">
        <v>52</v>
      </c>
      <c r="R2563" s="1" t="s">
        <v>64804</v>
      </c>
      <c r="S2563" s="1" t="s">
        <v>6</v>
      </c>
      <c r="T2563" s="1">
        <v>1</v>
      </c>
      <c r="V2563" s="3">
        <v>1</v>
      </c>
      <c r="W2563" s="12">
        <v>1</v>
      </c>
      <c r="X2563" s="12">
        <v>0</v>
      </c>
      <c r="Y2563" s="12" t="e">
        <v>#N/A</v>
      </c>
      <c r="Z2563" s="9">
        <v>0.33333299999999999</v>
      </c>
      <c r="AA2563" s="10">
        <v>20</v>
      </c>
      <c r="AB2563" s="10">
        <v>40</v>
      </c>
      <c r="AC2563" s="20">
        <v>1</v>
      </c>
      <c r="AD2563" s="20">
        <v>0.65143086881380197</v>
      </c>
      <c r="AE2563" s="20">
        <v>1</v>
      </c>
      <c r="AF2563" s="15">
        <v>0.42452800000000002</v>
      </c>
      <c r="AG2563" s="16">
        <v>45</v>
      </c>
      <c r="AH2563" s="16">
        <v>61</v>
      </c>
      <c r="AI2563" s="22">
        <v>1</v>
      </c>
      <c r="AJ2563" s="22">
        <v>0.77526910409647598</v>
      </c>
      <c r="AK2563" s="22">
        <v>1</v>
      </c>
      <c r="AL2563" s="18">
        <f t="shared" si="351"/>
        <v>1</v>
      </c>
      <c r="AM2563" s="18">
        <f t="shared" si="352"/>
        <v>1</v>
      </c>
      <c r="AN2563" s="18">
        <f t="shared" si="353"/>
        <v>1</v>
      </c>
      <c r="AO2563" s="18">
        <f t="shared" si="354"/>
        <v>1</v>
      </c>
      <c r="AP2563" s="18">
        <f t="shared" si="355"/>
        <v>1</v>
      </c>
      <c r="AQ2563" s="18">
        <f t="shared" si="356"/>
        <v>1</v>
      </c>
      <c r="AR2563" s="18">
        <f t="shared" si="357"/>
        <v>0</v>
      </c>
      <c r="AS2563" s="18">
        <f t="shared" si="358"/>
        <v>0</v>
      </c>
      <c r="AT2563" s="18">
        <f t="shared" si="359"/>
        <v>0</v>
      </c>
      <c r="AU2563" s="1" t="s">
        <v>64805</v>
      </c>
      <c r="AV2563" s="1" t="s">
        <v>64806</v>
      </c>
      <c r="AW2563" s="1" t="s">
        <v>64807</v>
      </c>
      <c r="AX2563" s="1" t="s">
        <v>64808</v>
      </c>
      <c r="AY2563" s="1" t="s">
        <v>64809</v>
      </c>
      <c r="AZ2563" s="1" t="s">
        <v>64810</v>
      </c>
      <c r="BF2563" s="1" t="s">
        <v>6671</v>
      </c>
      <c r="BG2563" s="1" t="s">
        <v>148</v>
      </c>
      <c r="BH2563" s="1" t="s">
        <v>48926</v>
      </c>
      <c r="BK2563" s="1" t="s">
        <v>170</v>
      </c>
      <c r="BL2563" s="1">
        <v>1</v>
      </c>
      <c r="BM2563" s="1" t="s">
        <v>64811</v>
      </c>
      <c r="BN2563" s="1" t="s">
        <v>64812</v>
      </c>
      <c r="BR2563" s="1" t="s">
        <v>64813</v>
      </c>
      <c r="BS2563" s="1">
        <v>0.66700000000000004</v>
      </c>
      <c r="BU2563" s="1" t="s">
        <v>4</v>
      </c>
    </row>
    <row r="2564" spans="1:81" x14ac:dyDescent="0.25">
      <c r="A2564" s="2" t="s">
        <v>64814</v>
      </c>
      <c r="B2564" s="1">
        <v>343641</v>
      </c>
      <c r="C2564" s="1">
        <v>20</v>
      </c>
      <c r="D2564" s="1">
        <v>2381008</v>
      </c>
      <c r="E2564" s="1">
        <v>2381008</v>
      </c>
      <c r="F2564" s="1" t="s">
        <v>6</v>
      </c>
      <c r="G2564" s="2" t="s">
        <v>64815</v>
      </c>
      <c r="H2564" s="2" t="s">
        <v>64817</v>
      </c>
      <c r="I2564" s="2" t="s">
        <v>64818</v>
      </c>
      <c r="J2564" s="2" t="s">
        <v>64819</v>
      </c>
      <c r="K2564" s="2" t="s">
        <v>49</v>
      </c>
      <c r="L2564" s="1" t="s">
        <v>50</v>
      </c>
      <c r="M2564" s="1" t="s">
        <v>90</v>
      </c>
      <c r="N2564" s="1" t="s">
        <v>31</v>
      </c>
      <c r="O2564" s="1" t="s">
        <v>31</v>
      </c>
      <c r="R2564" s="1" t="s">
        <v>64816</v>
      </c>
      <c r="S2564" s="1" t="s">
        <v>6</v>
      </c>
      <c r="T2564" s="1">
        <v>7</v>
      </c>
      <c r="U2564" s="1">
        <v>968</v>
      </c>
      <c r="V2564" s="3">
        <v>1</v>
      </c>
      <c r="W2564" s="12" t="e">
        <v>#N/A</v>
      </c>
      <c r="X2564" s="12" t="e">
        <v>#N/A</v>
      </c>
      <c r="Y2564" s="12" t="e">
        <v>#N/A</v>
      </c>
      <c r="Z2564" s="9">
        <v>0.27659600000000001</v>
      </c>
      <c r="AA2564" s="10">
        <v>65</v>
      </c>
      <c r="AB2564" s="10">
        <v>170</v>
      </c>
      <c r="AC2564" s="20">
        <v>0.98</v>
      </c>
      <c r="AD2564" s="20">
        <v>0.69879613789639705</v>
      </c>
      <c r="AE2564" s="20">
        <v>1</v>
      </c>
      <c r="AF2564" s="15">
        <v>0.35191600000000001</v>
      </c>
      <c r="AG2564" s="16">
        <v>101</v>
      </c>
      <c r="AH2564" s="16">
        <v>186</v>
      </c>
      <c r="AI2564" s="22">
        <v>0.94</v>
      </c>
      <c r="AJ2564" s="22">
        <v>0.74303378909156803</v>
      </c>
      <c r="AK2564" s="22">
        <v>1</v>
      </c>
      <c r="AL2564" s="18">
        <f t="shared" ref="AL2564:AL2627" si="360">IF(AC2564&gt;0.25,1,0)</f>
        <v>1</v>
      </c>
      <c r="AM2564" s="18">
        <f t="shared" ref="AM2564:AM2627" si="361">IF(AC2564&gt;0.5,1,0)</f>
        <v>1</v>
      </c>
      <c r="AN2564" s="18">
        <f t="shared" ref="AN2564:AN2627" si="362">IF(AC2564&gt;0.75,1,0)</f>
        <v>1</v>
      </c>
      <c r="AO2564" s="18">
        <f t="shared" ref="AO2564:AO2627" si="363">IF(AI2564&gt;0.25,1,0)</f>
        <v>1</v>
      </c>
      <c r="AP2564" s="18">
        <f t="shared" ref="AP2564:AP2627" si="364">IF(AI2564&gt;0.5,1,0)</f>
        <v>1</v>
      </c>
      <c r="AQ2564" s="18">
        <f t="shared" ref="AQ2564:AQ2627" si="365">IF(AI2564&gt;0.75,1,0)</f>
        <v>1</v>
      </c>
      <c r="AR2564" s="18">
        <f t="shared" ref="AR2564:AR2627" si="366">IF(AE2564&lt;AJ2564,1,0)</f>
        <v>0</v>
      </c>
      <c r="AS2564" s="18">
        <f t="shared" ref="AS2564:AS2627" si="367">IF(AE2564&lt;AI2564,1,0)</f>
        <v>0</v>
      </c>
      <c r="AT2564" s="18">
        <f t="shared" ref="AT2564:AT2627" si="368">IF(AJ2564&gt;AC2564,1,0)</f>
        <v>0</v>
      </c>
      <c r="AU2564" s="1" t="s">
        <v>64820</v>
      </c>
      <c r="AV2564" s="1" t="s">
        <v>64821</v>
      </c>
      <c r="AW2564" s="1" t="s">
        <v>64822</v>
      </c>
      <c r="AX2564" s="1" t="s">
        <v>64823</v>
      </c>
      <c r="AY2564" s="1" t="s">
        <v>64824</v>
      </c>
      <c r="AZ2564" s="1" t="s">
        <v>64825</v>
      </c>
      <c r="BA2564" s="1">
        <v>303</v>
      </c>
      <c r="BF2564" s="1" t="s">
        <v>64826</v>
      </c>
      <c r="BH2564" s="1" t="s">
        <v>21537</v>
      </c>
      <c r="BK2564" s="1" t="s">
        <v>9257</v>
      </c>
      <c r="BL2564" s="1">
        <v>4</v>
      </c>
      <c r="BQ2564" s="1" t="s">
        <v>13770</v>
      </c>
      <c r="BR2564" s="1" t="s">
        <v>64827</v>
      </c>
      <c r="BS2564" s="1">
        <v>0.627</v>
      </c>
      <c r="BU2564" s="1" t="s">
        <v>4</v>
      </c>
    </row>
    <row r="2565" spans="1:81" x14ac:dyDescent="0.25">
      <c r="A2565" s="2" t="s">
        <v>64828</v>
      </c>
      <c r="B2565" s="1">
        <v>63892</v>
      </c>
      <c r="C2565" s="1">
        <v>2</v>
      </c>
      <c r="D2565" s="1">
        <v>43801595</v>
      </c>
      <c r="E2565" s="1">
        <v>43801595</v>
      </c>
      <c r="F2565" s="1" t="s">
        <v>6</v>
      </c>
      <c r="G2565" s="2" t="s">
        <v>64829</v>
      </c>
      <c r="H2565" s="2" t="s">
        <v>64831</v>
      </c>
      <c r="I2565" s="2" t="s">
        <v>64832</v>
      </c>
      <c r="J2565" s="2" t="s">
        <v>64833</v>
      </c>
      <c r="K2565" s="2" t="s">
        <v>49</v>
      </c>
      <c r="L2565" s="1" t="s">
        <v>50</v>
      </c>
      <c r="M2565" s="1" t="s">
        <v>51</v>
      </c>
      <c r="N2565" s="1" t="s">
        <v>52</v>
      </c>
      <c r="O2565" s="1" t="s">
        <v>52</v>
      </c>
      <c r="R2565" s="1" t="s">
        <v>64830</v>
      </c>
      <c r="S2565" s="1" t="s">
        <v>10</v>
      </c>
      <c r="T2565" s="1">
        <v>11</v>
      </c>
      <c r="U2565" s="1">
        <v>1961</v>
      </c>
      <c r="V2565" s="3">
        <v>1</v>
      </c>
      <c r="W2565" s="12" t="e">
        <v>#N/A</v>
      </c>
      <c r="X2565" s="12" t="e">
        <v>#N/A</v>
      </c>
      <c r="Y2565" s="12" t="e">
        <v>#N/A</v>
      </c>
      <c r="Z2565" s="9">
        <v>0.34782600000000002</v>
      </c>
      <c r="AA2565" s="10">
        <v>8</v>
      </c>
      <c r="AB2565" s="10">
        <v>15</v>
      </c>
      <c r="AC2565" s="20">
        <v>1</v>
      </c>
      <c r="AD2565" s="20">
        <v>0.50085692988386599</v>
      </c>
      <c r="AE2565" s="20">
        <v>1</v>
      </c>
      <c r="AF2565" s="15">
        <v>0.4</v>
      </c>
      <c r="AG2565" s="16">
        <v>18</v>
      </c>
      <c r="AH2565" s="16">
        <v>27</v>
      </c>
      <c r="AI2565" s="22">
        <v>1</v>
      </c>
      <c r="AJ2565" s="22">
        <v>0.63087735233182296</v>
      </c>
      <c r="AK2565" s="22">
        <v>1</v>
      </c>
      <c r="AL2565" s="18">
        <f t="shared" si="360"/>
        <v>1</v>
      </c>
      <c r="AM2565" s="18">
        <f t="shared" si="361"/>
        <v>1</v>
      </c>
      <c r="AN2565" s="18">
        <f t="shared" si="362"/>
        <v>1</v>
      </c>
      <c r="AO2565" s="18">
        <f t="shared" si="363"/>
        <v>1</v>
      </c>
      <c r="AP2565" s="18">
        <f t="shared" si="364"/>
        <v>1</v>
      </c>
      <c r="AQ2565" s="18">
        <f t="shared" si="365"/>
        <v>1</v>
      </c>
      <c r="AR2565" s="18">
        <f t="shared" si="366"/>
        <v>0</v>
      </c>
      <c r="AS2565" s="18">
        <f t="shared" si="367"/>
        <v>0</v>
      </c>
      <c r="AT2565" s="18">
        <f t="shared" si="368"/>
        <v>0</v>
      </c>
      <c r="AU2565" s="1" t="s">
        <v>64834</v>
      </c>
      <c r="AV2565" s="1" t="s">
        <v>64835</v>
      </c>
      <c r="AW2565" s="1" t="s">
        <v>64836</v>
      </c>
      <c r="AX2565" s="1" t="s">
        <v>64837</v>
      </c>
      <c r="AY2565" s="1" t="s">
        <v>64838</v>
      </c>
      <c r="AZ2565" s="1" t="s">
        <v>64839</v>
      </c>
      <c r="BA2565" s="1">
        <v>537</v>
      </c>
      <c r="BH2565" s="1" t="s">
        <v>3772</v>
      </c>
      <c r="BK2565" s="1" t="s">
        <v>1062</v>
      </c>
      <c r="BL2565" s="1">
        <v>3</v>
      </c>
      <c r="BN2565" s="1" t="s">
        <v>64840</v>
      </c>
      <c r="BR2565" s="1" t="s">
        <v>64841</v>
      </c>
      <c r="BS2565" s="1">
        <v>0.36799999999999999</v>
      </c>
      <c r="BU2565" s="1" t="s">
        <v>4</v>
      </c>
    </row>
    <row r="2566" spans="1:81" x14ac:dyDescent="0.25">
      <c r="A2566" s="2" t="s">
        <v>64842</v>
      </c>
      <c r="B2566" s="1">
        <v>7058</v>
      </c>
      <c r="C2566" s="1">
        <v>6</v>
      </c>
      <c r="D2566" s="1">
        <v>169648619</v>
      </c>
      <c r="E2566" s="1">
        <v>169648619</v>
      </c>
      <c r="F2566" s="1" t="s">
        <v>6</v>
      </c>
      <c r="G2566" s="2" t="s">
        <v>64843</v>
      </c>
      <c r="H2566" s="2" t="s">
        <v>19130</v>
      </c>
      <c r="I2566" s="2" t="s">
        <v>64845</v>
      </c>
      <c r="J2566" s="2" t="s">
        <v>64846</v>
      </c>
      <c r="K2566" s="2" t="s">
        <v>49</v>
      </c>
      <c r="L2566" s="1" t="s">
        <v>50</v>
      </c>
      <c r="M2566" s="1" t="s">
        <v>51</v>
      </c>
      <c r="N2566" s="1" t="s">
        <v>52</v>
      </c>
      <c r="O2566" s="1" t="s">
        <v>52</v>
      </c>
      <c r="R2566" s="1" t="s">
        <v>64844</v>
      </c>
      <c r="S2566" s="1" t="s">
        <v>10</v>
      </c>
      <c r="T2566" s="1">
        <v>4</v>
      </c>
      <c r="U2566" s="1">
        <v>750</v>
      </c>
      <c r="V2566" s="3">
        <v>1</v>
      </c>
      <c r="W2566" s="12" t="e">
        <v>#N/A</v>
      </c>
      <c r="X2566" s="12" t="e">
        <v>#N/A</v>
      </c>
      <c r="Y2566" s="12" t="e">
        <v>#N/A</v>
      </c>
      <c r="Z2566" s="9">
        <v>0.26811600000000002</v>
      </c>
      <c r="AA2566" s="10">
        <v>37</v>
      </c>
      <c r="AB2566" s="10">
        <v>101</v>
      </c>
      <c r="AC2566" s="20">
        <v>0.95</v>
      </c>
      <c r="AD2566" s="20">
        <v>0.63557062485940996</v>
      </c>
      <c r="AE2566" s="20">
        <v>1</v>
      </c>
      <c r="AF2566" s="15">
        <v>0.34920600000000002</v>
      </c>
      <c r="AG2566" s="16">
        <v>66</v>
      </c>
      <c r="AH2566" s="16">
        <v>123</v>
      </c>
      <c r="AI2566" s="22">
        <v>0.94</v>
      </c>
      <c r="AJ2566" s="22">
        <v>0.71053745111723299</v>
      </c>
      <c r="AK2566" s="22">
        <v>1</v>
      </c>
      <c r="AL2566" s="18">
        <f t="shared" si="360"/>
        <v>1</v>
      </c>
      <c r="AM2566" s="18">
        <f t="shared" si="361"/>
        <v>1</v>
      </c>
      <c r="AN2566" s="18">
        <f t="shared" si="362"/>
        <v>1</v>
      </c>
      <c r="AO2566" s="18">
        <f t="shared" si="363"/>
        <v>1</v>
      </c>
      <c r="AP2566" s="18">
        <f t="shared" si="364"/>
        <v>1</v>
      </c>
      <c r="AQ2566" s="18">
        <f t="shared" si="365"/>
        <v>1</v>
      </c>
      <c r="AR2566" s="18">
        <f t="shared" si="366"/>
        <v>0</v>
      </c>
      <c r="AS2566" s="18">
        <f t="shared" si="367"/>
        <v>0</v>
      </c>
      <c r="AT2566" s="18">
        <f t="shared" si="368"/>
        <v>0</v>
      </c>
      <c r="AV2566" s="1" t="s">
        <v>64847</v>
      </c>
      <c r="AW2566" s="1" t="s">
        <v>64848</v>
      </c>
      <c r="AX2566" s="1" t="s">
        <v>64849</v>
      </c>
      <c r="AY2566" s="1" t="s">
        <v>64850</v>
      </c>
      <c r="AZ2566" s="1" t="s">
        <v>64851</v>
      </c>
      <c r="BA2566" s="1">
        <v>168</v>
      </c>
      <c r="BB2566" s="1" t="s">
        <v>64852</v>
      </c>
      <c r="BF2566" s="1" t="s">
        <v>4772</v>
      </c>
      <c r="BG2566" s="1" t="s">
        <v>303</v>
      </c>
      <c r="BH2566" s="1" t="s">
        <v>64853</v>
      </c>
      <c r="BK2566" s="1" t="s">
        <v>14978</v>
      </c>
      <c r="BL2566" s="1">
        <v>5</v>
      </c>
      <c r="BN2566" s="1" t="s">
        <v>64854</v>
      </c>
      <c r="BP2566" s="1" t="s">
        <v>64855</v>
      </c>
      <c r="BR2566" s="1" t="s">
        <v>64856</v>
      </c>
      <c r="BS2566" s="1">
        <v>0.61699999999999999</v>
      </c>
      <c r="BU2566" s="1" t="s">
        <v>4</v>
      </c>
    </row>
    <row r="2567" spans="1:81" x14ac:dyDescent="0.25">
      <c r="A2567" s="2" t="s">
        <v>64857</v>
      </c>
      <c r="B2567" s="1">
        <v>7064</v>
      </c>
      <c r="C2567" s="1">
        <v>19</v>
      </c>
      <c r="D2567" s="1">
        <v>2807550</v>
      </c>
      <c r="E2567" s="1">
        <v>2807550</v>
      </c>
      <c r="F2567" s="1" t="s">
        <v>6</v>
      </c>
      <c r="G2567" s="2" t="s">
        <v>64858</v>
      </c>
      <c r="H2567" s="2" t="s">
        <v>64860</v>
      </c>
      <c r="I2567" s="2" t="s">
        <v>64861</v>
      </c>
      <c r="J2567" s="2" t="s">
        <v>64862</v>
      </c>
      <c r="K2567" s="2" t="s">
        <v>49</v>
      </c>
      <c r="L2567" s="1" t="s">
        <v>50</v>
      </c>
      <c r="M2567" s="1" t="s">
        <v>51</v>
      </c>
      <c r="N2567" s="1" t="s">
        <v>52</v>
      </c>
      <c r="O2567" s="1" t="s">
        <v>52</v>
      </c>
      <c r="R2567" s="1" t="s">
        <v>64859</v>
      </c>
      <c r="S2567" s="1" t="s">
        <v>6</v>
      </c>
      <c r="T2567" s="1">
        <v>8</v>
      </c>
      <c r="U2567" s="1">
        <v>1152</v>
      </c>
      <c r="V2567" s="3">
        <v>1</v>
      </c>
      <c r="W2567" s="12" t="e">
        <v>#N/A</v>
      </c>
      <c r="X2567" s="12" t="e">
        <v>#N/A</v>
      </c>
      <c r="Y2567" s="12" t="e">
        <v>#N/A</v>
      </c>
      <c r="Z2567" s="9">
        <v>0.1875</v>
      </c>
      <c r="AA2567" s="10">
        <v>9</v>
      </c>
      <c r="AB2567" s="10">
        <v>39</v>
      </c>
      <c r="AC2567" s="20">
        <v>0.67</v>
      </c>
      <c r="AD2567" s="20">
        <v>0.33377840429303102</v>
      </c>
      <c r="AE2567" s="20">
        <v>0.96906029106219305</v>
      </c>
      <c r="AF2567" s="15">
        <v>0.36923099999999998</v>
      </c>
      <c r="AG2567" s="16">
        <v>24</v>
      </c>
      <c r="AH2567" s="16">
        <v>41</v>
      </c>
      <c r="AI2567" s="22">
        <v>0.99</v>
      </c>
      <c r="AJ2567" s="22">
        <v>0.63807051438520002</v>
      </c>
      <c r="AK2567" s="22">
        <v>1</v>
      </c>
      <c r="AL2567" s="18">
        <f t="shared" si="360"/>
        <v>1</v>
      </c>
      <c r="AM2567" s="18">
        <f t="shared" si="361"/>
        <v>1</v>
      </c>
      <c r="AN2567" s="18">
        <f t="shared" si="362"/>
        <v>0</v>
      </c>
      <c r="AO2567" s="18">
        <f t="shared" si="363"/>
        <v>1</v>
      </c>
      <c r="AP2567" s="18">
        <f t="shared" si="364"/>
        <v>1</v>
      </c>
      <c r="AQ2567" s="18">
        <f t="shared" si="365"/>
        <v>1</v>
      </c>
      <c r="AR2567" s="18">
        <f t="shared" si="366"/>
        <v>0</v>
      </c>
      <c r="AS2567" s="18">
        <f t="shared" si="367"/>
        <v>1</v>
      </c>
      <c r="AT2567" s="18">
        <f t="shared" si="368"/>
        <v>0</v>
      </c>
      <c r="AU2567" s="1" t="s">
        <v>64863</v>
      </c>
      <c r="AV2567" s="1" t="s">
        <v>64864</v>
      </c>
      <c r="AW2567" s="1" t="s">
        <v>64865</v>
      </c>
      <c r="AX2567" s="1" t="s">
        <v>64866</v>
      </c>
      <c r="AY2567" s="1" t="s">
        <v>64867</v>
      </c>
      <c r="AZ2567" s="1" t="s">
        <v>64868</v>
      </c>
      <c r="BA2567" s="1">
        <v>333</v>
      </c>
      <c r="BF2567" s="1" t="s">
        <v>129</v>
      </c>
      <c r="BG2567" s="1" t="s">
        <v>642</v>
      </c>
      <c r="BH2567" s="1" t="s">
        <v>24729</v>
      </c>
      <c r="BK2567" s="1" t="s">
        <v>2582</v>
      </c>
      <c r="BL2567" s="1">
        <v>3</v>
      </c>
      <c r="BP2567" s="1" t="s">
        <v>872</v>
      </c>
      <c r="BR2567" s="1" t="s">
        <v>64869</v>
      </c>
      <c r="BS2567" s="1">
        <v>0.65200000000000002</v>
      </c>
      <c r="BU2567" s="1" t="s">
        <v>4</v>
      </c>
    </row>
    <row r="2568" spans="1:81" x14ac:dyDescent="0.25">
      <c r="A2568" s="2" t="s">
        <v>64870</v>
      </c>
      <c r="B2568" s="1">
        <v>7066</v>
      </c>
      <c r="C2568" s="1">
        <v>3</v>
      </c>
      <c r="D2568" s="1">
        <v>184090587</v>
      </c>
      <c r="E2568" s="1">
        <v>184090587</v>
      </c>
      <c r="F2568" s="1" t="s">
        <v>6</v>
      </c>
      <c r="G2568" s="2" t="s">
        <v>64871</v>
      </c>
      <c r="H2568" s="2" t="s">
        <v>11832</v>
      </c>
      <c r="I2568" s="2" t="s">
        <v>11833</v>
      </c>
      <c r="J2568" s="2" t="s">
        <v>11834</v>
      </c>
      <c r="K2568" s="2" t="s">
        <v>49</v>
      </c>
      <c r="L2568" s="1" t="s">
        <v>50</v>
      </c>
      <c r="M2568" s="1" t="s">
        <v>51</v>
      </c>
      <c r="N2568" s="1" t="s">
        <v>52</v>
      </c>
      <c r="O2568" s="1" t="s">
        <v>52</v>
      </c>
      <c r="R2568" s="1" t="s">
        <v>64872</v>
      </c>
      <c r="S2568" s="1" t="s">
        <v>10</v>
      </c>
      <c r="T2568" s="1">
        <v>6</v>
      </c>
      <c r="U2568" s="1">
        <v>991</v>
      </c>
      <c r="V2568" s="3">
        <v>1</v>
      </c>
      <c r="W2568" s="12" t="e">
        <v>#N/A</v>
      </c>
      <c r="X2568" s="12" t="e">
        <v>#N/A</v>
      </c>
      <c r="Y2568" s="12" t="e">
        <v>#N/A</v>
      </c>
      <c r="Z2568" s="9">
        <v>0.26616000000000001</v>
      </c>
      <c r="AA2568" s="10">
        <v>70</v>
      </c>
      <c r="AB2568" s="10">
        <v>193</v>
      </c>
      <c r="AC2568" s="20">
        <v>0.94</v>
      </c>
      <c r="AD2568" s="20">
        <v>0.68199358254781295</v>
      </c>
      <c r="AE2568" s="20">
        <v>1</v>
      </c>
      <c r="AF2568" s="15">
        <v>0.38550699999999999</v>
      </c>
      <c r="AG2568" s="16">
        <v>133</v>
      </c>
      <c r="AH2568" s="16">
        <v>212</v>
      </c>
      <c r="AI2568" s="22">
        <v>1</v>
      </c>
      <c r="AJ2568" s="22">
        <v>0.81398722812094904</v>
      </c>
      <c r="AK2568" s="22">
        <v>1</v>
      </c>
      <c r="AL2568" s="18">
        <f t="shared" si="360"/>
        <v>1</v>
      </c>
      <c r="AM2568" s="18">
        <f t="shared" si="361"/>
        <v>1</v>
      </c>
      <c r="AN2568" s="18">
        <f t="shared" si="362"/>
        <v>1</v>
      </c>
      <c r="AO2568" s="18">
        <f t="shared" si="363"/>
        <v>1</v>
      </c>
      <c r="AP2568" s="18">
        <f t="shared" si="364"/>
        <v>1</v>
      </c>
      <c r="AQ2568" s="18">
        <f t="shared" si="365"/>
        <v>1</v>
      </c>
      <c r="AR2568" s="18">
        <f t="shared" si="366"/>
        <v>0</v>
      </c>
      <c r="AS2568" s="18">
        <f t="shared" si="367"/>
        <v>0</v>
      </c>
      <c r="AT2568" s="18">
        <f t="shared" si="368"/>
        <v>0</v>
      </c>
      <c r="AU2568" s="1" t="s">
        <v>64873</v>
      </c>
      <c r="AV2568" s="1" t="s">
        <v>64874</v>
      </c>
      <c r="AW2568" s="1" t="s">
        <v>64875</v>
      </c>
      <c r="AX2568" s="1" t="s">
        <v>64876</v>
      </c>
      <c r="AY2568" s="1" t="s">
        <v>64877</v>
      </c>
      <c r="AZ2568" s="1" t="s">
        <v>64878</v>
      </c>
      <c r="BA2568" s="1">
        <v>259</v>
      </c>
      <c r="BF2568" s="1" t="s">
        <v>26500</v>
      </c>
      <c r="BG2568" s="1" t="s">
        <v>561</v>
      </c>
      <c r="BH2568" s="1" t="s">
        <v>64879</v>
      </c>
      <c r="BK2568" s="1" t="s">
        <v>170</v>
      </c>
      <c r="BL2568" s="1">
        <v>1</v>
      </c>
      <c r="BM2568" s="1" t="s">
        <v>64880</v>
      </c>
      <c r="BO2568" s="1" t="s">
        <v>64881</v>
      </c>
      <c r="BR2568" s="1" t="s">
        <v>64882</v>
      </c>
      <c r="BS2568" s="1">
        <v>0.55700000000000005</v>
      </c>
      <c r="BU2568" s="1" t="s">
        <v>4</v>
      </c>
    </row>
    <row r="2569" spans="1:81" x14ac:dyDescent="0.25">
      <c r="A2569" s="2" t="s">
        <v>64883</v>
      </c>
      <c r="B2569" s="1">
        <v>9967</v>
      </c>
      <c r="C2569" s="1">
        <v>1</v>
      </c>
      <c r="D2569" s="1">
        <v>36752310</v>
      </c>
      <c r="E2569" s="1">
        <v>36752310</v>
      </c>
      <c r="F2569" s="1" t="s">
        <v>6</v>
      </c>
      <c r="G2569" s="2" t="s">
        <v>64884</v>
      </c>
      <c r="H2569" s="2" t="s">
        <v>47655</v>
      </c>
      <c r="I2569" s="2" t="s">
        <v>47656</v>
      </c>
      <c r="J2569" s="2" t="s">
        <v>47657</v>
      </c>
      <c r="K2569" s="2" t="s">
        <v>49</v>
      </c>
      <c r="L2569" s="1" t="s">
        <v>50</v>
      </c>
      <c r="M2569" s="1" t="s">
        <v>51</v>
      </c>
      <c r="N2569" s="1" t="s">
        <v>52</v>
      </c>
      <c r="O2569" s="1" t="s">
        <v>52</v>
      </c>
      <c r="R2569" s="1" t="s">
        <v>64885</v>
      </c>
      <c r="S2569" s="1" t="s">
        <v>6</v>
      </c>
      <c r="T2569" s="1">
        <v>4</v>
      </c>
      <c r="U2569" s="1">
        <v>703</v>
      </c>
      <c r="V2569" s="3">
        <v>1</v>
      </c>
      <c r="W2569" s="12" t="e">
        <v>#N/A</v>
      </c>
      <c r="X2569" s="12" t="e">
        <v>#N/A</v>
      </c>
      <c r="Y2569" s="12" t="e">
        <v>#N/A</v>
      </c>
      <c r="Z2569" s="9">
        <v>0.27402599999999999</v>
      </c>
      <c r="AA2569" s="10">
        <v>211</v>
      </c>
      <c r="AB2569" s="10">
        <v>559</v>
      </c>
      <c r="AC2569" s="20">
        <v>0.97</v>
      </c>
      <c r="AD2569" s="20">
        <v>0.74968809377939705</v>
      </c>
      <c r="AE2569" s="20">
        <v>1</v>
      </c>
      <c r="AF2569" s="15">
        <v>0.37701099999999999</v>
      </c>
      <c r="AG2569" s="16">
        <v>328</v>
      </c>
      <c r="AH2569" s="16">
        <v>542</v>
      </c>
      <c r="AI2569" s="22">
        <v>1</v>
      </c>
      <c r="AJ2569" s="22">
        <v>0.83546680194010803</v>
      </c>
      <c r="AK2569" s="22">
        <v>1</v>
      </c>
      <c r="AL2569" s="18">
        <f t="shared" si="360"/>
        <v>1</v>
      </c>
      <c r="AM2569" s="18">
        <f t="shared" si="361"/>
        <v>1</v>
      </c>
      <c r="AN2569" s="18">
        <f t="shared" si="362"/>
        <v>1</v>
      </c>
      <c r="AO2569" s="18">
        <f t="shared" si="363"/>
        <v>1</v>
      </c>
      <c r="AP2569" s="18">
        <f t="shared" si="364"/>
        <v>1</v>
      </c>
      <c r="AQ2569" s="18">
        <f t="shared" si="365"/>
        <v>1</v>
      </c>
      <c r="AR2569" s="18">
        <f t="shared" si="366"/>
        <v>0</v>
      </c>
      <c r="AS2569" s="18">
        <f t="shared" si="367"/>
        <v>0</v>
      </c>
      <c r="AT2569" s="18">
        <f t="shared" si="368"/>
        <v>0</v>
      </c>
      <c r="AU2569" s="1" t="s">
        <v>64886</v>
      </c>
      <c r="AV2569" s="1" t="s">
        <v>64887</v>
      </c>
      <c r="AW2569" s="1" t="s">
        <v>64888</v>
      </c>
      <c r="AX2569" s="1" t="s">
        <v>64889</v>
      </c>
      <c r="AY2569" s="1" t="s">
        <v>64890</v>
      </c>
      <c r="AZ2569" s="1" t="s">
        <v>64891</v>
      </c>
      <c r="BA2569" s="1">
        <v>160</v>
      </c>
      <c r="BB2569" s="1" t="s">
        <v>64892</v>
      </c>
      <c r="BF2569" s="1" t="s">
        <v>64893</v>
      </c>
      <c r="BG2569" s="1" t="s">
        <v>2333</v>
      </c>
      <c r="BH2569" s="1" t="s">
        <v>64894</v>
      </c>
      <c r="BK2569" s="1" t="s">
        <v>18444</v>
      </c>
      <c r="BL2569" s="1">
        <v>9</v>
      </c>
      <c r="BN2569" s="1" t="s">
        <v>3266</v>
      </c>
      <c r="BR2569" s="1" t="s">
        <v>64895</v>
      </c>
      <c r="BS2569" s="1">
        <v>0.53200000000000003</v>
      </c>
      <c r="BU2569" s="1" t="s">
        <v>4</v>
      </c>
      <c r="BV2569" s="1" t="s">
        <v>52</v>
      </c>
      <c r="BW2569" s="1" t="s">
        <v>18533</v>
      </c>
      <c r="BX2569" s="1" t="s">
        <v>18534</v>
      </c>
    </row>
    <row r="2570" spans="1:81" x14ac:dyDescent="0.25">
      <c r="A2570" s="2" t="s">
        <v>64896</v>
      </c>
      <c r="B2570" s="1">
        <v>55901</v>
      </c>
      <c r="C2570" s="1">
        <v>13</v>
      </c>
      <c r="D2570" s="1">
        <v>52952746</v>
      </c>
      <c r="E2570" s="1">
        <v>52952746</v>
      </c>
      <c r="F2570" s="1" t="s">
        <v>6</v>
      </c>
      <c r="G2570" s="2" t="s">
        <v>64898</v>
      </c>
      <c r="H2570" s="2" t="s">
        <v>64900</v>
      </c>
      <c r="I2570" s="2" t="s">
        <v>64901</v>
      </c>
      <c r="J2570" s="2" t="s">
        <v>64902</v>
      </c>
      <c r="K2570" s="2" t="s">
        <v>135</v>
      </c>
      <c r="L2570" s="1" t="s">
        <v>50</v>
      </c>
      <c r="M2570" s="1" t="s">
        <v>90</v>
      </c>
      <c r="N2570" s="1" t="s">
        <v>31</v>
      </c>
      <c r="O2570" s="1" t="s">
        <v>31</v>
      </c>
      <c r="P2570" s="1" t="s">
        <v>64897</v>
      </c>
      <c r="R2570" s="1" t="s">
        <v>64899</v>
      </c>
      <c r="S2570" s="1" t="s">
        <v>10</v>
      </c>
      <c r="T2570" s="1">
        <v>5</v>
      </c>
      <c r="U2570" s="1">
        <v>1904</v>
      </c>
      <c r="V2570" s="3">
        <v>1</v>
      </c>
      <c r="W2570" s="12" t="e">
        <v>#N/A</v>
      </c>
      <c r="X2570" s="12" t="e">
        <v>#N/A</v>
      </c>
      <c r="Y2570" s="12" t="e">
        <v>#N/A</v>
      </c>
      <c r="Z2570" s="9">
        <v>0.33103399999999999</v>
      </c>
      <c r="AA2570" s="10">
        <v>48</v>
      </c>
      <c r="AB2570" s="10">
        <v>97</v>
      </c>
      <c r="AC2570" s="20">
        <v>1</v>
      </c>
      <c r="AD2570" s="20">
        <v>0.75611530386695003</v>
      </c>
      <c r="AE2570" s="20">
        <v>1</v>
      </c>
      <c r="AF2570" s="15">
        <v>0.39024399999999998</v>
      </c>
      <c r="AG2570" s="16">
        <v>64</v>
      </c>
      <c r="AH2570" s="16">
        <v>100</v>
      </c>
      <c r="AI2570" s="22">
        <v>1</v>
      </c>
      <c r="AJ2570" s="22">
        <v>0.77104188947320595</v>
      </c>
      <c r="AK2570" s="22">
        <v>1</v>
      </c>
      <c r="AL2570" s="18">
        <f t="shared" si="360"/>
        <v>1</v>
      </c>
      <c r="AM2570" s="18">
        <f t="shared" si="361"/>
        <v>1</v>
      </c>
      <c r="AN2570" s="18">
        <f t="shared" si="362"/>
        <v>1</v>
      </c>
      <c r="AO2570" s="18">
        <f t="shared" si="363"/>
        <v>1</v>
      </c>
      <c r="AP2570" s="18">
        <f t="shared" si="364"/>
        <v>1</v>
      </c>
      <c r="AQ2570" s="18">
        <f t="shared" si="365"/>
        <v>1</v>
      </c>
      <c r="AR2570" s="18">
        <f t="shared" si="366"/>
        <v>0</v>
      </c>
      <c r="AS2570" s="18">
        <f t="shared" si="367"/>
        <v>0</v>
      </c>
      <c r="AT2570" s="18">
        <f t="shared" si="368"/>
        <v>0</v>
      </c>
      <c r="AU2570" s="1" t="s">
        <v>64903</v>
      </c>
      <c r="AV2570" s="1" t="s">
        <v>64904</v>
      </c>
      <c r="AW2570" s="1" t="s">
        <v>64905</v>
      </c>
      <c r="AX2570" s="1" t="s">
        <v>64906</v>
      </c>
      <c r="AY2570" s="1" t="s">
        <v>64907</v>
      </c>
      <c r="AZ2570" s="1" t="s">
        <v>64908</v>
      </c>
      <c r="BA2570" s="1">
        <v>453</v>
      </c>
      <c r="BB2570" s="1" t="s">
        <v>390</v>
      </c>
      <c r="BG2570" s="1" t="s">
        <v>64909</v>
      </c>
      <c r="BK2570" s="1" t="s">
        <v>7304</v>
      </c>
      <c r="BL2570" s="1">
        <v>4</v>
      </c>
      <c r="BN2570" s="1" t="s">
        <v>64910</v>
      </c>
      <c r="BP2570" s="1" t="s">
        <v>64911</v>
      </c>
      <c r="BR2570" s="1" t="s">
        <v>64912</v>
      </c>
      <c r="BS2570" s="1">
        <v>0.60699999999999998</v>
      </c>
      <c r="BU2570" s="1" t="s">
        <v>4</v>
      </c>
    </row>
    <row r="2571" spans="1:81" x14ac:dyDescent="0.25">
      <c r="A2571" s="2" t="s">
        <v>64913</v>
      </c>
      <c r="B2571" s="1">
        <v>221981</v>
      </c>
      <c r="C2571" s="1">
        <v>7</v>
      </c>
      <c r="D2571" s="1">
        <v>11452386</v>
      </c>
      <c r="E2571" s="1">
        <v>11452386</v>
      </c>
      <c r="F2571" s="1" t="s">
        <v>6</v>
      </c>
      <c r="G2571" s="2" t="s">
        <v>64914</v>
      </c>
      <c r="H2571" s="2" t="s">
        <v>311</v>
      </c>
      <c r="I2571" s="2" t="s">
        <v>42770</v>
      </c>
      <c r="J2571" s="2" t="s">
        <v>42771</v>
      </c>
      <c r="K2571" s="2" t="s">
        <v>135</v>
      </c>
      <c r="L2571" s="1" t="s">
        <v>50</v>
      </c>
      <c r="M2571" s="1" t="s">
        <v>90</v>
      </c>
      <c r="N2571" s="1" t="s">
        <v>31</v>
      </c>
      <c r="O2571" s="1" t="s">
        <v>31</v>
      </c>
      <c r="R2571" s="1" t="s">
        <v>64915</v>
      </c>
      <c r="S2571" s="1" t="s">
        <v>10</v>
      </c>
      <c r="T2571" s="1">
        <v>17</v>
      </c>
      <c r="U2571" s="1">
        <v>3831</v>
      </c>
      <c r="V2571" s="3">
        <v>1</v>
      </c>
      <c r="W2571" s="12" t="e">
        <v>#N/A</v>
      </c>
      <c r="X2571" s="12" t="e">
        <v>#N/A</v>
      </c>
      <c r="Y2571" s="12" t="e">
        <v>#N/A</v>
      </c>
      <c r="Z2571" s="9">
        <v>0.43589699999999998</v>
      </c>
      <c r="AA2571" s="10">
        <v>34</v>
      </c>
      <c r="AB2571" s="10">
        <v>44</v>
      </c>
      <c r="AC2571" s="20">
        <v>1</v>
      </c>
      <c r="AD2571" s="20">
        <v>0.75783058630837197</v>
      </c>
      <c r="AE2571" s="20">
        <v>1</v>
      </c>
      <c r="AF2571" s="15">
        <v>0.51666699999999999</v>
      </c>
      <c r="AG2571" s="16">
        <v>62</v>
      </c>
      <c r="AH2571" s="16">
        <v>58</v>
      </c>
      <c r="AI2571" s="22">
        <v>1</v>
      </c>
      <c r="AJ2571" s="22">
        <v>0.72205433477612002</v>
      </c>
      <c r="AK2571" s="22">
        <v>1</v>
      </c>
      <c r="AL2571" s="18">
        <f t="shared" si="360"/>
        <v>1</v>
      </c>
      <c r="AM2571" s="18">
        <f t="shared" si="361"/>
        <v>1</v>
      </c>
      <c r="AN2571" s="18">
        <f t="shared" si="362"/>
        <v>1</v>
      </c>
      <c r="AO2571" s="18">
        <f t="shared" si="363"/>
        <v>1</v>
      </c>
      <c r="AP2571" s="18">
        <f t="shared" si="364"/>
        <v>1</v>
      </c>
      <c r="AQ2571" s="18">
        <f t="shared" si="365"/>
        <v>1</v>
      </c>
      <c r="AR2571" s="18">
        <f t="shared" si="366"/>
        <v>0</v>
      </c>
      <c r="AS2571" s="18">
        <f t="shared" si="367"/>
        <v>0</v>
      </c>
      <c r="AT2571" s="18">
        <f t="shared" si="368"/>
        <v>0</v>
      </c>
      <c r="AV2571" s="1" t="s">
        <v>64916</v>
      </c>
      <c r="AW2571" s="1" t="s">
        <v>64917</v>
      </c>
      <c r="AX2571" s="1" t="s">
        <v>64918</v>
      </c>
      <c r="AY2571" s="1" t="s">
        <v>64919</v>
      </c>
      <c r="AZ2571" s="1" t="s">
        <v>64920</v>
      </c>
      <c r="BA2571" s="1">
        <v>1193</v>
      </c>
      <c r="BB2571" s="1" t="s">
        <v>64921</v>
      </c>
      <c r="BG2571" s="1" t="s">
        <v>44</v>
      </c>
      <c r="BK2571" s="1" t="s">
        <v>3950</v>
      </c>
      <c r="BL2571" s="1">
        <v>3</v>
      </c>
      <c r="BP2571" s="1" t="s">
        <v>64922</v>
      </c>
      <c r="BR2571" s="1" t="s">
        <v>64923</v>
      </c>
      <c r="BS2571" s="1">
        <v>0.40300000000000002</v>
      </c>
      <c r="BU2571" s="1" t="s">
        <v>4</v>
      </c>
      <c r="CC2571" s="1" t="s">
        <v>64924</v>
      </c>
    </row>
    <row r="2572" spans="1:81" x14ac:dyDescent="0.25">
      <c r="A2572" s="2" t="s">
        <v>3713</v>
      </c>
      <c r="B2572" s="1">
        <v>80731</v>
      </c>
      <c r="C2572" s="1">
        <v>2</v>
      </c>
      <c r="D2572" s="1">
        <v>137814036</v>
      </c>
      <c r="E2572" s="1">
        <v>137814036</v>
      </c>
      <c r="F2572" s="1" t="s">
        <v>6</v>
      </c>
      <c r="G2572" s="2" t="s">
        <v>64925</v>
      </c>
      <c r="H2572" s="2" t="s">
        <v>40204</v>
      </c>
      <c r="I2572" s="2" t="s">
        <v>64926</v>
      </c>
      <c r="J2572" s="2" t="s">
        <v>64927</v>
      </c>
      <c r="K2572" s="2" t="s">
        <v>135</v>
      </c>
      <c r="L2572" s="1" t="s">
        <v>50</v>
      </c>
      <c r="M2572" s="1" t="s">
        <v>90</v>
      </c>
      <c r="N2572" s="1" t="s">
        <v>31</v>
      </c>
      <c r="O2572" s="1" t="s">
        <v>31</v>
      </c>
      <c r="R2572" s="1" t="s">
        <v>3715</v>
      </c>
      <c r="S2572" s="1" t="s">
        <v>6</v>
      </c>
      <c r="T2572" s="1">
        <v>2</v>
      </c>
      <c r="U2572" s="1">
        <v>93</v>
      </c>
      <c r="V2572" s="3">
        <v>1</v>
      </c>
      <c r="W2572" s="12" t="e">
        <v>#N/A</v>
      </c>
      <c r="X2572" s="12" t="e">
        <v>#N/A</v>
      </c>
      <c r="Y2572" s="12" t="e">
        <v>#N/A</v>
      </c>
      <c r="Z2572" s="9">
        <v>0.204545</v>
      </c>
      <c r="AA2572" s="10">
        <v>18</v>
      </c>
      <c r="AB2572" s="10">
        <v>70</v>
      </c>
      <c r="AC2572" s="20">
        <v>0.73</v>
      </c>
      <c r="AD2572" s="20">
        <v>0.43483645869733401</v>
      </c>
      <c r="AE2572" s="20">
        <v>0.97231611063899603</v>
      </c>
      <c r="AF2572" s="15">
        <v>0.34</v>
      </c>
      <c r="AG2572" s="16">
        <v>34</v>
      </c>
      <c r="AH2572" s="16">
        <v>66</v>
      </c>
      <c r="AI2572" s="22">
        <v>0.91</v>
      </c>
      <c r="AJ2572" s="22">
        <v>0.63658154736810302</v>
      </c>
      <c r="AK2572" s="22">
        <v>1</v>
      </c>
      <c r="AL2572" s="18">
        <f t="shared" si="360"/>
        <v>1</v>
      </c>
      <c r="AM2572" s="18">
        <f t="shared" si="361"/>
        <v>1</v>
      </c>
      <c r="AN2572" s="18">
        <f t="shared" si="362"/>
        <v>0</v>
      </c>
      <c r="AO2572" s="18">
        <f t="shared" si="363"/>
        <v>1</v>
      </c>
      <c r="AP2572" s="18">
        <f t="shared" si="364"/>
        <v>1</v>
      </c>
      <c r="AQ2572" s="18">
        <f t="shared" si="365"/>
        <v>1</v>
      </c>
      <c r="AR2572" s="18">
        <f t="shared" si="366"/>
        <v>0</v>
      </c>
      <c r="AS2572" s="18">
        <f t="shared" si="367"/>
        <v>0</v>
      </c>
      <c r="AT2572" s="18">
        <f t="shared" si="368"/>
        <v>0</v>
      </c>
      <c r="AU2572" s="1" t="s">
        <v>3719</v>
      </c>
      <c r="AV2572" s="1" t="s">
        <v>3720</v>
      </c>
      <c r="AW2572" s="1" t="s">
        <v>3721</v>
      </c>
      <c r="AZ2572" s="1" t="s">
        <v>3722</v>
      </c>
      <c r="BK2572" s="1" t="s">
        <v>3723</v>
      </c>
      <c r="BL2572" s="1">
        <v>7</v>
      </c>
      <c r="BP2572" s="1" t="s">
        <v>3724</v>
      </c>
      <c r="BR2572" s="1" t="s">
        <v>64928</v>
      </c>
      <c r="BS2572" s="1">
        <v>0.498</v>
      </c>
      <c r="BU2572" s="1" t="s">
        <v>4</v>
      </c>
    </row>
    <row r="2573" spans="1:81" x14ac:dyDescent="0.25">
      <c r="A2573" s="2" t="s">
        <v>3713</v>
      </c>
      <c r="B2573" s="1">
        <v>80731</v>
      </c>
      <c r="C2573" s="1">
        <v>2</v>
      </c>
      <c r="D2573" s="1">
        <v>138414365</v>
      </c>
      <c r="E2573" s="1">
        <v>138414365</v>
      </c>
      <c r="F2573" s="1" t="s">
        <v>6</v>
      </c>
      <c r="G2573" s="2" t="s">
        <v>64929</v>
      </c>
      <c r="H2573" s="2" t="s">
        <v>64930</v>
      </c>
      <c r="I2573" s="2" t="s">
        <v>64931</v>
      </c>
      <c r="J2573" s="2" t="s">
        <v>64932</v>
      </c>
      <c r="K2573" s="2" t="s">
        <v>7</v>
      </c>
      <c r="L2573" s="1" t="s">
        <v>50</v>
      </c>
      <c r="M2573" s="1" t="s">
        <v>90</v>
      </c>
      <c r="N2573" s="1" t="s">
        <v>31</v>
      </c>
      <c r="O2573" s="1" t="s">
        <v>31</v>
      </c>
      <c r="R2573" s="1" t="s">
        <v>3715</v>
      </c>
      <c r="S2573" s="1" t="s">
        <v>6</v>
      </c>
      <c r="T2573" s="1">
        <v>22</v>
      </c>
      <c r="U2573" s="1">
        <v>4019</v>
      </c>
      <c r="V2573" s="3">
        <v>1</v>
      </c>
      <c r="W2573" s="12" t="e">
        <v>#N/A</v>
      </c>
      <c r="X2573" s="12" t="e">
        <v>#N/A</v>
      </c>
      <c r="Y2573" s="12" t="e">
        <v>#N/A</v>
      </c>
      <c r="Z2573" s="9">
        <v>0.46511599999999997</v>
      </c>
      <c r="AA2573" s="10">
        <v>20</v>
      </c>
      <c r="AB2573" s="10">
        <v>23</v>
      </c>
      <c r="AC2573" s="20">
        <v>1</v>
      </c>
      <c r="AD2573" s="20">
        <v>0.73792321816334805</v>
      </c>
      <c r="AE2573" s="20">
        <v>1</v>
      </c>
      <c r="AF2573" s="15">
        <v>0.37681199999999998</v>
      </c>
      <c r="AG2573" s="16">
        <v>26</v>
      </c>
      <c r="AH2573" s="16">
        <v>43</v>
      </c>
      <c r="AI2573" s="22">
        <v>1</v>
      </c>
      <c r="AJ2573" s="22">
        <v>0.65792056585592795</v>
      </c>
      <c r="AK2573" s="22">
        <v>1</v>
      </c>
      <c r="AL2573" s="18">
        <f t="shared" si="360"/>
        <v>1</v>
      </c>
      <c r="AM2573" s="18">
        <f t="shared" si="361"/>
        <v>1</v>
      </c>
      <c r="AN2573" s="18">
        <f t="shared" si="362"/>
        <v>1</v>
      </c>
      <c r="AO2573" s="18">
        <f t="shared" si="363"/>
        <v>1</v>
      </c>
      <c r="AP2573" s="18">
        <f t="shared" si="364"/>
        <v>1</v>
      </c>
      <c r="AQ2573" s="18">
        <f t="shared" si="365"/>
        <v>1</v>
      </c>
      <c r="AR2573" s="18">
        <f t="shared" si="366"/>
        <v>0</v>
      </c>
      <c r="AS2573" s="18">
        <f t="shared" si="367"/>
        <v>0</v>
      </c>
      <c r="AT2573" s="18">
        <f t="shared" si="368"/>
        <v>0</v>
      </c>
      <c r="AU2573" s="1" t="s">
        <v>64933</v>
      </c>
      <c r="AV2573" s="1" t="s">
        <v>3720</v>
      </c>
      <c r="AW2573" s="1" t="s">
        <v>3721</v>
      </c>
      <c r="AZ2573" s="1" t="s">
        <v>3722</v>
      </c>
      <c r="BK2573" s="1" t="s">
        <v>3723</v>
      </c>
      <c r="BL2573" s="1">
        <v>7</v>
      </c>
      <c r="BP2573" s="1" t="s">
        <v>3724</v>
      </c>
      <c r="BR2573" s="1" t="s">
        <v>64934</v>
      </c>
      <c r="BS2573" s="1">
        <v>0.47799999999999998</v>
      </c>
      <c r="BU2573" s="1" t="s">
        <v>4</v>
      </c>
    </row>
    <row r="2574" spans="1:81" x14ac:dyDescent="0.25">
      <c r="A2574" s="2" t="s">
        <v>64935</v>
      </c>
      <c r="B2574" s="1">
        <v>79178</v>
      </c>
      <c r="C2574" s="1">
        <v>14</v>
      </c>
      <c r="D2574" s="1">
        <v>24002983</v>
      </c>
      <c r="E2574" s="1">
        <v>24002983</v>
      </c>
      <c r="F2574" s="1" t="s">
        <v>6</v>
      </c>
      <c r="G2574" s="2" t="s">
        <v>64936</v>
      </c>
      <c r="K2574" s="2" t="s">
        <v>683</v>
      </c>
      <c r="L2574" s="1" t="s">
        <v>50</v>
      </c>
      <c r="M2574" s="1" t="s">
        <v>52</v>
      </c>
      <c r="N2574" s="1" t="s">
        <v>51</v>
      </c>
      <c r="O2574" s="1" t="s">
        <v>51</v>
      </c>
      <c r="R2574" s="1" t="s">
        <v>64937</v>
      </c>
      <c r="S2574" s="1" t="s">
        <v>6</v>
      </c>
      <c r="T2574" s="1" t="s">
        <v>4</v>
      </c>
      <c r="V2574" s="3">
        <v>1</v>
      </c>
      <c r="W2574" s="12" t="e">
        <v>#N/A</v>
      </c>
      <c r="X2574" s="12" t="e">
        <v>#N/A</v>
      </c>
      <c r="Y2574" s="12" t="e">
        <v>#N/A</v>
      </c>
      <c r="Z2574" s="9">
        <v>0.25</v>
      </c>
      <c r="AA2574" s="10">
        <v>9</v>
      </c>
      <c r="AB2574" s="10">
        <v>27</v>
      </c>
      <c r="AC2574" s="20">
        <v>0.89</v>
      </c>
      <c r="AD2574" s="20">
        <v>0.42853714867715498</v>
      </c>
      <c r="AE2574" s="20">
        <v>0.98881170695113996</v>
      </c>
      <c r="AF2574" s="15">
        <v>0.36170200000000002</v>
      </c>
      <c r="AG2574" s="16">
        <v>17</v>
      </c>
      <c r="AH2574" s="16">
        <v>30</v>
      </c>
      <c r="AI2574" s="22">
        <v>0.97</v>
      </c>
      <c r="AJ2574" s="22">
        <v>0.58091978415921297</v>
      </c>
      <c r="AK2574" s="22">
        <v>1</v>
      </c>
      <c r="AL2574" s="18">
        <f t="shared" si="360"/>
        <v>1</v>
      </c>
      <c r="AM2574" s="18">
        <f t="shared" si="361"/>
        <v>1</v>
      </c>
      <c r="AN2574" s="18">
        <f t="shared" si="362"/>
        <v>1</v>
      </c>
      <c r="AO2574" s="18">
        <f t="shared" si="363"/>
        <v>1</v>
      </c>
      <c r="AP2574" s="18">
        <f t="shared" si="364"/>
        <v>1</v>
      </c>
      <c r="AQ2574" s="18">
        <f t="shared" si="365"/>
        <v>1</v>
      </c>
      <c r="AR2574" s="18">
        <f t="shared" si="366"/>
        <v>0</v>
      </c>
      <c r="AS2574" s="18">
        <f t="shared" si="367"/>
        <v>0</v>
      </c>
      <c r="AT2574" s="18">
        <f t="shared" si="368"/>
        <v>0</v>
      </c>
      <c r="AU2574" s="1" t="s">
        <v>64938</v>
      </c>
      <c r="AX2574" s="1" t="s">
        <v>64939</v>
      </c>
      <c r="AY2574" s="1" t="s">
        <v>64940</v>
      </c>
      <c r="AZ2574" s="1" t="s">
        <v>64941</v>
      </c>
      <c r="BF2574" s="1" t="s">
        <v>64942</v>
      </c>
      <c r="BG2574" s="1" t="s">
        <v>64943</v>
      </c>
      <c r="BH2574" s="1" t="s">
        <v>64944</v>
      </c>
      <c r="BL2574" s="1">
        <v>0</v>
      </c>
      <c r="BM2574" s="1" t="s">
        <v>24514</v>
      </c>
      <c r="BP2574" s="1" t="s">
        <v>59331</v>
      </c>
      <c r="BQ2574" s="1" t="s">
        <v>64945</v>
      </c>
      <c r="BR2574" s="1" t="s">
        <v>64946</v>
      </c>
      <c r="BS2574" s="1">
        <v>0.60199999999999998</v>
      </c>
      <c r="BU2574" s="1" t="s">
        <v>4</v>
      </c>
    </row>
    <row r="2575" spans="1:81" x14ac:dyDescent="0.25">
      <c r="A2575" s="2" t="s">
        <v>64947</v>
      </c>
      <c r="B2575" s="1">
        <v>7075</v>
      </c>
      <c r="C2575" s="1">
        <v>1</v>
      </c>
      <c r="D2575" s="1">
        <v>43777346</v>
      </c>
      <c r="E2575" s="1">
        <v>43777346</v>
      </c>
      <c r="F2575" s="1" t="s">
        <v>6</v>
      </c>
      <c r="G2575" s="2" t="s">
        <v>64948</v>
      </c>
      <c r="H2575" s="2" t="s">
        <v>64950</v>
      </c>
      <c r="I2575" s="2" t="s">
        <v>64951</v>
      </c>
      <c r="J2575" s="2" t="s">
        <v>64952</v>
      </c>
      <c r="K2575" s="2" t="s">
        <v>135</v>
      </c>
      <c r="L2575" s="1" t="s">
        <v>50</v>
      </c>
      <c r="M2575" s="1" t="s">
        <v>51</v>
      </c>
      <c r="N2575" s="1" t="s">
        <v>52</v>
      </c>
      <c r="O2575" s="1" t="s">
        <v>52</v>
      </c>
      <c r="R2575" s="1" t="s">
        <v>64949</v>
      </c>
      <c r="S2575" s="1" t="s">
        <v>6</v>
      </c>
      <c r="T2575" s="1">
        <v>10</v>
      </c>
      <c r="U2575" s="1">
        <v>1417</v>
      </c>
      <c r="V2575" s="3">
        <v>1</v>
      </c>
      <c r="W2575" s="12" t="e">
        <v>#N/A</v>
      </c>
      <c r="X2575" s="12" t="e">
        <v>#N/A</v>
      </c>
      <c r="Y2575" s="12" t="e">
        <v>#N/A</v>
      </c>
      <c r="Z2575" s="9">
        <v>0.234127</v>
      </c>
      <c r="AA2575" s="10">
        <v>59</v>
      </c>
      <c r="AB2575" s="10">
        <v>193</v>
      </c>
      <c r="AC2575" s="20">
        <v>0.83</v>
      </c>
      <c r="AD2575" s="20">
        <v>0.59448459425774303</v>
      </c>
      <c r="AE2575" s="20">
        <v>0.98417805515101797</v>
      </c>
      <c r="AF2575" s="15">
        <v>0.30821900000000002</v>
      </c>
      <c r="AG2575" s="16">
        <v>90</v>
      </c>
      <c r="AH2575" s="16">
        <v>202</v>
      </c>
      <c r="AI2575" s="22">
        <v>0.83</v>
      </c>
      <c r="AJ2575" s="22">
        <v>0.64616574416884998</v>
      </c>
      <c r="AK2575" s="22">
        <v>0.97494869025924802</v>
      </c>
      <c r="AL2575" s="18">
        <f t="shared" si="360"/>
        <v>1</v>
      </c>
      <c r="AM2575" s="18">
        <f t="shared" si="361"/>
        <v>1</v>
      </c>
      <c r="AN2575" s="18">
        <f t="shared" si="362"/>
        <v>1</v>
      </c>
      <c r="AO2575" s="18">
        <f t="shared" si="363"/>
        <v>1</v>
      </c>
      <c r="AP2575" s="18">
        <f t="shared" si="364"/>
        <v>1</v>
      </c>
      <c r="AQ2575" s="18">
        <f t="shared" si="365"/>
        <v>1</v>
      </c>
      <c r="AR2575" s="18">
        <f t="shared" si="366"/>
        <v>0</v>
      </c>
      <c r="AS2575" s="18">
        <f t="shared" si="367"/>
        <v>0</v>
      </c>
      <c r="AT2575" s="18">
        <f t="shared" si="368"/>
        <v>0</v>
      </c>
      <c r="AU2575" s="1" t="s">
        <v>64953</v>
      </c>
      <c r="AV2575" s="1" t="s">
        <v>64954</v>
      </c>
      <c r="AW2575" s="1" t="s">
        <v>64955</v>
      </c>
      <c r="AX2575" s="1" t="s">
        <v>64956</v>
      </c>
      <c r="AY2575" s="1" t="s">
        <v>64957</v>
      </c>
      <c r="AZ2575" s="1" t="s">
        <v>64958</v>
      </c>
      <c r="BA2575" s="1">
        <v>446</v>
      </c>
      <c r="BB2575" s="1" t="s">
        <v>30405</v>
      </c>
      <c r="BF2575" s="1" t="s">
        <v>64959</v>
      </c>
      <c r="BG2575" s="1" t="s">
        <v>82</v>
      </c>
      <c r="BH2575" s="1" t="s">
        <v>15874</v>
      </c>
      <c r="BK2575" s="1" t="s">
        <v>64960</v>
      </c>
      <c r="BL2575" s="1">
        <v>7</v>
      </c>
      <c r="BM2575" s="1" t="s">
        <v>12222</v>
      </c>
      <c r="BN2575" s="1" t="s">
        <v>24769</v>
      </c>
      <c r="BR2575" s="1" t="s">
        <v>64961</v>
      </c>
      <c r="BS2575" s="1">
        <v>0.627</v>
      </c>
      <c r="BU2575" s="1" t="s">
        <v>4</v>
      </c>
    </row>
    <row r="2576" spans="1:81" x14ac:dyDescent="0.25">
      <c r="A2576" s="2" t="s">
        <v>64962</v>
      </c>
      <c r="B2576" s="1">
        <v>26517</v>
      </c>
      <c r="C2576" s="1">
        <v>19</v>
      </c>
      <c r="D2576" s="1">
        <v>2427514</v>
      </c>
      <c r="E2576" s="1">
        <v>2427514</v>
      </c>
      <c r="F2576" s="1" t="s">
        <v>6</v>
      </c>
      <c r="G2576" s="2" t="s">
        <v>64963</v>
      </c>
      <c r="H2576" s="2" t="s">
        <v>64965</v>
      </c>
      <c r="I2576" s="2" t="s">
        <v>64966</v>
      </c>
      <c r="J2576" s="2" t="s">
        <v>64967</v>
      </c>
      <c r="K2576" s="2" t="s">
        <v>135</v>
      </c>
      <c r="L2576" s="1" t="s">
        <v>50</v>
      </c>
      <c r="M2576" s="1" t="s">
        <v>90</v>
      </c>
      <c r="N2576" s="1" t="s">
        <v>51</v>
      </c>
      <c r="O2576" s="1" t="s">
        <v>51</v>
      </c>
      <c r="R2576" s="1" t="s">
        <v>64964</v>
      </c>
      <c r="S2576" s="1" t="s">
        <v>10</v>
      </c>
      <c r="T2576" s="1">
        <v>1</v>
      </c>
      <c r="U2576" s="1">
        <v>362</v>
      </c>
      <c r="V2576" s="3">
        <v>1</v>
      </c>
      <c r="W2576" s="12" t="e">
        <v>#N/A</v>
      </c>
      <c r="X2576" s="12" t="e">
        <v>#N/A</v>
      </c>
      <c r="Y2576" s="12" t="e">
        <v>#N/A</v>
      </c>
      <c r="Z2576" s="9">
        <v>0.4</v>
      </c>
      <c r="AA2576" s="10">
        <v>10</v>
      </c>
      <c r="AB2576" s="10">
        <v>15</v>
      </c>
      <c r="AC2576" s="20">
        <v>1</v>
      </c>
      <c r="AD2576" s="20">
        <v>0.57884983105184595</v>
      </c>
      <c r="AE2576" s="20">
        <v>1</v>
      </c>
      <c r="AF2576" s="15">
        <v>0.34090900000000002</v>
      </c>
      <c r="AG2576" s="16">
        <v>15</v>
      </c>
      <c r="AH2576" s="16">
        <v>29</v>
      </c>
      <c r="AI2576" s="22">
        <v>0.91</v>
      </c>
      <c r="AJ2576" s="22">
        <v>0.53728711933068496</v>
      </c>
      <c r="AK2576" s="22">
        <v>1</v>
      </c>
      <c r="AL2576" s="18">
        <f t="shared" si="360"/>
        <v>1</v>
      </c>
      <c r="AM2576" s="18">
        <f t="shared" si="361"/>
        <v>1</v>
      </c>
      <c r="AN2576" s="18">
        <f t="shared" si="362"/>
        <v>1</v>
      </c>
      <c r="AO2576" s="18">
        <f t="shared" si="363"/>
        <v>1</v>
      </c>
      <c r="AP2576" s="18">
        <f t="shared" si="364"/>
        <v>1</v>
      </c>
      <c r="AQ2576" s="18">
        <f t="shared" si="365"/>
        <v>1</v>
      </c>
      <c r="AR2576" s="18">
        <f t="shared" si="366"/>
        <v>0</v>
      </c>
      <c r="AS2576" s="18">
        <f t="shared" si="367"/>
        <v>0</v>
      </c>
      <c r="AT2576" s="18">
        <f t="shared" si="368"/>
        <v>0</v>
      </c>
      <c r="AV2576" s="1" t="s">
        <v>64968</v>
      </c>
      <c r="AW2576" s="1" t="s">
        <v>64969</v>
      </c>
      <c r="AX2576" s="1" t="s">
        <v>64970</v>
      </c>
      <c r="AY2576" s="1" t="s">
        <v>64971</v>
      </c>
      <c r="AZ2576" s="1" t="s">
        <v>64972</v>
      </c>
      <c r="BA2576" s="1">
        <v>6</v>
      </c>
      <c r="BF2576" s="1" t="s">
        <v>64973</v>
      </c>
      <c r="BG2576" s="1" t="s">
        <v>64974</v>
      </c>
      <c r="BH2576" s="1" t="s">
        <v>10056</v>
      </c>
      <c r="BL2576" s="1">
        <v>0</v>
      </c>
      <c r="BN2576" s="1" t="s">
        <v>6765</v>
      </c>
      <c r="BP2576" s="1" t="s">
        <v>872</v>
      </c>
      <c r="BR2576" s="1" t="s">
        <v>64975</v>
      </c>
      <c r="BS2576" s="1">
        <v>0.68700000000000006</v>
      </c>
      <c r="BU2576" s="1" t="s">
        <v>4</v>
      </c>
    </row>
    <row r="2577" spans="1:78" x14ac:dyDescent="0.25">
      <c r="A2577" s="2" t="s">
        <v>64976</v>
      </c>
      <c r="B2577" s="1">
        <v>27283</v>
      </c>
      <c r="C2577" s="1">
        <v>6</v>
      </c>
      <c r="D2577" s="1">
        <v>54254719</v>
      </c>
      <c r="E2577" s="1">
        <v>54254719</v>
      </c>
      <c r="F2577" s="1" t="s">
        <v>6</v>
      </c>
      <c r="G2577" s="2" t="s">
        <v>64977</v>
      </c>
      <c r="H2577" s="2" t="s">
        <v>64979</v>
      </c>
      <c r="I2577" s="2" t="s">
        <v>64980</v>
      </c>
      <c r="J2577" s="2" t="s">
        <v>64981</v>
      </c>
      <c r="K2577" s="2" t="s">
        <v>49</v>
      </c>
      <c r="L2577" s="1" t="s">
        <v>50</v>
      </c>
      <c r="M2577" s="1" t="s">
        <v>51</v>
      </c>
      <c r="N2577" s="1" t="s">
        <v>52</v>
      </c>
      <c r="O2577" s="1" t="s">
        <v>52</v>
      </c>
      <c r="R2577" s="1" t="s">
        <v>64978</v>
      </c>
      <c r="S2577" s="1" t="s">
        <v>6</v>
      </c>
      <c r="T2577" s="1">
        <v>11</v>
      </c>
      <c r="U2577" s="1">
        <v>1573</v>
      </c>
      <c r="V2577" s="3">
        <v>1</v>
      </c>
      <c r="W2577" s="12" t="e">
        <v>#N/A</v>
      </c>
      <c r="X2577" s="12" t="e">
        <v>#N/A</v>
      </c>
      <c r="Y2577" s="12" t="e">
        <v>#N/A</v>
      </c>
      <c r="Z2577" s="9">
        <v>0.25238100000000002</v>
      </c>
      <c r="AA2577" s="10">
        <v>53</v>
      </c>
      <c r="AB2577" s="10">
        <v>157</v>
      </c>
      <c r="AC2577" s="20">
        <v>0.9</v>
      </c>
      <c r="AD2577" s="20">
        <v>0.63227166286224201</v>
      </c>
      <c r="AE2577" s="20">
        <v>1</v>
      </c>
      <c r="AF2577" s="15">
        <v>0.437751</v>
      </c>
      <c r="AG2577" s="16">
        <v>109</v>
      </c>
      <c r="AH2577" s="16">
        <v>140</v>
      </c>
      <c r="AI2577" s="22">
        <v>1</v>
      </c>
      <c r="AJ2577" s="22">
        <v>0.85989161720768803</v>
      </c>
      <c r="AK2577" s="22">
        <v>1</v>
      </c>
      <c r="AL2577" s="18">
        <f t="shared" si="360"/>
        <v>1</v>
      </c>
      <c r="AM2577" s="18">
        <f t="shared" si="361"/>
        <v>1</v>
      </c>
      <c r="AN2577" s="18">
        <f t="shared" si="362"/>
        <v>1</v>
      </c>
      <c r="AO2577" s="18">
        <f t="shared" si="363"/>
        <v>1</v>
      </c>
      <c r="AP2577" s="18">
        <f t="shared" si="364"/>
        <v>1</v>
      </c>
      <c r="AQ2577" s="18">
        <f t="shared" si="365"/>
        <v>1</v>
      </c>
      <c r="AR2577" s="18">
        <f t="shared" si="366"/>
        <v>0</v>
      </c>
      <c r="AS2577" s="18">
        <f t="shared" si="367"/>
        <v>0</v>
      </c>
      <c r="AT2577" s="18">
        <f t="shared" si="368"/>
        <v>0</v>
      </c>
      <c r="AU2577" s="1" t="s">
        <v>64982</v>
      </c>
      <c r="AV2577" s="1" t="s">
        <v>64983</v>
      </c>
      <c r="AW2577" s="1" t="s">
        <v>64984</v>
      </c>
      <c r="AX2577" s="1" t="s">
        <v>64985</v>
      </c>
      <c r="AY2577" s="1" t="s">
        <v>64986</v>
      </c>
      <c r="AZ2577" s="1" t="s">
        <v>64987</v>
      </c>
      <c r="BA2577" s="1">
        <v>476</v>
      </c>
      <c r="BF2577" s="1" t="s">
        <v>64988</v>
      </c>
      <c r="BG2577" s="1" t="s">
        <v>54768</v>
      </c>
      <c r="BH2577" s="1" t="s">
        <v>64989</v>
      </c>
      <c r="BK2577" s="1" t="s">
        <v>6128</v>
      </c>
      <c r="BL2577" s="1">
        <v>4</v>
      </c>
      <c r="BM2577" s="1" t="s">
        <v>64990</v>
      </c>
      <c r="BO2577" s="1" t="s">
        <v>64991</v>
      </c>
      <c r="BR2577" s="1" t="s">
        <v>64992</v>
      </c>
      <c r="BS2577" s="1">
        <v>0.39300000000000002</v>
      </c>
      <c r="BU2577" s="1" t="s">
        <v>4</v>
      </c>
    </row>
    <row r="2578" spans="1:78" x14ac:dyDescent="0.25">
      <c r="A2578" s="2" t="s">
        <v>64993</v>
      </c>
      <c r="B2578" s="1">
        <v>7090</v>
      </c>
      <c r="C2578" s="1">
        <v>15</v>
      </c>
      <c r="D2578" s="1">
        <v>70346913</v>
      </c>
      <c r="E2578" s="1">
        <v>70346913</v>
      </c>
      <c r="F2578" s="1" t="s">
        <v>6</v>
      </c>
      <c r="G2578" s="2" t="s">
        <v>64994</v>
      </c>
      <c r="H2578" s="2" t="s">
        <v>64996</v>
      </c>
      <c r="I2578" s="2" t="s">
        <v>64997</v>
      </c>
      <c r="J2578" s="2" t="s">
        <v>64998</v>
      </c>
      <c r="K2578" s="2" t="s">
        <v>49</v>
      </c>
      <c r="L2578" s="1" t="s">
        <v>50</v>
      </c>
      <c r="M2578" s="1" t="s">
        <v>90</v>
      </c>
      <c r="N2578" s="1" t="s">
        <v>31</v>
      </c>
      <c r="O2578" s="1" t="s">
        <v>31</v>
      </c>
      <c r="R2578" s="1" t="s">
        <v>64995</v>
      </c>
      <c r="S2578" s="1" t="s">
        <v>10</v>
      </c>
      <c r="T2578" s="1">
        <v>16</v>
      </c>
      <c r="U2578" s="1">
        <v>2818</v>
      </c>
      <c r="V2578" s="3">
        <v>1</v>
      </c>
      <c r="W2578" s="12" t="e">
        <v>#N/A</v>
      </c>
      <c r="X2578" s="12" t="e">
        <v>#N/A</v>
      </c>
      <c r="Y2578" s="12" t="e">
        <v>#N/A</v>
      </c>
      <c r="Z2578" s="9">
        <v>8.3333000000000004E-2</v>
      </c>
      <c r="AA2578" s="10">
        <v>4</v>
      </c>
      <c r="AB2578" s="10">
        <v>44</v>
      </c>
      <c r="AC2578" s="20">
        <v>0.39</v>
      </c>
      <c r="AD2578" s="20">
        <v>0.140819551321646</v>
      </c>
      <c r="AE2578" s="20">
        <v>0.87577813016250305</v>
      </c>
      <c r="AF2578" s="15">
        <v>0.2</v>
      </c>
      <c r="AG2578" s="16">
        <v>15</v>
      </c>
      <c r="AH2578" s="16">
        <v>60</v>
      </c>
      <c r="AI2578" s="22">
        <v>0.75</v>
      </c>
      <c r="AJ2578" s="22">
        <v>0.43407926257243401</v>
      </c>
      <c r="AK2578" s="22">
        <v>0.97772846575424599</v>
      </c>
      <c r="AL2578" s="18">
        <f t="shared" si="360"/>
        <v>1</v>
      </c>
      <c r="AM2578" s="18">
        <f t="shared" si="361"/>
        <v>0</v>
      </c>
      <c r="AN2578" s="18">
        <f t="shared" si="362"/>
        <v>0</v>
      </c>
      <c r="AO2578" s="18">
        <f t="shared" si="363"/>
        <v>1</v>
      </c>
      <c r="AP2578" s="18">
        <f t="shared" si="364"/>
        <v>1</v>
      </c>
      <c r="AQ2578" s="18">
        <f t="shared" si="365"/>
        <v>0</v>
      </c>
      <c r="AR2578" s="18">
        <f t="shared" si="366"/>
        <v>0</v>
      </c>
      <c r="AS2578" s="18">
        <f t="shared" si="367"/>
        <v>0</v>
      </c>
      <c r="AT2578" s="18">
        <f t="shared" si="368"/>
        <v>1</v>
      </c>
      <c r="AU2578" s="1" t="s">
        <v>64999</v>
      </c>
      <c r="AV2578" s="1" t="s">
        <v>65000</v>
      </c>
      <c r="AW2578" s="1" t="s">
        <v>65001</v>
      </c>
      <c r="AX2578" s="1" t="s">
        <v>65002</v>
      </c>
      <c r="AY2578" s="1" t="s">
        <v>65003</v>
      </c>
      <c r="AZ2578" s="1" t="s">
        <v>65004</v>
      </c>
      <c r="BA2578" s="1">
        <v>567</v>
      </c>
      <c r="BB2578" s="1" t="s">
        <v>63895</v>
      </c>
      <c r="BF2578" s="1" t="s">
        <v>65005</v>
      </c>
      <c r="BG2578" s="1" t="s">
        <v>148</v>
      </c>
      <c r="BH2578" s="1" t="s">
        <v>6114</v>
      </c>
      <c r="BK2578" s="1" t="s">
        <v>14724</v>
      </c>
      <c r="BL2578" s="1">
        <v>2</v>
      </c>
      <c r="BR2578" s="1" t="s">
        <v>65006</v>
      </c>
      <c r="BS2578" s="1">
        <v>0.65200000000000002</v>
      </c>
      <c r="BU2578" s="1" t="s">
        <v>4</v>
      </c>
    </row>
    <row r="2579" spans="1:78" x14ac:dyDescent="0.25">
      <c r="A2579" s="2" t="s">
        <v>64993</v>
      </c>
      <c r="B2579" s="1">
        <v>7090</v>
      </c>
      <c r="C2579" s="1">
        <v>15</v>
      </c>
      <c r="D2579" s="1">
        <v>70350580</v>
      </c>
      <c r="E2579" s="1">
        <v>70350580</v>
      </c>
      <c r="F2579" s="1" t="s">
        <v>6</v>
      </c>
      <c r="G2579" s="2" t="s">
        <v>65007</v>
      </c>
      <c r="H2579" s="2" t="s">
        <v>9490</v>
      </c>
      <c r="I2579" s="2" t="s">
        <v>9491</v>
      </c>
      <c r="J2579" s="2" t="s">
        <v>9492</v>
      </c>
      <c r="K2579" s="2" t="s">
        <v>135</v>
      </c>
      <c r="L2579" s="1" t="s">
        <v>50</v>
      </c>
      <c r="M2579" s="1" t="s">
        <v>51</v>
      </c>
      <c r="N2579" s="1" t="s">
        <v>52</v>
      </c>
      <c r="O2579" s="1" t="s">
        <v>52</v>
      </c>
      <c r="R2579" s="1" t="s">
        <v>64995</v>
      </c>
      <c r="S2579" s="1" t="s">
        <v>10</v>
      </c>
      <c r="T2579" s="1">
        <v>12</v>
      </c>
      <c r="U2579" s="1">
        <v>2088</v>
      </c>
      <c r="V2579" s="3">
        <v>1</v>
      </c>
      <c r="W2579" s="12" t="e">
        <v>#N/A</v>
      </c>
      <c r="X2579" s="12" t="e">
        <v>#N/A</v>
      </c>
      <c r="Y2579" s="12" t="e">
        <v>#N/A</v>
      </c>
      <c r="Z2579" s="9">
        <v>0.175676</v>
      </c>
      <c r="AA2579" s="10">
        <v>39</v>
      </c>
      <c r="AB2579" s="10">
        <v>183</v>
      </c>
      <c r="AC2579" s="20">
        <v>0.81</v>
      </c>
      <c r="AD2579" s="20">
        <v>0.53447669362300798</v>
      </c>
      <c r="AE2579" s="20">
        <v>0.98359681451131398</v>
      </c>
      <c r="AF2579" s="15">
        <v>0.26246700000000001</v>
      </c>
      <c r="AG2579" s="16">
        <v>100</v>
      </c>
      <c r="AH2579" s="16">
        <v>281</v>
      </c>
      <c r="AI2579" s="22">
        <v>0.98</v>
      </c>
      <c r="AJ2579" s="22">
        <v>0.73763629857039503</v>
      </c>
      <c r="AK2579" s="22">
        <v>1</v>
      </c>
      <c r="AL2579" s="18">
        <f t="shared" si="360"/>
        <v>1</v>
      </c>
      <c r="AM2579" s="18">
        <f t="shared" si="361"/>
        <v>1</v>
      </c>
      <c r="AN2579" s="18">
        <f t="shared" si="362"/>
        <v>1</v>
      </c>
      <c r="AO2579" s="18">
        <f t="shared" si="363"/>
        <v>1</v>
      </c>
      <c r="AP2579" s="18">
        <f t="shared" si="364"/>
        <v>1</v>
      </c>
      <c r="AQ2579" s="18">
        <f t="shared" si="365"/>
        <v>1</v>
      </c>
      <c r="AR2579" s="18">
        <f t="shared" si="366"/>
        <v>0</v>
      </c>
      <c r="AS2579" s="18">
        <f t="shared" si="367"/>
        <v>0</v>
      </c>
      <c r="AT2579" s="18">
        <f t="shared" si="368"/>
        <v>0</v>
      </c>
      <c r="AU2579" s="1" t="s">
        <v>65008</v>
      </c>
      <c r="AV2579" s="1" t="s">
        <v>65000</v>
      </c>
      <c r="AW2579" s="1" t="s">
        <v>65001</v>
      </c>
      <c r="AX2579" s="1" t="s">
        <v>65002</v>
      </c>
      <c r="AY2579" s="1" t="s">
        <v>65003</v>
      </c>
      <c r="AZ2579" s="1" t="s">
        <v>65004</v>
      </c>
      <c r="BA2579" s="1">
        <v>323</v>
      </c>
      <c r="BB2579" s="1" t="s">
        <v>65009</v>
      </c>
      <c r="BF2579" s="1" t="s">
        <v>65005</v>
      </c>
      <c r="BG2579" s="1" t="s">
        <v>148</v>
      </c>
      <c r="BH2579" s="1" t="s">
        <v>6114</v>
      </c>
      <c r="BK2579" s="1" t="s">
        <v>14724</v>
      </c>
      <c r="BL2579" s="1">
        <v>2</v>
      </c>
      <c r="BR2579" s="1" t="s">
        <v>65010</v>
      </c>
      <c r="BS2579" s="1">
        <v>0.59699999999999998</v>
      </c>
      <c r="BU2579" s="1" t="s">
        <v>4</v>
      </c>
    </row>
    <row r="2580" spans="1:78" x14ac:dyDescent="0.25">
      <c r="A2580" s="2" t="s">
        <v>33600</v>
      </c>
      <c r="B2580" s="1">
        <v>7092</v>
      </c>
      <c r="C2580" s="1">
        <v>4</v>
      </c>
      <c r="D2580" s="1">
        <v>167020498</v>
      </c>
      <c r="E2580" s="1">
        <v>167020498</v>
      </c>
      <c r="F2580" s="1" t="s">
        <v>6</v>
      </c>
      <c r="G2580" s="2" t="s">
        <v>65011</v>
      </c>
      <c r="H2580" s="2" t="s">
        <v>65012</v>
      </c>
      <c r="I2580" s="2" t="s">
        <v>65013</v>
      </c>
      <c r="J2580" s="2" t="s">
        <v>65014</v>
      </c>
      <c r="K2580" s="2" t="s">
        <v>49</v>
      </c>
      <c r="L2580" s="1" t="s">
        <v>50</v>
      </c>
      <c r="M2580" s="1" t="s">
        <v>31</v>
      </c>
      <c r="N2580" s="1" t="s">
        <v>51</v>
      </c>
      <c r="O2580" s="1" t="s">
        <v>51</v>
      </c>
      <c r="R2580" s="1" t="s">
        <v>33602</v>
      </c>
      <c r="S2580" s="1" t="s">
        <v>6</v>
      </c>
      <c r="T2580" s="1">
        <v>20</v>
      </c>
      <c r="U2580" s="1">
        <v>3373</v>
      </c>
      <c r="V2580" s="3">
        <v>1</v>
      </c>
      <c r="W2580" s="12" t="e">
        <v>#N/A</v>
      </c>
      <c r="X2580" s="12" t="e">
        <v>#N/A</v>
      </c>
      <c r="Y2580" s="12" t="e">
        <v>#N/A</v>
      </c>
      <c r="Z2580" s="9">
        <v>0.28132400000000002</v>
      </c>
      <c r="AA2580" s="10">
        <v>119</v>
      </c>
      <c r="AB2580" s="10">
        <v>304</v>
      </c>
      <c r="AC2580" s="20">
        <v>1</v>
      </c>
      <c r="AD2580" s="20">
        <v>0.74367915879740998</v>
      </c>
      <c r="AE2580" s="20">
        <v>1</v>
      </c>
      <c r="AF2580" s="15">
        <v>0.40404000000000001</v>
      </c>
      <c r="AG2580" s="16">
        <v>160</v>
      </c>
      <c r="AH2580" s="16">
        <v>236</v>
      </c>
      <c r="AI2580" s="22">
        <v>1</v>
      </c>
      <c r="AJ2580" s="22">
        <v>0.84741519155014</v>
      </c>
      <c r="AK2580" s="22">
        <v>1</v>
      </c>
      <c r="AL2580" s="18">
        <f t="shared" si="360"/>
        <v>1</v>
      </c>
      <c r="AM2580" s="18">
        <f t="shared" si="361"/>
        <v>1</v>
      </c>
      <c r="AN2580" s="18">
        <f t="shared" si="362"/>
        <v>1</v>
      </c>
      <c r="AO2580" s="18">
        <f t="shared" si="363"/>
        <v>1</v>
      </c>
      <c r="AP2580" s="18">
        <f t="shared" si="364"/>
        <v>1</v>
      </c>
      <c r="AQ2580" s="18">
        <f t="shared" si="365"/>
        <v>1</v>
      </c>
      <c r="AR2580" s="18">
        <f t="shared" si="366"/>
        <v>0</v>
      </c>
      <c r="AS2580" s="18">
        <f t="shared" si="367"/>
        <v>0</v>
      </c>
      <c r="AT2580" s="18">
        <f t="shared" si="368"/>
        <v>0</v>
      </c>
      <c r="AU2580" s="1" t="s">
        <v>65015</v>
      </c>
      <c r="AV2580" s="1" t="s">
        <v>33606</v>
      </c>
      <c r="AW2580" s="1" t="s">
        <v>33607</v>
      </c>
      <c r="AX2580" s="1" t="s">
        <v>33608</v>
      </c>
      <c r="AY2580" s="1" t="s">
        <v>33609</v>
      </c>
      <c r="AZ2580" s="1" t="s">
        <v>33610</v>
      </c>
      <c r="BA2580" s="1">
        <v>909</v>
      </c>
      <c r="BB2580" s="1" t="s">
        <v>65016</v>
      </c>
      <c r="BF2580" s="1" t="s">
        <v>33612</v>
      </c>
      <c r="BG2580" s="1" t="s">
        <v>303</v>
      </c>
      <c r="BH2580" s="1" t="s">
        <v>10075</v>
      </c>
      <c r="BK2580" s="1" t="s">
        <v>22772</v>
      </c>
      <c r="BL2580" s="1">
        <v>7</v>
      </c>
      <c r="BM2580" s="1" t="s">
        <v>9245</v>
      </c>
      <c r="BN2580" s="1" t="s">
        <v>33613</v>
      </c>
      <c r="BP2580" s="1" t="s">
        <v>33614</v>
      </c>
      <c r="BR2580" s="1" t="s">
        <v>65017</v>
      </c>
      <c r="BS2580" s="1">
        <v>0.438</v>
      </c>
      <c r="BU2580" s="1" t="s">
        <v>4</v>
      </c>
    </row>
    <row r="2581" spans="1:78" x14ac:dyDescent="0.25">
      <c r="A2581" s="2" t="s">
        <v>65018</v>
      </c>
      <c r="B2581" s="1">
        <v>7096</v>
      </c>
      <c r="C2581" s="1">
        <v>4</v>
      </c>
      <c r="D2581" s="1">
        <v>38800472</v>
      </c>
      <c r="E2581" s="1">
        <v>38800472</v>
      </c>
      <c r="F2581" s="1" t="s">
        <v>6</v>
      </c>
      <c r="G2581" s="2" t="s">
        <v>65019</v>
      </c>
      <c r="H2581" s="2" t="s">
        <v>65021</v>
      </c>
      <c r="I2581" s="2" t="s">
        <v>65022</v>
      </c>
      <c r="K2581" s="2" t="s">
        <v>610</v>
      </c>
      <c r="L2581" s="1" t="s">
        <v>50</v>
      </c>
      <c r="M2581" s="1" t="s">
        <v>51</v>
      </c>
      <c r="N2581" s="1" t="s">
        <v>31</v>
      </c>
      <c r="O2581" s="1" t="s">
        <v>31</v>
      </c>
      <c r="R2581" s="1" t="s">
        <v>65020</v>
      </c>
      <c r="S2581" s="1" t="s">
        <v>10</v>
      </c>
      <c r="T2581" s="1">
        <v>4</v>
      </c>
      <c r="U2581" s="1">
        <v>255</v>
      </c>
      <c r="V2581" s="3">
        <v>1</v>
      </c>
      <c r="W2581" s="12" t="e">
        <v>#N/A</v>
      </c>
      <c r="X2581" s="12" t="e">
        <v>#N/A</v>
      </c>
      <c r="Y2581" s="12" t="e">
        <v>#N/A</v>
      </c>
      <c r="Z2581" s="9">
        <v>0.296296</v>
      </c>
      <c r="AA2581" s="10">
        <v>32</v>
      </c>
      <c r="AB2581" s="10">
        <v>76</v>
      </c>
      <c r="AC2581" s="20">
        <v>1</v>
      </c>
      <c r="AD2581" s="20">
        <v>0.66796786714075096</v>
      </c>
      <c r="AE2581" s="20">
        <v>1</v>
      </c>
      <c r="AF2581" s="15">
        <v>0.35714299999999999</v>
      </c>
      <c r="AG2581" s="16">
        <v>55</v>
      </c>
      <c r="AH2581" s="16">
        <v>99</v>
      </c>
      <c r="AI2581" s="22">
        <v>0.96</v>
      </c>
      <c r="AJ2581" s="22">
        <v>0.70969021588582004</v>
      </c>
      <c r="AK2581" s="22">
        <v>1</v>
      </c>
      <c r="AL2581" s="18">
        <f t="shared" si="360"/>
        <v>1</v>
      </c>
      <c r="AM2581" s="18">
        <f t="shared" si="361"/>
        <v>1</v>
      </c>
      <c r="AN2581" s="18">
        <f t="shared" si="362"/>
        <v>1</v>
      </c>
      <c r="AO2581" s="18">
        <f t="shared" si="363"/>
        <v>1</v>
      </c>
      <c r="AP2581" s="18">
        <f t="shared" si="364"/>
        <v>1</v>
      </c>
      <c r="AQ2581" s="18">
        <f t="shared" si="365"/>
        <v>1</v>
      </c>
      <c r="AR2581" s="18">
        <f t="shared" si="366"/>
        <v>0</v>
      </c>
      <c r="AS2581" s="18">
        <f t="shared" si="367"/>
        <v>0</v>
      </c>
      <c r="AT2581" s="18">
        <f t="shared" si="368"/>
        <v>0</v>
      </c>
      <c r="AV2581" s="1" t="s">
        <v>65023</v>
      </c>
      <c r="AW2581" s="1" t="s">
        <v>65024</v>
      </c>
      <c r="AX2581" s="1" t="s">
        <v>65025</v>
      </c>
      <c r="AY2581" s="1" t="s">
        <v>65026</v>
      </c>
      <c r="AZ2581" s="1" t="s">
        <v>65027</v>
      </c>
      <c r="BF2581" s="1" t="s">
        <v>65028</v>
      </c>
      <c r="BG2581" s="1" t="s">
        <v>65029</v>
      </c>
      <c r="BH2581" s="1" t="s">
        <v>65030</v>
      </c>
      <c r="BK2581" s="1" t="s">
        <v>65031</v>
      </c>
      <c r="BL2581" s="1">
        <v>5</v>
      </c>
      <c r="BR2581" s="1" t="s">
        <v>65032</v>
      </c>
      <c r="BS2581" s="1">
        <v>0.28399999999999997</v>
      </c>
      <c r="BU2581" s="1" t="s">
        <v>4</v>
      </c>
    </row>
    <row r="2582" spans="1:78" x14ac:dyDescent="0.25">
      <c r="A2582" s="2" t="s">
        <v>33616</v>
      </c>
      <c r="B2582" s="1">
        <v>81793</v>
      </c>
      <c r="C2582" s="1">
        <v>4</v>
      </c>
      <c r="D2582" s="1">
        <v>38776389</v>
      </c>
      <c r="E2582" s="1">
        <v>38776389</v>
      </c>
      <c r="F2582" s="1" t="s">
        <v>6</v>
      </c>
      <c r="G2582" s="2" t="s">
        <v>65033</v>
      </c>
      <c r="H2582" s="2" t="s">
        <v>28848</v>
      </c>
      <c r="I2582" s="2" t="s">
        <v>65034</v>
      </c>
      <c r="J2582" s="2" t="s">
        <v>65035</v>
      </c>
      <c r="K2582" s="2" t="s">
        <v>718</v>
      </c>
      <c r="L2582" s="1" t="s">
        <v>50</v>
      </c>
      <c r="M2582" s="1" t="s">
        <v>90</v>
      </c>
      <c r="N2582" s="1" t="s">
        <v>31</v>
      </c>
      <c r="O2582" s="1" t="s">
        <v>31</v>
      </c>
      <c r="R2582" s="1" t="s">
        <v>33618</v>
      </c>
      <c r="S2582" s="1" t="s">
        <v>10</v>
      </c>
      <c r="T2582" s="1">
        <v>2</v>
      </c>
      <c r="U2582" s="1">
        <v>1202</v>
      </c>
      <c r="V2582" s="3">
        <v>1</v>
      </c>
      <c r="W2582" s="12" t="e">
        <v>#N/A</v>
      </c>
      <c r="X2582" s="12" t="e">
        <v>#N/A</v>
      </c>
      <c r="Y2582" s="12" t="e">
        <v>#N/A</v>
      </c>
      <c r="Z2582" s="9">
        <v>0.23563200000000001</v>
      </c>
      <c r="AA2582" s="10">
        <v>41</v>
      </c>
      <c r="AB2582" s="10">
        <v>133</v>
      </c>
      <c r="AC2582" s="20">
        <v>0.84</v>
      </c>
      <c r="AD2582" s="20">
        <v>0.57433299971207896</v>
      </c>
      <c r="AE2582" s="20">
        <v>0.98605406167786303</v>
      </c>
      <c r="AF2582" s="15">
        <v>0.36405500000000002</v>
      </c>
      <c r="AG2582" s="16">
        <v>79</v>
      </c>
      <c r="AH2582" s="16">
        <v>138</v>
      </c>
      <c r="AI2582" s="22">
        <v>0.98</v>
      </c>
      <c r="AJ2582" s="22">
        <v>0.74893594032683397</v>
      </c>
      <c r="AK2582" s="22">
        <v>1</v>
      </c>
      <c r="AL2582" s="18">
        <f t="shared" si="360"/>
        <v>1</v>
      </c>
      <c r="AM2582" s="18">
        <f t="shared" si="361"/>
        <v>1</v>
      </c>
      <c r="AN2582" s="18">
        <f t="shared" si="362"/>
        <v>1</v>
      </c>
      <c r="AO2582" s="18">
        <f t="shared" si="363"/>
        <v>1</v>
      </c>
      <c r="AP2582" s="18">
        <f t="shared" si="364"/>
        <v>1</v>
      </c>
      <c r="AQ2582" s="18">
        <f t="shared" si="365"/>
        <v>1</v>
      </c>
      <c r="AR2582" s="18">
        <f t="shared" si="366"/>
        <v>0</v>
      </c>
      <c r="AS2582" s="18">
        <f t="shared" si="367"/>
        <v>0</v>
      </c>
      <c r="AT2582" s="18">
        <f t="shared" si="368"/>
        <v>0</v>
      </c>
      <c r="AU2582" s="1" t="s">
        <v>65036</v>
      </c>
      <c r="AV2582" s="1" t="s">
        <v>33623</v>
      </c>
      <c r="AW2582" s="1" t="s">
        <v>33624</v>
      </c>
      <c r="AX2582" s="1" t="s">
        <v>33625</v>
      </c>
      <c r="AY2582" s="1" t="s">
        <v>33626</v>
      </c>
      <c r="AZ2582" s="1" t="s">
        <v>33627</v>
      </c>
      <c r="BA2582" s="1">
        <v>275</v>
      </c>
      <c r="BB2582" s="1" t="s">
        <v>233</v>
      </c>
      <c r="BF2582" s="1" t="s">
        <v>33629</v>
      </c>
      <c r="BG2582" s="1" t="s">
        <v>727</v>
      </c>
      <c r="BH2582" s="1" t="s">
        <v>18480</v>
      </c>
      <c r="BK2582" s="1" t="s">
        <v>5816</v>
      </c>
      <c r="BL2582" s="1">
        <v>2</v>
      </c>
      <c r="BR2582" s="1" t="s">
        <v>65037</v>
      </c>
      <c r="BS2582" s="1">
        <v>0.35799999999999998</v>
      </c>
      <c r="BU2582" s="1" t="s">
        <v>4</v>
      </c>
    </row>
    <row r="2583" spans="1:78" x14ac:dyDescent="0.25">
      <c r="A2583" s="2" t="s">
        <v>65038</v>
      </c>
      <c r="B2583" s="1">
        <v>7097</v>
      </c>
      <c r="C2583" s="1">
        <v>4</v>
      </c>
      <c r="D2583" s="1">
        <v>154624204</v>
      </c>
      <c r="E2583" s="1">
        <v>154624204</v>
      </c>
      <c r="F2583" s="1" t="s">
        <v>6</v>
      </c>
      <c r="G2583" s="2" t="s">
        <v>65039</v>
      </c>
      <c r="H2583" s="2" t="s">
        <v>51994</v>
      </c>
      <c r="I2583" s="2" t="s">
        <v>51995</v>
      </c>
      <c r="J2583" s="2" t="s">
        <v>51996</v>
      </c>
      <c r="K2583" s="2" t="s">
        <v>49</v>
      </c>
      <c r="L2583" s="1" t="s">
        <v>50</v>
      </c>
      <c r="M2583" s="1" t="s">
        <v>90</v>
      </c>
      <c r="N2583" s="1" t="s">
        <v>31</v>
      </c>
      <c r="O2583" s="1" t="s">
        <v>31</v>
      </c>
      <c r="R2583" s="1" t="s">
        <v>65040</v>
      </c>
      <c r="S2583" s="1" t="s">
        <v>6</v>
      </c>
      <c r="T2583" s="1">
        <v>3</v>
      </c>
      <c r="U2583" s="1">
        <v>364</v>
      </c>
      <c r="V2583" s="3">
        <v>1</v>
      </c>
      <c r="W2583" s="12" t="e">
        <v>#N/A</v>
      </c>
      <c r="X2583" s="12" t="e">
        <v>#N/A</v>
      </c>
      <c r="Y2583" s="12" t="e">
        <v>#N/A</v>
      </c>
      <c r="Z2583" s="9">
        <v>0.3</v>
      </c>
      <c r="AA2583" s="10">
        <v>24</v>
      </c>
      <c r="AB2583" s="10">
        <v>56</v>
      </c>
      <c r="AC2583" s="20">
        <v>1</v>
      </c>
      <c r="AD2583" s="20">
        <v>0.63817404064522198</v>
      </c>
      <c r="AE2583" s="20">
        <v>1</v>
      </c>
      <c r="AF2583" s="15">
        <v>0.32</v>
      </c>
      <c r="AG2583" s="16">
        <v>32</v>
      </c>
      <c r="AH2583" s="16">
        <v>68</v>
      </c>
      <c r="AI2583" s="22">
        <v>0.86</v>
      </c>
      <c r="AJ2583" s="22">
        <v>0.59666080191321602</v>
      </c>
      <c r="AK2583" s="22">
        <v>0.98810812670452197</v>
      </c>
      <c r="AL2583" s="18">
        <f t="shared" si="360"/>
        <v>1</v>
      </c>
      <c r="AM2583" s="18">
        <f t="shared" si="361"/>
        <v>1</v>
      </c>
      <c r="AN2583" s="18">
        <f t="shared" si="362"/>
        <v>1</v>
      </c>
      <c r="AO2583" s="18">
        <f t="shared" si="363"/>
        <v>1</v>
      </c>
      <c r="AP2583" s="18">
        <f t="shared" si="364"/>
        <v>1</v>
      </c>
      <c r="AQ2583" s="18">
        <f t="shared" si="365"/>
        <v>1</v>
      </c>
      <c r="AR2583" s="18">
        <f t="shared" si="366"/>
        <v>0</v>
      </c>
      <c r="AS2583" s="18">
        <f t="shared" si="367"/>
        <v>0</v>
      </c>
      <c r="AT2583" s="18">
        <f t="shared" si="368"/>
        <v>0</v>
      </c>
      <c r="AU2583" s="1" t="s">
        <v>65041</v>
      </c>
      <c r="AV2583" s="1" t="s">
        <v>65042</v>
      </c>
      <c r="AW2583" s="1" t="s">
        <v>65043</v>
      </c>
      <c r="AX2583" s="1" t="s">
        <v>65044</v>
      </c>
      <c r="AY2583" s="1" t="s">
        <v>65045</v>
      </c>
      <c r="AZ2583" s="1" t="s">
        <v>65046</v>
      </c>
      <c r="BA2583" s="1">
        <v>49</v>
      </c>
      <c r="BB2583" s="1" t="s">
        <v>233</v>
      </c>
      <c r="BF2583" s="1" t="s">
        <v>65047</v>
      </c>
      <c r="BG2583" s="1" t="s">
        <v>65048</v>
      </c>
      <c r="BH2583" s="1" t="s">
        <v>65049</v>
      </c>
      <c r="BK2583" s="1" t="s">
        <v>60004</v>
      </c>
      <c r="BL2583" s="1">
        <v>3</v>
      </c>
      <c r="BM2583" s="1" t="s">
        <v>22102</v>
      </c>
      <c r="BN2583" s="1" t="s">
        <v>65050</v>
      </c>
      <c r="BR2583" s="1" t="s">
        <v>65051</v>
      </c>
      <c r="BS2583" s="1">
        <v>0.502</v>
      </c>
      <c r="BU2583" s="1" t="s">
        <v>4</v>
      </c>
    </row>
    <row r="2584" spans="1:78" x14ac:dyDescent="0.25">
      <c r="A2584" s="2" t="s">
        <v>65052</v>
      </c>
      <c r="B2584" s="1">
        <v>7104</v>
      </c>
      <c r="C2584" s="1">
        <v>3</v>
      </c>
      <c r="D2584" s="1">
        <v>149216671</v>
      </c>
      <c r="E2584" s="1">
        <v>149216671</v>
      </c>
      <c r="F2584" s="1" t="s">
        <v>6</v>
      </c>
      <c r="G2584" s="2" t="s">
        <v>65053</v>
      </c>
      <c r="H2584" s="2" t="s">
        <v>56907</v>
      </c>
      <c r="I2584" s="2" t="s">
        <v>65055</v>
      </c>
      <c r="J2584" s="2" t="s">
        <v>65056</v>
      </c>
      <c r="K2584" s="2" t="s">
        <v>135</v>
      </c>
      <c r="L2584" s="1" t="s">
        <v>50</v>
      </c>
      <c r="M2584" s="1" t="s">
        <v>90</v>
      </c>
      <c r="N2584" s="1" t="s">
        <v>31</v>
      </c>
      <c r="O2584" s="1" t="s">
        <v>31</v>
      </c>
      <c r="R2584" s="1" t="s">
        <v>65054</v>
      </c>
      <c r="S2584" s="1" t="s">
        <v>6</v>
      </c>
      <c r="T2584" s="1">
        <v>4</v>
      </c>
      <c r="U2584" s="1">
        <v>795</v>
      </c>
      <c r="V2584" s="3">
        <v>1</v>
      </c>
      <c r="W2584" s="12" t="e">
        <v>#N/A</v>
      </c>
      <c r="X2584" s="12" t="e">
        <v>#N/A</v>
      </c>
      <c r="Y2584" s="12" t="e">
        <v>#N/A</v>
      </c>
      <c r="Z2584" s="9">
        <v>0.24113499999999999</v>
      </c>
      <c r="AA2584" s="10">
        <v>34</v>
      </c>
      <c r="AB2584" s="10">
        <v>107</v>
      </c>
      <c r="AC2584" s="20">
        <v>0.86</v>
      </c>
      <c r="AD2584" s="20">
        <v>0.57217723150403998</v>
      </c>
      <c r="AE2584" s="20">
        <v>0.98832138989858098</v>
      </c>
      <c r="AF2584" s="15">
        <v>0.25</v>
      </c>
      <c r="AG2584" s="16">
        <v>68</v>
      </c>
      <c r="AH2584" s="16">
        <v>204</v>
      </c>
      <c r="AI2584" s="22">
        <v>0.93</v>
      </c>
      <c r="AJ2584" s="22">
        <v>0.68452243604861096</v>
      </c>
      <c r="AK2584" s="22">
        <v>1</v>
      </c>
      <c r="AL2584" s="18">
        <f t="shared" si="360"/>
        <v>1</v>
      </c>
      <c r="AM2584" s="18">
        <f t="shared" si="361"/>
        <v>1</v>
      </c>
      <c r="AN2584" s="18">
        <f t="shared" si="362"/>
        <v>1</v>
      </c>
      <c r="AO2584" s="18">
        <f t="shared" si="363"/>
        <v>1</v>
      </c>
      <c r="AP2584" s="18">
        <f t="shared" si="364"/>
        <v>1</v>
      </c>
      <c r="AQ2584" s="18">
        <f t="shared" si="365"/>
        <v>1</v>
      </c>
      <c r="AR2584" s="18">
        <f t="shared" si="366"/>
        <v>0</v>
      </c>
      <c r="AS2584" s="18">
        <f t="shared" si="367"/>
        <v>0</v>
      </c>
      <c r="AT2584" s="18">
        <f t="shared" si="368"/>
        <v>0</v>
      </c>
      <c r="AV2584" s="1" t="s">
        <v>65057</v>
      </c>
      <c r="AW2584" s="1" t="s">
        <v>65058</v>
      </c>
      <c r="AX2584" s="1" t="s">
        <v>65059</v>
      </c>
      <c r="AY2584" s="1" t="s">
        <v>65060</v>
      </c>
      <c r="AZ2584" s="1" t="s">
        <v>65061</v>
      </c>
      <c r="BA2584" s="1">
        <v>188</v>
      </c>
      <c r="BB2584" s="1" t="s">
        <v>390</v>
      </c>
      <c r="BG2584" s="1" t="s">
        <v>44</v>
      </c>
      <c r="BL2584" s="1">
        <v>0</v>
      </c>
      <c r="BO2584" s="1" t="s">
        <v>65062</v>
      </c>
      <c r="BR2584" s="1" t="s">
        <v>65063</v>
      </c>
      <c r="BS2584" s="1">
        <v>0.57699999999999996</v>
      </c>
      <c r="BU2584" s="1" t="s">
        <v>4</v>
      </c>
    </row>
    <row r="2585" spans="1:78" x14ac:dyDescent="0.25">
      <c r="A2585" s="2" t="s">
        <v>65064</v>
      </c>
      <c r="B2585" s="1">
        <v>117532</v>
      </c>
      <c r="C2585" s="1">
        <v>20</v>
      </c>
      <c r="D2585" s="1">
        <v>2597827</v>
      </c>
      <c r="E2585" s="1">
        <v>2597827</v>
      </c>
      <c r="F2585" s="1" t="s">
        <v>6</v>
      </c>
      <c r="G2585" s="2" t="s">
        <v>65065</v>
      </c>
      <c r="H2585" s="2" t="s">
        <v>65067</v>
      </c>
      <c r="I2585" s="2" t="s">
        <v>65068</v>
      </c>
      <c r="J2585" s="2" t="s">
        <v>65069</v>
      </c>
      <c r="K2585" s="2" t="s">
        <v>49</v>
      </c>
      <c r="L2585" s="1" t="s">
        <v>50</v>
      </c>
      <c r="M2585" s="1" t="s">
        <v>51</v>
      </c>
      <c r="N2585" s="1" t="s">
        <v>90</v>
      </c>
      <c r="O2585" s="1" t="s">
        <v>90</v>
      </c>
      <c r="R2585" s="1" t="s">
        <v>65066</v>
      </c>
      <c r="S2585" s="1" t="s">
        <v>6</v>
      </c>
      <c r="T2585" s="1">
        <v>16</v>
      </c>
      <c r="U2585" s="1">
        <v>2065</v>
      </c>
      <c r="V2585" s="3">
        <v>1</v>
      </c>
      <c r="W2585" s="12" t="e">
        <v>#N/A</v>
      </c>
      <c r="X2585" s="12" t="e">
        <v>#N/A</v>
      </c>
      <c r="Y2585" s="12" t="e">
        <v>#N/A</v>
      </c>
      <c r="Z2585" s="9">
        <v>0</v>
      </c>
      <c r="AA2585" s="10">
        <v>0</v>
      </c>
      <c r="AB2585" s="10">
        <v>195</v>
      </c>
      <c r="AC2585" s="20">
        <v>0</v>
      </c>
      <c r="AD2585" s="20">
        <v>0</v>
      </c>
      <c r="AE2585" s="20">
        <v>7.5325537511779006E-2</v>
      </c>
      <c r="AF2585" s="15">
        <v>0.32352900000000001</v>
      </c>
      <c r="AG2585" s="16">
        <v>66</v>
      </c>
      <c r="AH2585" s="16">
        <v>138</v>
      </c>
      <c r="AI2585" s="22">
        <v>0.87</v>
      </c>
      <c r="AJ2585" s="22">
        <v>0.66140046514524997</v>
      </c>
      <c r="AK2585" s="22">
        <v>0.98765971880452397</v>
      </c>
      <c r="AL2585" s="18">
        <f t="shared" si="360"/>
        <v>0</v>
      </c>
      <c r="AM2585" s="18">
        <f t="shared" si="361"/>
        <v>0</v>
      </c>
      <c r="AN2585" s="18">
        <f t="shared" si="362"/>
        <v>0</v>
      </c>
      <c r="AO2585" s="18">
        <f t="shared" si="363"/>
        <v>1</v>
      </c>
      <c r="AP2585" s="18">
        <f t="shared" si="364"/>
        <v>1</v>
      </c>
      <c r="AQ2585" s="18">
        <f t="shared" si="365"/>
        <v>1</v>
      </c>
      <c r="AR2585" s="18">
        <f t="shared" si="366"/>
        <v>1</v>
      </c>
      <c r="AS2585" s="18">
        <f t="shared" si="367"/>
        <v>1</v>
      </c>
      <c r="AT2585" s="18">
        <f t="shared" si="368"/>
        <v>1</v>
      </c>
      <c r="AU2585" s="1" t="s">
        <v>65070</v>
      </c>
      <c r="AV2585" s="1" t="s">
        <v>65071</v>
      </c>
      <c r="AW2585" s="1" t="s">
        <v>65072</v>
      </c>
      <c r="AX2585" s="1" t="s">
        <v>65073</v>
      </c>
      <c r="AY2585" s="1" t="s">
        <v>65074</v>
      </c>
      <c r="AZ2585" s="1" t="s">
        <v>65075</v>
      </c>
      <c r="BA2585" s="1">
        <v>684</v>
      </c>
      <c r="BB2585" s="1" t="s">
        <v>390</v>
      </c>
      <c r="BG2585" s="1" t="s">
        <v>44</v>
      </c>
      <c r="BK2585" s="1" t="s">
        <v>3950</v>
      </c>
      <c r="BL2585" s="1">
        <v>3</v>
      </c>
      <c r="BR2585" s="1" t="s">
        <v>65076</v>
      </c>
      <c r="BS2585" s="1">
        <v>0.58199999999999996</v>
      </c>
      <c r="BU2585" s="1" t="s">
        <v>4</v>
      </c>
    </row>
    <row r="2586" spans="1:78" x14ac:dyDescent="0.25">
      <c r="A2586" s="2" t="s">
        <v>33641</v>
      </c>
      <c r="B2586" s="1">
        <v>79905</v>
      </c>
      <c r="C2586" s="1">
        <v>16</v>
      </c>
      <c r="D2586" s="1">
        <v>19058506</v>
      </c>
      <c r="E2586" s="1">
        <v>19058506</v>
      </c>
      <c r="F2586" s="1" t="s">
        <v>6</v>
      </c>
      <c r="G2586" s="2" t="s">
        <v>65077</v>
      </c>
      <c r="H2586" s="2" t="s">
        <v>65078</v>
      </c>
      <c r="I2586" s="2" t="s">
        <v>65079</v>
      </c>
      <c r="J2586" s="2" t="s">
        <v>65080</v>
      </c>
      <c r="K2586" s="2" t="s">
        <v>30</v>
      </c>
      <c r="L2586" s="1" t="s">
        <v>8</v>
      </c>
      <c r="M2586" s="1" t="s">
        <v>52</v>
      </c>
      <c r="N2586" s="1" t="s">
        <v>10</v>
      </c>
      <c r="O2586" s="1" t="s">
        <v>10</v>
      </c>
      <c r="R2586" s="1" t="s">
        <v>33643</v>
      </c>
      <c r="S2586" s="1" t="s">
        <v>6</v>
      </c>
      <c r="T2586" s="1">
        <v>12</v>
      </c>
      <c r="U2586" s="1">
        <v>1805</v>
      </c>
      <c r="V2586" s="3">
        <v>1</v>
      </c>
      <c r="W2586" s="12" t="e">
        <v>#N/A</v>
      </c>
      <c r="X2586" s="12" t="e">
        <v>#N/A</v>
      </c>
      <c r="Y2586" s="12" t="e">
        <v>#N/A</v>
      </c>
      <c r="Z2586" s="9" t="s">
        <v>4</v>
      </c>
      <c r="AA2586" s="10" t="s">
        <v>4</v>
      </c>
      <c r="AB2586" s="10" t="s">
        <v>4</v>
      </c>
      <c r="AC2586" s="20">
        <v>0</v>
      </c>
      <c r="AD2586" s="20">
        <v>0</v>
      </c>
      <c r="AE2586" s="20">
        <v>0</v>
      </c>
      <c r="AF2586" s="15">
        <v>0</v>
      </c>
      <c r="AG2586" s="16">
        <v>7</v>
      </c>
      <c r="AH2586" s="16">
        <v>2199</v>
      </c>
      <c r="AI2586" s="22">
        <v>0.01</v>
      </c>
      <c r="AJ2586" s="22">
        <v>4.8082013046634402E-4</v>
      </c>
      <c r="AK2586" s="22">
        <v>3.1235860754837301E-2</v>
      </c>
      <c r="AL2586" s="18">
        <f t="shared" si="360"/>
        <v>0</v>
      </c>
      <c r="AM2586" s="18">
        <f t="shared" si="361"/>
        <v>0</v>
      </c>
      <c r="AN2586" s="18">
        <f t="shared" si="362"/>
        <v>0</v>
      </c>
      <c r="AO2586" s="18">
        <f t="shared" si="363"/>
        <v>0</v>
      </c>
      <c r="AP2586" s="18">
        <f t="shared" si="364"/>
        <v>0</v>
      </c>
      <c r="AQ2586" s="18">
        <f t="shared" si="365"/>
        <v>0</v>
      </c>
      <c r="AR2586" s="18">
        <f t="shared" si="366"/>
        <v>1</v>
      </c>
      <c r="AS2586" s="18">
        <f t="shared" si="367"/>
        <v>1</v>
      </c>
      <c r="AT2586" s="18">
        <f t="shared" si="368"/>
        <v>1</v>
      </c>
      <c r="AU2586" s="1" t="s">
        <v>65081</v>
      </c>
      <c r="AV2586" s="1" t="s">
        <v>33648</v>
      </c>
      <c r="AW2586" s="1" t="s">
        <v>33649</v>
      </c>
      <c r="AX2586" s="1" t="s">
        <v>33650</v>
      </c>
      <c r="AY2586" s="1" t="s">
        <v>33651</v>
      </c>
      <c r="AZ2586" s="1" t="s">
        <v>33652</v>
      </c>
      <c r="BA2586" s="1">
        <v>559</v>
      </c>
      <c r="BB2586" s="1" t="s">
        <v>80</v>
      </c>
      <c r="BC2586" s="1" t="s">
        <v>4</v>
      </c>
      <c r="BD2586" s="1" t="s">
        <v>4</v>
      </c>
      <c r="BG2586" s="1" t="s">
        <v>44</v>
      </c>
      <c r="BK2586" s="1" t="s">
        <v>2632</v>
      </c>
      <c r="BL2586" s="1">
        <v>3</v>
      </c>
      <c r="BR2586" s="1" t="s">
        <v>65082</v>
      </c>
      <c r="BS2586" s="1">
        <v>0.498</v>
      </c>
      <c r="BT2586" s="1" t="s">
        <v>4</v>
      </c>
      <c r="BU2586" s="1" t="s">
        <v>4</v>
      </c>
      <c r="BZ2586" s="1" t="s">
        <v>4</v>
      </c>
    </row>
    <row r="2587" spans="1:78" x14ac:dyDescent="0.25">
      <c r="A2587" s="2" t="s">
        <v>65083</v>
      </c>
      <c r="B2587" s="1">
        <v>127391</v>
      </c>
      <c r="C2587" s="1">
        <v>1</v>
      </c>
      <c r="D2587" s="1">
        <v>40713708</v>
      </c>
      <c r="E2587" s="1">
        <v>40713709</v>
      </c>
      <c r="F2587" s="1" t="s">
        <v>6</v>
      </c>
      <c r="G2587" s="2" t="s">
        <v>65084</v>
      </c>
      <c r="H2587" s="2" t="s">
        <v>65086</v>
      </c>
      <c r="I2587" s="2" t="s">
        <v>65087</v>
      </c>
      <c r="J2587" s="2" t="s">
        <v>65088</v>
      </c>
      <c r="K2587" s="2" t="s">
        <v>30</v>
      </c>
      <c r="L2587" s="1" t="s">
        <v>8</v>
      </c>
      <c r="M2587" s="1" t="s">
        <v>9</v>
      </c>
      <c r="N2587" s="1" t="s">
        <v>10</v>
      </c>
      <c r="O2587" s="1" t="s">
        <v>10</v>
      </c>
      <c r="R2587" s="1" t="s">
        <v>65085</v>
      </c>
      <c r="S2587" s="1" t="s">
        <v>6</v>
      </c>
      <c r="T2587" s="1">
        <v>1</v>
      </c>
      <c r="U2587" s="1" t="s">
        <v>924</v>
      </c>
      <c r="V2587" s="3">
        <v>1</v>
      </c>
      <c r="W2587" s="12" t="e">
        <v>#N/A</v>
      </c>
      <c r="X2587" s="12" t="e">
        <v>#N/A</v>
      </c>
      <c r="Y2587" s="12" t="e">
        <v>#N/A</v>
      </c>
      <c r="Z2587" s="9">
        <v>0.02</v>
      </c>
      <c r="AA2587" s="10">
        <v>10</v>
      </c>
      <c r="AB2587" s="10">
        <v>560</v>
      </c>
      <c r="AC2587" s="20">
        <v>7.0000000000000007E-2</v>
      </c>
      <c r="AD2587" s="20">
        <v>1.8758868691276302E-2</v>
      </c>
      <c r="AE2587" s="20">
        <v>0.15025749331492999</v>
      </c>
      <c r="AF2587" s="15">
        <v>0.01</v>
      </c>
      <c r="AG2587" s="16">
        <v>8</v>
      </c>
      <c r="AH2587" s="16">
        <v>747</v>
      </c>
      <c r="AI2587" s="22">
        <v>0.03</v>
      </c>
      <c r="AJ2587" s="22">
        <v>3.9495666281434E-3</v>
      </c>
      <c r="AK2587" s="22">
        <v>7.3267288124455807E-2</v>
      </c>
      <c r="AL2587" s="18">
        <f t="shared" si="360"/>
        <v>0</v>
      </c>
      <c r="AM2587" s="18">
        <f t="shared" si="361"/>
        <v>0</v>
      </c>
      <c r="AN2587" s="18">
        <f t="shared" si="362"/>
        <v>0</v>
      </c>
      <c r="AO2587" s="18">
        <f t="shared" si="363"/>
        <v>0</v>
      </c>
      <c r="AP2587" s="18">
        <f t="shared" si="364"/>
        <v>0</v>
      </c>
      <c r="AQ2587" s="18">
        <f t="shared" si="365"/>
        <v>0</v>
      </c>
      <c r="AR2587" s="18">
        <f t="shared" si="366"/>
        <v>0</v>
      </c>
      <c r="AS2587" s="18">
        <f t="shared" si="367"/>
        <v>0</v>
      </c>
      <c r="AT2587" s="18">
        <f t="shared" si="368"/>
        <v>0</v>
      </c>
      <c r="AV2587" s="1" t="s">
        <v>65089</v>
      </c>
      <c r="AW2587" s="1" t="s">
        <v>65090</v>
      </c>
      <c r="AX2587" s="1" t="s">
        <v>65091</v>
      </c>
      <c r="AY2587" s="1" t="s">
        <v>65092</v>
      </c>
      <c r="AZ2587" s="1" t="s">
        <v>65093</v>
      </c>
      <c r="BA2587" s="1">
        <v>15</v>
      </c>
      <c r="BC2587" s="1" t="s">
        <v>4</v>
      </c>
      <c r="BD2587" s="1" t="s">
        <v>4</v>
      </c>
      <c r="BG2587" s="1" t="s">
        <v>44</v>
      </c>
      <c r="BK2587" s="1" t="s">
        <v>170</v>
      </c>
      <c r="BL2587" s="1">
        <v>1</v>
      </c>
      <c r="BM2587" s="1" t="s">
        <v>30905</v>
      </c>
      <c r="BN2587" s="1" t="s">
        <v>9791</v>
      </c>
      <c r="BO2587" s="1" t="s">
        <v>35807</v>
      </c>
      <c r="BR2587" s="1" t="s">
        <v>65094</v>
      </c>
      <c r="BS2587" s="1">
        <v>0.40600000000000003</v>
      </c>
      <c r="BT2587" s="1" t="s">
        <v>4</v>
      </c>
      <c r="BU2587" s="1" t="s">
        <v>4</v>
      </c>
      <c r="BZ2587" s="1" t="s">
        <v>4</v>
      </c>
    </row>
    <row r="2588" spans="1:78" x14ac:dyDescent="0.25">
      <c r="A2588" s="2" t="s">
        <v>65095</v>
      </c>
      <c r="B2588" s="1">
        <v>55002</v>
      </c>
      <c r="C2588" s="1">
        <v>13</v>
      </c>
      <c r="D2588" s="1">
        <v>114188500</v>
      </c>
      <c r="E2588" s="1">
        <v>114188500</v>
      </c>
      <c r="F2588" s="1" t="s">
        <v>6</v>
      </c>
      <c r="G2588" s="2" t="s">
        <v>65111</v>
      </c>
      <c r="H2588" s="2" t="s">
        <v>65112</v>
      </c>
      <c r="I2588" s="2" t="s">
        <v>65113</v>
      </c>
      <c r="J2588" s="2" t="s">
        <v>65114</v>
      </c>
      <c r="K2588" s="2" t="s">
        <v>49</v>
      </c>
      <c r="L2588" s="1" t="s">
        <v>50</v>
      </c>
      <c r="M2588" s="1" t="s">
        <v>90</v>
      </c>
      <c r="N2588" s="1" t="s">
        <v>31</v>
      </c>
      <c r="O2588" s="1" t="s">
        <v>31</v>
      </c>
      <c r="R2588" s="1" t="s">
        <v>65097</v>
      </c>
      <c r="S2588" s="1" t="s">
        <v>6</v>
      </c>
      <c r="T2588" s="1">
        <v>9</v>
      </c>
      <c r="U2588" s="1">
        <v>1845</v>
      </c>
      <c r="V2588" s="3">
        <v>1</v>
      </c>
      <c r="W2588" s="12" t="e">
        <v>#N/A</v>
      </c>
      <c r="X2588" s="12" t="e">
        <v>#N/A</v>
      </c>
      <c r="Y2588" s="12" t="e">
        <v>#N/A</v>
      </c>
      <c r="Z2588" s="9">
        <v>0.26785700000000001</v>
      </c>
      <c r="AA2588" s="10">
        <v>60</v>
      </c>
      <c r="AB2588" s="10">
        <v>164</v>
      </c>
      <c r="AC2588" s="20">
        <v>0.95</v>
      </c>
      <c r="AD2588" s="20">
        <v>0.67512459549500103</v>
      </c>
      <c r="AE2588" s="20">
        <v>1</v>
      </c>
      <c r="AF2588" s="15">
        <v>0.354626</v>
      </c>
      <c r="AG2588" s="16">
        <v>161</v>
      </c>
      <c r="AH2588" s="16">
        <v>293</v>
      </c>
      <c r="AI2588" s="22">
        <v>0.95</v>
      </c>
      <c r="AJ2588" s="22">
        <v>0.77120971350927303</v>
      </c>
      <c r="AK2588" s="22">
        <v>1</v>
      </c>
      <c r="AL2588" s="18">
        <f t="shared" si="360"/>
        <v>1</v>
      </c>
      <c r="AM2588" s="18">
        <f t="shared" si="361"/>
        <v>1</v>
      </c>
      <c r="AN2588" s="18">
        <f t="shared" si="362"/>
        <v>1</v>
      </c>
      <c r="AO2588" s="18">
        <f t="shared" si="363"/>
        <v>1</v>
      </c>
      <c r="AP2588" s="18">
        <f t="shared" si="364"/>
        <v>1</v>
      </c>
      <c r="AQ2588" s="18">
        <f t="shared" si="365"/>
        <v>1</v>
      </c>
      <c r="AR2588" s="18">
        <f t="shared" si="366"/>
        <v>0</v>
      </c>
      <c r="AS2588" s="18">
        <f t="shared" si="367"/>
        <v>0</v>
      </c>
      <c r="AT2588" s="18">
        <f t="shared" si="368"/>
        <v>0</v>
      </c>
      <c r="AU2588" s="1" t="s">
        <v>65115</v>
      </c>
      <c r="AV2588" s="1" t="s">
        <v>65102</v>
      </c>
      <c r="AW2588" s="1" t="s">
        <v>65103</v>
      </c>
      <c r="AX2588" s="1" t="s">
        <v>65104</v>
      </c>
      <c r="AY2588" s="1" t="s">
        <v>65105</v>
      </c>
      <c r="AZ2588" s="1" t="s">
        <v>65106</v>
      </c>
      <c r="BA2588" s="1">
        <v>495</v>
      </c>
      <c r="BG2588" s="1" t="s">
        <v>44</v>
      </c>
      <c r="BH2588" s="1" t="s">
        <v>13068</v>
      </c>
      <c r="BL2588" s="1">
        <v>0</v>
      </c>
      <c r="BM2588" s="1" t="s">
        <v>65107</v>
      </c>
      <c r="BN2588" s="1" t="s">
        <v>65108</v>
      </c>
      <c r="BO2588" s="1" t="s">
        <v>65109</v>
      </c>
      <c r="BR2588" s="1" t="s">
        <v>65116</v>
      </c>
      <c r="BS2588" s="1">
        <v>0.34799999999999998</v>
      </c>
      <c r="BU2588" s="1" t="s">
        <v>4</v>
      </c>
    </row>
    <row r="2589" spans="1:78" x14ac:dyDescent="0.25">
      <c r="A2589" s="2" t="s">
        <v>65095</v>
      </c>
      <c r="B2589" s="1">
        <v>55002</v>
      </c>
      <c r="C2589" s="1">
        <v>13</v>
      </c>
      <c r="D2589" s="1">
        <v>114156188</v>
      </c>
      <c r="E2589" s="1">
        <v>114156188</v>
      </c>
      <c r="F2589" s="1" t="s">
        <v>6</v>
      </c>
      <c r="G2589" s="2" t="s">
        <v>65096</v>
      </c>
      <c r="H2589" s="2" t="s">
        <v>65098</v>
      </c>
      <c r="I2589" s="2" t="s">
        <v>65099</v>
      </c>
      <c r="J2589" s="2" t="s">
        <v>65100</v>
      </c>
      <c r="K2589" s="2" t="s">
        <v>49</v>
      </c>
      <c r="L2589" s="1" t="s">
        <v>50</v>
      </c>
      <c r="M2589" s="1" t="s">
        <v>90</v>
      </c>
      <c r="N2589" s="1" t="s">
        <v>51</v>
      </c>
      <c r="O2589" s="1" t="s">
        <v>51</v>
      </c>
      <c r="R2589" s="1" t="s">
        <v>65097</v>
      </c>
      <c r="S2589" s="1" t="s">
        <v>6</v>
      </c>
      <c r="T2589" s="1">
        <v>5</v>
      </c>
      <c r="U2589" s="1">
        <v>1299</v>
      </c>
      <c r="V2589" s="3">
        <v>1</v>
      </c>
      <c r="W2589" s="12" t="e">
        <v>#N/A</v>
      </c>
      <c r="X2589" s="12" t="e">
        <v>#N/A</v>
      </c>
      <c r="Y2589" s="12" t="e">
        <v>#N/A</v>
      </c>
      <c r="Z2589" s="9">
        <v>0.30726300000000001</v>
      </c>
      <c r="AA2589" s="10">
        <v>55</v>
      </c>
      <c r="AB2589" s="10">
        <v>124</v>
      </c>
      <c r="AC2589" s="20">
        <v>1</v>
      </c>
      <c r="AD2589" s="20">
        <v>0.73794477353864696</v>
      </c>
      <c r="AE2589" s="20">
        <v>1</v>
      </c>
      <c r="AF2589" s="15">
        <v>0.36774200000000001</v>
      </c>
      <c r="AG2589" s="16">
        <v>114</v>
      </c>
      <c r="AH2589" s="16">
        <v>196</v>
      </c>
      <c r="AI2589" s="22">
        <v>0.98</v>
      </c>
      <c r="AJ2589" s="22">
        <v>0.77805476785110705</v>
      </c>
      <c r="AK2589" s="22">
        <v>1</v>
      </c>
      <c r="AL2589" s="18">
        <f t="shared" si="360"/>
        <v>1</v>
      </c>
      <c r="AM2589" s="18">
        <f t="shared" si="361"/>
        <v>1</v>
      </c>
      <c r="AN2589" s="18">
        <f t="shared" si="362"/>
        <v>1</v>
      </c>
      <c r="AO2589" s="18">
        <f t="shared" si="363"/>
        <v>1</v>
      </c>
      <c r="AP2589" s="18">
        <f t="shared" si="364"/>
        <v>1</v>
      </c>
      <c r="AQ2589" s="18">
        <f t="shared" si="365"/>
        <v>1</v>
      </c>
      <c r="AR2589" s="18">
        <f t="shared" si="366"/>
        <v>0</v>
      </c>
      <c r="AS2589" s="18">
        <f t="shared" si="367"/>
        <v>0</v>
      </c>
      <c r="AT2589" s="18">
        <f t="shared" si="368"/>
        <v>0</v>
      </c>
      <c r="AU2589" s="1" t="s">
        <v>65101</v>
      </c>
      <c r="AV2589" s="1" t="s">
        <v>65102</v>
      </c>
      <c r="AW2589" s="1" t="s">
        <v>65103</v>
      </c>
      <c r="AX2589" s="1" t="s">
        <v>65104</v>
      </c>
      <c r="AY2589" s="1" t="s">
        <v>65105</v>
      </c>
      <c r="AZ2589" s="1" t="s">
        <v>65106</v>
      </c>
      <c r="BA2589" s="1">
        <v>313</v>
      </c>
      <c r="BG2589" s="1" t="s">
        <v>44</v>
      </c>
      <c r="BH2589" s="1" t="s">
        <v>13068</v>
      </c>
      <c r="BL2589" s="1">
        <v>0</v>
      </c>
      <c r="BM2589" s="1" t="s">
        <v>65107</v>
      </c>
      <c r="BN2589" s="1" t="s">
        <v>65108</v>
      </c>
      <c r="BO2589" s="1" t="s">
        <v>65109</v>
      </c>
      <c r="BR2589" s="1" t="s">
        <v>65110</v>
      </c>
      <c r="BS2589" s="1">
        <v>0.34300000000000003</v>
      </c>
      <c r="BU2589" s="1" t="s">
        <v>4</v>
      </c>
    </row>
    <row r="2590" spans="1:78" x14ac:dyDescent="0.25">
      <c r="A2590" s="2" t="s">
        <v>65117</v>
      </c>
      <c r="B2590" s="1">
        <v>8834</v>
      </c>
      <c r="C2590" s="1">
        <v>17</v>
      </c>
      <c r="D2590" s="1">
        <v>21101530</v>
      </c>
      <c r="E2590" s="1">
        <v>21101530</v>
      </c>
      <c r="F2590" s="1" t="s">
        <v>6</v>
      </c>
      <c r="G2590" s="2" t="s">
        <v>65118</v>
      </c>
      <c r="K2590" s="2" t="s">
        <v>586</v>
      </c>
      <c r="L2590" s="1" t="s">
        <v>50</v>
      </c>
      <c r="M2590" s="1" t="s">
        <v>90</v>
      </c>
      <c r="N2590" s="1" t="s">
        <v>51</v>
      </c>
      <c r="O2590" s="1" t="s">
        <v>51</v>
      </c>
      <c r="R2590" s="1" t="s">
        <v>65119</v>
      </c>
      <c r="S2590" s="1" t="s">
        <v>10</v>
      </c>
      <c r="T2590" s="1">
        <v>2</v>
      </c>
      <c r="V2590" s="3">
        <v>1</v>
      </c>
      <c r="W2590" s="12" t="e">
        <v>#N/A</v>
      </c>
      <c r="X2590" s="12" t="e">
        <v>#N/A</v>
      </c>
      <c r="Y2590" s="12" t="e">
        <v>#N/A</v>
      </c>
      <c r="Z2590" s="9">
        <v>0</v>
      </c>
      <c r="AA2590" s="10">
        <v>0</v>
      </c>
      <c r="AB2590" s="10">
        <v>42</v>
      </c>
      <c r="AC2590" s="20">
        <v>0</v>
      </c>
      <c r="AD2590" s="20">
        <v>0</v>
      </c>
      <c r="AE2590" s="20">
        <v>0.29976804147476399</v>
      </c>
      <c r="AF2590" s="15">
        <v>0.45678999999999997</v>
      </c>
      <c r="AG2590" s="16">
        <v>37</v>
      </c>
      <c r="AH2590" s="16">
        <v>44</v>
      </c>
      <c r="AI2590" s="22">
        <v>1</v>
      </c>
      <c r="AJ2590" s="22">
        <v>0.78032243650618405</v>
      </c>
      <c r="AK2590" s="22">
        <v>1</v>
      </c>
      <c r="AL2590" s="18">
        <f t="shared" si="360"/>
        <v>0</v>
      </c>
      <c r="AM2590" s="18">
        <f t="shared" si="361"/>
        <v>0</v>
      </c>
      <c r="AN2590" s="18">
        <f t="shared" si="362"/>
        <v>0</v>
      </c>
      <c r="AO2590" s="18">
        <f t="shared" si="363"/>
        <v>1</v>
      </c>
      <c r="AP2590" s="18">
        <f t="shared" si="364"/>
        <v>1</v>
      </c>
      <c r="AQ2590" s="18">
        <f t="shared" si="365"/>
        <v>1</v>
      </c>
      <c r="AR2590" s="18">
        <f t="shared" si="366"/>
        <v>1</v>
      </c>
      <c r="AS2590" s="18">
        <f t="shared" si="367"/>
        <v>1</v>
      </c>
      <c r="AT2590" s="18">
        <f t="shared" si="368"/>
        <v>1</v>
      </c>
      <c r="AU2590" s="1" t="s">
        <v>65120</v>
      </c>
      <c r="AV2590" s="1" t="s">
        <v>65121</v>
      </c>
      <c r="AW2590" s="1" t="s">
        <v>65122</v>
      </c>
      <c r="AX2590" s="1" t="s">
        <v>65123</v>
      </c>
      <c r="AY2590" s="1" t="s">
        <v>65124</v>
      </c>
      <c r="AZ2590" s="1" t="s">
        <v>65125</v>
      </c>
      <c r="BF2590" s="1" t="s">
        <v>65126</v>
      </c>
      <c r="BG2590" s="1" t="s">
        <v>65127</v>
      </c>
      <c r="BH2590" s="1" t="s">
        <v>304</v>
      </c>
      <c r="BL2590" s="1">
        <v>0</v>
      </c>
      <c r="BR2590" s="1" t="s">
        <v>65128</v>
      </c>
      <c r="BS2590" s="1">
        <v>0.47299999999999998</v>
      </c>
      <c r="BU2590" s="1" t="s">
        <v>4</v>
      </c>
    </row>
    <row r="2591" spans="1:78" x14ac:dyDescent="0.25">
      <c r="A2591" s="2" t="s">
        <v>65129</v>
      </c>
      <c r="B2591" s="1">
        <v>338773</v>
      </c>
      <c r="C2591" s="1">
        <v>12</v>
      </c>
      <c r="D2591" s="1">
        <v>108985273</v>
      </c>
      <c r="E2591" s="1">
        <v>108985273</v>
      </c>
      <c r="F2591" s="1" t="s">
        <v>6</v>
      </c>
      <c r="G2591" s="2" t="s">
        <v>65130</v>
      </c>
      <c r="K2591" s="2" t="s">
        <v>586</v>
      </c>
      <c r="L2591" s="1" t="s">
        <v>50</v>
      </c>
      <c r="M2591" s="1" t="s">
        <v>90</v>
      </c>
      <c r="N2591" s="1" t="s">
        <v>31</v>
      </c>
      <c r="O2591" s="1" t="s">
        <v>31</v>
      </c>
      <c r="R2591" s="1" t="s">
        <v>65131</v>
      </c>
      <c r="S2591" s="1" t="s">
        <v>10</v>
      </c>
      <c r="T2591" s="1">
        <v>2</v>
      </c>
      <c r="V2591" s="3">
        <v>1</v>
      </c>
      <c r="W2591" s="12" t="e">
        <v>#N/A</v>
      </c>
      <c r="X2591" s="12" t="e">
        <v>#N/A</v>
      </c>
      <c r="Y2591" s="12" t="e">
        <v>#N/A</v>
      </c>
      <c r="Z2591" s="9">
        <v>0.16483500000000001</v>
      </c>
      <c r="AA2591" s="10">
        <v>15</v>
      </c>
      <c r="AB2591" s="10">
        <v>76</v>
      </c>
      <c r="AC2591" s="20">
        <v>0.59</v>
      </c>
      <c r="AD2591" s="20">
        <v>0.33314779337229899</v>
      </c>
      <c r="AE2591" s="20">
        <v>0.91027809710406804</v>
      </c>
      <c r="AF2591" s="15">
        <v>0.408696</v>
      </c>
      <c r="AG2591" s="16">
        <v>47</v>
      </c>
      <c r="AH2591" s="16">
        <v>68</v>
      </c>
      <c r="AI2591" s="22">
        <v>1</v>
      </c>
      <c r="AJ2591" s="22">
        <v>0.76386403036419304</v>
      </c>
      <c r="AK2591" s="22">
        <v>1</v>
      </c>
      <c r="AL2591" s="18">
        <f t="shared" si="360"/>
        <v>1</v>
      </c>
      <c r="AM2591" s="18">
        <f t="shared" si="361"/>
        <v>1</v>
      </c>
      <c r="AN2591" s="18">
        <f t="shared" si="362"/>
        <v>0</v>
      </c>
      <c r="AO2591" s="18">
        <f t="shared" si="363"/>
        <v>1</v>
      </c>
      <c r="AP2591" s="18">
        <f t="shared" si="364"/>
        <v>1</v>
      </c>
      <c r="AQ2591" s="18">
        <f t="shared" si="365"/>
        <v>1</v>
      </c>
      <c r="AR2591" s="18">
        <f t="shared" si="366"/>
        <v>0</v>
      </c>
      <c r="AS2591" s="18">
        <f t="shared" si="367"/>
        <v>1</v>
      </c>
      <c r="AT2591" s="18">
        <f t="shared" si="368"/>
        <v>1</v>
      </c>
      <c r="AU2591" s="1" t="s">
        <v>65132</v>
      </c>
      <c r="AV2591" s="1" t="s">
        <v>65133</v>
      </c>
      <c r="AW2591" s="1" t="s">
        <v>65134</v>
      </c>
      <c r="AX2591" s="1" t="s">
        <v>65135</v>
      </c>
      <c r="AY2591" s="1" t="s">
        <v>65136</v>
      </c>
      <c r="AZ2591" s="1" t="s">
        <v>65137</v>
      </c>
      <c r="BG2591" s="1" t="s">
        <v>44</v>
      </c>
      <c r="BK2591" s="1" t="s">
        <v>170</v>
      </c>
      <c r="BL2591" s="1">
        <v>1</v>
      </c>
      <c r="BR2591" s="1" t="s">
        <v>65138</v>
      </c>
      <c r="BS2591" s="1">
        <v>0.64200000000000002</v>
      </c>
      <c r="BU2591" s="1" t="s">
        <v>4</v>
      </c>
    </row>
    <row r="2592" spans="1:78" x14ac:dyDescent="0.25">
      <c r="A2592" s="2" t="s">
        <v>33708</v>
      </c>
      <c r="B2592" s="1">
        <v>114795</v>
      </c>
      <c r="C2592" s="1">
        <v>12</v>
      </c>
      <c r="D2592" s="1">
        <v>125834065</v>
      </c>
      <c r="E2592" s="1">
        <v>125834065</v>
      </c>
      <c r="F2592" s="1" t="s">
        <v>6</v>
      </c>
      <c r="G2592" s="2" t="s">
        <v>65139</v>
      </c>
      <c r="H2592" s="2" t="s">
        <v>53994</v>
      </c>
      <c r="I2592" s="2" t="s">
        <v>65140</v>
      </c>
      <c r="J2592" s="2" t="s">
        <v>65141</v>
      </c>
      <c r="K2592" s="2" t="s">
        <v>135</v>
      </c>
      <c r="L2592" s="1" t="s">
        <v>50</v>
      </c>
      <c r="M2592" s="1" t="s">
        <v>90</v>
      </c>
      <c r="N2592" s="1" t="s">
        <v>31</v>
      </c>
      <c r="O2592" s="1" t="s">
        <v>31</v>
      </c>
      <c r="R2592" s="1" t="s">
        <v>33710</v>
      </c>
      <c r="S2592" s="1" t="s">
        <v>6</v>
      </c>
      <c r="T2592" s="1">
        <v>2</v>
      </c>
      <c r="U2592" s="1">
        <v>128</v>
      </c>
      <c r="V2592" s="3">
        <v>1</v>
      </c>
      <c r="W2592" s="12" t="e">
        <v>#N/A</v>
      </c>
      <c r="X2592" s="12" t="e">
        <v>#N/A</v>
      </c>
      <c r="Y2592" s="12" t="e">
        <v>#N/A</v>
      </c>
      <c r="Z2592" s="9">
        <v>0.238845</v>
      </c>
      <c r="AA2592" s="10">
        <v>91</v>
      </c>
      <c r="AB2592" s="10">
        <v>290</v>
      </c>
      <c r="AC2592" s="20">
        <v>0.85</v>
      </c>
      <c r="AD2592" s="20">
        <v>0.62915352255387702</v>
      </c>
      <c r="AE2592" s="20">
        <v>0.98558509767747204</v>
      </c>
      <c r="AF2592" s="15">
        <v>0.38833000000000001</v>
      </c>
      <c r="AG2592" s="16">
        <v>193</v>
      </c>
      <c r="AH2592" s="16">
        <v>304</v>
      </c>
      <c r="AI2592" s="22">
        <v>1</v>
      </c>
      <c r="AJ2592" s="22">
        <v>0.83528344714684299</v>
      </c>
      <c r="AK2592" s="22">
        <v>1</v>
      </c>
      <c r="AL2592" s="18">
        <f t="shared" si="360"/>
        <v>1</v>
      </c>
      <c r="AM2592" s="18">
        <f t="shared" si="361"/>
        <v>1</v>
      </c>
      <c r="AN2592" s="18">
        <f t="shared" si="362"/>
        <v>1</v>
      </c>
      <c r="AO2592" s="18">
        <f t="shared" si="363"/>
        <v>1</v>
      </c>
      <c r="AP2592" s="18">
        <f t="shared" si="364"/>
        <v>1</v>
      </c>
      <c r="AQ2592" s="18">
        <f t="shared" si="365"/>
        <v>1</v>
      </c>
      <c r="AR2592" s="18">
        <f t="shared" si="366"/>
        <v>0</v>
      </c>
      <c r="AS2592" s="18">
        <f t="shared" si="367"/>
        <v>1</v>
      </c>
      <c r="AT2592" s="18">
        <f t="shared" si="368"/>
        <v>0</v>
      </c>
      <c r="AV2592" s="1" t="s">
        <v>33715</v>
      </c>
      <c r="AW2592" s="1" t="s">
        <v>33716</v>
      </c>
      <c r="AX2592" s="1" t="s">
        <v>33717</v>
      </c>
      <c r="AY2592" s="1" t="s">
        <v>33718</v>
      </c>
      <c r="AZ2592" s="1" t="s">
        <v>33719</v>
      </c>
      <c r="BA2592" s="1">
        <v>40</v>
      </c>
      <c r="BB2592" s="1" t="s">
        <v>233</v>
      </c>
      <c r="BG2592" s="1" t="s">
        <v>44</v>
      </c>
      <c r="BK2592" s="1" t="s">
        <v>33720</v>
      </c>
      <c r="BL2592" s="1">
        <v>19</v>
      </c>
      <c r="BM2592" s="1" t="s">
        <v>1153</v>
      </c>
      <c r="BP2592" s="1" t="s">
        <v>33721</v>
      </c>
      <c r="BR2592" s="1" t="s">
        <v>65142</v>
      </c>
      <c r="BS2592" s="1">
        <v>0.502</v>
      </c>
      <c r="BU2592" s="1" t="s">
        <v>4</v>
      </c>
    </row>
    <row r="2593" spans="1:78" x14ac:dyDescent="0.25">
      <c r="A2593" s="2" t="s">
        <v>65143</v>
      </c>
      <c r="B2593" s="1">
        <v>257062</v>
      </c>
      <c r="C2593" s="1">
        <v>19</v>
      </c>
      <c r="D2593" s="1">
        <v>5757867</v>
      </c>
      <c r="E2593" s="1">
        <v>5757867</v>
      </c>
      <c r="F2593" s="1" t="s">
        <v>6</v>
      </c>
      <c r="G2593" s="2" t="s">
        <v>65155</v>
      </c>
      <c r="H2593" s="2" t="s">
        <v>65156</v>
      </c>
      <c r="I2593" s="2" t="s">
        <v>65157</v>
      </c>
      <c r="J2593" s="2" t="s">
        <v>65158</v>
      </c>
      <c r="K2593" s="2" t="s">
        <v>49</v>
      </c>
      <c r="L2593" s="1" t="s">
        <v>50</v>
      </c>
      <c r="M2593" s="1" t="s">
        <v>31</v>
      </c>
      <c r="N2593" s="1" t="s">
        <v>90</v>
      </c>
      <c r="O2593" s="1" t="s">
        <v>90</v>
      </c>
      <c r="R2593" s="1" t="s">
        <v>65145</v>
      </c>
      <c r="S2593" s="1" t="s">
        <v>6</v>
      </c>
      <c r="T2593" s="1">
        <v>14</v>
      </c>
      <c r="U2593" s="1">
        <v>1353</v>
      </c>
      <c r="V2593" s="3">
        <v>1</v>
      </c>
      <c r="W2593" s="12" t="e">
        <v>#N/A</v>
      </c>
      <c r="X2593" s="12" t="e">
        <v>#N/A</v>
      </c>
      <c r="Y2593" s="12" t="e">
        <v>#N/A</v>
      </c>
      <c r="Z2593" s="9">
        <v>0.22751299999999999</v>
      </c>
      <c r="AA2593" s="10">
        <v>43</v>
      </c>
      <c r="AB2593" s="10">
        <v>146</v>
      </c>
      <c r="AC2593" s="20">
        <v>0.81</v>
      </c>
      <c r="AD2593" s="20">
        <v>0.55793383592212797</v>
      </c>
      <c r="AE2593" s="20">
        <v>0.98144490084927405</v>
      </c>
      <c r="AF2593" s="15">
        <v>0.35769200000000001</v>
      </c>
      <c r="AG2593" s="16">
        <v>93</v>
      </c>
      <c r="AH2593" s="16">
        <v>167</v>
      </c>
      <c r="AI2593" s="22">
        <v>0.96</v>
      </c>
      <c r="AJ2593" s="22">
        <v>0.74877455050617703</v>
      </c>
      <c r="AK2593" s="22">
        <v>1</v>
      </c>
      <c r="AL2593" s="18">
        <f t="shared" si="360"/>
        <v>1</v>
      </c>
      <c r="AM2593" s="18">
        <f t="shared" si="361"/>
        <v>1</v>
      </c>
      <c r="AN2593" s="18">
        <f t="shared" si="362"/>
        <v>1</v>
      </c>
      <c r="AO2593" s="18">
        <f t="shared" si="363"/>
        <v>1</v>
      </c>
      <c r="AP2593" s="18">
        <f t="shared" si="364"/>
        <v>1</v>
      </c>
      <c r="AQ2593" s="18">
        <f t="shared" si="365"/>
        <v>1</v>
      </c>
      <c r="AR2593" s="18">
        <f t="shared" si="366"/>
        <v>0</v>
      </c>
      <c r="AS2593" s="18">
        <f t="shared" si="367"/>
        <v>0</v>
      </c>
      <c r="AT2593" s="18">
        <f t="shared" si="368"/>
        <v>0</v>
      </c>
      <c r="AU2593" s="1" t="s">
        <v>65159</v>
      </c>
      <c r="AV2593" s="1" t="s">
        <v>65149</v>
      </c>
      <c r="AW2593" s="1" t="s">
        <v>65150</v>
      </c>
      <c r="AX2593" s="1" t="s">
        <v>65151</v>
      </c>
      <c r="AY2593" s="1" t="s">
        <v>65152</v>
      </c>
      <c r="AZ2593" s="1" t="s">
        <v>65153</v>
      </c>
      <c r="BA2593" s="1">
        <v>431</v>
      </c>
      <c r="BB2593" s="1" t="s">
        <v>233</v>
      </c>
      <c r="BG2593" s="1" t="s">
        <v>44</v>
      </c>
      <c r="BK2593" s="1" t="s">
        <v>4150</v>
      </c>
      <c r="BL2593" s="1">
        <v>3</v>
      </c>
      <c r="BR2593" s="1" t="s">
        <v>65160</v>
      </c>
      <c r="BS2593" s="1">
        <v>0.60699999999999998</v>
      </c>
      <c r="BU2593" s="1" t="s">
        <v>4</v>
      </c>
    </row>
    <row r="2594" spans="1:78" x14ac:dyDescent="0.25">
      <c r="A2594" s="2" t="s">
        <v>65143</v>
      </c>
      <c r="B2594" s="1">
        <v>257062</v>
      </c>
      <c r="C2594" s="1">
        <v>19</v>
      </c>
      <c r="D2594" s="1">
        <v>5748186</v>
      </c>
      <c r="E2594" s="1">
        <v>5748186</v>
      </c>
      <c r="F2594" s="1" t="s">
        <v>6</v>
      </c>
      <c r="G2594" s="2" t="s">
        <v>65144</v>
      </c>
      <c r="H2594" s="2" t="s">
        <v>58545</v>
      </c>
      <c r="I2594" s="2" t="s">
        <v>65146</v>
      </c>
      <c r="J2594" s="2" t="s">
        <v>65147</v>
      </c>
      <c r="K2594" s="2" t="s">
        <v>49</v>
      </c>
      <c r="L2594" s="1" t="s">
        <v>50</v>
      </c>
      <c r="M2594" s="1" t="s">
        <v>51</v>
      </c>
      <c r="N2594" s="1" t="s">
        <v>52</v>
      </c>
      <c r="O2594" s="1" t="s">
        <v>52</v>
      </c>
      <c r="R2594" s="1" t="s">
        <v>65145</v>
      </c>
      <c r="S2594" s="1" t="s">
        <v>6</v>
      </c>
      <c r="T2594" s="1">
        <v>10</v>
      </c>
      <c r="U2594" s="1">
        <v>885</v>
      </c>
      <c r="V2594" s="3">
        <v>1</v>
      </c>
      <c r="W2594" s="12" t="e">
        <v>#N/A</v>
      </c>
      <c r="X2594" s="12" t="e">
        <v>#N/A</v>
      </c>
      <c r="Y2594" s="12" t="e">
        <v>#N/A</v>
      </c>
      <c r="Z2594" s="9">
        <v>0.32142900000000002</v>
      </c>
      <c r="AA2594" s="10">
        <v>45</v>
      </c>
      <c r="AB2594" s="10">
        <v>95</v>
      </c>
      <c r="AC2594" s="20">
        <v>1</v>
      </c>
      <c r="AD2594" s="20">
        <v>0.73849956340745004</v>
      </c>
      <c r="AE2594" s="20">
        <v>1</v>
      </c>
      <c r="AF2594" s="15">
        <v>0.36637900000000001</v>
      </c>
      <c r="AG2594" s="16">
        <v>85</v>
      </c>
      <c r="AH2594" s="16">
        <v>147</v>
      </c>
      <c r="AI2594" s="22">
        <v>0.98</v>
      </c>
      <c r="AJ2594" s="22">
        <v>0.75769497116518103</v>
      </c>
      <c r="AK2594" s="22">
        <v>1</v>
      </c>
      <c r="AL2594" s="18">
        <f t="shared" si="360"/>
        <v>1</v>
      </c>
      <c r="AM2594" s="18">
        <f t="shared" si="361"/>
        <v>1</v>
      </c>
      <c r="AN2594" s="18">
        <f t="shared" si="362"/>
        <v>1</v>
      </c>
      <c r="AO2594" s="18">
        <f t="shared" si="363"/>
        <v>1</v>
      </c>
      <c r="AP2594" s="18">
        <f t="shared" si="364"/>
        <v>1</v>
      </c>
      <c r="AQ2594" s="18">
        <f t="shared" si="365"/>
        <v>1</v>
      </c>
      <c r="AR2594" s="18">
        <f t="shared" si="366"/>
        <v>0</v>
      </c>
      <c r="AS2594" s="18">
        <f t="shared" si="367"/>
        <v>0</v>
      </c>
      <c r="AT2594" s="18">
        <f t="shared" si="368"/>
        <v>0</v>
      </c>
      <c r="AU2594" s="1" t="s">
        <v>65148</v>
      </c>
      <c r="AV2594" s="1" t="s">
        <v>65149</v>
      </c>
      <c r="AW2594" s="1" t="s">
        <v>65150</v>
      </c>
      <c r="AX2594" s="1" t="s">
        <v>65151</v>
      </c>
      <c r="AY2594" s="1" t="s">
        <v>65152</v>
      </c>
      <c r="AZ2594" s="1" t="s">
        <v>65153</v>
      </c>
      <c r="BA2594" s="1">
        <v>275</v>
      </c>
      <c r="BB2594" s="1" t="s">
        <v>233</v>
      </c>
      <c r="BG2594" s="1" t="s">
        <v>44</v>
      </c>
      <c r="BK2594" s="1" t="s">
        <v>4150</v>
      </c>
      <c r="BL2594" s="1">
        <v>3</v>
      </c>
      <c r="BR2594" s="1" t="s">
        <v>65154</v>
      </c>
      <c r="BS2594" s="1">
        <v>0.54700000000000004</v>
      </c>
      <c r="BU2594" s="1" t="s">
        <v>4</v>
      </c>
    </row>
    <row r="2595" spans="1:78" x14ac:dyDescent="0.25">
      <c r="A2595" s="2" t="s">
        <v>65161</v>
      </c>
      <c r="B2595" s="1">
        <v>392636</v>
      </c>
      <c r="C2595" s="1">
        <v>7</v>
      </c>
      <c r="D2595" s="1">
        <v>15599835</v>
      </c>
      <c r="E2595" s="1">
        <v>15599835</v>
      </c>
      <c r="F2595" s="1" t="s">
        <v>6</v>
      </c>
      <c r="G2595" s="2" t="s">
        <v>65162</v>
      </c>
      <c r="H2595" s="2" t="s">
        <v>65164</v>
      </c>
      <c r="I2595" s="2" t="s">
        <v>65165</v>
      </c>
      <c r="J2595" s="2" t="s">
        <v>65166</v>
      </c>
      <c r="K2595" s="2" t="s">
        <v>49</v>
      </c>
      <c r="L2595" s="1" t="s">
        <v>50</v>
      </c>
      <c r="M2595" s="1" t="s">
        <v>51</v>
      </c>
      <c r="N2595" s="1" t="s">
        <v>52</v>
      </c>
      <c r="O2595" s="1" t="s">
        <v>52</v>
      </c>
      <c r="R2595" s="1" t="s">
        <v>65163</v>
      </c>
      <c r="S2595" s="1" t="s">
        <v>10</v>
      </c>
      <c r="T2595" s="1">
        <v>2</v>
      </c>
      <c r="U2595" s="1">
        <v>358</v>
      </c>
      <c r="V2595" s="3">
        <v>1</v>
      </c>
      <c r="W2595" s="12" t="e">
        <v>#N/A</v>
      </c>
      <c r="X2595" s="12" t="e">
        <v>#N/A</v>
      </c>
      <c r="Y2595" s="12" t="e">
        <v>#N/A</v>
      </c>
      <c r="Z2595" s="9">
        <v>0.353211</v>
      </c>
      <c r="AA2595" s="10">
        <v>77</v>
      </c>
      <c r="AB2595" s="10">
        <v>141</v>
      </c>
      <c r="AC2595" s="20">
        <v>0.8</v>
      </c>
      <c r="AD2595" s="20">
        <v>0.744779052983644</v>
      </c>
      <c r="AE2595" s="20">
        <v>0.98992394617783597</v>
      </c>
      <c r="AF2595" s="15">
        <v>0.57983200000000001</v>
      </c>
      <c r="AG2595" s="16">
        <v>138</v>
      </c>
      <c r="AH2595" s="16">
        <v>100</v>
      </c>
      <c r="AI2595" s="22">
        <v>1</v>
      </c>
      <c r="AJ2595" s="22">
        <v>0.82597941848836898</v>
      </c>
      <c r="AK2595" s="22">
        <v>1</v>
      </c>
      <c r="AL2595" s="18">
        <f t="shared" si="360"/>
        <v>1</v>
      </c>
      <c r="AM2595" s="18">
        <f t="shared" si="361"/>
        <v>1</v>
      </c>
      <c r="AN2595" s="18">
        <f t="shared" si="362"/>
        <v>1</v>
      </c>
      <c r="AO2595" s="18">
        <f t="shared" si="363"/>
        <v>1</v>
      </c>
      <c r="AP2595" s="18">
        <f t="shared" si="364"/>
        <v>1</v>
      </c>
      <c r="AQ2595" s="18">
        <f t="shared" si="365"/>
        <v>1</v>
      </c>
      <c r="AR2595" s="18">
        <f t="shared" si="366"/>
        <v>0</v>
      </c>
      <c r="AS2595" s="18">
        <f t="shared" si="367"/>
        <v>1</v>
      </c>
      <c r="AT2595" s="18">
        <f t="shared" si="368"/>
        <v>1</v>
      </c>
      <c r="AV2595" s="1" t="s">
        <v>65167</v>
      </c>
      <c r="AW2595" s="1" t="s">
        <v>65168</v>
      </c>
      <c r="AX2595" s="1" t="s">
        <v>65169</v>
      </c>
      <c r="AY2595" s="1" t="s">
        <v>65170</v>
      </c>
      <c r="AZ2595" s="1" t="s">
        <v>65171</v>
      </c>
      <c r="BA2595" s="1">
        <v>63</v>
      </c>
      <c r="BB2595" s="1" t="s">
        <v>80</v>
      </c>
      <c r="BF2595" s="1" t="s">
        <v>65172</v>
      </c>
      <c r="BG2595" s="1" t="s">
        <v>6194</v>
      </c>
      <c r="BH2595" s="1" t="s">
        <v>65173</v>
      </c>
      <c r="BL2595" s="1">
        <v>0</v>
      </c>
      <c r="BR2595" s="1" t="s">
        <v>65174</v>
      </c>
      <c r="BS2595" s="1">
        <v>0.443</v>
      </c>
      <c r="BU2595" s="1" t="s">
        <v>4</v>
      </c>
    </row>
    <row r="2596" spans="1:78" x14ac:dyDescent="0.25">
      <c r="A2596" s="2" t="s">
        <v>65175</v>
      </c>
      <c r="B2596" s="1">
        <v>114801</v>
      </c>
      <c r="C2596" s="1">
        <v>6</v>
      </c>
      <c r="D2596" s="1">
        <v>130761656</v>
      </c>
      <c r="E2596" s="1">
        <v>130761656</v>
      </c>
      <c r="F2596" s="1" t="s">
        <v>6</v>
      </c>
      <c r="G2596" s="2" t="s">
        <v>65176</v>
      </c>
      <c r="H2596" s="2" t="s">
        <v>53498</v>
      </c>
      <c r="I2596" s="2" t="s">
        <v>53499</v>
      </c>
      <c r="J2596" s="2" t="s">
        <v>53500</v>
      </c>
      <c r="K2596" s="2" t="s">
        <v>49</v>
      </c>
      <c r="L2596" s="1" t="s">
        <v>50</v>
      </c>
      <c r="M2596" s="1" t="s">
        <v>51</v>
      </c>
      <c r="N2596" s="1" t="s">
        <v>52</v>
      </c>
      <c r="O2596" s="1" t="s">
        <v>52</v>
      </c>
      <c r="R2596" s="1" t="s">
        <v>65177</v>
      </c>
      <c r="S2596" s="1" t="s">
        <v>6</v>
      </c>
      <c r="T2596" s="1">
        <v>3</v>
      </c>
      <c r="U2596" s="1">
        <v>960</v>
      </c>
      <c r="V2596" s="3">
        <v>1</v>
      </c>
      <c r="W2596" s="12" t="e">
        <v>#N/A</v>
      </c>
      <c r="X2596" s="12" t="e">
        <v>#N/A</v>
      </c>
      <c r="Y2596" s="12" t="e">
        <v>#N/A</v>
      </c>
      <c r="Z2596" s="9">
        <v>0.38150299999999998</v>
      </c>
      <c r="AA2596" s="10">
        <v>132</v>
      </c>
      <c r="AB2596" s="10">
        <v>214</v>
      </c>
      <c r="AC2596" s="20">
        <v>1</v>
      </c>
      <c r="AD2596" s="20">
        <v>0.87105211719919695</v>
      </c>
      <c r="AE2596" s="20">
        <v>1</v>
      </c>
      <c r="AF2596" s="15">
        <v>0.45850600000000002</v>
      </c>
      <c r="AG2596" s="16">
        <v>221</v>
      </c>
      <c r="AH2596" s="16">
        <v>261</v>
      </c>
      <c r="AI2596" s="22">
        <v>1</v>
      </c>
      <c r="AJ2596" s="22">
        <v>0.893028356946163</v>
      </c>
      <c r="AK2596" s="22">
        <v>1</v>
      </c>
      <c r="AL2596" s="18">
        <f t="shared" si="360"/>
        <v>1</v>
      </c>
      <c r="AM2596" s="18">
        <f t="shared" si="361"/>
        <v>1</v>
      </c>
      <c r="AN2596" s="18">
        <f t="shared" si="362"/>
        <v>1</v>
      </c>
      <c r="AO2596" s="18">
        <f t="shared" si="363"/>
        <v>1</v>
      </c>
      <c r="AP2596" s="18">
        <f t="shared" si="364"/>
        <v>1</v>
      </c>
      <c r="AQ2596" s="18">
        <f t="shared" si="365"/>
        <v>1</v>
      </c>
      <c r="AR2596" s="18">
        <f t="shared" si="366"/>
        <v>0</v>
      </c>
      <c r="AS2596" s="18">
        <f t="shared" si="367"/>
        <v>0</v>
      </c>
      <c r="AT2596" s="18">
        <f t="shared" si="368"/>
        <v>0</v>
      </c>
      <c r="AU2596" s="1" t="s">
        <v>65178</v>
      </c>
      <c r="AV2596" s="1" t="s">
        <v>65179</v>
      </c>
      <c r="AW2596" s="1" t="s">
        <v>65180</v>
      </c>
      <c r="AX2596" s="1" t="s">
        <v>65181</v>
      </c>
      <c r="AY2596" s="1" t="s">
        <v>65182</v>
      </c>
      <c r="AZ2596" s="1" t="s">
        <v>65183</v>
      </c>
      <c r="BA2596" s="1">
        <v>30</v>
      </c>
      <c r="BB2596" s="1" t="s">
        <v>390</v>
      </c>
      <c r="BG2596" s="1" t="s">
        <v>44</v>
      </c>
      <c r="BK2596" s="1" t="s">
        <v>170</v>
      </c>
      <c r="BL2596" s="1">
        <v>1</v>
      </c>
      <c r="BP2596" s="1" t="s">
        <v>65184</v>
      </c>
      <c r="BR2596" s="1" t="s">
        <v>65185</v>
      </c>
      <c r="BS2596" s="1">
        <v>0.54700000000000004</v>
      </c>
      <c r="BU2596" s="1" t="s">
        <v>4</v>
      </c>
    </row>
    <row r="2597" spans="1:78" x14ac:dyDescent="0.25">
      <c r="A2597" s="2" t="s">
        <v>65186</v>
      </c>
      <c r="B2597" s="1">
        <v>131920</v>
      </c>
      <c r="C2597" s="1">
        <v>3</v>
      </c>
      <c r="D2597" s="1">
        <v>190167649</v>
      </c>
      <c r="E2597" s="1">
        <v>190167649</v>
      </c>
      <c r="F2597" s="1" t="s">
        <v>6</v>
      </c>
      <c r="G2597" s="2" t="s">
        <v>65187</v>
      </c>
      <c r="K2597" s="2" t="s">
        <v>2190</v>
      </c>
      <c r="L2597" s="1" t="s">
        <v>50</v>
      </c>
      <c r="M2597" s="1" t="s">
        <v>51</v>
      </c>
      <c r="N2597" s="1" t="s">
        <v>52</v>
      </c>
      <c r="O2597" s="1" t="s">
        <v>52</v>
      </c>
      <c r="R2597" s="1" t="s">
        <v>65188</v>
      </c>
      <c r="S2597" s="1" t="s">
        <v>10</v>
      </c>
      <c r="T2597" s="1">
        <v>1</v>
      </c>
      <c r="V2597" s="3">
        <v>1</v>
      </c>
      <c r="W2597" s="12" t="e">
        <v>#N/A</v>
      </c>
      <c r="X2597" s="12" t="e">
        <v>#N/A</v>
      </c>
      <c r="Y2597" s="12" t="e">
        <v>#N/A</v>
      </c>
      <c r="Z2597" s="9">
        <v>0.24</v>
      </c>
      <c r="AA2597" s="10">
        <v>6</v>
      </c>
      <c r="AB2597" s="10">
        <v>19</v>
      </c>
      <c r="AC2597" s="20">
        <v>0.85</v>
      </c>
      <c r="AD2597" s="20">
        <v>0.35444921337368102</v>
      </c>
      <c r="AE2597" s="20">
        <v>0.98666282607609701</v>
      </c>
      <c r="AF2597" s="15">
        <v>0.29268300000000003</v>
      </c>
      <c r="AG2597" s="16">
        <v>12</v>
      </c>
      <c r="AH2597" s="16">
        <v>29</v>
      </c>
      <c r="AI2597" s="22">
        <v>0.77</v>
      </c>
      <c r="AJ2597" s="22">
        <v>0.39468141214019198</v>
      </c>
      <c r="AK2597" s="22">
        <v>0.98188121151798802</v>
      </c>
      <c r="AL2597" s="18">
        <f t="shared" si="360"/>
        <v>1</v>
      </c>
      <c r="AM2597" s="18">
        <f t="shared" si="361"/>
        <v>1</v>
      </c>
      <c r="AN2597" s="18">
        <f t="shared" si="362"/>
        <v>1</v>
      </c>
      <c r="AO2597" s="18">
        <f t="shared" si="363"/>
        <v>1</v>
      </c>
      <c r="AP2597" s="18">
        <f t="shared" si="364"/>
        <v>1</v>
      </c>
      <c r="AQ2597" s="18">
        <f t="shared" si="365"/>
        <v>1</v>
      </c>
      <c r="AR2597" s="18">
        <f t="shared" si="366"/>
        <v>0</v>
      </c>
      <c r="AS2597" s="18">
        <f t="shared" si="367"/>
        <v>0</v>
      </c>
      <c r="AT2597" s="18">
        <f t="shared" si="368"/>
        <v>0</v>
      </c>
      <c r="AV2597" s="1" t="s">
        <v>65189</v>
      </c>
      <c r="AW2597" s="1" t="s">
        <v>65190</v>
      </c>
      <c r="AX2597" s="1" t="s">
        <v>65191</v>
      </c>
      <c r="AY2597" s="1" t="s">
        <v>65192</v>
      </c>
      <c r="AZ2597" s="1" t="s">
        <v>65193</v>
      </c>
      <c r="BG2597" s="1" t="s">
        <v>44</v>
      </c>
      <c r="BL2597" s="1">
        <v>0</v>
      </c>
      <c r="BM2597" s="1" t="s">
        <v>65194</v>
      </c>
      <c r="BO2597" s="1" t="s">
        <v>65195</v>
      </c>
      <c r="BP2597" s="1" t="s">
        <v>65196</v>
      </c>
      <c r="BR2597" s="1" t="s">
        <v>65197</v>
      </c>
      <c r="BS2597" s="1">
        <v>0.41799999999999998</v>
      </c>
      <c r="BU2597" s="1" t="s">
        <v>4</v>
      </c>
    </row>
    <row r="2598" spans="1:78" x14ac:dyDescent="0.25">
      <c r="A2598" s="2" t="s">
        <v>33778</v>
      </c>
      <c r="B2598" s="1">
        <v>84928</v>
      </c>
      <c r="C2598" s="1">
        <v>7</v>
      </c>
      <c r="D2598" s="1">
        <v>129845238</v>
      </c>
      <c r="E2598" s="1">
        <v>129845238</v>
      </c>
      <c r="F2598" s="1" t="s">
        <v>6</v>
      </c>
      <c r="G2598" s="2" t="s">
        <v>65198</v>
      </c>
      <c r="K2598" s="2" t="s">
        <v>2190</v>
      </c>
      <c r="L2598" s="1" t="s">
        <v>50</v>
      </c>
      <c r="M2598" s="1" t="s">
        <v>90</v>
      </c>
      <c r="N2598" s="1" t="s">
        <v>51</v>
      </c>
      <c r="O2598" s="1" t="s">
        <v>51</v>
      </c>
      <c r="R2598" s="1" t="s">
        <v>33780</v>
      </c>
      <c r="S2598" s="1" t="s">
        <v>10</v>
      </c>
      <c r="T2598" s="1">
        <v>1</v>
      </c>
      <c r="V2598" s="3">
        <v>1</v>
      </c>
      <c r="W2598" s="12" t="e">
        <v>#N/A</v>
      </c>
      <c r="X2598" s="12" t="e">
        <v>#N/A</v>
      </c>
      <c r="Y2598" s="12" t="e">
        <v>#N/A</v>
      </c>
      <c r="Z2598" s="9">
        <v>0.236876</v>
      </c>
      <c r="AA2598" s="10">
        <v>185</v>
      </c>
      <c r="AB2598" s="10">
        <v>596</v>
      </c>
      <c r="AC2598" s="20">
        <v>1</v>
      </c>
      <c r="AD2598" s="20">
        <v>0.76530469905287801</v>
      </c>
      <c r="AE2598" s="20">
        <v>1</v>
      </c>
      <c r="AF2598" s="15">
        <v>0.26997599999999999</v>
      </c>
      <c r="AG2598" s="16">
        <v>223</v>
      </c>
      <c r="AH2598" s="16">
        <v>603</v>
      </c>
      <c r="AI2598" s="22">
        <v>0.94</v>
      </c>
      <c r="AJ2598" s="22">
        <v>0.72282338618904396</v>
      </c>
      <c r="AK2598" s="22">
        <v>1</v>
      </c>
      <c r="AL2598" s="18">
        <f t="shared" si="360"/>
        <v>1</v>
      </c>
      <c r="AM2598" s="18">
        <f t="shared" si="361"/>
        <v>1</v>
      </c>
      <c r="AN2598" s="18">
        <f t="shared" si="362"/>
        <v>1</v>
      </c>
      <c r="AO2598" s="18">
        <f t="shared" si="363"/>
        <v>1</v>
      </c>
      <c r="AP2598" s="18">
        <f t="shared" si="364"/>
        <v>1</v>
      </c>
      <c r="AQ2598" s="18">
        <f t="shared" si="365"/>
        <v>1</v>
      </c>
      <c r="AR2598" s="18">
        <f t="shared" si="366"/>
        <v>0</v>
      </c>
      <c r="AS2598" s="18">
        <f t="shared" si="367"/>
        <v>0</v>
      </c>
      <c r="AT2598" s="18">
        <f t="shared" si="368"/>
        <v>0</v>
      </c>
      <c r="AU2598" s="1" t="s">
        <v>33781</v>
      </c>
      <c r="AV2598" s="1" t="s">
        <v>33782</v>
      </c>
      <c r="AW2598" s="1" t="s">
        <v>33783</v>
      </c>
      <c r="AX2598" s="1" t="s">
        <v>33784</v>
      </c>
      <c r="AY2598" s="1" t="s">
        <v>33785</v>
      </c>
      <c r="AZ2598" s="1" t="s">
        <v>33786</v>
      </c>
      <c r="BG2598" s="1" t="s">
        <v>44</v>
      </c>
      <c r="BK2598" s="1" t="s">
        <v>28605</v>
      </c>
      <c r="BL2598" s="1">
        <v>3</v>
      </c>
      <c r="BM2598" s="1" t="s">
        <v>33787</v>
      </c>
      <c r="BR2598" s="1" t="s">
        <v>65199</v>
      </c>
      <c r="BS2598" s="1">
        <v>0.58699999999999997</v>
      </c>
      <c r="BU2598" s="1" t="s">
        <v>4</v>
      </c>
    </row>
    <row r="2599" spans="1:78" x14ac:dyDescent="0.25">
      <c r="A2599" s="2" t="s">
        <v>65200</v>
      </c>
      <c r="B2599" s="1">
        <v>80723</v>
      </c>
      <c r="C2599" s="1">
        <v>3</v>
      </c>
      <c r="D2599" s="1">
        <v>136573497</v>
      </c>
      <c r="E2599" s="1">
        <v>136573497</v>
      </c>
      <c r="F2599" s="1" t="s">
        <v>6</v>
      </c>
      <c r="G2599" s="2" t="s">
        <v>65201</v>
      </c>
      <c r="H2599" s="2" t="s">
        <v>24257</v>
      </c>
      <c r="I2599" s="2" t="s">
        <v>24258</v>
      </c>
      <c r="J2599" s="2" t="s">
        <v>3809</v>
      </c>
      <c r="K2599" s="2" t="s">
        <v>135</v>
      </c>
      <c r="L2599" s="1" t="s">
        <v>50</v>
      </c>
      <c r="M2599" s="1" t="s">
        <v>90</v>
      </c>
      <c r="N2599" s="1" t="s">
        <v>31</v>
      </c>
      <c r="O2599" s="1" t="s">
        <v>31</v>
      </c>
      <c r="R2599" s="1" t="s">
        <v>65202</v>
      </c>
      <c r="S2599" s="1" t="s">
        <v>6</v>
      </c>
      <c r="T2599" s="1">
        <v>2</v>
      </c>
      <c r="U2599" s="1">
        <v>409</v>
      </c>
      <c r="V2599" s="3">
        <v>1</v>
      </c>
      <c r="W2599" s="12" t="e">
        <v>#N/A</v>
      </c>
      <c r="X2599" s="12" t="e">
        <v>#N/A</v>
      </c>
      <c r="Y2599" s="12" t="e">
        <v>#N/A</v>
      </c>
      <c r="Z2599" s="9">
        <v>0.23178799999999999</v>
      </c>
      <c r="AA2599" s="10">
        <v>35</v>
      </c>
      <c r="AB2599" s="10">
        <v>116</v>
      </c>
      <c r="AC2599" s="20">
        <v>0.82</v>
      </c>
      <c r="AD2599" s="20">
        <v>0.55319240761421795</v>
      </c>
      <c r="AE2599" s="20">
        <v>0.984753124873474</v>
      </c>
      <c r="AF2599" s="15">
        <v>0.56153799999999998</v>
      </c>
      <c r="AG2599" s="16">
        <v>292</v>
      </c>
      <c r="AH2599" s="16">
        <v>228</v>
      </c>
      <c r="AI2599" s="22">
        <v>1</v>
      </c>
      <c r="AJ2599" s="22">
        <v>0.95599705441000704</v>
      </c>
      <c r="AK2599" s="22">
        <v>1</v>
      </c>
      <c r="AL2599" s="18">
        <f t="shared" si="360"/>
        <v>1</v>
      </c>
      <c r="AM2599" s="18">
        <f t="shared" si="361"/>
        <v>1</v>
      </c>
      <c r="AN2599" s="18">
        <f t="shared" si="362"/>
        <v>1</v>
      </c>
      <c r="AO2599" s="18">
        <f t="shared" si="363"/>
        <v>1</v>
      </c>
      <c r="AP2599" s="18">
        <f t="shared" si="364"/>
        <v>1</v>
      </c>
      <c r="AQ2599" s="18">
        <f t="shared" si="365"/>
        <v>1</v>
      </c>
      <c r="AR2599" s="18">
        <f t="shared" si="366"/>
        <v>0</v>
      </c>
      <c r="AS2599" s="18">
        <f t="shared" si="367"/>
        <v>1</v>
      </c>
      <c r="AT2599" s="18">
        <f t="shared" si="368"/>
        <v>1</v>
      </c>
      <c r="AU2599" s="1" t="s">
        <v>65203</v>
      </c>
      <c r="AV2599" s="1" t="s">
        <v>65204</v>
      </c>
      <c r="AW2599" s="1" t="s">
        <v>65205</v>
      </c>
      <c r="AX2599" s="1" t="s">
        <v>65206</v>
      </c>
      <c r="AY2599" s="1" t="s">
        <v>65207</v>
      </c>
      <c r="AZ2599" s="1" t="s">
        <v>65208</v>
      </c>
      <c r="BA2599" s="1">
        <v>65</v>
      </c>
      <c r="BG2599" s="1" t="s">
        <v>34100</v>
      </c>
      <c r="BK2599" s="1" t="s">
        <v>170</v>
      </c>
      <c r="BL2599" s="1">
        <v>1</v>
      </c>
      <c r="BR2599" s="1" t="s">
        <v>65209</v>
      </c>
      <c r="BS2599" s="1">
        <v>0.39300000000000002</v>
      </c>
      <c r="BU2599" s="1" t="s">
        <v>4</v>
      </c>
    </row>
    <row r="2600" spans="1:78" x14ac:dyDescent="0.25">
      <c r="A2600" s="2" t="s">
        <v>65210</v>
      </c>
      <c r="B2600" s="1">
        <v>161291</v>
      </c>
      <c r="C2600" s="1">
        <v>14</v>
      </c>
      <c r="D2600" s="1">
        <v>61746795</v>
      </c>
      <c r="E2600" s="1">
        <v>61746795</v>
      </c>
      <c r="F2600" s="1" t="s">
        <v>6</v>
      </c>
      <c r="G2600" s="2" t="s">
        <v>65211</v>
      </c>
      <c r="K2600" s="2" t="s">
        <v>586</v>
      </c>
      <c r="L2600" s="1" t="s">
        <v>50</v>
      </c>
      <c r="M2600" s="1" t="s">
        <v>51</v>
      </c>
      <c r="N2600" s="1" t="s">
        <v>52</v>
      </c>
      <c r="O2600" s="1" t="s">
        <v>52</v>
      </c>
      <c r="R2600" s="1" t="s">
        <v>65212</v>
      </c>
      <c r="S2600" s="1" t="s">
        <v>10</v>
      </c>
      <c r="T2600" s="1">
        <v>1</v>
      </c>
      <c r="V2600" s="3">
        <v>1</v>
      </c>
      <c r="W2600" s="12" t="e">
        <v>#N/A</v>
      </c>
      <c r="X2600" s="12" t="e">
        <v>#N/A</v>
      </c>
      <c r="Y2600" s="12" t="e">
        <v>#N/A</v>
      </c>
      <c r="Z2600" s="9">
        <v>0.235294</v>
      </c>
      <c r="AA2600" s="10">
        <v>4</v>
      </c>
      <c r="AB2600" s="10">
        <v>13</v>
      </c>
      <c r="AC2600" s="20">
        <v>0.84</v>
      </c>
      <c r="AD2600" s="20">
        <v>0.28770339918998</v>
      </c>
      <c r="AE2600" s="20">
        <v>0.98512642849310905</v>
      </c>
      <c r="AF2600" s="15">
        <v>0.41025600000000001</v>
      </c>
      <c r="AG2600" s="16">
        <v>16</v>
      </c>
      <c r="AH2600" s="16">
        <v>23</v>
      </c>
      <c r="AI2600" s="22">
        <v>1</v>
      </c>
      <c r="AJ2600" s="22">
        <v>0.62144702775595095</v>
      </c>
      <c r="AK2600" s="22">
        <v>1</v>
      </c>
      <c r="AL2600" s="18">
        <f t="shared" si="360"/>
        <v>1</v>
      </c>
      <c r="AM2600" s="18">
        <f t="shared" si="361"/>
        <v>1</v>
      </c>
      <c r="AN2600" s="18">
        <f t="shared" si="362"/>
        <v>1</v>
      </c>
      <c r="AO2600" s="18">
        <f t="shared" si="363"/>
        <v>1</v>
      </c>
      <c r="AP2600" s="18">
        <f t="shared" si="364"/>
        <v>1</v>
      </c>
      <c r="AQ2600" s="18">
        <f t="shared" si="365"/>
        <v>1</v>
      </c>
      <c r="AR2600" s="18">
        <f t="shared" si="366"/>
        <v>0</v>
      </c>
      <c r="AS2600" s="18">
        <f t="shared" si="367"/>
        <v>1</v>
      </c>
      <c r="AT2600" s="18">
        <f t="shared" si="368"/>
        <v>0</v>
      </c>
      <c r="AU2600" s="1" t="s">
        <v>65213</v>
      </c>
      <c r="AV2600" s="1" t="s">
        <v>65214</v>
      </c>
      <c r="AW2600" s="1" t="s">
        <v>65215</v>
      </c>
      <c r="AX2600" s="1" t="s">
        <v>65216</v>
      </c>
      <c r="AY2600" s="1" t="s">
        <v>65217</v>
      </c>
      <c r="AZ2600" s="1" t="s">
        <v>65218</v>
      </c>
      <c r="BG2600" s="1" t="s">
        <v>44</v>
      </c>
      <c r="BL2600" s="1">
        <v>0</v>
      </c>
      <c r="BP2600" s="1" t="s">
        <v>65219</v>
      </c>
      <c r="BR2600" s="1" t="s">
        <v>65220</v>
      </c>
      <c r="BS2600" s="1">
        <v>0.56699999999999995</v>
      </c>
      <c r="BU2600" s="1" t="s">
        <v>4</v>
      </c>
    </row>
    <row r="2601" spans="1:78" x14ac:dyDescent="0.25">
      <c r="A2601" s="2" t="s">
        <v>65210</v>
      </c>
      <c r="B2601" s="1">
        <v>161291</v>
      </c>
      <c r="C2601" s="1">
        <v>14</v>
      </c>
      <c r="D2601" s="1">
        <v>61746821</v>
      </c>
      <c r="E2601" s="1">
        <v>61746821</v>
      </c>
      <c r="F2601" s="1" t="s">
        <v>6</v>
      </c>
      <c r="G2601" s="2" t="s">
        <v>65221</v>
      </c>
      <c r="H2601" s="2" t="s">
        <v>65222</v>
      </c>
      <c r="I2601" s="2" t="s">
        <v>65223</v>
      </c>
      <c r="J2601" s="2" t="s">
        <v>65224</v>
      </c>
      <c r="K2601" s="2" t="s">
        <v>49</v>
      </c>
      <c r="L2601" s="1" t="s">
        <v>50</v>
      </c>
      <c r="M2601" s="1" t="s">
        <v>51</v>
      </c>
      <c r="N2601" s="1" t="s">
        <v>52</v>
      </c>
      <c r="O2601" s="1" t="s">
        <v>52</v>
      </c>
      <c r="R2601" s="1" t="s">
        <v>65212</v>
      </c>
      <c r="S2601" s="1" t="s">
        <v>10</v>
      </c>
      <c r="T2601" s="1">
        <v>1</v>
      </c>
      <c r="U2601" s="1">
        <v>1710</v>
      </c>
      <c r="V2601" s="3">
        <v>1</v>
      </c>
      <c r="W2601" s="12" t="e">
        <v>#N/A</v>
      </c>
      <c r="X2601" s="12" t="e">
        <v>#N/A</v>
      </c>
      <c r="Y2601" s="12" t="e">
        <v>#N/A</v>
      </c>
      <c r="Z2601" s="9">
        <v>0.282051</v>
      </c>
      <c r="AA2601" s="10">
        <v>11</v>
      </c>
      <c r="AB2601" s="10">
        <v>28</v>
      </c>
      <c r="AC2601" s="20">
        <v>1</v>
      </c>
      <c r="AD2601" s="20">
        <v>0.49974803663087403</v>
      </c>
      <c r="AE2601" s="20">
        <v>1</v>
      </c>
      <c r="AF2601" s="15">
        <v>0.477273</v>
      </c>
      <c r="AG2601" s="16">
        <v>21</v>
      </c>
      <c r="AH2601" s="16">
        <v>23</v>
      </c>
      <c r="AI2601" s="22">
        <v>1</v>
      </c>
      <c r="AJ2601" s="22">
        <v>0.71647089323771995</v>
      </c>
      <c r="AK2601" s="22">
        <v>1</v>
      </c>
      <c r="AL2601" s="18">
        <f t="shared" si="360"/>
        <v>1</v>
      </c>
      <c r="AM2601" s="18">
        <f t="shared" si="361"/>
        <v>1</v>
      </c>
      <c r="AN2601" s="18">
        <f t="shared" si="362"/>
        <v>1</v>
      </c>
      <c r="AO2601" s="18">
        <f t="shared" si="363"/>
        <v>1</v>
      </c>
      <c r="AP2601" s="18">
        <f t="shared" si="364"/>
        <v>1</v>
      </c>
      <c r="AQ2601" s="18">
        <f t="shared" si="365"/>
        <v>1</v>
      </c>
      <c r="AR2601" s="18">
        <f t="shared" si="366"/>
        <v>0</v>
      </c>
      <c r="AS2601" s="18">
        <f t="shared" si="367"/>
        <v>0</v>
      </c>
      <c r="AT2601" s="18">
        <f t="shared" si="368"/>
        <v>0</v>
      </c>
      <c r="AU2601" s="1" t="s">
        <v>65213</v>
      </c>
      <c r="AV2601" s="1" t="s">
        <v>65214</v>
      </c>
      <c r="AW2601" s="1" t="s">
        <v>65215</v>
      </c>
      <c r="AX2601" s="1" t="s">
        <v>65216</v>
      </c>
      <c r="AY2601" s="1" t="s">
        <v>65217</v>
      </c>
      <c r="AZ2601" s="1" t="s">
        <v>65218</v>
      </c>
      <c r="BA2601" s="1">
        <v>349</v>
      </c>
      <c r="BB2601" s="1" t="s">
        <v>9171</v>
      </c>
      <c r="BG2601" s="1" t="s">
        <v>44</v>
      </c>
      <c r="BL2601" s="1">
        <v>0</v>
      </c>
      <c r="BP2601" s="1" t="s">
        <v>65219</v>
      </c>
      <c r="BR2601" s="1" t="s">
        <v>65225</v>
      </c>
      <c r="BS2601" s="1">
        <v>0.58199999999999996</v>
      </c>
      <c r="BU2601" s="1" t="s">
        <v>4</v>
      </c>
    </row>
    <row r="2602" spans="1:78" x14ac:dyDescent="0.25">
      <c r="A2602" s="2" t="s">
        <v>65226</v>
      </c>
      <c r="B2602" s="1">
        <v>440026</v>
      </c>
      <c r="C2602" s="1">
        <v>11</v>
      </c>
      <c r="D2602" s="1">
        <v>9308040</v>
      </c>
      <c r="E2602" s="1">
        <v>9308040</v>
      </c>
      <c r="F2602" s="1" t="s">
        <v>6</v>
      </c>
      <c r="G2602" s="2" t="s">
        <v>65227</v>
      </c>
      <c r="H2602" s="2" t="s">
        <v>65229</v>
      </c>
      <c r="I2602" s="2" t="s">
        <v>65230</v>
      </c>
      <c r="J2602" s="2" t="s">
        <v>65231</v>
      </c>
      <c r="K2602" s="2" t="s">
        <v>49</v>
      </c>
      <c r="L2602" s="1" t="s">
        <v>50</v>
      </c>
      <c r="M2602" s="1" t="s">
        <v>52</v>
      </c>
      <c r="N2602" s="1" t="s">
        <v>90</v>
      </c>
      <c r="O2602" s="1" t="s">
        <v>90</v>
      </c>
      <c r="R2602" s="1" t="s">
        <v>65228</v>
      </c>
      <c r="S2602" s="1" t="s">
        <v>10</v>
      </c>
      <c r="T2602" s="1">
        <v>6</v>
      </c>
      <c r="U2602" s="1">
        <v>976</v>
      </c>
      <c r="V2602" s="3">
        <v>1</v>
      </c>
      <c r="W2602" s="12" t="e">
        <v>#N/A</v>
      </c>
      <c r="X2602" s="12" t="e">
        <v>#N/A</v>
      </c>
      <c r="Y2602" s="12" t="e">
        <v>#N/A</v>
      </c>
      <c r="Z2602" s="9">
        <v>0.34090900000000002</v>
      </c>
      <c r="AA2602" s="10">
        <v>135</v>
      </c>
      <c r="AB2602" s="10">
        <v>261</v>
      </c>
      <c r="AC2602" s="20">
        <v>1</v>
      </c>
      <c r="AD2602" s="20">
        <v>0.83896305387581505</v>
      </c>
      <c r="AE2602" s="20">
        <v>1</v>
      </c>
      <c r="AF2602" s="15">
        <v>0.40675499999999998</v>
      </c>
      <c r="AG2602" s="16">
        <v>277</v>
      </c>
      <c r="AH2602" s="16">
        <v>404</v>
      </c>
      <c r="AI2602" s="22">
        <v>1</v>
      </c>
      <c r="AJ2602" s="22">
        <v>0.87169634169508503</v>
      </c>
      <c r="AK2602" s="22">
        <v>1</v>
      </c>
      <c r="AL2602" s="18">
        <f t="shared" si="360"/>
        <v>1</v>
      </c>
      <c r="AM2602" s="18">
        <f t="shared" si="361"/>
        <v>1</v>
      </c>
      <c r="AN2602" s="18">
        <f t="shared" si="362"/>
        <v>1</v>
      </c>
      <c r="AO2602" s="18">
        <f t="shared" si="363"/>
        <v>1</v>
      </c>
      <c r="AP2602" s="18">
        <f t="shared" si="364"/>
        <v>1</v>
      </c>
      <c r="AQ2602" s="18">
        <f t="shared" si="365"/>
        <v>1</v>
      </c>
      <c r="AR2602" s="18">
        <f t="shared" si="366"/>
        <v>0</v>
      </c>
      <c r="AS2602" s="18">
        <f t="shared" si="367"/>
        <v>0</v>
      </c>
      <c r="AT2602" s="18">
        <f t="shared" si="368"/>
        <v>0</v>
      </c>
      <c r="AU2602" s="1" t="s">
        <v>65232</v>
      </c>
      <c r="AV2602" s="1" t="s">
        <v>65233</v>
      </c>
      <c r="AW2602" s="1" t="s">
        <v>65234</v>
      </c>
      <c r="AX2602" s="1" t="s">
        <v>65235</v>
      </c>
      <c r="AY2602" s="1" t="s">
        <v>65236</v>
      </c>
      <c r="AZ2602" s="1" t="s">
        <v>65237</v>
      </c>
      <c r="BA2602" s="1">
        <v>223</v>
      </c>
      <c r="BG2602" s="1" t="s">
        <v>44</v>
      </c>
      <c r="BL2602" s="1">
        <v>0</v>
      </c>
      <c r="BP2602" s="1" t="s">
        <v>65238</v>
      </c>
      <c r="BR2602" s="1" t="s">
        <v>65239</v>
      </c>
      <c r="BS2602" s="1">
        <v>0.35299999999999998</v>
      </c>
      <c r="BU2602" s="1" t="s">
        <v>4</v>
      </c>
    </row>
    <row r="2603" spans="1:78" x14ac:dyDescent="0.25">
      <c r="A2603" s="2" t="s">
        <v>65240</v>
      </c>
      <c r="B2603" s="1">
        <v>113452</v>
      </c>
      <c r="C2603" s="1">
        <v>1</v>
      </c>
      <c r="D2603" s="1">
        <v>33366847</v>
      </c>
      <c r="E2603" s="1">
        <v>33366847</v>
      </c>
      <c r="F2603" s="1" t="s">
        <v>6</v>
      </c>
      <c r="G2603" s="2" t="s">
        <v>65241</v>
      </c>
      <c r="K2603" s="2" t="s">
        <v>2190</v>
      </c>
      <c r="L2603" s="1" t="s">
        <v>50</v>
      </c>
      <c r="M2603" s="1" t="s">
        <v>51</v>
      </c>
      <c r="N2603" s="1" t="s">
        <v>52</v>
      </c>
      <c r="O2603" s="1" t="s">
        <v>52</v>
      </c>
      <c r="R2603" s="1" t="s">
        <v>65242</v>
      </c>
      <c r="S2603" s="1" t="s">
        <v>10</v>
      </c>
      <c r="T2603" s="1">
        <v>1</v>
      </c>
      <c r="V2603" s="3">
        <v>1</v>
      </c>
      <c r="W2603" s="12" t="e">
        <v>#N/A</v>
      </c>
      <c r="X2603" s="12" t="e">
        <v>#N/A</v>
      </c>
      <c r="Y2603" s="12" t="e">
        <v>#N/A</v>
      </c>
      <c r="Z2603" s="9">
        <v>0.212121</v>
      </c>
      <c r="AA2603" s="10">
        <v>7</v>
      </c>
      <c r="AB2603" s="10">
        <v>26</v>
      </c>
      <c r="AC2603" s="20">
        <v>0.98</v>
      </c>
      <c r="AD2603" s="20">
        <v>0.40352437089064203</v>
      </c>
      <c r="AE2603" s="20">
        <v>1</v>
      </c>
      <c r="AF2603" s="15">
        <v>0.32558100000000001</v>
      </c>
      <c r="AG2603" s="16">
        <v>14</v>
      </c>
      <c r="AH2603" s="16">
        <v>29</v>
      </c>
      <c r="AI2603" s="22">
        <v>1</v>
      </c>
      <c r="AJ2603" s="22">
        <v>0.60590432459246701</v>
      </c>
      <c r="AK2603" s="22">
        <v>1</v>
      </c>
      <c r="AL2603" s="18">
        <f t="shared" si="360"/>
        <v>1</v>
      </c>
      <c r="AM2603" s="18">
        <f t="shared" si="361"/>
        <v>1</v>
      </c>
      <c r="AN2603" s="18">
        <f t="shared" si="362"/>
        <v>1</v>
      </c>
      <c r="AO2603" s="18">
        <f t="shared" si="363"/>
        <v>1</v>
      </c>
      <c r="AP2603" s="18">
        <f t="shared" si="364"/>
        <v>1</v>
      </c>
      <c r="AQ2603" s="18">
        <f t="shared" si="365"/>
        <v>1</v>
      </c>
      <c r="AR2603" s="18">
        <f t="shared" si="366"/>
        <v>0</v>
      </c>
      <c r="AS2603" s="18">
        <f t="shared" si="367"/>
        <v>0</v>
      </c>
      <c r="AT2603" s="18">
        <f t="shared" si="368"/>
        <v>0</v>
      </c>
      <c r="AU2603" s="1" t="s">
        <v>65243</v>
      </c>
      <c r="AV2603" s="1" t="s">
        <v>65244</v>
      </c>
      <c r="AW2603" s="1" t="s">
        <v>65245</v>
      </c>
      <c r="AX2603" s="1" t="s">
        <v>65246</v>
      </c>
      <c r="AY2603" s="1" t="s">
        <v>65247</v>
      </c>
      <c r="AZ2603" s="1" t="s">
        <v>65248</v>
      </c>
      <c r="BG2603" s="1" t="s">
        <v>44</v>
      </c>
      <c r="BL2603" s="1">
        <v>0</v>
      </c>
      <c r="BN2603" s="1" t="s">
        <v>40199</v>
      </c>
      <c r="BR2603" s="1" t="s">
        <v>65249</v>
      </c>
      <c r="BS2603" s="1">
        <v>0.71599999999999997</v>
      </c>
      <c r="BU2603" s="1" t="s">
        <v>4</v>
      </c>
    </row>
    <row r="2604" spans="1:78" x14ac:dyDescent="0.25">
      <c r="A2604" s="2" t="s">
        <v>65250</v>
      </c>
      <c r="B2604" s="1">
        <v>55219</v>
      </c>
      <c r="C2604" s="1">
        <v>1</v>
      </c>
      <c r="D2604" s="1">
        <v>25775375</v>
      </c>
      <c r="E2604" s="1">
        <v>25775375</v>
      </c>
      <c r="F2604" s="1" t="s">
        <v>6</v>
      </c>
      <c r="G2604" s="2" t="s">
        <v>65251</v>
      </c>
      <c r="H2604" s="2" t="s">
        <v>18366</v>
      </c>
      <c r="I2604" s="2" t="s">
        <v>65253</v>
      </c>
      <c r="J2604" s="2" t="s">
        <v>65254</v>
      </c>
      <c r="K2604" s="2" t="s">
        <v>30</v>
      </c>
      <c r="L2604" s="1" t="s">
        <v>8</v>
      </c>
      <c r="M2604" s="1" t="s">
        <v>52</v>
      </c>
      <c r="N2604" s="1" t="s">
        <v>10</v>
      </c>
      <c r="O2604" s="1" t="s">
        <v>10</v>
      </c>
      <c r="R2604" s="1" t="s">
        <v>65252</v>
      </c>
      <c r="S2604" s="1" t="s">
        <v>6</v>
      </c>
      <c r="T2604" s="1">
        <v>3</v>
      </c>
      <c r="U2604" s="1">
        <v>501</v>
      </c>
      <c r="V2604" s="3">
        <v>1</v>
      </c>
      <c r="W2604" s="12" t="e">
        <v>#N/A</v>
      </c>
      <c r="X2604" s="12" t="e">
        <v>#N/A</v>
      </c>
      <c r="Y2604" s="12" t="e">
        <v>#N/A</v>
      </c>
      <c r="Z2604" s="9" t="s">
        <v>4</v>
      </c>
      <c r="AA2604" s="10" t="s">
        <v>4</v>
      </c>
      <c r="AB2604" s="10" t="s">
        <v>4</v>
      </c>
      <c r="AC2604" s="20">
        <v>0</v>
      </c>
      <c r="AD2604" s="20">
        <v>0</v>
      </c>
      <c r="AE2604" s="20">
        <v>0</v>
      </c>
      <c r="AF2604" s="15">
        <v>0.02</v>
      </c>
      <c r="AG2604" s="16">
        <v>7</v>
      </c>
      <c r="AH2604" s="16">
        <v>422</v>
      </c>
      <c r="AI2604" s="22">
        <v>0.06</v>
      </c>
      <c r="AJ2604" s="22">
        <v>1.7873623278667601E-2</v>
      </c>
      <c r="AK2604" s="22">
        <v>0.149841530810324</v>
      </c>
      <c r="AL2604" s="18">
        <f t="shared" si="360"/>
        <v>0</v>
      </c>
      <c r="AM2604" s="18">
        <f t="shared" si="361"/>
        <v>0</v>
      </c>
      <c r="AN2604" s="18">
        <f t="shared" si="362"/>
        <v>0</v>
      </c>
      <c r="AO2604" s="18">
        <f t="shared" si="363"/>
        <v>0</v>
      </c>
      <c r="AP2604" s="18">
        <f t="shared" si="364"/>
        <v>0</v>
      </c>
      <c r="AQ2604" s="18">
        <f t="shared" si="365"/>
        <v>0</v>
      </c>
      <c r="AR2604" s="18">
        <f t="shared" si="366"/>
        <v>1</v>
      </c>
      <c r="AS2604" s="18">
        <f t="shared" si="367"/>
        <v>1</v>
      </c>
      <c r="AT2604" s="18">
        <f t="shared" si="368"/>
        <v>1</v>
      </c>
      <c r="AU2604" s="1" t="s">
        <v>65255</v>
      </c>
      <c r="AV2604" s="1" t="s">
        <v>65256</v>
      </c>
      <c r="AW2604" s="1" t="s">
        <v>65257</v>
      </c>
      <c r="AX2604" s="1" t="s">
        <v>65258</v>
      </c>
      <c r="AY2604" s="1" t="s">
        <v>65259</v>
      </c>
      <c r="AZ2604" s="1" t="s">
        <v>65260</v>
      </c>
      <c r="BA2604" s="1">
        <v>100</v>
      </c>
      <c r="BC2604" s="1" t="s">
        <v>4</v>
      </c>
      <c r="BD2604" s="1" t="s">
        <v>4</v>
      </c>
      <c r="BG2604" s="1" t="s">
        <v>65261</v>
      </c>
      <c r="BL2604" s="1">
        <v>0</v>
      </c>
      <c r="BN2604" s="1" t="s">
        <v>65262</v>
      </c>
      <c r="BP2604" s="1" t="s">
        <v>65263</v>
      </c>
      <c r="BR2604" s="1" t="s">
        <v>65264</v>
      </c>
      <c r="BS2604" s="1">
        <v>0.34300000000000003</v>
      </c>
      <c r="BT2604" s="1" t="s">
        <v>4</v>
      </c>
      <c r="BU2604" s="1" t="s">
        <v>4</v>
      </c>
      <c r="BZ2604" s="1" t="s">
        <v>4</v>
      </c>
    </row>
    <row r="2605" spans="1:78" x14ac:dyDescent="0.25">
      <c r="A2605" s="2" t="s">
        <v>65265</v>
      </c>
      <c r="B2605" s="1">
        <v>51754</v>
      </c>
      <c r="C2605" s="1">
        <v>9</v>
      </c>
      <c r="D2605" s="1">
        <v>35852944</v>
      </c>
      <c r="E2605" s="1">
        <v>35852944</v>
      </c>
      <c r="F2605" s="1" t="s">
        <v>6</v>
      </c>
      <c r="G2605" s="2" t="s">
        <v>65266</v>
      </c>
      <c r="H2605" s="2" t="s">
        <v>65268</v>
      </c>
      <c r="I2605" s="2" t="s">
        <v>65269</v>
      </c>
      <c r="J2605" s="2" t="s">
        <v>65270</v>
      </c>
      <c r="K2605" s="2" t="s">
        <v>49</v>
      </c>
      <c r="L2605" s="1" t="s">
        <v>50</v>
      </c>
      <c r="M2605" s="1" t="s">
        <v>90</v>
      </c>
      <c r="N2605" s="1" t="s">
        <v>31</v>
      </c>
      <c r="O2605" s="1" t="s">
        <v>31</v>
      </c>
      <c r="R2605" s="1" t="s">
        <v>65267</v>
      </c>
      <c r="S2605" s="1" t="s">
        <v>6</v>
      </c>
      <c r="T2605" s="1">
        <v>12</v>
      </c>
      <c r="U2605" s="1">
        <v>1955</v>
      </c>
      <c r="V2605" s="3">
        <v>1</v>
      </c>
      <c r="W2605" s="12" t="e">
        <v>#N/A</v>
      </c>
      <c r="X2605" s="12" t="e">
        <v>#N/A</v>
      </c>
      <c r="Y2605" s="12" t="e">
        <v>#N/A</v>
      </c>
      <c r="Z2605" s="9">
        <v>0.15942000000000001</v>
      </c>
      <c r="AA2605" s="10">
        <v>33</v>
      </c>
      <c r="AB2605" s="10">
        <v>174</v>
      </c>
      <c r="AC2605" s="20">
        <v>0.71</v>
      </c>
      <c r="AD2605" s="20">
        <v>0.39530756430866498</v>
      </c>
      <c r="AE2605" s="20">
        <v>0.96567730495553195</v>
      </c>
      <c r="AF2605" s="15">
        <v>0.25974000000000003</v>
      </c>
      <c r="AG2605" s="16">
        <v>80</v>
      </c>
      <c r="AH2605" s="16">
        <v>228</v>
      </c>
      <c r="AI2605" s="22">
        <v>0.97</v>
      </c>
      <c r="AJ2605" s="22">
        <v>0.66147739479155399</v>
      </c>
      <c r="AK2605" s="22">
        <v>1</v>
      </c>
      <c r="AL2605" s="18">
        <f t="shared" si="360"/>
        <v>1</v>
      </c>
      <c r="AM2605" s="18">
        <f t="shared" si="361"/>
        <v>1</v>
      </c>
      <c r="AN2605" s="18">
        <f t="shared" si="362"/>
        <v>0</v>
      </c>
      <c r="AO2605" s="18">
        <f t="shared" si="363"/>
        <v>1</v>
      </c>
      <c r="AP2605" s="18">
        <f t="shared" si="364"/>
        <v>1</v>
      </c>
      <c r="AQ2605" s="18">
        <f t="shared" si="365"/>
        <v>1</v>
      </c>
      <c r="AR2605" s="18">
        <f t="shared" si="366"/>
        <v>0</v>
      </c>
      <c r="AS2605" s="18">
        <f t="shared" si="367"/>
        <v>1</v>
      </c>
      <c r="AT2605" s="18">
        <f t="shared" si="368"/>
        <v>0</v>
      </c>
      <c r="AU2605" s="1" t="s">
        <v>65271</v>
      </c>
      <c r="AV2605" s="1" t="s">
        <v>65272</v>
      </c>
      <c r="AW2605" s="1" t="s">
        <v>65273</v>
      </c>
      <c r="AX2605" s="1" t="s">
        <v>65274</v>
      </c>
      <c r="AY2605" s="1" t="s">
        <v>65275</v>
      </c>
      <c r="AZ2605" s="1" t="s">
        <v>65276</v>
      </c>
      <c r="BA2605" s="1">
        <v>314</v>
      </c>
      <c r="BB2605" s="1" t="s">
        <v>390</v>
      </c>
      <c r="BF2605" s="1" t="s">
        <v>65277</v>
      </c>
      <c r="BG2605" s="1" t="s">
        <v>65278</v>
      </c>
      <c r="BH2605" s="1" t="s">
        <v>304</v>
      </c>
      <c r="BK2605" s="1" t="s">
        <v>170</v>
      </c>
      <c r="BL2605" s="1">
        <v>1</v>
      </c>
      <c r="BR2605" s="1" t="s">
        <v>65279</v>
      </c>
      <c r="BS2605" s="1">
        <v>0.55700000000000005</v>
      </c>
      <c r="BU2605" s="1" t="s">
        <v>4</v>
      </c>
    </row>
    <row r="2606" spans="1:78" x14ac:dyDescent="0.25">
      <c r="A2606" s="2" t="s">
        <v>65280</v>
      </c>
      <c r="B2606" s="1">
        <v>7112</v>
      </c>
      <c r="C2606" s="1">
        <v>12</v>
      </c>
      <c r="D2606" s="1">
        <v>98921671</v>
      </c>
      <c r="E2606" s="1">
        <v>98921672</v>
      </c>
      <c r="F2606" s="1" t="s">
        <v>6</v>
      </c>
      <c r="G2606" s="2" t="s">
        <v>65281</v>
      </c>
      <c r="H2606" s="2" t="s">
        <v>65284</v>
      </c>
      <c r="I2606" s="2" t="s">
        <v>65285</v>
      </c>
      <c r="J2606" s="2" t="s">
        <v>65286</v>
      </c>
      <c r="K2606" s="2" t="s">
        <v>436</v>
      </c>
      <c r="L2606" s="1" t="s">
        <v>437</v>
      </c>
      <c r="M2606" s="1" t="s">
        <v>10</v>
      </c>
      <c r="N2606" s="1" t="s">
        <v>31</v>
      </c>
      <c r="O2606" s="1" t="s">
        <v>31</v>
      </c>
      <c r="R2606" s="1" t="s">
        <v>65282</v>
      </c>
      <c r="S2606" s="1" t="s">
        <v>6</v>
      </c>
      <c r="T2606" s="1">
        <v>2</v>
      </c>
      <c r="U2606" s="1" t="s">
        <v>65283</v>
      </c>
      <c r="V2606" s="3">
        <v>1</v>
      </c>
      <c r="W2606" s="12" t="e">
        <v>#N/A</v>
      </c>
      <c r="X2606" s="12" t="e">
        <v>#N/A</v>
      </c>
      <c r="Y2606" s="12" t="e">
        <v>#N/A</v>
      </c>
      <c r="Z2606" s="9">
        <v>0.04</v>
      </c>
      <c r="AA2606" s="10">
        <v>9</v>
      </c>
      <c r="AB2606" s="10">
        <v>230</v>
      </c>
      <c r="AC2606" s="20">
        <v>0.14000000000000001</v>
      </c>
      <c r="AD2606" s="20">
        <v>5.2830016929689701E-2</v>
      </c>
      <c r="AE2606" s="20">
        <v>0.28628633159383499</v>
      </c>
      <c r="AF2606" s="15" t="s">
        <v>4</v>
      </c>
      <c r="AG2606" s="16" t="s">
        <v>4</v>
      </c>
      <c r="AH2606" s="16" t="s">
        <v>4</v>
      </c>
      <c r="AI2606" s="22">
        <v>0</v>
      </c>
      <c r="AJ2606" s="22">
        <v>0</v>
      </c>
      <c r="AK2606" s="22">
        <v>0</v>
      </c>
      <c r="AL2606" s="18">
        <f t="shared" si="360"/>
        <v>0</v>
      </c>
      <c r="AM2606" s="18">
        <f t="shared" si="361"/>
        <v>0</v>
      </c>
      <c r="AN2606" s="18">
        <f t="shared" si="362"/>
        <v>0</v>
      </c>
      <c r="AO2606" s="18">
        <f t="shared" si="363"/>
        <v>0</v>
      </c>
      <c r="AP2606" s="18">
        <f t="shared" si="364"/>
        <v>0</v>
      </c>
      <c r="AQ2606" s="18">
        <f t="shared" si="365"/>
        <v>0</v>
      </c>
      <c r="AR2606" s="18">
        <f t="shared" si="366"/>
        <v>0</v>
      </c>
      <c r="AS2606" s="18">
        <f t="shared" si="367"/>
        <v>0</v>
      </c>
      <c r="AT2606" s="18">
        <f t="shared" si="368"/>
        <v>0</v>
      </c>
      <c r="AU2606" s="1" t="s">
        <v>65287</v>
      </c>
      <c r="AV2606" s="1" t="s">
        <v>65288</v>
      </c>
      <c r="AW2606" s="1" t="s">
        <v>65289</v>
      </c>
      <c r="AX2606" s="1" t="s">
        <v>65290</v>
      </c>
      <c r="AY2606" s="1" t="s">
        <v>65291</v>
      </c>
      <c r="AZ2606" s="1" t="s">
        <v>65292</v>
      </c>
      <c r="BA2606" s="1">
        <v>96</v>
      </c>
      <c r="BB2606" s="1" t="s">
        <v>65293</v>
      </c>
      <c r="BC2606" s="1" t="s">
        <v>4</v>
      </c>
      <c r="BG2606" s="1" t="s">
        <v>65294</v>
      </c>
      <c r="BH2606" s="1" t="s">
        <v>65295</v>
      </c>
      <c r="BK2606" s="1" t="s">
        <v>1135</v>
      </c>
      <c r="BL2606" s="1">
        <v>2</v>
      </c>
      <c r="BR2606" s="1" t="s">
        <v>65296</v>
      </c>
      <c r="BS2606" s="1">
        <v>0.33200000000000002</v>
      </c>
      <c r="BT2606" s="1" t="s">
        <v>4</v>
      </c>
      <c r="BU2606" s="1" t="s">
        <v>4</v>
      </c>
      <c r="BZ2606" s="1" t="s">
        <v>4</v>
      </c>
    </row>
    <row r="2607" spans="1:78" x14ac:dyDescent="0.25">
      <c r="A2607" s="2" t="s">
        <v>33801</v>
      </c>
      <c r="B2607" s="1">
        <v>9407</v>
      </c>
      <c r="C2607" s="1">
        <v>4</v>
      </c>
      <c r="D2607" s="1">
        <v>68699087</v>
      </c>
      <c r="E2607" s="1">
        <v>68699087</v>
      </c>
      <c r="F2607" s="1" t="s">
        <v>6</v>
      </c>
      <c r="G2607" s="2" t="s">
        <v>65297</v>
      </c>
      <c r="H2607" s="2" t="s">
        <v>65298</v>
      </c>
      <c r="I2607" s="2" t="s">
        <v>65299</v>
      </c>
      <c r="J2607" s="2" t="s">
        <v>65300</v>
      </c>
      <c r="K2607" s="2" t="s">
        <v>49</v>
      </c>
      <c r="L2607" s="1" t="s">
        <v>50</v>
      </c>
      <c r="M2607" s="1" t="s">
        <v>51</v>
      </c>
      <c r="N2607" s="1" t="s">
        <v>52</v>
      </c>
      <c r="O2607" s="1" t="s">
        <v>52</v>
      </c>
      <c r="R2607" s="1" t="s">
        <v>33803</v>
      </c>
      <c r="S2607" s="1" t="s">
        <v>10</v>
      </c>
      <c r="T2607" s="1">
        <v>7</v>
      </c>
      <c r="U2607" s="1">
        <v>592</v>
      </c>
      <c r="V2607" s="3">
        <v>1</v>
      </c>
      <c r="W2607" s="12" t="e">
        <v>#N/A</v>
      </c>
      <c r="X2607" s="12" t="e">
        <v>#N/A</v>
      </c>
      <c r="Y2607" s="12" t="e">
        <v>#N/A</v>
      </c>
      <c r="Z2607" s="9">
        <v>0.29703000000000002</v>
      </c>
      <c r="AA2607" s="10">
        <v>120</v>
      </c>
      <c r="AB2607" s="10">
        <v>284</v>
      </c>
      <c r="AC2607" s="20">
        <v>1</v>
      </c>
      <c r="AD2607" s="20">
        <v>0.77368104814028704</v>
      </c>
      <c r="AE2607" s="20">
        <v>1</v>
      </c>
      <c r="AF2607" s="15">
        <v>0.39599000000000001</v>
      </c>
      <c r="AG2607" s="16">
        <v>158</v>
      </c>
      <c r="AH2607" s="16">
        <v>241</v>
      </c>
      <c r="AI2607" s="22">
        <v>1</v>
      </c>
      <c r="AJ2607" s="22">
        <v>0.83690302355575696</v>
      </c>
      <c r="AK2607" s="22">
        <v>1</v>
      </c>
      <c r="AL2607" s="18">
        <f t="shared" si="360"/>
        <v>1</v>
      </c>
      <c r="AM2607" s="18">
        <f t="shared" si="361"/>
        <v>1</v>
      </c>
      <c r="AN2607" s="18">
        <f t="shared" si="362"/>
        <v>1</v>
      </c>
      <c r="AO2607" s="18">
        <f t="shared" si="363"/>
        <v>1</v>
      </c>
      <c r="AP2607" s="18">
        <f t="shared" si="364"/>
        <v>1</v>
      </c>
      <c r="AQ2607" s="18">
        <f t="shared" si="365"/>
        <v>1</v>
      </c>
      <c r="AR2607" s="18">
        <f t="shared" si="366"/>
        <v>0</v>
      </c>
      <c r="AS2607" s="18">
        <f t="shared" si="367"/>
        <v>0</v>
      </c>
      <c r="AT2607" s="18">
        <f t="shared" si="368"/>
        <v>0</v>
      </c>
      <c r="AU2607" s="1" t="s">
        <v>65301</v>
      </c>
      <c r="AV2607" s="1" t="s">
        <v>33808</v>
      </c>
      <c r="AW2607" s="1" t="s">
        <v>33809</v>
      </c>
      <c r="AX2607" s="1" t="s">
        <v>33810</v>
      </c>
      <c r="AY2607" s="1" t="s">
        <v>33811</v>
      </c>
      <c r="AZ2607" s="1" t="s">
        <v>33812</v>
      </c>
      <c r="BA2607" s="1">
        <v>176</v>
      </c>
      <c r="BB2607" s="1" t="s">
        <v>233</v>
      </c>
      <c r="BF2607" s="1" t="s">
        <v>33814</v>
      </c>
      <c r="BG2607" s="1" t="s">
        <v>6885</v>
      </c>
      <c r="BH2607" s="1" t="s">
        <v>562</v>
      </c>
      <c r="BK2607" s="1" t="s">
        <v>170</v>
      </c>
      <c r="BL2607" s="1">
        <v>1</v>
      </c>
      <c r="BR2607" s="1" t="s">
        <v>65302</v>
      </c>
      <c r="BS2607" s="1">
        <v>0.47299999999999998</v>
      </c>
      <c r="BU2607" s="1" t="s">
        <v>4</v>
      </c>
    </row>
    <row r="2608" spans="1:78" x14ac:dyDescent="0.25">
      <c r="A2608" s="2" t="s">
        <v>65303</v>
      </c>
      <c r="B2608" s="1">
        <v>5651</v>
      </c>
      <c r="C2608" s="1">
        <v>21</v>
      </c>
      <c r="D2608" s="1">
        <v>19713794</v>
      </c>
      <c r="E2608" s="1">
        <v>19713794</v>
      </c>
      <c r="F2608" s="1" t="s">
        <v>6</v>
      </c>
      <c r="G2608" s="2" t="s">
        <v>65304</v>
      </c>
      <c r="H2608" s="2" t="s">
        <v>43691</v>
      </c>
      <c r="I2608" s="2" t="s">
        <v>65306</v>
      </c>
      <c r="J2608" s="2" t="s">
        <v>65307</v>
      </c>
      <c r="K2608" s="2" t="s">
        <v>135</v>
      </c>
      <c r="L2608" s="1" t="s">
        <v>50</v>
      </c>
      <c r="M2608" s="1" t="s">
        <v>51</v>
      </c>
      <c r="N2608" s="1" t="s">
        <v>52</v>
      </c>
      <c r="O2608" s="1" t="s">
        <v>52</v>
      </c>
      <c r="R2608" s="1" t="s">
        <v>65305</v>
      </c>
      <c r="S2608" s="1" t="s">
        <v>10</v>
      </c>
      <c r="T2608" s="1">
        <v>13</v>
      </c>
      <c r="U2608" s="1">
        <v>1531</v>
      </c>
      <c r="V2608" s="3">
        <v>1</v>
      </c>
      <c r="W2608" s="12" t="e">
        <v>#N/A</v>
      </c>
      <c r="X2608" s="12" t="e">
        <v>#N/A</v>
      </c>
      <c r="Y2608" s="12" t="e">
        <v>#N/A</v>
      </c>
      <c r="Z2608" s="9">
        <v>0.267206</v>
      </c>
      <c r="AA2608" s="10">
        <v>66</v>
      </c>
      <c r="AB2608" s="10">
        <v>181</v>
      </c>
      <c r="AC2608" s="20">
        <v>0.95</v>
      </c>
      <c r="AD2608" s="20">
        <v>0.68050823521135295</v>
      </c>
      <c r="AE2608" s="20">
        <v>1</v>
      </c>
      <c r="AF2608" s="15">
        <v>0.38383800000000001</v>
      </c>
      <c r="AG2608" s="16">
        <v>114</v>
      </c>
      <c r="AH2608" s="16">
        <v>183</v>
      </c>
      <c r="AI2608" s="22">
        <v>1</v>
      </c>
      <c r="AJ2608" s="22">
        <v>0.80306725981260296</v>
      </c>
      <c r="AK2608" s="22">
        <v>1</v>
      </c>
      <c r="AL2608" s="18">
        <f t="shared" si="360"/>
        <v>1</v>
      </c>
      <c r="AM2608" s="18">
        <f t="shared" si="361"/>
        <v>1</v>
      </c>
      <c r="AN2608" s="18">
        <f t="shared" si="362"/>
        <v>1</v>
      </c>
      <c r="AO2608" s="18">
        <f t="shared" si="363"/>
        <v>1</v>
      </c>
      <c r="AP2608" s="18">
        <f t="shared" si="364"/>
        <v>1</v>
      </c>
      <c r="AQ2608" s="18">
        <f t="shared" si="365"/>
        <v>1</v>
      </c>
      <c r="AR2608" s="18">
        <f t="shared" si="366"/>
        <v>0</v>
      </c>
      <c r="AS2608" s="18">
        <f t="shared" si="367"/>
        <v>0</v>
      </c>
      <c r="AT2608" s="18">
        <f t="shared" si="368"/>
        <v>0</v>
      </c>
      <c r="AV2608" s="1" t="s">
        <v>65308</v>
      </c>
      <c r="AW2608" s="1" t="s">
        <v>65309</v>
      </c>
      <c r="AX2608" s="1" t="s">
        <v>65310</v>
      </c>
      <c r="AY2608" s="1" t="s">
        <v>65311</v>
      </c>
      <c r="AZ2608" s="1" t="s">
        <v>65312</v>
      </c>
      <c r="BA2608" s="1">
        <v>500</v>
      </c>
      <c r="BB2608" s="1" t="s">
        <v>55276</v>
      </c>
      <c r="BF2608" s="1" t="s">
        <v>129</v>
      </c>
      <c r="BG2608" s="1" t="s">
        <v>65313</v>
      </c>
      <c r="BH2608" s="1" t="s">
        <v>65314</v>
      </c>
      <c r="BK2608" s="1" t="s">
        <v>65315</v>
      </c>
      <c r="BL2608" s="1">
        <v>8</v>
      </c>
      <c r="BR2608" s="1" t="s">
        <v>65316</v>
      </c>
      <c r="BS2608" s="1">
        <v>0.378</v>
      </c>
      <c r="BU2608" s="1" t="s">
        <v>4</v>
      </c>
    </row>
    <row r="2609" spans="1:73" x14ac:dyDescent="0.25">
      <c r="A2609" s="2" t="s">
        <v>65317</v>
      </c>
      <c r="B2609" s="1">
        <v>56649</v>
      </c>
      <c r="C2609" s="1">
        <v>11</v>
      </c>
      <c r="D2609" s="1">
        <v>117965537</v>
      </c>
      <c r="E2609" s="1">
        <v>117965537</v>
      </c>
      <c r="F2609" s="1" t="s">
        <v>6</v>
      </c>
      <c r="G2609" s="2" t="s">
        <v>65318</v>
      </c>
      <c r="H2609" s="2" t="s">
        <v>20391</v>
      </c>
      <c r="I2609" s="2" t="s">
        <v>65320</v>
      </c>
      <c r="J2609" s="2" t="s">
        <v>65321</v>
      </c>
      <c r="K2609" s="2" t="s">
        <v>49</v>
      </c>
      <c r="L2609" s="1" t="s">
        <v>50</v>
      </c>
      <c r="M2609" s="1" t="s">
        <v>90</v>
      </c>
      <c r="N2609" s="1" t="s">
        <v>31</v>
      </c>
      <c r="O2609" s="1" t="s">
        <v>31</v>
      </c>
      <c r="R2609" s="1" t="s">
        <v>65319</v>
      </c>
      <c r="S2609" s="1" t="s">
        <v>6</v>
      </c>
      <c r="T2609" s="1">
        <v>2</v>
      </c>
      <c r="U2609" s="1">
        <v>301</v>
      </c>
      <c r="V2609" s="3">
        <v>1</v>
      </c>
      <c r="W2609" s="12" t="e">
        <v>#N/A</v>
      </c>
      <c r="X2609" s="12" t="e">
        <v>#N/A</v>
      </c>
      <c r="Y2609" s="12" t="e">
        <v>#N/A</v>
      </c>
      <c r="Z2609" s="9">
        <v>0.22580600000000001</v>
      </c>
      <c r="AA2609" s="10">
        <v>14</v>
      </c>
      <c r="AB2609" s="10">
        <v>48</v>
      </c>
      <c r="AC2609" s="20">
        <v>0.8</v>
      </c>
      <c r="AD2609" s="20">
        <v>0.45091687482762999</v>
      </c>
      <c r="AE2609" s="20">
        <v>0.98460344012826395</v>
      </c>
      <c r="AF2609" s="15">
        <v>0.4</v>
      </c>
      <c r="AG2609" s="16">
        <v>26</v>
      </c>
      <c r="AH2609" s="16">
        <v>39</v>
      </c>
      <c r="AI2609" s="22">
        <v>1</v>
      </c>
      <c r="AJ2609" s="22">
        <v>0.68433558399884398</v>
      </c>
      <c r="AK2609" s="22">
        <v>1</v>
      </c>
      <c r="AL2609" s="18">
        <f t="shared" si="360"/>
        <v>1</v>
      </c>
      <c r="AM2609" s="18">
        <f t="shared" si="361"/>
        <v>1</v>
      </c>
      <c r="AN2609" s="18">
        <f t="shared" si="362"/>
        <v>1</v>
      </c>
      <c r="AO2609" s="18">
        <f t="shared" si="363"/>
        <v>1</v>
      </c>
      <c r="AP2609" s="18">
        <f t="shared" si="364"/>
        <v>1</v>
      </c>
      <c r="AQ2609" s="18">
        <f t="shared" si="365"/>
        <v>1</v>
      </c>
      <c r="AR2609" s="18">
        <f t="shared" si="366"/>
        <v>0</v>
      </c>
      <c r="AS2609" s="18">
        <f t="shared" si="367"/>
        <v>1</v>
      </c>
      <c r="AT2609" s="18">
        <f t="shared" si="368"/>
        <v>0</v>
      </c>
      <c r="AU2609" s="1" t="s">
        <v>65322</v>
      </c>
      <c r="AV2609" s="1" t="s">
        <v>65323</v>
      </c>
      <c r="AW2609" s="1" t="s">
        <v>65324</v>
      </c>
      <c r="AX2609" s="1" t="s">
        <v>65325</v>
      </c>
      <c r="AY2609" s="1" t="s">
        <v>65326</v>
      </c>
      <c r="AZ2609" s="1" t="s">
        <v>65327</v>
      </c>
      <c r="BA2609" s="1">
        <v>4</v>
      </c>
      <c r="BB2609" s="1" t="s">
        <v>390</v>
      </c>
      <c r="BF2609" s="1" t="s">
        <v>129</v>
      </c>
      <c r="BG2609" s="1" t="s">
        <v>44</v>
      </c>
      <c r="BH2609" s="1" t="s">
        <v>65314</v>
      </c>
      <c r="BK2609" s="1" t="s">
        <v>7829</v>
      </c>
      <c r="BL2609" s="1">
        <v>2</v>
      </c>
      <c r="BM2609" s="1" t="s">
        <v>6024</v>
      </c>
      <c r="BN2609" s="1" t="s">
        <v>65328</v>
      </c>
      <c r="BP2609" s="1" t="s">
        <v>65329</v>
      </c>
      <c r="BR2609" s="1" t="s">
        <v>65330</v>
      </c>
      <c r="BS2609" s="1">
        <v>0.51200000000000001</v>
      </c>
      <c r="BU2609" s="1" t="s">
        <v>4</v>
      </c>
    </row>
    <row r="2610" spans="1:73" x14ac:dyDescent="0.25">
      <c r="A2610" s="2" t="s">
        <v>65331</v>
      </c>
      <c r="B2610" s="1">
        <v>360200</v>
      </c>
      <c r="C2610" s="1">
        <v>19</v>
      </c>
      <c r="D2610" s="1">
        <v>2408369</v>
      </c>
      <c r="E2610" s="1">
        <v>2408369</v>
      </c>
      <c r="F2610" s="1" t="s">
        <v>6</v>
      </c>
      <c r="G2610" s="2" t="s">
        <v>65332</v>
      </c>
      <c r="H2610" s="2" t="s">
        <v>50245</v>
      </c>
      <c r="I2610" s="2" t="s">
        <v>65334</v>
      </c>
      <c r="J2610" s="2" t="s">
        <v>62393</v>
      </c>
      <c r="K2610" s="2" t="s">
        <v>135</v>
      </c>
      <c r="L2610" s="1" t="s">
        <v>50</v>
      </c>
      <c r="M2610" s="1" t="s">
        <v>90</v>
      </c>
      <c r="N2610" s="1" t="s">
        <v>31</v>
      </c>
      <c r="O2610" s="1" t="s">
        <v>31</v>
      </c>
      <c r="R2610" s="1" t="s">
        <v>65333</v>
      </c>
      <c r="S2610" s="1" t="s">
        <v>6</v>
      </c>
      <c r="T2610" s="1">
        <v>7</v>
      </c>
      <c r="U2610" s="1">
        <v>756</v>
      </c>
      <c r="V2610" s="3">
        <v>1</v>
      </c>
      <c r="W2610" s="12" t="e">
        <v>#N/A</v>
      </c>
      <c r="X2610" s="12" t="e">
        <v>#N/A</v>
      </c>
      <c r="Y2610" s="12" t="e">
        <v>#N/A</v>
      </c>
      <c r="Z2610" s="9">
        <v>0.24812000000000001</v>
      </c>
      <c r="AA2610" s="10">
        <v>33</v>
      </c>
      <c r="AB2610" s="10">
        <v>100</v>
      </c>
      <c r="AC2610" s="20">
        <v>0.88</v>
      </c>
      <c r="AD2610" s="20">
        <v>0.58464379276683098</v>
      </c>
      <c r="AE2610" s="20">
        <v>1</v>
      </c>
      <c r="AF2610" s="15">
        <v>0.41530099999999998</v>
      </c>
      <c r="AG2610" s="16">
        <v>76</v>
      </c>
      <c r="AH2610" s="16">
        <v>107</v>
      </c>
      <c r="AI2610" s="22">
        <v>1</v>
      </c>
      <c r="AJ2610" s="22">
        <v>0.81398501400923895</v>
      </c>
      <c r="AK2610" s="22">
        <v>1</v>
      </c>
      <c r="AL2610" s="18">
        <f t="shared" si="360"/>
        <v>1</v>
      </c>
      <c r="AM2610" s="18">
        <f t="shared" si="361"/>
        <v>1</v>
      </c>
      <c r="AN2610" s="18">
        <f t="shared" si="362"/>
        <v>1</v>
      </c>
      <c r="AO2610" s="18">
        <f t="shared" si="363"/>
        <v>1</v>
      </c>
      <c r="AP2610" s="18">
        <f t="shared" si="364"/>
        <v>1</v>
      </c>
      <c r="AQ2610" s="18">
        <f t="shared" si="365"/>
        <v>1</v>
      </c>
      <c r="AR2610" s="18">
        <f t="shared" si="366"/>
        <v>0</v>
      </c>
      <c r="AS2610" s="18">
        <f t="shared" si="367"/>
        <v>0</v>
      </c>
      <c r="AT2610" s="18">
        <f t="shared" si="368"/>
        <v>0</v>
      </c>
      <c r="AU2610" s="1" t="s">
        <v>65335</v>
      </c>
      <c r="AV2610" s="1" t="s">
        <v>65336</v>
      </c>
      <c r="AW2610" s="1" t="s">
        <v>65337</v>
      </c>
      <c r="AX2610" s="1" t="s">
        <v>65338</v>
      </c>
      <c r="AY2610" s="1" t="s">
        <v>65339</v>
      </c>
      <c r="AZ2610" s="1" t="s">
        <v>65340</v>
      </c>
      <c r="BA2610" s="1">
        <v>252</v>
      </c>
      <c r="BB2610" s="1" t="s">
        <v>65341</v>
      </c>
      <c r="BF2610" s="1" t="s">
        <v>129</v>
      </c>
      <c r="BG2610" s="1" t="s">
        <v>82</v>
      </c>
      <c r="BH2610" s="1" t="s">
        <v>562</v>
      </c>
      <c r="BK2610" s="1" t="s">
        <v>512</v>
      </c>
      <c r="BL2610" s="1">
        <v>2</v>
      </c>
      <c r="BP2610" s="1" t="s">
        <v>872</v>
      </c>
      <c r="BR2610" s="1" t="s">
        <v>65342</v>
      </c>
      <c r="BS2610" s="1">
        <v>0.502</v>
      </c>
      <c r="BU2610" s="1" t="s">
        <v>4</v>
      </c>
    </row>
    <row r="2611" spans="1:73" x14ac:dyDescent="0.25">
      <c r="A2611" s="2" t="s">
        <v>65343</v>
      </c>
      <c r="B2611" s="1">
        <v>83857</v>
      </c>
      <c r="C2611" s="1">
        <v>12</v>
      </c>
      <c r="D2611" s="1">
        <v>29908664</v>
      </c>
      <c r="E2611" s="1">
        <v>29908664</v>
      </c>
      <c r="F2611" s="1" t="s">
        <v>6</v>
      </c>
      <c r="G2611" s="2" t="s">
        <v>65344</v>
      </c>
      <c r="H2611" s="2" t="s">
        <v>65346</v>
      </c>
      <c r="I2611" s="2" t="s">
        <v>65347</v>
      </c>
      <c r="J2611" s="2" t="s">
        <v>65348</v>
      </c>
      <c r="K2611" s="2" t="s">
        <v>49</v>
      </c>
      <c r="L2611" s="1" t="s">
        <v>50</v>
      </c>
      <c r="M2611" s="1" t="s">
        <v>90</v>
      </c>
      <c r="N2611" s="1" t="s">
        <v>31</v>
      </c>
      <c r="O2611" s="1" t="s">
        <v>31</v>
      </c>
      <c r="R2611" s="1" t="s">
        <v>65345</v>
      </c>
      <c r="S2611" s="1" t="s">
        <v>10</v>
      </c>
      <c r="T2611" s="1">
        <v>4</v>
      </c>
      <c r="U2611" s="1">
        <v>859</v>
      </c>
      <c r="V2611" s="3">
        <v>1</v>
      </c>
      <c r="W2611" s="12" t="e">
        <v>#N/A</v>
      </c>
      <c r="X2611" s="12" t="e">
        <v>#N/A</v>
      </c>
      <c r="Y2611" s="12" t="e">
        <v>#N/A</v>
      </c>
      <c r="Z2611" s="9">
        <v>0.27450999999999998</v>
      </c>
      <c r="AA2611" s="10">
        <v>56</v>
      </c>
      <c r="AB2611" s="10">
        <v>148</v>
      </c>
      <c r="AC2611" s="20">
        <v>0.97</v>
      </c>
      <c r="AD2611" s="20">
        <v>0.68356200677648304</v>
      </c>
      <c r="AE2611" s="20">
        <v>1</v>
      </c>
      <c r="AF2611" s="15">
        <v>0.30578499999999997</v>
      </c>
      <c r="AG2611" s="16">
        <v>74</v>
      </c>
      <c r="AH2611" s="16">
        <v>168</v>
      </c>
      <c r="AI2611" s="22">
        <v>0.82</v>
      </c>
      <c r="AJ2611" s="22">
        <v>0.630876679789247</v>
      </c>
      <c r="AK2611" s="22">
        <v>0.97503092486760301</v>
      </c>
      <c r="AL2611" s="18">
        <f t="shared" si="360"/>
        <v>1</v>
      </c>
      <c r="AM2611" s="18">
        <f t="shared" si="361"/>
        <v>1</v>
      </c>
      <c r="AN2611" s="18">
        <f t="shared" si="362"/>
        <v>1</v>
      </c>
      <c r="AO2611" s="18">
        <f t="shared" si="363"/>
        <v>1</v>
      </c>
      <c r="AP2611" s="18">
        <f t="shared" si="364"/>
        <v>1</v>
      </c>
      <c r="AQ2611" s="18">
        <f t="shared" si="365"/>
        <v>1</v>
      </c>
      <c r="AR2611" s="18">
        <f t="shared" si="366"/>
        <v>0</v>
      </c>
      <c r="AS2611" s="18">
        <f t="shared" si="367"/>
        <v>0</v>
      </c>
      <c r="AT2611" s="18">
        <f t="shared" si="368"/>
        <v>0</v>
      </c>
      <c r="AU2611" s="1" t="s">
        <v>65349</v>
      </c>
      <c r="AV2611" s="1" t="s">
        <v>65350</v>
      </c>
      <c r="AW2611" s="1" t="s">
        <v>65351</v>
      </c>
      <c r="AX2611" s="1" t="s">
        <v>65352</v>
      </c>
      <c r="AY2611" s="1" t="s">
        <v>65353</v>
      </c>
      <c r="AZ2611" s="1" t="s">
        <v>65354</v>
      </c>
      <c r="BA2611" s="1">
        <v>237</v>
      </c>
      <c r="BG2611" s="1" t="s">
        <v>44</v>
      </c>
      <c r="BH2611" s="1" t="s">
        <v>3772</v>
      </c>
      <c r="BL2611" s="1">
        <v>0</v>
      </c>
      <c r="BM2611" s="1" t="s">
        <v>65355</v>
      </c>
      <c r="BR2611" s="1" t="s">
        <v>65356</v>
      </c>
      <c r="BS2611" s="1">
        <v>0.42299999999999999</v>
      </c>
      <c r="BU2611" s="1" t="s">
        <v>4</v>
      </c>
    </row>
    <row r="2612" spans="1:73" x14ac:dyDescent="0.25">
      <c r="A2612" s="2" t="s">
        <v>65357</v>
      </c>
      <c r="B2612" s="1">
        <v>388121</v>
      </c>
      <c r="C2612" s="1">
        <v>15</v>
      </c>
      <c r="D2612" s="1">
        <v>51350414</v>
      </c>
      <c r="E2612" s="1">
        <v>51350414</v>
      </c>
      <c r="F2612" s="1" t="s">
        <v>6</v>
      </c>
      <c r="G2612" s="2" t="s">
        <v>65358</v>
      </c>
      <c r="H2612" s="2" t="s">
        <v>65360</v>
      </c>
      <c r="I2612" s="2" t="s">
        <v>65361</v>
      </c>
      <c r="J2612" s="2" t="s">
        <v>65362</v>
      </c>
      <c r="K2612" s="2" t="s">
        <v>135</v>
      </c>
      <c r="L2612" s="1" t="s">
        <v>50</v>
      </c>
      <c r="M2612" s="1" t="s">
        <v>51</v>
      </c>
      <c r="N2612" s="1" t="s">
        <v>52</v>
      </c>
      <c r="O2612" s="1" t="s">
        <v>52</v>
      </c>
      <c r="R2612" s="1" t="s">
        <v>65359</v>
      </c>
      <c r="S2612" s="1" t="s">
        <v>10</v>
      </c>
      <c r="T2612" s="1">
        <v>3</v>
      </c>
      <c r="U2612" s="1">
        <v>643</v>
      </c>
      <c r="V2612" s="3">
        <v>1</v>
      </c>
      <c r="W2612" s="12" t="e">
        <v>#N/A</v>
      </c>
      <c r="X2612" s="12" t="e">
        <v>#N/A</v>
      </c>
      <c r="Y2612" s="12" t="e">
        <v>#N/A</v>
      </c>
      <c r="Z2612" s="9">
        <v>0.33864499999999997</v>
      </c>
      <c r="AA2612" s="10">
        <v>85</v>
      </c>
      <c r="AB2612" s="10">
        <v>166</v>
      </c>
      <c r="AC2612" s="20">
        <v>1</v>
      </c>
      <c r="AD2612" s="20">
        <v>0.810713263409365</v>
      </c>
      <c r="AE2612" s="20">
        <v>1</v>
      </c>
      <c r="AF2612" s="15">
        <v>0.41162199999999999</v>
      </c>
      <c r="AG2612" s="16">
        <v>170</v>
      </c>
      <c r="AH2612" s="16">
        <v>243</v>
      </c>
      <c r="AI2612" s="22">
        <v>1</v>
      </c>
      <c r="AJ2612" s="22">
        <v>0.85881753650896797</v>
      </c>
      <c r="AK2612" s="22">
        <v>1</v>
      </c>
      <c r="AL2612" s="18">
        <f t="shared" si="360"/>
        <v>1</v>
      </c>
      <c r="AM2612" s="18">
        <f t="shared" si="361"/>
        <v>1</v>
      </c>
      <c r="AN2612" s="18">
        <f t="shared" si="362"/>
        <v>1</v>
      </c>
      <c r="AO2612" s="18">
        <f t="shared" si="363"/>
        <v>1</v>
      </c>
      <c r="AP2612" s="18">
        <f t="shared" si="364"/>
        <v>1</v>
      </c>
      <c r="AQ2612" s="18">
        <f t="shared" si="365"/>
        <v>1</v>
      </c>
      <c r="AR2612" s="18">
        <f t="shared" si="366"/>
        <v>0</v>
      </c>
      <c r="AS2612" s="18">
        <f t="shared" si="367"/>
        <v>0</v>
      </c>
      <c r="AT2612" s="18">
        <f t="shared" si="368"/>
        <v>0</v>
      </c>
      <c r="AV2612" s="1" t="s">
        <v>65363</v>
      </c>
      <c r="AW2612" s="1" t="s">
        <v>65364</v>
      </c>
      <c r="AX2612" s="1" t="s">
        <v>65365</v>
      </c>
      <c r="AY2612" s="1" t="s">
        <v>65366</v>
      </c>
      <c r="AZ2612" s="1" t="s">
        <v>65367</v>
      </c>
      <c r="BA2612" s="1">
        <v>181</v>
      </c>
      <c r="BL2612" s="1">
        <v>0</v>
      </c>
      <c r="BP2612" s="1" t="s">
        <v>65368</v>
      </c>
      <c r="BR2612" s="1" t="s">
        <v>65369</v>
      </c>
      <c r="BS2612" s="1">
        <v>0.46800000000000003</v>
      </c>
      <c r="BU2612" s="1" t="s">
        <v>4</v>
      </c>
    </row>
    <row r="2613" spans="1:73" x14ac:dyDescent="0.25">
      <c r="A2613" s="2" t="s">
        <v>65370</v>
      </c>
      <c r="B2613" s="1">
        <v>8797</v>
      </c>
      <c r="C2613" s="1">
        <v>8</v>
      </c>
      <c r="D2613" s="1">
        <v>23049396</v>
      </c>
      <c r="E2613" s="1">
        <v>23049396</v>
      </c>
      <c r="F2613" s="1" t="s">
        <v>6</v>
      </c>
      <c r="G2613" s="2" t="s">
        <v>65371</v>
      </c>
      <c r="H2613" s="2" t="s">
        <v>65373</v>
      </c>
      <c r="I2613" s="2" t="s">
        <v>65374</v>
      </c>
      <c r="J2613" s="2" t="s">
        <v>65375</v>
      </c>
      <c r="K2613" s="2" t="s">
        <v>49</v>
      </c>
      <c r="L2613" s="1" t="s">
        <v>50</v>
      </c>
      <c r="M2613" s="1" t="s">
        <v>31</v>
      </c>
      <c r="N2613" s="1" t="s">
        <v>51</v>
      </c>
      <c r="O2613" s="1" t="s">
        <v>51</v>
      </c>
      <c r="R2613" s="1" t="s">
        <v>65372</v>
      </c>
      <c r="S2613" s="1" t="s">
        <v>10</v>
      </c>
      <c r="T2613" s="1">
        <v>10</v>
      </c>
      <c r="U2613" s="1">
        <v>1283</v>
      </c>
      <c r="V2613" s="3">
        <v>1</v>
      </c>
      <c r="W2613" s="12" t="e">
        <v>#N/A</v>
      </c>
      <c r="X2613" s="12" t="e">
        <v>#N/A</v>
      </c>
      <c r="Y2613" s="12" t="e">
        <v>#N/A</v>
      </c>
      <c r="Z2613" s="9">
        <v>0.34433999999999998</v>
      </c>
      <c r="AA2613" s="10">
        <v>73</v>
      </c>
      <c r="AB2613" s="10">
        <v>139</v>
      </c>
      <c r="AC2613" s="20">
        <v>0.86</v>
      </c>
      <c r="AD2613" s="20">
        <v>0.65414283115489302</v>
      </c>
      <c r="AE2613" s="20">
        <v>0.98596141387518199</v>
      </c>
      <c r="AF2613" s="15">
        <v>0.65816300000000005</v>
      </c>
      <c r="AG2613" s="16">
        <v>129</v>
      </c>
      <c r="AH2613" s="16">
        <v>67</v>
      </c>
      <c r="AI2613" s="22">
        <v>1</v>
      </c>
      <c r="AJ2613" s="22">
        <v>0.88491497251430096</v>
      </c>
      <c r="AK2613" s="22">
        <v>1</v>
      </c>
      <c r="AL2613" s="18">
        <f t="shared" si="360"/>
        <v>1</v>
      </c>
      <c r="AM2613" s="18">
        <f t="shared" si="361"/>
        <v>1</v>
      </c>
      <c r="AN2613" s="18">
        <f t="shared" si="362"/>
        <v>1</v>
      </c>
      <c r="AO2613" s="18">
        <f t="shared" si="363"/>
        <v>1</v>
      </c>
      <c r="AP2613" s="18">
        <f t="shared" si="364"/>
        <v>1</v>
      </c>
      <c r="AQ2613" s="18">
        <f t="shared" si="365"/>
        <v>1</v>
      </c>
      <c r="AR2613" s="18">
        <f t="shared" si="366"/>
        <v>0</v>
      </c>
      <c r="AS2613" s="18">
        <f t="shared" si="367"/>
        <v>1</v>
      </c>
      <c r="AT2613" s="18">
        <f t="shared" si="368"/>
        <v>1</v>
      </c>
      <c r="AV2613" s="1" t="s">
        <v>65376</v>
      </c>
      <c r="AW2613" s="1" t="s">
        <v>65377</v>
      </c>
      <c r="AX2613" s="1" t="s">
        <v>65378</v>
      </c>
      <c r="AY2613" s="1" t="s">
        <v>65379</v>
      </c>
      <c r="AZ2613" s="1" t="s">
        <v>33840</v>
      </c>
      <c r="BA2613" s="1">
        <v>406</v>
      </c>
      <c r="BB2613" s="1" t="s">
        <v>65380</v>
      </c>
      <c r="BF2613" s="1" t="s">
        <v>65381</v>
      </c>
      <c r="BH2613" s="1" t="s">
        <v>65382</v>
      </c>
      <c r="BK2613" s="1" t="s">
        <v>65383</v>
      </c>
      <c r="BL2613" s="1">
        <v>6</v>
      </c>
      <c r="BN2613" s="1" t="s">
        <v>65384</v>
      </c>
      <c r="BP2613" s="1" t="s">
        <v>65385</v>
      </c>
      <c r="BR2613" s="1" t="s">
        <v>65386</v>
      </c>
      <c r="BS2613" s="1">
        <v>0.54200000000000004</v>
      </c>
      <c r="BU2613" s="1" t="s">
        <v>4</v>
      </c>
    </row>
    <row r="2614" spans="1:73" x14ac:dyDescent="0.25">
      <c r="A2614" s="2" t="s">
        <v>65387</v>
      </c>
      <c r="B2614" s="1">
        <v>8793</v>
      </c>
      <c r="C2614" s="1">
        <v>8</v>
      </c>
      <c r="D2614" s="1">
        <v>23002112</v>
      </c>
      <c r="E2614" s="1">
        <v>23002112</v>
      </c>
      <c r="F2614" s="1" t="s">
        <v>6</v>
      </c>
      <c r="G2614" s="2" t="s">
        <v>65388</v>
      </c>
      <c r="H2614" s="2" t="s">
        <v>65390</v>
      </c>
      <c r="I2614" s="2" t="s">
        <v>65391</v>
      </c>
      <c r="J2614" s="2" t="s">
        <v>65392</v>
      </c>
      <c r="K2614" s="2" t="s">
        <v>49</v>
      </c>
      <c r="L2614" s="1" t="s">
        <v>50</v>
      </c>
      <c r="M2614" s="1" t="s">
        <v>90</v>
      </c>
      <c r="N2614" s="1" t="s">
        <v>31</v>
      </c>
      <c r="O2614" s="1" t="s">
        <v>31</v>
      </c>
      <c r="R2614" s="1" t="s">
        <v>65389</v>
      </c>
      <c r="S2614" s="1" t="s">
        <v>10</v>
      </c>
      <c r="T2614" s="1">
        <v>7</v>
      </c>
      <c r="U2614" s="1">
        <v>897</v>
      </c>
      <c r="V2614" s="3">
        <v>1</v>
      </c>
      <c r="W2614" s="12" t="e">
        <v>#N/A</v>
      </c>
      <c r="X2614" s="12" t="e">
        <v>#N/A</v>
      </c>
      <c r="Y2614" s="12" t="e">
        <v>#N/A</v>
      </c>
      <c r="Z2614" s="9">
        <v>0.39843699999999999</v>
      </c>
      <c r="AA2614" s="10">
        <v>51</v>
      </c>
      <c r="AB2614" s="10">
        <v>77</v>
      </c>
      <c r="AC2614" s="20">
        <v>0.99</v>
      </c>
      <c r="AD2614" s="20">
        <v>0.71917299891132402</v>
      </c>
      <c r="AE2614" s="20">
        <v>1</v>
      </c>
      <c r="AF2614" s="15">
        <v>0.57303400000000004</v>
      </c>
      <c r="AG2614" s="16">
        <v>102</v>
      </c>
      <c r="AH2614" s="16">
        <v>76</v>
      </c>
      <c r="AI2614" s="22">
        <v>0.94</v>
      </c>
      <c r="AJ2614" s="22">
        <v>0.78285316241243497</v>
      </c>
      <c r="AK2614" s="22">
        <v>1</v>
      </c>
      <c r="AL2614" s="18">
        <f t="shared" si="360"/>
        <v>1</v>
      </c>
      <c r="AM2614" s="18">
        <f t="shared" si="361"/>
        <v>1</v>
      </c>
      <c r="AN2614" s="18">
        <f t="shared" si="362"/>
        <v>1</v>
      </c>
      <c r="AO2614" s="18">
        <f t="shared" si="363"/>
        <v>1</v>
      </c>
      <c r="AP2614" s="18">
        <f t="shared" si="364"/>
        <v>1</v>
      </c>
      <c r="AQ2614" s="18">
        <f t="shared" si="365"/>
        <v>1</v>
      </c>
      <c r="AR2614" s="18">
        <f t="shared" si="366"/>
        <v>0</v>
      </c>
      <c r="AS2614" s="18">
        <f t="shared" si="367"/>
        <v>0</v>
      </c>
      <c r="AT2614" s="18">
        <f t="shared" si="368"/>
        <v>0</v>
      </c>
      <c r="AV2614" s="1" t="s">
        <v>65393</v>
      </c>
      <c r="AW2614" s="1" t="s">
        <v>65394</v>
      </c>
      <c r="AX2614" s="1" t="s">
        <v>65395</v>
      </c>
      <c r="AY2614" s="1" t="s">
        <v>65396</v>
      </c>
      <c r="AZ2614" s="1" t="s">
        <v>33840</v>
      </c>
      <c r="BA2614" s="1">
        <v>269</v>
      </c>
      <c r="BB2614" s="1" t="s">
        <v>390</v>
      </c>
      <c r="BF2614" s="1" t="s">
        <v>33841</v>
      </c>
      <c r="BG2614" s="1" t="s">
        <v>44</v>
      </c>
      <c r="BH2614" s="1" t="s">
        <v>65397</v>
      </c>
      <c r="BL2614" s="1">
        <v>0</v>
      </c>
      <c r="BN2614" s="1" t="s">
        <v>65398</v>
      </c>
      <c r="BP2614" s="1" t="s">
        <v>65399</v>
      </c>
      <c r="BR2614" s="1" t="s">
        <v>65400</v>
      </c>
      <c r="BS2614" s="1">
        <v>0.58699999999999997</v>
      </c>
      <c r="BU2614" s="1" t="s">
        <v>4</v>
      </c>
    </row>
    <row r="2615" spans="1:73" x14ac:dyDescent="0.25">
      <c r="A2615" s="2" t="s">
        <v>65401</v>
      </c>
      <c r="B2615" s="1">
        <v>943</v>
      </c>
      <c r="C2615" s="1">
        <v>1</v>
      </c>
      <c r="D2615" s="1">
        <v>12170128</v>
      </c>
      <c r="E2615" s="1">
        <v>12170128</v>
      </c>
      <c r="F2615" s="1" t="s">
        <v>6</v>
      </c>
      <c r="G2615" s="2" t="s">
        <v>65402</v>
      </c>
      <c r="H2615" s="2" t="s">
        <v>65360</v>
      </c>
      <c r="I2615" s="2" t="s">
        <v>65404</v>
      </c>
      <c r="J2615" s="2" t="s">
        <v>65405</v>
      </c>
      <c r="K2615" s="2" t="s">
        <v>135</v>
      </c>
      <c r="L2615" s="1" t="s">
        <v>50</v>
      </c>
      <c r="M2615" s="1" t="s">
        <v>90</v>
      </c>
      <c r="N2615" s="1" t="s">
        <v>31</v>
      </c>
      <c r="O2615" s="1" t="s">
        <v>31</v>
      </c>
      <c r="R2615" s="1" t="s">
        <v>65403</v>
      </c>
      <c r="S2615" s="1" t="s">
        <v>6</v>
      </c>
      <c r="T2615" s="1">
        <v>6</v>
      </c>
      <c r="U2615" s="1">
        <v>765</v>
      </c>
      <c r="V2615" s="3">
        <v>1</v>
      </c>
      <c r="W2615" s="12" t="e">
        <v>#N/A</v>
      </c>
      <c r="X2615" s="12" t="e">
        <v>#N/A</v>
      </c>
      <c r="Y2615" s="12" t="e">
        <v>#N/A</v>
      </c>
      <c r="Z2615" s="9">
        <v>0.19459499999999999</v>
      </c>
      <c r="AA2615" s="10">
        <v>72</v>
      </c>
      <c r="AB2615" s="10">
        <v>298</v>
      </c>
      <c r="AC2615" s="20">
        <v>0.9</v>
      </c>
      <c r="AD2615" s="20">
        <v>0.62944624600501997</v>
      </c>
      <c r="AE2615" s="20">
        <v>1</v>
      </c>
      <c r="AF2615" s="15">
        <v>0.281553</v>
      </c>
      <c r="AG2615" s="16">
        <v>116</v>
      </c>
      <c r="AH2615" s="16">
        <v>296</v>
      </c>
      <c r="AI2615" s="22">
        <v>1</v>
      </c>
      <c r="AJ2615" s="22">
        <v>0.78462948684967604</v>
      </c>
      <c r="AK2615" s="22">
        <v>1</v>
      </c>
      <c r="AL2615" s="18">
        <f t="shared" si="360"/>
        <v>1</v>
      </c>
      <c r="AM2615" s="18">
        <f t="shared" si="361"/>
        <v>1</v>
      </c>
      <c r="AN2615" s="18">
        <f t="shared" si="362"/>
        <v>1</v>
      </c>
      <c r="AO2615" s="18">
        <f t="shared" si="363"/>
        <v>1</v>
      </c>
      <c r="AP2615" s="18">
        <f t="shared" si="364"/>
        <v>1</v>
      </c>
      <c r="AQ2615" s="18">
        <f t="shared" si="365"/>
        <v>1</v>
      </c>
      <c r="AR2615" s="18">
        <f t="shared" si="366"/>
        <v>0</v>
      </c>
      <c r="AS2615" s="18">
        <f t="shared" si="367"/>
        <v>0</v>
      </c>
      <c r="AT2615" s="18">
        <f t="shared" si="368"/>
        <v>0</v>
      </c>
      <c r="AU2615" s="1" t="s">
        <v>65406</v>
      </c>
      <c r="AV2615" s="1" t="s">
        <v>65407</v>
      </c>
      <c r="AW2615" s="1" t="s">
        <v>65408</v>
      </c>
      <c r="AX2615" s="1" t="s">
        <v>65409</v>
      </c>
      <c r="AY2615" s="1" t="s">
        <v>65410</v>
      </c>
      <c r="AZ2615" s="1" t="s">
        <v>33840</v>
      </c>
      <c r="BA2615" s="1">
        <v>181</v>
      </c>
      <c r="BB2615" s="1" t="s">
        <v>233</v>
      </c>
      <c r="BF2615" s="1" t="s">
        <v>65411</v>
      </c>
      <c r="BG2615" s="1" t="s">
        <v>13821</v>
      </c>
      <c r="BK2615" s="1" t="s">
        <v>65412</v>
      </c>
      <c r="BL2615" s="1">
        <v>5</v>
      </c>
      <c r="BM2615" s="1" t="s">
        <v>15143</v>
      </c>
      <c r="BN2615" s="1" t="s">
        <v>65413</v>
      </c>
      <c r="BP2615" s="1" t="s">
        <v>65414</v>
      </c>
      <c r="BR2615" s="1" t="s">
        <v>65415</v>
      </c>
      <c r="BS2615" s="1">
        <v>0.627</v>
      </c>
      <c r="BU2615" s="1" t="s">
        <v>4</v>
      </c>
    </row>
    <row r="2616" spans="1:73" x14ac:dyDescent="0.25">
      <c r="A2616" s="2" t="s">
        <v>65416</v>
      </c>
      <c r="B2616" s="1">
        <v>63923</v>
      </c>
      <c r="C2616" s="1">
        <v>1</v>
      </c>
      <c r="D2616" s="1">
        <v>175063256</v>
      </c>
      <c r="E2616" s="1">
        <v>175063256</v>
      </c>
      <c r="F2616" s="1" t="s">
        <v>6</v>
      </c>
      <c r="G2616" s="2" t="s">
        <v>65417</v>
      </c>
      <c r="H2616" s="2" t="s">
        <v>65419</v>
      </c>
      <c r="I2616" s="2" t="s">
        <v>65420</v>
      </c>
      <c r="J2616" s="2" t="s">
        <v>65421</v>
      </c>
      <c r="K2616" s="2" t="s">
        <v>135</v>
      </c>
      <c r="L2616" s="1" t="s">
        <v>50</v>
      </c>
      <c r="M2616" s="1" t="s">
        <v>90</v>
      </c>
      <c r="N2616" s="1" t="s">
        <v>31</v>
      </c>
      <c r="O2616" s="1" t="s">
        <v>31</v>
      </c>
      <c r="R2616" s="1" t="s">
        <v>65418</v>
      </c>
      <c r="S2616" s="1" t="s">
        <v>6</v>
      </c>
      <c r="T2616" s="1">
        <v>7</v>
      </c>
      <c r="U2616" s="1">
        <v>1568</v>
      </c>
      <c r="V2616" s="3">
        <v>1</v>
      </c>
      <c r="W2616" s="12" t="e">
        <v>#N/A</v>
      </c>
      <c r="X2616" s="12" t="e">
        <v>#N/A</v>
      </c>
      <c r="Y2616" s="12" t="e">
        <v>#N/A</v>
      </c>
      <c r="Z2616" s="9">
        <v>0.27550999999999998</v>
      </c>
      <c r="AA2616" s="10">
        <v>27</v>
      </c>
      <c r="AB2616" s="10">
        <v>71</v>
      </c>
      <c r="AC2616" s="20">
        <v>0.98</v>
      </c>
      <c r="AD2616" s="20">
        <v>0.61577946952231</v>
      </c>
      <c r="AE2616" s="20">
        <v>1</v>
      </c>
      <c r="AF2616" s="15">
        <v>0.360902</v>
      </c>
      <c r="AG2616" s="16">
        <v>48</v>
      </c>
      <c r="AH2616" s="16">
        <v>85</v>
      </c>
      <c r="AI2616" s="22">
        <v>0.97</v>
      </c>
      <c r="AJ2616" s="22">
        <v>0.70347410727887405</v>
      </c>
      <c r="AK2616" s="22">
        <v>1</v>
      </c>
      <c r="AL2616" s="18">
        <f t="shared" si="360"/>
        <v>1</v>
      </c>
      <c r="AM2616" s="18">
        <f t="shared" si="361"/>
        <v>1</v>
      </c>
      <c r="AN2616" s="18">
        <f t="shared" si="362"/>
        <v>1</v>
      </c>
      <c r="AO2616" s="18">
        <f t="shared" si="363"/>
        <v>1</v>
      </c>
      <c r="AP2616" s="18">
        <f t="shared" si="364"/>
        <v>1</v>
      </c>
      <c r="AQ2616" s="18">
        <f t="shared" si="365"/>
        <v>1</v>
      </c>
      <c r="AR2616" s="18">
        <f t="shared" si="366"/>
        <v>0</v>
      </c>
      <c r="AS2616" s="18">
        <f t="shared" si="367"/>
        <v>0</v>
      </c>
      <c r="AT2616" s="18">
        <f t="shared" si="368"/>
        <v>0</v>
      </c>
      <c r="AU2616" s="1" t="s">
        <v>65422</v>
      </c>
      <c r="AV2616" s="1" t="s">
        <v>65423</v>
      </c>
      <c r="AW2616" s="1" t="s">
        <v>65424</v>
      </c>
      <c r="AX2616" s="1" t="s">
        <v>65425</v>
      </c>
      <c r="AY2616" s="1" t="s">
        <v>65426</v>
      </c>
      <c r="AZ2616" s="1" t="s">
        <v>65427</v>
      </c>
      <c r="BA2616" s="1">
        <v>485</v>
      </c>
      <c r="BB2616" s="1" t="s">
        <v>13997</v>
      </c>
      <c r="BF2616" s="1" t="s">
        <v>65428</v>
      </c>
      <c r="BG2616" s="1" t="s">
        <v>19428</v>
      </c>
      <c r="BK2616" s="1" t="s">
        <v>65429</v>
      </c>
      <c r="BL2616" s="1">
        <v>9</v>
      </c>
      <c r="BN2616" s="1" t="s">
        <v>65430</v>
      </c>
      <c r="BP2616" s="1" t="s">
        <v>65431</v>
      </c>
      <c r="BR2616" s="1" t="s">
        <v>65432</v>
      </c>
      <c r="BS2616" s="1">
        <v>0.55200000000000005</v>
      </c>
      <c r="BU2616" s="1" t="s">
        <v>4</v>
      </c>
    </row>
    <row r="2617" spans="1:73" x14ac:dyDescent="0.25">
      <c r="A2617" s="2" t="s">
        <v>65433</v>
      </c>
      <c r="B2617" s="1">
        <v>51086</v>
      </c>
      <c r="C2617" s="1">
        <v>1</v>
      </c>
      <c r="D2617" s="1">
        <v>74808832</v>
      </c>
      <c r="E2617" s="1">
        <v>74808832</v>
      </c>
      <c r="F2617" s="1" t="s">
        <v>6</v>
      </c>
      <c r="G2617" s="2" t="s">
        <v>65434</v>
      </c>
      <c r="H2617" s="2" t="s">
        <v>65436</v>
      </c>
      <c r="I2617" s="2" t="s">
        <v>65437</v>
      </c>
      <c r="J2617" s="2" t="s">
        <v>65438</v>
      </c>
      <c r="K2617" s="2" t="s">
        <v>49</v>
      </c>
      <c r="L2617" s="1" t="s">
        <v>50</v>
      </c>
      <c r="M2617" s="1" t="s">
        <v>90</v>
      </c>
      <c r="N2617" s="1" t="s">
        <v>31</v>
      </c>
      <c r="O2617" s="1" t="s">
        <v>31</v>
      </c>
      <c r="R2617" s="1" t="s">
        <v>65435</v>
      </c>
      <c r="S2617" s="1" t="s">
        <v>6</v>
      </c>
      <c r="T2617" s="1">
        <v>9</v>
      </c>
      <c r="U2617" s="1">
        <v>952</v>
      </c>
      <c r="V2617" s="3">
        <v>1</v>
      </c>
      <c r="W2617" s="12" t="e">
        <v>#N/A</v>
      </c>
      <c r="X2617" s="12" t="e">
        <v>#N/A</v>
      </c>
      <c r="Y2617" s="12" t="e">
        <v>#N/A</v>
      </c>
      <c r="Z2617" s="9">
        <v>0.37096800000000002</v>
      </c>
      <c r="AA2617" s="10">
        <v>23</v>
      </c>
      <c r="AB2617" s="10">
        <v>39</v>
      </c>
      <c r="AC2617" s="20">
        <v>1</v>
      </c>
      <c r="AD2617" s="20">
        <v>0.70545747846981999</v>
      </c>
      <c r="AE2617" s="20">
        <v>1</v>
      </c>
      <c r="AF2617" s="15">
        <v>0.35211300000000001</v>
      </c>
      <c r="AG2617" s="16">
        <v>25</v>
      </c>
      <c r="AH2617" s="16">
        <v>46</v>
      </c>
      <c r="AI2617" s="22">
        <v>0.94</v>
      </c>
      <c r="AJ2617" s="22">
        <v>0.62054428732783995</v>
      </c>
      <c r="AK2617" s="22">
        <v>1</v>
      </c>
      <c r="AL2617" s="18">
        <f t="shared" si="360"/>
        <v>1</v>
      </c>
      <c r="AM2617" s="18">
        <f t="shared" si="361"/>
        <v>1</v>
      </c>
      <c r="AN2617" s="18">
        <f t="shared" si="362"/>
        <v>1</v>
      </c>
      <c r="AO2617" s="18">
        <f t="shared" si="363"/>
        <v>1</v>
      </c>
      <c r="AP2617" s="18">
        <f t="shared" si="364"/>
        <v>1</v>
      </c>
      <c r="AQ2617" s="18">
        <f t="shared" si="365"/>
        <v>1</v>
      </c>
      <c r="AR2617" s="18">
        <f t="shared" si="366"/>
        <v>0</v>
      </c>
      <c r="AS2617" s="18">
        <f t="shared" si="367"/>
        <v>0</v>
      </c>
      <c r="AT2617" s="18">
        <f t="shared" si="368"/>
        <v>0</v>
      </c>
      <c r="AU2617" s="1" t="s">
        <v>65439</v>
      </c>
      <c r="AV2617" s="1" t="s">
        <v>65440</v>
      </c>
      <c r="AW2617" s="1" t="s">
        <v>65441</v>
      </c>
      <c r="AX2617" s="1" t="s">
        <v>65442</v>
      </c>
      <c r="AY2617" s="1" t="s">
        <v>65443</v>
      </c>
      <c r="AZ2617" s="1" t="s">
        <v>65444</v>
      </c>
      <c r="BA2617" s="1">
        <v>301</v>
      </c>
      <c r="BG2617" s="1" t="s">
        <v>2313</v>
      </c>
      <c r="BH2617" s="1" t="s">
        <v>65445</v>
      </c>
      <c r="BK2617" s="1" t="s">
        <v>65446</v>
      </c>
      <c r="BL2617" s="1">
        <v>10</v>
      </c>
      <c r="BR2617" s="1" t="s">
        <v>65447</v>
      </c>
      <c r="BS2617" s="1">
        <v>0.35799999999999998</v>
      </c>
      <c r="BU2617" s="1" t="s">
        <v>4</v>
      </c>
    </row>
    <row r="2618" spans="1:73" x14ac:dyDescent="0.25">
      <c r="A2618" s="2" t="s">
        <v>65448</v>
      </c>
      <c r="B2618" s="1">
        <v>7143</v>
      </c>
      <c r="C2618" s="1">
        <v>1</v>
      </c>
      <c r="D2618" s="1">
        <v>175336409</v>
      </c>
      <c r="E2618" s="1">
        <v>175336409</v>
      </c>
      <c r="F2618" s="1" t="s">
        <v>6</v>
      </c>
      <c r="G2618" s="2" t="s">
        <v>65463</v>
      </c>
      <c r="H2618" s="2" t="s">
        <v>65464</v>
      </c>
      <c r="I2618" s="2" t="s">
        <v>65465</v>
      </c>
      <c r="J2618" s="2" t="s">
        <v>65466</v>
      </c>
      <c r="K2618" s="2" t="s">
        <v>49</v>
      </c>
      <c r="L2618" s="1" t="s">
        <v>50</v>
      </c>
      <c r="M2618" s="1" t="s">
        <v>51</v>
      </c>
      <c r="N2618" s="1" t="s">
        <v>52</v>
      </c>
      <c r="O2618" s="1" t="s">
        <v>52</v>
      </c>
      <c r="R2618" s="1" t="s">
        <v>65450</v>
      </c>
      <c r="S2618" s="1" t="s">
        <v>10</v>
      </c>
      <c r="T2618" s="1">
        <v>8</v>
      </c>
      <c r="U2618" s="1">
        <v>2069</v>
      </c>
      <c r="V2618" s="3">
        <v>1</v>
      </c>
      <c r="W2618" s="12" t="e">
        <v>#N/A</v>
      </c>
      <c r="X2618" s="12" t="e">
        <v>#N/A</v>
      </c>
      <c r="Y2618" s="12" t="e">
        <v>#N/A</v>
      </c>
      <c r="Z2618" s="9">
        <v>0.18181800000000001</v>
      </c>
      <c r="AA2618" s="10">
        <v>20</v>
      </c>
      <c r="AB2618" s="10">
        <v>90</v>
      </c>
      <c r="AC2618" s="20">
        <v>0.65</v>
      </c>
      <c r="AD2618" s="20">
        <v>0.39229787705033498</v>
      </c>
      <c r="AE2618" s="20">
        <v>0.93640246530514704</v>
      </c>
      <c r="AF2618" s="15">
        <v>0.30935299999999999</v>
      </c>
      <c r="AG2618" s="16">
        <v>43</v>
      </c>
      <c r="AH2618" s="16">
        <v>96</v>
      </c>
      <c r="AI2618" s="22">
        <v>0.83</v>
      </c>
      <c r="AJ2618" s="22">
        <v>0.60247850771445199</v>
      </c>
      <c r="AK2618" s="22">
        <v>0.98296007165171395</v>
      </c>
      <c r="AL2618" s="18">
        <f t="shared" si="360"/>
        <v>1</v>
      </c>
      <c r="AM2618" s="18">
        <f t="shared" si="361"/>
        <v>1</v>
      </c>
      <c r="AN2618" s="18">
        <f t="shared" si="362"/>
        <v>0</v>
      </c>
      <c r="AO2618" s="18">
        <f t="shared" si="363"/>
        <v>1</v>
      </c>
      <c r="AP2618" s="18">
        <f t="shared" si="364"/>
        <v>1</v>
      </c>
      <c r="AQ2618" s="18">
        <f t="shared" si="365"/>
        <v>1</v>
      </c>
      <c r="AR2618" s="18">
        <f t="shared" si="366"/>
        <v>0</v>
      </c>
      <c r="AS2618" s="18">
        <f t="shared" si="367"/>
        <v>0</v>
      </c>
      <c r="AT2618" s="18">
        <f t="shared" si="368"/>
        <v>0</v>
      </c>
      <c r="AU2618" s="1" t="s">
        <v>65467</v>
      </c>
      <c r="AV2618" s="1" t="s">
        <v>65454</v>
      </c>
      <c r="AW2618" s="1" t="s">
        <v>65455</v>
      </c>
      <c r="AX2618" s="1" t="s">
        <v>65456</v>
      </c>
      <c r="AY2618" s="1" t="s">
        <v>65457</v>
      </c>
      <c r="AZ2618" s="1" t="s">
        <v>65458</v>
      </c>
      <c r="BA2618" s="1">
        <v>663</v>
      </c>
      <c r="BB2618" s="1" t="s">
        <v>65468</v>
      </c>
      <c r="BF2618" s="1" t="s">
        <v>42002</v>
      </c>
      <c r="BG2618" s="1" t="s">
        <v>130</v>
      </c>
      <c r="BK2618" s="1" t="s">
        <v>65460</v>
      </c>
      <c r="BL2618" s="1">
        <v>11</v>
      </c>
      <c r="BM2618" s="1" t="s">
        <v>65461</v>
      </c>
      <c r="BR2618" s="1" t="s">
        <v>65469</v>
      </c>
      <c r="BS2618" s="1">
        <v>0.498</v>
      </c>
      <c r="BU2618" s="1" t="s">
        <v>4</v>
      </c>
    </row>
    <row r="2619" spans="1:73" x14ac:dyDescent="0.25">
      <c r="A2619" s="2" t="s">
        <v>65448</v>
      </c>
      <c r="B2619" s="1">
        <v>7143</v>
      </c>
      <c r="C2619" s="1">
        <v>1</v>
      </c>
      <c r="D2619" s="1">
        <v>175331836</v>
      </c>
      <c r="E2619" s="1">
        <v>175331836</v>
      </c>
      <c r="F2619" s="1" t="s">
        <v>6</v>
      </c>
      <c r="G2619" s="2" t="s">
        <v>65449</v>
      </c>
      <c r="H2619" s="2" t="s">
        <v>18836</v>
      </c>
      <c r="I2619" s="2" t="s">
        <v>65451</v>
      </c>
      <c r="J2619" s="2" t="s">
        <v>65452</v>
      </c>
      <c r="K2619" s="2" t="s">
        <v>135</v>
      </c>
      <c r="L2619" s="1" t="s">
        <v>50</v>
      </c>
      <c r="M2619" s="1" t="s">
        <v>51</v>
      </c>
      <c r="N2619" s="1" t="s">
        <v>52</v>
      </c>
      <c r="O2619" s="1" t="s">
        <v>52</v>
      </c>
      <c r="R2619" s="1" t="s">
        <v>65450</v>
      </c>
      <c r="S2619" s="1" t="s">
        <v>10</v>
      </c>
      <c r="T2619" s="1">
        <v>12</v>
      </c>
      <c r="U2619" s="1">
        <v>2898</v>
      </c>
      <c r="V2619" s="3">
        <v>1</v>
      </c>
      <c r="W2619" s="12" t="e">
        <v>#N/A</v>
      </c>
      <c r="X2619" s="12" t="e">
        <v>#N/A</v>
      </c>
      <c r="Y2619" s="12" t="e">
        <v>#N/A</v>
      </c>
      <c r="Z2619" s="9">
        <v>0.247475</v>
      </c>
      <c r="AA2619" s="10">
        <v>49</v>
      </c>
      <c r="AB2619" s="10">
        <v>149</v>
      </c>
      <c r="AC2619" s="20">
        <v>0.88</v>
      </c>
      <c r="AD2619" s="20">
        <v>0.61527719279100501</v>
      </c>
      <c r="AE2619" s="20">
        <v>0.98998551471051199</v>
      </c>
      <c r="AF2619" s="15">
        <v>0.38806000000000002</v>
      </c>
      <c r="AG2619" s="16">
        <v>78</v>
      </c>
      <c r="AH2619" s="16">
        <v>123</v>
      </c>
      <c r="AI2619" s="22">
        <v>1</v>
      </c>
      <c r="AJ2619" s="22">
        <v>0.78374425373170598</v>
      </c>
      <c r="AK2619" s="22">
        <v>1</v>
      </c>
      <c r="AL2619" s="18">
        <f t="shared" si="360"/>
        <v>1</v>
      </c>
      <c r="AM2619" s="18">
        <f t="shared" si="361"/>
        <v>1</v>
      </c>
      <c r="AN2619" s="18">
        <f t="shared" si="362"/>
        <v>1</v>
      </c>
      <c r="AO2619" s="18">
        <f t="shared" si="363"/>
        <v>1</v>
      </c>
      <c r="AP2619" s="18">
        <f t="shared" si="364"/>
        <v>1</v>
      </c>
      <c r="AQ2619" s="18">
        <f t="shared" si="365"/>
        <v>1</v>
      </c>
      <c r="AR2619" s="18">
        <f t="shared" si="366"/>
        <v>0</v>
      </c>
      <c r="AS2619" s="18">
        <f t="shared" si="367"/>
        <v>1</v>
      </c>
      <c r="AT2619" s="18">
        <f t="shared" si="368"/>
        <v>0</v>
      </c>
      <c r="AU2619" s="1" t="s">
        <v>65453</v>
      </c>
      <c r="AV2619" s="1" t="s">
        <v>65454</v>
      </c>
      <c r="AW2619" s="1" t="s">
        <v>65455</v>
      </c>
      <c r="AX2619" s="1" t="s">
        <v>65456</v>
      </c>
      <c r="AY2619" s="1" t="s">
        <v>65457</v>
      </c>
      <c r="AZ2619" s="1" t="s">
        <v>65458</v>
      </c>
      <c r="BA2619" s="1">
        <v>939</v>
      </c>
      <c r="BB2619" s="1" t="s">
        <v>65459</v>
      </c>
      <c r="BF2619" s="1" t="s">
        <v>42002</v>
      </c>
      <c r="BG2619" s="1" t="s">
        <v>130</v>
      </c>
      <c r="BK2619" s="1" t="s">
        <v>65460</v>
      </c>
      <c r="BL2619" s="1">
        <v>11</v>
      </c>
      <c r="BM2619" s="1" t="s">
        <v>65461</v>
      </c>
      <c r="BR2619" s="1" t="s">
        <v>65462</v>
      </c>
      <c r="BS2619" s="1">
        <v>0.53700000000000003</v>
      </c>
      <c r="BU2619" s="1" t="s">
        <v>4</v>
      </c>
    </row>
    <row r="2620" spans="1:73" x14ac:dyDescent="0.25">
      <c r="A2620" s="2" t="s">
        <v>13974</v>
      </c>
      <c r="B2620" s="1">
        <v>84629</v>
      </c>
      <c r="C2620" s="1">
        <v>7</v>
      </c>
      <c r="D2620" s="1">
        <v>5352199</v>
      </c>
      <c r="E2620" s="1">
        <v>5352199</v>
      </c>
      <c r="F2620" s="1" t="s">
        <v>6</v>
      </c>
      <c r="G2620" s="2" t="s">
        <v>65470</v>
      </c>
      <c r="H2620" s="2" t="s">
        <v>65471</v>
      </c>
      <c r="I2620" s="2" t="s">
        <v>65472</v>
      </c>
      <c r="J2620" s="2" t="s">
        <v>65473</v>
      </c>
      <c r="K2620" s="2" t="s">
        <v>49</v>
      </c>
      <c r="L2620" s="1" t="s">
        <v>50</v>
      </c>
      <c r="M2620" s="1" t="s">
        <v>90</v>
      </c>
      <c r="N2620" s="1" t="s">
        <v>31</v>
      </c>
      <c r="O2620" s="1" t="s">
        <v>31</v>
      </c>
      <c r="R2620" s="1" t="s">
        <v>13976</v>
      </c>
      <c r="S2620" s="1" t="s">
        <v>10</v>
      </c>
      <c r="T2620" s="1">
        <v>27</v>
      </c>
      <c r="U2620" s="1">
        <v>8672</v>
      </c>
      <c r="V2620" s="3">
        <v>1</v>
      </c>
      <c r="W2620" s="12" t="e">
        <v>#N/A</v>
      </c>
      <c r="X2620" s="12" t="e">
        <v>#N/A</v>
      </c>
      <c r="Y2620" s="12" t="e">
        <v>#N/A</v>
      </c>
      <c r="Z2620" s="9">
        <v>0.51515200000000005</v>
      </c>
      <c r="AA2620" s="10">
        <v>85</v>
      </c>
      <c r="AB2620" s="10">
        <v>80</v>
      </c>
      <c r="AC2620" s="20">
        <v>1</v>
      </c>
      <c r="AD2620" s="20">
        <v>0.79815616614228602</v>
      </c>
      <c r="AE2620" s="20">
        <v>1</v>
      </c>
      <c r="AF2620" s="15">
        <v>0.59813099999999997</v>
      </c>
      <c r="AG2620" s="16">
        <v>192</v>
      </c>
      <c r="AH2620" s="16">
        <v>129</v>
      </c>
      <c r="AI2620" s="22">
        <v>1</v>
      </c>
      <c r="AJ2620" s="22">
        <v>0.86484287719917496</v>
      </c>
      <c r="AK2620" s="22">
        <v>1</v>
      </c>
      <c r="AL2620" s="18">
        <f t="shared" si="360"/>
        <v>1</v>
      </c>
      <c r="AM2620" s="18">
        <f t="shared" si="361"/>
        <v>1</v>
      </c>
      <c r="AN2620" s="18">
        <f t="shared" si="362"/>
        <v>1</v>
      </c>
      <c r="AO2620" s="18">
        <f t="shared" si="363"/>
        <v>1</v>
      </c>
      <c r="AP2620" s="18">
        <f t="shared" si="364"/>
        <v>1</v>
      </c>
      <c r="AQ2620" s="18">
        <f t="shared" si="365"/>
        <v>1</v>
      </c>
      <c r="AR2620" s="18">
        <f t="shared" si="366"/>
        <v>0</v>
      </c>
      <c r="AS2620" s="18">
        <f t="shared" si="367"/>
        <v>0</v>
      </c>
      <c r="AT2620" s="18">
        <f t="shared" si="368"/>
        <v>0</v>
      </c>
      <c r="AV2620" s="1" t="s">
        <v>13978</v>
      </c>
      <c r="AW2620" s="1" t="s">
        <v>13979</v>
      </c>
      <c r="AX2620" s="1" t="s">
        <v>13980</v>
      </c>
      <c r="AY2620" s="1" t="s">
        <v>13981</v>
      </c>
      <c r="AZ2620" s="1" t="s">
        <v>13982</v>
      </c>
      <c r="BA2620" s="1">
        <v>2775</v>
      </c>
      <c r="BH2620" s="1" t="s">
        <v>149</v>
      </c>
      <c r="BL2620" s="1">
        <v>0</v>
      </c>
      <c r="BN2620" s="1" t="s">
        <v>13983</v>
      </c>
      <c r="BP2620" s="1" t="s">
        <v>13984</v>
      </c>
      <c r="BR2620" s="1" t="s">
        <v>65474</v>
      </c>
      <c r="BS2620" s="1">
        <v>0.71099999999999997</v>
      </c>
      <c r="BU2620" s="1" t="s">
        <v>4</v>
      </c>
    </row>
    <row r="2621" spans="1:73" x14ac:dyDescent="0.25">
      <c r="A2621" s="2" t="s">
        <v>33939</v>
      </c>
      <c r="B2621" s="1">
        <v>7145</v>
      </c>
      <c r="C2621" s="1">
        <v>2</v>
      </c>
      <c r="D2621" s="1">
        <v>218683029</v>
      </c>
      <c r="E2621" s="1">
        <v>218683029</v>
      </c>
      <c r="F2621" s="1" t="s">
        <v>6</v>
      </c>
      <c r="G2621" s="2" t="s">
        <v>65475</v>
      </c>
      <c r="H2621" s="2" t="s">
        <v>65476</v>
      </c>
      <c r="I2621" s="2" t="s">
        <v>65477</v>
      </c>
      <c r="J2621" s="2" t="s">
        <v>65478</v>
      </c>
      <c r="K2621" s="2" t="s">
        <v>135</v>
      </c>
      <c r="L2621" s="1" t="s">
        <v>50</v>
      </c>
      <c r="M2621" s="1" t="s">
        <v>51</v>
      </c>
      <c r="N2621" s="1" t="s">
        <v>52</v>
      </c>
      <c r="O2621" s="1" t="s">
        <v>52</v>
      </c>
      <c r="R2621" s="1" t="s">
        <v>33941</v>
      </c>
      <c r="S2621" s="1" t="s">
        <v>10</v>
      </c>
      <c r="T2621" s="1">
        <v>24</v>
      </c>
      <c r="U2621" s="1">
        <v>4112</v>
      </c>
      <c r="V2621" s="3">
        <v>1</v>
      </c>
      <c r="W2621" s="12" t="e">
        <v>#N/A</v>
      </c>
      <c r="X2621" s="12" t="e">
        <v>#N/A</v>
      </c>
      <c r="Y2621" s="12" t="e">
        <v>#N/A</v>
      </c>
      <c r="Z2621" s="9">
        <v>0.30952400000000002</v>
      </c>
      <c r="AA2621" s="10">
        <v>13</v>
      </c>
      <c r="AB2621" s="10">
        <v>29</v>
      </c>
      <c r="AC2621" s="20">
        <v>1</v>
      </c>
      <c r="AD2621" s="20">
        <v>0.55797566099604401</v>
      </c>
      <c r="AE2621" s="20">
        <v>1</v>
      </c>
      <c r="AF2621" s="15">
        <v>0.32394400000000001</v>
      </c>
      <c r="AG2621" s="16">
        <v>23</v>
      </c>
      <c r="AH2621" s="16">
        <v>48</v>
      </c>
      <c r="AI2621" s="22">
        <v>0.87</v>
      </c>
      <c r="AJ2621" s="22">
        <v>0.56859755353597896</v>
      </c>
      <c r="AK2621" s="22">
        <v>0.989238976773266</v>
      </c>
      <c r="AL2621" s="18">
        <f t="shared" si="360"/>
        <v>1</v>
      </c>
      <c r="AM2621" s="18">
        <f t="shared" si="361"/>
        <v>1</v>
      </c>
      <c r="AN2621" s="18">
        <f t="shared" si="362"/>
        <v>1</v>
      </c>
      <c r="AO2621" s="18">
        <f t="shared" si="363"/>
        <v>1</v>
      </c>
      <c r="AP2621" s="18">
        <f t="shared" si="364"/>
        <v>1</v>
      </c>
      <c r="AQ2621" s="18">
        <f t="shared" si="365"/>
        <v>1</v>
      </c>
      <c r="AR2621" s="18">
        <f t="shared" si="366"/>
        <v>0</v>
      </c>
      <c r="AS2621" s="18">
        <f t="shared" si="367"/>
        <v>0</v>
      </c>
      <c r="AT2621" s="18">
        <f t="shared" si="368"/>
        <v>0</v>
      </c>
      <c r="AU2621" s="1" t="s">
        <v>65479</v>
      </c>
      <c r="AV2621" s="1" t="s">
        <v>33946</v>
      </c>
      <c r="AW2621" s="1" t="s">
        <v>33947</v>
      </c>
      <c r="AX2621" s="1" t="s">
        <v>33948</v>
      </c>
      <c r="AY2621" s="1" t="s">
        <v>33949</v>
      </c>
      <c r="AZ2621" s="1" t="s">
        <v>33950</v>
      </c>
      <c r="BA2621" s="1">
        <v>1238</v>
      </c>
      <c r="BG2621" s="1" t="s">
        <v>33952</v>
      </c>
      <c r="BH2621" s="1" t="s">
        <v>3332</v>
      </c>
      <c r="BK2621" s="1" t="s">
        <v>1049</v>
      </c>
      <c r="BL2621" s="1">
        <v>4</v>
      </c>
      <c r="BN2621" s="1" t="s">
        <v>33953</v>
      </c>
      <c r="BP2621" s="1" t="s">
        <v>33954</v>
      </c>
      <c r="BR2621" s="1" t="s">
        <v>65480</v>
      </c>
      <c r="BS2621" s="1">
        <v>0.65700000000000003</v>
      </c>
      <c r="BU2621" s="1" t="s">
        <v>4</v>
      </c>
    </row>
    <row r="2622" spans="1:73" x14ac:dyDescent="0.25">
      <c r="A2622" s="2" t="s">
        <v>33939</v>
      </c>
      <c r="B2622" s="1">
        <v>7145</v>
      </c>
      <c r="C2622" s="1">
        <v>2</v>
      </c>
      <c r="D2622" s="1">
        <v>218745673</v>
      </c>
      <c r="E2622" s="1">
        <v>218745673</v>
      </c>
      <c r="F2622" s="1" t="s">
        <v>6</v>
      </c>
      <c r="G2622" s="2" t="s">
        <v>65481</v>
      </c>
      <c r="H2622" s="2" t="s">
        <v>57135</v>
      </c>
      <c r="I2622" s="2" t="s">
        <v>65482</v>
      </c>
      <c r="J2622" s="2" t="s">
        <v>65483</v>
      </c>
      <c r="K2622" s="2" t="s">
        <v>135</v>
      </c>
      <c r="L2622" s="1" t="s">
        <v>50</v>
      </c>
      <c r="M2622" s="1" t="s">
        <v>90</v>
      </c>
      <c r="N2622" s="1" t="s">
        <v>31</v>
      </c>
      <c r="O2622" s="1" t="s">
        <v>31</v>
      </c>
      <c r="R2622" s="1" t="s">
        <v>33941</v>
      </c>
      <c r="S2622" s="1" t="s">
        <v>10</v>
      </c>
      <c r="T2622" s="1">
        <v>16</v>
      </c>
      <c r="U2622" s="1">
        <v>1400</v>
      </c>
      <c r="V2622" s="3">
        <v>1</v>
      </c>
      <c r="W2622" s="12" t="e">
        <v>#N/A</v>
      </c>
      <c r="X2622" s="12" t="e">
        <v>#N/A</v>
      </c>
      <c r="Y2622" s="12" t="e">
        <v>#N/A</v>
      </c>
      <c r="Z2622" s="9">
        <v>0.291209</v>
      </c>
      <c r="AA2622" s="10">
        <v>53</v>
      </c>
      <c r="AB2622" s="10">
        <v>129</v>
      </c>
      <c r="AC2622" s="20">
        <v>1</v>
      </c>
      <c r="AD2622" s="20">
        <v>0.70975173817918802</v>
      </c>
      <c r="AE2622" s="20">
        <v>1</v>
      </c>
      <c r="AF2622" s="15">
        <v>0.352941</v>
      </c>
      <c r="AG2622" s="16">
        <v>90</v>
      </c>
      <c r="AH2622" s="16">
        <v>165</v>
      </c>
      <c r="AI2622" s="22">
        <v>0.95</v>
      </c>
      <c r="AJ2622" s="22">
        <v>0.73815840076652195</v>
      </c>
      <c r="AK2622" s="22">
        <v>1</v>
      </c>
      <c r="AL2622" s="18">
        <f t="shared" si="360"/>
        <v>1</v>
      </c>
      <c r="AM2622" s="18">
        <f t="shared" si="361"/>
        <v>1</v>
      </c>
      <c r="AN2622" s="18">
        <f t="shared" si="362"/>
        <v>1</v>
      </c>
      <c r="AO2622" s="18">
        <f t="shared" si="363"/>
        <v>1</v>
      </c>
      <c r="AP2622" s="18">
        <f t="shared" si="364"/>
        <v>1</v>
      </c>
      <c r="AQ2622" s="18">
        <f t="shared" si="365"/>
        <v>1</v>
      </c>
      <c r="AR2622" s="18">
        <f t="shared" si="366"/>
        <v>0</v>
      </c>
      <c r="AS2622" s="18">
        <f t="shared" si="367"/>
        <v>0</v>
      </c>
      <c r="AT2622" s="18">
        <f t="shared" si="368"/>
        <v>0</v>
      </c>
      <c r="AU2622" s="1" t="s">
        <v>65484</v>
      </c>
      <c r="AV2622" s="1" t="s">
        <v>33946</v>
      </c>
      <c r="AW2622" s="1" t="s">
        <v>33947</v>
      </c>
      <c r="AX2622" s="1" t="s">
        <v>33948</v>
      </c>
      <c r="AY2622" s="1" t="s">
        <v>33949</v>
      </c>
      <c r="AZ2622" s="1" t="s">
        <v>33950</v>
      </c>
      <c r="BA2622" s="1">
        <v>334</v>
      </c>
      <c r="BG2622" s="1" t="s">
        <v>33952</v>
      </c>
      <c r="BH2622" s="1" t="s">
        <v>3332</v>
      </c>
      <c r="BK2622" s="1" t="s">
        <v>1049</v>
      </c>
      <c r="BL2622" s="1">
        <v>4</v>
      </c>
      <c r="BN2622" s="1" t="s">
        <v>33953</v>
      </c>
      <c r="BP2622" s="1" t="s">
        <v>33954</v>
      </c>
      <c r="BR2622" s="1" t="s">
        <v>65485</v>
      </c>
      <c r="BS2622" s="1">
        <v>0.61199999999999999</v>
      </c>
      <c r="BU2622" s="1" t="s">
        <v>4</v>
      </c>
    </row>
    <row r="2623" spans="1:73" x14ac:dyDescent="0.25">
      <c r="A2623" s="2" t="s">
        <v>13986</v>
      </c>
      <c r="B2623" s="1">
        <v>7148</v>
      </c>
      <c r="C2623" s="1">
        <v>6</v>
      </c>
      <c r="D2623" s="1">
        <v>32036708</v>
      </c>
      <c r="E2623" s="1">
        <v>32036708</v>
      </c>
      <c r="F2623" s="1" t="s">
        <v>6</v>
      </c>
      <c r="G2623" s="2" t="s">
        <v>65493</v>
      </c>
      <c r="H2623" s="2" t="s">
        <v>65494</v>
      </c>
      <c r="I2623" s="2" t="s">
        <v>65495</v>
      </c>
      <c r="J2623" s="2" t="s">
        <v>65496</v>
      </c>
      <c r="K2623" s="2" t="s">
        <v>135</v>
      </c>
      <c r="L2623" s="1" t="s">
        <v>50</v>
      </c>
      <c r="M2623" s="1" t="s">
        <v>51</v>
      </c>
      <c r="N2623" s="1" t="s">
        <v>52</v>
      </c>
      <c r="O2623" s="1" t="s">
        <v>52</v>
      </c>
      <c r="R2623" s="1" t="s">
        <v>13988</v>
      </c>
      <c r="S2623" s="1" t="s">
        <v>10</v>
      </c>
      <c r="T2623" s="1">
        <v>16</v>
      </c>
      <c r="U2623" s="1">
        <v>5995</v>
      </c>
      <c r="V2623" s="3">
        <v>1</v>
      </c>
      <c r="W2623" s="12" t="e">
        <v>#N/A</v>
      </c>
      <c r="X2623" s="12" t="e">
        <v>#N/A</v>
      </c>
      <c r="Y2623" s="12" t="e">
        <v>#N/A</v>
      </c>
      <c r="Z2623" s="9">
        <v>0.31640600000000002</v>
      </c>
      <c r="AA2623" s="10">
        <v>81</v>
      </c>
      <c r="AB2623" s="10">
        <v>175</v>
      </c>
      <c r="AC2623" s="20">
        <v>1</v>
      </c>
      <c r="AD2623" s="20">
        <v>0.78062652909295005</v>
      </c>
      <c r="AE2623" s="20">
        <v>1</v>
      </c>
      <c r="AF2623" s="15">
        <v>0.37869799999999998</v>
      </c>
      <c r="AG2623" s="16">
        <v>128</v>
      </c>
      <c r="AH2623" s="16">
        <v>210</v>
      </c>
      <c r="AI2623" s="22">
        <v>1</v>
      </c>
      <c r="AJ2623" s="22">
        <v>0.80196432842659704</v>
      </c>
      <c r="AK2623" s="22">
        <v>1</v>
      </c>
      <c r="AL2623" s="18">
        <f t="shared" si="360"/>
        <v>1</v>
      </c>
      <c r="AM2623" s="18">
        <f t="shared" si="361"/>
        <v>1</v>
      </c>
      <c r="AN2623" s="18">
        <f t="shared" si="362"/>
        <v>1</v>
      </c>
      <c r="AO2623" s="18">
        <f t="shared" si="363"/>
        <v>1</v>
      </c>
      <c r="AP2623" s="18">
        <f t="shared" si="364"/>
        <v>1</v>
      </c>
      <c r="AQ2623" s="18">
        <f t="shared" si="365"/>
        <v>1</v>
      </c>
      <c r="AR2623" s="18">
        <f t="shared" si="366"/>
        <v>0</v>
      </c>
      <c r="AS2623" s="18">
        <f t="shared" si="367"/>
        <v>0</v>
      </c>
      <c r="AT2623" s="18">
        <f t="shared" si="368"/>
        <v>0</v>
      </c>
      <c r="AV2623" s="1" t="s">
        <v>13992</v>
      </c>
      <c r="AW2623" s="1" t="s">
        <v>13993</v>
      </c>
      <c r="AX2623" s="1" t="s">
        <v>13994</v>
      </c>
      <c r="AY2623" s="1" t="s">
        <v>13995</v>
      </c>
      <c r="AZ2623" s="1" t="s">
        <v>13996</v>
      </c>
      <c r="BA2623" s="1">
        <v>2013</v>
      </c>
      <c r="BB2623" s="1" t="s">
        <v>886</v>
      </c>
      <c r="BF2623" s="1" t="s">
        <v>13998</v>
      </c>
      <c r="BG2623" s="1" t="s">
        <v>13999</v>
      </c>
      <c r="BH2623" s="1" t="s">
        <v>14000</v>
      </c>
      <c r="BL2623" s="1">
        <v>0</v>
      </c>
      <c r="BR2623" s="1" t="s">
        <v>65497</v>
      </c>
      <c r="BS2623" s="1">
        <v>0.52200000000000002</v>
      </c>
      <c r="BU2623" s="1" t="s">
        <v>4</v>
      </c>
    </row>
    <row r="2624" spans="1:73" x14ac:dyDescent="0.25">
      <c r="A2624" s="2" t="s">
        <v>13986</v>
      </c>
      <c r="B2624" s="1">
        <v>7148</v>
      </c>
      <c r="C2624" s="1">
        <v>6</v>
      </c>
      <c r="D2624" s="1">
        <v>31981245</v>
      </c>
      <c r="E2624" s="1">
        <v>31981245</v>
      </c>
      <c r="F2624" s="1" t="s">
        <v>6</v>
      </c>
      <c r="G2624" s="2" t="s">
        <v>65486</v>
      </c>
      <c r="K2624" s="2" t="s">
        <v>3451</v>
      </c>
      <c r="L2624" s="1" t="s">
        <v>50</v>
      </c>
      <c r="M2624" s="1" t="s">
        <v>90</v>
      </c>
      <c r="N2624" s="1" t="s">
        <v>31</v>
      </c>
      <c r="O2624" s="1" t="s">
        <v>31</v>
      </c>
      <c r="R2624" s="1" t="s">
        <v>65487</v>
      </c>
      <c r="S2624" s="1" t="s">
        <v>10</v>
      </c>
      <c r="T2624" s="1" t="s">
        <v>4</v>
      </c>
      <c r="V2624" s="3">
        <v>1</v>
      </c>
      <c r="W2624" s="12" t="e">
        <v>#N/A</v>
      </c>
      <c r="X2624" s="12" t="e">
        <v>#N/A</v>
      </c>
      <c r="Y2624" s="12" t="e">
        <v>#N/A</v>
      </c>
      <c r="Z2624" s="9">
        <v>0.62790699999999999</v>
      </c>
      <c r="AA2624" s="10">
        <v>27</v>
      </c>
      <c r="AB2624" s="10">
        <v>16</v>
      </c>
      <c r="AC2624" s="20">
        <v>1</v>
      </c>
      <c r="AD2624" s="20">
        <v>0.82402785331569595</v>
      </c>
      <c r="AE2624" s="20">
        <v>1</v>
      </c>
      <c r="AF2624" s="15">
        <v>0.80952400000000002</v>
      </c>
      <c r="AG2624" s="16">
        <v>51</v>
      </c>
      <c r="AH2624" s="16">
        <v>12</v>
      </c>
      <c r="AI2624" s="22">
        <v>1</v>
      </c>
      <c r="AJ2624" s="22">
        <v>0.90836897239983805</v>
      </c>
      <c r="AK2624" s="22">
        <v>1</v>
      </c>
      <c r="AL2624" s="18">
        <f t="shared" si="360"/>
        <v>1</v>
      </c>
      <c r="AM2624" s="18">
        <f t="shared" si="361"/>
        <v>1</v>
      </c>
      <c r="AN2624" s="18">
        <f t="shared" si="362"/>
        <v>1</v>
      </c>
      <c r="AO2624" s="18">
        <f t="shared" si="363"/>
        <v>1</v>
      </c>
      <c r="AP2624" s="18">
        <f t="shared" si="364"/>
        <v>1</v>
      </c>
      <c r="AQ2624" s="18">
        <f t="shared" si="365"/>
        <v>1</v>
      </c>
      <c r="AR2624" s="18">
        <f t="shared" si="366"/>
        <v>0</v>
      </c>
      <c r="AS2624" s="18">
        <f t="shared" si="367"/>
        <v>0</v>
      </c>
      <c r="AT2624" s="18">
        <f t="shared" si="368"/>
        <v>0</v>
      </c>
      <c r="AU2624" s="1" t="s">
        <v>65488</v>
      </c>
      <c r="AV2624" s="1" t="s">
        <v>65489</v>
      </c>
      <c r="AW2624" s="1" t="s">
        <v>65490</v>
      </c>
      <c r="AX2624" s="1" t="s">
        <v>13994</v>
      </c>
      <c r="AY2624" s="1" t="s">
        <v>13995</v>
      </c>
      <c r="AZ2624" s="1" t="s">
        <v>65491</v>
      </c>
      <c r="BF2624" s="1" t="s">
        <v>13998</v>
      </c>
      <c r="BG2624" s="1" t="s">
        <v>13999</v>
      </c>
      <c r="BH2624" s="1" t="s">
        <v>14000</v>
      </c>
      <c r="BL2624" s="1">
        <v>0</v>
      </c>
      <c r="BR2624" s="1" t="s">
        <v>65492</v>
      </c>
      <c r="BS2624" s="1">
        <v>0.622</v>
      </c>
      <c r="BU2624" s="1" t="s">
        <v>4</v>
      </c>
    </row>
    <row r="2625" spans="1:73" x14ac:dyDescent="0.25">
      <c r="A2625" s="2" t="s">
        <v>65498</v>
      </c>
      <c r="B2625" s="1">
        <v>146691</v>
      </c>
      <c r="C2625" s="1">
        <v>17</v>
      </c>
      <c r="D2625" s="1">
        <v>17801968</v>
      </c>
      <c r="E2625" s="1">
        <v>17801968</v>
      </c>
      <c r="F2625" s="1" t="s">
        <v>6</v>
      </c>
      <c r="G2625" s="2" t="s">
        <v>65499</v>
      </c>
      <c r="H2625" s="2" t="s">
        <v>30036</v>
      </c>
      <c r="I2625" s="2" t="s">
        <v>65501</v>
      </c>
      <c r="J2625" s="2" t="s">
        <v>65502</v>
      </c>
      <c r="K2625" s="2" t="s">
        <v>49</v>
      </c>
      <c r="L2625" s="1" t="s">
        <v>50</v>
      </c>
      <c r="M2625" s="1" t="s">
        <v>90</v>
      </c>
      <c r="N2625" s="1" t="s">
        <v>31</v>
      </c>
      <c r="O2625" s="1" t="s">
        <v>31</v>
      </c>
      <c r="R2625" s="1" t="s">
        <v>65500</v>
      </c>
      <c r="S2625" s="1" t="s">
        <v>10</v>
      </c>
      <c r="T2625" s="1">
        <v>3</v>
      </c>
      <c r="U2625" s="1">
        <v>315</v>
      </c>
      <c r="V2625" s="3">
        <v>1</v>
      </c>
      <c r="W2625" s="12" t="e">
        <v>#N/A</v>
      </c>
      <c r="X2625" s="12" t="e">
        <v>#N/A</v>
      </c>
      <c r="Y2625" s="12" t="e">
        <v>#N/A</v>
      </c>
      <c r="Z2625" s="9">
        <v>0.29166700000000001</v>
      </c>
      <c r="AA2625" s="10">
        <v>49</v>
      </c>
      <c r="AB2625" s="10">
        <v>119</v>
      </c>
      <c r="AC2625" s="20">
        <v>1</v>
      </c>
      <c r="AD2625" s="20">
        <v>0.70354217416509401</v>
      </c>
      <c r="AE2625" s="20">
        <v>1</v>
      </c>
      <c r="AF2625" s="15">
        <v>0.40697699999999998</v>
      </c>
      <c r="AG2625" s="16">
        <v>105</v>
      </c>
      <c r="AH2625" s="16">
        <v>153</v>
      </c>
      <c r="AI2625" s="22">
        <v>1</v>
      </c>
      <c r="AJ2625" s="22">
        <v>0.82776765595163004</v>
      </c>
      <c r="AK2625" s="22">
        <v>1</v>
      </c>
      <c r="AL2625" s="18">
        <f t="shared" si="360"/>
        <v>1</v>
      </c>
      <c r="AM2625" s="18">
        <f t="shared" si="361"/>
        <v>1</v>
      </c>
      <c r="AN2625" s="18">
        <f t="shared" si="362"/>
        <v>1</v>
      </c>
      <c r="AO2625" s="18">
        <f t="shared" si="363"/>
        <v>1</v>
      </c>
      <c r="AP2625" s="18">
        <f t="shared" si="364"/>
        <v>1</v>
      </c>
      <c r="AQ2625" s="18">
        <f t="shared" si="365"/>
        <v>1</v>
      </c>
      <c r="AR2625" s="18">
        <f t="shared" si="366"/>
        <v>0</v>
      </c>
      <c r="AS2625" s="18">
        <f t="shared" si="367"/>
        <v>0</v>
      </c>
      <c r="AT2625" s="18">
        <f t="shared" si="368"/>
        <v>0</v>
      </c>
      <c r="AU2625" s="1" t="s">
        <v>65503</v>
      </c>
      <c r="AV2625" s="1" t="s">
        <v>65504</v>
      </c>
      <c r="AW2625" s="1" t="s">
        <v>65505</v>
      </c>
      <c r="AX2625" s="1" t="s">
        <v>65506</v>
      </c>
      <c r="AY2625" s="1" t="s">
        <v>65507</v>
      </c>
      <c r="AZ2625" s="1" t="s">
        <v>65508</v>
      </c>
      <c r="BA2625" s="1">
        <v>53</v>
      </c>
      <c r="BB2625" s="1" t="s">
        <v>22723</v>
      </c>
      <c r="BF2625" s="1" t="s">
        <v>9242</v>
      </c>
      <c r="BG2625" s="1" t="s">
        <v>4313</v>
      </c>
      <c r="BL2625" s="1">
        <v>0</v>
      </c>
      <c r="BM2625" s="1" t="s">
        <v>26941</v>
      </c>
      <c r="BR2625" s="1" t="s">
        <v>65509</v>
      </c>
      <c r="BS2625" s="1">
        <v>0.33300000000000002</v>
      </c>
      <c r="BU2625" s="1" t="s">
        <v>4</v>
      </c>
    </row>
    <row r="2626" spans="1:73" x14ac:dyDescent="0.25">
      <c r="A2626" s="2" t="s">
        <v>65510</v>
      </c>
      <c r="B2626" s="1">
        <v>9868</v>
      </c>
      <c r="C2626" s="1">
        <v>3</v>
      </c>
      <c r="D2626" s="1">
        <v>100119637</v>
      </c>
      <c r="E2626" s="1">
        <v>100119637</v>
      </c>
      <c r="F2626" s="1" t="s">
        <v>6</v>
      </c>
      <c r="G2626" s="2" t="s">
        <v>65511</v>
      </c>
      <c r="H2626" s="2" t="s">
        <v>17292</v>
      </c>
      <c r="I2626" s="2" t="s">
        <v>65513</v>
      </c>
      <c r="J2626" s="2" t="s">
        <v>65514</v>
      </c>
      <c r="K2626" s="2" t="s">
        <v>49</v>
      </c>
      <c r="L2626" s="1" t="s">
        <v>50</v>
      </c>
      <c r="M2626" s="1" t="s">
        <v>51</v>
      </c>
      <c r="N2626" s="1" t="s">
        <v>52</v>
      </c>
      <c r="O2626" s="1" t="s">
        <v>52</v>
      </c>
      <c r="R2626" s="1" t="s">
        <v>65512</v>
      </c>
      <c r="S2626" s="1" t="s">
        <v>10</v>
      </c>
      <c r="T2626" s="1">
        <v>1</v>
      </c>
      <c r="U2626" s="1">
        <v>589</v>
      </c>
      <c r="V2626" s="3">
        <v>1</v>
      </c>
      <c r="W2626" s="12" t="e">
        <v>#N/A</v>
      </c>
      <c r="X2626" s="12" t="e">
        <v>#N/A</v>
      </c>
      <c r="Y2626" s="12" t="e">
        <v>#N/A</v>
      </c>
      <c r="Z2626" s="9">
        <v>0.57142899999999996</v>
      </c>
      <c r="AA2626" s="10">
        <v>4</v>
      </c>
      <c r="AB2626" s="10">
        <v>3</v>
      </c>
      <c r="AC2626" s="20">
        <v>1</v>
      </c>
      <c r="AD2626" s="20">
        <v>0.42190642759152103</v>
      </c>
      <c r="AE2626" s="20">
        <v>1</v>
      </c>
      <c r="AF2626" s="15">
        <v>0.631579</v>
      </c>
      <c r="AG2626" s="16">
        <v>12</v>
      </c>
      <c r="AH2626" s="16">
        <v>7</v>
      </c>
      <c r="AI2626" s="22">
        <v>1</v>
      </c>
      <c r="AJ2626" s="22">
        <v>0.68207959652771399</v>
      </c>
      <c r="AK2626" s="22">
        <v>1</v>
      </c>
      <c r="AL2626" s="18">
        <f t="shared" si="360"/>
        <v>1</v>
      </c>
      <c r="AM2626" s="18">
        <f t="shared" si="361"/>
        <v>1</v>
      </c>
      <c r="AN2626" s="18">
        <f t="shared" si="362"/>
        <v>1</v>
      </c>
      <c r="AO2626" s="18">
        <f t="shared" si="363"/>
        <v>1</v>
      </c>
      <c r="AP2626" s="18">
        <f t="shared" si="364"/>
        <v>1</v>
      </c>
      <c r="AQ2626" s="18">
        <f t="shared" si="365"/>
        <v>1</v>
      </c>
      <c r="AR2626" s="18">
        <f t="shared" si="366"/>
        <v>0</v>
      </c>
      <c r="AS2626" s="18">
        <f t="shared" si="367"/>
        <v>0</v>
      </c>
      <c r="AT2626" s="18">
        <f t="shared" si="368"/>
        <v>0</v>
      </c>
      <c r="AU2626" s="1" t="s">
        <v>65515</v>
      </c>
      <c r="AV2626" s="1" t="s">
        <v>65516</v>
      </c>
      <c r="AW2626" s="1" t="s">
        <v>65517</v>
      </c>
      <c r="AX2626" s="1" t="s">
        <v>65518</v>
      </c>
      <c r="AY2626" s="1" t="s">
        <v>65519</v>
      </c>
      <c r="AZ2626" s="1" t="s">
        <v>65520</v>
      </c>
      <c r="BA2626" s="1">
        <v>53</v>
      </c>
      <c r="BB2626" s="1" t="s">
        <v>80</v>
      </c>
      <c r="BF2626" s="1" t="s">
        <v>65521</v>
      </c>
      <c r="BG2626" s="1" t="s">
        <v>65522</v>
      </c>
      <c r="BH2626" s="1" t="s">
        <v>65523</v>
      </c>
      <c r="BK2626" s="1" t="s">
        <v>170</v>
      </c>
      <c r="BL2626" s="1">
        <v>1</v>
      </c>
      <c r="BR2626" s="1" t="s">
        <v>65524</v>
      </c>
      <c r="BS2626" s="1">
        <v>0.76600000000000001</v>
      </c>
      <c r="BU2626" s="1" t="s">
        <v>4</v>
      </c>
    </row>
    <row r="2627" spans="1:73" x14ac:dyDescent="0.25">
      <c r="A2627" s="2" t="s">
        <v>65525</v>
      </c>
      <c r="B2627" s="1">
        <v>64222</v>
      </c>
      <c r="C2627" s="1">
        <v>1</v>
      </c>
      <c r="D2627" s="1">
        <v>179064288</v>
      </c>
      <c r="E2627" s="1">
        <v>179064288</v>
      </c>
      <c r="F2627" s="1" t="s">
        <v>6</v>
      </c>
      <c r="G2627" s="2" t="s">
        <v>65526</v>
      </c>
      <c r="H2627" s="2" t="s">
        <v>25380</v>
      </c>
      <c r="I2627" s="2" t="s">
        <v>65528</v>
      </c>
      <c r="J2627" s="2" t="s">
        <v>25382</v>
      </c>
      <c r="K2627" s="2" t="s">
        <v>49</v>
      </c>
      <c r="L2627" s="1" t="s">
        <v>50</v>
      </c>
      <c r="M2627" s="1" t="s">
        <v>90</v>
      </c>
      <c r="N2627" s="1" t="s">
        <v>31</v>
      </c>
      <c r="O2627" s="1" t="s">
        <v>31</v>
      </c>
      <c r="R2627" s="1" t="s">
        <v>65527</v>
      </c>
      <c r="S2627" s="1" t="s">
        <v>6</v>
      </c>
      <c r="T2627" s="1">
        <v>6</v>
      </c>
      <c r="U2627" s="1">
        <v>1281</v>
      </c>
      <c r="V2627" s="3">
        <v>1</v>
      </c>
      <c r="W2627" s="12" t="e">
        <v>#N/A</v>
      </c>
      <c r="X2627" s="12" t="e">
        <v>#N/A</v>
      </c>
      <c r="Y2627" s="12" t="e">
        <v>#N/A</v>
      </c>
      <c r="Z2627" s="9">
        <v>0.25886500000000001</v>
      </c>
      <c r="AA2627" s="10">
        <v>146</v>
      </c>
      <c r="AB2627" s="10">
        <v>418</v>
      </c>
      <c r="AC2627" s="20">
        <v>0.92</v>
      </c>
      <c r="AD2627" s="20">
        <v>0.70082015034308398</v>
      </c>
      <c r="AE2627" s="20">
        <v>1</v>
      </c>
      <c r="AF2627" s="15">
        <v>0.37858000000000003</v>
      </c>
      <c r="AG2627" s="16">
        <v>304</v>
      </c>
      <c r="AH2627" s="16">
        <v>499</v>
      </c>
      <c r="AI2627" s="22">
        <v>1</v>
      </c>
      <c r="AJ2627" s="22">
        <v>0.83598540788362197</v>
      </c>
      <c r="AK2627" s="22">
        <v>1</v>
      </c>
      <c r="AL2627" s="18">
        <f t="shared" si="360"/>
        <v>1</v>
      </c>
      <c r="AM2627" s="18">
        <f t="shared" si="361"/>
        <v>1</v>
      </c>
      <c r="AN2627" s="18">
        <f t="shared" si="362"/>
        <v>1</v>
      </c>
      <c r="AO2627" s="18">
        <f t="shared" si="363"/>
        <v>1</v>
      </c>
      <c r="AP2627" s="18">
        <f t="shared" si="364"/>
        <v>1</v>
      </c>
      <c r="AQ2627" s="18">
        <f t="shared" si="365"/>
        <v>1</v>
      </c>
      <c r="AR2627" s="18">
        <f t="shared" si="366"/>
        <v>0</v>
      </c>
      <c r="AS2627" s="18">
        <f t="shared" si="367"/>
        <v>0</v>
      </c>
      <c r="AT2627" s="18">
        <f t="shared" si="368"/>
        <v>0</v>
      </c>
      <c r="AU2627" s="1" t="s">
        <v>65529</v>
      </c>
      <c r="AV2627" s="1" t="s">
        <v>65530</v>
      </c>
      <c r="AW2627" s="1" t="s">
        <v>65531</v>
      </c>
      <c r="AX2627" s="1" t="s">
        <v>65532</v>
      </c>
      <c r="AY2627" s="1" t="s">
        <v>65533</v>
      </c>
      <c r="AZ2627" s="1" t="s">
        <v>65534</v>
      </c>
      <c r="BA2627" s="1">
        <v>377</v>
      </c>
      <c r="BF2627" s="1" t="s">
        <v>40668</v>
      </c>
      <c r="BG2627" s="1" t="s">
        <v>6300</v>
      </c>
      <c r="BH2627" s="1" t="s">
        <v>10407</v>
      </c>
      <c r="BK2627" s="1" t="s">
        <v>359</v>
      </c>
      <c r="BL2627" s="1">
        <v>1</v>
      </c>
      <c r="BR2627" s="1" t="s">
        <v>65535</v>
      </c>
      <c r="BS2627" s="1">
        <v>0.49299999999999999</v>
      </c>
      <c r="BU2627" s="1" t="s">
        <v>4</v>
      </c>
    </row>
    <row r="2628" spans="1:73" x14ac:dyDescent="0.25">
      <c r="A2628" s="2" t="s">
        <v>65536</v>
      </c>
      <c r="B2628" s="1">
        <v>27324</v>
      </c>
      <c r="C2628" s="1">
        <v>16</v>
      </c>
      <c r="D2628" s="1">
        <v>52480023</v>
      </c>
      <c r="E2628" s="1">
        <v>52480023</v>
      </c>
      <c r="F2628" s="1" t="s">
        <v>6</v>
      </c>
      <c r="G2628" s="2" t="s">
        <v>65537</v>
      </c>
      <c r="H2628" s="2" t="s">
        <v>30457</v>
      </c>
      <c r="I2628" s="2" t="s">
        <v>65539</v>
      </c>
      <c r="J2628" s="2" t="s">
        <v>65540</v>
      </c>
      <c r="K2628" s="2" t="s">
        <v>135</v>
      </c>
      <c r="L2628" s="1" t="s">
        <v>50</v>
      </c>
      <c r="M2628" s="1" t="s">
        <v>90</v>
      </c>
      <c r="N2628" s="1" t="s">
        <v>31</v>
      </c>
      <c r="O2628" s="1" t="s">
        <v>31</v>
      </c>
      <c r="R2628" s="1" t="s">
        <v>65538</v>
      </c>
      <c r="S2628" s="1" t="s">
        <v>10</v>
      </c>
      <c r="T2628" s="1">
        <v>5</v>
      </c>
      <c r="U2628" s="1">
        <v>960</v>
      </c>
      <c r="V2628" s="3">
        <v>1</v>
      </c>
      <c r="W2628" s="12" t="e">
        <v>#N/A</v>
      </c>
      <c r="X2628" s="12" t="e">
        <v>#N/A</v>
      </c>
      <c r="Y2628" s="12" t="e">
        <v>#N/A</v>
      </c>
      <c r="Z2628" s="9">
        <v>0.258824</v>
      </c>
      <c r="AA2628" s="10">
        <v>22</v>
      </c>
      <c r="AB2628" s="10">
        <v>63</v>
      </c>
      <c r="AC2628" s="20">
        <v>0.92</v>
      </c>
      <c r="AD2628" s="20">
        <v>0.56332739545461397</v>
      </c>
      <c r="AE2628" s="20">
        <v>1</v>
      </c>
      <c r="AF2628" s="15">
        <v>0.38843</v>
      </c>
      <c r="AG2628" s="16">
        <v>47</v>
      </c>
      <c r="AH2628" s="16">
        <v>74</v>
      </c>
      <c r="AI2628" s="22">
        <v>1</v>
      </c>
      <c r="AJ2628" s="22">
        <v>0.74037900354659703</v>
      </c>
      <c r="AK2628" s="22">
        <v>1</v>
      </c>
      <c r="AL2628" s="18">
        <f t="shared" ref="AL2628:AL2691" si="369">IF(AC2628&gt;0.25,1,0)</f>
        <v>1</v>
      </c>
      <c r="AM2628" s="18">
        <f t="shared" ref="AM2628:AM2691" si="370">IF(AC2628&gt;0.5,1,0)</f>
        <v>1</v>
      </c>
      <c r="AN2628" s="18">
        <f t="shared" ref="AN2628:AN2691" si="371">IF(AC2628&gt;0.75,1,0)</f>
        <v>1</v>
      </c>
      <c r="AO2628" s="18">
        <f t="shared" ref="AO2628:AO2691" si="372">IF(AI2628&gt;0.25,1,0)</f>
        <v>1</v>
      </c>
      <c r="AP2628" s="18">
        <f t="shared" ref="AP2628:AP2691" si="373">IF(AI2628&gt;0.5,1,0)</f>
        <v>1</v>
      </c>
      <c r="AQ2628" s="18">
        <f t="shared" ref="AQ2628:AQ2691" si="374">IF(AI2628&gt;0.75,1,0)</f>
        <v>1</v>
      </c>
      <c r="AR2628" s="18">
        <f t="shared" ref="AR2628:AR2691" si="375">IF(AE2628&lt;AJ2628,1,0)</f>
        <v>0</v>
      </c>
      <c r="AS2628" s="18">
        <f t="shared" ref="AS2628:AS2691" si="376">IF(AE2628&lt;AI2628,1,0)</f>
        <v>0</v>
      </c>
      <c r="AT2628" s="18">
        <f t="shared" ref="AT2628:AT2691" si="377">IF(AJ2628&gt;AC2628,1,0)</f>
        <v>0</v>
      </c>
      <c r="AU2628" s="1" t="s">
        <v>65541</v>
      </c>
      <c r="AV2628" s="1" t="s">
        <v>65542</v>
      </c>
      <c r="AW2628" s="1" t="s">
        <v>65543</v>
      </c>
      <c r="AX2628" s="1" t="s">
        <v>65544</v>
      </c>
      <c r="AY2628" s="1" t="s">
        <v>65545</v>
      </c>
      <c r="AZ2628" s="1" t="s">
        <v>65546</v>
      </c>
      <c r="BA2628" s="1">
        <v>263</v>
      </c>
      <c r="BB2628" s="1" t="s">
        <v>63178</v>
      </c>
      <c r="BF2628" s="1" t="s">
        <v>65547</v>
      </c>
      <c r="BG2628" s="1" t="s">
        <v>148</v>
      </c>
      <c r="BH2628" s="1" t="s">
        <v>65548</v>
      </c>
      <c r="BL2628" s="1">
        <v>0</v>
      </c>
      <c r="BR2628" s="1" t="s">
        <v>65549</v>
      </c>
      <c r="BS2628" s="1">
        <v>0.45300000000000001</v>
      </c>
      <c r="BU2628" s="1" t="s">
        <v>4</v>
      </c>
    </row>
    <row r="2629" spans="1:73" x14ac:dyDescent="0.25">
      <c r="A2629" s="2" t="s">
        <v>65550</v>
      </c>
      <c r="B2629" s="1">
        <v>219931</v>
      </c>
      <c r="C2629" s="1">
        <v>11</v>
      </c>
      <c r="D2629" s="1">
        <v>68840110</v>
      </c>
      <c r="E2629" s="1">
        <v>68840110</v>
      </c>
      <c r="F2629" s="1" t="s">
        <v>6</v>
      </c>
      <c r="G2629" s="2" t="s">
        <v>65551</v>
      </c>
      <c r="H2629" s="2" t="s">
        <v>4714</v>
      </c>
      <c r="I2629" s="2" t="s">
        <v>4715</v>
      </c>
      <c r="J2629" s="2" t="s">
        <v>4716</v>
      </c>
      <c r="K2629" s="2" t="s">
        <v>135</v>
      </c>
      <c r="L2629" s="1" t="s">
        <v>50</v>
      </c>
      <c r="M2629" s="1" t="s">
        <v>51</v>
      </c>
      <c r="N2629" s="1" t="s">
        <v>52</v>
      </c>
      <c r="O2629" s="1" t="s">
        <v>52</v>
      </c>
      <c r="R2629" s="1" t="s">
        <v>65552</v>
      </c>
      <c r="S2629" s="1" t="s">
        <v>6</v>
      </c>
      <c r="T2629" s="1">
        <v>12</v>
      </c>
      <c r="U2629" s="1">
        <v>1193</v>
      </c>
      <c r="V2629" s="3">
        <v>1</v>
      </c>
      <c r="W2629" s="12" t="e">
        <v>#N/A</v>
      </c>
      <c r="X2629" s="12" t="e">
        <v>#N/A</v>
      </c>
      <c r="Y2629" s="12" t="e">
        <v>#N/A</v>
      </c>
      <c r="Z2629" s="9">
        <v>0.23333300000000001</v>
      </c>
      <c r="AA2629" s="10">
        <v>28</v>
      </c>
      <c r="AB2629" s="10">
        <v>92</v>
      </c>
      <c r="AC2629" s="20">
        <v>0.83</v>
      </c>
      <c r="AD2629" s="20">
        <v>0.53791775104738304</v>
      </c>
      <c r="AE2629" s="20">
        <v>0.98595000904814201</v>
      </c>
      <c r="AF2629" s="15">
        <v>0.38888899999999998</v>
      </c>
      <c r="AG2629" s="16">
        <v>70</v>
      </c>
      <c r="AH2629" s="16">
        <v>110</v>
      </c>
      <c r="AI2629" s="22">
        <v>1</v>
      </c>
      <c r="AJ2629" s="22">
        <v>0.77649685143791702</v>
      </c>
      <c r="AK2629" s="22">
        <v>1</v>
      </c>
      <c r="AL2629" s="18">
        <f t="shared" si="369"/>
        <v>1</v>
      </c>
      <c r="AM2629" s="18">
        <f t="shared" si="370"/>
        <v>1</v>
      </c>
      <c r="AN2629" s="18">
        <f t="shared" si="371"/>
        <v>1</v>
      </c>
      <c r="AO2629" s="18">
        <f t="shared" si="372"/>
        <v>1</v>
      </c>
      <c r="AP2629" s="18">
        <f t="shared" si="373"/>
        <v>1</v>
      </c>
      <c r="AQ2629" s="18">
        <f t="shared" si="374"/>
        <v>1</v>
      </c>
      <c r="AR2629" s="18">
        <f t="shared" si="375"/>
        <v>0</v>
      </c>
      <c r="AS2629" s="18">
        <f t="shared" si="376"/>
        <v>1</v>
      </c>
      <c r="AT2629" s="18">
        <f t="shared" si="377"/>
        <v>0</v>
      </c>
      <c r="AU2629" s="1" t="s">
        <v>65553</v>
      </c>
      <c r="AV2629" s="1" t="s">
        <v>65554</v>
      </c>
      <c r="AW2629" s="1" t="s">
        <v>65555</v>
      </c>
      <c r="AX2629" s="1" t="s">
        <v>65556</v>
      </c>
      <c r="AY2629" s="1" t="s">
        <v>65557</v>
      </c>
      <c r="AZ2629" s="1" t="s">
        <v>65558</v>
      </c>
      <c r="BA2629" s="1">
        <v>359</v>
      </c>
      <c r="BB2629" s="1" t="s">
        <v>390</v>
      </c>
      <c r="BF2629" s="1" t="s">
        <v>65559</v>
      </c>
      <c r="BG2629" s="1" t="s">
        <v>65560</v>
      </c>
      <c r="BH2629" s="1" t="s">
        <v>65561</v>
      </c>
      <c r="BL2629" s="1">
        <v>0</v>
      </c>
      <c r="BO2629" s="1" t="s">
        <v>8559</v>
      </c>
      <c r="BR2629" s="1" t="s">
        <v>65562</v>
      </c>
      <c r="BS2629" s="1">
        <v>0.64200000000000002</v>
      </c>
      <c r="BU2629" s="1" t="s">
        <v>4</v>
      </c>
    </row>
    <row r="2630" spans="1:73" x14ac:dyDescent="0.25">
      <c r="A2630" s="2" t="s">
        <v>65563</v>
      </c>
      <c r="B2630" s="1">
        <v>121278</v>
      </c>
      <c r="C2630" s="1">
        <v>12</v>
      </c>
      <c r="D2630" s="1">
        <v>72388269</v>
      </c>
      <c r="E2630" s="1">
        <v>72388269</v>
      </c>
      <c r="F2630" s="1" t="s">
        <v>6</v>
      </c>
      <c r="G2630" s="2" t="s">
        <v>65564</v>
      </c>
      <c r="H2630" s="2" t="s">
        <v>65566</v>
      </c>
      <c r="I2630" s="2" t="s">
        <v>65567</v>
      </c>
      <c r="J2630" s="2" t="s">
        <v>65568</v>
      </c>
      <c r="K2630" s="2" t="s">
        <v>49</v>
      </c>
      <c r="L2630" s="1" t="s">
        <v>50</v>
      </c>
      <c r="M2630" s="1" t="s">
        <v>31</v>
      </c>
      <c r="N2630" s="1" t="s">
        <v>52</v>
      </c>
      <c r="O2630" s="1" t="s">
        <v>52</v>
      </c>
      <c r="R2630" s="1" t="s">
        <v>65565</v>
      </c>
      <c r="S2630" s="1" t="s">
        <v>6</v>
      </c>
      <c r="T2630" s="1">
        <v>8</v>
      </c>
      <c r="U2630" s="1">
        <v>1133</v>
      </c>
      <c r="V2630" s="3">
        <v>1</v>
      </c>
      <c r="W2630" s="12" t="e">
        <v>#N/A</v>
      </c>
      <c r="X2630" s="12" t="e">
        <v>#N/A</v>
      </c>
      <c r="Y2630" s="12" t="e">
        <v>#N/A</v>
      </c>
      <c r="Z2630" s="9">
        <v>0.25742599999999999</v>
      </c>
      <c r="AA2630" s="10">
        <v>52</v>
      </c>
      <c r="AB2630" s="10">
        <v>150</v>
      </c>
      <c r="AC2630" s="20">
        <v>0.91</v>
      </c>
      <c r="AD2630" s="20">
        <v>0.64226700277666005</v>
      </c>
      <c r="AE2630" s="20">
        <v>1</v>
      </c>
      <c r="AF2630" s="15">
        <v>0.40671600000000002</v>
      </c>
      <c r="AG2630" s="16">
        <v>109</v>
      </c>
      <c r="AH2630" s="16">
        <v>159</v>
      </c>
      <c r="AI2630" s="22">
        <v>1</v>
      </c>
      <c r="AJ2630" s="22">
        <v>0.83001855776243205</v>
      </c>
      <c r="AK2630" s="22">
        <v>1</v>
      </c>
      <c r="AL2630" s="18">
        <f t="shared" si="369"/>
        <v>1</v>
      </c>
      <c r="AM2630" s="18">
        <f t="shared" si="370"/>
        <v>1</v>
      </c>
      <c r="AN2630" s="18">
        <f t="shared" si="371"/>
        <v>1</v>
      </c>
      <c r="AO2630" s="18">
        <f t="shared" si="372"/>
        <v>1</v>
      </c>
      <c r="AP2630" s="18">
        <f t="shared" si="373"/>
        <v>1</v>
      </c>
      <c r="AQ2630" s="18">
        <f t="shared" si="374"/>
        <v>1</v>
      </c>
      <c r="AR2630" s="18">
        <f t="shared" si="375"/>
        <v>0</v>
      </c>
      <c r="AS2630" s="18">
        <f t="shared" si="376"/>
        <v>0</v>
      </c>
      <c r="AT2630" s="18">
        <f t="shared" si="377"/>
        <v>0</v>
      </c>
      <c r="AU2630" s="1" t="s">
        <v>65569</v>
      </c>
      <c r="AV2630" s="1" t="s">
        <v>65570</v>
      </c>
      <c r="AW2630" s="1" t="s">
        <v>65571</v>
      </c>
      <c r="AX2630" s="1" t="s">
        <v>65572</v>
      </c>
      <c r="AY2630" s="1" t="s">
        <v>65573</v>
      </c>
      <c r="AZ2630" s="1" t="s">
        <v>65574</v>
      </c>
      <c r="BA2630" s="1">
        <v>331</v>
      </c>
      <c r="BF2630" s="1" t="s">
        <v>65575</v>
      </c>
      <c r="BG2630" s="1" t="s">
        <v>184</v>
      </c>
      <c r="BH2630" s="1" t="s">
        <v>65576</v>
      </c>
      <c r="BK2630" s="1" t="s">
        <v>6948</v>
      </c>
      <c r="BL2630" s="1">
        <v>4</v>
      </c>
      <c r="BQ2630" s="1" t="s">
        <v>49170</v>
      </c>
      <c r="BR2630" s="1" t="s">
        <v>65577</v>
      </c>
      <c r="BS2630" s="1">
        <v>0.39800000000000002</v>
      </c>
      <c r="BU2630" s="1" t="s">
        <v>4</v>
      </c>
    </row>
    <row r="2631" spans="1:73" x14ac:dyDescent="0.25">
      <c r="A2631" s="2" t="s">
        <v>34001</v>
      </c>
      <c r="B2631" s="1">
        <v>7173</v>
      </c>
      <c r="C2631" s="1">
        <v>2</v>
      </c>
      <c r="D2631" s="1">
        <v>1499873</v>
      </c>
      <c r="E2631" s="1">
        <v>1499873</v>
      </c>
      <c r="F2631" s="1" t="s">
        <v>6</v>
      </c>
      <c r="G2631" s="2" t="s">
        <v>65578</v>
      </c>
      <c r="H2631" s="2" t="s">
        <v>65579</v>
      </c>
      <c r="I2631" s="2" t="s">
        <v>65580</v>
      </c>
      <c r="J2631" s="2" t="s">
        <v>65581</v>
      </c>
      <c r="K2631" s="2" t="s">
        <v>49</v>
      </c>
      <c r="L2631" s="1" t="s">
        <v>50</v>
      </c>
      <c r="M2631" s="1" t="s">
        <v>90</v>
      </c>
      <c r="N2631" s="1" t="s">
        <v>31</v>
      </c>
      <c r="O2631" s="1" t="s">
        <v>31</v>
      </c>
      <c r="R2631" s="1" t="s">
        <v>34003</v>
      </c>
      <c r="S2631" s="1" t="s">
        <v>6</v>
      </c>
      <c r="T2631" s="1">
        <v>12</v>
      </c>
      <c r="U2631" s="1">
        <v>2210</v>
      </c>
      <c r="V2631" s="3">
        <v>1</v>
      </c>
      <c r="W2631" s="12" t="e">
        <v>#N/A</v>
      </c>
      <c r="X2631" s="12" t="e">
        <v>#N/A</v>
      </c>
      <c r="Y2631" s="12" t="e">
        <v>#N/A</v>
      </c>
      <c r="Z2631" s="9">
        <v>0.222222</v>
      </c>
      <c r="AA2631" s="10">
        <v>30</v>
      </c>
      <c r="AB2631" s="10">
        <v>105</v>
      </c>
      <c r="AC2631" s="20">
        <v>0.79</v>
      </c>
      <c r="AD2631" s="20">
        <v>0.51858280713619997</v>
      </c>
      <c r="AE2631" s="20">
        <v>0.98017477112254103</v>
      </c>
      <c r="AF2631" s="15">
        <v>0.39393899999999998</v>
      </c>
      <c r="AG2631" s="16">
        <v>65</v>
      </c>
      <c r="AH2631" s="16">
        <v>100</v>
      </c>
      <c r="AI2631" s="22">
        <v>1</v>
      </c>
      <c r="AJ2631" s="22">
        <v>0.77693433645144505</v>
      </c>
      <c r="AK2631" s="22">
        <v>1</v>
      </c>
      <c r="AL2631" s="18">
        <f t="shared" si="369"/>
        <v>1</v>
      </c>
      <c r="AM2631" s="18">
        <f t="shared" si="370"/>
        <v>1</v>
      </c>
      <c r="AN2631" s="18">
        <f t="shared" si="371"/>
        <v>1</v>
      </c>
      <c r="AO2631" s="18">
        <f t="shared" si="372"/>
        <v>1</v>
      </c>
      <c r="AP2631" s="18">
        <f t="shared" si="373"/>
        <v>1</v>
      </c>
      <c r="AQ2631" s="18">
        <f t="shared" si="374"/>
        <v>1</v>
      </c>
      <c r="AR2631" s="18">
        <f t="shared" si="375"/>
        <v>0</v>
      </c>
      <c r="AS2631" s="18">
        <f t="shared" si="376"/>
        <v>1</v>
      </c>
      <c r="AT2631" s="18">
        <f t="shared" si="377"/>
        <v>0</v>
      </c>
      <c r="AU2631" s="1" t="s">
        <v>65582</v>
      </c>
      <c r="AV2631" s="1" t="s">
        <v>34008</v>
      </c>
      <c r="AW2631" s="1" t="s">
        <v>34009</v>
      </c>
      <c r="AX2631" s="1" t="s">
        <v>34010</v>
      </c>
      <c r="AY2631" s="1" t="s">
        <v>34011</v>
      </c>
      <c r="AZ2631" s="1" t="s">
        <v>34012</v>
      </c>
      <c r="BA2631" s="1">
        <v>707</v>
      </c>
      <c r="BB2631" s="1" t="s">
        <v>233</v>
      </c>
      <c r="BF2631" s="1" t="s">
        <v>34014</v>
      </c>
      <c r="BG2631" s="1" t="s">
        <v>34015</v>
      </c>
      <c r="BH2631" s="1" t="s">
        <v>34016</v>
      </c>
      <c r="BK2631" s="1" t="s">
        <v>34017</v>
      </c>
      <c r="BL2631" s="1">
        <v>20</v>
      </c>
      <c r="BM2631" s="1" t="s">
        <v>34018</v>
      </c>
      <c r="BN2631" s="1" t="s">
        <v>34019</v>
      </c>
      <c r="BP2631" s="1" t="s">
        <v>34020</v>
      </c>
      <c r="BQ2631" s="1" t="s">
        <v>34021</v>
      </c>
      <c r="BR2631" s="1" t="s">
        <v>65583</v>
      </c>
      <c r="BS2631" s="1">
        <v>0.56200000000000006</v>
      </c>
      <c r="BU2631" s="1" t="s">
        <v>4</v>
      </c>
    </row>
    <row r="2632" spans="1:73" x14ac:dyDescent="0.25">
      <c r="A2632" s="2" t="s">
        <v>34053</v>
      </c>
      <c r="B2632" s="1">
        <v>7179</v>
      </c>
      <c r="C2632" s="1">
        <v>21</v>
      </c>
      <c r="D2632" s="1">
        <v>10906895</v>
      </c>
      <c r="E2632" s="1">
        <v>10906895</v>
      </c>
      <c r="F2632" s="1" t="s">
        <v>6</v>
      </c>
      <c r="G2632" s="2" t="s">
        <v>65584</v>
      </c>
      <c r="K2632" s="2" t="s">
        <v>586</v>
      </c>
      <c r="L2632" s="1" t="s">
        <v>50</v>
      </c>
      <c r="M2632" s="1" t="s">
        <v>90</v>
      </c>
      <c r="N2632" s="1" t="s">
        <v>31</v>
      </c>
      <c r="O2632" s="1" t="s">
        <v>31</v>
      </c>
      <c r="R2632" s="1" t="s">
        <v>34055</v>
      </c>
      <c r="S2632" s="1" t="s">
        <v>10</v>
      </c>
      <c r="T2632" s="1">
        <v>24</v>
      </c>
      <c r="V2632" s="3">
        <v>1</v>
      </c>
      <c r="W2632" s="12" t="e">
        <v>#N/A</v>
      </c>
      <c r="X2632" s="12" t="e">
        <v>#N/A</v>
      </c>
      <c r="Y2632" s="12" t="e">
        <v>#N/A</v>
      </c>
      <c r="Z2632" s="9">
        <v>6.6420999999999994E-2</v>
      </c>
      <c r="AA2632" s="10">
        <v>18</v>
      </c>
      <c r="AB2632" s="10">
        <v>253</v>
      </c>
      <c r="AC2632" s="20">
        <v>0.24</v>
      </c>
      <c r="AD2632" s="20">
        <v>0.121531912473323</v>
      </c>
      <c r="AE2632" s="20">
        <v>0.41020222389587702</v>
      </c>
      <c r="AF2632" s="15">
        <v>0.14371300000000001</v>
      </c>
      <c r="AG2632" s="16">
        <v>48</v>
      </c>
      <c r="AH2632" s="16">
        <v>286</v>
      </c>
      <c r="AI2632" s="22">
        <v>0.39</v>
      </c>
      <c r="AJ2632" s="22">
        <v>0.26292144508097398</v>
      </c>
      <c r="AK2632" s="22">
        <v>0.53099002173902898</v>
      </c>
      <c r="AL2632" s="18">
        <f t="shared" si="369"/>
        <v>0</v>
      </c>
      <c r="AM2632" s="18">
        <f t="shared" si="370"/>
        <v>0</v>
      </c>
      <c r="AN2632" s="18">
        <f t="shared" si="371"/>
        <v>0</v>
      </c>
      <c r="AO2632" s="18">
        <f t="shared" si="372"/>
        <v>1</v>
      </c>
      <c r="AP2632" s="18">
        <f t="shared" si="373"/>
        <v>0</v>
      </c>
      <c r="AQ2632" s="18">
        <f t="shared" si="374"/>
        <v>0</v>
      </c>
      <c r="AR2632" s="18">
        <f t="shared" si="375"/>
        <v>0</v>
      </c>
      <c r="AS2632" s="18">
        <f t="shared" si="376"/>
        <v>0</v>
      </c>
      <c r="AT2632" s="18">
        <f t="shared" si="377"/>
        <v>1</v>
      </c>
      <c r="AU2632" s="1" t="s">
        <v>34056</v>
      </c>
      <c r="AV2632" s="1" t="s">
        <v>34057</v>
      </c>
      <c r="AW2632" s="1" t="s">
        <v>34058</v>
      </c>
      <c r="AX2632" s="1" t="s">
        <v>34059</v>
      </c>
      <c r="AY2632" s="1" t="s">
        <v>34060</v>
      </c>
      <c r="AZ2632" s="1" t="s">
        <v>34061</v>
      </c>
      <c r="BF2632" s="1" t="s">
        <v>1623</v>
      </c>
      <c r="BG2632" s="1" t="s">
        <v>44</v>
      </c>
      <c r="BH2632" s="1" t="s">
        <v>34062</v>
      </c>
      <c r="BK2632" s="1" t="s">
        <v>34063</v>
      </c>
      <c r="BL2632" s="1">
        <v>5</v>
      </c>
      <c r="BO2632" s="1" t="s">
        <v>16691</v>
      </c>
      <c r="BP2632" s="1" t="s">
        <v>16692</v>
      </c>
      <c r="BR2632" s="1" t="s">
        <v>65585</v>
      </c>
      <c r="BS2632" s="1">
        <v>0.38800000000000001</v>
      </c>
      <c r="BU2632" s="1" t="s">
        <v>4</v>
      </c>
    </row>
    <row r="2633" spans="1:73" x14ac:dyDescent="0.25">
      <c r="A2633" s="2" t="s">
        <v>34053</v>
      </c>
      <c r="B2633" s="1">
        <v>7179</v>
      </c>
      <c r="C2633" s="1">
        <v>21</v>
      </c>
      <c r="D2633" s="1">
        <v>10943004</v>
      </c>
      <c r="E2633" s="1">
        <v>10943004</v>
      </c>
      <c r="F2633" s="1" t="s">
        <v>6</v>
      </c>
      <c r="G2633" s="2" t="s">
        <v>65586</v>
      </c>
      <c r="H2633" s="2" t="s">
        <v>34859</v>
      </c>
      <c r="I2633" s="2" t="s">
        <v>65587</v>
      </c>
      <c r="J2633" s="2" t="s">
        <v>65588</v>
      </c>
      <c r="K2633" s="2" t="s">
        <v>718</v>
      </c>
      <c r="L2633" s="1" t="s">
        <v>50</v>
      </c>
      <c r="M2633" s="1" t="s">
        <v>90</v>
      </c>
      <c r="N2633" s="1" t="s">
        <v>31</v>
      </c>
      <c r="O2633" s="1" t="s">
        <v>31</v>
      </c>
      <c r="R2633" s="1" t="s">
        <v>34055</v>
      </c>
      <c r="S2633" s="1" t="s">
        <v>10</v>
      </c>
      <c r="T2633" s="1">
        <v>12</v>
      </c>
      <c r="U2633" s="1">
        <v>951</v>
      </c>
      <c r="V2633" s="3">
        <v>1</v>
      </c>
      <c r="W2633" s="12" t="e">
        <v>#N/A</v>
      </c>
      <c r="X2633" s="12" t="e">
        <v>#N/A</v>
      </c>
      <c r="Y2633" s="12" t="e">
        <v>#N/A</v>
      </c>
      <c r="Z2633" s="9">
        <v>0.115854</v>
      </c>
      <c r="AA2633" s="10">
        <v>19</v>
      </c>
      <c r="AB2633" s="10">
        <v>145</v>
      </c>
      <c r="AC2633" s="20">
        <v>0.41</v>
      </c>
      <c r="AD2633" s="20">
        <v>0.234851668008252</v>
      </c>
      <c r="AE2633" s="20">
        <v>0.66290238310015703</v>
      </c>
      <c r="AF2633" s="15">
        <v>0.144928</v>
      </c>
      <c r="AG2633" s="16">
        <v>40</v>
      </c>
      <c r="AH2633" s="16">
        <v>236</v>
      </c>
      <c r="AI2633" s="22">
        <v>0.39</v>
      </c>
      <c r="AJ2633" s="22">
        <v>0.26047038445385701</v>
      </c>
      <c r="AK2633" s="22">
        <v>0.54482084600774505</v>
      </c>
      <c r="AL2633" s="18">
        <f t="shared" si="369"/>
        <v>1</v>
      </c>
      <c r="AM2633" s="18">
        <f t="shared" si="370"/>
        <v>0</v>
      </c>
      <c r="AN2633" s="18">
        <f t="shared" si="371"/>
        <v>0</v>
      </c>
      <c r="AO2633" s="18">
        <f t="shared" si="372"/>
        <v>1</v>
      </c>
      <c r="AP2633" s="18">
        <f t="shared" si="373"/>
        <v>0</v>
      </c>
      <c r="AQ2633" s="18">
        <f t="shared" si="374"/>
        <v>0</v>
      </c>
      <c r="AR2633" s="18">
        <f t="shared" si="375"/>
        <v>0</v>
      </c>
      <c r="AS2633" s="18">
        <f t="shared" si="376"/>
        <v>0</v>
      </c>
      <c r="AT2633" s="18">
        <f t="shared" si="377"/>
        <v>0</v>
      </c>
      <c r="AU2633" s="1" t="s">
        <v>65589</v>
      </c>
      <c r="AV2633" s="1" t="s">
        <v>34057</v>
      </c>
      <c r="AW2633" s="1" t="s">
        <v>34058</v>
      </c>
      <c r="AX2633" s="1" t="s">
        <v>34059</v>
      </c>
      <c r="AY2633" s="1" t="s">
        <v>34060</v>
      </c>
      <c r="AZ2633" s="1" t="s">
        <v>34061</v>
      </c>
      <c r="BA2633" s="1">
        <v>195</v>
      </c>
      <c r="BF2633" s="1" t="s">
        <v>1623</v>
      </c>
      <c r="BG2633" s="1" t="s">
        <v>44</v>
      </c>
      <c r="BH2633" s="1" t="s">
        <v>34062</v>
      </c>
      <c r="BK2633" s="1" t="s">
        <v>34063</v>
      </c>
      <c r="BL2633" s="1">
        <v>5</v>
      </c>
      <c r="BO2633" s="1" t="s">
        <v>16691</v>
      </c>
      <c r="BP2633" s="1" t="s">
        <v>16692</v>
      </c>
      <c r="BR2633" s="1" t="s">
        <v>65590</v>
      </c>
      <c r="BS2633" s="1">
        <v>0.28399999999999997</v>
      </c>
      <c r="BU2633" s="1" t="s">
        <v>4</v>
      </c>
    </row>
    <row r="2634" spans="1:73" x14ac:dyDescent="0.25">
      <c r="A2634" s="2" t="s">
        <v>34053</v>
      </c>
      <c r="B2634" s="1">
        <v>7179</v>
      </c>
      <c r="C2634" s="1">
        <v>21</v>
      </c>
      <c r="D2634" s="1">
        <v>10951282</v>
      </c>
      <c r="E2634" s="1">
        <v>10951282</v>
      </c>
      <c r="F2634" s="1" t="s">
        <v>6</v>
      </c>
      <c r="G2634" s="2" t="s">
        <v>65591</v>
      </c>
      <c r="H2634" s="2" t="s">
        <v>53249</v>
      </c>
      <c r="I2634" s="2" t="s">
        <v>65592</v>
      </c>
      <c r="J2634" s="2" t="s">
        <v>65593</v>
      </c>
      <c r="K2634" s="2" t="s">
        <v>718</v>
      </c>
      <c r="L2634" s="1" t="s">
        <v>50</v>
      </c>
      <c r="M2634" s="1" t="s">
        <v>90</v>
      </c>
      <c r="N2634" s="1" t="s">
        <v>31</v>
      </c>
      <c r="O2634" s="1" t="s">
        <v>31</v>
      </c>
      <c r="R2634" s="1" t="s">
        <v>34055</v>
      </c>
      <c r="S2634" s="1" t="s">
        <v>10</v>
      </c>
      <c r="T2634" s="1">
        <v>10</v>
      </c>
      <c r="U2634" s="1">
        <v>798</v>
      </c>
      <c r="V2634" s="3">
        <v>1</v>
      </c>
      <c r="W2634" s="12" t="e">
        <v>#N/A</v>
      </c>
      <c r="X2634" s="12" t="e">
        <v>#N/A</v>
      </c>
      <c r="Y2634" s="12" t="e">
        <v>#N/A</v>
      </c>
      <c r="Z2634" s="9">
        <v>9.3219999999999997E-2</v>
      </c>
      <c r="AA2634" s="10">
        <v>22</v>
      </c>
      <c r="AB2634" s="10">
        <v>214</v>
      </c>
      <c r="AC2634" s="20">
        <v>0.33</v>
      </c>
      <c r="AD2634" s="20">
        <v>0.18716038804085799</v>
      </c>
      <c r="AE2634" s="20">
        <v>0.535789194408678</v>
      </c>
      <c r="AF2634" s="15">
        <v>0.18324599999999999</v>
      </c>
      <c r="AG2634" s="16">
        <v>70</v>
      </c>
      <c r="AH2634" s="16">
        <v>312</v>
      </c>
      <c r="AI2634" s="22">
        <v>0.49</v>
      </c>
      <c r="AJ2634" s="22">
        <v>0.35735606704380202</v>
      </c>
      <c r="AK2634" s="22">
        <v>0.64195163551498302</v>
      </c>
      <c r="AL2634" s="18">
        <f t="shared" si="369"/>
        <v>1</v>
      </c>
      <c r="AM2634" s="18">
        <f t="shared" si="370"/>
        <v>0</v>
      </c>
      <c r="AN2634" s="18">
        <f t="shared" si="371"/>
        <v>0</v>
      </c>
      <c r="AO2634" s="18">
        <f t="shared" si="372"/>
        <v>1</v>
      </c>
      <c r="AP2634" s="18">
        <f t="shared" si="373"/>
        <v>0</v>
      </c>
      <c r="AQ2634" s="18">
        <f t="shared" si="374"/>
        <v>0</v>
      </c>
      <c r="AR2634" s="18">
        <f t="shared" si="375"/>
        <v>0</v>
      </c>
      <c r="AS2634" s="18">
        <f t="shared" si="376"/>
        <v>0</v>
      </c>
      <c r="AT2634" s="18">
        <f t="shared" si="377"/>
        <v>1</v>
      </c>
      <c r="AU2634" s="1" t="s">
        <v>65594</v>
      </c>
      <c r="AV2634" s="1" t="s">
        <v>34057</v>
      </c>
      <c r="AW2634" s="1" t="s">
        <v>34058</v>
      </c>
      <c r="AX2634" s="1" t="s">
        <v>34059</v>
      </c>
      <c r="AY2634" s="1" t="s">
        <v>34060</v>
      </c>
      <c r="AZ2634" s="1" t="s">
        <v>34061</v>
      </c>
      <c r="BA2634" s="1">
        <v>144</v>
      </c>
      <c r="BB2634" s="1" t="s">
        <v>80</v>
      </c>
      <c r="BD2634" s="1" t="s">
        <v>65595</v>
      </c>
      <c r="BF2634" s="1" t="s">
        <v>1623</v>
      </c>
      <c r="BG2634" s="1" t="s">
        <v>44</v>
      </c>
      <c r="BH2634" s="1" t="s">
        <v>34062</v>
      </c>
      <c r="BK2634" s="1" t="s">
        <v>34063</v>
      </c>
      <c r="BL2634" s="1">
        <v>5</v>
      </c>
      <c r="BO2634" s="1" t="s">
        <v>16691</v>
      </c>
      <c r="BP2634" s="1" t="s">
        <v>16692</v>
      </c>
      <c r="BR2634" s="1" t="s">
        <v>65596</v>
      </c>
      <c r="BS2634" s="1">
        <v>0.25900000000000001</v>
      </c>
      <c r="BU2634" s="1" t="s">
        <v>4</v>
      </c>
    </row>
    <row r="2635" spans="1:73" x14ac:dyDescent="0.25">
      <c r="A2635" s="2" t="s">
        <v>65597</v>
      </c>
      <c r="B2635" s="1">
        <v>80342</v>
      </c>
      <c r="C2635" s="1">
        <v>1</v>
      </c>
      <c r="D2635" s="1">
        <v>209936196</v>
      </c>
      <c r="E2635" s="1">
        <v>209936196</v>
      </c>
      <c r="F2635" s="1" t="s">
        <v>6</v>
      </c>
      <c r="G2635" s="2" t="s">
        <v>65599</v>
      </c>
      <c r="H2635" s="2" t="s">
        <v>12962</v>
      </c>
      <c r="I2635" s="2" t="s">
        <v>65601</v>
      </c>
      <c r="J2635" s="2" t="s">
        <v>65602</v>
      </c>
      <c r="K2635" s="2" t="s">
        <v>49</v>
      </c>
      <c r="L2635" s="1" t="s">
        <v>50</v>
      </c>
      <c r="M2635" s="1" t="s">
        <v>90</v>
      </c>
      <c r="N2635" s="1" t="s">
        <v>31</v>
      </c>
      <c r="O2635" s="1" t="s">
        <v>31</v>
      </c>
      <c r="P2635" s="1" t="s">
        <v>65598</v>
      </c>
      <c r="Q2635" s="1" t="s">
        <v>2261</v>
      </c>
      <c r="R2635" s="1" t="s">
        <v>65600</v>
      </c>
      <c r="S2635" s="1" t="s">
        <v>6</v>
      </c>
      <c r="T2635" s="1">
        <v>5</v>
      </c>
      <c r="U2635" s="1">
        <v>822</v>
      </c>
      <c r="V2635" s="3">
        <v>1</v>
      </c>
      <c r="W2635" s="12" t="e">
        <v>#N/A</v>
      </c>
      <c r="X2635" s="12" t="e">
        <v>#N/A</v>
      </c>
      <c r="Y2635" s="12" t="e">
        <v>#N/A</v>
      </c>
      <c r="Z2635" s="9">
        <v>0.29776200000000003</v>
      </c>
      <c r="AA2635" s="10">
        <v>173</v>
      </c>
      <c r="AB2635" s="10">
        <v>408</v>
      </c>
      <c r="AC2635" s="20">
        <v>1</v>
      </c>
      <c r="AD2635" s="20">
        <v>0.79099371208812896</v>
      </c>
      <c r="AE2635" s="20">
        <v>1</v>
      </c>
      <c r="AF2635" s="15">
        <v>0.38059700000000002</v>
      </c>
      <c r="AG2635" s="16">
        <v>255</v>
      </c>
      <c r="AH2635" s="16">
        <v>415</v>
      </c>
      <c r="AI2635" s="22">
        <v>1</v>
      </c>
      <c r="AJ2635" s="22">
        <v>0.83389607642021302</v>
      </c>
      <c r="AK2635" s="22">
        <v>1</v>
      </c>
      <c r="AL2635" s="18">
        <f t="shared" si="369"/>
        <v>1</v>
      </c>
      <c r="AM2635" s="18">
        <f t="shared" si="370"/>
        <v>1</v>
      </c>
      <c r="AN2635" s="18">
        <f t="shared" si="371"/>
        <v>1</v>
      </c>
      <c r="AO2635" s="18">
        <f t="shared" si="372"/>
        <v>1</v>
      </c>
      <c r="AP2635" s="18">
        <f t="shared" si="373"/>
        <v>1</v>
      </c>
      <c r="AQ2635" s="18">
        <f t="shared" si="374"/>
        <v>1</v>
      </c>
      <c r="AR2635" s="18">
        <f t="shared" si="375"/>
        <v>0</v>
      </c>
      <c r="AS2635" s="18">
        <f t="shared" si="376"/>
        <v>0</v>
      </c>
      <c r="AT2635" s="18">
        <f t="shared" si="377"/>
        <v>0</v>
      </c>
      <c r="AU2635" s="1" t="s">
        <v>65603</v>
      </c>
      <c r="AV2635" s="1" t="s">
        <v>65604</v>
      </c>
      <c r="AW2635" s="1" t="s">
        <v>65605</v>
      </c>
      <c r="AX2635" s="1" t="s">
        <v>65606</v>
      </c>
      <c r="AY2635" s="1" t="s">
        <v>65607</v>
      </c>
      <c r="AZ2635" s="1" t="s">
        <v>65608</v>
      </c>
      <c r="BA2635" s="1">
        <v>178</v>
      </c>
      <c r="BB2635" s="1" t="s">
        <v>390</v>
      </c>
      <c r="BG2635" s="1" t="s">
        <v>44</v>
      </c>
      <c r="BH2635" s="1" t="s">
        <v>304</v>
      </c>
      <c r="BK2635" s="1" t="s">
        <v>3933</v>
      </c>
      <c r="BL2635" s="1">
        <v>2</v>
      </c>
      <c r="BP2635" s="1" t="s">
        <v>65609</v>
      </c>
      <c r="BR2635" s="1" t="s">
        <v>65610</v>
      </c>
      <c r="BS2635" s="1">
        <v>0.46800000000000003</v>
      </c>
      <c r="BU2635" s="1" t="s">
        <v>4</v>
      </c>
    </row>
    <row r="2636" spans="1:73" x14ac:dyDescent="0.25">
      <c r="A2636" s="2" t="s">
        <v>65611</v>
      </c>
      <c r="B2636" s="1">
        <v>84231</v>
      </c>
      <c r="C2636" s="1">
        <v>16</v>
      </c>
      <c r="D2636" s="1">
        <v>2226067</v>
      </c>
      <c r="E2636" s="1">
        <v>2226067</v>
      </c>
      <c r="F2636" s="1" t="s">
        <v>6</v>
      </c>
      <c r="G2636" s="2" t="s">
        <v>65612</v>
      </c>
      <c r="H2636" s="2" t="s">
        <v>65614</v>
      </c>
      <c r="I2636" s="2" t="s">
        <v>65615</v>
      </c>
      <c r="J2636" s="2" t="s">
        <v>65616</v>
      </c>
      <c r="K2636" s="2" t="s">
        <v>135</v>
      </c>
      <c r="L2636" s="1" t="s">
        <v>50</v>
      </c>
      <c r="M2636" s="1" t="s">
        <v>51</v>
      </c>
      <c r="N2636" s="1" t="s">
        <v>52</v>
      </c>
      <c r="O2636" s="1" t="s">
        <v>52</v>
      </c>
      <c r="R2636" s="1" t="s">
        <v>65613</v>
      </c>
      <c r="S2636" s="1" t="s">
        <v>6</v>
      </c>
      <c r="T2636" s="1">
        <v>19</v>
      </c>
      <c r="U2636" s="1">
        <v>1863</v>
      </c>
      <c r="V2636" s="3">
        <v>1</v>
      </c>
      <c r="W2636" s="12" t="e">
        <v>#N/A</v>
      </c>
      <c r="X2636" s="12" t="e">
        <v>#N/A</v>
      </c>
      <c r="Y2636" s="12" t="e">
        <v>#N/A</v>
      </c>
      <c r="Z2636" s="9">
        <v>0.24657499999999999</v>
      </c>
      <c r="AA2636" s="10">
        <v>18</v>
      </c>
      <c r="AB2636" s="10">
        <v>55</v>
      </c>
      <c r="AC2636" s="20">
        <v>0.87</v>
      </c>
      <c r="AD2636" s="20">
        <v>0.51788136886394198</v>
      </c>
      <c r="AE2636" s="20">
        <v>0.98946189036513399</v>
      </c>
      <c r="AF2636" s="15">
        <v>0.34653499999999998</v>
      </c>
      <c r="AG2636" s="16">
        <v>35</v>
      </c>
      <c r="AH2636" s="16">
        <v>66</v>
      </c>
      <c r="AI2636" s="22">
        <v>0.93</v>
      </c>
      <c r="AJ2636" s="22">
        <v>0.65021111535676301</v>
      </c>
      <c r="AK2636" s="22">
        <v>1</v>
      </c>
      <c r="AL2636" s="18">
        <f t="shared" si="369"/>
        <v>1</v>
      </c>
      <c r="AM2636" s="18">
        <f t="shared" si="370"/>
        <v>1</v>
      </c>
      <c r="AN2636" s="18">
        <f t="shared" si="371"/>
        <v>1</v>
      </c>
      <c r="AO2636" s="18">
        <f t="shared" si="372"/>
        <v>1</v>
      </c>
      <c r="AP2636" s="18">
        <f t="shared" si="373"/>
        <v>1</v>
      </c>
      <c r="AQ2636" s="18">
        <f t="shared" si="374"/>
        <v>1</v>
      </c>
      <c r="AR2636" s="18">
        <f t="shared" si="375"/>
        <v>0</v>
      </c>
      <c r="AS2636" s="18">
        <f t="shared" si="376"/>
        <v>0</v>
      </c>
      <c r="AT2636" s="18">
        <f t="shared" si="377"/>
        <v>0</v>
      </c>
      <c r="AV2636" s="1" t="s">
        <v>65617</v>
      </c>
      <c r="AW2636" s="1" t="s">
        <v>65618</v>
      </c>
      <c r="AX2636" s="1" t="s">
        <v>65619</v>
      </c>
      <c r="AY2636" s="1" t="s">
        <v>65620</v>
      </c>
      <c r="AZ2636" s="1" t="s">
        <v>65621</v>
      </c>
      <c r="BA2636" s="1">
        <v>588</v>
      </c>
      <c r="BB2636" s="1" t="s">
        <v>42942</v>
      </c>
      <c r="BF2636" s="1" t="s">
        <v>65622</v>
      </c>
      <c r="BG2636" s="1" t="s">
        <v>65623</v>
      </c>
      <c r="BH2636" s="1" t="s">
        <v>65624</v>
      </c>
      <c r="BK2636" s="1" t="s">
        <v>60004</v>
      </c>
      <c r="BL2636" s="1">
        <v>3</v>
      </c>
      <c r="BR2636" s="1" t="s">
        <v>65625</v>
      </c>
      <c r="BS2636" s="1">
        <v>0.63700000000000001</v>
      </c>
      <c r="BU2636" s="1" t="s">
        <v>4</v>
      </c>
    </row>
    <row r="2637" spans="1:73" x14ac:dyDescent="0.25">
      <c r="A2637" s="2" t="s">
        <v>34077</v>
      </c>
      <c r="B2637" s="1">
        <v>9881</v>
      </c>
      <c r="C2637" s="1">
        <v>3</v>
      </c>
      <c r="D2637" s="1">
        <v>36898169</v>
      </c>
      <c r="E2637" s="1">
        <v>36898169</v>
      </c>
      <c r="F2637" s="1" t="s">
        <v>6</v>
      </c>
      <c r="G2637" s="2" t="s">
        <v>65636</v>
      </c>
      <c r="H2637" s="2" t="s">
        <v>65637</v>
      </c>
      <c r="I2637" s="2" t="s">
        <v>65638</v>
      </c>
      <c r="J2637" s="2" t="s">
        <v>65639</v>
      </c>
      <c r="K2637" s="2" t="s">
        <v>49</v>
      </c>
      <c r="L2637" s="1" t="s">
        <v>50</v>
      </c>
      <c r="M2637" s="1" t="s">
        <v>90</v>
      </c>
      <c r="N2637" s="1" t="s">
        <v>31</v>
      </c>
      <c r="O2637" s="1" t="s">
        <v>31</v>
      </c>
      <c r="R2637" s="1" t="s">
        <v>34079</v>
      </c>
      <c r="S2637" s="1" t="s">
        <v>10</v>
      </c>
      <c r="T2637" s="1">
        <v>3</v>
      </c>
      <c r="U2637" s="1">
        <v>1564</v>
      </c>
      <c r="V2637" s="3">
        <v>1</v>
      </c>
      <c r="W2637" s="12" t="e">
        <v>#N/A</v>
      </c>
      <c r="X2637" s="12" t="e">
        <v>#N/A</v>
      </c>
      <c r="Y2637" s="12" t="e">
        <v>#N/A</v>
      </c>
      <c r="Z2637" s="9">
        <v>0.257353</v>
      </c>
      <c r="AA2637" s="10">
        <v>140</v>
      </c>
      <c r="AB2637" s="10">
        <v>404</v>
      </c>
      <c r="AC2637" s="20">
        <v>0.91</v>
      </c>
      <c r="AD2637" s="20">
        <v>0.69527506832610697</v>
      </c>
      <c r="AE2637" s="20">
        <v>1</v>
      </c>
      <c r="AF2637" s="15">
        <v>0.33043499999999998</v>
      </c>
      <c r="AG2637" s="16">
        <v>228</v>
      </c>
      <c r="AH2637" s="16">
        <v>462</v>
      </c>
      <c r="AI2637" s="22">
        <v>0.89</v>
      </c>
      <c r="AJ2637" s="22">
        <v>0.73162403421986699</v>
      </c>
      <c r="AK2637" s="22">
        <v>0.98731356237435397</v>
      </c>
      <c r="AL2637" s="18">
        <f t="shared" si="369"/>
        <v>1</v>
      </c>
      <c r="AM2637" s="18">
        <f t="shared" si="370"/>
        <v>1</v>
      </c>
      <c r="AN2637" s="18">
        <f t="shared" si="371"/>
        <v>1</v>
      </c>
      <c r="AO2637" s="18">
        <f t="shared" si="372"/>
        <v>1</v>
      </c>
      <c r="AP2637" s="18">
        <f t="shared" si="373"/>
        <v>1</v>
      </c>
      <c r="AQ2637" s="18">
        <f t="shared" si="374"/>
        <v>1</v>
      </c>
      <c r="AR2637" s="18">
        <f t="shared" si="375"/>
        <v>0</v>
      </c>
      <c r="AS2637" s="18">
        <f t="shared" si="376"/>
        <v>0</v>
      </c>
      <c r="AT2637" s="18">
        <f t="shared" si="377"/>
        <v>0</v>
      </c>
      <c r="AV2637" s="1" t="s">
        <v>34083</v>
      </c>
      <c r="AW2637" s="1" t="s">
        <v>34084</v>
      </c>
      <c r="AX2637" s="1" t="s">
        <v>34085</v>
      </c>
      <c r="AY2637" s="1" t="s">
        <v>34086</v>
      </c>
      <c r="AZ2637" s="1" t="s">
        <v>34087</v>
      </c>
      <c r="BA2637" s="1">
        <v>971</v>
      </c>
      <c r="BF2637" s="1" t="s">
        <v>7534</v>
      </c>
      <c r="BH2637" s="1" t="s">
        <v>817</v>
      </c>
      <c r="BK2637" s="1" t="s">
        <v>512</v>
      </c>
      <c r="BL2637" s="1">
        <v>2</v>
      </c>
      <c r="BR2637" s="1" t="s">
        <v>65640</v>
      </c>
      <c r="BS2637" s="1">
        <v>0.49299999999999999</v>
      </c>
      <c r="BU2637" s="1" t="s">
        <v>4</v>
      </c>
    </row>
    <row r="2638" spans="1:73" x14ac:dyDescent="0.25">
      <c r="A2638" s="2" t="s">
        <v>34077</v>
      </c>
      <c r="B2638" s="1">
        <v>9881</v>
      </c>
      <c r="C2638" s="1">
        <v>3</v>
      </c>
      <c r="D2638" s="1">
        <v>36898016</v>
      </c>
      <c r="E2638" s="1">
        <v>36898016</v>
      </c>
      <c r="F2638" s="1" t="s">
        <v>6</v>
      </c>
      <c r="G2638" s="2" t="s">
        <v>65631</v>
      </c>
      <c r="H2638" s="2" t="s">
        <v>65632</v>
      </c>
      <c r="I2638" s="2" t="s">
        <v>65633</v>
      </c>
      <c r="J2638" s="2" t="s">
        <v>65634</v>
      </c>
      <c r="K2638" s="2" t="s">
        <v>49</v>
      </c>
      <c r="L2638" s="1" t="s">
        <v>50</v>
      </c>
      <c r="M2638" s="1" t="s">
        <v>90</v>
      </c>
      <c r="N2638" s="1" t="s">
        <v>31</v>
      </c>
      <c r="O2638" s="1" t="s">
        <v>31</v>
      </c>
      <c r="R2638" s="1" t="s">
        <v>34079</v>
      </c>
      <c r="S2638" s="1" t="s">
        <v>10</v>
      </c>
      <c r="T2638" s="1">
        <v>3</v>
      </c>
      <c r="U2638" s="1">
        <v>1717</v>
      </c>
      <c r="V2638" s="3">
        <v>1</v>
      </c>
      <c r="W2638" s="12" t="e">
        <v>#N/A</v>
      </c>
      <c r="X2638" s="12" t="e">
        <v>#N/A</v>
      </c>
      <c r="Y2638" s="12" t="e">
        <v>#N/A</v>
      </c>
      <c r="Z2638" s="9">
        <v>0.29807699999999998</v>
      </c>
      <c r="AA2638" s="10">
        <v>93</v>
      </c>
      <c r="AB2638" s="10">
        <v>219</v>
      </c>
      <c r="AC2638" s="20">
        <v>1</v>
      </c>
      <c r="AD2638" s="20">
        <v>0.76163501151767898</v>
      </c>
      <c r="AE2638" s="20">
        <v>1</v>
      </c>
      <c r="AF2638" s="15">
        <v>0.45219599999999999</v>
      </c>
      <c r="AG2638" s="16">
        <v>175</v>
      </c>
      <c r="AH2638" s="16">
        <v>212</v>
      </c>
      <c r="AI2638" s="22">
        <v>1</v>
      </c>
      <c r="AJ2638" s="22">
        <v>0.89392322384616396</v>
      </c>
      <c r="AK2638" s="22">
        <v>1</v>
      </c>
      <c r="AL2638" s="18">
        <f t="shared" si="369"/>
        <v>1</v>
      </c>
      <c r="AM2638" s="18">
        <f t="shared" si="370"/>
        <v>1</v>
      </c>
      <c r="AN2638" s="18">
        <f t="shared" si="371"/>
        <v>1</v>
      </c>
      <c r="AO2638" s="18">
        <f t="shared" si="372"/>
        <v>1</v>
      </c>
      <c r="AP2638" s="18">
        <f t="shared" si="373"/>
        <v>1</v>
      </c>
      <c r="AQ2638" s="18">
        <f t="shared" si="374"/>
        <v>1</v>
      </c>
      <c r="AR2638" s="18">
        <f t="shared" si="375"/>
        <v>0</v>
      </c>
      <c r="AS2638" s="18">
        <f t="shared" si="376"/>
        <v>0</v>
      </c>
      <c r="AT2638" s="18">
        <f t="shared" si="377"/>
        <v>0</v>
      </c>
      <c r="AV2638" s="1" t="s">
        <v>34083</v>
      </c>
      <c r="AW2638" s="1" t="s">
        <v>34084</v>
      </c>
      <c r="AX2638" s="1" t="s">
        <v>34085</v>
      </c>
      <c r="AY2638" s="1" t="s">
        <v>34086</v>
      </c>
      <c r="AZ2638" s="1" t="s">
        <v>34087</v>
      </c>
      <c r="BA2638" s="1">
        <v>1022</v>
      </c>
      <c r="BF2638" s="1" t="s">
        <v>7534</v>
      </c>
      <c r="BH2638" s="1" t="s">
        <v>817</v>
      </c>
      <c r="BK2638" s="1" t="s">
        <v>512</v>
      </c>
      <c r="BL2638" s="1">
        <v>2</v>
      </c>
      <c r="BR2638" s="1" t="s">
        <v>65635</v>
      </c>
      <c r="BS2638" s="1">
        <v>0.53200000000000003</v>
      </c>
      <c r="BU2638" s="1" t="s">
        <v>4</v>
      </c>
    </row>
    <row r="2639" spans="1:73" x14ac:dyDescent="0.25">
      <c r="A2639" s="2" t="s">
        <v>34077</v>
      </c>
      <c r="B2639" s="1">
        <v>9881</v>
      </c>
      <c r="C2639" s="1">
        <v>3</v>
      </c>
      <c r="D2639" s="1">
        <v>36873052</v>
      </c>
      <c r="E2639" s="1">
        <v>36873052</v>
      </c>
      <c r="F2639" s="1" t="s">
        <v>6</v>
      </c>
      <c r="G2639" s="2" t="s">
        <v>65626</v>
      </c>
      <c r="H2639" s="2" t="s">
        <v>65627</v>
      </c>
      <c r="I2639" s="2" t="s">
        <v>65628</v>
      </c>
      <c r="J2639" s="2" t="s">
        <v>65629</v>
      </c>
      <c r="K2639" s="2" t="s">
        <v>135</v>
      </c>
      <c r="L2639" s="1" t="s">
        <v>50</v>
      </c>
      <c r="M2639" s="1" t="s">
        <v>90</v>
      </c>
      <c r="N2639" s="1" t="s">
        <v>31</v>
      </c>
      <c r="O2639" s="1" t="s">
        <v>31</v>
      </c>
      <c r="R2639" s="1" t="s">
        <v>34079</v>
      </c>
      <c r="S2639" s="1" t="s">
        <v>10</v>
      </c>
      <c r="T2639" s="1">
        <v>12</v>
      </c>
      <c r="U2639" s="1">
        <v>6542</v>
      </c>
      <c r="V2639" s="3">
        <v>1</v>
      </c>
      <c r="W2639" s="12" t="e">
        <v>#N/A</v>
      </c>
      <c r="X2639" s="12" t="e">
        <v>#N/A</v>
      </c>
      <c r="Y2639" s="12" t="e">
        <v>#N/A</v>
      </c>
      <c r="Z2639" s="9">
        <v>0.263158</v>
      </c>
      <c r="AA2639" s="10">
        <v>15</v>
      </c>
      <c r="AB2639" s="10">
        <v>42</v>
      </c>
      <c r="AC2639" s="20">
        <v>0.93</v>
      </c>
      <c r="AD2639" s="20">
        <v>0.52142808177547995</v>
      </c>
      <c r="AE2639" s="20">
        <v>1</v>
      </c>
      <c r="AF2639" s="15">
        <v>0.483871</v>
      </c>
      <c r="AG2639" s="16">
        <v>30</v>
      </c>
      <c r="AH2639" s="16">
        <v>32</v>
      </c>
      <c r="AI2639" s="22">
        <v>1</v>
      </c>
      <c r="AJ2639" s="22">
        <v>0.77203723134587399</v>
      </c>
      <c r="AK2639" s="22">
        <v>1</v>
      </c>
      <c r="AL2639" s="18">
        <f t="shared" si="369"/>
        <v>1</v>
      </c>
      <c r="AM2639" s="18">
        <f t="shared" si="370"/>
        <v>1</v>
      </c>
      <c r="AN2639" s="18">
        <f t="shared" si="371"/>
        <v>1</v>
      </c>
      <c r="AO2639" s="18">
        <f t="shared" si="372"/>
        <v>1</v>
      </c>
      <c r="AP2639" s="18">
        <f t="shared" si="373"/>
        <v>1</v>
      </c>
      <c r="AQ2639" s="18">
        <f t="shared" si="374"/>
        <v>1</v>
      </c>
      <c r="AR2639" s="18">
        <f t="shared" si="375"/>
        <v>0</v>
      </c>
      <c r="AS2639" s="18">
        <f t="shared" si="376"/>
        <v>0</v>
      </c>
      <c r="AT2639" s="18">
        <f t="shared" si="377"/>
        <v>0</v>
      </c>
      <c r="AV2639" s="1" t="s">
        <v>34083</v>
      </c>
      <c r="AW2639" s="1" t="s">
        <v>34084</v>
      </c>
      <c r="AX2639" s="1" t="s">
        <v>34085</v>
      </c>
      <c r="AY2639" s="1" t="s">
        <v>34086</v>
      </c>
      <c r="AZ2639" s="1" t="s">
        <v>34087</v>
      </c>
      <c r="BA2639" s="1">
        <v>2630</v>
      </c>
      <c r="BF2639" s="1" t="s">
        <v>7534</v>
      </c>
      <c r="BH2639" s="1" t="s">
        <v>817</v>
      </c>
      <c r="BK2639" s="1" t="s">
        <v>512</v>
      </c>
      <c r="BL2639" s="1">
        <v>2</v>
      </c>
      <c r="BR2639" s="1" t="s">
        <v>65630</v>
      </c>
      <c r="BS2639" s="1">
        <v>0.53700000000000003</v>
      </c>
      <c r="BU2639" s="1" t="s">
        <v>4</v>
      </c>
    </row>
    <row r="2640" spans="1:73" x14ac:dyDescent="0.25">
      <c r="A2640" s="2" t="s">
        <v>65641</v>
      </c>
      <c r="B2640" s="1">
        <v>55809</v>
      </c>
      <c r="C2640" s="1">
        <v>6</v>
      </c>
      <c r="D2640" s="1">
        <v>42236698</v>
      </c>
      <c r="E2640" s="1">
        <v>42236698</v>
      </c>
      <c r="F2640" s="1" t="s">
        <v>6</v>
      </c>
      <c r="G2640" s="2" t="s">
        <v>65643</v>
      </c>
      <c r="H2640" s="2" t="s">
        <v>11490</v>
      </c>
      <c r="I2640" s="2" t="s">
        <v>65645</v>
      </c>
      <c r="J2640" s="2" t="s">
        <v>65646</v>
      </c>
      <c r="K2640" s="2" t="s">
        <v>49</v>
      </c>
      <c r="L2640" s="1" t="s">
        <v>50</v>
      </c>
      <c r="M2640" s="1" t="s">
        <v>51</v>
      </c>
      <c r="N2640" s="1" t="s">
        <v>52</v>
      </c>
      <c r="O2640" s="1" t="s">
        <v>52</v>
      </c>
      <c r="P2640" s="1" t="s">
        <v>65642</v>
      </c>
      <c r="R2640" s="1" t="s">
        <v>65644</v>
      </c>
      <c r="S2640" s="1" t="s">
        <v>10</v>
      </c>
      <c r="T2640" s="1">
        <v>5</v>
      </c>
      <c r="U2640" s="1">
        <v>1194</v>
      </c>
      <c r="V2640" s="3">
        <v>1</v>
      </c>
      <c r="W2640" s="12" t="e">
        <v>#N/A</v>
      </c>
      <c r="X2640" s="12" t="e">
        <v>#N/A</v>
      </c>
      <c r="Y2640" s="12" t="e">
        <v>#N/A</v>
      </c>
      <c r="Z2640" s="9">
        <v>0.3</v>
      </c>
      <c r="AA2640" s="10">
        <v>30</v>
      </c>
      <c r="AB2640" s="10">
        <v>70</v>
      </c>
      <c r="AC2640" s="20">
        <v>1</v>
      </c>
      <c r="AD2640" s="20">
        <v>0.66581054418452301</v>
      </c>
      <c r="AE2640" s="20">
        <v>1</v>
      </c>
      <c r="AF2640" s="15">
        <v>0.33333299999999999</v>
      </c>
      <c r="AG2640" s="16">
        <v>39</v>
      </c>
      <c r="AH2640" s="16">
        <v>78</v>
      </c>
      <c r="AI2640" s="22">
        <v>0.89</v>
      </c>
      <c r="AJ2640" s="22">
        <v>0.63876791400579103</v>
      </c>
      <c r="AK2640" s="22">
        <v>1</v>
      </c>
      <c r="AL2640" s="18">
        <f t="shared" si="369"/>
        <v>1</v>
      </c>
      <c r="AM2640" s="18">
        <f t="shared" si="370"/>
        <v>1</v>
      </c>
      <c r="AN2640" s="18">
        <f t="shared" si="371"/>
        <v>1</v>
      </c>
      <c r="AO2640" s="18">
        <f t="shared" si="372"/>
        <v>1</v>
      </c>
      <c r="AP2640" s="18">
        <f t="shared" si="373"/>
        <v>1</v>
      </c>
      <c r="AQ2640" s="18">
        <f t="shared" si="374"/>
        <v>1</v>
      </c>
      <c r="AR2640" s="18">
        <f t="shared" si="375"/>
        <v>0</v>
      </c>
      <c r="AS2640" s="18">
        <f t="shared" si="376"/>
        <v>0</v>
      </c>
      <c r="AT2640" s="18">
        <f t="shared" si="377"/>
        <v>0</v>
      </c>
      <c r="AU2640" s="1" t="s">
        <v>65647</v>
      </c>
      <c r="AV2640" s="1" t="s">
        <v>65648</v>
      </c>
      <c r="AW2640" s="1" t="s">
        <v>65649</v>
      </c>
      <c r="AX2640" s="1" t="s">
        <v>65650</v>
      </c>
      <c r="AY2640" s="1" t="s">
        <v>65651</v>
      </c>
      <c r="AZ2640" s="1" t="s">
        <v>65652</v>
      </c>
      <c r="BA2640" s="1">
        <v>211</v>
      </c>
      <c r="BB2640" s="1" t="s">
        <v>1360</v>
      </c>
      <c r="BF2640" s="1" t="s">
        <v>65653</v>
      </c>
      <c r="BG2640" s="1" t="s">
        <v>148</v>
      </c>
      <c r="BH2640" s="1" t="s">
        <v>65654</v>
      </c>
      <c r="BK2640" s="1" t="s">
        <v>32242</v>
      </c>
      <c r="BL2640" s="1">
        <v>5</v>
      </c>
      <c r="BM2640" s="1" t="s">
        <v>6301</v>
      </c>
      <c r="BO2640" s="1" t="s">
        <v>65655</v>
      </c>
      <c r="BR2640" s="1" t="s">
        <v>65656</v>
      </c>
      <c r="BS2640" s="1">
        <v>0.627</v>
      </c>
      <c r="BU2640" s="1" t="s">
        <v>4</v>
      </c>
    </row>
    <row r="2641" spans="1:78" x14ac:dyDescent="0.25">
      <c r="A2641" s="2" t="s">
        <v>34179</v>
      </c>
      <c r="B2641" s="1">
        <v>89870</v>
      </c>
      <c r="C2641" s="1">
        <v>6</v>
      </c>
      <c r="D2641" s="1">
        <v>30135007</v>
      </c>
      <c r="E2641" s="1">
        <v>30135007</v>
      </c>
      <c r="F2641" s="1" t="s">
        <v>6</v>
      </c>
      <c r="G2641" s="2" t="s">
        <v>65657</v>
      </c>
      <c r="H2641" s="2" t="s">
        <v>65658</v>
      </c>
      <c r="I2641" s="2" t="s">
        <v>65659</v>
      </c>
      <c r="J2641" s="2" t="s">
        <v>65660</v>
      </c>
      <c r="K2641" s="2" t="s">
        <v>49</v>
      </c>
      <c r="L2641" s="1" t="s">
        <v>50</v>
      </c>
      <c r="M2641" s="1" t="s">
        <v>90</v>
      </c>
      <c r="N2641" s="1" t="s">
        <v>31</v>
      </c>
      <c r="O2641" s="1" t="s">
        <v>31</v>
      </c>
      <c r="R2641" s="1" t="s">
        <v>34181</v>
      </c>
      <c r="S2641" s="1" t="s">
        <v>6</v>
      </c>
      <c r="T2641" s="1">
        <v>2</v>
      </c>
      <c r="U2641" s="1">
        <v>915</v>
      </c>
      <c r="V2641" s="3">
        <v>1</v>
      </c>
      <c r="W2641" s="12" t="e">
        <v>#N/A</v>
      </c>
      <c r="X2641" s="12" t="e">
        <v>#N/A</v>
      </c>
      <c r="Y2641" s="12" t="e">
        <v>#N/A</v>
      </c>
      <c r="Z2641" s="9">
        <v>0.270588</v>
      </c>
      <c r="AA2641" s="10">
        <v>46</v>
      </c>
      <c r="AB2641" s="10">
        <v>124</v>
      </c>
      <c r="AC2641" s="20">
        <v>0.96</v>
      </c>
      <c r="AD2641" s="20">
        <v>0.66011433670633002</v>
      </c>
      <c r="AE2641" s="20">
        <v>1</v>
      </c>
      <c r="AF2641" s="15">
        <v>0.33035700000000001</v>
      </c>
      <c r="AG2641" s="16">
        <v>74</v>
      </c>
      <c r="AH2641" s="16">
        <v>150</v>
      </c>
      <c r="AI2641" s="22">
        <v>0.89</v>
      </c>
      <c r="AJ2641" s="22">
        <v>0.68242752540863205</v>
      </c>
      <c r="AK2641" s="22">
        <v>0.98984088075807997</v>
      </c>
      <c r="AL2641" s="18">
        <f t="shared" si="369"/>
        <v>1</v>
      </c>
      <c r="AM2641" s="18">
        <f t="shared" si="370"/>
        <v>1</v>
      </c>
      <c r="AN2641" s="18">
        <f t="shared" si="371"/>
        <v>1</v>
      </c>
      <c r="AO2641" s="18">
        <f t="shared" si="372"/>
        <v>1</v>
      </c>
      <c r="AP2641" s="18">
        <f t="shared" si="373"/>
        <v>1</v>
      </c>
      <c r="AQ2641" s="18">
        <f t="shared" si="374"/>
        <v>1</v>
      </c>
      <c r="AR2641" s="18">
        <f t="shared" si="375"/>
        <v>0</v>
      </c>
      <c r="AS2641" s="18">
        <f t="shared" si="376"/>
        <v>0</v>
      </c>
      <c r="AT2641" s="18">
        <f t="shared" si="377"/>
        <v>0</v>
      </c>
      <c r="AV2641" s="1" t="s">
        <v>34186</v>
      </c>
      <c r="AW2641" s="1" t="s">
        <v>34187</v>
      </c>
      <c r="AX2641" s="1" t="s">
        <v>34188</v>
      </c>
      <c r="AY2641" s="1" t="s">
        <v>34189</v>
      </c>
      <c r="AZ2641" s="1" t="s">
        <v>34190</v>
      </c>
      <c r="BA2641" s="1">
        <v>146</v>
      </c>
      <c r="BB2641" s="1" t="s">
        <v>641</v>
      </c>
      <c r="BF2641" s="1" t="s">
        <v>34191</v>
      </c>
      <c r="BG2641" s="1" t="s">
        <v>4313</v>
      </c>
      <c r="BH2641" s="1" t="s">
        <v>4314</v>
      </c>
      <c r="BL2641" s="1">
        <v>0</v>
      </c>
      <c r="BR2641" s="1" t="s">
        <v>65661</v>
      </c>
      <c r="BS2641" s="1">
        <v>0.47799999999999998</v>
      </c>
      <c r="BU2641" s="1" t="s">
        <v>4</v>
      </c>
    </row>
    <row r="2642" spans="1:78" x14ac:dyDescent="0.25">
      <c r="A2642" s="2" t="s">
        <v>65662</v>
      </c>
      <c r="B2642" s="1">
        <v>10626</v>
      </c>
      <c r="C2642" s="1">
        <v>17</v>
      </c>
      <c r="D2642" s="1">
        <v>15510968</v>
      </c>
      <c r="E2642" s="1">
        <v>15510968</v>
      </c>
      <c r="F2642" s="1" t="s">
        <v>6</v>
      </c>
      <c r="G2642" s="2" t="s">
        <v>65663</v>
      </c>
      <c r="H2642" s="2" t="s">
        <v>65665</v>
      </c>
      <c r="I2642" s="2" t="s">
        <v>65666</v>
      </c>
      <c r="J2642" s="2" t="s">
        <v>65667</v>
      </c>
      <c r="K2642" s="2" t="s">
        <v>135</v>
      </c>
      <c r="L2642" s="1" t="s">
        <v>50</v>
      </c>
      <c r="M2642" s="1" t="s">
        <v>51</v>
      </c>
      <c r="N2642" s="1" t="s">
        <v>52</v>
      </c>
      <c r="O2642" s="1" t="s">
        <v>52</v>
      </c>
      <c r="R2642" s="1" t="s">
        <v>65664</v>
      </c>
      <c r="S2642" s="1" t="s">
        <v>10</v>
      </c>
      <c r="T2642" s="1">
        <v>12</v>
      </c>
      <c r="U2642" s="1">
        <v>2419</v>
      </c>
      <c r="V2642" s="3">
        <v>1</v>
      </c>
      <c r="W2642" s="12" t="e">
        <v>#N/A</v>
      </c>
      <c r="X2642" s="12" t="e">
        <v>#N/A</v>
      </c>
      <c r="Y2642" s="12" t="e">
        <v>#N/A</v>
      </c>
      <c r="Z2642" s="9">
        <v>0.29292899999999999</v>
      </c>
      <c r="AA2642" s="10">
        <v>29</v>
      </c>
      <c r="AB2642" s="10">
        <v>70</v>
      </c>
      <c r="AC2642" s="20">
        <v>1</v>
      </c>
      <c r="AD2642" s="20">
        <v>0.65164270316169204</v>
      </c>
      <c r="AE2642" s="20">
        <v>1</v>
      </c>
      <c r="AF2642" s="15">
        <v>0.38211400000000001</v>
      </c>
      <c r="AG2642" s="16">
        <v>47</v>
      </c>
      <c r="AH2642" s="16">
        <v>76</v>
      </c>
      <c r="AI2642" s="22">
        <v>1</v>
      </c>
      <c r="AJ2642" s="22">
        <v>0.73206606765166604</v>
      </c>
      <c r="AK2642" s="22">
        <v>1</v>
      </c>
      <c r="AL2642" s="18">
        <f t="shared" si="369"/>
        <v>1</v>
      </c>
      <c r="AM2642" s="18">
        <f t="shared" si="370"/>
        <v>1</v>
      </c>
      <c r="AN2642" s="18">
        <f t="shared" si="371"/>
        <v>1</v>
      </c>
      <c r="AO2642" s="18">
        <f t="shared" si="372"/>
        <v>1</v>
      </c>
      <c r="AP2642" s="18">
        <f t="shared" si="373"/>
        <v>1</v>
      </c>
      <c r="AQ2642" s="18">
        <f t="shared" si="374"/>
        <v>1</v>
      </c>
      <c r="AR2642" s="18">
        <f t="shared" si="375"/>
        <v>0</v>
      </c>
      <c r="AS2642" s="18">
        <f t="shared" si="376"/>
        <v>0</v>
      </c>
      <c r="AT2642" s="18">
        <f t="shared" si="377"/>
        <v>0</v>
      </c>
      <c r="AU2642" s="1" t="s">
        <v>65668</v>
      </c>
      <c r="AX2642" s="1" t="s">
        <v>65669</v>
      </c>
      <c r="AY2642" s="1" t="s">
        <v>65670</v>
      </c>
      <c r="AZ2642" s="1" t="s">
        <v>34960</v>
      </c>
      <c r="BA2642" s="1" t="s">
        <v>65671</v>
      </c>
      <c r="BF2642" s="1" t="s">
        <v>65672</v>
      </c>
      <c r="BG2642" s="1" t="s">
        <v>65673</v>
      </c>
      <c r="BH2642" s="1" t="s">
        <v>65674</v>
      </c>
      <c r="BK2642" s="1" t="s">
        <v>1062</v>
      </c>
      <c r="BL2642" s="1">
        <v>3</v>
      </c>
      <c r="BP2642" s="1" t="s">
        <v>65675</v>
      </c>
      <c r="BR2642" s="1" t="s">
        <v>65676</v>
      </c>
      <c r="BS2642" s="1">
        <v>0.47299999999999998</v>
      </c>
      <c r="BU2642" s="1" t="s">
        <v>4</v>
      </c>
    </row>
    <row r="2643" spans="1:78" x14ac:dyDescent="0.25">
      <c r="A2643" s="2" t="s">
        <v>65677</v>
      </c>
      <c r="B2643" s="1">
        <v>23321</v>
      </c>
      <c r="C2643" s="1">
        <v>4</v>
      </c>
      <c r="D2643" s="1">
        <v>154229168</v>
      </c>
      <c r="E2643" s="1">
        <v>154229168</v>
      </c>
      <c r="F2643" s="1" t="s">
        <v>6</v>
      </c>
      <c r="G2643" s="2" t="s">
        <v>65678</v>
      </c>
      <c r="K2643" s="2" t="s">
        <v>683</v>
      </c>
      <c r="L2643" s="1" t="s">
        <v>50</v>
      </c>
      <c r="M2643" s="1" t="s">
        <v>51</v>
      </c>
      <c r="N2643" s="1" t="s">
        <v>52</v>
      </c>
      <c r="O2643" s="1" t="s">
        <v>52</v>
      </c>
      <c r="R2643" s="1" t="s">
        <v>65679</v>
      </c>
      <c r="S2643" s="1" t="s">
        <v>6</v>
      </c>
      <c r="T2643" s="1" t="s">
        <v>4</v>
      </c>
      <c r="V2643" s="3">
        <v>1</v>
      </c>
      <c r="W2643" s="12" t="e">
        <v>#N/A</v>
      </c>
      <c r="X2643" s="12" t="e">
        <v>#N/A</v>
      </c>
      <c r="Y2643" s="12" t="e">
        <v>#N/A</v>
      </c>
      <c r="Z2643" s="9">
        <v>0.27450999999999998</v>
      </c>
      <c r="AA2643" s="10">
        <v>14</v>
      </c>
      <c r="AB2643" s="10">
        <v>37</v>
      </c>
      <c r="AC2643" s="20">
        <v>0.97</v>
      </c>
      <c r="AD2643" s="20">
        <v>0.52770576023758398</v>
      </c>
      <c r="AE2643" s="20">
        <v>1</v>
      </c>
      <c r="AF2643" s="15">
        <v>0.29870099999999999</v>
      </c>
      <c r="AG2643" s="16">
        <v>23</v>
      </c>
      <c r="AH2643" s="16">
        <v>54</v>
      </c>
      <c r="AI2643" s="22">
        <v>0.8</v>
      </c>
      <c r="AJ2643" s="22">
        <v>0.52681070178927603</v>
      </c>
      <c r="AK2643" s="22">
        <v>0.98180896952141805</v>
      </c>
      <c r="AL2643" s="18">
        <f t="shared" si="369"/>
        <v>1</v>
      </c>
      <c r="AM2643" s="18">
        <f t="shared" si="370"/>
        <v>1</v>
      </c>
      <c r="AN2643" s="18">
        <f t="shared" si="371"/>
        <v>1</v>
      </c>
      <c r="AO2643" s="18">
        <f t="shared" si="372"/>
        <v>1</v>
      </c>
      <c r="AP2643" s="18">
        <f t="shared" si="373"/>
        <v>1</v>
      </c>
      <c r="AQ2643" s="18">
        <f t="shared" si="374"/>
        <v>1</v>
      </c>
      <c r="AR2643" s="18">
        <f t="shared" si="375"/>
        <v>0</v>
      </c>
      <c r="AS2643" s="18">
        <f t="shared" si="376"/>
        <v>0</v>
      </c>
      <c r="AT2643" s="18">
        <f t="shared" si="377"/>
        <v>0</v>
      </c>
      <c r="AU2643" s="1" t="s">
        <v>65680</v>
      </c>
      <c r="AV2643" s="1" t="s">
        <v>65681</v>
      </c>
      <c r="AW2643" s="1" t="s">
        <v>65682</v>
      </c>
      <c r="AX2643" s="1" t="s">
        <v>65683</v>
      </c>
      <c r="AY2643" s="1" t="s">
        <v>65684</v>
      </c>
      <c r="AZ2643" s="1" t="s">
        <v>65685</v>
      </c>
      <c r="BG2643" s="1" t="s">
        <v>642</v>
      </c>
      <c r="BH2643" s="1" t="s">
        <v>4314</v>
      </c>
      <c r="BK2643" s="1" t="s">
        <v>305</v>
      </c>
      <c r="BL2643" s="1">
        <v>1</v>
      </c>
      <c r="BM2643" s="1" t="s">
        <v>22102</v>
      </c>
      <c r="BN2643" s="1" t="s">
        <v>65686</v>
      </c>
      <c r="BP2643" s="1" t="s">
        <v>65687</v>
      </c>
      <c r="BR2643" s="1" t="s">
        <v>65688</v>
      </c>
      <c r="BS2643" s="1">
        <v>0.47299999999999998</v>
      </c>
      <c r="BU2643" s="1" t="s">
        <v>4</v>
      </c>
    </row>
    <row r="2644" spans="1:78" x14ac:dyDescent="0.25">
      <c r="A2644" s="2" t="s">
        <v>65689</v>
      </c>
      <c r="B2644" s="1">
        <v>10346</v>
      </c>
      <c r="C2644" s="1">
        <v>11</v>
      </c>
      <c r="D2644" s="1">
        <v>5730713</v>
      </c>
      <c r="E2644" s="1">
        <v>5730713</v>
      </c>
      <c r="F2644" s="1" t="s">
        <v>6</v>
      </c>
      <c r="G2644" s="2" t="s">
        <v>65690</v>
      </c>
      <c r="H2644" s="2" t="s">
        <v>21988</v>
      </c>
      <c r="I2644" s="2" t="s">
        <v>21989</v>
      </c>
      <c r="J2644" s="2" t="s">
        <v>21990</v>
      </c>
      <c r="K2644" s="2" t="s">
        <v>135</v>
      </c>
      <c r="L2644" s="1" t="s">
        <v>50</v>
      </c>
      <c r="M2644" s="1" t="s">
        <v>90</v>
      </c>
      <c r="N2644" s="1" t="s">
        <v>31</v>
      </c>
      <c r="O2644" s="1" t="s">
        <v>31</v>
      </c>
      <c r="R2644" s="1" t="s">
        <v>65691</v>
      </c>
      <c r="S2644" s="1" t="s">
        <v>6</v>
      </c>
      <c r="T2644" s="1">
        <v>8</v>
      </c>
      <c r="U2644" s="1">
        <v>1609</v>
      </c>
      <c r="V2644" s="3">
        <v>1</v>
      </c>
      <c r="W2644" s="12" t="e">
        <v>#N/A</v>
      </c>
      <c r="X2644" s="12" t="e">
        <v>#N/A</v>
      </c>
      <c r="Y2644" s="12" t="e">
        <v>#N/A</v>
      </c>
      <c r="Z2644" s="9">
        <v>0.26153799999999999</v>
      </c>
      <c r="AA2644" s="10">
        <v>51</v>
      </c>
      <c r="AB2644" s="10">
        <v>144</v>
      </c>
      <c r="AC2644" s="20">
        <v>0.93</v>
      </c>
      <c r="AD2644" s="20">
        <v>0.64989997229636698</v>
      </c>
      <c r="AE2644" s="20">
        <v>1</v>
      </c>
      <c r="AF2644" s="15">
        <v>0.44481599999999999</v>
      </c>
      <c r="AG2644" s="16">
        <v>133</v>
      </c>
      <c r="AH2644" s="16">
        <v>166</v>
      </c>
      <c r="AI2644" s="22">
        <v>1</v>
      </c>
      <c r="AJ2644" s="22">
        <v>0.87613732339067796</v>
      </c>
      <c r="AK2644" s="22">
        <v>1</v>
      </c>
      <c r="AL2644" s="18">
        <f t="shared" si="369"/>
        <v>1</v>
      </c>
      <c r="AM2644" s="18">
        <f t="shared" si="370"/>
        <v>1</v>
      </c>
      <c r="AN2644" s="18">
        <f t="shared" si="371"/>
        <v>1</v>
      </c>
      <c r="AO2644" s="18">
        <f t="shared" si="372"/>
        <v>1</v>
      </c>
      <c r="AP2644" s="18">
        <f t="shared" si="373"/>
        <v>1</v>
      </c>
      <c r="AQ2644" s="18">
        <f t="shared" si="374"/>
        <v>1</v>
      </c>
      <c r="AR2644" s="18">
        <f t="shared" si="375"/>
        <v>0</v>
      </c>
      <c r="AS2644" s="18">
        <f t="shared" si="376"/>
        <v>0</v>
      </c>
      <c r="AT2644" s="18">
        <f t="shared" si="377"/>
        <v>0</v>
      </c>
      <c r="AU2644" s="1" t="s">
        <v>65692</v>
      </c>
      <c r="AV2644" s="1" t="s">
        <v>65693</v>
      </c>
      <c r="AW2644" s="1" t="s">
        <v>65694</v>
      </c>
      <c r="AX2644" s="1" t="s">
        <v>65695</v>
      </c>
      <c r="AY2644" s="1" t="s">
        <v>65696</v>
      </c>
      <c r="AZ2644" s="1" t="s">
        <v>65697</v>
      </c>
      <c r="BA2644" s="1">
        <v>444</v>
      </c>
      <c r="BB2644" s="1" t="s">
        <v>30988</v>
      </c>
      <c r="BF2644" s="1" t="s">
        <v>65698</v>
      </c>
      <c r="BG2644" s="1" t="s">
        <v>65699</v>
      </c>
      <c r="BH2644" s="1" t="s">
        <v>65700</v>
      </c>
      <c r="BL2644" s="1">
        <v>0</v>
      </c>
      <c r="BN2644" s="1" t="s">
        <v>65701</v>
      </c>
      <c r="BP2644" s="1" t="s">
        <v>65702</v>
      </c>
      <c r="BR2644" s="1" t="s">
        <v>65703</v>
      </c>
      <c r="BS2644" s="1">
        <v>0.443</v>
      </c>
      <c r="BU2644" s="1" t="s">
        <v>4</v>
      </c>
    </row>
    <row r="2645" spans="1:78" x14ac:dyDescent="0.25">
      <c r="A2645" s="2" t="s">
        <v>65704</v>
      </c>
      <c r="B2645" s="1">
        <v>7726</v>
      </c>
      <c r="C2645" s="1">
        <v>6</v>
      </c>
      <c r="D2645" s="1">
        <v>30166293</v>
      </c>
      <c r="E2645" s="1">
        <v>30166293</v>
      </c>
      <c r="F2645" s="1" t="s">
        <v>6</v>
      </c>
      <c r="G2645" s="2" t="s">
        <v>65705</v>
      </c>
      <c r="H2645" s="2" t="s">
        <v>65707</v>
      </c>
      <c r="I2645" s="2" t="s">
        <v>65708</v>
      </c>
      <c r="J2645" s="2" t="s">
        <v>65709</v>
      </c>
      <c r="K2645" s="2" t="s">
        <v>135</v>
      </c>
      <c r="L2645" s="1" t="s">
        <v>50</v>
      </c>
      <c r="M2645" s="1" t="s">
        <v>90</v>
      </c>
      <c r="N2645" s="1" t="s">
        <v>31</v>
      </c>
      <c r="O2645" s="1" t="s">
        <v>31</v>
      </c>
      <c r="R2645" s="1" t="s">
        <v>65706</v>
      </c>
      <c r="S2645" s="1" t="s">
        <v>10</v>
      </c>
      <c r="T2645" s="1">
        <v>4</v>
      </c>
      <c r="U2645" s="1">
        <v>656</v>
      </c>
      <c r="V2645" s="3">
        <v>1</v>
      </c>
      <c r="W2645" s="12" t="e">
        <v>#N/A</v>
      </c>
      <c r="X2645" s="12" t="e">
        <v>#N/A</v>
      </c>
      <c r="Y2645" s="12" t="e">
        <v>#N/A</v>
      </c>
      <c r="Z2645" s="9">
        <v>0.242424</v>
      </c>
      <c r="AA2645" s="10">
        <v>32</v>
      </c>
      <c r="AB2645" s="10">
        <v>100</v>
      </c>
      <c r="AC2645" s="20">
        <v>0.86</v>
      </c>
      <c r="AD2645" s="20">
        <v>0.56983834117778098</v>
      </c>
      <c r="AE2645" s="20">
        <v>0.98872858984510903</v>
      </c>
      <c r="AF2645" s="15">
        <v>0.29473700000000003</v>
      </c>
      <c r="AG2645" s="16">
        <v>56</v>
      </c>
      <c r="AH2645" s="16">
        <v>134</v>
      </c>
      <c r="AI2645" s="22">
        <v>0.79</v>
      </c>
      <c r="AJ2645" s="22">
        <v>0.59091334564571096</v>
      </c>
      <c r="AK2645" s="22">
        <v>0.96738176924326602</v>
      </c>
      <c r="AL2645" s="18">
        <f t="shared" si="369"/>
        <v>1</v>
      </c>
      <c r="AM2645" s="18">
        <f t="shared" si="370"/>
        <v>1</v>
      </c>
      <c r="AN2645" s="18">
        <f t="shared" si="371"/>
        <v>1</v>
      </c>
      <c r="AO2645" s="18">
        <f t="shared" si="372"/>
        <v>1</v>
      </c>
      <c r="AP2645" s="18">
        <f t="shared" si="373"/>
        <v>1</v>
      </c>
      <c r="AQ2645" s="18">
        <f t="shared" si="374"/>
        <v>1</v>
      </c>
      <c r="AR2645" s="18">
        <f t="shared" si="375"/>
        <v>0</v>
      </c>
      <c r="AS2645" s="18">
        <f t="shared" si="376"/>
        <v>0</v>
      </c>
      <c r="AT2645" s="18">
        <f t="shared" si="377"/>
        <v>0</v>
      </c>
      <c r="AU2645" s="1" t="s">
        <v>65710</v>
      </c>
      <c r="AV2645" s="1" t="s">
        <v>65711</v>
      </c>
      <c r="AW2645" s="1" t="s">
        <v>65712</v>
      </c>
      <c r="AX2645" s="1" t="s">
        <v>65713</v>
      </c>
      <c r="AY2645" s="1" t="s">
        <v>65714</v>
      </c>
      <c r="AZ2645" s="1" t="s">
        <v>65715</v>
      </c>
      <c r="BA2645" s="1">
        <v>149</v>
      </c>
      <c r="BH2645" s="1" t="s">
        <v>3002</v>
      </c>
      <c r="BK2645" s="1" t="s">
        <v>1889</v>
      </c>
      <c r="BL2645" s="1">
        <v>3</v>
      </c>
      <c r="BR2645" s="1" t="s">
        <v>65716</v>
      </c>
      <c r="BS2645" s="1">
        <v>0.55200000000000005</v>
      </c>
      <c r="BU2645" s="1" t="s">
        <v>4</v>
      </c>
    </row>
    <row r="2646" spans="1:78" x14ac:dyDescent="0.25">
      <c r="A2646" s="2" t="s">
        <v>65717</v>
      </c>
      <c r="B2646" s="1">
        <v>56658</v>
      </c>
      <c r="C2646" s="1">
        <v>6</v>
      </c>
      <c r="D2646" s="1">
        <v>30309953</v>
      </c>
      <c r="E2646" s="1">
        <v>30309953</v>
      </c>
      <c r="F2646" s="1" t="s">
        <v>6</v>
      </c>
      <c r="G2646" s="2" t="s">
        <v>65718</v>
      </c>
      <c r="H2646" s="2" t="s">
        <v>65720</v>
      </c>
      <c r="I2646" s="2" t="s">
        <v>65721</v>
      </c>
      <c r="J2646" s="2" t="s">
        <v>65722</v>
      </c>
      <c r="K2646" s="2" t="s">
        <v>49</v>
      </c>
      <c r="L2646" s="1" t="s">
        <v>50</v>
      </c>
      <c r="M2646" s="1" t="s">
        <v>52</v>
      </c>
      <c r="N2646" s="1" t="s">
        <v>90</v>
      </c>
      <c r="O2646" s="1" t="s">
        <v>90</v>
      </c>
      <c r="R2646" s="1" t="s">
        <v>65719</v>
      </c>
      <c r="S2646" s="1" t="s">
        <v>6</v>
      </c>
      <c r="T2646" s="1">
        <v>9</v>
      </c>
      <c r="U2646" s="1">
        <v>1786</v>
      </c>
      <c r="V2646" s="3">
        <v>1</v>
      </c>
      <c r="W2646" s="12" t="e">
        <v>#N/A</v>
      </c>
      <c r="X2646" s="12" t="e">
        <v>#N/A</v>
      </c>
      <c r="Y2646" s="12" t="e">
        <v>#N/A</v>
      </c>
      <c r="Z2646" s="9">
        <v>0.272727</v>
      </c>
      <c r="AA2646" s="10">
        <v>45</v>
      </c>
      <c r="AB2646" s="10">
        <v>120</v>
      </c>
      <c r="AC2646" s="20">
        <v>0.97</v>
      </c>
      <c r="AD2646" s="20">
        <v>0.66223638312280397</v>
      </c>
      <c r="AE2646" s="20">
        <v>1</v>
      </c>
      <c r="AF2646" s="15">
        <v>0.38356200000000001</v>
      </c>
      <c r="AG2646" s="16">
        <v>84</v>
      </c>
      <c r="AH2646" s="16">
        <v>135</v>
      </c>
      <c r="AI2646" s="22">
        <v>1</v>
      </c>
      <c r="AJ2646" s="22">
        <v>0.78298166177440498</v>
      </c>
      <c r="AK2646" s="22">
        <v>1</v>
      </c>
      <c r="AL2646" s="18">
        <f t="shared" si="369"/>
        <v>1</v>
      </c>
      <c r="AM2646" s="18">
        <f t="shared" si="370"/>
        <v>1</v>
      </c>
      <c r="AN2646" s="18">
        <f t="shared" si="371"/>
        <v>1</v>
      </c>
      <c r="AO2646" s="18">
        <f t="shared" si="372"/>
        <v>1</v>
      </c>
      <c r="AP2646" s="18">
        <f t="shared" si="373"/>
        <v>1</v>
      </c>
      <c r="AQ2646" s="18">
        <f t="shared" si="374"/>
        <v>1</v>
      </c>
      <c r="AR2646" s="18">
        <f t="shared" si="375"/>
        <v>0</v>
      </c>
      <c r="AS2646" s="18">
        <f t="shared" si="376"/>
        <v>0</v>
      </c>
      <c r="AT2646" s="18">
        <f t="shared" si="377"/>
        <v>0</v>
      </c>
      <c r="AU2646" s="1" t="s">
        <v>65723</v>
      </c>
      <c r="AV2646" s="1" t="s">
        <v>65724</v>
      </c>
      <c r="AW2646" s="1" t="s">
        <v>65725</v>
      </c>
      <c r="AX2646" s="1" t="s">
        <v>65726</v>
      </c>
      <c r="AY2646" s="1" t="s">
        <v>65727</v>
      </c>
      <c r="AZ2646" s="1" t="s">
        <v>65728</v>
      </c>
      <c r="BA2646" s="1">
        <v>492</v>
      </c>
      <c r="BB2646" s="1" t="s">
        <v>30988</v>
      </c>
      <c r="BF2646" s="1" t="s">
        <v>3186</v>
      </c>
      <c r="BG2646" s="1" t="s">
        <v>54962</v>
      </c>
      <c r="BH2646" s="1" t="s">
        <v>65729</v>
      </c>
      <c r="BK2646" s="1" t="s">
        <v>3950</v>
      </c>
      <c r="BL2646" s="1">
        <v>3</v>
      </c>
      <c r="BR2646" s="1" t="s">
        <v>65730</v>
      </c>
      <c r="BS2646" s="1">
        <v>0.51200000000000001</v>
      </c>
      <c r="BU2646" s="1" t="s">
        <v>4</v>
      </c>
    </row>
    <row r="2647" spans="1:78" x14ac:dyDescent="0.25">
      <c r="A2647" s="2" t="s">
        <v>65731</v>
      </c>
      <c r="B2647" s="1">
        <v>287015</v>
      </c>
      <c r="C2647" s="1">
        <v>3</v>
      </c>
      <c r="D2647" s="1">
        <v>140407138</v>
      </c>
      <c r="E2647" s="1">
        <v>140407138</v>
      </c>
      <c r="F2647" s="1" t="s">
        <v>6</v>
      </c>
      <c r="G2647" s="2" t="s">
        <v>65732</v>
      </c>
      <c r="H2647" s="2" t="s">
        <v>23784</v>
      </c>
      <c r="I2647" s="2" t="s">
        <v>23785</v>
      </c>
      <c r="J2647" s="2" t="s">
        <v>23786</v>
      </c>
      <c r="K2647" s="2" t="s">
        <v>135</v>
      </c>
      <c r="L2647" s="1" t="s">
        <v>50</v>
      </c>
      <c r="M2647" s="1" t="s">
        <v>51</v>
      </c>
      <c r="N2647" s="1" t="s">
        <v>52</v>
      </c>
      <c r="O2647" s="1" t="s">
        <v>52</v>
      </c>
      <c r="R2647" s="1" t="s">
        <v>65733</v>
      </c>
      <c r="S2647" s="1" t="s">
        <v>6</v>
      </c>
      <c r="T2647" s="1">
        <v>3</v>
      </c>
      <c r="U2647" s="1">
        <v>1805</v>
      </c>
      <c r="V2647" s="3">
        <v>1</v>
      </c>
      <c r="W2647" s="12" t="e">
        <v>#N/A</v>
      </c>
      <c r="X2647" s="12" t="e">
        <v>#N/A</v>
      </c>
      <c r="Y2647" s="12" t="e">
        <v>#N/A</v>
      </c>
      <c r="Z2647" s="9">
        <v>0.27819500000000003</v>
      </c>
      <c r="AA2647" s="10">
        <v>74</v>
      </c>
      <c r="AB2647" s="10">
        <v>192</v>
      </c>
      <c r="AC2647" s="20">
        <v>0.99</v>
      </c>
      <c r="AD2647" s="20">
        <v>0.71082430426480003</v>
      </c>
      <c r="AE2647" s="20">
        <v>1</v>
      </c>
      <c r="AF2647" s="15">
        <v>0.22117600000000001</v>
      </c>
      <c r="AG2647" s="16">
        <v>94</v>
      </c>
      <c r="AH2647" s="16">
        <v>331</v>
      </c>
      <c r="AI2647" s="22">
        <v>0.82</v>
      </c>
      <c r="AJ2647" s="22">
        <v>0.62529115717569295</v>
      </c>
      <c r="AK2647" s="22">
        <v>0.97909238986219205</v>
      </c>
      <c r="AL2647" s="18">
        <f t="shared" si="369"/>
        <v>1</v>
      </c>
      <c r="AM2647" s="18">
        <f t="shared" si="370"/>
        <v>1</v>
      </c>
      <c r="AN2647" s="18">
        <f t="shared" si="371"/>
        <v>1</v>
      </c>
      <c r="AO2647" s="18">
        <f t="shared" si="372"/>
        <v>1</v>
      </c>
      <c r="AP2647" s="18">
        <f t="shared" si="373"/>
        <v>1</v>
      </c>
      <c r="AQ2647" s="18">
        <f t="shared" si="374"/>
        <v>1</v>
      </c>
      <c r="AR2647" s="18">
        <f t="shared" si="375"/>
        <v>0</v>
      </c>
      <c r="AS2647" s="18">
        <f t="shared" si="376"/>
        <v>0</v>
      </c>
      <c r="AT2647" s="18">
        <f t="shared" si="377"/>
        <v>0</v>
      </c>
      <c r="AV2647" s="1" t="s">
        <v>65734</v>
      </c>
      <c r="AW2647" s="1" t="s">
        <v>65735</v>
      </c>
      <c r="AX2647" s="1" t="s">
        <v>65736</v>
      </c>
      <c r="AY2647" s="1" t="s">
        <v>65737</v>
      </c>
      <c r="AZ2647" s="1" t="s">
        <v>65738</v>
      </c>
      <c r="BA2647" s="1">
        <v>538</v>
      </c>
      <c r="BG2647" s="1" t="s">
        <v>4313</v>
      </c>
      <c r="BH2647" s="1" t="s">
        <v>4314</v>
      </c>
      <c r="BK2647" s="1" t="s">
        <v>65739</v>
      </c>
      <c r="BL2647" s="1">
        <v>7</v>
      </c>
      <c r="BR2647" s="1" t="s">
        <v>65740</v>
      </c>
      <c r="BS2647" s="1">
        <v>0.59199999999999997</v>
      </c>
      <c r="BU2647" s="1" t="s">
        <v>4</v>
      </c>
    </row>
    <row r="2648" spans="1:78" x14ac:dyDescent="0.25">
      <c r="A2648" s="2" t="s">
        <v>65741</v>
      </c>
      <c r="B2648" s="1">
        <v>135892</v>
      </c>
      <c r="C2648" s="1">
        <v>7</v>
      </c>
      <c r="D2648" s="1">
        <v>72734195</v>
      </c>
      <c r="E2648" s="1">
        <v>72734195</v>
      </c>
      <c r="F2648" s="1" t="s">
        <v>6</v>
      </c>
      <c r="G2648" s="2" t="s">
        <v>65742</v>
      </c>
      <c r="H2648" s="2" t="s">
        <v>65744</v>
      </c>
      <c r="I2648" s="2" t="s">
        <v>65745</v>
      </c>
      <c r="J2648" s="2" t="s">
        <v>65746</v>
      </c>
      <c r="K2648" s="2" t="s">
        <v>30</v>
      </c>
      <c r="L2648" s="1" t="s">
        <v>8</v>
      </c>
      <c r="M2648" s="1" t="s">
        <v>52</v>
      </c>
      <c r="N2648" s="1" t="s">
        <v>10</v>
      </c>
      <c r="O2648" s="1" t="s">
        <v>10</v>
      </c>
      <c r="R2648" s="1" t="s">
        <v>65743</v>
      </c>
      <c r="S2648" s="1" t="s">
        <v>10</v>
      </c>
      <c r="T2648" s="1">
        <v>3</v>
      </c>
      <c r="U2648" s="1">
        <v>571</v>
      </c>
      <c r="V2648" s="3">
        <v>1</v>
      </c>
      <c r="W2648" s="12">
        <v>1</v>
      </c>
      <c r="X2648" s="12">
        <v>1</v>
      </c>
      <c r="Y2648" s="12" t="e">
        <v>#N/A</v>
      </c>
      <c r="Z2648" s="9">
        <v>0.01</v>
      </c>
      <c r="AA2648" s="10">
        <v>7</v>
      </c>
      <c r="AB2648" s="10">
        <v>926</v>
      </c>
      <c r="AC2648" s="20">
        <v>0.03</v>
      </c>
      <c r="AD2648" s="20">
        <v>3.2999818657967399E-3</v>
      </c>
      <c r="AE2648" s="20">
        <v>8.6268554747857606E-2</v>
      </c>
      <c r="AF2648" s="15" t="s">
        <v>4</v>
      </c>
      <c r="AG2648" s="16" t="s">
        <v>4</v>
      </c>
      <c r="AH2648" s="16" t="s">
        <v>4</v>
      </c>
      <c r="AI2648" s="22">
        <v>0</v>
      </c>
      <c r="AJ2648" s="22">
        <v>0</v>
      </c>
      <c r="AK2648" s="22">
        <v>0</v>
      </c>
      <c r="AL2648" s="18">
        <f t="shared" si="369"/>
        <v>0</v>
      </c>
      <c r="AM2648" s="18">
        <f t="shared" si="370"/>
        <v>0</v>
      </c>
      <c r="AN2648" s="18">
        <f t="shared" si="371"/>
        <v>0</v>
      </c>
      <c r="AO2648" s="18">
        <f t="shared" si="372"/>
        <v>0</v>
      </c>
      <c r="AP2648" s="18">
        <f t="shared" si="373"/>
        <v>0</v>
      </c>
      <c r="AQ2648" s="18">
        <f t="shared" si="374"/>
        <v>0</v>
      </c>
      <c r="AR2648" s="18">
        <f t="shared" si="375"/>
        <v>0</v>
      </c>
      <c r="AS2648" s="18">
        <f t="shared" si="376"/>
        <v>0</v>
      </c>
      <c r="AT2648" s="18">
        <f t="shared" si="377"/>
        <v>0</v>
      </c>
      <c r="AU2648" s="1" t="s">
        <v>65747</v>
      </c>
      <c r="AV2648" s="1" t="s">
        <v>65748</v>
      </c>
      <c r="AW2648" s="1" t="s">
        <v>65749</v>
      </c>
      <c r="AX2648" s="1" t="s">
        <v>65750</v>
      </c>
      <c r="AY2648" s="1" t="s">
        <v>65751</v>
      </c>
      <c r="AZ2648" s="1" t="s">
        <v>65752</v>
      </c>
      <c r="BA2648" s="1">
        <v>149</v>
      </c>
      <c r="BB2648" s="1" t="s">
        <v>641</v>
      </c>
      <c r="BC2648" s="1" t="s">
        <v>4</v>
      </c>
      <c r="BG2648" s="1" t="s">
        <v>65753</v>
      </c>
      <c r="BH2648" s="1" t="s">
        <v>3188</v>
      </c>
      <c r="BK2648" s="1" t="s">
        <v>675</v>
      </c>
      <c r="BL2648" s="1">
        <v>1</v>
      </c>
      <c r="BR2648" s="1" t="s">
        <v>65754</v>
      </c>
      <c r="BS2648" s="1">
        <v>0.60699999999999998</v>
      </c>
      <c r="BT2648" s="1" t="s">
        <v>4</v>
      </c>
      <c r="BU2648" s="1" t="s">
        <v>4</v>
      </c>
      <c r="BZ2648" s="1" t="s">
        <v>4</v>
      </c>
    </row>
    <row r="2649" spans="1:78" x14ac:dyDescent="0.25">
      <c r="A2649" s="2" t="s">
        <v>65755</v>
      </c>
      <c r="B2649" s="1">
        <v>117854</v>
      </c>
      <c r="C2649" s="1">
        <v>11</v>
      </c>
      <c r="D2649" s="1">
        <v>5632083</v>
      </c>
      <c r="E2649" s="1">
        <v>5632083</v>
      </c>
      <c r="F2649" s="1" t="s">
        <v>6</v>
      </c>
      <c r="G2649" s="2" t="s">
        <v>65756</v>
      </c>
      <c r="H2649" s="2" t="s">
        <v>35343</v>
      </c>
      <c r="I2649" s="2" t="s">
        <v>65758</v>
      </c>
      <c r="J2649" s="2" t="s">
        <v>65759</v>
      </c>
      <c r="K2649" s="2" t="s">
        <v>135</v>
      </c>
      <c r="L2649" s="1" t="s">
        <v>50</v>
      </c>
      <c r="M2649" s="1" t="s">
        <v>90</v>
      </c>
      <c r="N2649" s="1" t="s">
        <v>31</v>
      </c>
      <c r="O2649" s="1" t="s">
        <v>31</v>
      </c>
      <c r="R2649" s="1" t="s">
        <v>65757</v>
      </c>
      <c r="S2649" s="1" t="s">
        <v>6</v>
      </c>
      <c r="T2649" s="1">
        <v>8</v>
      </c>
      <c r="U2649" s="1">
        <v>1110</v>
      </c>
      <c r="V2649" s="3">
        <v>1</v>
      </c>
      <c r="W2649" s="12" t="e">
        <v>#N/A</v>
      </c>
      <c r="X2649" s="12" t="e">
        <v>#N/A</v>
      </c>
      <c r="Y2649" s="12" t="e">
        <v>#N/A</v>
      </c>
      <c r="Z2649" s="9">
        <v>0.26056299999999999</v>
      </c>
      <c r="AA2649" s="10">
        <v>37</v>
      </c>
      <c r="AB2649" s="10">
        <v>105</v>
      </c>
      <c r="AC2649" s="20">
        <v>0.92</v>
      </c>
      <c r="AD2649" s="20">
        <v>0.62090661254101498</v>
      </c>
      <c r="AE2649" s="20">
        <v>1</v>
      </c>
      <c r="AF2649" s="15">
        <v>0.39500000000000002</v>
      </c>
      <c r="AG2649" s="16">
        <v>79</v>
      </c>
      <c r="AH2649" s="16">
        <v>121</v>
      </c>
      <c r="AI2649" s="22">
        <v>1</v>
      </c>
      <c r="AJ2649" s="22">
        <v>0.79372883311180598</v>
      </c>
      <c r="AK2649" s="22">
        <v>1</v>
      </c>
      <c r="AL2649" s="18">
        <f t="shared" si="369"/>
        <v>1</v>
      </c>
      <c r="AM2649" s="18">
        <f t="shared" si="370"/>
        <v>1</v>
      </c>
      <c r="AN2649" s="18">
        <f t="shared" si="371"/>
        <v>1</v>
      </c>
      <c r="AO2649" s="18">
        <f t="shared" si="372"/>
        <v>1</v>
      </c>
      <c r="AP2649" s="18">
        <f t="shared" si="373"/>
        <v>1</v>
      </c>
      <c r="AQ2649" s="18">
        <f t="shared" si="374"/>
        <v>1</v>
      </c>
      <c r="AR2649" s="18">
        <f t="shared" si="375"/>
        <v>0</v>
      </c>
      <c r="AS2649" s="18">
        <f t="shared" si="376"/>
        <v>0</v>
      </c>
      <c r="AT2649" s="18">
        <f t="shared" si="377"/>
        <v>0</v>
      </c>
      <c r="AU2649" s="1" t="s">
        <v>65760</v>
      </c>
      <c r="AV2649" s="1" t="s">
        <v>65761</v>
      </c>
      <c r="AW2649" s="1" t="s">
        <v>65762</v>
      </c>
      <c r="AX2649" s="1" t="s">
        <v>65763</v>
      </c>
      <c r="AY2649" s="1" t="s">
        <v>65764</v>
      </c>
      <c r="AZ2649" s="1" t="s">
        <v>65765</v>
      </c>
      <c r="BA2649" s="1">
        <v>326</v>
      </c>
      <c r="BB2649" s="1" t="s">
        <v>30988</v>
      </c>
      <c r="BF2649" s="1" t="s">
        <v>34239</v>
      </c>
      <c r="BG2649" s="1" t="s">
        <v>642</v>
      </c>
      <c r="BH2649" s="1" t="s">
        <v>4314</v>
      </c>
      <c r="BL2649" s="1">
        <v>0</v>
      </c>
      <c r="BN2649" s="1" t="s">
        <v>65766</v>
      </c>
      <c r="BP2649" s="1" t="s">
        <v>65767</v>
      </c>
      <c r="BR2649" s="1" t="s">
        <v>65768</v>
      </c>
      <c r="BS2649" s="1">
        <v>0.46800000000000003</v>
      </c>
      <c r="BU2649" s="1" t="s">
        <v>4</v>
      </c>
    </row>
    <row r="2650" spans="1:78" x14ac:dyDescent="0.25">
      <c r="A2650" s="2" t="s">
        <v>14075</v>
      </c>
      <c r="B2650" s="1">
        <v>7204</v>
      </c>
      <c r="C2650" s="1">
        <v>5</v>
      </c>
      <c r="D2650" s="1">
        <v>14482695</v>
      </c>
      <c r="E2650" s="1">
        <v>14482695</v>
      </c>
      <c r="F2650" s="1" t="s">
        <v>6</v>
      </c>
      <c r="G2650" s="2" t="s">
        <v>65769</v>
      </c>
      <c r="H2650" s="2" t="s">
        <v>65770</v>
      </c>
      <c r="I2650" s="2" t="s">
        <v>65771</v>
      </c>
      <c r="J2650" s="2" t="s">
        <v>65772</v>
      </c>
      <c r="K2650" s="2" t="s">
        <v>49</v>
      </c>
      <c r="L2650" s="1" t="s">
        <v>50</v>
      </c>
      <c r="M2650" s="1" t="s">
        <v>31</v>
      </c>
      <c r="N2650" s="1" t="s">
        <v>90</v>
      </c>
      <c r="O2650" s="1" t="s">
        <v>90</v>
      </c>
      <c r="R2650" s="1" t="s">
        <v>14077</v>
      </c>
      <c r="S2650" s="1" t="s">
        <v>6</v>
      </c>
      <c r="T2650" s="1">
        <v>46</v>
      </c>
      <c r="U2650" s="1">
        <v>6476</v>
      </c>
      <c r="V2650" s="3">
        <v>1</v>
      </c>
      <c r="W2650" s="12" t="e">
        <v>#N/A</v>
      </c>
      <c r="X2650" s="12" t="e">
        <v>#N/A</v>
      </c>
      <c r="Y2650" s="12" t="e">
        <v>#N/A</v>
      </c>
      <c r="Z2650" s="9">
        <v>0.31818200000000002</v>
      </c>
      <c r="AA2650" s="10">
        <v>14</v>
      </c>
      <c r="AB2650" s="10">
        <v>30</v>
      </c>
      <c r="AC2650" s="20">
        <v>1</v>
      </c>
      <c r="AD2650" s="20">
        <v>0.57940747700901496</v>
      </c>
      <c r="AE2650" s="20">
        <v>1</v>
      </c>
      <c r="AF2650" s="15">
        <v>0.40217399999999998</v>
      </c>
      <c r="AG2650" s="16">
        <v>37</v>
      </c>
      <c r="AH2650" s="16">
        <v>55</v>
      </c>
      <c r="AI2650" s="22">
        <v>1</v>
      </c>
      <c r="AJ2650" s="22">
        <v>0.73090502128529</v>
      </c>
      <c r="AK2650" s="22">
        <v>1</v>
      </c>
      <c r="AL2650" s="18">
        <f t="shared" si="369"/>
        <v>1</v>
      </c>
      <c r="AM2650" s="18">
        <f t="shared" si="370"/>
        <v>1</v>
      </c>
      <c r="AN2650" s="18">
        <f t="shared" si="371"/>
        <v>1</v>
      </c>
      <c r="AO2650" s="18">
        <f t="shared" si="372"/>
        <v>1</v>
      </c>
      <c r="AP2650" s="18">
        <f t="shared" si="373"/>
        <v>1</v>
      </c>
      <c r="AQ2650" s="18">
        <f t="shared" si="374"/>
        <v>1</v>
      </c>
      <c r="AR2650" s="18">
        <f t="shared" si="375"/>
        <v>0</v>
      </c>
      <c r="AS2650" s="18">
        <f t="shared" si="376"/>
        <v>0</v>
      </c>
      <c r="AT2650" s="18">
        <f t="shared" si="377"/>
        <v>0</v>
      </c>
      <c r="AU2650" s="1" t="s">
        <v>65773</v>
      </c>
      <c r="AV2650" s="1" t="s">
        <v>14083</v>
      </c>
      <c r="AW2650" s="1" t="s">
        <v>14084</v>
      </c>
      <c r="AX2650" s="1" t="s">
        <v>14085</v>
      </c>
      <c r="AY2650" s="1" t="s">
        <v>14086</v>
      </c>
      <c r="AZ2650" s="1" t="s">
        <v>14087</v>
      </c>
      <c r="BA2650" s="1">
        <v>2157</v>
      </c>
      <c r="BB2650" s="1" t="s">
        <v>7521</v>
      </c>
      <c r="BF2650" s="1" t="s">
        <v>14088</v>
      </c>
      <c r="BG2650" s="1" t="s">
        <v>184</v>
      </c>
      <c r="BH2650" s="1" t="s">
        <v>14089</v>
      </c>
      <c r="BK2650" s="1" t="s">
        <v>14090</v>
      </c>
      <c r="BL2650" s="1">
        <v>18</v>
      </c>
      <c r="BM2650" s="1" t="s">
        <v>14091</v>
      </c>
      <c r="BR2650" s="1" t="s">
        <v>65774</v>
      </c>
      <c r="BS2650" s="1">
        <v>0.45800000000000002</v>
      </c>
      <c r="BU2650" s="1" t="s">
        <v>4</v>
      </c>
    </row>
    <row r="2651" spans="1:78" x14ac:dyDescent="0.25">
      <c r="A2651" s="2" t="s">
        <v>34304</v>
      </c>
      <c r="B2651" s="1">
        <v>11078</v>
      </c>
      <c r="C2651" s="1">
        <v>22</v>
      </c>
      <c r="D2651" s="1">
        <v>38120721</v>
      </c>
      <c r="E2651" s="1">
        <v>38120721</v>
      </c>
      <c r="F2651" s="1" t="s">
        <v>6</v>
      </c>
      <c r="G2651" s="2" t="s">
        <v>65775</v>
      </c>
      <c r="H2651" s="2" t="s">
        <v>34781</v>
      </c>
      <c r="I2651" s="2" t="s">
        <v>65776</v>
      </c>
      <c r="J2651" s="2" t="s">
        <v>65777</v>
      </c>
      <c r="K2651" s="2" t="s">
        <v>49</v>
      </c>
      <c r="L2651" s="1" t="s">
        <v>50</v>
      </c>
      <c r="M2651" s="1" t="s">
        <v>51</v>
      </c>
      <c r="N2651" s="1" t="s">
        <v>52</v>
      </c>
      <c r="O2651" s="1" t="s">
        <v>52</v>
      </c>
      <c r="R2651" s="1" t="s">
        <v>34306</v>
      </c>
      <c r="S2651" s="1" t="s">
        <v>6</v>
      </c>
      <c r="T2651" s="1">
        <v>7</v>
      </c>
      <c r="U2651" s="1">
        <v>2429</v>
      </c>
      <c r="V2651" s="3">
        <v>1</v>
      </c>
      <c r="W2651" s="12" t="e">
        <v>#N/A</v>
      </c>
      <c r="X2651" s="12" t="e">
        <v>#N/A</v>
      </c>
      <c r="Y2651" s="12" t="e">
        <v>#N/A</v>
      </c>
      <c r="Z2651" s="9">
        <v>0.17406099999999999</v>
      </c>
      <c r="AA2651" s="10">
        <v>51</v>
      </c>
      <c r="AB2651" s="10">
        <v>242</v>
      </c>
      <c r="AC2651" s="20">
        <v>0.93</v>
      </c>
      <c r="AD2651" s="20">
        <v>0.56085246325240401</v>
      </c>
      <c r="AE2651" s="20">
        <v>1</v>
      </c>
      <c r="AF2651" s="15">
        <v>0.21256900000000001</v>
      </c>
      <c r="AG2651" s="16">
        <v>115</v>
      </c>
      <c r="AH2651" s="16">
        <v>426</v>
      </c>
      <c r="AI2651" s="22">
        <v>0.89</v>
      </c>
      <c r="AJ2651" s="22">
        <v>0.59851570230094397</v>
      </c>
      <c r="AK2651" s="22">
        <v>0.97227542753162699</v>
      </c>
      <c r="AL2651" s="18">
        <f t="shared" si="369"/>
        <v>1</v>
      </c>
      <c r="AM2651" s="18">
        <f t="shared" si="370"/>
        <v>1</v>
      </c>
      <c r="AN2651" s="18">
        <f t="shared" si="371"/>
        <v>1</v>
      </c>
      <c r="AO2651" s="18">
        <f t="shared" si="372"/>
        <v>1</v>
      </c>
      <c r="AP2651" s="18">
        <f t="shared" si="373"/>
        <v>1</v>
      </c>
      <c r="AQ2651" s="18">
        <f t="shared" si="374"/>
        <v>1</v>
      </c>
      <c r="AR2651" s="18">
        <f t="shared" si="375"/>
        <v>0</v>
      </c>
      <c r="AS2651" s="18">
        <f t="shared" si="376"/>
        <v>0</v>
      </c>
      <c r="AT2651" s="18">
        <f t="shared" si="377"/>
        <v>0</v>
      </c>
      <c r="AU2651" s="1" t="s">
        <v>65778</v>
      </c>
      <c r="AV2651" s="1" t="s">
        <v>34312</v>
      </c>
      <c r="AW2651" s="1" t="s">
        <v>34313</v>
      </c>
      <c r="AX2651" s="1" t="s">
        <v>34314</v>
      </c>
      <c r="AY2651" s="1" t="s">
        <v>34315</v>
      </c>
      <c r="AZ2651" s="1" t="s">
        <v>34316</v>
      </c>
      <c r="BA2651" s="1">
        <v>720</v>
      </c>
      <c r="BF2651" s="1" t="s">
        <v>34317</v>
      </c>
      <c r="BG2651" s="1" t="s">
        <v>34318</v>
      </c>
      <c r="BH2651" s="1" t="s">
        <v>34319</v>
      </c>
      <c r="BK2651" s="1" t="s">
        <v>305</v>
      </c>
      <c r="BL2651" s="1">
        <v>1</v>
      </c>
      <c r="BM2651" s="1" t="s">
        <v>22725</v>
      </c>
      <c r="BR2651" s="1" t="s">
        <v>65779</v>
      </c>
      <c r="BS2651" s="1">
        <v>0.57699999999999996</v>
      </c>
      <c r="BU2651" s="1" t="s">
        <v>4</v>
      </c>
    </row>
    <row r="2652" spans="1:78" x14ac:dyDescent="0.25">
      <c r="A2652" s="2" t="s">
        <v>34321</v>
      </c>
      <c r="B2652" s="1">
        <v>9321</v>
      </c>
      <c r="C2652" s="1">
        <v>14</v>
      </c>
      <c r="D2652" s="1">
        <v>92488164</v>
      </c>
      <c r="E2652" s="1">
        <v>92488164</v>
      </c>
      <c r="F2652" s="1" t="s">
        <v>6</v>
      </c>
      <c r="G2652" s="2" t="s">
        <v>65780</v>
      </c>
      <c r="H2652" s="2" t="s">
        <v>34943</v>
      </c>
      <c r="I2652" s="2" t="s">
        <v>65781</v>
      </c>
      <c r="J2652" s="2" t="s">
        <v>65782</v>
      </c>
      <c r="K2652" s="2" t="s">
        <v>135</v>
      </c>
      <c r="L2652" s="1" t="s">
        <v>50</v>
      </c>
      <c r="M2652" s="1" t="s">
        <v>90</v>
      </c>
      <c r="N2652" s="1" t="s">
        <v>31</v>
      </c>
      <c r="O2652" s="1" t="s">
        <v>31</v>
      </c>
      <c r="R2652" s="1" t="s">
        <v>34323</v>
      </c>
      <c r="S2652" s="1" t="s">
        <v>10</v>
      </c>
      <c r="T2652" s="1">
        <v>4</v>
      </c>
      <c r="U2652" s="1">
        <v>1112</v>
      </c>
      <c r="V2652" s="3">
        <v>1</v>
      </c>
      <c r="W2652" s="12" t="e">
        <v>#N/A</v>
      </c>
      <c r="X2652" s="12" t="e">
        <v>#N/A</v>
      </c>
      <c r="Y2652" s="12" t="e">
        <v>#N/A</v>
      </c>
      <c r="Z2652" s="9">
        <v>0.247059</v>
      </c>
      <c r="AA2652" s="10">
        <v>42</v>
      </c>
      <c r="AB2652" s="10">
        <v>128</v>
      </c>
      <c r="AC2652" s="20">
        <v>0.88</v>
      </c>
      <c r="AD2652" s="20">
        <v>0.60276395108265501</v>
      </c>
      <c r="AE2652" s="20">
        <v>0.98990846662891097</v>
      </c>
      <c r="AF2652" s="15">
        <v>0.33750000000000002</v>
      </c>
      <c r="AG2652" s="16">
        <v>81</v>
      </c>
      <c r="AH2652" s="16">
        <v>159</v>
      </c>
      <c r="AI2652" s="22">
        <v>0.9</v>
      </c>
      <c r="AJ2652" s="22">
        <v>0.70226853556074598</v>
      </c>
      <c r="AK2652" s="22">
        <v>1</v>
      </c>
      <c r="AL2652" s="18">
        <f t="shared" si="369"/>
        <v>1</v>
      </c>
      <c r="AM2652" s="18">
        <f t="shared" si="370"/>
        <v>1</v>
      </c>
      <c r="AN2652" s="18">
        <f t="shared" si="371"/>
        <v>1</v>
      </c>
      <c r="AO2652" s="18">
        <f t="shared" si="372"/>
        <v>1</v>
      </c>
      <c r="AP2652" s="18">
        <f t="shared" si="373"/>
        <v>1</v>
      </c>
      <c r="AQ2652" s="18">
        <f t="shared" si="374"/>
        <v>1</v>
      </c>
      <c r="AR2652" s="18">
        <f t="shared" si="375"/>
        <v>0</v>
      </c>
      <c r="AS2652" s="18">
        <f t="shared" si="376"/>
        <v>0</v>
      </c>
      <c r="AT2652" s="18">
        <f t="shared" si="377"/>
        <v>0</v>
      </c>
      <c r="AV2652" s="1" t="s">
        <v>34329</v>
      </c>
      <c r="AW2652" s="1" t="s">
        <v>34330</v>
      </c>
      <c r="AX2652" s="1" t="s">
        <v>34331</v>
      </c>
      <c r="AY2652" s="1" t="s">
        <v>34332</v>
      </c>
      <c r="AZ2652" s="1" t="s">
        <v>34333</v>
      </c>
      <c r="BA2652" s="1">
        <v>108</v>
      </c>
      <c r="BB2652" s="1" t="s">
        <v>641</v>
      </c>
      <c r="BF2652" s="1" t="s">
        <v>3887</v>
      </c>
      <c r="BG2652" s="1" t="s">
        <v>34334</v>
      </c>
      <c r="BH2652" s="1" t="s">
        <v>14738</v>
      </c>
      <c r="BK2652" s="1" t="s">
        <v>34335</v>
      </c>
      <c r="BL2652" s="1">
        <v>13</v>
      </c>
      <c r="BP2652" s="1" t="s">
        <v>34336</v>
      </c>
      <c r="BR2652" s="1" t="s">
        <v>65783</v>
      </c>
      <c r="BS2652" s="1">
        <v>0.373</v>
      </c>
      <c r="BU2652" s="1" t="s">
        <v>4</v>
      </c>
      <c r="BV2652" s="1" t="s">
        <v>52</v>
      </c>
      <c r="BW2652" s="1" t="s">
        <v>11156</v>
      </c>
      <c r="BX2652" s="1" t="s">
        <v>10511</v>
      </c>
    </row>
    <row r="2653" spans="1:78" x14ac:dyDescent="0.25">
      <c r="A2653" s="2" t="s">
        <v>65784</v>
      </c>
      <c r="B2653" s="1">
        <v>9320</v>
      </c>
      <c r="C2653" s="1">
        <v>2</v>
      </c>
      <c r="D2653" s="1">
        <v>230638945</v>
      </c>
      <c r="E2653" s="1">
        <v>230638945</v>
      </c>
      <c r="F2653" s="1" t="s">
        <v>6</v>
      </c>
      <c r="G2653" s="2" t="s">
        <v>65785</v>
      </c>
      <c r="H2653" s="2" t="s">
        <v>65787</v>
      </c>
      <c r="I2653" s="2" t="s">
        <v>65788</v>
      </c>
      <c r="J2653" s="2" t="s">
        <v>65789</v>
      </c>
      <c r="K2653" s="2" t="s">
        <v>135</v>
      </c>
      <c r="L2653" s="1" t="s">
        <v>50</v>
      </c>
      <c r="M2653" s="1" t="s">
        <v>90</v>
      </c>
      <c r="N2653" s="1" t="s">
        <v>31</v>
      </c>
      <c r="O2653" s="1" t="s">
        <v>31</v>
      </c>
      <c r="R2653" s="1" t="s">
        <v>65786</v>
      </c>
      <c r="S2653" s="1" t="s">
        <v>10</v>
      </c>
      <c r="T2653" s="1">
        <v>37</v>
      </c>
      <c r="U2653" s="1">
        <v>5446</v>
      </c>
      <c r="V2653" s="3">
        <v>1</v>
      </c>
      <c r="W2653" s="12" t="e">
        <v>#N/A</v>
      </c>
      <c r="X2653" s="12" t="e">
        <v>#N/A</v>
      </c>
      <c r="Y2653" s="12" t="e">
        <v>#N/A</v>
      </c>
      <c r="Z2653" s="9">
        <v>0.27878799999999998</v>
      </c>
      <c r="AA2653" s="10">
        <v>46</v>
      </c>
      <c r="AB2653" s="10">
        <v>119</v>
      </c>
      <c r="AC2653" s="20">
        <v>0.99</v>
      </c>
      <c r="AD2653" s="20">
        <v>0.67546865918057297</v>
      </c>
      <c r="AE2653" s="20">
        <v>1</v>
      </c>
      <c r="AF2653" s="15">
        <v>0.36771300000000001</v>
      </c>
      <c r="AG2653" s="16">
        <v>82</v>
      </c>
      <c r="AH2653" s="16">
        <v>141</v>
      </c>
      <c r="AI2653" s="22">
        <v>0.98</v>
      </c>
      <c r="AJ2653" s="22">
        <v>0.75738986218133597</v>
      </c>
      <c r="AK2653" s="22">
        <v>1</v>
      </c>
      <c r="AL2653" s="18">
        <f t="shared" si="369"/>
        <v>1</v>
      </c>
      <c r="AM2653" s="18">
        <f t="shared" si="370"/>
        <v>1</v>
      </c>
      <c r="AN2653" s="18">
        <f t="shared" si="371"/>
        <v>1</v>
      </c>
      <c r="AO2653" s="18">
        <f t="shared" si="372"/>
        <v>1</v>
      </c>
      <c r="AP2653" s="18">
        <f t="shared" si="373"/>
        <v>1</v>
      </c>
      <c r="AQ2653" s="18">
        <f t="shared" si="374"/>
        <v>1</v>
      </c>
      <c r="AR2653" s="18">
        <f t="shared" si="375"/>
        <v>0</v>
      </c>
      <c r="AS2653" s="18">
        <f t="shared" si="376"/>
        <v>0</v>
      </c>
      <c r="AT2653" s="18">
        <f t="shared" si="377"/>
        <v>0</v>
      </c>
      <c r="AU2653" s="1" t="s">
        <v>65790</v>
      </c>
      <c r="AV2653" s="1" t="s">
        <v>65791</v>
      </c>
      <c r="AW2653" s="1" t="s">
        <v>65792</v>
      </c>
      <c r="AX2653" s="1" t="s">
        <v>65793</v>
      </c>
      <c r="AY2653" s="1" t="s">
        <v>65794</v>
      </c>
      <c r="AZ2653" s="1" t="s">
        <v>65795</v>
      </c>
      <c r="BA2653" s="1">
        <v>1779</v>
      </c>
      <c r="BF2653" s="1" t="s">
        <v>48480</v>
      </c>
      <c r="BG2653" s="1" t="s">
        <v>56537</v>
      </c>
      <c r="BH2653" s="1" t="s">
        <v>65796</v>
      </c>
      <c r="BK2653" s="1" t="s">
        <v>65797</v>
      </c>
      <c r="BL2653" s="1">
        <v>9</v>
      </c>
      <c r="BN2653" s="1" t="s">
        <v>65798</v>
      </c>
      <c r="BP2653" s="1" t="s">
        <v>65799</v>
      </c>
      <c r="BR2653" s="1" t="s">
        <v>65800</v>
      </c>
      <c r="BS2653" s="1">
        <v>0.38800000000000001</v>
      </c>
      <c r="BU2653" s="1" t="s">
        <v>4</v>
      </c>
    </row>
    <row r="2654" spans="1:78" x14ac:dyDescent="0.25">
      <c r="A2654" s="2" t="s">
        <v>65801</v>
      </c>
      <c r="B2654" s="1">
        <v>54802</v>
      </c>
      <c r="C2654" s="1">
        <v>1</v>
      </c>
      <c r="D2654" s="1">
        <v>40315885</v>
      </c>
      <c r="E2654" s="1">
        <v>40315885</v>
      </c>
      <c r="F2654" s="1" t="s">
        <v>6</v>
      </c>
      <c r="G2654" s="2" t="s">
        <v>65802</v>
      </c>
      <c r="H2654" s="2" t="s">
        <v>65804</v>
      </c>
      <c r="I2654" s="2" t="s">
        <v>65805</v>
      </c>
      <c r="J2654" s="2" t="s">
        <v>6231</v>
      </c>
      <c r="K2654" s="2" t="s">
        <v>135</v>
      </c>
      <c r="L2654" s="1" t="s">
        <v>50</v>
      </c>
      <c r="M2654" s="1" t="s">
        <v>90</v>
      </c>
      <c r="N2654" s="1" t="s">
        <v>31</v>
      </c>
      <c r="O2654" s="1" t="s">
        <v>31</v>
      </c>
      <c r="R2654" s="1" t="s">
        <v>65803</v>
      </c>
      <c r="S2654" s="1" t="s">
        <v>10</v>
      </c>
      <c r="T2654" s="1">
        <v>5</v>
      </c>
      <c r="U2654" s="1">
        <v>623</v>
      </c>
      <c r="V2654" s="3">
        <v>1</v>
      </c>
      <c r="W2654" s="12" t="e">
        <v>#N/A</v>
      </c>
      <c r="X2654" s="12" t="e">
        <v>#N/A</v>
      </c>
      <c r="Y2654" s="12" t="e">
        <v>#N/A</v>
      </c>
      <c r="Z2654" s="9">
        <v>0.262712</v>
      </c>
      <c r="AA2654" s="10">
        <v>31</v>
      </c>
      <c r="AB2654" s="10">
        <v>87</v>
      </c>
      <c r="AC2654" s="20">
        <v>0.93</v>
      </c>
      <c r="AD2654" s="20">
        <v>0.60798585623017198</v>
      </c>
      <c r="AE2654" s="20">
        <v>1</v>
      </c>
      <c r="AF2654" s="15">
        <v>0.375</v>
      </c>
      <c r="AG2654" s="16">
        <v>48</v>
      </c>
      <c r="AH2654" s="16">
        <v>80</v>
      </c>
      <c r="AI2654" s="22">
        <v>1</v>
      </c>
      <c r="AJ2654" s="22">
        <v>0.72431652702489602</v>
      </c>
      <c r="AK2654" s="22">
        <v>1</v>
      </c>
      <c r="AL2654" s="18">
        <f t="shared" si="369"/>
        <v>1</v>
      </c>
      <c r="AM2654" s="18">
        <f t="shared" si="370"/>
        <v>1</v>
      </c>
      <c r="AN2654" s="18">
        <f t="shared" si="371"/>
        <v>1</v>
      </c>
      <c r="AO2654" s="18">
        <f t="shared" si="372"/>
        <v>1</v>
      </c>
      <c r="AP2654" s="18">
        <f t="shared" si="373"/>
        <v>1</v>
      </c>
      <c r="AQ2654" s="18">
        <f t="shared" si="374"/>
        <v>1</v>
      </c>
      <c r="AR2654" s="18">
        <f t="shared" si="375"/>
        <v>0</v>
      </c>
      <c r="AS2654" s="18">
        <f t="shared" si="376"/>
        <v>0</v>
      </c>
      <c r="AT2654" s="18">
        <f t="shared" si="377"/>
        <v>0</v>
      </c>
      <c r="AU2654" s="1" t="s">
        <v>65806</v>
      </c>
      <c r="AV2654" s="1" t="s">
        <v>65807</v>
      </c>
      <c r="AW2654" s="1" t="s">
        <v>65808</v>
      </c>
      <c r="AX2654" s="1" t="s">
        <v>65809</v>
      </c>
      <c r="AY2654" s="1" t="s">
        <v>65810</v>
      </c>
      <c r="AZ2654" s="1" t="s">
        <v>65811</v>
      </c>
      <c r="BA2654" s="1">
        <v>203</v>
      </c>
      <c r="BF2654" s="1" t="s">
        <v>9032</v>
      </c>
      <c r="BG2654" s="1" t="s">
        <v>7179</v>
      </c>
      <c r="BH2654" s="1" t="s">
        <v>65812</v>
      </c>
      <c r="BK2654" s="1" t="s">
        <v>170</v>
      </c>
      <c r="BL2654" s="1">
        <v>1</v>
      </c>
      <c r="BM2654" s="1" t="s">
        <v>65813</v>
      </c>
      <c r="BN2654" s="1" t="s">
        <v>17287</v>
      </c>
      <c r="BO2654" s="1" t="s">
        <v>65814</v>
      </c>
      <c r="BR2654" s="1" t="s">
        <v>65815</v>
      </c>
      <c r="BS2654" s="1">
        <v>0.45800000000000002</v>
      </c>
      <c r="BU2654" s="1" t="s">
        <v>4</v>
      </c>
    </row>
    <row r="2655" spans="1:78" x14ac:dyDescent="0.25">
      <c r="A2655" s="2" t="s">
        <v>65816</v>
      </c>
      <c r="B2655" s="1">
        <v>55006</v>
      </c>
      <c r="C2655" s="1">
        <v>2</v>
      </c>
      <c r="D2655" s="1">
        <v>29075344</v>
      </c>
      <c r="E2655" s="1">
        <v>29075344</v>
      </c>
      <c r="F2655" s="1" t="s">
        <v>6</v>
      </c>
      <c r="G2655" s="2" t="s">
        <v>65817</v>
      </c>
      <c r="H2655" s="2" t="s">
        <v>2528</v>
      </c>
      <c r="I2655" s="2" t="s">
        <v>65819</v>
      </c>
      <c r="J2655" s="2" t="s">
        <v>65820</v>
      </c>
      <c r="K2655" s="2" t="s">
        <v>49</v>
      </c>
      <c r="L2655" s="1" t="s">
        <v>50</v>
      </c>
      <c r="M2655" s="1" t="s">
        <v>90</v>
      </c>
      <c r="N2655" s="1" t="s">
        <v>31</v>
      </c>
      <c r="O2655" s="1" t="s">
        <v>31</v>
      </c>
      <c r="R2655" s="1" t="s">
        <v>65818</v>
      </c>
      <c r="S2655" s="1" t="s">
        <v>10</v>
      </c>
      <c r="T2655" s="1">
        <v>4</v>
      </c>
      <c r="U2655" s="1">
        <v>1047</v>
      </c>
      <c r="V2655" s="3">
        <v>1</v>
      </c>
      <c r="W2655" s="12" t="e">
        <v>#N/A</v>
      </c>
      <c r="X2655" s="12" t="e">
        <v>#N/A</v>
      </c>
      <c r="Y2655" s="12" t="e">
        <v>#N/A</v>
      </c>
      <c r="Z2655" s="9">
        <v>0.27516800000000002</v>
      </c>
      <c r="AA2655" s="10">
        <v>41</v>
      </c>
      <c r="AB2655" s="10">
        <v>108</v>
      </c>
      <c r="AC2655" s="20">
        <v>0.98</v>
      </c>
      <c r="AD2655" s="20">
        <v>0.65851935558265595</v>
      </c>
      <c r="AE2655" s="20">
        <v>1</v>
      </c>
      <c r="AF2655" s="15">
        <v>0.41545900000000002</v>
      </c>
      <c r="AG2655" s="16">
        <v>86</v>
      </c>
      <c r="AH2655" s="16">
        <v>121</v>
      </c>
      <c r="AI2655" s="22">
        <v>1</v>
      </c>
      <c r="AJ2655" s="22">
        <v>0.82340228594950504</v>
      </c>
      <c r="AK2655" s="22">
        <v>1</v>
      </c>
      <c r="AL2655" s="18">
        <f t="shared" si="369"/>
        <v>1</v>
      </c>
      <c r="AM2655" s="18">
        <f t="shared" si="370"/>
        <v>1</v>
      </c>
      <c r="AN2655" s="18">
        <f t="shared" si="371"/>
        <v>1</v>
      </c>
      <c r="AO2655" s="18">
        <f t="shared" si="372"/>
        <v>1</v>
      </c>
      <c r="AP2655" s="18">
        <f t="shared" si="373"/>
        <v>1</v>
      </c>
      <c r="AQ2655" s="18">
        <f t="shared" si="374"/>
        <v>1</v>
      </c>
      <c r="AR2655" s="18">
        <f t="shared" si="375"/>
        <v>0</v>
      </c>
      <c r="AS2655" s="18">
        <f t="shared" si="376"/>
        <v>0</v>
      </c>
      <c r="AT2655" s="18">
        <f t="shared" si="377"/>
        <v>0</v>
      </c>
      <c r="AU2655" s="1" t="s">
        <v>65821</v>
      </c>
      <c r="AV2655" s="1" t="s">
        <v>65822</v>
      </c>
      <c r="AW2655" s="1" t="s">
        <v>65823</v>
      </c>
      <c r="AX2655" s="1" t="s">
        <v>65824</v>
      </c>
      <c r="AY2655" s="1" t="s">
        <v>65825</v>
      </c>
      <c r="AZ2655" s="1" t="s">
        <v>65826</v>
      </c>
      <c r="BA2655" s="1">
        <v>339</v>
      </c>
      <c r="BH2655" s="1" t="s">
        <v>65827</v>
      </c>
      <c r="BL2655" s="1">
        <v>0</v>
      </c>
      <c r="BR2655" s="1" t="s">
        <v>65828</v>
      </c>
      <c r="BS2655" s="1">
        <v>0.34300000000000003</v>
      </c>
      <c r="BU2655" s="1" t="s">
        <v>4</v>
      </c>
    </row>
    <row r="2656" spans="1:78" x14ac:dyDescent="0.25">
      <c r="A2656" s="2" t="s">
        <v>34354</v>
      </c>
      <c r="B2656" s="1">
        <v>7223</v>
      </c>
      <c r="C2656" s="1">
        <v>13</v>
      </c>
      <c r="D2656" s="1">
        <v>38357311</v>
      </c>
      <c r="E2656" s="1">
        <v>38357311</v>
      </c>
      <c r="F2656" s="1" t="s">
        <v>6</v>
      </c>
      <c r="G2656" s="2" t="s">
        <v>65829</v>
      </c>
      <c r="H2656" s="2" t="s">
        <v>49924</v>
      </c>
      <c r="I2656" s="2" t="s">
        <v>49925</v>
      </c>
      <c r="J2656" s="2" t="s">
        <v>49926</v>
      </c>
      <c r="K2656" s="2" t="s">
        <v>49</v>
      </c>
      <c r="L2656" s="1" t="s">
        <v>50</v>
      </c>
      <c r="M2656" s="1" t="s">
        <v>51</v>
      </c>
      <c r="N2656" s="1" t="s">
        <v>52</v>
      </c>
      <c r="O2656" s="1" t="s">
        <v>52</v>
      </c>
      <c r="R2656" s="1" t="s">
        <v>34356</v>
      </c>
      <c r="S2656" s="1" t="s">
        <v>10</v>
      </c>
      <c r="T2656" s="1">
        <v>2</v>
      </c>
      <c r="U2656" s="1">
        <v>395</v>
      </c>
      <c r="V2656" s="3">
        <v>1</v>
      </c>
      <c r="W2656" s="12" t="e">
        <v>#N/A</v>
      </c>
      <c r="X2656" s="12" t="e">
        <v>#N/A</v>
      </c>
      <c r="Y2656" s="12" t="e">
        <v>#N/A</v>
      </c>
      <c r="Z2656" s="9">
        <v>0.240924</v>
      </c>
      <c r="AA2656" s="10">
        <v>73</v>
      </c>
      <c r="AB2656" s="10">
        <v>230</v>
      </c>
      <c r="AC2656" s="20">
        <v>0.86</v>
      </c>
      <c r="AD2656" s="20">
        <v>0.62384920211223105</v>
      </c>
      <c r="AE2656" s="20">
        <v>0.98719631432726396</v>
      </c>
      <c r="AF2656" s="15">
        <v>0.3125</v>
      </c>
      <c r="AG2656" s="16">
        <v>130</v>
      </c>
      <c r="AH2656" s="16">
        <v>286</v>
      </c>
      <c r="AI2656" s="22">
        <v>0.84</v>
      </c>
      <c r="AJ2656" s="22">
        <v>0.67186942466848198</v>
      </c>
      <c r="AK2656" s="22">
        <v>0.97516782128816304</v>
      </c>
      <c r="AL2656" s="18">
        <f t="shared" si="369"/>
        <v>1</v>
      </c>
      <c r="AM2656" s="18">
        <f t="shared" si="370"/>
        <v>1</v>
      </c>
      <c r="AN2656" s="18">
        <f t="shared" si="371"/>
        <v>1</v>
      </c>
      <c r="AO2656" s="18">
        <f t="shared" si="372"/>
        <v>1</v>
      </c>
      <c r="AP2656" s="18">
        <f t="shared" si="373"/>
        <v>1</v>
      </c>
      <c r="AQ2656" s="18">
        <f t="shared" si="374"/>
        <v>1</v>
      </c>
      <c r="AR2656" s="18">
        <f t="shared" si="375"/>
        <v>0</v>
      </c>
      <c r="AS2656" s="18">
        <f t="shared" si="376"/>
        <v>0</v>
      </c>
      <c r="AT2656" s="18">
        <f t="shared" si="377"/>
        <v>0</v>
      </c>
      <c r="AU2656" s="1" t="s">
        <v>65830</v>
      </c>
      <c r="AV2656" s="1" t="s">
        <v>34361</v>
      </c>
      <c r="AW2656" s="1" t="s">
        <v>34362</v>
      </c>
      <c r="AX2656" s="1" t="s">
        <v>34363</v>
      </c>
      <c r="AY2656" s="1" t="s">
        <v>34364</v>
      </c>
      <c r="AZ2656" s="1" t="s">
        <v>14104</v>
      </c>
      <c r="BA2656" s="1">
        <v>54</v>
      </c>
      <c r="BB2656" s="1" t="s">
        <v>65831</v>
      </c>
      <c r="BF2656" s="1" t="s">
        <v>34366</v>
      </c>
      <c r="BG2656" s="1" t="s">
        <v>34367</v>
      </c>
      <c r="BH2656" s="1" t="s">
        <v>34368</v>
      </c>
      <c r="BK2656" s="1" t="s">
        <v>768</v>
      </c>
      <c r="BL2656" s="1">
        <v>6</v>
      </c>
      <c r="BP2656" s="1" t="s">
        <v>34369</v>
      </c>
      <c r="BR2656" s="1" t="s">
        <v>65832</v>
      </c>
      <c r="BS2656" s="1">
        <v>0.23400000000000001</v>
      </c>
      <c r="BU2656" s="1" t="s">
        <v>4</v>
      </c>
    </row>
    <row r="2657" spans="1:80" x14ac:dyDescent="0.25">
      <c r="A2657" s="2" t="s">
        <v>65833</v>
      </c>
      <c r="B2657" s="1">
        <v>7225</v>
      </c>
      <c r="C2657" s="1">
        <v>11</v>
      </c>
      <c r="D2657" s="1">
        <v>101375390</v>
      </c>
      <c r="E2657" s="1">
        <v>101375390</v>
      </c>
      <c r="F2657" s="1" t="s">
        <v>6</v>
      </c>
      <c r="G2657" s="2" t="s">
        <v>65834</v>
      </c>
      <c r="H2657" s="2" t="s">
        <v>42443</v>
      </c>
      <c r="I2657" s="2" t="s">
        <v>65836</v>
      </c>
      <c r="J2657" s="2" t="s">
        <v>42445</v>
      </c>
      <c r="K2657" s="2" t="s">
        <v>49</v>
      </c>
      <c r="L2657" s="1" t="s">
        <v>50</v>
      </c>
      <c r="M2657" s="1" t="s">
        <v>51</v>
      </c>
      <c r="N2657" s="1" t="s">
        <v>52</v>
      </c>
      <c r="O2657" s="1" t="s">
        <v>52</v>
      </c>
      <c r="R2657" s="1" t="s">
        <v>65835</v>
      </c>
      <c r="S2657" s="1" t="s">
        <v>10</v>
      </c>
      <c r="T2657" s="1">
        <v>2</v>
      </c>
      <c r="U2657" s="1">
        <v>735</v>
      </c>
      <c r="V2657" s="3">
        <v>1</v>
      </c>
      <c r="W2657" s="12" t="e">
        <v>#N/A</v>
      </c>
      <c r="X2657" s="12" t="e">
        <v>#N/A</v>
      </c>
      <c r="Y2657" s="12" t="e">
        <v>#N/A</v>
      </c>
      <c r="Z2657" s="9">
        <v>0.275281</v>
      </c>
      <c r="AA2657" s="10">
        <v>98</v>
      </c>
      <c r="AB2657" s="10">
        <v>258</v>
      </c>
      <c r="AC2657" s="20">
        <v>0.98</v>
      </c>
      <c r="AD2657" s="20">
        <v>0.72142502312576795</v>
      </c>
      <c r="AE2657" s="20">
        <v>1</v>
      </c>
      <c r="AF2657" s="15">
        <v>0.406393</v>
      </c>
      <c r="AG2657" s="16">
        <v>178</v>
      </c>
      <c r="AH2657" s="16">
        <v>260</v>
      </c>
      <c r="AI2657" s="22">
        <v>1</v>
      </c>
      <c r="AJ2657" s="22">
        <v>0.85484573134224795</v>
      </c>
      <c r="AK2657" s="22">
        <v>1</v>
      </c>
      <c r="AL2657" s="18">
        <f t="shared" si="369"/>
        <v>1</v>
      </c>
      <c r="AM2657" s="18">
        <f t="shared" si="370"/>
        <v>1</v>
      </c>
      <c r="AN2657" s="18">
        <f t="shared" si="371"/>
        <v>1</v>
      </c>
      <c r="AO2657" s="18">
        <f t="shared" si="372"/>
        <v>1</v>
      </c>
      <c r="AP2657" s="18">
        <f t="shared" si="373"/>
        <v>1</v>
      </c>
      <c r="AQ2657" s="18">
        <f t="shared" si="374"/>
        <v>1</v>
      </c>
      <c r="AR2657" s="18">
        <f t="shared" si="375"/>
        <v>0</v>
      </c>
      <c r="AS2657" s="18">
        <f t="shared" si="376"/>
        <v>0</v>
      </c>
      <c r="AT2657" s="18">
        <f t="shared" si="377"/>
        <v>0</v>
      </c>
      <c r="AU2657" s="1" t="s">
        <v>65837</v>
      </c>
      <c r="AV2657" s="1" t="s">
        <v>65838</v>
      </c>
      <c r="AW2657" s="1" t="s">
        <v>65839</v>
      </c>
      <c r="AX2657" s="1" t="s">
        <v>65840</v>
      </c>
      <c r="AY2657" s="1" t="s">
        <v>65841</v>
      </c>
      <c r="AZ2657" s="1" t="s">
        <v>14104</v>
      </c>
      <c r="BA2657" s="1">
        <v>104</v>
      </c>
      <c r="BB2657" s="1" t="s">
        <v>65831</v>
      </c>
      <c r="BF2657" s="1" t="s">
        <v>65842</v>
      </c>
      <c r="BG2657" s="1" t="s">
        <v>727</v>
      </c>
      <c r="BH2657" s="1" t="s">
        <v>304</v>
      </c>
      <c r="BK2657" s="1" t="s">
        <v>1827</v>
      </c>
      <c r="BL2657" s="1">
        <v>4</v>
      </c>
      <c r="BN2657" s="1" t="s">
        <v>65843</v>
      </c>
      <c r="BP2657" s="1" t="s">
        <v>65844</v>
      </c>
      <c r="BR2657" s="1" t="s">
        <v>65845</v>
      </c>
      <c r="BS2657" s="1">
        <v>0.47299999999999998</v>
      </c>
      <c r="BU2657" s="1" t="s">
        <v>4</v>
      </c>
    </row>
    <row r="2658" spans="1:80" x14ac:dyDescent="0.25">
      <c r="A2658" s="2" t="s">
        <v>65846</v>
      </c>
      <c r="B2658" s="1">
        <v>57113</v>
      </c>
      <c r="C2658" s="1">
        <v>5</v>
      </c>
      <c r="D2658" s="1">
        <v>135651395</v>
      </c>
      <c r="E2658" s="1">
        <v>135651395</v>
      </c>
      <c r="F2658" s="1" t="s">
        <v>6</v>
      </c>
      <c r="G2658" s="2" t="s">
        <v>65866</v>
      </c>
      <c r="H2658" s="2" t="s">
        <v>19787</v>
      </c>
      <c r="I2658" s="2" t="s">
        <v>65867</v>
      </c>
      <c r="J2658" s="2" t="s">
        <v>19789</v>
      </c>
      <c r="K2658" s="2" t="s">
        <v>49</v>
      </c>
      <c r="L2658" s="1" t="s">
        <v>50</v>
      </c>
      <c r="M2658" s="1" t="s">
        <v>51</v>
      </c>
      <c r="N2658" s="1" t="s">
        <v>52</v>
      </c>
      <c r="O2658" s="1" t="s">
        <v>52</v>
      </c>
      <c r="R2658" s="1" t="s">
        <v>65848</v>
      </c>
      <c r="S2658" s="1" t="s">
        <v>10</v>
      </c>
      <c r="T2658" s="1">
        <v>2</v>
      </c>
      <c r="U2658" s="1">
        <v>853</v>
      </c>
      <c r="V2658" s="3">
        <v>1</v>
      </c>
      <c r="W2658" s="12" t="e">
        <v>#N/A</v>
      </c>
      <c r="X2658" s="12" t="e">
        <v>#N/A</v>
      </c>
      <c r="Y2658" s="12" t="e">
        <v>#N/A</v>
      </c>
      <c r="Z2658" s="9">
        <v>0.32</v>
      </c>
      <c r="AA2658" s="10">
        <v>40</v>
      </c>
      <c r="AB2658" s="10">
        <v>85</v>
      </c>
      <c r="AC2658" s="20">
        <v>1</v>
      </c>
      <c r="AD2658" s="20">
        <v>0.72460444414486402</v>
      </c>
      <c r="AE2658" s="20">
        <v>1</v>
      </c>
      <c r="AF2658" s="15">
        <v>0.348387</v>
      </c>
      <c r="AG2658" s="16">
        <v>54</v>
      </c>
      <c r="AH2658" s="16">
        <v>101</v>
      </c>
      <c r="AI2658" s="22">
        <v>0.93</v>
      </c>
      <c r="AJ2658" s="22">
        <v>0.69327120705468903</v>
      </c>
      <c r="AK2658" s="22">
        <v>1</v>
      </c>
      <c r="AL2658" s="18">
        <f t="shared" si="369"/>
        <v>1</v>
      </c>
      <c r="AM2658" s="18">
        <f t="shared" si="370"/>
        <v>1</v>
      </c>
      <c r="AN2658" s="18">
        <f t="shared" si="371"/>
        <v>1</v>
      </c>
      <c r="AO2658" s="18">
        <f t="shared" si="372"/>
        <v>1</v>
      </c>
      <c r="AP2658" s="18">
        <f t="shared" si="373"/>
        <v>1</v>
      </c>
      <c r="AQ2658" s="18">
        <f t="shared" si="374"/>
        <v>1</v>
      </c>
      <c r="AR2658" s="18">
        <f t="shared" si="375"/>
        <v>0</v>
      </c>
      <c r="AS2658" s="18">
        <f t="shared" si="376"/>
        <v>0</v>
      </c>
      <c r="AT2658" s="18">
        <f t="shared" si="377"/>
        <v>0</v>
      </c>
      <c r="AU2658" s="1" t="s">
        <v>65868</v>
      </c>
      <c r="AV2658" s="1" t="s">
        <v>65853</v>
      </c>
      <c r="AW2658" s="1" t="s">
        <v>65854</v>
      </c>
      <c r="AX2658" s="1" t="s">
        <v>65855</v>
      </c>
      <c r="AY2658" s="1" t="s">
        <v>65856</v>
      </c>
      <c r="AZ2658" s="1" t="s">
        <v>14104</v>
      </c>
      <c r="BA2658" s="1">
        <v>285</v>
      </c>
      <c r="BB2658" s="1" t="s">
        <v>390</v>
      </c>
      <c r="BF2658" s="1" t="s">
        <v>65857</v>
      </c>
      <c r="BG2658" s="1" t="s">
        <v>727</v>
      </c>
      <c r="BH2658" s="1" t="s">
        <v>65858</v>
      </c>
      <c r="BL2658" s="1">
        <v>0</v>
      </c>
      <c r="BO2658" s="1" t="s">
        <v>43907</v>
      </c>
      <c r="BR2658" s="1" t="s">
        <v>65869</v>
      </c>
      <c r="BS2658" s="1">
        <v>0.46300000000000002</v>
      </c>
      <c r="BU2658" s="1" t="s">
        <v>4</v>
      </c>
    </row>
    <row r="2659" spans="1:80" x14ac:dyDescent="0.25">
      <c r="A2659" s="2" t="s">
        <v>65846</v>
      </c>
      <c r="B2659" s="1">
        <v>57113</v>
      </c>
      <c r="C2659" s="1">
        <v>5</v>
      </c>
      <c r="D2659" s="1">
        <v>135651335</v>
      </c>
      <c r="E2659" s="1">
        <v>135651335</v>
      </c>
      <c r="F2659" s="1" t="s">
        <v>6</v>
      </c>
      <c r="G2659" s="2" t="s">
        <v>65860</v>
      </c>
      <c r="H2659" s="2" t="s">
        <v>65861</v>
      </c>
      <c r="I2659" s="2" t="s">
        <v>65862</v>
      </c>
      <c r="J2659" s="2" t="s">
        <v>65863</v>
      </c>
      <c r="K2659" s="2" t="s">
        <v>49</v>
      </c>
      <c r="L2659" s="1" t="s">
        <v>50</v>
      </c>
      <c r="M2659" s="1" t="s">
        <v>90</v>
      </c>
      <c r="N2659" s="1" t="s">
        <v>31</v>
      </c>
      <c r="O2659" s="1" t="s">
        <v>31</v>
      </c>
      <c r="R2659" s="1" t="s">
        <v>65848</v>
      </c>
      <c r="S2659" s="1" t="s">
        <v>10</v>
      </c>
      <c r="T2659" s="1">
        <v>2</v>
      </c>
      <c r="U2659" s="1">
        <v>913</v>
      </c>
      <c r="V2659" s="3">
        <v>1</v>
      </c>
      <c r="W2659" s="12" t="e">
        <v>#N/A</v>
      </c>
      <c r="X2659" s="12" t="e">
        <v>#N/A</v>
      </c>
      <c r="Y2659" s="12" t="e">
        <v>#N/A</v>
      </c>
      <c r="Z2659" s="9">
        <v>0.27450999999999998</v>
      </c>
      <c r="AA2659" s="10">
        <v>28</v>
      </c>
      <c r="AB2659" s="10">
        <v>74</v>
      </c>
      <c r="AC2659" s="20">
        <v>0.97</v>
      </c>
      <c r="AD2659" s="20">
        <v>0.61829853716649996</v>
      </c>
      <c r="AE2659" s="20">
        <v>1</v>
      </c>
      <c r="AF2659" s="15">
        <v>0.39259300000000003</v>
      </c>
      <c r="AG2659" s="16">
        <v>53</v>
      </c>
      <c r="AH2659" s="16">
        <v>82</v>
      </c>
      <c r="AI2659" s="22">
        <v>1</v>
      </c>
      <c r="AJ2659" s="22">
        <v>0.75708795961608999</v>
      </c>
      <c r="AK2659" s="22">
        <v>1</v>
      </c>
      <c r="AL2659" s="18">
        <f t="shared" si="369"/>
        <v>1</v>
      </c>
      <c r="AM2659" s="18">
        <f t="shared" si="370"/>
        <v>1</v>
      </c>
      <c r="AN2659" s="18">
        <f t="shared" si="371"/>
        <v>1</v>
      </c>
      <c r="AO2659" s="18">
        <f t="shared" si="372"/>
        <v>1</v>
      </c>
      <c r="AP2659" s="18">
        <f t="shared" si="373"/>
        <v>1</v>
      </c>
      <c r="AQ2659" s="18">
        <f t="shared" si="374"/>
        <v>1</v>
      </c>
      <c r="AR2659" s="18">
        <f t="shared" si="375"/>
        <v>0</v>
      </c>
      <c r="AS2659" s="18">
        <f t="shared" si="376"/>
        <v>0</v>
      </c>
      <c r="AT2659" s="18">
        <f t="shared" si="377"/>
        <v>0</v>
      </c>
      <c r="AU2659" s="1" t="s">
        <v>65864</v>
      </c>
      <c r="AV2659" s="1" t="s">
        <v>65853</v>
      </c>
      <c r="AW2659" s="1" t="s">
        <v>65854</v>
      </c>
      <c r="AX2659" s="1" t="s">
        <v>65855</v>
      </c>
      <c r="AY2659" s="1" t="s">
        <v>65856</v>
      </c>
      <c r="AZ2659" s="1" t="s">
        <v>14104</v>
      </c>
      <c r="BA2659" s="1">
        <v>305</v>
      </c>
      <c r="BB2659" s="1" t="s">
        <v>390</v>
      </c>
      <c r="BF2659" s="1" t="s">
        <v>65857</v>
      </c>
      <c r="BG2659" s="1" t="s">
        <v>727</v>
      </c>
      <c r="BH2659" s="1" t="s">
        <v>65858</v>
      </c>
      <c r="BL2659" s="1">
        <v>0</v>
      </c>
      <c r="BO2659" s="1" t="s">
        <v>43907</v>
      </c>
      <c r="BR2659" s="1" t="s">
        <v>65865</v>
      </c>
      <c r="BS2659" s="1">
        <v>0.51700000000000002</v>
      </c>
      <c r="BU2659" s="1" t="s">
        <v>4</v>
      </c>
    </row>
    <row r="2660" spans="1:80" x14ac:dyDescent="0.25">
      <c r="A2660" s="2" t="s">
        <v>65846</v>
      </c>
      <c r="B2660" s="1">
        <v>57113</v>
      </c>
      <c r="C2660" s="1">
        <v>5</v>
      </c>
      <c r="D2660" s="1">
        <v>135567091</v>
      </c>
      <c r="E2660" s="1">
        <v>135567091</v>
      </c>
      <c r="F2660" s="1" t="s">
        <v>6</v>
      </c>
      <c r="G2660" s="2" t="s">
        <v>65847</v>
      </c>
      <c r="H2660" s="2" t="s">
        <v>65849</v>
      </c>
      <c r="I2660" s="2" t="s">
        <v>65850</v>
      </c>
      <c r="J2660" s="2" t="s">
        <v>65851</v>
      </c>
      <c r="K2660" s="2" t="s">
        <v>49</v>
      </c>
      <c r="L2660" s="1" t="s">
        <v>50</v>
      </c>
      <c r="M2660" s="1" t="s">
        <v>31</v>
      </c>
      <c r="N2660" s="1" t="s">
        <v>51</v>
      </c>
      <c r="O2660" s="1" t="s">
        <v>51</v>
      </c>
      <c r="R2660" s="1" t="s">
        <v>65848</v>
      </c>
      <c r="S2660" s="1" t="s">
        <v>10</v>
      </c>
      <c r="T2660" s="1">
        <v>7</v>
      </c>
      <c r="U2660" s="1">
        <v>1991</v>
      </c>
      <c r="V2660" s="3">
        <v>1</v>
      </c>
      <c r="W2660" s="12" t="e">
        <v>#N/A</v>
      </c>
      <c r="X2660" s="12" t="e">
        <v>#N/A</v>
      </c>
      <c r="Y2660" s="12" t="e">
        <v>#N/A</v>
      </c>
      <c r="Z2660" s="9">
        <v>0.30188700000000002</v>
      </c>
      <c r="AA2660" s="10">
        <v>16</v>
      </c>
      <c r="AB2660" s="10">
        <v>37</v>
      </c>
      <c r="AC2660" s="20">
        <v>1</v>
      </c>
      <c r="AD2660" s="20">
        <v>0.58280006834510401</v>
      </c>
      <c r="AE2660" s="20">
        <v>1</v>
      </c>
      <c r="AF2660" s="15">
        <v>0.41269800000000001</v>
      </c>
      <c r="AG2660" s="16">
        <v>26</v>
      </c>
      <c r="AH2660" s="16">
        <v>37</v>
      </c>
      <c r="AI2660" s="22">
        <v>1</v>
      </c>
      <c r="AJ2660" s="22">
        <v>0.69727466922360704</v>
      </c>
      <c r="AK2660" s="22">
        <v>1</v>
      </c>
      <c r="AL2660" s="18">
        <f t="shared" si="369"/>
        <v>1</v>
      </c>
      <c r="AM2660" s="18">
        <f t="shared" si="370"/>
        <v>1</v>
      </c>
      <c r="AN2660" s="18">
        <f t="shared" si="371"/>
        <v>1</v>
      </c>
      <c r="AO2660" s="18">
        <f t="shared" si="372"/>
        <v>1</v>
      </c>
      <c r="AP2660" s="18">
        <f t="shared" si="373"/>
        <v>1</v>
      </c>
      <c r="AQ2660" s="18">
        <f t="shared" si="374"/>
        <v>1</v>
      </c>
      <c r="AR2660" s="18">
        <f t="shared" si="375"/>
        <v>0</v>
      </c>
      <c r="AS2660" s="18">
        <f t="shared" si="376"/>
        <v>0</v>
      </c>
      <c r="AT2660" s="18">
        <f t="shared" si="377"/>
        <v>0</v>
      </c>
      <c r="AU2660" s="1" t="s">
        <v>65852</v>
      </c>
      <c r="AV2660" s="1" t="s">
        <v>65853</v>
      </c>
      <c r="AW2660" s="1" t="s">
        <v>65854</v>
      </c>
      <c r="AX2660" s="1" t="s">
        <v>65855</v>
      </c>
      <c r="AY2660" s="1" t="s">
        <v>65856</v>
      </c>
      <c r="AZ2660" s="1" t="s">
        <v>14104</v>
      </c>
      <c r="BA2660" s="1">
        <v>664</v>
      </c>
      <c r="BB2660" s="1" t="s">
        <v>80</v>
      </c>
      <c r="BF2660" s="1" t="s">
        <v>65857</v>
      </c>
      <c r="BG2660" s="1" t="s">
        <v>727</v>
      </c>
      <c r="BH2660" s="1" t="s">
        <v>65858</v>
      </c>
      <c r="BL2660" s="1">
        <v>0</v>
      </c>
      <c r="BO2660" s="1" t="s">
        <v>43907</v>
      </c>
      <c r="BR2660" s="1" t="s">
        <v>65859</v>
      </c>
      <c r="BS2660" s="1">
        <v>0.41799999999999998</v>
      </c>
      <c r="BU2660" s="1" t="s">
        <v>4</v>
      </c>
    </row>
    <row r="2661" spans="1:80" x14ac:dyDescent="0.25">
      <c r="A2661" s="2" t="s">
        <v>65870</v>
      </c>
      <c r="B2661" s="1">
        <v>54795</v>
      </c>
      <c r="C2661" s="1">
        <v>19</v>
      </c>
      <c r="D2661" s="1">
        <v>49705389</v>
      </c>
      <c r="E2661" s="1">
        <v>49705389</v>
      </c>
      <c r="F2661" s="1" t="s">
        <v>6</v>
      </c>
      <c r="G2661" s="2" t="s">
        <v>65871</v>
      </c>
      <c r="H2661" s="2" t="s">
        <v>42106</v>
      </c>
      <c r="I2661" s="2" t="s">
        <v>65873</v>
      </c>
      <c r="J2661" s="2" t="s">
        <v>65874</v>
      </c>
      <c r="K2661" s="2" t="s">
        <v>49</v>
      </c>
      <c r="L2661" s="1" t="s">
        <v>50</v>
      </c>
      <c r="M2661" s="1" t="s">
        <v>51</v>
      </c>
      <c r="N2661" s="1" t="s">
        <v>52</v>
      </c>
      <c r="O2661" s="1" t="s">
        <v>52</v>
      </c>
      <c r="R2661" s="1" t="s">
        <v>65872</v>
      </c>
      <c r="S2661" s="1" t="s">
        <v>6</v>
      </c>
      <c r="T2661" s="1">
        <v>20</v>
      </c>
      <c r="U2661" s="1">
        <v>3194</v>
      </c>
      <c r="V2661" s="3">
        <v>1</v>
      </c>
      <c r="W2661" s="12" t="e">
        <v>#N/A</v>
      </c>
      <c r="X2661" s="12" t="e">
        <v>#N/A</v>
      </c>
      <c r="Y2661" s="12" t="e">
        <v>#N/A</v>
      </c>
      <c r="Z2661" s="9">
        <v>0.34551500000000002</v>
      </c>
      <c r="AA2661" s="10">
        <v>104</v>
      </c>
      <c r="AB2661" s="10">
        <v>197</v>
      </c>
      <c r="AC2661" s="20">
        <v>1</v>
      </c>
      <c r="AD2661" s="20">
        <v>0.83019710305001704</v>
      </c>
      <c r="AE2661" s="20">
        <v>1</v>
      </c>
      <c r="AF2661" s="15">
        <v>0.39522499999999999</v>
      </c>
      <c r="AG2661" s="16">
        <v>149</v>
      </c>
      <c r="AH2661" s="16">
        <v>228</v>
      </c>
      <c r="AI2661" s="22">
        <v>1</v>
      </c>
      <c r="AJ2661" s="22">
        <v>0.83306992474599795</v>
      </c>
      <c r="AK2661" s="22">
        <v>1</v>
      </c>
      <c r="AL2661" s="18">
        <f t="shared" si="369"/>
        <v>1</v>
      </c>
      <c r="AM2661" s="18">
        <f t="shared" si="370"/>
        <v>1</v>
      </c>
      <c r="AN2661" s="18">
        <f t="shared" si="371"/>
        <v>1</v>
      </c>
      <c r="AO2661" s="18">
        <f t="shared" si="372"/>
        <v>1</v>
      </c>
      <c r="AP2661" s="18">
        <f t="shared" si="373"/>
        <v>1</v>
      </c>
      <c r="AQ2661" s="18">
        <f t="shared" si="374"/>
        <v>1</v>
      </c>
      <c r="AR2661" s="18">
        <f t="shared" si="375"/>
        <v>0</v>
      </c>
      <c r="AS2661" s="18">
        <f t="shared" si="376"/>
        <v>0</v>
      </c>
      <c r="AT2661" s="18">
        <f t="shared" si="377"/>
        <v>0</v>
      </c>
      <c r="AU2661" s="1" t="s">
        <v>65875</v>
      </c>
      <c r="AV2661" s="1" t="s">
        <v>65876</v>
      </c>
      <c r="AW2661" s="1" t="s">
        <v>65877</v>
      </c>
      <c r="AX2661" s="1" t="s">
        <v>65878</v>
      </c>
      <c r="AY2661" s="1" t="s">
        <v>65879</v>
      </c>
      <c r="AZ2661" s="1" t="s">
        <v>14104</v>
      </c>
      <c r="BA2661" s="1">
        <v>1041</v>
      </c>
      <c r="BB2661" s="1" t="s">
        <v>390</v>
      </c>
      <c r="BF2661" s="1" t="s">
        <v>65880</v>
      </c>
      <c r="BG2661" s="1" t="s">
        <v>65881</v>
      </c>
      <c r="BH2661" s="1" t="s">
        <v>65882</v>
      </c>
      <c r="BK2661" s="1" t="s">
        <v>512</v>
      </c>
      <c r="BL2661" s="1">
        <v>2</v>
      </c>
      <c r="BN2661" s="1" t="s">
        <v>65883</v>
      </c>
      <c r="BP2661" s="1" t="s">
        <v>65884</v>
      </c>
      <c r="BR2661" s="1" t="s">
        <v>65885</v>
      </c>
      <c r="BS2661" s="1">
        <v>0.56699999999999995</v>
      </c>
      <c r="BU2661" s="1" t="s">
        <v>4</v>
      </c>
    </row>
    <row r="2662" spans="1:80" x14ac:dyDescent="0.25">
      <c r="A2662" s="2" t="s">
        <v>65886</v>
      </c>
      <c r="B2662" s="1">
        <v>7227</v>
      </c>
      <c r="C2662" s="1">
        <v>8</v>
      </c>
      <c r="D2662" s="1">
        <v>116599484</v>
      </c>
      <c r="E2662" s="1">
        <v>116599484</v>
      </c>
      <c r="F2662" s="1" t="s">
        <v>6</v>
      </c>
      <c r="G2662" s="2" t="s">
        <v>65887</v>
      </c>
      <c r="H2662" s="2" t="s">
        <v>65889</v>
      </c>
      <c r="I2662" s="2" t="s">
        <v>65890</v>
      </c>
      <c r="J2662" s="2" t="s">
        <v>65891</v>
      </c>
      <c r="K2662" s="2" t="s">
        <v>49</v>
      </c>
      <c r="L2662" s="1" t="s">
        <v>50</v>
      </c>
      <c r="M2662" s="1" t="s">
        <v>51</v>
      </c>
      <c r="N2662" s="1" t="s">
        <v>52</v>
      </c>
      <c r="O2662" s="1" t="s">
        <v>52</v>
      </c>
      <c r="R2662" s="1" t="s">
        <v>65888</v>
      </c>
      <c r="S2662" s="1" t="s">
        <v>10</v>
      </c>
      <c r="T2662" s="1">
        <v>4</v>
      </c>
      <c r="U2662" s="1">
        <v>2864</v>
      </c>
      <c r="V2662" s="3">
        <v>1</v>
      </c>
      <c r="W2662" s="12" t="e">
        <v>#N/A</v>
      </c>
      <c r="X2662" s="12" t="e">
        <v>#N/A</v>
      </c>
      <c r="Y2662" s="12" t="e">
        <v>#N/A</v>
      </c>
      <c r="Z2662" s="9">
        <v>0.249635</v>
      </c>
      <c r="AA2662" s="10">
        <v>171</v>
      </c>
      <c r="AB2662" s="10">
        <v>514</v>
      </c>
      <c r="AC2662" s="20">
        <v>0.89</v>
      </c>
      <c r="AD2662" s="20">
        <v>0.68152108406272505</v>
      </c>
      <c r="AE2662" s="20">
        <v>0.98995632332460204</v>
      </c>
      <c r="AF2662" s="15">
        <v>0.38824999999999998</v>
      </c>
      <c r="AG2662" s="16">
        <v>304</v>
      </c>
      <c r="AH2662" s="16">
        <v>479</v>
      </c>
      <c r="AI2662" s="22">
        <v>1</v>
      </c>
      <c r="AJ2662" s="22">
        <v>0.85094834905186301</v>
      </c>
      <c r="AK2662" s="22">
        <v>1</v>
      </c>
      <c r="AL2662" s="18">
        <f t="shared" si="369"/>
        <v>1</v>
      </c>
      <c r="AM2662" s="18">
        <f t="shared" si="370"/>
        <v>1</v>
      </c>
      <c r="AN2662" s="18">
        <f t="shared" si="371"/>
        <v>1</v>
      </c>
      <c r="AO2662" s="18">
        <f t="shared" si="372"/>
        <v>1</v>
      </c>
      <c r="AP2662" s="18">
        <f t="shared" si="373"/>
        <v>1</v>
      </c>
      <c r="AQ2662" s="18">
        <f t="shared" si="374"/>
        <v>1</v>
      </c>
      <c r="AR2662" s="18">
        <f t="shared" si="375"/>
        <v>0</v>
      </c>
      <c r="AS2662" s="18">
        <f t="shared" si="376"/>
        <v>1</v>
      </c>
      <c r="AT2662" s="18">
        <f t="shared" si="377"/>
        <v>0</v>
      </c>
      <c r="AU2662" s="1" t="s">
        <v>65892</v>
      </c>
      <c r="AV2662" s="1" t="s">
        <v>65893</v>
      </c>
      <c r="AW2662" s="1" t="s">
        <v>65894</v>
      </c>
      <c r="AX2662" s="1" t="s">
        <v>65895</v>
      </c>
      <c r="AY2662" s="1" t="s">
        <v>65896</v>
      </c>
      <c r="AZ2662" s="1" t="s">
        <v>65897</v>
      </c>
      <c r="BA2662" s="1">
        <v>802</v>
      </c>
      <c r="BB2662" s="1" t="s">
        <v>65898</v>
      </c>
      <c r="BF2662" s="1" t="s">
        <v>65899</v>
      </c>
      <c r="BG2662" s="1" t="s">
        <v>148</v>
      </c>
      <c r="BH2662" s="1" t="s">
        <v>1591</v>
      </c>
      <c r="BK2662" s="1" t="s">
        <v>38658</v>
      </c>
      <c r="BL2662" s="1">
        <v>7</v>
      </c>
      <c r="BM2662" s="1" t="s">
        <v>65900</v>
      </c>
      <c r="BO2662" s="1" t="s">
        <v>65901</v>
      </c>
      <c r="BR2662" s="1" t="s">
        <v>65902</v>
      </c>
      <c r="BS2662" s="1">
        <v>0.56200000000000006</v>
      </c>
      <c r="BU2662" s="1" t="s">
        <v>4</v>
      </c>
      <c r="CB2662" s="1" t="s">
        <v>65903</v>
      </c>
    </row>
    <row r="2663" spans="1:80" x14ac:dyDescent="0.25">
      <c r="A2663" s="2" t="s">
        <v>65904</v>
      </c>
      <c r="B2663" s="1">
        <v>56302</v>
      </c>
      <c r="C2663" s="1">
        <v>7</v>
      </c>
      <c r="D2663" s="1">
        <v>142609687</v>
      </c>
      <c r="E2663" s="1">
        <v>142609687</v>
      </c>
      <c r="F2663" s="1" t="s">
        <v>6</v>
      </c>
      <c r="G2663" s="2" t="s">
        <v>65905</v>
      </c>
      <c r="H2663" s="2" t="s">
        <v>65907</v>
      </c>
      <c r="I2663" s="2" t="s">
        <v>65908</v>
      </c>
      <c r="J2663" s="2" t="s">
        <v>65909</v>
      </c>
      <c r="K2663" s="2" t="s">
        <v>718</v>
      </c>
      <c r="L2663" s="1" t="s">
        <v>50</v>
      </c>
      <c r="M2663" s="1" t="s">
        <v>51</v>
      </c>
      <c r="N2663" s="1" t="s">
        <v>52</v>
      </c>
      <c r="O2663" s="1" t="s">
        <v>52</v>
      </c>
      <c r="R2663" s="1" t="s">
        <v>65906</v>
      </c>
      <c r="S2663" s="1" t="s">
        <v>10</v>
      </c>
      <c r="T2663" s="1">
        <v>13</v>
      </c>
      <c r="U2663" s="1">
        <v>2013</v>
      </c>
      <c r="V2663" s="3">
        <v>1</v>
      </c>
      <c r="W2663" s="12" t="e">
        <v>#N/A</v>
      </c>
      <c r="X2663" s="12" t="e">
        <v>#N/A</v>
      </c>
      <c r="Y2663" s="12" t="e">
        <v>#N/A</v>
      </c>
      <c r="Z2663" s="9">
        <v>0.32986100000000002</v>
      </c>
      <c r="AA2663" s="10">
        <v>95</v>
      </c>
      <c r="AB2663" s="10">
        <v>193</v>
      </c>
      <c r="AC2663" s="20">
        <v>1</v>
      </c>
      <c r="AD2663" s="20">
        <v>0.745656754356401</v>
      </c>
      <c r="AE2663" s="20">
        <v>1</v>
      </c>
      <c r="AF2663" s="15">
        <v>0.35768299999999997</v>
      </c>
      <c r="AG2663" s="16">
        <v>142</v>
      </c>
      <c r="AH2663" s="16">
        <v>255</v>
      </c>
      <c r="AI2663" s="22">
        <v>0.91</v>
      </c>
      <c r="AJ2663" s="22">
        <v>0.68647370450673495</v>
      </c>
      <c r="AK2663" s="22">
        <v>1</v>
      </c>
      <c r="AL2663" s="18">
        <f t="shared" si="369"/>
        <v>1</v>
      </c>
      <c r="AM2663" s="18">
        <f t="shared" si="370"/>
        <v>1</v>
      </c>
      <c r="AN2663" s="18">
        <f t="shared" si="371"/>
        <v>1</v>
      </c>
      <c r="AO2663" s="18">
        <f t="shared" si="372"/>
        <v>1</v>
      </c>
      <c r="AP2663" s="18">
        <f t="shared" si="373"/>
        <v>1</v>
      </c>
      <c r="AQ2663" s="18">
        <f t="shared" si="374"/>
        <v>1</v>
      </c>
      <c r="AR2663" s="18">
        <f t="shared" si="375"/>
        <v>0</v>
      </c>
      <c r="AS2663" s="18">
        <f t="shared" si="376"/>
        <v>0</v>
      </c>
      <c r="AT2663" s="18">
        <f t="shared" si="377"/>
        <v>0</v>
      </c>
      <c r="AV2663" s="1" t="s">
        <v>65910</v>
      </c>
      <c r="AW2663" s="1" t="s">
        <v>65911</v>
      </c>
      <c r="AX2663" s="1" t="s">
        <v>65912</v>
      </c>
      <c r="AY2663" s="1" t="s">
        <v>65913</v>
      </c>
      <c r="AZ2663" s="1" t="s">
        <v>14104</v>
      </c>
      <c r="BA2663" s="1">
        <v>583</v>
      </c>
      <c r="BB2663" s="1" t="s">
        <v>390</v>
      </c>
      <c r="BF2663" s="1" t="s">
        <v>65914</v>
      </c>
      <c r="BG2663" s="1" t="s">
        <v>61212</v>
      </c>
      <c r="BH2663" s="1" t="s">
        <v>34395</v>
      </c>
      <c r="BK2663" s="1" t="s">
        <v>11854</v>
      </c>
      <c r="BL2663" s="1">
        <v>6</v>
      </c>
      <c r="BM2663" s="1" t="s">
        <v>7281</v>
      </c>
      <c r="BR2663" s="1" t="s">
        <v>65915</v>
      </c>
      <c r="BS2663" s="1">
        <v>0.51700000000000002</v>
      </c>
      <c r="BU2663" s="1" t="s">
        <v>4</v>
      </c>
    </row>
    <row r="2664" spans="1:80" x14ac:dyDescent="0.25">
      <c r="A2664" s="2" t="s">
        <v>65904</v>
      </c>
      <c r="B2664" s="1">
        <v>56302</v>
      </c>
      <c r="C2664" s="1">
        <v>7</v>
      </c>
      <c r="D2664" s="1">
        <v>142609867</v>
      </c>
      <c r="E2664" s="1">
        <v>142609867</v>
      </c>
      <c r="F2664" s="1" t="s">
        <v>6</v>
      </c>
      <c r="G2664" s="2" t="s">
        <v>65916</v>
      </c>
      <c r="H2664" s="2" t="s">
        <v>54912</v>
      </c>
      <c r="I2664" s="2" t="s">
        <v>54913</v>
      </c>
      <c r="J2664" s="2" t="s">
        <v>54914</v>
      </c>
      <c r="K2664" s="2" t="s">
        <v>135</v>
      </c>
      <c r="L2664" s="1" t="s">
        <v>50</v>
      </c>
      <c r="M2664" s="1" t="s">
        <v>90</v>
      </c>
      <c r="N2664" s="1" t="s">
        <v>31</v>
      </c>
      <c r="O2664" s="1" t="s">
        <v>31</v>
      </c>
      <c r="R2664" s="1" t="s">
        <v>65906</v>
      </c>
      <c r="S2664" s="1" t="s">
        <v>10</v>
      </c>
      <c r="T2664" s="1">
        <v>13</v>
      </c>
      <c r="U2664" s="1">
        <v>1833</v>
      </c>
      <c r="V2664" s="3">
        <v>1</v>
      </c>
      <c r="W2664" s="12" t="e">
        <v>#N/A</v>
      </c>
      <c r="X2664" s="12" t="e">
        <v>#N/A</v>
      </c>
      <c r="Y2664" s="12" t="e">
        <v>#N/A</v>
      </c>
      <c r="Z2664" s="9">
        <v>0.296296</v>
      </c>
      <c r="AA2664" s="10">
        <v>72</v>
      </c>
      <c r="AB2664" s="10">
        <v>171</v>
      </c>
      <c r="AC2664" s="20">
        <v>0.85</v>
      </c>
      <c r="AD2664" s="20">
        <v>0.72984699437483402</v>
      </c>
      <c r="AE2664" s="20">
        <v>1</v>
      </c>
      <c r="AF2664" s="15">
        <v>0.38888899999999998</v>
      </c>
      <c r="AG2664" s="16">
        <v>154</v>
      </c>
      <c r="AH2664" s="16">
        <v>242</v>
      </c>
      <c r="AI2664" s="22">
        <v>1</v>
      </c>
      <c r="AJ2664" s="22">
        <v>0.72419278879137905</v>
      </c>
      <c r="AK2664" s="22">
        <v>1</v>
      </c>
      <c r="AL2664" s="18">
        <f t="shared" si="369"/>
        <v>1</v>
      </c>
      <c r="AM2664" s="18">
        <f t="shared" si="370"/>
        <v>1</v>
      </c>
      <c r="AN2664" s="18">
        <f t="shared" si="371"/>
        <v>1</v>
      </c>
      <c r="AO2664" s="18">
        <f t="shared" si="372"/>
        <v>1</v>
      </c>
      <c r="AP2664" s="18">
        <f t="shared" si="373"/>
        <v>1</v>
      </c>
      <c r="AQ2664" s="18">
        <f t="shared" si="374"/>
        <v>1</v>
      </c>
      <c r="AR2664" s="18">
        <f t="shared" si="375"/>
        <v>0</v>
      </c>
      <c r="AS2664" s="18">
        <f t="shared" si="376"/>
        <v>0</v>
      </c>
      <c r="AT2664" s="18">
        <f t="shared" si="377"/>
        <v>0</v>
      </c>
      <c r="AV2664" s="1" t="s">
        <v>65910</v>
      </c>
      <c r="AW2664" s="1" t="s">
        <v>65911</v>
      </c>
      <c r="AX2664" s="1" t="s">
        <v>65912</v>
      </c>
      <c r="AY2664" s="1" t="s">
        <v>65913</v>
      </c>
      <c r="AZ2664" s="1" t="s">
        <v>14104</v>
      </c>
      <c r="BA2664" s="1">
        <v>523</v>
      </c>
      <c r="BF2664" s="1" t="s">
        <v>65914</v>
      </c>
      <c r="BG2664" s="1" t="s">
        <v>61212</v>
      </c>
      <c r="BH2664" s="1" t="s">
        <v>34395</v>
      </c>
      <c r="BK2664" s="1" t="s">
        <v>11854</v>
      </c>
      <c r="BL2664" s="1">
        <v>6</v>
      </c>
      <c r="BM2664" s="1" t="s">
        <v>7281</v>
      </c>
      <c r="BR2664" s="1" t="s">
        <v>65917</v>
      </c>
      <c r="BS2664" s="1">
        <v>0.48799999999999999</v>
      </c>
      <c r="BU2664" s="1" t="s">
        <v>4</v>
      </c>
    </row>
    <row r="2665" spans="1:80" x14ac:dyDescent="0.25">
      <c r="A2665" s="2" t="s">
        <v>65904</v>
      </c>
      <c r="B2665" s="1">
        <v>56302</v>
      </c>
      <c r="C2665" s="1">
        <v>7</v>
      </c>
      <c r="D2665" s="1">
        <v>142612697</v>
      </c>
      <c r="E2665" s="1">
        <v>142612697</v>
      </c>
      <c r="F2665" s="1" t="s">
        <v>6</v>
      </c>
      <c r="G2665" s="2" t="s">
        <v>65918</v>
      </c>
      <c r="H2665" s="2" t="s">
        <v>65919</v>
      </c>
      <c r="I2665" s="2" t="s">
        <v>65920</v>
      </c>
      <c r="J2665" s="2" t="s">
        <v>65921</v>
      </c>
      <c r="K2665" s="2" t="s">
        <v>135</v>
      </c>
      <c r="L2665" s="1" t="s">
        <v>50</v>
      </c>
      <c r="M2665" s="1" t="s">
        <v>51</v>
      </c>
      <c r="N2665" s="1" t="s">
        <v>52</v>
      </c>
      <c r="O2665" s="1" t="s">
        <v>52</v>
      </c>
      <c r="R2665" s="1" t="s">
        <v>65906</v>
      </c>
      <c r="S2665" s="1" t="s">
        <v>10</v>
      </c>
      <c r="T2665" s="1">
        <v>9</v>
      </c>
      <c r="U2665" s="1">
        <v>1428</v>
      </c>
      <c r="V2665" s="3">
        <v>1</v>
      </c>
      <c r="W2665" s="12" t="e">
        <v>#N/A</v>
      </c>
      <c r="X2665" s="12" t="e">
        <v>#N/A</v>
      </c>
      <c r="Y2665" s="12" t="e">
        <v>#N/A</v>
      </c>
      <c r="Z2665" s="9">
        <v>0.32831300000000002</v>
      </c>
      <c r="AA2665" s="10">
        <v>109</v>
      </c>
      <c r="AB2665" s="10">
        <v>223</v>
      </c>
      <c r="AC2665" s="20">
        <v>1</v>
      </c>
      <c r="AD2665" s="20">
        <v>0.74629800970896898</v>
      </c>
      <c r="AE2665" s="20">
        <v>1</v>
      </c>
      <c r="AF2665" s="15">
        <v>0.41689399999999999</v>
      </c>
      <c r="AG2665" s="16">
        <v>153</v>
      </c>
      <c r="AH2665" s="16">
        <v>214</v>
      </c>
      <c r="AI2665" s="22">
        <v>1</v>
      </c>
      <c r="AJ2665" s="22">
        <v>0.76477147646587296</v>
      </c>
      <c r="AK2665" s="22">
        <v>1</v>
      </c>
      <c r="AL2665" s="18">
        <f t="shared" si="369"/>
        <v>1</v>
      </c>
      <c r="AM2665" s="18">
        <f t="shared" si="370"/>
        <v>1</v>
      </c>
      <c r="AN2665" s="18">
        <f t="shared" si="371"/>
        <v>1</v>
      </c>
      <c r="AO2665" s="18">
        <f t="shared" si="372"/>
        <v>1</v>
      </c>
      <c r="AP2665" s="18">
        <f t="shared" si="373"/>
        <v>1</v>
      </c>
      <c r="AQ2665" s="18">
        <f t="shared" si="374"/>
        <v>1</v>
      </c>
      <c r="AR2665" s="18">
        <f t="shared" si="375"/>
        <v>0</v>
      </c>
      <c r="AS2665" s="18">
        <f t="shared" si="376"/>
        <v>0</v>
      </c>
      <c r="AT2665" s="18">
        <f t="shared" si="377"/>
        <v>0</v>
      </c>
      <c r="AV2665" s="1" t="s">
        <v>65910</v>
      </c>
      <c r="AW2665" s="1" t="s">
        <v>65911</v>
      </c>
      <c r="AX2665" s="1" t="s">
        <v>65912</v>
      </c>
      <c r="AY2665" s="1" t="s">
        <v>65913</v>
      </c>
      <c r="AZ2665" s="1" t="s">
        <v>14104</v>
      </c>
      <c r="BA2665" s="1">
        <v>388</v>
      </c>
      <c r="BB2665" s="1" t="s">
        <v>80</v>
      </c>
      <c r="BF2665" s="1" t="s">
        <v>65914</v>
      </c>
      <c r="BG2665" s="1" t="s">
        <v>61212</v>
      </c>
      <c r="BH2665" s="1" t="s">
        <v>34395</v>
      </c>
      <c r="BK2665" s="1" t="s">
        <v>11854</v>
      </c>
      <c r="BL2665" s="1">
        <v>6</v>
      </c>
      <c r="BM2665" s="1" t="s">
        <v>7281</v>
      </c>
      <c r="BR2665" s="1" t="s">
        <v>65922</v>
      </c>
      <c r="BS2665" s="1">
        <v>0.54200000000000004</v>
      </c>
      <c r="BU2665" s="1" t="s">
        <v>4</v>
      </c>
    </row>
    <row r="2666" spans="1:80" x14ac:dyDescent="0.25">
      <c r="A2666" s="2" t="s">
        <v>14107</v>
      </c>
      <c r="B2666" s="1">
        <v>8295</v>
      </c>
      <c r="C2666" s="1">
        <v>7</v>
      </c>
      <c r="D2666" s="1">
        <v>98547740</v>
      </c>
      <c r="E2666" s="1">
        <v>98547740</v>
      </c>
      <c r="F2666" s="1" t="s">
        <v>6</v>
      </c>
      <c r="G2666" s="2" t="s">
        <v>65923</v>
      </c>
      <c r="H2666" s="2" t="s">
        <v>65924</v>
      </c>
      <c r="I2666" s="2" t="s">
        <v>65925</v>
      </c>
      <c r="J2666" s="2" t="s">
        <v>65926</v>
      </c>
      <c r="K2666" s="2" t="s">
        <v>49</v>
      </c>
      <c r="L2666" s="1" t="s">
        <v>50</v>
      </c>
      <c r="M2666" s="1" t="s">
        <v>90</v>
      </c>
      <c r="N2666" s="1" t="s">
        <v>31</v>
      </c>
      <c r="O2666" s="1" t="s">
        <v>31</v>
      </c>
      <c r="R2666" s="1" t="s">
        <v>14110</v>
      </c>
      <c r="S2666" s="1" t="s">
        <v>6</v>
      </c>
      <c r="T2666" s="1">
        <v>37</v>
      </c>
      <c r="U2666" s="1">
        <v>5377</v>
      </c>
      <c r="V2666" s="3">
        <v>1</v>
      </c>
      <c r="W2666" s="12" t="e">
        <v>#N/A</v>
      </c>
      <c r="X2666" s="12" t="e">
        <v>#N/A</v>
      </c>
      <c r="Y2666" s="12" t="e">
        <v>#N/A</v>
      </c>
      <c r="Z2666" s="9">
        <v>0.57089599999999996</v>
      </c>
      <c r="AA2666" s="10">
        <v>153</v>
      </c>
      <c r="AB2666" s="10">
        <v>115</v>
      </c>
      <c r="AC2666" s="20">
        <v>1</v>
      </c>
      <c r="AD2666" s="20">
        <v>0.93318341053392395</v>
      </c>
      <c r="AE2666" s="20">
        <v>1</v>
      </c>
      <c r="AF2666" s="15">
        <v>0.73943700000000001</v>
      </c>
      <c r="AG2666" s="16">
        <v>315</v>
      </c>
      <c r="AH2666" s="16">
        <v>111</v>
      </c>
      <c r="AI2666" s="22">
        <v>1</v>
      </c>
      <c r="AJ2666" s="22">
        <v>0.96943251999528401</v>
      </c>
      <c r="AK2666" s="22">
        <v>1</v>
      </c>
      <c r="AL2666" s="18">
        <f t="shared" si="369"/>
        <v>1</v>
      </c>
      <c r="AM2666" s="18">
        <f t="shared" si="370"/>
        <v>1</v>
      </c>
      <c r="AN2666" s="18">
        <f t="shared" si="371"/>
        <v>1</v>
      </c>
      <c r="AO2666" s="18">
        <f t="shared" si="372"/>
        <v>1</v>
      </c>
      <c r="AP2666" s="18">
        <f t="shared" si="373"/>
        <v>1</v>
      </c>
      <c r="AQ2666" s="18">
        <f t="shared" si="374"/>
        <v>1</v>
      </c>
      <c r="AR2666" s="18">
        <f t="shared" si="375"/>
        <v>0</v>
      </c>
      <c r="AS2666" s="18">
        <f t="shared" si="376"/>
        <v>0</v>
      </c>
      <c r="AT2666" s="18">
        <f t="shared" si="377"/>
        <v>0</v>
      </c>
      <c r="AU2666" s="1" t="s">
        <v>65927</v>
      </c>
      <c r="AV2666" s="1" t="s">
        <v>14115</v>
      </c>
      <c r="AW2666" s="1" t="s">
        <v>14116</v>
      </c>
      <c r="AX2666" s="1" t="s">
        <v>14117</v>
      </c>
      <c r="AY2666" s="1" t="s">
        <v>14118</v>
      </c>
      <c r="AZ2666" s="1" t="s">
        <v>14119</v>
      </c>
      <c r="BA2666" s="1">
        <v>1723</v>
      </c>
      <c r="BF2666" s="1" t="s">
        <v>14122</v>
      </c>
      <c r="BG2666" s="1" t="s">
        <v>14123</v>
      </c>
      <c r="BH2666" s="1" t="s">
        <v>14124</v>
      </c>
      <c r="BK2666" s="1" t="s">
        <v>14125</v>
      </c>
      <c r="BL2666" s="1">
        <v>37</v>
      </c>
      <c r="BM2666" s="1" t="s">
        <v>14126</v>
      </c>
      <c r="BO2666" s="1" t="s">
        <v>11809</v>
      </c>
      <c r="BR2666" s="1" t="s">
        <v>65928</v>
      </c>
      <c r="BS2666" s="1">
        <v>0.41299999999999998</v>
      </c>
      <c r="BU2666" s="1" t="s">
        <v>4</v>
      </c>
    </row>
    <row r="2667" spans="1:80" x14ac:dyDescent="0.25">
      <c r="A2667" s="2" t="s">
        <v>65929</v>
      </c>
      <c r="B2667" s="1">
        <v>154754</v>
      </c>
      <c r="C2667" s="1">
        <v>7</v>
      </c>
      <c r="D2667" s="1">
        <v>142468304</v>
      </c>
      <c r="E2667" s="1">
        <v>142468305</v>
      </c>
      <c r="F2667" s="1" t="s">
        <v>6</v>
      </c>
      <c r="G2667" s="2" t="s">
        <v>65931</v>
      </c>
      <c r="H2667" s="2" t="s">
        <v>65933</v>
      </c>
      <c r="I2667" s="2" t="s">
        <v>65934</v>
      </c>
      <c r="K2667" s="2" t="s">
        <v>7</v>
      </c>
      <c r="L2667" s="1" t="s">
        <v>437</v>
      </c>
      <c r="M2667" s="1" t="s">
        <v>10</v>
      </c>
      <c r="N2667" s="1" t="s">
        <v>65930</v>
      </c>
      <c r="O2667" s="1" t="s">
        <v>65930</v>
      </c>
      <c r="R2667" s="1" t="s">
        <v>65932</v>
      </c>
      <c r="S2667" s="1" t="s">
        <v>6</v>
      </c>
      <c r="T2667" s="1">
        <v>1</v>
      </c>
      <c r="V2667" s="3">
        <v>1</v>
      </c>
      <c r="W2667" s="12" t="e">
        <v>#N/A</v>
      </c>
      <c r="X2667" s="12" t="e">
        <v>#N/A</v>
      </c>
      <c r="Y2667" s="12" t="e">
        <v>#N/A</v>
      </c>
      <c r="Z2667" s="9" t="s">
        <v>4</v>
      </c>
      <c r="AA2667" s="10" t="s">
        <v>4</v>
      </c>
      <c r="AB2667" s="10" t="s">
        <v>4</v>
      </c>
      <c r="AC2667" s="20">
        <v>0</v>
      </c>
      <c r="AD2667" s="20">
        <v>0</v>
      </c>
      <c r="AE2667" s="20">
        <v>0</v>
      </c>
      <c r="AF2667" s="15">
        <v>0.01</v>
      </c>
      <c r="AG2667" s="16">
        <v>7</v>
      </c>
      <c r="AH2667" s="16">
        <v>971</v>
      </c>
      <c r="AI2667" s="22">
        <v>0.04</v>
      </c>
      <c r="AJ2667" s="22">
        <v>4.8918382447705596E-3</v>
      </c>
      <c r="AK2667" s="22">
        <v>9.4769170778457798E-2</v>
      </c>
      <c r="AL2667" s="18">
        <f t="shared" si="369"/>
        <v>0</v>
      </c>
      <c r="AM2667" s="18">
        <f t="shared" si="370"/>
        <v>0</v>
      </c>
      <c r="AN2667" s="18">
        <f t="shared" si="371"/>
        <v>0</v>
      </c>
      <c r="AO2667" s="18">
        <f t="shared" si="372"/>
        <v>0</v>
      </c>
      <c r="AP2667" s="18">
        <f t="shared" si="373"/>
        <v>0</v>
      </c>
      <c r="AQ2667" s="18">
        <f t="shared" si="374"/>
        <v>0</v>
      </c>
      <c r="AR2667" s="18">
        <f t="shared" si="375"/>
        <v>1</v>
      </c>
      <c r="AS2667" s="18">
        <f t="shared" si="376"/>
        <v>1</v>
      </c>
      <c r="AT2667" s="18">
        <f t="shared" si="377"/>
        <v>1</v>
      </c>
      <c r="AU2667" s="1" t="s">
        <v>65935</v>
      </c>
      <c r="AZ2667" s="1" t="s">
        <v>65936</v>
      </c>
      <c r="BC2667" s="1" t="s">
        <v>4</v>
      </c>
      <c r="BD2667" s="1" t="s">
        <v>4</v>
      </c>
      <c r="BL2667" s="1">
        <v>0</v>
      </c>
      <c r="BR2667" s="1" t="s">
        <v>65937</v>
      </c>
      <c r="BS2667" s="1">
        <v>0.54</v>
      </c>
      <c r="BT2667" s="1" t="s">
        <v>4</v>
      </c>
      <c r="BU2667" s="1" t="s">
        <v>4</v>
      </c>
      <c r="BZ2667" s="1" t="s">
        <v>4</v>
      </c>
    </row>
    <row r="2668" spans="1:80" x14ac:dyDescent="0.25">
      <c r="A2668" s="2" t="s">
        <v>65938</v>
      </c>
      <c r="B2668" s="1">
        <v>7248</v>
      </c>
      <c r="C2668" s="1">
        <v>9</v>
      </c>
      <c r="D2668" s="1">
        <v>135798784</v>
      </c>
      <c r="E2668" s="1">
        <v>135798784</v>
      </c>
      <c r="F2668" s="1" t="s">
        <v>6</v>
      </c>
      <c r="G2668" s="2" t="s">
        <v>65958</v>
      </c>
      <c r="H2668" s="2" t="s">
        <v>65959</v>
      </c>
      <c r="I2668" s="2" t="s">
        <v>65960</v>
      </c>
      <c r="J2668" s="2" t="s">
        <v>65961</v>
      </c>
      <c r="K2668" s="2" t="s">
        <v>135</v>
      </c>
      <c r="L2668" s="1" t="s">
        <v>50</v>
      </c>
      <c r="M2668" s="1" t="s">
        <v>31</v>
      </c>
      <c r="N2668" s="1" t="s">
        <v>90</v>
      </c>
      <c r="O2668" s="1" t="s">
        <v>90</v>
      </c>
      <c r="R2668" s="1" t="s">
        <v>65940</v>
      </c>
      <c r="S2668" s="1" t="s">
        <v>10</v>
      </c>
      <c r="T2668" s="1">
        <v>6</v>
      </c>
      <c r="U2668" s="1">
        <v>693</v>
      </c>
      <c r="V2668" s="3">
        <v>1</v>
      </c>
      <c r="W2668" s="12" t="e">
        <v>#N/A</v>
      </c>
      <c r="X2668" s="12" t="e">
        <v>#N/A</v>
      </c>
      <c r="Y2668" s="12" t="e">
        <v>#N/A</v>
      </c>
      <c r="Z2668" s="9">
        <v>0.32352900000000001</v>
      </c>
      <c r="AA2668" s="10">
        <v>33</v>
      </c>
      <c r="AB2668" s="10">
        <v>69</v>
      </c>
      <c r="AC2668" s="20">
        <v>1</v>
      </c>
      <c r="AD2668" s="20">
        <v>0.70754274420750296</v>
      </c>
      <c r="AE2668" s="20">
        <v>1</v>
      </c>
      <c r="AF2668" s="15">
        <v>0.353659</v>
      </c>
      <c r="AG2668" s="16">
        <v>58</v>
      </c>
      <c r="AH2668" s="16">
        <v>106</v>
      </c>
      <c r="AI2668" s="22">
        <v>0.95</v>
      </c>
      <c r="AJ2668" s="22">
        <v>0.70818058695054997</v>
      </c>
      <c r="AK2668" s="22">
        <v>1</v>
      </c>
      <c r="AL2668" s="18">
        <f t="shared" si="369"/>
        <v>1</v>
      </c>
      <c r="AM2668" s="18">
        <f t="shared" si="370"/>
        <v>1</v>
      </c>
      <c r="AN2668" s="18">
        <f t="shared" si="371"/>
        <v>1</v>
      </c>
      <c r="AO2668" s="18">
        <f t="shared" si="372"/>
        <v>1</v>
      </c>
      <c r="AP2668" s="18">
        <f t="shared" si="373"/>
        <v>1</v>
      </c>
      <c r="AQ2668" s="18">
        <f t="shared" si="374"/>
        <v>1</v>
      </c>
      <c r="AR2668" s="18">
        <f t="shared" si="375"/>
        <v>0</v>
      </c>
      <c r="AS2668" s="18">
        <f t="shared" si="376"/>
        <v>0</v>
      </c>
      <c r="AT2668" s="18">
        <f t="shared" si="377"/>
        <v>0</v>
      </c>
      <c r="AU2668" s="1" t="s">
        <v>65962</v>
      </c>
      <c r="AV2668" s="1" t="s">
        <v>65945</v>
      </c>
      <c r="AW2668" s="1" t="s">
        <v>65946</v>
      </c>
      <c r="AX2668" s="1" t="s">
        <v>65947</v>
      </c>
      <c r="AY2668" s="1" t="s">
        <v>65948</v>
      </c>
      <c r="AZ2668" s="1" t="s">
        <v>65949</v>
      </c>
      <c r="BA2668" s="1">
        <v>153</v>
      </c>
      <c r="BF2668" s="1" t="s">
        <v>65950</v>
      </c>
      <c r="BG2668" s="1" t="s">
        <v>65951</v>
      </c>
      <c r="BH2668" s="1" t="s">
        <v>65952</v>
      </c>
      <c r="BK2668" s="1" t="s">
        <v>65953</v>
      </c>
      <c r="BL2668" s="1">
        <v>14</v>
      </c>
      <c r="BP2668" s="1" t="s">
        <v>65954</v>
      </c>
      <c r="BR2668" s="1" t="s">
        <v>65963</v>
      </c>
      <c r="BS2668" s="1">
        <v>0.46800000000000003</v>
      </c>
      <c r="BU2668" s="1" t="s">
        <v>4</v>
      </c>
      <c r="BV2668" s="1" t="s">
        <v>5154</v>
      </c>
      <c r="BY2668" s="1" t="s">
        <v>65956</v>
      </c>
      <c r="CB2668" s="1" t="s">
        <v>65957</v>
      </c>
    </row>
    <row r="2669" spans="1:80" x14ac:dyDescent="0.25">
      <c r="A2669" s="2" t="s">
        <v>65938</v>
      </c>
      <c r="B2669" s="1">
        <v>7248</v>
      </c>
      <c r="C2669" s="1">
        <v>9</v>
      </c>
      <c r="D2669" s="1">
        <v>135787796</v>
      </c>
      <c r="E2669" s="1">
        <v>135787796</v>
      </c>
      <c r="F2669" s="1" t="s">
        <v>6</v>
      </c>
      <c r="G2669" s="2" t="s">
        <v>65939</v>
      </c>
      <c r="H2669" s="2" t="s">
        <v>65941</v>
      </c>
      <c r="I2669" s="2" t="s">
        <v>65942</v>
      </c>
      <c r="J2669" s="2" t="s">
        <v>65943</v>
      </c>
      <c r="K2669" s="2" t="s">
        <v>135</v>
      </c>
      <c r="L2669" s="1" t="s">
        <v>50</v>
      </c>
      <c r="M2669" s="1" t="s">
        <v>90</v>
      </c>
      <c r="N2669" s="1" t="s">
        <v>31</v>
      </c>
      <c r="O2669" s="1" t="s">
        <v>31</v>
      </c>
      <c r="R2669" s="1" t="s">
        <v>65940</v>
      </c>
      <c r="S2669" s="1" t="s">
        <v>10</v>
      </c>
      <c r="T2669" s="1">
        <v>9</v>
      </c>
      <c r="U2669" s="1">
        <v>1020</v>
      </c>
      <c r="V2669" s="3">
        <v>1</v>
      </c>
      <c r="W2669" s="12" t="e">
        <v>#N/A</v>
      </c>
      <c r="X2669" s="12" t="e">
        <v>#N/A</v>
      </c>
      <c r="Y2669" s="12" t="e">
        <v>#N/A</v>
      </c>
      <c r="Z2669" s="9">
        <v>0.16666700000000001</v>
      </c>
      <c r="AA2669" s="10">
        <v>21</v>
      </c>
      <c r="AB2669" s="10">
        <v>105</v>
      </c>
      <c r="AC2669" s="20">
        <v>0.59</v>
      </c>
      <c r="AD2669" s="20">
        <v>0.35990230572166299</v>
      </c>
      <c r="AE2669" s="20">
        <v>0.88788086466647298</v>
      </c>
      <c r="AF2669" s="15">
        <v>0.36787599999999998</v>
      </c>
      <c r="AG2669" s="16">
        <v>71</v>
      </c>
      <c r="AH2669" s="16">
        <v>122</v>
      </c>
      <c r="AI2669" s="22">
        <v>0.99</v>
      </c>
      <c r="AJ2669" s="22">
        <v>0.74722268725058705</v>
      </c>
      <c r="AK2669" s="22">
        <v>1</v>
      </c>
      <c r="AL2669" s="18">
        <f t="shared" si="369"/>
        <v>1</v>
      </c>
      <c r="AM2669" s="18">
        <f t="shared" si="370"/>
        <v>1</v>
      </c>
      <c r="AN2669" s="18">
        <f t="shared" si="371"/>
        <v>0</v>
      </c>
      <c r="AO2669" s="18">
        <f t="shared" si="372"/>
        <v>1</v>
      </c>
      <c r="AP2669" s="18">
        <f t="shared" si="373"/>
        <v>1</v>
      </c>
      <c r="AQ2669" s="18">
        <f t="shared" si="374"/>
        <v>1</v>
      </c>
      <c r="AR2669" s="18">
        <f t="shared" si="375"/>
        <v>0</v>
      </c>
      <c r="AS2669" s="18">
        <f t="shared" si="376"/>
        <v>1</v>
      </c>
      <c r="AT2669" s="18">
        <f t="shared" si="377"/>
        <v>1</v>
      </c>
      <c r="AU2669" s="1" t="s">
        <v>65944</v>
      </c>
      <c r="AV2669" s="1" t="s">
        <v>65945</v>
      </c>
      <c r="AW2669" s="1" t="s">
        <v>65946</v>
      </c>
      <c r="AX2669" s="1" t="s">
        <v>65947</v>
      </c>
      <c r="AY2669" s="1" t="s">
        <v>65948</v>
      </c>
      <c r="AZ2669" s="1" t="s">
        <v>65949</v>
      </c>
      <c r="BA2669" s="1">
        <v>262</v>
      </c>
      <c r="BF2669" s="1" t="s">
        <v>65950</v>
      </c>
      <c r="BG2669" s="1" t="s">
        <v>65951</v>
      </c>
      <c r="BH2669" s="1" t="s">
        <v>65952</v>
      </c>
      <c r="BI2669" s="1" t="s">
        <v>5619</v>
      </c>
      <c r="BK2669" s="1" t="s">
        <v>65953</v>
      </c>
      <c r="BL2669" s="1">
        <v>14</v>
      </c>
      <c r="BP2669" s="1" t="s">
        <v>65954</v>
      </c>
      <c r="BR2669" s="1" t="s">
        <v>65955</v>
      </c>
      <c r="BS2669" s="1">
        <v>0.433</v>
      </c>
      <c r="BU2669" s="1" t="s">
        <v>4</v>
      </c>
      <c r="BV2669" s="1" t="s">
        <v>5154</v>
      </c>
      <c r="BY2669" s="1" t="s">
        <v>65956</v>
      </c>
      <c r="CB2669" s="1" t="s">
        <v>65957</v>
      </c>
    </row>
    <row r="2670" spans="1:80" x14ac:dyDescent="0.25">
      <c r="A2670" s="2" t="s">
        <v>65964</v>
      </c>
      <c r="B2670" s="1">
        <v>7249</v>
      </c>
      <c r="C2670" s="1">
        <v>16</v>
      </c>
      <c r="D2670" s="1">
        <v>2100401</v>
      </c>
      <c r="E2670" s="1">
        <v>2100401</v>
      </c>
      <c r="F2670" s="1" t="s">
        <v>6</v>
      </c>
      <c r="G2670" s="2" t="s">
        <v>65966</v>
      </c>
      <c r="H2670" s="2" t="s">
        <v>21638</v>
      </c>
      <c r="I2670" s="2" t="s">
        <v>39538</v>
      </c>
      <c r="J2670" s="2" t="s">
        <v>21640</v>
      </c>
      <c r="K2670" s="2" t="s">
        <v>49</v>
      </c>
      <c r="L2670" s="1" t="s">
        <v>50</v>
      </c>
      <c r="M2670" s="1" t="s">
        <v>90</v>
      </c>
      <c r="N2670" s="1" t="s">
        <v>31</v>
      </c>
      <c r="O2670" s="1" t="s">
        <v>31</v>
      </c>
      <c r="P2670" s="1" t="s">
        <v>65965</v>
      </c>
      <c r="R2670" s="1" t="s">
        <v>65967</v>
      </c>
      <c r="S2670" s="1" t="s">
        <v>6</v>
      </c>
      <c r="T2670" s="1">
        <v>3</v>
      </c>
      <c r="U2670" s="1">
        <v>245</v>
      </c>
      <c r="V2670" s="3">
        <v>1</v>
      </c>
      <c r="W2670" s="12" t="e">
        <v>#N/A</v>
      </c>
      <c r="X2670" s="12" t="e">
        <v>#N/A</v>
      </c>
      <c r="Y2670" s="12" t="e">
        <v>#N/A</v>
      </c>
      <c r="Z2670" s="9">
        <v>0.30392200000000003</v>
      </c>
      <c r="AA2670" s="10">
        <v>31</v>
      </c>
      <c r="AB2670" s="10">
        <v>71</v>
      </c>
      <c r="AC2670" s="20">
        <v>1</v>
      </c>
      <c r="AD2670" s="20">
        <v>0.67512680288181703</v>
      </c>
      <c r="AE2670" s="20">
        <v>1</v>
      </c>
      <c r="AF2670" s="15">
        <v>0.35714299999999999</v>
      </c>
      <c r="AG2670" s="16">
        <v>50</v>
      </c>
      <c r="AH2670" s="16">
        <v>90</v>
      </c>
      <c r="AI2670" s="22">
        <v>0.96</v>
      </c>
      <c r="AJ2670" s="22">
        <v>0.70133626420504502</v>
      </c>
      <c r="AK2670" s="22">
        <v>1</v>
      </c>
      <c r="AL2670" s="18">
        <f t="shared" si="369"/>
        <v>1</v>
      </c>
      <c r="AM2670" s="18">
        <f t="shared" si="370"/>
        <v>1</v>
      </c>
      <c r="AN2670" s="18">
        <f t="shared" si="371"/>
        <v>1</v>
      </c>
      <c r="AO2670" s="18">
        <f t="shared" si="372"/>
        <v>1</v>
      </c>
      <c r="AP2670" s="18">
        <f t="shared" si="373"/>
        <v>1</v>
      </c>
      <c r="AQ2670" s="18">
        <f t="shared" si="374"/>
        <v>1</v>
      </c>
      <c r="AR2670" s="18">
        <f t="shared" si="375"/>
        <v>0</v>
      </c>
      <c r="AS2670" s="18">
        <f t="shared" si="376"/>
        <v>0</v>
      </c>
      <c r="AT2670" s="18">
        <f t="shared" si="377"/>
        <v>0</v>
      </c>
      <c r="AU2670" s="1" t="s">
        <v>65968</v>
      </c>
      <c r="AV2670" s="1" t="s">
        <v>65969</v>
      </c>
      <c r="AW2670" s="1" t="s">
        <v>65970</v>
      </c>
      <c r="AX2670" s="1" t="s">
        <v>65971</v>
      </c>
      <c r="AY2670" s="1" t="s">
        <v>65972</v>
      </c>
      <c r="AZ2670" s="1" t="s">
        <v>65973</v>
      </c>
      <c r="BA2670" s="1">
        <v>47</v>
      </c>
      <c r="BB2670" s="1" t="s">
        <v>65974</v>
      </c>
      <c r="BF2670" s="1" t="s">
        <v>65975</v>
      </c>
      <c r="BG2670" s="1" t="s">
        <v>65976</v>
      </c>
      <c r="BH2670" s="1" t="s">
        <v>65977</v>
      </c>
      <c r="BK2670" s="1" t="s">
        <v>65978</v>
      </c>
      <c r="BL2670" s="1">
        <v>10</v>
      </c>
      <c r="BN2670" s="1" t="s">
        <v>65979</v>
      </c>
      <c r="BR2670" s="1" t="s">
        <v>65980</v>
      </c>
      <c r="BS2670" s="1">
        <v>0.47299999999999998</v>
      </c>
      <c r="BU2670" s="1" t="s">
        <v>4</v>
      </c>
      <c r="BV2670" s="1" t="s">
        <v>5154</v>
      </c>
      <c r="BY2670" s="1" t="s">
        <v>65956</v>
      </c>
      <c r="CB2670" s="1" t="s">
        <v>65957</v>
      </c>
    </row>
    <row r="2671" spans="1:80" x14ac:dyDescent="0.25">
      <c r="A2671" s="2" t="s">
        <v>65981</v>
      </c>
      <c r="B2671" s="1">
        <v>80746</v>
      </c>
      <c r="C2671" s="1">
        <v>3</v>
      </c>
      <c r="D2671" s="1">
        <v>12533687</v>
      </c>
      <c r="E2671" s="1">
        <v>12533687</v>
      </c>
      <c r="F2671" s="1" t="s">
        <v>6</v>
      </c>
      <c r="G2671" s="2" t="s">
        <v>65982</v>
      </c>
      <c r="H2671" s="2" t="s">
        <v>65984</v>
      </c>
      <c r="I2671" s="2" t="s">
        <v>65985</v>
      </c>
      <c r="J2671" s="2" t="s">
        <v>65986</v>
      </c>
      <c r="K2671" s="2" t="s">
        <v>49</v>
      </c>
      <c r="L2671" s="1" t="s">
        <v>50</v>
      </c>
      <c r="M2671" s="1" t="s">
        <v>51</v>
      </c>
      <c r="N2671" s="1" t="s">
        <v>52</v>
      </c>
      <c r="O2671" s="1" t="s">
        <v>52</v>
      </c>
      <c r="R2671" s="1" t="s">
        <v>65983</v>
      </c>
      <c r="S2671" s="1" t="s">
        <v>6</v>
      </c>
      <c r="T2671" s="1">
        <v>3</v>
      </c>
      <c r="U2671" s="1">
        <v>629</v>
      </c>
      <c r="V2671" s="3">
        <v>1</v>
      </c>
      <c r="W2671" s="12" t="e">
        <v>#N/A</v>
      </c>
      <c r="X2671" s="12" t="e">
        <v>#N/A</v>
      </c>
      <c r="Y2671" s="12" t="e">
        <v>#N/A</v>
      </c>
      <c r="Z2671" s="9">
        <v>0.31097599999999997</v>
      </c>
      <c r="AA2671" s="10">
        <v>51</v>
      </c>
      <c r="AB2671" s="10">
        <v>113</v>
      </c>
      <c r="AC2671" s="20">
        <v>1</v>
      </c>
      <c r="AD2671" s="20">
        <v>0.73650641901192704</v>
      </c>
      <c r="AE2671" s="20">
        <v>1</v>
      </c>
      <c r="AF2671" s="15">
        <v>0.3</v>
      </c>
      <c r="AG2671" s="16">
        <v>72</v>
      </c>
      <c r="AH2671" s="16">
        <v>168</v>
      </c>
      <c r="AI2671" s="22">
        <v>0.8</v>
      </c>
      <c r="AJ2671" s="22">
        <v>0.61661477700942702</v>
      </c>
      <c r="AK2671" s="22">
        <v>0.96881102003461295</v>
      </c>
      <c r="AL2671" s="18">
        <f t="shared" si="369"/>
        <v>1</v>
      </c>
      <c r="AM2671" s="18">
        <f t="shared" si="370"/>
        <v>1</v>
      </c>
      <c r="AN2671" s="18">
        <f t="shared" si="371"/>
        <v>1</v>
      </c>
      <c r="AO2671" s="18">
        <f t="shared" si="372"/>
        <v>1</v>
      </c>
      <c r="AP2671" s="18">
        <f t="shared" si="373"/>
        <v>1</v>
      </c>
      <c r="AQ2671" s="18">
        <f t="shared" si="374"/>
        <v>1</v>
      </c>
      <c r="AR2671" s="18">
        <f t="shared" si="375"/>
        <v>0</v>
      </c>
      <c r="AS2671" s="18">
        <f t="shared" si="376"/>
        <v>0</v>
      </c>
      <c r="AT2671" s="18">
        <f t="shared" si="377"/>
        <v>0</v>
      </c>
      <c r="AU2671" s="1" t="s">
        <v>65987</v>
      </c>
      <c r="AV2671" s="1" t="s">
        <v>65988</v>
      </c>
      <c r="AW2671" s="1" t="s">
        <v>65989</v>
      </c>
      <c r="AX2671" s="1" t="s">
        <v>65990</v>
      </c>
      <c r="AY2671" s="1" t="s">
        <v>65991</v>
      </c>
      <c r="AZ2671" s="1" t="s">
        <v>65992</v>
      </c>
      <c r="BA2671" s="1">
        <v>81</v>
      </c>
      <c r="BF2671" s="1" t="s">
        <v>65993</v>
      </c>
      <c r="BG2671" s="1" t="s">
        <v>65994</v>
      </c>
      <c r="BH2671" s="1" t="s">
        <v>65995</v>
      </c>
      <c r="BK2671" s="1" t="s">
        <v>305</v>
      </c>
      <c r="BL2671" s="1">
        <v>1</v>
      </c>
      <c r="BR2671" s="1" t="s">
        <v>65996</v>
      </c>
      <c r="BS2671" s="1">
        <v>0.33300000000000002</v>
      </c>
      <c r="BU2671" s="1" t="s">
        <v>4</v>
      </c>
    </row>
    <row r="2672" spans="1:80" x14ac:dyDescent="0.25">
      <c r="A2672" s="2" t="s">
        <v>14128</v>
      </c>
      <c r="B2672" s="1">
        <v>128553</v>
      </c>
      <c r="C2672" s="1">
        <v>20</v>
      </c>
      <c r="D2672" s="1">
        <v>51870073</v>
      </c>
      <c r="E2672" s="1">
        <v>51870073</v>
      </c>
      <c r="F2672" s="1" t="s">
        <v>6</v>
      </c>
      <c r="G2672" s="2" t="s">
        <v>34427</v>
      </c>
      <c r="H2672" s="2" t="s">
        <v>34428</v>
      </c>
      <c r="I2672" s="2" t="s">
        <v>34429</v>
      </c>
      <c r="J2672" s="2" t="s">
        <v>34430</v>
      </c>
      <c r="K2672" s="2" t="s">
        <v>49</v>
      </c>
      <c r="L2672" s="1" t="s">
        <v>50</v>
      </c>
      <c r="M2672" s="1" t="s">
        <v>90</v>
      </c>
      <c r="N2672" s="1" t="s">
        <v>31</v>
      </c>
      <c r="O2672" s="1" t="s">
        <v>31</v>
      </c>
      <c r="R2672" s="1" t="s">
        <v>14130</v>
      </c>
      <c r="S2672" s="1" t="s">
        <v>6</v>
      </c>
      <c r="T2672" s="1">
        <v>2</v>
      </c>
      <c r="U2672" s="1">
        <v>1032</v>
      </c>
      <c r="V2672" s="3">
        <v>1</v>
      </c>
      <c r="W2672" s="12" t="e">
        <v>#N/A</v>
      </c>
      <c r="X2672" s="12" t="e">
        <v>#N/A</v>
      </c>
      <c r="Y2672" s="12" t="e">
        <v>#N/A</v>
      </c>
      <c r="Z2672" s="9">
        <v>9.5238000000000003E-2</v>
      </c>
      <c r="AA2672" s="10">
        <v>4</v>
      </c>
      <c r="AB2672" s="10">
        <v>38</v>
      </c>
      <c r="AC2672" s="20">
        <v>0.44</v>
      </c>
      <c r="AD2672" s="20">
        <v>0.161810888381932</v>
      </c>
      <c r="AE2672" s="20">
        <v>0.92165225596375999</v>
      </c>
      <c r="AF2672" s="15">
        <v>0.32051299999999999</v>
      </c>
      <c r="AG2672" s="16">
        <v>25</v>
      </c>
      <c r="AH2672" s="16">
        <v>53</v>
      </c>
      <c r="AI2672" s="22">
        <v>1</v>
      </c>
      <c r="AJ2672" s="22">
        <v>0.71191634263655701</v>
      </c>
      <c r="AK2672" s="22">
        <v>1</v>
      </c>
      <c r="AL2672" s="18">
        <f t="shared" si="369"/>
        <v>1</v>
      </c>
      <c r="AM2672" s="18">
        <f t="shared" si="370"/>
        <v>0</v>
      </c>
      <c r="AN2672" s="18">
        <f t="shared" si="371"/>
        <v>0</v>
      </c>
      <c r="AO2672" s="18">
        <f t="shared" si="372"/>
        <v>1</v>
      </c>
      <c r="AP2672" s="18">
        <f t="shared" si="373"/>
        <v>1</v>
      </c>
      <c r="AQ2672" s="18">
        <f t="shared" si="374"/>
        <v>1</v>
      </c>
      <c r="AR2672" s="18">
        <f t="shared" si="375"/>
        <v>0</v>
      </c>
      <c r="AS2672" s="18">
        <f t="shared" si="376"/>
        <v>1</v>
      </c>
      <c r="AT2672" s="18">
        <f t="shared" si="377"/>
        <v>1</v>
      </c>
      <c r="AV2672" s="1" t="s">
        <v>14134</v>
      </c>
      <c r="AW2672" s="1" t="s">
        <v>14135</v>
      </c>
      <c r="AX2672" s="1" t="s">
        <v>14136</v>
      </c>
      <c r="AY2672" s="1" t="s">
        <v>14137</v>
      </c>
      <c r="AZ2672" s="1" t="s">
        <v>14138</v>
      </c>
      <c r="BA2672" s="1">
        <v>26</v>
      </c>
      <c r="BB2672" s="1" t="s">
        <v>641</v>
      </c>
      <c r="BF2672" s="1" t="s">
        <v>11200</v>
      </c>
      <c r="BG2672" s="1" t="s">
        <v>148</v>
      </c>
      <c r="BH2672" s="1" t="s">
        <v>4203</v>
      </c>
      <c r="BK2672" s="1" t="s">
        <v>14139</v>
      </c>
      <c r="BL2672" s="1">
        <v>6</v>
      </c>
      <c r="BO2672" s="1" t="s">
        <v>14140</v>
      </c>
      <c r="BR2672" s="1" t="s">
        <v>34431</v>
      </c>
      <c r="BS2672" s="1">
        <v>0.38300000000000001</v>
      </c>
      <c r="BU2672" s="1" t="s">
        <v>4</v>
      </c>
    </row>
    <row r="2673" spans="1:78" x14ac:dyDescent="0.25">
      <c r="A2673" s="2" t="s">
        <v>14128</v>
      </c>
      <c r="B2673" s="1">
        <v>128553</v>
      </c>
      <c r="C2673" s="1">
        <v>20</v>
      </c>
      <c r="D2673" s="1">
        <v>51871456</v>
      </c>
      <c r="E2673" s="1">
        <v>51871456</v>
      </c>
      <c r="F2673" s="1" t="s">
        <v>6</v>
      </c>
      <c r="G2673" s="2" t="s">
        <v>65997</v>
      </c>
      <c r="H2673" s="2" t="s">
        <v>15111</v>
      </c>
      <c r="I2673" s="2" t="s">
        <v>65998</v>
      </c>
      <c r="J2673" s="2" t="s">
        <v>65999</v>
      </c>
      <c r="K2673" s="2" t="s">
        <v>49</v>
      </c>
      <c r="L2673" s="1" t="s">
        <v>50</v>
      </c>
      <c r="M2673" s="1" t="s">
        <v>51</v>
      </c>
      <c r="N2673" s="1" t="s">
        <v>52</v>
      </c>
      <c r="O2673" s="1" t="s">
        <v>52</v>
      </c>
      <c r="R2673" s="1" t="s">
        <v>14130</v>
      </c>
      <c r="S2673" s="1" t="s">
        <v>6</v>
      </c>
      <c r="T2673" s="1">
        <v>2</v>
      </c>
      <c r="U2673" s="1">
        <v>2415</v>
      </c>
      <c r="V2673" s="3">
        <v>1</v>
      </c>
      <c r="W2673" s="12" t="e">
        <v>#N/A</v>
      </c>
      <c r="X2673" s="12" t="e">
        <v>#N/A</v>
      </c>
      <c r="Y2673" s="12" t="e">
        <v>#N/A</v>
      </c>
      <c r="Z2673" s="9">
        <v>0.46808499999999997</v>
      </c>
      <c r="AA2673" s="10">
        <v>110</v>
      </c>
      <c r="AB2673" s="10">
        <v>125</v>
      </c>
      <c r="AC2673" s="20">
        <v>1</v>
      </c>
      <c r="AD2673" s="20">
        <v>0.90986050061205004</v>
      </c>
      <c r="AE2673" s="20">
        <v>1</v>
      </c>
      <c r="AF2673" s="15">
        <v>0.52631600000000001</v>
      </c>
      <c r="AG2673" s="16">
        <v>270</v>
      </c>
      <c r="AH2673" s="16">
        <v>243</v>
      </c>
      <c r="AI2673" s="22">
        <v>1</v>
      </c>
      <c r="AJ2673" s="22">
        <v>0.87280170128828105</v>
      </c>
      <c r="AK2673" s="22">
        <v>1</v>
      </c>
      <c r="AL2673" s="18">
        <f t="shared" si="369"/>
        <v>1</v>
      </c>
      <c r="AM2673" s="18">
        <f t="shared" si="370"/>
        <v>1</v>
      </c>
      <c r="AN2673" s="18">
        <f t="shared" si="371"/>
        <v>1</v>
      </c>
      <c r="AO2673" s="18">
        <f t="shared" si="372"/>
        <v>1</v>
      </c>
      <c r="AP2673" s="18">
        <f t="shared" si="373"/>
        <v>1</v>
      </c>
      <c r="AQ2673" s="18">
        <f t="shared" si="374"/>
        <v>1</v>
      </c>
      <c r="AR2673" s="18">
        <f t="shared" si="375"/>
        <v>0</v>
      </c>
      <c r="AS2673" s="18">
        <f t="shared" si="376"/>
        <v>0</v>
      </c>
      <c r="AT2673" s="18">
        <f t="shared" si="377"/>
        <v>0</v>
      </c>
      <c r="AV2673" s="1" t="s">
        <v>14134</v>
      </c>
      <c r="AW2673" s="1" t="s">
        <v>14135</v>
      </c>
      <c r="AX2673" s="1" t="s">
        <v>14136</v>
      </c>
      <c r="AY2673" s="1" t="s">
        <v>14137</v>
      </c>
      <c r="AZ2673" s="1" t="s">
        <v>14138</v>
      </c>
      <c r="BA2673" s="1">
        <v>487</v>
      </c>
      <c r="BF2673" s="1" t="s">
        <v>11200</v>
      </c>
      <c r="BG2673" s="1" t="s">
        <v>148</v>
      </c>
      <c r="BH2673" s="1" t="s">
        <v>4203</v>
      </c>
      <c r="BK2673" s="1" t="s">
        <v>14139</v>
      </c>
      <c r="BL2673" s="1">
        <v>6</v>
      </c>
      <c r="BO2673" s="1" t="s">
        <v>14140</v>
      </c>
      <c r="BR2673" s="1" t="s">
        <v>66000</v>
      </c>
      <c r="BS2673" s="1">
        <v>0.40799999999999997</v>
      </c>
      <c r="BU2673" s="1" t="s">
        <v>4</v>
      </c>
    </row>
    <row r="2674" spans="1:78" x14ac:dyDescent="0.25">
      <c r="A2674" s="2" t="s">
        <v>66001</v>
      </c>
      <c r="B2674" s="1">
        <v>57616</v>
      </c>
      <c r="C2674" s="1">
        <v>19</v>
      </c>
      <c r="D2674" s="1">
        <v>31770599</v>
      </c>
      <c r="E2674" s="1">
        <v>31770599</v>
      </c>
      <c r="F2674" s="1" t="s">
        <v>6</v>
      </c>
      <c r="G2674" s="2" t="s">
        <v>66002</v>
      </c>
      <c r="H2674" s="2" t="s">
        <v>29301</v>
      </c>
      <c r="I2674" s="2" t="s">
        <v>66004</v>
      </c>
      <c r="J2674" s="2" t="s">
        <v>29303</v>
      </c>
      <c r="K2674" s="2" t="s">
        <v>49</v>
      </c>
      <c r="L2674" s="1" t="s">
        <v>50</v>
      </c>
      <c r="M2674" s="1" t="s">
        <v>51</v>
      </c>
      <c r="N2674" s="1" t="s">
        <v>52</v>
      </c>
      <c r="O2674" s="1" t="s">
        <v>52</v>
      </c>
      <c r="R2674" s="1" t="s">
        <v>66003</v>
      </c>
      <c r="S2674" s="1" t="s">
        <v>10</v>
      </c>
      <c r="T2674" s="1">
        <v>2</v>
      </c>
      <c r="U2674" s="1">
        <v>165</v>
      </c>
      <c r="V2674" s="3">
        <v>1</v>
      </c>
      <c r="W2674" s="12" t="e">
        <v>#N/A</v>
      </c>
      <c r="X2674" s="12" t="e">
        <v>#N/A</v>
      </c>
      <c r="Y2674" s="12" t="e">
        <v>#N/A</v>
      </c>
      <c r="Z2674" s="9">
        <v>0.22522500000000001</v>
      </c>
      <c r="AA2674" s="10">
        <v>25</v>
      </c>
      <c r="AB2674" s="10">
        <v>86</v>
      </c>
      <c r="AC2674" s="20">
        <v>0.8</v>
      </c>
      <c r="AD2674" s="20">
        <v>0.50997452667969401</v>
      </c>
      <c r="AE2674" s="20">
        <v>0.98283973681969306</v>
      </c>
      <c r="AF2674" s="15">
        <v>0.34463300000000002</v>
      </c>
      <c r="AG2674" s="16">
        <v>61</v>
      </c>
      <c r="AH2674" s="16">
        <v>116</v>
      </c>
      <c r="AI2674" s="22">
        <v>0.92</v>
      </c>
      <c r="AJ2674" s="22">
        <v>0.69628327855431904</v>
      </c>
      <c r="AK2674" s="22">
        <v>1</v>
      </c>
      <c r="AL2674" s="18">
        <f t="shared" si="369"/>
        <v>1</v>
      </c>
      <c r="AM2674" s="18">
        <f t="shared" si="370"/>
        <v>1</v>
      </c>
      <c r="AN2674" s="18">
        <f t="shared" si="371"/>
        <v>1</v>
      </c>
      <c r="AO2674" s="18">
        <f t="shared" si="372"/>
        <v>1</v>
      </c>
      <c r="AP2674" s="18">
        <f t="shared" si="373"/>
        <v>1</v>
      </c>
      <c r="AQ2674" s="18">
        <f t="shared" si="374"/>
        <v>1</v>
      </c>
      <c r="AR2674" s="18">
        <f t="shared" si="375"/>
        <v>0</v>
      </c>
      <c r="AS2674" s="18">
        <f t="shared" si="376"/>
        <v>0</v>
      </c>
      <c r="AT2674" s="18">
        <f t="shared" si="377"/>
        <v>0</v>
      </c>
      <c r="AV2674" s="1" t="s">
        <v>66005</v>
      </c>
      <c r="AW2674" s="1" t="s">
        <v>66006</v>
      </c>
      <c r="AX2674" s="1" t="s">
        <v>66007</v>
      </c>
      <c r="AY2674" s="1" t="s">
        <v>66008</v>
      </c>
      <c r="AZ2674" s="1" t="s">
        <v>66009</v>
      </c>
      <c r="BA2674" s="1">
        <v>34</v>
      </c>
      <c r="BF2674" s="1" t="s">
        <v>66010</v>
      </c>
      <c r="BG2674" s="1" t="s">
        <v>66011</v>
      </c>
      <c r="BH2674" s="1" t="s">
        <v>66012</v>
      </c>
      <c r="BK2674" s="1" t="s">
        <v>66013</v>
      </c>
      <c r="BL2674" s="1">
        <v>8</v>
      </c>
      <c r="BM2674" s="1" t="s">
        <v>66014</v>
      </c>
      <c r="BR2674" s="1" t="s">
        <v>66015</v>
      </c>
      <c r="BS2674" s="1">
        <v>0.53700000000000003</v>
      </c>
      <c r="BU2674" s="1" t="s">
        <v>4</v>
      </c>
    </row>
    <row r="2675" spans="1:78" x14ac:dyDescent="0.25">
      <c r="A2675" s="2" t="s">
        <v>14142</v>
      </c>
      <c r="B2675" s="1">
        <v>60385</v>
      </c>
      <c r="C2675" s="1">
        <v>19</v>
      </c>
      <c r="D2675" s="1">
        <v>50247532</v>
      </c>
      <c r="E2675" s="1">
        <v>50247532</v>
      </c>
      <c r="F2675" s="1" t="s">
        <v>6</v>
      </c>
      <c r="G2675" s="2" t="s">
        <v>66016</v>
      </c>
      <c r="H2675" s="2" t="s">
        <v>66017</v>
      </c>
      <c r="I2675" s="2" t="s">
        <v>66018</v>
      </c>
      <c r="J2675" s="2" t="s">
        <v>66019</v>
      </c>
      <c r="K2675" s="2" t="s">
        <v>49</v>
      </c>
      <c r="L2675" s="1" t="s">
        <v>50</v>
      </c>
      <c r="M2675" s="1" t="s">
        <v>51</v>
      </c>
      <c r="N2675" s="1" t="s">
        <v>52</v>
      </c>
      <c r="O2675" s="1" t="s">
        <v>52</v>
      </c>
      <c r="R2675" s="1" t="s">
        <v>14144</v>
      </c>
      <c r="S2675" s="1" t="s">
        <v>10</v>
      </c>
      <c r="T2675" s="1">
        <v>8</v>
      </c>
      <c r="U2675" s="1">
        <v>1328</v>
      </c>
      <c r="V2675" s="3">
        <v>1</v>
      </c>
      <c r="W2675" s="12" t="e">
        <v>#N/A</v>
      </c>
      <c r="X2675" s="12" t="e">
        <v>#N/A</v>
      </c>
      <c r="Y2675" s="12" t="e">
        <v>#N/A</v>
      </c>
      <c r="Z2675" s="9">
        <v>0.23636399999999999</v>
      </c>
      <c r="AA2675" s="10">
        <v>26</v>
      </c>
      <c r="AB2675" s="10">
        <v>84</v>
      </c>
      <c r="AC2675" s="20">
        <v>0.84</v>
      </c>
      <c r="AD2675" s="20">
        <v>0.53756337991857195</v>
      </c>
      <c r="AE2675" s="20">
        <v>0.98708872261221903</v>
      </c>
      <c r="AF2675" s="15">
        <v>0.39604</v>
      </c>
      <c r="AG2675" s="16">
        <v>80</v>
      </c>
      <c r="AH2675" s="16">
        <v>122</v>
      </c>
      <c r="AI2675" s="22">
        <v>1</v>
      </c>
      <c r="AJ2675" s="22">
        <v>0.79597200320041295</v>
      </c>
      <c r="AK2675" s="22">
        <v>1</v>
      </c>
      <c r="AL2675" s="18">
        <f t="shared" si="369"/>
        <v>1</v>
      </c>
      <c r="AM2675" s="18">
        <f t="shared" si="370"/>
        <v>1</v>
      </c>
      <c r="AN2675" s="18">
        <f t="shared" si="371"/>
        <v>1</v>
      </c>
      <c r="AO2675" s="18">
        <f t="shared" si="372"/>
        <v>1</v>
      </c>
      <c r="AP2675" s="18">
        <f t="shared" si="373"/>
        <v>1</v>
      </c>
      <c r="AQ2675" s="18">
        <f t="shared" si="374"/>
        <v>1</v>
      </c>
      <c r="AR2675" s="18">
        <f t="shared" si="375"/>
        <v>0</v>
      </c>
      <c r="AS2675" s="18">
        <f t="shared" si="376"/>
        <v>1</v>
      </c>
      <c r="AT2675" s="18">
        <f t="shared" si="377"/>
        <v>0</v>
      </c>
      <c r="AV2675" s="1" t="s">
        <v>14148</v>
      </c>
      <c r="AW2675" s="1" t="s">
        <v>14149</v>
      </c>
      <c r="AX2675" s="1" t="s">
        <v>14150</v>
      </c>
      <c r="AY2675" s="1" t="s">
        <v>14151</v>
      </c>
      <c r="AZ2675" s="1" t="s">
        <v>14152</v>
      </c>
      <c r="BA2675" s="1">
        <v>439</v>
      </c>
      <c r="BH2675" s="1" t="s">
        <v>304</v>
      </c>
      <c r="BK2675" s="1" t="s">
        <v>11379</v>
      </c>
      <c r="BL2675" s="1">
        <v>2</v>
      </c>
      <c r="BN2675" s="1" t="s">
        <v>14153</v>
      </c>
      <c r="BP2675" s="1" t="s">
        <v>14154</v>
      </c>
      <c r="BR2675" s="1" t="s">
        <v>66020</v>
      </c>
      <c r="BS2675" s="1">
        <v>0.59199999999999997</v>
      </c>
      <c r="BU2675" s="1" t="s">
        <v>4</v>
      </c>
    </row>
    <row r="2676" spans="1:78" x14ac:dyDescent="0.25">
      <c r="A2676" s="2" t="s">
        <v>14156</v>
      </c>
      <c r="B2676" s="1">
        <v>203062</v>
      </c>
      <c r="C2676" s="1">
        <v>8</v>
      </c>
      <c r="D2676" s="1">
        <v>143381887</v>
      </c>
      <c r="E2676" s="1">
        <v>143381887</v>
      </c>
      <c r="F2676" s="1" t="s">
        <v>6</v>
      </c>
      <c r="G2676" s="2" t="s">
        <v>66021</v>
      </c>
      <c r="H2676" s="2" t="s">
        <v>66022</v>
      </c>
      <c r="I2676" s="2" t="s">
        <v>66023</v>
      </c>
      <c r="J2676" s="2" t="s">
        <v>66024</v>
      </c>
      <c r="K2676" s="2" t="s">
        <v>49</v>
      </c>
      <c r="L2676" s="1" t="s">
        <v>50</v>
      </c>
      <c r="M2676" s="1" t="s">
        <v>52</v>
      </c>
      <c r="N2676" s="1" t="s">
        <v>51</v>
      </c>
      <c r="O2676" s="1" t="s">
        <v>51</v>
      </c>
      <c r="R2676" s="1" t="s">
        <v>14159</v>
      </c>
      <c r="S2676" s="1" t="s">
        <v>10</v>
      </c>
      <c r="T2676" s="1">
        <v>10</v>
      </c>
      <c r="U2676" s="1">
        <v>1368</v>
      </c>
      <c r="V2676" s="3">
        <v>1</v>
      </c>
      <c r="W2676" s="12" t="e">
        <v>#N/A</v>
      </c>
      <c r="X2676" s="12" t="e">
        <v>#N/A</v>
      </c>
      <c r="Y2676" s="12" t="e">
        <v>#N/A</v>
      </c>
      <c r="Z2676" s="9">
        <v>0.28866000000000003</v>
      </c>
      <c r="AA2676" s="10">
        <v>28</v>
      </c>
      <c r="AB2676" s="10">
        <v>69</v>
      </c>
      <c r="AC2676" s="20">
        <v>1</v>
      </c>
      <c r="AD2676" s="20">
        <v>0.65093455153340296</v>
      </c>
      <c r="AE2676" s="20">
        <v>1</v>
      </c>
      <c r="AF2676" s="15">
        <v>0.35862100000000002</v>
      </c>
      <c r="AG2676" s="16">
        <v>52</v>
      </c>
      <c r="AH2676" s="16">
        <v>93</v>
      </c>
      <c r="AI2676" s="22">
        <v>0.96</v>
      </c>
      <c r="AJ2676" s="22">
        <v>0.70709195816691806</v>
      </c>
      <c r="AK2676" s="22">
        <v>1</v>
      </c>
      <c r="AL2676" s="18">
        <f t="shared" si="369"/>
        <v>1</v>
      </c>
      <c r="AM2676" s="18">
        <f t="shared" si="370"/>
        <v>1</v>
      </c>
      <c r="AN2676" s="18">
        <f t="shared" si="371"/>
        <v>1</v>
      </c>
      <c r="AO2676" s="18">
        <f t="shared" si="372"/>
        <v>1</v>
      </c>
      <c r="AP2676" s="18">
        <f t="shared" si="373"/>
        <v>1</v>
      </c>
      <c r="AQ2676" s="18">
        <f t="shared" si="374"/>
        <v>1</v>
      </c>
      <c r="AR2676" s="18">
        <f t="shared" si="375"/>
        <v>0</v>
      </c>
      <c r="AS2676" s="18">
        <f t="shared" si="376"/>
        <v>0</v>
      </c>
      <c r="AT2676" s="18">
        <f t="shared" si="377"/>
        <v>0</v>
      </c>
      <c r="AU2676" s="1" t="s">
        <v>66025</v>
      </c>
      <c r="AV2676" s="1" t="s">
        <v>14165</v>
      </c>
      <c r="AW2676" s="1" t="s">
        <v>14166</v>
      </c>
      <c r="AX2676" s="1" t="s">
        <v>14167</v>
      </c>
      <c r="AY2676" s="1" t="s">
        <v>14168</v>
      </c>
      <c r="AZ2676" s="1" t="s">
        <v>14169</v>
      </c>
      <c r="BA2676" s="1">
        <v>417</v>
      </c>
      <c r="BB2676" s="1" t="s">
        <v>66026</v>
      </c>
      <c r="BF2676" s="1" t="s">
        <v>14171</v>
      </c>
      <c r="BG2676" s="1" t="s">
        <v>44</v>
      </c>
      <c r="BL2676" s="1">
        <v>0</v>
      </c>
      <c r="BM2676" s="1" t="s">
        <v>14172</v>
      </c>
      <c r="BR2676" s="1" t="s">
        <v>66027</v>
      </c>
      <c r="BS2676" s="1">
        <v>0.627</v>
      </c>
      <c r="BU2676" s="1" t="s">
        <v>4</v>
      </c>
    </row>
    <row r="2677" spans="1:78" x14ac:dyDescent="0.25">
      <c r="A2677" s="2" t="s">
        <v>66028</v>
      </c>
      <c r="B2677" s="1">
        <v>55815</v>
      </c>
      <c r="C2677" s="1">
        <v>16</v>
      </c>
      <c r="D2677" s="1">
        <v>67861379</v>
      </c>
      <c r="E2677" s="1">
        <v>67861379</v>
      </c>
      <c r="F2677" s="1" t="s">
        <v>6</v>
      </c>
      <c r="G2677" s="2" t="s">
        <v>66029</v>
      </c>
      <c r="H2677" s="2" t="s">
        <v>63979</v>
      </c>
      <c r="I2677" s="2" t="s">
        <v>66031</v>
      </c>
      <c r="J2677" s="2" t="s">
        <v>66032</v>
      </c>
      <c r="K2677" s="2" t="s">
        <v>49</v>
      </c>
      <c r="L2677" s="1" t="s">
        <v>50</v>
      </c>
      <c r="M2677" s="1" t="s">
        <v>90</v>
      </c>
      <c r="N2677" s="1" t="s">
        <v>31</v>
      </c>
      <c r="O2677" s="1" t="s">
        <v>31</v>
      </c>
      <c r="R2677" s="1" t="s">
        <v>66030</v>
      </c>
      <c r="S2677" s="1" t="s">
        <v>6</v>
      </c>
      <c r="T2677" s="1">
        <v>15</v>
      </c>
      <c r="U2677" s="1">
        <v>2027</v>
      </c>
      <c r="V2677" s="3">
        <v>1</v>
      </c>
      <c r="W2677" s="12" t="e">
        <v>#N/A</v>
      </c>
      <c r="X2677" s="12" t="e">
        <v>#N/A</v>
      </c>
      <c r="Y2677" s="12" t="e">
        <v>#N/A</v>
      </c>
      <c r="Z2677" s="9">
        <v>0.269231</v>
      </c>
      <c r="AA2677" s="10">
        <v>98</v>
      </c>
      <c r="AB2677" s="10">
        <v>266</v>
      </c>
      <c r="AC2677" s="20">
        <v>0.95</v>
      </c>
      <c r="AD2677" s="20">
        <v>0.70823125140183996</v>
      </c>
      <c r="AE2677" s="20">
        <v>1</v>
      </c>
      <c r="AF2677" s="15">
        <v>0.36160700000000001</v>
      </c>
      <c r="AG2677" s="16">
        <v>162</v>
      </c>
      <c r="AH2677" s="16">
        <v>286</v>
      </c>
      <c r="AI2677" s="22">
        <v>0.97</v>
      </c>
      <c r="AJ2677" s="22">
        <v>0.78446360319524799</v>
      </c>
      <c r="AK2677" s="22">
        <v>1</v>
      </c>
      <c r="AL2677" s="18">
        <f t="shared" si="369"/>
        <v>1</v>
      </c>
      <c r="AM2677" s="18">
        <f t="shared" si="370"/>
        <v>1</v>
      </c>
      <c r="AN2677" s="18">
        <f t="shared" si="371"/>
        <v>1</v>
      </c>
      <c r="AO2677" s="18">
        <f t="shared" si="372"/>
        <v>1</v>
      </c>
      <c r="AP2677" s="18">
        <f t="shared" si="373"/>
        <v>1</v>
      </c>
      <c r="AQ2677" s="18">
        <f t="shared" si="374"/>
        <v>1</v>
      </c>
      <c r="AR2677" s="18">
        <f t="shared" si="375"/>
        <v>0</v>
      </c>
      <c r="AS2677" s="18">
        <f t="shared" si="376"/>
        <v>0</v>
      </c>
      <c r="AT2677" s="18">
        <f t="shared" si="377"/>
        <v>0</v>
      </c>
      <c r="AU2677" s="1" t="s">
        <v>66033</v>
      </c>
      <c r="AV2677" s="1" t="s">
        <v>66034</v>
      </c>
      <c r="AW2677" s="1" t="s">
        <v>66035</v>
      </c>
      <c r="AX2677" s="1" t="s">
        <v>66036</v>
      </c>
      <c r="AY2677" s="1" t="s">
        <v>66037</v>
      </c>
      <c r="AZ2677" s="1" t="s">
        <v>66038</v>
      </c>
      <c r="BA2677" s="1">
        <v>545</v>
      </c>
      <c r="BF2677" s="1" t="s">
        <v>9999</v>
      </c>
      <c r="BG2677" s="1" t="s">
        <v>5978</v>
      </c>
      <c r="BL2677" s="1">
        <v>0</v>
      </c>
      <c r="BN2677" s="1" t="s">
        <v>4486</v>
      </c>
      <c r="BP2677" s="1" t="s">
        <v>66039</v>
      </c>
      <c r="BR2677" s="1" t="s">
        <v>66040</v>
      </c>
      <c r="BS2677" s="1">
        <v>0.59199999999999997</v>
      </c>
      <c r="BU2677" s="1" t="s">
        <v>4</v>
      </c>
    </row>
    <row r="2678" spans="1:78" x14ac:dyDescent="0.25">
      <c r="A2678" s="2" t="s">
        <v>66041</v>
      </c>
      <c r="B2678" s="1">
        <v>7106</v>
      </c>
      <c r="C2678" s="1">
        <v>11</v>
      </c>
      <c r="D2678" s="1">
        <v>864493</v>
      </c>
      <c r="E2678" s="1">
        <v>864493</v>
      </c>
      <c r="F2678" s="1" t="s">
        <v>6</v>
      </c>
      <c r="G2678" s="2" t="s">
        <v>66042</v>
      </c>
      <c r="H2678" s="2" t="s">
        <v>66044</v>
      </c>
      <c r="I2678" s="2" t="s">
        <v>66045</v>
      </c>
      <c r="J2678" s="2" t="s">
        <v>23095</v>
      </c>
      <c r="K2678" s="2" t="s">
        <v>49</v>
      </c>
      <c r="L2678" s="1" t="s">
        <v>50</v>
      </c>
      <c r="M2678" s="1" t="s">
        <v>51</v>
      </c>
      <c r="N2678" s="1" t="s">
        <v>90</v>
      </c>
      <c r="O2678" s="1" t="s">
        <v>90</v>
      </c>
      <c r="R2678" s="1" t="s">
        <v>66043</v>
      </c>
      <c r="S2678" s="1" t="s">
        <v>6</v>
      </c>
      <c r="T2678" s="1">
        <v>5</v>
      </c>
      <c r="U2678" s="1">
        <v>521</v>
      </c>
      <c r="V2678" s="3">
        <v>1</v>
      </c>
      <c r="W2678" s="12" t="e">
        <v>#N/A</v>
      </c>
      <c r="X2678" s="12" t="e">
        <v>#N/A</v>
      </c>
      <c r="Y2678" s="12" t="e">
        <v>#N/A</v>
      </c>
      <c r="Z2678" s="9">
        <v>0.26642300000000002</v>
      </c>
      <c r="AA2678" s="10">
        <v>73</v>
      </c>
      <c r="AB2678" s="10">
        <v>201</v>
      </c>
      <c r="AC2678" s="20">
        <v>0.94</v>
      </c>
      <c r="AD2678" s="20">
        <v>0.68514732763009301</v>
      </c>
      <c r="AE2678" s="20">
        <v>1</v>
      </c>
      <c r="AF2678" s="15">
        <v>0.353659</v>
      </c>
      <c r="AG2678" s="16">
        <v>116</v>
      </c>
      <c r="AH2678" s="16">
        <v>212</v>
      </c>
      <c r="AI2678" s="22">
        <v>0.95</v>
      </c>
      <c r="AJ2678" s="22">
        <v>0.75383890636622997</v>
      </c>
      <c r="AK2678" s="22">
        <v>1</v>
      </c>
      <c r="AL2678" s="18">
        <f t="shared" si="369"/>
        <v>1</v>
      </c>
      <c r="AM2678" s="18">
        <f t="shared" si="370"/>
        <v>1</v>
      </c>
      <c r="AN2678" s="18">
        <f t="shared" si="371"/>
        <v>1</v>
      </c>
      <c r="AO2678" s="18">
        <f t="shared" si="372"/>
        <v>1</v>
      </c>
      <c r="AP2678" s="18">
        <f t="shared" si="373"/>
        <v>1</v>
      </c>
      <c r="AQ2678" s="18">
        <f t="shared" si="374"/>
        <v>1</v>
      </c>
      <c r="AR2678" s="18">
        <f t="shared" si="375"/>
        <v>0</v>
      </c>
      <c r="AS2678" s="18">
        <f t="shared" si="376"/>
        <v>0</v>
      </c>
      <c r="AT2678" s="18">
        <f t="shared" si="377"/>
        <v>0</v>
      </c>
      <c r="AU2678" s="1" t="s">
        <v>66046</v>
      </c>
      <c r="AV2678" s="1" t="s">
        <v>66047</v>
      </c>
      <c r="AW2678" s="1" t="s">
        <v>66048</v>
      </c>
      <c r="AX2678" s="1" t="s">
        <v>66049</v>
      </c>
      <c r="AY2678" s="1" t="s">
        <v>66050</v>
      </c>
      <c r="AZ2678" s="1" t="s">
        <v>66051</v>
      </c>
      <c r="BA2678" s="1">
        <v>104</v>
      </c>
      <c r="BB2678" s="1" t="s">
        <v>80</v>
      </c>
      <c r="BF2678" s="1" t="s">
        <v>53426</v>
      </c>
      <c r="BG2678" s="1" t="s">
        <v>82</v>
      </c>
      <c r="BK2678" s="1" t="s">
        <v>3691</v>
      </c>
      <c r="BL2678" s="1">
        <v>1</v>
      </c>
      <c r="BN2678" s="1" t="s">
        <v>66052</v>
      </c>
      <c r="BP2678" s="1" t="s">
        <v>66053</v>
      </c>
      <c r="BR2678" s="1" t="s">
        <v>66054</v>
      </c>
      <c r="BS2678" s="1">
        <v>0.65700000000000003</v>
      </c>
      <c r="BU2678" s="1" t="s">
        <v>4</v>
      </c>
    </row>
    <row r="2679" spans="1:78" x14ac:dyDescent="0.25">
      <c r="A2679" s="2" t="s">
        <v>66055</v>
      </c>
      <c r="B2679" s="1">
        <v>83942</v>
      </c>
      <c r="C2679" s="1">
        <v>5</v>
      </c>
      <c r="D2679" s="1">
        <v>112770128</v>
      </c>
      <c r="E2679" s="1">
        <v>112770128</v>
      </c>
      <c r="F2679" s="1" t="s">
        <v>6</v>
      </c>
      <c r="G2679" s="2" t="s">
        <v>66071</v>
      </c>
      <c r="H2679" s="2" t="s">
        <v>51160</v>
      </c>
      <c r="I2679" s="2" t="s">
        <v>66072</v>
      </c>
      <c r="J2679" s="2" t="s">
        <v>66073</v>
      </c>
      <c r="K2679" s="2" t="s">
        <v>49</v>
      </c>
      <c r="L2679" s="1" t="s">
        <v>50</v>
      </c>
      <c r="M2679" s="1" t="s">
        <v>90</v>
      </c>
      <c r="N2679" s="1" t="s">
        <v>31</v>
      </c>
      <c r="O2679" s="1" t="s">
        <v>31</v>
      </c>
      <c r="R2679" s="1" t="s">
        <v>66057</v>
      </c>
      <c r="S2679" s="1" t="s">
        <v>10</v>
      </c>
      <c r="T2679" s="1">
        <v>1</v>
      </c>
      <c r="U2679" s="1">
        <v>601</v>
      </c>
      <c r="V2679" s="3">
        <v>1</v>
      </c>
      <c r="W2679" s="12" t="e">
        <v>#N/A</v>
      </c>
      <c r="X2679" s="12" t="e">
        <v>#N/A</v>
      </c>
      <c r="Y2679" s="12" t="e">
        <v>#N/A</v>
      </c>
      <c r="Z2679" s="9">
        <v>0.186441</v>
      </c>
      <c r="AA2679" s="10">
        <v>22</v>
      </c>
      <c r="AB2679" s="10">
        <v>96</v>
      </c>
      <c r="AC2679" s="20">
        <v>0.66</v>
      </c>
      <c r="AD2679" s="20">
        <v>0.410132662195695</v>
      </c>
      <c r="AE2679" s="20">
        <v>0.94191159265096602</v>
      </c>
      <c r="AF2679" s="15">
        <v>0.37013000000000001</v>
      </c>
      <c r="AG2679" s="16">
        <v>57</v>
      </c>
      <c r="AH2679" s="16">
        <v>97</v>
      </c>
      <c r="AI2679" s="22">
        <v>0.99</v>
      </c>
      <c r="AJ2679" s="22">
        <v>0.732923251977873</v>
      </c>
      <c r="AK2679" s="22">
        <v>1</v>
      </c>
      <c r="AL2679" s="18">
        <f t="shared" si="369"/>
        <v>1</v>
      </c>
      <c r="AM2679" s="18">
        <f t="shared" si="370"/>
        <v>1</v>
      </c>
      <c r="AN2679" s="18">
        <f t="shared" si="371"/>
        <v>0</v>
      </c>
      <c r="AO2679" s="18">
        <f t="shared" si="372"/>
        <v>1</v>
      </c>
      <c r="AP2679" s="18">
        <f t="shared" si="373"/>
        <v>1</v>
      </c>
      <c r="AQ2679" s="18">
        <f t="shared" si="374"/>
        <v>1</v>
      </c>
      <c r="AR2679" s="18">
        <f t="shared" si="375"/>
        <v>0</v>
      </c>
      <c r="AS2679" s="18">
        <f t="shared" si="376"/>
        <v>1</v>
      </c>
      <c r="AT2679" s="18">
        <f t="shared" si="377"/>
        <v>1</v>
      </c>
      <c r="AU2679" s="1" t="s">
        <v>66061</v>
      </c>
      <c r="AV2679" s="1" t="s">
        <v>66062</v>
      </c>
      <c r="AW2679" s="1" t="s">
        <v>66063</v>
      </c>
      <c r="AX2679" s="1" t="s">
        <v>66064</v>
      </c>
      <c r="AY2679" s="1" t="s">
        <v>66065</v>
      </c>
      <c r="AZ2679" s="1" t="s">
        <v>66066</v>
      </c>
      <c r="BA2679" s="1">
        <v>137</v>
      </c>
      <c r="BB2679" s="1" t="s">
        <v>483</v>
      </c>
      <c r="BF2679" s="1" t="s">
        <v>9999</v>
      </c>
      <c r="BH2679" s="1" t="s">
        <v>25997</v>
      </c>
      <c r="BK2679" s="1" t="s">
        <v>66067</v>
      </c>
      <c r="BL2679" s="1">
        <v>5</v>
      </c>
      <c r="BN2679" s="1" t="s">
        <v>66068</v>
      </c>
      <c r="BP2679" s="1" t="s">
        <v>66069</v>
      </c>
      <c r="BR2679" s="1" t="s">
        <v>66074</v>
      </c>
      <c r="BS2679" s="1">
        <v>0.57199999999999995</v>
      </c>
      <c r="BU2679" s="1" t="s">
        <v>4</v>
      </c>
    </row>
    <row r="2680" spans="1:78" x14ac:dyDescent="0.25">
      <c r="A2680" s="2" t="s">
        <v>66055</v>
      </c>
      <c r="B2680" s="1">
        <v>83942</v>
      </c>
      <c r="C2680" s="1">
        <v>5</v>
      </c>
      <c r="D2680" s="1">
        <v>112769580</v>
      </c>
      <c r="E2680" s="1">
        <v>112769580</v>
      </c>
      <c r="F2680" s="1" t="s">
        <v>6</v>
      </c>
      <c r="G2680" s="2" t="s">
        <v>66056</v>
      </c>
      <c r="H2680" s="2" t="s">
        <v>66058</v>
      </c>
      <c r="I2680" s="2" t="s">
        <v>66059</v>
      </c>
      <c r="J2680" s="2" t="s">
        <v>66060</v>
      </c>
      <c r="K2680" s="2" t="s">
        <v>135</v>
      </c>
      <c r="L2680" s="1" t="s">
        <v>50</v>
      </c>
      <c r="M2680" s="1" t="s">
        <v>51</v>
      </c>
      <c r="N2680" s="1" t="s">
        <v>52</v>
      </c>
      <c r="O2680" s="1" t="s">
        <v>52</v>
      </c>
      <c r="R2680" s="1" t="s">
        <v>66057</v>
      </c>
      <c r="S2680" s="1" t="s">
        <v>10</v>
      </c>
      <c r="T2680" s="1">
        <v>1</v>
      </c>
      <c r="U2680" s="1">
        <v>1149</v>
      </c>
      <c r="V2680" s="3">
        <v>1</v>
      </c>
      <c r="W2680" s="12" t="e">
        <v>#N/A</v>
      </c>
      <c r="X2680" s="12" t="e">
        <v>#N/A</v>
      </c>
      <c r="Y2680" s="12" t="e">
        <v>#N/A</v>
      </c>
      <c r="Z2680" s="9">
        <v>0.230769</v>
      </c>
      <c r="AA2680" s="10">
        <v>15</v>
      </c>
      <c r="AB2680" s="10">
        <v>50</v>
      </c>
      <c r="AC2680" s="20">
        <v>0.82</v>
      </c>
      <c r="AD2680" s="20">
        <v>0.46789924828729501</v>
      </c>
      <c r="AE2680" s="20">
        <v>0.98593638025018404</v>
      </c>
      <c r="AF2680" s="15">
        <v>0.38709700000000002</v>
      </c>
      <c r="AG2680" s="16">
        <v>36</v>
      </c>
      <c r="AH2680" s="16">
        <v>57</v>
      </c>
      <c r="AI2680" s="22">
        <v>1</v>
      </c>
      <c r="AJ2680" s="22">
        <v>0.710260155871548</v>
      </c>
      <c r="AK2680" s="22">
        <v>1</v>
      </c>
      <c r="AL2680" s="18">
        <f t="shared" si="369"/>
        <v>1</v>
      </c>
      <c r="AM2680" s="18">
        <f t="shared" si="370"/>
        <v>1</v>
      </c>
      <c r="AN2680" s="18">
        <f t="shared" si="371"/>
        <v>1</v>
      </c>
      <c r="AO2680" s="18">
        <f t="shared" si="372"/>
        <v>1</v>
      </c>
      <c r="AP2680" s="18">
        <f t="shared" si="373"/>
        <v>1</v>
      </c>
      <c r="AQ2680" s="18">
        <f t="shared" si="374"/>
        <v>1</v>
      </c>
      <c r="AR2680" s="18">
        <f t="shared" si="375"/>
        <v>0</v>
      </c>
      <c r="AS2680" s="18">
        <f t="shared" si="376"/>
        <v>1</v>
      </c>
      <c r="AT2680" s="18">
        <f t="shared" si="377"/>
        <v>0</v>
      </c>
      <c r="AU2680" s="1" t="s">
        <v>66061</v>
      </c>
      <c r="AV2680" s="1" t="s">
        <v>66062</v>
      </c>
      <c r="AW2680" s="1" t="s">
        <v>66063</v>
      </c>
      <c r="AX2680" s="1" t="s">
        <v>66064</v>
      </c>
      <c r="AY2680" s="1" t="s">
        <v>66065</v>
      </c>
      <c r="AZ2680" s="1" t="s">
        <v>66066</v>
      </c>
      <c r="BA2680" s="1">
        <v>319</v>
      </c>
      <c r="BF2680" s="1" t="s">
        <v>9999</v>
      </c>
      <c r="BH2680" s="1" t="s">
        <v>25997</v>
      </c>
      <c r="BK2680" s="1" t="s">
        <v>66067</v>
      </c>
      <c r="BL2680" s="1">
        <v>5</v>
      </c>
      <c r="BN2680" s="1" t="s">
        <v>66068</v>
      </c>
      <c r="BP2680" s="1" t="s">
        <v>66069</v>
      </c>
      <c r="BR2680" s="1" t="s">
        <v>66070</v>
      </c>
      <c r="BS2680" s="1">
        <v>0.60699999999999998</v>
      </c>
      <c r="BU2680" s="1" t="s">
        <v>4</v>
      </c>
    </row>
    <row r="2681" spans="1:78" x14ac:dyDescent="0.25">
      <c r="A2681" s="2" t="s">
        <v>14174</v>
      </c>
      <c r="B2681" s="1">
        <v>84630</v>
      </c>
      <c r="C2681" s="1">
        <v>6</v>
      </c>
      <c r="D2681" s="1">
        <v>43250473</v>
      </c>
      <c r="E2681" s="1">
        <v>43250473</v>
      </c>
      <c r="F2681" s="1" t="s">
        <v>6</v>
      </c>
      <c r="G2681" s="2" t="s">
        <v>66080</v>
      </c>
      <c r="H2681" s="2" t="s">
        <v>66081</v>
      </c>
      <c r="I2681" s="2" t="s">
        <v>66082</v>
      </c>
      <c r="J2681" s="2" t="s">
        <v>66083</v>
      </c>
      <c r="K2681" s="2" t="s">
        <v>135</v>
      </c>
      <c r="L2681" s="1" t="s">
        <v>50</v>
      </c>
      <c r="M2681" s="1" t="s">
        <v>51</v>
      </c>
      <c r="N2681" s="1" t="s">
        <v>52</v>
      </c>
      <c r="O2681" s="1" t="s">
        <v>52</v>
      </c>
      <c r="R2681" s="1" t="s">
        <v>14176</v>
      </c>
      <c r="S2681" s="1" t="s">
        <v>6</v>
      </c>
      <c r="T2681" s="1">
        <v>14</v>
      </c>
      <c r="U2681" s="1">
        <v>2274</v>
      </c>
      <c r="V2681" s="3">
        <v>1</v>
      </c>
      <c r="W2681" s="12" t="e">
        <v>#N/A</v>
      </c>
      <c r="X2681" s="12" t="e">
        <v>#N/A</v>
      </c>
      <c r="Y2681" s="12" t="e">
        <v>#N/A</v>
      </c>
      <c r="Z2681" s="9">
        <v>0.30720999999999998</v>
      </c>
      <c r="AA2681" s="10">
        <v>98</v>
      </c>
      <c r="AB2681" s="10">
        <v>221</v>
      </c>
      <c r="AC2681" s="20">
        <v>1</v>
      </c>
      <c r="AD2681" s="20">
        <v>0.77943894404848102</v>
      </c>
      <c r="AE2681" s="20">
        <v>1</v>
      </c>
      <c r="AF2681" s="15">
        <v>0.38915100000000002</v>
      </c>
      <c r="AG2681" s="16">
        <v>165</v>
      </c>
      <c r="AH2681" s="16">
        <v>259</v>
      </c>
      <c r="AI2681" s="22">
        <v>1</v>
      </c>
      <c r="AJ2681" s="22">
        <v>0.83004201031329505</v>
      </c>
      <c r="AK2681" s="22">
        <v>1</v>
      </c>
      <c r="AL2681" s="18">
        <f t="shared" si="369"/>
        <v>1</v>
      </c>
      <c r="AM2681" s="18">
        <f t="shared" si="370"/>
        <v>1</v>
      </c>
      <c r="AN2681" s="18">
        <f t="shared" si="371"/>
        <v>1</v>
      </c>
      <c r="AO2681" s="18">
        <f t="shared" si="372"/>
        <v>1</v>
      </c>
      <c r="AP2681" s="18">
        <f t="shared" si="373"/>
        <v>1</v>
      </c>
      <c r="AQ2681" s="18">
        <f t="shared" si="374"/>
        <v>1</v>
      </c>
      <c r="AR2681" s="18">
        <f t="shared" si="375"/>
        <v>0</v>
      </c>
      <c r="AS2681" s="18">
        <f t="shared" si="376"/>
        <v>0</v>
      </c>
      <c r="AT2681" s="18">
        <f t="shared" si="377"/>
        <v>0</v>
      </c>
      <c r="AV2681" s="1" t="s">
        <v>14180</v>
      </c>
      <c r="AW2681" s="1" t="s">
        <v>14181</v>
      </c>
      <c r="AX2681" s="1" t="s">
        <v>14182</v>
      </c>
      <c r="AY2681" s="1" t="s">
        <v>14183</v>
      </c>
      <c r="AZ2681" s="1" t="s">
        <v>14184</v>
      </c>
      <c r="BA2681" s="1">
        <v>665</v>
      </c>
      <c r="BG2681" s="1" t="s">
        <v>5302</v>
      </c>
      <c r="BH2681" s="1" t="s">
        <v>3548</v>
      </c>
      <c r="BK2681" s="1" t="s">
        <v>14185</v>
      </c>
      <c r="BL2681" s="1">
        <v>9</v>
      </c>
      <c r="BO2681" s="1" t="s">
        <v>14186</v>
      </c>
      <c r="BR2681" s="1" t="s">
        <v>66084</v>
      </c>
      <c r="BS2681" s="1">
        <v>0.58699999999999997</v>
      </c>
      <c r="BU2681" s="1" t="s">
        <v>4</v>
      </c>
    </row>
    <row r="2682" spans="1:78" x14ac:dyDescent="0.25">
      <c r="A2682" s="2" t="s">
        <v>14174</v>
      </c>
      <c r="B2682" s="1">
        <v>84630</v>
      </c>
      <c r="C2682" s="1">
        <v>6</v>
      </c>
      <c r="D2682" s="1">
        <v>43250610</v>
      </c>
      <c r="E2682" s="1">
        <v>43250610</v>
      </c>
      <c r="F2682" s="1" t="s">
        <v>6</v>
      </c>
      <c r="G2682" s="2" t="s">
        <v>66085</v>
      </c>
      <c r="H2682" s="2" t="s">
        <v>36025</v>
      </c>
      <c r="I2682" s="2" t="s">
        <v>66086</v>
      </c>
      <c r="J2682" s="2" t="s">
        <v>66087</v>
      </c>
      <c r="K2682" s="2" t="s">
        <v>49</v>
      </c>
      <c r="L2682" s="1" t="s">
        <v>50</v>
      </c>
      <c r="M2682" s="1" t="s">
        <v>51</v>
      </c>
      <c r="N2682" s="1" t="s">
        <v>52</v>
      </c>
      <c r="O2682" s="1" t="s">
        <v>52</v>
      </c>
      <c r="R2682" s="1" t="s">
        <v>14176</v>
      </c>
      <c r="S2682" s="1" t="s">
        <v>6</v>
      </c>
      <c r="T2682" s="1">
        <v>14</v>
      </c>
      <c r="U2682" s="1">
        <v>2411</v>
      </c>
      <c r="V2682" s="3">
        <v>1</v>
      </c>
      <c r="W2682" s="12" t="e">
        <v>#N/A</v>
      </c>
      <c r="X2682" s="12" t="e">
        <v>#N/A</v>
      </c>
      <c r="Y2682" s="12" t="e">
        <v>#N/A</v>
      </c>
      <c r="Z2682" s="9">
        <v>0.272727</v>
      </c>
      <c r="AA2682" s="10">
        <v>51</v>
      </c>
      <c r="AB2682" s="10">
        <v>136</v>
      </c>
      <c r="AC2682" s="20">
        <v>0.97</v>
      </c>
      <c r="AD2682" s="20">
        <v>0.67270868746609802</v>
      </c>
      <c r="AE2682" s="20">
        <v>1</v>
      </c>
      <c r="AF2682" s="15">
        <v>0.41263899999999998</v>
      </c>
      <c r="AG2682" s="16">
        <v>111</v>
      </c>
      <c r="AH2682" s="16">
        <v>158</v>
      </c>
      <c r="AI2682" s="22">
        <v>1</v>
      </c>
      <c r="AJ2682" s="22">
        <v>0.83738936699244804</v>
      </c>
      <c r="AK2682" s="22">
        <v>1</v>
      </c>
      <c r="AL2682" s="18">
        <f t="shared" si="369"/>
        <v>1</v>
      </c>
      <c r="AM2682" s="18">
        <f t="shared" si="370"/>
        <v>1</v>
      </c>
      <c r="AN2682" s="18">
        <f t="shared" si="371"/>
        <v>1</v>
      </c>
      <c r="AO2682" s="18">
        <f t="shared" si="372"/>
        <v>1</v>
      </c>
      <c r="AP2682" s="18">
        <f t="shared" si="373"/>
        <v>1</v>
      </c>
      <c r="AQ2682" s="18">
        <f t="shared" si="374"/>
        <v>1</v>
      </c>
      <c r="AR2682" s="18">
        <f t="shared" si="375"/>
        <v>0</v>
      </c>
      <c r="AS2682" s="18">
        <f t="shared" si="376"/>
        <v>0</v>
      </c>
      <c r="AT2682" s="18">
        <f t="shared" si="377"/>
        <v>0</v>
      </c>
      <c r="AV2682" s="1" t="s">
        <v>14180</v>
      </c>
      <c r="AW2682" s="1" t="s">
        <v>14181</v>
      </c>
      <c r="AX2682" s="1" t="s">
        <v>14182</v>
      </c>
      <c r="AY2682" s="1" t="s">
        <v>14183</v>
      </c>
      <c r="AZ2682" s="1" t="s">
        <v>14184</v>
      </c>
      <c r="BA2682" s="1">
        <v>711</v>
      </c>
      <c r="BB2682" s="1" t="s">
        <v>641</v>
      </c>
      <c r="BG2682" s="1" t="s">
        <v>5302</v>
      </c>
      <c r="BH2682" s="1" t="s">
        <v>3548</v>
      </c>
      <c r="BK2682" s="1" t="s">
        <v>14185</v>
      </c>
      <c r="BL2682" s="1">
        <v>9</v>
      </c>
      <c r="BO2682" s="1" t="s">
        <v>14186</v>
      </c>
      <c r="BR2682" s="1" t="s">
        <v>66088</v>
      </c>
      <c r="BS2682" s="1">
        <v>0.498</v>
      </c>
      <c r="BU2682" s="1" t="s">
        <v>4</v>
      </c>
    </row>
    <row r="2683" spans="1:78" x14ac:dyDescent="0.25">
      <c r="A2683" s="2" t="s">
        <v>14174</v>
      </c>
      <c r="B2683" s="1">
        <v>84630</v>
      </c>
      <c r="C2683" s="1">
        <v>6</v>
      </c>
      <c r="D2683" s="1">
        <v>43230998</v>
      </c>
      <c r="E2683" s="1">
        <v>43230998</v>
      </c>
      <c r="F2683" s="1" t="s">
        <v>6</v>
      </c>
      <c r="G2683" s="2" t="s">
        <v>66075</v>
      </c>
      <c r="H2683" s="2" t="s">
        <v>60710</v>
      </c>
      <c r="I2683" s="2" t="s">
        <v>66076</v>
      </c>
      <c r="J2683" s="2" t="s">
        <v>66077</v>
      </c>
      <c r="K2683" s="2" t="s">
        <v>135</v>
      </c>
      <c r="L2683" s="1" t="s">
        <v>50</v>
      </c>
      <c r="M2683" s="1" t="s">
        <v>51</v>
      </c>
      <c r="N2683" s="1" t="s">
        <v>52</v>
      </c>
      <c r="O2683" s="1" t="s">
        <v>52</v>
      </c>
      <c r="R2683" s="1" t="s">
        <v>14176</v>
      </c>
      <c r="S2683" s="1" t="s">
        <v>6</v>
      </c>
      <c r="T2683" s="1">
        <v>13</v>
      </c>
      <c r="U2683" s="1">
        <v>2175</v>
      </c>
      <c r="V2683" s="3">
        <v>1</v>
      </c>
      <c r="W2683" s="12" t="e">
        <v>#N/A</v>
      </c>
      <c r="X2683" s="12" t="e">
        <v>#N/A</v>
      </c>
      <c r="Y2683" s="12" t="e">
        <v>#N/A</v>
      </c>
      <c r="Z2683" s="9">
        <v>0.4</v>
      </c>
      <c r="AA2683" s="10">
        <v>6</v>
      </c>
      <c r="AB2683" s="10">
        <v>9</v>
      </c>
      <c r="AC2683" s="20">
        <v>1</v>
      </c>
      <c r="AD2683" s="20">
        <v>0.46897140891912198</v>
      </c>
      <c r="AE2683" s="20">
        <v>1</v>
      </c>
      <c r="AF2683" s="15">
        <v>0.53333299999999995</v>
      </c>
      <c r="AG2683" s="16">
        <v>8</v>
      </c>
      <c r="AH2683" s="16">
        <v>7</v>
      </c>
      <c r="AI2683" s="22">
        <v>1</v>
      </c>
      <c r="AJ2683" s="22">
        <v>0.56011721628045097</v>
      </c>
      <c r="AK2683" s="22">
        <v>1</v>
      </c>
      <c r="AL2683" s="18">
        <f t="shared" si="369"/>
        <v>1</v>
      </c>
      <c r="AM2683" s="18">
        <f t="shared" si="370"/>
        <v>1</v>
      </c>
      <c r="AN2683" s="18">
        <f t="shared" si="371"/>
        <v>1</v>
      </c>
      <c r="AO2683" s="18">
        <f t="shared" si="372"/>
        <v>1</v>
      </c>
      <c r="AP2683" s="18">
        <f t="shared" si="373"/>
        <v>1</v>
      </c>
      <c r="AQ2683" s="18">
        <f t="shared" si="374"/>
        <v>1</v>
      </c>
      <c r="AR2683" s="18">
        <f t="shared" si="375"/>
        <v>0</v>
      </c>
      <c r="AS2683" s="18">
        <f t="shared" si="376"/>
        <v>0</v>
      </c>
      <c r="AT2683" s="18">
        <f t="shared" si="377"/>
        <v>0</v>
      </c>
      <c r="AU2683" s="1" t="s">
        <v>66078</v>
      </c>
      <c r="AV2683" s="1" t="s">
        <v>14180</v>
      </c>
      <c r="AW2683" s="1" t="s">
        <v>14181</v>
      </c>
      <c r="AX2683" s="1" t="s">
        <v>14182</v>
      </c>
      <c r="AY2683" s="1" t="s">
        <v>14183</v>
      </c>
      <c r="AZ2683" s="1" t="s">
        <v>14184</v>
      </c>
      <c r="BA2683" s="1">
        <v>632</v>
      </c>
      <c r="BG2683" s="1" t="s">
        <v>5302</v>
      </c>
      <c r="BH2683" s="1" t="s">
        <v>3548</v>
      </c>
      <c r="BK2683" s="1" t="s">
        <v>14185</v>
      </c>
      <c r="BL2683" s="1">
        <v>9</v>
      </c>
      <c r="BO2683" s="1" t="s">
        <v>14186</v>
      </c>
      <c r="BR2683" s="1" t="s">
        <v>66079</v>
      </c>
      <c r="BS2683" s="1">
        <v>0.70099999999999996</v>
      </c>
      <c r="BU2683" s="1" t="s">
        <v>4</v>
      </c>
    </row>
    <row r="2684" spans="1:78" x14ac:dyDescent="0.25">
      <c r="A2684" s="2" t="s">
        <v>66089</v>
      </c>
      <c r="B2684" s="1">
        <v>79573</v>
      </c>
      <c r="C2684" s="1">
        <v>1</v>
      </c>
      <c r="D2684" s="1">
        <v>231081166</v>
      </c>
      <c r="E2684" s="1">
        <v>231081166</v>
      </c>
      <c r="F2684" s="1" t="s">
        <v>6</v>
      </c>
      <c r="G2684" s="2" t="s">
        <v>66090</v>
      </c>
      <c r="H2684" s="2" t="s">
        <v>21621</v>
      </c>
      <c r="I2684" s="2" t="s">
        <v>66092</v>
      </c>
      <c r="J2684" s="2" t="s">
        <v>66093</v>
      </c>
      <c r="K2684" s="2" t="s">
        <v>49</v>
      </c>
      <c r="L2684" s="1" t="s">
        <v>50</v>
      </c>
      <c r="M2684" s="1" t="s">
        <v>51</v>
      </c>
      <c r="N2684" s="1" t="s">
        <v>52</v>
      </c>
      <c r="O2684" s="1" t="s">
        <v>52</v>
      </c>
      <c r="R2684" s="1" t="s">
        <v>66091</v>
      </c>
      <c r="S2684" s="1" t="s">
        <v>10</v>
      </c>
      <c r="T2684" s="1">
        <v>5</v>
      </c>
      <c r="U2684" s="1">
        <v>579</v>
      </c>
      <c r="V2684" s="3">
        <v>1</v>
      </c>
      <c r="W2684" s="12" t="e">
        <v>#N/A</v>
      </c>
      <c r="X2684" s="12" t="e">
        <v>#N/A</v>
      </c>
      <c r="Y2684" s="12" t="e">
        <v>#N/A</v>
      </c>
      <c r="Z2684" s="9">
        <v>0.36491200000000001</v>
      </c>
      <c r="AA2684" s="10">
        <v>104</v>
      </c>
      <c r="AB2684" s="10">
        <v>181</v>
      </c>
      <c r="AC2684" s="20">
        <v>0.91</v>
      </c>
      <c r="AD2684" s="20">
        <v>0.71242062051352995</v>
      </c>
      <c r="AE2684" s="20">
        <v>1</v>
      </c>
      <c r="AF2684" s="15">
        <v>0.61513200000000001</v>
      </c>
      <c r="AG2684" s="16">
        <v>187</v>
      </c>
      <c r="AH2684" s="16">
        <v>117</v>
      </c>
      <c r="AI2684" s="22">
        <v>1</v>
      </c>
      <c r="AJ2684" s="22">
        <v>0.86358057089352402</v>
      </c>
      <c r="AK2684" s="22">
        <v>1</v>
      </c>
      <c r="AL2684" s="18">
        <f t="shared" si="369"/>
        <v>1</v>
      </c>
      <c r="AM2684" s="18">
        <f t="shared" si="370"/>
        <v>1</v>
      </c>
      <c r="AN2684" s="18">
        <f t="shared" si="371"/>
        <v>1</v>
      </c>
      <c r="AO2684" s="18">
        <f t="shared" si="372"/>
        <v>1</v>
      </c>
      <c r="AP2684" s="18">
        <f t="shared" si="373"/>
        <v>1</v>
      </c>
      <c r="AQ2684" s="18">
        <f t="shared" si="374"/>
        <v>1</v>
      </c>
      <c r="AR2684" s="18">
        <f t="shared" si="375"/>
        <v>0</v>
      </c>
      <c r="AS2684" s="18">
        <f t="shared" si="376"/>
        <v>0</v>
      </c>
      <c r="AT2684" s="18">
        <f t="shared" si="377"/>
        <v>0</v>
      </c>
      <c r="AU2684" s="1" t="s">
        <v>66094</v>
      </c>
      <c r="AV2684" s="1" t="s">
        <v>66095</v>
      </c>
      <c r="AW2684" s="1" t="s">
        <v>66096</v>
      </c>
      <c r="AX2684" s="1" t="s">
        <v>66097</v>
      </c>
      <c r="AY2684" s="1" t="s">
        <v>66098</v>
      </c>
      <c r="AZ2684" s="1" t="s">
        <v>66099</v>
      </c>
      <c r="BA2684" s="1">
        <v>183</v>
      </c>
      <c r="BH2684" s="1" t="s">
        <v>3772</v>
      </c>
      <c r="BK2684" s="1" t="s">
        <v>563</v>
      </c>
      <c r="BL2684" s="1">
        <v>2</v>
      </c>
      <c r="BM2684" s="1" t="s">
        <v>66100</v>
      </c>
      <c r="BN2684" s="1" t="s">
        <v>66101</v>
      </c>
      <c r="BP2684" s="1" t="s">
        <v>66102</v>
      </c>
      <c r="BR2684" s="1" t="s">
        <v>66103</v>
      </c>
      <c r="BS2684" s="1">
        <v>0.41299999999999998</v>
      </c>
      <c r="BU2684" s="1" t="s">
        <v>4</v>
      </c>
    </row>
    <row r="2685" spans="1:78" x14ac:dyDescent="0.25">
      <c r="A2685" s="2" t="s">
        <v>66104</v>
      </c>
      <c r="B2685" s="1">
        <v>51112</v>
      </c>
      <c r="C2685" s="1">
        <v>2</v>
      </c>
      <c r="D2685" s="1">
        <v>3391450</v>
      </c>
      <c r="E2685" s="1">
        <v>3391451</v>
      </c>
      <c r="F2685" s="1" t="s">
        <v>6</v>
      </c>
      <c r="G2685" s="2" t="s">
        <v>66105</v>
      </c>
      <c r="H2685" s="2" t="s">
        <v>66108</v>
      </c>
      <c r="I2685" s="2" t="s">
        <v>66109</v>
      </c>
      <c r="J2685" s="2" t="s">
        <v>66110</v>
      </c>
      <c r="K2685" s="2" t="s">
        <v>436</v>
      </c>
      <c r="L2685" s="1" t="s">
        <v>437</v>
      </c>
      <c r="M2685" s="1" t="s">
        <v>10</v>
      </c>
      <c r="N2685" s="1" t="s">
        <v>52</v>
      </c>
      <c r="O2685" s="1" t="s">
        <v>52</v>
      </c>
      <c r="R2685" s="1" t="s">
        <v>66106</v>
      </c>
      <c r="S2685" s="1" t="s">
        <v>6</v>
      </c>
      <c r="T2685" s="1">
        <v>2</v>
      </c>
      <c r="U2685" s="1" t="s">
        <v>66107</v>
      </c>
      <c r="V2685" s="3">
        <v>1</v>
      </c>
      <c r="W2685" s="12" t="e">
        <v>#N/A</v>
      </c>
      <c r="X2685" s="12" t="e">
        <v>#N/A</v>
      </c>
      <c r="Y2685" s="12" t="e">
        <v>#N/A</v>
      </c>
      <c r="Z2685" s="9" t="s">
        <v>4</v>
      </c>
      <c r="AA2685" s="10" t="s">
        <v>4</v>
      </c>
      <c r="AB2685" s="10" t="s">
        <v>4</v>
      </c>
      <c r="AC2685" s="20">
        <v>0</v>
      </c>
      <c r="AD2685" s="20">
        <v>0</v>
      </c>
      <c r="AE2685" s="20">
        <v>0</v>
      </c>
      <c r="AF2685" s="15">
        <v>0.44</v>
      </c>
      <c r="AG2685" s="16">
        <v>8</v>
      </c>
      <c r="AH2685" s="16">
        <v>10</v>
      </c>
      <c r="AI2685" s="22">
        <v>1</v>
      </c>
      <c r="AJ2685" s="22">
        <v>0.51628600657599899</v>
      </c>
      <c r="AK2685" s="22">
        <v>1</v>
      </c>
      <c r="AL2685" s="18">
        <f t="shared" si="369"/>
        <v>0</v>
      </c>
      <c r="AM2685" s="18">
        <f t="shared" si="370"/>
        <v>0</v>
      </c>
      <c r="AN2685" s="18">
        <f t="shared" si="371"/>
        <v>0</v>
      </c>
      <c r="AO2685" s="18">
        <f t="shared" si="372"/>
        <v>1</v>
      </c>
      <c r="AP2685" s="18">
        <f t="shared" si="373"/>
        <v>1</v>
      </c>
      <c r="AQ2685" s="18">
        <f t="shared" si="374"/>
        <v>1</v>
      </c>
      <c r="AR2685" s="18">
        <f t="shared" si="375"/>
        <v>1</v>
      </c>
      <c r="AS2685" s="18">
        <f t="shared" si="376"/>
        <v>1</v>
      </c>
      <c r="AT2685" s="18">
        <f t="shared" si="377"/>
        <v>1</v>
      </c>
      <c r="AU2685" s="1" t="s">
        <v>66111</v>
      </c>
      <c r="AV2685" s="1" t="s">
        <v>66112</v>
      </c>
      <c r="AW2685" s="1" t="s">
        <v>66113</v>
      </c>
      <c r="AX2685" s="1" t="s">
        <v>66114</v>
      </c>
      <c r="AY2685" s="1" t="s">
        <v>66115</v>
      </c>
      <c r="AZ2685" s="1" t="s">
        <v>66116</v>
      </c>
      <c r="BA2685" s="1">
        <v>19</v>
      </c>
      <c r="BC2685" s="1" t="s">
        <v>4</v>
      </c>
      <c r="BD2685" s="1" t="s">
        <v>4</v>
      </c>
      <c r="BH2685" s="1" t="s">
        <v>3772</v>
      </c>
      <c r="BK2685" s="1" t="s">
        <v>55431</v>
      </c>
      <c r="BL2685" s="1">
        <v>4</v>
      </c>
      <c r="BM2685" s="1" t="s">
        <v>66117</v>
      </c>
      <c r="BN2685" s="1" t="s">
        <v>66118</v>
      </c>
      <c r="BP2685" s="1" t="s">
        <v>66119</v>
      </c>
      <c r="BR2685" s="1" t="s">
        <v>66120</v>
      </c>
      <c r="BS2685" s="1">
        <v>0.64400000000000002</v>
      </c>
      <c r="BT2685" s="1" t="s">
        <v>4</v>
      </c>
      <c r="BU2685" s="1" t="s">
        <v>4</v>
      </c>
      <c r="BZ2685" s="1" t="s">
        <v>4</v>
      </c>
    </row>
    <row r="2686" spans="1:78" x14ac:dyDescent="0.25">
      <c r="A2686" s="2" t="s">
        <v>34484</v>
      </c>
      <c r="B2686" s="1">
        <v>158219</v>
      </c>
      <c r="C2686" s="1">
        <v>9</v>
      </c>
      <c r="D2686" s="1">
        <v>15185500</v>
      </c>
      <c r="E2686" s="1">
        <v>15185500</v>
      </c>
      <c r="F2686" s="1" t="s">
        <v>6</v>
      </c>
      <c r="G2686" s="2" t="s">
        <v>34486</v>
      </c>
      <c r="K2686" s="2" t="s">
        <v>683</v>
      </c>
      <c r="L2686" s="1" t="s">
        <v>50</v>
      </c>
      <c r="M2686" s="1" t="s">
        <v>90</v>
      </c>
      <c r="N2686" s="1" t="s">
        <v>51</v>
      </c>
      <c r="O2686" s="1" t="s">
        <v>51</v>
      </c>
      <c r="P2686" s="1" t="s">
        <v>34485</v>
      </c>
      <c r="Q2686" s="1" t="s">
        <v>646</v>
      </c>
      <c r="R2686" s="1" t="s">
        <v>34487</v>
      </c>
      <c r="S2686" s="1" t="s">
        <v>10</v>
      </c>
      <c r="T2686" s="1" t="s">
        <v>4</v>
      </c>
      <c r="V2686" s="3">
        <v>1</v>
      </c>
      <c r="W2686" s="12" t="e">
        <v>#N/A</v>
      </c>
      <c r="X2686" s="12" t="e">
        <v>#N/A</v>
      </c>
      <c r="Y2686" s="12" t="e">
        <v>#N/A</v>
      </c>
      <c r="Z2686" s="9">
        <v>1.3514E-2</v>
      </c>
      <c r="AA2686" s="10">
        <v>1</v>
      </c>
      <c r="AB2686" s="10">
        <v>73</v>
      </c>
      <c r="AC2686" s="20">
        <v>0.04</v>
      </c>
      <c r="AD2686" s="20">
        <v>4.7816940061690301E-3</v>
      </c>
      <c r="AE2686" s="20">
        <v>0.166672625593663</v>
      </c>
      <c r="AF2686" s="15">
        <v>6.9444000000000006E-2</v>
      </c>
      <c r="AG2686" s="16">
        <v>5</v>
      </c>
      <c r="AH2686" s="16">
        <v>67</v>
      </c>
      <c r="AI2686" s="22">
        <v>0.12</v>
      </c>
      <c r="AJ2686" s="22">
        <v>4.1910491447225702E-2</v>
      </c>
      <c r="AK2686" s="22">
        <v>0.25701796635521401</v>
      </c>
      <c r="AL2686" s="18">
        <f t="shared" si="369"/>
        <v>0</v>
      </c>
      <c r="AM2686" s="18">
        <f t="shared" si="370"/>
        <v>0</v>
      </c>
      <c r="AN2686" s="18">
        <f t="shared" si="371"/>
        <v>0</v>
      </c>
      <c r="AO2686" s="18">
        <f t="shared" si="372"/>
        <v>0</v>
      </c>
      <c r="AP2686" s="18">
        <f t="shared" si="373"/>
        <v>0</v>
      </c>
      <c r="AQ2686" s="18">
        <f t="shared" si="374"/>
        <v>0</v>
      </c>
      <c r="AR2686" s="18">
        <f t="shared" si="375"/>
        <v>0</v>
      </c>
      <c r="AS2686" s="18">
        <f t="shared" si="376"/>
        <v>0</v>
      </c>
      <c r="AT2686" s="18">
        <f t="shared" si="377"/>
        <v>1</v>
      </c>
      <c r="AU2686" s="1" t="s">
        <v>34488</v>
      </c>
      <c r="AV2686" s="1" t="s">
        <v>34489</v>
      </c>
      <c r="AW2686" s="1" t="s">
        <v>34490</v>
      </c>
      <c r="AX2686" s="1" t="s">
        <v>34491</v>
      </c>
      <c r="AY2686" s="1" t="s">
        <v>34492</v>
      </c>
      <c r="AZ2686" s="1" t="s">
        <v>34493</v>
      </c>
      <c r="BH2686" s="1" t="s">
        <v>3772</v>
      </c>
      <c r="BK2686" s="1" t="s">
        <v>170</v>
      </c>
      <c r="BL2686" s="1">
        <v>1</v>
      </c>
      <c r="BR2686" s="1" t="s">
        <v>34494</v>
      </c>
      <c r="BS2686" s="1">
        <v>0.16900000000000001</v>
      </c>
      <c r="BU2686" s="1" t="s">
        <v>4</v>
      </c>
    </row>
    <row r="2687" spans="1:78" x14ac:dyDescent="0.25">
      <c r="A2687" s="2" t="s">
        <v>66121</v>
      </c>
      <c r="B2687" s="1">
        <v>125488</v>
      </c>
      <c r="C2687" s="1">
        <v>18</v>
      </c>
      <c r="D2687" s="1">
        <v>21662907</v>
      </c>
      <c r="E2687" s="1">
        <v>21662907</v>
      </c>
      <c r="F2687" s="1" t="s">
        <v>6</v>
      </c>
      <c r="G2687" s="2" t="s">
        <v>66122</v>
      </c>
      <c r="H2687" s="2" t="s">
        <v>66124</v>
      </c>
      <c r="I2687" s="2" t="s">
        <v>66125</v>
      </c>
      <c r="J2687" s="2" t="s">
        <v>66126</v>
      </c>
      <c r="K2687" s="2" t="s">
        <v>135</v>
      </c>
      <c r="L2687" s="1" t="s">
        <v>50</v>
      </c>
      <c r="M2687" s="1" t="s">
        <v>51</v>
      </c>
      <c r="N2687" s="1" t="s">
        <v>52</v>
      </c>
      <c r="O2687" s="1" t="s">
        <v>52</v>
      </c>
      <c r="R2687" s="1" t="s">
        <v>66123</v>
      </c>
      <c r="S2687" s="1" t="s">
        <v>6</v>
      </c>
      <c r="T2687" s="1">
        <v>6</v>
      </c>
      <c r="U2687" s="1">
        <v>1298</v>
      </c>
      <c r="V2687" s="3">
        <v>1</v>
      </c>
      <c r="W2687" s="12" t="e">
        <v>#N/A</v>
      </c>
      <c r="X2687" s="12" t="e">
        <v>#N/A</v>
      </c>
      <c r="Y2687" s="12" t="e">
        <v>#N/A</v>
      </c>
      <c r="Z2687" s="9">
        <v>0.12013</v>
      </c>
      <c r="AA2687" s="10">
        <v>37</v>
      </c>
      <c r="AB2687" s="10">
        <v>271</v>
      </c>
      <c r="AC2687" s="20">
        <v>0.43</v>
      </c>
      <c r="AD2687" s="20">
        <v>0.26866107281555202</v>
      </c>
      <c r="AE2687" s="20">
        <v>0.62965708902148798</v>
      </c>
      <c r="AF2687" s="15">
        <v>0.17039099999999999</v>
      </c>
      <c r="AG2687" s="16">
        <v>61</v>
      </c>
      <c r="AH2687" s="16">
        <v>297</v>
      </c>
      <c r="AI2687" s="22">
        <v>0.46</v>
      </c>
      <c r="AJ2687" s="22">
        <v>0.32557110683666302</v>
      </c>
      <c r="AK2687" s="22">
        <v>0.60726366591211201</v>
      </c>
      <c r="AL2687" s="18">
        <f t="shared" si="369"/>
        <v>1</v>
      </c>
      <c r="AM2687" s="18">
        <f t="shared" si="370"/>
        <v>0</v>
      </c>
      <c r="AN2687" s="18">
        <f t="shared" si="371"/>
        <v>0</v>
      </c>
      <c r="AO2687" s="18">
        <f t="shared" si="372"/>
        <v>1</v>
      </c>
      <c r="AP2687" s="18">
        <f t="shared" si="373"/>
        <v>0</v>
      </c>
      <c r="AQ2687" s="18">
        <f t="shared" si="374"/>
        <v>0</v>
      </c>
      <c r="AR2687" s="18">
        <f t="shared" si="375"/>
        <v>0</v>
      </c>
      <c r="AS2687" s="18">
        <f t="shared" si="376"/>
        <v>0</v>
      </c>
      <c r="AT2687" s="18">
        <f t="shared" si="377"/>
        <v>0</v>
      </c>
      <c r="AU2687" s="1" t="s">
        <v>66127</v>
      </c>
      <c r="AV2687" s="1" t="s">
        <v>66128</v>
      </c>
      <c r="AW2687" s="1" t="s">
        <v>66129</v>
      </c>
      <c r="AX2687" s="1" t="s">
        <v>66130</v>
      </c>
      <c r="AY2687" s="1" t="s">
        <v>66131</v>
      </c>
      <c r="AZ2687" s="1" t="s">
        <v>66132</v>
      </c>
      <c r="BA2687" s="1">
        <v>282</v>
      </c>
      <c r="BH2687" s="1" t="s">
        <v>3772</v>
      </c>
      <c r="BK2687" s="1" t="s">
        <v>170</v>
      </c>
      <c r="BL2687" s="1">
        <v>1</v>
      </c>
      <c r="BR2687" s="1" t="s">
        <v>66133</v>
      </c>
      <c r="BS2687" s="1">
        <v>0.42299999999999999</v>
      </c>
      <c r="BU2687" s="1" t="s">
        <v>4</v>
      </c>
    </row>
    <row r="2688" spans="1:78" x14ac:dyDescent="0.25">
      <c r="A2688" s="2" t="s">
        <v>66121</v>
      </c>
      <c r="B2688" s="1">
        <v>125488</v>
      </c>
      <c r="C2688" s="1">
        <v>18</v>
      </c>
      <c r="D2688" s="1">
        <v>21662911</v>
      </c>
      <c r="E2688" s="1">
        <v>21662911</v>
      </c>
      <c r="F2688" s="1" t="s">
        <v>6</v>
      </c>
      <c r="G2688" s="2" t="s">
        <v>66134</v>
      </c>
      <c r="H2688" s="2" t="s">
        <v>11506</v>
      </c>
      <c r="I2688" s="2" t="s">
        <v>66135</v>
      </c>
      <c r="J2688" s="2" t="s">
        <v>28359</v>
      </c>
      <c r="K2688" s="2" t="s">
        <v>49</v>
      </c>
      <c r="L2688" s="1" t="s">
        <v>50</v>
      </c>
      <c r="M2688" s="1" t="s">
        <v>51</v>
      </c>
      <c r="N2688" s="1" t="s">
        <v>52</v>
      </c>
      <c r="O2688" s="1" t="s">
        <v>52</v>
      </c>
      <c r="R2688" s="1" t="s">
        <v>66123</v>
      </c>
      <c r="S2688" s="1" t="s">
        <v>6</v>
      </c>
      <c r="T2688" s="1">
        <v>6</v>
      </c>
      <c r="U2688" s="1">
        <v>1302</v>
      </c>
      <c r="V2688" s="3">
        <v>1</v>
      </c>
      <c r="W2688" s="12" t="e">
        <v>#N/A</v>
      </c>
      <c r="X2688" s="12" t="e">
        <v>#N/A</v>
      </c>
      <c r="Y2688" s="12" t="e">
        <v>#N/A</v>
      </c>
      <c r="Z2688" s="9">
        <v>0.100346</v>
      </c>
      <c r="AA2688" s="10">
        <v>29</v>
      </c>
      <c r="AB2688" s="10">
        <v>260</v>
      </c>
      <c r="AC2688" s="20">
        <v>0.36</v>
      </c>
      <c r="AD2688" s="20">
        <v>0.21185298540204001</v>
      </c>
      <c r="AE2688" s="20">
        <v>0.55190511508555196</v>
      </c>
      <c r="AF2688" s="15">
        <v>0.171429</v>
      </c>
      <c r="AG2688" s="16">
        <v>60</v>
      </c>
      <c r="AH2688" s="16">
        <v>290</v>
      </c>
      <c r="AI2688" s="22">
        <v>0.46</v>
      </c>
      <c r="AJ2688" s="22">
        <v>0.32739569449071998</v>
      </c>
      <c r="AK2688" s="22">
        <v>0.61128778341962797</v>
      </c>
      <c r="AL2688" s="18">
        <f t="shared" si="369"/>
        <v>1</v>
      </c>
      <c r="AM2688" s="18">
        <f t="shared" si="370"/>
        <v>0</v>
      </c>
      <c r="AN2688" s="18">
        <f t="shared" si="371"/>
        <v>0</v>
      </c>
      <c r="AO2688" s="18">
        <f t="shared" si="372"/>
        <v>1</v>
      </c>
      <c r="AP2688" s="18">
        <f t="shared" si="373"/>
        <v>0</v>
      </c>
      <c r="AQ2688" s="18">
        <f t="shared" si="374"/>
        <v>0</v>
      </c>
      <c r="AR2688" s="18">
        <f t="shared" si="375"/>
        <v>0</v>
      </c>
      <c r="AS2688" s="18">
        <f t="shared" si="376"/>
        <v>0</v>
      </c>
      <c r="AT2688" s="18">
        <f t="shared" si="377"/>
        <v>0</v>
      </c>
      <c r="AU2688" s="1" t="s">
        <v>66136</v>
      </c>
      <c r="AV2688" s="1" t="s">
        <v>66128</v>
      </c>
      <c r="AW2688" s="1" t="s">
        <v>66129</v>
      </c>
      <c r="AX2688" s="1" t="s">
        <v>66130</v>
      </c>
      <c r="AY2688" s="1" t="s">
        <v>66131</v>
      </c>
      <c r="AZ2688" s="1" t="s">
        <v>66132</v>
      </c>
      <c r="BA2688" s="1">
        <v>284</v>
      </c>
      <c r="BH2688" s="1" t="s">
        <v>3772</v>
      </c>
      <c r="BK2688" s="1" t="s">
        <v>170</v>
      </c>
      <c r="BL2688" s="1">
        <v>1</v>
      </c>
      <c r="BR2688" s="1" t="s">
        <v>66137</v>
      </c>
      <c r="BS2688" s="1">
        <v>0.41299999999999998</v>
      </c>
      <c r="BU2688" s="1" t="s">
        <v>4</v>
      </c>
    </row>
    <row r="2689" spans="1:73" x14ac:dyDescent="0.25">
      <c r="A2689" s="2" t="s">
        <v>66138</v>
      </c>
      <c r="B2689" s="1">
        <v>25809</v>
      </c>
      <c r="C2689" s="1">
        <v>22</v>
      </c>
      <c r="D2689" s="1">
        <v>43455515</v>
      </c>
      <c r="E2689" s="1">
        <v>43455515</v>
      </c>
      <c r="F2689" s="1" t="s">
        <v>6</v>
      </c>
      <c r="G2689" s="2" t="s">
        <v>66139</v>
      </c>
      <c r="H2689" s="2" t="s">
        <v>48642</v>
      </c>
      <c r="I2689" s="2" t="s">
        <v>66141</v>
      </c>
      <c r="J2689" s="2" t="s">
        <v>66142</v>
      </c>
      <c r="K2689" s="2" t="s">
        <v>49</v>
      </c>
      <c r="L2689" s="1" t="s">
        <v>50</v>
      </c>
      <c r="M2689" s="1" t="s">
        <v>90</v>
      </c>
      <c r="N2689" s="1" t="s">
        <v>31</v>
      </c>
      <c r="O2689" s="1" t="s">
        <v>31</v>
      </c>
      <c r="R2689" s="1" t="s">
        <v>66140</v>
      </c>
      <c r="S2689" s="1" t="s">
        <v>10</v>
      </c>
      <c r="T2689" s="1">
        <v>8</v>
      </c>
      <c r="U2689" s="1">
        <v>1007</v>
      </c>
      <c r="V2689" s="3">
        <v>1</v>
      </c>
      <c r="W2689" s="12" t="e">
        <v>#N/A</v>
      </c>
      <c r="X2689" s="12" t="e">
        <v>#N/A</v>
      </c>
      <c r="Y2689" s="12" t="e">
        <v>#N/A</v>
      </c>
      <c r="Z2689" s="9">
        <v>8.4506999999999999E-2</v>
      </c>
      <c r="AA2689" s="10">
        <v>6</v>
      </c>
      <c r="AB2689" s="10">
        <v>65</v>
      </c>
      <c r="AC2689" s="20">
        <v>0.46</v>
      </c>
      <c r="AD2689" s="20">
        <v>8.6221399914614597E-2</v>
      </c>
      <c r="AE2689" s="20">
        <v>0.85419275261004901</v>
      </c>
      <c r="AF2689" s="15">
        <v>0.22916700000000001</v>
      </c>
      <c r="AG2689" s="16">
        <v>22</v>
      </c>
      <c r="AH2689" s="16">
        <v>74</v>
      </c>
      <c r="AI2689" s="22">
        <v>0.91</v>
      </c>
      <c r="AJ2689" s="22">
        <v>0.55323239646920097</v>
      </c>
      <c r="AK2689" s="22">
        <v>1</v>
      </c>
      <c r="AL2689" s="18">
        <f t="shared" si="369"/>
        <v>1</v>
      </c>
      <c r="AM2689" s="18">
        <f t="shared" si="370"/>
        <v>0</v>
      </c>
      <c r="AN2689" s="18">
        <f t="shared" si="371"/>
        <v>0</v>
      </c>
      <c r="AO2689" s="18">
        <f t="shared" si="372"/>
        <v>1</v>
      </c>
      <c r="AP2689" s="18">
        <f t="shared" si="373"/>
        <v>1</v>
      </c>
      <c r="AQ2689" s="18">
        <f t="shared" si="374"/>
        <v>1</v>
      </c>
      <c r="AR2689" s="18">
        <f t="shared" si="375"/>
        <v>0</v>
      </c>
      <c r="AS2689" s="18">
        <f t="shared" si="376"/>
        <v>1</v>
      </c>
      <c r="AT2689" s="18">
        <f t="shared" si="377"/>
        <v>1</v>
      </c>
      <c r="AU2689" s="1" t="s">
        <v>66143</v>
      </c>
      <c r="AV2689" s="1" t="s">
        <v>66144</v>
      </c>
      <c r="AW2689" s="1" t="s">
        <v>66145</v>
      </c>
      <c r="AX2689" s="1" t="s">
        <v>66146</v>
      </c>
      <c r="AY2689" s="1" t="s">
        <v>66147</v>
      </c>
      <c r="AZ2689" s="1" t="s">
        <v>66148</v>
      </c>
      <c r="BA2689" s="1">
        <v>256</v>
      </c>
      <c r="BB2689" s="1" t="s">
        <v>34521</v>
      </c>
      <c r="BF2689" s="1" t="s">
        <v>66149</v>
      </c>
      <c r="BG2689" s="1" t="s">
        <v>14238</v>
      </c>
      <c r="BH2689" s="1" t="s">
        <v>66150</v>
      </c>
      <c r="BK2689" s="1" t="s">
        <v>675</v>
      </c>
      <c r="BL2689" s="1">
        <v>1</v>
      </c>
      <c r="BN2689" s="1" t="s">
        <v>52870</v>
      </c>
      <c r="BP2689" s="1" t="s">
        <v>66151</v>
      </c>
      <c r="BR2689" s="1" t="s">
        <v>66152</v>
      </c>
      <c r="BS2689" s="1">
        <v>0.60199999999999998</v>
      </c>
      <c r="BU2689" s="1" t="s">
        <v>4</v>
      </c>
    </row>
    <row r="2690" spans="1:73" x14ac:dyDescent="0.25">
      <c r="A2690" s="2" t="s">
        <v>66153</v>
      </c>
      <c r="B2690" s="1">
        <v>23170</v>
      </c>
      <c r="C2690" s="1">
        <v>22</v>
      </c>
      <c r="D2690" s="1">
        <v>43567828</v>
      </c>
      <c r="E2690" s="1">
        <v>43567828</v>
      </c>
      <c r="F2690" s="1" t="s">
        <v>6</v>
      </c>
      <c r="G2690" s="2" t="s">
        <v>66155</v>
      </c>
      <c r="H2690" s="2" t="s">
        <v>40549</v>
      </c>
      <c r="I2690" s="2" t="s">
        <v>66157</v>
      </c>
      <c r="J2690" s="2" t="s">
        <v>66158</v>
      </c>
      <c r="K2690" s="2" t="s">
        <v>135</v>
      </c>
      <c r="L2690" s="1" t="s">
        <v>50</v>
      </c>
      <c r="M2690" s="1" t="s">
        <v>51</v>
      </c>
      <c r="N2690" s="1" t="s">
        <v>52</v>
      </c>
      <c r="O2690" s="1" t="s">
        <v>52</v>
      </c>
      <c r="P2690" s="1" t="s">
        <v>66154</v>
      </c>
      <c r="R2690" s="1" t="s">
        <v>66156</v>
      </c>
      <c r="S2690" s="1" t="s">
        <v>10</v>
      </c>
      <c r="T2690" s="1">
        <v>11</v>
      </c>
      <c r="U2690" s="1">
        <v>1604</v>
      </c>
      <c r="V2690" s="3">
        <v>1</v>
      </c>
      <c r="W2690" s="12" t="e">
        <v>#N/A</v>
      </c>
      <c r="X2690" s="12" t="e">
        <v>#N/A</v>
      </c>
      <c r="Y2690" s="12" t="e">
        <v>#N/A</v>
      </c>
      <c r="Z2690" s="9">
        <v>0.42713600000000002</v>
      </c>
      <c r="AA2690" s="10">
        <v>85</v>
      </c>
      <c r="AB2690" s="10">
        <v>114</v>
      </c>
      <c r="AC2690" s="20">
        <v>1</v>
      </c>
      <c r="AD2690" s="20">
        <v>0.88748570516480496</v>
      </c>
      <c r="AE2690" s="20">
        <v>1</v>
      </c>
      <c r="AF2690" s="15">
        <v>0.50588200000000005</v>
      </c>
      <c r="AG2690" s="16">
        <v>129</v>
      </c>
      <c r="AH2690" s="16">
        <v>126</v>
      </c>
      <c r="AI2690" s="22">
        <v>0.94</v>
      </c>
      <c r="AJ2690" s="22">
        <v>0.86774446476891998</v>
      </c>
      <c r="AK2690" s="22">
        <v>1</v>
      </c>
      <c r="AL2690" s="18">
        <f t="shared" si="369"/>
        <v>1</v>
      </c>
      <c r="AM2690" s="18">
        <f t="shared" si="370"/>
        <v>1</v>
      </c>
      <c r="AN2690" s="18">
        <f t="shared" si="371"/>
        <v>1</v>
      </c>
      <c r="AO2690" s="18">
        <f t="shared" si="372"/>
        <v>1</v>
      </c>
      <c r="AP2690" s="18">
        <f t="shared" si="373"/>
        <v>1</v>
      </c>
      <c r="AQ2690" s="18">
        <f t="shared" si="374"/>
        <v>1</v>
      </c>
      <c r="AR2690" s="18">
        <f t="shared" si="375"/>
        <v>0</v>
      </c>
      <c r="AS2690" s="18">
        <f t="shared" si="376"/>
        <v>0</v>
      </c>
      <c r="AT2690" s="18">
        <f t="shared" si="377"/>
        <v>0</v>
      </c>
      <c r="AU2690" s="1" t="s">
        <v>66159</v>
      </c>
      <c r="AV2690" s="1" t="s">
        <v>66160</v>
      </c>
      <c r="AW2690" s="1" t="s">
        <v>66161</v>
      </c>
      <c r="AX2690" s="1" t="s">
        <v>66162</v>
      </c>
      <c r="AY2690" s="1" t="s">
        <v>66163</v>
      </c>
      <c r="AZ2690" s="1" t="s">
        <v>66164</v>
      </c>
      <c r="BA2690" s="1">
        <v>524</v>
      </c>
      <c r="BB2690" s="1" t="s">
        <v>34521</v>
      </c>
      <c r="BF2690" s="1" t="s">
        <v>34522</v>
      </c>
      <c r="BH2690" s="1" t="s">
        <v>34541</v>
      </c>
      <c r="BK2690" s="1" t="s">
        <v>305</v>
      </c>
      <c r="BL2690" s="1">
        <v>1</v>
      </c>
      <c r="BN2690" s="1" t="s">
        <v>66165</v>
      </c>
      <c r="BR2690" s="1" t="s">
        <v>66166</v>
      </c>
      <c r="BS2690" s="1">
        <v>0.59699999999999998</v>
      </c>
      <c r="BU2690" s="1" t="s">
        <v>4</v>
      </c>
    </row>
    <row r="2691" spans="1:73" x14ac:dyDescent="0.25">
      <c r="A2691" s="2" t="s">
        <v>14188</v>
      </c>
      <c r="B2691" s="1">
        <v>7273</v>
      </c>
      <c r="C2691" s="1">
        <v>2</v>
      </c>
      <c r="D2691" s="1">
        <v>179664119</v>
      </c>
      <c r="E2691" s="1">
        <v>179664119</v>
      </c>
      <c r="F2691" s="1" t="s">
        <v>6</v>
      </c>
      <c r="G2691" s="2" t="s">
        <v>66270</v>
      </c>
      <c r="K2691" s="2" t="s">
        <v>586</v>
      </c>
      <c r="L2691" s="1" t="s">
        <v>50</v>
      </c>
      <c r="M2691" s="1" t="s">
        <v>90</v>
      </c>
      <c r="N2691" s="1" t="s">
        <v>52</v>
      </c>
      <c r="O2691" s="1" t="s">
        <v>52</v>
      </c>
      <c r="R2691" s="1" t="s">
        <v>66271</v>
      </c>
      <c r="S2691" s="1" t="s">
        <v>10</v>
      </c>
      <c r="T2691" s="1">
        <v>6</v>
      </c>
      <c r="V2691" s="3">
        <v>1</v>
      </c>
      <c r="W2691" s="12" t="e">
        <v>#N/A</v>
      </c>
      <c r="X2691" s="12" t="e">
        <v>#N/A</v>
      </c>
      <c r="Y2691" s="12" t="e">
        <v>#N/A</v>
      </c>
      <c r="Z2691" s="9">
        <v>0.44230799999999998</v>
      </c>
      <c r="AA2691" s="10">
        <v>23</v>
      </c>
      <c r="AB2691" s="10">
        <v>29</v>
      </c>
      <c r="AC2691" s="20">
        <v>1</v>
      </c>
      <c r="AD2691" s="20">
        <v>0.74903557050397895</v>
      </c>
      <c r="AE2691" s="20">
        <v>1</v>
      </c>
      <c r="AF2691" s="15">
        <v>0.28301900000000002</v>
      </c>
      <c r="AG2691" s="16">
        <v>15</v>
      </c>
      <c r="AH2691" s="16">
        <v>38</v>
      </c>
      <c r="AI2691" s="22">
        <v>0.76</v>
      </c>
      <c r="AJ2691" s="22">
        <v>0.455254384636885</v>
      </c>
      <c r="AK2691" s="22">
        <v>0.97795250562471403</v>
      </c>
      <c r="AL2691" s="18">
        <f t="shared" si="369"/>
        <v>1</v>
      </c>
      <c r="AM2691" s="18">
        <f t="shared" si="370"/>
        <v>1</v>
      </c>
      <c r="AN2691" s="18">
        <f t="shared" si="371"/>
        <v>1</v>
      </c>
      <c r="AO2691" s="18">
        <f t="shared" si="372"/>
        <v>1</v>
      </c>
      <c r="AP2691" s="18">
        <f t="shared" si="373"/>
        <v>1</v>
      </c>
      <c r="AQ2691" s="18">
        <f t="shared" si="374"/>
        <v>1</v>
      </c>
      <c r="AR2691" s="18">
        <f t="shared" si="375"/>
        <v>0</v>
      </c>
      <c r="AS2691" s="18">
        <f t="shared" si="376"/>
        <v>0</v>
      </c>
      <c r="AT2691" s="18">
        <f t="shared" si="377"/>
        <v>0</v>
      </c>
      <c r="AU2691" s="1" t="s">
        <v>66272</v>
      </c>
      <c r="AX2691" s="1" t="s">
        <v>14197</v>
      </c>
      <c r="AY2691" s="1" t="s">
        <v>14198</v>
      </c>
      <c r="AZ2691" s="1" t="s">
        <v>66273</v>
      </c>
      <c r="BH2691" s="1" t="s">
        <v>14200</v>
      </c>
      <c r="BK2691" s="1" t="s">
        <v>14201</v>
      </c>
      <c r="BL2691" s="1">
        <v>153</v>
      </c>
      <c r="BO2691" s="1" t="s">
        <v>14202</v>
      </c>
      <c r="BR2691" s="1" t="s">
        <v>66274</v>
      </c>
      <c r="BS2691" s="1">
        <v>0.11899999999999999</v>
      </c>
      <c r="BU2691" s="1" t="s">
        <v>4</v>
      </c>
    </row>
    <row r="2692" spans="1:73" x14ac:dyDescent="0.25">
      <c r="A2692" s="2" t="s">
        <v>14188</v>
      </c>
      <c r="B2692" s="1">
        <v>7273</v>
      </c>
      <c r="C2692" s="1">
        <v>2</v>
      </c>
      <c r="D2692" s="1">
        <v>179605572</v>
      </c>
      <c r="E2692" s="1">
        <v>179605572</v>
      </c>
      <c r="F2692" s="1" t="s">
        <v>6</v>
      </c>
      <c r="G2692" s="2" t="s">
        <v>66222</v>
      </c>
      <c r="H2692" s="2" t="s">
        <v>66224</v>
      </c>
      <c r="I2692" s="2" t="s">
        <v>66225</v>
      </c>
      <c r="J2692" s="2" t="s">
        <v>66226</v>
      </c>
      <c r="K2692" s="2" t="s">
        <v>49</v>
      </c>
      <c r="L2692" s="1" t="s">
        <v>50</v>
      </c>
      <c r="M2692" s="1" t="s">
        <v>51</v>
      </c>
      <c r="N2692" s="1" t="s">
        <v>52</v>
      </c>
      <c r="O2692" s="1" t="s">
        <v>52</v>
      </c>
      <c r="R2692" s="1" t="s">
        <v>66223</v>
      </c>
      <c r="S2692" s="1" t="s">
        <v>10</v>
      </c>
      <c r="T2692" s="1">
        <v>46</v>
      </c>
      <c r="U2692" s="1">
        <v>12099</v>
      </c>
      <c r="V2692" s="3">
        <v>1</v>
      </c>
      <c r="W2692" s="12" t="e">
        <v>#N/A</v>
      </c>
      <c r="X2692" s="12" t="e">
        <v>#N/A</v>
      </c>
      <c r="Y2692" s="12" t="e">
        <v>#N/A</v>
      </c>
      <c r="Z2692" s="9">
        <v>0.265455</v>
      </c>
      <c r="AA2692" s="10">
        <v>73</v>
      </c>
      <c r="AB2692" s="10">
        <v>202</v>
      </c>
      <c r="AC2692" s="20">
        <v>0.94</v>
      </c>
      <c r="AD2692" s="20">
        <v>0.68304196708939902</v>
      </c>
      <c r="AE2692" s="20">
        <v>1</v>
      </c>
      <c r="AF2692" s="15">
        <v>0.32208599999999998</v>
      </c>
      <c r="AG2692" s="16">
        <v>105</v>
      </c>
      <c r="AH2692" s="16">
        <v>221</v>
      </c>
      <c r="AI2692" s="22">
        <v>0.86</v>
      </c>
      <c r="AJ2692" s="22">
        <v>0.68413995495805702</v>
      </c>
      <c r="AK2692" s="22">
        <v>0.98513743695865397</v>
      </c>
      <c r="AL2692" s="18">
        <f t="shared" ref="AL2692:AL2755" si="378">IF(AC2692&gt;0.25,1,0)</f>
        <v>1</v>
      </c>
      <c r="AM2692" s="18">
        <f t="shared" ref="AM2692:AM2755" si="379">IF(AC2692&gt;0.5,1,0)</f>
        <v>1</v>
      </c>
      <c r="AN2692" s="18">
        <f t="shared" ref="AN2692:AN2755" si="380">IF(AC2692&gt;0.75,1,0)</f>
        <v>1</v>
      </c>
      <c r="AO2692" s="18">
        <f t="shared" ref="AO2692:AO2755" si="381">IF(AI2692&gt;0.25,1,0)</f>
        <v>1</v>
      </c>
      <c r="AP2692" s="18">
        <f t="shared" ref="AP2692:AP2755" si="382">IF(AI2692&gt;0.5,1,0)</f>
        <v>1</v>
      </c>
      <c r="AQ2692" s="18">
        <f t="shared" ref="AQ2692:AQ2755" si="383">IF(AI2692&gt;0.75,1,0)</f>
        <v>1</v>
      </c>
      <c r="AR2692" s="18">
        <f t="shared" ref="AR2692:AR2755" si="384">IF(AE2692&lt;AJ2692,1,0)</f>
        <v>0</v>
      </c>
      <c r="AS2692" s="18">
        <f t="shared" ref="AS2692:AS2755" si="385">IF(AE2692&lt;AI2692,1,0)</f>
        <v>0</v>
      </c>
      <c r="AT2692" s="18">
        <f t="shared" ref="AT2692:AT2755" si="386">IF(AJ2692&gt;AC2692,1,0)</f>
        <v>0</v>
      </c>
      <c r="AU2692" s="1" t="s">
        <v>66227</v>
      </c>
      <c r="AV2692" s="1" t="s">
        <v>66228</v>
      </c>
      <c r="AW2692" s="1" t="s">
        <v>66229</v>
      </c>
      <c r="AX2692" s="1" t="s">
        <v>14197</v>
      </c>
      <c r="AY2692" s="1" t="s">
        <v>14198</v>
      </c>
      <c r="AZ2692" s="1" t="s">
        <v>66230</v>
      </c>
      <c r="BA2692" s="1" t="s">
        <v>4109</v>
      </c>
      <c r="BH2692" s="1" t="s">
        <v>14200</v>
      </c>
      <c r="BK2692" s="1" t="s">
        <v>14201</v>
      </c>
      <c r="BL2692" s="1">
        <v>153</v>
      </c>
      <c r="BO2692" s="1" t="s">
        <v>14202</v>
      </c>
      <c r="BR2692" s="1" t="s">
        <v>66231</v>
      </c>
      <c r="BS2692" s="1">
        <v>0.45300000000000001</v>
      </c>
      <c r="BU2692" s="1" t="s">
        <v>4</v>
      </c>
    </row>
    <row r="2693" spans="1:73" x14ac:dyDescent="0.25">
      <c r="A2693" s="2" t="s">
        <v>14188</v>
      </c>
      <c r="B2693" s="1">
        <v>7273</v>
      </c>
      <c r="C2693" s="1">
        <v>2</v>
      </c>
      <c r="D2693" s="1">
        <v>179433634</v>
      </c>
      <c r="E2693" s="1">
        <v>179433634</v>
      </c>
      <c r="F2693" s="1" t="s">
        <v>6</v>
      </c>
      <c r="G2693" s="2" t="s">
        <v>66167</v>
      </c>
      <c r="H2693" s="2" t="s">
        <v>66168</v>
      </c>
      <c r="I2693" s="2" t="s">
        <v>66169</v>
      </c>
      <c r="J2693" s="2" t="s">
        <v>66170</v>
      </c>
      <c r="K2693" s="2" t="s">
        <v>49</v>
      </c>
      <c r="L2693" s="1" t="s">
        <v>50</v>
      </c>
      <c r="M2693" s="1" t="s">
        <v>51</v>
      </c>
      <c r="N2693" s="1" t="s">
        <v>52</v>
      </c>
      <c r="O2693" s="1" t="s">
        <v>52</v>
      </c>
      <c r="R2693" s="1" t="s">
        <v>14190</v>
      </c>
      <c r="S2693" s="1" t="s">
        <v>10</v>
      </c>
      <c r="T2693" s="1">
        <v>275</v>
      </c>
      <c r="U2693" s="1">
        <v>69745</v>
      </c>
      <c r="V2693" s="3">
        <v>1</v>
      </c>
      <c r="W2693" s="12" t="e">
        <v>#N/A</v>
      </c>
      <c r="X2693" s="12" t="e">
        <v>#N/A</v>
      </c>
      <c r="Y2693" s="12" t="e">
        <v>#N/A</v>
      </c>
      <c r="Z2693" s="9">
        <v>0.261851</v>
      </c>
      <c r="AA2693" s="10">
        <v>116</v>
      </c>
      <c r="AB2693" s="10">
        <v>327</v>
      </c>
      <c r="AC2693" s="20">
        <v>0.93</v>
      </c>
      <c r="AD2693" s="20">
        <v>0.699118538171146</v>
      </c>
      <c r="AE2693" s="20">
        <v>1</v>
      </c>
      <c r="AF2693" s="15">
        <v>0.34533900000000001</v>
      </c>
      <c r="AG2693" s="16">
        <v>163</v>
      </c>
      <c r="AH2693" s="16">
        <v>309</v>
      </c>
      <c r="AI2693" s="22">
        <v>0.98</v>
      </c>
      <c r="AJ2693" s="22">
        <v>0.68469728920113204</v>
      </c>
      <c r="AK2693" s="22">
        <v>1</v>
      </c>
      <c r="AL2693" s="18">
        <f t="shared" si="378"/>
        <v>1</v>
      </c>
      <c r="AM2693" s="18">
        <f t="shared" si="379"/>
        <v>1</v>
      </c>
      <c r="AN2693" s="18">
        <f t="shared" si="380"/>
        <v>1</v>
      </c>
      <c r="AO2693" s="18">
        <f t="shared" si="381"/>
        <v>1</v>
      </c>
      <c r="AP2693" s="18">
        <f t="shared" si="382"/>
        <v>1</v>
      </c>
      <c r="AQ2693" s="18">
        <f t="shared" si="383"/>
        <v>1</v>
      </c>
      <c r="AR2693" s="18">
        <f t="shared" si="384"/>
        <v>0</v>
      </c>
      <c r="AS2693" s="18">
        <f t="shared" si="385"/>
        <v>0</v>
      </c>
      <c r="AT2693" s="18">
        <f t="shared" si="386"/>
        <v>0</v>
      </c>
      <c r="AU2693" s="1" t="s">
        <v>66171</v>
      </c>
      <c r="AV2693" s="1" t="s">
        <v>14195</v>
      </c>
      <c r="AW2693" s="1" t="s">
        <v>14196</v>
      </c>
      <c r="AX2693" s="1" t="s">
        <v>14197</v>
      </c>
      <c r="AY2693" s="1" t="s">
        <v>14198</v>
      </c>
      <c r="AZ2693" s="1" t="s">
        <v>14199</v>
      </c>
      <c r="BA2693" s="1">
        <v>24101</v>
      </c>
      <c r="BH2693" s="1" t="s">
        <v>14200</v>
      </c>
      <c r="BK2693" s="1" t="s">
        <v>14201</v>
      </c>
      <c r="BL2693" s="1">
        <v>153</v>
      </c>
      <c r="BO2693" s="1" t="s">
        <v>14202</v>
      </c>
      <c r="BR2693" s="1" t="s">
        <v>66172</v>
      </c>
      <c r="BS2693" s="1">
        <v>0.39800000000000002</v>
      </c>
      <c r="BU2693" s="1" t="s">
        <v>4</v>
      </c>
    </row>
    <row r="2694" spans="1:73" x14ac:dyDescent="0.25">
      <c r="A2694" s="2" t="s">
        <v>14188</v>
      </c>
      <c r="B2694" s="1">
        <v>7273</v>
      </c>
      <c r="C2694" s="1">
        <v>2</v>
      </c>
      <c r="D2694" s="1">
        <v>179611873</v>
      </c>
      <c r="E2694" s="1">
        <v>179611873</v>
      </c>
      <c r="F2694" s="1" t="s">
        <v>6</v>
      </c>
      <c r="G2694" s="2" t="s">
        <v>66232</v>
      </c>
      <c r="H2694" s="2" t="s">
        <v>66234</v>
      </c>
      <c r="I2694" s="2" t="s">
        <v>66235</v>
      </c>
      <c r="J2694" s="2" t="s">
        <v>66236</v>
      </c>
      <c r="K2694" s="2" t="s">
        <v>49</v>
      </c>
      <c r="L2694" s="1" t="s">
        <v>50</v>
      </c>
      <c r="M2694" s="1" t="s">
        <v>90</v>
      </c>
      <c r="N2694" s="1" t="s">
        <v>31</v>
      </c>
      <c r="O2694" s="1" t="s">
        <v>31</v>
      </c>
      <c r="R2694" s="1" t="s">
        <v>66233</v>
      </c>
      <c r="S2694" s="1" t="s">
        <v>10</v>
      </c>
      <c r="T2694" s="1">
        <v>46</v>
      </c>
      <c r="U2694" s="1">
        <v>15478</v>
      </c>
      <c r="V2694" s="3">
        <v>1</v>
      </c>
      <c r="W2694" s="12" t="e">
        <v>#N/A</v>
      </c>
      <c r="X2694" s="12" t="e">
        <v>#N/A</v>
      </c>
      <c r="Y2694" s="12" t="e">
        <v>#N/A</v>
      </c>
      <c r="Z2694" s="9">
        <v>0.264463</v>
      </c>
      <c r="AA2694" s="10">
        <v>32</v>
      </c>
      <c r="AB2694" s="10">
        <v>89</v>
      </c>
      <c r="AC2694" s="20">
        <v>0.94</v>
      </c>
      <c r="AD2694" s="20">
        <v>0.61444158959858697</v>
      </c>
      <c r="AE2694" s="20">
        <v>1</v>
      </c>
      <c r="AF2694" s="15">
        <v>0.346667</v>
      </c>
      <c r="AG2694" s="16">
        <v>52</v>
      </c>
      <c r="AH2694" s="16">
        <v>98</v>
      </c>
      <c r="AI2694" s="22">
        <v>0.93</v>
      </c>
      <c r="AJ2694" s="22">
        <v>0.68719175818937805</v>
      </c>
      <c r="AK2694" s="22">
        <v>1</v>
      </c>
      <c r="AL2694" s="18">
        <f t="shared" si="378"/>
        <v>1</v>
      </c>
      <c r="AM2694" s="18">
        <f t="shared" si="379"/>
        <v>1</v>
      </c>
      <c r="AN2694" s="18">
        <f t="shared" si="380"/>
        <v>1</v>
      </c>
      <c r="AO2694" s="18">
        <f t="shared" si="381"/>
        <v>1</v>
      </c>
      <c r="AP2694" s="18">
        <f t="shared" si="382"/>
        <v>1</v>
      </c>
      <c r="AQ2694" s="18">
        <f t="shared" si="383"/>
        <v>1</v>
      </c>
      <c r="AR2694" s="18">
        <f t="shared" si="384"/>
        <v>0</v>
      </c>
      <c r="AS2694" s="18">
        <f t="shared" si="385"/>
        <v>0</v>
      </c>
      <c r="AT2694" s="18">
        <f t="shared" si="386"/>
        <v>0</v>
      </c>
      <c r="AU2694" s="1" t="s">
        <v>66237</v>
      </c>
      <c r="AV2694" s="1" t="s">
        <v>66238</v>
      </c>
      <c r="AW2694" s="1" t="s">
        <v>66239</v>
      </c>
      <c r="AX2694" s="1" t="s">
        <v>14197</v>
      </c>
      <c r="AY2694" s="1" t="s">
        <v>14198</v>
      </c>
      <c r="AZ2694" s="1" t="s">
        <v>66240</v>
      </c>
      <c r="BA2694" s="1" t="s">
        <v>4109</v>
      </c>
      <c r="BH2694" s="1" t="s">
        <v>14200</v>
      </c>
      <c r="BK2694" s="1" t="s">
        <v>14201</v>
      </c>
      <c r="BL2694" s="1">
        <v>153</v>
      </c>
      <c r="BO2694" s="1" t="s">
        <v>14202</v>
      </c>
      <c r="BR2694" s="1" t="s">
        <v>66241</v>
      </c>
      <c r="BS2694" s="1">
        <v>0.54700000000000004</v>
      </c>
      <c r="BU2694" s="1" t="s">
        <v>4</v>
      </c>
    </row>
    <row r="2695" spans="1:73" x14ac:dyDescent="0.25">
      <c r="A2695" s="2" t="s">
        <v>14188</v>
      </c>
      <c r="B2695" s="1">
        <v>7273</v>
      </c>
      <c r="C2695" s="1">
        <v>2</v>
      </c>
      <c r="D2695" s="1">
        <v>179528576</v>
      </c>
      <c r="E2695" s="1">
        <v>179528576</v>
      </c>
      <c r="F2695" s="1" t="s">
        <v>6</v>
      </c>
      <c r="G2695" s="2" t="s">
        <v>66203</v>
      </c>
      <c r="H2695" s="2" t="s">
        <v>12862</v>
      </c>
      <c r="I2695" s="2" t="s">
        <v>66205</v>
      </c>
      <c r="J2695" s="2" t="s">
        <v>66206</v>
      </c>
      <c r="K2695" s="2" t="s">
        <v>49</v>
      </c>
      <c r="L2695" s="1" t="s">
        <v>50</v>
      </c>
      <c r="M2695" s="1" t="s">
        <v>90</v>
      </c>
      <c r="N2695" s="1" t="s">
        <v>31</v>
      </c>
      <c r="O2695" s="1" t="s">
        <v>31</v>
      </c>
      <c r="R2695" s="1" t="s">
        <v>66204</v>
      </c>
      <c r="S2695" s="1" t="s">
        <v>10</v>
      </c>
      <c r="T2695" s="1">
        <v>15</v>
      </c>
      <c r="U2695" s="1">
        <v>1404</v>
      </c>
      <c r="V2695" s="3">
        <v>1</v>
      </c>
      <c r="W2695" s="12" t="e">
        <v>#N/A</v>
      </c>
      <c r="X2695" s="12" t="e">
        <v>#N/A</v>
      </c>
      <c r="Y2695" s="12" t="e">
        <v>#N/A</v>
      </c>
      <c r="Z2695" s="9">
        <v>0.24223600000000001</v>
      </c>
      <c r="AA2695" s="10">
        <v>78</v>
      </c>
      <c r="AB2695" s="10">
        <v>244</v>
      </c>
      <c r="AC2695" s="20">
        <v>0.86</v>
      </c>
      <c r="AD2695" s="20">
        <v>0.63082671172639304</v>
      </c>
      <c r="AE2695" s="20">
        <v>0.98767864847176701</v>
      </c>
      <c r="AF2695" s="15">
        <v>0.36077500000000001</v>
      </c>
      <c r="AG2695" s="16">
        <v>149</v>
      </c>
      <c r="AH2695" s="16">
        <v>264</v>
      </c>
      <c r="AI2695" s="22">
        <v>0.97</v>
      </c>
      <c r="AJ2695" s="22">
        <v>0.77951143293285496</v>
      </c>
      <c r="AK2695" s="22">
        <v>1</v>
      </c>
      <c r="AL2695" s="18">
        <f t="shared" si="378"/>
        <v>1</v>
      </c>
      <c r="AM2695" s="18">
        <f t="shared" si="379"/>
        <v>1</v>
      </c>
      <c r="AN2695" s="18">
        <f t="shared" si="380"/>
        <v>1</v>
      </c>
      <c r="AO2695" s="18">
        <f t="shared" si="381"/>
        <v>1</v>
      </c>
      <c r="AP2695" s="18">
        <f t="shared" si="382"/>
        <v>1</v>
      </c>
      <c r="AQ2695" s="18">
        <f t="shared" si="383"/>
        <v>1</v>
      </c>
      <c r="AR2695" s="18">
        <f t="shared" si="384"/>
        <v>0</v>
      </c>
      <c r="AS2695" s="18">
        <f t="shared" si="385"/>
        <v>0</v>
      </c>
      <c r="AT2695" s="18">
        <f t="shared" si="386"/>
        <v>0</v>
      </c>
      <c r="AU2695" s="1" t="s">
        <v>66207</v>
      </c>
      <c r="AX2695" s="1" t="s">
        <v>14197</v>
      </c>
      <c r="AY2695" s="1" t="s">
        <v>14198</v>
      </c>
      <c r="AZ2695" s="1" t="s">
        <v>66208</v>
      </c>
      <c r="BA2695" s="1">
        <v>11498</v>
      </c>
      <c r="BH2695" s="1" t="s">
        <v>14200</v>
      </c>
      <c r="BK2695" s="1" t="s">
        <v>14201</v>
      </c>
      <c r="BL2695" s="1">
        <v>153</v>
      </c>
      <c r="BO2695" s="1" t="s">
        <v>14202</v>
      </c>
      <c r="BR2695" s="1" t="s">
        <v>66209</v>
      </c>
      <c r="BS2695" s="1">
        <v>0.42799999999999999</v>
      </c>
      <c r="BU2695" s="1" t="s">
        <v>4</v>
      </c>
    </row>
    <row r="2696" spans="1:73" x14ac:dyDescent="0.25">
      <c r="A2696" s="2" t="s">
        <v>14188</v>
      </c>
      <c r="B2696" s="1">
        <v>7273</v>
      </c>
      <c r="C2696" s="1">
        <v>2</v>
      </c>
      <c r="D2696" s="1">
        <v>179659894</v>
      </c>
      <c r="E2696" s="1">
        <v>179659894</v>
      </c>
      <c r="F2696" s="1" t="s">
        <v>6</v>
      </c>
      <c r="G2696" s="2" t="s">
        <v>66264</v>
      </c>
      <c r="H2696" s="2" t="s">
        <v>66265</v>
      </c>
      <c r="I2696" s="2" t="s">
        <v>66266</v>
      </c>
      <c r="J2696" s="2" t="s">
        <v>66267</v>
      </c>
      <c r="K2696" s="2" t="s">
        <v>49</v>
      </c>
      <c r="L2696" s="1" t="s">
        <v>50</v>
      </c>
      <c r="M2696" s="1" t="s">
        <v>52</v>
      </c>
      <c r="N2696" s="1" t="s">
        <v>51</v>
      </c>
      <c r="O2696" s="1" t="s">
        <v>51</v>
      </c>
      <c r="R2696" s="1" t="s">
        <v>14190</v>
      </c>
      <c r="S2696" s="1" t="s">
        <v>10</v>
      </c>
      <c r="T2696" s="1">
        <v>7</v>
      </c>
      <c r="U2696" s="1">
        <v>1224</v>
      </c>
      <c r="V2696" s="3">
        <v>1</v>
      </c>
      <c r="W2696" s="12" t="e">
        <v>#N/A</v>
      </c>
      <c r="X2696" s="12" t="e">
        <v>#N/A</v>
      </c>
      <c r="Y2696" s="12" t="e">
        <v>#N/A</v>
      </c>
      <c r="Z2696" s="9">
        <v>0.282051</v>
      </c>
      <c r="AA2696" s="10">
        <v>44</v>
      </c>
      <c r="AB2696" s="10">
        <v>112</v>
      </c>
      <c r="AC2696" s="20">
        <v>1</v>
      </c>
      <c r="AD2696" s="20">
        <v>0.67740649772550399</v>
      </c>
      <c r="AE2696" s="20">
        <v>1</v>
      </c>
      <c r="AF2696" s="15">
        <v>0.36477999999999999</v>
      </c>
      <c r="AG2696" s="16">
        <v>58</v>
      </c>
      <c r="AH2696" s="16">
        <v>101</v>
      </c>
      <c r="AI2696" s="22">
        <v>0.98</v>
      </c>
      <c r="AJ2696" s="22">
        <v>0.726188616004243</v>
      </c>
      <c r="AK2696" s="22">
        <v>1</v>
      </c>
      <c r="AL2696" s="18">
        <f t="shared" si="378"/>
        <v>1</v>
      </c>
      <c r="AM2696" s="18">
        <f t="shared" si="379"/>
        <v>1</v>
      </c>
      <c r="AN2696" s="18">
        <f t="shared" si="380"/>
        <v>1</v>
      </c>
      <c r="AO2696" s="18">
        <f t="shared" si="381"/>
        <v>1</v>
      </c>
      <c r="AP2696" s="18">
        <f t="shared" si="382"/>
        <v>1</v>
      </c>
      <c r="AQ2696" s="18">
        <f t="shared" si="383"/>
        <v>1</v>
      </c>
      <c r="AR2696" s="18">
        <f t="shared" si="384"/>
        <v>0</v>
      </c>
      <c r="AS2696" s="18">
        <f t="shared" si="385"/>
        <v>0</v>
      </c>
      <c r="AT2696" s="18">
        <f t="shared" si="386"/>
        <v>0</v>
      </c>
      <c r="AU2696" s="1" t="s">
        <v>66268</v>
      </c>
      <c r="AV2696" s="1" t="s">
        <v>14195</v>
      </c>
      <c r="AW2696" s="1" t="s">
        <v>14196</v>
      </c>
      <c r="AX2696" s="1" t="s">
        <v>14197</v>
      </c>
      <c r="AY2696" s="1" t="s">
        <v>14198</v>
      </c>
      <c r="AZ2696" s="1" t="s">
        <v>14199</v>
      </c>
      <c r="BA2696" s="1">
        <v>334</v>
      </c>
      <c r="BH2696" s="1" t="s">
        <v>14200</v>
      </c>
      <c r="BK2696" s="1" t="s">
        <v>14201</v>
      </c>
      <c r="BL2696" s="1">
        <v>153</v>
      </c>
      <c r="BO2696" s="1" t="s">
        <v>14202</v>
      </c>
      <c r="BR2696" s="1" t="s">
        <v>66269</v>
      </c>
      <c r="BS2696" s="1">
        <v>0.55700000000000005</v>
      </c>
      <c r="BU2696" s="1" t="s">
        <v>4</v>
      </c>
    </row>
    <row r="2697" spans="1:73" x14ac:dyDescent="0.25">
      <c r="A2697" s="2" t="s">
        <v>14188</v>
      </c>
      <c r="B2697" s="1">
        <v>7273</v>
      </c>
      <c r="C2697" s="1">
        <v>2</v>
      </c>
      <c r="D2697" s="1">
        <v>179440676</v>
      </c>
      <c r="E2697" s="1">
        <v>179440676</v>
      </c>
      <c r="F2697" s="1" t="s">
        <v>6</v>
      </c>
      <c r="G2697" s="2" t="s">
        <v>66173</v>
      </c>
      <c r="H2697" s="2" t="s">
        <v>66174</v>
      </c>
      <c r="I2697" s="2" t="s">
        <v>66175</v>
      </c>
      <c r="J2697" s="2" t="s">
        <v>66176</v>
      </c>
      <c r="K2697" s="2" t="s">
        <v>49</v>
      </c>
      <c r="L2697" s="1" t="s">
        <v>50</v>
      </c>
      <c r="M2697" s="1" t="s">
        <v>51</v>
      </c>
      <c r="N2697" s="1" t="s">
        <v>52</v>
      </c>
      <c r="O2697" s="1" t="s">
        <v>52</v>
      </c>
      <c r="R2697" s="1" t="s">
        <v>14190</v>
      </c>
      <c r="S2697" s="1" t="s">
        <v>10</v>
      </c>
      <c r="T2697" s="1">
        <v>275</v>
      </c>
      <c r="U2697" s="1">
        <v>62703</v>
      </c>
      <c r="V2697" s="3">
        <v>1</v>
      </c>
      <c r="W2697" s="12" t="e">
        <v>#N/A</v>
      </c>
      <c r="X2697" s="12" t="e">
        <v>#N/A</v>
      </c>
      <c r="Y2697" s="12" t="e">
        <v>#N/A</v>
      </c>
      <c r="Z2697" s="9">
        <v>0.26488699999999998</v>
      </c>
      <c r="AA2697" s="10">
        <v>129</v>
      </c>
      <c r="AB2697" s="10">
        <v>358</v>
      </c>
      <c r="AC2697" s="20">
        <v>0.94</v>
      </c>
      <c r="AD2697" s="20">
        <v>0.71092188497050801</v>
      </c>
      <c r="AE2697" s="20">
        <v>1</v>
      </c>
      <c r="AF2697" s="15">
        <v>0.37198100000000001</v>
      </c>
      <c r="AG2697" s="16">
        <v>231</v>
      </c>
      <c r="AH2697" s="16">
        <v>390</v>
      </c>
      <c r="AI2697" s="22">
        <v>1</v>
      </c>
      <c r="AJ2697" s="22">
        <v>0.73878395027203203</v>
      </c>
      <c r="AK2697" s="22">
        <v>1</v>
      </c>
      <c r="AL2697" s="18">
        <f t="shared" si="378"/>
        <v>1</v>
      </c>
      <c r="AM2697" s="18">
        <f t="shared" si="379"/>
        <v>1</v>
      </c>
      <c r="AN2697" s="18">
        <f t="shared" si="380"/>
        <v>1</v>
      </c>
      <c r="AO2697" s="18">
        <f t="shared" si="381"/>
        <v>1</v>
      </c>
      <c r="AP2697" s="18">
        <f t="shared" si="382"/>
        <v>1</v>
      </c>
      <c r="AQ2697" s="18">
        <f t="shared" si="383"/>
        <v>1</v>
      </c>
      <c r="AR2697" s="18">
        <f t="shared" si="384"/>
        <v>0</v>
      </c>
      <c r="AS2697" s="18">
        <f t="shared" si="385"/>
        <v>0</v>
      </c>
      <c r="AT2697" s="18">
        <f t="shared" si="386"/>
        <v>0</v>
      </c>
      <c r="AU2697" s="1" t="s">
        <v>66177</v>
      </c>
      <c r="AV2697" s="1" t="s">
        <v>14195</v>
      </c>
      <c r="AW2697" s="1" t="s">
        <v>14196</v>
      </c>
      <c r="AX2697" s="1" t="s">
        <v>14197</v>
      </c>
      <c r="AY2697" s="1" t="s">
        <v>14198</v>
      </c>
      <c r="AZ2697" s="1" t="s">
        <v>14199</v>
      </c>
      <c r="BA2697" s="1">
        <v>21754</v>
      </c>
      <c r="BH2697" s="1" t="s">
        <v>14200</v>
      </c>
      <c r="BK2697" s="1" t="s">
        <v>14201</v>
      </c>
      <c r="BL2697" s="1">
        <v>153</v>
      </c>
      <c r="BO2697" s="1" t="s">
        <v>14202</v>
      </c>
      <c r="BR2697" s="1" t="s">
        <v>66178</v>
      </c>
      <c r="BS2697" s="1">
        <v>0.39300000000000002</v>
      </c>
      <c r="BU2697" s="1" t="s">
        <v>4</v>
      </c>
    </row>
    <row r="2698" spans="1:73" x14ac:dyDescent="0.25">
      <c r="A2698" s="2" t="s">
        <v>14188</v>
      </c>
      <c r="B2698" s="1">
        <v>7273</v>
      </c>
      <c r="C2698" s="1">
        <v>2</v>
      </c>
      <c r="D2698" s="1">
        <v>179634510</v>
      </c>
      <c r="E2698" s="1">
        <v>179634510</v>
      </c>
      <c r="F2698" s="1" t="s">
        <v>6</v>
      </c>
      <c r="G2698" s="2" t="s">
        <v>66252</v>
      </c>
      <c r="H2698" s="2" t="s">
        <v>66253</v>
      </c>
      <c r="I2698" s="2" t="s">
        <v>66254</v>
      </c>
      <c r="J2698" s="2" t="s">
        <v>66255</v>
      </c>
      <c r="K2698" s="2" t="s">
        <v>49</v>
      </c>
      <c r="L2698" s="1" t="s">
        <v>50</v>
      </c>
      <c r="M2698" s="1" t="s">
        <v>51</v>
      </c>
      <c r="N2698" s="1" t="s">
        <v>52</v>
      </c>
      <c r="O2698" s="1" t="s">
        <v>52</v>
      </c>
      <c r="R2698" s="1" t="s">
        <v>14190</v>
      </c>
      <c r="S2698" s="1" t="s">
        <v>10</v>
      </c>
      <c r="T2698" s="1">
        <v>37</v>
      </c>
      <c r="U2698" s="1">
        <v>9022</v>
      </c>
      <c r="V2698" s="3">
        <v>1</v>
      </c>
      <c r="W2698" s="12" t="e">
        <v>#N/A</v>
      </c>
      <c r="X2698" s="12" t="e">
        <v>#N/A</v>
      </c>
      <c r="Y2698" s="12" t="e">
        <v>#N/A</v>
      </c>
      <c r="Z2698" s="9">
        <v>0.27234599999999998</v>
      </c>
      <c r="AA2698" s="10">
        <v>195</v>
      </c>
      <c r="AB2698" s="10">
        <v>521</v>
      </c>
      <c r="AC2698" s="20">
        <v>0.97</v>
      </c>
      <c r="AD2698" s="20">
        <v>0.74321966118591798</v>
      </c>
      <c r="AE2698" s="20">
        <v>1</v>
      </c>
      <c r="AF2698" s="15">
        <v>0.37484099999999998</v>
      </c>
      <c r="AG2698" s="16">
        <v>295</v>
      </c>
      <c r="AH2698" s="16">
        <v>492</v>
      </c>
      <c r="AI2698" s="22">
        <v>1</v>
      </c>
      <c r="AJ2698" s="22">
        <v>0.82923071667484205</v>
      </c>
      <c r="AK2698" s="22">
        <v>1</v>
      </c>
      <c r="AL2698" s="18">
        <f t="shared" si="378"/>
        <v>1</v>
      </c>
      <c r="AM2698" s="18">
        <f t="shared" si="379"/>
        <v>1</v>
      </c>
      <c r="AN2698" s="18">
        <f t="shared" si="380"/>
        <v>1</v>
      </c>
      <c r="AO2698" s="18">
        <f t="shared" si="381"/>
        <v>1</v>
      </c>
      <c r="AP2698" s="18">
        <f t="shared" si="382"/>
        <v>1</v>
      </c>
      <c r="AQ2698" s="18">
        <f t="shared" si="383"/>
        <v>1</v>
      </c>
      <c r="AR2698" s="18">
        <f t="shared" si="384"/>
        <v>0</v>
      </c>
      <c r="AS2698" s="18">
        <f t="shared" si="385"/>
        <v>0</v>
      </c>
      <c r="AT2698" s="18">
        <f t="shared" si="386"/>
        <v>0</v>
      </c>
      <c r="AU2698" s="1" t="s">
        <v>66256</v>
      </c>
      <c r="AV2698" s="1" t="s">
        <v>14195</v>
      </c>
      <c r="AW2698" s="1" t="s">
        <v>14196</v>
      </c>
      <c r="AX2698" s="1" t="s">
        <v>14197</v>
      </c>
      <c r="AY2698" s="1" t="s">
        <v>14198</v>
      </c>
      <c r="AZ2698" s="1" t="s">
        <v>14199</v>
      </c>
      <c r="BA2698" s="1">
        <v>2933</v>
      </c>
      <c r="BH2698" s="1" t="s">
        <v>14200</v>
      </c>
      <c r="BK2698" s="1" t="s">
        <v>14201</v>
      </c>
      <c r="BL2698" s="1">
        <v>153</v>
      </c>
      <c r="BO2698" s="1" t="s">
        <v>14202</v>
      </c>
      <c r="BR2698" s="1" t="s">
        <v>66257</v>
      </c>
      <c r="BS2698" s="1">
        <v>0.46800000000000003</v>
      </c>
      <c r="BU2698" s="1" t="s">
        <v>4</v>
      </c>
    </row>
    <row r="2699" spans="1:73" x14ac:dyDescent="0.25">
      <c r="A2699" s="2" t="s">
        <v>14188</v>
      </c>
      <c r="B2699" s="1">
        <v>7273</v>
      </c>
      <c r="C2699" s="1">
        <v>2</v>
      </c>
      <c r="D2699" s="1">
        <v>179545020</v>
      </c>
      <c r="E2699" s="1">
        <v>179545020</v>
      </c>
      <c r="F2699" s="1" t="s">
        <v>6</v>
      </c>
      <c r="G2699" s="2" t="s">
        <v>66210</v>
      </c>
      <c r="H2699" s="2" t="s">
        <v>66211</v>
      </c>
      <c r="I2699" s="2" t="s">
        <v>66212</v>
      </c>
      <c r="J2699" s="2" t="s">
        <v>66213</v>
      </c>
      <c r="K2699" s="2" t="s">
        <v>49</v>
      </c>
      <c r="L2699" s="1" t="s">
        <v>50</v>
      </c>
      <c r="M2699" s="1" t="s">
        <v>51</v>
      </c>
      <c r="N2699" s="1" t="s">
        <v>52</v>
      </c>
      <c r="O2699" s="1" t="s">
        <v>52</v>
      </c>
      <c r="R2699" s="1" t="s">
        <v>14190</v>
      </c>
      <c r="S2699" s="1" t="s">
        <v>10</v>
      </c>
      <c r="T2699" s="1">
        <v>136</v>
      </c>
      <c r="U2699" s="1">
        <v>29871</v>
      </c>
      <c r="V2699" s="3">
        <v>1</v>
      </c>
      <c r="W2699" s="12" t="e">
        <v>#N/A</v>
      </c>
      <c r="X2699" s="12" t="e">
        <v>#N/A</v>
      </c>
      <c r="Y2699" s="12" t="e">
        <v>#N/A</v>
      </c>
      <c r="Z2699" s="9">
        <v>0.32423200000000002</v>
      </c>
      <c r="AA2699" s="10">
        <v>95</v>
      </c>
      <c r="AB2699" s="10">
        <v>198</v>
      </c>
      <c r="AC2699" s="20">
        <v>1</v>
      </c>
      <c r="AD2699" s="20">
        <v>0.80107906929366302</v>
      </c>
      <c r="AE2699" s="20">
        <v>1</v>
      </c>
      <c r="AF2699" s="15">
        <v>0.38306499999999999</v>
      </c>
      <c r="AG2699" s="16">
        <v>95</v>
      </c>
      <c r="AH2699" s="16">
        <v>153</v>
      </c>
      <c r="AI2699" s="22">
        <v>1</v>
      </c>
      <c r="AJ2699" s="22">
        <v>0.79082958434348105</v>
      </c>
      <c r="AK2699" s="22">
        <v>1</v>
      </c>
      <c r="AL2699" s="18">
        <f t="shared" si="378"/>
        <v>1</v>
      </c>
      <c r="AM2699" s="18">
        <f t="shared" si="379"/>
        <v>1</v>
      </c>
      <c r="AN2699" s="18">
        <f t="shared" si="380"/>
        <v>1</v>
      </c>
      <c r="AO2699" s="18">
        <f t="shared" si="381"/>
        <v>1</v>
      </c>
      <c r="AP2699" s="18">
        <f t="shared" si="382"/>
        <v>1</v>
      </c>
      <c r="AQ2699" s="18">
        <f t="shared" si="383"/>
        <v>1</v>
      </c>
      <c r="AR2699" s="18">
        <f t="shared" si="384"/>
        <v>0</v>
      </c>
      <c r="AS2699" s="18">
        <f t="shared" si="385"/>
        <v>0</v>
      </c>
      <c r="AT2699" s="18">
        <f t="shared" si="386"/>
        <v>0</v>
      </c>
      <c r="AU2699" s="1" t="s">
        <v>66214</v>
      </c>
      <c r="AV2699" s="1" t="s">
        <v>14195</v>
      </c>
      <c r="AW2699" s="1" t="s">
        <v>14196</v>
      </c>
      <c r="AX2699" s="1" t="s">
        <v>14197</v>
      </c>
      <c r="AY2699" s="1" t="s">
        <v>14198</v>
      </c>
      <c r="AZ2699" s="1" t="s">
        <v>14199</v>
      </c>
      <c r="BA2699" s="1">
        <v>10810</v>
      </c>
      <c r="BH2699" s="1" t="s">
        <v>14200</v>
      </c>
      <c r="BK2699" s="1" t="s">
        <v>14201</v>
      </c>
      <c r="BL2699" s="1">
        <v>153</v>
      </c>
      <c r="BO2699" s="1" t="s">
        <v>14202</v>
      </c>
      <c r="BR2699" s="1" t="s">
        <v>66215</v>
      </c>
      <c r="BS2699" s="1">
        <v>0.40799999999999997</v>
      </c>
      <c r="BU2699" s="1" t="s">
        <v>4</v>
      </c>
    </row>
    <row r="2700" spans="1:73" x14ac:dyDescent="0.25">
      <c r="A2700" s="2" t="s">
        <v>14188</v>
      </c>
      <c r="B2700" s="1">
        <v>7273</v>
      </c>
      <c r="C2700" s="1">
        <v>2</v>
      </c>
      <c r="D2700" s="1">
        <v>179638994</v>
      </c>
      <c r="E2700" s="1">
        <v>179638994</v>
      </c>
      <c r="F2700" s="1" t="s">
        <v>6</v>
      </c>
      <c r="G2700" s="2" t="s">
        <v>66258</v>
      </c>
      <c r="H2700" s="2" t="s">
        <v>66259</v>
      </c>
      <c r="I2700" s="2" t="s">
        <v>66260</v>
      </c>
      <c r="J2700" s="2" t="s">
        <v>66261</v>
      </c>
      <c r="K2700" s="2" t="s">
        <v>718</v>
      </c>
      <c r="L2700" s="1" t="s">
        <v>50</v>
      </c>
      <c r="M2700" s="1" t="s">
        <v>90</v>
      </c>
      <c r="N2700" s="1" t="s">
        <v>31</v>
      </c>
      <c r="O2700" s="1" t="s">
        <v>31</v>
      </c>
      <c r="R2700" s="1" t="s">
        <v>14190</v>
      </c>
      <c r="S2700" s="1" t="s">
        <v>10</v>
      </c>
      <c r="T2700" s="1">
        <v>30</v>
      </c>
      <c r="U2700" s="1">
        <v>7221</v>
      </c>
      <c r="V2700" s="3">
        <v>1</v>
      </c>
      <c r="W2700" s="12" t="e">
        <v>#N/A</v>
      </c>
      <c r="X2700" s="12" t="e">
        <v>#N/A</v>
      </c>
      <c r="Y2700" s="12" t="e">
        <v>#N/A</v>
      </c>
      <c r="Z2700" s="9">
        <v>0.20270299999999999</v>
      </c>
      <c r="AA2700" s="10">
        <v>45</v>
      </c>
      <c r="AB2700" s="10">
        <v>177</v>
      </c>
      <c r="AC2700" s="20">
        <v>0.72</v>
      </c>
      <c r="AD2700" s="20">
        <v>0.49608523995002901</v>
      </c>
      <c r="AE2700" s="20">
        <v>0.948868764261383</v>
      </c>
      <c r="AF2700" s="15">
        <v>0.39097700000000002</v>
      </c>
      <c r="AG2700" s="16">
        <v>104</v>
      </c>
      <c r="AH2700" s="16">
        <v>162</v>
      </c>
      <c r="AI2700" s="22">
        <v>1</v>
      </c>
      <c r="AJ2700" s="22">
        <v>0.80746029231552996</v>
      </c>
      <c r="AK2700" s="22">
        <v>1</v>
      </c>
      <c r="AL2700" s="18">
        <f t="shared" si="378"/>
        <v>1</v>
      </c>
      <c r="AM2700" s="18">
        <f t="shared" si="379"/>
        <v>1</v>
      </c>
      <c r="AN2700" s="18">
        <f t="shared" si="380"/>
        <v>0</v>
      </c>
      <c r="AO2700" s="18">
        <f t="shared" si="381"/>
        <v>1</v>
      </c>
      <c r="AP2700" s="18">
        <f t="shared" si="382"/>
        <v>1</v>
      </c>
      <c r="AQ2700" s="18">
        <f t="shared" si="383"/>
        <v>1</v>
      </c>
      <c r="AR2700" s="18">
        <f t="shared" si="384"/>
        <v>0</v>
      </c>
      <c r="AS2700" s="18">
        <f t="shared" si="385"/>
        <v>1</v>
      </c>
      <c r="AT2700" s="18">
        <f t="shared" si="386"/>
        <v>1</v>
      </c>
      <c r="AU2700" s="1" t="s">
        <v>66262</v>
      </c>
      <c r="AV2700" s="1" t="s">
        <v>14195</v>
      </c>
      <c r="AW2700" s="1" t="s">
        <v>14196</v>
      </c>
      <c r="AX2700" s="1" t="s">
        <v>14197</v>
      </c>
      <c r="AY2700" s="1" t="s">
        <v>14198</v>
      </c>
      <c r="AZ2700" s="1" t="s">
        <v>14199</v>
      </c>
      <c r="BA2700" s="1">
        <v>2333</v>
      </c>
      <c r="BH2700" s="1" t="s">
        <v>14200</v>
      </c>
      <c r="BK2700" s="1" t="s">
        <v>14201</v>
      </c>
      <c r="BL2700" s="1">
        <v>153</v>
      </c>
      <c r="BO2700" s="1" t="s">
        <v>14202</v>
      </c>
      <c r="BR2700" s="1" t="s">
        <v>66263</v>
      </c>
      <c r="BS2700" s="1">
        <v>0.438</v>
      </c>
      <c r="BU2700" s="1" t="s">
        <v>4</v>
      </c>
    </row>
    <row r="2701" spans="1:73" x14ac:dyDescent="0.25">
      <c r="A2701" s="2" t="s">
        <v>14188</v>
      </c>
      <c r="B2701" s="1">
        <v>7273</v>
      </c>
      <c r="C2701" s="1">
        <v>2</v>
      </c>
      <c r="D2701" s="1">
        <v>179612137</v>
      </c>
      <c r="E2701" s="1">
        <v>179612137</v>
      </c>
      <c r="F2701" s="1" t="s">
        <v>6</v>
      </c>
      <c r="G2701" s="2" t="s">
        <v>66242</v>
      </c>
      <c r="H2701" s="2" t="s">
        <v>66243</v>
      </c>
      <c r="I2701" s="2" t="s">
        <v>66244</v>
      </c>
      <c r="J2701" s="2" t="s">
        <v>66245</v>
      </c>
      <c r="K2701" s="2" t="s">
        <v>49</v>
      </c>
      <c r="L2701" s="1" t="s">
        <v>50</v>
      </c>
      <c r="M2701" s="1" t="s">
        <v>31</v>
      </c>
      <c r="N2701" s="1" t="s">
        <v>51</v>
      </c>
      <c r="O2701" s="1" t="s">
        <v>51</v>
      </c>
      <c r="R2701" s="1" t="s">
        <v>66233</v>
      </c>
      <c r="S2701" s="1" t="s">
        <v>10</v>
      </c>
      <c r="T2701" s="1">
        <v>46</v>
      </c>
      <c r="U2701" s="1">
        <v>15214</v>
      </c>
      <c r="V2701" s="3">
        <v>1</v>
      </c>
      <c r="W2701" s="12" t="e">
        <v>#N/A</v>
      </c>
      <c r="X2701" s="12" t="e">
        <v>#N/A</v>
      </c>
      <c r="Y2701" s="12" t="e">
        <v>#N/A</v>
      </c>
      <c r="Z2701" s="9">
        <v>0.33610000000000001</v>
      </c>
      <c r="AA2701" s="10">
        <v>81</v>
      </c>
      <c r="AB2701" s="10">
        <v>160</v>
      </c>
      <c r="AC2701" s="20">
        <v>1</v>
      </c>
      <c r="AD2701" s="20">
        <v>0.80452225719982895</v>
      </c>
      <c r="AE2701" s="20">
        <v>1</v>
      </c>
      <c r="AF2701" s="15">
        <v>0.39285700000000001</v>
      </c>
      <c r="AG2701" s="16">
        <v>66</v>
      </c>
      <c r="AH2701" s="16">
        <v>102</v>
      </c>
      <c r="AI2701" s="22">
        <v>1</v>
      </c>
      <c r="AJ2701" s="22">
        <v>0.77684342849227395</v>
      </c>
      <c r="AK2701" s="22">
        <v>1</v>
      </c>
      <c r="AL2701" s="18">
        <f t="shared" si="378"/>
        <v>1</v>
      </c>
      <c r="AM2701" s="18">
        <f t="shared" si="379"/>
        <v>1</v>
      </c>
      <c r="AN2701" s="18">
        <f t="shared" si="380"/>
        <v>1</v>
      </c>
      <c r="AO2701" s="18">
        <f t="shared" si="381"/>
        <v>1</v>
      </c>
      <c r="AP2701" s="18">
        <f t="shared" si="382"/>
        <v>1</v>
      </c>
      <c r="AQ2701" s="18">
        <f t="shared" si="383"/>
        <v>1</v>
      </c>
      <c r="AR2701" s="18">
        <f t="shared" si="384"/>
        <v>0</v>
      </c>
      <c r="AS2701" s="18">
        <f t="shared" si="385"/>
        <v>0</v>
      </c>
      <c r="AT2701" s="18">
        <f t="shared" si="386"/>
        <v>0</v>
      </c>
      <c r="AU2701" s="1" t="s">
        <v>66237</v>
      </c>
      <c r="AV2701" s="1" t="s">
        <v>66238</v>
      </c>
      <c r="AW2701" s="1" t="s">
        <v>66239</v>
      </c>
      <c r="AX2701" s="1" t="s">
        <v>14197</v>
      </c>
      <c r="AY2701" s="1" t="s">
        <v>14198</v>
      </c>
      <c r="AZ2701" s="1" t="s">
        <v>66240</v>
      </c>
      <c r="BA2701" s="1" t="s">
        <v>4109</v>
      </c>
      <c r="BH2701" s="1" t="s">
        <v>14200</v>
      </c>
      <c r="BK2701" s="1" t="s">
        <v>14201</v>
      </c>
      <c r="BL2701" s="1">
        <v>153</v>
      </c>
      <c r="BO2701" s="1" t="s">
        <v>14202</v>
      </c>
      <c r="BR2701" s="1" t="s">
        <v>66246</v>
      </c>
      <c r="BS2701" s="1">
        <v>0.36799999999999999</v>
      </c>
      <c r="BU2701" s="1" t="s">
        <v>4</v>
      </c>
    </row>
    <row r="2702" spans="1:73" x14ac:dyDescent="0.25">
      <c r="A2702" s="2" t="s">
        <v>14188</v>
      </c>
      <c r="B2702" s="1">
        <v>7273</v>
      </c>
      <c r="C2702" s="1">
        <v>2</v>
      </c>
      <c r="D2702" s="1">
        <v>179452823</v>
      </c>
      <c r="E2702" s="1">
        <v>179452823</v>
      </c>
      <c r="F2702" s="1" t="s">
        <v>6</v>
      </c>
      <c r="G2702" s="2" t="s">
        <v>66179</v>
      </c>
      <c r="H2702" s="2" t="s">
        <v>66180</v>
      </c>
      <c r="I2702" s="2" t="s">
        <v>66181</v>
      </c>
      <c r="J2702" s="2" t="s">
        <v>66182</v>
      </c>
      <c r="K2702" s="2" t="s">
        <v>49</v>
      </c>
      <c r="L2702" s="1" t="s">
        <v>50</v>
      </c>
      <c r="M2702" s="1" t="s">
        <v>51</v>
      </c>
      <c r="N2702" s="1" t="s">
        <v>52</v>
      </c>
      <c r="O2702" s="1" t="s">
        <v>52</v>
      </c>
      <c r="R2702" s="1" t="s">
        <v>14190</v>
      </c>
      <c r="S2702" s="1" t="s">
        <v>10</v>
      </c>
      <c r="T2702" s="1">
        <v>254</v>
      </c>
      <c r="U2702" s="1">
        <v>55831</v>
      </c>
      <c r="V2702" s="3">
        <v>1</v>
      </c>
      <c r="W2702" s="12" t="e">
        <v>#N/A</v>
      </c>
      <c r="X2702" s="12" t="e">
        <v>#N/A</v>
      </c>
      <c r="Y2702" s="12" t="e">
        <v>#N/A</v>
      </c>
      <c r="Z2702" s="9">
        <v>0.27567599999999998</v>
      </c>
      <c r="AA2702" s="10">
        <v>51</v>
      </c>
      <c r="AB2702" s="10">
        <v>134</v>
      </c>
      <c r="AC2702" s="20">
        <v>0.98</v>
      </c>
      <c r="AD2702" s="20">
        <v>0.67849504438362795</v>
      </c>
      <c r="AE2702" s="20">
        <v>1</v>
      </c>
      <c r="AF2702" s="15">
        <v>0.40625</v>
      </c>
      <c r="AG2702" s="16">
        <v>65</v>
      </c>
      <c r="AH2702" s="16">
        <v>95</v>
      </c>
      <c r="AI2702" s="22">
        <v>1</v>
      </c>
      <c r="AJ2702" s="22">
        <v>0.71889790422418698</v>
      </c>
      <c r="AK2702" s="22">
        <v>1</v>
      </c>
      <c r="AL2702" s="18">
        <f t="shared" si="378"/>
        <v>1</v>
      </c>
      <c r="AM2702" s="18">
        <f t="shared" si="379"/>
        <v>1</v>
      </c>
      <c r="AN2702" s="18">
        <f t="shared" si="380"/>
        <v>1</v>
      </c>
      <c r="AO2702" s="18">
        <f t="shared" si="381"/>
        <v>1</v>
      </c>
      <c r="AP2702" s="18">
        <f t="shared" si="382"/>
        <v>1</v>
      </c>
      <c r="AQ2702" s="18">
        <f t="shared" si="383"/>
        <v>1</v>
      </c>
      <c r="AR2702" s="18">
        <f t="shared" si="384"/>
        <v>0</v>
      </c>
      <c r="AS2702" s="18">
        <f t="shared" si="385"/>
        <v>0</v>
      </c>
      <c r="AT2702" s="18">
        <f t="shared" si="386"/>
        <v>0</v>
      </c>
      <c r="AU2702" s="1" t="s">
        <v>66183</v>
      </c>
      <c r="AV2702" s="1" t="s">
        <v>14195</v>
      </c>
      <c r="AW2702" s="1" t="s">
        <v>14196</v>
      </c>
      <c r="AX2702" s="1" t="s">
        <v>14197</v>
      </c>
      <c r="AY2702" s="1" t="s">
        <v>14198</v>
      </c>
      <c r="AZ2702" s="1" t="s">
        <v>14199</v>
      </c>
      <c r="BA2702" s="1">
        <v>19463</v>
      </c>
      <c r="BH2702" s="1" t="s">
        <v>14200</v>
      </c>
      <c r="BK2702" s="1" t="s">
        <v>14201</v>
      </c>
      <c r="BL2702" s="1">
        <v>153</v>
      </c>
      <c r="BO2702" s="1" t="s">
        <v>14202</v>
      </c>
      <c r="BR2702" s="1" t="s">
        <v>66184</v>
      </c>
      <c r="BS2702" s="1">
        <v>0.45300000000000001</v>
      </c>
      <c r="BU2702" s="1" t="s">
        <v>4</v>
      </c>
    </row>
    <row r="2703" spans="1:73" x14ac:dyDescent="0.25">
      <c r="A2703" s="2" t="s">
        <v>14188</v>
      </c>
      <c r="B2703" s="1">
        <v>7273</v>
      </c>
      <c r="C2703" s="1">
        <v>2</v>
      </c>
      <c r="D2703" s="1">
        <v>179475026</v>
      </c>
      <c r="E2703" s="1">
        <v>179475026</v>
      </c>
      <c r="F2703" s="1" t="s">
        <v>6</v>
      </c>
      <c r="G2703" s="2" t="s">
        <v>66191</v>
      </c>
      <c r="H2703" s="2" t="s">
        <v>66192</v>
      </c>
      <c r="I2703" s="2" t="s">
        <v>66193</v>
      </c>
      <c r="J2703" s="2" t="s">
        <v>66194</v>
      </c>
      <c r="K2703" s="2" t="s">
        <v>49</v>
      </c>
      <c r="L2703" s="1" t="s">
        <v>50</v>
      </c>
      <c r="M2703" s="1" t="s">
        <v>51</v>
      </c>
      <c r="N2703" s="1" t="s">
        <v>52</v>
      </c>
      <c r="O2703" s="1" t="s">
        <v>52</v>
      </c>
      <c r="R2703" s="1" t="s">
        <v>14190</v>
      </c>
      <c r="S2703" s="1" t="s">
        <v>10</v>
      </c>
      <c r="T2703" s="1">
        <v>220</v>
      </c>
      <c r="U2703" s="1">
        <v>43747</v>
      </c>
      <c r="V2703" s="3">
        <v>1</v>
      </c>
      <c r="W2703" s="12" t="e">
        <v>#N/A</v>
      </c>
      <c r="X2703" s="12" t="e">
        <v>#N/A</v>
      </c>
      <c r="Y2703" s="12" t="e">
        <v>#N/A</v>
      </c>
      <c r="Z2703" s="9">
        <v>0.27222200000000002</v>
      </c>
      <c r="AA2703" s="10">
        <v>98</v>
      </c>
      <c r="AB2703" s="10">
        <v>262</v>
      </c>
      <c r="AC2703" s="20">
        <v>0.97</v>
      </c>
      <c r="AD2703" s="20">
        <v>0.71473174642618298</v>
      </c>
      <c r="AE2703" s="20">
        <v>1</v>
      </c>
      <c r="AF2703" s="15">
        <v>0.41379300000000002</v>
      </c>
      <c r="AG2703" s="16">
        <v>168</v>
      </c>
      <c r="AH2703" s="16">
        <v>238</v>
      </c>
      <c r="AI2703" s="22">
        <v>1</v>
      </c>
      <c r="AJ2703" s="22">
        <v>0.78959260097278305</v>
      </c>
      <c r="AK2703" s="22">
        <v>1</v>
      </c>
      <c r="AL2703" s="18">
        <f t="shared" si="378"/>
        <v>1</v>
      </c>
      <c r="AM2703" s="18">
        <f t="shared" si="379"/>
        <v>1</v>
      </c>
      <c r="AN2703" s="18">
        <f t="shared" si="380"/>
        <v>1</v>
      </c>
      <c r="AO2703" s="18">
        <f t="shared" si="381"/>
        <v>1</v>
      </c>
      <c r="AP2703" s="18">
        <f t="shared" si="382"/>
        <v>1</v>
      </c>
      <c r="AQ2703" s="18">
        <f t="shared" si="383"/>
        <v>1</v>
      </c>
      <c r="AR2703" s="18">
        <f t="shared" si="384"/>
        <v>0</v>
      </c>
      <c r="AS2703" s="18">
        <f t="shared" si="385"/>
        <v>0</v>
      </c>
      <c r="AT2703" s="18">
        <f t="shared" si="386"/>
        <v>0</v>
      </c>
      <c r="AU2703" s="1" t="s">
        <v>66195</v>
      </c>
      <c r="AV2703" s="1" t="s">
        <v>14195</v>
      </c>
      <c r="AW2703" s="1" t="s">
        <v>14196</v>
      </c>
      <c r="AX2703" s="1" t="s">
        <v>14197</v>
      </c>
      <c r="AY2703" s="1" t="s">
        <v>14198</v>
      </c>
      <c r="AZ2703" s="1" t="s">
        <v>14199</v>
      </c>
      <c r="BA2703" s="1">
        <v>15435</v>
      </c>
      <c r="BH2703" s="1" t="s">
        <v>14200</v>
      </c>
      <c r="BK2703" s="1" t="s">
        <v>14201</v>
      </c>
      <c r="BL2703" s="1">
        <v>153</v>
      </c>
      <c r="BO2703" s="1" t="s">
        <v>14202</v>
      </c>
      <c r="BR2703" s="1" t="s">
        <v>66196</v>
      </c>
      <c r="BS2703" s="1">
        <v>0.42799999999999999</v>
      </c>
      <c r="BU2703" s="1" t="s">
        <v>4</v>
      </c>
    </row>
    <row r="2704" spans="1:73" x14ac:dyDescent="0.25">
      <c r="A2704" s="2" t="s">
        <v>14188</v>
      </c>
      <c r="B2704" s="1">
        <v>7273</v>
      </c>
      <c r="C2704" s="1">
        <v>2</v>
      </c>
      <c r="D2704" s="1">
        <v>179614199</v>
      </c>
      <c r="E2704" s="1">
        <v>179614199</v>
      </c>
      <c r="F2704" s="1" t="s">
        <v>6</v>
      </c>
      <c r="G2704" s="2" t="s">
        <v>66247</v>
      </c>
      <c r="H2704" s="2" t="s">
        <v>66248</v>
      </c>
      <c r="I2704" s="2" t="s">
        <v>66249</v>
      </c>
      <c r="J2704" s="2" t="s">
        <v>66250</v>
      </c>
      <c r="K2704" s="2" t="s">
        <v>718</v>
      </c>
      <c r="L2704" s="1" t="s">
        <v>50</v>
      </c>
      <c r="M2704" s="1" t="s">
        <v>90</v>
      </c>
      <c r="N2704" s="1" t="s">
        <v>31</v>
      </c>
      <c r="O2704" s="1" t="s">
        <v>31</v>
      </c>
      <c r="R2704" s="1" t="s">
        <v>66233</v>
      </c>
      <c r="S2704" s="1" t="s">
        <v>10</v>
      </c>
      <c r="T2704" s="1">
        <v>46</v>
      </c>
      <c r="U2704" s="1">
        <v>13152</v>
      </c>
      <c r="V2704" s="3">
        <v>1</v>
      </c>
      <c r="W2704" s="12" t="e">
        <v>#N/A</v>
      </c>
      <c r="X2704" s="12" t="e">
        <v>#N/A</v>
      </c>
      <c r="Y2704" s="12" t="e">
        <v>#N/A</v>
      </c>
      <c r="Z2704" s="9">
        <v>0.14388500000000001</v>
      </c>
      <c r="AA2704" s="10">
        <v>20</v>
      </c>
      <c r="AB2704" s="10">
        <v>119</v>
      </c>
      <c r="AC2704" s="20">
        <v>0.51</v>
      </c>
      <c r="AD2704" s="20">
        <v>0.30279839245749302</v>
      </c>
      <c r="AE2704" s="20">
        <v>0.79557114475395896</v>
      </c>
      <c r="AF2704" s="15">
        <v>0.414634</v>
      </c>
      <c r="AG2704" s="16">
        <v>51</v>
      </c>
      <c r="AH2704" s="16">
        <v>72</v>
      </c>
      <c r="AI2704" s="22">
        <v>1</v>
      </c>
      <c r="AJ2704" s="22">
        <v>0.778416297875694</v>
      </c>
      <c r="AK2704" s="22">
        <v>1</v>
      </c>
      <c r="AL2704" s="18">
        <f t="shared" si="378"/>
        <v>1</v>
      </c>
      <c r="AM2704" s="18">
        <f t="shared" si="379"/>
        <v>1</v>
      </c>
      <c r="AN2704" s="18">
        <f t="shared" si="380"/>
        <v>0</v>
      </c>
      <c r="AO2704" s="18">
        <f t="shared" si="381"/>
        <v>1</v>
      </c>
      <c r="AP2704" s="18">
        <f t="shared" si="382"/>
        <v>1</v>
      </c>
      <c r="AQ2704" s="18">
        <f t="shared" si="383"/>
        <v>1</v>
      </c>
      <c r="AR2704" s="18">
        <f t="shared" si="384"/>
        <v>0</v>
      </c>
      <c r="AS2704" s="18">
        <f t="shared" si="385"/>
        <v>1</v>
      </c>
      <c r="AT2704" s="18">
        <f t="shared" si="386"/>
        <v>1</v>
      </c>
      <c r="AU2704" s="1" t="s">
        <v>66237</v>
      </c>
      <c r="AV2704" s="1" t="s">
        <v>66238</v>
      </c>
      <c r="AW2704" s="1" t="s">
        <v>66239</v>
      </c>
      <c r="AX2704" s="1" t="s">
        <v>14197</v>
      </c>
      <c r="AY2704" s="1" t="s">
        <v>14198</v>
      </c>
      <c r="AZ2704" s="1" t="s">
        <v>66240</v>
      </c>
      <c r="BA2704" s="1" t="s">
        <v>4109</v>
      </c>
      <c r="BH2704" s="1" t="s">
        <v>14200</v>
      </c>
      <c r="BK2704" s="1" t="s">
        <v>14201</v>
      </c>
      <c r="BL2704" s="1">
        <v>153</v>
      </c>
      <c r="BO2704" s="1" t="s">
        <v>14202</v>
      </c>
      <c r="BR2704" s="1" t="s">
        <v>66251</v>
      </c>
      <c r="BS2704" s="1">
        <v>0.40799999999999997</v>
      </c>
      <c r="BU2704" s="1" t="s">
        <v>4</v>
      </c>
    </row>
    <row r="2705" spans="1:78" x14ac:dyDescent="0.25">
      <c r="A2705" s="2" t="s">
        <v>14188</v>
      </c>
      <c r="B2705" s="1">
        <v>7273</v>
      </c>
      <c r="C2705" s="1">
        <v>2</v>
      </c>
      <c r="D2705" s="1">
        <v>179466496</v>
      </c>
      <c r="E2705" s="1">
        <v>179466496</v>
      </c>
      <c r="F2705" s="1" t="s">
        <v>6</v>
      </c>
      <c r="G2705" s="2" t="s">
        <v>66185</v>
      </c>
      <c r="H2705" s="2" t="s">
        <v>66186</v>
      </c>
      <c r="I2705" s="2" t="s">
        <v>66187</v>
      </c>
      <c r="J2705" s="2" t="s">
        <v>66188</v>
      </c>
      <c r="K2705" s="2" t="s">
        <v>49</v>
      </c>
      <c r="L2705" s="1" t="s">
        <v>50</v>
      </c>
      <c r="M2705" s="1" t="s">
        <v>31</v>
      </c>
      <c r="N2705" s="1" t="s">
        <v>90</v>
      </c>
      <c r="O2705" s="1" t="s">
        <v>90</v>
      </c>
      <c r="R2705" s="1" t="s">
        <v>14190</v>
      </c>
      <c r="S2705" s="1" t="s">
        <v>10</v>
      </c>
      <c r="T2705" s="1">
        <v>235</v>
      </c>
      <c r="U2705" s="1">
        <v>47841</v>
      </c>
      <c r="V2705" s="3">
        <v>1</v>
      </c>
      <c r="W2705" s="12" t="e">
        <v>#N/A</v>
      </c>
      <c r="X2705" s="12" t="e">
        <v>#N/A</v>
      </c>
      <c r="Y2705" s="12" t="e">
        <v>#N/A</v>
      </c>
      <c r="Z2705" s="9">
        <v>0.30232599999999998</v>
      </c>
      <c r="AA2705" s="10">
        <v>52</v>
      </c>
      <c r="AB2705" s="10">
        <v>120</v>
      </c>
      <c r="AC2705" s="20">
        <v>1</v>
      </c>
      <c r="AD2705" s="20">
        <v>0.72567387343972301</v>
      </c>
      <c r="AE2705" s="20">
        <v>1</v>
      </c>
      <c r="AF2705" s="15">
        <v>0.41698800000000003</v>
      </c>
      <c r="AG2705" s="16">
        <v>108</v>
      </c>
      <c r="AH2705" s="16">
        <v>151</v>
      </c>
      <c r="AI2705" s="22">
        <v>1</v>
      </c>
      <c r="AJ2705" s="22">
        <v>0.77016716647229699</v>
      </c>
      <c r="AK2705" s="22">
        <v>1</v>
      </c>
      <c r="AL2705" s="18">
        <f t="shared" si="378"/>
        <v>1</v>
      </c>
      <c r="AM2705" s="18">
        <f t="shared" si="379"/>
        <v>1</v>
      </c>
      <c r="AN2705" s="18">
        <f t="shared" si="380"/>
        <v>1</v>
      </c>
      <c r="AO2705" s="18">
        <f t="shared" si="381"/>
        <v>1</v>
      </c>
      <c r="AP2705" s="18">
        <f t="shared" si="382"/>
        <v>1</v>
      </c>
      <c r="AQ2705" s="18">
        <f t="shared" si="383"/>
        <v>1</v>
      </c>
      <c r="AR2705" s="18">
        <f t="shared" si="384"/>
        <v>0</v>
      </c>
      <c r="AS2705" s="18">
        <f t="shared" si="385"/>
        <v>0</v>
      </c>
      <c r="AT2705" s="18">
        <f t="shared" si="386"/>
        <v>0</v>
      </c>
      <c r="AU2705" s="1" t="s">
        <v>66189</v>
      </c>
      <c r="AV2705" s="1" t="s">
        <v>14195</v>
      </c>
      <c r="AW2705" s="1" t="s">
        <v>14196</v>
      </c>
      <c r="AX2705" s="1" t="s">
        <v>14197</v>
      </c>
      <c r="AY2705" s="1" t="s">
        <v>14198</v>
      </c>
      <c r="AZ2705" s="1" t="s">
        <v>14199</v>
      </c>
      <c r="BA2705" s="1">
        <v>16800</v>
      </c>
      <c r="BH2705" s="1" t="s">
        <v>14200</v>
      </c>
      <c r="BK2705" s="1" t="s">
        <v>14201</v>
      </c>
      <c r="BL2705" s="1">
        <v>153</v>
      </c>
      <c r="BO2705" s="1" t="s">
        <v>14202</v>
      </c>
      <c r="BR2705" s="1" t="s">
        <v>66190</v>
      </c>
      <c r="BS2705" s="1">
        <v>0.34300000000000003</v>
      </c>
      <c r="BU2705" s="1" t="s">
        <v>4</v>
      </c>
    </row>
    <row r="2706" spans="1:78" x14ac:dyDescent="0.25">
      <c r="A2706" s="2" t="s">
        <v>14188</v>
      </c>
      <c r="B2706" s="1">
        <v>7273</v>
      </c>
      <c r="C2706" s="1">
        <v>2</v>
      </c>
      <c r="D2706" s="1">
        <v>179598474</v>
      </c>
      <c r="E2706" s="1">
        <v>179598474</v>
      </c>
      <c r="F2706" s="1" t="s">
        <v>6</v>
      </c>
      <c r="G2706" s="2" t="s">
        <v>66216</v>
      </c>
      <c r="H2706" s="2" t="s">
        <v>66217</v>
      </c>
      <c r="I2706" s="2" t="s">
        <v>66218</v>
      </c>
      <c r="J2706" s="2" t="s">
        <v>66219</v>
      </c>
      <c r="K2706" s="2" t="s">
        <v>135</v>
      </c>
      <c r="L2706" s="1" t="s">
        <v>50</v>
      </c>
      <c r="M2706" s="1" t="s">
        <v>90</v>
      </c>
      <c r="N2706" s="1" t="s">
        <v>31</v>
      </c>
      <c r="O2706" s="1" t="s">
        <v>31</v>
      </c>
      <c r="R2706" s="1" t="s">
        <v>14190</v>
      </c>
      <c r="S2706" s="1" t="s">
        <v>10</v>
      </c>
      <c r="T2706" s="1">
        <v>50</v>
      </c>
      <c r="U2706" s="1">
        <v>12134</v>
      </c>
      <c r="V2706" s="3">
        <v>1</v>
      </c>
      <c r="W2706" s="12" t="e">
        <v>#N/A</v>
      </c>
      <c r="X2706" s="12" t="e">
        <v>#N/A</v>
      </c>
      <c r="Y2706" s="12" t="e">
        <v>#N/A</v>
      </c>
      <c r="Z2706" s="9">
        <v>0.28403800000000001</v>
      </c>
      <c r="AA2706" s="10">
        <v>121</v>
      </c>
      <c r="AB2706" s="10">
        <v>305</v>
      </c>
      <c r="AC2706" s="20">
        <v>1</v>
      </c>
      <c r="AD2706" s="20">
        <v>0.75016573700843903</v>
      </c>
      <c r="AE2706" s="20">
        <v>1</v>
      </c>
      <c r="AF2706" s="15">
        <v>0.41726600000000003</v>
      </c>
      <c r="AG2706" s="16">
        <v>232</v>
      </c>
      <c r="AH2706" s="16">
        <v>324</v>
      </c>
      <c r="AI2706" s="22">
        <v>1</v>
      </c>
      <c r="AJ2706" s="22">
        <v>0.87681935866034999</v>
      </c>
      <c r="AK2706" s="22">
        <v>1</v>
      </c>
      <c r="AL2706" s="18">
        <f t="shared" si="378"/>
        <v>1</v>
      </c>
      <c r="AM2706" s="18">
        <f t="shared" si="379"/>
        <v>1</v>
      </c>
      <c r="AN2706" s="18">
        <f t="shared" si="380"/>
        <v>1</v>
      </c>
      <c r="AO2706" s="18">
        <f t="shared" si="381"/>
        <v>1</v>
      </c>
      <c r="AP2706" s="18">
        <f t="shared" si="382"/>
        <v>1</v>
      </c>
      <c r="AQ2706" s="18">
        <f t="shared" si="383"/>
        <v>1</v>
      </c>
      <c r="AR2706" s="18">
        <f t="shared" si="384"/>
        <v>0</v>
      </c>
      <c r="AS2706" s="18">
        <f t="shared" si="385"/>
        <v>0</v>
      </c>
      <c r="AT2706" s="18">
        <f t="shared" si="386"/>
        <v>0</v>
      </c>
      <c r="AU2706" s="1" t="s">
        <v>66220</v>
      </c>
      <c r="AV2706" s="1" t="s">
        <v>14195</v>
      </c>
      <c r="AW2706" s="1" t="s">
        <v>14196</v>
      </c>
      <c r="AX2706" s="1" t="s">
        <v>14197</v>
      </c>
      <c r="AY2706" s="1" t="s">
        <v>14198</v>
      </c>
      <c r="AZ2706" s="1" t="s">
        <v>14199</v>
      </c>
      <c r="BA2706" s="1">
        <v>4897</v>
      </c>
      <c r="BH2706" s="1" t="s">
        <v>14200</v>
      </c>
      <c r="BK2706" s="1" t="s">
        <v>14201</v>
      </c>
      <c r="BL2706" s="1">
        <v>153</v>
      </c>
      <c r="BO2706" s="1" t="s">
        <v>14202</v>
      </c>
      <c r="BR2706" s="1" t="s">
        <v>66221</v>
      </c>
      <c r="BS2706" s="1">
        <v>0.45300000000000001</v>
      </c>
      <c r="BU2706" s="1" t="s">
        <v>4</v>
      </c>
    </row>
    <row r="2707" spans="1:78" x14ac:dyDescent="0.25">
      <c r="A2707" s="2" t="s">
        <v>14188</v>
      </c>
      <c r="B2707" s="1">
        <v>7273</v>
      </c>
      <c r="C2707" s="1">
        <v>2</v>
      </c>
      <c r="D2707" s="1">
        <v>179475048</v>
      </c>
      <c r="E2707" s="1">
        <v>179475048</v>
      </c>
      <c r="F2707" s="1" t="s">
        <v>6</v>
      </c>
      <c r="G2707" s="2" t="s">
        <v>66197</v>
      </c>
      <c r="H2707" s="2" t="s">
        <v>66198</v>
      </c>
      <c r="I2707" s="2" t="s">
        <v>66199</v>
      </c>
      <c r="J2707" s="2" t="s">
        <v>66200</v>
      </c>
      <c r="K2707" s="2" t="s">
        <v>49</v>
      </c>
      <c r="L2707" s="1" t="s">
        <v>50</v>
      </c>
      <c r="M2707" s="1" t="s">
        <v>51</v>
      </c>
      <c r="N2707" s="1" t="s">
        <v>52</v>
      </c>
      <c r="O2707" s="1" t="s">
        <v>52</v>
      </c>
      <c r="R2707" s="1" t="s">
        <v>14190</v>
      </c>
      <c r="S2707" s="1" t="s">
        <v>10</v>
      </c>
      <c r="T2707" s="1">
        <v>220</v>
      </c>
      <c r="U2707" s="1">
        <v>43725</v>
      </c>
      <c r="V2707" s="3">
        <v>1</v>
      </c>
      <c r="W2707" s="12" t="e">
        <v>#N/A</v>
      </c>
      <c r="X2707" s="12" t="e">
        <v>#N/A</v>
      </c>
      <c r="Y2707" s="12" t="e">
        <v>#N/A</v>
      </c>
      <c r="Z2707" s="9">
        <v>0.31512600000000002</v>
      </c>
      <c r="AA2707" s="10">
        <v>75</v>
      </c>
      <c r="AB2707" s="10">
        <v>163</v>
      </c>
      <c r="AC2707" s="20">
        <v>1</v>
      </c>
      <c r="AD2707" s="20">
        <v>0.77335650372912201</v>
      </c>
      <c r="AE2707" s="20">
        <v>1</v>
      </c>
      <c r="AF2707" s="15">
        <v>0.430508</v>
      </c>
      <c r="AG2707" s="16">
        <v>127</v>
      </c>
      <c r="AH2707" s="16">
        <v>168</v>
      </c>
      <c r="AI2707" s="22">
        <v>1</v>
      </c>
      <c r="AJ2707" s="22">
        <v>0.79838725840464897</v>
      </c>
      <c r="AK2707" s="22">
        <v>1</v>
      </c>
      <c r="AL2707" s="18">
        <f t="shared" si="378"/>
        <v>1</v>
      </c>
      <c r="AM2707" s="18">
        <f t="shared" si="379"/>
        <v>1</v>
      </c>
      <c r="AN2707" s="18">
        <f t="shared" si="380"/>
        <v>1</v>
      </c>
      <c r="AO2707" s="18">
        <f t="shared" si="381"/>
        <v>1</v>
      </c>
      <c r="AP2707" s="18">
        <f t="shared" si="382"/>
        <v>1</v>
      </c>
      <c r="AQ2707" s="18">
        <f t="shared" si="383"/>
        <v>1</v>
      </c>
      <c r="AR2707" s="18">
        <f t="shared" si="384"/>
        <v>0</v>
      </c>
      <c r="AS2707" s="18">
        <f t="shared" si="385"/>
        <v>0</v>
      </c>
      <c r="AT2707" s="18">
        <f t="shared" si="386"/>
        <v>0</v>
      </c>
      <c r="AU2707" s="1" t="s">
        <v>66201</v>
      </c>
      <c r="AV2707" s="1" t="s">
        <v>14195</v>
      </c>
      <c r="AW2707" s="1" t="s">
        <v>14196</v>
      </c>
      <c r="AX2707" s="1" t="s">
        <v>14197</v>
      </c>
      <c r="AY2707" s="1" t="s">
        <v>14198</v>
      </c>
      <c r="AZ2707" s="1" t="s">
        <v>14199</v>
      </c>
      <c r="BA2707" s="1">
        <v>15428</v>
      </c>
      <c r="BH2707" s="1" t="s">
        <v>14200</v>
      </c>
      <c r="BK2707" s="1" t="s">
        <v>14201</v>
      </c>
      <c r="BL2707" s="1">
        <v>153</v>
      </c>
      <c r="BO2707" s="1" t="s">
        <v>14202</v>
      </c>
      <c r="BR2707" s="1" t="s">
        <v>66202</v>
      </c>
      <c r="BS2707" s="1">
        <v>0.39800000000000002</v>
      </c>
      <c r="BU2707" s="1" t="s">
        <v>4</v>
      </c>
    </row>
    <row r="2708" spans="1:78" x14ac:dyDescent="0.25">
      <c r="A2708" s="2" t="s">
        <v>66275</v>
      </c>
      <c r="B2708" s="1">
        <v>80727</v>
      </c>
      <c r="C2708" s="1">
        <v>7</v>
      </c>
      <c r="D2708" s="1">
        <v>2701416</v>
      </c>
      <c r="E2708" s="1">
        <v>2701416</v>
      </c>
      <c r="F2708" s="1" t="s">
        <v>6</v>
      </c>
      <c r="G2708" s="2" t="s">
        <v>66276</v>
      </c>
      <c r="K2708" s="2" t="s">
        <v>586</v>
      </c>
      <c r="L2708" s="1" t="s">
        <v>50</v>
      </c>
      <c r="M2708" s="1" t="s">
        <v>51</v>
      </c>
      <c r="N2708" s="1" t="s">
        <v>52</v>
      </c>
      <c r="O2708" s="1" t="s">
        <v>52</v>
      </c>
      <c r="R2708" s="1" t="s">
        <v>66277</v>
      </c>
      <c r="S2708" s="1" t="s">
        <v>6</v>
      </c>
      <c r="T2708" s="1">
        <v>14</v>
      </c>
      <c r="V2708" s="3">
        <v>1</v>
      </c>
      <c r="W2708" s="12" t="e">
        <v>#N/A</v>
      </c>
      <c r="X2708" s="12" t="e">
        <v>#N/A</v>
      </c>
      <c r="Y2708" s="12" t="e">
        <v>#N/A</v>
      </c>
      <c r="Z2708" s="9">
        <v>0.508772</v>
      </c>
      <c r="AA2708" s="10">
        <v>29</v>
      </c>
      <c r="AB2708" s="10">
        <v>28</v>
      </c>
      <c r="AC2708" s="20">
        <v>1</v>
      </c>
      <c r="AD2708" s="20">
        <v>0.76477360162166796</v>
      </c>
      <c r="AE2708" s="20">
        <v>1</v>
      </c>
      <c r="AF2708" s="15">
        <v>0.58333299999999999</v>
      </c>
      <c r="AG2708" s="16">
        <v>56</v>
      </c>
      <c r="AH2708" s="16">
        <v>40</v>
      </c>
      <c r="AI2708" s="22">
        <v>1</v>
      </c>
      <c r="AJ2708" s="22">
        <v>0.75176142823021397</v>
      </c>
      <c r="AK2708" s="22">
        <v>1</v>
      </c>
      <c r="AL2708" s="18">
        <f t="shared" si="378"/>
        <v>1</v>
      </c>
      <c r="AM2708" s="18">
        <f t="shared" si="379"/>
        <v>1</v>
      </c>
      <c r="AN2708" s="18">
        <f t="shared" si="380"/>
        <v>1</v>
      </c>
      <c r="AO2708" s="18">
        <f t="shared" si="381"/>
        <v>1</v>
      </c>
      <c r="AP2708" s="18">
        <f t="shared" si="382"/>
        <v>1</v>
      </c>
      <c r="AQ2708" s="18">
        <f t="shared" si="383"/>
        <v>1</v>
      </c>
      <c r="AR2708" s="18">
        <f t="shared" si="384"/>
        <v>0</v>
      </c>
      <c r="AS2708" s="18">
        <f t="shared" si="385"/>
        <v>0</v>
      </c>
      <c r="AT2708" s="18">
        <f t="shared" si="386"/>
        <v>0</v>
      </c>
      <c r="AU2708" s="1" t="s">
        <v>66278</v>
      </c>
      <c r="AV2708" s="1" t="s">
        <v>66279</v>
      </c>
      <c r="AW2708" s="1" t="s">
        <v>66280</v>
      </c>
      <c r="AX2708" s="1" t="s">
        <v>66281</v>
      </c>
      <c r="AY2708" s="1" t="s">
        <v>66282</v>
      </c>
      <c r="AZ2708" s="1" t="s">
        <v>66283</v>
      </c>
      <c r="BG2708" s="1" t="s">
        <v>16055</v>
      </c>
      <c r="BH2708" s="1" t="s">
        <v>16072</v>
      </c>
      <c r="BL2708" s="1">
        <v>0</v>
      </c>
      <c r="BN2708" s="1" t="s">
        <v>57284</v>
      </c>
      <c r="BP2708" s="1" t="s">
        <v>66284</v>
      </c>
      <c r="BR2708" s="1" t="s">
        <v>66285</v>
      </c>
      <c r="BS2708" s="1">
        <v>0.72099999999999997</v>
      </c>
      <c r="BU2708" s="1" t="s">
        <v>4</v>
      </c>
    </row>
    <row r="2709" spans="1:78" x14ac:dyDescent="0.25">
      <c r="A2709" s="2" t="s">
        <v>66286</v>
      </c>
      <c r="B2709" s="1">
        <v>7278</v>
      </c>
      <c r="C2709" s="1">
        <v>13</v>
      </c>
      <c r="D2709" s="1">
        <v>19751159</v>
      </c>
      <c r="E2709" s="1">
        <v>19751159</v>
      </c>
      <c r="F2709" s="1" t="s">
        <v>6</v>
      </c>
      <c r="G2709" s="2" t="s">
        <v>66287</v>
      </c>
      <c r="H2709" s="2" t="s">
        <v>21925</v>
      </c>
      <c r="I2709" s="2" t="s">
        <v>41993</v>
      </c>
      <c r="J2709" s="2" t="s">
        <v>41994</v>
      </c>
      <c r="K2709" s="2" t="s">
        <v>49</v>
      </c>
      <c r="L2709" s="1" t="s">
        <v>50</v>
      </c>
      <c r="M2709" s="1" t="s">
        <v>51</v>
      </c>
      <c r="N2709" s="1" t="s">
        <v>52</v>
      </c>
      <c r="O2709" s="1" t="s">
        <v>52</v>
      </c>
      <c r="R2709" s="1" t="s">
        <v>66288</v>
      </c>
      <c r="S2709" s="1" t="s">
        <v>10</v>
      </c>
      <c r="T2709" s="1">
        <v>4</v>
      </c>
      <c r="U2709" s="1">
        <v>1013</v>
      </c>
      <c r="V2709" s="3">
        <v>1</v>
      </c>
      <c r="W2709" s="12" t="e">
        <v>#N/A</v>
      </c>
      <c r="X2709" s="12" t="e">
        <v>#N/A</v>
      </c>
      <c r="Y2709" s="12" t="e">
        <v>#N/A</v>
      </c>
      <c r="Z2709" s="9">
        <v>0.22314000000000001</v>
      </c>
      <c r="AA2709" s="10">
        <v>108</v>
      </c>
      <c r="AB2709" s="10">
        <v>376</v>
      </c>
      <c r="AC2709" s="20">
        <v>0.79</v>
      </c>
      <c r="AD2709" s="20">
        <v>0.59168891054911898</v>
      </c>
      <c r="AE2709" s="20">
        <v>0.96869090201673203</v>
      </c>
      <c r="AF2709" s="15">
        <v>0.34883700000000001</v>
      </c>
      <c r="AG2709" s="16">
        <v>195</v>
      </c>
      <c r="AH2709" s="16">
        <v>364</v>
      </c>
      <c r="AI2709" s="22">
        <v>0.93</v>
      </c>
      <c r="AJ2709" s="22">
        <v>0.76685435073438502</v>
      </c>
      <c r="AK2709" s="22">
        <v>1</v>
      </c>
      <c r="AL2709" s="18">
        <f t="shared" si="378"/>
        <v>1</v>
      </c>
      <c r="AM2709" s="18">
        <f t="shared" si="379"/>
        <v>1</v>
      </c>
      <c r="AN2709" s="18">
        <f t="shared" si="380"/>
        <v>1</v>
      </c>
      <c r="AO2709" s="18">
        <f t="shared" si="381"/>
        <v>1</v>
      </c>
      <c r="AP2709" s="18">
        <f t="shared" si="382"/>
        <v>1</v>
      </c>
      <c r="AQ2709" s="18">
        <f t="shared" si="383"/>
        <v>1</v>
      </c>
      <c r="AR2709" s="18">
        <f t="shared" si="384"/>
        <v>0</v>
      </c>
      <c r="AS2709" s="18">
        <f t="shared" si="385"/>
        <v>0</v>
      </c>
      <c r="AT2709" s="18">
        <f t="shared" si="386"/>
        <v>0</v>
      </c>
      <c r="AV2709" s="1" t="s">
        <v>66289</v>
      </c>
      <c r="AW2709" s="1" t="s">
        <v>66290</v>
      </c>
      <c r="AX2709" s="1" t="s">
        <v>66291</v>
      </c>
      <c r="AY2709" s="1" t="s">
        <v>66292</v>
      </c>
      <c r="AZ2709" s="1" t="s">
        <v>66293</v>
      </c>
      <c r="BA2709" s="1">
        <v>322</v>
      </c>
      <c r="BF2709" s="1" t="s">
        <v>66294</v>
      </c>
      <c r="BG2709" s="1" t="s">
        <v>14238</v>
      </c>
      <c r="BH2709" s="1" t="s">
        <v>66295</v>
      </c>
      <c r="BK2709" s="1" t="s">
        <v>6873</v>
      </c>
      <c r="BL2709" s="1">
        <v>5</v>
      </c>
      <c r="BN2709" s="1" t="s">
        <v>66296</v>
      </c>
      <c r="BP2709" s="1" t="s">
        <v>66297</v>
      </c>
      <c r="BR2709" s="1" t="s">
        <v>66298</v>
      </c>
      <c r="BS2709" s="1">
        <v>0.54700000000000004</v>
      </c>
      <c r="BU2709" s="1" t="s">
        <v>4</v>
      </c>
    </row>
    <row r="2710" spans="1:78" x14ac:dyDescent="0.25">
      <c r="A2710" s="2" t="s">
        <v>66299</v>
      </c>
      <c r="B2710" s="1">
        <v>79861</v>
      </c>
      <c r="C2710" s="1">
        <v>10</v>
      </c>
      <c r="D2710" s="1">
        <v>5435515</v>
      </c>
      <c r="E2710" s="1">
        <v>5435515</v>
      </c>
      <c r="F2710" s="1" t="s">
        <v>6</v>
      </c>
      <c r="G2710" s="2" t="s">
        <v>66300</v>
      </c>
      <c r="H2710" s="2" t="s">
        <v>53084</v>
      </c>
      <c r="I2710" s="2" t="s">
        <v>53085</v>
      </c>
      <c r="J2710" s="2" t="s">
        <v>53086</v>
      </c>
      <c r="K2710" s="2" t="s">
        <v>49</v>
      </c>
      <c r="L2710" s="1" t="s">
        <v>50</v>
      </c>
      <c r="M2710" s="1" t="s">
        <v>51</v>
      </c>
      <c r="N2710" s="1" t="s">
        <v>52</v>
      </c>
      <c r="O2710" s="1" t="s">
        <v>52</v>
      </c>
      <c r="R2710" s="1" t="s">
        <v>66301</v>
      </c>
      <c r="S2710" s="1" t="s">
        <v>10</v>
      </c>
      <c r="T2710" s="1">
        <v>4</v>
      </c>
      <c r="U2710" s="1">
        <v>1346</v>
      </c>
      <c r="V2710" s="3">
        <v>1</v>
      </c>
      <c r="W2710" s="12" t="e">
        <v>#N/A</v>
      </c>
      <c r="X2710" s="12" t="e">
        <v>#N/A</v>
      </c>
      <c r="Y2710" s="12" t="e">
        <v>#N/A</v>
      </c>
      <c r="Z2710" s="9">
        <v>0.192771</v>
      </c>
      <c r="AA2710" s="10">
        <v>32</v>
      </c>
      <c r="AB2710" s="10">
        <v>134</v>
      </c>
      <c r="AC2710" s="20">
        <v>0.89</v>
      </c>
      <c r="AD2710" s="20">
        <v>0.567015695011159</v>
      </c>
      <c r="AE2710" s="20">
        <v>1</v>
      </c>
      <c r="AF2710" s="15">
        <v>0.26785700000000001</v>
      </c>
      <c r="AG2710" s="16">
        <v>60</v>
      </c>
      <c r="AH2710" s="16">
        <v>164</v>
      </c>
      <c r="AI2710" s="22">
        <v>1</v>
      </c>
      <c r="AJ2710" s="22">
        <v>0.71379788852505099</v>
      </c>
      <c r="AK2710" s="22">
        <v>1</v>
      </c>
      <c r="AL2710" s="18">
        <f t="shared" si="378"/>
        <v>1</v>
      </c>
      <c r="AM2710" s="18">
        <f t="shared" si="379"/>
        <v>1</v>
      </c>
      <c r="AN2710" s="18">
        <f t="shared" si="380"/>
        <v>1</v>
      </c>
      <c r="AO2710" s="18">
        <f t="shared" si="381"/>
        <v>1</v>
      </c>
      <c r="AP2710" s="18">
        <f t="shared" si="382"/>
        <v>1</v>
      </c>
      <c r="AQ2710" s="18">
        <f t="shared" si="383"/>
        <v>1</v>
      </c>
      <c r="AR2710" s="18">
        <f t="shared" si="384"/>
        <v>0</v>
      </c>
      <c r="AS2710" s="18">
        <f t="shared" si="385"/>
        <v>0</v>
      </c>
      <c r="AT2710" s="18">
        <f t="shared" si="386"/>
        <v>0</v>
      </c>
      <c r="AU2710" s="1" t="s">
        <v>66302</v>
      </c>
      <c r="AV2710" s="1" t="s">
        <v>66303</v>
      </c>
      <c r="AW2710" s="1" t="s">
        <v>66304</v>
      </c>
      <c r="AX2710" s="1" t="s">
        <v>66305</v>
      </c>
      <c r="AY2710" s="1" t="s">
        <v>66306</v>
      </c>
      <c r="AZ2710" s="1" t="s">
        <v>66307</v>
      </c>
      <c r="BA2710" s="1">
        <v>436</v>
      </c>
      <c r="BF2710" s="1" t="s">
        <v>14237</v>
      </c>
      <c r="BG2710" s="1" t="s">
        <v>14238</v>
      </c>
      <c r="BH2710" s="1" t="s">
        <v>14239</v>
      </c>
      <c r="BK2710" s="1" t="s">
        <v>675</v>
      </c>
      <c r="BL2710" s="1">
        <v>1</v>
      </c>
      <c r="BR2710" s="1" t="s">
        <v>66308</v>
      </c>
      <c r="BS2710" s="1">
        <v>0.47799999999999998</v>
      </c>
      <c r="BU2710" s="1" t="s">
        <v>4</v>
      </c>
    </row>
    <row r="2711" spans="1:78" x14ac:dyDescent="0.25">
      <c r="A2711" s="2" t="s">
        <v>66309</v>
      </c>
      <c r="B2711" s="1">
        <v>10381</v>
      </c>
      <c r="C2711" s="1">
        <v>16</v>
      </c>
      <c r="D2711" s="1">
        <v>90001562</v>
      </c>
      <c r="E2711" s="1">
        <v>90001562</v>
      </c>
      <c r="F2711" s="1" t="s">
        <v>6</v>
      </c>
      <c r="G2711" s="2" t="s">
        <v>66310</v>
      </c>
      <c r="H2711" s="2" t="s">
        <v>32662</v>
      </c>
      <c r="I2711" s="2" t="s">
        <v>66312</v>
      </c>
      <c r="J2711" s="2" t="s">
        <v>66313</v>
      </c>
      <c r="K2711" s="2" t="s">
        <v>49</v>
      </c>
      <c r="L2711" s="1" t="s">
        <v>50</v>
      </c>
      <c r="M2711" s="1" t="s">
        <v>90</v>
      </c>
      <c r="N2711" s="1" t="s">
        <v>31</v>
      </c>
      <c r="O2711" s="1" t="s">
        <v>31</v>
      </c>
      <c r="R2711" s="1" t="s">
        <v>66311</v>
      </c>
      <c r="S2711" s="1" t="s">
        <v>6</v>
      </c>
      <c r="T2711" s="1">
        <v>4</v>
      </c>
      <c r="U2711" s="1">
        <v>768</v>
      </c>
      <c r="V2711" s="3">
        <v>1</v>
      </c>
      <c r="W2711" s="12" t="e">
        <v>#N/A</v>
      </c>
      <c r="X2711" s="12" t="e">
        <v>#N/A</v>
      </c>
      <c r="Y2711" s="12" t="e">
        <v>#N/A</v>
      </c>
      <c r="Z2711" s="9">
        <v>0.20930199999999999</v>
      </c>
      <c r="AA2711" s="10">
        <v>27</v>
      </c>
      <c r="AB2711" s="10">
        <v>102</v>
      </c>
      <c r="AC2711" s="20">
        <v>0.74</v>
      </c>
      <c r="AD2711" s="20">
        <v>0.47981633882873398</v>
      </c>
      <c r="AE2711" s="20">
        <v>0.97083643773019801</v>
      </c>
      <c r="AF2711" s="15">
        <v>0.34836099999999998</v>
      </c>
      <c r="AG2711" s="16">
        <v>85</v>
      </c>
      <c r="AH2711" s="16">
        <v>159</v>
      </c>
      <c r="AI2711" s="22">
        <v>0.93</v>
      </c>
      <c r="AJ2711" s="22">
        <v>0.72604893257669001</v>
      </c>
      <c r="AK2711" s="22">
        <v>1</v>
      </c>
      <c r="AL2711" s="18">
        <f t="shared" si="378"/>
        <v>1</v>
      </c>
      <c r="AM2711" s="18">
        <f t="shared" si="379"/>
        <v>1</v>
      </c>
      <c r="AN2711" s="18">
        <f t="shared" si="380"/>
        <v>0</v>
      </c>
      <c r="AO2711" s="18">
        <f t="shared" si="381"/>
        <v>1</v>
      </c>
      <c r="AP2711" s="18">
        <f t="shared" si="382"/>
        <v>1</v>
      </c>
      <c r="AQ2711" s="18">
        <f t="shared" si="383"/>
        <v>1</v>
      </c>
      <c r="AR2711" s="18">
        <f t="shared" si="384"/>
        <v>0</v>
      </c>
      <c r="AS2711" s="18">
        <f t="shared" si="385"/>
        <v>0</v>
      </c>
      <c r="AT2711" s="18">
        <f t="shared" si="386"/>
        <v>0</v>
      </c>
      <c r="AU2711" s="1" t="s">
        <v>66314</v>
      </c>
      <c r="AV2711" s="1" t="s">
        <v>66315</v>
      </c>
      <c r="AW2711" s="1" t="s">
        <v>66316</v>
      </c>
      <c r="AX2711" s="1" t="s">
        <v>66317</v>
      </c>
      <c r="AY2711" s="1" t="s">
        <v>66318</v>
      </c>
      <c r="AZ2711" s="1" t="s">
        <v>66319</v>
      </c>
      <c r="BA2711" s="1">
        <v>235</v>
      </c>
      <c r="BF2711" s="1" t="s">
        <v>66320</v>
      </c>
      <c r="BG2711" s="1" t="s">
        <v>14238</v>
      </c>
      <c r="BH2711" s="1" t="s">
        <v>14239</v>
      </c>
      <c r="BK2711" s="1" t="s">
        <v>662</v>
      </c>
      <c r="BL2711" s="1">
        <v>3</v>
      </c>
      <c r="BN2711" s="1" t="s">
        <v>66321</v>
      </c>
      <c r="BP2711" s="1" t="s">
        <v>66322</v>
      </c>
      <c r="BR2711" s="1" t="s">
        <v>66323</v>
      </c>
      <c r="BS2711" s="1">
        <v>0.64200000000000002</v>
      </c>
      <c r="BU2711" s="1" t="s">
        <v>4</v>
      </c>
    </row>
    <row r="2712" spans="1:78" x14ac:dyDescent="0.25">
      <c r="A2712" s="2" t="s">
        <v>66324</v>
      </c>
      <c r="B2712" s="1">
        <v>27175</v>
      </c>
      <c r="C2712" s="1">
        <v>17</v>
      </c>
      <c r="D2712" s="1">
        <v>40817539</v>
      </c>
      <c r="E2712" s="1">
        <v>40817539</v>
      </c>
      <c r="F2712" s="1" t="s">
        <v>6</v>
      </c>
      <c r="G2712" s="2" t="s">
        <v>66326</v>
      </c>
      <c r="H2712" s="2" t="s">
        <v>66328</v>
      </c>
      <c r="I2712" s="2" t="s">
        <v>66329</v>
      </c>
      <c r="J2712" s="2" t="s">
        <v>66330</v>
      </c>
      <c r="K2712" s="2" t="s">
        <v>135</v>
      </c>
      <c r="L2712" s="1" t="s">
        <v>50</v>
      </c>
      <c r="M2712" s="1" t="s">
        <v>51</v>
      </c>
      <c r="N2712" s="1" t="s">
        <v>52</v>
      </c>
      <c r="O2712" s="1" t="s">
        <v>52</v>
      </c>
      <c r="P2712" s="1" t="s">
        <v>66325</v>
      </c>
      <c r="R2712" s="1" t="s">
        <v>66327</v>
      </c>
      <c r="S2712" s="1" t="s">
        <v>6</v>
      </c>
      <c r="T2712" s="1">
        <v>7</v>
      </c>
      <c r="U2712" s="1">
        <v>908</v>
      </c>
      <c r="V2712" s="3">
        <v>1</v>
      </c>
      <c r="W2712" s="12" t="e">
        <v>#N/A</v>
      </c>
      <c r="X2712" s="12" t="e">
        <v>#N/A</v>
      </c>
      <c r="Y2712" s="12" t="e">
        <v>#N/A</v>
      </c>
      <c r="Z2712" s="9">
        <v>0.257218</v>
      </c>
      <c r="AA2712" s="10">
        <v>196</v>
      </c>
      <c r="AB2712" s="10">
        <v>566</v>
      </c>
      <c r="AC2712" s="20">
        <v>0.91</v>
      </c>
      <c r="AD2712" s="20">
        <v>0.705711701097824</v>
      </c>
      <c r="AE2712" s="20">
        <v>1</v>
      </c>
      <c r="AF2712" s="15">
        <v>0.31965199999999999</v>
      </c>
      <c r="AG2712" s="16">
        <v>257</v>
      </c>
      <c r="AH2712" s="16">
        <v>547</v>
      </c>
      <c r="AI2712" s="22">
        <v>0.86</v>
      </c>
      <c r="AJ2712" s="22">
        <v>0.70957556190774096</v>
      </c>
      <c r="AK2712" s="22">
        <v>0.97713971367032304</v>
      </c>
      <c r="AL2712" s="18">
        <f t="shared" si="378"/>
        <v>1</v>
      </c>
      <c r="AM2712" s="18">
        <f t="shared" si="379"/>
        <v>1</v>
      </c>
      <c r="AN2712" s="18">
        <f t="shared" si="380"/>
        <v>1</v>
      </c>
      <c r="AO2712" s="18">
        <f t="shared" si="381"/>
        <v>1</v>
      </c>
      <c r="AP2712" s="18">
        <f t="shared" si="382"/>
        <v>1</v>
      </c>
      <c r="AQ2712" s="18">
        <f t="shared" si="383"/>
        <v>1</v>
      </c>
      <c r="AR2712" s="18">
        <f t="shared" si="384"/>
        <v>0</v>
      </c>
      <c r="AS2712" s="18">
        <f t="shared" si="385"/>
        <v>0</v>
      </c>
      <c r="AT2712" s="18">
        <f t="shared" si="386"/>
        <v>0</v>
      </c>
      <c r="AU2712" s="1" t="s">
        <v>66331</v>
      </c>
      <c r="AV2712" s="1" t="s">
        <v>66332</v>
      </c>
      <c r="AW2712" s="1" t="s">
        <v>66333</v>
      </c>
      <c r="AX2712" s="1" t="s">
        <v>66334</v>
      </c>
      <c r="AY2712" s="1" t="s">
        <v>66335</v>
      </c>
      <c r="AZ2712" s="1" t="s">
        <v>66336</v>
      </c>
      <c r="BA2712" s="1">
        <v>218</v>
      </c>
      <c r="BF2712" s="1" t="s">
        <v>66337</v>
      </c>
      <c r="BG2712" s="1" t="s">
        <v>184</v>
      </c>
      <c r="BH2712" s="1" t="s">
        <v>14239</v>
      </c>
      <c r="BK2712" s="1" t="s">
        <v>170</v>
      </c>
      <c r="BL2712" s="1">
        <v>1</v>
      </c>
      <c r="BN2712" s="1" t="s">
        <v>66338</v>
      </c>
      <c r="BP2712" s="1" t="s">
        <v>66339</v>
      </c>
      <c r="BR2712" s="1" t="s">
        <v>66340</v>
      </c>
      <c r="BS2712" s="1">
        <v>0.57199999999999995</v>
      </c>
      <c r="BU2712" s="1" t="s">
        <v>4</v>
      </c>
    </row>
    <row r="2713" spans="1:78" x14ac:dyDescent="0.25">
      <c r="A2713" s="2" t="s">
        <v>66341</v>
      </c>
      <c r="B2713" s="1">
        <v>85378</v>
      </c>
      <c r="C2713" s="1">
        <v>22</v>
      </c>
      <c r="D2713" s="1">
        <v>50662552</v>
      </c>
      <c r="E2713" s="1">
        <v>50662552</v>
      </c>
      <c r="F2713" s="1" t="s">
        <v>6</v>
      </c>
      <c r="G2713" s="2" t="s">
        <v>66342</v>
      </c>
      <c r="K2713" s="2" t="s">
        <v>683</v>
      </c>
      <c r="L2713" s="1" t="s">
        <v>50</v>
      </c>
      <c r="M2713" s="1" t="s">
        <v>90</v>
      </c>
      <c r="N2713" s="1" t="s">
        <v>31</v>
      </c>
      <c r="O2713" s="1" t="s">
        <v>31</v>
      </c>
      <c r="R2713" s="1" t="s">
        <v>66343</v>
      </c>
      <c r="S2713" s="1" t="s">
        <v>10</v>
      </c>
      <c r="T2713" s="1" t="s">
        <v>4</v>
      </c>
      <c r="V2713" s="3">
        <v>1</v>
      </c>
      <c r="W2713" s="12" t="e">
        <v>#N/A</v>
      </c>
      <c r="X2713" s="12" t="e">
        <v>#N/A</v>
      </c>
      <c r="Y2713" s="12" t="e">
        <v>#N/A</v>
      </c>
      <c r="Z2713" s="9">
        <v>0.22972999999999999</v>
      </c>
      <c r="AA2713" s="10">
        <v>17</v>
      </c>
      <c r="AB2713" s="10">
        <v>57</v>
      </c>
      <c r="AC2713" s="20">
        <v>1</v>
      </c>
      <c r="AD2713" s="20">
        <v>0.58703730183334901</v>
      </c>
      <c r="AE2713" s="20">
        <v>1</v>
      </c>
      <c r="AF2713" s="15">
        <v>0.29375000000000001</v>
      </c>
      <c r="AG2713" s="16">
        <v>47</v>
      </c>
      <c r="AH2713" s="16">
        <v>113</v>
      </c>
      <c r="AI2713" s="22">
        <v>1</v>
      </c>
      <c r="AJ2713" s="22">
        <v>0.73573255622767197</v>
      </c>
      <c r="AK2713" s="22">
        <v>1</v>
      </c>
      <c r="AL2713" s="18">
        <f t="shared" si="378"/>
        <v>1</v>
      </c>
      <c r="AM2713" s="18">
        <f t="shared" si="379"/>
        <v>1</v>
      </c>
      <c r="AN2713" s="18">
        <f t="shared" si="380"/>
        <v>1</v>
      </c>
      <c r="AO2713" s="18">
        <f t="shared" si="381"/>
        <v>1</v>
      </c>
      <c r="AP2713" s="18">
        <f t="shared" si="382"/>
        <v>1</v>
      </c>
      <c r="AQ2713" s="18">
        <f t="shared" si="383"/>
        <v>1</v>
      </c>
      <c r="AR2713" s="18">
        <f t="shared" si="384"/>
        <v>0</v>
      </c>
      <c r="AS2713" s="18">
        <f t="shared" si="385"/>
        <v>0</v>
      </c>
      <c r="AT2713" s="18">
        <f t="shared" si="386"/>
        <v>0</v>
      </c>
      <c r="AU2713" s="1" t="s">
        <v>66344</v>
      </c>
      <c r="AV2713" s="1" t="s">
        <v>66345</v>
      </c>
      <c r="AW2713" s="1" t="s">
        <v>66346</v>
      </c>
      <c r="AX2713" s="1" t="s">
        <v>66347</v>
      </c>
      <c r="AY2713" s="1" t="s">
        <v>66348</v>
      </c>
      <c r="AZ2713" s="1" t="s">
        <v>66349</v>
      </c>
      <c r="BF2713" s="1" t="s">
        <v>66350</v>
      </c>
      <c r="BG2713" s="1" t="s">
        <v>66351</v>
      </c>
      <c r="BH2713" s="1" t="s">
        <v>31032</v>
      </c>
      <c r="BK2713" s="1" t="s">
        <v>1927</v>
      </c>
      <c r="BL2713" s="1">
        <v>4</v>
      </c>
      <c r="BN2713" s="1" t="s">
        <v>66352</v>
      </c>
      <c r="BP2713" s="1" t="s">
        <v>66353</v>
      </c>
      <c r="BR2713" s="1" t="s">
        <v>66354</v>
      </c>
      <c r="BS2713" s="1">
        <v>0.54700000000000004</v>
      </c>
      <c r="BU2713" s="1" t="s">
        <v>4</v>
      </c>
    </row>
    <row r="2714" spans="1:78" x14ac:dyDescent="0.25">
      <c r="A2714" s="2" t="s">
        <v>66355</v>
      </c>
      <c r="B2714" s="1">
        <v>55253</v>
      </c>
      <c r="C2714" s="1">
        <v>7</v>
      </c>
      <c r="D2714" s="1">
        <v>66660202</v>
      </c>
      <c r="E2714" s="1">
        <v>66660202</v>
      </c>
      <c r="F2714" s="1" t="s">
        <v>6</v>
      </c>
      <c r="G2714" s="2" t="s">
        <v>66365</v>
      </c>
      <c r="H2714" s="2" t="s">
        <v>66366</v>
      </c>
      <c r="I2714" s="2" t="s">
        <v>66367</v>
      </c>
      <c r="J2714" s="2" t="s">
        <v>66368</v>
      </c>
      <c r="K2714" s="2" t="s">
        <v>49</v>
      </c>
      <c r="L2714" s="1" t="s">
        <v>50</v>
      </c>
      <c r="M2714" s="1" t="s">
        <v>90</v>
      </c>
      <c r="N2714" s="1" t="s">
        <v>52</v>
      </c>
      <c r="O2714" s="1" t="s">
        <v>52</v>
      </c>
      <c r="R2714" s="1" t="s">
        <v>66356</v>
      </c>
      <c r="S2714" s="1" t="s">
        <v>6</v>
      </c>
      <c r="T2714" s="1">
        <v>15</v>
      </c>
      <c r="U2714" s="1">
        <v>2004</v>
      </c>
      <c r="V2714" s="3">
        <v>1</v>
      </c>
      <c r="W2714" s="12" t="e">
        <v>#N/A</v>
      </c>
      <c r="X2714" s="12" t="e">
        <v>#N/A</v>
      </c>
      <c r="Y2714" s="12" t="e">
        <v>#N/A</v>
      </c>
      <c r="Z2714" s="9">
        <v>1.1396E-2</v>
      </c>
      <c r="AA2714" s="10">
        <v>4</v>
      </c>
      <c r="AB2714" s="10">
        <v>347</v>
      </c>
      <c r="AC2714" s="20">
        <v>0.05</v>
      </c>
      <c r="AD2714" s="20">
        <v>7.99645941356532E-3</v>
      </c>
      <c r="AE2714" s="20">
        <v>0.13232688850698501</v>
      </c>
      <c r="AF2714" s="15">
        <v>0</v>
      </c>
      <c r="AG2714" s="16">
        <v>0</v>
      </c>
      <c r="AH2714" s="16">
        <v>416</v>
      </c>
      <c r="AI2714" s="22">
        <v>0</v>
      </c>
      <c r="AJ2714" s="22">
        <v>0</v>
      </c>
      <c r="AK2714" s="22">
        <v>2.50308503584875E-2</v>
      </c>
      <c r="AL2714" s="18">
        <f t="shared" si="378"/>
        <v>0</v>
      </c>
      <c r="AM2714" s="18">
        <f t="shared" si="379"/>
        <v>0</v>
      </c>
      <c r="AN2714" s="18">
        <f t="shared" si="380"/>
        <v>0</v>
      </c>
      <c r="AO2714" s="18">
        <f t="shared" si="381"/>
        <v>0</v>
      </c>
      <c r="AP2714" s="18">
        <f t="shared" si="382"/>
        <v>0</v>
      </c>
      <c r="AQ2714" s="18">
        <f t="shared" si="383"/>
        <v>0</v>
      </c>
      <c r="AR2714" s="18">
        <f t="shared" si="384"/>
        <v>0</v>
      </c>
      <c r="AS2714" s="18">
        <f t="shared" si="385"/>
        <v>0</v>
      </c>
      <c r="AT2714" s="18">
        <f t="shared" si="386"/>
        <v>0</v>
      </c>
      <c r="AU2714" s="1" t="s">
        <v>66369</v>
      </c>
      <c r="AV2714" s="1" t="s">
        <v>66357</v>
      </c>
      <c r="AW2714" s="1" t="s">
        <v>66358</v>
      </c>
      <c r="AX2714" s="1" t="s">
        <v>66359</v>
      </c>
      <c r="AY2714" s="1" t="s">
        <v>66360</v>
      </c>
      <c r="AZ2714" s="1" t="s">
        <v>66361</v>
      </c>
      <c r="BA2714" s="1">
        <v>619</v>
      </c>
      <c r="BF2714" s="1" t="s">
        <v>9032</v>
      </c>
      <c r="BH2714" s="1" t="s">
        <v>66362</v>
      </c>
      <c r="BK2714" s="1" t="s">
        <v>675</v>
      </c>
      <c r="BL2714" s="1">
        <v>1</v>
      </c>
      <c r="BN2714" s="1" t="s">
        <v>66363</v>
      </c>
      <c r="BR2714" s="1" t="s">
        <v>66364</v>
      </c>
      <c r="BS2714" s="1">
        <v>0.47299999999999998</v>
      </c>
      <c r="BU2714" s="1" t="s">
        <v>4</v>
      </c>
    </row>
    <row r="2715" spans="1:78" x14ac:dyDescent="0.25">
      <c r="A2715" s="2" t="s">
        <v>14281</v>
      </c>
      <c r="B2715" s="1">
        <v>53347</v>
      </c>
      <c r="C2715" s="1">
        <v>21</v>
      </c>
      <c r="D2715" s="1">
        <v>43836653</v>
      </c>
      <c r="E2715" s="1">
        <v>43836653</v>
      </c>
      <c r="F2715" s="1" t="s">
        <v>6</v>
      </c>
      <c r="G2715" s="2" t="s">
        <v>66370</v>
      </c>
      <c r="H2715" s="2" t="s">
        <v>63754</v>
      </c>
      <c r="I2715" s="2" t="s">
        <v>66371</v>
      </c>
      <c r="J2715" s="2" t="s">
        <v>66372</v>
      </c>
      <c r="K2715" s="2" t="s">
        <v>49</v>
      </c>
      <c r="L2715" s="1" t="s">
        <v>50</v>
      </c>
      <c r="M2715" s="1" t="s">
        <v>51</v>
      </c>
      <c r="N2715" s="1" t="s">
        <v>52</v>
      </c>
      <c r="O2715" s="1" t="s">
        <v>52</v>
      </c>
      <c r="R2715" s="1" t="s">
        <v>14283</v>
      </c>
      <c r="S2715" s="1" t="s">
        <v>6</v>
      </c>
      <c r="T2715" s="1">
        <v>6</v>
      </c>
      <c r="U2715" s="1">
        <v>806</v>
      </c>
      <c r="V2715" s="3">
        <v>1</v>
      </c>
      <c r="W2715" s="12" t="e">
        <v>#N/A</v>
      </c>
      <c r="X2715" s="12" t="e">
        <v>#N/A</v>
      </c>
      <c r="Y2715" s="12" t="e">
        <v>#N/A</v>
      </c>
      <c r="Z2715" s="9">
        <v>0.184</v>
      </c>
      <c r="AA2715" s="10">
        <v>23</v>
      </c>
      <c r="AB2715" s="10">
        <v>102</v>
      </c>
      <c r="AC2715" s="20">
        <v>0.65</v>
      </c>
      <c r="AD2715" s="20">
        <v>0.40726008265438401</v>
      </c>
      <c r="AE2715" s="20">
        <v>0.93425641622076905</v>
      </c>
      <c r="AF2715" s="15">
        <v>0.37671199999999999</v>
      </c>
      <c r="AG2715" s="16">
        <v>55</v>
      </c>
      <c r="AH2715" s="16">
        <v>91</v>
      </c>
      <c r="AI2715" s="22">
        <v>1</v>
      </c>
      <c r="AJ2715" s="22">
        <v>0.73955025265275998</v>
      </c>
      <c r="AK2715" s="22">
        <v>1</v>
      </c>
      <c r="AL2715" s="18">
        <f t="shared" si="378"/>
        <v>1</v>
      </c>
      <c r="AM2715" s="18">
        <f t="shared" si="379"/>
        <v>1</v>
      </c>
      <c r="AN2715" s="18">
        <f t="shared" si="380"/>
        <v>0</v>
      </c>
      <c r="AO2715" s="18">
        <f t="shared" si="381"/>
        <v>1</v>
      </c>
      <c r="AP2715" s="18">
        <f t="shared" si="382"/>
        <v>1</v>
      </c>
      <c r="AQ2715" s="18">
        <f t="shared" si="383"/>
        <v>1</v>
      </c>
      <c r="AR2715" s="18">
        <f t="shared" si="384"/>
        <v>0</v>
      </c>
      <c r="AS2715" s="18">
        <f t="shared" si="385"/>
        <v>1</v>
      </c>
      <c r="AT2715" s="18">
        <f t="shared" si="386"/>
        <v>1</v>
      </c>
      <c r="AU2715" s="1" t="s">
        <v>66373</v>
      </c>
      <c r="AV2715" s="1" t="s">
        <v>14285</v>
      </c>
      <c r="AW2715" s="1" t="s">
        <v>14286</v>
      </c>
      <c r="AX2715" s="1" t="s">
        <v>14287</v>
      </c>
      <c r="AY2715" s="1" t="s">
        <v>14288</v>
      </c>
      <c r="AZ2715" s="1" t="s">
        <v>14289</v>
      </c>
      <c r="BA2715" s="1">
        <v>257</v>
      </c>
      <c r="BG2715" s="1" t="s">
        <v>10389</v>
      </c>
      <c r="BK2715" s="1" t="s">
        <v>3950</v>
      </c>
      <c r="BL2715" s="1">
        <v>3</v>
      </c>
      <c r="BR2715" s="1" t="s">
        <v>66374</v>
      </c>
      <c r="BS2715" s="1">
        <v>0.60699999999999998</v>
      </c>
      <c r="BU2715" s="1" t="s">
        <v>4</v>
      </c>
    </row>
    <row r="2716" spans="1:78" x14ac:dyDescent="0.25">
      <c r="A2716" s="2" t="s">
        <v>66375</v>
      </c>
      <c r="B2716" s="1">
        <v>63893</v>
      </c>
      <c r="C2716" s="1">
        <v>17</v>
      </c>
      <c r="D2716" s="1">
        <v>74392741</v>
      </c>
      <c r="E2716" s="1">
        <v>74392741</v>
      </c>
      <c r="F2716" s="1" t="s">
        <v>6</v>
      </c>
      <c r="G2716" s="2" t="s">
        <v>66376</v>
      </c>
      <c r="H2716" s="2" t="s">
        <v>66378</v>
      </c>
      <c r="I2716" s="2" t="s">
        <v>66379</v>
      </c>
      <c r="J2716" s="2" t="s">
        <v>66380</v>
      </c>
      <c r="K2716" s="2" t="s">
        <v>30</v>
      </c>
      <c r="L2716" s="1" t="s">
        <v>8</v>
      </c>
      <c r="M2716" s="1" t="s">
        <v>90</v>
      </c>
      <c r="N2716" s="1" t="s">
        <v>10</v>
      </c>
      <c r="O2716" s="1" t="s">
        <v>10</v>
      </c>
      <c r="R2716" s="1" t="s">
        <v>66377</v>
      </c>
      <c r="S2716" s="1" t="s">
        <v>10</v>
      </c>
      <c r="T2716" s="1">
        <v>14</v>
      </c>
      <c r="U2716" s="1">
        <v>2342</v>
      </c>
      <c r="V2716" s="3">
        <v>1</v>
      </c>
      <c r="W2716" s="12" t="e">
        <v>#N/A</v>
      </c>
      <c r="X2716" s="12" t="e">
        <v>#N/A</v>
      </c>
      <c r="Y2716" s="12" t="e">
        <v>#N/A</v>
      </c>
      <c r="Z2716" s="9">
        <v>0.03</v>
      </c>
      <c r="AA2716" s="10">
        <v>7</v>
      </c>
      <c r="AB2716" s="10">
        <v>229</v>
      </c>
      <c r="AC2716" s="20">
        <v>0.11</v>
      </c>
      <c r="AD2716" s="20">
        <v>3.65962172884726E-2</v>
      </c>
      <c r="AE2716" s="20">
        <v>0.247861380234568</v>
      </c>
      <c r="AF2716" s="15" t="s">
        <v>4</v>
      </c>
      <c r="AG2716" s="16" t="s">
        <v>4</v>
      </c>
      <c r="AH2716" s="16" t="s">
        <v>4</v>
      </c>
      <c r="AI2716" s="22">
        <v>0</v>
      </c>
      <c r="AJ2716" s="22">
        <v>0</v>
      </c>
      <c r="AK2716" s="22">
        <v>0</v>
      </c>
      <c r="AL2716" s="18">
        <f t="shared" si="378"/>
        <v>0</v>
      </c>
      <c r="AM2716" s="18">
        <f t="shared" si="379"/>
        <v>0</v>
      </c>
      <c r="AN2716" s="18">
        <f t="shared" si="380"/>
        <v>0</v>
      </c>
      <c r="AO2716" s="18">
        <f t="shared" si="381"/>
        <v>0</v>
      </c>
      <c r="AP2716" s="18">
        <f t="shared" si="382"/>
        <v>0</v>
      </c>
      <c r="AQ2716" s="18">
        <f t="shared" si="383"/>
        <v>0</v>
      </c>
      <c r="AR2716" s="18">
        <f t="shared" si="384"/>
        <v>0</v>
      </c>
      <c r="AS2716" s="18">
        <f t="shared" si="385"/>
        <v>0</v>
      </c>
      <c r="AT2716" s="18">
        <f t="shared" si="386"/>
        <v>0</v>
      </c>
      <c r="AU2716" s="1" t="s">
        <v>66381</v>
      </c>
      <c r="AV2716" s="1" t="s">
        <v>66382</v>
      </c>
      <c r="AW2716" s="1" t="s">
        <v>66383</v>
      </c>
      <c r="AX2716" s="1" t="s">
        <v>66384</v>
      </c>
      <c r="AY2716" s="1" t="s">
        <v>66385</v>
      </c>
      <c r="AZ2716" s="1" t="s">
        <v>66386</v>
      </c>
      <c r="BA2716" s="1">
        <v>759</v>
      </c>
      <c r="BC2716" s="1" t="s">
        <v>4</v>
      </c>
      <c r="BH2716" s="1" t="s">
        <v>66387</v>
      </c>
      <c r="BK2716" s="1" t="s">
        <v>66388</v>
      </c>
      <c r="BL2716" s="1">
        <v>5</v>
      </c>
      <c r="BR2716" s="1" t="s">
        <v>66389</v>
      </c>
      <c r="BS2716" s="1">
        <v>0.64200000000000002</v>
      </c>
      <c r="BT2716" s="1" t="s">
        <v>4</v>
      </c>
      <c r="BU2716" s="1" t="s">
        <v>4</v>
      </c>
      <c r="BZ2716" s="1" t="s">
        <v>4</v>
      </c>
    </row>
    <row r="2717" spans="1:78" x14ac:dyDescent="0.25">
      <c r="A2717" s="2" t="s">
        <v>66390</v>
      </c>
      <c r="B2717" s="1">
        <v>9690</v>
      </c>
      <c r="C2717" s="1">
        <v>7</v>
      </c>
      <c r="D2717" s="1">
        <v>156974223</v>
      </c>
      <c r="E2717" s="1">
        <v>156974223</v>
      </c>
      <c r="F2717" s="1" t="s">
        <v>6</v>
      </c>
      <c r="G2717" s="2" t="s">
        <v>66404</v>
      </c>
      <c r="H2717" s="2" t="s">
        <v>66405</v>
      </c>
      <c r="I2717" s="2" t="s">
        <v>66406</v>
      </c>
      <c r="J2717" s="2" t="s">
        <v>66407</v>
      </c>
      <c r="K2717" s="2" t="s">
        <v>49</v>
      </c>
      <c r="L2717" s="1" t="s">
        <v>50</v>
      </c>
      <c r="M2717" s="1" t="s">
        <v>52</v>
      </c>
      <c r="N2717" s="1" t="s">
        <v>90</v>
      </c>
      <c r="O2717" s="1" t="s">
        <v>90</v>
      </c>
      <c r="R2717" s="1" t="s">
        <v>66391</v>
      </c>
      <c r="S2717" s="1" t="s">
        <v>6</v>
      </c>
      <c r="T2717" s="1">
        <v>7</v>
      </c>
      <c r="U2717" s="1">
        <v>940</v>
      </c>
      <c r="V2717" s="3">
        <v>1</v>
      </c>
      <c r="W2717" s="12" t="e">
        <v>#N/A</v>
      </c>
      <c r="X2717" s="12" t="e">
        <v>#N/A</v>
      </c>
      <c r="Y2717" s="12" t="e">
        <v>#N/A</v>
      </c>
      <c r="Z2717" s="9">
        <v>0.16981099999999999</v>
      </c>
      <c r="AA2717" s="10">
        <v>18</v>
      </c>
      <c r="AB2717" s="10">
        <v>88</v>
      </c>
      <c r="AC2717" s="20">
        <v>0.73</v>
      </c>
      <c r="AD2717" s="20">
        <v>0.42959630455095899</v>
      </c>
      <c r="AE2717" s="20">
        <v>0.974628268044202</v>
      </c>
      <c r="AF2717" s="15">
        <v>4.1669999999999997E-3</v>
      </c>
      <c r="AG2717" s="16">
        <v>1</v>
      </c>
      <c r="AH2717" s="16">
        <v>239</v>
      </c>
      <c r="AI2717" s="22">
        <v>0.02</v>
      </c>
      <c r="AJ2717" s="22">
        <v>1.3634283324955199E-3</v>
      </c>
      <c r="AK2717" s="22">
        <v>9.4630043161751803E-2</v>
      </c>
      <c r="AL2717" s="18">
        <f t="shared" si="378"/>
        <v>1</v>
      </c>
      <c r="AM2717" s="18">
        <f t="shared" si="379"/>
        <v>1</v>
      </c>
      <c r="AN2717" s="18">
        <f t="shared" si="380"/>
        <v>0</v>
      </c>
      <c r="AO2717" s="18">
        <f t="shared" si="381"/>
        <v>0</v>
      </c>
      <c r="AP2717" s="18">
        <f t="shared" si="382"/>
        <v>0</v>
      </c>
      <c r="AQ2717" s="18">
        <f t="shared" si="383"/>
        <v>0</v>
      </c>
      <c r="AR2717" s="18">
        <f t="shared" si="384"/>
        <v>0</v>
      </c>
      <c r="AS2717" s="18">
        <f t="shared" si="385"/>
        <v>0</v>
      </c>
      <c r="AT2717" s="18">
        <f t="shared" si="386"/>
        <v>0</v>
      </c>
      <c r="AU2717" s="1" t="s">
        <v>66408</v>
      </c>
      <c r="AV2717" s="1" t="s">
        <v>66392</v>
      </c>
      <c r="AW2717" s="1" t="s">
        <v>66393</v>
      </c>
      <c r="AX2717" s="1" t="s">
        <v>66394</v>
      </c>
      <c r="AY2717" s="1" t="s">
        <v>66395</v>
      </c>
      <c r="AZ2717" s="1" t="s">
        <v>66396</v>
      </c>
      <c r="BA2717" s="1">
        <v>210</v>
      </c>
      <c r="BF2717" s="1" t="s">
        <v>66397</v>
      </c>
      <c r="BG2717" s="1" t="s">
        <v>66398</v>
      </c>
      <c r="BH2717" s="1" t="s">
        <v>1392</v>
      </c>
      <c r="BK2717" s="1" t="s">
        <v>66399</v>
      </c>
      <c r="BL2717" s="1">
        <v>5</v>
      </c>
      <c r="BN2717" s="1" t="s">
        <v>66400</v>
      </c>
      <c r="BO2717" s="1" t="s">
        <v>66401</v>
      </c>
      <c r="BP2717" s="1" t="s">
        <v>66402</v>
      </c>
      <c r="BR2717" s="1" t="s">
        <v>66403</v>
      </c>
      <c r="BS2717" s="1">
        <v>0.28899999999999998</v>
      </c>
      <c r="BU2717" s="1" t="s">
        <v>4</v>
      </c>
    </row>
    <row r="2718" spans="1:78" x14ac:dyDescent="0.25">
      <c r="A2718" s="2" t="s">
        <v>66409</v>
      </c>
      <c r="B2718" s="1">
        <v>10277</v>
      </c>
      <c r="C2718" s="1">
        <v>1</v>
      </c>
      <c r="D2718" s="1">
        <v>10166454</v>
      </c>
      <c r="E2718" s="1">
        <v>10166454</v>
      </c>
      <c r="F2718" s="1" t="s">
        <v>6</v>
      </c>
      <c r="G2718" s="2" t="s">
        <v>66410</v>
      </c>
      <c r="H2718" s="2" t="s">
        <v>66412</v>
      </c>
      <c r="I2718" s="2" t="s">
        <v>66413</v>
      </c>
      <c r="J2718" s="2" t="s">
        <v>66414</v>
      </c>
      <c r="K2718" s="2" t="s">
        <v>49</v>
      </c>
      <c r="L2718" s="1" t="s">
        <v>50</v>
      </c>
      <c r="M2718" s="1" t="s">
        <v>51</v>
      </c>
      <c r="N2718" s="1" t="s">
        <v>52</v>
      </c>
      <c r="O2718" s="1" t="s">
        <v>52</v>
      </c>
      <c r="R2718" s="1" t="s">
        <v>66411</v>
      </c>
      <c r="S2718" s="1" t="s">
        <v>6</v>
      </c>
      <c r="T2718" s="1">
        <v>7</v>
      </c>
      <c r="U2718" s="1">
        <v>1722</v>
      </c>
      <c r="V2718" s="3">
        <v>1</v>
      </c>
      <c r="W2718" s="12" t="e">
        <v>#N/A</v>
      </c>
      <c r="X2718" s="12" t="e">
        <v>#N/A</v>
      </c>
      <c r="Y2718" s="12" t="e">
        <v>#N/A</v>
      </c>
      <c r="Z2718" s="9">
        <v>0.19240499999999999</v>
      </c>
      <c r="AA2718" s="10">
        <v>76</v>
      </c>
      <c r="AB2718" s="10">
        <v>319</v>
      </c>
      <c r="AC2718" s="20">
        <v>0.89</v>
      </c>
      <c r="AD2718" s="20">
        <v>0.62547254005681696</v>
      </c>
      <c r="AE2718" s="20">
        <v>1</v>
      </c>
      <c r="AF2718" s="15">
        <v>0.213311</v>
      </c>
      <c r="AG2718" s="16">
        <v>125</v>
      </c>
      <c r="AH2718" s="16">
        <v>461</v>
      </c>
      <c r="AI2718" s="22">
        <v>0.8</v>
      </c>
      <c r="AJ2718" s="22">
        <v>0.61248267946246104</v>
      </c>
      <c r="AK2718" s="22">
        <v>0.96407733557250797</v>
      </c>
      <c r="AL2718" s="18">
        <f t="shared" si="378"/>
        <v>1</v>
      </c>
      <c r="AM2718" s="18">
        <f t="shared" si="379"/>
        <v>1</v>
      </c>
      <c r="AN2718" s="18">
        <f t="shared" si="380"/>
        <v>1</v>
      </c>
      <c r="AO2718" s="18">
        <f t="shared" si="381"/>
        <v>1</v>
      </c>
      <c r="AP2718" s="18">
        <f t="shared" si="382"/>
        <v>1</v>
      </c>
      <c r="AQ2718" s="18">
        <f t="shared" si="383"/>
        <v>1</v>
      </c>
      <c r="AR2718" s="18">
        <f t="shared" si="384"/>
        <v>0</v>
      </c>
      <c r="AS2718" s="18">
        <f t="shared" si="385"/>
        <v>0</v>
      </c>
      <c r="AT2718" s="18">
        <f t="shared" si="386"/>
        <v>0</v>
      </c>
      <c r="AU2718" s="1" t="s">
        <v>66415</v>
      </c>
      <c r="AV2718" s="1" t="s">
        <v>66416</v>
      </c>
      <c r="AW2718" s="1" t="s">
        <v>66417</v>
      </c>
      <c r="AX2718" s="1" t="s">
        <v>66418</v>
      </c>
      <c r="AY2718" s="1" t="s">
        <v>66419</v>
      </c>
      <c r="AZ2718" s="1" t="s">
        <v>66420</v>
      </c>
      <c r="BA2718" s="1">
        <v>337</v>
      </c>
      <c r="BF2718" s="1" t="s">
        <v>66421</v>
      </c>
      <c r="BG2718" s="1" t="s">
        <v>16413</v>
      </c>
      <c r="BH2718" s="1" t="s">
        <v>11152</v>
      </c>
      <c r="BK2718" s="1" t="s">
        <v>237</v>
      </c>
      <c r="BL2718" s="1">
        <v>4</v>
      </c>
      <c r="BN2718" s="1" t="s">
        <v>66422</v>
      </c>
      <c r="BP2718" s="1" t="s">
        <v>66423</v>
      </c>
      <c r="BR2718" s="1" t="s">
        <v>66424</v>
      </c>
      <c r="BS2718" s="1">
        <v>0.64700000000000002</v>
      </c>
      <c r="BU2718" s="1" t="s">
        <v>4</v>
      </c>
    </row>
    <row r="2719" spans="1:78" x14ac:dyDescent="0.25">
      <c r="A2719" s="2" t="s">
        <v>66409</v>
      </c>
      <c r="B2719" s="1">
        <v>10277</v>
      </c>
      <c r="C2719" s="1">
        <v>1</v>
      </c>
      <c r="D2719" s="1">
        <v>10207128</v>
      </c>
      <c r="E2719" s="1">
        <v>10207128</v>
      </c>
      <c r="F2719" s="1" t="s">
        <v>6</v>
      </c>
      <c r="G2719" s="2" t="s">
        <v>66425</v>
      </c>
      <c r="H2719" s="2" t="s">
        <v>66426</v>
      </c>
      <c r="I2719" s="2" t="s">
        <v>66427</v>
      </c>
      <c r="J2719" s="2" t="s">
        <v>66428</v>
      </c>
      <c r="K2719" s="2" t="s">
        <v>135</v>
      </c>
      <c r="L2719" s="1" t="s">
        <v>50</v>
      </c>
      <c r="M2719" s="1" t="s">
        <v>51</v>
      </c>
      <c r="N2719" s="1" t="s">
        <v>52</v>
      </c>
      <c r="O2719" s="1" t="s">
        <v>52</v>
      </c>
      <c r="R2719" s="1" t="s">
        <v>66411</v>
      </c>
      <c r="S2719" s="1" t="s">
        <v>6</v>
      </c>
      <c r="T2719" s="1">
        <v>19</v>
      </c>
      <c r="U2719" s="1">
        <v>3284</v>
      </c>
      <c r="V2719" s="3">
        <v>1</v>
      </c>
      <c r="W2719" s="12" t="e">
        <v>#N/A</v>
      </c>
      <c r="X2719" s="12" t="e">
        <v>#N/A</v>
      </c>
      <c r="Y2719" s="12" t="e">
        <v>#N/A</v>
      </c>
      <c r="Z2719" s="9">
        <v>0.20860200000000001</v>
      </c>
      <c r="AA2719" s="10">
        <v>97</v>
      </c>
      <c r="AB2719" s="10">
        <v>368</v>
      </c>
      <c r="AC2719" s="20">
        <v>0.96</v>
      </c>
      <c r="AD2719" s="20">
        <v>0.68480665237123395</v>
      </c>
      <c r="AE2719" s="20">
        <v>1</v>
      </c>
      <c r="AF2719" s="15">
        <v>0.24612999999999999</v>
      </c>
      <c r="AG2719" s="16">
        <v>159</v>
      </c>
      <c r="AH2719" s="16">
        <v>487</v>
      </c>
      <c r="AI2719" s="22">
        <v>0.92</v>
      </c>
      <c r="AJ2719" s="22">
        <v>0.71866994514688498</v>
      </c>
      <c r="AK2719" s="22">
        <v>1</v>
      </c>
      <c r="AL2719" s="18">
        <f t="shared" si="378"/>
        <v>1</v>
      </c>
      <c r="AM2719" s="18">
        <f t="shared" si="379"/>
        <v>1</v>
      </c>
      <c r="AN2719" s="18">
        <f t="shared" si="380"/>
        <v>1</v>
      </c>
      <c r="AO2719" s="18">
        <f t="shared" si="381"/>
        <v>1</v>
      </c>
      <c r="AP2719" s="18">
        <f t="shared" si="382"/>
        <v>1</v>
      </c>
      <c r="AQ2719" s="18">
        <f t="shared" si="383"/>
        <v>1</v>
      </c>
      <c r="AR2719" s="18">
        <f t="shared" si="384"/>
        <v>0</v>
      </c>
      <c r="AS2719" s="18">
        <f t="shared" si="385"/>
        <v>0</v>
      </c>
      <c r="AT2719" s="18">
        <f t="shared" si="386"/>
        <v>0</v>
      </c>
      <c r="AU2719" s="1" t="s">
        <v>66429</v>
      </c>
      <c r="AV2719" s="1" t="s">
        <v>66416</v>
      </c>
      <c r="AW2719" s="1" t="s">
        <v>66417</v>
      </c>
      <c r="AX2719" s="1" t="s">
        <v>66418</v>
      </c>
      <c r="AY2719" s="1" t="s">
        <v>66419</v>
      </c>
      <c r="AZ2719" s="1" t="s">
        <v>66420</v>
      </c>
      <c r="BA2719" s="1">
        <v>857</v>
      </c>
      <c r="BF2719" s="1" t="s">
        <v>66421</v>
      </c>
      <c r="BG2719" s="1" t="s">
        <v>16413</v>
      </c>
      <c r="BH2719" s="1" t="s">
        <v>11152</v>
      </c>
      <c r="BK2719" s="1" t="s">
        <v>237</v>
      </c>
      <c r="BL2719" s="1">
        <v>4</v>
      </c>
      <c r="BN2719" s="1" t="s">
        <v>66422</v>
      </c>
      <c r="BP2719" s="1" t="s">
        <v>66423</v>
      </c>
      <c r="BR2719" s="1" t="s">
        <v>66430</v>
      </c>
      <c r="BS2719" s="1">
        <v>0.50700000000000001</v>
      </c>
      <c r="BU2719" s="1" t="s">
        <v>4</v>
      </c>
    </row>
    <row r="2720" spans="1:78" x14ac:dyDescent="0.25">
      <c r="A2720" s="2" t="s">
        <v>66431</v>
      </c>
      <c r="B2720" s="1">
        <v>29855</v>
      </c>
      <c r="C2720" s="1">
        <v>16</v>
      </c>
      <c r="D2720" s="1">
        <v>4910963</v>
      </c>
      <c r="E2720" s="1">
        <v>4910963</v>
      </c>
      <c r="F2720" s="1" t="s">
        <v>6</v>
      </c>
      <c r="G2720" s="2" t="s">
        <v>66432</v>
      </c>
      <c r="H2720" s="2" t="s">
        <v>12065</v>
      </c>
      <c r="I2720" s="2" t="s">
        <v>66434</v>
      </c>
      <c r="J2720" s="2" t="s">
        <v>66435</v>
      </c>
      <c r="K2720" s="2" t="s">
        <v>49</v>
      </c>
      <c r="L2720" s="1" t="s">
        <v>50</v>
      </c>
      <c r="M2720" s="1" t="s">
        <v>51</v>
      </c>
      <c r="N2720" s="1" t="s">
        <v>52</v>
      </c>
      <c r="O2720" s="1" t="s">
        <v>52</v>
      </c>
      <c r="R2720" s="1" t="s">
        <v>66433</v>
      </c>
      <c r="S2720" s="1" t="s">
        <v>6</v>
      </c>
      <c r="T2720" s="1">
        <v>7</v>
      </c>
      <c r="U2720" s="1">
        <v>1309</v>
      </c>
      <c r="V2720" s="3">
        <v>1</v>
      </c>
      <c r="W2720" s="12" t="e">
        <v>#N/A</v>
      </c>
      <c r="X2720" s="12" t="e">
        <v>#N/A</v>
      </c>
      <c r="Y2720" s="12" t="e">
        <v>#N/A</v>
      </c>
      <c r="Z2720" s="9">
        <v>0.29770999999999997</v>
      </c>
      <c r="AA2720" s="10">
        <v>39</v>
      </c>
      <c r="AB2720" s="10">
        <v>92</v>
      </c>
      <c r="AC2720" s="20">
        <v>1</v>
      </c>
      <c r="AD2720" s="20">
        <v>0.69141370610610897</v>
      </c>
      <c r="AE2720" s="20">
        <v>1</v>
      </c>
      <c r="AF2720" s="15">
        <v>0.31527100000000002</v>
      </c>
      <c r="AG2720" s="16">
        <v>64</v>
      </c>
      <c r="AH2720" s="16">
        <v>139</v>
      </c>
      <c r="AI2720" s="22">
        <v>0.84</v>
      </c>
      <c r="AJ2720" s="22">
        <v>0.64240829879120498</v>
      </c>
      <c r="AK2720" s="22">
        <v>0.98376393937906903</v>
      </c>
      <c r="AL2720" s="18">
        <f t="shared" si="378"/>
        <v>1</v>
      </c>
      <c r="AM2720" s="18">
        <f t="shared" si="379"/>
        <v>1</v>
      </c>
      <c r="AN2720" s="18">
        <f t="shared" si="380"/>
        <v>1</v>
      </c>
      <c r="AO2720" s="18">
        <f t="shared" si="381"/>
        <v>1</v>
      </c>
      <c r="AP2720" s="18">
        <f t="shared" si="382"/>
        <v>1</v>
      </c>
      <c r="AQ2720" s="18">
        <f t="shared" si="383"/>
        <v>1</v>
      </c>
      <c r="AR2720" s="18">
        <f t="shared" si="384"/>
        <v>0</v>
      </c>
      <c r="AS2720" s="18">
        <f t="shared" si="385"/>
        <v>0</v>
      </c>
      <c r="AT2720" s="18">
        <f t="shared" si="386"/>
        <v>0</v>
      </c>
      <c r="AU2720" s="1" t="s">
        <v>66436</v>
      </c>
      <c r="AV2720" s="1" t="s">
        <v>66437</v>
      </c>
      <c r="AW2720" s="1" t="s">
        <v>66438</v>
      </c>
      <c r="AX2720" s="1" t="s">
        <v>66439</v>
      </c>
      <c r="AY2720" s="1" t="s">
        <v>66440</v>
      </c>
      <c r="AZ2720" s="1" t="s">
        <v>66441</v>
      </c>
      <c r="BA2720" s="1">
        <v>324</v>
      </c>
      <c r="BF2720" s="1" t="s">
        <v>66442</v>
      </c>
      <c r="BG2720" s="1" t="s">
        <v>66443</v>
      </c>
      <c r="BH2720" s="1" t="s">
        <v>13592</v>
      </c>
      <c r="BK2720" s="1" t="s">
        <v>453</v>
      </c>
      <c r="BL2720" s="1">
        <v>2</v>
      </c>
      <c r="BR2720" s="1" t="s">
        <v>66444</v>
      </c>
      <c r="BS2720" s="1">
        <v>0.55200000000000005</v>
      </c>
      <c r="BU2720" s="1" t="s">
        <v>4</v>
      </c>
    </row>
    <row r="2721" spans="1:78" x14ac:dyDescent="0.25">
      <c r="A2721" s="2" t="s">
        <v>66445</v>
      </c>
      <c r="B2721" s="1">
        <v>254048</v>
      </c>
      <c r="C2721" s="1">
        <v>7</v>
      </c>
      <c r="D2721" s="1">
        <v>138944104</v>
      </c>
      <c r="E2721" s="1">
        <v>138944104</v>
      </c>
      <c r="F2721" s="1" t="s">
        <v>6</v>
      </c>
      <c r="G2721" s="2" t="s">
        <v>66446</v>
      </c>
      <c r="H2721" s="2" t="s">
        <v>66448</v>
      </c>
      <c r="I2721" s="2" t="s">
        <v>66449</v>
      </c>
      <c r="J2721" s="2" t="s">
        <v>66450</v>
      </c>
      <c r="K2721" s="2" t="s">
        <v>49</v>
      </c>
      <c r="L2721" s="1" t="s">
        <v>50</v>
      </c>
      <c r="M2721" s="1" t="s">
        <v>51</v>
      </c>
      <c r="N2721" s="1" t="s">
        <v>52</v>
      </c>
      <c r="O2721" s="1" t="s">
        <v>52</v>
      </c>
      <c r="R2721" s="1" t="s">
        <v>66447</v>
      </c>
      <c r="S2721" s="1" t="s">
        <v>6</v>
      </c>
      <c r="T2721" s="1">
        <v>5</v>
      </c>
      <c r="U2721" s="1">
        <v>893</v>
      </c>
      <c r="V2721" s="3">
        <v>1</v>
      </c>
      <c r="W2721" s="12" t="e">
        <v>#N/A</v>
      </c>
      <c r="X2721" s="12" t="e">
        <v>#N/A</v>
      </c>
      <c r="Y2721" s="12" t="e">
        <v>#N/A</v>
      </c>
      <c r="Z2721" s="9">
        <v>0.43181799999999998</v>
      </c>
      <c r="AA2721" s="10">
        <v>76</v>
      </c>
      <c r="AB2721" s="10">
        <v>100</v>
      </c>
      <c r="AC2721" s="20">
        <v>1</v>
      </c>
      <c r="AD2721" s="20">
        <v>0.785054062068124</v>
      </c>
      <c r="AE2721" s="20">
        <v>1</v>
      </c>
      <c r="AF2721" s="15">
        <v>0.43544300000000002</v>
      </c>
      <c r="AG2721" s="16">
        <v>172</v>
      </c>
      <c r="AH2721" s="16">
        <v>223</v>
      </c>
      <c r="AI2721" s="22">
        <v>1</v>
      </c>
      <c r="AJ2721" s="22">
        <v>0.79930255448120202</v>
      </c>
      <c r="AK2721" s="22">
        <v>1</v>
      </c>
      <c r="AL2721" s="18">
        <f t="shared" si="378"/>
        <v>1</v>
      </c>
      <c r="AM2721" s="18">
        <f t="shared" si="379"/>
        <v>1</v>
      </c>
      <c r="AN2721" s="18">
        <f t="shared" si="380"/>
        <v>1</v>
      </c>
      <c r="AO2721" s="18">
        <f t="shared" si="381"/>
        <v>1</v>
      </c>
      <c r="AP2721" s="18">
        <f t="shared" si="382"/>
        <v>1</v>
      </c>
      <c r="AQ2721" s="18">
        <f t="shared" si="383"/>
        <v>1</v>
      </c>
      <c r="AR2721" s="18">
        <f t="shared" si="384"/>
        <v>0</v>
      </c>
      <c r="AS2721" s="18">
        <f t="shared" si="385"/>
        <v>0</v>
      </c>
      <c r="AT2721" s="18">
        <f t="shared" si="386"/>
        <v>0</v>
      </c>
      <c r="AU2721" s="1" t="s">
        <v>66451</v>
      </c>
      <c r="AV2721" s="1" t="s">
        <v>66452</v>
      </c>
      <c r="AW2721" s="1" t="s">
        <v>66453</v>
      </c>
      <c r="AX2721" s="1" t="s">
        <v>66454</v>
      </c>
      <c r="AY2721" s="1" t="s">
        <v>66455</v>
      </c>
      <c r="AZ2721" s="1" t="s">
        <v>66456</v>
      </c>
      <c r="BA2721" s="1">
        <v>298</v>
      </c>
      <c r="BB2721" s="1" t="s">
        <v>34630</v>
      </c>
      <c r="BK2721" s="1" t="s">
        <v>563</v>
      </c>
      <c r="BL2721" s="1">
        <v>2</v>
      </c>
      <c r="BR2721" s="1" t="s">
        <v>66457</v>
      </c>
      <c r="BS2721" s="1">
        <v>0.40300000000000002</v>
      </c>
      <c r="BU2721" s="1" t="s">
        <v>4</v>
      </c>
    </row>
    <row r="2722" spans="1:78" x14ac:dyDescent="0.25">
      <c r="A2722" s="2" t="s">
        <v>66458</v>
      </c>
      <c r="B2722" s="1">
        <v>22888</v>
      </c>
      <c r="C2722" s="1">
        <v>20</v>
      </c>
      <c r="D2722" s="1">
        <v>3102832</v>
      </c>
      <c r="E2722" s="1">
        <v>3102832</v>
      </c>
      <c r="F2722" s="1" t="s">
        <v>6</v>
      </c>
      <c r="G2722" s="2" t="s">
        <v>66459</v>
      </c>
      <c r="H2722" s="2" t="s">
        <v>2124</v>
      </c>
      <c r="I2722" s="2" t="s">
        <v>55536</v>
      </c>
      <c r="J2722" s="2" t="s">
        <v>55537</v>
      </c>
      <c r="K2722" s="2" t="s">
        <v>135</v>
      </c>
      <c r="L2722" s="1" t="s">
        <v>50</v>
      </c>
      <c r="M2722" s="1" t="s">
        <v>90</v>
      </c>
      <c r="N2722" s="1" t="s">
        <v>31</v>
      </c>
      <c r="O2722" s="1" t="s">
        <v>31</v>
      </c>
      <c r="R2722" s="1" t="s">
        <v>66460</v>
      </c>
      <c r="S2722" s="1" t="s">
        <v>10</v>
      </c>
      <c r="T2722" s="1">
        <v>3</v>
      </c>
      <c r="U2722" s="1">
        <v>623</v>
      </c>
      <c r="V2722" s="3">
        <v>1</v>
      </c>
      <c r="W2722" s="12" t="e">
        <v>#N/A</v>
      </c>
      <c r="X2722" s="12" t="e">
        <v>#N/A</v>
      </c>
      <c r="Y2722" s="12" t="e">
        <v>#N/A</v>
      </c>
      <c r="Z2722" s="9">
        <v>0.20588200000000001</v>
      </c>
      <c r="AA2722" s="10">
        <v>21</v>
      </c>
      <c r="AB2722" s="10">
        <v>81</v>
      </c>
      <c r="AC2722" s="20">
        <v>0.73</v>
      </c>
      <c r="AD2722" s="20">
        <v>0.451433717261436</v>
      </c>
      <c r="AE2722" s="20">
        <v>0.97129425663091196</v>
      </c>
      <c r="AF2722" s="15">
        <v>0.32638899999999998</v>
      </c>
      <c r="AG2722" s="16">
        <v>47</v>
      </c>
      <c r="AH2722" s="16">
        <v>97</v>
      </c>
      <c r="AI2722" s="22">
        <v>0.87</v>
      </c>
      <c r="AJ2722" s="22">
        <v>0.64226843317070603</v>
      </c>
      <c r="AK2722" s="22">
        <v>0.98931919235140797</v>
      </c>
      <c r="AL2722" s="18">
        <f t="shared" si="378"/>
        <v>1</v>
      </c>
      <c r="AM2722" s="18">
        <f t="shared" si="379"/>
        <v>1</v>
      </c>
      <c r="AN2722" s="18">
        <f t="shared" si="380"/>
        <v>0</v>
      </c>
      <c r="AO2722" s="18">
        <f t="shared" si="381"/>
        <v>1</v>
      </c>
      <c r="AP2722" s="18">
        <f t="shared" si="382"/>
        <v>1</v>
      </c>
      <c r="AQ2722" s="18">
        <f t="shared" si="383"/>
        <v>1</v>
      </c>
      <c r="AR2722" s="18">
        <f t="shared" si="384"/>
        <v>0</v>
      </c>
      <c r="AS2722" s="18">
        <f t="shared" si="385"/>
        <v>0</v>
      </c>
      <c r="AT2722" s="18">
        <f t="shared" si="386"/>
        <v>0</v>
      </c>
      <c r="AU2722" s="1" t="s">
        <v>66461</v>
      </c>
      <c r="AV2722" s="1" t="s">
        <v>66462</v>
      </c>
      <c r="AW2722" s="1" t="s">
        <v>66463</v>
      </c>
      <c r="AX2722" s="1" t="s">
        <v>66464</v>
      </c>
      <c r="AY2722" s="1" t="s">
        <v>66465</v>
      </c>
      <c r="AZ2722" s="1" t="s">
        <v>66466</v>
      </c>
      <c r="BA2722" s="1">
        <v>151</v>
      </c>
      <c r="BG2722" s="1" t="s">
        <v>12109</v>
      </c>
      <c r="BH2722" s="1" t="s">
        <v>25471</v>
      </c>
      <c r="BK2722" s="1" t="s">
        <v>563</v>
      </c>
      <c r="BL2722" s="1">
        <v>2</v>
      </c>
      <c r="BR2722" s="1" t="s">
        <v>66467</v>
      </c>
      <c r="BS2722" s="1">
        <v>0.56699999999999995</v>
      </c>
      <c r="BU2722" s="1" t="s">
        <v>4</v>
      </c>
    </row>
    <row r="2723" spans="1:78" x14ac:dyDescent="0.25">
      <c r="A2723" s="2" t="s">
        <v>66468</v>
      </c>
      <c r="B2723" s="1">
        <v>23190</v>
      </c>
      <c r="C2723" s="1">
        <v>2</v>
      </c>
      <c r="D2723" s="1">
        <v>136511143</v>
      </c>
      <c r="E2723" s="1">
        <v>136511143</v>
      </c>
      <c r="F2723" s="1" t="s">
        <v>6</v>
      </c>
      <c r="G2723" s="2" t="s">
        <v>66469</v>
      </c>
      <c r="K2723" s="2" t="s">
        <v>683</v>
      </c>
      <c r="L2723" s="1" t="s">
        <v>50</v>
      </c>
      <c r="M2723" s="1" t="s">
        <v>51</v>
      </c>
      <c r="N2723" s="1" t="s">
        <v>52</v>
      </c>
      <c r="O2723" s="1" t="s">
        <v>52</v>
      </c>
      <c r="R2723" s="1" t="s">
        <v>66470</v>
      </c>
      <c r="S2723" s="1" t="s">
        <v>6</v>
      </c>
      <c r="T2723" s="1" t="s">
        <v>4</v>
      </c>
      <c r="V2723" s="3">
        <v>1</v>
      </c>
      <c r="W2723" s="12" t="e">
        <v>#N/A</v>
      </c>
      <c r="X2723" s="12" t="e">
        <v>#N/A</v>
      </c>
      <c r="Y2723" s="12" t="e">
        <v>#N/A</v>
      </c>
      <c r="Z2723" s="9">
        <v>0.214286</v>
      </c>
      <c r="AA2723" s="10">
        <v>12</v>
      </c>
      <c r="AB2723" s="10">
        <v>44</v>
      </c>
      <c r="AC2723" s="20">
        <v>0.76</v>
      </c>
      <c r="AD2723" s="20">
        <v>0.41238225720504701</v>
      </c>
      <c r="AE2723" s="20">
        <v>0.98102933256374303</v>
      </c>
      <c r="AF2723" s="15">
        <v>0.37614700000000001</v>
      </c>
      <c r="AG2723" s="16">
        <v>41</v>
      </c>
      <c r="AH2723" s="16">
        <v>68</v>
      </c>
      <c r="AI2723" s="22">
        <v>1</v>
      </c>
      <c r="AJ2723" s="22">
        <v>0.71031651263229101</v>
      </c>
      <c r="AK2723" s="22">
        <v>1</v>
      </c>
      <c r="AL2723" s="18">
        <f t="shared" si="378"/>
        <v>1</v>
      </c>
      <c r="AM2723" s="18">
        <f t="shared" si="379"/>
        <v>1</v>
      </c>
      <c r="AN2723" s="18">
        <f t="shared" si="380"/>
        <v>1</v>
      </c>
      <c r="AO2723" s="18">
        <f t="shared" si="381"/>
        <v>1</v>
      </c>
      <c r="AP2723" s="18">
        <f t="shared" si="382"/>
        <v>1</v>
      </c>
      <c r="AQ2723" s="18">
        <f t="shared" si="383"/>
        <v>1</v>
      </c>
      <c r="AR2723" s="18">
        <f t="shared" si="384"/>
        <v>0</v>
      </c>
      <c r="AS2723" s="18">
        <f t="shared" si="385"/>
        <v>1</v>
      </c>
      <c r="AT2723" s="18">
        <f t="shared" si="386"/>
        <v>0</v>
      </c>
      <c r="AU2723" s="1" t="s">
        <v>66471</v>
      </c>
      <c r="AV2723" s="1" t="s">
        <v>66472</v>
      </c>
      <c r="AW2723" s="1" t="s">
        <v>66473</v>
      </c>
      <c r="AX2723" s="1" t="s">
        <v>66474</v>
      </c>
      <c r="AY2723" s="1" t="s">
        <v>66475</v>
      </c>
      <c r="AZ2723" s="1" t="s">
        <v>66476</v>
      </c>
      <c r="BF2723" s="1" t="s">
        <v>19571</v>
      </c>
      <c r="BG2723" s="1" t="s">
        <v>66477</v>
      </c>
      <c r="BH2723" s="1" t="s">
        <v>304</v>
      </c>
      <c r="BK2723" s="1" t="s">
        <v>453</v>
      </c>
      <c r="BL2723" s="1">
        <v>2</v>
      </c>
      <c r="BR2723" s="1" t="s">
        <v>66478</v>
      </c>
      <c r="BS2723" s="1">
        <v>0.25900000000000001</v>
      </c>
      <c r="BU2723" s="1" t="s">
        <v>4</v>
      </c>
    </row>
    <row r="2724" spans="1:78" x14ac:dyDescent="0.25">
      <c r="A2724" s="2" t="s">
        <v>66479</v>
      </c>
      <c r="B2724" s="1">
        <v>114131</v>
      </c>
      <c r="C2724" s="1">
        <v>10</v>
      </c>
      <c r="D2724" s="1">
        <v>5415840</v>
      </c>
      <c r="E2724" s="1">
        <v>5415840</v>
      </c>
      <c r="F2724" s="1" t="s">
        <v>6</v>
      </c>
      <c r="G2724" s="2" t="s">
        <v>66480</v>
      </c>
      <c r="H2724" s="2" t="s">
        <v>21450</v>
      </c>
      <c r="I2724" s="2" t="s">
        <v>66482</v>
      </c>
      <c r="J2724" s="2" t="s">
        <v>1951</v>
      </c>
      <c r="K2724" s="2" t="s">
        <v>135</v>
      </c>
      <c r="L2724" s="1" t="s">
        <v>50</v>
      </c>
      <c r="M2724" s="1" t="s">
        <v>51</v>
      </c>
      <c r="N2724" s="1" t="s">
        <v>52</v>
      </c>
      <c r="O2724" s="1" t="s">
        <v>52</v>
      </c>
      <c r="R2724" s="1" t="s">
        <v>66481</v>
      </c>
      <c r="S2724" s="1" t="s">
        <v>6</v>
      </c>
      <c r="T2724" s="1">
        <v>2</v>
      </c>
      <c r="U2724" s="1">
        <v>381</v>
      </c>
      <c r="V2724" s="3">
        <v>1</v>
      </c>
      <c r="W2724" s="12" t="e">
        <v>#N/A</v>
      </c>
      <c r="X2724" s="12" t="e">
        <v>#N/A</v>
      </c>
      <c r="Y2724" s="12" t="e">
        <v>#N/A</v>
      </c>
      <c r="Z2724" s="9">
        <v>0.152174</v>
      </c>
      <c r="AA2724" s="10">
        <v>14</v>
      </c>
      <c r="AB2724" s="10">
        <v>78</v>
      </c>
      <c r="AC2724" s="20">
        <v>0.7</v>
      </c>
      <c r="AD2724" s="20">
        <v>0.38576987445415201</v>
      </c>
      <c r="AE2724" s="20">
        <v>0.97243181083331698</v>
      </c>
      <c r="AF2724" s="15">
        <v>0.30147099999999999</v>
      </c>
      <c r="AG2724" s="16">
        <v>41</v>
      </c>
      <c r="AH2724" s="16">
        <v>95</v>
      </c>
      <c r="AI2724" s="22">
        <v>1</v>
      </c>
      <c r="AJ2724" s="22">
        <v>0.73234353777022498</v>
      </c>
      <c r="AK2724" s="22">
        <v>1</v>
      </c>
      <c r="AL2724" s="18">
        <f t="shared" si="378"/>
        <v>1</v>
      </c>
      <c r="AM2724" s="18">
        <f t="shared" si="379"/>
        <v>1</v>
      </c>
      <c r="AN2724" s="18">
        <f t="shared" si="380"/>
        <v>0</v>
      </c>
      <c r="AO2724" s="18">
        <f t="shared" si="381"/>
        <v>1</v>
      </c>
      <c r="AP2724" s="18">
        <f t="shared" si="382"/>
        <v>1</v>
      </c>
      <c r="AQ2724" s="18">
        <f t="shared" si="383"/>
        <v>1</v>
      </c>
      <c r="AR2724" s="18">
        <f t="shared" si="384"/>
        <v>0</v>
      </c>
      <c r="AS2724" s="18">
        <f t="shared" si="385"/>
        <v>1</v>
      </c>
      <c r="AT2724" s="18">
        <f t="shared" si="386"/>
        <v>1</v>
      </c>
      <c r="AV2724" s="1" t="s">
        <v>66483</v>
      </c>
      <c r="AW2724" s="1" t="s">
        <v>66484</v>
      </c>
      <c r="AX2724" s="1" t="s">
        <v>66485</v>
      </c>
      <c r="AY2724" s="1" t="s">
        <v>66486</v>
      </c>
      <c r="AZ2724" s="1" t="s">
        <v>66487</v>
      </c>
      <c r="BA2724" s="1">
        <v>53</v>
      </c>
      <c r="BG2724" s="1" t="s">
        <v>303</v>
      </c>
      <c r="BH2724" s="1" t="s">
        <v>41962</v>
      </c>
      <c r="BL2724" s="1">
        <v>0</v>
      </c>
      <c r="BR2724" s="1" t="s">
        <v>66488</v>
      </c>
      <c r="BS2724" s="1">
        <v>0.59199999999999997</v>
      </c>
      <c r="BU2724" s="1" t="s">
        <v>4</v>
      </c>
    </row>
    <row r="2725" spans="1:78" x14ac:dyDescent="0.25">
      <c r="A2725" s="2" t="s">
        <v>3975</v>
      </c>
      <c r="B2725" s="1">
        <v>7352</v>
      </c>
      <c r="C2725" s="1">
        <v>11</v>
      </c>
      <c r="D2725" s="1">
        <v>73712560</v>
      </c>
      <c r="E2725" s="1">
        <v>73712560</v>
      </c>
      <c r="F2725" s="1" t="s">
        <v>6</v>
      </c>
      <c r="G2725" s="2" t="s">
        <v>66489</v>
      </c>
      <c r="H2725" s="2" t="s">
        <v>66490</v>
      </c>
      <c r="I2725" s="2" t="s">
        <v>66491</v>
      </c>
      <c r="J2725" s="2" t="s">
        <v>66492</v>
      </c>
      <c r="K2725" s="2" t="s">
        <v>49</v>
      </c>
      <c r="L2725" s="1" t="s">
        <v>50</v>
      </c>
      <c r="M2725" s="1" t="s">
        <v>90</v>
      </c>
      <c r="N2725" s="1" t="s">
        <v>31</v>
      </c>
      <c r="O2725" s="1" t="s">
        <v>31</v>
      </c>
      <c r="R2725" s="1" t="s">
        <v>3977</v>
      </c>
      <c r="S2725" s="1" t="s">
        <v>10</v>
      </c>
      <c r="T2725" s="1">
        <v>7</v>
      </c>
      <c r="U2725" s="1">
        <v>1191</v>
      </c>
      <c r="V2725" s="3">
        <v>1</v>
      </c>
      <c r="W2725" s="12" t="e">
        <v>#N/A</v>
      </c>
      <c r="X2725" s="12" t="e">
        <v>#N/A</v>
      </c>
      <c r="Y2725" s="12" t="e">
        <v>#N/A</v>
      </c>
      <c r="Z2725" s="9">
        <v>0.29292899999999999</v>
      </c>
      <c r="AA2725" s="10">
        <v>29</v>
      </c>
      <c r="AB2725" s="10">
        <v>70</v>
      </c>
      <c r="AC2725" s="20">
        <v>1</v>
      </c>
      <c r="AD2725" s="20">
        <v>0.65164270316169204</v>
      </c>
      <c r="AE2725" s="20">
        <v>1</v>
      </c>
      <c r="AF2725" s="15">
        <v>0.352941</v>
      </c>
      <c r="AG2725" s="16">
        <v>48</v>
      </c>
      <c r="AH2725" s="16">
        <v>88</v>
      </c>
      <c r="AI2725" s="22">
        <v>0.95</v>
      </c>
      <c r="AJ2725" s="22">
        <v>0.69090969655922096</v>
      </c>
      <c r="AK2725" s="22">
        <v>1</v>
      </c>
      <c r="AL2725" s="18">
        <f t="shared" si="378"/>
        <v>1</v>
      </c>
      <c r="AM2725" s="18">
        <f t="shared" si="379"/>
        <v>1</v>
      </c>
      <c r="AN2725" s="18">
        <f t="shared" si="380"/>
        <v>1</v>
      </c>
      <c r="AO2725" s="18">
        <f t="shared" si="381"/>
        <v>1</v>
      </c>
      <c r="AP2725" s="18">
        <f t="shared" si="382"/>
        <v>1</v>
      </c>
      <c r="AQ2725" s="18">
        <f t="shared" si="383"/>
        <v>1</v>
      </c>
      <c r="AR2725" s="18">
        <f t="shared" si="384"/>
        <v>0</v>
      </c>
      <c r="AS2725" s="18">
        <f t="shared" si="385"/>
        <v>0</v>
      </c>
      <c r="AT2725" s="18">
        <f t="shared" si="386"/>
        <v>0</v>
      </c>
      <c r="AV2725" s="1" t="s">
        <v>3978</v>
      </c>
      <c r="AW2725" s="1" t="s">
        <v>3979</v>
      </c>
      <c r="AX2725" s="1" t="s">
        <v>3980</v>
      </c>
      <c r="AY2725" s="1" t="s">
        <v>3981</v>
      </c>
      <c r="AZ2725" s="1" t="s">
        <v>3982</v>
      </c>
      <c r="BA2725" s="1">
        <v>279</v>
      </c>
      <c r="BB2725" s="1" t="s">
        <v>66493</v>
      </c>
      <c r="BF2725" s="1" t="s">
        <v>3983</v>
      </c>
      <c r="BG2725" s="1" t="s">
        <v>3411</v>
      </c>
      <c r="BH2725" s="1" t="s">
        <v>3772</v>
      </c>
      <c r="BK2725" s="1" t="s">
        <v>359</v>
      </c>
      <c r="BL2725" s="1">
        <v>1</v>
      </c>
      <c r="BM2725" s="1" t="s">
        <v>3984</v>
      </c>
      <c r="BR2725" s="1" t="s">
        <v>66494</v>
      </c>
      <c r="BS2725" s="1">
        <v>0.502</v>
      </c>
      <c r="BU2725" s="1" t="s">
        <v>4</v>
      </c>
    </row>
    <row r="2726" spans="1:78" x14ac:dyDescent="0.25">
      <c r="A2726" s="2" t="s">
        <v>34702</v>
      </c>
      <c r="B2726" s="1">
        <v>54658</v>
      </c>
      <c r="C2726" s="1">
        <v>2</v>
      </c>
      <c r="D2726" s="1">
        <v>234669581</v>
      </c>
      <c r="E2726" s="1">
        <v>234669581</v>
      </c>
      <c r="F2726" s="1" t="s">
        <v>6</v>
      </c>
      <c r="G2726" s="2" t="s">
        <v>66495</v>
      </c>
      <c r="H2726" s="2" t="s">
        <v>55805</v>
      </c>
      <c r="I2726" s="2" t="s">
        <v>55806</v>
      </c>
      <c r="J2726" s="2" t="s">
        <v>55807</v>
      </c>
      <c r="K2726" s="2" t="s">
        <v>135</v>
      </c>
      <c r="L2726" s="1" t="s">
        <v>50</v>
      </c>
      <c r="M2726" s="1" t="s">
        <v>51</v>
      </c>
      <c r="N2726" s="1" t="s">
        <v>52</v>
      </c>
      <c r="O2726" s="1" t="s">
        <v>52</v>
      </c>
      <c r="R2726" s="1" t="s">
        <v>34704</v>
      </c>
      <c r="S2726" s="1" t="s">
        <v>6</v>
      </c>
      <c r="T2726" s="1">
        <v>1</v>
      </c>
      <c r="U2726" s="1">
        <v>663</v>
      </c>
      <c r="V2726" s="3">
        <v>1</v>
      </c>
      <c r="W2726" s="12" t="e">
        <v>#N/A</v>
      </c>
      <c r="X2726" s="12" t="e">
        <v>#N/A</v>
      </c>
      <c r="Y2726" s="12" t="e">
        <v>#N/A</v>
      </c>
      <c r="Z2726" s="9">
        <v>0.31511299999999998</v>
      </c>
      <c r="AA2726" s="10">
        <v>98</v>
      </c>
      <c r="AB2726" s="10">
        <v>213</v>
      </c>
      <c r="AC2726" s="20">
        <v>1</v>
      </c>
      <c r="AD2726" s="20">
        <v>0.79091094333173195</v>
      </c>
      <c r="AE2726" s="20">
        <v>1</v>
      </c>
      <c r="AF2726" s="15">
        <v>0.395181</v>
      </c>
      <c r="AG2726" s="16">
        <v>164</v>
      </c>
      <c r="AH2726" s="16">
        <v>251</v>
      </c>
      <c r="AI2726" s="22">
        <v>1</v>
      </c>
      <c r="AJ2726" s="22">
        <v>0.83764386390252399</v>
      </c>
      <c r="AK2726" s="22">
        <v>1</v>
      </c>
      <c r="AL2726" s="18">
        <f t="shared" si="378"/>
        <v>1</v>
      </c>
      <c r="AM2726" s="18">
        <f t="shared" si="379"/>
        <v>1</v>
      </c>
      <c r="AN2726" s="18">
        <f t="shared" si="380"/>
        <v>1</v>
      </c>
      <c r="AO2726" s="18">
        <f t="shared" si="381"/>
        <v>1</v>
      </c>
      <c r="AP2726" s="18">
        <f t="shared" si="382"/>
        <v>1</v>
      </c>
      <c r="AQ2726" s="18">
        <f t="shared" si="383"/>
        <v>1</v>
      </c>
      <c r="AR2726" s="18">
        <f t="shared" si="384"/>
        <v>0</v>
      </c>
      <c r="AS2726" s="18">
        <f t="shared" si="385"/>
        <v>0</v>
      </c>
      <c r="AT2726" s="18">
        <f t="shared" si="386"/>
        <v>0</v>
      </c>
      <c r="AU2726" s="1" t="s">
        <v>66496</v>
      </c>
      <c r="AV2726" s="1" t="s">
        <v>34709</v>
      </c>
      <c r="AW2726" s="1" t="s">
        <v>34710</v>
      </c>
      <c r="AX2726" s="1" t="s">
        <v>34711</v>
      </c>
      <c r="AY2726" s="1" t="s">
        <v>34712</v>
      </c>
      <c r="AZ2726" s="1" t="s">
        <v>34713</v>
      </c>
      <c r="BA2726" s="1">
        <v>216</v>
      </c>
      <c r="BF2726" s="1" t="s">
        <v>34714</v>
      </c>
      <c r="BG2726" s="1" t="s">
        <v>1047</v>
      </c>
      <c r="BH2726" s="1" t="s">
        <v>34715</v>
      </c>
      <c r="BK2726" s="1" t="s">
        <v>1739</v>
      </c>
      <c r="BL2726" s="1">
        <v>2</v>
      </c>
      <c r="BN2726" s="1" t="s">
        <v>34716</v>
      </c>
      <c r="BP2726" s="1" t="s">
        <v>34717</v>
      </c>
      <c r="BQ2726" s="1" t="s">
        <v>34718</v>
      </c>
      <c r="BR2726" s="1" t="s">
        <v>66497</v>
      </c>
      <c r="BS2726" s="1">
        <v>0.52200000000000002</v>
      </c>
      <c r="BU2726" s="1" t="s">
        <v>4</v>
      </c>
    </row>
    <row r="2727" spans="1:78" x14ac:dyDescent="0.25">
      <c r="A2727" s="2" t="s">
        <v>34702</v>
      </c>
      <c r="B2727" s="1">
        <v>54658</v>
      </c>
      <c r="C2727" s="1">
        <v>2</v>
      </c>
      <c r="D2727" s="1">
        <v>234669794</v>
      </c>
      <c r="E2727" s="1">
        <v>234669794</v>
      </c>
      <c r="F2727" s="1" t="s">
        <v>6</v>
      </c>
      <c r="G2727" s="2" t="s">
        <v>66498</v>
      </c>
      <c r="H2727" s="2" t="s">
        <v>66499</v>
      </c>
      <c r="I2727" s="2" t="s">
        <v>66500</v>
      </c>
      <c r="J2727" s="2" t="s">
        <v>66501</v>
      </c>
      <c r="K2727" s="2" t="s">
        <v>135</v>
      </c>
      <c r="L2727" s="1" t="s">
        <v>50</v>
      </c>
      <c r="M2727" s="1" t="s">
        <v>51</v>
      </c>
      <c r="N2727" s="1" t="s">
        <v>52</v>
      </c>
      <c r="O2727" s="1" t="s">
        <v>52</v>
      </c>
      <c r="R2727" s="1" t="s">
        <v>34704</v>
      </c>
      <c r="S2727" s="1" t="s">
        <v>6</v>
      </c>
      <c r="T2727" s="1">
        <v>1</v>
      </c>
      <c r="U2727" s="1">
        <v>876</v>
      </c>
      <c r="V2727" s="3">
        <v>1</v>
      </c>
      <c r="W2727" s="12" t="e">
        <v>#N/A</v>
      </c>
      <c r="X2727" s="12" t="e">
        <v>#N/A</v>
      </c>
      <c r="Y2727" s="12" t="e">
        <v>#N/A</v>
      </c>
      <c r="Z2727" s="9">
        <v>0.31641799999999998</v>
      </c>
      <c r="AA2727" s="10">
        <v>106</v>
      </c>
      <c r="AB2727" s="10">
        <v>229</v>
      </c>
      <c r="AC2727" s="20">
        <v>1</v>
      </c>
      <c r="AD2727" s="20">
        <v>0.79711730357807098</v>
      </c>
      <c r="AE2727" s="20">
        <v>1</v>
      </c>
      <c r="AF2727" s="15">
        <v>0.415385</v>
      </c>
      <c r="AG2727" s="16">
        <v>189</v>
      </c>
      <c r="AH2727" s="16">
        <v>266</v>
      </c>
      <c r="AI2727" s="22">
        <v>1</v>
      </c>
      <c r="AJ2727" s="22">
        <v>0.86714456773095405</v>
      </c>
      <c r="AK2727" s="22">
        <v>1</v>
      </c>
      <c r="AL2727" s="18">
        <f t="shared" si="378"/>
        <v>1</v>
      </c>
      <c r="AM2727" s="18">
        <f t="shared" si="379"/>
        <v>1</v>
      </c>
      <c r="AN2727" s="18">
        <f t="shared" si="380"/>
        <v>1</v>
      </c>
      <c r="AO2727" s="18">
        <f t="shared" si="381"/>
        <v>1</v>
      </c>
      <c r="AP2727" s="18">
        <f t="shared" si="382"/>
        <v>1</v>
      </c>
      <c r="AQ2727" s="18">
        <f t="shared" si="383"/>
        <v>1</v>
      </c>
      <c r="AR2727" s="18">
        <f t="shared" si="384"/>
        <v>0</v>
      </c>
      <c r="AS2727" s="18">
        <f t="shared" si="385"/>
        <v>0</v>
      </c>
      <c r="AT2727" s="18">
        <f t="shared" si="386"/>
        <v>0</v>
      </c>
      <c r="AU2727" s="1" t="s">
        <v>66502</v>
      </c>
      <c r="AV2727" s="1" t="s">
        <v>34709</v>
      </c>
      <c r="AW2727" s="1" t="s">
        <v>34710</v>
      </c>
      <c r="AX2727" s="1" t="s">
        <v>34711</v>
      </c>
      <c r="AY2727" s="1" t="s">
        <v>34712</v>
      </c>
      <c r="AZ2727" s="1" t="s">
        <v>34713</v>
      </c>
      <c r="BA2727" s="1">
        <v>287</v>
      </c>
      <c r="BF2727" s="1" t="s">
        <v>34714</v>
      </c>
      <c r="BG2727" s="1" t="s">
        <v>1047</v>
      </c>
      <c r="BH2727" s="1" t="s">
        <v>34715</v>
      </c>
      <c r="BK2727" s="1" t="s">
        <v>1739</v>
      </c>
      <c r="BL2727" s="1">
        <v>2</v>
      </c>
      <c r="BN2727" s="1" t="s">
        <v>34716</v>
      </c>
      <c r="BP2727" s="1" t="s">
        <v>34717</v>
      </c>
      <c r="BQ2727" s="1" t="s">
        <v>34718</v>
      </c>
      <c r="BR2727" s="1" t="s">
        <v>66503</v>
      </c>
      <c r="BS2727" s="1">
        <v>0.42299999999999999</v>
      </c>
      <c r="BU2727" s="1" t="s">
        <v>4</v>
      </c>
    </row>
    <row r="2728" spans="1:78" x14ac:dyDescent="0.25">
      <c r="A2728" s="2" t="s">
        <v>34727</v>
      </c>
      <c r="B2728" s="1">
        <v>54490</v>
      </c>
      <c r="C2728" s="1">
        <v>4</v>
      </c>
      <c r="D2728" s="1">
        <v>70146681</v>
      </c>
      <c r="E2728" s="1">
        <v>70146681</v>
      </c>
      <c r="F2728" s="1" t="s">
        <v>6</v>
      </c>
      <c r="G2728" s="2" t="s">
        <v>66504</v>
      </c>
      <c r="H2728" s="2" t="s">
        <v>66505</v>
      </c>
      <c r="I2728" s="2" t="s">
        <v>66506</v>
      </c>
      <c r="J2728" s="2" t="s">
        <v>66507</v>
      </c>
      <c r="K2728" s="2" t="s">
        <v>49</v>
      </c>
      <c r="L2728" s="1" t="s">
        <v>50</v>
      </c>
      <c r="M2728" s="1" t="s">
        <v>51</v>
      </c>
      <c r="N2728" s="1" t="s">
        <v>52</v>
      </c>
      <c r="O2728" s="1" t="s">
        <v>52</v>
      </c>
      <c r="R2728" s="1" t="s">
        <v>34729</v>
      </c>
      <c r="S2728" s="1" t="s">
        <v>6</v>
      </c>
      <c r="T2728" s="1">
        <v>1</v>
      </c>
      <c r="U2728" s="1">
        <v>465</v>
      </c>
      <c r="V2728" s="3">
        <v>1</v>
      </c>
      <c r="W2728" s="12" t="e">
        <v>#N/A</v>
      </c>
      <c r="X2728" s="12" t="e">
        <v>#N/A</v>
      </c>
      <c r="Y2728" s="12" t="e">
        <v>#N/A</v>
      </c>
      <c r="Z2728" s="9">
        <v>0.222222</v>
      </c>
      <c r="AA2728" s="10">
        <v>56</v>
      </c>
      <c r="AB2728" s="10">
        <v>196</v>
      </c>
      <c r="AC2728" s="20">
        <v>0.79</v>
      </c>
      <c r="AD2728" s="20">
        <v>0.56044594873853104</v>
      </c>
      <c r="AE2728" s="20">
        <v>0.97500324003843297</v>
      </c>
      <c r="AF2728" s="15">
        <v>0.28240700000000002</v>
      </c>
      <c r="AG2728" s="16">
        <v>61</v>
      </c>
      <c r="AH2728" s="16">
        <v>155</v>
      </c>
      <c r="AI2728" s="22">
        <v>0.76</v>
      </c>
      <c r="AJ2728" s="22">
        <v>0.56927490499824096</v>
      </c>
      <c r="AK2728" s="22">
        <v>0.94500496131143696</v>
      </c>
      <c r="AL2728" s="18">
        <f t="shared" si="378"/>
        <v>1</v>
      </c>
      <c r="AM2728" s="18">
        <f t="shared" si="379"/>
        <v>1</v>
      </c>
      <c r="AN2728" s="18">
        <f t="shared" si="380"/>
        <v>1</v>
      </c>
      <c r="AO2728" s="18">
        <f t="shared" si="381"/>
        <v>1</v>
      </c>
      <c r="AP2728" s="18">
        <f t="shared" si="382"/>
        <v>1</v>
      </c>
      <c r="AQ2728" s="18">
        <f t="shared" si="383"/>
        <v>1</v>
      </c>
      <c r="AR2728" s="18">
        <f t="shared" si="384"/>
        <v>0</v>
      </c>
      <c r="AS2728" s="18">
        <f t="shared" si="385"/>
        <v>0</v>
      </c>
      <c r="AT2728" s="18">
        <f t="shared" si="386"/>
        <v>0</v>
      </c>
      <c r="AU2728" s="1" t="s">
        <v>66508</v>
      </c>
      <c r="AV2728" s="1" t="s">
        <v>34734</v>
      </c>
      <c r="AW2728" s="1" t="s">
        <v>34735</v>
      </c>
      <c r="AX2728" s="1" t="s">
        <v>34736</v>
      </c>
      <c r="AY2728" s="1" t="s">
        <v>34737</v>
      </c>
      <c r="AZ2728" s="1" t="s">
        <v>14308</v>
      </c>
      <c r="BA2728" s="1">
        <v>155</v>
      </c>
      <c r="BF2728" s="1" t="s">
        <v>1060</v>
      </c>
      <c r="BG2728" s="1" t="s">
        <v>14324</v>
      </c>
      <c r="BH2728" s="1" t="s">
        <v>14325</v>
      </c>
      <c r="BK2728" s="1" t="s">
        <v>675</v>
      </c>
      <c r="BL2728" s="1">
        <v>1</v>
      </c>
      <c r="BQ2728" s="1" t="s">
        <v>34738</v>
      </c>
      <c r="BR2728" s="1" t="s">
        <v>66509</v>
      </c>
      <c r="BS2728" s="1">
        <v>0.38300000000000001</v>
      </c>
      <c r="BU2728" s="1" t="s">
        <v>4</v>
      </c>
    </row>
    <row r="2729" spans="1:78" x14ac:dyDescent="0.25">
      <c r="A2729" s="2" t="s">
        <v>66510</v>
      </c>
      <c r="B2729" s="1">
        <v>7364</v>
      </c>
      <c r="C2729" s="1">
        <v>4</v>
      </c>
      <c r="D2729" s="1">
        <v>69962701</v>
      </c>
      <c r="E2729" s="1">
        <v>69962701</v>
      </c>
      <c r="F2729" s="1" t="s">
        <v>6</v>
      </c>
      <c r="G2729" s="2" t="s">
        <v>66511</v>
      </c>
      <c r="H2729" s="2" t="s">
        <v>66505</v>
      </c>
      <c r="I2729" s="2" t="s">
        <v>66513</v>
      </c>
      <c r="J2729" s="2" t="s">
        <v>66507</v>
      </c>
      <c r="K2729" s="2" t="s">
        <v>49</v>
      </c>
      <c r="L2729" s="1" t="s">
        <v>50</v>
      </c>
      <c r="M2729" s="1" t="s">
        <v>51</v>
      </c>
      <c r="N2729" s="1" t="s">
        <v>52</v>
      </c>
      <c r="O2729" s="1" t="s">
        <v>52</v>
      </c>
      <c r="R2729" s="1" t="s">
        <v>66512</v>
      </c>
      <c r="S2729" s="1" t="s">
        <v>6</v>
      </c>
      <c r="T2729" s="1">
        <v>1</v>
      </c>
      <c r="U2729" s="1">
        <v>509</v>
      </c>
      <c r="V2729" s="3">
        <v>1</v>
      </c>
      <c r="W2729" s="12" t="e">
        <v>#N/A</v>
      </c>
      <c r="X2729" s="12" t="e">
        <v>#N/A</v>
      </c>
      <c r="Y2729" s="12" t="e">
        <v>#N/A</v>
      </c>
      <c r="Z2729" s="9">
        <v>0.211009</v>
      </c>
      <c r="AA2729" s="10">
        <v>69</v>
      </c>
      <c r="AB2729" s="10">
        <v>258</v>
      </c>
      <c r="AC2729" s="20">
        <v>0.75</v>
      </c>
      <c r="AD2729" s="20">
        <v>0.539856199065606</v>
      </c>
      <c r="AE2729" s="20">
        <v>0.95458406710704202</v>
      </c>
      <c r="AF2729" s="15">
        <v>0.34250799999999998</v>
      </c>
      <c r="AG2729" s="16">
        <v>112</v>
      </c>
      <c r="AH2729" s="16">
        <v>215</v>
      </c>
      <c r="AI2729" s="22">
        <v>0.92</v>
      </c>
      <c r="AJ2729" s="22">
        <v>0.73053404936571997</v>
      </c>
      <c r="AK2729" s="22">
        <v>1</v>
      </c>
      <c r="AL2729" s="18">
        <f t="shared" si="378"/>
        <v>1</v>
      </c>
      <c r="AM2729" s="18">
        <f t="shared" si="379"/>
        <v>1</v>
      </c>
      <c r="AN2729" s="18">
        <f t="shared" si="380"/>
        <v>0</v>
      </c>
      <c r="AO2729" s="18">
        <f t="shared" si="381"/>
        <v>1</v>
      </c>
      <c r="AP2729" s="18">
        <f t="shared" si="382"/>
        <v>1</v>
      </c>
      <c r="AQ2729" s="18">
        <f t="shared" si="383"/>
        <v>1</v>
      </c>
      <c r="AR2729" s="18">
        <f t="shared" si="384"/>
        <v>0</v>
      </c>
      <c r="AS2729" s="18">
        <f t="shared" si="385"/>
        <v>0</v>
      </c>
      <c r="AT2729" s="18">
        <f t="shared" si="386"/>
        <v>0</v>
      </c>
      <c r="AU2729" s="1" t="s">
        <v>66514</v>
      </c>
      <c r="AV2729" s="1" t="s">
        <v>66515</v>
      </c>
      <c r="AW2729" s="1" t="s">
        <v>66516</v>
      </c>
      <c r="AX2729" s="1" t="s">
        <v>66517</v>
      </c>
      <c r="AY2729" s="1" t="s">
        <v>66518</v>
      </c>
      <c r="AZ2729" s="1" t="s">
        <v>66519</v>
      </c>
      <c r="BA2729" s="1">
        <v>155</v>
      </c>
      <c r="BF2729" s="1" t="s">
        <v>5337</v>
      </c>
      <c r="BG2729" s="1" t="s">
        <v>14324</v>
      </c>
      <c r="BH2729" s="1" t="s">
        <v>14325</v>
      </c>
      <c r="BK2729" s="1" t="s">
        <v>563</v>
      </c>
      <c r="BL2729" s="1">
        <v>2</v>
      </c>
      <c r="BR2729" s="1" t="s">
        <v>66520</v>
      </c>
      <c r="BS2729" s="1">
        <v>0.35799999999999998</v>
      </c>
      <c r="BU2729" s="1" t="s">
        <v>4</v>
      </c>
    </row>
    <row r="2730" spans="1:78" x14ac:dyDescent="0.25">
      <c r="A2730" s="2" t="s">
        <v>34759</v>
      </c>
      <c r="B2730" s="1">
        <v>167127</v>
      </c>
      <c r="C2730" s="1">
        <v>5</v>
      </c>
      <c r="D2730" s="1">
        <v>36049001</v>
      </c>
      <c r="E2730" s="1">
        <v>36049001</v>
      </c>
      <c r="F2730" s="1" t="s">
        <v>6</v>
      </c>
      <c r="G2730" s="2" t="s">
        <v>66521</v>
      </c>
      <c r="H2730" s="2" t="s">
        <v>21009</v>
      </c>
      <c r="I2730" s="2" t="s">
        <v>66522</v>
      </c>
      <c r="J2730" s="2" t="s">
        <v>52672</v>
      </c>
      <c r="K2730" s="2" t="s">
        <v>49</v>
      </c>
      <c r="L2730" s="1" t="s">
        <v>50</v>
      </c>
      <c r="M2730" s="1" t="s">
        <v>90</v>
      </c>
      <c r="N2730" s="1" t="s">
        <v>31</v>
      </c>
      <c r="O2730" s="1" t="s">
        <v>31</v>
      </c>
      <c r="R2730" s="1" t="s">
        <v>34762</v>
      </c>
      <c r="S2730" s="1" t="s">
        <v>10</v>
      </c>
      <c r="T2730" s="1">
        <v>4</v>
      </c>
      <c r="U2730" s="1">
        <v>926</v>
      </c>
      <c r="V2730" s="3">
        <v>1</v>
      </c>
      <c r="W2730" s="12" t="e">
        <v>#N/A</v>
      </c>
      <c r="X2730" s="12" t="e">
        <v>#N/A</v>
      </c>
      <c r="Y2730" s="12" t="e">
        <v>#N/A</v>
      </c>
      <c r="Z2730" s="9">
        <v>0.23936199999999999</v>
      </c>
      <c r="AA2730" s="10">
        <v>45</v>
      </c>
      <c r="AB2730" s="10">
        <v>143</v>
      </c>
      <c r="AC2730" s="20">
        <v>0.85</v>
      </c>
      <c r="AD2730" s="20">
        <v>0.59019645020892997</v>
      </c>
      <c r="AE2730" s="20">
        <v>0.98739651929035599</v>
      </c>
      <c r="AF2730" s="15">
        <v>0.38775500000000002</v>
      </c>
      <c r="AG2730" s="16">
        <v>114</v>
      </c>
      <c r="AH2730" s="16">
        <v>180</v>
      </c>
      <c r="AI2730" s="22">
        <v>1</v>
      </c>
      <c r="AJ2730" s="22">
        <v>0.808749248789839</v>
      </c>
      <c r="AK2730" s="22">
        <v>1</v>
      </c>
      <c r="AL2730" s="18">
        <f t="shared" si="378"/>
        <v>1</v>
      </c>
      <c r="AM2730" s="18">
        <f t="shared" si="379"/>
        <v>1</v>
      </c>
      <c r="AN2730" s="18">
        <f t="shared" si="380"/>
        <v>1</v>
      </c>
      <c r="AO2730" s="18">
        <f t="shared" si="381"/>
        <v>1</v>
      </c>
      <c r="AP2730" s="18">
        <f t="shared" si="382"/>
        <v>1</v>
      </c>
      <c r="AQ2730" s="18">
        <f t="shared" si="383"/>
        <v>1</v>
      </c>
      <c r="AR2730" s="18">
        <f t="shared" si="384"/>
        <v>0</v>
      </c>
      <c r="AS2730" s="18">
        <f t="shared" si="385"/>
        <v>1</v>
      </c>
      <c r="AT2730" s="18">
        <f t="shared" si="386"/>
        <v>0</v>
      </c>
      <c r="AU2730" s="1" t="s">
        <v>66523</v>
      </c>
      <c r="AV2730" s="1" t="s">
        <v>34768</v>
      </c>
      <c r="AW2730" s="1" t="s">
        <v>34769</v>
      </c>
      <c r="AX2730" s="1" t="s">
        <v>34770</v>
      </c>
      <c r="AY2730" s="1" t="s">
        <v>34771</v>
      </c>
      <c r="AZ2730" s="1" t="s">
        <v>34772</v>
      </c>
      <c r="BA2730" s="1">
        <v>278</v>
      </c>
      <c r="BB2730" s="1" t="s">
        <v>233</v>
      </c>
      <c r="BG2730" s="1" t="s">
        <v>44</v>
      </c>
      <c r="BH2730" s="1" t="s">
        <v>14325</v>
      </c>
      <c r="BK2730" s="1" t="s">
        <v>34774</v>
      </c>
      <c r="BL2730" s="1">
        <v>6</v>
      </c>
      <c r="BM2730" s="1" t="s">
        <v>34775</v>
      </c>
      <c r="BO2730" s="1" t="s">
        <v>34776</v>
      </c>
      <c r="BR2730" s="1" t="s">
        <v>66524</v>
      </c>
      <c r="BS2730" s="1">
        <v>0.46800000000000003</v>
      </c>
      <c r="BU2730" s="1" t="s">
        <v>4</v>
      </c>
    </row>
    <row r="2731" spans="1:78" x14ac:dyDescent="0.25">
      <c r="A2731" s="2" t="s">
        <v>34778</v>
      </c>
      <c r="B2731" s="1">
        <v>8408</v>
      </c>
      <c r="C2731" s="1">
        <v>12</v>
      </c>
      <c r="D2731" s="1">
        <v>132398344</v>
      </c>
      <c r="E2731" s="1">
        <v>132398344</v>
      </c>
      <c r="F2731" s="1" t="s">
        <v>6</v>
      </c>
      <c r="G2731" s="2" t="s">
        <v>66525</v>
      </c>
      <c r="H2731" s="2" t="s">
        <v>66526</v>
      </c>
      <c r="I2731" s="2" t="s">
        <v>66527</v>
      </c>
      <c r="J2731" s="2" t="s">
        <v>66528</v>
      </c>
      <c r="K2731" s="2" t="s">
        <v>49</v>
      </c>
      <c r="L2731" s="1" t="s">
        <v>50</v>
      </c>
      <c r="M2731" s="1" t="s">
        <v>51</v>
      </c>
      <c r="N2731" s="1" t="s">
        <v>52</v>
      </c>
      <c r="O2731" s="1" t="s">
        <v>52</v>
      </c>
      <c r="R2731" s="1" t="s">
        <v>34780</v>
      </c>
      <c r="S2731" s="1" t="s">
        <v>6</v>
      </c>
      <c r="T2731" s="1">
        <v>15</v>
      </c>
      <c r="U2731" s="1">
        <v>1478</v>
      </c>
      <c r="V2731" s="3">
        <v>1</v>
      </c>
      <c r="W2731" s="12" t="e">
        <v>#N/A</v>
      </c>
      <c r="X2731" s="12" t="e">
        <v>#N/A</v>
      </c>
      <c r="Y2731" s="12" t="e">
        <v>#N/A</v>
      </c>
      <c r="Z2731" s="9">
        <v>0.23913000000000001</v>
      </c>
      <c r="AA2731" s="10">
        <v>33</v>
      </c>
      <c r="AB2731" s="10">
        <v>105</v>
      </c>
      <c r="AC2731" s="20">
        <v>0.85</v>
      </c>
      <c r="AD2731" s="20">
        <v>0.56510975931674601</v>
      </c>
      <c r="AE2731" s="20">
        <v>0.98772102744426404</v>
      </c>
      <c r="AF2731" s="15">
        <v>0.39111099999999999</v>
      </c>
      <c r="AG2731" s="16">
        <v>88</v>
      </c>
      <c r="AH2731" s="16">
        <v>137</v>
      </c>
      <c r="AI2731" s="22">
        <v>1</v>
      </c>
      <c r="AJ2731" s="22">
        <v>0.79653742727755295</v>
      </c>
      <c r="AK2731" s="22">
        <v>1</v>
      </c>
      <c r="AL2731" s="18">
        <f t="shared" si="378"/>
        <v>1</v>
      </c>
      <c r="AM2731" s="18">
        <f t="shared" si="379"/>
        <v>1</v>
      </c>
      <c r="AN2731" s="18">
        <f t="shared" si="380"/>
        <v>1</v>
      </c>
      <c r="AO2731" s="18">
        <f t="shared" si="381"/>
        <v>1</v>
      </c>
      <c r="AP2731" s="18">
        <f t="shared" si="382"/>
        <v>1</v>
      </c>
      <c r="AQ2731" s="18">
        <f t="shared" si="383"/>
        <v>1</v>
      </c>
      <c r="AR2731" s="18">
        <f t="shared" si="384"/>
        <v>0</v>
      </c>
      <c r="AS2731" s="18">
        <f t="shared" si="385"/>
        <v>1</v>
      </c>
      <c r="AT2731" s="18">
        <f t="shared" si="386"/>
        <v>0</v>
      </c>
      <c r="AV2731" s="1" t="s">
        <v>34784</v>
      </c>
      <c r="AW2731" s="1" t="s">
        <v>34785</v>
      </c>
      <c r="AX2731" s="1" t="s">
        <v>34786</v>
      </c>
      <c r="AY2731" s="1" t="s">
        <v>34787</v>
      </c>
      <c r="AZ2731" s="1" t="s">
        <v>34788</v>
      </c>
      <c r="BA2731" s="1">
        <v>404</v>
      </c>
      <c r="BB2731" s="1" t="s">
        <v>66529</v>
      </c>
      <c r="BF2731" s="1" t="s">
        <v>34789</v>
      </c>
      <c r="BG2731" s="1" t="s">
        <v>34790</v>
      </c>
      <c r="BH2731" s="1" t="s">
        <v>34791</v>
      </c>
      <c r="BK2731" s="1" t="s">
        <v>34792</v>
      </c>
      <c r="BL2731" s="1">
        <v>4</v>
      </c>
      <c r="BM2731" s="1" t="s">
        <v>1257</v>
      </c>
      <c r="BP2731" s="1" t="s">
        <v>34793</v>
      </c>
      <c r="BR2731" s="1" t="s">
        <v>66530</v>
      </c>
      <c r="BS2731" s="1">
        <v>0.622</v>
      </c>
      <c r="BU2731" s="1" t="s">
        <v>4</v>
      </c>
    </row>
    <row r="2732" spans="1:78" x14ac:dyDescent="0.25">
      <c r="A2732" s="2" t="s">
        <v>66531</v>
      </c>
      <c r="B2732" s="1">
        <v>7372</v>
      </c>
      <c r="C2732" s="1">
        <v>3</v>
      </c>
      <c r="D2732" s="1">
        <v>124449234</v>
      </c>
      <c r="E2732" s="1">
        <v>124449234</v>
      </c>
      <c r="F2732" s="1" t="s">
        <v>6</v>
      </c>
      <c r="G2732" s="2" t="s">
        <v>66532</v>
      </c>
      <c r="K2732" s="2" t="s">
        <v>2190</v>
      </c>
      <c r="L2732" s="1" t="s">
        <v>50</v>
      </c>
      <c r="M2732" s="1" t="s">
        <v>90</v>
      </c>
      <c r="N2732" s="1" t="s">
        <v>31</v>
      </c>
      <c r="O2732" s="1" t="s">
        <v>31</v>
      </c>
      <c r="R2732" s="1" t="s">
        <v>66533</v>
      </c>
      <c r="S2732" s="1" t="s">
        <v>6</v>
      </c>
      <c r="T2732" s="1">
        <v>1</v>
      </c>
      <c r="V2732" s="3">
        <v>1</v>
      </c>
      <c r="W2732" s="12" t="e">
        <v>#N/A</v>
      </c>
      <c r="X2732" s="12" t="e">
        <v>#N/A</v>
      </c>
      <c r="Y2732" s="12" t="e">
        <v>#N/A</v>
      </c>
      <c r="Z2732" s="9">
        <v>0.37036999999999998</v>
      </c>
      <c r="AA2732" s="10">
        <v>30</v>
      </c>
      <c r="AB2732" s="10">
        <v>51</v>
      </c>
      <c r="AC2732" s="20">
        <v>1</v>
      </c>
      <c r="AD2732" s="20">
        <v>0.74129038918317203</v>
      </c>
      <c r="AE2732" s="20">
        <v>1</v>
      </c>
      <c r="AF2732" s="15">
        <v>0.44961200000000001</v>
      </c>
      <c r="AG2732" s="16">
        <v>58</v>
      </c>
      <c r="AH2732" s="16">
        <v>71</v>
      </c>
      <c r="AI2732" s="22">
        <v>1</v>
      </c>
      <c r="AJ2732" s="22">
        <v>0.82166862888023595</v>
      </c>
      <c r="AK2732" s="22">
        <v>1</v>
      </c>
      <c r="AL2732" s="18">
        <f t="shared" si="378"/>
        <v>1</v>
      </c>
      <c r="AM2732" s="18">
        <f t="shared" si="379"/>
        <v>1</v>
      </c>
      <c r="AN2732" s="18">
        <f t="shared" si="380"/>
        <v>1</v>
      </c>
      <c r="AO2732" s="18">
        <f t="shared" si="381"/>
        <v>1</v>
      </c>
      <c r="AP2732" s="18">
        <f t="shared" si="382"/>
        <v>1</v>
      </c>
      <c r="AQ2732" s="18">
        <f t="shared" si="383"/>
        <v>1</v>
      </c>
      <c r="AR2732" s="18">
        <f t="shared" si="384"/>
        <v>0</v>
      </c>
      <c r="AS2732" s="18">
        <f t="shared" si="385"/>
        <v>0</v>
      </c>
      <c r="AT2732" s="18">
        <f t="shared" si="386"/>
        <v>0</v>
      </c>
      <c r="AU2732" s="1" t="s">
        <v>66534</v>
      </c>
      <c r="AV2732" s="1" t="s">
        <v>66535</v>
      </c>
      <c r="AW2732" s="1" t="s">
        <v>66536</v>
      </c>
      <c r="AX2732" s="1" t="s">
        <v>66537</v>
      </c>
      <c r="AY2732" s="1" t="s">
        <v>66538</v>
      </c>
      <c r="AZ2732" s="1" t="s">
        <v>66539</v>
      </c>
      <c r="BF2732" s="1" t="s">
        <v>66540</v>
      </c>
      <c r="BG2732" s="1" t="s">
        <v>10389</v>
      </c>
      <c r="BH2732" s="1" t="s">
        <v>66541</v>
      </c>
      <c r="BK2732" s="1" t="s">
        <v>1686</v>
      </c>
      <c r="BL2732" s="1">
        <v>1</v>
      </c>
      <c r="BP2732" s="1" t="s">
        <v>66542</v>
      </c>
      <c r="BR2732" s="1" t="s">
        <v>66543</v>
      </c>
      <c r="BS2732" s="1">
        <v>0.66700000000000004</v>
      </c>
      <c r="BU2732" s="1" t="s">
        <v>4</v>
      </c>
    </row>
    <row r="2733" spans="1:78" x14ac:dyDescent="0.25">
      <c r="A2733" s="2" t="s">
        <v>34795</v>
      </c>
      <c r="B2733" s="1">
        <v>23025</v>
      </c>
      <c r="C2733" s="1">
        <v>19</v>
      </c>
      <c r="D2733" s="1">
        <v>17799318</v>
      </c>
      <c r="E2733" s="1">
        <v>17799318</v>
      </c>
      <c r="F2733" s="1" t="s">
        <v>6</v>
      </c>
      <c r="G2733" s="2" t="s">
        <v>66544</v>
      </c>
      <c r="H2733" s="2" t="s">
        <v>19562</v>
      </c>
      <c r="I2733" s="2" t="s">
        <v>66545</v>
      </c>
      <c r="J2733" s="2" t="s">
        <v>66546</v>
      </c>
      <c r="K2733" s="2" t="s">
        <v>135</v>
      </c>
      <c r="L2733" s="1" t="s">
        <v>50</v>
      </c>
      <c r="M2733" s="1" t="s">
        <v>90</v>
      </c>
      <c r="N2733" s="1" t="s">
        <v>31</v>
      </c>
      <c r="O2733" s="1" t="s">
        <v>31</v>
      </c>
      <c r="R2733" s="1" t="s">
        <v>34797</v>
      </c>
      <c r="S2733" s="1" t="s">
        <v>10</v>
      </c>
      <c r="T2733" s="1">
        <v>1</v>
      </c>
      <c r="U2733" s="1">
        <v>84</v>
      </c>
      <c r="V2733" s="3">
        <v>1</v>
      </c>
      <c r="W2733" s="12" t="e">
        <v>#N/A</v>
      </c>
      <c r="X2733" s="12" t="e">
        <v>#N/A</v>
      </c>
      <c r="Y2733" s="12" t="e">
        <v>#N/A</v>
      </c>
      <c r="Z2733" s="9">
        <v>0.28571400000000002</v>
      </c>
      <c r="AA2733" s="10">
        <v>4</v>
      </c>
      <c r="AB2733" s="10">
        <v>10</v>
      </c>
      <c r="AC2733" s="20">
        <v>1</v>
      </c>
      <c r="AD2733" s="20">
        <v>0.32392562416185</v>
      </c>
      <c r="AE2733" s="20">
        <v>0.98885813170621695</v>
      </c>
      <c r="AF2733" s="15">
        <v>0.5</v>
      </c>
      <c r="AG2733" s="16">
        <v>6</v>
      </c>
      <c r="AH2733" s="16">
        <v>6</v>
      </c>
      <c r="AI2733" s="22">
        <v>1</v>
      </c>
      <c r="AJ2733" s="22">
        <v>0.48086410959227899</v>
      </c>
      <c r="AK2733" s="22">
        <v>1</v>
      </c>
      <c r="AL2733" s="18">
        <f t="shared" si="378"/>
        <v>1</v>
      </c>
      <c r="AM2733" s="18">
        <f t="shared" si="379"/>
        <v>1</v>
      </c>
      <c r="AN2733" s="18">
        <f t="shared" si="380"/>
        <v>1</v>
      </c>
      <c r="AO2733" s="18">
        <f t="shared" si="381"/>
        <v>1</v>
      </c>
      <c r="AP2733" s="18">
        <f t="shared" si="382"/>
        <v>1</v>
      </c>
      <c r="AQ2733" s="18">
        <f t="shared" si="383"/>
        <v>1</v>
      </c>
      <c r="AR2733" s="18">
        <f t="shared" si="384"/>
        <v>0</v>
      </c>
      <c r="AS2733" s="18">
        <f t="shared" si="385"/>
        <v>1</v>
      </c>
      <c r="AT2733" s="18">
        <f t="shared" si="386"/>
        <v>0</v>
      </c>
      <c r="AV2733" s="1" t="s">
        <v>34801</v>
      </c>
      <c r="AW2733" s="1" t="s">
        <v>34802</v>
      </c>
      <c r="AX2733" s="1" t="s">
        <v>34803</v>
      </c>
      <c r="AY2733" s="1" t="s">
        <v>34804</v>
      </c>
      <c r="AZ2733" s="1" t="s">
        <v>34805</v>
      </c>
      <c r="BA2733" s="1" t="s">
        <v>66547</v>
      </c>
      <c r="BF2733" s="1" t="s">
        <v>34806</v>
      </c>
      <c r="BG2733" s="1" t="s">
        <v>34807</v>
      </c>
      <c r="BH2733" s="1" t="s">
        <v>3281</v>
      </c>
      <c r="BK2733" s="1" t="s">
        <v>3950</v>
      </c>
      <c r="BL2733" s="1">
        <v>3</v>
      </c>
      <c r="BR2733" s="1" t="s">
        <v>66548</v>
      </c>
      <c r="BS2733" s="1">
        <v>0.70599999999999996</v>
      </c>
      <c r="BU2733" s="1" t="s">
        <v>4</v>
      </c>
    </row>
    <row r="2734" spans="1:78" x14ac:dyDescent="0.25">
      <c r="A2734" s="2" t="s">
        <v>14342</v>
      </c>
      <c r="B2734" s="1">
        <v>219699</v>
      </c>
      <c r="C2734" s="1">
        <v>10</v>
      </c>
      <c r="D2734" s="1">
        <v>73051255</v>
      </c>
      <c r="E2734" s="1">
        <v>73051255</v>
      </c>
      <c r="F2734" s="1" t="s">
        <v>6</v>
      </c>
      <c r="G2734" s="2" t="s">
        <v>66549</v>
      </c>
      <c r="H2734" s="2" t="s">
        <v>66550</v>
      </c>
      <c r="I2734" s="2" t="s">
        <v>66551</v>
      </c>
      <c r="J2734" s="2" t="s">
        <v>66552</v>
      </c>
      <c r="K2734" s="2" t="s">
        <v>49</v>
      </c>
      <c r="L2734" s="1" t="s">
        <v>50</v>
      </c>
      <c r="M2734" s="1" t="s">
        <v>90</v>
      </c>
      <c r="N2734" s="1" t="s">
        <v>31</v>
      </c>
      <c r="O2734" s="1" t="s">
        <v>31</v>
      </c>
      <c r="R2734" s="1" t="s">
        <v>14344</v>
      </c>
      <c r="S2734" s="1" t="s">
        <v>6</v>
      </c>
      <c r="T2734" s="1">
        <v>10</v>
      </c>
      <c r="U2734" s="1">
        <v>1806</v>
      </c>
      <c r="V2734" s="3">
        <v>1</v>
      </c>
      <c r="W2734" s="12" t="e">
        <v>#N/A</v>
      </c>
      <c r="X2734" s="12" t="e">
        <v>#N/A</v>
      </c>
      <c r="Y2734" s="12" t="e">
        <v>#N/A</v>
      </c>
      <c r="Z2734" s="9">
        <v>0.51006700000000005</v>
      </c>
      <c r="AA2734" s="10">
        <v>152</v>
      </c>
      <c r="AB2734" s="10">
        <v>146</v>
      </c>
      <c r="AC2734" s="20">
        <v>1</v>
      </c>
      <c r="AD2734" s="20">
        <v>0.92305864775981705</v>
      </c>
      <c r="AE2734" s="20">
        <v>1</v>
      </c>
      <c r="AF2734" s="15">
        <v>0.77565600000000001</v>
      </c>
      <c r="AG2734" s="16">
        <v>325</v>
      </c>
      <c r="AH2734" s="16">
        <v>94</v>
      </c>
      <c r="AI2734" s="22">
        <v>1</v>
      </c>
      <c r="AJ2734" s="22">
        <v>0.96727296867234702</v>
      </c>
      <c r="AK2734" s="22">
        <v>1</v>
      </c>
      <c r="AL2734" s="18">
        <f t="shared" si="378"/>
        <v>1</v>
      </c>
      <c r="AM2734" s="18">
        <f t="shared" si="379"/>
        <v>1</v>
      </c>
      <c r="AN2734" s="18">
        <f t="shared" si="380"/>
        <v>1</v>
      </c>
      <c r="AO2734" s="18">
        <f t="shared" si="381"/>
        <v>1</v>
      </c>
      <c r="AP2734" s="18">
        <f t="shared" si="382"/>
        <v>1</v>
      </c>
      <c r="AQ2734" s="18">
        <f t="shared" si="383"/>
        <v>1</v>
      </c>
      <c r="AR2734" s="18">
        <f t="shared" si="384"/>
        <v>0</v>
      </c>
      <c r="AS2734" s="18">
        <f t="shared" si="385"/>
        <v>0</v>
      </c>
      <c r="AT2734" s="18">
        <f t="shared" si="386"/>
        <v>0</v>
      </c>
      <c r="AU2734" s="1" t="s">
        <v>66553</v>
      </c>
      <c r="AV2734" s="1" t="s">
        <v>14349</v>
      </c>
      <c r="AW2734" s="1" t="s">
        <v>14350</v>
      </c>
      <c r="AX2734" s="1" t="s">
        <v>14351</v>
      </c>
      <c r="AY2734" s="1" t="s">
        <v>14352</v>
      </c>
      <c r="AZ2734" s="1" t="s">
        <v>14353</v>
      </c>
      <c r="BA2734" s="1">
        <v>454</v>
      </c>
      <c r="BB2734" s="1" t="s">
        <v>390</v>
      </c>
      <c r="BF2734" s="1" t="s">
        <v>14354</v>
      </c>
      <c r="BG2734" s="1" t="s">
        <v>44</v>
      </c>
      <c r="BK2734" s="1" t="s">
        <v>1889</v>
      </c>
      <c r="BL2734" s="1">
        <v>3</v>
      </c>
      <c r="BR2734" s="1" t="s">
        <v>66554</v>
      </c>
      <c r="BS2734" s="1">
        <v>0.61199999999999999</v>
      </c>
      <c r="BU2734" s="1" t="s">
        <v>4</v>
      </c>
    </row>
    <row r="2735" spans="1:78" x14ac:dyDescent="0.25">
      <c r="A2735" s="2" t="s">
        <v>11</v>
      </c>
      <c r="B2735" s="1">
        <v>0</v>
      </c>
      <c r="C2735" s="1">
        <v>14</v>
      </c>
      <c r="D2735" s="1">
        <v>66480369</v>
      </c>
      <c r="E2735" s="1">
        <v>66480370</v>
      </c>
      <c r="F2735" s="1" t="s">
        <v>6</v>
      </c>
      <c r="G2735" s="2" t="s">
        <v>66639</v>
      </c>
      <c r="H2735" s="2" t="s">
        <v>66641</v>
      </c>
      <c r="I2735" s="2" t="s">
        <v>66642</v>
      </c>
      <c r="J2735" s="2" t="s">
        <v>66643</v>
      </c>
      <c r="K2735" s="2" t="s">
        <v>436</v>
      </c>
      <c r="L2735" s="1" t="s">
        <v>437</v>
      </c>
      <c r="M2735" s="1" t="s">
        <v>10</v>
      </c>
      <c r="N2735" s="1" t="s">
        <v>51</v>
      </c>
      <c r="O2735" s="1" t="s">
        <v>51</v>
      </c>
      <c r="R2735" s="1" t="s">
        <v>3992</v>
      </c>
      <c r="S2735" s="1" t="s">
        <v>10</v>
      </c>
      <c r="T2735" s="1">
        <v>1</v>
      </c>
      <c r="U2735" s="1" t="s">
        <v>66640</v>
      </c>
      <c r="V2735" s="3">
        <v>1</v>
      </c>
      <c r="W2735" s="12" t="e">
        <v>#N/A</v>
      </c>
      <c r="X2735" s="12" t="e">
        <v>#N/A</v>
      </c>
      <c r="Y2735" s="12" t="e">
        <v>#N/A</v>
      </c>
      <c r="Z2735" s="9" t="s">
        <v>4</v>
      </c>
      <c r="AA2735" s="10" t="s">
        <v>4</v>
      </c>
      <c r="AB2735" s="10" t="s">
        <v>4</v>
      </c>
      <c r="AC2735" s="20">
        <v>0</v>
      </c>
      <c r="AD2735" s="20">
        <v>0</v>
      </c>
      <c r="AE2735" s="20">
        <v>0</v>
      </c>
      <c r="AF2735" s="15">
        <v>0.03</v>
      </c>
      <c r="AG2735" s="16">
        <v>7</v>
      </c>
      <c r="AH2735" s="16">
        <v>209</v>
      </c>
      <c r="AI2735" s="22">
        <v>0.09</v>
      </c>
      <c r="AJ2735" s="22">
        <v>3.1552238032441497E-2</v>
      </c>
      <c r="AK2735" s="22">
        <v>0.19317907383823801</v>
      </c>
      <c r="AL2735" s="18">
        <f t="shared" si="378"/>
        <v>0</v>
      </c>
      <c r="AM2735" s="18">
        <f t="shared" si="379"/>
        <v>0</v>
      </c>
      <c r="AN2735" s="18">
        <f t="shared" si="380"/>
        <v>0</v>
      </c>
      <c r="AO2735" s="18">
        <f t="shared" si="381"/>
        <v>0</v>
      </c>
      <c r="AP2735" s="18">
        <f t="shared" si="382"/>
        <v>0</v>
      </c>
      <c r="AQ2735" s="18">
        <f t="shared" si="383"/>
        <v>0</v>
      </c>
      <c r="AR2735" s="18">
        <f t="shared" si="384"/>
        <v>1</v>
      </c>
      <c r="AS2735" s="18">
        <f t="shared" si="385"/>
        <v>1</v>
      </c>
      <c r="AT2735" s="18">
        <f t="shared" si="386"/>
        <v>1</v>
      </c>
      <c r="AZ2735" s="1" t="s">
        <v>3997</v>
      </c>
      <c r="BC2735" s="1" t="s">
        <v>4</v>
      </c>
      <c r="BD2735" s="1" t="s">
        <v>4</v>
      </c>
      <c r="BL2735" s="1" t="s">
        <v>4</v>
      </c>
      <c r="BR2735" s="1" t="s">
        <v>66644</v>
      </c>
      <c r="BS2735" s="1">
        <v>0.52</v>
      </c>
      <c r="BT2735" s="1" t="s">
        <v>4</v>
      </c>
      <c r="BU2735" s="1" t="s">
        <v>4</v>
      </c>
      <c r="BZ2735" s="1" t="s">
        <v>4</v>
      </c>
    </row>
    <row r="2736" spans="1:78" x14ac:dyDescent="0.25">
      <c r="A2736" s="2" t="s">
        <v>11</v>
      </c>
      <c r="B2736" s="1">
        <v>0</v>
      </c>
      <c r="C2736" s="1">
        <v>4</v>
      </c>
      <c r="D2736" s="1">
        <v>9240962</v>
      </c>
      <c r="E2736" s="1">
        <v>9240962</v>
      </c>
      <c r="F2736" s="1" t="s">
        <v>6</v>
      </c>
      <c r="G2736" s="2" t="s">
        <v>66718</v>
      </c>
      <c r="K2736" s="2" t="s">
        <v>2190</v>
      </c>
      <c r="L2736" s="1" t="s">
        <v>50</v>
      </c>
      <c r="M2736" s="1" t="s">
        <v>51</v>
      </c>
      <c r="N2736" s="1" t="s">
        <v>52</v>
      </c>
      <c r="O2736" s="1" t="s">
        <v>52</v>
      </c>
      <c r="R2736" s="1" t="s">
        <v>66719</v>
      </c>
      <c r="S2736" s="1" t="s">
        <v>6</v>
      </c>
      <c r="T2736" s="1">
        <v>1</v>
      </c>
      <c r="V2736" s="3">
        <v>1</v>
      </c>
      <c r="W2736" s="12" t="e">
        <v>#N/A</v>
      </c>
      <c r="X2736" s="12" t="e">
        <v>#N/A</v>
      </c>
      <c r="Y2736" s="12" t="e">
        <v>#N/A</v>
      </c>
      <c r="Z2736" s="9">
        <v>1.5251000000000001E-2</v>
      </c>
      <c r="AA2736" s="10">
        <v>7</v>
      </c>
      <c r="AB2736" s="10">
        <v>452</v>
      </c>
      <c r="AC2736" s="20">
        <v>0.06</v>
      </c>
      <c r="AD2736" s="20">
        <v>1.37200761528396E-2</v>
      </c>
      <c r="AE2736" s="20">
        <v>0.14466091477787299</v>
      </c>
      <c r="AF2736" s="15">
        <v>3.4273999999999999E-2</v>
      </c>
      <c r="AG2736" s="16">
        <v>17</v>
      </c>
      <c r="AH2736" s="16">
        <v>479</v>
      </c>
      <c r="AI2736" s="22">
        <v>0.09</v>
      </c>
      <c r="AJ2736" s="22">
        <v>4.1039890562861302E-2</v>
      </c>
      <c r="AK2736" s="22">
        <v>0.168840262011271</v>
      </c>
      <c r="AL2736" s="18">
        <f t="shared" si="378"/>
        <v>0</v>
      </c>
      <c r="AM2736" s="18">
        <f t="shared" si="379"/>
        <v>0</v>
      </c>
      <c r="AN2736" s="18">
        <f t="shared" si="380"/>
        <v>0</v>
      </c>
      <c r="AO2736" s="18">
        <f t="shared" si="381"/>
        <v>0</v>
      </c>
      <c r="AP2736" s="18">
        <f t="shared" si="382"/>
        <v>0</v>
      </c>
      <c r="AQ2736" s="18">
        <f t="shared" si="383"/>
        <v>0</v>
      </c>
      <c r="AR2736" s="18">
        <f t="shared" si="384"/>
        <v>0</v>
      </c>
      <c r="AS2736" s="18">
        <f t="shared" si="385"/>
        <v>0</v>
      </c>
      <c r="AT2736" s="18">
        <f t="shared" si="386"/>
        <v>0</v>
      </c>
      <c r="AZ2736" s="1" t="s">
        <v>66720</v>
      </c>
      <c r="BL2736" s="1" t="s">
        <v>4</v>
      </c>
      <c r="BR2736" s="1" t="s">
        <v>66721</v>
      </c>
      <c r="BS2736" s="1">
        <v>0.52200000000000002</v>
      </c>
      <c r="BU2736" s="1" t="s">
        <v>4</v>
      </c>
    </row>
    <row r="2737" spans="1:73" x14ac:dyDescent="0.25">
      <c r="A2737" s="2" t="s">
        <v>11</v>
      </c>
      <c r="B2737" s="1">
        <v>0</v>
      </c>
      <c r="C2737" s="1">
        <v>8</v>
      </c>
      <c r="D2737" s="1">
        <v>12428040</v>
      </c>
      <c r="E2737" s="1">
        <v>12428040</v>
      </c>
      <c r="F2737" s="1" t="s">
        <v>6</v>
      </c>
      <c r="G2737" s="2" t="s">
        <v>66737</v>
      </c>
      <c r="K2737" s="2" t="s">
        <v>683</v>
      </c>
      <c r="L2737" s="1" t="s">
        <v>50</v>
      </c>
      <c r="M2737" s="1" t="s">
        <v>51</v>
      </c>
      <c r="N2737" s="1" t="s">
        <v>31</v>
      </c>
      <c r="O2737" s="1" t="s">
        <v>31</v>
      </c>
      <c r="P2737" s="1" t="s">
        <v>66736</v>
      </c>
      <c r="Q2737" s="1" t="s">
        <v>921</v>
      </c>
      <c r="R2737" s="1" t="s">
        <v>66738</v>
      </c>
      <c r="S2737" s="1" t="s">
        <v>10</v>
      </c>
      <c r="T2737" s="1" t="s">
        <v>4</v>
      </c>
      <c r="V2737" s="3">
        <v>1</v>
      </c>
      <c r="W2737" s="12" t="e">
        <v>#N/A</v>
      </c>
      <c r="X2737" s="12" t="e">
        <v>#N/A</v>
      </c>
      <c r="Y2737" s="12" t="e">
        <v>#N/A</v>
      </c>
      <c r="Z2737" s="9">
        <v>5.3762999999999998E-2</v>
      </c>
      <c r="AA2737" s="10">
        <v>5</v>
      </c>
      <c r="AB2737" s="10">
        <v>88</v>
      </c>
      <c r="AC2737" s="20">
        <v>0.14000000000000001</v>
      </c>
      <c r="AD2737" s="20">
        <v>4.79852971513101E-2</v>
      </c>
      <c r="AE2737" s="20">
        <v>0.31902408647569402</v>
      </c>
      <c r="AF2737" s="15">
        <v>4.6667E-2</v>
      </c>
      <c r="AG2737" s="16">
        <v>7</v>
      </c>
      <c r="AH2737" s="16">
        <v>143</v>
      </c>
      <c r="AI2737" s="22">
        <v>0.08</v>
      </c>
      <c r="AJ2737" s="22">
        <v>2.8634609401456599E-2</v>
      </c>
      <c r="AK2737" s="22">
        <v>0.16139071041542299</v>
      </c>
      <c r="AL2737" s="18">
        <f t="shared" si="378"/>
        <v>0</v>
      </c>
      <c r="AM2737" s="18">
        <f t="shared" si="379"/>
        <v>0</v>
      </c>
      <c r="AN2737" s="18">
        <f t="shared" si="380"/>
        <v>0</v>
      </c>
      <c r="AO2737" s="18">
        <f t="shared" si="381"/>
        <v>0</v>
      </c>
      <c r="AP2737" s="18">
        <f t="shared" si="382"/>
        <v>0</v>
      </c>
      <c r="AQ2737" s="18">
        <f t="shared" si="383"/>
        <v>0</v>
      </c>
      <c r="AR2737" s="18">
        <f t="shared" si="384"/>
        <v>0</v>
      </c>
      <c r="AS2737" s="18">
        <f t="shared" si="385"/>
        <v>0</v>
      </c>
      <c r="AT2737" s="18">
        <f t="shared" si="386"/>
        <v>0</v>
      </c>
      <c r="AU2737" s="1" t="s">
        <v>66739</v>
      </c>
      <c r="AZ2737" s="1" t="s">
        <v>66740</v>
      </c>
      <c r="BL2737" s="1" t="s">
        <v>4</v>
      </c>
      <c r="BR2737" s="1" t="s">
        <v>66741</v>
      </c>
      <c r="BS2737" s="1">
        <v>0.39800000000000002</v>
      </c>
      <c r="BU2737" s="1" t="s">
        <v>4</v>
      </c>
    </row>
    <row r="2738" spans="1:73" x14ac:dyDescent="0.25">
      <c r="A2738" s="2" t="s">
        <v>11</v>
      </c>
      <c r="B2738" s="1">
        <v>0</v>
      </c>
      <c r="C2738" s="1">
        <v>9</v>
      </c>
      <c r="D2738" s="1">
        <v>66458102</v>
      </c>
      <c r="E2738" s="1">
        <v>66458102</v>
      </c>
      <c r="F2738" s="1" t="s">
        <v>6</v>
      </c>
      <c r="G2738" s="2" t="s">
        <v>66743</v>
      </c>
      <c r="K2738" s="2" t="s">
        <v>3451</v>
      </c>
      <c r="L2738" s="1" t="s">
        <v>50</v>
      </c>
      <c r="M2738" s="1" t="s">
        <v>51</v>
      </c>
      <c r="N2738" s="1" t="s">
        <v>52</v>
      </c>
      <c r="O2738" s="1" t="s">
        <v>52</v>
      </c>
      <c r="P2738" s="1" t="s">
        <v>66742</v>
      </c>
      <c r="Q2738" s="1" t="s">
        <v>921</v>
      </c>
      <c r="R2738" s="1" t="s">
        <v>66744</v>
      </c>
      <c r="S2738" s="1" t="s">
        <v>10</v>
      </c>
      <c r="T2738" s="1" t="s">
        <v>4</v>
      </c>
      <c r="V2738" s="3">
        <v>1</v>
      </c>
      <c r="W2738" s="12" t="e">
        <v>#N/A</v>
      </c>
      <c r="X2738" s="12" t="e">
        <v>#N/A</v>
      </c>
      <c r="Y2738" s="12" t="e">
        <v>#N/A</v>
      </c>
      <c r="Z2738" s="9">
        <v>0.28571400000000002</v>
      </c>
      <c r="AA2738" s="10">
        <v>2</v>
      </c>
      <c r="AB2738" s="10">
        <v>5</v>
      </c>
      <c r="AC2738" s="20">
        <v>1</v>
      </c>
      <c r="AD2738" s="20">
        <v>0.12514278404340001</v>
      </c>
      <c r="AE2738" s="20">
        <v>0.98472163295089399</v>
      </c>
      <c r="AF2738" s="15">
        <v>0.15</v>
      </c>
      <c r="AG2738" s="16">
        <v>3</v>
      </c>
      <c r="AH2738" s="16">
        <v>17</v>
      </c>
      <c r="AI2738" s="22">
        <v>0.38</v>
      </c>
      <c r="AJ2738" s="22">
        <v>5.8265033783375997E-2</v>
      </c>
      <c r="AK2738" s="22">
        <v>0.89044970138176904</v>
      </c>
      <c r="AL2738" s="18">
        <f t="shared" si="378"/>
        <v>1</v>
      </c>
      <c r="AM2738" s="18">
        <f t="shared" si="379"/>
        <v>1</v>
      </c>
      <c r="AN2738" s="18">
        <f t="shared" si="380"/>
        <v>1</v>
      </c>
      <c r="AO2738" s="18">
        <f t="shared" si="381"/>
        <v>1</v>
      </c>
      <c r="AP2738" s="18">
        <f t="shared" si="382"/>
        <v>0</v>
      </c>
      <c r="AQ2738" s="18">
        <f t="shared" si="383"/>
        <v>0</v>
      </c>
      <c r="AR2738" s="18">
        <f t="shared" si="384"/>
        <v>0</v>
      </c>
      <c r="AS2738" s="18">
        <f t="shared" si="385"/>
        <v>0</v>
      </c>
      <c r="AT2738" s="18">
        <f t="shared" si="386"/>
        <v>0</v>
      </c>
      <c r="AU2738" s="1" t="s">
        <v>66745</v>
      </c>
      <c r="AZ2738" s="1" t="s">
        <v>66746</v>
      </c>
      <c r="BL2738" s="1" t="s">
        <v>4</v>
      </c>
      <c r="BR2738" s="1" t="s">
        <v>66747</v>
      </c>
      <c r="BS2738" s="1">
        <v>0.47299999999999998</v>
      </c>
      <c r="BU2738" s="1" t="s">
        <v>4</v>
      </c>
    </row>
    <row r="2739" spans="1:73" x14ac:dyDescent="0.25">
      <c r="A2739" s="2" t="s">
        <v>11</v>
      </c>
      <c r="B2739" s="1">
        <v>0</v>
      </c>
      <c r="C2739" s="1">
        <v>10</v>
      </c>
      <c r="D2739" s="1">
        <v>52389612</v>
      </c>
      <c r="E2739" s="1">
        <v>52389612</v>
      </c>
      <c r="F2739" s="1" t="s">
        <v>6</v>
      </c>
      <c r="G2739" s="2" t="s">
        <v>66571</v>
      </c>
      <c r="H2739" s="2" t="s">
        <v>66572</v>
      </c>
      <c r="K2739" s="2" t="s">
        <v>107</v>
      </c>
      <c r="L2739" s="1" t="s">
        <v>50</v>
      </c>
      <c r="M2739" s="1" t="s">
        <v>51</v>
      </c>
      <c r="N2739" s="1" t="s">
        <v>52</v>
      </c>
      <c r="O2739" s="1" t="s">
        <v>52</v>
      </c>
      <c r="R2739" s="1" t="s">
        <v>34864</v>
      </c>
      <c r="S2739" s="1" t="s">
        <v>6</v>
      </c>
      <c r="T2739" s="1">
        <v>2</v>
      </c>
      <c r="V2739" s="3">
        <v>1</v>
      </c>
      <c r="W2739" s="12" t="e">
        <v>#N/A</v>
      </c>
      <c r="X2739" s="12" t="e">
        <v>#N/A</v>
      </c>
      <c r="Y2739" s="12" t="e">
        <v>#N/A</v>
      </c>
      <c r="Z2739" s="9">
        <v>0.12820500000000001</v>
      </c>
      <c r="AA2739" s="10">
        <v>15</v>
      </c>
      <c r="AB2739" s="10">
        <v>102</v>
      </c>
      <c r="AC2739" s="20">
        <v>0.91</v>
      </c>
      <c r="AD2739" s="20">
        <v>0.45813703129552602</v>
      </c>
      <c r="AE2739" s="20">
        <v>0.98899729071602005</v>
      </c>
      <c r="AF2739" s="15">
        <v>0.167382</v>
      </c>
      <c r="AG2739" s="16">
        <v>39</v>
      </c>
      <c r="AH2739" s="16">
        <v>194</v>
      </c>
      <c r="AI2739" s="22">
        <v>0.98</v>
      </c>
      <c r="AJ2739" s="22">
        <v>0.62976230384448695</v>
      </c>
      <c r="AK2739" s="22">
        <v>1</v>
      </c>
      <c r="AL2739" s="18">
        <f t="shared" si="378"/>
        <v>1</v>
      </c>
      <c r="AM2739" s="18">
        <f t="shared" si="379"/>
        <v>1</v>
      </c>
      <c r="AN2739" s="18">
        <f t="shared" si="380"/>
        <v>1</v>
      </c>
      <c r="AO2739" s="18">
        <f t="shared" si="381"/>
        <v>1</v>
      </c>
      <c r="AP2739" s="18">
        <f t="shared" si="382"/>
        <v>1</v>
      </c>
      <c r="AQ2739" s="18">
        <f t="shared" si="383"/>
        <v>1</v>
      </c>
      <c r="AR2739" s="18">
        <f t="shared" si="384"/>
        <v>0</v>
      </c>
      <c r="AS2739" s="18">
        <f t="shared" si="385"/>
        <v>0</v>
      </c>
      <c r="AT2739" s="18">
        <f t="shared" si="386"/>
        <v>0</v>
      </c>
      <c r="AZ2739" s="1" t="s">
        <v>34866</v>
      </c>
      <c r="BL2739" s="1" t="s">
        <v>4</v>
      </c>
      <c r="BR2739" s="1" t="s">
        <v>66573</v>
      </c>
      <c r="BS2739" s="1">
        <v>0.47299999999999998</v>
      </c>
      <c r="BU2739" s="1" t="s">
        <v>4</v>
      </c>
    </row>
    <row r="2740" spans="1:73" x14ac:dyDescent="0.25">
      <c r="A2740" s="2" t="s">
        <v>11</v>
      </c>
      <c r="B2740" s="1">
        <v>0</v>
      </c>
      <c r="C2740" s="1">
        <v>16</v>
      </c>
      <c r="D2740" s="1">
        <v>21854851</v>
      </c>
      <c r="E2740" s="1">
        <v>21854851</v>
      </c>
      <c r="F2740" s="1" t="s">
        <v>6</v>
      </c>
      <c r="G2740" s="2" t="s">
        <v>66648</v>
      </c>
      <c r="H2740" s="2" t="s">
        <v>54600</v>
      </c>
      <c r="I2740" s="2" t="s">
        <v>66650</v>
      </c>
      <c r="J2740" s="2" t="s">
        <v>66651</v>
      </c>
      <c r="K2740" s="2" t="s">
        <v>49</v>
      </c>
      <c r="L2740" s="1" t="s">
        <v>50</v>
      </c>
      <c r="M2740" s="1" t="s">
        <v>51</v>
      </c>
      <c r="N2740" s="1" t="s">
        <v>52</v>
      </c>
      <c r="O2740" s="1" t="s">
        <v>52</v>
      </c>
      <c r="R2740" s="1" t="s">
        <v>66649</v>
      </c>
      <c r="S2740" s="1" t="s">
        <v>10</v>
      </c>
      <c r="T2740" s="1">
        <v>6</v>
      </c>
      <c r="U2740" s="1">
        <v>583</v>
      </c>
      <c r="V2740" s="3">
        <v>1</v>
      </c>
      <c r="W2740" s="12" t="e">
        <v>#N/A</v>
      </c>
      <c r="X2740" s="12" t="e">
        <v>#N/A</v>
      </c>
      <c r="Y2740" s="12" t="e">
        <v>#N/A</v>
      </c>
      <c r="Z2740" s="9">
        <v>0.10465099999999999</v>
      </c>
      <c r="AA2740" s="10">
        <v>63</v>
      </c>
      <c r="AB2740" s="10">
        <v>539</v>
      </c>
      <c r="AC2740" s="20">
        <v>0.37</v>
      </c>
      <c r="AD2740" s="20">
        <v>0.23979295539492501</v>
      </c>
      <c r="AE2740" s="20">
        <v>0.53492954911832302</v>
      </c>
      <c r="AF2740" s="15">
        <v>0.18446599999999999</v>
      </c>
      <c r="AG2740" s="16">
        <v>152</v>
      </c>
      <c r="AH2740" s="16">
        <v>672</v>
      </c>
      <c r="AI2740" s="22">
        <v>0.5</v>
      </c>
      <c r="AJ2740" s="22">
        <v>0.37745146331379198</v>
      </c>
      <c r="AK2740" s="22">
        <v>0.619107064375506</v>
      </c>
      <c r="AL2740" s="18">
        <f t="shared" si="378"/>
        <v>1</v>
      </c>
      <c r="AM2740" s="18">
        <f t="shared" si="379"/>
        <v>0</v>
      </c>
      <c r="AN2740" s="18">
        <f t="shared" si="380"/>
        <v>0</v>
      </c>
      <c r="AO2740" s="18">
        <f t="shared" si="381"/>
        <v>1</v>
      </c>
      <c r="AP2740" s="18">
        <f t="shared" si="382"/>
        <v>0</v>
      </c>
      <c r="AQ2740" s="18">
        <f t="shared" si="383"/>
        <v>0</v>
      </c>
      <c r="AR2740" s="18">
        <f t="shared" si="384"/>
        <v>0</v>
      </c>
      <c r="AS2740" s="18">
        <f t="shared" si="385"/>
        <v>0</v>
      </c>
      <c r="AT2740" s="18">
        <f t="shared" si="386"/>
        <v>1</v>
      </c>
      <c r="AU2740" s="1" t="s">
        <v>66652</v>
      </c>
      <c r="AV2740" s="1" t="s">
        <v>66653</v>
      </c>
      <c r="AW2740" s="1" t="s">
        <v>66654</v>
      </c>
      <c r="AZ2740" s="1" t="s">
        <v>66655</v>
      </c>
      <c r="BL2740" s="1" t="s">
        <v>4</v>
      </c>
      <c r="BR2740" s="1" t="s">
        <v>66656</v>
      </c>
      <c r="BS2740" s="1">
        <v>0.42299999999999999</v>
      </c>
      <c r="BU2740" s="1" t="s">
        <v>4</v>
      </c>
    </row>
    <row r="2741" spans="1:73" x14ac:dyDescent="0.25">
      <c r="A2741" s="2" t="s">
        <v>11</v>
      </c>
      <c r="B2741" s="1">
        <v>0</v>
      </c>
      <c r="C2741" s="1">
        <v>11</v>
      </c>
      <c r="D2741" s="1">
        <v>57406137</v>
      </c>
      <c r="E2741" s="1">
        <v>57406137</v>
      </c>
      <c r="F2741" s="1" t="s">
        <v>6</v>
      </c>
      <c r="G2741" s="2" t="s">
        <v>66594</v>
      </c>
      <c r="H2741" s="2" t="s">
        <v>66596</v>
      </c>
      <c r="K2741" s="2" t="s">
        <v>107</v>
      </c>
      <c r="L2741" s="1" t="s">
        <v>50</v>
      </c>
      <c r="M2741" s="1" t="s">
        <v>90</v>
      </c>
      <c r="N2741" s="1" t="s">
        <v>31</v>
      </c>
      <c r="O2741" s="1" t="s">
        <v>31</v>
      </c>
      <c r="R2741" s="1" t="s">
        <v>66595</v>
      </c>
      <c r="S2741" s="1" t="s">
        <v>6</v>
      </c>
      <c r="T2741" s="1">
        <v>1</v>
      </c>
      <c r="V2741" s="3">
        <v>1</v>
      </c>
      <c r="W2741" s="12" t="e">
        <v>#N/A</v>
      </c>
      <c r="X2741" s="12" t="e">
        <v>#N/A</v>
      </c>
      <c r="Y2741" s="12" t="e">
        <v>#N/A</v>
      </c>
      <c r="Z2741" s="9">
        <v>0.16666700000000001</v>
      </c>
      <c r="AA2741" s="10">
        <v>2</v>
      </c>
      <c r="AB2741" s="10">
        <v>10</v>
      </c>
      <c r="AC2741" s="20">
        <v>0.59</v>
      </c>
      <c r="AD2741" s="20">
        <v>0.15215995697731699</v>
      </c>
      <c r="AE2741" s="20">
        <v>0.97356752237995003</v>
      </c>
      <c r="AF2741" s="15">
        <v>0.222222</v>
      </c>
      <c r="AG2741" s="16">
        <v>4</v>
      </c>
      <c r="AH2741" s="16">
        <v>14</v>
      </c>
      <c r="AI2741" s="22">
        <v>0.6</v>
      </c>
      <c r="AJ2741" s="22">
        <v>0.22781563862784901</v>
      </c>
      <c r="AK2741" s="22">
        <v>0.96576897201204004</v>
      </c>
      <c r="AL2741" s="18">
        <f t="shared" si="378"/>
        <v>1</v>
      </c>
      <c r="AM2741" s="18">
        <f t="shared" si="379"/>
        <v>1</v>
      </c>
      <c r="AN2741" s="18">
        <f t="shared" si="380"/>
        <v>0</v>
      </c>
      <c r="AO2741" s="18">
        <f t="shared" si="381"/>
        <v>1</v>
      </c>
      <c r="AP2741" s="18">
        <f t="shared" si="382"/>
        <v>1</v>
      </c>
      <c r="AQ2741" s="18">
        <f t="shared" si="383"/>
        <v>0</v>
      </c>
      <c r="AR2741" s="18">
        <f t="shared" si="384"/>
        <v>0</v>
      </c>
      <c r="AS2741" s="18">
        <f t="shared" si="385"/>
        <v>0</v>
      </c>
      <c r="AT2741" s="18">
        <f t="shared" si="386"/>
        <v>0</v>
      </c>
      <c r="AU2741" s="1" t="s">
        <v>66597</v>
      </c>
      <c r="AZ2741" s="1" t="s">
        <v>66598</v>
      </c>
      <c r="BL2741" s="1" t="s">
        <v>4</v>
      </c>
      <c r="BR2741" s="1" t="s">
        <v>66599</v>
      </c>
      <c r="BS2741" s="1">
        <v>0.28399999999999997</v>
      </c>
      <c r="BU2741" s="1" t="s">
        <v>4</v>
      </c>
    </row>
    <row r="2742" spans="1:73" x14ac:dyDescent="0.25">
      <c r="A2742" s="2" t="s">
        <v>11</v>
      </c>
      <c r="B2742" s="1">
        <v>0</v>
      </c>
      <c r="C2742" s="1">
        <v>12</v>
      </c>
      <c r="D2742" s="1">
        <v>80765807</v>
      </c>
      <c r="E2742" s="1">
        <v>80765807</v>
      </c>
      <c r="F2742" s="1" t="s">
        <v>6</v>
      </c>
      <c r="G2742" s="2" t="s">
        <v>66603</v>
      </c>
      <c r="H2742" s="2" t="s">
        <v>66605</v>
      </c>
      <c r="I2742" s="2" t="s">
        <v>66606</v>
      </c>
      <c r="J2742" s="2" t="s">
        <v>66607</v>
      </c>
      <c r="K2742" s="2" t="s">
        <v>135</v>
      </c>
      <c r="L2742" s="1" t="s">
        <v>50</v>
      </c>
      <c r="M2742" s="1" t="s">
        <v>90</v>
      </c>
      <c r="N2742" s="1" t="s">
        <v>31</v>
      </c>
      <c r="O2742" s="1" t="s">
        <v>31</v>
      </c>
      <c r="R2742" s="1" t="s">
        <v>66604</v>
      </c>
      <c r="S2742" s="1" t="s">
        <v>6</v>
      </c>
      <c r="T2742" s="1">
        <v>11</v>
      </c>
      <c r="U2742" s="1">
        <v>958</v>
      </c>
      <c r="V2742" s="3">
        <v>1</v>
      </c>
      <c r="W2742" s="12" t="e">
        <v>#N/A</v>
      </c>
      <c r="X2742" s="12" t="e">
        <v>#N/A</v>
      </c>
      <c r="Y2742" s="12" t="e">
        <v>#N/A</v>
      </c>
      <c r="Z2742" s="9">
        <v>0.212121</v>
      </c>
      <c r="AA2742" s="10">
        <v>14</v>
      </c>
      <c r="AB2742" s="10">
        <v>52</v>
      </c>
      <c r="AC2742" s="20">
        <v>0.75</v>
      </c>
      <c r="AD2742" s="20">
        <v>0.42542345475850701</v>
      </c>
      <c r="AE2742" s="20">
        <v>0.97935951451403602</v>
      </c>
      <c r="AF2742" s="15">
        <v>0.25</v>
      </c>
      <c r="AG2742" s="16">
        <v>20</v>
      </c>
      <c r="AH2742" s="16">
        <v>60</v>
      </c>
      <c r="AI2742" s="22">
        <v>0.67</v>
      </c>
      <c r="AJ2742" s="22">
        <v>0.42687761487540499</v>
      </c>
      <c r="AK2742" s="22">
        <v>0.93729635524700305</v>
      </c>
      <c r="AL2742" s="18">
        <f t="shared" si="378"/>
        <v>1</v>
      </c>
      <c r="AM2742" s="18">
        <f t="shared" si="379"/>
        <v>1</v>
      </c>
      <c r="AN2742" s="18">
        <f t="shared" si="380"/>
        <v>0</v>
      </c>
      <c r="AO2742" s="18">
        <f t="shared" si="381"/>
        <v>1</v>
      </c>
      <c r="AP2742" s="18">
        <f t="shared" si="382"/>
        <v>1</v>
      </c>
      <c r="AQ2742" s="18">
        <f t="shared" si="383"/>
        <v>0</v>
      </c>
      <c r="AR2742" s="18">
        <f t="shared" si="384"/>
        <v>0</v>
      </c>
      <c r="AS2742" s="18">
        <f t="shared" si="385"/>
        <v>0</v>
      </c>
      <c r="AT2742" s="18">
        <f t="shared" si="386"/>
        <v>0</v>
      </c>
      <c r="AU2742" s="1" t="s">
        <v>66608</v>
      </c>
      <c r="AZ2742" s="1" t="s">
        <v>66609</v>
      </c>
      <c r="BL2742" s="1" t="s">
        <v>4</v>
      </c>
      <c r="BR2742" s="1" t="s">
        <v>66610</v>
      </c>
      <c r="BS2742" s="1">
        <v>0.308</v>
      </c>
      <c r="BU2742" s="1" t="s">
        <v>4</v>
      </c>
    </row>
    <row r="2743" spans="1:73" x14ac:dyDescent="0.25">
      <c r="A2743" s="2" t="s">
        <v>11</v>
      </c>
      <c r="B2743" s="1">
        <v>0</v>
      </c>
      <c r="C2743" s="1">
        <v>2</v>
      </c>
      <c r="D2743" s="1">
        <v>186673040</v>
      </c>
      <c r="E2743" s="1">
        <v>186673040</v>
      </c>
      <c r="F2743" s="1" t="s">
        <v>6</v>
      </c>
      <c r="G2743" s="2" t="s">
        <v>66690</v>
      </c>
      <c r="K2743" s="2" t="s">
        <v>683</v>
      </c>
      <c r="L2743" s="1" t="s">
        <v>50</v>
      </c>
      <c r="M2743" s="1" t="s">
        <v>51</v>
      </c>
      <c r="N2743" s="1" t="s">
        <v>52</v>
      </c>
      <c r="O2743" s="1" t="s">
        <v>52</v>
      </c>
      <c r="R2743" s="1" t="s">
        <v>66691</v>
      </c>
      <c r="S2743" s="1" t="s">
        <v>6</v>
      </c>
      <c r="T2743" s="1" t="s">
        <v>4</v>
      </c>
      <c r="V2743" s="3">
        <v>1</v>
      </c>
      <c r="W2743" s="12" t="e">
        <v>#N/A</v>
      </c>
      <c r="X2743" s="12" t="e">
        <v>#N/A</v>
      </c>
      <c r="Y2743" s="12" t="e">
        <v>#N/A</v>
      </c>
      <c r="Z2743" s="9">
        <v>0.33333299999999999</v>
      </c>
      <c r="AA2743" s="10">
        <v>22</v>
      </c>
      <c r="AB2743" s="10">
        <v>44</v>
      </c>
      <c r="AC2743" s="20">
        <v>1</v>
      </c>
      <c r="AD2743" s="20">
        <v>0.66536051296776699</v>
      </c>
      <c r="AE2743" s="20">
        <v>1</v>
      </c>
      <c r="AF2743" s="15">
        <v>0.27173900000000001</v>
      </c>
      <c r="AG2743" s="16">
        <v>25</v>
      </c>
      <c r="AH2743" s="16">
        <v>67</v>
      </c>
      <c r="AI2743" s="22">
        <v>0.73</v>
      </c>
      <c r="AJ2743" s="22">
        <v>0.48575077730852101</v>
      </c>
      <c r="AK2743" s="22">
        <v>0.96011222941928898</v>
      </c>
      <c r="AL2743" s="18">
        <f t="shared" si="378"/>
        <v>1</v>
      </c>
      <c r="AM2743" s="18">
        <f t="shared" si="379"/>
        <v>1</v>
      </c>
      <c r="AN2743" s="18">
        <f t="shared" si="380"/>
        <v>1</v>
      </c>
      <c r="AO2743" s="18">
        <f t="shared" si="381"/>
        <v>1</v>
      </c>
      <c r="AP2743" s="18">
        <f t="shared" si="382"/>
        <v>1</v>
      </c>
      <c r="AQ2743" s="18">
        <f t="shared" si="383"/>
        <v>0</v>
      </c>
      <c r="AR2743" s="18">
        <f t="shared" si="384"/>
        <v>0</v>
      </c>
      <c r="AS2743" s="18">
        <f t="shared" si="385"/>
        <v>0</v>
      </c>
      <c r="AT2743" s="18">
        <f t="shared" si="386"/>
        <v>0</v>
      </c>
      <c r="AU2743" s="1" t="s">
        <v>66692</v>
      </c>
      <c r="AZ2743" s="1" t="s">
        <v>66693</v>
      </c>
      <c r="BL2743" s="1" t="s">
        <v>4</v>
      </c>
      <c r="BR2743" s="1" t="s">
        <v>66694</v>
      </c>
      <c r="BS2743" s="1">
        <v>0.34799999999999998</v>
      </c>
      <c r="BU2743" s="1" t="s">
        <v>4</v>
      </c>
    </row>
    <row r="2744" spans="1:73" x14ac:dyDescent="0.25">
      <c r="A2744" s="2" t="s">
        <v>11</v>
      </c>
      <c r="B2744" s="1">
        <v>0</v>
      </c>
      <c r="C2744" s="1">
        <v>17</v>
      </c>
      <c r="D2744" s="1">
        <v>39566087</v>
      </c>
      <c r="E2744" s="1">
        <v>39566087</v>
      </c>
      <c r="F2744" s="1" t="s">
        <v>6</v>
      </c>
      <c r="G2744" s="2" t="s">
        <v>66662</v>
      </c>
      <c r="H2744" s="2" t="s">
        <v>66664</v>
      </c>
      <c r="K2744" s="2" t="s">
        <v>107</v>
      </c>
      <c r="L2744" s="1" t="s">
        <v>50</v>
      </c>
      <c r="M2744" s="1" t="s">
        <v>51</v>
      </c>
      <c r="N2744" s="1" t="s">
        <v>90</v>
      </c>
      <c r="O2744" s="1" t="s">
        <v>90</v>
      </c>
      <c r="R2744" s="1" t="s">
        <v>66663</v>
      </c>
      <c r="S2744" s="1" t="s">
        <v>6</v>
      </c>
      <c r="T2744" s="1">
        <v>2</v>
      </c>
      <c r="V2744" s="3">
        <v>1</v>
      </c>
      <c r="W2744" s="12" t="e">
        <v>#N/A</v>
      </c>
      <c r="X2744" s="12" t="e">
        <v>#N/A</v>
      </c>
      <c r="Y2744" s="12" t="e">
        <v>#N/A</v>
      </c>
      <c r="Z2744" s="9">
        <v>0.35514000000000001</v>
      </c>
      <c r="AA2744" s="10">
        <v>38</v>
      </c>
      <c r="AB2744" s="10">
        <v>69</v>
      </c>
      <c r="AC2744" s="20">
        <v>1</v>
      </c>
      <c r="AD2744" s="20">
        <v>0.75643331091573096</v>
      </c>
      <c r="AE2744" s="20">
        <v>1</v>
      </c>
      <c r="AF2744" s="15">
        <v>0.284553</v>
      </c>
      <c r="AG2744" s="16">
        <v>35</v>
      </c>
      <c r="AH2744" s="16">
        <v>88</v>
      </c>
      <c r="AI2744" s="22">
        <v>0.76</v>
      </c>
      <c r="AJ2744" s="22">
        <v>0.53757512773732097</v>
      </c>
      <c r="AK2744" s="22">
        <v>0.96604185148831201</v>
      </c>
      <c r="AL2744" s="18">
        <f t="shared" si="378"/>
        <v>1</v>
      </c>
      <c r="AM2744" s="18">
        <f t="shared" si="379"/>
        <v>1</v>
      </c>
      <c r="AN2744" s="18">
        <f t="shared" si="380"/>
        <v>1</v>
      </c>
      <c r="AO2744" s="18">
        <f t="shared" si="381"/>
        <v>1</v>
      </c>
      <c r="AP2744" s="18">
        <f t="shared" si="382"/>
        <v>1</v>
      </c>
      <c r="AQ2744" s="18">
        <f t="shared" si="383"/>
        <v>1</v>
      </c>
      <c r="AR2744" s="18">
        <f t="shared" si="384"/>
        <v>0</v>
      </c>
      <c r="AS2744" s="18">
        <f t="shared" si="385"/>
        <v>0</v>
      </c>
      <c r="AT2744" s="18">
        <f t="shared" si="386"/>
        <v>0</v>
      </c>
      <c r="AZ2744" s="1" t="s">
        <v>66665</v>
      </c>
      <c r="BL2744" s="1" t="s">
        <v>4</v>
      </c>
      <c r="BR2744" s="1" t="s">
        <v>66666</v>
      </c>
      <c r="BS2744" s="1">
        <v>0.51700000000000002</v>
      </c>
      <c r="BU2744" s="1" t="s">
        <v>4</v>
      </c>
    </row>
    <row r="2745" spans="1:73" x14ac:dyDescent="0.25">
      <c r="A2745" s="2" t="s">
        <v>11</v>
      </c>
      <c r="B2745" s="1">
        <v>0</v>
      </c>
      <c r="C2745" s="1">
        <v>11</v>
      </c>
      <c r="D2745" s="1">
        <v>104778326</v>
      </c>
      <c r="E2745" s="1">
        <v>104778326</v>
      </c>
      <c r="F2745" s="1" t="s">
        <v>6</v>
      </c>
      <c r="G2745" s="2" t="s">
        <v>66574</v>
      </c>
      <c r="H2745" s="2" t="s">
        <v>66576</v>
      </c>
      <c r="K2745" s="2" t="s">
        <v>107</v>
      </c>
      <c r="L2745" s="1" t="s">
        <v>50</v>
      </c>
      <c r="M2745" s="1" t="s">
        <v>51</v>
      </c>
      <c r="N2745" s="1" t="s">
        <v>52</v>
      </c>
      <c r="O2745" s="1" t="s">
        <v>52</v>
      </c>
      <c r="R2745" s="1" t="s">
        <v>66575</v>
      </c>
      <c r="S2745" s="1" t="s">
        <v>10</v>
      </c>
      <c r="T2745" s="1">
        <v>1</v>
      </c>
      <c r="V2745" s="3">
        <v>1</v>
      </c>
      <c r="W2745" s="12" t="e">
        <v>#N/A</v>
      </c>
      <c r="X2745" s="12" t="e">
        <v>#N/A</v>
      </c>
      <c r="Y2745" s="12" t="e">
        <v>#N/A</v>
      </c>
      <c r="Z2745" s="9">
        <v>0.19047600000000001</v>
      </c>
      <c r="AA2745" s="10">
        <v>12</v>
      </c>
      <c r="AB2745" s="10">
        <v>51</v>
      </c>
      <c r="AC2745" s="20">
        <v>0.68</v>
      </c>
      <c r="AD2745" s="20">
        <v>0.36803844393970198</v>
      </c>
      <c r="AE2745" s="20">
        <v>0.96662823883022397</v>
      </c>
      <c r="AF2745" s="15">
        <v>0.287879</v>
      </c>
      <c r="AG2745" s="16">
        <v>19</v>
      </c>
      <c r="AH2745" s="16">
        <v>47</v>
      </c>
      <c r="AI2745" s="22">
        <v>0.77</v>
      </c>
      <c r="AJ2745" s="22">
        <v>0.488809167141808</v>
      </c>
      <c r="AK2745" s="22">
        <v>0.978180171483095</v>
      </c>
      <c r="AL2745" s="18">
        <f t="shared" si="378"/>
        <v>1</v>
      </c>
      <c r="AM2745" s="18">
        <f t="shared" si="379"/>
        <v>1</v>
      </c>
      <c r="AN2745" s="18">
        <f t="shared" si="380"/>
        <v>0</v>
      </c>
      <c r="AO2745" s="18">
        <f t="shared" si="381"/>
        <v>1</v>
      </c>
      <c r="AP2745" s="18">
        <f t="shared" si="382"/>
        <v>1</v>
      </c>
      <c r="AQ2745" s="18">
        <f t="shared" si="383"/>
        <v>1</v>
      </c>
      <c r="AR2745" s="18">
        <f t="shared" si="384"/>
        <v>0</v>
      </c>
      <c r="AS2745" s="18">
        <f t="shared" si="385"/>
        <v>0</v>
      </c>
      <c r="AT2745" s="18">
        <f t="shared" si="386"/>
        <v>0</v>
      </c>
      <c r="AU2745" s="1" t="s">
        <v>66577</v>
      </c>
      <c r="AZ2745" s="1" t="s">
        <v>66578</v>
      </c>
      <c r="BL2745" s="1" t="s">
        <v>4</v>
      </c>
      <c r="BR2745" s="1" t="s">
        <v>66579</v>
      </c>
      <c r="BS2745" s="1">
        <v>0.47299999999999998</v>
      </c>
      <c r="BU2745" s="1" t="s">
        <v>4</v>
      </c>
    </row>
    <row r="2746" spans="1:73" x14ac:dyDescent="0.25">
      <c r="A2746" s="2" t="s">
        <v>11</v>
      </c>
      <c r="B2746" s="1">
        <v>0</v>
      </c>
      <c r="C2746" s="1">
        <v>1</v>
      </c>
      <c r="D2746" s="1">
        <v>202822271</v>
      </c>
      <c r="E2746" s="1">
        <v>202822271</v>
      </c>
      <c r="F2746" s="1" t="s">
        <v>6</v>
      </c>
      <c r="G2746" s="2" t="s">
        <v>66555</v>
      </c>
      <c r="K2746" s="2" t="s">
        <v>586</v>
      </c>
      <c r="L2746" s="1" t="s">
        <v>50</v>
      </c>
      <c r="M2746" s="1" t="s">
        <v>51</v>
      </c>
      <c r="N2746" s="1" t="s">
        <v>52</v>
      </c>
      <c r="O2746" s="1" t="s">
        <v>52</v>
      </c>
      <c r="R2746" s="1" t="s">
        <v>66556</v>
      </c>
      <c r="S2746" s="1" t="s">
        <v>10</v>
      </c>
      <c r="T2746" s="1">
        <v>3</v>
      </c>
      <c r="V2746" s="3">
        <v>1</v>
      </c>
      <c r="W2746" s="12" t="e">
        <v>#N/A</v>
      </c>
      <c r="X2746" s="12" t="e">
        <v>#N/A</v>
      </c>
      <c r="Y2746" s="12" t="e">
        <v>#N/A</v>
      </c>
      <c r="Z2746" s="9">
        <v>0.17241400000000001</v>
      </c>
      <c r="AA2746" s="10">
        <v>5</v>
      </c>
      <c r="AB2746" s="10">
        <v>24</v>
      </c>
      <c r="AC2746" s="20">
        <v>0.61</v>
      </c>
      <c r="AD2746" s="20">
        <v>0.24951255029441</v>
      </c>
      <c r="AE2746" s="20">
        <v>0.96783248377932296</v>
      </c>
      <c r="AF2746" s="15">
        <v>0.296296</v>
      </c>
      <c r="AG2746" s="16">
        <v>8</v>
      </c>
      <c r="AH2746" s="16">
        <v>19</v>
      </c>
      <c r="AI2746" s="22">
        <v>0.79</v>
      </c>
      <c r="AJ2746" s="22">
        <v>0.39240635838773802</v>
      </c>
      <c r="AK2746" s="22">
        <v>0.98420007014815902</v>
      </c>
      <c r="AL2746" s="18">
        <f t="shared" si="378"/>
        <v>1</v>
      </c>
      <c r="AM2746" s="18">
        <f t="shared" si="379"/>
        <v>1</v>
      </c>
      <c r="AN2746" s="18">
        <f t="shared" si="380"/>
        <v>0</v>
      </c>
      <c r="AO2746" s="18">
        <f t="shared" si="381"/>
        <v>1</v>
      </c>
      <c r="AP2746" s="18">
        <f t="shared" si="382"/>
        <v>1</v>
      </c>
      <c r="AQ2746" s="18">
        <f t="shared" si="383"/>
        <v>1</v>
      </c>
      <c r="AR2746" s="18">
        <f t="shared" si="384"/>
        <v>0</v>
      </c>
      <c r="AS2746" s="18">
        <f t="shared" si="385"/>
        <v>0</v>
      </c>
      <c r="AT2746" s="18">
        <f t="shared" si="386"/>
        <v>0</v>
      </c>
      <c r="AZ2746" s="1" t="s">
        <v>66557</v>
      </c>
      <c r="BL2746" s="1" t="s">
        <v>4</v>
      </c>
      <c r="BR2746" s="1" t="s">
        <v>66558</v>
      </c>
      <c r="BS2746" s="1">
        <v>0.57199999999999995</v>
      </c>
      <c r="BU2746" s="1" t="s">
        <v>4</v>
      </c>
    </row>
    <row r="2747" spans="1:73" x14ac:dyDescent="0.25">
      <c r="A2747" s="2" t="s">
        <v>11</v>
      </c>
      <c r="B2747" s="1">
        <v>0</v>
      </c>
      <c r="C2747" s="1">
        <v>2</v>
      </c>
      <c r="D2747" s="1">
        <v>190788030</v>
      </c>
      <c r="E2747" s="1">
        <v>190788030</v>
      </c>
      <c r="F2747" s="1" t="s">
        <v>6</v>
      </c>
      <c r="G2747" s="2" t="s">
        <v>66699</v>
      </c>
      <c r="K2747" s="2" t="s">
        <v>2190</v>
      </c>
      <c r="L2747" s="1" t="s">
        <v>50</v>
      </c>
      <c r="M2747" s="1" t="s">
        <v>51</v>
      </c>
      <c r="N2747" s="1" t="s">
        <v>52</v>
      </c>
      <c r="O2747" s="1" t="s">
        <v>52</v>
      </c>
      <c r="R2747" s="1" t="s">
        <v>66700</v>
      </c>
      <c r="S2747" s="1" t="s">
        <v>6</v>
      </c>
      <c r="T2747" s="1">
        <v>1</v>
      </c>
      <c r="V2747" s="3">
        <v>1</v>
      </c>
      <c r="W2747" s="12" t="e">
        <v>#N/A</v>
      </c>
      <c r="X2747" s="12" t="e">
        <v>#N/A</v>
      </c>
      <c r="Y2747" s="12" t="e">
        <v>#N/A</v>
      </c>
      <c r="Z2747" s="9">
        <v>0.32710299999999998</v>
      </c>
      <c r="AA2747" s="10">
        <v>35</v>
      </c>
      <c r="AB2747" s="10">
        <v>72</v>
      </c>
      <c r="AC2747" s="20">
        <v>1</v>
      </c>
      <c r="AD2747" s="20">
        <v>0.71856301558630997</v>
      </c>
      <c r="AE2747" s="20">
        <v>1</v>
      </c>
      <c r="AF2747" s="15">
        <v>0.30246899999999999</v>
      </c>
      <c r="AG2747" s="16">
        <v>49</v>
      </c>
      <c r="AH2747" s="16">
        <v>113</v>
      </c>
      <c r="AI2747" s="22">
        <v>0.81</v>
      </c>
      <c r="AJ2747" s="22">
        <v>0.59831238410897802</v>
      </c>
      <c r="AK2747" s="22">
        <v>0.97730422650359094</v>
      </c>
      <c r="AL2747" s="18">
        <f t="shared" si="378"/>
        <v>1</v>
      </c>
      <c r="AM2747" s="18">
        <f t="shared" si="379"/>
        <v>1</v>
      </c>
      <c r="AN2747" s="18">
        <f t="shared" si="380"/>
        <v>1</v>
      </c>
      <c r="AO2747" s="18">
        <f t="shared" si="381"/>
        <v>1</v>
      </c>
      <c r="AP2747" s="18">
        <f t="shared" si="382"/>
        <v>1</v>
      </c>
      <c r="AQ2747" s="18">
        <f t="shared" si="383"/>
        <v>1</v>
      </c>
      <c r="AR2747" s="18">
        <f t="shared" si="384"/>
        <v>0</v>
      </c>
      <c r="AS2747" s="18">
        <f t="shared" si="385"/>
        <v>0</v>
      </c>
      <c r="AT2747" s="18">
        <f t="shared" si="386"/>
        <v>0</v>
      </c>
      <c r="AZ2747" s="1" t="s">
        <v>66701</v>
      </c>
      <c r="BL2747" s="1" t="s">
        <v>4</v>
      </c>
      <c r="BR2747" s="1" t="s">
        <v>66702</v>
      </c>
      <c r="BS2747" s="1">
        <v>0.52200000000000002</v>
      </c>
      <c r="BU2747" s="1" t="s">
        <v>4</v>
      </c>
    </row>
    <row r="2748" spans="1:73" x14ac:dyDescent="0.25">
      <c r="A2748" s="2" t="s">
        <v>11</v>
      </c>
      <c r="B2748" s="1">
        <v>0</v>
      </c>
      <c r="C2748" s="1">
        <v>7</v>
      </c>
      <c r="D2748" s="1">
        <v>39894683</v>
      </c>
      <c r="E2748" s="1">
        <v>39894683</v>
      </c>
      <c r="F2748" s="1" t="s">
        <v>6</v>
      </c>
      <c r="G2748" s="2" t="s">
        <v>66731</v>
      </c>
      <c r="H2748" s="2" t="s">
        <v>66733</v>
      </c>
      <c r="K2748" s="2" t="s">
        <v>107</v>
      </c>
      <c r="L2748" s="1" t="s">
        <v>50</v>
      </c>
      <c r="M2748" s="1" t="s">
        <v>51</v>
      </c>
      <c r="N2748" s="1" t="s">
        <v>52</v>
      </c>
      <c r="O2748" s="1" t="s">
        <v>52</v>
      </c>
      <c r="R2748" s="1" t="s">
        <v>66732</v>
      </c>
      <c r="S2748" s="1" t="s">
        <v>10</v>
      </c>
      <c r="T2748" s="1">
        <v>1</v>
      </c>
      <c r="V2748" s="3">
        <v>1</v>
      </c>
      <c r="W2748" s="12" t="e">
        <v>#N/A</v>
      </c>
      <c r="X2748" s="12" t="e">
        <v>#N/A</v>
      </c>
      <c r="Y2748" s="12" t="e">
        <v>#N/A</v>
      </c>
      <c r="Z2748" s="9">
        <v>0</v>
      </c>
      <c r="AA2748" s="10">
        <v>0</v>
      </c>
      <c r="AB2748" s="10">
        <v>67</v>
      </c>
      <c r="AC2748" s="20">
        <v>0</v>
      </c>
      <c r="AD2748" s="20">
        <v>0</v>
      </c>
      <c r="AE2748" s="20">
        <v>0.24262968612566599</v>
      </c>
      <c r="AF2748" s="15">
        <v>0.30578499999999997</v>
      </c>
      <c r="AG2748" s="16">
        <v>37</v>
      </c>
      <c r="AH2748" s="16">
        <v>84</v>
      </c>
      <c r="AI2748" s="22">
        <v>1</v>
      </c>
      <c r="AJ2748" s="22">
        <v>0.66741679398591702</v>
      </c>
      <c r="AK2748" s="22">
        <v>1</v>
      </c>
      <c r="AL2748" s="18">
        <f t="shared" si="378"/>
        <v>0</v>
      </c>
      <c r="AM2748" s="18">
        <f t="shared" si="379"/>
        <v>0</v>
      </c>
      <c r="AN2748" s="18">
        <f t="shared" si="380"/>
        <v>0</v>
      </c>
      <c r="AO2748" s="18">
        <f t="shared" si="381"/>
        <v>1</v>
      </c>
      <c r="AP2748" s="18">
        <f t="shared" si="382"/>
        <v>1</v>
      </c>
      <c r="AQ2748" s="18">
        <f t="shared" si="383"/>
        <v>1</v>
      </c>
      <c r="AR2748" s="18">
        <f t="shared" si="384"/>
        <v>1</v>
      </c>
      <c r="AS2748" s="18">
        <f t="shared" si="385"/>
        <v>1</v>
      </c>
      <c r="AT2748" s="18">
        <f t="shared" si="386"/>
        <v>1</v>
      </c>
      <c r="AZ2748" s="1" t="s">
        <v>66734</v>
      </c>
      <c r="BL2748" s="1" t="s">
        <v>4</v>
      </c>
      <c r="BR2748" s="1" t="s">
        <v>66735</v>
      </c>
      <c r="BS2748" s="1">
        <v>0.627</v>
      </c>
      <c r="BU2748" s="1" t="s">
        <v>4</v>
      </c>
    </row>
    <row r="2749" spans="1:73" x14ac:dyDescent="0.25">
      <c r="A2749" s="2" t="s">
        <v>11</v>
      </c>
      <c r="B2749" s="1">
        <v>0</v>
      </c>
      <c r="C2749" s="1">
        <v>15</v>
      </c>
      <c r="D2749" s="1">
        <v>84945246</v>
      </c>
      <c r="E2749" s="1">
        <v>84945246</v>
      </c>
      <c r="F2749" s="1" t="s">
        <v>6</v>
      </c>
      <c r="G2749" s="2" t="s">
        <v>66645</v>
      </c>
      <c r="H2749" s="2" t="s">
        <v>66646</v>
      </c>
      <c r="K2749" s="2" t="s">
        <v>107</v>
      </c>
      <c r="L2749" s="1" t="s">
        <v>50</v>
      </c>
      <c r="M2749" s="1" t="s">
        <v>31</v>
      </c>
      <c r="N2749" s="1" t="s">
        <v>90</v>
      </c>
      <c r="O2749" s="1" t="s">
        <v>90</v>
      </c>
      <c r="R2749" s="1" t="s">
        <v>34904</v>
      </c>
      <c r="S2749" s="1" t="s">
        <v>10</v>
      </c>
      <c r="T2749" s="1">
        <v>1</v>
      </c>
      <c r="V2749" s="3">
        <v>1</v>
      </c>
      <c r="W2749" s="12" t="e">
        <v>#N/A</v>
      </c>
      <c r="X2749" s="12" t="e">
        <v>#N/A</v>
      </c>
      <c r="Y2749" s="12" t="e">
        <v>#N/A</v>
      </c>
      <c r="Z2749" s="9">
        <v>0.214286</v>
      </c>
      <c r="AA2749" s="10">
        <v>12</v>
      </c>
      <c r="AB2749" s="10">
        <v>44</v>
      </c>
      <c r="AC2749" s="20">
        <v>0.99</v>
      </c>
      <c r="AD2749" s="20">
        <v>0.492953784532699</v>
      </c>
      <c r="AE2749" s="20">
        <v>1</v>
      </c>
      <c r="AF2749" s="15">
        <v>0.31460700000000003</v>
      </c>
      <c r="AG2749" s="16">
        <v>28</v>
      </c>
      <c r="AH2749" s="16">
        <v>61</v>
      </c>
      <c r="AI2749" s="22">
        <v>1</v>
      </c>
      <c r="AJ2749" s="22">
        <v>0.70243996564531097</v>
      </c>
      <c r="AK2749" s="22">
        <v>1</v>
      </c>
      <c r="AL2749" s="18">
        <f t="shared" si="378"/>
        <v>1</v>
      </c>
      <c r="AM2749" s="18">
        <f t="shared" si="379"/>
        <v>1</v>
      </c>
      <c r="AN2749" s="18">
        <f t="shared" si="380"/>
        <v>1</v>
      </c>
      <c r="AO2749" s="18">
        <f t="shared" si="381"/>
        <v>1</v>
      </c>
      <c r="AP2749" s="18">
        <f t="shared" si="382"/>
        <v>1</v>
      </c>
      <c r="AQ2749" s="18">
        <f t="shared" si="383"/>
        <v>1</v>
      </c>
      <c r="AR2749" s="18">
        <f t="shared" si="384"/>
        <v>0</v>
      </c>
      <c r="AS2749" s="18">
        <f t="shared" si="385"/>
        <v>0</v>
      </c>
      <c r="AT2749" s="18">
        <f t="shared" si="386"/>
        <v>0</v>
      </c>
      <c r="AZ2749" s="1" t="s">
        <v>34906</v>
      </c>
      <c r="BL2749" s="1" t="s">
        <v>4</v>
      </c>
      <c r="BR2749" s="1" t="s">
        <v>66647</v>
      </c>
      <c r="BS2749" s="1">
        <v>0.63200000000000001</v>
      </c>
      <c r="BU2749" s="1" t="s">
        <v>4</v>
      </c>
    </row>
    <row r="2750" spans="1:73" x14ac:dyDescent="0.25">
      <c r="A2750" s="2" t="s">
        <v>11</v>
      </c>
      <c r="B2750" s="1">
        <v>0</v>
      </c>
      <c r="C2750" s="1">
        <v>2</v>
      </c>
      <c r="D2750" s="1">
        <v>186696590</v>
      </c>
      <c r="E2750" s="1">
        <v>186696590</v>
      </c>
      <c r="F2750" s="1" t="s">
        <v>6</v>
      </c>
      <c r="G2750" s="2" t="s">
        <v>66695</v>
      </c>
      <c r="H2750" s="2" t="s">
        <v>66696</v>
      </c>
      <c r="K2750" s="2" t="s">
        <v>107</v>
      </c>
      <c r="L2750" s="1" t="s">
        <v>50</v>
      </c>
      <c r="M2750" s="1" t="s">
        <v>51</v>
      </c>
      <c r="N2750" s="1" t="s">
        <v>52</v>
      </c>
      <c r="O2750" s="1" t="s">
        <v>52</v>
      </c>
      <c r="R2750" s="1" t="s">
        <v>66691</v>
      </c>
      <c r="S2750" s="1" t="s">
        <v>6</v>
      </c>
      <c r="T2750" s="1">
        <v>6</v>
      </c>
      <c r="V2750" s="3">
        <v>1</v>
      </c>
      <c r="W2750" s="12" t="e">
        <v>#N/A</v>
      </c>
      <c r="X2750" s="12" t="e">
        <v>#N/A</v>
      </c>
      <c r="Y2750" s="12" t="e">
        <v>#N/A</v>
      </c>
      <c r="Z2750" s="9">
        <v>0.29838700000000001</v>
      </c>
      <c r="AA2750" s="10">
        <v>37</v>
      </c>
      <c r="AB2750" s="10">
        <v>87</v>
      </c>
      <c r="AC2750" s="20">
        <v>1</v>
      </c>
      <c r="AD2750" s="20">
        <v>0.68689118255453097</v>
      </c>
      <c r="AE2750" s="20">
        <v>1</v>
      </c>
      <c r="AF2750" s="15">
        <v>0.31944400000000001</v>
      </c>
      <c r="AG2750" s="16">
        <v>23</v>
      </c>
      <c r="AH2750" s="16">
        <v>49</v>
      </c>
      <c r="AI2750" s="22">
        <v>0.86</v>
      </c>
      <c r="AJ2750" s="22">
        <v>0.56144891891758497</v>
      </c>
      <c r="AK2750" s="22">
        <v>0.98831805922428195</v>
      </c>
      <c r="AL2750" s="18">
        <f t="shared" si="378"/>
        <v>1</v>
      </c>
      <c r="AM2750" s="18">
        <f t="shared" si="379"/>
        <v>1</v>
      </c>
      <c r="AN2750" s="18">
        <f t="shared" si="380"/>
        <v>1</v>
      </c>
      <c r="AO2750" s="18">
        <f t="shared" si="381"/>
        <v>1</v>
      </c>
      <c r="AP2750" s="18">
        <f t="shared" si="382"/>
        <v>1</v>
      </c>
      <c r="AQ2750" s="18">
        <f t="shared" si="383"/>
        <v>1</v>
      </c>
      <c r="AR2750" s="18">
        <f t="shared" si="384"/>
        <v>0</v>
      </c>
      <c r="AS2750" s="18">
        <f t="shared" si="385"/>
        <v>0</v>
      </c>
      <c r="AT2750" s="18">
        <f t="shared" si="386"/>
        <v>0</v>
      </c>
      <c r="AU2750" s="1" t="s">
        <v>66697</v>
      </c>
      <c r="AZ2750" s="1" t="s">
        <v>66693</v>
      </c>
      <c r="BL2750" s="1" t="s">
        <v>4</v>
      </c>
      <c r="BR2750" s="1" t="s">
        <v>66698</v>
      </c>
      <c r="BS2750" s="1">
        <v>0.32300000000000001</v>
      </c>
      <c r="BU2750" s="1" t="s">
        <v>4</v>
      </c>
    </row>
    <row r="2751" spans="1:73" x14ac:dyDescent="0.25">
      <c r="A2751" s="2" t="s">
        <v>11</v>
      </c>
      <c r="B2751" s="1">
        <v>0</v>
      </c>
      <c r="C2751" s="1">
        <v>12</v>
      </c>
      <c r="D2751" s="1">
        <v>80746076</v>
      </c>
      <c r="E2751" s="1">
        <v>80746076</v>
      </c>
      <c r="F2751" s="1" t="s">
        <v>6</v>
      </c>
      <c r="G2751" s="2" t="s">
        <v>66600</v>
      </c>
      <c r="K2751" s="2" t="s">
        <v>14381</v>
      </c>
      <c r="L2751" s="1" t="s">
        <v>50</v>
      </c>
      <c r="M2751" s="1" t="s">
        <v>52</v>
      </c>
      <c r="N2751" s="1" t="s">
        <v>51</v>
      </c>
      <c r="O2751" s="1" t="s">
        <v>51</v>
      </c>
      <c r="T2751" s="1" t="s">
        <v>4</v>
      </c>
      <c r="V2751" s="3">
        <v>1</v>
      </c>
      <c r="W2751" s="12" t="e">
        <v>#N/A</v>
      </c>
      <c r="X2751" s="12" t="e">
        <v>#N/A</v>
      </c>
      <c r="Y2751" s="12" t="e">
        <v>#N/A</v>
      </c>
      <c r="Z2751" s="9">
        <v>0.238095</v>
      </c>
      <c r="AA2751" s="10">
        <v>15</v>
      </c>
      <c r="AB2751" s="10">
        <v>48</v>
      </c>
      <c r="AC2751" s="20">
        <v>0.85</v>
      </c>
      <c r="AD2751" s="20">
        <v>0.48091279863956499</v>
      </c>
      <c r="AE2751" s="20">
        <v>0.98767157159466301</v>
      </c>
      <c r="AF2751" s="15">
        <v>0.32608700000000002</v>
      </c>
      <c r="AG2751" s="16">
        <v>30</v>
      </c>
      <c r="AH2751" s="16">
        <v>62</v>
      </c>
      <c r="AI2751" s="22">
        <v>0.87</v>
      </c>
      <c r="AJ2751" s="22">
        <v>0.60085834560205698</v>
      </c>
      <c r="AK2751" s="22">
        <v>0.989621161024554</v>
      </c>
      <c r="AL2751" s="18">
        <f t="shared" si="378"/>
        <v>1</v>
      </c>
      <c r="AM2751" s="18">
        <f t="shared" si="379"/>
        <v>1</v>
      </c>
      <c r="AN2751" s="18">
        <f t="shared" si="380"/>
        <v>1</v>
      </c>
      <c r="AO2751" s="18">
        <f t="shared" si="381"/>
        <v>1</v>
      </c>
      <c r="AP2751" s="18">
        <f t="shared" si="382"/>
        <v>1</v>
      </c>
      <c r="AQ2751" s="18">
        <f t="shared" si="383"/>
        <v>1</v>
      </c>
      <c r="AR2751" s="18">
        <f t="shared" si="384"/>
        <v>0</v>
      </c>
      <c r="AS2751" s="18">
        <f t="shared" si="385"/>
        <v>0</v>
      </c>
      <c r="AT2751" s="18">
        <f t="shared" si="386"/>
        <v>0</v>
      </c>
      <c r="AU2751" s="1" t="s">
        <v>66601</v>
      </c>
      <c r="BL2751" s="1" t="s">
        <v>4</v>
      </c>
      <c r="BR2751" s="1" t="s">
        <v>66602</v>
      </c>
      <c r="BS2751" s="1">
        <v>0.35299999999999998</v>
      </c>
      <c r="BU2751" s="1" t="s">
        <v>4</v>
      </c>
    </row>
    <row r="2752" spans="1:73" x14ac:dyDescent="0.25">
      <c r="A2752" s="2" t="s">
        <v>11</v>
      </c>
      <c r="B2752" s="1">
        <v>0</v>
      </c>
      <c r="C2752" s="1">
        <v>11</v>
      </c>
      <c r="D2752" s="1">
        <v>55065358</v>
      </c>
      <c r="E2752" s="1">
        <v>55065358</v>
      </c>
      <c r="F2752" s="1" t="s">
        <v>6</v>
      </c>
      <c r="G2752" s="2" t="s">
        <v>66592</v>
      </c>
      <c r="H2752" s="2" t="s">
        <v>57796</v>
      </c>
      <c r="K2752" s="2" t="s">
        <v>107</v>
      </c>
      <c r="L2752" s="1" t="s">
        <v>50</v>
      </c>
      <c r="M2752" s="1" t="s">
        <v>51</v>
      </c>
      <c r="N2752" s="1" t="s">
        <v>52</v>
      </c>
      <c r="O2752" s="1" t="s">
        <v>52</v>
      </c>
      <c r="R2752" s="1" t="s">
        <v>66588</v>
      </c>
      <c r="S2752" s="1" t="s">
        <v>10</v>
      </c>
      <c r="T2752" s="1">
        <v>1</v>
      </c>
      <c r="V2752" s="3">
        <v>1</v>
      </c>
      <c r="W2752" s="12" t="e">
        <v>#N/A</v>
      </c>
      <c r="X2752" s="12" t="e">
        <v>#N/A</v>
      </c>
      <c r="Y2752" s="12" t="e">
        <v>#N/A</v>
      </c>
      <c r="Z2752" s="9">
        <v>0.22772300000000001</v>
      </c>
      <c r="AA2752" s="10">
        <v>23</v>
      </c>
      <c r="AB2752" s="10">
        <v>78</v>
      </c>
      <c r="AC2752" s="20">
        <v>0.81</v>
      </c>
      <c r="AD2752" s="20">
        <v>0.50750110297817097</v>
      </c>
      <c r="AE2752" s="20">
        <v>0.98423369647026304</v>
      </c>
      <c r="AF2752" s="15">
        <v>0.32710299999999998</v>
      </c>
      <c r="AG2752" s="16">
        <v>35</v>
      </c>
      <c r="AH2752" s="16">
        <v>72</v>
      </c>
      <c r="AI2752" s="22">
        <v>0.88</v>
      </c>
      <c r="AJ2752" s="22">
        <v>0.61770721370183701</v>
      </c>
      <c r="AK2752" s="22">
        <v>0.989772967962536</v>
      </c>
      <c r="AL2752" s="18">
        <f t="shared" si="378"/>
        <v>1</v>
      </c>
      <c r="AM2752" s="18">
        <f t="shared" si="379"/>
        <v>1</v>
      </c>
      <c r="AN2752" s="18">
        <f t="shared" si="380"/>
        <v>1</v>
      </c>
      <c r="AO2752" s="18">
        <f t="shared" si="381"/>
        <v>1</v>
      </c>
      <c r="AP2752" s="18">
        <f t="shared" si="382"/>
        <v>1</v>
      </c>
      <c r="AQ2752" s="18">
        <f t="shared" si="383"/>
        <v>1</v>
      </c>
      <c r="AR2752" s="18">
        <f t="shared" si="384"/>
        <v>0</v>
      </c>
      <c r="AS2752" s="18">
        <f t="shared" si="385"/>
        <v>0</v>
      </c>
      <c r="AT2752" s="18">
        <f t="shared" si="386"/>
        <v>0</v>
      </c>
      <c r="AZ2752" s="1" t="s">
        <v>66590</v>
      </c>
      <c r="BL2752" s="1" t="s">
        <v>4</v>
      </c>
      <c r="BR2752" s="1" t="s">
        <v>66593</v>
      </c>
      <c r="BS2752" s="1">
        <v>0.46300000000000002</v>
      </c>
      <c r="BU2752" s="1" t="s">
        <v>4</v>
      </c>
    </row>
    <row r="2753" spans="1:73" x14ac:dyDescent="0.25">
      <c r="A2753" s="2" t="s">
        <v>11</v>
      </c>
      <c r="B2753" s="1">
        <v>0</v>
      </c>
      <c r="C2753" s="1">
        <v>11</v>
      </c>
      <c r="D2753" s="1">
        <v>55065356</v>
      </c>
      <c r="E2753" s="1">
        <v>55065356</v>
      </c>
      <c r="F2753" s="1" t="s">
        <v>6</v>
      </c>
      <c r="G2753" s="2" t="s">
        <v>66587</v>
      </c>
      <c r="H2753" s="2" t="s">
        <v>66589</v>
      </c>
      <c r="K2753" s="2" t="s">
        <v>107</v>
      </c>
      <c r="L2753" s="1" t="s">
        <v>50</v>
      </c>
      <c r="M2753" s="1" t="s">
        <v>51</v>
      </c>
      <c r="N2753" s="1" t="s">
        <v>52</v>
      </c>
      <c r="O2753" s="1" t="s">
        <v>52</v>
      </c>
      <c r="R2753" s="1" t="s">
        <v>66588</v>
      </c>
      <c r="S2753" s="1" t="s">
        <v>10</v>
      </c>
      <c r="T2753" s="1">
        <v>1</v>
      </c>
      <c r="V2753" s="3">
        <v>1</v>
      </c>
      <c r="W2753" s="12" t="e">
        <v>#N/A</v>
      </c>
      <c r="X2753" s="12" t="e">
        <v>#N/A</v>
      </c>
      <c r="Y2753" s="12" t="e">
        <v>#N/A</v>
      </c>
      <c r="Z2753" s="9">
        <v>0.23300999999999999</v>
      </c>
      <c r="AA2753" s="10">
        <v>24</v>
      </c>
      <c r="AB2753" s="10">
        <v>79</v>
      </c>
      <c r="AC2753" s="20">
        <v>0.83</v>
      </c>
      <c r="AD2753" s="20">
        <v>0.52276897425966895</v>
      </c>
      <c r="AE2753" s="20">
        <v>0.98610193562556103</v>
      </c>
      <c r="AF2753" s="15">
        <v>0.32710299999999998</v>
      </c>
      <c r="AG2753" s="16">
        <v>35</v>
      </c>
      <c r="AH2753" s="16">
        <v>72</v>
      </c>
      <c r="AI2753" s="22">
        <v>0.88</v>
      </c>
      <c r="AJ2753" s="22">
        <v>0.61770721370183701</v>
      </c>
      <c r="AK2753" s="22">
        <v>0.989772967962536</v>
      </c>
      <c r="AL2753" s="18">
        <f t="shared" si="378"/>
        <v>1</v>
      </c>
      <c r="AM2753" s="18">
        <f t="shared" si="379"/>
        <v>1</v>
      </c>
      <c r="AN2753" s="18">
        <f t="shared" si="380"/>
        <v>1</v>
      </c>
      <c r="AO2753" s="18">
        <f t="shared" si="381"/>
        <v>1</v>
      </c>
      <c r="AP2753" s="18">
        <f t="shared" si="382"/>
        <v>1</v>
      </c>
      <c r="AQ2753" s="18">
        <f t="shared" si="383"/>
        <v>1</v>
      </c>
      <c r="AR2753" s="18">
        <f t="shared" si="384"/>
        <v>0</v>
      </c>
      <c r="AS2753" s="18">
        <f t="shared" si="385"/>
        <v>0</v>
      </c>
      <c r="AT2753" s="18">
        <f t="shared" si="386"/>
        <v>0</v>
      </c>
      <c r="AZ2753" s="1" t="s">
        <v>66590</v>
      </c>
      <c r="BL2753" s="1" t="s">
        <v>4</v>
      </c>
      <c r="BR2753" s="1" t="s">
        <v>66591</v>
      </c>
      <c r="BS2753" s="1">
        <v>0.46300000000000002</v>
      </c>
      <c r="BU2753" s="1" t="s">
        <v>4</v>
      </c>
    </row>
    <row r="2754" spans="1:73" x14ac:dyDescent="0.25">
      <c r="A2754" s="2" t="s">
        <v>11</v>
      </c>
      <c r="B2754" s="1">
        <v>0</v>
      </c>
      <c r="C2754" s="1">
        <v>14</v>
      </c>
      <c r="D2754" s="1">
        <v>22090634</v>
      </c>
      <c r="E2754" s="1">
        <v>22090634</v>
      </c>
      <c r="F2754" s="1" t="s">
        <v>6</v>
      </c>
      <c r="G2754" s="2" t="s">
        <v>66611</v>
      </c>
      <c r="H2754" s="2" t="s">
        <v>57469</v>
      </c>
      <c r="I2754" s="2" t="s">
        <v>66613</v>
      </c>
      <c r="J2754" s="2" t="s">
        <v>66614</v>
      </c>
      <c r="K2754" s="2" t="s">
        <v>135</v>
      </c>
      <c r="L2754" s="1" t="s">
        <v>50</v>
      </c>
      <c r="M2754" s="1" t="s">
        <v>51</v>
      </c>
      <c r="N2754" s="1" t="s">
        <v>52</v>
      </c>
      <c r="O2754" s="1" t="s">
        <v>52</v>
      </c>
      <c r="R2754" s="1" t="s">
        <v>66612</v>
      </c>
      <c r="S2754" s="1" t="s">
        <v>6</v>
      </c>
      <c r="T2754" s="1">
        <v>2</v>
      </c>
      <c r="U2754" s="1">
        <v>286</v>
      </c>
      <c r="V2754" s="3">
        <v>1</v>
      </c>
      <c r="W2754" s="12" t="e">
        <v>#N/A</v>
      </c>
      <c r="X2754" s="12" t="e">
        <v>#N/A</v>
      </c>
      <c r="Y2754" s="12" t="e">
        <v>#N/A</v>
      </c>
      <c r="Z2754" s="9">
        <v>0.24</v>
      </c>
      <c r="AA2754" s="10">
        <v>36</v>
      </c>
      <c r="AB2754" s="10">
        <v>114</v>
      </c>
      <c r="AC2754" s="20">
        <v>0.85</v>
      </c>
      <c r="AD2754" s="20">
        <v>0.57436275443713902</v>
      </c>
      <c r="AE2754" s="20">
        <v>0.98791448580400198</v>
      </c>
      <c r="AF2754" s="15">
        <v>0.32733800000000002</v>
      </c>
      <c r="AG2754" s="16">
        <v>91</v>
      </c>
      <c r="AH2754" s="16">
        <v>187</v>
      </c>
      <c r="AI2754" s="22">
        <v>0.88</v>
      </c>
      <c r="AJ2754" s="22">
        <v>0.68830059507141905</v>
      </c>
      <c r="AK2754" s="22">
        <v>0.98832808719185306</v>
      </c>
      <c r="AL2754" s="18">
        <f t="shared" si="378"/>
        <v>1</v>
      </c>
      <c r="AM2754" s="18">
        <f t="shared" si="379"/>
        <v>1</v>
      </c>
      <c r="AN2754" s="18">
        <f t="shared" si="380"/>
        <v>1</v>
      </c>
      <c r="AO2754" s="18">
        <f t="shared" si="381"/>
        <v>1</v>
      </c>
      <c r="AP2754" s="18">
        <f t="shared" si="382"/>
        <v>1</v>
      </c>
      <c r="AQ2754" s="18">
        <f t="shared" si="383"/>
        <v>1</v>
      </c>
      <c r="AR2754" s="18">
        <f t="shared" si="384"/>
        <v>0</v>
      </c>
      <c r="AS2754" s="18">
        <f t="shared" si="385"/>
        <v>0</v>
      </c>
      <c r="AT2754" s="18">
        <f t="shared" si="386"/>
        <v>0</v>
      </c>
      <c r="AZ2754" s="1" t="s">
        <v>66615</v>
      </c>
      <c r="BL2754" s="1" t="s">
        <v>4</v>
      </c>
      <c r="BR2754" s="1" t="s">
        <v>66616</v>
      </c>
      <c r="BS2754" s="1">
        <v>0.47799999999999998</v>
      </c>
      <c r="BU2754" s="1" t="s">
        <v>4</v>
      </c>
    </row>
    <row r="2755" spans="1:73" x14ac:dyDescent="0.25">
      <c r="A2755" s="2" t="s">
        <v>11</v>
      </c>
      <c r="B2755" s="1">
        <v>0</v>
      </c>
      <c r="C2755" s="1">
        <v>3</v>
      </c>
      <c r="D2755" s="1">
        <v>159818726</v>
      </c>
      <c r="E2755" s="1">
        <v>159818726</v>
      </c>
      <c r="F2755" s="1" t="s">
        <v>6</v>
      </c>
      <c r="G2755" s="2" t="s">
        <v>66703</v>
      </c>
      <c r="K2755" s="2" t="s">
        <v>683</v>
      </c>
      <c r="L2755" s="1" t="s">
        <v>50</v>
      </c>
      <c r="M2755" s="1" t="s">
        <v>90</v>
      </c>
      <c r="N2755" s="1" t="s">
        <v>31</v>
      </c>
      <c r="O2755" s="1" t="s">
        <v>31</v>
      </c>
      <c r="R2755" s="1" t="s">
        <v>66704</v>
      </c>
      <c r="S2755" s="1" t="s">
        <v>10</v>
      </c>
      <c r="T2755" s="1" t="s">
        <v>4</v>
      </c>
      <c r="V2755" s="3">
        <v>1</v>
      </c>
      <c r="W2755" s="12" t="e">
        <v>#N/A</v>
      </c>
      <c r="X2755" s="12" t="e">
        <v>#N/A</v>
      </c>
      <c r="Y2755" s="12" t="e">
        <v>#N/A</v>
      </c>
      <c r="Z2755" s="9">
        <v>0.23611099999999999</v>
      </c>
      <c r="AA2755" s="10">
        <v>34</v>
      </c>
      <c r="AB2755" s="10">
        <v>110</v>
      </c>
      <c r="AC2755" s="20">
        <v>0.84</v>
      </c>
      <c r="AD2755" s="20">
        <v>0.560942525945056</v>
      </c>
      <c r="AE2755" s="20">
        <v>0.98662957981503796</v>
      </c>
      <c r="AF2755" s="15">
        <v>0.34795300000000001</v>
      </c>
      <c r="AG2755" s="16">
        <v>119</v>
      </c>
      <c r="AH2755" s="16">
        <v>223</v>
      </c>
      <c r="AI2755" s="22">
        <v>0.93</v>
      </c>
      <c r="AJ2755" s="22">
        <v>0.74418416898004602</v>
      </c>
      <c r="AK2755" s="22">
        <v>1</v>
      </c>
      <c r="AL2755" s="18">
        <f t="shared" si="378"/>
        <v>1</v>
      </c>
      <c r="AM2755" s="18">
        <f t="shared" si="379"/>
        <v>1</v>
      </c>
      <c r="AN2755" s="18">
        <f t="shared" si="380"/>
        <v>1</v>
      </c>
      <c r="AO2755" s="18">
        <f t="shared" si="381"/>
        <v>1</v>
      </c>
      <c r="AP2755" s="18">
        <f t="shared" si="382"/>
        <v>1</v>
      </c>
      <c r="AQ2755" s="18">
        <f t="shared" si="383"/>
        <v>1</v>
      </c>
      <c r="AR2755" s="18">
        <f t="shared" si="384"/>
        <v>0</v>
      </c>
      <c r="AS2755" s="18">
        <f t="shared" si="385"/>
        <v>0</v>
      </c>
      <c r="AT2755" s="18">
        <f t="shared" si="386"/>
        <v>0</v>
      </c>
      <c r="AU2755" s="1" t="s">
        <v>66705</v>
      </c>
      <c r="AZ2755" s="1" t="s">
        <v>66706</v>
      </c>
      <c r="BL2755" s="1" t="s">
        <v>4</v>
      </c>
      <c r="BR2755" s="1" t="s">
        <v>66707</v>
      </c>
      <c r="BS2755" s="1">
        <v>0.49299999999999999</v>
      </c>
      <c r="BU2755" s="1" t="s">
        <v>4</v>
      </c>
    </row>
    <row r="2756" spans="1:73" x14ac:dyDescent="0.25">
      <c r="A2756" s="2" t="s">
        <v>11</v>
      </c>
      <c r="B2756" s="1">
        <v>0</v>
      </c>
      <c r="C2756" s="1">
        <v>3</v>
      </c>
      <c r="D2756" s="1">
        <v>42700721</v>
      </c>
      <c r="E2756" s="1">
        <v>42700721</v>
      </c>
      <c r="F2756" s="1" t="s">
        <v>6</v>
      </c>
      <c r="G2756" s="2" t="s">
        <v>66708</v>
      </c>
      <c r="H2756" s="2" t="s">
        <v>66710</v>
      </c>
      <c r="I2756" s="2" t="s">
        <v>66711</v>
      </c>
      <c r="J2756" s="2" t="s">
        <v>66712</v>
      </c>
      <c r="K2756" s="2" t="s">
        <v>49</v>
      </c>
      <c r="L2756" s="1" t="s">
        <v>50</v>
      </c>
      <c r="M2756" s="1" t="s">
        <v>90</v>
      </c>
      <c r="N2756" s="1" t="s">
        <v>31</v>
      </c>
      <c r="O2756" s="1" t="s">
        <v>31</v>
      </c>
      <c r="R2756" s="1" t="s">
        <v>66709</v>
      </c>
      <c r="S2756" s="1" t="s">
        <v>6</v>
      </c>
      <c r="T2756" s="1">
        <v>2</v>
      </c>
      <c r="U2756" s="1">
        <v>1155</v>
      </c>
      <c r="V2756" s="3">
        <v>1</v>
      </c>
      <c r="W2756" s="12" t="e">
        <v>#N/A</v>
      </c>
      <c r="X2756" s="12" t="e">
        <v>#N/A</v>
      </c>
      <c r="Y2756" s="12" t="e">
        <v>#N/A</v>
      </c>
      <c r="Z2756" s="9">
        <v>0.25714300000000001</v>
      </c>
      <c r="AA2756" s="10">
        <v>9</v>
      </c>
      <c r="AB2756" s="10">
        <v>26</v>
      </c>
      <c r="AC2756" s="20">
        <v>0.91</v>
      </c>
      <c r="AD2756" s="20">
        <v>0.43750974691946398</v>
      </c>
      <c r="AE2756" s="20">
        <v>0.98960660639599096</v>
      </c>
      <c r="AF2756" s="15">
        <v>0.35</v>
      </c>
      <c r="AG2756" s="16">
        <v>14</v>
      </c>
      <c r="AH2756" s="16">
        <v>26</v>
      </c>
      <c r="AI2756" s="22">
        <v>0.94</v>
      </c>
      <c r="AJ2756" s="22">
        <v>0.53813401629560398</v>
      </c>
      <c r="AK2756" s="22">
        <v>1</v>
      </c>
      <c r="AL2756" s="18">
        <f t="shared" ref="AL2756:AL2819" si="387">IF(AC2756&gt;0.25,1,0)</f>
        <v>1</v>
      </c>
      <c r="AM2756" s="18">
        <f t="shared" ref="AM2756:AM2819" si="388">IF(AC2756&gt;0.5,1,0)</f>
        <v>1</v>
      </c>
      <c r="AN2756" s="18">
        <f t="shared" ref="AN2756:AN2819" si="389">IF(AC2756&gt;0.75,1,0)</f>
        <v>1</v>
      </c>
      <c r="AO2756" s="18">
        <f t="shared" ref="AO2756:AO2819" si="390">IF(AI2756&gt;0.25,1,0)</f>
        <v>1</v>
      </c>
      <c r="AP2756" s="18">
        <f t="shared" ref="AP2756:AP2819" si="391">IF(AI2756&gt;0.5,1,0)</f>
        <v>1</v>
      </c>
      <c r="AQ2756" s="18">
        <f t="shared" ref="AQ2756:AQ2819" si="392">IF(AI2756&gt;0.75,1,0)</f>
        <v>1</v>
      </c>
      <c r="AR2756" s="18">
        <f t="shared" ref="AR2756:AR2819" si="393">IF(AE2756&lt;AJ2756,1,0)</f>
        <v>0</v>
      </c>
      <c r="AS2756" s="18">
        <f t="shared" ref="AS2756:AS2819" si="394">IF(AE2756&lt;AI2756,1,0)</f>
        <v>0</v>
      </c>
      <c r="AT2756" s="18">
        <f t="shared" ref="AT2756:AT2819" si="395">IF(AJ2756&gt;AC2756,1,0)</f>
        <v>0</v>
      </c>
      <c r="AU2756" s="1" t="s">
        <v>66713</v>
      </c>
      <c r="AZ2756" s="1" t="s">
        <v>66714</v>
      </c>
      <c r="BL2756" s="1" t="s">
        <v>4</v>
      </c>
      <c r="BR2756" s="1" t="s">
        <v>66715</v>
      </c>
      <c r="BS2756" s="1">
        <v>0.189</v>
      </c>
      <c r="BU2756" s="1" t="s">
        <v>4</v>
      </c>
    </row>
    <row r="2757" spans="1:73" x14ac:dyDescent="0.25">
      <c r="A2757" s="2" t="s">
        <v>11</v>
      </c>
      <c r="B2757" s="1">
        <v>0</v>
      </c>
      <c r="C2757" s="1">
        <v>14</v>
      </c>
      <c r="D2757" s="1">
        <v>22337411</v>
      </c>
      <c r="E2757" s="1">
        <v>22337411</v>
      </c>
      <c r="F2757" s="1" t="s">
        <v>6</v>
      </c>
      <c r="G2757" s="2" t="s">
        <v>66617</v>
      </c>
      <c r="H2757" s="2" t="s">
        <v>40360</v>
      </c>
      <c r="I2757" s="2" t="s">
        <v>66619</v>
      </c>
      <c r="J2757" s="2" t="s">
        <v>66620</v>
      </c>
      <c r="K2757" s="2" t="s">
        <v>49</v>
      </c>
      <c r="L2757" s="1" t="s">
        <v>50</v>
      </c>
      <c r="M2757" s="1" t="s">
        <v>90</v>
      </c>
      <c r="N2757" s="1" t="s">
        <v>31</v>
      </c>
      <c r="O2757" s="1" t="s">
        <v>31</v>
      </c>
      <c r="R2757" s="1" t="s">
        <v>66618</v>
      </c>
      <c r="S2757" s="1" t="s">
        <v>6</v>
      </c>
      <c r="T2757" s="1">
        <v>2</v>
      </c>
      <c r="U2757" s="1">
        <v>284</v>
      </c>
      <c r="V2757" s="3">
        <v>1</v>
      </c>
      <c r="W2757" s="12" t="e">
        <v>#N/A</v>
      </c>
      <c r="X2757" s="12" t="e">
        <v>#N/A</v>
      </c>
      <c r="Y2757" s="12" t="e">
        <v>#N/A</v>
      </c>
      <c r="Z2757" s="9">
        <v>0.24</v>
      </c>
      <c r="AA2757" s="10">
        <v>138</v>
      </c>
      <c r="AB2757" s="10">
        <v>437</v>
      </c>
      <c r="AC2757" s="20">
        <v>0.85</v>
      </c>
      <c r="AD2757" s="20">
        <v>0.64810640254761798</v>
      </c>
      <c r="AE2757" s="20">
        <v>0.98519300666082799</v>
      </c>
      <c r="AF2757" s="15">
        <v>0.36058400000000002</v>
      </c>
      <c r="AG2757" s="16">
        <v>247</v>
      </c>
      <c r="AH2757" s="16">
        <v>438</v>
      </c>
      <c r="AI2757" s="22">
        <v>1</v>
      </c>
      <c r="AJ2757" s="22">
        <v>0.70110214518765901</v>
      </c>
      <c r="AK2757" s="22">
        <v>1</v>
      </c>
      <c r="AL2757" s="18">
        <f t="shared" si="387"/>
        <v>1</v>
      </c>
      <c r="AM2757" s="18">
        <f t="shared" si="388"/>
        <v>1</v>
      </c>
      <c r="AN2757" s="18">
        <f t="shared" si="389"/>
        <v>1</v>
      </c>
      <c r="AO2757" s="18">
        <f t="shared" si="390"/>
        <v>1</v>
      </c>
      <c r="AP2757" s="18">
        <f t="shared" si="391"/>
        <v>1</v>
      </c>
      <c r="AQ2757" s="18">
        <f t="shared" si="392"/>
        <v>1</v>
      </c>
      <c r="AR2757" s="18">
        <f t="shared" si="393"/>
        <v>0</v>
      </c>
      <c r="AS2757" s="18">
        <f t="shared" si="394"/>
        <v>1</v>
      </c>
      <c r="AT2757" s="18">
        <f t="shared" si="395"/>
        <v>0</v>
      </c>
      <c r="AU2757" s="1" t="s">
        <v>66621</v>
      </c>
      <c r="AZ2757" s="1" t="s">
        <v>66622</v>
      </c>
      <c r="BL2757" s="1" t="s">
        <v>4</v>
      </c>
      <c r="BR2757" s="1" t="s">
        <v>66623</v>
      </c>
      <c r="BS2757" s="1">
        <v>0.433</v>
      </c>
      <c r="BU2757" s="1" t="s">
        <v>4</v>
      </c>
    </row>
    <row r="2758" spans="1:73" x14ac:dyDescent="0.25">
      <c r="A2758" s="2" t="s">
        <v>11</v>
      </c>
      <c r="B2758" s="1">
        <v>0</v>
      </c>
      <c r="C2758" s="1">
        <v>4</v>
      </c>
      <c r="D2758" s="1">
        <v>69362600</v>
      </c>
      <c r="E2758" s="1">
        <v>69362600</v>
      </c>
      <c r="F2758" s="1" t="s">
        <v>6</v>
      </c>
      <c r="G2758" s="2" t="s">
        <v>66716</v>
      </c>
      <c r="K2758" s="2" t="s">
        <v>586</v>
      </c>
      <c r="L2758" s="1" t="s">
        <v>50</v>
      </c>
      <c r="M2758" s="1" t="s">
        <v>52</v>
      </c>
      <c r="N2758" s="1" t="s">
        <v>51</v>
      </c>
      <c r="O2758" s="1" t="s">
        <v>51</v>
      </c>
      <c r="R2758" s="1" t="s">
        <v>34942</v>
      </c>
      <c r="S2758" s="1" t="s">
        <v>6</v>
      </c>
      <c r="T2758" s="1">
        <v>10</v>
      </c>
      <c r="V2758" s="3">
        <v>1</v>
      </c>
      <c r="W2758" s="12" t="e">
        <v>#N/A</v>
      </c>
      <c r="X2758" s="12" t="e">
        <v>#N/A</v>
      </c>
      <c r="Y2758" s="12" t="e">
        <v>#N/A</v>
      </c>
      <c r="Z2758" s="9">
        <v>0.30882399999999999</v>
      </c>
      <c r="AA2758" s="10">
        <v>21</v>
      </c>
      <c r="AB2758" s="10">
        <v>47</v>
      </c>
      <c r="AC2758" s="20">
        <v>1</v>
      </c>
      <c r="AD2758" s="20">
        <v>0.63136739589726998</v>
      </c>
      <c r="AE2758" s="20">
        <v>1</v>
      </c>
      <c r="AF2758" s="15">
        <v>0.36263699999999999</v>
      </c>
      <c r="AG2758" s="16">
        <v>33</v>
      </c>
      <c r="AH2758" s="16">
        <v>58</v>
      </c>
      <c r="AI2758" s="22">
        <v>0.97</v>
      </c>
      <c r="AJ2758" s="22">
        <v>0.66793410784807195</v>
      </c>
      <c r="AK2758" s="22">
        <v>1</v>
      </c>
      <c r="AL2758" s="18">
        <f t="shared" si="387"/>
        <v>1</v>
      </c>
      <c r="AM2758" s="18">
        <f t="shared" si="388"/>
        <v>1</v>
      </c>
      <c r="AN2758" s="18">
        <f t="shared" si="389"/>
        <v>1</v>
      </c>
      <c r="AO2758" s="18">
        <f t="shared" si="390"/>
        <v>1</v>
      </c>
      <c r="AP2758" s="18">
        <f t="shared" si="391"/>
        <v>1</v>
      </c>
      <c r="AQ2758" s="18">
        <f t="shared" si="392"/>
        <v>1</v>
      </c>
      <c r="AR2758" s="18">
        <f t="shared" si="393"/>
        <v>0</v>
      </c>
      <c r="AS2758" s="18">
        <f t="shared" si="394"/>
        <v>0</v>
      </c>
      <c r="AT2758" s="18">
        <f t="shared" si="395"/>
        <v>0</v>
      </c>
      <c r="AV2758" s="1" t="s">
        <v>34946</v>
      </c>
      <c r="AW2758" s="1" t="s">
        <v>34947</v>
      </c>
      <c r="AZ2758" s="1" t="s">
        <v>34948</v>
      </c>
      <c r="BL2758" s="1" t="s">
        <v>4</v>
      </c>
      <c r="BR2758" s="1" t="s">
        <v>66717</v>
      </c>
      <c r="BS2758" s="1">
        <v>0.36799999999999999</v>
      </c>
      <c r="BU2758" s="1" t="s">
        <v>4</v>
      </c>
    </row>
    <row r="2759" spans="1:73" x14ac:dyDescent="0.25">
      <c r="A2759" s="2" t="s">
        <v>11</v>
      </c>
      <c r="B2759" s="1">
        <v>0</v>
      </c>
      <c r="C2759" s="1">
        <v>19</v>
      </c>
      <c r="D2759" s="1">
        <v>36912781</v>
      </c>
      <c r="E2759" s="1">
        <v>36912781</v>
      </c>
      <c r="F2759" s="1" t="s">
        <v>6</v>
      </c>
      <c r="G2759" s="2" t="s">
        <v>66673</v>
      </c>
      <c r="H2759" s="2" t="s">
        <v>13961</v>
      </c>
      <c r="K2759" s="2" t="s">
        <v>107</v>
      </c>
      <c r="L2759" s="1" t="s">
        <v>50</v>
      </c>
      <c r="M2759" s="1" t="s">
        <v>90</v>
      </c>
      <c r="N2759" s="1" t="s">
        <v>31</v>
      </c>
      <c r="O2759" s="1" t="s">
        <v>31</v>
      </c>
      <c r="R2759" s="1" t="s">
        <v>66674</v>
      </c>
      <c r="S2759" s="1" t="s">
        <v>6</v>
      </c>
      <c r="T2759" s="1">
        <v>1</v>
      </c>
      <c r="V2759" s="3">
        <v>1</v>
      </c>
      <c r="W2759" s="12" t="e">
        <v>#N/A</v>
      </c>
      <c r="X2759" s="12" t="e">
        <v>#N/A</v>
      </c>
      <c r="Y2759" s="12" t="e">
        <v>#N/A</v>
      </c>
      <c r="Z2759" s="9">
        <v>0.352941</v>
      </c>
      <c r="AA2759" s="10">
        <v>12</v>
      </c>
      <c r="AB2759" s="10">
        <v>22</v>
      </c>
      <c r="AC2759" s="20">
        <v>1</v>
      </c>
      <c r="AD2759" s="20">
        <v>0.58316784167184199</v>
      </c>
      <c r="AE2759" s="20">
        <v>1</v>
      </c>
      <c r="AF2759" s="15">
        <v>0.36538500000000002</v>
      </c>
      <c r="AG2759" s="16">
        <v>19</v>
      </c>
      <c r="AH2759" s="16">
        <v>33</v>
      </c>
      <c r="AI2759" s="22">
        <v>0.98</v>
      </c>
      <c r="AJ2759" s="22">
        <v>0.60137830429526096</v>
      </c>
      <c r="AK2759" s="22">
        <v>1</v>
      </c>
      <c r="AL2759" s="18">
        <f t="shared" si="387"/>
        <v>1</v>
      </c>
      <c r="AM2759" s="18">
        <f t="shared" si="388"/>
        <v>1</v>
      </c>
      <c r="AN2759" s="18">
        <f t="shared" si="389"/>
        <v>1</v>
      </c>
      <c r="AO2759" s="18">
        <f t="shared" si="390"/>
        <v>1</v>
      </c>
      <c r="AP2759" s="18">
        <f t="shared" si="391"/>
        <v>1</v>
      </c>
      <c r="AQ2759" s="18">
        <f t="shared" si="392"/>
        <v>1</v>
      </c>
      <c r="AR2759" s="18">
        <f t="shared" si="393"/>
        <v>0</v>
      </c>
      <c r="AS2759" s="18">
        <f t="shared" si="394"/>
        <v>0</v>
      </c>
      <c r="AT2759" s="18">
        <f t="shared" si="395"/>
        <v>0</v>
      </c>
      <c r="AZ2759" s="1" t="s">
        <v>66675</v>
      </c>
      <c r="BL2759" s="1" t="s">
        <v>4</v>
      </c>
      <c r="BR2759" s="1" t="s">
        <v>66676</v>
      </c>
      <c r="BS2759" s="1">
        <v>0.64700000000000002</v>
      </c>
      <c r="BU2759" s="1" t="s">
        <v>4</v>
      </c>
    </row>
    <row r="2760" spans="1:73" x14ac:dyDescent="0.25">
      <c r="A2760" s="2" t="s">
        <v>11</v>
      </c>
      <c r="B2760" s="1">
        <v>0</v>
      </c>
      <c r="C2760" s="1">
        <v>14</v>
      </c>
      <c r="D2760" s="1">
        <v>22580901</v>
      </c>
      <c r="E2760" s="1">
        <v>22580901</v>
      </c>
      <c r="F2760" s="1" t="s">
        <v>6</v>
      </c>
      <c r="G2760" s="2" t="s">
        <v>66627</v>
      </c>
      <c r="K2760" s="2" t="s">
        <v>683</v>
      </c>
      <c r="L2760" s="1" t="s">
        <v>50</v>
      </c>
      <c r="M2760" s="1" t="s">
        <v>51</v>
      </c>
      <c r="N2760" s="1" t="s">
        <v>52</v>
      </c>
      <c r="O2760" s="1" t="s">
        <v>52</v>
      </c>
      <c r="R2760" s="1" t="s">
        <v>34884</v>
      </c>
      <c r="S2760" s="1" t="s">
        <v>6</v>
      </c>
      <c r="T2760" s="1" t="s">
        <v>4</v>
      </c>
      <c r="V2760" s="3">
        <v>1</v>
      </c>
      <c r="W2760" s="12" t="e">
        <v>#N/A</v>
      </c>
      <c r="X2760" s="12" t="e">
        <v>#N/A</v>
      </c>
      <c r="Y2760" s="12" t="e">
        <v>#N/A</v>
      </c>
      <c r="Z2760" s="9">
        <v>0.205128</v>
      </c>
      <c r="AA2760" s="10">
        <v>8</v>
      </c>
      <c r="AB2760" s="10">
        <v>31</v>
      </c>
      <c r="AC2760" s="20">
        <v>0.71</v>
      </c>
      <c r="AD2760" s="20">
        <v>0.28772120700606602</v>
      </c>
      <c r="AE2760" s="20">
        <v>0.97768177761859698</v>
      </c>
      <c r="AF2760" s="15">
        <v>0.36619699999999999</v>
      </c>
      <c r="AG2760" s="16">
        <v>26</v>
      </c>
      <c r="AH2760" s="16">
        <v>45</v>
      </c>
      <c r="AI2760" s="22">
        <v>1</v>
      </c>
      <c r="AJ2760" s="22">
        <v>0.54891921672212396</v>
      </c>
      <c r="AK2760" s="22">
        <v>1</v>
      </c>
      <c r="AL2760" s="18">
        <f t="shared" si="387"/>
        <v>1</v>
      </c>
      <c r="AM2760" s="18">
        <f t="shared" si="388"/>
        <v>1</v>
      </c>
      <c r="AN2760" s="18">
        <f t="shared" si="389"/>
        <v>0</v>
      </c>
      <c r="AO2760" s="18">
        <f t="shared" si="390"/>
        <v>1</v>
      </c>
      <c r="AP2760" s="18">
        <f t="shared" si="391"/>
        <v>1</v>
      </c>
      <c r="AQ2760" s="18">
        <f t="shared" si="392"/>
        <v>1</v>
      </c>
      <c r="AR2760" s="18">
        <f t="shared" si="393"/>
        <v>0</v>
      </c>
      <c r="AS2760" s="18">
        <f t="shared" si="394"/>
        <v>1</v>
      </c>
      <c r="AT2760" s="18">
        <f t="shared" si="395"/>
        <v>0</v>
      </c>
      <c r="AU2760" s="1" t="s">
        <v>66628</v>
      </c>
      <c r="AZ2760" s="1" t="s">
        <v>34886</v>
      </c>
      <c r="BL2760" s="1" t="s">
        <v>4</v>
      </c>
      <c r="BR2760" s="1" t="s">
        <v>66629</v>
      </c>
      <c r="BS2760" s="1">
        <v>0.46300000000000002</v>
      </c>
      <c r="BU2760" s="1" t="s">
        <v>4</v>
      </c>
    </row>
    <row r="2761" spans="1:73" x14ac:dyDescent="0.25">
      <c r="A2761" s="2" t="s">
        <v>11</v>
      </c>
      <c r="B2761" s="1">
        <v>0</v>
      </c>
      <c r="C2761" s="1">
        <v>19</v>
      </c>
      <c r="D2761" s="1">
        <v>23159744</v>
      </c>
      <c r="E2761" s="1">
        <v>23159744</v>
      </c>
      <c r="F2761" s="1" t="s">
        <v>6</v>
      </c>
      <c r="G2761" s="2" t="s">
        <v>66667</v>
      </c>
      <c r="H2761" s="2" t="s">
        <v>66669</v>
      </c>
      <c r="K2761" s="2" t="s">
        <v>107</v>
      </c>
      <c r="L2761" s="1" t="s">
        <v>50</v>
      </c>
      <c r="M2761" s="1" t="s">
        <v>52</v>
      </c>
      <c r="N2761" s="1" t="s">
        <v>51</v>
      </c>
      <c r="O2761" s="1" t="s">
        <v>51</v>
      </c>
      <c r="R2761" s="1" t="s">
        <v>66668</v>
      </c>
      <c r="S2761" s="1" t="s">
        <v>10</v>
      </c>
      <c r="T2761" s="1">
        <v>3</v>
      </c>
      <c r="V2761" s="3">
        <v>1</v>
      </c>
      <c r="W2761" s="12" t="e">
        <v>#N/A</v>
      </c>
      <c r="X2761" s="12" t="e">
        <v>#N/A</v>
      </c>
      <c r="Y2761" s="12" t="e">
        <v>#N/A</v>
      </c>
      <c r="Z2761" s="9">
        <v>0.29411799999999999</v>
      </c>
      <c r="AA2761" s="10">
        <v>65</v>
      </c>
      <c r="AB2761" s="10">
        <v>156</v>
      </c>
      <c r="AC2761" s="20">
        <v>1</v>
      </c>
      <c r="AD2761" s="20">
        <v>0.730896970490303</v>
      </c>
      <c r="AE2761" s="20">
        <v>1</v>
      </c>
      <c r="AF2761" s="15">
        <v>0.37386000000000003</v>
      </c>
      <c r="AG2761" s="16">
        <v>123</v>
      </c>
      <c r="AH2761" s="16">
        <v>206</v>
      </c>
      <c r="AI2761" s="22">
        <v>1</v>
      </c>
      <c r="AJ2761" s="22">
        <v>0.70382901285309796</v>
      </c>
      <c r="AK2761" s="22">
        <v>1</v>
      </c>
      <c r="AL2761" s="18">
        <f t="shared" si="387"/>
        <v>1</v>
      </c>
      <c r="AM2761" s="18">
        <f t="shared" si="388"/>
        <v>1</v>
      </c>
      <c r="AN2761" s="18">
        <f t="shared" si="389"/>
        <v>1</v>
      </c>
      <c r="AO2761" s="18">
        <f t="shared" si="390"/>
        <v>1</v>
      </c>
      <c r="AP2761" s="18">
        <f t="shared" si="391"/>
        <v>1</v>
      </c>
      <c r="AQ2761" s="18">
        <f t="shared" si="392"/>
        <v>1</v>
      </c>
      <c r="AR2761" s="18">
        <f t="shared" si="393"/>
        <v>0</v>
      </c>
      <c r="AS2761" s="18">
        <f t="shared" si="394"/>
        <v>0</v>
      </c>
      <c r="AT2761" s="18">
        <f t="shared" si="395"/>
        <v>0</v>
      </c>
      <c r="AU2761" s="1" t="s">
        <v>66670</v>
      </c>
      <c r="AZ2761" s="1" t="s">
        <v>66671</v>
      </c>
      <c r="BL2761" s="1" t="s">
        <v>4</v>
      </c>
      <c r="BR2761" s="1" t="s">
        <v>66672</v>
      </c>
      <c r="BS2761" s="1">
        <v>0.29899999999999999</v>
      </c>
      <c r="BU2761" s="1" t="s">
        <v>4</v>
      </c>
    </row>
    <row r="2762" spans="1:73" x14ac:dyDescent="0.25">
      <c r="A2762" s="2" t="s">
        <v>11</v>
      </c>
      <c r="B2762" s="1">
        <v>0</v>
      </c>
      <c r="C2762" s="1">
        <v>7</v>
      </c>
      <c r="D2762" s="1">
        <v>142197786</v>
      </c>
      <c r="E2762" s="1">
        <v>142197786</v>
      </c>
      <c r="F2762" s="1" t="s">
        <v>6</v>
      </c>
      <c r="G2762" s="2" t="s">
        <v>66725</v>
      </c>
      <c r="K2762" s="2" t="s">
        <v>683</v>
      </c>
      <c r="L2762" s="1" t="s">
        <v>50</v>
      </c>
      <c r="M2762" s="1" t="s">
        <v>90</v>
      </c>
      <c r="N2762" s="1" t="s">
        <v>31</v>
      </c>
      <c r="O2762" s="1" t="s">
        <v>31</v>
      </c>
      <c r="R2762" s="1" t="s">
        <v>14439</v>
      </c>
      <c r="S2762" s="1" t="s">
        <v>6</v>
      </c>
      <c r="T2762" s="1" t="s">
        <v>4</v>
      </c>
      <c r="V2762" s="3">
        <v>1</v>
      </c>
      <c r="W2762" s="12" t="e">
        <v>#N/A</v>
      </c>
      <c r="X2762" s="12" t="e">
        <v>#N/A</v>
      </c>
      <c r="Y2762" s="12" t="e">
        <v>#N/A</v>
      </c>
      <c r="Z2762" s="9">
        <v>0.34265699999999999</v>
      </c>
      <c r="AA2762" s="10">
        <v>49</v>
      </c>
      <c r="AB2762" s="10">
        <v>94</v>
      </c>
      <c r="AC2762" s="20">
        <v>1</v>
      </c>
      <c r="AD2762" s="20">
        <v>0.74305232474955196</v>
      </c>
      <c r="AE2762" s="20">
        <v>1</v>
      </c>
      <c r="AF2762" s="15">
        <v>0.37804900000000002</v>
      </c>
      <c r="AG2762" s="16">
        <v>93</v>
      </c>
      <c r="AH2762" s="16">
        <v>153</v>
      </c>
      <c r="AI2762" s="22">
        <v>1</v>
      </c>
      <c r="AJ2762" s="22">
        <v>0.69554358643099501</v>
      </c>
      <c r="AK2762" s="22">
        <v>1</v>
      </c>
      <c r="AL2762" s="18">
        <f t="shared" si="387"/>
        <v>1</v>
      </c>
      <c r="AM2762" s="18">
        <f t="shared" si="388"/>
        <v>1</v>
      </c>
      <c r="AN2762" s="18">
        <f t="shared" si="389"/>
        <v>1</v>
      </c>
      <c r="AO2762" s="18">
        <f t="shared" si="390"/>
        <v>1</v>
      </c>
      <c r="AP2762" s="18">
        <f t="shared" si="391"/>
        <v>1</v>
      </c>
      <c r="AQ2762" s="18">
        <f t="shared" si="392"/>
        <v>1</v>
      </c>
      <c r="AR2762" s="18">
        <f t="shared" si="393"/>
        <v>0</v>
      </c>
      <c r="AS2762" s="18">
        <f t="shared" si="394"/>
        <v>0</v>
      </c>
      <c r="AT2762" s="18">
        <f t="shared" si="395"/>
        <v>0</v>
      </c>
      <c r="AU2762" s="1" t="s">
        <v>66726</v>
      </c>
      <c r="AZ2762" s="1" t="s">
        <v>14441</v>
      </c>
      <c r="BL2762" s="1" t="s">
        <v>4</v>
      </c>
      <c r="BR2762" s="1" t="s">
        <v>66727</v>
      </c>
      <c r="BS2762" s="1">
        <v>0.46300000000000002</v>
      </c>
      <c r="BU2762" s="1" t="s">
        <v>4</v>
      </c>
    </row>
    <row r="2763" spans="1:73" x14ac:dyDescent="0.25">
      <c r="A2763" s="2" t="s">
        <v>11</v>
      </c>
      <c r="B2763" s="1">
        <v>0</v>
      </c>
      <c r="C2763" s="1">
        <v>2</v>
      </c>
      <c r="D2763" s="1">
        <v>167133597</v>
      </c>
      <c r="E2763" s="1">
        <v>167133597</v>
      </c>
      <c r="F2763" s="1" t="s">
        <v>6</v>
      </c>
      <c r="G2763" s="2" t="s">
        <v>66684</v>
      </c>
      <c r="H2763" s="2" t="s">
        <v>66686</v>
      </c>
      <c r="I2763" s="2" t="s">
        <v>15</v>
      </c>
      <c r="K2763" s="2" t="s">
        <v>7</v>
      </c>
      <c r="L2763" s="1" t="s">
        <v>50</v>
      </c>
      <c r="M2763" s="1" t="s">
        <v>90</v>
      </c>
      <c r="N2763" s="1" t="s">
        <v>31</v>
      </c>
      <c r="O2763" s="1" t="s">
        <v>31</v>
      </c>
      <c r="R2763" s="1" t="s">
        <v>66685</v>
      </c>
      <c r="S2763" s="1" t="s">
        <v>6</v>
      </c>
      <c r="T2763" s="1">
        <v>8</v>
      </c>
      <c r="V2763" s="3">
        <v>1</v>
      </c>
      <c r="W2763" s="12" t="e">
        <v>#N/A</v>
      </c>
      <c r="X2763" s="12" t="e">
        <v>#N/A</v>
      </c>
      <c r="Y2763" s="12" t="e">
        <v>#N/A</v>
      </c>
      <c r="Z2763" s="9">
        <v>0.27086900000000003</v>
      </c>
      <c r="AA2763" s="10">
        <v>159</v>
      </c>
      <c r="AB2763" s="10">
        <v>428</v>
      </c>
      <c r="AC2763" s="20">
        <v>0.96</v>
      </c>
      <c r="AD2763" s="20">
        <v>0.73296808009162495</v>
      </c>
      <c r="AE2763" s="20">
        <v>1</v>
      </c>
      <c r="AF2763" s="15">
        <v>0.38436500000000001</v>
      </c>
      <c r="AG2763" s="16">
        <v>236</v>
      </c>
      <c r="AH2763" s="16">
        <v>378</v>
      </c>
      <c r="AI2763" s="22">
        <v>1</v>
      </c>
      <c r="AJ2763" s="22">
        <v>0.83713305729842402</v>
      </c>
      <c r="AK2763" s="22">
        <v>1</v>
      </c>
      <c r="AL2763" s="18">
        <f t="shared" si="387"/>
        <v>1</v>
      </c>
      <c r="AM2763" s="18">
        <f t="shared" si="388"/>
        <v>1</v>
      </c>
      <c r="AN2763" s="18">
        <f t="shared" si="389"/>
        <v>1</v>
      </c>
      <c r="AO2763" s="18">
        <f t="shared" si="390"/>
        <v>1</v>
      </c>
      <c r="AP2763" s="18">
        <f t="shared" si="391"/>
        <v>1</v>
      </c>
      <c r="AQ2763" s="18">
        <f t="shared" si="392"/>
        <v>1</v>
      </c>
      <c r="AR2763" s="18">
        <f t="shared" si="393"/>
        <v>0</v>
      </c>
      <c r="AS2763" s="18">
        <f t="shared" si="394"/>
        <v>0</v>
      </c>
      <c r="AT2763" s="18">
        <f t="shared" si="395"/>
        <v>0</v>
      </c>
      <c r="AU2763" s="1" t="s">
        <v>66687</v>
      </c>
      <c r="AZ2763" s="1" t="s">
        <v>66688</v>
      </c>
      <c r="BL2763" s="1" t="s">
        <v>4</v>
      </c>
      <c r="BR2763" s="1" t="s">
        <v>66689</v>
      </c>
      <c r="BS2763" s="1">
        <v>0.48799999999999999</v>
      </c>
      <c r="BU2763" s="1" t="s">
        <v>4</v>
      </c>
    </row>
    <row r="2764" spans="1:73" x14ac:dyDescent="0.25">
      <c r="A2764" s="2" t="s">
        <v>11</v>
      </c>
      <c r="B2764" s="1">
        <v>0</v>
      </c>
      <c r="C2764" s="1">
        <v>14</v>
      </c>
      <c r="D2764" s="1">
        <v>22363168</v>
      </c>
      <c r="E2764" s="1">
        <v>22363168</v>
      </c>
      <c r="F2764" s="1" t="s">
        <v>6</v>
      </c>
      <c r="G2764" s="2" t="s">
        <v>66624</v>
      </c>
      <c r="K2764" s="2" t="s">
        <v>683</v>
      </c>
      <c r="L2764" s="1" t="s">
        <v>50</v>
      </c>
      <c r="M2764" s="1" t="s">
        <v>51</v>
      </c>
      <c r="N2764" s="1" t="s">
        <v>52</v>
      </c>
      <c r="O2764" s="1" t="s">
        <v>52</v>
      </c>
      <c r="R2764" s="1" t="s">
        <v>34884</v>
      </c>
      <c r="S2764" s="1" t="s">
        <v>6</v>
      </c>
      <c r="T2764" s="1" t="s">
        <v>4</v>
      </c>
      <c r="V2764" s="3">
        <v>1</v>
      </c>
      <c r="W2764" s="12" t="e">
        <v>#N/A</v>
      </c>
      <c r="X2764" s="12" t="e">
        <v>#N/A</v>
      </c>
      <c r="Y2764" s="12" t="e">
        <v>#N/A</v>
      </c>
      <c r="Z2764" s="9">
        <v>0.32786900000000002</v>
      </c>
      <c r="AA2764" s="10">
        <v>60</v>
      </c>
      <c r="AB2764" s="10">
        <v>123</v>
      </c>
      <c r="AC2764" s="20">
        <v>1</v>
      </c>
      <c r="AD2764" s="20">
        <v>0.772444957582748</v>
      </c>
      <c r="AE2764" s="20">
        <v>1</v>
      </c>
      <c r="AF2764" s="15">
        <v>0.385542</v>
      </c>
      <c r="AG2764" s="16">
        <v>96</v>
      </c>
      <c r="AH2764" s="16">
        <v>153</v>
      </c>
      <c r="AI2764" s="22">
        <v>1</v>
      </c>
      <c r="AJ2764" s="22">
        <v>0.69475273275792504</v>
      </c>
      <c r="AK2764" s="22">
        <v>1</v>
      </c>
      <c r="AL2764" s="18">
        <f t="shared" si="387"/>
        <v>1</v>
      </c>
      <c r="AM2764" s="18">
        <f t="shared" si="388"/>
        <v>1</v>
      </c>
      <c r="AN2764" s="18">
        <f t="shared" si="389"/>
        <v>1</v>
      </c>
      <c r="AO2764" s="18">
        <f t="shared" si="390"/>
        <v>1</v>
      </c>
      <c r="AP2764" s="18">
        <f t="shared" si="391"/>
        <v>1</v>
      </c>
      <c r="AQ2764" s="18">
        <f t="shared" si="392"/>
        <v>1</v>
      </c>
      <c r="AR2764" s="18">
        <f t="shared" si="393"/>
        <v>0</v>
      </c>
      <c r="AS2764" s="18">
        <f t="shared" si="394"/>
        <v>0</v>
      </c>
      <c r="AT2764" s="18">
        <f t="shared" si="395"/>
        <v>0</v>
      </c>
      <c r="AU2764" s="1" t="s">
        <v>66625</v>
      </c>
      <c r="AZ2764" s="1" t="s">
        <v>34886</v>
      </c>
      <c r="BL2764" s="1" t="s">
        <v>4</v>
      </c>
      <c r="BR2764" s="1" t="s">
        <v>66626</v>
      </c>
      <c r="BS2764" s="1">
        <v>0.502</v>
      </c>
      <c r="BU2764" s="1" t="s">
        <v>4</v>
      </c>
    </row>
    <row r="2765" spans="1:73" x14ac:dyDescent="0.25">
      <c r="A2765" s="2" t="s">
        <v>11</v>
      </c>
      <c r="B2765" s="1">
        <v>0</v>
      </c>
      <c r="C2765" s="1">
        <v>7</v>
      </c>
      <c r="D2765" s="1">
        <v>142111472</v>
      </c>
      <c r="E2765" s="1">
        <v>142111472</v>
      </c>
      <c r="F2765" s="1" t="s">
        <v>6</v>
      </c>
      <c r="G2765" s="2" t="s">
        <v>66722</v>
      </c>
      <c r="K2765" s="2" t="s">
        <v>683</v>
      </c>
      <c r="L2765" s="1" t="s">
        <v>50</v>
      </c>
      <c r="M2765" s="1" t="s">
        <v>90</v>
      </c>
      <c r="N2765" s="1" t="s">
        <v>31</v>
      </c>
      <c r="O2765" s="1" t="s">
        <v>31</v>
      </c>
      <c r="R2765" s="1" t="s">
        <v>14439</v>
      </c>
      <c r="S2765" s="1" t="s">
        <v>6</v>
      </c>
      <c r="T2765" s="1" t="s">
        <v>4</v>
      </c>
      <c r="V2765" s="3">
        <v>1</v>
      </c>
      <c r="W2765" s="12" t="e">
        <v>#N/A</v>
      </c>
      <c r="X2765" s="12" t="e">
        <v>#N/A</v>
      </c>
      <c r="Y2765" s="12" t="e">
        <v>#N/A</v>
      </c>
      <c r="Z2765" s="9">
        <v>0.36555900000000002</v>
      </c>
      <c r="AA2765" s="10">
        <v>121</v>
      </c>
      <c r="AB2765" s="10">
        <v>210</v>
      </c>
      <c r="AC2765" s="20">
        <v>1</v>
      </c>
      <c r="AD2765" s="20">
        <v>0.76802896331293002</v>
      </c>
      <c r="AE2765" s="20">
        <v>1</v>
      </c>
      <c r="AF2765" s="15">
        <v>0.39393899999999998</v>
      </c>
      <c r="AG2765" s="16">
        <v>208</v>
      </c>
      <c r="AH2765" s="16">
        <v>320</v>
      </c>
      <c r="AI2765" s="22">
        <v>1</v>
      </c>
      <c r="AJ2765" s="22">
        <v>0.74510797806086004</v>
      </c>
      <c r="AK2765" s="22">
        <v>1</v>
      </c>
      <c r="AL2765" s="18">
        <f t="shared" si="387"/>
        <v>1</v>
      </c>
      <c r="AM2765" s="18">
        <f t="shared" si="388"/>
        <v>1</v>
      </c>
      <c r="AN2765" s="18">
        <f t="shared" si="389"/>
        <v>1</v>
      </c>
      <c r="AO2765" s="18">
        <f t="shared" si="390"/>
        <v>1</v>
      </c>
      <c r="AP2765" s="18">
        <f t="shared" si="391"/>
        <v>1</v>
      </c>
      <c r="AQ2765" s="18">
        <f t="shared" si="392"/>
        <v>1</v>
      </c>
      <c r="AR2765" s="18">
        <f t="shared" si="393"/>
        <v>0</v>
      </c>
      <c r="AS2765" s="18">
        <f t="shared" si="394"/>
        <v>0</v>
      </c>
      <c r="AT2765" s="18">
        <f t="shared" si="395"/>
        <v>0</v>
      </c>
      <c r="AU2765" s="1" t="s">
        <v>66723</v>
      </c>
      <c r="AZ2765" s="1" t="s">
        <v>14441</v>
      </c>
      <c r="BL2765" s="1" t="s">
        <v>4</v>
      </c>
      <c r="BR2765" s="1" t="s">
        <v>66724</v>
      </c>
      <c r="BS2765" s="1">
        <v>0.51700000000000002</v>
      </c>
      <c r="BU2765" s="1" t="s">
        <v>4</v>
      </c>
    </row>
    <row r="2766" spans="1:73" x14ac:dyDescent="0.25">
      <c r="A2766" s="2" t="s">
        <v>11</v>
      </c>
      <c r="B2766" s="1">
        <v>0</v>
      </c>
      <c r="C2766" s="1">
        <v>19</v>
      </c>
      <c r="D2766" s="1">
        <v>9801564</v>
      </c>
      <c r="E2766" s="1">
        <v>9801564</v>
      </c>
      <c r="F2766" s="1" t="s">
        <v>6</v>
      </c>
      <c r="G2766" s="2" t="s">
        <v>66677</v>
      </c>
      <c r="H2766" s="2" t="s">
        <v>66679</v>
      </c>
      <c r="I2766" s="2" t="s">
        <v>66680</v>
      </c>
      <c r="J2766" s="2" t="s">
        <v>66681</v>
      </c>
      <c r="K2766" s="2" t="s">
        <v>135</v>
      </c>
      <c r="L2766" s="1" t="s">
        <v>50</v>
      </c>
      <c r="M2766" s="1" t="s">
        <v>90</v>
      </c>
      <c r="N2766" s="1" t="s">
        <v>31</v>
      </c>
      <c r="O2766" s="1" t="s">
        <v>31</v>
      </c>
      <c r="R2766" s="1" t="s">
        <v>66678</v>
      </c>
      <c r="S2766" s="1" t="s">
        <v>10</v>
      </c>
      <c r="T2766" s="1">
        <v>3</v>
      </c>
      <c r="U2766" s="1">
        <v>926</v>
      </c>
      <c r="V2766" s="3">
        <v>1</v>
      </c>
      <c r="W2766" s="12" t="e">
        <v>#N/A</v>
      </c>
      <c r="X2766" s="12" t="e">
        <v>#N/A</v>
      </c>
      <c r="Y2766" s="12" t="e">
        <v>#N/A</v>
      </c>
      <c r="Z2766" s="9">
        <v>0.351852</v>
      </c>
      <c r="AA2766" s="10">
        <v>19</v>
      </c>
      <c r="AB2766" s="10">
        <v>35</v>
      </c>
      <c r="AC2766" s="20">
        <v>1</v>
      </c>
      <c r="AD2766" s="20">
        <v>0.66092827361515405</v>
      </c>
      <c r="AE2766" s="20">
        <v>1</v>
      </c>
      <c r="AF2766" s="15">
        <v>0.39743600000000001</v>
      </c>
      <c r="AG2766" s="16">
        <v>31</v>
      </c>
      <c r="AH2766" s="16">
        <v>47</v>
      </c>
      <c r="AI2766" s="22">
        <v>1</v>
      </c>
      <c r="AJ2766" s="22">
        <v>0.70434771858886303</v>
      </c>
      <c r="AK2766" s="22">
        <v>1</v>
      </c>
      <c r="AL2766" s="18">
        <f t="shared" si="387"/>
        <v>1</v>
      </c>
      <c r="AM2766" s="18">
        <f t="shared" si="388"/>
        <v>1</v>
      </c>
      <c r="AN2766" s="18">
        <f t="shared" si="389"/>
        <v>1</v>
      </c>
      <c r="AO2766" s="18">
        <f t="shared" si="390"/>
        <v>1</v>
      </c>
      <c r="AP2766" s="18">
        <f t="shared" si="391"/>
        <v>1</v>
      </c>
      <c r="AQ2766" s="18">
        <f t="shared" si="392"/>
        <v>1</v>
      </c>
      <c r="AR2766" s="18">
        <f t="shared" si="393"/>
        <v>0</v>
      </c>
      <c r="AS2766" s="18">
        <f t="shared" si="394"/>
        <v>0</v>
      </c>
      <c r="AT2766" s="18">
        <f t="shared" si="395"/>
        <v>0</v>
      </c>
      <c r="AZ2766" s="1" t="s">
        <v>66682</v>
      </c>
      <c r="BL2766" s="1" t="s">
        <v>4</v>
      </c>
      <c r="BR2766" s="1" t="s">
        <v>66683</v>
      </c>
      <c r="BS2766" s="1">
        <v>0.373</v>
      </c>
      <c r="BU2766" s="1" t="s">
        <v>4</v>
      </c>
    </row>
    <row r="2767" spans="1:73" x14ac:dyDescent="0.25">
      <c r="A2767" s="2" t="s">
        <v>11</v>
      </c>
      <c r="B2767" s="1">
        <v>0</v>
      </c>
      <c r="C2767" s="1">
        <v>11</v>
      </c>
      <c r="D2767" s="1">
        <v>30937105</v>
      </c>
      <c r="E2767" s="1">
        <v>30937105</v>
      </c>
      <c r="F2767" s="1" t="s">
        <v>6</v>
      </c>
      <c r="G2767" s="2" t="s">
        <v>66581</v>
      </c>
      <c r="H2767" s="2" t="s">
        <v>66583</v>
      </c>
      <c r="K2767" s="2" t="s">
        <v>107</v>
      </c>
      <c r="L2767" s="1" t="s">
        <v>50</v>
      </c>
      <c r="M2767" s="1" t="s">
        <v>51</v>
      </c>
      <c r="N2767" s="1" t="s">
        <v>52</v>
      </c>
      <c r="O2767" s="1" t="s">
        <v>52</v>
      </c>
      <c r="P2767" s="1" t="s">
        <v>66580</v>
      </c>
      <c r="R2767" s="1" t="s">
        <v>66582</v>
      </c>
      <c r="S2767" s="1" t="s">
        <v>10</v>
      </c>
      <c r="T2767" s="1">
        <v>5</v>
      </c>
      <c r="V2767" s="3">
        <v>1</v>
      </c>
      <c r="W2767" s="12" t="e">
        <v>#N/A</v>
      </c>
      <c r="X2767" s="12" t="e">
        <v>#N/A</v>
      </c>
      <c r="Y2767" s="12" t="e">
        <v>#N/A</v>
      </c>
      <c r="Z2767" s="9">
        <v>0.31939200000000001</v>
      </c>
      <c r="AA2767" s="10">
        <v>84</v>
      </c>
      <c r="AB2767" s="10">
        <v>179</v>
      </c>
      <c r="AC2767" s="20">
        <v>1</v>
      </c>
      <c r="AD2767" s="20">
        <v>0.78691026284338095</v>
      </c>
      <c r="AE2767" s="20">
        <v>1</v>
      </c>
      <c r="AF2767" s="15">
        <v>0.39860099999999998</v>
      </c>
      <c r="AG2767" s="16">
        <v>114</v>
      </c>
      <c r="AH2767" s="16">
        <v>172</v>
      </c>
      <c r="AI2767" s="22">
        <v>1</v>
      </c>
      <c r="AJ2767" s="22">
        <v>0.82283854660674305</v>
      </c>
      <c r="AK2767" s="22">
        <v>1</v>
      </c>
      <c r="AL2767" s="18">
        <f t="shared" si="387"/>
        <v>1</v>
      </c>
      <c r="AM2767" s="18">
        <f t="shared" si="388"/>
        <v>1</v>
      </c>
      <c r="AN2767" s="18">
        <f t="shared" si="389"/>
        <v>1</v>
      </c>
      <c r="AO2767" s="18">
        <f t="shared" si="390"/>
        <v>1</v>
      </c>
      <c r="AP2767" s="18">
        <f t="shared" si="391"/>
        <v>1</v>
      </c>
      <c r="AQ2767" s="18">
        <f t="shared" si="392"/>
        <v>1</v>
      </c>
      <c r="AR2767" s="18">
        <f t="shared" si="393"/>
        <v>0</v>
      </c>
      <c r="AS2767" s="18">
        <f t="shared" si="394"/>
        <v>0</v>
      </c>
      <c r="AT2767" s="18">
        <f t="shared" si="395"/>
        <v>0</v>
      </c>
      <c r="AU2767" s="1" t="s">
        <v>66584</v>
      </c>
      <c r="AZ2767" s="1" t="s">
        <v>66585</v>
      </c>
      <c r="BL2767" s="1" t="s">
        <v>4</v>
      </c>
      <c r="BR2767" s="1" t="s">
        <v>66586</v>
      </c>
      <c r="BS2767" s="1">
        <v>0.45800000000000002</v>
      </c>
      <c r="BU2767" s="1" t="s">
        <v>4</v>
      </c>
    </row>
    <row r="2768" spans="1:73" x14ac:dyDescent="0.25">
      <c r="A2768" s="2" t="s">
        <v>11</v>
      </c>
      <c r="B2768" s="1">
        <v>0</v>
      </c>
      <c r="C2768" s="1">
        <v>9</v>
      </c>
      <c r="D2768" s="1">
        <v>90746807</v>
      </c>
      <c r="E2768" s="1">
        <v>90746807</v>
      </c>
      <c r="F2768" s="1" t="s">
        <v>6</v>
      </c>
      <c r="G2768" s="2" t="s">
        <v>66748</v>
      </c>
      <c r="H2768" s="2" t="s">
        <v>66750</v>
      </c>
      <c r="I2768" s="2" t="s">
        <v>66751</v>
      </c>
      <c r="J2768" s="2" t="s">
        <v>66752</v>
      </c>
      <c r="K2768" s="2" t="s">
        <v>49</v>
      </c>
      <c r="L2768" s="1" t="s">
        <v>50</v>
      </c>
      <c r="M2768" s="1" t="s">
        <v>90</v>
      </c>
      <c r="N2768" s="1" t="s">
        <v>31</v>
      </c>
      <c r="O2768" s="1" t="s">
        <v>31</v>
      </c>
      <c r="R2768" s="1" t="s">
        <v>66749</v>
      </c>
      <c r="S2768" s="1" t="s">
        <v>10</v>
      </c>
      <c r="T2768" s="1">
        <v>4</v>
      </c>
      <c r="U2768" s="1">
        <v>1174</v>
      </c>
      <c r="V2768" s="3">
        <v>1</v>
      </c>
      <c r="W2768" s="12" t="e">
        <v>#N/A</v>
      </c>
      <c r="X2768" s="12" t="e">
        <v>#N/A</v>
      </c>
      <c r="Y2768" s="12" t="e">
        <v>#N/A</v>
      </c>
      <c r="Z2768" s="9">
        <v>0.31702900000000001</v>
      </c>
      <c r="AA2768" s="10">
        <v>175</v>
      </c>
      <c r="AB2768" s="10">
        <v>377</v>
      </c>
      <c r="AC2768" s="20">
        <v>1</v>
      </c>
      <c r="AD2768" s="20">
        <v>0.82144512323414098</v>
      </c>
      <c r="AE2768" s="20">
        <v>1</v>
      </c>
      <c r="AF2768" s="15">
        <v>0.408696</v>
      </c>
      <c r="AG2768" s="16">
        <v>282</v>
      </c>
      <c r="AH2768" s="16">
        <v>408</v>
      </c>
      <c r="AI2768" s="22">
        <v>1</v>
      </c>
      <c r="AJ2768" s="22">
        <v>0.87422980937026895</v>
      </c>
      <c r="AK2768" s="22">
        <v>1</v>
      </c>
      <c r="AL2768" s="18">
        <f t="shared" si="387"/>
        <v>1</v>
      </c>
      <c r="AM2768" s="18">
        <f t="shared" si="388"/>
        <v>1</v>
      </c>
      <c r="AN2768" s="18">
        <f t="shared" si="389"/>
        <v>1</v>
      </c>
      <c r="AO2768" s="18">
        <f t="shared" si="390"/>
        <v>1</v>
      </c>
      <c r="AP2768" s="18">
        <f t="shared" si="391"/>
        <v>1</v>
      </c>
      <c r="AQ2768" s="18">
        <f t="shared" si="392"/>
        <v>1</v>
      </c>
      <c r="AR2768" s="18">
        <f t="shared" si="393"/>
        <v>0</v>
      </c>
      <c r="AS2768" s="18">
        <f t="shared" si="394"/>
        <v>0</v>
      </c>
      <c r="AT2768" s="18">
        <f t="shared" si="395"/>
        <v>0</v>
      </c>
      <c r="AZ2768" s="1" t="s">
        <v>66753</v>
      </c>
      <c r="BL2768" s="1" t="s">
        <v>4</v>
      </c>
      <c r="BR2768" s="1" t="s">
        <v>66754</v>
      </c>
      <c r="BS2768" s="1">
        <v>0.51700000000000002</v>
      </c>
      <c r="BU2768" s="1" t="s">
        <v>4</v>
      </c>
    </row>
    <row r="2769" spans="1:81" x14ac:dyDescent="0.25">
      <c r="A2769" s="2" t="s">
        <v>11</v>
      </c>
      <c r="B2769" s="1">
        <v>0</v>
      </c>
      <c r="C2769" s="1">
        <v>14</v>
      </c>
      <c r="D2769" s="1">
        <v>36840835</v>
      </c>
      <c r="E2769" s="1">
        <v>36840835</v>
      </c>
      <c r="F2769" s="1" t="s">
        <v>6</v>
      </c>
      <c r="G2769" s="2" t="s">
        <v>66630</v>
      </c>
      <c r="H2769" s="2" t="s">
        <v>66632</v>
      </c>
      <c r="I2769" s="2" t="s">
        <v>66633</v>
      </c>
      <c r="J2769" s="2" t="s">
        <v>66634</v>
      </c>
      <c r="K2769" s="2" t="s">
        <v>49</v>
      </c>
      <c r="L2769" s="1" t="s">
        <v>50</v>
      </c>
      <c r="M2769" s="1" t="s">
        <v>90</v>
      </c>
      <c r="N2769" s="1" t="s">
        <v>31</v>
      </c>
      <c r="O2769" s="1" t="s">
        <v>31</v>
      </c>
      <c r="R2769" s="1" t="s">
        <v>66631</v>
      </c>
      <c r="S2769" s="1" t="s">
        <v>6</v>
      </c>
      <c r="T2769" s="1">
        <v>1</v>
      </c>
      <c r="U2769" s="1">
        <v>466</v>
      </c>
      <c r="V2769" s="3">
        <v>1</v>
      </c>
      <c r="W2769" s="12" t="e">
        <v>#N/A</v>
      </c>
      <c r="X2769" s="12" t="e">
        <v>#N/A</v>
      </c>
      <c r="Y2769" s="12" t="e">
        <v>#N/A</v>
      </c>
      <c r="Z2769" s="9">
        <v>0.18181800000000001</v>
      </c>
      <c r="AA2769" s="10">
        <v>6</v>
      </c>
      <c r="AB2769" s="10">
        <v>27</v>
      </c>
      <c r="AC2769" s="20">
        <v>0.65</v>
      </c>
      <c r="AD2769" s="20">
        <v>0.28173620500089402</v>
      </c>
      <c r="AE2769" s="20">
        <v>0.97087580450711897</v>
      </c>
      <c r="AF2769" s="15">
        <v>0.42222199999999999</v>
      </c>
      <c r="AG2769" s="16">
        <v>19</v>
      </c>
      <c r="AH2769" s="16">
        <v>26</v>
      </c>
      <c r="AI2769" s="22">
        <v>1</v>
      </c>
      <c r="AJ2769" s="22">
        <v>0.65987322646544999</v>
      </c>
      <c r="AK2769" s="22">
        <v>1</v>
      </c>
      <c r="AL2769" s="18">
        <f t="shared" si="387"/>
        <v>1</v>
      </c>
      <c r="AM2769" s="18">
        <f t="shared" si="388"/>
        <v>1</v>
      </c>
      <c r="AN2769" s="18">
        <f t="shared" si="389"/>
        <v>0</v>
      </c>
      <c r="AO2769" s="18">
        <f t="shared" si="390"/>
        <v>1</v>
      </c>
      <c r="AP2769" s="18">
        <f t="shared" si="391"/>
        <v>1</v>
      </c>
      <c r="AQ2769" s="18">
        <f t="shared" si="392"/>
        <v>1</v>
      </c>
      <c r="AR2769" s="18">
        <f t="shared" si="393"/>
        <v>0</v>
      </c>
      <c r="AS2769" s="18">
        <f t="shared" si="394"/>
        <v>1</v>
      </c>
      <c r="AT2769" s="18">
        <f t="shared" si="395"/>
        <v>1</v>
      </c>
      <c r="AV2769" s="1" t="s">
        <v>66635</v>
      </c>
      <c r="AW2769" s="1" t="s">
        <v>66636</v>
      </c>
      <c r="AZ2769" s="1" t="s">
        <v>66637</v>
      </c>
      <c r="BL2769" s="1" t="s">
        <v>4</v>
      </c>
      <c r="BR2769" s="1" t="s">
        <v>66638</v>
      </c>
      <c r="BS2769" s="1">
        <v>0.48299999999999998</v>
      </c>
      <c r="BU2769" s="1" t="s">
        <v>4</v>
      </c>
    </row>
    <row r="2770" spans="1:81" x14ac:dyDescent="0.25">
      <c r="A2770" s="2" t="s">
        <v>11</v>
      </c>
      <c r="B2770" s="1">
        <v>0</v>
      </c>
      <c r="C2770" s="1">
        <v>7</v>
      </c>
      <c r="D2770" s="1">
        <v>144707747</v>
      </c>
      <c r="E2770" s="1">
        <v>144707747</v>
      </c>
      <c r="F2770" s="1" t="s">
        <v>6</v>
      </c>
      <c r="G2770" s="2" t="s">
        <v>66728</v>
      </c>
      <c r="K2770" s="2" t="s">
        <v>14381</v>
      </c>
      <c r="L2770" s="1" t="s">
        <v>50</v>
      </c>
      <c r="M2770" s="1" t="s">
        <v>52</v>
      </c>
      <c r="N2770" s="1" t="s">
        <v>90</v>
      </c>
      <c r="O2770" s="1" t="s">
        <v>90</v>
      </c>
      <c r="T2770" s="1" t="s">
        <v>4</v>
      </c>
      <c r="V2770" s="3">
        <v>1</v>
      </c>
      <c r="W2770" s="12" t="e">
        <v>#N/A</v>
      </c>
      <c r="X2770" s="12" t="e">
        <v>#N/A</v>
      </c>
      <c r="Y2770" s="12" t="e">
        <v>#N/A</v>
      </c>
      <c r="Z2770" s="9">
        <v>0.33524900000000002</v>
      </c>
      <c r="AA2770" s="10">
        <v>175</v>
      </c>
      <c r="AB2770" s="10">
        <v>347</v>
      </c>
      <c r="AC2770" s="20">
        <v>1</v>
      </c>
      <c r="AD2770" s="20">
        <v>0.89662750771525501</v>
      </c>
      <c r="AE2770" s="20">
        <v>1</v>
      </c>
      <c r="AF2770" s="15">
        <v>0.43016100000000002</v>
      </c>
      <c r="AG2770" s="16">
        <v>348</v>
      </c>
      <c r="AH2770" s="16">
        <v>461</v>
      </c>
      <c r="AI2770" s="22">
        <v>1</v>
      </c>
      <c r="AJ2770" s="22">
        <v>0.82170976834995801</v>
      </c>
      <c r="AK2770" s="22">
        <v>1</v>
      </c>
      <c r="AL2770" s="18">
        <f t="shared" si="387"/>
        <v>1</v>
      </c>
      <c r="AM2770" s="18">
        <f t="shared" si="388"/>
        <v>1</v>
      </c>
      <c r="AN2770" s="18">
        <f t="shared" si="389"/>
        <v>1</v>
      </c>
      <c r="AO2770" s="18">
        <f t="shared" si="390"/>
        <v>1</v>
      </c>
      <c r="AP2770" s="18">
        <f t="shared" si="391"/>
        <v>1</v>
      </c>
      <c r="AQ2770" s="18">
        <f t="shared" si="392"/>
        <v>1</v>
      </c>
      <c r="AR2770" s="18">
        <f t="shared" si="393"/>
        <v>0</v>
      </c>
      <c r="AS2770" s="18">
        <f t="shared" si="394"/>
        <v>0</v>
      </c>
      <c r="AT2770" s="18">
        <f t="shared" si="395"/>
        <v>0</v>
      </c>
      <c r="AU2770" s="1" t="s">
        <v>66729</v>
      </c>
      <c r="BL2770" s="1" t="s">
        <v>4</v>
      </c>
      <c r="BR2770" s="1" t="s">
        <v>66730</v>
      </c>
      <c r="BS2770" s="1">
        <v>0.36799999999999999</v>
      </c>
      <c r="BU2770" s="1" t="s">
        <v>4</v>
      </c>
    </row>
    <row r="2771" spans="1:81" x14ac:dyDescent="0.25">
      <c r="A2771" s="2" t="s">
        <v>11</v>
      </c>
      <c r="B2771" s="1">
        <v>0</v>
      </c>
      <c r="C2771" s="1">
        <v>16</v>
      </c>
      <c r="D2771" s="1">
        <v>90244214</v>
      </c>
      <c r="E2771" s="1">
        <v>90244214</v>
      </c>
      <c r="F2771" s="1" t="s">
        <v>6</v>
      </c>
      <c r="G2771" s="2" t="s">
        <v>66657</v>
      </c>
      <c r="H2771" s="2" t="s">
        <v>66659</v>
      </c>
      <c r="K2771" s="2" t="s">
        <v>107</v>
      </c>
      <c r="L2771" s="1" t="s">
        <v>50</v>
      </c>
      <c r="M2771" s="1" t="s">
        <v>51</v>
      </c>
      <c r="N2771" s="1" t="s">
        <v>52</v>
      </c>
      <c r="O2771" s="1" t="s">
        <v>52</v>
      </c>
      <c r="R2771" s="1" t="s">
        <v>66658</v>
      </c>
      <c r="S2771" s="1" t="s">
        <v>6</v>
      </c>
      <c r="T2771" s="1">
        <v>1</v>
      </c>
      <c r="V2771" s="3">
        <v>1</v>
      </c>
      <c r="W2771" s="12" t="e">
        <v>#N/A</v>
      </c>
      <c r="X2771" s="12" t="e">
        <v>#N/A</v>
      </c>
      <c r="Y2771" s="12" t="e">
        <v>#N/A</v>
      </c>
      <c r="Z2771" s="9">
        <v>0.25</v>
      </c>
      <c r="AA2771" s="10">
        <v>8</v>
      </c>
      <c r="AB2771" s="10">
        <v>24</v>
      </c>
      <c r="AC2771" s="20">
        <v>0.89</v>
      </c>
      <c r="AD2771" s="20">
        <v>0.41052615946825699</v>
      </c>
      <c r="AE2771" s="20">
        <v>0.98853401994384604</v>
      </c>
      <c r="AF2771" s="15">
        <v>0.44565199999999999</v>
      </c>
      <c r="AG2771" s="16">
        <v>41</v>
      </c>
      <c r="AH2771" s="16">
        <v>51</v>
      </c>
      <c r="AI2771" s="22">
        <v>1</v>
      </c>
      <c r="AJ2771" s="22">
        <v>0.78343413791008998</v>
      </c>
      <c r="AK2771" s="22">
        <v>1</v>
      </c>
      <c r="AL2771" s="18">
        <f t="shared" si="387"/>
        <v>1</v>
      </c>
      <c r="AM2771" s="18">
        <f t="shared" si="388"/>
        <v>1</v>
      </c>
      <c r="AN2771" s="18">
        <f t="shared" si="389"/>
        <v>1</v>
      </c>
      <c r="AO2771" s="18">
        <f t="shared" si="390"/>
        <v>1</v>
      </c>
      <c r="AP2771" s="18">
        <f t="shared" si="391"/>
        <v>1</v>
      </c>
      <c r="AQ2771" s="18">
        <f t="shared" si="392"/>
        <v>1</v>
      </c>
      <c r="AR2771" s="18">
        <f t="shared" si="393"/>
        <v>0</v>
      </c>
      <c r="AS2771" s="18">
        <f t="shared" si="394"/>
        <v>1</v>
      </c>
      <c r="AT2771" s="18">
        <f t="shared" si="395"/>
        <v>0</v>
      </c>
      <c r="AZ2771" s="1" t="s">
        <v>66660</v>
      </c>
      <c r="BL2771" s="1" t="s">
        <v>4</v>
      </c>
      <c r="BR2771" s="1" t="s">
        <v>66661</v>
      </c>
      <c r="BS2771" s="1">
        <v>0.39800000000000002</v>
      </c>
      <c r="BU2771" s="1" t="s">
        <v>4</v>
      </c>
    </row>
    <row r="2772" spans="1:81" x14ac:dyDescent="0.25">
      <c r="A2772" s="2" t="s">
        <v>11</v>
      </c>
      <c r="B2772" s="1">
        <v>0</v>
      </c>
      <c r="C2772" s="1">
        <v>10</v>
      </c>
      <c r="D2772" s="1">
        <v>30998246</v>
      </c>
      <c r="E2772" s="1">
        <v>30998246</v>
      </c>
      <c r="F2772" s="1" t="s">
        <v>6</v>
      </c>
      <c r="G2772" s="2" t="s">
        <v>66565</v>
      </c>
      <c r="H2772" s="2" t="s">
        <v>5628</v>
      </c>
      <c r="I2772" s="2" t="s">
        <v>66567</v>
      </c>
      <c r="J2772" s="2" t="s">
        <v>66568</v>
      </c>
      <c r="K2772" s="2" t="s">
        <v>135</v>
      </c>
      <c r="L2772" s="1" t="s">
        <v>50</v>
      </c>
      <c r="M2772" s="1" t="s">
        <v>51</v>
      </c>
      <c r="N2772" s="1" t="s">
        <v>52</v>
      </c>
      <c r="O2772" s="1" t="s">
        <v>52</v>
      </c>
      <c r="R2772" s="1" t="s">
        <v>66566</v>
      </c>
      <c r="S2772" s="1" t="s">
        <v>6</v>
      </c>
      <c r="T2772" s="1">
        <v>8</v>
      </c>
      <c r="U2772" s="1">
        <v>1334</v>
      </c>
      <c r="V2772" s="3">
        <v>1</v>
      </c>
      <c r="W2772" s="12" t="e">
        <v>#N/A</v>
      </c>
      <c r="X2772" s="12" t="e">
        <v>#N/A</v>
      </c>
      <c r="Y2772" s="12" t="e">
        <v>#N/A</v>
      </c>
      <c r="Z2772" s="9">
        <v>0.54901999999999995</v>
      </c>
      <c r="AA2772" s="10">
        <v>28</v>
      </c>
      <c r="AB2772" s="10">
        <v>23</v>
      </c>
      <c r="AC2772" s="20">
        <v>1</v>
      </c>
      <c r="AD2772" s="20">
        <v>0.82182903901110205</v>
      </c>
      <c r="AE2772" s="20">
        <v>1</v>
      </c>
      <c r="AF2772" s="15">
        <v>0.53658499999999998</v>
      </c>
      <c r="AG2772" s="16">
        <v>44</v>
      </c>
      <c r="AH2772" s="16">
        <v>38</v>
      </c>
      <c r="AI2772" s="22">
        <v>1</v>
      </c>
      <c r="AJ2772" s="22">
        <v>0.868163877524321</v>
      </c>
      <c r="AK2772" s="22">
        <v>1</v>
      </c>
      <c r="AL2772" s="18">
        <f t="shared" si="387"/>
        <v>1</v>
      </c>
      <c r="AM2772" s="18">
        <f t="shared" si="388"/>
        <v>1</v>
      </c>
      <c r="AN2772" s="18">
        <f t="shared" si="389"/>
        <v>1</v>
      </c>
      <c r="AO2772" s="18">
        <f t="shared" si="390"/>
        <v>1</v>
      </c>
      <c r="AP2772" s="18">
        <f t="shared" si="391"/>
        <v>1</v>
      </c>
      <c r="AQ2772" s="18">
        <f t="shared" si="392"/>
        <v>1</v>
      </c>
      <c r="AR2772" s="18">
        <f t="shared" si="393"/>
        <v>0</v>
      </c>
      <c r="AS2772" s="18">
        <f t="shared" si="394"/>
        <v>0</v>
      </c>
      <c r="AT2772" s="18">
        <f t="shared" si="395"/>
        <v>0</v>
      </c>
      <c r="AZ2772" s="1" t="s">
        <v>66569</v>
      </c>
      <c r="BL2772" s="1" t="s">
        <v>4</v>
      </c>
      <c r="BR2772" s="1" t="s">
        <v>66570</v>
      </c>
      <c r="BS2772" s="1">
        <v>0.48799999999999999</v>
      </c>
      <c r="BU2772" s="1" t="s">
        <v>4</v>
      </c>
    </row>
    <row r="2773" spans="1:81" x14ac:dyDescent="0.25">
      <c r="A2773" s="2" t="s">
        <v>11</v>
      </c>
      <c r="B2773" s="1">
        <v>0</v>
      </c>
      <c r="C2773" s="1">
        <v>1</v>
      </c>
      <c r="D2773" s="1">
        <v>247902192</v>
      </c>
      <c r="E2773" s="1">
        <v>247902192</v>
      </c>
      <c r="F2773" s="1" t="s">
        <v>6</v>
      </c>
      <c r="G2773" s="2" t="s">
        <v>66562</v>
      </c>
      <c r="K2773" s="2" t="s">
        <v>14381</v>
      </c>
      <c r="L2773" s="1" t="s">
        <v>50</v>
      </c>
      <c r="M2773" s="1" t="s">
        <v>51</v>
      </c>
      <c r="N2773" s="1" t="s">
        <v>52</v>
      </c>
      <c r="O2773" s="1" t="s">
        <v>52</v>
      </c>
      <c r="T2773" s="1" t="s">
        <v>4</v>
      </c>
      <c r="V2773" s="3">
        <v>1</v>
      </c>
      <c r="W2773" s="12" t="e">
        <v>#N/A</v>
      </c>
      <c r="X2773" s="12" t="e">
        <v>#N/A</v>
      </c>
      <c r="Y2773" s="12" t="e">
        <v>#N/A</v>
      </c>
      <c r="Z2773" s="9">
        <v>0.36879400000000001</v>
      </c>
      <c r="AA2773" s="10">
        <v>52</v>
      </c>
      <c r="AB2773" s="10">
        <v>89</v>
      </c>
      <c r="AC2773" s="20">
        <v>0.92</v>
      </c>
      <c r="AD2773" s="20">
        <v>0.67552217390725999</v>
      </c>
      <c r="AE2773" s="20">
        <v>1</v>
      </c>
      <c r="AF2773" s="15">
        <v>0.6</v>
      </c>
      <c r="AG2773" s="16">
        <v>78</v>
      </c>
      <c r="AH2773" s="16">
        <v>52</v>
      </c>
      <c r="AI2773" s="22">
        <v>0.98</v>
      </c>
      <c r="AJ2773" s="22">
        <v>0.79947428194021297</v>
      </c>
      <c r="AK2773" s="22">
        <v>1</v>
      </c>
      <c r="AL2773" s="18">
        <f t="shared" si="387"/>
        <v>1</v>
      </c>
      <c r="AM2773" s="18">
        <f t="shared" si="388"/>
        <v>1</v>
      </c>
      <c r="AN2773" s="18">
        <f t="shared" si="389"/>
        <v>1</v>
      </c>
      <c r="AO2773" s="18">
        <f t="shared" si="390"/>
        <v>1</v>
      </c>
      <c r="AP2773" s="18">
        <f t="shared" si="391"/>
        <v>1</v>
      </c>
      <c r="AQ2773" s="18">
        <f t="shared" si="392"/>
        <v>1</v>
      </c>
      <c r="AR2773" s="18">
        <f t="shared" si="393"/>
        <v>0</v>
      </c>
      <c r="AS2773" s="18">
        <f t="shared" si="394"/>
        <v>0</v>
      </c>
      <c r="AT2773" s="18">
        <f t="shared" si="395"/>
        <v>0</v>
      </c>
      <c r="AU2773" s="1" t="s">
        <v>66563</v>
      </c>
      <c r="BL2773" s="1" t="s">
        <v>4</v>
      </c>
      <c r="BR2773" s="1" t="s">
        <v>66564</v>
      </c>
      <c r="BS2773" s="1">
        <v>0.51700000000000002</v>
      </c>
      <c r="BU2773" s="1" t="s">
        <v>4</v>
      </c>
    </row>
    <row r="2774" spans="1:81" x14ac:dyDescent="0.25">
      <c r="A2774" s="2" t="s">
        <v>11</v>
      </c>
      <c r="B2774" s="1">
        <v>0</v>
      </c>
      <c r="C2774" s="1">
        <v>1</v>
      </c>
      <c r="D2774" s="1">
        <v>247902152</v>
      </c>
      <c r="E2774" s="1">
        <v>247902152</v>
      </c>
      <c r="F2774" s="1" t="s">
        <v>6</v>
      </c>
      <c r="G2774" s="2" t="s">
        <v>66559</v>
      </c>
      <c r="K2774" s="2" t="s">
        <v>14381</v>
      </c>
      <c r="L2774" s="1" t="s">
        <v>50</v>
      </c>
      <c r="M2774" s="1" t="s">
        <v>51</v>
      </c>
      <c r="N2774" s="1" t="s">
        <v>52</v>
      </c>
      <c r="O2774" s="1" t="s">
        <v>52</v>
      </c>
      <c r="T2774" s="1" t="s">
        <v>4</v>
      </c>
      <c r="V2774" s="3">
        <v>1</v>
      </c>
      <c r="W2774" s="12" t="e">
        <v>#N/A</v>
      </c>
      <c r="X2774" s="12" t="e">
        <v>#N/A</v>
      </c>
      <c r="Y2774" s="12" t="e">
        <v>#N/A</v>
      </c>
      <c r="Z2774" s="9">
        <v>0.35766399999999998</v>
      </c>
      <c r="AA2774" s="10">
        <v>49</v>
      </c>
      <c r="AB2774" s="10">
        <v>88</v>
      </c>
      <c r="AC2774" s="20">
        <v>0.89</v>
      </c>
      <c r="AD2774" s="20">
        <v>0.65213252254949805</v>
      </c>
      <c r="AE2774" s="20">
        <v>1</v>
      </c>
      <c r="AF2774" s="15">
        <v>0.62162200000000001</v>
      </c>
      <c r="AG2774" s="16">
        <v>92</v>
      </c>
      <c r="AH2774" s="16">
        <v>56</v>
      </c>
      <c r="AI2774" s="22">
        <v>1</v>
      </c>
      <c r="AJ2774" s="22">
        <v>0.83339660119564496</v>
      </c>
      <c r="AK2774" s="22">
        <v>1</v>
      </c>
      <c r="AL2774" s="18">
        <f t="shared" si="387"/>
        <v>1</v>
      </c>
      <c r="AM2774" s="18">
        <f t="shared" si="388"/>
        <v>1</v>
      </c>
      <c r="AN2774" s="18">
        <f t="shared" si="389"/>
        <v>1</v>
      </c>
      <c r="AO2774" s="18">
        <f t="shared" si="390"/>
        <v>1</v>
      </c>
      <c r="AP2774" s="18">
        <f t="shared" si="391"/>
        <v>1</v>
      </c>
      <c r="AQ2774" s="18">
        <f t="shared" si="392"/>
        <v>1</v>
      </c>
      <c r="AR2774" s="18">
        <f t="shared" si="393"/>
        <v>0</v>
      </c>
      <c r="AS2774" s="18">
        <f t="shared" si="394"/>
        <v>0</v>
      </c>
      <c r="AT2774" s="18">
        <f t="shared" si="395"/>
        <v>0</v>
      </c>
      <c r="AU2774" s="1" t="s">
        <v>66560</v>
      </c>
      <c r="BL2774" s="1" t="s">
        <v>4</v>
      </c>
      <c r="BR2774" s="1" t="s">
        <v>66561</v>
      </c>
      <c r="BS2774" s="1">
        <v>0.50700000000000001</v>
      </c>
      <c r="BU2774" s="1" t="s">
        <v>4</v>
      </c>
    </row>
    <row r="2775" spans="1:81" x14ac:dyDescent="0.25">
      <c r="A2775" s="2" t="s">
        <v>34984</v>
      </c>
      <c r="B2775" s="1">
        <v>9816</v>
      </c>
      <c r="C2775" s="1">
        <v>1</v>
      </c>
      <c r="D2775" s="1">
        <v>229772181</v>
      </c>
      <c r="E2775" s="1">
        <v>229772181</v>
      </c>
      <c r="F2775" s="1" t="s">
        <v>6</v>
      </c>
      <c r="G2775" s="2" t="s">
        <v>66755</v>
      </c>
      <c r="H2775" s="2" t="s">
        <v>66756</v>
      </c>
      <c r="I2775" s="2" t="s">
        <v>66757</v>
      </c>
      <c r="J2775" s="2" t="s">
        <v>66758</v>
      </c>
      <c r="K2775" s="2" t="s">
        <v>135</v>
      </c>
      <c r="L2775" s="1" t="s">
        <v>50</v>
      </c>
      <c r="M2775" s="1" t="s">
        <v>51</v>
      </c>
      <c r="N2775" s="1" t="s">
        <v>52</v>
      </c>
      <c r="O2775" s="1" t="s">
        <v>52</v>
      </c>
      <c r="R2775" s="1" t="s">
        <v>34985</v>
      </c>
      <c r="S2775" s="1" t="s">
        <v>6</v>
      </c>
      <c r="T2775" s="1">
        <v>4</v>
      </c>
      <c r="U2775" s="1">
        <v>1957</v>
      </c>
      <c r="V2775" s="3">
        <v>1</v>
      </c>
      <c r="W2775" s="12" t="e">
        <v>#N/A</v>
      </c>
      <c r="X2775" s="12" t="e">
        <v>#N/A</v>
      </c>
      <c r="Y2775" s="12" t="e">
        <v>#N/A</v>
      </c>
      <c r="Z2775" s="9">
        <v>0.36496400000000001</v>
      </c>
      <c r="AA2775" s="10">
        <v>100</v>
      </c>
      <c r="AB2775" s="10">
        <v>174</v>
      </c>
      <c r="AC2775" s="20">
        <v>0.91</v>
      </c>
      <c r="AD2775" s="20">
        <v>0.71069674589790199</v>
      </c>
      <c r="AE2775" s="20">
        <v>1</v>
      </c>
      <c r="AF2775" s="15">
        <v>0.63076900000000002</v>
      </c>
      <c r="AG2775" s="16">
        <v>205</v>
      </c>
      <c r="AH2775" s="16">
        <v>120</v>
      </c>
      <c r="AI2775" s="22">
        <v>1</v>
      </c>
      <c r="AJ2775" s="22">
        <v>0.883106958094515</v>
      </c>
      <c r="AK2775" s="22">
        <v>1</v>
      </c>
      <c r="AL2775" s="18">
        <f t="shared" si="387"/>
        <v>1</v>
      </c>
      <c r="AM2775" s="18">
        <f t="shared" si="388"/>
        <v>1</v>
      </c>
      <c r="AN2775" s="18">
        <f t="shared" si="389"/>
        <v>1</v>
      </c>
      <c r="AO2775" s="18">
        <f t="shared" si="390"/>
        <v>1</v>
      </c>
      <c r="AP2775" s="18">
        <f t="shared" si="391"/>
        <v>1</v>
      </c>
      <c r="AQ2775" s="18">
        <f t="shared" si="392"/>
        <v>1</v>
      </c>
      <c r="AR2775" s="18">
        <f t="shared" si="393"/>
        <v>0</v>
      </c>
      <c r="AS2775" s="18">
        <f t="shared" si="394"/>
        <v>0</v>
      </c>
      <c r="AT2775" s="18">
        <f t="shared" si="395"/>
        <v>0</v>
      </c>
      <c r="AU2775" s="1" t="s">
        <v>66759</v>
      </c>
      <c r="AV2775" s="1" t="s">
        <v>34988</v>
      </c>
      <c r="AW2775" s="1" t="s">
        <v>34989</v>
      </c>
      <c r="AX2775" s="1" t="s">
        <v>34990</v>
      </c>
      <c r="AY2775" s="1" t="s">
        <v>34991</v>
      </c>
      <c r="AZ2775" s="1" t="s">
        <v>34992</v>
      </c>
      <c r="BA2775" s="1">
        <v>607</v>
      </c>
      <c r="BG2775" s="1" t="s">
        <v>5573</v>
      </c>
      <c r="BK2775" s="1" t="s">
        <v>6588</v>
      </c>
      <c r="BL2775" s="1">
        <v>3</v>
      </c>
      <c r="BR2775" s="1" t="s">
        <v>66760</v>
      </c>
      <c r="BS2775" s="1">
        <v>0.58199999999999996</v>
      </c>
      <c r="BU2775" s="1" t="s">
        <v>4</v>
      </c>
    </row>
    <row r="2776" spans="1:81" x14ac:dyDescent="0.25">
      <c r="A2776" s="2" t="s">
        <v>66761</v>
      </c>
      <c r="B2776" s="1">
        <v>7399</v>
      </c>
      <c r="C2776" s="1">
        <v>1</v>
      </c>
      <c r="D2776" s="1">
        <v>215813987</v>
      </c>
      <c r="E2776" s="1">
        <v>215813987</v>
      </c>
      <c r="F2776" s="1" t="s">
        <v>6</v>
      </c>
      <c r="G2776" s="2" t="s">
        <v>66762</v>
      </c>
      <c r="H2776" s="2" t="s">
        <v>66764</v>
      </c>
      <c r="I2776" s="2" t="s">
        <v>66765</v>
      </c>
      <c r="J2776" s="2" t="s">
        <v>66766</v>
      </c>
      <c r="K2776" s="2" t="s">
        <v>135</v>
      </c>
      <c r="L2776" s="1" t="s">
        <v>50</v>
      </c>
      <c r="M2776" s="1" t="s">
        <v>90</v>
      </c>
      <c r="N2776" s="1" t="s">
        <v>31</v>
      </c>
      <c r="O2776" s="1" t="s">
        <v>31</v>
      </c>
      <c r="R2776" s="1" t="s">
        <v>66763</v>
      </c>
      <c r="S2776" s="1" t="s">
        <v>10</v>
      </c>
      <c r="T2776" s="1">
        <v>68</v>
      </c>
      <c r="U2776" s="1">
        <v>15268</v>
      </c>
      <c r="V2776" s="3">
        <v>1</v>
      </c>
      <c r="W2776" s="12" t="e">
        <v>#N/A</v>
      </c>
      <c r="X2776" s="12" t="e">
        <v>#N/A</v>
      </c>
      <c r="Y2776" s="12" t="e">
        <v>#N/A</v>
      </c>
      <c r="Z2776" s="9">
        <v>0.43820199999999998</v>
      </c>
      <c r="AA2776" s="10">
        <v>39</v>
      </c>
      <c r="AB2776" s="10">
        <v>50</v>
      </c>
      <c r="AC2776" s="20">
        <v>1</v>
      </c>
      <c r="AD2776" s="20">
        <v>0.74009555297083796</v>
      </c>
      <c r="AE2776" s="20">
        <v>1</v>
      </c>
      <c r="AF2776" s="15">
        <v>0.65346499999999996</v>
      </c>
      <c r="AG2776" s="16">
        <v>66</v>
      </c>
      <c r="AH2776" s="16">
        <v>35</v>
      </c>
      <c r="AI2776" s="22">
        <v>1</v>
      </c>
      <c r="AJ2776" s="22">
        <v>0.83736841128755002</v>
      </c>
      <c r="AK2776" s="22">
        <v>1</v>
      </c>
      <c r="AL2776" s="18">
        <f t="shared" si="387"/>
        <v>1</v>
      </c>
      <c r="AM2776" s="18">
        <f t="shared" si="388"/>
        <v>1</v>
      </c>
      <c r="AN2776" s="18">
        <f t="shared" si="389"/>
        <v>1</v>
      </c>
      <c r="AO2776" s="18">
        <f t="shared" si="390"/>
        <v>1</v>
      </c>
      <c r="AP2776" s="18">
        <f t="shared" si="391"/>
        <v>1</v>
      </c>
      <c r="AQ2776" s="18">
        <f t="shared" si="392"/>
        <v>1</v>
      </c>
      <c r="AR2776" s="18">
        <f t="shared" si="393"/>
        <v>0</v>
      </c>
      <c r="AS2776" s="18">
        <f t="shared" si="394"/>
        <v>0</v>
      </c>
      <c r="AT2776" s="18">
        <f t="shared" si="395"/>
        <v>0</v>
      </c>
      <c r="AV2776" s="1" t="s">
        <v>66767</v>
      </c>
      <c r="AW2776" s="1" t="s">
        <v>66768</v>
      </c>
      <c r="AX2776" s="1" t="s">
        <v>66769</v>
      </c>
      <c r="AY2776" s="1" t="s">
        <v>66770</v>
      </c>
      <c r="AZ2776" s="1" t="s">
        <v>66771</v>
      </c>
      <c r="BA2776" s="1">
        <v>4961</v>
      </c>
      <c r="BB2776" s="1" t="s">
        <v>66772</v>
      </c>
      <c r="BF2776" s="1" t="s">
        <v>66773</v>
      </c>
      <c r="BG2776" s="1" t="s">
        <v>66774</v>
      </c>
      <c r="BH2776" s="1" t="s">
        <v>11437</v>
      </c>
      <c r="BK2776" s="1" t="s">
        <v>66775</v>
      </c>
      <c r="BL2776" s="1">
        <v>26</v>
      </c>
      <c r="BP2776" s="1" t="s">
        <v>66776</v>
      </c>
      <c r="BR2776" s="1" t="s">
        <v>66777</v>
      </c>
      <c r="BS2776" s="1">
        <v>0.55200000000000005</v>
      </c>
      <c r="BU2776" s="1" t="s">
        <v>4</v>
      </c>
      <c r="CC2776" s="1" t="s">
        <v>66778</v>
      </c>
    </row>
    <row r="2777" spans="1:81" x14ac:dyDescent="0.25">
      <c r="A2777" s="2" t="s">
        <v>66779</v>
      </c>
      <c r="B2777" s="1">
        <v>9099</v>
      </c>
      <c r="C2777" s="1">
        <v>11</v>
      </c>
      <c r="D2777" s="1">
        <v>119228195</v>
      </c>
      <c r="E2777" s="1">
        <v>119228195</v>
      </c>
      <c r="F2777" s="1" t="s">
        <v>6</v>
      </c>
      <c r="G2777" s="2" t="s">
        <v>66780</v>
      </c>
      <c r="H2777" s="2" t="s">
        <v>66782</v>
      </c>
      <c r="I2777" s="2" t="s">
        <v>66783</v>
      </c>
      <c r="J2777" s="2" t="s">
        <v>66784</v>
      </c>
      <c r="K2777" s="2" t="s">
        <v>49</v>
      </c>
      <c r="L2777" s="1" t="s">
        <v>50</v>
      </c>
      <c r="M2777" s="1" t="s">
        <v>90</v>
      </c>
      <c r="N2777" s="1" t="s">
        <v>31</v>
      </c>
      <c r="O2777" s="1" t="s">
        <v>31</v>
      </c>
      <c r="R2777" s="1" t="s">
        <v>66781</v>
      </c>
      <c r="S2777" s="1" t="s">
        <v>10</v>
      </c>
      <c r="T2777" s="1">
        <v>11</v>
      </c>
      <c r="U2777" s="1">
        <v>1902</v>
      </c>
      <c r="V2777" s="3">
        <v>1</v>
      </c>
      <c r="W2777" s="12" t="e">
        <v>#N/A</v>
      </c>
      <c r="X2777" s="12" t="e">
        <v>#N/A</v>
      </c>
      <c r="Y2777" s="12" t="e">
        <v>#N/A</v>
      </c>
      <c r="Z2777" s="9">
        <v>0.30399999999999999</v>
      </c>
      <c r="AA2777" s="10">
        <v>76</v>
      </c>
      <c r="AB2777" s="10">
        <v>174</v>
      </c>
      <c r="AC2777" s="20">
        <v>1</v>
      </c>
      <c r="AD2777" s="20">
        <v>0.758132772355953</v>
      </c>
      <c r="AE2777" s="20">
        <v>1</v>
      </c>
      <c r="AF2777" s="15">
        <v>0.37036999999999998</v>
      </c>
      <c r="AG2777" s="16">
        <v>160</v>
      </c>
      <c r="AH2777" s="16">
        <v>272</v>
      </c>
      <c r="AI2777" s="22">
        <v>0.99</v>
      </c>
      <c r="AJ2777" s="22">
        <v>0.799647756199656</v>
      </c>
      <c r="AK2777" s="22">
        <v>1</v>
      </c>
      <c r="AL2777" s="18">
        <f t="shared" si="387"/>
        <v>1</v>
      </c>
      <c r="AM2777" s="18">
        <f t="shared" si="388"/>
        <v>1</v>
      </c>
      <c r="AN2777" s="18">
        <f t="shared" si="389"/>
        <v>1</v>
      </c>
      <c r="AO2777" s="18">
        <f t="shared" si="390"/>
        <v>1</v>
      </c>
      <c r="AP2777" s="18">
        <f t="shared" si="391"/>
        <v>1</v>
      </c>
      <c r="AQ2777" s="18">
        <f t="shared" si="392"/>
        <v>1</v>
      </c>
      <c r="AR2777" s="18">
        <f t="shared" si="393"/>
        <v>0</v>
      </c>
      <c r="AS2777" s="18">
        <f t="shared" si="394"/>
        <v>0</v>
      </c>
      <c r="AT2777" s="18">
        <f t="shared" si="395"/>
        <v>0</v>
      </c>
      <c r="AU2777" s="1" t="s">
        <v>66785</v>
      </c>
      <c r="AV2777" s="1" t="s">
        <v>66786</v>
      </c>
      <c r="AW2777" s="1" t="s">
        <v>66787</v>
      </c>
      <c r="AX2777" s="1" t="s">
        <v>66788</v>
      </c>
      <c r="AY2777" s="1" t="s">
        <v>66789</v>
      </c>
      <c r="AZ2777" s="1" t="s">
        <v>66790</v>
      </c>
      <c r="BA2777" s="1">
        <v>536</v>
      </c>
      <c r="BF2777" s="1" t="s">
        <v>66791</v>
      </c>
      <c r="BG2777" s="1" t="s">
        <v>58153</v>
      </c>
      <c r="BH2777" s="1" t="s">
        <v>66792</v>
      </c>
      <c r="BK2777" s="1" t="s">
        <v>66793</v>
      </c>
      <c r="BL2777" s="1">
        <v>4</v>
      </c>
      <c r="BN2777" s="1" t="s">
        <v>66794</v>
      </c>
      <c r="BP2777" s="1" t="s">
        <v>66795</v>
      </c>
      <c r="BR2777" s="1" t="s">
        <v>66796</v>
      </c>
      <c r="BS2777" s="1">
        <v>0.40300000000000002</v>
      </c>
      <c r="BU2777" s="1" t="s">
        <v>4</v>
      </c>
    </row>
    <row r="2778" spans="1:81" x14ac:dyDescent="0.25">
      <c r="A2778" s="2" t="s">
        <v>66797</v>
      </c>
      <c r="B2778" s="1">
        <v>27005</v>
      </c>
      <c r="C2778" s="1">
        <v>1</v>
      </c>
      <c r="D2778" s="1">
        <v>161130590</v>
      </c>
      <c r="E2778" s="1">
        <v>161130590</v>
      </c>
      <c r="F2778" s="1" t="s">
        <v>6</v>
      </c>
      <c r="G2778" s="2" t="s">
        <v>66798</v>
      </c>
      <c r="H2778" s="2" t="s">
        <v>9409</v>
      </c>
      <c r="I2778" s="2" t="s">
        <v>66800</v>
      </c>
      <c r="J2778" s="2" t="s">
        <v>66801</v>
      </c>
      <c r="K2778" s="2" t="s">
        <v>49</v>
      </c>
      <c r="L2778" s="1" t="s">
        <v>50</v>
      </c>
      <c r="M2778" s="1" t="s">
        <v>51</v>
      </c>
      <c r="N2778" s="1" t="s">
        <v>52</v>
      </c>
      <c r="O2778" s="1" t="s">
        <v>52</v>
      </c>
      <c r="R2778" s="1" t="s">
        <v>66799</v>
      </c>
      <c r="S2778" s="1" t="s">
        <v>6</v>
      </c>
      <c r="T2778" s="1">
        <v>3</v>
      </c>
      <c r="U2778" s="1">
        <v>537</v>
      </c>
      <c r="V2778" s="3">
        <v>1</v>
      </c>
      <c r="W2778" s="12" t="e">
        <v>#N/A</v>
      </c>
      <c r="X2778" s="12" t="e">
        <v>#N/A</v>
      </c>
      <c r="Y2778" s="12" t="e">
        <v>#N/A</v>
      </c>
      <c r="Z2778" s="9">
        <v>0.33136100000000002</v>
      </c>
      <c r="AA2778" s="10">
        <v>56</v>
      </c>
      <c r="AB2778" s="10">
        <v>113</v>
      </c>
      <c r="AC2778" s="20">
        <v>1</v>
      </c>
      <c r="AD2778" s="20">
        <v>0.77074815070778802</v>
      </c>
      <c r="AE2778" s="20">
        <v>1</v>
      </c>
      <c r="AF2778" s="15">
        <v>0.34</v>
      </c>
      <c r="AG2778" s="16">
        <v>68</v>
      </c>
      <c r="AH2778" s="16">
        <v>132</v>
      </c>
      <c r="AI2778" s="22">
        <v>0.91</v>
      </c>
      <c r="AJ2778" s="22">
        <v>0.69559504640801095</v>
      </c>
      <c r="AK2778" s="22">
        <v>1</v>
      </c>
      <c r="AL2778" s="18">
        <f t="shared" si="387"/>
        <v>1</v>
      </c>
      <c r="AM2778" s="18">
        <f t="shared" si="388"/>
        <v>1</v>
      </c>
      <c r="AN2778" s="18">
        <f t="shared" si="389"/>
        <v>1</v>
      </c>
      <c r="AO2778" s="18">
        <f t="shared" si="390"/>
        <v>1</v>
      </c>
      <c r="AP2778" s="18">
        <f t="shared" si="391"/>
        <v>1</v>
      </c>
      <c r="AQ2778" s="18">
        <f t="shared" si="392"/>
        <v>1</v>
      </c>
      <c r="AR2778" s="18">
        <f t="shared" si="393"/>
        <v>0</v>
      </c>
      <c r="AS2778" s="18">
        <f t="shared" si="394"/>
        <v>0</v>
      </c>
      <c r="AT2778" s="18">
        <f t="shared" si="395"/>
        <v>0</v>
      </c>
      <c r="AU2778" s="1" t="s">
        <v>66802</v>
      </c>
      <c r="AV2778" s="1" t="s">
        <v>66803</v>
      </c>
      <c r="AW2778" s="1" t="s">
        <v>66804</v>
      </c>
      <c r="AX2778" s="1" t="s">
        <v>66805</v>
      </c>
      <c r="AY2778" s="1" t="s">
        <v>66806</v>
      </c>
      <c r="AZ2778" s="1" t="s">
        <v>66807</v>
      </c>
      <c r="BA2778" s="1">
        <v>54</v>
      </c>
      <c r="BF2778" s="1" t="s">
        <v>66808</v>
      </c>
      <c r="BG2778" s="1" t="s">
        <v>148</v>
      </c>
      <c r="BH2778" s="1" t="s">
        <v>66809</v>
      </c>
      <c r="BK2778" s="1" t="s">
        <v>66810</v>
      </c>
      <c r="BL2778" s="1">
        <v>5</v>
      </c>
      <c r="BM2778" s="1" t="s">
        <v>37415</v>
      </c>
      <c r="BO2778" s="1" t="s">
        <v>1943</v>
      </c>
      <c r="BR2778" s="1" t="s">
        <v>66811</v>
      </c>
      <c r="BS2778" s="1">
        <v>0.65200000000000002</v>
      </c>
      <c r="BU2778" s="1" t="s">
        <v>4</v>
      </c>
    </row>
    <row r="2779" spans="1:81" x14ac:dyDescent="0.25">
      <c r="A2779" s="2" t="s">
        <v>34997</v>
      </c>
      <c r="B2779" s="1">
        <v>23358</v>
      </c>
      <c r="C2779" s="1">
        <v>1</v>
      </c>
      <c r="D2779" s="1">
        <v>55600078</v>
      </c>
      <c r="E2779" s="1">
        <v>55600078</v>
      </c>
      <c r="F2779" s="1" t="s">
        <v>6</v>
      </c>
      <c r="G2779" s="2" t="s">
        <v>66812</v>
      </c>
      <c r="H2779" s="2" t="s">
        <v>26335</v>
      </c>
      <c r="I2779" s="2" t="s">
        <v>66813</v>
      </c>
      <c r="J2779" s="2" t="s">
        <v>66814</v>
      </c>
      <c r="K2779" s="2" t="s">
        <v>135</v>
      </c>
      <c r="L2779" s="1" t="s">
        <v>50</v>
      </c>
      <c r="M2779" s="1" t="s">
        <v>90</v>
      </c>
      <c r="N2779" s="1" t="s">
        <v>31</v>
      </c>
      <c r="O2779" s="1" t="s">
        <v>31</v>
      </c>
      <c r="R2779" s="1" t="s">
        <v>34999</v>
      </c>
      <c r="S2779" s="1" t="s">
        <v>10</v>
      </c>
      <c r="T2779" s="1">
        <v>26</v>
      </c>
      <c r="U2779" s="1">
        <v>2730</v>
      </c>
      <c r="V2779" s="3">
        <v>1</v>
      </c>
      <c r="W2779" s="12" t="e">
        <v>#N/A</v>
      </c>
      <c r="X2779" s="12" t="e">
        <v>#N/A</v>
      </c>
      <c r="Y2779" s="12" t="e">
        <v>#N/A</v>
      </c>
      <c r="Z2779" s="9">
        <v>0.37704900000000002</v>
      </c>
      <c r="AA2779" s="10">
        <v>23</v>
      </c>
      <c r="AB2779" s="10">
        <v>38</v>
      </c>
      <c r="AC2779" s="20">
        <v>1</v>
      </c>
      <c r="AD2779" s="20">
        <v>0.71024028453476795</v>
      </c>
      <c r="AE2779" s="20">
        <v>1</v>
      </c>
      <c r="AF2779" s="15">
        <v>0.27450999999999998</v>
      </c>
      <c r="AG2779" s="16">
        <v>14</v>
      </c>
      <c r="AH2779" s="16">
        <v>37</v>
      </c>
      <c r="AI2779" s="22">
        <v>0.74</v>
      </c>
      <c r="AJ2779" s="22">
        <v>0.43430417984266201</v>
      </c>
      <c r="AK2779" s="22">
        <v>0.974401217735265</v>
      </c>
      <c r="AL2779" s="18">
        <f t="shared" si="387"/>
        <v>1</v>
      </c>
      <c r="AM2779" s="18">
        <f t="shared" si="388"/>
        <v>1</v>
      </c>
      <c r="AN2779" s="18">
        <f t="shared" si="389"/>
        <v>1</v>
      </c>
      <c r="AO2779" s="18">
        <f t="shared" si="390"/>
        <v>1</v>
      </c>
      <c r="AP2779" s="18">
        <f t="shared" si="391"/>
        <v>1</v>
      </c>
      <c r="AQ2779" s="18">
        <f t="shared" si="392"/>
        <v>0</v>
      </c>
      <c r="AR2779" s="18">
        <f t="shared" si="393"/>
        <v>0</v>
      </c>
      <c r="AS2779" s="18">
        <f t="shared" si="394"/>
        <v>0</v>
      </c>
      <c r="AT2779" s="18">
        <f t="shared" si="395"/>
        <v>0</v>
      </c>
      <c r="AV2779" s="1" t="s">
        <v>35003</v>
      </c>
      <c r="AW2779" s="1" t="s">
        <v>35004</v>
      </c>
      <c r="AX2779" s="1" t="s">
        <v>35005</v>
      </c>
      <c r="AY2779" s="1" t="s">
        <v>35006</v>
      </c>
      <c r="AZ2779" s="1" t="s">
        <v>35007</v>
      </c>
      <c r="BA2779" s="1">
        <v>1070</v>
      </c>
      <c r="BF2779" s="1" t="s">
        <v>14469</v>
      </c>
      <c r="BH2779" s="1" t="s">
        <v>14470</v>
      </c>
      <c r="BK2779" s="1" t="s">
        <v>35008</v>
      </c>
      <c r="BL2779" s="1">
        <v>13</v>
      </c>
      <c r="BR2779" s="1" t="s">
        <v>66815</v>
      </c>
      <c r="BS2779" s="1">
        <v>0.35299999999999998</v>
      </c>
      <c r="BU2779" s="1" t="s">
        <v>4</v>
      </c>
    </row>
    <row r="2780" spans="1:81" x14ac:dyDescent="0.25">
      <c r="A2780" s="2" t="s">
        <v>34997</v>
      </c>
      <c r="B2780" s="1">
        <v>23358</v>
      </c>
      <c r="C2780" s="1">
        <v>1</v>
      </c>
      <c r="D2780" s="1">
        <v>55637251</v>
      </c>
      <c r="E2780" s="1">
        <v>55637251</v>
      </c>
      <c r="F2780" s="1" t="s">
        <v>6</v>
      </c>
      <c r="G2780" s="2" t="s">
        <v>66816</v>
      </c>
      <c r="H2780" s="2" t="s">
        <v>56331</v>
      </c>
      <c r="I2780" s="2" t="s">
        <v>66817</v>
      </c>
      <c r="J2780" s="2" t="s">
        <v>66818</v>
      </c>
      <c r="K2780" s="2" t="s">
        <v>49</v>
      </c>
      <c r="L2780" s="1" t="s">
        <v>50</v>
      </c>
      <c r="M2780" s="1" t="s">
        <v>90</v>
      </c>
      <c r="N2780" s="1" t="s">
        <v>31</v>
      </c>
      <c r="O2780" s="1" t="s">
        <v>31</v>
      </c>
      <c r="R2780" s="1" t="s">
        <v>34999</v>
      </c>
      <c r="S2780" s="1" t="s">
        <v>10</v>
      </c>
      <c r="T2780" s="1">
        <v>4</v>
      </c>
      <c r="U2780" s="1">
        <v>467</v>
      </c>
      <c r="V2780" s="3">
        <v>1</v>
      </c>
      <c r="W2780" s="12" t="e">
        <v>#N/A</v>
      </c>
      <c r="X2780" s="12" t="e">
        <v>#N/A</v>
      </c>
      <c r="Y2780" s="12" t="e">
        <v>#N/A</v>
      </c>
      <c r="Z2780" s="9">
        <v>0.38181799999999999</v>
      </c>
      <c r="AA2780" s="10">
        <v>21</v>
      </c>
      <c r="AB2780" s="10">
        <v>34</v>
      </c>
      <c r="AC2780" s="20">
        <v>1</v>
      </c>
      <c r="AD2780" s="20">
        <v>0.70013691368559305</v>
      </c>
      <c r="AE2780" s="20">
        <v>1</v>
      </c>
      <c r="AF2780" s="15">
        <v>0.47619</v>
      </c>
      <c r="AG2780" s="16">
        <v>30</v>
      </c>
      <c r="AH2780" s="16">
        <v>33</v>
      </c>
      <c r="AI2780" s="22">
        <v>1</v>
      </c>
      <c r="AJ2780" s="22">
        <v>0.76723871583822401</v>
      </c>
      <c r="AK2780" s="22">
        <v>1</v>
      </c>
      <c r="AL2780" s="18">
        <f t="shared" si="387"/>
        <v>1</v>
      </c>
      <c r="AM2780" s="18">
        <f t="shared" si="388"/>
        <v>1</v>
      </c>
      <c r="AN2780" s="18">
        <f t="shared" si="389"/>
        <v>1</v>
      </c>
      <c r="AO2780" s="18">
        <f t="shared" si="390"/>
        <v>1</v>
      </c>
      <c r="AP2780" s="18">
        <f t="shared" si="391"/>
        <v>1</v>
      </c>
      <c r="AQ2780" s="18">
        <f t="shared" si="392"/>
        <v>1</v>
      </c>
      <c r="AR2780" s="18">
        <f t="shared" si="393"/>
        <v>0</v>
      </c>
      <c r="AS2780" s="18">
        <f t="shared" si="394"/>
        <v>0</v>
      </c>
      <c r="AT2780" s="18">
        <f t="shared" si="395"/>
        <v>0</v>
      </c>
      <c r="AV2780" s="1" t="s">
        <v>35003</v>
      </c>
      <c r="AW2780" s="1" t="s">
        <v>35004</v>
      </c>
      <c r="AX2780" s="1" t="s">
        <v>35005</v>
      </c>
      <c r="AY2780" s="1" t="s">
        <v>35006</v>
      </c>
      <c r="AZ2780" s="1" t="s">
        <v>35007</v>
      </c>
      <c r="BA2780" s="1">
        <v>268</v>
      </c>
      <c r="BF2780" s="1" t="s">
        <v>14469</v>
      </c>
      <c r="BH2780" s="1" t="s">
        <v>14470</v>
      </c>
      <c r="BK2780" s="1" t="s">
        <v>35008</v>
      </c>
      <c r="BL2780" s="1">
        <v>13</v>
      </c>
      <c r="BR2780" s="1" t="s">
        <v>66819</v>
      </c>
      <c r="BS2780" s="1">
        <v>0.313</v>
      </c>
      <c r="BU2780" s="1" t="s">
        <v>4</v>
      </c>
    </row>
    <row r="2781" spans="1:81" x14ac:dyDescent="0.25">
      <c r="A2781" s="2" t="s">
        <v>35010</v>
      </c>
      <c r="B2781" s="1">
        <v>57663</v>
      </c>
      <c r="C2781" s="1">
        <v>19</v>
      </c>
      <c r="D2781" s="1">
        <v>57640906</v>
      </c>
      <c r="E2781" s="1">
        <v>57640906</v>
      </c>
      <c r="F2781" s="1" t="s">
        <v>6</v>
      </c>
      <c r="G2781" s="2" t="s">
        <v>66820</v>
      </c>
      <c r="H2781" s="2" t="s">
        <v>21382</v>
      </c>
      <c r="I2781" s="2" t="s">
        <v>66821</v>
      </c>
      <c r="J2781" s="2" t="s">
        <v>30403</v>
      </c>
      <c r="K2781" s="2" t="s">
        <v>49</v>
      </c>
      <c r="L2781" s="1" t="s">
        <v>50</v>
      </c>
      <c r="M2781" s="1" t="s">
        <v>51</v>
      </c>
      <c r="N2781" s="1" t="s">
        <v>52</v>
      </c>
      <c r="O2781" s="1" t="s">
        <v>52</v>
      </c>
      <c r="R2781" s="1" t="s">
        <v>35012</v>
      </c>
      <c r="S2781" s="1" t="s">
        <v>6</v>
      </c>
      <c r="T2781" s="1">
        <v>4</v>
      </c>
      <c r="U2781" s="1">
        <v>1219</v>
      </c>
      <c r="V2781" s="3">
        <v>1</v>
      </c>
      <c r="W2781" s="12" t="e">
        <v>#N/A</v>
      </c>
      <c r="X2781" s="12" t="e">
        <v>#N/A</v>
      </c>
      <c r="Y2781" s="12" t="e">
        <v>#N/A</v>
      </c>
      <c r="Z2781" s="9">
        <v>0.2</v>
      </c>
      <c r="AA2781" s="10">
        <v>15</v>
      </c>
      <c r="AB2781" s="10">
        <v>60</v>
      </c>
      <c r="AC2781" s="20">
        <v>0.71</v>
      </c>
      <c r="AD2781" s="20">
        <v>0.40842822366944997</v>
      </c>
      <c r="AE2781" s="20">
        <v>0.97110259991876802</v>
      </c>
      <c r="AF2781" s="15">
        <v>0.40310099999999999</v>
      </c>
      <c r="AG2781" s="16">
        <v>52</v>
      </c>
      <c r="AH2781" s="16">
        <v>77</v>
      </c>
      <c r="AI2781" s="22">
        <v>1</v>
      </c>
      <c r="AJ2781" s="22">
        <v>0.76779460648782205</v>
      </c>
      <c r="AK2781" s="22">
        <v>1</v>
      </c>
      <c r="AL2781" s="18">
        <f t="shared" si="387"/>
        <v>1</v>
      </c>
      <c r="AM2781" s="18">
        <f t="shared" si="388"/>
        <v>1</v>
      </c>
      <c r="AN2781" s="18">
        <f t="shared" si="389"/>
        <v>0</v>
      </c>
      <c r="AO2781" s="18">
        <f t="shared" si="390"/>
        <v>1</v>
      </c>
      <c r="AP2781" s="18">
        <f t="shared" si="391"/>
        <v>1</v>
      </c>
      <c r="AQ2781" s="18">
        <f t="shared" si="392"/>
        <v>1</v>
      </c>
      <c r="AR2781" s="18">
        <f t="shared" si="393"/>
        <v>0</v>
      </c>
      <c r="AS2781" s="18">
        <f t="shared" si="394"/>
        <v>1</v>
      </c>
      <c r="AT2781" s="18">
        <f t="shared" si="395"/>
        <v>1</v>
      </c>
      <c r="AV2781" s="1" t="s">
        <v>35016</v>
      </c>
      <c r="AW2781" s="1" t="s">
        <v>35017</v>
      </c>
      <c r="AX2781" s="1" t="s">
        <v>35018</v>
      </c>
      <c r="AY2781" s="1" t="s">
        <v>35019</v>
      </c>
      <c r="AZ2781" s="1" t="s">
        <v>35020</v>
      </c>
      <c r="BA2781" s="1">
        <v>288</v>
      </c>
      <c r="BF2781" s="1" t="s">
        <v>35021</v>
      </c>
      <c r="BH2781" s="1" t="s">
        <v>35022</v>
      </c>
      <c r="BK2781" s="1" t="s">
        <v>35023</v>
      </c>
      <c r="BL2781" s="1">
        <v>11</v>
      </c>
      <c r="BN2781" s="1" t="s">
        <v>35024</v>
      </c>
      <c r="BP2781" s="1" t="s">
        <v>14962</v>
      </c>
      <c r="BR2781" s="1" t="s">
        <v>66822</v>
      </c>
      <c r="BS2781" s="1">
        <v>0.47799999999999998</v>
      </c>
      <c r="BU2781" s="1" t="s">
        <v>4</v>
      </c>
    </row>
    <row r="2782" spans="1:81" x14ac:dyDescent="0.25">
      <c r="A2782" s="2" t="s">
        <v>66823</v>
      </c>
      <c r="B2782" s="1">
        <v>84749</v>
      </c>
      <c r="C2782" s="1">
        <v>12</v>
      </c>
      <c r="D2782" s="1">
        <v>109520773</v>
      </c>
      <c r="E2782" s="1">
        <v>109520773</v>
      </c>
      <c r="F2782" s="1" t="s">
        <v>6</v>
      </c>
      <c r="G2782" s="2" t="s">
        <v>66824</v>
      </c>
      <c r="H2782" s="2" t="s">
        <v>58398</v>
      </c>
      <c r="I2782" s="2" t="s">
        <v>66826</v>
      </c>
      <c r="J2782" s="2" t="s">
        <v>66827</v>
      </c>
      <c r="K2782" s="2" t="s">
        <v>135</v>
      </c>
      <c r="L2782" s="1" t="s">
        <v>50</v>
      </c>
      <c r="M2782" s="1" t="s">
        <v>51</v>
      </c>
      <c r="N2782" s="1" t="s">
        <v>52</v>
      </c>
      <c r="O2782" s="1" t="s">
        <v>52</v>
      </c>
      <c r="R2782" s="1" t="s">
        <v>66825</v>
      </c>
      <c r="S2782" s="1" t="s">
        <v>6</v>
      </c>
      <c r="T2782" s="1">
        <v>11</v>
      </c>
      <c r="U2782" s="1">
        <v>1178</v>
      </c>
      <c r="V2782" s="3">
        <v>1</v>
      </c>
      <c r="W2782" s="12" t="e">
        <v>#N/A</v>
      </c>
      <c r="X2782" s="12" t="e">
        <v>#N/A</v>
      </c>
      <c r="Y2782" s="12" t="e">
        <v>#N/A</v>
      </c>
      <c r="Z2782" s="9">
        <v>0.22556399999999999</v>
      </c>
      <c r="AA2782" s="10">
        <v>30</v>
      </c>
      <c r="AB2782" s="10">
        <v>103</v>
      </c>
      <c r="AC2782" s="20">
        <v>0.8</v>
      </c>
      <c r="AD2782" s="20">
        <v>0.52628323060850501</v>
      </c>
      <c r="AE2782" s="20">
        <v>0.98219122126667602</v>
      </c>
      <c r="AF2782" s="15">
        <v>0.34529100000000001</v>
      </c>
      <c r="AG2782" s="16">
        <v>77</v>
      </c>
      <c r="AH2782" s="16">
        <v>146</v>
      </c>
      <c r="AI2782" s="22">
        <v>0.92</v>
      </c>
      <c r="AJ2782" s="22">
        <v>0.71395294620060401</v>
      </c>
      <c r="AK2782" s="22">
        <v>1</v>
      </c>
      <c r="AL2782" s="18">
        <f t="shared" si="387"/>
        <v>1</v>
      </c>
      <c r="AM2782" s="18">
        <f t="shared" si="388"/>
        <v>1</v>
      </c>
      <c r="AN2782" s="18">
        <f t="shared" si="389"/>
        <v>1</v>
      </c>
      <c r="AO2782" s="18">
        <f t="shared" si="390"/>
        <v>1</v>
      </c>
      <c r="AP2782" s="18">
        <f t="shared" si="391"/>
        <v>1</v>
      </c>
      <c r="AQ2782" s="18">
        <f t="shared" si="392"/>
        <v>1</v>
      </c>
      <c r="AR2782" s="18">
        <f t="shared" si="393"/>
        <v>0</v>
      </c>
      <c r="AS2782" s="18">
        <f t="shared" si="394"/>
        <v>0</v>
      </c>
      <c r="AT2782" s="18">
        <f t="shared" si="395"/>
        <v>0</v>
      </c>
      <c r="AU2782" s="1" t="s">
        <v>66828</v>
      </c>
      <c r="AV2782" s="1" t="s">
        <v>66829</v>
      </c>
      <c r="AW2782" s="1" t="s">
        <v>66830</v>
      </c>
      <c r="AX2782" s="1" t="s">
        <v>66831</v>
      </c>
      <c r="AY2782" s="1" t="s">
        <v>66832</v>
      </c>
      <c r="AZ2782" s="1" t="s">
        <v>66833</v>
      </c>
      <c r="BA2782" s="1">
        <v>358</v>
      </c>
      <c r="BB2782" s="1" t="s">
        <v>390</v>
      </c>
      <c r="BF2782" s="1" t="s">
        <v>14469</v>
      </c>
      <c r="BG2782" s="1" t="s">
        <v>6525</v>
      </c>
      <c r="BH2782" s="1" t="s">
        <v>35038</v>
      </c>
      <c r="BK2782" s="1" t="s">
        <v>2101</v>
      </c>
      <c r="BL2782" s="1">
        <v>1</v>
      </c>
      <c r="BR2782" s="1" t="s">
        <v>66834</v>
      </c>
      <c r="BS2782" s="1">
        <v>0.55700000000000005</v>
      </c>
      <c r="BU2782" s="1" t="s">
        <v>4</v>
      </c>
    </row>
    <row r="2783" spans="1:81" x14ac:dyDescent="0.25">
      <c r="A2783" s="2" t="s">
        <v>66835</v>
      </c>
      <c r="B2783" s="1">
        <v>84669</v>
      </c>
      <c r="C2783" s="1">
        <v>17</v>
      </c>
      <c r="D2783" s="1">
        <v>58469512</v>
      </c>
      <c r="E2783" s="1">
        <v>58469512</v>
      </c>
      <c r="F2783" s="1" t="s">
        <v>6</v>
      </c>
      <c r="G2783" s="2" t="s">
        <v>66836</v>
      </c>
      <c r="K2783" s="2" t="s">
        <v>2190</v>
      </c>
      <c r="L2783" s="1" t="s">
        <v>50</v>
      </c>
      <c r="M2783" s="1" t="s">
        <v>51</v>
      </c>
      <c r="N2783" s="1" t="s">
        <v>52</v>
      </c>
      <c r="O2783" s="1" t="s">
        <v>52</v>
      </c>
      <c r="R2783" s="1" t="s">
        <v>66837</v>
      </c>
      <c r="S2783" s="1" t="s">
        <v>10</v>
      </c>
      <c r="T2783" s="1">
        <v>1</v>
      </c>
      <c r="V2783" s="3">
        <v>1</v>
      </c>
      <c r="W2783" s="12" t="e">
        <v>#N/A</v>
      </c>
      <c r="X2783" s="12" t="e">
        <v>#N/A</v>
      </c>
      <c r="Y2783" s="12" t="e">
        <v>#N/A</v>
      </c>
      <c r="Z2783" s="9">
        <v>0.214286</v>
      </c>
      <c r="AA2783" s="10">
        <v>3</v>
      </c>
      <c r="AB2783" s="10">
        <v>11</v>
      </c>
      <c r="AC2783" s="20">
        <v>0.76</v>
      </c>
      <c r="AD2783" s="20">
        <v>0.230469462470105</v>
      </c>
      <c r="AE2783" s="20">
        <v>0.98198651135174597</v>
      </c>
      <c r="AF2783" s="15">
        <v>0.35</v>
      </c>
      <c r="AG2783" s="16">
        <v>7</v>
      </c>
      <c r="AH2783" s="16">
        <v>13</v>
      </c>
      <c r="AI2783" s="22">
        <v>0.94</v>
      </c>
      <c r="AJ2783" s="22">
        <v>0.42332462716382901</v>
      </c>
      <c r="AK2783" s="22">
        <v>0.98992919822696701</v>
      </c>
      <c r="AL2783" s="18">
        <f t="shared" si="387"/>
        <v>1</v>
      </c>
      <c r="AM2783" s="18">
        <f t="shared" si="388"/>
        <v>1</v>
      </c>
      <c r="AN2783" s="18">
        <f t="shared" si="389"/>
        <v>1</v>
      </c>
      <c r="AO2783" s="18">
        <f t="shared" si="390"/>
        <v>1</v>
      </c>
      <c r="AP2783" s="18">
        <f t="shared" si="391"/>
        <v>1</v>
      </c>
      <c r="AQ2783" s="18">
        <f t="shared" si="392"/>
        <v>1</v>
      </c>
      <c r="AR2783" s="18">
        <f t="shared" si="393"/>
        <v>0</v>
      </c>
      <c r="AS2783" s="18">
        <f t="shared" si="394"/>
        <v>0</v>
      </c>
      <c r="AT2783" s="18">
        <f t="shared" si="395"/>
        <v>0</v>
      </c>
      <c r="AU2783" s="1" t="s">
        <v>66838</v>
      </c>
      <c r="AV2783" s="1" t="s">
        <v>66839</v>
      </c>
      <c r="AW2783" s="1" t="s">
        <v>66840</v>
      </c>
      <c r="AX2783" s="1" t="s">
        <v>66841</v>
      </c>
      <c r="AY2783" s="1" t="s">
        <v>66842</v>
      </c>
      <c r="AZ2783" s="1" t="s">
        <v>66843</v>
      </c>
      <c r="BF2783" s="1" t="s">
        <v>66844</v>
      </c>
      <c r="BG2783" s="1" t="s">
        <v>5780</v>
      </c>
      <c r="BH2783" s="1" t="s">
        <v>66845</v>
      </c>
      <c r="BK2783" s="1" t="s">
        <v>66846</v>
      </c>
      <c r="BL2783" s="1">
        <v>5</v>
      </c>
      <c r="BM2783" s="1" t="s">
        <v>66847</v>
      </c>
      <c r="BO2783" s="1" t="s">
        <v>66848</v>
      </c>
      <c r="BR2783" s="1" t="s">
        <v>66849</v>
      </c>
      <c r="BS2783" s="1">
        <v>0.32800000000000001</v>
      </c>
      <c r="BU2783" s="1" t="s">
        <v>4</v>
      </c>
    </row>
    <row r="2784" spans="1:81" x14ac:dyDescent="0.25">
      <c r="A2784" s="2" t="s">
        <v>66850</v>
      </c>
      <c r="B2784" s="1">
        <v>57695</v>
      </c>
      <c r="C2784" s="1">
        <v>2</v>
      </c>
      <c r="D2784" s="1">
        <v>219423354</v>
      </c>
      <c r="E2784" s="1">
        <v>219423354</v>
      </c>
      <c r="F2784" s="1" t="s">
        <v>6</v>
      </c>
      <c r="G2784" s="2" t="s">
        <v>66851</v>
      </c>
      <c r="H2784" s="2" t="s">
        <v>66853</v>
      </c>
      <c r="I2784" s="2" t="s">
        <v>66854</v>
      </c>
      <c r="J2784" s="2" t="s">
        <v>66855</v>
      </c>
      <c r="K2784" s="2" t="s">
        <v>49</v>
      </c>
      <c r="L2784" s="1" t="s">
        <v>50</v>
      </c>
      <c r="M2784" s="1" t="s">
        <v>51</v>
      </c>
      <c r="N2784" s="1" t="s">
        <v>31</v>
      </c>
      <c r="O2784" s="1" t="s">
        <v>31</v>
      </c>
      <c r="R2784" s="1" t="s">
        <v>66852</v>
      </c>
      <c r="S2784" s="1" t="s">
        <v>10</v>
      </c>
      <c r="T2784" s="1">
        <v>4</v>
      </c>
      <c r="U2784" s="1">
        <v>476</v>
      </c>
      <c r="V2784" s="3">
        <v>1</v>
      </c>
      <c r="W2784" s="12" t="e">
        <v>#N/A</v>
      </c>
      <c r="X2784" s="12" t="e">
        <v>#N/A</v>
      </c>
      <c r="Y2784" s="12" t="e">
        <v>#N/A</v>
      </c>
      <c r="Z2784" s="9">
        <v>0.24223600000000001</v>
      </c>
      <c r="AA2784" s="10">
        <v>78</v>
      </c>
      <c r="AB2784" s="10">
        <v>244</v>
      </c>
      <c r="AC2784" s="20">
        <v>0.86</v>
      </c>
      <c r="AD2784" s="20">
        <v>0.63082671172639304</v>
      </c>
      <c r="AE2784" s="20">
        <v>0.98767864847176701</v>
      </c>
      <c r="AF2784" s="15">
        <v>0.30460900000000002</v>
      </c>
      <c r="AG2784" s="16">
        <v>152</v>
      </c>
      <c r="AH2784" s="16">
        <v>347</v>
      </c>
      <c r="AI2784" s="22">
        <v>0.82</v>
      </c>
      <c r="AJ2784" s="22">
        <v>0.65919625430902096</v>
      </c>
      <c r="AK2784" s="22">
        <v>0.96117236648249604</v>
      </c>
      <c r="AL2784" s="18">
        <f t="shared" si="387"/>
        <v>1</v>
      </c>
      <c r="AM2784" s="18">
        <f t="shared" si="388"/>
        <v>1</v>
      </c>
      <c r="AN2784" s="18">
        <f t="shared" si="389"/>
        <v>1</v>
      </c>
      <c r="AO2784" s="18">
        <f t="shared" si="390"/>
        <v>1</v>
      </c>
      <c r="AP2784" s="18">
        <f t="shared" si="391"/>
        <v>1</v>
      </c>
      <c r="AQ2784" s="18">
        <f t="shared" si="392"/>
        <v>1</v>
      </c>
      <c r="AR2784" s="18">
        <f t="shared" si="393"/>
        <v>0</v>
      </c>
      <c r="AS2784" s="18">
        <f t="shared" si="394"/>
        <v>0</v>
      </c>
      <c r="AT2784" s="18">
        <f t="shared" si="395"/>
        <v>0</v>
      </c>
      <c r="AU2784" s="1" t="s">
        <v>66856</v>
      </c>
      <c r="AV2784" s="1" t="s">
        <v>66857</v>
      </c>
      <c r="AW2784" s="1" t="s">
        <v>66858</v>
      </c>
      <c r="AX2784" s="1" t="s">
        <v>66859</v>
      </c>
      <c r="AY2784" s="1" t="s">
        <v>66860</v>
      </c>
      <c r="AZ2784" s="1" t="s">
        <v>66861</v>
      </c>
      <c r="BA2784" s="1">
        <v>8</v>
      </c>
      <c r="BF2784" s="1" t="s">
        <v>14469</v>
      </c>
      <c r="BG2784" s="1" t="s">
        <v>148</v>
      </c>
      <c r="BH2784" s="1" t="s">
        <v>35038</v>
      </c>
      <c r="BK2784" s="1" t="s">
        <v>66862</v>
      </c>
      <c r="BL2784" s="1">
        <v>5</v>
      </c>
      <c r="BN2784" s="1" t="s">
        <v>31089</v>
      </c>
      <c r="BP2784" s="1" t="s">
        <v>66863</v>
      </c>
      <c r="BR2784" s="1" t="s">
        <v>66864</v>
      </c>
      <c r="BS2784" s="1">
        <v>0.34300000000000003</v>
      </c>
      <c r="BU2784" s="1" t="s">
        <v>4</v>
      </c>
    </row>
    <row r="2785" spans="1:76" x14ac:dyDescent="0.25">
      <c r="A2785" s="2" t="s">
        <v>66865</v>
      </c>
      <c r="B2785" s="1">
        <v>7375</v>
      </c>
      <c r="C2785" s="1">
        <v>3</v>
      </c>
      <c r="D2785" s="1">
        <v>49336034</v>
      </c>
      <c r="E2785" s="1">
        <v>49336034</v>
      </c>
      <c r="F2785" s="1" t="s">
        <v>6</v>
      </c>
      <c r="G2785" s="2" t="s">
        <v>66866</v>
      </c>
      <c r="H2785" s="2" t="s">
        <v>66868</v>
      </c>
      <c r="I2785" s="2" t="s">
        <v>66869</v>
      </c>
      <c r="J2785" s="2" t="s">
        <v>66870</v>
      </c>
      <c r="K2785" s="2" t="s">
        <v>49</v>
      </c>
      <c r="L2785" s="1" t="s">
        <v>50</v>
      </c>
      <c r="M2785" s="1" t="s">
        <v>90</v>
      </c>
      <c r="N2785" s="1" t="s">
        <v>31</v>
      </c>
      <c r="O2785" s="1" t="s">
        <v>31</v>
      </c>
      <c r="R2785" s="1" t="s">
        <v>66867</v>
      </c>
      <c r="S2785" s="1" t="s">
        <v>10</v>
      </c>
      <c r="T2785" s="1">
        <v>12</v>
      </c>
      <c r="U2785" s="1">
        <v>1626</v>
      </c>
      <c r="V2785" s="3">
        <v>1</v>
      </c>
      <c r="W2785" s="12" t="e">
        <v>#N/A</v>
      </c>
      <c r="X2785" s="12" t="e">
        <v>#N/A</v>
      </c>
      <c r="Y2785" s="12" t="e">
        <v>#N/A</v>
      </c>
      <c r="Z2785" s="9">
        <v>0.280941</v>
      </c>
      <c r="AA2785" s="10">
        <v>227</v>
      </c>
      <c r="AB2785" s="10">
        <v>581</v>
      </c>
      <c r="AC2785" s="20">
        <v>1</v>
      </c>
      <c r="AD2785" s="20">
        <v>0.76702731433994698</v>
      </c>
      <c r="AE2785" s="20">
        <v>1</v>
      </c>
      <c r="AF2785" s="15">
        <v>0.366313</v>
      </c>
      <c r="AG2785" s="16">
        <v>311</v>
      </c>
      <c r="AH2785" s="16">
        <v>538</v>
      </c>
      <c r="AI2785" s="22">
        <v>0.98</v>
      </c>
      <c r="AJ2785" s="22">
        <v>0.81536859625924496</v>
      </c>
      <c r="AK2785" s="22">
        <v>1</v>
      </c>
      <c r="AL2785" s="18">
        <f t="shared" si="387"/>
        <v>1</v>
      </c>
      <c r="AM2785" s="18">
        <f t="shared" si="388"/>
        <v>1</v>
      </c>
      <c r="AN2785" s="18">
        <f t="shared" si="389"/>
        <v>1</v>
      </c>
      <c r="AO2785" s="18">
        <f t="shared" si="390"/>
        <v>1</v>
      </c>
      <c r="AP2785" s="18">
        <f t="shared" si="391"/>
        <v>1</v>
      </c>
      <c r="AQ2785" s="18">
        <f t="shared" si="392"/>
        <v>1</v>
      </c>
      <c r="AR2785" s="18">
        <f t="shared" si="393"/>
        <v>0</v>
      </c>
      <c r="AS2785" s="18">
        <f t="shared" si="394"/>
        <v>0</v>
      </c>
      <c r="AT2785" s="18">
        <f t="shared" si="395"/>
        <v>0</v>
      </c>
      <c r="AU2785" s="1" t="s">
        <v>66871</v>
      </c>
      <c r="AV2785" s="1" t="s">
        <v>66872</v>
      </c>
      <c r="AW2785" s="1" t="s">
        <v>66873</v>
      </c>
      <c r="AX2785" s="1" t="s">
        <v>66874</v>
      </c>
      <c r="AY2785" s="1" t="s">
        <v>66875</v>
      </c>
      <c r="AZ2785" s="1" t="s">
        <v>66876</v>
      </c>
      <c r="BA2785" s="1">
        <v>516</v>
      </c>
      <c r="BF2785" s="1" t="s">
        <v>66877</v>
      </c>
      <c r="BG2785" s="1" t="s">
        <v>66878</v>
      </c>
      <c r="BH2785" s="1" t="s">
        <v>66879</v>
      </c>
      <c r="BK2785" s="1" t="s">
        <v>66880</v>
      </c>
      <c r="BL2785" s="1">
        <v>4</v>
      </c>
      <c r="BN2785" s="1" t="s">
        <v>66881</v>
      </c>
      <c r="BP2785" s="1" t="s">
        <v>66882</v>
      </c>
      <c r="BR2785" s="1" t="s">
        <v>66883</v>
      </c>
      <c r="BS2785" s="1">
        <v>0.55200000000000005</v>
      </c>
      <c r="BU2785" s="1" t="s">
        <v>4</v>
      </c>
    </row>
    <row r="2786" spans="1:76" x14ac:dyDescent="0.25">
      <c r="A2786" s="2" t="s">
        <v>66865</v>
      </c>
      <c r="B2786" s="1">
        <v>7375</v>
      </c>
      <c r="C2786" s="1">
        <v>3</v>
      </c>
      <c r="D2786" s="1">
        <v>49339841</v>
      </c>
      <c r="E2786" s="1">
        <v>49339841</v>
      </c>
      <c r="F2786" s="1" t="s">
        <v>6</v>
      </c>
      <c r="G2786" s="2" t="s">
        <v>66884</v>
      </c>
      <c r="H2786" s="2" t="s">
        <v>66885</v>
      </c>
      <c r="I2786" s="2" t="s">
        <v>66886</v>
      </c>
      <c r="J2786" s="2" t="s">
        <v>66887</v>
      </c>
      <c r="K2786" s="2" t="s">
        <v>135</v>
      </c>
      <c r="L2786" s="1" t="s">
        <v>50</v>
      </c>
      <c r="M2786" s="1" t="s">
        <v>51</v>
      </c>
      <c r="N2786" s="1" t="s">
        <v>52</v>
      </c>
      <c r="O2786" s="1" t="s">
        <v>52</v>
      </c>
      <c r="R2786" s="1" t="s">
        <v>66867</v>
      </c>
      <c r="S2786" s="1" t="s">
        <v>10</v>
      </c>
      <c r="T2786" s="1">
        <v>10</v>
      </c>
      <c r="U2786" s="1">
        <v>1342</v>
      </c>
      <c r="V2786" s="3">
        <v>1</v>
      </c>
      <c r="W2786" s="12" t="e">
        <v>#N/A</v>
      </c>
      <c r="X2786" s="12" t="e">
        <v>#N/A</v>
      </c>
      <c r="Y2786" s="12" t="e">
        <v>#N/A</v>
      </c>
      <c r="Z2786" s="9">
        <v>0.30794700000000003</v>
      </c>
      <c r="AA2786" s="10">
        <v>93</v>
      </c>
      <c r="AB2786" s="10">
        <v>209</v>
      </c>
      <c r="AC2786" s="20">
        <v>1</v>
      </c>
      <c r="AD2786" s="20">
        <v>0.77727195085688305</v>
      </c>
      <c r="AE2786" s="20">
        <v>1</v>
      </c>
      <c r="AF2786" s="15">
        <v>0.379747</v>
      </c>
      <c r="AG2786" s="16">
        <v>150</v>
      </c>
      <c r="AH2786" s="16">
        <v>245</v>
      </c>
      <c r="AI2786" s="22">
        <v>1</v>
      </c>
      <c r="AJ2786" s="22">
        <v>0.81163012925630496</v>
      </c>
      <c r="AK2786" s="22">
        <v>1</v>
      </c>
      <c r="AL2786" s="18">
        <f t="shared" si="387"/>
        <v>1</v>
      </c>
      <c r="AM2786" s="18">
        <f t="shared" si="388"/>
        <v>1</v>
      </c>
      <c r="AN2786" s="18">
        <f t="shared" si="389"/>
        <v>1</v>
      </c>
      <c r="AO2786" s="18">
        <f t="shared" si="390"/>
        <v>1</v>
      </c>
      <c r="AP2786" s="18">
        <f t="shared" si="391"/>
        <v>1</v>
      </c>
      <c r="AQ2786" s="18">
        <f t="shared" si="392"/>
        <v>1</v>
      </c>
      <c r="AR2786" s="18">
        <f t="shared" si="393"/>
        <v>0</v>
      </c>
      <c r="AS2786" s="18">
        <f t="shared" si="394"/>
        <v>0</v>
      </c>
      <c r="AT2786" s="18">
        <f t="shared" si="395"/>
        <v>0</v>
      </c>
      <c r="AU2786" s="1" t="s">
        <v>66888</v>
      </c>
      <c r="AV2786" s="1" t="s">
        <v>66872</v>
      </c>
      <c r="AW2786" s="1" t="s">
        <v>66873</v>
      </c>
      <c r="AX2786" s="1" t="s">
        <v>66874</v>
      </c>
      <c r="AY2786" s="1" t="s">
        <v>66875</v>
      </c>
      <c r="AZ2786" s="1" t="s">
        <v>66876</v>
      </c>
      <c r="BA2786" s="1">
        <v>421</v>
      </c>
      <c r="BF2786" s="1" t="s">
        <v>66877</v>
      </c>
      <c r="BG2786" s="1" t="s">
        <v>66878</v>
      </c>
      <c r="BH2786" s="1" t="s">
        <v>66879</v>
      </c>
      <c r="BK2786" s="1" t="s">
        <v>66880</v>
      </c>
      <c r="BL2786" s="1">
        <v>4</v>
      </c>
      <c r="BN2786" s="1" t="s">
        <v>66881</v>
      </c>
      <c r="BP2786" s="1" t="s">
        <v>66882</v>
      </c>
      <c r="BR2786" s="1" t="s">
        <v>66889</v>
      </c>
      <c r="BS2786" s="1">
        <v>0.46800000000000003</v>
      </c>
      <c r="BU2786" s="1" t="s">
        <v>4</v>
      </c>
    </row>
    <row r="2787" spans="1:76" x14ac:dyDescent="0.25">
      <c r="A2787" s="2" t="s">
        <v>66890</v>
      </c>
      <c r="B2787" s="1">
        <v>84101</v>
      </c>
      <c r="C2787" s="1">
        <v>12</v>
      </c>
      <c r="D2787" s="1">
        <v>95922612</v>
      </c>
      <c r="E2787" s="1">
        <v>95922612</v>
      </c>
      <c r="F2787" s="1" t="s">
        <v>6</v>
      </c>
      <c r="G2787" s="2" t="s">
        <v>66891</v>
      </c>
      <c r="H2787" s="2" t="s">
        <v>66893</v>
      </c>
      <c r="I2787" s="2" t="s">
        <v>66894</v>
      </c>
      <c r="J2787" s="2" t="s">
        <v>66895</v>
      </c>
      <c r="K2787" s="2" t="s">
        <v>49</v>
      </c>
      <c r="L2787" s="1" t="s">
        <v>50</v>
      </c>
      <c r="M2787" s="1" t="s">
        <v>51</v>
      </c>
      <c r="N2787" s="1" t="s">
        <v>52</v>
      </c>
      <c r="O2787" s="1" t="s">
        <v>52</v>
      </c>
      <c r="R2787" s="1" t="s">
        <v>66892</v>
      </c>
      <c r="S2787" s="1" t="s">
        <v>10</v>
      </c>
      <c r="T2787" s="1">
        <v>3</v>
      </c>
      <c r="U2787" s="1">
        <v>1739</v>
      </c>
      <c r="V2787" s="3">
        <v>1</v>
      </c>
      <c r="W2787" s="12" t="e">
        <v>#N/A</v>
      </c>
      <c r="X2787" s="12" t="e">
        <v>#N/A</v>
      </c>
      <c r="Y2787" s="12" t="e">
        <v>#N/A</v>
      </c>
      <c r="Z2787" s="9">
        <v>0.295597</v>
      </c>
      <c r="AA2787" s="10">
        <v>47</v>
      </c>
      <c r="AB2787" s="10">
        <v>112</v>
      </c>
      <c r="AC2787" s="20">
        <v>1</v>
      </c>
      <c r="AD2787" s="20">
        <v>0.70615761933889898</v>
      </c>
      <c r="AE2787" s="20">
        <v>1</v>
      </c>
      <c r="AF2787" s="15">
        <v>0.33447100000000002</v>
      </c>
      <c r="AG2787" s="16">
        <v>98</v>
      </c>
      <c r="AH2787" s="16">
        <v>195</v>
      </c>
      <c r="AI2787" s="22">
        <v>0.9</v>
      </c>
      <c r="AJ2787" s="22">
        <v>0.70704698856097203</v>
      </c>
      <c r="AK2787" s="22">
        <v>1</v>
      </c>
      <c r="AL2787" s="18">
        <f t="shared" si="387"/>
        <v>1</v>
      </c>
      <c r="AM2787" s="18">
        <f t="shared" si="388"/>
        <v>1</v>
      </c>
      <c r="AN2787" s="18">
        <f t="shared" si="389"/>
        <v>1</v>
      </c>
      <c r="AO2787" s="18">
        <f t="shared" si="390"/>
        <v>1</v>
      </c>
      <c r="AP2787" s="18">
        <f t="shared" si="391"/>
        <v>1</v>
      </c>
      <c r="AQ2787" s="18">
        <f t="shared" si="392"/>
        <v>1</v>
      </c>
      <c r="AR2787" s="18">
        <f t="shared" si="393"/>
        <v>0</v>
      </c>
      <c r="AS2787" s="18">
        <f t="shared" si="394"/>
        <v>0</v>
      </c>
      <c r="AT2787" s="18">
        <f t="shared" si="395"/>
        <v>0</v>
      </c>
      <c r="AU2787" s="1" t="s">
        <v>66896</v>
      </c>
      <c r="AV2787" s="1" t="s">
        <v>66897</v>
      </c>
      <c r="AW2787" s="1" t="s">
        <v>66898</v>
      </c>
      <c r="AX2787" s="1" t="s">
        <v>66899</v>
      </c>
      <c r="AY2787" s="1" t="s">
        <v>66900</v>
      </c>
      <c r="AZ2787" s="1" t="s">
        <v>66901</v>
      </c>
      <c r="BA2787" s="1">
        <v>532</v>
      </c>
      <c r="BF2787" s="1" t="s">
        <v>66902</v>
      </c>
      <c r="BG2787" s="1" t="s">
        <v>148</v>
      </c>
      <c r="BH2787" s="1" t="s">
        <v>66903</v>
      </c>
      <c r="BK2787" s="1" t="s">
        <v>66904</v>
      </c>
      <c r="BL2787" s="1">
        <v>3</v>
      </c>
      <c r="BR2787" s="1" t="s">
        <v>66905</v>
      </c>
      <c r="BS2787" s="1">
        <v>0.40300000000000002</v>
      </c>
      <c r="BU2787" s="1" t="s">
        <v>4</v>
      </c>
    </row>
    <row r="2788" spans="1:76" x14ac:dyDescent="0.25">
      <c r="A2788" s="2" t="s">
        <v>66906</v>
      </c>
      <c r="B2788" s="1">
        <v>54532</v>
      </c>
      <c r="C2788" s="1">
        <v>4</v>
      </c>
      <c r="D2788" s="1">
        <v>120180983</v>
      </c>
      <c r="E2788" s="1">
        <v>120180983</v>
      </c>
      <c r="F2788" s="1" t="s">
        <v>6</v>
      </c>
      <c r="G2788" s="2" t="s">
        <v>66907</v>
      </c>
      <c r="H2788" s="2" t="s">
        <v>66909</v>
      </c>
      <c r="I2788" s="2" t="s">
        <v>66910</v>
      </c>
      <c r="J2788" s="2" t="s">
        <v>66911</v>
      </c>
      <c r="K2788" s="2" t="s">
        <v>49</v>
      </c>
      <c r="L2788" s="1" t="s">
        <v>50</v>
      </c>
      <c r="M2788" s="1" t="s">
        <v>52</v>
      </c>
      <c r="N2788" s="1" t="s">
        <v>51</v>
      </c>
      <c r="O2788" s="1" t="s">
        <v>51</v>
      </c>
      <c r="R2788" s="1" t="s">
        <v>66908</v>
      </c>
      <c r="S2788" s="1" t="s">
        <v>6</v>
      </c>
      <c r="T2788" s="1">
        <v>9</v>
      </c>
      <c r="U2788" s="1">
        <v>1644</v>
      </c>
      <c r="V2788" s="3">
        <v>1</v>
      </c>
      <c r="W2788" s="12" t="e">
        <v>#N/A</v>
      </c>
      <c r="X2788" s="12" t="e">
        <v>#N/A</v>
      </c>
      <c r="Y2788" s="12" t="e">
        <v>#N/A</v>
      </c>
      <c r="Z2788" s="9">
        <v>0.34482800000000002</v>
      </c>
      <c r="AA2788" s="10">
        <v>60</v>
      </c>
      <c r="AB2788" s="10">
        <v>114</v>
      </c>
      <c r="AC2788" s="20">
        <v>1</v>
      </c>
      <c r="AD2788" s="20">
        <v>0.79105213151287102</v>
      </c>
      <c r="AE2788" s="20">
        <v>1</v>
      </c>
      <c r="AF2788" s="15">
        <v>0.36681200000000003</v>
      </c>
      <c r="AG2788" s="16">
        <v>84</v>
      </c>
      <c r="AH2788" s="16">
        <v>145</v>
      </c>
      <c r="AI2788" s="22">
        <v>0.98</v>
      </c>
      <c r="AJ2788" s="22">
        <v>0.73728606463611601</v>
      </c>
      <c r="AK2788" s="22">
        <v>1</v>
      </c>
      <c r="AL2788" s="18">
        <f t="shared" si="387"/>
        <v>1</v>
      </c>
      <c r="AM2788" s="18">
        <f t="shared" si="388"/>
        <v>1</v>
      </c>
      <c r="AN2788" s="18">
        <f t="shared" si="389"/>
        <v>1</v>
      </c>
      <c r="AO2788" s="18">
        <f t="shared" si="390"/>
        <v>1</v>
      </c>
      <c r="AP2788" s="18">
        <f t="shared" si="391"/>
        <v>1</v>
      </c>
      <c r="AQ2788" s="18">
        <f t="shared" si="392"/>
        <v>1</v>
      </c>
      <c r="AR2788" s="18">
        <f t="shared" si="393"/>
        <v>0</v>
      </c>
      <c r="AS2788" s="18">
        <f t="shared" si="394"/>
        <v>0</v>
      </c>
      <c r="AT2788" s="18">
        <f t="shared" si="395"/>
        <v>0</v>
      </c>
      <c r="AU2788" s="1" t="s">
        <v>66912</v>
      </c>
      <c r="AV2788" s="1" t="s">
        <v>66913</v>
      </c>
      <c r="AW2788" s="1" t="s">
        <v>66914</v>
      </c>
      <c r="AX2788" s="1" t="s">
        <v>66915</v>
      </c>
      <c r="AY2788" s="1" t="s">
        <v>66916</v>
      </c>
      <c r="AZ2788" s="1" t="s">
        <v>66917</v>
      </c>
      <c r="BA2788" s="1">
        <v>193</v>
      </c>
      <c r="BF2788" s="1" t="s">
        <v>14469</v>
      </c>
      <c r="BH2788" s="1" t="s">
        <v>66918</v>
      </c>
      <c r="BK2788" s="1" t="s">
        <v>47113</v>
      </c>
      <c r="BL2788" s="1">
        <v>4</v>
      </c>
      <c r="BR2788" s="1" t="s">
        <v>66919</v>
      </c>
      <c r="BS2788" s="1">
        <v>0.33800000000000002</v>
      </c>
      <c r="BU2788" s="1" t="s">
        <v>4</v>
      </c>
    </row>
    <row r="2789" spans="1:76" x14ac:dyDescent="0.25">
      <c r="A2789" s="2" t="s">
        <v>18533</v>
      </c>
      <c r="B2789" s="1">
        <v>9098</v>
      </c>
      <c r="C2789" s="1">
        <v>17</v>
      </c>
      <c r="D2789" s="1">
        <v>5048042</v>
      </c>
      <c r="E2789" s="1">
        <v>5048042</v>
      </c>
      <c r="F2789" s="1" t="s">
        <v>6</v>
      </c>
      <c r="G2789" s="2" t="s">
        <v>66920</v>
      </c>
      <c r="H2789" s="2" t="s">
        <v>66922</v>
      </c>
      <c r="I2789" s="2" t="s">
        <v>66923</v>
      </c>
      <c r="J2789" s="2" t="s">
        <v>66924</v>
      </c>
      <c r="K2789" s="2" t="s">
        <v>718</v>
      </c>
      <c r="L2789" s="1" t="s">
        <v>50</v>
      </c>
      <c r="M2789" s="1" t="s">
        <v>90</v>
      </c>
      <c r="N2789" s="1" t="s">
        <v>52</v>
      </c>
      <c r="O2789" s="1" t="s">
        <v>52</v>
      </c>
      <c r="R2789" s="1" t="s">
        <v>66921</v>
      </c>
      <c r="S2789" s="1" t="s">
        <v>6</v>
      </c>
      <c r="T2789" s="1">
        <v>26</v>
      </c>
      <c r="U2789" s="1">
        <v>4106</v>
      </c>
      <c r="V2789" s="3">
        <v>1</v>
      </c>
      <c r="W2789" s="12" t="e">
        <v>#N/A</v>
      </c>
      <c r="X2789" s="12" t="e">
        <v>#N/A</v>
      </c>
      <c r="Y2789" s="12" t="e">
        <v>#N/A</v>
      </c>
      <c r="Z2789" s="9">
        <v>0.30072500000000002</v>
      </c>
      <c r="AA2789" s="10">
        <v>83</v>
      </c>
      <c r="AB2789" s="10">
        <v>193</v>
      </c>
      <c r="AC2789" s="20">
        <v>1</v>
      </c>
      <c r="AD2789" s="20">
        <v>0.758938735823799</v>
      </c>
      <c r="AE2789" s="20">
        <v>1</v>
      </c>
      <c r="AF2789" s="15">
        <v>0.42857099999999998</v>
      </c>
      <c r="AG2789" s="16">
        <v>183</v>
      </c>
      <c r="AH2789" s="16">
        <v>244</v>
      </c>
      <c r="AI2789" s="22">
        <v>1</v>
      </c>
      <c r="AJ2789" s="22">
        <v>0.87826800929164295</v>
      </c>
      <c r="AK2789" s="22">
        <v>1</v>
      </c>
      <c r="AL2789" s="18">
        <f t="shared" si="387"/>
        <v>1</v>
      </c>
      <c r="AM2789" s="18">
        <f t="shared" si="388"/>
        <v>1</v>
      </c>
      <c r="AN2789" s="18">
        <f t="shared" si="389"/>
        <v>1</v>
      </c>
      <c r="AO2789" s="18">
        <f t="shared" si="390"/>
        <v>1</v>
      </c>
      <c r="AP2789" s="18">
        <f t="shared" si="391"/>
        <v>1</v>
      </c>
      <c r="AQ2789" s="18">
        <f t="shared" si="392"/>
        <v>1</v>
      </c>
      <c r="AR2789" s="18">
        <f t="shared" si="393"/>
        <v>0</v>
      </c>
      <c r="AS2789" s="18">
        <f t="shared" si="394"/>
        <v>0</v>
      </c>
      <c r="AT2789" s="18">
        <f t="shared" si="395"/>
        <v>0</v>
      </c>
      <c r="AU2789" s="1" t="s">
        <v>66925</v>
      </c>
      <c r="AV2789" s="1" t="s">
        <v>66926</v>
      </c>
      <c r="AW2789" s="1" t="s">
        <v>66927</v>
      </c>
      <c r="AX2789" s="1" t="s">
        <v>66928</v>
      </c>
      <c r="AY2789" s="1" t="s">
        <v>66929</v>
      </c>
      <c r="AZ2789" s="1" t="s">
        <v>66930</v>
      </c>
      <c r="BA2789" s="1">
        <v>626</v>
      </c>
      <c r="BF2789" s="1" t="s">
        <v>66931</v>
      </c>
      <c r="BG2789" s="1" t="s">
        <v>66932</v>
      </c>
      <c r="BH2789" s="1" t="s">
        <v>66933</v>
      </c>
      <c r="BK2789" s="1" t="s">
        <v>66934</v>
      </c>
      <c r="BL2789" s="1">
        <v>5</v>
      </c>
      <c r="BR2789" s="1" t="s">
        <v>66935</v>
      </c>
      <c r="BS2789" s="1">
        <v>0.433</v>
      </c>
      <c r="BU2789" s="1" t="s">
        <v>4</v>
      </c>
      <c r="BV2789" s="1" t="s">
        <v>52</v>
      </c>
      <c r="BW2789" s="1" t="s">
        <v>66936</v>
      </c>
      <c r="BX2789" s="1" t="s">
        <v>18534</v>
      </c>
    </row>
    <row r="2790" spans="1:76" x14ac:dyDescent="0.25">
      <c r="A2790" s="2" t="s">
        <v>4016</v>
      </c>
      <c r="B2790" s="1">
        <v>9724</v>
      </c>
      <c r="C2790" s="1">
        <v>13</v>
      </c>
      <c r="D2790" s="1">
        <v>52603758</v>
      </c>
      <c r="E2790" s="1">
        <v>52603758</v>
      </c>
      <c r="F2790" s="1" t="s">
        <v>6</v>
      </c>
      <c r="G2790" s="2" t="s">
        <v>66937</v>
      </c>
      <c r="H2790" s="2" t="s">
        <v>66938</v>
      </c>
      <c r="I2790" s="2" t="s">
        <v>66939</v>
      </c>
      <c r="J2790" s="2" t="s">
        <v>66940</v>
      </c>
      <c r="K2790" s="2" t="s">
        <v>49</v>
      </c>
      <c r="L2790" s="1" t="s">
        <v>50</v>
      </c>
      <c r="M2790" s="1" t="s">
        <v>52</v>
      </c>
      <c r="N2790" s="1" t="s">
        <v>51</v>
      </c>
      <c r="O2790" s="1" t="s">
        <v>51</v>
      </c>
      <c r="R2790" s="1" t="s">
        <v>4018</v>
      </c>
      <c r="S2790" s="1" t="s">
        <v>6</v>
      </c>
      <c r="T2790" s="1">
        <v>2</v>
      </c>
      <c r="U2790" s="1">
        <v>1353</v>
      </c>
      <c r="V2790" s="3">
        <v>1</v>
      </c>
      <c r="W2790" s="12" t="e">
        <v>#N/A</v>
      </c>
      <c r="X2790" s="12" t="e">
        <v>#N/A</v>
      </c>
      <c r="Y2790" s="12" t="e">
        <v>#N/A</v>
      </c>
      <c r="Z2790" s="9">
        <v>0.30246899999999999</v>
      </c>
      <c r="AA2790" s="10">
        <v>49</v>
      </c>
      <c r="AB2790" s="10">
        <v>113</v>
      </c>
      <c r="AC2790" s="20">
        <v>1</v>
      </c>
      <c r="AD2790" s="20">
        <v>0.72072189471262904</v>
      </c>
      <c r="AE2790" s="20">
        <v>1</v>
      </c>
      <c r="AF2790" s="15">
        <v>0.42293900000000001</v>
      </c>
      <c r="AG2790" s="16">
        <v>118</v>
      </c>
      <c r="AH2790" s="16">
        <v>161</v>
      </c>
      <c r="AI2790" s="22">
        <v>1</v>
      </c>
      <c r="AJ2790" s="22">
        <v>0.85144241745207105</v>
      </c>
      <c r="AK2790" s="22">
        <v>1</v>
      </c>
      <c r="AL2790" s="18">
        <f t="shared" si="387"/>
        <v>1</v>
      </c>
      <c r="AM2790" s="18">
        <f t="shared" si="388"/>
        <v>1</v>
      </c>
      <c r="AN2790" s="18">
        <f t="shared" si="389"/>
        <v>1</v>
      </c>
      <c r="AO2790" s="18">
        <f t="shared" si="390"/>
        <v>1</v>
      </c>
      <c r="AP2790" s="18">
        <f t="shared" si="391"/>
        <v>1</v>
      </c>
      <c r="AQ2790" s="18">
        <f t="shared" si="392"/>
        <v>1</v>
      </c>
      <c r="AR2790" s="18">
        <f t="shared" si="393"/>
        <v>0</v>
      </c>
      <c r="AS2790" s="18">
        <f t="shared" si="394"/>
        <v>0</v>
      </c>
      <c r="AT2790" s="18">
        <f t="shared" si="395"/>
        <v>0</v>
      </c>
      <c r="AU2790" s="1" t="s">
        <v>66941</v>
      </c>
      <c r="AV2790" s="1" t="s">
        <v>4020</v>
      </c>
      <c r="AW2790" s="1" t="s">
        <v>4021</v>
      </c>
      <c r="AX2790" s="1" t="s">
        <v>4022</v>
      </c>
      <c r="AY2790" s="1" t="s">
        <v>4023</v>
      </c>
      <c r="AZ2790" s="1" t="s">
        <v>4024</v>
      </c>
      <c r="BA2790" s="1">
        <v>273</v>
      </c>
      <c r="BF2790" s="1" t="s">
        <v>4025</v>
      </c>
      <c r="BG2790" s="1" t="s">
        <v>4026</v>
      </c>
      <c r="BK2790" s="1" t="s">
        <v>4027</v>
      </c>
      <c r="BL2790" s="1">
        <v>5</v>
      </c>
      <c r="BN2790" s="1" t="s">
        <v>4028</v>
      </c>
      <c r="BP2790" s="1" t="s">
        <v>4029</v>
      </c>
      <c r="BR2790" s="1" t="s">
        <v>66942</v>
      </c>
      <c r="BS2790" s="1">
        <v>0.39300000000000002</v>
      </c>
      <c r="BU2790" s="1" t="s">
        <v>4</v>
      </c>
    </row>
    <row r="2791" spans="1:76" x14ac:dyDescent="0.25">
      <c r="A2791" s="2" t="s">
        <v>66943</v>
      </c>
      <c r="B2791" s="1">
        <v>57050</v>
      </c>
      <c r="C2791" s="1">
        <v>4</v>
      </c>
      <c r="D2791" s="1">
        <v>71555873</v>
      </c>
      <c r="E2791" s="1">
        <v>71555873</v>
      </c>
      <c r="F2791" s="1" t="s">
        <v>6</v>
      </c>
      <c r="G2791" s="2" t="s">
        <v>66944</v>
      </c>
      <c r="K2791" s="2" t="s">
        <v>586</v>
      </c>
      <c r="L2791" s="1" t="s">
        <v>50</v>
      </c>
      <c r="M2791" s="1" t="s">
        <v>51</v>
      </c>
      <c r="N2791" s="1" t="s">
        <v>52</v>
      </c>
      <c r="O2791" s="1" t="s">
        <v>52</v>
      </c>
      <c r="R2791" s="1" t="s">
        <v>66945</v>
      </c>
      <c r="S2791" s="1" t="s">
        <v>6</v>
      </c>
      <c r="T2791" s="1">
        <v>1</v>
      </c>
      <c r="V2791" s="3">
        <v>1</v>
      </c>
      <c r="W2791" s="12" t="e">
        <v>#N/A</v>
      </c>
      <c r="X2791" s="12" t="e">
        <v>#N/A</v>
      </c>
      <c r="Y2791" s="12" t="e">
        <v>#N/A</v>
      </c>
      <c r="Z2791" s="9">
        <v>0.37837799999999999</v>
      </c>
      <c r="AA2791" s="10">
        <v>14</v>
      </c>
      <c r="AB2791" s="10">
        <v>23</v>
      </c>
      <c r="AC2791" s="20">
        <v>1</v>
      </c>
      <c r="AD2791" s="20">
        <v>0.63012304930604202</v>
      </c>
      <c r="AE2791" s="20">
        <v>1</v>
      </c>
      <c r="AF2791" s="15">
        <v>0.34328399999999998</v>
      </c>
      <c r="AG2791" s="16">
        <v>23</v>
      </c>
      <c r="AH2791" s="16">
        <v>44</v>
      </c>
      <c r="AI2791" s="22">
        <v>0.92</v>
      </c>
      <c r="AJ2791" s="22">
        <v>0.57497123357748803</v>
      </c>
      <c r="AK2791" s="22">
        <v>1</v>
      </c>
      <c r="AL2791" s="18">
        <f t="shared" si="387"/>
        <v>1</v>
      </c>
      <c r="AM2791" s="18">
        <f t="shared" si="388"/>
        <v>1</v>
      </c>
      <c r="AN2791" s="18">
        <f t="shared" si="389"/>
        <v>1</v>
      </c>
      <c r="AO2791" s="18">
        <f t="shared" si="390"/>
        <v>1</v>
      </c>
      <c r="AP2791" s="18">
        <f t="shared" si="391"/>
        <v>1</v>
      </c>
      <c r="AQ2791" s="18">
        <f t="shared" si="392"/>
        <v>1</v>
      </c>
      <c r="AR2791" s="18">
        <f t="shared" si="393"/>
        <v>0</v>
      </c>
      <c r="AS2791" s="18">
        <f t="shared" si="394"/>
        <v>0</v>
      </c>
      <c r="AT2791" s="18">
        <f t="shared" si="395"/>
        <v>0</v>
      </c>
      <c r="AV2791" s="1" t="s">
        <v>66946</v>
      </c>
      <c r="AW2791" s="1" t="s">
        <v>66947</v>
      </c>
      <c r="AX2791" s="1" t="s">
        <v>66948</v>
      </c>
      <c r="AY2791" s="1" t="s">
        <v>66949</v>
      </c>
      <c r="AZ2791" s="1" t="s">
        <v>66950</v>
      </c>
      <c r="BF2791" s="1" t="s">
        <v>66951</v>
      </c>
      <c r="BG2791" s="1" t="s">
        <v>5573</v>
      </c>
      <c r="BL2791" s="1">
        <v>0</v>
      </c>
      <c r="BO2791" s="1" t="s">
        <v>21188</v>
      </c>
      <c r="BR2791" s="1" t="s">
        <v>66952</v>
      </c>
      <c r="BS2791" s="1">
        <v>0.27900000000000003</v>
      </c>
      <c r="BU2791" s="1" t="s">
        <v>4</v>
      </c>
    </row>
    <row r="2792" spans="1:76" x14ac:dyDescent="0.25">
      <c r="A2792" s="2" t="s">
        <v>66953</v>
      </c>
      <c r="B2792" s="1">
        <v>7407</v>
      </c>
      <c r="C2792" s="1">
        <v>6</v>
      </c>
      <c r="D2792" s="1">
        <v>31746974</v>
      </c>
      <c r="E2792" s="1">
        <v>31746974</v>
      </c>
      <c r="F2792" s="1" t="s">
        <v>6</v>
      </c>
      <c r="G2792" s="2" t="s">
        <v>66954</v>
      </c>
      <c r="H2792" s="2" t="s">
        <v>66956</v>
      </c>
      <c r="I2792" s="2" t="s">
        <v>66957</v>
      </c>
      <c r="J2792" s="2" t="s">
        <v>24652</v>
      </c>
      <c r="K2792" s="2" t="s">
        <v>135</v>
      </c>
      <c r="L2792" s="1" t="s">
        <v>50</v>
      </c>
      <c r="M2792" s="1" t="s">
        <v>90</v>
      </c>
      <c r="N2792" s="1" t="s">
        <v>31</v>
      </c>
      <c r="O2792" s="1" t="s">
        <v>31</v>
      </c>
      <c r="R2792" s="1" t="s">
        <v>66955</v>
      </c>
      <c r="S2792" s="1" t="s">
        <v>10</v>
      </c>
      <c r="T2792" s="1">
        <v>29</v>
      </c>
      <c r="U2792" s="1">
        <v>3919</v>
      </c>
      <c r="V2792" s="3">
        <v>1</v>
      </c>
      <c r="W2792" s="12" t="e">
        <v>#N/A</v>
      </c>
      <c r="X2792" s="12" t="e">
        <v>#N/A</v>
      </c>
      <c r="Y2792" s="12" t="e">
        <v>#N/A</v>
      </c>
      <c r="Z2792" s="9">
        <v>0.19047600000000001</v>
      </c>
      <c r="AA2792" s="10">
        <v>4</v>
      </c>
      <c r="AB2792" s="10">
        <v>17</v>
      </c>
      <c r="AC2792" s="20">
        <v>0.68</v>
      </c>
      <c r="AD2792" s="20">
        <v>0.245943552583367</v>
      </c>
      <c r="AE2792" s="20">
        <v>0.97716990927916603</v>
      </c>
      <c r="AF2792" s="15">
        <v>0.39130399999999999</v>
      </c>
      <c r="AG2792" s="16">
        <v>9</v>
      </c>
      <c r="AH2792" s="16">
        <v>14</v>
      </c>
      <c r="AI2792" s="22">
        <v>1</v>
      </c>
      <c r="AJ2792" s="22">
        <v>0.50308668877128904</v>
      </c>
      <c r="AK2792" s="22">
        <v>1</v>
      </c>
      <c r="AL2792" s="18">
        <f t="shared" si="387"/>
        <v>1</v>
      </c>
      <c r="AM2792" s="18">
        <f t="shared" si="388"/>
        <v>1</v>
      </c>
      <c r="AN2792" s="18">
        <f t="shared" si="389"/>
        <v>0</v>
      </c>
      <c r="AO2792" s="18">
        <f t="shared" si="390"/>
        <v>1</v>
      </c>
      <c r="AP2792" s="18">
        <f t="shared" si="391"/>
        <v>1</v>
      </c>
      <c r="AQ2792" s="18">
        <f t="shared" si="392"/>
        <v>1</v>
      </c>
      <c r="AR2792" s="18">
        <f t="shared" si="393"/>
        <v>0</v>
      </c>
      <c r="AS2792" s="18">
        <f t="shared" si="394"/>
        <v>1</v>
      </c>
      <c r="AT2792" s="18">
        <f t="shared" si="395"/>
        <v>0</v>
      </c>
      <c r="AU2792" s="1" t="s">
        <v>66958</v>
      </c>
      <c r="AV2792" s="1" t="s">
        <v>66959</v>
      </c>
      <c r="AW2792" s="1" t="s">
        <v>66960</v>
      </c>
      <c r="AX2792" s="1" t="s">
        <v>66961</v>
      </c>
      <c r="AY2792" s="1" t="s">
        <v>66962</v>
      </c>
      <c r="AZ2792" s="1" t="s">
        <v>66963</v>
      </c>
      <c r="BA2792" s="1">
        <v>1166</v>
      </c>
      <c r="BF2792" s="1" t="s">
        <v>66964</v>
      </c>
      <c r="BG2792" s="1" t="s">
        <v>184</v>
      </c>
      <c r="BH2792" s="1" t="s">
        <v>66965</v>
      </c>
      <c r="BK2792" s="1" t="s">
        <v>2850</v>
      </c>
      <c r="BL2792" s="1">
        <v>3</v>
      </c>
      <c r="BQ2792" s="1" t="s">
        <v>66966</v>
      </c>
      <c r="BR2792" s="1" t="s">
        <v>66967</v>
      </c>
      <c r="BS2792" s="1">
        <v>0.70099999999999996</v>
      </c>
      <c r="BU2792" s="1" t="s">
        <v>4</v>
      </c>
    </row>
    <row r="2793" spans="1:76" x14ac:dyDescent="0.25">
      <c r="A2793" s="2" t="s">
        <v>66968</v>
      </c>
      <c r="B2793" s="1">
        <v>79805</v>
      </c>
      <c r="C2793" s="1">
        <v>1</v>
      </c>
      <c r="D2793" s="1">
        <v>213146268</v>
      </c>
      <c r="E2793" s="1">
        <v>213146268</v>
      </c>
      <c r="F2793" s="1" t="s">
        <v>6</v>
      </c>
      <c r="G2793" s="2" t="s">
        <v>66969</v>
      </c>
      <c r="H2793" s="2" t="s">
        <v>13433</v>
      </c>
      <c r="I2793" s="2" t="s">
        <v>47104</v>
      </c>
      <c r="J2793" s="2" t="s">
        <v>13435</v>
      </c>
      <c r="K2793" s="2" t="s">
        <v>49</v>
      </c>
      <c r="L2793" s="1" t="s">
        <v>50</v>
      </c>
      <c r="M2793" s="1" t="s">
        <v>90</v>
      </c>
      <c r="N2793" s="1" t="s">
        <v>31</v>
      </c>
      <c r="O2793" s="1" t="s">
        <v>31</v>
      </c>
      <c r="R2793" s="1" t="s">
        <v>66970</v>
      </c>
      <c r="S2793" s="1" t="s">
        <v>6</v>
      </c>
      <c r="T2793" s="1">
        <v>5</v>
      </c>
      <c r="U2793" s="1">
        <v>1048</v>
      </c>
      <c r="V2793" s="3">
        <v>1</v>
      </c>
      <c r="W2793" s="12" t="e">
        <v>#N/A</v>
      </c>
      <c r="X2793" s="12" t="e">
        <v>#N/A</v>
      </c>
      <c r="Y2793" s="12" t="e">
        <v>#N/A</v>
      </c>
      <c r="Z2793" s="9">
        <v>0.38095200000000001</v>
      </c>
      <c r="AA2793" s="10">
        <v>24</v>
      </c>
      <c r="AB2793" s="10">
        <v>39</v>
      </c>
      <c r="AC2793" s="20">
        <v>0.95</v>
      </c>
      <c r="AD2793" s="20">
        <v>0.61623556055354101</v>
      </c>
      <c r="AE2793" s="20">
        <v>1</v>
      </c>
      <c r="AF2793" s="15">
        <v>0.58333299999999999</v>
      </c>
      <c r="AG2793" s="16">
        <v>42</v>
      </c>
      <c r="AH2793" s="16">
        <v>30</v>
      </c>
      <c r="AI2793" s="22">
        <v>0.95</v>
      </c>
      <c r="AJ2793" s="22">
        <v>0.72941293388434802</v>
      </c>
      <c r="AK2793" s="22">
        <v>1</v>
      </c>
      <c r="AL2793" s="18">
        <f t="shared" si="387"/>
        <v>1</v>
      </c>
      <c r="AM2793" s="18">
        <f t="shared" si="388"/>
        <v>1</v>
      </c>
      <c r="AN2793" s="18">
        <f t="shared" si="389"/>
        <v>1</v>
      </c>
      <c r="AO2793" s="18">
        <f t="shared" si="390"/>
        <v>1</v>
      </c>
      <c r="AP2793" s="18">
        <f t="shared" si="391"/>
        <v>1</v>
      </c>
      <c r="AQ2793" s="18">
        <f t="shared" si="392"/>
        <v>1</v>
      </c>
      <c r="AR2793" s="18">
        <f t="shared" si="393"/>
        <v>0</v>
      </c>
      <c r="AS2793" s="18">
        <f t="shared" si="394"/>
        <v>0</v>
      </c>
      <c r="AT2793" s="18">
        <f t="shared" si="395"/>
        <v>0</v>
      </c>
      <c r="AU2793" s="1" t="s">
        <v>66971</v>
      </c>
      <c r="AV2793" s="1" t="s">
        <v>66972</v>
      </c>
      <c r="AW2793" s="1" t="s">
        <v>66973</v>
      </c>
      <c r="AX2793" s="1" t="s">
        <v>66974</v>
      </c>
      <c r="AY2793" s="1" t="s">
        <v>66975</v>
      </c>
      <c r="AZ2793" s="1" t="s">
        <v>66976</v>
      </c>
      <c r="BA2793" s="1">
        <v>282</v>
      </c>
      <c r="BF2793" s="1" t="s">
        <v>66977</v>
      </c>
      <c r="BG2793" s="1" t="s">
        <v>642</v>
      </c>
      <c r="BL2793" s="1">
        <v>0</v>
      </c>
      <c r="BP2793" s="1" t="s">
        <v>66978</v>
      </c>
      <c r="BR2793" s="1" t="s">
        <v>66979</v>
      </c>
      <c r="BS2793" s="1">
        <v>0.52700000000000002</v>
      </c>
      <c r="BU2793" s="1" t="s">
        <v>4</v>
      </c>
    </row>
    <row r="2794" spans="1:76" x14ac:dyDescent="0.25">
      <c r="A2794" s="2" t="s">
        <v>66980</v>
      </c>
      <c r="B2794" s="1">
        <v>10451</v>
      </c>
      <c r="C2794" s="1">
        <v>1</v>
      </c>
      <c r="D2794" s="1">
        <v>108247653</v>
      </c>
      <c r="E2794" s="1">
        <v>108247653</v>
      </c>
      <c r="F2794" s="1" t="s">
        <v>6</v>
      </c>
      <c r="G2794" s="2" t="s">
        <v>66981</v>
      </c>
      <c r="H2794" s="2" t="s">
        <v>66983</v>
      </c>
      <c r="I2794" s="2" t="s">
        <v>66984</v>
      </c>
      <c r="J2794" s="2" t="s">
        <v>66985</v>
      </c>
      <c r="K2794" s="2" t="s">
        <v>135</v>
      </c>
      <c r="L2794" s="1" t="s">
        <v>50</v>
      </c>
      <c r="M2794" s="1" t="s">
        <v>90</v>
      </c>
      <c r="N2794" s="1" t="s">
        <v>31</v>
      </c>
      <c r="O2794" s="1" t="s">
        <v>31</v>
      </c>
      <c r="R2794" s="1" t="s">
        <v>66982</v>
      </c>
      <c r="S2794" s="1" t="s">
        <v>10</v>
      </c>
      <c r="T2794" s="1">
        <v>16</v>
      </c>
      <c r="U2794" s="1">
        <v>1587</v>
      </c>
      <c r="V2794" s="3">
        <v>1</v>
      </c>
      <c r="W2794" s="12" t="e">
        <v>#N/A</v>
      </c>
      <c r="X2794" s="12" t="e">
        <v>#N/A</v>
      </c>
      <c r="Y2794" s="12" t="e">
        <v>#N/A</v>
      </c>
      <c r="Z2794" s="9">
        <v>0.283582</v>
      </c>
      <c r="AA2794" s="10">
        <v>19</v>
      </c>
      <c r="AB2794" s="10">
        <v>48</v>
      </c>
      <c r="AC2794" s="20">
        <v>1</v>
      </c>
      <c r="AD2794" s="20">
        <v>0.58398116234223196</v>
      </c>
      <c r="AE2794" s="20">
        <v>1</v>
      </c>
      <c r="AF2794" s="15">
        <v>0.23880599999999999</v>
      </c>
      <c r="AG2794" s="16">
        <v>16</v>
      </c>
      <c r="AH2794" s="16">
        <v>51</v>
      </c>
      <c r="AI2794" s="22">
        <v>0.64</v>
      </c>
      <c r="AJ2794" s="22">
        <v>0.388286747130483</v>
      </c>
      <c r="AK2794" s="22">
        <v>0.93015914684163004</v>
      </c>
      <c r="AL2794" s="18">
        <f t="shared" si="387"/>
        <v>1</v>
      </c>
      <c r="AM2794" s="18">
        <f t="shared" si="388"/>
        <v>1</v>
      </c>
      <c r="AN2794" s="18">
        <f t="shared" si="389"/>
        <v>1</v>
      </c>
      <c r="AO2794" s="18">
        <f t="shared" si="390"/>
        <v>1</v>
      </c>
      <c r="AP2794" s="18">
        <f t="shared" si="391"/>
        <v>1</v>
      </c>
      <c r="AQ2794" s="18">
        <f t="shared" si="392"/>
        <v>0</v>
      </c>
      <c r="AR2794" s="18">
        <f t="shared" si="393"/>
        <v>0</v>
      </c>
      <c r="AS2794" s="18">
        <f t="shared" si="394"/>
        <v>0</v>
      </c>
      <c r="AT2794" s="18">
        <f t="shared" si="395"/>
        <v>0</v>
      </c>
      <c r="AU2794" s="1" t="s">
        <v>66986</v>
      </c>
      <c r="AV2794" s="1" t="s">
        <v>66987</v>
      </c>
      <c r="AW2794" s="1" t="s">
        <v>66988</v>
      </c>
      <c r="AX2794" s="1" t="s">
        <v>66989</v>
      </c>
      <c r="AY2794" s="1" t="s">
        <v>66990</v>
      </c>
      <c r="AZ2794" s="1" t="s">
        <v>66991</v>
      </c>
      <c r="BA2794" s="1">
        <v>511</v>
      </c>
      <c r="BF2794" s="1" t="s">
        <v>66992</v>
      </c>
      <c r="BG2794" s="1" t="s">
        <v>184</v>
      </c>
      <c r="BH2794" s="1" t="s">
        <v>66993</v>
      </c>
      <c r="BK2794" s="1" t="s">
        <v>66994</v>
      </c>
      <c r="BL2794" s="1">
        <v>9</v>
      </c>
      <c r="BN2794" s="1" t="s">
        <v>66995</v>
      </c>
      <c r="BP2794" s="1" t="s">
        <v>66996</v>
      </c>
      <c r="BR2794" s="1" t="s">
        <v>66997</v>
      </c>
      <c r="BS2794" s="1">
        <v>0.40300000000000002</v>
      </c>
      <c r="BU2794" s="1" t="s">
        <v>4</v>
      </c>
    </row>
    <row r="2795" spans="1:76" x14ac:dyDescent="0.25">
      <c r="A2795" s="2" t="s">
        <v>66980</v>
      </c>
      <c r="B2795" s="1">
        <v>10451</v>
      </c>
      <c r="C2795" s="1">
        <v>1</v>
      </c>
      <c r="D2795" s="1">
        <v>108292167</v>
      </c>
      <c r="E2795" s="1">
        <v>108292167</v>
      </c>
      <c r="F2795" s="1" t="s">
        <v>6</v>
      </c>
      <c r="G2795" s="2" t="s">
        <v>66998</v>
      </c>
      <c r="H2795" s="2" t="s">
        <v>66999</v>
      </c>
      <c r="I2795" s="2" t="s">
        <v>67000</v>
      </c>
      <c r="J2795" s="2" t="s">
        <v>67001</v>
      </c>
      <c r="K2795" s="2" t="s">
        <v>49</v>
      </c>
      <c r="L2795" s="1" t="s">
        <v>50</v>
      </c>
      <c r="M2795" s="1" t="s">
        <v>51</v>
      </c>
      <c r="N2795" s="1" t="s">
        <v>52</v>
      </c>
      <c r="O2795" s="1" t="s">
        <v>52</v>
      </c>
      <c r="R2795" s="1" t="s">
        <v>66982</v>
      </c>
      <c r="S2795" s="1" t="s">
        <v>10</v>
      </c>
      <c r="T2795" s="1">
        <v>14</v>
      </c>
      <c r="U2795" s="1">
        <v>1363</v>
      </c>
      <c r="V2795" s="3">
        <v>1</v>
      </c>
      <c r="W2795" s="12" t="e">
        <v>#N/A</v>
      </c>
      <c r="X2795" s="12" t="e">
        <v>#N/A</v>
      </c>
      <c r="Y2795" s="12" t="e">
        <v>#N/A</v>
      </c>
      <c r="Z2795" s="9">
        <v>0.29126200000000002</v>
      </c>
      <c r="AA2795" s="10">
        <v>30</v>
      </c>
      <c r="AB2795" s="10">
        <v>73</v>
      </c>
      <c r="AC2795" s="20">
        <v>1</v>
      </c>
      <c r="AD2795" s="20">
        <v>0.65302756390232997</v>
      </c>
      <c r="AE2795" s="20">
        <v>1</v>
      </c>
      <c r="AF2795" s="15">
        <v>0.374332</v>
      </c>
      <c r="AG2795" s="16">
        <v>70</v>
      </c>
      <c r="AH2795" s="16">
        <v>117</v>
      </c>
      <c r="AI2795" s="22">
        <v>1</v>
      </c>
      <c r="AJ2795" s="22">
        <v>0.75600882972762196</v>
      </c>
      <c r="AK2795" s="22">
        <v>1</v>
      </c>
      <c r="AL2795" s="18">
        <f t="shared" si="387"/>
        <v>1</v>
      </c>
      <c r="AM2795" s="18">
        <f t="shared" si="388"/>
        <v>1</v>
      </c>
      <c r="AN2795" s="18">
        <f t="shared" si="389"/>
        <v>1</v>
      </c>
      <c r="AO2795" s="18">
        <f t="shared" si="390"/>
        <v>1</v>
      </c>
      <c r="AP2795" s="18">
        <f t="shared" si="391"/>
        <v>1</v>
      </c>
      <c r="AQ2795" s="18">
        <f t="shared" si="392"/>
        <v>1</v>
      </c>
      <c r="AR2795" s="18">
        <f t="shared" si="393"/>
        <v>0</v>
      </c>
      <c r="AS2795" s="18">
        <f t="shared" si="394"/>
        <v>0</v>
      </c>
      <c r="AT2795" s="18">
        <f t="shared" si="395"/>
        <v>0</v>
      </c>
      <c r="AU2795" s="1" t="s">
        <v>67002</v>
      </c>
      <c r="AV2795" s="1" t="s">
        <v>66987</v>
      </c>
      <c r="AW2795" s="1" t="s">
        <v>66988</v>
      </c>
      <c r="AX2795" s="1" t="s">
        <v>66989</v>
      </c>
      <c r="AY2795" s="1" t="s">
        <v>66990</v>
      </c>
      <c r="AZ2795" s="1" t="s">
        <v>66991</v>
      </c>
      <c r="BA2795" s="1">
        <v>437</v>
      </c>
      <c r="BB2795" s="1" t="s">
        <v>20634</v>
      </c>
      <c r="BF2795" s="1" t="s">
        <v>66992</v>
      </c>
      <c r="BG2795" s="1" t="s">
        <v>184</v>
      </c>
      <c r="BH2795" s="1" t="s">
        <v>66993</v>
      </c>
      <c r="BK2795" s="1" t="s">
        <v>66994</v>
      </c>
      <c r="BL2795" s="1">
        <v>9</v>
      </c>
      <c r="BN2795" s="1" t="s">
        <v>66995</v>
      </c>
      <c r="BP2795" s="1" t="s">
        <v>66996</v>
      </c>
      <c r="BR2795" s="1" t="s">
        <v>67003</v>
      </c>
      <c r="BS2795" s="1">
        <v>0.32300000000000001</v>
      </c>
      <c r="BU2795" s="1" t="s">
        <v>4</v>
      </c>
    </row>
    <row r="2796" spans="1:76" x14ac:dyDescent="0.25">
      <c r="A2796" s="2" t="s">
        <v>67004</v>
      </c>
      <c r="B2796" s="1">
        <v>7412</v>
      </c>
      <c r="C2796" s="1">
        <v>1</v>
      </c>
      <c r="D2796" s="1">
        <v>101200183</v>
      </c>
      <c r="E2796" s="1">
        <v>101200183</v>
      </c>
      <c r="F2796" s="1" t="s">
        <v>6</v>
      </c>
      <c r="G2796" s="2" t="s">
        <v>67005</v>
      </c>
      <c r="H2796" s="2" t="s">
        <v>67007</v>
      </c>
      <c r="I2796" s="2" t="s">
        <v>67008</v>
      </c>
      <c r="J2796" s="2" t="s">
        <v>67009</v>
      </c>
      <c r="K2796" s="2" t="s">
        <v>49</v>
      </c>
      <c r="L2796" s="1" t="s">
        <v>50</v>
      </c>
      <c r="M2796" s="1" t="s">
        <v>90</v>
      </c>
      <c r="N2796" s="1" t="s">
        <v>31</v>
      </c>
      <c r="O2796" s="1" t="s">
        <v>31</v>
      </c>
      <c r="R2796" s="1" t="s">
        <v>67006</v>
      </c>
      <c r="S2796" s="1" t="s">
        <v>6</v>
      </c>
      <c r="T2796" s="1">
        <v>8</v>
      </c>
      <c r="U2796" s="1">
        <v>2038</v>
      </c>
      <c r="V2796" s="3">
        <v>1</v>
      </c>
      <c r="W2796" s="12" t="e">
        <v>#N/A</v>
      </c>
      <c r="X2796" s="12" t="e">
        <v>#N/A</v>
      </c>
      <c r="Y2796" s="12" t="e">
        <v>#N/A</v>
      </c>
      <c r="Z2796" s="9">
        <v>0.18181800000000001</v>
      </c>
      <c r="AA2796" s="10">
        <v>12</v>
      </c>
      <c r="AB2796" s="10">
        <v>54</v>
      </c>
      <c r="AC2796" s="20">
        <v>0.65</v>
      </c>
      <c r="AD2796" s="20">
        <v>0.35105400139767801</v>
      </c>
      <c r="AE2796" s="20">
        <v>0.95723625385607702</v>
      </c>
      <c r="AF2796" s="15">
        <v>0.43925199999999998</v>
      </c>
      <c r="AG2796" s="16">
        <v>47</v>
      </c>
      <c r="AH2796" s="16">
        <v>60</v>
      </c>
      <c r="AI2796" s="22">
        <v>1</v>
      </c>
      <c r="AJ2796" s="22">
        <v>0.79291708669247196</v>
      </c>
      <c r="AK2796" s="22">
        <v>1</v>
      </c>
      <c r="AL2796" s="18">
        <f t="shared" si="387"/>
        <v>1</v>
      </c>
      <c r="AM2796" s="18">
        <f t="shared" si="388"/>
        <v>1</v>
      </c>
      <c r="AN2796" s="18">
        <f t="shared" si="389"/>
        <v>0</v>
      </c>
      <c r="AO2796" s="18">
        <f t="shared" si="390"/>
        <v>1</v>
      </c>
      <c r="AP2796" s="18">
        <f t="shared" si="391"/>
        <v>1</v>
      </c>
      <c r="AQ2796" s="18">
        <f t="shared" si="392"/>
        <v>1</v>
      </c>
      <c r="AR2796" s="18">
        <f t="shared" si="393"/>
        <v>0</v>
      </c>
      <c r="AS2796" s="18">
        <f t="shared" si="394"/>
        <v>1</v>
      </c>
      <c r="AT2796" s="18">
        <f t="shared" si="395"/>
        <v>1</v>
      </c>
      <c r="AU2796" s="1" t="s">
        <v>67010</v>
      </c>
      <c r="AV2796" s="1" t="s">
        <v>67011</v>
      </c>
      <c r="AW2796" s="1" t="s">
        <v>67012</v>
      </c>
      <c r="AX2796" s="1" t="s">
        <v>67013</v>
      </c>
      <c r="AY2796" s="1" t="s">
        <v>67014</v>
      </c>
      <c r="AZ2796" s="1" t="s">
        <v>67015</v>
      </c>
      <c r="BA2796" s="1">
        <v>640</v>
      </c>
      <c r="BB2796" s="1" t="s">
        <v>67016</v>
      </c>
      <c r="BF2796" s="1" t="s">
        <v>67017</v>
      </c>
      <c r="BG2796" s="1" t="s">
        <v>67018</v>
      </c>
      <c r="BH2796" s="1" t="s">
        <v>67019</v>
      </c>
      <c r="BK2796" s="1" t="s">
        <v>305</v>
      </c>
      <c r="BL2796" s="1">
        <v>1</v>
      </c>
      <c r="BN2796" s="1" t="s">
        <v>67020</v>
      </c>
      <c r="BP2796" s="1" t="s">
        <v>67021</v>
      </c>
      <c r="BQ2796" s="1" t="s">
        <v>67022</v>
      </c>
      <c r="BR2796" s="1" t="s">
        <v>67023</v>
      </c>
      <c r="BS2796" s="1">
        <v>0.41299999999999998</v>
      </c>
      <c r="BU2796" s="1" t="s">
        <v>4</v>
      </c>
    </row>
    <row r="2797" spans="1:76" x14ac:dyDescent="0.25">
      <c r="A2797" s="2" t="s">
        <v>67024</v>
      </c>
      <c r="B2797" s="1">
        <v>389136</v>
      </c>
      <c r="C2797" s="1">
        <v>3</v>
      </c>
      <c r="D2797" s="1">
        <v>87018184</v>
      </c>
      <c r="E2797" s="1">
        <v>87018184</v>
      </c>
      <c r="F2797" s="1" t="s">
        <v>6</v>
      </c>
      <c r="G2797" s="2" t="s">
        <v>67025</v>
      </c>
      <c r="H2797" s="2" t="s">
        <v>15413</v>
      </c>
      <c r="I2797" s="2" t="s">
        <v>67027</v>
      </c>
      <c r="J2797" s="2" t="s">
        <v>67028</v>
      </c>
      <c r="K2797" s="2" t="s">
        <v>49</v>
      </c>
      <c r="L2797" s="1" t="s">
        <v>50</v>
      </c>
      <c r="M2797" s="1" t="s">
        <v>51</v>
      </c>
      <c r="N2797" s="1" t="s">
        <v>52</v>
      </c>
      <c r="O2797" s="1" t="s">
        <v>52</v>
      </c>
      <c r="R2797" s="1" t="s">
        <v>67026</v>
      </c>
      <c r="S2797" s="1" t="s">
        <v>10</v>
      </c>
      <c r="T2797" s="1">
        <v>3</v>
      </c>
      <c r="U2797" s="1">
        <v>857</v>
      </c>
      <c r="V2797" s="3">
        <v>1</v>
      </c>
      <c r="W2797" s="12" t="e">
        <v>#N/A</v>
      </c>
      <c r="X2797" s="12" t="e">
        <v>#N/A</v>
      </c>
      <c r="Y2797" s="12" t="e">
        <v>#N/A</v>
      </c>
      <c r="Z2797" s="9">
        <v>0.27433600000000002</v>
      </c>
      <c r="AA2797" s="10">
        <v>93</v>
      </c>
      <c r="AB2797" s="10">
        <v>246</v>
      </c>
      <c r="AC2797" s="20">
        <v>0.97</v>
      </c>
      <c r="AD2797" s="20">
        <v>0.71649210653779605</v>
      </c>
      <c r="AE2797" s="20">
        <v>1</v>
      </c>
      <c r="AF2797" s="15">
        <v>0.38853500000000002</v>
      </c>
      <c r="AG2797" s="16">
        <v>183</v>
      </c>
      <c r="AH2797" s="16">
        <v>288</v>
      </c>
      <c r="AI2797" s="22">
        <v>1</v>
      </c>
      <c r="AJ2797" s="22">
        <v>0.83340042765424205</v>
      </c>
      <c r="AK2797" s="22">
        <v>1</v>
      </c>
      <c r="AL2797" s="18">
        <f t="shared" si="387"/>
        <v>1</v>
      </c>
      <c r="AM2797" s="18">
        <f t="shared" si="388"/>
        <v>1</v>
      </c>
      <c r="AN2797" s="18">
        <f t="shared" si="389"/>
        <v>1</v>
      </c>
      <c r="AO2797" s="18">
        <f t="shared" si="390"/>
        <v>1</v>
      </c>
      <c r="AP2797" s="18">
        <f t="shared" si="391"/>
        <v>1</v>
      </c>
      <c r="AQ2797" s="18">
        <f t="shared" si="392"/>
        <v>1</v>
      </c>
      <c r="AR2797" s="18">
        <f t="shared" si="393"/>
        <v>0</v>
      </c>
      <c r="AS2797" s="18">
        <f t="shared" si="394"/>
        <v>0</v>
      </c>
      <c r="AT2797" s="18">
        <f t="shared" si="395"/>
        <v>0</v>
      </c>
      <c r="AV2797" s="1" t="s">
        <v>67029</v>
      </c>
      <c r="AW2797" s="1" t="s">
        <v>67030</v>
      </c>
      <c r="AX2797" s="1" t="s">
        <v>67031</v>
      </c>
      <c r="AY2797" s="1" t="s">
        <v>67032</v>
      </c>
      <c r="AZ2797" s="1" t="s">
        <v>67033</v>
      </c>
      <c r="BA2797" s="1">
        <v>165</v>
      </c>
      <c r="BF2797" s="1" t="s">
        <v>357</v>
      </c>
      <c r="BG2797" s="1" t="s">
        <v>148</v>
      </c>
      <c r="BL2797" s="1">
        <v>0</v>
      </c>
      <c r="BM2797" s="1" t="s">
        <v>67034</v>
      </c>
      <c r="BN2797" s="1" t="s">
        <v>67035</v>
      </c>
      <c r="BP2797" s="1" t="s">
        <v>67036</v>
      </c>
      <c r="BR2797" s="1" t="s">
        <v>67037</v>
      </c>
      <c r="BS2797" s="1">
        <v>0.57199999999999995</v>
      </c>
      <c r="BU2797" s="1" t="s">
        <v>4</v>
      </c>
    </row>
    <row r="2798" spans="1:76" x14ac:dyDescent="0.25">
      <c r="A2798" s="2" t="s">
        <v>35122</v>
      </c>
      <c r="B2798" s="1">
        <v>7433</v>
      </c>
      <c r="C2798" s="1">
        <v>3</v>
      </c>
      <c r="D2798" s="1">
        <v>42569550</v>
      </c>
      <c r="E2798" s="1">
        <v>42569550</v>
      </c>
      <c r="F2798" s="1" t="s">
        <v>6</v>
      </c>
      <c r="G2798" s="2" t="s">
        <v>67038</v>
      </c>
      <c r="H2798" s="2" t="s">
        <v>25989</v>
      </c>
      <c r="I2798" s="2" t="s">
        <v>67039</v>
      </c>
      <c r="J2798" s="2" t="s">
        <v>67040</v>
      </c>
      <c r="K2798" s="2" t="s">
        <v>49</v>
      </c>
      <c r="L2798" s="1" t="s">
        <v>50</v>
      </c>
      <c r="M2798" s="1" t="s">
        <v>90</v>
      </c>
      <c r="N2798" s="1" t="s">
        <v>31</v>
      </c>
      <c r="O2798" s="1" t="s">
        <v>31</v>
      </c>
      <c r="R2798" s="1" t="s">
        <v>35124</v>
      </c>
      <c r="S2798" s="1" t="s">
        <v>6</v>
      </c>
      <c r="T2798" s="1">
        <v>6</v>
      </c>
      <c r="U2798" s="1">
        <v>695</v>
      </c>
      <c r="V2798" s="3">
        <v>1</v>
      </c>
      <c r="W2798" s="12" t="e">
        <v>#N/A</v>
      </c>
      <c r="X2798" s="12" t="e">
        <v>#N/A</v>
      </c>
      <c r="Y2798" s="12" t="e">
        <v>#N/A</v>
      </c>
      <c r="Z2798" s="9">
        <v>0</v>
      </c>
      <c r="AA2798" s="10">
        <v>0</v>
      </c>
      <c r="AB2798" s="10">
        <v>344</v>
      </c>
      <c r="AC2798" s="20">
        <v>0</v>
      </c>
      <c r="AD2798" s="20">
        <v>0</v>
      </c>
      <c r="AE2798" s="20">
        <v>4.6505443727926102E-2</v>
      </c>
      <c r="AF2798" s="15">
        <v>1.5119E-2</v>
      </c>
      <c r="AG2798" s="16">
        <v>7</v>
      </c>
      <c r="AH2798" s="16">
        <v>456</v>
      </c>
      <c r="AI2798" s="22">
        <v>0.04</v>
      </c>
      <c r="AJ2798" s="22">
        <v>1.04999790823487E-2</v>
      </c>
      <c r="AK2798" s="22">
        <v>9.9790093077345099E-2</v>
      </c>
      <c r="AL2798" s="18">
        <f t="shared" si="387"/>
        <v>0</v>
      </c>
      <c r="AM2798" s="18">
        <f t="shared" si="388"/>
        <v>0</v>
      </c>
      <c r="AN2798" s="18">
        <f t="shared" si="389"/>
        <v>0</v>
      </c>
      <c r="AO2798" s="18">
        <f t="shared" si="390"/>
        <v>0</v>
      </c>
      <c r="AP2798" s="18">
        <f t="shared" si="391"/>
        <v>0</v>
      </c>
      <c r="AQ2798" s="18">
        <f t="shared" si="392"/>
        <v>0</v>
      </c>
      <c r="AR2798" s="18">
        <f t="shared" si="393"/>
        <v>0</v>
      </c>
      <c r="AS2798" s="18">
        <f t="shared" si="394"/>
        <v>0</v>
      </c>
      <c r="AT2798" s="18">
        <f t="shared" si="395"/>
        <v>1</v>
      </c>
      <c r="AU2798" s="1" t="s">
        <v>67041</v>
      </c>
      <c r="AV2798" s="1" t="s">
        <v>35129</v>
      </c>
      <c r="AW2798" s="1" t="s">
        <v>35130</v>
      </c>
      <c r="AX2798" s="1" t="s">
        <v>35131</v>
      </c>
      <c r="AY2798" s="1" t="s">
        <v>35132</v>
      </c>
      <c r="AZ2798" s="1" t="s">
        <v>35133</v>
      </c>
      <c r="BA2798" s="1">
        <v>191</v>
      </c>
      <c r="BB2798" s="1" t="s">
        <v>2629</v>
      </c>
      <c r="BF2798" s="1" t="s">
        <v>35134</v>
      </c>
      <c r="BG2798" s="1" t="s">
        <v>82</v>
      </c>
      <c r="BH2798" s="1" t="s">
        <v>35135</v>
      </c>
      <c r="BK2798" s="1" t="s">
        <v>675</v>
      </c>
      <c r="BL2798" s="1">
        <v>1</v>
      </c>
      <c r="BP2798" s="1" t="s">
        <v>35136</v>
      </c>
      <c r="BR2798" s="1" t="s">
        <v>67042</v>
      </c>
      <c r="BS2798" s="1">
        <v>0.61199999999999999</v>
      </c>
      <c r="BU2798" s="1" t="s">
        <v>4</v>
      </c>
    </row>
    <row r="2799" spans="1:76" x14ac:dyDescent="0.25">
      <c r="A2799" s="2" t="s">
        <v>35155</v>
      </c>
      <c r="B2799" s="1">
        <v>55823</v>
      </c>
      <c r="C2799" s="1">
        <v>11</v>
      </c>
      <c r="D2799" s="1">
        <v>118951976</v>
      </c>
      <c r="E2799" s="1">
        <v>118951976</v>
      </c>
      <c r="F2799" s="1" t="s">
        <v>6</v>
      </c>
      <c r="G2799" s="2" t="s">
        <v>67043</v>
      </c>
      <c r="H2799" s="2" t="s">
        <v>67044</v>
      </c>
      <c r="I2799" s="2" t="s">
        <v>67045</v>
      </c>
      <c r="J2799" s="2" t="s">
        <v>67046</v>
      </c>
      <c r="K2799" s="2" t="s">
        <v>135</v>
      </c>
      <c r="L2799" s="1" t="s">
        <v>50</v>
      </c>
      <c r="M2799" s="1" t="s">
        <v>51</v>
      </c>
      <c r="N2799" s="1" t="s">
        <v>52</v>
      </c>
      <c r="O2799" s="1" t="s">
        <v>52</v>
      </c>
      <c r="R2799" s="1" t="s">
        <v>35157</v>
      </c>
      <c r="S2799" s="1" t="s">
        <v>6</v>
      </c>
      <c r="T2799" s="1">
        <v>16</v>
      </c>
      <c r="U2799" s="1">
        <v>2655</v>
      </c>
      <c r="V2799" s="3">
        <v>1</v>
      </c>
      <c r="W2799" s="12" t="e">
        <v>#N/A</v>
      </c>
      <c r="X2799" s="12" t="e">
        <v>#N/A</v>
      </c>
      <c r="Y2799" s="12" t="e">
        <v>#N/A</v>
      </c>
      <c r="Z2799" s="9">
        <v>0.310811</v>
      </c>
      <c r="AA2799" s="10">
        <v>46</v>
      </c>
      <c r="AB2799" s="10">
        <v>102</v>
      </c>
      <c r="AC2799" s="20">
        <v>1</v>
      </c>
      <c r="AD2799" s="20">
        <v>0.72666788992198605</v>
      </c>
      <c r="AE2799" s="20">
        <v>1</v>
      </c>
      <c r="AF2799" s="15">
        <v>0.44074099999999999</v>
      </c>
      <c r="AG2799" s="16">
        <v>119</v>
      </c>
      <c r="AH2799" s="16">
        <v>151</v>
      </c>
      <c r="AI2799" s="22">
        <v>1</v>
      </c>
      <c r="AJ2799" s="22">
        <v>0.86710565853564003</v>
      </c>
      <c r="AK2799" s="22">
        <v>1</v>
      </c>
      <c r="AL2799" s="18">
        <f t="shared" si="387"/>
        <v>1</v>
      </c>
      <c r="AM2799" s="18">
        <f t="shared" si="388"/>
        <v>1</v>
      </c>
      <c r="AN2799" s="18">
        <f t="shared" si="389"/>
        <v>1</v>
      </c>
      <c r="AO2799" s="18">
        <f t="shared" si="390"/>
        <v>1</v>
      </c>
      <c r="AP2799" s="18">
        <f t="shared" si="391"/>
        <v>1</v>
      </c>
      <c r="AQ2799" s="18">
        <f t="shared" si="392"/>
        <v>1</v>
      </c>
      <c r="AR2799" s="18">
        <f t="shared" si="393"/>
        <v>0</v>
      </c>
      <c r="AS2799" s="18">
        <f t="shared" si="394"/>
        <v>0</v>
      </c>
      <c r="AT2799" s="18">
        <f t="shared" si="395"/>
        <v>0</v>
      </c>
      <c r="AU2799" s="1" t="s">
        <v>67047</v>
      </c>
      <c r="AV2799" s="1" t="s">
        <v>35162</v>
      </c>
      <c r="AW2799" s="1" t="s">
        <v>35163</v>
      </c>
      <c r="AX2799" s="1" t="s">
        <v>35164</v>
      </c>
      <c r="AY2799" s="1" t="s">
        <v>35165</v>
      </c>
      <c r="AZ2799" s="1" t="s">
        <v>35166</v>
      </c>
      <c r="BA2799" s="1">
        <v>871</v>
      </c>
      <c r="BE2799" s="1" t="s">
        <v>67048</v>
      </c>
      <c r="BF2799" s="1" t="s">
        <v>4058</v>
      </c>
      <c r="BG2799" s="1" t="s">
        <v>35167</v>
      </c>
      <c r="BH2799" s="1" t="s">
        <v>35168</v>
      </c>
      <c r="BK2799" s="1" t="s">
        <v>2582</v>
      </c>
      <c r="BL2799" s="1">
        <v>3</v>
      </c>
      <c r="BM2799" s="1" t="s">
        <v>34131</v>
      </c>
      <c r="BN2799" s="1" t="s">
        <v>18128</v>
      </c>
      <c r="BP2799" s="1" t="s">
        <v>35169</v>
      </c>
      <c r="BR2799" s="1" t="s">
        <v>67049</v>
      </c>
      <c r="BS2799" s="1">
        <v>0.54700000000000004</v>
      </c>
      <c r="BU2799" s="1" t="s">
        <v>4</v>
      </c>
    </row>
    <row r="2800" spans="1:76" x14ac:dyDescent="0.25">
      <c r="A2800" s="2" t="s">
        <v>67050</v>
      </c>
      <c r="B2800" s="1">
        <v>23230</v>
      </c>
      <c r="C2800" s="1">
        <v>9</v>
      </c>
      <c r="D2800" s="1">
        <v>79938129</v>
      </c>
      <c r="E2800" s="1">
        <v>79938129</v>
      </c>
      <c r="F2800" s="1" t="s">
        <v>6</v>
      </c>
      <c r="G2800" s="2" t="s">
        <v>67051</v>
      </c>
      <c r="H2800" s="2" t="s">
        <v>67053</v>
      </c>
      <c r="I2800" s="2" t="s">
        <v>67054</v>
      </c>
      <c r="J2800" s="2" t="s">
        <v>67055</v>
      </c>
      <c r="K2800" s="2" t="s">
        <v>49</v>
      </c>
      <c r="L2800" s="1" t="s">
        <v>50</v>
      </c>
      <c r="M2800" s="1" t="s">
        <v>51</v>
      </c>
      <c r="N2800" s="1" t="s">
        <v>52</v>
      </c>
      <c r="O2800" s="1" t="s">
        <v>52</v>
      </c>
      <c r="R2800" s="1" t="s">
        <v>67052</v>
      </c>
      <c r="S2800" s="1" t="s">
        <v>6</v>
      </c>
      <c r="T2800" s="1">
        <v>45</v>
      </c>
      <c r="U2800" s="1">
        <v>6237</v>
      </c>
      <c r="V2800" s="3">
        <v>1</v>
      </c>
      <c r="W2800" s="12" t="e">
        <v>#N/A</v>
      </c>
      <c r="X2800" s="12" t="e">
        <v>#N/A</v>
      </c>
      <c r="Y2800" s="12" t="e">
        <v>#N/A</v>
      </c>
      <c r="Z2800" s="9">
        <v>0.31111100000000003</v>
      </c>
      <c r="AA2800" s="10">
        <v>84</v>
      </c>
      <c r="AB2800" s="10">
        <v>186</v>
      </c>
      <c r="AC2800" s="20">
        <v>1</v>
      </c>
      <c r="AD2800" s="20">
        <v>0.73899038513427295</v>
      </c>
      <c r="AE2800" s="20">
        <v>1</v>
      </c>
      <c r="AF2800" s="15">
        <v>0.364261</v>
      </c>
      <c r="AG2800" s="16">
        <v>106</v>
      </c>
      <c r="AH2800" s="16">
        <v>185</v>
      </c>
      <c r="AI2800" s="22">
        <v>0.98</v>
      </c>
      <c r="AJ2800" s="22">
        <v>0.74361013011302701</v>
      </c>
      <c r="AK2800" s="22">
        <v>1</v>
      </c>
      <c r="AL2800" s="18">
        <f t="shared" si="387"/>
        <v>1</v>
      </c>
      <c r="AM2800" s="18">
        <f t="shared" si="388"/>
        <v>1</v>
      </c>
      <c r="AN2800" s="18">
        <f t="shared" si="389"/>
        <v>1</v>
      </c>
      <c r="AO2800" s="18">
        <f t="shared" si="390"/>
        <v>1</v>
      </c>
      <c r="AP2800" s="18">
        <f t="shared" si="391"/>
        <v>1</v>
      </c>
      <c r="AQ2800" s="18">
        <f t="shared" si="392"/>
        <v>1</v>
      </c>
      <c r="AR2800" s="18">
        <f t="shared" si="393"/>
        <v>0</v>
      </c>
      <c r="AS2800" s="18">
        <f t="shared" si="394"/>
        <v>0</v>
      </c>
      <c r="AT2800" s="18">
        <f t="shared" si="395"/>
        <v>0</v>
      </c>
      <c r="AU2800" s="1" t="s">
        <v>67056</v>
      </c>
      <c r="AV2800" s="1" t="s">
        <v>67057</v>
      </c>
      <c r="AW2800" s="1" t="s">
        <v>67058</v>
      </c>
      <c r="AX2800" s="1" t="s">
        <v>67059</v>
      </c>
      <c r="AY2800" s="1" t="s">
        <v>67060</v>
      </c>
      <c r="AZ2800" s="1" t="s">
        <v>67061</v>
      </c>
      <c r="BA2800" s="1">
        <v>1993</v>
      </c>
      <c r="BF2800" s="1" t="s">
        <v>67062</v>
      </c>
      <c r="BG2800" s="1" t="s">
        <v>4313</v>
      </c>
      <c r="BH2800" s="1" t="s">
        <v>304</v>
      </c>
      <c r="BK2800" s="1" t="s">
        <v>67063</v>
      </c>
      <c r="BL2800" s="1">
        <v>10</v>
      </c>
      <c r="BR2800" s="1" t="s">
        <v>67064</v>
      </c>
      <c r="BS2800" s="1">
        <v>0.38300000000000001</v>
      </c>
      <c r="BU2800" s="1" t="s">
        <v>4</v>
      </c>
    </row>
    <row r="2801" spans="1:78" x14ac:dyDescent="0.25">
      <c r="A2801" s="2" t="s">
        <v>4046</v>
      </c>
      <c r="B2801" s="1">
        <v>157680</v>
      </c>
      <c r="C2801" s="1">
        <v>8</v>
      </c>
      <c r="D2801" s="1">
        <v>100133610</v>
      </c>
      <c r="E2801" s="1">
        <v>100133610</v>
      </c>
      <c r="F2801" s="1" t="s">
        <v>6</v>
      </c>
      <c r="G2801" s="2" t="s">
        <v>67065</v>
      </c>
      <c r="H2801" s="2" t="s">
        <v>67066</v>
      </c>
      <c r="I2801" s="2" t="s">
        <v>67067</v>
      </c>
      <c r="J2801" s="2" t="s">
        <v>67068</v>
      </c>
      <c r="K2801" s="2" t="s">
        <v>135</v>
      </c>
      <c r="L2801" s="1" t="s">
        <v>50</v>
      </c>
      <c r="M2801" s="1" t="s">
        <v>90</v>
      </c>
      <c r="N2801" s="1" t="s">
        <v>31</v>
      </c>
      <c r="O2801" s="1" t="s">
        <v>31</v>
      </c>
      <c r="R2801" s="1" t="s">
        <v>4048</v>
      </c>
      <c r="S2801" s="1" t="s">
        <v>6</v>
      </c>
      <c r="T2801" s="1">
        <v>8</v>
      </c>
      <c r="U2801" s="1">
        <v>1254</v>
      </c>
      <c r="V2801" s="3">
        <v>1</v>
      </c>
      <c r="W2801" s="12" t="e">
        <v>#N/A</v>
      </c>
      <c r="X2801" s="12" t="e">
        <v>#N/A</v>
      </c>
      <c r="Y2801" s="12" t="e">
        <v>#N/A</v>
      </c>
      <c r="Z2801" s="9">
        <v>0.234899</v>
      </c>
      <c r="AA2801" s="10">
        <v>35</v>
      </c>
      <c r="AB2801" s="10">
        <v>114</v>
      </c>
      <c r="AC2801" s="20">
        <v>0.83</v>
      </c>
      <c r="AD2801" s="20">
        <v>0.56055429404755497</v>
      </c>
      <c r="AE2801" s="20">
        <v>0.98610231249509195</v>
      </c>
      <c r="AF2801" s="15">
        <v>0.390625</v>
      </c>
      <c r="AG2801" s="16">
        <v>125</v>
      </c>
      <c r="AH2801" s="16">
        <v>195</v>
      </c>
      <c r="AI2801" s="22">
        <v>1</v>
      </c>
      <c r="AJ2801" s="22">
        <v>0.81786613793476204</v>
      </c>
      <c r="AK2801" s="22">
        <v>1</v>
      </c>
      <c r="AL2801" s="18">
        <f t="shared" si="387"/>
        <v>1</v>
      </c>
      <c r="AM2801" s="18">
        <f t="shared" si="388"/>
        <v>1</v>
      </c>
      <c r="AN2801" s="18">
        <f t="shared" si="389"/>
        <v>1</v>
      </c>
      <c r="AO2801" s="18">
        <f t="shared" si="390"/>
        <v>1</v>
      </c>
      <c r="AP2801" s="18">
        <f t="shared" si="391"/>
        <v>1</v>
      </c>
      <c r="AQ2801" s="18">
        <f t="shared" si="392"/>
        <v>1</v>
      </c>
      <c r="AR2801" s="18">
        <f t="shared" si="393"/>
        <v>0</v>
      </c>
      <c r="AS2801" s="18">
        <f t="shared" si="394"/>
        <v>1</v>
      </c>
      <c r="AT2801" s="18">
        <f t="shared" si="395"/>
        <v>0</v>
      </c>
      <c r="AU2801" s="1" t="s">
        <v>67069</v>
      </c>
      <c r="AV2801" s="1" t="s">
        <v>4053</v>
      </c>
      <c r="AW2801" s="1" t="s">
        <v>4054</v>
      </c>
      <c r="AX2801" s="1" t="s">
        <v>4055</v>
      </c>
      <c r="AY2801" s="1" t="s">
        <v>4056</v>
      </c>
      <c r="AZ2801" s="1" t="s">
        <v>4057</v>
      </c>
      <c r="BA2801" s="1">
        <v>381</v>
      </c>
      <c r="BF2801" s="1" t="s">
        <v>4058</v>
      </c>
      <c r="BK2801" s="1" t="s">
        <v>4059</v>
      </c>
      <c r="BL2801" s="1">
        <v>20</v>
      </c>
      <c r="BM2801" s="1" t="s">
        <v>4060</v>
      </c>
      <c r="BO2801" s="1" t="s">
        <v>4061</v>
      </c>
      <c r="BR2801" s="1" t="s">
        <v>67070</v>
      </c>
      <c r="BS2801" s="1">
        <v>0.42299999999999999</v>
      </c>
      <c r="BU2801" s="1" t="s">
        <v>4</v>
      </c>
    </row>
    <row r="2802" spans="1:78" x14ac:dyDescent="0.25">
      <c r="A2802" s="2" t="s">
        <v>35171</v>
      </c>
      <c r="B2802" s="1">
        <v>55187</v>
      </c>
      <c r="C2802" s="1">
        <v>1</v>
      </c>
      <c r="D2802" s="1">
        <v>12398296</v>
      </c>
      <c r="E2802" s="1">
        <v>12398296</v>
      </c>
      <c r="F2802" s="1" t="s">
        <v>6</v>
      </c>
      <c r="G2802" s="2" t="s">
        <v>67071</v>
      </c>
      <c r="H2802" s="2" t="s">
        <v>67072</v>
      </c>
      <c r="I2802" s="2" t="s">
        <v>67073</v>
      </c>
      <c r="J2802" s="2" t="s">
        <v>67074</v>
      </c>
      <c r="K2802" s="2" t="s">
        <v>49</v>
      </c>
      <c r="L2802" s="1" t="s">
        <v>50</v>
      </c>
      <c r="M2802" s="1" t="s">
        <v>51</v>
      </c>
      <c r="N2802" s="1" t="s">
        <v>52</v>
      </c>
      <c r="O2802" s="1" t="s">
        <v>52</v>
      </c>
      <c r="R2802" s="1" t="s">
        <v>35173</v>
      </c>
      <c r="S2802" s="1" t="s">
        <v>6</v>
      </c>
      <c r="T2802" s="1">
        <v>40</v>
      </c>
      <c r="U2802" s="1">
        <v>8701</v>
      </c>
      <c r="V2802" s="3">
        <v>1</v>
      </c>
      <c r="W2802" s="12" t="e">
        <v>#N/A</v>
      </c>
      <c r="X2802" s="12" t="e">
        <v>#N/A</v>
      </c>
      <c r="Y2802" s="12" t="e">
        <v>#N/A</v>
      </c>
      <c r="Z2802" s="9">
        <v>0.194332</v>
      </c>
      <c r="AA2802" s="10">
        <v>96</v>
      </c>
      <c r="AB2802" s="10">
        <v>398</v>
      </c>
      <c r="AC2802" s="20">
        <v>0.9</v>
      </c>
      <c r="AD2802" s="20">
        <v>0.64248880196135805</v>
      </c>
      <c r="AE2802" s="20">
        <v>1</v>
      </c>
      <c r="AF2802" s="15">
        <v>0.25089</v>
      </c>
      <c r="AG2802" s="16">
        <v>141</v>
      </c>
      <c r="AH2802" s="16">
        <v>421</v>
      </c>
      <c r="AI2802" s="22">
        <v>0.93</v>
      </c>
      <c r="AJ2802" s="22">
        <v>0.72654827652578602</v>
      </c>
      <c r="AK2802" s="22">
        <v>1</v>
      </c>
      <c r="AL2802" s="18">
        <f t="shared" si="387"/>
        <v>1</v>
      </c>
      <c r="AM2802" s="18">
        <f t="shared" si="388"/>
        <v>1</v>
      </c>
      <c r="AN2802" s="18">
        <f t="shared" si="389"/>
        <v>1</v>
      </c>
      <c r="AO2802" s="18">
        <f t="shared" si="390"/>
        <v>1</v>
      </c>
      <c r="AP2802" s="18">
        <f t="shared" si="391"/>
        <v>1</v>
      </c>
      <c r="AQ2802" s="18">
        <f t="shared" si="392"/>
        <v>1</v>
      </c>
      <c r="AR2802" s="18">
        <f t="shared" si="393"/>
        <v>0</v>
      </c>
      <c r="AS2802" s="18">
        <f t="shared" si="394"/>
        <v>0</v>
      </c>
      <c r="AT2802" s="18">
        <f t="shared" si="395"/>
        <v>0</v>
      </c>
      <c r="AU2802" s="1" t="s">
        <v>67075</v>
      </c>
      <c r="AV2802" s="1" t="s">
        <v>35178</v>
      </c>
      <c r="AW2802" s="1" t="s">
        <v>35179</v>
      </c>
      <c r="AX2802" s="1" t="s">
        <v>35180</v>
      </c>
      <c r="AY2802" s="1" t="s">
        <v>35181</v>
      </c>
      <c r="AZ2802" s="1" t="s">
        <v>35182</v>
      </c>
      <c r="BA2802" s="1">
        <v>2854</v>
      </c>
      <c r="BF2802" s="1" t="s">
        <v>35183</v>
      </c>
      <c r="BK2802" s="1" t="s">
        <v>6569</v>
      </c>
      <c r="BL2802" s="1">
        <v>5</v>
      </c>
      <c r="BM2802" s="1" t="s">
        <v>15143</v>
      </c>
      <c r="BN2802" s="1" t="s">
        <v>35184</v>
      </c>
      <c r="BP2802" s="1" t="s">
        <v>35185</v>
      </c>
      <c r="BR2802" s="1" t="s">
        <v>67076</v>
      </c>
      <c r="BS2802" s="1">
        <v>0.433</v>
      </c>
      <c r="BU2802" s="1" t="s">
        <v>4</v>
      </c>
    </row>
    <row r="2803" spans="1:78" x14ac:dyDescent="0.25">
      <c r="A2803" s="2" t="s">
        <v>67077</v>
      </c>
      <c r="B2803" s="1">
        <v>65082</v>
      </c>
      <c r="C2803" s="1">
        <v>12</v>
      </c>
      <c r="D2803" s="1">
        <v>122735536</v>
      </c>
      <c r="E2803" s="1">
        <v>122735536</v>
      </c>
      <c r="F2803" s="1" t="s">
        <v>6</v>
      </c>
      <c r="G2803" s="2" t="s">
        <v>67078</v>
      </c>
      <c r="H2803" s="2" t="s">
        <v>67080</v>
      </c>
      <c r="I2803" s="2" t="s">
        <v>67081</v>
      </c>
      <c r="J2803" s="2" t="s">
        <v>67082</v>
      </c>
      <c r="K2803" s="2" t="s">
        <v>135</v>
      </c>
      <c r="L2803" s="1" t="s">
        <v>50</v>
      </c>
      <c r="M2803" s="1" t="s">
        <v>90</v>
      </c>
      <c r="N2803" s="1" t="s">
        <v>31</v>
      </c>
      <c r="O2803" s="1" t="s">
        <v>31</v>
      </c>
      <c r="R2803" s="1" t="s">
        <v>67079</v>
      </c>
      <c r="S2803" s="1" t="s">
        <v>10</v>
      </c>
      <c r="T2803" s="1">
        <v>5</v>
      </c>
      <c r="U2803" s="1">
        <v>707</v>
      </c>
      <c r="V2803" s="3">
        <v>1</v>
      </c>
      <c r="W2803" s="12" t="e">
        <v>#N/A</v>
      </c>
      <c r="X2803" s="12" t="e">
        <v>#N/A</v>
      </c>
      <c r="Y2803" s="12" t="e">
        <v>#N/A</v>
      </c>
      <c r="Z2803" s="9">
        <v>0.29383900000000002</v>
      </c>
      <c r="AA2803" s="10">
        <v>62</v>
      </c>
      <c r="AB2803" s="10">
        <v>149</v>
      </c>
      <c r="AC2803" s="20">
        <v>1</v>
      </c>
      <c r="AD2803" s="20">
        <v>0.72670238123658204</v>
      </c>
      <c r="AE2803" s="20">
        <v>1</v>
      </c>
      <c r="AF2803" s="15">
        <v>0.38888899999999998</v>
      </c>
      <c r="AG2803" s="16">
        <v>119</v>
      </c>
      <c r="AH2803" s="16">
        <v>187</v>
      </c>
      <c r="AI2803" s="22">
        <v>1</v>
      </c>
      <c r="AJ2803" s="22">
        <v>0.81267710218027001</v>
      </c>
      <c r="AK2803" s="22">
        <v>1</v>
      </c>
      <c r="AL2803" s="18">
        <f t="shared" si="387"/>
        <v>1</v>
      </c>
      <c r="AM2803" s="18">
        <f t="shared" si="388"/>
        <v>1</v>
      </c>
      <c r="AN2803" s="18">
        <f t="shared" si="389"/>
        <v>1</v>
      </c>
      <c r="AO2803" s="18">
        <f t="shared" si="390"/>
        <v>1</v>
      </c>
      <c r="AP2803" s="18">
        <f t="shared" si="391"/>
        <v>1</v>
      </c>
      <c r="AQ2803" s="18">
        <f t="shared" si="392"/>
        <v>1</v>
      </c>
      <c r="AR2803" s="18">
        <f t="shared" si="393"/>
        <v>0</v>
      </c>
      <c r="AS2803" s="18">
        <f t="shared" si="394"/>
        <v>0</v>
      </c>
      <c r="AT2803" s="18">
        <f t="shared" si="395"/>
        <v>0</v>
      </c>
      <c r="AU2803" s="1" t="s">
        <v>67083</v>
      </c>
      <c r="AV2803" s="1" t="s">
        <v>67084</v>
      </c>
      <c r="AW2803" s="1" t="s">
        <v>67085</v>
      </c>
      <c r="AX2803" s="1" t="s">
        <v>67086</v>
      </c>
      <c r="AY2803" s="1" t="s">
        <v>67087</v>
      </c>
      <c r="AZ2803" s="1" t="s">
        <v>67088</v>
      </c>
      <c r="BA2803" s="1">
        <v>198</v>
      </c>
      <c r="BF2803" s="1" t="s">
        <v>67089</v>
      </c>
      <c r="BG2803" s="1" t="s">
        <v>67090</v>
      </c>
      <c r="BH2803" s="1" t="s">
        <v>304</v>
      </c>
      <c r="BK2803" s="1" t="s">
        <v>675</v>
      </c>
      <c r="BL2803" s="1">
        <v>1</v>
      </c>
      <c r="BM2803" s="1" t="s">
        <v>23052</v>
      </c>
      <c r="BP2803" s="1" t="s">
        <v>67091</v>
      </c>
      <c r="BR2803" s="1" t="s">
        <v>67092</v>
      </c>
      <c r="BS2803" s="1">
        <v>0.54200000000000004</v>
      </c>
      <c r="BU2803" s="1" t="s">
        <v>4</v>
      </c>
    </row>
    <row r="2804" spans="1:78" x14ac:dyDescent="0.25">
      <c r="A2804" s="2" t="s">
        <v>67093</v>
      </c>
      <c r="B2804" s="1">
        <v>23355</v>
      </c>
      <c r="C2804" s="1">
        <v>3</v>
      </c>
      <c r="D2804" s="1">
        <v>184573562</v>
      </c>
      <c r="E2804" s="1">
        <v>184573562</v>
      </c>
      <c r="F2804" s="1" t="s">
        <v>6</v>
      </c>
      <c r="G2804" s="2" t="s">
        <v>67094</v>
      </c>
      <c r="H2804" s="2" t="s">
        <v>50286</v>
      </c>
      <c r="I2804" s="2" t="s">
        <v>67096</v>
      </c>
      <c r="J2804" s="2" t="s">
        <v>67097</v>
      </c>
      <c r="K2804" s="2" t="s">
        <v>49</v>
      </c>
      <c r="L2804" s="1" t="s">
        <v>50</v>
      </c>
      <c r="M2804" s="1" t="s">
        <v>51</v>
      </c>
      <c r="N2804" s="1" t="s">
        <v>52</v>
      </c>
      <c r="O2804" s="1" t="s">
        <v>52</v>
      </c>
      <c r="R2804" s="1" t="s">
        <v>67095</v>
      </c>
      <c r="S2804" s="1" t="s">
        <v>6</v>
      </c>
      <c r="T2804" s="1">
        <v>13</v>
      </c>
      <c r="U2804" s="1">
        <v>1264</v>
      </c>
      <c r="V2804" s="3">
        <v>1</v>
      </c>
      <c r="W2804" s="12" t="e">
        <v>#N/A</v>
      </c>
      <c r="X2804" s="12" t="e">
        <v>#N/A</v>
      </c>
      <c r="Y2804" s="12" t="e">
        <v>#N/A</v>
      </c>
      <c r="Z2804" s="9">
        <v>0.322654</v>
      </c>
      <c r="AA2804" s="10">
        <v>141</v>
      </c>
      <c r="AB2804" s="10">
        <v>296</v>
      </c>
      <c r="AC2804" s="20">
        <v>1</v>
      </c>
      <c r="AD2804" s="20">
        <v>0.82007379372778499</v>
      </c>
      <c r="AE2804" s="20">
        <v>1</v>
      </c>
      <c r="AF2804" s="15">
        <v>0.37692300000000001</v>
      </c>
      <c r="AG2804" s="16">
        <v>196</v>
      </c>
      <c r="AH2804" s="16">
        <v>324</v>
      </c>
      <c r="AI2804" s="22">
        <v>1</v>
      </c>
      <c r="AJ2804" s="22">
        <v>0.81889132484106797</v>
      </c>
      <c r="AK2804" s="22">
        <v>1</v>
      </c>
      <c r="AL2804" s="18">
        <f t="shared" si="387"/>
        <v>1</v>
      </c>
      <c r="AM2804" s="18">
        <f t="shared" si="388"/>
        <v>1</v>
      </c>
      <c r="AN2804" s="18">
        <f t="shared" si="389"/>
        <v>1</v>
      </c>
      <c r="AO2804" s="18">
        <f t="shared" si="390"/>
        <v>1</v>
      </c>
      <c r="AP2804" s="18">
        <f t="shared" si="391"/>
        <v>1</v>
      </c>
      <c r="AQ2804" s="18">
        <f t="shared" si="392"/>
        <v>1</v>
      </c>
      <c r="AR2804" s="18">
        <f t="shared" si="393"/>
        <v>0</v>
      </c>
      <c r="AS2804" s="18">
        <f t="shared" si="394"/>
        <v>0</v>
      </c>
      <c r="AT2804" s="18">
        <f t="shared" si="395"/>
        <v>0</v>
      </c>
      <c r="AU2804" s="1" t="s">
        <v>67098</v>
      </c>
      <c r="AV2804" s="1" t="s">
        <v>67099</v>
      </c>
      <c r="AW2804" s="1" t="s">
        <v>67100</v>
      </c>
      <c r="AX2804" s="1" t="s">
        <v>67101</v>
      </c>
      <c r="AY2804" s="1" t="s">
        <v>67102</v>
      </c>
      <c r="AZ2804" s="1" t="s">
        <v>67103</v>
      </c>
      <c r="BA2804" s="1">
        <v>367</v>
      </c>
      <c r="BH2804" s="1" t="s">
        <v>4314</v>
      </c>
      <c r="BK2804" s="1" t="s">
        <v>170</v>
      </c>
      <c r="BL2804" s="1">
        <v>1</v>
      </c>
      <c r="BM2804" s="1" t="s">
        <v>67104</v>
      </c>
      <c r="BO2804" s="1" t="s">
        <v>67105</v>
      </c>
      <c r="BR2804" s="1" t="s">
        <v>67106</v>
      </c>
      <c r="BS2804" s="1">
        <v>0.39300000000000002</v>
      </c>
      <c r="BU2804" s="1" t="s">
        <v>4</v>
      </c>
    </row>
    <row r="2805" spans="1:78" x14ac:dyDescent="0.25">
      <c r="A2805" s="2" t="s">
        <v>67107</v>
      </c>
      <c r="B2805" s="1">
        <v>338917</v>
      </c>
      <c r="C2805" s="1">
        <v>14</v>
      </c>
      <c r="D2805" s="1">
        <v>74727336</v>
      </c>
      <c r="E2805" s="1">
        <v>74727336</v>
      </c>
      <c r="F2805" s="1" t="s">
        <v>6</v>
      </c>
      <c r="G2805" s="2" t="s">
        <v>67108</v>
      </c>
      <c r="H2805" s="2" t="s">
        <v>67110</v>
      </c>
      <c r="I2805" s="2" t="s">
        <v>67111</v>
      </c>
      <c r="J2805" s="2" t="s">
        <v>67112</v>
      </c>
      <c r="K2805" s="2" t="s">
        <v>49</v>
      </c>
      <c r="L2805" s="1" t="s">
        <v>50</v>
      </c>
      <c r="M2805" s="1" t="s">
        <v>90</v>
      </c>
      <c r="N2805" s="1" t="s">
        <v>31</v>
      </c>
      <c r="O2805" s="1" t="s">
        <v>31</v>
      </c>
      <c r="R2805" s="1" t="s">
        <v>67109</v>
      </c>
      <c r="S2805" s="1" t="s">
        <v>6</v>
      </c>
      <c r="T2805" s="1">
        <v>5</v>
      </c>
      <c r="U2805" s="1">
        <v>890</v>
      </c>
      <c r="V2805" s="3">
        <v>1</v>
      </c>
      <c r="W2805" s="12" t="e">
        <v>#N/A</v>
      </c>
      <c r="X2805" s="12" t="e">
        <v>#N/A</v>
      </c>
      <c r="Y2805" s="12" t="e">
        <v>#N/A</v>
      </c>
      <c r="Z2805" s="9">
        <v>0.30303000000000002</v>
      </c>
      <c r="AA2805" s="10">
        <v>10</v>
      </c>
      <c r="AB2805" s="10">
        <v>23</v>
      </c>
      <c r="AC2805" s="20">
        <v>1</v>
      </c>
      <c r="AD2805" s="20">
        <v>0.50603322571616205</v>
      </c>
      <c r="AE2805" s="20">
        <v>1</v>
      </c>
      <c r="AF2805" s="15">
        <v>0.44736799999999999</v>
      </c>
      <c r="AG2805" s="16">
        <v>17</v>
      </c>
      <c r="AH2805" s="16">
        <v>21</v>
      </c>
      <c r="AI2805" s="22">
        <v>1</v>
      </c>
      <c r="AJ2805" s="22">
        <v>0.66164623469261097</v>
      </c>
      <c r="AK2805" s="22">
        <v>1</v>
      </c>
      <c r="AL2805" s="18">
        <f t="shared" si="387"/>
        <v>1</v>
      </c>
      <c r="AM2805" s="18">
        <f t="shared" si="388"/>
        <v>1</v>
      </c>
      <c r="AN2805" s="18">
        <f t="shared" si="389"/>
        <v>1</v>
      </c>
      <c r="AO2805" s="18">
        <f t="shared" si="390"/>
        <v>1</v>
      </c>
      <c r="AP2805" s="18">
        <f t="shared" si="391"/>
        <v>1</v>
      </c>
      <c r="AQ2805" s="18">
        <f t="shared" si="392"/>
        <v>1</v>
      </c>
      <c r="AR2805" s="18">
        <f t="shared" si="393"/>
        <v>0</v>
      </c>
      <c r="AS2805" s="18">
        <f t="shared" si="394"/>
        <v>0</v>
      </c>
      <c r="AT2805" s="18">
        <f t="shared" si="395"/>
        <v>0</v>
      </c>
      <c r="AV2805" s="1" t="s">
        <v>67113</v>
      </c>
      <c r="AW2805" s="1" t="s">
        <v>67114</v>
      </c>
      <c r="AX2805" s="1" t="s">
        <v>67115</v>
      </c>
      <c r="AY2805" s="1" t="s">
        <v>67116</v>
      </c>
      <c r="AZ2805" s="1" t="s">
        <v>67117</v>
      </c>
      <c r="BA2805" s="1">
        <v>267</v>
      </c>
      <c r="BF2805" s="1" t="s">
        <v>67118</v>
      </c>
      <c r="BG2805" s="1" t="s">
        <v>5573</v>
      </c>
      <c r="BH2805" s="1" t="s">
        <v>1646</v>
      </c>
      <c r="BK2805" s="1" t="s">
        <v>170</v>
      </c>
      <c r="BL2805" s="1">
        <v>1</v>
      </c>
      <c r="BP2805" s="1" t="s">
        <v>67119</v>
      </c>
      <c r="BR2805" s="1" t="s">
        <v>67120</v>
      </c>
      <c r="BS2805" s="1">
        <v>0.60199999999999998</v>
      </c>
      <c r="BU2805" s="1" t="s">
        <v>4</v>
      </c>
    </row>
    <row r="2806" spans="1:78" x14ac:dyDescent="0.25">
      <c r="A2806" s="2" t="s">
        <v>67121</v>
      </c>
      <c r="B2806" s="1">
        <v>79679</v>
      </c>
      <c r="C2806" s="1">
        <v>1</v>
      </c>
      <c r="D2806" s="1">
        <v>117753473</v>
      </c>
      <c r="E2806" s="1">
        <v>117753473</v>
      </c>
      <c r="F2806" s="1" t="s">
        <v>6</v>
      </c>
      <c r="G2806" s="2" t="s">
        <v>67122</v>
      </c>
      <c r="H2806" s="2" t="s">
        <v>55</v>
      </c>
      <c r="I2806" s="2" t="s">
        <v>2108</v>
      </c>
      <c r="J2806" s="2" t="s">
        <v>57</v>
      </c>
      <c r="K2806" s="2" t="s">
        <v>49</v>
      </c>
      <c r="L2806" s="1" t="s">
        <v>50</v>
      </c>
      <c r="M2806" s="1" t="s">
        <v>90</v>
      </c>
      <c r="N2806" s="1" t="s">
        <v>31</v>
      </c>
      <c r="O2806" s="1" t="s">
        <v>31</v>
      </c>
      <c r="R2806" s="1" t="s">
        <v>67123</v>
      </c>
      <c r="S2806" s="1" t="s">
        <v>10</v>
      </c>
      <c r="T2806" s="1">
        <v>1</v>
      </c>
      <c r="U2806" s="1">
        <v>77</v>
      </c>
      <c r="V2806" s="3">
        <v>1</v>
      </c>
      <c r="W2806" s="12" t="e">
        <v>#N/A</v>
      </c>
      <c r="X2806" s="12" t="e">
        <v>#N/A</v>
      </c>
      <c r="Y2806" s="12" t="e">
        <v>#N/A</v>
      </c>
      <c r="Z2806" s="9">
        <v>0.318436</v>
      </c>
      <c r="AA2806" s="10">
        <v>57</v>
      </c>
      <c r="AB2806" s="10">
        <v>122</v>
      </c>
      <c r="AC2806" s="20">
        <v>0.79</v>
      </c>
      <c r="AD2806" s="20">
        <v>0.58903951914850905</v>
      </c>
      <c r="AE2806" s="20">
        <v>0.96941477845843405</v>
      </c>
      <c r="AF2806" s="15">
        <v>0.56499999999999995</v>
      </c>
      <c r="AG2806" s="16">
        <v>113</v>
      </c>
      <c r="AH2806" s="16">
        <v>87</v>
      </c>
      <c r="AI2806" s="22">
        <v>0.92</v>
      </c>
      <c r="AJ2806" s="22">
        <v>0.77736046309922702</v>
      </c>
      <c r="AK2806" s="22">
        <v>1</v>
      </c>
      <c r="AL2806" s="18">
        <f t="shared" si="387"/>
        <v>1</v>
      </c>
      <c r="AM2806" s="18">
        <f t="shared" si="388"/>
        <v>1</v>
      </c>
      <c r="AN2806" s="18">
        <f t="shared" si="389"/>
        <v>1</v>
      </c>
      <c r="AO2806" s="18">
        <f t="shared" si="390"/>
        <v>1</v>
      </c>
      <c r="AP2806" s="18">
        <f t="shared" si="391"/>
        <v>1</v>
      </c>
      <c r="AQ2806" s="18">
        <f t="shared" si="392"/>
        <v>1</v>
      </c>
      <c r="AR2806" s="18">
        <f t="shared" si="393"/>
        <v>0</v>
      </c>
      <c r="AS2806" s="18">
        <f t="shared" si="394"/>
        <v>0</v>
      </c>
      <c r="AT2806" s="18">
        <f t="shared" si="395"/>
        <v>0</v>
      </c>
      <c r="AU2806" s="1" t="s">
        <v>67124</v>
      </c>
      <c r="AV2806" s="1" t="s">
        <v>67125</v>
      </c>
      <c r="AW2806" s="1" t="s">
        <v>67126</v>
      </c>
      <c r="AX2806" s="1" t="s">
        <v>67127</v>
      </c>
      <c r="AY2806" s="1" t="s">
        <v>67128</v>
      </c>
      <c r="AZ2806" s="1" t="s">
        <v>67129</v>
      </c>
      <c r="BA2806" s="1">
        <v>2</v>
      </c>
      <c r="BG2806" s="1" t="s">
        <v>727</v>
      </c>
      <c r="BL2806" s="1">
        <v>0</v>
      </c>
      <c r="BM2806" s="1" t="s">
        <v>1790</v>
      </c>
      <c r="BN2806" s="1" t="s">
        <v>67130</v>
      </c>
      <c r="BP2806" s="1" t="s">
        <v>67131</v>
      </c>
      <c r="BR2806" s="1" t="s">
        <v>67132</v>
      </c>
      <c r="BS2806" s="1">
        <v>0.55200000000000005</v>
      </c>
      <c r="BU2806" s="1" t="s">
        <v>4</v>
      </c>
    </row>
    <row r="2807" spans="1:78" x14ac:dyDescent="0.25">
      <c r="A2807" s="2" t="s">
        <v>67133</v>
      </c>
      <c r="B2807" s="1">
        <v>7450</v>
      </c>
      <c r="C2807" s="1">
        <v>12</v>
      </c>
      <c r="D2807" s="1">
        <v>6126009</v>
      </c>
      <c r="E2807" s="1">
        <v>6126014</v>
      </c>
      <c r="F2807" s="1" t="s">
        <v>6</v>
      </c>
      <c r="G2807" s="2" t="s">
        <v>67135</v>
      </c>
      <c r="H2807" s="2" t="s">
        <v>67138</v>
      </c>
      <c r="I2807" s="2" t="s">
        <v>67139</v>
      </c>
      <c r="J2807" s="2" t="s">
        <v>67140</v>
      </c>
      <c r="K2807" s="2" t="s">
        <v>153</v>
      </c>
      <c r="L2807" s="1" t="s">
        <v>8</v>
      </c>
      <c r="M2807" s="1" t="s">
        <v>67134</v>
      </c>
      <c r="N2807" s="1" t="s">
        <v>10</v>
      </c>
      <c r="O2807" s="1" t="s">
        <v>10</v>
      </c>
      <c r="R2807" s="1" t="s">
        <v>67136</v>
      </c>
      <c r="S2807" s="1" t="s">
        <v>10</v>
      </c>
      <c r="T2807" s="1">
        <v>29</v>
      </c>
      <c r="U2807" s="1" t="s">
        <v>67137</v>
      </c>
      <c r="V2807" s="3">
        <v>1</v>
      </c>
      <c r="W2807" s="12" t="e">
        <v>#N/A</v>
      </c>
      <c r="X2807" s="12" t="e">
        <v>#N/A</v>
      </c>
      <c r="Y2807" s="12" t="e">
        <v>#N/A</v>
      </c>
      <c r="Z2807" s="9" t="s">
        <v>4</v>
      </c>
      <c r="AA2807" s="10" t="s">
        <v>4</v>
      </c>
      <c r="AB2807" s="10" t="s">
        <v>4</v>
      </c>
      <c r="AC2807" s="20">
        <v>0</v>
      </c>
      <c r="AD2807" s="20">
        <v>0</v>
      </c>
      <c r="AE2807" s="20">
        <v>0</v>
      </c>
      <c r="AF2807" s="15">
        <v>0.22</v>
      </c>
      <c r="AG2807" s="16">
        <v>85</v>
      </c>
      <c r="AH2807" s="16">
        <v>304</v>
      </c>
      <c r="AI2807" s="22">
        <v>0.59</v>
      </c>
      <c r="AJ2807" s="22">
        <v>0.44124874342062598</v>
      </c>
      <c r="AK2807" s="22">
        <v>0.74350236429149097</v>
      </c>
      <c r="AL2807" s="18">
        <f t="shared" si="387"/>
        <v>0</v>
      </c>
      <c r="AM2807" s="18">
        <f t="shared" si="388"/>
        <v>0</v>
      </c>
      <c r="AN2807" s="18">
        <f t="shared" si="389"/>
        <v>0</v>
      </c>
      <c r="AO2807" s="18">
        <f t="shared" si="390"/>
        <v>1</v>
      </c>
      <c r="AP2807" s="18">
        <f t="shared" si="391"/>
        <v>1</v>
      </c>
      <c r="AQ2807" s="18">
        <f t="shared" si="392"/>
        <v>0</v>
      </c>
      <c r="AR2807" s="18">
        <f t="shared" si="393"/>
        <v>1</v>
      </c>
      <c r="AS2807" s="18">
        <f t="shared" si="394"/>
        <v>1</v>
      </c>
      <c r="AT2807" s="18">
        <f t="shared" si="395"/>
        <v>1</v>
      </c>
      <c r="AU2807" s="1" t="s">
        <v>67141</v>
      </c>
      <c r="AV2807" s="1" t="s">
        <v>67142</v>
      </c>
      <c r="AW2807" s="1" t="s">
        <v>67143</v>
      </c>
      <c r="AX2807" s="1" t="s">
        <v>67144</v>
      </c>
      <c r="AY2807" s="1" t="s">
        <v>67145</v>
      </c>
      <c r="AZ2807" s="1" t="s">
        <v>67146</v>
      </c>
      <c r="BA2807" s="1" t="s">
        <v>67147</v>
      </c>
      <c r="BB2807" s="1" t="s">
        <v>67148</v>
      </c>
      <c r="BC2807" s="1" t="s">
        <v>4</v>
      </c>
      <c r="BD2807" s="1" t="s">
        <v>4</v>
      </c>
      <c r="BF2807" s="1" t="s">
        <v>67149</v>
      </c>
      <c r="BG2807" s="1" t="s">
        <v>67150</v>
      </c>
      <c r="BH2807" s="1" t="s">
        <v>67151</v>
      </c>
      <c r="BK2807" s="1" t="s">
        <v>67152</v>
      </c>
      <c r="BL2807" s="1">
        <v>12</v>
      </c>
      <c r="BQ2807" s="1" t="s">
        <v>67153</v>
      </c>
      <c r="BR2807" s="1" t="s">
        <v>67154</v>
      </c>
      <c r="BS2807" s="1">
        <v>0.51900000000000002</v>
      </c>
      <c r="BT2807" s="1" t="s">
        <v>4</v>
      </c>
      <c r="BU2807" s="1" t="s">
        <v>4</v>
      </c>
      <c r="BZ2807" s="1" t="s">
        <v>4</v>
      </c>
    </row>
    <row r="2808" spans="1:78" x14ac:dyDescent="0.25">
      <c r="A2808" s="2" t="s">
        <v>67155</v>
      </c>
      <c r="B2808" s="1">
        <v>115825</v>
      </c>
      <c r="C2808" s="1">
        <v>13</v>
      </c>
      <c r="D2808" s="1">
        <v>52158503</v>
      </c>
      <c r="E2808" s="1">
        <v>52158503</v>
      </c>
      <c r="F2808" s="1" t="s">
        <v>6</v>
      </c>
      <c r="G2808" s="2" t="s">
        <v>67156</v>
      </c>
      <c r="K2808" s="2" t="s">
        <v>2190</v>
      </c>
      <c r="L2808" s="1" t="s">
        <v>50</v>
      </c>
      <c r="M2808" s="1" t="s">
        <v>90</v>
      </c>
      <c r="N2808" s="1" t="s">
        <v>31</v>
      </c>
      <c r="O2808" s="1" t="s">
        <v>31</v>
      </c>
      <c r="R2808" s="1" t="s">
        <v>67157</v>
      </c>
      <c r="S2808" s="1" t="s">
        <v>6</v>
      </c>
      <c r="T2808" s="1">
        <v>1</v>
      </c>
      <c r="V2808" s="3">
        <v>1</v>
      </c>
      <c r="W2808" s="12" t="e">
        <v>#N/A</v>
      </c>
      <c r="X2808" s="12" t="e">
        <v>#N/A</v>
      </c>
      <c r="Y2808" s="12" t="e">
        <v>#N/A</v>
      </c>
      <c r="Z2808" s="9">
        <v>8.3333000000000004E-2</v>
      </c>
      <c r="AA2808" s="10">
        <v>2</v>
      </c>
      <c r="AB2808" s="10">
        <v>22</v>
      </c>
      <c r="AC2808" s="20">
        <v>0.3</v>
      </c>
      <c r="AD2808" s="20">
        <v>8.2292660078082197E-2</v>
      </c>
      <c r="AE2808" s="20">
        <v>0.86506170417102002</v>
      </c>
      <c r="AF2808" s="15">
        <v>0.57142899999999996</v>
      </c>
      <c r="AG2808" s="16">
        <v>12</v>
      </c>
      <c r="AH2808" s="16">
        <v>9</v>
      </c>
      <c r="AI2808" s="22">
        <v>1</v>
      </c>
      <c r="AJ2808" s="22">
        <v>0.66210742885399099</v>
      </c>
      <c r="AK2808" s="22">
        <v>1</v>
      </c>
      <c r="AL2808" s="18">
        <f t="shared" si="387"/>
        <v>1</v>
      </c>
      <c r="AM2808" s="18">
        <f t="shared" si="388"/>
        <v>0</v>
      </c>
      <c r="AN2808" s="18">
        <f t="shared" si="389"/>
        <v>0</v>
      </c>
      <c r="AO2808" s="18">
        <f t="shared" si="390"/>
        <v>1</v>
      </c>
      <c r="AP2808" s="18">
        <f t="shared" si="391"/>
        <v>1</v>
      </c>
      <c r="AQ2808" s="18">
        <f t="shared" si="392"/>
        <v>1</v>
      </c>
      <c r="AR2808" s="18">
        <f t="shared" si="393"/>
        <v>0</v>
      </c>
      <c r="AS2808" s="18">
        <f t="shared" si="394"/>
        <v>1</v>
      </c>
      <c r="AT2808" s="18">
        <f t="shared" si="395"/>
        <v>1</v>
      </c>
      <c r="AU2808" s="1" t="s">
        <v>67158</v>
      </c>
      <c r="AV2808" s="1" t="s">
        <v>67159</v>
      </c>
      <c r="AW2808" s="1" t="s">
        <v>67160</v>
      </c>
      <c r="AX2808" s="1" t="s">
        <v>67161</v>
      </c>
      <c r="AY2808" s="1" t="s">
        <v>67162</v>
      </c>
      <c r="AZ2808" s="1" t="s">
        <v>67163</v>
      </c>
      <c r="BH2808" s="1" t="s">
        <v>3281</v>
      </c>
      <c r="BL2808" s="1">
        <v>0</v>
      </c>
      <c r="BN2808" s="1" t="s">
        <v>67164</v>
      </c>
      <c r="BP2808" s="1" t="s">
        <v>67165</v>
      </c>
      <c r="BR2808" s="1" t="s">
        <v>67166</v>
      </c>
      <c r="BS2808" s="1">
        <v>0.70599999999999996</v>
      </c>
      <c r="BU2808" s="1" t="s">
        <v>4</v>
      </c>
    </row>
    <row r="2809" spans="1:78" x14ac:dyDescent="0.25">
      <c r="A2809" s="2" t="s">
        <v>4079</v>
      </c>
      <c r="B2809" s="1">
        <v>23001</v>
      </c>
      <c r="C2809" s="1">
        <v>4</v>
      </c>
      <c r="D2809" s="1">
        <v>85600107</v>
      </c>
      <c r="E2809" s="1">
        <v>85600107</v>
      </c>
      <c r="F2809" s="1" t="s">
        <v>6</v>
      </c>
      <c r="G2809" s="2" t="s">
        <v>67167</v>
      </c>
      <c r="H2809" s="2" t="s">
        <v>67168</v>
      </c>
      <c r="I2809" s="2" t="s">
        <v>67169</v>
      </c>
      <c r="J2809" s="2" t="s">
        <v>67170</v>
      </c>
      <c r="K2809" s="2" t="s">
        <v>49</v>
      </c>
      <c r="L2809" s="1" t="s">
        <v>50</v>
      </c>
      <c r="M2809" s="1" t="s">
        <v>90</v>
      </c>
      <c r="N2809" s="1" t="s">
        <v>31</v>
      </c>
      <c r="O2809" s="1" t="s">
        <v>31</v>
      </c>
      <c r="R2809" s="1" t="s">
        <v>4081</v>
      </c>
      <c r="S2809" s="1" t="s">
        <v>10</v>
      </c>
      <c r="T2809" s="1">
        <v>65</v>
      </c>
      <c r="U2809" s="1">
        <v>10520</v>
      </c>
      <c r="V2809" s="3">
        <v>1</v>
      </c>
      <c r="W2809" s="12" t="e">
        <v>#N/A</v>
      </c>
      <c r="X2809" s="12" t="e">
        <v>#N/A</v>
      </c>
      <c r="Y2809" s="12" t="e">
        <v>#N/A</v>
      </c>
      <c r="Z2809" s="9">
        <v>0.31274099999999999</v>
      </c>
      <c r="AA2809" s="10">
        <v>81</v>
      </c>
      <c r="AB2809" s="10">
        <v>178</v>
      </c>
      <c r="AC2809" s="20">
        <v>1</v>
      </c>
      <c r="AD2809" s="20">
        <v>0.77534770528556896</v>
      </c>
      <c r="AE2809" s="20">
        <v>1</v>
      </c>
      <c r="AF2809" s="15">
        <v>0.381081</v>
      </c>
      <c r="AG2809" s="16">
        <v>141</v>
      </c>
      <c r="AH2809" s="16">
        <v>229</v>
      </c>
      <c r="AI2809" s="22">
        <v>1</v>
      </c>
      <c r="AJ2809" s="22">
        <v>0.79019059021633697</v>
      </c>
      <c r="AK2809" s="22">
        <v>1</v>
      </c>
      <c r="AL2809" s="18">
        <f t="shared" si="387"/>
        <v>1</v>
      </c>
      <c r="AM2809" s="18">
        <f t="shared" si="388"/>
        <v>1</v>
      </c>
      <c r="AN2809" s="18">
        <f t="shared" si="389"/>
        <v>1</v>
      </c>
      <c r="AO2809" s="18">
        <f t="shared" si="390"/>
        <v>1</v>
      </c>
      <c r="AP2809" s="18">
        <f t="shared" si="391"/>
        <v>1</v>
      </c>
      <c r="AQ2809" s="18">
        <f t="shared" si="392"/>
        <v>1</v>
      </c>
      <c r="AR2809" s="18">
        <f t="shared" si="393"/>
        <v>0</v>
      </c>
      <c r="AS2809" s="18">
        <f t="shared" si="394"/>
        <v>0</v>
      </c>
      <c r="AT2809" s="18">
        <f t="shared" si="395"/>
        <v>0</v>
      </c>
      <c r="AU2809" s="1" t="s">
        <v>67171</v>
      </c>
      <c r="AV2809" s="1" t="s">
        <v>4086</v>
      </c>
      <c r="AW2809" s="1" t="s">
        <v>4087</v>
      </c>
      <c r="AX2809" s="1" t="s">
        <v>4088</v>
      </c>
      <c r="AY2809" s="1" t="s">
        <v>4089</v>
      </c>
      <c r="AZ2809" s="1" t="s">
        <v>4090</v>
      </c>
      <c r="BA2809" s="1">
        <v>3371</v>
      </c>
      <c r="BG2809" s="1" t="s">
        <v>4092</v>
      </c>
      <c r="BH2809" s="1" t="s">
        <v>4093</v>
      </c>
      <c r="BK2809" s="1" t="s">
        <v>2582</v>
      </c>
      <c r="BL2809" s="1">
        <v>3</v>
      </c>
      <c r="BN2809" s="1" t="s">
        <v>4094</v>
      </c>
      <c r="BP2809" s="1" t="s">
        <v>4095</v>
      </c>
      <c r="BR2809" s="1" t="s">
        <v>67172</v>
      </c>
      <c r="BS2809" s="1">
        <v>0.498</v>
      </c>
      <c r="BU2809" s="1" t="s">
        <v>4</v>
      </c>
    </row>
    <row r="2810" spans="1:78" x14ac:dyDescent="0.25">
      <c r="A2810" s="2" t="s">
        <v>67173</v>
      </c>
      <c r="B2810" s="1">
        <v>11169</v>
      </c>
      <c r="C2810" s="1">
        <v>14</v>
      </c>
      <c r="D2810" s="1">
        <v>55429864</v>
      </c>
      <c r="E2810" s="1">
        <v>55429864</v>
      </c>
      <c r="F2810" s="1" t="s">
        <v>6</v>
      </c>
      <c r="G2810" s="2" t="s">
        <v>67186</v>
      </c>
      <c r="H2810" s="2" t="s">
        <v>67187</v>
      </c>
      <c r="I2810" s="2" t="s">
        <v>67188</v>
      </c>
      <c r="J2810" s="2" t="s">
        <v>67189</v>
      </c>
      <c r="K2810" s="2" t="s">
        <v>135</v>
      </c>
      <c r="L2810" s="1" t="s">
        <v>50</v>
      </c>
      <c r="M2810" s="1" t="s">
        <v>90</v>
      </c>
      <c r="N2810" s="1" t="s">
        <v>31</v>
      </c>
      <c r="O2810" s="1" t="s">
        <v>31</v>
      </c>
      <c r="R2810" s="1" t="s">
        <v>67175</v>
      </c>
      <c r="S2810" s="1" t="s">
        <v>10</v>
      </c>
      <c r="T2810" s="1">
        <v>19</v>
      </c>
      <c r="U2810" s="1">
        <v>2415</v>
      </c>
      <c r="V2810" s="3">
        <v>1</v>
      </c>
      <c r="W2810" s="12" t="e">
        <v>#N/A</v>
      </c>
      <c r="X2810" s="12" t="e">
        <v>#N/A</v>
      </c>
      <c r="Y2810" s="12" t="e">
        <v>#N/A</v>
      </c>
      <c r="Z2810" s="9">
        <v>0.27692299999999997</v>
      </c>
      <c r="AA2810" s="10">
        <v>36</v>
      </c>
      <c r="AB2810" s="10">
        <v>94</v>
      </c>
      <c r="AC2810" s="20">
        <v>0.98</v>
      </c>
      <c r="AD2810" s="20">
        <v>0.64921478129663301</v>
      </c>
      <c r="AE2810" s="20">
        <v>1</v>
      </c>
      <c r="AF2810" s="15">
        <v>0.38222200000000001</v>
      </c>
      <c r="AG2810" s="16">
        <v>86</v>
      </c>
      <c r="AH2810" s="16">
        <v>139</v>
      </c>
      <c r="AI2810" s="22">
        <v>1</v>
      </c>
      <c r="AJ2810" s="22">
        <v>0.78274627889017601</v>
      </c>
      <c r="AK2810" s="22">
        <v>1</v>
      </c>
      <c r="AL2810" s="18">
        <f t="shared" si="387"/>
        <v>1</v>
      </c>
      <c r="AM2810" s="18">
        <f t="shared" si="388"/>
        <v>1</v>
      </c>
      <c r="AN2810" s="18">
        <f t="shared" si="389"/>
        <v>1</v>
      </c>
      <c r="AO2810" s="18">
        <f t="shared" si="390"/>
        <v>1</v>
      </c>
      <c r="AP2810" s="18">
        <f t="shared" si="391"/>
        <v>1</v>
      </c>
      <c r="AQ2810" s="18">
        <f t="shared" si="392"/>
        <v>1</v>
      </c>
      <c r="AR2810" s="18">
        <f t="shared" si="393"/>
        <v>0</v>
      </c>
      <c r="AS2810" s="18">
        <f t="shared" si="394"/>
        <v>0</v>
      </c>
      <c r="AT2810" s="18">
        <f t="shared" si="395"/>
        <v>0</v>
      </c>
      <c r="AU2810" s="1" t="s">
        <v>67190</v>
      </c>
      <c r="AV2810" s="1" t="s">
        <v>67180</v>
      </c>
      <c r="AW2810" s="1" t="s">
        <v>67181</v>
      </c>
      <c r="AX2810" s="1" t="s">
        <v>67182</v>
      </c>
      <c r="AY2810" s="1" t="s">
        <v>67183</v>
      </c>
      <c r="AZ2810" s="1" t="s">
        <v>67184</v>
      </c>
      <c r="BA2810" s="1">
        <v>779</v>
      </c>
      <c r="BG2810" s="1" t="s">
        <v>3533</v>
      </c>
      <c r="BH2810" s="1" t="s">
        <v>149</v>
      </c>
      <c r="BK2810" s="1" t="s">
        <v>675</v>
      </c>
      <c r="BL2810" s="1">
        <v>1</v>
      </c>
      <c r="BR2810" s="1" t="s">
        <v>67191</v>
      </c>
      <c r="BS2810" s="1">
        <v>0.38300000000000001</v>
      </c>
      <c r="BU2810" s="1" t="s">
        <v>4</v>
      </c>
    </row>
    <row r="2811" spans="1:78" x14ac:dyDescent="0.25">
      <c r="A2811" s="2" t="s">
        <v>67173</v>
      </c>
      <c r="B2811" s="1">
        <v>11169</v>
      </c>
      <c r="C2811" s="1">
        <v>14</v>
      </c>
      <c r="D2811" s="1">
        <v>55411180</v>
      </c>
      <c r="E2811" s="1">
        <v>55411180</v>
      </c>
      <c r="F2811" s="1" t="s">
        <v>6</v>
      </c>
      <c r="G2811" s="2" t="s">
        <v>67174</v>
      </c>
      <c r="H2811" s="2" t="s">
        <v>67176</v>
      </c>
      <c r="I2811" s="2" t="s">
        <v>67177</v>
      </c>
      <c r="J2811" s="2" t="s">
        <v>67178</v>
      </c>
      <c r="K2811" s="2" t="s">
        <v>49</v>
      </c>
      <c r="L2811" s="1" t="s">
        <v>50</v>
      </c>
      <c r="M2811" s="1" t="s">
        <v>90</v>
      </c>
      <c r="N2811" s="1" t="s">
        <v>31</v>
      </c>
      <c r="O2811" s="1" t="s">
        <v>31</v>
      </c>
      <c r="R2811" s="1" t="s">
        <v>67175</v>
      </c>
      <c r="S2811" s="1" t="s">
        <v>10</v>
      </c>
      <c r="T2811" s="1">
        <v>25</v>
      </c>
      <c r="U2811" s="1">
        <v>3137</v>
      </c>
      <c r="V2811" s="3">
        <v>1</v>
      </c>
      <c r="W2811" s="12" t="e">
        <v>#N/A</v>
      </c>
      <c r="X2811" s="12" t="e">
        <v>#N/A</v>
      </c>
      <c r="Y2811" s="12" t="e">
        <v>#N/A</v>
      </c>
      <c r="Z2811" s="9">
        <v>0.244898</v>
      </c>
      <c r="AA2811" s="10">
        <v>24</v>
      </c>
      <c r="AB2811" s="10">
        <v>74</v>
      </c>
      <c r="AC2811" s="20">
        <v>0.87</v>
      </c>
      <c r="AD2811" s="20">
        <v>0.54698689451979698</v>
      </c>
      <c r="AE2811" s="20">
        <v>0.98933472664281996</v>
      </c>
      <c r="AF2811" s="15">
        <v>0.43292700000000001</v>
      </c>
      <c r="AG2811" s="16">
        <v>71</v>
      </c>
      <c r="AH2811" s="16">
        <v>93</v>
      </c>
      <c r="AI2811" s="22">
        <v>1</v>
      </c>
      <c r="AJ2811" s="22">
        <v>0.82534305256214602</v>
      </c>
      <c r="AK2811" s="22">
        <v>1</v>
      </c>
      <c r="AL2811" s="18">
        <f t="shared" si="387"/>
        <v>1</v>
      </c>
      <c r="AM2811" s="18">
        <f t="shared" si="388"/>
        <v>1</v>
      </c>
      <c r="AN2811" s="18">
        <f t="shared" si="389"/>
        <v>1</v>
      </c>
      <c r="AO2811" s="18">
        <f t="shared" si="390"/>
        <v>1</v>
      </c>
      <c r="AP2811" s="18">
        <f t="shared" si="391"/>
        <v>1</v>
      </c>
      <c r="AQ2811" s="18">
        <f t="shared" si="392"/>
        <v>1</v>
      </c>
      <c r="AR2811" s="18">
        <f t="shared" si="393"/>
        <v>0</v>
      </c>
      <c r="AS2811" s="18">
        <f t="shared" si="394"/>
        <v>1</v>
      </c>
      <c r="AT2811" s="18">
        <f t="shared" si="395"/>
        <v>0</v>
      </c>
      <c r="AU2811" s="1" t="s">
        <v>67179</v>
      </c>
      <c r="AV2811" s="1" t="s">
        <v>67180</v>
      </c>
      <c r="AW2811" s="1" t="s">
        <v>67181</v>
      </c>
      <c r="AX2811" s="1" t="s">
        <v>67182</v>
      </c>
      <c r="AY2811" s="1" t="s">
        <v>67183</v>
      </c>
      <c r="AZ2811" s="1" t="s">
        <v>67184</v>
      </c>
      <c r="BA2811" s="1">
        <v>1020</v>
      </c>
      <c r="BB2811" s="1" t="s">
        <v>63178</v>
      </c>
      <c r="BG2811" s="1" t="s">
        <v>3533</v>
      </c>
      <c r="BH2811" s="1" t="s">
        <v>149</v>
      </c>
      <c r="BK2811" s="1" t="s">
        <v>675</v>
      </c>
      <c r="BL2811" s="1">
        <v>1</v>
      </c>
      <c r="BR2811" s="1" t="s">
        <v>67185</v>
      </c>
      <c r="BS2811" s="1">
        <v>0.32800000000000001</v>
      </c>
      <c r="BU2811" s="1" t="s">
        <v>4</v>
      </c>
    </row>
    <row r="2812" spans="1:78" x14ac:dyDescent="0.25">
      <c r="A2812" s="2" t="s">
        <v>67192</v>
      </c>
      <c r="B2812" s="1">
        <v>9948</v>
      </c>
      <c r="C2812" s="1">
        <v>4</v>
      </c>
      <c r="D2812" s="1">
        <v>10089337</v>
      </c>
      <c r="E2812" s="1">
        <v>10089337</v>
      </c>
      <c r="F2812" s="1" t="s">
        <v>6</v>
      </c>
      <c r="G2812" s="2" t="s">
        <v>67193</v>
      </c>
      <c r="H2812" s="2" t="s">
        <v>35158</v>
      </c>
      <c r="I2812" s="2" t="s">
        <v>67195</v>
      </c>
      <c r="J2812" s="2" t="s">
        <v>67196</v>
      </c>
      <c r="K2812" s="2" t="s">
        <v>135</v>
      </c>
      <c r="L2812" s="1" t="s">
        <v>50</v>
      </c>
      <c r="M2812" s="1" t="s">
        <v>90</v>
      </c>
      <c r="N2812" s="1" t="s">
        <v>31</v>
      </c>
      <c r="O2812" s="1" t="s">
        <v>31</v>
      </c>
      <c r="R2812" s="1" t="s">
        <v>67194</v>
      </c>
      <c r="S2812" s="1" t="s">
        <v>10</v>
      </c>
      <c r="T2812" s="1">
        <v>8</v>
      </c>
      <c r="U2812" s="1">
        <v>1228</v>
      </c>
      <c r="V2812" s="3">
        <v>1</v>
      </c>
      <c r="W2812" s="12" t="e">
        <v>#N/A</v>
      </c>
      <c r="X2812" s="12" t="e">
        <v>#N/A</v>
      </c>
      <c r="Y2812" s="12" t="e">
        <v>#N/A</v>
      </c>
      <c r="Z2812" s="9">
        <v>0.217391</v>
      </c>
      <c r="AA2812" s="10">
        <v>5</v>
      </c>
      <c r="AB2812" s="10">
        <v>18</v>
      </c>
      <c r="AC2812" s="20">
        <v>0.77</v>
      </c>
      <c r="AD2812" s="20">
        <v>0.30338541808630698</v>
      </c>
      <c r="AE2812" s="20">
        <v>0.98300657096176003</v>
      </c>
      <c r="AF2812" s="15">
        <v>0.34615400000000002</v>
      </c>
      <c r="AG2812" s="16">
        <v>9</v>
      </c>
      <c r="AH2812" s="16">
        <v>17</v>
      </c>
      <c r="AI2812" s="22">
        <v>0.93</v>
      </c>
      <c r="AJ2812" s="22">
        <v>0.46321678145155198</v>
      </c>
      <c r="AK2812" s="22">
        <v>1</v>
      </c>
      <c r="AL2812" s="18">
        <f t="shared" si="387"/>
        <v>1</v>
      </c>
      <c r="AM2812" s="18">
        <f t="shared" si="388"/>
        <v>1</v>
      </c>
      <c r="AN2812" s="18">
        <f t="shared" si="389"/>
        <v>1</v>
      </c>
      <c r="AO2812" s="18">
        <f t="shared" si="390"/>
        <v>1</v>
      </c>
      <c r="AP2812" s="18">
        <f t="shared" si="391"/>
        <v>1</v>
      </c>
      <c r="AQ2812" s="18">
        <f t="shared" si="392"/>
        <v>1</v>
      </c>
      <c r="AR2812" s="18">
        <f t="shared" si="393"/>
        <v>0</v>
      </c>
      <c r="AS2812" s="18">
        <f t="shared" si="394"/>
        <v>0</v>
      </c>
      <c r="AT2812" s="18">
        <f t="shared" si="395"/>
        <v>0</v>
      </c>
      <c r="AU2812" s="1" t="s">
        <v>67197</v>
      </c>
      <c r="AV2812" s="1" t="s">
        <v>67198</v>
      </c>
      <c r="AW2812" s="1" t="s">
        <v>67199</v>
      </c>
      <c r="AX2812" s="1" t="s">
        <v>67200</v>
      </c>
      <c r="AY2812" s="1" t="s">
        <v>67201</v>
      </c>
      <c r="AZ2812" s="1" t="s">
        <v>67202</v>
      </c>
      <c r="BA2812" s="1">
        <v>315</v>
      </c>
      <c r="BF2812" s="1" t="s">
        <v>67203</v>
      </c>
      <c r="BG2812" s="1" t="s">
        <v>67204</v>
      </c>
      <c r="BH2812" s="1" t="s">
        <v>3332</v>
      </c>
      <c r="BK2812" s="1" t="s">
        <v>662</v>
      </c>
      <c r="BL2812" s="1">
        <v>3</v>
      </c>
      <c r="BP2812" s="1" t="s">
        <v>67205</v>
      </c>
      <c r="BR2812" s="1" t="s">
        <v>67206</v>
      </c>
      <c r="BS2812" s="1">
        <v>0.61199999999999999</v>
      </c>
      <c r="BU2812" s="1" t="s">
        <v>4</v>
      </c>
    </row>
    <row r="2813" spans="1:78" x14ac:dyDescent="0.25">
      <c r="A2813" s="2" t="s">
        <v>67207</v>
      </c>
      <c r="B2813" s="1">
        <v>55717</v>
      </c>
      <c r="C2813" s="1">
        <v>10</v>
      </c>
      <c r="D2813" s="1">
        <v>122618299</v>
      </c>
      <c r="E2813" s="1">
        <v>122618299</v>
      </c>
      <c r="F2813" s="1" t="s">
        <v>6</v>
      </c>
      <c r="G2813" s="2" t="s">
        <v>67208</v>
      </c>
      <c r="H2813" s="2" t="s">
        <v>22795</v>
      </c>
      <c r="I2813" s="2" t="s">
        <v>32784</v>
      </c>
      <c r="J2813" s="2" t="s">
        <v>32785</v>
      </c>
      <c r="K2813" s="2" t="s">
        <v>49</v>
      </c>
      <c r="L2813" s="1" t="s">
        <v>50</v>
      </c>
      <c r="M2813" s="1" t="s">
        <v>51</v>
      </c>
      <c r="N2813" s="1" t="s">
        <v>52</v>
      </c>
      <c r="O2813" s="1" t="s">
        <v>52</v>
      </c>
      <c r="R2813" s="1" t="s">
        <v>67209</v>
      </c>
      <c r="S2813" s="1" t="s">
        <v>6</v>
      </c>
      <c r="T2813" s="1">
        <v>3</v>
      </c>
      <c r="U2813" s="1">
        <v>581</v>
      </c>
      <c r="V2813" s="3">
        <v>1</v>
      </c>
      <c r="W2813" s="12" t="e">
        <v>#N/A</v>
      </c>
      <c r="X2813" s="12" t="e">
        <v>#N/A</v>
      </c>
      <c r="Y2813" s="12" t="e">
        <v>#N/A</v>
      </c>
      <c r="Z2813" s="9">
        <v>0.46902700000000003</v>
      </c>
      <c r="AA2813" s="10">
        <v>53</v>
      </c>
      <c r="AB2813" s="10">
        <v>60</v>
      </c>
      <c r="AC2813" s="20">
        <v>1</v>
      </c>
      <c r="AD2813" s="20">
        <v>0.82429579971524003</v>
      </c>
      <c r="AE2813" s="20">
        <v>1</v>
      </c>
      <c r="AF2813" s="15">
        <v>0.83333299999999999</v>
      </c>
      <c r="AG2813" s="16">
        <v>105</v>
      </c>
      <c r="AH2813" s="16">
        <v>21</v>
      </c>
      <c r="AI2813" s="22">
        <v>1</v>
      </c>
      <c r="AJ2813" s="22">
        <v>0.94161935955354803</v>
      </c>
      <c r="AK2813" s="22">
        <v>1</v>
      </c>
      <c r="AL2813" s="18">
        <f t="shared" si="387"/>
        <v>1</v>
      </c>
      <c r="AM2813" s="18">
        <f t="shared" si="388"/>
        <v>1</v>
      </c>
      <c r="AN2813" s="18">
        <f t="shared" si="389"/>
        <v>1</v>
      </c>
      <c r="AO2813" s="18">
        <f t="shared" si="390"/>
        <v>1</v>
      </c>
      <c r="AP2813" s="18">
        <f t="shared" si="391"/>
        <v>1</v>
      </c>
      <c r="AQ2813" s="18">
        <f t="shared" si="392"/>
        <v>1</v>
      </c>
      <c r="AR2813" s="18">
        <f t="shared" si="393"/>
        <v>0</v>
      </c>
      <c r="AS2813" s="18">
        <f t="shared" si="394"/>
        <v>0</v>
      </c>
      <c r="AT2813" s="18">
        <f t="shared" si="395"/>
        <v>0</v>
      </c>
      <c r="AU2813" s="1" t="s">
        <v>67210</v>
      </c>
      <c r="AV2813" s="1" t="s">
        <v>67211</v>
      </c>
      <c r="AW2813" s="1" t="s">
        <v>67212</v>
      </c>
      <c r="AX2813" s="1" t="s">
        <v>67213</v>
      </c>
      <c r="AY2813" s="1" t="s">
        <v>67214</v>
      </c>
      <c r="AZ2813" s="1" t="s">
        <v>67215</v>
      </c>
      <c r="BA2813" s="1">
        <v>115</v>
      </c>
      <c r="BB2813" s="1" t="s">
        <v>63895</v>
      </c>
      <c r="BG2813" s="1" t="s">
        <v>44</v>
      </c>
      <c r="BL2813" s="1">
        <v>0</v>
      </c>
      <c r="BR2813" s="1" t="s">
        <v>67216</v>
      </c>
      <c r="BS2813" s="1">
        <v>0.45300000000000001</v>
      </c>
      <c r="BU2813" s="1" t="s">
        <v>4</v>
      </c>
    </row>
    <row r="2814" spans="1:78" x14ac:dyDescent="0.25">
      <c r="A2814" s="2" t="s">
        <v>67217</v>
      </c>
      <c r="B2814" s="1">
        <v>57728</v>
      </c>
      <c r="C2814" s="1">
        <v>4</v>
      </c>
      <c r="D2814" s="1">
        <v>39233519</v>
      </c>
      <c r="E2814" s="1">
        <v>39233519</v>
      </c>
      <c r="F2814" s="1" t="s">
        <v>6</v>
      </c>
      <c r="G2814" s="2" t="s">
        <v>67218</v>
      </c>
      <c r="H2814" s="2" t="s">
        <v>14906</v>
      </c>
      <c r="I2814" s="2" t="s">
        <v>67220</v>
      </c>
      <c r="J2814" s="2" t="s">
        <v>67221</v>
      </c>
      <c r="K2814" s="2" t="s">
        <v>135</v>
      </c>
      <c r="L2814" s="1" t="s">
        <v>50</v>
      </c>
      <c r="M2814" s="1" t="s">
        <v>51</v>
      </c>
      <c r="N2814" s="1" t="s">
        <v>52</v>
      </c>
      <c r="O2814" s="1" t="s">
        <v>52</v>
      </c>
      <c r="R2814" s="1" t="s">
        <v>67219</v>
      </c>
      <c r="S2814" s="1" t="s">
        <v>6</v>
      </c>
      <c r="T2814" s="1">
        <v>18</v>
      </c>
      <c r="U2814" s="1">
        <v>2239</v>
      </c>
      <c r="V2814" s="3">
        <v>1</v>
      </c>
      <c r="W2814" s="12" t="e">
        <v>#N/A</v>
      </c>
      <c r="X2814" s="12" t="e">
        <v>#N/A</v>
      </c>
      <c r="Y2814" s="12" t="e">
        <v>#N/A</v>
      </c>
      <c r="Z2814" s="9">
        <v>0.25835900000000001</v>
      </c>
      <c r="AA2814" s="10">
        <v>85</v>
      </c>
      <c r="AB2814" s="10">
        <v>244</v>
      </c>
      <c r="AC2814" s="20">
        <v>0.92</v>
      </c>
      <c r="AD2814" s="20">
        <v>0.67547277320558297</v>
      </c>
      <c r="AE2814" s="20">
        <v>1</v>
      </c>
      <c r="AF2814" s="15">
        <v>0.39795900000000001</v>
      </c>
      <c r="AG2814" s="16">
        <v>156</v>
      </c>
      <c r="AH2814" s="16">
        <v>236</v>
      </c>
      <c r="AI2814" s="22">
        <v>1</v>
      </c>
      <c r="AJ2814" s="22">
        <v>0.83897416038620098</v>
      </c>
      <c r="AK2814" s="22">
        <v>1</v>
      </c>
      <c r="AL2814" s="18">
        <f t="shared" si="387"/>
        <v>1</v>
      </c>
      <c r="AM2814" s="18">
        <f t="shared" si="388"/>
        <v>1</v>
      </c>
      <c r="AN2814" s="18">
        <f t="shared" si="389"/>
        <v>1</v>
      </c>
      <c r="AO2814" s="18">
        <f t="shared" si="390"/>
        <v>1</v>
      </c>
      <c r="AP2814" s="18">
        <f t="shared" si="391"/>
        <v>1</v>
      </c>
      <c r="AQ2814" s="18">
        <f t="shared" si="392"/>
        <v>1</v>
      </c>
      <c r="AR2814" s="18">
        <f t="shared" si="393"/>
        <v>0</v>
      </c>
      <c r="AS2814" s="18">
        <f t="shared" si="394"/>
        <v>0</v>
      </c>
      <c r="AT2814" s="18">
        <f t="shared" si="395"/>
        <v>0</v>
      </c>
      <c r="AU2814" s="1" t="s">
        <v>67222</v>
      </c>
      <c r="AV2814" s="1" t="s">
        <v>67223</v>
      </c>
      <c r="AW2814" s="1" t="s">
        <v>67224</v>
      </c>
      <c r="AX2814" s="1" t="s">
        <v>67225</v>
      </c>
      <c r="AY2814" s="1" t="s">
        <v>67226</v>
      </c>
      <c r="AZ2814" s="1" t="s">
        <v>67227</v>
      </c>
      <c r="BA2814" s="1">
        <v>695</v>
      </c>
      <c r="BF2814" s="1" t="s">
        <v>44493</v>
      </c>
      <c r="BG2814" s="1" t="s">
        <v>67228</v>
      </c>
      <c r="BH2814" s="1" t="s">
        <v>3772</v>
      </c>
      <c r="BK2814" s="1" t="s">
        <v>5602</v>
      </c>
      <c r="BL2814" s="1">
        <v>1</v>
      </c>
      <c r="BR2814" s="1" t="s">
        <v>67229</v>
      </c>
      <c r="BS2814" s="1">
        <v>0.39300000000000002</v>
      </c>
      <c r="BU2814" s="1" t="s">
        <v>4</v>
      </c>
    </row>
    <row r="2815" spans="1:78" x14ac:dyDescent="0.25">
      <c r="A2815" s="2" t="s">
        <v>67230</v>
      </c>
      <c r="B2815" s="1">
        <v>134430</v>
      </c>
      <c r="C2815" s="1">
        <v>5</v>
      </c>
      <c r="D2815" s="1">
        <v>110436361</v>
      </c>
      <c r="E2815" s="1">
        <v>110436361</v>
      </c>
      <c r="F2815" s="1" t="s">
        <v>6</v>
      </c>
      <c r="G2815" s="2" t="s">
        <v>67231</v>
      </c>
      <c r="H2815" s="2" t="s">
        <v>67233</v>
      </c>
      <c r="I2815" s="2" t="s">
        <v>67234</v>
      </c>
      <c r="J2815" s="2" t="s">
        <v>67235</v>
      </c>
      <c r="K2815" s="2" t="s">
        <v>135</v>
      </c>
      <c r="L2815" s="1" t="s">
        <v>50</v>
      </c>
      <c r="M2815" s="1" t="s">
        <v>90</v>
      </c>
      <c r="N2815" s="1" t="s">
        <v>31</v>
      </c>
      <c r="O2815" s="1" t="s">
        <v>31</v>
      </c>
      <c r="R2815" s="1" t="s">
        <v>67232</v>
      </c>
      <c r="S2815" s="1" t="s">
        <v>6</v>
      </c>
      <c r="T2815" s="1">
        <v>5</v>
      </c>
      <c r="U2815" s="1">
        <v>768</v>
      </c>
      <c r="V2815" s="3">
        <v>1</v>
      </c>
      <c r="W2815" s="12" t="e">
        <v>#N/A</v>
      </c>
      <c r="X2815" s="12" t="e">
        <v>#N/A</v>
      </c>
      <c r="Y2815" s="12" t="e">
        <v>#N/A</v>
      </c>
      <c r="Z2815" s="9">
        <v>0.25423699999999999</v>
      </c>
      <c r="AA2815" s="10">
        <v>15</v>
      </c>
      <c r="AB2815" s="10">
        <v>44</v>
      </c>
      <c r="AC2815" s="20">
        <v>0.9</v>
      </c>
      <c r="AD2815" s="20">
        <v>0.50764769773612395</v>
      </c>
      <c r="AE2815" s="20">
        <v>1</v>
      </c>
      <c r="AF2815" s="15">
        <v>0.42105300000000001</v>
      </c>
      <c r="AG2815" s="16">
        <v>24</v>
      </c>
      <c r="AH2815" s="16">
        <v>33</v>
      </c>
      <c r="AI2815" s="22">
        <v>1</v>
      </c>
      <c r="AJ2815" s="22">
        <v>0.69387322199384405</v>
      </c>
      <c r="AK2815" s="22">
        <v>1</v>
      </c>
      <c r="AL2815" s="18">
        <f t="shared" si="387"/>
        <v>1</v>
      </c>
      <c r="AM2815" s="18">
        <f t="shared" si="388"/>
        <v>1</v>
      </c>
      <c r="AN2815" s="18">
        <f t="shared" si="389"/>
        <v>1</v>
      </c>
      <c r="AO2815" s="18">
        <f t="shared" si="390"/>
        <v>1</v>
      </c>
      <c r="AP2815" s="18">
        <f t="shared" si="391"/>
        <v>1</v>
      </c>
      <c r="AQ2815" s="18">
        <f t="shared" si="392"/>
        <v>1</v>
      </c>
      <c r="AR2815" s="18">
        <f t="shared" si="393"/>
        <v>0</v>
      </c>
      <c r="AS2815" s="18">
        <f t="shared" si="394"/>
        <v>0</v>
      </c>
      <c r="AT2815" s="18">
        <f t="shared" si="395"/>
        <v>0</v>
      </c>
      <c r="AU2815" s="1" t="s">
        <v>67236</v>
      </c>
      <c r="AV2815" s="1" t="s">
        <v>67237</v>
      </c>
      <c r="AW2815" s="1" t="s">
        <v>67238</v>
      </c>
      <c r="AX2815" s="1" t="s">
        <v>67239</v>
      </c>
      <c r="AY2815" s="1" t="s">
        <v>67240</v>
      </c>
      <c r="AZ2815" s="1" t="s">
        <v>67241</v>
      </c>
      <c r="BA2815" s="1">
        <v>217</v>
      </c>
      <c r="BB2815" s="1" t="s">
        <v>63895</v>
      </c>
      <c r="BF2815" s="1" t="s">
        <v>67242</v>
      </c>
      <c r="BG2815" s="1" t="s">
        <v>67243</v>
      </c>
      <c r="BK2815" s="1" t="s">
        <v>563</v>
      </c>
      <c r="BL2815" s="1">
        <v>2</v>
      </c>
      <c r="BN2815" s="1" t="s">
        <v>67244</v>
      </c>
      <c r="BP2815" s="1" t="s">
        <v>67245</v>
      </c>
      <c r="BR2815" s="1" t="s">
        <v>67246</v>
      </c>
      <c r="BS2815" s="1">
        <v>0.30299999999999999</v>
      </c>
      <c r="BU2815" s="1" t="s">
        <v>4</v>
      </c>
    </row>
    <row r="2816" spans="1:78" x14ac:dyDescent="0.25">
      <c r="A2816" s="2" t="s">
        <v>35274</v>
      </c>
      <c r="B2816" s="1">
        <v>151790</v>
      </c>
      <c r="C2816" s="1">
        <v>3</v>
      </c>
      <c r="D2816" s="1">
        <v>167246966</v>
      </c>
      <c r="E2816" s="1">
        <v>167246966</v>
      </c>
      <c r="F2816" s="1" t="s">
        <v>6</v>
      </c>
      <c r="G2816" s="2" t="s">
        <v>67247</v>
      </c>
      <c r="H2816" s="2" t="s">
        <v>67248</v>
      </c>
      <c r="I2816" s="2" t="s">
        <v>67249</v>
      </c>
      <c r="J2816" s="2" t="s">
        <v>67250</v>
      </c>
      <c r="K2816" s="2" t="s">
        <v>135</v>
      </c>
      <c r="L2816" s="1" t="s">
        <v>50</v>
      </c>
      <c r="M2816" s="1" t="s">
        <v>51</v>
      </c>
      <c r="N2816" s="1" t="s">
        <v>52</v>
      </c>
      <c r="O2816" s="1" t="s">
        <v>52</v>
      </c>
      <c r="R2816" s="1" t="s">
        <v>35276</v>
      </c>
      <c r="S2816" s="1" t="s">
        <v>10</v>
      </c>
      <c r="T2816" s="1">
        <v>10</v>
      </c>
      <c r="U2816" s="1">
        <v>1530</v>
      </c>
      <c r="V2816" s="3">
        <v>1</v>
      </c>
      <c r="W2816" s="12" t="e">
        <v>#N/A</v>
      </c>
      <c r="X2816" s="12" t="e">
        <v>#N/A</v>
      </c>
      <c r="Y2816" s="12" t="e">
        <v>#N/A</v>
      </c>
      <c r="Z2816" s="9">
        <v>0.25563900000000001</v>
      </c>
      <c r="AA2816" s="10">
        <v>34</v>
      </c>
      <c r="AB2816" s="10">
        <v>99</v>
      </c>
      <c r="AC2816" s="20">
        <v>0.91</v>
      </c>
      <c r="AD2816" s="20">
        <v>0.60303367012428699</v>
      </c>
      <c r="AE2816" s="20">
        <v>1</v>
      </c>
      <c r="AF2816" s="15">
        <v>0.34722199999999998</v>
      </c>
      <c r="AG2816" s="16">
        <v>50</v>
      </c>
      <c r="AH2816" s="16">
        <v>94</v>
      </c>
      <c r="AI2816" s="22">
        <v>0.93</v>
      </c>
      <c r="AJ2816" s="22">
        <v>0.68477610146575296</v>
      </c>
      <c r="AK2816" s="22">
        <v>1</v>
      </c>
      <c r="AL2816" s="18">
        <f t="shared" si="387"/>
        <v>1</v>
      </c>
      <c r="AM2816" s="18">
        <f t="shared" si="388"/>
        <v>1</v>
      </c>
      <c r="AN2816" s="18">
        <f t="shared" si="389"/>
        <v>1</v>
      </c>
      <c r="AO2816" s="18">
        <f t="shared" si="390"/>
        <v>1</v>
      </c>
      <c r="AP2816" s="18">
        <f t="shared" si="391"/>
        <v>1</v>
      </c>
      <c r="AQ2816" s="18">
        <f t="shared" si="392"/>
        <v>1</v>
      </c>
      <c r="AR2816" s="18">
        <f t="shared" si="393"/>
        <v>0</v>
      </c>
      <c r="AS2816" s="18">
        <f t="shared" si="394"/>
        <v>0</v>
      </c>
      <c r="AT2816" s="18">
        <f t="shared" si="395"/>
        <v>0</v>
      </c>
      <c r="AU2816" s="1" t="s">
        <v>67251</v>
      </c>
      <c r="AV2816" s="1" t="s">
        <v>35280</v>
      </c>
      <c r="AW2816" s="1" t="s">
        <v>35281</v>
      </c>
      <c r="AX2816" s="1" t="s">
        <v>35282</v>
      </c>
      <c r="AY2816" s="1" t="s">
        <v>35283</v>
      </c>
      <c r="AZ2816" s="1" t="s">
        <v>35284</v>
      </c>
      <c r="BA2816" s="1">
        <v>408</v>
      </c>
      <c r="BB2816" s="1" t="s">
        <v>35322</v>
      </c>
      <c r="BK2816" s="1" t="s">
        <v>2176</v>
      </c>
      <c r="BL2816" s="1">
        <v>3</v>
      </c>
      <c r="BR2816" s="1" t="s">
        <v>67252</v>
      </c>
      <c r="BS2816" s="1">
        <v>0.378</v>
      </c>
      <c r="BU2816" s="1" t="s">
        <v>4</v>
      </c>
    </row>
    <row r="2817" spans="1:81" x14ac:dyDescent="0.25">
      <c r="A2817" s="2" t="s">
        <v>67253</v>
      </c>
      <c r="B2817" s="1">
        <v>149465</v>
      </c>
      <c r="C2817" s="1">
        <v>1</v>
      </c>
      <c r="D2817" s="1">
        <v>43647319</v>
      </c>
      <c r="E2817" s="1">
        <v>43647319</v>
      </c>
      <c r="F2817" s="1" t="s">
        <v>6</v>
      </c>
      <c r="G2817" s="2" t="s">
        <v>67255</v>
      </c>
      <c r="H2817" s="2" t="s">
        <v>35203</v>
      </c>
      <c r="I2817" s="2" t="s">
        <v>35204</v>
      </c>
      <c r="J2817" s="2" t="s">
        <v>35205</v>
      </c>
      <c r="K2817" s="2" t="s">
        <v>49</v>
      </c>
      <c r="L2817" s="1" t="s">
        <v>50</v>
      </c>
      <c r="M2817" s="1" t="s">
        <v>51</v>
      </c>
      <c r="N2817" s="1" t="s">
        <v>52</v>
      </c>
      <c r="O2817" s="1" t="s">
        <v>52</v>
      </c>
      <c r="P2817" s="1" t="s">
        <v>67254</v>
      </c>
      <c r="Q2817" s="1" t="s">
        <v>921</v>
      </c>
      <c r="R2817" s="1" t="s">
        <v>67256</v>
      </c>
      <c r="S2817" s="1" t="s">
        <v>6</v>
      </c>
      <c r="T2817" s="1">
        <v>3</v>
      </c>
      <c r="U2817" s="1">
        <v>393</v>
      </c>
      <c r="V2817" s="3">
        <v>1</v>
      </c>
      <c r="W2817" s="12" t="e">
        <v>#N/A</v>
      </c>
      <c r="X2817" s="12" t="e">
        <v>#N/A</v>
      </c>
      <c r="Y2817" s="12" t="e">
        <v>#N/A</v>
      </c>
      <c r="Z2817" s="9">
        <v>0.252525</v>
      </c>
      <c r="AA2817" s="10">
        <v>50</v>
      </c>
      <c r="AB2817" s="10">
        <v>148</v>
      </c>
      <c r="AC2817" s="20">
        <v>0.9</v>
      </c>
      <c r="AD2817" s="20">
        <v>0.62844990828532499</v>
      </c>
      <c r="AE2817" s="20">
        <v>1</v>
      </c>
      <c r="AF2817" s="15">
        <v>0.39677400000000002</v>
      </c>
      <c r="AG2817" s="16">
        <v>123</v>
      </c>
      <c r="AH2817" s="16">
        <v>187</v>
      </c>
      <c r="AI2817" s="22">
        <v>1</v>
      </c>
      <c r="AJ2817" s="22">
        <v>0.82489593916609605</v>
      </c>
      <c r="AK2817" s="22">
        <v>1</v>
      </c>
      <c r="AL2817" s="18">
        <f t="shared" si="387"/>
        <v>1</v>
      </c>
      <c r="AM2817" s="18">
        <f t="shared" si="388"/>
        <v>1</v>
      </c>
      <c r="AN2817" s="18">
        <f t="shared" si="389"/>
        <v>1</v>
      </c>
      <c r="AO2817" s="18">
        <f t="shared" si="390"/>
        <v>1</v>
      </c>
      <c r="AP2817" s="18">
        <f t="shared" si="391"/>
        <v>1</v>
      </c>
      <c r="AQ2817" s="18">
        <f t="shared" si="392"/>
        <v>1</v>
      </c>
      <c r="AR2817" s="18">
        <f t="shared" si="393"/>
        <v>0</v>
      </c>
      <c r="AS2817" s="18">
        <f t="shared" si="394"/>
        <v>0</v>
      </c>
      <c r="AT2817" s="18">
        <f t="shared" si="395"/>
        <v>0</v>
      </c>
      <c r="AU2817" s="1" t="s">
        <v>67257</v>
      </c>
      <c r="AV2817" s="1" t="s">
        <v>67258</v>
      </c>
      <c r="AW2817" s="1" t="s">
        <v>67259</v>
      </c>
      <c r="AX2817" s="1" t="s">
        <v>67260</v>
      </c>
      <c r="AY2817" s="1" t="s">
        <v>67261</v>
      </c>
      <c r="AZ2817" s="1" t="s">
        <v>67262</v>
      </c>
      <c r="BA2817" s="1">
        <v>91</v>
      </c>
      <c r="BK2817" s="1" t="s">
        <v>675</v>
      </c>
      <c r="BL2817" s="1">
        <v>1</v>
      </c>
      <c r="BM2817" s="1" t="s">
        <v>12222</v>
      </c>
      <c r="BN2817" s="1" t="s">
        <v>24769</v>
      </c>
      <c r="BR2817" s="1" t="s">
        <v>67263</v>
      </c>
      <c r="BS2817" s="1">
        <v>0.443</v>
      </c>
      <c r="BU2817" s="1" t="s">
        <v>4</v>
      </c>
    </row>
    <row r="2818" spans="1:81" x14ac:dyDescent="0.25">
      <c r="A2818" s="2" t="s">
        <v>67264</v>
      </c>
      <c r="B2818" s="1">
        <v>164781</v>
      </c>
      <c r="C2818" s="1">
        <v>2</v>
      </c>
      <c r="D2818" s="1">
        <v>228771938</v>
      </c>
      <c r="E2818" s="1">
        <v>228771938</v>
      </c>
      <c r="F2818" s="1" t="s">
        <v>6</v>
      </c>
      <c r="G2818" s="2" t="s">
        <v>67265</v>
      </c>
      <c r="H2818" s="2" t="s">
        <v>64533</v>
      </c>
      <c r="I2818" s="2" t="s">
        <v>67267</v>
      </c>
      <c r="J2818" s="2" t="s">
        <v>67268</v>
      </c>
      <c r="K2818" s="2" t="s">
        <v>49</v>
      </c>
      <c r="L2818" s="1" t="s">
        <v>50</v>
      </c>
      <c r="M2818" s="1" t="s">
        <v>90</v>
      </c>
      <c r="N2818" s="1" t="s">
        <v>31</v>
      </c>
      <c r="O2818" s="1" t="s">
        <v>31</v>
      </c>
      <c r="R2818" s="1" t="s">
        <v>67266</v>
      </c>
      <c r="S2818" s="1" t="s">
        <v>6</v>
      </c>
      <c r="T2818" s="1">
        <v>10</v>
      </c>
      <c r="U2818" s="1">
        <v>1022</v>
      </c>
      <c r="V2818" s="3">
        <v>1</v>
      </c>
      <c r="W2818" s="12" t="e">
        <v>#N/A</v>
      </c>
      <c r="X2818" s="12" t="e">
        <v>#N/A</v>
      </c>
      <c r="Y2818" s="12" t="e">
        <v>#N/A</v>
      </c>
      <c r="Z2818" s="9">
        <v>0.25757600000000003</v>
      </c>
      <c r="AA2818" s="10">
        <v>34</v>
      </c>
      <c r="AB2818" s="10">
        <v>98</v>
      </c>
      <c r="AC2818" s="20">
        <v>0.91</v>
      </c>
      <c r="AD2818" s="20">
        <v>0.60695547713576203</v>
      </c>
      <c r="AE2818" s="20">
        <v>1</v>
      </c>
      <c r="AF2818" s="15">
        <v>0.34868399999999999</v>
      </c>
      <c r="AG2818" s="16">
        <v>53</v>
      </c>
      <c r="AH2818" s="16">
        <v>99</v>
      </c>
      <c r="AI2818" s="22">
        <v>0.93</v>
      </c>
      <c r="AJ2818" s="22">
        <v>0.69227152418132498</v>
      </c>
      <c r="AK2818" s="22">
        <v>1</v>
      </c>
      <c r="AL2818" s="18">
        <f t="shared" si="387"/>
        <v>1</v>
      </c>
      <c r="AM2818" s="18">
        <f t="shared" si="388"/>
        <v>1</v>
      </c>
      <c r="AN2818" s="18">
        <f t="shared" si="389"/>
        <v>1</v>
      </c>
      <c r="AO2818" s="18">
        <f t="shared" si="390"/>
        <v>1</v>
      </c>
      <c r="AP2818" s="18">
        <f t="shared" si="391"/>
        <v>1</v>
      </c>
      <c r="AQ2818" s="18">
        <f t="shared" si="392"/>
        <v>1</v>
      </c>
      <c r="AR2818" s="18">
        <f t="shared" si="393"/>
        <v>0</v>
      </c>
      <c r="AS2818" s="18">
        <f t="shared" si="394"/>
        <v>0</v>
      </c>
      <c r="AT2818" s="18">
        <f t="shared" si="395"/>
        <v>0</v>
      </c>
      <c r="AU2818" s="1" t="s">
        <v>67269</v>
      </c>
      <c r="AV2818" s="1" t="s">
        <v>67270</v>
      </c>
      <c r="AW2818" s="1" t="s">
        <v>67271</v>
      </c>
      <c r="AX2818" s="1" t="s">
        <v>67272</v>
      </c>
      <c r="AY2818" s="1" t="s">
        <v>67273</v>
      </c>
      <c r="AZ2818" s="1" t="s">
        <v>67274</v>
      </c>
      <c r="BA2818" s="1">
        <v>315</v>
      </c>
      <c r="BB2818" s="1" t="s">
        <v>35322</v>
      </c>
      <c r="BK2818" s="1" t="s">
        <v>3691</v>
      </c>
      <c r="BL2818" s="1">
        <v>1</v>
      </c>
      <c r="BN2818" s="1" t="s">
        <v>13256</v>
      </c>
      <c r="BP2818" s="1" t="s">
        <v>67275</v>
      </c>
      <c r="BR2818" s="1" t="s">
        <v>67276</v>
      </c>
      <c r="BS2818" s="1">
        <v>0.373</v>
      </c>
      <c r="BU2818" s="1" t="s">
        <v>4</v>
      </c>
    </row>
    <row r="2819" spans="1:81" x14ac:dyDescent="0.25">
      <c r="A2819" s="2" t="s">
        <v>14615</v>
      </c>
      <c r="B2819" s="1">
        <v>256764</v>
      </c>
      <c r="C2819" s="1">
        <v>15</v>
      </c>
      <c r="D2819" s="1">
        <v>53992075</v>
      </c>
      <c r="E2819" s="1">
        <v>53992075</v>
      </c>
      <c r="F2819" s="1" t="s">
        <v>6</v>
      </c>
      <c r="G2819" s="2" t="s">
        <v>67277</v>
      </c>
      <c r="H2819" s="2" t="s">
        <v>67278</v>
      </c>
      <c r="I2819" s="2" t="s">
        <v>67279</v>
      </c>
      <c r="J2819" s="2" t="s">
        <v>67280</v>
      </c>
      <c r="K2819" s="2" t="s">
        <v>49</v>
      </c>
      <c r="L2819" s="1" t="s">
        <v>50</v>
      </c>
      <c r="M2819" s="1" t="s">
        <v>51</v>
      </c>
      <c r="N2819" s="1" t="s">
        <v>52</v>
      </c>
      <c r="O2819" s="1" t="s">
        <v>52</v>
      </c>
      <c r="R2819" s="1" t="s">
        <v>14618</v>
      </c>
      <c r="S2819" s="1" t="s">
        <v>10</v>
      </c>
      <c r="T2819" s="1">
        <v>13</v>
      </c>
      <c r="U2819" s="1">
        <v>1679</v>
      </c>
      <c r="V2819" s="3">
        <v>1</v>
      </c>
      <c r="W2819" s="12" t="e">
        <v>#N/A</v>
      </c>
      <c r="X2819" s="12" t="e">
        <v>#N/A</v>
      </c>
      <c r="Y2819" s="12" t="e">
        <v>#N/A</v>
      </c>
      <c r="Z2819" s="9">
        <v>0.42127700000000001</v>
      </c>
      <c r="AA2819" s="10">
        <v>99</v>
      </c>
      <c r="AB2819" s="10">
        <v>136</v>
      </c>
      <c r="AC2819" s="20">
        <v>1</v>
      </c>
      <c r="AD2819" s="20">
        <v>0.79865069114937204</v>
      </c>
      <c r="AE2819" s="20">
        <v>1</v>
      </c>
      <c r="AF2819" s="15">
        <v>0.60927200000000004</v>
      </c>
      <c r="AG2819" s="16">
        <v>184</v>
      </c>
      <c r="AH2819" s="16">
        <v>118</v>
      </c>
      <c r="AI2819" s="22">
        <v>1</v>
      </c>
      <c r="AJ2819" s="22">
        <v>0.85642224138261203</v>
      </c>
      <c r="AK2819" s="22">
        <v>1</v>
      </c>
      <c r="AL2819" s="18">
        <f t="shared" si="387"/>
        <v>1</v>
      </c>
      <c r="AM2819" s="18">
        <f t="shared" si="388"/>
        <v>1</v>
      </c>
      <c r="AN2819" s="18">
        <f t="shared" si="389"/>
        <v>1</v>
      </c>
      <c r="AO2819" s="18">
        <f t="shared" si="390"/>
        <v>1</v>
      </c>
      <c r="AP2819" s="18">
        <f t="shared" si="391"/>
        <v>1</v>
      </c>
      <c r="AQ2819" s="18">
        <f t="shared" si="392"/>
        <v>1</v>
      </c>
      <c r="AR2819" s="18">
        <f t="shared" si="393"/>
        <v>0</v>
      </c>
      <c r="AS2819" s="18">
        <f t="shared" si="394"/>
        <v>0</v>
      </c>
      <c r="AT2819" s="18">
        <f t="shared" si="395"/>
        <v>0</v>
      </c>
      <c r="AU2819" s="1" t="s">
        <v>67281</v>
      </c>
      <c r="AV2819" s="1" t="s">
        <v>14623</v>
      </c>
      <c r="AW2819" s="1" t="s">
        <v>14624</v>
      </c>
      <c r="AX2819" s="1" t="s">
        <v>14625</v>
      </c>
      <c r="AY2819" s="1" t="s">
        <v>14626</v>
      </c>
      <c r="AZ2819" s="1" t="s">
        <v>14627</v>
      </c>
      <c r="BA2819" s="1">
        <v>546</v>
      </c>
      <c r="BB2819" s="1" t="s">
        <v>13236</v>
      </c>
      <c r="BK2819" s="1" t="s">
        <v>14628</v>
      </c>
      <c r="BL2819" s="1">
        <v>2</v>
      </c>
      <c r="BP2819" s="1" t="s">
        <v>14629</v>
      </c>
      <c r="BR2819" s="1" t="s">
        <v>67282</v>
      </c>
      <c r="BS2819" s="1">
        <v>0.45300000000000001</v>
      </c>
      <c r="BU2819" s="1" t="s">
        <v>4</v>
      </c>
    </row>
    <row r="2820" spans="1:81" x14ac:dyDescent="0.25">
      <c r="A2820" s="2" t="s">
        <v>14631</v>
      </c>
      <c r="B2820" s="1">
        <v>79819</v>
      </c>
      <c r="C2820" s="1">
        <v>1</v>
      </c>
      <c r="D2820" s="1">
        <v>67301419</v>
      </c>
      <c r="E2820" s="1">
        <v>67301419</v>
      </c>
      <c r="F2820" s="1" t="s">
        <v>6</v>
      </c>
      <c r="G2820" s="2" t="s">
        <v>67283</v>
      </c>
      <c r="H2820" s="2" t="s">
        <v>67284</v>
      </c>
      <c r="I2820" s="2" t="s">
        <v>67285</v>
      </c>
      <c r="J2820" s="2" t="s">
        <v>67286</v>
      </c>
      <c r="K2820" s="2" t="s">
        <v>135</v>
      </c>
      <c r="L2820" s="1" t="s">
        <v>50</v>
      </c>
      <c r="M2820" s="1" t="s">
        <v>31</v>
      </c>
      <c r="N2820" s="1" t="s">
        <v>51</v>
      </c>
      <c r="O2820" s="1" t="s">
        <v>51</v>
      </c>
      <c r="R2820" s="1" t="s">
        <v>14633</v>
      </c>
      <c r="S2820" s="1" t="s">
        <v>10</v>
      </c>
      <c r="T2820" s="1">
        <v>11</v>
      </c>
      <c r="U2820" s="1">
        <v>1679</v>
      </c>
      <c r="V2820" s="3">
        <v>1</v>
      </c>
      <c r="W2820" s="12" t="e">
        <v>#N/A</v>
      </c>
      <c r="X2820" s="12" t="e">
        <v>#N/A</v>
      </c>
      <c r="Y2820" s="12" t="e">
        <v>#N/A</v>
      </c>
      <c r="Z2820" s="9">
        <v>0.262799</v>
      </c>
      <c r="AA2820" s="10">
        <v>77</v>
      </c>
      <c r="AB2820" s="10">
        <v>216</v>
      </c>
      <c r="AC2820" s="20">
        <v>0.93</v>
      </c>
      <c r="AD2820" s="20">
        <v>0.68045843682785601</v>
      </c>
      <c r="AE2820" s="20">
        <v>1</v>
      </c>
      <c r="AF2820" s="15">
        <v>0.39881</v>
      </c>
      <c r="AG2820" s="16">
        <v>134</v>
      </c>
      <c r="AH2820" s="16">
        <v>202</v>
      </c>
      <c r="AI2820" s="22">
        <v>1</v>
      </c>
      <c r="AJ2820" s="22">
        <v>0.83223197116597303</v>
      </c>
      <c r="AK2820" s="22">
        <v>1</v>
      </c>
      <c r="AL2820" s="18">
        <f t="shared" ref="AL2820:AL2883" si="396">IF(AC2820&gt;0.25,1,0)</f>
        <v>1</v>
      </c>
      <c r="AM2820" s="18">
        <f t="shared" ref="AM2820:AM2883" si="397">IF(AC2820&gt;0.5,1,0)</f>
        <v>1</v>
      </c>
      <c r="AN2820" s="18">
        <f t="shared" ref="AN2820:AN2883" si="398">IF(AC2820&gt;0.75,1,0)</f>
        <v>1</v>
      </c>
      <c r="AO2820" s="18">
        <f t="shared" ref="AO2820:AO2883" si="399">IF(AI2820&gt;0.25,1,0)</f>
        <v>1</v>
      </c>
      <c r="AP2820" s="18">
        <f t="shared" ref="AP2820:AP2883" si="400">IF(AI2820&gt;0.5,1,0)</f>
        <v>1</v>
      </c>
      <c r="AQ2820" s="18">
        <f t="shared" ref="AQ2820:AQ2883" si="401">IF(AI2820&gt;0.75,1,0)</f>
        <v>1</v>
      </c>
      <c r="AR2820" s="18">
        <f t="shared" ref="AR2820:AR2883" si="402">IF(AE2820&lt;AJ2820,1,0)</f>
        <v>0</v>
      </c>
      <c r="AS2820" s="18">
        <f t="shared" ref="AS2820:AS2883" si="403">IF(AE2820&lt;AI2820,1,0)</f>
        <v>0</v>
      </c>
      <c r="AT2820" s="18">
        <f t="shared" ref="AT2820:AT2883" si="404">IF(AJ2820&gt;AC2820,1,0)</f>
        <v>0</v>
      </c>
      <c r="AU2820" s="1" t="s">
        <v>67287</v>
      </c>
      <c r="AV2820" s="1" t="s">
        <v>14638</v>
      </c>
      <c r="AW2820" s="1" t="s">
        <v>14639</v>
      </c>
      <c r="AX2820" s="1" t="s">
        <v>14640</v>
      </c>
      <c r="AY2820" s="1" t="s">
        <v>14641</v>
      </c>
      <c r="AZ2820" s="1" t="s">
        <v>14642</v>
      </c>
      <c r="BA2820" s="1">
        <v>541</v>
      </c>
      <c r="BB2820" s="1" t="s">
        <v>4091</v>
      </c>
      <c r="BK2820" s="1" t="s">
        <v>1135</v>
      </c>
      <c r="BL2820" s="1">
        <v>2</v>
      </c>
      <c r="BR2820" s="1" t="s">
        <v>67288</v>
      </c>
      <c r="BS2820" s="1">
        <v>0.36299999999999999</v>
      </c>
      <c r="BU2820" s="1" t="s">
        <v>4</v>
      </c>
    </row>
    <row r="2821" spans="1:81" x14ac:dyDescent="0.25">
      <c r="A2821" s="2" t="s">
        <v>67289</v>
      </c>
      <c r="B2821" s="1">
        <v>197335</v>
      </c>
      <c r="C2821" s="1">
        <v>16</v>
      </c>
      <c r="D2821" s="1">
        <v>716956</v>
      </c>
      <c r="E2821" s="1">
        <v>716956</v>
      </c>
      <c r="F2821" s="1" t="s">
        <v>6</v>
      </c>
      <c r="G2821" s="2" t="s">
        <v>67299</v>
      </c>
      <c r="H2821" s="2" t="s">
        <v>67300</v>
      </c>
      <c r="I2821" s="2" t="s">
        <v>67301</v>
      </c>
      <c r="J2821" s="2" t="s">
        <v>67302</v>
      </c>
      <c r="K2821" s="2" t="s">
        <v>49</v>
      </c>
      <c r="L2821" s="1" t="s">
        <v>50</v>
      </c>
      <c r="M2821" s="1" t="s">
        <v>51</v>
      </c>
      <c r="N2821" s="1" t="s">
        <v>52</v>
      </c>
      <c r="O2821" s="1" t="s">
        <v>52</v>
      </c>
      <c r="R2821" s="1" t="s">
        <v>67291</v>
      </c>
      <c r="S2821" s="1" t="s">
        <v>6</v>
      </c>
      <c r="T2821" s="1">
        <v>40</v>
      </c>
      <c r="U2821" s="1">
        <v>5110</v>
      </c>
      <c r="V2821" s="3">
        <v>1</v>
      </c>
      <c r="W2821" s="12" t="e">
        <v>#N/A</v>
      </c>
      <c r="X2821" s="12" t="e">
        <v>#N/A</v>
      </c>
      <c r="Y2821" s="12" t="e">
        <v>#N/A</v>
      </c>
      <c r="Z2821" s="9">
        <v>9.6773999999999999E-2</v>
      </c>
      <c r="AA2821" s="10">
        <v>3</v>
      </c>
      <c r="AB2821" s="10">
        <v>28</v>
      </c>
      <c r="AC2821" s="20">
        <v>0.35</v>
      </c>
      <c r="AD2821" s="20">
        <v>0.11365841290383701</v>
      </c>
      <c r="AE2821" s="20">
        <v>0.85763430228561099</v>
      </c>
      <c r="AF2821" s="15">
        <v>0.34920600000000002</v>
      </c>
      <c r="AG2821" s="16">
        <v>22</v>
      </c>
      <c r="AH2821" s="16">
        <v>41</v>
      </c>
      <c r="AI2821" s="22">
        <v>0.94</v>
      </c>
      <c r="AJ2821" s="22">
        <v>0.60046826094237205</v>
      </c>
      <c r="AK2821" s="22">
        <v>1</v>
      </c>
      <c r="AL2821" s="18">
        <f t="shared" si="396"/>
        <v>1</v>
      </c>
      <c r="AM2821" s="18">
        <f t="shared" si="397"/>
        <v>0</v>
      </c>
      <c r="AN2821" s="18">
        <f t="shared" si="398"/>
        <v>0</v>
      </c>
      <c r="AO2821" s="18">
        <f t="shared" si="399"/>
        <v>1</v>
      </c>
      <c r="AP2821" s="18">
        <f t="shared" si="400"/>
        <v>1</v>
      </c>
      <c r="AQ2821" s="18">
        <f t="shared" si="401"/>
        <v>1</v>
      </c>
      <c r="AR2821" s="18">
        <f t="shared" si="402"/>
        <v>0</v>
      </c>
      <c r="AS2821" s="18">
        <f t="shared" si="403"/>
        <v>1</v>
      </c>
      <c r="AT2821" s="18">
        <f t="shared" si="404"/>
        <v>1</v>
      </c>
      <c r="AU2821" s="1" t="s">
        <v>67303</v>
      </c>
      <c r="AV2821" s="1" t="s">
        <v>67293</v>
      </c>
      <c r="AW2821" s="1" t="s">
        <v>67294</v>
      </c>
      <c r="AX2821" s="1" t="s">
        <v>67295</v>
      </c>
      <c r="AY2821" s="1" t="s">
        <v>67296</v>
      </c>
      <c r="AZ2821" s="1" t="s">
        <v>67297</v>
      </c>
      <c r="BA2821" s="1">
        <v>1686</v>
      </c>
      <c r="BK2821" s="1" t="s">
        <v>170</v>
      </c>
      <c r="BL2821" s="1">
        <v>1</v>
      </c>
      <c r="BN2821" s="1" t="s">
        <v>59839</v>
      </c>
      <c r="BR2821" s="1" t="s">
        <v>67304</v>
      </c>
      <c r="BS2821" s="1">
        <v>0.58199999999999996</v>
      </c>
      <c r="BU2821" s="1" t="s">
        <v>4</v>
      </c>
    </row>
    <row r="2822" spans="1:81" x14ac:dyDescent="0.25">
      <c r="A2822" s="2" t="s">
        <v>67289</v>
      </c>
      <c r="B2822" s="1">
        <v>197335</v>
      </c>
      <c r="C2822" s="1">
        <v>16</v>
      </c>
      <c r="D2822" s="1">
        <v>715672</v>
      </c>
      <c r="E2822" s="1">
        <v>715672</v>
      </c>
      <c r="F2822" s="1" t="s">
        <v>6</v>
      </c>
      <c r="G2822" s="2" t="s">
        <v>67290</v>
      </c>
      <c r="K2822" s="2" t="s">
        <v>683</v>
      </c>
      <c r="L2822" s="1" t="s">
        <v>50</v>
      </c>
      <c r="M2822" s="1" t="s">
        <v>51</v>
      </c>
      <c r="N2822" s="1" t="s">
        <v>52</v>
      </c>
      <c r="O2822" s="1" t="s">
        <v>52</v>
      </c>
      <c r="R2822" s="1" t="s">
        <v>67291</v>
      </c>
      <c r="S2822" s="1" t="s">
        <v>6</v>
      </c>
      <c r="T2822" s="1" t="s">
        <v>4</v>
      </c>
      <c r="V2822" s="3">
        <v>1</v>
      </c>
      <c r="W2822" s="12" t="e">
        <v>#N/A</v>
      </c>
      <c r="X2822" s="12" t="e">
        <v>#N/A</v>
      </c>
      <c r="Y2822" s="12" t="e">
        <v>#N/A</v>
      </c>
      <c r="Z2822" s="9">
        <v>0.26041700000000001</v>
      </c>
      <c r="AA2822" s="10">
        <v>75</v>
      </c>
      <c r="AB2822" s="10">
        <v>213</v>
      </c>
      <c r="AC2822" s="20">
        <v>0.92</v>
      </c>
      <c r="AD2822" s="20">
        <v>0.673279616466118</v>
      </c>
      <c r="AE2822" s="20">
        <v>1</v>
      </c>
      <c r="AF2822" s="15">
        <v>0.36085600000000001</v>
      </c>
      <c r="AG2822" s="16">
        <v>118</v>
      </c>
      <c r="AH2822" s="16">
        <v>209</v>
      </c>
      <c r="AI2822" s="22">
        <v>0.97</v>
      </c>
      <c r="AJ2822" s="22">
        <v>0.76802826937754498</v>
      </c>
      <c r="AK2822" s="22">
        <v>1</v>
      </c>
      <c r="AL2822" s="18">
        <f t="shared" si="396"/>
        <v>1</v>
      </c>
      <c r="AM2822" s="18">
        <f t="shared" si="397"/>
        <v>1</v>
      </c>
      <c r="AN2822" s="18">
        <f t="shared" si="398"/>
        <v>1</v>
      </c>
      <c r="AO2822" s="18">
        <f t="shared" si="399"/>
        <v>1</v>
      </c>
      <c r="AP2822" s="18">
        <f t="shared" si="400"/>
        <v>1</v>
      </c>
      <c r="AQ2822" s="18">
        <f t="shared" si="401"/>
        <v>1</v>
      </c>
      <c r="AR2822" s="18">
        <f t="shared" si="402"/>
        <v>0</v>
      </c>
      <c r="AS2822" s="18">
        <f t="shared" si="403"/>
        <v>0</v>
      </c>
      <c r="AT2822" s="18">
        <f t="shared" si="404"/>
        <v>0</v>
      </c>
      <c r="AU2822" s="1" t="s">
        <v>67292</v>
      </c>
      <c r="AV2822" s="1" t="s">
        <v>67293</v>
      </c>
      <c r="AW2822" s="1" t="s">
        <v>67294</v>
      </c>
      <c r="AX2822" s="1" t="s">
        <v>67295</v>
      </c>
      <c r="AY2822" s="1" t="s">
        <v>67296</v>
      </c>
      <c r="AZ2822" s="1" t="s">
        <v>67297</v>
      </c>
      <c r="BK2822" s="1" t="s">
        <v>170</v>
      </c>
      <c r="BL2822" s="1">
        <v>1</v>
      </c>
      <c r="BN2822" s="1" t="s">
        <v>59839</v>
      </c>
      <c r="BR2822" s="1" t="s">
        <v>67298</v>
      </c>
      <c r="BS2822" s="1">
        <v>0.65700000000000003</v>
      </c>
      <c r="BU2822" s="1" t="s">
        <v>4</v>
      </c>
    </row>
    <row r="2823" spans="1:81" x14ac:dyDescent="0.25">
      <c r="A2823" s="2" t="s">
        <v>35377</v>
      </c>
      <c r="B2823" s="1">
        <v>7466</v>
      </c>
      <c r="C2823" s="1">
        <v>4</v>
      </c>
      <c r="D2823" s="1">
        <v>6302803</v>
      </c>
      <c r="E2823" s="1">
        <v>6302803</v>
      </c>
      <c r="F2823" s="1" t="s">
        <v>6</v>
      </c>
      <c r="G2823" s="2" t="s">
        <v>67305</v>
      </c>
      <c r="H2823" s="2" t="s">
        <v>67306</v>
      </c>
      <c r="I2823" s="2" t="s">
        <v>67307</v>
      </c>
      <c r="J2823" s="2" t="s">
        <v>67308</v>
      </c>
      <c r="K2823" s="2" t="s">
        <v>135</v>
      </c>
      <c r="L2823" s="1" t="s">
        <v>50</v>
      </c>
      <c r="M2823" s="1" t="s">
        <v>51</v>
      </c>
      <c r="N2823" s="1" t="s">
        <v>52</v>
      </c>
      <c r="O2823" s="1" t="s">
        <v>52</v>
      </c>
      <c r="R2823" s="1" t="s">
        <v>35379</v>
      </c>
      <c r="S2823" s="1" t="s">
        <v>6</v>
      </c>
      <c r="T2823" s="1">
        <v>8</v>
      </c>
      <c r="U2823" s="1">
        <v>1447</v>
      </c>
      <c r="V2823" s="3">
        <v>1</v>
      </c>
      <c r="W2823" s="12" t="e">
        <v>#N/A</v>
      </c>
      <c r="X2823" s="12" t="e">
        <v>#N/A</v>
      </c>
      <c r="Y2823" s="12" t="e">
        <v>#N/A</v>
      </c>
      <c r="Z2823" s="9">
        <v>0.29714299999999999</v>
      </c>
      <c r="AA2823" s="10">
        <v>104</v>
      </c>
      <c r="AB2823" s="10">
        <v>246</v>
      </c>
      <c r="AC2823" s="20">
        <v>1</v>
      </c>
      <c r="AD2823" s="20">
        <v>0.76639094498137605</v>
      </c>
      <c r="AE2823" s="20">
        <v>1</v>
      </c>
      <c r="AF2823" s="15">
        <v>0.387795</v>
      </c>
      <c r="AG2823" s="16">
        <v>197</v>
      </c>
      <c r="AH2823" s="16">
        <v>311</v>
      </c>
      <c r="AI2823" s="22">
        <v>1</v>
      </c>
      <c r="AJ2823" s="22">
        <v>0.83534977755350204</v>
      </c>
      <c r="AK2823" s="22">
        <v>1</v>
      </c>
      <c r="AL2823" s="18">
        <f t="shared" si="396"/>
        <v>1</v>
      </c>
      <c r="AM2823" s="18">
        <f t="shared" si="397"/>
        <v>1</v>
      </c>
      <c r="AN2823" s="18">
        <f t="shared" si="398"/>
        <v>1</v>
      </c>
      <c r="AO2823" s="18">
        <f t="shared" si="399"/>
        <v>1</v>
      </c>
      <c r="AP2823" s="18">
        <f t="shared" si="400"/>
        <v>1</v>
      </c>
      <c r="AQ2823" s="18">
        <f t="shared" si="401"/>
        <v>1</v>
      </c>
      <c r="AR2823" s="18">
        <f t="shared" si="402"/>
        <v>0</v>
      </c>
      <c r="AS2823" s="18">
        <f t="shared" si="403"/>
        <v>0</v>
      </c>
      <c r="AT2823" s="18">
        <f t="shared" si="404"/>
        <v>0</v>
      </c>
      <c r="AU2823" s="1" t="s">
        <v>67309</v>
      </c>
      <c r="AV2823" s="1" t="s">
        <v>35384</v>
      </c>
      <c r="AW2823" s="1" t="s">
        <v>35385</v>
      </c>
      <c r="AX2823" s="1" t="s">
        <v>35386</v>
      </c>
      <c r="AY2823" s="1" t="s">
        <v>35387</v>
      </c>
      <c r="AZ2823" s="1" t="s">
        <v>35388</v>
      </c>
      <c r="BA2823" s="1">
        <v>427</v>
      </c>
      <c r="BB2823" s="1" t="s">
        <v>80</v>
      </c>
      <c r="BF2823" s="1" t="s">
        <v>35390</v>
      </c>
      <c r="BG2823" s="1" t="s">
        <v>35391</v>
      </c>
      <c r="BH2823" s="1" t="s">
        <v>35392</v>
      </c>
      <c r="BK2823" s="1" t="s">
        <v>11657</v>
      </c>
      <c r="BL2823" s="1">
        <v>2</v>
      </c>
      <c r="BP2823" s="1" t="s">
        <v>35393</v>
      </c>
      <c r="BR2823" s="1" t="s">
        <v>67310</v>
      </c>
      <c r="BS2823" s="1">
        <v>0.60199999999999998</v>
      </c>
      <c r="BU2823" s="1" t="s">
        <v>4</v>
      </c>
    </row>
    <row r="2824" spans="1:81" x14ac:dyDescent="0.25">
      <c r="A2824" s="2" t="s">
        <v>67311</v>
      </c>
      <c r="B2824" s="1">
        <v>7469</v>
      </c>
      <c r="C2824" s="1">
        <v>4</v>
      </c>
      <c r="D2824" s="1">
        <v>1985679</v>
      </c>
      <c r="E2824" s="1">
        <v>1985679</v>
      </c>
      <c r="F2824" s="1" t="s">
        <v>6</v>
      </c>
      <c r="G2824" s="2" t="s">
        <v>67312</v>
      </c>
      <c r="H2824" s="2" t="s">
        <v>67314</v>
      </c>
      <c r="I2824" s="2" t="s">
        <v>67315</v>
      </c>
      <c r="J2824" s="2" t="s">
        <v>67316</v>
      </c>
      <c r="K2824" s="2" t="s">
        <v>49</v>
      </c>
      <c r="L2824" s="1" t="s">
        <v>50</v>
      </c>
      <c r="M2824" s="1" t="s">
        <v>90</v>
      </c>
      <c r="N2824" s="1" t="s">
        <v>31</v>
      </c>
      <c r="O2824" s="1" t="s">
        <v>31</v>
      </c>
      <c r="R2824" s="1" t="s">
        <v>67313</v>
      </c>
      <c r="S2824" s="1" t="s">
        <v>10</v>
      </c>
      <c r="T2824" s="1">
        <v>9</v>
      </c>
      <c r="U2824" s="1">
        <v>1471</v>
      </c>
      <c r="V2824" s="3">
        <v>1</v>
      </c>
      <c r="W2824" s="12" t="e">
        <v>#N/A</v>
      </c>
      <c r="X2824" s="12" t="e">
        <v>#N/A</v>
      </c>
      <c r="Y2824" s="12" t="e">
        <v>#N/A</v>
      </c>
      <c r="Z2824" s="9">
        <v>0.375</v>
      </c>
      <c r="AA2824" s="10">
        <v>21</v>
      </c>
      <c r="AB2824" s="10">
        <v>35</v>
      </c>
      <c r="AC2824" s="20">
        <v>0.93</v>
      </c>
      <c r="AD2824" s="20">
        <v>0.59193639264127795</v>
      </c>
      <c r="AE2824" s="20">
        <v>1</v>
      </c>
      <c r="AF2824" s="15">
        <v>0.71428599999999998</v>
      </c>
      <c r="AG2824" s="16">
        <v>50</v>
      </c>
      <c r="AH2824" s="16">
        <v>20</v>
      </c>
      <c r="AI2824" s="22">
        <v>1</v>
      </c>
      <c r="AJ2824" s="22">
        <v>0.852234715942364</v>
      </c>
      <c r="AK2824" s="22">
        <v>1</v>
      </c>
      <c r="AL2824" s="18">
        <f t="shared" si="396"/>
        <v>1</v>
      </c>
      <c r="AM2824" s="18">
        <f t="shared" si="397"/>
        <v>1</v>
      </c>
      <c r="AN2824" s="18">
        <f t="shared" si="398"/>
        <v>1</v>
      </c>
      <c r="AO2824" s="18">
        <f t="shared" si="399"/>
        <v>1</v>
      </c>
      <c r="AP2824" s="18">
        <f t="shared" si="400"/>
        <v>1</v>
      </c>
      <c r="AQ2824" s="18">
        <f t="shared" si="401"/>
        <v>1</v>
      </c>
      <c r="AR2824" s="18">
        <f t="shared" si="402"/>
        <v>0</v>
      </c>
      <c r="AS2824" s="18">
        <f t="shared" si="403"/>
        <v>0</v>
      </c>
      <c r="AT2824" s="18">
        <f t="shared" si="404"/>
        <v>0</v>
      </c>
      <c r="AU2824" s="1" t="s">
        <v>67317</v>
      </c>
      <c r="AV2824" s="1" t="s">
        <v>67318</v>
      </c>
      <c r="AW2824" s="1" t="s">
        <v>67319</v>
      </c>
      <c r="AX2824" s="1" t="s">
        <v>67320</v>
      </c>
      <c r="AY2824" s="1" t="s">
        <v>67321</v>
      </c>
      <c r="AZ2824" s="1" t="s">
        <v>67322</v>
      </c>
      <c r="BA2824" s="1">
        <v>400</v>
      </c>
      <c r="BF2824" s="1" t="s">
        <v>67323</v>
      </c>
      <c r="BG2824" s="1" t="s">
        <v>5796</v>
      </c>
      <c r="BK2824" s="1" t="s">
        <v>675</v>
      </c>
      <c r="BL2824" s="1">
        <v>1</v>
      </c>
      <c r="BO2824" s="1" t="s">
        <v>67324</v>
      </c>
      <c r="BR2824" s="1" t="s">
        <v>67325</v>
      </c>
      <c r="BS2824" s="1">
        <v>0.68700000000000006</v>
      </c>
      <c r="BU2824" s="1" t="s">
        <v>4</v>
      </c>
    </row>
    <row r="2825" spans="1:81" x14ac:dyDescent="0.25">
      <c r="A2825" s="2" t="s">
        <v>67326</v>
      </c>
      <c r="B2825" s="1">
        <v>147179</v>
      </c>
      <c r="C2825" s="1">
        <v>17</v>
      </c>
      <c r="D2825" s="1">
        <v>38421082</v>
      </c>
      <c r="E2825" s="1">
        <v>38421082</v>
      </c>
      <c r="F2825" s="1" t="s">
        <v>6</v>
      </c>
      <c r="G2825" s="2" t="s">
        <v>67327</v>
      </c>
      <c r="H2825" s="2" t="s">
        <v>25013</v>
      </c>
      <c r="I2825" s="2" t="s">
        <v>67329</v>
      </c>
      <c r="J2825" s="2" t="s">
        <v>67330</v>
      </c>
      <c r="K2825" s="2" t="s">
        <v>135</v>
      </c>
      <c r="L2825" s="1" t="s">
        <v>50</v>
      </c>
      <c r="M2825" s="1" t="s">
        <v>51</v>
      </c>
      <c r="N2825" s="1" t="s">
        <v>52</v>
      </c>
      <c r="O2825" s="1" t="s">
        <v>52</v>
      </c>
      <c r="R2825" s="1" t="s">
        <v>67328</v>
      </c>
      <c r="S2825" s="1" t="s">
        <v>6</v>
      </c>
      <c r="T2825" s="1">
        <v>5</v>
      </c>
      <c r="U2825" s="1">
        <v>894</v>
      </c>
      <c r="V2825" s="3">
        <v>1</v>
      </c>
      <c r="W2825" s="12" t="e">
        <v>#N/A</v>
      </c>
      <c r="X2825" s="12" t="e">
        <v>#N/A</v>
      </c>
      <c r="Y2825" s="12" t="e">
        <v>#N/A</v>
      </c>
      <c r="Z2825" s="9">
        <v>0.23442099999999999</v>
      </c>
      <c r="AA2825" s="10">
        <v>79</v>
      </c>
      <c r="AB2825" s="10">
        <v>258</v>
      </c>
      <c r="AC2825" s="20">
        <v>0.83</v>
      </c>
      <c r="AD2825" s="20">
        <v>0.61074215682779098</v>
      </c>
      <c r="AE2825" s="20">
        <v>0.983190263149606</v>
      </c>
      <c r="AF2825" s="15">
        <v>0.363985</v>
      </c>
      <c r="AG2825" s="16">
        <v>190</v>
      </c>
      <c r="AH2825" s="16">
        <v>332</v>
      </c>
      <c r="AI2825" s="22">
        <v>0.97</v>
      </c>
      <c r="AJ2825" s="22">
        <v>0.79527906771711199</v>
      </c>
      <c r="AK2825" s="22">
        <v>1</v>
      </c>
      <c r="AL2825" s="18">
        <f t="shared" si="396"/>
        <v>1</v>
      </c>
      <c r="AM2825" s="18">
        <f t="shared" si="397"/>
        <v>1</v>
      </c>
      <c r="AN2825" s="18">
        <f t="shared" si="398"/>
        <v>1</v>
      </c>
      <c r="AO2825" s="18">
        <f t="shared" si="399"/>
        <v>1</v>
      </c>
      <c r="AP2825" s="18">
        <f t="shared" si="400"/>
        <v>1</v>
      </c>
      <c r="AQ2825" s="18">
        <f t="shared" si="401"/>
        <v>1</v>
      </c>
      <c r="AR2825" s="18">
        <f t="shared" si="402"/>
        <v>0</v>
      </c>
      <c r="AS2825" s="18">
        <f t="shared" si="403"/>
        <v>0</v>
      </c>
      <c r="AT2825" s="18">
        <f t="shared" si="404"/>
        <v>0</v>
      </c>
      <c r="AU2825" s="1" t="s">
        <v>67331</v>
      </c>
      <c r="AV2825" s="1" t="s">
        <v>67332</v>
      </c>
      <c r="AW2825" s="1" t="s">
        <v>67333</v>
      </c>
      <c r="AX2825" s="1" t="s">
        <v>67334</v>
      </c>
      <c r="AY2825" s="1" t="s">
        <v>67335</v>
      </c>
      <c r="AZ2825" s="1" t="s">
        <v>67336</v>
      </c>
      <c r="BA2825" s="1">
        <v>218</v>
      </c>
      <c r="BG2825" s="1" t="s">
        <v>101</v>
      </c>
      <c r="BH2825" s="1" t="s">
        <v>3332</v>
      </c>
      <c r="BK2825" s="1" t="s">
        <v>63689</v>
      </c>
      <c r="BL2825" s="1">
        <v>3</v>
      </c>
      <c r="BR2825" s="1" t="s">
        <v>67337</v>
      </c>
      <c r="BS2825" s="1">
        <v>0.60699999999999998</v>
      </c>
      <c r="BU2825" s="1" t="s">
        <v>4</v>
      </c>
      <c r="CC2825" s="1" t="s">
        <v>67338</v>
      </c>
    </row>
    <row r="2826" spans="1:81" x14ac:dyDescent="0.25">
      <c r="A2826" s="2" t="s">
        <v>14694</v>
      </c>
      <c r="B2826" s="1">
        <v>65268</v>
      </c>
      <c r="C2826" s="1">
        <v>9</v>
      </c>
      <c r="D2826" s="1">
        <v>96061472</v>
      </c>
      <c r="E2826" s="1">
        <v>96061472</v>
      </c>
      <c r="F2826" s="1" t="s">
        <v>6</v>
      </c>
      <c r="G2826" s="2" t="s">
        <v>67339</v>
      </c>
      <c r="H2826" s="2" t="s">
        <v>67340</v>
      </c>
      <c r="I2826" s="2" t="s">
        <v>67341</v>
      </c>
      <c r="J2826" s="2" t="s">
        <v>67342</v>
      </c>
      <c r="K2826" s="2" t="s">
        <v>49</v>
      </c>
      <c r="L2826" s="1" t="s">
        <v>50</v>
      </c>
      <c r="M2826" s="1" t="s">
        <v>51</v>
      </c>
      <c r="N2826" s="1" t="s">
        <v>52</v>
      </c>
      <c r="O2826" s="1" t="s">
        <v>52</v>
      </c>
      <c r="R2826" s="1" t="s">
        <v>14696</v>
      </c>
      <c r="S2826" s="1" t="s">
        <v>6</v>
      </c>
      <c r="T2826" s="1">
        <v>25</v>
      </c>
      <c r="U2826" s="1">
        <v>6155</v>
      </c>
      <c r="V2826" s="3">
        <v>1</v>
      </c>
      <c r="W2826" s="12" t="e">
        <v>#N/A</v>
      </c>
      <c r="X2826" s="12" t="e">
        <v>#N/A</v>
      </c>
      <c r="Y2826" s="12" t="e">
        <v>#N/A</v>
      </c>
      <c r="Z2826" s="9">
        <v>0.3</v>
      </c>
      <c r="AA2826" s="10">
        <v>33</v>
      </c>
      <c r="AB2826" s="10">
        <v>77</v>
      </c>
      <c r="AC2826" s="20">
        <v>1</v>
      </c>
      <c r="AD2826" s="20">
        <v>0.67679461096862004</v>
      </c>
      <c r="AE2826" s="20">
        <v>1</v>
      </c>
      <c r="AF2826" s="15">
        <v>0.42148799999999997</v>
      </c>
      <c r="AG2826" s="16">
        <v>51</v>
      </c>
      <c r="AH2826" s="16">
        <v>70</v>
      </c>
      <c r="AI2826" s="22">
        <v>1</v>
      </c>
      <c r="AJ2826" s="22">
        <v>0.78513840734164897</v>
      </c>
      <c r="AK2826" s="22">
        <v>1</v>
      </c>
      <c r="AL2826" s="18">
        <f t="shared" si="396"/>
        <v>1</v>
      </c>
      <c r="AM2826" s="18">
        <f t="shared" si="397"/>
        <v>1</v>
      </c>
      <c r="AN2826" s="18">
        <f t="shared" si="398"/>
        <v>1</v>
      </c>
      <c r="AO2826" s="18">
        <f t="shared" si="399"/>
        <v>1</v>
      </c>
      <c r="AP2826" s="18">
        <f t="shared" si="400"/>
        <v>1</v>
      </c>
      <c r="AQ2826" s="18">
        <f t="shared" si="401"/>
        <v>1</v>
      </c>
      <c r="AR2826" s="18">
        <f t="shared" si="402"/>
        <v>0</v>
      </c>
      <c r="AS2826" s="18">
        <f t="shared" si="403"/>
        <v>0</v>
      </c>
      <c r="AT2826" s="18">
        <f t="shared" si="404"/>
        <v>0</v>
      </c>
      <c r="AU2826" s="1" t="s">
        <v>67343</v>
      </c>
      <c r="AV2826" s="1" t="s">
        <v>14701</v>
      </c>
      <c r="AW2826" s="1" t="s">
        <v>14702</v>
      </c>
      <c r="AX2826" s="1" t="s">
        <v>14703</v>
      </c>
      <c r="AY2826" s="1" t="s">
        <v>14704</v>
      </c>
      <c r="AZ2826" s="1" t="s">
        <v>14705</v>
      </c>
      <c r="BA2826" s="1">
        <v>2052</v>
      </c>
      <c r="BF2826" s="1" t="s">
        <v>14706</v>
      </c>
      <c r="BH2826" s="1" t="s">
        <v>3548</v>
      </c>
      <c r="BK2826" s="1" t="s">
        <v>14707</v>
      </c>
      <c r="BL2826" s="1">
        <v>12</v>
      </c>
      <c r="BR2826" s="1" t="s">
        <v>67344</v>
      </c>
      <c r="BS2826" s="1">
        <v>0.66200000000000003</v>
      </c>
      <c r="BU2826" s="1" t="s">
        <v>4</v>
      </c>
    </row>
    <row r="2827" spans="1:81" x14ac:dyDescent="0.25">
      <c r="A2827" s="2" t="s">
        <v>67345</v>
      </c>
      <c r="B2827" s="1">
        <v>7476</v>
      </c>
      <c r="C2827" s="1">
        <v>3</v>
      </c>
      <c r="D2827" s="1">
        <v>13860557</v>
      </c>
      <c r="E2827" s="1">
        <v>13860557</v>
      </c>
      <c r="F2827" s="1" t="s">
        <v>6</v>
      </c>
      <c r="G2827" s="2" t="s">
        <v>67346</v>
      </c>
      <c r="H2827" s="2" t="s">
        <v>35013</v>
      </c>
      <c r="I2827" s="2" t="s">
        <v>67348</v>
      </c>
      <c r="J2827" s="2" t="s">
        <v>67349</v>
      </c>
      <c r="K2827" s="2" t="s">
        <v>49</v>
      </c>
      <c r="L2827" s="1" t="s">
        <v>50</v>
      </c>
      <c r="M2827" s="1" t="s">
        <v>51</v>
      </c>
      <c r="N2827" s="1" t="s">
        <v>52</v>
      </c>
      <c r="O2827" s="1" t="s">
        <v>52</v>
      </c>
      <c r="R2827" s="1" t="s">
        <v>67347</v>
      </c>
      <c r="S2827" s="1" t="s">
        <v>10</v>
      </c>
      <c r="T2827" s="1">
        <v>4</v>
      </c>
      <c r="U2827" s="1">
        <v>1239</v>
      </c>
      <c r="V2827" s="3">
        <v>1</v>
      </c>
      <c r="W2827" s="12" t="e">
        <v>#N/A</v>
      </c>
      <c r="X2827" s="12" t="e">
        <v>#N/A</v>
      </c>
      <c r="Y2827" s="12" t="e">
        <v>#N/A</v>
      </c>
      <c r="Z2827" s="9">
        <v>0.31168800000000002</v>
      </c>
      <c r="AA2827" s="10">
        <v>48</v>
      </c>
      <c r="AB2827" s="10">
        <v>106</v>
      </c>
      <c r="AC2827" s="20">
        <v>1</v>
      </c>
      <c r="AD2827" s="20">
        <v>0.73196135017798103</v>
      </c>
      <c r="AE2827" s="20">
        <v>1</v>
      </c>
      <c r="AF2827" s="15">
        <v>0.36065599999999998</v>
      </c>
      <c r="AG2827" s="16">
        <v>66</v>
      </c>
      <c r="AH2827" s="16">
        <v>117</v>
      </c>
      <c r="AI2827" s="22">
        <v>0.97</v>
      </c>
      <c r="AJ2827" s="22">
        <v>0.73018935564662901</v>
      </c>
      <c r="AK2827" s="22">
        <v>1</v>
      </c>
      <c r="AL2827" s="18">
        <f t="shared" si="396"/>
        <v>1</v>
      </c>
      <c r="AM2827" s="18">
        <f t="shared" si="397"/>
        <v>1</v>
      </c>
      <c r="AN2827" s="18">
        <f t="shared" si="398"/>
        <v>1</v>
      </c>
      <c r="AO2827" s="18">
        <f t="shared" si="399"/>
        <v>1</v>
      </c>
      <c r="AP2827" s="18">
        <f t="shared" si="400"/>
        <v>1</v>
      </c>
      <c r="AQ2827" s="18">
        <f t="shared" si="401"/>
        <v>1</v>
      </c>
      <c r="AR2827" s="18">
        <f t="shared" si="402"/>
        <v>0</v>
      </c>
      <c r="AS2827" s="18">
        <f t="shared" si="403"/>
        <v>0</v>
      </c>
      <c r="AT2827" s="18">
        <f t="shared" si="404"/>
        <v>0</v>
      </c>
      <c r="AV2827" s="1" t="s">
        <v>67350</v>
      </c>
      <c r="AW2827" s="1" t="s">
        <v>67351</v>
      </c>
      <c r="AX2827" s="1" t="s">
        <v>67352</v>
      </c>
      <c r="AY2827" s="1" t="s">
        <v>67353</v>
      </c>
      <c r="AZ2827" s="1" t="s">
        <v>14720</v>
      </c>
      <c r="BA2827" s="1">
        <v>312</v>
      </c>
      <c r="BF2827" s="1" t="s">
        <v>67354</v>
      </c>
      <c r="BG2827" s="1" t="s">
        <v>14722</v>
      </c>
      <c r="BH2827" s="1" t="s">
        <v>67355</v>
      </c>
      <c r="BK2827" s="1" t="s">
        <v>4131</v>
      </c>
      <c r="BL2827" s="1">
        <v>3</v>
      </c>
      <c r="BR2827" s="1" t="s">
        <v>67356</v>
      </c>
      <c r="BS2827" s="1">
        <v>0.64700000000000002</v>
      </c>
      <c r="BU2827" s="1" t="s">
        <v>4</v>
      </c>
    </row>
    <row r="2828" spans="1:81" x14ac:dyDescent="0.25">
      <c r="A2828" s="2" t="s">
        <v>14727</v>
      </c>
      <c r="B2828" s="1">
        <v>23286</v>
      </c>
      <c r="C2828" s="1">
        <v>5</v>
      </c>
      <c r="D2828" s="1">
        <v>167841538</v>
      </c>
      <c r="E2828" s="1">
        <v>167841538</v>
      </c>
      <c r="F2828" s="1" t="s">
        <v>6</v>
      </c>
      <c r="G2828" s="2" t="s">
        <v>67357</v>
      </c>
      <c r="H2828" s="2" t="s">
        <v>67358</v>
      </c>
      <c r="I2828" s="2" t="s">
        <v>67359</v>
      </c>
      <c r="J2828" s="2" t="s">
        <v>67360</v>
      </c>
      <c r="K2828" s="2" t="s">
        <v>30</v>
      </c>
      <c r="L2828" s="1" t="s">
        <v>8</v>
      </c>
      <c r="M2828" s="1" t="s">
        <v>90</v>
      </c>
      <c r="N2828" s="1" t="s">
        <v>10</v>
      </c>
      <c r="O2828" s="1" t="s">
        <v>10</v>
      </c>
      <c r="R2828" s="1" t="s">
        <v>14729</v>
      </c>
      <c r="S2828" s="1" t="s">
        <v>6</v>
      </c>
      <c r="T2828" s="1">
        <v>9</v>
      </c>
      <c r="U2828" s="1">
        <v>1220</v>
      </c>
      <c r="V2828" s="3">
        <v>1</v>
      </c>
      <c r="W2828" s="12" t="e">
        <v>#N/A</v>
      </c>
      <c r="X2828" s="12" t="e">
        <v>#N/A</v>
      </c>
      <c r="Y2828" s="12" t="e">
        <v>#N/A</v>
      </c>
      <c r="Z2828" s="9">
        <v>0.5</v>
      </c>
      <c r="AA2828" s="10">
        <v>4</v>
      </c>
      <c r="AB2828" s="10">
        <v>4</v>
      </c>
      <c r="AC2828" s="20">
        <v>1</v>
      </c>
      <c r="AD2828" s="20">
        <v>0.40708942207952897</v>
      </c>
      <c r="AE2828" s="20">
        <v>1</v>
      </c>
      <c r="AF2828" s="15">
        <v>0.45</v>
      </c>
      <c r="AG2828" s="16">
        <v>9</v>
      </c>
      <c r="AH2828" s="16">
        <v>11</v>
      </c>
      <c r="AI2828" s="22">
        <v>1</v>
      </c>
      <c r="AJ2828" s="22">
        <v>0.54392594729383503</v>
      </c>
      <c r="AK2828" s="22">
        <v>1</v>
      </c>
      <c r="AL2828" s="18">
        <f t="shared" si="396"/>
        <v>1</v>
      </c>
      <c r="AM2828" s="18">
        <f t="shared" si="397"/>
        <v>1</v>
      </c>
      <c r="AN2828" s="18">
        <f t="shared" si="398"/>
        <v>1</v>
      </c>
      <c r="AO2828" s="18">
        <f t="shared" si="399"/>
        <v>1</v>
      </c>
      <c r="AP2828" s="18">
        <f t="shared" si="400"/>
        <v>1</v>
      </c>
      <c r="AQ2828" s="18">
        <f t="shared" si="401"/>
        <v>1</v>
      </c>
      <c r="AR2828" s="18">
        <f t="shared" si="402"/>
        <v>0</v>
      </c>
      <c r="AS2828" s="18">
        <f t="shared" si="403"/>
        <v>0</v>
      </c>
      <c r="AT2828" s="18">
        <f t="shared" si="404"/>
        <v>0</v>
      </c>
      <c r="AU2828" s="1" t="s">
        <v>67361</v>
      </c>
      <c r="AV2828" s="1" t="s">
        <v>14731</v>
      </c>
      <c r="AW2828" s="1" t="s">
        <v>14732</v>
      </c>
      <c r="AX2828" s="1" t="s">
        <v>14733</v>
      </c>
      <c r="AY2828" s="1" t="s">
        <v>14734</v>
      </c>
      <c r="AZ2828" s="1" t="s">
        <v>14735</v>
      </c>
      <c r="BA2828" s="1">
        <v>376</v>
      </c>
      <c r="BB2828" s="1" t="s">
        <v>641</v>
      </c>
      <c r="BC2828" s="1" t="s">
        <v>4</v>
      </c>
      <c r="BD2828" s="1" t="s">
        <v>4</v>
      </c>
      <c r="BF2828" s="1" t="s">
        <v>14736</v>
      </c>
      <c r="BG2828" s="1" t="s">
        <v>14737</v>
      </c>
      <c r="BH2828" s="1" t="s">
        <v>14738</v>
      </c>
      <c r="BK2828" s="1" t="s">
        <v>14739</v>
      </c>
      <c r="BL2828" s="1">
        <v>5</v>
      </c>
      <c r="BM2828" s="1" t="s">
        <v>14740</v>
      </c>
      <c r="BN2828" s="1" t="s">
        <v>14741</v>
      </c>
      <c r="BO2828" s="1" t="s">
        <v>2798</v>
      </c>
      <c r="BP2828" s="1" t="s">
        <v>14742</v>
      </c>
      <c r="BR2828" s="1" t="s">
        <v>67362</v>
      </c>
      <c r="BS2828" s="1">
        <v>0.64700000000000002</v>
      </c>
      <c r="BT2828" s="1" t="s">
        <v>4</v>
      </c>
      <c r="BU2828" s="1" t="s">
        <v>4</v>
      </c>
      <c r="BZ2828" s="1" t="s">
        <v>4</v>
      </c>
    </row>
    <row r="2829" spans="1:81" x14ac:dyDescent="0.25">
      <c r="A2829" s="2" t="s">
        <v>14727</v>
      </c>
      <c r="B2829" s="1">
        <v>23286</v>
      </c>
      <c r="C2829" s="1">
        <v>5</v>
      </c>
      <c r="D2829" s="1">
        <v>167894932</v>
      </c>
      <c r="E2829" s="1">
        <v>167894932</v>
      </c>
      <c r="F2829" s="1" t="s">
        <v>6</v>
      </c>
      <c r="G2829" s="2" t="s">
        <v>67363</v>
      </c>
      <c r="H2829" s="2" t="s">
        <v>67364</v>
      </c>
      <c r="I2829" s="2" t="s">
        <v>67365</v>
      </c>
      <c r="J2829" s="2" t="s">
        <v>67366</v>
      </c>
      <c r="K2829" s="2" t="s">
        <v>718</v>
      </c>
      <c r="L2829" s="1" t="s">
        <v>50</v>
      </c>
      <c r="M2829" s="1" t="s">
        <v>51</v>
      </c>
      <c r="N2829" s="1" t="s">
        <v>52</v>
      </c>
      <c r="O2829" s="1" t="s">
        <v>52</v>
      </c>
      <c r="R2829" s="1" t="s">
        <v>14729</v>
      </c>
      <c r="S2829" s="1" t="s">
        <v>6</v>
      </c>
      <c r="T2829" s="1">
        <v>22</v>
      </c>
      <c r="U2829" s="1">
        <v>3331</v>
      </c>
      <c r="V2829" s="3">
        <v>1</v>
      </c>
      <c r="W2829" s="12" t="e">
        <v>#N/A</v>
      </c>
      <c r="X2829" s="12" t="e">
        <v>#N/A</v>
      </c>
      <c r="Y2829" s="12" t="e">
        <v>#N/A</v>
      </c>
      <c r="Z2829" s="9">
        <v>0.24390200000000001</v>
      </c>
      <c r="AA2829" s="10">
        <v>40</v>
      </c>
      <c r="AB2829" s="10">
        <v>124</v>
      </c>
      <c r="AC2829" s="20">
        <v>0.87</v>
      </c>
      <c r="AD2829" s="20">
        <v>0.59179834441197698</v>
      </c>
      <c r="AE2829" s="20">
        <v>0.98904538029024902</v>
      </c>
      <c r="AF2829" s="15">
        <v>0.32735399999999998</v>
      </c>
      <c r="AG2829" s="16">
        <v>73</v>
      </c>
      <c r="AH2829" s="16">
        <v>150</v>
      </c>
      <c r="AI2829" s="22">
        <v>0.88</v>
      </c>
      <c r="AJ2829" s="22">
        <v>0.67544824785005897</v>
      </c>
      <c r="AK2829" s="22">
        <v>0.98885709488461004</v>
      </c>
      <c r="AL2829" s="18">
        <f t="shared" si="396"/>
        <v>1</v>
      </c>
      <c r="AM2829" s="18">
        <f t="shared" si="397"/>
        <v>1</v>
      </c>
      <c r="AN2829" s="18">
        <f t="shared" si="398"/>
        <v>1</v>
      </c>
      <c r="AO2829" s="18">
        <f t="shared" si="399"/>
        <v>1</v>
      </c>
      <c r="AP2829" s="18">
        <f t="shared" si="400"/>
        <v>1</v>
      </c>
      <c r="AQ2829" s="18">
        <f t="shared" si="401"/>
        <v>1</v>
      </c>
      <c r="AR2829" s="18">
        <f t="shared" si="402"/>
        <v>0</v>
      </c>
      <c r="AS2829" s="18">
        <f t="shared" si="403"/>
        <v>0</v>
      </c>
      <c r="AT2829" s="18">
        <f t="shared" si="404"/>
        <v>0</v>
      </c>
      <c r="AU2829" s="1" t="s">
        <v>67367</v>
      </c>
      <c r="AV2829" s="1" t="s">
        <v>14731</v>
      </c>
      <c r="AW2829" s="1" t="s">
        <v>14732</v>
      </c>
      <c r="AX2829" s="1" t="s">
        <v>14733</v>
      </c>
      <c r="AY2829" s="1" t="s">
        <v>14734</v>
      </c>
      <c r="AZ2829" s="1" t="s">
        <v>14735</v>
      </c>
      <c r="BA2829" s="1">
        <v>1080</v>
      </c>
      <c r="BB2829" s="1" t="s">
        <v>67368</v>
      </c>
      <c r="BF2829" s="1" t="s">
        <v>14736</v>
      </c>
      <c r="BG2829" s="1" t="s">
        <v>14737</v>
      </c>
      <c r="BH2829" s="1" t="s">
        <v>14738</v>
      </c>
      <c r="BK2829" s="1" t="s">
        <v>14739</v>
      </c>
      <c r="BL2829" s="1">
        <v>5</v>
      </c>
      <c r="BM2829" s="1" t="s">
        <v>14740</v>
      </c>
      <c r="BN2829" s="1" t="s">
        <v>14741</v>
      </c>
      <c r="BO2829" s="1" t="s">
        <v>2798</v>
      </c>
      <c r="BP2829" s="1" t="s">
        <v>14742</v>
      </c>
      <c r="BR2829" s="1" t="s">
        <v>67369</v>
      </c>
      <c r="BS2829" s="1">
        <v>0.58699999999999997</v>
      </c>
      <c r="BU2829" s="1" t="s">
        <v>4</v>
      </c>
    </row>
    <row r="2830" spans="1:81" x14ac:dyDescent="0.25">
      <c r="A2830" s="2" t="s">
        <v>67370</v>
      </c>
      <c r="B2830" s="1">
        <v>2829</v>
      </c>
      <c r="C2830" s="1">
        <v>3</v>
      </c>
      <c r="D2830" s="1">
        <v>46062882</v>
      </c>
      <c r="E2830" s="1">
        <v>46062882</v>
      </c>
      <c r="F2830" s="1" t="s">
        <v>6</v>
      </c>
      <c r="G2830" s="2" t="s">
        <v>67386</v>
      </c>
      <c r="H2830" s="2" t="s">
        <v>9516</v>
      </c>
      <c r="I2830" s="2" t="s">
        <v>67387</v>
      </c>
      <c r="J2830" s="2" t="s">
        <v>67388</v>
      </c>
      <c r="K2830" s="2" t="s">
        <v>135</v>
      </c>
      <c r="L2830" s="1" t="s">
        <v>50</v>
      </c>
      <c r="M2830" s="1" t="s">
        <v>90</v>
      </c>
      <c r="N2830" s="1" t="s">
        <v>31</v>
      </c>
      <c r="O2830" s="1" t="s">
        <v>31</v>
      </c>
      <c r="R2830" s="1" t="s">
        <v>67372</v>
      </c>
      <c r="S2830" s="1" t="s">
        <v>10</v>
      </c>
      <c r="T2830" s="1">
        <v>3</v>
      </c>
      <c r="U2830" s="1">
        <v>782</v>
      </c>
      <c r="V2830" s="3">
        <v>1</v>
      </c>
      <c r="W2830" s="12" t="e">
        <v>#N/A</v>
      </c>
      <c r="X2830" s="12" t="e">
        <v>#N/A</v>
      </c>
      <c r="Y2830" s="12" t="e">
        <v>#N/A</v>
      </c>
      <c r="Z2830" s="9">
        <v>0.36666700000000002</v>
      </c>
      <c r="AA2830" s="10">
        <v>33</v>
      </c>
      <c r="AB2830" s="10">
        <v>57</v>
      </c>
      <c r="AC2830" s="20">
        <v>1</v>
      </c>
      <c r="AD2830" s="20">
        <v>0.75019155450445796</v>
      </c>
      <c r="AE2830" s="20">
        <v>1</v>
      </c>
      <c r="AF2830" s="15">
        <v>0.33600000000000002</v>
      </c>
      <c r="AG2830" s="16">
        <v>42</v>
      </c>
      <c r="AH2830" s="16">
        <v>83</v>
      </c>
      <c r="AI2830" s="22">
        <v>0.9</v>
      </c>
      <c r="AJ2830" s="22">
        <v>0.65024440091403102</v>
      </c>
      <c r="AK2830" s="22">
        <v>1</v>
      </c>
      <c r="AL2830" s="18">
        <f t="shared" si="396"/>
        <v>1</v>
      </c>
      <c r="AM2830" s="18">
        <f t="shared" si="397"/>
        <v>1</v>
      </c>
      <c r="AN2830" s="18">
        <f t="shared" si="398"/>
        <v>1</v>
      </c>
      <c r="AO2830" s="18">
        <f t="shared" si="399"/>
        <v>1</v>
      </c>
      <c r="AP2830" s="18">
        <f t="shared" si="400"/>
        <v>1</v>
      </c>
      <c r="AQ2830" s="18">
        <f t="shared" si="401"/>
        <v>1</v>
      </c>
      <c r="AR2830" s="18">
        <f t="shared" si="402"/>
        <v>0</v>
      </c>
      <c r="AS2830" s="18">
        <f t="shared" si="403"/>
        <v>0</v>
      </c>
      <c r="AT2830" s="18">
        <f t="shared" si="404"/>
        <v>0</v>
      </c>
      <c r="AU2830" s="1" t="s">
        <v>67389</v>
      </c>
      <c r="AV2830" s="1" t="s">
        <v>67377</v>
      </c>
      <c r="AW2830" s="1" t="s">
        <v>67378</v>
      </c>
      <c r="AX2830" s="1" t="s">
        <v>67379</v>
      </c>
      <c r="AY2830" s="1" t="s">
        <v>67380</v>
      </c>
      <c r="AZ2830" s="1" t="s">
        <v>67381</v>
      </c>
      <c r="BA2830" s="1">
        <v>186</v>
      </c>
      <c r="BB2830" s="1" t="s">
        <v>233</v>
      </c>
      <c r="BF2830" s="1" t="s">
        <v>67382</v>
      </c>
      <c r="BG2830" s="1" t="s">
        <v>82</v>
      </c>
      <c r="BH2830" s="1" t="s">
        <v>67383</v>
      </c>
      <c r="BK2830" s="1" t="s">
        <v>170</v>
      </c>
      <c r="BL2830" s="1">
        <v>1</v>
      </c>
      <c r="BP2830" s="1" t="s">
        <v>67384</v>
      </c>
      <c r="BR2830" s="1" t="s">
        <v>67390</v>
      </c>
      <c r="BS2830" s="1">
        <v>0.56200000000000006</v>
      </c>
      <c r="BU2830" s="1" t="s">
        <v>4</v>
      </c>
    </row>
    <row r="2831" spans="1:81" x14ac:dyDescent="0.25">
      <c r="A2831" s="2" t="s">
        <v>67370</v>
      </c>
      <c r="B2831" s="1">
        <v>2829</v>
      </c>
      <c r="C2831" s="1">
        <v>3</v>
      </c>
      <c r="D2831" s="1">
        <v>46062846</v>
      </c>
      <c r="E2831" s="1">
        <v>46062846</v>
      </c>
      <c r="F2831" s="1" t="s">
        <v>6</v>
      </c>
      <c r="G2831" s="2" t="s">
        <v>67371</v>
      </c>
      <c r="H2831" s="2" t="s">
        <v>67373</v>
      </c>
      <c r="I2831" s="2" t="s">
        <v>67374</v>
      </c>
      <c r="J2831" s="2" t="s">
        <v>67375</v>
      </c>
      <c r="K2831" s="2" t="s">
        <v>135</v>
      </c>
      <c r="L2831" s="1" t="s">
        <v>50</v>
      </c>
      <c r="M2831" s="1" t="s">
        <v>51</v>
      </c>
      <c r="N2831" s="1" t="s">
        <v>52</v>
      </c>
      <c r="O2831" s="1" t="s">
        <v>52</v>
      </c>
      <c r="R2831" s="1" t="s">
        <v>67372</v>
      </c>
      <c r="S2831" s="1" t="s">
        <v>10</v>
      </c>
      <c r="T2831" s="1">
        <v>3</v>
      </c>
      <c r="U2831" s="1">
        <v>818</v>
      </c>
      <c r="V2831" s="3">
        <v>1</v>
      </c>
      <c r="W2831" s="12" t="e">
        <v>#N/A</v>
      </c>
      <c r="X2831" s="12" t="e">
        <v>#N/A</v>
      </c>
      <c r="Y2831" s="12" t="e">
        <v>#N/A</v>
      </c>
      <c r="Z2831" s="9">
        <v>0.30952400000000002</v>
      </c>
      <c r="AA2831" s="10">
        <v>26</v>
      </c>
      <c r="AB2831" s="10">
        <v>58</v>
      </c>
      <c r="AC2831" s="20">
        <v>1</v>
      </c>
      <c r="AD2831" s="20">
        <v>0.66106206613110496</v>
      </c>
      <c r="AE2831" s="20">
        <v>1</v>
      </c>
      <c r="AF2831" s="15">
        <v>0.38655499999999998</v>
      </c>
      <c r="AG2831" s="16">
        <v>46</v>
      </c>
      <c r="AH2831" s="16">
        <v>73</v>
      </c>
      <c r="AI2831" s="22">
        <v>1</v>
      </c>
      <c r="AJ2831" s="22">
        <v>0.73564524685272104</v>
      </c>
      <c r="AK2831" s="22">
        <v>1</v>
      </c>
      <c r="AL2831" s="18">
        <f t="shared" si="396"/>
        <v>1</v>
      </c>
      <c r="AM2831" s="18">
        <f t="shared" si="397"/>
        <v>1</v>
      </c>
      <c r="AN2831" s="18">
        <f t="shared" si="398"/>
        <v>1</v>
      </c>
      <c r="AO2831" s="18">
        <f t="shared" si="399"/>
        <v>1</v>
      </c>
      <c r="AP2831" s="18">
        <f t="shared" si="400"/>
        <v>1</v>
      </c>
      <c r="AQ2831" s="18">
        <f t="shared" si="401"/>
        <v>1</v>
      </c>
      <c r="AR2831" s="18">
        <f t="shared" si="402"/>
        <v>0</v>
      </c>
      <c r="AS2831" s="18">
        <f t="shared" si="403"/>
        <v>0</v>
      </c>
      <c r="AT2831" s="18">
        <f t="shared" si="404"/>
        <v>0</v>
      </c>
      <c r="AU2831" s="1" t="s">
        <v>67376</v>
      </c>
      <c r="AV2831" s="1" t="s">
        <v>67377</v>
      </c>
      <c r="AW2831" s="1" t="s">
        <v>67378</v>
      </c>
      <c r="AX2831" s="1" t="s">
        <v>67379</v>
      </c>
      <c r="AY2831" s="1" t="s">
        <v>67380</v>
      </c>
      <c r="AZ2831" s="1" t="s">
        <v>67381</v>
      </c>
      <c r="BA2831" s="1">
        <v>198</v>
      </c>
      <c r="BB2831" s="1" t="s">
        <v>10769</v>
      </c>
      <c r="BF2831" s="1" t="s">
        <v>67382</v>
      </c>
      <c r="BG2831" s="1" t="s">
        <v>82</v>
      </c>
      <c r="BH2831" s="1" t="s">
        <v>67383</v>
      </c>
      <c r="BK2831" s="1" t="s">
        <v>170</v>
      </c>
      <c r="BL2831" s="1">
        <v>1</v>
      </c>
      <c r="BP2831" s="1" t="s">
        <v>67384</v>
      </c>
      <c r="BR2831" s="1" t="s">
        <v>67385</v>
      </c>
      <c r="BS2831" s="1">
        <v>0.57199999999999995</v>
      </c>
      <c r="BU2831" s="1" t="s">
        <v>4</v>
      </c>
    </row>
    <row r="2832" spans="1:81" x14ac:dyDescent="0.25">
      <c r="A2832" s="2" t="s">
        <v>14744</v>
      </c>
      <c r="B2832" s="1">
        <v>7498</v>
      </c>
      <c r="C2832" s="1">
        <v>2</v>
      </c>
      <c r="D2832" s="1">
        <v>31560548</v>
      </c>
      <c r="E2832" s="1">
        <v>31560548</v>
      </c>
      <c r="F2832" s="1" t="s">
        <v>6</v>
      </c>
      <c r="G2832" s="2" t="s">
        <v>67391</v>
      </c>
      <c r="H2832" s="2" t="s">
        <v>67392</v>
      </c>
      <c r="I2832" s="2" t="s">
        <v>67393</v>
      </c>
      <c r="J2832" s="2" t="s">
        <v>67394</v>
      </c>
      <c r="K2832" s="2" t="s">
        <v>49</v>
      </c>
      <c r="L2832" s="1" t="s">
        <v>50</v>
      </c>
      <c r="M2832" s="1" t="s">
        <v>51</v>
      </c>
      <c r="N2832" s="1" t="s">
        <v>52</v>
      </c>
      <c r="O2832" s="1" t="s">
        <v>52</v>
      </c>
      <c r="R2832" s="1" t="s">
        <v>14746</v>
      </c>
      <c r="S2832" s="1" t="s">
        <v>10</v>
      </c>
      <c r="T2832" s="1">
        <v>35</v>
      </c>
      <c r="U2832" s="1">
        <v>3989</v>
      </c>
      <c r="V2832" s="3">
        <v>1</v>
      </c>
      <c r="W2832" s="12" t="e">
        <v>#N/A</v>
      </c>
      <c r="X2832" s="12" t="e">
        <v>#N/A</v>
      </c>
      <c r="Y2832" s="12" t="e">
        <v>#N/A</v>
      </c>
      <c r="Z2832" s="9">
        <v>0.24884800000000001</v>
      </c>
      <c r="AA2832" s="10">
        <v>54</v>
      </c>
      <c r="AB2832" s="10">
        <v>163</v>
      </c>
      <c r="AC2832" s="20">
        <v>0.88</v>
      </c>
      <c r="AD2832" s="20">
        <v>0.62529637694784201</v>
      </c>
      <c r="AE2832" s="20">
        <v>1</v>
      </c>
      <c r="AF2832" s="15">
        <v>0.40530300000000002</v>
      </c>
      <c r="AG2832" s="16">
        <v>107</v>
      </c>
      <c r="AH2832" s="16">
        <v>157</v>
      </c>
      <c r="AI2832" s="22">
        <v>1</v>
      </c>
      <c r="AJ2832" s="22">
        <v>0.82699093528043099</v>
      </c>
      <c r="AK2832" s="22">
        <v>1</v>
      </c>
      <c r="AL2832" s="18">
        <f t="shared" si="396"/>
        <v>1</v>
      </c>
      <c r="AM2832" s="18">
        <f t="shared" si="397"/>
        <v>1</v>
      </c>
      <c r="AN2832" s="18">
        <f t="shared" si="398"/>
        <v>1</v>
      </c>
      <c r="AO2832" s="18">
        <f t="shared" si="399"/>
        <v>1</v>
      </c>
      <c r="AP2832" s="18">
        <f t="shared" si="400"/>
        <v>1</v>
      </c>
      <c r="AQ2832" s="18">
        <f t="shared" si="401"/>
        <v>1</v>
      </c>
      <c r="AR2832" s="18">
        <f t="shared" si="402"/>
        <v>0</v>
      </c>
      <c r="AS2832" s="18">
        <f t="shared" si="403"/>
        <v>0</v>
      </c>
      <c r="AT2832" s="18">
        <f t="shared" si="404"/>
        <v>0</v>
      </c>
      <c r="AV2832" s="1" t="s">
        <v>14750</v>
      </c>
      <c r="AW2832" s="1" t="s">
        <v>14751</v>
      </c>
      <c r="AX2832" s="1" t="s">
        <v>14752</v>
      </c>
      <c r="AY2832" s="1" t="s">
        <v>14753</v>
      </c>
      <c r="AZ2832" s="1" t="s">
        <v>14754</v>
      </c>
      <c r="BA2832" s="1">
        <v>1304</v>
      </c>
      <c r="BF2832" s="1" t="s">
        <v>14755</v>
      </c>
      <c r="BG2832" s="1" t="s">
        <v>14756</v>
      </c>
      <c r="BH2832" s="1" t="s">
        <v>14757</v>
      </c>
      <c r="BK2832" s="1" t="s">
        <v>14758</v>
      </c>
      <c r="BL2832" s="1">
        <v>8</v>
      </c>
      <c r="BM2832" s="1" t="s">
        <v>7795</v>
      </c>
      <c r="BQ2832" s="1" t="s">
        <v>14759</v>
      </c>
      <c r="BR2832" s="1" t="s">
        <v>67395</v>
      </c>
      <c r="BS2832" s="1">
        <v>0.56200000000000006</v>
      </c>
      <c r="BU2832" s="1" t="s">
        <v>4</v>
      </c>
    </row>
    <row r="2833" spans="1:79" x14ac:dyDescent="0.25">
      <c r="A2833" s="2" t="s">
        <v>14744</v>
      </c>
      <c r="B2833" s="1">
        <v>7498</v>
      </c>
      <c r="C2833" s="1">
        <v>2</v>
      </c>
      <c r="D2833" s="1">
        <v>31572998</v>
      </c>
      <c r="E2833" s="1">
        <v>31572998</v>
      </c>
      <c r="F2833" s="1" t="s">
        <v>6</v>
      </c>
      <c r="G2833" s="2" t="s">
        <v>67396</v>
      </c>
      <c r="H2833" s="2" t="s">
        <v>40468</v>
      </c>
      <c r="I2833" s="2" t="s">
        <v>67397</v>
      </c>
      <c r="J2833" s="2" t="s">
        <v>40470</v>
      </c>
      <c r="K2833" s="2" t="s">
        <v>49</v>
      </c>
      <c r="L2833" s="1" t="s">
        <v>50</v>
      </c>
      <c r="M2833" s="1" t="s">
        <v>90</v>
      </c>
      <c r="N2833" s="1" t="s">
        <v>31</v>
      </c>
      <c r="O2833" s="1" t="s">
        <v>31</v>
      </c>
      <c r="R2833" s="1" t="s">
        <v>14746</v>
      </c>
      <c r="S2833" s="1" t="s">
        <v>10</v>
      </c>
      <c r="T2833" s="1">
        <v>25</v>
      </c>
      <c r="U2833" s="1">
        <v>2802</v>
      </c>
      <c r="V2833" s="3">
        <v>1</v>
      </c>
      <c r="W2833" s="12" t="e">
        <v>#N/A</v>
      </c>
      <c r="X2833" s="12" t="e">
        <v>#N/A</v>
      </c>
      <c r="Y2833" s="12" t="e">
        <v>#N/A</v>
      </c>
      <c r="Z2833" s="9">
        <v>0.31333299999999997</v>
      </c>
      <c r="AA2833" s="10">
        <v>94</v>
      </c>
      <c r="AB2833" s="10">
        <v>206</v>
      </c>
      <c r="AC2833" s="20">
        <v>1</v>
      </c>
      <c r="AD2833" s="20">
        <v>0.78574073731299499</v>
      </c>
      <c r="AE2833" s="20">
        <v>1</v>
      </c>
      <c r="AF2833" s="15">
        <v>0.40697699999999998</v>
      </c>
      <c r="AG2833" s="16">
        <v>175</v>
      </c>
      <c r="AH2833" s="16">
        <v>255</v>
      </c>
      <c r="AI2833" s="22">
        <v>1</v>
      </c>
      <c r="AJ2833" s="22">
        <v>0.85476547479824705</v>
      </c>
      <c r="AK2833" s="22">
        <v>1</v>
      </c>
      <c r="AL2833" s="18">
        <f t="shared" si="396"/>
        <v>1</v>
      </c>
      <c r="AM2833" s="18">
        <f t="shared" si="397"/>
        <v>1</v>
      </c>
      <c r="AN2833" s="18">
        <f t="shared" si="398"/>
        <v>1</v>
      </c>
      <c r="AO2833" s="18">
        <f t="shared" si="399"/>
        <v>1</v>
      </c>
      <c r="AP2833" s="18">
        <f t="shared" si="400"/>
        <v>1</v>
      </c>
      <c r="AQ2833" s="18">
        <f t="shared" si="401"/>
        <v>1</v>
      </c>
      <c r="AR2833" s="18">
        <f t="shared" si="402"/>
        <v>0</v>
      </c>
      <c r="AS2833" s="18">
        <f t="shared" si="403"/>
        <v>0</v>
      </c>
      <c r="AT2833" s="18">
        <f t="shared" si="404"/>
        <v>0</v>
      </c>
      <c r="AV2833" s="1" t="s">
        <v>14750</v>
      </c>
      <c r="AW2833" s="1" t="s">
        <v>14751</v>
      </c>
      <c r="AX2833" s="1" t="s">
        <v>14752</v>
      </c>
      <c r="AY2833" s="1" t="s">
        <v>14753</v>
      </c>
      <c r="AZ2833" s="1" t="s">
        <v>14754</v>
      </c>
      <c r="BA2833" s="1">
        <v>908</v>
      </c>
      <c r="BF2833" s="1" t="s">
        <v>14755</v>
      </c>
      <c r="BG2833" s="1" t="s">
        <v>14756</v>
      </c>
      <c r="BH2833" s="1" t="s">
        <v>14757</v>
      </c>
      <c r="BK2833" s="1" t="s">
        <v>14758</v>
      </c>
      <c r="BL2833" s="1">
        <v>8</v>
      </c>
      <c r="BM2833" s="1" t="s">
        <v>7795</v>
      </c>
      <c r="BQ2833" s="1" t="s">
        <v>14759</v>
      </c>
      <c r="BR2833" s="1" t="s">
        <v>67398</v>
      </c>
      <c r="BS2833" s="1">
        <v>0.56699999999999995</v>
      </c>
      <c r="BU2833" s="1" t="s">
        <v>4</v>
      </c>
    </row>
    <row r="2834" spans="1:79" x14ac:dyDescent="0.25">
      <c r="A2834" s="2" t="s">
        <v>35518</v>
      </c>
      <c r="B2834" s="1">
        <v>129446</v>
      </c>
      <c r="C2834" s="1">
        <v>2</v>
      </c>
      <c r="D2834" s="1">
        <v>168101554</v>
      </c>
      <c r="E2834" s="1">
        <v>168101554</v>
      </c>
      <c r="F2834" s="1" t="s">
        <v>6</v>
      </c>
      <c r="G2834" s="2" t="s">
        <v>67399</v>
      </c>
      <c r="H2834" s="2" t="s">
        <v>67400</v>
      </c>
      <c r="I2834" s="2" t="s">
        <v>67401</v>
      </c>
      <c r="J2834" s="2" t="s">
        <v>67402</v>
      </c>
      <c r="K2834" s="2" t="s">
        <v>49</v>
      </c>
      <c r="L2834" s="1" t="s">
        <v>50</v>
      </c>
      <c r="M2834" s="1" t="s">
        <v>90</v>
      </c>
      <c r="N2834" s="1" t="s">
        <v>31</v>
      </c>
      <c r="O2834" s="1" t="s">
        <v>31</v>
      </c>
      <c r="R2834" s="1" t="s">
        <v>35520</v>
      </c>
      <c r="S2834" s="1" t="s">
        <v>6</v>
      </c>
      <c r="T2834" s="1">
        <v>8</v>
      </c>
      <c r="U2834" s="1">
        <v>3670</v>
      </c>
      <c r="V2834" s="3">
        <v>1</v>
      </c>
      <c r="W2834" s="12" t="e">
        <v>#N/A</v>
      </c>
      <c r="X2834" s="12" t="e">
        <v>#N/A</v>
      </c>
      <c r="Y2834" s="12" t="e">
        <v>#N/A</v>
      </c>
      <c r="Z2834" s="9">
        <v>0.290323</v>
      </c>
      <c r="AA2834" s="10">
        <v>9</v>
      </c>
      <c r="AB2834" s="10">
        <v>22</v>
      </c>
      <c r="AC2834" s="20">
        <v>1</v>
      </c>
      <c r="AD2834" s="20">
        <v>0.47473826362042099</v>
      </c>
      <c r="AE2834" s="20">
        <v>1</v>
      </c>
      <c r="AF2834" s="15">
        <v>0.40259699999999998</v>
      </c>
      <c r="AG2834" s="16">
        <v>31</v>
      </c>
      <c r="AH2834" s="16">
        <v>46</v>
      </c>
      <c r="AI2834" s="22">
        <v>1</v>
      </c>
      <c r="AJ2834" s="22">
        <v>0.71017434971808402</v>
      </c>
      <c r="AK2834" s="22">
        <v>1</v>
      </c>
      <c r="AL2834" s="18">
        <f t="shared" si="396"/>
        <v>1</v>
      </c>
      <c r="AM2834" s="18">
        <f t="shared" si="397"/>
        <v>1</v>
      </c>
      <c r="AN2834" s="18">
        <f t="shared" si="398"/>
        <v>1</v>
      </c>
      <c r="AO2834" s="18">
        <f t="shared" si="399"/>
        <v>1</v>
      </c>
      <c r="AP2834" s="18">
        <f t="shared" si="400"/>
        <v>1</v>
      </c>
      <c r="AQ2834" s="18">
        <f t="shared" si="401"/>
        <v>1</v>
      </c>
      <c r="AR2834" s="18">
        <f t="shared" si="402"/>
        <v>0</v>
      </c>
      <c r="AS2834" s="18">
        <f t="shared" si="403"/>
        <v>0</v>
      </c>
      <c r="AT2834" s="18">
        <f t="shared" si="404"/>
        <v>0</v>
      </c>
      <c r="AU2834" s="1" t="s">
        <v>67403</v>
      </c>
      <c r="AV2834" s="1" t="s">
        <v>35525</v>
      </c>
      <c r="AW2834" s="1" t="s">
        <v>35526</v>
      </c>
      <c r="AX2834" s="1" t="s">
        <v>35527</v>
      </c>
      <c r="AY2834" s="1" t="s">
        <v>35528</v>
      </c>
      <c r="AZ2834" s="1" t="s">
        <v>35529</v>
      </c>
      <c r="BA2834" s="1">
        <v>1043</v>
      </c>
      <c r="BF2834" s="1" t="s">
        <v>914</v>
      </c>
      <c r="BG2834" s="1" t="s">
        <v>35531</v>
      </c>
      <c r="BH2834" s="1" t="s">
        <v>3332</v>
      </c>
      <c r="BK2834" s="1" t="s">
        <v>35532</v>
      </c>
      <c r="BL2834" s="1">
        <v>14</v>
      </c>
      <c r="BR2834" s="1" t="s">
        <v>67404</v>
      </c>
      <c r="BS2834" s="1">
        <v>0.318</v>
      </c>
      <c r="BU2834" s="1" t="s">
        <v>4</v>
      </c>
    </row>
    <row r="2835" spans="1:79" x14ac:dyDescent="0.25">
      <c r="A2835" s="2" t="s">
        <v>35518</v>
      </c>
      <c r="B2835" s="1">
        <v>129446</v>
      </c>
      <c r="C2835" s="1">
        <v>2</v>
      </c>
      <c r="D2835" s="1">
        <v>168103294</v>
      </c>
      <c r="E2835" s="1">
        <v>168103294</v>
      </c>
      <c r="F2835" s="1" t="s">
        <v>6</v>
      </c>
      <c r="G2835" s="2" t="s">
        <v>67405</v>
      </c>
      <c r="H2835" s="2" t="s">
        <v>67406</v>
      </c>
      <c r="I2835" s="2" t="s">
        <v>67407</v>
      </c>
      <c r="J2835" s="2" t="s">
        <v>67408</v>
      </c>
      <c r="K2835" s="2" t="s">
        <v>135</v>
      </c>
      <c r="L2835" s="1" t="s">
        <v>50</v>
      </c>
      <c r="M2835" s="1" t="s">
        <v>51</v>
      </c>
      <c r="N2835" s="1" t="s">
        <v>52</v>
      </c>
      <c r="O2835" s="1" t="s">
        <v>52</v>
      </c>
      <c r="R2835" s="1" t="s">
        <v>35520</v>
      </c>
      <c r="S2835" s="1" t="s">
        <v>6</v>
      </c>
      <c r="T2835" s="1">
        <v>8</v>
      </c>
      <c r="U2835" s="1">
        <v>5410</v>
      </c>
      <c r="V2835" s="3">
        <v>1</v>
      </c>
      <c r="W2835" s="12" t="e">
        <v>#N/A</v>
      </c>
      <c r="X2835" s="12" t="e">
        <v>#N/A</v>
      </c>
      <c r="Y2835" s="12" t="e">
        <v>#N/A</v>
      </c>
      <c r="Z2835" s="9">
        <v>0.26058599999999998</v>
      </c>
      <c r="AA2835" s="10">
        <v>80</v>
      </c>
      <c r="AB2835" s="10">
        <v>227</v>
      </c>
      <c r="AC2835" s="20">
        <v>0.92</v>
      </c>
      <c r="AD2835" s="20">
        <v>0.67744369777614</v>
      </c>
      <c r="AE2835" s="20">
        <v>1</v>
      </c>
      <c r="AF2835" s="15">
        <v>0.43174600000000002</v>
      </c>
      <c r="AG2835" s="16">
        <v>136</v>
      </c>
      <c r="AH2835" s="16">
        <v>179</v>
      </c>
      <c r="AI2835" s="22">
        <v>1</v>
      </c>
      <c r="AJ2835" s="22">
        <v>0.86703676783128103</v>
      </c>
      <c r="AK2835" s="22">
        <v>1</v>
      </c>
      <c r="AL2835" s="18">
        <f t="shared" si="396"/>
        <v>1</v>
      </c>
      <c r="AM2835" s="18">
        <f t="shared" si="397"/>
        <v>1</v>
      </c>
      <c r="AN2835" s="18">
        <f t="shared" si="398"/>
        <v>1</v>
      </c>
      <c r="AO2835" s="18">
        <f t="shared" si="399"/>
        <v>1</v>
      </c>
      <c r="AP2835" s="18">
        <f t="shared" si="400"/>
        <v>1</v>
      </c>
      <c r="AQ2835" s="18">
        <f t="shared" si="401"/>
        <v>1</v>
      </c>
      <c r="AR2835" s="18">
        <f t="shared" si="402"/>
        <v>0</v>
      </c>
      <c r="AS2835" s="18">
        <f t="shared" si="403"/>
        <v>0</v>
      </c>
      <c r="AT2835" s="18">
        <f t="shared" si="404"/>
        <v>0</v>
      </c>
      <c r="AU2835" s="1" t="s">
        <v>67409</v>
      </c>
      <c r="AV2835" s="1" t="s">
        <v>35525</v>
      </c>
      <c r="AW2835" s="1" t="s">
        <v>35526</v>
      </c>
      <c r="AX2835" s="1" t="s">
        <v>35527</v>
      </c>
      <c r="AY2835" s="1" t="s">
        <v>35528</v>
      </c>
      <c r="AZ2835" s="1" t="s">
        <v>35529</v>
      </c>
      <c r="BA2835" s="1">
        <v>1623</v>
      </c>
      <c r="BF2835" s="1" t="s">
        <v>914</v>
      </c>
      <c r="BG2835" s="1" t="s">
        <v>35531</v>
      </c>
      <c r="BH2835" s="1" t="s">
        <v>3332</v>
      </c>
      <c r="BK2835" s="1" t="s">
        <v>35532</v>
      </c>
      <c r="BL2835" s="1">
        <v>14</v>
      </c>
      <c r="BR2835" s="1" t="s">
        <v>67410</v>
      </c>
      <c r="BS2835" s="1">
        <v>0.39800000000000002</v>
      </c>
      <c r="BU2835" s="1" t="s">
        <v>4</v>
      </c>
    </row>
    <row r="2836" spans="1:79" x14ac:dyDescent="0.25">
      <c r="A2836" s="2" t="s">
        <v>35518</v>
      </c>
      <c r="B2836" s="1">
        <v>129446</v>
      </c>
      <c r="C2836" s="1">
        <v>2</v>
      </c>
      <c r="D2836" s="1">
        <v>168107354</v>
      </c>
      <c r="E2836" s="1">
        <v>168107354</v>
      </c>
      <c r="F2836" s="1" t="s">
        <v>6</v>
      </c>
      <c r="G2836" s="2" t="s">
        <v>67411</v>
      </c>
      <c r="H2836" s="2" t="s">
        <v>67412</v>
      </c>
      <c r="I2836" s="2" t="s">
        <v>67413</v>
      </c>
      <c r="J2836" s="2" t="s">
        <v>67414</v>
      </c>
      <c r="K2836" s="2" t="s">
        <v>49</v>
      </c>
      <c r="L2836" s="1" t="s">
        <v>50</v>
      </c>
      <c r="M2836" s="1" t="s">
        <v>52</v>
      </c>
      <c r="N2836" s="1" t="s">
        <v>51</v>
      </c>
      <c r="O2836" s="1" t="s">
        <v>51</v>
      </c>
      <c r="R2836" s="1" t="s">
        <v>35520</v>
      </c>
      <c r="S2836" s="1" t="s">
        <v>6</v>
      </c>
      <c r="T2836" s="1">
        <v>8</v>
      </c>
      <c r="U2836" s="1">
        <v>9470</v>
      </c>
      <c r="V2836" s="3">
        <v>1</v>
      </c>
      <c r="W2836" s="12" t="e">
        <v>#N/A</v>
      </c>
      <c r="X2836" s="12" t="e">
        <v>#N/A</v>
      </c>
      <c r="Y2836" s="12" t="e">
        <v>#N/A</v>
      </c>
      <c r="Z2836" s="9">
        <v>0.222222</v>
      </c>
      <c r="AA2836" s="10">
        <v>48</v>
      </c>
      <c r="AB2836" s="10">
        <v>168</v>
      </c>
      <c r="AC2836" s="20">
        <v>0.79</v>
      </c>
      <c r="AD2836" s="20">
        <v>0.55150764138047004</v>
      </c>
      <c r="AE2836" s="20">
        <v>0.97651799044630105</v>
      </c>
      <c r="AF2836" s="15">
        <v>0.43542399999999998</v>
      </c>
      <c r="AG2836" s="16">
        <v>118</v>
      </c>
      <c r="AH2836" s="16">
        <v>153</v>
      </c>
      <c r="AI2836" s="22">
        <v>1</v>
      </c>
      <c r="AJ2836" s="22">
        <v>0.86238838656929795</v>
      </c>
      <c r="AK2836" s="22">
        <v>1</v>
      </c>
      <c r="AL2836" s="18">
        <f t="shared" si="396"/>
        <v>1</v>
      </c>
      <c r="AM2836" s="18">
        <f t="shared" si="397"/>
        <v>1</v>
      </c>
      <c r="AN2836" s="18">
        <f t="shared" si="398"/>
        <v>1</v>
      </c>
      <c r="AO2836" s="18">
        <f t="shared" si="399"/>
        <v>1</v>
      </c>
      <c r="AP2836" s="18">
        <f t="shared" si="400"/>
        <v>1</v>
      </c>
      <c r="AQ2836" s="18">
        <f t="shared" si="401"/>
        <v>1</v>
      </c>
      <c r="AR2836" s="18">
        <f t="shared" si="402"/>
        <v>0</v>
      </c>
      <c r="AS2836" s="18">
        <f t="shared" si="403"/>
        <v>1</v>
      </c>
      <c r="AT2836" s="18">
        <f t="shared" si="404"/>
        <v>1</v>
      </c>
      <c r="AU2836" s="1" t="s">
        <v>67415</v>
      </c>
      <c r="AV2836" s="1" t="s">
        <v>35525</v>
      </c>
      <c r="AW2836" s="1" t="s">
        <v>35526</v>
      </c>
      <c r="AX2836" s="1" t="s">
        <v>35527</v>
      </c>
      <c r="AY2836" s="1" t="s">
        <v>35528</v>
      </c>
      <c r="AZ2836" s="1" t="s">
        <v>35529</v>
      </c>
      <c r="BA2836" s="1">
        <v>2976</v>
      </c>
      <c r="BF2836" s="1" t="s">
        <v>914</v>
      </c>
      <c r="BG2836" s="1" t="s">
        <v>35531</v>
      </c>
      <c r="BH2836" s="1" t="s">
        <v>3332</v>
      </c>
      <c r="BK2836" s="1" t="s">
        <v>35532</v>
      </c>
      <c r="BL2836" s="1">
        <v>14</v>
      </c>
      <c r="BR2836" s="1" t="s">
        <v>67416</v>
      </c>
      <c r="BS2836" s="1">
        <v>0.46800000000000003</v>
      </c>
      <c r="BU2836" s="1" t="s">
        <v>4</v>
      </c>
    </row>
    <row r="2837" spans="1:79" x14ac:dyDescent="0.25">
      <c r="A2837" s="2" t="s">
        <v>35540</v>
      </c>
      <c r="B2837" s="1">
        <v>114786</v>
      </c>
      <c r="C2837" s="1">
        <v>8</v>
      </c>
      <c r="D2837" s="1">
        <v>56365238</v>
      </c>
      <c r="E2837" s="1">
        <v>56365238</v>
      </c>
      <c r="F2837" s="1" t="s">
        <v>6</v>
      </c>
      <c r="G2837" s="2" t="s">
        <v>67419</v>
      </c>
      <c r="K2837" s="2" t="s">
        <v>683</v>
      </c>
      <c r="L2837" s="1" t="s">
        <v>50</v>
      </c>
      <c r="M2837" s="1" t="s">
        <v>90</v>
      </c>
      <c r="N2837" s="1" t="s">
        <v>31</v>
      </c>
      <c r="O2837" s="1" t="s">
        <v>31</v>
      </c>
      <c r="R2837" s="1" t="s">
        <v>35542</v>
      </c>
      <c r="S2837" s="1" t="s">
        <v>6</v>
      </c>
      <c r="T2837" s="1" t="s">
        <v>4</v>
      </c>
      <c r="V2837" s="3">
        <v>1</v>
      </c>
      <c r="W2837" s="12" t="e">
        <v>#N/A</v>
      </c>
      <c r="X2837" s="12" t="e">
        <v>#N/A</v>
      </c>
      <c r="Y2837" s="12" t="e">
        <v>#N/A</v>
      </c>
      <c r="Z2837" s="9">
        <v>0.26203199999999999</v>
      </c>
      <c r="AA2837" s="10">
        <v>49</v>
      </c>
      <c r="AB2837" s="10">
        <v>138</v>
      </c>
      <c r="AC2837" s="20">
        <v>0.93</v>
      </c>
      <c r="AD2837" s="20">
        <v>0.64771869839551099</v>
      </c>
      <c r="AE2837" s="20">
        <v>1</v>
      </c>
      <c r="AF2837" s="15">
        <v>0.32850200000000002</v>
      </c>
      <c r="AG2837" s="16">
        <v>68</v>
      </c>
      <c r="AH2837" s="16">
        <v>139</v>
      </c>
      <c r="AI2837" s="22">
        <v>0.88</v>
      </c>
      <c r="AJ2837" s="22">
        <v>0.67325937904188404</v>
      </c>
      <c r="AK2837" s="22">
        <v>0.98938533724028599</v>
      </c>
      <c r="AL2837" s="18">
        <f t="shared" si="396"/>
        <v>1</v>
      </c>
      <c r="AM2837" s="18">
        <f t="shared" si="397"/>
        <v>1</v>
      </c>
      <c r="AN2837" s="18">
        <f t="shared" si="398"/>
        <v>1</v>
      </c>
      <c r="AO2837" s="18">
        <f t="shared" si="399"/>
        <v>1</v>
      </c>
      <c r="AP2837" s="18">
        <f t="shared" si="400"/>
        <v>1</v>
      </c>
      <c r="AQ2837" s="18">
        <f t="shared" si="401"/>
        <v>1</v>
      </c>
      <c r="AR2837" s="18">
        <f t="shared" si="402"/>
        <v>0</v>
      </c>
      <c r="AS2837" s="18">
        <f t="shared" si="403"/>
        <v>0</v>
      </c>
      <c r="AT2837" s="18">
        <f t="shared" si="404"/>
        <v>0</v>
      </c>
      <c r="AU2837" s="1" t="s">
        <v>35543</v>
      </c>
      <c r="AV2837" s="1" t="s">
        <v>35544</v>
      </c>
      <c r="AW2837" s="1" t="s">
        <v>35545</v>
      </c>
      <c r="AX2837" s="1" t="s">
        <v>35546</v>
      </c>
      <c r="AY2837" s="1" t="s">
        <v>35547</v>
      </c>
      <c r="AZ2837" s="1" t="s">
        <v>35548</v>
      </c>
      <c r="BG2837" s="1" t="s">
        <v>44</v>
      </c>
      <c r="BK2837" s="1" t="s">
        <v>33262</v>
      </c>
      <c r="BL2837" s="1">
        <v>2</v>
      </c>
      <c r="BO2837" s="1" t="s">
        <v>35549</v>
      </c>
      <c r="BR2837" s="1" t="s">
        <v>67420</v>
      </c>
      <c r="BS2837" s="1">
        <v>0.56699999999999995</v>
      </c>
      <c r="BU2837" s="1" t="s">
        <v>4</v>
      </c>
    </row>
    <row r="2838" spans="1:79" x14ac:dyDescent="0.25">
      <c r="A2838" s="2" t="s">
        <v>35540</v>
      </c>
      <c r="B2838" s="1">
        <v>114786</v>
      </c>
      <c r="C2838" s="1">
        <v>8</v>
      </c>
      <c r="D2838" s="1">
        <v>56364231</v>
      </c>
      <c r="E2838" s="1">
        <v>56364231</v>
      </c>
      <c r="F2838" s="1" t="s">
        <v>6</v>
      </c>
      <c r="G2838" s="2" t="s">
        <v>67417</v>
      </c>
      <c r="K2838" s="2" t="s">
        <v>683</v>
      </c>
      <c r="L2838" s="1" t="s">
        <v>50</v>
      </c>
      <c r="M2838" s="1" t="s">
        <v>90</v>
      </c>
      <c r="N2838" s="1" t="s">
        <v>31</v>
      </c>
      <c r="O2838" s="1" t="s">
        <v>31</v>
      </c>
      <c r="R2838" s="1" t="s">
        <v>35542</v>
      </c>
      <c r="S2838" s="1" t="s">
        <v>6</v>
      </c>
      <c r="T2838" s="1" t="s">
        <v>4</v>
      </c>
      <c r="V2838" s="3">
        <v>1</v>
      </c>
      <c r="W2838" s="12" t="e">
        <v>#N/A</v>
      </c>
      <c r="X2838" s="12" t="e">
        <v>#N/A</v>
      </c>
      <c r="Y2838" s="12" t="e">
        <v>#N/A</v>
      </c>
      <c r="Z2838" s="9">
        <v>0.35483900000000002</v>
      </c>
      <c r="AA2838" s="10">
        <v>11</v>
      </c>
      <c r="AB2838" s="10">
        <v>20</v>
      </c>
      <c r="AC2838" s="20">
        <v>1</v>
      </c>
      <c r="AD2838" s="20">
        <v>0.56836651587401998</v>
      </c>
      <c r="AE2838" s="20">
        <v>1</v>
      </c>
      <c r="AF2838" s="15">
        <v>0.358491</v>
      </c>
      <c r="AG2838" s="16">
        <v>19</v>
      </c>
      <c r="AH2838" s="16">
        <v>34</v>
      </c>
      <c r="AI2838" s="22">
        <v>0.96</v>
      </c>
      <c r="AJ2838" s="22">
        <v>0.59287191636643199</v>
      </c>
      <c r="AK2838" s="22">
        <v>1</v>
      </c>
      <c r="AL2838" s="18">
        <f t="shared" si="396"/>
        <v>1</v>
      </c>
      <c r="AM2838" s="18">
        <f t="shared" si="397"/>
        <v>1</v>
      </c>
      <c r="AN2838" s="18">
        <f t="shared" si="398"/>
        <v>1</v>
      </c>
      <c r="AO2838" s="18">
        <f t="shared" si="399"/>
        <v>1</v>
      </c>
      <c r="AP2838" s="18">
        <f t="shared" si="400"/>
        <v>1</v>
      </c>
      <c r="AQ2838" s="18">
        <f t="shared" si="401"/>
        <v>1</v>
      </c>
      <c r="AR2838" s="18">
        <f t="shared" si="402"/>
        <v>0</v>
      </c>
      <c r="AS2838" s="18">
        <f t="shared" si="403"/>
        <v>0</v>
      </c>
      <c r="AT2838" s="18">
        <f t="shared" si="404"/>
        <v>0</v>
      </c>
      <c r="AU2838" s="1" t="s">
        <v>35543</v>
      </c>
      <c r="AV2838" s="1" t="s">
        <v>35544</v>
      </c>
      <c r="AW2838" s="1" t="s">
        <v>35545</v>
      </c>
      <c r="AX2838" s="1" t="s">
        <v>35546</v>
      </c>
      <c r="AY2838" s="1" t="s">
        <v>35547</v>
      </c>
      <c r="AZ2838" s="1" t="s">
        <v>35548</v>
      </c>
      <c r="BG2838" s="1" t="s">
        <v>44</v>
      </c>
      <c r="BK2838" s="1" t="s">
        <v>33262</v>
      </c>
      <c r="BL2838" s="1">
        <v>2</v>
      </c>
      <c r="BO2838" s="1" t="s">
        <v>35549</v>
      </c>
      <c r="BR2838" s="1" t="s">
        <v>67418</v>
      </c>
      <c r="BS2838" s="1">
        <v>0.64200000000000002</v>
      </c>
      <c r="BU2838" s="1" t="s">
        <v>4</v>
      </c>
    </row>
    <row r="2839" spans="1:79" x14ac:dyDescent="0.25">
      <c r="A2839" s="2" t="s">
        <v>67421</v>
      </c>
      <c r="B2839" s="1">
        <v>55113</v>
      </c>
      <c r="C2839" s="1">
        <v>1</v>
      </c>
      <c r="D2839" s="1">
        <v>28293145</v>
      </c>
      <c r="E2839" s="1">
        <v>28293147</v>
      </c>
      <c r="F2839" s="1" t="s">
        <v>6</v>
      </c>
      <c r="G2839" s="2" t="s">
        <v>67422</v>
      </c>
      <c r="H2839" s="2" t="s">
        <v>67425</v>
      </c>
      <c r="I2839" s="2" t="s">
        <v>67426</v>
      </c>
      <c r="J2839" s="2" t="s">
        <v>67427</v>
      </c>
      <c r="K2839" s="2" t="s">
        <v>153</v>
      </c>
      <c r="L2839" s="1" t="s">
        <v>8</v>
      </c>
      <c r="M2839" s="1" t="s">
        <v>343</v>
      </c>
      <c r="N2839" s="1" t="s">
        <v>10</v>
      </c>
      <c r="O2839" s="1" t="s">
        <v>10</v>
      </c>
      <c r="R2839" s="1" t="s">
        <v>67423</v>
      </c>
      <c r="S2839" s="1" t="s">
        <v>6</v>
      </c>
      <c r="T2839" s="1">
        <v>3</v>
      </c>
      <c r="U2839" s="1" t="s">
        <v>67424</v>
      </c>
      <c r="V2839" s="3">
        <v>1</v>
      </c>
      <c r="W2839" s="12" t="e">
        <v>#N/A</v>
      </c>
      <c r="X2839" s="12" t="e">
        <v>#N/A</v>
      </c>
      <c r="Y2839" s="12" t="e">
        <v>#N/A</v>
      </c>
      <c r="Z2839" s="9" t="s">
        <v>4</v>
      </c>
      <c r="AA2839" s="10" t="s">
        <v>4</v>
      </c>
      <c r="AB2839" s="10" t="s">
        <v>4</v>
      </c>
      <c r="AC2839" s="20">
        <v>0</v>
      </c>
      <c r="AD2839" s="20">
        <v>0</v>
      </c>
      <c r="AE2839" s="20">
        <v>0</v>
      </c>
      <c r="AF2839" s="15">
        <v>0.01</v>
      </c>
      <c r="AG2839" s="16">
        <v>7</v>
      </c>
      <c r="AH2839" s="16">
        <v>725</v>
      </c>
      <c r="AI2839" s="22">
        <v>0.04</v>
      </c>
      <c r="AJ2839" s="22">
        <v>6.8645176065312702E-3</v>
      </c>
      <c r="AK2839" s="22">
        <v>9.8039496620119904E-2</v>
      </c>
      <c r="AL2839" s="18">
        <f t="shared" si="396"/>
        <v>0</v>
      </c>
      <c r="AM2839" s="18">
        <f t="shared" si="397"/>
        <v>0</v>
      </c>
      <c r="AN2839" s="18">
        <f t="shared" si="398"/>
        <v>0</v>
      </c>
      <c r="AO2839" s="18">
        <f t="shared" si="399"/>
        <v>0</v>
      </c>
      <c r="AP2839" s="18">
        <f t="shared" si="400"/>
        <v>0</v>
      </c>
      <c r="AQ2839" s="18">
        <f t="shared" si="401"/>
        <v>0</v>
      </c>
      <c r="AR2839" s="18">
        <f t="shared" si="402"/>
        <v>1</v>
      </c>
      <c r="AS2839" s="18">
        <f t="shared" si="403"/>
        <v>1</v>
      </c>
      <c r="AT2839" s="18">
        <f t="shared" si="404"/>
        <v>1</v>
      </c>
      <c r="AV2839" s="1" t="s">
        <v>67428</v>
      </c>
      <c r="AW2839" s="1" t="s">
        <v>67429</v>
      </c>
      <c r="AX2839" s="1" t="s">
        <v>67430</v>
      </c>
      <c r="AY2839" s="1" t="s">
        <v>67431</v>
      </c>
      <c r="AZ2839" s="1" t="s">
        <v>35548</v>
      </c>
      <c r="BA2839" s="1">
        <v>211</v>
      </c>
      <c r="BB2839" s="1" t="s">
        <v>80</v>
      </c>
      <c r="BC2839" s="1" t="s">
        <v>4</v>
      </c>
      <c r="BD2839" s="1" t="s">
        <v>4</v>
      </c>
      <c r="BG2839" s="1" t="s">
        <v>44</v>
      </c>
      <c r="BL2839" s="1">
        <v>0</v>
      </c>
      <c r="BN2839" s="1" t="s">
        <v>67432</v>
      </c>
      <c r="BP2839" s="1" t="s">
        <v>67433</v>
      </c>
      <c r="BR2839" s="1" t="s">
        <v>67434</v>
      </c>
      <c r="BS2839" s="1">
        <v>0.66500000000000004</v>
      </c>
      <c r="BT2839" s="1" t="s">
        <v>4</v>
      </c>
      <c r="BU2839" s="1" t="s">
        <v>4</v>
      </c>
      <c r="BZ2839" s="1" t="s">
        <v>4</v>
      </c>
    </row>
    <row r="2840" spans="1:79" x14ac:dyDescent="0.25">
      <c r="A2840" s="2" t="s">
        <v>67435</v>
      </c>
      <c r="B2840" s="1">
        <v>7511</v>
      </c>
      <c r="C2840" s="1">
        <v>10</v>
      </c>
      <c r="D2840" s="1">
        <v>111651564</v>
      </c>
      <c r="E2840" s="1">
        <v>111651564</v>
      </c>
      <c r="F2840" s="1" t="s">
        <v>6</v>
      </c>
      <c r="G2840" s="2" t="s">
        <v>67436</v>
      </c>
      <c r="H2840" s="2" t="s">
        <v>67438</v>
      </c>
      <c r="I2840" s="2" t="s">
        <v>67439</v>
      </c>
      <c r="J2840" s="2" t="s">
        <v>67440</v>
      </c>
      <c r="K2840" s="2" t="s">
        <v>49</v>
      </c>
      <c r="L2840" s="1" t="s">
        <v>50</v>
      </c>
      <c r="M2840" s="1" t="s">
        <v>51</v>
      </c>
      <c r="N2840" s="1" t="s">
        <v>52</v>
      </c>
      <c r="O2840" s="1" t="s">
        <v>52</v>
      </c>
      <c r="R2840" s="1" t="s">
        <v>67437</v>
      </c>
      <c r="S2840" s="1" t="s">
        <v>10</v>
      </c>
      <c r="T2840" s="1">
        <v>5</v>
      </c>
      <c r="U2840" s="1">
        <v>342</v>
      </c>
      <c r="V2840" s="3">
        <v>1</v>
      </c>
      <c r="W2840" s="12" t="e">
        <v>#N/A</v>
      </c>
      <c r="X2840" s="12" t="e">
        <v>#N/A</v>
      </c>
      <c r="Y2840" s="12" t="e">
        <v>#N/A</v>
      </c>
      <c r="Z2840" s="9">
        <v>0.57065200000000005</v>
      </c>
      <c r="AA2840" s="10">
        <v>105</v>
      </c>
      <c r="AB2840" s="10">
        <v>79</v>
      </c>
      <c r="AC2840" s="20">
        <v>1</v>
      </c>
      <c r="AD2840" s="20">
        <v>0.90454343474738796</v>
      </c>
      <c r="AE2840" s="20">
        <v>1</v>
      </c>
      <c r="AF2840" s="15">
        <v>0.75980400000000003</v>
      </c>
      <c r="AG2840" s="16">
        <v>155</v>
      </c>
      <c r="AH2840" s="16">
        <v>49</v>
      </c>
      <c r="AI2840" s="22">
        <v>1</v>
      </c>
      <c r="AJ2840" s="22">
        <v>0.95042950643785795</v>
      </c>
      <c r="AK2840" s="22">
        <v>1</v>
      </c>
      <c r="AL2840" s="18">
        <f t="shared" si="396"/>
        <v>1</v>
      </c>
      <c r="AM2840" s="18">
        <f t="shared" si="397"/>
        <v>1</v>
      </c>
      <c r="AN2840" s="18">
        <f t="shared" si="398"/>
        <v>1</v>
      </c>
      <c r="AO2840" s="18">
        <f t="shared" si="399"/>
        <v>1</v>
      </c>
      <c r="AP2840" s="18">
        <f t="shared" si="400"/>
        <v>1</v>
      </c>
      <c r="AQ2840" s="18">
        <f t="shared" si="401"/>
        <v>1</v>
      </c>
      <c r="AR2840" s="18">
        <f t="shared" si="402"/>
        <v>0</v>
      </c>
      <c r="AS2840" s="18">
        <f t="shared" si="403"/>
        <v>0</v>
      </c>
      <c r="AT2840" s="18">
        <f t="shared" si="404"/>
        <v>0</v>
      </c>
      <c r="AU2840" s="1" t="s">
        <v>67441</v>
      </c>
      <c r="AV2840" s="1" t="s">
        <v>67442</v>
      </c>
      <c r="AW2840" s="1" t="s">
        <v>67443</v>
      </c>
      <c r="AX2840" s="1" t="s">
        <v>67444</v>
      </c>
      <c r="AY2840" s="1" t="s">
        <v>67445</v>
      </c>
      <c r="AZ2840" s="1" t="s">
        <v>67446</v>
      </c>
      <c r="BA2840" s="1">
        <v>68</v>
      </c>
      <c r="BF2840" s="1" t="s">
        <v>67447</v>
      </c>
      <c r="BH2840" s="1" t="s">
        <v>67448</v>
      </c>
      <c r="BK2840" s="1" t="s">
        <v>1078</v>
      </c>
      <c r="BL2840" s="1">
        <v>4</v>
      </c>
      <c r="BN2840" s="1" t="s">
        <v>67449</v>
      </c>
      <c r="BP2840" s="1" t="s">
        <v>67450</v>
      </c>
      <c r="BR2840" s="1" t="s">
        <v>67451</v>
      </c>
      <c r="BS2840" s="1">
        <v>0.48799999999999999</v>
      </c>
      <c r="BU2840" s="1" t="s">
        <v>4</v>
      </c>
    </row>
    <row r="2841" spans="1:79" x14ac:dyDescent="0.25">
      <c r="A2841" s="2" t="s">
        <v>67452</v>
      </c>
      <c r="B2841" s="1">
        <v>7516</v>
      </c>
      <c r="C2841" s="1">
        <v>7</v>
      </c>
      <c r="D2841" s="1">
        <v>152346220</v>
      </c>
      <c r="E2841" s="1">
        <v>152346220</v>
      </c>
      <c r="F2841" s="1" t="s">
        <v>6</v>
      </c>
      <c r="G2841" s="2" t="s">
        <v>67453</v>
      </c>
      <c r="H2841" s="2" t="s">
        <v>67455</v>
      </c>
      <c r="I2841" s="2" t="s">
        <v>67456</v>
      </c>
      <c r="J2841" s="2" t="s">
        <v>67457</v>
      </c>
      <c r="K2841" s="2" t="s">
        <v>30</v>
      </c>
      <c r="L2841" s="1" t="s">
        <v>8</v>
      </c>
      <c r="M2841" s="1" t="s">
        <v>31</v>
      </c>
      <c r="N2841" s="1" t="s">
        <v>10</v>
      </c>
      <c r="O2841" s="1" t="s">
        <v>10</v>
      </c>
      <c r="R2841" s="1" t="s">
        <v>67454</v>
      </c>
      <c r="S2841" s="1" t="s">
        <v>10</v>
      </c>
      <c r="T2841" s="1">
        <v>3</v>
      </c>
      <c r="U2841" s="1">
        <v>436</v>
      </c>
      <c r="V2841" s="3">
        <v>1</v>
      </c>
      <c r="W2841" s="12" t="e">
        <v>#N/A</v>
      </c>
      <c r="X2841" s="12" t="e">
        <v>#N/A</v>
      </c>
      <c r="Y2841" s="12" t="e">
        <v>#N/A</v>
      </c>
      <c r="Z2841" s="9" t="s">
        <v>4</v>
      </c>
      <c r="AA2841" s="10" t="s">
        <v>4</v>
      </c>
      <c r="AB2841" s="10" t="s">
        <v>4</v>
      </c>
      <c r="AC2841" s="20">
        <v>0</v>
      </c>
      <c r="AD2841" s="20">
        <v>0</v>
      </c>
      <c r="AE2841" s="20">
        <v>0</v>
      </c>
      <c r="AF2841" s="15">
        <v>0.01</v>
      </c>
      <c r="AG2841" s="16">
        <v>7</v>
      </c>
      <c r="AH2841" s="16">
        <v>463</v>
      </c>
      <c r="AI2841" s="22">
        <v>0.05</v>
      </c>
      <c r="AJ2841" s="22">
        <v>1.3477100838514E-2</v>
      </c>
      <c r="AK2841" s="22">
        <v>0.128177142228354</v>
      </c>
      <c r="AL2841" s="18">
        <f t="shared" si="396"/>
        <v>0</v>
      </c>
      <c r="AM2841" s="18">
        <f t="shared" si="397"/>
        <v>0</v>
      </c>
      <c r="AN2841" s="18">
        <f t="shared" si="398"/>
        <v>0</v>
      </c>
      <c r="AO2841" s="18">
        <f t="shared" si="399"/>
        <v>0</v>
      </c>
      <c r="AP2841" s="18">
        <f t="shared" si="400"/>
        <v>0</v>
      </c>
      <c r="AQ2841" s="18">
        <f t="shared" si="401"/>
        <v>0</v>
      </c>
      <c r="AR2841" s="18">
        <f t="shared" si="402"/>
        <v>1</v>
      </c>
      <c r="AS2841" s="18">
        <f t="shared" si="403"/>
        <v>1</v>
      </c>
      <c r="AT2841" s="18">
        <f t="shared" si="404"/>
        <v>1</v>
      </c>
      <c r="AV2841" s="1" t="s">
        <v>67458</v>
      </c>
      <c r="AW2841" s="1" t="s">
        <v>67459</v>
      </c>
      <c r="AX2841" s="1" t="s">
        <v>67460</v>
      </c>
      <c r="AY2841" s="1" t="s">
        <v>67461</v>
      </c>
      <c r="AZ2841" s="1" t="s">
        <v>67462</v>
      </c>
      <c r="BA2841" s="1">
        <v>117</v>
      </c>
      <c r="BC2841" s="1" t="s">
        <v>4</v>
      </c>
      <c r="BD2841" s="1" t="s">
        <v>4</v>
      </c>
      <c r="BF2841" s="1" t="s">
        <v>20369</v>
      </c>
      <c r="BG2841" s="1" t="s">
        <v>148</v>
      </c>
      <c r="BH2841" s="1" t="s">
        <v>67463</v>
      </c>
      <c r="BK2841" s="1" t="s">
        <v>67464</v>
      </c>
      <c r="BL2841" s="1">
        <v>2</v>
      </c>
      <c r="BN2841" s="1" t="s">
        <v>67465</v>
      </c>
      <c r="BO2841" s="1" t="s">
        <v>67466</v>
      </c>
      <c r="BP2841" s="1" t="s">
        <v>67467</v>
      </c>
      <c r="BR2841" s="1" t="s">
        <v>67468</v>
      </c>
      <c r="BS2841" s="1">
        <v>0.39300000000000002</v>
      </c>
      <c r="BT2841" s="1" t="s">
        <v>4</v>
      </c>
      <c r="BU2841" s="1" t="s">
        <v>4</v>
      </c>
      <c r="BZ2841" s="1" t="s">
        <v>4</v>
      </c>
      <c r="CA2841" s="1" t="s">
        <v>67469</v>
      </c>
    </row>
    <row r="2842" spans="1:79" x14ac:dyDescent="0.25">
      <c r="A2842" s="2" t="s">
        <v>67470</v>
      </c>
      <c r="B2842" s="1">
        <v>64131</v>
      </c>
      <c r="C2842" s="1">
        <v>16</v>
      </c>
      <c r="D2842" s="1">
        <v>17228451</v>
      </c>
      <c r="E2842" s="1">
        <v>17228451</v>
      </c>
      <c r="F2842" s="1" t="s">
        <v>6</v>
      </c>
      <c r="G2842" s="2" t="s">
        <v>67471</v>
      </c>
      <c r="H2842" s="2" t="s">
        <v>67473</v>
      </c>
      <c r="I2842" s="2" t="s">
        <v>67474</v>
      </c>
      <c r="J2842" s="2" t="s">
        <v>67475</v>
      </c>
      <c r="K2842" s="2" t="s">
        <v>49</v>
      </c>
      <c r="L2842" s="1" t="s">
        <v>50</v>
      </c>
      <c r="M2842" s="1" t="s">
        <v>51</v>
      </c>
      <c r="N2842" s="1" t="s">
        <v>52</v>
      </c>
      <c r="O2842" s="1" t="s">
        <v>52</v>
      </c>
      <c r="R2842" s="1" t="s">
        <v>67472</v>
      </c>
      <c r="S2842" s="1" t="s">
        <v>10</v>
      </c>
      <c r="T2842" s="1">
        <v>9</v>
      </c>
      <c r="U2842" s="1">
        <v>1991</v>
      </c>
      <c r="V2842" s="3">
        <v>1</v>
      </c>
      <c r="W2842" s="12" t="e">
        <v>#N/A</v>
      </c>
      <c r="X2842" s="12" t="e">
        <v>#N/A</v>
      </c>
      <c r="Y2842" s="12" t="e">
        <v>#N/A</v>
      </c>
      <c r="Z2842" s="9">
        <v>0.31071399999999999</v>
      </c>
      <c r="AA2842" s="10">
        <v>87</v>
      </c>
      <c r="AB2842" s="10">
        <v>193</v>
      </c>
      <c r="AC2842" s="20">
        <v>1</v>
      </c>
      <c r="AD2842" s="20">
        <v>0.77719198181864402</v>
      </c>
      <c r="AE2842" s="20">
        <v>1</v>
      </c>
      <c r="AF2842" s="15">
        <v>0.39274900000000001</v>
      </c>
      <c r="AG2842" s="16">
        <v>130</v>
      </c>
      <c r="AH2842" s="16">
        <v>201</v>
      </c>
      <c r="AI2842" s="22">
        <v>1</v>
      </c>
      <c r="AJ2842" s="22">
        <v>0.81141036759547402</v>
      </c>
      <c r="AK2842" s="22">
        <v>1</v>
      </c>
      <c r="AL2842" s="18">
        <f t="shared" si="396"/>
        <v>1</v>
      </c>
      <c r="AM2842" s="18">
        <f t="shared" si="397"/>
        <v>1</v>
      </c>
      <c r="AN2842" s="18">
        <f t="shared" si="398"/>
        <v>1</v>
      </c>
      <c r="AO2842" s="18">
        <f t="shared" si="399"/>
        <v>1</v>
      </c>
      <c r="AP2842" s="18">
        <f t="shared" si="400"/>
        <v>1</v>
      </c>
      <c r="AQ2842" s="18">
        <f t="shared" si="401"/>
        <v>1</v>
      </c>
      <c r="AR2842" s="18">
        <f t="shared" si="402"/>
        <v>0</v>
      </c>
      <c r="AS2842" s="18">
        <f t="shared" si="403"/>
        <v>0</v>
      </c>
      <c r="AT2842" s="18">
        <f t="shared" si="404"/>
        <v>0</v>
      </c>
      <c r="AV2842" s="1" t="s">
        <v>67476</v>
      </c>
      <c r="AW2842" s="1" t="s">
        <v>67477</v>
      </c>
      <c r="AX2842" s="1" t="s">
        <v>67478</v>
      </c>
      <c r="AY2842" s="1" t="s">
        <v>67479</v>
      </c>
      <c r="AZ2842" s="1" t="s">
        <v>67480</v>
      </c>
      <c r="BA2842" s="1">
        <v>636</v>
      </c>
      <c r="BB2842" s="1" t="s">
        <v>408</v>
      </c>
      <c r="BF2842" s="1" t="s">
        <v>47211</v>
      </c>
      <c r="BG2842" s="1" t="s">
        <v>67481</v>
      </c>
      <c r="BH2842" s="1" t="s">
        <v>67482</v>
      </c>
      <c r="BK2842" s="1" t="s">
        <v>582</v>
      </c>
      <c r="BL2842" s="1">
        <v>4</v>
      </c>
      <c r="BR2842" s="1" t="s">
        <v>67483</v>
      </c>
      <c r="BS2842" s="1">
        <v>0.59699999999999998</v>
      </c>
      <c r="BU2842" s="1" t="s">
        <v>4</v>
      </c>
    </row>
    <row r="2843" spans="1:79" x14ac:dyDescent="0.25">
      <c r="A2843" s="2" t="s">
        <v>67484</v>
      </c>
      <c r="B2843" s="1">
        <v>8565</v>
      </c>
      <c r="C2843" s="1">
        <v>1</v>
      </c>
      <c r="D2843" s="1">
        <v>33241554</v>
      </c>
      <c r="E2843" s="1">
        <v>33241554</v>
      </c>
      <c r="F2843" s="1" t="s">
        <v>6</v>
      </c>
      <c r="G2843" s="2" t="s">
        <v>67485</v>
      </c>
      <c r="K2843" s="2" t="s">
        <v>586</v>
      </c>
      <c r="L2843" s="1" t="s">
        <v>50</v>
      </c>
      <c r="M2843" s="1" t="s">
        <v>90</v>
      </c>
      <c r="N2843" s="1" t="s">
        <v>31</v>
      </c>
      <c r="O2843" s="1" t="s">
        <v>31</v>
      </c>
      <c r="R2843" s="1" t="s">
        <v>67486</v>
      </c>
      <c r="S2843" s="1" t="s">
        <v>10</v>
      </c>
      <c r="T2843" s="1">
        <v>13</v>
      </c>
      <c r="V2843" s="3">
        <v>1</v>
      </c>
      <c r="W2843" s="12" t="e">
        <v>#N/A</v>
      </c>
      <c r="X2843" s="12" t="e">
        <v>#N/A</v>
      </c>
      <c r="Y2843" s="12" t="e">
        <v>#N/A</v>
      </c>
      <c r="Z2843" s="9">
        <v>0.05</v>
      </c>
      <c r="AA2843" s="10">
        <v>3</v>
      </c>
      <c r="AB2843" s="10">
        <v>57</v>
      </c>
      <c r="AC2843" s="20">
        <v>0.24</v>
      </c>
      <c r="AD2843" s="20">
        <v>7.2542278771111399E-2</v>
      </c>
      <c r="AE2843" s="20">
        <v>0.66335328142542505</v>
      </c>
      <c r="AF2843" s="15">
        <v>0.17391300000000001</v>
      </c>
      <c r="AG2843" s="16">
        <v>16</v>
      </c>
      <c r="AH2843" s="16">
        <v>76</v>
      </c>
      <c r="AI2843" s="22">
        <v>0.65</v>
      </c>
      <c r="AJ2843" s="22">
        <v>0.38274814465970802</v>
      </c>
      <c r="AK2843" s="22">
        <v>0.94682375868051205</v>
      </c>
      <c r="AL2843" s="18">
        <f t="shared" si="396"/>
        <v>0</v>
      </c>
      <c r="AM2843" s="18">
        <f t="shared" si="397"/>
        <v>0</v>
      </c>
      <c r="AN2843" s="18">
        <f t="shared" si="398"/>
        <v>0</v>
      </c>
      <c r="AO2843" s="18">
        <f t="shared" si="399"/>
        <v>1</v>
      </c>
      <c r="AP2843" s="18">
        <f t="shared" si="400"/>
        <v>1</v>
      </c>
      <c r="AQ2843" s="18">
        <f t="shared" si="401"/>
        <v>0</v>
      </c>
      <c r="AR2843" s="18">
        <f t="shared" si="402"/>
        <v>0</v>
      </c>
      <c r="AS2843" s="18">
        <f t="shared" si="403"/>
        <v>0</v>
      </c>
      <c r="AT2843" s="18">
        <f t="shared" si="404"/>
        <v>1</v>
      </c>
      <c r="AU2843" s="1" t="s">
        <v>67487</v>
      </c>
      <c r="AV2843" s="1" t="s">
        <v>67488</v>
      </c>
      <c r="AW2843" s="1" t="s">
        <v>67489</v>
      </c>
      <c r="AX2843" s="1" t="s">
        <v>67490</v>
      </c>
      <c r="AY2843" s="1" t="s">
        <v>67491</v>
      </c>
      <c r="AZ2843" s="1" t="s">
        <v>67492</v>
      </c>
      <c r="BF2843" s="1" t="s">
        <v>67493</v>
      </c>
      <c r="BG2843" s="1" t="s">
        <v>67494</v>
      </c>
      <c r="BH2843" s="1" t="s">
        <v>67495</v>
      </c>
      <c r="BK2843" s="1" t="s">
        <v>453</v>
      </c>
      <c r="BL2843" s="1">
        <v>2</v>
      </c>
      <c r="BN2843" s="1" t="s">
        <v>67496</v>
      </c>
      <c r="BQ2843" s="1" t="s">
        <v>67497</v>
      </c>
      <c r="BR2843" s="1" t="s">
        <v>67498</v>
      </c>
      <c r="BS2843" s="1">
        <v>0.51700000000000002</v>
      </c>
      <c r="BU2843" s="1" t="s">
        <v>4</v>
      </c>
    </row>
    <row r="2844" spans="1:79" x14ac:dyDescent="0.25">
      <c r="A2844" s="2" t="s">
        <v>67499</v>
      </c>
      <c r="B2844" s="1">
        <v>80122</v>
      </c>
      <c r="C2844" s="1">
        <v>2</v>
      </c>
      <c r="D2844" s="1">
        <v>135749131</v>
      </c>
      <c r="E2844" s="1">
        <v>135749131</v>
      </c>
      <c r="F2844" s="1" t="s">
        <v>6</v>
      </c>
      <c r="G2844" s="2" t="s">
        <v>67500</v>
      </c>
      <c r="H2844" s="2" t="s">
        <v>67373</v>
      </c>
      <c r="I2844" s="2" t="s">
        <v>67502</v>
      </c>
      <c r="J2844" s="2" t="s">
        <v>67503</v>
      </c>
      <c r="K2844" s="2" t="s">
        <v>49</v>
      </c>
      <c r="L2844" s="1" t="s">
        <v>50</v>
      </c>
      <c r="M2844" s="1" t="s">
        <v>51</v>
      </c>
      <c r="N2844" s="1" t="s">
        <v>52</v>
      </c>
      <c r="O2844" s="1" t="s">
        <v>52</v>
      </c>
      <c r="R2844" s="1" t="s">
        <v>67501</v>
      </c>
      <c r="S2844" s="1" t="s">
        <v>10</v>
      </c>
      <c r="T2844" s="1">
        <v>6</v>
      </c>
      <c r="U2844" s="1">
        <v>625</v>
      </c>
      <c r="V2844" s="3">
        <v>1</v>
      </c>
      <c r="W2844" s="12" t="e">
        <v>#N/A</v>
      </c>
      <c r="X2844" s="12" t="e">
        <v>#N/A</v>
      </c>
      <c r="Y2844" s="12" t="e">
        <v>#N/A</v>
      </c>
      <c r="Z2844" s="9">
        <v>0.23333300000000001</v>
      </c>
      <c r="AA2844" s="10">
        <v>28</v>
      </c>
      <c r="AB2844" s="10">
        <v>92</v>
      </c>
      <c r="AC2844" s="20">
        <v>0.83</v>
      </c>
      <c r="AD2844" s="20">
        <v>0.53791775104738304</v>
      </c>
      <c r="AE2844" s="20">
        <v>0.98595000904814201</v>
      </c>
      <c r="AF2844" s="15">
        <v>0.371728</v>
      </c>
      <c r="AG2844" s="16">
        <v>71</v>
      </c>
      <c r="AH2844" s="16">
        <v>120</v>
      </c>
      <c r="AI2844" s="22">
        <v>1</v>
      </c>
      <c r="AJ2844" s="22">
        <v>0.75317992755596197</v>
      </c>
      <c r="AK2844" s="22">
        <v>1</v>
      </c>
      <c r="AL2844" s="18">
        <f t="shared" si="396"/>
        <v>1</v>
      </c>
      <c r="AM2844" s="18">
        <f t="shared" si="397"/>
        <v>1</v>
      </c>
      <c r="AN2844" s="18">
        <f t="shared" si="398"/>
        <v>1</v>
      </c>
      <c r="AO2844" s="18">
        <f t="shared" si="399"/>
        <v>1</v>
      </c>
      <c r="AP2844" s="18">
        <f t="shared" si="400"/>
        <v>1</v>
      </c>
      <c r="AQ2844" s="18">
        <f t="shared" si="401"/>
        <v>1</v>
      </c>
      <c r="AR2844" s="18">
        <f t="shared" si="402"/>
        <v>0</v>
      </c>
      <c r="AS2844" s="18">
        <f t="shared" si="403"/>
        <v>1</v>
      </c>
      <c r="AT2844" s="18">
        <f t="shared" si="404"/>
        <v>0</v>
      </c>
      <c r="AU2844" s="1" t="s">
        <v>67504</v>
      </c>
      <c r="AV2844" s="1" t="s">
        <v>67505</v>
      </c>
      <c r="AW2844" s="1" t="s">
        <v>67506</v>
      </c>
      <c r="AX2844" s="1" t="s">
        <v>67507</v>
      </c>
      <c r="AY2844" s="1" t="s">
        <v>67508</v>
      </c>
      <c r="AZ2844" s="1" t="s">
        <v>67509</v>
      </c>
      <c r="BA2844" s="1">
        <v>198</v>
      </c>
      <c r="BH2844" s="1" t="s">
        <v>15931</v>
      </c>
      <c r="BK2844" s="1" t="s">
        <v>67510</v>
      </c>
      <c r="BL2844" s="1">
        <v>5</v>
      </c>
      <c r="BP2844" s="1" t="s">
        <v>67511</v>
      </c>
      <c r="BR2844" s="1" t="s">
        <v>67512</v>
      </c>
      <c r="BS2844" s="1">
        <v>0.36299999999999999</v>
      </c>
      <c r="BU2844" s="1" t="s">
        <v>4</v>
      </c>
    </row>
    <row r="2845" spans="1:79" x14ac:dyDescent="0.25">
      <c r="A2845" s="2" t="s">
        <v>14776</v>
      </c>
      <c r="B2845" s="1">
        <v>7455</v>
      </c>
      <c r="C2845" s="1">
        <v>7</v>
      </c>
      <c r="D2845" s="1">
        <v>100365562</v>
      </c>
      <c r="E2845" s="1">
        <v>100365562</v>
      </c>
      <c r="F2845" s="1" t="s">
        <v>6</v>
      </c>
      <c r="G2845" s="2" t="s">
        <v>67513</v>
      </c>
      <c r="H2845" s="2" t="s">
        <v>67514</v>
      </c>
      <c r="I2845" s="2" t="s">
        <v>67515</v>
      </c>
      <c r="J2845" s="2" t="s">
        <v>67516</v>
      </c>
      <c r="K2845" s="2" t="s">
        <v>49</v>
      </c>
      <c r="L2845" s="1" t="s">
        <v>50</v>
      </c>
      <c r="M2845" s="1" t="s">
        <v>51</v>
      </c>
      <c r="N2845" s="1" t="s">
        <v>52</v>
      </c>
      <c r="O2845" s="1" t="s">
        <v>52</v>
      </c>
      <c r="R2845" s="1" t="s">
        <v>14778</v>
      </c>
      <c r="S2845" s="1" t="s">
        <v>6</v>
      </c>
      <c r="T2845" s="1">
        <v>26</v>
      </c>
      <c r="U2845" s="1">
        <v>5134</v>
      </c>
      <c r="V2845" s="3">
        <v>1</v>
      </c>
      <c r="W2845" s="12" t="e">
        <v>#N/A</v>
      </c>
      <c r="X2845" s="12" t="e">
        <v>#N/A</v>
      </c>
      <c r="Y2845" s="12" t="e">
        <v>#N/A</v>
      </c>
      <c r="Z2845" s="9">
        <v>0.61445799999999995</v>
      </c>
      <c r="AA2845" s="10">
        <v>51</v>
      </c>
      <c r="AB2845" s="10">
        <v>32</v>
      </c>
      <c r="AC2845" s="20">
        <v>1</v>
      </c>
      <c r="AD2845" s="20">
        <v>0.88420312029094505</v>
      </c>
      <c r="AE2845" s="20">
        <v>1</v>
      </c>
      <c r="AF2845" s="15">
        <v>0.76521700000000004</v>
      </c>
      <c r="AG2845" s="16">
        <v>88</v>
      </c>
      <c r="AH2845" s="16">
        <v>27</v>
      </c>
      <c r="AI2845" s="22">
        <v>1</v>
      </c>
      <c r="AJ2845" s="22">
        <v>0.93565762341056402</v>
      </c>
      <c r="AK2845" s="22">
        <v>1</v>
      </c>
      <c r="AL2845" s="18">
        <f t="shared" si="396"/>
        <v>1</v>
      </c>
      <c r="AM2845" s="18">
        <f t="shared" si="397"/>
        <v>1</v>
      </c>
      <c r="AN2845" s="18">
        <f t="shared" si="398"/>
        <v>1</v>
      </c>
      <c r="AO2845" s="18">
        <f t="shared" si="399"/>
        <v>1</v>
      </c>
      <c r="AP2845" s="18">
        <f t="shared" si="400"/>
        <v>1</v>
      </c>
      <c r="AQ2845" s="18">
        <f t="shared" si="401"/>
        <v>1</v>
      </c>
      <c r="AR2845" s="18">
        <f t="shared" si="402"/>
        <v>0</v>
      </c>
      <c r="AS2845" s="18">
        <f t="shared" si="403"/>
        <v>0</v>
      </c>
      <c r="AT2845" s="18">
        <f t="shared" si="404"/>
        <v>0</v>
      </c>
      <c r="AU2845" s="1" t="s">
        <v>67517</v>
      </c>
      <c r="AV2845" s="1" t="s">
        <v>14784</v>
      </c>
      <c r="AW2845" s="1" t="s">
        <v>14785</v>
      </c>
      <c r="AX2845" s="1" t="s">
        <v>14786</v>
      </c>
      <c r="AY2845" s="1" t="s">
        <v>14787</v>
      </c>
      <c r="AZ2845" s="1" t="s">
        <v>14788</v>
      </c>
      <c r="BA2845" s="1">
        <v>1657</v>
      </c>
      <c r="BB2845" s="1" t="s">
        <v>67518</v>
      </c>
      <c r="BF2845" s="1" t="s">
        <v>14790</v>
      </c>
      <c r="BG2845" s="1" t="s">
        <v>727</v>
      </c>
      <c r="BK2845" s="1" t="s">
        <v>14791</v>
      </c>
      <c r="BL2845" s="1">
        <v>11</v>
      </c>
      <c r="BM2845" s="1" t="s">
        <v>14792</v>
      </c>
      <c r="BO2845" s="1" t="s">
        <v>14793</v>
      </c>
      <c r="BR2845" s="1" t="s">
        <v>67519</v>
      </c>
      <c r="BS2845" s="1">
        <v>0.61199999999999999</v>
      </c>
      <c r="BU2845" s="1" t="s">
        <v>4</v>
      </c>
    </row>
    <row r="2846" spans="1:79" x14ac:dyDescent="0.25">
      <c r="A2846" s="2" t="s">
        <v>67520</v>
      </c>
      <c r="B2846" s="1">
        <v>7535</v>
      </c>
      <c r="C2846" s="1">
        <v>2</v>
      </c>
      <c r="D2846" s="1">
        <v>98341681</v>
      </c>
      <c r="E2846" s="1">
        <v>98341681</v>
      </c>
      <c r="F2846" s="1" t="s">
        <v>6</v>
      </c>
      <c r="G2846" s="2" t="s">
        <v>67521</v>
      </c>
      <c r="H2846" s="2" t="s">
        <v>9121</v>
      </c>
      <c r="I2846" s="2" t="s">
        <v>59803</v>
      </c>
      <c r="J2846" s="2" t="s">
        <v>59804</v>
      </c>
      <c r="K2846" s="2" t="s">
        <v>49</v>
      </c>
      <c r="L2846" s="1" t="s">
        <v>50</v>
      </c>
      <c r="M2846" s="1" t="s">
        <v>51</v>
      </c>
      <c r="N2846" s="1" t="s">
        <v>52</v>
      </c>
      <c r="O2846" s="1" t="s">
        <v>52</v>
      </c>
      <c r="R2846" s="1" t="s">
        <v>67522</v>
      </c>
      <c r="S2846" s="1" t="s">
        <v>6</v>
      </c>
      <c r="T2846" s="1">
        <v>4</v>
      </c>
      <c r="U2846" s="1">
        <v>736</v>
      </c>
      <c r="V2846" s="3">
        <v>1</v>
      </c>
      <c r="W2846" s="12" t="e">
        <v>#N/A</v>
      </c>
      <c r="X2846" s="12" t="e">
        <v>#N/A</v>
      </c>
      <c r="Y2846" s="12" t="e">
        <v>#N/A</v>
      </c>
      <c r="Z2846" s="9">
        <v>0.34677400000000003</v>
      </c>
      <c r="AA2846" s="10">
        <v>43</v>
      </c>
      <c r="AB2846" s="10">
        <v>81</v>
      </c>
      <c r="AC2846" s="20">
        <v>1</v>
      </c>
      <c r="AD2846" s="20">
        <v>0.76186044014406495</v>
      </c>
      <c r="AE2846" s="20">
        <v>1</v>
      </c>
      <c r="AF2846" s="15">
        <v>0.36094700000000002</v>
      </c>
      <c r="AG2846" s="16">
        <v>61</v>
      </c>
      <c r="AH2846" s="16">
        <v>108</v>
      </c>
      <c r="AI2846" s="22">
        <v>0.97</v>
      </c>
      <c r="AJ2846" s="22">
        <v>0.72422492913315695</v>
      </c>
      <c r="AK2846" s="22">
        <v>1</v>
      </c>
      <c r="AL2846" s="18">
        <f t="shared" si="396"/>
        <v>1</v>
      </c>
      <c r="AM2846" s="18">
        <f t="shared" si="397"/>
        <v>1</v>
      </c>
      <c r="AN2846" s="18">
        <f t="shared" si="398"/>
        <v>1</v>
      </c>
      <c r="AO2846" s="18">
        <f t="shared" si="399"/>
        <v>1</v>
      </c>
      <c r="AP2846" s="18">
        <f t="shared" si="400"/>
        <v>1</v>
      </c>
      <c r="AQ2846" s="18">
        <f t="shared" si="401"/>
        <v>1</v>
      </c>
      <c r="AR2846" s="18">
        <f t="shared" si="402"/>
        <v>0</v>
      </c>
      <c r="AS2846" s="18">
        <f t="shared" si="403"/>
        <v>0</v>
      </c>
      <c r="AT2846" s="18">
        <f t="shared" si="404"/>
        <v>0</v>
      </c>
      <c r="AU2846" s="1" t="s">
        <v>67523</v>
      </c>
      <c r="AV2846" s="1" t="s">
        <v>67524</v>
      </c>
      <c r="AW2846" s="1" t="s">
        <v>67525</v>
      </c>
      <c r="AX2846" s="1" t="s">
        <v>67526</v>
      </c>
      <c r="AY2846" s="1" t="s">
        <v>67527</v>
      </c>
      <c r="AZ2846" s="1" t="s">
        <v>67528</v>
      </c>
      <c r="BA2846" s="1">
        <v>177</v>
      </c>
      <c r="BB2846" s="1" t="s">
        <v>30335</v>
      </c>
      <c r="BF2846" s="1" t="s">
        <v>67529</v>
      </c>
      <c r="BG2846" s="1" t="s">
        <v>64115</v>
      </c>
      <c r="BH2846" s="1" t="s">
        <v>16890</v>
      </c>
      <c r="BK2846" s="1" t="s">
        <v>67530</v>
      </c>
      <c r="BL2846" s="1">
        <v>6</v>
      </c>
      <c r="BR2846" s="1" t="s">
        <v>67531</v>
      </c>
      <c r="BS2846" s="1">
        <v>0.65200000000000002</v>
      </c>
      <c r="BU2846" s="1" t="s">
        <v>4</v>
      </c>
    </row>
    <row r="2847" spans="1:79" x14ac:dyDescent="0.25">
      <c r="A2847" s="2" t="s">
        <v>67532</v>
      </c>
      <c r="B2847" s="1">
        <v>9889</v>
      </c>
      <c r="C2847" s="1">
        <v>22</v>
      </c>
      <c r="D2847" s="1">
        <v>50277533</v>
      </c>
      <c r="E2847" s="1">
        <v>50277533</v>
      </c>
      <c r="F2847" s="1" t="s">
        <v>6</v>
      </c>
      <c r="G2847" s="2" t="s">
        <v>67533</v>
      </c>
      <c r="H2847" s="2" t="s">
        <v>67535</v>
      </c>
      <c r="I2847" s="2" t="s">
        <v>67536</v>
      </c>
      <c r="J2847" s="2" t="s">
        <v>67537</v>
      </c>
      <c r="K2847" s="2" t="s">
        <v>135</v>
      </c>
      <c r="L2847" s="1" t="s">
        <v>50</v>
      </c>
      <c r="M2847" s="1" t="s">
        <v>52</v>
      </c>
      <c r="N2847" s="1" t="s">
        <v>51</v>
      </c>
      <c r="O2847" s="1" t="s">
        <v>51</v>
      </c>
      <c r="R2847" s="1" t="s">
        <v>67534</v>
      </c>
      <c r="S2847" s="1" t="s">
        <v>6</v>
      </c>
      <c r="T2847" s="1">
        <v>2</v>
      </c>
      <c r="U2847" s="1">
        <v>693</v>
      </c>
      <c r="V2847" s="3">
        <v>1</v>
      </c>
      <c r="W2847" s="12" t="e">
        <v>#N/A</v>
      </c>
      <c r="X2847" s="12" t="e">
        <v>#N/A</v>
      </c>
      <c r="Y2847" s="12" t="e">
        <v>#N/A</v>
      </c>
      <c r="Z2847" s="9">
        <v>0.45628999999999997</v>
      </c>
      <c r="AA2847" s="10">
        <v>214</v>
      </c>
      <c r="AB2847" s="10">
        <v>255</v>
      </c>
      <c r="AC2847" s="20">
        <v>1</v>
      </c>
      <c r="AD2847" s="20">
        <v>0.92779303507594102</v>
      </c>
      <c r="AE2847" s="20">
        <v>1</v>
      </c>
      <c r="AF2847" s="15">
        <v>0.57601400000000003</v>
      </c>
      <c r="AG2847" s="16">
        <v>341</v>
      </c>
      <c r="AH2847" s="16">
        <v>251</v>
      </c>
      <c r="AI2847" s="22">
        <v>1</v>
      </c>
      <c r="AJ2847" s="22">
        <v>0.89053508798332104</v>
      </c>
      <c r="AK2847" s="22">
        <v>1</v>
      </c>
      <c r="AL2847" s="18">
        <f t="shared" si="396"/>
        <v>1</v>
      </c>
      <c r="AM2847" s="18">
        <f t="shared" si="397"/>
        <v>1</v>
      </c>
      <c r="AN2847" s="18">
        <f t="shared" si="398"/>
        <v>1</v>
      </c>
      <c r="AO2847" s="18">
        <f t="shared" si="399"/>
        <v>1</v>
      </c>
      <c r="AP2847" s="18">
        <f t="shared" si="400"/>
        <v>1</v>
      </c>
      <c r="AQ2847" s="18">
        <f t="shared" si="401"/>
        <v>1</v>
      </c>
      <c r="AR2847" s="18">
        <f t="shared" si="402"/>
        <v>0</v>
      </c>
      <c r="AS2847" s="18">
        <f t="shared" si="403"/>
        <v>0</v>
      </c>
      <c r="AT2847" s="18">
        <f t="shared" si="404"/>
        <v>0</v>
      </c>
      <c r="AV2847" s="1" t="s">
        <v>67538</v>
      </c>
      <c r="AW2847" s="1" t="s">
        <v>67539</v>
      </c>
      <c r="AX2847" s="1" t="s">
        <v>67540</v>
      </c>
      <c r="AY2847" s="1" t="s">
        <v>67541</v>
      </c>
      <c r="AZ2847" s="1" t="s">
        <v>67542</v>
      </c>
      <c r="BA2847" s="1">
        <v>75</v>
      </c>
      <c r="BG2847" s="1" t="s">
        <v>2313</v>
      </c>
      <c r="BH2847" s="1" t="s">
        <v>67543</v>
      </c>
      <c r="BK2847" s="1" t="s">
        <v>1135</v>
      </c>
      <c r="BL2847" s="1">
        <v>2</v>
      </c>
      <c r="BN2847" s="1" t="s">
        <v>67544</v>
      </c>
      <c r="BP2847" s="1" t="s">
        <v>67545</v>
      </c>
      <c r="BR2847" s="1" t="s">
        <v>67546</v>
      </c>
      <c r="BS2847" s="1">
        <v>0.61199999999999999</v>
      </c>
      <c r="BU2847" s="1" t="s">
        <v>4</v>
      </c>
    </row>
    <row r="2848" spans="1:79" x14ac:dyDescent="0.25">
      <c r="A2848" s="2" t="s">
        <v>67547</v>
      </c>
      <c r="B2848" s="1">
        <v>81030</v>
      </c>
      <c r="C2848" s="1">
        <v>20</v>
      </c>
      <c r="D2848" s="1">
        <v>56191361</v>
      </c>
      <c r="E2848" s="1">
        <v>56191361</v>
      </c>
      <c r="F2848" s="1" t="s">
        <v>6</v>
      </c>
      <c r="G2848" s="2" t="s">
        <v>67548</v>
      </c>
      <c r="H2848" s="2" t="s">
        <v>27498</v>
      </c>
      <c r="I2848" s="2" t="s">
        <v>67550</v>
      </c>
      <c r="J2848" s="2" t="s">
        <v>67551</v>
      </c>
      <c r="K2848" s="2" t="s">
        <v>718</v>
      </c>
      <c r="L2848" s="1" t="s">
        <v>50</v>
      </c>
      <c r="M2848" s="1" t="s">
        <v>51</v>
      </c>
      <c r="N2848" s="1" t="s">
        <v>52</v>
      </c>
      <c r="O2848" s="1" t="s">
        <v>52</v>
      </c>
      <c r="R2848" s="1" t="s">
        <v>67549</v>
      </c>
      <c r="S2848" s="1" t="s">
        <v>10</v>
      </c>
      <c r="T2848" s="1">
        <v>2</v>
      </c>
      <c r="U2848" s="1">
        <v>479</v>
      </c>
      <c r="V2848" s="3">
        <v>1</v>
      </c>
      <c r="W2848" s="12" t="e">
        <v>#N/A</v>
      </c>
      <c r="X2848" s="12" t="e">
        <v>#N/A</v>
      </c>
      <c r="Y2848" s="12" t="e">
        <v>#N/A</v>
      </c>
      <c r="Z2848" s="9">
        <v>0.21897800000000001</v>
      </c>
      <c r="AA2848" s="10">
        <v>60</v>
      </c>
      <c r="AB2848" s="10">
        <v>214</v>
      </c>
      <c r="AC2848" s="20">
        <v>0.98</v>
      </c>
      <c r="AD2848" s="20">
        <v>0.68971733342238095</v>
      </c>
      <c r="AE2848" s="20">
        <v>1</v>
      </c>
      <c r="AF2848" s="15">
        <v>0.29976599999999998</v>
      </c>
      <c r="AG2848" s="16">
        <v>128</v>
      </c>
      <c r="AH2848" s="16">
        <v>299</v>
      </c>
      <c r="AI2848" s="22">
        <v>1</v>
      </c>
      <c r="AJ2848" s="22">
        <v>0.81254105766539098</v>
      </c>
      <c r="AK2848" s="22">
        <v>1</v>
      </c>
      <c r="AL2848" s="18">
        <f t="shared" si="396"/>
        <v>1</v>
      </c>
      <c r="AM2848" s="18">
        <f t="shared" si="397"/>
        <v>1</v>
      </c>
      <c r="AN2848" s="18">
        <f t="shared" si="398"/>
        <v>1</v>
      </c>
      <c r="AO2848" s="18">
        <f t="shared" si="399"/>
        <v>1</v>
      </c>
      <c r="AP2848" s="18">
        <f t="shared" si="400"/>
        <v>1</v>
      </c>
      <c r="AQ2848" s="18">
        <f t="shared" si="401"/>
        <v>1</v>
      </c>
      <c r="AR2848" s="18">
        <f t="shared" si="402"/>
        <v>0</v>
      </c>
      <c r="AS2848" s="18">
        <f t="shared" si="403"/>
        <v>0</v>
      </c>
      <c r="AT2848" s="18">
        <f t="shared" si="404"/>
        <v>0</v>
      </c>
      <c r="AU2848" s="1" t="s">
        <v>67552</v>
      </c>
      <c r="AV2848" s="1" t="s">
        <v>67553</v>
      </c>
      <c r="AW2848" s="1" t="s">
        <v>67554</v>
      </c>
      <c r="AX2848" s="1" t="s">
        <v>67555</v>
      </c>
      <c r="AY2848" s="1" t="s">
        <v>67556</v>
      </c>
      <c r="AZ2848" s="1" t="s">
        <v>67557</v>
      </c>
      <c r="BA2848" s="1">
        <v>66</v>
      </c>
      <c r="BB2848" s="1" t="s">
        <v>67558</v>
      </c>
      <c r="BG2848" s="1" t="s">
        <v>2313</v>
      </c>
      <c r="BH2848" s="1" t="s">
        <v>67559</v>
      </c>
      <c r="BK2848" s="1" t="s">
        <v>1135</v>
      </c>
      <c r="BL2848" s="1">
        <v>2</v>
      </c>
      <c r="BM2848" s="1" t="s">
        <v>67560</v>
      </c>
      <c r="BO2848" s="1" t="s">
        <v>67561</v>
      </c>
      <c r="BR2848" s="1" t="s">
        <v>67562</v>
      </c>
      <c r="BS2848" s="1">
        <v>0.60199999999999998</v>
      </c>
      <c r="BU2848" s="1" t="s">
        <v>4</v>
      </c>
    </row>
    <row r="2849" spans="1:81" x14ac:dyDescent="0.25">
      <c r="A2849" s="2" t="s">
        <v>14809</v>
      </c>
      <c r="B2849" s="1">
        <v>253461</v>
      </c>
      <c r="C2849" s="1">
        <v>3</v>
      </c>
      <c r="D2849" s="1">
        <v>141162678</v>
      </c>
      <c r="E2849" s="1">
        <v>141162678</v>
      </c>
      <c r="F2849" s="1" t="s">
        <v>6</v>
      </c>
      <c r="G2849" s="2" t="s">
        <v>67563</v>
      </c>
      <c r="H2849" s="2" t="s">
        <v>67564</v>
      </c>
      <c r="I2849" s="2" t="s">
        <v>67565</v>
      </c>
      <c r="J2849" s="2" t="s">
        <v>67566</v>
      </c>
      <c r="K2849" s="2" t="s">
        <v>49</v>
      </c>
      <c r="L2849" s="1" t="s">
        <v>50</v>
      </c>
      <c r="M2849" s="1" t="s">
        <v>51</v>
      </c>
      <c r="N2849" s="1" t="s">
        <v>52</v>
      </c>
      <c r="O2849" s="1" t="s">
        <v>52</v>
      </c>
      <c r="R2849" s="1" t="s">
        <v>14811</v>
      </c>
      <c r="S2849" s="1" t="s">
        <v>6</v>
      </c>
      <c r="T2849" s="1">
        <v>8</v>
      </c>
      <c r="U2849" s="1">
        <v>2430</v>
      </c>
      <c r="V2849" s="3">
        <v>1</v>
      </c>
      <c r="W2849" s="12" t="e">
        <v>#N/A</v>
      </c>
      <c r="X2849" s="12" t="e">
        <v>#N/A</v>
      </c>
      <c r="Y2849" s="12" t="e">
        <v>#N/A</v>
      </c>
      <c r="Z2849" s="9">
        <v>0.26943</v>
      </c>
      <c r="AA2849" s="10">
        <v>52</v>
      </c>
      <c r="AB2849" s="10">
        <v>141</v>
      </c>
      <c r="AC2849" s="20">
        <v>0.96</v>
      </c>
      <c r="AD2849" s="20">
        <v>0.66770520626313301</v>
      </c>
      <c r="AE2849" s="20">
        <v>1</v>
      </c>
      <c r="AF2849" s="15">
        <v>0.25210100000000002</v>
      </c>
      <c r="AG2849" s="16">
        <v>90</v>
      </c>
      <c r="AH2849" s="16">
        <v>267</v>
      </c>
      <c r="AI2849" s="22">
        <v>0.94</v>
      </c>
      <c r="AJ2849" s="22">
        <v>0.70735801787808295</v>
      </c>
      <c r="AK2849" s="22">
        <v>1</v>
      </c>
      <c r="AL2849" s="18">
        <f t="shared" si="396"/>
        <v>1</v>
      </c>
      <c r="AM2849" s="18">
        <f t="shared" si="397"/>
        <v>1</v>
      </c>
      <c r="AN2849" s="18">
        <f t="shared" si="398"/>
        <v>1</v>
      </c>
      <c r="AO2849" s="18">
        <f t="shared" si="399"/>
        <v>1</v>
      </c>
      <c r="AP2849" s="18">
        <f t="shared" si="400"/>
        <v>1</v>
      </c>
      <c r="AQ2849" s="18">
        <f t="shared" si="401"/>
        <v>1</v>
      </c>
      <c r="AR2849" s="18">
        <f t="shared" si="402"/>
        <v>0</v>
      </c>
      <c r="AS2849" s="18">
        <f t="shared" si="403"/>
        <v>0</v>
      </c>
      <c r="AT2849" s="18">
        <f t="shared" si="404"/>
        <v>0</v>
      </c>
      <c r="AU2849" s="1" t="s">
        <v>67567</v>
      </c>
      <c r="AV2849" s="1" t="s">
        <v>14816</v>
      </c>
      <c r="AW2849" s="1" t="s">
        <v>14817</v>
      </c>
      <c r="AX2849" s="1" t="s">
        <v>14818</v>
      </c>
      <c r="AY2849" s="1" t="s">
        <v>14819</v>
      </c>
      <c r="AZ2849" s="1" t="s">
        <v>14820</v>
      </c>
      <c r="BA2849" s="1">
        <v>483</v>
      </c>
      <c r="BF2849" s="1" t="s">
        <v>1645</v>
      </c>
      <c r="BG2849" s="1" t="s">
        <v>148</v>
      </c>
      <c r="BH2849" s="1" t="s">
        <v>4268</v>
      </c>
      <c r="BK2849" s="1" t="s">
        <v>3950</v>
      </c>
      <c r="BL2849" s="1">
        <v>3</v>
      </c>
      <c r="BR2849" s="1" t="s">
        <v>67568</v>
      </c>
      <c r="BS2849" s="1">
        <v>0.41299999999999998</v>
      </c>
      <c r="BU2849" s="1" t="s">
        <v>4</v>
      </c>
    </row>
    <row r="2850" spans="1:81" x14ac:dyDescent="0.25">
      <c r="A2850" s="2" t="s">
        <v>4154</v>
      </c>
      <c r="B2850" s="1">
        <v>9923</v>
      </c>
      <c r="C2850" s="1">
        <v>1</v>
      </c>
      <c r="D2850" s="1">
        <v>22846663</v>
      </c>
      <c r="E2850" s="1">
        <v>22846663</v>
      </c>
      <c r="F2850" s="1" t="s">
        <v>6</v>
      </c>
      <c r="G2850" s="2" t="s">
        <v>67569</v>
      </c>
      <c r="H2850" s="2" t="s">
        <v>67570</v>
      </c>
      <c r="I2850" s="2" t="s">
        <v>67571</v>
      </c>
      <c r="J2850" s="2" t="s">
        <v>67572</v>
      </c>
      <c r="K2850" s="2" t="s">
        <v>135</v>
      </c>
      <c r="L2850" s="1" t="s">
        <v>50</v>
      </c>
      <c r="M2850" s="1" t="s">
        <v>51</v>
      </c>
      <c r="N2850" s="1" t="s">
        <v>52</v>
      </c>
      <c r="O2850" s="1" t="s">
        <v>52</v>
      </c>
      <c r="R2850" s="1" t="s">
        <v>4156</v>
      </c>
      <c r="S2850" s="1" t="s">
        <v>6</v>
      </c>
      <c r="T2850" s="1">
        <v>15</v>
      </c>
      <c r="U2850" s="1">
        <v>3454</v>
      </c>
      <c r="V2850" s="3">
        <v>1</v>
      </c>
      <c r="W2850" s="12" t="e">
        <v>#N/A</v>
      </c>
      <c r="X2850" s="12" t="e">
        <v>#N/A</v>
      </c>
      <c r="Y2850" s="12" t="e">
        <v>#N/A</v>
      </c>
      <c r="Z2850" s="9">
        <v>0.20533299999999999</v>
      </c>
      <c r="AA2850" s="10">
        <v>77</v>
      </c>
      <c r="AB2850" s="10">
        <v>298</v>
      </c>
      <c r="AC2850" s="20">
        <v>0.95</v>
      </c>
      <c r="AD2850" s="20">
        <v>0.66382341456973004</v>
      </c>
      <c r="AE2850" s="20">
        <v>1</v>
      </c>
      <c r="AF2850" s="15">
        <v>0.25090899999999999</v>
      </c>
      <c r="AG2850" s="16">
        <v>138</v>
      </c>
      <c r="AH2850" s="16">
        <v>412</v>
      </c>
      <c r="AI2850" s="22">
        <v>0.93</v>
      </c>
      <c r="AJ2850" s="22">
        <v>0.72566947666430004</v>
      </c>
      <c r="AK2850" s="22">
        <v>1</v>
      </c>
      <c r="AL2850" s="18">
        <f t="shared" si="396"/>
        <v>1</v>
      </c>
      <c r="AM2850" s="18">
        <f t="shared" si="397"/>
        <v>1</v>
      </c>
      <c r="AN2850" s="18">
        <f t="shared" si="398"/>
        <v>1</v>
      </c>
      <c r="AO2850" s="18">
        <f t="shared" si="399"/>
        <v>1</v>
      </c>
      <c r="AP2850" s="18">
        <f t="shared" si="400"/>
        <v>1</v>
      </c>
      <c r="AQ2850" s="18">
        <f t="shared" si="401"/>
        <v>1</v>
      </c>
      <c r="AR2850" s="18">
        <f t="shared" si="402"/>
        <v>0</v>
      </c>
      <c r="AS2850" s="18">
        <f t="shared" si="403"/>
        <v>0</v>
      </c>
      <c r="AT2850" s="18">
        <f t="shared" si="404"/>
        <v>0</v>
      </c>
      <c r="AU2850" s="1" t="s">
        <v>67573</v>
      </c>
      <c r="AV2850" s="1" t="s">
        <v>4162</v>
      </c>
      <c r="AW2850" s="1" t="s">
        <v>4163</v>
      </c>
      <c r="AX2850" s="1" t="s">
        <v>4164</v>
      </c>
      <c r="AY2850" s="1" t="s">
        <v>4165</v>
      </c>
      <c r="AZ2850" s="1" t="s">
        <v>4166</v>
      </c>
      <c r="BA2850" s="1">
        <v>981</v>
      </c>
      <c r="BB2850" s="1" t="s">
        <v>15019</v>
      </c>
      <c r="BF2850" s="1" t="s">
        <v>4167</v>
      </c>
      <c r="BG2850" s="1" t="s">
        <v>148</v>
      </c>
      <c r="BH2850" s="1" t="s">
        <v>3002</v>
      </c>
      <c r="BK2850" s="1" t="s">
        <v>170</v>
      </c>
      <c r="BL2850" s="1">
        <v>1</v>
      </c>
      <c r="BN2850" s="1" t="s">
        <v>4168</v>
      </c>
      <c r="BP2850" s="1" t="s">
        <v>4169</v>
      </c>
      <c r="BR2850" s="1" t="s">
        <v>67574</v>
      </c>
      <c r="BS2850" s="1">
        <v>0.57699999999999996</v>
      </c>
      <c r="BU2850" s="1" t="s">
        <v>4</v>
      </c>
    </row>
    <row r="2851" spans="1:81" x14ac:dyDescent="0.25">
      <c r="A2851" s="2" t="s">
        <v>67575</v>
      </c>
      <c r="B2851" s="1">
        <v>140685</v>
      </c>
      <c r="C2851" s="1">
        <v>20</v>
      </c>
      <c r="D2851" s="1">
        <v>62384078</v>
      </c>
      <c r="E2851" s="1">
        <v>62384078</v>
      </c>
      <c r="F2851" s="1" t="s">
        <v>6</v>
      </c>
      <c r="G2851" s="2" t="s">
        <v>67576</v>
      </c>
      <c r="H2851" s="2" t="s">
        <v>67578</v>
      </c>
      <c r="I2851" s="2" t="s">
        <v>67579</v>
      </c>
      <c r="J2851" s="2" t="s">
        <v>67580</v>
      </c>
      <c r="K2851" s="2" t="s">
        <v>135</v>
      </c>
      <c r="L2851" s="1" t="s">
        <v>50</v>
      </c>
      <c r="M2851" s="1" t="s">
        <v>51</v>
      </c>
      <c r="N2851" s="1" t="s">
        <v>52</v>
      </c>
      <c r="O2851" s="1" t="s">
        <v>52</v>
      </c>
      <c r="R2851" s="1" t="s">
        <v>67577</v>
      </c>
      <c r="S2851" s="1" t="s">
        <v>10</v>
      </c>
      <c r="T2851" s="1">
        <v>4</v>
      </c>
      <c r="U2851" s="1">
        <v>1560</v>
      </c>
      <c r="V2851" s="3">
        <v>1</v>
      </c>
      <c r="W2851" s="12" t="e">
        <v>#N/A</v>
      </c>
      <c r="X2851" s="12" t="e">
        <v>#N/A</v>
      </c>
      <c r="Y2851" s="12" t="e">
        <v>#N/A</v>
      </c>
      <c r="Z2851" s="9">
        <v>0.29729699999999998</v>
      </c>
      <c r="AA2851" s="10">
        <v>22</v>
      </c>
      <c r="AB2851" s="10">
        <v>52</v>
      </c>
      <c r="AC2851" s="20">
        <v>1</v>
      </c>
      <c r="AD2851" s="20">
        <v>0.68774128987634198</v>
      </c>
      <c r="AE2851" s="20">
        <v>1</v>
      </c>
      <c r="AF2851" s="15">
        <v>0.30769200000000002</v>
      </c>
      <c r="AG2851" s="16">
        <v>32</v>
      </c>
      <c r="AH2851" s="16">
        <v>72</v>
      </c>
      <c r="AI2851" s="22">
        <v>1</v>
      </c>
      <c r="AJ2851" s="22">
        <v>0.72428150766392996</v>
      </c>
      <c r="AK2851" s="22">
        <v>1</v>
      </c>
      <c r="AL2851" s="18">
        <f t="shared" si="396"/>
        <v>1</v>
      </c>
      <c r="AM2851" s="18">
        <f t="shared" si="397"/>
        <v>1</v>
      </c>
      <c r="AN2851" s="18">
        <f t="shared" si="398"/>
        <v>1</v>
      </c>
      <c r="AO2851" s="18">
        <f t="shared" si="399"/>
        <v>1</v>
      </c>
      <c r="AP2851" s="18">
        <f t="shared" si="400"/>
        <v>1</v>
      </c>
      <c r="AQ2851" s="18">
        <f t="shared" si="401"/>
        <v>1</v>
      </c>
      <c r="AR2851" s="18">
        <f t="shared" si="402"/>
        <v>0</v>
      </c>
      <c r="AS2851" s="18">
        <f t="shared" si="403"/>
        <v>0</v>
      </c>
      <c r="AT2851" s="18">
        <f t="shared" si="404"/>
        <v>0</v>
      </c>
      <c r="AU2851" s="1" t="s">
        <v>67581</v>
      </c>
      <c r="AV2851" s="1" t="s">
        <v>67582</v>
      </c>
      <c r="AW2851" s="1" t="s">
        <v>67583</v>
      </c>
      <c r="AX2851" s="1" t="s">
        <v>67584</v>
      </c>
      <c r="AY2851" s="1" t="s">
        <v>67585</v>
      </c>
      <c r="AZ2851" s="1" t="s">
        <v>67586</v>
      </c>
      <c r="BA2851" s="1">
        <v>453</v>
      </c>
      <c r="BB2851" s="1" t="s">
        <v>35742</v>
      </c>
      <c r="BF2851" s="1" t="s">
        <v>357</v>
      </c>
      <c r="BG2851" s="1" t="s">
        <v>148</v>
      </c>
      <c r="BH2851" s="1" t="s">
        <v>4220</v>
      </c>
      <c r="BK2851" s="1" t="s">
        <v>3933</v>
      </c>
      <c r="BL2851" s="1">
        <v>2</v>
      </c>
      <c r="BM2851" s="1" t="s">
        <v>67587</v>
      </c>
      <c r="BR2851" s="1" t="s">
        <v>67588</v>
      </c>
      <c r="BS2851" s="1">
        <v>0.68700000000000006</v>
      </c>
      <c r="BU2851" s="1" t="s">
        <v>4</v>
      </c>
    </row>
    <row r="2852" spans="1:81" x14ac:dyDescent="0.25">
      <c r="A2852" s="2" t="s">
        <v>67589</v>
      </c>
      <c r="B2852" s="1">
        <v>166793</v>
      </c>
      <c r="C2852" s="1">
        <v>4</v>
      </c>
      <c r="D2852" s="1">
        <v>4304480</v>
      </c>
      <c r="E2852" s="1">
        <v>4304480</v>
      </c>
      <c r="F2852" s="1" t="s">
        <v>6</v>
      </c>
      <c r="G2852" s="2" t="s">
        <v>67590</v>
      </c>
      <c r="H2852" s="2" t="s">
        <v>44596</v>
      </c>
      <c r="I2852" s="2" t="s">
        <v>67592</v>
      </c>
      <c r="J2852" s="2" t="s">
        <v>67593</v>
      </c>
      <c r="K2852" s="2" t="s">
        <v>49</v>
      </c>
      <c r="L2852" s="1" t="s">
        <v>50</v>
      </c>
      <c r="M2852" s="1" t="s">
        <v>51</v>
      </c>
      <c r="N2852" s="1" t="s">
        <v>52</v>
      </c>
      <c r="O2852" s="1" t="s">
        <v>52</v>
      </c>
      <c r="R2852" s="1" t="s">
        <v>67591</v>
      </c>
      <c r="S2852" s="1" t="s">
        <v>6</v>
      </c>
      <c r="T2852" s="1">
        <v>3</v>
      </c>
      <c r="U2852" s="1">
        <v>1092</v>
      </c>
      <c r="V2852" s="3">
        <v>1</v>
      </c>
      <c r="W2852" s="12" t="e">
        <v>#N/A</v>
      </c>
      <c r="X2852" s="12" t="e">
        <v>#N/A</v>
      </c>
      <c r="Y2852" s="12" t="e">
        <v>#N/A</v>
      </c>
      <c r="Z2852" s="9">
        <v>0.50574699999999995</v>
      </c>
      <c r="AA2852" s="10">
        <v>44</v>
      </c>
      <c r="AB2852" s="10">
        <v>43</v>
      </c>
      <c r="AC2852" s="20">
        <v>1</v>
      </c>
      <c r="AD2852" s="20">
        <v>0.80714076008638203</v>
      </c>
      <c r="AE2852" s="20">
        <v>1</v>
      </c>
      <c r="AF2852" s="15">
        <v>0.60396000000000005</v>
      </c>
      <c r="AG2852" s="16">
        <v>61</v>
      </c>
      <c r="AH2852" s="16">
        <v>40</v>
      </c>
      <c r="AI2852" s="22">
        <v>0.99</v>
      </c>
      <c r="AJ2852" s="22">
        <v>0.78497922870064296</v>
      </c>
      <c r="AK2852" s="22">
        <v>1</v>
      </c>
      <c r="AL2852" s="18">
        <f t="shared" si="396"/>
        <v>1</v>
      </c>
      <c r="AM2852" s="18">
        <f t="shared" si="397"/>
        <v>1</v>
      </c>
      <c r="AN2852" s="18">
        <f t="shared" si="398"/>
        <v>1</v>
      </c>
      <c r="AO2852" s="18">
        <f t="shared" si="399"/>
        <v>1</v>
      </c>
      <c r="AP2852" s="18">
        <f t="shared" si="400"/>
        <v>1</v>
      </c>
      <c r="AQ2852" s="18">
        <f t="shared" si="401"/>
        <v>1</v>
      </c>
      <c r="AR2852" s="18">
        <f t="shared" si="402"/>
        <v>0</v>
      </c>
      <c r="AS2852" s="18">
        <f t="shared" si="403"/>
        <v>0</v>
      </c>
      <c r="AT2852" s="18">
        <f t="shared" si="404"/>
        <v>0</v>
      </c>
      <c r="AU2852" s="1" t="s">
        <v>67594</v>
      </c>
      <c r="AV2852" s="1" t="s">
        <v>67595</v>
      </c>
      <c r="AW2852" s="1" t="s">
        <v>67596</v>
      </c>
      <c r="AX2852" s="1" t="s">
        <v>67597</v>
      </c>
      <c r="AY2852" s="1" t="s">
        <v>67598</v>
      </c>
      <c r="AZ2852" s="1" t="s">
        <v>67599</v>
      </c>
      <c r="BA2852" s="1">
        <v>306</v>
      </c>
      <c r="BF2852" s="1" t="s">
        <v>357</v>
      </c>
      <c r="BG2852" s="1" t="s">
        <v>148</v>
      </c>
      <c r="BH2852" s="1" t="s">
        <v>3002</v>
      </c>
      <c r="BK2852" s="1" t="s">
        <v>563</v>
      </c>
      <c r="BL2852" s="1">
        <v>2</v>
      </c>
      <c r="BR2852" s="1" t="s">
        <v>67600</v>
      </c>
      <c r="BS2852" s="1">
        <v>0.48799999999999999</v>
      </c>
      <c r="BU2852" s="1" t="s">
        <v>4</v>
      </c>
    </row>
    <row r="2853" spans="1:81" x14ac:dyDescent="0.25">
      <c r="A2853" s="2" t="s">
        <v>67601</v>
      </c>
      <c r="B2853" s="1">
        <v>23144</v>
      </c>
      <c r="C2853" s="1">
        <v>8</v>
      </c>
      <c r="D2853" s="1">
        <v>144523193</v>
      </c>
      <c r="E2853" s="1">
        <v>144523193</v>
      </c>
      <c r="F2853" s="1" t="s">
        <v>6</v>
      </c>
      <c r="G2853" s="2" t="s">
        <v>67602</v>
      </c>
      <c r="H2853" s="2" t="s">
        <v>65889</v>
      </c>
      <c r="I2853" s="2" t="s">
        <v>67604</v>
      </c>
      <c r="J2853" s="2" t="s">
        <v>67605</v>
      </c>
      <c r="K2853" s="2" t="s">
        <v>49</v>
      </c>
      <c r="L2853" s="1" t="s">
        <v>50</v>
      </c>
      <c r="M2853" s="1" t="s">
        <v>51</v>
      </c>
      <c r="N2853" s="1" t="s">
        <v>52</v>
      </c>
      <c r="O2853" s="1" t="s">
        <v>52</v>
      </c>
      <c r="R2853" s="1" t="s">
        <v>67603</v>
      </c>
      <c r="S2853" s="1" t="s">
        <v>10</v>
      </c>
      <c r="T2853" s="1">
        <v>10</v>
      </c>
      <c r="U2853" s="1">
        <v>2434</v>
      </c>
      <c r="V2853" s="3">
        <v>1</v>
      </c>
      <c r="W2853" s="12" t="e">
        <v>#N/A</v>
      </c>
      <c r="X2853" s="12" t="e">
        <v>#N/A</v>
      </c>
      <c r="Y2853" s="12" t="e">
        <v>#N/A</v>
      </c>
      <c r="Z2853" s="9">
        <v>0.16666700000000001</v>
      </c>
      <c r="AA2853" s="10">
        <v>5</v>
      </c>
      <c r="AB2853" s="10">
        <v>25</v>
      </c>
      <c r="AC2853" s="20">
        <v>0.59</v>
      </c>
      <c r="AD2853" s="20">
        <v>0.24173464468745001</v>
      </c>
      <c r="AE2853" s="20">
        <v>0.96403110543426196</v>
      </c>
      <c r="AF2853" s="15">
        <v>0.41176499999999999</v>
      </c>
      <c r="AG2853" s="16">
        <v>14</v>
      </c>
      <c r="AH2853" s="16">
        <v>20</v>
      </c>
      <c r="AI2853" s="22">
        <v>1</v>
      </c>
      <c r="AJ2853" s="22">
        <v>0.600193877332444</v>
      </c>
      <c r="AK2853" s="22">
        <v>1</v>
      </c>
      <c r="AL2853" s="18">
        <f t="shared" si="396"/>
        <v>1</v>
      </c>
      <c r="AM2853" s="18">
        <f t="shared" si="397"/>
        <v>1</v>
      </c>
      <c r="AN2853" s="18">
        <f t="shared" si="398"/>
        <v>0</v>
      </c>
      <c r="AO2853" s="18">
        <f t="shared" si="399"/>
        <v>1</v>
      </c>
      <c r="AP2853" s="18">
        <f t="shared" si="400"/>
        <v>1</v>
      </c>
      <c r="AQ2853" s="18">
        <f t="shared" si="401"/>
        <v>1</v>
      </c>
      <c r="AR2853" s="18">
        <f t="shared" si="402"/>
        <v>0</v>
      </c>
      <c r="AS2853" s="18">
        <f t="shared" si="403"/>
        <v>1</v>
      </c>
      <c r="AT2853" s="18">
        <f t="shared" si="404"/>
        <v>1</v>
      </c>
      <c r="AV2853" s="1" t="s">
        <v>67606</v>
      </c>
      <c r="AW2853" s="1" t="s">
        <v>67607</v>
      </c>
      <c r="AX2853" s="1" t="s">
        <v>67608</v>
      </c>
      <c r="AY2853" s="1" t="s">
        <v>67609</v>
      </c>
      <c r="AZ2853" s="1" t="s">
        <v>67610</v>
      </c>
      <c r="BA2853" s="1">
        <v>802</v>
      </c>
      <c r="BF2853" s="1" t="s">
        <v>67611</v>
      </c>
      <c r="BG2853" s="1" t="s">
        <v>148</v>
      </c>
      <c r="BH2853" s="1" t="s">
        <v>4220</v>
      </c>
      <c r="BK2853" s="1" t="s">
        <v>675</v>
      </c>
      <c r="BL2853" s="1">
        <v>1</v>
      </c>
      <c r="BM2853" s="1" t="s">
        <v>67612</v>
      </c>
      <c r="BO2853" s="1" t="s">
        <v>67613</v>
      </c>
      <c r="BR2853" s="1" t="s">
        <v>67614</v>
      </c>
      <c r="BS2853" s="1">
        <v>0.71599999999999997</v>
      </c>
      <c r="BU2853" s="1" t="s">
        <v>4</v>
      </c>
    </row>
    <row r="2854" spans="1:81" x14ac:dyDescent="0.25">
      <c r="A2854" s="2" t="s">
        <v>67615</v>
      </c>
      <c r="B2854" s="1">
        <v>131540</v>
      </c>
      <c r="C2854" s="1">
        <v>3</v>
      </c>
      <c r="D2854" s="1">
        <v>195937584</v>
      </c>
      <c r="E2854" s="1">
        <v>195937584</v>
      </c>
      <c r="F2854" s="1" t="s">
        <v>6</v>
      </c>
      <c r="G2854" s="2" t="s">
        <v>67616</v>
      </c>
      <c r="H2854" s="2" t="s">
        <v>18346</v>
      </c>
      <c r="I2854" s="2" t="s">
        <v>67618</v>
      </c>
      <c r="J2854" s="2" t="s">
        <v>67619</v>
      </c>
      <c r="K2854" s="2" t="s">
        <v>135</v>
      </c>
      <c r="L2854" s="1" t="s">
        <v>50</v>
      </c>
      <c r="M2854" s="1" t="s">
        <v>51</v>
      </c>
      <c r="N2854" s="1" t="s">
        <v>52</v>
      </c>
      <c r="O2854" s="1" t="s">
        <v>52</v>
      </c>
      <c r="R2854" s="1" t="s">
        <v>67617</v>
      </c>
      <c r="S2854" s="1" t="s">
        <v>10</v>
      </c>
      <c r="T2854" s="1">
        <v>2</v>
      </c>
      <c r="U2854" s="1">
        <v>285</v>
      </c>
      <c r="V2854" s="3">
        <v>1</v>
      </c>
      <c r="W2854" s="12" t="e">
        <v>#N/A</v>
      </c>
      <c r="X2854" s="12" t="e">
        <v>#N/A</v>
      </c>
      <c r="Y2854" s="12" t="e">
        <v>#N/A</v>
      </c>
      <c r="Z2854" s="9">
        <v>0.18181800000000001</v>
      </c>
      <c r="AA2854" s="10">
        <v>6</v>
      </c>
      <c r="AB2854" s="10">
        <v>27</v>
      </c>
      <c r="AC2854" s="20">
        <v>0.65</v>
      </c>
      <c r="AD2854" s="20">
        <v>0.28173620500089402</v>
      </c>
      <c r="AE2854" s="20">
        <v>0.97087580450711897</v>
      </c>
      <c r="AF2854" s="15">
        <v>0.296296</v>
      </c>
      <c r="AG2854" s="16">
        <v>16</v>
      </c>
      <c r="AH2854" s="16">
        <v>38</v>
      </c>
      <c r="AI2854" s="22">
        <v>0.79</v>
      </c>
      <c r="AJ2854" s="22">
        <v>0.48328195965584703</v>
      </c>
      <c r="AK2854" s="22">
        <v>0.98276134957171002</v>
      </c>
      <c r="AL2854" s="18">
        <f t="shared" si="396"/>
        <v>1</v>
      </c>
      <c r="AM2854" s="18">
        <f t="shared" si="397"/>
        <v>1</v>
      </c>
      <c r="AN2854" s="18">
        <f t="shared" si="398"/>
        <v>0</v>
      </c>
      <c r="AO2854" s="18">
        <f t="shared" si="399"/>
        <v>1</v>
      </c>
      <c r="AP2854" s="18">
        <f t="shared" si="400"/>
        <v>1</v>
      </c>
      <c r="AQ2854" s="18">
        <f t="shared" si="401"/>
        <v>1</v>
      </c>
      <c r="AR2854" s="18">
        <f t="shared" si="402"/>
        <v>0</v>
      </c>
      <c r="AS2854" s="18">
        <f t="shared" si="403"/>
        <v>0</v>
      </c>
      <c r="AT2854" s="18">
        <f t="shared" si="404"/>
        <v>0</v>
      </c>
      <c r="AU2854" s="1" t="s">
        <v>67620</v>
      </c>
      <c r="AV2854" s="1" t="s">
        <v>67621</v>
      </c>
      <c r="AW2854" s="1" t="s">
        <v>67622</v>
      </c>
      <c r="AX2854" s="1" t="s">
        <v>67623</v>
      </c>
      <c r="AY2854" s="1" t="s">
        <v>67624</v>
      </c>
      <c r="AZ2854" s="1" t="s">
        <v>67625</v>
      </c>
      <c r="BA2854" s="1">
        <v>57</v>
      </c>
      <c r="BG2854" s="1" t="s">
        <v>44</v>
      </c>
      <c r="BH2854" s="1" t="s">
        <v>35704</v>
      </c>
      <c r="BK2854" s="1" t="s">
        <v>3950</v>
      </c>
      <c r="BL2854" s="1">
        <v>3</v>
      </c>
      <c r="BM2854" s="1" t="s">
        <v>10916</v>
      </c>
      <c r="BO2854" s="1" t="s">
        <v>67626</v>
      </c>
      <c r="BP2854" s="1" t="s">
        <v>67627</v>
      </c>
      <c r="BR2854" s="1" t="s">
        <v>67628</v>
      </c>
      <c r="BS2854" s="1">
        <v>0.58199999999999996</v>
      </c>
      <c r="BU2854" s="1" t="s">
        <v>4</v>
      </c>
    </row>
    <row r="2855" spans="1:81" x14ac:dyDescent="0.25">
      <c r="A2855" s="2" t="s">
        <v>67629</v>
      </c>
      <c r="B2855" s="1">
        <v>10444</v>
      </c>
      <c r="C2855" s="1">
        <v>9</v>
      </c>
      <c r="D2855" s="1">
        <v>131516205</v>
      </c>
      <c r="E2855" s="1">
        <v>131516205</v>
      </c>
      <c r="F2855" s="1" t="s">
        <v>6</v>
      </c>
      <c r="G2855" s="2" t="s">
        <v>67630</v>
      </c>
      <c r="H2855" s="2" t="s">
        <v>24600</v>
      </c>
      <c r="I2855" s="2" t="s">
        <v>24601</v>
      </c>
      <c r="J2855" s="2" t="s">
        <v>24602</v>
      </c>
      <c r="K2855" s="2" t="s">
        <v>135</v>
      </c>
      <c r="L2855" s="1" t="s">
        <v>50</v>
      </c>
      <c r="M2855" s="1" t="s">
        <v>90</v>
      </c>
      <c r="N2855" s="1" t="s">
        <v>31</v>
      </c>
      <c r="O2855" s="1" t="s">
        <v>31</v>
      </c>
      <c r="R2855" s="1" t="s">
        <v>67631</v>
      </c>
      <c r="S2855" s="1" t="s">
        <v>10</v>
      </c>
      <c r="T2855" s="1">
        <v>3</v>
      </c>
      <c r="U2855" s="1">
        <v>625</v>
      </c>
      <c r="V2855" s="3">
        <v>1</v>
      </c>
      <c r="W2855" s="12" t="e">
        <v>#N/A</v>
      </c>
      <c r="X2855" s="12" t="e">
        <v>#N/A</v>
      </c>
      <c r="Y2855" s="12" t="e">
        <v>#N/A</v>
      </c>
      <c r="Z2855" s="9">
        <v>0.05</v>
      </c>
      <c r="AA2855" s="10">
        <v>1</v>
      </c>
      <c r="AB2855" s="10">
        <v>19</v>
      </c>
      <c r="AC2855" s="20">
        <v>0.18</v>
      </c>
      <c r="AD2855" s="20">
        <v>3.7648060652865002E-2</v>
      </c>
      <c r="AE2855" s="20">
        <v>0.80730994669736</v>
      </c>
      <c r="AF2855" s="15">
        <v>0.44736799999999999</v>
      </c>
      <c r="AG2855" s="16">
        <v>17</v>
      </c>
      <c r="AH2855" s="16">
        <v>21</v>
      </c>
      <c r="AI2855" s="22">
        <v>1</v>
      </c>
      <c r="AJ2855" s="22">
        <v>0.66164623469261097</v>
      </c>
      <c r="AK2855" s="22">
        <v>1</v>
      </c>
      <c r="AL2855" s="18">
        <f t="shared" si="396"/>
        <v>0</v>
      </c>
      <c r="AM2855" s="18">
        <f t="shared" si="397"/>
        <v>0</v>
      </c>
      <c r="AN2855" s="18">
        <f t="shared" si="398"/>
        <v>0</v>
      </c>
      <c r="AO2855" s="18">
        <f t="shared" si="399"/>
        <v>1</v>
      </c>
      <c r="AP2855" s="18">
        <f t="shared" si="400"/>
        <v>1</v>
      </c>
      <c r="AQ2855" s="18">
        <f t="shared" si="401"/>
        <v>1</v>
      </c>
      <c r="AR2855" s="18">
        <f t="shared" si="402"/>
        <v>0</v>
      </c>
      <c r="AS2855" s="18">
        <f t="shared" si="403"/>
        <v>1</v>
      </c>
      <c r="AT2855" s="18">
        <f t="shared" si="404"/>
        <v>1</v>
      </c>
      <c r="AV2855" s="1" t="s">
        <v>67632</v>
      </c>
      <c r="AW2855" s="1" t="s">
        <v>67633</v>
      </c>
      <c r="AX2855" s="1" t="s">
        <v>67634</v>
      </c>
      <c r="AY2855" s="1" t="s">
        <v>67635</v>
      </c>
      <c r="AZ2855" s="1" t="s">
        <v>67636</v>
      </c>
      <c r="BA2855" s="1">
        <v>64</v>
      </c>
      <c r="BF2855" s="1" t="s">
        <v>67637</v>
      </c>
      <c r="BG2855" s="1" t="s">
        <v>67638</v>
      </c>
      <c r="BH2855" s="1" t="s">
        <v>67639</v>
      </c>
      <c r="BK2855" s="1" t="s">
        <v>170</v>
      </c>
      <c r="BL2855" s="1">
        <v>1</v>
      </c>
      <c r="BR2855" s="1" t="s">
        <v>67640</v>
      </c>
      <c r="BS2855" s="1">
        <v>0.60699999999999998</v>
      </c>
      <c r="BU2855" s="1" t="s">
        <v>4</v>
      </c>
    </row>
    <row r="2856" spans="1:81" x14ac:dyDescent="0.25">
      <c r="A2856" s="2" t="s">
        <v>67641</v>
      </c>
      <c r="B2856" s="1">
        <v>57623</v>
      </c>
      <c r="C2856" s="1">
        <v>8</v>
      </c>
      <c r="D2856" s="1">
        <v>135614922</v>
      </c>
      <c r="E2856" s="1">
        <v>135614922</v>
      </c>
      <c r="F2856" s="1" t="s">
        <v>6</v>
      </c>
      <c r="G2856" s="2" t="s">
        <v>67655</v>
      </c>
      <c r="H2856" s="2" t="s">
        <v>55238</v>
      </c>
      <c r="I2856" s="2" t="s">
        <v>67656</v>
      </c>
      <c r="J2856" s="2" t="s">
        <v>67657</v>
      </c>
      <c r="K2856" s="2" t="s">
        <v>49</v>
      </c>
      <c r="L2856" s="1" t="s">
        <v>50</v>
      </c>
      <c r="M2856" s="1" t="s">
        <v>51</v>
      </c>
      <c r="N2856" s="1" t="s">
        <v>52</v>
      </c>
      <c r="O2856" s="1" t="s">
        <v>52</v>
      </c>
      <c r="R2856" s="1" t="s">
        <v>67643</v>
      </c>
      <c r="S2856" s="1" t="s">
        <v>10</v>
      </c>
      <c r="T2856" s="1">
        <v>6</v>
      </c>
      <c r="U2856" s="1">
        <v>1215</v>
      </c>
      <c r="V2856" s="3">
        <v>1</v>
      </c>
      <c r="W2856" s="12" t="e">
        <v>#N/A</v>
      </c>
      <c r="X2856" s="12" t="e">
        <v>#N/A</v>
      </c>
      <c r="Y2856" s="12" t="e">
        <v>#N/A</v>
      </c>
      <c r="Z2856" s="9">
        <v>0.305085</v>
      </c>
      <c r="AA2856" s="10">
        <v>18</v>
      </c>
      <c r="AB2856" s="10">
        <v>41</v>
      </c>
      <c r="AC2856" s="20">
        <v>1</v>
      </c>
      <c r="AD2856" s="20">
        <v>0.60442115778021799</v>
      </c>
      <c r="AE2856" s="20">
        <v>1</v>
      </c>
      <c r="AF2856" s="15">
        <v>0.33673500000000001</v>
      </c>
      <c r="AG2856" s="16">
        <v>33</v>
      </c>
      <c r="AH2856" s="16">
        <v>65</v>
      </c>
      <c r="AI2856" s="22">
        <v>0.9</v>
      </c>
      <c r="AJ2856" s="22">
        <v>0.62826426941117997</v>
      </c>
      <c r="AK2856" s="22">
        <v>1</v>
      </c>
      <c r="AL2856" s="18">
        <f t="shared" si="396"/>
        <v>1</v>
      </c>
      <c r="AM2856" s="18">
        <f t="shared" si="397"/>
        <v>1</v>
      </c>
      <c r="AN2856" s="18">
        <f t="shared" si="398"/>
        <v>1</v>
      </c>
      <c r="AO2856" s="18">
        <f t="shared" si="399"/>
        <v>1</v>
      </c>
      <c r="AP2856" s="18">
        <f t="shared" si="400"/>
        <v>1</v>
      </c>
      <c r="AQ2856" s="18">
        <f t="shared" si="401"/>
        <v>1</v>
      </c>
      <c r="AR2856" s="18">
        <f t="shared" si="402"/>
        <v>0</v>
      </c>
      <c r="AS2856" s="18">
        <f t="shared" si="403"/>
        <v>0</v>
      </c>
      <c r="AT2856" s="18">
        <f t="shared" si="404"/>
        <v>0</v>
      </c>
      <c r="AU2856" s="1" t="s">
        <v>67658</v>
      </c>
      <c r="AV2856" s="1" t="s">
        <v>67647</v>
      </c>
      <c r="AW2856" s="1" t="s">
        <v>67648</v>
      </c>
      <c r="AX2856" s="1" t="s">
        <v>67649</v>
      </c>
      <c r="AY2856" s="1" t="s">
        <v>67650</v>
      </c>
      <c r="AZ2856" s="1" t="s">
        <v>67651</v>
      </c>
      <c r="BA2856" s="1">
        <v>347</v>
      </c>
      <c r="BB2856" s="1" t="s">
        <v>4359</v>
      </c>
      <c r="BF2856" s="1" t="s">
        <v>357</v>
      </c>
      <c r="BG2856" s="1" t="s">
        <v>10389</v>
      </c>
      <c r="BH2856" s="1" t="s">
        <v>3002</v>
      </c>
      <c r="BK2856" s="1" t="s">
        <v>305</v>
      </c>
      <c r="BL2856" s="1">
        <v>1</v>
      </c>
      <c r="BM2856" s="1" t="s">
        <v>67652</v>
      </c>
      <c r="BO2856" s="1" t="s">
        <v>67653</v>
      </c>
      <c r="BR2856" s="1" t="s">
        <v>67659</v>
      </c>
      <c r="BS2856" s="1">
        <v>0.55200000000000005</v>
      </c>
      <c r="BU2856" s="1" t="s">
        <v>4</v>
      </c>
    </row>
    <row r="2857" spans="1:81" x14ac:dyDescent="0.25">
      <c r="A2857" s="2" t="s">
        <v>67641</v>
      </c>
      <c r="B2857" s="1">
        <v>57623</v>
      </c>
      <c r="C2857" s="1">
        <v>8</v>
      </c>
      <c r="D2857" s="1">
        <v>135614026</v>
      </c>
      <c r="E2857" s="1">
        <v>135614026</v>
      </c>
      <c r="F2857" s="1" t="s">
        <v>6</v>
      </c>
      <c r="G2857" s="2" t="s">
        <v>67642</v>
      </c>
      <c r="H2857" s="2" t="s">
        <v>62006</v>
      </c>
      <c r="I2857" s="2" t="s">
        <v>67644</v>
      </c>
      <c r="J2857" s="2" t="s">
        <v>67645</v>
      </c>
      <c r="K2857" s="2" t="s">
        <v>49</v>
      </c>
      <c r="L2857" s="1" t="s">
        <v>50</v>
      </c>
      <c r="M2857" s="1" t="s">
        <v>51</v>
      </c>
      <c r="N2857" s="1" t="s">
        <v>52</v>
      </c>
      <c r="O2857" s="1" t="s">
        <v>52</v>
      </c>
      <c r="R2857" s="1" t="s">
        <v>67643</v>
      </c>
      <c r="S2857" s="1" t="s">
        <v>10</v>
      </c>
      <c r="T2857" s="1">
        <v>6</v>
      </c>
      <c r="U2857" s="1">
        <v>2111</v>
      </c>
      <c r="V2857" s="3">
        <v>1</v>
      </c>
      <c r="W2857" s="12" t="e">
        <v>#N/A</v>
      </c>
      <c r="X2857" s="12" t="e">
        <v>#N/A</v>
      </c>
      <c r="Y2857" s="12" t="e">
        <v>#N/A</v>
      </c>
      <c r="Z2857" s="9">
        <v>0.26666699999999999</v>
      </c>
      <c r="AA2857" s="10">
        <v>28</v>
      </c>
      <c r="AB2857" s="10">
        <v>77</v>
      </c>
      <c r="AC2857" s="20">
        <v>0.95</v>
      </c>
      <c r="AD2857" s="20">
        <v>0.60452454011468604</v>
      </c>
      <c r="AE2857" s="20">
        <v>1</v>
      </c>
      <c r="AF2857" s="15">
        <v>0.36904799999999999</v>
      </c>
      <c r="AG2857" s="16">
        <v>62</v>
      </c>
      <c r="AH2857" s="16">
        <v>106</v>
      </c>
      <c r="AI2857" s="22">
        <v>0.99</v>
      </c>
      <c r="AJ2857" s="22">
        <v>0.73844075720740199</v>
      </c>
      <c r="AK2857" s="22">
        <v>1</v>
      </c>
      <c r="AL2857" s="18">
        <f t="shared" si="396"/>
        <v>1</v>
      </c>
      <c r="AM2857" s="18">
        <f t="shared" si="397"/>
        <v>1</v>
      </c>
      <c r="AN2857" s="18">
        <f t="shared" si="398"/>
        <v>1</v>
      </c>
      <c r="AO2857" s="18">
        <f t="shared" si="399"/>
        <v>1</v>
      </c>
      <c r="AP2857" s="18">
        <f t="shared" si="400"/>
        <v>1</v>
      </c>
      <c r="AQ2857" s="18">
        <f t="shared" si="401"/>
        <v>1</v>
      </c>
      <c r="AR2857" s="18">
        <f t="shared" si="402"/>
        <v>0</v>
      </c>
      <c r="AS2857" s="18">
        <f t="shared" si="403"/>
        <v>0</v>
      </c>
      <c r="AT2857" s="18">
        <f t="shared" si="404"/>
        <v>0</v>
      </c>
      <c r="AU2857" s="1" t="s">
        <v>67646</v>
      </c>
      <c r="AV2857" s="1" t="s">
        <v>67647</v>
      </c>
      <c r="AW2857" s="1" t="s">
        <v>67648</v>
      </c>
      <c r="AX2857" s="1" t="s">
        <v>67649</v>
      </c>
      <c r="AY2857" s="1" t="s">
        <v>67650</v>
      </c>
      <c r="AZ2857" s="1" t="s">
        <v>67651</v>
      </c>
      <c r="BA2857" s="1">
        <v>646</v>
      </c>
      <c r="BF2857" s="1" t="s">
        <v>357</v>
      </c>
      <c r="BG2857" s="1" t="s">
        <v>10389</v>
      </c>
      <c r="BH2857" s="1" t="s">
        <v>3002</v>
      </c>
      <c r="BK2857" s="1" t="s">
        <v>305</v>
      </c>
      <c r="BL2857" s="1">
        <v>1</v>
      </c>
      <c r="BM2857" s="1" t="s">
        <v>67652</v>
      </c>
      <c r="BO2857" s="1" t="s">
        <v>67653</v>
      </c>
      <c r="BR2857" s="1" t="s">
        <v>67654</v>
      </c>
      <c r="BS2857" s="1">
        <v>0.58699999999999997</v>
      </c>
      <c r="BU2857" s="1" t="s">
        <v>4</v>
      </c>
    </row>
    <row r="2858" spans="1:81" x14ac:dyDescent="0.25">
      <c r="A2858" s="2" t="s">
        <v>4171</v>
      </c>
      <c r="B2858" s="1">
        <v>463</v>
      </c>
      <c r="C2858" s="1">
        <v>16</v>
      </c>
      <c r="D2858" s="1">
        <v>72830184</v>
      </c>
      <c r="E2858" s="1">
        <v>72830184</v>
      </c>
      <c r="F2858" s="1" t="s">
        <v>6</v>
      </c>
      <c r="G2858" s="2" t="s">
        <v>67660</v>
      </c>
      <c r="H2858" s="2" t="s">
        <v>67661</v>
      </c>
      <c r="I2858" s="2" t="s">
        <v>67662</v>
      </c>
      <c r="J2858" s="2" t="s">
        <v>67663</v>
      </c>
      <c r="K2858" s="2" t="s">
        <v>718</v>
      </c>
      <c r="L2858" s="1" t="s">
        <v>50</v>
      </c>
      <c r="M2858" s="1" t="s">
        <v>90</v>
      </c>
      <c r="N2858" s="1" t="s">
        <v>31</v>
      </c>
      <c r="O2858" s="1" t="s">
        <v>31</v>
      </c>
      <c r="R2858" s="1" t="s">
        <v>4175</v>
      </c>
      <c r="S2858" s="1" t="s">
        <v>10</v>
      </c>
      <c r="T2858" s="1">
        <v>9</v>
      </c>
      <c r="U2858" s="1">
        <v>7070</v>
      </c>
      <c r="V2858" s="3">
        <v>1</v>
      </c>
      <c r="W2858" s="12" t="e">
        <v>#N/A</v>
      </c>
      <c r="X2858" s="12" t="e">
        <v>#N/A</v>
      </c>
      <c r="Y2858" s="12" t="e">
        <v>#N/A</v>
      </c>
      <c r="Z2858" s="9">
        <v>0.28571400000000002</v>
      </c>
      <c r="AA2858" s="10">
        <v>20</v>
      </c>
      <c r="AB2858" s="10">
        <v>50</v>
      </c>
      <c r="AC2858" s="20">
        <v>1</v>
      </c>
      <c r="AD2858" s="20">
        <v>0.59401025938170904</v>
      </c>
      <c r="AE2858" s="20">
        <v>1</v>
      </c>
      <c r="AF2858" s="15">
        <v>0.33912999999999999</v>
      </c>
      <c r="AG2858" s="16">
        <v>39</v>
      </c>
      <c r="AH2858" s="16">
        <v>76</v>
      </c>
      <c r="AI2858" s="22">
        <v>0.91</v>
      </c>
      <c r="AJ2858" s="22">
        <v>0.64871753202300497</v>
      </c>
      <c r="AK2858" s="22">
        <v>1</v>
      </c>
      <c r="AL2858" s="18">
        <f t="shared" si="396"/>
        <v>1</v>
      </c>
      <c r="AM2858" s="18">
        <f t="shared" si="397"/>
        <v>1</v>
      </c>
      <c r="AN2858" s="18">
        <f t="shared" si="398"/>
        <v>1</v>
      </c>
      <c r="AO2858" s="18">
        <f t="shared" si="399"/>
        <v>1</v>
      </c>
      <c r="AP2858" s="18">
        <f t="shared" si="400"/>
        <v>1</v>
      </c>
      <c r="AQ2858" s="18">
        <f t="shared" si="401"/>
        <v>1</v>
      </c>
      <c r="AR2858" s="18">
        <f t="shared" si="402"/>
        <v>0</v>
      </c>
      <c r="AS2858" s="18">
        <f t="shared" si="403"/>
        <v>0</v>
      </c>
      <c r="AT2858" s="18">
        <f t="shared" si="404"/>
        <v>0</v>
      </c>
      <c r="AU2858" s="1" t="s">
        <v>67664</v>
      </c>
      <c r="AV2858" s="1" t="s">
        <v>4181</v>
      </c>
      <c r="AW2858" s="1" t="s">
        <v>4182</v>
      </c>
      <c r="AX2858" s="1" t="s">
        <v>4183</v>
      </c>
      <c r="AY2858" s="1" t="s">
        <v>4184</v>
      </c>
      <c r="AZ2858" s="1" t="s">
        <v>4185</v>
      </c>
      <c r="BA2858" s="1">
        <v>2133</v>
      </c>
      <c r="BF2858" s="1" t="s">
        <v>4187</v>
      </c>
      <c r="BG2858" s="1" t="s">
        <v>1488</v>
      </c>
      <c r="BH2858" s="1" t="s">
        <v>4188</v>
      </c>
      <c r="BK2858" s="1" t="s">
        <v>237</v>
      </c>
      <c r="BL2858" s="1">
        <v>4</v>
      </c>
      <c r="BN2858" s="1" t="s">
        <v>4189</v>
      </c>
      <c r="BR2858" s="1" t="s">
        <v>67665</v>
      </c>
      <c r="BS2858" s="1">
        <v>0.59199999999999997</v>
      </c>
      <c r="BU2858" s="1" t="s">
        <v>4</v>
      </c>
    </row>
    <row r="2859" spans="1:81" x14ac:dyDescent="0.25">
      <c r="A2859" s="2" t="s">
        <v>4191</v>
      </c>
      <c r="B2859" s="1">
        <v>79776</v>
      </c>
      <c r="C2859" s="1">
        <v>8</v>
      </c>
      <c r="D2859" s="1">
        <v>77767571</v>
      </c>
      <c r="E2859" s="1">
        <v>77767571</v>
      </c>
      <c r="F2859" s="1" t="s">
        <v>6</v>
      </c>
      <c r="G2859" s="2" t="s">
        <v>67678</v>
      </c>
      <c r="H2859" s="2" t="s">
        <v>67679</v>
      </c>
      <c r="I2859" s="2" t="s">
        <v>67680</v>
      </c>
      <c r="J2859" s="2" t="s">
        <v>67681</v>
      </c>
      <c r="K2859" s="2" t="s">
        <v>49</v>
      </c>
      <c r="L2859" s="1" t="s">
        <v>50</v>
      </c>
      <c r="M2859" s="1" t="s">
        <v>51</v>
      </c>
      <c r="N2859" s="1" t="s">
        <v>52</v>
      </c>
      <c r="O2859" s="1" t="s">
        <v>52</v>
      </c>
      <c r="R2859" s="1" t="s">
        <v>4193</v>
      </c>
      <c r="S2859" s="1" t="s">
        <v>6</v>
      </c>
      <c r="T2859" s="1">
        <v>10</v>
      </c>
      <c r="U2859" s="1">
        <v>8666</v>
      </c>
      <c r="V2859" s="3">
        <v>1</v>
      </c>
      <c r="W2859" s="12" t="e">
        <v>#N/A</v>
      </c>
      <c r="X2859" s="12" t="e">
        <v>#N/A</v>
      </c>
      <c r="Y2859" s="12" t="e">
        <v>#N/A</v>
      </c>
      <c r="Z2859" s="9">
        <v>0.28985499999999997</v>
      </c>
      <c r="AA2859" s="10">
        <v>20</v>
      </c>
      <c r="AB2859" s="10">
        <v>49</v>
      </c>
      <c r="AC2859" s="20">
        <v>1</v>
      </c>
      <c r="AD2859" s="20">
        <v>0.59997897101828901</v>
      </c>
      <c r="AE2859" s="20">
        <v>1</v>
      </c>
      <c r="AF2859" s="15">
        <v>0.34586499999999998</v>
      </c>
      <c r="AG2859" s="16">
        <v>46</v>
      </c>
      <c r="AH2859" s="16">
        <v>87</v>
      </c>
      <c r="AI2859" s="22">
        <v>0.93</v>
      </c>
      <c r="AJ2859" s="22">
        <v>0.67517653082375595</v>
      </c>
      <c r="AK2859" s="22">
        <v>1</v>
      </c>
      <c r="AL2859" s="18">
        <f t="shared" si="396"/>
        <v>1</v>
      </c>
      <c r="AM2859" s="18">
        <f t="shared" si="397"/>
        <v>1</v>
      </c>
      <c r="AN2859" s="18">
        <f t="shared" si="398"/>
        <v>1</v>
      </c>
      <c r="AO2859" s="18">
        <f t="shared" si="399"/>
        <v>1</v>
      </c>
      <c r="AP2859" s="18">
        <f t="shared" si="400"/>
        <v>1</v>
      </c>
      <c r="AQ2859" s="18">
        <f t="shared" si="401"/>
        <v>1</v>
      </c>
      <c r="AR2859" s="18">
        <f t="shared" si="402"/>
        <v>0</v>
      </c>
      <c r="AS2859" s="18">
        <f t="shared" si="403"/>
        <v>0</v>
      </c>
      <c r="AT2859" s="18">
        <f t="shared" si="404"/>
        <v>0</v>
      </c>
      <c r="AU2859" s="1" t="s">
        <v>67682</v>
      </c>
      <c r="AV2859" s="1" t="s">
        <v>4198</v>
      </c>
      <c r="AW2859" s="1" t="s">
        <v>4199</v>
      </c>
      <c r="AX2859" s="1" t="s">
        <v>4200</v>
      </c>
      <c r="AY2859" s="1" t="s">
        <v>4201</v>
      </c>
      <c r="AZ2859" s="1" t="s">
        <v>4202</v>
      </c>
      <c r="BA2859" s="1">
        <v>2760</v>
      </c>
      <c r="BG2859" s="1" t="s">
        <v>148</v>
      </c>
      <c r="BH2859" s="1" t="s">
        <v>4203</v>
      </c>
      <c r="BK2859" s="1" t="s">
        <v>4204</v>
      </c>
      <c r="BL2859" s="1">
        <v>15</v>
      </c>
      <c r="BO2859" s="1" t="s">
        <v>4205</v>
      </c>
      <c r="BR2859" s="1" t="s">
        <v>67683</v>
      </c>
      <c r="BS2859" s="1">
        <v>0.45300000000000001</v>
      </c>
      <c r="BU2859" s="1" t="s">
        <v>4</v>
      </c>
      <c r="CC2859" s="1" t="s">
        <v>4207</v>
      </c>
    </row>
    <row r="2860" spans="1:81" x14ac:dyDescent="0.25">
      <c r="A2860" s="2" t="s">
        <v>4191</v>
      </c>
      <c r="B2860" s="1">
        <v>79776</v>
      </c>
      <c r="C2860" s="1">
        <v>8</v>
      </c>
      <c r="D2860" s="1">
        <v>77618421</v>
      </c>
      <c r="E2860" s="1">
        <v>77618421</v>
      </c>
      <c r="F2860" s="1" t="s">
        <v>6</v>
      </c>
      <c r="G2860" s="2" t="s">
        <v>67672</v>
      </c>
      <c r="H2860" s="2" t="s">
        <v>67673</v>
      </c>
      <c r="I2860" s="2" t="s">
        <v>67674</v>
      </c>
      <c r="J2860" s="2" t="s">
        <v>67675</v>
      </c>
      <c r="K2860" s="2" t="s">
        <v>49</v>
      </c>
      <c r="L2860" s="1" t="s">
        <v>50</v>
      </c>
      <c r="M2860" s="1" t="s">
        <v>51</v>
      </c>
      <c r="N2860" s="1" t="s">
        <v>31</v>
      </c>
      <c r="O2860" s="1" t="s">
        <v>31</v>
      </c>
      <c r="R2860" s="1" t="s">
        <v>4193</v>
      </c>
      <c r="S2860" s="1" t="s">
        <v>6</v>
      </c>
      <c r="T2860" s="1">
        <v>2</v>
      </c>
      <c r="U2860" s="1">
        <v>2485</v>
      </c>
      <c r="V2860" s="3">
        <v>1</v>
      </c>
      <c r="W2860" s="12" t="e">
        <v>#N/A</v>
      </c>
      <c r="X2860" s="12" t="e">
        <v>#N/A</v>
      </c>
      <c r="Y2860" s="12" t="e">
        <v>#N/A</v>
      </c>
      <c r="Z2860" s="9">
        <v>0.254386</v>
      </c>
      <c r="AA2860" s="10">
        <v>29</v>
      </c>
      <c r="AB2860" s="10">
        <v>85</v>
      </c>
      <c r="AC2860" s="20">
        <v>0.9</v>
      </c>
      <c r="AD2860" s="20">
        <v>0.58508893085193203</v>
      </c>
      <c r="AE2860" s="20">
        <v>1</v>
      </c>
      <c r="AF2860" s="15">
        <v>0.38636399999999999</v>
      </c>
      <c r="AG2860" s="16">
        <v>51</v>
      </c>
      <c r="AH2860" s="16">
        <v>81</v>
      </c>
      <c r="AI2860" s="22">
        <v>1</v>
      </c>
      <c r="AJ2860" s="22">
        <v>0.74548701565683995</v>
      </c>
      <c r="AK2860" s="22">
        <v>1</v>
      </c>
      <c r="AL2860" s="18">
        <f t="shared" si="396"/>
        <v>1</v>
      </c>
      <c r="AM2860" s="18">
        <f t="shared" si="397"/>
        <v>1</v>
      </c>
      <c r="AN2860" s="18">
        <f t="shared" si="398"/>
        <v>1</v>
      </c>
      <c r="AO2860" s="18">
        <f t="shared" si="399"/>
        <v>1</v>
      </c>
      <c r="AP2860" s="18">
        <f t="shared" si="400"/>
        <v>1</v>
      </c>
      <c r="AQ2860" s="18">
        <f t="shared" si="401"/>
        <v>1</v>
      </c>
      <c r="AR2860" s="18">
        <f t="shared" si="402"/>
        <v>0</v>
      </c>
      <c r="AS2860" s="18">
        <f t="shared" si="403"/>
        <v>0</v>
      </c>
      <c r="AT2860" s="18">
        <f t="shared" si="404"/>
        <v>0</v>
      </c>
      <c r="AU2860" s="1" t="s">
        <v>67676</v>
      </c>
      <c r="AV2860" s="1" t="s">
        <v>4198</v>
      </c>
      <c r="AW2860" s="1" t="s">
        <v>4199</v>
      </c>
      <c r="AX2860" s="1" t="s">
        <v>4200</v>
      </c>
      <c r="AY2860" s="1" t="s">
        <v>4201</v>
      </c>
      <c r="AZ2860" s="1" t="s">
        <v>4202</v>
      </c>
      <c r="BA2860" s="1">
        <v>700</v>
      </c>
      <c r="BB2860" s="1" t="s">
        <v>4330</v>
      </c>
      <c r="BG2860" s="1" t="s">
        <v>148</v>
      </c>
      <c r="BH2860" s="1" t="s">
        <v>4203</v>
      </c>
      <c r="BK2860" s="1" t="s">
        <v>4204</v>
      </c>
      <c r="BL2860" s="1">
        <v>15</v>
      </c>
      <c r="BO2860" s="1" t="s">
        <v>4205</v>
      </c>
      <c r="BR2860" s="1" t="s">
        <v>67677</v>
      </c>
      <c r="BS2860" s="1">
        <v>0.498</v>
      </c>
      <c r="BU2860" s="1" t="s">
        <v>4</v>
      </c>
      <c r="CC2860" s="1" t="s">
        <v>4207</v>
      </c>
    </row>
    <row r="2861" spans="1:81" x14ac:dyDescent="0.25">
      <c r="A2861" s="2" t="s">
        <v>4191</v>
      </c>
      <c r="B2861" s="1">
        <v>79776</v>
      </c>
      <c r="C2861" s="1">
        <v>8</v>
      </c>
      <c r="D2861" s="1">
        <v>77617004</v>
      </c>
      <c r="E2861" s="1">
        <v>77617004</v>
      </c>
      <c r="F2861" s="1" t="s">
        <v>6</v>
      </c>
      <c r="G2861" s="2" t="s">
        <v>67666</v>
      </c>
      <c r="H2861" s="2" t="s">
        <v>30449</v>
      </c>
      <c r="I2861" s="2" t="s">
        <v>67667</v>
      </c>
      <c r="J2861" s="2" t="s">
        <v>67668</v>
      </c>
      <c r="K2861" s="2" t="s">
        <v>135</v>
      </c>
      <c r="L2861" s="1" t="s">
        <v>50</v>
      </c>
      <c r="M2861" s="1" t="s">
        <v>51</v>
      </c>
      <c r="N2861" s="1" t="s">
        <v>52</v>
      </c>
      <c r="O2861" s="1" t="s">
        <v>52</v>
      </c>
      <c r="R2861" s="1" t="s">
        <v>4193</v>
      </c>
      <c r="S2861" s="1" t="s">
        <v>6</v>
      </c>
      <c r="T2861" s="1">
        <v>2</v>
      </c>
      <c r="U2861" s="1">
        <v>1068</v>
      </c>
      <c r="V2861" s="3">
        <v>1</v>
      </c>
      <c r="W2861" s="12" t="e">
        <v>#N/A</v>
      </c>
      <c r="X2861" s="12" t="e">
        <v>#N/A</v>
      </c>
      <c r="Y2861" s="12" t="e">
        <v>#N/A</v>
      </c>
      <c r="Z2861" s="9">
        <v>0.30379699999999998</v>
      </c>
      <c r="AA2861" s="10">
        <v>24</v>
      </c>
      <c r="AB2861" s="10">
        <v>55</v>
      </c>
      <c r="AC2861" s="20">
        <v>1</v>
      </c>
      <c r="AD2861" s="20">
        <v>0.64316297913487797</v>
      </c>
      <c r="AE2861" s="20">
        <v>1</v>
      </c>
      <c r="AF2861" s="15">
        <v>0.44117600000000001</v>
      </c>
      <c r="AG2861" s="16">
        <v>45</v>
      </c>
      <c r="AH2861" s="16">
        <v>57</v>
      </c>
      <c r="AI2861" s="22">
        <v>1</v>
      </c>
      <c r="AJ2861" s="22">
        <v>0.79016251471709797</v>
      </c>
      <c r="AK2861" s="22">
        <v>1</v>
      </c>
      <c r="AL2861" s="18">
        <f t="shared" si="396"/>
        <v>1</v>
      </c>
      <c r="AM2861" s="18">
        <f t="shared" si="397"/>
        <v>1</v>
      </c>
      <c r="AN2861" s="18">
        <f t="shared" si="398"/>
        <v>1</v>
      </c>
      <c r="AO2861" s="18">
        <f t="shared" si="399"/>
        <v>1</v>
      </c>
      <c r="AP2861" s="18">
        <f t="shared" si="400"/>
        <v>1</v>
      </c>
      <c r="AQ2861" s="18">
        <f t="shared" si="401"/>
        <v>1</v>
      </c>
      <c r="AR2861" s="18">
        <f t="shared" si="402"/>
        <v>0</v>
      </c>
      <c r="AS2861" s="18">
        <f t="shared" si="403"/>
        <v>0</v>
      </c>
      <c r="AT2861" s="18">
        <f t="shared" si="404"/>
        <v>0</v>
      </c>
      <c r="AU2861" s="1" t="s">
        <v>67669</v>
      </c>
      <c r="AV2861" s="1" t="s">
        <v>4198</v>
      </c>
      <c r="AW2861" s="1" t="s">
        <v>4199</v>
      </c>
      <c r="AX2861" s="1" t="s">
        <v>4200</v>
      </c>
      <c r="AY2861" s="1" t="s">
        <v>4201</v>
      </c>
      <c r="AZ2861" s="1" t="s">
        <v>4202</v>
      </c>
      <c r="BA2861" s="1">
        <v>227</v>
      </c>
      <c r="BG2861" s="1" t="s">
        <v>148</v>
      </c>
      <c r="BH2861" s="1" t="s">
        <v>4203</v>
      </c>
      <c r="BI2861" s="1" t="s">
        <v>67670</v>
      </c>
      <c r="BK2861" s="1" t="s">
        <v>4204</v>
      </c>
      <c r="BL2861" s="1">
        <v>15</v>
      </c>
      <c r="BO2861" s="1" t="s">
        <v>4205</v>
      </c>
      <c r="BR2861" s="1" t="s">
        <v>67671</v>
      </c>
      <c r="BS2861" s="1">
        <v>0.46800000000000003</v>
      </c>
      <c r="BU2861" s="1" t="s">
        <v>4</v>
      </c>
      <c r="CC2861" s="1" t="s">
        <v>4207</v>
      </c>
    </row>
    <row r="2862" spans="1:81" x14ac:dyDescent="0.25">
      <c r="A2862" s="2" t="s">
        <v>67684</v>
      </c>
      <c r="B2862" s="1">
        <v>7539</v>
      </c>
      <c r="C2862" s="1">
        <v>9</v>
      </c>
      <c r="D2862" s="1">
        <v>115805664</v>
      </c>
      <c r="E2862" s="1">
        <v>115805664</v>
      </c>
      <c r="F2862" s="1" t="s">
        <v>6</v>
      </c>
      <c r="G2862" s="2" t="s">
        <v>67685</v>
      </c>
      <c r="H2862" s="2" t="s">
        <v>67687</v>
      </c>
      <c r="I2862" s="2" t="s">
        <v>67688</v>
      </c>
      <c r="J2862" s="2" t="s">
        <v>67689</v>
      </c>
      <c r="K2862" s="2" t="s">
        <v>718</v>
      </c>
      <c r="L2862" s="1" t="s">
        <v>50</v>
      </c>
      <c r="M2862" s="1" t="s">
        <v>52</v>
      </c>
      <c r="N2862" s="1" t="s">
        <v>31</v>
      </c>
      <c r="O2862" s="1" t="s">
        <v>31</v>
      </c>
      <c r="R2862" s="1" t="s">
        <v>67686</v>
      </c>
      <c r="S2862" s="1" t="s">
        <v>10</v>
      </c>
      <c r="T2862" s="1">
        <v>4</v>
      </c>
      <c r="U2862" s="1">
        <v>1262</v>
      </c>
      <c r="V2862" s="3">
        <v>1</v>
      </c>
      <c r="W2862" s="12" t="e">
        <v>#N/A</v>
      </c>
      <c r="X2862" s="12" t="e">
        <v>#N/A</v>
      </c>
      <c r="Y2862" s="12" t="e">
        <v>#N/A</v>
      </c>
      <c r="Z2862" s="9">
        <v>0.29880499999999999</v>
      </c>
      <c r="AA2862" s="10">
        <v>75</v>
      </c>
      <c r="AB2862" s="10">
        <v>176</v>
      </c>
      <c r="AC2862" s="20">
        <v>1</v>
      </c>
      <c r="AD2862" s="20">
        <v>0.74901419003825498</v>
      </c>
      <c r="AE2862" s="20">
        <v>1</v>
      </c>
      <c r="AF2862" s="15">
        <v>0.37074800000000002</v>
      </c>
      <c r="AG2862" s="16">
        <v>109</v>
      </c>
      <c r="AH2862" s="16">
        <v>185</v>
      </c>
      <c r="AI2862" s="22">
        <v>0.99</v>
      </c>
      <c r="AJ2862" s="22">
        <v>0.78056760806235004</v>
      </c>
      <c r="AK2862" s="22">
        <v>1</v>
      </c>
      <c r="AL2862" s="18">
        <f t="shared" si="396"/>
        <v>1</v>
      </c>
      <c r="AM2862" s="18">
        <f t="shared" si="397"/>
        <v>1</v>
      </c>
      <c r="AN2862" s="18">
        <f t="shared" si="398"/>
        <v>1</v>
      </c>
      <c r="AO2862" s="18">
        <f t="shared" si="399"/>
        <v>1</v>
      </c>
      <c r="AP2862" s="18">
        <f t="shared" si="400"/>
        <v>1</v>
      </c>
      <c r="AQ2862" s="18">
        <f t="shared" si="401"/>
        <v>1</v>
      </c>
      <c r="AR2862" s="18">
        <f t="shared" si="402"/>
        <v>0</v>
      </c>
      <c r="AS2862" s="18">
        <f t="shared" si="403"/>
        <v>0</v>
      </c>
      <c r="AT2862" s="18">
        <f t="shared" si="404"/>
        <v>0</v>
      </c>
      <c r="AU2862" s="1" t="s">
        <v>67690</v>
      </c>
      <c r="AV2862" s="1" t="s">
        <v>67691</v>
      </c>
      <c r="AW2862" s="1" t="s">
        <v>67692</v>
      </c>
      <c r="AX2862" s="1" t="s">
        <v>67693</v>
      </c>
      <c r="AY2862" s="1" t="s">
        <v>67694</v>
      </c>
      <c r="AZ2862" s="1" t="s">
        <v>67695</v>
      </c>
      <c r="BA2862" s="1">
        <v>412</v>
      </c>
      <c r="BB2862" s="1" t="s">
        <v>4359</v>
      </c>
      <c r="BG2862" s="1" t="s">
        <v>148</v>
      </c>
      <c r="BH2862" s="1" t="s">
        <v>4268</v>
      </c>
      <c r="BK2862" s="1" t="s">
        <v>563</v>
      </c>
      <c r="BL2862" s="1">
        <v>2</v>
      </c>
      <c r="BR2862" s="1" t="s">
        <v>67696</v>
      </c>
      <c r="BS2862" s="1">
        <v>0.38800000000000001</v>
      </c>
      <c r="BU2862" s="1" t="s">
        <v>4</v>
      </c>
    </row>
    <row r="2863" spans="1:81" x14ac:dyDescent="0.25">
      <c r="A2863" s="2" t="s">
        <v>67697</v>
      </c>
      <c r="B2863" s="1">
        <v>55734</v>
      </c>
      <c r="C2863" s="1">
        <v>20</v>
      </c>
      <c r="D2863" s="1">
        <v>50715040</v>
      </c>
      <c r="E2863" s="1">
        <v>50715040</v>
      </c>
      <c r="F2863" s="1" t="s">
        <v>6</v>
      </c>
      <c r="G2863" s="2" t="s">
        <v>67698</v>
      </c>
      <c r="H2863" s="2" t="s">
        <v>11506</v>
      </c>
      <c r="I2863" s="2" t="s">
        <v>67700</v>
      </c>
      <c r="J2863" s="2" t="s">
        <v>28359</v>
      </c>
      <c r="K2863" s="2" t="s">
        <v>49</v>
      </c>
      <c r="L2863" s="1" t="s">
        <v>50</v>
      </c>
      <c r="M2863" s="1" t="s">
        <v>90</v>
      </c>
      <c r="N2863" s="1" t="s">
        <v>31</v>
      </c>
      <c r="O2863" s="1" t="s">
        <v>31</v>
      </c>
      <c r="R2863" s="1" t="s">
        <v>67699</v>
      </c>
      <c r="S2863" s="1" t="s">
        <v>10</v>
      </c>
      <c r="T2863" s="1">
        <v>6</v>
      </c>
      <c r="U2863" s="1">
        <v>1199</v>
      </c>
      <c r="V2863" s="3">
        <v>1</v>
      </c>
      <c r="W2863" s="12" t="e">
        <v>#N/A</v>
      </c>
      <c r="X2863" s="12" t="e">
        <v>#N/A</v>
      </c>
      <c r="Y2863" s="12" t="e">
        <v>#N/A</v>
      </c>
      <c r="Z2863" s="9">
        <v>0.22065699999999999</v>
      </c>
      <c r="AA2863" s="10">
        <v>47</v>
      </c>
      <c r="AB2863" s="10">
        <v>166</v>
      </c>
      <c r="AC2863" s="20">
        <v>1</v>
      </c>
      <c r="AD2863" s="20">
        <v>0.66699899869783397</v>
      </c>
      <c r="AE2863" s="20">
        <v>1</v>
      </c>
      <c r="AF2863" s="15">
        <v>0.30405399999999999</v>
      </c>
      <c r="AG2863" s="16">
        <v>90</v>
      </c>
      <c r="AH2863" s="16">
        <v>206</v>
      </c>
      <c r="AI2863" s="22">
        <v>1</v>
      </c>
      <c r="AJ2863" s="22">
        <v>0.80093802995822405</v>
      </c>
      <c r="AK2863" s="22">
        <v>1</v>
      </c>
      <c r="AL2863" s="18">
        <f t="shared" si="396"/>
        <v>1</v>
      </c>
      <c r="AM2863" s="18">
        <f t="shared" si="397"/>
        <v>1</v>
      </c>
      <c r="AN2863" s="18">
        <f t="shared" si="398"/>
        <v>1</v>
      </c>
      <c r="AO2863" s="18">
        <f t="shared" si="399"/>
        <v>1</v>
      </c>
      <c r="AP2863" s="18">
        <f t="shared" si="400"/>
        <v>1</v>
      </c>
      <c r="AQ2863" s="18">
        <f t="shared" si="401"/>
        <v>1</v>
      </c>
      <c r="AR2863" s="18">
        <f t="shared" si="402"/>
        <v>0</v>
      </c>
      <c r="AS2863" s="18">
        <f t="shared" si="403"/>
        <v>0</v>
      </c>
      <c r="AT2863" s="18">
        <f t="shared" si="404"/>
        <v>0</v>
      </c>
      <c r="AU2863" s="1" t="s">
        <v>67701</v>
      </c>
      <c r="AV2863" s="1" t="s">
        <v>67702</v>
      </c>
      <c r="AW2863" s="1" t="s">
        <v>67703</v>
      </c>
      <c r="AX2863" s="1" t="s">
        <v>67704</v>
      </c>
      <c r="AY2863" s="1" t="s">
        <v>67705</v>
      </c>
      <c r="AZ2863" s="1" t="s">
        <v>67706</v>
      </c>
      <c r="BA2863" s="1" t="s">
        <v>4109</v>
      </c>
      <c r="BF2863" s="1" t="s">
        <v>357</v>
      </c>
      <c r="BG2863" s="1" t="s">
        <v>148</v>
      </c>
      <c r="BH2863" s="1" t="s">
        <v>3002</v>
      </c>
      <c r="BK2863" s="1" t="s">
        <v>2118</v>
      </c>
      <c r="BL2863" s="1">
        <v>2</v>
      </c>
      <c r="BR2863" s="1" t="s">
        <v>67707</v>
      </c>
      <c r="BS2863" s="1">
        <v>0.51200000000000001</v>
      </c>
      <c r="BU2863" s="1" t="s">
        <v>4</v>
      </c>
    </row>
    <row r="2864" spans="1:81" x14ac:dyDescent="0.25">
      <c r="A2864" s="2" t="s">
        <v>67708</v>
      </c>
      <c r="B2864" s="1">
        <v>53349</v>
      </c>
      <c r="C2864" s="1">
        <v>14</v>
      </c>
      <c r="D2864" s="1">
        <v>73437575</v>
      </c>
      <c r="E2864" s="1">
        <v>73437575</v>
      </c>
      <c r="F2864" s="1" t="s">
        <v>6</v>
      </c>
      <c r="G2864" s="2" t="s">
        <v>67709</v>
      </c>
      <c r="K2864" s="2" t="s">
        <v>586</v>
      </c>
      <c r="L2864" s="1" t="s">
        <v>50</v>
      </c>
      <c r="M2864" s="1" t="s">
        <v>90</v>
      </c>
      <c r="N2864" s="1" t="s">
        <v>31</v>
      </c>
      <c r="O2864" s="1" t="s">
        <v>31</v>
      </c>
      <c r="R2864" s="1" t="s">
        <v>67710</v>
      </c>
      <c r="S2864" s="1" t="s">
        <v>10</v>
      </c>
      <c r="T2864" s="1">
        <v>12</v>
      </c>
      <c r="V2864" s="3">
        <v>1</v>
      </c>
      <c r="W2864" s="12" t="e">
        <v>#N/A</v>
      </c>
      <c r="X2864" s="12" t="e">
        <v>#N/A</v>
      </c>
      <c r="Y2864" s="12" t="e">
        <v>#N/A</v>
      </c>
      <c r="Z2864" s="9">
        <v>0.28571400000000002</v>
      </c>
      <c r="AA2864" s="10">
        <v>20</v>
      </c>
      <c r="AB2864" s="10">
        <v>50</v>
      </c>
      <c r="AC2864" s="20">
        <v>1</v>
      </c>
      <c r="AD2864" s="20">
        <v>0.59401025938170904</v>
      </c>
      <c r="AE2864" s="20">
        <v>1</v>
      </c>
      <c r="AF2864" s="15">
        <v>0.329897</v>
      </c>
      <c r="AG2864" s="16">
        <v>32</v>
      </c>
      <c r="AH2864" s="16">
        <v>65</v>
      </c>
      <c r="AI2864" s="22">
        <v>0.88</v>
      </c>
      <c r="AJ2864" s="22">
        <v>0.61369164936423004</v>
      </c>
      <c r="AK2864" s="22">
        <v>1</v>
      </c>
      <c r="AL2864" s="18">
        <f t="shared" si="396"/>
        <v>1</v>
      </c>
      <c r="AM2864" s="18">
        <f t="shared" si="397"/>
        <v>1</v>
      </c>
      <c r="AN2864" s="18">
        <f t="shared" si="398"/>
        <v>1</v>
      </c>
      <c r="AO2864" s="18">
        <f t="shared" si="399"/>
        <v>1</v>
      </c>
      <c r="AP2864" s="18">
        <f t="shared" si="400"/>
        <v>1</v>
      </c>
      <c r="AQ2864" s="18">
        <f t="shared" si="401"/>
        <v>1</v>
      </c>
      <c r="AR2864" s="18">
        <f t="shared" si="402"/>
        <v>0</v>
      </c>
      <c r="AS2864" s="18">
        <f t="shared" si="403"/>
        <v>0</v>
      </c>
      <c r="AT2864" s="18">
        <f t="shared" si="404"/>
        <v>0</v>
      </c>
      <c r="AU2864" s="1" t="s">
        <v>67711</v>
      </c>
      <c r="AV2864" s="1" t="s">
        <v>67712</v>
      </c>
      <c r="AW2864" s="1" t="s">
        <v>67713</v>
      </c>
      <c r="AX2864" s="1" t="s">
        <v>67714</v>
      </c>
      <c r="AY2864" s="1" t="s">
        <v>67715</v>
      </c>
      <c r="AZ2864" s="1" t="s">
        <v>67716</v>
      </c>
      <c r="BG2864" s="1" t="s">
        <v>67717</v>
      </c>
      <c r="BH2864" s="1" t="s">
        <v>67718</v>
      </c>
      <c r="BK2864" s="1" t="s">
        <v>675</v>
      </c>
      <c r="BL2864" s="1">
        <v>1</v>
      </c>
      <c r="BN2864" s="1" t="s">
        <v>67719</v>
      </c>
      <c r="BP2864" s="1" t="s">
        <v>67720</v>
      </c>
      <c r="BR2864" s="1" t="s">
        <v>67721</v>
      </c>
      <c r="BS2864" s="1">
        <v>0.57199999999999995</v>
      </c>
      <c r="BU2864" s="1" t="s">
        <v>4</v>
      </c>
    </row>
    <row r="2865" spans="1:78" x14ac:dyDescent="0.25">
      <c r="A2865" s="2" t="s">
        <v>67722</v>
      </c>
      <c r="B2865" s="1">
        <v>23503</v>
      </c>
      <c r="C2865" s="1">
        <v>14</v>
      </c>
      <c r="D2865" s="1">
        <v>68228223</v>
      </c>
      <c r="E2865" s="1">
        <v>68228223</v>
      </c>
      <c r="F2865" s="1" t="s">
        <v>6</v>
      </c>
      <c r="G2865" s="2" t="s">
        <v>67724</v>
      </c>
      <c r="H2865" s="2" t="s">
        <v>67726</v>
      </c>
      <c r="I2865" s="2" t="s">
        <v>67727</v>
      </c>
      <c r="J2865" s="2" t="s">
        <v>67728</v>
      </c>
      <c r="K2865" s="2" t="s">
        <v>49</v>
      </c>
      <c r="L2865" s="1" t="s">
        <v>50</v>
      </c>
      <c r="M2865" s="1" t="s">
        <v>90</v>
      </c>
      <c r="N2865" s="1" t="s">
        <v>31</v>
      </c>
      <c r="O2865" s="1" t="s">
        <v>31</v>
      </c>
      <c r="P2865" s="1" t="s">
        <v>67723</v>
      </c>
      <c r="Q2865" s="1" t="s">
        <v>2261</v>
      </c>
      <c r="R2865" s="1" t="s">
        <v>67725</v>
      </c>
      <c r="S2865" s="1" t="s">
        <v>10</v>
      </c>
      <c r="T2865" s="1">
        <v>35</v>
      </c>
      <c r="U2865" s="1">
        <v>6587</v>
      </c>
      <c r="V2865" s="3">
        <v>1</v>
      </c>
      <c r="W2865" s="12" t="e">
        <v>#N/A</v>
      </c>
      <c r="X2865" s="12" t="e">
        <v>#N/A</v>
      </c>
      <c r="Y2865" s="12" t="e">
        <v>#N/A</v>
      </c>
      <c r="Z2865" s="9">
        <v>0.30769200000000002</v>
      </c>
      <c r="AA2865" s="10">
        <v>24</v>
      </c>
      <c r="AB2865" s="10">
        <v>54</v>
      </c>
      <c r="AC2865" s="20">
        <v>1</v>
      </c>
      <c r="AD2865" s="20">
        <v>0.64823418256856602</v>
      </c>
      <c r="AE2865" s="20">
        <v>1</v>
      </c>
      <c r="AF2865" s="15">
        <v>0.37373699999999999</v>
      </c>
      <c r="AG2865" s="16">
        <v>37</v>
      </c>
      <c r="AH2865" s="16">
        <v>62</v>
      </c>
      <c r="AI2865" s="22">
        <v>1</v>
      </c>
      <c r="AJ2865" s="22">
        <v>0.69591243641918399</v>
      </c>
      <c r="AK2865" s="22">
        <v>1</v>
      </c>
      <c r="AL2865" s="18">
        <f t="shared" si="396"/>
        <v>1</v>
      </c>
      <c r="AM2865" s="18">
        <f t="shared" si="397"/>
        <v>1</v>
      </c>
      <c r="AN2865" s="18">
        <f t="shared" si="398"/>
        <v>1</v>
      </c>
      <c r="AO2865" s="18">
        <f t="shared" si="399"/>
        <v>1</v>
      </c>
      <c r="AP2865" s="18">
        <f t="shared" si="400"/>
        <v>1</v>
      </c>
      <c r="AQ2865" s="18">
        <f t="shared" si="401"/>
        <v>1</v>
      </c>
      <c r="AR2865" s="18">
        <f t="shared" si="402"/>
        <v>0</v>
      </c>
      <c r="AS2865" s="18">
        <f t="shared" si="403"/>
        <v>0</v>
      </c>
      <c r="AT2865" s="18">
        <f t="shared" si="404"/>
        <v>0</v>
      </c>
      <c r="AU2865" s="1" t="s">
        <v>67729</v>
      </c>
      <c r="AV2865" s="1" t="s">
        <v>67730</v>
      </c>
      <c r="AW2865" s="1" t="s">
        <v>67731</v>
      </c>
      <c r="AX2865" s="1" t="s">
        <v>67732</v>
      </c>
      <c r="AY2865" s="1" t="s">
        <v>67733</v>
      </c>
      <c r="AZ2865" s="1" t="s">
        <v>67734</v>
      </c>
      <c r="BA2865" s="1">
        <v>2150</v>
      </c>
      <c r="BF2865" s="1" t="s">
        <v>67735</v>
      </c>
      <c r="BG2865" s="1" t="s">
        <v>67736</v>
      </c>
      <c r="BH2865" s="1" t="s">
        <v>67737</v>
      </c>
      <c r="BK2865" s="1" t="s">
        <v>67738</v>
      </c>
      <c r="BL2865" s="1">
        <v>11</v>
      </c>
      <c r="BP2865" s="1" t="s">
        <v>67739</v>
      </c>
      <c r="BR2865" s="1" t="s">
        <v>67740</v>
      </c>
      <c r="BS2865" s="1">
        <v>0.51700000000000002</v>
      </c>
      <c r="BU2865" s="1" t="s">
        <v>4</v>
      </c>
    </row>
    <row r="2866" spans="1:78" x14ac:dyDescent="0.25">
      <c r="A2866" s="2" t="s">
        <v>67722</v>
      </c>
      <c r="B2866" s="1">
        <v>23503</v>
      </c>
      <c r="C2866" s="1">
        <v>14</v>
      </c>
      <c r="D2866" s="1">
        <v>68265328</v>
      </c>
      <c r="E2866" s="1">
        <v>68265328</v>
      </c>
      <c r="F2866" s="1" t="s">
        <v>6</v>
      </c>
      <c r="G2866" s="2" t="s">
        <v>67741</v>
      </c>
      <c r="H2866" s="2" t="s">
        <v>67742</v>
      </c>
      <c r="I2866" s="2" t="s">
        <v>67743</v>
      </c>
      <c r="J2866" s="2" t="s">
        <v>67744</v>
      </c>
      <c r="K2866" s="2" t="s">
        <v>49</v>
      </c>
      <c r="L2866" s="1" t="s">
        <v>50</v>
      </c>
      <c r="M2866" s="1" t="s">
        <v>90</v>
      </c>
      <c r="N2866" s="1" t="s">
        <v>31</v>
      </c>
      <c r="O2866" s="1" t="s">
        <v>31</v>
      </c>
      <c r="R2866" s="1" t="s">
        <v>67725</v>
      </c>
      <c r="S2866" s="1" t="s">
        <v>10</v>
      </c>
      <c r="T2866" s="1">
        <v>11</v>
      </c>
      <c r="U2866" s="1">
        <v>1790</v>
      </c>
      <c r="V2866" s="3">
        <v>1</v>
      </c>
      <c r="W2866" s="12" t="e">
        <v>#N/A</v>
      </c>
      <c r="X2866" s="12" t="e">
        <v>#N/A</v>
      </c>
      <c r="Y2866" s="12" t="e">
        <v>#N/A</v>
      </c>
      <c r="Z2866" s="9">
        <v>0.252525</v>
      </c>
      <c r="AA2866" s="10">
        <v>25</v>
      </c>
      <c r="AB2866" s="10">
        <v>74</v>
      </c>
      <c r="AC2866" s="20">
        <v>0.9</v>
      </c>
      <c r="AD2866" s="20">
        <v>0.56608730023987797</v>
      </c>
      <c r="AE2866" s="20">
        <v>1</v>
      </c>
      <c r="AF2866" s="15">
        <v>0.382716</v>
      </c>
      <c r="AG2866" s="16">
        <v>62</v>
      </c>
      <c r="AH2866" s="16">
        <v>100</v>
      </c>
      <c r="AI2866" s="22">
        <v>1</v>
      </c>
      <c r="AJ2866" s="22">
        <v>0.75827925679203301</v>
      </c>
      <c r="AK2866" s="22">
        <v>1</v>
      </c>
      <c r="AL2866" s="18">
        <f t="shared" si="396"/>
        <v>1</v>
      </c>
      <c r="AM2866" s="18">
        <f t="shared" si="397"/>
        <v>1</v>
      </c>
      <c r="AN2866" s="18">
        <f t="shared" si="398"/>
        <v>1</v>
      </c>
      <c r="AO2866" s="18">
        <f t="shared" si="399"/>
        <v>1</v>
      </c>
      <c r="AP2866" s="18">
        <f t="shared" si="400"/>
        <v>1</v>
      </c>
      <c r="AQ2866" s="18">
        <f t="shared" si="401"/>
        <v>1</v>
      </c>
      <c r="AR2866" s="18">
        <f t="shared" si="402"/>
        <v>0</v>
      </c>
      <c r="AS2866" s="18">
        <f t="shared" si="403"/>
        <v>0</v>
      </c>
      <c r="AT2866" s="18">
        <f t="shared" si="404"/>
        <v>0</v>
      </c>
      <c r="AU2866" s="1" t="s">
        <v>67745</v>
      </c>
      <c r="AV2866" s="1" t="s">
        <v>67730</v>
      </c>
      <c r="AW2866" s="1" t="s">
        <v>67731</v>
      </c>
      <c r="AX2866" s="1" t="s">
        <v>67732</v>
      </c>
      <c r="AY2866" s="1" t="s">
        <v>67733</v>
      </c>
      <c r="AZ2866" s="1" t="s">
        <v>67734</v>
      </c>
      <c r="BA2866" s="1">
        <v>551</v>
      </c>
      <c r="BF2866" s="1" t="s">
        <v>67735</v>
      </c>
      <c r="BG2866" s="1" t="s">
        <v>67736</v>
      </c>
      <c r="BH2866" s="1" t="s">
        <v>67737</v>
      </c>
      <c r="BK2866" s="1" t="s">
        <v>67738</v>
      </c>
      <c r="BL2866" s="1">
        <v>11</v>
      </c>
      <c r="BP2866" s="1" t="s">
        <v>67739</v>
      </c>
      <c r="BR2866" s="1" t="s">
        <v>67746</v>
      </c>
      <c r="BS2866" s="1">
        <v>0.433</v>
      </c>
      <c r="BU2866" s="1" t="s">
        <v>4</v>
      </c>
    </row>
    <row r="2867" spans="1:78" x14ac:dyDescent="0.25">
      <c r="A2867" s="2" t="s">
        <v>67747</v>
      </c>
      <c r="B2867" s="1">
        <v>84619</v>
      </c>
      <c r="C2867" s="1">
        <v>20</v>
      </c>
      <c r="D2867" s="1">
        <v>62366736</v>
      </c>
      <c r="E2867" s="1">
        <v>62366736</v>
      </c>
      <c r="F2867" s="1" t="s">
        <v>6</v>
      </c>
      <c r="G2867" s="2" t="s">
        <v>67748</v>
      </c>
      <c r="H2867" s="2" t="s">
        <v>20360</v>
      </c>
      <c r="I2867" s="2" t="s">
        <v>67750</v>
      </c>
      <c r="J2867" s="2" t="s">
        <v>67751</v>
      </c>
      <c r="K2867" s="2" t="s">
        <v>49</v>
      </c>
      <c r="L2867" s="1" t="s">
        <v>50</v>
      </c>
      <c r="M2867" s="1" t="s">
        <v>51</v>
      </c>
      <c r="N2867" s="1" t="s">
        <v>52</v>
      </c>
      <c r="O2867" s="1" t="s">
        <v>52</v>
      </c>
      <c r="R2867" s="1" t="s">
        <v>67749</v>
      </c>
      <c r="S2867" s="1" t="s">
        <v>6</v>
      </c>
      <c r="T2867" s="1">
        <v>6</v>
      </c>
      <c r="U2867" s="1">
        <v>1455</v>
      </c>
      <c r="V2867" s="3">
        <v>1</v>
      </c>
      <c r="W2867" s="12" t="e">
        <v>#N/A</v>
      </c>
      <c r="X2867" s="12" t="e">
        <v>#N/A</v>
      </c>
      <c r="Y2867" s="12" t="e">
        <v>#N/A</v>
      </c>
      <c r="Z2867" s="9">
        <v>0.12</v>
      </c>
      <c r="AA2867" s="10">
        <v>3</v>
      </c>
      <c r="AB2867" s="10">
        <v>22</v>
      </c>
      <c r="AC2867" s="20">
        <v>0.56000000000000005</v>
      </c>
      <c r="AD2867" s="20">
        <v>0.177232900638265</v>
      </c>
      <c r="AE2867" s="20">
        <v>0.96737139595963495</v>
      </c>
      <c r="AF2867" s="15">
        <v>0.35</v>
      </c>
      <c r="AG2867" s="16">
        <v>14</v>
      </c>
      <c r="AH2867" s="16">
        <v>26</v>
      </c>
      <c r="AI2867" s="22">
        <v>1</v>
      </c>
      <c r="AJ2867" s="22">
        <v>0.67136121416184702</v>
      </c>
      <c r="AK2867" s="22">
        <v>1</v>
      </c>
      <c r="AL2867" s="18">
        <f t="shared" si="396"/>
        <v>1</v>
      </c>
      <c r="AM2867" s="18">
        <f t="shared" si="397"/>
        <v>1</v>
      </c>
      <c r="AN2867" s="18">
        <f t="shared" si="398"/>
        <v>0</v>
      </c>
      <c r="AO2867" s="18">
        <f t="shared" si="399"/>
        <v>1</v>
      </c>
      <c r="AP2867" s="18">
        <f t="shared" si="400"/>
        <v>1</v>
      </c>
      <c r="AQ2867" s="18">
        <f t="shared" si="401"/>
        <v>1</v>
      </c>
      <c r="AR2867" s="18">
        <f t="shared" si="402"/>
        <v>0</v>
      </c>
      <c r="AS2867" s="18">
        <f t="shared" si="403"/>
        <v>1</v>
      </c>
      <c r="AT2867" s="18">
        <f t="shared" si="404"/>
        <v>1</v>
      </c>
      <c r="AU2867" s="1" t="s">
        <v>67752</v>
      </c>
      <c r="AV2867" s="1" t="s">
        <v>67753</v>
      </c>
      <c r="AW2867" s="1" t="s">
        <v>67754</v>
      </c>
      <c r="AX2867" s="1" t="s">
        <v>67755</v>
      </c>
      <c r="AY2867" s="1" t="s">
        <v>67756</v>
      </c>
      <c r="AZ2867" s="1" t="s">
        <v>67757</v>
      </c>
      <c r="BA2867" s="1">
        <v>426</v>
      </c>
      <c r="BF2867" s="1" t="s">
        <v>67758</v>
      </c>
      <c r="BG2867" s="1" t="s">
        <v>148</v>
      </c>
      <c r="BH2867" s="1" t="s">
        <v>1591</v>
      </c>
      <c r="BL2867" s="1">
        <v>0</v>
      </c>
      <c r="BM2867" s="1" t="s">
        <v>67759</v>
      </c>
      <c r="BR2867" s="1" t="s">
        <v>67760</v>
      </c>
      <c r="BS2867" s="1">
        <v>0.66700000000000004</v>
      </c>
      <c r="BU2867" s="1" t="s">
        <v>4</v>
      </c>
    </row>
    <row r="2868" spans="1:78" x14ac:dyDescent="0.25">
      <c r="A2868" s="2" t="s">
        <v>4225</v>
      </c>
      <c r="B2868" s="1">
        <v>23051</v>
      </c>
      <c r="C2868" s="1">
        <v>20</v>
      </c>
      <c r="D2868" s="1">
        <v>39832131</v>
      </c>
      <c r="E2868" s="1">
        <v>39832131</v>
      </c>
      <c r="F2868" s="1" t="s">
        <v>6</v>
      </c>
      <c r="G2868" s="2" t="s">
        <v>67761</v>
      </c>
      <c r="H2868" s="2" t="s">
        <v>67762</v>
      </c>
      <c r="I2868" s="2" t="s">
        <v>67763</v>
      </c>
      <c r="J2868" s="2" t="s">
        <v>67764</v>
      </c>
      <c r="K2868" s="2" t="s">
        <v>49</v>
      </c>
      <c r="L2868" s="1" t="s">
        <v>50</v>
      </c>
      <c r="M2868" s="1" t="s">
        <v>51</v>
      </c>
      <c r="N2868" s="1" t="s">
        <v>52</v>
      </c>
      <c r="O2868" s="1" t="s">
        <v>52</v>
      </c>
      <c r="R2868" s="1" t="s">
        <v>4227</v>
      </c>
      <c r="S2868" s="1" t="s">
        <v>10</v>
      </c>
      <c r="T2868" s="1">
        <v>3</v>
      </c>
      <c r="U2868" s="1">
        <v>1804</v>
      </c>
      <c r="V2868" s="3">
        <v>1</v>
      </c>
      <c r="W2868" s="12" t="e">
        <v>#N/A</v>
      </c>
      <c r="X2868" s="12" t="e">
        <v>#N/A</v>
      </c>
      <c r="Y2868" s="12" t="e">
        <v>#N/A</v>
      </c>
      <c r="Z2868" s="9">
        <v>0.26213599999999998</v>
      </c>
      <c r="AA2868" s="10">
        <v>27</v>
      </c>
      <c r="AB2868" s="10">
        <v>76</v>
      </c>
      <c r="AC2868" s="20">
        <v>1</v>
      </c>
      <c r="AD2868" s="20">
        <v>0.67794988515128995</v>
      </c>
      <c r="AE2868" s="20">
        <v>1</v>
      </c>
      <c r="AF2868" s="15">
        <v>0.248062</v>
      </c>
      <c r="AG2868" s="16">
        <v>32</v>
      </c>
      <c r="AH2868" s="16">
        <v>97</v>
      </c>
      <c r="AI2868" s="22">
        <v>0.92</v>
      </c>
      <c r="AJ2868" s="22">
        <v>0.61565684801055398</v>
      </c>
      <c r="AK2868" s="22">
        <v>1</v>
      </c>
      <c r="AL2868" s="18">
        <f t="shared" si="396"/>
        <v>1</v>
      </c>
      <c r="AM2868" s="18">
        <f t="shared" si="397"/>
        <v>1</v>
      </c>
      <c r="AN2868" s="18">
        <f t="shared" si="398"/>
        <v>1</v>
      </c>
      <c r="AO2868" s="18">
        <f t="shared" si="399"/>
        <v>1</v>
      </c>
      <c r="AP2868" s="18">
        <f t="shared" si="400"/>
        <v>1</v>
      </c>
      <c r="AQ2868" s="18">
        <f t="shared" si="401"/>
        <v>1</v>
      </c>
      <c r="AR2868" s="18">
        <f t="shared" si="402"/>
        <v>0</v>
      </c>
      <c r="AS2868" s="18">
        <f t="shared" si="403"/>
        <v>0</v>
      </c>
      <c r="AT2868" s="18">
        <f t="shared" si="404"/>
        <v>0</v>
      </c>
      <c r="AU2868" s="1" t="s">
        <v>67765</v>
      </c>
      <c r="AV2868" s="1" t="s">
        <v>4232</v>
      </c>
      <c r="AW2868" s="1" t="s">
        <v>4233</v>
      </c>
      <c r="AX2868" s="1" t="s">
        <v>4234</v>
      </c>
      <c r="AY2868" s="1" t="s">
        <v>4235</v>
      </c>
      <c r="AZ2868" s="1" t="s">
        <v>4236</v>
      </c>
      <c r="BA2868" s="1">
        <v>476</v>
      </c>
      <c r="BB2868" s="1" t="s">
        <v>67766</v>
      </c>
      <c r="BF2868" s="1" t="s">
        <v>4237</v>
      </c>
      <c r="BG2868" s="1" t="s">
        <v>1193</v>
      </c>
      <c r="BH2868" s="1" t="s">
        <v>1591</v>
      </c>
      <c r="BK2868" s="1" t="s">
        <v>4238</v>
      </c>
      <c r="BL2868" s="1">
        <v>3</v>
      </c>
      <c r="BN2868" s="1" t="s">
        <v>4239</v>
      </c>
      <c r="BR2868" s="1" t="s">
        <v>67767</v>
      </c>
      <c r="BS2868" s="1">
        <v>0.53200000000000003</v>
      </c>
      <c r="BU2868" s="1" t="s">
        <v>4</v>
      </c>
    </row>
    <row r="2869" spans="1:78" x14ac:dyDescent="0.25">
      <c r="A2869" s="2" t="s">
        <v>67768</v>
      </c>
      <c r="B2869" s="1">
        <v>80317</v>
      </c>
      <c r="C2869" s="1">
        <v>6</v>
      </c>
      <c r="D2869" s="1">
        <v>28333299</v>
      </c>
      <c r="E2869" s="1">
        <v>28333299</v>
      </c>
      <c r="F2869" s="1" t="s">
        <v>6</v>
      </c>
      <c r="G2869" s="2" t="s">
        <v>67769</v>
      </c>
      <c r="H2869" s="2" t="s">
        <v>67771</v>
      </c>
      <c r="I2869" s="2" t="s">
        <v>67772</v>
      </c>
      <c r="J2869" s="2" t="s">
        <v>67773</v>
      </c>
      <c r="K2869" s="2" t="s">
        <v>49</v>
      </c>
      <c r="L2869" s="1" t="s">
        <v>50</v>
      </c>
      <c r="M2869" s="1" t="s">
        <v>52</v>
      </c>
      <c r="N2869" s="1" t="s">
        <v>90</v>
      </c>
      <c r="O2869" s="1" t="s">
        <v>90</v>
      </c>
      <c r="R2869" s="1" t="s">
        <v>67770</v>
      </c>
      <c r="S2869" s="1" t="s">
        <v>6</v>
      </c>
      <c r="T2869" s="1">
        <v>6</v>
      </c>
      <c r="U2869" s="1">
        <v>1070</v>
      </c>
      <c r="V2869" s="3">
        <v>1</v>
      </c>
      <c r="W2869" s="12" t="e">
        <v>#N/A</v>
      </c>
      <c r="X2869" s="12" t="e">
        <v>#N/A</v>
      </c>
      <c r="Y2869" s="12" t="e">
        <v>#N/A</v>
      </c>
      <c r="Z2869" s="9">
        <v>0.25757600000000003</v>
      </c>
      <c r="AA2869" s="10">
        <v>34</v>
      </c>
      <c r="AB2869" s="10">
        <v>98</v>
      </c>
      <c r="AC2869" s="20">
        <v>0.91</v>
      </c>
      <c r="AD2869" s="20">
        <v>0.60695547713576203</v>
      </c>
      <c r="AE2869" s="20">
        <v>1</v>
      </c>
      <c r="AF2869" s="15">
        <v>0.34285700000000002</v>
      </c>
      <c r="AG2869" s="16">
        <v>72</v>
      </c>
      <c r="AH2869" s="16">
        <v>138</v>
      </c>
      <c r="AI2869" s="22">
        <v>0.92</v>
      </c>
      <c r="AJ2869" s="22">
        <v>0.70489184934383398</v>
      </c>
      <c r="AK2869" s="22">
        <v>1</v>
      </c>
      <c r="AL2869" s="18">
        <f t="shared" si="396"/>
        <v>1</v>
      </c>
      <c r="AM2869" s="18">
        <f t="shared" si="397"/>
        <v>1</v>
      </c>
      <c r="AN2869" s="18">
        <f t="shared" si="398"/>
        <v>1</v>
      </c>
      <c r="AO2869" s="18">
        <f t="shared" si="399"/>
        <v>1</v>
      </c>
      <c r="AP2869" s="18">
        <f t="shared" si="400"/>
        <v>1</v>
      </c>
      <c r="AQ2869" s="18">
        <f t="shared" si="401"/>
        <v>1</v>
      </c>
      <c r="AR2869" s="18">
        <f t="shared" si="402"/>
        <v>0</v>
      </c>
      <c r="AS2869" s="18">
        <f t="shared" si="403"/>
        <v>0</v>
      </c>
      <c r="AT2869" s="18">
        <f t="shared" si="404"/>
        <v>0</v>
      </c>
      <c r="AU2869" s="1" t="s">
        <v>67774</v>
      </c>
      <c r="AV2869" s="1" t="s">
        <v>67775</v>
      </c>
      <c r="AW2869" s="1" t="s">
        <v>67776</v>
      </c>
      <c r="AX2869" s="1" t="s">
        <v>67777</v>
      </c>
      <c r="AY2869" s="1" t="s">
        <v>67778</v>
      </c>
      <c r="AZ2869" s="1" t="s">
        <v>67779</v>
      </c>
      <c r="BA2869" s="1">
        <v>285</v>
      </c>
      <c r="BF2869" s="1" t="s">
        <v>4360</v>
      </c>
      <c r="BG2869" s="1" t="s">
        <v>148</v>
      </c>
      <c r="BH2869" s="1" t="s">
        <v>67780</v>
      </c>
      <c r="BK2869" s="1" t="s">
        <v>453</v>
      </c>
      <c r="BL2869" s="1">
        <v>2</v>
      </c>
      <c r="BR2869" s="1" t="s">
        <v>67781</v>
      </c>
      <c r="BS2869" s="1">
        <v>0.51200000000000001</v>
      </c>
      <c r="BU2869" s="1" t="s">
        <v>4</v>
      </c>
    </row>
    <row r="2870" spans="1:78" x14ac:dyDescent="0.25">
      <c r="A2870" s="2" t="s">
        <v>35795</v>
      </c>
      <c r="B2870" s="1">
        <v>10269</v>
      </c>
      <c r="C2870" s="1">
        <v>1</v>
      </c>
      <c r="D2870" s="1">
        <v>40756542</v>
      </c>
      <c r="E2870" s="1">
        <v>40756543</v>
      </c>
      <c r="F2870" s="1" t="s">
        <v>6</v>
      </c>
      <c r="G2870" s="2" t="s">
        <v>67782</v>
      </c>
      <c r="H2870" s="2" t="s">
        <v>67783</v>
      </c>
      <c r="I2870" s="2" t="s">
        <v>67784</v>
      </c>
      <c r="J2870" s="2" t="s">
        <v>67785</v>
      </c>
      <c r="K2870" s="2" t="s">
        <v>436</v>
      </c>
      <c r="L2870" s="1" t="s">
        <v>437</v>
      </c>
      <c r="M2870" s="1" t="s">
        <v>10</v>
      </c>
      <c r="N2870" s="1" t="s">
        <v>52</v>
      </c>
      <c r="O2870" s="1" t="s">
        <v>52</v>
      </c>
      <c r="R2870" s="1" t="s">
        <v>35797</v>
      </c>
      <c r="S2870" s="1" t="s">
        <v>6</v>
      </c>
      <c r="T2870" s="1">
        <v>9</v>
      </c>
      <c r="U2870" s="1" t="s">
        <v>22779</v>
      </c>
      <c r="V2870" s="3">
        <v>1</v>
      </c>
      <c r="W2870" s="12" t="e">
        <v>#N/A</v>
      </c>
      <c r="X2870" s="12" t="e">
        <v>#N/A</v>
      </c>
      <c r="Y2870" s="12" t="e">
        <v>#N/A</v>
      </c>
      <c r="Z2870" s="9">
        <v>0.04</v>
      </c>
      <c r="AA2870" s="10">
        <v>8</v>
      </c>
      <c r="AB2870" s="10">
        <v>193</v>
      </c>
      <c r="AC2870" s="20">
        <v>0.15</v>
      </c>
      <c r="AD2870" s="20">
        <v>5.5176290111990503E-2</v>
      </c>
      <c r="AE2870" s="20">
        <v>0.308167083403872</v>
      </c>
      <c r="AF2870" s="15" t="s">
        <v>4</v>
      </c>
      <c r="AG2870" s="16" t="s">
        <v>4</v>
      </c>
      <c r="AH2870" s="16" t="s">
        <v>4</v>
      </c>
      <c r="AI2870" s="22">
        <v>0</v>
      </c>
      <c r="AJ2870" s="22">
        <v>0</v>
      </c>
      <c r="AK2870" s="22">
        <v>0</v>
      </c>
      <c r="AL2870" s="18">
        <f t="shared" si="396"/>
        <v>0</v>
      </c>
      <c r="AM2870" s="18">
        <f t="shared" si="397"/>
        <v>0</v>
      </c>
      <c r="AN2870" s="18">
        <f t="shared" si="398"/>
        <v>0</v>
      </c>
      <c r="AO2870" s="18">
        <f t="shared" si="399"/>
        <v>0</v>
      </c>
      <c r="AP2870" s="18">
        <f t="shared" si="400"/>
        <v>0</v>
      </c>
      <c r="AQ2870" s="18">
        <f t="shared" si="401"/>
        <v>0</v>
      </c>
      <c r="AR2870" s="18">
        <f t="shared" si="402"/>
        <v>0</v>
      </c>
      <c r="AS2870" s="18">
        <f t="shared" si="403"/>
        <v>0</v>
      </c>
      <c r="AT2870" s="18">
        <f t="shared" si="404"/>
        <v>0</v>
      </c>
      <c r="AV2870" s="1" t="s">
        <v>35801</v>
      </c>
      <c r="AW2870" s="1" t="s">
        <v>35802</v>
      </c>
      <c r="AX2870" s="1" t="s">
        <v>35803</v>
      </c>
      <c r="AY2870" s="1" t="s">
        <v>35804</v>
      </c>
      <c r="AZ2870" s="1" t="s">
        <v>35805</v>
      </c>
      <c r="BA2870" s="1">
        <v>359</v>
      </c>
      <c r="BB2870" s="1" t="s">
        <v>80</v>
      </c>
      <c r="BC2870" s="1" t="s">
        <v>4</v>
      </c>
      <c r="BG2870" s="1" t="s">
        <v>33706</v>
      </c>
      <c r="BH2870" s="1" t="s">
        <v>35806</v>
      </c>
      <c r="BL2870" s="1">
        <v>0</v>
      </c>
      <c r="BM2870" s="1" t="s">
        <v>30905</v>
      </c>
      <c r="BN2870" s="1" t="s">
        <v>9791</v>
      </c>
      <c r="BO2870" s="1" t="s">
        <v>35807</v>
      </c>
      <c r="BR2870" s="1" t="s">
        <v>67786</v>
      </c>
      <c r="BS2870" s="1">
        <v>0.33200000000000002</v>
      </c>
      <c r="BT2870" s="1" t="s">
        <v>4</v>
      </c>
      <c r="BU2870" s="1" t="s">
        <v>4</v>
      </c>
      <c r="BZ2870" s="1" t="s">
        <v>4</v>
      </c>
    </row>
    <row r="2871" spans="1:78" x14ac:dyDescent="0.25">
      <c r="A2871" s="2" t="s">
        <v>67787</v>
      </c>
      <c r="B2871" s="1">
        <v>84217</v>
      </c>
      <c r="C2871" s="1">
        <v>1</v>
      </c>
      <c r="D2871" s="1">
        <v>42896376</v>
      </c>
      <c r="E2871" s="1">
        <v>42896376</v>
      </c>
      <c r="F2871" s="1" t="s">
        <v>6</v>
      </c>
      <c r="G2871" s="2" t="s">
        <v>67788</v>
      </c>
      <c r="K2871" s="2" t="s">
        <v>586</v>
      </c>
      <c r="L2871" s="1" t="s">
        <v>50</v>
      </c>
      <c r="M2871" s="1" t="s">
        <v>90</v>
      </c>
      <c r="N2871" s="1" t="s">
        <v>31</v>
      </c>
      <c r="O2871" s="1" t="s">
        <v>31</v>
      </c>
      <c r="R2871" s="1" t="s">
        <v>67789</v>
      </c>
      <c r="S2871" s="1" t="s">
        <v>10</v>
      </c>
      <c r="T2871" s="1">
        <v>8</v>
      </c>
      <c r="V2871" s="3">
        <v>1</v>
      </c>
      <c r="W2871" s="12" t="e">
        <v>#N/A</v>
      </c>
      <c r="X2871" s="12" t="e">
        <v>#N/A</v>
      </c>
      <c r="Y2871" s="12" t="e">
        <v>#N/A</v>
      </c>
      <c r="Z2871" s="9">
        <v>0.30097099999999999</v>
      </c>
      <c r="AA2871" s="10">
        <v>62</v>
      </c>
      <c r="AB2871" s="10">
        <v>144</v>
      </c>
      <c r="AC2871" s="20">
        <v>1</v>
      </c>
      <c r="AD2871" s="20">
        <v>0.73834118455035302</v>
      </c>
      <c r="AE2871" s="20">
        <v>1</v>
      </c>
      <c r="AF2871" s="15">
        <v>0.42126000000000002</v>
      </c>
      <c r="AG2871" s="16">
        <v>107</v>
      </c>
      <c r="AH2871" s="16">
        <v>147</v>
      </c>
      <c r="AI2871" s="22">
        <v>1</v>
      </c>
      <c r="AJ2871" s="22">
        <v>0.84380880720252904</v>
      </c>
      <c r="AK2871" s="22">
        <v>1</v>
      </c>
      <c r="AL2871" s="18">
        <f t="shared" si="396"/>
        <v>1</v>
      </c>
      <c r="AM2871" s="18">
        <f t="shared" si="397"/>
        <v>1</v>
      </c>
      <c r="AN2871" s="18">
        <f t="shared" si="398"/>
        <v>1</v>
      </c>
      <c r="AO2871" s="18">
        <f t="shared" si="399"/>
        <v>1</v>
      </c>
      <c r="AP2871" s="18">
        <f t="shared" si="400"/>
        <v>1</v>
      </c>
      <c r="AQ2871" s="18">
        <f t="shared" si="401"/>
        <v>1</v>
      </c>
      <c r="AR2871" s="18">
        <f t="shared" si="402"/>
        <v>0</v>
      </c>
      <c r="AS2871" s="18">
        <f t="shared" si="403"/>
        <v>0</v>
      </c>
      <c r="AT2871" s="18">
        <f t="shared" si="404"/>
        <v>0</v>
      </c>
      <c r="AU2871" s="1" t="s">
        <v>67790</v>
      </c>
      <c r="AV2871" s="1" t="s">
        <v>67791</v>
      </c>
      <c r="AW2871" s="1" t="s">
        <v>67792</v>
      </c>
      <c r="AX2871" s="1" t="s">
        <v>67793</v>
      </c>
      <c r="AY2871" s="1" t="s">
        <v>67794</v>
      </c>
      <c r="AZ2871" s="1" t="s">
        <v>67795</v>
      </c>
      <c r="BG2871" s="1" t="s">
        <v>4313</v>
      </c>
      <c r="BH2871" s="1" t="s">
        <v>4314</v>
      </c>
      <c r="BK2871" s="1" t="s">
        <v>170</v>
      </c>
      <c r="BL2871" s="1">
        <v>1</v>
      </c>
      <c r="BM2871" s="1" t="s">
        <v>51460</v>
      </c>
      <c r="BN2871" s="1" t="s">
        <v>24769</v>
      </c>
      <c r="BR2871" s="1" t="s">
        <v>67796</v>
      </c>
      <c r="BS2871" s="1">
        <v>0.45300000000000001</v>
      </c>
      <c r="BU2871" s="1" t="s">
        <v>4</v>
      </c>
    </row>
    <row r="2872" spans="1:78" x14ac:dyDescent="0.25">
      <c r="A2872" s="2" t="s">
        <v>67797</v>
      </c>
      <c r="B2872" s="1">
        <v>163071</v>
      </c>
      <c r="C2872" s="1">
        <v>19</v>
      </c>
      <c r="D2872" s="1">
        <v>48789554</v>
      </c>
      <c r="E2872" s="1">
        <v>48789554</v>
      </c>
      <c r="F2872" s="1" t="s">
        <v>6</v>
      </c>
      <c r="G2872" s="2" t="s">
        <v>67798</v>
      </c>
      <c r="H2872" s="2" t="s">
        <v>28426</v>
      </c>
      <c r="I2872" s="2" t="s">
        <v>67800</v>
      </c>
      <c r="J2872" s="2" t="s">
        <v>67801</v>
      </c>
      <c r="K2872" s="2" t="s">
        <v>49</v>
      </c>
      <c r="L2872" s="1" t="s">
        <v>50</v>
      </c>
      <c r="M2872" s="1" t="s">
        <v>51</v>
      </c>
      <c r="N2872" s="1" t="s">
        <v>52</v>
      </c>
      <c r="O2872" s="1" t="s">
        <v>52</v>
      </c>
      <c r="R2872" s="1" t="s">
        <v>67799</v>
      </c>
      <c r="S2872" s="1" t="s">
        <v>6</v>
      </c>
      <c r="T2872" s="1">
        <v>6</v>
      </c>
      <c r="U2872" s="1">
        <v>1170</v>
      </c>
      <c r="V2872" s="3">
        <v>1</v>
      </c>
      <c r="W2872" s="12" t="e">
        <v>#N/A</v>
      </c>
      <c r="X2872" s="12" t="e">
        <v>#N/A</v>
      </c>
      <c r="Y2872" s="12" t="e">
        <v>#N/A</v>
      </c>
      <c r="Z2872" s="9">
        <v>0.28936200000000001</v>
      </c>
      <c r="AA2872" s="10">
        <v>68</v>
      </c>
      <c r="AB2872" s="10">
        <v>167</v>
      </c>
      <c r="AC2872" s="20">
        <v>1</v>
      </c>
      <c r="AD2872" s="20">
        <v>0.72585875151844703</v>
      </c>
      <c r="AE2872" s="20">
        <v>1</v>
      </c>
      <c r="AF2872" s="15">
        <v>0.41379300000000002</v>
      </c>
      <c r="AG2872" s="16">
        <v>144</v>
      </c>
      <c r="AH2872" s="16">
        <v>204</v>
      </c>
      <c r="AI2872" s="22">
        <v>1</v>
      </c>
      <c r="AJ2872" s="22">
        <v>0.85301473760276902</v>
      </c>
      <c r="AK2872" s="22">
        <v>1</v>
      </c>
      <c r="AL2872" s="18">
        <f t="shared" si="396"/>
        <v>1</v>
      </c>
      <c r="AM2872" s="18">
        <f t="shared" si="397"/>
        <v>1</v>
      </c>
      <c r="AN2872" s="18">
        <f t="shared" si="398"/>
        <v>1</v>
      </c>
      <c r="AO2872" s="18">
        <f t="shared" si="399"/>
        <v>1</v>
      </c>
      <c r="AP2872" s="18">
        <f t="shared" si="400"/>
        <v>1</v>
      </c>
      <c r="AQ2872" s="18">
        <f t="shared" si="401"/>
        <v>1</v>
      </c>
      <c r="AR2872" s="18">
        <f t="shared" si="402"/>
        <v>0</v>
      </c>
      <c r="AS2872" s="18">
        <f t="shared" si="403"/>
        <v>0</v>
      </c>
      <c r="AT2872" s="18">
        <f t="shared" si="404"/>
        <v>0</v>
      </c>
      <c r="AU2872" s="1" t="s">
        <v>67802</v>
      </c>
      <c r="AV2872" s="1" t="s">
        <v>67803</v>
      </c>
      <c r="AW2872" s="1" t="s">
        <v>67804</v>
      </c>
      <c r="AX2872" s="1" t="s">
        <v>67805</v>
      </c>
      <c r="AY2872" s="1" t="s">
        <v>67806</v>
      </c>
      <c r="AZ2872" s="1" t="s">
        <v>67807</v>
      </c>
      <c r="BA2872" s="1">
        <v>225</v>
      </c>
      <c r="BF2872" s="1" t="s">
        <v>357</v>
      </c>
      <c r="BG2872" s="1" t="s">
        <v>148</v>
      </c>
      <c r="BH2872" s="1" t="s">
        <v>3002</v>
      </c>
      <c r="BL2872" s="1">
        <v>0</v>
      </c>
      <c r="BN2872" s="1" t="s">
        <v>67808</v>
      </c>
      <c r="BP2872" s="1" t="s">
        <v>67809</v>
      </c>
      <c r="BR2872" s="1" t="s">
        <v>67810</v>
      </c>
      <c r="BS2872" s="1">
        <v>0.46800000000000003</v>
      </c>
      <c r="BU2872" s="1" t="s">
        <v>4</v>
      </c>
    </row>
    <row r="2873" spans="1:78" x14ac:dyDescent="0.25">
      <c r="A2873" s="2" t="s">
        <v>67811</v>
      </c>
      <c r="B2873" s="1">
        <v>7561</v>
      </c>
      <c r="C2873" s="1">
        <v>19</v>
      </c>
      <c r="D2873" s="1">
        <v>19823458</v>
      </c>
      <c r="E2873" s="1">
        <v>19823458</v>
      </c>
      <c r="F2873" s="1" t="s">
        <v>6</v>
      </c>
      <c r="G2873" s="2" t="s">
        <v>67812</v>
      </c>
      <c r="H2873" s="2" t="s">
        <v>67814</v>
      </c>
      <c r="I2873" s="2" t="s">
        <v>67815</v>
      </c>
      <c r="J2873" s="2" t="s">
        <v>67816</v>
      </c>
      <c r="K2873" s="2" t="s">
        <v>49</v>
      </c>
      <c r="L2873" s="1" t="s">
        <v>50</v>
      </c>
      <c r="M2873" s="1" t="s">
        <v>90</v>
      </c>
      <c r="N2873" s="1" t="s">
        <v>31</v>
      </c>
      <c r="O2873" s="1" t="s">
        <v>31</v>
      </c>
      <c r="R2873" s="1" t="s">
        <v>67813</v>
      </c>
      <c r="S2873" s="1" t="s">
        <v>10</v>
      </c>
      <c r="T2873" s="1">
        <v>4</v>
      </c>
      <c r="U2873" s="1">
        <v>786</v>
      </c>
      <c r="V2873" s="3">
        <v>1</v>
      </c>
      <c r="W2873" s="12" t="e">
        <v>#N/A</v>
      </c>
      <c r="X2873" s="12" t="e">
        <v>#N/A</v>
      </c>
      <c r="Y2873" s="12" t="e">
        <v>#N/A</v>
      </c>
      <c r="Z2873" s="9">
        <v>0.24074100000000001</v>
      </c>
      <c r="AA2873" s="10">
        <v>26</v>
      </c>
      <c r="AB2873" s="10">
        <v>82</v>
      </c>
      <c r="AC2873" s="20">
        <v>0.85</v>
      </c>
      <c r="AD2873" s="20">
        <v>0.54669312278930104</v>
      </c>
      <c r="AE2873" s="20">
        <v>0.98834453375999998</v>
      </c>
      <c r="AF2873" s="15">
        <v>0.30102000000000001</v>
      </c>
      <c r="AG2873" s="16">
        <v>59</v>
      </c>
      <c r="AH2873" s="16">
        <v>137</v>
      </c>
      <c r="AI2873" s="22">
        <v>0.81</v>
      </c>
      <c r="AJ2873" s="22">
        <v>0.60737541704105202</v>
      </c>
      <c r="AK2873" s="22">
        <v>0.97348697754253699</v>
      </c>
      <c r="AL2873" s="18">
        <f t="shared" si="396"/>
        <v>1</v>
      </c>
      <c r="AM2873" s="18">
        <f t="shared" si="397"/>
        <v>1</v>
      </c>
      <c r="AN2873" s="18">
        <f t="shared" si="398"/>
        <v>1</v>
      </c>
      <c r="AO2873" s="18">
        <f t="shared" si="399"/>
        <v>1</v>
      </c>
      <c r="AP2873" s="18">
        <f t="shared" si="400"/>
        <v>1</v>
      </c>
      <c r="AQ2873" s="18">
        <f t="shared" si="401"/>
        <v>1</v>
      </c>
      <c r="AR2873" s="18">
        <f t="shared" si="402"/>
        <v>0</v>
      </c>
      <c r="AS2873" s="18">
        <f t="shared" si="403"/>
        <v>0</v>
      </c>
      <c r="AT2873" s="18">
        <f t="shared" si="404"/>
        <v>0</v>
      </c>
      <c r="AV2873" s="1" t="s">
        <v>67817</v>
      </c>
      <c r="AW2873" s="1" t="s">
        <v>67818</v>
      </c>
      <c r="AX2873" s="1" t="s">
        <v>67819</v>
      </c>
      <c r="AY2873" s="1" t="s">
        <v>67820</v>
      </c>
      <c r="AZ2873" s="1" t="s">
        <v>67821</v>
      </c>
      <c r="BA2873" s="1">
        <v>211</v>
      </c>
      <c r="BB2873" s="1" t="s">
        <v>67822</v>
      </c>
      <c r="BF2873" s="1" t="s">
        <v>357</v>
      </c>
      <c r="BG2873" s="1" t="s">
        <v>148</v>
      </c>
      <c r="BH2873" s="1" t="s">
        <v>3002</v>
      </c>
      <c r="BK2873" s="1" t="s">
        <v>3950</v>
      </c>
      <c r="BL2873" s="1">
        <v>3</v>
      </c>
      <c r="BN2873" s="1" t="s">
        <v>67823</v>
      </c>
      <c r="BR2873" s="1" t="s">
        <v>67824</v>
      </c>
      <c r="BS2873" s="1">
        <v>0.34300000000000003</v>
      </c>
      <c r="BU2873" s="1" t="s">
        <v>4</v>
      </c>
    </row>
    <row r="2874" spans="1:78" x14ac:dyDescent="0.25">
      <c r="A2874" s="2" t="s">
        <v>67825</v>
      </c>
      <c r="B2874" s="1">
        <v>7711</v>
      </c>
      <c r="C2874" s="1">
        <v>19</v>
      </c>
      <c r="D2874" s="1">
        <v>44492680</v>
      </c>
      <c r="E2874" s="1">
        <v>44492680</v>
      </c>
      <c r="F2874" s="1" t="s">
        <v>6</v>
      </c>
      <c r="G2874" s="2" t="s">
        <v>67826</v>
      </c>
      <c r="K2874" s="2" t="s">
        <v>2190</v>
      </c>
      <c r="L2874" s="1" t="s">
        <v>50</v>
      </c>
      <c r="M2874" s="1" t="s">
        <v>51</v>
      </c>
      <c r="N2874" s="1" t="s">
        <v>52</v>
      </c>
      <c r="O2874" s="1" t="s">
        <v>52</v>
      </c>
      <c r="R2874" s="1" t="s">
        <v>67827</v>
      </c>
      <c r="S2874" s="1" t="s">
        <v>6</v>
      </c>
      <c r="T2874" s="1">
        <v>2</v>
      </c>
      <c r="V2874" s="3">
        <v>1</v>
      </c>
      <c r="W2874" s="12" t="e">
        <v>#N/A</v>
      </c>
      <c r="X2874" s="12" t="e">
        <v>#N/A</v>
      </c>
      <c r="Y2874" s="12" t="e">
        <v>#N/A</v>
      </c>
      <c r="Z2874" s="9">
        <v>0.29353200000000002</v>
      </c>
      <c r="AA2874" s="10">
        <v>59</v>
      </c>
      <c r="AB2874" s="10">
        <v>142</v>
      </c>
      <c r="AC2874" s="20">
        <v>1</v>
      </c>
      <c r="AD2874" s="20">
        <v>0.72232318844695997</v>
      </c>
      <c r="AE2874" s="20">
        <v>1</v>
      </c>
      <c r="AF2874" s="15">
        <v>0.319635</v>
      </c>
      <c r="AG2874" s="16">
        <v>70</v>
      </c>
      <c r="AH2874" s="16">
        <v>149</v>
      </c>
      <c r="AI2874" s="22">
        <v>0.86</v>
      </c>
      <c r="AJ2874" s="22">
        <v>0.65703233488956303</v>
      </c>
      <c r="AK2874" s="22">
        <v>0.98568529536024296</v>
      </c>
      <c r="AL2874" s="18">
        <f t="shared" si="396"/>
        <v>1</v>
      </c>
      <c r="AM2874" s="18">
        <f t="shared" si="397"/>
        <v>1</v>
      </c>
      <c r="AN2874" s="18">
        <f t="shared" si="398"/>
        <v>1</v>
      </c>
      <c r="AO2874" s="18">
        <f t="shared" si="399"/>
        <v>1</v>
      </c>
      <c r="AP2874" s="18">
        <f t="shared" si="400"/>
        <v>1</v>
      </c>
      <c r="AQ2874" s="18">
        <f t="shared" si="401"/>
        <v>1</v>
      </c>
      <c r="AR2874" s="18">
        <f t="shared" si="402"/>
        <v>0</v>
      </c>
      <c r="AS2874" s="18">
        <f t="shared" si="403"/>
        <v>0</v>
      </c>
      <c r="AT2874" s="18">
        <f t="shared" si="404"/>
        <v>0</v>
      </c>
      <c r="AU2874" s="1" t="s">
        <v>67828</v>
      </c>
      <c r="AV2874" s="1" t="s">
        <v>67829</v>
      </c>
      <c r="AW2874" s="1" t="s">
        <v>67830</v>
      </c>
      <c r="AX2874" s="1" t="s">
        <v>67831</v>
      </c>
      <c r="AY2874" s="1" t="s">
        <v>67832</v>
      </c>
      <c r="AZ2874" s="1" t="s">
        <v>67833</v>
      </c>
      <c r="BG2874" s="1" t="s">
        <v>148</v>
      </c>
      <c r="BH2874" s="1" t="s">
        <v>4268</v>
      </c>
      <c r="BK2874" s="1" t="s">
        <v>3933</v>
      </c>
      <c r="BL2874" s="1">
        <v>2</v>
      </c>
      <c r="BN2874" s="1" t="s">
        <v>40049</v>
      </c>
      <c r="BR2874" s="1" t="s">
        <v>67834</v>
      </c>
      <c r="BS2874" s="1">
        <v>0.41299999999999998</v>
      </c>
      <c r="BU2874" s="1" t="s">
        <v>4</v>
      </c>
    </row>
    <row r="2875" spans="1:78" x14ac:dyDescent="0.25">
      <c r="A2875" s="2" t="s">
        <v>67835</v>
      </c>
      <c r="B2875" s="1">
        <v>55888</v>
      </c>
      <c r="C2875" s="1">
        <v>3</v>
      </c>
      <c r="D2875" s="1">
        <v>44598593</v>
      </c>
      <c r="E2875" s="1">
        <v>44598593</v>
      </c>
      <c r="F2875" s="1" t="s">
        <v>6</v>
      </c>
      <c r="G2875" s="2" t="s">
        <v>67836</v>
      </c>
      <c r="H2875" s="2" t="s">
        <v>49416</v>
      </c>
      <c r="I2875" s="2" t="s">
        <v>67838</v>
      </c>
      <c r="J2875" s="2" t="s">
        <v>67839</v>
      </c>
      <c r="K2875" s="2" t="s">
        <v>135</v>
      </c>
      <c r="L2875" s="1" t="s">
        <v>50</v>
      </c>
      <c r="M2875" s="1" t="s">
        <v>51</v>
      </c>
      <c r="N2875" s="1" t="s">
        <v>52</v>
      </c>
      <c r="O2875" s="1" t="s">
        <v>52</v>
      </c>
      <c r="R2875" s="1" t="s">
        <v>67837</v>
      </c>
      <c r="S2875" s="1" t="s">
        <v>6</v>
      </c>
      <c r="T2875" s="1">
        <v>2</v>
      </c>
      <c r="U2875" s="1">
        <v>442</v>
      </c>
      <c r="V2875" s="3">
        <v>1</v>
      </c>
      <c r="W2875" s="12" t="e">
        <v>#N/A</v>
      </c>
      <c r="X2875" s="12" t="e">
        <v>#N/A</v>
      </c>
      <c r="Y2875" s="12" t="e">
        <v>#N/A</v>
      </c>
      <c r="Z2875" s="9">
        <v>0.32365100000000002</v>
      </c>
      <c r="AA2875" s="10">
        <v>78</v>
      </c>
      <c r="AB2875" s="10">
        <v>163</v>
      </c>
      <c r="AC2875" s="20">
        <v>1</v>
      </c>
      <c r="AD2875" s="20">
        <v>0.78736616062043396</v>
      </c>
      <c r="AE2875" s="20">
        <v>1</v>
      </c>
      <c r="AF2875" s="15">
        <v>0.36817100000000003</v>
      </c>
      <c r="AG2875" s="16">
        <v>155</v>
      </c>
      <c r="AH2875" s="16">
        <v>266</v>
      </c>
      <c r="AI2875" s="22">
        <v>0.99</v>
      </c>
      <c r="AJ2875" s="22">
        <v>0.79418825148550298</v>
      </c>
      <c r="AK2875" s="22">
        <v>1</v>
      </c>
      <c r="AL2875" s="18">
        <f t="shared" si="396"/>
        <v>1</v>
      </c>
      <c r="AM2875" s="18">
        <f t="shared" si="397"/>
        <v>1</v>
      </c>
      <c r="AN2875" s="18">
        <f t="shared" si="398"/>
        <v>1</v>
      </c>
      <c r="AO2875" s="18">
        <f t="shared" si="399"/>
        <v>1</v>
      </c>
      <c r="AP2875" s="18">
        <f t="shared" si="400"/>
        <v>1</v>
      </c>
      <c r="AQ2875" s="18">
        <f t="shared" si="401"/>
        <v>1</v>
      </c>
      <c r="AR2875" s="18">
        <f t="shared" si="402"/>
        <v>0</v>
      </c>
      <c r="AS2875" s="18">
        <f t="shared" si="403"/>
        <v>0</v>
      </c>
      <c r="AT2875" s="18">
        <f t="shared" si="404"/>
        <v>0</v>
      </c>
      <c r="AU2875" s="1" t="s">
        <v>67840</v>
      </c>
      <c r="AV2875" s="1" t="s">
        <v>67841</v>
      </c>
      <c r="AW2875" s="1" t="s">
        <v>67842</v>
      </c>
      <c r="AX2875" s="1" t="s">
        <v>67843</v>
      </c>
      <c r="AY2875" s="1" t="s">
        <v>67844</v>
      </c>
      <c r="AZ2875" s="1" t="s">
        <v>67845</v>
      </c>
      <c r="BA2875" s="1">
        <v>18</v>
      </c>
      <c r="BF2875" s="1" t="s">
        <v>14916</v>
      </c>
      <c r="BG2875" s="1" t="s">
        <v>148</v>
      </c>
      <c r="BH2875" s="1" t="s">
        <v>4268</v>
      </c>
      <c r="BK2875" s="1" t="s">
        <v>1135</v>
      </c>
      <c r="BL2875" s="1">
        <v>2</v>
      </c>
      <c r="BP2875" s="1" t="s">
        <v>67846</v>
      </c>
      <c r="BR2875" s="1" t="s">
        <v>67847</v>
      </c>
      <c r="BS2875" s="1">
        <v>0.55200000000000005</v>
      </c>
      <c r="BU2875" s="1" t="s">
        <v>4</v>
      </c>
    </row>
    <row r="2876" spans="1:78" x14ac:dyDescent="0.25">
      <c r="A2876" s="2" t="s">
        <v>67848</v>
      </c>
      <c r="B2876" s="1">
        <v>7730</v>
      </c>
      <c r="C2876" s="1">
        <v>19</v>
      </c>
      <c r="D2876" s="1">
        <v>9491889</v>
      </c>
      <c r="E2876" s="1">
        <v>9491889</v>
      </c>
      <c r="F2876" s="1" t="s">
        <v>6</v>
      </c>
      <c r="G2876" s="2" t="s">
        <v>67849</v>
      </c>
      <c r="H2876" s="2" t="s">
        <v>67851</v>
      </c>
      <c r="I2876" s="2" t="s">
        <v>67852</v>
      </c>
      <c r="J2876" s="2" t="s">
        <v>67853</v>
      </c>
      <c r="K2876" s="2" t="s">
        <v>135</v>
      </c>
      <c r="L2876" s="1" t="s">
        <v>50</v>
      </c>
      <c r="M2876" s="1" t="s">
        <v>52</v>
      </c>
      <c r="N2876" s="1" t="s">
        <v>31</v>
      </c>
      <c r="O2876" s="1" t="s">
        <v>31</v>
      </c>
      <c r="R2876" s="1" t="s">
        <v>67850</v>
      </c>
      <c r="S2876" s="1" t="s">
        <v>6</v>
      </c>
      <c r="T2876" s="1">
        <v>12</v>
      </c>
      <c r="U2876" s="1">
        <v>1065</v>
      </c>
      <c r="V2876" s="3">
        <v>1</v>
      </c>
      <c r="W2876" s="12" t="e">
        <v>#N/A</v>
      </c>
      <c r="X2876" s="12" t="e">
        <v>#N/A</v>
      </c>
      <c r="Y2876" s="12" t="e">
        <v>#N/A</v>
      </c>
      <c r="Z2876" s="9">
        <v>0.323353</v>
      </c>
      <c r="AA2876" s="10">
        <v>54</v>
      </c>
      <c r="AB2876" s="10">
        <v>113</v>
      </c>
      <c r="AC2876" s="20">
        <v>1</v>
      </c>
      <c r="AD2876" s="20">
        <v>0.75793311473553004</v>
      </c>
      <c r="AE2876" s="20">
        <v>1</v>
      </c>
      <c r="AF2876" s="15">
        <v>0.42231099999999999</v>
      </c>
      <c r="AG2876" s="16">
        <v>106</v>
      </c>
      <c r="AH2876" s="16">
        <v>145</v>
      </c>
      <c r="AI2876" s="22">
        <v>1</v>
      </c>
      <c r="AJ2876" s="22">
        <v>0.84422694937688203</v>
      </c>
      <c r="AK2876" s="22">
        <v>1</v>
      </c>
      <c r="AL2876" s="18">
        <f t="shared" si="396"/>
        <v>1</v>
      </c>
      <c r="AM2876" s="18">
        <f t="shared" si="397"/>
        <v>1</v>
      </c>
      <c r="AN2876" s="18">
        <f t="shared" si="398"/>
        <v>1</v>
      </c>
      <c r="AO2876" s="18">
        <f t="shared" si="399"/>
        <v>1</v>
      </c>
      <c r="AP2876" s="18">
        <f t="shared" si="400"/>
        <v>1</v>
      </c>
      <c r="AQ2876" s="18">
        <f t="shared" si="401"/>
        <v>1</v>
      </c>
      <c r="AR2876" s="18">
        <f t="shared" si="402"/>
        <v>0</v>
      </c>
      <c r="AS2876" s="18">
        <f t="shared" si="403"/>
        <v>0</v>
      </c>
      <c r="AT2876" s="18">
        <f t="shared" si="404"/>
        <v>0</v>
      </c>
      <c r="AU2876" s="1" t="s">
        <v>67854</v>
      </c>
      <c r="AV2876" s="1" t="s">
        <v>67855</v>
      </c>
      <c r="AW2876" s="1" t="s">
        <v>67856</v>
      </c>
      <c r="AX2876" s="1" t="s">
        <v>67857</v>
      </c>
      <c r="AY2876" s="1" t="s">
        <v>67858</v>
      </c>
      <c r="AZ2876" s="1" t="s">
        <v>67859</v>
      </c>
      <c r="BA2876" s="1">
        <v>134</v>
      </c>
      <c r="BB2876" s="1" t="s">
        <v>11682</v>
      </c>
      <c r="BF2876" s="1" t="s">
        <v>23355</v>
      </c>
      <c r="BG2876" s="1" t="s">
        <v>148</v>
      </c>
      <c r="BH2876" s="1" t="s">
        <v>3002</v>
      </c>
      <c r="BK2876" s="1" t="s">
        <v>170</v>
      </c>
      <c r="BL2876" s="1">
        <v>1</v>
      </c>
      <c r="BR2876" s="1" t="s">
        <v>67860</v>
      </c>
      <c r="BS2876" s="1">
        <v>0.438</v>
      </c>
      <c r="BU2876" s="1" t="s">
        <v>4</v>
      </c>
    </row>
    <row r="2877" spans="1:78" x14ac:dyDescent="0.25">
      <c r="A2877" s="2" t="s">
        <v>67861</v>
      </c>
      <c r="B2877" s="1">
        <v>7748</v>
      </c>
      <c r="C2877" s="1">
        <v>11</v>
      </c>
      <c r="D2877" s="1">
        <v>3381135</v>
      </c>
      <c r="E2877" s="1">
        <v>3381135</v>
      </c>
      <c r="F2877" s="1" t="s">
        <v>6</v>
      </c>
      <c r="G2877" s="2" t="s">
        <v>67862</v>
      </c>
      <c r="H2877" s="2" t="s">
        <v>67864</v>
      </c>
      <c r="I2877" s="2" t="s">
        <v>67865</v>
      </c>
      <c r="J2877" s="2" t="s">
        <v>67866</v>
      </c>
      <c r="K2877" s="2" t="s">
        <v>49</v>
      </c>
      <c r="L2877" s="1" t="s">
        <v>50</v>
      </c>
      <c r="M2877" s="1" t="s">
        <v>51</v>
      </c>
      <c r="N2877" s="1" t="s">
        <v>52</v>
      </c>
      <c r="O2877" s="1" t="s">
        <v>52</v>
      </c>
      <c r="R2877" s="1" t="s">
        <v>67863</v>
      </c>
      <c r="S2877" s="1" t="s">
        <v>10</v>
      </c>
      <c r="T2877" s="1">
        <v>6</v>
      </c>
      <c r="U2877" s="1">
        <v>1281</v>
      </c>
      <c r="V2877" s="3">
        <v>1</v>
      </c>
      <c r="W2877" s="12" t="e">
        <v>#N/A</v>
      </c>
      <c r="X2877" s="12" t="e">
        <v>#N/A</v>
      </c>
      <c r="Y2877" s="12" t="e">
        <v>#N/A</v>
      </c>
      <c r="Z2877" s="9">
        <v>0.26591799999999999</v>
      </c>
      <c r="AA2877" s="10">
        <v>71</v>
      </c>
      <c r="AB2877" s="10">
        <v>196</v>
      </c>
      <c r="AC2877" s="20">
        <v>0.94</v>
      </c>
      <c r="AD2877" s="20">
        <v>0.68234898307201397</v>
      </c>
      <c r="AE2877" s="20">
        <v>1</v>
      </c>
      <c r="AF2877" s="15">
        <v>0.42718400000000001</v>
      </c>
      <c r="AG2877" s="16">
        <v>176</v>
      </c>
      <c r="AH2877" s="16">
        <v>236</v>
      </c>
      <c r="AI2877" s="22">
        <v>1</v>
      </c>
      <c r="AJ2877" s="22">
        <v>0.87521446375697698</v>
      </c>
      <c r="AK2877" s="22">
        <v>1</v>
      </c>
      <c r="AL2877" s="18">
        <f t="shared" si="396"/>
        <v>1</v>
      </c>
      <c r="AM2877" s="18">
        <f t="shared" si="397"/>
        <v>1</v>
      </c>
      <c r="AN2877" s="18">
        <f t="shared" si="398"/>
        <v>1</v>
      </c>
      <c r="AO2877" s="18">
        <f t="shared" si="399"/>
        <v>1</v>
      </c>
      <c r="AP2877" s="18">
        <f t="shared" si="400"/>
        <v>1</v>
      </c>
      <c r="AQ2877" s="18">
        <f t="shared" si="401"/>
        <v>1</v>
      </c>
      <c r="AR2877" s="18">
        <f t="shared" si="402"/>
        <v>0</v>
      </c>
      <c r="AS2877" s="18">
        <f t="shared" si="403"/>
        <v>0</v>
      </c>
      <c r="AT2877" s="18">
        <f t="shared" si="404"/>
        <v>0</v>
      </c>
      <c r="AU2877" s="1" t="s">
        <v>67867</v>
      </c>
      <c r="AV2877" s="1" t="s">
        <v>67868</v>
      </c>
      <c r="AW2877" s="1" t="s">
        <v>67869</v>
      </c>
      <c r="AX2877" s="1" t="s">
        <v>67870</v>
      </c>
      <c r="AY2877" s="1" t="s">
        <v>67871</v>
      </c>
      <c r="AZ2877" s="1" t="s">
        <v>67872</v>
      </c>
      <c r="BA2877" s="1">
        <v>368</v>
      </c>
      <c r="BE2877" s="1" t="s">
        <v>67873</v>
      </c>
      <c r="BF2877" s="1" t="s">
        <v>357</v>
      </c>
      <c r="BG2877" s="1" t="s">
        <v>148</v>
      </c>
      <c r="BH2877" s="1" t="s">
        <v>3002</v>
      </c>
      <c r="BL2877" s="1">
        <v>0</v>
      </c>
      <c r="BN2877" s="1" t="s">
        <v>67874</v>
      </c>
      <c r="BP2877" s="1" t="s">
        <v>67875</v>
      </c>
      <c r="BR2877" s="1" t="s">
        <v>67876</v>
      </c>
      <c r="BS2877" s="1">
        <v>0.42799999999999999</v>
      </c>
      <c r="BU2877" s="1" t="s">
        <v>4</v>
      </c>
    </row>
    <row r="2878" spans="1:78" x14ac:dyDescent="0.25">
      <c r="A2878" s="2" t="s">
        <v>67877</v>
      </c>
      <c r="B2878" s="1">
        <v>7568</v>
      </c>
      <c r="C2878" s="1">
        <v>19</v>
      </c>
      <c r="D2878" s="1">
        <v>12243883</v>
      </c>
      <c r="E2878" s="1">
        <v>12243883</v>
      </c>
      <c r="F2878" s="1" t="s">
        <v>6</v>
      </c>
      <c r="G2878" s="2" t="s">
        <v>67878</v>
      </c>
      <c r="H2878" s="2" t="s">
        <v>59880</v>
      </c>
      <c r="I2878" s="2" t="s">
        <v>59881</v>
      </c>
      <c r="J2878" s="2" t="s">
        <v>59882</v>
      </c>
      <c r="K2878" s="2" t="s">
        <v>49</v>
      </c>
      <c r="L2878" s="1" t="s">
        <v>50</v>
      </c>
      <c r="M2878" s="1" t="s">
        <v>51</v>
      </c>
      <c r="N2878" s="1" t="s">
        <v>52</v>
      </c>
      <c r="O2878" s="1" t="s">
        <v>52</v>
      </c>
      <c r="R2878" s="1" t="s">
        <v>67879</v>
      </c>
      <c r="S2878" s="1" t="s">
        <v>10</v>
      </c>
      <c r="T2878" s="1">
        <v>4</v>
      </c>
      <c r="U2878" s="1">
        <v>1261</v>
      </c>
      <c r="V2878" s="3">
        <v>1</v>
      </c>
      <c r="W2878" s="12" t="e">
        <v>#N/A</v>
      </c>
      <c r="X2878" s="12" t="e">
        <v>#N/A</v>
      </c>
      <c r="Y2878" s="12" t="e">
        <v>#N/A</v>
      </c>
      <c r="Z2878" s="9">
        <v>0.275862</v>
      </c>
      <c r="AA2878" s="10">
        <v>32</v>
      </c>
      <c r="AB2878" s="10">
        <v>84</v>
      </c>
      <c r="AC2878" s="20">
        <v>0.98</v>
      </c>
      <c r="AD2878" s="20">
        <v>0.63510187628123405</v>
      </c>
      <c r="AE2878" s="20">
        <v>1</v>
      </c>
      <c r="AF2878" s="15">
        <v>0.37864100000000001</v>
      </c>
      <c r="AG2878" s="16">
        <v>78</v>
      </c>
      <c r="AH2878" s="16">
        <v>128</v>
      </c>
      <c r="AI2878" s="22">
        <v>1</v>
      </c>
      <c r="AJ2878" s="22">
        <v>0.77072834970277104</v>
      </c>
      <c r="AK2878" s="22">
        <v>1</v>
      </c>
      <c r="AL2878" s="18">
        <f t="shared" si="396"/>
        <v>1</v>
      </c>
      <c r="AM2878" s="18">
        <f t="shared" si="397"/>
        <v>1</v>
      </c>
      <c r="AN2878" s="18">
        <f t="shared" si="398"/>
        <v>1</v>
      </c>
      <c r="AO2878" s="18">
        <f t="shared" si="399"/>
        <v>1</v>
      </c>
      <c r="AP2878" s="18">
        <f t="shared" si="400"/>
        <v>1</v>
      </c>
      <c r="AQ2878" s="18">
        <f t="shared" si="401"/>
        <v>1</v>
      </c>
      <c r="AR2878" s="18">
        <f t="shared" si="402"/>
        <v>0</v>
      </c>
      <c r="AS2878" s="18">
        <f t="shared" si="403"/>
        <v>0</v>
      </c>
      <c r="AT2878" s="18">
        <f t="shared" si="404"/>
        <v>0</v>
      </c>
      <c r="AU2878" s="1" t="s">
        <v>67880</v>
      </c>
      <c r="AV2878" s="1" t="s">
        <v>67881</v>
      </c>
      <c r="AW2878" s="1" t="s">
        <v>67882</v>
      </c>
      <c r="AX2878" s="1" t="s">
        <v>67883</v>
      </c>
      <c r="AY2878" s="1" t="s">
        <v>67884</v>
      </c>
      <c r="AZ2878" s="1" t="s">
        <v>67885</v>
      </c>
      <c r="BA2878" s="1">
        <v>373</v>
      </c>
      <c r="BB2878" s="1" t="s">
        <v>15090</v>
      </c>
      <c r="BF2878" s="1" t="s">
        <v>357</v>
      </c>
      <c r="BG2878" s="1" t="s">
        <v>148</v>
      </c>
      <c r="BH2878" s="1" t="s">
        <v>3002</v>
      </c>
      <c r="BL2878" s="1">
        <v>0</v>
      </c>
      <c r="BR2878" s="1" t="s">
        <v>67886</v>
      </c>
      <c r="BS2878" s="1">
        <v>0.42299999999999999</v>
      </c>
      <c r="BU2878" s="1" t="s">
        <v>4</v>
      </c>
    </row>
    <row r="2879" spans="1:78" x14ac:dyDescent="0.25">
      <c r="A2879" s="2" t="s">
        <v>67887</v>
      </c>
      <c r="B2879" s="1">
        <v>7752</v>
      </c>
      <c r="C2879" s="1">
        <v>16</v>
      </c>
      <c r="D2879" s="1">
        <v>3274113</v>
      </c>
      <c r="E2879" s="1">
        <v>3274113</v>
      </c>
      <c r="F2879" s="1" t="s">
        <v>6</v>
      </c>
      <c r="G2879" s="2" t="s">
        <v>67888</v>
      </c>
      <c r="H2879" s="2" t="s">
        <v>67890</v>
      </c>
      <c r="I2879" s="2" t="s">
        <v>67891</v>
      </c>
      <c r="J2879" s="2" t="s">
        <v>67892</v>
      </c>
      <c r="K2879" s="2" t="s">
        <v>49</v>
      </c>
      <c r="L2879" s="1" t="s">
        <v>50</v>
      </c>
      <c r="M2879" s="1" t="s">
        <v>90</v>
      </c>
      <c r="N2879" s="1" t="s">
        <v>31</v>
      </c>
      <c r="O2879" s="1" t="s">
        <v>31</v>
      </c>
      <c r="R2879" s="1" t="s">
        <v>67889</v>
      </c>
      <c r="S2879" s="1" t="s">
        <v>10</v>
      </c>
      <c r="T2879" s="1">
        <v>5</v>
      </c>
      <c r="U2879" s="1">
        <v>1599</v>
      </c>
      <c r="V2879" s="3">
        <v>1</v>
      </c>
      <c r="W2879" s="12" t="e">
        <v>#N/A</v>
      </c>
      <c r="X2879" s="12" t="e">
        <v>#N/A</v>
      </c>
      <c r="Y2879" s="12" t="e">
        <v>#N/A</v>
      </c>
      <c r="Z2879" s="9">
        <v>0.32958799999999999</v>
      </c>
      <c r="AA2879" s="10">
        <v>88</v>
      </c>
      <c r="AB2879" s="10">
        <v>179</v>
      </c>
      <c r="AC2879" s="20">
        <v>1</v>
      </c>
      <c r="AD2879" s="20">
        <v>0.80267807485371301</v>
      </c>
      <c r="AE2879" s="20">
        <v>1</v>
      </c>
      <c r="AF2879" s="15">
        <v>0.35</v>
      </c>
      <c r="AG2879" s="16">
        <v>168</v>
      </c>
      <c r="AH2879" s="16">
        <v>312</v>
      </c>
      <c r="AI2879" s="22">
        <v>0.94</v>
      </c>
      <c r="AJ2879" s="22">
        <v>0.76364380145469202</v>
      </c>
      <c r="AK2879" s="22">
        <v>1</v>
      </c>
      <c r="AL2879" s="18">
        <f t="shared" si="396"/>
        <v>1</v>
      </c>
      <c r="AM2879" s="18">
        <f t="shared" si="397"/>
        <v>1</v>
      </c>
      <c r="AN2879" s="18">
        <f t="shared" si="398"/>
        <v>1</v>
      </c>
      <c r="AO2879" s="18">
        <f t="shared" si="399"/>
        <v>1</v>
      </c>
      <c r="AP2879" s="18">
        <f t="shared" si="400"/>
        <v>1</v>
      </c>
      <c r="AQ2879" s="18">
        <f t="shared" si="401"/>
        <v>1</v>
      </c>
      <c r="AR2879" s="18">
        <f t="shared" si="402"/>
        <v>0</v>
      </c>
      <c r="AS2879" s="18">
        <f t="shared" si="403"/>
        <v>0</v>
      </c>
      <c r="AT2879" s="18">
        <f t="shared" si="404"/>
        <v>0</v>
      </c>
      <c r="AU2879" s="1" t="s">
        <v>67893</v>
      </c>
      <c r="AV2879" s="1" t="s">
        <v>67894</v>
      </c>
      <c r="AW2879" s="1" t="s">
        <v>67895</v>
      </c>
      <c r="AX2879" s="1" t="s">
        <v>67896</v>
      </c>
      <c r="AY2879" s="1" t="s">
        <v>67897</v>
      </c>
      <c r="AZ2879" s="1" t="s">
        <v>67898</v>
      </c>
      <c r="BA2879" s="1">
        <v>323</v>
      </c>
      <c r="BB2879" s="1" t="s">
        <v>4330</v>
      </c>
      <c r="BF2879" s="1" t="s">
        <v>357</v>
      </c>
      <c r="BG2879" s="1" t="s">
        <v>148</v>
      </c>
      <c r="BH2879" s="1" t="s">
        <v>4220</v>
      </c>
      <c r="BL2879" s="1">
        <v>0</v>
      </c>
      <c r="BR2879" s="1" t="s">
        <v>67899</v>
      </c>
      <c r="BS2879" s="1">
        <v>0.39300000000000002</v>
      </c>
      <c r="BU2879" s="1" t="s">
        <v>4</v>
      </c>
    </row>
    <row r="2880" spans="1:78" x14ac:dyDescent="0.25">
      <c r="A2880" s="2" t="s">
        <v>67900</v>
      </c>
      <c r="B2880" s="1">
        <v>7757</v>
      </c>
      <c r="C2880" s="1">
        <v>19</v>
      </c>
      <c r="D2880" s="1">
        <v>22154454</v>
      </c>
      <c r="E2880" s="1">
        <v>22154454</v>
      </c>
      <c r="F2880" s="1" t="s">
        <v>6</v>
      </c>
      <c r="G2880" s="2" t="s">
        <v>67901</v>
      </c>
      <c r="H2880" s="2" t="s">
        <v>67903</v>
      </c>
      <c r="I2880" s="2" t="s">
        <v>67904</v>
      </c>
      <c r="J2880" s="2" t="s">
        <v>67905</v>
      </c>
      <c r="K2880" s="2" t="s">
        <v>49</v>
      </c>
      <c r="L2880" s="1" t="s">
        <v>50</v>
      </c>
      <c r="M2880" s="1" t="s">
        <v>90</v>
      </c>
      <c r="N2880" s="1" t="s">
        <v>31</v>
      </c>
      <c r="O2880" s="1" t="s">
        <v>31</v>
      </c>
      <c r="R2880" s="1" t="s">
        <v>67902</v>
      </c>
      <c r="S2880" s="1" t="s">
        <v>10</v>
      </c>
      <c r="T2880" s="1">
        <v>6</v>
      </c>
      <c r="U2880" s="1">
        <v>3147</v>
      </c>
      <c r="V2880" s="3">
        <v>1</v>
      </c>
      <c r="W2880" s="12" t="e">
        <v>#N/A</v>
      </c>
      <c r="X2880" s="12" t="e">
        <v>#N/A</v>
      </c>
      <c r="Y2880" s="12" t="e">
        <v>#N/A</v>
      </c>
      <c r="Z2880" s="9">
        <v>0.256131</v>
      </c>
      <c r="AA2880" s="10">
        <v>94</v>
      </c>
      <c r="AB2880" s="10">
        <v>273</v>
      </c>
      <c r="AC2880" s="20">
        <v>0.91</v>
      </c>
      <c r="AD2880" s="20">
        <v>0.67523039730000001</v>
      </c>
      <c r="AE2880" s="20">
        <v>1</v>
      </c>
      <c r="AF2880" s="15">
        <v>0.36080200000000001</v>
      </c>
      <c r="AG2880" s="16">
        <v>162</v>
      </c>
      <c r="AH2880" s="16">
        <v>287</v>
      </c>
      <c r="AI2880" s="22">
        <v>1</v>
      </c>
      <c r="AJ2880" s="22">
        <v>0.69862738105392297</v>
      </c>
      <c r="AK2880" s="22">
        <v>1</v>
      </c>
      <c r="AL2880" s="18">
        <f t="shared" si="396"/>
        <v>1</v>
      </c>
      <c r="AM2880" s="18">
        <f t="shared" si="397"/>
        <v>1</v>
      </c>
      <c r="AN2880" s="18">
        <f t="shared" si="398"/>
        <v>1</v>
      </c>
      <c r="AO2880" s="18">
        <f t="shared" si="399"/>
        <v>1</v>
      </c>
      <c r="AP2880" s="18">
        <f t="shared" si="400"/>
        <v>1</v>
      </c>
      <c r="AQ2880" s="18">
        <f t="shared" si="401"/>
        <v>1</v>
      </c>
      <c r="AR2880" s="18">
        <f t="shared" si="402"/>
        <v>0</v>
      </c>
      <c r="AS2880" s="18">
        <f t="shared" si="403"/>
        <v>0</v>
      </c>
      <c r="AT2880" s="18">
        <f t="shared" si="404"/>
        <v>0</v>
      </c>
      <c r="AU2880" s="1" t="s">
        <v>67906</v>
      </c>
      <c r="AV2880" s="1" t="s">
        <v>67907</v>
      </c>
      <c r="AW2880" s="1" t="s">
        <v>67908</v>
      </c>
      <c r="AZ2880" s="1" t="s">
        <v>67909</v>
      </c>
      <c r="BK2880" s="1" t="s">
        <v>2035</v>
      </c>
      <c r="BL2880" s="1">
        <v>7</v>
      </c>
      <c r="BN2880" s="1" t="s">
        <v>35947</v>
      </c>
      <c r="BR2880" s="1" t="s">
        <v>67910</v>
      </c>
      <c r="BS2880" s="1">
        <v>0.378</v>
      </c>
      <c r="BU2880" s="1" t="s">
        <v>4</v>
      </c>
    </row>
    <row r="2881" spans="1:83" x14ac:dyDescent="0.25">
      <c r="A2881" s="2" t="s">
        <v>67911</v>
      </c>
      <c r="B2881" s="1">
        <v>353355</v>
      </c>
      <c r="C2881" s="1">
        <v>19</v>
      </c>
      <c r="D2881" s="1">
        <v>44778780</v>
      </c>
      <c r="E2881" s="1">
        <v>44778780</v>
      </c>
      <c r="F2881" s="1" t="s">
        <v>6</v>
      </c>
      <c r="G2881" s="2" t="s">
        <v>67912</v>
      </c>
      <c r="H2881" s="2" t="s">
        <v>24555</v>
      </c>
      <c r="I2881" s="2" t="s">
        <v>67914</v>
      </c>
      <c r="J2881" s="2" t="s">
        <v>67915</v>
      </c>
      <c r="K2881" s="2" t="s">
        <v>49</v>
      </c>
      <c r="L2881" s="1" t="s">
        <v>50</v>
      </c>
      <c r="M2881" s="1" t="s">
        <v>90</v>
      </c>
      <c r="N2881" s="1" t="s">
        <v>31</v>
      </c>
      <c r="O2881" s="1" t="s">
        <v>31</v>
      </c>
      <c r="R2881" s="1" t="s">
        <v>67913</v>
      </c>
      <c r="S2881" s="1" t="s">
        <v>6</v>
      </c>
      <c r="T2881" s="1">
        <v>5</v>
      </c>
      <c r="U2881" s="1">
        <v>2094</v>
      </c>
      <c r="V2881" s="3">
        <v>1</v>
      </c>
      <c r="W2881" s="12" t="e">
        <v>#N/A</v>
      </c>
      <c r="X2881" s="12" t="e">
        <v>#N/A</v>
      </c>
      <c r="Y2881" s="12" t="e">
        <v>#N/A</v>
      </c>
      <c r="Z2881" s="9">
        <v>0.28999999999999998</v>
      </c>
      <c r="AA2881" s="10">
        <v>58</v>
      </c>
      <c r="AB2881" s="10">
        <v>142</v>
      </c>
      <c r="AC2881" s="20">
        <v>1</v>
      </c>
      <c r="AD2881" s="20">
        <v>0.71490004271365004</v>
      </c>
      <c r="AE2881" s="20">
        <v>1</v>
      </c>
      <c r="AF2881" s="15">
        <v>0.43165500000000001</v>
      </c>
      <c r="AG2881" s="16">
        <v>120</v>
      </c>
      <c r="AH2881" s="16">
        <v>158</v>
      </c>
      <c r="AI2881" s="22">
        <v>1</v>
      </c>
      <c r="AJ2881" s="22">
        <v>0.860403774342276</v>
      </c>
      <c r="AK2881" s="22">
        <v>1</v>
      </c>
      <c r="AL2881" s="18">
        <f t="shared" si="396"/>
        <v>1</v>
      </c>
      <c r="AM2881" s="18">
        <f t="shared" si="397"/>
        <v>1</v>
      </c>
      <c r="AN2881" s="18">
        <f t="shared" si="398"/>
        <v>1</v>
      </c>
      <c r="AO2881" s="18">
        <f t="shared" si="399"/>
        <v>1</v>
      </c>
      <c r="AP2881" s="18">
        <f t="shared" si="400"/>
        <v>1</v>
      </c>
      <c r="AQ2881" s="18">
        <f t="shared" si="401"/>
        <v>1</v>
      </c>
      <c r="AR2881" s="18">
        <f t="shared" si="402"/>
        <v>0</v>
      </c>
      <c r="AS2881" s="18">
        <f t="shared" si="403"/>
        <v>0</v>
      </c>
      <c r="AT2881" s="18">
        <f t="shared" si="404"/>
        <v>0</v>
      </c>
      <c r="AU2881" s="1" t="s">
        <v>67916</v>
      </c>
      <c r="AV2881" s="1" t="s">
        <v>67917</v>
      </c>
      <c r="AW2881" s="1" t="s">
        <v>67918</v>
      </c>
      <c r="AX2881" s="1" t="s">
        <v>67919</v>
      </c>
      <c r="AY2881" s="1" t="s">
        <v>67920</v>
      </c>
      <c r="AZ2881" s="1" t="s">
        <v>67921</v>
      </c>
      <c r="BA2881" s="1">
        <v>656</v>
      </c>
      <c r="BF2881" s="1" t="s">
        <v>357</v>
      </c>
      <c r="BG2881" s="1" t="s">
        <v>148</v>
      </c>
      <c r="BH2881" s="1" t="s">
        <v>3002</v>
      </c>
      <c r="BK2881" s="1" t="s">
        <v>453</v>
      </c>
      <c r="BL2881" s="1">
        <v>2</v>
      </c>
      <c r="BN2881" s="1" t="s">
        <v>67922</v>
      </c>
      <c r="BR2881" s="1" t="s">
        <v>67923</v>
      </c>
      <c r="BS2881" s="1">
        <v>0.42299999999999999</v>
      </c>
      <c r="BU2881" s="1" t="s">
        <v>4</v>
      </c>
    </row>
    <row r="2882" spans="1:83" x14ac:dyDescent="0.25">
      <c r="A2882" s="2" t="s">
        <v>67924</v>
      </c>
      <c r="B2882" s="1">
        <v>8187</v>
      </c>
      <c r="C2882" s="1">
        <v>10</v>
      </c>
      <c r="D2882" s="1">
        <v>44052175</v>
      </c>
      <c r="E2882" s="1">
        <v>44052175</v>
      </c>
      <c r="F2882" s="1" t="s">
        <v>6</v>
      </c>
      <c r="G2882" s="2" t="s">
        <v>67925</v>
      </c>
      <c r="H2882" s="2" t="s">
        <v>19985</v>
      </c>
      <c r="I2882" s="2" t="s">
        <v>67927</v>
      </c>
      <c r="J2882" s="2" t="s">
        <v>67928</v>
      </c>
      <c r="K2882" s="2" t="s">
        <v>135</v>
      </c>
      <c r="L2882" s="1" t="s">
        <v>50</v>
      </c>
      <c r="M2882" s="1" t="s">
        <v>51</v>
      </c>
      <c r="N2882" s="1" t="s">
        <v>52</v>
      </c>
      <c r="O2882" s="1" t="s">
        <v>52</v>
      </c>
      <c r="R2882" s="1" t="s">
        <v>67926</v>
      </c>
      <c r="S2882" s="1" t="s">
        <v>10</v>
      </c>
      <c r="T2882" s="1">
        <v>2</v>
      </c>
      <c r="U2882" s="1">
        <v>2006</v>
      </c>
      <c r="V2882" s="3">
        <v>1</v>
      </c>
      <c r="W2882" s="12" t="e">
        <v>#N/A</v>
      </c>
      <c r="X2882" s="12" t="e">
        <v>#N/A</v>
      </c>
      <c r="Y2882" s="12" t="e">
        <v>#N/A</v>
      </c>
      <c r="Z2882" s="9">
        <v>0.171875</v>
      </c>
      <c r="AA2882" s="10">
        <v>44</v>
      </c>
      <c r="AB2882" s="10">
        <v>212</v>
      </c>
      <c r="AC2882" s="20">
        <v>0.97</v>
      </c>
      <c r="AD2882" s="20">
        <v>0.621603503948567</v>
      </c>
      <c r="AE2882" s="20">
        <v>1</v>
      </c>
      <c r="AF2882" s="15">
        <v>0.160714</v>
      </c>
      <c r="AG2882" s="16">
        <v>63</v>
      </c>
      <c r="AH2882" s="16">
        <v>329</v>
      </c>
      <c r="AI2882" s="22">
        <v>0.77</v>
      </c>
      <c r="AJ2882" s="22">
        <v>0.54629052673567702</v>
      </c>
      <c r="AK2882" s="22">
        <v>0.96829652802747701</v>
      </c>
      <c r="AL2882" s="18">
        <f t="shared" si="396"/>
        <v>1</v>
      </c>
      <c r="AM2882" s="18">
        <f t="shared" si="397"/>
        <v>1</v>
      </c>
      <c r="AN2882" s="18">
        <f t="shared" si="398"/>
        <v>1</v>
      </c>
      <c r="AO2882" s="18">
        <f t="shared" si="399"/>
        <v>1</v>
      </c>
      <c r="AP2882" s="18">
        <f t="shared" si="400"/>
        <v>1</v>
      </c>
      <c r="AQ2882" s="18">
        <f t="shared" si="401"/>
        <v>1</v>
      </c>
      <c r="AR2882" s="18">
        <f t="shared" si="402"/>
        <v>0</v>
      </c>
      <c r="AS2882" s="18">
        <f t="shared" si="403"/>
        <v>0</v>
      </c>
      <c r="AT2882" s="18">
        <f t="shared" si="404"/>
        <v>0</v>
      </c>
      <c r="AU2882" s="1" t="s">
        <v>67929</v>
      </c>
      <c r="AV2882" s="1" t="s">
        <v>67930</v>
      </c>
      <c r="AW2882" s="1" t="s">
        <v>67931</v>
      </c>
      <c r="AX2882" s="1" t="s">
        <v>67932</v>
      </c>
      <c r="AY2882" s="1" t="s">
        <v>67933</v>
      </c>
      <c r="AZ2882" s="1" t="s">
        <v>67934</v>
      </c>
      <c r="BA2882" s="1">
        <v>451</v>
      </c>
      <c r="BB2882" s="1" t="s">
        <v>36148</v>
      </c>
      <c r="BF2882" s="1" t="s">
        <v>357</v>
      </c>
      <c r="BG2882" s="1" t="s">
        <v>148</v>
      </c>
      <c r="BH2882" s="1" t="s">
        <v>67935</v>
      </c>
      <c r="BL2882" s="1">
        <v>0</v>
      </c>
      <c r="BR2882" s="1" t="s">
        <v>67936</v>
      </c>
      <c r="BS2882" s="1">
        <v>0.46300000000000002</v>
      </c>
      <c r="BU2882" s="1" t="s">
        <v>4</v>
      </c>
    </row>
    <row r="2883" spans="1:83" x14ac:dyDescent="0.25">
      <c r="A2883" s="2" t="s">
        <v>67937</v>
      </c>
      <c r="B2883" s="1">
        <v>90987</v>
      </c>
      <c r="C2883" s="1">
        <v>8</v>
      </c>
      <c r="D2883" s="1">
        <v>145948631</v>
      </c>
      <c r="E2883" s="1">
        <v>145948631</v>
      </c>
      <c r="F2883" s="1" t="s">
        <v>6</v>
      </c>
      <c r="G2883" s="2" t="s">
        <v>67939</v>
      </c>
      <c r="H2883" s="2" t="s">
        <v>46475</v>
      </c>
      <c r="I2883" s="2" t="s">
        <v>67941</v>
      </c>
      <c r="J2883" s="2" t="s">
        <v>10432</v>
      </c>
      <c r="K2883" s="2" t="s">
        <v>135</v>
      </c>
      <c r="L2883" s="1" t="s">
        <v>50</v>
      </c>
      <c r="M2883" s="1" t="s">
        <v>90</v>
      </c>
      <c r="N2883" s="1" t="s">
        <v>31</v>
      </c>
      <c r="O2883" s="1" t="s">
        <v>31</v>
      </c>
      <c r="P2883" s="1" t="s">
        <v>67938</v>
      </c>
      <c r="R2883" s="1" t="s">
        <v>67940</v>
      </c>
      <c r="S2883" s="1" t="s">
        <v>10</v>
      </c>
      <c r="T2883" s="1">
        <v>5</v>
      </c>
      <c r="U2883" s="1">
        <v>670</v>
      </c>
      <c r="V2883" s="3">
        <v>1</v>
      </c>
      <c r="W2883" s="12" t="e">
        <v>#N/A</v>
      </c>
      <c r="X2883" s="12" t="e">
        <v>#N/A</v>
      </c>
      <c r="Y2883" s="12" t="e">
        <v>#N/A</v>
      </c>
      <c r="Z2883" s="9">
        <v>0.30107499999999998</v>
      </c>
      <c r="AA2883" s="10">
        <v>28</v>
      </c>
      <c r="AB2883" s="10">
        <v>65</v>
      </c>
      <c r="AC2883" s="20">
        <v>1</v>
      </c>
      <c r="AD2883" s="20">
        <v>0.65916487847164995</v>
      </c>
      <c r="AE2883" s="20">
        <v>1</v>
      </c>
      <c r="AF2883" s="15">
        <v>0.41807899999999998</v>
      </c>
      <c r="AG2883" s="16">
        <v>74</v>
      </c>
      <c r="AH2883" s="16">
        <v>103</v>
      </c>
      <c r="AI2883" s="22">
        <v>1</v>
      </c>
      <c r="AJ2883" s="22">
        <v>0.81472294065119</v>
      </c>
      <c r="AK2883" s="22">
        <v>1</v>
      </c>
      <c r="AL2883" s="18">
        <f t="shared" si="396"/>
        <v>1</v>
      </c>
      <c r="AM2883" s="18">
        <f t="shared" si="397"/>
        <v>1</v>
      </c>
      <c r="AN2883" s="18">
        <f t="shared" si="398"/>
        <v>1</v>
      </c>
      <c r="AO2883" s="18">
        <f t="shared" si="399"/>
        <v>1</v>
      </c>
      <c r="AP2883" s="18">
        <f t="shared" si="400"/>
        <v>1</v>
      </c>
      <c r="AQ2883" s="18">
        <f t="shared" si="401"/>
        <v>1</v>
      </c>
      <c r="AR2883" s="18">
        <f t="shared" si="402"/>
        <v>0</v>
      </c>
      <c r="AS2883" s="18">
        <f t="shared" si="403"/>
        <v>0</v>
      </c>
      <c r="AT2883" s="18">
        <f t="shared" si="404"/>
        <v>0</v>
      </c>
      <c r="AV2883" s="1" t="s">
        <v>67942</v>
      </c>
      <c r="AW2883" s="1" t="s">
        <v>67943</v>
      </c>
      <c r="AX2883" s="1" t="s">
        <v>67944</v>
      </c>
      <c r="AY2883" s="1" t="s">
        <v>67945</v>
      </c>
      <c r="AZ2883" s="1" t="s">
        <v>67946</v>
      </c>
      <c r="BA2883" s="1">
        <v>138</v>
      </c>
      <c r="BF2883" s="1" t="s">
        <v>357</v>
      </c>
      <c r="BG2883" s="1" t="s">
        <v>148</v>
      </c>
      <c r="BH2883" s="1" t="s">
        <v>3002</v>
      </c>
      <c r="BL2883" s="1">
        <v>0</v>
      </c>
      <c r="BM2883" s="1" t="s">
        <v>67947</v>
      </c>
      <c r="BO2883" s="1" t="s">
        <v>67948</v>
      </c>
      <c r="BP2883" s="1" t="s">
        <v>67949</v>
      </c>
      <c r="BR2883" s="1" t="s">
        <v>67950</v>
      </c>
      <c r="BS2883" s="1">
        <v>0.45800000000000002</v>
      </c>
      <c r="BU2883" s="1" t="s">
        <v>4</v>
      </c>
    </row>
    <row r="2884" spans="1:83" x14ac:dyDescent="0.25">
      <c r="A2884" s="2" t="s">
        <v>67951</v>
      </c>
      <c r="B2884" s="1">
        <v>8882</v>
      </c>
      <c r="C2884" s="1">
        <v>11</v>
      </c>
      <c r="D2884" s="1">
        <v>116658737</v>
      </c>
      <c r="E2884" s="1">
        <v>116658737</v>
      </c>
      <c r="F2884" s="1" t="s">
        <v>6</v>
      </c>
      <c r="G2884" s="2" t="s">
        <v>67967</v>
      </c>
      <c r="K2884" s="2" t="s">
        <v>2190</v>
      </c>
      <c r="L2884" s="1" t="s">
        <v>50</v>
      </c>
      <c r="M2884" s="1" t="s">
        <v>51</v>
      </c>
      <c r="N2884" s="1" t="s">
        <v>52</v>
      </c>
      <c r="O2884" s="1" t="s">
        <v>52</v>
      </c>
      <c r="R2884" s="1" t="s">
        <v>67953</v>
      </c>
      <c r="S2884" s="1" t="s">
        <v>10</v>
      </c>
      <c r="T2884" s="1">
        <v>1</v>
      </c>
      <c r="V2884" s="3">
        <v>1</v>
      </c>
      <c r="W2884" s="12" t="e">
        <v>#N/A</v>
      </c>
      <c r="X2884" s="12" t="e">
        <v>#N/A</v>
      </c>
      <c r="Y2884" s="12" t="e">
        <v>#N/A</v>
      </c>
      <c r="Z2884" s="9">
        <v>9.5238000000000003E-2</v>
      </c>
      <c r="AA2884" s="10">
        <v>2</v>
      </c>
      <c r="AB2884" s="10">
        <v>19</v>
      </c>
      <c r="AC2884" s="20">
        <v>0.34</v>
      </c>
      <c r="AD2884" s="20">
        <v>9.4059658509178995E-2</v>
      </c>
      <c r="AE2884" s="20">
        <v>0.90717563747890095</v>
      </c>
      <c r="AF2884" s="15">
        <v>0.20833299999999999</v>
      </c>
      <c r="AG2884" s="16">
        <v>5</v>
      </c>
      <c r="AH2884" s="16">
        <v>19</v>
      </c>
      <c r="AI2884" s="22">
        <v>0.56000000000000005</v>
      </c>
      <c r="AJ2884" s="22">
        <v>0.23614911777143199</v>
      </c>
      <c r="AK2884" s="22">
        <v>0.95020405895446902</v>
      </c>
      <c r="AL2884" s="18">
        <f t="shared" ref="AL2884:AL2947" si="405">IF(AC2884&gt;0.25,1,0)</f>
        <v>1</v>
      </c>
      <c r="AM2884" s="18">
        <f t="shared" ref="AM2884:AM2947" si="406">IF(AC2884&gt;0.5,1,0)</f>
        <v>0</v>
      </c>
      <c r="AN2884" s="18">
        <f t="shared" ref="AN2884:AN2947" si="407">IF(AC2884&gt;0.75,1,0)</f>
        <v>0</v>
      </c>
      <c r="AO2884" s="18">
        <f t="shared" ref="AO2884:AO2947" si="408">IF(AI2884&gt;0.25,1,0)</f>
        <v>1</v>
      </c>
      <c r="AP2884" s="18">
        <f t="shared" ref="AP2884:AP2947" si="409">IF(AI2884&gt;0.5,1,0)</f>
        <v>1</v>
      </c>
      <c r="AQ2884" s="18">
        <f t="shared" ref="AQ2884:AQ2947" si="410">IF(AI2884&gt;0.75,1,0)</f>
        <v>0</v>
      </c>
      <c r="AR2884" s="18">
        <f t="shared" ref="AR2884:AR2947" si="411">IF(AE2884&lt;AJ2884,1,0)</f>
        <v>0</v>
      </c>
      <c r="AS2884" s="18">
        <f t="shared" ref="AS2884:AS2947" si="412">IF(AE2884&lt;AI2884,1,0)</f>
        <v>0</v>
      </c>
      <c r="AT2884" s="18">
        <f t="shared" ref="AT2884:AT2947" si="413">IF(AJ2884&gt;AC2884,1,0)</f>
        <v>0</v>
      </c>
      <c r="AU2884" s="1" t="s">
        <v>67968</v>
      </c>
      <c r="AV2884" s="1" t="s">
        <v>67958</v>
      </c>
      <c r="AW2884" s="1" t="s">
        <v>67959</v>
      </c>
      <c r="AX2884" s="1" t="s">
        <v>67960</v>
      </c>
      <c r="AY2884" s="1" t="s">
        <v>67961</v>
      </c>
      <c r="AZ2884" s="1" t="s">
        <v>67962</v>
      </c>
      <c r="BF2884" s="1" t="s">
        <v>67963</v>
      </c>
      <c r="BG2884" s="1" t="s">
        <v>1193</v>
      </c>
      <c r="BL2884" s="1">
        <v>0</v>
      </c>
      <c r="BM2884" s="1" t="s">
        <v>6024</v>
      </c>
      <c r="BN2884" s="1" t="s">
        <v>67964</v>
      </c>
      <c r="BP2884" s="1" t="s">
        <v>67965</v>
      </c>
      <c r="BR2884" s="1" t="s">
        <v>67969</v>
      </c>
      <c r="BS2884" s="1">
        <v>0.52200000000000002</v>
      </c>
      <c r="BU2884" s="1" t="s">
        <v>4</v>
      </c>
      <c r="CD2884" s="1" t="s">
        <v>67970</v>
      </c>
      <c r="CE2884" s="1" t="s">
        <v>67971</v>
      </c>
    </row>
    <row r="2885" spans="1:83" x14ac:dyDescent="0.25">
      <c r="A2885" s="2" t="s">
        <v>67951</v>
      </c>
      <c r="B2885" s="1">
        <v>8882</v>
      </c>
      <c r="C2885" s="1">
        <v>11</v>
      </c>
      <c r="D2885" s="1">
        <v>116650530</v>
      </c>
      <c r="E2885" s="1">
        <v>116650530</v>
      </c>
      <c r="F2885" s="1" t="s">
        <v>6</v>
      </c>
      <c r="G2885" s="2" t="s">
        <v>67952</v>
      </c>
      <c r="H2885" s="2" t="s">
        <v>67954</v>
      </c>
      <c r="I2885" s="2" t="s">
        <v>67955</v>
      </c>
      <c r="J2885" s="2" t="s">
        <v>67956</v>
      </c>
      <c r="K2885" s="2" t="s">
        <v>135</v>
      </c>
      <c r="L2885" s="1" t="s">
        <v>50</v>
      </c>
      <c r="M2885" s="1" t="s">
        <v>90</v>
      </c>
      <c r="N2885" s="1" t="s">
        <v>31</v>
      </c>
      <c r="O2885" s="1" t="s">
        <v>31</v>
      </c>
      <c r="R2885" s="1" t="s">
        <v>67953</v>
      </c>
      <c r="S2885" s="1" t="s">
        <v>10</v>
      </c>
      <c r="T2885" s="1">
        <v>13</v>
      </c>
      <c r="U2885" s="1">
        <v>1236</v>
      </c>
      <c r="V2885" s="3">
        <v>1</v>
      </c>
      <c r="W2885" s="12" t="e">
        <v>#N/A</v>
      </c>
      <c r="X2885" s="12" t="e">
        <v>#N/A</v>
      </c>
      <c r="Y2885" s="12" t="e">
        <v>#N/A</v>
      </c>
      <c r="Z2885" s="9">
        <v>0.306533</v>
      </c>
      <c r="AA2885" s="10">
        <v>61</v>
      </c>
      <c r="AB2885" s="10">
        <v>138</v>
      </c>
      <c r="AC2885" s="20">
        <v>1</v>
      </c>
      <c r="AD2885" s="20">
        <v>0.74540251911570699</v>
      </c>
      <c r="AE2885" s="20">
        <v>1</v>
      </c>
      <c r="AF2885" s="15">
        <v>0.41016900000000001</v>
      </c>
      <c r="AG2885" s="16">
        <v>121</v>
      </c>
      <c r="AH2885" s="16">
        <v>174</v>
      </c>
      <c r="AI2885" s="22">
        <v>1</v>
      </c>
      <c r="AJ2885" s="22">
        <v>0.84006443574308998</v>
      </c>
      <c r="AK2885" s="22">
        <v>1</v>
      </c>
      <c r="AL2885" s="18">
        <f t="shared" si="405"/>
        <v>1</v>
      </c>
      <c r="AM2885" s="18">
        <f t="shared" si="406"/>
        <v>1</v>
      </c>
      <c r="AN2885" s="18">
        <f t="shared" si="407"/>
        <v>1</v>
      </c>
      <c r="AO2885" s="18">
        <f t="shared" si="408"/>
        <v>1</v>
      </c>
      <c r="AP2885" s="18">
        <f t="shared" si="409"/>
        <v>1</v>
      </c>
      <c r="AQ2885" s="18">
        <f t="shared" si="410"/>
        <v>1</v>
      </c>
      <c r="AR2885" s="18">
        <f t="shared" si="411"/>
        <v>0</v>
      </c>
      <c r="AS2885" s="18">
        <f t="shared" si="412"/>
        <v>0</v>
      </c>
      <c r="AT2885" s="18">
        <f t="shared" si="413"/>
        <v>0</v>
      </c>
      <c r="AU2885" s="1" t="s">
        <v>67957</v>
      </c>
      <c r="AV2885" s="1" t="s">
        <v>67958</v>
      </c>
      <c r="AW2885" s="1" t="s">
        <v>67959</v>
      </c>
      <c r="AX2885" s="1" t="s">
        <v>67960</v>
      </c>
      <c r="AY2885" s="1" t="s">
        <v>67961</v>
      </c>
      <c r="AZ2885" s="1" t="s">
        <v>67962</v>
      </c>
      <c r="BA2885" s="1">
        <v>401</v>
      </c>
      <c r="BF2885" s="1" t="s">
        <v>67963</v>
      </c>
      <c r="BG2885" s="1" t="s">
        <v>1193</v>
      </c>
      <c r="BL2885" s="1">
        <v>0</v>
      </c>
      <c r="BM2885" s="1" t="s">
        <v>6024</v>
      </c>
      <c r="BN2885" s="1" t="s">
        <v>67964</v>
      </c>
      <c r="BP2885" s="1" t="s">
        <v>67965</v>
      </c>
      <c r="BR2885" s="1" t="s">
        <v>67966</v>
      </c>
      <c r="BS2885" s="1">
        <v>0.35299999999999998</v>
      </c>
      <c r="BU2885" s="1" t="s">
        <v>4</v>
      </c>
    </row>
    <row r="2886" spans="1:83" x14ac:dyDescent="0.25">
      <c r="A2886" s="2" t="s">
        <v>67972</v>
      </c>
      <c r="B2886" s="1">
        <v>342909</v>
      </c>
      <c r="C2886" s="1">
        <v>19</v>
      </c>
      <c r="D2886" s="1">
        <v>44590154</v>
      </c>
      <c r="E2886" s="1">
        <v>44590154</v>
      </c>
      <c r="F2886" s="1" t="s">
        <v>6</v>
      </c>
      <c r="G2886" s="2" t="s">
        <v>67973</v>
      </c>
      <c r="H2886" s="2" t="s">
        <v>54973</v>
      </c>
      <c r="I2886" s="2" t="s">
        <v>67975</v>
      </c>
      <c r="J2886" s="2" t="s">
        <v>67976</v>
      </c>
      <c r="K2886" s="2" t="s">
        <v>49</v>
      </c>
      <c r="L2886" s="1" t="s">
        <v>50</v>
      </c>
      <c r="M2886" s="1" t="s">
        <v>51</v>
      </c>
      <c r="N2886" s="1" t="s">
        <v>52</v>
      </c>
      <c r="O2886" s="1" t="s">
        <v>52</v>
      </c>
      <c r="R2886" s="1" t="s">
        <v>67974</v>
      </c>
      <c r="S2886" s="1" t="s">
        <v>6</v>
      </c>
      <c r="T2886" s="1">
        <v>5</v>
      </c>
      <c r="U2886" s="1">
        <v>739</v>
      </c>
      <c r="V2886" s="3">
        <v>1</v>
      </c>
      <c r="W2886" s="12" t="e">
        <v>#N/A</v>
      </c>
      <c r="X2886" s="12" t="e">
        <v>#N/A</v>
      </c>
      <c r="Y2886" s="12" t="e">
        <v>#N/A</v>
      </c>
      <c r="Z2886" s="9">
        <v>0.272727</v>
      </c>
      <c r="AA2886" s="10">
        <v>21</v>
      </c>
      <c r="AB2886" s="10">
        <v>56</v>
      </c>
      <c r="AC2886" s="20">
        <v>0.97</v>
      </c>
      <c r="AD2886" s="20">
        <v>0.58098948187073596</v>
      </c>
      <c r="AE2886" s="20">
        <v>1</v>
      </c>
      <c r="AF2886" s="15">
        <v>0.44185999999999998</v>
      </c>
      <c r="AG2886" s="16">
        <v>57</v>
      </c>
      <c r="AH2886" s="16">
        <v>72</v>
      </c>
      <c r="AI2886" s="22">
        <v>1</v>
      </c>
      <c r="AJ2886" s="22">
        <v>0.81388747841619802</v>
      </c>
      <c r="AK2886" s="22">
        <v>1</v>
      </c>
      <c r="AL2886" s="18">
        <f t="shared" si="405"/>
        <v>1</v>
      </c>
      <c r="AM2886" s="18">
        <f t="shared" si="406"/>
        <v>1</v>
      </c>
      <c r="AN2886" s="18">
        <f t="shared" si="407"/>
        <v>1</v>
      </c>
      <c r="AO2886" s="18">
        <f t="shared" si="408"/>
        <v>1</v>
      </c>
      <c r="AP2886" s="18">
        <f t="shared" si="409"/>
        <v>1</v>
      </c>
      <c r="AQ2886" s="18">
        <f t="shared" si="410"/>
        <v>1</v>
      </c>
      <c r="AR2886" s="18">
        <f t="shared" si="411"/>
        <v>0</v>
      </c>
      <c r="AS2886" s="18">
        <f t="shared" si="412"/>
        <v>0</v>
      </c>
      <c r="AT2886" s="18">
        <f t="shared" si="413"/>
        <v>0</v>
      </c>
      <c r="AU2886" s="1" t="s">
        <v>67977</v>
      </c>
      <c r="AV2886" s="1" t="s">
        <v>67978</v>
      </c>
      <c r="AW2886" s="1" t="s">
        <v>67979</v>
      </c>
      <c r="AX2886" s="1" t="s">
        <v>67980</v>
      </c>
      <c r="AY2886" s="1" t="s">
        <v>67981</v>
      </c>
      <c r="AZ2886" s="1" t="s">
        <v>67982</v>
      </c>
      <c r="BA2886" s="1">
        <v>175</v>
      </c>
      <c r="BB2886" s="1" t="s">
        <v>35981</v>
      </c>
      <c r="BF2886" s="1" t="s">
        <v>357</v>
      </c>
      <c r="BG2886" s="1" t="s">
        <v>148</v>
      </c>
      <c r="BH2886" s="1" t="s">
        <v>3002</v>
      </c>
      <c r="BL2886" s="1">
        <v>0</v>
      </c>
      <c r="BN2886" s="1" t="s">
        <v>24333</v>
      </c>
      <c r="BR2886" s="1" t="s">
        <v>67983</v>
      </c>
      <c r="BS2886" s="1">
        <v>0.39800000000000002</v>
      </c>
      <c r="BU2886" s="1" t="s">
        <v>4</v>
      </c>
    </row>
    <row r="2887" spans="1:83" x14ac:dyDescent="0.25">
      <c r="A2887" s="2" t="s">
        <v>67984</v>
      </c>
      <c r="B2887" s="1">
        <v>57335</v>
      </c>
      <c r="C2887" s="1">
        <v>17</v>
      </c>
      <c r="D2887" s="1">
        <v>15619830</v>
      </c>
      <c r="E2887" s="1">
        <v>15619830</v>
      </c>
      <c r="F2887" s="1" t="s">
        <v>6</v>
      </c>
      <c r="G2887" s="2" t="s">
        <v>67985</v>
      </c>
      <c r="H2887" s="2" t="s">
        <v>5628</v>
      </c>
      <c r="I2887" s="2" t="s">
        <v>67987</v>
      </c>
      <c r="J2887" s="2" t="s">
        <v>67988</v>
      </c>
      <c r="K2887" s="2" t="s">
        <v>135</v>
      </c>
      <c r="L2887" s="1" t="s">
        <v>50</v>
      </c>
      <c r="M2887" s="1" t="s">
        <v>51</v>
      </c>
      <c r="N2887" s="1" t="s">
        <v>52</v>
      </c>
      <c r="O2887" s="1" t="s">
        <v>52</v>
      </c>
      <c r="R2887" s="1" t="s">
        <v>67986</v>
      </c>
      <c r="S2887" s="1" t="s">
        <v>6</v>
      </c>
      <c r="T2887" s="1">
        <v>6</v>
      </c>
      <c r="U2887" s="1">
        <v>1188</v>
      </c>
      <c r="V2887" s="3">
        <v>1</v>
      </c>
      <c r="W2887" s="12" t="e">
        <v>#N/A</v>
      </c>
      <c r="X2887" s="12" t="e">
        <v>#N/A</v>
      </c>
      <c r="Y2887" s="12" t="e">
        <v>#N/A</v>
      </c>
      <c r="Z2887" s="9">
        <v>0.17910400000000001</v>
      </c>
      <c r="AA2887" s="10">
        <v>24</v>
      </c>
      <c r="AB2887" s="10">
        <v>110</v>
      </c>
      <c r="AC2887" s="20">
        <v>0.64</v>
      </c>
      <c r="AD2887" s="20">
        <v>0.39825928303317698</v>
      </c>
      <c r="AE2887" s="20">
        <v>0.91862819789613004</v>
      </c>
      <c r="AF2887" s="15">
        <v>0.314917</v>
      </c>
      <c r="AG2887" s="16">
        <v>57</v>
      </c>
      <c r="AH2887" s="16">
        <v>124</v>
      </c>
      <c r="AI2887" s="22">
        <v>0.84</v>
      </c>
      <c r="AJ2887" s="22">
        <v>0.63403913933652001</v>
      </c>
      <c r="AK2887" s="22">
        <v>0.98424735660324902</v>
      </c>
      <c r="AL2887" s="18">
        <f t="shared" si="405"/>
        <v>1</v>
      </c>
      <c r="AM2887" s="18">
        <f t="shared" si="406"/>
        <v>1</v>
      </c>
      <c r="AN2887" s="18">
        <f t="shared" si="407"/>
        <v>0</v>
      </c>
      <c r="AO2887" s="18">
        <f t="shared" si="408"/>
        <v>1</v>
      </c>
      <c r="AP2887" s="18">
        <f t="shared" si="409"/>
        <v>1</v>
      </c>
      <c r="AQ2887" s="18">
        <f t="shared" si="410"/>
        <v>1</v>
      </c>
      <c r="AR2887" s="18">
        <f t="shared" si="411"/>
        <v>0</v>
      </c>
      <c r="AS2887" s="18">
        <f t="shared" si="412"/>
        <v>0</v>
      </c>
      <c r="AT2887" s="18">
        <f t="shared" si="413"/>
        <v>0</v>
      </c>
      <c r="AU2887" s="1" t="s">
        <v>67989</v>
      </c>
      <c r="AV2887" s="1" t="s">
        <v>67990</v>
      </c>
      <c r="AW2887" s="1" t="s">
        <v>67991</v>
      </c>
      <c r="AX2887" s="1" t="s">
        <v>67992</v>
      </c>
      <c r="AY2887" s="1" t="s">
        <v>67993</v>
      </c>
      <c r="AZ2887" s="1" t="s">
        <v>67994</v>
      </c>
      <c r="BA2887" s="1">
        <v>264</v>
      </c>
      <c r="BB2887" s="1" t="s">
        <v>11682</v>
      </c>
      <c r="BF2887" s="1" t="s">
        <v>357</v>
      </c>
      <c r="BG2887" s="1" t="s">
        <v>148</v>
      </c>
      <c r="BH2887" s="1" t="s">
        <v>3002</v>
      </c>
      <c r="BK2887" s="1" t="s">
        <v>305</v>
      </c>
      <c r="BL2887" s="1">
        <v>1</v>
      </c>
      <c r="BP2887" s="1" t="s">
        <v>67995</v>
      </c>
      <c r="BR2887" s="1" t="s">
        <v>67996</v>
      </c>
      <c r="BS2887" s="1">
        <v>0.373</v>
      </c>
      <c r="BU2887" s="1" t="s">
        <v>4</v>
      </c>
    </row>
    <row r="2888" spans="1:83" x14ac:dyDescent="0.25">
      <c r="A2888" s="2" t="s">
        <v>67997</v>
      </c>
      <c r="B2888" s="1">
        <v>49854</v>
      </c>
      <c r="C2888" s="1">
        <v>21</v>
      </c>
      <c r="D2888" s="1">
        <v>43411504</v>
      </c>
      <c r="E2888" s="1">
        <v>43411504</v>
      </c>
      <c r="F2888" s="1" t="s">
        <v>6</v>
      </c>
      <c r="G2888" s="2" t="s">
        <v>67998</v>
      </c>
      <c r="H2888" s="2" t="s">
        <v>33399</v>
      </c>
      <c r="I2888" s="2" t="s">
        <v>68000</v>
      </c>
      <c r="J2888" s="2" t="s">
        <v>68001</v>
      </c>
      <c r="K2888" s="2" t="s">
        <v>49</v>
      </c>
      <c r="L2888" s="1" t="s">
        <v>50</v>
      </c>
      <c r="M2888" s="1" t="s">
        <v>51</v>
      </c>
      <c r="N2888" s="1" t="s">
        <v>52</v>
      </c>
      <c r="O2888" s="1" t="s">
        <v>52</v>
      </c>
      <c r="R2888" s="1" t="s">
        <v>67999</v>
      </c>
      <c r="S2888" s="1" t="s">
        <v>10</v>
      </c>
      <c r="T2888" s="1">
        <v>3</v>
      </c>
      <c r="U2888" s="1">
        <v>2915</v>
      </c>
      <c r="V2888" s="3">
        <v>1</v>
      </c>
      <c r="W2888" s="12" t="e">
        <v>#N/A</v>
      </c>
      <c r="X2888" s="12" t="e">
        <v>#N/A</v>
      </c>
      <c r="Y2888" s="12" t="e">
        <v>#N/A</v>
      </c>
      <c r="Z2888" s="9">
        <v>0.20149300000000001</v>
      </c>
      <c r="AA2888" s="10">
        <v>27</v>
      </c>
      <c r="AB2888" s="10">
        <v>107</v>
      </c>
      <c r="AC2888" s="20">
        <v>0.72</v>
      </c>
      <c r="AD2888" s="20">
        <v>0.46096854036638701</v>
      </c>
      <c r="AE2888" s="20">
        <v>0.961400741991151</v>
      </c>
      <c r="AF2888" s="15">
        <v>0.32967000000000002</v>
      </c>
      <c r="AG2888" s="16">
        <v>60</v>
      </c>
      <c r="AH2888" s="16">
        <v>122</v>
      </c>
      <c r="AI2888" s="22">
        <v>0.88</v>
      </c>
      <c r="AJ2888" s="22">
        <v>0.66703698050948301</v>
      </c>
      <c r="AK2888" s="22">
        <v>0.98992669713199699</v>
      </c>
      <c r="AL2888" s="18">
        <f t="shared" si="405"/>
        <v>1</v>
      </c>
      <c r="AM2888" s="18">
        <f t="shared" si="406"/>
        <v>1</v>
      </c>
      <c r="AN2888" s="18">
        <f t="shared" si="407"/>
        <v>0</v>
      </c>
      <c r="AO2888" s="18">
        <f t="shared" si="408"/>
        <v>1</v>
      </c>
      <c r="AP2888" s="18">
        <f t="shared" si="409"/>
        <v>1</v>
      </c>
      <c r="AQ2888" s="18">
        <f t="shared" si="410"/>
        <v>1</v>
      </c>
      <c r="AR2888" s="18">
        <f t="shared" si="411"/>
        <v>0</v>
      </c>
      <c r="AS2888" s="18">
        <f t="shared" si="412"/>
        <v>0</v>
      </c>
      <c r="AT2888" s="18">
        <f t="shared" si="413"/>
        <v>0</v>
      </c>
      <c r="AU2888" s="1" t="s">
        <v>68002</v>
      </c>
      <c r="AV2888" s="1" t="s">
        <v>68003</v>
      </c>
      <c r="AW2888" s="1" t="s">
        <v>68004</v>
      </c>
      <c r="AX2888" s="1" t="s">
        <v>68005</v>
      </c>
      <c r="AY2888" s="1" t="s">
        <v>68006</v>
      </c>
      <c r="AZ2888" s="1" t="s">
        <v>68007</v>
      </c>
      <c r="BA2888" s="1">
        <v>901</v>
      </c>
      <c r="BF2888" s="1" t="s">
        <v>68008</v>
      </c>
      <c r="BG2888" s="1" t="s">
        <v>1590</v>
      </c>
      <c r="BH2888" s="1" t="s">
        <v>68009</v>
      </c>
      <c r="BK2888" s="1" t="s">
        <v>14834</v>
      </c>
      <c r="BL2888" s="1">
        <v>3</v>
      </c>
      <c r="BR2888" s="1" t="s">
        <v>68010</v>
      </c>
      <c r="BS2888" s="1">
        <v>0.56200000000000006</v>
      </c>
      <c r="BU2888" s="1" t="s">
        <v>4</v>
      </c>
    </row>
    <row r="2889" spans="1:83" x14ac:dyDescent="0.25">
      <c r="A2889" s="2" t="s">
        <v>68011</v>
      </c>
      <c r="B2889" s="1">
        <v>57343</v>
      </c>
      <c r="C2889" s="1">
        <v>19</v>
      </c>
      <c r="D2889" s="1">
        <v>57866655</v>
      </c>
      <c r="E2889" s="1">
        <v>57866655</v>
      </c>
      <c r="F2889" s="1" t="s">
        <v>6</v>
      </c>
      <c r="G2889" s="2" t="s">
        <v>68012</v>
      </c>
      <c r="K2889" s="2" t="s">
        <v>683</v>
      </c>
      <c r="L2889" s="1" t="s">
        <v>50</v>
      </c>
      <c r="M2889" s="1" t="s">
        <v>51</v>
      </c>
      <c r="N2889" s="1" t="s">
        <v>52</v>
      </c>
      <c r="O2889" s="1" t="s">
        <v>52</v>
      </c>
      <c r="R2889" s="1" t="s">
        <v>68013</v>
      </c>
      <c r="S2889" s="1" t="s">
        <v>6</v>
      </c>
      <c r="T2889" s="1" t="s">
        <v>4</v>
      </c>
      <c r="V2889" s="3">
        <v>1</v>
      </c>
      <c r="W2889" s="12" t="e">
        <v>#N/A</v>
      </c>
      <c r="X2889" s="12" t="e">
        <v>#N/A</v>
      </c>
      <c r="Y2889" s="12" t="e">
        <v>#N/A</v>
      </c>
      <c r="Z2889" s="9">
        <v>0.204545</v>
      </c>
      <c r="AA2889" s="10">
        <v>18</v>
      </c>
      <c r="AB2889" s="10">
        <v>70</v>
      </c>
      <c r="AC2889" s="20">
        <v>0.73</v>
      </c>
      <c r="AD2889" s="20">
        <v>0.43483645869733401</v>
      </c>
      <c r="AE2889" s="20">
        <v>0.97231611063899603</v>
      </c>
      <c r="AF2889" s="15">
        <v>0.22680400000000001</v>
      </c>
      <c r="AG2889" s="16">
        <v>22</v>
      </c>
      <c r="AH2889" s="16">
        <v>75</v>
      </c>
      <c r="AI2889" s="22">
        <v>0.61</v>
      </c>
      <c r="AJ2889" s="22">
        <v>0.391262574004278</v>
      </c>
      <c r="AK2889" s="22">
        <v>0.87308754902742303</v>
      </c>
      <c r="AL2889" s="18">
        <f t="shared" si="405"/>
        <v>1</v>
      </c>
      <c r="AM2889" s="18">
        <f t="shared" si="406"/>
        <v>1</v>
      </c>
      <c r="AN2889" s="18">
        <f t="shared" si="407"/>
        <v>0</v>
      </c>
      <c r="AO2889" s="18">
        <f t="shared" si="408"/>
        <v>1</v>
      </c>
      <c r="AP2889" s="18">
        <f t="shared" si="409"/>
        <v>1</v>
      </c>
      <c r="AQ2889" s="18">
        <f t="shared" si="410"/>
        <v>0</v>
      </c>
      <c r="AR2889" s="18">
        <f t="shared" si="411"/>
        <v>0</v>
      </c>
      <c r="AS2889" s="18">
        <f t="shared" si="412"/>
        <v>0</v>
      </c>
      <c r="AT2889" s="18">
        <f t="shared" si="413"/>
        <v>0</v>
      </c>
      <c r="AU2889" s="1" t="s">
        <v>68014</v>
      </c>
      <c r="AV2889" s="1" t="s">
        <v>68015</v>
      </c>
      <c r="AW2889" s="1" t="s">
        <v>68016</v>
      </c>
      <c r="AX2889" s="1" t="s">
        <v>68017</v>
      </c>
      <c r="AY2889" s="1" t="s">
        <v>68018</v>
      </c>
      <c r="AZ2889" s="1" t="s">
        <v>68019</v>
      </c>
      <c r="BF2889" s="1" t="s">
        <v>357</v>
      </c>
      <c r="BG2889" s="1" t="s">
        <v>148</v>
      </c>
      <c r="BH2889" s="1" t="s">
        <v>3002</v>
      </c>
      <c r="BK2889" s="1" t="s">
        <v>170</v>
      </c>
      <c r="BL2889" s="1">
        <v>1</v>
      </c>
      <c r="BN2889" s="1" t="s">
        <v>68020</v>
      </c>
      <c r="BP2889" s="1" t="s">
        <v>68021</v>
      </c>
      <c r="BR2889" s="1" t="s">
        <v>68022</v>
      </c>
      <c r="BS2889" s="1">
        <v>0.51700000000000002</v>
      </c>
      <c r="BU2889" s="1" t="s">
        <v>4</v>
      </c>
    </row>
    <row r="2890" spans="1:83" x14ac:dyDescent="0.25">
      <c r="A2890" s="2" t="s">
        <v>68011</v>
      </c>
      <c r="B2890" s="1">
        <v>57343</v>
      </c>
      <c r="C2890" s="1">
        <v>19</v>
      </c>
      <c r="D2890" s="1">
        <v>57869214</v>
      </c>
      <c r="E2890" s="1">
        <v>57869214</v>
      </c>
      <c r="F2890" s="1" t="s">
        <v>6</v>
      </c>
      <c r="G2890" s="2" t="s">
        <v>68023</v>
      </c>
      <c r="H2890" s="2" t="s">
        <v>68024</v>
      </c>
      <c r="I2890" s="2" t="s">
        <v>68025</v>
      </c>
      <c r="J2890" s="2" t="s">
        <v>68026</v>
      </c>
      <c r="K2890" s="2" t="s">
        <v>135</v>
      </c>
      <c r="L2890" s="1" t="s">
        <v>50</v>
      </c>
      <c r="M2890" s="1" t="s">
        <v>52</v>
      </c>
      <c r="N2890" s="1" t="s">
        <v>51</v>
      </c>
      <c r="O2890" s="1" t="s">
        <v>51</v>
      </c>
      <c r="R2890" s="1" t="s">
        <v>68013</v>
      </c>
      <c r="S2890" s="1" t="s">
        <v>6</v>
      </c>
      <c r="T2890" s="1">
        <v>3</v>
      </c>
      <c r="U2890" s="1">
        <v>2365</v>
      </c>
      <c r="V2890" s="3">
        <v>1</v>
      </c>
      <c r="W2890" s="12" t="e">
        <v>#N/A</v>
      </c>
      <c r="X2890" s="12" t="e">
        <v>#N/A</v>
      </c>
      <c r="Y2890" s="12" t="e">
        <v>#N/A</v>
      </c>
      <c r="Z2890" s="9">
        <v>0</v>
      </c>
      <c r="AA2890" s="10">
        <v>0</v>
      </c>
      <c r="AB2890" s="10">
        <v>254</v>
      </c>
      <c r="AC2890" s="20">
        <v>0</v>
      </c>
      <c r="AD2890" s="20">
        <v>0</v>
      </c>
      <c r="AE2890" s="20">
        <v>5.9483737840379899E-2</v>
      </c>
      <c r="AF2890" s="15">
        <v>0.367454</v>
      </c>
      <c r="AG2890" s="16">
        <v>140</v>
      </c>
      <c r="AH2890" s="16">
        <v>241</v>
      </c>
      <c r="AI2890" s="22">
        <v>0.98</v>
      </c>
      <c r="AJ2890" s="22">
        <v>0.78831992883800295</v>
      </c>
      <c r="AK2890" s="22">
        <v>1</v>
      </c>
      <c r="AL2890" s="18">
        <f t="shared" si="405"/>
        <v>0</v>
      </c>
      <c r="AM2890" s="18">
        <f t="shared" si="406"/>
        <v>0</v>
      </c>
      <c r="AN2890" s="18">
        <f t="shared" si="407"/>
        <v>0</v>
      </c>
      <c r="AO2890" s="18">
        <f t="shared" si="408"/>
        <v>1</v>
      </c>
      <c r="AP2890" s="18">
        <f t="shared" si="409"/>
        <v>1</v>
      </c>
      <c r="AQ2890" s="18">
        <f t="shared" si="410"/>
        <v>1</v>
      </c>
      <c r="AR2890" s="18">
        <f t="shared" si="411"/>
        <v>1</v>
      </c>
      <c r="AS2890" s="18">
        <f t="shared" si="412"/>
        <v>1</v>
      </c>
      <c r="AT2890" s="18">
        <f t="shared" si="413"/>
        <v>1</v>
      </c>
      <c r="AU2890" s="1" t="s">
        <v>68027</v>
      </c>
      <c r="AV2890" s="1" t="s">
        <v>68015</v>
      </c>
      <c r="AW2890" s="1" t="s">
        <v>68016</v>
      </c>
      <c r="AX2890" s="1" t="s">
        <v>68017</v>
      </c>
      <c r="AY2890" s="1" t="s">
        <v>68018</v>
      </c>
      <c r="AZ2890" s="1" t="s">
        <v>68019</v>
      </c>
      <c r="BA2890" s="1">
        <v>659</v>
      </c>
      <c r="BF2890" s="1" t="s">
        <v>357</v>
      </c>
      <c r="BG2890" s="1" t="s">
        <v>148</v>
      </c>
      <c r="BH2890" s="1" t="s">
        <v>3002</v>
      </c>
      <c r="BK2890" s="1" t="s">
        <v>170</v>
      </c>
      <c r="BL2890" s="1">
        <v>1</v>
      </c>
      <c r="BN2890" s="1" t="s">
        <v>68020</v>
      </c>
      <c r="BP2890" s="1" t="s">
        <v>68021</v>
      </c>
      <c r="BR2890" s="1" t="s">
        <v>68028</v>
      </c>
      <c r="BS2890" s="1">
        <v>0.438</v>
      </c>
      <c r="BU2890" s="1" t="s">
        <v>4</v>
      </c>
    </row>
    <row r="2891" spans="1:83" x14ac:dyDescent="0.25">
      <c r="A2891" s="2" t="s">
        <v>68029</v>
      </c>
      <c r="B2891" s="1">
        <v>282890</v>
      </c>
      <c r="C2891" s="1">
        <v>6</v>
      </c>
      <c r="D2891" s="1">
        <v>28962836</v>
      </c>
      <c r="E2891" s="1">
        <v>28962836</v>
      </c>
      <c r="F2891" s="1" t="s">
        <v>6</v>
      </c>
      <c r="G2891" s="2" t="s">
        <v>68030</v>
      </c>
      <c r="H2891" s="2" t="s">
        <v>68032</v>
      </c>
      <c r="I2891" s="2" t="s">
        <v>68033</v>
      </c>
      <c r="J2891" s="2" t="s">
        <v>68034</v>
      </c>
      <c r="K2891" s="2" t="s">
        <v>49</v>
      </c>
      <c r="L2891" s="1" t="s">
        <v>50</v>
      </c>
      <c r="M2891" s="1" t="s">
        <v>90</v>
      </c>
      <c r="N2891" s="1" t="s">
        <v>31</v>
      </c>
      <c r="O2891" s="1" t="s">
        <v>31</v>
      </c>
      <c r="R2891" s="1" t="s">
        <v>68031</v>
      </c>
      <c r="S2891" s="1" t="s">
        <v>10</v>
      </c>
      <c r="T2891" s="1">
        <v>7</v>
      </c>
      <c r="U2891" s="1">
        <v>2456</v>
      </c>
      <c r="V2891" s="3">
        <v>1</v>
      </c>
      <c r="W2891" s="12" t="e">
        <v>#N/A</v>
      </c>
      <c r="X2891" s="12" t="e">
        <v>#N/A</v>
      </c>
      <c r="Y2891" s="12" t="e">
        <v>#N/A</v>
      </c>
      <c r="Z2891" s="9">
        <v>0.21276600000000001</v>
      </c>
      <c r="AA2891" s="10">
        <v>20</v>
      </c>
      <c r="AB2891" s="10">
        <v>74</v>
      </c>
      <c r="AC2891" s="20">
        <v>0.76</v>
      </c>
      <c r="AD2891" s="20">
        <v>0.46225714179806798</v>
      </c>
      <c r="AE2891" s="20">
        <v>0.97721541857622596</v>
      </c>
      <c r="AF2891" s="15">
        <v>0.42675200000000002</v>
      </c>
      <c r="AG2891" s="16">
        <v>67</v>
      </c>
      <c r="AH2891" s="16">
        <v>90</v>
      </c>
      <c r="AI2891" s="22">
        <v>1</v>
      </c>
      <c r="AJ2891" s="22">
        <v>0.81500774126761699</v>
      </c>
      <c r="AK2891" s="22">
        <v>1</v>
      </c>
      <c r="AL2891" s="18">
        <f t="shared" si="405"/>
        <v>1</v>
      </c>
      <c r="AM2891" s="18">
        <f t="shared" si="406"/>
        <v>1</v>
      </c>
      <c r="AN2891" s="18">
        <f t="shared" si="407"/>
        <v>1</v>
      </c>
      <c r="AO2891" s="18">
        <f t="shared" si="408"/>
        <v>1</v>
      </c>
      <c r="AP2891" s="18">
        <f t="shared" si="409"/>
        <v>1</v>
      </c>
      <c r="AQ2891" s="18">
        <f t="shared" si="410"/>
        <v>1</v>
      </c>
      <c r="AR2891" s="18">
        <f t="shared" si="411"/>
        <v>0</v>
      </c>
      <c r="AS2891" s="18">
        <f t="shared" si="412"/>
        <v>1</v>
      </c>
      <c r="AT2891" s="18">
        <f t="shared" si="413"/>
        <v>1</v>
      </c>
      <c r="AU2891" s="1" t="s">
        <v>68035</v>
      </c>
      <c r="AV2891" s="1" t="s">
        <v>68036</v>
      </c>
      <c r="AW2891" s="1" t="s">
        <v>68037</v>
      </c>
      <c r="AX2891" s="1" t="s">
        <v>68038</v>
      </c>
      <c r="AY2891" s="1" t="s">
        <v>68039</v>
      </c>
      <c r="AZ2891" s="1" t="s">
        <v>68040</v>
      </c>
      <c r="BA2891" s="1">
        <v>648</v>
      </c>
      <c r="BF2891" s="1" t="s">
        <v>357</v>
      </c>
      <c r="BG2891" s="1" t="s">
        <v>148</v>
      </c>
      <c r="BH2891" s="1" t="s">
        <v>4149</v>
      </c>
      <c r="BL2891" s="1">
        <v>0</v>
      </c>
      <c r="BR2891" s="1" t="s">
        <v>68041</v>
      </c>
      <c r="BS2891" s="1">
        <v>0.36299999999999999</v>
      </c>
      <c r="BU2891" s="1" t="s">
        <v>4</v>
      </c>
    </row>
    <row r="2892" spans="1:83" x14ac:dyDescent="0.25">
      <c r="A2892" s="2" t="s">
        <v>36023</v>
      </c>
      <c r="B2892" s="1">
        <v>24149</v>
      </c>
      <c r="C2892" s="1">
        <v>6</v>
      </c>
      <c r="D2892" s="1">
        <v>43323121</v>
      </c>
      <c r="E2892" s="1">
        <v>43323121</v>
      </c>
      <c r="F2892" s="1" t="s">
        <v>6</v>
      </c>
      <c r="G2892" s="2" t="s">
        <v>68049</v>
      </c>
      <c r="H2892" s="2" t="s">
        <v>22962</v>
      </c>
      <c r="I2892" s="2" t="s">
        <v>68050</v>
      </c>
      <c r="J2892" s="2" t="s">
        <v>22964</v>
      </c>
      <c r="K2892" s="2" t="s">
        <v>49</v>
      </c>
      <c r="L2892" s="1" t="s">
        <v>50</v>
      </c>
      <c r="M2892" s="1" t="s">
        <v>90</v>
      </c>
      <c r="N2892" s="1" t="s">
        <v>31</v>
      </c>
      <c r="O2892" s="1" t="s">
        <v>31</v>
      </c>
      <c r="P2892" s="1" t="s">
        <v>68048</v>
      </c>
      <c r="R2892" s="1" t="s">
        <v>36024</v>
      </c>
      <c r="S2892" s="1" t="s">
        <v>10</v>
      </c>
      <c r="T2892" s="1">
        <v>4</v>
      </c>
      <c r="U2892" s="1">
        <v>2029</v>
      </c>
      <c r="V2892" s="3">
        <v>1</v>
      </c>
      <c r="W2892" s="12" t="e">
        <v>#N/A</v>
      </c>
      <c r="X2892" s="12" t="e">
        <v>#N/A</v>
      </c>
      <c r="Y2892" s="12" t="e">
        <v>#N/A</v>
      </c>
      <c r="Z2892" s="9">
        <v>0</v>
      </c>
      <c r="AA2892" s="10">
        <v>0</v>
      </c>
      <c r="AB2892" s="10">
        <v>243</v>
      </c>
      <c r="AC2892" s="20">
        <v>0</v>
      </c>
      <c r="AD2892" s="20">
        <v>0</v>
      </c>
      <c r="AE2892" s="20">
        <v>6.2035609478122797E-2</v>
      </c>
      <c r="AF2892" s="15">
        <v>1.4085E-2</v>
      </c>
      <c r="AG2892" s="16">
        <v>4</v>
      </c>
      <c r="AH2892" s="16">
        <v>280</v>
      </c>
      <c r="AI2892" s="22">
        <v>0.04</v>
      </c>
      <c r="AJ2892" s="22">
        <v>7.2781318909055301E-3</v>
      </c>
      <c r="AK2892" s="22">
        <v>0.110069775299778</v>
      </c>
      <c r="AL2892" s="18">
        <f t="shared" si="405"/>
        <v>0</v>
      </c>
      <c r="AM2892" s="18">
        <f t="shared" si="406"/>
        <v>0</v>
      </c>
      <c r="AN2892" s="18">
        <f t="shared" si="407"/>
        <v>0</v>
      </c>
      <c r="AO2892" s="18">
        <f t="shared" si="408"/>
        <v>0</v>
      </c>
      <c r="AP2892" s="18">
        <f t="shared" si="409"/>
        <v>0</v>
      </c>
      <c r="AQ2892" s="18">
        <f t="shared" si="410"/>
        <v>0</v>
      </c>
      <c r="AR2892" s="18">
        <f t="shared" si="411"/>
        <v>0</v>
      </c>
      <c r="AS2892" s="18">
        <f t="shared" si="412"/>
        <v>0</v>
      </c>
      <c r="AT2892" s="18">
        <f t="shared" si="413"/>
        <v>1</v>
      </c>
      <c r="AU2892" s="1" t="s">
        <v>36026</v>
      </c>
      <c r="AV2892" s="1" t="s">
        <v>36027</v>
      </c>
      <c r="AW2892" s="1" t="s">
        <v>36028</v>
      </c>
      <c r="AX2892" s="1" t="s">
        <v>36029</v>
      </c>
      <c r="AY2892" s="1" t="s">
        <v>36030</v>
      </c>
      <c r="AZ2892" s="1" t="s">
        <v>36031</v>
      </c>
      <c r="BA2892" s="1">
        <v>651</v>
      </c>
      <c r="BF2892" s="1" t="s">
        <v>30061</v>
      </c>
      <c r="BG2892" s="1" t="s">
        <v>2313</v>
      </c>
      <c r="BH2892" s="1" t="s">
        <v>4220</v>
      </c>
      <c r="BK2892" s="1" t="s">
        <v>36032</v>
      </c>
      <c r="BL2892" s="1">
        <v>7</v>
      </c>
      <c r="BO2892" s="1" t="s">
        <v>36033</v>
      </c>
      <c r="BR2892" s="1" t="s">
        <v>68051</v>
      </c>
      <c r="BS2892" s="1">
        <v>0.53700000000000003</v>
      </c>
      <c r="BU2892" s="1" t="s">
        <v>4</v>
      </c>
    </row>
    <row r="2893" spans="1:83" x14ac:dyDescent="0.25">
      <c r="A2893" s="2" t="s">
        <v>36023</v>
      </c>
      <c r="B2893" s="1">
        <v>24149</v>
      </c>
      <c r="C2893" s="1">
        <v>6</v>
      </c>
      <c r="D2893" s="1">
        <v>43305600</v>
      </c>
      <c r="E2893" s="1">
        <v>43305600</v>
      </c>
      <c r="F2893" s="1" t="s">
        <v>6</v>
      </c>
      <c r="G2893" s="2" t="s">
        <v>68042</v>
      </c>
      <c r="H2893" s="2" t="s">
        <v>68043</v>
      </c>
      <c r="I2893" s="2" t="s">
        <v>68044</v>
      </c>
      <c r="J2893" s="2" t="s">
        <v>68045</v>
      </c>
      <c r="K2893" s="2" t="s">
        <v>49</v>
      </c>
      <c r="L2893" s="1" t="s">
        <v>50</v>
      </c>
      <c r="M2893" s="1" t="s">
        <v>51</v>
      </c>
      <c r="N2893" s="1" t="s">
        <v>52</v>
      </c>
      <c r="O2893" s="1" t="s">
        <v>52</v>
      </c>
      <c r="R2893" s="1" t="s">
        <v>36024</v>
      </c>
      <c r="S2893" s="1" t="s">
        <v>10</v>
      </c>
      <c r="T2893" s="1">
        <v>10</v>
      </c>
      <c r="U2893" s="1">
        <v>6214</v>
      </c>
      <c r="V2893" s="3">
        <v>1</v>
      </c>
      <c r="W2893" s="12" t="e">
        <v>#N/A</v>
      </c>
      <c r="X2893" s="12" t="e">
        <v>#N/A</v>
      </c>
      <c r="Y2893" s="12" t="e">
        <v>#N/A</v>
      </c>
      <c r="Z2893" s="9">
        <v>0.29133900000000001</v>
      </c>
      <c r="AA2893" s="10">
        <v>37</v>
      </c>
      <c r="AB2893" s="10">
        <v>90</v>
      </c>
      <c r="AC2893" s="20">
        <v>1</v>
      </c>
      <c r="AD2893" s="20">
        <v>0.67603995304063402</v>
      </c>
      <c r="AE2893" s="20">
        <v>1</v>
      </c>
      <c r="AF2893" s="15">
        <v>0.40384599999999998</v>
      </c>
      <c r="AG2893" s="16">
        <v>63</v>
      </c>
      <c r="AH2893" s="16">
        <v>93</v>
      </c>
      <c r="AI2893" s="22">
        <v>1</v>
      </c>
      <c r="AJ2893" s="22">
        <v>0.78610720561834202</v>
      </c>
      <c r="AK2893" s="22">
        <v>1</v>
      </c>
      <c r="AL2893" s="18">
        <f t="shared" si="405"/>
        <v>1</v>
      </c>
      <c r="AM2893" s="18">
        <f t="shared" si="406"/>
        <v>1</v>
      </c>
      <c r="AN2893" s="18">
        <f t="shared" si="407"/>
        <v>1</v>
      </c>
      <c r="AO2893" s="18">
        <f t="shared" si="408"/>
        <v>1</v>
      </c>
      <c r="AP2893" s="18">
        <f t="shared" si="409"/>
        <v>1</v>
      </c>
      <c r="AQ2893" s="18">
        <f t="shared" si="410"/>
        <v>1</v>
      </c>
      <c r="AR2893" s="18">
        <f t="shared" si="411"/>
        <v>0</v>
      </c>
      <c r="AS2893" s="18">
        <f t="shared" si="412"/>
        <v>0</v>
      </c>
      <c r="AT2893" s="18">
        <f t="shared" si="413"/>
        <v>0</v>
      </c>
      <c r="AU2893" s="1" t="s">
        <v>68046</v>
      </c>
      <c r="AV2893" s="1" t="s">
        <v>36027</v>
      </c>
      <c r="AW2893" s="1" t="s">
        <v>36028</v>
      </c>
      <c r="AX2893" s="1" t="s">
        <v>36029</v>
      </c>
      <c r="AY2893" s="1" t="s">
        <v>36030</v>
      </c>
      <c r="AZ2893" s="1" t="s">
        <v>36031</v>
      </c>
      <c r="BA2893" s="1">
        <v>2046</v>
      </c>
      <c r="BF2893" s="1" t="s">
        <v>30061</v>
      </c>
      <c r="BG2893" s="1" t="s">
        <v>2313</v>
      </c>
      <c r="BH2893" s="1" t="s">
        <v>4220</v>
      </c>
      <c r="BK2893" s="1" t="s">
        <v>36032</v>
      </c>
      <c r="BL2893" s="1">
        <v>7</v>
      </c>
      <c r="BO2893" s="1" t="s">
        <v>36033</v>
      </c>
      <c r="BR2893" s="1" t="s">
        <v>68047</v>
      </c>
      <c r="BS2893" s="1">
        <v>0.47299999999999998</v>
      </c>
      <c r="BU2893" s="1" t="s">
        <v>4</v>
      </c>
    </row>
    <row r="2894" spans="1:83" x14ac:dyDescent="0.25">
      <c r="A2894" s="2" t="s">
        <v>68052</v>
      </c>
      <c r="B2894" s="1">
        <v>26152</v>
      </c>
      <c r="C2894" s="1">
        <v>20</v>
      </c>
      <c r="D2894" s="1">
        <v>25655719</v>
      </c>
      <c r="E2894" s="1">
        <v>25655719</v>
      </c>
      <c r="F2894" s="1" t="s">
        <v>6</v>
      </c>
      <c r="G2894" s="2" t="s">
        <v>68053</v>
      </c>
      <c r="H2894" s="2" t="s">
        <v>26634</v>
      </c>
      <c r="I2894" s="2" t="s">
        <v>68055</v>
      </c>
      <c r="J2894" s="2" t="s">
        <v>68056</v>
      </c>
      <c r="K2894" s="2" t="s">
        <v>135</v>
      </c>
      <c r="L2894" s="1" t="s">
        <v>50</v>
      </c>
      <c r="M2894" s="1" t="s">
        <v>90</v>
      </c>
      <c r="N2894" s="1" t="s">
        <v>31</v>
      </c>
      <c r="O2894" s="1" t="s">
        <v>31</v>
      </c>
      <c r="R2894" s="1" t="s">
        <v>68054</v>
      </c>
      <c r="S2894" s="1" t="s">
        <v>10</v>
      </c>
      <c r="T2894" s="1">
        <v>4</v>
      </c>
      <c r="U2894" s="1">
        <v>2727</v>
      </c>
      <c r="V2894" s="3">
        <v>1</v>
      </c>
      <c r="W2894" s="12" t="e">
        <v>#N/A</v>
      </c>
      <c r="X2894" s="12" t="e">
        <v>#N/A</v>
      </c>
      <c r="Y2894" s="12" t="e">
        <v>#N/A</v>
      </c>
      <c r="Z2894" s="9">
        <v>0.45588200000000001</v>
      </c>
      <c r="AA2894" s="10">
        <v>93</v>
      </c>
      <c r="AB2894" s="10">
        <v>111</v>
      </c>
      <c r="AC2894" s="20">
        <v>1</v>
      </c>
      <c r="AD2894" s="20">
        <v>0.83174050428379098</v>
      </c>
      <c r="AE2894" s="20">
        <v>1</v>
      </c>
      <c r="AF2894" s="15">
        <v>0.73244100000000001</v>
      </c>
      <c r="AG2894" s="16">
        <v>219</v>
      </c>
      <c r="AH2894" s="16">
        <v>80</v>
      </c>
      <c r="AI2894" s="22">
        <v>1</v>
      </c>
      <c r="AJ2894" s="22">
        <v>0.943114430548048</v>
      </c>
      <c r="AK2894" s="22">
        <v>1</v>
      </c>
      <c r="AL2894" s="18">
        <f t="shared" si="405"/>
        <v>1</v>
      </c>
      <c r="AM2894" s="18">
        <f t="shared" si="406"/>
        <v>1</v>
      </c>
      <c r="AN2894" s="18">
        <f t="shared" si="407"/>
        <v>1</v>
      </c>
      <c r="AO2894" s="18">
        <f t="shared" si="408"/>
        <v>1</v>
      </c>
      <c r="AP2894" s="18">
        <f t="shared" si="409"/>
        <v>1</v>
      </c>
      <c r="AQ2894" s="18">
        <f t="shared" si="410"/>
        <v>1</v>
      </c>
      <c r="AR2894" s="18">
        <f t="shared" si="411"/>
        <v>0</v>
      </c>
      <c r="AS2894" s="18">
        <f t="shared" si="412"/>
        <v>0</v>
      </c>
      <c r="AT2894" s="18">
        <f t="shared" si="413"/>
        <v>0</v>
      </c>
      <c r="AU2894" s="1" t="s">
        <v>68057</v>
      </c>
      <c r="AV2894" s="1" t="s">
        <v>68058</v>
      </c>
      <c r="AW2894" s="1" t="s">
        <v>68059</v>
      </c>
      <c r="AX2894" s="1" t="s">
        <v>68060</v>
      </c>
      <c r="AY2894" s="1" t="s">
        <v>68061</v>
      </c>
      <c r="AZ2894" s="1" t="s">
        <v>68062</v>
      </c>
      <c r="BA2894" s="1">
        <v>735</v>
      </c>
      <c r="BB2894" s="1" t="s">
        <v>68063</v>
      </c>
      <c r="BF2894" s="1" t="s">
        <v>357</v>
      </c>
      <c r="BG2894" s="1" t="s">
        <v>148</v>
      </c>
      <c r="BH2894" s="1" t="s">
        <v>3002</v>
      </c>
      <c r="BL2894" s="1">
        <v>0</v>
      </c>
      <c r="BR2894" s="1" t="s">
        <v>68064</v>
      </c>
      <c r="BS2894" s="1">
        <v>0.42799999999999999</v>
      </c>
      <c r="BU2894" s="1" t="s">
        <v>4</v>
      </c>
    </row>
    <row r="2895" spans="1:83" x14ac:dyDescent="0.25">
      <c r="A2895" s="2" t="s">
        <v>68065</v>
      </c>
      <c r="B2895" s="1">
        <v>80778</v>
      </c>
      <c r="C2895" s="1">
        <v>8</v>
      </c>
      <c r="D2895" s="1">
        <v>145999817</v>
      </c>
      <c r="E2895" s="1">
        <v>145999817</v>
      </c>
      <c r="F2895" s="1" t="s">
        <v>6</v>
      </c>
      <c r="G2895" s="2" t="s">
        <v>68078</v>
      </c>
      <c r="H2895" s="2" t="s">
        <v>68079</v>
      </c>
      <c r="I2895" s="2" t="s">
        <v>68080</v>
      </c>
      <c r="J2895" s="2" t="s">
        <v>68081</v>
      </c>
      <c r="K2895" s="2" t="s">
        <v>49</v>
      </c>
      <c r="L2895" s="1" t="s">
        <v>50</v>
      </c>
      <c r="M2895" s="1" t="s">
        <v>51</v>
      </c>
      <c r="N2895" s="1" t="s">
        <v>52</v>
      </c>
      <c r="O2895" s="1" t="s">
        <v>52</v>
      </c>
      <c r="R2895" s="1" t="s">
        <v>68067</v>
      </c>
      <c r="S2895" s="1" t="s">
        <v>10</v>
      </c>
      <c r="T2895" s="1">
        <v>6</v>
      </c>
      <c r="U2895" s="1">
        <v>619</v>
      </c>
      <c r="V2895" s="3">
        <v>1</v>
      </c>
      <c r="W2895" s="12" t="e">
        <v>#N/A</v>
      </c>
      <c r="X2895" s="12" t="e">
        <v>#N/A</v>
      </c>
      <c r="Y2895" s="12" t="e">
        <v>#N/A</v>
      </c>
      <c r="Z2895" s="9">
        <v>0.163934</v>
      </c>
      <c r="AA2895" s="10">
        <v>10</v>
      </c>
      <c r="AB2895" s="10">
        <v>51</v>
      </c>
      <c r="AC2895" s="20">
        <v>0.57999999999999996</v>
      </c>
      <c r="AD2895" s="20">
        <v>0.30037710668052298</v>
      </c>
      <c r="AE2895" s="20">
        <v>0.93611390113679105</v>
      </c>
      <c r="AF2895" s="15">
        <v>0.33333299999999999</v>
      </c>
      <c r="AG2895" s="16">
        <v>29</v>
      </c>
      <c r="AH2895" s="16">
        <v>58</v>
      </c>
      <c r="AI2895" s="22">
        <v>0.89</v>
      </c>
      <c r="AJ2895" s="22">
        <v>0.60927524278178802</v>
      </c>
      <c r="AK2895" s="22">
        <v>1</v>
      </c>
      <c r="AL2895" s="18">
        <f t="shared" si="405"/>
        <v>1</v>
      </c>
      <c r="AM2895" s="18">
        <f t="shared" si="406"/>
        <v>1</v>
      </c>
      <c r="AN2895" s="18">
        <f t="shared" si="407"/>
        <v>0</v>
      </c>
      <c r="AO2895" s="18">
        <f t="shared" si="408"/>
        <v>1</v>
      </c>
      <c r="AP2895" s="18">
        <f t="shared" si="409"/>
        <v>1</v>
      </c>
      <c r="AQ2895" s="18">
        <f t="shared" si="410"/>
        <v>1</v>
      </c>
      <c r="AR2895" s="18">
        <f t="shared" si="411"/>
        <v>0</v>
      </c>
      <c r="AS2895" s="18">
        <f t="shared" si="412"/>
        <v>0</v>
      </c>
      <c r="AT2895" s="18">
        <f t="shared" si="413"/>
        <v>1</v>
      </c>
      <c r="AU2895" s="1" t="s">
        <v>68082</v>
      </c>
      <c r="AV2895" s="1" t="s">
        <v>68069</v>
      </c>
      <c r="AW2895" s="1" t="s">
        <v>68070</v>
      </c>
      <c r="AX2895" s="1" t="s">
        <v>68071</v>
      </c>
      <c r="AY2895" s="1" t="s">
        <v>68072</v>
      </c>
      <c r="AZ2895" s="1" t="s">
        <v>68073</v>
      </c>
      <c r="BA2895" s="1">
        <v>173</v>
      </c>
      <c r="BF2895" s="1" t="s">
        <v>357</v>
      </c>
      <c r="BG2895" s="1" t="s">
        <v>148</v>
      </c>
      <c r="BH2895" s="1" t="s">
        <v>3002</v>
      </c>
      <c r="BL2895" s="1">
        <v>0</v>
      </c>
      <c r="BM2895" s="1" t="s">
        <v>67947</v>
      </c>
      <c r="BN2895" s="1" t="s">
        <v>68074</v>
      </c>
      <c r="BO2895" s="1" t="s">
        <v>68075</v>
      </c>
      <c r="BP2895" s="1" t="s">
        <v>68076</v>
      </c>
      <c r="BR2895" s="1" t="s">
        <v>68083</v>
      </c>
      <c r="BS2895" s="1">
        <v>0.52700000000000002</v>
      </c>
      <c r="BU2895" s="1" t="s">
        <v>4</v>
      </c>
    </row>
    <row r="2896" spans="1:83" x14ac:dyDescent="0.25">
      <c r="A2896" s="2" t="s">
        <v>68065</v>
      </c>
      <c r="B2896" s="1">
        <v>80778</v>
      </c>
      <c r="C2896" s="1">
        <v>8</v>
      </c>
      <c r="D2896" s="1">
        <v>145999601</v>
      </c>
      <c r="E2896" s="1">
        <v>145999601</v>
      </c>
      <c r="F2896" s="1" t="s">
        <v>6</v>
      </c>
      <c r="G2896" s="2" t="s">
        <v>68066</v>
      </c>
      <c r="H2896" s="2" t="s">
        <v>42777</v>
      </c>
      <c r="I2896" s="2" t="s">
        <v>42778</v>
      </c>
      <c r="J2896" s="2" t="s">
        <v>42779</v>
      </c>
      <c r="K2896" s="2" t="s">
        <v>49</v>
      </c>
      <c r="L2896" s="1" t="s">
        <v>50</v>
      </c>
      <c r="M2896" s="1" t="s">
        <v>90</v>
      </c>
      <c r="N2896" s="1" t="s">
        <v>31</v>
      </c>
      <c r="O2896" s="1" t="s">
        <v>31</v>
      </c>
      <c r="R2896" s="1" t="s">
        <v>68067</v>
      </c>
      <c r="S2896" s="1" t="s">
        <v>10</v>
      </c>
      <c r="T2896" s="1">
        <v>6</v>
      </c>
      <c r="U2896" s="1">
        <v>835</v>
      </c>
      <c r="V2896" s="3">
        <v>1</v>
      </c>
      <c r="W2896" s="12" t="e">
        <v>#N/A</v>
      </c>
      <c r="X2896" s="12" t="e">
        <v>#N/A</v>
      </c>
      <c r="Y2896" s="12" t="e">
        <v>#N/A</v>
      </c>
      <c r="Z2896" s="9">
        <v>0.269231</v>
      </c>
      <c r="AA2896" s="10">
        <v>21</v>
      </c>
      <c r="AB2896" s="10">
        <v>57</v>
      </c>
      <c r="AC2896" s="20">
        <v>0.95</v>
      </c>
      <c r="AD2896" s="20">
        <v>0.57528277131094596</v>
      </c>
      <c r="AE2896" s="20">
        <v>1</v>
      </c>
      <c r="AF2896" s="15">
        <v>0.35714299999999999</v>
      </c>
      <c r="AG2896" s="16">
        <v>55</v>
      </c>
      <c r="AH2896" s="16">
        <v>99</v>
      </c>
      <c r="AI2896" s="22">
        <v>0.96</v>
      </c>
      <c r="AJ2896" s="22">
        <v>0.70969021588582004</v>
      </c>
      <c r="AK2896" s="22">
        <v>1</v>
      </c>
      <c r="AL2896" s="18">
        <f t="shared" si="405"/>
        <v>1</v>
      </c>
      <c r="AM2896" s="18">
        <f t="shared" si="406"/>
        <v>1</v>
      </c>
      <c r="AN2896" s="18">
        <f t="shared" si="407"/>
        <v>1</v>
      </c>
      <c r="AO2896" s="18">
        <f t="shared" si="408"/>
        <v>1</v>
      </c>
      <c r="AP2896" s="18">
        <f t="shared" si="409"/>
        <v>1</v>
      </c>
      <c r="AQ2896" s="18">
        <f t="shared" si="410"/>
        <v>1</v>
      </c>
      <c r="AR2896" s="18">
        <f t="shared" si="411"/>
        <v>0</v>
      </c>
      <c r="AS2896" s="18">
        <f t="shared" si="412"/>
        <v>0</v>
      </c>
      <c r="AT2896" s="18">
        <f t="shared" si="413"/>
        <v>0</v>
      </c>
      <c r="AU2896" s="1" t="s">
        <v>68068</v>
      </c>
      <c r="AV2896" s="1" t="s">
        <v>68069</v>
      </c>
      <c r="AW2896" s="1" t="s">
        <v>68070</v>
      </c>
      <c r="AX2896" s="1" t="s">
        <v>68071</v>
      </c>
      <c r="AY2896" s="1" t="s">
        <v>68072</v>
      </c>
      <c r="AZ2896" s="1" t="s">
        <v>68073</v>
      </c>
      <c r="BA2896" s="1">
        <v>245</v>
      </c>
      <c r="BF2896" s="1" t="s">
        <v>357</v>
      </c>
      <c r="BG2896" s="1" t="s">
        <v>148</v>
      </c>
      <c r="BH2896" s="1" t="s">
        <v>3002</v>
      </c>
      <c r="BL2896" s="1">
        <v>0</v>
      </c>
      <c r="BM2896" s="1" t="s">
        <v>67947</v>
      </c>
      <c r="BN2896" s="1" t="s">
        <v>68074</v>
      </c>
      <c r="BO2896" s="1" t="s">
        <v>68075</v>
      </c>
      <c r="BP2896" s="1" t="s">
        <v>68076</v>
      </c>
      <c r="BR2896" s="1" t="s">
        <v>68077</v>
      </c>
      <c r="BS2896" s="1">
        <v>0.40300000000000002</v>
      </c>
      <c r="BU2896" s="1" t="s">
        <v>4</v>
      </c>
    </row>
    <row r="2897" spans="1:78" x14ac:dyDescent="0.25">
      <c r="A2897" s="2" t="s">
        <v>68084</v>
      </c>
      <c r="B2897" s="1">
        <v>59348</v>
      </c>
      <c r="C2897" s="1">
        <v>19</v>
      </c>
      <c r="D2897" s="1">
        <v>52468182</v>
      </c>
      <c r="E2897" s="1">
        <v>52468182</v>
      </c>
      <c r="F2897" s="1" t="s">
        <v>6</v>
      </c>
      <c r="G2897" s="2" t="s">
        <v>68085</v>
      </c>
      <c r="H2897" s="2" t="s">
        <v>68087</v>
      </c>
      <c r="I2897" s="2" t="s">
        <v>68088</v>
      </c>
      <c r="J2897" s="2" t="s">
        <v>68089</v>
      </c>
      <c r="K2897" s="2" t="s">
        <v>135</v>
      </c>
      <c r="L2897" s="1" t="s">
        <v>50</v>
      </c>
      <c r="M2897" s="1" t="s">
        <v>90</v>
      </c>
      <c r="N2897" s="1" t="s">
        <v>31</v>
      </c>
      <c r="O2897" s="1" t="s">
        <v>31</v>
      </c>
      <c r="R2897" s="1" t="s">
        <v>68086</v>
      </c>
      <c r="S2897" s="1" t="s">
        <v>10</v>
      </c>
      <c r="T2897" s="1">
        <v>5</v>
      </c>
      <c r="U2897" s="1">
        <v>1752</v>
      </c>
      <c r="V2897" s="3">
        <v>1</v>
      </c>
      <c r="W2897" s="12" t="e">
        <v>#N/A</v>
      </c>
      <c r="X2897" s="12" t="e">
        <v>#N/A</v>
      </c>
      <c r="Y2897" s="12" t="e">
        <v>#N/A</v>
      </c>
      <c r="Z2897" s="9">
        <v>0.40116299999999999</v>
      </c>
      <c r="AA2897" s="10">
        <v>69</v>
      </c>
      <c r="AB2897" s="10">
        <v>103</v>
      </c>
      <c r="AC2897" s="20">
        <v>1</v>
      </c>
      <c r="AD2897" s="20">
        <v>0.844937135626178</v>
      </c>
      <c r="AE2897" s="20">
        <v>1</v>
      </c>
      <c r="AF2897" s="15">
        <v>0.36440699999999998</v>
      </c>
      <c r="AG2897" s="16">
        <v>86</v>
      </c>
      <c r="AH2897" s="16">
        <v>150</v>
      </c>
      <c r="AI2897" s="22">
        <v>0.98</v>
      </c>
      <c r="AJ2897" s="22">
        <v>0.75513669647459802</v>
      </c>
      <c r="AK2897" s="22">
        <v>1</v>
      </c>
      <c r="AL2897" s="18">
        <f t="shared" si="405"/>
        <v>1</v>
      </c>
      <c r="AM2897" s="18">
        <f t="shared" si="406"/>
        <v>1</v>
      </c>
      <c r="AN2897" s="18">
        <f t="shared" si="407"/>
        <v>1</v>
      </c>
      <c r="AO2897" s="18">
        <f t="shared" si="408"/>
        <v>1</v>
      </c>
      <c r="AP2897" s="18">
        <f t="shared" si="409"/>
        <v>1</v>
      </c>
      <c r="AQ2897" s="18">
        <f t="shared" si="410"/>
        <v>1</v>
      </c>
      <c r="AR2897" s="18">
        <f t="shared" si="411"/>
        <v>0</v>
      </c>
      <c r="AS2897" s="18">
        <f t="shared" si="412"/>
        <v>0</v>
      </c>
      <c r="AT2897" s="18">
        <f t="shared" si="413"/>
        <v>0</v>
      </c>
      <c r="AU2897" s="1" t="s">
        <v>68090</v>
      </c>
      <c r="AV2897" s="1" t="s">
        <v>68091</v>
      </c>
      <c r="AW2897" s="1" t="s">
        <v>68092</v>
      </c>
      <c r="AX2897" s="1" t="s">
        <v>68093</v>
      </c>
      <c r="AY2897" s="1" t="s">
        <v>68094</v>
      </c>
      <c r="AZ2897" s="1" t="s">
        <v>68095</v>
      </c>
      <c r="BA2897" s="1">
        <v>508</v>
      </c>
      <c r="BF2897" s="1" t="s">
        <v>29328</v>
      </c>
      <c r="BG2897" s="1" t="s">
        <v>68096</v>
      </c>
      <c r="BH2897" s="1" t="s">
        <v>4149</v>
      </c>
      <c r="BK2897" s="1" t="s">
        <v>3691</v>
      </c>
      <c r="BL2897" s="1">
        <v>1</v>
      </c>
      <c r="BN2897" s="1" t="s">
        <v>68097</v>
      </c>
      <c r="BP2897" s="1" t="s">
        <v>68098</v>
      </c>
      <c r="BR2897" s="1" t="s">
        <v>68099</v>
      </c>
      <c r="BS2897" s="1">
        <v>0.45800000000000002</v>
      </c>
      <c r="BU2897" s="1" t="s">
        <v>4</v>
      </c>
    </row>
    <row r="2898" spans="1:78" x14ac:dyDescent="0.25">
      <c r="A2898" s="2" t="s">
        <v>68100</v>
      </c>
      <c r="B2898" s="1">
        <v>30832</v>
      </c>
      <c r="C2898" s="1">
        <v>5</v>
      </c>
      <c r="D2898" s="1">
        <v>178505886</v>
      </c>
      <c r="E2898" s="1">
        <v>178505886</v>
      </c>
      <c r="F2898" s="1" t="s">
        <v>6</v>
      </c>
      <c r="G2898" s="2" t="s">
        <v>68101</v>
      </c>
      <c r="H2898" s="2" t="s">
        <v>68103</v>
      </c>
      <c r="I2898" s="2" t="s">
        <v>68104</v>
      </c>
      <c r="J2898" s="2" t="s">
        <v>68105</v>
      </c>
      <c r="K2898" s="2" t="s">
        <v>49</v>
      </c>
      <c r="L2898" s="1" t="s">
        <v>50</v>
      </c>
      <c r="M2898" s="1" t="s">
        <v>90</v>
      </c>
      <c r="N2898" s="1" t="s">
        <v>51</v>
      </c>
      <c r="O2898" s="1" t="s">
        <v>51</v>
      </c>
      <c r="R2898" s="1" t="s">
        <v>68102</v>
      </c>
      <c r="S2898" s="1" t="s">
        <v>6</v>
      </c>
      <c r="T2898" s="1">
        <v>5</v>
      </c>
      <c r="U2898" s="1">
        <v>568</v>
      </c>
      <c r="V2898" s="3">
        <v>1</v>
      </c>
      <c r="W2898" s="12" t="e">
        <v>#N/A</v>
      </c>
      <c r="X2898" s="12" t="e">
        <v>#N/A</v>
      </c>
      <c r="Y2898" s="12" t="e">
        <v>#N/A</v>
      </c>
      <c r="Z2898" s="9">
        <v>0.33124999999999999</v>
      </c>
      <c r="AA2898" s="10">
        <v>53</v>
      </c>
      <c r="AB2898" s="10">
        <v>107</v>
      </c>
      <c r="AC2898" s="20">
        <v>1</v>
      </c>
      <c r="AD2898" s="20">
        <v>0.76556918026237497</v>
      </c>
      <c r="AE2898" s="20">
        <v>1</v>
      </c>
      <c r="AF2898" s="15">
        <v>0.40084399999999998</v>
      </c>
      <c r="AG2898" s="16">
        <v>95</v>
      </c>
      <c r="AH2898" s="16">
        <v>142</v>
      </c>
      <c r="AI2898" s="22">
        <v>1</v>
      </c>
      <c r="AJ2898" s="22">
        <v>0.81400841069312002</v>
      </c>
      <c r="AK2898" s="22">
        <v>1</v>
      </c>
      <c r="AL2898" s="18">
        <f t="shared" si="405"/>
        <v>1</v>
      </c>
      <c r="AM2898" s="18">
        <f t="shared" si="406"/>
        <v>1</v>
      </c>
      <c r="AN2898" s="18">
        <f t="shared" si="407"/>
        <v>1</v>
      </c>
      <c r="AO2898" s="18">
        <f t="shared" si="408"/>
        <v>1</v>
      </c>
      <c r="AP2898" s="18">
        <f t="shared" si="409"/>
        <v>1</v>
      </c>
      <c r="AQ2898" s="18">
        <f t="shared" si="410"/>
        <v>1</v>
      </c>
      <c r="AR2898" s="18">
        <f t="shared" si="411"/>
        <v>0</v>
      </c>
      <c r="AS2898" s="18">
        <f t="shared" si="412"/>
        <v>0</v>
      </c>
      <c r="AT2898" s="18">
        <f t="shared" si="413"/>
        <v>0</v>
      </c>
      <c r="AV2898" s="1" t="s">
        <v>68106</v>
      </c>
      <c r="AW2898" s="1" t="s">
        <v>68107</v>
      </c>
      <c r="AX2898" s="1" t="s">
        <v>68108</v>
      </c>
      <c r="AY2898" s="1" t="s">
        <v>68109</v>
      </c>
      <c r="AZ2898" s="1" t="s">
        <v>68110</v>
      </c>
      <c r="BA2898" s="1">
        <v>151</v>
      </c>
      <c r="BF2898" s="1" t="s">
        <v>357</v>
      </c>
      <c r="BG2898" s="1" t="s">
        <v>148</v>
      </c>
      <c r="BH2898" s="1" t="s">
        <v>3002</v>
      </c>
      <c r="BK2898" s="1" t="s">
        <v>170</v>
      </c>
      <c r="BL2898" s="1">
        <v>1</v>
      </c>
      <c r="BM2898" s="1" t="s">
        <v>68111</v>
      </c>
      <c r="BN2898" s="1" t="s">
        <v>68112</v>
      </c>
      <c r="BO2898" s="1" t="s">
        <v>4223</v>
      </c>
      <c r="BP2898" s="1" t="s">
        <v>68113</v>
      </c>
      <c r="BR2898" s="1" t="s">
        <v>68114</v>
      </c>
      <c r="BS2898" s="1">
        <v>0.38300000000000001</v>
      </c>
      <c r="BU2898" s="1" t="s">
        <v>4</v>
      </c>
    </row>
    <row r="2899" spans="1:78" x14ac:dyDescent="0.25">
      <c r="A2899" s="2" t="s">
        <v>14919</v>
      </c>
      <c r="B2899" s="1">
        <v>149076</v>
      </c>
      <c r="C2899" s="1">
        <v>1</v>
      </c>
      <c r="D2899" s="1">
        <v>33736187</v>
      </c>
      <c r="E2899" s="1">
        <v>33736187</v>
      </c>
      <c r="F2899" s="1" t="s">
        <v>6</v>
      </c>
      <c r="G2899" s="2" t="s">
        <v>68115</v>
      </c>
      <c r="H2899" s="2" t="s">
        <v>68116</v>
      </c>
      <c r="I2899" s="2" t="s">
        <v>68117</v>
      </c>
      <c r="J2899" s="2" t="s">
        <v>68118</v>
      </c>
      <c r="K2899" s="2" t="s">
        <v>135</v>
      </c>
      <c r="L2899" s="1" t="s">
        <v>50</v>
      </c>
      <c r="M2899" s="1" t="s">
        <v>52</v>
      </c>
      <c r="N2899" s="1" t="s">
        <v>51</v>
      </c>
      <c r="O2899" s="1" t="s">
        <v>51</v>
      </c>
      <c r="R2899" s="1" t="s">
        <v>14921</v>
      </c>
      <c r="S2899" s="1" t="s">
        <v>6</v>
      </c>
      <c r="T2899" s="1">
        <v>2</v>
      </c>
      <c r="U2899" s="1">
        <v>182</v>
      </c>
      <c r="V2899" s="3">
        <v>1</v>
      </c>
      <c r="W2899" s="12" t="e">
        <v>#N/A</v>
      </c>
      <c r="X2899" s="12" t="e">
        <v>#N/A</v>
      </c>
      <c r="Y2899" s="12" t="e">
        <v>#N/A</v>
      </c>
      <c r="Z2899" s="9">
        <v>0.17907400000000001</v>
      </c>
      <c r="AA2899" s="10">
        <v>89</v>
      </c>
      <c r="AB2899" s="10">
        <v>408</v>
      </c>
      <c r="AC2899" s="20">
        <v>0.83</v>
      </c>
      <c r="AD2899" s="20">
        <v>0.58935544361185699</v>
      </c>
      <c r="AE2899" s="20">
        <v>0.98338450321715998</v>
      </c>
      <c r="AF2899" s="15">
        <v>0.25947500000000001</v>
      </c>
      <c r="AG2899" s="16">
        <v>178</v>
      </c>
      <c r="AH2899" s="16">
        <v>508</v>
      </c>
      <c r="AI2899" s="22">
        <v>0.97</v>
      </c>
      <c r="AJ2899" s="22">
        <v>0.75748076946130205</v>
      </c>
      <c r="AK2899" s="22">
        <v>1</v>
      </c>
      <c r="AL2899" s="18">
        <f t="shared" si="405"/>
        <v>1</v>
      </c>
      <c r="AM2899" s="18">
        <f t="shared" si="406"/>
        <v>1</v>
      </c>
      <c r="AN2899" s="18">
        <f t="shared" si="407"/>
        <v>1</v>
      </c>
      <c r="AO2899" s="18">
        <f t="shared" si="408"/>
        <v>1</v>
      </c>
      <c r="AP2899" s="18">
        <f t="shared" si="409"/>
        <v>1</v>
      </c>
      <c r="AQ2899" s="18">
        <f t="shared" si="410"/>
        <v>1</v>
      </c>
      <c r="AR2899" s="18">
        <f t="shared" si="411"/>
        <v>0</v>
      </c>
      <c r="AS2899" s="18">
        <f t="shared" si="412"/>
        <v>0</v>
      </c>
      <c r="AT2899" s="18">
        <f t="shared" si="413"/>
        <v>0</v>
      </c>
      <c r="AV2899" s="1" t="s">
        <v>14926</v>
      </c>
      <c r="AW2899" s="1" t="s">
        <v>14927</v>
      </c>
      <c r="AX2899" s="1" t="s">
        <v>14928</v>
      </c>
      <c r="AY2899" s="1" t="s">
        <v>14929</v>
      </c>
      <c r="AZ2899" s="1" t="s">
        <v>14930</v>
      </c>
      <c r="BA2899" s="1">
        <v>4</v>
      </c>
      <c r="BF2899" s="1" t="s">
        <v>357</v>
      </c>
      <c r="BG2899" s="1" t="s">
        <v>148</v>
      </c>
      <c r="BH2899" s="1" t="s">
        <v>3002</v>
      </c>
      <c r="BL2899" s="1">
        <v>0</v>
      </c>
      <c r="BN2899" s="1" t="s">
        <v>11203</v>
      </c>
      <c r="BR2899" s="1" t="s">
        <v>68119</v>
      </c>
      <c r="BS2899" s="1">
        <v>0.14899999999999999</v>
      </c>
      <c r="BU2899" s="1" t="s">
        <v>4</v>
      </c>
    </row>
    <row r="2900" spans="1:78" x14ac:dyDescent="0.25">
      <c r="A2900" s="2" t="s">
        <v>68120</v>
      </c>
      <c r="B2900" s="1">
        <v>79750</v>
      </c>
      <c r="C2900" s="1">
        <v>3</v>
      </c>
      <c r="D2900" s="1">
        <v>21478603</v>
      </c>
      <c r="E2900" s="1">
        <v>21478603</v>
      </c>
      <c r="F2900" s="1" t="s">
        <v>6</v>
      </c>
      <c r="G2900" s="2" t="s">
        <v>68121</v>
      </c>
      <c r="H2900" s="2" t="s">
        <v>12962</v>
      </c>
      <c r="I2900" s="2" t="s">
        <v>68123</v>
      </c>
      <c r="J2900" s="2" t="s">
        <v>68124</v>
      </c>
      <c r="K2900" s="2" t="s">
        <v>49</v>
      </c>
      <c r="L2900" s="1" t="s">
        <v>50</v>
      </c>
      <c r="M2900" s="1" t="s">
        <v>51</v>
      </c>
      <c r="N2900" s="1" t="s">
        <v>52</v>
      </c>
      <c r="O2900" s="1" t="s">
        <v>52</v>
      </c>
      <c r="R2900" s="1" t="s">
        <v>68122</v>
      </c>
      <c r="S2900" s="1" t="s">
        <v>10</v>
      </c>
      <c r="T2900" s="1">
        <v>5</v>
      </c>
      <c r="U2900" s="1">
        <v>940</v>
      </c>
      <c r="V2900" s="3">
        <v>1</v>
      </c>
      <c r="W2900" s="12" t="e">
        <v>#N/A</v>
      </c>
      <c r="X2900" s="12" t="e">
        <v>#N/A</v>
      </c>
      <c r="Y2900" s="12" t="e">
        <v>#N/A</v>
      </c>
      <c r="Z2900" s="9">
        <v>0.27710800000000002</v>
      </c>
      <c r="AA2900" s="10">
        <v>46</v>
      </c>
      <c r="AB2900" s="10">
        <v>120</v>
      </c>
      <c r="AC2900" s="20">
        <v>0.98</v>
      </c>
      <c r="AD2900" s="20">
        <v>0.67241722305304297</v>
      </c>
      <c r="AE2900" s="20">
        <v>1</v>
      </c>
      <c r="AF2900" s="15">
        <v>0.38549600000000001</v>
      </c>
      <c r="AG2900" s="16">
        <v>101</v>
      </c>
      <c r="AH2900" s="16">
        <v>161</v>
      </c>
      <c r="AI2900" s="22">
        <v>1</v>
      </c>
      <c r="AJ2900" s="22">
        <v>0.798153338743956</v>
      </c>
      <c r="AK2900" s="22">
        <v>1</v>
      </c>
      <c r="AL2900" s="18">
        <f t="shared" si="405"/>
        <v>1</v>
      </c>
      <c r="AM2900" s="18">
        <f t="shared" si="406"/>
        <v>1</v>
      </c>
      <c r="AN2900" s="18">
        <f t="shared" si="407"/>
        <v>1</v>
      </c>
      <c r="AO2900" s="18">
        <f t="shared" si="408"/>
        <v>1</v>
      </c>
      <c r="AP2900" s="18">
        <f t="shared" si="409"/>
        <v>1</v>
      </c>
      <c r="AQ2900" s="18">
        <f t="shared" si="410"/>
        <v>1</v>
      </c>
      <c r="AR2900" s="18">
        <f t="shared" si="411"/>
        <v>0</v>
      </c>
      <c r="AS2900" s="18">
        <f t="shared" si="412"/>
        <v>0</v>
      </c>
      <c r="AT2900" s="18">
        <f t="shared" si="413"/>
        <v>0</v>
      </c>
      <c r="AU2900" s="1" t="s">
        <v>68125</v>
      </c>
      <c r="AV2900" s="1" t="s">
        <v>68126</v>
      </c>
      <c r="AW2900" s="1" t="s">
        <v>68127</v>
      </c>
      <c r="AX2900" s="1" t="s">
        <v>68128</v>
      </c>
      <c r="AY2900" s="1" t="s">
        <v>68129</v>
      </c>
      <c r="AZ2900" s="1" t="s">
        <v>68130</v>
      </c>
      <c r="BA2900" s="1">
        <v>178</v>
      </c>
      <c r="BB2900" s="1" t="s">
        <v>4867</v>
      </c>
      <c r="BG2900" s="1" t="s">
        <v>148</v>
      </c>
      <c r="BH2900" s="1" t="s">
        <v>4220</v>
      </c>
      <c r="BK2900" s="1" t="s">
        <v>68131</v>
      </c>
      <c r="BL2900" s="1">
        <v>5</v>
      </c>
      <c r="BR2900" s="1" t="s">
        <v>68132</v>
      </c>
      <c r="BS2900" s="1">
        <v>0.46800000000000003</v>
      </c>
      <c r="BU2900" s="1" t="s">
        <v>4</v>
      </c>
    </row>
    <row r="2901" spans="1:78" x14ac:dyDescent="0.25">
      <c r="A2901" s="2" t="s">
        <v>68133</v>
      </c>
      <c r="B2901" s="1">
        <v>79797</v>
      </c>
      <c r="C2901" s="1">
        <v>11</v>
      </c>
      <c r="D2901" s="1">
        <v>46727141</v>
      </c>
      <c r="E2901" s="1">
        <v>46727141</v>
      </c>
      <c r="F2901" s="1" t="s">
        <v>6</v>
      </c>
      <c r="G2901" s="2" t="s">
        <v>68134</v>
      </c>
      <c r="H2901" s="2" t="s">
        <v>68136</v>
      </c>
      <c r="I2901" s="2" t="s">
        <v>68137</v>
      </c>
      <c r="J2901" s="2" t="s">
        <v>68138</v>
      </c>
      <c r="K2901" s="2" t="s">
        <v>49</v>
      </c>
      <c r="L2901" s="1" t="s">
        <v>50</v>
      </c>
      <c r="M2901" s="1" t="s">
        <v>51</v>
      </c>
      <c r="N2901" s="1" t="s">
        <v>52</v>
      </c>
      <c r="O2901" s="1" t="s">
        <v>52</v>
      </c>
      <c r="R2901" s="1" t="s">
        <v>68135</v>
      </c>
      <c r="S2901" s="1" t="s">
        <v>6</v>
      </c>
      <c r="T2901" s="1">
        <v>5</v>
      </c>
      <c r="U2901" s="1">
        <v>2121</v>
      </c>
      <c r="V2901" s="3">
        <v>1</v>
      </c>
      <c r="W2901" s="12" t="e">
        <v>#N/A</v>
      </c>
      <c r="X2901" s="12" t="e">
        <v>#N/A</v>
      </c>
      <c r="Y2901" s="12" t="e">
        <v>#N/A</v>
      </c>
      <c r="Z2901" s="9">
        <v>0.23280400000000001</v>
      </c>
      <c r="AA2901" s="10">
        <v>44</v>
      </c>
      <c r="AB2901" s="10">
        <v>145</v>
      </c>
      <c r="AC2901" s="20">
        <v>0.83</v>
      </c>
      <c r="AD2901" s="20">
        <v>0.572578562498821</v>
      </c>
      <c r="AE2901" s="20">
        <v>0.98450343380627603</v>
      </c>
      <c r="AF2901" s="15">
        <v>0.282723</v>
      </c>
      <c r="AG2901" s="16">
        <v>54</v>
      </c>
      <c r="AH2901" s="16">
        <v>137</v>
      </c>
      <c r="AI2901" s="22">
        <v>0.76</v>
      </c>
      <c r="AJ2901" s="22">
        <v>0.56289990185198902</v>
      </c>
      <c r="AK2901" s="22">
        <v>0.95002315010420602</v>
      </c>
      <c r="AL2901" s="18">
        <f t="shared" si="405"/>
        <v>1</v>
      </c>
      <c r="AM2901" s="18">
        <f t="shared" si="406"/>
        <v>1</v>
      </c>
      <c r="AN2901" s="18">
        <f t="shared" si="407"/>
        <v>1</v>
      </c>
      <c r="AO2901" s="18">
        <f t="shared" si="408"/>
        <v>1</v>
      </c>
      <c r="AP2901" s="18">
        <f t="shared" si="409"/>
        <v>1</v>
      </c>
      <c r="AQ2901" s="18">
        <f t="shared" si="410"/>
        <v>1</v>
      </c>
      <c r="AR2901" s="18">
        <f t="shared" si="411"/>
        <v>0</v>
      </c>
      <c r="AS2901" s="18">
        <f t="shared" si="412"/>
        <v>0</v>
      </c>
      <c r="AT2901" s="18">
        <f t="shared" si="413"/>
        <v>0</v>
      </c>
      <c r="AU2901" s="1" t="s">
        <v>68139</v>
      </c>
      <c r="AV2901" s="1" t="s">
        <v>68140</v>
      </c>
      <c r="AW2901" s="1" t="s">
        <v>68141</v>
      </c>
      <c r="AX2901" s="1" t="s">
        <v>68142</v>
      </c>
      <c r="AY2901" s="1" t="s">
        <v>68143</v>
      </c>
      <c r="AZ2901" s="1" t="s">
        <v>68144</v>
      </c>
      <c r="BA2901" s="1">
        <v>631</v>
      </c>
      <c r="BF2901" s="1" t="s">
        <v>357</v>
      </c>
      <c r="BG2901" s="1" t="s">
        <v>148</v>
      </c>
      <c r="BH2901" s="1" t="s">
        <v>11202</v>
      </c>
      <c r="BL2901" s="1">
        <v>0</v>
      </c>
      <c r="BR2901" s="1" t="s">
        <v>68145</v>
      </c>
      <c r="BS2901" s="1">
        <v>0.63200000000000001</v>
      </c>
      <c r="BU2901" s="1" t="s">
        <v>4</v>
      </c>
    </row>
    <row r="2902" spans="1:78" x14ac:dyDescent="0.25">
      <c r="A2902" s="2" t="s">
        <v>36095</v>
      </c>
      <c r="B2902" s="1">
        <v>353088</v>
      </c>
      <c r="C2902" s="1">
        <v>19</v>
      </c>
      <c r="D2902" s="1">
        <v>21720211</v>
      </c>
      <c r="E2902" s="1">
        <v>21720211</v>
      </c>
      <c r="F2902" s="1" t="s">
        <v>6</v>
      </c>
      <c r="G2902" s="2" t="s">
        <v>68146</v>
      </c>
      <c r="H2902" s="2" t="s">
        <v>29497</v>
      </c>
      <c r="I2902" s="2" t="s">
        <v>29498</v>
      </c>
      <c r="J2902" s="2" t="s">
        <v>29499</v>
      </c>
      <c r="K2902" s="2" t="s">
        <v>135</v>
      </c>
      <c r="L2902" s="1" t="s">
        <v>50</v>
      </c>
      <c r="M2902" s="1" t="s">
        <v>51</v>
      </c>
      <c r="N2902" s="1" t="s">
        <v>52</v>
      </c>
      <c r="O2902" s="1" t="s">
        <v>52</v>
      </c>
      <c r="R2902" s="1" t="s">
        <v>36097</v>
      </c>
      <c r="S2902" s="1" t="s">
        <v>6</v>
      </c>
      <c r="T2902" s="1">
        <v>4</v>
      </c>
      <c r="U2902" s="1">
        <v>1493</v>
      </c>
      <c r="V2902" s="3">
        <v>1</v>
      </c>
      <c r="W2902" s="12" t="e">
        <v>#N/A</v>
      </c>
      <c r="X2902" s="12" t="e">
        <v>#N/A</v>
      </c>
      <c r="Y2902" s="12" t="e">
        <v>#N/A</v>
      </c>
      <c r="Z2902" s="9">
        <v>0.30232599999999998</v>
      </c>
      <c r="AA2902" s="10">
        <v>65</v>
      </c>
      <c r="AB2902" s="10">
        <v>150</v>
      </c>
      <c r="AC2902" s="20">
        <v>1</v>
      </c>
      <c r="AD2902" s="20">
        <v>0.74402403337624201</v>
      </c>
      <c r="AE2902" s="20">
        <v>1</v>
      </c>
      <c r="AF2902" s="15">
        <v>0.313218</v>
      </c>
      <c r="AG2902" s="16">
        <v>109</v>
      </c>
      <c r="AH2902" s="16">
        <v>239</v>
      </c>
      <c r="AI2902" s="22">
        <v>0.89</v>
      </c>
      <c r="AJ2902" s="22">
        <v>0.57343088592913105</v>
      </c>
      <c r="AK2902" s="22">
        <v>0.98868594881793903</v>
      </c>
      <c r="AL2902" s="18">
        <f t="shared" si="405"/>
        <v>1</v>
      </c>
      <c r="AM2902" s="18">
        <f t="shared" si="406"/>
        <v>1</v>
      </c>
      <c r="AN2902" s="18">
        <f t="shared" si="407"/>
        <v>1</v>
      </c>
      <c r="AO2902" s="18">
        <f t="shared" si="408"/>
        <v>1</v>
      </c>
      <c r="AP2902" s="18">
        <f t="shared" si="409"/>
        <v>1</v>
      </c>
      <c r="AQ2902" s="18">
        <f t="shared" si="410"/>
        <v>1</v>
      </c>
      <c r="AR2902" s="18">
        <f t="shared" si="411"/>
        <v>0</v>
      </c>
      <c r="AS2902" s="18">
        <f t="shared" si="412"/>
        <v>0</v>
      </c>
      <c r="AT2902" s="18">
        <f t="shared" si="413"/>
        <v>0</v>
      </c>
      <c r="AU2902" s="1" t="s">
        <v>36101</v>
      </c>
      <c r="AV2902" s="1" t="s">
        <v>36102</v>
      </c>
      <c r="AW2902" s="1" t="s">
        <v>36103</v>
      </c>
      <c r="AX2902" s="1" t="s">
        <v>36104</v>
      </c>
      <c r="AY2902" s="1" t="s">
        <v>36105</v>
      </c>
      <c r="AZ2902" s="1" t="s">
        <v>36106</v>
      </c>
      <c r="BA2902" s="1">
        <v>452</v>
      </c>
      <c r="BF2902" s="1" t="s">
        <v>357</v>
      </c>
      <c r="BG2902" s="1" t="s">
        <v>148</v>
      </c>
      <c r="BH2902" s="1" t="s">
        <v>3002</v>
      </c>
      <c r="BK2902" s="1" t="s">
        <v>1135</v>
      </c>
      <c r="BL2902" s="1">
        <v>2</v>
      </c>
      <c r="BR2902" s="1" t="s">
        <v>68147</v>
      </c>
      <c r="BS2902" s="1">
        <v>0.378</v>
      </c>
      <c r="BU2902" s="1" t="s">
        <v>4</v>
      </c>
    </row>
    <row r="2903" spans="1:78" x14ac:dyDescent="0.25">
      <c r="A2903" s="2" t="s">
        <v>68148</v>
      </c>
      <c r="B2903" s="1">
        <v>79973</v>
      </c>
      <c r="C2903" s="1">
        <v>19</v>
      </c>
      <c r="D2903" s="1">
        <v>12461828</v>
      </c>
      <c r="E2903" s="1">
        <v>12461828</v>
      </c>
      <c r="F2903" s="1" t="s">
        <v>6</v>
      </c>
      <c r="G2903" s="2" t="s">
        <v>68149</v>
      </c>
      <c r="H2903" s="2" t="s">
        <v>68151</v>
      </c>
      <c r="I2903" s="2" t="s">
        <v>68152</v>
      </c>
      <c r="J2903" s="2" t="s">
        <v>68153</v>
      </c>
      <c r="K2903" s="2" t="s">
        <v>49</v>
      </c>
      <c r="L2903" s="1" t="s">
        <v>50</v>
      </c>
      <c r="M2903" s="1" t="s">
        <v>52</v>
      </c>
      <c r="N2903" s="1" t="s">
        <v>90</v>
      </c>
      <c r="O2903" s="1" t="s">
        <v>90</v>
      </c>
      <c r="R2903" s="1" t="s">
        <v>68150</v>
      </c>
      <c r="S2903" s="1" t="s">
        <v>10</v>
      </c>
      <c r="T2903" s="1">
        <v>6</v>
      </c>
      <c r="U2903" s="1">
        <v>1182</v>
      </c>
      <c r="V2903" s="3">
        <v>1</v>
      </c>
      <c r="W2903" s="12" t="e">
        <v>#N/A</v>
      </c>
      <c r="X2903" s="12" t="e">
        <v>#N/A</v>
      </c>
      <c r="Y2903" s="12" t="e">
        <v>#N/A</v>
      </c>
      <c r="Z2903" s="9">
        <v>0.30769200000000002</v>
      </c>
      <c r="AA2903" s="10">
        <v>72</v>
      </c>
      <c r="AB2903" s="10">
        <v>162</v>
      </c>
      <c r="AC2903" s="20">
        <v>1</v>
      </c>
      <c r="AD2903" s="20">
        <v>0.76002759045281998</v>
      </c>
      <c r="AE2903" s="20">
        <v>1</v>
      </c>
      <c r="AF2903" s="15">
        <v>0.36228300000000002</v>
      </c>
      <c r="AG2903" s="16">
        <v>146</v>
      </c>
      <c r="AH2903" s="16">
        <v>257</v>
      </c>
      <c r="AI2903" s="22">
        <v>0.97</v>
      </c>
      <c r="AJ2903" s="22">
        <v>0.78123296046183499</v>
      </c>
      <c r="AK2903" s="22">
        <v>1</v>
      </c>
      <c r="AL2903" s="18">
        <f t="shared" si="405"/>
        <v>1</v>
      </c>
      <c r="AM2903" s="18">
        <f t="shared" si="406"/>
        <v>1</v>
      </c>
      <c r="AN2903" s="18">
        <f t="shared" si="407"/>
        <v>1</v>
      </c>
      <c r="AO2903" s="18">
        <f t="shared" si="408"/>
        <v>1</v>
      </c>
      <c r="AP2903" s="18">
        <f t="shared" si="409"/>
        <v>1</v>
      </c>
      <c r="AQ2903" s="18">
        <f t="shared" si="410"/>
        <v>1</v>
      </c>
      <c r="AR2903" s="18">
        <f t="shared" si="411"/>
        <v>0</v>
      </c>
      <c r="AS2903" s="18">
        <f t="shared" si="412"/>
        <v>0</v>
      </c>
      <c r="AT2903" s="18">
        <f t="shared" si="413"/>
        <v>0</v>
      </c>
      <c r="AU2903" s="1" t="s">
        <v>68154</v>
      </c>
      <c r="AV2903" s="1" t="s">
        <v>68155</v>
      </c>
      <c r="AW2903" s="1" t="s">
        <v>68156</v>
      </c>
      <c r="AX2903" s="1" t="s">
        <v>68157</v>
      </c>
      <c r="AY2903" s="1" t="s">
        <v>68158</v>
      </c>
      <c r="AZ2903" s="1" t="s">
        <v>68159</v>
      </c>
      <c r="BA2903" s="1">
        <v>191</v>
      </c>
      <c r="BB2903" s="1" t="s">
        <v>68160</v>
      </c>
      <c r="BF2903" s="1" t="s">
        <v>357</v>
      </c>
      <c r="BG2903" s="1" t="s">
        <v>148</v>
      </c>
      <c r="BH2903" s="1" t="s">
        <v>3002</v>
      </c>
      <c r="BK2903" s="1" t="s">
        <v>68161</v>
      </c>
      <c r="BL2903" s="1">
        <v>4</v>
      </c>
      <c r="BR2903" s="1" t="s">
        <v>68162</v>
      </c>
      <c r="BS2903" s="1">
        <v>0.41299999999999998</v>
      </c>
      <c r="BU2903" s="1" t="s">
        <v>4</v>
      </c>
    </row>
    <row r="2904" spans="1:78" x14ac:dyDescent="0.25">
      <c r="A2904" s="2" t="s">
        <v>68163</v>
      </c>
      <c r="B2904" s="1">
        <v>55311</v>
      </c>
      <c r="C2904" s="1">
        <v>19</v>
      </c>
      <c r="D2904" s="1">
        <v>56671273</v>
      </c>
      <c r="E2904" s="1">
        <v>56671281</v>
      </c>
      <c r="F2904" s="1" t="s">
        <v>6</v>
      </c>
      <c r="G2904" s="2" t="s">
        <v>68165</v>
      </c>
      <c r="H2904" s="2" t="s">
        <v>68168</v>
      </c>
      <c r="I2904" s="2" t="s">
        <v>68169</v>
      </c>
      <c r="J2904" s="2" t="s">
        <v>68170</v>
      </c>
      <c r="K2904" s="2" t="s">
        <v>153</v>
      </c>
      <c r="L2904" s="1" t="s">
        <v>8</v>
      </c>
      <c r="M2904" s="1" t="s">
        <v>68164</v>
      </c>
      <c r="N2904" s="1" t="s">
        <v>10</v>
      </c>
      <c r="O2904" s="1" t="s">
        <v>10</v>
      </c>
      <c r="R2904" s="1" t="s">
        <v>68166</v>
      </c>
      <c r="S2904" s="1" t="s">
        <v>6</v>
      </c>
      <c r="T2904" s="1">
        <v>5</v>
      </c>
      <c r="U2904" s="1" t="s">
        <v>68167</v>
      </c>
      <c r="V2904" s="3">
        <v>1</v>
      </c>
      <c r="W2904" s="12" t="e">
        <v>#N/A</v>
      </c>
      <c r="X2904" s="12" t="e">
        <v>#N/A</v>
      </c>
      <c r="Y2904" s="12" t="e">
        <v>#N/A</v>
      </c>
      <c r="Z2904" s="9">
        <v>0.43</v>
      </c>
      <c r="AA2904" s="10">
        <v>3</v>
      </c>
      <c r="AB2904" s="10">
        <v>4</v>
      </c>
      <c r="AC2904" s="20">
        <v>1</v>
      </c>
      <c r="AD2904" s="20">
        <v>0.32327150993434101</v>
      </c>
      <c r="AE2904" s="20">
        <v>1</v>
      </c>
      <c r="AF2904" s="15" t="s">
        <v>4</v>
      </c>
      <c r="AG2904" s="16" t="s">
        <v>4</v>
      </c>
      <c r="AH2904" s="16" t="s">
        <v>4</v>
      </c>
      <c r="AI2904" s="22">
        <v>0</v>
      </c>
      <c r="AJ2904" s="22">
        <v>0</v>
      </c>
      <c r="AK2904" s="22">
        <v>0</v>
      </c>
      <c r="AL2904" s="18">
        <f t="shared" si="405"/>
        <v>1</v>
      </c>
      <c r="AM2904" s="18">
        <f t="shared" si="406"/>
        <v>1</v>
      </c>
      <c r="AN2904" s="18">
        <f t="shared" si="407"/>
        <v>1</v>
      </c>
      <c r="AO2904" s="18">
        <f t="shared" si="408"/>
        <v>0</v>
      </c>
      <c r="AP2904" s="18">
        <f t="shared" si="409"/>
        <v>0</v>
      </c>
      <c r="AQ2904" s="18">
        <f t="shared" si="410"/>
        <v>0</v>
      </c>
      <c r="AR2904" s="18">
        <f t="shared" si="411"/>
        <v>0</v>
      </c>
      <c r="AS2904" s="18">
        <f t="shared" si="412"/>
        <v>0</v>
      </c>
      <c r="AT2904" s="18">
        <f t="shared" si="413"/>
        <v>0</v>
      </c>
      <c r="AU2904" s="1" t="s">
        <v>68171</v>
      </c>
      <c r="AV2904" s="1" t="s">
        <v>68172</v>
      </c>
      <c r="AW2904" s="1" t="s">
        <v>68173</v>
      </c>
      <c r="AX2904" s="1" t="s">
        <v>68174</v>
      </c>
      <c r="AY2904" s="1" t="s">
        <v>68175</v>
      </c>
      <c r="AZ2904" s="1" t="s">
        <v>68176</v>
      </c>
      <c r="BA2904" s="1" t="s">
        <v>27882</v>
      </c>
      <c r="BC2904" s="1" t="s">
        <v>4</v>
      </c>
      <c r="BF2904" s="1" t="s">
        <v>14916</v>
      </c>
      <c r="BG2904" s="1" t="s">
        <v>148</v>
      </c>
      <c r="BH2904" s="1" t="s">
        <v>4268</v>
      </c>
      <c r="BL2904" s="1">
        <v>0</v>
      </c>
      <c r="BN2904" s="1" t="s">
        <v>68177</v>
      </c>
      <c r="BP2904" s="1" t="s">
        <v>68178</v>
      </c>
      <c r="BR2904" s="1" t="s">
        <v>68179</v>
      </c>
      <c r="BS2904" s="1">
        <v>0.746</v>
      </c>
      <c r="BT2904" s="1" t="s">
        <v>4</v>
      </c>
      <c r="BU2904" s="1" t="s">
        <v>4</v>
      </c>
      <c r="BZ2904" s="1" t="s">
        <v>4</v>
      </c>
    </row>
    <row r="2905" spans="1:78" x14ac:dyDescent="0.25">
      <c r="A2905" s="2" t="s">
        <v>36164</v>
      </c>
      <c r="B2905" s="1">
        <v>353274</v>
      </c>
      <c r="C2905" s="1">
        <v>3</v>
      </c>
      <c r="D2905" s="1">
        <v>44488750</v>
      </c>
      <c r="E2905" s="1">
        <v>44488750</v>
      </c>
      <c r="F2905" s="1" t="s">
        <v>6</v>
      </c>
      <c r="G2905" s="2" t="s">
        <v>68180</v>
      </c>
      <c r="H2905" s="2" t="s">
        <v>68181</v>
      </c>
      <c r="I2905" s="2" t="s">
        <v>68182</v>
      </c>
      <c r="J2905" s="2" t="s">
        <v>68183</v>
      </c>
      <c r="K2905" s="2" t="s">
        <v>49</v>
      </c>
      <c r="L2905" s="1" t="s">
        <v>50</v>
      </c>
      <c r="M2905" s="1" t="s">
        <v>90</v>
      </c>
      <c r="N2905" s="1" t="s">
        <v>31</v>
      </c>
      <c r="O2905" s="1" t="s">
        <v>31</v>
      </c>
      <c r="R2905" s="1" t="s">
        <v>36166</v>
      </c>
      <c r="S2905" s="1" t="s">
        <v>10</v>
      </c>
      <c r="T2905" s="1">
        <v>8</v>
      </c>
      <c r="U2905" s="1">
        <v>2761</v>
      </c>
      <c r="V2905" s="3">
        <v>1</v>
      </c>
      <c r="W2905" s="12" t="e">
        <v>#N/A</v>
      </c>
      <c r="X2905" s="12" t="e">
        <v>#N/A</v>
      </c>
      <c r="Y2905" s="12" t="e">
        <v>#N/A</v>
      </c>
      <c r="Z2905" s="9">
        <v>0.271318</v>
      </c>
      <c r="AA2905" s="10">
        <v>35</v>
      </c>
      <c r="AB2905" s="10">
        <v>94</v>
      </c>
      <c r="AC2905" s="20">
        <v>0.96</v>
      </c>
      <c r="AD2905" s="20">
        <v>0.63617705597879803</v>
      </c>
      <c r="AE2905" s="20">
        <v>1</v>
      </c>
      <c r="AF2905" s="15">
        <v>0.34</v>
      </c>
      <c r="AG2905" s="16">
        <v>85</v>
      </c>
      <c r="AH2905" s="16">
        <v>165</v>
      </c>
      <c r="AI2905" s="22">
        <v>0.91</v>
      </c>
      <c r="AJ2905" s="22">
        <v>0.71027797072419796</v>
      </c>
      <c r="AK2905" s="22">
        <v>1</v>
      </c>
      <c r="AL2905" s="18">
        <f t="shared" si="405"/>
        <v>1</v>
      </c>
      <c r="AM2905" s="18">
        <f t="shared" si="406"/>
        <v>1</v>
      </c>
      <c r="AN2905" s="18">
        <f t="shared" si="407"/>
        <v>1</v>
      </c>
      <c r="AO2905" s="18">
        <f t="shared" si="408"/>
        <v>1</v>
      </c>
      <c r="AP2905" s="18">
        <f t="shared" si="409"/>
        <v>1</v>
      </c>
      <c r="AQ2905" s="18">
        <f t="shared" si="410"/>
        <v>1</v>
      </c>
      <c r="AR2905" s="18">
        <f t="shared" si="411"/>
        <v>0</v>
      </c>
      <c r="AS2905" s="18">
        <f t="shared" si="412"/>
        <v>0</v>
      </c>
      <c r="AT2905" s="18">
        <f t="shared" si="413"/>
        <v>0</v>
      </c>
      <c r="AU2905" s="1" t="s">
        <v>68184</v>
      </c>
      <c r="AV2905" s="1" t="s">
        <v>36168</v>
      </c>
      <c r="AW2905" s="1" t="s">
        <v>36169</v>
      </c>
      <c r="AX2905" s="1" t="s">
        <v>36170</v>
      </c>
      <c r="AY2905" s="1" t="s">
        <v>36171</v>
      </c>
      <c r="AZ2905" s="1" t="s">
        <v>36172</v>
      </c>
      <c r="BA2905" s="1">
        <v>805</v>
      </c>
      <c r="BB2905" s="1" t="s">
        <v>36148</v>
      </c>
      <c r="BF2905" s="1" t="s">
        <v>14916</v>
      </c>
      <c r="BG2905" s="1" t="s">
        <v>148</v>
      </c>
      <c r="BH2905" s="1" t="s">
        <v>4268</v>
      </c>
      <c r="BK2905" s="1" t="s">
        <v>170</v>
      </c>
      <c r="BL2905" s="1">
        <v>1</v>
      </c>
      <c r="BP2905" s="1" t="s">
        <v>36173</v>
      </c>
      <c r="BR2905" s="1" t="s">
        <v>68185</v>
      </c>
      <c r="BS2905" s="1">
        <v>0.45300000000000001</v>
      </c>
      <c r="BU2905" s="1" t="s">
        <v>4</v>
      </c>
    </row>
    <row r="2906" spans="1:78" x14ac:dyDescent="0.25">
      <c r="A2906" s="2" t="s">
        <v>68186</v>
      </c>
      <c r="B2906" s="1">
        <v>285676</v>
      </c>
      <c r="C2906" s="1">
        <v>5</v>
      </c>
      <c r="D2906" s="1">
        <v>178373409</v>
      </c>
      <c r="E2906" s="1">
        <v>178373409</v>
      </c>
      <c r="F2906" s="1" t="s">
        <v>6</v>
      </c>
      <c r="G2906" s="2" t="s">
        <v>68187</v>
      </c>
      <c r="H2906" s="2" t="s">
        <v>68189</v>
      </c>
      <c r="I2906" s="2" t="s">
        <v>68190</v>
      </c>
      <c r="J2906" s="2" t="s">
        <v>68191</v>
      </c>
      <c r="K2906" s="2" t="s">
        <v>30</v>
      </c>
      <c r="L2906" s="1" t="s">
        <v>8</v>
      </c>
      <c r="M2906" s="1" t="s">
        <v>90</v>
      </c>
      <c r="N2906" s="1" t="s">
        <v>10</v>
      </c>
      <c r="O2906" s="1" t="s">
        <v>10</v>
      </c>
      <c r="R2906" s="1" t="s">
        <v>68188</v>
      </c>
      <c r="S2906" s="1" t="s">
        <v>6</v>
      </c>
      <c r="T2906" s="1">
        <v>3</v>
      </c>
      <c r="U2906" s="1">
        <v>354</v>
      </c>
      <c r="V2906" s="3">
        <v>1</v>
      </c>
      <c r="W2906" s="12" t="e">
        <v>#N/A</v>
      </c>
      <c r="X2906" s="12" t="e">
        <v>#N/A</v>
      </c>
      <c r="Y2906" s="12" t="e">
        <v>#N/A</v>
      </c>
      <c r="Z2906" s="9" t="s">
        <v>4</v>
      </c>
      <c r="AA2906" s="10" t="s">
        <v>4</v>
      </c>
      <c r="AB2906" s="10" t="s">
        <v>4</v>
      </c>
      <c r="AC2906" s="20">
        <v>0</v>
      </c>
      <c r="AD2906" s="20">
        <v>0</v>
      </c>
      <c r="AE2906" s="20">
        <v>0</v>
      </c>
      <c r="AF2906" s="15">
        <v>0.01</v>
      </c>
      <c r="AG2906" s="16">
        <v>7</v>
      </c>
      <c r="AH2906" s="16">
        <v>700</v>
      </c>
      <c r="AI2906" s="22">
        <v>0.03</v>
      </c>
      <c r="AJ2906" s="22">
        <v>3.20513552233975E-3</v>
      </c>
      <c r="AK2906" s="22">
        <v>7.0795500459670896E-2</v>
      </c>
      <c r="AL2906" s="18">
        <f t="shared" si="405"/>
        <v>0</v>
      </c>
      <c r="AM2906" s="18">
        <f t="shared" si="406"/>
        <v>0</v>
      </c>
      <c r="AN2906" s="18">
        <f t="shared" si="407"/>
        <v>0</v>
      </c>
      <c r="AO2906" s="18">
        <f t="shared" si="408"/>
        <v>0</v>
      </c>
      <c r="AP2906" s="18">
        <f t="shared" si="409"/>
        <v>0</v>
      </c>
      <c r="AQ2906" s="18">
        <f t="shared" si="410"/>
        <v>0</v>
      </c>
      <c r="AR2906" s="18">
        <f t="shared" si="411"/>
        <v>1</v>
      </c>
      <c r="AS2906" s="18">
        <f t="shared" si="412"/>
        <v>1</v>
      </c>
      <c r="AT2906" s="18">
        <f t="shared" si="413"/>
        <v>1</v>
      </c>
      <c r="AU2906" s="1" t="s">
        <v>68192</v>
      </c>
      <c r="AV2906" s="1" t="s">
        <v>68193</v>
      </c>
      <c r="AW2906" s="1" t="s">
        <v>68194</v>
      </c>
      <c r="AX2906" s="1" t="s">
        <v>68195</v>
      </c>
      <c r="AY2906" s="1" t="s">
        <v>68196</v>
      </c>
      <c r="AZ2906" s="1" t="s">
        <v>68197</v>
      </c>
      <c r="BA2906" s="1">
        <v>28</v>
      </c>
      <c r="BB2906" s="1" t="s">
        <v>36162</v>
      </c>
      <c r="BC2906" s="1" t="s">
        <v>4</v>
      </c>
      <c r="BD2906" s="1" t="s">
        <v>4</v>
      </c>
      <c r="BF2906" s="1" t="s">
        <v>357</v>
      </c>
      <c r="BG2906" s="1" t="s">
        <v>148</v>
      </c>
      <c r="BH2906" s="1" t="s">
        <v>3002</v>
      </c>
      <c r="BK2906" s="1" t="s">
        <v>1889</v>
      </c>
      <c r="BL2906" s="1">
        <v>3</v>
      </c>
      <c r="BM2906" s="1" t="s">
        <v>68198</v>
      </c>
      <c r="BN2906" s="1" t="s">
        <v>68199</v>
      </c>
      <c r="BO2906" s="1" t="s">
        <v>4223</v>
      </c>
      <c r="BP2906" s="1" t="s">
        <v>68200</v>
      </c>
      <c r="BR2906" s="1" t="s">
        <v>68201</v>
      </c>
      <c r="BS2906" s="1">
        <v>0.57199999999999995</v>
      </c>
      <c r="BT2906" s="1" t="s">
        <v>4</v>
      </c>
      <c r="BU2906" s="1" t="s">
        <v>4</v>
      </c>
      <c r="BZ2906" s="1" t="s">
        <v>4</v>
      </c>
    </row>
    <row r="2907" spans="1:78" x14ac:dyDescent="0.25">
      <c r="A2907" s="2" t="s">
        <v>68202</v>
      </c>
      <c r="B2907" s="1">
        <v>90827</v>
      </c>
      <c r="C2907" s="1">
        <v>7</v>
      </c>
      <c r="D2907" s="1">
        <v>57188125</v>
      </c>
      <c r="E2907" s="1">
        <v>57188125</v>
      </c>
      <c r="F2907" s="1" t="s">
        <v>6</v>
      </c>
      <c r="G2907" s="2" t="s">
        <v>68203</v>
      </c>
      <c r="H2907" s="2" t="s">
        <v>68205</v>
      </c>
      <c r="I2907" s="2" t="s">
        <v>68206</v>
      </c>
      <c r="J2907" s="2" t="s">
        <v>68207</v>
      </c>
      <c r="K2907" s="2" t="s">
        <v>49</v>
      </c>
      <c r="L2907" s="1" t="s">
        <v>50</v>
      </c>
      <c r="M2907" s="1" t="s">
        <v>51</v>
      </c>
      <c r="N2907" s="1" t="s">
        <v>52</v>
      </c>
      <c r="O2907" s="1" t="s">
        <v>52</v>
      </c>
      <c r="R2907" s="1" t="s">
        <v>68204</v>
      </c>
      <c r="S2907" s="1" t="s">
        <v>10</v>
      </c>
      <c r="T2907" s="1">
        <v>5</v>
      </c>
      <c r="U2907" s="1">
        <v>1268</v>
      </c>
      <c r="V2907" s="3">
        <v>1</v>
      </c>
      <c r="W2907" s="12" t="e">
        <v>#N/A</v>
      </c>
      <c r="X2907" s="12" t="e">
        <v>#N/A</v>
      </c>
      <c r="Y2907" s="12" t="e">
        <v>#N/A</v>
      </c>
      <c r="Z2907" s="9">
        <v>0.26011600000000001</v>
      </c>
      <c r="AA2907" s="10">
        <v>45</v>
      </c>
      <c r="AB2907" s="10">
        <v>128</v>
      </c>
      <c r="AC2907" s="20">
        <v>1</v>
      </c>
      <c r="AD2907" s="20">
        <v>0.70420372553189403</v>
      </c>
      <c r="AE2907" s="20">
        <v>1</v>
      </c>
      <c r="AF2907" s="15">
        <v>0.39563900000000002</v>
      </c>
      <c r="AG2907" s="16">
        <v>127</v>
      </c>
      <c r="AH2907" s="16">
        <v>194</v>
      </c>
      <c r="AI2907" s="22">
        <v>0.72</v>
      </c>
      <c r="AJ2907" s="22">
        <v>0.68457140040390196</v>
      </c>
      <c r="AK2907" s="22">
        <v>0.97248693349319904</v>
      </c>
      <c r="AL2907" s="18">
        <f t="shared" si="405"/>
        <v>1</v>
      </c>
      <c r="AM2907" s="18">
        <f t="shared" si="406"/>
        <v>1</v>
      </c>
      <c r="AN2907" s="18">
        <f t="shared" si="407"/>
        <v>1</v>
      </c>
      <c r="AO2907" s="18">
        <f t="shared" si="408"/>
        <v>1</v>
      </c>
      <c r="AP2907" s="18">
        <f t="shared" si="409"/>
        <v>1</v>
      </c>
      <c r="AQ2907" s="18">
        <f t="shared" si="410"/>
        <v>0</v>
      </c>
      <c r="AR2907" s="18">
        <f t="shared" si="411"/>
        <v>0</v>
      </c>
      <c r="AS2907" s="18">
        <f t="shared" si="412"/>
        <v>0</v>
      </c>
      <c r="AT2907" s="18">
        <f t="shared" si="413"/>
        <v>0</v>
      </c>
      <c r="AV2907" s="1" t="s">
        <v>68208</v>
      </c>
      <c r="AW2907" s="1" t="s">
        <v>68209</v>
      </c>
      <c r="AX2907" s="1" t="s">
        <v>68210</v>
      </c>
      <c r="AY2907" s="1" t="s">
        <v>68211</v>
      </c>
      <c r="AZ2907" s="1" t="s">
        <v>68212</v>
      </c>
      <c r="BA2907" s="1">
        <v>333</v>
      </c>
      <c r="BB2907" s="1" t="s">
        <v>35953</v>
      </c>
      <c r="BF2907" s="1" t="s">
        <v>357</v>
      </c>
      <c r="BG2907" s="1" t="s">
        <v>148</v>
      </c>
      <c r="BH2907" s="1" t="s">
        <v>3002</v>
      </c>
      <c r="BK2907" s="1" t="s">
        <v>9257</v>
      </c>
      <c r="BL2907" s="1">
        <v>4</v>
      </c>
      <c r="BO2907" s="1" t="s">
        <v>68213</v>
      </c>
      <c r="BR2907" s="1" t="s">
        <v>68214</v>
      </c>
      <c r="BS2907" s="1">
        <v>0.45300000000000001</v>
      </c>
      <c r="BU2907" s="1" t="s">
        <v>4</v>
      </c>
    </row>
    <row r="2908" spans="1:78" x14ac:dyDescent="0.25">
      <c r="A2908" s="2" t="s">
        <v>68215</v>
      </c>
      <c r="B2908" s="1">
        <v>91392</v>
      </c>
      <c r="C2908" s="1">
        <v>3</v>
      </c>
      <c r="D2908" s="1">
        <v>44763908</v>
      </c>
      <c r="E2908" s="1">
        <v>44763908</v>
      </c>
      <c r="F2908" s="1" t="s">
        <v>6</v>
      </c>
      <c r="G2908" s="2" t="s">
        <v>68216</v>
      </c>
      <c r="H2908" s="2" t="s">
        <v>68218</v>
      </c>
      <c r="I2908" s="2" t="s">
        <v>68219</v>
      </c>
      <c r="J2908" s="2" t="s">
        <v>68220</v>
      </c>
      <c r="K2908" s="2" t="s">
        <v>135</v>
      </c>
      <c r="L2908" s="1" t="s">
        <v>50</v>
      </c>
      <c r="M2908" s="1" t="s">
        <v>51</v>
      </c>
      <c r="N2908" s="1" t="s">
        <v>52</v>
      </c>
      <c r="O2908" s="1" t="s">
        <v>52</v>
      </c>
      <c r="R2908" s="1" t="s">
        <v>68217</v>
      </c>
      <c r="S2908" s="1" t="s">
        <v>6</v>
      </c>
      <c r="T2908" s="1">
        <v>4</v>
      </c>
      <c r="U2908" s="1">
        <v>1854</v>
      </c>
      <c r="V2908" s="3">
        <v>1</v>
      </c>
      <c r="W2908" s="12" t="e">
        <v>#N/A</v>
      </c>
      <c r="X2908" s="12" t="e">
        <v>#N/A</v>
      </c>
      <c r="Y2908" s="12" t="e">
        <v>#N/A</v>
      </c>
      <c r="Z2908" s="9">
        <v>0.22522500000000001</v>
      </c>
      <c r="AA2908" s="10">
        <v>75</v>
      </c>
      <c r="AB2908" s="10">
        <v>258</v>
      </c>
      <c r="AC2908" s="20">
        <v>0.8</v>
      </c>
      <c r="AD2908" s="20">
        <v>0.58306549411658404</v>
      </c>
      <c r="AE2908" s="20">
        <v>0.97536557735320095</v>
      </c>
      <c r="AF2908" s="15">
        <v>0.291765</v>
      </c>
      <c r="AG2908" s="16">
        <v>124</v>
      </c>
      <c r="AH2908" s="16">
        <v>301</v>
      </c>
      <c r="AI2908" s="22">
        <v>0.78</v>
      </c>
      <c r="AJ2908" s="22">
        <v>0.62202974960138802</v>
      </c>
      <c r="AK2908" s="22">
        <v>0.93984036086963496</v>
      </c>
      <c r="AL2908" s="18">
        <f t="shared" si="405"/>
        <v>1</v>
      </c>
      <c r="AM2908" s="18">
        <f t="shared" si="406"/>
        <v>1</v>
      </c>
      <c r="AN2908" s="18">
        <f t="shared" si="407"/>
        <v>1</v>
      </c>
      <c r="AO2908" s="18">
        <f t="shared" si="408"/>
        <v>1</v>
      </c>
      <c r="AP2908" s="18">
        <f t="shared" si="409"/>
        <v>1</v>
      </c>
      <c r="AQ2908" s="18">
        <f t="shared" si="410"/>
        <v>1</v>
      </c>
      <c r="AR2908" s="18">
        <f t="shared" si="411"/>
        <v>0</v>
      </c>
      <c r="AS2908" s="18">
        <f t="shared" si="412"/>
        <v>0</v>
      </c>
      <c r="AT2908" s="18">
        <f t="shared" si="413"/>
        <v>0</v>
      </c>
      <c r="AU2908" s="1" t="s">
        <v>68221</v>
      </c>
      <c r="AV2908" s="1" t="s">
        <v>68222</v>
      </c>
      <c r="AW2908" s="1" t="s">
        <v>68223</v>
      </c>
      <c r="AX2908" s="1" t="s">
        <v>68224</v>
      </c>
      <c r="AY2908" s="1" t="s">
        <v>68225</v>
      </c>
      <c r="AZ2908" s="1" t="s">
        <v>68226</v>
      </c>
      <c r="BA2908" s="1">
        <v>533</v>
      </c>
      <c r="BB2908" s="1" t="s">
        <v>35827</v>
      </c>
      <c r="BF2908" s="1" t="s">
        <v>357</v>
      </c>
      <c r="BG2908" s="1" t="s">
        <v>148</v>
      </c>
      <c r="BH2908" s="1" t="s">
        <v>3002</v>
      </c>
      <c r="BL2908" s="1">
        <v>0</v>
      </c>
      <c r="BP2908" s="1" t="s">
        <v>68227</v>
      </c>
      <c r="BR2908" s="1" t="s">
        <v>68228</v>
      </c>
      <c r="BS2908" s="1">
        <v>0.42299999999999999</v>
      </c>
      <c r="BU2908" s="1" t="s">
        <v>4</v>
      </c>
    </row>
    <row r="2909" spans="1:78" x14ac:dyDescent="0.25">
      <c r="A2909" s="2" t="s">
        <v>36229</v>
      </c>
      <c r="B2909" s="1">
        <v>9658</v>
      </c>
      <c r="C2909" s="1">
        <v>18</v>
      </c>
      <c r="D2909" s="1">
        <v>74153904</v>
      </c>
      <c r="E2909" s="1">
        <v>74153904</v>
      </c>
      <c r="F2909" s="1" t="s">
        <v>6</v>
      </c>
      <c r="G2909" s="2" t="s">
        <v>68229</v>
      </c>
      <c r="H2909" s="2" t="s">
        <v>68230</v>
      </c>
      <c r="I2909" s="2" t="s">
        <v>68231</v>
      </c>
      <c r="J2909" s="2" t="s">
        <v>68232</v>
      </c>
      <c r="K2909" s="2" t="s">
        <v>135</v>
      </c>
      <c r="L2909" s="1" t="s">
        <v>50</v>
      </c>
      <c r="M2909" s="1" t="s">
        <v>90</v>
      </c>
      <c r="N2909" s="1" t="s">
        <v>31</v>
      </c>
      <c r="O2909" s="1" t="s">
        <v>31</v>
      </c>
      <c r="R2909" s="1" t="s">
        <v>36231</v>
      </c>
      <c r="S2909" s="1" t="s">
        <v>10</v>
      </c>
      <c r="T2909" s="1">
        <v>2</v>
      </c>
      <c r="U2909" s="1">
        <v>1342</v>
      </c>
      <c r="V2909" s="3">
        <v>1</v>
      </c>
      <c r="W2909" s="12" t="e">
        <v>#N/A</v>
      </c>
      <c r="X2909" s="12" t="e">
        <v>#N/A</v>
      </c>
      <c r="Y2909" s="12" t="e">
        <v>#N/A</v>
      </c>
      <c r="Z2909" s="9">
        <v>0.375</v>
      </c>
      <c r="AA2909" s="10">
        <v>9</v>
      </c>
      <c r="AB2909" s="10">
        <v>15</v>
      </c>
      <c r="AC2909" s="20">
        <v>1</v>
      </c>
      <c r="AD2909" s="20">
        <v>0.54252600389970795</v>
      </c>
      <c r="AE2909" s="20">
        <v>1</v>
      </c>
      <c r="AF2909" s="15">
        <v>0.415385</v>
      </c>
      <c r="AG2909" s="16">
        <v>27</v>
      </c>
      <c r="AH2909" s="16">
        <v>38</v>
      </c>
      <c r="AI2909" s="22">
        <v>1</v>
      </c>
      <c r="AJ2909" s="22">
        <v>0.70497520005666303</v>
      </c>
      <c r="AK2909" s="22">
        <v>1</v>
      </c>
      <c r="AL2909" s="18">
        <f t="shared" si="405"/>
        <v>1</v>
      </c>
      <c r="AM2909" s="18">
        <f t="shared" si="406"/>
        <v>1</v>
      </c>
      <c r="AN2909" s="18">
        <f t="shared" si="407"/>
        <v>1</v>
      </c>
      <c r="AO2909" s="18">
        <f t="shared" si="408"/>
        <v>1</v>
      </c>
      <c r="AP2909" s="18">
        <f t="shared" si="409"/>
        <v>1</v>
      </c>
      <c r="AQ2909" s="18">
        <f t="shared" si="410"/>
        <v>1</v>
      </c>
      <c r="AR2909" s="18">
        <f t="shared" si="411"/>
        <v>0</v>
      </c>
      <c r="AS2909" s="18">
        <f t="shared" si="412"/>
        <v>0</v>
      </c>
      <c r="AT2909" s="18">
        <f t="shared" si="413"/>
        <v>0</v>
      </c>
      <c r="AU2909" s="1" t="s">
        <v>68233</v>
      </c>
      <c r="AV2909" s="1" t="s">
        <v>36236</v>
      </c>
      <c r="AW2909" s="1" t="s">
        <v>36237</v>
      </c>
      <c r="AX2909" s="1" t="s">
        <v>36238</v>
      </c>
      <c r="AY2909" s="1" t="s">
        <v>36239</v>
      </c>
      <c r="AZ2909" s="1" t="s">
        <v>36240</v>
      </c>
      <c r="BA2909" s="1">
        <v>369</v>
      </c>
      <c r="BF2909" s="1" t="s">
        <v>357</v>
      </c>
      <c r="BG2909" s="1" t="s">
        <v>148</v>
      </c>
      <c r="BH2909" s="1" t="s">
        <v>3002</v>
      </c>
      <c r="BK2909" s="1" t="s">
        <v>170</v>
      </c>
      <c r="BL2909" s="1">
        <v>1</v>
      </c>
      <c r="BN2909" s="1" t="s">
        <v>36241</v>
      </c>
      <c r="BP2909" s="1" t="s">
        <v>36242</v>
      </c>
      <c r="BR2909" s="1" t="s">
        <v>68234</v>
      </c>
      <c r="BS2909" s="1">
        <v>0.68700000000000006</v>
      </c>
      <c r="BU2909" s="1" t="s">
        <v>4</v>
      </c>
    </row>
    <row r="2910" spans="1:78" x14ac:dyDescent="0.25">
      <c r="A2910" s="2" t="s">
        <v>68235</v>
      </c>
      <c r="B2910" s="1">
        <v>9849</v>
      </c>
      <c r="C2910" s="1">
        <v>10</v>
      </c>
      <c r="D2910" s="1">
        <v>97920185</v>
      </c>
      <c r="E2910" s="1">
        <v>97920185</v>
      </c>
      <c r="F2910" s="1" t="s">
        <v>6</v>
      </c>
      <c r="G2910" s="2" t="s">
        <v>68236</v>
      </c>
      <c r="H2910" s="2" t="s">
        <v>68238</v>
      </c>
      <c r="I2910" s="2" t="s">
        <v>68239</v>
      </c>
      <c r="J2910" s="2" t="s">
        <v>68240</v>
      </c>
      <c r="K2910" s="2" t="s">
        <v>135</v>
      </c>
      <c r="L2910" s="1" t="s">
        <v>50</v>
      </c>
      <c r="M2910" s="1" t="s">
        <v>31</v>
      </c>
      <c r="N2910" s="1" t="s">
        <v>90</v>
      </c>
      <c r="O2910" s="1" t="s">
        <v>90</v>
      </c>
      <c r="R2910" s="1" t="s">
        <v>68237</v>
      </c>
      <c r="S2910" s="1" t="s">
        <v>6</v>
      </c>
      <c r="T2910" s="1">
        <v>7</v>
      </c>
      <c r="U2910" s="1">
        <v>4964</v>
      </c>
      <c r="V2910" s="3">
        <v>1</v>
      </c>
      <c r="W2910" s="12" t="e">
        <v>#N/A</v>
      </c>
      <c r="X2910" s="12" t="e">
        <v>#N/A</v>
      </c>
      <c r="Y2910" s="12" t="e">
        <v>#N/A</v>
      </c>
      <c r="Z2910" s="9">
        <v>0.61151100000000003</v>
      </c>
      <c r="AA2910" s="10">
        <v>170</v>
      </c>
      <c r="AB2910" s="10">
        <v>108</v>
      </c>
      <c r="AC2910" s="20">
        <v>1</v>
      </c>
      <c r="AD2910" s="20">
        <v>0.94128220329428303</v>
      </c>
      <c r="AE2910" s="20">
        <v>1</v>
      </c>
      <c r="AF2910" s="15">
        <v>0.83025800000000005</v>
      </c>
      <c r="AG2910" s="16">
        <v>225</v>
      </c>
      <c r="AH2910" s="16">
        <v>46</v>
      </c>
      <c r="AI2910" s="22">
        <v>1</v>
      </c>
      <c r="AJ2910" s="22">
        <v>0.96786335928420997</v>
      </c>
      <c r="AK2910" s="22">
        <v>1</v>
      </c>
      <c r="AL2910" s="18">
        <f t="shared" si="405"/>
        <v>1</v>
      </c>
      <c r="AM2910" s="18">
        <f t="shared" si="406"/>
        <v>1</v>
      </c>
      <c r="AN2910" s="18">
        <f t="shared" si="407"/>
        <v>1</v>
      </c>
      <c r="AO2910" s="18">
        <f t="shared" si="408"/>
        <v>1</v>
      </c>
      <c r="AP2910" s="18">
        <f t="shared" si="409"/>
        <v>1</v>
      </c>
      <c r="AQ2910" s="18">
        <f t="shared" si="410"/>
        <v>1</v>
      </c>
      <c r="AR2910" s="18">
        <f t="shared" si="411"/>
        <v>0</v>
      </c>
      <c r="AS2910" s="18">
        <f t="shared" si="412"/>
        <v>0</v>
      </c>
      <c r="AT2910" s="18">
        <f t="shared" si="413"/>
        <v>0</v>
      </c>
      <c r="AU2910" s="1" t="s">
        <v>68241</v>
      </c>
      <c r="AV2910" s="1" t="s">
        <v>68242</v>
      </c>
      <c r="AW2910" s="1" t="s">
        <v>68243</v>
      </c>
      <c r="AX2910" s="1" t="s">
        <v>68244</v>
      </c>
      <c r="AY2910" s="1" t="s">
        <v>68245</v>
      </c>
      <c r="AZ2910" s="1" t="s">
        <v>68246</v>
      </c>
      <c r="BA2910" s="1">
        <v>1369</v>
      </c>
      <c r="BF2910" s="1" t="s">
        <v>357</v>
      </c>
      <c r="BG2910" s="1" t="s">
        <v>148</v>
      </c>
      <c r="BH2910" s="1" t="s">
        <v>3002</v>
      </c>
      <c r="BK2910" s="1" t="s">
        <v>170</v>
      </c>
      <c r="BL2910" s="1">
        <v>1</v>
      </c>
      <c r="BN2910" s="1" t="s">
        <v>68247</v>
      </c>
      <c r="BP2910" s="1" t="s">
        <v>68248</v>
      </c>
      <c r="BR2910" s="1" t="s">
        <v>68249</v>
      </c>
      <c r="BS2910" s="1">
        <v>0.33800000000000002</v>
      </c>
      <c r="BU2910" s="1" t="s">
        <v>4</v>
      </c>
    </row>
    <row r="2911" spans="1:78" x14ac:dyDescent="0.25">
      <c r="A2911" s="2" t="s">
        <v>68250</v>
      </c>
      <c r="B2911" s="1">
        <v>147807</v>
      </c>
      <c r="C2911" s="1">
        <v>19</v>
      </c>
      <c r="D2911" s="1">
        <v>56113649</v>
      </c>
      <c r="E2911" s="1">
        <v>56113649</v>
      </c>
      <c r="F2911" s="1" t="s">
        <v>6</v>
      </c>
      <c r="G2911" s="2" t="s">
        <v>68251</v>
      </c>
      <c r="H2911" s="2" t="s">
        <v>49810</v>
      </c>
      <c r="I2911" s="2" t="s">
        <v>68253</v>
      </c>
      <c r="J2911" s="2" t="s">
        <v>68254</v>
      </c>
      <c r="K2911" s="2" t="s">
        <v>135</v>
      </c>
      <c r="L2911" s="1" t="s">
        <v>50</v>
      </c>
      <c r="M2911" s="1" t="s">
        <v>51</v>
      </c>
      <c r="N2911" s="1" t="s">
        <v>52</v>
      </c>
      <c r="O2911" s="1" t="s">
        <v>52</v>
      </c>
      <c r="R2911" s="1" t="s">
        <v>68252</v>
      </c>
      <c r="S2911" s="1" t="s">
        <v>6</v>
      </c>
      <c r="T2911" s="1">
        <v>2</v>
      </c>
      <c r="U2911" s="1">
        <v>254</v>
      </c>
      <c r="V2911" s="3">
        <v>1</v>
      </c>
      <c r="W2911" s="12" t="e">
        <v>#N/A</v>
      </c>
      <c r="X2911" s="12" t="e">
        <v>#N/A</v>
      </c>
      <c r="Y2911" s="12" t="e">
        <v>#N/A</v>
      </c>
      <c r="Z2911" s="9">
        <v>0.214286</v>
      </c>
      <c r="AA2911" s="10">
        <v>3</v>
      </c>
      <c r="AB2911" s="10">
        <v>11</v>
      </c>
      <c r="AC2911" s="20">
        <v>0.76</v>
      </c>
      <c r="AD2911" s="20">
        <v>0.230469462470105</v>
      </c>
      <c r="AE2911" s="20">
        <v>0.98198651135174597</v>
      </c>
      <c r="AF2911" s="15">
        <v>0.41935499999999998</v>
      </c>
      <c r="AG2911" s="16">
        <v>13</v>
      </c>
      <c r="AH2911" s="16">
        <v>18</v>
      </c>
      <c r="AI2911" s="22">
        <v>1</v>
      </c>
      <c r="AJ2911" s="22">
        <v>0.59325852892290398</v>
      </c>
      <c r="AK2911" s="22">
        <v>1</v>
      </c>
      <c r="AL2911" s="18">
        <f t="shared" si="405"/>
        <v>1</v>
      </c>
      <c r="AM2911" s="18">
        <f t="shared" si="406"/>
        <v>1</v>
      </c>
      <c r="AN2911" s="18">
        <f t="shared" si="407"/>
        <v>1</v>
      </c>
      <c r="AO2911" s="18">
        <f t="shared" si="408"/>
        <v>1</v>
      </c>
      <c r="AP2911" s="18">
        <f t="shared" si="409"/>
        <v>1</v>
      </c>
      <c r="AQ2911" s="18">
        <f t="shared" si="410"/>
        <v>1</v>
      </c>
      <c r="AR2911" s="18">
        <f t="shared" si="411"/>
        <v>0</v>
      </c>
      <c r="AS2911" s="18">
        <f t="shared" si="412"/>
        <v>1</v>
      </c>
      <c r="AT2911" s="18">
        <f t="shared" si="413"/>
        <v>0</v>
      </c>
      <c r="AU2911" s="1" t="s">
        <v>68255</v>
      </c>
      <c r="AV2911" s="1" t="s">
        <v>68256</v>
      </c>
      <c r="AW2911" s="1" t="s">
        <v>68257</v>
      </c>
      <c r="AX2911" s="1" t="s">
        <v>68258</v>
      </c>
      <c r="AY2911" s="1" t="s">
        <v>68259</v>
      </c>
      <c r="AZ2911" s="1" t="s">
        <v>68260</v>
      </c>
      <c r="BA2911" s="1">
        <v>57</v>
      </c>
      <c r="BB2911" s="1" t="s">
        <v>4148</v>
      </c>
      <c r="BF2911" s="1" t="s">
        <v>357</v>
      </c>
      <c r="BG2911" s="1" t="s">
        <v>148</v>
      </c>
      <c r="BH2911" s="1" t="s">
        <v>3002</v>
      </c>
      <c r="BL2911" s="1">
        <v>0</v>
      </c>
      <c r="BO2911" s="1" t="s">
        <v>34652</v>
      </c>
      <c r="BP2911" s="1" t="s">
        <v>9529</v>
      </c>
      <c r="BR2911" s="1" t="s">
        <v>68261</v>
      </c>
      <c r="BS2911" s="1">
        <v>0.70099999999999996</v>
      </c>
      <c r="BU2911" s="1" t="s">
        <v>4</v>
      </c>
    </row>
    <row r="2912" spans="1:78" x14ac:dyDescent="0.25">
      <c r="A2912" s="2" t="s">
        <v>68262</v>
      </c>
      <c r="B2912" s="1">
        <v>147658</v>
      </c>
      <c r="C2912" s="1">
        <v>19</v>
      </c>
      <c r="D2912" s="1">
        <v>52941916</v>
      </c>
      <c r="E2912" s="1">
        <v>52941916</v>
      </c>
      <c r="F2912" s="1" t="s">
        <v>6</v>
      </c>
      <c r="G2912" s="2" t="s">
        <v>68263</v>
      </c>
      <c r="H2912" s="2" t="s">
        <v>68265</v>
      </c>
      <c r="I2912" s="2" t="s">
        <v>68266</v>
      </c>
      <c r="J2912" s="2" t="s">
        <v>68267</v>
      </c>
      <c r="K2912" s="2" t="s">
        <v>135</v>
      </c>
      <c r="L2912" s="1" t="s">
        <v>50</v>
      </c>
      <c r="M2912" s="1" t="s">
        <v>90</v>
      </c>
      <c r="N2912" s="1" t="s">
        <v>31</v>
      </c>
      <c r="O2912" s="1" t="s">
        <v>31</v>
      </c>
      <c r="R2912" s="1" t="s">
        <v>68264</v>
      </c>
      <c r="S2912" s="1" t="s">
        <v>6</v>
      </c>
      <c r="T2912" s="1">
        <v>4</v>
      </c>
      <c r="U2912" s="1">
        <v>1303</v>
      </c>
      <c r="V2912" s="3">
        <v>1</v>
      </c>
      <c r="W2912" s="12" t="e">
        <v>#N/A</v>
      </c>
      <c r="X2912" s="12" t="e">
        <v>#N/A</v>
      </c>
      <c r="Y2912" s="12" t="e">
        <v>#N/A</v>
      </c>
      <c r="Z2912" s="9">
        <v>0.24137900000000001</v>
      </c>
      <c r="AA2912" s="10">
        <v>14</v>
      </c>
      <c r="AB2912" s="10">
        <v>44</v>
      </c>
      <c r="AC2912" s="20">
        <v>0.86</v>
      </c>
      <c r="AD2912" s="20">
        <v>0.477780428355842</v>
      </c>
      <c r="AE2912" s="20">
        <v>0.98826786151483803</v>
      </c>
      <c r="AF2912" s="15">
        <v>0.436782</v>
      </c>
      <c r="AG2912" s="16">
        <v>38</v>
      </c>
      <c r="AH2912" s="16">
        <v>49</v>
      </c>
      <c r="AI2912" s="22">
        <v>1</v>
      </c>
      <c r="AJ2912" s="22">
        <v>0.767544183987939</v>
      </c>
      <c r="AK2912" s="22">
        <v>1</v>
      </c>
      <c r="AL2912" s="18">
        <f t="shared" si="405"/>
        <v>1</v>
      </c>
      <c r="AM2912" s="18">
        <f t="shared" si="406"/>
        <v>1</v>
      </c>
      <c r="AN2912" s="18">
        <f t="shared" si="407"/>
        <v>1</v>
      </c>
      <c r="AO2912" s="18">
        <f t="shared" si="408"/>
        <v>1</v>
      </c>
      <c r="AP2912" s="18">
        <f t="shared" si="409"/>
        <v>1</v>
      </c>
      <c r="AQ2912" s="18">
        <f t="shared" si="410"/>
        <v>1</v>
      </c>
      <c r="AR2912" s="18">
        <f t="shared" si="411"/>
        <v>0</v>
      </c>
      <c r="AS2912" s="18">
        <f t="shared" si="412"/>
        <v>1</v>
      </c>
      <c r="AT2912" s="18">
        <f t="shared" si="413"/>
        <v>0</v>
      </c>
      <c r="AU2912" s="1" t="s">
        <v>68268</v>
      </c>
      <c r="AV2912" s="1" t="s">
        <v>68269</v>
      </c>
      <c r="AW2912" s="1" t="s">
        <v>68270</v>
      </c>
      <c r="AX2912" s="1" t="s">
        <v>68271</v>
      </c>
      <c r="AY2912" s="1" t="s">
        <v>68272</v>
      </c>
      <c r="AZ2912" s="1" t="s">
        <v>68273</v>
      </c>
      <c r="BA2912" s="1">
        <v>414</v>
      </c>
      <c r="BB2912" s="1" t="s">
        <v>36463</v>
      </c>
      <c r="BF2912" s="1" t="s">
        <v>357</v>
      </c>
      <c r="BG2912" s="1" t="s">
        <v>148</v>
      </c>
      <c r="BH2912" s="1" t="s">
        <v>3002</v>
      </c>
      <c r="BL2912" s="1">
        <v>0</v>
      </c>
      <c r="BR2912" s="1" t="s">
        <v>68274</v>
      </c>
      <c r="BS2912" s="1">
        <v>0.433</v>
      </c>
      <c r="BU2912" s="1" t="s">
        <v>4</v>
      </c>
    </row>
    <row r="2913" spans="1:81" x14ac:dyDescent="0.25">
      <c r="A2913" s="2" t="s">
        <v>68275</v>
      </c>
      <c r="B2913" s="1">
        <v>84527</v>
      </c>
      <c r="C2913" s="1">
        <v>19</v>
      </c>
      <c r="D2913" s="1">
        <v>9453247</v>
      </c>
      <c r="E2913" s="1">
        <v>9453247</v>
      </c>
      <c r="F2913" s="1" t="s">
        <v>6</v>
      </c>
      <c r="G2913" s="2" t="s">
        <v>68289</v>
      </c>
      <c r="H2913" s="2" t="s">
        <v>68290</v>
      </c>
      <c r="I2913" s="2" t="s">
        <v>68291</v>
      </c>
      <c r="J2913" s="2" t="s">
        <v>68292</v>
      </c>
      <c r="K2913" s="2" t="s">
        <v>49</v>
      </c>
      <c r="L2913" s="1" t="s">
        <v>50</v>
      </c>
      <c r="M2913" s="1" t="s">
        <v>31</v>
      </c>
      <c r="N2913" s="1" t="s">
        <v>51</v>
      </c>
      <c r="O2913" s="1" t="s">
        <v>51</v>
      </c>
      <c r="R2913" s="1" t="s">
        <v>68277</v>
      </c>
      <c r="S2913" s="1" t="s">
        <v>6</v>
      </c>
      <c r="T2913" s="1">
        <v>7</v>
      </c>
      <c r="U2913" s="1">
        <v>1767</v>
      </c>
      <c r="V2913" s="3">
        <v>1</v>
      </c>
      <c r="W2913" s="12" t="e">
        <v>#N/A</v>
      </c>
      <c r="X2913" s="12" t="e">
        <v>#N/A</v>
      </c>
      <c r="Y2913" s="12" t="e">
        <v>#N/A</v>
      </c>
      <c r="Z2913" s="9">
        <v>0.26582299999999998</v>
      </c>
      <c r="AA2913" s="10">
        <v>21</v>
      </c>
      <c r="AB2913" s="10">
        <v>58</v>
      </c>
      <c r="AC2913" s="20">
        <v>0.94</v>
      </c>
      <c r="AD2913" s="20">
        <v>0.56984560423518504</v>
      </c>
      <c r="AE2913" s="20">
        <v>1</v>
      </c>
      <c r="AF2913" s="15">
        <v>0.33333299999999999</v>
      </c>
      <c r="AG2913" s="16">
        <v>46</v>
      </c>
      <c r="AH2913" s="16">
        <v>92</v>
      </c>
      <c r="AI2913" s="22">
        <v>0.89</v>
      </c>
      <c r="AJ2913" s="22">
        <v>0.65325292205111196</v>
      </c>
      <c r="AK2913" s="22">
        <v>1</v>
      </c>
      <c r="AL2913" s="18">
        <f t="shared" si="405"/>
        <v>1</v>
      </c>
      <c r="AM2913" s="18">
        <f t="shared" si="406"/>
        <v>1</v>
      </c>
      <c r="AN2913" s="18">
        <f t="shared" si="407"/>
        <v>1</v>
      </c>
      <c r="AO2913" s="18">
        <f t="shared" si="408"/>
        <v>1</v>
      </c>
      <c r="AP2913" s="18">
        <f t="shared" si="409"/>
        <v>1</v>
      </c>
      <c r="AQ2913" s="18">
        <f t="shared" si="410"/>
        <v>1</v>
      </c>
      <c r="AR2913" s="18">
        <f t="shared" si="411"/>
        <v>0</v>
      </c>
      <c r="AS2913" s="18">
        <f t="shared" si="412"/>
        <v>0</v>
      </c>
      <c r="AT2913" s="18">
        <f t="shared" si="413"/>
        <v>0</v>
      </c>
      <c r="AU2913" s="1" t="s">
        <v>68293</v>
      </c>
      <c r="AV2913" s="1" t="s">
        <v>68282</v>
      </c>
      <c r="AW2913" s="1" t="s">
        <v>68283</v>
      </c>
      <c r="AX2913" s="1" t="s">
        <v>68284</v>
      </c>
      <c r="AY2913" s="1" t="s">
        <v>68285</v>
      </c>
      <c r="AZ2913" s="1" t="s">
        <v>68286</v>
      </c>
      <c r="BA2913" s="1">
        <v>374</v>
      </c>
      <c r="BB2913" s="1" t="s">
        <v>36463</v>
      </c>
      <c r="BF2913" s="1" t="s">
        <v>357</v>
      </c>
      <c r="BG2913" s="1" t="s">
        <v>148</v>
      </c>
      <c r="BH2913" s="1" t="s">
        <v>3002</v>
      </c>
      <c r="BK2913" s="1" t="s">
        <v>170</v>
      </c>
      <c r="BL2913" s="1">
        <v>1</v>
      </c>
      <c r="BR2913" s="1" t="s">
        <v>68294</v>
      </c>
      <c r="BS2913" s="1">
        <v>0.38300000000000001</v>
      </c>
      <c r="BU2913" s="1" t="s">
        <v>4</v>
      </c>
    </row>
    <row r="2914" spans="1:81" x14ac:dyDescent="0.25">
      <c r="A2914" s="2" t="s">
        <v>68275</v>
      </c>
      <c r="B2914" s="1">
        <v>84527</v>
      </c>
      <c r="C2914" s="1">
        <v>19</v>
      </c>
      <c r="D2914" s="1">
        <v>9452731</v>
      </c>
      <c r="E2914" s="1">
        <v>9452731</v>
      </c>
      <c r="F2914" s="1" t="s">
        <v>6</v>
      </c>
      <c r="G2914" s="2" t="s">
        <v>68276</v>
      </c>
      <c r="H2914" s="2" t="s">
        <v>68278</v>
      </c>
      <c r="I2914" s="2" t="s">
        <v>68279</v>
      </c>
      <c r="J2914" s="2" t="s">
        <v>68280</v>
      </c>
      <c r="K2914" s="2" t="s">
        <v>49</v>
      </c>
      <c r="L2914" s="1" t="s">
        <v>50</v>
      </c>
      <c r="M2914" s="1" t="s">
        <v>90</v>
      </c>
      <c r="N2914" s="1" t="s">
        <v>51</v>
      </c>
      <c r="O2914" s="1" t="s">
        <v>51</v>
      </c>
      <c r="R2914" s="1" t="s">
        <v>68277</v>
      </c>
      <c r="S2914" s="1" t="s">
        <v>6</v>
      </c>
      <c r="T2914" s="1">
        <v>7</v>
      </c>
      <c r="U2914" s="1">
        <v>1251</v>
      </c>
      <c r="V2914" s="3">
        <v>1</v>
      </c>
      <c r="W2914" s="12" t="e">
        <v>#N/A</v>
      </c>
      <c r="X2914" s="12" t="e">
        <v>#N/A</v>
      </c>
      <c r="Y2914" s="12" t="e">
        <v>#N/A</v>
      </c>
      <c r="Z2914" s="9">
        <v>0.3125</v>
      </c>
      <c r="AA2914" s="10">
        <v>50</v>
      </c>
      <c r="AB2914" s="10">
        <v>110</v>
      </c>
      <c r="AC2914" s="20">
        <v>1</v>
      </c>
      <c r="AD2914" s="20">
        <v>0.736813541952137</v>
      </c>
      <c r="AE2914" s="20">
        <v>1</v>
      </c>
      <c r="AF2914" s="15">
        <v>0.40725800000000001</v>
      </c>
      <c r="AG2914" s="16">
        <v>101</v>
      </c>
      <c r="AH2914" s="16">
        <v>147</v>
      </c>
      <c r="AI2914" s="22">
        <v>1</v>
      </c>
      <c r="AJ2914" s="22">
        <v>0.82550283618329601</v>
      </c>
      <c r="AK2914" s="22">
        <v>1</v>
      </c>
      <c r="AL2914" s="18">
        <f t="shared" si="405"/>
        <v>1</v>
      </c>
      <c r="AM2914" s="18">
        <f t="shared" si="406"/>
        <v>1</v>
      </c>
      <c r="AN2914" s="18">
        <f t="shared" si="407"/>
        <v>1</v>
      </c>
      <c r="AO2914" s="18">
        <f t="shared" si="408"/>
        <v>1</v>
      </c>
      <c r="AP2914" s="18">
        <f t="shared" si="409"/>
        <v>1</v>
      </c>
      <c r="AQ2914" s="18">
        <f t="shared" si="410"/>
        <v>1</v>
      </c>
      <c r="AR2914" s="18">
        <f t="shared" si="411"/>
        <v>0</v>
      </c>
      <c r="AS2914" s="18">
        <f t="shared" si="412"/>
        <v>0</v>
      </c>
      <c r="AT2914" s="18">
        <f t="shared" si="413"/>
        <v>0</v>
      </c>
      <c r="AU2914" s="1" t="s">
        <v>68281</v>
      </c>
      <c r="AV2914" s="1" t="s">
        <v>68282</v>
      </c>
      <c r="AW2914" s="1" t="s">
        <v>68283</v>
      </c>
      <c r="AX2914" s="1" t="s">
        <v>68284</v>
      </c>
      <c r="AY2914" s="1" t="s">
        <v>68285</v>
      </c>
      <c r="AZ2914" s="1" t="s">
        <v>68286</v>
      </c>
      <c r="BA2914" s="1">
        <v>202</v>
      </c>
      <c r="BB2914" s="1" t="s">
        <v>68287</v>
      </c>
      <c r="BF2914" s="1" t="s">
        <v>357</v>
      </c>
      <c r="BG2914" s="1" t="s">
        <v>148</v>
      </c>
      <c r="BH2914" s="1" t="s">
        <v>3002</v>
      </c>
      <c r="BK2914" s="1" t="s">
        <v>170</v>
      </c>
      <c r="BL2914" s="1">
        <v>1</v>
      </c>
      <c r="BR2914" s="1" t="s">
        <v>68288</v>
      </c>
      <c r="BS2914" s="1">
        <v>0.38800000000000001</v>
      </c>
      <c r="BU2914" s="1" t="s">
        <v>4</v>
      </c>
    </row>
    <row r="2915" spans="1:81" x14ac:dyDescent="0.25">
      <c r="A2915" s="2" t="s">
        <v>68295</v>
      </c>
      <c r="B2915" s="1">
        <v>374900</v>
      </c>
      <c r="C2915" s="1">
        <v>19</v>
      </c>
      <c r="D2915" s="1">
        <v>37440717</v>
      </c>
      <c r="E2915" s="1">
        <v>37440717</v>
      </c>
      <c r="F2915" s="1" t="s">
        <v>6</v>
      </c>
      <c r="G2915" s="2" t="s">
        <v>68296</v>
      </c>
      <c r="H2915" s="2" t="s">
        <v>21573</v>
      </c>
      <c r="I2915" s="2" t="s">
        <v>68298</v>
      </c>
      <c r="J2915" s="2" t="s">
        <v>68299</v>
      </c>
      <c r="K2915" s="2" t="s">
        <v>49</v>
      </c>
      <c r="L2915" s="1" t="s">
        <v>50</v>
      </c>
      <c r="M2915" s="1" t="s">
        <v>51</v>
      </c>
      <c r="N2915" s="1" t="s">
        <v>52</v>
      </c>
      <c r="O2915" s="1" t="s">
        <v>52</v>
      </c>
      <c r="R2915" s="1" t="s">
        <v>68297</v>
      </c>
      <c r="S2915" s="1" t="s">
        <v>6</v>
      </c>
      <c r="T2915" s="1">
        <v>7</v>
      </c>
      <c r="U2915" s="1">
        <v>1177</v>
      </c>
      <c r="V2915" s="3">
        <v>1</v>
      </c>
      <c r="W2915" s="12" t="e">
        <v>#N/A</v>
      </c>
      <c r="X2915" s="12" t="e">
        <v>#N/A</v>
      </c>
      <c r="Y2915" s="12" t="e">
        <v>#N/A</v>
      </c>
      <c r="Z2915" s="9">
        <v>0.264706</v>
      </c>
      <c r="AA2915" s="10">
        <v>72</v>
      </c>
      <c r="AB2915" s="10">
        <v>200</v>
      </c>
      <c r="AC2915" s="20">
        <v>0.94</v>
      </c>
      <c r="AD2915" s="20">
        <v>0.68065946920057196</v>
      </c>
      <c r="AE2915" s="20">
        <v>1</v>
      </c>
      <c r="AF2915" s="15">
        <v>0.33146100000000001</v>
      </c>
      <c r="AG2915" s="16">
        <v>118</v>
      </c>
      <c r="AH2915" s="16">
        <v>238</v>
      </c>
      <c r="AI2915" s="22">
        <v>0.89</v>
      </c>
      <c r="AJ2915" s="22">
        <v>0.71014726852035903</v>
      </c>
      <c r="AK2915" s="22">
        <v>0.98940548841947595</v>
      </c>
      <c r="AL2915" s="18">
        <f t="shared" si="405"/>
        <v>1</v>
      </c>
      <c r="AM2915" s="18">
        <f t="shared" si="406"/>
        <v>1</v>
      </c>
      <c r="AN2915" s="18">
        <f t="shared" si="407"/>
        <v>1</v>
      </c>
      <c r="AO2915" s="18">
        <f t="shared" si="408"/>
        <v>1</v>
      </c>
      <c r="AP2915" s="18">
        <f t="shared" si="409"/>
        <v>1</v>
      </c>
      <c r="AQ2915" s="18">
        <f t="shared" si="410"/>
        <v>1</v>
      </c>
      <c r="AR2915" s="18">
        <f t="shared" si="411"/>
        <v>0</v>
      </c>
      <c r="AS2915" s="18">
        <f t="shared" si="412"/>
        <v>0</v>
      </c>
      <c r="AT2915" s="18">
        <f t="shared" si="413"/>
        <v>0</v>
      </c>
      <c r="AU2915" s="1" t="s">
        <v>68300</v>
      </c>
      <c r="AV2915" s="1" t="s">
        <v>68301</v>
      </c>
      <c r="AW2915" s="1" t="s">
        <v>68302</v>
      </c>
      <c r="AX2915" s="1" t="s">
        <v>68303</v>
      </c>
      <c r="AY2915" s="1" t="s">
        <v>68304</v>
      </c>
      <c r="AZ2915" s="1" t="s">
        <v>68305</v>
      </c>
      <c r="BA2915" s="1">
        <v>221</v>
      </c>
      <c r="BF2915" s="1" t="s">
        <v>357</v>
      </c>
      <c r="BG2915" s="1" t="s">
        <v>148</v>
      </c>
      <c r="BH2915" s="1" t="s">
        <v>3002</v>
      </c>
      <c r="BK2915" s="1" t="s">
        <v>3933</v>
      </c>
      <c r="BL2915" s="1">
        <v>2</v>
      </c>
      <c r="BM2915" s="1" t="s">
        <v>68306</v>
      </c>
      <c r="BO2915" s="1" t="s">
        <v>4331</v>
      </c>
      <c r="BR2915" s="1" t="s">
        <v>68307</v>
      </c>
      <c r="BS2915" s="1">
        <v>0.36799999999999999</v>
      </c>
      <c r="BU2915" s="1" t="s">
        <v>4</v>
      </c>
    </row>
    <row r="2916" spans="1:81" x14ac:dyDescent="0.25">
      <c r="A2916" s="2" t="s">
        <v>68295</v>
      </c>
      <c r="B2916" s="1">
        <v>374900</v>
      </c>
      <c r="C2916" s="1">
        <v>19</v>
      </c>
      <c r="D2916" s="1">
        <v>37488221</v>
      </c>
      <c r="E2916" s="1">
        <v>37488221</v>
      </c>
      <c r="F2916" s="1" t="s">
        <v>6</v>
      </c>
      <c r="G2916" s="2" t="s">
        <v>68308</v>
      </c>
      <c r="H2916" s="2" t="s">
        <v>52315</v>
      </c>
      <c r="I2916" s="2" t="s">
        <v>52316</v>
      </c>
      <c r="J2916" s="2" t="s">
        <v>52317</v>
      </c>
      <c r="K2916" s="2" t="s">
        <v>49</v>
      </c>
      <c r="L2916" s="1" t="s">
        <v>50</v>
      </c>
      <c r="M2916" s="1" t="s">
        <v>51</v>
      </c>
      <c r="N2916" s="1" t="s">
        <v>52</v>
      </c>
      <c r="O2916" s="1" t="s">
        <v>52</v>
      </c>
      <c r="R2916" s="1" t="s">
        <v>68309</v>
      </c>
      <c r="S2916" s="1" t="s">
        <v>6</v>
      </c>
      <c r="T2916" s="1">
        <v>10</v>
      </c>
      <c r="U2916" s="1">
        <v>2143</v>
      </c>
      <c r="V2916" s="3">
        <v>1</v>
      </c>
      <c r="W2916" s="12" t="e">
        <v>#N/A</v>
      </c>
      <c r="X2916" s="12" t="e">
        <v>#N/A</v>
      </c>
      <c r="Y2916" s="12" t="e">
        <v>#N/A</v>
      </c>
      <c r="Z2916" s="9">
        <v>0.22580600000000001</v>
      </c>
      <c r="AA2916" s="10">
        <v>21</v>
      </c>
      <c r="AB2916" s="10">
        <v>72</v>
      </c>
      <c r="AC2916" s="20">
        <v>0.8</v>
      </c>
      <c r="AD2916" s="20">
        <v>0.49457997018225802</v>
      </c>
      <c r="AE2916" s="20">
        <v>0.98371985228962</v>
      </c>
      <c r="AF2916" s="15">
        <v>0.34031400000000001</v>
      </c>
      <c r="AG2916" s="16">
        <v>65</v>
      </c>
      <c r="AH2916" s="16">
        <v>126</v>
      </c>
      <c r="AI2916" s="22">
        <v>0.91</v>
      </c>
      <c r="AJ2916" s="22">
        <v>0.69303826752150099</v>
      </c>
      <c r="AK2916" s="22">
        <v>1</v>
      </c>
      <c r="AL2916" s="18">
        <f t="shared" si="405"/>
        <v>1</v>
      </c>
      <c r="AM2916" s="18">
        <f t="shared" si="406"/>
        <v>1</v>
      </c>
      <c r="AN2916" s="18">
        <f t="shared" si="407"/>
        <v>1</v>
      </c>
      <c r="AO2916" s="18">
        <f t="shared" si="408"/>
        <v>1</v>
      </c>
      <c r="AP2916" s="18">
        <f t="shared" si="409"/>
        <v>1</v>
      </c>
      <c r="AQ2916" s="18">
        <f t="shared" si="410"/>
        <v>1</v>
      </c>
      <c r="AR2916" s="18">
        <f t="shared" si="411"/>
        <v>0</v>
      </c>
      <c r="AS2916" s="18">
        <f t="shared" si="412"/>
        <v>0</v>
      </c>
      <c r="AT2916" s="18">
        <f t="shared" si="413"/>
        <v>0</v>
      </c>
      <c r="AU2916" s="1" t="s">
        <v>68310</v>
      </c>
      <c r="AX2916" s="1" t="s">
        <v>68303</v>
      </c>
      <c r="AY2916" s="1" t="s">
        <v>68304</v>
      </c>
      <c r="AZ2916" s="1" t="s">
        <v>68311</v>
      </c>
      <c r="BA2916" s="1" t="s">
        <v>4109</v>
      </c>
      <c r="BF2916" s="1" t="s">
        <v>357</v>
      </c>
      <c r="BG2916" s="1" t="s">
        <v>148</v>
      </c>
      <c r="BH2916" s="1" t="s">
        <v>3002</v>
      </c>
      <c r="BK2916" s="1" t="s">
        <v>3933</v>
      </c>
      <c r="BL2916" s="1">
        <v>2</v>
      </c>
      <c r="BM2916" s="1" t="s">
        <v>68306</v>
      </c>
      <c r="BO2916" s="1" t="s">
        <v>4331</v>
      </c>
      <c r="BR2916" s="1" t="s">
        <v>68312</v>
      </c>
      <c r="BS2916" s="1">
        <v>0.443</v>
      </c>
      <c r="BU2916" s="1" t="s">
        <v>4</v>
      </c>
    </row>
    <row r="2917" spans="1:81" x14ac:dyDescent="0.25">
      <c r="A2917" s="2" t="s">
        <v>68313</v>
      </c>
      <c r="B2917" s="1">
        <v>137209</v>
      </c>
      <c r="C2917" s="1">
        <v>8</v>
      </c>
      <c r="D2917" s="1">
        <v>125989049</v>
      </c>
      <c r="E2917" s="1">
        <v>125989049</v>
      </c>
      <c r="F2917" s="1" t="s">
        <v>6</v>
      </c>
      <c r="G2917" s="2" t="s">
        <v>68314</v>
      </c>
      <c r="H2917" s="2" t="s">
        <v>53326</v>
      </c>
      <c r="I2917" s="2" t="s">
        <v>68316</v>
      </c>
      <c r="J2917" s="2" t="s">
        <v>68317</v>
      </c>
      <c r="K2917" s="2" t="s">
        <v>49</v>
      </c>
      <c r="L2917" s="1" t="s">
        <v>50</v>
      </c>
      <c r="M2917" s="1" t="s">
        <v>90</v>
      </c>
      <c r="N2917" s="1" t="s">
        <v>31</v>
      </c>
      <c r="O2917" s="1" t="s">
        <v>31</v>
      </c>
      <c r="R2917" s="1" t="s">
        <v>68315</v>
      </c>
      <c r="S2917" s="1" t="s">
        <v>6</v>
      </c>
      <c r="T2917" s="1">
        <v>3</v>
      </c>
      <c r="U2917" s="1">
        <v>694</v>
      </c>
      <c r="V2917" s="3">
        <v>1</v>
      </c>
      <c r="W2917" s="12" t="e">
        <v>#N/A</v>
      </c>
      <c r="X2917" s="12" t="e">
        <v>#N/A</v>
      </c>
      <c r="Y2917" s="12" t="e">
        <v>#N/A</v>
      </c>
      <c r="Z2917" s="9">
        <v>0.28054299999999999</v>
      </c>
      <c r="AA2917" s="10">
        <v>62</v>
      </c>
      <c r="AB2917" s="10">
        <v>159</v>
      </c>
      <c r="AC2917" s="20">
        <v>0.99</v>
      </c>
      <c r="AD2917" s="20">
        <v>0.70293677370903396</v>
      </c>
      <c r="AE2917" s="20">
        <v>1</v>
      </c>
      <c r="AF2917" s="15">
        <v>0.41580800000000001</v>
      </c>
      <c r="AG2917" s="16">
        <v>121</v>
      </c>
      <c r="AH2917" s="16">
        <v>170</v>
      </c>
      <c r="AI2917" s="22">
        <v>1</v>
      </c>
      <c r="AJ2917" s="22">
        <v>0.84570069998846098</v>
      </c>
      <c r="AK2917" s="22">
        <v>1</v>
      </c>
      <c r="AL2917" s="18">
        <f t="shared" si="405"/>
        <v>1</v>
      </c>
      <c r="AM2917" s="18">
        <f t="shared" si="406"/>
        <v>1</v>
      </c>
      <c r="AN2917" s="18">
        <f t="shared" si="407"/>
        <v>1</v>
      </c>
      <c r="AO2917" s="18">
        <f t="shared" si="408"/>
        <v>1</v>
      </c>
      <c r="AP2917" s="18">
        <f t="shared" si="409"/>
        <v>1</v>
      </c>
      <c r="AQ2917" s="18">
        <f t="shared" si="410"/>
        <v>1</v>
      </c>
      <c r="AR2917" s="18">
        <f t="shared" si="411"/>
        <v>0</v>
      </c>
      <c r="AS2917" s="18">
        <f t="shared" si="412"/>
        <v>0</v>
      </c>
      <c r="AT2917" s="18">
        <f t="shared" si="413"/>
        <v>0</v>
      </c>
      <c r="AV2917" s="1" t="s">
        <v>68318</v>
      </c>
      <c r="AW2917" s="1" t="s">
        <v>68319</v>
      </c>
      <c r="AX2917" s="1" t="s">
        <v>68320</v>
      </c>
      <c r="AY2917" s="1" t="s">
        <v>68321</v>
      </c>
      <c r="AZ2917" s="1" t="s">
        <v>68322</v>
      </c>
      <c r="BA2917" s="1">
        <v>180</v>
      </c>
      <c r="BB2917" s="1" t="s">
        <v>35742</v>
      </c>
      <c r="BF2917" s="1" t="s">
        <v>357</v>
      </c>
      <c r="BG2917" s="1" t="s">
        <v>148</v>
      </c>
      <c r="BH2917" s="1" t="s">
        <v>3002</v>
      </c>
      <c r="BK2917" s="1" t="s">
        <v>3933</v>
      </c>
      <c r="BL2917" s="1">
        <v>2</v>
      </c>
      <c r="BM2917" s="1" t="s">
        <v>9016</v>
      </c>
      <c r="BO2917" s="1" t="s">
        <v>9017</v>
      </c>
      <c r="BR2917" s="1" t="s">
        <v>68323</v>
      </c>
      <c r="BS2917" s="1">
        <v>0.45300000000000001</v>
      </c>
      <c r="BU2917" s="1" t="s">
        <v>4</v>
      </c>
      <c r="CC2917" s="1" t="s">
        <v>68324</v>
      </c>
    </row>
    <row r="2918" spans="1:81" x14ac:dyDescent="0.25">
      <c r="A2918" s="2" t="s">
        <v>36329</v>
      </c>
      <c r="B2918" s="1">
        <v>9640</v>
      </c>
      <c r="C2918" s="1">
        <v>15</v>
      </c>
      <c r="D2918" s="1">
        <v>85326474</v>
      </c>
      <c r="E2918" s="1">
        <v>85326474</v>
      </c>
      <c r="F2918" s="1" t="s">
        <v>6</v>
      </c>
      <c r="G2918" s="2" t="s">
        <v>68325</v>
      </c>
      <c r="H2918" s="2" t="s">
        <v>68326</v>
      </c>
      <c r="I2918" s="2" t="s">
        <v>68327</v>
      </c>
      <c r="J2918" s="2" t="s">
        <v>68328</v>
      </c>
      <c r="K2918" s="2" t="s">
        <v>49</v>
      </c>
      <c r="L2918" s="1" t="s">
        <v>50</v>
      </c>
      <c r="M2918" s="1" t="s">
        <v>51</v>
      </c>
      <c r="N2918" s="1" t="s">
        <v>52</v>
      </c>
      <c r="O2918" s="1" t="s">
        <v>52</v>
      </c>
      <c r="R2918" s="1" t="s">
        <v>36330</v>
      </c>
      <c r="S2918" s="1" t="s">
        <v>6</v>
      </c>
      <c r="T2918" s="1">
        <v>4</v>
      </c>
      <c r="U2918" s="1">
        <v>904</v>
      </c>
      <c r="V2918" s="3">
        <v>1</v>
      </c>
      <c r="W2918" s="12" t="e">
        <v>#N/A</v>
      </c>
      <c r="X2918" s="12" t="e">
        <v>#N/A</v>
      </c>
      <c r="Y2918" s="12" t="e">
        <v>#N/A</v>
      </c>
      <c r="Z2918" s="9">
        <v>0.5</v>
      </c>
      <c r="AA2918" s="10">
        <v>190</v>
      </c>
      <c r="AB2918" s="10">
        <v>190</v>
      </c>
      <c r="AC2918" s="20">
        <v>1</v>
      </c>
      <c r="AD2918" s="20">
        <v>0.93216338985390801</v>
      </c>
      <c r="AE2918" s="20">
        <v>1</v>
      </c>
      <c r="AF2918" s="15">
        <v>0.57855800000000002</v>
      </c>
      <c r="AG2918" s="16">
        <v>313</v>
      </c>
      <c r="AH2918" s="16">
        <v>228</v>
      </c>
      <c r="AI2918" s="22">
        <v>1</v>
      </c>
      <c r="AJ2918" s="22">
        <v>0.95941705688826295</v>
      </c>
      <c r="AK2918" s="22">
        <v>1</v>
      </c>
      <c r="AL2918" s="18">
        <f t="shared" si="405"/>
        <v>1</v>
      </c>
      <c r="AM2918" s="18">
        <f t="shared" si="406"/>
        <v>1</v>
      </c>
      <c r="AN2918" s="18">
        <f t="shared" si="407"/>
        <v>1</v>
      </c>
      <c r="AO2918" s="18">
        <f t="shared" si="408"/>
        <v>1</v>
      </c>
      <c r="AP2918" s="18">
        <f t="shared" si="409"/>
        <v>1</v>
      </c>
      <c r="AQ2918" s="18">
        <f t="shared" si="410"/>
        <v>1</v>
      </c>
      <c r="AR2918" s="18">
        <f t="shared" si="411"/>
        <v>0</v>
      </c>
      <c r="AS2918" s="18">
        <f t="shared" si="412"/>
        <v>0</v>
      </c>
      <c r="AT2918" s="18">
        <f t="shared" si="413"/>
        <v>0</v>
      </c>
      <c r="AU2918" s="1" t="s">
        <v>36331</v>
      </c>
      <c r="AV2918" s="1" t="s">
        <v>36332</v>
      </c>
      <c r="AW2918" s="1" t="s">
        <v>36333</v>
      </c>
      <c r="AX2918" s="1" t="s">
        <v>36334</v>
      </c>
      <c r="AY2918" s="1" t="s">
        <v>36335</v>
      </c>
      <c r="AZ2918" s="1" t="s">
        <v>36336</v>
      </c>
      <c r="BA2918" s="1">
        <v>190</v>
      </c>
      <c r="BF2918" s="1" t="s">
        <v>36337</v>
      </c>
      <c r="BG2918" s="1" t="s">
        <v>148</v>
      </c>
      <c r="BH2918" s="1" t="s">
        <v>3002</v>
      </c>
      <c r="BK2918" s="1" t="s">
        <v>2429</v>
      </c>
      <c r="BL2918" s="1">
        <v>6</v>
      </c>
      <c r="BO2918" s="1" t="s">
        <v>32063</v>
      </c>
      <c r="BR2918" s="1" t="s">
        <v>68329</v>
      </c>
      <c r="BS2918" s="1">
        <v>0.54700000000000004</v>
      </c>
      <c r="BU2918" s="1" t="s">
        <v>4</v>
      </c>
    </row>
    <row r="2919" spans="1:81" x14ac:dyDescent="0.25">
      <c r="A2919" s="2" t="s">
        <v>68330</v>
      </c>
      <c r="B2919" s="1">
        <v>148103</v>
      </c>
      <c r="C2919" s="1">
        <v>19</v>
      </c>
      <c r="D2919" s="1">
        <v>35251045</v>
      </c>
      <c r="E2919" s="1">
        <v>35251045</v>
      </c>
      <c r="F2919" s="1" t="s">
        <v>6</v>
      </c>
      <c r="G2919" s="2" t="s">
        <v>68344</v>
      </c>
      <c r="H2919" s="2" t="s">
        <v>68345</v>
      </c>
      <c r="I2919" s="2" t="s">
        <v>68346</v>
      </c>
      <c r="J2919" s="2" t="s">
        <v>68347</v>
      </c>
      <c r="K2919" s="2" t="s">
        <v>49</v>
      </c>
      <c r="L2919" s="1" t="s">
        <v>50</v>
      </c>
      <c r="M2919" s="1" t="s">
        <v>90</v>
      </c>
      <c r="N2919" s="1" t="s">
        <v>31</v>
      </c>
      <c r="O2919" s="1" t="s">
        <v>31</v>
      </c>
      <c r="R2919" s="1" t="s">
        <v>68332</v>
      </c>
      <c r="S2919" s="1" t="s">
        <v>10</v>
      </c>
      <c r="T2919" s="1">
        <v>4</v>
      </c>
      <c r="U2919" s="1">
        <v>1049</v>
      </c>
      <c r="V2919" s="3">
        <v>1</v>
      </c>
      <c r="W2919" s="12" t="e">
        <v>#N/A</v>
      </c>
      <c r="X2919" s="12" t="e">
        <v>#N/A</v>
      </c>
      <c r="Y2919" s="12" t="e">
        <v>#N/A</v>
      </c>
      <c r="Z2919" s="9">
        <v>0.26434800000000003</v>
      </c>
      <c r="AA2919" s="10">
        <v>152</v>
      </c>
      <c r="AB2919" s="10">
        <v>423</v>
      </c>
      <c r="AC2919" s="20">
        <v>0.94</v>
      </c>
      <c r="AD2919" s="20">
        <v>0.715771071662758</v>
      </c>
      <c r="AE2919" s="20">
        <v>1</v>
      </c>
      <c r="AF2919" s="15">
        <v>0.37957299999999999</v>
      </c>
      <c r="AG2919" s="16">
        <v>249</v>
      </c>
      <c r="AH2919" s="16">
        <v>407</v>
      </c>
      <c r="AI2919" s="22">
        <v>1</v>
      </c>
      <c r="AJ2919" s="22">
        <v>0.83165223092848295</v>
      </c>
      <c r="AK2919" s="22">
        <v>1</v>
      </c>
      <c r="AL2919" s="18">
        <f t="shared" si="405"/>
        <v>1</v>
      </c>
      <c r="AM2919" s="18">
        <f t="shared" si="406"/>
        <v>1</v>
      </c>
      <c r="AN2919" s="18">
        <f t="shared" si="407"/>
        <v>1</v>
      </c>
      <c r="AO2919" s="18">
        <f t="shared" si="408"/>
        <v>1</v>
      </c>
      <c r="AP2919" s="18">
        <f t="shared" si="409"/>
        <v>1</v>
      </c>
      <c r="AQ2919" s="18">
        <f t="shared" si="410"/>
        <v>1</v>
      </c>
      <c r="AR2919" s="18">
        <f t="shared" si="411"/>
        <v>0</v>
      </c>
      <c r="AS2919" s="18">
        <f t="shared" si="412"/>
        <v>0</v>
      </c>
      <c r="AT2919" s="18">
        <f t="shared" si="413"/>
        <v>0</v>
      </c>
      <c r="AU2919" s="1" t="s">
        <v>68348</v>
      </c>
      <c r="AV2919" s="1" t="s">
        <v>68336</v>
      </c>
      <c r="AW2919" s="1" t="s">
        <v>68337</v>
      </c>
      <c r="AX2919" s="1" t="s">
        <v>68338</v>
      </c>
      <c r="AY2919" s="1" t="s">
        <v>68339</v>
      </c>
      <c r="AZ2919" s="1" t="s">
        <v>68340</v>
      </c>
      <c r="BA2919" s="1">
        <v>221</v>
      </c>
      <c r="BB2919" s="1" t="s">
        <v>11682</v>
      </c>
      <c r="BF2919" s="1" t="s">
        <v>357</v>
      </c>
      <c r="BG2919" s="1" t="s">
        <v>148</v>
      </c>
      <c r="BH2919" s="1" t="s">
        <v>3002</v>
      </c>
      <c r="BK2919" s="1" t="s">
        <v>563</v>
      </c>
      <c r="BL2919" s="1">
        <v>2</v>
      </c>
      <c r="BM2919" s="1" t="s">
        <v>68341</v>
      </c>
      <c r="BO2919" s="1" t="s">
        <v>68342</v>
      </c>
      <c r="BR2919" s="1" t="s">
        <v>68349</v>
      </c>
      <c r="BS2919" s="1">
        <v>0.47299999999999998</v>
      </c>
      <c r="BU2919" s="1" t="s">
        <v>4</v>
      </c>
    </row>
    <row r="2920" spans="1:81" x14ac:dyDescent="0.25">
      <c r="A2920" s="2" t="s">
        <v>68330</v>
      </c>
      <c r="B2920" s="1">
        <v>148103</v>
      </c>
      <c r="C2920" s="1">
        <v>19</v>
      </c>
      <c r="D2920" s="1">
        <v>35250274</v>
      </c>
      <c r="E2920" s="1">
        <v>35250274</v>
      </c>
      <c r="F2920" s="1" t="s">
        <v>6</v>
      </c>
      <c r="G2920" s="2" t="s">
        <v>68331</v>
      </c>
      <c r="H2920" s="2" t="s">
        <v>15437</v>
      </c>
      <c r="I2920" s="2" t="s">
        <v>68333</v>
      </c>
      <c r="J2920" s="2" t="s">
        <v>68334</v>
      </c>
      <c r="K2920" s="2" t="s">
        <v>49</v>
      </c>
      <c r="L2920" s="1" t="s">
        <v>50</v>
      </c>
      <c r="M2920" s="1" t="s">
        <v>90</v>
      </c>
      <c r="N2920" s="1" t="s">
        <v>31</v>
      </c>
      <c r="O2920" s="1" t="s">
        <v>31</v>
      </c>
      <c r="R2920" s="1" t="s">
        <v>68332</v>
      </c>
      <c r="S2920" s="1" t="s">
        <v>10</v>
      </c>
      <c r="T2920" s="1">
        <v>4</v>
      </c>
      <c r="U2920" s="1">
        <v>1820</v>
      </c>
      <c r="V2920" s="3">
        <v>1</v>
      </c>
      <c r="W2920" s="12" t="e">
        <v>#N/A</v>
      </c>
      <c r="X2920" s="12" t="e">
        <v>#N/A</v>
      </c>
      <c r="Y2920" s="12" t="e">
        <v>#N/A</v>
      </c>
      <c r="Z2920" s="9">
        <v>0.29824600000000001</v>
      </c>
      <c r="AA2920" s="10">
        <v>68</v>
      </c>
      <c r="AB2920" s="10">
        <v>160</v>
      </c>
      <c r="AC2920" s="20">
        <v>1</v>
      </c>
      <c r="AD2920" s="20">
        <v>0.74107491622881705</v>
      </c>
      <c r="AE2920" s="20">
        <v>1</v>
      </c>
      <c r="AF2920" s="15">
        <v>0.380805</v>
      </c>
      <c r="AG2920" s="16">
        <v>123</v>
      </c>
      <c r="AH2920" s="16">
        <v>200</v>
      </c>
      <c r="AI2920" s="22">
        <v>1</v>
      </c>
      <c r="AJ2920" s="22">
        <v>0.80292910930898198</v>
      </c>
      <c r="AK2920" s="22">
        <v>1</v>
      </c>
      <c r="AL2920" s="18">
        <f t="shared" si="405"/>
        <v>1</v>
      </c>
      <c r="AM2920" s="18">
        <f t="shared" si="406"/>
        <v>1</v>
      </c>
      <c r="AN2920" s="18">
        <f t="shared" si="407"/>
        <v>1</v>
      </c>
      <c r="AO2920" s="18">
        <f t="shared" si="408"/>
        <v>1</v>
      </c>
      <c r="AP2920" s="18">
        <f t="shared" si="409"/>
        <v>1</v>
      </c>
      <c r="AQ2920" s="18">
        <f t="shared" si="410"/>
        <v>1</v>
      </c>
      <c r="AR2920" s="18">
        <f t="shared" si="411"/>
        <v>0</v>
      </c>
      <c r="AS2920" s="18">
        <f t="shared" si="412"/>
        <v>0</v>
      </c>
      <c r="AT2920" s="18">
        <f t="shared" si="413"/>
        <v>0</v>
      </c>
      <c r="AU2920" s="1" t="s">
        <v>68335</v>
      </c>
      <c r="AV2920" s="1" t="s">
        <v>68336</v>
      </c>
      <c r="AW2920" s="1" t="s">
        <v>68337</v>
      </c>
      <c r="AX2920" s="1" t="s">
        <v>68338</v>
      </c>
      <c r="AY2920" s="1" t="s">
        <v>68339</v>
      </c>
      <c r="AZ2920" s="1" t="s">
        <v>68340</v>
      </c>
      <c r="BA2920" s="1">
        <v>478</v>
      </c>
      <c r="BF2920" s="1" t="s">
        <v>357</v>
      </c>
      <c r="BG2920" s="1" t="s">
        <v>148</v>
      </c>
      <c r="BH2920" s="1" t="s">
        <v>3002</v>
      </c>
      <c r="BK2920" s="1" t="s">
        <v>563</v>
      </c>
      <c r="BL2920" s="1">
        <v>2</v>
      </c>
      <c r="BM2920" s="1" t="s">
        <v>68341</v>
      </c>
      <c r="BO2920" s="1" t="s">
        <v>68342</v>
      </c>
      <c r="BR2920" s="1" t="s">
        <v>68343</v>
      </c>
      <c r="BS2920" s="1">
        <v>0.433</v>
      </c>
      <c r="BU2920" s="1" t="s">
        <v>4</v>
      </c>
    </row>
    <row r="2921" spans="1:81" x14ac:dyDescent="0.25">
      <c r="A2921" s="2" t="s">
        <v>68350</v>
      </c>
      <c r="B2921" s="1">
        <v>80095</v>
      </c>
      <c r="C2921" s="1">
        <v>19</v>
      </c>
      <c r="D2921" s="1">
        <v>58511228</v>
      </c>
      <c r="E2921" s="1">
        <v>58511228</v>
      </c>
      <c r="F2921" s="1" t="s">
        <v>6</v>
      </c>
      <c r="G2921" s="2" t="s">
        <v>68351</v>
      </c>
      <c r="H2921" s="2" t="s">
        <v>68353</v>
      </c>
      <c r="I2921" s="2" t="s">
        <v>68354</v>
      </c>
      <c r="J2921" s="2" t="s">
        <v>68355</v>
      </c>
      <c r="K2921" s="2" t="s">
        <v>49</v>
      </c>
      <c r="L2921" s="1" t="s">
        <v>50</v>
      </c>
      <c r="M2921" s="1" t="s">
        <v>51</v>
      </c>
      <c r="N2921" s="1" t="s">
        <v>52</v>
      </c>
      <c r="O2921" s="1" t="s">
        <v>52</v>
      </c>
      <c r="R2921" s="1" t="s">
        <v>68352</v>
      </c>
      <c r="S2921" s="1" t="s">
        <v>10</v>
      </c>
      <c r="T2921" s="1">
        <v>4</v>
      </c>
      <c r="U2921" s="1">
        <v>743</v>
      </c>
      <c r="V2921" s="3">
        <v>1</v>
      </c>
      <c r="W2921" s="12" t="e">
        <v>#N/A</v>
      </c>
      <c r="X2921" s="12" t="e">
        <v>#N/A</v>
      </c>
      <c r="Y2921" s="12">
        <v>1</v>
      </c>
      <c r="Z2921" s="9">
        <v>0.21487600000000001</v>
      </c>
      <c r="AA2921" s="10">
        <v>26</v>
      </c>
      <c r="AB2921" s="10">
        <v>95</v>
      </c>
      <c r="AC2921" s="20">
        <v>0.76</v>
      </c>
      <c r="AD2921" s="20">
        <v>0.48992977896895401</v>
      </c>
      <c r="AE2921" s="20">
        <v>0.976295080107483</v>
      </c>
      <c r="AF2921" s="15">
        <v>0.32298100000000002</v>
      </c>
      <c r="AG2921" s="16">
        <v>52</v>
      </c>
      <c r="AH2921" s="16">
        <v>109</v>
      </c>
      <c r="AI2921" s="22">
        <v>0.87</v>
      </c>
      <c r="AJ2921" s="22">
        <v>0.643566410543568</v>
      </c>
      <c r="AK2921" s="22">
        <v>0.98808158343645702</v>
      </c>
      <c r="AL2921" s="18">
        <f t="shared" si="405"/>
        <v>1</v>
      </c>
      <c r="AM2921" s="18">
        <f t="shared" si="406"/>
        <v>1</v>
      </c>
      <c r="AN2921" s="18">
        <f t="shared" si="407"/>
        <v>1</v>
      </c>
      <c r="AO2921" s="18">
        <f t="shared" si="408"/>
        <v>1</v>
      </c>
      <c r="AP2921" s="18">
        <f t="shared" si="409"/>
        <v>1</v>
      </c>
      <c r="AQ2921" s="18">
        <f t="shared" si="410"/>
        <v>1</v>
      </c>
      <c r="AR2921" s="18">
        <f t="shared" si="411"/>
        <v>0</v>
      </c>
      <c r="AS2921" s="18">
        <f t="shared" si="412"/>
        <v>0</v>
      </c>
      <c r="AT2921" s="18">
        <f t="shared" si="413"/>
        <v>0</v>
      </c>
      <c r="AU2921" s="1" t="s">
        <v>68356</v>
      </c>
      <c r="AV2921" s="1" t="s">
        <v>68357</v>
      </c>
      <c r="AW2921" s="1" t="s">
        <v>68358</v>
      </c>
      <c r="AX2921" s="1" t="s">
        <v>68359</v>
      </c>
      <c r="AY2921" s="1" t="s">
        <v>68360</v>
      </c>
      <c r="AZ2921" s="1" t="s">
        <v>68361</v>
      </c>
      <c r="BA2921" s="1">
        <v>42</v>
      </c>
      <c r="BF2921" s="1" t="s">
        <v>357</v>
      </c>
      <c r="BG2921" s="1" t="s">
        <v>148</v>
      </c>
      <c r="BH2921" s="1" t="s">
        <v>3002</v>
      </c>
      <c r="BK2921" s="1" t="s">
        <v>2118</v>
      </c>
      <c r="BL2921" s="1">
        <v>2</v>
      </c>
      <c r="BN2921" s="1" t="s">
        <v>68362</v>
      </c>
      <c r="BP2921" s="1" t="s">
        <v>68363</v>
      </c>
      <c r="BR2921" s="1" t="s">
        <v>68364</v>
      </c>
      <c r="BS2921" s="1">
        <v>0.59199999999999997</v>
      </c>
      <c r="BU2921" s="1" t="s">
        <v>4</v>
      </c>
    </row>
    <row r="2922" spans="1:81" x14ac:dyDescent="0.25">
      <c r="A2922" s="2" t="s">
        <v>68350</v>
      </c>
      <c r="B2922" s="1">
        <v>80095</v>
      </c>
      <c r="C2922" s="1">
        <v>19</v>
      </c>
      <c r="D2922" s="1">
        <v>58513623</v>
      </c>
      <c r="E2922" s="1">
        <v>58513623</v>
      </c>
      <c r="F2922" s="1" t="s">
        <v>6</v>
      </c>
      <c r="G2922" s="2" t="s">
        <v>68365</v>
      </c>
      <c r="K2922" s="2" t="s">
        <v>683</v>
      </c>
      <c r="L2922" s="1" t="s">
        <v>50</v>
      </c>
      <c r="M2922" s="1" t="s">
        <v>51</v>
      </c>
      <c r="N2922" s="1" t="s">
        <v>52</v>
      </c>
      <c r="O2922" s="1" t="s">
        <v>52</v>
      </c>
      <c r="R2922" s="1" t="s">
        <v>68352</v>
      </c>
      <c r="S2922" s="1" t="s">
        <v>10</v>
      </c>
      <c r="T2922" s="1" t="s">
        <v>4</v>
      </c>
      <c r="V2922" s="3">
        <v>1</v>
      </c>
      <c r="W2922" s="12" t="e">
        <v>#N/A</v>
      </c>
      <c r="X2922" s="12" t="e">
        <v>#N/A</v>
      </c>
      <c r="Y2922" s="12">
        <v>1</v>
      </c>
      <c r="Z2922" s="9">
        <v>0</v>
      </c>
      <c r="AA2922" s="10">
        <v>0</v>
      </c>
      <c r="AB2922" s="10">
        <v>4</v>
      </c>
      <c r="AC2922" s="20">
        <v>0</v>
      </c>
      <c r="AD2922" s="20">
        <v>4.57317767046679E-3</v>
      </c>
      <c r="AE2922" s="20">
        <v>0.947346943414764</v>
      </c>
      <c r="AF2922" s="15">
        <v>0.4</v>
      </c>
      <c r="AG2922" s="16">
        <v>2</v>
      </c>
      <c r="AH2922" s="16">
        <v>3</v>
      </c>
      <c r="AI2922" s="22">
        <v>1</v>
      </c>
      <c r="AJ2922" s="22">
        <v>0.22043883407277001</v>
      </c>
      <c r="AK2922" s="22">
        <v>0.98678933566625904</v>
      </c>
      <c r="AL2922" s="18">
        <f t="shared" si="405"/>
        <v>0</v>
      </c>
      <c r="AM2922" s="18">
        <f t="shared" si="406"/>
        <v>0</v>
      </c>
      <c r="AN2922" s="18">
        <f t="shared" si="407"/>
        <v>0</v>
      </c>
      <c r="AO2922" s="18">
        <f t="shared" si="408"/>
        <v>1</v>
      </c>
      <c r="AP2922" s="18">
        <f t="shared" si="409"/>
        <v>1</v>
      </c>
      <c r="AQ2922" s="18">
        <f t="shared" si="410"/>
        <v>1</v>
      </c>
      <c r="AR2922" s="18">
        <f t="shared" si="411"/>
        <v>0</v>
      </c>
      <c r="AS2922" s="18">
        <f t="shared" si="412"/>
        <v>1</v>
      </c>
      <c r="AT2922" s="18">
        <f t="shared" si="413"/>
        <v>1</v>
      </c>
      <c r="AU2922" s="1" t="s">
        <v>68366</v>
      </c>
      <c r="AV2922" s="1" t="s">
        <v>68357</v>
      </c>
      <c r="AW2922" s="1" t="s">
        <v>68358</v>
      </c>
      <c r="AX2922" s="1" t="s">
        <v>68359</v>
      </c>
      <c r="AY2922" s="1" t="s">
        <v>68360</v>
      </c>
      <c r="AZ2922" s="1" t="s">
        <v>68361</v>
      </c>
      <c r="BF2922" s="1" t="s">
        <v>357</v>
      </c>
      <c r="BG2922" s="1" t="s">
        <v>148</v>
      </c>
      <c r="BH2922" s="1" t="s">
        <v>3002</v>
      </c>
      <c r="BK2922" s="1" t="s">
        <v>2118</v>
      </c>
      <c r="BL2922" s="1">
        <v>2</v>
      </c>
      <c r="BN2922" s="1" t="s">
        <v>68362</v>
      </c>
      <c r="BP2922" s="1" t="s">
        <v>68363</v>
      </c>
      <c r="BR2922" s="1" t="s">
        <v>68367</v>
      </c>
      <c r="BS2922" s="1">
        <v>0.56200000000000006</v>
      </c>
      <c r="BU2922" s="1" t="s">
        <v>4</v>
      </c>
    </row>
    <row r="2923" spans="1:81" x14ac:dyDescent="0.25">
      <c r="A2923" s="2" t="s">
        <v>68368</v>
      </c>
      <c r="B2923" s="1">
        <v>84775</v>
      </c>
      <c r="C2923" s="1">
        <v>19</v>
      </c>
      <c r="D2923" s="1">
        <v>38188011</v>
      </c>
      <c r="E2923" s="1">
        <v>38188011</v>
      </c>
      <c r="F2923" s="1" t="s">
        <v>6</v>
      </c>
      <c r="G2923" s="2" t="s">
        <v>68369</v>
      </c>
      <c r="K2923" s="2" t="s">
        <v>586</v>
      </c>
      <c r="L2923" s="1" t="s">
        <v>50</v>
      </c>
      <c r="M2923" s="1" t="s">
        <v>90</v>
      </c>
      <c r="N2923" s="1" t="s">
        <v>31</v>
      </c>
      <c r="O2923" s="1" t="s">
        <v>31</v>
      </c>
      <c r="R2923" s="1" t="s">
        <v>68370</v>
      </c>
      <c r="S2923" s="1" t="s">
        <v>10</v>
      </c>
      <c r="T2923" s="1">
        <v>5</v>
      </c>
      <c r="V2923" s="3">
        <v>1</v>
      </c>
      <c r="W2923" s="12" t="e">
        <v>#N/A</v>
      </c>
      <c r="X2923" s="12" t="e">
        <v>#N/A</v>
      </c>
      <c r="Y2923" s="12" t="e">
        <v>#N/A</v>
      </c>
      <c r="Z2923" s="9">
        <v>0.25581399999999999</v>
      </c>
      <c r="AA2923" s="10">
        <v>11</v>
      </c>
      <c r="AB2923" s="10">
        <v>32</v>
      </c>
      <c r="AC2923" s="20">
        <v>0.91</v>
      </c>
      <c r="AD2923" s="20">
        <v>0.46627406134487498</v>
      </c>
      <c r="AE2923" s="20">
        <v>0.98995123650400796</v>
      </c>
      <c r="AF2923" s="15">
        <v>0.33333299999999999</v>
      </c>
      <c r="AG2923" s="16">
        <v>23</v>
      </c>
      <c r="AH2923" s="16">
        <v>46</v>
      </c>
      <c r="AI2923" s="22">
        <v>0.89</v>
      </c>
      <c r="AJ2923" s="22">
        <v>0.58298748344492601</v>
      </c>
      <c r="AK2923" s="22">
        <v>1</v>
      </c>
      <c r="AL2923" s="18">
        <f t="shared" si="405"/>
        <v>1</v>
      </c>
      <c r="AM2923" s="18">
        <f t="shared" si="406"/>
        <v>1</v>
      </c>
      <c r="AN2923" s="18">
        <f t="shared" si="407"/>
        <v>1</v>
      </c>
      <c r="AO2923" s="18">
        <f t="shared" si="408"/>
        <v>1</v>
      </c>
      <c r="AP2923" s="18">
        <f t="shared" si="409"/>
        <v>1</v>
      </c>
      <c r="AQ2923" s="18">
        <f t="shared" si="410"/>
        <v>1</v>
      </c>
      <c r="AR2923" s="18">
        <f t="shared" si="411"/>
        <v>0</v>
      </c>
      <c r="AS2923" s="18">
        <f t="shared" si="412"/>
        <v>0</v>
      </c>
      <c r="AT2923" s="18">
        <f t="shared" si="413"/>
        <v>0</v>
      </c>
      <c r="AU2923" s="1" t="s">
        <v>68371</v>
      </c>
      <c r="AV2923" s="1" t="s">
        <v>68372</v>
      </c>
      <c r="AW2923" s="1" t="s">
        <v>68373</v>
      </c>
      <c r="AX2923" s="1" t="s">
        <v>68374</v>
      </c>
      <c r="AY2923" s="1" t="s">
        <v>68375</v>
      </c>
      <c r="AZ2923" s="1" t="s">
        <v>68376</v>
      </c>
      <c r="BF2923" s="1" t="s">
        <v>357</v>
      </c>
      <c r="BG2923" s="1" t="s">
        <v>148</v>
      </c>
      <c r="BH2923" s="1" t="s">
        <v>3002</v>
      </c>
      <c r="BL2923" s="1">
        <v>0</v>
      </c>
      <c r="BO2923" s="1" t="s">
        <v>68377</v>
      </c>
      <c r="BR2923" s="1" t="s">
        <v>68378</v>
      </c>
      <c r="BS2923" s="1">
        <v>0.498</v>
      </c>
      <c r="BU2923" s="1" t="s">
        <v>4</v>
      </c>
    </row>
    <row r="2924" spans="1:81" x14ac:dyDescent="0.25">
      <c r="A2924" s="2" t="s">
        <v>68379</v>
      </c>
      <c r="B2924" s="1">
        <v>57507</v>
      </c>
      <c r="C2924" s="1">
        <v>5</v>
      </c>
      <c r="D2924" s="1">
        <v>124079813</v>
      </c>
      <c r="E2924" s="1">
        <v>124079815</v>
      </c>
      <c r="F2924" s="1" t="s">
        <v>6</v>
      </c>
      <c r="G2924" s="2" t="s">
        <v>68393</v>
      </c>
      <c r="H2924" s="2" t="s">
        <v>68395</v>
      </c>
      <c r="I2924" s="2" t="s">
        <v>68396</v>
      </c>
      <c r="J2924" s="2" t="s">
        <v>68397</v>
      </c>
      <c r="K2924" s="2" t="s">
        <v>153</v>
      </c>
      <c r="L2924" s="1" t="s">
        <v>8</v>
      </c>
      <c r="M2924" s="1" t="s">
        <v>2089</v>
      </c>
      <c r="N2924" s="1" t="s">
        <v>10</v>
      </c>
      <c r="O2924" s="1" t="s">
        <v>10</v>
      </c>
      <c r="R2924" s="1" t="s">
        <v>68381</v>
      </c>
      <c r="S2924" s="1" t="s">
        <v>10</v>
      </c>
      <c r="T2924" s="1">
        <v>1</v>
      </c>
      <c r="U2924" s="1" t="s">
        <v>68394</v>
      </c>
      <c r="V2924" s="3">
        <v>1</v>
      </c>
      <c r="W2924" s="12" t="e">
        <v>#N/A</v>
      </c>
      <c r="X2924" s="12" t="e">
        <v>#N/A</v>
      </c>
      <c r="Y2924" s="12" t="e">
        <v>#N/A</v>
      </c>
      <c r="Z2924" s="9">
        <v>0.01</v>
      </c>
      <c r="AA2924" s="10">
        <v>9</v>
      </c>
      <c r="AB2924" s="10">
        <v>686</v>
      </c>
      <c r="AC2924" s="20">
        <v>0.05</v>
      </c>
      <c r="AD2924" s="20">
        <v>1.13274306911455E-2</v>
      </c>
      <c r="AE2924" s="20">
        <v>0.121656191710071</v>
      </c>
      <c r="AF2924" s="15">
        <v>0.01</v>
      </c>
      <c r="AG2924" s="16">
        <v>13</v>
      </c>
      <c r="AH2924" s="16">
        <v>955</v>
      </c>
      <c r="AI2924" s="22">
        <v>0.04</v>
      </c>
      <c r="AJ2924" s="22">
        <v>9.91301371676662E-3</v>
      </c>
      <c r="AK2924" s="22">
        <v>8.0752777167172093E-2</v>
      </c>
      <c r="AL2924" s="18">
        <f t="shared" si="405"/>
        <v>0</v>
      </c>
      <c r="AM2924" s="18">
        <f t="shared" si="406"/>
        <v>0</v>
      </c>
      <c r="AN2924" s="18">
        <f t="shared" si="407"/>
        <v>0</v>
      </c>
      <c r="AO2924" s="18">
        <f t="shared" si="408"/>
        <v>0</v>
      </c>
      <c r="AP2924" s="18">
        <f t="shared" si="409"/>
        <v>0</v>
      </c>
      <c r="AQ2924" s="18">
        <f t="shared" si="410"/>
        <v>0</v>
      </c>
      <c r="AR2924" s="18">
        <f t="shared" si="411"/>
        <v>0</v>
      </c>
      <c r="AS2924" s="18">
        <f t="shared" si="412"/>
        <v>0</v>
      </c>
      <c r="AT2924" s="18">
        <f t="shared" si="413"/>
        <v>0</v>
      </c>
      <c r="AU2924" s="1" t="s">
        <v>68398</v>
      </c>
      <c r="AV2924" s="1" t="s">
        <v>68383</v>
      </c>
      <c r="AW2924" s="1" t="s">
        <v>68384</v>
      </c>
      <c r="AX2924" s="1" t="s">
        <v>68385</v>
      </c>
      <c r="AY2924" s="1" t="s">
        <v>68386</v>
      </c>
      <c r="AZ2924" s="1" t="s">
        <v>68387</v>
      </c>
      <c r="BA2924" s="1">
        <v>290</v>
      </c>
      <c r="BB2924" s="1" t="s">
        <v>641</v>
      </c>
      <c r="BC2924" s="1" t="s">
        <v>4</v>
      </c>
      <c r="BD2924" s="1" t="s">
        <v>4</v>
      </c>
      <c r="BG2924" s="1" t="s">
        <v>4313</v>
      </c>
      <c r="BH2924" s="1" t="s">
        <v>4314</v>
      </c>
      <c r="BK2924" s="1" t="s">
        <v>68388</v>
      </c>
      <c r="BL2924" s="1">
        <v>6</v>
      </c>
      <c r="BN2924" s="1" t="s">
        <v>68389</v>
      </c>
      <c r="BO2924" s="1" t="s">
        <v>68390</v>
      </c>
      <c r="BP2924" s="1" t="s">
        <v>68391</v>
      </c>
      <c r="BR2924" s="1" t="s">
        <v>68399</v>
      </c>
      <c r="BS2924" s="1">
        <v>0.52200000000000002</v>
      </c>
      <c r="BT2924" s="1" t="s">
        <v>4</v>
      </c>
      <c r="BU2924" s="1" t="s">
        <v>4</v>
      </c>
      <c r="BZ2924" s="1" t="s">
        <v>4</v>
      </c>
    </row>
    <row r="2925" spans="1:81" x14ac:dyDescent="0.25">
      <c r="A2925" s="2" t="s">
        <v>68379</v>
      </c>
      <c r="B2925" s="1">
        <v>57507</v>
      </c>
      <c r="C2925" s="1">
        <v>5</v>
      </c>
      <c r="D2925" s="1">
        <v>123973524</v>
      </c>
      <c r="E2925" s="1">
        <v>123973524</v>
      </c>
      <c r="F2925" s="1" t="s">
        <v>6</v>
      </c>
      <c r="G2925" s="2" t="s">
        <v>68380</v>
      </c>
      <c r="K2925" s="2" t="s">
        <v>586</v>
      </c>
      <c r="L2925" s="1" t="s">
        <v>50</v>
      </c>
      <c r="M2925" s="1" t="s">
        <v>90</v>
      </c>
      <c r="N2925" s="1" t="s">
        <v>31</v>
      </c>
      <c r="O2925" s="1" t="s">
        <v>31</v>
      </c>
      <c r="R2925" s="1" t="s">
        <v>68381</v>
      </c>
      <c r="S2925" s="1" t="s">
        <v>10</v>
      </c>
      <c r="T2925" s="1">
        <v>9</v>
      </c>
      <c r="V2925" s="3">
        <v>1</v>
      </c>
      <c r="W2925" s="12" t="e">
        <v>#N/A</v>
      </c>
      <c r="X2925" s="12" t="e">
        <v>#N/A</v>
      </c>
      <c r="Y2925" s="12" t="e">
        <v>#N/A</v>
      </c>
      <c r="Z2925" s="9">
        <v>0.24691399999999999</v>
      </c>
      <c r="AA2925" s="10">
        <v>20</v>
      </c>
      <c r="AB2925" s="10">
        <v>61</v>
      </c>
      <c r="AC2925" s="20">
        <v>0.88</v>
      </c>
      <c r="AD2925" s="20">
        <v>0.53090579936636195</v>
      </c>
      <c r="AE2925" s="20">
        <v>0.98962356421930797</v>
      </c>
      <c r="AF2925" s="15">
        <v>0.36538500000000002</v>
      </c>
      <c r="AG2925" s="16">
        <v>38</v>
      </c>
      <c r="AH2925" s="16">
        <v>66</v>
      </c>
      <c r="AI2925" s="22">
        <v>0.98</v>
      </c>
      <c r="AJ2925" s="22">
        <v>0.68715041458238402</v>
      </c>
      <c r="AK2925" s="22">
        <v>1</v>
      </c>
      <c r="AL2925" s="18">
        <f t="shared" si="405"/>
        <v>1</v>
      </c>
      <c r="AM2925" s="18">
        <f t="shared" si="406"/>
        <v>1</v>
      </c>
      <c r="AN2925" s="18">
        <f t="shared" si="407"/>
        <v>1</v>
      </c>
      <c r="AO2925" s="18">
        <f t="shared" si="408"/>
        <v>1</v>
      </c>
      <c r="AP2925" s="18">
        <f t="shared" si="409"/>
        <v>1</v>
      </c>
      <c r="AQ2925" s="18">
        <f t="shared" si="410"/>
        <v>1</v>
      </c>
      <c r="AR2925" s="18">
        <f t="shared" si="411"/>
        <v>0</v>
      </c>
      <c r="AS2925" s="18">
        <f t="shared" si="412"/>
        <v>0</v>
      </c>
      <c r="AT2925" s="18">
        <f t="shared" si="413"/>
        <v>0</v>
      </c>
      <c r="AU2925" s="1" t="s">
        <v>68382</v>
      </c>
      <c r="AV2925" s="1" t="s">
        <v>68383</v>
      </c>
      <c r="AW2925" s="1" t="s">
        <v>68384</v>
      </c>
      <c r="AX2925" s="1" t="s">
        <v>68385</v>
      </c>
      <c r="AY2925" s="1" t="s">
        <v>68386</v>
      </c>
      <c r="AZ2925" s="1" t="s">
        <v>68387</v>
      </c>
      <c r="BG2925" s="1" t="s">
        <v>4313</v>
      </c>
      <c r="BH2925" s="1" t="s">
        <v>4314</v>
      </c>
      <c r="BK2925" s="1" t="s">
        <v>68388</v>
      </c>
      <c r="BL2925" s="1">
        <v>6</v>
      </c>
      <c r="BN2925" s="1" t="s">
        <v>68389</v>
      </c>
      <c r="BO2925" s="1" t="s">
        <v>68390</v>
      </c>
      <c r="BP2925" s="1" t="s">
        <v>68391</v>
      </c>
      <c r="BR2925" s="1" t="s">
        <v>68392</v>
      </c>
      <c r="BS2925" s="1">
        <v>0.35799999999999998</v>
      </c>
      <c r="BU2925" s="1" t="s">
        <v>4</v>
      </c>
    </row>
    <row r="2926" spans="1:81" x14ac:dyDescent="0.25">
      <c r="A2926" s="2" t="s">
        <v>68400</v>
      </c>
      <c r="B2926" s="1">
        <v>23060</v>
      </c>
      <c r="C2926" s="1">
        <v>15</v>
      </c>
      <c r="D2926" s="1">
        <v>64970557</v>
      </c>
      <c r="E2926" s="1">
        <v>64970557</v>
      </c>
      <c r="F2926" s="1" t="s">
        <v>6</v>
      </c>
      <c r="G2926" s="2" t="s">
        <v>68401</v>
      </c>
      <c r="H2926" s="2" t="s">
        <v>68403</v>
      </c>
      <c r="I2926" s="2" t="s">
        <v>68404</v>
      </c>
      <c r="J2926" s="2" t="s">
        <v>68405</v>
      </c>
      <c r="K2926" s="2" t="s">
        <v>135</v>
      </c>
      <c r="L2926" s="1" t="s">
        <v>50</v>
      </c>
      <c r="M2926" s="1" t="s">
        <v>51</v>
      </c>
      <c r="N2926" s="1" t="s">
        <v>52</v>
      </c>
      <c r="O2926" s="1" t="s">
        <v>52</v>
      </c>
      <c r="R2926" s="1" t="s">
        <v>68402</v>
      </c>
      <c r="S2926" s="1" t="s">
        <v>6</v>
      </c>
      <c r="T2926" s="1">
        <v>5</v>
      </c>
      <c r="U2926" s="1">
        <v>3645</v>
      </c>
      <c r="V2926" s="3">
        <v>1</v>
      </c>
      <c r="W2926" s="12" t="e">
        <v>#N/A</v>
      </c>
      <c r="X2926" s="12" t="e">
        <v>#N/A</v>
      </c>
      <c r="Y2926" s="12" t="e">
        <v>#N/A</v>
      </c>
      <c r="Z2926" s="9">
        <v>0.23913000000000001</v>
      </c>
      <c r="AA2926" s="10">
        <v>77</v>
      </c>
      <c r="AB2926" s="10">
        <v>245</v>
      </c>
      <c r="AC2926" s="20">
        <v>0.85</v>
      </c>
      <c r="AD2926" s="20">
        <v>0.62196968470209602</v>
      </c>
      <c r="AE2926" s="20">
        <v>0.986184034237924</v>
      </c>
      <c r="AF2926" s="15">
        <v>0.36315799999999998</v>
      </c>
      <c r="AG2926" s="16">
        <v>138</v>
      </c>
      <c r="AH2926" s="16">
        <v>242</v>
      </c>
      <c r="AI2926" s="22">
        <v>0.97</v>
      </c>
      <c r="AJ2926" s="22">
        <v>0.78024409811282802</v>
      </c>
      <c r="AK2926" s="22">
        <v>1</v>
      </c>
      <c r="AL2926" s="18">
        <f t="shared" si="405"/>
        <v>1</v>
      </c>
      <c r="AM2926" s="18">
        <f t="shared" si="406"/>
        <v>1</v>
      </c>
      <c r="AN2926" s="18">
        <f t="shared" si="407"/>
        <v>1</v>
      </c>
      <c r="AO2926" s="18">
        <f t="shared" si="408"/>
        <v>1</v>
      </c>
      <c r="AP2926" s="18">
        <f t="shared" si="409"/>
        <v>1</v>
      </c>
      <c r="AQ2926" s="18">
        <f t="shared" si="410"/>
        <v>1</v>
      </c>
      <c r="AR2926" s="18">
        <f t="shared" si="411"/>
        <v>0</v>
      </c>
      <c r="AS2926" s="18">
        <f t="shared" si="412"/>
        <v>0</v>
      </c>
      <c r="AT2926" s="18">
        <f t="shared" si="413"/>
        <v>0</v>
      </c>
      <c r="AV2926" s="1" t="s">
        <v>68406</v>
      </c>
      <c r="AW2926" s="1" t="s">
        <v>68407</v>
      </c>
      <c r="AX2926" s="1" t="s">
        <v>68408</v>
      </c>
      <c r="AY2926" s="1" t="s">
        <v>68409</v>
      </c>
      <c r="AZ2926" s="1" t="s">
        <v>68410</v>
      </c>
      <c r="BA2926" s="1">
        <v>1215</v>
      </c>
      <c r="BG2926" s="1" t="s">
        <v>148</v>
      </c>
      <c r="BH2926" s="1" t="s">
        <v>4314</v>
      </c>
      <c r="BK2926" s="1" t="s">
        <v>51646</v>
      </c>
      <c r="BL2926" s="1">
        <v>3</v>
      </c>
      <c r="BR2926" s="1" t="s">
        <v>68411</v>
      </c>
      <c r="BS2926" s="1">
        <v>0.59199999999999997</v>
      </c>
      <c r="BU2926" s="1" t="s">
        <v>4</v>
      </c>
    </row>
    <row r="2927" spans="1:81" x14ac:dyDescent="0.25">
      <c r="A2927" s="2" t="s">
        <v>68412</v>
      </c>
      <c r="B2927" s="1">
        <v>162963</v>
      </c>
      <c r="C2927" s="1">
        <v>19</v>
      </c>
      <c r="D2927" s="1">
        <v>52869300</v>
      </c>
      <c r="E2927" s="1">
        <v>52869300</v>
      </c>
      <c r="F2927" s="1" t="s">
        <v>6</v>
      </c>
      <c r="G2927" s="2" t="s">
        <v>68413</v>
      </c>
      <c r="H2927" s="2" t="s">
        <v>68415</v>
      </c>
      <c r="I2927" s="2" t="s">
        <v>68416</v>
      </c>
      <c r="J2927" s="2" t="s">
        <v>68417</v>
      </c>
      <c r="K2927" s="2" t="s">
        <v>49</v>
      </c>
      <c r="L2927" s="1" t="s">
        <v>50</v>
      </c>
      <c r="M2927" s="1" t="s">
        <v>31</v>
      </c>
      <c r="N2927" s="1" t="s">
        <v>51</v>
      </c>
      <c r="O2927" s="1" t="s">
        <v>51</v>
      </c>
      <c r="R2927" s="1" t="s">
        <v>68414</v>
      </c>
      <c r="S2927" s="1" t="s">
        <v>6</v>
      </c>
      <c r="T2927" s="1">
        <v>6</v>
      </c>
      <c r="U2927" s="1">
        <v>1075</v>
      </c>
      <c r="V2927" s="3">
        <v>1</v>
      </c>
      <c r="W2927" s="12" t="e">
        <v>#N/A</v>
      </c>
      <c r="X2927" s="12" t="e">
        <v>#N/A</v>
      </c>
      <c r="Y2927" s="12" t="e">
        <v>#N/A</v>
      </c>
      <c r="Z2927" s="9">
        <v>0.216</v>
      </c>
      <c r="AA2927" s="10">
        <v>27</v>
      </c>
      <c r="AB2927" s="10">
        <v>98</v>
      </c>
      <c r="AC2927" s="20">
        <v>0.77</v>
      </c>
      <c r="AD2927" s="20">
        <v>0.49543917235931201</v>
      </c>
      <c r="AE2927" s="20">
        <v>0.97678036590664297</v>
      </c>
      <c r="AF2927" s="15">
        <v>0.33</v>
      </c>
      <c r="AG2927" s="16">
        <v>66</v>
      </c>
      <c r="AH2927" s="16">
        <v>134</v>
      </c>
      <c r="AI2927" s="22">
        <v>0.88</v>
      </c>
      <c r="AJ2927" s="22">
        <v>0.67423144636835997</v>
      </c>
      <c r="AK2927" s="22">
        <v>0.98989706366004704</v>
      </c>
      <c r="AL2927" s="18">
        <f t="shared" si="405"/>
        <v>1</v>
      </c>
      <c r="AM2927" s="18">
        <f t="shared" si="406"/>
        <v>1</v>
      </c>
      <c r="AN2927" s="18">
        <f t="shared" si="407"/>
        <v>1</v>
      </c>
      <c r="AO2927" s="18">
        <f t="shared" si="408"/>
        <v>1</v>
      </c>
      <c r="AP2927" s="18">
        <f t="shared" si="409"/>
        <v>1</v>
      </c>
      <c r="AQ2927" s="18">
        <f t="shared" si="410"/>
        <v>1</v>
      </c>
      <c r="AR2927" s="18">
        <f t="shared" si="411"/>
        <v>0</v>
      </c>
      <c r="AS2927" s="18">
        <f t="shared" si="412"/>
        <v>0</v>
      </c>
      <c r="AT2927" s="18">
        <f t="shared" si="413"/>
        <v>0</v>
      </c>
      <c r="AU2927" s="1" t="s">
        <v>68418</v>
      </c>
      <c r="AV2927" s="1" t="s">
        <v>68419</v>
      </c>
      <c r="AW2927" s="1" t="s">
        <v>68420</v>
      </c>
      <c r="AX2927" s="1" t="s">
        <v>68421</v>
      </c>
      <c r="AY2927" s="1" t="s">
        <v>68422</v>
      </c>
      <c r="AZ2927" s="1" t="s">
        <v>68423</v>
      </c>
      <c r="BA2927" s="1">
        <v>223</v>
      </c>
      <c r="BB2927" s="1" t="s">
        <v>68160</v>
      </c>
      <c r="BF2927" s="1" t="s">
        <v>357</v>
      </c>
      <c r="BG2927" s="1" t="s">
        <v>148</v>
      </c>
      <c r="BH2927" s="1" t="s">
        <v>3002</v>
      </c>
      <c r="BK2927" s="1" t="s">
        <v>5006</v>
      </c>
      <c r="BL2927" s="1">
        <v>3</v>
      </c>
      <c r="BP2927" s="1" t="s">
        <v>68424</v>
      </c>
      <c r="BR2927" s="1" t="s">
        <v>68425</v>
      </c>
      <c r="BS2927" s="1">
        <v>0.38300000000000001</v>
      </c>
      <c r="BU2927" s="1" t="s">
        <v>4</v>
      </c>
    </row>
    <row r="2928" spans="1:81" x14ac:dyDescent="0.25">
      <c r="A2928" s="2" t="s">
        <v>68426</v>
      </c>
      <c r="B2928" s="1">
        <v>9831</v>
      </c>
      <c r="C2928" s="1">
        <v>8</v>
      </c>
      <c r="D2928" s="1">
        <v>144732214</v>
      </c>
      <c r="E2928" s="1">
        <v>144732214</v>
      </c>
      <c r="F2928" s="1" t="s">
        <v>6</v>
      </c>
      <c r="G2928" s="2" t="s">
        <v>68427</v>
      </c>
      <c r="H2928" s="2" t="s">
        <v>68429</v>
      </c>
      <c r="I2928" s="2" t="s">
        <v>68430</v>
      </c>
      <c r="J2928" s="2" t="s">
        <v>68431</v>
      </c>
      <c r="K2928" s="2" t="s">
        <v>718</v>
      </c>
      <c r="L2928" s="1" t="s">
        <v>50</v>
      </c>
      <c r="M2928" s="1" t="s">
        <v>90</v>
      </c>
      <c r="N2928" s="1" t="s">
        <v>52</v>
      </c>
      <c r="O2928" s="1" t="s">
        <v>52</v>
      </c>
      <c r="R2928" s="1" t="s">
        <v>68428</v>
      </c>
      <c r="S2928" s="1" t="s">
        <v>6</v>
      </c>
      <c r="T2928" s="1">
        <v>1</v>
      </c>
      <c r="U2928" s="1">
        <v>261</v>
      </c>
      <c r="V2928" s="3">
        <v>1</v>
      </c>
      <c r="W2928" s="12" t="e">
        <v>#N/A</v>
      </c>
      <c r="X2928" s="12" t="e">
        <v>#N/A</v>
      </c>
      <c r="Y2928" s="12" t="e">
        <v>#N/A</v>
      </c>
      <c r="Z2928" s="9">
        <v>0.31060599999999999</v>
      </c>
      <c r="AA2928" s="10">
        <v>41</v>
      </c>
      <c r="AB2928" s="10">
        <v>91</v>
      </c>
      <c r="AC2928" s="20">
        <v>1</v>
      </c>
      <c r="AD2928" s="20">
        <v>0.714949917599489</v>
      </c>
      <c r="AE2928" s="20">
        <v>1</v>
      </c>
      <c r="AF2928" s="15">
        <v>0.42592600000000003</v>
      </c>
      <c r="AG2928" s="16">
        <v>92</v>
      </c>
      <c r="AH2928" s="16">
        <v>124</v>
      </c>
      <c r="AI2928" s="22">
        <v>1</v>
      </c>
      <c r="AJ2928" s="22">
        <v>0.83853604182443897</v>
      </c>
      <c r="AK2928" s="22">
        <v>1</v>
      </c>
      <c r="AL2928" s="18">
        <f t="shared" si="405"/>
        <v>1</v>
      </c>
      <c r="AM2928" s="18">
        <f t="shared" si="406"/>
        <v>1</v>
      </c>
      <c r="AN2928" s="18">
        <f t="shared" si="407"/>
        <v>1</v>
      </c>
      <c r="AO2928" s="18">
        <f t="shared" si="408"/>
        <v>1</v>
      </c>
      <c r="AP2928" s="18">
        <f t="shared" si="409"/>
        <v>1</v>
      </c>
      <c r="AQ2928" s="18">
        <f t="shared" si="410"/>
        <v>1</v>
      </c>
      <c r="AR2928" s="18">
        <f t="shared" si="411"/>
        <v>0</v>
      </c>
      <c r="AS2928" s="18">
        <f t="shared" si="412"/>
        <v>0</v>
      </c>
      <c r="AT2928" s="18">
        <f t="shared" si="413"/>
        <v>0</v>
      </c>
      <c r="AU2928" s="1" t="s">
        <v>68432</v>
      </c>
      <c r="AV2928" s="1" t="s">
        <v>68433</v>
      </c>
      <c r="AW2928" s="1" t="s">
        <v>68434</v>
      </c>
      <c r="AX2928" s="1" t="s">
        <v>68435</v>
      </c>
      <c r="AY2928" s="1" t="s">
        <v>68436</v>
      </c>
      <c r="AZ2928" s="1" t="s">
        <v>68437</v>
      </c>
      <c r="BA2928" s="1">
        <v>58</v>
      </c>
      <c r="BF2928" s="1" t="s">
        <v>357</v>
      </c>
      <c r="BG2928" s="1" t="s">
        <v>148</v>
      </c>
      <c r="BH2928" s="1" t="s">
        <v>3002</v>
      </c>
      <c r="BL2928" s="1">
        <v>0</v>
      </c>
      <c r="BM2928" s="1" t="s">
        <v>68438</v>
      </c>
      <c r="BO2928" s="1" t="s">
        <v>68439</v>
      </c>
      <c r="BR2928" s="1" t="s">
        <v>68440</v>
      </c>
      <c r="BS2928" s="1">
        <v>0.56699999999999995</v>
      </c>
      <c r="BU2928" s="1" t="s">
        <v>4</v>
      </c>
    </row>
    <row r="2929" spans="1:78" x14ac:dyDescent="0.25">
      <c r="A2929" s="2" t="s">
        <v>68441</v>
      </c>
      <c r="B2929" s="1">
        <v>199777</v>
      </c>
      <c r="C2929" s="1">
        <v>19</v>
      </c>
      <c r="D2929" s="1">
        <v>20807596</v>
      </c>
      <c r="E2929" s="1">
        <v>20807596</v>
      </c>
      <c r="F2929" s="1" t="s">
        <v>6</v>
      </c>
      <c r="G2929" s="2" t="s">
        <v>68442</v>
      </c>
      <c r="H2929" s="2" t="s">
        <v>68444</v>
      </c>
      <c r="I2929" s="2" t="s">
        <v>68445</v>
      </c>
      <c r="J2929" s="2" t="s">
        <v>68446</v>
      </c>
      <c r="K2929" s="2" t="s">
        <v>49</v>
      </c>
      <c r="L2929" s="1" t="s">
        <v>50</v>
      </c>
      <c r="M2929" s="1" t="s">
        <v>90</v>
      </c>
      <c r="N2929" s="1" t="s">
        <v>31</v>
      </c>
      <c r="O2929" s="1" t="s">
        <v>31</v>
      </c>
      <c r="R2929" s="1" t="s">
        <v>68443</v>
      </c>
      <c r="S2929" s="1" t="s">
        <v>10</v>
      </c>
      <c r="T2929" s="1">
        <v>4</v>
      </c>
      <c r="U2929" s="1">
        <v>1237</v>
      </c>
      <c r="V2929" s="3">
        <v>1</v>
      </c>
      <c r="W2929" s="12" t="e">
        <v>#N/A</v>
      </c>
      <c r="X2929" s="12" t="e">
        <v>#N/A</v>
      </c>
      <c r="Y2929" s="12" t="e">
        <v>#N/A</v>
      </c>
      <c r="Z2929" s="9">
        <v>0.265625</v>
      </c>
      <c r="AA2929" s="10">
        <v>102</v>
      </c>
      <c r="AB2929" s="10">
        <v>282</v>
      </c>
      <c r="AC2929" s="20">
        <v>0.94</v>
      </c>
      <c r="AD2929" s="20">
        <v>0.70201535789765401</v>
      </c>
      <c r="AE2929" s="20">
        <v>1</v>
      </c>
      <c r="AF2929" s="15">
        <v>0.331179</v>
      </c>
      <c r="AG2929" s="16">
        <v>205</v>
      </c>
      <c r="AH2929" s="16">
        <v>414</v>
      </c>
      <c r="AI2929" s="22">
        <v>0.95</v>
      </c>
      <c r="AJ2929" s="22">
        <v>0.64747031557338797</v>
      </c>
      <c r="AK2929" s="22">
        <v>1</v>
      </c>
      <c r="AL2929" s="18">
        <f t="shared" si="405"/>
        <v>1</v>
      </c>
      <c r="AM2929" s="18">
        <f t="shared" si="406"/>
        <v>1</v>
      </c>
      <c r="AN2929" s="18">
        <f t="shared" si="407"/>
        <v>1</v>
      </c>
      <c r="AO2929" s="18">
        <f t="shared" si="408"/>
        <v>1</v>
      </c>
      <c r="AP2929" s="18">
        <f t="shared" si="409"/>
        <v>1</v>
      </c>
      <c r="AQ2929" s="18">
        <f t="shared" si="410"/>
        <v>1</v>
      </c>
      <c r="AR2929" s="18">
        <f t="shared" si="411"/>
        <v>0</v>
      </c>
      <c r="AS2929" s="18">
        <f t="shared" si="412"/>
        <v>0</v>
      </c>
      <c r="AT2929" s="18">
        <f t="shared" si="413"/>
        <v>0</v>
      </c>
      <c r="AU2929" s="1" t="s">
        <v>68447</v>
      </c>
      <c r="AV2929" s="1" t="s">
        <v>68448</v>
      </c>
      <c r="AW2929" s="1" t="s">
        <v>68449</v>
      </c>
      <c r="AX2929" s="1" t="s">
        <v>68450</v>
      </c>
      <c r="AY2929" s="1" t="s">
        <v>68451</v>
      </c>
      <c r="AZ2929" s="1" t="s">
        <v>68452</v>
      </c>
      <c r="BA2929" s="1">
        <v>363</v>
      </c>
      <c r="BB2929" s="1" t="s">
        <v>15019</v>
      </c>
      <c r="BF2929" s="1" t="s">
        <v>357</v>
      </c>
      <c r="BG2929" s="1" t="s">
        <v>148</v>
      </c>
      <c r="BH2929" s="1" t="s">
        <v>3002</v>
      </c>
      <c r="BK2929" s="1" t="s">
        <v>675</v>
      </c>
      <c r="BL2929" s="1">
        <v>1</v>
      </c>
      <c r="BR2929" s="1" t="s">
        <v>68453</v>
      </c>
      <c r="BS2929" s="1">
        <v>0.38800000000000001</v>
      </c>
      <c r="BU2929" s="1" t="s">
        <v>4</v>
      </c>
    </row>
    <row r="2930" spans="1:78" x14ac:dyDescent="0.25">
      <c r="A2930" s="2" t="s">
        <v>68454</v>
      </c>
      <c r="B2930" s="1">
        <v>89887</v>
      </c>
      <c r="C2930" s="1">
        <v>19</v>
      </c>
      <c r="D2930" s="1">
        <v>55993534</v>
      </c>
      <c r="E2930" s="1">
        <v>55993534</v>
      </c>
      <c r="F2930" s="1" t="s">
        <v>6</v>
      </c>
      <c r="G2930" s="2" t="s">
        <v>68455</v>
      </c>
      <c r="H2930" s="2" t="s">
        <v>53039</v>
      </c>
      <c r="I2930" s="2" t="s">
        <v>68457</v>
      </c>
      <c r="J2930" s="2" t="s">
        <v>53041</v>
      </c>
      <c r="K2930" s="2" t="s">
        <v>49</v>
      </c>
      <c r="L2930" s="1" t="s">
        <v>50</v>
      </c>
      <c r="M2930" s="1" t="s">
        <v>51</v>
      </c>
      <c r="N2930" s="1" t="s">
        <v>52</v>
      </c>
      <c r="O2930" s="1" t="s">
        <v>52</v>
      </c>
      <c r="R2930" s="1" t="s">
        <v>68456</v>
      </c>
      <c r="S2930" s="1" t="s">
        <v>6</v>
      </c>
      <c r="T2930" s="1">
        <v>3</v>
      </c>
      <c r="U2930" s="1">
        <v>1527</v>
      </c>
      <c r="V2930" s="3">
        <v>1</v>
      </c>
      <c r="W2930" s="12" t="e">
        <v>#N/A</v>
      </c>
      <c r="X2930" s="12" t="e">
        <v>#N/A</v>
      </c>
      <c r="Y2930" s="12" t="e">
        <v>#N/A</v>
      </c>
      <c r="Z2930" s="9">
        <v>0.25</v>
      </c>
      <c r="AA2930" s="10">
        <v>1</v>
      </c>
      <c r="AB2930" s="10">
        <v>3</v>
      </c>
      <c r="AC2930" s="20">
        <v>0.89</v>
      </c>
      <c r="AD2930" s="20">
        <v>0.11642055015243501</v>
      </c>
      <c r="AE2930" s="20">
        <v>0.98144602185304897</v>
      </c>
      <c r="AF2930" s="15">
        <v>0.230769</v>
      </c>
      <c r="AG2930" s="16">
        <v>3</v>
      </c>
      <c r="AH2930" s="16">
        <v>10</v>
      </c>
      <c r="AI2930" s="22">
        <v>0.62</v>
      </c>
      <c r="AJ2930" s="22">
        <v>0.203643412708126</v>
      </c>
      <c r="AK2930" s="22">
        <v>0.97234096141981496</v>
      </c>
      <c r="AL2930" s="18">
        <f t="shared" si="405"/>
        <v>1</v>
      </c>
      <c r="AM2930" s="18">
        <f t="shared" si="406"/>
        <v>1</v>
      </c>
      <c r="AN2930" s="18">
        <f t="shared" si="407"/>
        <v>1</v>
      </c>
      <c r="AO2930" s="18">
        <f t="shared" si="408"/>
        <v>1</v>
      </c>
      <c r="AP2930" s="18">
        <f t="shared" si="409"/>
        <v>1</v>
      </c>
      <c r="AQ2930" s="18">
        <f t="shared" si="410"/>
        <v>0</v>
      </c>
      <c r="AR2930" s="18">
        <f t="shared" si="411"/>
        <v>0</v>
      </c>
      <c r="AS2930" s="18">
        <f t="shared" si="412"/>
        <v>0</v>
      </c>
      <c r="AT2930" s="18">
        <f t="shared" si="413"/>
        <v>0</v>
      </c>
      <c r="AV2930" s="1" t="s">
        <v>68458</v>
      </c>
      <c r="AW2930" s="1" t="s">
        <v>68459</v>
      </c>
      <c r="AX2930" s="1" t="s">
        <v>68460</v>
      </c>
      <c r="AY2930" s="1" t="s">
        <v>68461</v>
      </c>
      <c r="AZ2930" s="1" t="s">
        <v>68462</v>
      </c>
      <c r="BA2930" s="1">
        <v>321</v>
      </c>
      <c r="BB2930" s="1" t="s">
        <v>2290</v>
      </c>
      <c r="BG2930" s="1" t="s">
        <v>148</v>
      </c>
      <c r="BH2930" s="1" t="s">
        <v>3002</v>
      </c>
      <c r="BL2930" s="1">
        <v>0</v>
      </c>
      <c r="BM2930" s="1" t="s">
        <v>68463</v>
      </c>
      <c r="BO2930" s="1" t="s">
        <v>68464</v>
      </c>
      <c r="BP2930" s="1" t="s">
        <v>68178</v>
      </c>
      <c r="BR2930" s="1" t="s">
        <v>68465</v>
      </c>
      <c r="BS2930" s="1">
        <v>0.75600000000000001</v>
      </c>
      <c r="BU2930" s="1" t="s">
        <v>4</v>
      </c>
    </row>
    <row r="2931" spans="1:78" x14ac:dyDescent="0.25">
      <c r="A2931" s="2" t="s">
        <v>36400</v>
      </c>
      <c r="B2931" s="1">
        <v>79891</v>
      </c>
      <c r="C2931" s="1">
        <v>19</v>
      </c>
      <c r="D2931" s="1">
        <v>58231782</v>
      </c>
      <c r="E2931" s="1">
        <v>58231782</v>
      </c>
      <c r="F2931" s="1" t="s">
        <v>6</v>
      </c>
      <c r="G2931" s="2" t="s">
        <v>68466</v>
      </c>
      <c r="K2931" s="2" t="s">
        <v>586</v>
      </c>
      <c r="L2931" s="1" t="s">
        <v>50</v>
      </c>
      <c r="M2931" s="1" t="s">
        <v>51</v>
      </c>
      <c r="N2931" s="1" t="s">
        <v>90</v>
      </c>
      <c r="O2931" s="1" t="s">
        <v>90</v>
      </c>
      <c r="R2931" s="1" t="s">
        <v>36402</v>
      </c>
      <c r="S2931" s="1" t="s">
        <v>10</v>
      </c>
      <c r="T2931" s="1">
        <v>4</v>
      </c>
      <c r="V2931" s="3">
        <v>1</v>
      </c>
      <c r="W2931" s="12" t="e">
        <v>#N/A</v>
      </c>
      <c r="X2931" s="12" t="e">
        <v>#N/A</v>
      </c>
      <c r="Y2931" s="12" t="e">
        <v>#N/A</v>
      </c>
      <c r="Z2931" s="9">
        <v>0.27502799999999999</v>
      </c>
      <c r="AA2931" s="10">
        <v>250</v>
      </c>
      <c r="AB2931" s="10">
        <v>659</v>
      </c>
      <c r="AC2931" s="20">
        <v>0.98</v>
      </c>
      <c r="AD2931" s="20">
        <v>0.75641419150128197</v>
      </c>
      <c r="AE2931" s="20">
        <v>1</v>
      </c>
      <c r="AF2931" s="15">
        <v>0.38586999999999999</v>
      </c>
      <c r="AG2931" s="16">
        <v>355</v>
      </c>
      <c r="AH2931" s="16">
        <v>565</v>
      </c>
      <c r="AI2931" s="22">
        <v>1</v>
      </c>
      <c r="AJ2931" s="22">
        <v>0.85153838006760096</v>
      </c>
      <c r="AK2931" s="22">
        <v>1</v>
      </c>
      <c r="AL2931" s="18">
        <f t="shared" si="405"/>
        <v>1</v>
      </c>
      <c r="AM2931" s="18">
        <f t="shared" si="406"/>
        <v>1</v>
      </c>
      <c r="AN2931" s="18">
        <f t="shared" si="407"/>
        <v>1</v>
      </c>
      <c r="AO2931" s="18">
        <f t="shared" si="408"/>
        <v>1</v>
      </c>
      <c r="AP2931" s="18">
        <f t="shared" si="409"/>
        <v>1</v>
      </c>
      <c r="AQ2931" s="18">
        <f t="shared" si="410"/>
        <v>1</v>
      </c>
      <c r="AR2931" s="18">
        <f t="shared" si="411"/>
        <v>0</v>
      </c>
      <c r="AS2931" s="18">
        <f t="shared" si="412"/>
        <v>0</v>
      </c>
      <c r="AT2931" s="18">
        <f t="shared" si="413"/>
        <v>0</v>
      </c>
      <c r="AU2931" s="1" t="s">
        <v>68467</v>
      </c>
      <c r="AV2931" s="1" t="s">
        <v>36407</v>
      </c>
      <c r="AW2931" s="1" t="s">
        <v>36408</v>
      </c>
      <c r="AX2931" s="1" t="s">
        <v>36409</v>
      </c>
      <c r="AY2931" s="1" t="s">
        <v>36410</v>
      </c>
      <c r="AZ2931" s="1" t="s">
        <v>36411</v>
      </c>
      <c r="BF2931" s="1" t="s">
        <v>357</v>
      </c>
      <c r="BG2931" s="1" t="s">
        <v>148</v>
      </c>
      <c r="BH2931" s="1" t="s">
        <v>3002</v>
      </c>
      <c r="BK2931" s="1" t="s">
        <v>170</v>
      </c>
      <c r="BL2931" s="1">
        <v>1</v>
      </c>
      <c r="BN2931" s="1" t="s">
        <v>36412</v>
      </c>
      <c r="BP2931" s="1" t="s">
        <v>36413</v>
      </c>
      <c r="BR2931" s="1" t="s">
        <v>68468</v>
      </c>
      <c r="BS2931" s="1">
        <v>0.51200000000000001</v>
      </c>
      <c r="BU2931" s="1" t="s">
        <v>4</v>
      </c>
    </row>
    <row r="2932" spans="1:78" x14ac:dyDescent="0.25">
      <c r="A2932" s="2" t="s">
        <v>68469</v>
      </c>
      <c r="B2932" s="1">
        <v>342926</v>
      </c>
      <c r="C2932" s="1">
        <v>19</v>
      </c>
      <c r="D2932" s="1">
        <v>53740186</v>
      </c>
      <c r="E2932" s="1">
        <v>53740186</v>
      </c>
      <c r="F2932" s="1" t="s">
        <v>6</v>
      </c>
      <c r="G2932" s="2" t="s">
        <v>68470</v>
      </c>
      <c r="K2932" s="2" t="s">
        <v>586</v>
      </c>
      <c r="L2932" s="1" t="s">
        <v>50</v>
      </c>
      <c r="M2932" s="1" t="s">
        <v>51</v>
      </c>
      <c r="N2932" s="1" t="s">
        <v>52</v>
      </c>
      <c r="O2932" s="1" t="s">
        <v>52</v>
      </c>
      <c r="R2932" s="1" t="s">
        <v>68471</v>
      </c>
      <c r="S2932" s="1" t="s">
        <v>10</v>
      </c>
      <c r="T2932" s="1">
        <v>5</v>
      </c>
      <c r="V2932" s="3">
        <v>1</v>
      </c>
      <c r="W2932" s="12" t="e">
        <v>#N/A</v>
      </c>
      <c r="X2932" s="12" t="e">
        <v>#N/A</v>
      </c>
      <c r="Y2932" s="12" t="e">
        <v>#N/A</v>
      </c>
      <c r="Z2932" s="9">
        <v>0.35</v>
      </c>
      <c r="AA2932" s="10">
        <v>14</v>
      </c>
      <c r="AB2932" s="10">
        <v>26</v>
      </c>
      <c r="AC2932" s="20">
        <v>1</v>
      </c>
      <c r="AD2932" s="20">
        <v>0.60862309648195601</v>
      </c>
      <c r="AE2932" s="20">
        <v>1</v>
      </c>
      <c r="AF2932" s="15">
        <v>0.35211300000000001</v>
      </c>
      <c r="AG2932" s="16">
        <v>25</v>
      </c>
      <c r="AH2932" s="16">
        <v>46</v>
      </c>
      <c r="AI2932" s="22">
        <v>0.94</v>
      </c>
      <c r="AJ2932" s="22">
        <v>0.62054428732783995</v>
      </c>
      <c r="AK2932" s="22">
        <v>1</v>
      </c>
      <c r="AL2932" s="18">
        <f t="shared" si="405"/>
        <v>1</v>
      </c>
      <c r="AM2932" s="18">
        <f t="shared" si="406"/>
        <v>1</v>
      </c>
      <c r="AN2932" s="18">
        <f t="shared" si="407"/>
        <v>1</v>
      </c>
      <c r="AO2932" s="18">
        <f t="shared" si="408"/>
        <v>1</v>
      </c>
      <c r="AP2932" s="18">
        <f t="shared" si="409"/>
        <v>1</v>
      </c>
      <c r="AQ2932" s="18">
        <f t="shared" si="410"/>
        <v>1</v>
      </c>
      <c r="AR2932" s="18">
        <f t="shared" si="411"/>
        <v>0</v>
      </c>
      <c r="AS2932" s="18">
        <f t="shared" si="412"/>
        <v>0</v>
      </c>
      <c r="AT2932" s="18">
        <f t="shared" si="413"/>
        <v>0</v>
      </c>
      <c r="AU2932" s="1" t="s">
        <v>68472</v>
      </c>
      <c r="AV2932" s="1" t="s">
        <v>68473</v>
      </c>
      <c r="AW2932" s="1" t="s">
        <v>68474</v>
      </c>
      <c r="AX2932" s="1" t="s">
        <v>68475</v>
      </c>
      <c r="AY2932" s="1" t="s">
        <v>68476</v>
      </c>
      <c r="AZ2932" s="1" t="s">
        <v>68477</v>
      </c>
      <c r="BF2932" s="1" t="s">
        <v>357</v>
      </c>
      <c r="BG2932" s="1" t="s">
        <v>148</v>
      </c>
      <c r="BH2932" s="1" t="s">
        <v>3002</v>
      </c>
      <c r="BK2932" s="1" t="s">
        <v>170</v>
      </c>
      <c r="BL2932" s="1">
        <v>1</v>
      </c>
      <c r="BP2932" s="1" t="s">
        <v>68478</v>
      </c>
      <c r="BR2932" s="1" t="s">
        <v>68479</v>
      </c>
      <c r="BS2932" s="1">
        <v>0.33300000000000002</v>
      </c>
      <c r="BU2932" s="1" t="s">
        <v>4</v>
      </c>
    </row>
    <row r="2933" spans="1:78" x14ac:dyDescent="0.25">
      <c r="A2933" s="2" t="s">
        <v>68480</v>
      </c>
      <c r="B2933" s="1">
        <v>51058</v>
      </c>
      <c r="C2933" s="1">
        <v>1</v>
      </c>
      <c r="D2933" s="1">
        <v>43317412</v>
      </c>
      <c r="E2933" s="1">
        <v>43317412</v>
      </c>
      <c r="F2933" s="1" t="s">
        <v>6</v>
      </c>
      <c r="G2933" s="2" t="s">
        <v>68481</v>
      </c>
      <c r="H2933" s="2" t="s">
        <v>68483</v>
      </c>
      <c r="I2933" s="2" t="s">
        <v>68484</v>
      </c>
      <c r="J2933" s="2" t="s">
        <v>68485</v>
      </c>
      <c r="K2933" s="2" t="s">
        <v>135</v>
      </c>
      <c r="L2933" s="1" t="s">
        <v>50</v>
      </c>
      <c r="M2933" s="1" t="s">
        <v>51</v>
      </c>
      <c r="N2933" s="1" t="s">
        <v>52</v>
      </c>
      <c r="O2933" s="1" t="s">
        <v>52</v>
      </c>
      <c r="R2933" s="1" t="s">
        <v>68482</v>
      </c>
      <c r="S2933" s="1" t="s">
        <v>6</v>
      </c>
      <c r="T2933" s="1">
        <v>2</v>
      </c>
      <c r="U2933" s="1">
        <v>915</v>
      </c>
      <c r="V2933" s="3">
        <v>1</v>
      </c>
      <c r="W2933" s="12" t="e">
        <v>#N/A</v>
      </c>
      <c r="X2933" s="12" t="e">
        <v>#N/A</v>
      </c>
      <c r="Y2933" s="12" t="e">
        <v>#N/A</v>
      </c>
      <c r="Z2933" s="9">
        <v>0.32850200000000002</v>
      </c>
      <c r="AA2933" s="10">
        <v>68</v>
      </c>
      <c r="AB2933" s="10">
        <v>139</v>
      </c>
      <c r="AC2933" s="20">
        <v>1</v>
      </c>
      <c r="AD2933" s="20">
        <v>0.78318720318923696</v>
      </c>
      <c r="AE2933" s="20">
        <v>1</v>
      </c>
      <c r="AF2933" s="15">
        <v>0.29411799999999999</v>
      </c>
      <c r="AG2933" s="16">
        <v>80</v>
      </c>
      <c r="AH2933" s="16">
        <v>192</v>
      </c>
      <c r="AI2933" s="22">
        <v>0.79</v>
      </c>
      <c r="AJ2933" s="22">
        <v>0.60915528237725802</v>
      </c>
      <c r="AK2933" s="22">
        <v>0.95775394680656101</v>
      </c>
      <c r="AL2933" s="18">
        <f t="shared" si="405"/>
        <v>1</v>
      </c>
      <c r="AM2933" s="18">
        <f t="shared" si="406"/>
        <v>1</v>
      </c>
      <c r="AN2933" s="18">
        <f t="shared" si="407"/>
        <v>1</v>
      </c>
      <c r="AO2933" s="18">
        <f t="shared" si="408"/>
        <v>1</v>
      </c>
      <c r="AP2933" s="18">
        <f t="shared" si="409"/>
        <v>1</v>
      </c>
      <c r="AQ2933" s="18">
        <f t="shared" si="410"/>
        <v>1</v>
      </c>
      <c r="AR2933" s="18">
        <f t="shared" si="411"/>
        <v>0</v>
      </c>
      <c r="AS2933" s="18">
        <f t="shared" si="412"/>
        <v>0</v>
      </c>
      <c r="AT2933" s="18">
        <f t="shared" si="413"/>
        <v>0</v>
      </c>
      <c r="AU2933" s="1" t="s">
        <v>68486</v>
      </c>
      <c r="AV2933" s="1" t="s">
        <v>68487</v>
      </c>
      <c r="AW2933" s="1" t="s">
        <v>68488</v>
      </c>
      <c r="AX2933" s="1" t="s">
        <v>68489</v>
      </c>
      <c r="AY2933" s="1" t="s">
        <v>68490</v>
      </c>
      <c r="AZ2933" s="1" t="s">
        <v>68491</v>
      </c>
      <c r="BA2933" s="1">
        <v>292</v>
      </c>
      <c r="BB2933" s="1" t="s">
        <v>68492</v>
      </c>
      <c r="BG2933" s="1" t="s">
        <v>148</v>
      </c>
      <c r="BH2933" s="1" t="s">
        <v>3002</v>
      </c>
      <c r="BK2933" s="1" t="s">
        <v>1135</v>
      </c>
      <c r="BL2933" s="1">
        <v>2</v>
      </c>
      <c r="BM2933" s="1" t="s">
        <v>45024</v>
      </c>
      <c r="BN2933" s="1" t="s">
        <v>24769</v>
      </c>
      <c r="BR2933" s="1" t="s">
        <v>68493</v>
      </c>
      <c r="BS2933" s="1">
        <v>0.56699999999999995</v>
      </c>
      <c r="BU2933" s="1" t="s">
        <v>4</v>
      </c>
    </row>
    <row r="2934" spans="1:78" x14ac:dyDescent="0.25">
      <c r="A2934" s="2" t="s">
        <v>68494</v>
      </c>
      <c r="B2934" s="1">
        <v>374879</v>
      </c>
      <c r="C2934" s="1">
        <v>19</v>
      </c>
      <c r="D2934" s="1">
        <v>9406613</v>
      </c>
      <c r="E2934" s="1">
        <v>9406613</v>
      </c>
      <c r="F2934" s="1" t="s">
        <v>6</v>
      </c>
      <c r="G2934" s="2" t="s">
        <v>68495</v>
      </c>
      <c r="H2934" s="2" t="s">
        <v>68497</v>
      </c>
      <c r="I2934" s="2" t="s">
        <v>68498</v>
      </c>
      <c r="J2934" s="2" t="s">
        <v>68499</v>
      </c>
      <c r="K2934" s="2" t="s">
        <v>135</v>
      </c>
      <c r="L2934" s="1" t="s">
        <v>50</v>
      </c>
      <c r="M2934" s="1" t="s">
        <v>90</v>
      </c>
      <c r="N2934" s="1" t="s">
        <v>31</v>
      </c>
      <c r="O2934" s="1" t="s">
        <v>31</v>
      </c>
      <c r="R2934" s="1" t="s">
        <v>68496</v>
      </c>
      <c r="S2934" s="1" t="s">
        <v>10</v>
      </c>
      <c r="T2934" s="1">
        <v>5</v>
      </c>
      <c r="U2934" s="1">
        <v>1467</v>
      </c>
      <c r="V2934" s="3">
        <v>1</v>
      </c>
      <c r="W2934" s="12" t="e">
        <v>#N/A</v>
      </c>
      <c r="X2934" s="12" t="e">
        <v>#N/A</v>
      </c>
      <c r="Y2934" s="12" t="e">
        <v>#N/A</v>
      </c>
      <c r="Z2934" s="9">
        <v>0.262712</v>
      </c>
      <c r="AA2934" s="10">
        <v>31</v>
      </c>
      <c r="AB2934" s="10">
        <v>87</v>
      </c>
      <c r="AC2934" s="20">
        <v>0.93</v>
      </c>
      <c r="AD2934" s="20">
        <v>0.60798585623017198</v>
      </c>
      <c r="AE2934" s="20">
        <v>1</v>
      </c>
      <c r="AF2934" s="15">
        <v>0.39790599999999998</v>
      </c>
      <c r="AG2934" s="16">
        <v>76</v>
      </c>
      <c r="AH2934" s="16">
        <v>115</v>
      </c>
      <c r="AI2934" s="22">
        <v>1</v>
      </c>
      <c r="AJ2934" s="22">
        <v>0.79438425657396305</v>
      </c>
      <c r="AK2934" s="22">
        <v>1</v>
      </c>
      <c r="AL2934" s="18">
        <f t="shared" si="405"/>
        <v>1</v>
      </c>
      <c r="AM2934" s="18">
        <f t="shared" si="406"/>
        <v>1</v>
      </c>
      <c r="AN2934" s="18">
        <f t="shared" si="407"/>
        <v>1</v>
      </c>
      <c r="AO2934" s="18">
        <f t="shared" si="408"/>
        <v>1</v>
      </c>
      <c r="AP2934" s="18">
        <f t="shared" si="409"/>
        <v>1</v>
      </c>
      <c r="AQ2934" s="18">
        <f t="shared" si="410"/>
        <v>1</v>
      </c>
      <c r="AR2934" s="18">
        <f t="shared" si="411"/>
        <v>0</v>
      </c>
      <c r="AS2934" s="18">
        <f t="shared" si="412"/>
        <v>0</v>
      </c>
      <c r="AT2934" s="18">
        <f t="shared" si="413"/>
        <v>0</v>
      </c>
      <c r="AV2934" s="1" t="s">
        <v>68500</v>
      </c>
      <c r="AW2934" s="1" t="s">
        <v>68501</v>
      </c>
      <c r="AX2934" s="1" t="s">
        <v>68502</v>
      </c>
      <c r="AY2934" s="1" t="s">
        <v>68503</v>
      </c>
      <c r="AZ2934" s="1" t="s">
        <v>68504</v>
      </c>
      <c r="BA2934" s="1">
        <v>489</v>
      </c>
      <c r="BB2934" s="1" t="s">
        <v>68505</v>
      </c>
      <c r="BF2934" s="1" t="s">
        <v>357</v>
      </c>
      <c r="BG2934" s="1" t="s">
        <v>148</v>
      </c>
      <c r="BH2934" s="1" t="s">
        <v>3002</v>
      </c>
      <c r="BL2934" s="1">
        <v>0</v>
      </c>
      <c r="BR2934" s="1" t="s">
        <v>68506</v>
      </c>
      <c r="BS2934" s="1">
        <v>0.443</v>
      </c>
      <c r="BU2934" s="1" t="s">
        <v>4</v>
      </c>
    </row>
    <row r="2935" spans="1:78" x14ac:dyDescent="0.25">
      <c r="A2935" s="2" t="s">
        <v>68507</v>
      </c>
      <c r="B2935" s="1">
        <v>79986</v>
      </c>
      <c r="C2935" s="1">
        <v>19</v>
      </c>
      <c r="D2935" s="1">
        <v>53473224</v>
      </c>
      <c r="E2935" s="1">
        <v>53473224</v>
      </c>
      <c r="F2935" s="1" t="s">
        <v>6</v>
      </c>
      <c r="G2935" s="2" t="s">
        <v>68508</v>
      </c>
      <c r="H2935" s="2" t="s">
        <v>68510</v>
      </c>
      <c r="K2935" s="2" t="s">
        <v>107</v>
      </c>
      <c r="L2935" s="1" t="s">
        <v>50</v>
      </c>
      <c r="M2935" s="1" t="s">
        <v>51</v>
      </c>
      <c r="N2935" s="1" t="s">
        <v>52</v>
      </c>
      <c r="O2935" s="1" t="s">
        <v>52</v>
      </c>
      <c r="R2935" s="1" t="s">
        <v>68509</v>
      </c>
      <c r="S2935" s="1" t="s">
        <v>10</v>
      </c>
      <c r="T2935" s="1">
        <v>4</v>
      </c>
      <c r="V2935" s="3">
        <v>1</v>
      </c>
      <c r="W2935" s="12" t="e">
        <v>#N/A</v>
      </c>
      <c r="X2935" s="12" t="e">
        <v>#N/A</v>
      </c>
      <c r="Y2935" s="12" t="e">
        <v>#N/A</v>
      </c>
      <c r="Z2935" s="9">
        <v>0.25490200000000002</v>
      </c>
      <c r="AA2935" s="10">
        <v>78</v>
      </c>
      <c r="AB2935" s="10">
        <v>228</v>
      </c>
      <c r="AC2935" s="20">
        <v>0.9</v>
      </c>
      <c r="AD2935" s="20">
        <v>0.66252907272525596</v>
      </c>
      <c r="AE2935" s="20">
        <v>1</v>
      </c>
      <c r="AF2935" s="15">
        <v>0.36929499999999998</v>
      </c>
      <c r="AG2935" s="16">
        <v>178</v>
      </c>
      <c r="AH2935" s="16">
        <v>304</v>
      </c>
      <c r="AI2935" s="22">
        <v>0.99</v>
      </c>
      <c r="AJ2935" s="22">
        <v>0.80219061924168</v>
      </c>
      <c r="AK2935" s="22">
        <v>1</v>
      </c>
      <c r="AL2935" s="18">
        <f t="shared" si="405"/>
        <v>1</v>
      </c>
      <c r="AM2935" s="18">
        <f t="shared" si="406"/>
        <v>1</v>
      </c>
      <c r="AN2935" s="18">
        <f t="shared" si="407"/>
        <v>1</v>
      </c>
      <c r="AO2935" s="18">
        <f t="shared" si="408"/>
        <v>1</v>
      </c>
      <c r="AP2935" s="18">
        <f t="shared" si="409"/>
        <v>1</v>
      </c>
      <c r="AQ2935" s="18">
        <f t="shared" si="410"/>
        <v>1</v>
      </c>
      <c r="AR2935" s="18">
        <f t="shared" si="411"/>
        <v>0</v>
      </c>
      <c r="AS2935" s="18">
        <f t="shared" si="412"/>
        <v>0</v>
      </c>
      <c r="AT2935" s="18">
        <f t="shared" si="413"/>
        <v>0</v>
      </c>
      <c r="AV2935" s="1" t="s">
        <v>68511</v>
      </c>
      <c r="AZ2935" s="1" t="s">
        <v>68512</v>
      </c>
      <c r="BL2935" s="1">
        <v>0</v>
      </c>
      <c r="BR2935" s="1" t="s">
        <v>68513</v>
      </c>
      <c r="BS2935" s="1">
        <v>0.38800000000000001</v>
      </c>
      <c r="BU2935" s="1" t="s">
        <v>4</v>
      </c>
    </row>
    <row r="2936" spans="1:78" x14ac:dyDescent="0.25">
      <c r="A2936" s="2" t="s">
        <v>36467</v>
      </c>
      <c r="B2936" s="1">
        <v>441234</v>
      </c>
      <c r="C2936" s="1">
        <v>7</v>
      </c>
      <c r="D2936" s="1">
        <v>57528829</v>
      </c>
      <c r="E2936" s="1">
        <v>57528829</v>
      </c>
      <c r="F2936" s="1" t="s">
        <v>6</v>
      </c>
      <c r="G2936" s="2" t="s">
        <v>68514</v>
      </c>
      <c r="H2936" s="2" t="s">
        <v>21573</v>
      </c>
      <c r="I2936" s="2" t="s">
        <v>21574</v>
      </c>
      <c r="J2936" s="2" t="s">
        <v>21575</v>
      </c>
      <c r="K2936" s="2" t="s">
        <v>49</v>
      </c>
      <c r="L2936" s="1" t="s">
        <v>50</v>
      </c>
      <c r="M2936" s="1" t="s">
        <v>51</v>
      </c>
      <c r="N2936" s="1" t="s">
        <v>52</v>
      </c>
      <c r="O2936" s="1" t="s">
        <v>52</v>
      </c>
      <c r="R2936" s="1" t="s">
        <v>36469</v>
      </c>
      <c r="S2936" s="1" t="s">
        <v>6</v>
      </c>
      <c r="T2936" s="1">
        <v>4</v>
      </c>
      <c r="U2936" s="1">
        <v>774</v>
      </c>
      <c r="V2936" s="3">
        <v>1</v>
      </c>
      <c r="W2936" s="12" t="e">
        <v>#N/A</v>
      </c>
      <c r="X2936" s="12" t="e">
        <v>#N/A</v>
      </c>
      <c r="Y2936" s="12" t="e">
        <v>#N/A</v>
      </c>
      <c r="Z2936" s="9">
        <v>0.165354</v>
      </c>
      <c r="AA2936" s="10">
        <v>21</v>
      </c>
      <c r="AB2936" s="10">
        <v>106</v>
      </c>
      <c r="AC2936" s="20">
        <v>0.76</v>
      </c>
      <c r="AD2936" s="20">
        <v>0.43964654494676603</v>
      </c>
      <c r="AE2936" s="20">
        <v>0.97265246774127001</v>
      </c>
      <c r="AF2936" s="15">
        <v>0.23963100000000001</v>
      </c>
      <c r="AG2936" s="16">
        <v>52</v>
      </c>
      <c r="AH2936" s="16">
        <v>165</v>
      </c>
      <c r="AI2936" s="22">
        <v>0.69</v>
      </c>
      <c r="AJ2936" s="22">
        <v>0.56312463588303996</v>
      </c>
      <c r="AK2936" s="22">
        <v>0.97603716292255605</v>
      </c>
      <c r="AL2936" s="18">
        <f t="shared" si="405"/>
        <v>1</v>
      </c>
      <c r="AM2936" s="18">
        <f t="shared" si="406"/>
        <v>1</v>
      </c>
      <c r="AN2936" s="18">
        <f t="shared" si="407"/>
        <v>1</v>
      </c>
      <c r="AO2936" s="18">
        <f t="shared" si="408"/>
        <v>1</v>
      </c>
      <c r="AP2936" s="18">
        <f t="shared" si="409"/>
        <v>1</v>
      </c>
      <c r="AQ2936" s="18">
        <f t="shared" si="410"/>
        <v>0</v>
      </c>
      <c r="AR2936" s="18">
        <f t="shared" si="411"/>
        <v>0</v>
      </c>
      <c r="AS2936" s="18">
        <f t="shared" si="412"/>
        <v>0</v>
      </c>
      <c r="AT2936" s="18">
        <f t="shared" si="413"/>
        <v>0</v>
      </c>
      <c r="AV2936" s="1" t="s">
        <v>36473</v>
      </c>
      <c r="AW2936" s="1" t="s">
        <v>36474</v>
      </c>
      <c r="AZ2936" s="1" t="s">
        <v>36475</v>
      </c>
      <c r="BK2936" s="1" t="s">
        <v>1135</v>
      </c>
      <c r="BL2936" s="1">
        <v>2</v>
      </c>
      <c r="BR2936" s="1" t="s">
        <v>68515</v>
      </c>
      <c r="BS2936" s="1">
        <v>0.38300000000000001</v>
      </c>
      <c r="BU2936" s="1" t="s">
        <v>4</v>
      </c>
    </row>
    <row r="2937" spans="1:78" x14ac:dyDescent="0.25">
      <c r="A2937" s="2" t="s">
        <v>36477</v>
      </c>
      <c r="B2937" s="1">
        <v>100131827</v>
      </c>
      <c r="C2937" s="1">
        <v>3</v>
      </c>
      <c r="D2937" s="1">
        <v>75786761</v>
      </c>
      <c r="E2937" s="1">
        <v>75786761</v>
      </c>
      <c r="F2937" s="1" t="s">
        <v>6</v>
      </c>
      <c r="G2937" s="2" t="s">
        <v>68517</v>
      </c>
      <c r="H2937" s="2" t="s">
        <v>68518</v>
      </c>
      <c r="I2937" s="2" t="s">
        <v>68519</v>
      </c>
      <c r="J2937" s="2" t="s">
        <v>68520</v>
      </c>
      <c r="K2937" s="2" t="s">
        <v>30</v>
      </c>
      <c r="L2937" s="1" t="s">
        <v>8</v>
      </c>
      <c r="M2937" s="1" t="s">
        <v>51</v>
      </c>
      <c r="N2937" s="1" t="s">
        <v>10</v>
      </c>
      <c r="O2937" s="1" t="s">
        <v>10</v>
      </c>
      <c r="P2937" s="1" t="s">
        <v>68516</v>
      </c>
      <c r="R2937" s="1" t="s">
        <v>36480</v>
      </c>
      <c r="S2937" s="1" t="s">
        <v>10</v>
      </c>
      <c r="T2937" s="1">
        <v>5</v>
      </c>
      <c r="U2937" s="1">
        <v>2336</v>
      </c>
      <c r="V2937" s="3">
        <v>1</v>
      </c>
      <c r="W2937" s="12" t="e">
        <v>#N/A</v>
      </c>
      <c r="X2937" s="12" t="e">
        <v>#N/A</v>
      </c>
      <c r="Y2937" s="12" t="e">
        <v>#N/A</v>
      </c>
      <c r="Z2937" s="9">
        <v>0.67</v>
      </c>
      <c r="AA2937" s="10">
        <v>8</v>
      </c>
      <c r="AB2937" s="10">
        <v>4</v>
      </c>
      <c r="AC2937" s="20">
        <v>1</v>
      </c>
      <c r="AD2937" s="20">
        <v>0.61241073006616598</v>
      </c>
      <c r="AE2937" s="20">
        <v>1</v>
      </c>
      <c r="AF2937" s="15">
        <v>0.46</v>
      </c>
      <c r="AG2937" s="16">
        <v>11</v>
      </c>
      <c r="AH2937" s="16">
        <v>13</v>
      </c>
      <c r="AI2937" s="22">
        <v>1</v>
      </c>
      <c r="AJ2937" s="22">
        <v>0.58948071978771499</v>
      </c>
      <c r="AK2937" s="22">
        <v>1</v>
      </c>
      <c r="AL2937" s="18">
        <f t="shared" si="405"/>
        <v>1</v>
      </c>
      <c r="AM2937" s="18">
        <f t="shared" si="406"/>
        <v>1</v>
      </c>
      <c r="AN2937" s="18">
        <f t="shared" si="407"/>
        <v>1</v>
      </c>
      <c r="AO2937" s="18">
        <f t="shared" si="408"/>
        <v>1</v>
      </c>
      <c r="AP2937" s="18">
        <f t="shared" si="409"/>
        <v>1</v>
      </c>
      <c r="AQ2937" s="18">
        <f t="shared" si="410"/>
        <v>1</v>
      </c>
      <c r="AR2937" s="18">
        <f t="shared" si="411"/>
        <v>0</v>
      </c>
      <c r="AS2937" s="18">
        <f t="shared" si="412"/>
        <v>0</v>
      </c>
      <c r="AT2937" s="18">
        <f t="shared" si="413"/>
        <v>0</v>
      </c>
      <c r="AU2937" s="1" t="s">
        <v>68521</v>
      </c>
      <c r="AV2937" s="1" t="s">
        <v>36486</v>
      </c>
      <c r="AW2937" s="1" t="s">
        <v>36487</v>
      </c>
      <c r="AX2937" s="1" t="s">
        <v>36488</v>
      </c>
      <c r="AY2937" s="1" t="s">
        <v>36489</v>
      </c>
      <c r="AZ2937" s="1" t="s">
        <v>36490</v>
      </c>
      <c r="BA2937" s="1">
        <v>671</v>
      </c>
      <c r="BC2937" s="1" t="s">
        <v>4</v>
      </c>
      <c r="BD2937" s="1" t="s">
        <v>4</v>
      </c>
      <c r="BF2937" s="1" t="s">
        <v>1977</v>
      </c>
      <c r="BG2937" s="1" t="s">
        <v>4313</v>
      </c>
      <c r="BH2937" s="1" t="s">
        <v>4220</v>
      </c>
      <c r="BL2937" s="1">
        <v>0</v>
      </c>
      <c r="BR2937" s="1" t="s">
        <v>68522</v>
      </c>
      <c r="BS2937" s="1">
        <v>0.40799999999999997</v>
      </c>
      <c r="BT2937" s="1" t="s">
        <v>4</v>
      </c>
      <c r="BU2937" s="1" t="s">
        <v>4</v>
      </c>
      <c r="BZ2937" s="1" t="s">
        <v>4</v>
      </c>
    </row>
    <row r="2938" spans="1:78" x14ac:dyDescent="0.25">
      <c r="A2938" s="2" t="s">
        <v>68523</v>
      </c>
      <c r="B2938" s="1">
        <v>442319</v>
      </c>
      <c r="C2938" s="1">
        <v>7</v>
      </c>
      <c r="D2938" s="1">
        <v>63538385</v>
      </c>
      <c r="E2938" s="1">
        <v>63538385</v>
      </c>
      <c r="F2938" s="1" t="s">
        <v>6</v>
      </c>
      <c r="G2938" s="2" t="s">
        <v>68524</v>
      </c>
      <c r="H2938" s="2" t="s">
        <v>39877</v>
      </c>
      <c r="I2938" s="2" t="s">
        <v>68526</v>
      </c>
      <c r="J2938" s="2" t="s">
        <v>68527</v>
      </c>
      <c r="K2938" s="2" t="s">
        <v>49</v>
      </c>
      <c r="L2938" s="1" t="s">
        <v>50</v>
      </c>
      <c r="M2938" s="1" t="s">
        <v>90</v>
      </c>
      <c r="N2938" s="1" t="s">
        <v>31</v>
      </c>
      <c r="O2938" s="1" t="s">
        <v>31</v>
      </c>
      <c r="R2938" s="1" t="s">
        <v>68525</v>
      </c>
      <c r="S2938" s="1" t="s">
        <v>6</v>
      </c>
      <c r="T2938" s="1">
        <v>4</v>
      </c>
      <c r="U2938" s="1">
        <v>1137</v>
      </c>
      <c r="V2938" s="3">
        <v>1</v>
      </c>
      <c r="W2938" s="12" t="e">
        <v>#N/A</v>
      </c>
      <c r="X2938" s="12" t="e">
        <v>#N/A</v>
      </c>
      <c r="Y2938" s="12" t="e">
        <v>#N/A</v>
      </c>
      <c r="Z2938" s="9">
        <v>0.46938800000000003</v>
      </c>
      <c r="AA2938" s="10">
        <v>46</v>
      </c>
      <c r="AB2938" s="10">
        <v>52</v>
      </c>
      <c r="AC2938" s="20">
        <v>1</v>
      </c>
      <c r="AD2938" s="20">
        <v>0.84228512023829805</v>
      </c>
      <c r="AE2938" s="20">
        <v>1</v>
      </c>
      <c r="AF2938" s="15">
        <v>0.78620699999999999</v>
      </c>
      <c r="AG2938" s="16">
        <v>114</v>
      </c>
      <c r="AH2938" s="16">
        <v>31</v>
      </c>
      <c r="AI2938" s="22">
        <v>1</v>
      </c>
      <c r="AJ2938" s="22">
        <v>0.90512174051973604</v>
      </c>
      <c r="AK2938" s="22">
        <v>1</v>
      </c>
      <c r="AL2938" s="18">
        <f t="shared" si="405"/>
        <v>1</v>
      </c>
      <c r="AM2938" s="18">
        <f t="shared" si="406"/>
        <v>1</v>
      </c>
      <c r="AN2938" s="18">
        <f t="shared" si="407"/>
        <v>1</v>
      </c>
      <c r="AO2938" s="18">
        <f t="shared" si="408"/>
        <v>1</v>
      </c>
      <c r="AP2938" s="18">
        <f t="shared" si="409"/>
        <v>1</v>
      </c>
      <c r="AQ2938" s="18">
        <f t="shared" si="410"/>
        <v>1</v>
      </c>
      <c r="AR2938" s="18">
        <f t="shared" si="411"/>
        <v>0</v>
      </c>
      <c r="AS2938" s="18">
        <f t="shared" si="412"/>
        <v>0</v>
      </c>
      <c r="AT2938" s="18">
        <f t="shared" si="413"/>
        <v>0</v>
      </c>
      <c r="AV2938" s="1" t="s">
        <v>68528</v>
      </c>
      <c r="AW2938" s="1" t="s">
        <v>68529</v>
      </c>
      <c r="AX2938" s="1" t="s">
        <v>68530</v>
      </c>
      <c r="AY2938" s="1" t="s">
        <v>68531</v>
      </c>
      <c r="AZ2938" s="1" t="s">
        <v>68532</v>
      </c>
      <c r="BA2938" s="1">
        <v>320</v>
      </c>
      <c r="BB2938" s="1" t="s">
        <v>35953</v>
      </c>
      <c r="BF2938" s="1" t="s">
        <v>357</v>
      </c>
      <c r="BG2938" s="1" t="s">
        <v>148</v>
      </c>
      <c r="BH2938" s="1" t="s">
        <v>3002</v>
      </c>
      <c r="BL2938" s="1">
        <v>0</v>
      </c>
      <c r="BR2938" s="1" t="s">
        <v>68533</v>
      </c>
      <c r="BS2938" s="1">
        <v>0.38800000000000001</v>
      </c>
      <c r="BU2938" s="1" t="s">
        <v>4</v>
      </c>
    </row>
    <row r="2939" spans="1:78" x14ac:dyDescent="0.25">
      <c r="A2939" s="2" t="s">
        <v>36515</v>
      </c>
      <c r="B2939" s="1">
        <v>730291</v>
      </c>
      <c r="C2939" s="1">
        <v>7</v>
      </c>
      <c r="D2939" s="1">
        <v>63679997</v>
      </c>
      <c r="E2939" s="1">
        <v>63679997</v>
      </c>
      <c r="F2939" s="1" t="s">
        <v>6</v>
      </c>
      <c r="G2939" s="2" t="s">
        <v>68538</v>
      </c>
      <c r="H2939" s="2" t="s">
        <v>68539</v>
      </c>
      <c r="I2939" s="2" t="s">
        <v>68540</v>
      </c>
      <c r="J2939" s="2" t="s">
        <v>68541</v>
      </c>
      <c r="K2939" s="2" t="s">
        <v>49</v>
      </c>
      <c r="L2939" s="1" t="s">
        <v>50</v>
      </c>
      <c r="M2939" s="1" t="s">
        <v>52</v>
      </c>
      <c r="N2939" s="1" t="s">
        <v>51</v>
      </c>
      <c r="O2939" s="1" t="s">
        <v>51</v>
      </c>
      <c r="R2939" s="1" t="s">
        <v>36517</v>
      </c>
      <c r="S2939" s="1" t="s">
        <v>6</v>
      </c>
      <c r="T2939" s="1">
        <v>4</v>
      </c>
      <c r="U2939" s="1">
        <v>568</v>
      </c>
      <c r="V2939" s="3">
        <v>1</v>
      </c>
      <c r="W2939" s="12" t="e">
        <v>#N/A</v>
      </c>
      <c r="X2939" s="12" t="e">
        <v>#N/A</v>
      </c>
      <c r="Y2939" s="12" t="e">
        <v>#N/A</v>
      </c>
      <c r="Z2939" s="9">
        <v>0.30555599999999999</v>
      </c>
      <c r="AA2939" s="10">
        <v>11</v>
      </c>
      <c r="AB2939" s="10">
        <v>25</v>
      </c>
      <c r="AC2939" s="20">
        <v>1</v>
      </c>
      <c r="AD2939" s="20">
        <v>0.52527693521825702</v>
      </c>
      <c r="AE2939" s="20">
        <v>1</v>
      </c>
      <c r="AF2939" s="15">
        <v>0.653061</v>
      </c>
      <c r="AG2939" s="16">
        <v>32</v>
      </c>
      <c r="AH2939" s="16">
        <v>17</v>
      </c>
      <c r="AI2939" s="22">
        <v>1</v>
      </c>
      <c r="AJ2939" s="22">
        <v>0.73931899199472095</v>
      </c>
      <c r="AK2939" s="22">
        <v>1</v>
      </c>
      <c r="AL2939" s="18">
        <f t="shared" si="405"/>
        <v>1</v>
      </c>
      <c r="AM2939" s="18">
        <f t="shared" si="406"/>
        <v>1</v>
      </c>
      <c r="AN2939" s="18">
        <f t="shared" si="407"/>
        <v>1</v>
      </c>
      <c r="AO2939" s="18">
        <f t="shared" si="408"/>
        <v>1</v>
      </c>
      <c r="AP2939" s="18">
        <f t="shared" si="409"/>
        <v>1</v>
      </c>
      <c r="AQ2939" s="18">
        <f t="shared" si="410"/>
        <v>1</v>
      </c>
      <c r="AR2939" s="18">
        <f t="shared" si="411"/>
        <v>0</v>
      </c>
      <c r="AS2939" s="18">
        <f t="shared" si="412"/>
        <v>0</v>
      </c>
      <c r="AT2939" s="18">
        <f t="shared" si="413"/>
        <v>0</v>
      </c>
      <c r="AV2939" s="1" t="s">
        <v>36521</v>
      </c>
      <c r="AW2939" s="1" t="s">
        <v>36522</v>
      </c>
      <c r="AX2939" s="1" t="s">
        <v>36523</v>
      </c>
      <c r="AY2939" s="1" t="s">
        <v>36524</v>
      </c>
      <c r="AZ2939" s="1" t="s">
        <v>36525</v>
      </c>
      <c r="BA2939" s="1">
        <v>190</v>
      </c>
      <c r="BB2939" s="1" t="s">
        <v>35981</v>
      </c>
      <c r="BF2939" s="1" t="s">
        <v>357</v>
      </c>
      <c r="BG2939" s="1" t="s">
        <v>148</v>
      </c>
      <c r="BH2939" s="1" t="s">
        <v>3002</v>
      </c>
      <c r="BL2939" s="1">
        <v>0</v>
      </c>
      <c r="BR2939" s="1" t="s">
        <v>68542</v>
      </c>
      <c r="BS2939" s="1">
        <v>0.29899999999999999</v>
      </c>
      <c r="BU2939" s="1" t="s">
        <v>4</v>
      </c>
    </row>
    <row r="2940" spans="1:78" x14ac:dyDescent="0.25">
      <c r="A2940" s="2" t="s">
        <v>36515</v>
      </c>
      <c r="B2940" s="1">
        <v>730291</v>
      </c>
      <c r="C2940" s="1">
        <v>7</v>
      </c>
      <c r="D2940" s="1">
        <v>63673505</v>
      </c>
      <c r="E2940" s="1">
        <v>63673505</v>
      </c>
      <c r="F2940" s="1" t="s">
        <v>6</v>
      </c>
      <c r="G2940" s="2" t="s">
        <v>68534</v>
      </c>
      <c r="H2940" s="2" t="s">
        <v>48054</v>
      </c>
      <c r="I2940" s="2" t="s">
        <v>68535</v>
      </c>
      <c r="J2940" s="2" t="s">
        <v>68536</v>
      </c>
      <c r="K2940" s="2" t="s">
        <v>135</v>
      </c>
      <c r="L2940" s="1" t="s">
        <v>50</v>
      </c>
      <c r="M2940" s="1" t="s">
        <v>51</v>
      </c>
      <c r="N2940" s="1" t="s">
        <v>52</v>
      </c>
      <c r="O2940" s="1" t="s">
        <v>52</v>
      </c>
      <c r="R2940" s="1" t="s">
        <v>36517</v>
      </c>
      <c r="S2940" s="1" t="s">
        <v>6</v>
      </c>
      <c r="T2940" s="1">
        <v>2</v>
      </c>
      <c r="U2940" s="1">
        <v>75</v>
      </c>
      <c r="V2940" s="3">
        <v>1</v>
      </c>
      <c r="W2940" s="12" t="e">
        <v>#N/A</v>
      </c>
      <c r="X2940" s="12" t="e">
        <v>#N/A</v>
      </c>
      <c r="Y2940" s="12" t="e">
        <v>#N/A</v>
      </c>
      <c r="Z2940" s="9">
        <v>0.463918</v>
      </c>
      <c r="AA2940" s="10">
        <v>45</v>
      </c>
      <c r="AB2940" s="10">
        <v>52</v>
      </c>
      <c r="AC2940" s="20">
        <v>1</v>
      </c>
      <c r="AD2940" s="20">
        <v>0.83831504657347</v>
      </c>
      <c r="AE2940" s="20">
        <v>1</v>
      </c>
      <c r="AF2940" s="15">
        <v>0.72151900000000002</v>
      </c>
      <c r="AG2940" s="16">
        <v>114</v>
      </c>
      <c r="AH2940" s="16">
        <v>44</v>
      </c>
      <c r="AI2940" s="22">
        <v>1</v>
      </c>
      <c r="AJ2940" s="22">
        <v>0.88908506431874301</v>
      </c>
      <c r="AK2940" s="22">
        <v>1</v>
      </c>
      <c r="AL2940" s="18">
        <f t="shared" si="405"/>
        <v>1</v>
      </c>
      <c r="AM2940" s="18">
        <f t="shared" si="406"/>
        <v>1</v>
      </c>
      <c r="AN2940" s="18">
        <f t="shared" si="407"/>
        <v>1</v>
      </c>
      <c r="AO2940" s="18">
        <f t="shared" si="408"/>
        <v>1</v>
      </c>
      <c r="AP2940" s="18">
        <f t="shared" si="409"/>
        <v>1</v>
      </c>
      <c r="AQ2940" s="18">
        <f t="shared" si="410"/>
        <v>1</v>
      </c>
      <c r="AR2940" s="18">
        <f t="shared" si="411"/>
        <v>0</v>
      </c>
      <c r="AS2940" s="18">
        <f t="shared" si="412"/>
        <v>0</v>
      </c>
      <c r="AT2940" s="18">
        <f t="shared" si="413"/>
        <v>0</v>
      </c>
      <c r="AV2940" s="1" t="s">
        <v>36521</v>
      </c>
      <c r="AW2940" s="1" t="s">
        <v>36522</v>
      </c>
      <c r="AX2940" s="1" t="s">
        <v>36523</v>
      </c>
      <c r="AY2940" s="1" t="s">
        <v>36524</v>
      </c>
      <c r="AZ2940" s="1" t="s">
        <v>36525</v>
      </c>
      <c r="BA2940" s="1">
        <v>25</v>
      </c>
      <c r="BB2940" s="1" t="s">
        <v>36162</v>
      </c>
      <c r="BF2940" s="1" t="s">
        <v>357</v>
      </c>
      <c r="BG2940" s="1" t="s">
        <v>148</v>
      </c>
      <c r="BH2940" s="1" t="s">
        <v>3002</v>
      </c>
      <c r="BL2940" s="1">
        <v>0</v>
      </c>
      <c r="BR2940" s="1" t="s">
        <v>68537</v>
      </c>
      <c r="BS2940" s="1">
        <v>0.40799999999999997</v>
      </c>
      <c r="BU2940" s="1" t="s">
        <v>4</v>
      </c>
    </row>
    <row r="2941" spans="1:78" x14ac:dyDescent="0.25">
      <c r="A2941" s="2" t="s">
        <v>68543</v>
      </c>
      <c r="B2941" s="1">
        <v>146540</v>
      </c>
      <c r="C2941" s="1">
        <v>16</v>
      </c>
      <c r="D2941" s="1">
        <v>30593821</v>
      </c>
      <c r="E2941" s="1">
        <v>30593821</v>
      </c>
      <c r="F2941" s="1" t="s">
        <v>6</v>
      </c>
      <c r="G2941" s="2" t="s">
        <v>68544</v>
      </c>
      <c r="K2941" s="2" t="s">
        <v>586</v>
      </c>
      <c r="L2941" s="1" t="s">
        <v>50</v>
      </c>
      <c r="M2941" s="1" t="s">
        <v>31</v>
      </c>
      <c r="N2941" s="1" t="s">
        <v>52</v>
      </c>
      <c r="O2941" s="1" t="s">
        <v>52</v>
      </c>
      <c r="R2941" s="1" t="s">
        <v>68545</v>
      </c>
      <c r="S2941" s="1" t="s">
        <v>10</v>
      </c>
      <c r="T2941" s="1">
        <v>3</v>
      </c>
      <c r="V2941" s="3">
        <v>1</v>
      </c>
      <c r="W2941" s="12" t="e">
        <v>#N/A</v>
      </c>
      <c r="X2941" s="12" t="e">
        <v>#N/A</v>
      </c>
      <c r="Y2941" s="12" t="e">
        <v>#N/A</v>
      </c>
      <c r="Z2941" s="9">
        <v>0.30769200000000002</v>
      </c>
      <c r="AA2941" s="10">
        <v>16</v>
      </c>
      <c r="AB2941" s="10">
        <v>36</v>
      </c>
      <c r="AC2941" s="20">
        <v>1</v>
      </c>
      <c r="AD2941" s="20">
        <v>0.58966545730949405</v>
      </c>
      <c r="AE2941" s="20">
        <v>1</v>
      </c>
      <c r="AF2941" s="15">
        <v>0.34426200000000001</v>
      </c>
      <c r="AG2941" s="16">
        <v>21</v>
      </c>
      <c r="AH2941" s="16">
        <v>40</v>
      </c>
      <c r="AI2941" s="22">
        <v>0.92</v>
      </c>
      <c r="AJ2941" s="22">
        <v>0.58757516899183204</v>
      </c>
      <c r="AK2941" s="22">
        <v>1</v>
      </c>
      <c r="AL2941" s="18">
        <f t="shared" si="405"/>
        <v>1</v>
      </c>
      <c r="AM2941" s="18">
        <f t="shared" si="406"/>
        <v>1</v>
      </c>
      <c r="AN2941" s="18">
        <f t="shared" si="407"/>
        <v>1</v>
      </c>
      <c r="AO2941" s="18">
        <f t="shared" si="408"/>
        <v>1</v>
      </c>
      <c r="AP2941" s="18">
        <f t="shared" si="409"/>
        <v>1</v>
      </c>
      <c r="AQ2941" s="18">
        <f t="shared" si="410"/>
        <v>1</v>
      </c>
      <c r="AR2941" s="18">
        <f t="shared" si="411"/>
        <v>0</v>
      </c>
      <c r="AS2941" s="18">
        <f t="shared" si="412"/>
        <v>0</v>
      </c>
      <c r="AT2941" s="18">
        <f t="shared" si="413"/>
        <v>0</v>
      </c>
      <c r="AU2941" s="1" t="s">
        <v>68546</v>
      </c>
      <c r="AV2941" s="1" t="s">
        <v>68547</v>
      </c>
      <c r="AW2941" s="1" t="s">
        <v>68548</v>
      </c>
      <c r="AX2941" s="1" t="s">
        <v>68549</v>
      </c>
      <c r="AY2941" s="1" t="s">
        <v>68550</v>
      </c>
      <c r="AZ2941" s="1" t="s">
        <v>68551</v>
      </c>
      <c r="BF2941" s="1" t="s">
        <v>357</v>
      </c>
      <c r="BG2941" s="1" t="s">
        <v>148</v>
      </c>
      <c r="BH2941" s="1" t="s">
        <v>3002</v>
      </c>
      <c r="BK2941" s="1" t="s">
        <v>170</v>
      </c>
      <c r="BL2941" s="1">
        <v>1</v>
      </c>
      <c r="BR2941" s="1" t="s">
        <v>68552</v>
      </c>
      <c r="BS2941" s="1">
        <v>0.50700000000000001</v>
      </c>
      <c r="BU2941" s="1" t="s">
        <v>4</v>
      </c>
    </row>
    <row r="2942" spans="1:78" x14ac:dyDescent="0.25">
      <c r="A2942" s="2" t="s">
        <v>68553</v>
      </c>
      <c r="B2942" s="1">
        <v>388536</v>
      </c>
      <c r="C2942" s="1">
        <v>19</v>
      </c>
      <c r="D2942" s="1">
        <v>37310162</v>
      </c>
      <c r="E2942" s="1">
        <v>37310162</v>
      </c>
      <c r="F2942" s="1" t="s">
        <v>6</v>
      </c>
      <c r="G2942" s="2" t="s">
        <v>68554</v>
      </c>
      <c r="H2942" s="2" t="s">
        <v>38529</v>
      </c>
      <c r="I2942" s="2" t="s">
        <v>68556</v>
      </c>
      <c r="J2942" s="2" t="s">
        <v>68557</v>
      </c>
      <c r="K2942" s="2" t="s">
        <v>49</v>
      </c>
      <c r="L2942" s="1" t="s">
        <v>50</v>
      </c>
      <c r="M2942" s="1" t="s">
        <v>51</v>
      </c>
      <c r="N2942" s="1" t="s">
        <v>52</v>
      </c>
      <c r="O2942" s="1" t="s">
        <v>52</v>
      </c>
      <c r="R2942" s="1" t="s">
        <v>68555</v>
      </c>
      <c r="S2942" s="1" t="s">
        <v>10</v>
      </c>
      <c r="T2942" s="1">
        <v>5</v>
      </c>
      <c r="U2942" s="1">
        <v>1203</v>
      </c>
      <c r="V2942" s="3">
        <v>1</v>
      </c>
      <c r="W2942" s="12" t="e">
        <v>#N/A</v>
      </c>
      <c r="X2942" s="12" t="e">
        <v>#N/A</v>
      </c>
      <c r="Y2942" s="12" t="e">
        <v>#N/A</v>
      </c>
      <c r="Z2942" s="9">
        <v>0.28346500000000002</v>
      </c>
      <c r="AA2942" s="10">
        <v>36</v>
      </c>
      <c r="AB2942" s="10">
        <v>91</v>
      </c>
      <c r="AC2942" s="20">
        <v>1</v>
      </c>
      <c r="AD2942" s="20">
        <v>0.66051497309408602</v>
      </c>
      <c r="AE2942" s="20">
        <v>1</v>
      </c>
      <c r="AF2942" s="15">
        <v>0.33789999999999998</v>
      </c>
      <c r="AG2942" s="16">
        <v>74</v>
      </c>
      <c r="AH2942" s="16">
        <v>145</v>
      </c>
      <c r="AI2942" s="22">
        <v>0.91</v>
      </c>
      <c r="AJ2942" s="22">
        <v>0.69731882567525105</v>
      </c>
      <c r="AK2942" s="22">
        <v>1</v>
      </c>
      <c r="AL2942" s="18">
        <f t="shared" si="405"/>
        <v>1</v>
      </c>
      <c r="AM2942" s="18">
        <f t="shared" si="406"/>
        <v>1</v>
      </c>
      <c r="AN2942" s="18">
        <f t="shared" si="407"/>
        <v>1</v>
      </c>
      <c r="AO2942" s="18">
        <f t="shared" si="408"/>
        <v>1</v>
      </c>
      <c r="AP2942" s="18">
        <f t="shared" si="409"/>
        <v>1</v>
      </c>
      <c r="AQ2942" s="18">
        <f t="shared" si="410"/>
        <v>1</v>
      </c>
      <c r="AR2942" s="18">
        <f t="shared" si="411"/>
        <v>0</v>
      </c>
      <c r="AS2942" s="18">
        <f t="shared" si="412"/>
        <v>0</v>
      </c>
      <c r="AT2942" s="18">
        <f t="shared" si="413"/>
        <v>0</v>
      </c>
      <c r="AU2942" s="1" t="s">
        <v>68558</v>
      </c>
      <c r="AV2942" s="1" t="s">
        <v>68559</v>
      </c>
      <c r="AW2942" s="1" t="s">
        <v>68560</v>
      </c>
      <c r="AX2942" s="1" t="s">
        <v>68561</v>
      </c>
      <c r="AY2942" s="1" t="s">
        <v>68562</v>
      </c>
      <c r="AZ2942" s="1" t="s">
        <v>68563</v>
      </c>
      <c r="BA2942" s="1">
        <v>362</v>
      </c>
      <c r="BF2942" s="1" t="s">
        <v>357</v>
      </c>
      <c r="BG2942" s="1" t="s">
        <v>148</v>
      </c>
      <c r="BH2942" s="1" t="s">
        <v>3002</v>
      </c>
      <c r="BK2942" s="1" t="s">
        <v>10408</v>
      </c>
      <c r="BL2942" s="1">
        <v>2</v>
      </c>
      <c r="BM2942" s="1" t="s">
        <v>68306</v>
      </c>
      <c r="BO2942" s="1" t="s">
        <v>68564</v>
      </c>
      <c r="BR2942" s="1" t="s">
        <v>68565</v>
      </c>
      <c r="BS2942" s="1">
        <v>0.38800000000000001</v>
      </c>
      <c r="BU2942" s="1" t="s">
        <v>4</v>
      </c>
    </row>
    <row r="2943" spans="1:78" x14ac:dyDescent="0.25">
      <c r="A2943" s="2" t="s">
        <v>68566</v>
      </c>
      <c r="B2943" s="1">
        <v>7554</v>
      </c>
      <c r="C2943" s="1">
        <v>19</v>
      </c>
      <c r="D2943" s="1">
        <v>58806470</v>
      </c>
      <c r="E2943" s="1">
        <v>58806470</v>
      </c>
      <c r="F2943" s="1" t="s">
        <v>6</v>
      </c>
      <c r="G2943" s="2" t="s">
        <v>68567</v>
      </c>
      <c r="H2943" s="2" t="s">
        <v>58771</v>
      </c>
      <c r="I2943" s="2" t="s">
        <v>68569</v>
      </c>
      <c r="J2943" s="2" t="s">
        <v>68570</v>
      </c>
      <c r="K2943" s="2" t="s">
        <v>135</v>
      </c>
      <c r="L2943" s="1" t="s">
        <v>50</v>
      </c>
      <c r="M2943" s="1" t="s">
        <v>51</v>
      </c>
      <c r="N2943" s="1" t="s">
        <v>52</v>
      </c>
      <c r="O2943" s="1" t="s">
        <v>52</v>
      </c>
      <c r="R2943" s="1" t="s">
        <v>68568</v>
      </c>
      <c r="S2943" s="1" t="s">
        <v>6</v>
      </c>
      <c r="T2943" s="1">
        <v>4</v>
      </c>
      <c r="U2943" s="1">
        <v>1426</v>
      </c>
      <c r="V2943" s="3">
        <v>1</v>
      </c>
      <c r="W2943" s="12" t="e">
        <v>#N/A</v>
      </c>
      <c r="X2943" s="12" t="e">
        <v>#N/A</v>
      </c>
      <c r="Y2943" s="12" t="e">
        <v>#N/A</v>
      </c>
      <c r="Z2943" s="9">
        <v>0.27333299999999999</v>
      </c>
      <c r="AA2943" s="10">
        <v>82</v>
      </c>
      <c r="AB2943" s="10">
        <v>218</v>
      </c>
      <c r="AC2943" s="20">
        <v>0.97</v>
      </c>
      <c r="AD2943" s="20">
        <v>0.70717416199689298</v>
      </c>
      <c r="AE2943" s="20">
        <v>1</v>
      </c>
      <c r="AF2943" s="15">
        <v>0.35203099999999998</v>
      </c>
      <c r="AG2943" s="16">
        <v>182</v>
      </c>
      <c r="AH2943" s="16">
        <v>335</v>
      </c>
      <c r="AI2943" s="22">
        <v>0.94</v>
      </c>
      <c r="AJ2943" s="22">
        <v>0.77098215745418397</v>
      </c>
      <c r="AK2943" s="22">
        <v>1</v>
      </c>
      <c r="AL2943" s="18">
        <f t="shared" si="405"/>
        <v>1</v>
      </c>
      <c r="AM2943" s="18">
        <f t="shared" si="406"/>
        <v>1</v>
      </c>
      <c r="AN2943" s="18">
        <f t="shared" si="407"/>
        <v>1</v>
      </c>
      <c r="AO2943" s="18">
        <f t="shared" si="408"/>
        <v>1</v>
      </c>
      <c r="AP2943" s="18">
        <f t="shared" si="409"/>
        <v>1</v>
      </c>
      <c r="AQ2943" s="18">
        <f t="shared" si="410"/>
        <v>1</v>
      </c>
      <c r="AR2943" s="18">
        <f t="shared" si="411"/>
        <v>0</v>
      </c>
      <c r="AS2943" s="18">
        <f t="shared" si="412"/>
        <v>0</v>
      </c>
      <c r="AT2943" s="18">
        <f t="shared" si="413"/>
        <v>0</v>
      </c>
      <c r="AU2943" s="1" t="s">
        <v>68571</v>
      </c>
      <c r="AV2943" s="1" t="s">
        <v>68572</v>
      </c>
      <c r="AW2943" s="1" t="s">
        <v>68573</v>
      </c>
      <c r="AX2943" s="1" t="s">
        <v>68574</v>
      </c>
      <c r="AY2943" s="1" t="s">
        <v>68575</v>
      </c>
      <c r="AZ2943" s="1" t="s">
        <v>68576</v>
      </c>
      <c r="BA2943" s="1">
        <v>432</v>
      </c>
      <c r="BF2943" s="1" t="s">
        <v>357</v>
      </c>
      <c r="BG2943" s="1" t="s">
        <v>148</v>
      </c>
      <c r="BH2943" s="1" t="s">
        <v>3002</v>
      </c>
      <c r="BK2943" s="1" t="s">
        <v>170</v>
      </c>
      <c r="BL2943" s="1">
        <v>1</v>
      </c>
      <c r="BN2943" s="1" t="s">
        <v>68577</v>
      </c>
      <c r="BP2943" s="1" t="s">
        <v>68578</v>
      </c>
      <c r="BR2943" s="1" t="s">
        <v>68579</v>
      </c>
      <c r="BS2943" s="1">
        <v>0.59699999999999998</v>
      </c>
      <c r="BU2943" s="1" t="s">
        <v>4</v>
      </c>
    </row>
    <row r="2944" spans="1:78" x14ac:dyDescent="0.25">
      <c r="A2944" s="2" t="s">
        <v>15053</v>
      </c>
      <c r="B2944" s="1">
        <v>91752</v>
      </c>
      <c r="C2944" s="1">
        <v>2</v>
      </c>
      <c r="D2944" s="1">
        <v>185803068</v>
      </c>
      <c r="E2944" s="1">
        <v>185803068</v>
      </c>
      <c r="F2944" s="1" t="s">
        <v>6</v>
      </c>
      <c r="G2944" s="2" t="s">
        <v>68580</v>
      </c>
      <c r="H2944" s="2" t="s">
        <v>31493</v>
      </c>
      <c r="I2944" s="2" t="s">
        <v>31494</v>
      </c>
      <c r="J2944" s="2" t="s">
        <v>31495</v>
      </c>
      <c r="K2944" s="2" t="s">
        <v>49</v>
      </c>
      <c r="L2944" s="1" t="s">
        <v>50</v>
      </c>
      <c r="M2944" s="1" t="s">
        <v>90</v>
      </c>
      <c r="N2944" s="1" t="s">
        <v>31</v>
      </c>
      <c r="O2944" s="1" t="s">
        <v>31</v>
      </c>
      <c r="R2944" s="1" t="s">
        <v>15055</v>
      </c>
      <c r="S2944" s="1" t="s">
        <v>6</v>
      </c>
      <c r="T2944" s="1">
        <v>4</v>
      </c>
      <c r="U2944" s="1">
        <v>3539</v>
      </c>
      <c r="V2944" s="3">
        <v>1</v>
      </c>
      <c r="W2944" s="12" t="e">
        <v>#N/A</v>
      </c>
      <c r="X2944" s="12" t="e">
        <v>#N/A</v>
      </c>
      <c r="Y2944" s="12" t="e">
        <v>#N/A</v>
      </c>
      <c r="Z2944" s="9">
        <v>0.24573400000000001</v>
      </c>
      <c r="AA2944" s="10">
        <v>72</v>
      </c>
      <c r="AB2944" s="10">
        <v>221</v>
      </c>
      <c r="AC2944" s="20">
        <v>0.87</v>
      </c>
      <c r="AD2944" s="20">
        <v>0.63539835352777896</v>
      </c>
      <c r="AE2944" s="20">
        <v>0.98919352183235998</v>
      </c>
      <c r="AF2944" s="15">
        <v>0.31780799999999998</v>
      </c>
      <c r="AG2944" s="16">
        <v>116</v>
      </c>
      <c r="AH2944" s="16">
        <v>249</v>
      </c>
      <c r="AI2944" s="22">
        <v>0.85</v>
      </c>
      <c r="AJ2944" s="22">
        <v>0.67939117480739597</v>
      </c>
      <c r="AK2944" s="22">
        <v>0.98135051319473299</v>
      </c>
      <c r="AL2944" s="18">
        <f t="shared" si="405"/>
        <v>1</v>
      </c>
      <c r="AM2944" s="18">
        <f t="shared" si="406"/>
        <v>1</v>
      </c>
      <c r="AN2944" s="18">
        <f t="shared" si="407"/>
        <v>1</v>
      </c>
      <c r="AO2944" s="18">
        <f t="shared" si="408"/>
        <v>1</v>
      </c>
      <c r="AP2944" s="18">
        <f t="shared" si="409"/>
        <v>1</v>
      </c>
      <c r="AQ2944" s="18">
        <f t="shared" si="410"/>
        <v>1</v>
      </c>
      <c r="AR2944" s="18">
        <f t="shared" si="411"/>
        <v>0</v>
      </c>
      <c r="AS2944" s="18">
        <f t="shared" si="412"/>
        <v>0</v>
      </c>
      <c r="AT2944" s="18">
        <f t="shared" si="413"/>
        <v>0</v>
      </c>
      <c r="AV2944" s="1" t="s">
        <v>15056</v>
      </c>
      <c r="AW2944" s="1" t="s">
        <v>15057</v>
      </c>
      <c r="AX2944" s="1" t="s">
        <v>15058</v>
      </c>
      <c r="AY2944" s="1" t="s">
        <v>15059</v>
      </c>
      <c r="AZ2944" s="1" t="s">
        <v>15060</v>
      </c>
      <c r="BA2944" s="1">
        <v>982</v>
      </c>
      <c r="BG2944" s="1" t="s">
        <v>4313</v>
      </c>
      <c r="BH2944" s="1" t="s">
        <v>4314</v>
      </c>
      <c r="BK2944" s="1" t="s">
        <v>15061</v>
      </c>
      <c r="BL2944" s="1">
        <v>11</v>
      </c>
      <c r="BR2944" s="1" t="s">
        <v>68581</v>
      </c>
      <c r="BS2944" s="1">
        <v>0.41799999999999998</v>
      </c>
      <c r="BU2944" s="1" t="s">
        <v>4</v>
      </c>
    </row>
    <row r="2945" spans="1:81" x14ac:dyDescent="0.25">
      <c r="A2945" s="2" t="s">
        <v>15053</v>
      </c>
      <c r="B2945" s="1">
        <v>91752</v>
      </c>
      <c r="C2945" s="1">
        <v>2</v>
      </c>
      <c r="D2945" s="1">
        <v>185803482</v>
      </c>
      <c r="E2945" s="1">
        <v>185803482</v>
      </c>
      <c r="F2945" s="1" t="s">
        <v>6</v>
      </c>
      <c r="G2945" s="2" t="s">
        <v>68582</v>
      </c>
      <c r="H2945" s="2" t="s">
        <v>68583</v>
      </c>
      <c r="I2945" s="2" t="s">
        <v>68584</v>
      </c>
      <c r="J2945" s="2" t="s">
        <v>68585</v>
      </c>
      <c r="K2945" s="2" t="s">
        <v>49</v>
      </c>
      <c r="L2945" s="1" t="s">
        <v>50</v>
      </c>
      <c r="M2945" s="1" t="s">
        <v>90</v>
      </c>
      <c r="N2945" s="1" t="s">
        <v>31</v>
      </c>
      <c r="O2945" s="1" t="s">
        <v>31</v>
      </c>
      <c r="R2945" s="1" t="s">
        <v>15055</v>
      </c>
      <c r="S2945" s="1" t="s">
        <v>6</v>
      </c>
      <c r="T2945" s="1">
        <v>4</v>
      </c>
      <c r="U2945" s="1">
        <v>3953</v>
      </c>
      <c r="V2945" s="3">
        <v>1</v>
      </c>
      <c r="W2945" s="12" t="e">
        <v>#N/A</v>
      </c>
      <c r="X2945" s="12" t="e">
        <v>#N/A</v>
      </c>
      <c r="Y2945" s="12" t="e">
        <v>#N/A</v>
      </c>
      <c r="Z2945" s="9">
        <v>0.28888900000000001</v>
      </c>
      <c r="AA2945" s="10">
        <v>13</v>
      </c>
      <c r="AB2945" s="10">
        <v>32</v>
      </c>
      <c r="AC2945" s="20">
        <v>1</v>
      </c>
      <c r="AD2945" s="20">
        <v>0.53467292976485503</v>
      </c>
      <c r="AE2945" s="20">
        <v>1</v>
      </c>
      <c r="AF2945" s="15">
        <v>0.45054899999999998</v>
      </c>
      <c r="AG2945" s="16">
        <v>41</v>
      </c>
      <c r="AH2945" s="16">
        <v>50</v>
      </c>
      <c r="AI2945" s="22">
        <v>1</v>
      </c>
      <c r="AJ2945" s="22">
        <v>0.78728205991108202</v>
      </c>
      <c r="AK2945" s="22">
        <v>1</v>
      </c>
      <c r="AL2945" s="18">
        <f t="shared" si="405"/>
        <v>1</v>
      </c>
      <c r="AM2945" s="18">
        <f t="shared" si="406"/>
        <v>1</v>
      </c>
      <c r="AN2945" s="18">
        <f t="shared" si="407"/>
        <v>1</v>
      </c>
      <c r="AO2945" s="18">
        <f t="shared" si="408"/>
        <v>1</v>
      </c>
      <c r="AP2945" s="18">
        <f t="shared" si="409"/>
        <v>1</v>
      </c>
      <c r="AQ2945" s="18">
        <f t="shared" si="410"/>
        <v>1</v>
      </c>
      <c r="AR2945" s="18">
        <f t="shared" si="411"/>
        <v>0</v>
      </c>
      <c r="AS2945" s="18">
        <f t="shared" si="412"/>
        <v>0</v>
      </c>
      <c r="AT2945" s="18">
        <f t="shared" si="413"/>
        <v>0</v>
      </c>
      <c r="AV2945" s="1" t="s">
        <v>15056</v>
      </c>
      <c r="AW2945" s="1" t="s">
        <v>15057</v>
      </c>
      <c r="AX2945" s="1" t="s">
        <v>15058</v>
      </c>
      <c r="AY2945" s="1" t="s">
        <v>15059</v>
      </c>
      <c r="AZ2945" s="1" t="s">
        <v>15060</v>
      </c>
      <c r="BA2945" s="1">
        <v>1120</v>
      </c>
      <c r="BG2945" s="1" t="s">
        <v>4313</v>
      </c>
      <c r="BH2945" s="1" t="s">
        <v>4314</v>
      </c>
      <c r="BK2945" s="1" t="s">
        <v>15061</v>
      </c>
      <c r="BL2945" s="1">
        <v>11</v>
      </c>
      <c r="BR2945" s="1" t="s">
        <v>68586</v>
      </c>
      <c r="BS2945" s="1">
        <v>0.35299999999999998</v>
      </c>
      <c r="BU2945" s="1" t="s">
        <v>4</v>
      </c>
    </row>
    <row r="2946" spans="1:81" x14ac:dyDescent="0.25">
      <c r="A2946" s="2" t="s">
        <v>15063</v>
      </c>
      <c r="B2946" s="1">
        <v>219578</v>
      </c>
      <c r="C2946" s="1">
        <v>7</v>
      </c>
      <c r="D2946" s="1">
        <v>88962845</v>
      </c>
      <c r="E2946" s="1">
        <v>88962845</v>
      </c>
      <c r="F2946" s="1" t="s">
        <v>6</v>
      </c>
      <c r="G2946" s="2" t="s">
        <v>68587</v>
      </c>
      <c r="H2946" s="2" t="s">
        <v>68588</v>
      </c>
      <c r="I2946" s="2" t="s">
        <v>68589</v>
      </c>
      <c r="J2946" s="2" t="s">
        <v>68590</v>
      </c>
      <c r="K2946" s="2" t="s">
        <v>135</v>
      </c>
      <c r="L2946" s="1" t="s">
        <v>50</v>
      </c>
      <c r="M2946" s="1" t="s">
        <v>51</v>
      </c>
      <c r="N2946" s="1" t="s">
        <v>52</v>
      </c>
      <c r="O2946" s="1" t="s">
        <v>52</v>
      </c>
      <c r="R2946" s="1" t="s">
        <v>15065</v>
      </c>
      <c r="S2946" s="1" t="s">
        <v>6</v>
      </c>
      <c r="T2946" s="1">
        <v>4</v>
      </c>
      <c r="U2946" s="1">
        <v>1087</v>
      </c>
      <c r="V2946" s="3">
        <v>1</v>
      </c>
      <c r="W2946" s="12" t="e">
        <v>#N/A</v>
      </c>
      <c r="X2946" s="12" t="e">
        <v>#N/A</v>
      </c>
      <c r="Y2946" s="12" t="e">
        <v>#N/A</v>
      </c>
      <c r="Z2946" s="9">
        <v>0.60089700000000001</v>
      </c>
      <c r="AA2946" s="10">
        <v>134</v>
      </c>
      <c r="AB2946" s="10">
        <v>89</v>
      </c>
      <c r="AC2946" s="20">
        <v>1</v>
      </c>
      <c r="AD2946" s="20">
        <v>0.93275402362551096</v>
      </c>
      <c r="AE2946" s="20">
        <v>1</v>
      </c>
      <c r="AF2946" s="15">
        <v>0.83333299999999999</v>
      </c>
      <c r="AG2946" s="16">
        <v>170</v>
      </c>
      <c r="AH2946" s="16">
        <v>34</v>
      </c>
      <c r="AI2946" s="22">
        <v>1</v>
      </c>
      <c r="AJ2946" s="22">
        <v>0.96192288530721504</v>
      </c>
      <c r="AK2946" s="22">
        <v>1</v>
      </c>
      <c r="AL2946" s="18">
        <f t="shared" si="405"/>
        <v>1</v>
      </c>
      <c r="AM2946" s="18">
        <f t="shared" si="406"/>
        <v>1</v>
      </c>
      <c r="AN2946" s="18">
        <f t="shared" si="407"/>
        <v>1</v>
      </c>
      <c r="AO2946" s="18">
        <f t="shared" si="408"/>
        <v>1</v>
      </c>
      <c r="AP2946" s="18">
        <f t="shared" si="409"/>
        <v>1</v>
      </c>
      <c r="AQ2946" s="18">
        <f t="shared" si="410"/>
        <v>1</v>
      </c>
      <c r="AR2946" s="18">
        <f t="shared" si="411"/>
        <v>0</v>
      </c>
      <c r="AS2946" s="18">
        <f t="shared" si="412"/>
        <v>0</v>
      </c>
      <c r="AT2946" s="18">
        <f t="shared" si="413"/>
        <v>0</v>
      </c>
      <c r="AV2946" s="1" t="s">
        <v>15069</v>
      </c>
      <c r="AW2946" s="1" t="s">
        <v>15070</v>
      </c>
      <c r="AX2946" s="1" t="s">
        <v>15071</v>
      </c>
      <c r="AY2946" s="1" t="s">
        <v>15072</v>
      </c>
      <c r="AZ2946" s="1" t="s">
        <v>15073</v>
      </c>
      <c r="BA2946" s="1">
        <v>183</v>
      </c>
      <c r="BG2946" s="1" t="s">
        <v>4313</v>
      </c>
      <c r="BH2946" s="1" t="s">
        <v>4314</v>
      </c>
      <c r="BK2946" s="1" t="s">
        <v>15074</v>
      </c>
      <c r="BL2946" s="1">
        <v>11</v>
      </c>
      <c r="BM2946" s="1" t="s">
        <v>15075</v>
      </c>
      <c r="BO2946" s="1" t="s">
        <v>15076</v>
      </c>
      <c r="BR2946" s="1" t="s">
        <v>68591</v>
      </c>
      <c r="BS2946" s="1">
        <v>0.41299999999999998</v>
      </c>
      <c r="BU2946" s="1" t="s">
        <v>4</v>
      </c>
      <c r="CC2946" s="1" t="s">
        <v>15078</v>
      </c>
    </row>
    <row r="2947" spans="1:81" x14ac:dyDescent="0.25">
      <c r="A2947" s="2" t="s">
        <v>68592</v>
      </c>
      <c r="B2947" s="1">
        <v>152485</v>
      </c>
      <c r="C2947" s="1">
        <v>4</v>
      </c>
      <c r="D2947" s="1">
        <v>146859515</v>
      </c>
      <c r="E2947" s="1">
        <v>146859515</v>
      </c>
      <c r="F2947" s="1" t="s">
        <v>6</v>
      </c>
      <c r="G2947" s="2" t="s">
        <v>68593</v>
      </c>
      <c r="K2947" s="2" t="s">
        <v>683</v>
      </c>
      <c r="L2947" s="1" t="s">
        <v>50</v>
      </c>
      <c r="M2947" s="1" t="s">
        <v>31</v>
      </c>
      <c r="N2947" s="1" t="s">
        <v>90</v>
      </c>
      <c r="O2947" s="1" t="s">
        <v>90</v>
      </c>
      <c r="R2947" s="1" t="s">
        <v>68594</v>
      </c>
      <c r="S2947" s="1" t="s">
        <v>10</v>
      </c>
      <c r="T2947" s="1" t="s">
        <v>4</v>
      </c>
      <c r="V2947" s="3">
        <v>1</v>
      </c>
      <c r="W2947" s="12" t="e">
        <v>#N/A</v>
      </c>
      <c r="X2947" s="12" t="e">
        <v>#N/A</v>
      </c>
      <c r="Y2947" s="12" t="e">
        <v>#N/A</v>
      </c>
      <c r="Z2947" s="9">
        <v>0.28956199999999999</v>
      </c>
      <c r="AA2947" s="10">
        <v>86</v>
      </c>
      <c r="AB2947" s="10">
        <v>211</v>
      </c>
      <c r="AC2947" s="20">
        <v>1</v>
      </c>
      <c r="AD2947" s="20">
        <v>0.74197564600384303</v>
      </c>
      <c r="AE2947" s="20">
        <v>1</v>
      </c>
      <c r="AF2947" s="15">
        <v>0.35158499999999998</v>
      </c>
      <c r="AG2947" s="16">
        <v>122</v>
      </c>
      <c r="AH2947" s="16">
        <v>225</v>
      </c>
      <c r="AI2947" s="22">
        <v>0.94</v>
      </c>
      <c r="AJ2947" s="22">
        <v>0.75253588769935498</v>
      </c>
      <c r="AK2947" s="22">
        <v>1</v>
      </c>
      <c r="AL2947" s="18">
        <f t="shared" si="405"/>
        <v>1</v>
      </c>
      <c r="AM2947" s="18">
        <f t="shared" si="406"/>
        <v>1</v>
      </c>
      <c r="AN2947" s="18">
        <f t="shared" si="407"/>
        <v>1</v>
      </c>
      <c r="AO2947" s="18">
        <f t="shared" si="408"/>
        <v>1</v>
      </c>
      <c r="AP2947" s="18">
        <f t="shared" si="409"/>
        <v>1</v>
      </c>
      <c r="AQ2947" s="18">
        <f t="shared" si="410"/>
        <v>1</v>
      </c>
      <c r="AR2947" s="18">
        <f t="shared" si="411"/>
        <v>0</v>
      </c>
      <c r="AS2947" s="18">
        <f t="shared" si="412"/>
        <v>0</v>
      </c>
      <c r="AT2947" s="18">
        <f t="shared" si="413"/>
        <v>0</v>
      </c>
      <c r="AU2947" s="1" t="s">
        <v>68595</v>
      </c>
      <c r="AV2947" s="1" t="s">
        <v>68596</v>
      </c>
      <c r="AW2947" s="1" t="s">
        <v>68597</v>
      </c>
      <c r="AX2947" s="1" t="s">
        <v>68598</v>
      </c>
      <c r="AY2947" s="1" t="s">
        <v>68599</v>
      </c>
      <c r="AZ2947" s="1" t="s">
        <v>68600</v>
      </c>
      <c r="BF2947" s="1" t="s">
        <v>357</v>
      </c>
      <c r="BG2947" s="1" t="s">
        <v>148</v>
      </c>
      <c r="BH2947" s="1" t="s">
        <v>3002</v>
      </c>
      <c r="BL2947" s="1">
        <v>0</v>
      </c>
      <c r="BM2947" s="1" t="s">
        <v>9619</v>
      </c>
      <c r="BR2947" s="1" t="s">
        <v>68601</v>
      </c>
      <c r="BS2947" s="1">
        <v>0.32300000000000001</v>
      </c>
      <c r="BU2947" s="1" t="s">
        <v>4</v>
      </c>
    </row>
    <row r="2948" spans="1:81" x14ac:dyDescent="0.25">
      <c r="A2948" s="2" t="s">
        <v>68602</v>
      </c>
      <c r="B2948" s="1">
        <v>643641</v>
      </c>
      <c r="C2948" s="1">
        <v>7</v>
      </c>
      <c r="D2948" s="1">
        <v>149557639</v>
      </c>
      <c r="E2948" s="1">
        <v>149557639</v>
      </c>
      <c r="F2948" s="1" t="s">
        <v>6</v>
      </c>
      <c r="G2948" s="2" t="s">
        <v>68603</v>
      </c>
      <c r="H2948" s="2" t="s">
        <v>68605</v>
      </c>
      <c r="I2948" s="2" t="s">
        <v>68606</v>
      </c>
      <c r="J2948" s="2" t="s">
        <v>68607</v>
      </c>
      <c r="K2948" s="2" t="s">
        <v>49</v>
      </c>
      <c r="L2948" s="1" t="s">
        <v>50</v>
      </c>
      <c r="M2948" s="1" t="s">
        <v>52</v>
      </c>
      <c r="N2948" s="1" t="s">
        <v>90</v>
      </c>
      <c r="O2948" s="1" t="s">
        <v>90</v>
      </c>
      <c r="R2948" s="1" t="s">
        <v>68604</v>
      </c>
      <c r="S2948" s="1" t="s">
        <v>6</v>
      </c>
      <c r="T2948" s="1">
        <v>7</v>
      </c>
      <c r="U2948" s="1">
        <v>1582</v>
      </c>
      <c r="V2948" s="3">
        <v>1</v>
      </c>
      <c r="W2948" s="12" t="e">
        <v>#N/A</v>
      </c>
      <c r="X2948" s="12" t="e">
        <v>#N/A</v>
      </c>
      <c r="Y2948" s="12" t="e">
        <v>#N/A</v>
      </c>
      <c r="Z2948" s="9">
        <v>0.43576799999999999</v>
      </c>
      <c r="AA2948" s="10">
        <v>173</v>
      </c>
      <c r="AB2948" s="10">
        <v>224</v>
      </c>
      <c r="AC2948" s="20">
        <v>1</v>
      </c>
      <c r="AD2948" s="20">
        <v>0.82442031663582205</v>
      </c>
      <c r="AE2948" s="20">
        <v>1</v>
      </c>
      <c r="AF2948" s="15">
        <v>0.52138200000000001</v>
      </c>
      <c r="AG2948" s="16">
        <v>317</v>
      </c>
      <c r="AH2948" s="16">
        <v>291</v>
      </c>
      <c r="AI2948" s="22">
        <v>1</v>
      </c>
      <c r="AJ2948" s="22">
        <v>0.80789988745730901</v>
      </c>
      <c r="AK2948" s="22">
        <v>1</v>
      </c>
      <c r="AL2948" s="18">
        <f t="shared" ref="AL2948:AL3011" si="414">IF(AC2948&gt;0.25,1,0)</f>
        <v>1</v>
      </c>
      <c r="AM2948" s="18">
        <f t="shared" ref="AM2948:AM3011" si="415">IF(AC2948&gt;0.5,1,0)</f>
        <v>1</v>
      </c>
      <c r="AN2948" s="18">
        <f t="shared" ref="AN2948:AN3011" si="416">IF(AC2948&gt;0.75,1,0)</f>
        <v>1</v>
      </c>
      <c r="AO2948" s="18">
        <f t="shared" ref="AO2948:AO3011" si="417">IF(AI2948&gt;0.25,1,0)</f>
        <v>1</v>
      </c>
      <c r="AP2948" s="18">
        <f t="shared" ref="AP2948:AP3011" si="418">IF(AI2948&gt;0.5,1,0)</f>
        <v>1</v>
      </c>
      <c r="AQ2948" s="18">
        <f t="shared" ref="AQ2948:AQ3011" si="419">IF(AI2948&gt;0.75,1,0)</f>
        <v>1</v>
      </c>
      <c r="AR2948" s="18">
        <f t="shared" ref="AR2948:AR3011" si="420">IF(AE2948&lt;AJ2948,1,0)</f>
        <v>0</v>
      </c>
      <c r="AS2948" s="18">
        <f t="shared" ref="AS2948:AS3011" si="421">IF(AE2948&lt;AI2948,1,0)</f>
        <v>0</v>
      </c>
      <c r="AT2948" s="18">
        <f t="shared" ref="AT2948:AT3011" si="422">IF(AJ2948&gt;AC2948,1,0)</f>
        <v>0</v>
      </c>
      <c r="AU2948" s="1" t="s">
        <v>68608</v>
      </c>
      <c r="AV2948" s="1" t="s">
        <v>68609</v>
      </c>
      <c r="AW2948" s="1" t="s">
        <v>68610</v>
      </c>
      <c r="AX2948" s="1" t="s">
        <v>68611</v>
      </c>
      <c r="AY2948" s="1" t="s">
        <v>68612</v>
      </c>
      <c r="AZ2948" s="1" t="s">
        <v>68613</v>
      </c>
      <c r="BA2948" s="1">
        <v>464</v>
      </c>
      <c r="BB2948" s="1" t="s">
        <v>68614</v>
      </c>
      <c r="BF2948" s="1" t="s">
        <v>357</v>
      </c>
      <c r="BG2948" s="1" t="s">
        <v>148</v>
      </c>
      <c r="BH2948" s="1" t="s">
        <v>68615</v>
      </c>
      <c r="BK2948" s="1" t="s">
        <v>675</v>
      </c>
      <c r="BL2948" s="1">
        <v>1</v>
      </c>
      <c r="BR2948" s="1" t="s">
        <v>68616</v>
      </c>
      <c r="BS2948" s="1">
        <v>0.52700000000000002</v>
      </c>
      <c r="BU2948" s="1" t="s">
        <v>4</v>
      </c>
    </row>
    <row r="2949" spans="1:81" x14ac:dyDescent="0.25">
      <c r="A2949" s="2" t="s">
        <v>36629</v>
      </c>
      <c r="B2949" s="1">
        <v>7644</v>
      </c>
      <c r="C2949" s="1">
        <v>19</v>
      </c>
      <c r="D2949" s="1">
        <v>23544398</v>
      </c>
      <c r="E2949" s="1">
        <v>23544398</v>
      </c>
      <c r="F2949" s="1" t="s">
        <v>6</v>
      </c>
      <c r="G2949" s="2" t="s">
        <v>68617</v>
      </c>
      <c r="H2949" s="2" t="s">
        <v>68618</v>
      </c>
      <c r="I2949" s="2" t="s">
        <v>68619</v>
      </c>
      <c r="J2949" s="2" t="s">
        <v>68620</v>
      </c>
      <c r="K2949" s="2" t="s">
        <v>135</v>
      </c>
      <c r="L2949" s="1" t="s">
        <v>50</v>
      </c>
      <c r="M2949" s="1" t="s">
        <v>90</v>
      </c>
      <c r="N2949" s="1" t="s">
        <v>31</v>
      </c>
      <c r="O2949" s="1" t="s">
        <v>31</v>
      </c>
      <c r="R2949" s="1" t="s">
        <v>36631</v>
      </c>
      <c r="S2949" s="1" t="s">
        <v>10</v>
      </c>
      <c r="T2949" s="1">
        <v>4</v>
      </c>
      <c r="U2949" s="1">
        <v>1496</v>
      </c>
      <c r="V2949" s="3">
        <v>1</v>
      </c>
      <c r="W2949" s="12" t="e">
        <v>#N/A</v>
      </c>
      <c r="X2949" s="12" t="e">
        <v>#N/A</v>
      </c>
      <c r="Y2949" s="12" t="e">
        <v>#N/A</v>
      </c>
      <c r="Z2949" s="9">
        <v>0.243781</v>
      </c>
      <c r="AA2949" s="10">
        <v>49</v>
      </c>
      <c r="AB2949" s="10">
        <v>152</v>
      </c>
      <c r="AC2949" s="20">
        <v>0.87</v>
      </c>
      <c r="AD2949" s="20">
        <v>0.60660695234684003</v>
      </c>
      <c r="AE2949" s="20">
        <v>0.98886736872511605</v>
      </c>
      <c r="AF2949" s="15">
        <v>0.34083599999999997</v>
      </c>
      <c r="AG2949" s="16">
        <v>106</v>
      </c>
      <c r="AH2949" s="16">
        <v>205</v>
      </c>
      <c r="AI2949" s="22">
        <v>0.98</v>
      </c>
      <c r="AJ2949" s="22">
        <v>0.64370076416476696</v>
      </c>
      <c r="AK2949" s="22">
        <v>1</v>
      </c>
      <c r="AL2949" s="18">
        <f t="shared" si="414"/>
        <v>1</v>
      </c>
      <c r="AM2949" s="18">
        <f t="shared" si="415"/>
        <v>1</v>
      </c>
      <c r="AN2949" s="18">
        <f t="shared" si="416"/>
        <v>1</v>
      </c>
      <c r="AO2949" s="18">
        <f t="shared" si="417"/>
        <v>1</v>
      </c>
      <c r="AP2949" s="18">
        <f t="shared" si="418"/>
        <v>1</v>
      </c>
      <c r="AQ2949" s="18">
        <f t="shared" si="419"/>
        <v>1</v>
      </c>
      <c r="AR2949" s="18">
        <f t="shared" si="420"/>
        <v>0</v>
      </c>
      <c r="AS2949" s="18">
        <f t="shared" si="421"/>
        <v>0</v>
      </c>
      <c r="AT2949" s="18">
        <f t="shared" si="422"/>
        <v>0</v>
      </c>
      <c r="AU2949" s="1" t="s">
        <v>68621</v>
      </c>
      <c r="AV2949" s="1" t="s">
        <v>36636</v>
      </c>
      <c r="AW2949" s="1" t="s">
        <v>36637</v>
      </c>
      <c r="AX2949" s="1" t="s">
        <v>36638</v>
      </c>
      <c r="AY2949" s="1" t="s">
        <v>36639</v>
      </c>
      <c r="AZ2949" s="1" t="s">
        <v>36640</v>
      </c>
      <c r="BA2949" s="1">
        <v>461</v>
      </c>
      <c r="BG2949" s="1" t="s">
        <v>148</v>
      </c>
      <c r="BH2949" s="1" t="s">
        <v>4268</v>
      </c>
      <c r="BL2949" s="1">
        <v>0</v>
      </c>
      <c r="BN2949" s="1" t="s">
        <v>36642</v>
      </c>
      <c r="BR2949" s="1" t="s">
        <v>68622</v>
      </c>
      <c r="BS2949" s="1">
        <v>0.373</v>
      </c>
      <c r="BU2949" s="1" t="s">
        <v>4</v>
      </c>
    </row>
    <row r="2950" spans="1:81" x14ac:dyDescent="0.25">
      <c r="A2950" s="2" t="s">
        <v>36677</v>
      </c>
      <c r="B2950" s="1">
        <v>7652</v>
      </c>
      <c r="C2950" s="1">
        <v>19</v>
      </c>
      <c r="D2950" s="1">
        <v>22939179</v>
      </c>
      <c r="E2950" s="1">
        <v>22939179</v>
      </c>
      <c r="F2950" s="1" t="s">
        <v>6</v>
      </c>
      <c r="G2950" s="2" t="s">
        <v>68623</v>
      </c>
      <c r="H2950" s="2" t="s">
        <v>63793</v>
      </c>
      <c r="I2950" s="2" t="s">
        <v>68624</v>
      </c>
      <c r="J2950" s="2" t="s">
        <v>63795</v>
      </c>
      <c r="K2950" s="2" t="s">
        <v>49</v>
      </c>
      <c r="L2950" s="1" t="s">
        <v>50</v>
      </c>
      <c r="M2950" s="1" t="s">
        <v>90</v>
      </c>
      <c r="N2950" s="1" t="s">
        <v>31</v>
      </c>
      <c r="O2950" s="1" t="s">
        <v>31</v>
      </c>
      <c r="R2950" s="1" t="s">
        <v>36679</v>
      </c>
      <c r="S2950" s="1" t="s">
        <v>10</v>
      </c>
      <c r="T2950" s="1">
        <v>8</v>
      </c>
      <c r="U2950" s="1">
        <v>2939</v>
      </c>
      <c r="V2950" s="3">
        <v>1</v>
      </c>
      <c r="W2950" s="12" t="e">
        <v>#N/A</v>
      </c>
      <c r="X2950" s="12" t="e">
        <v>#N/A</v>
      </c>
      <c r="Y2950" s="12" t="e">
        <v>#N/A</v>
      </c>
      <c r="Z2950" s="9">
        <v>0.23469400000000001</v>
      </c>
      <c r="AA2950" s="10">
        <v>69</v>
      </c>
      <c r="AB2950" s="10">
        <v>225</v>
      </c>
      <c r="AC2950" s="20">
        <v>0.83</v>
      </c>
      <c r="AD2950" s="20">
        <v>0.60457636551900495</v>
      </c>
      <c r="AE2950" s="20">
        <v>0.98392909865954403</v>
      </c>
      <c r="AF2950" s="15">
        <v>0.32327600000000001</v>
      </c>
      <c r="AG2950" s="16">
        <v>150</v>
      </c>
      <c r="AH2950" s="16">
        <v>314</v>
      </c>
      <c r="AI2950" s="22">
        <v>0.93</v>
      </c>
      <c r="AJ2950" s="22">
        <v>0.614979750395379</v>
      </c>
      <c r="AK2950" s="22">
        <v>1</v>
      </c>
      <c r="AL2950" s="18">
        <f t="shared" si="414"/>
        <v>1</v>
      </c>
      <c r="AM2950" s="18">
        <f t="shared" si="415"/>
        <v>1</v>
      </c>
      <c r="AN2950" s="18">
        <f t="shared" si="416"/>
        <v>1</v>
      </c>
      <c r="AO2950" s="18">
        <f t="shared" si="417"/>
        <v>1</v>
      </c>
      <c r="AP2950" s="18">
        <f t="shared" si="418"/>
        <v>1</v>
      </c>
      <c r="AQ2950" s="18">
        <f t="shared" si="419"/>
        <v>1</v>
      </c>
      <c r="AR2950" s="18">
        <f t="shared" si="420"/>
        <v>0</v>
      </c>
      <c r="AS2950" s="18">
        <f t="shared" si="421"/>
        <v>0</v>
      </c>
      <c r="AT2950" s="18">
        <f t="shared" si="422"/>
        <v>0</v>
      </c>
      <c r="AV2950" s="1" t="s">
        <v>36683</v>
      </c>
      <c r="AW2950" s="1" t="s">
        <v>36684</v>
      </c>
      <c r="AZ2950" s="1" t="s">
        <v>36685</v>
      </c>
      <c r="BK2950" s="1" t="s">
        <v>563</v>
      </c>
      <c r="BL2950" s="1">
        <v>2</v>
      </c>
      <c r="BN2950" s="1" t="s">
        <v>36686</v>
      </c>
      <c r="BR2950" s="1" t="s">
        <v>68625</v>
      </c>
      <c r="BS2950" s="1">
        <v>0.36299999999999999</v>
      </c>
      <c r="BU2950" s="1" t="s">
        <v>4</v>
      </c>
    </row>
    <row r="2951" spans="1:81" x14ac:dyDescent="0.25">
      <c r="A2951" s="2" t="s">
        <v>68626</v>
      </c>
      <c r="B2951" s="1">
        <v>148066</v>
      </c>
      <c r="C2951" s="1">
        <v>19</v>
      </c>
      <c r="D2951" s="1">
        <v>5455624</v>
      </c>
      <c r="E2951" s="1">
        <v>5455624</v>
      </c>
      <c r="F2951" s="1" t="s">
        <v>6</v>
      </c>
      <c r="G2951" s="2" t="s">
        <v>68627</v>
      </c>
      <c r="H2951" s="2" t="s">
        <v>68629</v>
      </c>
      <c r="I2951" s="2" t="s">
        <v>68630</v>
      </c>
      <c r="J2951" s="2" t="s">
        <v>68631</v>
      </c>
      <c r="K2951" s="2" t="s">
        <v>49</v>
      </c>
      <c r="L2951" s="1" t="s">
        <v>50</v>
      </c>
      <c r="M2951" s="1" t="s">
        <v>51</v>
      </c>
      <c r="N2951" s="1" t="s">
        <v>52</v>
      </c>
      <c r="O2951" s="1" t="s">
        <v>52</v>
      </c>
      <c r="R2951" s="1" t="s">
        <v>68628</v>
      </c>
      <c r="S2951" s="1" t="s">
        <v>6</v>
      </c>
      <c r="T2951" s="1">
        <v>1</v>
      </c>
      <c r="U2951" s="1">
        <v>199</v>
      </c>
      <c r="V2951" s="3">
        <v>1</v>
      </c>
      <c r="W2951" s="12" t="e">
        <v>#N/A</v>
      </c>
      <c r="X2951" s="12" t="e">
        <v>#N/A</v>
      </c>
      <c r="Y2951" s="12" t="e">
        <v>#N/A</v>
      </c>
      <c r="Z2951" s="9">
        <v>0.35632200000000003</v>
      </c>
      <c r="AA2951" s="10">
        <v>31</v>
      </c>
      <c r="AB2951" s="10">
        <v>56</v>
      </c>
      <c r="AC2951" s="20">
        <v>1</v>
      </c>
      <c r="AD2951" s="20">
        <v>0.733544288265496</v>
      </c>
      <c r="AE2951" s="20">
        <v>1</v>
      </c>
      <c r="AF2951" s="15">
        <v>0.37121199999999999</v>
      </c>
      <c r="AG2951" s="16">
        <v>49</v>
      </c>
      <c r="AH2951" s="16">
        <v>83</v>
      </c>
      <c r="AI2951" s="22">
        <v>0.99</v>
      </c>
      <c r="AJ2951" s="22">
        <v>0.72100719839415195</v>
      </c>
      <c r="AK2951" s="22">
        <v>1</v>
      </c>
      <c r="AL2951" s="18">
        <f t="shared" si="414"/>
        <v>1</v>
      </c>
      <c r="AM2951" s="18">
        <f t="shared" si="415"/>
        <v>1</v>
      </c>
      <c r="AN2951" s="18">
        <f t="shared" si="416"/>
        <v>1</v>
      </c>
      <c r="AO2951" s="18">
        <f t="shared" si="417"/>
        <v>1</v>
      </c>
      <c r="AP2951" s="18">
        <f t="shared" si="418"/>
        <v>1</v>
      </c>
      <c r="AQ2951" s="18">
        <f t="shared" si="419"/>
        <v>1</v>
      </c>
      <c r="AR2951" s="18">
        <f t="shared" si="420"/>
        <v>0</v>
      </c>
      <c r="AS2951" s="18">
        <f t="shared" si="421"/>
        <v>0</v>
      </c>
      <c r="AT2951" s="18">
        <f t="shared" si="422"/>
        <v>0</v>
      </c>
      <c r="AV2951" s="1" t="s">
        <v>68632</v>
      </c>
      <c r="AW2951" s="1" t="s">
        <v>68633</v>
      </c>
      <c r="AX2951" s="1" t="s">
        <v>68634</v>
      </c>
      <c r="AY2951" s="1" t="s">
        <v>68635</v>
      </c>
      <c r="AZ2951" s="1" t="s">
        <v>68636</v>
      </c>
      <c r="BA2951" s="1">
        <v>41</v>
      </c>
      <c r="BB2951" s="1" t="s">
        <v>233</v>
      </c>
      <c r="BG2951" s="1" t="s">
        <v>44</v>
      </c>
      <c r="BH2951" s="1" t="s">
        <v>4314</v>
      </c>
      <c r="BK2951" s="1" t="s">
        <v>17672</v>
      </c>
      <c r="BL2951" s="1">
        <v>2</v>
      </c>
      <c r="BP2951" s="1" t="s">
        <v>68637</v>
      </c>
      <c r="BR2951" s="1" t="s">
        <v>68638</v>
      </c>
      <c r="BS2951" s="1">
        <v>0.65700000000000003</v>
      </c>
      <c r="BU2951" s="1" t="s">
        <v>4</v>
      </c>
    </row>
    <row r="2952" spans="1:81" x14ac:dyDescent="0.25">
      <c r="A2952" s="2" t="s">
        <v>68626</v>
      </c>
      <c r="B2952" s="1">
        <v>148066</v>
      </c>
      <c r="C2952" s="1">
        <v>19</v>
      </c>
      <c r="D2952" s="1">
        <v>5456163</v>
      </c>
      <c r="E2952" s="1">
        <v>5456163</v>
      </c>
      <c r="F2952" s="1" t="s">
        <v>6</v>
      </c>
      <c r="G2952" s="2" t="s">
        <v>68644</v>
      </c>
      <c r="H2952" s="2" t="s">
        <v>68645</v>
      </c>
      <c r="I2952" s="2" t="s">
        <v>68646</v>
      </c>
      <c r="J2952" s="2" t="s">
        <v>68647</v>
      </c>
      <c r="K2952" s="2" t="s">
        <v>49</v>
      </c>
      <c r="L2952" s="1" t="s">
        <v>50</v>
      </c>
      <c r="M2952" s="1" t="s">
        <v>90</v>
      </c>
      <c r="N2952" s="1" t="s">
        <v>31</v>
      </c>
      <c r="O2952" s="1" t="s">
        <v>31</v>
      </c>
      <c r="R2952" s="1" t="s">
        <v>68628</v>
      </c>
      <c r="S2952" s="1" t="s">
        <v>6</v>
      </c>
      <c r="T2952" s="1">
        <v>1</v>
      </c>
      <c r="U2952" s="1">
        <v>738</v>
      </c>
      <c r="V2952" s="3">
        <v>1</v>
      </c>
      <c r="W2952" s="12" t="e">
        <v>#N/A</v>
      </c>
      <c r="X2952" s="12" t="e">
        <v>#N/A</v>
      </c>
      <c r="Y2952" s="12" t="e">
        <v>#N/A</v>
      </c>
      <c r="Z2952" s="9">
        <v>0.28301900000000002</v>
      </c>
      <c r="AA2952" s="10">
        <v>60</v>
      </c>
      <c r="AB2952" s="10">
        <v>152</v>
      </c>
      <c r="AC2952" s="20">
        <v>1</v>
      </c>
      <c r="AD2952" s="20">
        <v>0.70507698175409095</v>
      </c>
      <c r="AE2952" s="20">
        <v>1</v>
      </c>
      <c r="AF2952" s="15">
        <v>0.38076900000000002</v>
      </c>
      <c r="AG2952" s="16">
        <v>99</v>
      </c>
      <c r="AH2952" s="16">
        <v>161</v>
      </c>
      <c r="AI2952" s="22">
        <v>1</v>
      </c>
      <c r="AJ2952" s="22">
        <v>0.79023282887673696</v>
      </c>
      <c r="AK2952" s="22">
        <v>1</v>
      </c>
      <c r="AL2952" s="18">
        <f t="shared" si="414"/>
        <v>1</v>
      </c>
      <c r="AM2952" s="18">
        <f t="shared" si="415"/>
        <v>1</v>
      </c>
      <c r="AN2952" s="18">
        <f t="shared" si="416"/>
        <v>1</v>
      </c>
      <c r="AO2952" s="18">
        <f t="shared" si="417"/>
        <v>1</v>
      </c>
      <c r="AP2952" s="18">
        <f t="shared" si="418"/>
        <v>1</v>
      </c>
      <c r="AQ2952" s="18">
        <f t="shared" si="419"/>
        <v>1</v>
      </c>
      <c r="AR2952" s="18">
        <f t="shared" si="420"/>
        <v>0</v>
      </c>
      <c r="AS2952" s="18">
        <f t="shared" si="421"/>
        <v>0</v>
      </c>
      <c r="AT2952" s="18">
        <f t="shared" si="422"/>
        <v>0</v>
      </c>
      <c r="AV2952" s="1" t="s">
        <v>68632</v>
      </c>
      <c r="AW2952" s="1" t="s">
        <v>68633</v>
      </c>
      <c r="AX2952" s="1" t="s">
        <v>68634</v>
      </c>
      <c r="AY2952" s="1" t="s">
        <v>68635</v>
      </c>
      <c r="AZ2952" s="1" t="s">
        <v>68636</v>
      </c>
      <c r="BA2952" s="1">
        <v>221</v>
      </c>
      <c r="BB2952" s="1" t="s">
        <v>68642</v>
      </c>
      <c r="BG2952" s="1" t="s">
        <v>44</v>
      </c>
      <c r="BH2952" s="1" t="s">
        <v>4314</v>
      </c>
      <c r="BK2952" s="1" t="s">
        <v>17672</v>
      </c>
      <c r="BL2952" s="1">
        <v>2</v>
      </c>
      <c r="BP2952" s="1" t="s">
        <v>68637</v>
      </c>
      <c r="BR2952" s="1" t="s">
        <v>68648</v>
      </c>
      <c r="BS2952" s="1">
        <v>0.67700000000000005</v>
      </c>
      <c r="BU2952" s="1" t="s">
        <v>4</v>
      </c>
    </row>
    <row r="2953" spans="1:81" x14ac:dyDescent="0.25">
      <c r="A2953" s="2" t="s">
        <v>68626</v>
      </c>
      <c r="B2953" s="1">
        <v>148066</v>
      </c>
      <c r="C2953" s="1">
        <v>19</v>
      </c>
      <c r="D2953" s="1">
        <v>5456015</v>
      </c>
      <c r="E2953" s="1">
        <v>5456015</v>
      </c>
      <c r="F2953" s="1" t="s">
        <v>6</v>
      </c>
      <c r="G2953" s="2" t="s">
        <v>68639</v>
      </c>
      <c r="H2953" s="2" t="s">
        <v>61247</v>
      </c>
      <c r="I2953" s="2" t="s">
        <v>68640</v>
      </c>
      <c r="J2953" s="2" t="s">
        <v>68641</v>
      </c>
      <c r="K2953" s="2" t="s">
        <v>135</v>
      </c>
      <c r="L2953" s="1" t="s">
        <v>50</v>
      </c>
      <c r="M2953" s="1" t="s">
        <v>90</v>
      </c>
      <c r="N2953" s="1" t="s">
        <v>31</v>
      </c>
      <c r="O2953" s="1" t="s">
        <v>31</v>
      </c>
      <c r="R2953" s="1" t="s">
        <v>68628</v>
      </c>
      <c r="S2953" s="1" t="s">
        <v>6</v>
      </c>
      <c r="T2953" s="1">
        <v>1</v>
      </c>
      <c r="U2953" s="1">
        <v>590</v>
      </c>
      <c r="V2953" s="3">
        <v>1</v>
      </c>
      <c r="W2953" s="12" t="e">
        <v>#N/A</v>
      </c>
      <c r="X2953" s="12" t="e">
        <v>#N/A</v>
      </c>
      <c r="Y2953" s="12" t="e">
        <v>#N/A</v>
      </c>
      <c r="Z2953" s="9">
        <v>0.36538500000000002</v>
      </c>
      <c r="AA2953" s="10">
        <v>76</v>
      </c>
      <c r="AB2953" s="10">
        <v>132</v>
      </c>
      <c r="AC2953" s="20">
        <v>1</v>
      </c>
      <c r="AD2953" s="20">
        <v>0.82771222533370103</v>
      </c>
      <c r="AE2953" s="20">
        <v>1</v>
      </c>
      <c r="AF2953" s="15">
        <v>0.44398300000000002</v>
      </c>
      <c r="AG2953" s="16">
        <v>107</v>
      </c>
      <c r="AH2953" s="16">
        <v>134</v>
      </c>
      <c r="AI2953" s="22">
        <v>1</v>
      </c>
      <c r="AJ2953" s="22">
        <v>0.86331414600418699</v>
      </c>
      <c r="AK2953" s="22">
        <v>1</v>
      </c>
      <c r="AL2953" s="18">
        <f t="shared" si="414"/>
        <v>1</v>
      </c>
      <c r="AM2953" s="18">
        <f t="shared" si="415"/>
        <v>1</v>
      </c>
      <c r="AN2953" s="18">
        <f t="shared" si="416"/>
        <v>1</v>
      </c>
      <c r="AO2953" s="18">
        <f t="shared" si="417"/>
        <v>1</v>
      </c>
      <c r="AP2953" s="18">
        <f t="shared" si="418"/>
        <v>1</v>
      </c>
      <c r="AQ2953" s="18">
        <f t="shared" si="419"/>
        <v>1</v>
      </c>
      <c r="AR2953" s="18">
        <f t="shared" si="420"/>
        <v>0</v>
      </c>
      <c r="AS2953" s="18">
        <f t="shared" si="421"/>
        <v>0</v>
      </c>
      <c r="AT2953" s="18">
        <f t="shared" si="422"/>
        <v>0</v>
      </c>
      <c r="AV2953" s="1" t="s">
        <v>68632</v>
      </c>
      <c r="AW2953" s="1" t="s">
        <v>68633</v>
      </c>
      <c r="AX2953" s="1" t="s">
        <v>68634</v>
      </c>
      <c r="AY2953" s="1" t="s">
        <v>68635</v>
      </c>
      <c r="AZ2953" s="1" t="s">
        <v>68636</v>
      </c>
      <c r="BA2953" s="1">
        <v>171</v>
      </c>
      <c r="BB2953" s="1" t="s">
        <v>68642</v>
      </c>
      <c r="BG2953" s="1" t="s">
        <v>44</v>
      </c>
      <c r="BH2953" s="1" t="s">
        <v>4314</v>
      </c>
      <c r="BK2953" s="1" t="s">
        <v>17672</v>
      </c>
      <c r="BL2953" s="1">
        <v>2</v>
      </c>
      <c r="BP2953" s="1" t="s">
        <v>68637</v>
      </c>
      <c r="BR2953" s="1" t="s">
        <v>68643</v>
      </c>
      <c r="BS2953" s="1">
        <v>0.66700000000000004</v>
      </c>
      <c r="BU2953" s="1" t="s">
        <v>4</v>
      </c>
    </row>
    <row r="2954" spans="1:81" x14ac:dyDescent="0.25">
      <c r="A2954" s="2" t="s">
        <v>68649</v>
      </c>
      <c r="B2954" s="1">
        <v>7783</v>
      </c>
      <c r="C2954" s="1">
        <v>16</v>
      </c>
      <c r="D2954" s="1">
        <v>21221429</v>
      </c>
      <c r="E2954" s="1">
        <v>21221429</v>
      </c>
      <c r="F2954" s="1" t="s">
        <v>6</v>
      </c>
      <c r="G2954" s="2" t="s">
        <v>68650</v>
      </c>
      <c r="H2954" s="2" t="s">
        <v>68652</v>
      </c>
      <c r="I2954" s="2" t="s">
        <v>6955</v>
      </c>
      <c r="J2954" s="2" t="s">
        <v>68653</v>
      </c>
      <c r="K2954" s="2" t="s">
        <v>7</v>
      </c>
      <c r="L2954" s="1" t="s">
        <v>50</v>
      </c>
      <c r="M2954" s="1" t="s">
        <v>51</v>
      </c>
      <c r="N2954" s="1" t="s">
        <v>31</v>
      </c>
      <c r="O2954" s="1" t="s">
        <v>31</v>
      </c>
      <c r="R2954" s="1" t="s">
        <v>68651</v>
      </c>
      <c r="S2954" s="1" t="s">
        <v>10</v>
      </c>
      <c r="T2954" s="1">
        <v>3</v>
      </c>
      <c r="U2954" s="1">
        <v>235</v>
      </c>
      <c r="V2954" s="3">
        <v>1</v>
      </c>
      <c r="W2954" s="12" t="e">
        <v>#N/A</v>
      </c>
      <c r="X2954" s="12" t="e">
        <v>#N/A</v>
      </c>
      <c r="Y2954" s="12" t="e">
        <v>#N/A</v>
      </c>
      <c r="Z2954" s="9" t="s">
        <v>4</v>
      </c>
      <c r="AA2954" s="10" t="s">
        <v>4</v>
      </c>
      <c r="AB2954" s="10" t="s">
        <v>4</v>
      </c>
      <c r="AC2954" s="20">
        <v>0</v>
      </c>
      <c r="AD2954" s="20">
        <v>0</v>
      </c>
      <c r="AE2954" s="20">
        <v>0</v>
      </c>
      <c r="AF2954" s="15">
        <v>1.5325999999999999E-2</v>
      </c>
      <c r="AG2954" s="16">
        <v>4</v>
      </c>
      <c r="AH2954" s="16">
        <v>257</v>
      </c>
      <c r="AI2954" s="22">
        <v>0.04</v>
      </c>
      <c r="AJ2954" s="22">
        <v>9.2459609444791608E-3</v>
      </c>
      <c r="AK2954" s="22">
        <v>0.118676043302947</v>
      </c>
      <c r="AL2954" s="18">
        <f t="shared" si="414"/>
        <v>0</v>
      </c>
      <c r="AM2954" s="18">
        <f t="shared" si="415"/>
        <v>0</v>
      </c>
      <c r="AN2954" s="18">
        <f t="shared" si="416"/>
        <v>0</v>
      </c>
      <c r="AO2954" s="18">
        <f t="shared" si="417"/>
        <v>0</v>
      </c>
      <c r="AP2954" s="18">
        <f t="shared" si="418"/>
        <v>0</v>
      </c>
      <c r="AQ2954" s="18">
        <f t="shared" si="419"/>
        <v>0</v>
      </c>
      <c r="AR2954" s="18">
        <f t="shared" si="420"/>
        <v>1</v>
      </c>
      <c r="AS2954" s="18">
        <f t="shared" si="421"/>
        <v>1</v>
      </c>
      <c r="AT2954" s="18">
        <f t="shared" si="422"/>
        <v>1</v>
      </c>
      <c r="AU2954" s="1" t="s">
        <v>68654</v>
      </c>
      <c r="AV2954" s="1" t="s">
        <v>68655</v>
      </c>
      <c r="AW2954" s="1" t="s">
        <v>68656</v>
      </c>
      <c r="AX2954" s="1" t="s">
        <v>68657</v>
      </c>
      <c r="AY2954" s="1" t="s">
        <v>68658</v>
      </c>
      <c r="AZ2954" s="1" t="s">
        <v>68659</v>
      </c>
      <c r="BF2954" s="1" t="s">
        <v>68660</v>
      </c>
      <c r="BG2954" s="1" t="s">
        <v>68661</v>
      </c>
      <c r="BH2954" s="1" t="s">
        <v>68662</v>
      </c>
      <c r="BK2954" s="1" t="s">
        <v>6588</v>
      </c>
      <c r="BL2954" s="1">
        <v>3</v>
      </c>
      <c r="BP2954" s="1" t="s">
        <v>68663</v>
      </c>
      <c r="BR2954" s="1" t="s">
        <v>68664</v>
      </c>
      <c r="BS2954" s="1">
        <v>0.49299999999999999</v>
      </c>
      <c r="BU2954" s="1" t="s">
        <v>4</v>
      </c>
    </row>
    <row r="2955" spans="1:81" x14ac:dyDescent="0.25">
      <c r="A2955" s="2" t="s">
        <v>68665</v>
      </c>
      <c r="B2955" s="1">
        <v>284312</v>
      </c>
      <c r="C2955" s="1">
        <v>19</v>
      </c>
      <c r="D2955" s="1">
        <v>58565238</v>
      </c>
      <c r="E2955" s="1">
        <v>58565238</v>
      </c>
      <c r="F2955" s="1" t="s">
        <v>6</v>
      </c>
      <c r="G2955" s="2" t="s">
        <v>68683</v>
      </c>
      <c r="H2955" s="2" t="s">
        <v>68684</v>
      </c>
      <c r="I2955" s="2" t="s">
        <v>68685</v>
      </c>
      <c r="J2955" s="2" t="s">
        <v>68686</v>
      </c>
      <c r="K2955" s="2" t="s">
        <v>49</v>
      </c>
      <c r="L2955" s="1" t="s">
        <v>50</v>
      </c>
      <c r="M2955" s="1" t="s">
        <v>31</v>
      </c>
      <c r="N2955" s="1" t="s">
        <v>51</v>
      </c>
      <c r="O2955" s="1" t="s">
        <v>51</v>
      </c>
      <c r="R2955" s="1" t="s">
        <v>68667</v>
      </c>
      <c r="S2955" s="1" t="s">
        <v>6</v>
      </c>
      <c r="T2955" s="1">
        <v>6</v>
      </c>
      <c r="U2955" s="1">
        <v>1293</v>
      </c>
      <c r="V2955" s="3">
        <v>1</v>
      </c>
      <c r="W2955" s="12" t="e">
        <v>#N/A</v>
      </c>
      <c r="X2955" s="12" t="e">
        <v>#N/A</v>
      </c>
      <c r="Y2955" s="12" t="e">
        <v>#N/A</v>
      </c>
      <c r="Z2955" s="9">
        <v>0.26168200000000003</v>
      </c>
      <c r="AA2955" s="10">
        <v>28</v>
      </c>
      <c r="AB2955" s="10">
        <v>79</v>
      </c>
      <c r="AC2955" s="20">
        <v>0.93</v>
      </c>
      <c r="AD2955" s="20">
        <v>0.59542033910374303</v>
      </c>
      <c r="AE2955" s="20">
        <v>1</v>
      </c>
      <c r="AF2955" s="15">
        <v>0.31543599999999999</v>
      </c>
      <c r="AG2955" s="16">
        <v>47</v>
      </c>
      <c r="AH2955" s="16">
        <v>102</v>
      </c>
      <c r="AI2955" s="22">
        <v>0.85</v>
      </c>
      <c r="AJ2955" s="22">
        <v>0.62131128104590905</v>
      </c>
      <c r="AK2955" s="22">
        <v>0.98545916606959705</v>
      </c>
      <c r="AL2955" s="18">
        <f t="shared" si="414"/>
        <v>1</v>
      </c>
      <c r="AM2955" s="18">
        <f t="shared" si="415"/>
        <v>1</v>
      </c>
      <c r="AN2955" s="18">
        <f t="shared" si="416"/>
        <v>1</v>
      </c>
      <c r="AO2955" s="18">
        <f t="shared" si="417"/>
        <v>1</v>
      </c>
      <c r="AP2955" s="18">
        <f t="shared" si="418"/>
        <v>1</v>
      </c>
      <c r="AQ2955" s="18">
        <f t="shared" si="419"/>
        <v>1</v>
      </c>
      <c r="AR2955" s="18">
        <f t="shared" si="420"/>
        <v>0</v>
      </c>
      <c r="AS2955" s="18">
        <f t="shared" si="421"/>
        <v>0</v>
      </c>
      <c r="AT2955" s="18">
        <f t="shared" si="422"/>
        <v>0</v>
      </c>
      <c r="AV2955" s="1" t="s">
        <v>68671</v>
      </c>
      <c r="AW2955" s="1" t="s">
        <v>68672</v>
      </c>
      <c r="AX2955" s="1" t="s">
        <v>68673</v>
      </c>
      <c r="AY2955" s="1" t="s">
        <v>68674</v>
      </c>
      <c r="AZ2955" s="1" t="s">
        <v>68675</v>
      </c>
      <c r="BA2955" s="1">
        <v>349</v>
      </c>
      <c r="BF2955" s="1" t="s">
        <v>14916</v>
      </c>
      <c r="BG2955" s="1" t="s">
        <v>148</v>
      </c>
      <c r="BH2955" s="1" t="s">
        <v>4268</v>
      </c>
      <c r="BK2955" s="1" t="s">
        <v>1135</v>
      </c>
      <c r="BL2955" s="1">
        <v>2</v>
      </c>
      <c r="BN2955" s="1" t="s">
        <v>68362</v>
      </c>
      <c r="BP2955" s="1" t="s">
        <v>68677</v>
      </c>
      <c r="BR2955" s="1" t="s">
        <v>68687</v>
      </c>
      <c r="BS2955" s="1">
        <v>0.66200000000000003</v>
      </c>
      <c r="BU2955" s="1" t="s">
        <v>4</v>
      </c>
    </row>
    <row r="2956" spans="1:81" x14ac:dyDescent="0.25">
      <c r="A2956" s="2" t="s">
        <v>68665</v>
      </c>
      <c r="B2956" s="1">
        <v>284312</v>
      </c>
      <c r="C2956" s="1">
        <v>19</v>
      </c>
      <c r="D2956" s="1">
        <v>58549531</v>
      </c>
      <c r="E2956" s="1">
        <v>58549531</v>
      </c>
      <c r="F2956" s="1" t="s">
        <v>6</v>
      </c>
      <c r="G2956" s="2" t="s">
        <v>68666</v>
      </c>
      <c r="H2956" s="2" t="s">
        <v>56290</v>
      </c>
      <c r="I2956" s="2" t="s">
        <v>68668</v>
      </c>
      <c r="J2956" s="2" t="s">
        <v>68669</v>
      </c>
      <c r="K2956" s="2" t="s">
        <v>135</v>
      </c>
      <c r="L2956" s="1" t="s">
        <v>50</v>
      </c>
      <c r="M2956" s="1" t="s">
        <v>51</v>
      </c>
      <c r="N2956" s="1" t="s">
        <v>52</v>
      </c>
      <c r="O2956" s="1" t="s">
        <v>52</v>
      </c>
      <c r="R2956" s="1" t="s">
        <v>68667</v>
      </c>
      <c r="S2956" s="1" t="s">
        <v>6</v>
      </c>
      <c r="T2956" s="1">
        <v>3</v>
      </c>
      <c r="U2956" s="1">
        <v>574</v>
      </c>
      <c r="V2956" s="3">
        <v>1</v>
      </c>
      <c r="W2956" s="12" t="e">
        <v>#N/A</v>
      </c>
      <c r="X2956" s="12" t="e">
        <v>#N/A</v>
      </c>
      <c r="Y2956" s="12" t="e">
        <v>#N/A</v>
      </c>
      <c r="Z2956" s="9">
        <v>0.36363600000000001</v>
      </c>
      <c r="AA2956" s="10">
        <v>16</v>
      </c>
      <c r="AB2956" s="10">
        <v>28</v>
      </c>
      <c r="AC2956" s="20">
        <v>1</v>
      </c>
      <c r="AD2956" s="20">
        <v>0.64255706888145403</v>
      </c>
      <c r="AE2956" s="20">
        <v>1</v>
      </c>
      <c r="AF2956" s="15">
        <v>0.38461499999999998</v>
      </c>
      <c r="AG2956" s="16">
        <v>20</v>
      </c>
      <c r="AH2956" s="16">
        <v>32</v>
      </c>
      <c r="AI2956" s="22">
        <v>1</v>
      </c>
      <c r="AJ2956" s="22">
        <v>0.63091276267311003</v>
      </c>
      <c r="AK2956" s="22">
        <v>1</v>
      </c>
      <c r="AL2956" s="18">
        <f t="shared" si="414"/>
        <v>1</v>
      </c>
      <c r="AM2956" s="18">
        <f t="shared" si="415"/>
        <v>1</v>
      </c>
      <c r="AN2956" s="18">
        <f t="shared" si="416"/>
        <v>1</v>
      </c>
      <c r="AO2956" s="18">
        <f t="shared" si="417"/>
        <v>1</v>
      </c>
      <c r="AP2956" s="18">
        <f t="shared" si="418"/>
        <v>1</v>
      </c>
      <c r="AQ2956" s="18">
        <f t="shared" si="419"/>
        <v>1</v>
      </c>
      <c r="AR2956" s="18">
        <f t="shared" si="420"/>
        <v>0</v>
      </c>
      <c r="AS2956" s="18">
        <f t="shared" si="421"/>
        <v>0</v>
      </c>
      <c r="AT2956" s="18">
        <f t="shared" si="422"/>
        <v>0</v>
      </c>
      <c r="AU2956" s="1" t="s">
        <v>68670</v>
      </c>
      <c r="AV2956" s="1" t="s">
        <v>68671</v>
      </c>
      <c r="AW2956" s="1" t="s">
        <v>68672</v>
      </c>
      <c r="AX2956" s="1" t="s">
        <v>68673</v>
      </c>
      <c r="AY2956" s="1" t="s">
        <v>68674</v>
      </c>
      <c r="AZ2956" s="1" t="s">
        <v>68675</v>
      </c>
      <c r="BA2956" s="1">
        <v>109</v>
      </c>
      <c r="BB2956" s="1" t="s">
        <v>68676</v>
      </c>
      <c r="BF2956" s="1" t="s">
        <v>14916</v>
      </c>
      <c r="BG2956" s="1" t="s">
        <v>148</v>
      </c>
      <c r="BH2956" s="1" t="s">
        <v>4268</v>
      </c>
      <c r="BK2956" s="1" t="s">
        <v>1135</v>
      </c>
      <c r="BL2956" s="1">
        <v>2</v>
      </c>
      <c r="BN2956" s="1" t="s">
        <v>68362</v>
      </c>
      <c r="BP2956" s="1" t="s">
        <v>68677</v>
      </c>
      <c r="BR2956" s="1" t="s">
        <v>68678</v>
      </c>
      <c r="BS2956" s="1">
        <v>0.69699999999999995</v>
      </c>
      <c r="BU2956" s="1" t="s">
        <v>4</v>
      </c>
    </row>
    <row r="2957" spans="1:81" x14ac:dyDescent="0.25">
      <c r="A2957" s="2" t="s">
        <v>68665</v>
      </c>
      <c r="B2957" s="1">
        <v>284312</v>
      </c>
      <c r="C2957" s="1">
        <v>19</v>
      </c>
      <c r="D2957" s="1">
        <v>58565063</v>
      </c>
      <c r="E2957" s="1">
        <v>58565063</v>
      </c>
      <c r="F2957" s="1" t="s">
        <v>6</v>
      </c>
      <c r="G2957" s="2" t="s">
        <v>68679</v>
      </c>
      <c r="H2957" s="2" t="s">
        <v>58361</v>
      </c>
      <c r="I2957" s="2" t="s">
        <v>68680</v>
      </c>
      <c r="J2957" s="2" t="s">
        <v>68681</v>
      </c>
      <c r="K2957" s="2" t="s">
        <v>49</v>
      </c>
      <c r="L2957" s="1" t="s">
        <v>50</v>
      </c>
      <c r="M2957" s="1" t="s">
        <v>51</v>
      </c>
      <c r="N2957" s="1" t="s">
        <v>52</v>
      </c>
      <c r="O2957" s="1" t="s">
        <v>52</v>
      </c>
      <c r="R2957" s="1" t="s">
        <v>68667</v>
      </c>
      <c r="S2957" s="1" t="s">
        <v>6</v>
      </c>
      <c r="T2957" s="1">
        <v>6</v>
      </c>
      <c r="U2957" s="1">
        <v>1118</v>
      </c>
      <c r="V2957" s="3">
        <v>1</v>
      </c>
      <c r="W2957" s="12" t="e">
        <v>#N/A</v>
      </c>
      <c r="X2957" s="12" t="e">
        <v>#N/A</v>
      </c>
      <c r="Y2957" s="12" t="e">
        <v>#N/A</v>
      </c>
      <c r="Z2957" s="9">
        <v>0.32352900000000001</v>
      </c>
      <c r="AA2957" s="10">
        <v>44</v>
      </c>
      <c r="AB2957" s="10">
        <v>92</v>
      </c>
      <c r="AC2957" s="20">
        <v>1</v>
      </c>
      <c r="AD2957" s="20">
        <v>0.738870048343235</v>
      </c>
      <c r="AE2957" s="20">
        <v>1</v>
      </c>
      <c r="AF2957" s="15">
        <v>0.43715799999999999</v>
      </c>
      <c r="AG2957" s="16">
        <v>80</v>
      </c>
      <c r="AH2957" s="16">
        <v>103</v>
      </c>
      <c r="AI2957" s="22">
        <v>1</v>
      </c>
      <c r="AJ2957" s="22">
        <v>0.83837894098342602</v>
      </c>
      <c r="AK2957" s="22">
        <v>1</v>
      </c>
      <c r="AL2957" s="18">
        <f t="shared" si="414"/>
        <v>1</v>
      </c>
      <c r="AM2957" s="18">
        <f t="shared" si="415"/>
        <v>1</v>
      </c>
      <c r="AN2957" s="18">
        <f t="shared" si="416"/>
        <v>1</v>
      </c>
      <c r="AO2957" s="18">
        <f t="shared" si="417"/>
        <v>1</v>
      </c>
      <c r="AP2957" s="18">
        <f t="shared" si="418"/>
        <v>1</v>
      </c>
      <c r="AQ2957" s="18">
        <f t="shared" si="419"/>
        <v>1</v>
      </c>
      <c r="AR2957" s="18">
        <f t="shared" si="420"/>
        <v>0</v>
      </c>
      <c r="AS2957" s="18">
        <f t="shared" si="421"/>
        <v>0</v>
      </c>
      <c r="AT2957" s="18">
        <f t="shared" si="422"/>
        <v>0</v>
      </c>
      <c r="AV2957" s="1" t="s">
        <v>68671</v>
      </c>
      <c r="AW2957" s="1" t="s">
        <v>68672</v>
      </c>
      <c r="AX2957" s="1" t="s">
        <v>68673</v>
      </c>
      <c r="AY2957" s="1" t="s">
        <v>68674</v>
      </c>
      <c r="AZ2957" s="1" t="s">
        <v>68675</v>
      </c>
      <c r="BA2957" s="1">
        <v>291</v>
      </c>
      <c r="BF2957" s="1" t="s">
        <v>14916</v>
      </c>
      <c r="BG2957" s="1" t="s">
        <v>148</v>
      </c>
      <c r="BH2957" s="1" t="s">
        <v>4268</v>
      </c>
      <c r="BK2957" s="1" t="s">
        <v>1135</v>
      </c>
      <c r="BL2957" s="1">
        <v>2</v>
      </c>
      <c r="BN2957" s="1" t="s">
        <v>68362</v>
      </c>
      <c r="BP2957" s="1" t="s">
        <v>68677</v>
      </c>
      <c r="BR2957" s="1" t="s">
        <v>68682</v>
      </c>
      <c r="BS2957" s="1">
        <v>0.65200000000000002</v>
      </c>
      <c r="BU2957" s="1" t="s">
        <v>4</v>
      </c>
    </row>
    <row r="2958" spans="1:81" x14ac:dyDescent="0.25">
      <c r="A2958" s="2" t="s">
        <v>68688</v>
      </c>
      <c r="B2958" s="1">
        <v>84891</v>
      </c>
      <c r="C2958" s="1">
        <v>16</v>
      </c>
      <c r="D2958" s="1">
        <v>3142263</v>
      </c>
      <c r="E2958" s="1">
        <v>3142263</v>
      </c>
      <c r="F2958" s="1" t="s">
        <v>6</v>
      </c>
      <c r="G2958" s="2" t="s">
        <v>68689</v>
      </c>
      <c r="H2958" s="2" t="s">
        <v>18290</v>
      </c>
      <c r="I2958" s="2" t="s">
        <v>18291</v>
      </c>
      <c r="J2958" s="2" t="s">
        <v>18292</v>
      </c>
      <c r="K2958" s="2" t="s">
        <v>49</v>
      </c>
      <c r="L2958" s="1" t="s">
        <v>50</v>
      </c>
      <c r="M2958" s="1" t="s">
        <v>51</v>
      </c>
      <c r="N2958" s="1" t="s">
        <v>52</v>
      </c>
      <c r="O2958" s="1" t="s">
        <v>52</v>
      </c>
      <c r="R2958" s="1" t="s">
        <v>68690</v>
      </c>
      <c r="S2958" s="1" t="s">
        <v>10</v>
      </c>
      <c r="T2958" s="1">
        <v>2</v>
      </c>
      <c r="U2958" s="1">
        <v>374</v>
      </c>
      <c r="V2958" s="3">
        <v>1</v>
      </c>
      <c r="W2958" s="12" t="e">
        <v>#N/A</v>
      </c>
      <c r="X2958" s="12" t="e">
        <v>#N/A</v>
      </c>
      <c r="Y2958" s="12" t="e">
        <v>#N/A</v>
      </c>
      <c r="Z2958" s="9">
        <v>0.27173900000000001</v>
      </c>
      <c r="AA2958" s="10">
        <v>50</v>
      </c>
      <c r="AB2958" s="10">
        <v>134</v>
      </c>
      <c r="AC2958" s="20">
        <v>0.96</v>
      </c>
      <c r="AD2958" s="20">
        <v>0.66927089873415002</v>
      </c>
      <c r="AE2958" s="20">
        <v>1</v>
      </c>
      <c r="AF2958" s="15">
        <v>0.37387399999999998</v>
      </c>
      <c r="AG2958" s="16">
        <v>83</v>
      </c>
      <c r="AH2958" s="16">
        <v>139</v>
      </c>
      <c r="AI2958" s="22">
        <v>1</v>
      </c>
      <c r="AJ2958" s="22">
        <v>0.76795248787771497</v>
      </c>
      <c r="AK2958" s="22">
        <v>1</v>
      </c>
      <c r="AL2958" s="18">
        <f t="shared" si="414"/>
        <v>1</v>
      </c>
      <c r="AM2958" s="18">
        <f t="shared" si="415"/>
        <v>1</v>
      </c>
      <c r="AN2958" s="18">
        <f t="shared" si="416"/>
        <v>1</v>
      </c>
      <c r="AO2958" s="18">
        <f t="shared" si="417"/>
        <v>1</v>
      </c>
      <c r="AP2958" s="18">
        <f t="shared" si="418"/>
        <v>1</v>
      </c>
      <c r="AQ2958" s="18">
        <f t="shared" si="419"/>
        <v>1</v>
      </c>
      <c r="AR2958" s="18">
        <f t="shared" si="420"/>
        <v>0</v>
      </c>
      <c r="AS2958" s="18">
        <f t="shared" si="421"/>
        <v>0</v>
      </c>
      <c r="AT2958" s="18">
        <f t="shared" si="422"/>
        <v>0</v>
      </c>
      <c r="AU2958" s="1" t="s">
        <v>68691</v>
      </c>
      <c r="AV2958" s="1" t="s">
        <v>68692</v>
      </c>
      <c r="AW2958" s="1" t="s">
        <v>68693</v>
      </c>
      <c r="AX2958" s="1" t="s">
        <v>68694</v>
      </c>
      <c r="AY2958" s="1" t="s">
        <v>68695</v>
      </c>
      <c r="AZ2958" s="1" t="s">
        <v>68696</v>
      </c>
      <c r="BA2958" s="1">
        <v>96</v>
      </c>
      <c r="BF2958" s="1" t="s">
        <v>68697</v>
      </c>
      <c r="BG2958" s="1" t="s">
        <v>148</v>
      </c>
      <c r="BH2958" s="1" t="s">
        <v>4203</v>
      </c>
      <c r="BK2958" s="1" t="s">
        <v>170</v>
      </c>
      <c r="BL2958" s="1">
        <v>1</v>
      </c>
      <c r="BR2958" s="1" t="s">
        <v>68698</v>
      </c>
      <c r="BS2958" s="1">
        <v>0.56200000000000006</v>
      </c>
      <c r="BU2958" s="1" t="s">
        <v>4</v>
      </c>
    </row>
    <row r="2959" spans="1:81" x14ac:dyDescent="0.25">
      <c r="A2959" s="2" t="s">
        <v>68699</v>
      </c>
      <c r="B2959" s="1">
        <v>65982</v>
      </c>
      <c r="C2959" s="1">
        <v>19</v>
      </c>
      <c r="D2959" s="1">
        <v>58596488</v>
      </c>
      <c r="E2959" s="1">
        <v>58596488</v>
      </c>
      <c r="F2959" s="1" t="s">
        <v>6</v>
      </c>
      <c r="G2959" s="2" t="s">
        <v>68700</v>
      </c>
      <c r="H2959" s="2" t="s">
        <v>68702</v>
      </c>
      <c r="I2959" s="2" t="s">
        <v>68703</v>
      </c>
      <c r="J2959" s="2" t="s">
        <v>68704</v>
      </c>
      <c r="K2959" s="2" t="s">
        <v>49</v>
      </c>
      <c r="L2959" s="1" t="s">
        <v>50</v>
      </c>
      <c r="M2959" s="1" t="s">
        <v>52</v>
      </c>
      <c r="N2959" s="1" t="s">
        <v>31</v>
      </c>
      <c r="O2959" s="1" t="s">
        <v>31</v>
      </c>
      <c r="R2959" s="1" t="s">
        <v>68701</v>
      </c>
      <c r="S2959" s="1" t="s">
        <v>10</v>
      </c>
      <c r="T2959" s="1">
        <v>7</v>
      </c>
      <c r="U2959" s="1">
        <v>1406</v>
      </c>
      <c r="V2959" s="3">
        <v>1</v>
      </c>
      <c r="W2959" s="12" t="e">
        <v>#N/A</v>
      </c>
      <c r="X2959" s="12" t="e">
        <v>#N/A</v>
      </c>
      <c r="Y2959" s="12" t="e">
        <v>#N/A</v>
      </c>
      <c r="Z2959" s="9">
        <v>0.14285700000000001</v>
      </c>
      <c r="AA2959" s="10">
        <v>5</v>
      </c>
      <c r="AB2959" s="10">
        <v>30</v>
      </c>
      <c r="AC2959" s="20">
        <v>0.51</v>
      </c>
      <c r="AD2959" s="20">
        <v>0.207970693285916</v>
      </c>
      <c r="AE2959" s="20">
        <v>0.93687156673862204</v>
      </c>
      <c r="AF2959" s="15">
        <v>0.26415100000000002</v>
      </c>
      <c r="AG2959" s="16">
        <v>14</v>
      </c>
      <c r="AH2959" s="16">
        <v>39</v>
      </c>
      <c r="AI2959" s="22">
        <v>0.71</v>
      </c>
      <c r="AJ2959" s="22">
        <v>0.41799849399547401</v>
      </c>
      <c r="AK2959" s="22">
        <v>0.96763541422907395</v>
      </c>
      <c r="AL2959" s="18">
        <f t="shared" si="414"/>
        <v>1</v>
      </c>
      <c r="AM2959" s="18">
        <f t="shared" si="415"/>
        <v>1</v>
      </c>
      <c r="AN2959" s="18">
        <f t="shared" si="416"/>
        <v>0</v>
      </c>
      <c r="AO2959" s="18">
        <f t="shared" si="417"/>
        <v>1</v>
      </c>
      <c r="AP2959" s="18">
        <f t="shared" si="418"/>
        <v>1</v>
      </c>
      <c r="AQ2959" s="18">
        <f t="shared" si="419"/>
        <v>0</v>
      </c>
      <c r="AR2959" s="18">
        <f t="shared" si="420"/>
        <v>0</v>
      </c>
      <c r="AS2959" s="18">
        <f t="shared" si="421"/>
        <v>0</v>
      </c>
      <c r="AT2959" s="18">
        <f t="shared" si="422"/>
        <v>0</v>
      </c>
      <c r="AU2959" s="1" t="s">
        <v>68705</v>
      </c>
      <c r="AV2959" s="1" t="s">
        <v>68706</v>
      </c>
      <c r="AW2959" s="1" t="s">
        <v>68707</v>
      </c>
      <c r="AX2959" s="1" t="s">
        <v>68708</v>
      </c>
      <c r="AY2959" s="1" t="s">
        <v>68709</v>
      </c>
      <c r="AZ2959" s="1" t="s">
        <v>68710</v>
      </c>
      <c r="BA2959" s="1">
        <v>366</v>
      </c>
      <c r="BF2959" s="1" t="s">
        <v>14916</v>
      </c>
      <c r="BG2959" s="1" t="s">
        <v>148</v>
      </c>
      <c r="BH2959" s="1" t="s">
        <v>4268</v>
      </c>
      <c r="BL2959" s="1">
        <v>0</v>
      </c>
      <c r="BN2959" s="1" t="s">
        <v>68711</v>
      </c>
      <c r="BP2959" s="1" t="s">
        <v>68677</v>
      </c>
      <c r="BR2959" s="1" t="s">
        <v>68712</v>
      </c>
      <c r="BS2959" s="1">
        <v>0.72599999999999998</v>
      </c>
      <c r="BU2959" s="1" t="s">
        <v>4</v>
      </c>
    </row>
    <row r="2960" spans="1:81" x14ac:dyDescent="0.25">
      <c r="A2960" s="2" t="s">
        <v>36693</v>
      </c>
      <c r="B2960" s="1">
        <v>23140</v>
      </c>
      <c r="C2960" s="1">
        <v>17</v>
      </c>
      <c r="D2960" s="1">
        <v>3936209</v>
      </c>
      <c r="E2960" s="1">
        <v>3936209</v>
      </c>
      <c r="F2960" s="1" t="s">
        <v>6</v>
      </c>
      <c r="G2960" s="2" t="s">
        <v>68713</v>
      </c>
      <c r="H2960" s="2" t="s">
        <v>68714</v>
      </c>
      <c r="I2960" s="2" t="s">
        <v>68715</v>
      </c>
      <c r="J2960" s="2" t="s">
        <v>68716</v>
      </c>
      <c r="K2960" s="2" t="s">
        <v>135</v>
      </c>
      <c r="L2960" s="1" t="s">
        <v>50</v>
      </c>
      <c r="M2960" s="1" t="s">
        <v>90</v>
      </c>
      <c r="N2960" s="1" t="s">
        <v>31</v>
      </c>
      <c r="O2960" s="1" t="s">
        <v>31</v>
      </c>
      <c r="R2960" s="1" t="s">
        <v>36695</v>
      </c>
      <c r="S2960" s="1" t="s">
        <v>10</v>
      </c>
      <c r="T2960" s="1">
        <v>41</v>
      </c>
      <c r="U2960" s="1">
        <v>6736</v>
      </c>
      <c r="V2960" s="3">
        <v>1</v>
      </c>
      <c r="W2960" s="12" t="e">
        <v>#N/A</v>
      </c>
      <c r="X2960" s="12" t="e">
        <v>#N/A</v>
      </c>
      <c r="Y2960" s="12" t="e">
        <v>#N/A</v>
      </c>
      <c r="Z2960" s="9">
        <v>0.34615400000000002</v>
      </c>
      <c r="AA2960" s="10">
        <v>18</v>
      </c>
      <c r="AB2960" s="10">
        <v>34</v>
      </c>
      <c r="AC2960" s="20">
        <v>1</v>
      </c>
      <c r="AD2960" s="20">
        <v>0.64728585648312198</v>
      </c>
      <c r="AE2960" s="20">
        <v>1</v>
      </c>
      <c r="AF2960" s="15">
        <v>0.32075500000000001</v>
      </c>
      <c r="AG2960" s="16">
        <v>17</v>
      </c>
      <c r="AH2960" s="16">
        <v>36</v>
      </c>
      <c r="AI2960" s="22">
        <v>0.86</v>
      </c>
      <c r="AJ2960" s="22">
        <v>0.52717540852679401</v>
      </c>
      <c r="AK2960" s="22">
        <v>0.98861024077946003</v>
      </c>
      <c r="AL2960" s="18">
        <f t="shared" si="414"/>
        <v>1</v>
      </c>
      <c r="AM2960" s="18">
        <f t="shared" si="415"/>
        <v>1</v>
      </c>
      <c r="AN2960" s="18">
        <f t="shared" si="416"/>
        <v>1</v>
      </c>
      <c r="AO2960" s="18">
        <f t="shared" si="417"/>
        <v>1</v>
      </c>
      <c r="AP2960" s="18">
        <f t="shared" si="418"/>
        <v>1</v>
      </c>
      <c r="AQ2960" s="18">
        <f t="shared" si="419"/>
        <v>1</v>
      </c>
      <c r="AR2960" s="18">
        <f t="shared" si="420"/>
        <v>0</v>
      </c>
      <c r="AS2960" s="18">
        <f t="shared" si="421"/>
        <v>0</v>
      </c>
      <c r="AT2960" s="18">
        <f t="shared" si="422"/>
        <v>0</v>
      </c>
      <c r="AU2960" s="1" t="s">
        <v>68717</v>
      </c>
      <c r="AV2960" s="1" t="s">
        <v>36697</v>
      </c>
      <c r="AW2960" s="1" t="s">
        <v>36698</v>
      </c>
      <c r="AX2960" s="1" t="s">
        <v>36699</v>
      </c>
      <c r="AY2960" s="1" t="s">
        <v>36700</v>
      </c>
      <c r="AZ2960" s="1" t="s">
        <v>36701</v>
      </c>
      <c r="BA2960" s="1">
        <v>2224</v>
      </c>
      <c r="BH2960" s="1" t="s">
        <v>36702</v>
      </c>
      <c r="BK2960" s="1" t="s">
        <v>8720</v>
      </c>
      <c r="BL2960" s="1">
        <v>4</v>
      </c>
      <c r="BR2960" s="1" t="s">
        <v>68718</v>
      </c>
      <c r="BS2960" s="1">
        <v>0.59199999999999997</v>
      </c>
      <c r="BU2960" s="1" t="s">
        <v>4</v>
      </c>
    </row>
    <row r="2961" spans="1:80" x14ac:dyDescent="0.25">
      <c r="A2961" s="23" t="s">
        <v>68798</v>
      </c>
      <c r="B2961" s="1">
        <v>10299</v>
      </c>
      <c r="C2961" s="1">
        <v>5</v>
      </c>
      <c r="D2961" s="1">
        <v>10430093</v>
      </c>
      <c r="E2961" s="1">
        <v>10430093</v>
      </c>
      <c r="F2961" s="1" t="s">
        <v>6</v>
      </c>
      <c r="G2961" s="2" t="s">
        <v>25936</v>
      </c>
      <c r="H2961" s="2" t="s">
        <v>25938</v>
      </c>
      <c r="I2961" s="2" t="s">
        <v>25939</v>
      </c>
      <c r="J2961" s="2" t="s">
        <v>25940</v>
      </c>
      <c r="K2961" s="2" t="s">
        <v>135</v>
      </c>
      <c r="L2961" s="1" t="s">
        <v>50</v>
      </c>
      <c r="M2961" s="1" t="s">
        <v>51</v>
      </c>
      <c r="N2961" s="1" t="s">
        <v>52</v>
      </c>
      <c r="O2961" s="1" t="s">
        <v>52</v>
      </c>
      <c r="R2961" s="1" t="s">
        <v>25937</v>
      </c>
      <c r="S2961" s="1" t="s">
        <v>6</v>
      </c>
      <c r="T2961" s="1">
        <v>25</v>
      </c>
      <c r="U2961" s="1">
        <v>2778</v>
      </c>
      <c r="V2961" s="3">
        <v>2</v>
      </c>
      <c r="W2961" s="12" t="e">
        <v>#N/A</v>
      </c>
      <c r="X2961" s="12" t="e">
        <v>#N/A</v>
      </c>
      <c r="Y2961" s="12" t="e">
        <v>#N/A</v>
      </c>
      <c r="Z2961" s="9">
        <v>0.30601099999999998</v>
      </c>
      <c r="AA2961" s="10">
        <v>56</v>
      </c>
      <c r="AB2961" s="10">
        <v>127</v>
      </c>
      <c r="AC2961" s="20">
        <v>0.84</v>
      </c>
      <c r="AD2961" s="20">
        <v>0.63075581462941999</v>
      </c>
      <c r="AE2961" s="20">
        <v>0.98417593922873703</v>
      </c>
      <c r="AF2961" s="15">
        <v>0.33043499999999998</v>
      </c>
      <c r="AG2961" s="16">
        <v>38</v>
      </c>
      <c r="AH2961" s="16">
        <v>77</v>
      </c>
      <c r="AI2961" s="22">
        <v>1</v>
      </c>
      <c r="AJ2961" s="22">
        <v>0.73528537767336499</v>
      </c>
      <c r="AK2961" s="22">
        <v>1</v>
      </c>
      <c r="AL2961" s="18">
        <f t="shared" si="414"/>
        <v>1</v>
      </c>
      <c r="AM2961" s="18">
        <f t="shared" si="415"/>
        <v>1</v>
      </c>
      <c r="AN2961" s="18">
        <f t="shared" si="416"/>
        <v>1</v>
      </c>
      <c r="AO2961" s="18">
        <f t="shared" si="417"/>
        <v>1</v>
      </c>
      <c r="AP2961" s="18">
        <f t="shared" si="418"/>
        <v>1</v>
      </c>
      <c r="AQ2961" s="18">
        <f t="shared" si="419"/>
        <v>1</v>
      </c>
      <c r="AR2961" s="18">
        <f t="shared" si="420"/>
        <v>0</v>
      </c>
      <c r="AS2961" s="18">
        <f t="shared" si="421"/>
        <v>1</v>
      </c>
      <c r="AT2961" s="18">
        <f t="shared" si="422"/>
        <v>0</v>
      </c>
      <c r="AU2961" s="1" t="s">
        <v>25941</v>
      </c>
      <c r="AV2961" s="1" t="s">
        <v>25942</v>
      </c>
      <c r="AW2961" s="1" t="s">
        <v>25943</v>
      </c>
      <c r="AX2961" s="1" t="s">
        <v>25944</v>
      </c>
      <c r="AY2961" s="1" t="s">
        <v>25945</v>
      </c>
      <c r="AZ2961" s="1" t="s">
        <v>25946</v>
      </c>
      <c r="BA2961" s="1">
        <v>865</v>
      </c>
      <c r="BB2961" s="1" t="s">
        <v>80</v>
      </c>
      <c r="BC2961" s="1" t="s">
        <v>4</v>
      </c>
      <c r="BF2961" s="1" t="s">
        <v>25947</v>
      </c>
      <c r="BG2961" s="1" t="s">
        <v>9652</v>
      </c>
      <c r="BH2961" s="1" t="s">
        <v>25948</v>
      </c>
      <c r="BK2961" s="1" t="s">
        <v>2917</v>
      </c>
      <c r="BL2961" s="1">
        <v>2</v>
      </c>
      <c r="BR2961" s="1" t="s">
        <v>25949</v>
      </c>
      <c r="BS2961" s="1">
        <v>0.38300000000000001</v>
      </c>
      <c r="BU2961" s="1" t="s">
        <v>4</v>
      </c>
    </row>
    <row r="2962" spans="1:80" x14ac:dyDescent="0.25">
      <c r="A2962" s="23" t="s">
        <v>68800</v>
      </c>
      <c r="B2962" s="1">
        <v>1731</v>
      </c>
      <c r="C2962" s="1">
        <v>16</v>
      </c>
      <c r="D2962" s="1">
        <v>30392395</v>
      </c>
      <c r="E2962" s="1">
        <v>30392395</v>
      </c>
      <c r="F2962" s="1" t="s">
        <v>6</v>
      </c>
      <c r="G2962" s="2" t="s">
        <v>31610</v>
      </c>
      <c r="K2962" s="2" t="s">
        <v>683</v>
      </c>
      <c r="L2962" s="1" t="s">
        <v>50</v>
      </c>
      <c r="M2962" s="1" t="s">
        <v>90</v>
      </c>
      <c r="N2962" s="1" t="s">
        <v>31</v>
      </c>
      <c r="O2962" s="1" t="s">
        <v>31</v>
      </c>
      <c r="R2962" s="1" t="s">
        <v>31611</v>
      </c>
      <c r="S2962" s="1" t="s">
        <v>10</v>
      </c>
      <c r="T2962" s="1" t="s">
        <v>4</v>
      </c>
      <c r="U2962" s="1" t="s">
        <v>4</v>
      </c>
      <c r="V2962" s="3">
        <v>2</v>
      </c>
      <c r="W2962" s="12" t="e">
        <v>#N/A</v>
      </c>
      <c r="X2962" s="12" t="e">
        <v>#N/A</v>
      </c>
      <c r="Y2962" s="12" t="e">
        <v>#N/A</v>
      </c>
      <c r="Z2962" s="9">
        <v>0.32764500000000002</v>
      </c>
      <c r="AA2962" s="10">
        <v>96</v>
      </c>
      <c r="AB2962" s="10">
        <v>197</v>
      </c>
      <c r="AC2962" s="20">
        <v>0.9</v>
      </c>
      <c r="AD2962" s="20">
        <v>0.70913887179968904</v>
      </c>
      <c r="AE2962" s="20">
        <v>1</v>
      </c>
      <c r="AF2962" s="15">
        <v>0.27857100000000001</v>
      </c>
      <c r="AG2962" s="16">
        <v>78</v>
      </c>
      <c r="AH2962" s="16">
        <v>202</v>
      </c>
      <c r="AI2962" s="22">
        <v>0.99</v>
      </c>
      <c r="AJ2962" s="22">
        <v>0.72014317533126104</v>
      </c>
      <c r="AK2962" s="22">
        <v>1</v>
      </c>
      <c r="AL2962" s="18">
        <f t="shared" si="414"/>
        <v>1</v>
      </c>
      <c r="AM2962" s="18">
        <f t="shared" si="415"/>
        <v>1</v>
      </c>
      <c r="AN2962" s="18">
        <f t="shared" si="416"/>
        <v>1</v>
      </c>
      <c r="AO2962" s="18">
        <f t="shared" si="417"/>
        <v>1</v>
      </c>
      <c r="AP2962" s="18">
        <f t="shared" si="418"/>
        <v>1</v>
      </c>
      <c r="AQ2962" s="18">
        <f t="shared" si="419"/>
        <v>1</v>
      </c>
      <c r="AR2962" s="18">
        <f t="shared" si="420"/>
        <v>0</v>
      </c>
      <c r="AS2962" s="18">
        <f t="shared" si="421"/>
        <v>0</v>
      </c>
      <c r="AT2962" s="18">
        <f t="shared" si="422"/>
        <v>0</v>
      </c>
      <c r="AU2962" s="1" t="s">
        <v>31612</v>
      </c>
      <c r="AV2962" s="1" t="s">
        <v>31613</v>
      </c>
      <c r="AW2962" s="1" t="s">
        <v>31614</v>
      </c>
      <c r="AX2962" s="1" t="s">
        <v>31615</v>
      </c>
      <c r="AY2962" s="1" t="s">
        <v>31616</v>
      </c>
      <c r="AZ2962" s="1" t="s">
        <v>31617</v>
      </c>
      <c r="BC2962" s="1" t="s">
        <v>4</v>
      </c>
      <c r="BF2962" s="1" t="s">
        <v>31618</v>
      </c>
      <c r="BG2962" s="1" t="s">
        <v>31619</v>
      </c>
      <c r="BH2962" s="1" t="s">
        <v>16428</v>
      </c>
      <c r="BK2962" s="1" t="s">
        <v>170</v>
      </c>
      <c r="BL2962" s="1">
        <v>1</v>
      </c>
      <c r="BO2962" s="1" t="s">
        <v>31620</v>
      </c>
      <c r="BR2962" s="1" t="s">
        <v>31621</v>
      </c>
      <c r="BS2962" s="1">
        <v>0.52200000000000002</v>
      </c>
      <c r="BU2962" s="1" t="s">
        <v>4</v>
      </c>
    </row>
    <row r="2963" spans="1:80" x14ac:dyDescent="0.25">
      <c r="A2963" s="2" t="s">
        <v>15121</v>
      </c>
      <c r="B2963" s="1">
        <v>729522</v>
      </c>
      <c r="C2963" s="1">
        <v>5</v>
      </c>
      <c r="D2963" s="1">
        <v>178194196</v>
      </c>
      <c r="E2963" s="1">
        <v>178194196</v>
      </c>
      <c r="F2963" s="1" t="s">
        <v>6</v>
      </c>
      <c r="G2963" s="2" t="s">
        <v>15122</v>
      </c>
      <c r="H2963" s="2" t="s">
        <v>15124</v>
      </c>
      <c r="K2963" s="2" t="s">
        <v>107</v>
      </c>
      <c r="L2963" s="1" t="s">
        <v>50</v>
      </c>
      <c r="M2963" s="1" t="s">
        <v>90</v>
      </c>
      <c r="N2963" s="1" t="s">
        <v>31</v>
      </c>
      <c r="O2963" s="1" t="s">
        <v>31</v>
      </c>
      <c r="R2963" s="1" t="s">
        <v>15123</v>
      </c>
      <c r="S2963" s="1" t="s">
        <v>10</v>
      </c>
      <c r="T2963" s="1">
        <v>6</v>
      </c>
      <c r="U2963" s="1" t="s">
        <v>4</v>
      </c>
      <c r="V2963" s="3">
        <v>2</v>
      </c>
      <c r="W2963" s="12" t="e">
        <v>#N/A</v>
      </c>
      <c r="X2963" s="12" t="e">
        <v>#N/A</v>
      </c>
      <c r="Y2963" s="12" t="e">
        <v>#N/A</v>
      </c>
      <c r="Z2963" s="9">
        <v>0.31578899999999999</v>
      </c>
      <c r="AA2963" s="10">
        <v>12</v>
      </c>
      <c r="AB2963" s="10">
        <v>26</v>
      </c>
      <c r="AC2963" s="20">
        <v>0.87</v>
      </c>
      <c r="AD2963" s="20">
        <v>0.483223614557522</v>
      </c>
      <c r="AE2963" s="20">
        <v>0.98884541747170096</v>
      </c>
      <c r="AF2963" s="15">
        <v>0.20588200000000001</v>
      </c>
      <c r="AG2963" s="16">
        <v>7</v>
      </c>
      <c r="AH2963" s="16">
        <v>27</v>
      </c>
      <c r="AI2963" s="22">
        <v>0.73</v>
      </c>
      <c r="AJ2963" s="22">
        <v>0.33513026685439201</v>
      </c>
      <c r="AK2963" s="22">
        <v>0.97985972807211896</v>
      </c>
      <c r="AL2963" s="18">
        <f t="shared" si="414"/>
        <v>1</v>
      </c>
      <c r="AM2963" s="18">
        <f t="shared" si="415"/>
        <v>1</v>
      </c>
      <c r="AN2963" s="18">
        <f t="shared" si="416"/>
        <v>1</v>
      </c>
      <c r="AO2963" s="18">
        <f t="shared" si="417"/>
        <v>1</v>
      </c>
      <c r="AP2963" s="18">
        <f t="shared" si="418"/>
        <v>1</v>
      </c>
      <c r="AQ2963" s="18">
        <f t="shared" si="419"/>
        <v>0</v>
      </c>
      <c r="AR2963" s="18">
        <f t="shared" si="420"/>
        <v>0</v>
      </c>
      <c r="AS2963" s="18">
        <f t="shared" si="421"/>
        <v>0</v>
      </c>
      <c r="AT2963" s="18">
        <f t="shared" si="422"/>
        <v>0</v>
      </c>
      <c r="AU2963" s="1" t="s">
        <v>15125</v>
      </c>
      <c r="AV2963" s="1" t="s">
        <v>15126</v>
      </c>
      <c r="AZ2963" s="1" t="s">
        <v>15127</v>
      </c>
      <c r="BC2963" s="1" t="s">
        <v>4</v>
      </c>
      <c r="BL2963" s="1">
        <v>0</v>
      </c>
      <c r="BR2963" s="1" t="s">
        <v>15128</v>
      </c>
      <c r="BS2963" s="1">
        <v>0.59199999999999997</v>
      </c>
      <c r="BU2963" s="1" t="s">
        <v>4</v>
      </c>
    </row>
    <row r="2964" spans="1:80" x14ac:dyDescent="0.25">
      <c r="A2964" s="2" t="s">
        <v>15129</v>
      </c>
      <c r="B2964" s="1">
        <v>126767</v>
      </c>
      <c r="C2964" s="1">
        <v>1</v>
      </c>
      <c r="D2964" s="1">
        <v>12785492</v>
      </c>
      <c r="E2964" s="1">
        <v>12785493</v>
      </c>
      <c r="F2964" s="1" t="s">
        <v>6</v>
      </c>
      <c r="G2964" s="2" t="s">
        <v>15130</v>
      </c>
      <c r="H2964" s="2" t="s">
        <v>15133</v>
      </c>
      <c r="I2964" s="2" t="s">
        <v>15134</v>
      </c>
      <c r="J2964" s="2" t="s">
        <v>15135</v>
      </c>
      <c r="K2964" s="2" t="s">
        <v>436</v>
      </c>
      <c r="L2964" s="1" t="s">
        <v>437</v>
      </c>
      <c r="M2964" s="1" t="s">
        <v>10</v>
      </c>
      <c r="N2964" s="1" t="s">
        <v>52</v>
      </c>
      <c r="O2964" s="1" t="s">
        <v>52</v>
      </c>
      <c r="R2964" s="1" t="s">
        <v>15131</v>
      </c>
      <c r="S2964" s="1" t="s">
        <v>6</v>
      </c>
      <c r="T2964" s="1">
        <v>4</v>
      </c>
      <c r="U2964" s="1" t="s">
        <v>15132</v>
      </c>
      <c r="V2964" s="3">
        <v>2</v>
      </c>
      <c r="W2964" s="12" t="e">
        <v>#N/A</v>
      </c>
      <c r="X2964" s="12" t="e">
        <v>#N/A</v>
      </c>
      <c r="Y2964" s="12" t="e">
        <v>#N/A</v>
      </c>
      <c r="Z2964" s="9">
        <v>0.02</v>
      </c>
      <c r="AA2964" s="10">
        <v>16</v>
      </c>
      <c r="AB2964" s="10">
        <v>807</v>
      </c>
      <c r="AC2964" s="20">
        <v>0.06</v>
      </c>
      <c r="AD2964" s="20">
        <v>1.87334020861065E-2</v>
      </c>
      <c r="AE2964" s="20">
        <v>0.108473455803255</v>
      </c>
      <c r="AF2964" s="15" t="s">
        <v>4</v>
      </c>
      <c r="AG2964" s="16" t="s">
        <v>4</v>
      </c>
      <c r="AH2964" s="16" t="s">
        <v>4</v>
      </c>
      <c r="AI2964" s="22">
        <v>0</v>
      </c>
      <c r="AJ2964" s="22">
        <v>0</v>
      </c>
      <c r="AK2964" s="22">
        <v>0</v>
      </c>
      <c r="AL2964" s="18">
        <f t="shared" si="414"/>
        <v>0</v>
      </c>
      <c r="AM2964" s="18">
        <f t="shared" si="415"/>
        <v>0</v>
      </c>
      <c r="AN2964" s="18">
        <f t="shared" si="416"/>
        <v>0</v>
      </c>
      <c r="AO2964" s="18">
        <f t="shared" si="417"/>
        <v>0</v>
      </c>
      <c r="AP2964" s="18">
        <f t="shared" si="418"/>
        <v>0</v>
      </c>
      <c r="AQ2964" s="18">
        <f t="shared" si="419"/>
        <v>0</v>
      </c>
      <c r="AR2964" s="18">
        <f t="shared" si="420"/>
        <v>0</v>
      </c>
      <c r="AS2964" s="18">
        <f t="shared" si="421"/>
        <v>0</v>
      </c>
      <c r="AT2964" s="18">
        <f t="shared" si="422"/>
        <v>0</v>
      </c>
      <c r="AU2964" s="1" t="s">
        <v>15136</v>
      </c>
      <c r="AV2964" s="1" t="s">
        <v>15137</v>
      </c>
      <c r="AW2964" s="1" t="s">
        <v>15138</v>
      </c>
      <c r="AX2964" s="1" t="s">
        <v>15139</v>
      </c>
      <c r="AY2964" s="1" t="s">
        <v>15140</v>
      </c>
      <c r="AZ2964" s="1" t="s">
        <v>15141</v>
      </c>
      <c r="BA2964" s="1" t="s">
        <v>15142</v>
      </c>
      <c r="BC2964" s="1" t="s">
        <v>4</v>
      </c>
      <c r="BH2964" s="1" t="s">
        <v>1097</v>
      </c>
      <c r="BL2964" s="1">
        <v>0</v>
      </c>
      <c r="BM2964" s="1" t="s">
        <v>15143</v>
      </c>
      <c r="BN2964" s="1" t="s">
        <v>15144</v>
      </c>
      <c r="BP2964" s="1" t="s">
        <v>15145</v>
      </c>
      <c r="BR2964" s="1" t="s">
        <v>15146</v>
      </c>
      <c r="BS2964" s="1">
        <v>0.45500000000000002</v>
      </c>
      <c r="BT2964" s="1" t="s">
        <v>4</v>
      </c>
      <c r="BU2964" s="1" t="s">
        <v>4</v>
      </c>
    </row>
    <row r="2965" spans="1:80" x14ac:dyDescent="0.25">
      <c r="A2965" s="2" t="s">
        <v>15147</v>
      </c>
      <c r="B2965" s="1">
        <v>343066</v>
      </c>
      <c r="C2965" s="1">
        <v>1</v>
      </c>
      <c r="D2965" s="1">
        <v>12711336</v>
      </c>
      <c r="E2965" s="1">
        <v>12711336</v>
      </c>
      <c r="F2965" s="1" t="s">
        <v>6</v>
      </c>
      <c r="G2965" s="2" t="s">
        <v>15148</v>
      </c>
      <c r="H2965" s="2" t="s">
        <v>15150</v>
      </c>
      <c r="I2965" s="2" t="s">
        <v>15151</v>
      </c>
      <c r="J2965" s="2" t="s">
        <v>15152</v>
      </c>
      <c r="K2965" s="2" t="s">
        <v>135</v>
      </c>
      <c r="L2965" s="1" t="s">
        <v>50</v>
      </c>
      <c r="M2965" s="1" t="s">
        <v>90</v>
      </c>
      <c r="N2965" s="1" t="s">
        <v>31</v>
      </c>
      <c r="O2965" s="1" t="s">
        <v>31</v>
      </c>
      <c r="R2965" s="1" t="s">
        <v>15149</v>
      </c>
      <c r="S2965" s="1" t="s">
        <v>6</v>
      </c>
      <c r="T2965" s="1">
        <v>2</v>
      </c>
      <c r="U2965" s="1">
        <v>363</v>
      </c>
      <c r="V2965" s="3">
        <v>2</v>
      </c>
      <c r="W2965" s="12" t="e">
        <v>#N/A</v>
      </c>
      <c r="X2965" s="12" t="e">
        <v>#N/A</v>
      </c>
      <c r="Y2965" s="12" t="e">
        <v>#N/A</v>
      </c>
      <c r="Z2965" s="9">
        <v>0.44185999999999998</v>
      </c>
      <c r="AA2965" s="10">
        <v>57</v>
      </c>
      <c r="AB2965" s="10">
        <v>72</v>
      </c>
      <c r="AC2965" s="20">
        <v>1</v>
      </c>
      <c r="AD2965" s="20">
        <v>0.82146948406036402</v>
      </c>
      <c r="AE2965" s="20">
        <v>1</v>
      </c>
      <c r="AF2965" s="15">
        <v>0.31578899999999999</v>
      </c>
      <c r="AG2965" s="16">
        <v>18</v>
      </c>
      <c r="AH2965" s="16">
        <v>39</v>
      </c>
      <c r="AI2965" s="22">
        <v>1</v>
      </c>
      <c r="AJ2965" s="22">
        <v>0.61963616777802399</v>
      </c>
      <c r="AK2965" s="22">
        <v>1</v>
      </c>
      <c r="AL2965" s="18">
        <f t="shared" si="414"/>
        <v>1</v>
      </c>
      <c r="AM2965" s="18">
        <f t="shared" si="415"/>
        <v>1</v>
      </c>
      <c r="AN2965" s="18">
        <f t="shared" si="416"/>
        <v>1</v>
      </c>
      <c r="AO2965" s="18">
        <f t="shared" si="417"/>
        <v>1</v>
      </c>
      <c r="AP2965" s="18">
        <f t="shared" si="418"/>
        <v>1</v>
      </c>
      <c r="AQ2965" s="18">
        <f t="shared" si="419"/>
        <v>1</v>
      </c>
      <c r="AR2965" s="18">
        <f t="shared" si="420"/>
        <v>0</v>
      </c>
      <c r="AS2965" s="18">
        <f t="shared" si="421"/>
        <v>0</v>
      </c>
      <c r="AT2965" s="18">
        <f t="shared" si="422"/>
        <v>0</v>
      </c>
      <c r="AV2965" s="1" t="s">
        <v>15153</v>
      </c>
      <c r="AW2965" s="1" t="s">
        <v>15154</v>
      </c>
      <c r="AX2965" s="1" t="s">
        <v>15155</v>
      </c>
      <c r="AY2965" s="1" t="s">
        <v>15156</v>
      </c>
      <c r="AZ2965" s="1" t="s">
        <v>15157</v>
      </c>
      <c r="BA2965" s="1">
        <v>121</v>
      </c>
      <c r="BB2965" s="1" t="s">
        <v>408</v>
      </c>
      <c r="BC2965" s="1" t="s">
        <v>4</v>
      </c>
      <c r="BG2965" s="1" t="s">
        <v>44</v>
      </c>
      <c r="BH2965" s="1" t="s">
        <v>15158</v>
      </c>
      <c r="BL2965" s="1">
        <v>0</v>
      </c>
      <c r="BM2965" s="1" t="s">
        <v>15143</v>
      </c>
      <c r="BN2965" s="1" t="s">
        <v>15159</v>
      </c>
      <c r="BP2965" s="1" t="s">
        <v>15160</v>
      </c>
      <c r="BR2965" s="1" t="s">
        <v>15161</v>
      </c>
      <c r="BS2965" s="1">
        <v>0.59199999999999997</v>
      </c>
      <c r="BU2965" s="1" t="s">
        <v>4</v>
      </c>
    </row>
    <row r="2966" spans="1:80" x14ac:dyDescent="0.25">
      <c r="A2966" s="2" t="s">
        <v>15162</v>
      </c>
      <c r="B2966" s="1">
        <v>132949</v>
      </c>
      <c r="C2966" s="1">
        <v>4</v>
      </c>
      <c r="D2966" s="1">
        <v>57250291</v>
      </c>
      <c r="E2966" s="1">
        <v>57250291</v>
      </c>
      <c r="F2966" s="1" t="s">
        <v>6</v>
      </c>
      <c r="G2966" s="2" t="s">
        <v>15163</v>
      </c>
      <c r="H2966" s="2" t="s">
        <v>15165</v>
      </c>
      <c r="I2966" s="2" t="s">
        <v>15166</v>
      </c>
      <c r="J2966" s="2" t="s">
        <v>15167</v>
      </c>
      <c r="K2966" s="2" t="s">
        <v>49</v>
      </c>
      <c r="L2966" s="1" t="s">
        <v>50</v>
      </c>
      <c r="M2966" s="1" t="s">
        <v>90</v>
      </c>
      <c r="N2966" s="1" t="s">
        <v>31</v>
      </c>
      <c r="O2966" s="1" t="s">
        <v>31</v>
      </c>
      <c r="R2966" s="1" t="s">
        <v>15164</v>
      </c>
      <c r="S2966" s="1" t="s">
        <v>10</v>
      </c>
      <c r="T2966" s="1">
        <v>2</v>
      </c>
      <c r="U2966" s="1">
        <v>328</v>
      </c>
      <c r="V2966" s="3">
        <v>2</v>
      </c>
      <c r="W2966" s="12" t="e">
        <v>#N/A</v>
      </c>
      <c r="X2966" s="12" t="e">
        <v>#N/A</v>
      </c>
      <c r="Y2966" s="12" t="e">
        <v>#N/A</v>
      </c>
      <c r="Z2966" s="9">
        <v>0.35483900000000002</v>
      </c>
      <c r="AA2966" s="10">
        <v>88</v>
      </c>
      <c r="AB2966" s="10">
        <v>160</v>
      </c>
      <c r="AC2966" s="20">
        <v>0.98</v>
      </c>
      <c r="AD2966" s="20">
        <v>0.75534049425768801</v>
      </c>
      <c r="AE2966" s="20">
        <v>1</v>
      </c>
      <c r="AF2966" s="15">
        <v>0.293103</v>
      </c>
      <c r="AG2966" s="16">
        <v>51</v>
      </c>
      <c r="AH2966" s="16">
        <v>123</v>
      </c>
      <c r="AI2966" s="22">
        <v>1</v>
      </c>
      <c r="AJ2966" s="22">
        <v>0.71385998782100202</v>
      </c>
      <c r="AK2966" s="22">
        <v>1</v>
      </c>
      <c r="AL2966" s="18">
        <f t="shared" si="414"/>
        <v>1</v>
      </c>
      <c r="AM2966" s="18">
        <f t="shared" si="415"/>
        <v>1</v>
      </c>
      <c r="AN2966" s="18">
        <f t="shared" si="416"/>
        <v>1</v>
      </c>
      <c r="AO2966" s="18">
        <f t="shared" si="417"/>
        <v>1</v>
      </c>
      <c r="AP2966" s="18">
        <f t="shared" si="418"/>
        <v>1</v>
      </c>
      <c r="AQ2966" s="18">
        <f t="shared" si="419"/>
        <v>1</v>
      </c>
      <c r="AR2966" s="18">
        <f t="shared" si="420"/>
        <v>0</v>
      </c>
      <c r="AS2966" s="18">
        <f t="shared" si="421"/>
        <v>0</v>
      </c>
      <c r="AT2966" s="18">
        <f t="shared" si="422"/>
        <v>0</v>
      </c>
      <c r="AU2966" s="1" t="s">
        <v>15168</v>
      </c>
      <c r="AV2966" s="1" t="s">
        <v>15169</v>
      </c>
      <c r="AW2966" s="1" t="s">
        <v>15170</v>
      </c>
      <c r="AX2966" s="1" t="s">
        <v>15171</v>
      </c>
      <c r="AY2966" s="1" t="s">
        <v>15172</v>
      </c>
      <c r="AZ2966" s="1" t="s">
        <v>15173</v>
      </c>
      <c r="BA2966" s="1">
        <v>59</v>
      </c>
      <c r="BC2966" s="1" t="s">
        <v>4</v>
      </c>
      <c r="BF2966" s="1" t="s">
        <v>6524</v>
      </c>
      <c r="BH2966" s="1" t="s">
        <v>15174</v>
      </c>
      <c r="BK2966" s="1" t="s">
        <v>582</v>
      </c>
      <c r="BL2966" s="1">
        <v>4</v>
      </c>
      <c r="BM2966" s="1" t="s">
        <v>15175</v>
      </c>
      <c r="BN2966" s="1" t="s">
        <v>15176</v>
      </c>
      <c r="BR2966" s="1" t="s">
        <v>15177</v>
      </c>
      <c r="BS2966" s="1">
        <v>0.378</v>
      </c>
      <c r="BU2966" s="1" t="s">
        <v>4</v>
      </c>
    </row>
    <row r="2967" spans="1:80" x14ac:dyDescent="0.25">
      <c r="A2967" s="2" t="s">
        <v>4398</v>
      </c>
      <c r="B2967" s="1">
        <v>26154</v>
      </c>
      <c r="C2967" s="1">
        <v>2</v>
      </c>
      <c r="D2967" s="1">
        <v>215812167</v>
      </c>
      <c r="E2967" s="1">
        <v>215812167</v>
      </c>
      <c r="F2967" s="1" t="s">
        <v>6</v>
      </c>
      <c r="G2967" s="2" t="s">
        <v>15178</v>
      </c>
      <c r="H2967" s="2" t="s">
        <v>15179</v>
      </c>
      <c r="I2967" s="2" t="s">
        <v>15180</v>
      </c>
      <c r="J2967" s="2" t="s">
        <v>15181</v>
      </c>
      <c r="K2967" s="2" t="s">
        <v>135</v>
      </c>
      <c r="L2967" s="1" t="s">
        <v>50</v>
      </c>
      <c r="M2967" s="1" t="s">
        <v>51</v>
      </c>
      <c r="N2967" s="1" t="s">
        <v>52</v>
      </c>
      <c r="O2967" s="1" t="s">
        <v>52</v>
      </c>
      <c r="R2967" s="1" t="s">
        <v>4400</v>
      </c>
      <c r="S2967" s="1" t="s">
        <v>10</v>
      </c>
      <c r="T2967" s="1">
        <v>48</v>
      </c>
      <c r="U2967" s="1">
        <v>7438</v>
      </c>
      <c r="V2967" s="3">
        <v>2</v>
      </c>
      <c r="W2967" s="12" t="e">
        <v>#N/A</v>
      </c>
      <c r="X2967" s="12" t="e">
        <v>#N/A</v>
      </c>
      <c r="Y2967" s="12" t="e">
        <v>#N/A</v>
      </c>
      <c r="Z2967" s="9">
        <v>0.47222199999999998</v>
      </c>
      <c r="AA2967" s="10">
        <v>153</v>
      </c>
      <c r="AB2967" s="10">
        <v>171</v>
      </c>
      <c r="AC2967" s="20">
        <v>1</v>
      </c>
      <c r="AD2967" s="20">
        <v>0.82680419251252302</v>
      </c>
      <c r="AE2967" s="20">
        <v>1</v>
      </c>
      <c r="AF2967" s="15">
        <v>0.38759700000000002</v>
      </c>
      <c r="AG2967" s="16">
        <v>50</v>
      </c>
      <c r="AH2967" s="16">
        <v>79</v>
      </c>
      <c r="AI2967" s="22">
        <v>0.97</v>
      </c>
      <c r="AJ2967" s="22">
        <v>0.70521543754281601</v>
      </c>
      <c r="AK2967" s="22">
        <v>1</v>
      </c>
      <c r="AL2967" s="18">
        <f t="shared" si="414"/>
        <v>1</v>
      </c>
      <c r="AM2967" s="18">
        <f t="shared" si="415"/>
        <v>1</v>
      </c>
      <c r="AN2967" s="18">
        <f t="shared" si="416"/>
        <v>1</v>
      </c>
      <c r="AO2967" s="18">
        <f t="shared" si="417"/>
        <v>1</v>
      </c>
      <c r="AP2967" s="18">
        <f t="shared" si="418"/>
        <v>1</v>
      </c>
      <c r="AQ2967" s="18">
        <f t="shared" si="419"/>
        <v>1</v>
      </c>
      <c r="AR2967" s="18">
        <f t="shared" si="420"/>
        <v>0</v>
      </c>
      <c r="AS2967" s="18">
        <f t="shared" si="421"/>
        <v>0</v>
      </c>
      <c r="AT2967" s="18">
        <f t="shared" si="422"/>
        <v>0</v>
      </c>
      <c r="AU2967" s="1" t="s">
        <v>15182</v>
      </c>
      <c r="AV2967" s="1" t="s">
        <v>4405</v>
      </c>
      <c r="AW2967" s="1" t="s">
        <v>4406</v>
      </c>
      <c r="AX2967" s="1" t="s">
        <v>4407</v>
      </c>
      <c r="AY2967" s="1" t="s">
        <v>4408</v>
      </c>
      <c r="AZ2967" s="1" t="s">
        <v>4409</v>
      </c>
      <c r="BA2967" s="1">
        <v>2406</v>
      </c>
      <c r="BB2967" s="1" t="s">
        <v>15183</v>
      </c>
      <c r="BC2967" s="1" t="s">
        <v>4</v>
      </c>
      <c r="BF2967" s="1" t="s">
        <v>4410</v>
      </c>
      <c r="BG2967" s="1" t="s">
        <v>44</v>
      </c>
      <c r="BH2967" s="1" t="s">
        <v>45</v>
      </c>
      <c r="BK2967" s="1" t="s">
        <v>4411</v>
      </c>
      <c r="BL2967" s="1">
        <v>11</v>
      </c>
      <c r="BN2967" s="1" t="s">
        <v>4412</v>
      </c>
      <c r="BP2967" s="1" t="s">
        <v>4413</v>
      </c>
      <c r="BR2967" s="1" t="s">
        <v>15184</v>
      </c>
      <c r="BS2967" s="1">
        <v>0.40799999999999997</v>
      </c>
      <c r="BU2967" s="1" t="s">
        <v>4</v>
      </c>
    </row>
    <row r="2968" spans="1:80" x14ac:dyDescent="0.25">
      <c r="A2968" s="2" t="s">
        <v>15185</v>
      </c>
      <c r="B2968" s="1">
        <v>21</v>
      </c>
      <c r="C2968" s="1">
        <v>16</v>
      </c>
      <c r="D2968" s="1">
        <v>2338268</v>
      </c>
      <c r="E2968" s="1">
        <v>2338268</v>
      </c>
      <c r="F2968" s="1" t="s">
        <v>6</v>
      </c>
      <c r="G2968" s="2" t="s">
        <v>15200</v>
      </c>
      <c r="H2968" s="2" t="s">
        <v>15201</v>
      </c>
      <c r="I2968" s="2" t="s">
        <v>15202</v>
      </c>
      <c r="J2968" s="2" t="s">
        <v>15187</v>
      </c>
      <c r="K2968" s="2" t="s">
        <v>135</v>
      </c>
      <c r="L2968" s="1" t="s">
        <v>50</v>
      </c>
      <c r="M2968" s="1" t="s">
        <v>90</v>
      </c>
      <c r="N2968" s="1" t="s">
        <v>52</v>
      </c>
      <c r="O2968" s="1" t="s">
        <v>52</v>
      </c>
      <c r="R2968" s="1" t="s">
        <v>15186</v>
      </c>
      <c r="S2968" s="1" t="s">
        <v>10</v>
      </c>
      <c r="T2968" s="1">
        <v>21</v>
      </c>
      <c r="U2968" s="1">
        <v>3475</v>
      </c>
      <c r="V2968" s="3">
        <v>2</v>
      </c>
      <c r="W2968" s="12" t="e">
        <v>#N/A</v>
      </c>
      <c r="X2968" s="12" t="e">
        <v>#N/A</v>
      </c>
      <c r="Y2968" s="12" t="e">
        <v>#N/A</v>
      </c>
      <c r="Z2968" s="9">
        <v>0.3</v>
      </c>
      <c r="AA2968" s="10">
        <v>12</v>
      </c>
      <c r="AB2968" s="10">
        <v>28</v>
      </c>
      <c r="AC2968" s="20">
        <v>0.83</v>
      </c>
      <c r="AD2968" s="20">
        <v>0.46275164292516402</v>
      </c>
      <c r="AE2968" s="20">
        <v>0.98631951980085197</v>
      </c>
      <c r="AF2968" s="15">
        <v>0</v>
      </c>
      <c r="AG2968" s="16">
        <v>0</v>
      </c>
      <c r="AH2968" s="16">
        <v>31</v>
      </c>
      <c r="AI2968" s="22">
        <v>0</v>
      </c>
      <c r="AJ2968" s="22">
        <v>0</v>
      </c>
      <c r="AK2968" s="22">
        <v>0.39194598559184302</v>
      </c>
      <c r="AL2968" s="18">
        <f t="shared" si="414"/>
        <v>1</v>
      </c>
      <c r="AM2968" s="18">
        <f t="shared" si="415"/>
        <v>1</v>
      </c>
      <c r="AN2968" s="18">
        <f t="shared" si="416"/>
        <v>1</v>
      </c>
      <c r="AO2968" s="18">
        <f t="shared" si="417"/>
        <v>0</v>
      </c>
      <c r="AP2968" s="18">
        <f t="shared" si="418"/>
        <v>0</v>
      </c>
      <c r="AQ2968" s="18">
        <f t="shared" si="419"/>
        <v>0</v>
      </c>
      <c r="AR2968" s="18">
        <f t="shared" si="420"/>
        <v>0</v>
      </c>
      <c r="AS2968" s="18">
        <f t="shared" si="421"/>
        <v>0</v>
      </c>
      <c r="AT2968" s="18">
        <f t="shared" si="422"/>
        <v>0</v>
      </c>
      <c r="AU2968" s="1" t="s">
        <v>15188</v>
      </c>
      <c r="AV2968" s="1" t="s">
        <v>15189</v>
      </c>
      <c r="AW2968" s="1" t="s">
        <v>15190</v>
      </c>
      <c r="AX2968" s="1" t="s">
        <v>15191</v>
      </c>
      <c r="AY2968" s="1" t="s">
        <v>15192</v>
      </c>
      <c r="AZ2968" s="1" t="s">
        <v>15193</v>
      </c>
      <c r="BA2968" s="1">
        <v>921</v>
      </c>
      <c r="BC2968" s="1" t="s">
        <v>4</v>
      </c>
      <c r="BF2968" s="1" t="s">
        <v>15194</v>
      </c>
      <c r="BG2968" s="1" t="s">
        <v>15195</v>
      </c>
      <c r="BH2968" s="1" t="s">
        <v>15196</v>
      </c>
      <c r="BK2968" s="1" t="s">
        <v>15197</v>
      </c>
      <c r="BL2968" s="1">
        <v>16</v>
      </c>
      <c r="BN2968" s="1" t="s">
        <v>15198</v>
      </c>
      <c r="BR2968" s="1" t="s">
        <v>15199</v>
      </c>
      <c r="BS2968" s="1">
        <v>0.64200000000000002</v>
      </c>
      <c r="BU2968" s="1" t="s">
        <v>4</v>
      </c>
    </row>
    <row r="2969" spans="1:80" x14ac:dyDescent="0.25">
      <c r="A2969" s="2" t="s">
        <v>15203</v>
      </c>
      <c r="B2969" s="1">
        <v>24</v>
      </c>
      <c r="C2969" s="1">
        <v>1</v>
      </c>
      <c r="D2969" s="1">
        <v>94543309</v>
      </c>
      <c r="E2969" s="1">
        <v>94543309</v>
      </c>
      <c r="F2969" s="1" t="s">
        <v>6</v>
      </c>
      <c r="G2969" s="2" t="s">
        <v>15204</v>
      </c>
      <c r="H2969" s="2" t="s">
        <v>15206</v>
      </c>
      <c r="I2969" s="2" t="s">
        <v>15207</v>
      </c>
      <c r="J2969" s="2" t="s">
        <v>15208</v>
      </c>
      <c r="K2969" s="2" t="s">
        <v>135</v>
      </c>
      <c r="L2969" s="1" t="s">
        <v>50</v>
      </c>
      <c r="M2969" s="1" t="s">
        <v>90</v>
      </c>
      <c r="N2969" s="1" t="s">
        <v>31</v>
      </c>
      <c r="O2969" s="1" t="s">
        <v>31</v>
      </c>
      <c r="R2969" s="1" t="s">
        <v>15205</v>
      </c>
      <c r="S2969" s="1" t="s">
        <v>10</v>
      </c>
      <c r="T2969" s="1">
        <v>11</v>
      </c>
      <c r="U2969" s="1">
        <v>1595</v>
      </c>
      <c r="V2969" s="3">
        <v>2</v>
      </c>
      <c r="W2969" s="12" t="e">
        <v>#N/A</v>
      </c>
      <c r="X2969" s="12" t="e">
        <v>#N/A</v>
      </c>
      <c r="Y2969" s="12" t="e">
        <v>#N/A</v>
      </c>
      <c r="Z2969" s="9">
        <v>0.36653400000000003</v>
      </c>
      <c r="AA2969" s="10">
        <v>184</v>
      </c>
      <c r="AB2969" s="10">
        <v>318</v>
      </c>
      <c r="AC2969" s="20">
        <v>1</v>
      </c>
      <c r="AD2969" s="20">
        <v>0.81401439499685402</v>
      </c>
      <c r="AE2969" s="20">
        <v>1</v>
      </c>
      <c r="AF2969" s="15">
        <v>0.26808500000000002</v>
      </c>
      <c r="AG2969" s="16">
        <v>63</v>
      </c>
      <c r="AH2969" s="16">
        <v>172</v>
      </c>
      <c r="AI2969" s="22">
        <v>0.95</v>
      </c>
      <c r="AJ2969" s="22">
        <v>0.68372551517870905</v>
      </c>
      <c r="AK2969" s="22">
        <v>1</v>
      </c>
      <c r="AL2969" s="18">
        <f t="shared" si="414"/>
        <v>1</v>
      </c>
      <c r="AM2969" s="18">
        <f t="shared" si="415"/>
        <v>1</v>
      </c>
      <c r="AN2969" s="18">
        <f t="shared" si="416"/>
        <v>1</v>
      </c>
      <c r="AO2969" s="18">
        <f t="shared" si="417"/>
        <v>1</v>
      </c>
      <c r="AP2969" s="18">
        <f t="shared" si="418"/>
        <v>1</v>
      </c>
      <c r="AQ2969" s="18">
        <f t="shared" si="419"/>
        <v>1</v>
      </c>
      <c r="AR2969" s="18">
        <f t="shared" si="420"/>
        <v>0</v>
      </c>
      <c r="AS2969" s="18">
        <f t="shared" si="421"/>
        <v>0</v>
      </c>
      <c r="AT2969" s="18">
        <f t="shared" si="422"/>
        <v>0</v>
      </c>
      <c r="AU2969" s="1" t="s">
        <v>15209</v>
      </c>
      <c r="AV2969" s="1" t="s">
        <v>15210</v>
      </c>
      <c r="AW2969" s="1" t="s">
        <v>15211</v>
      </c>
      <c r="AX2969" s="1" t="s">
        <v>15212</v>
      </c>
      <c r="AY2969" s="1" t="s">
        <v>15213</v>
      </c>
      <c r="AZ2969" s="1" t="s">
        <v>15214</v>
      </c>
      <c r="BA2969" s="1">
        <v>497</v>
      </c>
      <c r="BB2969" s="1" t="s">
        <v>15215</v>
      </c>
      <c r="BC2969" s="1" t="s">
        <v>4</v>
      </c>
      <c r="BF2969" s="1" t="s">
        <v>15216</v>
      </c>
      <c r="BG2969" s="1" t="s">
        <v>3360</v>
      </c>
      <c r="BH2969" s="1" t="s">
        <v>15196</v>
      </c>
      <c r="BK2969" s="1" t="s">
        <v>15217</v>
      </c>
      <c r="BL2969" s="1">
        <v>12</v>
      </c>
      <c r="BN2969" s="1" t="s">
        <v>15218</v>
      </c>
      <c r="BP2969" s="1" t="s">
        <v>15219</v>
      </c>
      <c r="BR2969" s="1" t="s">
        <v>15220</v>
      </c>
      <c r="BS2969" s="1">
        <v>0.53700000000000003</v>
      </c>
      <c r="BU2969" s="1" t="s">
        <v>4</v>
      </c>
    </row>
    <row r="2970" spans="1:80" x14ac:dyDescent="0.25">
      <c r="A2970" s="2" t="s">
        <v>15221</v>
      </c>
      <c r="B2970" s="1">
        <v>10351</v>
      </c>
      <c r="C2970" s="1">
        <v>17</v>
      </c>
      <c r="D2970" s="1">
        <v>66913519</v>
      </c>
      <c r="E2970" s="1">
        <v>66913519</v>
      </c>
      <c r="F2970" s="1" t="s">
        <v>6</v>
      </c>
      <c r="G2970" s="2" t="s">
        <v>15222</v>
      </c>
      <c r="H2970" s="2" t="s">
        <v>15224</v>
      </c>
      <c r="I2970" s="2" t="s">
        <v>15225</v>
      </c>
      <c r="J2970" s="2" t="s">
        <v>15226</v>
      </c>
      <c r="K2970" s="2" t="s">
        <v>135</v>
      </c>
      <c r="L2970" s="1" t="s">
        <v>50</v>
      </c>
      <c r="M2970" s="1" t="s">
        <v>51</v>
      </c>
      <c r="N2970" s="1" t="s">
        <v>52</v>
      </c>
      <c r="O2970" s="1" t="s">
        <v>52</v>
      </c>
      <c r="R2970" s="1" t="s">
        <v>15223</v>
      </c>
      <c r="S2970" s="1" t="s">
        <v>10</v>
      </c>
      <c r="T2970" s="1">
        <v>15</v>
      </c>
      <c r="U2970" s="1">
        <v>2180</v>
      </c>
      <c r="V2970" s="3">
        <v>2</v>
      </c>
      <c r="W2970" s="12" t="e">
        <v>#N/A</v>
      </c>
      <c r="X2970" s="12" t="e">
        <v>#N/A</v>
      </c>
      <c r="Y2970" s="12" t="e">
        <v>#N/A</v>
      </c>
      <c r="Z2970" s="9">
        <v>0.241895</v>
      </c>
      <c r="AA2970" s="10">
        <v>97</v>
      </c>
      <c r="AB2970" s="10">
        <v>304</v>
      </c>
      <c r="AC2970" s="20">
        <v>0.67</v>
      </c>
      <c r="AD2970" s="20">
        <v>0.51262767721818103</v>
      </c>
      <c r="AE2970" s="20">
        <v>0.82990457694654596</v>
      </c>
      <c r="AF2970" s="15">
        <v>0.23599999999999999</v>
      </c>
      <c r="AG2970" s="16">
        <v>59</v>
      </c>
      <c r="AH2970" s="16">
        <v>191</v>
      </c>
      <c r="AI2970" s="22">
        <v>0.84</v>
      </c>
      <c r="AJ2970" s="22">
        <v>0.60346867651787695</v>
      </c>
      <c r="AK2970" s="22">
        <v>0.98494591933619302</v>
      </c>
      <c r="AL2970" s="18">
        <f t="shared" si="414"/>
        <v>1</v>
      </c>
      <c r="AM2970" s="18">
        <f t="shared" si="415"/>
        <v>1</v>
      </c>
      <c r="AN2970" s="18">
        <f t="shared" si="416"/>
        <v>0</v>
      </c>
      <c r="AO2970" s="18">
        <f t="shared" si="417"/>
        <v>1</v>
      </c>
      <c r="AP2970" s="18">
        <f t="shared" si="418"/>
        <v>1</v>
      </c>
      <c r="AQ2970" s="18">
        <f t="shared" si="419"/>
        <v>1</v>
      </c>
      <c r="AR2970" s="18">
        <f t="shared" si="420"/>
        <v>0</v>
      </c>
      <c r="AS2970" s="18">
        <f t="shared" si="421"/>
        <v>1</v>
      </c>
      <c r="AT2970" s="18">
        <f t="shared" si="422"/>
        <v>0</v>
      </c>
      <c r="AU2970" s="1" t="s">
        <v>15227</v>
      </c>
      <c r="AV2970" s="1" t="s">
        <v>15228</v>
      </c>
      <c r="AW2970" s="1" t="s">
        <v>15229</v>
      </c>
      <c r="AX2970" s="1" t="s">
        <v>15230</v>
      </c>
      <c r="AY2970" s="1" t="s">
        <v>15231</v>
      </c>
      <c r="AZ2970" s="1" t="s">
        <v>15232</v>
      </c>
      <c r="BA2970" s="1">
        <v>667</v>
      </c>
      <c r="BB2970" s="1" t="s">
        <v>15233</v>
      </c>
      <c r="BC2970" s="1" t="s">
        <v>4</v>
      </c>
      <c r="BG2970" s="1" t="s">
        <v>727</v>
      </c>
      <c r="BH2970" s="1" t="s">
        <v>15196</v>
      </c>
      <c r="BK2970" s="1" t="s">
        <v>1062</v>
      </c>
      <c r="BL2970" s="1">
        <v>3</v>
      </c>
      <c r="BM2970" s="1" t="s">
        <v>15234</v>
      </c>
      <c r="BR2970" s="1" t="s">
        <v>15235</v>
      </c>
      <c r="BS2970" s="1">
        <v>0.40300000000000002</v>
      </c>
      <c r="BU2970" s="1" t="s">
        <v>4</v>
      </c>
    </row>
    <row r="2971" spans="1:80" x14ac:dyDescent="0.25">
      <c r="A2971" s="2" t="s">
        <v>15236</v>
      </c>
      <c r="B2971" s="1">
        <v>10350</v>
      </c>
      <c r="C2971" s="1">
        <v>17</v>
      </c>
      <c r="D2971" s="1">
        <v>66992074</v>
      </c>
      <c r="E2971" s="1">
        <v>66992074</v>
      </c>
      <c r="F2971" s="1" t="s">
        <v>6</v>
      </c>
      <c r="G2971" s="2" t="s">
        <v>15237</v>
      </c>
      <c r="H2971" s="2" t="s">
        <v>15239</v>
      </c>
      <c r="I2971" s="2" t="s">
        <v>15240</v>
      </c>
      <c r="J2971" s="2" t="s">
        <v>15241</v>
      </c>
      <c r="K2971" s="2" t="s">
        <v>49</v>
      </c>
      <c r="L2971" s="1" t="s">
        <v>50</v>
      </c>
      <c r="M2971" s="1" t="s">
        <v>90</v>
      </c>
      <c r="N2971" s="1" t="s">
        <v>31</v>
      </c>
      <c r="O2971" s="1" t="s">
        <v>31</v>
      </c>
      <c r="R2971" s="1" t="s">
        <v>15238</v>
      </c>
      <c r="S2971" s="1" t="s">
        <v>10</v>
      </c>
      <c r="T2971" s="1">
        <v>26</v>
      </c>
      <c r="U2971" s="1">
        <v>3660</v>
      </c>
      <c r="V2971" s="3">
        <v>2</v>
      </c>
      <c r="W2971" s="12" t="e">
        <v>#N/A</v>
      </c>
      <c r="X2971" s="12" t="e">
        <v>#N/A</v>
      </c>
      <c r="Y2971" s="12" t="e">
        <v>#N/A</v>
      </c>
      <c r="Z2971" s="9">
        <v>0.375</v>
      </c>
      <c r="AA2971" s="10">
        <v>96</v>
      </c>
      <c r="AB2971" s="10">
        <v>160</v>
      </c>
      <c r="AC2971" s="20">
        <v>1</v>
      </c>
      <c r="AD2971" s="20">
        <v>0.79282215149365798</v>
      </c>
      <c r="AE2971" s="20">
        <v>1</v>
      </c>
      <c r="AF2971" s="15">
        <v>0.320988</v>
      </c>
      <c r="AG2971" s="16">
        <v>52</v>
      </c>
      <c r="AH2971" s="16">
        <v>110</v>
      </c>
      <c r="AI2971" s="22">
        <v>1</v>
      </c>
      <c r="AJ2971" s="22">
        <v>0.75592205824649505</v>
      </c>
      <c r="AK2971" s="22">
        <v>1</v>
      </c>
      <c r="AL2971" s="18">
        <f t="shared" si="414"/>
        <v>1</v>
      </c>
      <c r="AM2971" s="18">
        <f t="shared" si="415"/>
        <v>1</v>
      </c>
      <c r="AN2971" s="18">
        <f t="shared" si="416"/>
        <v>1</v>
      </c>
      <c r="AO2971" s="18">
        <f t="shared" si="417"/>
        <v>1</v>
      </c>
      <c r="AP2971" s="18">
        <f t="shared" si="418"/>
        <v>1</v>
      </c>
      <c r="AQ2971" s="18">
        <f t="shared" si="419"/>
        <v>1</v>
      </c>
      <c r="AR2971" s="18">
        <f t="shared" si="420"/>
        <v>0</v>
      </c>
      <c r="AS2971" s="18">
        <f t="shared" si="421"/>
        <v>0</v>
      </c>
      <c r="AT2971" s="18">
        <f t="shared" si="422"/>
        <v>0</v>
      </c>
      <c r="AU2971" s="1" t="s">
        <v>15242</v>
      </c>
      <c r="AV2971" s="1" t="s">
        <v>15243</v>
      </c>
      <c r="AW2971" s="1" t="s">
        <v>15244</v>
      </c>
      <c r="AX2971" s="1" t="s">
        <v>15245</v>
      </c>
      <c r="AY2971" s="1" t="s">
        <v>15246</v>
      </c>
      <c r="AZ2971" s="1" t="s">
        <v>15247</v>
      </c>
      <c r="BA2971" s="1">
        <v>1173</v>
      </c>
      <c r="BB2971" s="1" t="s">
        <v>80</v>
      </c>
      <c r="BC2971" s="1" t="s">
        <v>4</v>
      </c>
      <c r="BF2971" s="1" t="s">
        <v>43</v>
      </c>
      <c r="BG2971" s="1" t="s">
        <v>44</v>
      </c>
      <c r="BH2971" s="1" t="s">
        <v>45</v>
      </c>
      <c r="BK2971" s="1" t="s">
        <v>15248</v>
      </c>
      <c r="BL2971" s="1">
        <v>6</v>
      </c>
      <c r="BM2971" s="1" t="s">
        <v>15249</v>
      </c>
      <c r="BR2971" s="1" t="s">
        <v>15250</v>
      </c>
      <c r="BS2971" s="1">
        <v>0.38300000000000001</v>
      </c>
      <c r="BU2971" s="1" t="s">
        <v>4</v>
      </c>
    </row>
    <row r="2972" spans="1:80" x14ac:dyDescent="0.25">
      <c r="A2972" s="2" t="s">
        <v>15251</v>
      </c>
      <c r="B2972" s="1">
        <v>5243</v>
      </c>
      <c r="C2972" s="1">
        <v>7</v>
      </c>
      <c r="D2972" s="1">
        <v>87174213</v>
      </c>
      <c r="E2972" s="1">
        <v>87174213</v>
      </c>
      <c r="F2972" s="1" t="s">
        <v>6</v>
      </c>
      <c r="G2972" s="2" t="s">
        <v>15252</v>
      </c>
      <c r="H2972" s="2" t="s">
        <v>15254</v>
      </c>
      <c r="I2972" s="2" t="s">
        <v>15255</v>
      </c>
      <c r="J2972" s="2" t="s">
        <v>15256</v>
      </c>
      <c r="K2972" s="2" t="s">
        <v>49</v>
      </c>
      <c r="L2972" s="1" t="s">
        <v>50</v>
      </c>
      <c r="M2972" s="1" t="s">
        <v>52</v>
      </c>
      <c r="N2972" s="1" t="s">
        <v>51</v>
      </c>
      <c r="O2972" s="1" t="s">
        <v>51</v>
      </c>
      <c r="R2972" s="1" t="s">
        <v>15253</v>
      </c>
      <c r="S2972" s="1" t="s">
        <v>10</v>
      </c>
      <c r="T2972" s="1">
        <v>17</v>
      </c>
      <c r="U2972" s="1">
        <v>2408</v>
      </c>
      <c r="V2972" s="3">
        <v>2</v>
      </c>
      <c r="W2972" s="12" t="e">
        <v>#N/A</v>
      </c>
      <c r="X2972" s="12" t="e">
        <v>#N/A</v>
      </c>
      <c r="Y2972" s="12" t="e">
        <v>#N/A</v>
      </c>
      <c r="Z2972" s="9">
        <v>0.45339000000000002</v>
      </c>
      <c r="AA2972" s="10">
        <v>107</v>
      </c>
      <c r="AB2972" s="10">
        <v>129</v>
      </c>
      <c r="AC2972" s="20">
        <v>1</v>
      </c>
      <c r="AD2972" s="20">
        <v>0.86950871532338103</v>
      </c>
      <c r="AE2972" s="20">
        <v>1</v>
      </c>
      <c r="AF2972" s="15">
        <v>0.38345899999999999</v>
      </c>
      <c r="AG2972" s="16">
        <v>51</v>
      </c>
      <c r="AH2972" s="16">
        <v>82</v>
      </c>
      <c r="AI2972" s="22">
        <v>1</v>
      </c>
      <c r="AJ2972" s="22">
        <v>0.812765420117044</v>
      </c>
      <c r="AK2972" s="22">
        <v>1</v>
      </c>
      <c r="AL2972" s="18">
        <f t="shared" si="414"/>
        <v>1</v>
      </c>
      <c r="AM2972" s="18">
        <f t="shared" si="415"/>
        <v>1</v>
      </c>
      <c r="AN2972" s="18">
        <f t="shared" si="416"/>
        <v>1</v>
      </c>
      <c r="AO2972" s="18">
        <f t="shared" si="417"/>
        <v>1</v>
      </c>
      <c r="AP2972" s="18">
        <f t="shared" si="418"/>
        <v>1</v>
      </c>
      <c r="AQ2972" s="18">
        <f t="shared" si="419"/>
        <v>1</v>
      </c>
      <c r="AR2972" s="18">
        <f t="shared" si="420"/>
        <v>0</v>
      </c>
      <c r="AS2972" s="18">
        <f t="shared" si="421"/>
        <v>0</v>
      </c>
      <c r="AT2972" s="18">
        <f t="shared" si="422"/>
        <v>0</v>
      </c>
      <c r="AU2972" s="1" t="s">
        <v>15257</v>
      </c>
      <c r="AV2972" s="1" t="s">
        <v>15258</v>
      </c>
      <c r="AW2972" s="1" t="s">
        <v>15259</v>
      </c>
      <c r="AX2972" s="1" t="s">
        <v>15260</v>
      </c>
      <c r="AY2972" s="1" t="s">
        <v>15261</v>
      </c>
      <c r="AZ2972" s="1" t="s">
        <v>15262</v>
      </c>
      <c r="BA2972" s="1">
        <v>664</v>
      </c>
      <c r="BB2972" s="1" t="s">
        <v>390</v>
      </c>
      <c r="BC2972" s="1" t="s">
        <v>4</v>
      </c>
      <c r="BF2972" s="1" t="s">
        <v>15263</v>
      </c>
      <c r="BG2972" s="1" t="s">
        <v>15264</v>
      </c>
      <c r="BH2972" s="1" t="s">
        <v>15265</v>
      </c>
      <c r="BK2972" s="1" t="s">
        <v>15266</v>
      </c>
      <c r="BL2972" s="1">
        <v>7</v>
      </c>
      <c r="BM2972" s="1" t="s">
        <v>12288</v>
      </c>
      <c r="BQ2972" s="1" t="s">
        <v>15267</v>
      </c>
      <c r="BR2972" s="1" t="s">
        <v>15268</v>
      </c>
      <c r="BS2972" s="1">
        <v>0.40300000000000002</v>
      </c>
      <c r="BU2972" s="1" t="s">
        <v>4</v>
      </c>
    </row>
    <row r="2973" spans="1:80" x14ac:dyDescent="0.25">
      <c r="A2973" s="2" t="s">
        <v>15269</v>
      </c>
      <c r="B2973" s="1">
        <v>8647</v>
      </c>
      <c r="C2973" s="1">
        <v>2</v>
      </c>
      <c r="D2973" s="1">
        <v>169874590</v>
      </c>
      <c r="E2973" s="1">
        <v>169874590</v>
      </c>
      <c r="F2973" s="1" t="s">
        <v>6</v>
      </c>
      <c r="G2973" s="2" t="s">
        <v>15270</v>
      </c>
      <c r="H2973" s="2" t="s">
        <v>15272</v>
      </c>
      <c r="I2973" s="2" t="s">
        <v>15273</v>
      </c>
      <c r="J2973" s="2" t="s">
        <v>15274</v>
      </c>
      <c r="K2973" s="2" t="s">
        <v>49</v>
      </c>
      <c r="L2973" s="1" t="s">
        <v>50</v>
      </c>
      <c r="M2973" s="1" t="s">
        <v>51</v>
      </c>
      <c r="N2973" s="1" t="s">
        <v>52</v>
      </c>
      <c r="O2973" s="1" t="s">
        <v>52</v>
      </c>
      <c r="R2973" s="1" t="s">
        <v>15271</v>
      </c>
      <c r="S2973" s="1" t="s">
        <v>10</v>
      </c>
      <c r="T2973" s="1">
        <v>2</v>
      </c>
      <c r="U2973" s="1">
        <v>172</v>
      </c>
      <c r="V2973" s="3">
        <v>2</v>
      </c>
      <c r="W2973" s="12" t="e">
        <v>#N/A</v>
      </c>
      <c r="X2973" s="12" t="e">
        <v>#N/A</v>
      </c>
      <c r="Y2973" s="12" t="e">
        <v>#N/A</v>
      </c>
      <c r="Z2973" s="9">
        <v>0.29754599999999998</v>
      </c>
      <c r="AA2973" s="10">
        <v>97</v>
      </c>
      <c r="AB2973" s="10">
        <v>229</v>
      </c>
      <c r="AC2973" s="20">
        <v>0.82</v>
      </c>
      <c r="AD2973" s="20">
        <v>0.642997677508657</v>
      </c>
      <c r="AE2973" s="20">
        <v>0.97117916120338599</v>
      </c>
      <c r="AF2973" s="15">
        <v>0.18343200000000001</v>
      </c>
      <c r="AG2973" s="16">
        <v>31</v>
      </c>
      <c r="AH2973" s="16">
        <v>138</v>
      </c>
      <c r="AI2973" s="22">
        <v>0.65</v>
      </c>
      <c r="AJ2973" s="22">
        <v>0.427492303318524</v>
      </c>
      <c r="AK2973" s="22">
        <v>0.91240346792314997</v>
      </c>
      <c r="AL2973" s="18">
        <f t="shared" si="414"/>
        <v>1</v>
      </c>
      <c r="AM2973" s="18">
        <f t="shared" si="415"/>
        <v>1</v>
      </c>
      <c r="AN2973" s="18">
        <f t="shared" si="416"/>
        <v>1</v>
      </c>
      <c r="AO2973" s="18">
        <f t="shared" si="417"/>
        <v>1</v>
      </c>
      <c r="AP2973" s="18">
        <f t="shared" si="418"/>
        <v>1</v>
      </c>
      <c r="AQ2973" s="18">
        <f t="shared" si="419"/>
        <v>0</v>
      </c>
      <c r="AR2973" s="18">
        <f t="shared" si="420"/>
        <v>0</v>
      </c>
      <c r="AS2973" s="18">
        <f t="shared" si="421"/>
        <v>0</v>
      </c>
      <c r="AT2973" s="18">
        <f t="shared" si="422"/>
        <v>0</v>
      </c>
      <c r="AV2973" s="1" t="s">
        <v>15275</v>
      </c>
      <c r="AW2973" s="1" t="s">
        <v>15276</v>
      </c>
      <c r="AX2973" s="1" t="s">
        <v>15277</v>
      </c>
      <c r="AY2973" s="1" t="s">
        <v>15278</v>
      </c>
      <c r="AZ2973" s="1" t="s">
        <v>15279</v>
      </c>
      <c r="BA2973" s="1">
        <v>16</v>
      </c>
      <c r="BB2973" s="1" t="s">
        <v>390</v>
      </c>
      <c r="BC2973" s="1" t="s">
        <v>4</v>
      </c>
      <c r="BF2973" s="1" t="s">
        <v>15280</v>
      </c>
      <c r="BG2973" s="1" t="s">
        <v>15281</v>
      </c>
      <c r="BH2973" s="1" t="s">
        <v>15282</v>
      </c>
      <c r="BK2973" s="1" t="s">
        <v>15283</v>
      </c>
      <c r="BL2973" s="1">
        <v>5</v>
      </c>
      <c r="BQ2973" s="1" t="s">
        <v>15284</v>
      </c>
      <c r="BR2973" s="1" t="s">
        <v>15285</v>
      </c>
      <c r="BS2973" s="1">
        <v>0.38800000000000001</v>
      </c>
      <c r="BU2973" s="1" t="s">
        <v>4</v>
      </c>
    </row>
    <row r="2974" spans="1:80" x14ac:dyDescent="0.25">
      <c r="A2974" s="2" t="s">
        <v>15286</v>
      </c>
      <c r="B2974" s="1">
        <v>85320</v>
      </c>
      <c r="C2974" s="1">
        <v>16</v>
      </c>
      <c r="D2974" s="1">
        <v>48226521</v>
      </c>
      <c r="E2974" s="1">
        <v>48226521</v>
      </c>
      <c r="F2974" s="1" t="s">
        <v>6</v>
      </c>
      <c r="G2974" s="2" t="s">
        <v>15287</v>
      </c>
      <c r="H2974" s="2" t="s">
        <v>15289</v>
      </c>
      <c r="I2974" s="2" t="s">
        <v>15290</v>
      </c>
      <c r="J2974" s="2" t="s">
        <v>15291</v>
      </c>
      <c r="K2974" s="2" t="s">
        <v>135</v>
      </c>
      <c r="L2974" s="1" t="s">
        <v>50</v>
      </c>
      <c r="M2974" s="1" t="s">
        <v>90</v>
      </c>
      <c r="N2974" s="1" t="s">
        <v>31</v>
      </c>
      <c r="O2974" s="1" t="s">
        <v>31</v>
      </c>
      <c r="R2974" s="1" t="s">
        <v>15288</v>
      </c>
      <c r="S2974" s="1" t="s">
        <v>10</v>
      </c>
      <c r="T2974" s="1">
        <v>19</v>
      </c>
      <c r="U2974" s="1">
        <v>2966</v>
      </c>
      <c r="V2974" s="3">
        <v>2</v>
      </c>
      <c r="W2974" s="12" t="e">
        <v>#N/A</v>
      </c>
      <c r="X2974" s="12" t="e">
        <v>#N/A</v>
      </c>
      <c r="Y2974" s="12" t="e">
        <v>#N/A</v>
      </c>
      <c r="Z2974" s="9">
        <v>0.34099600000000002</v>
      </c>
      <c r="AA2974" s="10">
        <v>89</v>
      </c>
      <c r="AB2974" s="10">
        <v>172</v>
      </c>
      <c r="AC2974" s="20">
        <v>0.94</v>
      </c>
      <c r="AD2974" s="20">
        <v>0.73125369421680697</v>
      </c>
      <c r="AE2974" s="20">
        <v>1</v>
      </c>
      <c r="AF2974" s="15">
        <v>0.36363600000000001</v>
      </c>
      <c r="AG2974" s="16">
        <v>44</v>
      </c>
      <c r="AH2974" s="16">
        <v>77</v>
      </c>
      <c r="AI2974" s="22">
        <v>1</v>
      </c>
      <c r="AJ2974" s="22">
        <v>0.783269707535725</v>
      </c>
      <c r="AK2974" s="22">
        <v>1</v>
      </c>
      <c r="AL2974" s="18">
        <f t="shared" si="414"/>
        <v>1</v>
      </c>
      <c r="AM2974" s="18">
        <f t="shared" si="415"/>
        <v>1</v>
      </c>
      <c r="AN2974" s="18">
        <f t="shared" si="416"/>
        <v>1</v>
      </c>
      <c r="AO2974" s="18">
        <f t="shared" si="417"/>
        <v>1</v>
      </c>
      <c r="AP2974" s="18">
        <f t="shared" si="418"/>
        <v>1</v>
      </c>
      <c r="AQ2974" s="18">
        <f t="shared" si="419"/>
        <v>1</v>
      </c>
      <c r="AR2974" s="18">
        <f t="shared" si="420"/>
        <v>0</v>
      </c>
      <c r="AS2974" s="18">
        <f t="shared" si="421"/>
        <v>0</v>
      </c>
      <c r="AT2974" s="18">
        <f t="shared" si="422"/>
        <v>0</v>
      </c>
      <c r="AU2974" s="1" t="s">
        <v>15292</v>
      </c>
      <c r="AV2974" s="1" t="s">
        <v>15293</v>
      </c>
      <c r="AW2974" s="1" t="s">
        <v>15294</v>
      </c>
      <c r="AX2974" s="1" t="s">
        <v>15295</v>
      </c>
      <c r="AY2974" s="1" t="s">
        <v>15296</v>
      </c>
      <c r="AZ2974" s="1" t="s">
        <v>15297</v>
      </c>
      <c r="BA2974" s="1">
        <v>872</v>
      </c>
      <c r="BB2974" s="1" t="s">
        <v>15298</v>
      </c>
      <c r="BC2974" s="1" t="s">
        <v>4</v>
      </c>
      <c r="BG2974" s="1" t="s">
        <v>44</v>
      </c>
      <c r="BH2974" s="1" t="s">
        <v>15196</v>
      </c>
      <c r="BK2974" s="1" t="s">
        <v>1152</v>
      </c>
      <c r="BL2974" s="1">
        <v>6</v>
      </c>
      <c r="BN2974" s="1" t="s">
        <v>15299</v>
      </c>
      <c r="BR2974" s="1" t="s">
        <v>15300</v>
      </c>
      <c r="BS2974" s="1">
        <v>0.56699999999999995</v>
      </c>
      <c r="BU2974" s="1" t="s">
        <v>4</v>
      </c>
      <c r="CB2974" s="1" t="s">
        <v>15301</v>
      </c>
    </row>
    <row r="2975" spans="1:80" x14ac:dyDescent="0.25">
      <c r="A2975" s="2" t="s">
        <v>4421</v>
      </c>
      <c r="B2975" s="1">
        <v>8714</v>
      </c>
      <c r="C2975" s="1">
        <v>17</v>
      </c>
      <c r="D2975" s="1">
        <v>48741452</v>
      </c>
      <c r="E2975" s="1">
        <v>48741452</v>
      </c>
      <c r="F2975" s="1" t="s">
        <v>6</v>
      </c>
      <c r="G2975" s="2" t="s">
        <v>15302</v>
      </c>
      <c r="H2975" s="2" t="s">
        <v>15303</v>
      </c>
      <c r="I2975" s="2" t="s">
        <v>15304</v>
      </c>
      <c r="J2975" s="2" t="s">
        <v>15305</v>
      </c>
      <c r="K2975" s="2" t="s">
        <v>49</v>
      </c>
      <c r="L2975" s="1" t="s">
        <v>50</v>
      </c>
      <c r="M2975" s="1" t="s">
        <v>90</v>
      </c>
      <c r="N2975" s="1" t="s">
        <v>31</v>
      </c>
      <c r="O2975" s="1" t="s">
        <v>31</v>
      </c>
      <c r="R2975" s="1" t="s">
        <v>4423</v>
      </c>
      <c r="S2975" s="1" t="s">
        <v>6</v>
      </c>
      <c r="T2975" s="1">
        <v>10</v>
      </c>
      <c r="U2975" s="1">
        <v>1398</v>
      </c>
      <c r="V2975" s="3">
        <v>2</v>
      </c>
      <c r="W2975" s="12" t="e">
        <v>#N/A</v>
      </c>
      <c r="X2975" s="12" t="e">
        <v>#N/A</v>
      </c>
      <c r="Y2975" s="12" t="e">
        <v>#N/A</v>
      </c>
      <c r="Z2975" s="9">
        <v>0.34293200000000001</v>
      </c>
      <c r="AA2975" s="10">
        <v>131</v>
      </c>
      <c r="AB2975" s="10">
        <v>251</v>
      </c>
      <c r="AC2975" s="20">
        <v>0.94</v>
      </c>
      <c r="AD2975" s="20">
        <v>0.75594693310830396</v>
      </c>
      <c r="AE2975" s="20">
        <v>1</v>
      </c>
      <c r="AF2975" s="15">
        <v>0.293103</v>
      </c>
      <c r="AG2975" s="16">
        <v>68</v>
      </c>
      <c r="AH2975" s="16">
        <v>164</v>
      </c>
      <c r="AI2975" s="22">
        <v>1</v>
      </c>
      <c r="AJ2975" s="22">
        <v>0.71948699064934796</v>
      </c>
      <c r="AK2975" s="22">
        <v>1</v>
      </c>
      <c r="AL2975" s="18">
        <f t="shared" si="414"/>
        <v>1</v>
      </c>
      <c r="AM2975" s="18">
        <f t="shared" si="415"/>
        <v>1</v>
      </c>
      <c r="AN2975" s="18">
        <f t="shared" si="416"/>
        <v>1</v>
      </c>
      <c r="AO2975" s="18">
        <f t="shared" si="417"/>
        <v>1</v>
      </c>
      <c r="AP2975" s="18">
        <f t="shared" si="418"/>
        <v>1</v>
      </c>
      <c r="AQ2975" s="18">
        <f t="shared" si="419"/>
        <v>1</v>
      </c>
      <c r="AR2975" s="18">
        <f t="shared" si="420"/>
        <v>0</v>
      </c>
      <c r="AS2975" s="18">
        <f t="shared" si="421"/>
        <v>0</v>
      </c>
      <c r="AT2975" s="18">
        <f t="shared" si="422"/>
        <v>0</v>
      </c>
      <c r="AU2975" s="1" t="s">
        <v>15306</v>
      </c>
      <c r="AV2975" s="1" t="s">
        <v>4427</v>
      </c>
      <c r="AW2975" s="1" t="s">
        <v>4428</v>
      </c>
      <c r="AX2975" s="1" t="s">
        <v>4429</v>
      </c>
      <c r="AY2975" s="1" t="s">
        <v>4430</v>
      </c>
      <c r="AZ2975" s="1" t="s">
        <v>4431</v>
      </c>
      <c r="BA2975" s="1">
        <v>440</v>
      </c>
      <c r="BB2975" s="1" t="s">
        <v>15307</v>
      </c>
      <c r="BC2975" s="1" t="s">
        <v>4</v>
      </c>
      <c r="BF2975" s="1" t="s">
        <v>4433</v>
      </c>
      <c r="BG2975" s="1" t="s">
        <v>3360</v>
      </c>
      <c r="BH2975" s="1" t="s">
        <v>4434</v>
      </c>
      <c r="BK2975" s="1" t="s">
        <v>4435</v>
      </c>
      <c r="BL2975" s="1">
        <v>4</v>
      </c>
      <c r="BO2975" s="1" t="s">
        <v>4436</v>
      </c>
      <c r="BQ2975" s="1" t="s">
        <v>4437</v>
      </c>
      <c r="BR2975" s="1" t="s">
        <v>15308</v>
      </c>
      <c r="BS2975" s="1">
        <v>0.55700000000000005</v>
      </c>
      <c r="BU2975" s="1" t="s">
        <v>4</v>
      </c>
    </row>
    <row r="2976" spans="1:80" x14ac:dyDescent="0.25">
      <c r="A2976" s="2" t="s">
        <v>15309</v>
      </c>
      <c r="B2976" s="1">
        <v>11057</v>
      </c>
      <c r="C2976" s="1">
        <v>15</v>
      </c>
      <c r="D2976" s="1">
        <v>89744041</v>
      </c>
      <c r="E2976" s="1">
        <v>89744041</v>
      </c>
      <c r="F2976" s="1" t="s">
        <v>6</v>
      </c>
      <c r="G2976" s="2" t="s">
        <v>15310</v>
      </c>
      <c r="K2976" s="2" t="s">
        <v>586</v>
      </c>
      <c r="L2976" s="1" t="s">
        <v>50</v>
      </c>
      <c r="M2976" s="1" t="s">
        <v>52</v>
      </c>
      <c r="N2976" s="1" t="s">
        <v>51</v>
      </c>
      <c r="O2976" s="1" t="s">
        <v>51</v>
      </c>
      <c r="R2976" s="1" t="s">
        <v>15311</v>
      </c>
      <c r="S2976" s="1" t="s">
        <v>6</v>
      </c>
      <c r="T2976" s="1">
        <v>16</v>
      </c>
      <c r="U2976" s="1" t="s">
        <v>4</v>
      </c>
      <c r="V2976" s="3">
        <v>2</v>
      </c>
      <c r="W2976" s="12" t="e">
        <v>#N/A</v>
      </c>
      <c r="X2976" s="12" t="e">
        <v>#N/A</v>
      </c>
      <c r="Y2976" s="12" t="e">
        <v>#N/A</v>
      </c>
      <c r="Z2976" s="9">
        <v>0</v>
      </c>
      <c r="AA2976" s="10">
        <v>0</v>
      </c>
      <c r="AB2976" s="10">
        <v>205</v>
      </c>
      <c r="AC2976" s="20">
        <v>0</v>
      </c>
      <c r="AD2976" s="20">
        <v>0</v>
      </c>
      <c r="AE2976" s="20">
        <v>4.9626020110206802E-2</v>
      </c>
      <c r="AF2976" s="15">
        <v>2.3436999999999999E-2</v>
      </c>
      <c r="AG2976" s="16">
        <v>6</v>
      </c>
      <c r="AH2976" s="16">
        <v>250</v>
      </c>
      <c r="AI2976" s="22">
        <v>0.09</v>
      </c>
      <c r="AJ2976" s="22">
        <v>2.5979174357150601E-2</v>
      </c>
      <c r="AK2976" s="22">
        <v>0.20835886549947799</v>
      </c>
      <c r="AL2976" s="18">
        <f t="shared" si="414"/>
        <v>0</v>
      </c>
      <c r="AM2976" s="18">
        <f t="shared" si="415"/>
        <v>0</v>
      </c>
      <c r="AN2976" s="18">
        <f t="shared" si="416"/>
        <v>0</v>
      </c>
      <c r="AO2976" s="18">
        <f t="shared" si="417"/>
        <v>0</v>
      </c>
      <c r="AP2976" s="18">
        <f t="shared" si="418"/>
        <v>0</v>
      </c>
      <c r="AQ2976" s="18">
        <f t="shared" si="419"/>
        <v>0</v>
      </c>
      <c r="AR2976" s="18">
        <f t="shared" si="420"/>
        <v>0</v>
      </c>
      <c r="AS2976" s="18">
        <f t="shared" si="421"/>
        <v>1</v>
      </c>
      <c r="AT2976" s="18">
        <f t="shared" si="422"/>
        <v>1</v>
      </c>
      <c r="AU2976" s="1" t="s">
        <v>15312</v>
      </c>
      <c r="AV2976" s="1" t="s">
        <v>15313</v>
      </c>
      <c r="AW2976" s="1" t="s">
        <v>15314</v>
      </c>
      <c r="AX2976" s="1" t="s">
        <v>15315</v>
      </c>
      <c r="AY2976" s="1" t="s">
        <v>15316</v>
      </c>
      <c r="AZ2976" s="1" t="s">
        <v>15317</v>
      </c>
      <c r="BC2976" s="1" t="s">
        <v>4</v>
      </c>
      <c r="BG2976" s="1" t="s">
        <v>44</v>
      </c>
      <c r="BH2976" s="1" t="s">
        <v>15158</v>
      </c>
      <c r="BK2976" s="1" t="s">
        <v>5114</v>
      </c>
      <c r="BL2976" s="1">
        <v>2</v>
      </c>
      <c r="BM2976" s="1" t="s">
        <v>15318</v>
      </c>
      <c r="BR2976" s="1" t="s">
        <v>15319</v>
      </c>
      <c r="BS2976" s="1">
        <v>0.159</v>
      </c>
      <c r="BU2976" s="1" t="s">
        <v>4</v>
      </c>
    </row>
    <row r="2977" spans="1:73" x14ac:dyDescent="0.25">
      <c r="A2977" s="2" t="s">
        <v>15320</v>
      </c>
      <c r="B2977" s="1">
        <v>26</v>
      </c>
      <c r="C2977" s="1">
        <v>7</v>
      </c>
      <c r="D2977" s="1">
        <v>150554802</v>
      </c>
      <c r="E2977" s="1">
        <v>150554802</v>
      </c>
      <c r="F2977" s="1" t="s">
        <v>6</v>
      </c>
      <c r="G2977" s="2" t="s">
        <v>15321</v>
      </c>
      <c r="H2977" s="2" t="s">
        <v>15323</v>
      </c>
      <c r="I2977" s="2" t="s">
        <v>15324</v>
      </c>
      <c r="J2977" s="2" t="s">
        <v>15325</v>
      </c>
      <c r="K2977" s="2" t="s">
        <v>49</v>
      </c>
      <c r="L2977" s="1" t="s">
        <v>50</v>
      </c>
      <c r="M2977" s="1" t="s">
        <v>51</v>
      </c>
      <c r="N2977" s="1" t="s">
        <v>52</v>
      </c>
      <c r="O2977" s="1" t="s">
        <v>52</v>
      </c>
      <c r="R2977" s="1" t="s">
        <v>15322</v>
      </c>
      <c r="S2977" s="1" t="s">
        <v>6</v>
      </c>
      <c r="T2977" s="1">
        <v>3</v>
      </c>
      <c r="U2977" s="1">
        <v>5462</v>
      </c>
      <c r="V2977" s="3">
        <v>2</v>
      </c>
      <c r="W2977" s="12" t="e">
        <v>#N/A</v>
      </c>
      <c r="X2977" s="12" t="e">
        <v>#N/A</v>
      </c>
      <c r="Y2977" s="12" t="e">
        <v>#N/A</v>
      </c>
      <c r="Z2977" s="9">
        <v>0.283333</v>
      </c>
      <c r="AA2977" s="10">
        <v>68</v>
      </c>
      <c r="AB2977" s="10">
        <v>172</v>
      </c>
      <c r="AC2977" s="20">
        <v>0.83</v>
      </c>
      <c r="AD2977" s="20">
        <v>0.60727466312600797</v>
      </c>
      <c r="AE2977" s="20">
        <v>0.97794050691531398</v>
      </c>
      <c r="AF2977" s="15">
        <v>0.43085099999999998</v>
      </c>
      <c r="AG2977" s="16">
        <v>81</v>
      </c>
      <c r="AH2977" s="16">
        <v>107</v>
      </c>
      <c r="AI2977" s="22">
        <v>1</v>
      </c>
      <c r="AJ2977" s="22">
        <v>0.89066048642215701</v>
      </c>
      <c r="AK2977" s="22">
        <v>1</v>
      </c>
      <c r="AL2977" s="18">
        <f t="shared" si="414"/>
        <v>1</v>
      </c>
      <c r="AM2977" s="18">
        <f t="shared" si="415"/>
        <v>1</v>
      </c>
      <c r="AN2977" s="18">
        <f t="shared" si="416"/>
        <v>1</v>
      </c>
      <c r="AO2977" s="18">
        <f t="shared" si="417"/>
        <v>1</v>
      </c>
      <c r="AP2977" s="18">
        <f t="shared" si="418"/>
        <v>1</v>
      </c>
      <c r="AQ2977" s="18">
        <f t="shared" si="419"/>
        <v>1</v>
      </c>
      <c r="AR2977" s="18">
        <f t="shared" si="420"/>
        <v>0</v>
      </c>
      <c r="AS2977" s="18">
        <f t="shared" si="421"/>
        <v>1</v>
      </c>
      <c r="AT2977" s="18">
        <f t="shared" si="422"/>
        <v>1</v>
      </c>
      <c r="AU2977" s="1" t="s">
        <v>15326</v>
      </c>
      <c r="AV2977" s="1" t="s">
        <v>15327</v>
      </c>
      <c r="AW2977" s="1" t="s">
        <v>15328</v>
      </c>
      <c r="AX2977" s="1" t="s">
        <v>15329</v>
      </c>
      <c r="AY2977" s="1" t="s">
        <v>15330</v>
      </c>
      <c r="AZ2977" s="1" t="s">
        <v>15331</v>
      </c>
      <c r="BA2977" s="1">
        <v>415</v>
      </c>
      <c r="BC2977" s="1" t="s">
        <v>4</v>
      </c>
      <c r="BF2977" s="1" t="s">
        <v>15332</v>
      </c>
      <c r="BG2977" s="1" t="s">
        <v>15333</v>
      </c>
      <c r="BH2977" s="1" t="s">
        <v>15334</v>
      </c>
      <c r="BK2977" s="1" t="s">
        <v>15335</v>
      </c>
      <c r="BL2977" s="1">
        <v>6</v>
      </c>
      <c r="BM2977" s="1" t="s">
        <v>15336</v>
      </c>
      <c r="BO2977" s="1" t="s">
        <v>5962</v>
      </c>
      <c r="BP2977" s="1" t="s">
        <v>13848</v>
      </c>
      <c r="BQ2977" s="1" t="s">
        <v>15337</v>
      </c>
      <c r="BR2977" s="1" t="s">
        <v>15338</v>
      </c>
      <c r="BS2977" s="1">
        <v>0.57199999999999995</v>
      </c>
      <c r="BU2977" s="1" t="s">
        <v>4</v>
      </c>
    </row>
    <row r="2978" spans="1:73" x14ac:dyDescent="0.25">
      <c r="A2978" s="2" t="s">
        <v>15339</v>
      </c>
      <c r="B2978" s="1">
        <v>32</v>
      </c>
      <c r="C2978" s="1">
        <v>12</v>
      </c>
      <c r="D2978" s="1">
        <v>109577446</v>
      </c>
      <c r="E2978" s="1">
        <v>109577447</v>
      </c>
      <c r="F2978" s="1" t="s">
        <v>6</v>
      </c>
      <c r="G2978" s="2" t="s">
        <v>15340</v>
      </c>
      <c r="H2978" s="2" t="s">
        <v>15343</v>
      </c>
      <c r="I2978" s="2" t="s">
        <v>15344</v>
      </c>
      <c r="J2978" s="2" t="s">
        <v>15345</v>
      </c>
      <c r="K2978" s="2" t="s">
        <v>436</v>
      </c>
      <c r="L2978" s="1" t="s">
        <v>437</v>
      </c>
      <c r="M2978" s="1" t="s">
        <v>10</v>
      </c>
      <c r="N2978" s="1" t="s">
        <v>51</v>
      </c>
      <c r="O2978" s="1" t="s">
        <v>51</v>
      </c>
      <c r="R2978" s="1" t="s">
        <v>15341</v>
      </c>
      <c r="S2978" s="1" t="s">
        <v>6</v>
      </c>
      <c r="T2978" s="1">
        <v>2</v>
      </c>
      <c r="U2978" s="1" t="s">
        <v>15342</v>
      </c>
      <c r="V2978" s="3">
        <v>2</v>
      </c>
      <c r="W2978" s="12" t="e">
        <v>#N/A</v>
      </c>
      <c r="X2978" s="12" t="e">
        <v>#N/A</v>
      </c>
      <c r="Y2978" s="12" t="e">
        <v>#N/A</v>
      </c>
      <c r="Z2978" s="9" t="s">
        <v>4</v>
      </c>
      <c r="AA2978" s="10" t="s">
        <v>4</v>
      </c>
      <c r="AB2978" s="10" t="s">
        <v>4</v>
      </c>
      <c r="AC2978" s="20">
        <v>0</v>
      </c>
      <c r="AD2978" s="20">
        <v>0</v>
      </c>
      <c r="AE2978" s="20">
        <v>0</v>
      </c>
      <c r="AF2978" s="15">
        <v>0.03</v>
      </c>
      <c r="AG2978" s="16">
        <v>8</v>
      </c>
      <c r="AH2978" s="16">
        <v>235</v>
      </c>
      <c r="AI2978" s="22">
        <v>0.12</v>
      </c>
      <c r="AJ2978" s="22">
        <v>4.3882333550402698E-2</v>
      </c>
      <c r="AK2978" s="22">
        <v>0.25864815000625302</v>
      </c>
      <c r="AL2978" s="18">
        <f t="shared" si="414"/>
        <v>0</v>
      </c>
      <c r="AM2978" s="18">
        <f t="shared" si="415"/>
        <v>0</v>
      </c>
      <c r="AN2978" s="18">
        <f t="shared" si="416"/>
        <v>0</v>
      </c>
      <c r="AO2978" s="18">
        <f t="shared" si="417"/>
        <v>0</v>
      </c>
      <c r="AP2978" s="18">
        <f t="shared" si="418"/>
        <v>0</v>
      </c>
      <c r="AQ2978" s="18">
        <f t="shared" si="419"/>
        <v>0</v>
      </c>
      <c r="AR2978" s="18">
        <f t="shared" si="420"/>
        <v>1</v>
      </c>
      <c r="AS2978" s="18">
        <f t="shared" si="421"/>
        <v>1</v>
      </c>
      <c r="AT2978" s="18">
        <f t="shared" si="422"/>
        <v>1</v>
      </c>
      <c r="AU2978" s="1" t="s">
        <v>15346</v>
      </c>
      <c r="AV2978" s="1" t="s">
        <v>15347</v>
      </c>
      <c r="AW2978" s="1" t="s">
        <v>15348</v>
      </c>
      <c r="AX2978" s="1" t="s">
        <v>15349</v>
      </c>
      <c r="AY2978" s="1" t="s">
        <v>15350</v>
      </c>
      <c r="AZ2978" s="1" t="s">
        <v>15351</v>
      </c>
      <c r="BA2978" s="1">
        <v>79</v>
      </c>
      <c r="BC2978" s="1" t="s">
        <v>4</v>
      </c>
      <c r="BF2978" s="1" t="s">
        <v>15352</v>
      </c>
      <c r="BG2978" s="1" t="s">
        <v>15353</v>
      </c>
      <c r="BH2978" s="1" t="s">
        <v>15354</v>
      </c>
      <c r="BK2978" s="1" t="s">
        <v>15355</v>
      </c>
      <c r="BL2978" s="1">
        <v>8</v>
      </c>
      <c r="BQ2978" s="1" t="s">
        <v>15356</v>
      </c>
      <c r="BR2978" s="1" t="s">
        <v>15357</v>
      </c>
      <c r="BS2978" s="1">
        <v>0.629</v>
      </c>
      <c r="BT2978" s="1" t="s">
        <v>4</v>
      </c>
      <c r="BU2978" s="1" t="s">
        <v>4</v>
      </c>
    </row>
    <row r="2979" spans="1:73" x14ac:dyDescent="0.25">
      <c r="A2979" s="2" t="s">
        <v>15339</v>
      </c>
      <c r="B2979" s="1">
        <v>32</v>
      </c>
      <c r="C2979" s="1">
        <v>12</v>
      </c>
      <c r="D2979" s="1">
        <v>109577491</v>
      </c>
      <c r="E2979" s="1">
        <v>109577491</v>
      </c>
      <c r="F2979" s="1" t="s">
        <v>6</v>
      </c>
      <c r="G2979" s="2" t="s">
        <v>15358</v>
      </c>
      <c r="H2979" s="2" t="s">
        <v>15359</v>
      </c>
      <c r="I2979" s="2" t="s">
        <v>15360</v>
      </c>
      <c r="J2979" s="2" t="s">
        <v>15361</v>
      </c>
      <c r="K2979" s="2" t="s">
        <v>49</v>
      </c>
      <c r="L2979" s="1" t="s">
        <v>50</v>
      </c>
      <c r="M2979" s="1" t="s">
        <v>51</v>
      </c>
      <c r="N2979" s="1" t="s">
        <v>52</v>
      </c>
      <c r="O2979" s="1" t="s">
        <v>52</v>
      </c>
      <c r="R2979" s="1" t="s">
        <v>15341</v>
      </c>
      <c r="S2979" s="1" t="s">
        <v>6</v>
      </c>
      <c r="T2979" s="1">
        <v>2</v>
      </c>
      <c r="U2979" s="1">
        <v>400</v>
      </c>
      <c r="V2979" s="3">
        <v>2</v>
      </c>
      <c r="W2979" s="12" t="e">
        <v>#N/A</v>
      </c>
      <c r="X2979" s="12" t="e">
        <v>#N/A</v>
      </c>
      <c r="Y2979" s="12" t="e">
        <v>#N/A</v>
      </c>
      <c r="Z2979" s="9">
        <v>0.56276400000000004</v>
      </c>
      <c r="AA2979" s="10">
        <v>399</v>
      </c>
      <c r="AB2979" s="10">
        <v>310</v>
      </c>
      <c r="AC2979" s="20">
        <v>1</v>
      </c>
      <c r="AD2979" s="20">
        <v>0.96149075778802096</v>
      </c>
      <c r="AE2979" s="20">
        <v>1</v>
      </c>
      <c r="AF2979" s="15">
        <v>0.33687899999999998</v>
      </c>
      <c r="AG2979" s="16">
        <v>95</v>
      </c>
      <c r="AH2979" s="16">
        <v>187</v>
      </c>
      <c r="AI2979" s="22">
        <v>1</v>
      </c>
      <c r="AJ2979" s="22">
        <v>0.82103521006522295</v>
      </c>
      <c r="AK2979" s="22">
        <v>1</v>
      </c>
      <c r="AL2979" s="18">
        <f t="shared" si="414"/>
        <v>1</v>
      </c>
      <c r="AM2979" s="18">
        <f t="shared" si="415"/>
        <v>1</v>
      </c>
      <c r="AN2979" s="18">
        <f t="shared" si="416"/>
        <v>1</v>
      </c>
      <c r="AO2979" s="18">
        <f t="shared" si="417"/>
        <v>1</v>
      </c>
      <c r="AP2979" s="18">
        <f t="shared" si="418"/>
        <v>1</v>
      </c>
      <c r="AQ2979" s="18">
        <f t="shared" si="419"/>
        <v>1</v>
      </c>
      <c r="AR2979" s="18">
        <f t="shared" si="420"/>
        <v>0</v>
      </c>
      <c r="AS2979" s="18">
        <f t="shared" si="421"/>
        <v>0</v>
      </c>
      <c r="AT2979" s="18">
        <f t="shared" si="422"/>
        <v>0</v>
      </c>
      <c r="AU2979" s="1" t="s">
        <v>15362</v>
      </c>
      <c r="AV2979" s="1" t="s">
        <v>15347</v>
      </c>
      <c r="AW2979" s="1" t="s">
        <v>15348</v>
      </c>
      <c r="AX2979" s="1" t="s">
        <v>15349</v>
      </c>
      <c r="AY2979" s="1" t="s">
        <v>15350</v>
      </c>
      <c r="AZ2979" s="1" t="s">
        <v>15351</v>
      </c>
      <c r="BA2979" s="1">
        <v>94</v>
      </c>
      <c r="BC2979" s="1" t="s">
        <v>4</v>
      </c>
      <c r="BF2979" s="1" t="s">
        <v>15352</v>
      </c>
      <c r="BG2979" s="1" t="s">
        <v>15353</v>
      </c>
      <c r="BH2979" s="1" t="s">
        <v>15354</v>
      </c>
      <c r="BK2979" s="1" t="s">
        <v>15355</v>
      </c>
      <c r="BL2979" s="1">
        <v>8</v>
      </c>
      <c r="BQ2979" s="1" t="s">
        <v>15356</v>
      </c>
      <c r="BR2979" s="1" t="s">
        <v>15363</v>
      </c>
      <c r="BS2979" s="1">
        <v>0.63700000000000001</v>
      </c>
      <c r="BU2979" s="1" t="s">
        <v>4</v>
      </c>
    </row>
    <row r="2980" spans="1:73" x14ac:dyDescent="0.25">
      <c r="A2980" s="2" t="s">
        <v>15364</v>
      </c>
      <c r="B2980" s="1">
        <v>33</v>
      </c>
      <c r="C2980" s="1">
        <v>2</v>
      </c>
      <c r="D2980" s="1">
        <v>211053724</v>
      </c>
      <c r="E2980" s="1">
        <v>211053724</v>
      </c>
      <c r="F2980" s="1" t="s">
        <v>6</v>
      </c>
      <c r="G2980" s="2" t="s">
        <v>15365</v>
      </c>
      <c r="H2980" s="2" t="s">
        <v>15367</v>
      </c>
      <c r="I2980" s="2" t="s">
        <v>15368</v>
      </c>
      <c r="J2980" s="2" t="s">
        <v>15369</v>
      </c>
      <c r="K2980" s="2" t="s">
        <v>49</v>
      </c>
      <c r="L2980" s="1" t="s">
        <v>50</v>
      </c>
      <c r="M2980" s="1" t="s">
        <v>51</v>
      </c>
      <c r="N2980" s="1" t="s">
        <v>52</v>
      </c>
      <c r="O2980" s="1" t="s">
        <v>52</v>
      </c>
      <c r="R2980" s="1" t="s">
        <v>15366</v>
      </c>
      <c r="S2980" s="1" t="s">
        <v>10</v>
      </c>
      <c r="T2980" s="1">
        <v>11</v>
      </c>
      <c r="U2980" s="1">
        <v>1482</v>
      </c>
      <c r="V2980" s="3">
        <v>2</v>
      </c>
      <c r="W2980" s="12" t="e">
        <v>#N/A</v>
      </c>
      <c r="X2980" s="12" t="e">
        <v>#N/A</v>
      </c>
      <c r="Y2980" s="12" t="e">
        <v>#N/A</v>
      </c>
      <c r="Z2980" s="9">
        <v>0.125</v>
      </c>
      <c r="AA2980" s="10">
        <v>37</v>
      </c>
      <c r="AB2980" s="10">
        <v>259</v>
      </c>
      <c r="AC2980" s="20">
        <v>0.87</v>
      </c>
      <c r="AD2980" s="20">
        <v>0.193751135178929</v>
      </c>
      <c r="AE2980" s="20">
        <v>0.96051985813165197</v>
      </c>
      <c r="AF2980" s="15">
        <v>0</v>
      </c>
      <c r="AG2980" s="16">
        <v>0</v>
      </c>
      <c r="AH2980" s="16">
        <v>141</v>
      </c>
      <c r="AI2980" s="22">
        <v>0</v>
      </c>
      <c r="AJ2980" s="22">
        <v>0</v>
      </c>
      <c r="AK2980" s="22">
        <v>6.6727389662079195E-2</v>
      </c>
      <c r="AL2980" s="18">
        <f t="shared" si="414"/>
        <v>1</v>
      </c>
      <c r="AM2980" s="18">
        <f t="shared" si="415"/>
        <v>1</v>
      </c>
      <c r="AN2980" s="18">
        <f t="shared" si="416"/>
        <v>1</v>
      </c>
      <c r="AO2980" s="18">
        <f t="shared" si="417"/>
        <v>0</v>
      </c>
      <c r="AP2980" s="18">
        <f t="shared" si="418"/>
        <v>0</v>
      </c>
      <c r="AQ2980" s="18">
        <f t="shared" si="419"/>
        <v>0</v>
      </c>
      <c r="AR2980" s="18">
        <f t="shared" si="420"/>
        <v>0</v>
      </c>
      <c r="AS2980" s="18">
        <f t="shared" si="421"/>
        <v>0</v>
      </c>
      <c r="AT2980" s="18">
        <f t="shared" si="422"/>
        <v>0</v>
      </c>
      <c r="AV2980" s="1" t="s">
        <v>15370</v>
      </c>
      <c r="AW2980" s="1" t="s">
        <v>15371</v>
      </c>
      <c r="AX2980" s="1" t="s">
        <v>15372</v>
      </c>
      <c r="AY2980" s="1" t="s">
        <v>15373</v>
      </c>
      <c r="AZ2980" s="1" t="s">
        <v>15374</v>
      </c>
      <c r="BA2980" s="1">
        <v>418</v>
      </c>
      <c r="BC2980" s="1" t="s">
        <v>4</v>
      </c>
      <c r="BF2980" s="1" t="s">
        <v>15375</v>
      </c>
      <c r="BG2980" s="1" t="s">
        <v>2116</v>
      </c>
      <c r="BH2980" s="1" t="s">
        <v>15376</v>
      </c>
      <c r="BL2980" s="1">
        <v>0</v>
      </c>
      <c r="BN2980" s="1" t="s">
        <v>15377</v>
      </c>
      <c r="BP2980" s="1" t="s">
        <v>15378</v>
      </c>
      <c r="BR2980" s="1" t="s">
        <v>15379</v>
      </c>
      <c r="BS2980" s="1">
        <v>0.35799999999999998</v>
      </c>
      <c r="BU2980" s="1" t="s">
        <v>4</v>
      </c>
    </row>
    <row r="2981" spans="1:73" x14ac:dyDescent="0.25">
      <c r="A2981" s="2" t="s">
        <v>15380</v>
      </c>
      <c r="B2981" s="1">
        <v>176</v>
      </c>
      <c r="C2981" s="1">
        <v>15</v>
      </c>
      <c r="D2981" s="1">
        <v>89400650</v>
      </c>
      <c r="E2981" s="1">
        <v>89400650</v>
      </c>
      <c r="F2981" s="1" t="s">
        <v>6</v>
      </c>
      <c r="G2981" s="2" t="s">
        <v>15381</v>
      </c>
      <c r="H2981" s="2" t="s">
        <v>15383</v>
      </c>
      <c r="I2981" s="2" t="s">
        <v>15384</v>
      </c>
      <c r="J2981" s="2" t="s">
        <v>15385</v>
      </c>
      <c r="K2981" s="2" t="s">
        <v>49</v>
      </c>
      <c r="L2981" s="1" t="s">
        <v>50</v>
      </c>
      <c r="M2981" s="1" t="s">
        <v>90</v>
      </c>
      <c r="N2981" s="1" t="s">
        <v>31</v>
      </c>
      <c r="O2981" s="1" t="s">
        <v>31</v>
      </c>
      <c r="R2981" s="1" t="s">
        <v>15382</v>
      </c>
      <c r="S2981" s="1" t="s">
        <v>6</v>
      </c>
      <c r="T2981" s="1">
        <v>12</v>
      </c>
      <c r="U2981" s="1">
        <v>5208</v>
      </c>
      <c r="V2981" s="3">
        <v>2</v>
      </c>
      <c r="W2981" s="12" t="e">
        <v>#N/A</v>
      </c>
      <c r="X2981" s="12" t="e">
        <v>#N/A</v>
      </c>
      <c r="Y2981" s="12" t="e">
        <v>#N/A</v>
      </c>
      <c r="Z2981" s="9">
        <v>0.32080900000000001</v>
      </c>
      <c r="AA2981" s="10">
        <v>111</v>
      </c>
      <c r="AB2981" s="10">
        <v>235</v>
      </c>
      <c r="AC2981" s="20">
        <v>0.88</v>
      </c>
      <c r="AD2981" s="20">
        <v>0.70187020334676897</v>
      </c>
      <c r="AE2981" s="20">
        <v>0.98883345497595498</v>
      </c>
      <c r="AF2981" s="15">
        <v>0.27044000000000001</v>
      </c>
      <c r="AG2981" s="16">
        <v>43</v>
      </c>
      <c r="AH2981" s="16">
        <v>116</v>
      </c>
      <c r="AI2981" s="22">
        <v>0.96</v>
      </c>
      <c r="AJ2981" s="22">
        <v>0.65792100672499998</v>
      </c>
      <c r="AK2981" s="22">
        <v>1</v>
      </c>
      <c r="AL2981" s="18">
        <f t="shared" si="414"/>
        <v>1</v>
      </c>
      <c r="AM2981" s="18">
        <f t="shared" si="415"/>
        <v>1</v>
      </c>
      <c r="AN2981" s="18">
        <f t="shared" si="416"/>
        <v>1</v>
      </c>
      <c r="AO2981" s="18">
        <f t="shared" si="417"/>
        <v>1</v>
      </c>
      <c r="AP2981" s="18">
        <f t="shared" si="418"/>
        <v>1</v>
      </c>
      <c r="AQ2981" s="18">
        <f t="shared" si="419"/>
        <v>1</v>
      </c>
      <c r="AR2981" s="18">
        <f t="shared" si="420"/>
        <v>0</v>
      </c>
      <c r="AS2981" s="18">
        <f t="shared" si="421"/>
        <v>0</v>
      </c>
      <c r="AT2981" s="18">
        <f t="shared" si="422"/>
        <v>0</v>
      </c>
      <c r="AU2981" s="1" t="s">
        <v>15386</v>
      </c>
      <c r="AV2981" s="1" t="s">
        <v>15387</v>
      </c>
      <c r="AW2981" s="1" t="s">
        <v>15388</v>
      </c>
      <c r="AX2981" s="1" t="s">
        <v>15389</v>
      </c>
      <c r="AY2981" s="1" t="s">
        <v>15390</v>
      </c>
      <c r="AZ2981" s="1" t="s">
        <v>15391</v>
      </c>
      <c r="BA2981" s="1">
        <v>1612</v>
      </c>
      <c r="BC2981" s="1" t="s">
        <v>4</v>
      </c>
      <c r="BF2981" s="1" t="s">
        <v>4772</v>
      </c>
      <c r="BH2981" s="1" t="s">
        <v>15392</v>
      </c>
      <c r="BK2981" s="1" t="s">
        <v>2582</v>
      </c>
      <c r="BL2981" s="1">
        <v>3</v>
      </c>
      <c r="BM2981" s="1" t="s">
        <v>15393</v>
      </c>
      <c r="BO2981" s="1" t="s">
        <v>15394</v>
      </c>
      <c r="BR2981" s="1" t="s">
        <v>15395</v>
      </c>
      <c r="BS2981" s="1">
        <v>0.53700000000000003</v>
      </c>
      <c r="BU2981" s="1" t="s">
        <v>4</v>
      </c>
    </row>
    <row r="2982" spans="1:73" x14ac:dyDescent="0.25">
      <c r="A2982" s="2" t="s">
        <v>15396</v>
      </c>
      <c r="B2982" s="1">
        <v>130013</v>
      </c>
      <c r="C2982" s="1">
        <v>2</v>
      </c>
      <c r="D2982" s="1">
        <v>135621048</v>
      </c>
      <c r="E2982" s="1">
        <v>135621048</v>
      </c>
      <c r="F2982" s="1" t="s">
        <v>6</v>
      </c>
      <c r="G2982" s="2" t="s">
        <v>15397</v>
      </c>
      <c r="H2982" s="2" t="s">
        <v>15399</v>
      </c>
      <c r="I2982" s="2" t="s">
        <v>15400</v>
      </c>
      <c r="J2982" s="2" t="s">
        <v>15401</v>
      </c>
      <c r="K2982" s="2" t="s">
        <v>135</v>
      </c>
      <c r="L2982" s="1" t="s">
        <v>50</v>
      </c>
      <c r="M2982" s="1" t="s">
        <v>51</v>
      </c>
      <c r="N2982" s="1" t="s">
        <v>52</v>
      </c>
      <c r="O2982" s="1" t="s">
        <v>52</v>
      </c>
      <c r="R2982" s="1" t="s">
        <v>15398</v>
      </c>
      <c r="S2982" s="1" t="s">
        <v>6</v>
      </c>
      <c r="T2982" s="1">
        <v>5</v>
      </c>
      <c r="U2982" s="1">
        <v>400</v>
      </c>
      <c r="V2982" s="3">
        <v>2</v>
      </c>
      <c r="W2982" s="12" t="e">
        <v>#N/A</v>
      </c>
      <c r="X2982" s="12" t="e">
        <v>#N/A</v>
      </c>
      <c r="Y2982" s="12" t="e">
        <v>#N/A</v>
      </c>
      <c r="Z2982" s="9">
        <v>0.34234199999999998</v>
      </c>
      <c r="AA2982" s="10">
        <v>76</v>
      </c>
      <c r="AB2982" s="10">
        <v>146</v>
      </c>
      <c r="AC2982" s="20">
        <v>0.94</v>
      </c>
      <c r="AD2982" s="20">
        <v>0.72338261214583099</v>
      </c>
      <c r="AE2982" s="20">
        <v>1</v>
      </c>
      <c r="AF2982" s="15">
        <v>0.23668600000000001</v>
      </c>
      <c r="AG2982" s="16">
        <v>40</v>
      </c>
      <c r="AH2982" s="16">
        <v>129</v>
      </c>
      <c r="AI2982" s="22">
        <v>0.84</v>
      </c>
      <c r="AJ2982" s="22">
        <v>0.57872701843070795</v>
      </c>
      <c r="AK2982" s="22">
        <v>0.98639614966209499</v>
      </c>
      <c r="AL2982" s="18">
        <f t="shared" si="414"/>
        <v>1</v>
      </c>
      <c r="AM2982" s="18">
        <f t="shared" si="415"/>
        <v>1</v>
      </c>
      <c r="AN2982" s="18">
        <f t="shared" si="416"/>
        <v>1</v>
      </c>
      <c r="AO2982" s="18">
        <f t="shared" si="417"/>
        <v>1</v>
      </c>
      <c r="AP2982" s="18">
        <f t="shared" si="418"/>
        <v>1</v>
      </c>
      <c r="AQ2982" s="18">
        <f t="shared" si="419"/>
        <v>1</v>
      </c>
      <c r="AR2982" s="18">
        <f t="shared" si="420"/>
        <v>0</v>
      </c>
      <c r="AS2982" s="18">
        <f t="shared" si="421"/>
        <v>0</v>
      </c>
      <c r="AT2982" s="18">
        <f t="shared" si="422"/>
        <v>0</v>
      </c>
      <c r="AU2982" s="1" t="s">
        <v>15402</v>
      </c>
      <c r="AV2982" s="1" t="s">
        <v>15403</v>
      </c>
      <c r="AW2982" s="1" t="s">
        <v>15404</v>
      </c>
      <c r="AX2982" s="1" t="s">
        <v>15405</v>
      </c>
      <c r="AY2982" s="1" t="s">
        <v>15406</v>
      </c>
      <c r="AZ2982" s="1" t="s">
        <v>15407</v>
      </c>
      <c r="BA2982" s="1">
        <v>111</v>
      </c>
      <c r="BC2982" s="1" t="s">
        <v>4</v>
      </c>
      <c r="BF2982" s="1" t="s">
        <v>15408</v>
      </c>
      <c r="BG2982" s="1" t="s">
        <v>184</v>
      </c>
      <c r="BH2982" s="1" t="s">
        <v>15409</v>
      </c>
      <c r="BK2982" s="1" t="s">
        <v>675</v>
      </c>
      <c r="BL2982" s="1">
        <v>1</v>
      </c>
      <c r="BP2982" s="1" t="s">
        <v>15410</v>
      </c>
      <c r="BR2982" s="1" t="s">
        <v>15411</v>
      </c>
      <c r="BS2982" s="1">
        <v>0.57699999999999996</v>
      </c>
      <c r="BU2982" s="1" t="s">
        <v>4</v>
      </c>
    </row>
    <row r="2983" spans="1:73" x14ac:dyDescent="0.25">
      <c r="A2983" s="2" t="s">
        <v>15396</v>
      </c>
      <c r="B2983" s="1">
        <v>130013</v>
      </c>
      <c r="C2983" s="1">
        <v>2</v>
      </c>
      <c r="D2983" s="1">
        <v>135625155</v>
      </c>
      <c r="E2983" s="1">
        <v>135625155</v>
      </c>
      <c r="F2983" s="1" t="s">
        <v>6</v>
      </c>
      <c r="G2983" s="2" t="s">
        <v>15412</v>
      </c>
      <c r="H2983" s="2" t="s">
        <v>15413</v>
      </c>
      <c r="I2983" s="2" t="s">
        <v>15414</v>
      </c>
      <c r="J2983" s="2" t="s">
        <v>15415</v>
      </c>
      <c r="K2983" s="2" t="s">
        <v>49</v>
      </c>
      <c r="L2983" s="1" t="s">
        <v>50</v>
      </c>
      <c r="M2983" s="1" t="s">
        <v>90</v>
      </c>
      <c r="N2983" s="1" t="s">
        <v>31</v>
      </c>
      <c r="O2983" s="1" t="s">
        <v>31</v>
      </c>
      <c r="R2983" s="1" t="s">
        <v>15398</v>
      </c>
      <c r="S2983" s="1" t="s">
        <v>6</v>
      </c>
      <c r="T2983" s="1">
        <v>6</v>
      </c>
      <c r="U2983" s="1">
        <v>560</v>
      </c>
      <c r="V2983" s="3">
        <v>2</v>
      </c>
      <c r="W2983" s="12" t="e">
        <v>#N/A</v>
      </c>
      <c r="X2983" s="12" t="e">
        <v>#N/A</v>
      </c>
      <c r="Y2983" s="12" t="e">
        <v>#N/A</v>
      </c>
      <c r="Z2983" s="9">
        <v>0.42437000000000002</v>
      </c>
      <c r="AA2983" s="10">
        <v>101</v>
      </c>
      <c r="AB2983" s="10">
        <v>137</v>
      </c>
      <c r="AC2983" s="20">
        <v>1</v>
      </c>
      <c r="AD2983" s="20">
        <v>0.85178743033462401</v>
      </c>
      <c r="AE2983" s="20">
        <v>1</v>
      </c>
      <c r="AF2983" s="15">
        <v>0.29896899999999998</v>
      </c>
      <c r="AG2983" s="16">
        <v>58</v>
      </c>
      <c r="AH2983" s="16">
        <v>136</v>
      </c>
      <c r="AI2983" s="22">
        <v>1</v>
      </c>
      <c r="AJ2983" s="22">
        <v>0.73439929105245005</v>
      </c>
      <c r="AK2983" s="22">
        <v>1</v>
      </c>
      <c r="AL2983" s="18">
        <f t="shared" si="414"/>
        <v>1</v>
      </c>
      <c r="AM2983" s="18">
        <f t="shared" si="415"/>
        <v>1</v>
      </c>
      <c r="AN2983" s="18">
        <f t="shared" si="416"/>
        <v>1</v>
      </c>
      <c r="AO2983" s="18">
        <f t="shared" si="417"/>
        <v>1</v>
      </c>
      <c r="AP2983" s="18">
        <f t="shared" si="418"/>
        <v>1</v>
      </c>
      <c r="AQ2983" s="18">
        <f t="shared" si="419"/>
        <v>1</v>
      </c>
      <c r="AR2983" s="18">
        <f t="shared" si="420"/>
        <v>0</v>
      </c>
      <c r="AS2983" s="18">
        <f t="shared" si="421"/>
        <v>0</v>
      </c>
      <c r="AT2983" s="18">
        <f t="shared" si="422"/>
        <v>0</v>
      </c>
      <c r="AU2983" s="1" t="s">
        <v>15416</v>
      </c>
      <c r="AV2983" s="1" t="s">
        <v>15403</v>
      </c>
      <c r="AW2983" s="1" t="s">
        <v>15404</v>
      </c>
      <c r="AX2983" s="1" t="s">
        <v>15405</v>
      </c>
      <c r="AY2983" s="1" t="s">
        <v>15406</v>
      </c>
      <c r="AZ2983" s="1" t="s">
        <v>15407</v>
      </c>
      <c r="BA2983" s="1">
        <v>165</v>
      </c>
      <c r="BC2983" s="1" t="s">
        <v>4</v>
      </c>
      <c r="BF2983" s="1" t="s">
        <v>15408</v>
      </c>
      <c r="BG2983" s="1" t="s">
        <v>184</v>
      </c>
      <c r="BH2983" s="1" t="s">
        <v>15409</v>
      </c>
      <c r="BK2983" s="1" t="s">
        <v>675</v>
      </c>
      <c r="BL2983" s="1">
        <v>1</v>
      </c>
      <c r="BP2983" s="1" t="s">
        <v>15410</v>
      </c>
      <c r="BR2983" s="1" t="s">
        <v>15417</v>
      </c>
      <c r="BS2983" s="1">
        <v>0.49299999999999999</v>
      </c>
      <c r="BU2983" s="1" t="s">
        <v>4</v>
      </c>
    </row>
    <row r="2984" spans="1:73" x14ac:dyDescent="0.25">
      <c r="A2984" s="2" t="s">
        <v>15418</v>
      </c>
      <c r="B2984" s="1">
        <v>10965</v>
      </c>
      <c r="C2984" s="1">
        <v>14</v>
      </c>
      <c r="D2984" s="1">
        <v>74040286</v>
      </c>
      <c r="E2984" s="1">
        <v>74040286</v>
      </c>
      <c r="F2984" s="1" t="s">
        <v>6</v>
      </c>
      <c r="G2984" s="2" t="s">
        <v>15419</v>
      </c>
      <c r="H2984" s="2" t="s">
        <v>15421</v>
      </c>
      <c r="I2984" s="2" t="s">
        <v>15422</v>
      </c>
      <c r="J2984" s="2" t="s">
        <v>15423</v>
      </c>
      <c r="K2984" s="2" t="s">
        <v>49</v>
      </c>
      <c r="L2984" s="1" t="s">
        <v>50</v>
      </c>
      <c r="M2984" s="1" t="s">
        <v>51</v>
      </c>
      <c r="N2984" s="1" t="s">
        <v>52</v>
      </c>
      <c r="O2984" s="1" t="s">
        <v>52</v>
      </c>
      <c r="R2984" s="1" t="s">
        <v>15420</v>
      </c>
      <c r="S2984" s="1" t="s">
        <v>6</v>
      </c>
      <c r="T2984" s="1">
        <v>2</v>
      </c>
      <c r="U2984" s="1">
        <v>1011</v>
      </c>
      <c r="V2984" s="3">
        <v>2</v>
      </c>
      <c r="W2984" s="12" t="e">
        <v>#N/A</v>
      </c>
      <c r="X2984" s="12" t="e">
        <v>#N/A</v>
      </c>
      <c r="Y2984" s="12" t="e">
        <v>#N/A</v>
      </c>
      <c r="Z2984" s="9">
        <v>0.34603200000000001</v>
      </c>
      <c r="AA2984" s="10">
        <v>109</v>
      </c>
      <c r="AB2984" s="10">
        <v>206</v>
      </c>
      <c r="AC2984" s="20">
        <v>0.95</v>
      </c>
      <c r="AD2984" s="20">
        <v>0.75251033039126503</v>
      </c>
      <c r="AE2984" s="20">
        <v>1</v>
      </c>
      <c r="AF2984" s="15">
        <v>0.321716</v>
      </c>
      <c r="AG2984" s="16">
        <v>120</v>
      </c>
      <c r="AH2984" s="16">
        <v>253</v>
      </c>
      <c r="AI2984" s="22">
        <v>1</v>
      </c>
      <c r="AJ2984" s="22">
        <v>0.75835946858983205</v>
      </c>
      <c r="AK2984" s="22">
        <v>1</v>
      </c>
      <c r="AL2984" s="18">
        <f t="shared" si="414"/>
        <v>1</v>
      </c>
      <c r="AM2984" s="18">
        <f t="shared" si="415"/>
        <v>1</v>
      </c>
      <c r="AN2984" s="18">
        <f t="shared" si="416"/>
        <v>1</v>
      </c>
      <c r="AO2984" s="18">
        <f t="shared" si="417"/>
        <v>1</v>
      </c>
      <c r="AP2984" s="18">
        <f t="shared" si="418"/>
        <v>1</v>
      </c>
      <c r="AQ2984" s="18">
        <f t="shared" si="419"/>
        <v>1</v>
      </c>
      <c r="AR2984" s="18">
        <f t="shared" si="420"/>
        <v>0</v>
      </c>
      <c r="AS2984" s="18">
        <f t="shared" si="421"/>
        <v>0</v>
      </c>
      <c r="AT2984" s="18">
        <f t="shared" si="422"/>
        <v>0</v>
      </c>
      <c r="AU2984" s="1" t="s">
        <v>15424</v>
      </c>
      <c r="AV2984" s="1" t="s">
        <v>15425</v>
      </c>
      <c r="AW2984" s="1" t="s">
        <v>15426</v>
      </c>
      <c r="AX2984" s="1" t="s">
        <v>15427</v>
      </c>
      <c r="AY2984" s="1" t="s">
        <v>15428</v>
      </c>
      <c r="AZ2984" s="1" t="s">
        <v>15429</v>
      </c>
      <c r="BA2984" s="1">
        <v>280</v>
      </c>
      <c r="BC2984" s="1" t="s">
        <v>4</v>
      </c>
      <c r="BF2984" s="1" t="s">
        <v>15430</v>
      </c>
      <c r="BG2984" s="1" t="s">
        <v>7179</v>
      </c>
      <c r="BH2984" s="1" t="s">
        <v>15431</v>
      </c>
      <c r="BK2984" s="1" t="s">
        <v>675</v>
      </c>
      <c r="BL2984" s="1">
        <v>1</v>
      </c>
      <c r="BP2984" s="1" t="s">
        <v>15432</v>
      </c>
      <c r="BR2984" s="1" t="s">
        <v>15433</v>
      </c>
      <c r="BS2984" s="1">
        <v>0.433</v>
      </c>
      <c r="BU2984" s="1" t="s">
        <v>4</v>
      </c>
    </row>
    <row r="2985" spans="1:73" x14ac:dyDescent="0.25">
      <c r="A2985" s="2" t="s">
        <v>15434</v>
      </c>
      <c r="B2985" s="1">
        <v>116285</v>
      </c>
      <c r="C2985" s="1">
        <v>16</v>
      </c>
      <c r="D2985" s="1">
        <v>20636840</v>
      </c>
      <c r="E2985" s="1">
        <v>20636840</v>
      </c>
      <c r="F2985" s="1" t="s">
        <v>6</v>
      </c>
      <c r="G2985" s="2" t="s">
        <v>15435</v>
      </c>
      <c r="H2985" s="2" t="s">
        <v>15437</v>
      </c>
      <c r="I2985" s="2" t="s">
        <v>15438</v>
      </c>
      <c r="J2985" s="2" t="s">
        <v>15439</v>
      </c>
      <c r="K2985" s="2" t="s">
        <v>49</v>
      </c>
      <c r="L2985" s="1" t="s">
        <v>50</v>
      </c>
      <c r="M2985" s="1" t="s">
        <v>90</v>
      </c>
      <c r="N2985" s="1" t="s">
        <v>31</v>
      </c>
      <c r="O2985" s="1" t="s">
        <v>31</v>
      </c>
      <c r="R2985" s="1" t="s">
        <v>15436</v>
      </c>
      <c r="S2985" s="1" t="s">
        <v>10</v>
      </c>
      <c r="T2985" s="1">
        <v>11</v>
      </c>
      <c r="U2985" s="1">
        <v>1500</v>
      </c>
      <c r="V2985" s="3">
        <v>2</v>
      </c>
      <c r="W2985" s="12" t="e">
        <v>#N/A</v>
      </c>
      <c r="X2985" s="12" t="e">
        <v>#N/A</v>
      </c>
      <c r="Y2985" s="12" t="e">
        <v>#N/A</v>
      </c>
      <c r="Z2985" s="9">
        <v>0.282051</v>
      </c>
      <c r="AA2985" s="10">
        <v>33</v>
      </c>
      <c r="AB2985" s="10">
        <v>84</v>
      </c>
      <c r="AC2985" s="20">
        <v>0.78</v>
      </c>
      <c r="AD2985" s="20">
        <v>0.54223846835094303</v>
      </c>
      <c r="AE2985" s="20">
        <v>0.97267680298576997</v>
      </c>
      <c r="AF2985" s="15">
        <v>0.296296</v>
      </c>
      <c r="AG2985" s="16">
        <v>16</v>
      </c>
      <c r="AH2985" s="16">
        <v>38</v>
      </c>
      <c r="AI2985" s="22">
        <v>1</v>
      </c>
      <c r="AJ2985" s="22">
        <v>0.57858278545708597</v>
      </c>
      <c r="AK2985" s="22">
        <v>1</v>
      </c>
      <c r="AL2985" s="18">
        <f t="shared" si="414"/>
        <v>1</v>
      </c>
      <c r="AM2985" s="18">
        <f t="shared" si="415"/>
        <v>1</v>
      </c>
      <c r="AN2985" s="18">
        <f t="shared" si="416"/>
        <v>1</v>
      </c>
      <c r="AO2985" s="18">
        <f t="shared" si="417"/>
        <v>1</v>
      </c>
      <c r="AP2985" s="18">
        <f t="shared" si="418"/>
        <v>1</v>
      </c>
      <c r="AQ2985" s="18">
        <f t="shared" si="419"/>
        <v>1</v>
      </c>
      <c r="AR2985" s="18">
        <f t="shared" si="420"/>
        <v>0</v>
      </c>
      <c r="AS2985" s="18">
        <f t="shared" si="421"/>
        <v>1</v>
      </c>
      <c r="AT2985" s="18">
        <f t="shared" si="422"/>
        <v>0</v>
      </c>
      <c r="AU2985" s="1" t="s">
        <v>15440</v>
      </c>
      <c r="AV2985" s="1" t="s">
        <v>15441</v>
      </c>
      <c r="AW2985" s="1" t="s">
        <v>15442</v>
      </c>
      <c r="AX2985" s="1" t="s">
        <v>15443</v>
      </c>
      <c r="AY2985" s="1" t="s">
        <v>15444</v>
      </c>
      <c r="AZ2985" s="1" t="s">
        <v>4500</v>
      </c>
      <c r="BA2985" s="1">
        <v>478</v>
      </c>
      <c r="BC2985" s="1" t="s">
        <v>4</v>
      </c>
      <c r="BF2985" s="1" t="s">
        <v>15445</v>
      </c>
      <c r="BG2985" s="1" t="s">
        <v>2116</v>
      </c>
      <c r="BH2985" s="1" t="s">
        <v>15446</v>
      </c>
      <c r="BK2985" s="1" t="s">
        <v>1739</v>
      </c>
      <c r="BL2985" s="1">
        <v>2</v>
      </c>
      <c r="BR2985" s="1" t="s">
        <v>15447</v>
      </c>
      <c r="BS2985" s="1">
        <v>0.61699999999999999</v>
      </c>
      <c r="BU2985" s="1" t="s">
        <v>4</v>
      </c>
    </row>
    <row r="2986" spans="1:73" x14ac:dyDescent="0.25">
      <c r="A2986" s="2" t="s">
        <v>15448</v>
      </c>
      <c r="B2986" s="1">
        <v>123876</v>
      </c>
      <c r="C2986" s="1">
        <v>16</v>
      </c>
      <c r="D2986" s="1">
        <v>20476983</v>
      </c>
      <c r="E2986" s="1">
        <v>20476983</v>
      </c>
      <c r="F2986" s="1" t="s">
        <v>6</v>
      </c>
      <c r="G2986" s="2" t="s">
        <v>15449</v>
      </c>
      <c r="H2986" s="2" t="s">
        <v>15451</v>
      </c>
      <c r="I2986" s="2" t="s">
        <v>15452</v>
      </c>
      <c r="J2986" s="2" t="s">
        <v>15453</v>
      </c>
      <c r="K2986" s="2" t="s">
        <v>49</v>
      </c>
      <c r="L2986" s="1" t="s">
        <v>50</v>
      </c>
      <c r="M2986" s="1" t="s">
        <v>51</v>
      </c>
      <c r="N2986" s="1" t="s">
        <v>52</v>
      </c>
      <c r="O2986" s="1" t="s">
        <v>52</v>
      </c>
      <c r="R2986" s="1" t="s">
        <v>15450</v>
      </c>
      <c r="S2986" s="1" t="s">
        <v>6</v>
      </c>
      <c r="T2986" s="1">
        <v>4</v>
      </c>
      <c r="U2986" s="1">
        <v>561</v>
      </c>
      <c r="V2986" s="3">
        <v>2</v>
      </c>
      <c r="W2986" s="12" t="e">
        <v>#N/A</v>
      </c>
      <c r="X2986" s="12" t="e">
        <v>#N/A</v>
      </c>
      <c r="Y2986" s="12" t="e">
        <v>#N/A</v>
      </c>
      <c r="Z2986" s="9">
        <v>0.325123</v>
      </c>
      <c r="AA2986" s="10">
        <v>66</v>
      </c>
      <c r="AB2986" s="10">
        <v>137</v>
      </c>
      <c r="AC2986" s="20">
        <v>0.89</v>
      </c>
      <c r="AD2986" s="20">
        <v>0.68092737032786399</v>
      </c>
      <c r="AE2986" s="20">
        <v>1</v>
      </c>
      <c r="AF2986" s="15">
        <v>0.20202000000000001</v>
      </c>
      <c r="AG2986" s="16">
        <v>20</v>
      </c>
      <c r="AH2986" s="16">
        <v>79</v>
      </c>
      <c r="AI2986" s="22">
        <v>0.72</v>
      </c>
      <c r="AJ2986" s="22">
        <v>0.44104376190078198</v>
      </c>
      <c r="AK2986" s="22">
        <v>0.96777581391924505</v>
      </c>
      <c r="AL2986" s="18">
        <f t="shared" si="414"/>
        <v>1</v>
      </c>
      <c r="AM2986" s="18">
        <f t="shared" si="415"/>
        <v>1</v>
      </c>
      <c r="AN2986" s="18">
        <f t="shared" si="416"/>
        <v>1</v>
      </c>
      <c r="AO2986" s="18">
        <f t="shared" si="417"/>
        <v>1</v>
      </c>
      <c r="AP2986" s="18">
        <f t="shared" si="418"/>
        <v>1</v>
      </c>
      <c r="AQ2986" s="18">
        <f t="shared" si="419"/>
        <v>0</v>
      </c>
      <c r="AR2986" s="18">
        <f t="shared" si="420"/>
        <v>0</v>
      </c>
      <c r="AS2986" s="18">
        <f t="shared" si="421"/>
        <v>0</v>
      </c>
      <c r="AT2986" s="18">
        <f t="shared" si="422"/>
        <v>0</v>
      </c>
      <c r="AU2986" s="1" t="s">
        <v>15454</v>
      </c>
      <c r="AV2986" s="1" t="s">
        <v>15455</v>
      </c>
      <c r="AW2986" s="1" t="s">
        <v>15456</v>
      </c>
      <c r="AX2986" s="1" t="s">
        <v>15457</v>
      </c>
      <c r="AY2986" s="1" t="s">
        <v>15458</v>
      </c>
      <c r="AZ2986" s="1" t="s">
        <v>4500</v>
      </c>
      <c r="BA2986" s="1">
        <v>108</v>
      </c>
      <c r="BC2986" s="1" t="s">
        <v>4</v>
      </c>
      <c r="BF2986" s="1" t="s">
        <v>6524</v>
      </c>
      <c r="BG2986" s="1" t="s">
        <v>2116</v>
      </c>
      <c r="BH2986" s="1" t="s">
        <v>15459</v>
      </c>
      <c r="BK2986" s="1" t="s">
        <v>15460</v>
      </c>
      <c r="BL2986" s="1">
        <v>3</v>
      </c>
      <c r="BR2986" s="1" t="s">
        <v>15461</v>
      </c>
      <c r="BS2986" s="1">
        <v>0.57199999999999995</v>
      </c>
      <c r="BU2986" s="1" t="s">
        <v>4</v>
      </c>
    </row>
    <row r="2987" spans="1:73" x14ac:dyDescent="0.25">
      <c r="A2987" s="2" t="s">
        <v>15462</v>
      </c>
      <c r="B2987" s="1">
        <v>6296</v>
      </c>
      <c r="C2987" s="1">
        <v>16</v>
      </c>
      <c r="D2987" s="1">
        <v>20781559</v>
      </c>
      <c r="E2987" s="1">
        <v>20781559</v>
      </c>
      <c r="F2987" s="1" t="s">
        <v>6</v>
      </c>
      <c r="G2987" s="2" t="s">
        <v>15463</v>
      </c>
      <c r="H2987" s="2" t="s">
        <v>15465</v>
      </c>
      <c r="I2987" s="2" t="s">
        <v>15466</v>
      </c>
      <c r="J2987" s="2" t="s">
        <v>15467</v>
      </c>
      <c r="K2987" s="2" t="s">
        <v>718</v>
      </c>
      <c r="L2987" s="1" t="s">
        <v>50</v>
      </c>
      <c r="M2987" s="1" t="s">
        <v>90</v>
      </c>
      <c r="N2987" s="1" t="s">
        <v>31</v>
      </c>
      <c r="O2987" s="1" t="s">
        <v>31</v>
      </c>
      <c r="R2987" s="1" t="s">
        <v>15464</v>
      </c>
      <c r="S2987" s="1" t="s">
        <v>6</v>
      </c>
      <c r="T2987" s="1">
        <v>2</v>
      </c>
      <c r="U2987" s="1">
        <v>390</v>
      </c>
      <c r="V2987" s="3">
        <v>2</v>
      </c>
      <c r="W2987" s="12" t="e">
        <v>#N/A</v>
      </c>
      <c r="X2987" s="12" t="e">
        <v>#N/A</v>
      </c>
      <c r="Y2987" s="12" t="e">
        <v>#N/A</v>
      </c>
      <c r="Z2987" s="9">
        <v>0.35333300000000001</v>
      </c>
      <c r="AA2987" s="10">
        <v>53</v>
      </c>
      <c r="AB2987" s="10">
        <v>97</v>
      </c>
      <c r="AC2987" s="20">
        <v>0.97</v>
      </c>
      <c r="AD2987" s="20">
        <v>0.71406231499924699</v>
      </c>
      <c r="AE2987" s="20">
        <v>1</v>
      </c>
      <c r="AF2987" s="15">
        <v>0.32051299999999999</v>
      </c>
      <c r="AG2987" s="16">
        <v>25</v>
      </c>
      <c r="AH2987" s="16">
        <v>53</v>
      </c>
      <c r="AI2987" s="22">
        <v>1</v>
      </c>
      <c r="AJ2987" s="22">
        <v>0.67238025888321795</v>
      </c>
      <c r="AK2987" s="22">
        <v>1</v>
      </c>
      <c r="AL2987" s="18">
        <f t="shared" si="414"/>
        <v>1</v>
      </c>
      <c r="AM2987" s="18">
        <f t="shared" si="415"/>
        <v>1</v>
      </c>
      <c r="AN2987" s="18">
        <f t="shared" si="416"/>
        <v>1</v>
      </c>
      <c r="AO2987" s="18">
        <f t="shared" si="417"/>
        <v>1</v>
      </c>
      <c r="AP2987" s="18">
        <f t="shared" si="418"/>
        <v>1</v>
      </c>
      <c r="AQ2987" s="18">
        <f t="shared" si="419"/>
        <v>1</v>
      </c>
      <c r="AR2987" s="18">
        <f t="shared" si="420"/>
        <v>0</v>
      </c>
      <c r="AS2987" s="18">
        <f t="shared" si="421"/>
        <v>0</v>
      </c>
      <c r="AT2987" s="18">
        <f t="shared" si="422"/>
        <v>0</v>
      </c>
      <c r="AU2987" s="1" t="s">
        <v>15468</v>
      </c>
      <c r="AV2987" s="1" t="s">
        <v>15469</v>
      </c>
      <c r="AW2987" s="1" t="s">
        <v>15470</v>
      </c>
      <c r="AX2987" s="1" t="s">
        <v>15471</v>
      </c>
      <c r="AY2987" s="1" t="s">
        <v>15472</v>
      </c>
      <c r="AZ2987" s="1" t="s">
        <v>15473</v>
      </c>
      <c r="BA2987" s="1">
        <v>68</v>
      </c>
      <c r="BC2987" s="1" t="s">
        <v>4</v>
      </c>
      <c r="BF2987" s="1" t="s">
        <v>15474</v>
      </c>
      <c r="BG2987" s="1" t="s">
        <v>2116</v>
      </c>
      <c r="BH2987" s="1" t="s">
        <v>15459</v>
      </c>
      <c r="BK2987" s="1" t="s">
        <v>170</v>
      </c>
      <c r="BL2987" s="1">
        <v>1</v>
      </c>
      <c r="BR2987" s="1" t="s">
        <v>15475</v>
      </c>
      <c r="BS2987" s="1">
        <v>0.33300000000000002</v>
      </c>
      <c r="BU2987" s="1" t="s">
        <v>4</v>
      </c>
    </row>
    <row r="2988" spans="1:73" x14ac:dyDescent="0.25">
      <c r="A2988" s="2" t="s">
        <v>15476</v>
      </c>
      <c r="B2988" s="1">
        <v>284382</v>
      </c>
      <c r="C2988" s="1">
        <v>19</v>
      </c>
      <c r="D2988" s="1">
        <v>8808005</v>
      </c>
      <c r="E2988" s="1">
        <v>8808005</v>
      </c>
      <c r="F2988" s="1" t="s">
        <v>6</v>
      </c>
      <c r="G2988" s="2" t="s">
        <v>15477</v>
      </c>
      <c r="H2988" s="2" t="s">
        <v>15479</v>
      </c>
      <c r="I2988" s="2" t="s">
        <v>15480</v>
      </c>
      <c r="J2988" s="2" t="s">
        <v>15481</v>
      </c>
      <c r="K2988" s="2" t="s">
        <v>135</v>
      </c>
      <c r="L2988" s="1" t="s">
        <v>50</v>
      </c>
      <c r="M2988" s="1" t="s">
        <v>90</v>
      </c>
      <c r="N2988" s="1" t="s">
        <v>31</v>
      </c>
      <c r="O2988" s="1" t="s">
        <v>31</v>
      </c>
      <c r="R2988" s="1" t="s">
        <v>15478</v>
      </c>
      <c r="S2988" s="1" t="s">
        <v>10</v>
      </c>
      <c r="T2988" s="1">
        <v>1</v>
      </c>
      <c r="U2988" s="1">
        <v>1168</v>
      </c>
      <c r="V2988" s="3">
        <v>2</v>
      </c>
      <c r="W2988" s="12" t="e">
        <v>#N/A</v>
      </c>
      <c r="X2988" s="12" t="e">
        <v>#N/A</v>
      </c>
      <c r="Y2988" s="12" t="e">
        <v>#N/A</v>
      </c>
      <c r="Z2988" s="9">
        <v>0.34108500000000003</v>
      </c>
      <c r="AA2988" s="10">
        <v>44</v>
      </c>
      <c r="AB2988" s="10">
        <v>85</v>
      </c>
      <c r="AC2988" s="20">
        <v>0.94</v>
      </c>
      <c r="AD2988" s="20">
        <v>0.67723769382333499</v>
      </c>
      <c r="AE2988" s="20">
        <v>1</v>
      </c>
      <c r="AF2988" s="15">
        <v>0.329897</v>
      </c>
      <c r="AG2988" s="16">
        <v>32</v>
      </c>
      <c r="AH2988" s="16">
        <v>65</v>
      </c>
      <c r="AI2988" s="22">
        <v>1</v>
      </c>
      <c r="AJ2988" s="22">
        <v>0.71468784380053696</v>
      </c>
      <c r="AK2988" s="22">
        <v>1</v>
      </c>
      <c r="AL2988" s="18">
        <f t="shared" si="414"/>
        <v>1</v>
      </c>
      <c r="AM2988" s="18">
        <f t="shared" si="415"/>
        <v>1</v>
      </c>
      <c r="AN2988" s="18">
        <f t="shared" si="416"/>
        <v>1</v>
      </c>
      <c r="AO2988" s="18">
        <f t="shared" si="417"/>
        <v>1</v>
      </c>
      <c r="AP2988" s="18">
        <f t="shared" si="418"/>
        <v>1</v>
      </c>
      <c r="AQ2988" s="18">
        <f t="shared" si="419"/>
        <v>1</v>
      </c>
      <c r="AR2988" s="18">
        <f t="shared" si="420"/>
        <v>0</v>
      </c>
      <c r="AS2988" s="18">
        <f t="shared" si="421"/>
        <v>0</v>
      </c>
      <c r="AT2988" s="18">
        <f t="shared" si="422"/>
        <v>0</v>
      </c>
      <c r="AV2988" s="1" t="s">
        <v>15482</v>
      </c>
      <c r="AW2988" s="1" t="s">
        <v>15483</v>
      </c>
      <c r="AX2988" s="1" t="s">
        <v>15484</v>
      </c>
      <c r="AY2988" s="1" t="s">
        <v>15485</v>
      </c>
      <c r="AZ2988" s="1" t="s">
        <v>15486</v>
      </c>
      <c r="BA2988" s="1">
        <v>349</v>
      </c>
      <c r="BC2988" s="1" t="s">
        <v>4</v>
      </c>
      <c r="BG2988" s="1" t="s">
        <v>101</v>
      </c>
      <c r="BK2988" s="1" t="s">
        <v>15487</v>
      </c>
      <c r="BL2988" s="1">
        <v>3</v>
      </c>
      <c r="BR2988" s="1" t="s">
        <v>15488</v>
      </c>
      <c r="BS2988" s="1">
        <v>0.64200000000000002</v>
      </c>
      <c r="BU2988" s="1" t="s">
        <v>4</v>
      </c>
    </row>
    <row r="2989" spans="1:73" x14ac:dyDescent="0.25">
      <c r="A2989" s="2" t="s">
        <v>15489</v>
      </c>
      <c r="B2989" s="1">
        <v>2515</v>
      </c>
      <c r="C2989" s="1">
        <v>8</v>
      </c>
      <c r="D2989" s="1">
        <v>39613303</v>
      </c>
      <c r="E2989" s="1">
        <v>39613303</v>
      </c>
      <c r="F2989" s="1" t="s">
        <v>6</v>
      </c>
      <c r="G2989" s="2" t="s">
        <v>15490</v>
      </c>
      <c r="H2989" s="2" t="s">
        <v>15492</v>
      </c>
      <c r="I2989" s="2" t="s">
        <v>15493</v>
      </c>
      <c r="J2989" s="2" t="s">
        <v>15494</v>
      </c>
      <c r="K2989" s="2" t="s">
        <v>49</v>
      </c>
      <c r="L2989" s="1" t="s">
        <v>50</v>
      </c>
      <c r="M2989" s="1" t="s">
        <v>90</v>
      </c>
      <c r="N2989" s="1" t="s">
        <v>31</v>
      </c>
      <c r="O2989" s="1" t="s">
        <v>31</v>
      </c>
      <c r="R2989" s="1" t="s">
        <v>15491</v>
      </c>
      <c r="S2989" s="1" t="s">
        <v>10</v>
      </c>
      <c r="T2989" s="1">
        <v>16</v>
      </c>
      <c r="U2989" s="1">
        <v>1816</v>
      </c>
      <c r="V2989" s="3">
        <v>2</v>
      </c>
      <c r="W2989" s="12" t="e">
        <v>#N/A</v>
      </c>
      <c r="X2989" s="12" t="e">
        <v>#N/A</v>
      </c>
      <c r="Y2989" s="12" t="e">
        <v>#N/A</v>
      </c>
      <c r="Z2989" s="9">
        <v>0.33955200000000002</v>
      </c>
      <c r="AA2989" s="10">
        <v>91</v>
      </c>
      <c r="AB2989" s="10">
        <v>177</v>
      </c>
      <c r="AC2989" s="20">
        <v>0.93</v>
      </c>
      <c r="AD2989" s="20">
        <v>0.72997426738113103</v>
      </c>
      <c r="AE2989" s="20">
        <v>1</v>
      </c>
      <c r="AF2989" s="15">
        <v>0.23571400000000001</v>
      </c>
      <c r="AG2989" s="16">
        <v>33</v>
      </c>
      <c r="AH2989" s="16">
        <v>107</v>
      </c>
      <c r="AI2989" s="22">
        <v>0.84</v>
      </c>
      <c r="AJ2989" s="22">
        <v>0.56090061226420396</v>
      </c>
      <c r="AK2989" s="22">
        <v>0.98641079688576205</v>
      </c>
      <c r="AL2989" s="18">
        <f t="shared" si="414"/>
        <v>1</v>
      </c>
      <c r="AM2989" s="18">
        <f t="shared" si="415"/>
        <v>1</v>
      </c>
      <c r="AN2989" s="18">
        <f t="shared" si="416"/>
        <v>1</v>
      </c>
      <c r="AO2989" s="18">
        <f t="shared" si="417"/>
        <v>1</v>
      </c>
      <c r="AP2989" s="18">
        <f t="shared" si="418"/>
        <v>1</v>
      </c>
      <c r="AQ2989" s="18">
        <f t="shared" si="419"/>
        <v>1</v>
      </c>
      <c r="AR2989" s="18">
        <f t="shared" si="420"/>
        <v>0</v>
      </c>
      <c r="AS2989" s="18">
        <f t="shared" si="421"/>
        <v>0</v>
      </c>
      <c r="AT2989" s="18">
        <f t="shared" si="422"/>
        <v>0</v>
      </c>
      <c r="AU2989" s="1" t="s">
        <v>15495</v>
      </c>
      <c r="AV2989" s="1" t="s">
        <v>15496</v>
      </c>
      <c r="AW2989" s="1" t="s">
        <v>15497</v>
      </c>
      <c r="AX2989" s="1" t="s">
        <v>15498</v>
      </c>
      <c r="AY2989" s="1" t="s">
        <v>15499</v>
      </c>
      <c r="AZ2989" s="1" t="s">
        <v>15500</v>
      </c>
      <c r="BA2989" s="1">
        <v>581</v>
      </c>
      <c r="BB2989" s="1" t="s">
        <v>7288</v>
      </c>
      <c r="BC2989" s="1" t="s">
        <v>4</v>
      </c>
      <c r="BF2989" s="1" t="s">
        <v>15501</v>
      </c>
      <c r="BG2989" s="1" t="s">
        <v>82</v>
      </c>
      <c r="BH2989" s="1" t="s">
        <v>15502</v>
      </c>
      <c r="BI2989" s="1" t="s">
        <v>15503</v>
      </c>
      <c r="BK2989" s="1" t="s">
        <v>5114</v>
      </c>
      <c r="BL2989" s="1">
        <v>2</v>
      </c>
      <c r="BN2989" s="1" t="s">
        <v>15504</v>
      </c>
      <c r="BO2989" s="1" t="s">
        <v>15505</v>
      </c>
      <c r="BP2989" s="1" t="s">
        <v>15506</v>
      </c>
      <c r="BR2989" s="1" t="s">
        <v>15507</v>
      </c>
      <c r="BS2989" s="1">
        <v>0.33300000000000002</v>
      </c>
      <c r="BU2989" s="1" t="s">
        <v>4</v>
      </c>
    </row>
    <row r="2990" spans="1:73" x14ac:dyDescent="0.25">
      <c r="A2990" s="2" t="s">
        <v>15489</v>
      </c>
      <c r="B2990" s="1">
        <v>2515</v>
      </c>
      <c r="C2990" s="1">
        <v>8</v>
      </c>
      <c r="D2990" s="1">
        <v>39644506</v>
      </c>
      <c r="E2990" s="1">
        <v>39644506</v>
      </c>
      <c r="F2990" s="1" t="s">
        <v>6</v>
      </c>
      <c r="G2990" s="2" t="s">
        <v>15508</v>
      </c>
      <c r="H2990" s="2" t="s">
        <v>15509</v>
      </c>
      <c r="I2990" s="2" t="s">
        <v>15510</v>
      </c>
      <c r="J2990" s="2" t="s">
        <v>15511</v>
      </c>
      <c r="K2990" s="2" t="s">
        <v>49</v>
      </c>
      <c r="L2990" s="1" t="s">
        <v>50</v>
      </c>
      <c r="M2990" s="1" t="s">
        <v>51</v>
      </c>
      <c r="N2990" s="1" t="s">
        <v>52</v>
      </c>
      <c r="O2990" s="1" t="s">
        <v>52</v>
      </c>
      <c r="R2990" s="1" t="s">
        <v>15491</v>
      </c>
      <c r="S2990" s="1" t="s">
        <v>10</v>
      </c>
      <c r="T2990" s="1">
        <v>10</v>
      </c>
      <c r="U2990" s="1">
        <v>953</v>
      </c>
      <c r="V2990" s="3">
        <v>2</v>
      </c>
      <c r="W2990" s="12" t="e">
        <v>#N/A</v>
      </c>
      <c r="X2990" s="12" t="e">
        <v>#N/A</v>
      </c>
      <c r="Y2990" s="12" t="e">
        <v>#N/A</v>
      </c>
      <c r="Z2990" s="9">
        <v>0.37451699999999999</v>
      </c>
      <c r="AA2990" s="10">
        <v>97</v>
      </c>
      <c r="AB2990" s="10">
        <v>162</v>
      </c>
      <c r="AC2990" s="20">
        <v>1</v>
      </c>
      <c r="AD2990" s="20">
        <v>0.79280392466023897</v>
      </c>
      <c r="AE2990" s="20">
        <v>1</v>
      </c>
      <c r="AF2990" s="15">
        <v>0.268293</v>
      </c>
      <c r="AG2990" s="16">
        <v>44</v>
      </c>
      <c r="AH2990" s="16">
        <v>120</v>
      </c>
      <c r="AI2990" s="22">
        <v>0.95</v>
      </c>
      <c r="AJ2990" s="22">
        <v>0.65568608853117705</v>
      </c>
      <c r="AK2990" s="22">
        <v>1</v>
      </c>
      <c r="AL2990" s="18">
        <f t="shared" si="414"/>
        <v>1</v>
      </c>
      <c r="AM2990" s="18">
        <f t="shared" si="415"/>
        <v>1</v>
      </c>
      <c r="AN2990" s="18">
        <f t="shared" si="416"/>
        <v>1</v>
      </c>
      <c r="AO2990" s="18">
        <f t="shared" si="417"/>
        <v>1</v>
      </c>
      <c r="AP2990" s="18">
        <f t="shared" si="418"/>
        <v>1</v>
      </c>
      <c r="AQ2990" s="18">
        <f t="shared" si="419"/>
        <v>1</v>
      </c>
      <c r="AR2990" s="18">
        <f t="shared" si="420"/>
        <v>0</v>
      </c>
      <c r="AS2990" s="18">
        <f t="shared" si="421"/>
        <v>0</v>
      </c>
      <c r="AT2990" s="18">
        <f t="shared" si="422"/>
        <v>0</v>
      </c>
      <c r="AU2990" s="1" t="s">
        <v>15512</v>
      </c>
      <c r="AV2990" s="1" t="s">
        <v>15496</v>
      </c>
      <c r="AW2990" s="1" t="s">
        <v>15497</v>
      </c>
      <c r="AX2990" s="1" t="s">
        <v>15498</v>
      </c>
      <c r="AY2990" s="1" t="s">
        <v>15499</v>
      </c>
      <c r="AZ2990" s="1" t="s">
        <v>15500</v>
      </c>
      <c r="BA2990" s="1">
        <v>293</v>
      </c>
      <c r="BB2990" s="1" t="s">
        <v>15513</v>
      </c>
      <c r="BC2990" s="1" t="s">
        <v>4</v>
      </c>
      <c r="BF2990" s="1" t="s">
        <v>15501</v>
      </c>
      <c r="BG2990" s="1" t="s">
        <v>82</v>
      </c>
      <c r="BH2990" s="1" t="s">
        <v>15502</v>
      </c>
      <c r="BK2990" s="1" t="s">
        <v>5114</v>
      </c>
      <c r="BL2990" s="1">
        <v>2</v>
      </c>
      <c r="BN2990" s="1" t="s">
        <v>15504</v>
      </c>
      <c r="BO2990" s="1" t="s">
        <v>15505</v>
      </c>
      <c r="BP2990" s="1" t="s">
        <v>15506</v>
      </c>
      <c r="BR2990" s="1" t="s">
        <v>15514</v>
      </c>
      <c r="BS2990" s="1">
        <v>0.29399999999999998</v>
      </c>
      <c r="BU2990" s="1" t="s">
        <v>4</v>
      </c>
    </row>
    <row r="2991" spans="1:73" x14ac:dyDescent="0.25">
      <c r="A2991" s="2" t="s">
        <v>15515</v>
      </c>
      <c r="B2991" s="1">
        <v>145241</v>
      </c>
      <c r="C2991" s="1">
        <v>14</v>
      </c>
      <c r="D2991" s="1">
        <v>70713603</v>
      </c>
      <c r="E2991" s="1">
        <v>70713603</v>
      </c>
      <c r="F2991" s="1" t="s">
        <v>6</v>
      </c>
      <c r="G2991" s="2" t="s">
        <v>15524</v>
      </c>
      <c r="H2991" s="2" t="s">
        <v>15525</v>
      </c>
      <c r="I2991" s="2" t="s">
        <v>15526</v>
      </c>
      <c r="J2991" s="2" t="s">
        <v>15527</v>
      </c>
      <c r="K2991" s="2" t="s">
        <v>49</v>
      </c>
      <c r="L2991" s="1" t="s">
        <v>50</v>
      </c>
      <c r="M2991" s="1" t="s">
        <v>51</v>
      </c>
      <c r="N2991" s="1" t="s">
        <v>52</v>
      </c>
      <c r="O2991" s="1" t="s">
        <v>52</v>
      </c>
      <c r="R2991" s="1" t="s">
        <v>15517</v>
      </c>
      <c r="S2991" s="1" t="s">
        <v>10</v>
      </c>
      <c r="T2991" s="1">
        <v>1</v>
      </c>
      <c r="U2991" s="1">
        <v>916</v>
      </c>
      <c r="V2991" s="3">
        <v>2</v>
      </c>
      <c r="W2991" s="12" t="e">
        <v>#N/A</v>
      </c>
      <c r="X2991" s="12" t="e">
        <v>#N/A</v>
      </c>
      <c r="Y2991" s="12" t="e">
        <v>#N/A</v>
      </c>
      <c r="Z2991" s="9">
        <v>0.37058799999999997</v>
      </c>
      <c r="AA2991" s="10">
        <v>63</v>
      </c>
      <c r="AB2991" s="10">
        <v>107</v>
      </c>
      <c r="AC2991" s="20">
        <v>1</v>
      </c>
      <c r="AD2991" s="20">
        <v>0.75507399176571</v>
      </c>
      <c r="AE2991" s="20">
        <v>1</v>
      </c>
      <c r="AF2991" s="15">
        <v>0.31496099999999999</v>
      </c>
      <c r="AG2991" s="16">
        <v>40</v>
      </c>
      <c r="AH2991" s="16">
        <v>87</v>
      </c>
      <c r="AI2991" s="22">
        <v>1</v>
      </c>
      <c r="AJ2991" s="22">
        <v>0.72223452525710097</v>
      </c>
      <c r="AK2991" s="22">
        <v>1</v>
      </c>
      <c r="AL2991" s="18">
        <f t="shared" si="414"/>
        <v>1</v>
      </c>
      <c r="AM2991" s="18">
        <f t="shared" si="415"/>
        <v>1</v>
      </c>
      <c r="AN2991" s="18">
        <f t="shared" si="416"/>
        <v>1</v>
      </c>
      <c r="AO2991" s="18">
        <f t="shared" si="417"/>
        <v>1</v>
      </c>
      <c r="AP2991" s="18">
        <f t="shared" si="418"/>
        <v>1</v>
      </c>
      <c r="AQ2991" s="18">
        <f t="shared" si="419"/>
        <v>1</v>
      </c>
      <c r="AR2991" s="18">
        <f t="shared" si="420"/>
        <v>0</v>
      </c>
      <c r="AS2991" s="18">
        <f t="shared" si="421"/>
        <v>0</v>
      </c>
      <c r="AT2991" s="18">
        <f t="shared" si="422"/>
        <v>0</v>
      </c>
      <c r="AV2991" s="1" t="s">
        <v>15521</v>
      </c>
      <c r="AZ2991" s="1" t="s">
        <v>15522</v>
      </c>
      <c r="BC2991" s="1" t="s">
        <v>4</v>
      </c>
      <c r="BL2991" s="1">
        <v>0</v>
      </c>
      <c r="BR2991" s="1" t="s">
        <v>15528</v>
      </c>
      <c r="BS2991" s="1">
        <v>0.36299999999999999</v>
      </c>
      <c r="BU2991" s="1" t="s">
        <v>4</v>
      </c>
    </row>
    <row r="2992" spans="1:73" x14ac:dyDescent="0.25">
      <c r="A2992" s="2" t="s">
        <v>15515</v>
      </c>
      <c r="B2992" s="1">
        <v>145241</v>
      </c>
      <c r="C2992" s="1">
        <v>14</v>
      </c>
      <c r="D2992" s="1">
        <v>70712992</v>
      </c>
      <c r="E2992" s="1">
        <v>70712992</v>
      </c>
      <c r="F2992" s="1" t="s">
        <v>6</v>
      </c>
      <c r="G2992" s="2" t="s">
        <v>15516</v>
      </c>
      <c r="H2992" s="2" t="s">
        <v>15518</v>
      </c>
      <c r="I2992" s="2" t="s">
        <v>15519</v>
      </c>
      <c r="J2992" s="2" t="s">
        <v>15520</v>
      </c>
      <c r="K2992" s="2" t="s">
        <v>135</v>
      </c>
      <c r="L2992" s="1" t="s">
        <v>50</v>
      </c>
      <c r="M2992" s="1" t="s">
        <v>52</v>
      </c>
      <c r="N2992" s="1" t="s">
        <v>51</v>
      </c>
      <c r="O2992" s="1" t="s">
        <v>51</v>
      </c>
      <c r="R2992" s="1" t="s">
        <v>15517</v>
      </c>
      <c r="S2992" s="1" t="s">
        <v>10</v>
      </c>
      <c r="T2992" s="1">
        <v>1</v>
      </c>
      <c r="U2992" s="1">
        <v>1527</v>
      </c>
      <c r="V2992" s="3">
        <v>2</v>
      </c>
      <c r="W2992" s="12" t="e">
        <v>#N/A</v>
      </c>
      <c r="X2992" s="12" t="e">
        <v>#N/A</v>
      </c>
      <c r="Y2992" s="12" t="e">
        <v>#N/A</v>
      </c>
      <c r="Z2992" s="9">
        <v>0.4</v>
      </c>
      <c r="AA2992" s="10">
        <v>54</v>
      </c>
      <c r="AB2992" s="10">
        <v>81</v>
      </c>
      <c r="AC2992" s="20">
        <v>1</v>
      </c>
      <c r="AD2992" s="20">
        <v>0.77824245710996998</v>
      </c>
      <c r="AE2992" s="20">
        <v>1</v>
      </c>
      <c r="AF2992" s="15">
        <v>0.34615400000000002</v>
      </c>
      <c r="AG2992" s="16">
        <v>27</v>
      </c>
      <c r="AH2992" s="16">
        <v>51</v>
      </c>
      <c r="AI2992" s="22">
        <v>1</v>
      </c>
      <c r="AJ2992" s="22">
        <v>0.70981867211040806</v>
      </c>
      <c r="AK2992" s="22">
        <v>1</v>
      </c>
      <c r="AL2992" s="18">
        <f t="shared" si="414"/>
        <v>1</v>
      </c>
      <c r="AM2992" s="18">
        <f t="shared" si="415"/>
        <v>1</v>
      </c>
      <c r="AN2992" s="18">
        <f t="shared" si="416"/>
        <v>1</v>
      </c>
      <c r="AO2992" s="18">
        <f t="shared" si="417"/>
        <v>1</v>
      </c>
      <c r="AP2992" s="18">
        <f t="shared" si="418"/>
        <v>1</v>
      </c>
      <c r="AQ2992" s="18">
        <f t="shared" si="419"/>
        <v>1</v>
      </c>
      <c r="AR2992" s="18">
        <f t="shared" si="420"/>
        <v>0</v>
      </c>
      <c r="AS2992" s="18">
        <f t="shared" si="421"/>
        <v>0</v>
      </c>
      <c r="AT2992" s="18">
        <f t="shared" si="422"/>
        <v>0</v>
      </c>
      <c r="AV2992" s="1" t="s">
        <v>15521</v>
      </c>
      <c r="AZ2992" s="1" t="s">
        <v>15522</v>
      </c>
      <c r="BC2992" s="1" t="s">
        <v>4</v>
      </c>
      <c r="BL2992" s="1">
        <v>0</v>
      </c>
      <c r="BR2992" s="1" t="s">
        <v>15523</v>
      </c>
      <c r="BS2992" s="1">
        <v>0.48799999999999999</v>
      </c>
      <c r="BU2992" s="1" t="s">
        <v>4</v>
      </c>
    </row>
    <row r="2993" spans="1:73" x14ac:dyDescent="0.25">
      <c r="A2993" s="2" t="s">
        <v>15529</v>
      </c>
      <c r="B2993" s="1">
        <v>53616</v>
      </c>
      <c r="C2993" s="1">
        <v>7</v>
      </c>
      <c r="D2993" s="1">
        <v>87774488</v>
      </c>
      <c r="E2993" s="1">
        <v>87774488</v>
      </c>
      <c r="F2993" s="1" t="s">
        <v>6</v>
      </c>
      <c r="G2993" s="2" t="s">
        <v>15530</v>
      </c>
      <c r="H2993" s="2" t="s">
        <v>15532</v>
      </c>
      <c r="I2993" s="2" t="s">
        <v>15533</v>
      </c>
      <c r="J2993" s="2" t="s">
        <v>15534</v>
      </c>
      <c r="K2993" s="2" t="s">
        <v>49</v>
      </c>
      <c r="L2993" s="1" t="s">
        <v>50</v>
      </c>
      <c r="M2993" s="1" t="s">
        <v>90</v>
      </c>
      <c r="N2993" s="1" t="s">
        <v>31</v>
      </c>
      <c r="O2993" s="1" t="s">
        <v>31</v>
      </c>
      <c r="R2993" s="1" t="s">
        <v>15531</v>
      </c>
      <c r="S2993" s="1" t="s">
        <v>6</v>
      </c>
      <c r="T2993" s="1">
        <v>16</v>
      </c>
      <c r="U2993" s="1">
        <v>1448</v>
      </c>
      <c r="V2993" s="3">
        <v>2</v>
      </c>
      <c r="W2993" s="12" t="e">
        <v>#N/A</v>
      </c>
      <c r="X2993" s="12" t="e">
        <v>#N/A</v>
      </c>
      <c r="Y2993" s="12" t="e">
        <v>#N/A</v>
      </c>
      <c r="Z2993" s="9">
        <v>0.36180899999999999</v>
      </c>
      <c r="AA2993" s="10">
        <v>72</v>
      </c>
      <c r="AB2993" s="10">
        <v>127</v>
      </c>
      <c r="AC2993" s="20">
        <v>1</v>
      </c>
      <c r="AD2993" s="20">
        <v>0.75294238314450901</v>
      </c>
      <c r="AE2993" s="20">
        <v>1</v>
      </c>
      <c r="AF2993" s="15">
        <v>0.21698100000000001</v>
      </c>
      <c r="AG2993" s="16">
        <v>23</v>
      </c>
      <c r="AH2993" s="16">
        <v>83</v>
      </c>
      <c r="AI2993" s="22">
        <v>0.77</v>
      </c>
      <c r="AJ2993" s="22">
        <v>0.48678524734858197</v>
      </c>
      <c r="AK2993" s="22">
        <v>0.97846855559161305</v>
      </c>
      <c r="AL2993" s="18">
        <f t="shared" si="414"/>
        <v>1</v>
      </c>
      <c r="AM2993" s="18">
        <f t="shared" si="415"/>
        <v>1</v>
      </c>
      <c r="AN2993" s="18">
        <f t="shared" si="416"/>
        <v>1</v>
      </c>
      <c r="AO2993" s="18">
        <f t="shared" si="417"/>
        <v>1</v>
      </c>
      <c r="AP2993" s="18">
        <f t="shared" si="418"/>
        <v>1</v>
      </c>
      <c r="AQ2993" s="18">
        <f t="shared" si="419"/>
        <v>1</v>
      </c>
      <c r="AR2993" s="18">
        <f t="shared" si="420"/>
        <v>0</v>
      </c>
      <c r="AS2993" s="18">
        <f t="shared" si="421"/>
        <v>0</v>
      </c>
      <c r="AT2993" s="18">
        <f t="shared" si="422"/>
        <v>0</v>
      </c>
      <c r="AU2993" s="1" t="s">
        <v>15535</v>
      </c>
      <c r="AV2993" s="1" t="s">
        <v>15536</v>
      </c>
      <c r="AW2993" s="1" t="s">
        <v>15537</v>
      </c>
      <c r="AX2993" s="1" t="s">
        <v>15538</v>
      </c>
      <c r="AY2993" s="1" t="s">
        <v>15539</v>
      </c>
      <c r="AZ2993" s="1" t="s">
        <v>15540</v>
      </c>
      <c r="BA2993" s="1">
        <v>457</v>
      </c>
      <c r="BB2993" s="1" t="s">
        <v>15541</v>
      </c>
      <c r="BC2993" s="1" t="s">
        <v>4</v>
      </c>
      <c r="BF2993" s="1" t="s">
        <v>15542</v>
      </c>
      <c r="BG2993" s="1" t="s">
        <v>44</v>
      </c>
      <c r="BH2993" s="1" t="s">
        <v>15543</v>
      </c>
      <c r="BK2993" s="1" t="s">
        <v>13428</v>
      </c>
      <c r="BL2993" s="1">
        <v>8</v>
      </c>
      <c r="BM2993" s="1" t="s">
        <v>15544</v>
      </c>
      <c r="BO2993" s="1" t="s">
        <v>11809</v>
      </c>
      <c r="BR2993" s="1" t="s">
        <v>15545</v>
      </c>
      <c r="BS2993" s="1">
        <v>0.41799999999999998</v>
      </c>
      <c r="BU2993" s="1" t="s">
        <v>4</v>
      </c>
    </row>
    <row r="2994" spans="1:73" x14ac:dyDescent="0.25">
      <c r="A2994" s="2" t="s">
        <v>15546</v>
      </c>
      <c r="B2994" s="1">
        <v>10863</v>
      </c>
      <c r="C2994" s="1">
        <v>8</v>
      </c>
      <c r="D2994" s="1">
        <v>24170910</v>
      </c>
      <c r="E2994" s="1">
        <v>24170910</v>
      </c>
      <c r="F2994" s="1" t="s">
        <v>6</v>
      </c>
      <c r="G2994" s="2" t="s">
        <v>15547</v>
      </c>
      <c r="H2994" s="2" t="s">
        <v>15549</v>
      </c>
      <c r="I2994" s="2" t="s">
        <v>15550</v>
      </c>
      <c r="J2994" s="2" t="s">
        <v>15551</v>
      </c>
      <c r="K2994" s="2" t="s">
        <v>135</v>
      </c>
      <c r="L2994" s="1" t="s">
        <v>50</v>
      </c>
      <c r="M2994" s="1" t="s">
        <v>51</v>
      </c>
      <c r="N2994" s="1" t="s">
        <v>52</v>
      </c>
      <c r="O2994" s="1" t="s">
        <v>52</v>
      </c>
      <c r="R2994" s="1" t="s">
        <v>15548</v>
      </c>
      <c r="S2994" s="1" t="s">
        <v>6</v>
      </c>
      <c r="T2994" s="1">
        <v>6</v>
      </c>
      <c r="U2994" s="1">
        <v>476</v>
      </c>
      <c r="V2994" s="3">
        <v>2</v>
      </c>
      <c r="W2994" s="12" t="e">
        <v>#N/A</v>
      </c>
      <c r="X2994" s="12" t="e">
        <v>#N/A</v>
      </c>
      <c r="Y2994" s="12" t="e">
        <v>#N/A</v>
      </c>
      <c r="Z2994" s="9">
        <v>0.341667</v>
      </c>
      <c r="AA2994" s="10">
        <v>41</v>
      </c>
      <c r="AB2994" s="10">
        <v>79</v>
      </c>
      <c r="AC2994" s="20">
        <v>0.94</v>
      </c>
      <c r="AD2994" s="20">
        <v>0.67154677832304899</v>
      </c>
      <c r="AE2994" s="20">
        <v>1</v>
      </c>
      <c r="AF2994" s="15">
        <v>0.19148899999999999</v>
      </c>
      <c r="AG2994" s="16">
        <v>9</v>
      </c>
      <c r="AH2994" s="16">
        <v>38</v>
      </c>
      <c r="AI2994" s="22">
        <v>0.68</v>
      </c>
      <c r="AJ2994" s="22">
        <v>0.34213445080138299</v>
      </c>
      <c r="AK2994" s="22">
        <v>0.971555024033533</v>
      </c>
      <c r="AL2994" s="18">
        <f t="shared" si="414"/>
        <v>1</v>
      </c>
      <c r="AM2994" s="18">
        <f t="shared" si="415"/>
        <v>1</v>
      </c>
      <c r="AN2994" s="18">
        <f t="shared" si="416"/>
        <v>1</v>
      </c>
      <c r="AO2994" s="18">
        <f t="shared" si="417"/>
        <v>1</v>
      </c>
      <c r="AP2994" s="18">
        <f t="shared" si="418"/>
        <v>1</v>
      </c>
      <c r="AQ2994" s="18">
        <f t="shared" si="419"/>
        <v>0</v>
      </c>
      <c r="AR2994" s="18">
        <f t="shared" si="420"/>
        <v>0</v>
      </c>
      <c r="AS2994" s="18">
        <f t="shared" si="421"/>
        <v>0</v>
      </c>
      <c r="AT2994" s="18">
        <f t="shared" si="422"/>
        <v>0</v>
      </c>
      <c r="AU2994" s="1" t="s">
        <v>15552</v>
      </c>
      <c r="AV2994" s="1" t="s">
        <v>15553</v>
      </c>
      <c r="AW2994" s="1" t="s">
        <v>15554</v>
      </c>
      <c r="AX2994" s="1" t="s">
        <v>15555</v>
      </c>
      <c r="AY2994" s="1" t="s">
        <v>15556</v>
      </c>
      <c r="AZ2994" s="1" t="s">
        <v>15557</v>
      </c>
      <c r="BA2994" s="1">
        <v>131</v>
      </c>
      <c r="BC2994" s="1" t="s">
        <v>4</v>
      </c>
      <c r="BF2994" s="1" t="s">
        <v>15558</v>
      </c>
      <c r="BG2994" s="1" t="s">
        <v>660</v>
      </c>
      <c r="BH2994" s="1" t="s">
        <v>131</v>
      </c>
      <c r="BK2994" s="1" t="s">
        <v>15559</v>
      </c>
      <c r="BL2994" s="1">
        <v>5</v>
      </c>
      <c r="BN2994" s="1" t="s">
        <v>15560</v>
      </c>
      <c r="BP2994" s="1" t="s">
        <v>15561</v>
      </c>
      <c r="BR2994" s="1" t="s">
        <v>15562</v>
      </c>
      <c r="BS2994" s="1">
        <v>0.378</v>
      </c>
      <c r="BU2994" s="1" t="s">
        <v>4</v>
      </c>
    </row>
    <row r="2995" spans="1:73" x14ac:dyDescent="0.25">
      <c r="A2995" s="2" t="s">
        <v>106</v>
      </c>
      <c r="B2995" s="1">
        <v>8755</v>
      </c>
      <c r="C2995" s="1">
        <v>14</v>
      </c>
      <c r="D2995" s="1">
        <v>106322231</v>
      </c>
      <c r="E2995" s="1">
        <v>106322231</v>
      </c>
      <c r="F2995" s="1" t="s">
        <v>6</v>
      </c>
      <c r="G2995" s="2" t="s">
        <v>15567</v>
      </c>
      <c r="H2995" s="2" t="s">
        <v>15568</v>
      </c>
      <c r="K2995" s="2" t="s">
        <v>107</v>
      </c>
      <c r="L2995" s="1" t="s">
        <v>50</v>
      </c>
      <c r="M2995" s="1" t="s">
        <v>51</v>
      </c>
      <c r="N2995" s="1" t="s">
        <v>52</v>
      </c>
      <c r="O2995" s="1" t="s">
        <v>52</v>
      </c>
      <c r="R2995" s="1" t="s">
        <v>109</v>
      </c>
      <c r="S2995" s="1" t="s">
        <v>10</v>
      </c>
      <c r="T2995" s="1">
        <v>3598</v>
      </c>
      <c r="U2995" s="1" t="s">
        <v>4</v>
      </c>
      <c r="V2995" s="3">
        <v>2</v>
      </c>
      <c r="W2995" s="12" t="e">
        <v>#N/A</v>
      </c>
      <c r="X2995" s="12" t="e">
        <v>#N/A</v>
      </c>
      <c r="Y2995" s="12" t="e">
        <v>#N/A</v>
      </c>
      <c r="Z2995" s="9">
        <v>0.27419399999999999</v>
      </c>
      <c r="AA2995" s="10">
        <v>17</v>
      </c>
      <c r="AB2995" s="10">
        <v>45</v>
      </c>
      <c r="AC2995" s="20">
        <v>0.76</v>
      </c>
      <c r="AD2995" s="20">
        <v>0.46584128755316201</v>
      </c>
      <c r="AE2995" s="20">
        <v>0.97625970990434796</v>
      </c>
      <c r="AF2995" s="15">
        <v>0.22916700000000001</v>
      </c>
      <c r="AG2995" s="16">
        <v>11</v>
      </c>
      <c r="AH2995" s="16">
        <v>37</v>
      </c>
      <c r="AI2995" s="22">
        <v>0.96</v>
      </c>
      <c r="AJ2995" s="22">
        <v>0.41359201377605598</v>
      </c>
      <c r="AK2995" s="22">
        <v>1</v>
      </c>
      <c r="AL2995" s="18">
        <f t="shared" si="414"/>
        <v>1</v>
      </c>
      <c r="AM2995" s="18">
        <f t="shared" si="415"/>
        <v>1</v>
      </c>
      <c r="AN2995" s="18">
        <f t="shared" si="416"/>
        <v>1</v>
      </c>
      <c r="AO2995" s="18">
        <f t="shared" si="417"/>
        <v>1</v>
      </c>
      <c r="AP2995" s="18">
        <f t="shared" si="418"/>
        <v>1</v>
      </c>
      <c r="AQ2995" s="18">
        <f t="shared" si="419"/>
        <v>1</v>
      </c>
      <c r="AR2995" s="18">
        <f t="shared" si="420"/>
        <v>0</v>
      </c>
      <c r="AS2995" s="18">
        <f t="shared" si="421"/>
        <v>0</v>
      </c>
      <c r="AT2995" s="18">
        <f t="shared" si="422"/>
        <v>0</v>
      </c>
      <c r="AU2995" s="1" t="s">
        <v>15565</v>
      </c>
      <c r="AZ2995" s="1" t="s">
        <v>111</v>
      </c>
      <c r="BC2995" s="1" t="s">
        <v>4</v>
      </c>
      <c r="BL2995" s="1">
        <v>0</v>
      </c>
      <c r="BR2995" s="1" t="s">
        <v>15569</v>
      </c>
      <c r="BS2995" s="1">
        <v>0.59199999999999997</v>
      </c>
      <c r="BU2995" s="1" t="s">
        <v>4</v>
      </c>
    </row>
    <row r="2996" spans="1:73" x14ac:dyDescent="0.25">
      <c r="A2996" s="2" t="s">
        <v>106</v>
      </c>
      <c r="B2996" s="1">
        <v>8755</v>
      </c>
      <c r="C2996" s="1">
        <v>14</v>
      </c>
      <c r="D2996" s="1">
        <v>106833186</v>
      </c>
      <c r="E2996" s="1">
        <v>106833186</v>
      </c>
      <c r="F2996" s="1" t="s">
        <v>6</v>
      </c>
      <c r="G2996" s="2" t="s">
        <v>15573</v>
      </c>
      <c r="K2996" s="2" t="s">
        <v>683</v>
      </c>
      <c r="L2996" s="1" t="s">
        <v>50</v>
      </c>
      <c r="M2996" s="1" t="s">
        <v>51</v>
      </c>
      <c r="N2996" s="1" t="s">
        <v>52</v>
      </c>
      <c r="O2996" s="1" t="s">
        <v>52</v>
      </c>
      <c r="R2996" s="1" t="s">
        <v>109</v>
      </c>
      <c r="S2996" s="1" t="s">
        <v>10</v>
      </c>
      <c r="T2996" s="1" t="s">
        <v>4</v>
      </c>
      <c r="U2996" s="1" t="s">
        <v>4</v>
      </c>
      <c r="V2996" s="3">
        <v>2</v>
      </c>
      <c r="W2996" s="12" t="e">
        <v>#N/A</v>
      </c>
      <c r="X2996" s="12" t="e">
        <v>#N/A</v>
      </c>
      <c r="Y2996" s="12" t="e">
        <v>#N/A</v>
      </c>
      <c r="Z2996" s="9">
        <v>0.31891900000000001</v>
      </c>
      <c r="AA2996" s="10">
        <v>59</v>
      </c>
      <c r="AB2996" s="10">
        <v>126</v>
      </c>
      <c r="AC2996" s="20">
        <v>0.88</v>
      </c>
      <c r="AD2996" s="20">
        <v>0.66074956931220796</v>
      </c>
      <c r="AE2996" s="20">
        <v>0.98938288504790795</v>
      </c>
      <c r="AF2996" s="15">
        <v>0.25217400000000001</v>
      </c>
      <c r="AG2996" s="16">
        <v>29</v>
      </c>
      <c r="AH2996" s="16">
        <v>86</v>
      </c>
      <c r="AI2996" s="22">
        <v>0.89</v>
      </c>
      <c r="AJ2996" s="22">
        <v>0.58399986085219402</v>
      </c>
      <c r="AK2996" s="22">
        <v>1</v>
      </c>
      <c r="AL2996" s="18">
        <f t="shared" si="414"/>
        <v>1</v>
      </c>
      <c r="AM2996" s="18">
        <f t="shared" si="415"/>
        <v>1</v>
      </c>
      <c r="AN2996" s="18">
        <f t="shared" si="416"/>
        <v>1</v>
      </c>
      <c r="AO2996" s="18">
        <f t="shared" si="417"/>
        <v>1</v>
      </c>
      <c r="AP2996" s="18">
        <f t="shared" si="418"/>
        <v>1</v>
      </c>
      <c r="AQ2996" s="18">
        <f t="shared" si="419"/>
        <v>1</v>
      </c>
      <c r="AR2996" s="18">
        <f t="shared" si="420"/>
        <v>0</v>
      </c>
      <c r="AS2996" s="18">
        <f t="shared" si="421"/>
        <v>0</v>
      </c>
      <c r="AT2996" s="18">
        <f t="shared" si="422"/>
        <v>0</v>
      </c>
      <c r="AU2996" s="1" t="s">
        <v>15574</v>
      </c>
      <c r="AZ2996" s="1" t="s">
        <v>111</v>
      </c>
      <c r="BC2996" s="1" t="s">
        <v>4</v>
      </c>
      <c r="BL2996" s="1">
        <v>0</v>
      </c>
      <c r="BR2996" s="1" t="s">
        <v>15575</v>
      </c>
      <c r="BS2996" s="1">
        <v>0.48299999999999998</v>
      </c>
      <c r="BU2996" s="1" t="s">
        <v>4</v>
      </c>
    </row>
    <row r="2997" spans="1:73" x14ac:dyDescent="0.25">
      <c r="A2997" s="2" t="s">
        <v>106</v>
      </c>
      <c r="B2997" s="1">
        <v>8755</v>
      </c>
      <c r="C2997" s="1">
        <v>14</v>
      </c>
      <c r="D2997" s="1">
        <v>106511873</v>
      </c>
      <c r="E2997" s="1">
        <v>106511873</v>
      </c>
      <c r="F2997" s="1" t="s">
        <v>6</v>
      </c>
      <c r="G2997" s="2" t="s">
        <v>15570</v>
      </c>
      <c r="H2997" s="2" t="s">
        <v>15571</v>
      </c>
      <c r="K2997" s="2" t="s">
        <v>107</v>
      </c>
      <c r="L2997" s="1" t="s">
        <v>50</v>
      </c>
      <c r="M2997" s="1" t="s">
        <v>51</v>
      </c>
      <c r="N2997" s="1" t="s">
        <v>52</v>
      </c>
      <c r="O2997" s="1" t="s">
        <v>52</v>
      </c>
      <c r="R2997" s="1" t="s">
        <v>109</v>
      </c>
      <c r="S2997" s="1" t="s">
        <v>10</v>
      </c>
      <c r="T2997" s="1">
        <v>1673</v>
      </c>
      <c r="U2997" s="1" t="s">
        <v>4</v>
      </c>
      <c r="V2997" s="3">
        <v>2</v>
      </c>
      <c r="W2997" s="12" t="e">
        <v>#N/A</v>
      </c>
      <c r="X2997" s="12" t="e">
        <v>#N/A</v>
      </c>
      <c r="Y2997" s="12" t="e">
        <v>#N/A</v>
      </c>
      <c r="Z2997" s="9">
        <v>0.355487</v>
      </c>
      <c r="AA2997" s="10">
        <v>230</v>
      </c>
      <c r="AB2997" s="10">
        <v>417</v>
      </c>
      <c r="AC2997" s="20">
        <v>0.98</v>
      </c>
      <c r="AD2997" s="20">
        <v>0.80293695090772299</v>
      </c>
      <c r="AE2997" s="20">
        <v>1</v>
      </c>
      <c r="AF2997" s="15">
        <v>0.28888900000000001</v>
      </c>
      <c r="AG2997" s="16">
        <v>91</v>
      </c>
      <c r="AH2997" s="16">
        <v>224</v>
      </c>
      <c r="AI2997" s="22">
        <v>1</v>
      </c>
      <c r="AJ2997" s="22">
        <v>0.74971938982686503</v>
      </c>
      <c r="AK2997" s="22">
        <v>1</v>
      </c>
      <c r="AL2997" s="18">
        <f t="shared" si="414"/>
        <v>1</v>
      </c>
      <c r="AM2997" s="18">
        <f t="shared" si="415"/>
        <v>1</v>
      </c>
      <c r="AN2997" s="18">
        <f t="shared" si="416"/>
        <v>1</v>
      </c>
      <c r="AO2997" s="18">
        <f t="shared" si="417"/>
        <v>1</v>
      </c>
      <c r="AP2997" s="18">
        <f t="shared" si="418"/>
        <v>1</v>
      </c>
      <c r="AQ2997" s="18">
        <f t="shared" si="419"/>
        <v>1</v>
      </c>
      <c r="AR2997" s="18">
        <f t="shared" si="420"/>
        <v>0</v>
      </c>
      <c r="AS2997" s="18">
        <f t="shared" si="421"/>
        <v>0</v>
      </c>
      <c r="AT2997" s="18">
        <f t="shared" si="422"/>
        <v>0</v>
      </c>
      <c r="AZ2997" s="1" t="s">
        <v>111</v>
      </c>
      <c r="BC2997" s="1" t="s">
        <v>4</v>
      </c>
      <c r="BL2997" s="1">
        <v>0</v>
      </c>
      <c r="BR2997" s="1" t="s">
        <v>15572</v>
      </c>
      <c r="BS2997" s="1">
        <v>0.51200000000000001</v>
      </c>
      <c r="BU2997" s="1" t="s">
        <v>4</v>
      </c>
    </row>
    <row r="2998" spans="1:73" x14ac:dyDescent="0.25">
      <c r="A2998" s="2" t="s">
        <v>106</v>
      </c>
      <c r="B2998" s="1">
        <v>8755</v>
      </c>
      <c r="C2998" s="1">
        <v>14</v>
      </c>
      <c r="D2998" s="1">
        <v>106320631</v>
      </c>
      <c r="E2998" s="1">
        <v>106320631</v>
      </c>
      <c r="F2998" s="1" t="s">
        <v>6</v>
      </c>
      <c r="G2998" s="2" t="s">
        <v>15563</v>
      </c>
      <c r="H2998" s="2" t="s">
        <v>15564</v>
      </c>
      <c r="K2998" s="2" t="s">
        <v>107</v>
      </c>
      <c r="L2998" s="1" t="s">
        <v>50</v>
      </c>
      <c r="M2998" s="1" t="s">
        <v>90</v>
      </c>
      <c r="N2998" s="1" t="s">
        <v>31</v>
      </c>
      <c r="O2998" s="1" t="s">
        <v>31</v>
      </c>
      <c r="R2998" s="1" t="s">
        <v>109</v>
      </c>
      <c r="S2998" s="1" t="s">
        <v>10</v>
      </c>
      <c r="T2998" s="1">
        <v>3601</v>
      </c>
      <c r="U2998" s="1" t="s">
        <v>4</v>
      </c>
      <c r="V2998" s="3">
        <v>2</v>
      </c>
      <c r="W2998" s="12" t="e">
        <v>#N/A</v>
      </c>
      <c r="X2998" s="12" t="e">
        <v>#N/A</v>
      </c>
      <c r="Y2998" s="12" t="e">
        <v>#N/A</v>
      </c>
      <c r="Z2998" s="9">
        <v>0.40540500000000002</v>
      </c>
      <c r="AA2998" s="10">
        <v>30</v>
      </c>
      <c r="AB2998" s="10">
        <v>44</v>
      </c>
      <c r="AC2998" s="20">
        <v>1</v>
      </c>
      <c r="AD2998" s="20">
        <v>0.71814005167781103</v>
      </c>
      <c r="AE2998" s="20">
        <v>1</v>
      </c>
      <c r="AF2998" s="15">
        <v>0.33333299999999999</v>
      </c>
      <c r="AG2998" s="16">
        <v>17</v>
      </c>
      <c r="AH2998" s="16">
        <v>34</v>
      </c>
      <c r="AI2998" s="22">
        <v>1</v>
      </c>
      <c r="AJ2998" s="22">
        <v>0.62048530214244102</v>
      </c>
      <c r="AK2998" s="22">
        <v>1</v>
      </c>
      <c r="AL2998" s="18">
        <f t="shared" si="414"/>
        <v>1</v>
      </c>
      <c r="AM2998" s="18">
        <f t="shared" si="415"/>
        <v>1</v>
      </c>
      <c r="AN2998" s="18">
        <f t="shared" si="416"/>
        <v>1</v>
      </c>
      <c r="AO2998" s="18">
        <f t="shared" si="417"/>
        <v>1</v>
      </c>
      <c r="AP2998" s="18">
        <f t="shared" si="418"/>
        <v>1</v>
      </c>
      <c r="AQ2998" s="18">
        <f t="shared" si="419"/>
        <v>1</v>
      </c>
      <c r="AR2998" s="18">
        <f t="shared" si="420"/>
        <v>0</v>
      </c>
      <c r="AS2998" s="18">
        <f t="shared" si="421"/>
        <v>0</v>
      </c>
      <c r="AT2998" s="18">
        <f t="shared" si="422"/>
        <v>0</v>
      </c>
      <c r="AU2998" s="1" t="s">
        <v>15565</v>
      </c>
      <c r="AZ2998" s="1" t="s">
        <v>111</v>
      </c>
      <c r="BC2998" s="1" t="s">
        <v>4</v>
      </c>
      <c r="BL2998" s="1">
        <v>0</v>
      </c>
      <c r="BR2998" s="1" t="s">
        <v>15566</v>
      </c>
      <c r="BS2998" s="1">
        <v>0.64700000000000002</v>
      </c>
      <c r="BU2998" s="1" t="s">
        <v>4</v>
      </c>
    </row>
    <row r="2999" spans="1:73" x14ac:dyDescent="0.25">
      <c r="A2999" s="2" t="s">
        <v>15576</v>
      </c>
      <c r="B2999" s="1">
        <v>8756</v>
      </c>
      <c r="C2999" s="1">
        <v>8</v>
      </c>
      <c r="D2999" s="1">
        <v>24324409</v>
      </c>
      <c r="E2999" s="1">
        <v>24324409</v>
      </c>
      <c r="F2999" s="1" t="s">
        <v>6</v>
      </c>
      <c r="G2999" s="2" t="s">
        <v>15577</v>
      </c>
      <c r="H2999" s="2" t="s">
        <v>15579</v>
      </c>
      <c r="I2999" s="2" t="s">
        <v>15580</v>
      </c>
      <c r="J2999" s="2" t="s">
        <v>15581</v>
      </c>
      <c r="K2999" s="2" t="s">
        <v>49</v>
      </c>
      <c r="L2999" s="1" t="s">
        <v>50</v>
      </c>
      <c r="M2999" s="1" t="s">
        <v>51</v>
      </c>
      <c r="N2999" s="1" t="s">
        <v>52</v>
      </c>
      <c r="O2999" s="1" t="s">
        <v>52</v>
      </c>
      <c r="R2999" s="1" t="s">
        <v>15578</v>
      </c>
      <c r="S2999" s="1" t="s">
        <v>6</v>
      </c>
      <c r="T2999" s="1">
        <v>6</v>
      </c>
      <c r="U2999" s="1">
        <v>600</v>
      </c>
      <c r="V2999" s="3">
        <v>2</v>
      </c>
      <c r="W2999" s="12" t="e">
        <v>#N/A</v>
      </c>
      <c r="X2999" s="12" t="e">
        <v>#N/A</v>
      </c>
      <c r="Y2999" s="12" t="e">
        <v>#N/A</v>
      </c>
      <c r="Z2999" s="9">
        <v>0.37265900000000002</v>
      </c>
      <c r="AA2999" s="10">
        <v>199</v>
      </c>
      <c r="AB2999" s="10">
        <v>335</v>
      </c>
      <c r="AC2999" s="20">
        <v>1</v>
      </c>
      <c r="AD2999" s="20">
        <v>0.82699645672736899</v>
      </c>
      <c r="AE2999" s="20">
        <v>1</v>
      </c>
      <c r="AF2999" s="15">
        <v>0.32302399999999998</v>
      </c>
      <c r="AG2999" s="16">
        <v>94</v>
      </c>
      <c r="AH2999" s="16">
        <v>197</v>
      </c>
      <c r="AI2999" s="22">
        <v>1</v>
      </c>
      <c r="AJ2999" s="22">
        <v>0.80407683185178302</v>
      </c>
      <c r="AK2999" s="22">
        <v>1</v>
      </c>
      <c r="AL2999" s="18">
        <f t="shared" si="414"/>
        <v>1</v>
      </c>
      <c r="AM2999" s="18">
        <f t="shared" si="415"/>
        <v>1</v>
      </c>
      <c r="AN2999" s="18">
        <f t="shared" si="416"/>
        <v>1</v>
      </c>
      <c r="AO2999" s="18">
        <f t="shared" si="417"/>
        <v>1</v>
      </c>
      <c r="AP2999" s="18">
        <f t="shared" si="418"/>
        <v>1</v>
      </c>
      <c r="AQ2999" s="18">
        <f t="shared" si="419"/>
        <v>1</v>
      </c>
      <c r="AR2999" s="18">
        <f t="shared" si="420"/>
        <v>0</v>
      </c>
      <c r="AS2999" s="18">
        <f t="shared" si="421"/>
        <v>0</v>
      </c>
      <c r="AT2999" s="18">
        <f t="shared" si="422"/>
        <v>0</v>
      </c>
      <c r="AU2999" s="1" t="s">
        <v>15582</v>
      </c>
      <c r="AV2999" s="1" t="s">
        <v>15583</v>
      </c>
      <c r="AW2999" s="1" t="s">
        <v>15584</v>
      </c>
      <c r="AX2999" s="1" t="s">
        <v>15585</v>
      </c>
      <c r="AY2999" s="1" t="s">
        <v>15586</v>
      </c>
      <c r="AZ2999" s="1" t="s">
        <v>15587</v>
      </c>
      <c r="BA2999" s="1">
        <v>163</v>
      </c>
      <c r="BB2999" s="1" t="s">
        <v>233</v>
      </c>
      <c r="BC2999" s="1" t="s">
        <v>4</v>
      </c>
      <c r="BF2999" s="1" t="s">
        <v>129</v>
      </c>
      <c r="BG2999" s="1" t="s">
        <v>44</v>
      </c>
      <c r="BH2999" s="1" t="s">
        <v>131</v>
      </c>
      <c r="BK2999" s="1" t="s">
        <v>15588</v>
      </c>
      <c r="BL2999" s="1">
        <v>5</v>
      </c>
      <c r="BN2999" s="1" t="s">
        <v>15589</v>
      </c>
      <c r="BP2999" s="1" t="s">
        <v>15590</v>
      </c>
      <c r="BR2999" s="1" t="s">
        <v>15591</v>
      </c>
      <c r="BS2999" s="1">
        <v>0.39300000000000002</v>
      </c>
      <c r="BU2999" s="1" t="s">
        <v>4</v>
      </c>
    </row>
    <row r="3000" spans="1:73" x14ac:dyDescent="0.25">
      <c r="A3000" s="2" t="s">
        <v>15592</v>
      </c>
      <c r="B3000" s="1">
        <v>27299</v>
      </c>
      <c r="C3000" s="1">
        <v>8</v>
      </c>
      <c r="D3000" s="1">
        <v>24251645</v>
      </c>
      <c r="E3000" s="1">
        <v>24251645</v>
      </c>
      <c r="F3000" s="1" t="s">
        <v>6</v>
      </c>
      <c r="G3000" s="2" t="s">
        <v>15593</v>
      </c>
      <c r="H3000" s="2" t="s">
        <v>2247</v>
      </c>
      <c r="I3000" s="2" t="s">
        <v>15595</v>
      </c>
      <c r="J3000" s="2" t="s">
        <v>15596</v>
      </c>
      <c r="K3000" s="2" t="s">
        <v>135</v>
      </c>
      <c r="L3000" s="1" t="s">
        <v>50</v>
      </c>
      <c r="M3000" s="1" t="s">
        <v>90</v>
      </c>
      <c r="N3000" s="1" t="s">
        <v>31</v>
      </c>
      <c r="O3000" s="1" t="s">
        <v>31</v>
      </c>
      <c r="R3000" s="1" t="s">
        <v>15594</v>
      </c>
      <c r="S3000" s="1" t="s">
        <v>6</v>
      </c>
      <c r="T3000" s="1">
        <v>4</v>
      </c>
      <c r="U3000" s="1">
        <v>568</v>
      </c>
      <c r="V3000" s="3">
        <v>2</v>
      </c>
      <c r="W3000" s="12" t="e">
        <v>#N/A</v>
      </c>
      <c r="X3000" s="12" t="e">
        <v>#N/A</v>
      </c>
      <c r="Y3000" s="12" t="e">
        <v>#N/A</v>
      </c>
      <c r="Z3000" s="9">
        <v>0.35802499999999998</v>
      </c>
      <c r="AA3000" s="10">
        <v>58</v>
      </c>
      <c r="AB3000" s="10">
        <v>104</v>
      </c>
      <c r="AC3000" s="20">
        <v>0.98</v>
      </c>
      <c r="AD3000" s="20">
        <v>0.72946097008366795</v>
      </c>
      <c r="AE3000" s="20">
        <v>1</v>
      </c>
      <c r="AF3000" s="15">
        <v>0.20987700000000001</v>
      </c>
      <c r="AG3000" s="16">
        <v>17</v>
      </c>
      <c r="AH3000" s="16">
        <v>64</v>
      </c>
      <c r="AI3000" s="22">
        <v>0.74</v>
      </c>
      <c r="AJ3000" s="22">
        <v>0.44300902160155298</v>
      </c>
      <c r="AK3000" s="22">
        <v>0.97651429621183194</v>
      </c>
      <c r="AL3000" s="18">
        <f t="shared" si="414"/>
        <v>1</v>
      </c>
      <c r="AM3000" s="18">
        <f t="shared" si="415"/>
        <v>1</v>
      </c>
      <c r="AN3000" s="18">
        <f t="shared" si="416"/>
        <v>1</v>
      </c>
      <c r="AO3000" s="18">
        <f t="shared" si="417"/>
        <v>1</v>
      </c>
      <c r="AP3000" s="18">
        <f t="shared" si="418"/>
        <v>1</v>
      </c>
      <c r="AQ3000" s="18">
        <f t="shared" si="419"/>
        <v>0</v>
      </c>
      <c r="AR3000" s="18">
        <f t="shared" si="420"/>
        <v>0</v>
      </c>
      <c r="AS3000" s="18">
        <f t="shared" si="421"/>
        <v>0</v>
      </c>
      <c r="AT3000" s="18">
        <f t="shared" si="422"/>
        <v>0</v>
      </c>
      <c r="AU3000" s="1" t="s">
        <v>15597</v>
      </c>
      <c r="AV3000" s="1" t="s">
        <v>15598</v>
      </c>
      <c r="AW3000" s="1" t="s">
        <v>15599</v>
      </c>
      <c r="AX3000" s="1" t="s">
        <v>15600</v>
      </c>
      <c r="AY3000" s="1" t="s">
        <v>15601</v>
      </c>
      <c r="AZ3000" s="1" t="s">
        <v>15602</v>
      </c>
      <c r="BA3000" s="1">
        <v>116</v>
      </c>
      <c r="BC3000" s="1" t="s">
        <v>4</v>
      </c>
      <c r="BF3000" s="1" t="s">
        <v>15603</v>
      </c>
      <c r="BG3000" s="1" t="s">
        <v>15604</v>
      </c>
      <c r="BH3000" s="1" t="s">
        <v>15502</v>
      </c>
      <c r="BK3000" s="1" t="s">
        <v>453</v>
      </c>
      <c r="BL3000" s="1">
        <v>2</v>
      </c>
      <c r="BN3000" s="1" t="s">
        <v>15589</v>
      </c>
      <c r="BP3000" s="1" t="s">
        <v>15605</v>
      </c>
      <c r="BR3000" s="1" t="s">
        <v>15606</v>
      </c>
      <c r="BS3000" s="1">
        <v>0.45800000000000002</v>
      </c>
      <c r="BU3000" s="1" t="s">
        <v>4</v>
      </c>
    </row>
    <row r="3001" spans="1:73" x14ac:dyDescent="0.25">
      <c r="A3001" s="2" t="s">
        <v>15607</v>
      </c>
      <c r="B3001" s="1">
        <v>9510</v>
      </c>
      <c r="C3001" s="1">
        <v>21</v>
      </c>
      <c r="D3001" s="1">
        <v>28210431</v>
      </c>
      <c r="E3001" s="1">
        <v>28210431</v>
      </c>
      <c r="F3001" s="1" t="s">
        <v>6</v>
      </c>
      <c r="G3001" s="2" t="s">
        <v>15608</v>
      </c>
      <c r="H3001" s="2" t="s">
        <v>15610</v>
      </c>
      <c r="I3001" s="2" t="s">
        <v>15611</v>
      </c>
      <c r="J3001" s="2" t="s">
        <v>15612</v>
      </c>
      <c r="K3001" s="2" t="s">
        <v>49</v>
      </c>
      <c r="L3001" s="1" t="s">
        <v>50</v>
      </c>
      <c r="M3001" s="1" t="s">
        <v>51</v>
      </c>
      <c r="N3001" s="1" t="s">
        <v>90</v>
      </c>
      <c r="O3001" s="1" t="s">
        <v>90</v>
      </c>
      <c r="R3001" s="1" t="s">
        <v>15609</v>
      </c>
      <c r="S3001" s="1" t="s">
        <v>10</v>
      </c>
      <c r="T3001" s="1">
        <v>9</v>
      </c>
      <c r="U3001" s="1">
        <v>2826</v>
      </c>
      <c r="V3001" s="3">
        <v>2</v>
      </c>
      <c r="W3001" s="12" t="e">
        <v>#N/A</v>
      </c>
      <c r="X3001" s="12" t="e">
        <v>#N/A</v>
      </c>
      <c r="Y3001" s="12" t="e">
        <v>#N/A</v>
      </c>
      <c r="Z3001" s="9">
        <v>0.68539300000000003</v>
      </c>
      <c r="AA3001" s="10">
        <v>61</v>
      </c>
      <c r="AB3001" s="10">
        <v>28</v>
      </c>
      <c r="AC3001" s="20">
        <v>1</v>
      </c>
      <c r="AD3001" s="20">
        <v>0.86462482318004596</v>
      </c>
      <c r="AE3001" s="20">
        <v>1</v>
      </c>
      <c r="AF3001" s="15">
        <v>0.26086999999999999</v>
      </c>
      <c r="AG3001" s="16">
        <v>30</v>
      </c>
      <c r="AH3001" s="16">
        <v>85</v>
      </c>
      <c r="AI3001" s="22">
        <v>0.92</v>
      </c>
      <c r="AJ3001" s="22">
        <v>0.60448164728613196</v>
      </c>
      <c r="AK3001" s="22">
        <v>1</v>
      </c>
      <c r="AL3001" s="18">
        <f t="shared" si="414"/>
        <v>1</v>
      </c>
      <c r="AM3001" s="18">
        <f t="shared" si="415"/>
        <v>1</v>
      </c>
      <c r="AN3001" s="18">
        <f t="shared" si="416"/>
        <v>1</v>
      </c>
      <c r="AO3001" s="18">
        <f t="shared" si="417"/>
        <v>1</v>
      </c>
      <c r="AP3001" s="18">
        <f t="shared" si="418"/>
        <v>1</v>
      </c>
      <c r="AQ3001" s="18">
        <f t="shared" si="419"/>
        <v>1</v>
      </c>
      <c r="AR3001" s="18">
        <f t="shared" si="420"/>
        <v>0</v>
      </c>
      <c r="AS3001" s="18">
        <f t="shared" si="421"/>
        <v>0</v>
      </c>
      <c r="AT3001" s="18">
        <f t="shared" si="422"/>
        <v>0</v>
      </c>
      <c r="AV3001" s="1" t="s">
        <v>15613</v>
      </c>
      <c r="AW3001" s="1" t="s">
        <v>15614</v>
      </c>
      <c r="AX3001" s="1" t="s">
        <v>15615</v>
      </c>
      <c r="AY3001" s="1" t="s">
        <v>15616</v>
      </c>
      <c r="AZ3001" s="1" t="s">
        <v>127</v>
      </c>
      <c r="BA3001" s="1">
        <v>791</v>
      </c>
      <c r="BB3001" s="1" t="s">
        <v>15617</v>
      </c>
      <c r="BC3001" s="1" t="s">
        <v>4</v>
      </c>
      <c r="BF3001" s="1" t="s">
        <v>15618</v>
      </c>
      <c r="BH3001" s="1" t="s">
        <v>15619</v>
      </c>
      <c r="BK3001" s="1" t="s">
        <v>15620</v>
      </c>
      <c r="BL3001" s="1">
        <v>6</v>
      </c>
      <c r="BN3001" s="1" t="s">
        <v>15621</v>
      </c>
      <c r="BP3001" s="1" t="s">
        <v>15622</v>
      </c>
      <c r="BR3001" s="1" t="s">
        <v>15623</v>
      </c>
      <c r="BS3001" s="1">
        <v>0.47799999999999998</v>
      </c>
      <c r="BU3001" s="1" t="s">
        <v>4</v>
      </c>
    </row>
    <row r="3002" spans="1:73" x14ac:dyDescent="0.25">
      <c r="A3002" s="2" t="s">
        <v>15624</v>
      </c>
      <c r="B3002" s="1">
        <v>81794</v>
      </c>
      <c r="C3002" s="1">
        <v>19</v>
      </c>
      <c r="D3002" s="1">
        <v>8669987</v>
      </c>
      <c r="E3002" s="1">
        <v>8669987</v>
      </c>
      <c r="F3002" s="1" t="s">
        <v>6</v>
      </c>
      <c r="G3002" s="2" t="s">
        <v>15625</v>
      </c>
      <c r="H3002" s="2" t="s">
        <v>15627</v>
      </c>
      <c r="I3002" s="2" t="s">
        <v>15628</v>
      </c>
      <c r="J3002" s="2" t="s">
        <v>15629</v>
      </c>
      <c r="K3002" s="2" t="s">
        <v>135</v>
      </c>
      <c r="L3002" s="1" t="s">
        <v>50</v>
      </c>
      <c r="M3002" s="1" t="s">
        <v>51</v>
      </c>
      <c r="N3002" s="1" t="s">
        <v>52</v>
      </c>
      <c r="O3002" s="1" t="s">
        <v>52</v>
      </c>
      <c r="R3002" s="1" t="s">
        <v>15626</v>
      </c>
      <c r="S3002" s="1" t="s">
        <v>10</v>
      </c>
      <c r="T3002" s="1">
        <v>4</v>
      </c>
      <c r="U3002" s="1">
        <v>619</v>
      </c>
      <c r="V3002" s="3">
        <v>2</v>
      </c>
      <c r="W3002" s="12" t="e">
        <v>#N/A</v>
      </c>
      <c r="X3002" s="12" t="e">
        <v>#N/A</v>
      </c>
      <c r="Y3002" s="12" t="e">
        <v>#N/A</v>
      </c>
      <c r="Z3002" s="9">
        <v>0.43939400000000001</v>
      </c>
      <c r="AA3002" s="10">
        <v>29</v>
      </c>
      <c r="AB3002" s="10">
        <v>37</v>
      </c>
      <c r="AC3002" s="20">
        <v>1</v>
      </c>
      <c r="AD3002" s="20">
        <v>0.74344592777463103</v>
      </c>
      <c r="AE3002" s="20">
        <v>1</v>
      </c>
      <c r="AF3002" s="15">
        <v>0.25842700000000002</v>
      </c>
      <c r="AG3002" s="16">
        <v>23</v>
      </c>
      <c r="AH3002" s="16">
        <v>66</v>
      </c>
      <c r="AI3002" s="22">
        <v>0.92</v>
      </c>
      <c r="AJ3002" s="22">
        <v>0.57083968826745801</v>
      </c>
      <c r="AK3002" s="22">
        <v>1</v>
      </c>
      <c r="AL3002" s="18">
        <f t="shared" si="414"/>
        <v>1</v>
      </c>
      <c r="AM3002" s="18">
        <f t="shared" si="415"/>
        <v>1</v>
      </c>
      <c r="AN3002" s="18">
        <f t="shared" si="416"/>
        <v>1</v>
      </c>
      <c r="AO3002" s="18">
        <f t="shared" si="417"/>
        <v>1</v>
      </c>
      <c r="AP3002" s="18">
        <f t="shared" si="418"/>
        <v>1</v>
      </c>
      <c r="AQ3002" s="18">
        <f t="shared" si="419"/>
        <v>1</v>
      </c>
      <c r="AR3002" s="18">
        <f t="shared" si="420"/>
        <v>0</v>
      </c>
      <c r="AS3002" s="18">
        <f t="shared" si="421"/>
        <v>0</v>
      </c>
      <c r="AT3002" s="18">
        <f t="shared" si="422"/>
        <v>0</v>
      </c>
      <c r="AU3002" s="1" t="s">
        <v>15630</v>
      </c>
      <c r="AV3002" s="1" t="s">
        <v>15631</v>
      </c>
      <c r="AW3002" s="1" t="s">
        <v>15632</v>
      </c>
      <c r="AX3002" s="1" t="s">
        <v>15633</v>
      </c>
      <c r="AY3002" s="1" t="s">
        <v>15634</v>
      </c>
      <c r="AZ3002" s="1" t="s">
        <v>127</v>
      </c>
      <c r="BA3002" s="1">
        <v>115</v>
      </c>
      <c r="BC3002" s="1" t="s">
        <v>4</v>
      </c>
      <c r="BF3002" s="1" t="s">
        <v>129</v>
      </c>
      <c r="BG3002" s="1" t="s">
        <v>130</v>
      </c>
      <c r="BH3002" s="1" t="s">
        <v>131</v>
      </c>
      <c r="BK3002" s="1" t="s">
        <v>15635</v>
      </c>
      <c r="BL3002" s="1">
        <v>4</v>
      </c>
      <c r="BR3002" s="1" t="s">
        <v>15636</v>
      </c>
      <c r="BS3002" s="1">
        <v>0.69199999999999995</v>
      </c>
      <c r="BU3002" s="1" t="s">
        <v>4</v>
      </c>
    </row>
    <row r="3003" spans="1:73" x14ac:dyDescent="0.25">
      <c r="A3003" s="2" t="s">
        <v>15637</v>
      </c>
      <c r="B3003" s="1">
        <v>11093</v>
      </c>
      <c r="C3003" s="1">
        <v>9</v>
      </c>
      <c r="D3003" s="1">
        <v>136303394</v>
      </c>
      <c r="E3003" s="1">
        <v>136303394</v>
      </c>
      <c r="F3003" s="1" t="s">
        <v>6</v>
      </c>
      <c r="G3003" s="2" t="s">
        <v>15638</v>
      </c>
      <c r="H3003" s="2" t="s">
        <v>15640</v>
      </c>
      <c r="I3003" s="2" t="s">
        <v>15641</v>
      </c>
      <c r="J3003" s="2" t="s">
        <v>15642</v>
      </c>
      <c r="K3003" s="2" t="s">
        <v>49</v>
      </c>
      <c r="L3003" s="1" t="s">
        <v>50</v>
      </c>
      <c r="M3003" s="1" t="s">
        <v>51</v>
      </c>
      <c r="N3003" s="1" t="s">
        <v>52</v>
      </c>
      <c r="O3003" s="1" t="s">
        <v>52</v>
      </c>
      <c r="R3003" s="1" t="s">
        <v>15639</v>
      </c>
      <c r="S3003" s="1" t="s">
        <v>6</v>
      </c>
      <c r="T3003" s="1">
        <v>14</v>
      </c>
      <c r="U3003" s="1">
        <v>2057</v>
      </c>
      <c r="V3003" s="3">
        <v>2</v>
      </c>
      <c r="W3003" s="12" t="e">
        <v>#N/A</v>
      </c>
      <c r="X3003" s="12" t="e">
        <v>#N/A</v>
      </c>
      <c r="Y3003" s="12" t="e">
        <v>#N/A</v>
      </c>
      <c r="Z3003" s="9">
        <v>0.54183300000000001</v>
      </c>
      <c r="AA3003" s="10">
        <v>136</v>
      </c>
      <c r="AB3003" s="10">
        <v>115</v>
      </c>
      <c r="AC3003" s="20">
        <v>0.92</v>
      </c>
      <c r="AD3003" s="20">
        <v>0.78406916466323695</v>
      </c>
      <c r="AE3003" s="20">
        <v>1</v>
      </c>
      <c r="AF3003" s="15">
        <v>0.61575199999999997</v>
      </c>
      <c r="AG3003" s="16">
        <v>258</v>
      </c>
      <c r="AH3003" s="16">
        <v>161</v>
      </c>
      <c r="AI3003" s="22">
        <v>1</v>
      </c>
      <c r="AJ3003" s="22">
        <v>0.95245949633703897</v>
      </c>
      <c r="AK3003" s="22">
        <v>1</v>
      </c>
      <c r="AL3003" s="18">
        <f t="shared" si="414"/>
        <v>1</v>
      </c>
      <c r="AM3003" s="18">
        <f t="shared" si="415"/>
        <v>1</v>
      </c>
      <c r="AN3003" s="18">
        <f t="shared" si="416"/>
        <v>1</v>
      </c>
      <c r="AO3003" s="18">
        <f t="shared" si="417"/>
        <v>1</v>
      </c>
      <c r="AP3003" s="18">
        <f t="shared" si="418"/>
        <v>1</v>
      </c>
      <c r="AQ3003" s="18">
        <f t="shared" si="419"/>
        <v>1</v>
      </c>
      <c r="AR3003" s="18">
        <f t="shared" si="420"/>
        <v>0</v>
      </c>
      <c r="AS3003" s="18">
        <f t="shared" si="421"/>
        <v>0</v>
      </c>
      <c r="AT3003" s="18">
        <f t="shared" si="422"/>
        <v>1</v>
      </c>
      <c r="AU3003" s="1" t="s">
        <v>15643</v>
      </c>
      <c r="AV3003" s="1" t="s">
        <v>15644</v>
      </c>
      <c r="AW3003" s="1" t="s">
        <v>15645</v>
      </c>
      <c r="AX3003" s="1" t="s">
        <v>15646</v>
      </c>
      <c r="AY3003" s="1" t="s">
        <v>15647</v>
      </c>
      <c r="AZ3003" s="1" t="s">
        <v>127</v>
      </c>
      <c r="BA3003" s="1">
        <v>538</v>
      </c>
      <c r="BC3003" s="1" t="s">
        <v>4</v>
      </c>
      <c r="BF3003" s="1" t="s">
        <v>15648</v>
      </c>
      <c r="BG3003" s="1" t="s">
        <v>15649</v>
      </c>
      <c r="BH3003" s="1" t="s">
        <v>15650</v>
      </c>
      <c r="BK3003" s="1" t="s">
        <v>15651</v>
      </c>
      <c r="BL3003" s="1">
        <v>6</v>
      </c>
      <c r="BP3003" s="1" t="s">
        <v>15652</v>
      </c>
      <c r="BR3003" s="1" t="s">
        <v>15653</v>
      </c>
      <c r="BS3003" s="1">
        <v>0.49299999999999999</v>
      </c>
      <c r="BU3003" s="1" t="s">
        <v>4</v>
      </c>
    </row>
    <row r="3004" spans="1:73" x14ac:dyDescent="0.25">
      <c r="A3004" s="2" t="s">
        <v>15654</v>
      </c>
      <c r="B3004" s="1">
        <v>80070</v>
      </c>
      <c r="C3004" s="1">
        <v>12</v>
      </c>
      <c r="D3004" s="1">
        <v>43833855</v>
      </c>
      <c r="E3004" s="1">
        <v>43833855</v>
      </c>
      <c r="F3004" s="1" t="s">
        <v>6</v>
      </c>
      <c r="G3004" s="2" t="s">
        <v>15655</v>
      </c>
      <c r="H3004" s="2" t="s">
        <v>15657</v>
      </c>
      <c r="I3004" s="2" t="s">
        <v>15658</v>
      </c>
      <c r="J3004" s="2" t="s">
        <v>15659</v>
      </c>
      <c r="K3004" s="2" t="s">
        <v>49</v>
      </c>
      <c r="L3004" s="1" t="s">
        <v>50</v>
      </c>
      <c r="M3004" s="1" t="s">
        <v>51</v>
      </c>
      <c r="N3004" s="1" t="s">
        <v>52</v>
      </c>
      <c r="O3004" s="1" t="s">
        <v>52</v>
      </c>
      <c r="R3004" s="1" t="s">
        <v>15656</v>
      </c>
      <c r="S3004" s="1" t="s">
        <v>10</v>
      </c>
      <c r="T3004" s="1">
        <v>17</v>
      </c>
      <c r="U3004" s="1">
        <v>2308</v>
      </c>
      <c r="V3004" s="3">
        <v>2</v>
      </c>
      <c r="W3004" s="12" t="e">
        <v>#N/A</v>
      </c>
      <c r="X3004" s="12" t="e">
        <v>#N/A</v>
      </c>
      <c r="Y3004" s="12" t="e">
        <v>#N/A</v>
      </c>
      <c r="Z3004" s="9">
        <v>0.64285700000000001</v>
      </c>
      <c r="AA3004" s="10">
        <v>9</v>
      </c>
      <c r="AB3004" s="10">
        <v>5</v>
      </c>
      <c r="AC3004" s="20">
        <v>1</v>
      </c>
      <c r="AD3004" s="20">
        <v>0.62563993029284004</v>
      </c>
      <c r="AE3004" s="20">
        <v>1</v>
      </c>
      <c r="AF3004" s="15">
        <v>0</v>
      </c>
      <c r="AG3004" s="16">
        <v>0</v>
      </c>
      <c r="AH3004" s="16">
        <v>6</v>
      </c>
      <c r="AI3004" s="22">
        <v>0</v>
      </c>
      <c r="AJ3004" s="22">
        <v>1.6219054265956101E-3</v>
      </c>
      <c r="AK3004" s="22">
        <v>0.92262652308994497</v>
      </c>
      <c r="AL3004" s="18">
        <f t="shared" si="414"/>
        <v>1</v>
      </c>
      <c r="AM3004" s="18">
        <f t="shared" si="415"/>
        <v>1</v>
      </c>
      <c r="AN3004" s="18">
        <f t="shared" si="416"/>
        <v>1</v>
      </c>
      <c r="AO3004" s="18">
        <f t="shared" si="417"/>
        <v>0</v>
      </c>
      <c r="AP3004" s="18">
        <f t="shared" si="418"/>
        <v>0</v>
      </c>
      <c r="AQ3004" s="18">
        <f t="shared" si="419"/>
        <v>0</v>
      </c>
      <c r="AR3004" s="18">
        <f t="shared" si="420"/>
        <v>0</v>
      </c>
      <c r="AS3004" s="18">
        <f t="shared" si="421"/>
        <v>0</v>
      </c>
      <c r="AT3004" s="18">
        <f t="shared" si="422"/>
        <v>0</v>
      </c>
      <c r="AU3004" s="1" t="s">
        <v>15660</v>
      </c>
      <c r="AV3004" s="1" t="s">
        <v>15661</v>
      </c>
      <c r="AW3004" s="1" t="s">
        <v>15662</v>
      </c>
      <c r="AX3004" s="1" t="s">
        <v>15663</v>
      </c>
      <c r="AY3004" s="1" t="s">
        <v>15664</v>
      </c>
      <c r="AZ3004" s="1" t="s">
        <v>15665</v>
      </c>
      <c r="BA3004" s="1">
        <v>770</v>
      </c>
      <c r="BB3004" s="1" t="s">
        <v>15617</v>
      </c>
      <c r="BC3004" s="1" t="s">
        <v>4</v>
      </c>
      <c r="BG3004" s="1" t="s">
        <v>130</v>
      </c>
      <c r="BH3004" s="1" t="s">
        <v>4314</v>
      </c>
      <c r="BK3004" s="1" t="s">
        <v>15666</v>
      </c>
      <c r="BL3004" s="1">
        <v>19</v>
      </c>
      <c r="BM3004" s="1" t="s">
        <v>15667</v>
      </c>
      <c r="BN3004" s="1" t="s">
        <v>15668</v>
      </c>
      <c r="BP3004" s="1" t="s">
        <v>15669</v>
      </c>
      <c r="BR3004" s="1" t="s">
        <v>15670</v>
      </c>
      <c r="BS3004" s="1">
        <v>0.28399999999999997</v>
      </c>
      <c r="BU3004" s="1" t="s">
        <v>4</v>
      </c>
    </row>
    <row r="3005" spans="1:73" x14ac:dyDescent="0.25">
      <c r="A3005" s="2" t="s">
        <v>15671</v>
      </c>
      <c r="B3005" s="1">
        <v>107</v>
      </c>
      <c r="C3005" s="1">
        <v>7</v>
      </c>
      <c r="D3005" s="1">
        <v>45743324</v>
      </c>
      <c r="E3005" s="1">
        <v>45743324</v>
      </c>
      <c r="F3005" s="1" t="s">
        <v>6</v>
      </c>
      <c r="G3005" s="2" t="s">
        <v>15672</v>
      </c>
      <c r="H3005" s="2" t="s">
        <v>15674</v>
      </c>
      <c r="I3005" s="2" t="s">
        <v>15675</v>
      </c>
      <c r="J3005" s="2" t="s">
        <v>15676</v>
      </c>
      <c r="K3005" s="2" t="s">
        <v>135</v>
      </c>
      <c r="L3005" s="1" t="s">
        <v>50</v>
      </c>
      <c r="M3005" s="1" t="s">
        <v>90</v>
      </c>
      <c r="N3005" s="1" t="s">
        <v>31</v>
      </c>
      <c r="O3005" s="1" t="s">
        <v>31</v>
      </c>
      <c r="R3005" s="1" t="s">
        <v>15673</v>
      </c>
      <c r="S3005" s="1" t="s">
        <v>6</v>
      </c>
      <c r="T3005" s="1">
        <v>16</v>
      </c>
      <c r="U3005" s="1">
        <v>2715</v>
      </c>
      <c r="V3005" s="3">
        <v>2</v>
      </c>
      <c r="W3005" s="12" t="e">
        <v>#N/A</v>
      </c>
      <c r="X3005" s="12" t="e">
        <v>#N/A</v>
      </c>
      <c r="Y3005" s="12" t="e">
        <v>#N/A</v>
      </c>
      <c r="Z3005" s="9">
        <v>0.40096599999999999</v>
      </c>
      <c r="AA3005" s="10">
        <v>249</v>
      </c>
      <c r="AB3005" s="10">
        <v>372</v>
      </c>
      <c r="AC3005" s="20">
        <v>1</v>
      </c>
      <c r="AD3005" s="20">
        <v>0.86115827127733202</v>
      </c>
      <c r="AE3005" s="20">
        <v>1</v>
      </c>
      <c r="AF3005" s="15">
        <v>0.26221100000000003</v>
      </c>
      <c r="AG3005" s="16">
        <v>102</v>
      </c>
      <c r="AH3005" s="16">
        <v>287</v>
      </c>
      <c r="AI3005" s="22">
        <v>0.93</v>
      </c>
      <c r="AJ3005" s="22">
        <v>0.69945014498151004</v>
      </c>
      <c r="AK3005" s="22">
        <v>1</v>
      </c>
      <c r="AL3005" s="18">
        <f t="shared" si="414"/>
        <v>1</v>
      </c>
      <c r="AM3005" s="18">
        <f t="shared" si="415"/>
        <v>1</v>
      </c>
      <c r="AN3005" s="18">
        <f t="shared" si="416"/>
        <v>1</v>
      </c>
      <c r="AO3005" s="18">
        <f t="shared" si="417"/>
        <v>1</v>
      </c>
      <c r="AP3005" s="18">
        <f t="shared" si="418"/>
        <v>1</v>
      </c>
      <c r="AQ3005" s="18">
        <f t="shared" si="419"/>
        <v>1</v>
      </c>
      <c r="AR3005" s="18">
        <f t="shared" si="420"/>
        <v>0</v>
      </c>
      <c r="AS3005" s="18">
        <f t="shared" si="421"/>
        <v>0</v>
      </c>
      <c r="AT3005" s="18">
        <f t="shared" si="422"/>
        <v>0</v>
      </c>
      <c r="AV3005" s="1" t="s">
        <v>15677</v>
      </c>
      <c r="AW3005" s="1" t="s">
        <v>15678</v>
      </c>
      <c r="AX3005" s="1" t="s">
        <v>15679</v>
      </c>
      <c r="AY3005" s="1" t="s">
        <v>15680</v>
      </c>
      <c r="AZ3005" s="1" t="s">
        <v>15681</v>
      </c>
      <c r="BA3005" s="1">
        <v>899</v>
      </c>
      <c r="BB3005" s="1" t="s">
        <v>390</v>
      </c>
      <c r="BC3005" s="1" t="s">
        <v>4</v>
      </c>
      <c r="BF3005" s="1" t="s">
        <v>15682</v>
      </c>
      <c r="BG3005" s="1" t="s">
        <v>727</v>
      </c>
      <c r="BH3005" s="1" t="s">
        <v>15683</v>
      </c>
      <c r="BK3005" s="1" t="s">
        <v>15684</v>
      </c>
      <c r="BL3005" s="1">
        <v>6</v>
      </c>
      <c r="BQ3005" s="1" t="s">
        <v>15685</v>
      </c>
      <c r="BR3005" s="1" t="s">
        <v>15686</v>
      </c>
      <c r="BS3005" s="1">
        <v>0.58199999999999996</v>
      </c>
      <c r="BU3005" s="1" t="s">
        <v>4</v>
      </c>
    </row>
    <row r="3006" spans="1:73" x14ac:dyDescent="0.25">
      <c r="A3006" s="2" t="s">
        <v>15687</v>
      </c>
      <c r="B3006" s="1">
        <v>112</v>
      </c>
      <c r="C3006" s="1">
        <v>12</v>
      </c>
      <c r="D3006" s="1">
        <v>49177104</v>
      </c>
      <c r="E3006" s="1">
        <v>49177104</v>
      </c>
      <c r="F3006" s="1" t="s">
        <v>6</v>
      </c>
      <c r="G3006" s="2" t="s">
        <v>15688</v>
      </c>
      <c r="H3006" s="2" t="s">
        <v>15690</v>
      </c>
      <c r="I3006" s="2" t="s">
        <v>15691</v>
      </c>
      <c r="J3006" s="2" t="s">
        <v>15692</v>
      </c>
      <c r="K3006" s="2" t="s">
        <v>135</v>
      </c>
      <c r="L3006" s="1" t="s">
        <v>50</v>
      </c>
      <c r="M3006" s="1" t="s">
        <v>90</v>
      </c>
      <c r="N3006" s="1" t="s">
        <v>31</v>
      </c>
      <c r="O3006" s="1" t="s">
        <v>31</v>
      </c>
      <c r="R3006" s="1" t="s">
        <v>15689</v>
      </c>
      <c r="S3006" s="1" t="s">
        <v>10</v>
      </c>
      <c r="T3006" s="1">
        <v>1</v>
      </c>
      <c r="U3006" s="1">
        <v>774</v>
      </c>
      <c r="V3006" s="3">
        <v>2</v>
      </c>
      <c r="W3006" s="12" t="e">
        <v>#N/A</v>
      </c>
      <c r="X3006" s="12" t="e">
        <v>#N/A</v>
      </c>
      <c r="Y3006" s="12" t="e">
        <v>#N/A</v>
      </c>
      <c r="Z3006" s="9">
        <v>0.45070399999999999</v>
      </c>
      <c r="AA3006" s="10">
        <v>32</v>
      </c>
      <c r="AB3006" s="10">
        <v>39</v>
      </c>
      <c r="AC3006" s="20">
        <v>1</v>
      </c>
      <c r="AD3006" s="20">
        <v>0.76474096356399401</v>
      </c>
      <c r="AE3006" s="20">
        <v>1</v>
      </c>
      <c r="AF3006" s="15">
        <v>0.30357099999999998</v>
      </c>
      <c r="AG3006" s="16">
        <v>17</v>
      </c>
      <c r="AH3006" s="16">
        <v>39</v>
      </c>
      <c r="AI3006" s="22">
        <v>1</v>
      </c>
      <c r="AJ3006" s="22">
        <v>0.59664487272136302</v>
      </c>
      <c r="AK3006" s="22">
        <v>1</v>
      </c>
      <c r="AL3006" s="18">
        <f t="shared" si="414"/>
        <v>1</v>
      </c>
      <c r="AM3006" s="18">
        <f t="shared" si="415"/>
        <v>1</v>
      </c>
      <c r="AN3006" s="18">
        <f t="shared" si="416"/>
        <v>1</v>
      </c>
      <c r="AO3006" s="18">
        <f t="shared" si="417"/>
        <v>1</v>
      </c>
      <c r="AP3006" s="18">
        <f t="shared" si="418"/>
        <v>1</v>
      </c>
      <c r="AQ3006" s="18">
        <f t="shared" si="419"/>
        <v>1</v>
      </c>
      <c r="AR3006" s="18">
        <f t="shared" si="420"/>
        <v>0</v>
      </c>
      <c r="AS3006" s="18">
        <f t="shared" si="421"/>
        <v>0</v>
      </c>
      <c r="AT3006" s="18">
        <f t="shared" si="422"/>
        <v>0</v>
      </c>
      <c r="AU3006" s="1" t="s">
        <v>15693</v>
      </c>
      <c r="AV3006" s="1" t="s">
        <v>15694</v>
      </c>
      <c r="AW3006" s="1" t="s">
        <v>15695</v>
      </c>
      <c r="AX3006" s="1" t="s">
        <v>15696</v>
      </c>
      <c r="AY3006" s="1" t="s">
        <v>15697</v>
      </c>
      <c r="AZ3006" s="1" t="s">
        <v>15698</v>
      </c>
      <c r="BA3006" s="1">
        <v>38</v>
      </c>
      <c r="BB3006" s="1" t="s">
        <v>390</v>
      </c>
      <c r="BC3006" s="1" t="s">
        <v>4</v>
      </c>
      <c r="BF3006" s="1" t="s">
        <v>15682</v>
      </c>
      <c r="BG3006" s="1" t="s">
        <v>44</v>
      </c>
      <c r="BH3006" s="1" t="s">
        <v>487</v>
      </c>
      <c r="BL3006" s="1">
        <v>0</v>
      </c>
      <c r="BR3006" s="1" t="s">
        <v>15699</v>
      </c>
      <c r="BS3006" s="1">
        <v>0.67200000000000004</v>
      </c>
      <c r="BU3006" s="1" t="s">
        <v>4</v>
      </c>
    </row>
    <row r="3007" spans="1:73" x14ac:dyDescent="0.25">
      <c r="A3007" s="2" t="s">
        <v>15700</v>
      </c>
      <c r="B3007" s="1">
        <v>124</v>
      </c>
      <c r="C3007" s="1">
        <v>4</v>
      </c>
      <c r="D3007" s="1">
        <v>100201373</v>
      </c>
      <c r="E3007" s="1">
        <v>100201373</v>
      </c>
      <c r="F3007" s="1" t="s">
        <v>6</v>
      </c>
      <c r="G3007" s="2" t="s">
        <v>15701</v>
      </c>
      <c r="H3007" s="2" t="s">
        <v>93</v>
      </c>
      <c r="I3007" s="2" t="s">
        <v>15703</v>
      </c>
      <c r="J3007" s="2" t="s">
        <v>15704</v>
      </c>
      <c r="K3007" s="2" t="s">
        <v>49</v>
      </c>
      <c r="L3007" s="1" t="s">
        <v>50</v>
      </c>
      <c r="M3007" s="1" t="s">
        <v>51</v>
      </c>
      <c r="N3007" s="1" t="s">
        <v>52</v>
      </c>
      <c r="O3007" s="1" t="s">
        <v>52</v>
      </c>
      <c r="R3007" s="1" t="s">
        <v>15702</v>
      </c>
      <c r="S3007" s="1" t="s">
        <v>10</v>
      </c>
      <c r="T3007" s="1">
        <v>7</v>
      </c>
      <c r="U3007" s="1">
        <v>963</v>
      </c>
      <c r="V3007" s="3">
        <v>2</v>
      </c>
      <c r="W3007" s="12" t="e">
        <v>#N/A</v>
      </c>
      <c r="X3007" s="12" t="e">
        <v>#N/A</v>
      </c>
      <c r="Y3007" s="12" t="e">
        <v>#N/A</v>
      </c>
      <c r="Z3007" s="9">
        <v>0.36385499999999998</v>
      </c>
      <c r="AA3007" s="10">
        <v>302</v>
      </c>
      <c r="AB3007" s="10">
        <v>528</v>
      </c>
      <c r="AC3007" s="20">
        <v>1</v>
      </c>
      <c r="AD3007" s="20">
        <v>0.826393509850469</v>
      </c>
      <c r="AE3007" s="20">
        <v>1</v>
      </c>
      <c r="AF3007" s="15">
        <v>0.275362</v>
      </c>
      <c r="AG3007" s="16">
        <v>114</v>
      </c>
      <c r="AH3007" s="16">
        <v>300</v>
      </c>
      <c r="AI3007" s="22">
        <v>0.98</v>
      </c>
      <c r="AJ3007" s="22">
        <v>0.73478666320056496</v>
      </c>
      <c r="AK3007" s="22">
        <v>1</v>
      </c>
      <c r="AL3007" s="18">
        <f t="shared" si="414"/>
        <v>1</v>
      </c>
      <c r="AM3007" s="18">
        <f t="shared" si="415"/>
        <v>1</v>
      </c>
      <c r="AN3007" s="18">
        <f t="shared" si="416"/>
        <v>1</v>
      </c>
      <c r="AO3007" s="18">
        <f t="shared" si="417"/>
        <v>1</v>
      </c>
      <c r="AP3007" s="18">
        <f t="shared" si="418"/>
        <v>1</v>
      </c>
      <c r="AQ3007" s="18">
        <f t="shared" si="419"/>
        <v>1</v>
      </c>
      <c r="AR3007" s="18">
        <f t="shared" si="420"/>
        <v>0</v>
      </c>
      <c r="AS3007" s="18">
        <f t="shared" si="421"/>
        <v>0</v>
      </c>
      <c r="AT3007" s="18">
        <f t="shared" si="422"/>
        <v>0</v>
      </c>
      <c r="AU3007" s="1" t="s">
        <v>15705</v>
      </c>
      <c r="AV3007" s="1" t="s">
        <v>15706</v>
      </c>
      <c r="AW3007" s="1" t="s">
        <v>15707</v>
      </c>
      <c r="AX3007" s="1" t="s">
        <v>15708</v>
      </c>
      <c r="AY3007" s="1" t="s">
        <v>15709</v>
      </c>
      <c r="AZ3007" s="1" t="s">
        <v>15710</v>
      </c>
      <c r="BA3007" s="1">
        <v>298</v>
      </c>
      <c r="BC3007" s="1" t="s">
        <v>4</v>
      </c>
      <c r="BF3007" s="1" t="s">
        <v>15711</v>
      </c>
      <c r="BG3007" s="1" t="s">
        <v>184</v>
      </c>
      <c r="BH3007" s="1" t="s">
        <v>15712</v>
      </c>
      <c r="BK3007" s="1" t="s">
        <v>3933</v>
      </c>
      <c r="BL3007" s="1">
        <v>2</v>
      </c>
      <c r="BP3007" s="1" t="s">
        <v>15713</v>
      </c>
      <c r="BQ3007" s="1" t="s">
        <v>15714</v>
      </c>
      <c r="BR3007" s="1" t="s">
        <v>15715</v>
      </c>
      <c r="BS3007" s="1">
        <v>0.45800000000000002</v>
      </c>
      <c r="BU3007" s="1" t="s">
        <v>4</v>
      </c>
    </row>
    <row r="3008" spans="1:73" x14ac:dyDescent="0.25">
      <c r="A3008" s="2" t="s">
        <v>172</v>
      </c>
      <c r="B3008" s="1">
        <v>123624</v>
      </c>
      <c r="C3008" s="1">
        <v>15</v>
      </c>
      <c r="D3008" s="1">
        <v>86807571</v>
      </c>
      <c r="E3008" s="1">
        <v>86807571</v>
      </c>
      <c r="F3008" s="1" t="s">
        <v>6</v>
      </c>
      <c r="G3008" s="2" t="s">
        <v>15716</v>
      </c>
      <c r="H3008" s="2" t="s">
        <v>15717</v>
      </c>
      <c r="I3008" s="2" t="s">
        <v>15718</v>
      </c>
      <c r="J3008" s="2" t="s">
        <v>15719</v>
      </c>
      <c r="K3008" s="2" t="s">
        <v>49</v>
      </c>
      <c r="L3008" s="1" t="s">
        <v>50</v>
      </c>
      <c r="M3008" s="1" t="s">
        <v>51</v>
      </c>
      <c r="N3008" s="1" t="s">
        <v>31</v>
      </c>
      <c r="O3008" s="1" t="s">
        <v>31</v>
      </c>
      <c r="R3008" s="1" t="s">
        <v>174</v>
      </c>
      <c r="S3008" s="1" t="s">
        <v>6</v>
      </c>
      <c r="T3008" s="1">
        <v>10</v>
      </c>
      <c r="U3008" s="1">
        <v>1111</v>
      </c>
      <c r="V3008" s="3">
        <v>2</v>
      </c>
      <c r="W3008" s="12" t="e">
        <v>#N/A</v>
      </c>
      <c r="X3008" s="12" t="e">
        <v>#N/A</v>
      </c>
      <c r="Y3008" s="12" t="e">
        <v>#N/A</v>
      </c>
      <c r="Z3008" s="9">
        <v>0.375</v>
      </c>
      <c r="AA3008" s="10">
        <v>21</v>
      </c>
      <c r="AB3008" s="10">
        <v>35</v>
      </c>
      <c r="AC3008" s="20">
        <v>1</v>
      </c>
      <c r="AD3008" s="20">
        <v>0.63682239763775195</v>
      </c>
      <c r="AE3008" s="20">
        <v>1</v>
      </c>
      <c r="AF3008" s="15">
        <v>0.217391</v>
      </c>
      <c r="AG3008" s="16">
        <v>5</v>
      </c>
      <c r="AH3008" s="16">
        <v>18</v>
      </c>
      <c r="AI3008" s="22">
        <v>0.77</v>
      </c>
      <c r="AJ3008" s="22">
        <v>0.30433928580767899</v>
      </c>
      <c r="AK3008" s="22">
        <v>0.98298501114336001</v>
      </c>
      <c r="AL3008" s="18">
        <f t="shared" si="414"/>
        <v>1</v>
      </c>
      <c r="AM3008" s="18">
        <f t="shared" si="415"/>
        <v>1</v>
      </c>
      <c r="AN3008" s="18">
        <f t="shared" si="416"/>
        <v>1</v>
      </c>
      <c r="AO3008" s="18">
        <f t="shared" si="417"/>
        <v>1</v>
      </c>
      <c r="AP3008" s="18">
        <f t="shared" si="418"/>
        <v>1</v>
      </c>
      <c r="AQ3008" s="18">
        <f t="shared" si="419"/>
        <v>1</v>
      </c>
      <c r="AR3008" s="18">
        <f t="shared" si="420"/>
        <v>0</v>
      </c>
      <c r="AS3008" s="18">
        <f t="shared" si="421"/>
        <v>0</v>
      </c>
      <c r="AT3008" s="18">
        <f t="shared" si="422"/>
        <v>0</v>
      </c>
      <c r="AU3008" s="1" t="s">
        <v>15720</v>
      </c>
      <c r="AV3008" s="1" t="s">
        <v>178</v>
      </c>
      <c r="AW3008" s="1" t="s">
        <v>179</v>
      </c>
      <c r="AX3008" s="1" t="s">
        <v>180</v>
      </c>
      <c r="AY3008" s="1" t="s">
        <v>181</v>
      </c>
      <c r="AZ3008" s="1" t="s">
        <v>182</v>
      </c>
      <c r="BA3008" s="1">
        <v>344</v>
      </c>
      <c r="BC3008" s="1" t="s">
        <v>4</v>
      </c>
      <c r="BF3008" s="1" t="s">
        <v>183</v>
      </c>
      <c r="BG3008" s="1" t="s">
        <v>184</v>
      </c>
      <c r="BH3008" s="1" t="s">
        <v>185</v>
      </c>
      <c r="BL3008" s="1">
        <v>0</v>
      </c>
      <c r="BR3008" s="1" t="s">
        <v>15721</v>
      </c>
      <c r="BS3008" s="1">
        <v>0.48799999999999999</v>
      </c>
      <c r="BU3008" s="1" t="s">
        <v>4</v>
      </c>
    </row>
    <row r="3009" spans="1:80" x14ac:dyDescent="0.25">
      <c r="A3009" s="2" t="s">
        <v>172</v>
      </c>
      <c r="B3009" s="1">
        <v>123624</v>
      </c>
      <c r="C3009" s="1">
        <v>15</v>
      </c>
      <c r="D3009" s="1">
        <v>87089233</v>
      </c>
      <c r="E3009" s="1">
        <v>87089233</v>
      </c>
      <c r="F3009" s="1" t="s">
        <v>6</v>
      </c>
      <c r="G3009" s="2" t="s">
        <v>15728</v>
      </c>
      <c r="H3009" s="2" t="s">
        <v>15729</v>
      </c>
      <c r="I3009" s="2" t="s">
        <v>15730</v>
      </c>
      <c r="J3009" s="2" t="s">
        <v>15731</v>
      </c>
      <c r="K3009" s="2" t="s">
        <v>49</v>
      </c>
      <c r="L3009" s="1" t="s">
        <v>50</v>
      </c>
      <c r="M3009" s="1" t="s">
        <v>90</v>
      </c>
      <c r="N3009" s="1" t="s">
        <v>31</v>
      </c>
      <c r="O3009" s="1" t="s">
        <v>31</v>
      </c>
      <c r="R3009" s="1" t="s">
        <v>174</v>
      </c>
      <c r="S3009" s="1" t="s">
        <v>6</v>
      </c>
      <c r="T3009" s="1">
        <v>19</v>
      </c>
      <c r="U3009" s="1">
        <v>2628</v>
      </c>
      <c r="V3009" s="3">
        <v>2</v>
      </c>
      <c r="W3009" s="12" t="e">
        <v>#N/A</v>
      </c>
      <c r="X3009" s="12" t="e">
        <v>#N/A</v>
      </c>
      <c r="Y3009" s="12" t="e">
        <v>#N/A</v>
      </c>
      <c r="Z3009" s="9">
        <v>0.35593200000000003</v>
      </c>
      <c r="AA3009" s="10">
        <v>42</v>
      </c>
      <c r="AB3009" s="10">
        <v>76</v>
      </c>
      <c r="AC3009" s="20">
        <v>0.98</v>
      </c>
      <c r="AD3009" s="20">
        <v>0.69620006529766798</v>
      </c>
      <c r="AE3009" s="20">
        <v>1</v>
      </c>
      <c r="AF3009" s="15">
        <v>0.29787200000000003</v>
      </c>
      <c r="AG3009" s="16">
        <v>14</v>
      </c>
      <c r="AH3009" s="16">
        <v>33</v>
      </c>
      <c r="AI3009" s="22">
        <v>1</v>
      </c>
      <c r="AJ3009" s="22">
        <v>0.55954772350933701</v>
      </c>
      <c r="AK3009" s="22">
        <v>1</v>
      </c>
      <c r="AL3009" s="18">
        <f t="shared" si="414"/>
        <v>1</v>
      </c>
      <c r="AM3009" s="18">
        <f t="shared" si="415"/>
        <v>1</v>
      </c>
      <c r="AN3009" s="18">
        <f t="shared" si="416"/>
        <v>1</v>
      </c>
      <c r="AO3009" s="18">
        <f t="shared" si="417"/>
        <v>1</v>
      </c>
      <c r="AP3009" s="18">
        <f t="shared" si="418"/>
        <v>1</v>
      </c>
      <c r="AQ3009" s="18">
        <f t="shared" si="419"/>
        <v>1</v>
      </c>
      <c r="AR3009" s="18">
        <f t="shared" si="420"/>
        <v>0</v>
      </c>
      <c r="AS3009" s="18">
        <f t="shared" si="421"/>
        <v>0</v>
      </c>
      <c r="AT3009" s="18">
        <f t="shared" si="422"/>
        <v>0</v>
      </c>
      <c r="AV3009" s="1" t="s">
        <v>178</v>
      </c>
      <c r="AW3009" s="1" t="s">
        <v>179</v>
      </c>
      <c r="AX3009" s="1" t="s">
        <v>180</v>
      </c>
      <c r="AY3009" s="1" t="s">
        <v>181</v>
      </c>
      <c r="AZ3009" s="1" t="s">
        <v>182</v>
      </c>
      <c r="BA3009" s="1">
        <v>850</v>
      </c>
      <c r="BC3009" s="1" t="s">
        <v>4</v>
      </c>
      <c r="BF3009" s="1" t="s">
        <v>183</v>
      </c>
      <c r="BG3009" s="1" t="s">
        <v>184</v>
      </c>
      <c r="BH3009" s="1" t="s">
        <v>185</v>
      </c>
      <c r="BL3009" s="1">
        <v>0</v>
      </c>
      <c r="BR3009" s="1" t="s">
        <v>15732</v>
      </c>
      <c r="BS3009" s="1">
        <v>0.42799999999999999</v>
      </c>
      <c r="BU3009" s="1" t="s">
        <v>4</v>
      </c>
    </row>
    <row r="3010" spans="1:80" x14ac:dyDescent="0.25">
      <c r="A3010" s="2" t="s">
        <v>172</v>
      </c>
      <c r="B3010" s="1">
        <v>123624</v>
      </c>
      <c r="C3010" s="1">
        <v>15</v>
      </c>
      <c r="D3010" s="1">
        <v>86807673</v>
      </c>
      <c r="E3010" s="1">
        <v>86807673</v>
      </c>
      <c r="F3010" s="1" t="s">
        <v>6</v>
      </c>
      <c r="G3010" s="2" t="s">
        <v>15722</v>
      </c>
      <c r="H3010" s="2" t="s">
        <v>15723</v>
      </c>
      <c r="I3010" s="2" t="s">
        <v>15724</v>
      </c>
      <c r="J3010" s="2" t="s">
        <v>15725</v>
      </c>
      <c r="K3010" s="2" t="s">
        <v>49</v>
      </c>
      <c r="L3010" s="1" t="s">
        <v>50</v>
      </c>
      <c r="M3010" s="1" t="s">
        <v>51</v>
      </c>
      <c r="N3010" s="1" t="s">
        <v>52</v>
      </c>
      <c r="O3010" s="1" t="s">
        <v>52</v>
      </c>
      <c r="R3010" s="1" t="s">
        <v>174</v>
      </c>
      <c r="S3010" s="1" t="s">
        <v>6</v>
      </c>
      <c r="T3010" s="1">
        <v>10</v>
      </c>
      <c r="U3010" s="1">
        <v>1213</v>
      </c>
      <c r="V3010" s="3">
        <v>2</v>
      </c>
      <c r="W3010" s="12" t="e">
        <v>#N/A</v>
      </c>
      <c r="X3010" s="12" t="e">
        <v>#N/A</v>
      </c>
      <c r="Y3010" s="12" t="e">
        <v>#N/A</v>
      </c>
      <c r="Z3010" s="9">
        <v>0.45</v>
      </c>
      <c r="AA3010" s="10">
        <v>54</v>
      </c>
      <c r="AB3010" s="10">
        <v>66</v>
      </c>
      <c r="AC3010" s="20">
        <v>1</v>
      </c>
      <c r="AD3010" s="20">
        <v>0.82226487972462003</v>
      </c>
      <c r="AE3010" s="20">
        <v>1</v>
      </c>
      <c r="AF3010" s="15">
        <v>0.36</v>
      </c>
      <c r="AG3010" s="16">
        <v>18</v>
      </c>
      <c r="AH3010" s="16">
        <v>32</v>
      </c>
      <c r="AI3010" s="22">
        <v>1</v>
      </c>
      <c r="AJ3010" s="22">
        <v>0.66175770353338503</v>
      </c>
      <c r="AK3010" s="22">
        <v>1</v>
      </c>
      <c r="AL3010" s="18">
        <f t="shared" si="414"/>
        <v>1</v>
      </c>
      <c r="AM3010" s="18">
        <f t="shared" si="415"/>
        <v>1</v>
      </c>
      <c r="AN3010" s="18">
        <f t="shared" si="416"/>
        <v>1</v>
      </c>
      <c r="AO3010" s="18">
        <f t="shared" si="417"/>
        <v>1</v>
      </c>
      <c r="AP3010" s="18">
        <f t="shared" si="418"/>
        <v>1</v>
      </c>
      <c r="AQ3010" s="18">
        <f t="shared" si="419"/>
        <v>1</v>
      </c>
      <c r="AR3010" s="18">
        <f t="shared" si="420"/>
        <v>0</v>
      </c>
      <c r="AS3010" s="18">
        <f t="shared" si="421"/>
        <v>0</v>
      </c>
      <c r="AT3010" s="18">
        <f t="shared" si="422"/>
        <v>0</v>
      </c>
      <c r="AU3010" s="1" t="s">
        <v>15726</v>
      </c>
      <c r="AV3010" s="1" t="s">
        <v>178</v>
      </c>
      <c r="AW3010" s="1" t="s">
        <v>179</v>
      </c>
      <c r="AX3010" s="1" t="s">
        <v>180</v>
      </c>
      <c r="AY3010" s="1" t="s">
        <v>181</v>
      </c>
      <c r="AZ3010" s="1" t="s">
        <v>182</v>
      </c>
      <c r="BA3010" s="1">
        <v>378</v>
      </c>
      <c r="BC3010" s="1" t="s">
        <v>4</v>
      </c>
      <c r="BF3010" s="1" t="s">
        <v>183</v>
      </c>
      <c r="BG3010" s="1" t="s">
        <v>184</v>
      </c>
      <c r="BH3010" s="1" t="s">
        <v>185</v>
      </c>
      <c r="BL3010" s="1">
        <v>0</v>
      </c>
      <c r="BR3010" s="1" t="s">
        <v>15727</v>
      </c>
      <c r="BS3010" s="1">
        <v>0.46300000000000002</v>
      </c>
      <c r="BU3010" s="1" t="s">
        <v>4</v>
      </c>
    </row>
    <row r="3011" spans="1:80" x14ac:dyDescent="0.25">
      <c r="A3011" s="2" t="s">
        <v>15733</v>
      </c>
      <c r="B3011" s="1">
        <v>84803</v>
      </c>
      <c r="C3011" s="1">
        <v>4</v>
      </c>
      <c r="D3011" s="1">
        <v>84511432</v>
      </c>
      <c r="E3011" s="1">
        <v>84511432</v>
      </c>
      <c r="F3011" s="1" t="s">
        <v>6</v>
      </c>
      <c r="G3011" s="2" t="s">
        <v>15734</v>
      </c>
      <c r="H3011" s="2" t="s">
        <v>15736</v>
      </c>
      <c r="I3011" s="2" t="s">
        <v>15737</v>
      </c>
      <c r="J3011" s="2" t="s">
        <v>15738</v>
      </c>
      <c r="K3011" s="2" t="s">
        <v>49</v>
      </c>
      <c r="L3011" s="1" t="s">
        <v>50</v>
      </c>
      <c r="M3011" s="1" t="s">
        <v>90</v>
      </c>
      <c r="N3011" s="1" t="s">
        <v>52</v>
      </c>
      <c r="O3011" s="1" t="s">
        <v>52</v>
      </c>
      <c r="R3011" s="1" t="s">
        <v>15735</v>
      </c>
      <c r="S3011" s="1" t="s">
        <v>6</v>
      </c>
      <c r="T3011" s="1">
        <v>7</v>
      </c>
      <c r="U3011" s="1">
        <v>943</v>
      </c>
      <c r="V3011" s="3">
        <v>2</v>
      </c>
      <c r="W3011" s="12" t="e">
        <v>#N/A</v>
      </c>
      <c r="X3011" s="12" t="e">
        <v>#N/A</v>
      </c>
      <c r="Y3011" s="12" t="e">
        <v>#N/A</v>
      </c>
      <c r="Z3011" s="9">
        <v>0.34482800000000002</v>
      </c>
      <c r="AA3011" s="10">
        <v>50</v>
      </c>
      <c r="AB3011" s="10">
        <v>95</v>
      </c>
      <c r="AC3011" s="20">
        <v>0.95</v>
      </c>
      <c r="AD3011" s="20">
        <v>0.69502453000170294</v>
      </c>
      <c r="AE3011" s="20">
        <v>1</v>
      </c>
      <c r="AF3011" s="15">
        <v>0.15053800000000001</v>
      </c>
      <c r="AG3011" s="16">
        <v>14</v>
      </c>
      <c r="AH3011" s="16">
        <v>79</v>
      </c>
      <c r="AI3011" s="22">
        <v>0.54</v>
      </c>
      <c r="AJ3011" s="22">
        <v>0.29904067866129003</v>
      </c>
      <c r="AK3011" s="22">
        <v>0.86352455965996899</v>
      </c>
      <c r="AL3011" s="18">
        <f t="shared" si="414"/>
        <v>1</v>
      </c>
      <c r="AM3011" s="18">
        <f t="shared" si="415"/>
        <v>1</v>
      </c>
      <c r="AN3011" s="18">
        <f t="shared" si="416"/>
        <v>1</v>
      </c>
      <c r="AO3011" s="18">
        <f t="shared" si="417"/>
        <v>1</v>
      </c>
      <c r="AP3011" s="18">
        <f t="shared" si="418"/>
        <v>1</v>
      </c>
      <c r="AQ3011" s="18">
        <f t="shared" si="419"/>
        <v>0</v>
      </c>
      <c r="AR3011" s="18">
        <f t="shared" si="420"/>
        <v>0</v>
      </c>
      <c r="AS3011" s="18">
        <f t="shared" si="421"/>
        <v>0</v>
      </c>
      <c r="AT3011" s="18">
        <f t="shared" si="422"/>
        <v>0</v>
      </c>
      <c r="AU3011" s="1" t="s">
        <v>15739</v>
      </c>
      <c r="AV3011" s="1" t="s">
        <v>15740</v>
      </c>
      <c r="AW3011" s="1" t="s">
        <v>15741</v>
      </c>
      <c r="AX3011" s="1" t="s">
        <v>15742</v>
      </c>
      <c r="AY3011" s="1" t="s">
        <v>15743</v>
      </c>
      <c r="AZ3011" s="1" t="s">
        <v>15744</v>
      </c>
      <c r="BA3011" s="1">
        <v>242</v>
      </c>
      <c r="BC3011" s="1" t="s">
        <v>4</v>
      </c>
      <c r="BF3011" s="1" t="s">
        <v>15745</v>
      </c>
      <c r="BG3011" s="1" t="s">
        <v>6194</v>
      </c>
      <c r="BH3011" s="1" t="s">
        <v>15746</v>
      </c>
      <c r="BK3011" s="1" t="s">
        <v>675</v>
      </c>
      <c r="BL3011" s="1">
        <v>1</v>
      </c>
      <c r="BN3011" s="1" t="s">
        <v>4094</v>
      </c>
      <c r="BR3011" s="1" t="s">
        <v>15747</v>
      </c>
      <c r="BS3011" s="1">
        <v>0.38300000000000001</v>
      </c>
      <c r="BU3011" s="1" t="s">
        <v>4</v>
      </c>
    </row>
    <row r="3012" spans="1:80" x14ac:dyDescent="0.25">
      <c r="A3012" s="2" t="s">
        <v>4711</v>
      </c>
      <c r="B3012" s="1">
        <v>79026</v>
      </c>
      <c r="C3012" s="1">
        <v>11</v>
      </c>
      <c r="D3012" s="1">
        <v>62295273</v>
      </c>
      <c r="E3012" s="1">
        <v>62295273</v>
      </c>
      <c r="F3012" s="1" t="s">
        <v>6</v>
      </c>
      <c r="G3012" s="2" t="s">
        <v>15748</v>
      </c>
      <c r="H3012" s="2" t="s">
        <v>15749</v>
      </c>
      <c r="I3012" s="2" t="s">
        <v>15750</v>
      </c>
      <c r="J3012" s="2" t="s">
        <v>15751</v>
      </c>
      <c r="K3012" s="2" t="s">
        <v>30</v>
      </c>
      <c r="L3012" s="1" t="s">
        <v>8</v>
      </c>
      <c r="M3012" s="1" t="s">
        <v>51</v>
      </c>
      <c r="N3012" s="1" t="s">
        <v>10</v>
      </c>
      <c r="O3012" s="1" t="s">
        <v>10</v>
      </c>
      <c r="R3012" s="1" t="s">
        <v>4713</v>
      </c>
      <c r="S3012" s="1" t="s">
        <v>10</v>
      </c>
      <c r="T3012" s="1">
        <v>5</v>
      </c>
      <c r="U3012" s="1">
        <v>6916</v>
      </c>
      <c r="V3012" s="3">
        <v>2</v>
      </c>
      <c r="W3012" s="12" t="e">
        <v>#N/A</v>
      </c>
      <c r="X3012" s="12" t="e">
        <v>#N/A</v>
      </c>
      <c r="Y3012" s="12" t="e">
        <v>#N/A</v>
      </c>
      <c r="Z3012" s="9" t="s">
        <v>4</v>
      </c>
      <c r="AA3012" s="10" t="s">
        <v>4</v>
      </c>
      <c r="AB3012" s="10" t="s">
        <v>4</v>
      </c>
      <c r="AC3012" s="20">
        <v>0</v>
      </c>
      <c r="AD3012" s="20">
        <v>0</v>
      </c>
      <c r="AE3012" s="20">
        <v>0</v>
      </c>
      <c r="AF3012" s="15">
        <v>0.01</v>
      </c>
      <c r="AG3012" s="16">
        <v>12</v>
      </c>
      <c r="AH3012" s="16">
        <v>952</v>
      </c>
      <c r="AI3012" s="22">
        <v>0.05</v>
      </c>
      <c r="AJ3012" s="22">
        <v>1.1219411155770199E-2</v>
      </c>
      <c r="AK3012" s="22">
        <v>0.109863097695497</v>
      </c>
      <c r="AL3012" s="18">
        <f t="shared" ref="AL3012:AL3075" si="423">IF(AC3012&gt;0.25,1,0)</f>
        <v>0</v>
      </c>
      <c r="AM3012" s="18">
        <f t="shared" ref="AM3012:AM3075" si="424">IF(AC3012&gt;0.5,1,0)</f>
        <v>0</v>
      </c>
      <c r="AN3012" s="18">
        <f t="shared" ref="AN3012:AN3075" si="425">IF(AC3012&gt;0.75,1,0)</f>
        <v>0</v>
      </c>
      <c r="AO3012" s="18">
        <f t="shared" ref="AO3012:AO3075" si="426">IF(AI3012&gt;0.25,1,0)</f>
        <v>0</v>
      </c>
      <c r="AP3012" s="18">
        <f t="shared" ref="AP3012:AP3075" si="427">IF(AI3012&gt;0.5,1,0)</f>
        <v>0</v>
      </c>
      <c r="AQ3012" s="18">
        <f t="shared" ref="AQ3012:AQ3075" si="428">IF(AI3012&gt;0.75,1,0)</f>
        <v>0</v>
      </c>
      <c r="AR3012" s="18">
        <f t="shared" ref="AR3012:AR3075" si="429">IF(AE3012&lt;AJ3012,1,0)</f>
        <v>1</v>
      </c>
      <c r="AS3012" s="18">
        <f t="shared" ref="AS3012:AS3075" si="430">IF(AE3012&lt;AI3012,1,0)</f>
        <v>1</v>
      </c>
      <c r="AT3012" s="18">
        <f t="shared" ref="AT3012:AT3075" si="431">IF(AJ3012&gt;AC3012,1,0)</f>
        <v>1</v>
      </c>
      <c r="AU3012" s="1" t="s">
        <v>4717</v>
      </c>
      <c r="AV3012" s="1" t="s">
        <v>4718</v>
      </c>
      <c r="AW3012" s="1" t="s">
        <v>4719</v>
      </c>
      <c r="AX3012" s="1" t="s">
        <v>4720</v>
      </c>
      <c r="AY3012" s="1" t="s">
        <v>4721</v>
      </c>
      <c r="AZ3012" s="1" t="s">
        <v>4722</v>
      </c>
      <c r="BA3012" s="1">
        <v>2206</v>
      </c>
      <c r="BC3012" s="1" t="s">
        <v>4</v>
      </c>
      <c r="BF3012" s="1" t="s">
        <v>4723</v>
      </c>
      <c r="BG3012" s="1" t="s">
        <v>148</v>
      </c>
      <c r="BH3012" s="1" t="s">
        <v>304</v>
      </c>
      <c r="BK3012" s="1" t="s">
        <v>4724</v>
      </c>
      <c r="BL3012" s="1">
        <v>19</v>
      </c>
      <c r="BN3012" s="1" t="s">
        <v>4725</v>
      </c>
      <c r="BR3012" s="1" t="s">
        <v>15752</v>
      </c>
      <c r="BS3012" s="1">
        <v>0.48299999999999998</v>
      </c>
      <c r="BT3012" s="1" t="s">
        <v>4</v>
      </c>
      <c r="BU3012" s="1" t="s">
        <v>4</v>
      </c>
    </row>
    <row r="3013" spans="1:80" x14ac:dyDescent="0.25">
      <c r="A3013" s="2" t="s">
        <v>4727</v>
      </c>
      <c r="B3013" s="1">
        <v>113146</v>
      </c>
      <c r="C3013" s="1">
        <v>14</v>
      </c>
      <c r="D3013" s="1">
        <v>105418470</v>
      </c>
      <c r="E3013" s="1">
        <v>105418471</v>
      </c>
      <c r="F3013" s="1" t="s">
        <v>6</v>
      </c>
      <c r="G3013" s="2" t="s">
        <v>15762</v>
      </c>
      <c r="H3013" s="2" t="s">
        <v>15764</v>
      </c>
      <c r="I3013" s="2" t="s">
        <v>15765</v>
      </c>
      <c r="J3013" s="2" t="s">
        <v>15766</v>
      </c>
      <c r="K3013" s="2" t="s">
        <v>1237</v>
      </c>
      <c r="L3013" s="1" t="s">
        <v>437</v>
      </c>
      <c r="M3013" s="1" t="s">
        <v>10</v>
      </c>
      <c r="N3013" s="1" t="s">
        <v>15753</v>
      </c>
      <c r="O3013" s="1" t="s">
        <v>15753</v>
      </c>
      <c r="R3013" s="1" t="s">
        <v>4729</v>
      </c>
      <c r="S3013" s="1" t="s">
        <v>10</v>
      </c>
      <c r="T3013" s="1">
        <v>7</v>
      </c>
      <c r="U3013" s="1" t="s">
        <v>15763</v>
      </c>
      <c r="V3013" s="3">
        <v>2</v>
      </c>
      <c r="W3013" s="12" t="e">
        <v>#N/A</v>
      </c>
      <c r="X3013" s="12" t="e">
        <v>#N/A</v>
      </c>
      <c r="Y3013" s="12" t="e">
        <v>#N/A</v>
      </c>
      <c r="Z3013" s="9" t="s">
        <v>4</v>
      </c>
      <c r="AA3013" s="10" t="s">
        <v>4</v>
      </c>
      <c r="AB3013" s="10" t="s">
        <v>4</v>
      </c>
      <c r="AC3013" s="20">
        <v>0</v>
      </c>
      <c r="AD3013" s="20">
        <v>0</v>
      </c>
      <c r="AE3013" s="20">
        <v>0</v>
      </c>
      <c r="AF3013" s="15">
        <v>0.01</v>
      </c>
      <c r="AG3013" s="16">
        <v>7</v>
      </c>
      <c r="AH3013" s="16">
        <v>656</v>
      </c>
      <c r="AI3013" s="22">
        <v>0.04</v>
      </c>
      <c r="AJ3013" s="22">
        <v>8.3584883926375603E-3</v>
      </c>
      <c r="AK3013" s="22">
        <v>0.108979418320234</v>
      </c>
      <c r="AL3013" s="18">
        <f t="shared" si="423"/>
        <v>0</v>
      </c>
      <c r="AM3013" s="18">
        <f t="shared" si="424"/>
        <v>0</v>
      </c>
      <c r="AN3013" s="18">
        <f t="shared" si="425"/>
        <v>0</v>
      </c>
      <c r="AO3013" s="18">
        <f t="shared" si="426"/>
        <v>0</v>
      </c>
      <c r="AP3013" s="18">
        <f t="shared" si="427"/>
        <v>0</v>
      </c>
      <c r="AQ3013" s="18">
        <f t="shared" si="428"/>
        <v>0</v>
      </c>
      <c r="AR3013" s="18">
        <f t="shared" si="429"/>
        <v>1</v>
      </c>
      <c r="AS3013" s="18">
        <f t="shared" si="430"/>
        <v>1</v>
      </c>
      <c r="AT3013" s="18">
        <f t="shared" si="431"/>
        <v>1</v>
      </c>
      <c r="AU3013" s="1" t="s">
        <v>15767</v>
      </c>
      <c r="AV3013" s="1" t="s">
        <v>4735</v>
      </c>
      <c r="AW3013" s="1" t="s">
        <v>4736</v>
      </c>
      <c r="AX3013" s="1" t="s">
        <v>4737</v>
      </c>
      <c r="AY3013" s="1" t="s">
        <v>4738</v>
      </c>
      <c r="AZ3013" s="1" t="s">
        <v>4739</v>
      </c>
      <c r="BA3013" s="1" t="s">
        <v>15768</v>
      </c>
      <c r="BC3013" s="1" t="s">
        <v>4</v>
      </c>
      <c r="BG3013" s="1" t="s">
        <v>148</v>
      </c>
      <c r="BK3013" s="1" t="s">
        <v>170</v>
      </c>
      <c r="BL3013" s="1">
        <v>1</v>
      </c>
      <c r="BN3013" s="1" t="s">
        <v>4740</v>
      </c>
      <c r="BO3013" s="1" t="s">
        <v>4741</v>
      </c>
      <c r="BR3013" s="1" t="s">
        <v>15761</v>
      </c>
      <c r="BS3013" s="1">
        <v>0.63900000000000001</v>
      </c>
      <c r="BT3013" s="1" t="s">
        <v>4</v>
      </c>
      <c r="BU3013" s="1" t="s">
        <v>4</v>
      </c>
    </row>
    <row r="3014" spans="1:80" x14ac:dyDescent="0.25">
      <c r="A3014" s="2" t="s">
        <v>4727</v>
      </c>
      <c r="B3014" s="1">
        <v>113146</v>
      </c>
      <c r="C3014" s="1">
        <v>14</v>
      </c>
      <c r="D3014" s="1">
        <v>105414510</v>
      </c>
      <c r="E3014" s="1">
        <v>105414511</v>
      </c>
      <c r="F3014" s="1" t="s">
        <v>6</v>
      </c>
      <c r="G3014" s="2" t="s">
        <v>15754</v>
      </c>
      <c r="H3014" s="2" t="s">
        <v>15756</v>
      </c>
      <c r="I3014" s="2" t="s">
        <v>15757</v>
      </c>
      <c r="J3014" s="2" t="s">
        <v>15758</v>
      </c>
      <c r="K3014" s="2" t="s">
        <v>1237</v>
      </c>
      <c r="L3014" s="1" t="s">
        <v>437</v>
      </c>
      <c r="M3014" s="1" t="s">
        <v>10</v>
      </c>
      <c r="N3014" s="1" t="s">
        <v>15753</v>
      </c>
      <c r="O3014" s="1" t="s">
        <v>15753</v>
      </c>
      <c r="R3014" s="1" t="s">
        <v>4729</v>
      </c>
      <c r="S3014" s="1" t="s">
        <v>10</v>
      </c>
      <c r="T3014" s="1">
        <v>7</v>
      </c>
      <c r="U3014" s="1" t="s">
        <v>15755</v>
      </c>
      <c r="V3014" s="3">
        <v>2</v>
      </c>
      <c r="W3014" s="12" t="e">
        <v>#N/A</v>
      </c>
      <c r="X3014" s="12" t="e">
        <v>#N/A</v>
      </c>
      <c r="Y3014" s="12" t="e">
        <v>#N/A</v>
      </c>
      <c r="Z3014" s="9" t="s">
        <v>4</v>
      </c>
      <c r="AA3014" s="10" t="s">
        <v>4</v>
      </c>
      <c r="AB3014" s="10" t="s">
        <v>4</v>
      </c>
      <c r="AC3014" s="20">
        <v>0</v>
      </c>
      <c r="AD3014" s="20">
        <v>0</v>
      </c>
      <c r="AE3014" s="20">
        <v>0</v>
      </c>
      <c r="AF3014" s="15">
        <v>0.01</v>
      </c>
      <c r="AG3014" s="16">
        <v>9</v>
      </c>
      <c r="AH3014" s="16">
        <v>692</v>
      </c>
      <c r="AI3014" s="22">
        <v>0.05</v>
      </c>
      <c r="AJ3014" s="22">
        <v>1.1862284099149901E-2</v>
      </c>
      <c r="AK3014" s="22">
        <v>0.11867382704677699</v>
      </c>
      <c r="AL3014" s="18">
        <f t="shared" si="423"/>
        <v>0</v>
      </c>
      <c r="AM3014" s="18">
        <f t="shared" si="424"/>
        <v>0</v>
      </c>
      <c r="AN3014" s="18">
        <f t="shared" si="425"/>
        <v>0</v>
      </c>
      <c r="AO3014" s="18">
        <f t="shared" si="426"/>
        <v>0</v>
      </c>
      <c r="AP3014" s="18">
        <f t="shared" si="427"/>
        <v>0</v>
      </c>
      <c r="AQ3014" s="18">
        <f t="shared" si="428"/>
        <v>0</v>
      </c>
      <c r="AR3014" s="18">
        <f t="shared" si="429"/>
        <v>1</v>
      </c>
      <c r="AS3014" s="18">
        <f t="shared" si="430"/>
        <v>1</v>
      </c>
      <c r="AT3014" s="18">
        <f t="shared" si="431"/>
        <v>1</v>
      </c>
      <c r="AU3014" s="1" t="s">
        <v>15759</v>
      </c>
      <c r="AV3014" s="1" t="s">
        <v>4735</v>
      </c>
      <c r="AW3014" s="1" t="s">
        <v>4736</v>
      </c>
      <c r="AX3014" s="1" t="s">
        <v>4737</v>
      </c>
      <c r="AY3014" s="1" t="s">
        <v>4738</v>
      </c>
      <c r="AZ3014" s="1" t="s">
        <v>4739</v>
      </c>
      <c r="BA3014" s="1" t="s">
        <v>15760</v>
      </c>
      <c r="BC3014" s="1" t="s">
        <v>4</v>
      </c>
      <c r="BG3014" s="1" t="s">
        <v>148</v>
      </c>
      <c r="BK3014" s="1" t="s">
        <v>170</v>
      </c>
      <c r="BL3014" s="1">
        <v>1</v>
      </c>
      <c r="BN3014" s="1" t="s">
        <v>4740</v>
      </c>
      <c r="BO3014" s="1" t="s">
        <v>4741</v>
      </c>
      <c r="BR3014" s="1" t="s">
        <v>15761</v>
      </c>
      <c r="BS3014" s="1">
        <v>0.63400000000000001</v>
      </c>
      <c r="BT3014" s="1" t="s">
        <v>4</v>
      </c>
      <c r="BU3014" s="1" t="s">
        <v>4</v>
      </c>
    </row>
    <row r="3015" spans="1:80" x14ac:dyDescent="0.25">
      <c r="A3015" s="2" t="s">
        <v>15769</v>
      </c>
      <c r="B3015" s="1">
        <v>10270</v>
      </c>
      <c r="C3015" s="1">
        <v>19</v>
      </c>
      <c r="D3015" s="1">
        <v>15465960</v>
      </c>
      <c r="E3015" s="1">
        <v>15465960</v>
      </c>
      <c r="F3015" s="1" t="s">
        <v>6</v>
      </c>
      <c r="G3015" s="2" t="s">
        <v>15771</v>
      </c>
      <c r="H3015" s="2" t="s">
        <v>15773</v>
      </c>
      <c r="I3015" s="2" t="s">
        <v>15774</v>
      </c>
      <c r="J3015" s="2" t="s">
        <v>15775</v>
      </c>
      <c r="K3015" s="2" t="s">
        <v>135</v>
      </c>
      <c r="L3015" s="1" t="s">
        <v>50</v>
      </c>
      <c r="M3015" s="1" t="s">
        <v>90</v>
      </c>
      <c r="N3015" s="1" t="s">
        <v>31</v>
      </c>
      <c r="O3015" s="1" t="s">
        <v>31</v>
      </c>
      <c r="P3015" s="1" t="s">
        <v>15770</v>
      </c>
      <c r="Q3015" s="1" t="s">
        <v>921</v>
      </c>
      <c r="R3015" s="1" t="s">
        <v>15772</v>
      </c>
      <c r="S3015" s="1" t="s">
        <v>10</v>
      </c>
      <c r="T3015" s="1">
        <v>14</v>
      </c>
      <c r="U3015" s="1">
        <v>1906</v>
      </c>
      <c r="V3015" s="3">
        <v>2</v>
      </c>
      <c r="W3015" s="12" t="e">
        <v>#N/A</v>
      </c>
      <c r="X3015" s="12" t="e">
        <v>#N/A</v>
      </c>
      <c r="Y3015" s="12" t="e">
        <v>#N/A</v>
      </c>
      <c r="Z3015" s="9">
        <v>0.37341800000000003</v>
      </c>
      <c r="AA3015" s="10">
        <v>59</v>
      </c>
      <c r="AB3015" s="10">
        <v>99</v>
      </c>
      <c r="AC3015" s="20">
        <v>1</v>
      </c>
      <c r="AD3015" s="20">
        <v>0.75346460835547302</v>
      </c>
      <c r="AE3015" s="20">
        <v>1</v>
      </c>
      <c r="AF3015" s="15">
        <v>0.35537200000000002</v>
      </c>
      <c r="AG3015" s="16">
        <v>43</v>
      </c>
      <c r="AH3015" s="16">
        <v>78</v>
      </c>
      <c r="AI3015" s="22">
        <v>1</v>
      </c>
      <c r="AJ3015" s="22">
        <v>0.77373942551081498</v>
      </c>
      <c r="AK3015" s="22">
        <v>1</v>
      </c>
      <c r="AL3015" s="18">
        <f t="shared" si="423"/>
        <v>1</v>
      </c>
      <c r="AM3015" s="18">
        <f t="shared" si="424"/>
        <v>1</v>
      </c>
      <c r="AN3015" s="18">
        <f t="shared" si="425"/>
        <v>1</v>
      </c>
      <c r="AO3015" s="18">
        <f t="shared" si="426"/>
        <v>1</v>
      </c>
      <c r="AP3015" s="18">
        <f t="shared" si="427"/>
        <v>1</v>
      </c>
      <c r="AQ3015" s="18">
        <f t="shared" si="428"/>
        <v>1</v>
      </c>
      <c r="AR3015" s="18">
        <f t="shared" si="429"/>
        <v>0</v>
      </c>
      <c r="AS3015" s="18">
        <f t="shared" si="430"/>
        <v>0</v>
      </c>
      <c r="AT3015" s="18">
        <f t="shared" si="431"/>
        <v>0</v>
      </c>
      <c r="AU3015" s="1" t="s">
        <v>15776</v>
      </c>
      <c r="AV3015" s="1" t="s">
        <v>15777</v>
      </c>
      <c r="AW3015" s="1" t="s">
        <v>15778</v>
      </c>
      <c r="AX3015" s="1" t="s">
        <v>15779</v>
      </c>
      <c r="AY3015" s="1" t="s">
        <v>15780</v>
      </c>
      <c r="AZ3015" s="1" t="s">
        <v>15781</v>
      </c>
      <c r="BA3015" s="1">
        <v>615</v>
      </c>
      <c r="BC3015" s="1" t="s">
        <v>4</v>
      </c>
      <c r="BF3015" s="1" t="s">
        <v>1623</v>
      </c>
      <c r="BG3015" s="1" t="s">
        <v>15782</v>
      </c>
      <c r="BK3015" s="1" t="s">
        <v>2917</v>
      </c>
      <c r="BL3015" s="1">
        <v>2</v>
      </c>
      <c r="BR3015" s="1" t="s">
        <v>15783</v>
      </c>
      <c r="BS3015" s="1">
        <v>0.65200000000000002</v>
      </c>
      <c r="BU3015" s="1" t="s">
        <v>4</v>
      </c>
    </row>
    <row r="3016" spans="1:80" x14ac:dyDescent="0.25">
      <c r="A3016" s="2" t="s">
        <v>15784</v>
      </c>
      <c r="B3016" s="1">
        <v>213</v>
      </c>
      <c r="C3016" s="1">
        <v>4</v>
      </c>
      <c r="D3016" s="1">
        <v>74270067</v>
      </c>
      <c r="E3016" s="1">
        <v>74270067</v>
      </c>
      <c r="F3016" s="1" t="s">
        <v>6</v>
      </c>
      <c r="G3016" s="2" t="s">
        <v>15785</v>
      </c>
      <c r="H3016" s="2" t="s">
        <v>9296</v>
      </c>
      <c r="I3016" s="2" t="s">
        <v>9297</v>
      </c>
      <c r="J3016" s="2" t="s">
        <v>9298</v>
      </c>
      <c r="K3016" s="2" t="s">
        <v>49</v>
      </c>
      <c r="L3016" s="1" t="s">
        <v>50</v>
      </c>
      <c r="M3016" s="1" t="s">
        <v>51</v>
      </c>
      <c r="N3016" s="1" t="s">
        <v>52</v>
      </c>
      <c r="O3016" s="1" t="s">
        <v>52</v>
      </c>
      <c r="R3016" s="1" t="s">
        <v>15786</v>
      </c>
      <c r="S3016" s="1" t="s">
        <v>6</v>
      </c>
      <c r="T3016" s="1">
        <v>1</v>
      </c>
      <c r="U3016" s="1">
        <v>96</v>
      </c>
      <c r="V3016" s="3">
        <v>2</v>
      </c>
      <c r="W3016" s="12" t="e">
        <v>#N/A</v>
      </c>
      <c r="X3016" s="12" t="e">
        <v>#N/A</v>
      </c>
      <c r="Y3016" s="12" t="e">
        <v>#N/A</v>
      </c>
      <c r="Z3016" s="9">
        <v>0.37735800000000003</v>
      </c>
      <c r="AA3016" s="10">
        <v>80</v>
      </c>
      <c r="AB3016" s="10">
        <v>132</v>
      </c>
      <c r="AC3016" s="20">
        <v>1</v>
      </c>
      <c r="AD3016" s="20">
        <v>0.78343809177131496</v>
      </c>
      <c r="AE3016" s="20">
        <v>1</v>
      </c>
      <c r="AF3016" s="15">
        <v>0.26548699999999997</v>
      </c>
      <c r="AG3016" s="16">
        <v>30</v>
      </c>
      <c r="AH3016" s="16">
        <v>83</v>
      </c>
      <c r="AI3016" s="22">
        <v>0.94</v>
      </c>
      <c r="AJ3016" s="22">
        <v>0.613180289926889</v>
      </c>
      <c r="AK3016" s="22">
        <v>1</v>
      </c>
      <c r="AL3016" s="18">
        <f t="shared" si="423"/>
        <v>1</v>
      </c>
      <c r="AM3016" s="18">
        <f t="shared" si="424"/>
        <v>1</v>
      </c>
      <c r="AN3016" s="18">
        <f t="shared" si="425"/>
        <v>1</v>
      </c>
      <c r="AO3016" s="18">
        <f t="shared" si="426"/>
        <v>1</v>
      </c>
      <c r="AP3016" s="18">
        <f t="shared" si="427"/>
        <v>1</v>
      </c>
      <c r="AQ3016" s="18">
        <f t="shared" si="428"/>
        <v>1</v>
      </c>
      <c r="AR3016" s="18">
        <f t="shared" si="429"/>
        <v>0</v>
      </c>
      <c r="AS3016" s="18">
        <f t="shared" si="430"/>
        <v>0</v>
      </c>
      <c r="AT3016" s="18">
        <f t="shared" si="431"/>
        <v>0</v>
      </c>
      <c r="AU3016" s="1" t="s">
        <v>15787</v>
      </c>
      <c r="AV3016" s="1" t="s">
        <v>15788</v>
      </c>
      <c r="AW3016" s="1" t="s">
        <v>15789</v>
      </c>
      <c r="AX3016" s="1" t="s">
        <v>15790</v>
      </c>
      <c r="AY3016" s="1" t="s">
        <v>15791</v>
      </c>
      <c r="AZ3016" s="1" t="s">
        <v>15792</v>
      </c>
      <c r="BA3016" s="1">
        <v>8</v>
      </c>
      <c r="BC3016" s="1" t="s">
        <v>4</v>
      </c>
      <c r="BF3016" s="1" t="s">
        <v>15793</v>
      </c>
      <c r="BG3016" s="1" t="s">
        <v>15794</v>
      </c>
      <c r="BH3016" s="1" t="s">
        <v>15795</v>
      </c>
      <c r="BK3016" s="1" t="s">
        <v>15796</v>
      </c>
      <c r="BL3016" s="1">
        <v>6</v>
      </c>
      <c r="BM3016" s="1" t="s">
        <v>15797</v>
      </c>
      <c r="BO3016" s="1" t="s">
        <v>15798</v>
      </c>
      <c r="BQ3016" s="1" t="s">
        <v>15799</v>
      </c>
      <c r="BR3016" s="1" t="s">
        <v>15800</v>
      </c>
      <c r="BS3016" s="1">
        <v>0.39300000000000002</v>
      </c>
      <c r="BU3016" s="1" t="s">
        <v>4</v>
      </c>
    </row>
    <row r="3017" spans="1:80" x14ac:dyDescent="0.25">
      <c r="A3017" s="2" t="s">
        <v>15801</v>
      </c>
      <c r="B3017" s="1">
        <v>5832</v>
      </c>
      <c r="C3017" s="1">
        <v>10</v>
      </c>
      <c r="D3017" s="1">
        <v>97366663</v>
      </c>
      <c r="E3017" s="1">
        <v>97366663</v>
      </c>
      <c r="F3017" s="1" t="s">
        <v>6</v>
      </c>
      <c r="G3017" s="2" t="s">
        <v>15802</v>
      </c>
      <c r="H3017" s="2" t="s">
        <v>15804</v>
      </c>
      <c r="I3017" s="2" t="s">
        <v>15805</v>
      </c>
      <c r="J3017" s="2" t="s">
        <v>15806</v>
      </c>
      <c r="K3017" s="2" t="s">
        <v>135</v>
      </c>
      <c r="L3017" s="1" t="s">
        <v>50</v>
      </c>
      <c r="M3017" s="1" t="s">
        <v>90</v>
      </c>
      <c r="N3017" s="1" t="s">
        <v>31</v>
      </c>
      <c r="O3017" s="1" t="s">
        <v>31</v>
      </c>
      <c r="R3017" s="1" t="s">
        <v>15803</v>
      </c>
      <c r="S3017" s="1" t="s">
        <v>10</v>
      </c>
      <c r="T3017" s="1">
        <v>18</v>
      </c>
      <c r="U3017" s="1">
        <v>2486</v>
      </c>
      <c r="V3017" s="3">
        <v>2</v>
      </c>
      <c r="W3017" s="12" t="e">
        <v>#N/A</v>
      </c>
      <c r="X3017" s="12" t="e">
        <v>#N/A</v>
      </c>
      <c r="Y3017" s="12" t="e">
        <v>#N/A</v>
      </c>
      <c r="Z3017" s="9">
        <v>0.38330500000000001</v>
      </c>
      <c r="AA3017" s="10">
        <v>225</v>
      </c>
      <c r="AB3017" s="10">
        <v>362</v>
      </c>
      <c r="AC3017" s="20">
        <v>1</v>
      </c>
      <c r="AD3017" s="20">
        <v>0.84715213059848404</v>
      </c>
      <c r="AE3017" s="20">
        <v>1</v>
      </c>
      <c r="AF3017" s="15">
        <v>0.26708100000000001</v>
      </c>
      <c r="AG3017" s="16">
        <v>86</v>
      </c>
      <c r="AH3017" s="16">
        <v>236</v>
      </c>
      <c r="AI3017" s="22">
        <v>0.95</v>
      </c>
      <c r="AJ3017" s="22">
        <v>0.70155932687884104</v>
      </c>
      <c r="AK3017" s="22">
        <v>1</v>
      </c>
      <c r="AL3017" s="18">
        <f t="shared" si="423"/>
        <v>1</v>
      </c>
      <c r="AM3017" s="18">
        <f t="shared" si="424"/>
        <v>1</v>
      </c>
      <c r="AN3017" s="18">
        <f t="shared" si="425"/>
        <v>1</v>
      </c>
      <c r="AO3017" s="18">
        <f t="shared" si="426"/>
        <v>1</v>
      </c>
      <c r="AP3017" s="18">
        <f t="shared" si="427"/>
        <v>1</v>
      </c>
      <c r="AQ3017" s="18">
        <f t="shared" si="428"/>
        <v>1</v>
      </c>
      <c r="AR3017" s="18">
        <f t="shared" si="429"/>
        <v>0</v>
      </c>
      <c r="AS3017" s="18">
        <f t="shared" si="430"/>
        <v>0</v>
      </c>
      <c r="AT3017" s="18">
        <f t="shared" si="431"/>
        <v>0</v>
      </c>
      <c r="AU3017" s="1" t="s">
        <v>15807</v>
      </c>
      <c r="AV3017" s="1" t="s">
        <v>15808</v>
      </c>
      <c r="AW3017" s="1" t="s">
        <v>15809</v>
      </c>
      <c r="AX3017" s="1" t="s">
        <v>15810</v>
      </c>
      <c r="AY3017" s="1" t="s">
        <v>15811</v>
      </c>
      <c r="AZ3017" s="1" t="s">
        <v>15812</v>
      </c>
      <c r="BA3017" s="1">
        <v>748</v>
      </c>
      <c r="BB3017" s="1" t="s">
        <v>15813</v>
      </c>
      <c r="BC3017" s="1" t="s">
        <v>4</v>
      </c>
      <c r="BF3017" s="1" t="s">
        <v>15814</v>
      </c>
      <c r="BG3017" s="1" t="s">
        <v>15815</v>
      </c>
      <c r="BH3017" s="1" t="s">
        <v>15816</v>
      </c>
      <c r="BK3017" s="1" t="s">
        <v>15817</v>
      </c>
      <c r="BL3017" s="1">
        <v>3</v>
      </c>
      <c r="BN3017" s="1" t="s">
        <v>15818</v>
      </c>
      <c r="BP3017" s="1" t="s">
        <v>15819</v>
      </c>
      <c r="BQ3017" s="1" t="s">
        <v>8072</v>
      </c>
      <c r="BR3017" s="1" t="s">
        <v>15820</v>
      </c>
      <c r="BS3017" s="1">
        <v>0.498</v>
      </c>
      <c r="BU3017" s="1" t="s">
        <v>4</v>
      </c>
    </row>
    <row r="3018" spans="1:80" x14ac:dyDescent="0.25">
      <c r="A3018" s="2" t="s">
        <v>15821</v>
      </c>
      <c r="B3018" s="1">
        <v>217</v>
      </c>
      <c r="C3018" s="1">
        <v>12</v>
      </c>
      <c r="D3018" s="1">
        <v>112221067</v>
      </c>
      <c r="E3018" s="1">
        <v>112221067</v>
      </c>
      <c r="F3018" s="1" t="s">
        <v>6</v>
      </c>
      <c r="G3018" s="2" t="s">
        <v>15822</v>
      </c>
      <c r="H3018" s="2" t="s">
        <v>15824</v>
      </c>
      <c r="I3018" s="2" t="s">
        <v>15825</v>
      </c>
      <c r="J3018" s="2" t="s">
        <v>15826</v>
      </c>
      <c r="K3018" s="2" t="s">
        <v>49</v>
      </c>
      <c r="L3018" s="1" t="s">
        <v>50</v>
      </c>
      <c r="M3018" s="1" t="s">
        <v>90</v>
      </c>
      <c r="N3018" s="1" t="s">
        <v>31</v>
      </c>
      <c r="O3018" s="1" t="s">
        <v>31</v>
      </c>
      <c r="R3018" s="1" t="s">
        <v>15823</v>
      </c>
      <c r="S3018" s="1" t="s">
        <v>6</v>
      </c>
      <c r="T3018" s="1">
        <v>3</v>
      </c>
      <c r="U3018" s="1">
        <v>766</v>
      </c>
      <c r="V3018" s="3">
        <v>2</v>
      </c>
      <c r="W3018" s="12" t="e">
        <v>#N/A</v>
      </c>
      <c r="X3018" s="12" t="e">
        <v>#N/A</v>
      </c>
      <c r="Y3018" s="12" t="e">
        <v>#N/A</v>
      </c>
      <c r="Z3018" s="9">
        <v>0.27760299999999999</v>
      </c>
      <c r="AA3018" s="10">
        <v>88</v>
      </c>
      <c r="AB3018" s="10">
        <v>229</v>
      </c>
      <c r="AC3018" s="20">
        <v>1</v>
      </c>
      <c r="AD3018" s="20">
        <v>0.77001423443013595</v>
      </c>
      <c r="AE3018" s="20">
        <v>1</v>
      </c>
      <c r="AF3018" s="15">
        <v>0.36434100000000003</v>
      </c>
      <c r="AG3018" s="16">
        <v>47</v>
      </c>
      <c r="AH3018" s="16">
        <v>82</v>
      </c>
      <c r="AI3018" s="22">
        <v>1</v>
      </c>
      <c r="AJ3018" s="22">
        <v>0.79067630413158496</v>
      </c>
      <c r="AK3018" s="22">
        <v>1</v>
      </c>
      <c r="AL3018" s="18">
        <f t="shared" si="423"/>
        <v>1</v>
      </c>
      <c r="AM3018" s="18">
        <f t="shared" si="424"/>
        <v>1</v>
      </c>
      <c r="AN3018" s="18">
        <f t="shared" si="425"/>
        <v>1</v>
      </c>
      <c r="AO3018" s="18">
        <f t="shared" si="426"/>
        <v>1</v>
      </c>
      <c r="AP3018" s="18">
        <f t="shared" si="427"/>
        <v>1</v>
      </c>
      <c r="AQ3018" s="18">
        <f t="shared" si="428"/>
        <v>1</v>
      </c>
      <c r="AR3018" s="18">
        <f t="shared" si="429"/>
        <v>0</v>
      </c>
      <c r="AS3018" s="18">
        <f t="shared" si="430"/>
        <v>0</v>
      </c>
      <c r="AT3018" s="18">
        <f t="shared" si="431"/>
        <v>0</v>
      </c>
      <c r="AU3018" s="1" t="s">
        <v>15827</v>
      </c>
      <c r="AV3018" s="1" t="s">
        <v>15828</v>
      </c>
      <c r="AW3018" s="1" t="s">
        <v>15829</v>
      </c>
      <c r="AX3018" s="1" t="s">
        <v>15830</v>
      </c>
      <c r="AY3018" s="1" t="s">
        <v>15831</v>
      </c>
      <c r="AZ3018" s="1" t="s">
        <v>15832</v>
      </c>
      <c r="BA3018" s="1">
        <v>109</v>
      </c>
      <c r="BC3018" s="1" t="s">
        <v>4</v>
      </c>
      <c r="BF3018" s="1" t="s">
        <v>15833</v>
      </c>
      <c r="BG3018" s="1" t="s">
        <v>2116</v>
      </c>
      <c r="BH3018" s="1" t="s">
        <v>15834</v>
      </c>
      <c r="BK3018" s="1" t="s">
        <v>1827</v>
      </c>
      <c r="BL3018" s="1">
        <v>4</v>
      </c>
      <c r="BQ3018" s="1" t="s">
        <v>15835</v>
      </c>
      <c r="BR3018" s="1" t="s">
        <v>15836</v>
      </c>
      <c r="BS3018" s="1">
        <v>0.65700000000000003</v>
      </c>
      <c r="BU3018" s="1" t="s">
        <v>4</v>
      </c>
      <c r="BV3018" s="1" t="s">
        <v>52</v>
      </c>
      <c r="BW3018" s="1" t="s">
        <v>15837</v>
      </c>
      <c r="BX3018" s="1" t="s">
        <v>15838</v>
      </c>
    </row>
    <row r="3019" spans="1:80" x14ac:dyDescent="0.25">
      <c r="A3019" s="2" t="s">
        <v>15821</v>
      </c>
      <c r="B3019" s="1">
        <v>217</v>
      </c>
      <c r="C3019" s="1">
        <v>12</v>
      </c>
      <c r="D3019" s="1">
        <v>112227732</v>
      </c>
      <c r="E3019" s="1">
        <v>112227732</v>
      </c>
      <c r="F3019" s="1" t="s">
        <v>6</v>
      </c>
      <c r="G3019" s="2" t="s">
        <v>15839</v>
      </c>
      <c r="H3019" s="2" t="s">
        <v>15840</v>
      </c>
      <c r="I3019" s="2" t="s">
        <v>15841</v>
      </c>
      <c r="J3019" s="2" t="s">
        <v>15842</v>
      </c>
      <c r="K3019" s="2" t="s">
        <v>135</v>
      </c>
      <c r="L3019" s="1" t="s">
        <v>50</v>
      </c>
      <c r="M3019" s="1" t="s">
        <v>51</v>
      </c>
      <c r="N3019" s="1" t="s">
        <v>52</v>
      </c>
      <c r="O3019" s="1" t="s">
        <v>52</v>
      </c>
      <c r="R3019" s="1" t="s">
        <v>15823</v>
      </c>
      <c r="S3019" s="1" t="s">
        <v>6</v>
      </c>
      <c r="T3019" s="1">
        <v>5</v>
      </c>
      <c r="U3019" s="1">
        <v>987</v>
      </c>
      <c r="V3019" s="3">
        <v>2</v>
      </c>
      <c r="W3019" s="12" t="e">
        <v>#N/A</v>
      </c>
      <c r="X3019" s="12" t="e">
        <v>#N/A</v>
      </c>
      <c r="Y3019" s="12" t="e">
        <v>#N/A</v>
      </c>
      <c r="Z3019" s="9">
        <v>0.29608899999999999</v>
      </c>
      <c r="AA3019" s="10">
        <v>53</v>
      </c>
      <c r="AB3019" s="10">
        <v>126</v>
      </c>
      <c r="AC3019" s="20">
        <v>1</v>
      </c>
      <c r="AD3019" s="20">
        <v>0.75814100142484797</v>
      </c>
      <c r="AE3019" s="20">
        <v>1</v>
      </c>
      <c r="AF3019" s="15">
        <v>0.4</v>
      </c>
      <c r="AG3019" s="16">
        <v>32</v>
      </c>
      <c r="AH3019" s="16">
        <v>48</v>
      </c>
      <c r="AI3019" s="22">
        <v>1</v>
      </c>
      <c r="AJ3019" s="22">
        <v>0.77330297403505199</v>
      </c>
      <c r="AK3019" s="22">
        <v>1</v>
      </c>
      <c r="AL3019" s="18">
        <f t="shared" si="423"/>
        <v>1</v>
      </c>
      <c r="AM3019" s="18">
        <f t="shared" si="424"/>
        <v>1</v>
      </c>
      <c r="AN3019" s="18">
        <f t="shared" si="425"/>
        <v>1</v>
      </c>
      <c r="AO3019" s="18">
        <f t="shared" si="426"/>
        <v>1</v>
      </c>
      <c r="AP3019" s="18">
        <f t="shared" si="427"/>
        <v>1</v>
      </c>
      <c r="AQ3019" s="18">
        <f t="shared" si="428"/>
        <v>1</v>
      </c>
      <c r="AR3019" s="18">
        <f t="shared" si="429"/>
        <v>0</v>
      </c>
      <c r="AS3019" s="18">
        <f t="shared" si="430"/>
        <v>0</v>
      </c>
      <c r="AT3019" s="18">
        <f t="shared" si="431"/>
        <v>0</v>
      </c>
      <c r="AU3019" s="1" t="s">
        <v>15843</v>
      </c>
      <c r="AV3019" s="1" t="s">
        <v>15828</v>
      </c>
      <c r="AW3019" s="1" t="s">
        <v>15829</v>
      </c>
      <c r="AX3019" s="1" t="s">
        <v>15830</v>
      </c>
      <c r="AY3019" s="1" t="s">
        <v>15831</v>
      </c>
      <c r="AZ3019" s="1" t="s">
        <v>15832</v>
      </c>
      <c r="BA3019" s="1">
        <v>182</v>
      </c>
      <c r="BC3019" s="1" t="s">
        <v>4</v>
      </c>
      <c r="BF3019" s="1" t="s">
        <v>15833</v>
      </c>
      <c r="BG3019" s="1" t="s">
        <v>2116</v>
      </c>
      <c r="BH3019" s="1" t="s">
        <v>15834</v>
      </c>
      <c r="BK3019" s="1" t="s">
        <v>1827</v>
      </c>
      <c r="BL3019" s="1">
        <v>4</v>
      </c>
      <c r="BQ3019" s="1" t="s">
        <v>15835</v>
      </c>
      <c r="BR3019" s="1" t="s">
        <v>15844</v>
      </c>
      <c r="BS3019" s="1">
        <v>0.56200000000000006</v>
      </c>
      <c r="BU3019" s="1" t="s">
        <v>4</v>
      </c>
      <c r="BV3019" s="1" t="s">
        <v>52</v>
      </c>
      <c r="BW3019" s="1" t="s">
        <v>15837</v>
      </c>
      <c r="BX3019" s="1" t="s">
        <v>15838</v>
      </c>
    </row>
    <row r="3020" spans="1:80" x14ac:dyDescent="0.25">
      <c r="A3020" s="2" t="s">
        <v>15845</v>
      </c>
      <c r="B3020" s="1">
        <v>10195</v>
      </c>
      <c r="C3020" s="1">
        <v>3</v>
      </c>
      <c r="D3020" s="1">
        <v>183961736</v>
      </c>
      <c r="E3020" s="1">
        <v>183961736</v>
      </c>
      <c r="F3020" s="1" t="s">
        <v>6</v>
      </c>
      <c r="G3020" s="2" t="s">
        <v>15846</v>
      </c>
      <c r="H3020" s="2" t="s">
        <v>15848</v>
      </c>
      <c r="I3020" s="2" t="s">
        <v>15849</v>
      </c>
      <c r="J3020" s="2" t="s">
        <v>15850</v>
      </c>
      <c r="K3020" s="2" t="s">
        <v>49</v>
      </c>
      <c r="L3020" s="1" t="s">
        <v>50</v>
      </c>
      <c r="M3020" s="1" t="s">
        <v>31</v>
      </c>
      <c r="N3020" s="1" t="s">
        <v>51</v>
      </c>
      <c r="O3020" s="1" t="s">
        <v>51</v>
      </c>
      <c r="R3020" s="1" t="s">
        <v>15847</v>
      </c>
      <c r="S3020" s="1" t="s">
        <v>10</v>
      </c>
      <c r="T3020" s="1">
        <v>6</v>
      </c>
      <c r="U3020" s="1">
        <v>806</v>
      </c>
      <c r="V3020" s="3">
        <v>2</v>
      </c>
      <c r="W3020" s="12" t="e">
        <v>#N/A</v>
      </c>
      <c r="X3020" s="12" t="e">
        <v>#N/A</v>
      </c>
      <c r="Y3020" s="12" t="e">
        <v>#N/A</v>
      </c>
      <c r="Z3020" s="9">
        <v>0.275862</v>
      </c>
      <c r="AA3020" s="10">
        <v>40</v>
      </c>
      <c r="AB3020" s="10">
        <v>105</v>
      </c>
      <c r="AC3020" s="20">
        <v>0.76</v>
      </c>
      <c r="AD3020" s="20">
        <v>0.544056228887004</v>
      </c>
      <c r="AE3020" s="20">
        <v>0.96158813449577696</v>
      </c>
      <c r="AF3020" s="15">
        <v>0.240506</v>
      </c>
      <c r="AG3020" s="16">
        <v>38</v>
      </c>
      <c r="AH3020" s="16">
        <v>120</v>
      </c>
      <c r="AI3020" s="22">
        <v>0.85</v>
      </c>
      <c r="AJ3020" s="22">
        <v>0.58349780725793299</v>
      </c>
      <c r="AK3020" s="22">
        <v>0.98793137890258498</v>
      </c>
      <c r="AL3020" s="18">
        <f t="shared" si="423"/>
        <v>1</v>
      </c>
      <c r="AM3020" s="18">
        <f t="shared" si="424"/>
        <v>1</v>
      </c>
      <c r="AN3020" s="18">
        <f t="shared" si="425"/>
        <v>1</v>
      </c>
      <c r="AO3020" s="18">
        <f t="shared" si="426"/>
        <v>1</v>
      </c>
      <c r="AP3020" s="18">
        <f t="shared" si="427"/>
        <v>1</v>
      </c>
      <c r="AQ3020" s="18">
        <f t="shared" si="428"/>
        <v>1</v>
      </c>
      <c r="AR3020" s="18">
        <f t="shared" si="429"/>
        <v>0</v>
      </c>
      <c r="AS3020" s="18">
        <f t="shared" si="430"/>
        <v>0</v>
      </c>
      <c r="AT3020" s="18">
        <f t="shared" si="431"/>
        <v>0</v>
      </c>
      <c r="AU3020" s="1" t="s">
        <v>15851</v>
      </c>
      <c r="AV3020" s="1" t="s">
        <v>15852</v>
      </c>
      <c r="AW3020" s="1" t="s">
        <v>15853</v>
      </c>
      <c r="AX3020" s="1" t="s">
        <v>15854</v>
      </c>
      <c r="AY3020" s="1" t="s">
        <v>15855</v>
      </c>
      <c r="AZ3020" s="1" t="s">
        <v>15856</v>
      </c>
      <c r="BA3020" s="1">
        <v>259</v>
      </c>
      <c r="BC3020" s="1" t="s">
        <v>4</v>
      </c>
      <c r="BF3020" s="1" t="s">
        <v>15857</v>
      </c>
      <c r="BG3020" s="1" t="s">
        <v>6194</v>
      </c>
      <c r="BH3020" s="1" t="s">
        <v>15858</v>
      </c>
      <c r="BL3020" s="1">
        <v>0</v>
      </c>
      <c r="BM3020" s="1" t="s">
        <v>15859</v>
      </c>
      <c r="BO3020" s="1" t="s">
        <v>15860</v>
      </c>
      <c r="BR3020" s="1" t="s">
        <v>15861</v>
      </c>
      <c r="BS3020" s="1">
        <v>0.61199999999999999</v>
      </c>
      <c r="BU3020" s="1" t="s">
        <v>4</v>
      </c>
    </row>
    <row r="3021" spans="1:80" x14ac:dyDescent="0.25">
      <c r="A3021" s="2" t="s">
        <v>15862</v>
      </c>
      <c r="B3021" s="1">
        <v>238</v>
      </c>
      <c r="C3021" s="1">
        <v>2</v>
      </c>
      <c r="D3021" s="1">
        <v>29436932</v>
      </c>
      <c r="E3021" s="1">
        <v>29436932</v>
      </c>
      <c r="F3021" s="1" t="s">
        <v>6</v>
      </c>
      <c r="G3021" s="2" t="s">
        <v>15863</v>
      </c>
      <c r="H3021" s="2" t="s">
        <v>15865</v>
      </c>
      <c r="I3021" s="2" t="s">
        <v>15866</v>
      </c>
      <c r="J3021" s="2" t="s">
        <v>15867</v>
      </c>
      <c r="K3021" s="2" t="s">
        <v>135</v>
      </c>
      <c r="L3021" s="1" t="s">
        <v>50</v>
      </c>
      <c r="M3021" s="1" t="s">
        <v>90</v>
      </c>
      <c r="N3021" s="1" t="s">
        <v>31</v>
      </c>
      <c r="O3021" s="1" t="s">
        <v>31</v>
      </c>
      <c r="R3021" s="1" t="s">
        <v>15864</v>
      </c>
      <c r="S3021" s="1" t="s">
        <v>10</v>
      </c>
      <c r="T3021" s="1">
        <v>24</v>
      </c>
      <c r="U3021" s="1">
        <v>4568</v>
      </c>
      <c r="V3021" s="3">
        <v>2</v>
      </c>
      <c r="W3021" s="12" t="e">
        <v>#N/A</v>
      </c>
      <c r="X3021" s="12" t="e">
        <v>#N/A</v>
      </c>
      <c r="Y3021" s="12" t="e">
        <v>#N/A</v>
      </c>
      <c r="Z3021" s="9">
        <v>0.46376800000000001</v>
      </c>
      <c r="AA3021" s="10">
        <v>64</v>
      </c>
      <c r="AB3021" s="10">
        <v>74</v>
      </c>
      <c r="AC3021" s="20">
        <v>0.99</v>
      </c>
      <c r="AD3021" s="20">
        <v>0.76141200525105301</v>
      </c>
      <c r="AE3021" s="20">
        <v>1</v>
      </c>
      <c r="AF3021" s="15">
        <v>0.319328</v>
      </c>
      <c r="AG3021" s="16">
        <v>38</v>
      </c>
      <c r="AH3021" s="16">
        <v>81</v>
      </c>
      <c r="AI3021" s="22">
        <v>1</v>
      </c>
      <c r="AJ3021" s="22">
        <v>0.72223710037107103</v>
      </c>
      <c r="AK3021" s="22">
        <v>1</v>
      </c>
      <c r="AL3021" s="18">
        <f t="shared" si="423"/>
        <v>1</v>
      </c>
      <c r="AM3021" s="18">
        <f t="shared" si="424"/>
        <v>1</v>
      </c>
      <c r="AN3021" s="18">
        <f t="shared" si="425"/>
        <v>1</v>
      </c>
      <c r="AO3021" s="18">
        <f t="shared" si="426"/>
        <v>1</v>
      </c>
      <c r="AP3021" s="18">
        <f t="shared" si="427"/>
        <v>1</v>
      </c>
      <c r="AQ3021" s="18">
        <f t="shared" si="428"/>
        <v>1</v>
      </c>
      <c r="AR3021" s="18">
        <f t="shared" si="429"/>
        <v>0</v>
      </c>
      <c r="AS3021" s="18">
        <f t="shared" si="430"/>
        <v>0</v>
      </c>
      <c r="AT3021" s="18">
        <f t="shared" si="431"/>
        <v>0</v>
      </c>
      <c r="AU3021" s="1" t="s">
        <v>15868</v>
      </c>
      <c r="AV3021" s="1" t="s">
        <v>15869</v>
      </c>
      <c r="AW3021" s="1" t="s">
        <v>15870</v>
      </c>
      <c r="AX3021" s="1" t="s">
        <v>15871</v>
      </c>
      <c r="AY3021" s="1" t="s">
        <v>15872</v>
      </c>
      <c r="AZ3021" s="1" t="s">
        <v>15873</v>
      </c>
      <c r="BA3021" s="1">
        <v>1221</v>
      </c>
      <c r="BB3021" s="1" t="s">
        <v>10527</v>
      </c>
      <c r="BC3021" s="1" t="s">
        <v>4</v>
      </c>
      <c r="BF3021" s="1" t="s">
        <v>8650</v>
      </c>
      <c r="BG3021" s="1" t="s">
        <v>82</v>
      </c>
      <c r="BH3021" s="1" t="s">
        <v>15874</v>
      </c>
      <c r="BJ3021" s="1" t="s">
        <v>15875</v>
      </c>
      <c r="BK3021" s="1" t="s">
        <v>15876</v>
      </c>
      <c r="BL3021" s="1">
        <v>1218</v>
      </c>
      <c r="BM3021" s="1" t="s">
        <v>7795</v>
      </c>
      <c r="BQ3021" s="1" t="s">
        <v>15877</v>
      </c>
      <c r="BR3021" s="1" t="s">
        <v>15878</v>
      </c>
      <c r="BS3021" s="1">
        <v>0.56699999999999995</v>
      </c>
      <c r="BU3021" s="1" t="s">
        <v>4</v>
      </c>
      <c r="BV3021" s="1" t="s">
        <v>15879</v>
      </c>
      <c r="BW3021" s="1" t="s">
        <v>15880</v>
      </c>
      <c r="BX3021" s="1" t="s">
        <v>15881</v>
      </c>
      <c r="BY3021" s="1" t="s">
        <v>15882</v>
      </c>
      <c r="CB3021" s="1" t="s">
        <v>15883</v>
      </c>
    </row>
    <row r="3022" spans="1:80" x14ac:dyDescent="0.25">
      <c r="A3022" s="2" t="s">
        <v>15884</v>
      </c>
      <c r="B3022" s="1">
        <v>221120</v>
      </c>
      <c r="C3022" s="1">
        <v>11</v>
      </c>
      <c r="D3022" s="1">
        <v>43923150</v>
      </c>
      <c r="E3022" s="1">
        <v>43923150</v>
      </c>
      <c r="F3022" s="1" t="s">
        <v>6</v>
      </c>
      <c r="G3022" s="2" t="s">
        <v>15886</v>
      </c>
      <c r="H3022" s="2" t="s">
        <v>15888</v>
      </c>
      <c r="I3022" s="2" t="s">
        <v>15889</v>
      </c>
      <c r="J3022" s="2" t="s">
        <v>15890</v>
      </c>
      <c r="K3022" s="2" t="s">
        <v>49</v>
      </c>
      <c r="L3022" s="1" t="s">
        <v>50</v>
      </c>
      <c r="M3022" s="1" t="s">
        <v>51</v>
      </c>
      <c r="N3022" s="1" t="s">
        <v>52</v>
      </c>
      <c r="O3022" s="1" t="s">
        <v>52</v>
      </c>
      <c r="P3022" s="1" t="s">
        <v>15885</v>
      </c>
      <c r="R3022" s="1" t="s">
        <v>15887</v>
      </c>
      <c r="S3022" s="1" t="s">
        <v>6</v>
      </c>
      <c r="T3022" s="1">
        <v>8</v>
      </c>
      <c r="U3022" s="1">
        <v>987</v>
      </c>
      <c r="V3022" s="3">
        <v>2</v>
      </c>
      <c r="W3022" s="12" t="e">
        <v>#N/A</v>
      </c>
      <c r="X3022" s="12" t="e">
        <v>#N/A</v>
      </c>
      <c r="Y3022" s="12" t="e">
        <v>#N/A</v>
      </c>
      <c r="Z3022" s="9">
        <v>0.36654799999999998</v>
      </c>
      <c r="AA3022" s="10">
        <v>103</v>
      </c>
      <c r="AB3022" s="10">
        <v>178</v>
      </c>
      <c r="AC3022" s="20">
        <v>1</v>
      </c>
      <c r="AD3022" s="20">
        <v>0.78454577804183201</v>
      </c>
      <c r="AE3022" s="20">
        <v>1</v>
      </c>
      <c r="AF3022" s="15">
        <v>0.27374300000000001</v>
      </c>
      <c r="AG3022" s="16">
        <v>49</v>
      </c>
      <c r="AH3022" s="16">
        <v>130</v>
      </c>
      <c r="AI3022" s="22">
        <v>0.97</v>
      </c>
      <c r="AJ3022" s="22">
        <v>0.67567624812294103</v>
      </c>
      <c r="AK3022" s="22">
        <v>1</v>
      </c>
      <c r="AL3022" s="18">
        <f t="shared" si="423"/>
        <v>1</v>
      </c>
      <c r="AM3022" s="18">
        <f t="shared" si="424"/>
        <v>1</v>
      </c>
      <c r="AN3022" s="18">
        <f t="shared" si="425"/>
        <v>1</v>
      </c>
      <c r="AO3022" s="18">
        <f t="shared" si="426"/>
        <v>1</v>
      </c>
      <c r="AP3022" s="18">
        <f t="shared" si="427"/>
        <v>1</v>
      </c>
      <c r="AQ3022" s="18">
        <f t="shared" si="428"/>
        <v>1</v>
      </c>
      <c r="AR3022" s="18">
        <f t="shared" si="429"/>
        <v>0</v>
      </c>
      <c r="AS3022" s="18">
        <f t="shared" si="430"/>
        <v>0</v>
      </c>
      <c r="AT3022" s="18">
        <f t="shared" si="431"/>
        <v>0</v>
      </c>
      <c r="AU3022" s="1" t="s">
        <v>15891</v>
      </c>
      <c r="AV3022" s="1" t="s">
        <v>15892</v>
      </c>
      <c r="AW3022" s="1" t="s">
        <v>15893</v>
      </c>
      <c r="AX3022" s="1" t="s">
        <v>15894</v>
      </c>
      <c r="AY3022" s="1" t="s">
        <v>15895</v>
      </c>
      <c r="AZ3022" s="1" t="s">
        <v>15896</v>
      </c>
      <c r="BA3022" s="1">
        <v>182</v>
      </c>
      <c r="BB3022" s="1" t="s">
        <v>15897</v>
      </c>
      <c r="BC3022" s="1" t="s">
        <v>4</v>
      </c>
      <c r="BF3022" s="1" t="s">
        <v>15898</v>
      </c>
      <c r="BG3022" s="1" t="s">
        <v>15899</v>
      </c>
      <c r="BH3022" s="1" t="s">
        <v>15900</v>
      </c>
      <c r="BL3022" s="1">
        <v>0</v>
      </c>
      <c r="BQ3022" s="1" t="s">
        <v>2599</v>
      </c>
      <c r="BR3022" s="1" t="s">
        <v>15901</v>
      </c>
      <c r="BS3022" s="1">
        <v>0.50700000000000001</v>
      </c>
      <c r="BU3022" s="1" t="s">
        <v>4</v>
      </c>
      <c r="CA3022" s="1" t="s">
        <v>15902</v>
      </c>
    </row>
    <row r="3023" spans="1:80" x14ac:dyDescent="0.25">
      <c r="A3023" s="2" t="s">
        <v>15903</v>
      </c>
      <c r="B3023" s="1">
        <v>247</v>
      </c>
      <c r="C3023" s="1">
        <v>17</v>
      </c>
      <c r="D3023" s="1">
        <v>7942596</v>
      </c>
      <c r="E3023" s="1">
        <v>7942596</v>
      </c>
      <c r="F3023" s="1" t="s">
        <v>6</v>
      </c>
      <c r="G3023" s="2" t="s">
        <v>15904</v>
      </c>
      <c r="H3023" s="2" t="s">
        <v>15906</v>
      </c>
      <c r="I3023" s="2" t="s">
        <v>15907</v>
      </c>
      <c r="J3023" s="2" t="s">
        <v>15908</v>
      </c>
      <c r="K3023" s="2" t="s">
        <v>135</v>
      </c>
      <c r="L3023" s="1" t="s">
        <v>50</v>
      </c>
      <c r="M3023" s="1" t="s">
        <v>51</v>
      </c>
      <c r="N3023" s="1" t="s">
        <v>52</v>
      </c>
      <c r="O3023" s="1" t="s">
        <v>52</v>
      </c>
      <c r="R3023" s="1" t="s">
        <v>15905</v>
      </c>
      <c r="S3023" s="1" t="s">
        <v>6</v>
      </c>
      <c r="T3023" s="1">
        <v>1</v>
      </c>
      <c r="U3023" s="1">
        <v>239</v>
      </c>
      <c r="V3023" s="3">
        <v>2</v>
      </c>
      <c r="W3023" s="12" t="e">
        <v>#N/A</v>
      </c>
      <c r="X3023" s="12" t="e">
        <v>#N/A</v>
      </c>
      <c r="Y3023" s="12" t="e">
        <v>#N/A</v>
      </c>
      <c r="Z3023" s="9">
        <v>0.40363599999999999</v>
      </c>
      <c r="AA3023" s="10">
        <v>111</v>
      </c>
      <c r="AB3023" s="10">
        <v>164</v>
      </c>
      <c r="AC3023" s="20">
        <v>1</v>
      </c>
      <c r="AD3023" s="20">
        <v>0.83787643823064495</v>
      </c>
      <c r="AE3023" s="20">
        <v>1</v>
      </c>
      <c r="AF3023" s="15">
        <v>0.28623199999999999</v>
      </c>
      <c r="AG3023" s="16">
        <v>79</v>
      </c>
      <c r="AH3023" s="16">
        <v>197</v>
      </c>
      <c r="AI3023" s="22">
        <v>1</v>
      </c>
      <c r="AJ3023" s="22">
        <v>0.73558622151401598</v>
      </c>
      <c r="AK3023" s="22">
        <v>1</v>
      </c>
      <c r="AL3023" s="18">
        <f t="shared" si="423"/>
        <v>1</v>
      </c>
      <c r="AM3023" s="18">
        <f t="shared" si="424"/>
        <v>1</v>
      </c>
      <c r="AN3023" s="18">
        <f t="shared" si="425"/>
        <v>1</v>
      </c>
      <c r="AO3023" s="18">
        <f t="shared" si="426"/>
        <v>1</v>
      </c>
      <c r="AP3023" s="18">
        <f t="shared" si="427"/>
        <v>1</v>
      </c>
      <c r="AQ3023" s="18">
        <f t="shared" si="428"/>
        <v>1</v>
      </c>
      <c r="AR3023" s="18">
        <f t="shared" si="429"/>
        <v>0</v>
      </c>
      <c r="AS3023" s="18">
        <f t="shared" si="430"/>
        <v>0</v>
      </c>
      <c r="AT3023" s="18">
        <f t="shared" si="431"/>
        <v>0</v>
      </c>
      <c r="AU3023" s="1" t="s">
        <v>15909</v>
      </c>
      <c r="AV3023" s="1" t="s">
        <v>15910</v>
      </c>
      <c r="AW3023" s="1" t="s">
        <v>15911</v>
      </c>
      <c r="AX3023" s="1" t="s">
        <v>15912</v>
      </c>
      <c r="AY3023" s="1" t="s">
        <v>15913</v>
      </c>
      <c r="AZ3023" s="1" t="s">
        <v>15914</v>
      </c>
      <c r="BA3023" s="1">
        <v>41</v>
      </c>
      <c r="BB3023" s="1" t="s">
        <v>15915</v>
      </c>
      <c r="BC3023" s="1" t="s">
        <v>4</v>
      </c>
      <c r="BF3023" s="1" t="s">
        <v>15916</v>
      </c>
      <c r="BG3023" s="1" t="s">
        <v>642</v>
      </c>
      <c r="BH3023" s="1" t="s">
        <v>15917</v>
      </c>
      <c r="BK3023" s="1" t="s">
        <v>170</v>
      </c>
      <c r="BL3023" s="1">
        <v>1</v>
      </c>
      <c r="BR3023" s="1" t="s">
        <v>15918</v>
      </c>
      <c r="BS3023" s="1">
        <v>0.64700000000000002</v>
      </c>
      <c r="BU3023" s="1" t="s">
        <v>4</v>
      </c>
    </row>
    <row r="3024" spans="1:80" x14ac:dyDescent="0.25">
      <c r="A3024" s="2" t="s">
        <v>15919</v>
      </c>
      <c r="B3024" s="1">
        <v>80216</v>
      </c>
      <c r="C3024" s="1">
        <v>4</v>
      </c>
      <c r="D3024" s="1">
        <v>113350386</v>
      </c>
      <c r="E3024" s="1">
        <v>113350386</v>
      </c>
      <c r="F3024" s="1" t="s">
        <v>6</v>
      </c>
      <c r="G3024" s="2" t="s">
        <v>15920</v>
      </c>
      <c r="H3024" s="2" t="s">
        <v>15922</v>
      </c>
      <c r="I3024" s="2" t="s">
        <v>15923</v>
      </c>
      <c r="J3024" s="2" t="s">
        <v>15924</v>
      </c>
      <c r="K3024" s="2" t="s">
        <v>49</v>
      </c>
      <c r="L3024" s="1" t="s">
        <v>50</v>
      </c>
      <c r="M3024" s="1" t="s">
        <v>51</v>
      </c>
      <c r="N3024" s="1" t="s">
        <v>52</v>
      </c>
      <c r="O3024" s="1" t="s">
        <v>52</v>
      </c>
      <c r="R3024" s="1" t="s">
        <v>15921</v>
      </c>
      <c r="S3024" s="1" t="s">
        <v>6</v>
      </c>
      <c r="T3024" s="1">
        <v>10</v>
      </c>
      <c r="U3024" s="1">
        <v>1156</v>
      </c>
      <c r="V3024" s="3">
        <v>2</v>
      </c>
      <c r="W3024" s="12" t="e">
        <v>#N/A</v>
      </c>
      <c r="X3024" s="12" t="e">
        <v>#N/A</v>
      </c>
      <c r="Y3024" s="12" t="e">
        <v>#N/A</v>
      </c>
      <c r="Z3024" s="9">
        <v>0.33552599999999999</v>
      </c>
      <c r="AA3024" s="10">
        <v>153</v>
      </c>
      <c r="AB3024" s="10">
        <v>303</v>
      </c>
      <c r="AC3024" s="20">
        <v>0.92</v>
      </c>
      <c r="AD3024" s="20">
        <v>0.74783120128168101</v>
      </c>
      <c r="AE3024" s="20">
        <v>1</v>
      </c>
      <c r="AF3024" s="15">
        <v>0.290155</v>
      </c>
      <c r="AG3024" s="16">
        <v>56</v>
      </c>
      <c r="AH3024" s="16">
        <v>137</v>
      </c>
      <c r="AI3024" s="22">
        <v>1</v>
      </c>
      <c r="AJ3024" s="22">
        <v>0.71697558159115604</v>
      </c>
      <c r="AK3024" s="22">
        <v>1</v>
      </c>
      <c r="AL3024" s="18">
        <f t="shared" si="423"/>
        <v>1</v>
      </c>
      <c r="AM3024" s="18">
        <f t="shared" si="424"/>
        <v>1</v>
      </c>
      <c r="AN3024" s="18">
        <f t="shared" si="425"/>
        <v>1</v>
      </c>
      <c r="AO3024" s="18">
        <f t="shared" si="426"/>
        <v>1</v>
      </c>
      <c r="AP3024" s="18">
        <f t="shared" si="427"/>
        <v>1</v>
      </c>
      <c r="AQ3024" s="18">
        <f t="shared" si="428"/>
        <v>1</v>
      </c>
      <c r="AR3024" s="18">
        <f t="shared" si="429"/>
        <v>0</v>
      </c>
      <c r="AS3024" s="18">
        <f t="shared" si="430"/>
        <v>0</v>
      </c>
      <c r="AT3024" s="18">
        <f t="shared" si="431"/>
        <v>0</v>
      </c>
      <c r="AU3024" s="1" t="s">
        <v>15925</v>
      </c>
      <c r="AV3024" s="1" t="s">
        <v>15926</v>
      </c>
      <c r="AW3024" s="1" t="s">
        <v>15927</v>
      </c>
      <c r="AX3024" s="1" t="s">
        <v>15928</v>
      </c>
      <c r="AY3024" s="1" t="s">
        <v>15929</v>
      </c>
      <c r="AZ3024" s="1" t="s">
        <v>15930</v>
      </c>
      <c r="BA3024" s="1">
        <v>293</v>
      </c>
      <c r="BC3024" s="1" t="s">
        <v>4</v>
      </c>
      <c r="BH3024" s="1" t="s">
        <v>15931</v>
      </c>
      <c r="BK3024" s="1" t="s">
        <v>14978</v>
      </c>
      <c r="BL3024" s="1">
        <v>5</v>
      </c>
      <c r="BN3024" s="1" t="s">
        <v>15932</v>
      </c>
      <c r="BP3024" s="1" t="s">
        <v>15933</v>
      </c>
      <c r="BR3024" s="1" t="s">
        <v>15934</v>
      </c>
      <c r="BS3024" s="1">
        <v>0.56699999999999995</v>
      </c>
      <c r="BU3024" s="1" t="s">
        <v>4</v>
      </c>
    </row>
    <row r="3025" spans="1:80" x14ac:dyDescent="0.25">
      <c r="A3025" s="2" t="s">
        <v>15935</v>
      </c>
      <c r="B3025" s="1">
        <v>115701</v>
      </c>
      <c r="C3025" s="1">
        <v>18</v>
      </c>
      <c r="D3025" s="1">
        <v>56148996</v>
      </c>
      <c r="E3025" s="1">
        <v>56148996</v>
      </c>
      <c r="F3025" s="1" t="s">
        <v>6</v>
      </c>
      <c r="G3025" s="2" t="s">
        <v>15936</v>
      </c>
      <c r="K3025" s="2" t="s">
        <v>586</v>
      </c>
      <c r="L3025" s="1" t="s">
        <v>50</v>
      </c>
      <c r="M3025" s="1" t="s">
        <v>90</v>
      </c>
      <c r="N3025" s="1" t="s">
        <v>31</v>
      </c>
      <c r="O3025" s="1" t="s">
        <v>31</v>
      </c>
      <c r="R3025" s="1" t="s">
        <v>15937</v>
      </c>
      <c r="S3025" s="1" t="s">
        <v>10</v>
      </c>
      <c r="T3025" s="1">
        <v>13</v>
      </c>
      <c r="U3025" s="1" t="s">
        <v>4</v>
      </c>
      <c r="V3025" s="3">
        <v>2</v>
      </c>
      <c r="W3025" s="12" t="e">
        <v>#N/A</v>
      </c>
      <c r="X3025" s="12" t="e">
        <v>#N/A</v>
      </c>
      <c r="Y3025" s="12" t="e">
        <v>#N/A</v>
      </c>
      <c r="Z3025" s="9">
        <v>0.45833299999999999</v>
      </c>
      <c r="AA3025" s="10">
        <v>44</v>
      </c>
      <c r="AB3025" s="10">
        <v>52</v>
      </c>
      <c r="AC3025" s="20">
        <v>1</v>
      </c>
      <c r="AD3025" s="20">
        <v>0.80736088938272299</v>
      </c>
      <c r="AE3025" s="20">
        <v>1</v>
      </c>
      <c r="AF3025" s="15">
        <v>0.42499999999999999</v>
      </c>
      <c r="AG3025" s="16">
        <v>17</v>
      </c>
      <c r="AH3025" s="16">
        <v>23</v>
      </c>
      <c r="AI3025" s="22">
        <v>1</v>
      </c>
      <c r="AJ3025" s="22">
        <v>0.69471538260373</v>
      </c>
      <c r="AK3025" s="22">
        <v>1</v>
      </c>
      <c r="AL3025" s="18">
        <f t="shared" si="423"/>
        <v>1</v>
      </c>
      <c r="AM3025" s="18">
        <f t="shared" si="424"/>
        <v>1</v>
      </c>
      <c r="AN3025" s="18">
        <f t="shared" si="425"/>
        <v>1</v>
      </c>
      <c r="AO3025" s="18">
        <f t="shared" si="426"/>
        <v>1</v>
      </c>
      <c r="AP3025" s="18">
        <f t="shared" si="427"/>
        <v>1</v>
      </c>
      <c r="AQ3025" s="18">
        <f t="shared" si="428"/>
        <v>1</v>
      </c>
      <c r="AR3025" s="18">
        <f t="shared" si="429"/>
        <v>0</v>
      </c>
      <c r="AS3025" s="18">
        <f t="shared" si="430"/>
        <v>0</v>
      </c>
      <c r="AT3025" s="18">
        <f t="shared" si="431"/>
        <v>0</v>
      </c>
      <c r="AV3025" s="1" t="s">
        <v>15938</v>
      </c>
      <c r="AW3025" s="1" t="s">
        <v>15939</v>
      </c>
      <c r="AX3025" s="1" t="s">
        <v>15940</v>
      </c>
      <c r="AY3025" s="1" t="s">
        <v>15941</v>
      </c>
      <c r="AZ3025" s="1" t="s">
        <v>15942</v>
      </c>
      <c r="BC3025" s="1" t="s">
        <v>4</v>
      </c>
      <c r="BH3025" s="1" t="s">
        <v>15931</v>
      </c>
      <c r="BK3025" s="1" t="s">
        <v>15943</v>
      </c>
      <c r="BL3025" s="1">
        <v>14</v>
      </c>
      <c r="BR3025" s="1" t="s">
        <v>15944</v>
      </c>
      <c r="BS3025" s="1">
        <v>0.54700000000000004</v>
      </c>
      <c r="BU3025" s="1" t="s">
        <v>4</v>
      </c>
    </row>
    <row r="3026" spans="1:80" x14ac:dyDescent="0.25">
      <c r="A3026" s="2" t="s">
        <v>15945</v>
      </c>
      <c r="B3026" s="1">
        <v>64682</v>
      </c>
      <c r="C3026" s="1">
        <v>2</v>
      </c>
      <c r="D3026" s="1">
        <v>112545871</v>
      </c>
      <c r="E3026" s="1">
        <v>112545871</v>
      </c>
      <c r="F3026" s="1" t="s">
        <v>6</v>
      </c>
      <c r="G3026" s="2" t="s">
        <v>15946</v>
      </c>
      <c r="H3026" s="2" t="s">
        <v>15948</v>
      </c>
      <c r="I3026" s="2" t="s">
        <v>15949</v>
      </c>
      <c r="J3026" s="2" t="s">
        <v>15950</v>
      </c>
      <c r="K3026" s="2" t="s">
        <v>49</v>
      </c>
      <c r="L3026" s="1" t="s">
        <v>50</v>
      </c>
      <c r="M3026" s="1" t="s">
        <v>90</v>
      </c>
      <c r="N3026" s="1" t="s">
        <v>31</v>
      </c>
      <c r="O3026" s="1" t="s">
        <v>31</v>
      </c>
      <c r="R3026" s="1" t="s">
        <v>15947</v>
      </c>
      <c r="S3026" s="1" t="s">
        <v>10</v>
      </c>
      <c r="T3026" s="1">
        <v>39</v>
      </c>
      <c r="U3026" s="1">
        <v>4986</v>
      </c>
      <c r="V3026" s="3">
        <v>2</v>
      </c>
      <c r="W3026" s="12" t="e">
        <v>#N/A</v>
      </c>
      <c r="X3026" s="12" t="e">
        <v>#N/A</v>
      </c>
      <c r="Y3026" s="12" t="e">
        <v>#N/A</v>
      </c>
      <c r="Z3026" s="9">
        <v>0.31159399999999998</v>
      </c>
      <c r="AA3026" s="10">
        <v>43</v>
      </c>
      <c r="AB3026" s="10">
        <v>95</v>
      </c>
      <c r="AC3026" s="20">
        <v>0.86</v>
      </c>
      <c r="AD3026" s="20">
        <v>0.62200397503461402</v>
      </c>
      <c r="AE3026" s="20">
        <v>0.98761020625865004</v>
      </c>
      <c r="AF3026" s="15">
        <v>0.236842</v>
      </c>
      <c r="AG3026" s="16">
        <v>18</v>
      </c>
      <c r="AH3026" s="16">
        <v>58</v>
      </c>
      <c r="AI3026" s="22">
        <v>0.84</v>
      </c>
      <c r="AJ3026" s="22">
        <v>0.50260528563151696</v>
      </c>
      <c r="AK3026" s="22">
        <v>0.98738770186383895</v>
      </c>
      <c r="AL3026" s="18">
        <f t="shared" si="423"/>
        <v>1</v>
      </c>
      <c r="AM3026" s="18">
        <f t="shared" si="424"/>
        <v>1</v>
      </c>
      <c r="AN3026" s="18">
        <f t="shared" si="425"/>
        <v>1</v>
      </c>
      <c r="AO3026" s="18">
        <f t="shared" si="426"/>
        <v>1</v>
      </c>
      <c r="AP3026" s="18">
        <f t="shared" si="427"/>
        <v>1</v>
      </c>
      <c r="AQ3026" s="18">
        <f t="shared" si="428"/>
        <v>1</v>
      </c>
      <c r="AR3026" s="18">
        <f t="shared" si="429"/>
        <v>0</v>
      </c>
      <c r="AS3026" s="18">
        <f t="shared" si="430"/>
        <v>0</v>
      </c>
      <c r="AT3026" s="18">
        <f t="shared" si="431"/>
        <v>0</v>
      </c>
      <c r="AV3026" s="1" t="s">
        <v>15951</v>
      </c>
      <c r="AW3026" s="1" t="s">
        <v>15952</v>
      </c>
      <c r="AX3026" s="1" t="s">
        <v>15953</v>
      </c>
      <c r="AY3026" s="1" t="s">
        <v>15954</v>
      </c>
      <c r="AZ3026" s="1" t="s">
        <v>15955</v>
      </c>
      <c r="BA3026" s="1">
        <v>1580</v>
      </c>
      <c r="BC3026" s="1" t="s">
        <v>4</v>
      </c>
      <c r="BF3026" s="1" t="s">
        <v>15956</v>
      </c>
      <c r="BG3026" s="1" t="s">
        <v>4826</v>
      </c>
      <c r="BK3026" s="1" t="s">
        <v>453</v>
      </c>
      <c r="BL3026" s="1">
        <v>2</v>
      </c>
      <c r="BR3026" s="1" t="s">
        <v>15957</v>
      </c>
      <c r="BS3026" s="1">
        <v>0.42299999999999999</v>
      </c>
      <c r="BU3026" s="1" t="s">
        <v>4</v>
      </c>
    </row>
    <row r="3027" spans="1:80" x14ac:dyDescent="0.25">
      <c r="A3027" s="2" t="s">
        <v>15958</v>
      </c>
      <c r="B3027" s="1">
        <v>27329</v>
      </c>
      <c r="C3027" s="1">
        <v>1</v>
      </c>
      <c r="D3027" s="1">
        <v>63070330</v>
      </c>
      <c r="E3027" s="1">
        <v>63070330</v>
      </c>
      <c r="F3027" s="1" t="s">
        <v>6</v>
      </c>
      <c r="G3027" s="2" t="s">
        <v>15959</v>
      </c>
      <c r="H3027" s="2" t="s">
        <v>5229</v>
      </c>
      <c r="I3027" s="2" t="s">
        <v>15961</v>
      </c>
      <c r="J3027" s="2" t="s">
        <v>15962</v>
      </c>
      <c r="K3027" s="2" t="s">
        <v>49</v>
      </c>
      <c r="L3027" s="1" t="s">
        <v>50</v>
      </c>
      <c r="M3027" s="1" t="s">
        <v>90</v>
      </c>
      <c r="N3027" s="1" t="s">
        <v>31</v>
      </c>
      <c r="O3027" s="1" t="s">
        <v>31</v>
      </c>
      <c r="R3027" s="1" t="s">
        <v>15960</v>
      </c>
      <c r="S3027" s="1" t="s">
        <v>6</v>
      </c>
      <c r="T3027" s="1">
        <v>7</v>
      </c>
      <c r="U3027" s="1">
        <v>1276</v>
      </c>
      <c r="V3027" s="3">
        <v>2</v>
      </c>
      <c r="W3027" s="12" t="e">
        <v>#N/A</v>
      </c>
      <c r="X3027" s="12" t="e">
        <v>#N/A</v>
      </c>
      <c r="Y3027" s="12" t="e">
        <v>#N/A</v>
      </c>
      <c r="Z3027" s="9">
        <v>0.36734699999999998</v>
      </c>
      <c r="AA3027" s="10">
        <v>72</v>
      </c>
      <c r="AB3027" s="10">
        <v>124</v>
      </c>
      <c r="AC3027" s="20">
        <v>1</v>
      </c>
      <c r="AD3027" s="20">
        <v>0.76120229412577101</v>
      </c>
      <c r="AE3027" s="20">
        <v>1</v>
      </c>
      <c r="AF3027" s="15">
        <v>0.31313099999999999</v>
      </c>
      <c r="AG3027" s="16">
        <v>31</v>
      </c>
      <c r="AH3027" s="16">
        <v>68</v>
      </c>
      <c r="AI3027" s="22">
        <v>1</v>
      </c>
      <c r="AJ3027" s="22">
        <v>0.691017431021138</v>
      </c>
      <c r="AK3027" s="22">
        <v>1</v>
      </c>
      <c r="AL3027" s="18">
        <f t="shared" si="423"/>
        <v>1</v>
      </c>
      <c r="AM3027" s="18">
        <f t="shared" si="424"/>
        <v>1</v>
      </c>
      <c r="AN3027" s="18">
        <f t="shared" si="425"/>
        <v>1</v>
      </c>
      <c r="AO3027" s="18">
        <f t="shared" si="426"/>
        <v>1</v>
      </c>
      <c r="AP3027" s="18">
        <f t="shared" si="427"/>
        <v>1</v>
      </c>
      <c r="AQ3027" s="18">
        <f t="shared" si="428"/>
        <v>1</v>
      </c>
      <c r="AR3027" s="18">
        <f t="shared" si="429"/>
        <v>0</v>
      </c>
      <c r="AS3027" s="18">
        <f t="shared" si="430"/>
        <v>0</v>
      </c>
      <c r="AT3027" s="18">
        <f t="shared" si="431"/>
        <v>0</v>
      </c>
      <c r="AU3027" s="1" t="s">
        <v>15963</v>
      </c>
      <c r="AV3027" s="1" t="s">
        <v>15964</v>
      </c>
      <c r="AW3027" s="1" t="s">
        <v>15965</v>
      </c>
      <c r="AX3027" s="1" t="s">
        <v>15966</v>
      </c>
      <c r="AY3027" s="1" t="s">
        <v>15967</v>
      </c>
      <c r="AZ3027" s="1" t="s">
        <v>15968</v>
      </c>
      <c r="BA3027" s="1">
        <v>409</v>
      </c>
      <c r="BB3027" s="1" t="s">
        <v>4844</v>
      </c>
      <c r="BC3027" s="1" t="s">
        <v>4</v>
      </c>
      <c r="BF3027" s="1" t="s">
        <v>15969</v>
      </c>
      <c r="BG3027" s="1" t="s">
        <v>561</v>
      </c>
      <c r="BH3027" s="1" t="s">
        <v>15970</v>
      </c>
      <c r="BL3027" s="1">
        <v>0</v>
      </c>
      <c r="BR3027" s="1" t="s">
        <v>15971</v>
      </c>
      <c r="BS3027" s="1">
        <v>0.38800000000000001</v>
      </c>
      <c r="BU3027" s="1" t="s">
        <v>4</v>
      </c>
    </row>
    <row r="3028" spans="1:80" x14ac:dyDescent="0.25">
      <c r="A3028" s="2" t="s">
        <v>4852</v>
      </c>
      <c r="B3028" s="1">
        <v>288</v>
      </c>
      <c r="C3028" s="1">
        <v>10</v>
      </c>
      <c r="D3028" s="1">
        <v>61828727</v>
      </c>
      <c r="E3028" s="1">
        <v>61828729</v>
      </c>
      <c r="F3028" s="1" t="s">
        <v>6</v>
      </c>
      <c r="G3028" s="2" t="s">
        <v>4854</v>
      </c>
      <c r="H3028" s="2" t="s">
        <v>4857</v>
      </c>
      <c r="I3028" s="2" t="s">
        <v>4858</v>
      </c>
      <c r="J3028" s="2" t="s">
        <v>4859</v>
      </c>
      <c r="K3028" s="2" t="s">
        <v>153</v>
      </c>
      <c r="L3028" s="1" t="s">
        <v>8</v>
      </c>
      <c r="M3028" s="1" t="s">
        <v>4853</v>
      </c>
      <c r="N3028" s="1" t="s">
        <v>10</v>
      </c>
      <c r="O3028" s="1" t="s">
        <v>10</v>
      </c>
      <c r="R3028" s="1" t="s">
        <v>4855</v>
      </c>
      <c r="S3028" s="1" t="s">
        <v>10</v>
      </c>
      <c r="T3028" s="1">
        <v>37</v>
      </c>
      <c r="U3028" s="1" t="s">
        <v>4856</v>
      </c>
      <c r="V3028" s="3">
        <v>2</v>
      </c>
      <c r="W3028" s="12" t="e">
        <v>#N/A</v>
      </c>
      <c r="X3028" s="12" t="e">
        <v>#N/A</v>
      </c>
      <c r="Y3028" s="12" t="e">
        <v>#N/A</v>
      </c>
      <c r="Z3028" s="9">
        <v>0.02</v>
      </c>
      <c r="AA3028" s="10">
        <v>7</v>
      </c>
      <c r="AB3028" s="10">
        <v>392</v>
      </c>
      <c r="AC3028" s="20">
        <v>0.05</v>
      </c>
      <c r="AD3028" s="20">
        <v>1.29531769875824E-2</v>
      </c>
      <c r="AE3028" s="20">
        <v>0.11646556745669</v>
      </c>
      <c r="AF3028" s="15" t="s">
        <v>4</v>
      </c>
      <c r="AG3028" s="16" t="s">
        <v>4</v>
      </c>
      <c r="AH3028" s="16" t="s">
        <v>4</v>
      </c>
      <c r="AI3028" s="22">
        <v>0</v>
      </c>
      <c r="AJ3028" s="22">
        <v>0</v>
      </c>
      <c r="AK3028" s="22">
        <v>0</v>
      </c>
      <c r="AL3028" s="18">
        <f t="shared" si="423"/>
        <v>0</v>
      </c>
      <c r="AM3028" s="18">
        <f t="shared" si="424"/>
        <v>0</v>
      </c>
      <c r="AN3028" s="18">
        <f t="shared" si="425"/>
        <v>0</v>
      </c>
      <c r="AO3028" s="18">
        <f t="shared" si="426"/>
        <v>0</v>
      </c>
      <c r="AP3028" s="18">
        <f t="shared" si="427"/>
        <v>0</v>
      </c>
      <c r="AQ3028" s="18">
        <f t="shared" si="428"/>
        <v>0</v>
      </c>
      <c r="AR3028" s="18">
        <f t="shared" si="429"/>
        <v>0</v>
      </c>
      <c r="AS3028" s="18">
        <f t="shared" si="430"/>
        <v>0</v>
      </c>
      <c r="AT3028" s="18">
        <f t="shared" si="431"/>
        <v>0</v>
      </c>
      <c r="AU3028" s="1" t="s">
        <v>4860</v>
      </c>
      <c r="AV3028" s="1" t="s">
        <v>4861</v>
      </c>
      <c r="AW3028" s="1" t="s">
        <v>4862</v>
      </c>
      <c r="AX3028" s="1" t="s">
        <v>4863</v>
      </c>
      <c r="AY3028" s="1" t="s">
        <v>4864</v>
      </c>
      <c r="AZ3028" s="1" t="s">
        <v>4865</v>
      </c>
      <c r="BA3028" s="1" t="s">
        <v>4866</v>
      </c>
      <c r="BB3028" s="1" t="s">
        <v>4867</v>
      </c>
      <c r="BC3028" s="1" t="s">
        <v>4</v>
      </c>
      <c r="BF3028" s="1" t="s">
        <v>4868</v>
      </c>
      <c r="BG3028" s="1" t="s">
        <v>4869</v>
      </c>
      <c r="BH3028" s="1" t="s">
        <v>304</v>
      </c>
      <c r="BK3028" s="1" t="s">
        <v>4870</v>
      </c>
      <c r="BL3028" s="1">
        <v>19</v>
      </c>
      <c r="BR3028" s="1" t="s">
        <v>4871</v>
      </c>
      <c r="BS3028" s="1">
        <v>0.29099999999999998</v>
      </c>
      <c r="BT3028" s="1" t="s">
        <v>4</v>
      </c>
      <c r="BU3028" s="1" t="s">
        <v>4</v>
      </c>
    </row>
    <row r="3029" spans="1:80" x14ac:dyDescent="0.25">
      <c r="A3029" s="2" t="s">
        <v>4852</v>
      </c>
      <c r="B3029" s="1">
        <v>288</v>
      </c>
      <c r="C3029" s="1">
        <v>10</v>
      </c>
      <c r="D3029" s="1">
        <v>61844381</v>
      </c>
      <c r="E3029" s="1">
        <v>61844381</v>
      </c>
      <c r="F3029" s="1" t="s">
        <v>6</v>
      </c>
      <c r="G3029" s="2" t="s">
        <v>15977</v>
      </c>
      <c r="H3029" s="2" t="s">
        <v>15978</v>
      </c>
      <c r="I3029" s="2" t="s">
        <v>15979</v>
      </c>
      <c r="J3029" s="2" t="s">
        <v>15980</v>
      </c>
      <c r="K3029" s="2" t="s">
        <v>135</v>
      </c>
      <c r="L3029" s="1" t="s">
        <v>50</v>
      </c>
      <c r="M3029" s="1" t="s">
        <v>90</v>
      </c>
      <c r="N3029" s="1" t="s">
        <v>52</v>
      </c>
      <c r="O3029" s="1" t="s">
        <v>52</v>
      </c>
      <c r="R3029" s="1" t="s">
        <v>4855</v>
      </c>
      <c r="S3029" s="1" t="s">
        <v>10</v>
      </c>
      <c r="T3029" s="1">
        <v>32</v>
      </c>
      <c r="U3029" s="1">
        <v>4245</v>
      </c>
      <c r="V3029" s="3">
        <v>2</v>
      </c>
      <c r="W3029" s="12" t="e">
        <v>#N/A</v>
      </c>
      <c r="X3029" s="12" t="e">
        <v>#N/A</v>
      </c>
      <c r="Y3029" s="12" t="e">
        <v>#N/A</v>
      </c>
      <c r="Z3029" s="9">
        <v>0.34068599999999999</v>
      </c>
      <c r="AA3029" s="10">
        <v>139</v>
      </c>
      <c r="AB3029" s="10">
        <v>269</v>
      </c>
      <c r="AC3029" s="20">
        <v>0.94</v>
      </c>
      <c r="AD3029" s="20">
        <v>0.75422497155453805</v>
      </c>
      <c r="AE3029" s="20">
        <v>1</v>
      </c>
      <c r="AF3029" s="15">
        <v>0.228155</v>
      </c>
      <c r="AG3029" s="16">
        <v>47</v>
      </c>
      <c r="AH3029" s="16">
        <v>159</v>
      </c>
      <c r="AI3029" s="22">
        <v>0.81</v>
      </c>
      <c r="AJ3029" s="22">
        <v>0.56922215721327496</v>
      </c>
      <c r="AK3029" s="22">
        <v>0.98092484822287596</v>
      </c>
      <c r="AL3029" s="18">
        <f t="shared" si="423"/>
        <v>1</v>
      </c>
      <c r="AM3029" s="18">
        <f t="shared" si="424"/>
        <v>1</v>
      </c>
      <c r="AN3029" s="18">
        <f t="shared" si="425"/>
        <v>1</v>
      </c>
      <c r="AO3029" s="18">
        <f t="shared" si="426"/>
        <v>1</v>
      </c>
      <c r="AP3029" s="18">
        <f t="shared" si="427"/>
        <v>1</v>
      </c>
      <c r="AQ3029" s="18">
        <f t="shared" si="428"/>
        <v>1</v>
      </c>
      <c r="AR3029" s="18">
        <f t="shared" si="429"/>
        <v>0</v>
      </c>
      <c r="AS3029" s="18">
        <f t="shared" si="430"/>
        <v>0</v>
      </c>
      <c r="AT3029" s="18">
        <f t="shared" si="431"/>
        <v>0</v>
      </c>
      <c r="AU3029" s="1" t="s">
        <v>15981</v>
      </c>
      <c r="AV3029" s="1" t="s">
        <v>4861</v>
      </c>
      <c r="AW3029" s="1" t="s">
        <v>4862</v>
      </c>
      <c r="AX3029" s="1" t="s">
        <v>4863</v>
      </c>
      <c r="AY3029" s="1" t="s">
        <v>4864</v>
      </c>
      <c r="AZ3029" s="1" t="s">
        <v>4865</v>
      </c>
      <c r="BA3029" s="1">
        <v>1351</v>
      </c>
      <c r="BC3029" s="1" t="s">
        <v>4</v>
      </c>
      <c r="BF3029" s="1" t="s">
        <v>4868</v>
      </c>
      <c r="BG3029" s="1" t="s">
        <v>4869</v>
      </c>
      <c r="BH3029" s="1" t="s">
        <v>304</v>
      </c>
      <c r="BK3029" s="1" t="s">
        <v>4870</v>
      </c>
      <c r="BL3029" s="1">
        <v>19</v>
      </c>
      <c r="BR3029" s="1" t="s">
        <v>15982</v>
      </c>
      <c r="BS3029" s="1">
        <v>0.373</v>
      </c>
      <c r="BU3029" s="1" t="s">
        <v>4</v>
      </c>
    </row>
    <row r="3030" spans="1:80" x14ac:dyDescent="0.25">
      <c r="A3030" s="2" t="s">
        <v>4852</v>
      </c>
      <c r="B3030" s="1">
        <v>288</v>
      </c>
      <c r="C3030" s="1">
        <v>10</v>
      </c>
      <c r="D3030" s="1">
        <v>61958178</v>
      </c>
      <c r="E3030" s="1">
        <v>61958178</v>
      </c>
      <c r="F3030" s="1" t="s">
        <v>6</v>
      </c>
      <c r="G3030" s="2" t="s">
        <v>15983</v>
      </c>
      <c r="H3030" s="2" t="s">
        <v>15984</v>
      </c>
      <c r="I3030" s="2" t="s">
        <v>15985</v>
      </c>
      <c r="J3030" s="2" t="s">
        <v>15986</v>
      </c>
      <c r="K3030" s="2" t="s">
        <v>49</v>
      </c>
      <c r="L3030" s="1" t="s">
        <v>50</v>
      </c>
      <c r="M3030" s="1" t="s">
        <v>90</v>
      </c>
      <c r="N3030" s="1" t="s">
        <v>31</v>
      </c>
      <c r="O3030" s="1" t="s">
        <v>31</v>
      </c>
      <c r="R3030" s="1" t="s">
        <v>4855</v>
      </c>
      <c r="S3030" s="1" t="s">
        <v>10</v>
      </c>
      <c r="T3030" s="1">
        <v>14</v>
      </c>
      <c r="U3030" s="1">
        <v>1801</v>
      </c>
      <c r="V3030" s="3">
        <v>2</v>
      </c>
      <c r="W3030" s="12" t="e">
        <v>#N/A</v>
      </c>
      <c r="X3030" s="12" t="e">
        <v>#N/A</v>
      </c>
      <c r="Y3030" s="12" t="e">
        <v>#N/A</v>
      </c>
      <c r="Z3030" s="9">
        <v>0.34456900000000001</v>
      </c>
      <c r="AA3030" s="10">
        <v>92</v>
      </c>
      <c r="AB3030" s="10">
        <v>175</v>
      </c>
      <c r="AC3030" s="20">
        <v>0.95</v>
      </c>
      <c r="AD3030" s="20">
        <v>0.74011207481943198</v>
      </c>
      <c r="AE3030" s="20">
        <v>1</v>
      </c>
      <c r="AF3030" s="15">
        <v>0.25925900000000002</v>
      </c>
      <c r="AG3030" s="16">
        <v>49</v>
      </c>
      <c r="AH3030" s="16">
        <v>140</v>
      </c>
      <c r="AI3030" s="22">
        <v>0.92</v>
      </c>
      <c r="AJ3030" s="22">
        <v>0.64591888002606102</v>
      </c>
      <c r="AK3030" s="22">
        <v>1</v>
      </c>
      <c r="AL3030" s="18">
        <f t="shared" si="423"/>
        <v>1</v>
      </c>
      <c r="AM3030" s="18">
        <f t="shared" si="424"/>
        <v>1</v>
      </c>
      <c r="AN3030" s="18">
        <f t="shared" si="425"/>
        <v>1</v>
      </c>
      <c r="AO3030" s="18">
        <f t="shared" si="426"/>
        <v>1</v>
      </c>
      <c r="AP3030" s="18">
        <f t="shared" si="427"/>
        <v>1</v>
      </c>
      <c r="AQ3030" s="18">
        <f t="shared" si="428"/>
        <v>1</v>
      </c>
      <c r="AR3030" s="18">
        <f t="shared" si="429"/>
        <v>0</v>
      </c>
      <c r="AS3030" s="18">
        <f t="shared" si="430"/>
        <v>0</v>
      </c>
      <c r="AT3030" s="18">
        <f t="shared" si="431"/>
        <v>0</v>
      </c>
      <c r="AU3030" s="1" t="s">
        <v>15987</v>
      </c>
      <c r="AV3030" s="1" t="s">
        <v>4861</v>
      </c>
      <c r="AW3030" s="1" t="s">
        <v>4862</v>
      </c>
      <c r="AX3030" s="1" t="s">
        <v>4863</v>
      </c>
      <c r="AY3030" s="1" t="s">
        <v>4864</v>
      </c>
      <c r="AZ3030" s="1" t="s">
        <v>4865</v>
      </c>
      <c r="BA3030" s="1">
        <v>537</v>
      </c>
      <c r="BB3030" s="1" t="s">
        <v>15988</v>
      </c>
      <c r="BC3030" s="1" t="s">
        <v>4</v>
      </c>
      <c r="BF3030" s="1" t="s">
        <v>4868</v>
      </c>
      <c r="BG3030" s="1" t="s">
        <v>4869</v>
      </c>
      <c r="BH3030" s="1" t="s">
        <v>304</v>
      </c>
      <c r="BK3030" s="1" t="s">
        <v>4870</v>
      </c>
      <c r="BL3030" s="1">
        <v>19</v>
      </c>
      <c r="BR3030" s="1" t="s">
        <v>15989</v>
      </c>
      <c r="BS3030" s="1">
        <v>0.50700000000000001</v>
      </c>
      <c r="BU3030" s="1" t="s">
        <v>4</v>
      </c>
    </row>
    <row r="3031" spans="1:80" x14ac:dyDescent="0.25">
      <c r="A3031" s="2" t="s">
        <v>4852</v>
      </c>
      <c r="B3031" s="1">
        <v>288</v>
      </c>
      <c r="C3031" s="1">
        <v>10</v>
      </c>
      <c r="D3031" s="1">
        <v>61834336</v>
      </c>
      <c r="E3031" s="1">
        <v>61834336</v>
      </c>
      <c r="F3031" s="1" t="s">
        <v>6</v>
      </c>
      <c r="G3031" s="2" t="s">
        <v>15972</v>
      </c>
      <c r="H3031" s="2" t="s">
        <v>15973</v>
      </c>
      <c r="I3031" s="2" t="s">
        <v>15974</v>
      </c>
      <c r="J3031" s="2" t="s">
        <v>15975</v>
      </c>
      <c r="K3031" s="2" t="s">
        <v>135</v>
      </c>
      <c r="L3031" s="1" t="s">
        <v>50</v>
      </c>
      <c r="M3031" s="1" t="s">
        <v>90</v>
      </c>
      <c r="N3031" s="1" t="s">
        <v>31</v>
      </c>
      <c r="O3031" s="1" t="s">
        <v>31</v>
      </c>
      <c r="R3031" s="1" t="s">
        <v>4855</v>
      </c>
      <c r="S3031" s="1" t="s">
        <v>10</v>
      </c>
      <c r="T3031" s="1">
        <v>37</v>
      </c>
      <c r="U3031" s="1">
        <v>6495</v>
      </c>
      <c r="V3031" s="3">
        <v>2</v>
      </c>
      <c r="W3031" s="12" t="e">
        <v>#N/A</v>
      </c>
      <c r="X3031" s="12" t="e">
        <v>#N/A</v>
      </c>
      <c r="Y3031" s="12" t="e">
        <v>#N/A</v>
      </c>
      <c r="Z3031" s="9">
        <v>0.33649299999999999</v>
      </c>
      <c r="AA3031" s="10">
        <v>71</v>
      </c>
      <c r="AB3031" s="10">
        <v>140</v>
      </c>
      <c r="AC3031" s="20">
        <v>0.93</v>
      </c>
      <c r="AD3031" s="20">
        <v>0.70788521259477699</v>
      </c>
      <c r="AE3031" s="20">
        <v>1</v>
      </c>
      <c r="AF3031" s="15">
        <v>0.35802499999999998</v>
      </c>
      <c r="AG3031" s="16">
        <v>29</v>
      </c>
      <c r="AH3031" s="16">
        <v>52</v>
      </c>
      <c r="AI3031" s="22">
        <v>1</v>
      </c>
      <c r="AJ3031" s="22">
        <v>0.73006731274598402</v>
      </c>
      <c r="AK3031" s="22">
        <v>1</v>
      </c>
      <c r="AL3031" s="18">
        <f t="shared" si="423"/>
        <v>1</v>
      </c>
      <c r="AM3031" s="18">
        <f t="shared" si="424"/>
        <v>1</v>
      </c>
      <c r="AN3031" s="18">
        <f t="shared" si="425"/>
        <v>1</v>
      </c>
      <c r="AO3031" s="18">
        <f t="shared" si="426"/>
        <v>1</v>
      </c>
      <c r="AP3031" s="18">
        <f t="shared" si="427"/>
        <v>1</v>
      </c>
      <c r="AQ3031" s="18">
        <f t="shared" si="428"/>
        <v>1</v>
      </c>
      <c r="AR3031" s="18">
        <f t="shared" si="429"/>
        <v>0</v>
      </c>
      <c r="AS3031" s="18">
        <f t="shared" si="430"/>
        <v>0</v>
      </c>
      <c r="AT3031" s="18">
        <f t="shared" si="431"/>
        <v>0</v>
      </c>
      <c r="AU3031" s="1" t="s">
        <v>4860</v>
      </c>
      <c r="AV3031" s="1" t="s">
        <v>4861</v>
      </c>
      <c r="AW3031" s="1" t="s">
        <v>4862</v>
      </c>
      <c r="AX3031" s="1" t="s">
        <v>4863</v>
      </c>
      <c r="AY3031" s="1" t="s">
        <v>4864</v>
      </c>
      <c r="AZ3031" s="1" t="s">
        <v>4865</v>
      </c>
      <c r="BA3031" s="1">
        <v>2101</v>
      </c>
      <c r="BC3031" s="1" t="s">
        <v>4</v>
      </c>
      <c r="BF3031" s="1" t="s">
        <v>4868</v>
      </c>
      <c r="BG3031" s="1" t="s">
        <v>4869</v>
      </c>
      <c r="BH3031" s="1" t="s">
        <v>304</v>
      </c>
      <c r="BK3031" s="1" t="s">
        <v>4870</v>
      </c>
      <c r="BL3031" s="1">
        <v>19</v>
      </c>
      <c r="BR3031" s="1" t="s">
        <v>15976</v>
      </c>
      <c r="BS3031" s="1">
        <v>0.40799999999999997</v>
      </c>
      <c r="BU3031" s="1" t="s">
        <v>4</v>
      </c>
    </row>
    <row r="3032" spans="1:80" x14ac:dyDescent="0.25">
      <c r="A3032" s="2" t="s">
        <v>15990</v>
      </c>
      <c r="B3032" s="1">
        <v>26057</v>
      </c>
      <c r="C3032" s="1">
        <v>4</v>
      </c>
      <c r="D3032" s="1">
        <v>73962848</v>
      </c>
      <c r="E3032" s="1">
        <v>73962848</v>
      </c>
      <c r="F3032" s="1" t="s">
        <v>6</v>
      </c>
      <c r="G3032" s="2" t="s">
        <v>15991</v>
      </c>
      <c r="H3032" s="2" t="s">
        <v>15993</v>
      </c>
      <c r="I3032" s="2" t="s">
        <v>15994</v>
      </c>
      <c r="J3032" s="2" t="s">
        <v>15995</v>
      </c>
      <c r="K3032" s="2" t="s">
        <v>30</v>
      </c>
      <c r="L3032" s="1" t="s">
        <v>8</v>
      </c>
      <c r="M3032" s="1" t="s">
        <v>52</v>
      </c>
      <c r="N3032" s="1" t="s">
        <v>10</v>
      </c>
      <c r="O3032" s="1" t="s">
        <v>10</v>
      </c>
      <c r="R3032" s="1" t="s">
        <v>15992</v>
      </c>
      <c r="S3032" s="1" t="s">
        <v>10</v>
      </c>
      <c r="T3032" s="1">
        <v>27</v>
      </c>
      <c r="U3032" s="1">
        <v>5280</v>
      </c>
      <c r="V3032" s="3">
        <v>2</v>
      </c>
      <c r="W3032" s="12" t="e">
        <v>#N/A</v>
      </c>
      <c r="X3032" s="12" t="e">
        <v>#N/A</v>
      </c>
      <c r="Y3032" s="12" t="e">
        <v>#N/A</v>
      </c>
      <c r="Z3032" s="9" t="s">
        <v>4</v>
      </c>
      <c r="AA3032" s="10" t="s">
        <v>4</v>
      </c>
      <c r="AB3032" s="10" t="s">
        <v>4</v>
      </c>
      <c r="AC3032" s="20">
        <v>0</v>
      </c>
      <c r="AD3032" s="20">
        <v>0</v>
      </c>
      <c r="AE3032" s="20">
        <v>0</v>
      </c>
      <c r="AF3032" s="15">
        <v>0.01</v>
      </c>
      <c r="AG3032" s="16">
        <v>7</v>
      </c>
      <c r="AH3032" s="16">
        <v>719</v>
      </c>
      <c r="AI3032" s="22">
        <v>0.04</v>
      </c>
      <c r="AJ3032" s="22">
        <v>5.9150317719296099E-3</v>
      </c>
      <c r="AK3032" s="22">
        <v>9.9386026445847903E-2</v>
      </c>
      <c r="AL3032" s="18">
        <f t="shared" si="423"/>
        <v>0</v>
      </c>
      <c r="AM3032" s="18">
        <f t="shared" si="424"/>
        <v>0</v>
      </c>
      <c r="AN3032" s="18">
        <f t="shared" si="425"/>
        <v>0</v>
      </c>
      <c r="AO3032" s="18">
        <f t="shared" si="426"/>
        <v>0</v>
      </c>
      <c r="AP3032" s="18">
        <f t="shared" si="427"/>
        <v>0</v>
      </c>
      <c r="AQ3032" s="18">
        <f t="shared" si="428"/>
        <v>0</v>
      </c>
      <c r="AR3032" s="18">
        <f t="shared" si="429"/>
        <v>1</v>
      </c>
      <c r="AS3032" s="18">
        <f t="shared" si="430"/>
        <v>1</v>
      </c>
      <c r="AT3032" s="18">
        <f t="shared" si="431"/>
        <v>1</v>
      </c>
      <c r="AU3032" s="1" t="s">
        <v>15996</v>
      </c>
      <c r="AV3032" s="1" t="s">
        <v>15997</v>
      </c>
      <c r="AW3032" s="1" t="s">
        <v>15998</v>
      </c>
      <c r="AX3032" s="1" t="s">
        <v>15999</v>
      </c>
      <c r="AY3032" s="1" t="s">
        <v>16000</v>
      </c>
      <c r="AZ3032" s="1" t="s">
        <v>16001</v>
      </c>
      <c r="BA3032" s="1">
        <v>1721</v>
      </c>
      <c r="BC3032" s="1" t="s">
        <v>4</v>
      </c>
      <c r="BF3032" s="1" t="s">
        <v>5111</v>
      </c>
      <c r="BG3032" s="1" t="s">
        <v>2313</v>
      </c>
      <c r="BH3032" s="1" t="s">
        <v>6057</v>
      </c>
      <c r="BK3032" s="1" t="s">
        <v>16002</v>
      </c>
      <c r="BL3032" s="1">
        <v>10</v>
      </c>
      <c r="BM3032" s="1" t="s">
        <v>16003</v>
      </c>
      <c r="BO3032" s="1" t="s">
        <v>16004</v>
      </c>
      <c r="BR3032" s="1" t="s">
        <v>16005</v>
      </c>
      <c r="BS3032" s="1">
        <v>0.373</v>
      </c>
      <c r="BT3032" s="1" t="s">
        <v>4</v>
      </c>
      <c r="BU3032" s="1" t="s">
        <v>4</v>
      </c>
    </row>
    <row r="3033" spans="1:80" x14ac:dyDescent="0.25">
      <c r="A3033" s="2" t="s">
        <v>16006</v>
      </c>
      <c r="B3033" s="1">
        <v>170961</v>
      </c>
      <c r="C3033" s="1">
        <v>19</v>
      </c>
      <c r="D3033" s="1">
        <v>4224457</v>
      </c>
      <c r="E3033" s="1">
        <v>4224457</v>
      </c>
      <c r="F3033" s="1" t="s">
        <v>6</v>
      </c>
      <c r="G3033" s="2" t="s">
        <v>16007</v>
      </c>
      <c r="H3033" s="2" t="s">
        <v>16009</v>
      </c>
      <c r="I3033" s="2" t="s">
        <v>16010</v>
      </c>
      <c r="J3033" s="2" t="s">
        <v>16011</v>
      </c>
      <c r="K3033" s="2" t="s">
        <v>135</v>
      </c>
      <c r="L3033" s="1" t="s">
        <v>50</v>
      </c>
      <c r="M3033" s="1" t="s">
        <v>51</v>
      </c>
      <c r="N3033" s="1" t="s">
        <v>52</v>
      </c>
      <c r="O3033" s="1" t="s">
        <v>52</v>
      </c>
      <c r="R3033" s="1" t="s">
        <v>16008</v>
      </c>
      <c r="S3033" s="1" t="s">
        <v>6</v>
      </c>
      <c r="T3033" s="1">
        <v>22</v>
      </c>
      <c r="U3033" s="1">
        <v>3672</v>
      </c>
      <c r="V3033" s="3">
        <v>2</v>
      </c>
      <c r="W3033" s="12" t="e">
        <v>#N/A</v>
      </c>
      <c r="X3033" s="12" t="e">
        <v>#N/A</v>
      </c>
      <c r="Y3033" s="12" t="e">
        <v>#N/A</v>
      </c>
      <c r="Z3033" s="9">
        <v>0.353383</v>
      </c>
      <c r="AA3033" s="10">
        <v>47</v>
      </c>
      <c r="AB3033" s="10">
        <v>86</v>
      </c>
      <c r="AC3033" s="20">
        <v>0.97</v>
      </c>
      <c r="AD3033" s="20">
        <v>0.70323586275067496</v>
      </c>
      <c r="AE3033" s="20">
        <v>1</v>
      </c>
      <c r="AF3033" s="15">
        <v>0.31481500000000001</v>
      </c>
      <c r="AG3033" s="16">
        <v>34</v>
      </c>
      <c r="AH3033" s="16">
        <v>74</v>
      </c>
      <c r="AI3033" s="22">
        <v>1</v>
      </c>
      <c r="AJ3033" s="22">
        <v>0.70396732673131301</v>
      </c>
      <c r="AK3033" s="22">
        <v>1</v>
      </c>
      <c r="AL3033" s="18">
        <f t="shared" si="423"/>
        <v>1</v>
      </c>
      <c r="AM3033" s="18">
        <f t="shared" si="424"/>
        <v>1</v>
      </c>
      <c r="AN3033" s="18">
        <f t="shared" si="425"/>
        <v>1</v>
      </c>
      <c r="AO3033" s="18">
        <f t="shared" si="426"/>
        <v>1</v>
      </c>
      <c r="AP3033" s="18">
        <f t="shared" si="427"/>
        <v>1</v>
      </c>
      <c r="AQ3033" s="18">
        <f t="shared" si="428"/>
        <v>1</v>
      </c>
      <c r="AR3033" s="18">
        <f t="shared" si="429"/>
        <v>0</v>
      </c>
      <c r="AS3033" s="18">
        <f t="shared" si="430"/>
        <v>0</v>
      </c>
      <c r="AT3033" s="18">
        <f t="shared" si="431"/>
        <v>0</v>
      </c>
      <c r="AV3033" s="1" t="s">
        <v>16012</v>
      </c>
      <c r="AW3033" s="1" t="s">
        <v>16013</v>
      </c>
      <c r="AX3033" s="1" t="s">
        <v>16014</v>
      </c>
      <c r="AY3033" s="1" t="s">
        <v>16015</v>
      </c>
      <c r="AZ3033" s="1" t="s">
        <v>16016</v>
      </c>
      <c r="BA3033" s="1">
        <v>1132</v>
      </c>
      <c r="BC3033" s="1" t="s">
        <v>4</v>
      </c>
      <c r="BL3033" s="1">
        <v>0</v>
      </c>
      <c r="BP3033" s="1" t="s">
        <v>16017</v>
      </c>
      <c r="BR3033" s="1" t="s">
        <v>16018</v>
      </c>
      <c r="BS3033" s="1">
        <v>0.61199999999999999</v>
      </c>
      <c r="BU3033" s="1" t="s">
        <v>4</v>
      </c>
    </row>
    <row r="3034" spans="1:80" x14ac:dyDescent="0.25">
      <c r="A3034" s="2" t="s">
        <v>16019</v>
      </c>
      <c r="B3034" s="1">
        <v>79722</v>
      </c>
      <c r="C3034" s="1">
        <v>5</v>
      </c>
      <c r="D3034" s="1">
        <v>55395927</v>
      </c>
      <c r="E3034" s="1">
        <v>55395927</v>
      </c>
      <c r="F3034" s="1" t="s">
        <v>6</v>
      </c>
      <c r="G3034" s="2" t="s">
        <v>16020</v>
      </c>
      <c r="K3034" s="2" t="s">
        <v>586</v>
      </c>
      <c r="L3034" s="1" t="s">
        <v>50</v>
      </c>
      <c r="M3034" s="1" t="s">
        <v>51</v>
      </c>
      <c r="N3034" s="1" t="s">
        <v>52</v>
      </c>
      <c r="O3034" s="1" t="s">
        <v>52</v>
      </c>
      <c r="R3034" s="1" t="s">
        <v>16021</v>
      </c>
      <c r="S3034" s="1" t="s">
        <v>10</v>
      </c>
      <c r="T3034" s="1">
        <v>12</v>
      </c>
      <c r="U3034" s="1" t="s">
        <v>4</v>
      </c>
      <c r="V3034" s="3">
        <v>2</v>
      </c>
      <c r="W3034" s="12" t="e">
        <v>#N/A</v>
      </c>
      <c r="X3034" s="12" t="e">
        <v>#N/A</v>
      </c>
      <c r="Y3034" s="12" t="e">
        <v>#N/A</v>
      </c>
      <c r="Z3034" s="9">
        <v>0.43884899999999999</v>
      </c>
      <c r="AA3034" s="10">
        <v>122</v>
      </c>
      <c r="AB3034" s="10">
        <v>156</v>
      </c>
      <c r="AC3034" s="20">
        <v>1</v>
      </c>
      <c r="AD3034" s="20">
        <v>0.87419459819420497</v>
      </c>
      <c r="AE3034" s="20">
        <v>1</v>
      </c>
      <c r="AF3034" s="15">
        <v>0.28378399999999998</v>
      </c>
      <c r="AG3034" s="16">
        <v>42</v>
      </c>
      <c r="AH3034" s="16">
        <v>106</v>
      </c>
      <c r="AI3034" s="22">
        <v>1</v>
      </c>
      <c r="AJ3034" s="22">
        <v>0.68032315887559602</v>
      </c>
      <c r="AK3034" s="22">
        <v>1</v>
      </c>
      <c r="AL3034" s="18">
        <f t="shared" si="423"/>
        <v>1</v>
      </c>
      <c r="AM3034" s="18">
        <f t="shared" si="424"/>
        <v>1</v>
      </c>
      <c r="AN3034" s="18">
        <f t="shared" si="425"/>
        <v>1</v>
      </c>
      <c r="AO3034" s="18">
        <f t="shared" si="426"/>
        <v>1</v>
      </c>
      <c r="AP3034" s="18">
        <f t="shared" si="427"/>
        <v>1</v>
      </c>
      <c r="AQ3034" s="18">
        <f t="shared" si="428"/>
        <v>1</v>
      </c>
      <c r="AR3034" s="18">
        <f t="shared" si="429"/>
        <v>0</v>
      </c>
      <c r="AS3034" s="18">
        <f t="shared" si="430"/>
        <v>0</v>
      </c>
      <c r="AT3034" s="18">
        <f t="shared" si="431"/>
        <v>0</v>
      </c>
      <c r="AU3034" s="1" t="s">
        <v>16022</v>
      </c>
      <c r="AV3034" s="1" t="s">
        <v>16023</v>
      </c>
      <c r="AW3034" s="1" t="s">
        <v>16024</v>
      </c>
      <c r="AX3034" s="1" t="s">
        <v>16025</v>
      </c>
      <c r="AY3034" s="1" t="s">
        <v>16026</v>
      </c>
      <c r="AZ3034" s="1" t="s">
        <v>16027</v>
      </c>
      <c r="BC3034" s="1" t="s">
        <v>4</v>
      </c>
      <c r="BK3034" s="1" t="s">
        <v>675</v>
      </c>
      <c r="BL3034" s="1">
        <v>1</v>
      </c>
      <c r="BN3034" s="1" t="s">
        <v>16028</v>
      </c>
      <c r="BR3034" s="1" t="s">
        <v>16029</v>
      </c>
      <c r="BS3034" s="1">
        <v>0.33800000000000002</v>
      </c>
      <c r="BU3034" s="1" t="s">
        <v>4</v>
      </c>
    </row>
    <row r="3035" spans="1:80" x14ac:dyDescent="0.25">
      <c r="A3035" s="2" t="s">
        <v>16030</v>
      </c>
      <c r="B3035" s="1">
        <v>23294</v>
      </c>
      <c r="C3035" s="1">
        <v>6</v>
      </c>
      <c r="D3035" s="1">
        <v>35050493</v>
      </c>
      <c r="E3035" s="1">
        <v>35050493</v>
      </c>
      <c r="F3035" s="1" t="s">
        <v>6</v>
      </c>
      <c r="G3035" s="2" t="s">
        <v>16031</v>
      </c>
      <c r="H3035" s="2" t="s">
        <v>16033</v>
      </c>
      <c r="I3035" s="2" t="s">
        <v>16034</v>
      </c>
      <c r="J3035" s="2" t="s">
        <v>16035</v>
      </c>
      <c r="K3035" s="2" t="s">
        <v>49</v>
      </c>
      <c r="L3035" s="1" t="s">
        <v>50</v>
      </c>
      <c r="M3035" s="1" t="s">
        <v>51</v>
      </c>
      <c r="N3035" s="1" t="s">
        <v>52</v>
      </c>
      <c r="O3035" s="1" t="s">
        <v>52</v>
      </c>
      <c r="R3035" s="1" t="s">
        <v>16032</v>
      </c>
      <c r="S3035" s="1" t="s">
        <v>6</v>
      </c>
      <c r="T3035" s="1">
        <v>18</v>
      </c>
      <c r="U3035" s="1">
        <v>2877</v>
      </c>
      <c r="V3035" s="3">
        <v>2</v>
      </c>
      <c r="W3035" s="12" t="e">
        <v>#N/A</v>
      </c>
      <c r="X3035" s="12" t="e">
        <v>#N/A</v>
      </c>
      <c r="Y3035" s="12" t="e">
        <v>#N/A</v>
      </c>
      <c r="Z3035" s="9">
        <v>0.28819400000000001</v>
      </c>
      <c r="AA3035" s="10">
        <v>83</v>
      </c>
      <c r="AB3035" s="10">
        <v>205</v>
      </c>
      <c r="AC3035" s="20">
        <v>1</v>
      </c>
      <c r="AD3035" s="20">
        <v>0.78338597385253805</v>
      </c>
      <c r="AE3035" s="20">
        <v>1</v>
      </c>
      <c r="AF3035" s="15">
        <v>0</v>
      </c>
      <c r="AG3035" s="16">
        <v>0</v>
      </c>
      <c r="AH3035" s="16">
        <v>181</v>
      </c>
      <c r="AI3035" s="22">
        <v>0</v>
      </c>
      <c r="AJ3035" s="22">
        <v>0</v>
      </c>
      <c r="AK3035" s="22">
        <v>7.8580735406722793E-2</v>
      </c>
      <c r="AL3035" s="18">
        <f t="shared" si="423"/>
        <v>1</v>
      </c>
      <c r="AM3035" s="18">
        <f t="shared" si="424"/>
        <v>1</v>
      </c>
      <c r="AN3035" s="18">
        <f t="shared" si="425"/>
        <v>1</v>
      </c>
      <c r="AO3035" s="18">
        <f t="shared" si="426"/>
        <v>0</v>
      </c>
      <c r="AP3035" s="18">
        <f t="shared" si="427"/>
        <v>0</v>
      </c>
      <c r="AQ3035" s="18">
        <f t="shared" si="428"/>
        <v>0</v>
      </c>
      <c r="AR3035" s="18">
        <f t="shared" si="429"/>
        <v>0</v>
      </c>
      <c r="AS3035" s="18">
        <f t="shared" si="430"/>
        <v>0</v>
      </c>
      <c r="AT3035" s="18">
        <f t="shared" si="431"/>
        <v>0</v>
      </c>
      <c r="AU3035" s="1" t="s">
        <v>16036</v>
      </c>
      <c r="AV3035" s="1" t="s">
        <v>16037</v>
      </c>
      <c r="AW3035" s="1" t="s">
        <v>16038</v>
      </c>
      <c r="AX3035" s="1" t="s">
        <v>16039</v>
      </c>
      <c r="AY3035" s="1" t="s">
        <v>16040</v>
      </c>
      <c r="AZ3035" s="1" t="s">
        <v>16041</v>
      </c>
      <c r="BA3035" s="1">
        <v>912</v>
      </c>
      <c r="BC3035" s="1" t="s">
        <v>4</v>
      </c>
      <c r="BG3035" s="1" t="s">
        <v>642</v>
      </c>
      <c r="BH3035" s="1" t="s">
        <v>304</v>
      </c>
      <c r="BK3035" s="1" t="s">
        <v>16042</v>
      </c>
      <c r="BL3035" s="1">
        <v>4</v>
      </c>
      <c r="BR3035" s="1" t="s">
        <v>16043</v>
      </c>
      <c r="BS3035" s="1">
        <v>0.61199999999999999</v>
      </c>
      <c r="BU3035" s="1" t="s">
        <v>4</v>
      </c>
    </row>
    <row r="3036" spans="1:80" x14ac:dyDescent="0.25">
      <c r="A3036" s="2" t="s">
        <v>16044</v>
      </c>
      <c r="B3036" s="1">
        <v>57101</v>
      </c>
      <c r="C3036" s="1">
        <v>12</v>
      </c>
      <c r="D3036" s="1">
        <v>5674806</v>
      </c>
      <c r="E3036" s="1">
        <v>5674806</v>
      </c>
      <c r="F3036" s="1" t="s">
        <v>6</v>
      </c>
      <c r="G3036" s="2" t="s">
        <v>16045</v>
      </c>
      <c r="H3036" s="2" t="s">
        <v>16047</v>
      </c>
      <c r="I3036" s="2" t="s">
        <v>16048</v>
      </c>
      <c r="J3036" s="2" t="s">
        <v>16049</v>
      </c>
      <c r="K3036" s="2" t="s">
        <v>49</v>
      </c>
      <c r="L3036" s="1" t="s">
        <v>50</v>
      </c>
      <c r="M3036" s="1" t="s">
        <v>90</v>
      </c>
      <c r="N3036" s="1" t="s">
        <v>31</v>
      </c>
      <c r="O3036" s="1" t="s">
        <v>31</v>
      </c>
      <c r="R3036" s="1" t="s">
        <v>16046</v>
      </c>
      <c r="S3036" s="1" t="s">
        <v>10</v>
      </c>
      <c r="T3036" s="1">
        <v>25</v>
      </c>
      <c r="U3036" s="1">
        <v>2717</v>
      </c>
      <c r="V3036" s="3">
        <v>2</v>
      </c>
      <c r="W3036" s="12" t="e">
        <v>#N/A</v>
      </c>
      <c r="X3036" s="12" t="e">
        <v>#N/A</v>
      </c>
      <c r="Y3036" s="12" t="e">
        <v>#N/A</v>
      </c>
      <c r="Z3036" s="9">
        <v>0.32653100000000002</v>
      </c>
      <c r="AA3036" s="10">
        <v>16</v>
      </c>
      <c r="AB3036" s="10">
        <v>33</v>
      </c>
      <c r="AC3036" s="20">
        <v>0.9</v>
      </c>
      <c r="AD3036" s="20">
        <v>0.53803042289200198</v>
      </c>
      <c r="AE3036" s="20">
        <v>1</v>
      </c>
      <c r="AF3036" s="15">
        <v>0.19230800000000001</v>
      </c>
      <c r="AG3036" s="16">
        <v>5</v>
      </c>
      <c r="AH3036" s="16">
        <v>21</v>
      </c>
      <c r="AI3036" s="22">
        <v>0.72</v>
      </c>
      <c r="AJ3036" s="22">
        <v>0.29415842495106997</v>
      </c>
      <c r="AK3036" s="22">
        <v>0.97964842346177505</v>
      </c>
      <c r="AL3036" s="18">
        <f t="shared" si="423"/>
        <v>1</v>
      </c>
      <c r="AM3036" s="18">
        <f t="shared" si="424"/>
        <v>1</v>
      </c>
      <c r="AN3036" s="18">
        <f t="shared" si="425"/>
        <v>1</v>
      </c>
      <c r="AO3036" s="18">
        <f t="shared" si="426"/>
        <v>1</v>
      </c>
      <c r="AP3036" s="18">
        <f t="shared" si="427"/>
        <v>1</v>
      </c>
      <c r="AQ3036" s="18">
        <f t="shared" si="428"/>
        <v>0</v>
      </c>
      <c r="AR3036" s="18">
        <f t="shared" si="429"/>
        <v>0</v>
      </c>
      <c r="AS3036" s="18">
        <f t="shared" si="430"/>
        <v>0</v>
      </c>
      <c r="AT3036" s="18">
        <f t="shared" si="431"/>
        <v>0</v>
      </c>
      <c r="AV3036" s="1" t="s">
        <v>16050</v>
      </c>
      <c r="AW3036" s="1" t="s">
        <v>16051</v>
      </c>
      <c r="AX3036" s="1" t="s">
        <v>16052</v>
      </c>
      <c r="AY3036" s="1" t="s">
        <v>16053</v>
      </c>
      <c r="AZ3036" s="1" t="s">
        <v>16054</v>
      </c>
      <c r="BA3036" s="1">
        <v>887</v>
      </c>
      <c r="BB3036" s="1" t="s">
        <v>233</v>
      </c>
      <c r="BC3036" s="1" t="s">
        <v>4</v>
      </c>
      <c r="BG3036" s="1" t="s">
        <v>16055</v>
      </c>
      <c r="BH3036" s="1" t="s">
        <v>16056</v>
      </c>
      <c r="BK3036" s="1" t="s">
        <v>16057</v>
      </c>
      <c r="BL3036" s="1">
        <v>7</v>
      </c>
      <c r="BR3036" s="1" t="s">
        <v>16058</v>
      </c>
      <c r="BS3036" s="1">
        <v>0.498</v>
      </c>
      <c r="BU3036" s="1" t="s">
        <v>4</v>
      </c>
    </row>
    <row r="3037" spans="1:80" x14ac:dyDescent="0.25">
      <c r="A3037" s="2" t="s">
        <v>16059</v>
      </c>
      <c r="B3037" s="1">
        <v>203859</v>
      </c>
      <c r="C3037" s="1">
        <v>11</v>
      </c>
      <c r="D3037" s="1">
        <v>22301169</v>
      </c>
      <c r="E3037" s="1">
        <v>22301169</v>
      </c>
      <c r="F3037" s="1" t="s">
        <v>6</v>
      </c>
      <c r="G3037" s="2" t="s">
        <v>16060</v>
      </c>
      <c r="H3037" s="2" t="s">
        <v>16062</v>
      </c>
      <c r="I3037" s="2" t="s">
        <v>16063</v>
      </c>
      <c r="J3037" s="2" t="s">
        <v>16064</v>
      </c>
      <c r="K3037" s="2" t="s">
        <v>49</v>
      </c>
      <c r="L3037" s="1" t="s">
        <v>50</v>
      </c>
      <c r="M3037" s="1" t="s">
        <v>90</v>
      </c>
      <c r="N3037" s="1" t="s">
        <v>31</v>
      </c>
      <c r="O3037" s="1" t="s">
        <v>31</v>
      </c>
      <c r="R3037" s="1" t="s">
        <v>16061</v>
      </c>
      <c r="S3037" s="1" t="s">
        <v>6</v>
      </c>
      <c r="T3037" s="1">
        <v>22</v>
      </c>
      <c r="U3037" s="1">
        <v>2917</v>
      </c>
      <c r="V3037" s="3">
        <v>2</v>
      </c>
      <c r="W3037" s="12" t="e">
        <v>#N/A</v>
      </c>
      <c r="X3037" s="12" t="e">
        <v>#N/A</v>
      </c>
      <c r="Y3037" s="12" t="e">
        <v>#N/A</v>
      </c>
      <c r="Z3037" s="9">
        <v>0.35555599999999998</v>
      </c>
      <c r="AA3037" s="10">
        <v>80</v>
      </c>
      <c r="AB3037" s="10">
        <v>145</v>
      </c>
      <c r="AC3037" s="20">
        <v>0.98</v>
      </c>
      <c r="AD3037" s="20">
        <v>0.75033165632854404</v>
      </c>
      <c r="AE3037" s="20">
        <v>1</v>
      </c>
      <c r="AF3037" s="15">
        <v>0.28125</v>
      </c>
      <c r="AG3037" s="16">
        <v>45</v>
      </c>
      <c r="AH3037" s="16">
        <v>115</v>
      </c>
      <c r="AI3037" s="22">
        <v>1</v>
      </c>
      <c r="AJ3037" s="22">
        <v>0.68222067643953799</v>
      </c>
      <c r="AK3037" s="22">
        <v>1</v>
      </c>
      <c r="AL3037" s="18">
        <f t="shared" si="423"/>
        <v>1</v>
      </c>
      <c r="AM3037" s="18">
        <f t="shared" si="424"/>
        <v>1</v>
      </c>
      <c r="AN3037" s="18">
        <f t="shared" si="425"/>
        <v>1</v>
      </c>
      <c r="AO3037" s="18">
        <f t="shared" si="426"/>
        <v>1</v>
      </c>
      <c r="AP3037" s="18">
        <f t="shared" si="427"/>
        <v>1</v>
      </c>
      <c r="AQ3037" s="18">
        <f t="shared" si="428"/>
        <v>1</v>
      </c>
      <c r="AR3037" s="18">
        <f t="shared" si="429"/>
        <v>0</v>
      </c>
      <c r="AS3037" s="18">
        <f t="shared" si="430"/>
        <v>0</v>
      </c>
      <c r="AT3037" s="18">
        <f t="shared" si="431"/>
        <v>0</v>
      </c>
      <c r="AU3037" s="1" t="s">
        <v>16065</v>
      </c>
      <c r="AV3037" s="1" t="s">
        <v>16066</v>
      </c>
      <c r="AW3037" s="1" t="s">
        <v>16067</v>
      </c>
      <c r="AX3037" s="1" t="s">
        <v>16068</v>
      </c>
      <c r="AY3037" s="1" t="s">
        <v>16069</v>
      </c>
      <c r="AZ3037" s="1" t="s">
        <v>16070</v>
      </c>
      <c r="BA3037" s="1">
        <v>867</v>
      </c>
      <c r="BB3037" s="1" t="s">
        <v>390</v>
      </c>
      <c r="BC3037" s="1" t="s">
        <v>4</v>
      </c>
      <c r="BG3037" s="1" t="s">
        <v>16071</v>
      </c>
      <c r="BH3037" s="1" t="s">
        <v>16072</v>
      </c>
      <c r="BK3037" s="1" t="s">
        <v>8636</v>
      </c>
      <c r="BL3037" s="1">
        <v>4</v>
      </c>
      <c r="BR3037" s="1" t="s">
        <v>16073</v>
      </c>
      <c r="BS3037" s="1">
        <v>0.33300000000000002</v>
      </c>
      <c r="BU3037" s="1" t="s">
        <v>4</v>
      </c>
    </row>
    <row r="3038" spans="1:80" x14ac:dyDescent="0.25">
      <c r="A3038" s="2" t="s">
        <v>16074</v>
      </c>
      <c r="B3038" s="1">
        <v>290</v>
      </c>
      <c r="C3038" s="1">
        <v>15</v>
      </c>
      <c r="D3038" s="1">
        <v>90349660</v>
      </c>
      <c r="E3038" s="1">
        <v>90349662</v>
      </c>
      <c r="F3038" s="1" t="s">
        <v>6</v>
      </c>
      <c r="G3038" s="2" t="s">
        <v>16076</v>
      </c>
      <c r="H3038" s="2" t="s">
        <v>16079</v>
      </c>
      <c r="I3038" s="2" t="s">
        <v>16080</v>
      </c>
      <c r="J3038" s="2" t="s">
        <v>16081</v>
      </c>
      <c r="K3038" s="2" t="s">
        <v>153</v>
      </c>
      <c r="L3038" s="1" t="s">
        <v>8</v>
      </c>
      <c r="M3038" s="1" t="s">
        <v>16075</v>
      </c>
      <c r="N3038" s="1" t="s">
        <v>10</v>
      </c>
      <c r="O3038" s="1" t="s">
        <v>10</v>
      </c>
      <c r="R3038" s="1" t="s">
        <v>16077</v>
      </c>
      <c r="S3038" s="1" t="s">
        <v>10</v>
      </c>
      <c r="T3038" s="1">
        <v>2</v>
      </c>
      <c r="U3038" s="1" t="s">
        <v>16078</v>
      </c>
      <c r="V3038" s="3">
        <v>2</v>
      </c>
      <c r="W3038" s="12" t="e">
        <v>#N/A</v>
      </c>
      <c r="X3038" s="12" t="e">
        <v>#N/A</v>
      </c>
      <c r="Y3038" s="12" t="e">
        <v>#N/A</v>
      </c>
      <c r="Z3038" s="9" t="s">
        <v>4</v>
      </c>
      <c r="AA3038" s="10" t="s">
        <v>4</v>
      </c>
      <c r="AB3038" s="10" t="s">
        <v>4</v>
      </c>
      <c r="AC3038" s="20">
        <v>0</v>
      </c>
      <c r="AD3038" s="20">
        <v>0</v>
      </c>
      <c r="AE3038" s="20">
        <v>0</v>
      </c>
      <c r="AF3038" s="15">
        <v>0.02</v>
      </c>
      <c r="AG3038" s="16">
        <v>8</v>
      </c>
      <c r="AH3038" s="16">
        <v>518</v>
      </c>
      <c r="AI3038" s="22">
        <v>0.06</v>
      </c>
      <c r="AJ3038" s="22">
        <v>1.41820602729442E-2</v>
      </c>
      <c r="AK3038" s="22">
        <v>0.137333117064279</v>
      </c>
      <c r="AL3038" s="18">
        <f t="shared" si="423"/>
        <v>0</v>
      </c>
      <c r="AM3038" s="18">
        <f t="shared" si="424"/>
        <v>0</v>
      </c>
      <c r="AN3038" s="18">
        <f t="shared" si="425"/>
        <v>0</v>
      </c>
      <c r="AO3038" s="18">
        <f t="shared" si="426"/>
        <v>0</v>
      </c>
      <c r="AP3038" s="18">
        <f t="shared" si="427"/>
        <v>0</v>
      </c>
      <c r="AQ3038" s="18">
        <f t="shared" si="428"/>
        <v>0</v>
      </c>
      <c r="AR3038" s="18">
        <f t="shared" si="429"/>
        <v>1</v>
      </c>
      <c r="AS3038" s="18">
        <f t="shared" si="430"/>
        <v>1</v>
      </c>
      <c r="AT3038" s="18">
        <f t="shared" si="431"/>
        <v>1</v>
      </c>
      <c r="AV3038" s="1" t="s">
        <v>16082</v>
      </c>
      <c r="AW3038" s="1" t="s">
        <v>16083</v>
      </c>
      <c r="AX3038" s="1" t="s">
        <v>16084</v>
      </c>
      <c r="AY3038" s="1" t="s">
        <v>16085</v>
      </c>
      <c r="AZ3038" s="1" t="s">
        <v>16086</v>
      </c>
      <c r="BA3038" s="1">
        <v>52</v>
      </c>
      <c r="BB3038" s="1" t="s">
        <v>16087</v>
      </c>
      <c r="BC3038" s="1" t="s">
        <v>4</v>
      </c>
      <c r="BF3038" s="1" t="s">
        <v>16088</v>
      </c>
      <c r="BG3038" s="1" t="s">
        <v>16089</v>
      </c>
      <c r="BH3038" s="1" t="s">
        <v>16090</v>
      </c>
      <c r="BK3038" s="1" t="s">
        <v>9257</v>
      </c>
      <c r="BL3038" s="1">
        <v>4</v>
      </c>
      <c r="BM3038" s="1" t="s">
        <v>16091</v>
      </c>
      <c r="BO3038" s="1" t="s">
        <v>16092</v>
      </c>
      <c r="BQ3038" s="1" t="s">
        <v>16093</v>
      </c>
      <c r="BR3038" s="1" t="s">
        <v>16094</v>
      </c>
      <c r="BS3038" s="1">
        <v>0.61599999999999999</v>
      </c>
      <c r="BT3038" s="1" t="s">
        <v>4</v>
      </c>
      <c r="BU3038" s="1" t="s">
        <v>4</v>
      </c>
    </row>
    <row r="3039" spans="1:80" x14ac:dyDescent="0.25">
      <c r="A3039" s="2" t="s">
        <v>221</v>
      </c>
      <c r="B3039" s="1">
        <v>84168</v>
      </c>
      <c r="C3039" s="1">
        <v>2</v>
      </c>
      <c r="D3039" s="1">
        <v>69379392</v>
      </c>
      <c r="E3039" s="1">
        <v>69379392</v>
      </c>
      <c r="F3039" s="1" t="s">
        <v>6</v>
      </c>
      <c r="G3039" s="2" t="s">
        <v>16095</v>
      </c>
      <c r="H3039" s="2" t="s">
        <v>16096</v>
      </c>
      <c r="I3039" s="2" t="s">
        <v>16097</v>
      </c>
      <c r="J3039" s="2" t="s">
        <v>16098</v>
      </c>
      <c r="K3039" s="2" t="s">
        <v>49</v>
      </c>
      <c r="L3039" s="1" t="s">
        <v>50</v>
      </c>
      <c r="M3039" s="1" t="s">
        <v>51</v>
      </c>
      <c r="N3039" s="1" t="s">
        <v>52</v>
      </c>
      <c r="O3039" s="1" t="s">
        <v>52</v>
      </c>
      <c r="R3039" s="1" t="s">
        <v>223</v>
      </c>
      <c r="S3039" s="1" t="s">
        <v>6</v>
      </c>
      <c r="T3039" s="1">
        <v>13</v>
      </c>
      <c r="U3039" s="1">
        <v>1399</v>
      </c>
      <c r="V3039" s="3">
        <v>2</v>
      </c>
      <c r="W3039" s="12" t="e">
        <v>#N/A</v>
      </c>
      <c r="X3039" s="12" t="e">
        <v>#N/A</v>
      </c>
      <c r="Y3039" s="12" t="e">
        <v>#N/A</v>
      </c>
      <c r="Z3039" s="9">
        <v>0.39932899999999999</v>
      </c>
      <c r="AA3039" s="10">
        <v>119</v>
      </c>
      <c r="AB3039" s="10">
        <v>179</v>
      </c>
      <c r="AC3039" s="20">
        <v>1</v>
      </c>
      <c r="AD3039" s="20">
        <v>0.83725976098741195</v>
      </c>
      <c r="AE3039" s="20">
        <v>1</v>
      </c>
      <c r="AF3039" s="15">
        <v>0.30303000000000002</v>
      </c>
      <c r="AG3039" s="16">
        <v>50</v>
      </c>
      <c r="AH3039" s="16">
        <v>115</v>
      </c>
      <c r="AI3039" s="22">
        <v>1</v>
      </c>
      <c r="AJ3039" s="22">
        <v>0.72770620832279798</v>
      </c>
      <c r="AK3039" s="22">
        <v>1</v>
      </c>
      <c r="AL3039" s="18">
        <f t="shared" si="423"/>
        <v>1</v>
      </c>
      <c r="AM3039" s="18">
        <f t="shared" si="424"/>
        <v>1</v>
      </c>
      <c r="AN3039" s="18">
        <f t="shared" si="425"/>
        <v>1</v>
      </c>
      <c r="AO3039" s="18">
        <f t="shared" si="426"/>
        <v>1</v>
      </c>
      <c r="AP3039" s="18">
        <f t="shared" si="427"/>
        <v>1</v>
      </c>
      <c r="AQ3039" s="18">
        <f t="shared" si="428"/>
        <v>1</v>
      </c>
      <c r="AR3039" s="18">
        <f t="shared" si="429"/>
        <v>0</v>
      </c>
      <c r="AS3039" s="18">
        <f t="shared" si="430"/>
        <v>0</v>
      </c>
      <c r="AT3039" s="18">
        <f t="shared" si="431"/>
        <v>0</v>
      </c>
      <c r="AU3039" s="1" t="s">
        <v>16099</v>
      </c>
      <c r="AV3039" s="1" t="s">
        <v>228</v>
      </c>
      <c r="AW3039" s="1" t="s">
        <v>229</v>
      </c>
      <c r="AX3039" s="1" t="s">
        <v>230</v>
      </c>
      <c r="AY3039" s="1" t="s">
        <v>231</v>
      </c>
      <c r="AZ3039" s="1" t="s">
        <v>232</v>
      </c>
      <c r="BA3039" s="1">
        <v>348</v>
      </c>
      <c r="BB3039" s="1" t="s">
        <v>390</v>
      </c>
      <c r="BC3039" s="1" t="s">
        <v>4</v>
      </c>
      <c r="BF3039" s="1" t="s">
        <v>234</v>
      </c>
      <c r="BG3039" s="1" t="s">
        <v>235</v>
      </c>
      <c r="BH3039" s="1" t="s">
        <v>236</v>
      </c>
      <c r="BK3039" s="1" t="s">
        <v>237</v>
      </c>
      <c r="BL3039" s="1">
        <v>4</v>
      </c>
      <c r="BR3039" s="1" t="s">
        <v>16100</v>
      </c>
      <c r="BS3039" s="1">
        <v>0.53200000000000003</v>
      </c>
      <c r="BU3039" s="1" t="s">
        <v>4</v>
      </c>
      <c r="CB3039" s="1" t="s">
        <v>239</v>
      </c>
    </row>
    <row r="3040" spans="1:80" x14ac:dyDescent="0.25">
      <c r="A3040" s="2" t="s">
        <v>16101</v>
      </c>
      <c r="B3040" s="1">
        <v>11199</v>
      </c>
      <c r="C3040" s="1">
        <v>4</v>
      </c>
      <c r="D3040" s="1">
        <v>169102873</v>
      </c>
      <c r="E3040" s="1">
        <v>169102873</v>
      </c>
      <c r="F3040" s="1" t="s">
        <v>6</v>
      </c>
      <c r="G3040" s="2" t="s">
        <v>16117</v>
      </c>
      <c r="H3040" s="2" t="s">
        <v>16118</v>
      </c>
      <c r="I3040" s="2" t="s">
        <v>16119</v>
      </c>
      <c r="J3040" s="2" t="s">
        <v>16120</v>
      </c>
      <c r="K3040" s="2" t="s">
        <v>49</v>
      </c>
      <c r="L3040" s="1" t="s">
        <v>50</v>
      </c>
      <c r="M3040" s="1" t="s">
        <v>90</v>
      </c>
      <c r="N3040" s="1" t="s">
        <v>31</v>
      </c>
      <c r="O3040" s="1" t="s">
        <v>31</v>
      </c>
      <c r="R3040" s="1" t="s">
        <v>16103</v>
      </c>
      <c r="S3040" s="1" t="s">
        <v>6</v>
      </c>
      <c r="T3040" s="1">
        <v>10</v>
      </c>
      <c r="U3040" s="1">
        <v>909</v>
      </c>
      <c r="V3040" s="3">
        <v>2</v>
      </c>
      <c r="W3040" s="12" t="e">
        <v>#N/A</v>
      </c>
      <c r="X3040" s="12" t="e">
        <v>#N/A</v>
      </c>
      <c r="Y3040" s="12" t="e">
        <v>#N/A</v>
      </c>
      <c r="Z3040" s="9">
        <v>0.34309600000000001</v>
      </c>
      <c r="AA3040" s="10">
        <v>164</v>
      </c>
      <c r="AB3040" s="10">
        <v>314</v>
      </c>
      <c r="AC3040" s="20">
        <v>0.94</v>
      </c>
      <c r="AD3040" s="20">
        <v>0.76622314198011598</v>
      </c>
      <c r="AE3040" s="20">
        <v>1</v>
      </c>
      <c r="AF3040" s="15">
        <v>0.24615400000000001</v>
      </c>
      <c r="AG3040" s="16">
        <v>80</v>
      </c>
      <c r="AH3040" s="16">
        <v>245</v>
      </c>
      <c r="AI3040" s="22">
        <v>0.87</v>
      </c>
      <c r="AJ3040" s="22">
        <v>0.64682867944846201</v>
      </c>
      <c r="AK3040" s="22">
        <v>0.98910185227561698</v>
      </c>
      <c r="AL3040" s="18">
        <f t="shared" si="423"/>
        <v>1</v>
      </c>
      <c r="AM3040" s="18">
        <f t="shared" si="424"/>
        <v>1</v>
      </c>
      <c r="AN3040" s="18">
        <f t="shared" si="425"/>
        <v>1</v>
      </c>
      <c r="AO3040" s="18">
        <f t="shared" si="426"/>
        <v>1</v>
      </c>
      <c r="AP3040" s="18">
        <f t="shared" si="427"/>
        <v>1</v>
      </c>
      <c r="AQ3040" s="18">
        <f t="shared" si="428"/>
        <v>1</v>
      </c>
      <c r="AR3040" s="18">
        <f t="shared" si="429"/>
        <v>0</v>
      </c>
      <c r="AS3040" s="18">
        <f t="shared" si="430"/>
        <v>0</v>
      </c>
      <c r="AT3040" s="18">
        <f t="shared" si="431"/>
        <v>0</v>
      </c>
      <c r="AU3040" s="1" t="s">
        <v>16121</v>
      </c>
      <c r="AV3040" s="1" t="s">
        <v>16107</v>
      </c>
      <c r="AW3040" s="1" t="s">
        <v>16108</v>
      </c>
      <c r="AX3040" s="1" t="s">
        <v>16109</v>
      </c>
      <c r="AY3040" s="1" t="s">
        <v>16110</v>
      </c>
      <c r="AZ3040" s="1" t="s">
        <v>16111</v>
      </c>
      <c r="BA3040" s="1">
        <v>255</v>
      </c>
      <c r="BB3040" s="1" t="s">
        <v>16122</v>
      </c>
      <c r="BC3040" s="1" t="s">
        <v>4</v>
      </c>
      <c r="BH3040" s="1" t="s">
        <v>16113</v>
      </c>
      <c r="BL3040" s="1">
        <v>0</v>
      </c>
      <c r="BN3040" s="1" t="s">
        <v>16114</v>
      </c>
      <c r="BP3040" s="1" t="s">
        <v>16115</v>
      </c>
      <c r="BR3040" s="1" t="s">
        <v>16123</v>
      </c>
      <c r="BS3040" s="1">
        <v>0.30299999999999999</v>
      </c>
      <c r="BU3040" s="1" t="s">
        <v>4</v>
      </c>
    </row>
    <row r="3041" spans="1:73" x14ac:dyDescent="0.25">
      <c r="A3041" s="2" t="s">
        <v>16101</v>
      </c>
      <c r="B3041" s="1">
        <v>11199</v>
      </c>
      <c r="C3041" s="1">
        <v>4</v>
      </c>
      <c r="D3041" s="1">
        <v>169060698</v>
      </c>
      <c r="E3041" s="1">
        <v>169060698</v>
      </c>
      <c r="F3041" s="1" t="s">
        <v>6</v>
      </c>
      <c r="G3041" s="2" t="s">
        <v>16102</v>
      </c>
      <c r="H3041" s="2" t="s">
        <v>16104</v>
      </c>
      <c r="I3041" s="2" t="s">
        <v>16105</v>
      </c>
      <c r="J3041" s="2" t="s">
        <v>16106</v>
      </c>
      <c r="K3041" s="2" t="s">
        <v>49</v>
      </c>
      <c r="L3041" s="1" t="s">
        <v>50</v>
      </c>
      <c r="M3041" s="1" t="s">
        <v>90</v>
      </c>
      <c r="N3041" s="1" t="s">
        <v>31</v>
      </c>
      <c r="O3041" s="1" t="s">
        <v>31</v>
      </c>
      <c r="R3041" s="1" t="s">
        <v>16103</v>
      </c>
      <c r="S3041" s="1" t="s">
        <v>6</v>
      </c>
      <c r="T3041" s="1">
        <v>3</v>
      </c>
      <c r="U3041" s="1">
        <v>307</v>
      </c>
      <c r="V3041" s="3">
        <v>2</v>
      </c>
      <c r="W3041" s="12" t="e">
        <v>#N/A</v>
      </c>
      <c r="X3041" s="12" t="e">
        <v>#N/A</v>
      </c>
      <c r="Y3041" s="12" t="e">
        <v>#N/A</v>
      </c>
      <c r="Z3041" s="9">
        <v>0.42441899999999999</v>
      </c>
      <c r="AA3041" s="10">
        <v>73</v>
      </c>
      <c r="AB3041" s="10">
        <v>99</v>
      </c>
      <c r="AC3041" s="20">
        <v>1</v>
      </c>
      <c r="AD3041" s="20">
        <v>0.82861855757608804</v>
      </c>
      <c r="AE3041" s="20">
        <v>1</v>
      </c>
      <c r="AF3041" s="15">
        <v>0.39370100000000002</v>
      </c>
      <c r="AG3041" s="16">
        <v>50</v>
      </c>
      <c r="AH3041" s="16">
        <v>77</v>
      </c>
      <c r="AI3041" s="22">
        <v>1</v>
      </c>
      <c r="AJ3041" s="22">
        <v>0.81767079207318505</v>
      </c>
      <c r="AK3041" s="22">
        <v>1</v>
      </c>
      <c r="AL3041" s="18">
        <f t="shared" si="423"/>
        <v>1</v>
      </c>
      <c r="AM3041" s="18">
        <f t="shared" si="424"/>
        <v>1</v>
      </c>
      <c r="AN3041" s="18">
        <f t="shared" si="425"/>
        <v>1</v>
      </c>
      <c r="AO3041" s="18">
        <f t="shared" si="426"/>
        <v>1</v>
      </c>
      <c r="AP3041" s="18">
        <f t="shared" si="427"/>
        <v>1</v>
      </c>
      <c r="AQ3041" s="18">
        <f t="shared" si="428"/>
        <v>1</v>
      </c>
      <c r="AR3041" s="18">
        <f t="shared" si="429"/>
        <v>0</v>
      </c>
      <c r="AS3041" s="18">
        <f t="shared" si="430"/>
        <v>0</v>
      </c>
      <c r="AT3041" s="18">
        <f t="shared" si="431"/>
        <v>0</v>
      </c>
      <c r="AV3041" s="1" t="s">
        <v>16107</v>
      </c>
      <c r="AW3041" s="1" t="s">
        <v>16108</v>
      </c>
      <c r="AX3041" s="1" t="s">
        <v>16109</v>
      </c>
      <c r="AY3041" s="1" t="s">
        <v>16110</v>
      </c>
      <c r="AZ3041" s="1" t="s">
        <v>16111</v>
      </c>
      <c r="BA3041" s="1">
        <v>54</v>
      </c>
      <c r="BB3041" s="1" t="s">
        <v>16112</v>
      </c>
      <c r="BC3041" s="1" t="s">
        <v>4</v>
      </c>
      <c r="BH3041" s="1" t="s">
        <v>16113</v>
      </c>
      <c r="BL3041" s="1">
        <v>0</v>
      </c>
      <c r="BN3041" s="1" t="s">
        <v>16114</v>
      </c>
      <c r="BP3041" s="1" t="s">
        <v>16115</v>
      </c>
      <c r="BR3041" s="1" t="s">
        <v>16116</v>
      </c>
      <c r="BS3041" s="1">
        <v>0.41799999999999998</v>
      </c>
      <c r="BU3041" s="1" t="s">
        <v>4</v>
      </c>
    </row>
    <row r="3042" spans="1:73" x14ac:dyDescent="0.25">
      <c r="A3042" s="2" t="s">
        <v>16124</v>
      </c>
      <c r="B3042" s="1">
        <v>308</v>
      </c>
      <c r="C3042" s="1">
        <v>4</v>
      </c>
      <c r="D3042" s="1">
        <v>122617763</v>
      </c>
      <c r="E3042" s="1">
        <v>122617763</v>
      </c>
      <c r="F3042" s="1" t="s">
        <v>6</v>
      </c>
      <c r="G3042" s="2" t="s">
        <v>16125</v>
      </c>
      <c r="K3042" s="2" t="s">
        <v>2190</v>
      </c>
      <c r="L3042" s="1" t="s">
        <v>50</v>
      </c>
      <c r="M3042" s="1" t="s">
        <v>90</v>
      </c>
      <c r="N3042" s="1" t="s">
        <v>31</v>
      </c>
      <c r="O3042" s="1" t="s">
        <v>31</v>
      </c>
      <c r="R3042" s="1" t="s">
        <v>16126</v>
      </c>
      <c r="S3042" s="1" t="s">
        <v>10</v>
      </c>
      <c r="T3042" s="1">
        <v>1</v>
      </c>
      <c r="U3042" s="1" t="s">
        <v>4</v>
      </c>
      <c r="V3042" s="3">
        <v>2</v>
      </c>
      <c r="W3042" s="12" t="e">
        <v>#N/A</v>
      </c>
      <c r="X3042" s="12" t="e">
        <v>#N/A</v>
      </c>
      <c r="Y3042" s="12" t="e">
        <v>#N/A</v>
      </c>
      <c r="Z3042" s="9">
        <v>0.47916700000000001</v>
      </c>
      <c r="AA3042" s="10">
        <v>23</v>
      </c>
      <c r="AB3042" s="10">
        <v>25</v>
      </c>
      <c r="AC3042" s="20">
        <v>1</v>
      </c>
      <c r="AD3042" s="20">
        <v>0.73740352680688703</v>
      </c>
      <c r="AE3042" s="20">
        <v>1</v>
      </c>
      <c r="AF3042" s="15">
        <v>0.18181800000000001</v>
      </c>
      <c r="AG3042" s="16">
        <v>18</v>
      </c>
      <c r="AH3042" s="16">
        <v>81</v>
      </c>
      <c r="AI3042" s="22">
        <v>0.65</v>
      </c>
      <c r="AJ3042" s="22">
        <v>0.38664603642857798</v>
      </c>
      <c r="AK3042" s="22">
        <v>0.94004213695009697</v>
      </c>
      <c r="AL3042" s="18">
        <f t="shared" si="423"/>
        <v>1</v>
      </c>
      <c r="AM3042" s="18">
        <f t="shared" si="424"/>
        <v>1</v>
      </c>
      <c r="AN3042" s="18">
        <f t="shared" si="425"/>
        <v>1</v>
      </c>
      <c r="AO3042" s="18">
        <f t="shared" si="426"/>
        <v>1</v>
      </c>
      <c r="AP3042" s="18">
        <f t="shared" si="427"/>
        <v>1</v>
      </c>
      <c r="AQ3042" s="18">
        <f t="shared" si="428"/>
        <v>0</v>
      </c>
      <c r="AR3042" s="18">
        <f t="shared" si="429"/>
        <v>0</v>
      </c>
      <c r="AS3042" s="18">
        <f t="shared" si="430"/>
        <v>0</v>
      </c>
      <c r="AT3042" s="18">
        <f t="shared" si="431"/>
        <v>0</v>
      </c>
      <c r="AU3042" s="1" t="s">
        <v>16127</v>
      </c>
      <c r="AV3042" s="1" t="s">
        <v>16128</v>
      </c>
      <c r="AW3042" s="1" t="s">
        <v>16129</v>
      </c>
      <c r="AX3042" s="1" t="s">
        <v>16130</v>
      </c>
      <c r="AY3042" s="1" t="s">
        <v>16131</v>
      </c>
      <c r="AZ3042" s="1" t="s">
        <v>16132</v>
      </c>
      <c r="BC3042" s="1" t="s">
        <v>4</v>
      </c>
      <c r="BF3042" s="1" t="s">
        <v>16133</v>
      </c>
      <c r="BG3042" s="1" t="s">
        <v>642</v>
      </c>
      <c r="BH3042" s="1" t="s">
        <v>16134</v>
      </c>
      <c r="BK3042" s="1" t="s">
        <v>170</v>
      </c>
      <c r="BL3042" s="1">
        <v>1</v>
      </c>
      <c r="BR3042" s="1" t="s">
        <v>16135</v>
      </c>
      <c r="BS3042" s="1">
        <v>0.60699999999999998</v>
      </c>
      <c r="BU3042" s="1" t="s">
        <v>4</v>
      </c>
    </row>
    <row r="3043" spans="1:73" x14ac:dyDescent="0.25">
      <c r="A3043" s="2" t="s">
        <v>16136</v>
      </c>
      <c r="B3043" s="1">
        <v>314</v>
      </c>
      <c r="C3043" s="1">
        <v>17</v>
      </c>
      <c r="D3043" s="1">
        <v>40997561</v>
      </c>
      <c r="E3043" s="1">
        <v>40997561</v>
      </c>
      <c r="F3043" s="1" t="s">
        <v>6</v>
      </c>
      <c r="G3043" s="2" t="s">
        <v>16137</v>
      </c>
      <c r="H3043" s="2" t="s">
        <v>16139</v>
      </c>
      <c r="I3043" s="2" t="s">
        <v>16140</v>
      </c>
      <c r="J3043" s="2" t="s">
        <v>16141</v>
      </c>
      <c r="K3043" s="2" t="s">
        <v>135</v>
      </c>
      <c r="L3043" s="1" t="s">
        <v>50</v>
      </c>
      <c r="M3043" s="1" t="s">
        <v>51</v>
      </c>
      <c r="N3043" s="1" t="s">
        <v>52</v>
      </c>
      <c r="O3043" s="1" t="s">
        <v>52</v>
      </c>
      <c r="R3043" s="1" t="s">
        <v>16138</v>
      </c>
      <c r="S3043" s="1" t="s">
        <v>6</v>
      </c>
      <c r="T3043" s="1">
        <v>1</v>
      </c>
      <c r="U3043" s="1">
        <v>953</v>
      </c>
      <c r="V3043" s="3">
        <v>2</v>
      </c>
      <c r="W3043" s="12" t="e">
        <v>#N/A</v>
      </c>
      <c r="X3043" s="12" t="e">
        <v>#N/A</v>
      </c>
      <c r="Y3043" s="12" t="e">
        <v>#N/A</v>
      </c>
      <c r="Z3043" s="9">
        <v>0.30143500000000001</v>
      </c>
      <c r="AA3043" s="10">
        <v>63</v>
      </c>
      <c r="AB3043" s="10">
        <v>146</v>
      </c>
      <c r="AC3043" s="20">
        <v>0.83</v>
      </c>
      <c r="AD3043" s="20">
        <v>0.62871176071184398</v>
      </c>
      <c r="AE3043" s="20">
        <v>0.98027280091277602</v>
      </c>
      <c r="AF3043" s="15">
        <v>0.262069</v>
      </c>
      <c r="AG3043" s="16">
        <v>38</v>
      </c>
      <c r="AH3043" s="16">
        <v>107</v>
      </c>
      <c r="AI3043" s="22">
        <v>0.93</v>
      </c>
      <c r="AJ3043" s="22">
        <v>0.63020338629179296</v>
      </c>
      <c r="AK3043" s="22">
        <v>1</v>
      </c>
      <c r="AL3043" s="18">
        <f t="shared" si="423"/>
        <v>1</v>
      </c>
      <c r="AM3043" s="18">
        <f t="shared" si="424"/>
        <v>1</v>
      </c>
      <c r="AN3043" s="18">
        <f t="shared" si="425"/>
        <v>1</v>
      </c>
      <c r="AO3043" s="18">
        <f t="shared" si="426"/>
        <v>1</v>
      </c>
      <c r="AP3043" s="18">
        <f t="shared" si="427"/>
        <v>1</v>
      </c>
      <c r="AQ3043" s="18">
        <f t="shared" si="428"/>
        <v>1</v>
      </c>
      <c r="AR3043" s="18">
        <f t="shared" si="429"/>
        <v>0</v>
      </c>
      <c r="AS3043" s="18">
        <f t="shared" si="430"/>
        <v>0</v>
      </c>
      <c r="AT3043" s="18">
        <f t="shared" si="431"/>
        <v>0</v>
      </c>
      <c r="AU3043" s="1" t="s">
        <v>16142</v>
      </c>
      <c r="AV3043" s="1" t="s">
        <v>16143</v>
      </c>
      <c r="AW3043" s="1" t="s">
        <v>16144</v>
      </c>
      <c r="AX3043" s="1" t="s">
        <v>16145</v>
      </c>
      <c r="AY3043" s="1" t="s">
        <v>16146</v>
      </c>
      <c r="AZ3043" s="1" t="s">
        <v>16147</v>
      </c>
      <c r="BA3043" s="1">
        <v>306</v>
      </c>
      <c r="BC3043" s="1" t="s">
        <v>4</v>
      </c>
      <c r="BF3043" s="1" t="s">
        <v>16148</v>
      </c>
      <c r="BG3043" s="1" t="s">
        <v>374</v>
      </c>
      <c r="BH3043" s="1" t="s">
        <v>16149</v>
      </c>
      <c r="BK3043" s="1" t="s">
        <v>1135</v>
      </c>
      <c r="BL3043" s="1">
        <v>2</v>
      </c>
      <c r="BN3043" s="1" t="s">
        <v>16150</v>
      </c>
      <c r="BP3043" s="1" t="s">
        <v>14489</v>
      </c>
      <c r="BR3043" s="1" t="s">
        <v>16151</v>
      </c>
      <c r="BS3043" s="1">
        <v>0.55700000000000005</v>
      </c>
      <c r="BU3043" s="1" t="s">
        <v>4</v>
      </c>
    </row>
    <row r="3044" spans="1:73" x14ac:dyDescent="0.25">
      <c r="A3044" s="2" t="s">
        <v>16152</v>
      </c>
      <c r="B3044" s="1">
        <v>10717</v>
      </c>
      <c r="C3044" s="1">
        <v>1</v>
      </c>
      <c r="D3044" s="1">
        <v>114442745</v>
      </c>
      <c r="E3044" s="1">
        <v>114442745</v>
      </c>
      <c r="F3044" s="1" t="s">
        <v>6</v>
      </c>
      <c r="G3044" s="2" t="s">
        <v>16153</v>
      </c>
      <c r="H3044" s="2" t="s">
        <v>7613</v>
      </c>
      <c r="I3044" s="2" t="s">
        <v>7614</v>
      </c>
      <c r="J3044" s="2" t="s">
        <v>7615</v>
      </c>
      <c r="K3044" s="2" t="s">
        <v>49</v>
      </c>
      <c r="L3044" s="1" t="s">
        <v>50</v>
      </c>
      <c r="M3044" s="1" t="s">
        <v>90</v>
      </c>
      <c r="N3044" s="1" t="s">
        <v>31</v>
      </c>
      <c r="O3044" s="1" t="s">
        <v>31</v>
      </c>
      <c r="R3044" s="1" t="s">
        <v>16154</v>
      </c>
      <c r="S3044" s="1" t="s">
        <v>10</v>
      </c>
      <c r="T3044" s="1">
        <v>5</v>
      </c>
      <c r="U3044" s="1">
        <v>1038</v>
      </c>
      <c r="V3044" s="3">
        <v>2</v>
      </c>
      <c r="W3044" s="12" t="e">
        <v>#N/A</v>
      </c>
      <c r="X3044" s="12" t="e">
        <v>#N/A</v>
      </c>
      <c r="Y3044" s="12" t="e">
        <v>#N/A</v>
      </c>
      <c r="Z3044" s="9">
        <v>0.381295</v>
      </c>
      <c r="AA3044" s="10">
        <v>106</v>
      </c>
      <c r="AB3044" s="10">
        <v>172</v>
      </c>
      <c r="AC3044" s="20">
        <v>1</v>
      </c>
      <c r="AD3044" s="20">
        <v>0.80801659759660305</v>
      </c>
      <c r="AE3044" s="20">
        <v>1</v>
      </c>
      <c r="AF3044" s="15">
        <v>0.33128800000000003</v>
      </c>
      <c r="AG3044" s="16">
        <v>54</v>
      </c>
      <c r="AH3044" s="16">
        <v>109</v>
      </c>
      <c r="AI3044" s="22">
        <v>0.94</v>
      </c>
      <c r="AJ3044" s="22">
        <v>0.65640954733752199</v>
      </c>
      <c r="AK3044" s="22">
        <v>1</v>
      </c>
      <c r="AL3044" s="18">
        <f t="shared" si="423"/>
        <v>1</v>
      </c>
      <c r="AM3044" s="18">
        <f t="shared" si="424"/>
        <v>1</v>
      </c>
      <c r="AN3044" s="18">
        <f t="shared" si="425"/>
        <v>1</v>
      </c>
      <c r="AO3044" s="18">
        <f t="shared" si="426"/>
        <v>1</v>
      </c>
      <c r="AP3044" s="18">
        <f t="shared" si="427"/>
        <v>1</v>
      </c>
      <c r="AQ3044" s="18">
        <f t="shared" si="428"/>
        <v>1</v>
      </c>
      <c r="AR3044" s="18">
        <f t="shared" si="429"/>
        <v>0</v>
      </c>
      <c r="AS3044" s="18">
        <f t="shared" si="430"/>
        <v>0</v>
      </c>
      <c r="AT3044" s="18">
        <f t="shared" si="431"/>
        <v>0</v>
      </c>
      <c r="AU3044" s="1" t="s">
        <v>16155</v>
      </c>
      <c r="AV3044" s="1" t="s">
        <v>16156</v>
      </c>
      <c r="AW3044" s="1" t="s">
        <v>16157</v>
      </c>
      <c r="AX3044" s="1" t="s">
        <v>16158</v>
      </c>
      <c r="AY3044" s="1" t="s">
        <v>16159</v>
      </c>
      <c r="AZ3044" s="1" t="s">
        <v>16160</v>
      </c>
      <c r="BA3044" s="1">
        <v>299</v>
      </c>
      <c r="BC3044" s="1" t="s">
        <v>4</v>
      </c>
      <c r="BF3044" s="1" t="s">
        <v>4915</v>
      </c>
      <c r="BG3044" s="1" t="s">
        <v>16161</v>
      </c>
      <c r="BH3044" s="1" t="s">
        <v>258</v>
      </c>
      <c r="BK3044" s="1" t="s">
        <v>6128</v>
      </c>
      <c r="BL3044" s="1">
        <v>4</v>
      </c>
      <c r="BM3044" s="1" t="s">
        <v>16162</v>
      </c>
      <c r="BN3044" s="1" t="s">
        <v>16163</v>
      </c>
      <c r="BP3044" s="1" t="s">
        <v>16164</v>
      </c>
      <c r="BR3044" s="1" t="s">
        <v>16165</v>
      </c>
      <c r="BS3044" s="1">
        <v>0.47299999999999998</v>
      </c>
      <c r="BU3044" s="1" t="s">
        <v>4</v>
      </c>
    </row>
    <row r="3045" spans="1:73" x14ac:dyDescent="0.25">
      <c r="A3045" s="2" t="s">
        <v>16152</v>
      </c>
      <c r="B3045" s="1">
        <v>10717</v>
      </c>
      <c r="C3045" s="1">
        <v>1</v>
      </c>
      <c r="D3045" s="1">
        <v>114443833</v>
      </c>
      <c r="E3045" s="1">
        <v>114443833</v>
      </c>
      <c r="F3045" s="1" t="s">
        <v>6</v>
      </c>
      <c r="G3045" s="2" t="s">
        <v>16166</v>
      </c>
      <c r="K3045" s="2" t="s">
        <v>683</v>
      </c>
      <c r="L3045" s="1" t="s">
        <v>50</v>
      </c>
      <c r="M3045" s="1" t="s">
        <v>31</v>
      </c>
      <c r="N3045" s="1" t="s">
        <v>90</v>
      </c>
      <c r="O3045" s="1" t="s">
        <v>90</v>
      </c>
      <c r="R3045" s="1" t="s">
        <v>16154</v>
      </c>
      <c r="S3045" s="1" t="s">
        <v>10</v>
      </c>
      <c r="T3045" s="1" t="s">
        <v>4</v>
      </c>
      <c r="U3045" s="1" t="s">
        <v>4</v>
      </c>
      <c r="V3045" s="3">
        <v>2</v>
      </c>
      <c r="W3045" s="12" t="e">
        <v>#N/A</v>
      </c>
      <c r="X3045" s="12" t="e">
        <v>#N/A</v>
      </c>
      <c r="Y3045" s="12" t="e">
        <v>#N/A</v>
      </c>
      <c r="Z3045" s="9">
        <v>0.36363600000000001</v>
      </c>
      <c r="AA3045" s="10">
        <v>68</v>
      </c>
      <c r="AB3045" s="10">
        <v>119</v>
      </c>
      <c r="AC3045" s="20">
        <v>1</v>
      </c>
      <c r="AD3045" s="20">
        <v>0.75113296845593303</v>
      </c>
      <c r="AE3045" s="20">
        <v>1</v>
      </c>
      <c r="AF3045" s="15">
        <v>0.350993</v>
      </c>
      <c r="AG3045" s="16">
        <v>53</v>
      </c>
      <c r="AH3045" s="16">
        <v>98</v>
      </c>
      <c r="AI3045" s="22">
        <v>1</v>
      </c>
      <c r="AJ3045" s="22">
        <v>0.69341482134408305</v>
      </c>
      <c r="AK3045" s="22">
        <v>1</v>
      </c>
      <c r="AL3045" s="18">
        <f t="shared" si="423"/>
        <v>1</v>
      </c>
      <c r="AM3045" s="18">
        <f t="shared" si="424"/>
        <v>1</v>
      </c>
      <c r="AN3045" s="18">
        <f t="shared" si="425"/>
        <v>1</v>
      </c>
      <c r="AO3045" s="18">
        <f t="shared" si="426"/>
        <v>1</v>
      </c>
      <c r="AP3045" s="18">
        <f t="shared" si="427"/>
        <v>1</v>
      </c>
      <c r="AQ3045" s="18">
        <f t="shared" si="428"/>
        <v>1</v>
      </c>
      <c r="AR3045" s="18">
        <f t="shared" si="429"/>
        <v>0</v>
      </c>
      <c r="AS3045" s="18">
        <f t="shared" si="430"/>
        <v>0</v>
      </c>
      <c r="AT3045" s="18">
        <f t="shared" si="431"/>
        <v>0</v>
      </c>
      <c r="AU3045" s="1" t="s">
        <v>16167</v>
      </c>
      <c r="AV3045" s="1" t="s">
        <v>16156</v>
      </c>
      <c r="AW3045" s="1" t="s">
        <v>16157</v>
      </c>
      <c r="AX3045" s="1" t="s">
        <v>16158</v>
      </c>
      <c r="AY3045" s="1" t="s">
        <v>16159</v>
      </c>
      <c r="AZ3045" s="1" t="s">
        <v>16160</v>
      </c>
      <c r="BC3045" s="1" t="s">
        <v>4</v>
      </c>
      <c r="BF3045" s="1" t="s">
        <v>4915</v>
      </c>
      <c r="BG3045" s="1" t="s">
        <v>16161</v>
      </c>
      <c r="BH3045" s="1" t="s">
        <v>258</v>
      </c>
      <c r="BK3045" s="1" t="s">
        <v>6128</v>
      </c>
      <c r="BL3045" s="1">
        <v>4</v>
      </c>
      <c r="BM3045" s="1" t="s">
        <v>16162</v>
      </c>
      <c r="BN3045" s="1" t="s">
        <v>16163</v>
      </c>
      <c r="BP3045" s="1" t="s">
        <v>16164</v>
      </c>
      <c r="BR3045" s="1" t="s">
        <v>16168</v>
      </c>
      <c r="BS3045" s="1">
        <v>0.36799999999999999</v>
      </c>
      <c r="BU3045" s="1" t="s">
        <v>4</v>
      </c>
    </row>
    <row r="3046" spans="1:73" x14ac:dyDescent="0.25">
      <c r="A3046" s="2" t="s">
        <v>262</v>
      </c>
      <c r="B3046" s="1">
        <v>322</v>
      </c>
      <c r="C3046" s="1">
        <v>11</v>
      </c>
      <c r="D3046" s="1">
        <v>6424926</v>
      </c>
      <c r="E3046" s="1">
        <v>6424926</v>
      </c>
      <c r="F3046" s="1" t="s">
        <v>6</v>
      </c>
      <c r="G3046" s="2" t="s">
        <v>16169</v>
      </c>
      <c r="H3046" s="2" t="s">
        <v>16170</v>
      </c>
      <c r="I3046" s="2" t="s">
        <v>16171</v>
      </c>
      <c r="J3046" s="2" t="s">
        <v>16172</v>
      </c>
      <c r="K3046" s="2" t="s">
        <v>49</v>
      </c>
      <c r="L3046" s="1" t="s">
        <v>50</v>
      </c>
      <c r="M3046" s="1" t="s">
        <v>90</v>
      </c>
      <c r="N3046" s="1" t="s">
        <v>31</v>
      </c>
      <c r="O3046" s="1" t="s">
        <v>31</v>
      </c>
      <c r="R3046" s="1" t="s">
        <v>266</v>
      </c>
      <c r="S3046" s="1" t="s">
        <v>10</v>
      </c>
      <c r="T3046" s="1">
        <v>3</v>
      </c>
      <c r="U3046" s="1">
        <v>948</v>
      </c>
      <c r="V3046" s="3">
        <v>2</v>
      </c>
      <c r="W3046" s="12" t="e">
        <v>#N/A</v>
      </c>
      <c r="X3046" s="12" t="e">
        <v>#N/A</v>
      </c>
      <c r="Y3046" s="12" t="e">
        <v>#N/A</v>
      </c>
      <c r="Z3046" s="9">
        <v>0.38079499999999999</v>
      </c>
      <c r="AA3046" s="10">
        <v>115</v>
      </c>
      <c r="AB3046" s="10">
        <v>187</v>
      </c>
      <c r="AC3046" s="20">
        <v>1</v>
      </c>
      <c r="AD3046" s="20">
        <v>0.81222421756507901</v>
      </c>
      <c r="AE3046" s="20">
        <v>1</v>
      </c>
      <c r="AF3046" s="15">
        <v>0.28510600000000003</v>
      </c>
      <c r="AG3046" s="16">
        <v>67</v>
      </c>
      <c r="AH3046" s="16">
        <v>168</v>
      </c>
      <c r="AI3046" s="22">
        <v>1</v>
      </c>
      <c r="AJ3046" s="22">
        <v>0.722065632307066</v>
      </c>
      <c r="AK3046" s="22">
        <v>1</v>
      </c>
      <c r="AL3046" s="18">
        <f t="shared" si="423"/>
        <v>1</v>
      </c>
      <c r="AM3046" s="18">
        <f t="shared" si="424"/>
        <v>1</v>
      </c>
      <c r="AN3046" s="18">
        <f t="shared" si="425"/>
        <v>1</v>
      </c>
      <c r="AO3046" s="18">
        <f t="shared" si="426"/>
        <v>1</v>
      </c>
      <c r="AP3046" s="18">
        <f t="shared" si="427"/>
        <v>1</v>
      </c>
      <c r="AQ3046" s="18">
        <f t="shared" si="428"/>
        <v>1</v>
      </c>
      <c r="AR3046" s="18">
        <f t="shared" si="429"/>
        <v>0</v>
      </c>
      <c r="AS3046" s="18">
        <f t="shared" si="430"/>
        <v>0</v>
      </c>
      <c r="AT3046" s="18">
        <f t="shared" si="431"/>
        <v>0</v>
      </c>
      <c r="AU3046" s="1" t="s">
        <v>16173</v>
      </c>
      <c r="AV3046" s="1" t="s">
        <v>272</v>
      </c>
      <c r="AW3046" s="1" t="s">
        <v>273</v>
      </c>
      <c r="AX3046" s="1" t="s">
        <v>274</v>
      </c>
      <c r="AY3046" s="1" t="s">
        <v>275</v>
      </c>
      <c r="AZ3046" s="1" t="s">
        <v>276</v>
      </c>
      <c r="BA3046" s="1">
        <v>283</v>
      </c>
      <c r="BB3046" s="1" t="s">
        <v>16174</v>
      </c>
      <c r="BC3046" s="1" t="s">
        <v>4</v>
      </c>
      <c r="BF3046" s="1" t="s">
        <v>278</v>
      </c>
      <c r="BG3046" s="1" t="s">
        <v>279</v>
      </c>
      <c r="BH3046" s="1" t="s">
        <v>280</v>
      </c>
      <c r="BK3046" s="1" t="s">
        <v>282</v>
      </c>
      <c r="BL3046" s="1">
        <v>2</v>
      </c>
      <c r="BN3046" s="1" t="s">
        <v>283</v>
      </c>
      <c r="BP3046" s="1" t="s">
        <v>284</v>
      </c>
      <c r="BR3046" s="1" t="s">
        <v>16175</v>
      </c>
      <c r="BS3046" s="1">
        <v>0.65200000000000002</v>
      </c>
      <c r="BU3046" s="1" t="s">
        <v>4</v>
      </c>
    </row>
    <row r="3047" spans="1:73" x14ac:dyDescent="0.25">
      <c r="A3047" s="2" t="s">
        <v>16176</v>
      </c>
      <c r="B3047" s="1">
        <v>327</v>
      </c>
      <c r="C3047" s="1">
        <v>3</v>
      </c>
      <c r="D3047" s="1">
        <v>49711945</v>
      </c>
      <c r="E3047" s="1">
        <v>49711945</v>
      </c>
      <c r="F3047" s="1" t="s">
        <v>6</v>
      </c>
      <c r="G3047" s="2" t="s">
        <v>16177</v>
      </c>
      <c r="H3047" s="2" t="s">
        <v>16179</v>
      </c>
      <c r="I3047" s="2" t="s">
        <v>16180</v>
      </c>
      <c r="J3047" s="2" t="s">
        <v>16181</v>
      </c>
      <c r="K3047" s="2" t="s">
        <v>135</v>
      </c>
      <c r="L3047" s="1" t="s">
        <v>50</v>
      </c>
      <c r="M3047" s="1" t="s">
        <v>90</v>
      </c>
      <c r="N3047" s="1" t="s">
        <v>31</v>
      </c>
      <c r="O3047" s="1" t="s">
        <v>31</v>
      </c>
      <c r="R3047" s="1" t="s">
        <v>16178</v>
      </c>
      <c r="S3047" s="1" t="s">
        <v>6</v>
      </c>
      <c r="T3047" s="1">
        <v>2</v>
      </c>
      <c r="U3047" s="1">
        <v>436</v>
      </c>
      <c r="V3047" s="3">
        <v>2</v>
      </c>
      <c r="W3047" s="12" t="e">
        <v>#N/A</v>
      </c>
      <c r="X3047" s="12" t="e">
        <v>#N/A</v>
      </c>
      <c r="Y3047" s="12" t="e">
        <v>#N/A</v>
      </c>
      <c r="Z3047" s="9">
        <v>0.69230800000000003</v>
      </c>
      <c r="AA3047" s="10">
        <v>18</v>
      </c>
      <c r="AB3047" s="10">
        <v>8</v>
      </c>
      <c r="AC3047" s="20">
        <v>1</v>
      </c>
      <c r="AD3047" s="20">
        <v>0.77383608491509503</v>
      </c>
      <c r="AE3047" s="20">
        <v>1</v>
      </c>
      <c r="AF3047" s="15">
        <v>0.36363600000000001</v>
      </c>
      <c r="AG3047" s="16">
        <v>8</v>
      </c>
      <c r="AH3047" s="16">
        <v>14</v>
      </c>
      <c r="AI3047" s="22">
        <v>1</v>
      </c>
      <c r="AJ3047" s="22">
        <v>0.50132458508631195</v>
      </c>
      <c r="AK3047" s="22">
        <v>1</v>
      </c>
      <c r="AL3047" s="18">
        <f t="shared" si="423"/>
        <v>1</v>
      </c>
      <c r="AM3047" s="18">
        <f t="shared" si="424"/>
        <v>1</v>
      </c>
      <c r="AN3047" s="18">
        <f t="shared" si="425"/>
        <v>1</v>
      </c>
      <c r="AO3047" s="18">
        <f t="shared" si="426"/>
        <v>1</v>
      </c>
      <c r="AP3047" s="18">
        <f t="shared" si="427"/>
        <v>1</v>
      </c>
      <c r="AQ3047" s="18">
        <f t="shared" si="428"/>
        <v>1</v>
      </c>
      <c r="AR3047" s="18">
        <f t="shared" si="429"/>
        <v>0</v>
      </c>
      <c r="AS3047" s="18">
        <f t="shared" si="430"/>
        <v>0</v>
      </c>
      <c r="AT3047" s="18">
        <f t="shared" si="431"/>
        <v>0</v>
      </c>
      <c r="AU3047" s="1" t="s">
        <v>16182</v>
      </c>
      <c r="AV3047" s="1" t="s">
        <v>16183</v>
      </c>
      <c r="AW3047" s="1" t="s">
        <v>16184</v>
      </c>
      <c r="AX3047" s="1" t="s">
        <v>16185</v>
      </c>
      <c r="AY3047" s="1" t="s">
        <v>16186</v>
      </c>
      <c r="AZ3047" s="1" t="s">
        <v>16187</v>
      </c>
      <c r="BA3047" s="1">
        <v>12</v>
      </c>
      <c r="BC3047" s="1" t="s">
        <v>4</v>
      </c>
      <c r="BF3047" s="1" t="s">
        <v>129</v>
      </c>
      <c r="BG3047" s="1" t="s">
        <v>16188</v>
      </c>
      <c r="BH3047" s="1" t="s">
        <v>562</v>
      </c>
      <c r="BK3047" s="1" t="s">
        <v>170</v>
      </c>
      <c r="BL3047" s="1">
        <v>1</v>
      </c>
      <c r="BP3047" s="1" t="s">
        <v>16189</v>
      </c>
      <c r="BR3047" s="1" t="s">
        <v>16190</v>
      </c>
      <c r="BS3047" s="1">
        <v>0.75600000000000001</v>
      </c>
      <c r="BU3047" s="1" t="s">
        <v>4</v>
      </c>
    </row>
    <row r="3048" spans="1:73" x14ac:dyDescent="0.25">
      <c r="A3048" s="2" t="s">
        <v>308</v>
      </c>
      <c r="B3048" s="1">
        <v>338</v>
      </c>
      <c r="C3048" s="1">
        <v>2</v>
      </c>
      <c r="D3048" s="1">
        <v>21232705</v>
      </c>
      <c r="E3048" s="1">
        <v>21232705</v>
      </c>
      <c r="F3048" s="1" t="s">
        <v>6</v>
      </c>
      <c r="G3048" s="2" t="s">
        <v>16191</v>
      </c>
      <c r="H3048" s="2" t="s">
        <v>16192</v>
      </c>
      <c r="I3048" s="2" t="s">
        <v>16193</v>
      </c>
      <c r="J3048" s="2" t="s">
        <v>16194</v>
      </c>
      <c r="K3048" s="2" t="s">
        <v>135</v>
      </c>
      <c r="L3048" s="1" t="s">
        <v>50</v>
      </c>
      <c r="M3048" s="1" t="s">
        <v>90</v>
      </c>
      <c r="N3048" s="1" t="s">
        <v>31</v>
      </c>
      <c r="O3048" s="1" t="s">
        <v>31</v>
      </c>
      <c r="R3048" s="1" t="s">
        <v>310</v>
      </c>
      <c r="S3048" s="1" t="s">
        <v>10</v>
      </c>
      <c r="T3048" s="1">
        <v>26</v>
      </c>
      <c r="U3048" s="1">
        <v>7163</v>
      </c>
      <c r="V3048" s="3">
        <v>2</v>
      </c>
      <c r="W3048" s="12" t="e">
        <v>#N/A</v>
      </c>
      <c r="X3048" s="12" t="e">
        <v>#N/A</v>
      </c>
      <c r="Y3048" s="12" t="e">
        <v>#N/A</v>
      </c>
      <c r="Z3048" s="9">
        <v>0.19259299999999999</v>
      </c>
      <c r="AA3048" s="10">
        <v>52</v>
      </c>
      <c r="AB3048" s="10">
        <v>218</v>
      </c>
      <c r="AC3048" s="20">
        <v>1</v>
      </c>
      <c r="AD3048" s="20">
        <v>0.334161104134369</v>
      </c>
      <c r="AE3048" s="20">
        <v>1</v>
      </c>
      <c r="AF3048" s="15">
        <v>0.18079100000000001</v>
      </c>
      <c r="AG3048" s="16">
        <v>32</v>
      </c>
      <c r="AH3048" s="16">
        <v>145</v>
      </c>
      <c r="AI3048" s="22">
        <v>0.61</v>
      </c>
      <c r="AJ3048" s="22">
        <v>0.34174486053208902</v>
      </c>
      <c r="AK3048" s="22">
        <v>0.89872472578080098</v>
      </c>
      <c r="AL3048" s="18">
        <f t="shared" si="423"/>
        <v>1</v>
      </c>
      <c r="AM3048" s="18">
        <f t="shared" si="424"/>
        <v>1</v>
      </c>
      <c r="AN3048" s="18">
        <f t="shared" si="425"/>
        <v>1</v>
      </c>
      <c r="AO3048" s="18">
        <f t="shared" si="426"/>
        <v>1</v>
      </c>
      <c r="AP3048" s="18">
        <f t="shared" si="427"/>
        <v>1</v>
      </c>
      <c r="AQ3048" s="18">
        <f t="shared" si="428"/>
        <v>0</v>
      </c>
      <c r="AR3048" s="18">
        <f t="shared" si="429"/>
        <v>0</v>
      </c>
      <c r="AS3048" s="18">
        <f t="shared" si="430"/>
        <v>0</v>
      </c>
      <c r="AT3048" s="18">
        <f t="shared" si="431"/>
        <v>0</v>
      </c>
      <c r="AV3048" s="1" t="s">
        <v>314</v>
      </c>
      <c r="AW3048" s="1" t="s">
        <v>315</v>
      </c>
      <c r="AX3048" s="1" t="s">
        <v>316</v>
      </c>
      <c r="AY3048" s="1" t="s">
        <v>317</v>
      </c>
      <c r="AZ3048" s="1" t="s">
        <v>318</v>
      </c>
      <c r="BA3048" s="1">
        <v>2345</v>
      </c>
      <c r="BC3048" s="1" t="s">
        <v>4</v>
      </c>
      <c r="BF3048" s="1" t="s">
        <v>319</v>
      </c>
      <c r="BG3048" s="1" t="s">
        <v>320</v>
      </c>
      <c r="BH3048" s="1" t="s">
        <v>321</v>
      </c>
      <c r="BK3048" s="1" t="s">
        <v>322</v>
      </c>
      <c r="BL3048" s="1">
        <v>27</v>
      </c>
      <c r="BM3048" s="1" t="s">
        <v>323</v>
      </c>
      <c r="BQ3048" s="1" t="s">
        <v>324</v>
      </c>
      <c r="BR3048" s="1" t="s">
        <v>16195</v>
      </c>
      <c r="BS3048" s="1">
        <v>0.373</v>
      </c>
      <c r="BU3048" s="1" t="s">
        <v>4</v>
      </c>
    </row>
    <row r="3049" spans="1:73" x14ac:dyDescent="0.25">
      <c r="A3049" s="2" t="s">
        <v>308</v>
      </c>
      <c r="B3049" s="1">
        <v>338</v>
      </c>
      <c r="C3049" s="1">
        <v>2</v>
      </c>
      <c r="D3049" s="1">
        <v>21234254</v>
      </c>
      <c r="E3049" s="1">
        <v>21234254</v>
      </c>
      <c r="F3049" s="1" t="s">
        <v>6</v>
      </c>
      <c r="G3049" s="2" t="s">
        <v>16196</v>
      </c>
      <c r="H3049" s="2" t="s">
        <v>16197</v>
      </c>
      <c r="I3049" s="2" t="s">
        <v>16198</v>
      </c>
      <c r="J3049" s="2" t="s">
        <v>16199</v>
      </c>
      <c r="K3049" s="2" t="s">
        <v>49</v>
      </c>
      <c r="L3049" s="1" t="s">
        <v>50</v>
      </c>
      <c r="M3049" s="1" t="s">
        <v>51</v>
      </c>
      <c r="N3049" s="1" t="s">
        <v>52</v>
      </c>
      <c r="O3049" s="1" t="s">
        <v>52</v>
      </c>
      <c r="R3049" s="1" t="s">
        <v>310</v>
      </c>
      <c r="S3049" s="1" t="s">
        <v>10</v>
      </c>
      <c r="T3049" s="1">
        <v>26</v>
      </c>
      <c r="U3049" s="1">
        <v>5614</v>
      </c>
      <c r="V3049" s="3">
        <v>2</v>
      </c>
      <c r="W3049" s="12" t="e">
        <v>#N/A</v>
      </c>
      <c r="X3049" s="12" t="e">
        <v>#N/A</v>
      </c>
      <c r="Y3049" s="12" t="e">
        <v>#N/A</v>
      </c>
      <c r="Z3049" s="9">
        <v>0.20138900000000001</v>
      </c>
      <c r="AA3049" s="10">
        <v>58</v>
      </c>
      <c r="AB3049" s="10">
        <v>230</v>
      </c>
      <c r="AC3049" s="20">
        <v>1</v>
      </c>
      <c r="AD3049" s="20">
        <v>0.34809202919894</v>
      </c>
      <c r="AE3049" s="20">
        <v>1</v>
      </c>
      <c r="AF3049" s="15">
        <v>0.25294100000000003</v>
      </c>
      <c r="AG3049" s="16">
        <v>43</v>
      </c>
      <c r="AH3049" s="16">
        <v>127</v>
      </c>
      <c r="AI3049" s="22">
        <v>0.89</v>
      </c>
      <c r="AJ3049" s="22">
        <v>0.56642138374057005</v>
      </c>
      <c r="AK3049" s="22">
        <v>1</v>
      </c>
      <c r="AL3049" s="18">
        <f t="shared" si="423"/>
        <v>1</v>
      </c>
      <c r="AM3049" s="18">
        <f t="shared" si="424"/>
        <v>1</v>
      </c>
      <c r="AN3049" s="18">
        <f t="shared" si="425"/>
        <v>1</v>
      </c>
      <c r="AO3049" s="18">
        <f t="shared" si="426"/>
        <v>1</v>
      </c>
      <c r="AP3049" s="18">
        <f t="shared" si="427"/>
        <v>1</v>
      </c>
      <c r="AQ3049" s="18">
        <f t="shared" si="428"/>
        <v>1</v>
      </c>
      <c r="AR3049" s="18">
        <f t="shared" si="429"/>
        <v>0</v>
      </c>
      <c r="AS3049" s="18">
        <f t="shared" si="430"/>
        <v>0</v>
      </c>
      <c r="AT3049" s="18">
        <f t="shared" si="431"/>
        <v>0</v>
      </c>
      <c r="AV3049" s="1" t="s">
        <v>314</v>
      </c>
      <c r="AW3049" s="1" t="s">
        <v>315</v>
      </c>
      <c r="AX3049" s="1" t="s">
        <v>316</v>
      </c>
      <c r="AY3049" s="1" t="s">
        <v>317</v>
      </c>
      <c r="AZ3049" s="1" t="s">
        <v>318</v>
      </c>
      <c r="BA3049" s="1">
        <v>1829</v>
      </c>
      <c r="BC3049" s="1" t="s">
        <v>4</v>
      </c>
      <c r="BF3049" s="1" t="s">
        <v>319</v>
      </c>
      <c r="BG3049" s="1" t="s">
        <v>320</v>
      </c>
      <c r="BH3049" s="1" t="s">
        <v>321</v>
      </c>
      <c r="BK3049" s="1" t="s">
        <v>322</v>
      </c>
      <c r="BL3049" s="1">
        <v>27</v>
      </c>
      <c r="BM3049" s="1" t="s">
        <v>323</v>
      </c>
      <c r="BQ3049" s="1" t="s">
        <v>324</v>
      </c>
      <c r="BR3049" s="1" t="s">
        <v>16200</v>
      </c>
      <c r="BS3049" s="1">
        <v>0.433</v>
      </c>
      <c r="BU3049" s="1" t="s">
        <v>4</v>
      </c>
    </row>
    <row r="3050" spans="1:73" x14ac:dyDescent="0.25">
      <c r="A3050" s="2" t="s">
        <v>308</v>
      </c>
      <c r="B3050" s="1">
        <v>338</v>
      </c>
      <c r="C3050" s="1">
        <v>2</v>
      </c>
      <c r="D3050" s="1">
        <v>21235136</v>
      </c>
      <c r="E3050" s="1">
        <v>21235136</v>
      </c>
      <c r="F3050" s="1" t="s">
        <v>6</v>
      </c>
      <c r="G3050" s="2" t="s">
        <v>16201</v>
      </c>
      <c r="H3050" s="2" t="s">
        <v>16202</v>
      </c>
      <c r="I3050" s="2" t="s">
        <v>16203</v>
      </c>
      <c r="J3050" s="2" t="s">
        <v>16204</v>
      </c>
      <c r="K3050" s="2" t="s">
        <v>49</v>
      </c>
      <c r="L3050" s="1" t="s">
        <v>50</v>
      </c>
      <c r="M3050" s="1" t="s">
        <v>51</v>
      </c>
      <c r="N3050" s="1" t="s">
        <v>52</v>
      </c>
      <c r="O3050" s="1" t="s">
        <v>52</v>
      </c>
      <c r="R3050" s="1" t="s">
        <v>310</v>
      </c>
      <c r="S3050" s="1" t="s">
        <v>10</v>
      </c>
      <c r="T3050" s="1">
        <v>26</v>
      </c>
      <c r="U3050" s="1">
        <v>4732</v>
      </c>
      <c r="V3050" s="3">
        <v>2</v>
      </c>
      <c r="W3050" s="12" t="e">
        <v>#N/A</v>
      </c>
      <c r="X3050" s="12" t="e">
        <v>#N/A</v>
      </c>
      <c r="Y3050" s="12" t="e">
        <v>#N/A</v>
      </c>
      <c r="Z3050" s="9">
        <v>0.47058800000000001</v>
      </c>
      <c r="AA3050" s="10">
        <v>64</v>
      </c>
      <c r="AB3050" s="10">
        <v>72</v>
      </c>
      <c r="AC3050" s="20">
        <v>1</v>
      </c>
      <c r="AD3050" s="20">
        <v>0.77023474699271399</v>
      </c>
      <c r="AE3050" s="20">
        <v>1</v>
      </c>
      <c r="AF3050" s="15">
        <v>0.25773200000000002</v>
      </c>
      <c r="AG3050" s="16">
        <v>25</v>
      </c>
      <c r="AH3050" s="16">
        <v>72</v>
      </c>
      <c r="AI3050" s="22">
        <v>0.9</v>
      </c>
      <c r="AJ3050" s="22">
        <v>0.52309193083404104</v>
      </c>
      <c r="AK3050" s="22">
        <v>1</v>
      </c>
      <c r="AL3050" s="18">
        <f t="shared" si="423"/>
        <v>1</v>
      </c>
      <c r="AM3050" s="18">
        <f t="shared" si="424"/>
        <v>1</v>
      </c>
      <c r="AN3050" s="18">
        <f t="shared" si="425"/>
        <v>1</v>
      </c>
      <c r="AO3050" s="18">
        <f t="shared" si="426"/>
        <v>1</v>
      </c>
      <c r="AP3050" s="18">
        <f t="shared" si="427"/>
        <v>1</v>
      </c>
      <c r="AQ3050" s="18">
        <f t="shared" si="428"/>
        <v>1</v>
      </c>
      <c r="AR3050" s="18">
        <f t="shared" si="429"/>
        <v>0</v>
      </c>
      <c r="AS3050" s="18">
        <f t="shared" si="430"/>
        <v>0</v>
      </c>
      <c r="AT3050" s="18">
        <f t="shared" si="431"/>
        <v>0</v>
      </c>
      <c r="AV3050" s="1" t="s">
        <v>314</v>
      </c>
      <c r="AW3050" s="1" t="s">
        <v>315</v>
      </c>
      <c r="AX3050" s="1" t="s">
        <v>316</v>
      </c>
      <c r="AY3050" s="1" t="s">
        <v>317</v>
      </c>
      <c r="AZ3050" s="1" t="s">
        <v>318</v>
      </c>
      <c r="BA3050" s="1">
        <v>1535</v>
      </c>
      <c r="BC3050" s="1" t="s">
        <v>4</v>
      </c>
      <c r="BE3050" s="1" t="s">
        <v>16205</v>
      </c>
      <c r="BF3050" s="1" t="s">
        <v>319</v>
      </c>
      <c r="BG3050" s="1" t="s">
        <v>320</v>
      </c>
      <c r="BH3050" s="1" t="s">
        <v>321</v>
      </c>
      <c r="BK3050" s="1" t="s">
        <v>322</v>
      </c>
      <c r="BL3050" s="1">
        <v>27</v>
      </c>
      <c r="BM3050" s="1" t="s">
        <v>323</v>
      </c>
      <c r="BQ3050" s="1" t="s">
        <v>324</v>
      </c>
      <c r="BR3050" s="1" t="s">
        <v>16206</v>
      </c>
      <c r="BS3050" s="1">
        <v>0.49299999999999999</v>
      </c>
      <c r="BU3050" s="1" t="s">
        <v>4</v>
      </c>
    </row>
    <row r="3051" spans="1:73" x14ac:dyDescent="0.25">
      <c r="A3051" s="2" t="s">
        <v>308</v>
      </c>
      <c r="B3051" s="1">
        <v>338</v>
      </c>
      <c r="C3051" s="1">
        <v>2</v>
      </c>
      <c r="D3051" s="1">
        <v>21256380</v>
      </c>
      <c r="E3051" s="1">
        <v>21256380</v>
      </c>
      <c r="F3051" s="1" t="s">
        <v>6</v>
      </c>
      <c r="G3051" s="2" t="s">
        <v>16207</v>
      </c>
      <c r="H3051" s="2" t="s">
        <v>16208</v>
      </c>
      <c r="I3051" s="2" t="s">
        <v>16209</v>
      </c>
      <c r="J3051" s="2" t="s">
        <v>16210</v>
      </c>
      <c r="K3051" s="2" t="s">
        <v>135</v>
      </c>
      <c r="L3051" s="1" t="s">
        <v>50</v>
      </c>
      <c r="M3051" s="1" t="s">
        <v>51</v>
      </c>
      <c r="N3051" s="1" t="s">
        <v>52</v>
      </c>
      <c r="O3051" s="1" t="s">
        <v>52</v>
      </c>
      <c r="R3051" s="1" t="s">
        <v>310</v>
      </c>
      <c r="S3051" s="1" t="s">
        <v>10</v>
      </c>
      <c r="T3051" s="1">
        <v>9</v>
      </c>
      <c r="U3051" s="1">
        <v>1043</v>
      </c>
      <c r="V3051" s="3">
        <v>2</v>
      </c>
      <c r="W3051" s="12" t="e">
        <v>#N/A</v>
      </c>
      <c r="X3051" s="12" t="e">
        <v>#N/A</v>
      </c>
      <c r="Y3051" s="12" t="e">
        <v>#N/A</v>
      </c>
      <c r="Z3051" s="9">
        <v>0.223744</v>
      </c>
      <c r="AA3051" s="10">
        <v>49</v>
      </c>
      <c r="AB3051" s="10">
        <v>170</v>
      </c>
      <c r="AC3051" s="20">
        <v>1</v>
      </c>
      <c r="AD3051" s="20">
        <v>0.36242716348292697</v>
      </c>
      <c r="AE3051" s="20">
        <v>1</v>
      </c>
      <c r="AF3051" s="15">
        <v>0.38311699999999999</v>
      </c>
      <c r="AG3051" s="16">
        <v>59</v>
      </c>
      <c r="AH3051" s="16">
        <v>95</v>
      </c>
      <c r="AI3051" s="22">
        <v>1</v>
      </c>
      <c r="AJ3051" s="22">
        <v>0.78749614615761199</v>
      </c>
      <c r="AK3051" s="22">
        <v>1</v>
      </c>
      <c r="AL3051" s="18">
        <f t="shared" si="423"/>
        <v>1</v>
      </c>
      <c r="AM3051" s="18">
        <f t="shared" si="424"/>
        <v>1</v>
      </c>
      <c r="AN3051" s="18">
        <f t="shared" si="425"/>
        <v>1</v>
      </c>
      <c r="AO3051" s="18">
        <f t="shared" si="426"/>
        <v>1</v>
      </c>
      <c r="AP3051" s="18">
        <f t="shared" si="427"/>
        <v>1</v>
      </c>
      <c r="AQ3051" s="18">
        <f t="shared" si="428"/>
        <v>1</v>
      </c>
      <c r="AR3051" s="18">
        <f t="shared" si="429"/>
        <v>0</v>
      </c>
      <c r="AS3051" s="18">
        <f t="shared" si="430"/>
        <v>0</v>
      </c>
      <c r="AT3051" s="18">
        <f t="shared" si="431"/>
        <v>0</v>
      </c>
      <c r="AV3051" s="1" t="s">
        <v>314</v>
      </c>
      <c r="AW3051" s="1" t="s">
        <v>315</v>
      </c>
      <c r="AX3051" s="1" t="s">
        <v>316</v>
      </c>
      <c r="AY3051" s="1" t="s">
        <v>317</v>
      </c>
      <c r="AZ3051" s="1" t="s">
        <v>318</v>
      </c>
      <c r="BA3051" s="1">
        <v>305</v>
      </c>
      <c r="BB3051" s="1" t="s">
        <v>16211</v>
      </c>
      <c r="BC3051" s="1" t="s">
        <v>4</v>
      </c>
      <c r="BF3051" s="1" t="s">
        <v>319</v>
      </c>
      <c r="BG3051" s="1" t="s">
        <v>320</v>
      </c>
      <c r="BH3051" s="1" t="s">
        <v>321</v>
      </c>
      <c r="BK3051" s="1" t="s">
        <v>322</v>
      </c>
      <c r="BL3051" s="1">
        <v>27</v>
      </c>
      <c r="BM3051" s="1" t="s">
        <v>323</v>
      </c>
      <c r="BQ3051" s="1" t="s">
        <v>324</v>
      </c>
      <c r="BR3051" s="1" t="s">
        <v>16212</v>
      </c>
      <c r="BS3051" s="1">
        <v>0.443</v>
      </c>
      <c r="BU3051" s="1" t="s">
        <v>4</v>
      </c>
    </row>
    <row r="3052" spans="1:73" x14ac:dyDescent="0.25">
      <c r="A3052" s="2" t="s">
        <v>16213</v>
      </c>
      <c r="B3052" s="1">
        <v>350</v>
      </c>
      <c r="C3052" s="1">
        <v>17</v>
      </c>
      <c r="D3052" s="1">
        <v>64208197</v>
      </c>
      <c r="E3052" s="1">
        <v>64208197</v>
      </c>
      <c r="F3052" s="1" t="s">
        <v>6</v>
      </c>
      <c r="G3052" s="2" t="s">
        <v>16214</v>
      </c>
      <c r="K3052" s="2" t="s">
        <v>586</v>
      </c>
      <c r="L3052" s="1" t="s">
        <v>50</v>
      </c>
      <c r="M3052" s="1" t="s">
        <v>51</v>
      </c>
      <c r="N3052" s="1" t="s">
        <v>52</v>
      </c>
      <c r="O3052" s="1" t="s">
        <v>52</v>
      </c>
      <c r="R3052" s="1" t="s">
        <v>16215</v>
      </c>
      <c r="S3052" s="1" t="s">
        <v>10</v>
      </c>
      <c r="T3052" s="1">
        <v>8</v>
      </c>
      <c r="U3052" s="1" t="s">
        <v>4</v>
      </c>
      <c r="V3052" s="3">
        <v>2</v>
      </c>
      <c r="W3052" s="12" t="e">
        <v>#N/A</v>
      </c>
      <c r="X3052" s="12" t="e">
        <v>#N/A</v>
      </c>
      <c r="Y3052" s="12" t="e">
        <v>#N/A</v>
      </c>
      <c r="Z3052" s="9">
        <v>0.35714299999999999</v>
      </c>
      <c r="AA3052" s="10">
        <v>25</v>
      </c>
      <c r="AB3052" s="10">
        <v>45</v>
      </c>
      <c r="AC3052" s="20">
        <v>0.98</v>
      </c>
      <c r="AD3052" s="20">
        <v>0.63879237642770903</v>
      </c>
      <c r="AE3052" s="20">
        <v>1</v>
      </c>
      <c r="AF3052" s="15">
        <v>0.27777800000000002</v>
      </c>
      <c r="AG3052" s="16">
        <v>10</v>
      </c>
      <c r="AH3052" s="16">
        <v>26</v>
      </c>
      <c r="AI3052" s="22">
        <v>0.98</v>
      </c>
      <c r="AJ3052" s="22">
        <v>0.48094998157907298</v>
      </c>
      <c r="AK3052" s="22">
        <v>1</v>
      </c>
      <c r="AL3052" s="18">
        <f t="shared" si="423"/>
        <v>1</v>
      </c>
      <c r="AM3052" s="18">
        <f t="shared" si="424"/>
        <v>1</v>
      </c>
      <c r="AN3052" s="18">
        <f t="shared" si="425"/>
        <v>1</v>
      </c>
      <c r="AO3052" s="18">
        <f t="shared" si="426"/>
        <v>1</v>
      </c>
      <c r="AP3052" s="18">
        <f t="shared" si="427"/>
        <v>1</v>
      </c>
      <c r="AQ3052" s="18">
        <f t="shared" si="428"/>
        <v>1</v>
      </c>
      <c r="AR3052" s="18">
        <f t="shared" si="429"/>
        <v>0</v>
      </c>
      <c r="AS3052" s="18">
        <f t="shared" si="430"/>
        <v>0</v>
      </c>
      <c r="AT3052" s="18">
        <f t="shared" si="431"/>
        <v>0</v>
      </c>
      <c r="AV3052" s="1" t="s">
        <v>16216</v>
      </c>
      <c r="AW3052" s="1" t="s">
        <v>16217</v>
      </c>
      <c r="AX3052" s="1" t="s">
        <v>16218</v>
      </c>
      <c r="AY3052" s="1" t="s">
        <v>16219</v>
      </c>
      <c r="AZ3052" s="1" t="s">
        <v>16220</v>
      </c>
      <c r="BC3052" s="1" t="s">
        <v>4</v>
      </c>
      <c r="BF3052" s="1" t="s">
        <v>16221</v>
      </c>
      <c r="BG3052" s="1" t="s">
        <v>16222</v>
      </c>
      <c r="BH3052" s="1" t="s">
        <v>16223</v>
      </c>
      <c r="BL3052" s="1">
        <v>0</v>
      </c>
      <c r="BO3052" s="1" t="s">
        <v>16224</v>
      </c>
      <c r="BR3052" s="1" t="s">
        <v>16225</v>
      </c>
      <c r="BS3052" s="1">
        <v>0.36799999999999999</v>
      </c>
      <c r="BU3052" s="1" t="s">
        <v>4</v>
      </c>
    </row>
    <row r="3053" spans="1:73" x14ac:dyDescent="0.25">
      <c r="A3053" s="2" t="s">
        <v>16226</v>
      </c>
      <c r="B3053" s="1">
        <v>64411</v>
      </c>
      <c r="C3053" s="1">
        <v>5</v>
      </c>
      <c r="D3053" s="1">
        <v>141050873</v>
      </c>
      <c r="E3053" s="1">
        <v>141050873</v>
      </c>
      <c r="F3053" s="1" t="s">
        <v>6</v>
      </c>
      <c r="G3053" s="2" t="s">
        <v>16227</v>
      </c>
      <c r="H3053" s="2" t="s">
        <v>16229</v>
      </c>
      <c r="I3053" s="2" t="s">
        <v>16230</v>
      </c>
      <c r="J3053" s="2" t="s">
        <v>16231</v>
      </c>
      <c r="K3053" s="2" t="s">
        <v>49</v>
      </c>
      <c r="L3053" s="1" t="s">
        <v>50</v>
      </c>
      <c r="M3053" s="1" t="s">
        <v>90</v>
      </c>
      <c r="N3053" s="1" t="s">
        <v>31</v>
      </c>
      <c r="O3053" s="1" t="s">
        <v>31</v>
      </c>
      <c r="R3053" s="1" t="s">
        <v>16228</v>
      </c>
      <c r="S3053" s="1" t="s">
        <v>10</v>
      </c>
      <c r="T3053" s="1">
        <v>13</v>
      </c>
      <c r="U3053" s="1">
        <v>2027</v>
      </c>
      <c r="V3053" s="3">
        <v>2</v>
      </c>
      <c r="W3053" s="12" t="e">
        <v>#N/A</v>
      </c>
      <c r="X3053" s="12" t="e">
        <v>#N/A</v>
      </c>
      <c r="Y3053" s="12" t="e">
        <v>#N/A</v>
      </c>
      <c r="Z3053" s="9">
        <v>0.39860099999999998</v>
      </c>
      <c r="AA3053" s="10">
        <v>57</v>
      </c>
      <c r="AB3053" s="10">
        <v>86</v>
      </c>
      <c r="AC3053" s="20">
        <v>1</v>
      </c>
      <c r="AD3053" s="20">
        <v>0.78175668854281199</v>
      </c>
      <c r="AE3053" s="20">
        <v>1</v>
      </c>
      <c r="AF3053" s="15">
        <v>0.25</v>
      </c>
      <c r="AG3053" s="16">
        <v>28</v>
      </c>
      <c r="AH3053" s="16">
        <v>84</v>
      </c>
      <c r="AI3053" s="22">
        <v>0.89</v>
      </c>
      <c r="AJ3053" s="22">
        <v>0.57609221024704804</v>
      </c>
      <c r="AK3053" s="22">
        <v>1</v>
      </c>
      <c r="AL3053" s="18">
        <f t="shared" si="423"/>
        <v>1</v>
      </c>
      <c r="AM3053" s="18">
        <f t="shared" si="424"/>
        <v>1</v>
      </c>
      <c r="AN3053" s="18">
        <f t="shared" si="425"/>
        <v>1</v>
      </c>
      <c r="AO3053" s="18">
        <f t="shared" si="426"/>
        <v>1</v>
      </c>
      <c r="AP3053" s="18">
        <f t="shared" si="427"/>
        <v>1</v>
      </c>
      <c r="AQ3053" s="18">
        <f t="shared" si="428"/>
        <v>1</v>
      </c>
      <c r="AR3053" s="18">
        <f t="shared" si="429"/>
        <v>0</v>
      </c>
      <c r="AS3053" s="18">
        <f t="shared" si="430"/>
        <v>0</v>
      </c>
      <c r="AT3053" s="18">
        <f t="shared" si="431"/>
        <v>0</v>
      </c>
      <c r="AU3053" s="1" t="s">
        <v>16232</v>
      </c>
      <c r="AV3053" s="1" t="s">
        <v>16233</v>
      </c>
      <c r="AW3053" s="1" t="s">
        <v>16234</v>
      </c>
      <c r="AX3053" s="1" t="s">
        <v>16235</v>
      </c>
      <c r="AY3053" s="1" t="s">
        <v>16236</v>
      </c>
      <c r="AZ3053" s="1" t="s">
        <v>16237</v>
      </c>
      <c r="BA3053" s="1">
        <v>650</v>
      </c>
      <c r="BC3053" s="1" t="s">
        <v>4</v>
      </c>
      <c r="BF3053" s="1" t="s">
        <v>16238</v>
      </c>
      <c r="BG3053" s="1" t="s">
        <v>16239</v>
      </c>
      <c r="BH3053" s="1" t="s">
        <v>16240</v>
      </c>
      <c r="BK3053" s="1" t="s">
        <v>16241</v>
      </c>
      <c r="BL3053" s="1">
        <v>7</v>
      </c>
      <c r="BR3053" s="1" t="s">
        <v>16242</v>
      </c>
      <c r="BS3053" s="1">
        <v>0.59699999999999998</v>
      </c>
      <c r="BU3053" s="1" t="s">
        <v>4</v>
      </c>
    </row>
    <row r="3054" spans="1:73" x14ac:dyDescent="0.25">
      <c r="A3054" s="2" t="s">
        <v>16243</v>
      </c>
      <c r="B3054" s="1">
        <v>382</v>
      </c>
      <c r="C3054" s="1">
        <v>14</v>
      </c>
      <c r="D3054" s="1">
        <v>50360380</v>
      </c>
      <c r="E3054" s="1">
        <v>50360380</v>
      </c>
      <c r="F3054" s="1" t="s">
        <v>6</v>
      </c>
      <c r="G3054" s="2" t="s">
        <v>16244</v>
      </c>
      <c r="K3054" s="2" t="s">
        <v>2190</v>
      </c>
      <c r="L3054" s="1" t="s">
        <v>50</v>
      </c>
      <c r="M3054" s="1" t="s">
        <v>51</v>
      </c>
      <c r="N3054" s="1" t="s">
        <v>52</v>
      </c>
      <c r="O3054" s="1" t="s">
        <v>52</v>
      </c>
      <c r="R3054" s="1" t="s">
        <v>16245</v>
      </c>
      <c r="S3054" s="1" t="s">
        <v>6</v>
      </c>
      <c r="T3054" s="1">
        <v>2</v>
      </c>
      <c r="U3054" s="1" t="s">
        <v>4</v>
      </c>
      <c r="V3054" s="3">
        <v>2</v>
      </c>
      <c r="W3054" s="12" t="e">
        <v>#N/A</v>
      </c>
      <c r="X3054" s="12" t="e">
        <v>#N/A</v>
      </c>
      <c r="Y3054" s="12" t="e">
        <v>#N/A</v>
      </c>
      <c r="Z3054" s="9">
        <v>0.32075500000000001</v>
      </c>
      <c r="AA3054" s="10">
        <v>17</v>
      </c>
      <c r="AB3054" s="10">
        <v>36</v>
      </c>
      <c r="AC3054" s="20">
        <v>0.88</v>
      </c>
      <c r="AD3054" s="20">
        <v>0.53826075979449395</v>
      </c>
      <c r="AE3054" s="20">
        <v>0.98996425661061505</v>
      </c>
      <c r="AF3054" s="15">
        <v>0.19819800000000001</v>
      </c>
      <c r="AG3054" s="16">
        <v>22</v>
      </c>
      <c r="AH3054" s="16">
        <v>89</v>
      </c>
      <c r="AI3054" s="22">
        <v>0.7</v>
      </c>
      <c r="AJ3054" s="22">
        <v>0.440239612161196</v>
      </c>
      <c r="AK3054" s="22">
        <v>0.96098617013095</v>
      </c>
      <c r="AL3054" s="18">
        <f t="shared" si="423"/>
        <v>1</v>
      </c>
      <c r="AM3054" s="18">
        <f t="shared" si="424"/>
        <v>1</v>
      </c>
      <c r="AN3054" s="18">
        <f t="shared" si="425"/>
        <v>1</v>
      </c>
      <c r="AO3054" s="18">
        <f t="shared" si="426"/>
        <v>1</v>
      </c>
      <c r="AP3054" s="18">
        <f t="shared" si="427"/>
        <v>1</v>
      </c>
      <c r="AQ3054" s="18">
        <f t="shared" si="428"/>
        <v>0</v>
      </c>
      <c r="AR3054" s="18">
        <f t="shared" si="429"/>
        <v>0</v>
      </c>
      <c r="AS3054" s="18">
        <f t="shared" si="430"/>
        <v>0</v>
      </c>
      <c r="AT3054" s="18">
        <f t="shared" si="431"/>
        <v>0</v>
      </c>
      <c r="AV3054" s="1" t="s">
        <v>16246</v>
      </c>
      <c r="AW3054" s="1" t="s">
        <v>16247</v>
      </c>
      <c r="AX3054" s="1" t="s">
        <v>16248</v>
      </c>
      <c r="AY3054" s="1" t="s">
        <v>16249</v>
      </c>
      <c r="AZ3054" s="1" t="s">
        <v>16250</v>
      </c>
      <c r="BC3054" s="1" t="s">
        <v>4</v>
      </c>
      <c r="BF3054" s="1" t="s">
        <v>16251</v>
      </c>
      <c r="BG3054" s="1" t="s">
        <v>16252</v>
      </c>
      <c r="BH3054" s="1" t="s">
        <v>16253</v>
      </c>
      <c r="BL3054" s="1">
        <v>0</v>
      </c>
      <c r="BM3054" s="1" t="s">
        <v>16254</v>
      </c>
      <c r="BR3054" s="1" t="s">
        <v>16255</v>
      </c>
      <c r="BS3054" s="1">
        <v>0.68700000000000006</v>
      </c>
      <c r="BU3054" s="1" t="s">
        <v>4</v>
      </c>
    </row>
    <row r="3055" spans="1:73" x14ac:dyDescent="0.25">
      <c r="A3055" s="2" t="s">
        <v>16256</v>
      </c>
      <c r="B3055" s="1">
        <v>57584</v>
      </c>
      <c r="C3055" s="1">
        <v>10</v>
      </c>
      <c r="D3055" s="1">
        <v>24884099</v>
      </c>
      <c r="E3055" s="1">
        <v>24884099</v>
      </c>
      <c r="F3055" s="1" t="s">
        <v>6</v>
      </c>
      <c r="G3055" s="2" t="s">
        <v>16257</v>
      </c>
      <c r="H3055" s="2" t="s">
        <v>16259</v>
      </c>
      <c r="I3055" s="2" t="s">
        <v>16260</v>
      </c>
      <c r="J3055" s="2" t="s">
        <v>16261</v>
      </c>
      <c r="K3055" s="2" t="s">
        <v>49</v>
      </c>
      <c r="L3055" s="1" t="s">
        <v>50</v>
      </c>
      <c r="M3055" s="1" t="s">
        <v>51</v>
      </c>
      <c r="N3055" s="1" t="s">
        <v>52</v>
      </c>
      <c r="O3055" s="1" t="s">
        <v>52</v>
      </c>
      <c r="R3055" s="1" t="s">
        <v>16258</v>
      </c>
      <c r="S3055" s="1" t="s">
        <v>10</v>
      </c>
      <c r="T3055" s="1">
        <v>20</v>
      </c>
      <c r="U3055" s="1">
        <v>4220</v>
      </c>
      <c r="V3055" s="3">
        <v>2</v>
      </c>
      <c r="W3055" s="12" t="e">
        <v>#N/A</v>
      </c>
      <c r="X3055" s="12" t="e">
        <v>#N/A</v>
      </c>
      <c r="Y3055" s="12" t="e">
        <v>#N/A</v>
      </c>
      <c r="Z3055" s="9">
        <v>0.38364799999999999</v>
      </c>
      <c r="AA3055" s="10">
        <v>61</v>
      </c>
      <c r="AB3055" s="10">
        <v>98</v>
      </c>
      <c r="AC3055" s="20">
        <v>1</v>
      </c>
      <c r="AD3055" s="20">
        <v>0.77020019396842498</v>
      </c>
      <c r="AE3055" s="20">
        <v>1</v>
      </c>
      <c r="AF3055" s="15">
        <v>0.22891600000000001</v>
      </c>
      <c r="AG3055" s="16">
        <v>19</v>
      </c>
      <c r="AH3055" s="16">
        <v>64</v>
      </c>
      <c r="AI3055" s="22">
        <v>0.81</v>
      </c>
      <c r="AJ3055" s="22">
        <v>0.49323281523447698</v>
      </c>
      <c r="AK3055" s="22">
        <v>0.98502211247483795</v>
      </c>
      <c r="AL3055" s="18">
        <f t="shared" si="423"/>
        <v>1</v>
      </c>
      <c r="AM3055" s="18">
        <f t="shared" si="424"/>
        <v>1</v>
      </c>
      <c r="AN3055" s="18">
        <f t="shared" si="425"/>
        <v>1</v>
      </c>
      <c r="AO3055" s="18">
        <f t="shared" si="426"/>
        <v>1</v>
      </c>
      <c r="AP3055" s="18">
        <f t="shared" si="427"/>
        <v>1</v>
      </c>
      <c r="AQ3055" s="18">
        <f t="shared" si="428"/>
        <v>1</v>
      </c>
      <c r="AR3055" s="18">
        <f t="shared" si="429"/>
        <v>0</v>
      </c>
      <c r="AS3055" s="18">
        <f t="shared" si="430"/>
        <v>0</v>
      </c>
      <c r="AT3055" s="18">
        <f t="shared" si="431"/>
        <v>0</v>
      </c>
      <c r="AU3055" s="1" t="s">
        <v>16262</v>
      </c>
      <c r="AV3055" s="1" t="s">
        <v>16263</v>
      </c>
      <c r="AW3055" s="1" t="s">
        <v>16264</v>
      </c>
      <c r="AX3055" s="1" t="s">
        <v>16265</v>
      </c>
      <c r="AY3055" s="1" t="s">
        <v>16266</v>
      </c>
      <c r="AZ3055" s="1" t="s">
        <v>16267</v>
      </c>
      <c r="BA3055" s="1">
        <v>1244</v>
      </c>
      <c r="BB3055" s="1" t="s">
        <v>16268</v>
      </c>
      <c r="BC3055" s="1" t="s">
        <v>4</v>
      </c>
      <c r="BF3055" s="1" t="s">
        <v>1623</v>
      </c>
      <c r="BG3055" s="1" t="s">
        <v>16269</v>
      </c>
      <c r="BH3055" s="1" t="s">
        <v>8006</v>
      </c>
      <c r="BK3055" s="1" t="s">
        <v>16270</v>
      </c>
      <c r="BL3055" s="1">
        <v>8</v>
      </c>
      <c r="BR3055" s="1" t="s">
        <v>16271</v>
      </c>
      <c r="BS3055" s="1">
        <v>0.30299999999999999</v>
      </c>
      <c r="BU3055" s="1" t="s">
        <v>4</v>
      </c>
    </row>
    <row r="3056" spans="1:73" x14ac:dyDescent="0.25">
      <c r="A3056" s="2" t="s">
        <v>4992</v>
      </c>
      <c r="B3056" s="1">
        <v>257106</v>
      </c>
      <c r="C3056" s="1">
        <v>1</v>
      </c>
      <c r="D3056" s="1">
        <v>161022913</v>
      </c>
      <c r="E3056" s="1">
        <v>161022913</v>
      </c>
      <c r="F3056" s="1" t="s">
        <v>6</v>
      </c>
      <c r="G3056" s="2" t="s">
        <v>16272</v>
      </c>
      <c r="K3056" s="2" t="s">
        <v>683</v>
      </c>
      <c r="L3056" s="1" t="s">
        <v>50</v>
      </c>
      <c r="M3056" s="1" t="s">
        <v>51</v>
      </c>
      <c r="N3056" s="1" t="s">
        <v>52</v>
      </c>
      <c r="O3056" s="1" t="s">
        <v>52</v>
      </c>
      <c r="R3056" s="1" t="s">
        <v>4994</v>
      </c>
      <c r="S3056" s="1" t="s">
        <v>10</v>
      </c>
      <c r="T3056" s="1" t="s">
        <v>4</v>
      </c>
      <c r="U3056" s="1" t="s">
        <v>4</v>
      </c>
      <c r="V3056" s="3">
        <v>2</v>
      </c>
      <c r="W3056" s="12" t="e">
        <v>#N/A</v>
      </c>
      <c r="X3056" s="12" t="e">
        <v>#N/A</v>
      </c>
      <c r="Y3056" s="12" t="e">
        <v>#N/A</v>
      </c>
      <c r="Z3056" s="9">
        <v>0.352941</v>
      </c>
      <c r="AA3056" s="10">
        <v>12</v>
      </c>
      <c r="AB3056" s="10">
        <v>22</v>
      </c>
      <c r="AC3056" s="20">
        <v>0.97</v>
      </c>
      <c r="AD3056" s="20">
        <v>0.52606287822797804</v>
      </c>
      <c r="AE3056" s="20">
        <v>1</v>
      </c>
      <c r="AF3056" s="15">
        <v>0.3</v>
      </c>
      <c r="AG3056" s="16">
        <v>6</v>
      </c>
      <c r="AH3056" s="16">
        <v>14</v>
      </c>
      <c r="AI3056" s="22">
        <v>1</v>
      </c>
      <c r="AJ3056" s="22">
        <v>0.41058610806289603</v>
      </c>
      <c r="AK3056" s="22">
        <v>1</v>
      </c>
      <c r="AL3056" s="18">
        <f t="shared" si="423"/>
        <v>1</v>
      </c>
      <c r="AM3056" s="18">
        <f t="shared" si="424"/>
        <v>1</v>
      </c>
      <c r="AN3056" s="18">
        <f t="shared" si="425"/>
        <v>1</v>
      </c>
      <c r="AO3056" s="18">
        <f t="shared" si="426"/>
        <v>1</v>
      </c>
      <c r="AP3056" s="18">
        <f t="shared" si="427"/>
        <v>1</v>
      </c>
      <c r="AQ3056" s="18">
        <f t="shared" si="428"/>
        <v>1</v>
      </c>
      <c r="AR3056" s="18">
        <f t="shared" si="429"/>
        <v>0</v>
      </c>
      <c r="AS3056" s="18">
        <f t="shared" si="430"/>
        <v>0</v>
      </c>
      <c r="AT3056" s="18">
        <f t="shared" si="431"/>
        <v>0</v>
      </c>
      <c r="AU3056" s="1" t="s">
        <v>16273</v>
      </c>
      <c r="AV3056" s="1" t="s">
        <v>4999</v>
      </c>
      <c r="AW3056" s="1" t="s">
        <v>5000</v>
      </c>
      <c r="AX3056" s="1" t="s">
        <v>5001</v>
      </c>
      <c r="AY3056" s="1" t="s">
        <v>5002</v>
      </c>
      <c r="AZ3056" s="1" t="s">
        <v>5003</v>
      </c>
      <c r="BC3056" s="1" t="s">
        <v>4</v>
      </c>
      <c r="BF3056" s="1" t="s">
        <v>5004</v>
      </c>
      <c r="BG3056" s="1" t="s">
        <v>184</v>
      </c>
      <c r="BH3056" s="1" t="s">
        <v>5005</v>
      </c>
      <c r="BK3056" s="1" t="s">
        <v>5006</v>
      </c>
      <c r="BL3056" s="1">
        <v>3</v>
      </c>
      <c r="BM3056" s="1" t="s">
        <v>5007</v>
      </c>
      <c r="BO3056" s="1" t="s">
        <v>5008</v>
      </c>
      <c r="BR3056" s="1" t="s">
        <v>16274</v>
      </c>
      <c r="BS3056" s="1">
        <v>0.50700000000000001</v>
      </c>
      <c r="BU3056" s="1" t="s">
        <v>4</v>
      </c>
    </row>
    <row r="3057" spans="1:76" x14ac:dyDescent="0.25">
      <c r="A3057" s="2" t="s">
        <v>16275</v>
      </c>
      <c r="B3057" s="1">
        <v>9743</v>
      </c>
      <c r="C3057" s="1">
        <v>11</v>
      </c>
      <c r="D3057" s="1">
        <v>128838905</v>
      </c>
      <c r="E3057" s="1">
        <v>128838905</v>
      </c>
      <c r="F3057" s="1" t="s">
        <v>6</v>
      </c>
      <c r="G3057" s="2" t="s">
        <v>16276</v>
      </c>
      <c r="H3057" s="2" t="s">
        <v>16278</v>
      </c>
      <c r="I3057" s="2" t="s">
        <v>16279</v>
      </c>
      <c r="J3057" s="2" t="s">
        <v>16280</v>
      </c>
      <c r="K3057" s="2" t="s">
        <v>49</v>
      </c>
      <c r="L3057" s="1" t="s">
        <v>50</v>
      </c>
      <c r="M3057" s="1" t="s">
        <v>90</v>
      </c>
      <c r="N3057" s="1" t="s">
        <v>31</v>
      </c>
      <c r="O3057" s="1" t="s">
        <v>31</v>
      </c>
      <c r="R3057" s="1" t="s">
        <v>16277</v>
      </c>
      <c r="S3057" s="1" t="s">
        <v>10</v>
      </c>
      <c r="T3057" s="1">
        <v>22</v>
      </c>
      <c r="U3057" s="1">
        <v>6161</v>
      </c>
      <c r="V3057" s="3">
        <v>2</v>
      </c>
      <c r="W3057" s="12" t="e">
        <v>#N/A</v>
      </c>
      <c r="X3057" s="12" t="e">
        <v>#N/A</v>
      </c>
      <c r="Y3057" s="12" t="e">
        <v>#N/A</v>
      </c>
      <c r="Z3057" s="9">
        <v>0.55000000000000004</v>
      </c>
      <c r="AA3057" s="10">
        <v>33</v>
      </c>
      <c r="AB3057" s="10">
        <v>27</v>
      </c>
      <c r="AC3057" s="20">
        <v>1</v>
      </c>
      <c r="AD3057" s="20">
        <v>0.82010683794234995</v>
      </c>
      <c r="AE3057" s="20">
        <v>1</v>
      </c>
      <c r="AF3057" s="15">
        <v>0.25</v>
      </c>
      <c r="AG3057" s="16">
        <v>9</v>
      </c>
      <c r="AH3057" s="16">
        <v>27</v>
      </c>
      <c r="AI3057" s="22">
        <v>0.89</v>
      </c>
      <c r="AJ3057" s="22">
        <v>0.43023511135932202</v>
      </c>
      <c r="AK3057" s="22">
        <v>0.98881653543662895</v>
      </c>
      <c r="AL3057" s="18">
        <f t="shared" si="423"/>
        <v>1</v>
      </c>
      <c r="AM3057" s="18">
        <f t="shared" si="424"/>
        <v>1</v>
      </c>
      <c r="AN3057" s="18">
        <f t="shared" si="425"/>
        <v>1</v>
      </c>
      <c r="AO3057" s="18">
        <f t="shared" si="426"/>
        <v>1</v>
      </c>
      <c r="AP3057" s="18">
        <f t="shared" si="427"/>
        <v>1</v>
      </c>
      <c r="AQ3057" s="18">
        <f t="shared" si="428"/>
        <v>1</v>
      </c>
      <c r="AR3057" s="18">
        <f t="shared" si="429"/>
        <v>0</v>
      </c>
      <c r="AS3057" s="18">
        <f t="shared" si="430"/>
        <v>0</v>
      </c>
      <c r="AT3057" s="18">
        <f t="shared" si="431"/>
        <v>0</v>
      </c>
      <c r="AU3057" s="1" t="s">
        <v>16281</v>
      </c>
      <c r="AV3057" s="1" t="s">
        <v>16282</v>
      </c>
      <c r="AW3057" s="1" t="s">
        <v>16283</v>
      </c>
      <c r="AX3057" s="1" t="s">
        <v>16284</v>
      </c>
      <c r="AY3057" s="1" t="s">
        <v>16285</v>
      </c>
      <c r="AZ3057" s="1" t="s">
        <v>16286</v>
      </c>
      <c r="BA3057" s="1">
        <v>2054</v>
      </c>
      <c r="BB3057" s="1" t="s">
        <v>16287</v>
      </c>
      <c r="BC3057" s="1" t="s">
        <v>4</v>
      </c>
      <c r="BF3057" s="1" t="s">
        <v>16288</v>
      </c>
      <c r="BG3057" s="1" t="s">
        <v>16289</v>
      </c>
      <c r="BH3057" s="1" t="s">
        <v>16290</v>
      </c>
      <c r="BK3057" s="1" t="s">
        <v>16291</v>
      </c>
      <c r="BL3057" s="1">
        <v>5</v>
      </c>
      <c r="BR3057" s="1" t="s">
        <v>16292</v>
      </c>
      <c r="BS3057" s="1">
        <v>0.57699999999999996</v>
      </c>
      <c r="BU3057" s="1" t="s">
        <v>4</v>
      </c>
    </row>
    <row r="3058" spans="1:76" x14ac:dyDescent="0.25">
      <c r="A3058" s="2" t="s">
        <v>16293</v>
      </c>
      <c r="B3058" s="1">
        <v>394</v>
      </c>
      <c r="C3058" s="1">
        <v>14</v>
      </c>
      <c r="D3058" s="1">
        <v>32560857</v>
      </c>
      <c r="E3058" s="1">
        <v>32560857</v>
      </c>
      <c r="F3058" s="1" t="s">
        <v>6</v>
      </c>
      <c r="G3058" s="2" t="s">
        <v>16294</v>
      </c>
      <c r="H3058" s="2" t="s">
        <v>16296</v>
      </c>
      <c r="I3058" s="2" t="s">
        <v>16297</v>
      </c>
      <c r="J3058" s="2" t="s">
        <v>16298</v>
      </c>
      <c r="K3058" s="2" t="s">
        <v>30</v>
      </c>
      <c r="L3058" s="1" t="s">
        <v>8</v>
      </c>
      <c r="M3058" s="1" t="s">
        <v>51</v>
      </c>
      <c r="N3058" s="1" t="s">
        <v>10</v>
      </c>
      <c r="O3058" s="1" t="s">
        <v>10</v>
      </c>
      <c r="R3058" s="1" t="s">
        <v>16295</v>
      </c>
      <c r="S3058" s="1" t="s">
        <v>6</v>
      </c>
      <c r="T3058" s="1">
        <v>2</v>
      </c>
      <c r="U3058" s="1">
        <v>1221</v>
      </c>
      <c r="V3058" s="3">
        <v>2</v>
      </c>
      <c r="W3058" s="12" t="e">
        <v>#N/A</v>
      </c>
      <c r="X3058" s="12" t="e">
        <v>#N/A</v>
      </c>
      <c r="Y3058" s="12" t="e">
        <v>#N/A</v>
      </c>
      <c r="Z3058" s="9" t="s">
        <v>4</v>
      </c>
      <c r="AA3058" s="10" t="s">
        <v>4</v>
      </c>
      <c r="AB3058" s="10" t="s">
        <v>4</v>
      </c>
      <c r="AC3058" s="20">
        <v>0</v>
      </c>
      <c r="AD3058" s="20">
        <v>0</v>
      </c>
      <c r="AE3058" s="20">
        <v>0</v>
      </c>
      <c r="AF3058" s="15">
        <v>0.03</v>
      </c>
      <c r="AG3058" s="16">
        <v>7</v>
      </c>
      <c r="AH3058" s="16">
        <v>238</v>
      </c>
      <c r="AI3058" s="22">
        <v>0.11</v>
      </c>
      <c r="AJ3058" s="22">
        <v>3.5277730662622901E-2</v>
      </c>
      <c r="AK3058" s="22">
        <v>0.23687231258953401</v>
      </c>
      <c r="AL3058" s="18">
        <f t="shared" si="423"/>
        <v>0</v>
      </c>
      <c r="AM3058" s="18">
        <f t="shared" si="424"/>
        <v>0</v>
      </c>
      <c r="AN3058" s="18">
        <f t="shared" si="425"/>
        <v>0</v>
      </c>
      <c r="AO3058" s="18">
        <f t="shared" si="426"/>
        <v>0</v>
      </c>
      <c r="AP3058" s="18">
        <f t="shared" si="427"/>
        <v>0</v>
      </c>
      <c r="AQ3058" s="18">
        <f t="shared" si="428"/>
        <v>0</v>
      </c>
      <c r="AR3058" s="18">
        <f t="shared" si="429"/>
        <v>1</v>
      </c>
      <c r="AS3058" s="18">
        <f t="shared" si="430"/>
        <v>1</v>
      </c>
      <c r="AT3058" s="18">
        <f t="shared" si="431"/>
        <v>1</v>
      </c>
      <c r="AU3058" s="1" t="s">
        <v>16299</v>
      </c>
      <c r="AV3058" s="1" t="s">
        <v>16300</v>
      </c>
      <c r="AW3058" s="1" t="s">
        <v>16301</v>
      </c>
      <c r="AX3058" s="1" t="s">
        <v>16302</v>
      </c>
      <c r="AY3058" s="1" t="s">
        <v>16303</v>
      </c>
      <c r="AZ3058" s="1" t="s">
        <v>16304</v>
      </c>
      <c r="BA3058" s="1">
        <v>328</v>
      </c>
      <c r="BC3058" s="1" t="s">
        <v>4</v>
      </c>
      <c r="BF3058" s="1" t="s">
        <v>16305</v>
      </c>
      <c r="BG3058" s="1" t="s">
        <v>16306</v>
      </c>
      <c r="BH3058" s="1" t="s">
        <v>16307</v>
      </c>
      <c r="BK3058" s="1" t="s">
        <v>6091</v>
      </c>
      <c r="BL3058" s="1">
        <v>5</v>
      </c>
      <c r="BM3058" s="1" t="s">
        <v>16308</v>
      </c>
      <c r="BO3058" s="1" t="s">
        <v>16309</v>
      </c>
      <c r="BP3058" s="1" t="s">
        <v>16310</v>
      </c>
      <c r="BR3058" s="1" t="s">
        <v>16311</v>
      </c>
      <c r="BS3058" s="1">
        <v>0.28899999999999998</v>
      </c>
      <c r="BT3058" s="1" t="s">
        <v>4</v>
      </c>
      <c r="BU3058" s="1" t="s">
        <v>4</v>
      </c>
    </row>
    <row r="3059" spans="1:76" x14ac:dyDescent="0.25">
      <c r="A3059" s="2" t="s">
        <v>16312</v>
      </c>
      <c r="B3059" s="1">
        <v>27237</v>
      </c>
      <c r="C3059" s="1">
        <v>1</v>
      </c>
      <c r="D3059" s="1">
        <v>3386131</v>
      </c>
      <c r="E3059" s="1">
        <v>3386131</v>
      </c>
      <c r="F3059" s="1" t="s">
        <v>6</v>
      </c>
      <c r="G3059" s="2" t="s">
        <v>16313</v>
      </c>
      <c r="H3059" s="2" t="s">
        <v>16315</v>
      </c>
      <c r="I3059" s="2" t="s">
        <v>16316</v>
      </c>
      <c r="J3059" s="2" t="s">
        <v>16317</v>
      </c>
      <c r="K3059" s="2" t="s">
        <v>135</v>
      </c>
      <c r="L3059" s="1" t="s">
        <v>50</v>
      </c>
      <c r="M3059" s="1" t="s">
        <v>51</v>
      </c>
      <c r="N3059" s="1" t="s">
        <v>52</v>
      </c>
      <c r="O3059" s="1" t="s">
        <v>52</v>
      </c>
      <c r="R3059" s="1" t="s">
        <v>16314</v>
      </c>
      <c r="S3059" s="1" t="s">
        <v>6</v>
      </c>
      <c r="T3059" s="1">
        <v>6</v>
      </c>
      <c r="U3059" s="1">
        <v>1244</v>
      </c>
      <c r="V3059" s="3">
        <v>2</v>
      </c>
      <c r="W3059" s="12" t="e">
        <v>#N/A</v>
      </c>
      <c r="X3059" s="12" t="e">
        <v>#N/A</v>
      </c>
      <c r="Y3059" s="12" t="e">
        <v>#N/A</v>
      </c>
      <c r="Z3059" s="9">
        <v>0.39642899999999998</v>
      </c>
      <c r="AA3059" s="10">
        <v>111</v>
      </c>
      <c r="AB3059" s="10">
        <v>169</v>
      </c>
      <c r="AC3059" s="20">
        <v>1</v>
      </c>
      <c r="AD3059" s="20">
        <v>0.83006448708516201</v>
      </c>
      <c r="AE3059" s="20">
        <v>1</v>
      </c>
      <c r="AF3059" s="15">
        <v>0.29538500000000001</v>
      </c>
      <c r="AG3059" s="16">
        <v>96</v>
      </c>
      <c r="AH3059" s="16">
        <v>229</v>
      </c>
      <c r="AI3059" s="22">
        <v>1</v>
      </c>
      <c r="AJ3059" s="22">
        <v>0.76433187455879903</v>
      </c>
      <c r="AK3059" s="22">
        <v>1</v>
      </c>
      <c r="AL3059" s="18">
        <f t="shared" si="423"/>
        <v>1</v>
      </c>
      <c r="AM3059" s="18">
        <f t="shared" si="424"/>
        <v>1</v>
      </c>
      <c r="AN3059" s="18">
        <f t="shared" si="425"/>
        <v>1</v>
      </c>
      <c r="AO3059" s="18">
        <f t="shared" si="426"/>
        <v>1</v>
      </c>
      <c r="AP3059" s="18">
        <f t="shared" si="427"/>
        <v>1</v>
      </c>
      <c r="AQ3059" s="18">
        <f t="shared" si="428"/>
        <v>1</v>
      </c>
      <c r="AR3059" s="18">
        <f t="shared" si="429"/>
        <v>0</v>
      </c>
      <c r="AS3059" s="18">
        <f t="shared" si="430"/>
        <v>0</v>
      </c>
      <c r="AT3059" s="18">
        <f t="shared" si="431"/>
        <v>0</v>
      </c>
      <c r="AU3059" s="1" t="s">
        <v>16318</v>
      </c>
      <c r="AV3059" s="1" t="s">
        <v>16319</v>
      </c>
      <c r="AW3059" s="1" t="s">
        <v>16320</v>
      </c>
      <c r="AX3059" s="1" t="s">
        <v>16321</v>
      </c>
      <c r="AY3059" s="1" t="s">
        <v>16322</v>
      </c>
      <c r="AZ3059" s="1" t="s">
        <v>16323</v>
      </c>
      <c r="BA3059" s="1">
        <v>332</v>
      </c>
      <c r="BB3059" s="1" t="s">
        <v>16324</v>
      </c>
      <c r="BC3059" s="1" t="s">
        <v>4</v>
      </c>
      <c r="BF3059" s="1" t="s">
        <v>16325</v>
      </c>
      <c r="BG3059" s="1" t="s">
        <v>184</v>
      </c>
      <c r="BH3059" s="1" t="s">
        <v>16326</v>
      </c>
      <c r="BK3059" s="1" t="s">
        <v>170</v>
      </c>
      <c r="BL3059" s="1">
        <v>1</v>
      </c>
      <c r="BM3059" s="1" t="s">
        <v>16327</v>
      </c>
      <c r="BN3059" s="1" t="s">
        <v>16328</v>
      </c>
      <c r="BP3059" s="1" t="s">
        <v>16329</v>
      </c>
      <c r="BR3059" s="1" t="s">
        <v>16330</v>
      </c>
      <c r="BS3059" s="1">
        <v>0.64200000000000002</v>
      </c>
      <c r="BU3059" s="1" t="s">
        <v>4</v>
      </c>
    </row>
    <row r="3060" spans="1:76" x14ac:dyDescent="0.25">
      <c r="A3060" s="2" t="s">
        <v>16331</v>
      </c>
      <c r="B3060" s="1">
        <v>8289</v>
      </c>
      <c r="C3060" s="1">
        <v>1</v>
      </c>
      <c r="D3060" s="1">
        <v>27089727</v>
      </c>
      <c r="E3060" s="1">
        <v>27089727</v>
      </c>
      <c r="F3060" s="1" t="s">
        <v>6</v>
      </c>
      <c r="G3060" s="2" t="s">
        <v>16332</v>
      </c>
      <c r="H3060" s="2" t="s">
        <v>16334</v>
      </c>
      <c r="I3060" s="2" t="s">
        <v>16335</v>
      </c>
      <c r="J3060" s="2" t="s">
        <v>16336</v>
      </c>
      <c r="K3060" s="2" t="s">
        <v>718</v>
      </c>
      <c r="L3060" s="1" t="s">
        <v>50</v>
      </c>
      <c r="M3060" s="1" t="s">
        <v>51</v>
      </c>
      <c r="N3060" s="1" t="s">
        <v>52</v>
      </c>
      <c r="O3060" s="1" t="s">
        <v>52</v>
      </c>
      <c r="R3060" s="1" t="s">
        <v>16333</v>
      </c>
      <c r="S3060" s="1" t="s">
        <v>6</v>
      </c>
      <c r="T3060" s="1">
        <v>8</v>
      </c>
      <c r="U3060" s="1">
        <v>3056</v>
      </c>
      <c r="V3060" s="3">
        <v>2</v>
      </c>
      <c r="W3060" s="12" t="e">
        <v>#N/A</v>
      </c>
      <c r="X3060" s="12" t="e">
        <v>#N/A</v>
      </c>
      <c r="Y3060" s="12" t="e">
        <v>#N/A</v>
      </c>
      <c r="Z3060" s="9">
        <v>0.29069800000000001</v>
      </c>
      <c r="AA3060" s="10">
        <v>25</v>
      </c>
      <c r="AB3060" s="10">
        <v>61</v>
      </c>
      <c r="AC3060" s="20">
        <v>0.8</v>
      </c>
      <c r="AD3060" s="20">
        <v>0.53392474143289204</v>
      </c>
      <c r="AE3060" s="20">
        <v>0.98135177088300196</v>
      </c>
      <c r="AF3060" s="15">
        <v>0.33333299999999999</v>
      </c>
      <c r="AG3060" s="16">
        <v>14</v>
      </c>
      <c r="AH3060" s="16">
        <v>28</v>
      </c>
      <c r="AI3060" s="22">
        <v>1</v>
      </c>
      <c r="AJ3060" s="22">
        <v>0.59629131999066398</v>
      </c>
      <c r="AK3060" s="22">
        <v>1</v>
      </c>
      <c r="AL3060" s="18">
        <f t="shared" si="423"/>
        <v>1</v>
      </c>
      <c r="AM3060" s="18">
        <f t="shared" si="424"/>
        <v>1</v>
      </c>
      <c r="AN3060" s="18">
        <f t="shared" si="425"/>
        <v>1</v>
      </c>
      <c r="AO3060" s="18">
        <f t="shared" si="426"/>
        <v>1</v>
      </c>
      <c r="AP3060" s="18">
        <f t="shared" si="427"/>
        <v>1</v>
      </c>
      <c r="AQ3060" s="18">
        <f t="shared" si="428"/>
        <v>1</v>
      </c>
      <c r="AR3060" s="18">
        <f t="shared" si="429"/>
        <v>0</v>
      </c>
      <c r="AS3060" s="18">
        <f t="shared" si="430"/>
        <v>1</v>
      </c>
      <c r="AT3060" s="18">
        <f t="shared" si="431"/>
        <v>0</v>
      </c>
      <c r="AU3060" s="1" t="s">
        <v>16337</v>
      </c>
      <c r="AV3060" s="1" t="s">
        <v>16338</v>
      </c>
      <c r="AW3060" s="1" t="s">
        <v>16339</v>
      </c>
      <c r="AX3060" s="1" t="s">
        <v>16340</v>
      </c>
      <c r="AY3060" s="1" t="s">
        <v>16341</v>
      </c>
      <c r="AZ3060" s="1" t="s">
        <v>16342</v>
      </c>
      <c r="BA3060" s="1">
        <v>895</v>
      </c>
      <c r="BC3060" s="1" t="s">
        <v>4</v>
      </c>
      <c r="BF3060" s="1" t="s">
        <v>16343</v>
      </c>
      <c r="BG3060" s="1" t="s">
        <v>16344</v>
      </c>
      <c r="BH3060" s="1" t="s">
        <v>1666</v>
      </c>
      <c r="BK3060" s="1" t="s">
        <v>16345</v>
      </c>
      <c r="BL3060" s="1">
        <v>142</v>
      </c>
      <c r="BN3060" s="1" t="s">
        <v>16346</v>
      </c>
      <c r="BP3060" s="1" t="s">
        <v>16347</v>
      </c>
      <c r="BR3060" s="1" t="s">
        <v>16348</v>
      </c>
      <c r="BS3060" s="1">
        <v>0.53200000000000003</v>
      </c>
      <c r="BU3060" s="1" t="s">
        <v>4</v>
      </c>
      <c r="BV3060" s="1" t="s">
        <v>16349</v>
      </c>
      <c r="BX3060" s="1" t="s">
        <v>16350</v>
      </c>
    </row>
    <row r="3061" spans="1:76" x14ac:dyDescent="0.25">
      <c r="A3061" s="2" t="s">
        <v>16351</v>
      </c>
      <c r="B3061" s="1">
        <v>57492</v>
      </c>
      <c r="C3061" s="1">
        <v>6</v>
      </c>
      <c r="D3061" s="1">
        <v>157527986</v>
      </c>
      <c r="E3061" s="1">
        <v>157527986</v>
      </c>
      <c r="F3061" s="1" t="s">
        <v>6</v>
      </c>
      <c r="G3061" s="2" t="s">
        <v>16352</v>
      </c>
      <c r="H3061" s="2" t="s">
        <v>16354</v>
      </c>
      <c r="I3061" s="2" t="s">
        <v>16355</v>
      </c>
      <c r="J3061" s="2" t="s">
        <v>16356</v>
      </c>
      <c r="K3061" s="2" t="s">
        <v>49</v>
      </c>
      <c r="L3061" s="1" t="s">
        <v>50</v>
      </c>
      <c r="M3061" s="1" t="s">
        <v>51</v>
      </c>
      <c r="N3061" s="1" t="s">
        <v>52</v>
      </c>
      <c r="O3061" s="1" t="s">
        <v>52</v>
      </c>
      <c r="R3061" s="1" t="s">
        <v>16353</v>
      </c>
      <c r="S3061" s="1" t="s">
        <v>6</v>
      </c>
      <c r="T3061" s="1">
        <v>20</v>
      </c>
      <c r="U3061" s="1">
        <v>5809</v>
      </c>
      <c r="V3061" s="3">
        <v>2</v>
      </c>
      <c r="W3061" s="12" t="e">
        <v>#N/A</v>
      </c>
      <c r="X3061" s="12" t="e">
        <v>#N/A</v>
      </c>
      <c r="Y3061" s="12" t="e">
        <v>#N/A</v>
      </c>
      <c r="Z3061" s="9">
        <v>0.33474599999999999</v>
      </c>
      <c r="AA3061" s="10">
        <v>79</v>
      </c>
      <c r="AB3061" s="10">
        <v>157</v>
      </c>
      <c r="AC3061" s="20">
        <v>0.92</v>
      </c>
      <c r="AD3061" s="20">
        <v>0.71171655795244604</v>
      </c>
      <c r="AE3061" s="20">
        <v>1</v>
      </c>
      <c r="AF3061" s="15">
        <v>0</v>
      </c>
      <c r="AG3061" s="16">
        <v>0</v>
      </c>
      <c r="AH3061" s="16">
        <v>81</v>
      </c>
      <c r="AI3061" s="22">
        <v>0</v>
      </c>
      <c r="AJ3061" s="22">
        <v>0</v>
      </c>
      <c r="AK3061" s="22">
        <v>0.109763804321017</v>
      </c>
      <c r="AL3061" s="18">
        <f t="shared" si="423"/>
        <v>1</v>
      </c>
      <c r="AM3061" s="18">
        <f t="shared" si="424"/>
        <v>1</v>
      </c>
      <c r="AN3061" s="18">
        <f t="shared" si="425"/>
        <v>1</v>
      </c>
      <c r="AO3061" s="18">
        <f t="shared" si="426"/>
        <v>0</v>
      </c>
      <c r="AP3061" s="18">
        <f t="shared" si="427"/>
        <v>0</v>
      </c>
      <c r="AQ3061" s="18">
        <f t="shared" si="428"/>
        <v>0</v>
      </c>
      <c r="AR3061" s="18">
        <f t="shared" si="429"/>
        <v>0</v>
      </c>
      <c r="AS3061" s="18">
        <f t="shared" si="430"/>
        <v>0</v>
      </c>
      <c r="AT3061" s="18">
        <f t="shared" si="431"/>
        <v>0</v>
      </c>
      <c r="AU3061" s="1" t="s">
        <v>16357</v>
      </c>
      <c r="AV3061" s="1" t="s">
        <v>16358</v>
      </c>
      <c r="AW3061" s="1" t="s">
        <v>16359</v>
      </c>
      <c r="AX3061" s="1" t="s">
        <v>16360</v>
      </c>
      <c r="AY3061" s="1" t="s">
        <v>16361</v>
      </c>
      <c r="AZ3061" s="1" t="s">
        <v>16362</v>
      </c>
      <c r="BA3061" s="1">
        <v>1891</v>
      </c>
      <c r="BC3061" s="1" t="s">
        <v>4</v>
      </c>
      <c r="BF3061" s="1" t="s">
        <v>16363</v>
      </c>
      <c r="BG3061" s="1" t="s">
        <v>16364</v>
      </c>
      <c r="BH3061" s="1" t="s">
        <v>16365</v>
      </c>
      <c r="BK3061" s="1" t="s">
        <v>2917</v>
      </c>
      <c r="BL3061" s="1">
        <v>2</v>
      </c>
      <c r="BN3061" s="1" t="s">
        <v>16366</v>
      </c>
      <c r="BP3061" s="1" t="s">
        <v>16367</v>
      </c>
      <c r="BR3061" s="1" t="s">
        <v>16368</v>
      </c>
      <c r="BS3061" s="1">
        <v>0.56699999999999995</v>
      </c>
      <c r="BU3061" s="1" t="s">
        <v>4</v>
      </c>
    </row>
    <row r="3062" spans="1:76" x14ac:dyDescent="0.25">
      <c r="A3062" s="2" t="s">
        <v>16369</v>
      </c>
      <c r="B3062" s="1">
        <v>5926</v>
      </c>
      <c r="C3062" s="1">
        <v>14</v>
      </c>
      <c r="D3062" s="1">
        <v>58838667</v>
      </c>
      <c r="E3062" s="1">
        <v>58838667</v>
      </c>
      <c r="F3062" s="1" t="s">
        <v>6</v>
      </c>
      <c r="G3062" s="2" t="s">
        <v>16370</v>
      </c>
      <c r="H3062" s="2" t="s">
        <v>16372</v>
      </c>
      <c r="I3062" s="2" t="s">
        <v>16373</v>
      </c>
      <c r="J3062" s="2" t="s">
        <v>16374</v>
      </c>
      <c r="K3062" s="2" t="s">
        <v>49</v>
      </c>
      <c r="L3062" s="1" t="s">
        <v>50</v>
      </c>
      <c r="M3062" s="1" t="s">
        <v>51</v>
      </c>
      <c r="N3062" s="1" t="s">
        <v>52</v>
      </c>
      <c r="O3062" s="1" t="s">
        <v>52</v>
      </c>
      <c r="R3062" s="1" t="s">
        <v>16371</v>
      </c>
      <c r="S3062" s="1" t="s">
        <v>6</v>
      </c>
      <c r="T3062" s="1">
        <v>24</v>
      </c>
      <c r="U3062" s="1">
        <v>3988</v>
      </c>
      <c r="V3062" s="3">
        <v>2</v>
      </c>
      <c r="W3062" s="12" t="e">
        <v>#N/A</v>
      </c>
      <c r="X3062" s="12" t="e">
        <v>#N/A</v>
      </c>
      <c r="Y3062" s="12" t="e">
        <v>#N/A</v>
      </c>
      <c r="Z3062" s="9">
        <v>0.29012300000000002</v>
      </c>
      <c r="AA3062" s="10">
        <v>47</v>
      </c>
      <c r="AB3062" s="10">
        <v>115</v>
      </c>
      <c r="AC3062" s="20">
        <v>0.8</v>
      </c>
      <c r="AD3062" s="20">
        <v>0.58524207338559697</v>
      </c>
      <c r="AE3062" s="20">
        <v>0.97442981445733701</v>
      </c>
      <c r="AF3062" s="15">
        <v>0.18</v>
      </c>
      <c r="AG3062" s="16">
        <v>18</v>
      </c>
      <c r="AH3062" s="16">
        <v>82</v>
      </c>
      <c r="AI3062" s="22">
        <v>0.64</v>
      </c>
      <c r="AJ3062" s="22">
        <v>0.38252924097258201</v>
      </c>
      <c r="AK3062" s="22">
        <v>0.93617518473721495</v>
      </c>
      <c r="AL3062" s="18">
        <f t="shared" si="423"/>
        <v>1</v>
      </c>
      <c r="AM3062" s="18">
        <f t="shared" si="424"/>
        <v>1</v>
      </c>
      <c r="AN3062" s="18">
        <f t="shared" si="425"/>
        <v>1</v>
      </c>
      <c r="AO3062" s="18">
        <f t="shared" si="426"/>
        <v>1</v>
      </c>
      <c r="AP3062" s="18">
        <f t="shared" si="427"/>
        <v>1</v>
      </c>
      <c r="AQ3062" s="18">
        <f t="shared" si="428"/>
        <v>0</v>
      </c>
      <c r="AR3062" s="18">
        <f t="shared" si="429"/>
        <v>0</v>
      </c>
      <c r="AS3062" s="18">
        <f t="shared" si="430"/>
        <v>0</v>
      </c>
      <c r="AT3062" s="18">
        <f t="shared" si="431"/>
        <v>0</v>
      </c>
      <c r="AU3062" s="1" t="s">
        <v>16375</v>
      </c>
      <c r="AV3062" s="1" t="s">
        <v>16376</v>
      </c>
      <c r="AW3062" s="1" t="s">
        <v>16377</v>
      </c>
      <c r="AX3062" s="1" t="s">
        <v>16378</v>
      </c>
      <c r="AY3062" s="1" t="s">
        <v>16379</v>
      </c>
      <c r="AZ3062" s="1" t="s">
        <v>16380</v>
      </c>
      <c r="BA3062" s="1">
        <v>1245</v>
      </c>
      <c r="BC3062" s="1" t="s">
        <v>4</v>
      </c>
      <c r="BF3062" s="1" t="s">
        <v>16381</v>
      </c>
      <c r="BG3062" s="1" t="s">
        <v>16382</v>
      </c>
      <c r="BH3062" s="1" t="s">
        <v>13592</v>
      </c>
      <c r="BK3062" s="1" t="s">
        <v>16383</v>
      </c>
      <c r="BL3062" s="1">
        <v>6</v>
      </c>
      <c r="BR3062" s="1" t="s">
        <v>16384</v>
      </c>
      <c r="BS3062" s="1">
        <v>0.44800000000000001</v>
      </c>
      <c r="BU3062" s="1" t="s">
        <v>4</v>
      </c>
    </row>
    <row r="3063" spans="1:76" x14ac:dyDescent="0.25">
      <c r="A3063" s="2" t="s">
        <v>16385</v>
      </c>
      <c r="B3063" s="1">
        <v>51742</v>
      </c>
      <c r="C3063" s="1">
        <v>1</v>
      </c>
      <c r="D3063" s="1">
        <v>235341119</v>
      </c>
      <c r="E3063" s="1">
        <v>235341119</v>
      </c>
      <c r="F3063" s="1" t="s">
        <v>6</v>
      </c>
      <c r="G3063" s="2" t="s">
        <v>16386</v>
      </c>
      <c r="H3063" s="2" t="s">
        <v>16388</v>
      </c>
      <c r="I3063" s="2" t="s">
        <v>16389</v>
      </c>
      <c r="J3063" s="2" t="s">
        <v>16390</v>
      </c>
      <c r="K3063" s="2" t="s">
        <v>30</v>
      </c>
      <c r="L3063" s="1" t="s">
        <v>8</v>
      </c>
      <c r="M3063" s="1" t="s">
        <v>52</v>
      </c>
      <c r="N3063" s="1" t="s">
        <v>10</v>
      </c>
      <c r="O3063" s="1" t="s">
        <v>10</v>
      </c>
      <c r="R3063" s="1" t="s">
        <v>16387</v>
      </c>
      <c r="S3063" s="1" t="s">
        <v>10</v>
      </c>
      <c r="T3063" s="1">
        <v>21</v>
      </c>
      <c r="U3063" s="1">
        <v>3942</v>
      </c>
      <c r="V3063" s="3">
        <v>2</v>
      </c>
      <c r="W3063" s="12" t="e">
        <v>#N/A</v>
      </c>
      <c r="X3063" s="12" t="e">
        <v>#N/A</v>
      </c>
      <c r="Y3063" s="12" t="e">
        <v>#N/A</v>
      </c>
      <c r="Z3063" s="9" t="s">
        <v>4</v>
      </c>
      <c r="AA3063" s="10" t="s">
        <v>4</v>
      </c>
      <c r="AB3063" s="10" t="s">
        <v>4</v>
      </c>
      <c r="AC3063" s="20">
        <v>0</v>
      </c>
      <c r="AD3063" s="20">
        <v>0</v>
      </c>
      <c r="AE3063" s="20">
        <v>0</v>
      </c>
      <c r="AF3063" s="15">
        <v>0.04</v>
      </c>
      <c r="AG3063" s="16">
        <v>8</v>
      </c>
      <c r="AH3063" s="16">
        <v>211</v>
      </c>
      <c r="AI3063" s="22">
        <v>0.13</v>
      </c>
      <c r="AJ3063" s="22">
        <v>5.0618174791864298E-2</v>
      </c>
      <c r="AK3063" s="22">
        <v>0.282896246651206</v>
      </c>
      <c r="AL3063" s="18">
        <f t="shared" si="423"/>
        <v>0</v>
      </c>
      <c r="AM3063" s="18">
        <f t="shared" si="424"/>
        <v>0</v>
      </c>
      <c r="AN3063" s="18">
        <f t="shared" si="425"/>
        <v>0</v>
      </c>
      <c r="AO3063" s="18">
        <f t="shared" si="426"/>
        <v>0</v>
      </c>
      <c r="AP3063" s="18">
        <f t="shared" si="427"/>
        <v>0</v>
      </c>
      <c r="AQ3063" s="18">
        <f t="shared" si="428"/>
        <v>0</v>
      </c>
      <c r="AR3063" s="18">
        <f t="shared" si="429"/>
        <v>1</v>
      </c>
      <c r="AS3063" s="18">
        <f t="shared" si="430"/>
        <v>1</v>
      </c>
      <c r="AT3063" s="18">
        <f t="shared" si="431"/>
        <v>1</v>
      </c>
      <c r="AU3063" s="1" t="s">
        <v>16391</v>
      </c>
      <c r="AV3063" s="1" t="s">
        <v>16392</v>
      </c>
      <c r="AW3063" s="1" t="s">
        <v>16393</v>
      </c>
      <c r="AX3063" s="1" t="s">
        <v>16394</v>
      </c>
      <c r="AY3063" s="1" t="s">
        <v>16395</v>
      </c>
      <c r="AZ3063" s="1" t="s">
        <v>16396</v>
      </c>
      <c r="BA3063" s="1">
        <v>1148</v>
      </c>
      <c r="BC3063" s="1" t="s">
        <v>4</v>
      </c>
      <c r="BF3063" s="1" t="s">
        <v>357</v>
      </c>
      <c r="BG3063" s="1" t="s">
        <v>2313</v>
      </c>
      <c r="BH3063" s="1" t="s">
        <v>1666</v>
      </c>
      <c r="BK3063" s="1" t="s">
        <v>1889</v>
      </c>
      <c r="BL3063" s="1">
        <v>3</v>
      </c>
      <c r="BM3063" s="1" t="s">
        <v>16397</v>
      </c>
      <c r="BN3063" s="1" t="s">
        <v>16398</v>
      </c>
      <c r="BO3063" s="1" t="s">
        <v>16399</v>
      </c>
      <c r="BR3063" s="1" t="s">
        <v>16400</v>
      </c>
      <c r="BS3063" s="1">
        <v>0.34799999999999998</v>
      </c>
      <c r="BT3063" s="1" t="s">
        <v>4</v>
      </c>
      <c r="BU3063" s="1" t="s">
        <v>4</v>
      </c>
    </row>
    <row r="3064" spans="1:76" x14ac:dyDescent="0.25">
      <c r="A3064" s="2" t="s">
        <v>16401</v>
      </c>
      <c r="B3064" s="1">
        <v>25820</v>
      </c>
      <c r="C3064" s="1">
        <v>15</v>
      </c>
      <c r="D3064" s="1">
        <v>72837304</v>
      </c>
      <c r="E3064" s="1">
        <v>72837304</v>
      </c>
      <c r="F3064" s="1" t="s">
        <v>6</v>
      </c>
      <c r="G3064" s="2" t="s">
        <v>16402</v>
      </c>
      <c r="H3064" s="2" t="s">
        <v>16404</v>
      </c>
      <c r="I3064" s="2" t="s">
        <v>16405</v>
      </c>
      <c r="J3064" s="2" t="s">
        <v>16406</v>
      </c>
      <c r="K3064" s="2" t="s">
        <v>49</v>
      </c>
      <c r="L3064" s="1" t="s">
        <v>50</v>
      </c>
      <c r="M3064" s="1" t="s">
        <v>51</v>
      </c>
      <c r="N3064" s="1" t="s">
        <v>90</v>
      </c>
      <c r="O3064" s="1" t="s">
        <v>90</v>
      </c>
      <c r="R3064" s="1" t="s">
        <v>16403</v>
      </c>
      <c r="S3064" s="1" t="s">
        <v>6</v>
      </c>
      <c r="T3064" s="1">
        <v>3</v>
      </c>
      <c r="U3064" s="1">
        <v>901</v>
      </c>
      <c r="V3064" s="3">
        <v>2</v>
      </c>
      <c r="W3064" s="12">
        <v>1</v>
      </c>
      <c r="X3064" s="12">
        <v>1</v>
      </c>
      <c r="Y3064" s="12" t="e">
        <v>#N/A</v>
      </c>
      <c r="Z3064" s="9">
        <v>0</v>
      </c>
      <c r="AA3064" s="10">
        <v>0</v>
      </c>
      <c r="AB3064" s="10">
        <v>188</v>
      </c>
      <c r="AC3064" s="20">
        <v>0</v>
      </c>
      <c r="AD3064" s="20">
        <v>0</v>
      </c>
      <c r="AE3064" s="20">
        <v>5.4573310544874597E-2</v>
      </c>
      <c r="AF3064" s="15">
        <v>4.2104999999999997E-2</v>
      </c>
      <c r="AG3064" s="16">
        <v>4</v>
      </c>
      <c r="AH3064" s="16">
        <v>91</v>
      </c>
      <c r="AI3064" s="22">
        <v>0.15</v>
      </c>
      <c r="AJ3064" s="22">
        <v>4.9876603565366301E-2</v>
      </c>
      <c r="AK3064" s="22">
        <v>0.39275427157533299</v>
      </c>
      <c r="AL3064" s="18">
        <f t="shared" si="423"/>
        <v>0</v>
      </c>
      <c r="AM3064" s="18">
        <f t="shared" si="424"/>
        <v>0</v>
      </c>
      <c r="AN3064" s="18">
        <f t="shared" si="425"/>
        <v>0</v>
      </c>
      <c r="AO3064" s="18">
        <f t="shared" si="426"/>
        <v>0</v>
      </c>
      <c r="AP3064" s="18">
        <f t="shared" si="427"/>
        <v>0</v>
      </c>
      <c r="AQ3064" s="18">
        <f t="shared" si="428"/>
        <v>0</v>
      </c>
      <c r="AR3064" s="18">
        <f t="shared" si="429"/>
        <v>0</v>
      </c>
      <c r="AS3064" s="18">
        <f t="shared" si="430"/>
        <v>1</v>
      </c>
      <c r="AT3064" s="18">
        <f t="shared" si="431"/>
        <v>1</v>
      </c>
      <c r="AV3064" s="1" t="s">
        <v>16407</v>
      </c>
      <c r="AW3064" s="1" t="s">
        <v>16408</v>
      </c>
      <c r="AX3064" s="1" t="s">
        <v>16409</v>
      </c>
      <c r="AY3064" s="1" t="s">
        <v>16410</v>
      </c>
      <c r="AZ3064" s="1" t="s">
        <v>16411</v>
      </c>
      <c r="BA3064" s="1">
        <v>196</v>
      </c>
      <c r="BB3064" s="1" t="s">
        <v>16412</v>
      </c>
      <c r="BC3064" s="1" t="s">
        <v>4</v>
      </c>
      <c r="BF3064" s="1" t="s">
        <v>14469</v>
      </c>
      <c r="BG3064" s="1" t="s">
        <v>16413</v>
      </c>
      <c r="BH3064" s="1" t="s">
        <v>16414</v>
      </c>
      <c r="BL3064" s="1">
        <v>0</v>
      </c>
      <c r="BR3064" s="1" t="s">
        <v>16415</v>
      </c>
      <c r="BS3064" s="1">
        <v>0.39800000000000002</v>
      </c>
      <c r="BU3064" s="1" t="s">
        <v>4</v>
      </c>
    </row>
    <row r="3065" spans="1:76" x14ac:dyDescent="0.25">
      <c r="A3065" s="2" t="s">
        <v>16416</v>
      </c>
      <c r="B3065" s="1">
        <v>115761</v>
      </c>
      <c r="C3065" s="1">
        <v>13</v>
      </c>
      <c r="D3065" s="1">
        <v>50205093</v>
      </c>
      <c r="E3065" s="1">
        <v>50205093</v>
      </c>
      <c r="F3065" s="1" t="s">
        <v>6</v>
      </c>
      <c r="G3065" s="2" t="s">
        <v>16417</v>
      </c>
      <c r="H3065" s="2" t="s">
        <v>16419</v>
      </c>
      <c r="I3065" s="2" t="s">
        <v>16420</v>
      </c>
      <c r="J3065" s="2" t="s">
        <v>16421</v>
      </c>
      <c r="K3065" s="2" t="s">
        <v>718</v>
      </c>
      <c r="L3065" s="1" t="s">
        <v>50</v>
      </c>
      <c r="M3065" s="1" t="s">
        <v>90</v>
      </c>
      <c r="N3065" s="1" t="s">
        <v>31</v>
      </c>
      <c r="O3065" s="1" t="s">
        <v>31</v>
      </c>
      <c r="R3065" s="1" t="s">
        <v>16418</v>
      </c>
      <c r="S3065" s="1" t="s">
        <v>6</v>
      </c>
      <c r="T3065" s="1">
        <v>2</v>
      </c>
      <c r="U3065" s="1">
        <v>656</v>
      </c>
      <c r="V3065" s="3">
        <v>2</v>
      </c>
      <c r="W3065" s="12" t="e">
        <v>#N/A</v>
      </c>
      <c r="X3065" s="12" t="e">
        <v>#N/A</v>
      </c>
      <c r="Y3065" s="12" t="e">
        <v>#N/A</v>
      </c>
      <c r="Z3065" s="9">
        <v>0.34042600000000001</v>
      </c>
      <c r="AA3065" s="10">
        <v>16</v>
      </c>
      <c r="AB3065" s="10">
        <v>31</v>
      </c>
      <c r="AC3065" s="20">
        <v>0.94</v>
      </c>
      <c r="AD3065" s="20">
        <v>0.55604322668339901</v>
      </c>
      <c r="AE3065" s="20">
        <v>1</v>
      </c>
      <c r="AF3065" s="15">
        <v>0.55000000000000004</v>
      </c>
      <c r="AG3065" s="16">
        <v>11</v>
      </c>
      <c r="AH3065" s="16">
        <v>9</v>
      </c>
      <c r="AI3065" s="22">
        <v>1</v>
      </c>
      <c r="AJ3065" s="22">
        <v>0.65948906958819398</v>
      </c>
      <c r="AK3065" s="22">
        <v>1</v>
      </c>
      <c r="AL3065" s="18">
        <f t="shared" si="423"/>
        <v>1</v>
      </c>
      <c r="AM3065" s="18">
        <f t="shared" si="424"/>
        <v>1</v>
      </c>
      <c r="AN3065" s="18">
        <f t="shared" si="425"/>
        <v>1</v>
      </c>
      <c r="AO3065" s="18">
        <f t="shared" si="426"/>
        <v>1</v>
      </c>
      <c r="AP3065" s="18">
        <f t="shared" si="427"/>
        <v>1</v>
      </c>
      <c r="AQ3065" s="18">
        <f t="shared" si="428"/>
        <v>1</v>
      </c>
      <c r="AR3065" s="18">
        <f t="shared" si="429"/>
        <v>0</v>
      </c>
      <c r="AS3065" s="18">
        <f t="shared" si="430"/>
        <v>0</v>
      </c>
      <c r="AT3065" s="18">
        <f t="shared" si="431"/>
        <v>0</v>
      </c>
      <c r="AV3065" s="1" t="s">
        <v>16422</v>
      </c>
      <c r="AW3065" s="1" t="s">
        <v>16423</v>
      </c>
      <c r="AX3065" s="1" t="s">
        <v>16424</v>
      </c>
      <c r="AY3065" s="1" t="s">
        <v>16425</v>
      </c>
      <c r="AZ3065" s="1" t="s">
        <v>16426</v>
      </c>
      <c r="BA3065" s="1">
        <v>170</v>
      </c>
      <c r="BC3065" s="1" t="s">
        <v>4</v>
      </c>
      <c r="BF3065" s="1" t="s">
        <v>16427</v>
      </c>
      <c r="BG3065" s="1" t="s">
        <v>4313</v>
      </c>
      <c r="BH3065" s="1" t="s">
        <v>16428</v>
      </c>
      <c r="BL3065" s="1">
        <v>0</v>
      </c>
      <c r="BN3065" s="1" t="s">
        <v>16429</v>
      </c>
      <c r="BO3065" s="1" t="s">
        <v>16430</v>
      </c>
      <c r="BP3065" s="1" t="s">
        <v>16431</v>
      </c>
      <c r="BR3065" s="1" t="s">
        <v>16432</v>
      </c>
      <c r="BS3065" s="1">
        <v>0.622</v>
      </c>
      <c r="BU3065" s="1" t="s">
        <v>4</v>
      </c>
    </row>
    <row r="3066" spans="1:76" x14ac:dyDescent="0.25">
      <c r="A3066" s="2" t="s">
        <v>16433</v>
      </c>
      <c r="B3066" s="1">
        <v>10777</v>
      </c>
      <c r="C3066" s="1">
        <v>3</v>
      </c>
      <c r="D3066" s="1">
        <v>35835271</v>
      </c>
      <c r="E3066" s="1">
        <v>35835271</v>
      </c>
      <c r="F3066" s="1" t="s">
        <v>6</v>
      </c>
      <c r="G3066" s="2" t="s">
        <v>16434</v>
      </c>
      <c r="H3066" s="2" t="s">
        <v>16436</v>
      </c>
      <c r="I3066" s="2" t="s">
        <v>16437</v>
      </c>
      <c r="J3066" s="2" t="s">
        <v>16438</v>
      </c>
      <c r="K3066" s="2" t="s">
        <v>718</v>
      </c>
      <c r="L3066" s="1" t="s">
        <v>50</v>
      </c>
      <c r="M3066" s="1" t="s">
        <v>51</v>
      </c>
      <c r="N3066" s="1" t="s">
        <v>52</v>
      </c>
      <c r="O3066" s="1" t="s">
        <v>52</v>
      </c>
      <c r="R3066" s="1" t="s">
        <v>16435</v>
      </c>
      <c r="S3066" s="1" t="s">
        <v>6</v>
      </c>
      <c r="T3066" s="1">
        <v>20</v>
      </c>
      <c r="U3066" s="1">
        <v>2524</v>
      </c>
      <c r="V3066" s="3">
        <v>2</v>
      </c>
      <c r="W3066" s="12" t="e">
        <v>#N/A</v>
      </c>
      <c r="X3066" s="12" t="e">
        <v>#N/A</v>
      </c>
      <c r="Y3066" s="12" t="e">
        <v>#N/A</v>
      </c>
      <c r="Z3066" s="9">
        <v>0.32861200000000002</v>
      </c>
      <c r="AA3066" s="10">
        <v>116</v>
      </c>
      <c r="AB3066" s="10">
        <v>237</v>
      </c>
      <c r="AC3066" s="20">
        <v>0.9</v>
      </c>
      <c r="AD3066" s="20">
        <v>0.72090376083773999</v>
      </c>
      <c r="AE3066" s="20">
        <v>1</v>
      </c>
      <c r="AF3066" s="15">
        <v>0.203704</v>
      </c>
      <c r="AG3066" s="16">
        <v>33</v>
      </c>
      <c r="AH3066" s="16">
        <v>129</v>
      </c>
      <c r="AI3066" s="22">
        <v>0.72</v>
      </c>
      <c r="AJ3066" s="22">
        <v>0.48321702521528598</v>
      </c>
      <c r="AK3066" s="22">
        <v>0.95838830154606502</v>
      </c>
      <c r="AL3066" s="18">
        <f t="shared" si="423"/>
        <v>1</v>
      </c>
      <c r="AM3066" s="18">
        <f t="shared" si="424"/>
        <v>1</v>
      </c>
      <c r="AN3066" s="18">
        <f t="shared" si="425"/>
        <v>1</v>
      </c>
      <c r="AO3066" s="18">
        <f t="shared" si="426"/>
        <v>1</v>
      </c>
      <c r="AP3066" s="18">
        <f t="shared" si="427"/>
        <v>1</v>
      </c>
      <c r="AQ3066" s="18">
        <f t="shared" si="428"/>
        <v>0</v>
      </c>
      <c r="AR3066" s="18">
        <f t="shared" si="429"/>
        <v>0</v>
      </c>
      <c r="AS3066" s="18">
        <f t="shared" si="430"/>
        <v>0</v>
      </c>
      <c r="AT3066" s="18">
        <f t="shared" si="431"/>
        <v>0</v>
      </c>
      <c r="AU3066" s="1" t="s">
        <v>16439</v>
      </c>
      <c r="AV3066" s="1" t="s">
        <v>16440</v>
      </c>
      <c r="AW3066" s="1" t="s">
        <v>16441</v>
      </c>
      <c r="AX3066" s="1" t="s">
        <v>16442</v>
      </c>
      <c r="AY3066" s="1" t="s">
        <v>16443</v>
      </c>
      <c r="AZ3066" s="1" t="s">
        <v>16444</v>
      </c>
      <c r="BA3066" s="1">
        <v>754</v>
      </c>
      <c r="BB3066" s="1" t="s">
        <v>1360</v>
      </c>
      <c r="BC3066" s="1" t="s">
        <v>4</v>
      </c>
      <c r="BG3066" s="1" t="s">
        <v>642</v>
      </c>
      <c r="BH3066" s="1" t="s">
        <v>3082</v>
      </c>
      <c r="BK3066" s="1" t="s">
        <v>1062</v>
      </c>
      <c r="BL3066" s="1">
        <v>3</v>
      </c>
      <c r="BR3066" s="1" t="s">
        <v>16445</v>
      </c>
      <c r="BS3066" s="1">
        <v>0.54200000000000004</v>
      </c>
      <c r="BU3066" s="1" t="s">
        <v>4</v>
      </c>
    </row>
    <row r="3067" spans="1:76" x14ac:dyDescent="0.25">
      <c r="A3067" s="2" t="s">
        <v>16446</v>
      </c>
      <c r="B3067" s="1">
        <v>79642</v>
      </c>
      <c r="C3067" s="1">
        <v>4</v>
      </c>
      <c r="D3067" s="1">
        <v>114823727</v>
      </c>
      <c r="E3067" s="1">
        <v>114823727</v>
      </c>
      <c r="F3067" s="1" t="s">
        <v>6</v>
      </c>
      <c r="G3067" s="2" t="s">
        <v>16447</v>
      </c>
      <c r="H3067" s="2" t="s">
        <v>16449</v>
      </c>
      <c r="I3067" s="2" t="s">
        <v>16450</v>
      </c>
      <c r="J3067" s="2" t="s">
        <v>16451</v>
      </c>
      <c r="K3067" s="2" t="s">
        <v>135</v>
      </c>
      <c r="L3067" s="1" t="s">
        <v>50</v>
      </c>
      <c r="M3067" s="1" t="s">
        <v>90</v>
      </c>
      <c r="N3067" s="1" t="s">
        <v>31</v>
      </c>
      <c r="O3067" s="1" t="s">
        <v>31</v>
      </c>
      <c r="R3067" s="1" t="s">
        <v>16448</v>
      </c>
      <c r="S3067" s="1" t="s">
        <v>10</v>
      </c>
      <c r="T3067" s="1">
        <v>2</v>
      </c>
      <c r="U3067" s="1">
        <v>2391</v>
      </c>
      <c r="V3067" s="3">
        <v>2</v>
      </c>
      <c r="W3067" s="12" t="e">
        <v>#N/A</v>
      </c>
      <c r="X3067" s="12" t="e">
        <v>#N/A</v>
      </c>
      <c r="Y3067" s="12" t="e">
        <v>#N/A</v>
      </c>
      <c r="Z3067" s="9">
        <v>0.35036499999999998</v>
      </c>
      <c r="AA3067" s="10">
        <v>48</v>
      </c>
      <c r="AB3067" s="10">
        <v>89</v>
      </c>
      <c r="AC3067" s="20">
        <v>0.96</v>
      </c>
      <c r="AD3067" s="20">
        <v>0.70057885291126798</v>
      </c>
      <c r="AE3067" s="20">
        <v>1</v>
      </c>
      <c r="AF3067" s="15">
        <v>0.33750000000000002</v>
      </c>
      <c r="AG3067" s="16">
        <v>27</v>
      </c>
      <c r="AH3067" s="16">
        <v>53</v>
      </c>
      <c r="AI3067" s="22">
        <v>1</v>
      </c>
      <c r="AJ3067" s="22">
        <v>0.70123070632242102</v>
      </c>
      <c r="AK3067" s="22">
        <v>1</v>
      </c>
      <c r="AL3067" s="18">
        <f t="shared" si="423"/>
        <v>1</v>
      </c>
      <c r="AM3067" s="18">
        <f t="shared" si="424"/>
        <v>1</v>
      </c>
      <c r="AN3067" s="18">
        <f t="shared" si="425"/>
        <v>1</v>
      </c>
      <c r="AO3067" s="18">
        <f t="shared" si="426"/>
        <v>1</v>
      </c>
      <c r="AP3067" s="18">
        <f t="shared" si="427"/>
        <v>1</v>
      </c>
      <c r="AQ3067" s="18">
        <f t="shared" si="428"/>
        <v>1</v>
      </c>
      <c r="AR3067" s="18">
        <f t="shared" si="429"/>
        <v>0</v>
      </c>
      <c r="AS3067" s="18">
        <f t="shared" si="430"/>
        <v>0</v>
      </c>
      <c r="AT3067" s="18">
        <f t="shared" si="431"/>
        <v>0</v>
      </c>
      <c r="AU3067" s="1" t="s">
        <v>16452</v>
      </c>
      <c r="AV3067" s="1" t="s">
        <v>16453</v>
      </c>
      <c r="AW3067" s="1" t="s">
        <v>16454</v>
      </c>
      <c r="AX3067" s="1" t="s">
        <v>16455</v>
      </c>
      <c r="AY3067" s="1" t="s">
        <v>16456</v>
      </c>
      <c r="AZ3067" s="1" t="s">
        <v>16457</v>
      </c>
      <c r="BA3067" s="1">
        <v>501</v>
      </c>
      <c r="BC3067" s="1" t="s">
        <v>4</v>
      </c>
      <c r="BG3067" s="1" t="s">
        <v>303</v>
      </c>
      <c r="BH3067" s="1" t="s">
        <v>16458</v>
      </c>
      <c r="BK3067" s="1" t="s">
        <v>170</v>
      </c>
      <c r="BL3067" s="1">
        <v>1</v>
      </c>
      <c r="BN3067" s="1" t="s">
        <v>16459</v>
      </c>
      <c r="BP3067" s="1" t="s">
        <v>16460</v>
      </c>
      <c r="BR3067" s="1" t="s">
        <v>16461</v>
      </c>
      <c r="BS3067" s="1">
        <v>0.51700000000000002</v>
      </c>
      <c r="BU3067" s="1" t="s">
        <v>4</v>
      </c>
    </row>
    <row r="3068" spans="1:76" x14ac:dyDescent="0.25">
      <c r="A3068" s="2" t="s">
        <v>16462</v>
      </c>
      <c r="B3068" s="1">
        <v>440</v>
      </c>
      <c r="C3068" s="1">
        <v>7</v>
      </c>
      <c r="D3068" s="1">
        <v>97482666</v>
      </c>
      <c r="E3068" s="1">
        <v>97482666</v>
      </c>
      <c r="F3068" s="1" t="s">
        <v>6</v>
      </c>
      <c r="G3068" s="2" t="s">
        <v>16463</v>
      </c>
      <c r="H3068" s="2" t="s">
        <v>16465</v>
      </c>
      <c r="I3068" s="2" t="s">
        <v>16466</v>
      </c>
      <c r="J3068" s="2" t="s">
        <v>16467</v>
      </c>
      <c r="K3068" s="2" t="s">
        <v>49</v>
      </c>
      <c r="L3068" s="1" t="s">
        <v>50</v>
      </c>
      <c r="M3068" s="1" t="s">
        <v>51</v>
      </c>
      <c r="N3068" s="1" t="s">
        <v>52</v>
      </c>
      <c r="O3068" s="1" t="s">
        <v>52</v>
      </c>
      <c r="R3068" s="1" t="s">
        <v>16464</v>
      </c>
      <c r="S3068" s="1" t="s">
        <v>10</v>
      </c>
      <c r="T3068" s="1">
        <v>11</v>
      </c>
      <c r="U3068" s="1">
        <v>1777</v>
      </c>
      <c r="V3068" s="3">
        <v>2</v>
      </c>
      <c r="W3068" s="12" t="e">
        <v>#N/A</v>
      </c>
      <c r="X3068" s="12" t="e">
        <v>#N/A</v>
      </c>
      <c r="Y3068" s="12" t="e">
        <v>#N/A</v>
      </c>
      <c r="Z3068" s="9">
        <v>0.38356200000000001</v>
      </c>
      <c r="AA3068" s="10">
        <v>84</v>
      </c>
      <c r="AB3068" s="10">
        <v>135</v>
      </c>
      <c r="AC3068" s="20">
        <v>1</v>
      </c>
      <c r="AD3068" s="20">
        <v>0.79045272977219805</v>
      </c>
      <c r="AE3068" s="20">
        <v>1</v>
      </c>
      <c r="AF3068" s="15">
        <v>0.34920600000000002</v>
      </c>
      <c r="AG3068" s="16">
        <v>44</v>
      </c>
      <c r="AH3068" s="16">
        <v>82</v>
      </c>
      <c r="AI3068" s="22">
        <v>1</v>
      </c>
      <c r="AJ3068" s="22">
        <v>0.77061026338309002</v>
      </c>
      <c r="AK3068" s="22">
        <v>1</v>
      </c>
      <c r="AL3068" s="18">
        <f t="shared" si="423"/>
        <v>1</v>
      </c>
      <c r="AM3068" s="18">
        <f t="shared" si="424"/>
        <v>1</v>
      </c>
      <c r="AN3068" s="18">
        <f t="shared" si="425"/>
        <v>1</v>
      </c>
      <c r="AO3068" s="18">
        <f t="shared" si="426"/>
        <v>1</v>
      </c>
      <c r="AP3068" s="18">
        <f t="shared" si="427"/>
        <v>1</v>
      </c>
      <c r="AQ3068" s="18">
        <f t="shared" si="428"/>
        <v>1</v>
      </c>
      <c r="AR3068" s="18">
        <f t="shared" si="429"/>
        <v>0</v>
      </c>
      <c r="AS3068" s="18">
        <f t="shared" si="430"/>
        <v>0</v>
      </c>
      <c r="AT3068" s="18">
        <f t="shared" si="431"/>
        <v>0</v>
      </c>
      <c r="AU3068" s="1" t="s">
        <v>16468</v>
      </c>
      <c r="AV3068" s="1" t="s">
        <v>16469</v>
      </c>
      <c r="AW3068" s="1" t="s">
        <v>16470</v>
      </c>
      <c r="AX3068" s="1" t="s">
        <v>16471</v>
      </c>
      <c r="AY3068" s="1" t="s">
        <v>16472</v>
      </c>
      <c r="AZ3068" s="1" t="s">
        <v>16473</v>
      </c>
      <c r="BA3068" s="1">
        <v>424</v>
      </c>
      <c r="BB3068" s="1" t="s">
        <v>16474</v>
      </c>
      <c r="BC3068" s="1" t="s">
        <v>4</v>
      </c>
      <c r="BF3068" s="1" t="s">
        <v>16475</v>
      </c>
      <c r="BG3068" s="1" t="s">
        <v>16476</v>
      </c>
      <c r="BH3068" s="1" t="s">
        <v>16477</v>
      </c>
      <c r="BK3068" s="1" t="s">
        <v>170</v>
      </c>
      <c r="BL3068" s="1">
        <v>1</v>
      </c>
      <c r="BM3068" s="1" t="s">
        <v>16478</v>
      </c>
      <c r="BQ3068" s="1" t="s">
        <v>16479</v>
      </c>
      <c r="BR3068" s="1" t="s">
        <v>16480</v>
      </c>
      <c r="BS3068" s="1">
        <v>0.35799999999999998</v>
      </c>
      <c r="BU3068" s="1" t="s">
        <v>4</v>
      </c>
    </row>
    <row r="3069" spans="1:76" x14ac:dyDescent="0.25">
      <c r="A3069" s="2" t="s">
        <v>16481</v>
      </c>
      <c r="B3069" s="1">
        <v>80816</v>
      </c>
      <c r="C3069" s="1">
        <v>18</v>
      </c>
      <c r="D3069" s="1">
        <v>31324855</v>
      </c>
      <c r="E3069" s="1">
        <v>31324855</v>
      </c>
      <c r="F3069" s="1" t="s">
        <v>6</v>
      </c>
      <c r="G3069" s="2" t="s">
        <v>16493</v>
      </c>
      <c r="H3069" s="2" t="s">
        <v>16494</v>
      </c>
      <c r="I3069" s="2" t="s">
        <v>16495</v>
      </c>
      <c r="J3069" s="2" t="s">
        <v>16496</v>
      </c>
      <c r="K3069" s="2" t="s">
        <v>49</v>
      </c>
      <c r="L3069" s="1" t="s">
        <v>50</v>
      </c>
      <c r="M3069" s="1" t="s">
        <v>90</v>
      </c>
      <c r="N3069" s="1" t="s">
        <v>31</v>
      </c>
      <c r="O3069" s="1" t="s">
        <v>31</v>
      </c>
      <c r="R3069" s="1" t="s">
        <v>16483</v>
      </c>
      <c r="S3069" s="1" t="s">
        <v>6</v>
      </c>
      <c r="T3069" s="1">
        <v>12</v>
      </c>
      <c r="U3069" s="1">
        <v>5098</v>
      </c>
      <c r="V3069" s="3">
        <v>2</v>
      </c>
      <c r="W3069" s="12" t="e">
        <v>#N/A</v>
      </c>
      <c r="X3069" s="12" t="e">
        <v>#N/A</v>
      </c>
      <c r="Y3069" s="12" t="e">
        <v>#N/A</v>
      </c>
      <c r="Z3069" s="9">
        <v>0.320988</v>
      </c>
      <c r="AA3069" s="10">
        <v>78</v>
      </c>
      <c r="AB3069" s="10">
        <v>165</v>
      </c>
      <c r="AC3069" s="20">
        <v>0.88</v>
      </c>
      <c r="AD3069" s="20">
        <v>0.68317631413786295</v>
      </c>
      <c r="AE3069" s="20">
        <v>0.98960149937479003</v>
      </c>
      <c r="AF3069" s="15">
        <v>0.21590899999999999</v>
      </c>
      <c r="AG3069" s="16">
        <v>38</v>
      </c>
      <c r="AH3069" s="16">
        <v>138</v>
      </c>
      <c r="AI3069" s="22">
        <v>0.77</v>
      </c>
      <c r="AJ3069" s="22">
        <v>0.52371819821396304</v>
      </c>
      <c r="AK3069" s="22">
        <v>0.97211134375003805</v>
      </c>
      <c r="AL3069" s="18">
        <f t="shared" si="423"/>
        <v>1</v>
      </c>
      <c r="AM3069" s="18">
        <f t="shared" si="424"/>
        <v>1</v>
      </c>
      <c r="AN3069" s="18">
        <f t="shared" si="425"/>
        <v>1</v>
      </c>
      <c r="AO3069" s="18">
        <f t="shared" si="426"/>
        <v>1</v>
      </c>
      <c r="AP3069" s="18">
        <f t="shared" si="427"/>
        <v>1</v>
      </c>
      <c r="AQ3069" s="18">
        <f t="shared" si="428"/>
        <v>1</v>
      </c>
      <c r="AR3069" s="18">
        <f t="shared" si="429"/>
        <v>0</v>
      </c>
      <c r="AS3069" s="18">
        <f t="shared" si="430"/>
        <v>0</v>
      </c>
      <c r="AT3069" s="18">
        <f t="shared" si="431"/>
        <v>0</v>
      </c>
      <c r="AU3069" s="1" t="s">
        <v>16497</v>
      </c>
      <c r="AV3069" s="1" t="s">
        <v>16487</v>
      </c>
      <c r="AW3069" s="1" t="s">
        <v>16488</v>
      </c>
      <c r="AX3069" s="1" t="s">
        <v>16489</v>
      </c>
      <c r="AY3069" s="1" t="s">
        <v>16490</v>
      </c>
      <c r="AZ3069" s="1" t="s">
        <v>16491</v>
      </c>
      <c r="BA3069" s="1">
        <v>1681</v>
      </c>
      <c r="BC3069" s="1" t="s">
        <v>4</v>
      </c>
      <c r="BF3069" s="1" t="s">
        <v>357</v>
      </c>
      <c r="BG3069" s="1" t="s">
        <v>148</v>
      </c>
      <c r="BH3069" s="1" t="s">
        <v>3281</v>
      </c>
      <c r="BK3069" s="1" t="s">
        <v>662</v>
      </c>
      <c r="BL3069" s="1">
        <v>3</v>
      </c>
      <c r="BR3069" s="1" t="s">
        <v>16498</v>
      </c>
      <c r="BS3069" s="1">
        <v>0.48299999999999998</v>
      </c>
      <c r="BU3069" s="1" t="s">
        <v>4</v>
      </c>
    </row>
    <row r="3070" spans="1:76" x14ac:dyDescent="0.25">
      <c r="A3070" s="2" t="s">
        <v>16481</v>
      </c>
      <c r="B3070" s="1">
        <v>80816</v>
      </c>
      <c r="C3070" s="1">
        <v>18</v>
      </c>
      <c r="D3070" s="1">
        <v>31318854</v>
      </c>
      <c r="E3070" s="1">
        <v>31318854</v>
      </c>
      <c r="F3070" s="1" t="s">
        <v>6</v>
      </c>
      <c r="G3070" s="2" t="s">
        <v>16482</v>
      </c>
      <c r="H3070" s="2" t="s">
        <v>6390</v>
      </c>
      <c r="I3070" s="2" t="s">
        <v>16484</v>
      </c>
      <c r="J3070" s="2" t="s">
        <v>16485</v>
      </c>
      <c r="K3070" s="2" t="s">
        <v>49</v>
      </c>
      <c r="L3070" s="1" t="s">
        <v>50</v>
      </c>
      <c r="M3070" s="1" t="s">
        <v>90</v>
      </c>
      <c r="N3070" s="1" t="s">
        <v>31</v>
      </c>
      <c r="O3070" s="1" t="s">
        <v>31</v>
      </c>
      <c r="R3070" s="1" t="s">
        <v>16483</v>
      </c>
      <c r="S3070" s="1" t="s">
        <v>6</v>
      </c>
      <c r="T3070" s="1">
        <v>11</v>
      </c>
      <c r="U3070" s="1">
        <v>1541</v>
      </c>
      <c r="V3070" s="3">
        <v>2</v>
      </c>
      <c r="W3070" s="12" t="e">
        <v>#N/A</v>
      </c>
      <c r="X3070" s="12" t="e">
        <v>#N/A</v>
      </c>
      <c r="Y3070" s="12" t="e">
        <v>#N/A</v>
      </c>
      <c r="Z3070" s="9">
        <v>0.32142900000000002</v>
      </c>
      <c r="AA3070" s="10">
        <v>27</v>
      </c>
      <c r="AB3070" s="10">
        <v>57</v>
      </c>
      <c r="AC3070" s="20">
        <v>0.88</v>
      </c>
      <c r="AD3070" s="20">
        <v>0.59505017029002705</v>
      </c>
      <c r="AE3070" s="20">
        <v>1</v>
      </c>
      <c r="AF3070" s="15">
        <v>0.32258100000000001</v>
      </c>
      <c r="AG3070" s="16">
        <v>10</v>
      </c>
      <c r="AH3070" s="16">
        <v>21</v>
      </c>
      <c r="AI3070" s="22">
        <v>1</v>
      </c>
      <c r="AJ3070" s="22">
        <v>0.52610174043934699</v>
      </c>
      <c r="AK3070" s="22">
        <v>1</v>
      </c>
      <c r="AL3070" s="18">
        <f t="shared" si="423"/>
        <v>1</v>
      </c>
      <c r="AM3070" s="18">
        <f t="shared" si="424"/>
        <v>1</v>
      </c>
      <c r="AN3070" s="18">
        <f t="shared" si="425"/>
        <v>1</v>
      </c>
      <c r="AO3070" s="18">
        <f t="shared" si="426"/>
        <v>1</v>
      </c>
      <c r="AP3070" s="18">
        <f t="shared" si="427"/>
        <v>1</v>
      </c>
      <c r="AQ3070" s="18">
        <f t="shared" si="428"/>
        <v>1</v>
      </c>
      <c r="AR3070" s="18">
        <f t="shared" si="429"/>
        <v>0</v>
      </c>
      <c r="AS3070" s="18">
        <f t="shared" si="430"/>
        <v>0</v>
      </c>
      <c r="AT3070" s="18">
        <f t="shared" si="431"/>
        <v>0</v>
      </c>
      <c r="AU3070" s="1" t="s">
        <v>16486</v>
      </c>
      <c r="AV3070" s="1" t="s">
        <v>16487</v>
      </c>
      <c r="AW3070" s="1" t="s">
        <v>16488</v>
      </c>
      <c r="AX3070" s="1" t="s">
        <v>16489</v>
      </c>
      <c r="AY3070" s="1" t="s">
        <v>16490</v>
      </c>
      <c r="AZ3070" s="1" t="s">
        <v>16491</v>
      </c>
      <c r="BA3070" s="1">
        <v>496</v>
      </c>
      <c r="BC3070" s="1" t="s">
        <v>4</v>
      </c>
      <c r="BF3070" s="1" t="s">
        <v>357</v>
      </c>
      <c r="BG3070" s="1" t="s">
        <v>148</v>
      </c>
      <c r="BH3070" s="1" t="s">
        <v>3281</v>
      </c>
      <c r="BK3070" s="1" t="s">
        <v>662</v>
      </c>
      <c r="BL3070" s="1">
        <v>3</v>
      </c>
      <c r="BR3070" s="1" t="s">
        <v>16492</v>
      </c>
      <c r="BS3070" s="1">
        <v>0.38800000000000001</v>
      </c>
      <c r="BU3070" s="1" t="s">
        <v>4</v>
      </c>
    </row>
    <row r="3071" spans="1:76" x14ac:dyDescent="0.25">
      <c r="A3071" s="2" t="s">
        <v>16499</v>
      </c>
      <c r="B3071" s="1">
        <v>23120</v>
      </c>
      <c r="C3071" s="1">
        <v>5</v>
      </c>
      <c r="D3071" s="1">
        <v>160033804</v>
      </c>
      <c r="E3071" s="1">
        <v>160033804</v>
      </c>
      <c r="F3071" s="1" t="s">
        <v>6</v>
      </c>
      <c r="G3071" s="2" t="s">
        <v>16500</v>
      </c>
      <c r="H3071" s="2" t="s">
        <v>16502</v>
      </c>
      <c r="I3071" s="2" t="s">
        <v>16503</v>
      </c>
      <c r="J3071" s="2" t="s">
        <v>16504</v>
      </c>
      <c r="K3071" s="2" t="s">
        <v>49</v>
      </c>
      <c r="L3071" s="1" t="s">
        <v>50</v>
      </c>
      <c r="M3071" s="1" t="s">
        <v>51</v>
      </c>
      <c r="N3071" s="1" t="s">
        <v>52</v>
      </c>
      <c r="O3071" s="1" t="s">
        <v>52</v>
      </c>
      <c r="R3071" s="1" t="s">
        <v>16501</v>
      </c>
      <c r="S3071" s="1" t="s">
        <v>10</v>
      </c>
      <c r="T3071" s="1">
        <v>19</v>
      </c>
      <c r="U3071" s="1">
        <v>3975</v>
      </c>
      <c r="V3071" s="3">
        <v>2</v>
      </c>
      <c r="W3071" s="12" t="e">
        <v>#N/A</v>
      </c>
      <c r="X3071" s="12" t="e">
        <v>#N/A</v>
      </c>
      <c r="Y3071" s="12" t="e">
        <v>#N/A</v>
      </c>
      <c r="Z3071" s="9">
        <v>0.36503099999999999</v>
      </c>
      <c r="AA3071" s="10">
        <v>119</v>
      </c>
      <c r="AB3071" s="10">
        <v>207</v>
      </c>
      <c r="AC3071" s="20">
        <v>1</v>
      </c>
      <c r="AD3071" s="20">
        <v>0.79079294142066903</v>
      </c>
      <c r="AE3071" s="20">
        <v>1</v>
      </c>
      <c r="AF3071" s="15">
        <v>0.29591800000000001</v>
      </c>
      <c r="AG3071" s="16">
        <v>58</v>
      </c>
      <c r="AH3071" s="16">
        <v>138</v>
      </c>
      <c r="AI3071" s="22">
        <v>1</v>
      </c>
      <c r="AJ3071" s="22">
        <v>0.72969681767485595</v>
      </c>
      <c r="AK3071" s="22">
        <v>1</v>
      </c>
      <c r="AL3071" s="18">
        <f t="shared" si="423"/>
        <v>1</v>
      </c>
      <c r="AM3071" s="18">
        <f t="shared" si="424"/>
        <v>1</v>
      </c>
      <c r="AN3071" s="18">
        <f t="shared" si="425"/>
        <v>1</v>
      </c>
      <c r="AO3071" s="18">
        <f t="shared" si="426"/>
        <v>1</v>
      </c>
      <c r="AP3071" s="18">
        <f t="shared" si="427"/>
        <v>1</v>
      </c>
      <c r="AQ3071" s="18">
        <f t="shared" si="428"/>
        <v>1</v>
      </c>
      <c r="AR3071" s="18">
        <f t="shared" si="429"/>
        <v>0</v>
      </c>
      <c r="AS3071" s="18">
        <f t="shared" si="430"/>
        <v>0</v>
      </c>
      <c r="AT3071" s="18">
        <f t="shared" si="431"/>
        <v>0</v>
      </c>
      <c r="AU3071" s="1" t="s">
        <v>16505</v>
      </c>
      <c r="AV3071" s="1" t="s">
        <v>16506</v>
      </c>
      <c r="AW3071" s="1" t="s">
        <v>16507</v>
      </c>
      <c r="AX3071" s="1" t="s">
        <v>16508</v>
      </c>
      <c r="AY3071" s="1" t="s">
        <v>16509</v>
      </c>
      <c r="AZ3071" s="1" t="s">
        <v>16510</v>
      </c>
      <c r="BA3071" s="1">
        <v>1043</v>
      </c>
      <c r="BB3071" s="1" t="s">
        <v>390</v>
      </c>
      <c r="BC3071" s="1" t="s">
        <v>4</v>
      </c>
      <c r="BF3071" s="1" t="s">
        <v>391</v>
      </c>
      <c r="BG3071" s="1" t="s">
        <v>44</v>
      </c>
      <c r="BH3071" s="1" t="s">
        <v>392</v>
      </c>
      <c r="BK3071" s="1" t="s">
        <v>16511</v>
      </c>
      <c r="BL3071" s="1">
        <v>5</v>
      </c>
      <c r="BM3071" s="1" t="s">
        <v>16512</v>
      </c>
      <c r="BN3071" s="1" t="s">
        <v>16513</v>
      </c>
      <c r="BO3071" s="1" t="s">
        <v>16514</v>
      </c>
      <c r="BR3071" s="1" t="s">
        <v>16515</v>
      </c>
      <c r="BS3071" s="1">
        <v>0.52700000000000002</v>
      </c>
      <c r="BU3071" s="1" t="s">
        <v>4</v>
      </c>
    </row>
    <row r="3072" spans="1:76" x14ac:dyDescent="0.25">
      <c r="A3072" s="2" t="s">
        <v>16516</v>
      </c>
      <c r="B3072" s="1">
        <v>479</v>
      </c>
      <c r="C3072" s="1">
        <v>13</v>
      </c>
      <c r="D3072" s="1">
        <v>25262564</v>
      </c>
      <c r="E3072" s="1">
        <v>25262564</v>
      </c>
      <c r="F3072" s="1" t="s">
        <v>6</v>
      </c>
      <c r="G3072" s="2" t="s">
        <v>16517</v>
      </c>
      <c r="H3072" s="2" t="s">
        <v>16519</v>
      </c>
      <c r="I3072" s="2" t="s">
        <v>16520</v>
      </c>
      <c r="J3072" s="2" t="s">
        <v>16521</v>
      </c>
      <c r="K3072" s="2" t="s">
        <v>30</v>
      </c>
      <c r="L3072" s="1" t="s">
        <v>8</v>
      </c>
      <c r="M3072" s="1" t="s">
        <v>90</v>
      </c>
      <c r="N3072" s="1" t="s">
        <v>10</v>
      </c>
      <c r="O3072" s="1" t="s">
        <v>10</v>
      </c>
      <c r="R3072" s="1" t="s">
        <v>16518</v>
      </c>
      <c r="S3072" s="1" t="s">
        <v>6</v>
      </c>
      <c r="T3072" s="1">
        <v>4</v>
      </c>
      <c r="U3072" s="1">
        <v>523</v>
      </c>
      <c r="V3072" s="3">
        <v>2</v>
      </c>
      <c r="W3072" s="12" t="e">
        <v>#N/A</v>
      </c>
      <c r="X3072" s="12" t="e">
        <v>#N/A</v>
      </c>
      <c r="Y3072" s="12" t="e">
        <v>#N/A</v>
      </c>
      <c r="Z3072" s="9" t="s">
        <v>4</v>
      </c>
      <c r="AA3072" s="10" t="s">
        <v>4</v>
      </c>
      <c r="AB3072" s="10" t="s">
        <v>4</v>
      </c>
      <c r="AC3072" s="20">
        <v>0</v>
      </c>
      <c r="AD3072" s="20">
        <v>0</v>
      </c>
      <c r="AE3072" s="20">
        <v>0</v>
      </c>
      <c r="AF3072" s="15">
        <v>0.01</v>
      </c>
      <c r="AG3072" s="16">
        <v>8</v>
      </c>
      <c r="AH3072" s="16">
        <v>1057</v>
      </c>
      <c r="AI3072" s="22">
        <v>0.03</v>
      </c>
      <c r="AJ3072" s="22">
        <v>3.2868082258237698E-3</v>
      </c>
      <c r="AK3072" s="22">
        <v>8.1297957700110501E-2</v>
      </c>
      <c r="AL3072" s="18">
        <f t="shared" si="423"/>
        <v>0</v>
      </c>
      <c r="AM3072" s="18">
        <f t="shared" si="424"/>
        <v>0</v>
      </c>
      <c r="AN3072" s="18">
        <f t="shared" si="425"/>
        <v>0</v>
      </c>
      <c r="AO3072" s="18">
        <f t="shared" si="426"/>
        <v>0</v>
      </c>
      <c r="AP3072" s="18">
        <f t="shared" si="427"/>
        <v>0</v>
      </c>
      <c r="AQ3072" s="18">
        <f t="shared" si="428"/>
        <v>0</v>
      </c>
      <c r="AR3072" s="18">
        <f t="shared" si="429"/>
        <v>1</v>
      </c>
      <c r="AS3072" s="18">
        <f t="shared" si="430"/>
        <v>1</v>
      </c>
      <c r="AT3072" s="18">
        <f t="shared" si="431"/>
        <v>1</v>
      </c>
      <c r="AU3072" s="1" t="s">
        <v>16522</v>
      </c>
      <c r="AV3072" s="1" t="s">
        <v>16523</v>
      </c>
      <c r="AW3072" s="1" t="s">
        <v>16524</v>
      </c>
      <c r="AX3072" s="1" t="s">
        <v>16525</v>
      </c>
      <c r="AY3072" s="1" t="s">
        <v>16526</v>
      </c>
      <c r="AZ3072" s="1" t="s">
        <v>16527</v>
      </c>
      <c r="BA3072" s="1">
        <v>112</v>
      </c>
      <c r="BB3072" s="1" t="s">
        <v>80</v>
      </c>
      <c r="BC3072" s="1" t="s">
        <v>4</v>
      </c>
      <c r="BF3072" s="1" t="s">
        <v>391</v>
      </c>
      <c r="BG3072" s="1" t="s">
        <v>16528</v>
      </c>
      <c r="BH3072" s="1" t="s">
        <v>16529</v>
      </c>
      <c r="BK3072" s="1" t="s">
        <v>16530</v>
      </c>
      <c r="BL3072" s="1">
        <v>6</v>
      </c>
      <c r="BN3072" s="1" t="s">
        <v>16531</v>
      </c>
      <c r="BP3072" s="1" t="s">
        <v>16532</v>
      </c>
      <c r="BQ3072" s="1" t="s">
        <v>16533</v>
      </c>
      <c r="BR3072" s="1" t="s">
        <v>16534</v>
      </c>
      <c r="BS3072" s="1">
        <v>0.58699999999999997</v>
      </c>
      <c r="BT3072" s="1" t="s">
        <v>4</v>
      </c>
      <c r="BU3072" s="1" t="s">
        <v>4</v>
      </c>
    </row>
    <row r="3073" spans="1:73" x14ac:dyDescent="0.25">
      <c r="A3073" s="2" t="s">
        <v>16516</v>
      </c>
      <c r="B3073" s="1">
        <v>479</v>
      </c>
      <c r="C3073" s="1">
        <v>13</v>
      </c>
      <c r="D3073" s="1">
        <v>25276074</v>
      </c>
      <c r="E3073" s="1">
        <v>25276074</v>
      </c>
      <c r="F3073" s="1" t="s">
        <v>6</v>
      </c>
      <c r="G3073" s="2" t="s">
        <v>16535</v>
      </c>
      <c r="H3073" s="2" t="s">
        <v>16536</v>
      </c>
      <c r="I3073" s="2" t="s">
        <v>16537</v>
      </c>
      <c r="J3073" s="2" t="s">
        <v>16538</v>
      </c>
      <c r="K3073" s="2" t="s">
        <v>49</v>
      </c>
      <c r="L3073" s="1" t="s">
        <v>50</v>
      </c>
      <c r="M3073" s="1" t="s">
        <v>52</v>
      </c>
      <c r="N3073" s="1" t="s">
        <v>90</v>
      </c>
      <c r="O3073" s="1" t="s">
        <v>90</v>
      </c>
      <c r="R3073" s="1" t="s">
        <v>16518</v>
      </c>
      <c r="S3073" s="1" t="s">
        <v>6</v>
      </c>
      <c r="T3073" s="1">
        <v>14</v>
      </c>
      <c r="U3073" s="1">
        <v>2070</v>
      </c>
      <c r="V3073" s="3">
        <v>2</v>
      </c>
      <c r="W3073" s="12" t="e">
        <v>#N/A</v>
      </c>
      <c r="X3073" s="12" t="e">
        <v>#N/A</v>
      </c>
      <c r="Y3073" s="12" t="e">
        <v>#N/A</v>
      </c>
      <c r="Z3073" s="9">
        <v>0.37367299999999998</v>
      </c>
      <c r="AA3073" s="10">
        <v>176</v>
      </c>
      <c r="AB3073" s="10">
        <v>295</v>
      </c>
      <c r="AC3073" s="20">
        <v>1</v>
      </c>
      <c r="AD3073" s="20">
        <v>0.82344936620235698</v>
      </c>
      <c r="AE3073" s="20">
        <v>1</v>
      </c>
      <c r="AF3073" s="15">
        <v>0.31058000000000002</v>
      </c>
      <c r="AG3073" s="16">
        <v>91</v>
      </c>
      <c r="AH3073" s="16">
        <v>202</v>
      </c>
      <c r="AI3073" s="22">
        <v>1</v>
      </c>
      <c r="AJ3073" s="22">
        <v>0.78515818754275002</v>
      </c>
      <c r="AK3073" s="22">
        <v>1</v>
      </c>
      <c r="AL3073" s="18">
        <f t="shared" si="423"/>
        <v>1</v>
      </c>
      <c r="AM3073" s="18">
        <f t="shared" si="424"/>
        <v>1</v>
      </c>
      <c r="AN3073" s="18">
        <f t="shared" si="425"/>
        <v>1</v>
      </c>
      <c r="AO3073" s="18">
        <f t="shared" si="426"/>
        <v>1</v>
      </c>
      <c r="AP3073" s="18">
        <f t="shared" si="427"/>
        <v>1</v>
      </c>
      <c r="AQ3073" s="18">
        <f t="shared" si="428"/>
        <v>1</v>
      </c>
      <c r="AR3073" s="18">
        <f t="shared" si="429"/>
        <v>0</v>
      </c>
      <c r="AS3073" s="18">
        <f t="shared" si="430"/>
        <v>0</v>
      </c>
      <c r="AT3073" s="18">
        <f t="shared" si="431"/>
        <v>0</v>
      </c>
      <c r="AU3073" s="1" t="s">
        <v>16539</v>
      </c>
      <c r="AV3073" s="1" t="s">
        <v>16523</v>
      </c>
      <c r="AW3073" s="1" t="s">
        <v>16524</v>
      </c>
      <c r="AX3073" s="1" t="s">
        <v>16525</v>
      </c>
      <c r="AY3073" s="1" t="s">
        <v>16526</v>
      </c>
      <c r="AZ3073" s="1" t="s">
        <v>16527</v>
      </c>
      <c r="BA3073" s="1">
        <v>628</v>
      </c>
      <c r="BB3073" s="1" t="s">
        <v>390</v>
      </c>
      <c r="BC3073" s="1" t="s">
        <v>4</v>
      </c>
      <c r="BF3073" s="1" t="s">
        <v>391</v>
      </c>
      <c r="BG3073" s="1" t="s">
        <v>16528</v>
      </c>
      <c r="BH3073" s="1" t="s">
        <v>16529</v>
      </c>
      <c r="BK3073" s="1" t="s">
        <v>16530</v>
      </c>
      <c r="BL3073" s="1">
        <v>6</v>
      </c>
      <c r="BN3073" s="1" t="s">
        <v>16531</v>
      </c>
      <c r="BP3073" s="1" t="s">
        <v>16532</v>
      </c>
      <c r="BQ3073" s="1" t="s">
        <v>16533</v>
      </c>
      <c r="BR3073" s="1" t="s">
        <v>16540</v>
      </c>
      <c r="BS3073" s="1">
        <v>0.47799999999999998</v>
      </c>
      <c r="BU3073" s="1" t="s">
        <v>4</v>
      </c>
    </row>
    <row r="3074" spans="1:73" x14ac:dyDescent="0.25">
      <c r="A3074" s="2" t="s">
        <v>16541</v>
      </c>
      <c r="B3074" s="1">
        <v>84239</v>
      </c>
      <c r="C3074" s="1">
        <v>3</v>
      </c>
      <c r="D3074" s="1">
        <v>193156308</v>
      </c>
      <c r="E3074" s="1">
        <v>193156308</v>
      </c>
      <c r="F3074" s="1" t="s">
        <v>6</v>
      </c>
      <c r="G3074" s="2" t="s">
        <v>16542</v>
      </c>
      <c r="H3074" s="2" t="s">
        <v>16544</v>
      </c>
      <c r="I3074" s="2" t="s">
        <v>16545</v>
      </c>
      <c r="J3074" s="2" t="s">
        <v>16546</v>
      </c>
      <c r="K3074" s="2" t="s">
        <v>135</v>
      </c>
      <c r="L3074" s="1" t="s">
        <v>50</v>
      </c>
      <c r="M3074" s="1" t="s">
        <v>90</v>
      </c>
      <c r="N3074" s="1" t="s">
        <v>31</v>
      </c>
      <c r="O3074" s="1" t="s">
        <v>31</v>
      </c>
      <c r="R3074" s="1" t="s">
        <v>16543</v>
      </c>
      <c r="S3074" s="1" t="s">
        <v>10</v>
      </c>
      <c r="T3074" s="1">
        <v>23</v>
      </c>
      <c r="U3074" s="1">
        <v>2736</v>
      </c>
      <c r="V3074" s="3">
        <v>2</v>
      </c>
      <c r="W3074" s="12" t="e">
        <v>#N/A</v>
      </c>
      <c r="X3074" s="12" t="e">
        <v>#N/A</v>
      </c>
      <c r="Y3074" s="12" t="e">
        <v>#N/A</v>
      </c>
      <c r="Z3074" s="9">
        <v>0.33507900000000002</v>
      </c>
      <c r="AA3074" s="10">
        <v>64</v>
      </c>
      <c r="AB3074" s="10">
        <v>127</v>
      </c>
      <c r="AC3074" s="20">
        <v>0.92</v>
      </c>
      <c r="AD3074" s="20">
        <v>0.69780823875494402</v>
      </c>
      <c r="AE3074" s="20">
        <v>1</v>
      </c>
      <c r="AF3074" s="15">
        <v>0.31355899999999998</v>
      </c>
      <c r="AG3074" s="16">
        <v>37</v>
      </c>
      <c r="AH3074" s="16">
        <v>81</v>
      </c>
      <c r="AI3074" s="22">
        <v>1</v>
      </c>
      <c r="AJ3074" s="22">
        <v>0.711974701238827</v>
      </c>
      <c r="AK3074" s="22">
        <v>1</v>
      </c>
      <c r="AL3074" s="18">
        <f t="shared" si="423"/>
        <v>1</v>
      </c>
      <c r="AM3074" s="18">
        <f t="shared" si="424"/>
        <v>1</v>
      </c>
      <c r="AN3074" s="18">
        <f t="shared" si="425"/>
        <v>1</v>
      </c>
      <c r="AO3074" s="18">
        <f t="shared" si="426"/>
        <v>1</v>
      </c>
      <c r="AP3074" s="18">
        <f t="shared" si="427"/>
        <v>1</v>
      </c>
      <c r="AQ3074" s="18">
        <f t="shared" si="428"/>
        <v>1</v>
      </c>
      <c r="AR3074" s="18">
        <f t="shared" si="429"/>
        <v>0</v>
      </c>
      <c r="AS3074" s="18">
        <f t="shared" si="430"/>
        <v>0</v>
      </c>
      <c r="AT3074" s="18">
        <f t="shared" si="431"/>
        <v>0</v>
      </c>
      <c r="AU3074" s="1" t="s">
        <v>16547</v>
      </c>
      <c r="AV3074" s="1" t="s">
        <v>16548</v>
      </c>
      <c r="AW3074" s="1" t="s">
        <v>16549</v>
      </c>
      <c r="AX3074" s="1" t="s">
        <v>16550</v>
      </c>
      <c r="AY3074" s="1" t="s">
        <v>16551</v>
      </c>
      <c r="AZ3074" s="1" t="s">
        <v>16552</v>
      </c>
      <c r="BA3074" s="1">
        <v>876</v>
      </c>
      <c r="BB3074" s="1" t="s">
        <v>233</v>
      </c>
      <c r="BC3074" s="1" t="s">
        <v>4</v>
      </c>
      <c r="BF3074" s="1" t="s">
        <v>16553</v>
      </c>
      <c r="BG3074" s="1" t="s">
        <v>44</v>
      </c>
      <c r="BH3074" s="1" t="s">
        <v>16554</v>
      </c>
      <c r="BK3074" s="1" t="s">
        <v>1135</v>
      </c>
      <c r="BL3074" s="1">
        <v>2</v>
      </c>
      <c r="BM3074" s="1" t="s">
        <v>16555</v>
      </c>
      <c r="BO3074" s="1" t="s">
        <v>16556</v>
      </c>
      <c r="BP3074" s="1" t="s">
        <v>16557</v>
      </c>
      <c r="BR3074" s="1" t="s">
        <v>16558</v>
      </c>
      <c r="BS3074" s="1">
        <v>0.443</v>
      </c>
      <c r="BU3074" s="1" t="s">
        <v>4</v>
      </c>
    </row>
    <row r="3075" spans="1:73" x14ac:dyDescent="0.25">
      <c r="A3075" s="2" t="s">
        <v>16559</v>
      </c>
      <c r="B3075" s="1">
        <v>489</v>
      </c>
      <c r="C3075" s="1">
        <v>17</v>
      </c>
      <c r="D3075" s="1">
        <v>3831315</v>
      </c>
      <c r="E3075" s="1">
        <v>3831315</v>
      </c>
      <c r="F3075" s="1" t="s">
        <v>6</v>
      </c>
      <c r="G3075" s="2" t="s">
        <v>16560</v>
      </c>
      <c r="K3075" s="2" t="s">
        <v>683</v>
      </c>
      <c r="L3075" s="1" t="s">
        <v>50</v>
      </c>
      <c r="M3075" s="1" t="s">
        <v>90</v>
      </c>
      <c r="N3075" s="1" t="s">
        <v>31</v>
      </c>
      <c r="O3075" s="1" t="s">
        <v>31</v>
      </c>
      <c r="R3075" s="1" t="s">
        <v>16561</v>
      </c>
      <c r="S3075" s="1" t="s">
        <v>10</v>
      </c>
      <c r="T3075" s="1" t="s">
        <v>4</v>
      </c>
      <c r="U3075" s="1" t="s">
        <v>4</v>
      </c>
      <c r="V3075" s="3">
        <v>2</v>
      </c>
      <c r="W3075" s="12" t="e">
        <v>#N/A</v>
      </c>
      <c r="X3075" s="12" t="e">
        <v>#N/A</v>
      </c>
      <c r="Y3075" s="12" t="e">
        <v>#N/A</v>
      </c>
      <c r="Z3075" s="9">
        <v>0.365979</v>
      </c>
      <c r="AA3075" s="10">
        <v>71</v>
      </c>
      <c r="AB3075" s="10">
        <v>123</v>
      </c>
      <c r="AC3075" s="20">
        <v>1</v>
      </c>
      <c r="AD3075" s="20">
        <v>0.75802018386278003</v>
      </c>
      <c r="AE3075" s="20">
        <v>1</v>
      </c>
      <c r="AF3075" s="15">
        <v>0.26785700000000001</v>
      </c>
      <c r="AG3075" s="16">
        <v>45</v>
      </c>
      <c r="AH3075" s="16">
        <v>123</v>
      </c>
      <c r="AI3075" s="22">
        <v>0.95</v>
      </c>
      <c r="AJ3075" s="22">
        <v>0.65680480633212601</v>
      </c>
      <c r="AK3075" s="22">
        <v>1</v>
      </c>
      <c r="AL3075" s="18">
        <f t="shared" si="423"/>
        <v>1</v>
      </c>
      <c r="AM3075" s="18">
        <f t="shared" si="424"/>
        <v>1</v>
      </c>
      <c r="AN3075" s="18">
        <f t="shared" si="425"/>
        <v>1</v>
      </c>
      <c r="AO3075" s="18">
        <f t="shared" si="426"/>
        <v>1</v>
      </c>
      <c r="AP3075" s="18">
        <f t="shared" si="427"/>
        <v>1</v>
      </c>
      <c r="AQ3075" s="18">
        <f t="shared" si="428"/>
        <v>1</v>
      </c>
      <c r="AR3075" s="18">
        <f t="shared" si="429"/>
        <v>0</v>
      </c>
      <c r="AS3075" s="18">
        <f t="shared" si="430"/>
        <v>0</v>
      </c>
      <c r="AT3075" s="18">
        <f t="shared" si="431"/>
        <v>0</v>
      </c>
      <c r="AU3075" s="1" t="s">
        <v>16562</v>
      </c>
      <c r="AV3075" s="1" t="s">
        <v>16563</v>
      </c>
      <c r="AW3075" s="1" t="s">
        <v>16564</v>
      </c>
      <c r="AX3075" s="1" t="s">
        <v>16565</v>
      </c>
      <c r="AY3075" s="1" t="s">
        <v>16566</v>
      </c>
      <c r="AZ3075" s="1" t="s">
        <v>16567</v>
      </c>
      <c r="BC3075" s="1" t="s">
        <v>4</v>
      </c>
      <c r="BF3075" s="1" t="s">
        <v>16568</v>
      </c>
      <c r="BG3075" s="1" t="s">
        <v>16569</v>
      </c>
      <c r="BH3075" s="1" t="s">
        <v>16570</v>
      </c>
      <c r="BK3075" s="1" t="s">
        <v>16571</v>
      </c>
      <c r="BL3075" s="1">
        <v>5</v>
      </c>
      <c r="BP3075" s="1" t="s">
        <v>16572</v>
      </c>
      <c r="BR3075" s="1" t="s">
        <v>16573</v>
      </c>
      <c r="BS3075" s="1">
        <v>0.61699999999999999</v>
      </c>
      <c r="BU3075" s="1" t="s">
        <v>4</v>
      </c>
    </row>
    <row r="3076" spans="1:73" x14ac:dyDescent="0.25">
      <c r="A3076" s="2" t="s">
        <v>16574</v>
      </c>
      <c r="B3076" s="1">
        <v>9914</v>
      </c>
      <c r="C3076" s="1">
        <v>16</v>
      </c>
      <c r="D3076" s="1">
        <v>84482262</v>
      </c>
      <c r="E3076" s="1">
        <v>84482262</v>
      </c>
      <c r="F3076" s="1" t="s">
        <v>6</v>
      </c>
      <c r="G3076" s="2" t="s">
        <v>16575</v>
      </c>
      <c r="H3076" s="2" t="s">
        <v>16577</v>
      </c>
      <c r="I3076" s="2" t="s">
        <v>16578</v>
      </c>
      <c r="J3076" s="2" t="s">
        <v>16579</v>
      </c>
      <c r="K3076" s="2" t="s">
        <v>49</v>
      </c>
      <c r="L3076" s="1" t="s">
        <v>50</v>
      </c>
      <c r="M3076" s="1" t="s">
        <v>90</v>
      </c>
      <c r="N3076" s="1" t="s">
        <v>31</v>
      </c>
      <c r="O3076" s="1" t="s">
        <v>31</v>
      </c>
      <c r="R3076" s="1" t="s">
        <v>16576</v>
      </c>
      <c r="S3076" s="1" t="s">
        <v>6</v>
      </c>
      <c r="T3076" s="1">
        <v>17</v>
      </c>
      <c r="U3076" s="1">
        <v>1716</v>
      </c>
      <c r="V3076" s="3">
        <v>2</v>
      </c>
      <c r="W3076" s="12" t="e">
        <v>#N/A</v>
      </c>
      <c r="X3076" s="12" t="e">
        <v>#N/A</v>
      </c>
      <c r="Y3076" s="12" t="e">
        <v>#N/A</v>
      </c>
      <c r="Z3076" s="9">
        <v>0.26690399999999997</v>
      </c>
      <c r="AA3076" s="10">
        <v>75</v>
      </c>
      <c r="AB3076" s="10">
        <v>206</v>
      </c>
      <c r="AC3076" s="20">
        <v>0.74</v>
      </c>
      <c r="AD3076" s="20">
        <v>0.56062717915009597</v>
      </c>
      <c r="AE3076" s="20">
        <v>0.91767909854576002</v>
      </c>
      <c r="AF3076" s="15">
        <v>0.197044</v>
      </c>
      <c r="AG3076" s="16">
        <v>40</v>
      </c>
      <c r="AH3076" s="16">
        <v>163</v>
      </c>
      <c r="AI3076" s="22">
        <v>0.7</v>
      </c>
      <c r="AJ3076" s="22">
        <v>0.47784236895481302</v>
      </c>
      <c r="AK3076" s="22">
        <v>0.93773761151253598</v>
      </c>
      <c r="AL3076" s="18">
        <f t="shared" ref="AL3076:AL3139" si="432">IF(AC3076&gt;0.25,1,0)</f>
        <v>1</v>
      </c>
      <c r="AM3076" s="18">
        <f t="shared" ref="AM3076:AM3139" si="433">IF(AC3076&gt;0.5,1,0)</f>
        <v>1</v>
      </c>
      <c r="AN3076" s="18">
        <f t="shared" ref="AN3076:AN3139" si="434">IF(AC3076&gt;0.75,1,0)</f>
        <v>0</v>
      </c>
      <c r="AO3076" s="18">
        <f t="shared" ref="AO3076:AO3139" si="435">IF(AI3076&gt;0.25,1,0)</f>
        <v>1</v>
      </c>
      <c r="AP3076" s="18">
        <f t="shared" ref="AP3076:AP3139" si="436">IF(AI3076&gt;0.5,1,0)</f>
        <v>1</v>
      </c>
      <c r="AQ3076" s="18">
        <f t="shared" ref="AQ3076:AQ3139" si="437">IF(AI3076&gt;0.75,1,0)</f>
        <v>0</v>
      </c>
      <c r="AR3076" s="18">
        <f t="shared" ref="AR3076:AR3139" si="438">IF(AE3076&lt;AJ3076,1,0)</f>
        <v>0</v>
      </c>
      <c r="AS3076" s="18">
        <f t="shared" ref="AS3076:AS3139" si="439">IF(AE3076&lt;AI3076,1,0)</f>
        <v>0</v>
      </c>
      <c r="AT3076" s="18">
        <f t="shared" ref="AT3076:AT3139" si="440">IF(AJ3076&gt;AC3076,1,0)</f>
        <v>0</v>
      </c>
      <c r="AU3076" s="1" t="s">
        <v>16580</v>
      </c>
      <c r="AV3076" s="1" t="s">
        <v>16581</v>
      </c>
      <c r="AW3076" s="1" t="s">
        <v>16582</v>
      </c>
      <c r="AX3076" s="1" t="s">
        <v>16583</v>
      </c>
      <c r="AY3076" s="1" t="s">
        <v>16584</v>
      </c>
      <c r="AZ3076" s="1" t="s">
        <v>16585</v>
      </c>
      <c r="BA3076" s="1">
        <v>543</v>
      </c>
      <c r="BB3076" s="1" t="s">
        <v>233</v>
      </c>
      <c r="BC3076" s="1" t="s">
        <v>4</v>
      </c>
      <c r="BF3076" s="1" t="s">
        <v>391</v>
      </c>
      <c r="BG3076" s="1" t="s">
        <v>410</v>
      </c>
      <c r="BH3076" s="1" t="s">
        <v>16570</v>
      </c>
      <c r="BK3076" s="1" t="s">
        <v>16586</v>
      </c>
      <c r="BL3076" s="1">
        <v>2</v>
      </c>
      <c r="BR3076" s="1" t="s">
        <v>16587</v>
      </c>
      <c r="BS3076" s="1">
        <v>0.57199999999999995</v>
      </c>
      <c r="BU3076" s="1" t="s">
        <v>4</v>
      </c>
    </row>
    <row r="3077" spans="1:73" x14ac:dyDescent="0.25">
      <c r="A3077" s="2" t="s">
        <v>16588</v>
      </c>
      <c r="B3077" s="1">
        <v>127124</v>
      </c>
      <c r="C3077" s="1">
        <v>1</v>
      </c>
      <c r="D3077" s="1">
        <v>198492548</v>
      </c>
      <c r="E3077" s="1">
        <v>198492548</v>
      </c>
      <c r="F3077" s="1" t="s">
        <v>6</v>
      </c>
      <c r="G3077" s="2" t="s">
        <v>16589</v>
      </c>
      <c r="H3077" s="2" t="s">
        <v>16591</v>
      </c>
      <c r="I3077" s="2" t="s">
        <v>16592</v>
      </c>
      <c r="J3077" s="2" t="s">
        <v>16593</v>
      </c>
      <c r="K3077" s="2" t="s">
        <v>135</v>
      </c>
      <c r="L3077" s="1" t="s">
        <v>50</v>
      </c>
      <c r="M3077" s="1" t="s">
        <v>90</v>
      </c>
      <c r="N3077" s="1" t="s">
        <v>31</v>
      </c>
      <c r="O3077" s="1" t="s">
        <v>31</v>
      </c>
      <c r="R3077" s="1" t="s">
        <v>16590</v>
      </c>
      <c r="S3077" s="1" t="s">
        <v>10</v>
      </c>
      <c r="T3077" s="1">
        <v>4</v>
      </c>
      <c r="U3077" s="1">
        <v>436</v>
      </c>
      <c r="V3077" s="3">
        <v>2</v>
      </c>
      <c r="W3077" s="12" t="e">
        <v>#N/A</v>
      </c>
      <c r="X3077" s="12" t="e">
        <v>#N/A</v>
      </c>
      <c r="Y3077" s="12" t="e">
        <v>#N/A</v>
      </c>
      <c r="Z3077" s="9">
        <v>0.37168099999999998</v>
      </c>
      <c r="AA3077" s="10">
        <v>42</v>
      </c>
      <c r="AB3077" s="10">
        <v>71</v>
      </c>
      <c r="AC3077" s="20">
        <v>1</v>
      </c>
      <c r="AD3077" s="20">
        <v>0.71862598061383298</v>
      </c>
      <c r="AE3077" s="20">
        <v>1</v>
      </c>
      <c r="AF3077" s="15">
        <v>0.25423699999999999</v>
      </c>
      <c r="AG3077" s="16">
        <v>15</v>
      </c>
      <c r="AH3077" s="16">
        <v>44</v>
      </c>
      <c r="AI3077" s="22">
        <v>0.9</v>
      </c>
      <c r="AJ3077" s="22">
        <v>0.51007095603399399</v>
      </c>
      <c r="AK3077" s="22">
        <v>1</v>
      </c>
      <c r="AL3077" s="18">
        <f t="shared" si="432"/>
        <v>1</v>
      </c>
      <c r="AM3077" s="18">
        <f t="shared" si="433"/>
        <v>1</v>
      </c>
      <c r="AN3077" s="18">
        <f t="shared" si="434"/>
        <v>1</v>
      </c>
      <c r="AO3077" s="18">
        <f t="shared" si="435"/>
        <v>1</v>
      </c>
      <c r="AP3077" s="18">
        <f t="shared" si="436"/>
        <v>1</v>
      </c>
      <c r="AQ3077" s="18">
        <f t="shared" si="437"/>
        <v>1</v>
      </c>
      <c r="AR3077" s="18">
        <f t="shared" si="438"/>
        <v>0</v>
      </c>
      <c r="AS3077" s="18">
        <f t="shared" si="439"/>
        <v>0</v>
      </c>
      <c r="AT3077" s="18">
        <f t="shared" si="440"/>
        <v>0</v>
      </c>
      <c r="AU3077" s="1" t="s">
        <v>16594</v>
      </c>
      <c r="AV3077" s="1" t="s">
        <v>16595</v>
      </c>
      <c r="AW3077" s="1" t="s">
        <v>16596</v>
      </c>
      <c r="AX3077" s="1" t="s">
        <v>16597</v>
      </c>
      <c r="AY3077" s="1" t="s">
        <v>16598</v>
      </c>
      <c r="AZ3077" s="1" t="s">
        <v>16599</v>
      </c>
      <c r="BA3077" s="1">
        <v>110</v>
      </c>
      <c r="BC3077" s="1" t="s">
        <v>4</v>
      </c>
      <c r="BF3077" s="1" t="s">
        <v>16600</v>
      </c>
      <c r="BG3077" s="1" t="s">
        <v>16601</v>
      </c>
      <c r="BH3077" s="1" t="s">
        <v>16602</v>
      </c>
      <c r="BK3077" s="1" t="s">
        <v>305</v>
      </c>
      <c r="BL3077" s="1">
        <v>1</v>
      </c>
      <c r="BR3077" s="1" t="s">
        <v>16603</v>
      </c>
      <c r="BS3077" s="1">
        <v>0.39300000000000002</v>
      </c>
      <c r="BU3077" s="1" t="s">
        <v>4</v>
      </c>
    </row>
    <row r="3078" spans="1:73" x14ac:dyDescent="0.25">
      <c r="A3078" s="2" t="s">
        <v>378</v>
      </c>
      <c r="B3078" s="1">
        <v>79895</v>
      </c>
      <c r="C3078" s="1">
        <v>15</v>
      </c>
      <c r="D3078" s="1">
        <v>50223497</v>
      </c>
      <c r="E3078" s="1">
        <v>50223497</v>
      </c>
      <c r="F3078" s="1" t="s">
        <v>6</v>
      </c>
      <c r="G3078" s="2" t="s">
        <v>16604</v>
      </c>
      <c r="H3078" s="2" t="s">
        <v>16605</v>
      </c>
      <c r="I3078" s="2" t="s">
        <v>16606</v>
      </c>
      <c r="J3078" s="2" t="s">
        <v>16607</v>
      </c>
      <c r="K3078" s="2" t="s">
        <v>135</v>
      </c>
      <c r="L3078" s="1" t="s">
        <v>50</v>
      </c>
      <c r="M3078" s="1" t="s">
        <v>51</v>
      </c>
      <c r="N3078" s="1" t="s">
        <v>52</v>
      </c>
      <c r="O3078" s="1" t="s">
        <v>52</v>
      </c>
      <c r="R3078" s="1" t="s">
        <v>380</v>
      </c>
      <c r="S3078" s="1" t="s">
        <v>10</v>
      </c>
      <c r="T3078" s="1">
        <v>16</v>
      </c>
      <c r="U3078" s="1">
        <v>1603</v>
      </c>
      <c r="V3078" s="3">
        <v>2</v>
      </c>
      <c r="W3078" s="12" t="e">
        <v>#N/A</v>
      </c>
      <c r="X3078" s="12" t="e">
        <v>#N/A</v>
      </c>
      <c r="Y3078" s="12" t="e">
        <v>#N/A</v>
      </c>
      <c r="Z3078" s="9">
        <v>0.347107</v>
      </c>
      <c r="AA3078" s="10">
        <v>42</v>
      </c>
      <c r="AB3078" s="10">
        <v>79</v>
      </c>
      <c r="AC3078" s="20">
        <v>0.95</v>
      </c>
      <c r="AD3078" s="20">
        <v>0.68260896769465496</v>
      </c>
      <c r="AE3078" s="20">
        <v>1</v>
      </c>
      <c r="AF3078" s="15">
        <v>0.40425499999999998</v>
      </c>
      <c r="AG3078" s="16">
        <v>19</v>
      </c>
      <c r="AH3078" s="16">
        <v>28</v>
      </c>
      <c r="AI3078" s="22">
        <v>1</v>
      </c>
      <c r="AJ3078" s="22">
        <v>0.70163989385454495</v>
      </c>
      <c r="AK3078" s="22">
        <v>1</v>
      </c>
      <c r="AL3078" s="18">
        <f t="shared" si="432"/>
        <v>1</v>
      </c>
      <c r="AM3078" s="18">
        <f t="shared" si="433"/>
        <v>1</v>
      </c>
      <c r="AN3078" s="18">
        <f t="shared" si="434"/>
        <v>1</v>
      </c>
      <c r="AO3078" s="18">
        <f t="shared" si="435"/>
        <v>1</v>
      </c>
      <c r="AP3078" s="18">
        <f t="shared" si="436"/>
        <v>1</v>
      </c>
      <c r="AQ3078" s="18">
        <f t="shared" si="437"/>
        <v>1</v>
      </c>
      <c r="AR3078" s="18">
        <f t="shared" si="438"/>
        <v>0</v>
      </c>
      <c r="AS3078" s="18">
        <f t="shared" si="439"/>
        <v>0</v>
      </c>
      <c r="AT3078" s="18">
        <f t="shared" si="440"/>
        <v>0</v>
      </c>
      <c r="AU3078" s="1" t="s">
        <v>16608</v>
      </c>
      <c r="AV3078" s="1" t="s">
        <v>385</v>
      </c>
      <c r="AW3078" s="1" t="s">
        <v>386</v>
      </c>
      <c r="AX3078" s="1" t="s">
        <v>387</v>
      </c>
      <c r="AY3078" s="1" t="s">
        <v>388</v>
      </c>
      <c r="AZ3078" s="1" t="s">
        <v>389</v>
      </c>
      <c r="BA3078" s="1">
        <v>487</v>
      </c>
      <c r="BB3078" s="1" t="s">
        <v>390</v>
      </c>
      <c r="BC3078" s="1" t="s">
        <v>4</v>
      </c>
      <c r="BF3078" s="1" t="s">
        <v>391</v>
      </c>
      <c r="BG3078" s="1" t="s">
        <v>44</v>
      </c>
      <c r="BH3078" s="1" t="s">
        <v>392</v>
      </c>
      <c r="BK3078" s="1" t="s">
        <v>393</v>
      </c>
      <c r="BL3078" s="1">
        <v>8</v>
      </c>
      <c r="BN3078" s="1" t="s">
        <v>394</v>
      </c>
      <c r="BP3078" s="1" t="s">
        <v>395</v>
      </c>
      <c r="BR3078" s="1" t="s">
        <v>16609</v>
      </c>
      <c r="BS3078" s="1">
        <v>0.34300000000000003</v>
      </c>
      <c r="BU3078" s="1" t="s">
        <v>4</v>
      </c>
    </row>
    <row r="3079" spans="1:73" x14ac:dyDescent="0.25">
      <c r="A3079" s="2" t="s">
        <v>16610</v>
      </c>
      <c r="B3079" s="1">
        <v>26053</v>
      </c>
      <c r="C3079" s="1">
        <v>7</v>
      </c>
      <c r="D3079" s="1">
        <v>70229869</v>
      </c>
      <c r="E3079" s="1">
        <v>70229870</v>
      </c>
      <c r="F3079" s="1" t="s">
        <v>6</v>
      </c>
      <c r="G3079" s="2" t="s">
        <v>16611</v>
      </c>
      <c r="H3079" s="2" t="s">
        <v>16614</v>
      </c>
      <c r="I3079" s="2" t="s">
        <v>16615</v>
      </c>
      <c r="J3079" s="2" t="s">
        <v>16616</v>
      </c>
      <c r="K3079" s="2" t="s">
        <v>436</v>
      </c>
      <c r="L3079" s="1" t="s">
        <v>437</v>
      </c>
      <c r="M3079" s="1" t="s">
        <v>10</v>
      </c>
      <c r="N3079" s="1" t="s">
        <v>31</v>
      </c>
      <c r="O3079" s="1" t="s">
        <v>31</v>
      </c>
      <c r="R3079" s="1" t="s">
        <v>16612</v>
      </c>
      <c r="S3079" s="1" t="s">
        <v>6</v>
      </c>
      <c r="T3079" s="1">
        <v>8</v>
      </c>
      <c r="U3079" s="1" t="s">
        <v>16613</v>
      </c>
      <c r="V3079" s="3">
        <v>2</v>
      </c>
      <c r="W3079" s="12" t="e">
        <v>#N/A</v>
      </c>
      <c r="X3079" s="12" t="e">
        <v>#N/A</v>
      </c>
      <c r="Y3079" s="12" t="e">
        <v>#N/A</v>
      </c>
      <c r="Z3079" s="9" t="s">
        <v>4</v>
      </c>
      <c r="AA3079" s="10" t="s">
        <v>4</v>
      </c>
      <c r="AB3079" s="10" t="s">
        <v>4</v>
      </c>
      <c r="AC3079" s="20">
        <v>0</v>
      </c>
      <c r="AD3079" s="20">
        <v>0</v>
      </c>
      <c r="AE3079" s="20">
        <v>0</v>
      </c>
      <c r="AF3079" s="15">
        <v>0.1</v>
      </c>
      <c r="AG3079" s="16">
        <v>29</v>
      </c>
      <c r="AH3079" s="16">
        <v>274</v>
      </c>
      <c r="AI3079" s="22">
        <v>0.34</v>
      </c>
      <c r="AJ3079" s="22">
        <v>0.202645411395354</v>
      </c>
      <c r="AK3079" s="22">
        <v>0.52474373825357001</v>
      </c>
      <c r="AL3079" s="18">
        <f t="shared" si="432"/>
        <v>0</v>
      </c>
      <c r="AM3079" s="18">
        <f t="shared" si="433"/>
        <v>0</v>
      </c>
      <c r="AN3079" s="18">
        <f t="shared" si="434"/>
        <v>0</v>
      </c>
      <c r="AO3079" s="18">
        <f t="shared" si="435"/>
        <v>1</v>
      </c>
      <c r="AP3079" s="18">
        <f t="shared" si="436"/>
        <v>0</v>
      </c>
      <c r="AQ3079" s="18">
        <f t="shared" si="437"/>
        <v>0</v>
      </c>
      <c r="AR3079" s="18">
        <f t="shared" si="438"/>
        <v>1</v>
      </c>
      <c r="AS3079" s="18">
        <f t="shared" si="439"/>
        <v>1</v>
      </c>
      <c r="AT3079" s="18">
        <f t="shared" si="440"/>
        <v>1</v>
      </c>
      <c r="AU3079" s="1" t="s">
        <v>16617</v>
      </c>
      <c r="AV3079" s="1" t="s">
        <v>16618</v>
      </c>
      <c r="AW3079" s="1" t="s">
        <v>16619</v>
      </c>
      <c r="AX3079" s="1" t="s">
        <v>16620</v>
      </c>
      <c r="AY3079" s="1" t="s">
        <v>16621</v>
      </c>
      <c r="AZ3079" s="1" t="s">
        <v>16622</v>
      </c>
      <c r="BA3079" s="1">
        <v>449</v>
      </c>
      <c r="BC3079" s="1" t="s">
        <v>4</v>
      </c>
      <c r="BK3079" s="1" t="s">
        <v>2582</v>
      </c>
      <c r="BL3079" s="1">
        <v>3</v>
      </c>
      <c r="BN3079" s="1" t="s">
        <v>16623</v>
      </c>
      <c r="BP3079" s="1" t="s">
        <v>16624</v>
      </c>
      <c r="BR3079" s="1" t="s">
        <v>16625</v>
      </c>
      <c r="BS3079" s="1">
        <v>0.223</v>
      </c>
      <c r="BT3079" s="1" t="s">
        <v>4</v>
      </c>
      <c r="BU3079" s="1" t="s">
        <v>4</v>
      </c>
    </row>
    <row r="3080" spans="1:73" x14ac:dyDescent="0.25">
      <c r="A3080" s="2" t="s">
        <v>16626</v>
      </c>
      <c r="B3080" s="1">
        <v>552</v>
      </c>
      <c r="C3080" s="1">
        <v>12</v>
      </c>
      <c r="D3080" s="1">
        <v>63544431</v>
      </c>
      <c r="E3080" s="1">
        <v>63544431</v>
      </c>
      <c r="F3080" s="1" t="s">
        <v>6</v>
      </c>
      <c r="G3080" s="2" t="s">
        <v>16627</v>
      </c>
      <c r="H3080" s="2" t="s">
        <v>16629</v>
      </c>
      <c r="I3080" s="2" t="s">
        <v>16630</v>
      </c>
      <c r="J3080" s="2" t="s">
        <v>16631</v>
      </c>
      <c r="K3080" s="2" t="s">
        <v>135</v>
      </c>
      <c r="L3080" s="1" t="s">
        <v>50</v>
      </c>
      <c r="M3080" s="1" t="s">
        <v>90</v>
      </c>
      <c r="N3080" s="1" t="s">
        <v>31</v>
      </c>
      <c r="O3080" s="1" t="s">
        <v>31</v>
      </c>
      <c r="R3080" s="1" t="s">
        <v>16628</v>
      </c>
      <c r="S3080" s="1" t="s">
        <v>10</v>
      </c>
      <c r="T3080" s="1">
        <v>1</v>
      </c>
      <c r="U3080" s="1">
        <v>2160</v>
      </c>
      <c r="V3080" s="3">
        <v>2</v>
      </c>
      <c r="W3080" s="12" t="e">
        <v>#N/A</v>
      </c>
      <c r="X3080" s="12" t="e">
        <v>#N/A</v>
      </c>
      <c r="Y3080" s="12" t="e">
        <v>#N/A</v>
      </c>
      <c r="Z3080" s="9">
        <v>0.39890700000000001</v>
      </c>
      <c r="AA3080" s="10">
        <v>73</v>
      </c>
      <c r="AB3080" s="10">
        <v>110</v>
      </c>
      <c r="AC3080" s="20">
        <v>1</v>
      </c>
      <c r="AD3080" s="20">
        <v>0.803257882253123</v>
      </c>
      <c r="AE3080" s="20">
        <v>1</v>
      </c>
      <c r="AF3080" s="15">
        <v>0.31858399999999998</v>
      </c>
      <c r="AG3080" s="16">
        <v>36</v>
      </c>
      <c r="AH3080" s="16">
        <v>77</v>
      </c>
      <c r="AI3080" s="22">
        <v>1</v>
      </c>
      <c r="AJ3080" s="22">
        <v>0.71523286881025305</v>
      </c>
      <c r="AK3080" s="22">
        <v>1</v>
      </c>
      <c r="AL3080" s="18">
        <f t="shared" si="432"/>
        <v>1</v>
      </c>
      <c r="AM3080" s="18">
        <f t="shared" si="433"/>
        <v>1</v>
      </c>
      <c r="AN3080" s="18">
        <f t="shared" si="434"/>
        <v>1</v>
      </c>
      <c r="AO3080" s="18">
        <f t="shared" si="435"/>
        <v>1</v>
      </c>
      <c r="AP3080" s="18">
        <f t="shared" si="436"/>
        <v>1</v>
      </c>
      <c r="AQ3080" s="18">
        <f t="shared" si="437"/>
        <v>1</v>
      </c>
      <c r="AR3080" s="18">
        <f t="shared" si="438"/>
        <v>0</v>
      </c>
      <c r="AS3080" s="18">
        <f t="shared" si="439"/>
        <v>0</v>
      </c>
      <c r="AT3080" s="18">
        <f t="shared" si="440"/>
        <v>0</v>
      </c>
      <c r="AV3080" s="1" t="s">
        <v>16632</v>
      </c>
      <c r="AW3080" s="1" t="s">
        <v>16633</v>
      </c>
      <c r="AX3080" s="1" t="s">
        <v>16634</v>
      </c>
      <c r="AY3080" s="1" t="s">
        <v>16635</v>
      </c>
      <c r="AZ3080" s="1" t="s">
        <v>16636</v>
      </c>
      <c r="BA3080" s="1">
        <v>62</v>
      </c>
      <c r="BB3080" s="1" t="s">
        <v>2661</v>
      </c>
      <c r="BC3080" s="1" t="s">
        <v>4</v>
      </c>
      <c r="BF3080" s="1" t="s">
        <v>16637</v>
      </c>
      <c r="BG3080" s="1" t="s">
        <v>4670</v>
      </c>
      <c r="BH3080" s="1" t="s">
        <v>16638</v>
      </c>
      <c r="BL3080" s="1">
        <v>0</v>
      </c>
      <c r="BO3080" s="1" t="s">
        <v>16639</v>
      </c>
      <c r="BP3080" s="1" t="s">
        <v>16640</v>
      </c>
      <c r="BQ3080" s="1" t="s">
        <v>16641</v>
      </c>
      <c r="BR3080" s="1" t="s">
        <v>16642</v>
      </c>
      <c r="BS3080" s="1">
        <v>0.69199999999999995</v>
      </c>
      <c r="BU3080" s="1" t="s">
        <v>4</v>
      </c>
    </row>
    <row r="3081" spans="1:73" x14ac:dyDescent="0.25">
      <c r="A3081" s="2" t="s">
        <v>16643</v>
      </c>
      <c r="B3081" s="1">
        <v>558</v>
      </c>
      <c r="C3081" s="1">
        <v>19</v>
      </c>
      <c r="D3081" s="1">
        <v>41765502</v>
      </c>
      <c r="E3081" s="1">
        <v>41765502</v>
      </c>
      <c r="F3081" s="1" t="s">
        <v>6</v>
      </c>
      <c r="G3081" s="2" t="s">
        <v>16644</v>
      </c>
      <c r="H3081" s="2" t="s">
        <v>16646</v>
      </c>
      <c r="I3081" s="2" t="s">
        <v>16647</v>
      </c>
      <c r="J3081" s="2" t="s">
        <v>16648</v>
      </c>
      <c r="K3081" s="2" t="s">
        <v>49</v>
      </c>
      <c r="L3081" s="1" t="s">
        <v>50</v>
      </c>
      <c r="M3081" s="1" t="s">
        <v>90</v>
      </c>
      <c r="N3081" s="1" t="s">
        <v>31</v>
      </c>
      <c r="O3081" s="1" t="s">
        <v>31</v>
      </c>
      <c r="R3081" s="1" t="s">
        <v>16645</v>
      </c>
      <c r="S3081" s="1" t="s">
        <v>6</v>
      </c>
      <c r="T3081" s="1">
        <v>20</v>
      </c>
      <c r="U3081" s="1">
        <v>2568</v>
      </c>
      <c r="V3081" s="3">
        <v>2</v>
      </c>
      <c r="W3081" s="12">
        <v>1</v>
      </c>
      <c r="X3081" s="12">
        <v>1</v>
      </c>
      <c r="Y3081" s="12" t="e">
        <v>#N/A</v>
      </c>
      <c r="Z3081" s="9">
        <v>0.36160700000000001</v>
      </c>
      <c r="AA3081" s="10">
        <v>81</v>
      </c>
      <c r="AB3081" s="10">
        <v>143</v>
      </c>
      <c r="AC3081" s="20">
        <v>0.99</v>
      </c>
      <c r="AD3081" s="20">
        <v>0.76103394799052204</v>
      </c>
      <c r="AE3081" s="20">
        <v>1</v>
      </c>
      <c r="AF3081" s="15">
        <v>0.35632200000000003</v>
      </c>
      <c r="AG3081" s="16">
        <v>62</v>
      </c>
      <c r="AH3081" s="16">
        <v>112</v>
      </c>
      <c r="AI3081" s="22">
        <v>1</v>
      </c>
      <c r="AJ3081" s="22">
        <v>0.80901810939088703</v>
      </c>
      <c r="AK3081" s="22">
        <v>1</v>
      </c>
      <c r="AL3081" s="18">
        <f t="shared" si="432"/>
        <v>1</v>
      </c>
      <c r="AM3081" s="18">
        <f t="shared" si="433"/>
        <v>1</v>
      </c>
      <c r="AN3081" s="18">
        <f t="shared" si="434"/>
        <v>1</v>
      </c>
      <c r="AO3081" s="18">
        <f t="shared" si="435"/>
        <v>1</v>
      </c>
      <c r="AP3081" s="18">
        <f t="shared" si="436"/>
        <v>1</v>
      </c>
      <c r="AQ3081" s="18">
        <f t="shared" si="437"/>
        <v>1</v>
      </c>
      <c r="AR3081" s="18">
        <f t="shared" si="438"/>
        <v>0</v>
      </c>
      <c r="AS3081" s="18">
        <f t="shared" si="439"/>
        <v>0</v>
      </c>
      <c r="AT3081" s="18">
        <f t="shared" si="440"/>
        <v>0</v>
      </c>
      <c r="AU3081" s="1" t="s">
        <v>16649</v>
      </c>
      <c r="AV3081" s="1" t="s">
        <v>16650</v>
      </c>
      <c r="AW3081" s="1" t="s">
        <v>16651</v>
      </c>
      <c r="AX3081" s="1" t="s">
        <v>16652</v>
      </c>
      <c r="AY3081" s="1" t="s">
        <v>16653</v>
      </c>
      <c r="AZ3081" s="1" t="s">
        <v>16654</v>
      </c>
      <c r="BA3081" s="1">
        <v>793</v>
      </c>
      <c r="BB3081" s="1" t="s">
        <v>7263</v>
      </c>
      <c r="BC3081" s="1" t="s">
        <v>4</v>
      </c>
      <c r="BG3081" s="1" t="s">
        <v>82</v>
      </c>
      <c r="BH3081" s="1" t="s">
        <v>12170</v>
      </c>
      <c r="BK3081" s="1" t="s">
        <v>16655</v>
      </c>
      <c r="BL3081" s="1">
        <v>13</v>
      </c>
      <c r="BR3081" s="1" t="s">
        <v>16656</v>
      </c>
      <c r="BS3081" s="1">
        <v>0.54700000000000004</v>
      </c>
      <c r="BU3081" s="1" t="s">
        <v>4</v>
      </c>
    </row>
    <row r="3082" spans="1:73" x14ac:dyDescent="0.25">
      <c r="A3082" s="2" t="s">
        <v>16657</v>
      </c>
      <c r="B3082" s="1">
        <v>8708</v>
      </c>
      <c r="C3082" s="1">
        <v>2</v>
      </c>
      <c r="D3082" s="1">
        <v>168725487</v>
      </c>
      <c r="E3082" s="1">
        <v>168725487</v>
      </c>
      <c r="F3082" s="1" t="s">
        <v>6</v>
      </c>
      <c r="G3082" s="2" t="s">
        <v>16658</v>
      </c>
      <c r="K3082" s="2" t="s">
        <v>2190</v>
      </c>
      <c r="L3082" s="1" t="s">
        <v>50</v>
      </c>
      <c r="M3082" s="1" t="s">
        <v>31</v>
      </c>
      <c r="N3082" s="1" t="s">
        <v>90</v>
      </c>
      <c r="O3082" s="1" t="s">
        <v>90</v>
      </c>
      <c r="R3082" s="1" t="s">
        <v>16659</v>
      </c>
      <c r="S3082" s="1" t="s">
        <v>6</v>
      </c>
      <c r="T3082" s="1">
        <v>2</v>
      </c>
      <c r="U3082" s="1" t="s">
        <v>4</v>
      </c>
      <c r="V3082" s="3">
        <v>2</v>
      </c>
      <c r="W3082" s="12" t="e">
        <v>#N/A</v>
      </c>
      <c r="X3082" s="12" t="e">
        <v>#N/A</v>
      </c>
      <c r="Y3082" s="12" t="e">
        <v>#N/A</v>
      </c>
      <c r="Z3082" s="9">
        <v>0.41317399999999999</v>
      </c>
      <c r="AA3082" s="10">
        <v>69</v>
      </c>
      <c r="AB3082" s="10">
        <v>98</v>
      </c>
      <c r="AC3082" s="20">
        <v>1</v>
      </c>
      <c r="AD3082" s="20">
        <v>0.81354961914407997</v>
      </c>
      <c r="AE3082" s="20">
        <v>1</v>
      </c>
      <c r="AF3082" s="15">
        <v>0.28571400000000002</v>
      </c>
      <c r="AG3082" s="16">
        <v>26</v>
      </c>
      <c r="AH3082" s="16">
        <v>65</v>
      </c>
      <c r="AI3082" s="22">
        <v>1</v>
      </c>
      <c r="AJ3082" s="22">
        <v>0.63101723849504898</v>
      </c>
      <c r="AK3082" s="22">
        <v>1</v>
      </c>
      <c r="AL3082" s="18">
        <f t="shared" si="432"/>
        <v>1</v>
      </c>
      <c r="AM3082" s="18">
        <f t="shared" si="433"/>
        <v>1</v>
      </c>
      <c r="AN3082" s="18">
        <f t="shared" si="434"/>
        <v>1</v>
      </c>
      <c r="AO3082" s="18">
        <f t="shared" si="435"/>
        <v>1</v>
      </c>
      <c r="AP3082" s="18">
        <f t="shared" si="436"/>
        <v>1</v>
      </c>
      <c r="AQ3082" s="18">
        <f t="shared" si="437"/>
        <v>1</v>
      </c>
      <c r="AR3082" s="18">
        <f t="shared" si="438"/>
        <v>0</v>
      </c>
      <c r="AS3082" s="18">
        <f t="shared" si="439"/>
        <v>0</v>
      </c>
      <c r="AT3082" s="18">
        <f t="shared" si="440"/>
        <v>0</v>
      </c>
      <c r="AV3082" s="1" t="s">
        <v>16660</v>
      </c>
      <c r="AW3082" s="1" t="s">
        <v>16661</v>
      </c>
      <c r="AX3082" s="1" t="s">
        <v>16662</v>
      </c>
      <c r="AY3082" s="1" t="s">
        <v>16663</v>
      </c>
      <c r="AZ3082" s="1" t="s">
        <v>16664</v>
      </c>
      <c r="BC3082" s="1" t="s">
        <v>4</v>
      </c>
      <c r="BF3082" s="1" t="s">
        <v>16665</v>
      </c>
      <c r="BG3082" s="1" t="s">
        <v>410</v>
      </c>
      <c r="BH3082" s="1" t="s">
        <v>16666</v>
      </c>
      <c r="BK3082" s="1" t="s">
        <v>10720</v>
      </c>
      <c r="BL3082" s="1">
        <v>4</v>
      </c>
      <c r="BR3082" s="1" t="s">
        <v>16667</v>
      </c>
      <c r="BS3082" s="1">
        <v>0.41799999999999998</v>
      </c>
      <c r="BU3082" s="1" t="s">
        <v>4</v>
      </c>
    </row>
    <row r="3083" spans="1:73" x14ac:dyDescent="0.25">
      <c r="A3083" s="2" t="s">
        <v>16668</v>
      </c>
      <c r="B3083" s="1">
        <v>124872</v>
      </c>
      <c r="C3083" s="1">
        <v>17</v>
      </c>
      <c r="D3083" s="1">
        <v>47243493</v>
      </c>
      <c r="E3083" s="1">
        <v>47243493</v>
      </c>
      <c r="F3083" s="1" t="s">
        <v>6</v>
      </c>
      <c r="G3083" s="2" t="s">
        <v>16669</v>
      </c>
      <c r="H3083" s="2" t="s">
        <v>16671</v>
      </c>
      <c r="I3083" s="2" t="s">
        <v>16672</v>
      </c>
      <c r="J3083" s="2" t="s">
        <v>16673</v>
      </c>
      <c r="K3083" s="2" t="s">
        <v>135</v>
      </c>
      <c r="L3083" s="1" t="s">
        <v>50</v>
      </c>
      <c r="M3083" s="1" t="s">
        <v>90</v>
      </c>
      <c r="N3083" s="1" t="s">
        <v>31</v>
      </c>
      <c r="O3083" s="1" t="s">
        <v>31</v>
      </c>
      <c r="R3083" s="1" t="s">
        <v>16670</v>
      </c>
      <c r="S3083" s="1" t="s">
        <v>6</v>
      </c>
      <c r="T3083" s="1">
        <v>9</v>
      </c>
      <c r="U3083" s="1">
        <v>1211</v>
      </c>
      <c r="V3083" s="3">
        <v>2</v>
      </c>
      <c r="W3083" s="12" t="e">
        <v>#N/A</v>
      </c>
      <c r="X3083" s="12" t="e">
        <v>#N/A</v>
      </c>
      <c r="Y3083" s="12" t="e">
        <v>#N/A</v>
      </c>
      <c r="Z3083" s="9">
        <v>0.39428600000000003</v>
      </c>
      <c r="AA3083" s="10">
        <v>69</v>
      </c>
      <c r="AB3083" s="10">
        <v>106</v>
      </c>
      <c r="AC3083" s="20">
        <v>1</v>
      </c>
      <c r="AD3083" s="20">
        <v>0.79341383186122405</v>
      </c>
      <c r="AE3083" s="20">
        <v>1</v>
      </c>
      <c r="AF3083" s="15">
        <v>0.25210100000000002</v>
      </c>
      <c r="AG3083" s="16">
        <v>30</v>
      </c>
      <c r="AH3083" s="16">
        <v>89</v>
      </c>
      <c r="AI3083" s="22">
        <v>0.89</v>
      </c>
      <c r="AJ3083" s="22">
        <v>0.58727749981948796</v>
      </c>
      <c r="AK3083" s="22">
        <v>1</v>
      </c>
      <c r="AL3083" s="18">
        <f t="shared" si="432"/>
        <v>1</v>
      </c>
      <c r="AM3083" s="18">
        <f t="shared" si="433"/>
        <v>1</v>
      </c>
      <c r="AN3083" s="18">
        <f t="shared" si="434"/>
        <v>1</v>
      </c>
      <c r="AO3083" s="18">
        <f t="shared" si="435"/>
        <v>1</v>
      </c>
      <c r="AP3083" s="18">
        <f t="shared" si="436"/>
        <v>1</v>
      </c>
      <c r="AQ3083" s="18">
        <f t="shared" si="437"/>
        <v>1</v>
      </c>
      <c r="AR3083" s="18">
        <f t="shared" si="438"/>
        <v>0</v>
      </c>
      <c r="AS3083" s="18">
        <f t="shared" si="439"/>
        <v>0</v>
      </c>
      <c r="AT3083" s="18">
        <f t="shared" si="440"/>
        <v>0</v>
      </c>
      <c r="AU3083" s="1" t="s">
        <v>16674</v>
      </c>
      <c r="AV3083" s="1" t="s">
        <v>16675</v>
      </c>
      <c r="AW3083" s="1" t="s">
        <v>16676</v>
      </c>
      <c r="AX3083" s="1" t="s">
        <v>16677</v>
      </c>
      <c r="AY3083" s="1" t="s">
        <v>16678</v>
      </c>
      <c r="AZ3083" s="1" t="s">
        <v>16679</v>
      </c>
      <c r="BA3083" s="1">
        <v>384</v>
      </c>
      <c r="BB3083" s="1" t="s">
        <v>408</v>
      </c>
      <c r="BC3083" s="1" t="s">
        <v>4</v>
      </c>
      <c r="BF3083" s="1" t="s">
        <v>16680</v>
      </c>
      <c r="BG3083" s="1" t="s">
        <v>13375</v>
      </c>
      <c r="BH3083" s="1" t="s">
        <v>16681</v>
      </c>
      <c r="BK3083" s="1" t="s">
        <v>3933</v>
      </c>
      <c r="BL3083" s="1">
        <v>2</v>
      </c>
      <c r="BO3083" s="1" t="s">
        <v>16682</v>
      </c>
      <c r="BR3083" s="1" t="s">
        <v>16683</v>
      </c>
      <c r="BS3083" s="1">
        <v>0.378</v>
      </c>
      <c r="BU3083" s="1" t="s">
        <v>4</v>
      </c>
    </row>
    <row r="3084" spans="1:73" x14ac:dyDescent="0.25">
      <c r="A3084" s="2" t="s">
        <v>16684</v>
      </c>
      <c r="B3084" s="1">
        <v>85319</v>
      </c>
      <c r="C3084" s="1">
        <v>21</v>
      </c>
      <c r="D3084" s="1">
        <v>11098769</v>
      </c>
      <c r="E3084" s="1">
        <v>11098769</v>
      </c>
      <c r="F3084" s="1" t="s">
        <v>6</v>
      </c>
      <c r="G3084" s="2" t="s">
        <v>16698</v>
      </c>
      <c r="K3084" s="2" t="s">
        <v>2190</v>
      </c>
      <c r="L3084" s="1" t="s">
        <v>50</v>
      </c>
      <c r="M3084" s="1" t="s">
        <v>90</v>
      </c>
      <c r="N3084" s="1" t="s">
        <v>31</v>
      </c>
      <c r="O3084" s="1" t="s">
        <v>31</v>
      </c>
      <c r="R3084" s="1" t="s">
        <v>16686</v>
      </c>
      <c r="S3084" s="1" t="s">
        <v>10</v>
      </c>
      <c r="T3084" s="1">
        <v>1</v>
      </c>
      <c r="U3084" s="1" t="s">
        <v>4</v>
      </c>
      <c r="V3084" s="3">
        <v>2</v>
      </c>
      <c r="W3084" s="12" t="e">
        <v>#N/A</v>
      </c>
      <c r="X3084" s="12" t="e">
        <v>#N/A</v>
      </c>
      <c r="Y3084" s="12" t="e">
        <v>#N/A</v>
      </c>
      <c r="Z3084" s="9">
        <v>2.3890000000000001E-3</v>
      </c>
      <c r="AA3084" s="10">
        <v>2</v>
      </c>
      <c r="AB3084" s="10">
        <v>835</v>
      </c>
      <c r="AC3084" s="20">
        <v>0.01</v>
      </c>
      <c r="AD3084" s="20">
        <v>3.13037394414047E-4</v>
      </c>
      <c r="AE3084" s="20">
        <v>2.05558946520829E-2</v>
      </c>
      <c r="AF3084" s="15">
        <v>4.1147000000000003E-2</v>
      </c>
      <c r="AG3084" s="16">
        <v>33</v>
      </c>
      <c r="AH3084" s="16">
        <v>769</v>
      </c>
      <c r="AI3084" s="22">
        <v>0.15</v>
      </c>
      <c r="AJ3084" s="22">
        <v>7.2736756072936101E-2</v>
      </c>
      <c r="AK3084" s="22">
        <v>0.25139875225334501</v>
      </c>
      <c r="AL3084" s="18">
        <f t="shared" si="432"/>
        <v>0</v>
      </c>
      <c r="AM3084" s="18">
        <f t="shared" si="433"/>
        <v>0</v>
      </c>
      <c r="AN3084" s="18">
        <f t="shared" si="434"/>
        <v>0</v>
      </c>
      <c r="AO3084" s="18">
        <f t="shared" si="435"/>
        <v>0</v>
      </c>
      <c r="AP3084" s="18">
        <f t="shared" si="436"/>
        <v>0</v>
      </c>
      <c r="AQ3084" s="18">
        <f t="shared" si="437"/>
        <v>0</v>
      </c>
      <c r="AR3084" s="18">
        <f t="shared" si="438"/>
        <v>1</v>
      </c>
      <c r="AS3084" s="18">
        <f t="shared" si="439"/>
        <v>1</v>
      </c>
      <c r="AT3084" s="18">
        <f t="shared" si="440"/>
        <v>1</v>
      </c>
      <c r="AU3084" s="1" t="s">
        <v>16699</v>
      </c>
      <c r="AV3084" s="1" t="s">
        <v>16688</v>
      </c>
      <c r="AW3084" s="1" t="s">
        <v>16689</v>
      </c>
      <c r="AZ3084" s="1" t="s">
        <v>16690</v>
      </c>
      <c r="BC3084" s="1" t="s">
        <v>4</v>
      </c>
      <c r="BL3084" s="1">
        <v>0</v>
      </c>
      <c r="BO3084" s="1" t="s">
        <v>16691</v>
      </c>
      <c r="BP3084" s="1" t="s">
        <v>16692</v>
      </c>
      <c r="BR3084" s="1" t="s">
        <v>16700</v>
      </c>
      <c r="BS3084" s="1">
        <v>0</v>
      </c>
      <c r="BU3084" s="1" t="s">
        <v>4</v>
      </c>
    </row>
    <row r="3085" spans="1:73" x14ac:dyDescent="0.25">
      <c r="A3085" s="2" t="s">
        <v>16684</v>
      </c>
      <c r="B3085" s="1">
        <v>85319</v>
      </c>
      <c r="C3085" s="1">
        <v>21</v>
      </c>
      <c r="D3085" s="1">
        <v>11039097</v>
      </c>
      <c r="E3085" s="1">
        <v>11039097</v>
      </c>
      <c r="F3085" s="1" t="s">
        <v>6</v>
      </c>
      <c r="G3085" s="2" t="s">
        <v>16685</v>
      </c>
      <c r="K3085" s="2" t="s">
        <v>586</v>
      </c>
      <c r="L3085" s="1" t="s">
        <v>50</v>
      </c>
      <c r="M3085" s="1" t="s">
        <v>51</v>
      </c>
      <c r="N3085" s="1" t="s">
        <v>52</v>
      </c>
      <c r="O3085" s="1" t="s">
        <v>52</v>
      </c>
      <c r="R3085" s="1" t="s">
        <v>16686</v>
      </c>
      <c r="S3085" s="1" t="s">
        <v>10</v>
      </c>
      <c r="T3085" s="1">
        <v>6</v>
      </c>
      <c r="U3085" s="1" t="s">
        <v>4</v>
      </c>
      <c r="V3085" s="3">
        <v>2</v>
      </c>
      <c r="W3085" s="12" t="e">
        <v>#N/A</v>
      </c>
      <c r="X3085" s="12" t="e">
        <v>#N/A</v>
      </c>
      <c r="Y3085" s="12" t="e">
        <v>#N/A</v>
      </c>
      <c r="Z3085" s="9">
        <v>0.13129099999999999</v>
      </c>
      <c r="AA3085" s="10">
        <v>120</v>
      </c>
      <c r="AB3085" s="10">
        <v>794</v>
      </c>
      <c r="AC3085" s="20">
        <v>0.23</v>
      </c>
      <c r="AD3085" s="20">
        <v>0.16059132181817901</v>
      </c>
      <c r="AE3085" s="20">
        <v>0.29173083966129298</v>
      </c>
      <c r="AF3085" s="15">
        <v>4.1237000000000003E-2</v>
      </c>
      <c r="AG3085" s="16">
        <v>28</v>
      </c>
      <c r="AH3085" s="16">
        <v>651</v>
      </c>
      <c r="AI3085" s="22">
        <v>0.15</v>
      </c>
      <c r="AJ3085" s="22">
        <v>7.1935602927343495E-2</v>
      </c>
      <c r="AK3085" s="22">
        <v>0.25597497684708898</v>
      </c>
      <c r="AL3085" s="18">
        <f t="shared" si="432"/>
        <v>0</v>
      </c>
      <c r="AM3085" s="18">
        <f t="shared" si="433"/>
        <v>0</v>
      </c>
      <c r="AN3085" s="18">
        <f t="shared" si="434"/>
        <v>0</v>
      </c>
      <c r="AO3085" s="18">
        <f t="shared" si="435"/>
        <v>0</v>
      </c>
      <c r="AP3085" s="18">
        <f t="shared" si="436"/>
        <v>0</v>
      </c>
      <c r="AQ3085" s="18">
        <f t="shared" si="437"/>
        <v>0</v>
      </c>
      <c r="AR3085" s="18">
        <f t="shared" si="438"/>
        <v>0</v>
      </c>
      <c r="AS3085" s="18">
        <f t="shared" si="439"/>
        <v>0</v>
      </c>
      <c r="AT3085" s="18">
        <f t="shared" si="440"/>
        <v>0</v>
      </c>
      <c r="AU3085" s="1" t="s">
        <v>16687</v>
      </c>
      <c r="AV3085" s="1" t="s">
        <v>16688</v>
      </c>
      <c r="AW3085" s="1" t="s">
        <v>16689</v>
      </c>
      <c r="AZ3085" s="1" t="s">
        <v>16690</v>
      </c>
      <c r="BC3085" s="1" t="s">
        <v>4</v>
      </c>
      <c r="BL3085" s="1">
        <v>0</v>
      </c>
      <c r="BO3085" s="1" t="s">
        <v>16691</v>
      </c>
      <c r="BP3085" s="1" t="s">
        <v>16692</v>
      </c>
      <c r="BR3085" s="1" t="s">
        <v>16693</v>
      </c>
      <c r="BS3085" s="1">
        <v>0.40300000000000002</v>
      </c>
      <c r="BU3085" s="1" t="s">
        <v>4</v>
      </c>
    </row>
    <row r="3086" spans="1:73" x14ac:dyDescent="0.25">
      <c r="A3086" s="2" t="s">
        <v>16684</v>
      </c>
      <c r="B3086" s="1">
        <v>85319</v>
      </c>
      <c r="C3086" s="1">
        <v>21</v>
      </c>
      <c r="D3086" s="1">
        <v>11039284</v>
      </c>
      <c r="E3086" s="1">
        <v>11039284</v>
      </c>
      <c r="F3086" s="1" t="s">
        <v>6</v>
      </c>
      <c r="G3086" s="2" t="s">
        <v>16696</v>
      </c>
      <c r="K3086" s="2" t="s">
        <v>586</v>
      </c>
      <c r="L3086" s="1" t="s">
        <v>50</v>
      </c>
      <c r="M3086" s="1" t="s">
        <v>51</v>
      </c>
      <c r="N3086" s="1" t="s">
        <v>52</v>
      </c>
      <c r="O3086" s="1" t="s">
        <v>52</v>
      </c>
      <c r="R3086" s="1" t="s">
        <v>16686</v>
      </c>
      <c r="S3086" s="1" t="s">
        <v>10</v>
      </c>
      <c r="T3086" s="1">
        <v>6</v>
      </c>
      <c r="U3086" s="1" t="s">
        <v>4</v>
      </c>
      <c r="V3086" s="3">
        <v>2</v>
      </c>
      <c r="W3086" s="12" t="e">
        <v>#N/A</v>
      </c>
      <c r="X3086" s="12" t="e">
        <v>#N/A</v>
      </c>
      <c r="Y3086" s="12" t="e">
        <v>#N/A</v>
      </c>
      <c r="Z3086" s="9">
        <v>7.6009999999999994E-2</v>
      </c>
      <c r="AA3086" s="10">
        <v>64</v>
      </c>
      <c r="AB3086" s="10">
        <v>778</v>
      </c>
      <c r="AC3086" s="20">
        <v>0.13</v>
      </c>
      <c r="AD3086" s="20">
        <v>8.0732776124531697E-2</v>
      </c>
      <c r="AE3086" s="20">
        <v>0.18577350939128301</v>
      </c>
      <c r="AF3086" s="15">
        <v>4.6980000000000001E-2</v>
      </c>
      <c r="AG3086" s="16">
        <v>35</v>
      </c>
      <c r="AH3086" s="16">
        <v>710</v>
      </c>
      <c r="AI3086" s="22">
        <v>0.17</v>
      </c>
      <c r="AJ3086" s="22">
        <v>8.6859611482960897E-2</v>
      </c>
      <c r="AK3086" s="22">
        <v>0.27911502072594702</v>
      </c>
      <c r="AL3086" s="18">
        <f t="shared" si="432"/>
        <v>0</v>
      </c>
      <c r="AM3086" s="18">
        <f t="shared" si="433"/>
        <v>0</v>
      </c>
      <c r="AN3086" s="18">
        <f t="shared" si="434"/>
        <v>0</v>
      </c>
      <c r="AO3086" s="18">
        <f t="shared" si="435"/>
        <v>0</v>
      </c>
      <c r="AP3086" s="18">
        <f t="shared" si="436"/>
        <v>0</v>
      </c>
      <c r="AQ3086" s="18">
        <f t="shared" si="437"/>
        <v>0</v>
      </c>
      <c r="AR3086" s="18">
        <f t="shared" si="438"/>
        <v>0</v>
      </c>
      <c r="AS3086" s="18">
        <f t="shared" si="439"/>
        <v>0</v>
      </c>
      <c r="AT3086" s="18">
        <f t="shared" si="440"/>
        <v>0</v>
      </c>
      <c r="AU3086" s="1" t="s">
        <v>16687</v>
      </c>
      <c r="AV3086" s="1" t="s">
        <v>16688</v>
      </c>
      <c r="AW3086" s="1" t="s">
        <v>16689</v>
      </c>
      <c r="AZ3086" s="1" t="s">
        <v>16690</v>
      </c>
      <c r="BC3086" s="1" t="s">
        <v>4</v>
      </c>
      <c r="BL3086" s="1">
        <v>0</v>
      </c>
      <c r="BO3086" s="1" t="s">
        <v>16691</v>
      </c>
      <c r="BP3086" s="1" t="s">
        <v>16692</v>
      </c>
      <c r="BR3086" s="1" t="s">
        <v>16697</v>
      </c>
      <c r="BS3086" s="1">
        <v>0.378</v>
      </c>
      <c r="BU3086" s="1" t="s">
        <v>4</v>
      </c>
    </row>
    <row r="3087" spans="1:73" x14ac:dyDescent="0.25">
      <c r="A3087" s="2" t="s">
        <v>16684</v>
      </c>
      <c r="B3087" s="1">
        <v>85319</v>
      </c>
      <c r="C3087" s="1">
        <v>21</v>
      </c>
      <c r="D3087" s="1">
        <v>11039243</v>
      </c>
      <c r="E3087" s="1">
        <v>11039243</v>
      </c>
      <c r="F3087" s="1" t="s">
        <v>6</v>
      </c>
      <c r="G3087" s="2" t="s">
        <v>16694</v>
      </c>
      <c r="K3087" s="2" t="s">
        <v>586</v>
      </c>
      <c r="L3087" s="1" t="s">
        <v>50</v>
      </c>
      <c r="M3087" s="1" t="s">
        <v>90</v>
      </c>
      <c r="N3087" s="1" t="s">
        <v>31</v>
      </c>
      <c r="O3087" s="1" t="s">
        <v>31</v>
      </c>
      <c r="R3087" s="1" t="s">
        <v>16686</v>
      </c>
      <c r="S3087" s="1" t="s">
        <v>10</v>
      </c>
      <c r="T3087" s="1">
        <v>6</v>
      </c>
      <c r="U3087" s="1" t="s">
        <v>4</v>
      </c>
      <c r="V3087" s="3">
        <v>2</v>
      </c>
      <c r="W3087" s="12" t="e">
        <v>#N/A</v>
      </c>
      <c r="X3087" s="12" t="e">
        <v>#N/A</v>
      </c>
      <c r="Y3087" s="12" t="e">
        <v>#N/A</v>
      </c>
      <c r="Z3087" s="9">
        <v>6.1866999999999998E-2</v>
      </c>
      <c r="AA3087" s="10">
        <v>55</v>
      </c>
      <c r="AB3087" s="10">
        <v>834</v>
      </c>
      <c r="AC3087" s="20">
        <v>0.11</v>
      </c>
      <c r="AD3087" s="20">
        <v>6.1501298157430599E-2</v>
      </c>
      <c r="AE3087" s="20">
        <v>0.15659279925029601</v>
      </c>
      <c r="AF3087" s="15">
        <v>5.4325999999999999E-2</v>
      </c>
      <c r="AG3087" s="16">
        <v>27</v>
      </c>
      <c r="AH3087" s="16">
        <v>470</v>
      </c>
      <c r="AI3087" s="22">
        <v>0.2</v>
      </c>
      <c r="AJ3087" s="22">
        <v>0.101815321600477</v>
      </c>
      <c r="AK3087" s="22">
        <v>0.32379980858711299</v>
      </c>
      <c r="AL3087" s="18">
        <f t="shared" si="432"/>
        <v>0</v>
      </c>
      <c r="AM3087" s="18">
        <f t="shared" si="433"/>
        <v>0</v>
      </c>
      <c r="AN3087" s="18">
        <f t="shared" si="434"/>
        <v>0</v>
      </c>
      <c r="AO3087" s="18">
        <f t="shared" si="435"/>
        <v>0</v>
      </c>
      <c r="AP3087" s="18">
        <f t="shared" si="436"/>
        <v>0</v>
      </c>
      <c r="AQ3087" s="18">
        <f t="shared" si="437"/>
        <v>0</v>
      </c>
      <c r="AR3087" s="18">
        <f t="shared" si="438"/>
        <v>0</v>
      </c>
      <c r="AS3087" s="18">
        <f t="shared" si="439"/>
        <v>1</v>
      </c>
      <c r="AT3087" s="18">
        <f t="shared" si="440"/>
        <v>0</v>
      </c>
      <c r="AU3087" s="1" t="s">
        <v>16687</v>
      </c>
      <c r="AV3087" s="1" t="s">
        <v>16688</v>
      </c>
      <c r="AW3087" s="1" t="s">
        <v>16689</v>
      </c>
      <c r="AZ3087" s="1" t="s">
        <v>16690</v>
      </c>
      <c r="BC3087" s="1" t="s">
        <v>4</v>
      </c>
      <c r="BL3087" s="1">
        <v>0</v>
      </c>
      <c r="BO3087" s="1" t="s">
        <v>16691</v>
      </c>
      <c r="BP3087" s="1" t="s">
        <v>16692</v>
      </c>
      <c r="BR3087" s="1" t="s">
        <v>16695</v>
      </c>
      <c r="BS3087" s="1">
        <v>0.40799999999999997</v>
      </c>
      <c r="BU3087" s="1" t="s">
        <v>4</v>
      </c>
    </row>
    <row r="3088" spans="1:73" x14ac:dyDescent="0.25">
      <c r="A3088" s="2" t="s">
        <v>16701</v>
      </c>
      <c r="B3088" s="1">
        <v>577</v>
      </c>
      <c r="C3088" s="1">
        <v>6</v>
      </c>
      <c r="D3088" s="1">
        <v>70098797</v>
      </c>
      <c r="E3088" s="1">
        <v>70098797</v>
      </c>
      <c r="F3088" s="1" t="s">
        <v>6</v>
      </c>
      <c r="G3088" s="2" t="s">
        <v>16728</v>
      </c>
      <c r="K3088" s="2" t="s">
        <v>586</v>
      </c>
      <c r="L3088" s="1" t="s">
        <v>50</v>
      </c>
      <c r="M3088" s="1" t="s">
        <v>90</v>
      </c>
      <c r="N3088" s="1" t="s">
        <v>52</v>
      </c>
      <c r="O3088" s="1" t="s">
        <v>52</v>
      </c>
      <c r="R3088" s="1" t="s">
        <v>16703</v>
      </c>
      <c r="S3088" s="1" t="s">
        <v>6</v>
      </c>
      <c r="T3088" s="1">
        <v>32</v>
      </c>
      <c r="U3088" s="1" t="s">
        <v>4</v>
      </c>
      <c r="V3088" s="3">
        <v>2</v>
      </c>
      <c r="W3088" s="12" t="e">
        <v>#N/A</v>
      </c>
      <c r="X3088" s="12" t="e">
        <v>#N/A</v>
      </c>
      <c r="Y3088" s="12" t="e">
        <v>#N/A</v>
      </c>
      <c r="Z3088" s="9">
        <v>0.39682499999999998</v>
      </c>
      <c r="AA3088" s="10">
        <v>25</v>
      </c>
      <c r="AB3088" s="10">
        <v>38</v>
      </c>
      <c r="AC3088" s="20">
        <v>1</v>
      </c>
      <c r="AD3088" s="20">
        <v>0.684966182120195</v>
      </c>
      <c r="AE3088" s="20">
        <v>1</v>
      </c>
      <c r="AF3088" s="15">
        <v>0</v>
      </c>
      <c r="AG3088" s="16">
        <v>0</v>
      </c>
      <c r="AH3088" s="16">
        <v>30</v>
      </c>
      <c r="AI3088" s="22">
        <v>0</v>
      </c>
      <c r="AJ3088" s="22">
        <v>0</v>
      </c>
      <c r="AK3088" s="22">
        <v>0.179379613215529</v>
      </c>
      <c r="AL3088" s="18">
        <f t="shared" si="432"/>
        <v>1</v>
      </c>
      <c r="AM3088" s="18">
        <f t="shared" si="433"/>
        <v>1</v>
      </c>
      <c r="AN3088" s="18">
        <f t="shared" si="434"/>
        <v>1</v>
      </c>
      <c r="AO3088" s="18">
        <f t="shared" si="435"/>
        <v>0</v>
      </c>
      <c r="AP3088" s="18">
        <f t="shared" si="436"/>
        <v>0</v>
      </c>
      <c r="AQ3088" s="18">
        <f t="shared" si="437"/>
        <v>0</v>
      </c>
      <c r="AR3088" s="18">
        <f t="shared" si="438"/>
        <v>0</v>
      </c>
      <c r="AS3088" s="18">
        <f t="shared" si="439"/>
        <v>0</v>
      </c>
      <c r="AT3088" s="18">
        <f t="shared" si="440"/>
        <v>0</v>
      </c>
      <c r="AU3088" s="1" t="s">
        <v>16726</v>
      </c>
      <c r="AV3088" s="1" t="s">
        <v>16708</v>
      </c>
      <c r="AW3088" s="1" t="s">
        <v>16709</v>
      </c>
      <c r="AX3088" s="1" t="s">
        <v>16710</v>
      </c>
      <c r="AY3088" s="1" t="s">
        <v>16711</v>
      </c>
      <c r="AZ3088" s="1" t="s">
        <v>16712</v>
      </c>
      <c r="BC3088" s="1" t="s">
        <v>4</v>
      </c>
      <c r="BF3088" s="1" t="s">
        <v>16713</v>
      </c>
      <c r="BG3088" s="1" t="s">
        <v>727</v>
      </c>
      <c r="BH3088" s="1" t="s">
        <v>7942</v>
      </c>
      <c r="BK3088" s="1" t="s">
        <v>16714</v>
      </c>
      <c r="BL3088" s="1">
        <v>50</v>
      </c>
      <c r="BN3088" s="1" t="s">
        <v>16715</v>
      </c>
      <c r="BR3088" s="1" t="s">
        <v>16727</v>
      </c>
      <c r="BS3088" s="1">
        <v>0.41799999999999998</v>
      </c>
      <c r="BU3088" s="1" t="s">
        <v>4</v>
      </c>
    </row>
    <row r="3089" spans="1:76" x14ac:dyDescent="0.25">
      <c r="A3089" s="2" t="s">
        <v>16701</v>
      </c>
      <c r="B3089" s="1">
        <v>577</v>
      </c>
      <c r="C3089" s="1">
        <v>6</v>
      </c>
      <c r="D3089" s="1">
        <v>70049420</v>
      </c>
      <c r="E3089" s="1">
        <v>70049420</v>
      </c>
      <c r="F3089" s="1" t="s">
        <v>6</v>
      </c>
      <c r="G3089" s="2" t="s">
        <v>16717</v>
      </c>
      <c r="K3089" s="2" t="s">
        <v>683</v>
      </c>
      <c r="L3089" s="1" t="s">
        <v>50</v>
      </c>
      <c r="M3089" s="1" t="s">
        <v>90</v>
      </c>
      <c r="N3089" s="1" t="s">
        <v>31</v>
      </c>
      <c r="O3089" s="1" t="s">
        <v>31</v>
      </c>
      <c r="R3089" s="1" t="s">
        <v>16703</v>
      </c>
      <c r="S3089" s="1" t="s">
        <v>6</v>
      </c>
      <c r="T3089" s="1" t="s">
        <v>4</v>
      </c>
      <c r="U3089" s="1" t="s">
        <v>4</v>
      </c>
      <c r="V3089" s="3">
        <v>2</v>
      </c>
      <c r="W3089" s="12" t="e">
        <v>#N/A</v>
      </c>
      <c r="X3089" s="12" t="e">
        <v>#N/A</v>
      </c>
      <c r="Y3089" s="12" t="e">
        <v>#N/A</v>
      </c>
      <c r="Z3089" s="9">
        <v>0.41523300000000002</v>
      </c>
      <c r="AA3089" s="10">
        <v>169</v>
      </c>
      <c r="AB3089" s="10">
        <v>238</v>
      </c>
      <c r="AC3089" s="20">
        <v>1</v>
      </c>
      <c r="AD3089" s="20">
        <v>0.87150097900004797</v>
      </c>
      <c r="AE3089" s="20">
        <v>1</v>
      </c>
      <c r="AF3089" s="15">
        <v>0.33727800000000002</v>
      </c>
      <c r="AG3089" s="16">
        <v>57</v>
      </c>
      <c r="AH3089" s="16">
        <v>112</v>
      </c>
      <c r="AI3089" s="22">
        <v>0.87</v>
      </c>
      <c r="AJ3089" s="22">
        <v>0.56574573510238901</v>
      </c>
      <c r="AK3089" s="22">
        <v>0.98810457493438797</v>
      </c>
      <c r="AL3089" s="18">
        <f t="shared" si="432"/>
        <v>1</v>
      </c>
      <c r="AM3089" s="18">
        <f t="shared" si="433"/>
        <v>1</v>
      </c>
      <c r="AN3089" s="18">
        <f t="shared" si="434"/>
        <v>1</v>
      </c>
      <c r="AO3089" s="18">
        <f t="shared" si="435"/>
        <v>1</v>
      </c>
      <c r="AP3089" s="18">
        <f t="shared" si="436"/>
        <v>1</v>
      </c>
      <c r="AQ3089" s="18">
        <f t="shared" si="437"/>
        <v>1</v>
      </c>
      <c r="AR3089" s="18">
        <f t="shared" si="438"/>
        <v>0</v>
      </c>
      <c r="AS3089" s="18">
        <f t="shared" si="439"/>
        <v>0</v>
      </c>
      <c r="AT3089" s="18">
        <f t="shared" si="440"/>
        <v>0</v>
      </c>
      <c r="AU3089" s="1" t="s">
        <v>16718</v>
      </c>
      <c r="AV3089" s="1" t="s">
        <v>16708</v>
      </c>
      <c r="AW3089" s="1" t="s">
        <v>16709</v>
      </c>
      <c r="AX3089" s="1" t="s">
        <v>16710</v>
      </c>
      <c r="AY3089" s="1" t="s">
        <v>16711</v>
      </c>
      <c r="AZ3089" s="1" t="s">
        <v>16712</v>
      </c>
      <c r="BC3089" s="1" t="s">
        <v>4</v>
      </c>
      <c r="BF3089" s="1" t="s">
        <v>16713</v>
      </c>
      <c r="BG3089" s="1" t="s">
        <v>727</v>
      </c>
      <c r="BH3089" s="1" t="s">
        <v>7942</v>
      </c>
      <c r="BK3089" s="1" t="s">
        <v>16714</v>
      </c>
      <c r="BL3089" s="1">
        <v>50</v>
      </c>
      <c r="BN3089" s="1" t="s">
        <v>16715</v>
      </c>
      <c r="BR3089" s="1" t="s">
        <v>16719</v>
      </c>
      <c r="BS3089" s="1">
        <v>0.373</v>
      </c>
      <c r="BU3089" s="1" t="s">
        <v>4</v>
      </c>
    </row>
    <row r="3090" spans="1:76" x14ac:dyDescent="0.25">
      <c r="A3090" s="2" t="s">
        <v>16701</v>
      </c>
      <c r="B3090" s="1">
        <v>577</v>
      </c>
      <c r="C3090" s="1">
        <v>6</v>
      </c>
      <c r="D3090" s="1">
        <v>69758194</v>
      </c>
      <c r="E3090" s="1">
        <v>69758194</v>
      </c>
      <c r="F3090" s="1" t="s">
        <v>6</v>
      </c>
      <c r="G3090" s="2" t="s">
        <v>16702</v>
      </c>
      <c r="H3090" s="2" t="s">
        <v>16704</v>
      </c>
      <c r="I3090" s="2" t="s">
        <v>16705</v>
      </c>
      <c r="J3090" s="2" t="s">
        <v>16706</v>
      </c>
      <c r="K3090" s="2" t="s">
        <v>49</v>
      </c>
      <c r="L3090" s="1" t="s">
        <v>50</v>
      </c>
      <c r="M3090" s="1" t="s">
        <v>51</v>
      </c>
      <c r="N3090" s="1" t="s">
        <v>52</v>
      </c>
      <c r="O3090" s="1" t="s">
        <v>52</v>
      </c>
      <c r="R3090" s="1" t="s">
        <v>16703</v>
      </c>
      <c r="S3090" s="1" t="s">
        <v>6</v>
      </c>
      <c r="T3090" s="1">
        <v>14</v>
      </c>
      <c r="U3090" s="1">
        <v>2673</v>
      </c>
      <c r="V3090" s="3">
        <v>2</v>
      </c>
      <c r="W3090" s="12" t="e">
        <v>#N/A</v>
      </c>
      <c r="X3090" s="12" t="e">
        <v>#N/A</v>
      </c>
      <c r="Y3090" s="12" t="e">
        <v>#N/A</v>
      </c>
      <c r="Z3090" s="9">
        <v>0.35470099999999999</v>
      </c>
      <c r="AA3090" s="10">
        <v>83</v>
      </c>
      <c r="AB3090" s="10">
        <v>151</v>
      </c>
      <c r="AC3090" s="20">
        <v>0.98</v>
      </c>
      <c r="AD3090" s="20">
        <v>0.75133604283038802</v>
      </c>
      <c r="AE3090" s="20">
        <v>1</v>
      </c>
      <c r="AF3090" s="15">
        <v>0.42477900000000002</v>
      </c>
      <c r="AG3090" s="16">
        <v>48</v>
      </c>
      <c r="AH3090" s="16">
        <v>65</v>
      </c>
      <c r="AI3090" s="22">
        <v>1</v>
      </c>
      <c r="AJ3090" s="22">
        <v>0.68817531120829101</v>
      </c>
      <c r="AK3090" s="22">
        <v>1</v>
      </c>
      <c r="AL3090" s="18">
        <f t="shared" si="432"/>
        <v>1</v>
      </c>
      <c r="AM3090" s="18">
        <f t="shared" si="433"/>
        <v>1</v>
      </c>
      <c r="AN3090" s="18">
        <f t="shared" si="434"/>
        <v>1</v>
      </c>
      <c r="AO3090" s="18">
        <f t="shared" si="435"/>
        <v>1</v>
      </c>
      <c r="AP3090" s="18">
        <f t="shared" si="436"/>
        <v>1</v>
      </c>
      <c r="AQ3090" s="18">
        <f t="shared" si="437"/>
        <v>1</v>
      </c>
      <c r="AR3090" s="18">
        <f t="shared" si="438"/>
        <v>0</v>
      </c>
      <c r="AS3090" s="18">
        <f t="shared" si="439"/>
        <v>0</v>
      </c>
      <c r="AT3090" s="18">
        <f t="shared" si="440"/>
        <v>0</v>
      </c>
      <c r="AU3090" s="1" t="s">
        <v>16707</v>
      </c>
      <c r="AV3090" s="1" t="s">
        <v>16708</v>
      </c>
      <c r="AW3090" s="1" t="s">
        <v>16709</v>
      </c>
      <c r="AX3090" s="1" t="s">
        <v>16710</v>
      </c>
      <c r="AY3090" s="1" t="s">
        <v>16711</v>
      </c>
      <c r="AZ3090" s="1" t="s">
        <v>16712</v>
      </c>
      <c r="BA3090" s="1">
        <v>742</v>
      </c>
      <c r="BB3090" s="1" t="s">
        <v>233</v>
      </c>
      <c r="BC3090" s="1" t="s">
        <v>4</v>
      </c>
      <c r="BF3090" s="1" t="s">
        <v>16713</v>
      </c>
      <c r="BG3090" s="1" t="s">
        <v>727</v>
      </c>
      <c r="BH3090" s="1" t="s">
        <v>7942</v>
      </c>
      <c r="BK3090" s="1" t="s">
        <v>16714</v>
      </c>
      <c r="BL3090" s="1">
        <v>50</v>
      </c>
      <c r="BN3090" s="1" t="s">
        <v>16715</v>
      </c>
      <c r="BR3090" s="1" t="s">
        <v>16716</v>
      </c>
      <c r="BS3090" s="1">
        <v>0.373</v>
      </c>
      <c r="BU3090" s="1" t="s">
        <v>4</v>
      </c>
    </row>
    <row r="3091" spans="1:76" x14ac:dyDescent="0.25">
      <c r="A3091" s="2" t="s">
        <v>16701</v>
      </c>
      <c r="B3091" s="1">
        <v>577</v>
      </c>
      <c r="C3091" s="1">
        <v>6</v>
      </c>
      <c r="D3091" s="1">
        <v>70082311</v>
      </c>
      <c r="E3091" s="1">
        <v>70082311</v>
      </c>
      <c r="F3091" s="1" t="s">
        <v>6</v>
      </c>
      <c r="G3091" s="2" t="s">
        <v>16720</v>
      </c>
      <c r="H3091" s="2" t="s">
        <v>16721</v>
      </c>
      <c r="I3091" s="2" t="s">
        <v>16722</v>
      </c>
      <c r="J3091" s="2" t="s">
        <v>16723</v>
      </c>
      <c r="K3091" s="2" t="s">
        <v>49</v>
      </c>
      <c r="L3091" s="1" t="s">
        <v>50</v>
      </c>
      <c r="M3091" s="1" t="s">
        <v>90</v>
      </c>
      <c r="N3091" s="1" t="s">
        <v>31</v>
      </c>
      <c r="O3091" s="1" t="s">
        <v>31</v>
      </c>
      <c r="R3091" s="1" t="s">
        <v>16703</v>
      </c>
      <c r="S3091" s="1" t="s">
        <v>6</v>
      </c>
      <c r="T3091" s="1">
        <v>30</v>
      </c>
      <c r="U3091" s="1">
        <v>4701</v>
      </c>
      <c r="V3091" s="3">
        <v>2</v>
      </c>
      <c r="W3091" s="12" t="e">
        <v>#N/A</v>
      </c>
      <c r="X3091" s="12" t="e">
        <v>#N/A</v>
      </c>
      <c r="Y3091" s="12" t="e">
        <v>#N/A</v>
      </c>
      <c r="Z3091" s="9">
        <v>0.28712900000000002</v>
      </c>
      <c r="AA3091" s="10">
        <v>29</v>
      </c>
      <c r="AB3091" s="10">
        <v>72</v>
      </c>
      <c r="AC3091" s="20">
        <v>0.79</v>
      </c>
      <c r="AD3091" s="20">
        <v>0.54122125610650096</v>
      </c>
      <c r="AE3091" s="20">
        <v>0.97815341841702796</v>
      </c>
      <c r="AF3091" s="15">
        <v>0.42857099999999998</v>
      </c>
      <c r="AG3091" s="16">
        <v>15</v>
      </c>
      <c r="AH3091" s="16">
        <v>20</v>
      </c>
      <c r="AI3091" s="22">
        <v>1</v>
      </c>
      <c r="AJ3091" s="22">
        <v>0.53966382662511603</v>
      </c>
      <c r="AK3091" s="22">
        <v>1</v>
      </c>
      <c r="AL3091" s="18">
        <f t="shared" si="432"/>
        <v>1</v>
      </c>
      <c r="AM3091" s="18">
        <f t="shared" si="433"/>
        <v>1</v>
      </c>
      <c r="AN3091" s="18">
        <f t="shared" si="434"/>
        <v>1</v>
      </c>
      <c r="AO3091" s="18">
        <f t="shared" si="435"/>
        <v>1</v>
      </c>
      <c r="AP3091" s="18">
        <f t="shared" si="436"/>
        <v>1</v>
      </c>
      <c r="AQ3091" s="18">
        <f t="shared" si="437"/>
        <v>1</v>
      </c>
      <c r="AR3091" s="18">
        <f t="shared" si="438"/>
        <v>0</v>
      </c>
      <c r="AS3091" s="18">
        <f t="shared" si="439"/>
        <v>1</v>
      </c>
      <c r="AT3091" s="18">
        <f t="shared" si="440"/>
        <v>0</v>
      </c>
      <c r="AU3091" s="1" t="s">
        <v>16724</v>
      </c>
      <c r="AV3091" s="1" t="s">
        <v>16708</v>
      </c>
      <c r="AW3091" s="1" t="s">
        <v>16709</v>
      </c>
      <c r="AX3091" s="1" t="s">
        <v>16710</v>
      </c>
      <c r="AY3091" s="1" t="s">
        <v>16711</v>
      </c>
      <c r="AZ3091" s="1" t="s">
        <v>16712</v>
      </c>
      <c r="BA3091" s="1">
        <v>1418</v>
      </c>
      <c r="BB3091" s="1" t="s">
        <v>390</v>
      </c>
      <c r="BC3091" s="1" t="s">
        <v>4</v>
      </c>
      <c r="BF3091" s="1" t="s">
        <v>16713</v>
      </c>
      <c r="BG3091" s="1" t="s">
        <v>727</v>
      </c>
      <c r="BH3091" s="1" t="s">
        <v>7942</v>
      </c>
      <c r="BK3091" s="1" t="s">
        <v>16714</v>
      </c>
      <c r="BL3091" s="1">
        <v>50</v>
      </c>
      <c r="BN3091" s="1" t="s">
        <v>16715</v>
      </c>
      <c r="BR3091" s="1" t="s">
        <v>16725</v>
      </c>
      <c r="BS3091" s="1">
        <v>0.219</v>
      </c>
      <c r="BU3091" s="1" t="s">
        <v>4</v>
      </c>
    </row>
    <row r="3092" spans="1:76" x14ac:dyDescent="0.25">
      <c r="A3092" s="2" t="s">
        <v>16729</v>
      </c>
      <c r="B3092" s="1">
        <v>8538</v>
      </c>
      <c r="C3092" s="1">
        <v>11</v>
      </c>
      <c r="D3092" s="1">
        <v>129306751</v>
      </c>
      <c r="E3092" s="1">
        <v>129306752</v>
      </c>
      <c r="F3092" s="1" t="s">
        <v>6</v>
      </c>
      <c r="G3092" s="2" t="s">
        <v>16731</v>
      </c>
      <c r="H3092" s="2" t="s">
        <v>16734</v>
      </c>
      <c r="I3092" s="2" t="s">
        <v>16735</v>
      </c>
      <c r="J3092" s="2" t="s">
        <v>16736</v>
      </c>
      <c r="K3092" s="2" t="s">
        <v>436</v>
      </c>
      <c r="L3092" s="1" t="s">
        <v>437</v>
      </c>
      <c r="M3092" s="1" t="s">
        <v>10</v>
      </c>
      <c r="N3092" s="1" t="s">
        <v>16730</v>
      </c>
      <c r="O3092" s="1" t="s">
        <v>16730</v>
      </c>
      <c r="R3092" s="1" t="s">
        <v>16732</v>
      </c>
      <c r="S3092" s="1" t="s">
        <v>6</v>
      </c>
      <c r="T3092" s="1">
        <v>2</v>
      </c>
      <c r="U3092" s="1" t="s">
        <v>16733</v>
      </c>
      <c r="V3092" s="3">
        <v>2</v>
      </c>
      <c r="W3092" s="12" t="e">
        <v>#N/A</v>
      </c>
      <c r="X3092" s="12" t="e">
        <v>#N/A</v>
      </c>
      <c r="Y3092" s="12" t="e">
        <v>#N/A</v>
      </c>
      <c r="Z3092" s="9" t="s">
        <v>4</v>
      </c>
      <c r="AA3092" s="10" t="s">
        <v>4</v>
      </c>
      <c r="AB3092" s="10" t="s">
        <v>4</v>
      </c>
      <c r="AC3092" s="20">
        <v>0</v>
      </c>
      <c r="AD3092" s="20">
        <v>0</v>
      </c>
      <c r="AE3092" s="20">
        <v>0</v>
      </c>
      <c r="AF3092" s="15">
        <v>0.03</v>
      </c>
      <c r="AG3092" s="16">
        <v>7</v>
      </c>
      <c r="AH3092" s="16">
        <v>261</v>
      </c>
      <c r="AI3092" s="22">
        <v>0.1</v>
      </c>
      <c r="AJ3092" s="22">
        <v>3.1558381908036601E-2</v>
      </c>
      <c r="AK3092" s="22">
        <v>0.219334851942559</v>
      </c>
      <c r="AL3092" s="18">
        <f t="shared" si="432"/>
        <v>0</v>
      </c>
      <c r="AM3092" s="18">
        <f t="shared" si="433"/>
        <v>0</v>
      </c>
      <c r="AN3092" s="18">
        <f t="shared" si="434"/>
        <v>0</v>
      </c>
      <c r="AO3092" s="18">
        <f t="shared" si="435"/>
        <v>0</v>
      </c>
      <c r="AP3092" s="18">
        <f t="shared" si="436"/>
        <v>0</v>
      </c>
      <c r="AQ3092" s="18">
        <f t="shared" si="437"/>
        <v>0</v>
      </c>
      <c r="AR3092" s="18">
        <f t="shared" si="438"/>
        <v>1</v>
      </c>
      <c r="AS3092" s="18">
        <f t="shared" si="439"/>
        <v>1</v>
      </c>
      <c r="AT3092" s="18">
        <f t="shared" si="440"/>
        <v>1</v>
      </c>
      <c r="AV3092" s="1" t="s">
        <v>16737</v>
      </c>
      <c r="AW3092" s="1" t="s">
        <v>16738</v>
      </c>
      <c r="AX3092" s="1" t="s">
        <v>16739</v>
      </c>
      <c r="AY3092" s="1" t="s">
        <v>16740</v>
      </c>
      <c r="AZ3092" s="1" t="s">
        <v>16741</v>
      </c>
      <c r="BA3092" s="1">
        <v>98</v>
      </c>
      <c r="BC3092" s="1" t="s">
        <v>4</v>
      </c>
      <c r="BL3092" s="1">
        <v>0</v>
      </c>
      <c r="BM3092" s="1" t="s">
        <v>16742</v>
      </c>
      <c r="BN3092" s="1" t="s">
        <v>16743</v>
      </c>
      <c r="BP3092" s="1" t="s">
        <v>16744</v>
      </c>
      <c r="BR3092" s="1" t="s">
        <v>16745</v>
      </c>
      <c r="BS3092" s="1">
        <v>0.68300000000000005</v>
      </c>
      <c r="BT3092" s="1" t="s">
        <v>4</v>
      </c>
      <c r="BU3092" s="1" t="s">
        <v>4</v>
      </c>
    </row>
    <row r="3093" spans="1:76" x14ac:dyDescent="0.25">
      <c r="A3093" s="2" t="s">
        <v>16746</v>
      </c>
      <c r="B3093" s="1">
        <v>11177</v>
      </c>
      <c r="C3093" s="1">
        <v>14</v>
      </c>
      <c r="D3093" s="1">
        <v>35331423</v>
      </c>
      <c r="E3093" s="1">
        <v>35331423</v>
      </c>
      <c r="F3093" s="1" t="s">
        <v>6</v>
      </c>
      <c r="G3093" s="2" t="s">
        <v>16747</v>
      </c>
      <c r="H3093" s="2" t="s">
        <v>16749</v>
      </c>
      <c r="I3093" s="2" t="s">
        <v>16750</v>
      </c>
      <c r="J3093" s="2" t="s">
        <v>16751</v>
      </c>
      <c r="K3093" s="2" t="s">
        <v>30</v>
      </c>
      <c r="L3093" s="1" t="s">
        <v>8</v>
      </c>
      <c r="M3093" s="1" t="s">
        <v>52</v>
      </c>
      <c r="N3093" s="1" t="s">
        <v>10</v>
      </c>
      <c r="O3093" s="1" t="s">
        <v>10</v>
      </c>
      <c r="R3093" s="1" t="s">
        <v>16748</v>
      </c>
      <c r="S3093" s="1" t="s">
        <v>10</v>
      </c>
      <c r="T3093" s="1">
        <v>3</v>
      </c>
      <c r="U3093" s="1">
        <v>787</v>
      </c>
      <c r="V3093" s="3">
        <v>2</v>
      </c>
      <c r="W3093" s="12" t="e">
        <v>#N/A</v>
      </c>
      <c r="X3093" s="12" t="e">
        <v>#N/A</v>
      </c>
      <c r="Y3093" s="12" t="e">
        <v>#N/A</v>
      </c>
      <c r="Z3093" s="9">
        <v>0.01</v>
      </c>
      <c r="AA3093" s="10">
        <v>10</v>
      </c>
      <c r="AB3093" s="10">
        <v>1132</v>
      </c>
      <c r="AC3093" s="20">
        <v>0.04</v>
      </c>
      <c r="AD3093" s="20">
        <v>6.0294228058947203E-3</v>
      </c>
      <c r="AE3093" s="20">
        <v>8.7483842524047201E-2</v>
      </c>
      <c r="AF3093" s="15" t="s">
        <v>4</v>
      </c>
      <c r="AG3093" s="16" t="s">
        <v>4</v>
      </c>
      <c r="AH3093" s="16" t="s">
        <v>4</v>
      </c>
      <c r="AI3093" s="22">
        <v>0</v>
      </c>
      <c r="AJ3093" s="22">
        <v>0</v>
      </c>
      <c r="AK3093" s="22">
        <v>0</v>
      </c>
      <c r="AL3093" s="18">
        <f t="shared" si="432"/>
        <v>0</v>
      </c>
      <c r="AM3093" s="18">
        <f t="shared" si="433"/>
        <v>0</v>
      </c>
      <c r="AN3093" s="18">
        <f t="shared" si="434"/>
        <v>0</v>
      </c>
      <c r="AO3093" s="18">
        <f t="shared" si="435"/>
        <v>0</v>
      </c>
      <c r="AP3093" s="18">
        <f t="shared" si="436"/>
        <v>0</v>
      </c>
      <c r="AQ3093" s="18">
        <f t="shared" si="437"/>
        <v>0</v>
      </c>
      <c r="AR3093" s="18">
        <f t="shared" si="438"/>
        <v>0</v>
      </c>
      <c r="AS3093" s="18">
        <f t="shared" si="439"/>
        <v>0</v>
      </c>
      <c r="AT3093" s="18">
        <f t="shared" si="440"/>
        <v>0</v>
      </c>
      <c r="AU3093" s="1" t="s">
        <v>16752</v>
      </c>
      <c r="AV3093" s="1" t="s">
        <v>16753</v>
      </c>
      <c r="AW3093" s="1" t="s">
        <v>16754</v>
      </c>
      <c r="AX3093" s="1" t="s">
        <v>16755</v>
      </c>
      <c r="AY3093" s="1" t="s">
        <v>16756</v>
      </c>
      <c r="AZ3093" s="1" t="s">
        <v>16757</v>
      </c>
      <c r="BA3093" s="1">
        <v>73</v>
      </c>
      <c r="BB3093" s="1" t="s">
        <v>16758</v>
      </c>
      <c r="BC3093" s="1" t="s">
        <v>4</v>
      </c>
      <c r="BF3093" s="1" t="s">
        <v>16759</v>
      </c>
      <c r="BG3093" s="1" t="s">
        <v>16760</v>
      </c>
      <c r="BH3093" s="1" t="s">
        <v>4314</v>
      </c>
      <c r="BK3093" s="1" t="s">
        <v>16761</v>
      </c>
      <c r="BL3093" s="1">
        <v>7</v>
      </c>
      <c r="BM3093" s="1" t="s">
        <v>16762</v>
      </c>
      <c r="BO3093" s="1" t="s">
        <v>16763</v>
      </c>
      <c r="BP3093" s="1" t="s">
        <v>16764</v>
      </c>
      <c r="BR3093" s="1" t="s">
        <v>16765</v>
      </c>
      <c r="BS3093" s="1">
        <v>0.42799999999999999</v>
      </c>
      <c r="BT3093" s="1" t="s">
        <v>4</v>
      </c>
      <c r="BU3093" s="1" t="s">
        <v>4</v>
      </c>
    </row>
    <row r="3094" spans="1:76" x14ac:dyDescent="0.25">
      <c r="A3094" s="2" t="s">
        <v>16766</v>
      </c>
      <c r="B3094" s="1">
        <v>64919</v>
      </c>
      <c r="C3094" s="1">
        <v>14</v>
      </c>
      <c r="D3094" s="1">
        <v>99641544</v>
      </c>
      <c r="E3094" s="1">
        <v>99641546</v>
      </c>
      <c r="F3094" s="1" t="s">
        <v>6</v>
      </c>
      <c r="G3094" s="2" t="s">
        <v>16767</v>
      </c>
      <c r="H3094" s="2" t="s">
        <v>16770</v>
      </c>
      <c r="I3094" s="2" t="s">
        <v>16771</v>
      </c>
      <c r="J3094" s="2" t="s">
        <v>16772</v>
      </c>
      <c r="K3094" s="2" t="s">
        <v>153</v>
      </c>
      <c r="L3094" s="1" t="s">
        <v>8</v>
      </c>
      <c r="M3094" s="1" t="s">
        <v>2089</v>
      </c>
      <c r="N3094" s="1" t="s">
        <v>10</v>
      </c>
      <c r="O3094" s="1" t="s">
        <v>10</v>
      </c>
      <c r="R3094" s="1" t="s">
        <v>16768</v>
      </c>
      <c r="S3094" s="1" t="s">
        <v>10</v>
      </c>
      <c r="T3094" s="1">
        <v>4</v>
      </c>
      <c r="U3094" s="1" t="s">
        <v>16769</v>
      </c>
      <c r="V3094" s="3">
        <v>2</v>
      </c>
      <c r="W3094" s="12" t="e">
        <v>#N/A</v>
      </c>
      <c r="X3094" s="12" t="e">
        <v>#N/A</v>
      </c>
      <c r="Y3094" s="12" t="e">
        <v>#N/A</v>
      </c>
      <c r="Z3094" s="9" t="s">
        <v>4</v>
      </c>
      <c r="AA3094" s="10" t="s">
        <v>4</v>
      </c>
      <c r="AB3094" s="10" t="s">
        <v>4</v>
      </c>
      <c r="AC3094" s="20">
        <v>0</v>
      </c>
      <c r="AD3094" s="20">
        <v>0</v>
      </c>
      <c r="AE3094" s="20">
        <v>0</v>
      </c>
      <c r="AF3094" s="15">
        <v>0.1</v>
      </c>
      <c r="AG3094" s="16">
        <v>14</v>
      </c>
      <c r="AH3094" s="16">
        <v>131</v>
      </c>
      <c r="AI3094" s="22">
        <v>0.31</v>
      </c>
      <c r="AJ3094" s="22">
        <v>0.121038995399794</v>
      </c>
      <c r="AK3094" s="22">
        <v>0.57798657604828496</v>
      </c>
      <c r="AL3094" s="18">
        <f t="shared" si="432"/>
        <v>0</v>
      </c>
      <c r="AM3094" s="18">
        <f t="shared" si="433"/>
        <v>0</v>
      </c>
      <c r="AN3094" s="18">
        <f t="shared" si="434"/>
        <v>0</v>
      </c>
      <c r="AO3094" s="18">
        <f t="shared" si="435"/>
        <v>1</v>
      </c>
      <c r="AP3094" s="18">
        <f t="shared" si="436"/>
        <v>0</v>
      </c>
      <c r="AQ3094" s="18">
        <f t="shared" si="437"/>
        <v>0</v>
      </c>
      <c r="AR3094" s="18">
        <f t="shared" si="438"/>
        <v>1</v>
      </c>
      <c r="AS3094" s="18">
        <f t="shared" si="439"/>
        <v>1</v>
      </c>
      <c r="AT3094" s="18">
        <f t="shared" si="440"/>
        <v>1</v>
      </c>
      <c r="AU3094" s="1" t="s">
        <v>16773</v>
      </c>
      <c r="AV3094" s="1" t="s">
        <v>16774</v>
      </c>
      <c r="AW3094" s="1" t="s">
        <v>16775</v>
      </c>
      <c r="AX3094" s="1" t="s">
        <v>16776</v>
      </c>
      <c r="AY3094" s="1" t="s">
        <v>16777</v>
      </c>
      <c r="AZ3094" s="1" t="s">
        <v>16778</v>
      </c>
      <c r="BA3094" s="1">
        <v>543</v>
      </c>
      <c r="BB3094" s="1" t="s">
        <v>277</v>
      </c>
      <c r="BC3094" s="1" t="s">
        <v>4</v>
      </c>
      <c r="BG3094" s="1" t="s">
        <v>148</v>
      </c>
      <c r="BH3094" s="1" t="s">
        <v>4314</v>
      </c>
      <c r="BK3094" s="1" t="s">
        <v>16779</v>
      </c>
      <c r="BL3094" s="1">
        <v>10</v>
      </c>
      <c r="BN3094" s="1" t="s">
        <v>16780</v>
      </c>
      <c r="BP3094" s="1" t="s">
        <v>16781</v>
      </c>
      <c r="BR3094" s="1" t="s">
        <v>16782</v>
      </c>
      <c r="BS3094" s="1">
        <v>0.51700000000000002</v>
      </c>
      <c r="BT3094" s="1" t="s">
        <v>4</v>
      </c>
      <c r="BU3094" s="1" t="s">
        <v>4</v>
      </c>
      <c r="BV3094" s="1" t="s">
        <v>52</v>
      </c>
      <c r="BW3094" s="1" t="s">
        <v>16783</v>
      </c>
      <c r="BX3094" s="1" t="s">
        <v>16784</v>
      </c>
    </row>
    <row r="3095" spans="1:76" x14ac:dyDescent="0.25">
      <c r="A3095" s="2" t="s">
        <v>16766</v>
      </c>
      <c r="B3095" s="1">
        <v>64919</v>
      </c>
      <c r="C3095" s="1">
        <v>14</v>
      </c>
      <c r="D3095" s="1">
        <v>99642342</v>
      </c>
      <c r="E3095" s="1">
        <v>99642342</v>
      </c>
      <c r="F3095" s="1" t="s">
        <v>6</v>
      </c>
      <c r="G3095" s="2" t="s">
        <v>16785</v>
      </c>
      <c r="H3095" s="2" t="s">
        <v>16786</v>
      </c>
      <c r="I3095" s="2" t="s">
        <v>16787</v>
      </c>
      <c r="J3095" s="2" t="s">
        <v>16788</v>
      </c>
      <c r="K3095" s="2" t="s">
        <v>135</v>
      </c>
      <c r="L3095" s="1" t="s">
        <v>50</v>
      </c>
      <c r="M3095" s="1" t="s">
        <v>90</v>
      </c>
      <c r="N3095" s="1" t="s">
        <v>31</v>
      </c>
      <c r="O3095" s="1" t="s">
        <v>31</v>
      </c>
      <c r="R3095" s="1" t="s">
        <v>16768</v>
      </c>
      <c r="S3095" s="1" t="s">
        <v>10</v>
      </c>
      <c r="T3095" s="1">
        <v>4</v>
      </c>
      <c r="U3095" s="1">
        <v>1098</v>
      </c>
      <c r="V3095" s="3">
        <v>2</v>
      </c>
      <c r="W3095" s="12" t="e">
        <v>#N/A</v>
      </c>
      <c r="X3095" s="12" t="e">
        <v>#N/A</v>
      </c>
      <c r="Y3095" s="12" t="e">
        <v>#N/A</v>
      </c>
      <c r="Z3095" s="9">
        <v>0.35483900000000002</v>
      </c>
      <c r="AA3095" s="10">
        <v>11</v>
      </c>
      <c r="AB3095" s="10">
        <v>20</v>
      </c>
      <c r="AC3095" s="20">
        <v>0.98</v>
      </c>
      <c r="AD3095" s="20">
        <v>0.51356346280769505</v>
      </c>
      <c r="AE3095" s="20">
        <v>1</v>
      </c>
      <c r="AF3095" s="15">
        <v>0.15873000000000001</v>
      </c>
      <c r="AG3095" s="16">
        <v>10</v>
      </c>
      <c r="AH3095" s="16">
        <v>53</v>
      </c>
      <c r="AI3095" s="22">
        <v>0.53</v>
      </c>
      <c r="AJ3095" s="22">
        <v>0.21104095830727901</v>
      </c>
      <c r="AK3095" s="22">
        <v>0.91713170720872905</v>
      </c>
      <c r="AL3095" s="18">
        <f t="shared" si="432"/>
        <v>1</v>
      </c>
      <c r="AM3095" s="18">
        <f t="shared" si="433"/>
        <v>1</v>
      </c>
      <c r="AN3095" s="18">
        <f t="shared" si="434"/>
        <v>1</v>
      </c>
      <c r="AO3095" s="18">
        <f t="shared" si="435"/>
        <v>1</v>
      </c>
      <c r="AP3095" s="18">
        <f t="shared" si="436"/>
        <v>1</v>
      </c>
      <c r="AQ3095" s="18">
        <f t="shared" si="437"/>
        <v>0</v>
      </c>
      <c r="AR3095" s="18">
        <f t="shared" si="438"/>
        <v>0</v>
      </c>
      <c r="AS3095" s="18">
        <f t="shared" si="439"/>
        <v>0</v>
      </c>
      <c r="AT3095" s="18">
        <f t="shared" si="440"/>
        <v>0</v>
      </c>
      <c r="AU3095" s="1" t="s">
        <v>16789</v>
      </c>
      <c r="AV3095" s="1" t="s">
        <v>16774</v>
      </c>
      <c r="AW3095" s="1" t="s">
        <v>16775</v>
      </c>
      <c r="AX3095" s="1" t="s">
        <v>16776</v>
      </c>
      <c r="AY3095" s="1" t="s">
        <v>16777</v>
      </c>
      <c r="AZ3095" s="1" t="s">
        <v>16778</v>
      </c>
      <c r="BA3095" s="1">
        <v>277</v>
      </c>
      <c r="BC3095" s="1" t="s">
        <v>4</v>
      </c>
      <c r="BG3095" s="1" t="s">
        <v>148</v>
      </c>
      <c r="BH3095" s="1" t="s">
        <v>4314</v>
      </c>
      <c r="BK3095" s="1" t="s">
        <v>16779</v>
      </c>
      <c r="BL3095" s="1">
        <v>10</v>
      </c>
      <c r="BN3095" s="1" t="s">
        <v>16780</v>
      </c>
      <c r="BP3095" s="1" t="s">
        <v>16781</v>
      </c>
      <c r="BR3095" s="1" t="s">
        <v>16790</v>
      </c>
      <c r="BS3095" s="1">
        <v>0.73099999999999998</v>
      </c>
      <c r="BU3095" s="1" t="s">
        <v>4</v>
      </c>
      <c r="BV3095" s="1" t="s">
        <v>52</v>
      </c>
      <c r="BW3095" s="1" t="s">
        <v>16783</v>
      </c>
      <c r="BX3095" s="1" t="s">
        <v>16784</v>
      </c>
    </row>
    <row r="3096" spans="1:76" x14ac:dyDescent="0.25">
      <c r="A3096" s="2" t="s">
        <v>16791</v>
      </c>
      <c r="B3096" s="1">
        <v>10017</v>
      </c>
      <c r="C3096" s="1">
        <v>15</v>
      </c>
      <c r="D3096" s="1">
        <v>52404677</v>
      </c>
      <c r="E3096" s="1">
        <v>52404677</v>
      </c>
      <c r="F3096" s="1" t="s">
        <v>6</v>
      </c>
      <c r="G3096" s="2" t="s">
        <v>16792</v>
      </c>
      <c r="H3096" s="2" t="s">
        <v>16794</v>
      </c>
      <c r="I3096" s="2" t="s">
        <v>16795</v>
      </c>
      <c r="J3096" s="2" t="s">
        <v>16796</v>
      </c>
      <c r="K3096" s="2" t="s">
        <v>49</v>
      </c>
      <c r="L3096" s="1" t="s">
        <v>50</v>
      </c>
      <c r="M3096" s="1" t="s">
        <v>51</v>
      </c>
      <c r="N3096" s="1" t="s">
        <v>52</v>
      </c>
      <c r="O3096" s="1" t="s">
        <v>52</v>
      </c>
      <c r="R3096" s="1" t="s">
        <v>16793</v>
      </c>
      <c r="S3096" s="1" t="s">
        <v>10</v>
      </c>
      <c r="T3096" s="1">
        <v>1</v>
      </c>
      <c r="U3096" s="1">
        <v>296</v>
      </c>
      <c r="V3096" s="3">
        <v>2</v>
      </c>
      <c r="W3096" s="12" t="e">
        <v>#N/A</v>
      </c>
      <c r="X3096" s="12" t="e">
        <v>#N/A</v>
      </c>
      <c r="Y3096" s="12" t="e">
        <v>#N/A</v>
      </c>
      <c r="Z3096" s="9">
        <v>0.42623</v>
      </c>
      <c r="AA3096" s="10">
        <v>26</v>
      </c>
      <c r="AB3096" s="10">
        <v>35</v>
      </c>
      <c r="AC3096" s="20">
        <v>1</v>
      </c>
      <c r="AD3096" s="20">
        <v>0.71786473585097998</v>
      </c>
      <c r="AE3096" s="20">
        <v>1</v>
      </c>
      <c r="AF3096" s="15">
        <v>0.42857099999999998</v>
      </c>
      <c r="AG3096" s="16">
        <v>69</v>
      </c>
      <c r="AH3096" s="16">
        <v>92</v>
      </c>
      <c r="AI3096" s="22">
        <v>1</v>
      </c>
      <c r="AJ3096" s="22">
        <v>0.86257640826228899</v>
      </c>
      <c r="AK3096" s="22">
        <v>1</v>
      </c>
      <c r="AL3096" s="18">
        <f t="shared" si="432"/>
        <v>1</v>
      </c>
      <c r="AM3096" s="18">
        <f t="shared" si="433"/>
        <v>1</v>
      </c>
      <c r="AN3096" s="18">
        <f t="shared" si="434"/>
        <v>1</v>
      </c>
      <c r="AO3096" s="18">
        <f t="shared" si="435"/>
        <v>1</v>
      </c>
      <c r="AP3096" s="18">
        <f t="shared" si="436"/>
        <v>1</v>
      </c>
      <c r="AQ3096" s="18">
        <f t="shared" si="437"/>
        <v>1</v>
      </c>
      <c r="AR3096" s="18">
        <f t="shared" si="438"/>
        <v>0</v>
      </c>
      <c r="AS3096" s="18">
        <f t="shared" si="439"/>
        <v>0</v>
      </c>
      <c r="AT3096" s="18">
        <f t="shared" si="440"/>
        <v>0</v>
      </c>
      <c r="AV3096" s="1" t="s">
        <v>16797</v>
      </c>
      <c r="AW3096" s="1" t="s">
        <v>16798</v>
      </c>
      <c r="AX3096" s="1" t="s">
        <v>16799</v>
      </c>
      <c r="AY3096" s="1" t="s">
        <v>16800</v>
      </c>
      <c r="AZ3096" s="1" t="s">
        <v>16801</v>
      </c>
      <c r="BA3096" s="1">
        <v>73</v>
      </c>
      <c r="BC3096" s="1" t="s">
        <v>4</v>
      </c>
      <c r="BF3096" s="1" t="s">
        <v>16802</v>
      </c>
      <c r="BG3096" s="1" t="s">
        <v>16803</v>
      </c>
      <c r="BH3096" s="1" t="s">
        <v>304</v>
      </c>
      <c r="BL3096" s="1">
        <v>0</v>
      </c>
      <c r="BP3096" s="1" t="s">
        <v>16804</v>
      </c>
      <c r="BR3096" s="1" t="s">
        <v>16805</v>
      </c>
      <c r="BS3096" s="1">
        <v>0.69199999999999995</v>
      </c>
      <c r="BU3096" s="1" t="s">
        <v>4</v>
      </c>
    </row>
    <row r="3097" spans="1:76" x14ac:dyDescent="0.25">
      <c r="A3097" s="2" t="s">
        <v>16806</v>
      </c>
      <c r="B3097" s="1">
        <v>83596</v>
      </c>
      <c r="C3097" s="1">
        <v>19</v>
      </c>
      <c r="D3097" s="1">
        <v>50169131</v>
      </c>
      <c r="E3097" s="1">
        <v>50169131</v>
      </c>
      <c r="F3097" s="1" t="s">
        <v>6</v>
      </c>
      <c r="G3097" s="2" t="s">
        <v>16807</v>
      </c>
      <c r="H3097" s="2" t="s">
        <v>16809</v>
      </c>
      <c r="I3097" s="2" t="s">
        <v>16810</v>
      </c>
      <c r="J3097" s="2" t="s">
        <v>16811</v>
      </c>
      <c r="K3097" s="2" t="s">
        <v>135</v>
      </c>
      <c r="L3097" s="1" t="s">
        <v>50</v>
      </c>
      <c r="M3097" s="1" t="s">
        <v>51</v>
      </c>
      <c r="N3097" s="1" t="s">
        <v>52</v>
      </c>
      <c r="O3097" s="1" t="s">
        <v>52</v>
      </c>
      <c r="R3097" s="1" t="s">
        <v>16808</v>
      </c>
      <c r="S3097" s="1" t="s">
        <v>6</v>
      </c>
      <c r="T3097" s="1">
        <v>1</v>
      </c>
      <c r="U3097" s="1">
        <v>733</v>
      </c>
      <c r="V3097" s="3">
        <v>2</v>
      </c>
      <c r="W3097" s="12" t="e">
        <v>#N/A</v>
      </c>
      <c r="X3097" s="12" t="e">
        <v>#N/A</v>
      </c>
      <c r="Y3097" s="12" t="e">
        <v>#N/A</v>
      </c>
      <c r="Z3097" s="9">
        <v>0.41142899999999999</v>
      </c>
      <c r="AA3097" s="10">
        <v>72</v>
      </c>
      <c r="AB3097" s="10">
        <v>103</v>
      </c>
      <c r="AC3097" s="20">
        <v>1</v>
      </c>
      <c r="AD3097" s="20">
        <v>0.81529449560029599</v>
      </c>
      <c r="AE3097" s="20">
        <v>1</v>
      </c>
      <c r="AF3097" s="15">
        <v>0.20408200000000001</v>
      </c>
      <c r="AG3097" s="16">
        <v>30</v>
      </c>
      <c r="AH3097" s="16">
        <v>117</v>
      </c>
      <c r="AI3097" s="22">
        <v>0.72</v>
      </c>
      <c r="AJ3097" s="22">
        <v>0.47763578475264401</v>
      </c>
      <c r="AK3097" s="22">
        <v>0.96147487362704698</v>
      </c>
      <c r="AL3097" s="18">
        <f t="shared" si="432"/>
        <v>1</v>
      </c>
      <c r="AM3097" s="18">
        <f t="shared" si="433"/>
        <v>1</v>
      </c>
      <c r="AN3097" s="18">
        <f t="shared" si="434"/>
        <v>1</v>
      </c>
      <c r="AO3097" s="18">
        <f t="shared" si="435"/>
        <v>1</v>
      </c>
      <c r="AP3097" s="18">
        <f t="shared" si="436"/>
        <v>1</v>
      </c>
      <c r="AQ3097" s="18">
        <f t="shared" si="437"/>
        <v>0</v>
      </c>
      <c r="AR3097" s="18">
        <f t="shared" si="438"/>
        <v>0</v>
      </c>
      <c r="AS3097" s="18">
        <f t="shared" si="439"/>
        <v>0</v>
      </c>
      <c r="AT3097" s="18">
        <f t="shared" si="440"/>
        <v>0</v>
      </c>
      <c r="AU3097" s="1" t="s">
        <v>16812</v>
      </c>
      <c r="AV3097" s="1" t="s">
        <v>16813</v>
      </c>
      <c r="AW3097" s="1" t="s">
        <v>16814</v>
      </c>
      <c r="AX3097" s="1" t="s">
        <v>16815</v>
      </c>
      <c r="AY3097" s="1" t="s">
        <v>16816</v>
      </c>
      <c r="AZ3097" s="1" t="s">
        <v>16817</v>
      </c>
      <c r="BA3097" s="1">
        <v>17</v>
      </c>
      <c r="BC3097" s="1" t="s">
        <v>4</v>
      </c>
      <c r="BF3097" s="1" t="s">
        <v>3186</v>
      </c>
      <c r="BK3097" s="1" t="s">
        <v>305</v>
      </c>
      <c r="BL3097" s="1">
        <v>1</v>
      </c>
      <c r="BN3097" s="1" t="s">
        <v>14153</v>
      </c>
      <c r="BP3097" s="1" t="s">
        <v>16818</v>
      </c>
      <c r="BR3097" s="1" t="s">
        <v>16819</v>
      </c>
      <c r="BS3097" s="1">
        <v>0.57199999999999995</v>
      </c>
      <c r="BU3097" s="1" t="s">
        <v>4</v>
      </c>
    </row>
    <row r="3098" spans="1:76" x14ac:dyDescent="0.25">
      <c r="A3098" s="2" t="s">
        <v>16820</v>
      </c>
      <c r="B3098" s="1">
        <v>9774</v>
      </c>
      <c r="C3098" s="1">
        <v>6</v>
      </c>
      <c r="D3098" s="1">
        <v>136597487</v>
      </c>
      <c r="E3098" s="1">
        <v>136597488</v>
      </c>
      <c r="F3098" s="1" t="s">
        <v>6</v>
      </c>
      <c r="G3098" s="2" t="s">
        <v>16821</v>
      </c>
      <c r="H3098" s="2" t="s">
        <v>16824</v>
      </c>
      <c r="I3098" s="2" t="s">
        <v>16825</v>
      </c>
      <c r="J3098" s="2" t="s">
        <v>16826</v>
      </c>
      <c r="K3098" s="2" t="s">
        <v>436</v>
      </c>
      <c r="L3098" s="1" t="s">
        <v>437</v>
      </c>
      <c r="M3098" s="1" t="s">
        <v>10</v>
      </c>
      <c r="N3098" s="1" t="s">
        <v>51</v>
      </c>
      <c r="O3098" s="1" t="s">
        <v>51</v>
      </c>
      <c r="R3098" s="1" t="s">
        <v>16822</v>
      </c>
      <c r="S3098" s="1" t="s">
        <v>10</v>
      </c>
      <c r="T3098" s="1">
        <v>5</v>
      </c>
      <c r="U3098" s="1" t="s">
        <v>16823</v>
      </c>
      <c r="V3098" s="3">
        <v>2</v>
      </c>
      <c r="W3098" s="12" t="e">
        <v>#N/A</v>
      </c>
      <c r="X3098" s="12" t="e">
        <v>#N/A</v>
      </c>
      <c r="Y3098" s="12" t="e">
        <v>#N/A</v>
      </c>
      <c r="Z3098" s="9" t="s">
        <v>4</v>
      </c>
      <c r="AA3098" s="10" t="s">
        <v>4</v>
      </c>
      <c r="AB3098" s="10" t="s">
        <v>4</v>
      </c>
      <c r="AC3098" s="20">
        <v>0</v>
      </c>
      <c r="AD3098" s="20">
        <v>0</v>
      </c>
      <c r="AE3098" s="20">
        <v>0</v>
      </c>
      <c r="AF3098" s="15">
        <v>0.01</v>
      </c>
      <c r="AG3098" s="16">
        <v>7</v>
      </c>
      <c r="AH3098" s="16">
        <v>1129</v>
      </c>
      <c r="AI3098" s="22">
        <v>0.02</v>
      </c>
      <c r="AJ3098" s="22">
        <v>1.19251755583452E-3</v>
      </c>
      <c r="AK3098" s="22">
        <v>5.3670826594110703E-2</v>
      </c>
      <c r="AL3098" s="18">
        <f t="shared" si="432"/>
        <v>0</v>
      </c>
      <c r="AM3098" s="18">
        <f t="shared" si="433"/>
        <v>0</v>
      </c>
      <c r="AN3098" s="18">
        <f t="shared" si="434"/>
        <v>0</v>
      </c>
      <c r="AO3098" s="18">
        <f t="shared" si="435"/>
        <v>0</v>
      </c>
      <c r="AP3098" s="18">
        <f t="shared" si="436"/>
        <v>0</v>
      </c>
      <c r="AQ3098" s="18">
        <f t="shared" si="437"/>
        <v>0</v>
      </c>
      <c r="AR3098" s="18">
        <f t="shared" si="438"/>
        <v>1</v>
      </c>
      <c r="AS3098" s="18">
        <f t="shared" si="439"/>
        <v>1</v>
      </c>
      <c r="AT3098" s="18">
        <f t="shared" si="440"/>
        <v>1</v>
      </c>
      <c r="AU3098" s="1" t="s">
        <v>16827</v>
      </c>
      <c r="AV3098" s="1" t="s">
        <v>16828</v>
      </c>
      <c r="AW3098" s="1" t="s">
        <v>16829</v>
      </c>
      <c r="AX3098" s="1" t="s">
        <v>16830</v>
      </c>
      <c r="AY3098" s="1" t="s">
        <v>16831</v>
      </c>
      <c r="AZ3098" s="1" t="s">
        <v>16832</v>
      </c>
      <c r="BA3098" s="1">
        <v>392</v>
      </c>
      <c r="BC3098" s="1" t="s">
        <v>4</v>
      </c>
      <c r="BF3098" s="1" t="s">
        <v>16833</v>
      </c>
      <c r="BG3098" s="1" t="s">
        <v>1193</v>
      </c>
      <c r="BH3098" s="1" t="s">
        <v>1666</v>
      </c>
      <c r="BK3098" s="1" t="s">
        <v>170</v>
      </c>
      <c r="BL3098" s="1">
        <v>1</v>
      </c>
      <c r="BM3098" s="1" t="s">
        <v>16834</v>
      </c>
      <c r="BP3098" s="1" t="s">
        <v>16835</v>
      </c>
      <c r="BR3098" s="1" t="s">
        <v>16836</v>
      </c>
      <c r="BS3098" s="1">
        <v>0.436</v>
      </c>
      <c r="BT3098" s="1" t="s">
        <v>4</v>
      </c>
      <c r="BU3098" s="1" t="s">
        <v>4</v>
      </c>
    </row>
    <row r="3099" spans="1:76" x14ac:dyDescent="0.25">
      <c r="A3099" s="2" t="s">
        <v>16837</v>
      </c>
      <c r="B3099" s="1">
        <v>624</v>
      </c>
      <c r="C3099" s="1">
        <v>14</v>
      </c>
      <c r="D3099" s="1">
        <v>96706980</v>
      </c>
      <c r="E3099" s="1">
        <v>96706980</v>
      </c>
      <c r="F3099" s="1" t="s">
        <v>6</v>
      </c>
      <c r="G3099" s="2" t="s">
        <v>16838</v>
      </c>
      <c r="H3099" s="2" t="s">
        <v>6861</v>
      </c>
      <c r="I3099" s="2" t="s">
        <v>16840</v>
      </c>
      <c r="J3099" s="2" t="s">
        <v>16841</v>
      </c>
      <c r="K3099" s="2" t="s">
        <v>135</v>
      </c>
      <c r="L3099" s="1" t="s">
        <v>50</v>
      </c>
      <c r="M3099" s="1" t="s">
        <v>51</v>
      </c>
      <c r="N3099" s="1" t="s">
        <v>52</v>
      </c>
      <c r="O3099" s="1" t="s">
        <v>52</v>
      </c>
      <c r="R3099" s="1" t="s">
        <v>16839</v>
      </c>
      <c r="S3099" s="1" t="s">
        <v>6</v>
      </c>
      <c r="T3099" s="1">
        <v>3</v>
      </c>
      <c r="U3099" s="1">
        <v>511</v>
      </c>
      <c r="V3099" s="3">
        <v>2</v>
      </c>
      <c r="W3099" s="12" t="e">
        <v>#N/A</v>
      </c>
      <c r="X3099" s="12" t="e">
        <v>#N/A</v>
      </c>
      <c r="Y3099" s="12" t="e">
        <v>#N/A</v>
      </c>
      <c r="Z3099" s="9">
        <v>0.35248400000000002</v>
      </c>
      <c r="AA3099" s="10">
        <v>227</v>
      </c>
      <c r="AB3099" s="10">
        <v>417</v>
      </c>
      <c r="AC3099" s="20">
        <v>0.97</v>
      </c>
      <c r="AD3099" s="20">
        <v>0.79680290147191601</v>
      </c>
      <c r="AE3099" s="20">
        <v>1</v>
      </c>
      <c r="AF3099" s="15">
        <v>0.28956199999999999</v>
      </c>
      <c r="AG3099" s="16">
        <v>86</v>
      </c>
      <c r="AH3099" s="16">
        <v>211</v>
      </c>
      <c r="AI3099" s="22">
        <v>1</v>
      </c>
      <c r="AJ3099" s="22">
        <v>0.68423880177164997</v>
      </c>
      <c r="AK3099" s="22">
        <v>1</v>
      </c>
      <c r="AL3099" s="18">
        <f t="shared" si="432"/>
        <v>1</v>
      </c>
      <c r="AM3099" s="18">
        <f t="shared" si="433"/>
        <v>1</v>
      </c>
      <c r="AN3099" s="18">
        <f t="shared" si="434"/>
        <v>1</v>
      </c>
      <c r="AO3099" s="18">
        <f t="shared" si="435"/>
        <v>1</v>
      </c>
      <c r="AP3099" s="18">
        <f t="shared" si="436"/>
        <v>1</v>
      </c>
      <c r="AQ3099" s="18">
        <f t="shared" si="437"/>
        <v>1</v>
      </c>
      <c r="AR3099" s="18">
        <f t="shared" si="438"/>
        <v>0</v>
      </c>
      <c r="AS3099" s="18">
        <f t="shared" si="439"/>
        <v>0</v>
      </c>
      <c r="AT3099" s="18">
        <f t="shared" si="440"/>
        <v>0</v>
      </c>
      <c r="AU3099" s="1" t="s">
        <v>16842</v>
      </c>
      <c r="AV3099" s="1" t="s">
        <v>16843</v>
      </c>
      <c r="AW3099" s="1" t="s">
        <v>16844</v>
      </c>
      <c r="AX3099" s="1" t="s">
        <v>16845</v>
      </c>
      <c r="AY3099" s="1" t="s">
        <v>16846</v>
      </c>
      <c r="AZ3099" s="1" t="s">
        <v>16847</v>
      </c>
      <c r="BA3099" s="1">
        <v>105</v>
      </c>
      <c r="BB3099" s="1" t="s">
        <v>2629</v>
      </c>
      <c r="BC3099" s="1" t="s">
        <v>4</v>
      </c>
      <c r="BF3099" s="1" t="s">
        <v>16848</v>
      </c>
      <c r="BG3099" s="1" t="s">
        <v>4670</v>
      </c>
      <c r="BH3099" s="1" t="s">
        <v>16849</v>
      </c>
      <c r="BK3099" s="1" t="s">
        <v>16850</v>
      </c>
      <c r="BL3099" s="1">
        <v>5</v>
      </c>
      <c r="BN3099" s="1" t="s">
        <v>16851</v>
      </c>
      <c r="BP3099" s="1" t="s">
        <v>16852</v>
      </c>
      <c r="BR3099" s="1" t="s">
        <v>16853</v>
      </c>
      <c r="BS3099" s="1">
        <v>0.59199999999999997</v>
      </c>
      <c r="BU3099" s="1" t="s">
        <v>4</v>
      </c>
    </row>
    <row r="3100" spans="1:76" x14ac:dyDescent="0.25">
      <c r="A3100" s="2" t="s">
        <v>16854</v>
      </c>
      <c r="B3100" s="1">
        <v>332</v>
      </c>
      <c r="C3100" s="1">
        <v>17</v>
      </c>
      <c r="D3100" s="1">
        <v>76212053</v>
      </c>
      <c r="E3100" s="1">
        <v>76212053</v>
      </c>
      <c r="F3100" s="1" t="s">
        <v>6</v>
      </c>
      <c r="G3100" s="2" t="s">
        <v>16855</v>
      </c>
      <c r="K3100" s="2" t="s">
        <v>683</v>
      </c>
      <c r="L3100" s="1" t="s">
        <v>50</v>
      </c>
      <c r="M3100" s="1" t="s">
        <v>90</v>
      </c>
      <c r="N3100" s="1" t="s">
        <v>31</v>
      </c>
      <c r="O3100" s="1" t="s">
        <v>31</v>
      </c>
      <c r="R3100" s="1" t="s">
        <v>16856</v>
      </c>
      <c r="S3100" s="1" t="s">
        <v>6</v>
      </c>
      <c r="T3100" s="1" t="s">
        <v>4</v>
      </c>
      <c r="U3100" s="1" t="s">
        <v>4</v>
      </c>
      <c r="V3100" s="3">
        <v>2</v>
      </c>
      <c r="W3100" s="12" t="e">
        <v>#N/A</v>
      </c>
      <c r="X3100" s="12" t="e">
        <v>#N/A</v>
      </c>
      <c r="Y3100" s="12" t="e">
        <v>#N/A</v>
      </c>
      <c r="Z3100" s="9">
        <v>0</v>
      </c>
      <c r="AA3100" s="10">
        <v>0</v>
      </c>
      <c r="AB3100" s="10">
        <v>190</v>
      </c>
      <c r="AC3100" s="20">
        <v>0</v>
      </c>
      <c r="AD3100" s="20">
        <v>0</v>
      </c>
      <c r="AE3100" s="20">
        <v>5.3984865901839901E-2</v>
      </c>
      <c r="AF3100" s="15">
        <v>3.4965000000000003E-2</v>
      </c>
      <c r="AG3100" s="16">
        <v>10</v>
      </c>
      <c r="AH3100" s="16">
        <v>276</v>
      </c>
      <c r="AI3100" s="22">
        <v>0.13</v>
      </c>
      <c r="AJ3100" s="22">
        <v>5.0282671688646502E-2</v>
      </c>
      <c r="AK3100" s="22">
        <v>0.25919853384755798</v>
      </c>
      <c r="AL3100" s="18">
        <f t="shared" si="432"/>
        <v>0</v>
      </c>
      <c r="AM3100" s="18">
        <f t="shared" si="433"/>
        <v>0</v>
      </c>
      <c r="AN3100" s="18">
        <f t="shared" si="434"/>
        <v>0</v>
      </c>
      <c r="AO3100" s="18">
        <f t="shared" si="435"/>
        <v>0</v>
      </c>
      <c r="AP3100" s="18">
        <f t="shared" si="436"/>
        <v>0</v>
      </c>
      <c r="AQ3100" s="18">
        <f t="shared" si="437"/>
        <v>0</v>
      </c>
      <c r="AR3100" s="18">
        <f t="shared" si="438"/>
        <v>0</v>
      </c>
      <c r="AS3100" s="18">
        <f t="shared" si="439"/>
        <v>1</v>
      </c>
      <c r="AT3100" s="18">
        <f t="shared" si="440"/>
        <v>1</v>
      </c>
      <c r="AU3100" s="1" t="s">
        <v>16857</v>
      </c>
      <c r="AV3100" s="1" t="s">
        <v>16858</v>
      </c>
      <c r="AW3100" s="1" t="s">
        <v>16859</v>
      </c>
      <c r="AX3100" s="1" t="s">
        <v>16860</v>
      </c>
      <c r="AY3100" s="1" t="s">
        <v>16861</v>
      </c>
      <c r="AZ3100" s="1" t="s">
        <v>16862</v>
      </c>
      <c r="BC3100" s="1" t="s">
        <v>4</v>
      </c>
      <c r="BF3100" s="1" t="s">
        <v>16863</v>
      </c>
      <c r="BG3100" s="1" t="s">
        <v>16864</v>
      </c>
      <c r="BH3100" s="1" t="s">
        <v>16865</v>
      </c>
      <c r="BK3100" s="1" t="s">
        <v>1686</v>
      </c>
      <c r="BL3100" s="1">
        <v>1</v>
      </c>
      <c r="BO3100" s="1" t="s">
        <v>16866</v>
      </c>
      <c r="BR3100" s="1" t="s">
        <v>16867</v>
      </c>
      <c r="BS3100" s="1">
        <v>0.26400000000000001</v>
      </c>
      <c r="BU3100" s="1" t="s">
        <v>4</v>
      </c>
    </row>
    <row r="3101" spans="1:76" x14ac:dyDescent="0.25">
      <c r="A3101" s="2" t="s">
        <v>16854</v>
      </c>
      <c r="B3101" s="1">
        <v>332</v>
      </c>
      <c r="C3101" s="1">
        <v>17</v>
      </c>
      <c r="D3101" s="1">
        <v>76212066</v>
      </c>
      <c r="E3101" s="1">
        <v>76212066</v>
      </c>
      <c r="F3101" s="1" t="s">
        <v>6</v>
      </c>
      <c r="G3101" s="2" t="s">
        <v>16868</v>
      </c>
      <c r="K3101" s="2" t="s">
        <v>683</v>
      </c>
      <c r="L3101" s="1" t="s">
        <v>50</v>
      </c>
      <c r="M3101" s="1" t="s">
        <v>52</v>
      </c>
      <c r="N3101" s="1" t="s">
        <v>51</v>
      </c>
      <c r="O3101" s="1" t="s">
        <v>51</v>
      </c>
      <c r="R3101" s="1" t="s">
        <v>16856</v>
      </c>
      <c r="S3101" s="1" t="s">
        <v>6</v>
      </c>
      <c r="T3101" s="1" t="s">
        <v>4</v>
      </c>
      <c r="U3101" s="1" t="s">
        <v>4</v>
      </c>
      <c r="V3101" s="3">
        <v>2</v>
      </c>
      <c r="W3101" s="12" t="e">
        <v>#N/A</v>
      </c>
      <c r="X3101" s="12" t="e">
        <v>#N/A</v>
      </c>
      <c r="Y3101" s="12" t="e">
        <v>#N/A</v>
      </c>
      <c r="Z3101" s="9">
        <v>0</v>
      </c>
      <c r="AA3101" s="10">
        <v>0</v>
      </c>
      <c r="AB3101" s="10">
        <v>190</v>
      </c>
      <c r="AC3101" s="20">
        <v>0</v>
      </c>
      <c r="AD3101" s="20">
        <v>0</v>
      </c>
      <c r="AE3101" s="20">
        <v>5.3984865901839901E-2</v>
      </c>
      <c r="AF3101" s="15">
        <v>4.5455000000000002E-2</v>
      </c>
      <c r="AG3101" s="16">
        <v>10</v>
      </c>
      <c r="AH3101" s="16">
        <v>210</v>
      </c>
      <c r="AI3101" s="22">
        <v>0.17</v>
      </c>
      <c r="AJ3101" s="22">
        <v>6.9907796806815997E-2</v>
      </c>
      <c r="AK3101" s="22">
        <v>0.32501961434958299</v>
      </c>
      <c r="AL3101" s="18">
        <f t="shared" si="432"/>
        <v>0</v>
      </c>
      <c r="AM3101" s="18">
        <f t="shared" si="433"/>
        <v>0</v>
      </c>
      <c r="AN3101" s="18">
        <f t="shared" si="434"/>
        <v>0</v>
      </c>
      <c r="AO3101" s="18">
        <f t="shared" si="435"/>
        <v>0</v>
      </c>
      <c r="AP3101" s="18">
        <f t="shared" si="436"/>
        <v>0</v>
      </c>
      <c r="AQ3101" s="18">
        <f t="shared" si="437"/>
        <v>0</v>
      </c>
      <c r="AR3101" s="18">
        <f t="shared" si="438"/>
        <v>1</v>
      </c>
      <c r="AS3101" s="18">
        <f t="shared" si="439"/>
        <v>1</v>
      </c>
      <c r="AT3101" s="18">
        <f t="shared" si="440"/>
        <v>1</v>
      </c>
      <c r="AU3101" s="1" t="s">
        <v>16869</v>
      </c>
      <c r="AV3101" s="1" t="s">
        <v>16858</v>
      </c>
      <c r="AW3101" s="1" t="s">
        <v>16859</v>
      </c>
      <c r="AX3101" s="1" t="s">
        <v>16860</v>
      </c>
      <c r="AY3101" s="1" t="s">
        <v>16861</v>
      </c>
      <c r="AZ3101" s="1" t="s">
        <v>16862</v>
      </c>
      <c r="BC3101" s="1" t="s">
        <v>4</v>
      </c>
      <c r="BF3101" s="1" t="s">
        <v>16863</v>
      </c>
      <c r="BG3101" s="1" t="s">
        <v>16864</v>
      </c>
      <c r="BH3101" s="1" t="s">
        <v>16865</v>
      </c>
      <c r="BK3101" s="1" t="s">
        <v>1686</v>
      </c>
      <c r="BL3101" s="1">
        <v>1</v>
      </c>
      <c r="BO3101" s="1" t="s">
        <v>16866</v>
      </c>
      <c r="BR3101" s="1" t="s">
        <v>16870</v>
      </c>
      <c r="BS3101" s="1">
        <v>0.224</v>
      </c>
      <c r="BU3101" s="1" t="s">
        <v>4</v>
      </c>
    </row>
    <row r="3102" spans="1:76" x14ac:dyDescent="0.25">
      <c r="A3102" s="2" t="s">
        <v>16854</v>
      </c>
      <c r="B3102" s="1">
        <v>332</v>
      </c>
      <c r="C3102" s="1">
        <v>17</v>
      </c>
      <c r="D3102" s="1">
        <v>76212078</v>
      </c>
      <c r="E3102" s="1">
        <v>76212078</v>
      </c>
      <c r="F3102" s="1" t="s">
        <v>6</v>
      </c>
      <c r="G3102" s="2" t="s">
        <v>16872</v>
      </c>
      <c r="K3102" s="2" t="s">
        <v>683</v>
      </c>
      <c r="L3102" s="1" t="s">
        <v>50</v>
      </c>
      <c r="M3102" s="1" t="s">
        <v>31</v>
      </c>
      <c r="N3102" s="1" t="s">
        <v>51</v>
      </c>
      <c r="O3102" s="1" t="s">
        <v>51</v>
      </c>
      <c r="P3102" s="1" t="s">
        <v>16871</v>
      </c>
      <c r="R3102" s="1" t="s">
        <v>16856</v>
      </c>
      <c r="S3102" s="1" t="s">
        <v>6</v>
      </c>
      <c r="T3102" s="1" t="s">
        <v>4</v>
      </c>
      <c r="U3102" s="1" t="s">
        <v>4</v>
      </c>
      <c r="V3102" s="3">
        <v>2</v>
      </c>
      <c r="W3102" s="12" t="e">
        <v>#N/A</v>
      </c>
      <c r="X3102" s="12" t="e">
        <v>#N/A</v>
      </c>
      <c r="Y3102" s="12" t="e">
        <v>#N/A</v>
      </c>
      <c r="Z3102" s="9">
        <v>0</v>
      </c>
      <c r="AA3102" s="10">
        <v>0</v>
      </c>
      <c r="AB3102" s="10">
        <v>190</v>
      </c>
      <c r="AC3102" s="20">
        <v>0</v>
      </c>
      <c r="AD3102" s="20">
        <v>0</v>
      </c>
      <c r="AE3102" s="20">
        <v>5.3984865901839901E-2</v>
      </c>
      <c r="AF3102" s="15">
        <v>6.7416000000000004E-2</v>
      </c>
      <c r="AG3102" s="16">
        <v>12</v>
      </c>
      <c r="AH3102" s="16">
        <v>166</v>
      </c>
      <c r="AI3102" s="22">
        <v>0.24</v>
      </c>
      <c r="AJ3102" s="22">
        <v>0.116148253658497</v>
      </c>
      <c r="AK3102" s="22">
        <v>0.44182931425024402</v>
      </c>
      <c r="AL3102" s="18">
        <f t="shared" si="432"/>
        <v>0</v>
      </c>
      <c r="AM3102" s="18">
        <f t="shared" si="433"/>
        <v>0</v>
      </c>
      <c r="AN3102" s="18">
        <f t="shared" si="434"/>
        <v>0</v>
      </c>
      <c r="AO3102" s="18">
        <f t="shared" si="435"/>
        <v>0</v>
      </c>
      <c r="AP3102" s="18">
        <f t="shared" si="436"/>
        <v>0</v>
      </c>
      <c r="AQ3102" s="18">
        <f t="shared" si="437"/>
        <v>0</v>
      </c>
      <c r="AR3102" s="18">
        <f t="shared" si="438"/>
        <v>1</v>
      </c>
      <c r="AS3102" s="18">
        <f t="shared" si="439"/>
        <v>1</v>
      </c>
      <c r="AT3102" s="18">
        <f t="shared" si="440"/>
        <v>1</v>
      </c>
      <c r="AU3102" s="1" t="s">
        <v>16873</v>
      </c>
      <c r="AV3102" s="1" t="s">
        <v>16858</v>
      </c>
      <c r="AW3102" s="1" t="s">
        <v>16859</v>
      </c>
      <c r="AX3102" s="1" t="s">
        <v>16860</v>
      </c>
      <c r="AY3102" s="1" t="s">
        <v>16861</v>
      </c>
      <c r="AZ3102" s="1" t="s">
        <v>16862</v>
      </c>
      <c r="BC3102" s="1" t="s">
        <v>4</v>
      </c>
      <c r="BF3102" s="1" t="s">
        <v>16863</v>
      </c>
      <c r="BG3102" s="1" t="s">
        <v>16864</v>
      </c>
      <c r="BH3102" s="1" t="s">
        <v>16865</v>
      </c>
      <c r="BK3102" s="1" t="s">
        <v>1686</v>
      </c>
      <c r="BL3102" s="1">
        <v>1</v>
      </c>
      <c r="BO3102" s="1" t="s">
        <v>16866</v>
      </c>
      <c r="BR3102" s="1" t="s">
        <v>16874</v>
      </c>
      <c r="BS3102" s="1">
        <v>0.19900000000000001</v>
      </c>
      <c r="BU3102" s="1" t="s">
        <v>4</v>
      </c>
    </row>
    <row r="3103" spans="1:76" x14ac:dyDescent="0.25">
      <c r="A3103" s="2" t="s">
        <v>16875</v>
      </c>
      <c r="B3103" s="1">
        <v>640</v>
      </c>
      <c r="C3103" s="1">
        <v>8</v>
      </c>
      <c r="D3103" s="1">
        <v>11407695</v>
      </c>
      <c r="E3103" s="1">
        <v>11407695</v>
      </c>
      <c r="F3103" s="1" t="s">
        <v>6</v>
      </c>
      <c r="G3103" s="2" t="s">
        <v>16877</v>
      </c>
      <c r="H3103" s="2" t="s">
        <v>16879</v>
      </c>
      <c r="I3103" s="2" t="s">
        <v>16880</v>
      </c>
      <c r="J3103" s="2" t="s">
        <v>16881</v>
      </c>
      <c r="K3103" s="2" t="s">
        <v>135</v>
      </c>
      <c r="L3103" s="1" t="s">
        <v>50</v>
      </c>
      <c r="M3103" s="1" t="s">
        <v>90</v>
      </c>
      <c r="N3103" s="1" t="s">
        <v>31</v>
      </c>
      <c r="O3103" s="1" t="s">
        <v>31</v>
      </c>
      <c r="P3103" s="1" t="s">
        <v>16876</v>
      </c>
      <c r="R3103" s="1" t="s">
        <v>16878</v>
      </c>
      <c r="S3103" s="1" t="s">
        <v>6</v>
      </c>
      <c r="T3103" s="1">
        <v>6</v>
      </c>
      <c r="U3103" s="1">
        <v>977</v>
      </c>
      <c r="V3103" s="3">
        <v>2</v>
      </c>
      <c r="W3103" s="12" t="e">
        <v>#N/A</v>
      </c>
      <c r="X3103" s="12" t="e">
        <v>#N/A</v>
      </c>
      <c r="Y3103" s="12" t="e">
        <v>#N/A</v>
      </c>
      <c r="Z3103" s="9">
        <v>0.38388600000000001</v>
      </c>
      <c r="AA3103" s="10">
        <v>81</v>
      </c>
      <c r="AB3103" s="10">
        <v>130</v>
      </c>
      <c r="AC3103" s="20">
        <v>1</v>
      </c>
      <c r="AD3103" s="20">
        <v>0.793125771547184</v>
      </c>
      <c r="AE3103" s="20">
        <v>1</v>
      </c>
      <c r="AF3103" s="15">
        <v>0.22695000000000001</v>
      </c>
      <c r="AG3103" s="16">
        <v>32</v>
      </c>
      <c r="AH3103" s="16">
        <v>109</v>
      </c>
      <c r="AI3103" s="22">
        <v>0.81</v>
      </c>
      <c r="AJ3103" s="22">
        <v>0.53800729361072597</v>
      </c>
      <c r="AK3103" s="22">
        <v>0.98238957967406204</v>
      </c>
      <c r="AL3103" s="18">
        <f t="shared" si="432"/>
        <v>1</v>
      </c>
      <c r="AM3103" s="18">
        <f t="shared" si="433"/>
        <v>1</v>
      </c>
      <c r="AN3103" s="18">
        <f t="shared" si="434"/>
        <v>1</v>
      </c>
      <c r="AO3103" s="18">
        <f t="shared" si="435"/>
        <v>1</v>
      </c>
      <c r="AP3103" s="18">
        <f t="shared" si="436"/>
        <v>1</v>
      </c>
      <c r="AQ3103" s="18">
        <f t="shared" si="437"/>
        <v>1</v>
      </c>
      <c r="AR3103" s="18">
        <f t="shared" si="438"/>
        <v>0</v>
      </c>
      <c r="AS3103" s="18">
        <f t="shared" si="439"/>
        <v>0</v>
      </c>
      <c r="AT3103" s="18">
        <f t="shared" si="440"/>
        <v>0</v>
      </c>
      <c r="AU3103" s="1" t="s">
        <v>16882</v>
      </c>
      <c r="AV3103" s="1" t="s">
        <v>16883</v>
      </c>
      <c r="AW3103" s="1" t="s">
        <v>16884</v>
      </c>
      <c r="AX3103" s="1" t="s">
        <v>16885</v>
      </c>
      <c r="AY3103" s="1" t="s">
        <v>16886</v>
      </c>
      <c r="AZ3103" s="1" t="s">
        <v>16887</v>
      </c>
      <c r="BA3103" s="1">
        <v>132</v>
      </c>
      <c r="BB3103" s="1" t="s">
        <v>16888</v>
      </c>
      <c r="BC3103" s="1" t="s">
        <v>4</v>
      </c>
      <c r="BF3103" s="1" t="s">
        <v>16889</v>
      </c>
      <c r="BH3103" s="1" t="s">
        <v>16890</v>
      </c>
      <c r="BK3103" s="1" t="s">
        <v>16891</v>
      </c>
      <c r="BL3103" s="1">
        <v>3</v>
      </c>
      <c r="BO3103" s="1" t="s">
        <v>16892</v>
      </c>
      <c r="BP3103" s="1" t="s">
        <v>16893</v>
      </c>
      <c r="BR3103" s="1" t="s">
        <v>16894</v>
      </c>
      <c r="BS3103" s="1">
        <v>0.54700000000000004</v>
      </c>
      <c r="BU3103" s="1" t="s">
        <v>4</v>
      </c>
    </row>
    <row r="3104" spans="1:76" x14ac:dyDescent="0.25">
      <c r="A3104" s="2" t="s">
        <v>16875</v>
      </c>
      <c r="B3104" s="1">
        <v>640</v>
      </c>
      <c r="C3104" s="1">
        <v>8</v>
      </c>
      <c r="D3104" s="1">
        <v>11418843</v>
      </c>
      <c r="E3104" s="1">
        <v>11418843</v>
      </c>
      <c r="F3104" s="1" t="s">
        <v>6</v>
      </c>
      <c r="G3104" s="2" t="s">
        <v>16895</v>
      </c>
      <c r="H3104" s="2" t="s">
        <v>16896</v>
      </c>
      <c r="I3104" s="2" t="s">
        <v>16897</v>
      </c>
      <c r="J3104" s="2" t="s">
        <v>16898</v>
      </c>
      <c r="K3104" s="2" t="s">
        <v>49</v>
      </c>
      <c r="L3104" s="1" t="s">
        <v>50</v>
      </c>
      <c r="M3104" s="1" t="s">
        <v>90</v>
      </c>
      <c r="N3104" s="1" t="s">
        <v>31</v>
      </c>
      <c r="O3104" s="1" t="s">
        <v>31</v>
      </c>
      <c r="R3104" s="1" t="s">
        <v>16878</v>
      </c>
      <c r="S3104" s="1" t="s">
        <v>6</v>
      </c>
      <c r="T3104" s="1">
        <v>11</v>
      </c>
      <c r="U3104" s="1">
        <v>1643</v>
      </c>
      <c r="V3104" s="3">
        <v>2</v>
      </c>
      <c r="W3104" s="12" t="e">
        <v>#N/A</v>
      </c>
      <c r="X3104" s="12" t="e">
        <v>#N/A</v>
      </c>
      <c r="Y3104" s="12" t="e">
        <v>#N/A</v>
      </c>
      <c r="Z3104" s="9">
        <v>0.35087699999999999</v>
      </c>
      <c r="AA3104" s="10">
        <v>40</v>
      </c>
      <c r="AB3104" s="10">
        <v>74</v>
      </c>
      <c r="AC3104" s="20">
        <v>0.97</v>
      </c>
      <c r="AD3104" s="20">
        <v>0.68361599634125603</v>
      </c>
      <c r="AE3104" s="20">
        <v>1</v>
      </c>
      <c r="AF3104" s="15">
        <v>0.27397300000000002</v>
      </c>
      <c r="AG3104" s="16">
        <v>40</v>
      </c>
      <c r="AH3104" s="16">
        <v>106</v>
      </c>
      <c r="AI3104" s="22">
        <v>0.97</v>
      </c>
      <c r="AJ3104" s="22">
        <v>0.65794052161816596</v>
      </c>
      <c r="AK3104" s="22">
        <v>1</v>
      </c>
      <c r="AL3104" s="18">
        <f t="shared" si="432"/>
        <v>1</v>
      </c>
      <c r="AM3104" s="18">
        <f t="shared" si="433"/>
        <v>1</v>
      </c>
      <c r="AN3104" s="18">
        <f t="shared" si="434"/>
        <v>1</v>
      </c>
      <c r="AO3104" s="18">
        <f t="shared" si="435"/>
        <v>1</v>
      </c>
      <c r="AP3104" s="18">
        <f t="shared" si="436"/>
        <v>1</v>
      </c>
      <c r="AQ3104" s="18">
        <f t="shared" si="437"/>
        <v>1</v>
      </c>
      <c r="AR3104" s="18">
        <f t="shared" si="438"/>
        <v>0</v>
      </c>
      <c r="AS3104" s="18">
        <f t="shared" si="439"/>
        <v>0</v>
      </c>
      <c r="AT3104" s="18">
        <f t="shared" si="440"/>
        <v>0</v>
      </c>
      <c r="AU3104" s="1" t="s">
        <v>16899</v>
      </c>
      <c r="AV3104" s="1" t="s">
        <v>16883</v>
      </c>
      <c r="AW3104" s="1" t="s">
        <v>16884</v>
      </c>
      <c r="AX3104" s="1" t="s">
        <v>16885</v>
      </c>
      <c r="AY3104" s="1" t="s">
        <v>16886</v>
      </c>
      <c r="AZ3104" s="1" t="s">
        <v>16887</v>
      </c>
      <c r="BA3104" s="1">
        <v>354</v>
      </c>
      <c r="BB3104" s="1" t="s">
        <v>483</v>
      </c>
      <c r="BC3104" s="1" t="s">
        <v>4</v>
      </c>
      <c r="BF3104" s="1" t="s">
        <v>16889</v>
      </c>
      <c r="BH3104" s="1" t="s">
        <v>16890</v>
      </c>
      <c r="BK3104" s="1" t="s">
        <v>16891</v>
      </c>
      <c r="BL3104" s="1">
        <v>3</v>
      </c>
      <c r="BO3104" s="1" t="s">
        <v>16892</v>
      </c>
      <c r="BP3104" s="1" t="s">
        <v>16893</v>
      </c>
      <c r="BR3104" s="1" t="s">
        <v>16900</v>
      </c>
      <c r="BS3104" s="1">
        <v>0.57199999999999995</v>
      </c>
      <c r="BU3104" s="1" t="s">
        <v>4</v>
      </c>
    </row>
    <row r="3105" spans="1:80" x14ac:dyDescent="0.25">
      <c r="A3105" s="2" t="s">
        <v>16901</v>
      </c>
      <c r="B3105" s="1">
        <v>646</v>
      </c>
      <c r="C3105" s="1">
        <v>15</v>
      </c>
      <c r="D3105" s="1">
        <v>83932520</v>
      </c>
      <c r="E3105" s="1">
        <v>83932520</v>
      </c>
      <c r="F3105" s="1" t="s">
        <v>6</v>
      </c>
      <c r="G3105" s="2" t="s">
        <v>16902</v>
      </c>
      <c r="H3105" s="2" t="s">
        <v>16904</v>
      </c>
      <c r="I3105" s="2" t="s">
        <v>16905</v>
      </c>
      <c r="J3105" s="2" t="s">
        <v>16906</v>
      </c>
      <c r="K3105" s="2" t="s">
        <v>49</v>
      </c>
      <c r="L3105" s="1" t="s">
        <v>50</v>
      </c>
      <c r="M3105" s="1" t="s">
        <v>90</v>
      </c>
      <c r="N3105" s="1" t="s">
        <v>31</v>
      </c>
      <c r="O3105" s="1" t="s">
        <v>31</v>
      </c>
      <c r="R3105" s="1" t="s">
        <v>16903</v>
      </c>
      <c r="S3105" s="1" t="s">
        <v>10</v>
      </c>
      <c r="T3105" s="1">
        <v>4</v>
      </c>
      <c r="U3105" s="1">
        <v>1571</v>
      </c>
      <c r="V3105" s="3">
        <v>2</v>
      </c>
      <c r="W3105" s="12" t="e">
        <v>#N/A</v>
      </c>
      <c r="X3105" s="12" t="e">
        <v>#N/A</v>
      </c>
      <c r="Y3105" s="12" t="e">
        <v>#N/A</v>
      </c>
      <c r="Z3105" s="9">
        <v>0.41618500000000003</v>
      </c>
      <c r="AA3105" s="10">
        <v>72</v>
      </c>
      <c r="AB3105" s="10">
        <v>101</v>
      </c>
      <c r="AC3105" s="20">
        <v>1</v>
      </c>
      <c r="AD3105" s="20">
        <v>0.82016766052446199</v>
      </c>
      <c r="AE3105" s="20">
        <v>1</v>
      </c>
      <c r="AF3105" s="15">
        <v>0.25892900000000002</v>
      </c>
      <c r="AG3105" s="16">
        <v>29</v>
      </c>
      <c r="AH3105" s="16">
        <v>83</v>
      </c>
      <c r="AI3105" s="22">
        <v>0.92</v>
      </c>
      <c r="AJ3105" s="22">
        <v>0.59727378441658097</v>
      </c>
      <c r="AK3105" s="22">
        <v>1</v>
      </c>
      <c r="AL3105" s="18">
        <f t="shared" si="432"/>
        <v>1</v>
      </c>
      <c r="AM3105" s="18">
        <f t="shared" si="433"/>
        <v>1</v>
      </c>
      <c r="AN3105" s="18">
        <f t="shared" si="434"/>
        <v>1</v>
      </c>
      <c r="AO3105" s="18">
        <f t="shared" si="435"/>
        <v>1</v>
      </c>
      <c r="AP3105" s="18">
        <f t="shared" si="436"/>
        <v>1</v>
      </c>
      <c r="AQ3105" s="18">
        <f t="shared" si="437"/>
        <v>1</v>
      </c>
      <c r="AR3105" s="18">
        <f t="shared" si="438"/>
        <v>0</v>
      </c>
      <c r="AS3105" s="18">
        <f t="shared" si="439"/>
        <v>0</v>
      </c>
      <c r="AT3105" s="18">
        <f t="shared" si="440"/>
        <v>0</v>
      </c>
      <c r="AU3105" s="1" t="s">
        <v>16907</v>
      </c>
      <c r="AV3105" s="1" t="s">
        <v>16908</v>
      </c>
      <c r="AW3105" s="1" t="s">
        <v>16909</v>
      </c>
      <c r="AX3105" s="1" t="s">
        <v>16910</v>
      </c>
      <c r="AY3105" s="1" t="s">
        <v>16911</v>
      </c>
      <c r="AZ3105" s="1" t="s">
        <v>16912</v>
      </c>
      <c r="BA3105" s="1">
        <v>495</v>
      </c>
      <c r="BC3105" s="1" t="s">
        <v>4</v>
      </c>
      <c r="BF3105" s="1" t="s">
        <v>16913</v>
      </c>
      <c r="BG3105" s="1" t="s">
        <v>2313</v>
      </c>
      <c r="BH3105" s="1" t="s">
        <v>4268</v>
      </c>
      <c r="BK3105" s="1" t="s">
        <v>3950</v>
      </c>
      <c r="BL3105" s="1">
        <v>3</v>
      </c>
      <c r="BR3105" s="1" t="s">
        <v>16914</v>
      </c>
      <c r="BS3105" s="1">
        <v>0.53200000000000003</v>
      </c>
      <c r="BU3105" s="1" t="s">
        <v>4</v>
      </c>
    </row>
    <row r="3106" spans="1:80" x14ac:dyDescent="0.25">
      <c r="A3106" s="2" t="s">
        <v>16915</v>
      </c>
      <c r="B3106" s="1">
        <v>91653</v>
      </c>
      <c r="C3106" s="1">
        <v>3</v>
      </c>
      <c r="D3106" s="1">
        <v>112968605</v>
      </c>
      <c r="E3106" s="1">
        <v>112968605</v>
      </c>
      <c r="F3106" s="1" t="s">
        <v>6</v>
      </c>
      <c r="G3106" s="2" t="s">
        <v>16916</v>
      </c>
      <c r="K3106" s="2" t="s">
        <v>2190</v>
      </c>
      <c r="L3106" s="1" t="s">
        <v>50</v>
      </c>
      <c r="M3106" s="1" t="s">
        <v>51</v>
      </c>
      <c r="N3106" s="1" t="s">
        <v>52</v>
      </c>
      <c r="O3106" s="1" t="s">
        <v>52</v>
      </c>
      <c r="R3106" s="1" t="s">
        <v>16917</v>
      </c>
      <c r="S3106" s="1" t="s">
        <v>6</v>
      </c>
      <c r="T3106" s="1">
        <v>3</v>
      </c>
      <c r="U3106" s="1" t="s">
        <v>4</v>
      </c>
      <c r="V3106" s="3">
        <v>2</v>
      </c>
      <c r="W3106" s="12" t="e">
        <v>#N/A</v>
      </c>
      <c r="X3106" s="12" t="e">
        <v>#N/A</v>
      </c>
      <c r="Y3106" s="12" t="e">
        <v>#N/A</v>
      </c>
      <c r="Z3106" s="9">
        <v>0.4</v>
      </c>
      <c r="AA3106" s="10">
        <v>34</v>
      </c>
      <c r="AB3106" s="10">
        <v>51</v>
      </c>
      <c r="AC3106" s="20">
        <v>1</v>
      </c>
      <c r="AD3106" s="20">
        <v>0.72831033189016903</v>
      </c>
      <c r="AE3106" s="20">
        <v>1</v>
      </c>
      <c r="AF3106" s="15">
        <v>0.31914900000000002</v>
      </c>
      <c r="AG3106" s="16">
        <v>15</v>
      </c>
      <c r="AH3106" s="16">
        <v>32</v>
      </c>
      <c r="AI3106" s="22">
        <v>1</v>
      </c>
      <c r="AJ3106" s="22">
        <v>0.59408261934305095</v>
      </c>
      <c r="AK3106" s="22">
        <v>1</v>
      </c>
      <c r="AL3106" s="18">
        <f t="shared" si="432"/>
        <v>1</v>
      </c>
      <c r="AM3106" s="18">
        <f t="shared" si="433"/>
        <v>1</v>
      </c>
      <c r="AN3106" s="18">
        <f t="shared" si="434"/>
        <v>1</v>
      </c>
      <c r="AO3106" s="18">
        <f t="shared" si="435"/>
        <v>1</v>
      </c>
      <c r="AP3106" s="18">
        <f t="shared" si="436"/>
        <v>1</v>
      </c>
      <c r="AQ3106" s="18">
        <f t="shared" si="437"/>
        <v>1</v>
      </c>
      <c r="AR3106" s="18">
        <f t="shared" si="438"/>
        <v>0</v>
      </c>
      <c r="AS3106" s="18">
        <f t="shared" si="439"/>
        <v>0</v>
      </c>
      <c r="AT3106" s="18">
        <f t="shared" si="440"/>
        <v>0</v>
      </c>
      <c r="AU3106" s="1" t="s">
        <v>16918</v>
      </c>
      <c r="AV3106" s="1" t="s">
        <v>16919</v>
      </c>
      <c r="AW3106" s="1" t="s">
        <v>16920</v>
      </c>
      <c r="AX3106" s="1" t="s">
        <v>16921</v>
      </c>
      <c r="AY3106" s="1" t="s">
        <v>16922</v>
      </c>
      <c r="AZ3106" s="1" t="s">
        <v>16923</v>
      </c>
      <c r="BC3106" s="1" t="s">
        <v>4</v>
      </c>
      <c r="BF3106" s="1" t="s">
        <v>16924</v>
      </c>
      <c r="BG3106" s="1" t="s">
        <v>727</v>
      </c>
      <c r="BH3106" s="1" t="s">
        <v>304</v>
      </c>
      <c r="BK3106" s="1" t="s">
        <v>16925</v>
      </c>
      <c r="BL3106" s="1">
        <v>6</v>
      </c>
      <c r="BO3106" s="1" t="s">
        <v>16926</v>
      </c>
      <c r="BR3106" s="1" t="s">
        <v>16927</v>
      </c>
      <c r="BS3106" s="1">
        <v>0.56699999999999995</v>
      </c>
      <c r="BU3106" s="1" t="s">
        <v>4</v>
      </c>
    </row>
    <row r="3107" spans="1:80" x14ac:dyDescent="0.25">
      <c r="A3107" s="2" t="s">
        <v>5234</v>
      </c>
      <c r="B3107" s="1">
        <v>2186</v>
      </c>
      <c r="C3107" s="1">
        <v>17</v>
      </c>
      <c r="D3107" s="1">
        <v>65822267</v>
      </c>
      <c r="E3107" s="1">
        <v>65822269</v>
      </c>
      <c r="F3107" s="1" t="s">
        <v>6</v>
      </c>
      <c r="G3107" s="2" t="s">
        <v>16928</v>
      </c>
      <c r="H3107" s="2" t="s">
        <v>16930</v>
      </c>
      <c r="I3107" s="2" t="s">
        <v>16931</v>
      </c>
      <c r="J3107" s="2" t="s">
        <v>16932</v>
      </c>
      <c r="K3107" s="2" t="s">
        <v>153</v>
      </c>
      <c r="L3107" s="1" t="s">
        <v>8</v>
      </c>
      <c r="M3107" s="1" t="s">
        <v>1670</v>
      </c>
      <c r="N3107" s="1" t="s">
        <v>10</v>
      </c>
      <c r="O3107" s="1" t="s">
        <v>10</v>
      </c>
      <c r="R3107" s="1" t="s">
        <v>5238</v>
      </c>
      <c r="S3107" s="1" t="s">
        <v>6</v>
      </c>
      <c r="T3107" s="1">
        <v>1</v>
      </c>
      <c r="U3107" s="1" t="s">
        <v>16929</v>
      </c>
      <c r="V3107" s="3">
        <v>2</v>
      </c>
      <c r="W3107" s="12" t="e">
        <v>#N/A</v>
      </c>
      <c r="X3107" s="12" t="e">
        <v>#N/A</v>
      </c>
      <c r="Y3107" s="12" t="e">
        <v>#N/A</v>
      </c>
      <c r="Z3107" s="9" t="s">
        <v>4</v>
      </c>
      <c r="AA3107" s="10" t="s">
        <v>4</v>
      </c>
      <c r="AB3107" s="10" t="s">
        <v>4</v>
      </c>
      <c r="AC3107" s="20">
        <v>0</v>
      </c>
      <c r="AD3107" s="20">
        <v>0</v>
      </c>
      <c r="AE3107" s="20">
        <v>0</v>
      </c>
      <c r="AF3107" s="15">
        <v>0.05</v>
      </c>
      <c r="AG3107" s="16">
        <v>10</v>
      </c>
      <c r="AH3107" s="16">
        <v>210</v>
      </c>
      <c r="AI3107" s="22">
        <v>0.17</v>
      </c>
      <c r="AJ3107" s="22">
        <v>6.9907796806815997E-2</v>
      </c>
      <c r="AK3107" s="22">
        <v>0.32501961434958299</v>
      </c>
      <c r="AL3107" s="18">
        <f t="shared" si="432"/>
        <v>0</v>
      </c>
      <c r="AM3107" s="18">
        <f t="shared" si="433"/>
        <v>0</v>
      </c>
      <c r="AN3107" s="18">
        <f t="shared" si="434"/>
        <v>0</v>
      </c>
      <c r="AO3107" s="18">
        <f t="shared" si="435"/>
        <v>0</v>
      </c>
      <c r="AP3107" s="18">
        <f t="shared" si="436"/>
        <v>0</v>
      </c>
      <c r="AQ3107" s="18">
        <f t="shared" si="437"/>
        <v>0</v>
      </c>
      <c r="AR3107" s="18">
        <f t="shared" si="438"/>
        <v>1</v>
      </c>
      <c r="AS3107" s="18">
        <f t="shared" si="439"/>
        <v>1</v>
      </c>
      <c r="AT3107" s="18">
        <f t="shared" si="440"/>
        <v>1</v>
      </c>
      <c r="AU3107" s="1" t="s">
        <v>16933</v>
      </c>
      <c r="AV3107" s="1" t="s">
        <v>5244</v>
      </c>
      <c r="AW3107" s="1" t="s">
        <v>5245</v>
      </c>
      <c r="AX3107" s="1" t="s">
        <v>5246</v>
      </c>
      <c r="AY3107" s="1" t="s">
        <v>5247</v>
      </c>
      <c r="AZ3107" s="1" t="s">
        <v>5248</v>
      </c>
      <c r="BA3107" s="1">
        <v>148</v>
      </c>
      <c r="BB3107" s="1" t="s">
        <v>277</v>
      </c>
      <c r="BC3107" s="1" t="s">
        <v>4</v>
      </c>
      <c r="BF3107" s="1" t="s">
        <v>5249</v>
      </c>
      <c r="BG3107" s="1" t="s">
        <v>5250</v>
      </c>
      <c r="BH3107" s="1" t="s">
        <v>5251</v>
      </c>
      <c r="BK3107" s="1" t="s">
        <v>237</v>
      </c>
      <c r="BL3107" s="1">
        <v>4</v>
      </c>
      <c r="BM3107" s="1" t="s">
        <v>5252</v>
      </c>
      <c r="BO3107" s="1" t="s">
        <v>5253</v>
      </c>
      <c r="BR3107" s="1" t="s">
        <v>16934</v>
      </c>
      <c r="BS3107" s="1">
        <v>0.47299999999999998</v>
      </c>
      <c r="BT3107" s="1" t="s">
        <v>4</v>
      </c>
      <c r="BU3107" s="1" t="s">
        <v>4</v>
      </c>
    </row>
    <row r="3108" spans="1:80" x14ac:dyDescent="0.25">
      <c r="A3108" s="2" t="s">
        <v>472</v>
      </c>
      <c r="B3108" s="1">
        <v>673</v>
      </c>
      <c r="C3108" s="1">
        <v>7</v>
      </c>
      <c r="D3108" s="1">
        <v>140453136</v>
      </c>
      <c r="E3108" s="1">
        <v>140453136</v>
      </c>
      <c r="F3108" s="1" t="s">
        <v>6</v>
      </c>
      <c r="G3108" s="2" t="s">
        <v>473</v>
      </c>
      <c r="H3108" s="2" t="s">
        <v>475</v>
      </c>
      <c r="I3108" s="2" t="s">
        <v>476</v>
      </c>
      <c r="J3108" s="2" t="s">
        <v>477</v>
      </c>
      <c r="K3108" s="2" t="s">
        <v>49</v>
      </c>
      <c r="L3108" s="1" t="s">
        <v>50</v>
      </c>
      <c r="M3108" s="1" t="s">
        <v>31</v>
      </c>
      <c r="N3108" s="1" t="s">
        <v>52</v>
      </c>
      <c r="O3108" s="1" t="s">
        <v>52</v>
      </c>
      <c r="R3108" s="1" t="s">
        <v>474</v>
      </c>
      <c r="S3108" s="1" t="s">
        <v>10</v>
      </c>
      <c r="T3108" s="1">
        <v>15</v>
      </c>
      <c r="U3108" s="1">
        <v>1860</v>
      </c>
      <c r="V3108" s="3">
        <v>2</v>
      </c>
      <c r="W3108" s="12" t="e">
        <v>#N/A</v>
      </c>
      <c r="X3108" s="12" t="e">
        <v>#N/A</v>
      </c>
      <c r="Y3108" s="12" t="e">
        <v>#N/A</v>
      </c>
      <c r="Z3108" s="9">
        <v>0.464891</v>
      </c>
      <c r="AA3108" s="10">
        <v>192</v>
      </c>
      <c r="AB3108" s="10">
        <v>221</v>
      </c>
      <c r="AC3108" s="20">
        <v>0.86</v>
      </c>
      <c r="AD3108" s="20">
        <v>0.80887855680961096</v>
      </c>
      <c r="AE3108" s="20">
        <v>1</v>
      </c>
      <c r="AF3108" s="15">
        <v>0.397059</v>
      </c>
      <c r="AG3108" s="16">
        <v>81</v>
      </c>
      <c r="AH3108" s="16">
        <v>123</v>
      </c>
      <c r="AI3108" s="22">
        <v>1</v>
      </c>
      <c r="AJ3108" s="22">
        <v>0.88106843969537196</v>
      </c>
      <c r="AK3108" s="22">
        <v>1</v>
      </c>
      <c r="AL3108" s="18">
        <f t="shared" si="432"/>
        <v>1</v>
      </c>
      <c r="AM3108" s="18">
        <f t="shared" si="433"/>
        <v>1</v>
      </c>
      <c r="AN3108" s="18">
        <f t="shared" si="434"/>
        <v>1</v>
      </c>
      <c r="AO3108" s="18">
        <f t="shared" si="435"/>
        <v>1</v>
      </c>
      <c r="AP3108" s="18">
        <f t="shared" si="436"/>
        <v>1</v>
      </c>
      <c r="AQ3108" s="18">
        <f t="shared" si="437"/>
        <v>1</v>
      </c>
      <c r="AR3108" s="18">
        <f t="shared" si="438"/>
        <v>0</v>
      </c>
      <c r="AS3108" s="18">
        <f t="shared" si="439"/>
        <v>0</v>
      </c>
      <c r="AT3108" s="18">
        <f t="shared" si="440"/>
        <v>1</v>
      </c>
      <c r="AV3108" s="1" t="s">
        <v>478</v>
      </c>
      <c r="AW3108" s="1" t="s">
        <v>479</v>
      </c>
      <c r="AX3108" s="1" t="s">
        <v>480</v>
      </c>
      <c r="AY3108" s="1" t="s">
        <v>481</v>
      </c>
      <c r="AZ3108" s="1" t="s">
        <v>482</v>
      </c>
      <c r="BA3108" s="1">
        <v>600</v>
      </c>
      <c r="BB3108" s="1" t="s">
        <v>483</v>
      </c>
      <c r="BC3108" s="1" t="s">
        <v>4</v>
      </c>
      <c r="BD3108" s="1" t="s">
        <v>484</v>
      </c>
      <c r="BF3108" s="1" t="s">
        <v>485</v>
      </c>
      <c r="BG3108" s="1" t="s">
        <v>486</v>
      </c>
      <c r="BH3108" s="1" t="s">
        <v>487</v>
      </c>
      <c r="BI3108" s="1" t="s">
        <v>488</v>
      </c>
      <c r="BJ3108" s="1" t="s">
        <v>489</v>
      </c>
      <c r="BK3108" s="1" t="s">
        <v>490</v>
      </c>
      <c r="BL3108" s="1">
        <v>18290</v>
      </c>
      <c r="BM3108" s="1" t="s">
        <v>491</v>
      </c>
      <c r="BQ3108" s="1" t="s">
        <v>492</v>
      </c>
      <c r="BR3108" s="1" t="s">
        <v>493</v>
      </c>
      <c r="BS3108" s="1">
        <v>0.36799999999999999</v>
      </c>
      <c r="BT3108" s="1" t="s">
        <v>494</v>
      </c>
      <c r="BU3108" s="1">
        <v>61</v>
      </c>
      <c r="BV3108" s="1" t="s">
        <v>495</v>
      </c>
      <c r="BW3108" s="1" t="s">
        <v>496</v>
      </c>
      <c r="BX3108" s="1" t="s">
        <v>497</v>
      </c>
      <c r="BZ3108" s="1" t="s">
        <v>498</v>
      </c>
      <c r="CB3108" s="1" t="s">
        <v>499</v>
      </c>
    </row>
    <row r="3109" spans="1:80" x14ac:dyDescent="0.25">
      <c r="A3109" s="2" t="s">
        <v>16935</v>
      </c>
      <c r="B3109" s="1">
        <v>8927</v>
      </c>
      <c r="C3109" s="1">
        <v>3</v>
      </c>
      <c r="D3109" s="1">
        <v>49689127</v>
      </c>
      <c r="E3109" s="1">
        <v>49689127</v>
      </c>
      <c r="F3109" s="1" t="s">
        <v>6</v>
      </c>
      <c r="G3109" s="2" t="s">
        <v>16936</v>
      </c>
      <c r="H3109" s="2" t="s">
        <v>16938</v>
      </c>
      <c r="I3109" s="2" t="s">
        <v>16939</v>
      </c>
      <c r="J3109" s="2" t="s">
        <v>16940</v>
      </c>
      <c r="K3109" s="2" t="s">
        <v>30</v>
      </c>
      <c r="L3109" s="1" t="s">
        <v>8</v>
      </c>
      <c r="M3109" s="1" t="s">
        <v>52</v>
      </c>
      <c r="N3109" s="1" t="s">
        <v>10</v>
      </c>
      <c r="O3109" s="1" t="s">
        <v>10</v>
      </c>
      <c r="R3109" s="1" t="s">
        <v>16937</v>
      </c>
      <c r="S3109" s="1" t="s">
        <v>6</v>
      </c>
      <c r="T3109" s="1">
        <v>5</v>
      </c>
      <c r="U3109" s="1">
        <v>2252</v>
      </c>
      <c r="V3109" s="3">
        <v>2</v>
      </c>
      <c r="W3109" s="12" t="e">
        <v>#N/A</v>
      </c>
      <c r="X3109" s="12" t="e">
        <v>#N/A</v>
      </c>
      <c r="Y3109" s="12" t="e">
        <v>#N/A</v>
      </c>
      <c r="Z3109" s="9" t="s">
        <v>4</v>
      </c>
      <c r="AA3109" s="10" t="s">
        <v>4</v>
      </c>
      <c r="AB3109" s="10" t="s">
        <v>4</v>
      </c>
      <c r="AC3109" s="20">
        <v>0</v>
      </c>
      <c r="AD3109" s="20">
        <v>0</v>
      </c>
      <c r="AE3109" s="20">
        <v>0</v>
      </c>
      <c r="AF3109" s="15">
        <v>0.02</v>
      </c>
      <c r="AG3109" s="16">
        <v>7</v>
      </c>
      <c r="AH3109" s="16">
        <v>385</v>
      </c>
      <c r="AI3109" s="22">
        <v>0.06</v>
      </c>
      <c r="AJ3109" s="22">
        <v>1.9587538297172202E-2</v>
      </c>
      <c r="AK3109" s="22">
        <v>0.45633271875092402</v>
      </c>
      <c r="AL3109" s="18">
        <f t="shared" si="432"/>
        <v>0</v>
      </c>
      <c r="AM3109" s="18">
        <f t="shared" si="433"/>
        <v>0</v>
      </c>
      <c r="AN3109" s="18">
        <f t="shared" si="434"/>
        <v>0</v>
      </c>
      <c r="AO3109" s="18">
        <f t="shared" si="435"/>
        <v>0</v>
      </c>
      <c r="AP3109" s="18">
        <f t="shared" si="436"/>
        <v>0</v>
      </c>
      <c r="AQ3109" s="18">
        <f t="shared" si="437"/>
        <v>0</v>
      </c>
      <c r="AR3109" s="18">
        <f t="shared" si="438"/>
        <v>1</v>
      </c>
      <c r="AS3109" s="18">
        <f t="shared" si="439"/>
        <v>1</v>
      </c>
      <c r="AT3109" s="18">
        <f t="shared" si="440"/>
        <v>1</v>
      </c>
      <c r="AV3109" s="1" t="s">
        <v>16941</v>
      </c>
      <c r="AW3109" s="1" t="s">
        <v>16942</v>
      </c>
      <c r="AX3109" s="1" t="s">
        <v>16943</v>
      </c>
      <c r="AY3109" s="1" t="s">
        <v>16944</v>
      </c>
      <c r="AZ3109" s="1" t="s">
        <v>16945</v>
      </c>
      <c r="BA3109" s="1">
        <v>713</v>
      </c>
      <c r="BC3109" s="1" t="s">
        <v>4</v>
      </c>
      <c r="BF3109" s="1" t="s">
        <v>1537</v>
      </c>
      <c r="BG3109" s="1" t="s">
        <v>16946</v>
      </c>
      <c r="BH3109" s="1" t="s">
        <v>3281</v>
      </c>
      <c r="BK3109" s="1" t="s">
        <v>6672</v>
      </c>
      <c r="BL3109" s="1">
        <v>8</v>
      </c>
      <c r="BP3109" s="1" t="s">
        <v>16947</v>
      </c>
      <c r="BR3109" s="1" t="s">
        <v>16948</v>
      </c>
      <c r="BS3109" s="1">
        <v>0.63200000000000001</v>
      </c>
      <c r="BT3109" s="1" t="s">
        <v>4</v>
      </c>
      <c r="BU3109" s="1" t="s">
        <v>4</v>
      </c>
    </row>
    <row r="3110" spans="1:80" x14ac:dyDescent="0.25">
      <c r="A3110" s="2" t="s">
        <v>16935</v>
      </c>
      <c r="B3110" s="1">
        <v>8927</v>
      </c>
      <c r="C3110" s="1">
        <v>3</v>
      </c>
      <c r="D3110" s="1">
        <v>49698521</v>
      </c>
      <c r="E3110" s="1">
        <v>49698521</v>
      </c>
      <c r="F3110" s="1" t="s">
        <v>6</v>
      </c>
      <c r="G3110" s="2" t="s">
        <v>16949</v>
      </c>
      <c r="H3110" s="2" t="s">
        <v>16950</v>
      </c>
      <c r="I3110" s="2" t="s">
        <v>16951</v>
      </c>
      <c r="J3110" s="2" t="s">
        <v>16952</v>
      </c>
      <c r="K3110" s="2" t="s">
        <v>135</v>
      </c>
      <c r="L3110" s="1" t="s">
        <v>50</v>
      </c>
      <c r="M3110" s="1" t="s">
        <v>51</v>
      </c>
      <c r="N3110" s="1" t="s">
        <v>52</v>
      </c>
      <c r="O3110" s="1" t="s">
        <v>52</v>
      </c>
      <c r="R3110" s="1" t="s">
        <v>16937</v>
      </c>
      <c r="S3110" s="1" t="s">
        <v>6</v>
      </c>
      <c r="T3110" s="1">
        <v>6</v>
      </c>
      <c r="U3110" s="1">
        <v>9357</v>
      </c>
      <c r="V3110" s="3">
        <v>2</v>
      </c>
      <c r="W3110" s="12" t="e">
        <v>#N/A</v>
      </c>
      <c r="X3110" s="12" t="e">
        <v>#N/A</v>
      </c>
      <c r="Y3110" s="12" t="e">
        <v>#N/A</v>
      </c>
      <c r="Z3110" s="9">
        <v>0.357798</v>
      </c>
      <c r="AA3110" s="10">
        <v>78</v>
      </c>
      <c r="AB3110" s="10">
        <v>140</v>
      </c>
      <c r="AC3110" s="20">
        <v>0.98</v>
      </c>
      <c r="AD3110" s="20">
        <v>0.75211147620330399</v>
      </c>
      <c r="AE3110" s="20">
        <v>1</v>
      </c>
      <c r="AF3110" s="15">
        <v>0.32067499999999999</v>
      </c>
      <c r="AG3110" s="16">
        <v>76</v>
      </c>
      <c r="AH3110" s="16">
        <v>161</v>
      </c>
      <c r="AI3110" s="22">
        <v>1</v>
      </c>
      <c r="AJ3110" s="22">
        <v>0.75064409385890496</v>
      </c>
      <c r="AK3110" s="22">
        <v>1</v>
      </c>
      <c r="AL3110" s="18">
        <f t="shared" si="432"/>
        <v>1</v>
      </c>
      <c r="AM3110" s="18">
        <f t="shared" si="433"/>
        <v>1</v>
      </c>
      <c r="AN3110" s="18">
        <f t="shared" si="434"/>
        <v>1</v>
      </c>
      <c r="AO3110" s="18">
        <f t="shared" si="435"/>
        <v>1</v>
      </c>
      <c r="AP3110" s="18">
        <f t="shared" si="436"/>
        <v>1</v>
      </c>
      <c r="AQ3110" s="18">
        <f t="shared" si="437"/>
        <v>1</v>
      </c>
      <c r="AR3110" s="18">
        <f t="shared" si="438"/>
        <v>0</v>
      </c>
      <c r="AS3110" s="18">
        <f t="shared" si="439"/>
        <v>0</v>
      </c>
      <c r="AT3110" s="18">
        <f t="shared" si="440"/>
        <v>0</v>
      </c>
      <c r="AV3110" s="1" t="s">
        <v>16941</v>
      </c>
      <c r="AW3110" s="1" t="s">
        <v>16942</v>
      </c>
      <c r="AX3110" s="1" t="s">
        <v>16943</v>
      </c>
      <c r="AY3110" s="1" t="s">
        <v>16944</v>
      </c>
      <c r="AZ3110" s="1" t="s">
        <v>16945</v>
      </c>
      <c r="BA3110" s="1">
        <v>3081</v>
      </c>
      <c r="BC3110" s="1" t="s">
        <v>4</v>
      </c>
      <c r="BF3110" s="1" t="s">
        <v>1537</v>
      </c>
      <c r="BG3110" s="1" t="s">
        <v>16946</v>
      </c>
      <c r="BH3110" s="1" t="s">
        <v>3281</v>
      </c>
      <c r="BK3110" s="1" t="s">
        <v>6672</v>
      </c>
      <c r="BL3110" s="1">
        <v>8</v>
      </c>
      <c r="BP3110" s="1" t="s">
        <v>16947</v>
      </c>
      <c r="BR3110" s="1" t="s">
        <v>16953</v>
      </c>
      <c r="BS3110" s="1">
        <v>0.65700000000000003</v>
      </c>
      <c r="BU3110" s="1" t="s">
        <v>4</v>
      </c>
    </row>
    <row r="3111" spans="1:80" x14ac:dyDescent="0.25">
      <c r="A3111" s="2" t="s">
        <v>16954</v>
      </c>
      <c r="B3111" s="1">
        <v>118663</v>
      </c>
      <c r="C3111" s="1">
        <v>10</v>
      </c>
      <c r="D3111" s="1">
        <v>124045661</v>
      </c>
      <c r="E3111" s="1">
        <v>124045661</v>
      </c>
      <c r="F3111" s="1" t="s">
        <v>6</v>
      </c>
      <c r="G3111" s="2" t="s">
        <v>16955</v>
      </c>
      <c r="H3111" s="2" t="s">
        <v>16957</v>
      </c>
      <c r="I3111" s="2" t="s">
        <v>16958</v>
      </c>
      <c r="J3111" s="2" t="s">
        <v>16959</v>
      </c>
      <c r="K3111" s="2" t="s">
        <v>718</v>
      </c>
      <c r="L3111" s="1" t="s">
        <v>50</v>
      </c>
      <c r="M3111" s="1" t="s">
        <v>51</v>
      </c>
      <c r="N3111" s="1" t="s">
        <v>52</v>
      </c>
      <c r="O3111" s="1" t="s">
        <v>52</v>
      </c>
      <c r="R3111" s="1" t="s">
        <v>16956</v>
      </c>
      <c r="S3111" s="1" t="s">
        <v>6</v>
      </c>
      <c r="T3111" s="1">
        <v>5</v>
      </c>
      <c r="U3111" s="1">
        <v>534</v>
      </c>
      <c r="V3111" s="3">
        <v>2</v>
      </c>
      <c r="W3111" s="12" t="e">
        <v>#N/A</v>
      </c>
      <c r="X3111" s="12" t="e">
        <v>#N/A</v>
      </c>
      <c r="Y3111" s="12" t="e">
        <v>#N/A</v>
      </c>
      <c r="Z3111" s="9">
        <v>0.40740700000000002</v>
      </c>
      <c r="AA3111" s="10">
        <v>220</v>
      </c>
      <c r="AB3111" s="10">
        <v>320</v>
      </c>
      <c r="AC3111" s="20">
        <v>1</v>
      </c>
      <c r="AD3111" s="20">
        <v>0.87452546752194005</v>
      </c>
      <c r="AE3111" s="20">
        <v>1</v>
      </c>
      <c r="AF3111" s="15">
        <v>0.32580599999999998</v>
      </c>
      <c r="AG3111" s="16">
        <v>101</v>
      </c>
      <c r="AH3111" s="16">
        <v>209</v>
      </c>
      <c r="AI3111" s="22">
        <v>1</v>
      </c>
      <c r="AJ3111" s="22">
        <v>0.81201865848808896</v>
      </c>
      <c r="AK3111" s="22">
        <v>1</v>
      </c>
      <c r="AL3111" s="18">
        <f t="shared" si="432"/>
        <v>1</v>
      </c>
      <c r="AM3111" s="18">
        <f t="shared" si="433"/>
        <v>1</v>
      </c>
      <c r="AN3111" s="18">
        <f t="shared" si="434"/>
        <v>1</v>
      </c>
      <c r="AO3111" s="18">
        <f t="shared" si="435"/>
        <v>1</v>
      </c>
      <c r="AP3111" s="18">
        <f t="shared" si="436"/>
        <v>1</v>
      </c>
      <c r="AQ3111" s="18">
        <f t="shared" si="437"/>
        <v>1</v>
      </c>
      <c r="AR3111" s="18">
        <f t="shared" si="438"/>
        <v>0</v>
      </c>
      <c r="AS3111" s="18">
        <f t="shared" si="439"/>
        <v>0</v>
      </c>
      <c r="AT3111" s="18">
        <f t="shared" si="440"/>
        <v>0</v>
      </c>
      <c r="AU3111" s="1" t="s">
        <v>16960</v>
      </c>
      <c r="AV3111" s="1" t="s">
        <v>16961</v>
      </c>
      <c r="AW3111" s="1" t="s">
        <v>16962</v>
      </c>
      <c r="AX3111" s="1" t="s">
        <v>16963</v>
      </c>
      <c r="AY3111" s="1" t="s">
        <v>16964</v>
      </c>
      <c r="AZ3111" s="1" t="s">
        <v>16965</v>
      </c>
      <c r="BA3111" s="1">
        <v>95</v>
      </c>
      <c r="BC3111" s="1" t="s">
        <v>4</v>
      </c>
      <c r="BK3111" s="1" t="s">
        <v>675</v>
      </c>
      <c r="BL3111" s="1">
        <v>1</v>
      </c>
      <c r="BN3111" s="1" t="s">
        <v>16966</v>
      </c>
      <c r="BR3111" s="1" t="s">
        <v>16967</v>
      </c>
      <c r="BS3111" s="1">
        <v>0.55700000000000005</v>
      </c>
      <c r="BU3111" s="1" t="s">
        <v>4</v>
      </c>
    </row>
    <row r="3112" spans="1:80" x14ac:dyDescent="0.25">
      <c r="A3112" s="2" t="s">
        <v>16968</v>
      </c>
      <c r="B3112" s="1">
        <v>696</v>
      </c>
      <c r="C3112" s="1">
        <v>6</v>
      </c>
      <c r="D3112" s="1">
        <v>26506939</v>
      </c>
      <c r="E3112" s="1">
        <v>26506939</v>
      </c>
      <c r="F3112" s="1" t="s">
        <v>6</v>
      </c>
      <c r="G3112" s="2" t="s">
        <v>16969</v>
      </c>
      <c r="H3112" s="2" t="s">
        <v>12755</v>
      </c>
      <c r="I3112" s="2" t="s">
        <v>16971</v>
      </c>
      <c r="J3112" s="2" t="s">
        <v>16972</v>
      </c>
      <c r="K3112" s="2" t="s">
        <v>718</v>
      </c>
      <c r="L3112" s="1" t="s">
        <v>50</v>
      </c>
      <c r="M3112" s="1" t="s">
        <v>90</v>
      </c>
      <c r="N3112" s="1" t="s">
        <v>31</v>
      </c>
      <c r="O3112" s="1" t="s">
        <v>31</v>
      </c>
      <c r="R3112" s="1" t="s">
        <v>16970</v>
      </c>
      <c r="S3112" s="1" t="s">
        <v>6</v>
      </c>
      <c r="T3112" s="1">
        <v>4</v>
      </c>
      <c r="U3112" s="1">
        <v>758</v>
      </c>
      <c r="V3112" s="3">
        <v>2</v>
      </c>
      <c r="W3112" s="12" t="e">
        <v>#N/A</v>
      </c>
      <c r="X3112" s="12" t="e">
        <v>#N/A</v>
      </c>
      <c r="Y3112" s="12" t="e">
        <v>#N/A</v>
      </c>
      <c r="Z3112" s="9">
        <v>0.272928</v>
      </c>
      <c r="AA3112" s="10">
        <v>247</v>
      </c>
      <c r="AB3112" s="10">
        <v>658</v>
      </c>
      <c r="AC3112" s="20">
        <v>1</v>
      </c>
      <c r="AD3112" s="20">
        <v>0.81448064545659604</v>
      </c>
      <c r="AE3112" s="20">
        <v>1</v>
      </c>
      <c r="AF3112" s="15">
        <v>0.32133</v>
      </c>
      <c r="AG3112" s="16">
        <v>232</v>
      </c>
      <c r="AH3112" s="16">
        <v>490</v>
      </c>
      <c r="AI3112" s="22">
        <v>1</v>
      </c>
      <c r="AJ3112" s="22">
        <v>0.84319237632424304</v>
      </c>
      <c r="AK3112" s="22">
        <v>1</v>
      </c>
      <c r="AL3112" s="18">
        <f t="shared" si="432"/>
        <v>1</v>
      </c>
      <c r="AM3112" s="18">
        <f t="shared" si="433"/>
        <v>1</v>
      </c>
      <c r="AN3112" s="18">
        <f t="shared" si="434"/>
        <v>1</v>
      </c>
      <c r="AO3112" s="18">
        <f t="shared" si="435"/>
        <v>1</v>
      </c>
      <c r="AP3112" s="18">
        <f t="shared" si="436"/>
        <v>1</v>
      </c>
      <c r="AQ3112" s="18">
        <f t="shared" si="437"/>
        <v>1</v>
      </c>
      <c r="AR3112" s="18">
        <f t="shared" si="438"/>
        <v>0</v>
      </c>
      <c r="AS3112" s="18">
        <f t="shared" si="439"/>
        <v>0</v>
      </c>
      <c r="AT3112" s="18">
        <f t="shared" si="440"/>
        <v>0</v>
      </c>
      <c r="AV3112" s="1" t="s">
        <v>16973</v>
      </c>
      <c r="AW3112" s="1" t="s">
        <v>16974</v>
      </c>
      <c r="AX3112" s="1" t="s">
        <v>16975</v>
      </c>
      <c r="AY3112" s="1" t="s">
        <v>16976</v>
      </c>
      <c r="AZ3112" s="1" t="s">
        <v>16977</v>
      </c>
      <c r="BA3112" s="1">
        <v>246</v>
      </c>
      <c r="BB3112" s="1" t="s">
        <v>80</v>
      </c>
      <c r="BC3112" s="1" t="s">
        <v>4</v>
      </c>
      <c r="BG3112" s="1" t="s">
        <v>6885</v>
      </c>
      <c r="BH3112" s="1" t="s">
        <v>661</v>
      </c>
      <c r="BK3112" s="1" t="s">
        <v>563</v>
      </c>
      <c r="BL3112" s="1">
        <v>2</v>
      </c>
      <c r="BR3112" s="1" t="s">
        <v>16978</v>
      </c>
      <c r="BS3112" s="1">
        <v>0.46300000000000002</v>
      </c>
      <c r="BU3112" s="1" t="s">
        <v>4</v>
      </c>
    </row>
    <row r="3113" spans="1:80" x14ac:dyDescent="0.25">
      <c r="A3113" s="2" t="s">
        <v>16979</v>
      </c>
      <c r="B3113" s="1">
        <v>10917</v>
      </c>
      <c r="C3113" s="1">
        <v>5</v>
      </c>
      <c r="D3113" s="1">
        <v>180430925</v>
      </c>
      <c r="E3113" s="1">
        <v>180430925</v>
      </c>
      <c r="F3113" s="1" t="s">
        <v>6</v>
      </c>
      <c r="G3113" s="2" t="s">
        <v>16980</v>
      </c>
      <c r="K3113" s="2" t="s">
        <v>683</v>
      </c>
      <c r="L3113" s="1" t="s">
        <v>50</v>
      </c>
      <c r="M3113" s="1" t="s">
        <v>51</v>
      </c>
      <c r="N3113" s="1" t="s">
        <v>52</v>
      </c>
      <c r="O3113" s="1" t="s">
        <v>52</v>
      </c>
      <c r="R3113" s="1" t="s">
        <v>16981</v>
      </c>
      <c r="S3113" s="1" t="s">
        <v>6</v>
      </c>
      <c r="T3113" s="1" t="s">
        <v>4</v>
      </c>
      <c r="U3113" s="1" t="s">
        <v>4</v>
      </c>
      <c r="V3113" s="3">
        <v>2</v>
      </c>
      <c r="W3113" s="12" t="e">
        <v>#N/A</v>
      </c>
      <c r="X3113" s="12" t="e">
        <v>#N/A</v>
      </c>
      <c r="Y3113" s="12" t="e">
        <v>#N/A</v>
      </c>
      <c r="Z3113" s="9">
        <v>0.37530000000000002</v>
      </c>
      <c r="AA3113" s="10">
        <v>313</v>
      </c>
      <c r="AB3113" s="10">
        <v>521</v>
      </c>
      <c r="AC3113" s="20">
        <v>1</v>
      </c>
      <c r="AD3113" s="20">
        <v>0.84607367519641297</v>
      </c>
      <c r="AE3113" s="20">
        <v>1</v>
      </c>
      <c r="AF3113" s="15">
        <v>0.29936299999999999</v>
      </c>
      <c r="AG3113" s="16">
        <v>141</v>
      </c>
      <c r="AH3113" s="16">
        <v>330</v>
      </c>
      <c r="AI3113" s="22">
        <v>1</v>
      </c>
      <c r="AJ3113" s="22">
        <v>0.87986253029236405</v>
      </c>
      <c r="AK3113" s="22">
        <v>1</v>
      </c>
      <c r="AL3113" s="18">
        <f t="shared" si="432"/>
        <v>1</v>
      </c>
      <c r="AM3113" s="18">
        <f t="shared" si="433"/>
        <v>1</v>
      </c>
      <c r="AN3113" s="18">
        <f t="shared" si="434"/>
        <v>1</v>
      </c>
      <c r="AO3113" s="18">
        <f t="shared" si="435"/>
        <v>1</v>
      </c>
      <c r="AP3113" s="18">
        <f t="shared" si="436"/>
        <v>1</v>
      </c>
      <c r="AQ3113" s="18">
        <f t="shared" si="437"/>
        <v>1</v>
      </c>
      <c r="AR3113" s="18">
        <f t="shared" si="438"/>
        <v>0</v>
      </c>
      <c r="AS3113" s="18">
        <f t="shared" si="439"/>
        <v>0</v>
      </c>
      <c r="AT3113" s="18">
        <f t="shared" si="440"/>
        <v>0</v>
      </c>
      <c r="AU3113" s="1" t="s">
        <v>16982</v>
      </c>
      <c r="AV3113" s="1" t="s">
        <v>16983</v>
      </c>
      <c r="AW3113" s="1" t="s">
        <v>16984</v>
      </c>
      <c r="AX3113" s="1" t="s">
        <v>16985</v>
      </c>
      <c r="AY3113" s="1" t="s">
        <v>16986</v>
      </c>
      <c r="AZ3113" s="1" t="s">
        <v>16987</v>
      </c>
      <c r="BC3113" s="1" t="s">
        <v>4</v>
      </c>
      <c r="BF3113" s="1" t="s">
        <v>5337</v>
      </c>
      <c r="BG3113" s="1" t="s">
        <v>44</v>
      </c>
      <c r="BL3113" s="1">
        <v>0</v>
      </c>
      <c r="BM3113" s="1" t="s">
        <v>16988</v>
      </c>
      <c r="BN3113" s="1" t="s">
        <v>4222</v>
      </c>
      <c r="BO3113" s="1" t="s">
        <v>16989</v>
      </c>
      <c r="BR3113" s="1" t="s">
        <v>16990</v>
      </c>
      <c r="BS3113" s="1">
        <v>0.57699999999999996</v>
      </c>
      <c r="BU3113" s="1" t="s">
        <v>4</v>
      </c>
    </row>
    <row r="3114" spans="1:80" x14ac:dyDescent="0.25">
      <c r="A3114" s="2" t="s">
        <v>16991</v>
      </c>
      <c r="B3114" s="1">
        <v>9256</v>
      </c>
      <c r="C3114" s="1">
        <v>17</v>
      </c>
      <c r="D3114" s="1">
        <v>56387404</v>
      </c>
      <c r="E3114" s="1">
        <v>56387406</v>
      </c>
      <c r="F3114" s="1" t="s">
        <v>6</v>
      </c>
      <c r="G3114" s="2" t="s">
        <v>16992</v>
      </c>
      <c r="H3114" s="2" t="s">
        <v>16995</v>
      </c>
      <c r="I3114" s="2" t="s">
        <v>16996</v>
      </c>
      <c r="J3114" s="2" t="s">
        <v>16997</v>
      </c>
      <c r="K3114" s="2" t="s">
        <v>153</v>
      </c>
      <c r="L3114" s="1" t="s">
        <v>8</v>
      </c>
      <c r="M3114" s="1" t="s">
        <v>263</v>
      </c>
      <c r="N3114" s="1" t="s">
        <v>10</v>
      </c>
      <c r="O3114" s="1" t="s">
        <v>10</v>
      </c>
      <c r="R3114" s="1" t="s">
        <v>16993</v>
      </c>
      <c r="S3114" s="1" t="s">
        <v>10</v>
      </c>
      <c r="T3114" s="1">
        <v>21</v>
      </c>
      <c r="U3114" s="1" t="s">
        <v>16994</v>
      </c>
      <c r="V3114" s="3">
        <v>2</v>
      </c>
      <c r="W3114" s="12" t="e">
        <v>#N/A</v>
      </c>
      <c r="X3114" s="12" t="e">
        <v>#N/A</v>
      </c>
      <c r="Y3114" s="12" t="e">
        <v>#N/A</v>
      </c>
      <c r="Z3114" s="9" t="s">
        <v>4</v>
      </c>
      <c r="AA3114" s="10" t="s">
        <v>4</v>
      </c>
      <c r="AB3114" s="10" t="s">
        <v>4</v>
      </c>
      <c r="AC3114" s="20">
        <v>0</v>
      </c>
      <c r="AD3114" s="20">
        <v>0</v>
      </c>
      <c r="AE3114" s="20">
        <v>0</v>
      </c>
      <c r="AF3114" s="15">
        <v>0.04</v>
      </c>
      <c r="AG3114" s="16">
        <v>12</v>
      </c>
      <c r="AH3114" s="16">
        <v>277</v>
      </c>
      <c r="AI3114" s="22">
        <v>0.15</v>
      </c>
      <c r="AJ3114" s="22">
        <v>6.4256353689944798E-2</v>
      </c>
      <c r="AK3114" s="22">
        <v>0.28959273523634899</v>
      </c>
      <c r="AL3114" s="18">
        <f t="shared" si="432"/>
        <v>0</v>
      </c>
      <c r="AM3114" s="18">
        <f t="shared" si="433"/>
        <v>0</v>
      </c>
      <c r="AN3114" s="18">
        <f t="shared" si="434"/>
        <v>0</v>
      </c>
      <c r="AO3114" s="18">
        <f t="shared" si="435"/>
        <v>0</v>
      </c>
      <c r="AP3114" s="18">
        <f t="shared" si="436"/>
        <v>0</v>
      </c>
      <c r="AQ3114" s="18">
        <f t="shared" si="437"/>
        <v>0</v>
      </c>
      <c r="AR3114" s="18">
        <f t="shared" si="438"/>
        <v>1</v>
      </c>
      <c r="AS3114" s="18">
        <f t="shared" si="439"/>
        <v>1</v>
      </c>
      <c r="AT3114" s="18">
        <f t="shared" si="440"/>
        <v>1</v>
      </c>
      <c r="AU3114" s="1" t="s">
        <v>16998</v>
      </c>
      <c r="AV3114" s="1" t="s">
        <v>16999</v>
      </c>
      <c r="AW3114" s="1" t="s">
        <v>17000</v>
      </c>
      <c r="AX3114" s="1" t="s">
        <v>17001</v>
      </c>
      <c r="AY3114" s="1" t="s">
        <v>17002</v>
      </c>
      <c r="AZ3114" s="1" t="s">
        <v>17003</v>
      </c>
      <c r="BA3114" s="1" t="s">
        <v>17004</v>
      </c>
      <c r="BB3114" s="1" t="s">
        <v>7837</v>
      </c>
      <c r="BC3114" s="1" t="s">
        <v>4</v>
      </c>
      <c r="BG3114" s="1" t="s">
        <v>7179</v>
      </c>
      <c r="BH3114" s="1" t="s">
        <v>17005</v>
      </c>
      <c r="BK3114" s="1" t="s">
        <v>17006</v>
      </c>
      <c r="BL3114" s="1">
        <v>3</v>
      </c>
      <c r="BM3114" s="1" t="s">
        <v>17007</v>
      </c>
      <c r="BR3114" s="1" t="s">
        <v>17008</v>
      </c>
      <c r="BS3114" s="1">
        <v>0.46800000000000003</v>
      </c>
      <c r="BT3114" s="1" t="s">
        <v>4</v>
      </c>
      <c r="BU3114" s="1" t="s">
        <v>4</v>
      </c>
    </row>
    <row r="3115" spans="1:80" x14ac:dyDescent="0.25">
      <c r="A3115" s="2" t="s">
        <v>16991</v>
      </c>
      <c r="B3115" s="1">
        <v>9256</v>
      </c>
      <c r="C3115" s="1">
        <v>17</v>
      </c>
      <c r="D3115" s="1">
        <v>56389712</v>
      </c>
      <c r="E3115" s="1">
        <v>56389712</v>
      </c>
      <c r="F3115" s="1" t="s">
        <v>6</v>
      </c>
      <c r="G3115" s="2" t="s">
        <v>17015</v>
      </c>
      <c r="H3115" s="2" t="s">
        <v>17016</v>
      </c>
      <c r="I3115" s="2" t="s">
        <v>17017</v>
      </c>
      <c r="J3115" s="2" t="s">
        <v>17018</v>
      </c>
      <c r="K3115" s="2" t="s">
        <v>49</v>
      </c>
      <c r="L3115" s="1" t="s">
        <v>50</v>
      </c>
      <c r="M3115" s="1" t="s">
        <v>90</v>
      </c>
      <c r="N3115" s="1" t="s">
        <v>31</v>
      </c>
      <c r="O3115" s="1" t="s">
        <v>31</v>
      </c>
      <c r="R3115" s="1" t="s">
        <v>16993</v>
      </c>
      <c r="S3115" s="1" t="s">
        <v>10</v>
      </c>
      <c r="T3115" s="1">
        <v>17</v>
      </c>
      <c r="U3115" s="1">
        <v>3341</v>
      </c>
      <c r="V3115" s="3">
        <v>2</v>
      </c>
      <c r="W3115" s="12" t="e">
        <v>#N/A</v>
      </c>
      <c r="X3115" s="12" t="e">
        <v>#N/A</v>
      </c>
      <c r="Y3115" s="12" t="e">
        <v>#N/A</v>
      </c>
      <c r="Z3115" s="9">
        <v>0.490566</v>
      </c>
      <c r="AA3115" s="10">
        <v>26</v>
      </c>
      <c r="AB3115" s="10">
        <v>27</v>
      </c>
      <c r="AC3115" s="20">
        <v>1</v>
      </c>
      <c r="AD3115" s="20">
        <v>0.76186345630223495</v>
      </c>
      <c r="AE3115" s="20">
        <v>1</v>
      </c>
      <c r="AF3115" s="15">
        <v>0.238095</v>
      </c>
      <c r="AG3115" s="16">
        <v>10</v>
      </c>
      <c r="AH3115" s="16">
        <v>32</v>
      </c>
      <c r="AI3115" s="22">
        <v>0.84</v>
      </c>
      <c r="AJ3115" s="22">
        <v>0.429374574520064</v>
      </c>
      <c r="AK3115" s="22">
        <v>0.98730325026836896</v>
      </c>
      <c r="AL3115" s="18">
        <f t="shared" si="432"/>
        <v>1</v>
      </c>
      <c r="AM3115" s="18">
        <f t="shared" si="433"/>
        <v>1</v>
      </c>
      <c r="AN3115" s="18">
        <f t="shared" si="434"/>
        <v>1</v>
      </c>
      <c r="AO3115" s="18">
        <f t="shared" si="435"/>
        <v>1</v>
      </c>
      <c r="AP3115" s="18">
        <f t="shared" si="436"/>
        <v>1</v>
      </c>
      <c r="AQ3115" s="18">
        <f t="shared" si="437"/>
        <v>1</v>
      </c>
      <c r="AR3115" s="18">
        <f t="shared" si="438"/>
        <v>0</v>
      </c>
      <c r="AS3115" s="18">
        <f t="shared" si="439"/>
        <v>0</v>
      </c>
      <c r="AT3115" s="18">
        <f t="shared" si="440"/>
        <v>0</v>
      </c>
      <c r="AU3115" s="1" t="s">
        <v>17019</v>
      </c>
      <c r="AV3115" s="1" t="s">
        <v>16999</v>
      </c>
      <c r="AW3115" s="1" t="s">
        <v>17000</v>
      </c>
      <c r="AX3115" s="1" t="s">
        <v>17001</v>
      </c>
      <c r="AY3115" s="1" t="s">
        <v>17002</v>
      </c>
      <c r="AZ3115" s="1" t="s">
        <v>17003</v>
      </c>
      <c r="BA3115" s="1">
        <v>824</v>
      </c>
      <c r="BB3115" s="1" t="s">
        <v>6316</v>
      </c>
      <c r="BC3115" s="1" t="s">
        <v>4</v>
      </c>
      <c r="BG3115" s="1" t="s">
        <v>7179</v>
      </c>
      <c r="BH3115" s="1" t="s">
        <v>17005</v>
      </c>
      <c r="BK3115" s="1" t="s">
        <v>17006</v>
      </c>
      <c r="BL3115" s="1">
        <v>3</v>
      </c>
      <c r="BM3115" s="1" t="s">
        <v>17007</v>
      </c>
      <c r="BR3115" s="1" t="s">
        <v>17020</v>
      </c>
      <c r="BS3115" s="1">
        <v>0.67700000000000005</v>
      </c>
      <c r="BU3115" s="1" t="s">
        <v>4</v>
      </c>
    </row>
    <row r="3116" spans="1:80" x14ac:dyDescent="0.25">
      <c r="A3116" s="2" t="s">
        <v>16991</v>
      </c>
      <c r="B3116" s="1">
        <v>9256</v>
      </c>
      <c r="C3116" s="1">
        <v>17</v>
      </c>
      <c r="D3116" s="1">
        <v>56389308</v>
      </c>
      <c r="E3116" s="1">
        <v>56389308</v>
      </c>
      <c r="F3116" s="1" t="s">
        <v>6</v>
      </c>
      <c r="G3116" s="2" t="s">
        <v>17009</v>
      </c>
      <c r="H3116" s="2" t="s">
        <v>17010</v>
      </c>
      <c r="I3116" s="2" t="s">
        <v>17011</v>
      </c>
      <c r="J3116" s="2" t="s">
        <v>17012</v>
      </c>
      <c r="K3116" s="2" t="s">
        <v>135</v>
      </c>
      <c r="L3116" s="1" t="s">
        <v>50</v>
      </c>
      <c r="M3116" s="1" t="s">
        <v>90</v>
      </c>
      <c r="N3116" s="1" t="s">
        <v>31</v>
      </c>
      <c r="O3116" s="1" t="s">
        <v>31</v>
      </c>
      <c r="R3116" s="1" t="s">
        <v>16993</v>
      </c>
      <c r="S3116" s="1" t="s">
        <v>10</v>
      </c>
      <c r="T3116" s="1">
        <v>17</v>
      </c>
      <c r="U3116" s="1">
        <v>3745</v>
      </c>
      <c r="V3116" s="3">
        <v>2</v>
      </c>
      <c r="W3116" s="12" t="e">
        <v>#N/A</v>
      </c>
      <c r="X3116" s="12" t="e">
        <v>#N/A</v>
      </c>
      <c r="Y3116" s="12" t="e">
        <v>#N/A</v>
      </c>
      <c r="Z3116" s="9">
        <v>0.34782600000000002</v>
      </c>
      <c r="AA3116" s="10">
        <v>24</v>
      </c>
      <c r="AB3116" s="10">
        <v>45</v>
      </c>
      <c r="AC3116" s="20">
        <v>0.96</v>
      </c>
      <c r="AD3116" s="20">
        <v>0.62103028440453301</v>
      </c>
      <c r="AE3116" s="20">
        <v>1</v>
      </c>
      <c r="AF3116" s="15">
        <v>0.38</v>
      </c>
      <c r="AG3116" s="16">
        <v>19</v>
      </c>
      <c r="AH3116" s="16">
        <v>31</v>
      </c>
      <c r="AI3116" s="22">
        <v>1</v>
      </c>
      <c r="AJ3116" s="22">
        <v>0.68565950571141598</v>
      </c>
      <c r="AK3116" s="22">
        <v>1</v>
      </c>
      <c r="AL3116" s="18">
        <f t="shared" si="432"/>
        <v>1</v>
      </c>
      <c r="AM3116" s="18">
        <f t="shared" si="433"/>
        <v>1</v>
      </c>
      <c r="AN3116" s="18">
        <f t="shared" si="434"/>
        <v>1</v>
      </c>
      <c r="AO3116" s="18">
        <f t="shared" si="435"/>
        <v>1</v>
      </c>
      <c r="AP3116" s="18">
        <f t="shared" si="436"/>
        <v>1</v>
      </c>
      <c r="AQ3116" s="18">
        <f t="shared" si="437"/>
        <v>1</v>
      </c>
      <c r="AR3116" s="18">
        <f t="shared" si="438"/>
        <v>0</v>
      </c>
      <c r="AS3116" s="18">
        <f t="shared" si="439"/>
        <v>0</v>
      </c>
      <c r="AT3116" s="18">
        <f t="shared" si="440"/>
        <v>0</v>
      </c>
      <c r="AU3116" s="1" t="s">
        <v>17013</v>
      </c>
      <c r="AV3116" s="1" t="s">
        <v>16999</v>
      </c>
      <c r="AW3116" s="1" t="s">
        <v>17000</v>
      </c>
      <c r="AX3116" s="1" t="s">
        <v>17001</v>
      </c>
      <c r="AY3116" s="1" t="s">
        <v>17002</v>
      </c>
      <c r="AZ3116" s="1" t="s">
        <v>17003</v>
      </c>
      <c r="BA3116" s="1">
        <v>958</v>
      </c>
      <c r="BC3116" s="1" t="s">
        <v>4</v>
      </c>
      <c r="BG3116" s="1" t="s">
        <v>7179</v>
      </c>
      <c r="BH3116" s="1" t="s">
        <v>17005</v>
      </c>
      <c r="BK3116" s="1" t="s">
        <v>17006</v>
      </c>
      <c r="BL3116" s="1">
        <v>3</v>
      </c>
      <c r="BM3116" s="1" t="s">
        <v>17007</v>
      </c>
      <c r="BR3116" s="1" t="s">
        <v>17014</v>
      </c>
      <c r="BS3116" s="1">
        <v>0.65200000000000002</v>
      </c>
      <c r="BU3116" s="1" t="s">
        <v>4</v>
      </c>
    </row>
    <row r="3117" spans="1:80" x14ac:dyDescent="0.25">
      <c r="A3117" s="2" t="s">
        <v>17021</v>
      </c>
      <c r="B3117" s="1">
        <v>745</v>
      </c>
      <c r="C3117" s="1">
        <v>11</v>
      </c>
      <c r="D3117" s="1">
        <v>61549065</v>
      </c>
      <c r="E3117" s="1">
        <v>61549065</v>
      </c>
      <c r="F3117" s="1" t="s">
        <v>6</v>
      </c>
      <c r="G3117" s="2" t="s">
        <v>17022</v>
      </c>
      <c r="H3117" s="2" t="s">
        <v>17024</v>
      </c>
      <c r="I3117" s="2" t="s">
        <v>17025</v>
      </c>
      <c r="J3117" s="2" t="s">
        <v>17026</v>
      </c>
      <c r="K3117" s="2" t="s">
        <v>135</v>
      </c>
      <c r="L3117" s="1" t="s">
        <v>50</v>
      </c>
      <c r="M3117" s="1" t="s">
        <v>51</v>
      </c>
      <c r="N3117" s="1" t="s">
        <v>52</v>
      </c>
      <c r="O3117" s="1" t="s">
        <v>52</v>
      </c>
      <c r="R3117" s="1" t="s">
        <v>17023</v>
      </c>
      <c r="S3117" s="1" t="s">
        <v>6</v>
      </c>
      <c r="T3117" s="1">
        <v>22</v>
      </c>
      <c r="U3117" s="1">
        <v>2881</v>
      </c>
      <c r="V3117" s="3">
        <v>2</v>
      </c>
      <c r="W3117" s="12" t="e">
        <v>#N/A</v>
      </c>
      <c r="X3117" s="12" t="e">
        <v>#N/A</v>
      </c>
      <c r="Y3117" s="12" t="e">
        <v>#N/A</v>
      </c>
      <c r="Z3117" s="9">
        <v>0.36214000000000002</v>
      </c>
      <c r="AA3117" s="10">
        <v>88</v>
      </c>
      <c r="AB3117" s="10">
        <v>155</v>
      </c>
      <c r="AC3117" s="20">
        <v>1</v>
      </c>
      <c r="AD3117" s="20">
        <v>0.76750287162643505</v>
      </c>
      <c r="AE3117" s="20">
        <v>1</v>
      </c>
      <c r="AF3117" s="15">
        <v>0.30845800000000001</v>
      </c>
      <c r="AG3117" s="16">
        <v>62</v>
      </c>
      <c r="AH3117" s="16">
        <v>139</v>
      </c>
      <c r="AI3117" s="22">
        <v>1</v>
      </c>
      <c r="AJ3117" s="22">
        <v>0.754284775630505</v>
      </c>
      <c r="AK3117" s="22">
        <v>1</v>
      </c>
      <c r="AL3117" s="18">
        <f t="shared" si="432"/>
        <v>1</v>
      </c>
      <c r="AM3117" s="18">
        <f t="shared" si="433"/>
        <v>1</v>
      </c>
      <c r="AN3117" s="18">
        <f t="shared" si="434"/>
        <v>1</v>
      </c>
      <c r="AO3117" s="18">
        <f t="shared" si="435"/>
        <v>1</v>
      </c>
      <c r="AP3117" s="18">
        <f t="shared" si="436"/>
        <v>1</v>
      </c>
      <c r="AQ3117" s="18">
        <f t="shared" si="437"/>
        <v>1</v>
      </c>
      <c r="AR3117" s="18">
        <f t="shared" si="438"/>
        <v>0</v>
      </c>
      <c r="AS3117" s="18">
        <f t="shared" si="439"/>
        <v>0</v>
      </c>
      <c r="AT3117" s="18">
        <f t="shared" si="440"/>
        <v>0</v>
      </c>
      <c r="AU3117" s="1" t="s">
        <v>17027</v>
      </c>
      <c r="AV3117" s="1" t="s">
        <v>17028</v>
      </c>
      <c r="AW3117" s="1" t="s">
        <v>17029</v>
      </c>
      <c r="AX3117" s="1" t="s">
        <v>17030</v>
      </c>
      <c r="AY3117" s="1" t="s">
        <v>17031</v>
      </c>
      <c r="AZ3117" s="1" t="s">
        <v>17032</v>
      </c>
      <c r="BA3117" s="1">
        <v>929</v>
      </c>
      <c r="BC3117" s="1" t="s">
        <v>4</v>
      </c>
      <c r="BF3117" s="1" t="s">
        <v>17033</v>
      </c>
      <c r="BG3117" s="1" t="s">
        <v>17034</v>
      </c>
      <c r="BH3117" s="1" t="s">
        <v>13592</v>
      </c>
      <c r="BK3117" s="1" t="s">
        <v>3691</v>
      </c>
      <c r="BL3117" s="1">
        <v>1</v>
      </c>
      <c r="BR3117" s="1" t="s">
        <v>17035</v>
      </c>
      <c r="BS3117" s="1">
        <v>0.58699999999999997</v>
      </c>
      <c r="BU3117" s="1" t="s">
        <v>4</v>
      </c>
    </row>
    <row r="3118" spans="1:80" x14ac:dyDescent="0.25">
      <c r="A3118" s="2" t="s">
        <v>17036</v>
      </c>
      <c r="B3118" s="1">
        <v>196477</v>
      </c>
      <c r="C3118" s="1">
        <v>12</v>
      </c>
      <c r="D3118" s="1">
        <v>91348083</v>
      </c>
      <c r="E3118" s="1">
        <v>91348083</v>
      </c>
      <c r="F3118" s="1" t="s">
        <v>6</v>
      </c>
      <c r="G3118" s="2" t="s">
        <v>17037</v>
      </c>
      <c r="H3118" s="2" t="s">
        <v>17039</v>
      </c>
      <c r="I3118" s="2" t="s">
        <v>17040</v>
      </c>
      <c r="J3118" s="2" t="s">
        <v>17041</v>
      </c>
      <c r="K3118" s="2" t="s">
        <v>49</v>
      </c>
      <c r="L3118" s="1" t="s">
        <v>50</v>
      </c>
      <c r="M3118" s="1" t="s">
        <v>51</v>
      </c>
      <c r="N3118" s="1" t="s">
        <v>52</v>
      </c>
      <c r="O3118" s="1" t="s">
        <v>52</v>
      </c>
      <c r="R3118" s="1" t="s">
        <v>17038</v>
      </c>
      <c r="S3118" s="1" t="s">
        <v>10</v>
      </c>
      <c r="T3118" s="1">
        <v>1</v>
      </c>
      <c r="U3118" s="1">
        <v>871</v>
      </c>
      <c r="V3118" s="3">
        <v>2</v>
      </c>
      <c r="W3118" s="12" t="e">
        <v>#N/A</v>
      </c>
      <c r="X3118" s="12" t="e">
        <v>#N/A</v>
      </c>
      <c r="Y3118" s="12" t="e">
        <v>#N/A</v>
      </c>
      <c r="Z3118" s="9">
        <v>0.44594600000000001</v>
      </c>
      <c r="AA3118" s="10">
        <v>33</v>
      </c>
      <c r="AB3118" s="10">
        <v>41</v>
      </c>
      <c r="AC3118" s="20">
        <v>1</v>
      </c>
      <c r="AD3118" s="20">
        <v>0.76517108783310195</v>
      </c>
      <c r="AE3118" s="20">
        <v>1</v>
      </c>
      <c r="AF3118" s="15">
        <v>0.328125</v>
      </c>
      <c r="AG3118" s="16">
        <v>21</v>
      </c>
      <c r="AH3118" s="16">
        <v>43</v>
      </c>
      <c r="AI3118" s="22">
        <v>1</v>
      </c>
      <c r="AJ3118" s="22">
        <v>0.65610616013799805</v>
      </c>
      <c r="AK3118" s="22">
        <v>1</v>
      </c>
      <c r="AL3118" s="18">
        <f t="shared" si="432"/>
        <v>1</v>
      </c>
      <c r="AM3118" s="18">
        <f t="shared" si="433"/>
        <v>1</v>
      </c>
      <c r="AN3118" s="18">
        <f t="shared" si="434"/>
        <v>1</v>
      </c>
      <c r="AO3118" s="18">
        <f t="shared" si="435"/>
        <v>1</v>
      </c>
      <c r="AP3118" s="18">
        <f t="shared" si="436"/>
        <v>1</v>
      </c>
      <c r="AQ3118" s="18">
        <f t="shared" si="437"/>
        <v>1</v>
      </c>
      <c r="AR3118" s="18">
        <f t="shared" si="438"/>
        <v>0</v>
      </c>
      <c r="AS3118" s="18">
        <f t="shared" si="439"/>
        <v>0</v>
      </c>
      <c r="AT3118" s="18">
        <f t="shared" si="440"/>
        <v>0</v>
      </c>
      <c r="AV3118" s="1" t="s">
        <v>17042</v>
      </c>
      <c r="AW3118" s="1" t="s">
        <v>17043</v>
      </c>
      <c r="AX3118" s="1" t="s">
        <v>17044</v>
      </c>
      <c r="AY3118" s="1" t="s">
        <v>17045</v>
      </c>
      <c r="AZ3118" s="1" t="s">
        <v>17046</v>
      </c>
      <c r="BA3118" s="1">
        <v>146</v>
      </c>
      <c r="BC3118" s="1" t="s">
        <v>4</v>
      </c>
      <c r="BK3118" s="1" t="s">
        <v>9000</v>
      </c>
      <c r="BL3118" s="1">
        <v>2</v>
      </c>
      <c r="BR3118" s="1" t="s">
        <v>17047</v>
      </c>
      <c r="BS3118" s="1">
        <v>0.70099999999999996</v>
      </c>
      <c r="BU3118" s="1" t="s">
        <v>4</v>
      </c>
    </row>
    <row r="3119" spans="1:80" x14ac:dyDescent="0.25">
      <c r="A3119" s="2" t="s">
        <v>17048</v>
      </c>
      <c r="B3119" s="1">
        <v>55196</v>
      </c>
      <c r="C3119" s="1">
        <v>12</v>
      </c>
      <c r="D3119" s="1">
        <v>32134730</v>
      </c>
      <c r="E3119" s="1">
        <v>32134730</v>
      </c>
      <c r="F3119" s="1" t="s">
        <v>6</v>
      </c>
      <c r="G3119" s="2" t="s">
        <v>17049</v>
      </c>
      <c r="H3119" s="2" t="s">
        <v>17051</v>
      </c>
      <c r="I3119" s="2" t="s">
        <v>17052</v>
      </c>
      <c r="J3119" s="2" t="s">
        <v>17053</v>
      </c>
      <c r="K3119" s="2" t="s">
        <v>49</v>
      </c>
      <c r="L3119" s="1" t="s">
        <v>50</v>
      </c>
      <c r="M3119" s="1" t="s">
        <v>51</v>
      </c>
      <c r="N3119" s="1" t="s">
        <v>52</v>
      </c>
      <c r="O3119" s="1" t="s">
        <v>52</v>
      </c>
      <c r="R3119" s="1" t="s">
        <v>17050</v>
      </c>
      <c r="S3119" s="1" t="s">
        <v>6</v>
      </c>
      <c r="T3119" s="1">
        <v>4</v>
      </c>
      <c r="U3119" s="1">
        <v>1255</v>
      </c>
      <c r="V3119" s="3">
        <v>2</v>
      </c>
      <c r="W3119" s="12" t="e">
        <v>#N/A</v>
      </c>
      <c r="X3119" s="12" t="e">
        <v>#N/A</v>
      </c>
      <c r="Y3119" s="12" t="e">
        <v>#N/A</v>
      </c>
      <c r="Z3119" s="9">
        <v>0.375</v>
      </c>
      <c r="AA3119" s="10">
        <v>141</v>
      </c>
      <c r="AB3119" s="10">
        <v>235</v>
      </c>
      <c r="AC3119" s="20">
        <v>1</v>
      </c>
      <c r="AD3119" s="20">
        <v>0.81502614909574</v>
      </c>
      <c r="AE3119" s="20">
        <v>1</v>
      </c>
      <c r="AF3119" s="15">
        <v>0.28301900000000002</v>
      </c>
      <c r="AG3119" s="16">
        <v>75</v>
      </c>
      <c r="AH3119" s="16">
        <v>190</v>
      </c>
      <c r="AI3119" s="22">
        <v>1</v>
      </c>
      <c r="AJ3119" s="22">
        <v>0.72604151792558702</v>
      </c>
      <c r="AK3119" s="22">
        <v>1</v>
      </c>
      <c r="AL3119" s="18">
        <f t="shared" si="432"/>
        <v>1</v>
      </c>
      <c r="AM3119" s="18">
        <f t="shared" si="433"/>
        <v>1</v>
      </c>
      <c r="AN3119" s="18">
        <f t="shared" si="434"/>
        <v>1</v>
      </c>
      <c r="AO3119" s="18">
        <f t="shared" si="435"/>
        <v>1</v>
      </c>
      <c r="AP3119" s="18">
        <f t="shared" si="436"/>
        <v>1</v>
      </c>
      <c r="AQ3119" s="18">
        <f t="shared" si="437"/>
        <v>1</v>
      </c>
      <c r="AR3119" s="18">
        <f t="shared" si="438"/>
        <v>0</v>
      </c>
      <c r="AS3119" s="18">
        <f t="shared" si="439"/>
        <v>0</v>
      </c>
      <c r="AT3119" s="18">
        <f t="shared" si="440"/>
        <v>0</v>
      </c>
      <c r="AV3119" s="1" t="s">
        <v>17054</v>
      </c>
      <c r="AW3119" s="1" t="s">
        <v>17055</v>
      </c>
      <c r="AX3119" s="1" t="s">
        <v>17056</v>
      </c>
      <c r="AY3119" s="1" t="s">
        <v>17057</v>
      </c>
      <c r="AZ3119" s="1" t="s">
        <v>17058</v>
      </c>
      <c r="BA3119" s="1">
        <v>281</v>
      </c>
      <c r="BC3119" s="1" t="s">
        <v>4</v>
      </c>
      <c r="BK3119" s="1" t="s">
        <v>563</v>
      </c>
      <c r="BL3119" s="1">
        <v>2</v>
      </c>
      <c r="BM3119" s="1" t="s">
        <v>17059</v>
      </c>
      <c r="BO3119" s="1" t="s">
        <v>17060</v>
      </c>
      <c r="BR3119" s="1" t="s">
        <v>17061</v>
      </c>
      <c r="BS3119" s="1">
        <v>0.433</v>
      </c>
      <c r="BU3119" s="1" t="s">
        <v>4</v>
      </c>
    </row>
    <row r="3120" spans="1:80" x14ac:dyDescent="0.25">
      <c r="A3120" s="2" t="s">
        <v>500</v>
      </c>
      <c r="B3120" s="1">
        <v>374470</v>
      </c>
      <c r="C3120" s="1">
        <v>12</v>
      </c>
      <c r="D3120" s="1">
        <v>103695960</v>
      </c>
      <c r="E3120" s="1">
        <v>103695960</v>
      </c>
      <c r="F3120" s="1" t="s">
        <v>6</v>
      </c>
      <c r="G3120" s="2" t="s">
        <v>501</v>
      </c>
      <c r="H3120" s="2" t="s">
        <v>503</v>
      </c>
      <c r="I3120" s="2" t="s">
        <v>504</v>
      </c>
      <c r="J3120" s="2" t="s">
        <v>505</v>
      </c>
      <c r="K3120" s="2" t="s">
        <v>30</v>
      </c>
      <c r="L3120" s="1" t="s">
        <v>8</v>
      </c>
      <c r="M3120" s="1" t="s">
        <v>90</v>
      </c>
      <c r="N3120" s="1" t="s">
        <v>10</v>
      </c>
      <c r="O3120" s="1" t="s">
        <v>10</v>
      </c>
      <c r="R3120" s="1" t="s">
        <v>502</v>
      </c>
      <c r="S3120" s="1" t="s">
        <v>10</v>
      </c>
      <c r="T3120" s="1">
        <v>6</v>
      </c>
      <c r="U3120" s="1">
        <v>1097</v>
      </c>
      <c r="V3120" s="3">
        <v>2</v>
      </c>
      <c r="W3120" s="12" t="e">
        <v>#N/A</v>
      </c>
      <c r="X3120" s="12" t="e">
        <v>#N/A</v>
      </c>
      <c r="Y3120" s="12" t="e">
        <v>#N/A</v>
      </c>
      <c r="Z3120" s="9">
        <v>0.02</v>
      </c>
      <c r="AA3120" s="10">
        <v>7</v>
      </c>
      <c r="AB3120" s="10">
        <v>414</v>
      </c>
      <c r="AC3120" s="20">
        <v>0.05</v>
      </c>
      <c r="AD3120" s="20">
        <v>1.2052129780307201E-2</v>
      </c>
      <c r="AE3120" s="20">
        <v>0.110851328983171</v>
      </c>
      <c r="AF3120" s="15" t="s">
        <v>4</v>
      </c>
      <c r="AG3120" s="16" t="s">
        <v>4</v>
      </c>
      <c r="AH3120" s="16" t="s">
        <v>4</v>
      </c>
      <c r="AI3120" s="22">
        <v>0</v>
      </c>
      <c r="AJ3120" s="22">
        <v>0</v>
      </c>
      <c r="AK3120" s="22">
        <v>0</v>
      </c>
      <c r="AL3120" s="18">
        <f t="shared" si="432"/>
        <v>0</v>
      </c>
      <c r="AM3120" s="18">
        <f t="shared" si="433"/>
        <v>0</v>
      </c>
      <c r="AN3120" s="18">
        <f t="shared" si="434"/>
        <v>0</v>
      </c>
      <c r="AO3120" s="18">
        <f t="shared" si="435"/>
        <v>0</v>
      </c>
      <c r="AP3120" s="18">
        <f t="shared" si="436"/>
        <v>0</v>
      </c>
      <c r="AQ3120" s="18">
        <f t="shared" si="437"/>
        <v>0</v>
      </c>
      <c r="AR3120" s="18">
        <f t="shared" si="438"/>
        <v>0</v>
      </c>
      <c r="AS3120" s="18">
        <f t="shared" si="439"/>
        <v>0</v>
      </c>
      <c r="AT3120" s="18">
        <f t="shared" si="440"/>
        <v>0</v>
      </c>
      <c r="AU3120" s="1" t="s">
        <v>506</v>
      </c>
      <c r="AV3120" s="1" t="s">
        <v>507</v>
      </c>
      <c r="AW3120" s="1" t="s">
        <v>508</v>
      </c>
      <c r="AX3120" s="1" t="s">
        <v>509</v>
      </c>
      <c r="AY3120" s="1" t="s">
        <v>510</v>
      </c>
      <c r="AZ3120" s="1" t="s">
        <v>511</v>
      </c>
      <c r="BA3120" s="1">
        <v>337</v>
      </c>
      <c r="BC3120" s="1" t="s">
        <v>4</v>
      </c>
      <c r="BK3120" s="1" t="s">
        <v>512</v>
      </c>
      <c r="BL3120" s="1">
        <v>2</v>
      </c>
      <c r="BR3120" s="1" t="s">
        <v>513</v>
      </c>
      <c r="BS3120" s="1">
        <v>0.58699999999999997</v>
      </c>
      <c r="BT3120" s="1" t="s">
        <v>4</v>
      </c>
      <c r="BU3120" s="1" t="s">
        <v>4</v>
      </c>
    </row>
    <row r="3121" spans="1:73" x14ac:dyDescent="0.25">
      <c r="A3121" s="2" t="s">
        <v>5339</v>
      </c>
      <c r="B3121" s="1">
        <v>283450</v>
      </c>
      <c r="C3121" s="1">
        <v>12</v>
      </c>
      <c r="D3121" s="1">
        <v>112605701</v>
      </c>
      <c r="E3121" s="1">
        <v>112605701</v>
      </c>
      <c r="F3121" s="1" t="s">
        <v>6</v>
      </c>
      <c r="G3121" s="2" t="s">
        <v>17062</v>
      </c>
      <c r="H3121" s="2" t="s">
        <v>17063</v>
      </c>
      <c r="I3121" s="2" t="s">
        <v>17064</v>
      </c>
      <c r="J3121" s="2" t="s">
        <v>17065</v>
      </c>
      <c r="K3121" s="2" t="s">
        <v>135</v>
      </c>
      <c r="L3121" s="1" t="s">
        <v>50</v>
      </c>
      <c r="M3121" s="1" t="s">
        <v>90</v>
      </c>
      <c r="N3121" s="1" t="s">
        <v>31</v>
      </c>
      <c r="O3121" s="1" t="s">
        <v>31</v>
      </c>
      <c r="R3121" s="1" t="s">
        <v>5341</v>
      </c>
      <c r="S3121" s="1" t="s">
        <v>10</v>
      </c>
      <c r="T3121" s="1">
        <v>64</v>
      </c>
      <c r="U3121" s="1">
        <v>10981</v>
      </c>
      <c r="V3121" s="3">
        <v>2</v>
      </c>
      <c r="W3121" s="12" t="e">
        <v>#N/A</v>
      </c>
      <c r="X3121" s="12" t="e">
        <v>#N/A</v>
      </c>
      <c r="Y3121" s="12" t="e">
        <v>#N/A</v>
      </c>
      <c r="Z3121" s="9">
        <v>0.19444400000000001</v>
      </c>
      <c r="AA3121" s="10">
        <v>49</v>
      </c>
      <c r="AB3121" s="10">
        <v>203</v>
      </c>
      <c r="AC3121" s="20">
        <v>0.74</v>
      </c>
      <c r="AD3121" s="20">
        <v>0.52497407574643695</v>
      </c>
      <c r="AE3121" s="20">
        <v>0.95405757655131096</v>
      </c>
      <c r="AF3121" s="15">
        <v>0.21929799999999999</v>
      </c>
      <c r="AG3121" s="16">
        <v>25</v>
      </c>
      <c r="AH3121" s="16">
        <v>89</v>
      </c>
      <c r="AI3121" s="22">
        <v>0.78</v>
      </c>
      <c r="AJ3121" s="22">
        <v>0.499530112177619</v>
      </c>
      <c r="AK3121" s="22">
        <v>0.97929144670230805</v>
      </c>
      <c r="AL3121" s="18">
        <f t="shared" si="432"/>
        <v>1</v>
      </c>
      <c r="AM3121" s="18">
        <f t="shared" si="433"/>
        <v>1</v>
      </c>
      <c r="AN3121" s="18">
        <f t="shared" si="434"/>
        <v>0</v>
      </c>
      <c r="AO3121" s="18">
        <f t="shared" si="435"/>
        <v>1</v>
      </c>
      <c r="AP3121" s="18">
        <f t="shared" si="436"/>
        <v>1</v>
      </c>
      <c r="AQ3121" s="18">
        <f t="shared" si="437"/>
        <v>1</v>
      </c>
      <c r="AR3121" s="18">
        <f t="shared" si="438"/>
        <v>0</v>
      </c>
      <c r="AS3121" s="18">
        <f t="shared" si="439"/>
        <v>0</v>
      </c>
      <c r="AT3121" s="18">
        <f t="shared" si="440"/>
        <v>0</v>
      </c>
      <c r="AV3121" s="1" t="s">
        <v>5347</v>
      </c>
      <c r="AW3121" s="1" t="s">
        <v>5348</v>
      </c>
      <c r="AZ3121" s="1" t="s">
        <v>5349</v>
      </c>
      <c r="BC3121" s="1" t="s">
        <v>4</v>
      </c>
      <c r="BK3121" s="1" t="s">
        <v>5114</v>
      </c>
      <c r="BL3121" s="1">
        <v>2</v>
      </c>
      <c r="BR3121" s="1" t="s">
        <v>17066</v>
      </c>
      <c r="BS3121" s="1">
        <v>0.63200000000000001</v>
      </c>
      <c r="BU3121" s="1" t="s">
        <v>4</v>
      </c>
    </row>
    <row r="3122" spans="1:73" x14ac:dyDescent="0.25">
      <c r="A3122" s="2" t="s">
        <v>17067</v>
      </c>
      <c r="B3122" s="1">
        <v>54916</v>
      </c>
      <c r="C3122" s="1">
        <v>14</v>
      </c>
      <c r="D3122" s="1">
        <v>57114218</v>
      </c>
      <c r="E3122" s="1">
        <v>57114218</v>
      </c>
      <c r="F3122" s="1" t="s">
        <v>6</v>
      </c>
      <c r="G3122" s="2" t="s">
        <v>17068</v>
      </c>
      <c r="K3122" s="2" t="s">
        <v>586</v>
      </c>
      <c r="L3122" s="1" t="s">
        <v>50</v>
      </c>
      <c r="M3122" s="1" t="s">
        <v>51</v>
      </c>
      <c r="N3122" s="1" t="s">
        <v>31</v>
      </c>
      <c r="O3122" s="1" t="s">
        <v>31</v>
      </c>
      <c r="R3122" s="1" t="s">
        <v>17069</v>
      </c>
      <c r="S3122" s="1" t="s">
        <v>6</v>
      </c>
      <c r="T3122" s="1">
        <v>16</v>
      </c>
      <c r="U3122" s="1" t="s">
        <v>4</v>
      </c>
      <c r="V3122" s="3">
        <v>2</v>
      </c>
      <c r="W3122" s="12" t="e">
        <v>#N/A</v>
      </c>
      <c r="X3122" s="12" t="e">
        <v>#N/A</v>
      </c>
      <c r="Y3122" s="12" t="e">
        <v>#N/A</v>
      </c>
      <c r="Z3122" s="9">
        <v>6.757E-3</v>
      </c>
      <c r="AA3122" s="10">
        <v>1</v>
      </c>
      <c r="AB3122" s="10">
        <v>147</v>
      </c>
      <c r="AC3122" s="20">
        <v>0.02</v>
      </c>
      <c r="AD3122" s="20">
        <v>1.7926342985187E-3</v>
      </c>
      <c r="AE3122" s="20">
        <v>0.112914226127272</v>
      </c>
      <c r="AF3122" s="15">
        <v>4.5976999999999997E-2</v>
      </c>
      <c r="AG3122" s="16">
        <v>4</v>
      </c>
      <c r="AH3122" s="16">
        <v>83</v>
      </c>
      <c r="AI3122" s="22">
        <v>0.17</v>
      </c>
      <c r="AJ3122" s="22">
        <v>5.49307627987905E-2</v>
      </c>
      <c r="AK3122" s="22">
        <v>0.42460189155746297</v>
      </c>
      <c r="AL3122" s="18">
        <f t="shared" si="432"/>
        <v>0</v>
      </c>
      <c r="AM3122" s="18">
        <f t="shared" si="433"/>
        <v>0</v>
      </c>
      <c r="AN3122" s="18">
        <f t="shared" si="434"/>
        <v>0</v>
      </c>
      <c r="AO3122" s="18">
        <f t="shared" si="435"/>
        <v>0</v>
      </c>
      <c r="AP3122" s="18">
        <f t="shared" si="436"/>
        <v>0</v>
      </c>
      <c r="AQ3122" s="18">
        <f t="shared" si="437"/>
        <v>0</v>
      </c>
      <c r="AR3122" s="18">
        <f t="shared" si="438"/>
        <v>0</v>
      </c>
      <c r="AS3122" s="18">
        <f t="shared" si="439"/>
        <v>1</v>
      </c>
      <c r="AT3122" s="18">
        <f t="shared" si="440"/>
        <v>1</v>
      </c>
      <c r="AU3122" s="1" t="s">
        <v>17070</v>
      </c>
      <c r="AV3122" s="1" t="s">
        <v>17071</v>
      </c>
      <c r="AW3122" s="1" t="s">
        <v>17072</v>
      </c>
      <c r="AX3122" s="1" t="s">
        <v>17073</v>
      </c>
      <c r="AY3122" s="1" t="s">
        <v>17074</v>
      </c>
      <c r="AZ3122" s="1" t="s">
        <v>17075</v>
      </c>
      <c r="BC3122" s="1" t="s">
        <v>4</v>
      </c>
      <c r="BG3122" s="1" t="s">
        <v>44</v>
      </c>
      <c r="BK3122" s="1" t="s">
        <v>16586</v>
      </c>
      <c r="BL3122" s="1">
        <v>2</v>
      </c>
      <c r="BP3122" s="1" t="s">
        <v>17076</v>
      </c>
      <c r="BR3122" s="1" t="s">
        <v>17077</v>
      </c>
      <c r="BS3122" s="1">
        <v>0.35799999999999998</v>
      </c>
      <c r="BU3122" s="1" t="s">
        <v>4</v>
      </c>
    </row>
    <row r="3123" spans="1:73" x14ac:dyDescent="0.25">
      <c r="A3123" s="2" t="s">
        <v>17078</v>
      </c>
      <c r="B3123" s="1">
        <v>57020</v>
      </c>
      <c r="C3123" s="1">
        <v>16</v>
      </c>
      <c r="D3123" s="1">
        <v>19580845</v>
      </c>
      <c r="E3123" s="1">
        <v>19580845</v>
      </c>
      <c r="F3123" s="1" t="s">
        <v>6</v>
      </c>
      <c r="G3123" s="2" t="s">
        <v>17079</v>
      </c>
      <c r="H3123" s="2" t="s">
        <v>17081</v>
      </c>
      <c r="I3123" s="2" t="s">
        <v>17082</v>
      </c>
      <c r="J3123" s="2" t="s">
        <v>17083</v>
      </c>
      <c r="K3123" s="2" t="s">
        <v>49</v>
      </c>
      <c r="L3123" s="1" t="s">
        <v>50</v>
      </c>
      <c r="M3123" s="1" t="s">
        <v>51</v>
      </c>
      <c r="N3123" s="1" t="s">
        <v>52</v>
      </c>
      <c r="O3123" s="1" t="s">
        <v>52</v>
      </c>
      <c r="R3123" s="1" t="s">
        <v>17080</v>
      </c>
      <c r="S3123" s="1" t="s">
        <v>6</v>
      </c>
      <c r="T3123" s="1">
        <v>3</v>
      </c>
      <c r="U3123" s="1">
        <v>229</v>
      </c>
      <c r="V3123" s="3">
        <v>2</v>
      </c>
      <c r="W3123" s="12" t="e">
        <v>#N/A</v>
      </c>
      <c r="X3123" s="12" t="e">
        <v>#N/A</v>
      </c>
      <c r="Y3123" s="12" t="e">
        <v>#N/A</v>
      </c>
      <c r="Z3123" s="9">
        <v>0.39534900000000001</v>
      </c>
      <c r="AA3123" s="10">
        <v>85</v>
      </c>
      <c r="AB3123" s="10">
        <v>130</v>
      </c>
      <c r="AC3123" s="20">
        <v>1</v>
      </c>
      <c r="AD3123" s="20">
        <v>0.81093100811888896</v>
      </c>
      <c r="AE3123" s="20">
        <v>1</v>
      </c>
      <c r="AF3123" s="15">
        <v>0.248</v>
      </c>
      <c r="AG3123" s="16">
        <v>31</v>
      </c>
      <c r="AH3123" s="16">
        <v>94</v>
      </c>
      <c r="AI3123" s="22">
        <v>0.88</v>
      </c>
      <c r="AJ3123" s="22">
        <v>0.58204747836272397</v>
      </c>
      <c r="AK3123" s="22">
        <v>1</v>
      </c>
      <c r="AL3123" s="18">
        <f t="shared" si="432"/>
        <v>1</v>
      </c>
      <c r="AM3123" s="18">
        <f t="shared" si="433"/>
        <v>1</v>
      </c>
      <c r="AN3123" s="18">
        <f t="shared" si="434"/>
        <v>1</v>
      </c>
      <c r="AO3123" s="18">
        <f t="shared" si="435"/>
        <v>1</v>
      </c>
      <c r="AP3123" s="18">
        <f t="shared" si="436"/>
        <v>1</v>
      </c>
      <c r="AQ3123" s="18">
        <f t="shared" si="437"/>
        <v>1</v>
      </c>
      <c r="AR3123" s="18">
        <f t="shared" si="438"/>
        <v>0</v>
      </c>
      <c r="AS3123" s="18">
        <f t="shared" si="439"/>
        <v>0</v>
      </c>
      <c r="AT3123" s="18">
        <f t="shared" si="440"/>
        <v>0</v>
      </c>
      <c r="AU3123" s="1" t="s">
        <v>17084</v>
      </c>
      <c r="AV3123" s="1" t="s">
        <v>17085</v>
      </c>
      <c r="AW3123" s="1" t="s">
        <v>17086</v>
      </c>
      <c r="AX3123" s="1" t="s">
        <v>17087</v>
      </c>
      <c r="AY3123" s="1" t="s">
        <v>17088</v>
      </c>
      <c r="AZ3123" s="1" t="s">
        <v>17089</v>
      </c>
      <c r="BA3123" s="1">
        <v>73</v>
      </c>
      <c r="BC3123" s="1" t="s">
        <v>4</v>
      </c>
      <c r="BG3123" s="1" t="s">
        <v>44</v>
      </c>
      <c r="BK3123" s="1" t="s">
        <v>170</v>
      </c>
      <c r="BL3123" s="1">
        <v>1</v>
      </c>
      <c r="BR3123" s="1" t="s">
        <v>17090</v>
      </c>
      <c r="BS3123" s="1">
        <v>0.60199999999999998</v>
      </c>
      <c r="BU3123" s="1" t="s">
        <v>4</v>
      </c>
    </row>
    <row r="3124" spans="1:73" x14ac:dyDescent="0.25">
      <c r="A3124" s="2" t="s">
        <v>17091</v>
      </c>
      <c r="B3124" s="1">
        <v>29035</v>
      </c>
      <c r="C3124" s="1">
        <v>16</v>
      </c>
      <c r="D3124" s="1">
        <v>9197090</v>
      </c>
      <c r="E3124" s="1">
        <v>9197090</v>
      </c>
      <c r="F3124" s="1" t="s">
        <v>6</v>
      </c>
      <c r="G3124" s="2" t="s">
        <v>17092</v>
      </c>
      <c r="H3124" s="2" t="s">
        <v>17094</v>
      </c>
      <c r="I3124" s="2" t="s">
        <v>17095</v>
      </c>
      <c r="J3124" s="2" t="s">
        <v>17096</v>
      </c>
      <c r="K3124" s="2" t="s">
        <v>49</v>
      </c>
      <c r="L3124" s="1" t="s">
        <v>50</v>
      </c>
      <c r="M3124" s="1" t="s">
        <v>51</v>
      </c>
      <c r="N3124" s="1" t="s">
        <v>52</v>
      </c>
      <c r="O3124" s="1" t="s">
        <v>52</v>
      </c>
      <c r="R3124" s="1" t="s">
        <v>17093</v>
      </c>
      <c r="S3124" s="1" t="s">
        <v>6</v>
      </c>
      <c r="T3124" s="1">
        <v>3</v>
      </c>
      <c r="U3124" s="1">
        <v>922</v>
      </c>
      <c r="V3124" s="3">
        <v>2</v>
      </c>
      <c r="W3124" s="12" t="e">
        <v>#N/A</v>
      </c>
      <c r="X3124" s="12" t="e">
        <v>#N/A</v>
      </c>
      <c r="Y3124" s="12" t="e">
        <v>#N/A</v>
      </c>
      <c r="Z3124" s="9">
        <v>0.435583</v>
      </c>
      <c r="AA3124" s="10">
        <v>71</v>
      </c>
      <c r="AB3124" s="10">
        <v>92</v>
      </c>
      <c r="AC3124" s="20">
        <v>1</v>
      </c>
      <c r="AD3124" s="20">
        <v>0.835430677423879</v>
      </c>
      <c r="AE3124" s="20">
        <v>1</v>
      </c>
      <c r="AF3124" s="15">
        <v>0.222222</v>
      </c>
      <c r="AG3124" s="16">
        <v>26</v>
      </c>
      <c r="AH3124" s="16">
        <v>91</v>
      </c>
      <c r="AI3124" s="22">
        <v>0.79</v>
      </c>
      <c r="AJ3124" s="22">
        <v>0.50960491273957498</v>
      </c>
      <c r="AK3124" s="22">
        <v>0.98080173247246205</v>
      </c>
      <c r="AL3124" s="18">
        <f t="shared" si="432"/>
        <v>1</v>
      </c>
      <c r="AM3124" s="18">
        <f t="shared" si="433"/>
        <v>1</v>
      </c>
      <c r="AN3124" s="18">
        <f t="shared" si="434"/>
        <v>1</v>
      </c>
      <c r="AO3124" s="18">
        <f t="shared" si="435"/>
        <v>1</v>
      </c>
      <c r="AP3124" s="18">
        <f t="shared" si="436"/>
        <v>1</v>
      </c>
      <c r="AQ3124" s="18">
        <f t="shared" si="437"/>
        <v>1</v>
      </c>
      <c r="AR3124" s="18">
        <f t="shared" si="438"/>
        <v>0</v>
      </c>
      <c r="AS3124" s="18">
        <f t="shared" si="439"/>
        <v>0</v>
      </c>
      <c r="AT3124" s="18">
        <f t="shared" si="440"/>
        <v>0</v>
      </c>
      <c r="AV3124" s="1" t="s">
        <v>17097</v>
      </c>
      <c r="AW3124" s="1" t="s">
        <v>17098</v>
      </c>
      <c r="AX3124" s="1" t="s">
        <v>17099</v>
      </c>
      <c r="AY3124" s="1" t="s">
        <v>17100</v>
      </c>
      <c r="AZ3124" s="1" t="s">
        <v>17101</v>
      </c>
      <c r="BA3124" s="1">
        <v>186</v>
      </c>
      <c r="BC3124" s="1" t="s">
        <v>4</v>
      </c>
      <c r="BK3124" s="1" t="s">
        <v>5602</v>
      </c>
      <c r="BL3124" s="1">
        <v>1</v>
      </c>
      <c r="BR3124" s="1" t="s">
        <v>17102</v>
      </c>
      <c r="BS3124" s="1">
        <v>0.47799999999999998</v>
      </c>
      <c r="BU3124" s="1" t="s">
        <v>4</v>
      </c>
    </row>
    <row r="3125" spans="1:73" x14ac:dyDescent="0.25">
      <c r="A3125" s="2" t="s">
        <v>17103</v>
      </c>
      <c r="B3125" s="1">
        <v>123970</v>
      </c>
      <c r="C3125" s="1">
        <v>16</v>
      </c>
      <c r="D3125" s="1">
        <v>49407984</v>
      </c>
      <c r="E3125" s="1">
        <v>49407984</v>
      </c>
      <c r="F3125" s="1" t="s">
        <v>6</v>
      </c>
      <c r="G3125" s="2" t="s">
        <v>17104</v>
      </c>
      <c r="H3125" s="2" t="s">
        <v>17106</v>
      </c>
      <c r="I3125" s="2" t="s">
        <v>17107</v>
      </c>
      <c r="J3125" s="2" t="s">
        <v>17108</v>
      </c>
      <c r="K3125" s="2" t="s">
        <v>49</v>
      </c>
      <c r="L3125" s="1" t="s">
        <v>50</v>
      </c>
      <c r="M3125" s="1" t="s">
        <v>31</v>
      </c>
      <c r="N3125" s="1" t="s">
        <v>52</v>
      </c>
      <c r="O3125" s="1" t="s">
        <v>52</v>
      </c>
      <c r="R3125" s="1" t="s">
        <v>17105</v>
      </c>
      <c r="S3125" s="1" t="s">
        <v>6</v>
      </c>
      <c r="T3125" s="1">
        <v>1</v>
      </c>
      <c r="U3125" s="1">
        <v>177</v>
      </c>
      <c r="V3125" s="3">
        <v>2</v>
      </c>
      <c r="W3125" s="12" t="e">
        <v>#N/A</v>
      </c>
      <c r="X3125" s="12" t="e">
        <v>#N/A</v>
      </c>
      <c r="Y3125" s="12" t="e">
        <v>#N/A</v>
      </c>
      <c r="Z3125" s="9">
        <v>0.41350199999999998</v>
      </c>
      <c r="AA3125" s="10">
        <v>98</v>
      </c>
      <c r="AB3125" s="10">
        <v>139</v>
      </c>
      <c r="AC3125" s="20">
        <v>1</v>
      </c>
      <c r="AD3125" s="20">
        <v>0.84016548812180403</v>
      </c>
      <c r="AE3125" s="20">
        <v>1</v>
      </c>
      <c r="AF3125" s="15">
        <v>0.25</v>
      </c>
      <c r="AG3125" s="16">
        <v>33</v>
      </c>
      <c r="AH3125" s="16">
        <v>99</v>
      </c>
      <c r="AI3125" s="22">
        <v>0.89</v>
      </c>
      <c r="AJ3125" s="22">
        <v>0.59213209018720803</v>
      </c>
      <c r="AK3125" s="22">
        <v>1</v>
      </c>
      <c r="AL3125" s="18">
        <f t="shared" si="432"/>
        <v>1</v>
      </c>
      <c r="AM3125" s="18">
        <f t="shared" si="433"/>
        <v>1</v>
      </c>
      <c r="AN3125" s="18">
        <f t="shared" si="434"/>
        <v>1</v>
      </c>
      <c r="AO3125" s="18">
        <f t="shared" si="435"/>
        <v>1</v>
      </c>
      <c r="AP3125" s="18">
        <f t="shared" si="436"/>
        <v>1</v>
      </c>
      <c r="AQ3125" s="18">
        <f t="shared" si="437"/>
        <v>1</v>
      </c>
      <c r="AR3125" s="18">
        <f t="shared" si="438"/>
        <v>0</v>
      </c>
      <c r="AS3125" s="18">
        <f t="shared" si="439"/>
        <v>0</v>
      </c>
      <c r="AT3125" s="18">
        <f t="shared" si="440"/>
        <v>0</v>
      </c>
      <c r="AV3125" s="1" t="s">
        <v>17109</v>
      </c>
      <c r="AW3125" s="1" t="s">
        <v>17110</v>
      </c>
      <c r="AX3125" s="1" t="s">
        <v>17111</v>
      </c>
      <c r="AY3125" s="1" t="s">
        <v>17112</v>
      </c>
      <c r="AZ3125" s="1" t="s">
        <v>17113</v>
      </c>
      <c r="BA3125" s="1">
        <v>45</v>
      </c>
      <c r="BC3125" s="1" t="s">
        <v>4</v>
      </c>
      <c r="BK3125" s="1" t="s">
        <v>305</v>
      </c>
      <c r="BL3125" s="1">
        <v>1</v>
      </c>
      <c r="BR3125" s="1" t="s">
        <v>17114</v>
      </c>
      <c r="BS3125" s="1">
        <v>0.36799999999999999</v>
      </c>
      <c r="BU3125" s="1" t="s">
        <v>4</v>
      </c>
    </row>
    <row r="3126" spans="1:73" x14ac:dyDescent="0.25">
      <c r="A3126" s="2" t="s">
        <v>17115</v>
      </c>
      <c r="B3126" s="1">
        <v>283870</v>
      </c>
      <c r="C3126" s="1">
        <v>16</v>
      </c>
      <c r="D3126" s="1">
        <v>2260586</v>
      </c>
      <c r="E3126" s="1">
        <v>2260588</v>
      </c>
      <c r="F3126" s="1" t="s">
        <v>6</v>
      </c>
      <c r="G3126" s="2" t="s">
        <v>17116</v>
      </c>
      <c r="H3126" s="2" t="s">
        <v>17118</v>
      </c>
      <c r="I3126" s="2" t="s">
        <v>17119</v>
      </c>
      <c r="J3126" s="2" t="s">
        <v>17120</v>
      </c>
      <c r="K3126" s="2" t="s">
        <v>153</v>
      </c>
      <c r="L3126" s="1" t="s">
        <v>8</v>
      </c>
      <c r="M3126" s="1" t="s">
        <v>327</v>
      </c>
      <c r="N3126" s="1" t="s">
        <v>10</v>
      </c>
      <c r="O3126" s="1" t="s">
        <v>10</v>
      </c>
      <c r="R3126" s="1" t="s">
        <v>17117</v>
      </c>
      <c r="S3126" s="1" t="s">
        <v>10</v>
      </c>
      <c r="T3126" s="1">
        <v>2</v>
      </c>
      <c r="U3126" s="1" t="s">
        <v>13853</v>
      </c>
      <c r="V3126" s="3">
        <v>2</v>
      </c>
      <c r="W3126" s="12" t="e">
        <v>#N/A</v>
      </c>
      <c r="X3126" s="12" t="e">
        <v>#N/A</v>
      </c>
      <c r="Y3126" s="12" t="e">
        <v>#N/A</v>
      </c>
      <c r="Z3126" s="9" t="s">
        <v>4</v>
      </c>
      <c r="AA3126" s="10" t="s">
        <v>4</v>
      </c>
      <c r="AB3126" s="10" t="s">
        <v>4</v>
      </c>
      <c r="AC3126" s="20">
        <v>0</v>
      </c>
      <c r="AD3126" s="20">
        <v>0</v>
      </c>
      <c r="AE3126" s="20">
        <v>0</v>
      </c>
      <c r="AF3126" s="15">
        <v>0.08</v>
      </c>
      <c r="AG3126" s="16">
        <v>13</v>
      </c>
      <c r="AH3126" s="16">
        <v>157</v>
      </c>
      <c r="AI3126" s="22">
        <v>0.27</v>
      </c>
      <c r="AJ3126" s="22">
        <v>0.13690193587699301</v>
      </c>
      <c r="AK3126" s="22">
        <v>0.48628358914249797</v>
      </c>
      <c r="AL3126" s="18">
        <f t="shared" si="432"/>
        <v>0</v>
      </c>
      <c r="AM3126" s="18">
        <f t="shared" si="433"/>
        <v>0</v>
      </c>
      <c r="AN3126" s="18">
        <f t="shared" si="434"/>
        <v>0</v>
      </c>
      <c r="AO3126" s="18">
        <f t="shared" si="435"/>
        <v>1</v>
      </c>
      <c r="AP3126" s="18">
        <f t="shared" si="436"/>
        <v>0</v>
      </c>
      <c r="AQ3126" s="18">
        <f t="shared" si="437"/>
        <v>0</v>
      </c>
      <c r="AR3126" s="18">
        <f t="shared" si="438"/>
        <v>1</v>
      </c>
      <c r="AS3126" s="18">
        <f t="shared" si="439"/>
        <v>1</v>
      </c>
      <c r="AT3126" s="18">
        <f t="shared" si="440"/>
        <v>1</v>
      </c>
      <c r="AU3126" s="1" t="s">
        <v>17121</v>
      </c>
      <c r="AV3126" s="1" t="s">
        <v>17122</v>
      </c>
      <c r="AW3126" s="1" t="s">
        <v>17123</v>
      </c>
      <c r="AX3126" s="1" t="s">
        <v>17124</v>
      </c>
      <c r="AY3126" s="1" t="s">
        <v>17125</v>
      </c>
      <c r="AZ3126" s="1" t="s">
        <v>17126</v>
      </c>
      <c r="BA3126" s="1">
        <v>39</v>
      </c>
      <c r="BB3126" s="1" t="s">
        <v>17127</v>
      </c>
      <c r="BC3126" s="1" t="s">
        <v>4</v>
      </c>
      <c r="BG3126" s="1" t="s">
        <v>44</v>
      </c>
      <c r="BK3126" s="1" t="s">
        <v>305</v>
      </c>
      <c r="BL3126" s="1">
        <v>1</v>
      </c>
      <c r="BR3126" s="1" t="s">
        <v>17128</v>
      </c>
      <c r="BS3126" s="1">
        <v>0.56200000000000006</v>
      </c>
      <c r="BT3126" s="1" t="s">
        <v>4</v>
      </c>
      <c r="BU3126" s="1" t="s">
        <v>4</v>
      </c>
    </row>
    <row r="3127" spans="1:73" x14ac:dyDescent="0.25">
      <c r="A3127" s="2" t="s">
        <v>17129</v>
      </c>
      <c r="B3127" s="1">
        <v>29105</v>
      </c>
      <c r="C3127" s="1">
        <v>16</v>
      </c>
      <c r="D3127" s="1">
        <v>58150001</v>
      </c>
      <c r="E3127" s="1">
        <v>58150001</v>
      </c>
      <c r="F3127" s="1" t="s">
        <v>6</v>
      </c>
      <c r="G3127" s="2" t="s">
        <v>17130</v>
      </c>
      <c r="H3127" s="2" t="s">
        <v>17132</v>
      </c>
      <c r="I3127" s="2" t="s">
        <v>17133</v>
      </c>
      <c r="J3127" s="2" t="s">
        <v>17134</v>
      </c>
      <c r="K3127" s="2" t="s">
        <v>49</v>
      </c>
      <c r="L3127" s="1" t="s">
        <v>50</v>
      </c>
      <c r="M3127" s="1" t="s">
        <v>90</v>
      </c>
      <c r="N3127" s="1" t="s">
        <v>31</v>
      </c>
      <c r="O3127" s="1" t="s">
        <v>31</v>
      </c>
      <c r="R3127" s="1" t="s">
        <v>17131</v>
      </c>
      <c r="S3127" s="1" t="s">
        <v>10</v>
      </c>
      <c r="T3127" s="1">
        <v>3</v>
      </c>
      <c r="U3127" s="1">
        <v>497</v>
      </c>
      <c r="V3127" s="3">
        <v>2</v>
      </c>
      <c r="W3127" s="12" t="e">
        <v>#N/A</v>
      </c>
      <c r="X3127" s="12" t="e">
        <v>#N/A</v>
      </c>
      <c r="Y3127" s="12" t="e">
        <v>#N/A</v>
      </c>
      <c r="Z3127" s="9">
        <v>0.33441599999999999</v>
      </c>
      <c r="AA3127" s="10">
        <v>103</v>
      </c>
      <c r="AB3127" s="10">
        <v>205</v>
      </c>
      <c r="AC3127" s="20">
        <v>0.92</v>
      </c>
      <c r="AD3127" s="20">
        <v>0.72669729605495803</v>
      </c>
      <c r="AE3127" s="20">
        <v>1</v>
      </c>
      <c r="AF3127" s="15">
        <v>0.21343899999999999</v>
      </c>
      <c r="AG3127" s="16">
        <v>54</v>
      </c>
      <c r="AH3127" s="16">
        <v>199</v>
      </c>
      <c r="AI3127" s="22">
        <v>0.76</v>
      </c>
      <c r="AJ3127" s="22">
        <v>0.53854445080796898</v>
      </c>
      <c r="AK3127" s="22">
        <v>0.96261926233103701</v>
      </c>
      <c r="AL3127" s="18">
        <f t="shared" si="432"/>
        <v>1</v>
      </c>
      <c r="AM3127" s="18">
        <f t="shared" si="433"/>
        <v>1</v>
      </c>
      <c r="AN3127" s="18">
        <f t="shared" si="434"/>
        <v>1</v>
      </c>
      <c r="AO3127" s="18">
        <f t="shared" si="435"/>
        <v>1</v>
      </c>
      <c r="AP3127" s="18">
        <f t="shared" si="436"/>
        <v>1</v>
      </c>
      <c r="AQ3127" s="18">
        <f t="shared" si="437"/>
        <v>1</v>
      </c>
      <c r="AR3127" s="18">
        <f t="shared" si="438"/>
        <v>0</v>
      </c>
      <c r="AS3127" s="18">
        <f t="shared" si="439"/>
        <v>0</v>
      </c>
      <c r="AT3127" s="18">
        <f t="shared" si="440"/>
        <v>0</v>
      </c>
      <c r="AV3127" s="1" t="s">
        <v>17135</v>
      </c>
      <c r="AW3127" s="1" t="s">
        <v>17136</v>
      </c>
      <c r="AX3127" s="1" t="s">
        <v>17137</v>
      </c>
      <c r="AY3127" s="1" t="s">
        <v>17138</v>
      </c>
      <c r="AZ3127" s="1" t="s">
        <v>17139</v>
      </c>
      <c r="BA3127" s="1">
        <v>74</v>
      </c>
      <c r="BC3127" s="1" t="s">
        <v>4</v>
      </c>
      <c r="BF3127" s="1" t="s">
        <v>11200</v>
      </c>
      <c r="BL3127" s="1">
        <v>0</v>
      </c>
      <c r="BR3127" s="1" t="s">
        <v>17140</v>
      </c>
      <c r="BS3127" s="1">
        <v>0.40799999999999997</v>
      </c>
      <c r="BU3127" s="1" t="s">
        <v>4</v>
      </c>
    </row>
    <row r="3128" spans="1:73" x14ac:dyDescent="0.25">
      <c r="A3128" s="2" t="s">
        <v>17141</v>
      </c>
      <c r="B3128" s="1">
        <v>284083</v>
      </c>
      <c r="C3128" s="1">
        <v>17</v>
      </c>
      <c r="D3128" s="1">
        <v>56621180</v>
      </c>
      <c r="E3128" s="1">
        <v>56621180</v>
      </c>
      <c r="F3128" s="1" t="s">
        <v>6</v>
      </c>
      <c r="G3128" s="2" t="s">
        <v>17142</v>
      </c>
      <c r="H3128" s="2" t="s">
        <v>17144</v>
      </c>
      <c r="I3128" s="2" t="s">
        <v>17145</v>
      </c>
      <c r="J3128" s="2" t="s">
        <v>17146</v>
      </c>
      <c r="K3128" s="2" t="s">
        <v>49</v>
      </c>
      <c r="L3128" s="1" t="s">
        <v>50</v>
      </c>
      <c r="M3128" s="1" t="s">
        <v>31</v>
      </c>
      <c r="N3128" s="1" t="s">
        <v>90</v>
      </c>
      <c r="O3128" s="1" t="s">
        <v>90</v>
      </c>
      <c r="R3128" s="1" t="s">
        <v>17143</v>
      </c>
      <c r="S3128" s="1" t="s">
        <v>10</v>
      </c>
      <c r="T3128" s="1">
        <v>1</v>
      </c>
      <c r="U3128" s="1">
        <v>504</v>
      </c>
      <c r="V3128" s="3">
        <v>2</v>
      </c>
      <c r="W3128" s="12" t="e">
        <v>#N/A</v>
      </c>
      <c r="X3128" s="12" t="e">
        <v>#N/A</v>
      </c>
      <c r="Y3128" s="12" t="e">
        <v>#N/A</v>
      </c>
      <c r="Z3128" s="9">
        <v>0.34170899999999998</v>
      </c>
      <c r="AA3128" s="10">
        <v>68</v>
      </c>
      <c r="AB3128" s="10">
        <v>131</v>
      </c>
      <c r="AC3128" s="20">
        <v>0.94</v>
      </c>
      <c r="AD3128" s="20">
        <v>0.71434423175396899</v>
      </c>
      <c r="AE3128" s="20">
        <v>1</v>
      </c>
      <c r="AF3128" s="15">
        <v>0.2</v>
      </c>
      <c r="AG3128" s="16">
        <v>21</v>
      </c>
      <c r="AH3128" s="16">
        <v>84</v>
      </c>
      <c r="AI3128" s="22">
        <v>0.71</v>
      </c>
      <c r="AJ3128" s="22">
        <v>0.44060155706837401</v>
      </c>
      <c r="AK3128" s="22">
        <v>0.96451662160068896</v>
      </c>
      <c r="AL3128" s="18">
        <f t="shared" si="432"/>
        <v>1</v>
      </c>
      <c r="AM3128" s="18">
        <f t="shared" si="433"/>
        <v>1</v>
      </c>
      <c r="AN3128" s="18">
        <f t="shared" si="434"/>
        <v>1</v>
      </c>
      <c r="AO3128" s="18">
        <f t="shared" si="435"/>
        <v>1</v>
      </c>
      <c r="AP3128" s="18">
        <f t="shared" si="436"/>
        <v>1</v>
      </c>
      <c r="AQ3128" s="18">
        <f t="shared" si="437"/>
        <v>0</v>
      </c>
      <c r="AR3128" s="18">
        <f t="shared" si="438"/>
        <v>0</v>
      </c>
      <c r="AS3128" s="18">
        <f t="shared" si="439"/>
        <v>0</v>
      </c>
      <c r="AT3128" s="18">
        <f t="shared" si="440"/>
        <v>0</v>
      </c>
      <c r="AV3128" s="1" t="s">
        <v>17147</v>
      </c>
      <c r="AW3128" s="1" t="s">
        <v>17148</v>
      </c>
      <c r="AX3128" s="1" t="s">
        <v>17149</v>
      </c>
      <c r="AY3128" s="1" t="s">
        <v>17150</v>
      </c>
      <c r="AZ3128" s="1" t="s">
        <v>17151</v>
      </c>
      <c r="BA3128" s="1">
        <v>123</v>
      </c>
      <c r="BC3128" s="1" t="s">
        <v>4</v>
      </c>
      <c r="BK3128" s="1" t="s">
        <v>3691</v>
      </c>
      <c r="BL3128" s="1">
        <v>1</v>
      </c>
      <c r="BM3128" s="1" t="s">
        <v>17007</v>
      </c>
      <c r="BR3128" s="1" t="s">
        <v>17152</v>
      </c>
      <c r="BS3128" s="1">
        <v>0.52200000000000002</v>
      </c>
      <c r="BU3128" s="1" t="s">
        <v>4</v>
      </c>
    </row>
    <row r="3129" spans="1:73" x14ac:dyDescent="0.25">
      <c r="A3129" s="2" t="s">
        <v>17153</v>
      </c>
      <c r="B3129" s="1">
        <v>124944</v>
      </c>
      <c r="C3129" s="1">
        <v>17</v>
      </c>
      <c r="D3129" s="1">
        <v>6919985</v>
      </c>
      <c r="E3129" s="1">
        <v>6919985</v>
      </c>
      <c r="F3129" s="1" t="s">
        <v>6</v>
      </c>
      <c r="G3129" s="2" t="s">
        <v>17154</v>
      </c>
      <c r="H3129" s="2" t="s">
        <v>17156</v>
      </c>
      <c r="I3129" s="2" t="s">
        <v>17157</v>
      </c>
      <c r="J3129" s="2" t="s">
        <v>17158</v>
      </c>
      <c r="K3129" s="2" t="s">
        <v>135</v>
      </c>
      <c r="L3129" s="1" t="s">
        <v>50</v>
      </c>
      <c r="M3129" s="1" t="s">
        <v>51</v>
      </c>
      <c r="N3129" s="1" t="s">
        <v>52</v>
      </c>
      <c r="O3129" s="1" t="s">
        <v>52</v>
      </c>
      <c r="R3129" s="1" t="s">
        <v>17155</v>
      </c>
      <c r="S3129" s="1" t="s">
        <v>6</v>
      </c>
      <c r="T3129" s="1">
        <v>6</v>
      </c>
      <c r="U3129" s="1">
        <v>1290</v>
      </c>
      <c r="V3129" s="3">
        <v>2</v>
      </c>
      <c r="W3129" s="12" t="e">
        <v>#N/A</v>
      </c>
      <c r="X3129" s="12" t="e">
        <v>#N/A</v>
      </c>
      <c r="Y3129" s="12" t="e">
        <v>#N/A</v>
      </c>
      <c r="Z3129" s="9">
        <v>0.39600000000000002</v>
      </c>
      <c r="AA3129" s="10">
        <v>99</v>
      </c>
      <c r="AB3129" s="10">
        <v>151</v>
      </c>
      <c r="AC3129" s="20">
        <v>1</v>
      </c>
      <c r="AD3129" s="20">
        <v>0.82210904593377199</v>
      </c>
      <c r="AE3129" s="20">
        <v>1</v>
      </c>
      <c r="AF3129" s="15">
        <v>0.30749399999999999</v>
      </c>
      <c r="AG3129" s="16">
        <v>119</v>
      </c>
      <c r="AH3129" s="16">
        <v>268</v>
      </c>
      <c r="AI3129" s="22">
        <v>1</v>
      </c>
      <c r="AJ3129" s="22">
        <v>0.79611845521643199</v>
      </c>
      <c r="AK3129" s="22">
        <v>1</v>
      </c>
      <c r="AL3129" s="18">
        <f t="shared" si="432"/>
        <v>1</v>
      </c>
      <c r="AM3129" s="18">
        <f t="shared" si="433"/>
        <v>1</v>
      </c>
      <c r="AN3129" s="18">
        <f t="shared" si="434"/>
        <v>1</v>
      </c>
      <c r="AO3129" s="18">
        <f t="shared" si="435"/>
        <v>1</v>
      </c>
      <c r="AP3129" s="18">
        <f t="shared" si="436"/>
        <v>1</v>
      </c>
      <c r="AQ3129" s="18">
        <f t="shared" si="437"/>
        <v>1</v>
      </c>
      <c r="AR3129" s="18">
        <f t="shared" si="438"/>
        <v>0</v>
      </c>
      <c r="AS3129" s="18">
        <f t="shared" si="439"/>
        <v>0</v>
      </c>
      <c r="AT3129" s="18">
        <f t="shared" si="440"/>
        <v>0</v>
      </c>
      <c r="AU3129" s="1" t="s">
        <v>17159</v>
      </c>
      <c r="AV3129" s="1" t="s">
        <v>17160</v>
      </c>
      <c r="AW3129" s="1" t="s">
        <v>17161</v>
      </c>
      <c r="AX3129" s="1" t="s">
        <v>17162</v>
      </c>
      <c r="AY3129" s="1" t="s">
        <v>17163</v>
      </c>
      <c r="AZ3129" s="1" t="s">
        <v>17164</v>
      </c>
      <c r="BA3129" s="1">
        <v>130</v>
      </c>
      <c r="BC3129" s="1" t="s">
        <v>4</v>
      </c>
      <c r="BF3129" s="1" t="s">
        <v>17165</v>
      </c>
      <c r="BG3129" s="1" t="s">
        <v>17166</v>
      </c>
      <c r="BH3129" s="1" t="s">
        <v>149</v>
      </c>
      <c r="BK3129" s="1" t="s">
        <v>5602</v>
      </c>
      <c r="BL3129" s="1">
        <v>1</v>
      </c>
      <c r="BR3129" s="1" t="s">
        <v>17167</v>
      </c>
      <c r="BS3129" s="1">
        <v>0.58199999999999996</v>
      </c>
      <c r="BU3129" s="1" t="s">
        <v>4</v>
      </c>
    </row>
    <row r="3130" spans="1:73" x14ac:dyDescent="0.25">
      <c r="A3130" s="2" t="s">
        <v>17168</v>
      </c>
      <c r="B3130" s="1">
        <v>284254</v>
      </c>
      <c r="C3130" s="1">
        <v>18</v>
      </c>
      <c r="D3130" s="1">
        <v>52262250</v>
      </c>
      <c r="E3130" s="1">
        <v>52262250</v>
      </c>
      <c r="F3130" s="1" t="s">
        <v>6</v>
      </c>
      <c r="G3130" s="2" t="s">
        <v>17169</v>
      </c>
      <c r="H3130" s="2" t="s">
        <v>11348</v>
      </c>
      <c r="I3130" s="2" t="s">
        <v>17171</v>
      </c>
      <c r="J3130" s="2" t="s">
        <v>17172</v>
      </c>
      <c r="K3130" s="2" t="s">
        <v>135</v>
      </c>
      <c r="L3130" s="1" t="s">
        <v>50</v>
      </c>
      <c r="M3130" s="1" t="s">
        <v>51</v>
      </c>
      <c r="N3130" s="1" t="s">
        <v>52</v>
      </c>
      <c r="O3130" s="1" t="s">
        <v>52</v>
      </c>
      <c r="R3130" s="1" t="s">
        <v>17170</v>
      </c>
      <c r="S3130" s="1" t="s">
        <v>6</v>
      </c>
      <c r="T3130" s="1">
        <v>2</v>
      </c>
      <c r="U3130" s="1">
        <v>262</v>
      </c>
      <c r="V3130" s="3">
        <v>2</v>
      </c>
      <c r="W3130" s="12" t="e">
        <v>#N/A</v>
      </c>
      <c r="X3130" s="12" t="e">
        <v>#N/A</v>
      </c>
      <c r="Y3130" s="12" t="e">
        <v>#N/A</v>
      </c>
      <c r="Z3130" s="9">
        <v>0.40725800000000001</v>
      </c>
      <c r="AA3130" s="10">
        <v>202</v>
      </c>
      <c r="AB3130" s="10">
        <v>294</v>
      </c>
      <c r="AC3130" s="20">
        <v>1</v>
      </c>
      <c r="AD3130" s="20">
        <v>0.87134624534557703</v>
      </c>
      <c r="AE3130" s="20">
        <v>1</v>
      </c>
      <c r="AF3130" s="15">
        <v>0.33620699999999998</v>
      </c>
      <c r="AG3130" s="16">
        <v>78</v>
      </c>
      <c r="AH3130" s="16">
        <v>154</v>
      </c>
      <c r="AI3130" s="22">
        <v>1</v>
      </c>
      <c r="AJ3130" s="22">
        <v>0.80699070750372703</v>
      </c>
      <c r="AK3130" s="22">
        <v>1</v>
      </c>
      <c r="AL3130" s="18">
        <f t="shared" si="432"/>
        <v>1</v>
      </c>
      <c r="AM3130" s="18">
        <f t="shared" si="433"/>
        <v>1</v>
      </c>
      <c r="AN3130" s="18">
        <f t="shared" si="434"/>
        <v>1</v>
      </c>
      <c r="AO3130" s="18">
        <f t="shared" si="435"/>
        <v>1</v>
      </c>
      <c r="AP3130" s="18">
        <f t="shared" si="436"/>
        <v>1</v>
      </c>
      <c r="AQ3130" s="18">
        <f t="shared" si="437"/>
        <v>1</v>
      </c>
      <c r="AR3130" s="18">
        <f t="shared" si="438"/>
        <v>0</v>
      </c>
      <c r="AS3130" s="18">
        <f t="shared" si="439"/>
        <v>0</v>
      </c>
      <c r="AT3130" s="18">
        <f t="shared" si="440"/>
        <v>0</v>
      </c>
      <c r="AU3130" s="1" t="s">
        <v>17173</v>
      </c>
      <c r="AV3130" s="1" t="s">
        <v>17174</v>
      </c>
      <c r="AW3130" s="1" t="s">
        <v>17175</v>
      </c>
      <c r="AX3130" s="1" t="s">
        <v>17176</v>
      </c>
      <c r="AY3130" s="1" t="s">
        <v>17177</v>
      </c>
      <c r="AZ3130" s="1" t="s">
        <v>17178</v>
      </c>
      <c r="BA3130" s="1">
        <v>72</v>
      </c>
      <c r="BC3130" s="1" t="s">
        <v>4</v>
      </c>
      <c r="BG3130" s="1" t="s">
        <v>44</v>
      </c>
      <c r="BL3130" s="1">
        <v>0</v>
      </c>
      <c r="BP3130" s="1" t="s">
        <v>17179</v>
      </c>
      <c r="BR3130" s="1" t="s">
        <v>17180</v>
      </c>
      <c r="BS3130" s="1">
        <v>0.46300000000000002</v>
      </c>
      <c r="BU3130" s="1" t="s">
        <v>4</v>
      </c>
    </row>
    <row r="3131" spans="1:73" x14ac:dyDescent="0.25">
      <c r="A3131" s="2" t="s">
        <v>17181</v>
      </c>
      <c r="B3131" s="1">
        <v>126526</v>
      </c>
      <c r="C3131" s="1">
        <v>19</v>
      </c>
      <c r="D3131" s="1">
        <v>40828054</v>
      </c>
      <c r="E3131" s="1">
        <v>40828054</v>
      </c>
      <c r="F3131" s="1" t="s">
        <v>6</v>
      </c>
      <c r="G3131" s="2" t="s">
        <v>17182</v>
      </c>
      <c r="H3131" s="2" t="s">
        <v>17184</v>
      </c>
      <c r="I3131" s="2" t="s">
        <v>17185</v>
      </c>
      <c r="J3131" s="2" t="s">
        <v>17186</v>
      </c>
      <c r="K3131" s="2" t="s">
        <v>49</v>
      </c>
      <c r="L3131" s="1" t="s">
        <v>50</v>
      </c>
      <c r="M3131" s="1" t="s">
        <v>90</v>
      </c>
      <c r="N3131" s="1" t="s">
        <v>31</v>
      </c>
      <c r="O3131" s="1" t="s">
        <v>31</v>
      </c>
      <c r="R3131" s="1" t="s">
        <v>17183</v>
      </c>
      <c r="S3131" s="1" t="s">
        <v>10</v>
      </c>
      <c r="T3131" s="1">
        <v>9</v>
      </c>
      <c r="U3131" s="1">
        <v>1005</v>
      </c>
      <c r="V3131" s="3">
        <v>2</v>
      </c>
      <c r="W3131" s="12" t="e">
        <v>#N/A</v>
      </c>
      <c r="X3131" s="12" t="e">
        <v>#N/A</v>
      </c>
      <c r="Y3131" s="12" t="e">
        <v>#N/A</v>
      </c>
      <c r="Z3131" s="9">
        <v>0.35542200000000002</v>
      </c>
      <c r="AA3131" s="10">
        <v>59</v>
      </c>
      <c r="AB3131" s="10">
        <v>107</v>
      </c>
      <c r="AC3131" s="20">
        <v>0.98</v>
      </c>
      <c r="AD3131" s="20">
        <v>0.72661404826065601</v>
      </c>
      <c r="AE3131" s="20">
        <v>1</v>
      </c>
      <c r="AF3131" s="15">
        <v>0.26126100000000002</v>
      </c>
      <c r="AG3131" s="16">
        <v>29</v>
      </c>
      <c r="AH3131" s="16">
        <v>82</v>
      </c>
      <c r="AI3131" s="22">
        <v>0.93</v>
      </c>
      <c r="AJ3131" s="22">
        <v>0.60174557291082398</v>
      </c>
      <c r="AK3131" s="22">
        <v>1</v>
      </c>
      <c r="AL3131" s="18">
        <f t="shared" si="432"/>
        <v>1</v>
      </c>
      <c r="AM3131" s="18">
        <f t="shared" si="433"/>
        <v>1</v>
      </c>
      <c r="AN3131" s="18">
        <f t="shared" si="434"/>
        <v>1</v>
      </c>
      <c r="AO3131" s="18">
        <f t="shared" si="435"/>
        <v>1</v>
      </c>
      <c r="AP3131" s="18">
        <f t="shared" si="436"/>
        <v>1</v>
      </c>
      <c r="AQ3131" s="18">
        <f t="shared" si="437"/>
        <v>1</v>
      </c>
      <c r="AR3131" s="18">
        <f t="shared" si="438"/>
        <v>0</v>
      </c>
      <c r="AS3131" s="18">
        <f t="shared" si="439"/>
        <v>0</v>
      </c>
      <c r="AT3131" s="18">
        <f t="shared" si="440"/>
        <v>0</v>
      </c>
      <c r="AU3131" s="1" t="s">
        <v>17187</v>
      </c>
      <c r="AV3131" s="1" t="s">
        <v>17188</v>
      </c>
      <c r="AW3131" s="1" t="s">
        <v>17189</v>
      </c>
      <c r="AX3131" s="1" t="s">
        <v>17190</v>
      </c>
      <c r="AY3131" s="1" t="s">
        <v>17191</v>
      </c>
      <c r="AZ3131" s="1" t="s">
        <v>17192</v>
      </c>
      <c r="BA3131" s="1">
        <v>335</v>
      </c>
      <c r="BC3131" s="1" t="s">
        <v>4</v>
      </c>
      <c r="BK3131" s="1" t="s">
        <v>563</v>
      </c>
      <c r="BL3131" s="1">
        <v>2</v>
      </c>
      <c r="BO3131" s="1" t="s">
        <v>17193</v>
      </c>
      <c r="BR3131" s="1" t="s">
        <v>17194</v>
      </c>
      <c r="BS3131" s="1">
        <v>0.63700000000000001</v>
      </c>
      <c r="BU3131" s="1" t="s">
        <v>4</v>
      </c>
    </row>
    <row r="3132" spans="1:73" x14ac:dyDescent="0.25">
      <c r="A3132" s="2" t="s">
        <v>17195</v>
      </c>
      <c r="B3132" s="1">
        <v>284361</v>
      </c>
      <c r="C3132" s="1">
        <v>19</v>
      </c>
      <c r="D3132" s="1">
        <v>50985468</v>
      </c>
      <c r="E3132" s="1">
        <v>50985470</v>
      </c>
      <c r="F3132" s="1" t="s">
        <v>6</v>
      </c>
      <c r="G3132" s="2" t="s">
        <v>17196</v>
      </c>
      <c r="H3132" s="2" t="s">
        <v>17199</v>
      </c>
      <c r="I3132" s="2" t="s">
        <v>17200</v>
      </c>
      <c r="J3132" s="2" t="s">
        <v>17201</v>
      </c>
      <c r="K3132" s="2" t="s">
        <v>153</v>
      </c>
      <c r="L3132" s="1" t="s">
        <v>8</v>
      </c>
      <c r="M3132" s="1" t="s">
        <v>4172</v>
      </c>
      <c r="N3132" s="1" t="s">
        <v>10</v>
      </c>
      <c r="O3132" s="1" t="s">
        <v>10</v>
      </c>
      <c r="R3132" s="1" t="s">
        <v>17197</v>
      </c>
      <c r="S3132" s="1" t="s">
        <v>6</v>
      </c>
      <c r="T3132" s="1">
        <v>7</v>
      </c>
      <c r="U3132" s="1" t="s">
        <v>17198</v>
      </c>
      <c r="V3132" s="3">
        <v>2</v>
      </c>
      <c r="W3132" s="12" t="e">
        <v>#N/A</v>
      </c>
      <c r="X3132" s="12" t="e">
        <v>#N/A</v>
      </c>
      <c r="Y3132" s="12" t="e">
        <v>#N/A</v>
      </c>
      <c r="Z3132" s="9">
        <v>0.04</v>
      </c>
      <c r="AA3132" s="10">
        <v>7</v>
      </c>
      <c r="AB3132" s="10">
        <v>149</v>
      </c>
      <c r="AC3132" s="20">
        <v>0.13</v>
      </c>
      <c r="AD3132" s="20">
        <v>4.9548285996381197E-2</v>
      </c>
      <c r="AE3132" s="20">
        <v>0.26498605676146703</v>
      </c>
      <c r="AF3132" s="15">
        <v>0.04</v>
      </c>
      <c r="AG3132" s="16">
        <v>8</v>
      </c>
      <c r="AH3132" s="16">
        <v>202</v>
      </c>
      <c r="AI3132" s="22">
        <v>0.14000000000000001</v>
      </c>
      <c r="AJ3132" s="22">
        <v>5.30093498140621E-2</v>
      </c>
      <c r="AK3132" s="22">
        <v>0.29334794819620102</v>
      </c>
      <c r="AL3132" s="18">
        <f t="shared" si="432"/>
        <v>0</v>
      </c>
      <c r="AM3132" s="18">
        <f t="shared" si="433"/>
        <v>0</v>
      </c>
      <c r="AN3132" s="18">
        <f t="shared" si="434"/>
        <v>0</v>
      </c>
      <c r="AO3132" s="18">
        <f t="shared" si="435"/>
        <v>0</v>
      </c>
      <c r="AP3132" s="18">
        <f t="shared" si="436"/>
        <v>0</v>
      </c>
      <c r="AQ3132" s="18">
        <f t="shared" si="437"/>
        <v>0</v>
      </c>
      <c r="AR3132" s="18">
        <f t="shared" si="438"/>
        <v>0</v>
      </c>
      <c r="AS3132" s="18">
        <f t="shared" si="439"/>
        <v>0</v>
      </c>
      <c r="AT3132" s="18">
        <f t="shared" si="440"/>
        <v>0</v>
      </c>
      <c r="AU3132" s="1" t="s">
        <v>17202</v>
      </c>
      <c r="AV3132" s="1" t="s">
        <v>17203</v>
      </c>
      <c r="AW3132" s="1" t="s">
        <v>17204</v>
      </c>
      <c r="AX3132" s="1" t="s">
        <v>17205</v>
      </c>
      <c r="AY3132" s="1" t="s">
        <v>17206</v>
      </c>
      <c r="AZ3132" s="1" t="s">
        <v>17207</v>
      </c>
      <c r="BA3132" s="1">
        <v>248</v>
      </c>
      <c r="BB3132" s="1" t="s">
        <v>390</v>
      </c>
      <c r="BC3132" s="1" t="s">
        <v>4</v>
      </c>
      <c r="BG3132" s="1" t="s">
        <v>15604</v>
      </c>
      <c r="BL3132" s="1">
        <v>0</v>
      </c>
      <c r="BN3132" s="1" t="s">
        <v>17208</v>
      </c>
      <c r="BP3132" s="1" t="s">
        <v>17209</v>
      </c>
      <c r="BR3132" s="1" t="s">
        <v>17210</v>
      </c>
      <c r="BS3132" s="1">
        <v>0.50700000000000001</v>
      </c>
      <c r="BT3132" s="1" t="s">
        <v>4</v>
      </c>
      <c r="BU3132" s="1" t="s">
        <v>4</v>
      </c>
    </row>
    <row r="3133" spans="1:73" x14ac:dyDescent="0.25">
      <c r="A3133" s="2" t="s">
        <v>17211</v>
      </c>
      <c r="B3133" s="1">
        <v>148345</v>
      </c>
      <c r="C3133" s="1">
        <v>1</v>
      </c>
      <c r="D3133" s="1">
        <v>11024217</v>
      </c>
      <c r="E3133" s="1">
        <v>11024217</v>
      </c>
      <c r="F3133" s="1" t="s">
        <v>6</v>
      </c>
      <c r="G3133" s="2" t="s">
        <v>17227</v>
      </c>
      <c r="H3133" s="2" t="s">
        <v>17228</v>
      </c>
      <c r="I3133" s="2" t="s">
        <v>17229</v>
      </c>
      <c r="J3133" s="2" t="s">
        <v>17230</v>
      </c>
      <c r="K3133" s="2" t="s">
        <v>49</v>
      </c>
      <c r="L3133" s="1" t="s">
        <v>50</v>
      </c>
      <c r="M3133" s="1" t="s">
        <v>51</v>
      </c>
      <c r="N3133" s="1" t="s">
        <v>52</v>
      </c>
      <c r="O3133" s="1" t="s">
        <v>52</v>
      </c>
      <c r="R3133" s="1" t="s">
        <v>17213</v>
      </c>
      <c r="S3133" s="1" t="s">
        <v>10</v>
      </c>
      <c r="T3133" s="1">
        <v>1</v>
      </c>
      <c r="U3133" s="1">
        <v>42</v>
      </c>
      <c r="V3133" s="3">
        <v>2</v>
      </c>
      <c r="W3133" s="12" t="e">
        <v>#N/A</v>
      </c>
      <c r="X3133" s="12" t="e">
        <v>#N/A</v>
      </c>
      <c r="Y3133" s="12" t="e">
        <v>#N/A</v>
      </c>
      <c r="Z3133" s="9">
        <v>0.30693100000000001</v>
      </c>
      <c r="AA3133" s="10">
        <v>62</v>
      </c>
      <c r="AB3133" s="10">
        <v>140</v>
      </c>
      <c r="AC3133" s="20">
        <v>0.84</v>
      </c>
      <c r="AD3133" s="20">
        <v>0.63948044768272505</v>
      </c>
      <c r="AE3133" s="20">
        <v>0.98411287407947901</v>
      </c>
      <c r="AF3133" s="15">
        <v>0.25954199999999999</v>
      </c>
      <c r="AG3133" s="16">
        <v>34</v>
      </c>
      <c r="AH3133" s="16">
        <v>97</v>
      </c>
      <c r="AI3133" s="22">
        <v>0.92</v>
      </c>
      <c r="AJ3133" s="22">
        <v>0.61444639786250699</v>
      </c>
      <c r="AK3133" s="22">
        <v>1</v>
      </c>
      <c r="AL3133" s="18">
        <f t="shared" si="432"/>
        <v>1</v>
      </c>
      <c r="AM3133" s="18">
        <f t="shared" si="433"/>
        <v>1</v>
      </c>
      <c r="AN3133" s="18">
        <f t="shared" si="434"/>
        <v>1</v>
      </c>
      <c r="AO3133" s="18">
        <f t="shared" si="435"/>
        <v>1</v>
      </c>
      <c r="AP3133" s="18">
        <f t="shared" si="436"/>
        <v>1</v>
      </c>
      <c r="AQ3133" s="18">
        <f t="shared" si="437"/>
        <v>1</v>
      </c>
      <c r="AR3133" s="18">
        <f t="shared" si="438"/>
        <v>0</v>
      </c>
      <c r="AS3133" s="18">
        <f t="shared" si="439"/>
        <v>0</v>
      </c>
      <c r="AT3133" s="18">
        <f t="shared" si="440"/>
        <v>0</v>
      </c>
      <c r="AU3133" s="1" t="s">
        <v>17231</v>
      </c>
      <c r="AV3133" s="1" t="s">
        <v>17218</v>
      </c>
      <c r="AW3133" s="1" t="s">
        <v>17219</v>
      </c>
      <c r="AX3133" s="1" t="s">
        <v>17220</v>
      </c>
      <c r="AY3133" s="1" t="s">
        <v>17221</v>
      </c>
      <c r="AZ3133" s="1" t="s">
        <v>17222</v>
      </c>
      <c r="BA3133" s="1">
        <v>13</v>
      </c>
      <c r="BC3133" s="1" t="s">
        <v>4</v>
      </c>
      <c r="BK3133" s="1" t="s">
        <v>170</v>
      </c>
      <c r="BL3133" s="1">
        <v>1</v>
      </c>
      <c r="BM3133" s="1" t="s">
        <v>15143</v>
      </c>
      <c r="BN3133" s="1" t="s">
        <v>17223</v>
      </c>
      <c r="BO3133" s="1" t="s">
        <v>17224</v>
      </c>
      <c r="BP3133" s="1" t="s">
        <v>17225</v>
      </c>
      <c r="BR3133" s="1" t="s">
        <v>17232</v>
      </c>
      <c r="BS3133" s="1">
        <v>0.56200000000000006</v>
      </c>
      <c r="BU3133" s="1" t="s">
        <v>4</v>
      </c>
    </row>
    <row r="3134" spans="1:73" x14ac:dyDescent="0.25">
      <c r="A3134" s="2" t="s">
        <v>17211</v>
      </c>
      <c r="B3134" s="1">
        <v>148345</v>
      </c>
      <c r="C3134" s="1">
        <v>1</v>
      </c>
      <c r="D3134" s="1">
        <v>11008268</v>
      </c>
      <c r="E3134" s="1">
        <v>11008268</v>
      </c>
      <c r="F3134" s="1" t="s">
        <v>6</v>
      </c>
      <c r="G3134" s="2" t="s">
        <v>17212</v>
      </c>
      <c r="H3134" s="2" t="s">
        <v>17214</v>
      </c>
      <c r="I3134" s="2" t="s">
        <v>17215</v>
      </c>
      <c r="J3134" s="2" t="s">
        <v>17216</v>
      </c>
      <c r="K3134" s="2" t="s">
        <v>49</v>
      </c>
      <c r="L3134" s="1" t="s">
        <v>50</v>
      </c>
      <c r="M3134" s="1" t="s">
        <v>51</v>
      </c>
      <c r="N3134" s="1" t="s">
        <v>52</v>
      </c>
      <c r="O3134" s="1" t="s">
        <v>52</v>
      </c>
      <c r="R3134" s="1" t="s">
        <v>17213</v>
      </c>
      <c r="S3134" s="1" t="s">
        <v>10</v>
      </c>
      <c r="T3134" s="1">
        <v>8</v>
      </c>
      <c r="U3134" s="1">
        <v>1482</v>
      </c>
      <c r="V3134" s="3">
        <v>2</v>
      </c>
      <c r="W3134" s="12" t="e">
        <v>#N/A</v>
      </c>
      <c r="X3134" s="12" t="e">
        <v>#N/A</v>
      </c>
      <c r="Y3134" s="12" t="e">
        <v>#N/A</v>
      </c>
      <c r="Z3134" s="9">
        <v>0.35981299999999999</v>
      </c>
      <c r="AA3134" s="10">
        <v>77</v>
      </c>
      <c r="AB3134" s="10">
        <v>137</v>
      </c>
      <c r="AC3134" s="20">
        <v>0.99</v>
      </c>
      <c r="AD3134" s="20">
        <v>0.75437471844207904</v>
      </c>
      <c r="AE3134" s="20">
        <v>1</v>
      </c>
      <c r="AF3134" s="15">
        <v>0.27659600000000001</v>
      </c>
      <c r="AG3134" s="16">
        <v>52</v>
      </c>
      <c r="AH3134" s="16">
        <v>136</v>
      </c>
      <c r="AI3134" s="22">
        <v>0.98</v>
      </c>
      <c r="AJ3134" s="22">
        <v>0.68616587617382896</v>
      </c>
      <c r="AK3134" s="22">
        <v>1</v>
      </c>
      <c r="AL3134" s="18">
        <f t="shared" si="432"/>
        <v>1</v>
      </c>
      <c r="AM3134" s="18">
        <f t="shared" si="433"/>
        <v>1</v>
      </c>
      <c r="AN3134" s="18">
        <f t="shared" si="434"/>
        <v>1</v>
      </c>
      <c r="AO3134" s="18">
        <f t="shared" si="435"/>
        <v>1</v>
      </c>
      <c r="AP3134" s="18">
        <f t="shared" si="436"/>
        <v>1</v>
      </c>
      <c r="AQ3134" s="18">
        <f t="shared" si="437"/>
        <v>1</v>
      </c>
      <c r="AR3134" s="18">
        <f t="shared" si="438"/>
        <v>0</v>
      </c>
      <c r="AS3134" s="18">
        <f t="shared" si="439"/>
        <v>0</v>
      </c>
      <c r="AT3134" s="18">
        <f t="shared" si="440"/>
        <v>0</v>
      </c>
      <c r="AU3134" s="1" t="s">
        <v>17217</v>
      </c>
      <c r="AV3134" s="1" t="s">
        <v>17218</v>
      </c>
      <c r="AW3134" s="1" t="s">
        <v>17219</v>
      </c>
      <c r="AX3134" s="1" t="s">
        <v>17220</v>
      </c>
      <c r="AY3134" s="1" t="s">
        <v>17221</v>
      </c>
      <c r="AZ3134" s="1" t="s">
        <v>17222</v>
      </c>
      <c r="BA3134" s="1">
        <v>493</v>
      </c>
      <c r="BC3134" s="1" t="s">
        <v>4</v>
      </c>
      <c r="BK3134" s="1" t="s">
        <v>170</v>
      </c>
      <c r="BL3134" s="1">
        <v>1</v>
      </c>
      <c r="BM3134" s="1" t="s">
        <v>15143</v>
      </c>
      <c r="BN3134" s="1" t="s">
        <v>17223</v>
      </c>
      <c r="BO3134" s="1" t="s">
        <v>17224</v>
      </c>
      <c r="BP3134" s="1" t="s">
        <v>17225</v>
      </c>
      <c r="BR3134" s="1" t="s">
        <v>17226</v>
      </c>
      <c r="BS3134" s="1">
        <v>0.64700000000000002</v>
      </c>
      <c r="BU3134" s="1" t="s">
        <v>4</v>
      </c>
    </row>
    <row r="3135" spans="1:73" x14ac:dyDescent="0.25">
      <c r="A3135" s="2" t="s">
        <v>17233</v>
      </c>
      <c r="B3135" s="1">
        <v>81626</v>
      </c>
      <c r="C3135" s="1">
        <v>1</v>
      </c>
      <c r="D3135" s="1">
        <v>182874779</v>
      </c>
      <c r="E3135" s="1">
        <v>182874779</v>
      </c>
      <c r="F3135" s="1" t="s">
        <v>6</v>
      </c>
      <c r="G3135" s="2" t="s">
        <v>17234</v>
      </c>
      <c r="H3135" s="2" t="s">
        <v>17236</v>
      </c>
      <c r="I3135" s="2" t="s">
        <v>17237</v>
      </c>
      <c r="J3135" s="2" t="s">
        <v>17238</v>
      </c>
      <c r="K3135" s="2" t="s">
        <v>135</v>
      </c>
      <c r="L3135" s="1" t="s">
        <v>50</v>
      </c>
      <c r="M3135" s="1" t="s">
        <v>51</v>
      </c>
      <c r="N3135" s="1" t="s">
        <v>52</v>
      </c>
      <c r="O3135" s="1" t="s">
        <v>52</v>
      </c>
      <c r="R3135" s="1" t="s">
        <v>17235</v>
      </c>
      <c r="S3135" s="1" t="s">
        <v>10</v>
      </c>
      <c r="T3135" s="1">
        <v>7</v>
      </c>
      <c r="U3135" s="1">
        <v>1473</v>
      </c>
      <c r="V3135" s="3">
        <v>2</v>
      </c>
      <c r="W3135" s="12" t="e">
        <v>#N/A</v>
      </c>
      <c r="X3135" s="12" t="e">
        <v>#N/A</v>
      </c>
      <c r="Y3135" s="12" t="e">
        <v>#N/A</v>
      </c>
      <c r="Z3135" s="9">
        <v>0.34101399999999998</v>
      </c>
      <c r="AA3135" s="10">
        <v>74</v>
      </c>
      <c r="AB3135" s="10">
        <v>143</v>
      </c>
      <c r="AC3135" s="20">
        <v>0.94</v>
      </c>
      <c r="AD3135" s="20">
        <v>0.71927560800255197</v>
      </c>
      <c r="AE3135" s="20">
        <v>1</v>
      </c>
      <c r="AF3135" s="15">
        <v>0.23871000000000001</v>
      </c>
      <c r="AG3135" s="16">
        <v>37</v>
      </c>
      <c r="AH3135" s="16">
        <v>118</v>
      </c>
      <c r="AI3135" s="22">
        <v>0.85</v>
      </c>
      <c r="AJ3135" s="22">
        <v>0.57721378804740597</v>
      </c>
      <c r="AK3135" s="22">
        <v>0.98733412036608004</v>
      </c>
      <c r="AL3135" s="18">
        <f t="shared" si="432"/>
        <v>1</v>
      </c>
      <c r="AM3135" s="18">
        <f t="shared" si="433"/>
        <v>1</v>
      </c>
      <c r="AN3135" s="18">
        <f t="shared" si="434"/>
        <v>1</v>
      </c>
      <c r="AO3135" s="18">
        <f t="shared" si="435"/>
        <v>1</v>
      </c>
      <c r="AP3135" s="18">
        <f t="shared" si="436"/>
        <v>1</v>
      </c>
      <c r="AQ3135" s="18">
        <f t="shared" si="437"/>
        <v>1</v>
      </c>
      <c r="AR3135" s="18">
        <f t="shared" si="438"/>
        <v>0</v>
      </c>
      <c r="AS3135" s="18">
        <f t="shared" si="439"/>
        <v>0</v>
      </c>
      <c r="AT3135" s="18">
        <f t="shared" si="440"/>
        <v>0</v>
      </c>
      <c r="AU3135" s="1" t="s">
        <v>17239</v>
      </c>
      <c r="AV3135" s="1" t="s">
        <v>17240</v>
      </c>
      <c r="AW3135" s="1" t="s">
        <v>17241</v>
      </c>
      <c r="AX3135" s="1" t="s">
        <v>17242</v>
      </c>
      <c r="AY3135" s="1" t="s">
        <v>17243</v>
      </c>
      <c r="AZ3135" s="1" t="s">
        <v>17244</v>
      </c>
      <c r="BA3135" s="1">
        <v>468</v>
      </c>
      <c r="BC3135" s="1" t="s">
        <v>4</v>
      </c>
      <c r="BL3135" s="1">
        <v>0</v>
      </c>
      <c r="BP3135" s="1" t="s">
        <v>17245</v>
      </c>
      <c r="BR3135" s="1" t="s">
        <v>17246</v>
      </c>
      <c r="BS3135" s="1">
        <v>0.318</v>
      </c>
      <c r="BU3135" s="1" t="s">
        <v>4</v>
      </c>
    </row>
    <row r="3136" spans="1:73" x14ac:dyDescent="0.25">
      <c r="A3136" s="2" t="s">
        <v>17247</v>
      </c>
      <c r="B3136" s="1">
        <v>148823</v>
      </c>
      <c r="C3136" s="1">
        <v>1</v>
      </c>
      <c r="D3136" s="1">
        <v>247712456</v>
      </c>
      <c r="E3136" s="1">
        <v>247712456</v>
      </c>
      <c r="F3136" s="1" t="s">
        <v>6</v>
      </c>
      <c r="G3136" s="2" t="s">
        <v>17248</v>
      </c>
      <c r="K3136" s="2" t="s">
        <v>2190</v>
      </c>
      <c r="L3136" s="1" t="s">
        <v>50</v>
      </c>
      <c r="M3136" s="1" t="s">
        <v>90</v>
      </c>
      <c r="N3136" s="1" t="s">
        <v>31</v>
      </c>
      <c r="O3136" s="1" t="s">
        <v>31</v>
      </c>
      <c r="R3136" s="1" t="s">
        <v>17249</v>
      </c>
      <c r="S3136" s="1" t="s">
        <v>6</v>
      </c>
      <c r="T3136" s="1">
        <v>1</v>
      </c>
      <c r="U3136" s="1" t="s">
        <v>4</v>
      </c>
      <c r="V3136" s="3">
        <v>2</v>
      </c>
      <c r="W3136" s="12" t="e">
        <v>#N/A</v>
      </c>
      <c r="X3136" s="12" t="e">
        <v>#N/A</v>
      </c>
      <c r="Y3136" s="12" t="e">
        <v>#N/A</v>
      </c>
      <c r="Z3136" s="9">
        <v>0.338028</v>
      </c>
      <c r="AA3136" s="10">
        <v>72</v>
      </c>
      <c r="AB3136" s="10">
        <v>141</v>
      </c>
      <c r="AC3136" s="20">
        <v>0.93</v>
      </c>
      <c r="AD3136" s="20">
        <v>0.71174972820871496</v>
      </c>
      <c r="AE3136" s="20">
        <v>1</v>
      </c>
      <c r="AF3136" s="15">
        <v>0.30275200000000002</v>
      </c>
      <c r="AG3136" s="16">
        <v>33</v>
      </c>
      <c r="AH3136" s="16">
        <v>76</v>
      </c>
      <c r="AI3136" s="22">
        <v>1</v>
      </c>
      <c r="AJ3136" s="22">
        <v>0.68436605478946499</v>
      </c>
      <c r="AK3136" s="22">
        <v>1</v>
      </c>
      <c r="AL3136" s="18">
        <f t="shared" si="432"/>
        <v>1</v>
      </c>
      <c r="AM3136" s="18">
        <f t="shared" si="433"/>
        <v>1</v>
      </c>
      <c r="AN3136" s="18">
        <f t="shared" si="434"/>
        <v>1</v>
      </c>
      <c r="AO3136" s="18">
        <f t="shared" si="435"/>
        <v>1</v>
      </c>
      <c r="AP3136" s="18">
        <f t="shared" si="436"/>
        <v>1</v>
      </c>
      <c r="AQ3136" s="18">
        <f t="shared" si="437"/>
        <v>1</v>
      </c>
      <c r="AR3136" s="18">
        <f t="shared" si="438"/>
        <v>0</v>
      </c>
      <c r="AS3136" s="18">
        <f t="shared" si="439"/>
        <v>0</v>
      </c>
      <c r="AT3136" s="18">
        <f t="shared" si="440"/>
        <v>0</v>
      </c>
      <c r="AU3136" s="1" t="s">
        <v>17250</v>
      </c>
      <c r="AV3136" s="1" t="s">
        <v>17251</v>
      </c>
      <c r="AW3136" s="1" t="s">
        <v>17252</v>
      </c>
      <c r="AX3136" s="1" t="s">
        <v>17253</v>
      </c>
      <c r="AY3136" s="1" t="s">
        <v>17254</v>
      </c>
      <c r="AZ3136" s="1" t="s">
        <v>17255</v>
      </c>
      <c r="BC3136" s="1" t="s">
        <v>4</v>
      </c>
      <c r="BL3136" s="1">
        <v>0</v>
      </c>
      <c r="BM3136" s="1" t="s">
        <v>17256</v>
      </c>
      <c r="BO3136" s="1" t="s">
        <v>17257</v>
      </c>
      <c r="BR3136" s="1" t="s">
        <v>17258</v>
      </c>
      <c r="BS3136" s="1">
        <v>0.51200000000000001</v>
      </c>
      <c r="BU3136" s="1" t="s">
        <v>4</v>
      </c>
    </row>
    <row r="3137" spans="1:73" x14ac:dyDescent="0.25">
      <c r="A3137" s="2" t="s">
        <v>533</v>
      </c>
      <c r="B3137" s="1">
        <v>127254</v>
      </c>
      <c r="C3137" s="1">
        <v>1</v>
      </c>
      <c r="D3137" s="1">
        <v>75038215</v>
      </c>
      <c r="E3137" s="1">
        <v>75038215</v>
      </c>
      <c r="F3137" s="1" t="s">
        <v>6</v>
      </c>
      <c r="G3137" s="2" t="s">
        <v>17259</v>
      </c>
      <c r="H3137" s="2" t="s">
        <v>17260</v>
      </c>
      <c r="I3137" s="2" t="s">
        <v>17261</v>
      </c>
      <c r="J3137" s="2" t="s">
        <v>17262</v>
      </c>
      <c r="K3137" s="2" t="s">
        <v>49</v>
      </c>
      <c r="L3137" s="1" t="s">
        <v>50</v>
      </c>
      <c r="M3137" s="1" t="s">
        <v>51</v>
      </c>
      <c r="N3137" s="1" t="s">
        <v>52</v>
      </c>
      <c r="O3137" s="1" t="s">
        <v>52</v>
      </c>
      <c r="R3137" s="1" t="s">
        <v>535</v>
      </c>
      <c r="S3137" s="1" t="s">
        <v>10</v>
      </c>
      <c r="T3137" s="1">
        <v>14</v>
      </c>
      <c r="U3137" s="1">
        <v>3398</v>
      </c>
      <c r="V3137" s="3">
        <v>2</v>
      </c>
      <c r="W3137" s="12" t="e">
        <v>#N/A</v>
      </c>
      <c r="X3137" s="12" t="e">
        <v>#N/A</v>
      </c>
      <c r="Y3137" s="12" t="e">
        <v>#N/A</v>
      </c>
      <c r="Z3137" s="9">
        <v>0.358149</v>
      </c>
      <c r="AA3137" s="10">
        <v>178</v>
      </c>
      <c r="AB3137" s="10">
        <v>319</v>
      </c>
      <c r="AC3137" s="20">
        <v>0.99</v>
      </c>
      <c r="AD3137" s="20">
        <v>0.79840581621665596</v>
      </c>
      <c r="AE3137" s="20">
        <v>1</v>
      </c>
      <c r="AF3137" s="15">
        <v>0.27526099999999998</v>
      </c>
      <c r="AG3137" s="16">
        <v>79</v>
      </c>
      <c r="AH3137" s="16">
        <v>208</v>
      </c>
      <c r="AI3137" s="22">
        <v>0.98</v>
      </c>
      <c r="AJ3137" s="22">
        <v>0.71400009900337602</v>
      </c>
      <c r="AK3137" s="22">
        <v>1</v>
      </c>
      <c r="AL3137" s="18">
        <f t="shared" si="432"/>
        <v>1</v>
      </c>
      <c r="AM3137" s="18">
        <f t="shared" si="433"/>
        <v>1</v>
      </c>
      <c r="AN3137" s="18">
        <f t="shared" si="434"/>
        <v>1</v>
      </c>
      <c r="AO3137" s="18">
        <f t="shared" si="435"/>
        <v>1</v>
      </c>
      <c r="AP3137" s="18">
        <f t="shared" si="436"/>
        <v>1</v>
      </c>
      <c r="AQ3137" s="18">
        <f t="shared" si="437"/>
        <v>1</v>
      </c>
      <c r="AR3137" s="18">
        <f t="shared" si="438"/>
        <v>0</v>
      </c>
      <c r="AS3137" s="18">
        <f t="shared" si="439"/>
        <v>0</v>
      </c>
      <c r="AT3137" s="18">
        <f t="shared" si="440"/>
        <v>0</v>
      </c>
      <c r="AV3137" s="1" t="s">
        <v>540</v>
      </c>
      <c r="AW3137" s="1" t="s">
        <v>541</v>
      </c>
      <c r="AX3137" s="1" t="s">
        <v>542</v>
      </c>
      <c r="AY3137" s="1" t="s">
        <v>543</v>
      </c>
      <c r="AZ3137" s="1" t="s">
        <v>544</v>
      </c>
      <c r="BA3137" s="1">
        <v>1060</v>
      </c>
      <c r="BB3137" s="1" t="s">
        <v>277</v>
      </c>
      <c r="BC3137" s="1" t="s">
        <v>4</v>
      </c>
      <c r="BK3137" s="1" t="s">
        <v>545</v>
      </c>
      <c r="BL3137" s="1">
        <v>5</v>
      </c>
      <c r="BR3137" s="1" t="s">
        <v>17263</v>
      </c>
      <c r="BS3137" s="1">
        <v>0.42799999999999999</v>
      </c>
      <c r="BU3137" s="1" t="s">
        <v>4</v>
      </c>
    </row>
    <row r="3138" spans="1:73" x14ac:dyDescent="0.25">
      <c r="A3138" s="2" t="s">
        <v>17264</v>
      </c>
      <c r="B3138" s="1">
        <v>374977</v>
      </c>
      <c r="C3138" s="1">
        <v>1</v>
      </c>
      <c r="D3138" s="1">
        <v>55138773</v>
      </c>
      <c r="E3138" s="1">
        <v>55138773</v>
      </c>
      <c r="F3138" s="1" t="s">
        <v>6</v>
      </c>
      <c r="G3138" s="2" t="s">
        <v>17265</v>
      </c>
      <c r="H3138" s="2" t="s">
        <v>15984</v>
      </c>
      <c r="I3138" s="2" t="s">
        <v>17267</v>
      </c>
      <c r="J3138" s="2" t="s">
        <v>15986</v>
      </c>
      <c r="K3138" s="2" t="s">
        <v>49</v>
      </c>
      <c r="L3138" s="1" t="s">
        <v>50</v>
      </c>
      <c r="M3138" s="1" t="s">
        <v>51</v>
      </c>
      <c r="N3138" s="1" t="s">
        <v>52</v>
      </c>
      <c r="O3138" s="1" t="s">
        <v>52</v>
      </c>
      <c r="R3138" s="1" t="s">
        <v>17266</v>
      </c>
      <c r="S3138" s="1" t="s">
        <v>6</v>
      </c>
      <c r="T3138" s="1">
        <v>8</v>
      </c>
      <c r="U3138" s="1">
        <v>1933</v>
      </c>
      <c r="V3138" s="3">
        <v>2</v>
      </c>
      <c r="W3138" s="12" t="e">
        <v>#N/A</v>
      </c>
      <c r="X3138" s="12" t="e">
        <v>#N/A</v>
      </c>
      <c r="Y3138" s="12" t="e">
        <v>#N/A</v>
      </c>
      <c r="Z3138" s="9">
        <v>0.263158</v>
      </c>
      <c r="AA3138" s="10">
        <v>30</v>
      </c>
      <c r="AB3138" s="10">
        <v>84</v>
      </c>
      <c r="AC3138" s="20">
        <v>0.72</v>
      </c>
      <c r="AD3138" s="20">
        <v>0.49692805161527498</v>
      </c>
      <c r="AE3138" s="20">
        <v>0.95263802155491295</v>
      </c>
      <c r="AF3138" s="15">
        <v>0.24657499999999999</v>
      </c>
      <c r="AG3138" s="16">
        <v>18</v>
      </c>
      <c r="AH3138" s="16">
        <v>55</v>
      </c>
      <c r="AI3138" s="22">
        <v>0.87</v>
      </c>
      <c r="AJ3138" s="22">
        <v>0.52050087906405595</v>
      </c>
      <c r="AK3138" s="22">
        <v>0.98945650890929804</v>
      </c>
      <c r="AL3138" s="18">
        <f t="shared" si="432"/>
        <v>1</v>
      </c>
      <c r="AM3138" s="18">
        <f t="shared" si="433"/>
        <v>1</v>
      </c>
      <c r="AN3138" s="18">
        <f t="shared" si="434"/>
        <v>0</v>
      </c>
      <c r="AO3138" s="18">
        <f t="shared" si="435"/>
        <v>1</v>
      </c>
      <c r="AP3138" s="18">
        <f t="shared" si="436"/>
        <v>1</v>
      </c>
      <c r="AQ3138" s="18">
        <f t="shared" si="437"/>
        <v>1</v>
      </c>
      <c r="AR3138" s="18">
        <f t="shared" si="438"/>
        <v>0</v>
      </c>
      <c r="AS3138" s="18">
        <f t="shared" si="439"/>
        <v>0</v>
      </c>
      <c r="AT3138" s="18">
        <f t="shared" si="440"/>
        <v>0</v>
      </c>
      <c r="AU3138" s="1" t="s">
        <v>17268</v>
      </c>
      <c r="AV3138" s="1" t="s">
        <v>17269</v>
      </c>
      <c r="AW3138" s="1" t="s">
        <v>17270</v>
      </c>
      <c r="AX3138" s="1" t="s">
        <v>17271</v>
      </c>
      <c r="AY3138" s="1" t="s">
        <v>17272</v>
      </c>
      <c r="AZ3138" s="1" t="s">
        <v>17273</v>
      </c>
      <c r="BA3138" s="1">
        <v>537</v>
      </c>
      <c r="BC3138" s="1" t="s">
        <v>4</v>
      </c>
      <c r="BG3138" s="1" t="s">
        <v>44</v>
      </c>
      <c r="BH3138" s="1" t="s">
        <v>3772</v>
      </c>
      <c r="BL3138" s="1">
        <v>0</v>
      </c>
      <c r="BR3138" s="1" t="s">
        <v>17274</v>
      </c>
      <c r="BS3138" s="1">
        <v>0.56699999999999995</v>
      </c>
      <c r="BU3138" s="1" t="s">
        <v>4</v>
      </c>
    </row>
    <row r="3139" spans="1:73" x14ac:dyDescent="0.25">
      <c r="A3139" s="2" t="s">
        <v>17275</v>
      </c>
      <c r="B3139" s="1">
        <v>84970</v>
      </c>
      <c r="C3139" s="1">
        <v>1</v>
      </c>
      <c r="D3139" s="1">
        <v>34663397</v>
      </c>
      <c r="E3139" s="1">
        <v>34663397</v>
      </c>
      <c r="F3139" s="1" t="s">
        <v>6</v>
      </c>
      <c r="G3139" s="2" t="s">
        <v>17277</v>
      </c>
      <c r="H3139" s="2" t="s">
        <v>15451</v>
      </c>
      <c r="I3139" s="2" t="s">
        <v>17279</v>
      </c>
      <c r="J3139" s="2" t="s">
        <v>17280</v>
      </c>
      <c r="K3139" s="2" t="s">
        <v>49</v>
      </c>
      <c r="L3139" s="1" t="s">
        <v>50</v>
      </c>
      <c r="M3139" s="1" t="s">
        <v>51</v>
      </c>
      <c r="N3139" s="1" t="s">
        <v>52</v>
      </c>
      <c r="O3139" s="1" t="s">
        <v>52</v>
      </c>
      <c r="P3139" s="1" t="s">
        <v>17276</v>
      </c>
      <c r="R3139" s="1" t="s">
        <v>17278</v>
      </c>
      <c r="S3139" s="1" t="s">
        <v>6</v>
      </c>
      <c r="T3139" s="1">
        <v>2</v>
      </c>
      <c r="U3139" s="1">
        <v>721</v>
      </c>
      <c r="V3139" s="3">
        <v>2</v>
      </c>
      <c r="W3139" s="12" t="e">
        <v>#N/A</v>
      </c>
      <c r="X3139" s="12" t="e">
        <v>#N/A</v>
      </c>
      <c r="Y3139" s="12" t="e">
        <v>#N/A</v>
      </c>
      <c r="Z3139" s="9">
        <v>0.31788100000000002</v>
      </c>
      <c r="AA3139" s="10">
        <v>48</v>
      </c>
      <c r="AB3139" s="10">
        <v>103</v>
      </c>
      <c r="AC3139" s="20">
        <v>0.87</v>
      </c>
      <c r="AD3139" s="20">
        <v>0.64300102997728703</v>
      </c>
      <c r="AE3139" s="20">
        <v>0.98936933565960905</v>
      </c>
      <c r="AF3139" s="15">
        <v>0.235294</v>
      </c>
      <c r="AG3139" s="16">
        <v>16</v>
      </c>
      <c r="AH3139" s="16">
        <v>52</v>
      </c>
      <c r="AI3139" s="22">
        <v>0.83</v>
      </c>
      <c r="AJ3139" s="22">
        <v>0.48594370755145699</v>
      </c>
      <c r="AK3139" s="22">
        <v>0.98702312347307097</v>
      </c>
      <c r="AL3139" s="18">
        <f t="shared" si="432"/>
        <v>1</v>
      </c>
      <c r="AM3139" s="18">
        <f t="shared" si="433"/>
        <v>1</v>
      </c>
      <c r="AN3139" s="18">
        <f t="shared" si="434"/>
        <v>1</v>
      </c>
      <c r="AO3139" s="18">
        <f t="shared" si="435"/>
        <v>1</v>
      </c>
      <c r="AP3139" s="18">
        <f t="shared" si="436"/>
        <v>1</v>
      </c>
      <c r="AQ3139" s="18">
        <f t="shared" si="437"/>
        <v>1</v>
      </c>
      <c r="AR3139" s="18">
        <f t="shared" si="438"/>
        <v>0</v>
      </c>
      <c r="AS3139" s="18">
        <f t="shared" si="439"/>
        <v>0</v>
      </c>
      <c r="AT3139" s="18">
        <f t="shared" si="440"/>
        <v>0</v>
      </c>
      <c r="AU3139" s="1" t="s">
        <v>17281</v>
      </c>
      <c r="AV3139" s="1" t="s">
        <v>17282</v>
      </c>
      <c r="AW3139" s="1" t="s">
        <v>17283</v>
      </c>
      <c r="AX3139" s="1" t="s">
        <v>17284</v>
      </c>
      <c r="AY3139" s="1" t="s">
        <v>17285</v>
      </c>
      <c r="AZ3139" s="1" t="s">
        <v>17286</v>
      </c>
      <c r="BA3139" s="1">
        <v>108</v>
      </c>
      <c r="BC3139" s="1" t="s">
        <v>4</v>
      </c>
      <c r="BH3139" s="1" t="s">
        <v>304</v>
      </c>
      <c r="BL3139" s="1">
        <v>0</v>
      </c>
      <c r="BN3139" s="1" t="s">
        <v>17287</v>
      </c>
      <c r="BR3139" s="1" t="s">
        <v>17288</v>
      </c>
      <c r="BS3139" s="1">
        <v>0.60699999999999998</v>
      </c>
      <c r="BU3139" s="1" t="s">
        <v>4</v>
      </c>
    </row>
    <row r="3140" spans="1:73" x14ac:dyDescent="0.25">
      <c r="A3140" s="2" t="s">
        <v>17289</v>
      </c>
      <c r="B3140" s="1">
        <v>114900</v>
      </c>
      <c r="C3140" s="1">
        <v>11</v>
      </c>
      <c r="D3140" s="1">
        <v>47612206</v>
      </c>
      <c r="E3140" s="1">
        <v>47612206</v>
      </c>
      <c r="F3140" s="1" t="s">
        <v>6</v>
      </c>
      <c r="G3140" s="2" t="s">
        <v>17290</v>
      </c>
      <c r="H3140" s="2" t="s">
        <v>17292</v>
      </c>
      <c r="I3140" s="2" t="s">
        <v>17293</v>
      </c>
      <c r="J3140" s="2" t="s">
        <v>17294</v>
      </c>
      <c r="K3140" s="2" t="s">
        <v>49</v>
      </c>
      <c r="L3140" s="1" t="s">
        <v>50</v>
      </c>
      <c r="M3140" s="1" t="s">
        <v>51</v>
      </c>
      <c r="N3140" s="1" t="s">
        <v>52</v>
      </c>
      <c r="O3140" s="1" t="s">
        <v>52</v>
      </c>
      <c r="R3140" s="1" t="s">
        <v>17291</v>
      </c>
      <c r="S3140" s="1" t="s">
        <v>10</v>
      </c>
      <c r="T3140" s="1">
        <v>2</v>
      </c>
      <c r="U3140" s="1">
        <v>424</v>
      </c>
      <c r="V3140" s="3">
        <v>2</v>
      </c>
      <c r="W3140" s="12" t="e">
        <v>#N/A</v>
      </c>
      <c r="X3140" s="12" t="e">
        <v>#N/A</v>
      </c>
      <c r="Y3140" s="12" t="e">
        <v>#N/A</v>
      </c>
      <c r="Z3140" s="9">
        <v>0.414634</v>
      </c>
      <c r="AA3140" s="10">
        <v>34</v>
      </c>
      <c r="AB3140" s="10">
        <v>48</v>
      </c>
      <c r="AC3140" s="20">
        <v>1</v>
      </c>
      <c r="AD3140" s="20">
        <v>0.742766164945727</v>
      </c>
      <c r="AE3140" s="20">
        <v>1</v>
      </c>
      <c r="AF3140" s="15">
        <v>0.27669899999999997</v>
      </c>
      <c r="AG3140" s="16">
        <v>57</v>
      </c>
      <c r="AH3140" s="16">
        <v>149</v>
      </c>
      <c r="AI3140" s="22">
        <v>0.98</v>
      </c>
      <c r="AJ3140" s="22">
        <v>0.69377134675418295</v>
      </c>
      <c r="AK3140" s="22">
        <v>1</v>
      </c>
      <c r="AL3140" s="18">
        <f t="shared" ref="AL3140:AL3203" si="441">IF(AC3140&gt;0.25,1,0)</f>
        <v>1</v>
      </c>
      <c r="AM3140" s="18">
        <f t="shared" ref="AM3140:AM3203" si="442">IF(AC3140&gt;0.5,1,0)</f>
        <v>1</v>
      </c>
      <c r="AN3140" s="18">
        <f t="shared" ref="AN3140:AN3203" si="443">IF(AC3140&gt;0.75,1,0)</f>
        <v>1</v>
      </c>
      <c r="AO3140" s="18">
        <f t="shared" ref="AO3140:AO3203" si="444">IF(AI3140&gt;0.25,1,0)</f>
        <v>1</v>
      </c>
      <c r="AP3140" s="18">
        <f t="shared" ref="AP3140:AP3203" si="445">IF(AI3140&gt;0.5,1,0)</f>
        <v>1</v>
      </c>
      <c r="AQ3140" s="18">
        <f t="shared" ref="AQ3140:AQ3203" si="446">IF(AI3140&gt;0.75,1,0)</f>
        <v>1</v>
      </c>
      <c r="AR3140" s="18">
        <f t="shared" ref="AR3140:AR3203" si="447">IF(AE3140&lt;AJ3140,1,0)</f>
        <v>0</v>
      </c>
      <c r="AS3140" s="18">
        <f t="shared" ref="AS3140:AS3203" si="448">IF(AE3140&lt;AI3140,1,0)</f>
        <v>0</v>
      </c>
      <c r="AT3140" s="18">
        <f t="shared" ref="AT3140:AT3203" si="449">IF(AJ3140&gt;AC3140,1,0)</f>
        <v>0</v>
      </c>
      <c r="AV3140" s="1" t="s">
        <v>17295</v>
      </c>
      <c r="AW3140" s="1" t="s">
        <v>17296</v>
      </c>
      <c r="AX3140" s="1" t="s">
        <v>17297</v>
      </c>
      <c r="AY3140" s="1" t="s">
        <v>17298</v>
      </c>
      <c r="AZ3140" s="1" t="s">
        <v>17299</v>
      </c>
      <c r="BA3140" s="1">
        <v>53</v>
      </c>
      <c r="BB3140" s="1" t="s">
        <v>17300</v>
      </c>
      <c r="BC3140" s="1" t="s">
        <v>4</v>
      </c>
      <c r="BG3140" s="1" t="s">
        <v>303</v>
      </c>
      <c r="BL3140" s="1">
        <v>0</v>
      </c>
      <c r="BR3140" s="1" t="s">
        <v>17301</v>
      </c>
      <c r="BS3140" s="1">
        <v>0.69199999999999995</v>
      </c>
      <c r="BU3140" s="1" t="s">
        <v>4</v>
      </c>
    </row>
    <row r="3141" spans="1:73" x14ac:dyDescent="0.25">
      <c r="A3141" s="2" t="s">
        <v>17302</v>
      </c>
      <c r="B3141" s="1">
        <v>149934</v>
      </c>
      <c r="C3141" s="1">
        <v>20</v>
      </c>
      <c r="D3141" s="1">
        <v>26084178</v>
      </c>
      <c r="E3141" s="1">
        <v>26084178</v>
      </c>
      <c r="F3141" s="1" t="s">
        <v>6</v>
      </c>
      <c r="G3141" s="2" t="s">
        <v>17303</v>
      </c>
      <c r="H3141" s="2" t="s">
        <v>17305</v>
      </c>
      <c r="I3141" s="2" t="s">
        <v>17306</v>
      </c>
      <c r="J3141" s="2" t="s">
        <v>17307</v>
      </c>
      <c r="K3141" s="2" t="s">
        <v>49</v>
      </c>
      <c r="L3141" s="1" t="s">
        <v>50</v>
      </c>
      <c r="M3141" s="1" t="s">
        <v>51</v>
      </c>
      <c r="N3141" s="1" t="s">
        <v>52</v>
      </c>
      <c r="O3141" s="1" t="s">
        <v>52</v>
      </c>
      <c r="R3141" s="1" t="s">
        <v>17304</v>
      </c>
      <c r="S3141" s="1" t="s">
        <v>10</v>
      </c>
      <c r="T3141" s="1">
        <v>2</v>
      </c>
      <c r="U3141" s="1">
        <v>293</v>
      </c>
      <c r="V3141" s="3">
        <v>2</v>
      </c>
      <c r="W3141" s="12" t="e">
        <v>#N/A</v>
      </c>
      <c r="X3141" s="12" t="e">
        <v>#N/A</v>
      </c>
      <c r="Y3141" s="12" t="e">
        <v>#N/A</v>
      </c>
      <c r="Z3141" s="9">
        <v>0.290155</v>
      </c>
      <c r="AA3141" s="10">
        <v>56</v>
      </c>
      <c r="AB3141" s="10">
        <v>137</v>
      </c>
      <c r="AC3141" s="20">
        <v>0.8</v>
      </c>
      <c r="AD3141" s="20">
        <v>0.59689681311183396</v>
      </c>
      <c r="AE3141" s="20">
        <v>0.97158308516935299</v>
      </c>
      <c r="AF3141" s="15">
        <v>0.28431400000000001</v>
      </c>
      <c r="AG3141" s="16">
        <v>29</v>
      </c>
      <c r="AH3141" s="16">
        <v>73</v>
      </c>
      <c r="AI3141" s="22">
        <v>1</v>
      </c>
      <c r="AJ3141" s="22">
        <v>0.64182711490545696</v>
      </c>
      <c r="AK3141" s="22">
        <v>1</v>
      </c>
      <c r="AL3141" s="18">
        <f t="shared" si="441"/>
        <v>1</v>
      </c>
      <c r="AM3141" s="18">
        <f t="shared" si="442"/>
        <v>1</v>
      </c>
      <c r="AN3141" s="18">
        <f t="shared" si="443"/>
        <v>1</v>
      </c>
      <c r="AO3141" s="18">
        <f t="shared" si="444"/>
        <v>1</v>
      </c>
      <c r="AP3141" s="18">
        <f t="shared" si="445"/>
        <v>1</v>
      </c>
      <c r="AQ3141" s="18">
        <f t="shared" si="446"/>
        <v>1</v>
      </c>
      <c r="AR3141" s="18">
        <f t="shared" si="447"/>
        <v>0</v>
      </c>
      <c r="AS3141" s="18">
        <f t="shared" si="448"/>
        <v>1</v>
      </c>
      <c r="AT3141" s="18">
        <f t="shared" si="449"/>
        <v>0</v>
      </c>
      <c r="AV3141" s="1" t="s">
        <v>17308</v>
      </c>
      <c r="AZ3141" s="1" t="s">
        <v>17309</v>
      </c>
      <c r="BC3141" s="1" t="s">
        <v>4</v>
      </c>
      <c r="BL3141" s="1">
        <v>0</v>
      </c>
      <c r="BR3141" s="1" t="s">
        <v>17310</v>
      </c>
      <c r="BS3141" s="1">
        <v>0.34300000000000003</v>
      </c>
      <c r="BU3141" s="1" t="s">
        <v>4</v>
      </c>
    </row>
    <row r="3142" spans="1:73" x14ac:dyDescent="0.25">
      <c r="A3142" s="2" t="s">
        <v>17311</v>
      </c>
      <c r="B3142" s="1">
        <v>128602</v>
      </c>
      <c r="C3142" s="1">
        <v>20</v>
      </c>
      <c r="D3142" s="1">
        <v>56735727</v>
      </c>
      <c r="E3142" s="1">
        <v>56735727</v>
      </c>
      <c r="F3142" s="1" t="s">
        <v>6</v>
      </c>
      <c r="G3142" s="2" t="s">
        <v>17312</v>
      </c>
      <c r="H3142" s="2" t="s">
        <v>17314</v>
      </c>
      <c r="I3142" s="2" t="s">
        <v>17315</v>
      </c>
      <c r="J3142" s="2" t="s">
        <v>17316</v>
      </c>
      <c r="K3142" s="2" t="s">
        <v>30</v>
      </c>
      <c r="L3142" s="1" t="s">
        <v>8</v>
      </c>
      <c r="M3142" s="1" t="s">
        <v>51</v>
      </c>
      <c r="N3142" s="1" t="s">
        <v>10</v>
      </c>
      <c r="O3142" s="1" t="s">
        <v>10</v>
      </c>
      <c r="R3142" s="1" t="s">
        <v>17313</v>
      </c>
      <c r="S3142" s="1" t="s">
        <v>6</v>
      </c>
      <c r="T3142" s="1">
        <v>4</v>
      </c>
      <c r="U3142" s="1">
        <v>301</v>
      </c>
      <c r="V3142" s="3">
        <v>2</v>
      </c>
      <c r="W3142" s="12" t="e">
        <v>#N/A</v>
      </c>
      <c r="X3142" s="12" t="e">
        <v>#N/A</v>
      </c>
      <c r="Y3142" s="12">
        <v>1</v>
      </c>
      <c r="Z3142" s="9">
        <v>0.03</v>
      </c>
      <c r="AA3142" s="10">
        <v>8</v>
      </c>
      <c r="AB3142" s="10">
        <v>221</v>
      </c>
      <c r="AC3142" s="20">
        <v>0.1</v>
      </c>
      <c r="AD3142" s="20">
        <v>3.70928965292368E-2</v>
      </c>
      <c r="AE3142" s="20">
        <v>0.204589184286569</v>
      </c>
      <c r="AF3142" s="15" t="s">
        <v>4</v>
      </c>
      <c r="AG3142" s="16" t="s">
        <v>4</v>
      </c>
      <c r="AH3142" s="16" t="s">
        <v>4</v>
      </c>
      <c r="AI3142" s="22">
        <v>0</v>
      </c>
      <c r="AJ3142" s="22">
        <v>0</v>
      </c>
      <c r="AK3142" s="22">
        <v>0</v>
      </c>
      <c r="AL3142" s="18">
        <f t="shared" si="441"/>
        <v>0</v>
      </c>
      <c r="AM3142" s="18">
        <f t="shared" si="442"/>
        <v>0</v>
      </c>
      <c r="AN3142" s="18">
        <f t="shared" si="443"/>
        <v>0</v>
      </c>
      <c r="AO3142" s="18">
        <f t="shared" si="444"/>
        <v>0</v>
      </c>
      <c r="AP3142" s="18">
        <f t="shared" si="445"/>
        <v>0</v>
      </c>
      <c r="AQ3142" s="18">
        <f t="shared" si="446"/>
        <v>0</v>
      </c>
      <c r="AR3142" s="18">
        <f t="shared" si="447"/>
        <v>0</v>
      </c>
      <c r="AS3142" s="18">
        <f t="shared" si="448"/>
        <v>0</v>
      </c>
      <c r="AT3142" s="18">
        <f t="shared" si="449"/>
        <v>0</v>
      </c>
      <c r="AV3142" s="1" t="s">
        <v>17317</v>
      </c>
      <c r="AW3142" s="1" t="s">
        <v>17318</v>
      </c>
      <c r="AX3142" s="1" t="s">
        <v>17319</v>
      </c>
      <c r="AY3142" s="1" t="s">
        <v>17320</v>
      </c>
      <c r="AZ3142" s="1" t="s">
        <v>17321</v>
      </c>
      <c r="BA3142" s="1">
        <v>88</v>
      </c>
      <c r="BC3142" s="1" t="s">
        <v>4</v>
      </c>
      <c r="BK3142" s="1" t="s">
        <v>170</v>
      </c>
      <c r="BL3142" s="1">
        <v>1</v>
      </c>
      <c r="BM3142" s="1" t="s">
        <v>17322</v>
      </c>
      <c r="BO3142" s="1" t="s">
        <v>17323</v>
      </c>
      <c r="BR3142" s="1" t="s">
        <v>17324</v>
      </c>
      <c r="BS3142" s="1">
        <v>0.58199999999999996</v>
      </c>
      <c r="BT3142" s="1" t="s">
        <v>4</v>
      </c>
      <c r="BU3142" s="1" t="s">
        <v>4</v>
      </c>
    </row>
    <row r="3143" spans="1:73" x14ac:dyDescent="0.25">
      <c r="A3143" s="2" t="s">
        <v>17311</v>
      </c>
      <c r="B3143" s="1">
        <v>128602</v>
      </c>
      <c r="C3143" s="1">
        <v>20</v>
      </c>
      <c r="D3143" s="1">
        <v>56735767</v>
      </c>
      <c r="E3143" s="1">
        <v>56735767</v>
      </c>
      <c r="F3143" s="1" t="s">
        <v>6</v>
      </c>
      <c r="G3143" s="2" t="s">
        <v>17325</v>
      </c>
      <c r="H3143" s="2" t="s">
        <v>17326</v>
      </c>
      <c r="I3143" s="2" t="s">
        <v>17327</v>
      </c>
      <c r="J3143" s="2" t="s">
        <v>17328</v>
      </c>
      <c r="K3143" s="2" t="s">
        <v>718</v>
      </c>
      <c r="L3143" s="1" t="s">
        <v>50</v>
      </c>
      <c r="M3143" s="1" t="s">
        <v>90</v>
      </c>
      <c r="N3143" s="1" t="s">
        <v>31</v>
      </c>
      <c r="O3143" s="1" t="s">
        <v>31</v>
      </c>
      <c r="R3143" s="1" t="s">
        <v>17313</v>
      </c>
      <c r="S3143" s="1" t="s">
        <v>6</v>
      </c>
      <c r="T3143" s="1">
        <v>4</v>
      </c>
      <c r="U3143" s="1">
        <v>341</v>
      </c>
      <c r="V3143" s="3">
        <v>2</v>
      </c>
      <c r="W3143" s="12" t="e">
        <v>#N/A</v>
      </c>
      <c r="X3143" s="12" t="e">
        <v>#N/A</v>
      </c>
      <c r="Y3143" s="12">
        <v>1</v>
      </c>
      <c r="Z3143" s="9">
        <v>0.41212100000000002</v>
      </c>
      <c r="AA3143" s="10">
        <v>68</v>
      </c>
      <c r="AB3143" s="10">
        <v>97</v>
      </c>
      <c r="AC3143" s="20">
        <v>1</v>
      </c>
      <c r="AD3143" s="20">
        <v>0.81143180731304998</v>
      </c>
      <c r="AE3143" s="20">
        <v>1</v>
      </c>
      <c r="AF3143" s="15">
        <v>0.269565</v>
      </c>
      <c r="AG3143" s="16">
        <v>31</v>
      </c>
      <c r="AH3143" s="16">
        <v>84</v>
      </c>
      <c r="AI3143" s="22">
        <v>0.96</v>
      </c>
      <c r="AJ3143" s="22">
        <v>0.62411156485396002</v>
      </c>
      <c r="AK3143" s="22">
        <v>1</v>
      </c>
      <c r="AL3143" s="18">
        <f t="shared" si="441"/>
        <v>1</v>
      </c>
      <c r="AM3143" s="18">
        <f t="shared" si="442"/>
        <v>1</v>
      </c>
      <c r="AN3143" s="18">
        <f t="shared" si="443"/>
        <v>1</v>
      </c>
      <c r="AO3143" s="18">
        <f t="shared" si="444"/>
        <v>1</v>
      </c>
      <c r="AP3143" s="18">
        <f t="shared" si="445"/>
        <v>1</v>
      </c>
      <c r="AQ3143" s="18">
        <f t="shared" si="446"/>
        <v>1</v>
      </c>
      <c r="AR3143" s="18">
        <f t="shared" si="447"/>
        <v>0</v>
      </c>
      <c r="AS3143" s="18">
        <f t="shared" si="448"/>
        <v>0</v>
      </c>
      <c r="AT3143" s="18">
        <f t="shared" si="449"/>
        <v>0</v>
      </c>
      <c r="AV3143" s="1" t="s">
        <v>17317</v>
      </c>
      <c r="AW3143" s="1" t="s">
        <v>17318</v>
      </c>
      <c r="AX3143" s="1" t="s">
        <v>17319</v>
      </c>
      <c r="AY3143" s="1" t="s">
        <v>17320</v>
      </c>
      <c r="AZ3143" s="1" t="s">
        <v>17321</v>
      </c>
      <c r="BA3143" s="1">
        <v>101</v>
      </c>
      <c r="BC3143" s="1" t="s">
        <v>4</v>
      </c>
      <c r="BK3143" s="1" t="s">
        <v>170</v>
      </c>
      <c r="BL3143" s="1">
        <v>1</v>
      </c>
      <c r="BM3143" s="1" t="s">
        <v>17322</v>
      </c>
      <c r="BO3143" s="1" t="s">
        <v>17323</v>
      </c>
      <c r="BR3143" s="1" t="s">
        <v>17329</v>
      </c>
      <c r="BS3143" s="1">
        <v>0.57199999999999995</v>
      </c>
      <c r="BU3143" s="1" t="s">
        <v>4</v>
      </c>
    </row>
    <row r="3144" spans="1:73" x14ac:dyDescent="0.25">
      <c r="A3144" s="2" t="s">
        <v>17330</v>
      </c>
      <c r="B3144" s="1">
        <v>755</v>
      </c>
      <c r="C3144" s="1">
        <v>21</v>
      </c>
      <c r="D3144" s="1">
        <v>45751827</v>
      </c>
      <c r="E3144" s="1">
        <v>45751828</v>
      </c>
      <c r="F3144" s="1" t="s">
        <v>6</v>
      </c>
      <c r="G3144" s="2" t="s">
        <v>17331</v>
      </c>
      <c r="H3144" s="2" t="s">
        <v>17334</v>
      </c>
      <c r="I3144" s="2" t="s">
        <v>17335</v>
      </c>
      <c r="J3144" s="2" t="s">
        <v>17336</v>
      </c>
      <c r="K3144" s="2" t="s">
        <v>30</v>
      </c>
      <c r="L3144" s="1" t="s">
        <v>8</v>
      </c>
      <c r="M3144" s="1" t="s">
        <v>9064</v>
      </c>
      <c r="N3144" s="1" t="s">
        <v>10</v>
      </c>
      <c r="O3144" s="1" t="s">
        <v>10</v>
      </c>
      <c r="R3144" s="1" t="s">
        <v>17332</v>
      </c>
      <c r="S3144" s="1" t="s">
        <v>10</v>
      </c>
      <c r="T3144" s="1">
        <v>5</v>
      </c>
      <c r="U3144" s="1" t="s">
        <v>17333</v>
      </c>
      <c r="V3144" s="3">
        <v>2</v>
      </c>
      <c r="W3144" s="12" t="e">
        <v>#N/A</v>
      </c>
      <c r="X3144" s="12" t="e">
        <v>#N/A</v>
      </c>
      <c r="Y3144" s="12" t="e">
        <v>#N/A</v>
      </c>
      <c r="Z3144" s="9" t="s">
        <v>4</v>
      </c>
      <c r="AA3144" s="10" t="s">
        <v>4</v>
      </c>
      <c r="AB3144" s="10" t="s">
        <v>4</v>
      </c>
      <c r="AC3144" s="20">
        <v>0</v>
      </c>
      <c r="AD3144" s="20">
        <v>0</v>
      </c>
      <c r="AE3144" s="20">
        <v>0</v>
      </c>
      <c r="AF3144" s="15">
        <v>0.03</v>
      </c>
      <c r="AG3144" s="16">
        <v>8</v>
      </c>
      <c r="AH3144" s="16">
        <v>308</v>
      </c>
      <c r="AI3144" s="22">
        <v>0.08</v>
      </c>
      <c r="AJ3144" s="22">
        <v>2.6198106401493199E-2</v>
      </c>
      <c r="AK3144" s="22">
        <v>0.244559518814425</v>
      </c>
      <c r="AL3144" s="18">
        <f t="shared" si="441"/>
        <v>0</v>
      </c>
      <c r="AM3144" s="18">
        <f t="shared" si="442"/>
        <v>0</v>
      </c>
      <c r="AN3144" s="18">
        <f t="shared" si="443"/>
        <v>0</v>
      </c>
      <c r="AO3144" s="18">
        <f t="shared" si="444"/>
        <v>0</v>
      </c>
      <c r="AP3144" s="18">
        <f t="shared" si="445"/>
        <v>0</v>
      </c>
      <c r="AQ3144" s="18">
        <f t="shared" si="446"/>
        <v>0</v>
      </c>
      <c r="AR3144" s="18">
        <f t="shared" si="447"/>
        <v>1</v>
      </c>
      <c r="AS3144" s="18">
        <f t="shared" si="448"/>
        <v>1</v>
      </c>
      <c r="AT3144" s="18">
        <f t="shared" si="449"/>
        <v>1</v>
      </c>
      <c r="AU3144" s="1" t="s">
        <v>17337</v>
      </c>
      <c r="AV3144" s="1" t="s">
        <v>17338</v>
      </c>
      <c r="AW3144" s="1" t="s">
        <v>17339</v>
      </c>
      <c r="AX3144" s="1" t="s">
        <v>17340</v>
      </c>
      <c r="AY3144" s="1" t="s">
        <v>17341</v>
      </c>
      <c r="AZ3144" s="1" t="s">
        <v>17342</v>
      </c>
      <c r="BA3144" s="1">
        <v>148</v>
      </c>
      <c r="BC3144" s="1" t="s">
        <v>4</v>
      </c>
      <c r="BL3144" s="1">
        <v>0</v>
      </c>
      <c r="BP3144" s="1" t="s">
        <v>17343</v>
      </c>
      <c r="BR3144" s="1" t="s">
        <v>17344</v>
      </c>
      <c r="BS3144" s="1">
        <v>0.63400000000000001</v>
      </c>
      <c r="BT3144" s="1" t="s">
        <v>4</v>
      </c>
      <c r="BU3144" s="1" t="s">
        <v>4</v>
      </c>
    </row>
    <row r="3145" spans="1:73" x14ac:dyDescent="0.25">
      <c r="A3145" s="2" t="s">
        <v>17345</v>
      </c>
      <c r="B3145" s="1">
        <v>149992</v>
      </c>
      <c r="C3145" s="1">
        <v>21</v>
      </c>
      <c r="D3145" s="1">
        <v>14437567</v>
      </c>
      <c r="E3145" s="1">
        <v>14437567</v>
      </c>
      <c r="F3145" s="1" t="s">
        <v>6</v>
      </c>
      <c r="G3145" s="2" t="s">
        <v>17346</v>
      </c>
      <c r="H3145" s="2" t="s">
        <v>17348</v>
      </c>
      <c r="K3145" s="2" t="s">
        <v>107</v>
      </c>
      <c r="L3145" s="1" t="s">
        <v>50</v>
      </c>
      <c r="M3145" s="1" t="s">
        <v>51</v>
      </c>
      <c r="N3145" s="1" t="s">
        <v>52</v>
      </c>
      <c r="O3145" s="1" t="s">
        <v>52</v>
      </c>
      <c r="R3145" s="1" t="s">
        <v>17347</v>
      </c>
      <c r="S3145" s="1" t="s">
        <v>6</v>
      </c>
      <c r="T3145" s="1">
        <v>9</v>
      </c>
      <c r="U3145" s="1" t="s">
        <v>4</v>
      </c>
      <c r="V3145" s="3">
        <v>2</v>
      </c>
      <c r="W3145" s="12" t="e">
        <v>#N/A</v>
      </c>
      <c r="X3145" s="12" t="e">
        <v>#N/A</v>
      </c>
      <c r="Y3145" s="12" t="e">
        <v>#N/A</v>
      </c>
      <c r="Z3145" s="9">
        <v>0.19565199999999999</v>
      </c>
      <c r="AA3145" s="10">
        <v>9</v>
      </c>
      <c r="AB3145" s="10">
        <v>37</v>
      </c>
      <c r="AC3145" s="20">
        <v>0.34</v>
      </c>
      <c r="AD3145" s="20">
        <v>0.171550818486017</v>
      </c>
      <c r="AE3145" s="20">
        <v>0.57566465123351496</v>
      </c>
      <c r="AF3145" s="15">
        <v>0.12307700000000001</v>
      </c>
      <c r="AG3145" s="16">
        <v>8</v>
      </c>
      <c r="AH3145" s="16">
        <v>57</v>
      </c>
      <c r="AI3145" s="22">
        <v>0.44</v>
      </c>
      <c r="AJ3145" s="22">
        <v>0.208232990447524</v>
      </c>
      <c r="AK3145" s="22">
        <v>0.81637711800828106</v>
      </c>
      <c r="AL3145" s="18">
        <f t="shared" si="441"/>
        <v>1</v>
      </c>
      <c r="AM3145" s="18">
        <f t="shared" si="442"/>
        <v>0</v>
      </c>
      <c r="AN3145" s="18">
        <f t="shared" si="443"/>
        <v>0</v>
      </c>
      <c r="AO3145" s="18">
        <f t="shared" si="444"/>
        <v>1</v>
      </c>
      <c r="AP3145" s="18">
        <f t="shared" si="445"/>
        <v>0</v>
      </c>
      <c r="AQ3145" s="18">
        <f t="shared" si="446"/>
        <v>0</v>
      </c>
      <c r="AR3145" s="18">
        <f t="shared" si="447"/>
        <v>0</v>
      </c>
      <c r="AS3145" s="18">
        <f t="shared" si="448"/>
        <v>0</v>
      </c>
      <c r="AT3145" s="18">
        <f t="shared" si="449"/>
        <v>0</v>
      </c>
      <c r="AV3145" s="1" t="s">
        <v>17349</v>
      </c>
      <c r="AZ3145" s="1" t="s">
        <v>17350</v>
      </c>
      <c r="BC3145" s="1" t="s">
        <v>4</v>
      </c>
      <c r="BL3145" s="1">
        <v>0</v>
      </c>
      <c r="BR3145" s="1" t="s">
        <v>17351</v>
      </c>
      <c r="BS3145" s="1">
        <v>0.189</v>
      </c>
      <c r="BU3145" s="1" t="s">
        <v>4</v>
      </c>
    </row>
    <row r="3146" spans="1:73" x14ac:dyDescent="0.25">
      <c r="A3146" s="2" t="s">
        <v>17352</v>
      </c>
      <c r="B3146" s="1">
        <v>128989</v>
      </c>
      <c r="C3146" s="1">
        <v>22</v>
      </c>
      <c r="D3146" s="1">
        <v>20024362</v>
      </c>
      <c r="E3146" s="1">
        <v>20024362</v>
      </c>
      <c r="F3146" s="1" t="s">
        <v>6</v>
      </c>
      <c r="G3146" s="2" t="s">
        <v>17353</v>
      </c>
      <c r="H3146" s="2" t="s">
        <v>14531</v>
      </c>
      <c r="I3146" s="2" t="s">
        <v>17355</v>
      </c>
      <c r="J3146" s="2" t="s">
        <v>17356</v>
      </c>
      <c r="K3146" s="2" t="s">
        <v>49</v>
      </c>
      <c r="L3146" s="1" t="s">
        <v>50</v>
      </c>
      <c r="M3146" s="1" t="s">
        <v>51</v>
      </c>
      <c r="N3146" s="1" t="s">
        <v>52</v>
      </c>
      <c r="O3146" s="1" t="s">
        <v>52</v>
      </c>
      <c r="R3146" s="1" t="s">
        <v>17354</v>
      </c>
      <c r="S3146" s="1" t="s">
        <v>6</v>
      </c>
      <c r="T3146" s="1">
        <v>3</v>
      </c>
      <c r="U3146" s="1">
        <v>378</v>
      </c>
      <c r="V3146" s="3">
        <v>2</v>
      </c>
      <c r="W3146" s="12" t="e">
        <v>#N/A</v>
      </c>
      <c r="X3146" s="12" t="e">
        <v>#N/A</v>
      </c>
      <c r="Y3146" s="12" t="e">
        <v>#N/A</v>
      </c>
      <c r="Z3146" s="9">
        <v>0.35537200000000002</v>
      </c>
      <c r="AA3146" s="10">
        <v>129</v>
      </c>
      <c r="AB3146" s="10">
        <v>234</v>
      </c>
      <c r="AC3146" s="20">
        <v>0.98</v>
      </c>
      <c r="AD3146" s="20">
        <v>0.77867766608273403</v>
      </c>
      <c r="AE3146" s="20">
        <v>1</v>
      </c>
      <c r="AF3146" s="15">
        <v>0.282609</v>
      </c>
      <c r="AG3146" s="16">
        <v>65</v>
      </c>
      <c r="AH3146" s="16">
        <v>165</v>
      </c>
      <c r="AI3146" s="22">
        <v>1</v>
      </c>
      <c r="AJ3146" s="22">
        <v>0.715098991422213</v>
      </c>
      <c r="AK3146" s="22">
        <v>1</v>
      </c>
      <c r="AL3146" s="18">
        <f t="shared" si="441"/>
        <v>1</v>
      </c>
      <c r="AM3146" s="18">
        <f t="shared" si="442"/>
        <v>1</v>
      </c>
      <c r="AN3146" s="18">
        <f t="shared" si="443"/>
        <v>1</v>
      </c>
      <c r="AO3146" s="18">
        <f t="shared" si="444"/>
        <v>1</v>
      </c>
      <c r="AP3146" s="18">
        <f t="shared" si="445"/>
        <v>1</v>
      </c>
      <c r="AQ3146" s="18">
        <f t="shared" si="446"/>
        <v>1</v>
      </c>
      <c r="AR3146" s="18">
        <f t="shared" si="447"/>
        <v>0</v>
      </c>
      <c r="AS3146" s="18">
        <f t="shared" si="448"/>
        <v>0</v>
      </c>
      <c r="AT3146" s="18">
        <f t="shared" si="449"/>
        <v>0</v>
      </c>
      <c r="AU3146" s="1" t="s">
        <v>17357</v>
      </c>
      <c r="AV3146" s="1" t="s">
        <v>17358</v>
      </c>
      <c r="AW3146" s="1" t="s">
        <v>17359</v>
      </c>
      <c r="AX3146" s="1" t="s">
        <v>17360</v>
      </c>
      <c r="AY3146" s="1" t="s">
        <v>17361</v>
      </c>
      <c r="AZ3146" s="1" t="s">
        <v>17362</v>
      </c>
      <c r="BA3146" s="1">
        <v>14</v>
      </c>
      <c r="BC3146" s="1" t="s">
        <v>4</v>
      </c>
      <c r="BL3146" s="1">
        <v>0</v>
      </c>
      <c r="BM3146" s="1" t="s">
        <v>17363</v>
      </c>
      <c r="BR3146" s="1" t="s">
        <v>17364</v>
      </c>
      <c r="BS3146" s="1">
        <v>0.57699999999999996</v>
      </c>
      <c r="BU3146" s="1" t="s">
        <v>4</v>
      </c>
    </row>
    <row r="3147" spans="1:73" x14ac:dyDescent="0.25">
      <c r="A3147" s="2" t="s">
        <v>17365</v>
      </c>
      <c r="B3147" s="1">
        <v>339669</v>
      </c>
      <c r="C3147" s="1">
        <v>22</v>
      </c>
      <c r="D3147" s="1">
        <v>37395978</v>
      </c>
      <c r="E3147" s="1">
        <v>37395978</v>
      </c>
      <c r="F3147" s="1" t="s">
        <v>6</v>
      </c>
      <c r="G3147" s="2" t="s">
        <v>17366</v>
      </c>
      <c r="H3147" s="2" t="s">
        <v>17368</v>
      </c>
      <c r="I3147" s="2" t="s">
        <v>17369</v>
      </c>
      <c r="J3147" s="2" t="s">
        <v>17370</v>
      </c>
      <c r="K3147" s="2" t="s">
        <v>135</v>
      </c>
      <c r="L3147" s="1" t="s">
        <v>50</v>
      </c>
      <c r="M3147" s="1" t="s">
        <v>90</v>
      </c>
      <c r="N3147" s="1" t="s">
        <v>31</v>
      </c>
      <c r="O3147" s="1" t="s">
        <v>31</v>
      </c>
      <c r="R3147" s="1" t="s">
        <v>17367</v>
      </c>
      <c r="S3147" s="1" t="s">
        <v>10</v>
      </c>
      <c r="T3147" s="1">
        <v>4</v>
      </c>
      <c r="U3147" s="1">
        <v>683</v>
      </c>
      <c r="V3147" s="3">
        <v>2</v>
      </c>
      <c r="W3147" s="12" t="e">
        <v>#N/A</v>
      </c>
      <c r="X3147" s="12" t="e">
        <v>#N/A</v>
      </c>
      <c r="Y3147" s="12" t="e">
        <v>#N/A</v>
      </c>
      <c r="Z3147" s="9">
        <v>0.40512799999999999</v>
      </c>
      <c r="AA3147" s="10">
        <v>79</v>
      </c>
      <c r="AB3147" s="10">
        <v>116</v>
      </c>
      <c r="AC3147" s="20">
        <v>1</v>
      </c>
      <c r="AD3147" s="20">
        <v>0.81614855387921803</v>
      </c>
      <c r="AE3147" s="20">
        <v>1</v>
      </c>
      <c r="AF3147" s="15">
        <v>0.214724</v>
      </c>
      <c r="AG3147" s="16">
        <v>35</v>
      </c>
      <c r="AH3147" s="16">
        <v>128</v>
      </c>
      <c r="AI3147" s="22">
        <v>0.76</v>
      </c>
      <c r="AJ3147" s="22">
        <v>0.51502969186950298</v>
      </c>
      <c r="AK3147" s="22">
        <v>0.97200066645265404</v>
      </c>
      <c r="AL3147" s="18">
        <f t="shared" si="441"/>
        <v>1</v>
      </c>
      <c r="AM3147" s="18">
        <f t="shared" si="442"/>
        <v>1</v>
      </c>
      <c r="AN3147" s="18">
        <f t="shared" si="443"/>
        <v>1</v>
      </c>
      <c r="AO3147" s="18">
        <f t="shared" si="444"/>
        <v>1</v>
      </c>
      <c r="AP3147" s="18">
        <f t="shared" si="445"/>
        <v>1</v>
      </c>
      <c r="AQ3147" s="18">
        <f t="shared" si="446"/>
        <v>1</v>
      </c>
      <c r="AR3147" s="18">
        <f t="shared" si="447"/>
        <v>0</v>
      </c>
      <c r="AS3147" s="18">
        <f t="shared" si="448"/>
        <v>0</v>
      </c>
      <c r="AT3147" s="18">
        <f t="shared" si="449"/>
        <v>0</v>
      </c>
      <c r="AU3147" s="1" t="s">
        <v>17371</v>
      </c>
      <c r="AV3147" s="1" t="s">
        <v>17372</v>
      </c>
      <c r="AW3147" s="1" t="s">
        <v>17373</v>
      </c>
      <c r="AX3147" s="1" t="s">
        <v>17374</v>
      </c>
      <c r="AY3147" s="1" t="s">
        <v>17375</v>
      </c>
      <c r="AZ3147" s="1" t="s">
        <v>17376</v>
      </c>
      <c r="BA3147" s="1">
        <v>179</v>
      </c>
      <c r="BC3147" s="1" t="s">
        <v>4</v>
      </c>
      <c r="BL3147" s="1">
        <v>0</v>
      </c>
      <c r="BR3147" s="1" t="s">
        <v>17377</v>
      </c>
      <c r="BS3147" s="1">
        <v>0.52700000000000002</v>
      </c>
      <c r="BU3147" s="1" t="s">
        <v>4</v>
      </c>
    </row>
    <row r="3148" spans="1:73" x14ac:dyDescent="0.25">
      <c r="A3148" s="2" t="s">
        <v>17378</v>
      </c>
      <c r="B3148" s="1">
        <v>84226</v>
      </c>
      <c r="C3148" s="1">
        <v>2</v>
      </c>
      <c r="D3148" s="1">
        <v>27803256</v>
      </c>
      <c r="E3148" s="1">
        <v>27803256</v>
      </c>
      <c r="F3148" s="1" t="s">
        <v>6</v>
      </c>
      <c r="G3148" s="2" t="s">
        <v>17379</v>
      </c>
      <c r="H3148" s="2" t="s">
        <v>17381</v>
      </c>
      <c r="I3148" s="2" t="s">
        <v>17382</v>
      </c>
      <c r="J3148" s="2" t="s">
        <v>17383</v>
      </c>
      <c r="K3148" s="2" t="s">
        <v>49</v>
      </c>
      <c r="L3148" s="1" t="s">
        <v>50</v>
      </c>
      <c r="M3148" s="1" t="s">
        <v>90</v>
      </c>
      <c r="N3148" s="1" t="s">
        <v>31</v>
      </c>
      <c r="O3148" s="1" t="s">
        <v>31</v>
      </c>
      <c r="R3148" s="1" t="s">
        <v>17380</v>
      </c>
      <c r="S3148" s="1" t="s">
        <v>6</v>
      </c>
      <c r="T3148" s="1">
        <v>1</v>
      </c>
      <c r="U3148" s="1">
        <v>3868</v>
      </c>
      <c r="V3148" s="3">
        <v>2</v>
      </c>
      <c r="W3148" s="12" t="e">
        <v>#N/A</v>
      </c>
      <c r="X3148" s="12" t="e">
        <v>#N/A</v>
      </c>
      <c r="Y3148" s="12" t="e">
        <v>#N/A</v>
      </c>
      <c r="Z3148" s="9">
        <v>0.19772700000000001</v>
      </c>
      <c r="AA3148" s="10">
        <v>87</v>
      </c>
      <c r="AB3148" s="10">
        <v>353</v>
      </c>
      <c r="AC3148" s="20">
        <v>1</v>
      </c>
      <c r="AD3148" s="20">
        <v>0.35422538274237803</v>
      </c>
      <c r="AE3148" s="20">
        <v>1</v>
      </c>
      <c r="AF3148" s="15">
        <v>0.30555599999999999</v>
      </c>
      <c r="AG3148" s="16">
        <v>99</v>
      </c>
      <c r="AH3148" s="16">
        <v>225</v>
      </c>
      <c r="AI3148" s="22">
        <v>1</v>
      </c>
      <c r="AJ3148" s="22">
        <v>0.78286272619053998</v>
      </c>
      <c r="AK3148" s="22">
        <v>1</v>
      </c>
      <c r="AL3148" s="18">
        <f t="shared" si="441"/>
        <v>1</v>
      </c>
      <c r="AM3148" s="18">
        <f t="shared" si="442"/>
        <v>1</v>
      </c>
      <c r="AN3148" s="18">
        <f t="shared" si="443"/>
        <v>1</v>
      </c>
      <c r="AO3148" s="18">
        <f t="shared" si="444"/>
        <v>1</v>
      </c>
      <c r="AP3148" s="18">
        <f t="shared" si="445"/>
        <v>1</v>
      </c>
      <c r="AQ3148" s="18">
        <f t="shared" si="446"/>
        <v>1</v>
      </c>
      <c r="AR3148" s="18">
        <f t="shared" si="447"/>
        <v>0</v>
      </c>
      <c r="AS3148" s="18">
        <f t="shared" si="448"/>
        <v>0</v>
      </c>
      <c r="AT3148" s="18">
        <f t="shared" si="449"/>
        <v>0</v>
      </c>
      <c r="AU3148" s="1" t="s">
        <v>17384</v>
      </c>
      <c r="AV3148" s="1" t="s">
        <v>17385</v>
      </c>
      <c r="AW3148" s="1" t="s">
        <v>17386</v>
      </c>
      <c r="AX3148" s="1" t="s">
        <v>17387</v>
      </c>
      <c r="AY3148" s="1" t="s">
        <v>17388</v>
      </c>
      <c r="AZ3148" s="1" t="s">
        <v>17389</v>
      </c>
      <c r="BA3148" s="1">
        <v>1273</v>
      </c>
      <c r="BC3148" s="1" t="s">
        <v>4</v>
      </c>
      <c r="BK3148" s="1" t="s">
        <v>5602</v>
      </c>
      <c r="BL3148" s="1">
        <v>1</v>
      </c>
      <c r="BM3148" s="1" t="s">
        <v>7795</v>
      </c>
      <c r="BR3148" s="1" t="s">
        <v>17390</v>
      </c>
      <c r="BS3148" s="1">
        <v>0.39800000000000002</v>
      </c>
      <c r="BU3148" s="1" t="s">
        <v>4</v>
      </c>
    </row>
    <row r="3149" spans="1:73" x14ac:dyDescent="0.25">
      <c r="A3149" s="2" t="s">
        <v>17391</v>
      </c>
      <c r="B3149" s="1">
        <v>130813</v>
      </c>
      <c r="C3149" s="1">
        <v>2</v>
      </c>
      <c r="D3149" s="1">
        <v>11284194</v>
      </c>
      <c r="E3149" s="1">
        <v>11284194</v>
      </c>
      <c r="F3149" s="1" t="s">
        <v>6</v>
      </c>
      <c r="G3149" s="2" t="s">
        <v>17392</v>
      </c>
      <c r="H3149" s="2" t="s">
        <v>17394</v>
      </c>
      <c r="I3149" s="2" t="s">
        <v>17395</v>
      </c>
      <c r="J3149" s="2" t="s">
        <v>17396</v>
      </c>
      <c r="K3149" s="2" t="s">
        <v>49</v>
      </c>
      <c r="L3149" s="1" t="s">
        <v>50</v>
      </c>
      <c r="M3149" s="1" t="s">
        <v>90</v>
      </c>
      <c r="N3149" s="1" t="s">
        <v>31</v>
      </c>
      <c r="O3149" s="1" t="s">
        <v>31</v>
      </c>
      <c r="R3149" s="1" t="s">
        <v>17393</v>
      </c>
      <c r="S3149" s="1" t="s">
        <v>6</v>
      </c>
      <c r="T3149" s="1">
        <v>3</v>
      </c>
      <c r="U3149" s="1">
        <v>728</v>
      </c>
      <c r="V3149" s="3">
        <v>2</v>
      </c>
      <c r="W3149" s="12" t="e">
        <v>#N/A</v>
      </c>
      <c r="X3149" s="12" t="e">
        <v>#N/A</v>
      </c>
      <c r="Y3149" s="12" t="e">
        <v>#N/A</v>
      </c>
      <c r="Z3149" s="9">
        <v>0.14960599999999999</v>
      </c>
      <c r="AA3149" s="10">
        <v>19</v>
      </c>
      <c r="AB3149" s="10">
        <v>108</v>
      </c>
      <c r="AC3149" s="20">
        <v>0.91</v>
      </c>
      <c r="AD3149" s="20">
        <v>0.23027587852915599</v>
      </c>
      <c r="AE3149" s="20">
        <v>1</v>
      </c>
      <c r="AF3149" s="15">
        <v>0.21590899999999999</v>
      </c>
      <c r="AG3149" s="16">
        <v>19</v>
      </c>
      <c r="AH3149" s="16">
        <v>69</v>
      </c>
      <c r="AI3149" s="22">
        <v>0.75</v>
      </c>
      <c r="AJ3149" s="22">
        <v>0.40336394657570701</v>
      </c>
      <c r="AK3149" s="22">
        <v>0.97754557719068802</v>
      </c>
      <c r="AL3149" s="18">
        <f t="shared" si="441"/>
        <v>1</v>
      </c>
      <c r="AM3149" s="18">
        <f t="shared" si="442"/>
        <v>1</v>
      </c>
      <c r="AN3149" s="18">
        <f t="shared" si="443"/>
        <v>1</v>
      </c>
      <c r="AO3149" s="18">
        <f t="shared" si="444"/>
        <v>1</v>
      </c>
      <c r="AP3149" s="18">
        <f t="shared" si="445"/>
        <v>1</v>
      </c>
      <c r="AQ3149" s="18">
        <f t="shared" si="446"/>
        <v>0</v>
      </c>
      <c r="AR3149" s="18">
        <f t="shared" si="447"/>
        <v>0</v>
      </c>
      <c r="AS3149" s="18">
        <f t="shared" si="448"/>
        <v>0</v>
      </c>
      <c r="AT3149" s="18">
        <f t="shared" si="449"/>
        <v>0</v>
      </c>
      <c r="AU3149" s="1" t="s">
        <v>17397</v>
      </c>
      <c r="AV3149" s="1" t="s">
        <v>17398</v>
      </c>
      <c r="AW3149" s="1" t="s">
        <v>17399</v>
      </c>
      <c r="AX3149" s="1" t="s">
        <v>17400</v>
      </c>
      <c r="AY3149" s="1" t="s">
        <v>17401</v>
      </c>
      <c r="AZ3149" s="1" t="s">
        <v>17402</v>
      </c>
      <c r="BA3149" s="1">
        <v>149</v>
      </c>
      <c r="BC3149" s="1" t="s">
        <v>4</v>
      </c>
      <c r="BL3149" s="1">
        <v>0</v>
      </c>
      <c r="BM3149" s="1" t="s">
        <v>17403</v>
      </c>
      <c r="BP3149" s="1" t="s">
        <v>17404</v>
      </c>
      <c r="BR3149" s="1" t="s">
        <v>17405</v>
      </c>
      <c r="BS3149" s="1">
        <v>0.61199999999999999</v>
      </c>
      <c r="BU3149" s="1" t="s">
        <v>4</v>
      </c>
    </row>
    <row r="3150" spans="1:73" x14ac:dyDescent="0.25">
      <c r="A3150" s="2" t="s">
        <v>17406</v>
      </c>
      <c r="B3150" s="1">
        <v>388960</v>
      </c>
      <c r="C3150" s="1">
        <v>2</v>
      </c>
      <c r="D3150" s="1">
        <v>74041338</v>
      </c>
      <c r="E3150" s="1">
        <v>74041338</v>
      </c>
      <c r="F3150" s="1" t="s">
        <v>6</v>
      </c>
      <c r="G3150" s="2" t="s">
        <v>17407</v>
      </c>
      <c r="H3150" s="2" t="s">
        <v>17409</v>
      </c>
      <c r="I3150" s="2" t="s">
        <v>17410</v>
      </c>
      <c r="J3150" s="2" t="s">
        <v>17411</v>
      </c>
      <c r="K3150" s="2" t="s">
        <v>49</v>
      </c>
      <c r="L3150" s="1" t="s">
        <v>50</v>
      </c>
      <c r="M3150" s="1" t="s">
        <v>90</v>
      </c>
      <c r="N3150" s="1" t="s">
        <v>31</v>
      </c>
      <c r="O3150" s="1" t="s">
        <v>31</v>
      </c>
      <c r="R3150" s="1" t="s">
        <v>17408</v>
      </c>
      <c r="S3150" s="1" t="s">
        <v>6</v>
      </c>
      <c r="T3150" s="1">
        <v>2</v>
      </c>
      <c r="U3150" s="1">
        <v>953</v>
      </c>
      <c r="V3150" s="3">
        <v>2</v>
      </c>
      <c r="W3150" s="12" t="e">
        <v>#N/A</v>
      </c>
      <c r="X3150" s="12" t="e">
        <v>#N/A</v>
      </c>
      <c r="Y3150" s="12" t="e">
        <v>#N/A</v>
      </c>
      <c r="Z3150" s="9">
        <v>0.389706</v>
      </c>
      <c r="AA3150" s="10">
        <v>212</v>
      </c>
      <c r="AB3150" s="10">
        <v>332</v>
      </c>
      <c r="AC3150" s="20">
        <v>1</v>
      </c>
      <c r="AD3150" s="20">
        <v>0.85328151094925497</v>
      </c>
      <c r="AE3150" s="20">
        <v>1</v>
      </c>
      <c r="AF3150" s="15">
        <v>0.28495999999999999</v>
      </c>
      <c r="AG3150" s="16">
        <v>108</v>
      </c>
      <c r="AH3150" s="16">
        <v>271</v>
      </c>
      <c r="AI3150" s="22">
        <v>1</v>
      </c>
      <c r="AJ3150" s="22">
        <v>0.75188604458119901</v>
      </c>
      <c r="AK3150" s="22">
        <v>1</v>
      </c>
      <c r="AL3150" s="18">
        <f t="shared" si="441"/>
        <v>1</v>
      </c>
      <c r="AM3150" s="18">
        <f t="shared" si="442"/>
        <v>1</v>
      </c>
      <c r="AN3150" s="18">
        <f t="shared" si="443"/>
        <v>1</v>
      </c>
      <c r="AO3150" s="18">
        <f t="shared" si="444"/>
        <v>1</v>
      </c>
      <c r="AP3150" s="18">
        <f t="shared" si="445"/>
        <v>1</v>
      </c>
      <c r="AQ3150" s="18">
        <f t="shared" si="446"/>
        <v>1</v>
      </c>
      <c r="AR3150" s="18">
        <f t="shared" si="447"/>
        <v>0</v>
      </c>
      <c r="AS3150" s="18">
        <f t="shared" si="448"/>
        <v>0</v>
      </c>
      <c r="AT3150" s="18">
        <f t="shared" si="449"/>
        <v>0</v>
      </c>
      <c r="AV3150" s="1" t="s">
        <v>17412</v>
      </c>
      <c r="AW3150" s="1" t="s">
        <v>17413</v>
      </c>
      <c r="AX3150" s="1" t="s">
        <v>17414</v>
      </c>
      <c r="AY3150" s="1" t="s">
        <v>17415</v>
      </c>
      <c r="AZ3150" s="1" t="s">
        <v>17416</v>
      </c>
      <c r="BA3150" s="1">
        <v>278</v>
      </c>
      <c r="BC3150" s="1" t="s">
        <v>4</v>
      </c>
      <c r="BK3150" s="1" t="s">
        <v>1135</v>
      </c>
      <c r="BL3150" s="1">
        <v>2</v>
      </c>
      <c r="BR3150" s="1" t="s">
        <v>17417</v>
      </c>
      <c r="BS3150" s="1">
        <v>0.46300000000000002</v>
      </c>
      <c r="BU3150" s="1" t="s">
        <v>4</v>
      </c>
    </row>
    <row r="3151" spans="1:73" x14ac:dyDescent="0.25">
      <c r="A3151" s="2" t="s">
        <v>17418</v>
      </c>
      <c r="B3151" s="1">
        <v>51057</v>
      </c>
      <c r="C3151" s="1">
        <v>2</v>
      </c>
      <c r="D3151" s="1">
        <v>63660908</v>
      </c>
      <c r="E3151" s="1">
        <v>63660908</v>
      </c>
      <c r="F3151" s="1" t="s">
        <v>6</v>
      </c>
      <c r="G3151" s="2" t="s">
        <v>17419</v>
      </c>
      <c r="H3151" s="2" t="s">
        <v>17421</v>
      </c>
      <c r="I3151" s="2" t="s">
        <v>17422</v>
      </c>
      <c r="J3151" s="2" t="s">
        <v>17423</v>
      </c>
      <c r="K3151" s="2" t="s">
        <v>49</v>
      </c>
      <c r="L3151" s="1" t="s">
        <v>50</v>
      </c>
      <c r="M3151" s="1" t="s">
        <v>90</v>
      </c>
      <c r="N3151" s="1" t="s">
        <v>31</v>
      </c>
      <c r="O3151" s="1" t="s">
        <v>31</v>
      </c>
      <c r="R3151" s="1" t="s">
        <v>17420</v>
      </c>
      <c r="S3151" s="1" t="s">
        <v>10</v>
      </c>
      <c r="T3151" s="1">
        <v>9</v>
      </c>
      <c r="U3151" s="1">
        <v>1242</v>
      </c>
      <c r="V3151" s="3">
        <v>2</v>
      </c>
      <c r="W3151" s="12" t="e">
        <v>#N/A</v>
      </c>
      <c r="X3151" s="12" t="e">
        <v>#N/A</v>
      </c>
      <c r="Y3151" s="12" t="e">
        <v>#N/A</v>
      </c>
      <c r="Z3151" s="9">
        <v>0.32478600000000002</v>
      </c>
      <c r="AA3151" s="10">
        <v>38</v>
      </c>
      <c r="AB3151" s="10">
        <v>79</v>
      </c>
      <c r="AC3151" s="20">
        <v>0.57999999999999996</v>
      </c>
      <c r="AD3151" s="20">
        <v>0.46044954961201001</v>
      </c>
      <c r="AE3151" s="20">
        <v>0.89205185308671398</v>
      </c>
      <c r="AF3151" s="15">
        <v>0.35802499999999998</v>
      </c>
      <c r="AG3151" s="16">
        <v>29</v>
      </c>
      <c r="AH3151" s="16">
        <v>52</v>
      </c>
      <c r="AI3151" s="22">
        <v>1</v>
      </c>
      <c r="AJ3151" s="22">
        <v>0.73006731274598402</v>
      </c>
      <c r="AK3151" s="22">
        <v>1</v>
      </c>
      <c r="AL3151" s="18">
        <f t="shared" si="441"/>
        <v>1</v>
      </c>
      <c r="AM3151" s="18">
        <f t="shared" si="442"/>
        <v>1</v>
      </c>
      <c r="AN3151" s="18">
        <f t="shared" si="443"/>
        <v>0</v>
      </c>
      <c r="AO3151" s="18">
        <f t="shared" si="444"/>
        <v>1</v>
      </c>
      <c r="AP3151" s="18">
        <f t="shared" si="445"/>
        <v>1</v>
      </c>
      <c r="AQ3151" s="18">
        <f t="shared" si="446"/>
        <v>1</v>
      </c>
      <c r="AR3151" s="18">
        <f t="shared" si="447"/>
        <v>0</v>
      </c>
      <c r="AS3151" s="18">
        <f t="shared" si="448"/>
        <v>1</v>
      </c>
      <c r="AT3151" s="18">
        <f t="shared" si="449"/>
        <v>1</v>
      </c>
      <c r="AU3151" s="1" t="s">
        <v>17424</v>
      </c>
      <c r="AV3151" s="1" t="s">
        <v>17425</v>
      </c>
      <c r="AW3151" s="1" t="s">
        <v>17426</v>
      </c>
      <c r="AX3151" s="1" t="s">
        <v>17427</v>
      </c>
      <c r="AY3151" s="1" t="s">
        <v>17428</v>
      </c>
      <c r="AZ3151" s="1" t="s">
        <v>17429</v>
      </c>
      <c r="BA3151" s="1">
        <v>266</v>
      </c>
      <c r="BC3151" s="1" t="s">
        <v>4</v>
      </c>
      <c r="BF3151" s="1" t="s">
        <v>17430</v>
      </c>
      <c r="BG3151" s="1" t="s">
        <v>17431</v>
      </c>
      <c r="BL3151" s="1">
        <v>0</v>
      </c>
      <c r="BR3151" s="1" t="s">
        <v>17432</v>
      </c>
      <c r="BS3151" s="1">
        <v>0.38800000000000001</v>
      </c>
      <c r="BU3151" s="1" t="s">
        <v>4</v>
      </c>
    </row>
    <row r="3152" spans="1:73" x14ac:dyDescent="0.25">
      <c r="A3152" s="2" t="s">
        <v>17433</v>
      </c>
      <c r="B3152" s="1">
        <v>129293</v>
      </c>
      <c r="C3152" s="1">
        <v>2</v>
      </c>
      <c r="D3152" s="1">
        <v>85051294</v>
      </c>
      <c r="E3152" s="1">
        <v>85051294</v>
      </c>
      <c r="F3152" s="1" t="s">
        <v>6</v>
      </c>
      <c r="G3152" s="2" t="s">
        <v>17434</v>
      </c>
      <c r="H3152" s="2" t="s">
        <v>17436</v>
      </c>
      <c r="I3152" s="2" t="s">
        <v>17437</v>
      </c>
      <c r="J3152" s="2" t="s">
        <v>17438</v>
      </c>
      <c r="K3152" s="2" t="s">
        <v>49</v>
      </c>
      <c r="L3152" s="1" t="s">
        <v>50</v>
      </c>
      <c r="M3152" s="1" t="s">
        <v>90</v>
      </c>
      <c r="N3152" s="1" t="s">
        <v>51</v>
      </c>
      <c r="O3152" s="1" t="s">
        <v>51</v>
      </c>
      <c r="R3152" s="1" t="s">
        <v>17435</v>
      </c>
      <c r="S3152" s="1" t="s">
        <v>10</v>
      </c>
      <c r="T3152" s="1">
        <v>6</v>
      </c>
      <c r="U3152" s="1">
        <v>1206</v>
      </c>
      <c r="V3152" s="3">
        <v>2</v>
      </c>
      <c r="W3152" s="12" t="e">
        <v>#N/A</v>
      </c>
      <c r="X3152" s="12" t="e">
        <v>#N/A</v>
      </c>
      <c r="Y3152" s="12" t="e">
        <v>#N/A</v>
      </c>
      <c r="Z3152" s="9">
        <v>0</v>
      </c>
      <c r="AA3152" s="10">
        <v>0</v>
      </c>
      <c r="AB3152" s="10">
        <v>104</v>
      </c>
      <c r="AC3152" s="20">
        <v>0</v>
      </c>
      <c r="AD3152" s="20">
        <v>0</v>
      </c>
      <c r="AE3152" s="20">
        <v>9.6224862019499993E-2</v>
      </c>
      <c r="AF3152" s="15">
        <v>5.7142999999999999E-2</v>
      </c>
      <c r="AG3152" s="16">
        <v>4</v>
      </c>
      <c r="AH3152" s="16">
        <v>66</v>
      </c>
      <c r="AI3152" s="22">
        <v>0.21</v>
      </c>
      <c r="AJ3152" s="22">
        <v>7.1013828544170501E-2</v>
      </c>
      <c r="AK3152" s="22">
        <v>0.51483055282940005</v>
      </c>
      <c r="AL3152" s="18">
        <f t="shared" si="441"/>
        <v>0</v>
      </c>
      <c r="AM3152" s="18">
        <f t="shared" si="442"/>
        <v>0</v>
      </c>
      <c r="AN3152" s="18">
        <f t="shared" si="443"/>
        <v>0</v>
      </c>
      <c r="AO3152" s="18">
        <f t="shared" si="444"/>
        <v>0</v>
      </c>
      <c r="AP3152" s="18">
        <f t="shared" si="445"/>
        <v>0</v>
      </c>
      <c r="AQ3152" s="18">
        <f t="shared" si="446"/>
        <v>0</v>
      </c>
      <c r="AR3152" s="18">
        <f t="shared" si="447"/>
        <v>0</v>
      </c>
      <c r="AS3152" s="18">
        <f t="shared" si="448"/>
        <v>1</v>
      </c>
      <c r="AT3152" s="18">
        <f t="shared" si="449"/>
        <v>1</v>
      </c>
      <c r="AU3152" s="1" t="s">
        <v>17439</v>
      </c>
      <c r="AV3152" s="1" t="s">
        <v>17440</v>
      </c>
      <c r="AW3152" s="1" t="s">
        <v>17441</v>
      </c>
      <c r="AX3152" s="1" t="s">
        <v>17442</v>
      </c>
      <c r="AY3152" s="1" t="s">
        <v>17443</v>
      </c>
      <c r="AZ3152" s="1" t="s">
        <v>17444</v>
      </c>
      <c r="BA3152" s="1">
        <v>373</v>
      </c>
      <c r="BB3152" s="1" t="s">
        <v>233</v>
      </c>
      <c r="BC3152" s="1" t="s">
        <v>4</v>
      </c>
      <c r="BG3152" s="1" t="s">
        <v>44</v>
      </c>
      <c r="BK3152" s="1" t="s">
        <v>170</v>
      </c>
      <c r="BL3152" s="1">
        <v>1</v>
      </c>
      <c r="BR3152" s="1" t="s">
        <v>17445</v>
      </c>
      <c r="BS3152" s="1">
        <v>0.58699999999999997</v>
      </c>
      <c r="BU3152" s="1" t="s">
        <v>4</v>
      </c>
    </row>
    <row r="3153" spans="1:73" x14ac:dyDescent="0.25">
      <c r="A3153" s="2" t="s">
        <v>17446</v>
      </c>
      <c r="B3153" s="1">
        <v>84273</v>
      </c>
      <c r="C3153" s="1">
        <v>4</v>
      </c>
      <c r="D3153" s="1">
        <v>57830604</v>
      </c>
      <c r="E3153" s="1">
        <v>57830604</v>
      </c>
      <c r="F3153" s="1" t="s">
        <v>6</v>
      </c>
      <c r="G3153" s="2" t="s">
        <v>17447</v>
      </c>
      <c r="H3153" s="2" t="s">
        <v>17449</v>
      </c>
      <c r="I3153" s="2" t="s">
        <v>17450</v>
      </c>
      <c r="J3153" s="2" t="s">
        <v>17451</v>
      </c>
      <c r="K3153" s="2" t="s">
        <v>49</v>
      </c>
      <c r="L3153" s="1" t="s">
        <v>50</v>
      </c>
      <c r="M3153" s="1" t="s">
        <v>52</v>
      </c>
      <c r="N3153" s="1" t="s">
        <v>31</v>
      </c>
      <c r="O3153" s="1" t="s">
        <v>31</v>
      </c>
      <c r="R3153" s="1" t="s">
        <v>17448</v>
      </c>
      <c r="S3153" s="1" t="s">
        <v>10</v>
      </c>
      <c r="T3153" s="1">
        <v>6</v>
      </c>
      <c r="U3153" s="1">
        <v>1928</v>
      </c>
      <c r="V3153" s="3">
        <v>2</v>
      </c>
      <c r="W3153" s="12" t="e">
        <v>#N/A</v>
      </c>
      <c r="X3153" s="12" t="e">
        <v>#N/A</v>
      </c>
      <c r="Y3153" s="12" t="e">
        <v>#N/A</v>
      </c>
      <c r="Z3153" s="9">
        <v>0.386598</v>
      </c>
      <c r="AA3153" s="10">
        <v>300</v>
      </c>
      <c r="AB3153" s="10">
        <v>476</v>
      </c>
      <c r="AC3153" s="20">
        <v>1</v>
      </c>
      <c r="AD3153" s="20">
        <v>0.86108446591209697</v>
      </c>
      <c r="AE3153" s="20">
        <v>1</v>
      </c>
      <c r="AF3153" s="15">
        <v>0.28181800000000001</v>
      </c>
      <c r="AG3153" s="16">
        <v>155</v>
      </c>
      <c r="AH3153" s="16">
        <v>395</v>
      </c>
      <c r="AI3153" s="22">
        <v>1</v>
      </c>
      <c r="AJ3153" s="22">
        <v>0.76231773201979203</v>
      </c>
      <c r="AK3153" s="22">
        <v>1</v>
      </c>
      <c r="AL3153" s="18">
        <f t="shared" si="441"/>
        <v>1</v>
      </c>
      <c r="AM3153" s="18">
        <f t="shared" si="442"/>
        <v>1</v>
      </c>
      <c r="AN3153" s="18">
        <f t="shared" si="443"/>
        <v>1</v>
      </c>
      <c r="AO3153" s="18">
        <f t="shared" si="444"/>
        <v>1</v>
      </c>
      <c r="AP3153" s="18">
        <f t="shared" si="445"/>
        <v>1</v>
      </c>
      <c r="AQ3153" s="18">
        <f t="shared" si="446"/>
        <v>1</v>
      </c>
      <c r="AR3153" s="18">
        <f t="shared" si="447"/>
        <v>0</v>
      </c>
      <c r="AS3153" s="18">
        <f t="shared" si="448"/>
        <v>0</v>
      </c>
      <c r="AT3153" s="18">
        <f t="shared" si="449"/>
        <v>0</v>
      </c>
      <c r="AV3153" s="1" t="s">
        <v>17452</v>
      </c>
      <c r="AW3153" s="1" t="s">
        <v>17453</v>
      </c>
      <c r="AX3153" s="1" t="s">
        <v>17454</v>
      </c>
      <c r="AY3153" s="1" t="s">
        <v>17455</v>
      </c>
      <c r="AZ3153" s="1" t="s">
        <v>17456</v>
      </c>
      <c r="BA3153" s="1">
        <v>618</v>
      </c>
      <c r="BC3153" s="1" t="s">
        <v>4</v>
      </c>
      <c r="BH3153" s="1" t="s">
        <v>5058</v>
      </c>
      <c r="BK3153" s="1" t="s">
        <v>2917</v>
      </c>
      <c r="BL3153" s="1">
        <v>2</v>
      </c>
      <c r="BM3153" s="1" t="s">
        <v>17457</v>
      </c>
      <c r="BR3153" s="1" t="s">
        <v>17458</v>
      </c>
      <c r="BS3153" s="1">
        <v>0.34300000000000003</v>
      </c>
      <c r="BU3153" s="1" t="s">
        <v>4</v>
      </c>
    </row>
    <row r="3154" spans="1:73" x14ac:dyDescent="0.25">
      <c r="A3154" s="2" t="s">
        <v>17459</v>
      </c>
      <c r="B3154" s="1">
        <v>55322</v>
      </c>
      <c r="C3154" s="1">
        <v>5</v>
      </c>
      <c r="D3154" s="1">
        <v>31534460</v>
      </c>
      <c r="E3154" s="1">
        <v>31534460</v>
      </c>
      <c r="F3154" s="1" t="s">
        <v>6</v>
      </c>
      <c r="G3154" s="2" t="s">
        <v>17460</v>
      </c>
      <c r="H3154" s="2" t="s">
        <v>17462</v>
      </c>
      <c r="I3154" s="2" t="s">
        <v>17463</v>
      </c>
      <c r="J3154" s="2" t="s">
        <v>17464</v>
      </c>
      <c r="K3154" s="2" t="s">
        <v>49</v>
      </c>
      <c r="L3154" s="1" t="s">
        <v>50</v>
      </c>
      <c r="M3154" s="1" t="s">
        <v>51</v>
      </c>
      <c r="N3154" s="1" t="s">
        <v>52</v>
      </c>
      <c r="O3154" s="1" t="s">
        <v>52</v>
      </c>
      <c r="R3154" s="1" t="s">
        <v>17461</v>
      </c>
      <c r="S3154" s="1" t="s">
        <v>6</v>
      </c>
      <c r="T3154" s="1">
        <v>2</v>
      </c>
      <c r="U3154" s="1">
        <v>290</v>
      </c>
      <c r="V3154" s="3">
        <v>2</v>
      </c>
      <c r="W3154" s="12" t="e">
        <v>#N/A</v>
      </c>
      <c r="X3154" s="12" t="e">
        <v>#N/A</v>
      </c>
      <c r="Y3154" s="12" t="e">
        <v>#N/A</v>
      </c>
      <c r="Z3154" s="9">
        <v>0.31591999999999998</v>
      </c>
      <c r="AA3154" s="10">
        <v>127</v>
      </c>
      <c r="AB3154" s="10">
        <v>275</v>
      </c>
      <c r="AC3154" s="20">
        <v>0.87</v>
      </c>
      <c r="AD3154" s="20">
        <v>0.69693019468281703</v>
      </c>
      <c r="AE3154" s="20">
        <v>0.98590449821033099</v>
      </c>
      <c r="AF3154" s="15">
        <v>0.35164800000000002</v>
      </c>
      <c r="AG3154" s="16">
        <v>96</v>
      </c>
      <c r="AH3154" s="16">
        <v>177</v>
      </c>
      <c r="AI3154" s="22">
        <v>1</v>
      </c>
      <c r="AJ3154" s="22">
        <v>0.83606936085212102</v>
      </c>
      <c r="AK3154" s="22">
        <v>1</v>
      </c>
      <c r="AL3154" s="18">
        <f t="shared" si="441"/>
        <v>1</v>
      </c>
      <c r="AM3154" s="18">
        <f t="shared" si="442"/>
        <v>1</v>
      </c>
      <c r="AN3154" s="18">
        <f t="shared" si="443"/>
        <v>1</v>
      </c>
      <c r="AO3154" s="18">
        <f t="shared" si="444"/>
        <v>1</v>
      </c>
      <c r="AP3154" s="18">
        <f t="shared" si="445"/>
        <v>1</v>
      </c>
      <c r="AQ3154" s="18">
        <f t="shared" si="446"/>
        <v>1</v>
      </c>
      <c r="AR3154" s="18">
        <f t="shared" si="447"/>
        <v>0</v>
      </c>
      <c r="AS3154" s="18">
        <f t="shared" si="448"/>
        <v>1</v>
      </c>
      <c r="AT3154" s="18">
        <f t="shared" si="449"/>
        <v>0</v>
      </c>
      <c r="AU3154" s="1" t="s">
        <v>17465</v>
      </c>
      <c r="AV3154" s="1" t="s">
        <v>17466</v>
      </c>
      <c r="AW3154" s="1" t="s">
        <v>17467</v>
      </c>
      <c r="AX3154" s="1" t="s">
        <v>17468</v>
      </c>
      <c r="AY3154" s="1" t="s">
        <v>17469</v>
      </c>
      <c r="AZ3154" s="1" t="s">
        <v>17470</v>
      </c>
      <c r="BA3154" s="1">
        <v>55</v>
      </c>
      <c r="BC3154" s="1" t="s">
        <v>4</v>
      </c>
      <c r="BK3154" s="1" t="s">
        <v>1135</v>
      </c>
      <c r="BL3154" s="1">
        <v>2</v>
      </c>
      <c r="BR3154" s="1" t="s">
        <v>17471</v>
      </c>
      <c r="BS3154" s="1">
        <v>0.40300000000000002</v>
      </c>
      <c r="BU3154" s="1" t="s">
        <v>4</v>
      </c>
    </row>
    <row r="3155" spans="1:73" x14ac:dyDescent="0.25">
      <c r="A3155" s="2" t="s">
        <v>17472</v>
      </c>
      <c r="B3155" s="1">
        <v>80006</v>
      </c>
      <c r="C3155" s="1">
        <v>5</v>
      </c>
      <c r="D3155" s="1">
        <v>64920826</v>
      </c>
      <c r="E3155" s="1">
        <v>64920826</v>
      </c>
      <c r="F3155" s="1" t="s">
        <v>6</v>
      </c>
      <c r="G3155" s="2" t="s">
        <v>17473</v>
      </c>
      <c r="K3155" s="2" t="s">
        <v>2190</v>
      </c>
      <c r="L3155" s="1" t="s">
        <v>50</v>
      </c>
      <c r="M3155" s="1" t="s">
        <v>51</v>
      </c>
      <c r="N3155" s="1" t="s">
        <v>52</v>
      </c>
      <c r="O3155" s="1" t="s">
        <v>52</v>
      </c>
      <c r="R3155" s="1" t="s">
        <v>17474</v>
      </c>
      <c r="S3155" s="1" t="s">
        <v>6</v>
      </c>
      <c r="T3155" s="1">
        <v>1</v>
      </c>
      <c r="U3155" s="1" t="s">
        <v>4</v>
      </c>
      <c r="V3155" s="3">
        <v>2</v>
      </c>
      <c r="W3155" s="12" t="e">
        <v>#N/A</v>
      </c>
      <c r="X3155" s="12" t="e">
        <v>#N/A</v>
      </c>
      <c r="Y3155" s="12" t="e">
        <v>#N/A</v>
      </c>
      <c r="Z3155" s="9">
        <v>0.33823500000000001</v>
      </c>
      <c r="AA3155" s="10">
        <v>23</v>
      </c>
      <c r="AB3155" s="10">
        <v>45</v>
      </c>
      <c r="AC3155" s="20">
        <v>0.93</v>
      </c>
      <c r="AD3155" s="20">
        <v>0.60212575758023901</v>
      </c>
      <c r="AE3155" s="20">
        <v>1</v>
      </c>
      <c r="AF3155" s="15">
        <v>0.4375</v>
      </c>
      <c r="AG3155" s="16">
        <v>21</v>
      </c>
      <c r="AH3155" s="16">
        <v>27</v>
      </c>
      <c r="AI3155" s="22">
        <v>1</v>
      </c>
      <c r="AJ3155" s="22">
        <v>0.73548224589279498</v>
      </c>
      <c r="AK3155" s="22">
        <v>1</v>
      </c>
      <c r="AL3155" s="18">
        <f t="shared" si="441"/>
        <v>1</v>
      </c>
      <c r="AM3155" s="18">
        <f t="shared" si="442"/>
        <v>1</v>
      </c>
      <c r="AN3155" s="18">
        <f t="shared" si="443"/>
        <v>1</v>
      </c>
      <c r="AO3155" s="18">
        <f t="shared" si="444"/>
        <v>1</v>
      </c>
      <c r="AP3155" s="18">
        <f t="shared" si="445"/>
        <v>1</v>
      </c>
      <c r="AQ3155" s="18">
        <f t="shared" si="446"/>
        <v>1</v>
      </c>
      <c r="AR3155" s="18">
        <f t="shared" si="447"/>
        <v>0</v>
      </c>
      <c r="AS3155" s="18">
        <f t="shared" si="448"/>
        <v>0</v>
      </c>
      <c r="AT3155" s="18">
        <f t="shared" si="449"/>
        <v>0</v>
      </c>
      <c r="AU3155" s="1" t="s">
        <v>17475</v>
      </c>
      <c r="AV3155" s="1" t="s">
        <v>17476</v>
      </c>
      <c r="AW3155" s="1" t="s">
        <v>17477</v>
      </c>
      <c r="AX3155" s="1" t="s">
        <v>17478</v>
      </c>
      <c r="AY3155" s="1" t="s">
        <v>17479</v>
      </c>
      <c r="AZ3155" s="1" t="s">
        <v>17480</v>
      </c>
      <c r="BC3155" s="1" t="s">
        <v>4</v>
      </c>
      <c r="BK3155" s="1" t="s">
        <v>170</v>
      </c>
      <c r="BL3155" s="1">
        <v>1</v>
      </c>
      <c r="BR3155" s="1" t="s">
        <v>17481</v>
      </c>
      <c r="BS3155" s="1">
        <v>0.51700000000000002</v>
      </c>
      <c r="BU3155" s="1" t="s">
        <v>4</v>
      </c>
    </row>
    <row r="3156" spans="1:73" x14ac:dyDescent="0.25">
      <c r="A3156" s="2" t="s">
        <v>17482</v>
      </c>
      <c r="B3156" s="1">
        <v>168090</v>
      </c>
      <c r="C3156" s="1">
        <v>6</v>
      </c>
      <c r="D3156" s="1">
        <v>165711541</v>
      </c>
      <c r="E3156" s="1">
        <v>165711541</v>
      </c>
      <c r="F3156" s="1" t="s">
        <v>6</v>
      </c>
      <c r="G3156" s="2" t="s">
        <v>17483</v>
      </c>
      <c r="H3156" s="2" t="s">
        <v>17485</v>
      </c>
      <c r="I3156" s="2" t="s">
        <v>17486</v>
      </c>
      <c r="J3156" s="2" t="s">
        <v>17487</v>
      </c>
      <c r="K3156" s="2" t="s">
        <v>49</v>
      </c>
      <c r="L3156" s="1" t="s">
        <v>50</v>
      </c>
      <c r="M3156" s="1" t="s">
        <v>90</v>
      </c>
      <c r="N3156" s="1" t="s">
        <v>31</v>
      </c>
      <c r="O3156" s="1" t="s">
        <v>31</v>
      </c>
      <c r="R3156" s="1" t="s">
        <v>17484</v>
      </c>
      <c r="S3156" s="1" t="s">
        <v>10</v>
      </c>
      <c r="T3156" s="1">
        <v>5</v>
      </c>
      <c r="U3156" s="1">
        <v>1022</v>
      </c>
      <c r="V3156" s="3">
        <v>2</v>
      </c>
      <c r="W3156" s="12" t="e">
        <v>#N/A</v>
      </c>
      <c r="X3156" s="12" t="e">
        <v>#N/A</v>
      </c>
      <c r="Y3156" s="12" t="e">
        <v>#N/A</v>
      </c>
      <c r="Z3156" s="9">
        <v>0</v>
      </c>
      <c r="AA3156" s="10">
        <v>0</v>
      </c>
      <c r="AB3156" s="10">
        <v>185</v>
      </c>
      <c r="AC3156" s="20">
        <v>0</v>
      </c>
      <c r="AD3156" s="20">
        <v>0</v>
      </c>
      <c r="AE3156" s="20">
        <v>5.54422231170041E-2</v>
      </c>
      <c r="AF3156" s="15">
        <v>4.0815999999999998E-2</v>
      </c>
      <c r="AG3156" s="16">
        <v>4</v>
      </c>
      <c r="AH3156" s="16">
        <v>94</v>
      </c>
      <c r="AI3156" s="22">
        <v>0.11</v>
      </c>
      <c r="AJ3156" s="22">
        <v>3.01733212293595E-2</v>
      </c>
      <c r="AK3156" s="22">
        <v>0.190521996612003</v>
      </c>
      <c r="AL3156" s="18">
        <f t="shared" si="441"/>
        <v>0</v>
      </c>
      <c r="AM3156" s="18">
        <f t="shared" si="442"/>
        <v>0</v>
      </c>
      <c r="AN3156" s="18">
        <f t="shared" si="443"/>
        <v>0</v>
      </c>
      <c r="AO3156" s="18">
        <f t="shared" si="444"/>
        <v>0</v>
      </c>
      <c r="AP3156" s="18">
        <f t="shared" si="445"/>
        <v>0</v>
      </c>
      <c r="AQ3156" s="18">
        <f t="shared" si="446"/>
        <v>0</v>
      </c>
      <c r="AR3156" s="18">
        <f t="shared" si="447"/>
        <v>0</v>
      </c>
      <c r="AS3156" s="18">
        <f t="shared" si="448"/>
        <v>1</v>
      </c>
      <c r="AT3156" s="18">
        <f t="shared" si="449"/>
        <v>1</v>
      </c>
      <c r="AU3156" s="1" t="s">
        <v>17488</v>
      </c>
      <c r="AV3156" s="1" t="s">
        <v>17489</v>
      </c>
      <c r="AW3156" s="1" t="s">
        <v>17490</v>
      </c>
      <c r="AX3156" s="1" t="s">
        <v>17491</v>
      </c>
      <c r="AY3156" s="1" t="s">
        <v>17492</v>
      </c>
      <c r="AZ3156" s="1" t="s">
        <v>17493</v>
      </c>
      <c r="BA3156" s="1">
        <v>329</v>
      </c>
      <c r="BC3156" s="1" t="s">
        <v>4</v>
      </c>
      <c r="BL3156" s="1">
        <v>0</v>
      </c>
      <c r="BN3156" s="1" t="s">
        <v>17494</v>
      </c>
      <c r="BP3156" s="1" t="s">
        <v>17495</v>
      </c>
      <c r="BR3156" s="1" t="s">
        <v>17496</v>
      </c>
      <c r="BS3156" s="1">
        <v>0.59699999999999998</v>
      </c>
      <c r="BU3156" s="1" t="s">
        <v>4</v>
      </c>
    </row>
    <row r="3157" spans="1:73" x14ac:dyDescent="0.25">
      <c r="A3157" s="2" t="s">
        <v>17497</v>
      </c>
      <c r="B3157" s="1">
        <v>154313</v>
      </c>
      <c r="C3157" s="1">
        <v>6</v>
      </c>
      <c r="D3157" s="1">
        <v>88144700</v>
      </c>
      <c r="E3157" s="1">
        <v>88144700</v>
      </c>
      <c r="F3157" s="1" t="s">
        <v>6</v>
      </c>
      <c r="G3157" s="2" t="s">
        <v>17498</v>
      </c>
      <c r="H3157" s="2" t="s">
        <v>17500</v>
      </c>
      <c r="I3157" s="2" t="s">
        <v>17501</v>
      </c>
      <c r="J3157" s="2" t="s">
        <v>17502</v>
      </c>
      <c r="K3157" s="2" t="s">
        <v>30</v>
      </c>
      <c r="L3157" s="1" t="s">
        <v>8</v>
      </c>
      <c r="M3157" s="1" t="s">
        <v>31</v>
      </c>
      <c r="N3157" s="1" t="s">
        <v>10</v>
      </c>
      <c r="O3157" s="1" t="s">
        <v>10</v>
      </c>
      <c r="R3157" s="1" t="s">
        <v>17499</v>
      </c>
      <c r="S3157" s="1" t="s">
        <v>6</v>
      </c>
      <c r="T3157" s="1">
        <v>11</v>
      </c>
      <c r="U3157" s="1">
        <v>1515</v>
      </c>
      <c r="V3157" s="3">
        <v>2</v>
      </c>
      <c r="W3157" s="12" t="e">
        <v>#N/A</v>
      </c>
      <c r="X3157" s="12" t="e">
        <v>#N/A</v>
      </c>
      <c r="Y3157" s="12" t="e">
        <v>#N/A</v>
      </c>
      <c r="Z3157" s="9">
        <v>0.05</v>
      </c>
      <c r="AA3157" s="10">
        <v>16</v>
      </c>
      <c r="AB3157" s="10">
        <v>328</v>
      </c>
      <c r="AC3157" s="20">
        <v>0.13</v>
      </c>
      <c r="AD3157" s="20">
        <v>6.1995307508854701E-2</v>
      </c>
      <c r="AE3157" s="20">
        <v>0.22813458690455499</v>
      </c>
      <c r="AF3157" s="15" t="s">
        <v>4</v>
      </c>
      <c r="AG3157" s="16" t="s">
        <v>4</v>
      </c>
      <c r="AH3157" s="16" t="s">
        <v>4</v>
      </c>
      <c r="AI3157" s="22">
        <v>0</v>
      </c>
      <c r="AJ3157" s="22">
        <v>0</v>
      </c>
      <c r="AK3157" s="22">
        <v>0</v>
      </c>
      <c r="AL3157" s="18">
        <f t="shared" si="441"/>
        <v>0</v>
      </c>
      <c r="AM3157" s="18">
        <f t="shared" si="442"/>
        <v>0</v>
      </c>
      <c r="AN3157" s="18">
        <f t="shared" si="443"/>
        <v>0</v>
      </c>
      <c r="AO3157" s="18">
        <f t="shared" si="444"/>
        <v>0</v>
      </c>
      <c r="AP3157" s="18">
        <f t="shared" si="445"/>
        <v>0</v>
      </c>
      <c r="AQ3157" s="18">
        <f t="shared" si="446"/>
        <v>0</v>
      </c>
      <c r="AR3157" s="18">
        <f t="shared" si="447"/>
        <v>0</v>
      </c>
      <c r="AS3157" s="18">
        <f t="shared" si="448"/>
        <v>0</v>
      </c>
      <c r="AT3157" s="18">
        <f t="shared" si="449"/>
        <v>0</v>
      </c>
      <c r="AU3157" s="1" t="s">
        <v>17503</v>
      </c>
      <c r="AV3157" s="1" t="s">
        <v>17504</v>
      </c>
      <c r="AW3157" s="1" t="s">
        <v>17505</v>
      </c>
      <c r="AX3157" s="1" t="s">
        <v>17506</v>
      </c>
      <c r="AY3157" s="1" t="s">
        <v>17507</v>
      </c>
      <c r="AZ3157" s="1" t="s">
        <v>17508</v>
      </c>
      <c r="BA3157" s="1">
        <v>475</v>
      </c>
      <c r="BC3157" s="1" t="s">
        <v>4</v>
      </c>
      <c r="BK3157" s="1" t="s">
        <v>305</v>
      </c>
      <c r="BL3157" s="1">
        <v>1</v>
      </c>
      <c r="BN3157" s="1" t="s">
        <v>17509</v>
      </c>
      <c r="BP3157" s="1" t="s">
        <v>17510</v>
      </c>
      <c r="BR3157" s="1" t="s">
        <v>17511</v>
      </c>
      <c r="BS3157" s="1">
        <v>0.26900000000000002</v>
      </c>
      <c r="BT3157" s="1" t="s">
        <v>4</v>
      </c>
      <c r="BU3157" s="1" t="s">
        <v>4</v>
      </c>
    </row>
    <row r="3158" spans="1:73" x14ac:dyDescent="0.25">
      <c r="A3158" s="2" t="s">
        <v>17497</v>
      </c>
      <c r="B3158" s="1">
        <v>154313</v>
      </c>
      <c r="C3158" s="1">
        <v>6</v>
      </c>
      <c r="D3158" s="1">
        <v>88173915</v>
      </c>
      <c r="E3158" s="1">
        <v>88173915</v>
      </c>
      <c r="F3158" s="1" t="s">
        <v>6</v>
      </c>
      <c r="G3158" s="2" t="s">
        <v>17512</v>
      </c>
      <c r="H3158" s="2" t="s">
        <v>17513</v>
      </c>
      <c r="I3158" s="2" t="s">
        <v>17514</v>
      </c>
      <c r="J3158" s="2" t="s">
        <v>17515</v>
      </c>
      <c r="K3158" s="2" t="s">
        <v>49</v>
      </c>
      <c r="L3158" s="1" t="s">
        <v>50</v>
      </c>
      <c r="M3158" s="1" t="s">
        <v>90</v>
      </c>
      <c r="N3158" s="1" t="s">
        <v>31</v>
      </c>
      <c r="O3158" s="1" t="s">
        <v>31</v>
      </c>
      <c r="R3158" s="1" t="s">
        <v>17499</v>
      </c>
      <c r="S3158" s="1" t="s">
        <v>6</v>
      </c>
      <c r="T3158" s="1">
        <v>13</v>
      </c>
      <c r="U3158" s="1">
        <v>1908</v>
      </c>
      <c r="V3158" s="3">
        <v>2</v>
      </c>
      <c r="W3158" s="12" t="e">
        <v>#N/A</v>
      </c>
      <c r="X3158" s="12" t="e">
        <v>#N/A</v>
      </c>
      <c r="Y3158" s="12" t="e">
        <v>#N/A</v>
      </c>
      <c r="Z3158" s="9">
        <v>0.42647099999999999</v>
      </c>
      <c r="AA3158" s="10">
        <v>58</v>
      </c>
      <c r="AB3158" s="10">
        <v>78</v>
      </c>
      <c r="AC3158" s="20">
        <v>1</v>
      </c>
      <c r="AD3158" s="20">
        <v>0.81076161154495696</v>
      </c>
      <c r="AE3158" s="20">
        <v>1</v>
      </c>
      <c r="AF3158" s="15">
        <v>0.39655200000000002</v>
      </c>
      <c r="AG3158" s="16">
        <v>23</v>
      </c>
      <c r="AH3158" s="16">
        <v>35</v>
      </c>
      <c r="AI3158" s="22">
        <v>1</v>
      </c>
      <c r="AJ3158" s="22">
        <v>0.56975131912245103</v>
      </c>
      <c r="AK3158" s="22">
        <v>1</v>
      </c>
      <c r="AL3158" s="18">
        <f t="shared" si="441"/>
        <v>1</v>
      </c>
      <c r="AM3158" s="18">
        <f t="shared" si="442"/>
        <v>1</v>
      </c>
      <c r="AN3158" s="18">
        <f t="shared" si="443"/>
        <v>1</v>
      </c>
      <c r="AO3158" s="18">
        <f t="shared" si="444"/>
        <v>1</v>
      </c>
      <c r="AP3158" s="18">
        <f t="shared" si="445"/>
        <v>1</v>
      </c>
      <c r="AQ3158" s="18">
        <f t="shared" si="446"/>
        <v>1</v>
      </c>
      <c r="AR3158" s="18">
        <f t="shared" si="447"/>
        <v>0</v>
      </c>
      <c r="AS3158" s="18">
        <f t="shared" si="448"/>
        <v>0</v>
      </c>
      <c r="AT3158" s="18">
        <f t="shared" si="449"/>
        <v>0</v>
      </c>
      <c r="AU3158" s="1" t="s">
        <v>17516</v>
      </c>
      <c r="AV3158" s="1" t="s">
        <v>17504</v>
      </c>
      <c r="AW3158" s="1" t="s">
        <v>17505</v>
      </c>
      <c r="AX3158" s="1" t="s">
        <v>17506</v>
      </c>
      <c r="AY3158" s="1" t="s">
        <v>17507</v>
      </c>
      <c r="AZ3158" s="1" t="s">
        <v>17508</v>
      </c>
      <c r="BA3158" s="1">
        <v>606</v>
      </c>
      <c r="BC3158" s="1" t="s">
        <v>4</v>
      </c>
      <c r="BK3158" s="1" t="s">
        <v>305</v>
      </c>
      <c r="BL3158" s="1">
        <v>1</v>
      </c>
      <c r="BN3158" s="1" t="s">
        <v>17509</v>
      </c>
      <c r="BP3158" s="1" t="s">
        <v>17510</v>
      </c>
      <c r="BR3158" s="1" t="s">
        <v>17517</v>
      </c>
      <c r="BS3158" s="1">
        <v>0.45800000000000002</v>
      </c>
      <c r="BU3158" s="1" t="s">
        <v>4</v>
      </c>
    </row>
    <row r="3159" spans="1:73" x14ac:dyDescent="0.25">
      <c r="A3159" s="2" t="s">
        <v>17518</v>
      </c>
      <c r="B3159" s="1">
        <v>51250</v>
      </c>
      <c r="C3159" s="1">
        <v>6</v>
      </c>
      <c r="D3159" s="1">
        <v>107361391</v>
      </c>
      <c r="E3159" s="1">
        <v>107361391</v>
      </c>
      <c r="F3159" s="1" t="s">
        <v>6</v>
      </c>
      <c r="G3159" s="2" t="s">
        <v>17519</v>
      </c>
      <c r="H3159" s="2" t="s">
        <v>6821</v>
      </c>
      <c r="I3159" s="2" t="s">
        <v>17521</v>
      </c>
      <c r="J3159" s="2" t="s">
        <v>17522</v>
      </c>
      <c r="K3159" s="2" t="s">
        <v>49</v>
      </c>
      <c r="L3159" s="1" t="s">
        <v>50</v>
      </c>
      <c r="M3159" s="1" t="s">
        <v>51</v>
      </c>
      <c r="N3159" s="1" t="s">
        <v>52</v>
      </c>
      <c r="O3159" s="1" t="s">
        <v>52</v>
      </c>
      <c r="R3159" s="1" t="s">
        <v>17520</v>
      </c>
      <c r="S3159" s="1" t="s">
        <v>6</v>
      </c>
      <c r="T3159" s="1">
        <v>2</v>
      </c>
      <c r="U3159" s="1">
        <v>508</v>
      </c>
      <c r="V3159" s="3">
        <v>2</v>
      </c>
      <c r="W3159" s="12" t="e">
        <v>#N/A</v>
      </c>
      <c r="X3159" s="12" t="e">
        <v>#N/A</v>
      </c>
      <c r="Y3159" s="12" t="e">
        <v>#N/A</v>
      </c>
      <c r="Z3159" s="9">
        <v>0.31308399999999997</v>
      </c>
      <c r="AA3159" s="10">
        <v>67</v>
      </c>
      <c r="AB3159" s="10">
        <v>147</v>
      </c>
      <c r="AC3159" s="20">
        <v>0.86</v>
      </c>
      <c r="AD3159" s="20">
        <v>0.65725790568958298</v>
      </c>
      <c r="AE3159" s="20">
        <v>0.98689388800617805</v>
      </c>
      <c r="AF3159" s="15">
        <v>0</v>
      </c>
      <c r="AG3159" s="16">
        <v>0</v>
      </c>
      <c r="AH3159" s="16">
        <v>107</v>
      </c>
      <c r="AI3159" s="22">
        <v>0</v>
      </c>
      <c r="AJ3159" s="22">
        <v>0</v>
      </c>
      <c r="AK3159" s="22">
        <v>9.0698072342525998E-2</v>
      </c>
      <c r="AL3159" s="18">
        <f t="shared" si="441"/>
        <v>1</v>
      </c>
      <c r="AM3159" s="18">
        <f t="shared" si="442"/>
        <v>1</v>
      </c>
      <c r="AN3159" s="18">
        <f t="shared" si="443"/>
        <v>1</v>
      </c>
      <c r="AO3159" s="18">
        <f t="shared" si="444"/>
        <v>0</v>
      </c>
      <c r="AP3159" s="18">
        <f t="shared" si="445"/>
        <v>0</v>
      </c>
      <c r="AQ3159" s="18">
        <f t="shared" si="446"/>
        <v>0</v>
      </c>
      <c r="AR3159" s="18">
        <f t="shared" si="447"/>
        <v>0</v>
      </c>
      <c r="AS3159" s="18">
        <f t="shared" si="448"/>
        <v>0</v>
      </c>
      <c r="AT3159" s="18">
        <f t="shared" si="449"/>
        <v>0</v>
      </c>
      <c r="AU3159" s="1" t="s">
        <v>17523</v>
      </c>
      <c r="AV3159" s="1" t="s">
        <v>17524</v>
      </c>
      <c r="AW3159" s="1" t="s">
        <v>17525</v>
      </c>
      <c r="AX3159" s="1" t="s">
        <v>17526</v>
      </c>
      <c r="AY3159" s="1" t="s">
        <v>17527</v>
      </c>
      <c r="AZ3159" s="1" t="s">
        <v>17528</v>
      </c>
      <c r="BA3159" s="1">
        <v>143</v>
      </c>
      <c r="BC3159" s="1" t="s">
        <v>4</v>
      </c>
      <c r="BL3159" s="1">
        <v>0</v>
      </c>
      <c r="BM3159" s="1" t="s">
        <v>17529</v>
      </c>
      <c r="BN3159" s="1" t="s">
        <v>17530</v>
      </c>
      <c r="BO3159" s="1" t="s">
        <v>17531</v>
      </c>
      <c r="BP3159" s="1" t="s">
        <v>17532</v>
      </c>
      <c r="BR3159" s="1" t="s">
        <v>17533</v>
      </c>
      <c r="BS3159" s="1">
        <v>0.39300000000000002</v>
      </c>
      <c r="BU3159" s="1" t="s">
        <v>4</v>
      </c>
    </row>
    <row r="3160" spans="1:73" x14ac:dyDescent="0.25">
      <c r="A3160" s="2" t="s">
        <v>17534</v>
      </c>
      <c r="B3160" s="1">
        <v>730</v>
      </c>
      <c r="C3160" s="1">
        <v>5</v>
      </c>
      <c r="D3160" s="1">
        <v>40962209</v>
      </c>
      <c r="E3160" s="1">
        <v>40962209</v>
      </c>
      <c r="F3160" s="1" t="s">
        <v>6</v>
      </c>
      <c r="G3160" s="2" t="s">
        <v>17535</v>
      </c>
      <c r="H3160" s="2" t="s">
        <v>17537</v>
      </c>
      <c r="I3160" s="2" t="s">
        <v>17538</v>
      </c>
      <c r="J3160" s="2" t="s">
        <v>17539</v>
      </c>
      <c r="K3160" s="2" t="s">
        <v>49</v>
      </c>
      <c r="L3160" s="1" t="s">
        <v>50</v>
      </c>
      <c r="M3160" s="1" t="s">
        <v>51</v>
      </c>
      <c r="N3160" s="1" t="s">
        <v>52</v>
      </c>
      <c r="O3160" s="1" t="s">
        <v>52</v>
      </c>
      <c r="R3160" s="1" t="s">
        <v>17536</v>
      </c>
      <c r="S3160" s="1" t="s">
        <v>6</v>
      </c>
      <c r="T3160" s="1">
        <v>13</v>
      </c>
      <c r="U3160" s="1">
        <v>1798</v>
      </c>
      <c r="V3160" s="3">
        <v>2</v>
      </c>
      <c r="W3160" s="12" t="e">
        <v>#N/A</v>
      </c>
      <c r="X3160" s="12" t="e">
        <v>#N/A</v>
      </c>
      <c r="Y3160" s="12" t="e">
        <v>#N/A</v>
      </c>
      <c r="Z3160" s="9">
        <v>0.34146300000000002</v>
      </c>
      <c r="AA3160" s="10">
        <v>14</v>
      </c>
      <c r="AB3160" s="10">
        <v>27</v>
      </c>
      <c r="AC3160" s="20">
        <v>0.94</v>
      </c>
      <c r="AD3160" s="20">
        <v>0.53756537965455098</v>
      </c>
      <c r="AE3160" s="20">
        <v>1</v>
      </c>
      <c r="AF3160" s="15">
        <v>0.13333300000000001</v>
      </c>
      <c r="AG3160" s="16">
        <v>4</v>
      </c>
      <c r="AH3160" s="16">
        <v>26</v>
      </c>
      <c r="AI3160" s="22">
        <v>0.48</v>
      </c>
      <c r="AJ3160" s="22">
        <v>0.17832800697293</v>
      </c>
      <c r="AK3160" s="22">
        <v>0.93302367210859405</v>
      </c>
      <c r="AL3160" s="18">
        <f t="shared" si="441"/>
        <v>1</v>
      </c>
      <c r="AM3160" s="18">
        <f t="shared" si="442"/>
        <v>1</v>
      </c>
      <c r="AN3160" s="18">
        <f t="shared" si="443"/>
        <v>1</v>
      </c>
      <c r="AO3160" s="18">
        <f t="shared" si="444"/>
        <v>1</v>
      </c>
      <c r="AP3160" s="18">
        <f t="shared" si="445"/>
        <v>0</v>
      </c>
      <c r="AQ3160" s="18">
        <f t="shared" si="446"/>
        <v>0</v>
      </c>
      <c r="AR3160" s="18">
        <f t="shared" si="447"/>
        <v>0</v>
      </c>
      <c r="AS3160" s="18">
        <f t="shared" si="448"/>
        <v>0</v>
      </c>
      <c r="AT3160" s="18">
        <f t="shared" si="449"/>
        <v>0</v>
      </c>
      <c r="AU3160" s="1" t="s">
        <v>17540</v>
      </c>
      <c r="AV3160" s="1" t="s">
        <v>17541</v>
      </c>
      <c r="AW3160" s="1" t="s">
        <v>17542</v>
      </c>
      <c r="AX3160" s="1" t="s">
        <v>17543</v>
      </c>
      <c r="AY3160" s="1" t="s">
        <v>17544</v>
      </c>
      <c r="AZ3160" s="1" t="s">
        <v>17545</v>
      </c>
      <c r="BA3160" s="1">
        <v>562</v>
      </c>
      <c r="BC3160" s="1" t="s">
        <v>4</v>
      </c>
      <c r="BF3160" s="1" t="s">
        <v>17546</v>
      </c>
      <c r="BG3160" s="1" t="s">
        <v>17547</v>
      </c>
      <c r="BL3160" s="1">
        <v>0</v>
      </c>
      <c r="BN3160" s="1" t="s">
        <v>17548</v>
      </c>
      <c r="BR3160" s="1" t="s">
        <v>17549</v>
      </c>
      <c r="BS3160" s="1">
        <v>0.33300000000000002</v>
      </c>
      <c r="BU3160" s="1" t="s">
        <v>4</v>
      </c>
    </row>
    <row r="3161" spans="1:73" x14ac:dyDescent="0.25">
      <c r="A3161" s="2" t="s">
        <v>17550</v>
      </c>
      <c r="B3161" s="1">
        <v>79783</v>
      </c>
      <c r="C3161" s="1">
        <v>7</v>
      </c>
      <c r="D3161" s="1">
        <v>40899961</v>
      </c>
      <c r="E3161" s="1">
        <v>40899962</v>
      </c>
      <c r="F3161" s="1" t="s">
        <v>6</v>
      </c>
      <c r="G3161" s="2" t="s">
        <v>17551</v>
      </c>
      <c r="H3161" s="2" t="s">
        <v>17554</v>
      </c>
      <c r="I3161" s="2" t="s">
        <v>17555</v>
      </c>
      <c r="J3161" s="2" t="s">
        <v>17556</v>
      </c>
      <c r="K3161" s="2" t="s">
        <v>436</v>
      </c>
      <c r="L3161" s="1" t="s">
        <v>437</v>
      </c>
      <c r="M3161" s="1" t="s">
        <v>10</v>
      </c>
      <c r="N3161" s="1" t="s">
        <v>51</v>
      </c>
      <c r="O3161" s="1" t="s">
        <v>51</v>
      </c>
      <c r="R3161" s="1" t="s">
        <v>17552</v>
      </c>
      <c r="S3161" s="1" t="s">
        <v>6</v>
      </c>
      <c r="T3161" s="1">
        <v>14</v>
      </c>
      <c r="U3161" s="1" t="s">
        <v>17553</v>
      </c>
      <c r="V3161" s="3">
        <v>2</v>
      </c>
      <c r="W3161" s="12" t="e">
        <v>#N/A</v>
      </c>
      <c r="X3161" s="12" t="e">
        <v>#N/A</v>
      </c>
      <c r="Y3161" s="12" t="e">
        <v>#N/A</v>
      </c>
      <c r="Z3161" s="9">
        <v>0.01</v>
      </c>
      <c r="AA3161" s="10">
        <v>7</v>
      </c>
      <c r="AB3161" s="10">
        <v>742</v>
      </c>
      <c r="AC3161" s="20">
        <v>0.03</v>
      </c>
      <c r="AD3161" s="20">
        <v>2.9868893807060899E-3</v>
      </c>
      <c r="AE3161" s="20">
        <v>0.143933568094958</v>
      </c>
      <c r="AF3161" s="15" t="s">
        <v>4</v>
      </c>
      <c r="AG3161" s="16" t="s">
        <v>4</v>
      </c>
      <c r="AH3161" s="16" t="s">
        <v>4</v>
      </c>
      <c r="AI3161" s="22">
        <v>0</v>
      </c>
      <c r="AJ3161" s="22">
        <v>0</v>
      </c>
      <c r="AK3161" s="22">
        <v>0</v>
      </c>
      <c r="AL3161" s="18">
        <f t="shared" si="441"/>
        <v>0</v>
      </c>
      <c r="AM3161" s="18">
        <f t="shared" si="442"/>
        <v>0</v>
      </c>
      <c r="AN3161" s="18">
        <f t="shared" si="443"/>
        <v>0</v>
      </c>
      <c r="AO3161" s="18">
        <f t="shared" si="444"/>
        <v>0</v>
      </c>
      <c r="AP3161" s="18">
        <f t="shared" si="445"/>
        <v>0</v>
      </c>
      <c r="AQ3161" s="18">
        <f t="shared" si="446"/>
        <v>0</v>
      </c>
      <c r="AR3161" s="18">
        <f t="shared" si="447"/>
        <v>0</v>
      </c>
      <c r="AS3161" s="18">
        <f t="shared" si="448"/>
        <v>0</v>
      </c>
      <c r="AT3161" s="18">
        <f t="shared" si="449"/>
        <v>0</v>
      </c>
      <c r="AU3161" s="1" t="s">
        <v>17557</v>
      </c>
      <c r="AV3161" s="1" t="s">
        <v>17558</v>
      </c>
      <c r="AW3161" s="1" t="s">
        <v>17559</v>
      </c>
      <c r="AX3161" s="1" t="s">
        <v>17560</v>
      </c>
      <c r="AY3161" s="1" t="s">
        <v>17561</v>
      </c>
      <c r="AZ3161" s="1" t="s">
        <v>17562</v>
      </c>
      <c r="BA3161" s="1" t="s">
        <v>17563</v>
      </c>
      <c r="BC3161" s="1" t="s">
        <v>4</v>
      </c>
      <c r="BH3161" s="1" t="s">
        <v>11248</v>
      </c>
      <c r="BK3161" s="1" t="s">
        <v>1135</v>
      </c>
      <c r="BL3161" s="1">
        <v>2</v>
      </c>
      <c r="BR3161" s="1" t="s">
        <v>17564</v>
      </c>
      <c r="BS3161" s="1">
        <v>0.56899999999999995</v>
      </c>
      <c r="BT3161" s="1" t="s">
        <v>4</v>
      </c>
      <c r="BU3161" s="1" t="s">
        <v>4</v>
      </c>
    </row>
    <row r="3162" spans="1:73" x14ac:dyDescent="0.25">
      <c r="A3162" s="2" t="s">
        <v>17565</v>
      </c>
      <c r="B3162" s="1">
        <v>154743</v>
      </c>
      <c r="C3162" s="1">
        <v>7</v>
      </c>
      <c r="D3162" s="1">
        <v>112555380</v>
      </c>
      <c r="E3162" s="1">
        <v>112555380</v>
      </c>
      <c r="F3162" s="1" t="s">
        <v>6</v>
      </c>
      <c r="G3162" s="2" t="s">
        <v>17566</v>
      </c>
      <c r="H3162" s="2" t="s">
        <v>16957</v>
      </c>
      <c r="I3162" s="2" t="s">
        <v>17568</v>
      </c>
      <c r="J3162" s="2" t="s">
        <v>17569</v>
      </c>
      <c r="K3162" s="2" t="s">
        <v>49</v>
      </c>
      <c r="L3162" s="1" t="s">
        <v>50</v>
      </c>
      <c r="M3162" s="1" t="s">
        <v>90</v>
      </c>
      <c r="N3162" s="1" t="s">
        <v>31</v>
      </c>
      <c r="O3162" s="1" t="s">
        <v>31</v>
      </c>
      <c r="R3162" s="1" t="s">
        <v>17567</v>
      </c>
      <c r="S3162" s="1" t="s">
        <v>10</v>
      </c>
      <c r="T3162" s="1">
        <v>2</v>
      </c>
      <c r="U3162" s="1">
        <v>410</v>
      </c>
      <c r="V3162" s="3">
        <v>2</v>
      </c>
      <c r="W3162" s="12" t="e">
        <v>#N/A</v>
      </c>
      <c r="X3162" s="12" t="e">
        <v>#N/A</v>
      </c>
      <c r="Y3162" s="12" t="e">
        <v>#N/A</v>
      </c>
      <c r="Z3162" s="9">
        <v>0.40659299999999998</v>
      </c>
      <c r="AA3162" s="10">
        <v>185</v>
      </c>
      <c r="AB3162" s="10">
        <v>270</v>
      </c>
      <c r="AC3162" s="20">
        <v>1</v>
      </c>
      <c r="AD3162" s="20">
        <v>0.85588117314349998</v>
      </c>
      <c r="AE3162" s="20">
        <v>1</v>
      </c>
      <c r="AF3162" s="15">
        <v>0.24057999999999999</v>
      </c>
      <c r="AG3162" s="16">
        <v>83</v>
      </c>
      <c r="AH3162" s="16">
        <v>262</v>
      </c>
      <c r="AI3162" s="22">
        <v>0.85</v>
      </c>
      <c r="AJ3162" s="22">
        <v>0.63406988759767302</v>
      </c>
      <c r="AK3162" s="22">
        <v>0.98647373886287504</v>
      </c>
      <c r="AL3162" s="18">
        <f t="shared" si="441"/>
        <v>1</v>
      </c>
      <c r="AM3162" s="18">
        <f t="shared" si="442"/>
        <v>1</v>
      </c>
      <c r="AN3162" s="18">
        <f t="shared" si="443"/>
        <v>1</v>
      </c>
      <c r="AO3162" s="18">
        <f t="shared" si="444"/>
        <v>1</v>
      </c>
      <c r="AP3162" s="18">
        <f t="shared" si="445"/>
        <v>1</v>
      </c>
      <c r="AQ3162" s="18">
        <f t="shared" si="446"/>
        <v>1</v>
      </c>
      <c r="AR3162" s="18">
        <f t="shared" si="447"/>
        <v>0</v>
      </c>
      <c r="AS3162" s="18">
        <f t="shared" si="448"/>
        <v>0</v>
      </c>
      <c r="AT3162" s="18">
        <f t="shared" si="449"/>
        <v>0</v>
      </c>
      <c r="AU3162" s="1" t="s">
        <v>17570</v>
      </c>
      <c r="AV3162" s="1" t="s">
        <v>17571</v>
      </c>
      <c r="AW3162" s="1" t="s">
        <v>17572</v>
      </c>
      <c r="AX3162" s="1" t="s">
        <v>17573</v>
      </c>
      <c r="AY3162" s="1" t="s">
        <v>17574</v>
      </c>
      <c r="AZ3162" s="1" t="s">
        <v>17575</v>
      </c>
      <c r="BA3162" s="1">
        <v>95</v>
      </c>
      <c r="BC3162" s="1" t="s">
        <v>4</v>
      </c>
      <c r="BK3162" s="1" t="s">
        <v>1062</v>
      </c>
      <c r="BL3162" s="1">
        <v>3</v>
      </c>
      <c r="BR3162" s="1" t="s">
        <v>17576</v>
      </c>
      <c r="BS3162" s="1">
        <v>0.313</v>
      </c>
      <c r="BU3162" s="1" t="s">
        <v>4</v>
      </c>
    </row>
    <row r="3163" spans="1:73" x14ac:dyDescent="0.25">
      <c r="A3163" s="2" t="s">
        <v>17577</v>
      </c>
      <c r="B3163" s="1">
        <v>79846</v>
      </c>
      <c r="C3163" s="1">
        <v>7</v>
      </c>
      <c r="D3163" s="1">
        <v>89939544</v>
      </c>
      <c r="E3163" s="1">
        <v>89939544</v>
      </c>
      <c r="F3163" s="1" t="s">
        <v>6</v>
      </c>
      <c r="G3163" s="2" t="s">
        <v>17578</v>
      </c>
      <c r="H3163" s="2" t="s">
        <v>17580</v>
      </c>
      <c r="I3163" s="2" t="s">
        <v>17581</v>
      </c>
      <c r="J3163" s="2" t="s">
        <v>17582</v>
      </c>
      <c r="K3163" s="2" t="s">
        <v>49</v>
      </c>
      <c r="L3163" s="1" t="s">
        <v>50</v>
      </c>
      <c r="M3163" s="1" t="s">
        <v>51</v>
      </c>
      <c r="N3163" s="1" t="s">
        <v>52</v>
      </c>
      <c r="O3163" s="1" t="s">
        <v>52</v>
      </c>
      <c r="R3163" s="1" t="s">
        <v>17579</v>
      </c>
      <c r="S3163" s="1" t="s">
        <v>6</v>
      </c>
      <c r="T3163" s="1">
        <v>23</v>
      </c>
      <c r="U3163" s="1">
        <v>3069</v>
      </c>
      <c r="V3163" s="3">
        <v>2</v>
      </c>
      <c r="W3163" s="12" t="e">
        <v>#N/A</v>
      </c>
      <c r="X3163" s="12" t="e">
        <v>#N/A</v>
      </c>
      <c r="Y3163" s="12" t="e">
        <v>#N/A</v>
      </c>
      <c r="Z3163" s="9">
        <v>0.35802499999999998</v>
      </c>
      <c r="AA3163" s="10">
        <v>29</v>
      </c>
      <c r="AB3163" s="10">
        <v>52</v>
      </c>
      <c r="AC3163" s="20">
        <v>1</v>
      </c>
      <c r="AD3163" s="20">
        <v>0.66699150465225898</v>
      </c>
      <c r="AE3163" s="20">
        <v>1</v>
      </c>
      <c r="AF3163" s="15">
        <v>0.19230800000000001</v>
      </c>
      <c r="AG3163" s="16">
        <v>10</v>
      </c>
      <c r="AH3163" s="16">
        <v>42</v>
      </c>
      <c r="AI3163" s="22">
        <v>0.68</v>
      </c>
      <c r="AJ3163" s="22">
        <v>0.35471627810974898</v>
      </c>
      <c r="AK3163" s="22">
        <v>0.97069360551739603</v>
      </c>
      <c r="AL3163" s="18">
        <f t="shared" si="441"/>
        <v>1</v>
      </c>
      <c r="AM3163" s="18">
        <f t="shared" si="442"/>
        <v>1</v>
      </c>
      <c r="AN3163" s="18">
        <f t="shared" si="443"/>
        <v>1</v>
      </c>
      <c r="AO3163" s="18">
        <f t="shared" si="444"/>
        <v>1</v>
      </c>
      <c r="AP3163" s="18">
        <f t="shared" si="445"/>
        <v>1</v>
      </c>
      <c r="AQ3163" s="18">
        <f t="shared" si="446"/>
        <v>0</v>
      </c>
      <c r="AR3163" s="18">
        <f t="shared" si="447"/>
        <v>0</v>
      </c>
      <c r="AS3163" s="18">
        <f t="shared" si="448"/>
        <v>0</v>
      </c>
      <c r="AT3163" s="18">
        <f t="shared" si="449"/>
        <v>0</v>
      </c>
      <c r="AU3163" s="1" t="s">
        <v>17583</v>
      </c>
      <c r="AV3163" s="1" t="s">
        <v>17584</v>
      </c>
      <c r="AW3163" s="1" t="s">
        <v>17585</v>
      </c>
      <c r="AX3163" s="1" t="s">
        <v>17586</v>
      </c>
      <c r="AY3163" s="1" t="s">
        <v>17587</v>
      </c>
      <c r="AZ3163" s="1" t="s">
        <v>17588</v>
      </c>
      <c r="BA3163" s="1">
        <v>940</v>
      </c>
      <c r="BC3163" s="1" t="s">
        <v>4</v>
      </c>
      <c r="BH3163" s="1" t="s">
        <v>3772</v>
      </c>
      <c r="BK3163" s="1" t="s">
        <v>170</v>
      </c>
      <c r="BL3163" s="1">
        <v>1</v>
      </c>
      <c r="BR3163" s="1" t="s">
        <v>17589</v>
      </c>
      <c r="BS3163" s="1">
        <v>0.318</v>
      </c>
      <c r="BU3163" s="1" t="s">
        <v>4</v>
      </c>
    </row>
    <row r="3164" spans="1:73" x14ac:dyDescent="0.25">
      <c r="A3164" s="2" t="s">
        <v>17590</v>
      </c>
      <c r="B3164" s="1">
        <v>154907</v>
      </c>
      <c r="C3164" s="1">
        <v>7</v>
      </c>
      <c r="D3164" s="1">
        <v>108524071</v>
      </c>
      <c r="E3164" s="1">
        <v>108524071</v>
      </c>
      <c r="F3164" s="1" t="s">
        <v>6</v>
      </c>
      <c r="G3164" s="2" t="s">
        <v>17591</v>
      </c>
      <c r="H3164" s="2" t="s">
        <v>17593</v>
      </c>
      <c r="I3164" s="2" t="s">
        <v>17594</v>
      </c>
      <c r="J3164" s="2" t="s">
        <v>17595</v>
      </c>
      <c r="K3164" s="2" t="s">
        <v>49</v>
      </c>
      <c r="L3164" s="1" t="s">
        <v>50</v>
      </c>
      <c r="M3164" s="1" t="s">
        <v>51</v>
      </c>
      <c r="N3164" s="1" t="s">
        <v>52</v>
      </c>
      <c r="O3164" s="1" t="s">
        <v>52</v>
      </c>
      <c r="R3164" s="1" t="s">
        <v>17592</v>
      </c>
      <c r="S3164" s="1" t="s">
        <v>10</v>
      </c>
      <c r="T3164" s="1">
        <v>2</v>
      </c>
      <c r="U3164" s="1">
        <v>389</v>
      </c>
      <c r="V3164" s="3">
        <v>2</v>
      </c>
      <c r="W3164" s="12" t="e">
        <v>#N/A</v>
      </c>
      <c r="X3164" s="12" t="e">
        <v>#N/A</v>
      </c>
      <c r="Y3164" s="12" t="e">
        <v>#N/A</v>
      </c>
      <c r="Z3164" s="9">
        <v>0.35573100000000002</v>
      </c>
      <c r="AA3164" s="10">
        <v>90</v>
      </c>
      <c r="AB3164" s="10">
        <v>163</v>
      </c>
      <c r="AC3164" s="20">
        <v>1</v>
      </c>
      <c r="AD3164" s="20">
        <v>0.75891440729435</v>
      </c>
      <c r="AE3164" s="20">
        <v>1</v>
      </c>
      <c r="AF3164" s="15">
        <v>0.16528899999999999</v>
      </c>
      <c r="AG3164" s="16">
        <v>20</v>
      </c>
      <c r="AH3164" s="16">
        <v>101</v>
      </c>
      <c r="AI3164" s="22">
        <v>0.59</v>
      </c>
      <c r="AJ3164" s="22">
        <v>0.35559034676183499</v>
      </c>
      <c r="AK3164" s="22">
        <v>0.88403588325361904</v>
      </c>
      <c r="AL3164" s="18">
        <f t="shared" si="441"/>
        <v>1</v>
      </c>
      <c r="AM3164" s="18">
        <f t="shared" si="442"/>
        <v>1</v>
      </c>
      <c r="AN3164" s="18">
        <f t="shared" si="443"/>
        <v>1</v>
      </c>
      <c r="AO3164" s="18">
        <f t="shared" si="444"/>
        <v>1</v>
      </c>
      <c r="AP3164" s="18">
        <f t="shared" si="445"/>
        <v>1</v>
      </c>
      <c r="AQ3164" s="18">
        <f t="shared" si="446"/>
        <v>0</v>
      </c>
      <c r="AR3164" s="18">
        <f t="shared" si="447"/>
        <v>0</v>
      </c>
      <c r="AS3164" s="18">
        <f t="shared" si="448"/>
        <v>0</v>
      </c>
      <c r="AT3164" s="18">
        <f t="shared" si="449"/>
        <v>0</v>
      </c>
      <c r="AV3164" s="1" t="s">
        <v>17596</v>
      </c>
      <c r="AW3164" s="1" t="s">
        <v>17597</v>
      </c>
      <c r="AX3164" s="1" t="s">
        <v>17598</v>
      </c>
      <c r="AY3164" s="1" t="s">
        <v>17599</v>
      </c>
      <c r="AZ3164" s="1" t="s">
        <v>17600</v>
      </c>
      <c r="BA3164" s="1">
        <v>114</v>
      </c>
      <c r="BC3164" s="1" t="s">
        <v>4</v>
      </c>
      <c r="BG3164" s="1" t="s">
        <v>44</v>
      </c>
      <c r="BK3164" s="1" t="s">
        <v>1135</v>
      </c>
      <c r="BL3164" s="1">
        <v>2</v>
      </c>
      <c r="BR3164" s="1" t="s">
        <v>17601</v>
      </c>
      <c r="BS3164" s="1">
        <v>0.32300000000000001</v>
      </c>
      <c r="BU3164" s="1" t="s">
        <v>4</v>
      </c>
    </row>
    <row r="3165" spans="1:73" x14ac:dyDescent="0.25">
      <c r="A3165" s="2" t="s">
        <v>17602</v>
      </c>
      <c r="B3165" s="1">
        <v>731</v>
      </c>
      <c r="C3165" s="1">
        <v>1</v>
      </c>
      <c r="D3165" s="1">
        <v>57347158</v>
      </c>
      <c r="E3165" s="1">
        <v>57347158</v>
      </c>
      <c r="F3165" s="1" t="s">
        <v>6</v>
      </c>
      <c r="G3165" s="2" t="s">
        <v>17603</v>
      </c>
      <c r="H3165" s="2" t="s">
        <v>17605</v>
      </c>
      <c r="I3165" s="2" t="s">
        <v>17606</v>
      </c>
      <c r="J3165" s="2" t="s">
        <v>17607</v>
      </c>
      <c r="K3165" s="2" t="s">
        <v>49</v>
      </c>
      <c r="L3165" s="1" t="s">
        <v>50</v>
      </c>
      <c r="M3165" s="1" t="s">
        <v>90</v>
      </c>
      <c r="N3165" s="1" t="s">
        <v>31</v>
      </c>
      <c r="O3165" s="1" t="s">
        <v>31</v>
      </c>
      <c r="R3165" s="1" t="s">
        <v>17604</v>
      </c>
      <c r="S3165" s="1" t="s">
        <v>6</v>
      </c>
      <c r="T3165" s="1">
        <v>5</v>
      </c>
      <c r="U3165" s="1">
        <v>637</v>
      </c>
      <c r="V3165" s="3">
        <v>2</v>
      </c>
      <c r="W3165" s="12" t="e">
        <v>#N/A</v>
      </c>
      <c r="X3165" s="12" t="e">
        <v>#N/A</v>
      </c>
      <c r="Y3165" s="12" t="e">
        <v>#N/A</v>
      </c>
      <c r="Z3165" s="9">
        <v>0.360902</v>
      </c>
      <c r="AA3165" s="10">
        <v>144</v>
      </c>
      <c r="AB3165" s="10">
        <v>255</v>
      </c>
      <c r="AC3165" s="20">
        <v>0.99</v>
      </c>
      <c r="AD3165" s="20">
        <v>0.79363590768056902</v>
      </c>
      <c r="AE3165" s="20">
        <v>1</v>
      </c>
      <c r="AF3165" s="15">
        <v>0.27962100000000001</v>
      </c>
      <c r="AG3165" s="16">
        <v>59</v>
      </c>
      <c r="AH3165" s="16">
        <v>152</v>
      </c>
      <c r="AI3165" s="22">
        <v>0.99</v>
      </c>
      <c r="AJ3165" s="22">
        <v>0.70214853973028202</v>
      </c>
      <c r="AK3165" s="22">
        <v>1</v>
      </c>
      <c r="AL3165" s="18">
        <f t="shared" si="441"/>
        <v>1</v>
      </c>
      <c r="AM3165" s="18">
        <f t="shared" si="442"/>
        <v>1</v>
      </c>
      <c r="AN3165" s="18">
        <f t="shared" si="443"/>
        <v>1</v>
      </c>
      <c r="AO3165" s="18">
        <f t="shared" si="444"/>
        <v>1</v>
      </c>
      <c r="AP3165" s="18">
        <f t="shared" si="445"/>
        <v>1</v>
      </c>
      <c r="AQ3165" s="18">
        <f t="shared" si="446"/>
        <v>1</v>
      </c>
      <c r="AR3165" s="18">
        <f t="shared" si="447"/>
        <v>0</v>
      </c>
      <c r="AS3165" s="18">
        <f t="shared" si="448"/>
        <v>0</v>
      </c>
      <c r="AT3165" s="18">
        <f t="shared" si="449"/>
        <v>0</v>
      </c>
      <c r="AV3165" s="1" t="s">
        <v>17608</v>
      </c>
      <c r="AW3165" s="1" t="s">
        <v>17609</v>
      </c>
      <c r="AX3165" s="1" t="s">
        <v>17610</v>
      </c>
      <c r="AY3165" s="1" t="s">
        <v>17611</v>
      </c>
      <c r="AZ3165" s="1" t="s">
        <v>17612</v>
      </c>
      <c r="BA3165" s="1">
        <v>169</v>
      </c>
      <c r="BB3165" s="1" t="s">
        <v>17613</v>
      </c>
      <c r="BC3165" s="1" t="s">
        <v>4</v>
      </c>
      <c r="BF3165" s="1" t="s">
        <v>17546</v>
      </c>
      <c r="BG3165" s="1" t="s">
        <v>17614</v>
      </c>
      <c r="BK3165" s="1" t="s">
        <v>14834</v>
      </c>
      <c r="BL3165" s="1">
        <v>3</v>
      </c>
      <c r="BR3165" s="1" t="s">
        <v>17615</v>
      </c>
      <c r="BS3165" s="1">
        <v>0.39300000000000002</v>
      </c>
      <c r="BU3165" s="1" t="s">
        <v>4</v>
      </c>
    </row>
    <row r="3166" spans="1:73" x14ac:dyDescent="0.25">
      <c r="A3166" s="2" t="s">
        <v>17616</v>
      </c>
      <c r="B3166" s="1">
        <v>138199</v>
      </c>
      <c r="C3166" s="1">
        <v>9</v>
      </c>
      <c r="D3166" s="1">
        <v>77642981</v>
      </c>
      <c r="E3166" s="1">
        <v>77642983</v>
      </c>
      <c r="F3166" s="1" t="s">
        <v>6</v>
      </c>
      <c r="G3166" s="2" t="s">
        <v>17617</v>
      </c>
      <c r="H3166" s="2" t="s">
        <v>17620</v>
      </c>
      <c r="I3166" s="2" t="s">
        <v>17621</v>
      </c>
      <c r="J3166" s="2" t="s">
        <v>17622</v>
      </c>
      <c r="K3166" s="2" t="s">
        <v>153</v>
      </c>
      <c r="L3166" s="1" t="s">
        <v>8</v>
      </c>
      <c r="M3166" s="1" t="s">
        <v>2089</v>
      </c>
      <c r="N3166" s="1" t="s">
        <v>10</v>
      </c>
      <c r="O3166" s="1" t="s">
        <v>10</v>
      </c>
      <c r="R3166" s="1" t="s">
        <v>17618</v>
      </c>
      <c r="S3166" s="1" t="s">
        <v>10</v>
      </c>
      <c r="T3166" s="1">
        <v>1</v>
      </c>
      <c r="U3166" s="1" t="s">
        <v>17619</v>
      </c>
      <c r="V3166" s="3">
        <v>2</v>
      </c>
      <c r="W3166" s="12" t="e">
        <v>#N/A</v>
      </c>
      <c r="X3166" s="12" t="e">
        <v>#N/A</v>
      </c>
      <c r="Y3166" s="12" t="e">
        <v>#N/A</v>
      </c>
      <c r="Z3166" s="9" t="s">
        <v>4</v>
      </c>
      <c r="AA3166" s="10" t="s">
        <v>4</v>
      </c>
      <c r="AB3166" s="10" t="s">
        <v>4</v>
      </c>
      <c r="AC3166" s="20">
        <v>0</v>
      </c>
      <c r="AD3166" s="20">
        <v>0</v>
      </c>
      <c r="AE3166" s="20">
        <v>0</v>
      </c>
      <c r="AF3166" s="15">
        <v>0.05</v>
      </c>
      <c r="AG3166" s="16">
        <v>9</v>
      </c>
      <c r="AH3166" s="16">
        <v>166</v>
      </c>
      <c r="AI3166" s="22">
        <v>0.19</v>
      </c>
      <c r="AJ3166" s="22">
        <v>7.9208664934781306E-2</v>
      </c>
      <c r="AK3166" s="22">
        <v>0.37033387894090902</v>
      </c>
      <c r="AL3166" s="18">
        <f t="shared" si="441"/>
        <v>0</v>
      </c>
      <c r="AM3166" s="18">
        <f t="shared" si="442"/>
        <v>0</v>
      </c>
      <c r="AN3166" s="18">
        <f t="shared" si="443"/>
        <v>0</v>
      </c>
      <c r="AO3166" s="18">
        <f t="shared" si="444"/>
        <v>0</v>
      </c>
      <c r="AP3166" s="18">
        <f t="shared" si="445"/>
        <v>0</v>
      </c>
      <c r="AQ3166" s="18">
        <f t="shared" si="446"/>
        <v>0</v>
      </c>
      <c r="AR3166" s="18">
        <f t="shared" si="447"/>
        <v>1</v>
      </c>
      <c r="AS3166" s="18">
        <f t="shared" si="448"/>
        <v>1</v>
      </c>
      <c r="AT3166" s="18">
        <f t="shared" si="449"/>
        <v>1</v>
      </c>
      <c r="AU3166" s="1" t="s">
        <v>17623</v>
      </c>
      <c r="AV3166" s="1" t="s">
        <v>17624</v>
      </c>
      <c r="AW3166" s="1" t="s">
        <v>17625</v>
      </c>
      <c r="AX3166" s="1" t="s">
        <v>17626</v>
      </c>
      <c r="AY3166" s="1" t="s">
        <v>17627</v>
      </c>
      <c r="AZ3166" s="1" t="s">
        <v>17628</v>
      </c>
      <c r="BA3166" s="1">
        <v>59</v>
      </c>
      <c r="BC3166" s="1" t="s">
        <v>4</v>
      </c>
      <c r="BK3166" s="1" t="s">
        <v>563</v>
      </c>
      <c r="BL3166" s="1">
        <v>2</v>
      </c>
      <c r="BR3166" s="1" t="s">
        <v>17629</v>
      </c>
      <c r="BS3166" s="1">
        <v>0.54700000000000004</v>
      </c>
      <c r="BT3166" s="1" t="s">
        <v>4</v>
      </c>
      <c r="BU3166" s="1" t="s">
        <v>4</v>
      </c>
    </row>
    <row r="3167" spans="1:73" x14ac:dyDescent="0.25">
      <c r="A3167" s="2" t="s">
        <v>17630</v>
      </c>
      <c r="B3167" s="1">
        <v>138241</v>
      </c>
      <c r="C3167" s="1">
        <v>9</v>
      </c>
      <c r="D3167" s="1">
        <v>74587786</v>
      </c>
      <c r="E3167" s="1">
        <v>74587786</v>
      </c>
      <c r="F3167" s="1" t="s">
        <v>6</v>
      </c>
      <c r="G3167" s="2" t="s">
        <v>17631</v>
      </c>
      <c r="K3167" s="2" t="s">
        <v>586</v>
      </c>
      <c r="L3167" s="1" t="s">
        <v>50</v>
      </c>
      <c r="M3167" s="1" t="s">
        <v>31</v>
      </c>
      <c r="N3167" s="1" t="s">
        <v>90</v>
      </c>
      <c r="O3167" s="1" t="s">
        <v>90</v>
      </c>
      <c r="R3167" s="1" t="s">
        <v>17632</v>
      </c>
      <c r="S3167" s="1" t="s">
        <v>6</v>
      </c>
      <c r="T3167" s="1">
        <v>4</v>
      </c>
      <c r="U3167" s="1" t="s">
        <v>4</v>
      </c>
      <c r="V3167" s="3">
        <v>2</v>
      </c>
      <c r="W3167" s="12" t="e">
        <v>#N/A</v>
      </c>
      <c r="X3167" s="12" t="e">
        <v>#N/A</v>
      </c>
      <c r="Y3167" s="12" t="e">
        <v>#N/A</v>
      </c>
      <c r="Z3167" s="9">
        <v>0</v>
      </c>
      <c r="AA3167" s="10">
        <v>0</v>
      </c>
      <c r="AB3167" s="10">
        <v>141</v>
      </c>
      <c r="AC3167" s="20">
        <v>0</v>
      </c>
      <c r="AD3167" s="20">
        <v>0</v>
      </c>
      <c r="AE3167" s="20">
        <v>4.0782765062557499E-2</v>
      </c>
      <c r="AF3167" s="15">
        <v>2.5926000000000001E-2</v>
      </c>
      <c r="AG3167" s="16">
        <v>7</v>
      </c>
      <c r="AH3167" s="16">
        <v>263</v>
      </c>
      <c r="AI3167" s="22">
        <v>0.1</v>
      </c>
      <c r="AJ3167" s="22">
        <v>3.12998121695836E-2</v>
      </c>
      <c r="AK3167" s="22">
        <v>0.21810792631301901</v>
      </c>
      <c r="AL3167" s="18">
        <f t="shared" si="441"/>
        <v>0</v>
      </c>
      <c r="AM3167" s="18">
        <f t="shared" si="442"/>
        <v>0</v>
      </c>
      <c r="AN3167" s="18">
        <f t="shared" si="443"/>
        <v>0</v>
      </c>
      <c r="AO3167" s="18">
        <f t="shared" si="444"/>
        <v>0</v>
      </c>
      <c r="AP3167" s="18">
        <f t="shared" si="445"/>
        <v>0</v>
      </c>
      <c r="AQ3167" s="18">
        <f t="shared" si="446"/>
        <v>0</v>
      </c>
      <c r="AR3167" s="18">
        <f t="shared" si="447"/>
        <v>0</v>
      </c>
      <c r="AS3167" s="18">
        <f t="shared" si="448"/>
        <v>1</v>
      </c>
      <c r="AT3167" s="18">
        <f t="shared" si="449"/>
        <v>1</v>
      </c>
      <c r="AU3167" s="1" t="s">
        <v>17633</v>
      </c>
      <c r="AV3167" s="1" t="s">
        <v>17634</v>
      </c>
      <c r="AW3167" s="1" t="s">
        <v>17635</v>
      </c>
      <c r="AX3167" s="1" t="s">
        <v>17636</v>
      </c>
      <c r="AY3167" s="1" t="s">
        <v>17637</v>
      </c>
      <c r="AZ3167" s="1" t="s">
        <v>17638</v>
      </c>
      <c r="BC3167" s="1" t="s">
        <v>4</v>
      </c>
      <c r="BL3167" s="1">
        <v>0</v>
      </c>
      <c r="BR3167" s="1" t="s">
        <v>17639</v>
      </c>
      <c r="BS3167" s="1">
        <v>0.13400000000000001</v>
      </c>
      <c r="BU3167" s="1" t="s">
        <v>4</v>
      </c>
    </row>
    <row r="3168" spans="1:73" x14ac:dyDescent="0.25">
      <c r="A3168" s="2" t="s">
        <v>17630</v>
      </c>
      <c r="B3168" s="1">
        <v>138241</v>
      </c>
      <c r="C3168" s="1">
        <v>9</v>
      </c>
      <c r="D3168" s="1">
        <v>74587811</v>
      </c>
      <c r="E3168" s="1">
        <v>74587811</v>
      </c>
      <c r="F3168" s="1" t="s">
        <v>6</v>
      </c>
      <c r="G3168" s="2" t="s">
        <v>17640</v>
      </c>
      <c r="K3168" s="2" t="s">
        <v>586</v>
      </c>
      <c r="L3168" s="1" t="s">
        <v>50</v>
      </c>
      <c r="M3168" s="1" t="s">
        <v>31</v>
      </c>
      <c r="N3168" s="1" t="s">
        <v>90</v>
      </c>
      <c r="O3168" s="1" t="s">
        <v>90</v>
      </c>
      <c r="R3168" s="1" t="s">
        <v>17632</v>
      </c>
      <c r="S3168" s="1" t="s">
        <v>6</v>
      </c>
      <c r="T3168" s="1">
        <v>4</v>
      </c>
      <c r="U3168" s="1" t="s">
        <v>4</v>
      </c>
      <c r="V3168" s="3">
        <v>2</v>
      </c>
      <c r="W3168" s="12" t="e">
        <v>#N/A</v>
      </c>
      <c r="X3168" s="12" t="e">
        <v>#N/A</v>
      </c>
      <c r="Y3168" s="12" t="e">
        <v>#N/A</v>
      </c>
      <c r="Z3168" s="9">
        <v>2.7026999999999999E-2</v>
      </c>
      <c r="AA3168" s="10">
        <v>2</v>
      </c>
      <c r="AB3168" s="10">
        <v>72</v>
      </c>
      <c r="AC3168" s="20">
        <v>0.05</v>
      </c>
      <c r="AD3168" s="20">
        <v>8.8560278615798203E-3</v>
      </c>
      <c r="AE3168" s="20">
        <v>0.16497657298226701</v>
      </c>
      <c r="AF3168" s="15">
        <v>9.9291000000000004E-2</v>
      </c>
      <c r="AG3168" s="16">
        <v>14</v>
      </c>
      <c r="AH3168" s="16">
        <v>127</v>
      </c>
      <c r="AI3168" s="22">
        <v>0.36</v>
      </c>
      <c r="AJ3168" s="22">
        <v>0.18772285087971699</v>
      </c>
      <c r="AK3168" s="22">
        <v>0.60464034353773</v>
      </c>
      <c r="AL3168" s="18">
        <f t="shared" si="441"/>
        <v>0</v>
      </c>
      <c r="AM3168" s="18">
        <f t="shared" si="442"/>
        <v>0</v>
      </c>
      <c r="AN3168" s="18">
        <f t="shared" si="443"/>
        <v>0</v>
      </c>
      <c r="AO3168" s="18">
        <f t="shared" si="444"/>
        <v>1</v>
      </c>
      <c r="AP3168" s="18">
        <f t="shared" si="445"/>
        <v>0</v>
      </c>
      <c r="AQ3168" s="18">
        <f t="shared" si="446"/>
        <v>0</v>
      </c>
      <c r="AR3168" s="18">
        <f t="shared" si="447"/>
        <v>1</v>
      </c>
      <c r="AS3168" s="18">
        <f t="shared" si="448"/>
        <v>1</v>
      </c>
      <c r="AT3168" s="18">
        <f t="shared" si="449"/>
        <v>1</v>
      </c>
      <c r="AU3168" s="1" t="s">
        <v>17633</v>
      </c>
      <c r="AV3168" s="1" t="s">
        <v>17634</v>
      </c>
      <c r="AW3168" s="1" t="s">
        <v>17635</v>
      </c>
      <c r="AX3168" s="1" t="s">
        <v>17636</v>
      </c>
      <c r="AY3168" s="1" t="s">
        <v>17637</v>
      </c>
      <c r="AZ3168" s="1" t="s">
        <v>17638</v>
      </c>
      <c r="BC3168" s="1" t="s">
        <v>4</v>
      </c>
      <c r="BL3168" s="1">
        <v>0</v>
      </c>
      <c r="BR3168" s="1" t="s">
        <v>17641</v>
      </c>
      <c r="BS3168" s="1">
        <v>0.1</v>
      </c>
      <c r="BU3168" s="1" t="s">
        <v>4</v>
      </c>
    </row>
    <row r="3169" spans="1:73" x14ac:dyDescent="0.25">
      <c r="A3169" s="2" t="s">
        <v>17642</v>
      </c>
      <c r="B3169" s="1">
        <v>767</v>
      </c>
      <c r="C3169" s="1">
        <v>8</v>
      </c>
      <c r="D3169" s="1">
        <v>61192276</v>
      </c>
      <c r="E3169" s="1">
        <v>61192276</v>
      </c>
      <c r="F3169" s="1" t="s">
        <v>6</v>
      </c>
      <c r="G3169" s="2" t="s">
        <v>17643</v>
      </c>
      <c r="H3169" s="2" t="s">
        <v>1332</v>
      </c>
      <c r="I3169" s="2" t="s">
        <v>17645</v>
      </c>
      <c r="J3169" s="2" t="s">
        <v>17646</v>
      </c>
      <c r="K3169" s="2" t="s">
        <v>135</v>
      </c>
      <c r="L3169" s="1" t="s">
        <v>50</v>
      </c>
      <c r="M3169" s="1" t="s">
        <v>90</v>
      </c>
      <c r="N3169" s="1" t="s">
        <v>31</v>
      </c>
      <c r="O3169" s="1" t="s">
        <v>31</v>
      </c>
      <c r="R3169" s="1" t="s">
        <v>17644</v>
      </c>
      <c r="S3169" s="1" t="s">
        <v>10</v>
      </c>
      <c r="T3169" s="1">
        <v>2</v>
      </c>
      <c r="U3169" s="1">
        <v>512</v>
      </c>
      <c r="V3169" s="3">
        <v>2</v>
      </c>
      <c r="W3169" s="12" t="e">
        <v>#N/A</v>
      </c>
      <c r="X3169" s="12" t="e">
        <v>#N/A</v>
      </c>
      <c r="Y3169" s="12" t="e">
        <v>#N/A</v>
      </c>
      <c r="Z3169" s="9">
        <v>0.29503099999999999</v>
      </c>
      <c r="AA3169" s="10">
        <v>95</v>
      </c>
      <c r="AB3169" s="10">
        <v>227</v>
      </c>
      <c r="AC3169" s="20">
        <v>0.81</v>
      </c>
      <c r="AD3169" s="20">
        <v>0.63622623646493703</v>
      </c>
      <c r="AE3169" s="20">
        <v>0.96820588625854298</v>
      </c>
      <c r="AF3169" s="15">
        <v>0.29585800000000001</v>
      </c>
      <c r="AG3169" s="16">
        <v>150</v>
      </c>
      <c r="AH3169" s="16">
        <v>357</v>
      </c>
      <c r="AI3169" s="22">
        <v>1</v>
      </c>
      <c r="AJ3169" s="22">
        <v>0.78809889927127796</v>
      </c>
      <c r="AK3169" s="22">
        <v>1</v>
      </c>
      <c r="AL3169" s="18">
        <f t="shared" si="441"/>
        <v>1</v>
      </c>
      <c r="AM3169" s="18">
        <f t="shared" si="442"/>
        <v>1</v>
      </c>
      <c r="AN3169" s="18">
        <f t="shared" si="443"/>
        <v>1</v>
      </c>
      <c r="AO3169" s="18">
        <f t="shared" si="444"/>
        <v>1</v>
      </c>
      <c r="AP3169" s="18">
        <f t="shared" si="445"/>
        <v>1</v>
      </c>
      <c r="AQ3169" s="18">
        <f t="shared" si="446"/>
        <v>1</v>
      </c>
      <c r="AR3169" s="18">
        <f t="shared" si="447"/>
        <v>0</v>
      </c>
      <c r="AS3169" s="18">
        <f t="shared" si="448"/>
        <v>1</v>
      </c>
      <c r="AT3169" s="18">
        <f t="shared" si="449"/>
        <v>0</v>
      </c>
      <c r="AU3169" s="1" t="s">
        <v>17647</v>
      </c>
      <c r="AV3169" s="1" t="s">
        <v>17648</v>
      </c>
      <c r="AW3169" s="1" t="s">
        <v>17649</v>
      </c>
      <c r="AX3169" s="1" t="s">
        <v>17650</v>
      </c>
      <c r="AY3169" s="1" t="s">
        <v>17651</v>
      </c>
      <c r="AZ3169" s="1" t="s">
        <v>17652</v>
      </c>
      <c r="BA3169" s="1">
        <v>88</v>
      </c>
      <c r="BC3169" s="1" t="s">
        <v>4</v>
      </c>
      <c r="BF3169" s="1" t="s">
        <v>17653</v>
      </c>
      <c r="BH3169" s="1" t="s">
        <v>17654</v>
      </c>
      <c r="BL3169" s="1">
        <v>0</v>
      </c>
      <c r="BN3169" s="1" t="s">
        <v>17655</v>
      </c>
      <c r="BR3169" s="1" t="s">
        <v>17656</v>
      </c>
      <c r="BS3169" s="1">
        <v>0.41799999999999998</v>
      </c>
      <c r="BU3169" s="1" t="s">
        <v>4</v>
      </c>
    </row>
    <row r="3170" spans="1:73" x14ac:dyDescent="0.25">
      <c r="A3170" s="2" t="s">
        <v>17657</v>
      </c>
      <c r="B3170" s="1">
        <v>773</v>
      </c>
      <c r="C3170" s="1">
        <v>19</v>
      </c>
      <c r="D3170" s="1">
        <v>13419038</v>
      </c>
      <c r="E3170" s="1">
        <v>13419038</v>
      </c>
      <c r="F3170" s="1" t="s">
        <v>6</v>
      </c>
      <c r="G3170" s="2" t="s">
        <v>17658</v>
      </c>
      <c r="H3170" s="2" t="s">
        <v>17660</v>
      </c>
      <c r="I3170" s="2" t="s">
        <v>17661</v>
      </c>
      <c r="J3170" s="2" t="s">
        <v>17662</v>
      </c>
      <c r="K3170" s="2" t="s">
        <v>135</v>
      </c>
      <c r="L3170" s="1" t="s">
        <v>50</v>
      </c>
      <c r="M3170" s="1" t="s">
        <v>90</v>
      </c>
      <c r="N3170" s="1" t="s">
        <v>31</v>
      </c>
      <c r="O3170" s="1" t="s">
        <v>31</v>
      </c>
      <c r="R3170" s="1" t="s">
        <v>17659</v>
      </c>
      <c r="S3170" s="1" t="s">
        <v>10</v>
      </c>
      <c r="T3170" s="1">
        <v>14</v>
      </c>
      <c r="U3170" s="1">
        <v>2048</v>
      </c>
      <c r="V3170" s="3">
        <v>2</v>
      </c>
      <c r="W3170" s="12" t="e">
        <v>#N/A</v>
      </c>
      <c r="X3170" s="12" t="e">
        <v>#N/A</v>
      </c>
      <c r="Y3170" s="12" t="e">
        <v>#N/A</v>
      </c>
      <c r="Z3170" s="9">
        <v>0.39822999999999997</v>
      </c>
      <c r="AA3170" s="10">
        <v>45</v>
      </c>
      <c r="AB3170" s="10">
        <v>68</v>
      </c>
      <c r="AC3170" s="20">
        <v>1</v>
      </c>
      <c r="AD3170" s="20">
        <v>0.75806300245923097</v>
      </c>
      <c r="AE3170" s="20">
        <v>1</v>
      </c>
      <c r="AF3170" s="15">
        <v>0.29487200000000002</v>
      </c>
      <c r="AG3170" s="16">
        <v>23</v>
      </c>
      <c r="AH3170" s="16">
        <v>55</v>
      </c>
      <c r="AI3170" s="22">
        <v>1</v>
      </c>
      <c r="AJ3170" s="22">
        <v>0.62868988375274304</v>
      </c>
      <c r="AK3170" s="22">
        <v>1</v>
      </c>
      <c r="AL3170" s="18">
        <f t="shared" si="441"/>
        <v>1</v>
      </c>
      <c r="AM3170" s="18">
        <f t="shared" si="442"/>
        <v>1</v>
      </c>
      <c r="AN3170" s="18">
        <f t="shared" si="443"/>
        <v>1</v>
      </c>
      <c r="AO3170" s="18">
        <f t="shared" si="444"/>
        <v>1</v>
      </c>
      <c r="AP3170" s="18">
        <f t="shared" si="445"/>
        <v>1</v>
      </c>
      <c r="AQ3170" s="18">
        <f t="shared" si="446"/>
        <v>1</v>
      </c>
      <c r="AR3170" s="18">
        <f t="shared" si="447"/>
        <v>0</v>
      </c>
      <c r="AS3170" s="18">
        <f t="shared" si="448"/>
        <v>0</v>
      </c>
      <c r="AT3170" s="18">
        <f t="shared" si="449"/>
        <v>0</v>
      </c>
      <c r="AU3170" s="1" t="s">
        <v>17663</v>
      </c>
      <c r="AV3170" s="1" t="s">
        <v>17664</v>
      </c>
      <c r="AW3170" s="1" t="s">
        <v>17665</v>
      </c>
      <c r="AX3170" s="1" t="s">
        <v>17666</v>
      </c>
      <c r="AY3170" s="1" t="s">
        <v>17667</v>
      </c>
      <c r="AZ3170" s="1" t="s">
        <v>17668</v>
      </c>
      <c r="BA3170" s="1">
        <v>604</v>
      </c>
      <c r="BB3170" s="1" t="s">
        <v>17669</v>
      </c>
      <c r="BC3170" s="1" t="s">
        <v>4</v>
      </c>
      <c r="BF3170" s="1" t="s">
        <v>17670</v>
      </c>
      <c r="BG3170" s="1" t="s">
        <v>2313</v>
      </c>
      <c r="BH3170" s="1" t="s">
        <v>17671</v>
      </c>
      <c r="BK3170" s="1" t="s">
        <v>17672</v>
      </c>
      <c r="BL3170" s="1">
        <v>2</v>
      </c>
      <c r="BO3170" s="1" t="s">
        <v>17673</v>
      </c>
      <c r="BQ3170" s="1" t="s">
        <v>17674</v>
      </c>
      <c r="BR3170" s="1" t="s">
        <v>17675</v>
      </c>
      <c r="BS3170" s="1">
        <v>0.58199999999999996</v>
      </c>
      <c r="BU3170" s="1" t="s">
        <v>4</v>
      </c>
    </row>
    <row r="3171" spans="1:73" x14ac:dyDescent="0.25">
      <c r="A3171" s="2" t="s">
        <v>5605</v>
      </c>
      <c r="B3171" s="1">
        <v>774</v>
      </c>
      <c r="C3171" s="1">
        <v>9</v>
      </c>
      <c r="D3171" s="1">
        <v>140777282</v>
      </c>
      <c r="E3171" s="1">
        <v>140777282</v>
      </c>
      <c r="F3171" s="1" t="s">
        <v>6</v>
      </c>
      <c r="G3171" s="2" t="s">
        <v>17676</v>
      </c>
      <c r="H3171" s="2" t="s">
        <v>17677</v>
      </c>
      <c r="I3171" s="2" t="s">
        <v>17678</v>
      </c>
      <c r="J3171" s="2" t="s">
        <v>17679</v>
      </c>
      <c r="K3171" s="2" t="s">
        <v>135</v>
      </c>
      <c r="L3171" s="1" t="s">
        <v>50</v>
      </c>
      <c r="M3171" s="1" t="s">
        <v>51</v>
      </c>
      <c r="N3171" s="1" t="s">
        <v>52</v>
      </c>
      <c r="O3171" s="1" t="s">
        <v>52</v>
      </c>
      <c r="R3171" s="1" t="s">
        <v>5607</v>
      </c>
      <c r="S3171" s="1" t="s">
        <v>6</v>
      </c>
      <c r="T3171" s="1">
        <v>3</v>
      </c>
      <c r="U3171" s="1">
        <v>622</v>
      </c>
      <c r="V3171" s="3">
        <v>2</v>
      </c>
      <c r="W3171" s="12" t="e">
        <v>#N/A</v>
      </c>
      <c r="X3171" s="12" t="e">
        <v>#N/A</v>
      </c>
      <c r="Y3171" s="12" t="e">
        <v>#N/A</v>
      </c>
      <c r="Z3171" s="9">
        <v>0.17431199999999999</v>
      </c>
      <c r="AA3171" s="10">
        <v>95</v>
      </c>
      <c r="AB3171" s="10">
        <v>450</v>
      </c>
      <c r="AC3171" s="20">
        <v>0.3</v>
      </c>
      <c r="AD3171" s="20">
        <v>0.21910978419605401</v>
      </c>
      <c r="AE3171" s="20">
        <v>0.38159326834003998</v>
      </c>
      <c r="AF3171" s="15">
        <v>0.14385999999999999</v>
      </c>
      <c r="AG3171" s="16">
        <v>123</v>
      </c>
      <c r="AH3171" s="16">
        <v>732</v>
      </c>
      <c r="AI3171" s="22">
        <v>0.51</v>
      </c>
      <c r="AJ3171" s="22">
        <v>0.36497082329921199</v>
      </c>
      <c r="AK3171" s="22">
        <v>0.67515509057019196</v>
      </c>
      <c r="AL3171" s="18">
        <f t="shared" si="441"/>
        <v>1</v>
      </c>
      <c r="AM3171" s="18">
        <f t="shared" si="442"/>
        <v>0</v>
      </c>
      <c r="AN3171" s="18">
        <f t="shared" si="443"/>
        <v>0</v>
      </c>
      <c r="AO3171" s="18">
        <f t="shared" si="444"/>
        <v>1</v>
      </c>
      <c r="AP3171" s="18">
        <f t="shared" si="445"/>
        <v>1</v>
      </c>
      <c r="AQ3171" s="18">
        <f t="shared" si="446"/>
        <v>0</v>
      </c>
      <c r="AR3171" s="18">
        <f t="shared" si="447"/>
        <v>0</v>
      </c>
      <c r="AS3171" s="18">
        <f t="shared" si="448"/>
        <v>1</v>
      </c>
      <c r="AT3171" s="18">
        <f t="shared" si="449"/>
        <v>1</v>
      </c>
      <c r="AU3171" s="1" t="s">
        <v>5611</v>
      </c>
      <c r="AV3171" s="1" t="s">
        <v>5612</v>
      </c>
      <c r="AW3171" s="1" t="s">
        <v>5613</v>
      </c>
      <c r="AX3171" s="1" t="s">
        <v>5614</v>
      </c>
      <c r="AY3171" s="1" t="s">
        <v>5615</v>
      </c>
      <c r="AZ3171" s="1" t="s">
        <v>5616</v>
      </c>
      <c r="BA3171" s="1">
        <v>159</v>
      </c>
      <c r="BB3171" s="1" t="s">
        <v>17680</v>
      </c>
      <c r="BC3171" s="1" t="s">
        <v>4</v>
      </c>
      <c r="BF3171" s="1" t="s">
        <v>5617</v>
      </c>
      <c r="BG3171" s="1" t="s">
        <v>621</v>
      </c>
      <c r="BH3171" s="1" t="s">
        <v>5618</v>
      </c>
      <c r="BK3171" s="1" t="s">
        <v>5620</v>
      </c>
      <c r="BL3171" s="1">
        <v>6</v>
      </c>
      <c r="BM3171" s="1" t="s">
        <v>5621</v>
      </c>
      <c r="BP3171" s="1" t="s">
        <v>5622</v>
      </c>
      <c r="BQ3171" s="1" t="s">
        <v>5623</v>
      </c>
      <c r="BR3171" s="1" t="s">
        <v>17681</v>
      </c>
      <c r="BS3171" s="1">
        <v>0.59199999999999997</v>
      </c>
      <c r="BU3171" s="1" t="s">
        <v>4</v>
      </c>
    </row>
    <row r="3172" spans="1:73" x14ac:dyDescent="0.25">
      <c r="A3172" s="2" t="s">
        <v>17682</v>
      </c>
      <c r="B3172" s="1">
        <v>775</v>
      </c>
      <c r="C3172" s="1">
        <v>12</v>
      </c>
      <c r="D3172" s="1">
        <v>2714902</v>
      </c>
      <c r="E3172" s="1">
        <v>2714902</v>
      </c>
      <c r="F3172" s="1" t="s">
        <v>6</v>
      </c>
      <c r="G3172" s="2" t="s">
        <v>17683</v>
      </c>
      <c r="H3172" s="2" t="s">
        <v>17685</v>
      </c>
      <c r="I3172" s="2" t="s">
        <v>17686</v>
      </c>
      <c r="J3172" s="2" t="s">
        <v>17687</v>
      </c>
      <c r="K3172" s="2" t="s">
        <v>49</v>
      </c>
      <c r="L3172" s="1" t="s">
        <v>50</v>
      </c>
      <c r="M3172" s="1" t="s">
        <v>31</v>
      </c>
      <c r="N3172" s="1" t="s">
        <v>51</v>
      </c>
      <c r="O3172" s="1" t="s">
        <v>51</v>
      </c>
      <c r="R3172" s="1" t="s">
        <v>17684</v>
      </c>
      <c r="S3172" s="1" t="s">
        <v>6</v>
      </c>
      <c r="T3172" s="1">
        <v>25</v>
      </c>
      <c r="U3172" s="1">
        <v>3479</v>
      </c>
      <c r="V3172" s="3">
        <v>2</v>
      </c>
      <c r="W3172" s="12" t="e">
        <v>#N/A</v>
      </c>
      <c r="X3172" s="12" t="e">
        <v>#N/A</v>
      </c>
      <c r="Y3172" s="12" t="e">
        <v>#N/A</v>
      </c>
      <c r="Z3172" s="9">
        <v>0.37820500000000001</v>
      </c>
      <c r="AA3172" s="10">
        <v>118</v>
      </c>
      <c r="AB3172" s="10">
        <v>194</v>
      </c>
      <c r="AC3172" s="20">
        <v>1</v>
      </c>
      <c r="AD3172" s="20">
        <v>0.81030448873334004</v>
      </c>
      <c r="AE3172" s="20">
        <v>1</v>
      </c>
      <c r="AF3172" s="15">
        <v>0.26415100000000002</v>
      </c>
      <c r="AG3172" s="16">
        <v>56</v>
      </c>
      <c r="AH3172" s="16">
        <v>156</v>
      </c>
      <c r="AI3172" s="22">
        <v>0.98</v>
      </c>
      <c r="AJ3172" s="22">
        <v>0.67972572319292301</v>
      </c>
      <c r="AK3172" s="22">
        <v>1</v>
      </c>
      <c r="AL3172" s="18">
        <f t="shared" si="441"/>
        <v>1</v>
      </c>
      <c r="AM3172" s="18">
        <f t="shared" si="442"/>
        <v>1</v>
      </c>
      <c r="AN3172" s="18">
        <f t="shared" si="443"/>
        <v>1</v>
      </c>
      <c r="AO3172" s="18">
        <f t="shared" si="444"/>
        <v>1</v>
      </c>
      <c r="AP3172" s="18">
        <f t="shared" si="445"/>
        <v>1</v>
      </c>
      <c r="AQ3172" s="18">
        <f t="shared" si="446"/>
        <v>1</v>
      </c>
      <c r="AR3172" s="18">
        <f t="shared" si="447"/>
        <v>0</v>
      </c>
      <c r="AS3172" s="18">
        <f t="shared" si="448"/>
        <v>0</v>
      </c>
      <c r="AT3172" s="18">
        <f t="shared" si="449"/>
        <v>0</v>
      </c>
      <c r="AU3172" s="1" t="s">
        <v>17688</v>
      </c>
      <c r="AV3172" s="1" t="s">
        <v>17689</v>
      </c>
      <c r="AW3172" s="1" t="s">
        <v>17690</v>
      </c>
      <c r="AX3172" s="1" t="s">
        <v>17691</v>
      </c>
      <c r="AY3172" s="1" t="s">
        <v>17692</v>
      </c>
      <c r="AZ3172" s="1" t="s">
        <v>619</v>
      </c>
      <c r="BA3172" s="1">
        <v>1056</v>
      </c>
      <c r="BB3172" s="1" t="s">
        <v>17693</v>
      </c>
      <c r="BC3172" s="1" t="s">
        <v>4</v>
      </c>
      <c r="BF3172" s="1" t="s">
        <v>17694</v>
      </c>
      <c r="BG3172" s="1" t="s">
        <v>17695</v>
      </c>
      <c r="BH3172" s="1" t="s">
        <v>17696</v>
      </c>
      <c r="BK3172" s="1" t="s">
        <v>17697</v>
      </c>
      <c r="BL3172" s="1">
        <v>11</v>
      </c>
      <c r="BO3172" s="1" t="s">
        <v>17698</v>
      </c>
      <c r="BP3172" s="1" t="s">
        <v>17699</v>
      </c>
      <c r="BQ3172" s="1" t="s">
        <v>17700</v>
      </c>
      <c r="BR3172" s="1" t="s">
        <v>17701</v>
      </c>
      <c r="BS3172" s="1">
        <v>0.57699999999999996</v>
      </c>
      <c r="BU3172" s="1" t="s">
        <v>4</v>
      </c>
    </row>
    <row r="3173" spans="1:73" x14ac:dyDescent="0.25">
      <c r="A3173" s="2" t="s">
        <v>609</v>
      </c>
      <c r="B3173" s="1">
        <v>776</v>
      </c>
      <c r="C3173" s="1">
        <v>3</v>
      </c>
      <c r="D3173" s="1">
        <v>53834328</v>
      </c>
      <c r="E3173" s="1">
        <v>53834328</v>
      </c>
      <c r="F3173" s="1" t="s">
        <v>6</v>
      </c>
      <c r="G3173" s="2" t="s">
        <v>17702</v>
      </c>
      <c r="H3173" s="2" t="s">
        <v>17703</v>
      </c>
      <c r="I3173" s="2" t="s">
        <v>17704</v>
      </c>
      <c r="J3173" s="2" t="s">
        <v>17705</v>
      </c>
      <c r="K3173" s="2" t="s">
        <v>49</v>
      </c>
      <c r="L3173" s="1" t="s">
        <v>50</v>
      </c>
      <c r="M3173" s="1" t="s">
        <v>51</v>
      </c>
      <c r="N3173" s="1" t="s">
        <v>52</v>
      </c>
      <c r="O3173" s="1" t="s">
        <v>52</v>
      </c>
      <c r="R3173" s="1" t="s">
        <v>613</v>
      </c>
      <c r="S3173" s="1" t="s">
        <v>6</v>
      </c>
      <c r="T3173" s="1">
        <v>41</v>
      </c>
      <c r="U3173" s="1">
        <v>5139</v>
      </c>
      <c r="V3173" s="3">
        <v>2</v>
      </c>
      <c r="W3173" s="12" t="e">
        <v>#N/A</v>
      </c>
      <c r="X3173" s="12" t="e">
        <v>#N/A</v>
      </c>
      <c r="Y3173" s="12" t="e">
        <v>#N/A</v>
      </c>
      <c r="Z3173" s="9">
        <v>0.39690700000000001</v>
      </c>
      <c r="AA3173" s="10">
        <v>154</v>
      </c>
      <c r="AB3173" s="10">
        <v>234</v>
      </c>
      <c r="AC3173" s="20">
        <v>1</v>
      </c>
      <c r="AD3173" s="20">
        <v>0.84829651311229104</v>
      </c>
      <c r="AE3173" s="20">
        <v>1</v>
      </c>
      <c r="AF3173" s="15">
        <v>0.23655899999999999</v>
      </c>
      <c r="AG3173" s="16">
        <v>66</v>
      </c>
      <c r="AH3173" s="16">
        <v>213</v>
      </c>
      <c r="AI3173" s="22">
        <v>0.84</v>
      </c>
      <c r="AJ3173" s="22">
        <v>0.61150930425139405</v>
      </c>
      <c r="AK3173" s="22">
        <v>0.984876621843357</v>
      </c>
      <c r="AL3173" s="18">
        <f t="shared" si="441"/>
        <v>1</v>
      </c>
      <c r="AM3173" s="18">
        <f t="shared" si="442"/>
        <v>1</v>
      </c>
      <c r="AN3173" s="18">
        <f t="shared" si="443"/>
        <v>1</v>
      </c>
      <c r="AO3173" s="18">
        <f t="shared" si="444"/>
        <v>1</v>
      </c>
      <c r="AP3173" s="18">
        <f t="shared" si="445"/>
        <v>1</v>
      </c>
      <c r="AQ3173" s="18">
        <f t="shared" si="446"/>
        <v>1</v>
      </c>
      <c r="AR3173" s="18">
        <f t="shared" si="447"/>
        <v>0</v>
      </c>
      <c r="AS3173" s="18">
        <f t="shared" si="448"/>
        <v>0</v>
      </c>
      <c r="AT3173" s="18">
        <f t="shared" si="449"/>
        <v>0</v>
      </c>
      <c r="AU3173" s="1" t="s">
        <v>17706</v>
      </c>
      <c r="AV3173" s="1" t="s">
        <v>615</v>
      </c>
      <c r="AW3173" s="1" t="s">
        <v>616</v>
      </c>
      <c r="AX3173" s="1" t="s">
        <v>617</v>
      </c>
      <c r="AY3173" s="1" t="s">
        <v>618</v>
      </c>
      <c r="AZ3173" s="1" t="s">
        <v>619</v>
      </c>
      <c r="BA3173" s="1">
        <v>1659</v>
      </c>
      <c r="BB3173" s="1" t="s">
        <v>390</v>
      </c>
      <c r="BC3173" s="1" t="s">
        <v>4</v>
      </c>
      <c r="BF3173" s="1" t="s">
        <v>620</v>
      </c>
      <c r="BG3173" s="1" t="s">
        <v>621</v>
      </c>
      <c r="BH3173" s="1" t="s">
        <v>622</v>
      </c>
      <c r="BK3173" s="1" t="s">
        <v>623</v>
      </c>
      <c r="BL3173" s="1">
        <v>11</v>
      </c>
      <c r="BP3173" s="1" t="s">
        <v>624</v>
      </c>
      <c r="BQ3173" s="1" t="s">
        <v>625</v>
      </c>
      <c r="BR3173" s="1" t="s">
        <v>17707</v>
      </c>
      <c r="BS3173" s="1">
        <v>0.46800000000000003</v>
      </c>
      <c r="BU3173" s="1" t="s">
        <v>4</v>
      </c>
    </row>
    <row r="3174" spans="1:73" x14ac:dyDescent="0.25">
      <c r="A3174" s="2" t="s">
        <v>5625</v>
      </c>
      <c r="B3174" s="1">
        <v>777</v>
      </c>
      <c r="C3174" s="1">
        <v>1</v>
      </c>
      <c r="D3174" s="1">
        <v>181764067</v>
      </c>
      <c r="E3174" s="1">
        <v>181764067</v>
      </c>
      <c r="F3174" s="1" t="s">
        <v>6</v>
      </c>
      <c r="G3174" s="2" t="s">
        <v>17721</v>
      </c>
      <c r="H3174" s="2" t="s">
        <v>17722</v>
      </c>
      <c r="I3174" s="2" t="s">
        <v>17723</v>
      </c>
      <c r="J3174" s="2" t="s">
        <v>17724</v>
      </c>
      <c r="K3174" s="2" t="s">
        <v>49</v>
      </c>
      <c r="L3174" s="1" t="s">
        <v>50</v>
      </c>
      <c r="M3174" s="1" t="s">
        <v>51</v>
      </c>
      <c r="N3174" s="1" t="s">
        <v>52</v>
      </c>
      <c r="O3174" s="1" t="s">
        <v>52</v>
      </c>
      <c r="R3174" s="1" t="s">
        <v>5627</v>
      </c>
      <c r="S3174" s="1" t="s">
        <v>6</v>
      </c>
      <c r="T3174" s="1">
        <v>45</v>
      </c>
      <c r="U3174" s="1">
        <v>6131</v>
      </c>
      <c r="V3174" s="3">
        <v>2</v>
      </c>
      <c r="W3174" s="12" t="e">
        <v>#N/A</v>
      </c>
      <c r="X3174" s="12" t="e">
        <v>#N/A</v>
      </c>
      <c r="Y3174" s="12" t="e">
        <v>#N/A</v>
      </c>
      <c r="Z3174" s="9">
        <v>0.47499999999999998</v>
      </c>
      <c r="AA3174" s="10">
        <v>76</v>
      </c>
      <c r="AB3174" s="10">
        <v>84</v>
      </c>
      <c r="AC3174" s="20">
        <v>1</v>
      </c>
      <c r="AD3174" s="20">
        <v>0.86623579155032604</v>
      </c>
      <c r="AE3174" s="20">
        <v>1</v>
      </c>
      <c r="AF3174" s="15">
        <v>0.21818199999999999</v>
      </c>
      <c r="AG3174" s="16">
        <v>24</v>
      </c>
      <c r="AH3174" s="16">
        <v>86</v>
      </c>
      <c r="AI3174" s="22">
        <v>0.77</v>
      </c>
      <c r="AJ3174" s="22">
        <v>0.49327416827905102</v>
      </c>
      <c r="AK3174" s="22">
        <v>0.97889777153735102</v>
      </c>
      <c r="AL3174" s="18">
        <f t="shared" si="441"/>
        <v>1</v>
      </c>
      <c r="AM3174" s="18">
        <f t="shared" si="442"/>
        <v>1</v>
      </c>
      <c r="AN3174" s="18">
        <f t="shared" si="443"/>
        <v>1</v>
      </c>
      <c r="AO3174" s="18">
        <f t="shared" si="444"/>
        <v>1</v>
      </c>
      <c r="AP3174" s="18">
        <f t="shared" si="445"/>
        <v>1</v>
      </c>
      <c r="AQ3174" s="18">
        <f t="shared" si="446"/>
        <v>1</v>
      </c>
      <c r="AR3174" s="18">
        <f t="shared" si="447"/>
        <v>0</v>
      </c>
      <c r="AS3174" s="18">
        <f t="shared" si="448"/>
        <v>0</v>
      </c>
      <c r="AT3174" s="18">
        <f t="shared" si="449"/>
        <v>0</v>
      </c>
      <c r="AU3174" s="1" t="s">
        <v>17725</v>
      </c>
      <c r="AV3174" s="1" t="s">
        <v>5632</v>
      </c>
      <c r="AW3174" s="1" t="s">
        <v>5633</v>
      </c>
      <c r="AX3174" s="1" t="s">
        <v>5634</v>
      </c>
      <c r="AY3174" s="1" t="s">
        <v>5635</v>
      </c>
      <c r="AZ3174" s="1" t="s">
        <v>5636</v>
      </c>
      <c r="BA3174" s="1">
        <v>2032</v>
      </c>
      <c r="BB3174" s="1" t="s">
        <v>390</v>
      </c>
      <c r="BC3174" s="1" t="s">
        <v>4</v>
      </c>
      <c r="BF3174" s="1" t="s">
        <v>5638</v>
      </c>
      <c r="BG3174" s="1" t="s">
        <v>621</v>
      </c>
      <c r="BH3174" s="1" t="s">
        <v>622</v>
      </c>
      <c r="BK3174" s="1" t="s">
        <v>5639</v>
      </c>
      <c r="BL3174" s="1">
        <v>6</v>
      </c>
      <c r="BR3174" s="1" t="s">
        <v>17726</v>
      </c>
      <c r="BS3174" s="1">
        <v>0.52700000000000002</v>
      </c>
      <c r="BU3174" s="1" t="s">
        <v>4</v>
      </c>
    </row>
    <row r="3175" spans="1:73" x14ac:dyDescent="0.25">
      <c r="A3175" s="2" t="s">
        <v>5625</v>
      </c>
      <c r="B3175" s="1">
        <v>777</v>
      </c>
      <c r="C3175" s="1">
        <v>1</v>
      </c>
      <c r="D3175" s="1">
        <v>181727926</v>
      </c>
      <c r="E3175" s="1">
        <v>181727926</v>
      </c>
      <c r="F3175" s="1" t="s">
        <v>6</v>
      </c>
      <c r="G3175" s="2" t="s">
        <v>17714</v>
      </c>
      <c r="H3175" s="2" t="s">
        <v>17715</v>
      </c>
      <c r="I3175" s="2" t="s">
        <v>17716</v>
      </c>
      <c r="J3175" s="2" t="s">
        <v>17717</v>
      </c>
      <c r="K3175" s="2" t="s">
        <v>135</v>
      </c>
      <c r="L3175" s="1" t="s">
        <v>50</v>
      </c>
      <c r="M3175" s="1" t="s">
        <v>51</v>
      </c>
      <c r="N3175" s="1" t="s">
        <v>52</v>
      </c>
      <c r="O3175" s="1" t="s">
        <v>52</v>
      </c>
      <c r="R3175" s="1" t="s">
        <v>5627</v>
      </c>
      <c r="S3175" s="1" t="s">
        <v>6</v>
      </c>
      <c r="T3175" s="1">
        <v>32</v>
      </c>
      <c r="U3175" s="1">
        <v>4692</v>
      </c>
      <c r="V3175" s="3">
        <v>2</v>
      </c>
      <c r="W3175" s="12" t="e">
        <v>#N/A</v>
      </c>
      <c r="X3175" s="12" t="e">
        <v>#N/A</v>
      </c>
      <c r="Y3175" s="12" t="e">
        <v>#N/A</v>
      </c>
      <c r="Z3175" s="9">
        <v>0.27112700000000001</v>
      </c>
      <c r="AA3175" s="10">
        <v>77</v>
      </c>
      <c r="AB3175" s="10">
        <v>207</v>
      </c>
      <c r="AC3175" s="20">
        <v>0.75</v>
      </c>
      <c r="AD3175" s="20">
        <v>0.57147364934148503</v>
      </c>
      <c r="AE3175" s="20">
        <v>0.92740305504570397</v>
      </c>
      <c r="AF3175" s="15">
        <v>0.248276</v>
      </c>
      <c r="AG3175" s="16">
        <v>36</v>
      </c>
      <c r="AH3175" s="16">
        <v>109</v>
      </c>
      <c r="AI3175" s="22">
        <v>0.88</v>
      </c>
      <c r="AJ3175" s="22">
        <v>0.59629198237380399</v>
      </c>
      <c r="AK3175" s="22">
        <v>1</v>
      </c>
      <c r="AL3175" s="18">
        <f t="shared" si="441"/>
        <v>1</v>
      </c>
      <c r="AM3175" s="18">
        <f t="shared" si="442"/>
        <v>1</v>
      </c>
      <c r="AN3175" s="18">
        <f t="shared" si="443"/>
        <v>0</v>
      </c>
      <c r="AO3175" s="18">
        <f t="shared" si="444"/>
        <v>1</v>
      </c>
      <c r="AP3175" s="18">
        <f t="shared" si="445"/>
        <v>1</v>
      </c>
      <c r="AQ3175" s="18">
        <f t="shared" si="446"/>
        <v>1</v>
      </c>
      <c r="AR3175" s="18">
        <f t="shared" si="447"/>
        <v>0</v>
      </c>
      <c r="AS3175" s="18">
        <f t="shared" si="448"/>
        <v>0</v>
      </c>
      <c r="AT3175" s="18">
        <f t="shared" si="449"/>
        <v>0</v>
      </c>
      <c r="AU3175" s="1" t="s">
        <v>17718</v>
      </c>
      <c r="AV3175" s="1" t="s">
        <v>5632</v>
      </c>
      <c r="AW3175" s="1" t="s">
        <v>5633</v>
      </c>
      <c r="AX3175" s="1" t="s">
        <v>5634</v>
      </c>
      <c r="AY3175" s="1" t="s">
        <v>5635</v>
      </c>
      <c r="AZ3175" s="1" t="s">
        <v>5636</v>
      </c>
      <c r="BA3175" s="1">
        <v>1509</v>
      </c>
      <c r="BB3175" s="1" t="s">
        <v>17719</v>
      </c>
      <c r="BC3175" s="1" t="s">
        <v>4</v>
      </c>
      <c r="BF3175" s="1" t="s">
        <v>5638</v>
      </c>
      <c r="BG3175" s="1" t="s">
        <v>621</v>
      </c>
      <c r="BH3175" s="1" t="s">
        <v>622</v>
      </c>
      <c r="BK3175" s="1" t="s">
        <v>5639</v>
      </c>
      <c r="BL3175" s="1">
        <v>6</v>
      </c>
      <c r="BR3175" s="1" t="s">
        <v>17720</v>
      </c>
      <c r="BS3175" s="1">
        <v>0.45300000000000001</v>
      </c>
      <c r="BU3175" s="1" t="s">
        <v>4</v>
      </c>
    </row>
    <row r="3176" spans="1:73" x14ac:dyDescent="0.25">
      <c r="A3176" s="2" t="s">
        <v>5625</v>
      </c>
      <c r="B3176" s="1">
        <v>777</v>
      </c>
      <c r="C3176" s="1">
        <v>1</v>
      </c>
      <c r="D3176" s="1">
        <v>181705440</v>
      </c>
      <c r="E3176" s="1">
        <v>181705440</v>
      </c>
      <c r="F3176" s="1" t="s">
        <v>6</v>
      </c>
      <c r="G3176" s="2" t="s">
        <v>17708</v>
      </c>
      <c r="H3176" s="2" t="s">
        <v>17709</v>
      </c>
      <c r="I3176" s="2" t="s">
        <v>17710</v>
      </c>
      <c r="J3176" s="2" t="s">
        <v>17711</v>
      </c>
      <c r="K3176" s="2" t="s">
        <v>49</v>
      </c>
      <c r="L3176" s="1" t="s">
        <v>50</v>
      </c>
      <c r="M3176" s="1" t="s">
        <v>51</v>
      </c>
      <c r="N3176" s="1" t="s">
        <v>52</v>
      </c>
      <c r="O3176" s="1" t="s">
        <v>52</v>
      </c>
      <c r="R3176" s="1" t="s">
        <v>5627</v>
      </c>
      <c r="S3176" s="1" t="s">
        <v>6</v>
      </c>
      <c r="T3176" s="1">
        <v>22</v>
      </c>
      <c r="U3176" s="1">
        <v>3457</v>
      </c>
      <c r="V3176" s="3">
        <v>2</v>
      </c>
      <c r="W3176" s="12" t="e">
        <v>#N/A</v>
      </c>
      <c r="X3176" s="12" t="e">
        <v>#N/A</v>
      </c>
      <c r="Y3176" s="12" t="e">
        <v>#N/A</v>
      </c>
      <c r="Z3176" s="9">
        <v>0.56666700000000003</v>
      </c>
      <c r="AA3176" s="10">
        <v>17</v>
      </c>
      <c r="AB3176" s="10">
        <v>13</v>
      </c>
      <c r="AC3176" s="20">
        <v>1</v>
      </c>
      <c r="AD3176" s="20">
        <v>0.72930191385548604</v>
      </c>
      <c r="AE3176" s="20">
        <v>1</v>
      </c>
      <c r="AF3176" s="15">
        <v>0.275862</v>
      </c>
      <c r="AG3176" s="16">
        <v>8</v>
      </c>
      <c r="AH3176" s="16">
        <v>21</v>
      </c>
      <c r="AI3176" s="22">
        <v>0.98</v>
      </c>
      <c r="AJ3176" s="22">
        <v>0.44109210042229502</v>
      </c>
      <c r="AK3176" s="22">
        <v>1</v>
      </c>
      <c r="AL3176" s="18">
        <f t="shared" si="441"/>
        <v>1</v>
      </c>
      <c r="AM3176" s="18">
        <f t="shared" si="442"/>
        <v>1</v>
      </c>
      <c r="AN3176" s="18">
        <f t="shared" si="443"/>
        <v>1</v>
      </c>
      <c r="AO3176" s="18">
        <f t="shared" si="444"/>
        <v>1</v>
      </c>
      <c r="AP3176" s="18">
        <f t="shared" si="445"/>
        <v>1</v>
      </c>
      <c r="AQ3176" s="18">
        <f t="shared" si="446"/>
        <v>1</v>
      </c>
      <c r="AR3176" s="18">
        <f t="shared" si="447"/>
        <v>0</v>
      </c>
      <c r="AS3176" s="18">
        <f t="shared" si="448"/>
        <v>0</v>
      </c>
      <c r="AT3176" s="18">
        <f t="shared" si="449"/>
        <v>0</v>
      </c>
      <c r="AU3176" s="1" t="s">
        <v>17712</v>
      </c>
      <c r="AV3176" s="1" t="s">
        <v>5632</v>
      </c>
      <c r="AW3176" s="1" t="s">
        <v>5633</v>
      </c>
      <c r="AX3176" s="1" t="s">
        <v>5634</v>
      </c>
      <c r="AY3176" s="1" t="s">
        <v>5635</v>
      </c>
      <c r="AZ3176" s="1" t="s">
        <v>5636</v>
      </c>
      <c r="BA3176" s="1">
        <v>1098</v>
      </c>
      <c r="BB3176" s="1" t="s">
        <v>390</v>
      </c>
      <c r="BC3176" s="1" t="s">
        <v>4</v>
      </c>
      <c r="BF3176" s="1" t="s">
        <v>5638</v>
      </c>
      <c r="BG3176" s="1" t="s">
        <v>621</v>
      </c>
      <c r="BH3176" s="1" t="s">
        <v>622</v>
      </c>
      <c r="BK3176" s="1" t="s">
        <v>5639</v>
      </c>
      <c r="BL3176" s="1">
        <v>6</v>
      </c>
      <c r="BR3176" s="1" t="s">
        <v>17713</v>
      </c>
      <c r="BS3176" s="1">
        <v>0.378</v>
      </c>
      <c r="BU3176" s="1" t="s">
        <v>4</v>
      </c>
    </row>
    <row r="3177" spans="1:73" x14ac:dyDescent="0.25">
      <c r="A3177" s="2" t="s">
        <v>5625</v>
      </c>
      <c r="B3177" s="1">
        <v>777</v>
      </c>
      <c r="C3177" s="1">
        <v>1</v>
      </c>
      <c r="D3177" s="1">
        <v>181767784</v>
      </c>
      <c r="E3177" s="1">
        <v>181767784</v>
      </c>
      <c r="F3177" s="1" t="s">
        <v>6</v>
      </c>
      <c r="G3177" s="2" t="s">
        <v>17728</v>
      </c>
      <c r="H3177" s="2" t="s">
        <v>17729</v>
      </c>
      <c r="I3177" s="2" t="s">
        <v>17730</v>
      </c>
      <c r="J3177" s="2" t="s">
        <v>17731</v>
      </c>
      <c r="K3177" s="2" t="s">
        <v>135</v>
      </c>
      <c r="L3177" s="1" t="s">
        <v>50</v>
      </c>
      <c r="M3177" s="1" t="s">
        <v>51</v>
      </c>
      <c r="N3177" s="1" t="s">
        <v>52</v>
      </c>
      <c r="O3177" s="1" t="s">
        <v>52</v>
      </c>
      <c r="P3177" s="1" t="s">
        <v>17727</v>
      </c>
      <c r="R3177" s="1" t="s">
        <v>5627</v>
      </c>
      <c r="S3177" s="1" t="s">
        <v>6</v>
      </c>
      <c r="T3177" s="1">
        <v>47</v>
      </c>
      <c r="U3177" s="1">
        <v>6792</v>
      </c>
      <c r="V3177" s="3">
        <v>2</v>
      </c>
      <c r="W3177" s="12" t="e">
        <v>#N/A</v>
      </c>
      <c r="X3177" s="12" t="e">
        <v>#N/A</v>
      </c>
      <c r="Y3177" s="12" t="e">
        <v>#N/A</v>
      </c>
      <c r="Z3177" s="9">
        <v>0.47169800000000001</v>
      </c>
      <c r="AA3177" s="10">
        <v>25</v>
      </c>
      <c r="AB3177" s="10">
        <v>28</v>
      </c>
      <c r="AC3177" s="20">
        <v>1</v>
      </c>
      <c r="AD3177" s="20">
        <v>0.74514405074352996</v>
      </c>
      <c r="AE3177" s="20">
        <v>1</v>
      </c>
      <c r="AF3177" s="15">
        <v>0.42105300000000001</v>
      </c>
      <c r="AG3177" s="16">
        <v>16</v>
      </c>
      <c r="AH3177" s="16">
        <v>22</v>
      </c>
      <c r="AI3177" s="22">
        <v>1</v>
      </c>
      <c r="AJ3177" s="22">
        <v>0.68215576946858003</v>
      </c>
      <c r="AK3177" s="22">
        <v>1</v>
      </c>
      <c r="AL3177" s="18">
        <f t="shared" si="441"/>
        <v>1</v>
      </c>
      <c r="AM3177" s="18">
        <f t="shared" si="442"/>
        <v>1</v>
      </c>
      <c r="AN3177" s="18">
        <f t="shared" si="443"/>
        <v>1</v>
      </c>
      <c r="AO3177" s="18">
        <f t="shared" si="444"/>
        <v>1</v>
      </c>
      <c r="AP3177" s="18">
        <f t="shared" si="445"/>
        <v>1</v>
      </c>
      <c r="AQ3177" s="18">
        <f t="shared" si="446"/>
        <v>1</v>
      </c>
      <c r="AR3177" s="18">
        <f t="shared" si="447"/>
        <v>0</v>
      </c>
      <c r="AS3177" s="18">
        <f t="shared" si="448"/>
        <v>0</v>
      </c>
      <c r="AT3177" s="18">
        <f t="shared" si="449"/>
        <v>0</v>
      </c>
      <c r="AU3177" s="1" t="s">
        <v>17732</v>
      </c>
      <c r="AV3177" s="1" t="s">
        <v>5632</v>
      </c>
      <c r="AW3177" s="1" t="s">
        <v>5633</v>
      </c>
      <c r="AX3177" s="1" t="s">
        <v>5634</v>
      </c>
      <c r="AY3177" s="1" t="s">
        <v>5635</v>
      </c>
      <c r="AZ3177" s="1" t="s">
        <v>5636</v>
      </c>
      <c r="BA3177" s="1">
        <v>2252</v>
      </c>
      <c r="BB3177" s="1" t="s">
        <v>390</v>
      </c>
      <c r="BC3177" s="1" t="s">
        <v>4</v>
      </c>
      <c r="BF3177" s="1" t="s">
        <v>5638</v>
      </c>
      <c r="BG3177" s="1" t="s">
        <v>621</v>
      </c>
      <c r="BH3177" s="1" t="s">
        <v>622</v>
      </c>
      <c r="BK3177" s="1" t="s">
        <v>5639</v>
      </c>
      <c r="BL3177" s="1">
        <v>6</v>
      </c>
      <c r="BR3177" s="1" t="s">
        <v>17733</v>
      </c>
      <c r="BS3177" s="1">
        <v>0.64200000000000002</v>
      </c>
      <c r="BU3177" s="1" t="s">
        <v>4</v>
      </c>
    </row>
    <row r="3178" spans="1:73" x14ac:dyDescent="0.25">
      <c r="A3178" s="2" t="s">
        <v>17734</v>
      </c>
      <c r="B3178" s="1">
        <v>8911</v>
      </c>
      <c r="C3178" s="1">
        <v>22</v>
      </c>
      <c r="D3178" s="1">
        <v>40080318</v>
      </c>
      <c r="E3178" s="1">
        <v>40080318</v>
      </c>
      <c r="F3178" s="1" t="s">
        <v>6</v>
      </c>
      <c r="G3178" s="2" t="s">
        <v>17735</v>
      </c>
      <c r="H3178" s="2" t="s">
        <v>17737</v>
      </c>
      <c r="I3178" s="2" t="s">
        <v>17738</v>
      </c>
      <c r="J3178" s="2" t="s">
        <v>17739</v>
      </c>
      <c r="K3178" s="2" t="s">
        <v>49</v>
      </c>
      <c r="L3178" s="1" t="s">
        <v>50</v>
      </c>
      <c r="M3178" s="1" t="s">
        <v>51</v>
      </c>
      <c r="N3178" s="1" t="s">
        <v>52</v>
      </c>
      <c r="O3178" s="1" t="s">
        <v>52</v>
      </c>
      <c r="R3178" s="1" t="s">
        <v>17736</v>
      </c>
      <c r="S3178" s="1" t="s">
        <v>6</v>
      </c>
      <c r="T3178" s="1">
        <v>36</v>
      </c>
      <c r="U3178" s="1">
        <v>5842</v>
      </c>
      <c r="V3178" s="3">
        <v>2</v>
      </c>
      <c r="W3178" s="12" t="e">
        <v>#N/A</v>
      </c>
      <c r="X3178" s="12" t="e">
        <v>#N/A</v>
      </c>
      <c r="Y3178" s="12" t="e">
        <v>#N/A</v>
      </c>
      <c r="Z3178" s="9">
        <v>0.28723399999999999</v>
      </c>
      <c r="AA3178" s="10">
        <v>27</v>
      </c>
      <c r="AB3178" s="10">
        <v>67</v>
      </c>
      <c r="AC3178" s="20">
        <v>0.79</v>
      </c>
      <c r="AD3178" s="20">
        <v>0.53484174075291102</v>
      </c>
      <c r="AE3178" s="20">
        <v>0.97890216558322096</v>
      </c>
      <c r="AF3178" s="15">
        <v>0.27363199999999999</v>
      </c>
      <c r="AG3178" s="16">
        <v>55</v>
      </c>
      <c r="AH3178" s="16">
        <v>146</v>
      </c>
      <c r="AI3178" s="22">
        <v>0.97</v>
      </c>
      <c r="AJ3178" s="22">
        <v>0.68492045300382598</v>
      </c>
      <c r="AK3178" s="22">
        <v>1</v>
      </c>
      <c r="AL3178" s="18">
        <f t="shared" si="441"/>
        <v>1</v>
      </c>
      <c r="AM3178" s="18">
        <f t="shared" si="442"/>
        <v>1</v>
      </c>
      <c r="AN3178" s="18">
        <f t="shared" si="443"/>
        <v>1</v>
      </c>
      <c r="AO3178" s="18">
        <f t="shared" si="444"/>
        <v>1</v>
      </c>
      <c r="AP3178" s="18">
        <f t="shared" si="445"/>
        <v>1</v>
      </c>
      <c r="AQ3178" s="18">
        <f t="shared" si="446"/>
        <v>1</v>
      </c>
      <c r="AR3178" s="18">
        <f t="shared" si="447"/>
        <v>0</v>
      </c>
      <c r="AS3178" s="18">
        <f t="shared" si="448"/>
        <v>0</v>
      </c>
      <c r="AT3178" s="18">
        <f t="shared" si="449"/>
        <v>0</v>
      </c>
      <c r="AU3178" s="1" t="s">
        <v>17740</v>
      </c>
      <c r="AV3178" s="1" t="s">
        <v>17741</v>
      </c>
      <c r="AW3178" s="1" t="s">
        <v>17742</v>
      </c>
      <c r="AX3178" s="1" t="s">
        <v>17743</v>
      </c>
      <c r="AY3178" s="1" t="s">
        <v>17744</v>
      </c>
      <c r="AZ3178" s="1" t="s">
        <v>17745</v>
      </c>
      <c r="BA3178" s="1">
        <v>1948</v>
      </c>
      <c r="BB3178" s="1" t="s">
        <v>390</v>
      </c>
      <c r="BC3178" s="1" t="s">
        <v>4</v>
      </c>
      <c r="BF3178" s="1" t="s">
        <v>17746</v>
      </c>
      <c r="BG3178" s="1" t="s">
        <v>621</v>
      </c>
      <c r="BH3178" s="1" t="s">
        <v>17747</v>
      </c>
      <c r="BK3178" s="1" t="s">
        <v>16586</v>
      </c>
      <c r="BL3178" s="1">
        <v>2</v>
      </c>
      <c r="BM3178" s="1" t="s">
        <v>17748</v>
      </c>
      <c r="BQ3178" s="1" t="s">
        <v>17749</v>
      </c>
      <c r="BR3178" s="1" t="s">
        <v>17750</v>
      </c>
      <c r="BS3178" s="1">
        <v>0.63200000000000001</v>
      </c>
      <c r="BU3178" s="1" t="s">
        <v>4</v>
      </c>
    </row>
    <row r="3179" spans="1:73" x14ac:dyDescent="0.25">
      <c r="A3179" s="2" t="s">
        <v>17751</v>
      </c>
      <c r="B3179" s="1">
        <v>9254</v>
      </c>
      <c r="C3179" s="1">
        <v>3</v>
      </c>
      <c r="D3179" s="1">
        <v>50403531</v>
      </c>
      <c r="E3179" s="1">
        <v>50403531</v>
      </c>
      <c r="F3179" s="1" t="s">
        <v>6</v>
      </c>
      <c r="G3179" s="2" t="s">
        <v>17752</v>
      </c>
      <c r="H3179" s="2" t="s">
        <v>17754</v>
      </c>
      <c r="I3179" s="2" t="s">
        <v>17755</v>
      </c>
      <c r="J3179" s="2" t="s">
        <v>17756</v>
      </c>
      <c r="K3179" s="2" t="s">
        <v>49</v>
      </c>
      <c r="L3179" s="1" t="s">
        <v>50</v>
      </c>
      <c r="M3179" s="1" t="s">
        <v>31</v>
      </c>
      <c r="N3179" s="1" t="s">
        <v>51</v>
      </c>
      <c r="O3179" s="1" t="s">
        <v>51</v>
      </c>
      <c r="R3179" s="1" t="s">
        <v>17753</v>
      </c>
      <c r="S3179" s="1" t="s">
        <v>10</v>
      </c>
      <c r="T3179" s="1">
        <v>33</v>
      </c>
      <c r="U3179" s="1">
        <v>2832</v>
      </c>
      <c r="V3179" s="3">
        <v>2</v>
      </c>
      <c r="W3179" s="12" t="e">
        <v>#N/A</v>
      </c>
      <c r="X3179" s="12" t="e">
        <v>#N/A</v>
      </c>
      <c r="Y3179" s="12" t="e">
        <v>#N/A</v>
      </c>
      <c r="Z3179" s="9">
        <v>0.387268</v>
      </c>
      <c r="AA3179" s="10">
        <v>146</v>
      </c>
      <c r="AB3179" s="10">
        <v>231</v>
      </c>
      <c r="AC3179" s="20">
        <v>1</v>
      </c>
      <c r="AD3179" s="20">
        <v>0.83375821760896096</v>
      </c>
      <c r="AE3179" s="20">
        <v>1</v>
      </c>
      <c r="AF3179" s="15">
        <v>0.29249599999999998</v>
      </c>
      <c r="AG3179" s="16">
        <v>191</v>
      </c>
      <c r="AH3179" s="16">
        <v>462</v>
      </c>
      <c r="AI3179" s="22">
        <v>1</v>
      </c>
      <c r="AJ3179" s="22">
        <v>0.79146537902708303</v>
      </c>
      <c r="AK3179" s="22">
        <v>1</v>
      </c>
      <c r="AL3179" s="18">
        <f t="shared" si="441"/>
        <v>1</v>
      </c>
      <c r="AM3179" s="18">
        <f t="shared" si="442"/>
        <v>1</v>
      </c>
      <c r="AN3179" s="18">
        <f t="shared" si="443"/>
        <v>1</v>
      </c>
      <c r="AO3179" s="18">
        <f t="shared" si="444"/>
        <v>1</v>
      </c>
      <c r="AP3179" s="18">
        <f t="shared" si="445"/>
        <v>1</v>
      </c>
      <c r="AQ3179" s="18">
        <f t="shared" si="446"/>
        <v>1</v>
      </c>
      <c r="AR3179" s="18">
        <f t="shared" si="447"/>
        <v>0</v>
      </c>
      <c r="AS3179" s="18">
        <f t="shared" si="448"/>
        <v>0</v>
      </c>
      <c r="AT3179" s="18">
        <f t="shared" si="449"/>
        <v>0</v>
      </c>
      <c r="AU3179" s="1" t="s">
        <v>17757</v>
      </c>
      <c r="AV3179" s="1" t="s">
        <v>17758</v>
      </c>
      <c r="AW3179" s="1" t="s">
        <v>17759</v>
      </c>
      <c r="AX3179" s="1" t="s">
        <v>17760</v>
      </c>
      <c r="AY3179" s="1" t="s">
        <v>17761</v>
      </c>
      <c r="AZ3179" s="1" t="s">
        <v>17762</v>
      </c>
      <c r="BA3179" s="1">
        <v>932</v>
      </c>
      <c r="BB3179" s="1" t="s">
        <v>233</v>
      </c>
      <c r="BC3179" s="1" t="s">
        <v>4</v>
      </c>
      <c r="BF3179" s="1" t="s">
        <v>8813</v>
      </c>
      <c r="BG3179" s="1" t="s">
        <v>727</v>
      </c>
      <c r="BH3179" s="1" t="s">
        <v>17763</v>
      </c>
      <c r="BK3179" s="1" t="s">
        <v>2101</v>
      </c>
      <c r="BL3179" s="1">
        <v>1</v>
      </c>
      <c r="BP3179" s="1" t="s">
        <v>17764</v>
      </c>
      <c r="BQ3179" s="1" t="s">
        <v>17765</v>
      </c>
      <c r="BR3179" s="1" t="s">
        <v>17766</v>
      </c>
      <c r="BS3179" s="1">
        <v>0.58699999999999997</v>
      </c>
      <c r="BU3179" s="1" t="s">
        <v>4</v>
      </c>
    </row>
    <row r="3180" spans="1:73" x14ac:dyDescent="0.25">
      <c r="A3180" s="2" t="s">
        <v>17767</v>
      </c>
      <c r="B3180" s="1">
        <v>55799</v>
      </c>
      <c r="C3180" s="1">
        <v>3</v>
      </c>
      <c r="D3180" s="1">
        <v>55107849</v>
      </c>
      <c r="E3180" s="1">
        <v>55107849</v>
      </c>
      <c r="F3180" s="1" t="s">
        <v>6</v>
      </c>
      <c r="G3180" s="2" t="s">
        <v>17768</v>
      </c>
      <c r="H3180" s="2" t="s">
        <v>17770</v>
      </c>
      <c r="I3180" s="2" t="s">
        <v>17771</v>
      </c>
      <c r="J3180" s="2" t="s">
        <v>17772</v>
      </c>
      <c r="K3180" s="2" t="s">
        <v>49</v>
      </c>
      <c r="L3180" s="1" t="s">
        <v>50</v>
      </c>
      <c r="M3180" s="1" t="s">
        <v>90</v>
      </c>
      <c r="N3180" s="1" t="s">
        <v>31</v>
      </c>
      <c r="O3180" s="1" t="s">
        <v>31</v>
      </c>
      <c r="R3180" s="1" t="s">
        <v>17769</v>
      </c>
      <c r="S3180" s="1" t="s">
        <v>6</v>
      </c>
      <c r="T3180" s="1">
        <v>37</v>
      </c>
      <c r="U3180" s="1">
        <v>3194</v>
      </c>
      <c r="V3180" s="3">
        <v>2</v>
      </c>
      <c r="W3180" s="12" t="e">
        <v>#N/A</v>
      </c>
      <c r="X3180" s="12" t="e">
        <v>#N/A</v>
      </c>
      <c r="Y3180" s="12" t="e">
        <v>#N/A</v>
      </c>
      <c r="Z3180" s="9">
        <v>0.32283499999999998</v>
      </c>
      <c r="AA3180" s="10">
        <v>41</v>
      </c>
      <c r="AB3180" s="10">
        <v>86</v>
      </c>
      <c r="AC3180" s="20">
        <v>1</v>
      </c>
      <c r="AD3180" s="20">
        <v>0.76361100393912595</v>
      </c>
      <c r="AE3180" s="20">
        <v>1</v>
      </c>
      <c r="AF3180" s="15">
        <v>0.11627899999999999</v>
      </c>
      <c r="AG3180" s="16">
        <v>5</v>
      </c>
      <c r="AH3180" s="16">
        <v>38</v>
      </c>
      <c r="AI3180" s="22">
        <v>0.42</v>
      </c>
      <c r="AJ3180" s="22">
        <v>0.16850211616553001</v>
      </c>
      <c r="AK3180" s="22">
        <v>0.85959940272750801</v>
      </c>
      <c r="AL3180" s="18">
        <f t="shared" si="441"/>
        <v>1</v>
      </c>
      <c r="AM3180" s="18">
        <f t="shared" si="442"/>
        <v>1</v>
      </c>
      <c r="AN3180" s="18">
        <f t="shared" si="443"/>
        <v>1</v>
      </c>
      <c r="AO3180" s="18">
        <f t="shared" si="444"/>
        <v>1</v>
      </c>
      <c r="AP3180" s="18">
        <f t="shared" si="445"/>
        <v>0</v>
      </c>
      <c r="AQ3180" s="18">
        <f t="shared" si="446"/>
        <v>0</v>
      </c>
      <c r="AR3180" s="18">
        <f t="shared" si="447"/>
        <v>0</v>
      </c>
      <c r="AS3180" s="18">
        <f t="shared" si="448"/>
        <v>0</v>
      </c>
      <c r="AT3180" s="18">
        <f t="shared" si="449"/>
        <v>0</v>
      </c>
      <c r="AV3180" s="1" t="s">
        <v>17773</v>
      </c>
      <c r="AW3180" s="1" t="s">
        <v>17774</v>
      </c>
      <c r="AX3180" s="1" t="s">
        <v>17775</v>
      </c>
      <c r="AY3180" s="1" t="s">
        <v>17776</v>
      </c>
      <c r="AZ3180" s="1" t="s">
        <v>17762</v>
      </c>
      <c r="BA3180" s="1">
        <v>1049</v>
      </c>
      <c r="BB3180" s="1" t="s">
        <v>233</v>
      </c>
      <c r="BC3180" s="1" t="s">
        <v>4</v>
      </c>
      <c r="BG3180" s="1" t="s">
        <v>44</v>
      </c>
      <c r="BH3180" s="1" t="s">
        <v>17763</v>
      </c>
      <c r="BK3180" s="1" t="s">
        <v>17777</v>
      </c>
      <c r="BL3180" s="1">
        <v>7</v>
      </c>
      <c r="BP3180" s="1" t="s">
        <v>17778</v>
      </c>
      <c r="BR3180" s="1" t="s">
        <v>17779</v>
      </c>
      <c r="BS3180" s="1">
        <v>0.443</v>
      </c>
      <c r="BU3180" s="1" t="s">
        <v>4</v>
      </c>
    </row>
    <row r="3181" spans="1:73" x14ac:dyDescent="0.25">
      <c r="A3181" s="2" t="s">
        <v>17780</v>
      </c>
      <c r="B3181" s="1">
        <v>782</v>
      </c>
      <c r="C3181" s="1">
        <v>17</v>
      </c>
      <c r="D3181" s="1">
        <v>37341383</v>
      </c>
      <c r="E3181" s="1">
        <v>37341383</v>
      </c>
      <c r="F3181" s="1" t="s">
        <v>6</v>
      </c>
      <c r="G3181" s="2" t="s">
        <v>17781</v>
      </c>
      <c r="H3181" s="2" t="s">
        <v>17783</v>
      </c>
      <c r="I3181" s="2" t="s">
        <v>17784</v>
      </c>
      <c r="J3181" s="2" t="s">
        <v>17785</v>
      </c>
      <c r="K3181" s="2" t="s">
        <v>7</v>
      </c>
      <c r="L3181" s="1" t="s">
        <v>50</v>
      </c>
      <c r="M3181" s="1" t="s">
        <v>51</v>
      </c>
      <c r="N3181" s="1" t="s">
        <v>52</v>
      </c>
      <c r="O3181" s="1" t="s">
        <v>52</v>
      </c>
      <c r="R3181" s="1" t="s">
        <v>17782</v>
      </c>
      <c r="S3181" s="1" t="s">
        <v>10</v>
      </c>
      <c r="T3181" s="1">
        <v>7</v>
      </c>
      <c r="U3181" s="1">
        <v>801</v>
      </c>
      <c r="V3181" s="3">
        <v>2</v>
      </c>
      <c r="W3181" s="12" t="e">
        <v>#N/A</v>
      </c>
      <c r="X3181" s="12" t="e">
        <v>#N/A</v>
      </c>
      <c r="Y3181" s="12" t="e">
        <v>#N/A</v>
      </c>
      <c r="Z3181" s="9">
        <v>0.28901700000000002</v>
      </c>
      <c r="AA3181" s="10">
        <v>50</v>
      </c>
      <c r="AB3181" s="10">
        <v>123</v>
      </c>
      <c r="AC3181" s="20">
        <v>0.8</v>
      </c>
      <c r="AD3181" s="20">
        <v>0.58715202902742103</v>
      </c>
      <c r="AE3181" s="20">
        <v>0.97233870725136595</v>
      </c>
      <c r="AF3181" s="15">
        <v>0.26368200000000003</v>
      </c>
      <c r="AG3181" s="16">
        <v>53</v>
      </c>
      <c r="AH3181" s="16">
        <v>148</v>
      </c>
      <c r="AI3181" s="22">
        <v>0.93</v>
      </c>
      <c r="AJ3181" s="22">
        <v>0.66163416967452604</v>
      </c>
      <c r="AK3181" s="22">
        <v>1</v>
      </c>
      <c r="AL3181" s="18">
        <f t="shared" si="441"/>
        <v>1</v>
      </c>
      <c r="AM3181" s="18">
        <f t="shared" si="442"/>
        <v>1</v>
      </c>
      <c r="AN3181" s="18">
        <f t="shared" si="443"/>
        <v>1</v>
      </c>
      <c r="AO3181" s="18">
        <f t="shared" si="444"/>
        <v>1</v>
      </c>
      <c r="AP3181" s="18">
        <f t="shared" si="445"/>
        <v>1</v>
      </c>
      <c r="AQ3181" s="18">
        <f t="shared" si="446"/>
        <v>1</v>
      </c>
      <c r="AR3181" s="18">
        <f t="shared" si="447"/>
        <v>0</v>
      </c>
      <c r="AS3181" s="18">
        <f t="shared" si="448"/>
        <v>0</v>
      </c>
      <c r="AT3181" s="18">
        <f t="shared" si="449"/>
        <v>0</v>
      </c>
      <c r="AU3181" s="1" t="s">
        <v>17786</v>
      </c>
      <c r="AV3181" s="1" t="s">
        <v>17787</v>
      </c>
      <c r="AW3181" s="1" t="s">
        <v>17788</v>
      </c>
      <c r="AX3181" s="1" t="s">
        <v>17789</v>
      </c>
      <c r="AY3181" s="1" t="s">
        <v>17790</v>
      </c>
      <c r="AZ3181" s="1" t="s">
        <v>17791</v>
      </c>
      <c r="BC3181" s="1" t="s">
        <v>4</v>
      </c>
      <c r="BF3181" s="1" t="s">
        <v>5652</v>
      </c>
      <c r="BG3181" s="1" t="s">
        <v>621</v>
      </c>
      <c r="BK3181" s="1" t="s">
        <v>3933</v>
      </c>
      <c r="BL3181" s="1">
        <v>2</v>
      </c>
      <c r="BQ3181" s="1" t="s">
        <v>17792</v>
      </c>
      <c r="BR3181" s="1" t="s">
        <v>17793</v>
      </c>
      <c r="BS3181" s="1">
        <v>0.39300000000000002</v>
      </c>
      <c r="BU3181" s="1" t="s">
        <v>4</v>
      </c>
    </row>
    <row r="3182" spans="1:73" x14ac:dyDescent="0.25">
      <c r="A3182" s="2" t="s">
        <v>17794</v>
      </c>
      <c r="B3182" s="1">
        <v>10368</v>
      </c>
      <c r="C3182" s="1">
        <v>16</v>
      </c>
      <c r="D3182" s="1">
        <v>24372967</v>
      </c>
      <c r="E3182" s="1">
        <v>24372967</v>
      </c>
      <c r="F3182" s="1" t="s">
        <v>6</v>
      </c>
      <c r="G3182" s="2" t="s">
        <v>17795</v>
      </c>
      <c r="H3182" s="2" t="s">
        <v>17797</v>
      </c>
      <c r="I3182" s="2" t="s">
        <v>17798</v>
      </c>
      <c r="J3182" s="2" t="s">
        <v>17799</v>
      </c>
      <c r="K3182" s="2" t="s">
        <v>49</v>
      </c>
      <c r="L3182" s="1" t="s">
        <v>50</v>
      </c>
      <c r="M3182" s="1" t="s">
        <v>51</v>
      </c>
      <c r="N3182" s="1" t="s">
        <v>52</v>
      </c>
      <c r="O3182" s="1" t="s">
        <v>52</v>
      </c>
      <c r="R3182" s="1" t="s">
        <v>17796</v>
      </c>
      <c r="S3182" s="1" t="s">
        <v>6</v>
      </c>
      <c r="T3182" s="1">
        <v>4</v>
      </c>
      <c r="U3182" s="1">
        <v>1931</v>
      </c>
      <c r="V3182" s="3">
        <v>2</v>
      </c>
      <c r="W3182" s="12" t="e">
        <v>#N/A</v>
      </c>
      <c r="X3182" s="12" t="e">
        <v>#N/A</v>
      </c>
      <c r="Y3182" s="12" t="e">
        <v>#N/A</v>
      </c>
      <c r="Z3182" s="9">
        <v>0.38775500000000002</v>
      </c>
      <c r="AA3182" s="10">
        <v>95</v>
      </c>
      <c r="AB3182" s="10">
        <v>150</v>
      </c>
      <c r="AC3182" s="20">
        <v>1</v>
      </c>
      <c r="AD3182" s="20">
        <v>0.80954101696150105</v>
      </c>
      <c r="AE3182" s="20">
        <v>1</v>
      </c>
      <c r="AF3182" s="15">
        <v>0.229299</v>
      </c>
      <c r="AG3182" s="16">
        <v>36</v>
      </c>
      <c r="AH3182" s="16">
        <v>121</v>
      </c>
      <c r="AI3182" s="22">
        <v>0.81</v>
      </c>
      <c r="AJ3182" s="22">
        <v>0.55289578421099395</v>
      </c>
      <c r="AK3182" s="22">
        <v>0.98314898225458403</v>
      </c>
      <c r="AL3182" s="18">
        <f t="shared" si="441"/>
        <v>1</v>
      </c>
      <c r="AM3182" s="18">
        <f t="shared" si="442"/>
        <v>1</v>
      </c>
      <c r="AN3182" s="18">
        <f t="shared" si="443"/>
        <v>1</v>
      </c>
      <c r="AO3182" s="18">
        <f t="shared" si="444"/>
        <v>1</v>
      </c>
      <c r="AP3182" s="18">
        <f t="shared" si="445"/>
        <v>1</v>
      </c>
      <c r="AQ3182" s="18">
        <f t="shared" si="446"/>
        <v>1</v>
      </c>
      <c r="AR3182" s="18">
        <f t="shared" si="447"/>
        <v>0</v>
      </c>
      <c r="AS3182" s="18">
        <f t="shared" si="448"/>
        <v>0</v>
      </c>
      <c r="AT3182" s="18">
        <f t="shared" si="449"/>
        <v>0</v>
      </c>
      <c r="AV3182" s="1" t="s">
        <v>17800</v>
      </c>
      <c r="AW3182" s="1" t="s">
        <v>17801</v>
      </c>
      <c r="AX3182" s="1" t="s">
        <v>17802</v>
      </c>
      <c r="AY3182" s="1" t="s">
        <v>17803</v>
      </c>
      <c r="AZ3182" s="1" t="s">
        <v>17804</v>
      </c>
      <c r="BA3182" s="1">
        <v>244</v>
      </c>
      <c r="BC3182" s="1" t="s">
        <v>4</v>
      </c>
      <c r="BF3182" s="1" t="s">
        <v>17805</v>
      </c>
      <c r="BG3182" s="1" t="s">
        <v>17806</v>
      </c>
      <c r="BH3182" s="1" t="s">
        <v>622</v>
      </c>
      <c r="BL3182" s="1">
        <v>0</v>
      </c>
      <c r="BP3182" s="1" t="s">
        <v>17807</v>
      </c>
      <c r="BR3182" s="1" t="s">
        <v>17808</v>
      </c>
      <c r="BS3182" s="1">
        <v>0.58199999999999996</v>
      </c>
      <c r="BU3182" s="1" t="s">
        <v>4</v>
      </c>
    </row>
    <row r="3183" spans="1:73" x14ac:dyDescent="0.25">
      <c r="A3183" s="2" t="s">
        <v>17809</v>
      </c>
      <c r="B3183" s="1">
        <v>27092</v>
      </c>
      <c r="C3183" s="1">
        <v>17</v>
      </c>
      <c r="D3183" s="1">
        <v>65014328</v>
      </c>
      <c r="E3183" s="1">
        <v>65014328</v>
      </c>
      <c r="F3183" s="1" t="s">
        <v>6</v>
      </c>
      <c r="G3183" s="2" t="s">
        <v>17810</v>
      </c>
      <c r="H3183" s="2" t="s">
        <v>17812</v>
      </c>
      <c r="I3183" s="2" t="s">
        <v>17813</v>
      </c>
      <c r="J3183" s="2" t="s">
        <v>17814</v>
      </c>
      <c r="K3183" s="2" t="s">
        <v>49</v>
      </c>
      <c r="L3183" s="1" t="s">
        <v>50</v>
      </c>
      <c r="M3183" s="1" t="s">
        <v>51</v>
      </c>
      <c r="N3183" s="1" t="s">
        <v>52</v>
      </c>
      <c r="O3183" s="1" t="s">
        <v>52</v>
      </c>
      <c r="R3183" s="1" t="s">
        <v>17811</v>
      </c>
      <c r="S3183" s="1" t="s">
        <v>6</v>
      </c>
      <c r="T3183" s="1">
        <v>2</v>
      </c>
      <c r="U3183" s="1">
        <v>259</v>
      </c>
      <c r="V3183" s="3">
        <v>2</v>
      </c>
      <c r="W3183" s="12" t="e">
        <v>#N/A</v>
      </c>
      <c r="X3183" s="12" t="e">
        <v>#N/A</v>
      </c>
      <c r="Y3183" s="12" t="e">
        <v>#N/A</v>
      </c>
      <c r="Z3183" s="9">
        <v>0.37069000000000002</v>
      </c>
      <c r="AA3183" s="10">
        <v>86</v>
      </c>
      <c r="AB3183" s="10">
        <v>146</v>
      </c>
      <c r="AC3183" s="20">
        <v>1</v>
      </c>
      <c r="AD3183" s="20">
        <v>0.779256176432787</v>
      </c>
      <c r="AE3183" s="20">
        <v>1</v>
      </c>
      <c r="AF3183" s="15">
        <v>0.246835</v>
      </c>
      <c r="AG3183" s="16">
        <v>39</v>
      </c>
      <c r="AH3183" s="16">
        <v>119</v>
      </c>
      <c r="AI3183" s="22">
        <v>0.88</v>
      </c>
      <c r="AJ3183" s="22">
        <v>0.60015613837119997</v>
      </c>
      <c r="AK3183" s="22">
        <v>0.98981759527846003</v>
      </c>
      <c r="AL3183" s="18">
        <f t="shared" si="441"/>
        <v>1</v>
      </c>
      <c r="AM3183" s="18">
        <f t="shared" si="442"/>
        <v>1</v>
      </c>
      <c r="AN3183" s="18">
        <f t="shared" si="443"/>
        <v>1</v>
      </c>
      <c r="AO3183" s="18">
        <f t="shared" si="444"/>
        <v>1</v>
      </c>
      <c r="AP3183" s="18">
        <f t="shared" si="445"/>
        <v>1</v>
      </c>
      <c r="AQ3183" s="18">
        <f t="shared" si="446"/>
        <v>1</v>
      </c>
      <c r="AR3183" s="18">
        <f t="shared" si="447"/>
        <v>0</v>
      </c>
      <c r="AS3183" s="18">
        <f t="shared" si="448"/>
        <v>0</v>
      </c>
      <c r="AT3183" s="18">
        <f t="shared" si="449"/>
        <v>0</v>
      </c>
      <c r="AV3183" s="1" t="s">
        <v>17815</v>
      </c>
      <c r="AW3183" s="1" t="s">
        <v>17816</v>
      </c>
      <c r="AX3183" s="1" t="s">
        <v>17817</v>
      </c>
      <c r="AY3183" s="1" t="s">
        <v>17818</v>
      </c>
      <c r="AZ3183" s="1" t="s">
        <v>17819</v>
      </c>
      <c r="BA3183" s="1">
        <v>82</v>
      </c>
      <c r="BB3183" s="1" t="s">
        <v>233</v>
      </c>
      <c r="BC3183" s="1" t="s">
        <v>4</v>
      </c>
      <c r="BF3183" s="1" t="s">
        <v>17820</v>
      </c>
      <c r="BG3183" s="1" t="s">
        <v>17821</v>
      </c>
      <c r="BH3183" s="1" t="s">
        <v>622</v>
      </c>
      <c r="BK3183" s="1" t="s">
        <v>305</v>
      </c>
      <c r="BL3183" s="1">
        <v>1</v>
      </c>
      <c r="BM3183" s="1" t="s">
        <v>17822</v>
      </c>
      <c r="BO3183" s="1" t="s">
        <v>17823</v>
      </c>
      <c r="BR3183" s="1" t="s">
        <v>17824</v>
      </c>
      <c r="BS3183" s="1">
        <v>0.53700000000000003</v>
      </c>
      <c r="BU3183" s="1" t="s">
        <v>4</v>
      </c>
    </row>
    <row r="3184" spans="1:73" x14ac:dyDescent="0.25">
      <c r="A3184" s="2" t="s">
        <v>17825</v>
      </c>
      <c r="B3184" s="1">
        <v>59284</v>
      </c>
      <c r="C3184" s="1">
        <v>19</v>
      </c>
      <c r="D3184" s="1">
        <v>54445452</v>
      </c>
      <c r="E3184" s="1">
        <v>54445452</v>
      </c>
      <c r="F3184" s="1" t="s">
        <v>6</v>
      </c>
      <c r="G3184" s="2" t="s">
        <v>17826</v>
      </c>
      <c r="H3184" s="2" t="s">
        <v>17828</v>
      </c>
      <c r="I3184" s="2" t="s">
        <v>17829</v>
      </c>
      <c r="J3184" s="2" t="s">
        <v>17830</v>
      </c>
      <c r="K3184" s="2" t="s">
        <v>30</v>
      </c>
      <c r="L3184" s="1" t="s">
        <v>8</v>
      </c>
      <c r="M3184" s="1" t="s">
        <v>90</v>
      </c>
      <c r="N3184" s="1" t="s">
        <v>10</v>
      </c>
      <c r="O3184" s="1" t="s">
        <v>10</v>
      </c>
      <c r="R3184" s="1" t="s">
        <v>17827</v>
      </c>
      <c r="S3184" s="1" t="s">
        <v>6</v>
      </c>
      <c r="T3184" s="1">
        <v>5</v>
      </c>
      <c r="U3184" s="1">
        <v>748</v>
      </c>
      <c r="V3184" s="3">
        <v>2</v>
      </c>
      <c r="W3184" s="12" t="e">
        <v>#N/A</v>
      </c>
      <c r="X3184" s="12" t="e">
        <v>#N/A</v>
      </c>
      <c r="Y3184" s="12" t="e">
        <v>#N/A</v>
      </c>
      <c r="Z3184" s="9" t="s">
        <v>4</v>
      </c>
      <c r="AA3184" s="10" t="s">
        <v>4</v>
      </c>
      <c r="AB3184" s="10" t="s">
        <v>4</v>
      </c>
      <c r="AC3184" s="20">
        <v>0</v>
      </c>
      <c r="AD3184" s="20">
        <v>0</v>
      </c>
      <c r="AE3184" s="20">
        <v>0</v>
      </c>
      <c r="AF3184" s="15">
        <v>0.01</v>
      </c>
      <c r="AG3184" s="16">
        <v>8</v>
      </c>
      <c r="AH3184" s="16">
        <v>620</v>
      </c>
      <c r="AI3184" s="22">
        <v>0.05</v>
      </c>
      <c r="AJ3184" s="22">
        <v>1.11391136160957E-2</v>
      </c>
      <c r="AK3184" s="22">
        <v>0.119432347674015</v>
      </c>
      <c r="AL3184" s="18">
        <f t="shared" si="441"/>
        <v>0</v>
      </c>
      <c r="AM3184" s="18">
        <f t="shared" si="442"/>
        <v>0</v>
      </c>
      <c r="AN3184" s="18">
        <f t="shared" si="443"/>
        <v>0</v>
      </c>
      <c r="AO3184" s="18">
        <f t="shared" si="444"/>
        <v>0</v>
      </c>
      <c r="AP3184" s="18">
        <f t="shared" si="445"/>
        <v>0</v>
      </c>
      <c r="AQ3184" s="18">
        <f t="shared" si="446"/>
        <v>0</v>
      </c>
      <c r="AR3184" s="18">
        <f t="shared" si="447"/>
        <v>1</v>
      </c>
      <c r="AS3184" s="18">
        <f t="shared" si="448"/>
        <v>1</v>
      </c>
      <c r="AT3184" s="18">
        <f t="shared" si="449"/>
        <v>1</v>
      </c>
      <c r="AV3184" s="1" t="s">
        <v>17831</v>
      </c>
      <c r="AW3184" s="1" t="s">
        <v>17832</v>
      </c>
      <c r="AX3184" s="1" t="s">
        <v>17833</v>
      </c>
      <c r="AY3184" s="1" t="s">
        <v>17834</v>
      </c>
      <c r="AZ3184" s="1" t="s">
        <v>17835</v>
      </c>
      <c r="BA3184" s="1">
        <v>245</v>
      </c>
      <c r="BC3184" s="1" t="s">
        <v>4</v>
      </c>
      <c r="BE3184" s="1" t="s">
        <v>17836</v>
      </c>
      <c r="BF3184" s="1" t="s">
        <v>17837</v>
      </c>
      <c r="BG3184" s="1" t="s">
        <v>17838</v>
      </c>
      <c r="BH3184" s="1" t="s">
        <v>622</v>
      </c>
      <c r="BK3184" s="1" t="s">
        <v>170</v>
      </c>
      <c r="BL3184" s="1">
        <v>1</v>
      </c>
      <c r="BM3184" s="1" t="s">
        <v>17839</v>
      </c>
      <c r="BP3184" s="1" t="s">
        <v>17840</v>
      </c>
      <c r="BR3184" s="1" t="s">
        <v>17841</v>
      </c>
      <c r="BS3184" s="1">
        <v>0.67700000000000005</v>
      </c>
      <c r="BT3184" s="1" t="s">
        <v>4</v>
      </c>
      <c r="BU3184" s="1" t="s">
        <v>4</v>
      </c>
    </row>
    <row r="3185" spans="1:76" x14ac:dyDescent="0.25">
      <c r="A3185" s="2" t="s">
        <v>5658</v>
      </c>
      <c r="B3185" s="1">
        <v>23705</v>
      </c>
      <c r="C3185" s="1">
        <v>11</v>
      </c>
      <c r="D3185" s="1">
        <v>115080312</v>
      </c>
      <c r="E3185" s="1">
        <v>115080314</v>
      </c>
      <c r="F3185" s="1" t="s">
        <v>6</v>
      </c>
      <c r="G3185" s="2" t="s">
        <v>17842</v>
      </c>
      <c r="H3185" s="2" t="s">
        <v>17844</v>
      </c>
      <c r="I3185" s="2" t="s">
        <v>17845</v>
      </c>
      <c r="J3185" s="2" t="s">
        <v>17846</v>
      </c>
      <c r="K3185" s="2" t="s">
        <v>153</v>
      </c>
      <c r="L3185" s="1" t="s">
        <v>8</v>
      </c>
      <c r="M3185" s="1" t="s">
        <v>2602</v>
      </c>
      <c r="N3185" s="1" t="s">
        <v>10</v>
      </c>
      <c r="O3185" s="1" t="s">
        <v>10</v>
      </c>
      <c r="R3185" s="1" t="s">
        <v>5661</v>
      </c>
      <c r="S3185" s="1" t="s">
        <v>10</v>
      </c>
      <c r="T3185" s="1">
        <v>8</v>
      </c>
      <c r="U3185" s="1" t="s">
        <v>17843</v>
      </c>
      <c r="V3185" s="3">
        <v>2</v>
      </c>
      <c r="W3185" s="12" t="e">
        <v>#N/A</v>
      </c>
      <c r="X3185" s="12" t="e">
        <v>#N/A</v>
      </c>
      <c r="Y3185" s="12" t="e">
        <v>#N/A</v>
      </c>
      <c r="Z3185" s="9">
        <v>0.03</v>
      </c>
      <c r="AA3185" s="10">
        <v>11</v>
      </c>
      <c r="AB3185" s="10">
        <v>344</v>
      </c>
      <c r="AC3185" s="20">
        <v>0.09</v>
      </c>
      <c r="AD3185" s="20">
        <v>3.3813124428410397E-2</v>
      </c>
      <c r="AE3185" s="20">
        <v>0.171103300675995</v>
      </c>
      <c r="AF3185" s="15">
        <v>0.02</v>
      </c>
      <c r="AG3185" s="16">
        <v>7</v>
      </c>
      <c r="AH3185" s="16">
        <v>288</v>
      </c>
      <c r="AI3185" s="22">
        <v>0.09</v>
      </c>
      <c r="AJ3185" s="22">
        <v>2.7553533615528401E-2</v>
      </c>
      <c r="AK3185" s="22">
        <v>0.202536555703623</v>
      </c>
      <c r="AL3185" s="18">
        <f t="shared" si="441"/>
        <v>0</v>
      </c>
      <c r="AM3185" s="18">
        <f t="shared" si="442"/>
        <v>0</v>
      </c>
      <c r="AN3185" s="18">
        <f t="shared" si="443"/>
        <v>0</v>
      </c>
      <c r="AO3185" s="18">
        <f t="shared" si="444"/>
        <v>0</v>
      </c>
      <c r="AP3185" s="18">
        <f t="shared" si="445"/>
        <v>0</v>
      </c>
      <c r="AQ3185" s="18">
        <f t="shared" si="446"/>
        <v>0</v>
      </c>
      <c r="AR3185" s="18">
        <f t="shared" si="447"/>
        <v>0</v>
      </c>
      <c r="AS3185" s="18">
        <f t="shared" si="448"/>
        <v>0</v>
      </c>
      <c r="AT3185" s="18">
        <f t="shared" si="449"/>
        <v>0</v>
      </c>
      <c r="AU3185" s="1" t="s">
        <v>17847</v>
      </c>
      <c r="AV3185" s="1" t="s">
        <v>5667</v>
      </c>
      <c r="AW3185" s="1" t="s">
        <v>5668</v>
      </c>
      <c r="AX3185" s="1" t="s">
        <v>5669</v>
      </c>
      <c r="AY3185" s="1" t="s">
        <v>5670</v>
      </c>
      <c r="AZ3185" s="1" t="s">
        <v>5671</v>
      </c>
      <c r="BA3185" s="1">
        <v>353</v>
      </c>
      <c r="BB3185" s="1" t="s">
        <v>233</v>
      </c>
      <c r="BC3185" s="1" t="s">
        <v>4</v>
      </c>
      <c r="BE3185" s="1" t="s">
        <v>17848</v>
      </c>
      <c r="BF3185" s="1" t="s">
        <v>5673</v>
      </c>
      <c r="BG3185" s="1" t="s">
        <v>5674</v>
      </c>
      <c r="BH3185" s="1" t="s">
        <v>5675</v>
      </c>
      <c r="BK3185" s="1" t="s">
        <v>1135</v>
      </c>
      <c r="BL3185" s="1">
        <v>2</v>
      </c>
      <c r="BM3185" s="1" t="s">
        <v>5676</v>
      </c>
      <c r="BN3185" s="1" t="s">
        <v>5677</v>
      </c>
      <c r="BP3185" s="1" t="s">
        <v>5678</v>
      </c>
      <c r="BR3185" s="1" t="s">
        <v>17849</v>
      </c>
      <c r="BS3185" s="1">
        <v>0.26600000000000001</v>
      </c>
      <c r="BT3185" s="1" t="s">
        <v>4</v>
      </c>
      <c r="BU3185" s="1" t="s">
        <v>4</v>
      </c>
    </row>
    <row r="3186" spans="1:76" x14ac:dyDescent="0.25">
      <c r="A3186" s="2" t="s">
        <v>17850</v>
      </c>
      <c r="B3186" s="1">
        <v>253559</v>
      </c>
      <c r="C3186" s="1">
        <v>3</v>
      </c>
      <c r="D3186" s="1">
        <v>86028335</v>
      </c>
      <c r="E3186" s="1">
        <v>86028335</v>
      </c>
      <c r="F3186" s="1" t="s">
        <v>6</v>
      </c>
      <c r="G3186" s="2" t="s">
        <v>17851</v>
      </c>
      <c r="H3186" s="2" t="s">
        <v>17853</v>
      </c>
      <c r="I3186" s="2" t="s">
        <v>17854</v>
      </c>
      <c r="J3186" s="2" t="s">
        <v>17855</v>
      </c>
      <c r="K3186" s="2" t="s">
        <v>49</v>
      </c>
      <c r="L3186" s="1" t="s">
        <v>50</v>
      </c>
      <c r="M3186" s="1" t="s">
        <v>51</v>
      </c>
      <c r="N3186" s="1" t="s">
        <v>52</v>
      </c>
      <c r="O3186" s="1" t="s">
        <v>52</v>
      </c>
      <c r="R3186" s="1" t="s">
        <v>17852</v>
      </c>
      <c r="S3186" s="1" t="s">
        <v>6</v>
      </c>
      <c r="T3186" s="1">
        <v>8</v>
      </c>
      <c r="U3186" s="1">
        <v>1591</v>
      </c>
      <c r="V3186" s="3">
        <v>2</v>
      </c>
      <c r="W3186" s="12" t="e">
        <v>#N/A</v>
      </c>
      <c r="X3186" s="12" t="e">
        <v>#N/A</v>
      </c>
      <c r="Y3186" s="12" t="e">
        <v>#N/A</v>
      </c>
      <c r="Z3186" s="9">
        <v>0.33212999999999998</v>
      </c>
      <c r="AA3186" s="10">
        <v>276</v>
      </c>
      <c r="AB3186" s="10">
        <v>555</v>
      </c>
      <c r="AC3186" s="20">
        <v>0.91</v>
      </c>
      <c r="AD3186" s="20">
        <v>0.75996771752256198</v>
      </c>
      <c r="AE3186" s="20">
        <v>1</v>
      </c>
      <c r="AF3186" s="15">
        <v>0.276949</v>
      </c>
      <c r="AG3186" s="16">
        <v>167</v>
      </c>
      <c r="AH3186" s="16">
        <v>436</v>
      </c>
      <c r="AI3186" s="22">
        <v>0.98</v>
      </c>
      <c r="AJ3186" s="22">
        <v>0.75465963062554597</v>
      </c>
      <c r="AK3186" s="22">
        <v>1</v>
      </c>
      <c r="AL3186" s="18">
        <f t="shared" si="441"/>
        <v>1</v>
      </c>
      <c r="AM3186" s="18">
        <f t="shared" si="442"/>
        <v>1</v>
      </c>
      <c r="AN3186" s="18">
        <f t="shared" si="443"/>
        <v>1</v>
      </c>
      <c r="AO3186" s="18">
        <f t="shared" si="444"/>
        <v>1</v>
      </c>
      <c r="AP3186" s="18">
        <f t="shared" si="445"/>
        <v>1</v>
      </c>
      <c r="AQ3186" s="18">
        <f t="shared" si="446"/>
        <v>1</v>
      </c>
      <c r="AR3186" s="18">
        <f t="shared" si="447"/>
        <v>0</v>
      </c>
      <c r="AS3186" s="18">
        <f t="shared" si="448"/>
        <v>0</v>
      </c>
      <c r="AT3186" s="18">
        <f t="shared" si="449"/>
        <v>0</v>
      </c>
      <c r="AU3186" s="1" t="s">
        <v>17856</v>
      </c>
      <c r="AV3186" s="1" t="s">
        <v>17857</v>
      </c>
      <c r="AW3186" s="1" t="s">
        <v>17858</v>
      </c>
      <c r="AX3186" s="1" t="s">
        <v>17859</v>
      </c>
      <c r="AY3186" s="1" t="s">
        <v>17860</v>
      </c>
      <c r="AZ3186" s="1" t="s">
        <v>17861</v>
      </c>
      <c r="BA3186" s="1">
        <v>322</v>
      </c>
      <c r="BB3186" s="1" t="s">
        <v>4771</v>
      </c>
      <c r="BC3186" s="1" t="s">
        <v>4</v>
      </c>
      <c r="BF3186" s="1" t="s">
        <v>17862</v>
      </c>
      <c r="BG3186" s="1" t="s">
        <v>727</v>
      </c>
      <c r="BK3186" s="1" t="s">
        <v>17863</v>
      </c>
      <c r="BL3186" s="1">
        <v>4</v>
      </c>
      <c r="BN3186" s="1" t="s">
        <v>17864</v>
      </c>
      <c r="BP3186" s="1" t="s">
        <v>17865</v>
      </c>
      <c r="BR3186" s="1" t="s">
        <v>17866</v>
      </c>
      <c r="BS3186" s="1">
        <v>0.39800000000000002</v>
      </c>
      <c r="BU3186" s="1" t="s">
        <v>4</v>
      </c>
    </row>
    <row r="3187" spans="1:76" x14ac:dyDescent="0.25">
      <c r="A3187" s="2" t="s">
        <v>17867</v>
      </c>
      <c r="B3187" s="1">
        <v>285782</v>
      </c>
      <c r="C3187" s="1">
        <v>6</v>
      </c>
      <c r="D3187" s="1">
        <v>7327094</v>
      </c>
      <c r="E3187" s="1">
        <v>7327094</v>
      </c>
      <c r="F3187" s="1" t="s">
        <v>6</v>
      </c>
      <c r="G3187" s="2" t="s">
        <v>17868</v>
      </c>
      <c r="H3187" s="2" t="s">
        <v>17870</v>
      </c>
      <c r="I3187" s="2" t="s">
        <v>17871</v>
      </c>
      <c r="J3187" s="2" t="s">
        <v>17872</v>
      </c>
      <c r="K3187" s="2" t="s">
        <v>49</v>
      </c>
      <c r="L3187" s="1" t="s">
        <v>50</v>
      </c>
      <c r="M3187" s="1" t="s">
        <v>31</v>
      </c>
      <c r="N3187" s="1" t="s">
        <v>52</v>
      </c>
      <c r="O3187" s="1" t="s">
        <v>52</v>
      </c>
      <c r="R3187" s="1" t="s">
        <v>17869</v>
      </c>
      <c r="S3187" s="1" t="s">
        <v>10</v>
      </c>
      <c r="T3187" s="1">
        <v>11</v>
      </c>
      <c r="U3187" s="1">
        <v>2644</v>
      </c>
      <c r="V3187" s="3">
        <v>2</v>
      </c>
      <c r="W3187" s="12" t="e">
        <v>#N/A</v>
      </c>
      <c r="X3187" s="12" t="e">
        <v>#N/A</v>
      </c>
      <c r="Y3187" s="12" t="e">
        <v>#N/A</v>
      </c>
      <c r="Z3187" s="9">
        <v>0.251938</v>
      </c>
      <c r="AA3187" s="10">
        <v>130</v>
      </c>
      <c r="AB3187" s="10">
        <v>386</v>
      </c>
      <c r="AC3187" s="20">
        <v>0.94</v>
      </c>
      <c r="AD3187" s="20">
        <v>0.74726495632071799</v>
      </c>
      <c r="AE3187" s="20">
        <v>1</v>
      </c>
      <c r="AF3187" s="15">
        <v>0.234375</v>
      </c>
      <c r="AG3187" s="16">
        <v>60</v>
      </c>
      <c r="AH3187" s="16">
        <v>196</v>
      </c>
      <c r="AI3187" s="22">
        <v>0.83</v>
      </c>
      <c r="AJ3187" s="22">
        <v>0.60042641424479704</v>
      </c>
      <c r="AK3187" s="22">
        <v>0.98390556309505295</v>
      </c>
      <c r="AL3187" s="18">
        <f t="shared" si="441"/>
        <v>1</v>
      </c>
      <c r="AM3187" s="18">
        <f t="shared" si="442"/>
        <v>1</v>
      </c>
      <c r="AN3187" s="18">
        <f t="shared" si="443"/>
        <v>1</v>
      </c>
      <c r="AO3187" s="18">
        <f t="shared" si="444"/>
        <v>1</v>
      </c>
      <c r="AP3187" s="18">
        <f t="shared" si="445"/>
        <v>1</v>
      </c>
      <c r="AQ3187" s="18">
        <f t="shared" si="446"/>
        <v>1</v>
      </c>
      <c r="AR3187" s="18">
        <f t="shared" si="447"/>
        <v>0</v>
      </c>
      <c r="AS3187" s="18">
        <f t="shared" si="448"/>
        <v>0</v>
      </c>
      <c r="AT3187" s="18">
        <f t="shared" si="449"/>
        <v>0</v>
      </c>
      <c r="AU3187" s="1" t="s">
        <v>17873</v>
      </c>
      <c r="AV3187" s="1" t="s">
        <v>17874</v>
      </c>
      <c r="AW3187" s="1" t="s">
        <v>17875</v>
      </c>
      <c r="AX3187" s="1" t="s">
        <v>17876</v>
      </c>
      <c r="AY3187" s="1" t="s">
        <v>17877</v>
      </c>
      <c r="AZ3187" s="1" t="s">
        <v>17878</v>
      </c>
      <c r="BA3187" s="1">
        <v>777</v>
      </c>
      <c r="BC3187" s="1" t="s">
        <v>4</v>
      </c>
      <c r="BL3187" s="1">
        <v>0</v>
      </c>
      <c r="BM3187" s="1" t="s">
        <v>17879</v>
      </c>
      <c r="BR3187" s="1" t="s">
        <v>17880</v>
      </c>
      <c r="BS3187" s="1">
        <v>0.32300000000000001</v>
      </c>
      <c r="BU3187" s="1" t="s">
        <v>4</v>
      </c>
    </row>
    <row r="3188" spans="1:76" x14ac:dyDescent="0.25">
      <c r="A3188" s="2" t="s">
        <v>17881</v>
      </c>
      <c r="B3188" s="1">
        <v>800</v>
      </c>
      <c r="C3188" s="1">
        <v>7</v>
      </c>
      <c r="D3188" s="1">
        <v>134625849</v>
      </c>
      <c r="E3188" s="1">
        <v>134625849</v>
      </c>
      <c r="F3188" s="1" t="s">
        <v>6</v>
      </c>
      <c r="G3188" s="2" t="s">
        <v>17882</v>
      </c>
      <c r="H3188" s="2" t="s">
        <v>7219</v>
      </c>
      <c r="I3188" s="2" t="s">
        <v>17884</v>
      </c>
      <c r="J3188" s="2" t="s">
        <v>17885</v>
      </c>
      <c r="K3188" s="2" t="s">
        <v>49</v>
      </c>
      <c r="L3188" s="1" t="s">
        <v>50</v>
      </c>
      <c r="M3188" s="1" t="s">
        <v>90</v>
      </c>
      <c r="N3188" s="1" t="s">
        <v>31</v>
      </c>
      <c r="O3188" s="1" t="s">
        <v>31</v>
      </c>
      <c r="R3188" s="1" t="s">
        <v>17883</v>
      </c>
      <c r="S3188" s="1" t="s">
        <v>6</v>
      </c>
      <c r="T3188" s="1">
        <v>7</v>
      </c>
      <c r="U3188" s="1">
        <v>1852</v>
      </c>
      <c r="V3188" s="3">
        <v>2</v>
      </c>
      <c r="W3188" s="12" t="e">
        <v>#N/A</v>
      </c>
      <c r="X3188" s="12" t="e">
        <v>#N/A</v>
      </c>
      <c r="Y3188" s="12" t="e">
        <v>#N/A</v>
      </c>
      <c r="Z3188" s="9">
        <v>0.5</v>
      </c>
      <c r="AA3188" s="10">
        <v>81</v>
      </c>
      <c r="AB3188" s="10">
        <v>81</v>
      </c>
      <c r="AC3188" s="20">
        <v>0.98</v>
      </c>
      <c r="AD3188" s="20">
        <v>0.81465655910427204</v>
      </c>
      <c r="AE3188" s="20">
        <v>1</v>
      </c>
      <c r="AF3188" s="15">
        <v>0.33333299999999999</v>
      </c>
      <c r="AG3188" s="16">
        <v>21</v>
      </c>
      <c r="AH3188" s="16">
        <v>42</v>
      </c>
      <c r="AI3188" s="22">
        <v>1</v>
      </c>
      <c r="AJ3188" s="22">
        <v>0.66155635971571902</v>
      </c>
      <c r="AK3188" s="22">
        <v>1</v>
      </c>
      <c r="AL3188" s="18">
        <f t="shared" si="441"/>
        <v>1</v>
      </c>
      <c r="AM3188" s="18">
        <f t="shared" si="442"/>
        <v>1</v>
      </c>
      <c r="AN3188" s="18">
        <f t="shared" si="443"/>
        <v>1</v>
      </c>
      <c r="AO3188" s="18">
        <f t="shared" si="444"/>
        <v>1</v>
      </c>
      <c r="AP3188" s="18">
        <f t="shared" si="445"/>
        <v>1</v>
      </c>
      <c r="AQ3188" s="18">
        <f t="shared" si="446"/>
        <v>1</v>
      </c>
      <c r="AR3188" s="18">
        <f t="shared" si="447"/>
        <v>0</v>
      </c>
      <c r="AS3188" s="18">
        <f t="shared" si="448"/>
        <v>0</v>
      </c>
      <c r="AT3188" s="18">
        <f t="shared" si="449"/>
        <v>0</v>
      </c>
      <c r="AU3188" s="1" t="s">
        <v>17886</v>
      </c>
      <c r="AV3188" s="1" t="s">
        <v>17887</v>
      </c>
      <c r="AW3188" s="1" t="s">
        <v>17888</v>
      </c>
      <c r="AX3188" s="1" t="s">
        <v>17889</v>
      </c>
      <c r="AY3188" s="1" t="s">
        <v>17890</v>
      </c>
      <c r="AZ3188" s="1" t="s">
        <v>17891</v>
      </c>
      <c r="BA3188" s="1">
        <v>465</v>
      </c>
      <c r="BC3188" s="1" t="s">
        <v>4</v>
      </c>
      <c r="BF3188" s="1" t="s">
        <v>17892</v>
      </c>
      <c r="BG3188" s="1" t="s">
        <v>17893</v>
      </c>
      <c r="BH3188" s="1" t="s">
        <v>17894</v>
      </c>
      <c r="BL3188" s="1">
        <v>0</v>
      </c>
      <c r="BR3188" s="1" t="s">
        <v>17895</v>
      </c>
      <c r="BS3188" s="1">
        <v>0.33800000000000002</v>
      </c>
      <c r="BU3188" s="1" t="s">
        <v>4</v>
      </c>
    </row>
    <row r="3189" spans="1:76" x14ac:dyDescent="0.25">
      <c r="A3189" s="2" t="s">
        <v>17896</v>
      </c>
      <c r="B3189" s="1">
        <v>50632</v>
      </c>
      <c r="C3189" s="1">
        <v>10</v>
      </c>
      <c r="D3189" s="1">
        <v>135142421</v>
      </c>
      <c r="E3189" s="1">
        <v>135142421</v>
      </c>
      <c r="F3189" s="1" t="s">
        <v>6</v>
      </c>
      <c r="G3189" s="2" t="s">
        <v>17897</v>
      </c>
      <c r="H3189" s="2" t="s">
        <v>17899</v>
      </c>
      <c r="I3189" s="2" t="s">
        <v>17900</v>
      </c>
      <c r="J3189" s="2" t="s">
        <v>17901</v>
      </c>
      <c r="K3189" s="2" t="s">
        <v>49</v>
      </c>
      <c r="L3189" s="1" t="s">
        <v>50</v>
      </c>
      <c r="M3189" s="1" t="s">
        <v>51</v>
      </c>
      <c r="N3189" s="1" t="s">
        <v>52</v>
      </c>
      <c r="O3189" s="1" t="s">
        <v>52</v>
      </c>
      <c r="R3189" s="1" t="s">
        <v>17898</v>
      </c>
      <c r="S3189" s="1" t="s">
        <v>10</v>
      </c>
      <c r="T3189" s="1">
        <v>2</v>
      </c>
      <c r="U3189" s="1">
        <v>231</v>
      </c>
      <c r="V3189" s="3">
        <v>2</v>
      </c>
      <c r="W3189" s="12" t="e">
        <v>#N/A</v>
      </c>
      <c r="X3189" s="12" t="e">
        <v>#N/A</v>
      </c>
      <c r="Y3189" s="12" t="e">
        <v>#N/A</v>
      </c>
      <c r="Z3189" s="9">
        <v>0.35714299999999999</v>
      </c>
      <c r="AA3189" s="10">
        <v>5</v>
      </c>
      <c r="AB3189" s="10">
        <v>9</v>
      </c>
      <c r="AC3189" s="20">
        <v>0.98</v>
      </c>
      <c r="AD3189" s="20">
        <v>0.372801426443372</v>
      </c>
      <c r="AE3189" s="20">
        <v>0.98965411663847003</v>
      </c>
      <c r="AF3189" s="15">
        <v>0.44444400000000001</v>
      </c>
      <c r="AG3189" s="16">
        <v>8</v>
      </c>
      <c r="AH3189" s="16">
        <v>10</v>
      </c>
      <c r="AI3189" s="22">
        <v>1</v>
      </c>
      <c r="AJ3189" s="22">
        <v>0.49913773126064898</v>
      </c>
      <c r="AK3189" s="22">
        <v>1</v>
      </c>
      <c r="AL3189" s="18">
        <f t="shared" si="441"/>
        <v>1</v>
      </c>
      <c r="AM3189" s="18">
        <f t="shared" si="442"/>
        <v>1</v>
      </c>
      <c r="AN3189" s="18">
        <f t="shared" si="443"/>
        <v>1</v>
      </c>
      <c r="AO3189" s="18">
        <f t="shared" si="444"/>
        <v>1</v>
      </c>
      <c r="AP3189" s="18">
        <f t="shared" si="445"/>
        <v>1</v>
      </c>
      <c r="AQ3189" s="18">
        <f t="shared" si="446"/>
        <v>1</v>
      </c>
      <c r="AR3189" s="18">
        <f t="shared" si="447"/>
        <v>0</v>
      </c>
      <c r="AS3189" s="18">
        <f t="shared" si="448"/>
        <v>1</v>
      </c>
      <c r="AT3189" s="18">
        <f t="shared" si="449"/>
        <v>0</v>
      </c>
      <c r="AV3189" s="1" t="s">
        <v>17902</v>
      </c>
      <c r="AW3189" s="1" t="s">
        <v>17903</v>
      </c>
      <c r="AX3189" s="1" t="s">
        <v>17904</v>
      </c>
      <c r="AY3189" s="1" t="s">
        <v>17905</v>
      </c>
      <c r="AZ3189" s="1" t="s">
        <v>17906</v>
      </c>
      <c r="BA3189" s="1">
        <v>25</v>
      </c>
      <c r="BB3189" s="1" t="s">
        <v>233</v>
      </c>
      <c r="BC3189" s="1" t="s">
        <v>4</v>
      </c>
      <c r="BF3189" s="1" t="s">
        <v>17907</v>
      </c>
      <c r="BG3189" s="1" t="s">
        <v>17908</v>
      </c>
      <c r="BH3189" s="1" t="s">
        <v>17909</v>
      </c>
      <c r="BL3189" s="1">
        <v>0</v>
      </c>
      <c r="BN3189" s="1" t="s">
        <v>17910</v>
      </c>
      <c r="BP3189" s="1" t="s">
        <v>17911</v>
      </c>
      <c r="BQ3189" s="1" t="s">
        <v>17912</v>
      </c>
      <c r="BR3189" s="1" t="s">
        <v>17913</v>
      </c>
      <c r="BS3189" s="1">
        <v>0.63700000000000001</v>
      </c>
      <c r="BU3189" s="1" t="s">
        <v>4</v>
      </c>
    </row>
    <row r="3190" spans="1:76" x14ac:dyDescent="0.25">
      <c r="A3190" s="2" t="s">
        <v>17914</v>
      </c>
      <c r="B3190" s="1">
        <v>816</v>
      </c>
      <c r="C3190" s="1">
        <v>7</v>
      </c>
      <c r="D3190" s="1">
        <v>44259811</v>
      </c>
      <c r="E3190" s="1">
        <v>44259811</v>
      </c>
      <c r="F3190" s="1" t="s">
        <v>6</v>
      </c>
      <c r="G3190" s="2" t="s">
        <v>17915</v>
      </c>
      <c r="H3190" s="2" t="s">
        <v>17917</v>
      </c>
      <c r="I3190" s="2" t="s">
        <v>17918</v>
      </c>
      <c r="J3190" s="2" t="s">
        <v>17919</v>
      </c>
      <c r="K3190" s="2" t="s">
        <v>135</v>
      </c>
      <c r="L3190" s="1" t="s">
        <v>50</v>
      </c>
      <c r="M3190" s="1" t="s">
        <v>90</v>
      </c>
      <c r="N3190" s="1" t="s">
        <v>31</v>
      </c>
      <c r="O3190" s="1" t="s">
        <v>31</v>
      </c>
      <c r="R3190" s="1" t="s">
        <v>17916</v>
      </c>
      <c r="S3190" s="1" t="s">
        <v>10</v>
      </c>
      <c r="T3190" s="1">
        <v>23</v>
      </c>
      <c r="U3190" s="1">
        <v>2061</v>
      </c>
      <c r="V3190" s="3">
        <v>2</v>
      </c>
      <c r="W3190" s="12" t="e">
        <v>#N/A</v>
      </c>
      <c r="X3190" s="12" t="e">
        <v>#N/A</v>
      </c>
      <c r="Y3190" s="12" t="e">
        <v>#N/A</v>
      </c>
      <c r="Z3190" s="9">
        <v>0.35922300000000001</v>
      </c>
      <c r="AA3190" s="10">
        <v>74</v>
      </c>
      <c r="AB3190" s="10">
        <v>132</v>
      </c>
      <c r="AC3190" s="20">
        <v>1</v>
      </c>
      <c r="AD3190" s="20">
        <v>0.75204718185619102</v>
      </c>
      <c r="AE3190" s="20">
        <v>1</v>
      </c>
      <c r="AF3190" s="15">
        <v>0.35826799999999998</v>
      </c>
      <c r="AG3190" s="16">
        <v>91</v>
      </c>
      <c r="AH3190" s="16">
        <v>163</v>
      </c>
      <c r="AI3190" s="22">
        <v>1</v>
      </c>
      <c r="AJ3190" s="22">
        <v>0.83867049670004601</v>
      </c>
      <c r="AK3190" s="22">
        <v>1</v>
      </c>
      <c r="AL3190" s="18">
        <f t="shared" si="441"/>
        <v>1</v>
      </c>
      <c r="AM3190" s="18">
        <f t="shared" si="442"/>
        <v>1</v>
      </c>
      <c r="AN3190" s="18">
        <f t="shared" si="443"/>
        <v>1</v>
      </c>
      <c r="AO3190" s="18">
        <f t="shared" si="444"/>
        <v>1</v>
      </c>
      <c r="AP3190" s="18">
        <f t="shared" si="445"/>
        <v>1</v>
      </c>
      <c r="AQ3190" s="18">
        <f t="shared" si="446"/>
        <v>1</v>
      </c>
      <c r="AR3190" s="18">
        <f t="shared" si="447"/>
        <v>0</v>
      </c>
      <c r="AS3190" s="18">
        <f t="shared" si="448"/>
        <v>0</v>
      </c>
      <c r="AT3190" s="18">
        <f t="shared" si="449"/>
        <v>0</v>
      </c>
      <c r="AU3190" s="1" t="s">
        <v>17920</v>
      </c>
      <c r="AV3190" s="1" t="s">
        <v>17921</v>
      </c>
      <c r="AW3190" s="1" t="s">
        <v>17922</v>
      </c>
      <c r="AX3190" s="1" t="s">
        <v>17923</v>
      </c>
      <c r="AY3190" s="1" t="s">
        <v>17924</v>
      </c>
      <c r="AZ3190" s="1" t="s">
        <v>17925</v>
      </c>
      <c r="BA3190" s="1">
        <v>617</v>
      </c>
      <c r="BC3190" s="1" t="s">
        <v>4</v>
      </c>
      <c r="BF3190" s="1" t="s">
        <v>17926</v>
      </c>
      <c r="BG3190" s="1" t="s">
        <v>17927</v>
      </c>
      <c r="BH3190" s="1" t="s">
        <v>17928</v>
      </c>
      <c r="BK3190" s="1" t="s">
        <v>3933</v>
      </c>
      <c r="BL3190" s="1">
        <v>2</v>
      </c>
      <c r="BR3190" s="1" t="s">
        <v>17929</v>
      </c>
      <c r="BS3190" s="1">
        <v>0.65700000000000003</v>
      </c>
      <c r="BU3190" s="1" t="s">
        <v>4</v>
      </c>
    </row>
    <row r="3191" spans="1:76" x14ac:dyDescent="0.25">
      <c r="A3191" s="2" t="s">
        <v>17930</v>
      </c>
      <c r="B3191" s="1">
        <v>23261</v>
      </c>
      <c r="C3191" s="1">
        <v>1</v>
      </c>
      <c r="D3191" s="1">
        <v>7723490</v>
      </c>
      <c r="E3191" s="1">
        <v>7723490</v>
      </c>
      <c r="F3191" s="1" t="s">
        <v>6</v>
      </c>
      <c r="G3191" s="2" t="s">
        <v>17947</v>
      </c>
      <c r="H3191" s="2" t="s">
        <v>17948</v>
      </c>
      <c r="I3191" s="2" t="s">
        <v>17949</v>
      </c>
      <c r="J3191" s="2" t="s">
        <v>17950</v>
      </c>
      <c r="K3191" s="2" t="s">
        <v>30</v>
      </c>
      <c r="L3191" s="1" t="s">
        <v>8</v>
      </c>
      <c r="M3191" s="1" t="s">
        <v>90</v>
      </c>
      <c r="N3191" s="1" t="s">
        <v>10</v>
      </c>
      <c r="O3191" s="1" t="s">
        <v>10</v>
      </c>
      <c r="R3191" s="1" t="s">
        <v>17932</v>
      </c>
      <c r="S3191" s="1" t="s">
        <v>6</v>
      </c>
      <c r="T3191" s="1">
        <v>9</v>
      </c>
      <c r="U3191" s="1">
        <v>1090</v>
      </c>
      <c r="V3191" s="3">
        <v>2</v>
      </c>
      <c r="W3191" s="12" t="e">
        <v>#N/A</v>
      </c>
      <c r="X3191" s="12" t="e">
        <v>#N/A</v>
      </c>
      <c r="Y3191" s="12" t="e">
        <v>#N/A</v>
      </c>
      <c r="Z3191" s="9">
        <v>0.01</v>
      </c>
      <c r="AA3191" s="10">
        <v>7</v>
      </c>
      <c r="AB3191" s="10">
        <v>1194</v>
      </c>
      <c r="AC3191" s="20">
        <v>0.02</v>
      </c>
      <c r="AD3191" s="20">
        <v>1.07667229846781E-3</v>
      </c>
      <c r="AE3191" s="20">
        <v>4.87659938405373E-2</v>
      </c>
      <c r="AF3191" s="15" t="s">
        <v>4</v>
      </c>
      <c r="AG3191" s="16" t="s">
        <v>4</v>
      </c>
      <c r="AH3191" s="16" t="s">
        <v>4</v>
      </c>
      <c r="AI3191" s="22">
        <v>0</v>
      </c>
      <c r="AJ3191" s="22">
        <v>0</v>
      </c>
      <c r="AK3191" s="22">
        <v>0</v>
      </c>
      <c r="AL3191" s="18">
        <f t="shared" si="441"/>
        <v>0</v>
      </c>
      <c r="AM3191" s="18">
        <f t="shared" si="442"/>
        <v>0</v>
      </c>
      <c r="AN3191" s="18">
        <f t="shared" si="443"/>
        <v>0</v>
      </c>
      <c r="AO3191" s="18">
        <f t="shared" si="444"/>
        <v>0</v>
      </c>
      <c r="AP3191" s="18">
        <f t="shared" si="445"/>
        <v>0</v>
      </c>
      <c r="AQ3191" s="18">
        <f t="shared" si="446"/>
        <v>0</v>
      </c>
      <c r="AR3191" s="18">
        <f t="shared" si="447"/>
        <v>0</v>
      </c>
      <c r="AS3191" s="18">
        <f t="shared" si="448"/>
        <v>0</v>
      </c>
      <c r="AT3191" s="18">
        <f t="shared" si="449"/>
        <v>0</v>
      </c>
      <c r="AV3191" s="1" t="s">
        <v>17935</v>
      </c>
      <c r="AW3191" s="1" t="s">
        <v>17936</v>
      </c>
      <c r="AX3191" s="1" t="s">
        <v>17937</v>
      </c>
      <c r="AY3191" s="1" t="s">
        <v>17938</v>
      </c>
      <c r="AZ3191" s="1" t="s">
        <v>17939</v>
      </c>
      <c r="BA3191" s="1">
        <v>295</v>
      </c>
      <c r="BC3191" s="1" t="s">
        <v>4</v>
      </c>
      <c r="BF3191" s="1" t="s">
        <v>357</v>
      </c>
      <c r="BG3191" s="1" t="s">
        <v>2313</v>
      </c>
      <c r="BH3191" s="1" t="s">
        <v>17941</v>
      </c>
      <c r="BK3191" s="1" t="s">
        <v>17942</v>
      </c>
      <c r="BL3191" s="1">
        <v>9</v>
      </c>
      <c r="BM3191" s="1" t="s">
        <v>17943</v>
      </c>
      <c r="BN3191" s="1" t="s">
        <v>17944</v>
      </c>
      <c r="BP3191" s="1" t="s">
        <v>17945</v>
      </c>
      <c r="BR3191" s="1" t="s">
        <v>17951</v>
      </c>
      <c r="BS3191" s="1">
        <v>0.60699999999999998</v>
      </c>
      <c r="BT3191" s="1" t="s">
        <v>4</v>
      </c>
      <c r="BU3191" s="1" t="s">
        <v>4</v>
      </c>
    </row>
    <row r="3192" spans="1:76" x14ac:dyDescent="0.25">
      <c r="A3192" s="2" t="s">
        <v>17930</v>
      </c>
      <c r="B3192" s="1">
        <v>23261</v>
      </c>
      <c r="C3192" s="1">
        <v>1</v>
      </c>
      <c r="D3192" s="1">
        <v>7700463</v>
      </c>
      <c r="E3192" s="1">
        <v>7700463</v>
      </c>
      <c r="F3192" s="1" t="s">
        <v>6</v>
      </c>
      <c r="G3192" s="2" t="s">
        <v>17931</v>
      </c>
      <c r="H3192" s="2" t="s">
        <v>10738</v>
      </c>
      <c r="I3192" s="2" t="s">
        <v>17933</v>
      </c>
      <c r="J3192" s="2" t="s">
        <v>17934</v>
      </c>
      <c r="K3192" s="2" t="s">
        <v>49</v>
      </c>
      <c r="L3192" s="1" t="s">
        <v>50</v>
      </c>
      <c r="M3192" s="1" t="s">
        <v>51</v>
      </c>
      <c r="N3192" s="1" t="s">
        <v>52</v>
      </c>
      <c r="O3192" s="1" t="s">
        <v>52</v>
      </c>
      <c r="R3192" s="1" t="s">
        <v>17932</v>
      </c>
      <c r="S3192" s="1" t="s">
        <v>6</v>
      </c>
      <c r="T3192" s="1">
        <v>7</v>
      </c>
      <c r="U3192" s="1">
        <v>721</v>
      </c>
      <c r="V3192" s="3">
        <v>2</v>
      </c>
      <c r="W3192" s="12" t="e">
        <v>#N/A</v>
      </c>
      <c r="X3192" s="12" t="e">
        <v>#N/A</v>
      </c>
      <c r="Y3192" s="12" t="e">
        <v>#N/A</v>
      </c>
      <c r="Z3192" s="9">
        <v>0.355263</v>
      </c>
      <c r="AA3192" s="10">
        <v>108</v>
      </c>
      <c r="AB3192" s="10">
        <v>196</v>
      </c>
      <c r="AC3192" s="20">
        <v>0.98</v>
      </c>
      <c r="AD3192" s="20">
        <v>0.76884941363533599</v>
      </c>
      <c r="AE3192" s="20">
        <v>1</v>
      </c>
      <c r="AF3192" s="15">
        <v>0.23152700000000001</v>
      </c>
      <c r="AG3192" s="16">
        <v>47</v>
      </c>
      <c r="AH3192" s="16">
        <v>156</v>
      </c>
      <c r="AI3192" s="22">
        <v>0.82</v>
      </c>
      <c r="AJ3192" s="22">
        <v>0.577667885018877</v>
      </c>
      <c r="AK3192" s="22">
        <v>0.98321773881873498</v>
      </c>
      <c r="AL3192" s="18">
        <f t="shared" si="441"/>
        <v>1</v>
      </c>
      <c r="AM3192" s="18">
        <f t="shared" si="442"/>
        <v>1</v>
      </c>
      <c r="AN3192" s="18">
        <f t="shared" si="443"/>
        <v>1</v>
      </c>
      <c r="AO3192" s="18">
        <f t="shared" si="444"/>
        <v>1</v>
      </c>
      <c r="AP3192" s="18">
        <f t="shared" si="445"/>
        <v>1</v>
      </c>
      <c r="AQ3192" s="18">
        <f t="shared" si="446"/>
        <v>1</v>
      </c>
      <c r="AR3192" s="18">
        <f t="shared" si="447"/>
        <v>0</v>
      </c>
      <c r="AS3192" s="18">
        <f t="shared" si="448"/>
        <v>0</v>
      </c>
      <c r="AT3192" s="18">
        <f t="shared" si="449"/>
        <v>0</v>
      </c>
      <c r="AV3192" s="1" t="s">
        <v>17935</v>
      </c>
      <c r="AW3192" s="1" t="s">
        <v>17936</v>
      </c>
      <c r="AX3192" s="1" t="s">
        <v>17937</v>
      </c>
      <c r="AY3192" s="1" t="s">
        <v>17938</v>
      </c>
      <c r="AZ3192" s="1" t="s">
        <v>17939</v>
      </c>
      <c r="BA3192" s="1">
        <v>172</v>
      </c>
      <c r="BB3192" s="1" t="s">
        <v>17940</v>
      </c>
      <c r="BC3192" s="1" t="s">
        <v>4</v>
      </c>
      <c r="BF3192" s="1" t="s">
        <v>357</v>
      </c>
      <c r="BG3192" s="1" t="s">
        <v>2313</v>
      </c>
      <c r="BH3192" s="1" t="s">
        <v>17941</v>
      </c>
      <c r="BK3192" s="1" t="s">
        <v>17942</v>
      </c>
      <c r="BL3192" s="1">
        <v>9</v>
      </c>
      <c r="BM3192" s="1" t="s">
        <v>17943</v>
      </c>
      <c r="BN3192" s="1" t="s">
        <v>17944</v>
      </c>
      <c r="BP3192" s="1" t="s">
        <v>17945</v>
      </c>
      <c r="BR3192" s="1" t="s">
        <v>17946</v>
      </c>
      <c r="BS3192" s="1">
        <v>0.65200000000000002</v>
      </c>
      <c r="BU3192" s="1" t="s">
        <v>4</v>
      </c>
    </row>
    <row r="3193" spans="1:76" x14ac:dyDescent="0.25">
      <c r="A3193" s="2" t="s">
        <v>17952</v>
      </c>
      <c r="B3193" s="1">
        <v>124583</v>
      </c>
      <c r="C3193" s="1">
        <v>17</v>
      </c>
      <c r="D3193" s="1">
        <v>76989827</v>
      </c>
      <c r="E3193" s="1">
        <v>76989827</v>
      </c>
      <c r="F3193" s="1" t="s">
        <v>6</v>
      </c>
      <c r="G3193" s="2" t="s">
        <v>17953</v>
      </c>
      <c r="H3193" s="2" t="s">
        <v>17955</v>
      </c>
      <c r="I3193" s="2" t="s">
        <v>17956</v>
      </c>
      <c r="J3193" s="2" t="s">
        <v>17957</v>
      </c>
      <c r="K3193" s="2" t="s">
        <v>135</v>
      </c>
      <c r="L3193" s="1" t="s">
        <v>50</v>
      </c>
      <c r="M3193" s="1" t="s">
        <v>51</v>
      </c>
      <c r="N3193" s="1" t="s">
        <v>52</v>
      </c>
      <c r="O3193" s="1" t="s">
        <v>52</v>
      </c>
      <c r="R3193" s="1" t="s">
        <v>17954</v>
      </c>
      <c r="S3193" s="1" t="s">
        <v>10</v>
      </c>
      <c r="T3193" s="1">
        <v>6</v>
      </c>
      <c r="U3193" s="1">
        <v>1450</v>
      </c>
      <c r="V3193" s="3">
        <v>2</v>
      </c>
      <c r="W3193" s="12" t="e">
        <v>#N/A</v>
      </c>
      <c r="X3193" s="12" t="e">
        <v>#N/A</v>
      </c>
      <c r="Y3193" s="12" t="e">
        <v>#N/A</v>
      </c>
      <c r="Z3193" s="9">
        <v>0</v>
      </c>
      <c r="AA3193" s="10">
        <v>0</v>
      </c>
      <c r="AB3193" s="10">
        <v>225</v>
      </c>
      <c r="AC3193" s="20">
        <v>0</v>
      </c>
      <c r="AD3193" s="20">
        <v>0</v>
      </c>
      <c r="AE3193" s="20">
        <v>4.5987837725833501E-2</v>
      </c>
      <c r="AF3193" s="15">
        <v>2.8688999999999999E-2</v>
      </c>
      <c r="AG3193" s="16">
        <v>7</v>
      </c>
      <c r="AH3193" s="16">
        <v>237</v>
      </c>
      <c r="AI3193" s="22">
        <v>0.11</v>
      </c>
      <c r="AJ3193" s="22">
        <v>3.5478347681722401E-2</v>
      </c>
      <c r="AK3193" s="22">
        <v>0.237648919817878</v>
      </c>
      <c r="AL3193" s="18">
        <f t="shared" si="441"/>
        <v>0</v>
      </c>
      <c r="AM3193" s="18">
        <f t="shared" si="442"/>
        <v>0</v>
      </c>
      <c r="AN3193" s="18">
        <f t="shared" si="443"/>
        <v>0</v>
      </c>
      <c r="AO3193" s="18">
        <f t="shared" si="444"/>
        <v>0</v>
      </c>
      <c r="AP3193" s="18">
        <f t="shared" si="445"/>
        <v>0</v>
      </c>
      <c r="AQ3193" s="18">
        <f t="shared" si="446"/>
        <v>0</v>
      </c>
      <c r="AR3193" s="18">
        <f t="shared" si="447"/>
        <v>0</v>
      </c>
      <c r="AS3193" s="18">
        <f t="shared" si="448"/>
        <v>1</v>
      </c>
      <c r="AT3193" s="18">
        <f t="shared" si="449"/>
        <v>1</v>
      </c>
      <c r="AU3193" s="1" t="s">
        <v>17958</v>
      </c>
      <c r="AV3193" s="1" t="s">
        <v>17959</v>
      </c>
      <c r="AW3193" s="1" t="s">
        <v>17960</v>
      </c>
      <c r="AX3193" s="1" t="s">
        <v>17961</v>
      </c>
      <c r="AY3193" s="1" t="s">
        <v>17962</v>
      </c>
      <c r="AZ3193" s="1" t="s">
        <v>17963</v>
      </c>
      <c r="BA3193" s="1">
        <v>337</v>
      </c>
      <c r="BB3193" s="1" t="s">
        <v>408</v>
      </c>
      <c r="BC3193" s="1" t="s">
        <v>4</v>
      </c>
      <c r="BF3193" s="1" t="s">
        <v>6703</v>
      </c>
      <c r="BG3193" s="1" t="s">
        <v>17964</v>
      </c>
      <c r="BH3193" s="1" t="s">
        <v>17965</v>
      </c>
      <c r="BL3193" s="1">
        <v>0</v>
      </c>
      <c r="BO3193" s="1" t="s">
        <v>17966</v>
      </c>
      <c r="BR3193" s="1" t="s">
        <v>17967</v>
      </c>
      <c r="BS3193" s="1">
        <v>0.63700000000000001</v>
      </c>
      <c r="BU3193" s="1" t="s">
        <v>4</v>
      </c>
      <c r="BV3193" s="1" t="s">
        <v>52</v>
      </c>
      <c r="BW3193" s="1" t="s">
        <v>17968</v>
      </c>
      <c r="BX3193" s="1" t="s">
        <v>17969</v>
      </c>
    </row>
    <row r="3194" spans="1:76" x14ac:dyDescent="0.25">
      <c r="A3194" s="2" t="s">
        <v>17970</v>
      </c>
      <c r="B3194" s="1">
        <v>92291</v>
      </c>
      <c r="C3194" s="1">
        <v>2</v>
      </c>
      <c r="D3194" s="1">
        <v>30977214</v>
      </c>
      <c r="E3194" s="1">
        <v>30977214</v>
      </c>
      <c r="F3194" s="1" t="s">
        <v>6</v>
      </c>
      <c r="G3194" s="2" t="s">
        <v>17971</v>
      </c>
      <c r="H3194" s="2" t="s">
        <v>17973</v>
      </c>
      <c r="I3194" s="2" t="s">
        <v>17974</v>
      </c>
      <c r="J3194" s="2" t="s">
        <v>17975</v>
      </c>
      <c r="K3194" s="2" t="s">
        <v>49</v>
      </c>
      <c r="L3194" s="1" t="s">
        <v>50</v>
      </c>
      <c r="M3194" s="1" t="s">
        <v>51</v>
      </c>
      <c r="N3194" s="1" t="s">
        <v>52</v>
      </c>
      <c r="O3194" s="1" t="s">
        <v>52</v>
      </c>
      <c r="R3194" s="1" t="s">
        <v>17972</v>
      </c>
      <c r="S3194" s="1" t="s">
        <v>10</v>
      </c>
      <c r="T3194" s="1">
        <v>9</v>
      </c>
      <c r="U3194" s="1">
        <v>1059</v>
      </c>
      <c r="V3194" s="3">
        <v>2</v>
      </c>
      <c r="W3194" s="12" t="e">
        <v>#N/A</v>
      </c>
      <c r="X3194" s="12" t="e">
        <v>#N/A</v>
      </c>
      <c r="Y3194" s="12" t="e">
        <v>#N/A</v>
      </c>
      <c r="Z3194" s="9">
        <v>0.2</v>
      </c>
      <c r="AA3194" s="10">
        <v>12</v>
      </c>
      <c r="AB3194" s="10">
        <v>48</v>
      </c>
      <c r="AC3194" s="20">
        <v>1</v>
      </c>
      <c r="AD3194" s="20">
        <v>0.27100692274780902</v>
      </c>
      <c r="AE3194" s="20">
        <v>1</v>
      </c>
      <c r="AF3194" s="15">
        <v>0.2</v>
      </c>
      <c r="AG3194" s="16">
        <v>11</v>
      </c>
      <c r="AH3194" s="16">
        <v>44</v>
      </c>
      <c r="AI3194" s="22">
        <v>0.71</v>
      </c>
      <c r="AJ3194" s="22">
        <v>0.378836499104797</v>
      </c>
      <c r="AK3194" s="22">
        <v>0.97459880428641799</v>
      </c>
      <c r="AL3194" s="18">
        <f t="shared" si="441"/>
        <v>1</v>
      </c>
      <c r="AM3194" s="18">
        <f t="shared" si="442"/>
        <v>1</v>
      </c>
      <c r="AN3194" s="18">
        <f t="shared" si="443"/>
        <v>1</v>
      </c>
      <c r="AO3194" s="18">
        <f t="shared" si="444"/>
        <v>1</v>
      </c>
      <c r="AP3194" s="18">
        <f t="shared" si="445"/>
        <v>1</v>
      </c>
      <c r="AQ3194" s="18">
        <f t="shared" si="446"/>
        <v>0</v>
      </c>
      <c r="AR3194" s="18">
        <f t="shared" si="447"/>
        <v>0</v>
      </c>
      <c r="AS3194" s="18">
        <f t="shared" si="448"/>
        <v>0</v>
      </c>
      <c r="AT3194" s="18">
        <f t="shared" si="449"/>
        <v>0</v>
      </c>
      <c r="AU3194" s="1" t="s">
        <v>17976</v>
      </c>
      <c r="AV3194" s="1" t="s">
        <v>17977</v>
      </c>
      <c r="AW3194" s="1" t="s">
        <v>17978</v>
      </c>
      <c r="AX3194" s="1" t="s">
        <v>17979</v>
      </c>
      <c r="AY3194" s="1" t="s">
        <v>17980</v>
      </c>
      <c r="AZ3194" s="1" t="s">
        <v>17981</v>
      </c>
      <c r="BA3194" s="1">
        <v>295</v>
      </c>
      <c r="BB3194" s="1" t="s">
        <v>17982</v>
      </c>
      <c r="BC3194" s="1" t="s">
        <v>4</v>
      </c>
      <c r="BF3194" s="1" t="s">
        <v>129</v>
      </c>
      <c r="BG3194" s="1" t="s">
        <v>4313</v>
      </c>
      <c r="BH3194" s="1" t="s">
        <v>17983</v>
      </c>
      <c r="BK3194" s="1" t="s">
        <v>3933</v>
      </c>
      <c r="BL3194" s="1">
        <v>2</v>
      </c>
      <c r="BM3194" s="1" t="s">
        <v>17984</v>
      </c>
      <c r="BR3194" s="1" t="s">
        <v>17985</v>
      </c>
      <c r="BS3194" s="1">
        <v>0.44800000000000001</v>
      </c>
      <c r="BU3194" s="1" t="s">
        <v>4</v>
      </c>
    </row>
    <row r="3195" spans="1:76" x14ac:dyDescent="0.25">
      <c r="A3195" s="2" t="s">
        <v>17986</v>
      </c>
      <c r="B3195" s="1">
        <v>4076</v>
      </c>
      <c r="C3195" s="1">
        <v>11</v>
      </c>
      <c r="D3195" s="1">
        <v>34097967</v>
      </c>
      <c r="E3195" s="1">
        <v>34097967</v>
      </c>
      <c r="F3195" s="1" t="s">
        <v>6</v>
      </c>
      <c r="G3195" s="2" t="s">
        <v>17987</v>
      </c>
      <c r="H3195" s="2" t="s">
        <v>17989</v>
      </c>
      <c r="I3195" s="2" t="s">
        <v>17990</v>
      </c>
      <c r="J3195" s="2" t="s">
        <v>17991</v>
      </c>
      <c r="K3195" s="2" t="s">
        <v>49</v>
      </c>
      <c r="L3195" s="1" t="s">
        <v>50</v>
      </c>
      <c r="M3195" s="1" t="s">
        <v>51</v>
      </c>
      <c r="N3195" s="1" t="s">
        <v>52</v>
      </c>
      <c r="O3195" s="1" t="s">
        <v>52</v>
      </c>
      <c r="R3195" s="1" t="s">
        <v>17988</v>
      </c>
      <c r="S3195" s="1" t="s">
        <v>6</v>
      </c>
      <c r="T3195" s="1">
        <v>5</v>
      </c>
      <c r="U3195" s="1">
        <v>740</v>
      </c>
      <c r="V3195" s="3">
        <v>2</v>
      </c>
      <c r="W3195" s="12" t="e">
        <v>#N/A</v>
      </c>
      <c r="X3195" s="12" t="e">
        <v>#N/A</v>
      </c>
      <c r="Y3195" s="12" t="e">
        <v>#N/A</v>
      </c>
      <c r="Z3195" s="9">
        <v>0.36674800000000002</v>
      </c>
      <c r="AA3195" s="10">
        <v>150</v>
      </c>
      <c r="AB3195" s="10">
        <v>259</v>
      </c>
      <c r="AC3195" s="20">
        <v>1</v>
      </c>
      <c r="AD3195" s="20">
        <v>0.80530522126132298</v>
      </c>
      <c r="AE3195" s="20">
        <v>1</v>
      </c>
      <c r="AF3195" s="15">
        <v>0.26431700000000002</v>
      </c>
      <c r="AG3195" s="16">
        <v>60</v>
      </c>
      <c r="AH3195" s="16">
        <v>167</v>
      </c>
      <c r="AI3195" s="22">
        <v>0.94</v>
      </c>
      <c r="AJ3195" s="22">
        <v>0.67220062519243196</v>
      </c>
      <c r="AK3195" s="22">
        <v>1</v>
      </c>
      <c r="AL3195" s="18">
        <f t="shared" si="441"/>
        <v>1</v>
      </c>
      <c r="AM3195" s="18">
        <f t="shared" si="442"/>
        <v>1</v>
      </c>
      <c r="AN3195" s="18">
        <f t="shared" si="443"/>
        <v>1</v>
      </c>
      <c r="AO3195" s="18">
        <f t="shared" si="444"/>
        <v>1</v>
      </c>
      <c r="AP3195" s="18">
        <f t="shared" si="445"/>
        <v>1</v>
      </c>
      <c r="AQ3195" s="18">
        <f t="shared" si="446"/>
        <v>1</v>
      </c>
      <c r="AR3195" s="18">
        <f t="shared" si="447"/>
        <v>0</v>
      </c>
      <c r="AS3195" s="18">
        <f t="shared" si="448"/>
        <v>0</v>
      </c>
      <c r="AT3195" s="18">
        <f t="shared" si="449"/>
        <v>0</v>
      </c>
      <c r="AU3195" s="1" t="s">
        <v>17992</v>
      </c>
      <c r="AV3195" s="1" t="s">
        <v>17993</v>
      </c>
      <c r="AW3195" s="1" t="s">
        <v>17994</v>
      </c>
      <c r="AX3195" s="1" t="s">
        <v>17995</v>
      </c>
      <c r="AY3195" s="1" t="s">
        <v>17996</v>
      </c>
      <c r="AZ3195" s="1" t="s">
        <v>17997</v>
      </c>
      <c r="BA3195" s="1">
        <v>184</v>
      </c>
      <c r="BC3195" s="1" t="s">
        <v>4</v>
      </c>
      <c r="BF3195" s="1" t="s">
        <v>17998</v>
      </c>
      <c r="BG3195" s="1" t="s">
        <v>17999</v>
      </c>
      <c r="BH3195" s="1" t="s">
        <v>7656</v>
      </c>
      <c r="BK3195" s="1" t="s">
        <v>170</v>
      </c>
      <c r="BL3195" s="1">
        <v>1</v>
      </c>
      <c r="BN3195" s="1" t="s">
        <v>18000</v>
      </c>
      <c r="BR3195" s="1" t="s">
        <v>18001</v>
      </c>
      <c r="BS3195" s="1">
        <v>0.39800000000000002</v>
      </c>
      <c r="BU3195" s="1" t="s">
        <v>4</v>
      </c>
    </row>
    <row r="3196" spans="1:76" x14ac:dyDescent="0.25">
      <c r="A3196" s="2" t="s">
        <v>18002</v>
      </c>
      <c r="B3196" s="1">
        <v>93661</v>
      </c>
      <c r="C3196" s="1">
        <v>12</v>
      </c>
      <c r="D3196" s="1">
        <v>18891323</v>
      </c>
      <c r="E3196" s="1">
        <v>18891323</v>
      </c>
      <c r="F3196" s="1" t="s">
        <v>6</v>
      </c>
      <c r="G3196" s="2" t="s">
        <v>18003</v>
      </c>
      <c r="H3196" s="2" t="s">
        <v>18005</v>
      </c>
      <c r="I3196" s="2" t="s">
        <v>18006</v>
      </c>
      <c r="J3196" s="2" t="s">
        <v>18007</v>
      </c>
      <c r="K3196" s="2" t="s">
        <v>49</v>
      </c>
      <c r="L3196" s="1" t="s">
        <v>50</v>
      </c>
      <c r="M3196" s="1" t="s">
        <v>90</v>
      </c>
      <c r="N3196" s="1" t="s">
        <v>31</v>
      </c>
      <c r="O3196" s="1" t="s">
        <v>31</v>
      </c>
      <c r="R3196" s="1" t="s">
        <v>18004</v>
      </c>
      <c r="S3196" s="1" t="s">
        <v>6</v>
      </c>
      <c r="T3196" s="1">
        <v>1</v>
      </c>
      <c r="U3196" s="1">
        <v>279</v>
      </c>
      <c r="V3196" s="3">
        <v>2</v>
      </c>
      <c r="W3196" s="12" t="e">
        <v>#N/A</v>
      </c>
      <c r="X3196" s="12" t="e">
        <v>#N/A</v>
      </c>
      <c r="Y3196" s="12" t="e">
        <v>#N/A</v>
      </c>
      <c r="Z3196" s="9">
        <v>0.37546499999999999</v>
      </c>
      <c r="AA3196" s="10">
        <v>101</v>
      </c>
      <c r="AB3196" s="10">
        <v>168</v>
      </c>
      <c r="AC3196" s="20">
        <v>1</v>
      </c>
      <c r="AD3196" s="20">
        <v>0.796757606294209</v>
      </c>
      <c r="AE3196" s="20">
        <v>1</v>
      </c>
      <c r="AF3196" s="15">
        <v>0.28906199999999999</v>
      </c>
      <c r="AG3196" s="16">
        <v>37</v>
      </c>
      <c r="AH3196" s="16">
        <v>91</v>
      </c>
      <c r="AI3196" s="22">
        <v>1</v>
      </c>
      <c r="AJ3196" s="22">
        <v>0.67627782842311202</v>
      </c>
      <c r="AK3196" s="22">
        <v>1</v>
      </c>
      <c r="AL3196" s="18">
        <f t="shared" si="441"/>
        <v>1</v>
      </c>
      <c r="AM3196" s="18">
        <f t="shared" si="442"/>
        <v>1</v>
      </c>
      <c r="AN3196" s="18">
        <f t="shared" si="443"/>
        <v>1</v>
      </c>
      <c r="AO3196" s="18">
        <f t="shared" si="444"/>
        <v>1</v>
      </c>
      <c r="AP3196" s="18">
        <f t="shared" si="445"/>
        <v>1</v>
      </c>
      <c r="AQ3196" s="18">
        <f t="shared" si="446"/>
        <v>1</v>
      </c>
      <c r="AR3196" s="18">
        <f t="shared" si="447"/>
        <v>0</v>
      </c>
      <c r="AS3196" s="18">
        <f t="shared" si="448"/>
        <v>0</v>
      </c>
      <c r="AT3196" s="18">
        <f t="shared" si="449"/>
        <v>0</v>
      </c>
      <c r="AU3196" s="1" t="s">
        <v>18008</v>
      </c>
      <c r="AV3196" s="1" t="s">
        <v>18009</v>
      </c>
      <c r="AW3196" s="1" t="s">
        <v>18010</v>
      </c>
      <c r="AX3196" s="1" t="s">
        <v>18011</v>
      </c>
      <c r="AY3196" s="1" t="s">
        <v>18012</v>
      </c>
      <c r="AZ3196" s="1" t="s">
        <v>18013</v>
      </c>
      <c r="BA3196" s="1">
        <v>41</v>
      </c>
      <c r="BC3196" s="1" t="s">
        <v>4</v>
      </c>
      <c r="BF3196" s="1" t="s">
        <v>18014</v>
      </c>
      <c r="BG3196" s="1" t="s">
        <v>18015</v>
      </c>
      <c r="BH3196" s="1" t="s">
        <v>3332</v>
      </c>
      <c r="BK3196" s="1" t="s">
        <v>512</v>
      </c>
      <c r="BL3196" s="1">
        <v>2</v>
      </c>
      <c r="BM3196" s="1" t="s">
        <v>18016</v>
      </c>
      <c r="BN3196" s="1" t="s">
        <v>11264</v>
      </c>
      <c r="BR3196" s="1" t="s">
        <v>18017</v>
      </c>
      <c r="BS3196" s="1">
        <v>0.45300000000000001</v>
      </c>
      <c r="BU3196" s="1" t="s">
        <v>4</v>
      </c>
    </row>
    <row r="3197" spans="1:76" x14ac:dyDescent="0.25">
      <c r="A3197" s="2" t="s">
        <v>18018</v>
      </c>
      <c r="B3197" s="1">
        <v>84674</v>
      </c>
      <c r="C3197" s="1">
        <v>5</v>
      </c>
      <c r="D3197" s="1">
        <v>40854473</v>
      </c>
      <c r="E3197" s="1">
        <v>40854475</v>
      </c>
      <c r="F3197" s="1" t="s">
        <v>6</v>
      </c>
      <c r="G3197" s="2" t="s">
        <v>18033</v>
      </c>
      <c r="H3197" s="2" t="s">
        <v>18035</v>
      </c>
      <c r="I3197" s="2" t="s">
        <v>18036</v>
      </c>
      <c r="J3197" s="2" t="s">
        <v>18037</v>
      </c>
      <c r="K3197" s="2" t="s">
        <v>153</v>
      </c>
      <c r="L3197" s="1" t="s">
        <v>8</v>
      </c>
      <c r="M3197" s="1" t="s">
        <v>18032</v>
      </c>
      <c r="N3197" s="1" t="s">
        <v>10</v>
      </c>
      <c r="O3197" s="1" t="s">
        <v>10</v>
      </c>
      <c r="R3197" s="1" t="s">
        <v>18020</v>
      </c>
      <c r="S3197" s="1" t="s">
        <v>6</v>
      </c>
      <c r="T3197" s="1">
        <v>3</v>
      </c>
      <c r="U3197" s="1" t="s">
        <v>18034</v>
      </c>
      <c r="V3197" s="3">
        <v>2</v>
      </c>
      <c r="W3197" s="12" t="e">
        <v>#N/A</v>
      </c>
      <c r="X3197" s="12" t="e">
        <v>#N/A</v>
      </c>
      <c r="Y3197" s="12" t="e">
        <v>#N/A</v>
      </c>
      <c r="Z3197" s="9" t="s">
        <v>4</v>
      </c>
      <c r="AA3197" s="10" t="s">
        <v>4</v>
      </c>
      <c r="AB3197" s="10" t="s">
        <v>4</v>
      </c>
      <c r="AC3197" s="20">
        <v>0</v>
      </c>
      <c r="AD3197" s="20">
        <v>0</v>
      </c>
      <c r="AE3197" s="20">
        <v>0</v>
      </c>
      <c r="AF3197" s="15">
        <v>0</v>
      </c>
      <c r="AG3197" s="16">
        <v>7</v>
      </c>
      <c r="AH3197" s="16">
        <v>1484</v>
      </c>
      <c r="AI3197" s="22">
        <v>0.02</v>
      </c>
      <c r="AJ3197" s="22">
        <v>1.3810648237131901E-3</v>
      </c>
      <c r="AK3197" s="22">
        <v>6.0312267711739399E-2</v>
      </c>
      <c r="AL3197" s="18">
        <f t="shared" si="441"/>
        <v>0</v>
      </c>
      <c r="AM3197" s="18">
        <f t="shared" si="442"/>
        <v>0</v>
      </c>
      <c r="AN3197" s="18">
        <f t="shared" si="443"/>
        <v>0</v>
      </c>
      <c r="AO3197" s="18">
        <f t="shared" si="444"/>
        <v>0</v>
      </c>
      <c r="AP3197" s="18">
        <f t="shared" si="445"/>
        <v>0</v>
      </c>
      <c r="AQ3197" s="18">
        <f t="shared" si="446"/>
        <v>0</v>
      </c>
      <c r="AR3197" s="18">
        <f t="shared" si="447"/>
        <v>1</v>
      </c>
      <c r="AS3197" s="18">
        <f t="shared" si="448"/>
        <v>1</v>
      </c>
      <c r="AT3197" s="18">
        <f t="shared" si="449"/>
        <v>1</v>
      </c>
      <c r="AV3197" s="1" t="s">
        <v>18025</v>
      </c>
      <c r="AW3197" s="1" t="s">
        <v>18026</v>
      </c>
      <c r="AX3197" s="1" t="s">
        <v>18027</v>
      </c>
      <c r="AY3197" s="1" t="s">
        <v>18028</v>
      </c>
      <c r="AZ3197" s="1" t="s">
        <v>18029</v>
      </c>
      <c r="BA3197" s="1">
        <v>1016</v>
      </c>
      <c r="BC3197" s="1" t="s">
        <v>4</v>
      </c>
      <c r="BF3197" s="1" t="s">
        <v>18030</v>
      </c>
      <c r="BG3197" s="1" t="s">
        <v>4313</v>
      </c>
      <c r="BK3197" s="1" t="s">
        <v>5737</v>
      </c>
      <c r="BL3197" s="1">
        <v>5</v>
      </c>
      <c r="BR3197" s="1" t="s">
        <v>18038</v>
      </c>
      <c r="BS3197" s="1">
        <v>0.51200000000000001</v>
      </c>
      <c r="BT3197" s="1" t="s">
        <v>4</v>
      </c>
      <c r="BU3197" s="1" t="s">
        <v>4</v>
      </c>
    </row>
    <row r="3198" spans="1:76" x14ac:dyDescent="0.25">
      <c r="A3198" s="2" t="s">
        <v>18018</v>
      </c>
      <c r="B3198" s="1">
        <v>84674</v>
      </c>
      <c r="C3198" s="1">
        <v>5</v>
      </c>
      <c r="D3198" s="1">
        <v>40854372</v>
      </c>
      <c r="E3198" s="1">
        <v>40854373</v>
      </c>
      <c r="F3198" s="1" t="s">
        <v>6</v>
      </c>
      <c r="G3198" s="2" t="s">
        <v>18019</v>
      </c>
      <c r="H3198" s="2" t="s">
        <v>18022</v>
      </c>
      <c r="I3198" s="2" t="s">
        <v>18023</v>
      </c>
      <c r="J3198" s="2" t="s">
        <v>18024</v>
      </c>
      <c r="K3198" s="2" t="s">
        <v>436</v>
      </c>
      <c r="L3198" s="1" t="s">
        <v>437</v>
      </c>
      <c r="M3198" s="1" t="s">
        <v>10</v>
      </c>
      <c r="N3198" s="1" t="s">
        <v>51</v>
      </c>
      <c r="O3198" s="1" t="s">
        <v>51</v>
      </c>
      <c r="R3198" s="1" t="s">
        <v>18020</v>
      </c>
      <c r="S3198" s="1" t="s">
        <v>6</v>
      </c>
      <c r="T3198" s="1">
        <v>3</v>
      </c>
      <c r="U3198" s="1" t="s">
        <v>18021</v>
      </c>
      <c r="V3198" s="3">
        <v>2</v>
      </c>
      <c r="W3198" s="12" t="e">
        <v>#N/A</v>
      </c>
      <c r="X3198" s="12" t="e">
        <v>#N/A</v>
      </c>
      <c r="Y3198" s="12" t="e">
        <v>#N/A</v>
      </c>
      <c r="Z3198" s="9" t="s">
        <v>4</v>
      </c>
      <c r="AA3198" s="10" t="s">
        <v>4</v>
      </c>
      <c r="AB3198" s="10" t="s">
        <v>4</v>
      </c>
      <c r="AC3198" s="20">
        <v>0</v>
      </c>
      <c r="AD3198" s="20">
        <v>0</v>
      </c>
      <c r="AE3198" s="20">
        <v>0</v>
      </c>
      <c r="AF3198" s="15">
        <v>0.01</v>
      </c>
      <c r="AG3198" s="16">
        <v>12</v>
      </c>
      <c r="AH3198" s="16">
        <v>1222</v>
      </c>
      <c r="AI3198" s="22">
        <v>0.04</v>
      </c>
      <c r="AJ3198" s="22">
        <v>6.5223975176887496E-3</v>
      </c>
      <c r="AK3198" s="22">
        <v>9.2297802169776094E-2</v>
      </c>
      <c r="AL3198" s="18">
        <f t="shared" si="441"/>
        <v>0</v>
      </c>
      <c r="AM3198" s="18">
        <f t="shared" si="442"/>
        <v>0</v>
      </c>
      <c r="AN3198" s="18">
        <f t="shared" si="443"/>
        <v>0</v>
      </c>
      <c r="AO3198" s="18">
        <f t="shared" si="444"/>
        <v>0</v>
      </c>
      <c r="AP3198" s="18">
        <f t="shared" si="445"/>
        <v>0</v>
      </c>
      <c r="AQ3198" s="18">
        <f t="shared" si="446"/>
        <v>0</v>
      </c>
      <c r="AR3198" s="18">
        <f t="shared" si="447"/>
        <v>1</v>
      </c>
      <c r="AS3198" s="18">
        <f t="shared" si="448"/>
        <v>1</v>
      </c>
      <c r="AT3198" s="18">
        <f t="shared" si="449"/>
        <v>1</v>
      </c>
      <c r="AV3198" s="1" t="s">
        <v>18025</v>
      </c>
      <c r="AW3198" s="1" t="s">
        <v>18026</v>
      </c>
      <c r="AX3198" s="1" t="s">
        <v>18027</v>
      </c>
      <c r="AY3198" s="1" t="s">
        <v>18028</v>
      </c>
      <c r="AZ3198" s="1" t="s">
        <v>18029</v>
      </c>
      <c r="BA3198" s="1">
        <v>980</v>
      </c>
      <c r="BB3198" s="1" t="s">
        <v>2290</v>
      </c>
      <c r="BC3198" s="1" t="s">
        <v>4</v>
      </c>
      <c r="BF3198" s="1" t="s">
        <v>18030</v>
      </c>
      <c r="BG3198" s="1" t="s">
        <v>4313</v>
      </c>
      <c r="BK3198" s="1" t="s">
        <v>5737</v>
      </c>
      <c r="BL3198" s="1">
        <v>5</v>
      </c>
      <c r="BR3198" s="1" t="s">
        <v>18031</v>
      </c>
      <c r="BS3198" s="1">
        <v>0.53500000000000003</v>
      </c>
      <c r="BT3198" s="1" t="s">
        <v>4</v>
      </c>
      <c r="BU3198" s="1" t="s">
        <v>4</v>
      </c>
    </row>
    <row r="3199" spans="1:76" x14ac:dyDescent="0.25">
      <c r="A3199" s="2" t="s">
        <v>18039</v>
      </c>
      <c r="B3199" s="1">
        <v>57571</v>
      </c>
      <c r="C3199" s="1">
        <v>11</v>
      </c>
      <c r="D3199" s="1">
        <v>67191408</v>
      </c>
      <c r="E3199" s="1">
        <v>67191408</v>
      </c>
      <c r="F3199" s="1" t="s">
        <v>6</v>
      </c>
      <c r="G3199" s="2" t="s">
        <v>18040</v>
      </c>
      <c r="H3199" s="2" t="s">
        <v>18042</v>
      </c>
      <c r="I3199" s="2" t="s">
        <v>18043</v>
      </c>
      <c r="J3199" s="2" t="s">
        <v>18044</v>
      </c>
      <c r="K3199" s="2" t="s">
        <v>49</v>
      </c>
      <c r="L3199" s="1" t="s">
        <v>50</v>
      </c>
      <c r="M3199" s="1" t="s">
        <v>90</v>
      </c>
      <c r="N3199" s="1" t="s">
        <v>31</v>
      </c>
      <c r="O3199" s="1" t="s">
        <v>31</v>
      </c>
      <c r="R3199" s="1" t="s">
        <v>18041</v>
      </c>
      <c r="S3199" s="1" t="s">
        <v>6</v>
      </c>
      <c r="T3199" s="1">
        <v>9</v>
      </c>
      <c r="U3199" s="1">
        <v>2272</v>
      </c>
      <c r="V3199" s="3">
        <v>2</v>
      </c>
      <c r="W3199" s="12" t="e">
        <v>#N/A</v>
      </c>
      <c r="X3199" s="12" t="e">
        <v>#N/A</v>
      </c>
      <c r="Y3199" s="12" t="e">
        <v>#N/A</v>
      </c>
      <c r="Z3199" s="9">
        <v>0.29906500000000003</v>
      </c>
      <c r="AA3199" s="10">
        <v>32</v>
      </c>
      <c r="AB3199" s="10">
        <v>75</v>
      </c>
      <c r="AC3199" s="20">
        <v>0.82</v>
      </c>
      <c r="AD3199" s="20">
        <v>0.57257725063473197</v>
      </c>
      <c r="AE3199" s="20">
        <v>0.983776605269163</v>
      </c>
      <c r="AF3199" s="15">
        <v>0.32240400000000002</v>
      </c>
      <c r="AG3199" s="16">
        <v>59</v>
      </c>
      <c r="AH3199" s="16">
        <v>124</v>
      </c>
      <c r="AI3199" s="22">
        <v>1</v>
      </c>
      <c r="AJ3199" s="22">
        <v>0.76907271112652398</v>
      </c>
      <c r="AK3199" s="22">
        <v>1</v>
      </c>
      <c r="AL3199" s="18">
        <f t="shared" si="441"/>
        <v>1</v>
      </c>
      <c r="AM3199" s="18">
        <f t="shared" si="442"/>
        <v>1</v>
      </c>
      <c r="AN3199" s="18">
        <f t="shared" si="443"/>
        <v>1</v>
      </c>
      <c r="AO3199" s="18">
        <f t="shared" si="444"/>
        <v>1</v>
      </c>
      <c r="AP3199" s="18">
        <f t="shared" si="445"/>
        <v>1</v>
      </c>
      <c r="AQ3199" s="18">
        <f t="shared" si="446"/>
        <v>1</v>
      </c>
      <c r="AR3199" s="18">
        <f t="shared" si="447"/>
        <v>0</v>
      </c>
      <c r="AS3199" s="18">
        <f t="shared" si="448"/>
        <v>1</v>
      </c>
      <c r="AT3199" s="18">
        <f t="shared" si="449"/>
        <v>0</v>
      </c>
      <c r="AU3199" s="1" t="s">
        <v>18045</v>
      </c>
      <c r="AV3199" s="1" t="s">
        <v>18046</v>
      </c>
      <c r="AW3199" s="1" t="s">
        <v>18047</v>
      </c>
      <c r="AX3199" s="1" t="s">
        <v>18048</v>
      </c>
      <c r="AY3199" s="1" t="s">
        <v>18049</v>
      </c>
      <c r="AZ3199" s="1" t="s">
        <v>18050</v>
      </c>
      <c r="BA3199" s="1">
        <v>607</v>
      </c>
      <c r="BB3199" s="1" t="s">
        <v>18051</v>
      </c>
      <c r="BC3199" s="1" t="s">
        <v>4</v>
      </c>
      <c r="BF3199" s="1" t="s">
        <v>18052</v>
      </c>
      <c r="BH3199" s="1" t="s">
        <v>18053</v>
      </c>
      <c r="BL3199" s="1">
        <v>0</v>
      </c>
      <c r="BR3199" s="1" t="s">
        <v>18054</v>
      </c>
      <c r="BS3199" s="1">
        <v>0.622</v>
      </c>
      <c r="BU3199" s="1" t="s">
        <v>4</v>
      </c>
    </row>
    <row r="3200" spans="1:76" x14ac:dyDescent="0.25">
      <c r="A3200" s="2" t="s">
        <v>18055</v>
      </c>
      <c r="B3200" s="1">
        <v>831</v>
      </c>
      <c r="C3200" s="1">
        <v>5</v>
      </c>
      <c r="D3200" s="1">
        <v>96076473</v>
      </c>
      <c r="E3200" s="1">
        <v>96076473</v>
      </c>
      <c r="F3200" s="1" t="s">
        <v>6</v>
      </c>
      <c r="G3200" s="2" t="s">
        <v>18056</v>
      </c>
      <c r="H3200" s="2" t="s">
        <v>584</v>
      </c>
      <c r="I3200" s="2" t="s">
        <v>18058</v>
      </c>
      <c r="J3200" s="2" t="s">
        <v>18059</v>
      </c>
      <c r="K3200" s="2" t="s">
        <v>49</v>
      </c>
      <c r="L3200" s="1" t="s">
        <v>50</v>
      </c>
      <c r="M3200" s="1" t="s">
        <v>51</v>
      </c>
      <c r="N3200" s="1" t="s">
        <v>52</v>
      </c>
      <c r="O3200" s="1" t="s">
        <v>52</v>
      </c>
      <c r="R3200" s="1" t="s">
        <v>18057</v>
      </c>
      <c r="S3200" s="1" t="s">
        <v>6</v>
      </c>
      <c r="T3200" s="1">
        <v>11</v>
      </c>
      <c r="U3200" s="1">
        <v>817</v>
      </c>
      <c r="V3200" s="3">
        <v>2</v>
      </c>
      <c r="W3200" s="12" t="e">
        <v>#N/A</v>
      </c>
      <c r="X3200" s="12" t="e">
        <v>#N/A</v>
      </c>
      <c r="Y3200" s="12" t="e">
        <v>#N/A</v>
      </c>
      <c r="Z3200" s="9">
        <v>0.35568499999999997</v>
      </c>
      <c r="AA3200" s="10">
        <v>122</v>
      </c>
      <c r="AB3200" s="10">
        <v>221</v>
      </c>
      <c r="AC3200" s="20">
        <v>0.98</v>
      </c>
      <c r="AD3200" s="20">
        <v>0.77617635071011803</v>
      </c>
      <c r="AE3200" s="20">
        <v>1</v>
      </c>
      <c r="AF3200" s="15">
        <v>0.32203399999999999</v>
      </c>
      <c r="AG3200" s="16">
        <v>57</v>
      </c>
      <c r="AH3200" s="16">
        <v>120</v>
      </c>
      <c r="AI3200" s="22">
        <v>1</v>
      </c>
      <c r="AJ3200" s="22">
        <v>0.76546740536609004</v>
      </c>
      <c r="AK3200" s="22">
        <v>1</v>
      </c>
      <c r="AL3200" s="18">
        <f t="shared" si="441"/>
        <v>1</v>
      </c>
      <c r="AM3200" s="18">
        <f t="shared" si="442"/>
        <v>1</v>
      </c>
      <c r="AN3200" s="18">
        <f t="shared" si="443"/>
        <v>1</v>
      </c>
      <c r="AO3200" s="18">
        <f t="shared" si="444"/>
        <v>1</v>
      </c>
      <c r="AP3200" s="18">
        <f t="shared" si="445"/>
        <v>1</v>
      </c>
      <c r="AQ3200" s="18">
        <f t="shared" si="446"/>
        <v>1</v>
      </c>
      <c r="AR3200" s="18">
        <f t="shared" si="447"/>
        <v>0</v>
      </c>
      <c r="AS3200" s="18">
        <f t="shared" si="448"/>
        <v>0</v>
      </c>
      <c r="AT3200" s="18">
        <f t="shared" si="449"/>
        <v>0</v>
      </c>
      <c r="AU3200" s="1" t="s">
        <v>18060</v>
      </c>
      <c r="AV3200" s="1" t="s">
        <v>18061</v>
      </c>
      <c r="AW3200" s="1" t="s">
        <v>18062</v>
      </c>
      <c r="AX3200" s="1" t="s">
        <v>18063</v>
      </c>
      <c r="AY3200" s="1" t="s">
        <v>18064</v>
      </c>
      <c r="AZ3200" s="1" t="s">
        <v>18065</v>
      </c>
      <c r="BA3200" s="1">
        <v>219</v>
      </c>
      <c r="BB3200" s="1" t="s">
        <v>18066</v>
      </c>
      <c r="BC3200" s="1" t="s">
        <v>4</v>
      </c>
      <c r="BH3200" s="1" t="s">
        <v>18067</v>
      </c>
      <c r="BK3200" s="1" t="s">
        <v>18068</v>
      </c>
      <c r="BL3200" s="1">
        <v>5</v>
      </c>
      <c r="BN3200" s="1" t="s">
        <v>18069</v>
      </c>
      <c r="BP3200" s="1" t="s">
        <v>18070</v>
      </c>
      <c r="BR3200" s="1" t="s">
        <v>18071</v>
      </c>
      <c r="BS3200" s="1">
        <v>0.35799999999999998</v>
      </c>
      <c r="BU3200" s="1" t="s">
        <v>4</v>
      </c>
    </row>
    <row r="3201" spans="1:80" x14ac:dyDescent="0.25">
      <c r="A3201" s="2" t="s">
        <v>18072</v>
      </c>
      <c r="B3201" s="1">
        <v>54897</v>
      </c>
      <c r="C3201" s="1">
        <v>1</v>
      </c>
      <c r="D3201" s="1">
        <v>10700077</v>
      </c>
      <c r="E3201" s="1">
        <v>10700077</v>
      </c>
      <c r="F3201" s="1" t="s">
        <v>6</v>
      </c>
      <c r="G3201" s="2" t="s">
        <v>18073</v>
      </c>
      <c r="H3201" s="2" t="s">
        <v>18075</v>
      </c>
      <c r="I3201" s="2" t="s">
        <v>18076</v>
      </c>
      <c r="J3201" s="2" t="s">
        <v>18077</v>
      </c>
      <c r="K3201" s="2" t="s">
        <v>30</v>
      </c>
      <c r="L3201" s="1" t="s">
        <v>8</v>
      </c>
      <c r="M3201" s="1" t="s">
        <v>52</v>
      </c>
      <c r="N3201" s="1" t="s">
        <v>10</v>
      </c>
      <c r="O3201" s="1" t="s">
        <v>10</v>
      </c>
      <c r="R3201" s="1" t="s">
        <v>18074</v>
      </c>
      <c r="S3201" s="1" t="s">
        <v>10</v>
      </c>
      <c r="T3201" s="1">
        <v>21</v>
      </c>
      <c r="U3201" s="1">
        <v>4522</v>
      </c>
      <c r="V3201" s="3">
        <v>2</v>
      </c>
      <c r="W3201" s="12" t="e">
        <v>#N/A</v>
      </c>
      <c r="X3201" s="12" t="e">
        <v>#N/A</v>
      </c>
      <c r="Y3201" s="12" t="e">
        <v>#N/A</v>
      </c>
      <c r="Z3201" s="9" t="s">
        <v>4</v>
      </c>
      <c r="AA3201" s="10" t="s">
        <v>4</v>
      </c>
      <c r="AB3201" s="10" t="s">
        <v>4</v>
      </c>
      <c r="AC3201" s="20">
        <v>0</v>
      </c>
      <c r="AD3201" s="20">
        <v>0</v>
      </c>
      <c r="AE3201" s="20">
        <v>0</v>
      </c>
      <c r="AF3201" s="15">
        <v>0.01</v>
      </c>
      <c r="AG3201" s="16">
        <v>7</v>
      </c>
      <c r="AH3201" s="16">
        <v>606</v>
      </c>
      <c r="AI3201" s="22">
        <v>0.05</v>
      </c>
      <c r="AJ3201" s="22">
        <v>9.4088402218772006E-3</v>
      </c>
      <c r="AK3201" s="22">
        <v>0.113152481487794</v>
      </c>
      <c r="AL3201" s="18">
        <f t="shared" si="441"/>
        <v>0</v>
      </c>
      <c r="AM3201" s="18">
        <f t="shared" si="442"/>
        <v>0</v>
      </c>
      <c r="AN3201" s="18">
        <f t="shared" si="443"/>
        <v>0</v>
      </c>
      <c r="AO3201" s="18">
        <f t="shared" si="444"/>
        <v>0</v>
      </c>
      <c r="AP3201" s="18">
        <f t="shared" si="445"/>
        <v>0</v>
      </c>
      <c r="AQ3201" s="18">
        <f t="shared" si="446"/>
        <v>0</v>
      </c>
      <c r="AR3201" s="18">
        <f t="shared" si="447"/>
        <v>1</v>
      </c>
      <c r="AS3201" s="18">
        <f t="shared" si="448"/>
        <v>1</v>
      </c>
      <c r="AT3201" s="18">
        <f t="shared" si="449"/>
        <v>1</v>
      </c>
      <c r="AV3201" s="1" t="s">
        <v>18078</v>
      </c>
      <c r="AW3201" s="1" t="s">
        <v>18079</v>
      </c>
      <c r="AX3201" s="1" t="s">
        <v>18080</v>
      </c>
      <c r="AY3201" s="1" t="s">
        <v>18081</v>
      </c>
      <c r="AZ3201" s="1" t="s">
        <v>18082</v>
      </c>
      <c r="BA3201" s="1">
        <v>1401</v>
      </c>
      <c r="BC3201" s="1" t="s">
        <v>4</v>
      </c>
      <c r="BF3201" s="1" t="s">
        <v>357</v>
      </c>
      <c r="BG3201" s="1" t="s">
        <v>2313</v>
      </c>
      <c r="BH3201" s="1" t="s">
        <v>3002</v>
      </c>
      <c r="BK3201" s="1" t="s">
        <v>675</v>
      </c>
      <c r="BL3201" s="1">
        <v>1</v>
      </c>
      <c r="BM3201" s="1" t="s">
        <v>18083</v>
      </c>
      <c r="BN3201" s="1" t="s">
        <v>18084</v>
      </c>
      <c r="BO3201" s="1" t="s">
        <v>17224</v>
      </c>
      <c r="BP3201" s="1" t="s">
        <v>18085</v>
      </c>
      <c r="BR3201" s="1" t="s">
        <v>18086</v>
      </c>
      <c r="BS3201" s="1">
        <v>0.63200000000000001</v>
      </c>
      <c r="BT3201" s="1" t="s">
        <v>4</v>
      </c>
      <c r="BU3201" s="1" t="s">
        <v>4</v>
      </c>
    </row>
    <row r="3202" spans="1:80" x14ac:dyDescent="0.25">
      <c r="A3202" s="2" t="s">
        <v>18087</v>
      </c>
      <c r="B3202" s="1">
        <v>117155</v>
      </c>
      <c r="C3202" s="1">
        <v>15</v>
      </c>
      <c r="D3202" s="1">
        <v>43931742</v>
      </c>
      <c r="E3202" s="1">
        <v>43931742</v>
      </c>
      <c r="F3202" s="1" t="s">
        <v>6</v>
      </c>
      <c r="G3202" s="2" t="s">
        <v>18088</v>
      </c>
      <c r="K3202" s="2" t="s">
        <v>683</v>
      </c>
      <c r="L3202" s="1" t="s">
        <v>50</v>
      </c>
      <c r="M3202" s="1" t="s">
        <v>51</v>
      </c>
      <c r="N3202" s="1" t="s">
        <v>52</v>
      </c>
      <c r="O3202" s="1" t="s">
        <v>52</v>
      </c>
      <c r="R3202" s="1" t="s">
        <v>18089</v>
      </c>
      <c r="S3202" s="1" t="s">
        <v>10</v>
      </c>
      <c r="T3202" s="1" t="s">
        <v>4</v>
      </c>
      <c r="U3202" s="1" t="s">
        <v>4</v>
      </c>
      <c r="V3202" s="3">
        <v>2</v>
      </c>
      <c r="W3202" s="12" t="e">
        <v>#N/A</v>
      </c>
      <c r="X3202" s="12" t="e">
        <v>#N/A</v>
      </c>
      <c r="Y3202" s="12" t="e">
        <v>#N/A</v>
      </c>
      <c r="Z3202" s="9">
        <v>0</v>
      </c>
      <c r="AA3202" s="10">
        <v>0</v>
      </c>
      <c r="AB3202" s="10">
        <v>214</v>
      </c>
      <c r="AC3202" s="20">
        <v>0</v>
      </c>
      <c r="AD3202" s="20">
        <v>0</v>
      </c>
      <c r="AE3202" s="20">
        <v>4.8020939640833697E-2</v>
      </c>
      <c r="AF3202" s="15">
        <v>6.3291E-2</v>
      </c>
      <c r="AG3202" s="16">
        <v>10</v>
      </c>
      <c r="AH3202" s="16">
        <v>148</v>
      </c>
      <c r="AI3202" s="22">
        <v>0.23</v>
      </c>
      <c r="AJ3202" s="22">
        <v>0.103600981521424</v>
      </c>
      <c r="AK3202" s="22">
        <v>0.43431180348452603</v>
      </c>
      <c r="AL3202" s="18">
        <f t="shared" si="441"/>
        <v>0</v>
      </c>
      <c r="AM3202" s="18">
        <f t="shared" si="442"/>
        <v>0</v>
      </c>
      <c r="AN3202" s="18">
        <f t="shared" si="443"/>
        <v>0</v>
      </c>
      <c r="AO3202" s="18">
        <f t="shared" si="444"/>
        <v>0</v>
      </c>
      <c r="AP3202" s="18">
        <f t="shared" si="445"/>
        <v>0</v>
      </c>
      <c r="AQ3202" s="18">
        <f t="shared" si="446"/>
        <v>0</v>
      </c>
      <c r="AR3202" s="18">
        <f t="shared" si="447"/>
        <v>1</v>
      </c>
      <c r="AS3202" s="18">
        <f t="shared" si="448"/>
        <v>1</v>
      </c>
      <c r="AT3202" s="18">
        <f t="shared" si="449"/>
        <v>1</v>
      </c>
      <c r="AU3202" s="1" t="s">
        <v>18090</v>
      </c>
      <c r="AV3202" s="1" t="s">
        <v>18091</v>
      </c>
      <c r="AW3202" s="1" t="s">
        <v>18092</v>
      </c>
      <c r="AX3202" s="1" t="s">
        <v>18093</v>
      </c>
      <c r="AY3202" s="1" t="s">
        <v>18094</v>
      </c>
      <c r="AZ3202" s="1" t="s">
        <v>18095</v>
      </c>
      <c r="BC3202" s="1" t="s">
        <v>4</v>
      </c>
      <c r="BF3202" s="1" t="s">
        <v>9999</v>
      </c>
      <c r="BG3202" s="1" t="s">
        <v>13067</v>
      </c>
      <c r="BH3202" s="1" t="s">
        <v>18096</v>
      </c>
      <c r="BK3202" s="1" t="s">
        <v>170</v>
      </c>
      <c r="BL3202" s="1">
        <v>1</v>
      </c>
      <c r="BN3202" s="1" t="s">
        <v>18097</v>
      </c>
      <c r="BP3202" s="1" t="s">
        <v>18098</v>
      </c>
      <c r="BR3202" s="1" t="s">
        <v>18099</v>
      </c>
      <c r="BS3202" s="1">
        <v>0.154</v>
      </c>
      <c r="BU3202" s="1" t="s">
        <v>4</v>
      </c>
    </row>
    <row r="3203" spans="1:80" x14ac:dyDescent="0.25">
      <c r="A3203" s="2" t="s">
        <v>18100</v>
      </c>
      <c r="B3203" s="1">
        <v>9139</v>
      </c>
      <c r="C3203" s="1">
        <v>20</v>
      </c>
      <c r="D3203" s="1">
        <v>32232364</v>
      </c>
      <c r="E3203" s="1">
        <v>32232364</v>
      </c>
      <c r="F3203" s="1" t="s">
        <v>6</v>
      </c>
      <c r="G3203" s="2" t="s">
        <v>18101</v>
      </c>
      <c r="H3203" s="2" t="s">
        <v>18103</v>
      </c>
      <c r="I3203" s="2" t="s">
        <v>18104</v>
      </c>
      <c r="J3203" s="2" t="s">
        <v>18105</v>
      </c>
      <c r="K3203" s="2" t="s">
        <v>49</v>
      </c>
      <c r="L3203" s="1" t="s">
        <v>50</v>
      </c>
      <c r="M3203" s="1" t="s">
        <v>51</v>
      </c>
      <c r="N3203" s="1" t="s">
        <v>52</v>
      </c>
      <c r="O3203" s="1" t="s">
        <v>52</v>
      </c>
      <c r="R3203" s="1" t="s">
        <v>18102</v>
      </c>
      <c r="S3203" s="1" t="s">
        <v>6</v>
      </c>
      <c r="T3203" s="1">
        <v>12</v>
      </c>
      <c r="U3203" s="1">
        <v>2264</v>
      </c>
      <c r="V3203" s="3">
        <v>2</v>
      </c>
      <c r="W3203" s="12" t="e">
        <v>#N/A</v>
      </c>
      <c r="X3203" s="12" t="e">
        <v>#N/A</v>
      </c>
      <c r="Y3203" s="12" t="e">
        <v>#N/A</v>
      </c>
      <c r="Z3203" s="9">
        <v>0.352078</v>
      </c>
      <c r="AA3203" s="10">
        <v>144</v>
      </c>
      <c r="AB3203" s="10">
        <v>265</v>
      </c>
      <c r="AC3203" s="20">
        <v>0.97</v>
      </c>
      <c r="AD3203" s="20">
        <v>0.77802230307224196</v>
      </c>
      <c r="AE3203" s="20">
        <v>1</v>
      </c>
      <c r="AF3203" s="15">
        <v>0.25096499999999999</v>
      </c>
      <c r="AG3203" s="16">
        <v>65</v>
      </c>
      <c r="AH3203" s="16">
        <v>194</v>
      </c>
      <c r="AI3203" s="22">
        <v>0.89</v>
      </c>
      <c r="AJ3203" s="22">
        <v>0.64688220924149897</v>
      </c>
      <c r="AK3203" s="22">
        <v>1</v>
      </c>
      <c r="AL3203" s="18">
        <f t="shared" si="441"/>
        <v>1</v>
      </c>
      <c r="AM3203" s="18">
        <f t="shared" si="442"/>
        <v>1</v>
      </c>
      <c r="AN3203" s="18">
        <f t="shared" si="443"/>
        <v>1</v>
      </c>
      <c r="AO3203" s="18">
        <f t="shared" si="444"/>
        <v>1</v>
      </c>
      <c r="AP3203" s="18">
        <f t="shared" si="445"/>
        <v>1</v>
      </c>
      <c r="AQ3203" s="18">
        <f t="shared" si="446"/>
        <v>1</v>
      </c>
      <c r="AR3203" s="18">
        <f t="shared" si="447"/>
        <v>0</v>
      </c>
      <c r="AS3203" s="18">
        <f t="shared" si="448"/>
        <v>0</v>
      </c>
      <c r="AT3203" s="18">
        <f t="shared" si="449"/>
        <v>0</v>
      </c>
      <c r="AU3203" s="1" t="s">
        <v>18106</v>
      </c>
      <c r="AV3203" s="1" t="s">
        <v>18107</v>
      </c>
      <c r="AW3203" s="1" t="s">
        <v>18108</v>
      </c>
      <c r="AX3203" s="1" t="s">
        <v>18109</v>
      </c>
      <c r="AY3203" s="1" t="s">
        <v>18110</v>
      </c>
      <c r="AZ3203" s="1" t="s">
        <v>18111</v>
      </c>
      <c r="BA3203" s="1">
        <v>576</v>
      </c>
      <c r="BC3203" s="1" t="s">
        <v>4</v>
      </c>
      <c r="BG3203" s="1" t="s">
        <v>148</v>
      </c>
      <c r="BH3203" s="1" t="s">
        <v>18112</v>
      </c>
      <c r="BK3203" s="1" t="s">
        <v>2760</v>
      </c>
      <c r="BL3203" s="1">
        <v>2</v>
      </c>
      <c r="BR3203" s="1" t="s">
        <v>18113</v>
      </c>
      <c r="BS3203" s="1">
        <v>0.65700000000000003</v>
      </c>
      <c r="BU3203" s="1" t="s">
        <v>4</v>
      </c>
    </row>
    <row r="3204" spans="1:80" x14ac:dyDescent="0.25">
      <c r="A3204" s="2" t="s">
        <v>18114</v>
      </c>
      <c r="B3204" s="1">
        <v>867</v>
      </c>
      <c r="C3204" s="1">
        <v>11</v>
      </c>
      <c r="D3204" s="1">
        <v>119170435</v>
      </c>
      <c r="E3204" s="1">
        <v>119170435</v>
      </c>
      <c r="F3204" s="1" t="s">
        <v>6</v>
      </c>
      <c r="G3204" s="2" t="s">
        <v>18115</v>
      </c>
      <c r="H3204" s="2" t="s">
        <v>18117</v>
      </c>
      <c r="I3204" s="2" t="s">
        <v>18118</v>
      </c>
      <c r="J3204" s="2" t="s">
        <v>18119</v>
      </c>
      <c r="K3204" s="2" t="s">
        <v>30</v>
      </c>
      <c r="L3204" s="1" t="s">
        <v>8</v>
      </c>
      <c r="M3204" s="1" t="s">
        <v>31</v>
      </c>
      <c r="N3204" s="1" t="s">
        <v>10</v>
      </c>
      <c r="O3204" s="1" t="s">
        <v>10</v>
      </c>
      <c r="R3204" s="1" t="s">
        <v>18116</v>
      </c>
      <c r="S3204" s="1" t="s">
        <v>6</v>
      </c>
      <c r="T3204" s="1">
        <v>16</v>
      </c>
      <c r="U3204" s="1">
        <v>2803</v>
      </c>
      <c r="V3204" s="3">
        <v>2</v>
      </c>
      <c r="W3204" s="12" t="e">
        <v>#N/A</v>
      </c>
      <c r="X3204" s="12" t="e">
        <v>#N/A</v>
      </c>
      <c r="Y3204" s="12" t="e">
        <v>#N/A</v>
      </c>
      <c r="Z3204" s="9">
        <v>0</v>
      </c>
      <c r="AA3204" s="10">
        <v>7</v>
      </c>
      <c r="AB3204" s="10">
        <v>2945</v>
      </c>
      <c r="AC3204" s="20">
        <v>0.01</v>
      </c>
      <c r="AD3204" s="20">
        <v>3.9553914817212001E-4</v>
      </c>
      <c r="AE3204" s="20">
        <v>2.7841781989731099E-2</v>
      </c>
      <c r="AF3204" s="15" t="s">
        <v>4</v>
      </c>
      <c r="AG3204" s="16" t="s">
        <v>4</v>
      </c>
      <c r="AH3204" s="16" t="s">
        <v>4</v>
      </c>
      <c r="AI3204" s="22">
        <v>0</v>
      </c>
      <c r="AJ3204" s="22">
        <v>0</v>
      </c>
      <c r="AK3204" s="22">
        <v>0</v>
      </c>
      <c r="AL3204" s="18">
        <f t="shared" ref="AL3204:AL3267" si="450">IF(AC3204&gt;0.25,1,0)</f>
        <v>0</v>
      </c>
      <c r="AM3204" s="18">
        <f t="shared" ref="AM3204:AM3267" si="451">IF(AC3204&gt;0.5,1,0)</f>
        <v>0</v>
      </c>
      <c r="AN3204" s="18">
        <f t="shared" ref="AN3204:AN3267" si="452">IF(AC3204&gt;0.75,1,0)</f>
        <v>0</v>
      </c>
      <c r="AO3204" s="18">
        <f t="shared" ref="AO3204:AO3267" si="453">IF(AI3204&gt;0.25,1,0)</f>
        <v>0</v>
      </c>
      <c r="AP3204" s="18">
        <f t="shared" ref="AP3204:AP3267" si="454">IF(AI3204&gt;0.5,1,0)</f>
        <v>0</v>
      </c>
      <c r="AQ3204" s="18">
        <f t="shared" ref="AQ3204:AQ3267" si="455">IF(AI3204&gt;0.75,1,0)</f>
        <v>0</v>
      </c>
      <c r="AR3204" s="18">
        <f t="shared" ref="AR3204:AR3267" si="456">IF(AE3204&lt;AJ3204,1,0)</f>
        <v>0</v>
      </c>
      <c r="AS3204" s="18">
        <f t="shared" ref="AS3204:AS3267" si="457">IF(AE3204&lt;AI3204,1,0)</f>
        <v>0</v>
      </c>
      <c r="AT3204" s="18">
        <f t="shared" ref="AT3204:AT3267" si="458">IF(AJ3204&gt;AC3204,1,0)</f>
        <v>0</v>
      </c>
      <c r="AV3204" s="1" t="s">
        <v>18120</v>
      </c>
      <c r="AW3204" s="1" t="s">
        <v>18121</v>
      </c>
      <c r="AX3204" s="1" t="s">
        <v>18122</v>
      </c>
      <c r="AY3204" s="1" t="s">
        <v>18123</v>
      </c>
      <c r="AZ3204" s="1" t="s">
        <v>5735</v>
      </c>
      <c r="BA3204" s="1">
        <v>889</v>
      </c>
      <c r="BB3204" s="1" t="s">
        <v>18124</v>
      </c>
      <c r="BC3204" s="1" t="s">
        <v>4</v>
      </c>
      <c r="BF3204" s="1" t="s">
        <v>18125</v>
      </c>
      <c r="BG3204" s="1" t="s">
        <v>10389</v>
      </c>
      <c r="BH3204" s="1" t="s">
        <v>18126</v>
      </c>
      <c r="BK3204" s="1" t="s">
        <v>18127</v>
      </c>
      <c r="BL3204" s="1">
        <v>149</v>
      </c>
      <c r="BN3204" s="1" t="s">
        <v>18128</v>
      </c>
      <c r="BP3204" s="1" t="s">
        <v>18129</v>
      </c>
      <c r="BR3204" s="1" t="s">
        <v>18130</v>
      </c>
      <c r="BS3204" s="1">
        <v>0.50700000000000001</v>
      </c>
      <c r="BT3204" s="1" t="s">
        <v>4</v>
      </c>
      <c r="BU3204" s="1" t="s">
        <v>4</v>
      </c>
      <c r="CB3204" s="1" t="s">
        <v>18131</v>
      </c>
    </row>
    <row r="3205" spans="1:80" x14ac:dyDescent="0.25">
      <c r="A3205" s="2" t="s">
        <v>18132</v>
      </c>
      <c r="B3205" s="1">
        <v>8535</v>
      </c>
      <c r="C3205" s="1">
        <v>17</v>
      </c>
      <c r="D3205" s="1">
        <v>77808241</v>
      </c>
      <c r="E3205" s="1">
        <v>77808243</v>
      </c>
      <c r="F3205" s="1" t="s">
        <v>6</v>
      </c>
      <c r="G3205" s="2" t="s">
        <v>18134</v>
      </c>
      <c r="H3205" s="2" t="s">
        <v>18137</v>
      </c>
      <c r="I3205" s="2" t="s">
        <v>18138</v>
      </c>
      <c r="J3205" s="2" t="s">
        <v>18139</v>
      </c>
      <c r="K3205" s="2" t="s">
        <v>153</v>
      </c>
      <c r="L3205" s="1" t="s">
        <v>8</v>
      </c>
      <c r="M3205" s="1" t="s">
        <v>4853</v>
      </c>
      <c r="N3205" s="1" t="s">
        <v>10</v>
      </c>
      <c r="O3205" s="1" t="s">
        <v>10</v>
      </c>
      <c r="P3205" s="1" t="s">
        <v>18133</v>
      </c>
      <c r="R3205" s="1" t="s">
        <v>18135</v>
      </c>
      <c r="S3205" s="1" t="s">
        <v>10</v>
      </c>
      <c r="T3205" s="1">
        <v>5</v>
      </c>
      <c r="U3205" s="1" t="s">
        <v>18136</v>
      </c>
      <c r="V3205" s="3">
        <v>2</v>
      </c>
      <c r="W3205" s="12" t="e">
        <v>#N/A</v>
      </c>
      <c r="X3205" s="12" t="e">
        <v>#N/A</v>
      </c>
      <c r="Y3205" s="12" t="e">
        <v>#N/A</v>
      </c>
      <c r="Z3205" s="9" t="s">
        <v>4</v>
      </c>
      <c r="AA3205" s="10" t="s">
        <v>4</v>
      </c>
      <c r="AB3205" s="10" t="s">
        <v>4</v>
      </c>
      <c r="AC3205" s="20">
        <v>0</v>
      </c>
      <c r="AD3205" s="20">
        <v>0</v>
      </c>
      <c r="AE3205" s="20">
        <v>0</v>
      </c>
      <c r="AF3205" s="15">
        <v>0.09</v>
      </c>
      <c r="AG3205" s="16">
        <v>18</v>
      </c>
      <c r="AH3205" s="16">
        <v>182</v>
      </c>
      <c r="AI3205" s="22">
        <v>0.32</v>
      </c>
      <c r="AJ3205" s="22">
        <v>0.17574830439970701</v>
      </c>
      <c r="AK3205" s="22">
        <v>0.53040852487838797</v>
      </c>
      <c r="AL3205" s="18">
        <f t="shared" si="450"/>
        <v>0</v>
      </c>
      <c r="AM3205" s="18">
        <f t="shared" si="451"/>
        <v>0</v>
      </c>
      <c r="AN3205" s="18">
        <f t="shared" si="452"/>
        <v>0</v>
      </c>
      <c r="AO3205" s="18">
        <f t="shared" si="453"/>
        <v>1</v>
      </c>
      <c r="AP3205" s="18">
        <f t="shared" si="454"/>
        <v>0</v>
      </c>
      <c r="AQ3205" s="18">
        <f t="shared" si="455"/>
        <v>0</v>
      </c>
      <c r="AR3205" s="18">
        <f t="shared" si="456"/>
        <v>1</v>
      </c>
      <c r="AS3205" s="18">
        <f t="shared" si="457"/>
        <v>1</v>
      </c>
      <c r="AT3205" s="18">
        <f t="shared" si="458"/>
        <v>1</v>
      </c>
      <c r="AV3205" s="1" t="s">
        <v>18140</v>
      </c>
      <c r="AW3205" s="1" t="s">
        <v>18141</v>
      </c>
      <c r="AX3205" s="1" t="s">
        <v>18142</v>
      </c>
      <c r="AY3205" s="1" t="s">
        <v>18143</v>
      </c>
      <c r="AZ3205" s="1" t="s">
        <v>18144</v>
      </c>
      <c r="BA3205" s="1">
        <v>400</v>
      </c>
      <c r="BB3205" s="1" t="s">
        <v>18145</v>
      </c>
      <c r="BC3205" s="1" t="s">
        <v>4</v>
      </c>
      <c r="BF3205" s="1" t="s">
        <v>18146</v>
      </c>
      <c r="BG3205" s="1" t="s">
        <v>18147</v>
      </c>
      <c r="BH3205" s="1" t="s">
        <v>18148</v>
      </c>
      <c r="BK3205" s="1" t="s">
        <v>453</v>
      </c>
      <c r="BL3205" s="1">
        <v>2</v>
      </c>
      <c r="BO3205" s="1" t="s">
        <v>18149</v>
      </c>
      <c r="BR3205" s="1" t="s">
        <v>18150</v>
      </c>
      <c r="BS3205" s="1">
        <v>0.50700000000000001</v>
      </c>
      <c r="BT3205" s="1" t="s">
        <v>4</v>
      </c>
      <c r="BU3205" s="1" t="s">
        <v>4</v>
      </c>
    </row>
    <row r="3206" spans="1:80" x14ac:dyDescent="0.25">
      <c r="A3206" s="2" t="s">
        <v>18151</v>
      </c>
      <c r="B3206" s="1">
        <v>54862</v>
      </c>
      <c r="C3206" s="1">
        <v>19</v>
      </c>
      <c r="D3206" s="1">
        <v>14034393</v>
      </c>
      <c r="E3206" s="1">
        <v>14034394</v>
      </c>
      <c r="F3206" s="1" t="s">
        <v>6</v>
      </c>
      <c r="G3206" s="2" t="s">
        <v>18152</v>
      </c>
      <c r="H3206" s="2" t="s">
        <v>18155</v>
      </c>
      <c r="I3206" s="2" t="s">
        <v>18156</v>
      </c>
      <c r="J3206" s="2" t="s">
        <v>18157</v>
      </c>
      <c r="K3206" s="2" t="s">
        <v>436</v>
      </c>
      <c r="L3206" s="1" t="s">
        <v>437</v>
      </c>
      <c r="M3206" s="1" t="s">
        <v>10</v>
      </c>
      <c r="N3206" s="1" t="s">
        <v>51</v>
      </c>
      <c r="O3206" s="1" t="s">
        <v>51</v>
      </c>
      <c r="R3206" s="1" t="s">
        <v>18153</v>
      </c>
      <c r="S3206" s="1" t="s">
        <v>6</v>
      </c>
      <c r="T3206" s="1">
        <v>16</v>
      </c>
      <c r="U3206" s="1" t="s">
        <v>18154</v>
      </c>
      <c r="V3206" s="3">
        <v>2</v>
      </c>
      <c r="W3206" s="12" t="e">
        <v>#N/A</v>
      </c>
      <c r="X3206" s="12" t="e">
        <v>#N/A</v>
      </c>
      <c r="Y3206" s="12" t="e">
        <v>#N/A</v>
      </c>
      <c r="Z3206" s="9" t="s">
        <v>4</v>
      </c>
      <c r="AA3206" s="10" t="s">
        <v>4</v>
      </c>
      <c r="AB3206" s="10" t="s">
        <v>4</v>
      </c>
      <c r="AC3206" s="20">
        <v>0</v>
      </c>
      <c r="AD3206" s="20">
        <v>0</v>
      </c>
      <c r="AE3206" s="20">
        <v>0</v>
      </c>
      <c r="AF3206" s="15">
        <v>0.02</v>
      </c>
      <c r="AG3206" s="16">
        <v>10</v>
      </c>
      <c r="AH3206" s="16">
        <v>554</v>
      </c>
      <c r="AI3206" s="22">
        <v>7.0000000000000007E-2</v>
      </c>
      <c r="AJ3206" s="22">
        <v>1.9861191980589901E-2</v>
      </c>
      <c r="AK3206" s="22">
        <v>0.14846439590402999</v>
      </c>
      <c r="AL3206" s="18">
        <f t="shared" si="450"/>
        <v>0</v>
      </c>
      <c r="AM3206" s="18">
        <f t="shared" si="451"/>
        <v>0</v>
      </c>
      <c r="AN3206" s="18">
        <f t="shared" si="452"/>
        <v>0</v>
      </c>
      <c r="AO3206" s="18">
        <f t="shared" si="453"/>
        <v>0</v>
      </c>
      <c r="AP3206" s="18">
        <f t="shared" si="454"/>
        <v>0</v>
      </c>
      <c r="AQ3206" s="18">
        <f t="shared" si="455"/>
        <v>0</v>
      </c>
      <c r="AR3206" s="18">
        <f t="shared" si="456"/>
        <v>1</v>
      </c>
      <c r="AS3206" s="18">
        <f t="shared" si="457"/>
        <v>1</v>
      </c>
      <c r="AT3206" s="18">
        <f t="shared" si="458"/>
        <v>1</v>
      </c>
      <c r="AU3206" s="1" t="s">
        <v>18158</v>
      </c>
      <c r="AV3206" s="1" t="s">
        <v>18159</v>
      </c>
      <c r="AW3206" s="1" t="s">
        <v>18160</v>
      </c>
      <c r="AX3206" s="1" t="s">
        <v>18161</v>
      </c>
      <c r="AY3206" s="1" t="s">
        <v>18162</v>
      </c>
      <c r="AZ3206" s="1" t="s">
        <v>18163</v>
      </c>
      <c r="BA3206" s="1" t="s">
        <v>18164</v>
      </c>
      <c r="BC3206" s="1" t="s">
        <v>4</v>
      </c>
      <c r="BF3206" s="1" t="s">
        <v>18165</v>
      </c>
      <c r="BG3206" s="1" t="s">
        <v>18166</v>
      </c>
      <c r="BH3206" s="1" t="s">
        <v>18167</v>
      </c>
      <c r="BL3206" s="1">
        <v>0</v>
      </c>
      <c r="BO3206" s="1" t="s">
        <v>18168</v>
      </c>
      <c r="BR3206" s="1" t="s">
        <v>18169</v>
      </c>
      <c r="BS3206" s="1">
        <v>0.60399999999999998</v>
      </c>
      <c r="BT3206" s="1" t="s">
        <v>4</v>
      </c>
      <c r="BU3206" s="1" t="s">
        <v>4</v>
      </c>
    </row>
    <row r="3207" spans="1:80" x14ac:dyDescent="0.25">
      <c r="A3207" s="2" t="s">
        <v>18170</v>
      </c>
      <c r="B3207" s="1">
        <v>55749</v>
      </c>
      <c r="C3207" s="1">
        <v>10</v>
      </c>
      <c r="D3207" s="1">
        <v>70509285</v>
      </c>
      <c r="E3207" s="1">
        <v>70509286</v>
      </c>
      <c r="F3207" s="1" t="s">
        <v>6</v>
      </c>
      <c r="G3207" s="2" t="s">
        <v>18171</v>
      </c>
      <c r="H3207" s="2" t="s">
        <v>18174</v>
      </c>
      <c r="I3207" s="2" t="s">
        <v>18175</v>
      </c>
      <c r="J3207" s="2" t="s">
        <v>18176</v>
      </c>
      <c r="K3207" s="2" t="s">
        <v>30</v>
      </c>
      <c r="L3207" s="1" t="s">
        <v>8</v>
      </c>
      <c r="M3207" s="1" t="s">
        <v>8218</v>
      </c>
      <c r="N3207" s="1" t="s">
        <v>10</v>
      </c>
      <c r="O3207" s="1" t="s">
        <v>10</v>
      </c>
      <c r="R3207" s="1" t="s">
        <v>18172</v>
      </c>
      <c r="S3207" s="1" t="s">
        <v>6</v>
      </c>
      <c r="T3207" s="1">
        <v>10</v>
      </c>
      <c r="U3207" s="1" t="s">
        <v>18173</v>
      </c>
      <c r="V3207" s="3">
        <v>2</v>
      </c>
      <c r="W3207" s="12" t="e">
        <v>#N/A</v>
      </c>
      <c r="X3207" s="12" t="e">
        <v>#N/A</v>
      </c>
      <c r="Y3207" s="12" t="e">
        <v>#N/A</v>
      </c>
      <c r="Z3207" s="9">
        <v>7.0000000000000007E-2</v>
      </c>
      <c r="AA3207" s="10">
        <v>11</v>
      </c>
      <c r="AB3207" s="10">
        <v>152</v>
      </c>
      <c r="AC3207" s="20">
        <v>0.19</v>
      </c>
      <c r="AD3207" s="20">
        <v>9.0272548450321594E-2</v>
      </c>
      <c r="AE3207" s="20">
        <v>0.34225276344046002</v>
      </c>
      <c r="AF3207" s="15" t="s">
        <v>4</v>
      </c>
      <c r="AG3207" s="16" t="s">
        <v>4</v>
      </c>
      <c r="AH3207" s="16" t="s">
        <v>4</v>
      </c>
      <c r="AI3207" s="22">
        <v>0</v>
      </c>
      <c r="AJ3207" s="22">
        <v>0</v>
      </c>
      <c r="AK3207" s="22">
        <v>0</v>
      </c>
      <c r="AL3207" s="18">
        <f t="shared" si="450"/>
        <v>0</v>
      </c>
      <c r="AM3207" s="18">
        <f t="shared" si="451"/>
        <v>0</v>
      </c>
      <c r="AN3207" s="18">
        <f t="shared" si="452"/>
        <v>0</v>
      </c>
      <c r="AO3207" s="18">
        <f t="shared" si="453"/>
        <v>0</v>
      </c>
      <c r="AP3207" s="18">
        <f t="shared" si="454"/>
        <v>0</v>
      </c>
      <c r="AQ3207" s="18">
        <f t="shared" si="455"/>
        <v>0</v>
      </c>
      <c r="AR3207" s="18">
        <f t="shared" si="456"/>
        <v>0</v>
      </c>
      <c r="AS3207" s="18">
        <f t="shared" si="457"/>
        <v>0</v>
      </c>
      <c r="AT3207" s="18">
        <f t="shared" si="458"/>
        <v>0</v>
      </c>
      <c r="AU3207" s="1" t="s">
        <v>18177</v>
      </c>
      <c r="AV3207" s="1" t="s">
        <v>18178</v>
      </c>
      <c r="AW3207" s="1" t="s">
        <v>18179</v>
      </c>
      <c r="AX3207" s="1" t="s">
        <v>18180</v>
      </c>
      <c r="AY3207" s="1" t="s">
        <v>18181</v>
      </c>
      <c r="AZ3207" s="1" t="s">
        <v>18182</v>
      </c>
      <c r="BA3207" s="1">
        <v>321</v>
      </c>
      <c r="BB3207" s="1" t="s">
        <v>12720</v>
      </c>
      <c r="BC3207" s="1" t="s">
        <v>4</v>
      </c>
      <c r="BF3207" s="1" t="s">
        <v>18183</v>
      </c>
      <c r="BG3207" s="1" t="s">
        <v>18184</v>
      </c>
      <c r="BH3207" s="1" t="s">
        <v>18185</v>
      </c>
      <c r="BK3207" s="1" t="s">
        <v>18186</v>
      </c>
      <c r="BL3207" s="1">
        <v>7</v>
      </c>
      <c r="BR3207" s="1" t="s">
        <v>18187</v>
      </c>
      <c r="BS3207" s="1">
        <v>0.39100000000000001</v>
      </c>
      <c r="BT3207" s="1" t="s">
        <v>4</v>
      </c>
      <c r="BU3207" s="1" t="s">
        <v>4</v>
      </c>
    </row>
    <row r="3208" spans="1:80" x14ac:dyDescent="0.25">
      <c r="A3208" s="2" t="s">
        <v>18188</v>
      </c>
      <c r="B3208" s="1">
        <v>126402</v>
      </c>
      <c r="C3208" s="1">
        <v>19</v>
      </c>
      <c r="D3208" s="1">
        <v>15133884</v>
      </c>
      <c r="E3208" s="1">
        <v>15133884</v>
      </c>
      <c r="F3208" s="1" t="s">
        <v>6</v>
      </c>
      <c r="G3208" s="2" t="s">
        <v>18189</v>
      </c>
      <c r="H3208" s="2" t="s">
        <v>18191</v>
      </c>
      <c r="I3208" s="2" t="s">
        <v>18192</v>
      </c>
      <c r="J3208" s="2" t="s">
        <v>18193</v>
      </c>
      <c r="K3208" s="2" t="s">
        <v>49</v>
      </c>
      <c r="L3208" s="1" t="s">
        <v>50</v>
      </c>
      <c r="M3208" s="1" t="s">
        <v>90</v>
      </c>
      <c r="N3208" s="1" t="s">
        <v>31</v>
      </c>
      <c r="O3208" s="1" t="s">
        <v>31</v>
      </c>
      <c r="R3208" s="1" t="s">
        <v>18190</v>
      </c>
      <c r="S3208" s="1" t="s">
        <v>6</v>
      </c>
      <c r="T3208" s="1">
        <v>7</v>
      </c>
      <c r="U3208" s="1">
        <v>1552</v>
      </c>
      <c r="V3208" s="3">
        <v>2</v>
      </c>
      <c r="W3208" s="12" t="e">
        <v>#N/A</v>
      </c>
      <c r="X3208" s="12" t="e">
        <v>#N/A</v>
      </c>
      <c r="Y3208" s="12" t="e">
        <v>#N/A</v>
      </c>
      <c r="Z3208" s="9">
        <v>0.4</v>
      </c>
      <c r="AA3208" s="10">
        <v>20</v>
      </c>
      <c r="AB3208" s="10">
        <v>30</v>
      </c>
      <c r="AC3208" s="20">
        <v>1</v>
      </c>
      <c r="AD3208" s="20">
        <v>0.65559513653416301</v>
      </c>
      <c r="AE3208" s="20">
        <v>1</v>
      </c>
      <c r="AF3208" s="15">
        <v>0.2</v>
      </c>
      <c r="AG3208" s="16">
        <v>7</v>
      </c>
      <c r="AH3208" s="16">
        <v>28</v>
      </c>
      <c r="AI3208" s="22">
        <v>0.71</v>
      </c>
      <c r="AJ3208" s="22">
        <v>0.326741245048632</v>
      </c>
      <c r="AK3208" s="22">
        <v>0.97785857740798499</v>
      </c>
      <c r="AL3208" s="18">
        <f t="shared" si="450"/>
        <v>1</v>
      </c>
      <c r="AM3208" s="18">
        <f t="shared" si="451"/>
        <v>1</v>
      </c>
      <c r="AN3208" s="18">
        <f t="shared" si="452"/>
        <v>1</v>
      </c>
      <c r="AO3208" s="18">
        <f t="shared" si="453"/>
        <v>1</v>
      </c>
      <c r="AP3208" s="18">
        <f t="shared" si="454"/>
        <v>1</v>
      </c>
      <c r="AQ3208" s="18">
        <f t="shared" si="455"/>
        <v>0</v>
      </c>
      <c r="AR3208" s="18">
        <f t="shared" si="456"/>
        <v>0</v>
      </c>
      <c r="AS3208" s="18">
        <f t="shared" si="457"/>
        <v>0</v>
      </c>
      <c r="AT3208" s="18">
        <f t="shared" si="458"/>
        <v>0</v>
      </c>
      <c r="AV3208" s="1" t="s">
        <v>18194</v>
      </c>
      <c r="AW3208" s="1" t="s">
        <v>18195</v>
      </c>
      <c r="AX3208" s="1" t="s">
        <v>18196</v>
      </c>
      <c r="AY3208" s="1" t="s">
        <v>18197</v>
      </c>
      <c r="AZ3208" s="1" t="s">
        <v>18198</v>
      </c>
      <c r="BA3208" s="1">
        <v>485</v>
      </c>
      <c r="BC3208" s="1" t="s">
        <v>4</v>
      </c>
      <c r="BF3208" s="1" t="s">
        <v>18199</v>
      </c>
      <c r="BG3208" s="1" t="s">
        <v>18200</v>
      </c>
      <c r="BK3208" s="1" t="s">
        <v>170</v>
      </c>
      <c r="BL3208" s="1">
        <v>1</v>
      </c>
      <c r="BR3208" s="1" t="s">
        <v>18201</v>
      </c>
      <c r="BS3208" s="1">
        <v>0.71599999999999997</v>
      </c>
      <c r="BU3208" s="1" t="s">
        <v>4</v>
      </c>
    </row>
    <row r="3209" spans="1:80" x14ac:dyDescent="0.25">
      <c r="A3209" s="2" t="s">
        <v>18202</v>
      </c>
      <c r="B3209" s="1">
        <v>220136</v>
      </c>
      <c r="C3209" s="1">
        <v>18</v>
      </c>
      <c r="D3209" s="1">
        <v>47777253</v>
      </c>
      <c r="E3209" s="1">
        <v>47777253</v>
      </c>
      <c r="F3209" s="1" t="s">
        <v>6</v>
      </c>
      <c r="G3209" s="2" t="s">
        <v>18203</v>
      </c>
      <c r="H3209" s="2" t="s">
        <v>12982</v>
      </c>
      <c r="I3209" s="2" t="s">
        <v>18205</v>
      </c>
      <c r="J3209" s="2" t="s">
        <v>18206</v>
      </c>
      <c r="K3209" s="2" t="s">
        <v>49</v>
      </c>
      <c r="L3209" s="1" t="s">
        <v>50</v>
      </c>
      <c r="M3209" s="1" t="s">
        <v>51</v>
      </c>
      <c r="N3209" s="1" t="s">
        <v>52</v>
      </c>
      <c r="O3209" s="1" t="s">
        <v>52</v>
      </c>
      <c r="R3209" s="1" t="s">
        <v>18204</v>
      </c>
      <c r="S3209" s="1" t="s">
        <v>10</v>
      </c>
      <c r="T3209" s="1">
        <v>5</v>
      </c>
      <c r="U3209" s="1">
        <v>962</v>
      </c>
      <c r="V3209" s="3">
        <v>2</v>
      </c>
      <c r="W3209" s="12" t="e">
        <v>#N/A</v>
      </c>
      <c r="X3209" s="12" t="e">
        <v>#N/A</v>
      </c>
      <c r="Y3209" s="12" t="e">
        <v>#N/A</v>
      </c>
      <c r="Z3209" s="9">
        <v>0.34761300000000001</v>
      </c>
      <c r="AA3209" s="10">
        <v>284</v>
      </c>
      <c r="AB3209" s="10">
        <v>533</v>
      </c>
      <c r="AC3209" s="20">
        <v>0.96</v>
      </c>
      <c r="AD3209" s="20">
        <v>0.79387384218120405</v>
      </c>
      <c r="AE3209" s="20">
        <v>1</v>
      </c>
      <c r="AF3209" s="15">
        <v>0.28966799999999998</v>
      </c>
      <c r="AG3209" s="16">
        <v>157</v>
      </c>
      <c r="AH3209" s="16">
        <v>385</v>
      </c>
      <c r="AI3209" s="22">
        <v>1</v>
      </c>
      <c r="AJ3209" s="22">
        <v>0.77863473583986598</v>
      </c>
      <c r="AK3209" s="22">
        <v>1</v>
      </c>
      <c r="AL3209" s="18">
        <f t="shared" si="450"/>
        <v>1</v>
      </c>
      <c r="AM3209" s="18">
        <f t="shared" si="451"/>
        <v>1</v>
      </c>
      <c r="AN3209" s="18">
        <f t="shared" si="452"/>
        <v>1</v>
      </c>
      <c r="AO3209" s="18">
        <f t="shared" si="453"/>
        <v>1</v>
      </c>
      <c r="AP3209" s="18">
        <f t="shared" si="454"/>
        <v>1</v>
      </c>
      <c r="AQ3209" s="18">
        <f t="shared" si="455"/>
        <v>1</v>
      </c>
      <c r="AR3209" s="18">
        <f t="shared" si="456"/>
        <v>0</v>
      </c>
      <c r="AS3209" s="18">
        <f t="shared" si="457"/>
        <v>0</v>
      </c>
      <c r="AT3209" s="18">
        <f t="shared" si="458"/>
        <v>0</v>
      </c>
      <c r="AV3209" s="1" t="s">
        <v>18207</v>
      </c>
      <c r="AW3209" s="1" t="s">
        <v>18208</v>
      </c>
      <c r="AX3209" s="1" t="s">
        <v>18209</v>
      </c>
      <c r="AY3209" s="1" t="s">
        <v>18210</v>
      </c>
      <c r="AZ3209" s="1" t="s">
        <v>18211</v>
      </c>
      <c r="BA3209" s="1">
        <v>291</v>
      </c>
      <c r="BB3209" s="1" t="s">
        <v>641</v>
      </c>
      <c r="BC3209" s="1" t="s">
        <v>4</v>
      </c>
      <c r="BK3209" s="1" t="s">
        <v>4238</v>
      </c>
      <c r="BL3209" s="1">
        <v>3</v>
      </c>
      <c r="BP3209" s="1" t="s">
        <v>18212</v>
      </c>
      <c r="BR3209" s="1" t="s">
        <v>18213</v>
      </c>
      <c r="BS3209" s="1">
        <v>0.41799999999999998</v>
      </c>
      <c r="BU3209" s="1" t="s">
        <v>4</v>
      </c>
    </row>
    <row r="3210" spans="1:80" x14ac:dyDescent="0.25">
      <c r="A3210" s="2" t="s">
        <v>18214</v>
      </c>
      <c r="B3210" s="1">
        <v>256309</v>
      </c>
      <c r="C3210" s="1">
        <v>4</v>
      </c>
      <c r="D3210" s="1">
        <v>186381059</v>
      </c>
      <c r="E3210" s="1">
        <v>186381059</v>
      </c>
      <c r="F3210" s="1" t="s">
        <v>6</v>
      </c>
      <c r="G3210" s="2" t="s">
        <v>18225</v>
      </c>
      <c r="H3210" s="2" t="s">
        <v>18226</v>
      </c>
      <c r="I3210" s="2" t="s">
        <v>18227</v>
      </c>
      <c r="J3210" s="2" t="s">
        <v>18228</v>
      </c>
      <c r="K3210" s="2" t="s">
        <v>49</v>
      </c>
      <c r="L3210" s="1" t="s">
        <v>50</v>
      </c>
      <c r="M3210" s="1" t="s">
        <v>90</v>
      </c>
      <c r="N3210" s="1" t="s">
        <v>52</v>
      </c>
      <c r="O3210" s="1" t="s">
        <v>52</v>
      </c>
      <c r="P3210" s="1" t="s">
        <v>18215</v>
      </c>
      <c r="R3210" s="1" t="s">
        <v>18216</v>
      </c>
      <c r="S3210" s="1" t="s">
        <v>10</v>
      </c>
      <c r="T3210" s="1">
        <v>6</v>
      </c>
      <c r="U3210" s="1">
        <v>758</v>
      </c>
      <c r="V3210" s="3">
        <v>2</v>
      </c>
      <c r="W3210" s="12" t="e">
        <v>#N/A</v>
      </c>
      <c r="X3210" s="12" t="e">
        <v>#N/A</v>
      </c>
      <c r="Y3210" s="12" t="e">
        <v>#N/A</v>
      </c>
      <c r="Z3210" s="9">
        <v>0.386905</v>
      </c>
      <c r="AA3210" s="10">
        <v>65</v>
      </c>
      <c r="AB3210" s="10">
        <v>103</v>
      </c>
      <c r="AC3210" s="20">
        <v>1</v>
      </c>
      <c r="AD3210" s="20">
        <v>0.77976372182982301</v>
      </c>
      <c r="AE3210" s="20">
        <v>1</v>
      </c>
      <c r="AF3210" s="15">
        <v>0</v>
      </c>
      <c r="AG3210" s="16">
        <v>0</v>
      </c>
      <c r="AH3210" s="16">
        <v>97</v>
      </c>
      <c r="AI3210" s="22">
        <v>0</v>
      </c>
      <c r="AJ3210" s="22">
        <v>0</v>
      </c>
      <c r="AK3210" s="22">
        <v>0.13843840478146899</v>
      </c>
      <c r="AL3210" s="18">
        <f t="shared" si="450"/>
        <v>1</v>
      </c>
      <c r="AM3210" s="18">
        <f t="shared" si="451"/>
        <v>1</v>
      </c>
      <c r="AN3210" s="18">
        <f t="shared" si="452"/>
        <v>1</v>
      </c>
      <c r="AO3210" s="18">
        <f t="shared" si="453"/>
        <v>0</v>
      </c>
      <c r="AP3210" s="18">
        <f t="shared" si="454"/>
        <v>0</v>
      </c>
      <c r="AQ3210" s="18">
        <f t="shared" si="455"/>
        <v>0</v>
      </c>
      <c r="AR3210" s="18">
        <f t="shared" si="456"/>
        <v>0</v>
      </c>
      <c r="AS3210" s="18">
        <f t="shared" si="457"/>
        <v>0</v>
      </c>
      <c r="AT3210" s="18">
        <f t="shared" si="458"/>
        <v>0</v>
      </c>
      <c r="AU3210" s="1" t="s">
        <v>18229</v>
      </c>
      <c r="AV3210" s="1" t="s">
        <v>18217</v>
      </c>
      <c r="AW3210" s="1" t="s">
        <v>18218</v>
      </c>
      <c r="AX3210" s="1" t="s">
        <v>18219</v>
      </c>
      <c r="AY3210" s="1" t="s">
        <v>18220</v>
      </c>
      <c r="AZ3210" s="1" t="s">
        <v>18221</v>
      </c>
      <c r="BA3210" s="1">
        <v>228</v>
      </c>
      <c r="BC3210" s="1" t="s">
        <v>4</v>
      </c>
      <c r="BG3210" s="1" t="s">
        <v>148</v>
      </c>
      <c r="BK3210" s="1" t="s">
        <v>305</v>
      </c>
      <c r="BL3210" s="1">
        <v>1</v>
      </c>
      <c r="BN3210" s="1" t="s">
        <v>18222</v>
      </c>
      <c r="BP3210" s="1" t="s">
        <v>18223</v>
      </c>
      <c r="BR3210" s="1" t="s">
        <v>18224</v>
      </c>
      <c r="BS3210" s="1">
        <v>0.34799999999999998</v>
      </c>
      <c r="BU3210" s="1" t="s">
        <v>4</v>
      </c>
    </row>
    <row r="3211" spans="1:80" x14ac:dyDescent="0.25">
      <c r="A3211" s="2" t="s">
        <v>18230</v>
      </c>
      <c r="B3211" s="1">
        <v>284047</v>
      </c>
      <c r="C3211" s="1">
        <v>17</v>
      </c>
      <c r="D3211" s="1">
        <v>18513438</v>
      </c>
      <c r="E3211" s="1">
        <v>18513438</v>
      </c>
      <c r="F3211" s="1" t="s">
        <v>6</v>
      </c>
      <c r="G3211" s="2" t="s">
        <v>18231</v>
      </c>
      <c r="H3211" s="2" t="s">
        <v>18233</v>
      </c>
      <c r="I3211" s="2" t="s">
        <v>18234</v>
      </c>
      <c r="J3211" s="2" t="s">
        <v>18235</v>
      </c>
      <c r="K3211" s="2" t="s">
        <v>49</v>
      </c>
      <c r="L3211" s="1" t="s">
        <v>50</v>
      </c>
      <c r="M3211" s="1" t="s">
        <v>51</v>
      </c>
      <c r="N3211" s="1" t="s">
        <v>52</v>
      </c>
      <c r="O3211" s="1" t="s">
        <v>52</v>
      </c>
      <c r="R3211" s="1" t="s">
        <v>18232</v>
      </c>
      <c r="S3211" s="1" t="s">
        <v>10</v>
      </c>
      <c r="T3211" s="1">
        <v>3</v>
      </c>
      <c r="U3211" s="1">
        <v>668</v>
      </c>
      <c r="V3211" s="3">
        <v>2</v>
      </c>
      <c r="W3211" s="12" t="e">
        <v>#N/A</v>
      </c>
      <c r="X3211" s="12" t="e">
        <v>#N/A</v>
      </c>
      <c r="Y3211" s="12" t="e">
        <v>#N/A</v>
      </c>
      <c r="Z3211" s="9">
        <v>0.205988</v>
      </c>
      <c r="AA3211" s="10">
        <v>172</v>
      </c>
      <c r="AB3211" s="10">
        <v>663</v>
      </c>
      <c r="AC3211" s="20">
        <v>0.56999999999999995</v>
      </c>
      <c r="AD3211" s="20">
        <v>0.44207598311853102</v>
      </c>
      <c r="AE3211" s="20">
        <v>0.69852141538669299</v>
      </c>
      <c r="AF3211" s="15">
        <v>0.17360100000000001</v>
      </c>
      <c r="AG3211" s="16">
        <v>121</v>
      </c>
      <c r="AH3211" s="16">
        <v>576</v>
      </c>
      <c r="AI3211" s="22">
        <v>0.62</v>
      </c>
      <c r="AJ3211" s="22">
        <v>0.45248381376417302</v>
      </c>
      <c r="AK3211" s="22">
        <v>0.79748414588769401</v>
      </c>
      <c r="AL3211" s="18">
        <f t="shared" si="450"/>
        <v>1</v>
      </c>
      <c r="AM3211" s="18">
        <f t="shared" si="451"/>
        <v>1</v>
      </c>
      <c r="AN3211" s="18">
        <f t="shared" si="452"/>
        <v>0</v>
      </c>
      <c r="AO3211" s="18">
        <f t="shared" si="453"/>
        <v>1</v>
      </c>
      <c r="AP3211" s="18">
        <f t="shared" si="454"/>
        <v>1</v>
      </c>
      <c r="AQ3211" s="18">
        <f t="shared" si="455"/>
        <v>0</v>
      </c>
      <c r="AR3211" s="18">
        <f t="shared" si="456"/>
        <v>0</v>
      </c>
      <c r="AS3211" s="18">
        <f t="shared" si="457"/>
        <v>0</v>
      </c>
      <c r="AT3211" s="18">
        <f t="shared" si="458"/>
        <v>0</v>
      </c>
      <c r="AU3211" s="1" t="s">
        <v>18236</v>
      </c>
      <c r="AV3211" s="1" t="s">
        <v>18237</v>
      </c>
      <c r="AW3211" s="1" t="s">
        <v>18238</v>
      </c>
      <c r="AZ3211" s="1" t="s">
        <v>18239</v>
      </c>
      <c r="BC3211" s="1" t="s">
        <v>4</v>
      </c>
      <c r="BK3211" s="1" t="s">
        <v>563</v>
      </c>
      <c r="BL3211" s="1">
        <v>2</v>
      </c>
      <c r="BR3211" s="1" t="s">
        <v>18240</v>
      </c>
      <c r="BS3211" s="1">
        <v>0.41299999999999998</v>
      </c>
      <c r="BU3211" s="1" t="s">
        <v>4</v>
      </c>
    </row>
    <row r="3212" spans="1:80" x14ac:dyDescent="0.25">
      <c r="A3212" s="2" t="s">
        <v>18241</v>
      </c>
      <c r="B3212" s="1">
        <v>80071</v>
      </c>
      <c r="C3212" s="1">
        <v>11</v>
      </c>
      <c r="D3212" s="1">
        <v>124829783</v>
      </c>
      <c r="E3212" s="1">
        <v>124829783</v>
      </c>
      <c r="F3212" s="1" t="s">
        <v>6</v>
      </c>
      <c r="G3212" s="2" t="s">
        <v>18242</v>
      </c>
      <c r="H3212" s="2" t="s">
        <v>18244</v>
      </c>
      <c r="I3212" s="2" t="s">
        <v>18245</v>
      </c>
      <c r="J3212" s="2" t="s">
        <v>18246</v>
      </c>
      <c r="K3212" s="2" t="s">
        <v>49</v>
      </c>
      <c r="L3212" s="1" t="s">
        <v>50</v>
      </c>
      <c r="M3212" s="1" t="s">
        <v>51</v>
      </c>
      <c r="N3212" s="1" t="s">
        <v>52</v>
      </c>
      <c r="O3212" s="1" t="s">
        <v>52</v>
      </c>
      <c r="R3212" s="1" t="s">
        <v>18243</v>
      </c>
      <c r="S3212" s="1" t="s">
        <v>6</v>
      </c>
      <c r="T3212" s="1">
        <v>4</v>
      </c>
      <c r="U3212" s="1">
        <v>659</v>
      </c>
      <c r="V3212" s="3">
        <v>2</v>
      </c>
      <c r="W3212" s="12" t="e">
        <v>#N/A</v>
      </c>
      <c r="X3212" s="12" t="e">
        <v>#N/A</v>
      </c>
      <c r="Y3212" s="12" t="e">
        <v>#N/A</v>
      </c>
      <c r="Z3212" s="9">
        <v>0.33333299999999999</v>
      </c>
      <c r="AA3212" s="10">
        <v>14</v>
      </c>
      <c r="AB3212" s="10">
        <v>28</v>
      </c>
      <c r="AC3212" s="20">
        <v>0.92</v>
      </c>
      <c r="AD3212" s="20">
        <v>0.527720668560685</v>
      </c>
      <c r="AE3212" s="20">
        <v>1</v>
      </c>
      <c r="AF3212" s="15">
        <v>0.230769</v>
      </c>
      <c r="AG3212" s="16">
        <v>6</v>
      </c>
      <c r="AH3212" s="16">
        <v>20</v>
      </c>
      <c r="AI3212" s="22">
        <v>0.82</v>
      </c>
      <c r="AJ3212" s="22">
        <v>0.34545112016976098</v>
      </c>
      <c r="AK3212" s="22">
        <v>0.985400535633148</v>
      </c>
      <c r="AL3212" s="18">
        <f t="shared" si="450"/>
        <v>1</v>
      </c>
      <c r="AM3212" s="18">
        <f t="shared" si="451"/>
        <v>1</v>
      </c>
      <c r="AN3212" s="18">
        <f t="shared" si="452"/>
        <v>1</v>
      </c>
      <c r="AO3212" s="18">
        <f t="shared" si="453"/>
        <v>1</v>
      </c>
      <c r="AP3212" s="18">
        <f t="shared" si="454"/>
        <v>1</v>
      </c>
      <c r="AQ3212" s="18">
        <f t="shared" si="455"/>
        <v>1</v>
      </c>
      <c r="AR3212" s="18">
        <f t="shared" si="456"/>
        <v>0</v>
      </c>
      <c r="AS3212" s="18">
        <f t="shared" si="457"/>
        <v>0</v>
      </c>
      <c r="AT3212" s="18">
        <f t="shared" si="458"/>
        <v>0</v>
      </c>
      <c r="AV3212" s="1" t="s">
        <v>18247</v>
      </c>
      <c r="AW3212" s="1" t="s">
        <v>18248</v>
      </c>
      <c r="AX3212" s="1" t="s">
        <v>18249</v>
      </c>
      <c r="AY3212" s="1" t="s">
        <v>18250</v>
      </c>
      <c r="AZ3212" s="1" t="s">
        <v>18251</v>
      </c>
      <c r="BA3212" s="1">
        <v>134</v>
      </c>
      <c r="BC3212" s="1" t="s">
        <v>4</v>
      </c>
      <c r="BG3212" s="1" t="s">
        <v>2916</v>
      </c>
      <c r="BK3212" s="1" t="s">
        <v>512</v>
      </c>
      <c r="BL3212" s="1">
        <v>2</v>
      </c>
      <c r="BM3212" s="1" t="s">
        <v>18252</v>
      </c>
      <c r="BN3212" s="1" t="s">
        <v>18253</v>
      </c>
      <c r="BP3212" s="1" t="s">
        <v>18254</v>
      </c>
      <c r="BR3212" s="1" t="s">
        <v>18255</v>
      </c>
      <c r="BS3212" s="1">
        <v>0.41799999999999998</v>
      </c>
      <c r="BU3212" s="1" t="s">
        <v>4</v>
      </c>
    </row>
    <row r="3213" spans="1:80" x14ac:dyDescent="0.25">
      <c r="A3213" s="2" t="s">
        <v>18256</v>
      </c>
      <c r="B3213" s="1">
        <v>126075</v>
      </c>
      <c r="C3213" s="1">
        <v>19</v>
      </c>
      <c r="D3213" s="1">
        <v>11460669</v>
      </c>
      <c r="E3213" s="1">
        <v>11460669</v>
      </c>
      <c r="F3213" s="1" t="s">
        <v>6</v>
      </c>
      <c r="G3213" s="2" t="s">
        <v>18257</v>
      </c>
      <c r="H3213" s="2" t="s">
        <v>18259</v>
      </c>
      <c r="I3213" s="2" t="s">
        <v>18260</v>
      </c>
      <c r="J3213" s="2" t="s">
        <v>18261</v>
      </c>
      <c r="K3213" s="2" t="s">
        <v>135</v>
      </c>
      <c r="L3213" s="1" t="s">
        <v>50</v>
      </c>
      <c r="M3213" s="1" t="s">
        <v>90</v>
      </c>
      <c r="N3213" s="1" t="s">
        <v>31</v>
      </c>
      <c r="O3213" s="1" t="s">
        <v>31</v>
      </c>
      <c r="R3213" s="1" t="s">
        <v>18258</v>
      </c>
      <c r="S3213" s="1" t="s">
        <v>6</v>
      </c>
      <c r="T3213" s="1">
        <v>4</v>
      </c>
      <c r="U3213" s="1">
        <v>439</v>
      </c>
      <c r="V3213" s="3">
        <v>2</v>
      </c>
      <c r="W3213" s="12" t="e">
        <v>#N/A</v>
      </c>
      <c r="X3213" s="12" t="e">
        <v>#N/A</v>
      </c>
      <c r="Y3213" s="12" t="e">
        <v>#N/A</v>
      </c>
      <c r="Z3213" s="9">
        <v>0.403727</v>
      </c>
      <c r="AA3213" s="10">
        <v>65</v>
      </c>
      <c r="AB3213" s="10">
        <v>96</v>
      </c>
      <c r="AC3213" s="20">
        <v>1</v>
      </c>
      <c r="AD3213" s="20">
        <v>0.79908460205420395</v>
      </c>
      <c r="AE3213" s="20">
        <v>1</v>
      </c>
      <c r="AF3213" s="15">
        <v>0.203822</v>
      </c>
      <c r="AG3213" s="16">
        <v>32</v>
      </c>
      <c r="AH3213" s="16">
        <v>125</v>
      </c>
      <c r="AI3213" s="22">
        <v>0.83</v>
      </c>
      <c r="AJ3213" s="22">
        <v>0.508821548229066</v>
      </c>
      <c r="AK3213" s="22">
        <v>0.98432723091163699</v>
      </c>
      <c r="AL3213" s="18">
        <f t="shared" si="450"/>
        <v>1</v>
      </c>
      <c r="AM3213" s="18">
        <f t="shared" si="451"/>
        <v>1</v>
      </c>
      <c r="AN3213" s="18">
        <f t="shared" si="452"/>
        <v>1</v>
      </c>
      <c r="AO3213" s="18">
        <f t="shared" si="453"/>
        <v>1</v>
      </c>
      <c r="AP3213" s="18">
        <f t="shared" si="454"/>
        <v>1</v>
      </c>
      <c r="AQ3213" s="18">
        <f t="shared" si="455"/>
        <v>1</v>
      </c>
      <c r="AR3213" s="18">
        <f t="shared" si="456"/>
        <v>0</v>
      </c>
      <c r="AS3213" s="18">
        <f t="shared" si="457"/>
        <v>0</v>
      </c>
      <c r="AT3213" s="18">
        <f t="shared" si="458"/>
        <v>0</v>
      </c>
      <c r="AU3213" s="1" t="s">
        <v>18262</v>
      </c>
      <c r="AV3213" s="1" t="s">
        <v>18263</v>
      </c>
      <c r="AW3213" s="1" t="s">
        <v>18264</v>
      </c>
      <c r="AX3213" s="1" t="s">
        <v>18265</v>
      </c>
      <c r="AY3213" s="1" t="s">
        <v>18266</v>
      </c>
      <c r="AZ3213" s="1" t="s">
        <v>18267</v>
      </c>
      <c r="BA3213" s="1">
        <v>152</v>
      </c>
      <c r="BC3213" s="1" t="s">
        <v>4</v>
      </c>
      <c r="BK3213" s="1" t="s">
        <v>170</v>
      </c>
      <c r="BL3213" s="1">
        <v>1</v>
      </c>
      <c r="BR3213" s="1" t="s">
        <v>18268</v>
      </c>
      <c r="BS3213" s="1">
        <v>0.59199999999999997</v>
      </c>
      <c r="BU3213" s="1" t="s">
        <v>4</v>
      </c>
    </row>
    <row r="3214" spans="1:80" x14ac:dyDescent="0.25">
      <c r="A3214" s="2" t="s">
        <v>18269</v>
      </c>
      <c r="B3214" s="1">
        <v>25790</v>
      </c>
      <c r="C3214" s="1">
        <v>1</v>
      </c>
      <c r="D3214" s="1">
        <v>159847225</v>
      </c>
      <c r="E3214" s="1">
        <v>159847226</v>
      </c>
      <c r="F3214" s="1" t="s">
        <v>6</v>
      </c>
      <c r="G3214" s="2" t="s">
        <v>18270</v>
      </c>
      <c r="H3214" s="2" t="s">
        <v>18273</v>
      </c>
      <c r="I3214" s="2" t="s">
        <v>18274</v>
      </c>
      <c r="J3214" s="2" t="s">
        <v>18275</v>
      </c>
      <c r="K3214" s="2" t="s">
        <v>436</v>
      </c>
      <c r="L3214" s="1" t="s">
        <v>437</v>
      </c>
      <c r="M3214" s="1" t="s">
        <v>10</v>
      </c>
      <c r="N3214" s="1" t="s">
        <v>51</v>
      </c>
      <c r="O3214" s="1" t="s">
        <v>51</v>
      </c>
      <c r="R3214" s="1" t="s">
        <v>18271</v>
      </c>
      <c r="S3214" s="1" t="s">
        <v>10</v>
      </c>
      <c r="T3214" s="1">
        <v>9</v>
      </c>
      <c r="U3214" s="1" t="s">
        <v>18272</v>
      </c>
      <c r="V3214" s="3">
        <v>2</v>
      </c>
      <c r="W3214" s="12" t="e">
        <v>#N/A</v>
      </c>
      <c r="X3214" s="12" t="e">
        <v>#N/A</v>
      </c>
      <c r="Y3214" s="12" t="e">
        <v>#N/A</v>
      </c>
      <c r="Z3214" s="9" t="s">
        <v>4</v>
      </c>
      <c r="AA3214" s="10" t="s">
        <v>4</v>
      </c>
      <c r="AB3214" s="10" t="s">
        <v>4</v>
      </c>
      <c r="AC3214" s="20">
        <v>0</v>
      </c>
      <c r="AD3214" s="20">
        <v>0</v>
      </c>
      <c r="AE3214" s="20">
        <v>0</v>
      </c>
      <c r="AF3214" s="15">
        <v>0.01</v>
      </c>
      <c r="AG3214" s="16">
        <v>7</v>
      </c>
      <c r="AH3214" s="16">
        <v>487</v>
      </c>
      <c r="AI3214" s="22">
        <v>0.06</v>
      </c>
      <c r="AJ3214" s="22">
        <v>1.25409580065891E-2</v>
      </c>
      <c r="AK3214" s="22">
        <v>0.133573963432851</v>
      </c>
      <c r="AL3214" s="18">
        <f t="shared" si="450"/>
        <v>0</v>
      </c>
      <c r="AM3214" s="18">
        <f t="shared" si="451"/>
        <v>0</v>
      </c>
      <c r="AN3214" s="18">
        <f t="shared" si="452"/>
        <v>0</v>
      </c>
      <c r="AO3214" s="18">
        <f t="shared" si="453"/>
        <v>0</v>
      </c>
      <c r="AP3214" s="18">
        <f t="shared" si="454"/>
        <v>0</v>
      </c>
      <c r="AQ3214" s="18">
        <f t="shared" si="455"/>
        <v>0</v>
      </c>
      <c r="AR3214" s="18">
        <f t="shared" si="456"/>
        <v>1</v>
      </c>
      <c r="AS3214" s="18">
        <f t="shared" si="457"/>
        <v>1</v>
      </c>
      <c r="AT3214" s="18">
        <f t="shared" si="458"/>
        <v>1</v>
      </c>
      <c r="AU3214" s="1" t="s">
        <v>18276</v>
      </c>
      <c r="AV3214" s="1" t="s">
        <v>18277</v>
      </c>
      <c r="AW3214" s="1" t="s">
        <v>18278</v>
      </c>
      <c r="AX3214" s="1" t="s">
        <v>18279</v>
      </c>
      <c r="AY3214" s="1" t="s">
        <v>18280</v>
      </c>
      <c r="AZ3214" s="1" t="s">
        <v>18281</v>
      </c>
      <c r="BA3214" s="1" t="s">
        <v>18282</v>
      </c>
      <c r="BB3214" s="1" t="s">
        <v>641</v>
      </c>
      <c r="BC3214" s="1" t="s">
        <v>4</v>
      </c>
      <c r="BG3214" s="1" t="s">
        <v>18283</v>
      </c>
      <c r="BK3214" s="1" t="s">
        <v>170</v>
      </c>
      <c r="BL3214" s="1">
        <v>1</v>
      </c>
      <c r="BM3214" s="1" t="s">
        <v>18284</v>
      </c>
      <c r="BO3214" s="1" t="s">
        <v>18285</v>
      </c>
      <c r="BR3214" s="1" t="s">
        <v>18286</v>
      </c>
      <c r="BS3214" s="1">
        <v>0.54500000000000004</v>
      </c>
      <c r="BT3214" s="1" t="s">
        <v>4</v>
      </c>
      <c r="BU3214" s="1" t="s">
        <v>4</v>
      </c>
    </row>
    <row r="3215" spans="1:80" x14ac:dyDescent="0.25">
      <c r="A3215" s="2" t="s">
        <v>18287</v>
      </c>
      <c r="B3215" s="1">
        <v>84692</v>
      </c>
      <c r="C3215" s="1">
        <v>3</v>
      </c>
      <c r="D3215" s="1">
        <v>107096720</v>
      </c>
      <c r="E3215" s="1">
        <v>107096720</v>
      </c>
      <c r="F3215" s="1" t="s">
        <v>6</v>
      </c>
      <c r="G3215" s="2" t="s">
        <v>18288</v>
      </c>
      <c r="H3215" s="2" t="s">
        <v>18290</v>
      </c>
      <c r="I3215" s="2" t="s">
        <v>18291</v>
      </c>
      <c r="J3215" s="2" t="s">
        <v>18292</v>
      </c>
      <c r="K3215" s="2" t="s">
        <v>49</v>
      </c>
      <c r="L3215" s="1" t="s">
        <v>50</v>
      </c>
      <c r="M3215" s="1" t="s">
        <v>90</v>
      </c>
      <c r="N3215" s="1" t="s">
        <v>31</v>
      </c>
      <c r="O3215" s="1" t="s">
        <v>31</v>
      </c>
      <c r="R3215" s="1" t="s">
        <v>18289</v>
      </c>
      <c r="S3215" s="1" t="s">
        <v>6</v>
      </c>
      <c r="T3215" s="1">
        <v>1</v>
      </c>
      <c r="U3215" s="1">
        <v>533</v>
      </c>
      <c r="V3215" s="3">
        <v>2</v>
      </c>
      <c r="W3215" s="12" t="e">
        <v>#N/A</v>
      </c>
      <c r="X3215" s="12" t="e">
        <v>#N/A</v>
      </c>
      <c r="Y3215" s="12" t="e">
        <v>#N/A</v>
      </c>
      <c r="Z3215" s="9">
        <v>0.367647</v>
      </c>
      <c r="AA3215" s="10">
        <v>75</v>
      </c>
      <c r="AB3215" s="10">
        <v>129</v>
      </c>
      <c r="AC3215" s="20">
        <v>1</v>
      </c>
      <c r="AD3215" s="20">
        <v>0.76460764027251804</v>
      </c>
      <c r="AE3215" s="20">
        <v>1</v>
      </c>
      <c r="AF3215" s="15">
        <v>0.23741000000000001</v>
      </c>
      <c r="AG3215" s="16">
        <v>33</v>
      </c>
      <c r="AH3215" s="16">
        <v>106</v>
      </c>
      <c r="AI3215" s="22">
        <v>0.84</v>
      </c>
      <c r="AJ3215" s="22">
        <v>0.56461721372866802</v>
      </c>
      <c r="AK3215" s="22">
        <v>0.98704129832882204</v>
      </c>
      <c r="AL3215" s="18">
        <f t="shared" si="450"/>
        <v>1</v>
      </c>
      <c r="AM3215" s="18">
        <f t="shared" si="451"/>
        <v>1</v>
      </c>
      <c r="AN3215" s="18">
        <f t="shared" si="452"/>
        <v>1</v>
      </c>
      <c r="AO3215" s="18">
        <f t="shared" si="453"/>
        <v>1</v>
      </c>
      <c r="AP3215" s="18">
        <f t="shared" si="454"/>
        <v>1</v>
      </c>
      <c r="AQ3215" s="18">
        <f t="shared" si="455"/>
        <v>1</v>
      </c>
      <c r="AR3215" s="18">
        <f t="shared" si="456"/>
        <v>0</v>
      </c>
      <c r="AS3215" s="18">
        <f t="shared" si="457"/>
        <v>0</v>
      </c>
      <c r="AT3215" s="18">
        <f t="shared" si="458"/>
        <v>0</v>
      </c>
      <c r="AV3215" s="1" t="s">
        <v>18293</v>
      </c>
      <c r="AW3215" s="1" t="s">
        <v>18294</v>
      </c>
      <c r="AX3215" s="1" t="s">
        <v>18295</v>
      </c>
      <c r="AY3215" s="1" t="s">
        <v>18296</v>
      </c>
      <c r="AZ3215" s="1" t="s">
        <v>18297</v>
      </c>
      <c r="BA3215" s="1">
        <v>96</v>
      </c>
      <c r="BB3215" s="1" t="s">
        <v>641</v>
      </c>
      <c r="BC3215" s="1" t="s">
        <v>4</v>
      </c>
      <c r="BL3215" s="1">
        <v>0</v>
      </c>
      <c r="BR3215" s="1" t="s">
        <v>18298</v>
      </c>
      <c r="BS3215" s="1">
        <v>0.36799999999999999</v>
      </c>
      <c r="BU3215" s="1" t="s">
        <v>4</v>
      </c>
    </row>
    <row r="3216" spans="1:80" x14ac:dyDescent="0.25">
      <c r="A3216" s="2" t="s">
        <v>18299</v>
      </c>
      <c r="B3216" s="1">
        <v>285331</v>
      </c>
      <c r="C3216" s="1">
        <v>3</v>
      </c>
      <c r="D3216" s="1">
        <v>56653814</v>
      </c>
      <c r="E3216" s="1">
        <v>56653814</v>
      </c>
      <c r="F3216" s="1" t="s">
        <v>6</v>
      </c>
      <c r="G3216" s="2" t="s">
        <v>18300</v>
      </c>
      <c r="H3216" s="2" t="s">
        <v>18302</v>
      </c>
      <c r="I3216" s="2" t="s">
        <v>18303</v>
      </c>
      <c r="J3216" s="2" t="s">
        <v>18304</v>
      </c>
      <c r="K3216" s="2" t="s">
        <v>30</v>
      </c>
      <c r="L3216" s="1" t="s">
        <v>8</v>
      </c>
      <c r="M3216" s="1" t="s">
        <v>31</v>
      </c>
      <c r="N3216" s="1" t="s">
        <v>10</v>
      </c>
      <c r="O3216" s="1" t="s">
        <v>10</v>
      </c>
      <c r="R3216" s="1" t="s">
        <v>18301</v>
      </c>
      <c r="S3216" s="1" t="s">
        <v>6</v>
      </c>
      <c r="T3216" s="1">
        <v>17</v>
      </c>
      <c r="U3216" s="1">
        <v>2732</v>
      </c>
      <c r="V3216" s="3">
        <v>2</v>
      </c>
      <c r="W3216" s="12" t="e">
        <v>#N/A</v>
      </c>
      <c r="X3216" s="12" t="e">
        <v>#N/A</v>
      </c>
      <c r="Y3216" s="12" t="e">
        <v>#N/A</v>
      </c>
      <c r="Z3216" s="9" t="s">
        <v>4</v>
      </c>
      <c r="AA3216" s="10" t="s">
        <v>4</v>
      </c>
      <c r="AB3216" s="10" t="s">
        <v>4</v>
      </c>
      <c r="AC3216" s="20">
        <v>0</v>
      </c>
      <c r="AD3216" s="20">
        <v>0</v>
      </c>
      <c r="AE3216" s="20">
        <v>0</v>
      </c>
      <c r="AF3216" s="15">
        <v>0.01</v>
      </c>
      <c r="AG3216" s="16">
        <v>7</v>
      </c>
      <c r="AH3216" s="16">
        <v>539</v>
      </c>
      <c r="AI3216" s="22">
        <v>0.05</v>
      </c>
      <c r="AJ3216" s="22">
        <v>1.10695887365102E-2</v>
      </c>
      <c r="AK3216" s="22">
        <v>0.123619446460833</v>
      </c>
      <c r="AL3216" s="18">
        <f t="shared" si="450"/>
        <v>0</v>
      </c>
      <c r="AM3216" s="18">
        <f t="shared" si="451"/>
        <v>0</v>
      </c>
      <c r="AN3216" s="18">
        <f t="shared" si="452"/>
        <v>0</v>
      </c>
      <c r="AO3216" s="18">
        <f t="shared" si="453"/>
        <v>0</v>
      </c>
      <c r="AP3216" s="18">
        <f t="shared" si="454"/>
        <v>0</v>
      </c>
      <c r="AQ3216" s="18">
        <f t="shared" si="455"/>
        <v>0</v>
      </c>
      <c r="AR3216" s="18">
        <f t="shared" si="456"/>
        <v>1</v>
      </c>
      <c r="AS3216" s="18">
        <f t="shared" si="457"/>
        <v>1</v>
      </c>
      <c r="AT3216" s="18">
        <f t="shared" si="458"/>
        <v>1</v>
      </c>
      <c r="AU3216" s="1" t="s">
        <v>18305</v>
      </c>
      <c r="AV3216" s="1" t="s">
        <v>18306</v>
      </c>
      <c r="AW3216" s="1" t="s">
        <v>18307</v>
      </c>
      <c r="AX3216" s="1" t="s">
        <v>18308</v>
      </c>
      <c r="AY3216" s="1" t="s">
        <v>18309</v>
      </c>
      <c r="AZ3216" s="1" t="s">
        <v>18310</v>
      </c>
      <c r="BA3216" s="1">
        <v>882</v>
      </c>
      <c r="BC3216" s="1" t="s">
        <v>4</v>
      </c>
      <c r="BK3216" s="1" t="s">
        <v>3691</v>
      </c>
      <c r="BL3216" s="1">
        <v>1</v>
      </c>
      <c r="BP3216" s="1" t="s">
        <v>18311</v>
      </c>
      <c r="BR3216" s="1" t="s">
        <v>18312</v>
      </c>
      <c r="BS3216" s="1">
        <v>0.378</v>
      </c>
      <c r="BT3216" s="1" t="s">
        <v>4</v>
      </c>
      <c r="BU3216" s="1" t="s">
        <v>4</v>
      </c>
    </row>
    <row r="3217" spans="1:73" x14ac:dyDescent="0.25">
      <c r="A3217" s="2" t="s">
        <v>18313</v>
      </c>
      <c r="B3217" s="1">
        <v>54535</v>
      </c>
      <c r="C3217" s="1">
        <v>6</v>
      </c>
      <c r="D3217" s="1">
        <v>31122318</v>
      </c>
      <c r="E3217" s="1">
        <v>31122318</v>
      </c>
      <c r="F3217" s="1" t="s">
        <v>6</v>
      </c>
      <c r="G3217" s="2" t="s">
        <v>18314</v>
      </c>
      <c r="H3217" s="2" t="s">
        <v>18316</v>
      </c>
      <c r="I3217" s="2" t="s">
        <v>18317</v>
      </c>
      <c r="J3217" s="2" t="s">
        <v>18318</v>
      </c>
      <c r="K3217" s="2" t="s">
        <v>30</v>
      </c>
      <c r="L3217" s="1" t="s">
        <v>8</v>
      </c>
      <c r="M3217" s="1" t="s">
        <v>51</v>
      </c>
      <c r="N3217" s="1" t="s">
        <v>10</v>
      </c>
      <c r="O3217" s="1" t="s">
        <v>10</v>
      </c>
      <c r="R3217" s="1" t="s">
        <v>18315</v>
      </c>
      <c r="S3217" s="1" t="s">
        <v>10</v>
      </c>
      <c r="T3217" s="1">
        <v>4</v>
      </c>
      <c r="U3217" s="1">
        <v>612</v>
      </c>
      <c r="V3217" s="3">
        <v>2</v>
      </c>
      <c r="W3217" s="12" t="e">
        <v>#N/A</v>
      </c>
      <c r="X3217" s="12" t="e">
        <v>#N/A</v>
      </c>
      <c r="Y3217" s="12" t="e">
        <v>#N/A</v>
      </c>
      <c r="Z3217" s="9" t="s">
        <v>4</v>
      </c>
      <c r="AA3217" s="10" t="s">
        <v>4</v>
      </c>
      <c r="AB3217" s="10" t="s">
        <v>4</v>
      </c>
      <c r="AC3217" s="20">
        <v>0</v>
      </c>
      <c r="AD3217" s="20">
        <v>0</v>
      </c>
      <c r="AE3217" s="20">
        <v>0</v>
      </c>
      <c r="AF3217" s="15">
        <v>0</v>
      </c>
      <c r="AG3217" s="16">
        <v>7</v>
      </c>
      <c r="AH3217" s="16">
        <v>1752</v>
      </c>
      <c r="AI3217" s="22">
        <v>0.02</v>
      </c>
      <c r="AJ3217" s="22">
        <v>1.0923500680087199E-3</v>
      </c>
      <c r="AK3217" s="22">
        <v>5.5384902845187503E-2</v>
      </c>
      <c r="AL3217" s="18">
        <f t="shared" si="450"/>
        <v>0</v>
      </c>
      <c r="AM3217" s="18">
        <f t="shared" si="451"/>
        <v>0</v>
      </c>
      <c r="AN3217" s="18">
        <f t="shared" si="452"/>
        <v>0</v>
      </c>
      <c r="AO3217" s="18">
        <f t="shared" si="453"/>
        <v>0</v>
      </c>
      <c r="AP3217" s="18">
        <f t="shared" si="454"/>
        <v>0</v>
      </c>
      <c r="AQ3217" s="18">
        <f t="shared" si="455"/>
        <v>0</v>
      </c>
      <c r="AR3217" s="18">
        <f t="shared" si="456"/>
        <v>1</v>
      </c>
      <c r="AS3217" s="18">
        <f t="shared" si="457"/>
        <v>1</v>
      </c>
      <c r="AT3217" s="18">
        <f t="shared" si="458"/>
        <v>1</v>
      </c>
      <c r="AU3217" s="1" t="s">
        <v>18319</v>
      </c>
      <c r="AV3217" s="1" t="s">
        <v>18320</v>
      </c>
      <c r="AW3217" s="1" t="s">
        <v>18321</v>
      </c>
      <c r="AX3217" s="1" t="s">
        <v>18322</v>
      </c>
      <c r="AY3217" s="1" t="s">
        <v>18323</v>
      </c>
      <c r="AZ3217" s="1" t="s">
        <v>18324</v>
      </c>
      <c r="BA3217" s="1">
        <v>163</v>
      </c>
      <c r="BB3217" s="1" t="s">
        <v>641</v>
      </c>
      <c r="BC3217" s="1" t="s">
        <v>4</v>
      </c>
      <c r="BF3217" s="1" t="s">
        <v>18325</v>
      </c>
      <c r="BG3217" s="1" t="s">
        <v>2313</v>
      </c>
      <c r="BH3217" s="1" t="s">
        <v>304</v>
      </c>
      <c r="BK3217" s="1" t="s">
        <v>675</v>
      </c>
      <c r="BL3217" s="1">
        <v>1</v>
      </c>
      <c r="BR3217" s="1" t="s">
        <v>18326</v>
      </c>
      <c r="BS3217" s="1">
        <v>0.60699999999999998</v>
      </c>
      <c r="BT3217" s="1" t="s">
        <v>4</v>
      </c>
      <c r="BU3217" s="1" t="s">
        <v>4</v>
      </c>
    </row>
    <row r="3218" spans="1:73" x14ac:dyDescent="0.25">
      <c r="A3218" s="2" t="s">
        <v>18327</v>
      </c>
      <c r="B3218" s="1">
        <v>8812</v>
      </c>
      <c r="C3218" s="1">
        <v>14</v>
      </c>
      <c r="D3218" s="1">
        <v>99969255</v>
      </c>
      <c r="E3218" s="1">
        <v>99969255</v>
      </c>
      <c r="F3218" s="1" t="s">
        <v>6</v>
      </c>
      <c r="G3218" s="2" t="s">
        <v>18328</v>
      </c>
      <c r="H3218" s="2" t="s">
        <v>18330</v>
      </c>
      <c r="I3218" s="2" t="s">
        <v>18331</v>
      </c>
      <c r="J3218" s="2" t="s">
        <v>18332</v>
      </c>
      <c r="K3218" s="2" t="s">
        <v>30</v>
      </c>
      <c r="L3218" s="1" t="s">
        <v>8</v>
      </c>
      <c r="M3218" s="1" t="s">
        <v>90</v>
      </c>
      <c r="N3218" s="1" t="s">
        <v>10</v>
      </c>
      <c r="O3218" s="1" t="s">
        <v>10</v>
      </c>
      <c r="R3218" s="1" t="s">
        <v>18329</v>
      </c>
      <c r="S3218" s="1" t="s">
        <v>6</v>
      </c>
      <c r="T3218" s="1">
        <v>8</v>
      </c>
      <c r="U3218" s="1">
        <v>1075</v>
      </c>
      <c r="V3218" s="3">
        <v>2</v>
      </c>
      <c r="W3218" s="12" t="e">
        <v>#N/A</v>
      </c>
      <c r="X3218" s="12" t="e">
        <v>#N/A</v>
      </c>
      <c r="Y3218" s="12" t="e">
        <v>#N/A</v>
      </c>
      <c r="Z3218" s="9" t="s">
        <v>4</v>
      </c>
      <c r="AA3218" s="10" t="s">
        <v>4</v>
      </c>
      <c r="AB3218" s="10" t="s">
        <v>4</v>
      </c>
      <c r="AC3218" s="20">
        <v>0</v>
      </c>
      <c r="AD3218" s="20">
        <v>0</v>
      </c>
      <c r="AE3218" s="20">
        <v>0</v>
      </c>
      <c r="AF3218" s="15">
        <v>0.01</v>
      </c>
      <c r="AG3218" s="16">
        <v>7</v>
      </c>
      <c r="AH3218" s="16">
        <v>655</v>
      </c>
      <c r="AI3218" s="22">
        <v>0.04</v>
      </c>
      <c r="AJ3218" s="22">
        <v>8.3933693852231792E-3</v>
      </c>
      <c r="AK3218" s="22">
        <v>0.109064188783366</v>
      </c>
      <c r="AL3218" s="18">
        <f t="shared" si="450"/>
        <v>0</v>
      </c>
      <c r="AM3218" s="18">
        <f t="shared" si="451"/>
        <v>0</v>
      </c>
      <c r="AN3218" s="18">
        <f t="shared" si="452"/>
        <v>0</v>
      </c>
      <c r="AO3218" s="18">
        <f t="shared" si="453"/>
        <v>0</v>
      </c>
      <c r="AP3218" s="18">
        <f t="shared" si="454"/>
        <v>0</v>
      </c>
      <c r="AQ3218" s="18">
        <f t="shared" si="455"/>
        <v>0</v>
      </c>
      <c r="AR3218" s="18">
        <f t="shared" si="456"/>
        <v>1</v>
      </c>
      <c r="AS3218" s="18">
        <f t="shared" si="457"/>
        <v>1</v>
      </c>
      <c r="AT3218" s="18">
        <f t="shared" si="458"/>
        <v>1</v>
      </c>
      <c r="AU3218" s="1" t="s">
        <v>18333</v>
      </c>
      <c r="AV3218" s="1" t="s">
        <v>18334</v>
      </c>
      <c r="AW3218" s="1" t="s">
        <v>18335</v>
      </c>
      <c r="AX3218" s="1" t="s">
        <v>18336</v>
      </c>
      <c r="AY3218" s="1" t="s">
        <v>18337</v>
      </c>
      <c r="AZ3218" s="1" t="s">
        <v>18338</v>
      </c>
      <c r="BA3218" s="1">
        <v>315</v>
      </c>
      <c r="BB3218" s="1" t="s">
        <v>1841</v>
      </c>
      <c r="BC3218" s="1" t="s">
        <v>4</v>
      </c>
      <c r="BF3218" s="1" t="s">
        <v>18339</v>
      </c>
      <c r="BH3218" s="1" t="s">
        <v>18340</v>
      </c>
      <c r="BL3218" s="1">
        <v>0</v>
      </c>
      <c r="BN3218" s="1" t="s">
        <v>18341</v>
      </c>
      <c r="BR3218" s="1" t="s">
        <v>18342</v>
      </c>
      <c r="BS3218" s="1">
        <v>0.627</v>
      </c>
      <c r="BT3218" s="1" t="s">
        <v>4</v>
      </c>
      <c r="BU3218" s="1" t="s">
        <v>4</v>
      </c>
    </row>
    <row r="3219" spans="1:73" x14ac:dyDescent="0.25">
      <c r="A3219" s="2" t="s">
        <v>18343</v>
      </c>
      <c r="B3219" s="1">
        <v>1232</v>
      </c>
      <c r="C3219" s="1">
        <v>3</v>
      </c>
      <c r="D3219" s="1">
        <v>46306948</v>
      </c>
      <c r="E3219" s="1">
        <v>46306948</v>
      </c>
      <c r="F3219" s="1" t="s">
        <v>6</v>
      </c>
      <c r="G3219" s="2" t="s">
        <v>18365</v>
      </c>
      <c r="H3219" s="2" t="s">
        <v>18366</v>
      </c>
      <c r="I3219" s="2" t="s">
        <v>18367</v>
      </c>
      <c r="J3219" s="2" t="s">
        <v>18368</v>
      </c>
      <c r="K3219" s="2" t="s">
        <v>30</v>
      </c>
      <c r="L3219" s="1" t="s">
        <v>8</v>
      </c>
      <c r="M3219" s="1" t="s">
        <v>52</v>
      </c>
      <c r="N3219" s="1" t="s">
        <v>10</v>
      </c>
      <c r="O3219" s="1" t="s">
        <v>10</v>
      </c>
      <c r="R3219" s="1" t="s">
        <v>18345</v>
      </c>
      <c r="S3219" s="1" t="s">
        <v>6</v>
      </c>
      <c r="T3219" s="1">
        <v>4</v>
      </c>
      <c r="U3219" s="1">
        <v>842</v>
      </c>
      <c r="V3219" s="3">
        <v>2</v>
      </c>
      <c r="W3219" s="12" t="e">
        <v>#N/A</v>
      </c>
      <c r="X3219" s="12" t="e">
        <v>#N/A</v>
      </c>
      <c r="Y3219" s="12" t="e">
        <v>#N/A</v>
      </c>
      <c r="Z3219" s="9">
        <v>0.01</v>
      </c>
      <c r="AA3219" s="10">
        <v>7</v>
      </c>
      <c r="AB3219" s="10">
        <v>1110</v>
      </c>
      <c r="AC3219" s="20">
        <v>0.02</v>
      </c>
      <c r="AD3219" s="20">
        <v>1.22504592322988E-3</v>
      </c>
      <c r="AE3219" s="20">
        <v>5.1060035638430798E-2</v>
      </c>
      <c r="AF3219" s="15" t="s">
        <v>4</v>
      </c>
      <c r="AG3219" s="16" t="s">
        <v>4</v>
      </c>
      <c r="AH3219" s="16" t="s">
        <v>4</v>
      </c>
      <c r="AI3219" s="22">
        <v>0</v>
      </c>
      <c r="AJ3219" s="22">
        <v>0</v>
      </c>
      <c r="AK3219" s="22">
        <v>0</v>
      </c>
      <c r="AL3219" s="18">
        <f t="shared" si="450"/>
        <v>0</v>
      </c>
      <c r="AM3219" s="18">
        <f t="shared" si="451"/>
        <v>0</v>
      </c>
      <c r="AN3219" s="18">
        <f t="shared" si="452"/>
        <v>0</v>
      </c>
      <c r="AO3219" s="18">
        <f t="shared" si="453"/>
        <v>0</v>
      </c>
      <c r="AP3219" s="18">
        <f t="shared" si="454"/>
        <v>0</v>
      </c>
      <c r="AQ3219" s="18">
        <f t="shared" si="455"/>
        <v>0</v>
      </c>
      <c r="AR3219" s="18">
        <f t="shared" si="456"/>
        <v>0</v>
      </c>
      <c r="AS3219" s="18">
        <f t="shared" si="457"/>
        <v>0</v>
      </c>
      <c r="AT3219" s="18">
        <f t="shared" si="458"/>
        <v>0</v>
      </c>
      <c r="AU3219" s="1" t="s">
        <v>18369</v>
      </c>
      <c r="AV3219" s="1" t="s">
        <v>18350</v>
      </c>
      <c r="AW3219" s="1" t="s">
        <v>18351</v>
      </c>
      <c r="AX3219" s="1" t="s">
        <v>18352</v>
      </c>
      <c r="AY3219" s="1" t="s">
        <v>18353</v>
      </c>
      <c r="AZ3219" s="1" t="s">
        <v>18354</v>
      </c>
      <c r="BA3219" s="1">
        <v>100</v>
      </c>
      <c r="BB3219" s="1" t="s">
        <v>233</v>
      </c>
      <c r="BC3219" s="1" t="s">
        <v>4</v>
      </c>
      <c r="BF3219" s="1" t="s">
        <v>18355</v>
      </c>
      <c r="BG3219" s="1" t="s">
        <v>82</v>
      </c>
      <c r="BK3219" s="1" t="s">
        <v>18356</v>
      </c>
      <c r="BL3219" s="1">
        <v>8</v>
      </c>
      <c r="BP3219" s="1" t="s">
        <v>18357</v>
      </c>
      <c r="BR3219" s="1" t="s">
        <v>18370</v>
      </c>
      <c r="BS3219" s="1">
        <v>0.48799999999999999</v>
      </c>
      <c r="BT3219" s="1" t="s">
        <v>4</v>
      </c>
      <c r="BU3219" s="1" t="s">
        <v>4</v>
      </c>
    </row>
    <row r="3220" spans="1:73" x14ac:dyDescent="0.25">
      <c r="A3220" s="2" t="s">
        <v>18343</v>
      </c>
      <c r="B3220" s="1">
        <v>1232</v>
      </c>
      <c r="C3220" s="1">
        <v>3</v>
      </c>
      <c r="D3220" s="1">
        <v>46306820</v>
      </c>
      <c r="E3220" s="1">
        <v>46306820</v>
      </c>
      <c r="F3220" s="1" t="s">
        <v>6</v>
      </c>
      <c r="G3220" s="2" t="s">
        <v>18344</v>
      </c>
      <c r="H3220" s="2" t="s">
        <v>18346</v>
      </c>
      <c r="I3220" s="2" t="s">
        <v>18347</v>
      </c>
      <c r="J3220" s="2" t="s">
        <v>18348</v>
      </c>
      <c r="K3220" s="2" t="s">
        <v>49</v>
      </c>
      <c r="L3220" s="1" t="s">
        <v>50</v>
      </c>
      <c r="M3220" s="1" t="s">
        <v>90</v>
      </c>
      <c r="N3220" s="1" t="s">
        <v>31</v>
      </c>
      <c r="O3220" s="1" t="s">
        <v>31</v>
      </c>
      <c r="R3220" s="1" t="s">
        <v>18345</v>
      </c>
      <c r="S3220" s="1" t="s">
        <v>6</v>
      </c>
      <c r="T3220" s="1">
        <v>4</v>
      </c>
      <c r="U3220" s="1">
        <v>714</v>
      </c>
      <c r="V3220" s="3">
        <v>2</v>
      </c>
      <c r="W3220" s="12" t="e">
        <v>#N/A</v>
      </c>
      <c r="X3220" s="12" t="e">
        <v>#N/A</v>
      </c>
      <c r="Y3220" s="12" t="e">
        <v>#N/A</v>
      </c>
      <c r="Z3220" s="9">
        <v>0.40277800000000002</v>
      </c>
      <c r="AA3220" s="10">
        <v>58</v>
      </c>
      <c r="AB3220" s="10">
        <v>86</v>
      </c>
      <c r="AC3220" s="20">
        <v>1</v>
      </c>
      <c r="AD3220" s="20">
        <v>0.78788974464385098</v>
      </c>
      <c r="AE3220" s="20">
        <v>1</v>
      </c>
      <c r="AF3220" s="15">
        <v>0.301205</v>
      </c>
      <c r="AG3220" s="16">
        <v>25</v>
      </c>
      <c r="AH3220" s="16">
        <v>58</v>
      </c>
      <c r="AI3220" s="22">
        <v>1</v>
      </c>
      <c r="AJ3220" s="22">
        <v>0.64830181954852095</v>
      </c>
      <c r="AK3220" s="22">
        <v>1</v>
      </c>
      <c r="AL3220" s="18">
        <f t="shared" si="450"/>
        <v>1</v>
      </c>
      <c r="AM3220" s="18">
        <f t="shared" si="451"/>
        <v>1</v>
      </c>
      <c r="AN3220" s="18">
        <f t="shared" si="452"/>
        <v>1</v>
      </c>
      <c r="AO3220" s="18">
        <f t="shared" si="453"/>
        <v>1</v>
      </c>
      <c r="AP3220" s="18">
        <f t="shared" si="454"/>
        <v>1</v>
      </c>
      <c r="AQ3220" s="18">
        <f t="shared" si="455"/>
        <v>1</v>
      </c>
      <c r="AR3220" s="18">
        <f t="shared" si="456"/>
        <v>0</v>
      </c>
      <c r="AS3220" s="18">
        <f t="shared" si="457"/>
        <v>0</v>
      </c>
      <c r="AT3220" s="18">
        <f t="shared" si="458"/>
        <v>0</v>
      </c>
      <c r="AU3220" s="1" t="s">
        <v>18349</v>
      </c>
      <c r="AV3220" s="1" t="s">
        <v>18350</v>
      </c>
      <c r="AW3220" s="1" t="s">
        <v>18351</v>
      </c>
      <c r="AX3220" s="1" t="s">
        <v>18352</v>
      </c>
      <c r="AY3220" s="1" t="s">
        <v>18353</v>
      </c>
      <c r="AZ3220" s="1" t="s">
        <v>18354</v>
      </c>
      <c r="BA3220" s="1">
        <v>57</v>
      </c>
      <c r="BB3220" s="1" t="s">
        <v>2661</v>
      </c>
      <c r="BC3220" s="1" t="s">
        <v>4</v>
      </c>
      <c r="BF3220" s="1" t="s">
        <v>18355</v>
      </c>
      <c r="BG3220" s="1" t="s">
        <v>82</v>
      </c>
      <c r="BK3220" s="1" t="s">
        <v>18356</v>
      </c>
      <c r="BL3220" s="1">
        <v>8</v>
      </c>
      <c r="BP3220" s="1" t="s">
        <v>18357</v>
      </c>
      <c r="BR3220" s="1" t="s">
        <v>18358</v>
      </c>
      <c r="BS3220" s="1">
        <v>0.52700000000000002</v>
      </c>
      <c r="BU3220" s="1" t="s">
        <v>4</v>
      </c>
    </row>
    <row r="3221" spans="1:73" x14ac:dyDescent="0.25">
      <c r="A3221" s="2" t="s">
        <v>18343</v>
      </c>
      <c r="B3221" s="1">
        <v>1232</v>
      </c>
      <c r="C3221" s="1">
        <v>3</v>
      </c>
      <c r="D3221" s="1">
        <v>46306898</v>
      </c>
      <c r="E3221" s="1">
        <v>46306898</v>
      </c>
      <c r="F3221" s="1" t="s">
        <v>6</v>
      </c>
      <c r="G3221" s="2" t="s">
        <v>18359</v>
      </c>
      <c r="H3221" s="2" t="s">
        <v>18360</v>
      </c>
      <c r="I3221" s="2" t="s">
        <v>18361</v>
      </c>
      <c r="J3221" s="2" t="s">
        <v>18362</v>
      </c>
      <c r="K3221" s="2" t="s">
        <v>135</v>
      </c>
      <c r="L3221" s="1" t="s">
        <v>50</v>
      </c>
      <c r="M3221" s="1" t="s">
        <v>51</v>
      </c>
      <c r="N3221" s="1" t="s">
        <v>52</v>
      </c>
      <c r="O3221" s="1" t="s">
        <v>52</v>
      </c>
      <c r="R3221" s="1" t="s">
        <v>18345</v>
      </c>
      <c r="S3221" s="1" t="s">
        <v>6</v>
      </c>
      <c r="T3221" s="1">
        <v>4</v>
      </c>
      <c r="U3221" s="1">
        <v>792</v>
      </c>
      <c r="V3221" s="3">
        <v>2</v>
      </c>
      <c r="W3221" s="12" t="e">
        <v>#N/A</v>
      </c>
      <c r="X3221" s="12" t="e">
        <v>#N/A</v>
      </c>
      <c r="Y3221" s="12" t="e">
        <v>#N/A</v>
      </c>
      <c r="Z3221" s="9">
        <v>0.36404799999999998</v>
      </c>
      <c r="AA3221" s="10">
        <v>241</v>
      </c>
      <c r="AB3221" s="10">
        <v>421</v>
      </c>
      <c r="AC3221" s="20">
        <v>1</v>
      </c>
      <c r="AD3221" s="20">
        <v>0.82015551352082205</v>
      </c>
      <c r="AE3221" s="20">
        <v>1</v>
      </c>
      <c r="AF3221" s="15">
        <v>0.35754200000000003</v>
      </c>
      <c r="AG3221" s="16">
        <v>128</v>
      </c>
      <c r="AH3221" s="16">
        <v>230</v>
      </c>
      <c r="AI3221" s="22">
        <v>1</v>
      </c>
      <c r="AJ3221" s="22">
        <v>0.85701222983762104</v>
      </c>
      <c r="AK3221" s="22">
        <v>1</v>
      </c>
      <c r="AL3221" s="18">
        <f t="shared" si="450"/>
        <v>1</v>
      </c>
      <c r="AM3221" s="18">
        <f t="shared" si="451"/>
        <v>1</v>
      </c>
      <c r="AN3221" s="18">
        <f t="shared" si="452"/>
        <v>1</v>
      </c>
      <c r="AO3221" s="18">
        <f t="shared" si="453"/>
        <v>1</v>
      </c>
      <c r="AP3221" s="18">
        <f t="shared" si="454"/>
        <v>1</v>
      </c>
      <c r="AQ3221" s="18">
        <f t="shared" si="455"/>
        <v>1</v>
      </c>
      <c r="AR3221" s="18">
        <f t="shared" si="456"/>
        <v>0</v>
      </c>
      <c r="AS3221" s="18">
        <f t="shared" si="457"/>
        <v>0</v>
      </c>
      <c r="AT3221" s="18">
        <f t="shared" si="458"/>
        <v>0</v>
      </c>
      <c r="AU3221" s="1" t="s">
        <v>18363</v>
      </c>
      <c r="AV3221" s="1" t="s">
        <v>18350</v>
      </c>
      <c r="AW3221" s="1" t="s">
        <v>18351</v>
      </c>
      <c r="AX3221" s="1" t="s">
        <v>18352</v>
      </c>
      <c r="AY3221" s="1" t="s">
        <v>18353</v>
      </c>
      <c r="AZ3221" s="1" t="s">
        <v>18354</v>
      </c>
      <c r="BA3221" s="1">
        <v>83</v>
      </c>
      <c r="BB3221" s="1" t="s">
        <v>2629</v>
      </c>
      <c r="BC3221" s="1" t="s">
        <v>4</v>
      </c>
      <c r="BF3221" s="1" t="s">
        <v>18355</v>
      </c>
      <c r="BG3221" s="1" t="s">
        <v>82</v>
      </c>
      <c r="BK3221" s="1" t="s">
        <v>18356</v>
      </c>
      <c r="BL3221" s="1">
        <v>8</v>
      </c>
      <c r="BP3221" s="1" t="s">
        <v>18357</v>
      </c>
      <c r="BR3221" s="1" t="s">
        <v>18364</v>
      </c>
      <c r="BS3221" s="1">
        <v>0.502</v>
      </c>
      <c r="BU3221" s="1" t="s">
        <v>4</v>
      </c>
    </row>
    <row r="3222" spans="1:73" x14ac:dyDescent="0.25">
      <c r="A3222" s="2" t="s">
        <v>18371</v>
      </c>
      <c r="B3222" s="1">
        <v>7203</v>
      </c>
      <c r="C3222" s="1">
        <v>1</v>
      </c>
      <c r="D3222" s="1">
        <v>156290648</v>
      </c>
      <c r="E3222" s="1">
        <v>156290648</v>
      </c>
      <c r="F3222" s="1" t="s">
        <v>6</v>
      </c>
      <c r="G3222" s="2" t="s">
        <v>18372</v>
      </c>
      <c r="H3222" s="2" t="s">
        <v>18374</v>
      </c>
      <c r="I3222" s="2" t="s">
        <v>18375</v>
      </c>
      <c r="J3222" s="2" t="s">
        <v>18376</v>
      </c>
      <c r="K3222" s="2" t="s">
        <v>30</v>
      </c>
      <c r="L3222" s="1" t="s">
        <v>8</v>
      </c>
      <c r="M3222" s="1" t="s">
        <v>52</v>
      </c>
      <c r="N3222" s="1" t="s">
        <v>10</v>
      </c>
      <c r="O3222" s="1" t="s">
        <v>10</v>
      </c>
      <c r="R3222" s="1" t="s">
        <v>18373</v>
      </c>
      <c r="S3222" s="1" t="s">
        <v>10</v>
      </c>
      <c r="T3222" s="1">
        <v>7</v>
      </c>
      <c r="U3222" s="1">
        <v>811</v>
      </c>
      <c r="V3222" s="3">
        <v>2</v>
      </c>
      <c r="W3222" s="12" t="e">
        <v>#N/A</v>
      </c>
      <c r="X3222" s="12" t="e">
        <v>#N/A</v>
      </c>
      <c r="Y3222" s="12" t="e">
        <v>#N/A</v>
      </c>
      <c r="Z3222" s="9" t="s">
        <v>4</v>
      </c>
      <c r="AA3222" s="10" t="s">
        <v>4</v>
      </c>
      <c r="AB3222" s="10" t="s">
        <v>4</v>
      </c>
      <c r="AC3222" s="20">
        <v>0</v>
      </c>
      <c r="AD3222" s="20">
        <v>0</v>
      </c>
      <c r="AE3222" s="20">
        <v>0</v>
      </c>
      <c r="AF3222" s="15">
        <v>0.01</v>
      </c>
      <c r="AG3222" s="16">
        <v>7</v>
      </c>
      <c r="AH3222" s="16">
        <v>728</v>
      </c>
      <c r="AI3222" s="22">
        <v>0.04</v>
      </c>
      <c r="AJ3222" s="22">
        <v>5.7299005535419697E-3</v>
      </c>
      <c r="AK3222" s="22">
        <v>9.8675065995640604E-2</v>
      </c>
      <c r="AL3222" s="18">
        <f t="shared" si="450"/>
        <v>0</v>
      </c>
      <c r="AM3222" s="18">
        <f t="shared" si="451"/>
        <v>0</v>
      </c>
      <c r="AN3222" s="18">
        <f t="shared" si="452"/>
        <v>0</v>
      </c>
      <c r="AO3222" s="18">
        <f t="shared" si="453"/>
        <v>0</v>
      </c>
      <c r="AP3222" s="18">
        <f t="shared" si="454"/>
        <v>0</v>
      </c>
      <c r="AQ3222" s="18">
        <f t="shared" si="455"/>
        <v>0</v>
      </c>
      <c r="AR3222" s="18">
        <f t="shared" si="456"/>
        <v>1</v>
      </c>
      <c r="AS3222" s="18">
        <f t="shared" si="457"/>
        <v>1</v>
      </c>
      <c r="AT3222" s="18">
        <f t="shared" si="458"/>
        <v>1</v>
      </c>
      <c r="AU3222" s="1" t="s">
        <v>18377</v>
      </c>
      <c r="AV3222" s="1" t="s">
        <v>18378</v>
      </c>
      <c r="AW3222" s="1" t="s">
        <v>18379</v>
      </c>
      <c r="AX3222" s="1" t="s">
        <v>18380</v>
      </c>
      <c r="AY3222" s="1" t="s">
        <v>18381</v>
      </c>
      <c r="AZ3222" s="1" t="s">
        <v>18382</v>
      </c>
      <c r="BA3222" s="1">
        <v>197</v>
      </c>
      <c r="BC3222" s="1" t="s">
        <v>4</v>
      </c>
      <c r="BF3222" s="1" t="s">
        <v>18383</v>
      </c>
      <c r="BG3222" s="1" t="s">
        <v>18384</v>
      </c>
      <c r="BH3222" s="1" t="s">
        <v>18385</v>
      </c>
      <c r="BK3222" s="1" t="s">
        <v>563</v>
      </c>
      <c r="BL3222" s="1">
        <v>2</v>
      </c>
      <c r="BM3222" s="1" t="s">
        <v>3816</v>
      </c>
      <c r="BR3222" s="1" t="s">
        <v>18386</v>
      </c>
      <c r="BS3222" s="1">
        <v>0.39300000000000002</v>
      </c>
      <c r="BT3222" s="1" t="s">
        <v>4</v>
      </c>
      <c r="BU3222" s="1" t="s">
        <v>4</v>
      </c>
    </row>
    <row r="3223" spans="1:73" x14ac:dyDescent="0.25">
      <c r="A3223" s="2" t="s">
        <v>18387</v>
      </c>
      <c r="B3223" s="1">
        <v>911</v>
      </c>
      <c r="C3223" s="1">
        <v>1</v>
      </c>
      <c r="D3223" s="1">
        <v>158262545</v>
      </c>
      <c r="E3223" s="1">
        <v>158262545</v>
      </c>
      <c r="F3223" s="1" t="s">
        <v>6</v>
      </c>
      <c r="G3223" s="2" t="s">
        <v>18388</v>
      </c>
      <c r="H3223" s="2" t="s">
        <v>18390</v>
      </c>
      <c r="I3223" s="2" t="s">
        <v>18391</v>
      </c>
      <c r="J3223" s="2" t="s">
        <v>18392</v>
      </c>
      <c r="K3223" s="2" t="s">
        <v>49</v>
      </c>
      <c r="L3223" s="1" t="s">
        <v>50</v>
      </c>
      <c r="M3223" s="1" t="s">
        <v>31</v>
      </c>
      <c r="N3223" s="1" t="s">
        <v>90</v>
      </c>
      <c r="O3223" s="1" t="s">
        <v>90</v>
      </c>
      <c r="R3223" s="1" t="s">
        <v>18389</v>
      </c>
      <c r="S3223" s="1" t="s">
        <v>6</v>
      </c>
      <c r="T3223" s="1">
        <v>4</v>
      </c>
      <c r="U3223" s="1">
        <v>1062</v>
      </c>
      <c r="V3223" s="3">
        <v>2</v>
      </c>
      <c r="W3223" s="12" t="e">
        <v>#N/A</v>
      </c>
      <c r="X3223" s="12" t="e">
        <v>#N/A</v>
      </c>
      <c r="Y3223" s="12" t="e">
        <v>#N/A</v>
      </c>
      <c r="Z3223" s="9">
        <v>0.34722199999999998</v>
      </c>
      <c r="AA3223" s="10">
        <v>100</v>
      </c>
      <c r="AB3223" s="10">
        <v>188</v>
      </c>
      <c r="AC3223" s="20">
        <v>0.96</v>
      </c>
      <c r="AD3223" s="20">
        <v>0.75003763864184203</v>
      </c>
      <c r="AE3223" s="20">
        <v>1</v>
      </c>
      <c r="AF3223" s="15">
        <v>0.25396800000000003</v>
      </c>
      <c r="AG3223" s="16">
        <v>32</v>
      </c>
      <c r="AH3223" s="16">
        <v>94</v>
      </c>
      <c r="AI3223" s="22">
        <v>0.9</v>
      </c>
      <c r="AJ3223" s="22">
        <v>0.59739789741247296</v>
      </c>
      <c r="AK3223" s="22">
        <v>1</v>
      </c>
      <c r="AL3223" s="18">
        <f t="shared" si="450"/>
        <v>1</v>
      </c>
      <c r="AM3223" s="18">
        <f t="shared" si="451"/>
        <v>1</v>
      </c>
      <c r="AN3223" s="18">
        <f t="shared" si="452"/>
        <v>1</v>
      </c>
      <c r="AO3223" s="18">
        <f t="shared" si="453"/>
        <v>1</v>
      </c>
      <c r="AP3223" s="18">
        <f t="shared" si="454"/>
        <v>1</v>
      </c>
      <c r="AQ3223" s="18">
        <f t="shared" si="455"/>
        <v>1</v>
      </c>
      <c r="AR3223" s="18">
        <f t="shared" si="456"/>
        <v>0</v>
      </c>
      <c r="AS3223" s="18">
        <f t="shared" si="457"/>
        <v>0</v>
      </c>
      <c r="AT3223" s="18">
        <f t="shared" si="458"/>
        <v>0</v>
      </c>
      <c r="AU3223" s="1" t="s">
        <v>18393</v>
      </c>
      <c r="AV3223" s="1" t="s">
        <v>18394</v>
      </c>
      <c r="AW3223" s="1" t="s">
        <v>18395</v>
      </c>
      <c r="AX3223" s="1" t="s">
        <v>18396</v>
      </c>
      <c r="AY3223" s="1" t="s">
        <v>18397</v>
      </c>
      <c r="AZ3223" s="1" t="s">
        <v>18398</v>
      </c>
      <c r="BA3223" s="1">
        <v>257</v>
      </c>
      <c r="BB3223" s="1" t="s">
        <v>18399</v>
      </c>
      <c r="BC3223" s="1" t="s">
        <v>4</v>
      </c>
      <c r="BF3223" s="1" t="s">
        <v>18400</v>
      </c>
      <c r="BG3223" s="1" t="s">
        <v>18401</v>
      </c>
      <c r="BH3223" s="1" t="s">
        <v>18402</v>
      </c>
      <c r="BK3223" s="1" t="s">
        <v>18403</v>
      </c>
      <c r="BL3223" s="1">
        <v>4</v>
      </c>
      <c r="BM3223" s="1" t="s">
        <v>3497</v>
      </c>
      <c r="BR3223" s="1" t="s">
        <v>18404</v>
      </c>
      <c r="BS3223" s="1">
        <v>0.52700000000000002</v>
      </c>
      <c r="BU3223" s="1" t="s">
        <v>4</v>
      </c>
    </row>
    <row r="3224" spans="1:73" x14ac:dyDescent="0.25">
      <c r="A3224" s="2" t="s">
        <v>18387</v>
      </c>
      <c r="B3224" s="1">
        <v>911</v>
      </c>
      <c r="C3224" s="1">
        <v>1</v>
      </c>
      <c r="D3224" s="1">
        <v>158263314</v>
      </c>
      <c r="E3224" s="1">
        <v>158263314</v>
      </c>
      <c r="F3224" s="1" t="s">
        <v>6</v>
      </c>
      <c r="G3224" s="2" t="s">
        <v>18405</v>
      </c>
      <c r="K3224" s="2" t="s">
        <v>586</v>
      </c>
      <c r="L3224" s="1" t="s">
        <v>50</v>
      </c>
      <c r="M3224" s="1" t="s">
        <v>90</v>
      </c>
      <c r="N3224" s="1" t="s">
        <v>31</v>
      </c>
      <c r="O3224" s="1" t="s">
        <v>31</v>
      </c>
      <c r="R3224" s="1" t="s">
        <v>18389</v>
      </c>
      <c r="S3224" s="1" t="s">
        <v>6</v>
      </c>
      <c r="T3224" s="1">
        <v>6</v>
      </c>
      <c r="U3224" s="1" t="s">
        <v>4</v>
      </c>
      <c r="V3224" s="3">
        <v>2</v>
      </c>
      <c r="W3224" s="12" t="e">
        <v>#N/A</v>
      </c>
      <c r="X3224" s="12" t="e">
        <v>#N/A</v>
      </c>
      <c r="Y3224" s="12" t="e">
        <v>#N/A</v>
      </c>
      <c r="Z3224" s="9">
        <v>0.36158200000000001</v>
      </c>
      <c r="AA3224" s="10">
        <v>64</v>
      </c>
      <c r="AB3224" s="10">
        <v>113</v>
      </c>
      <c r="AC3224" s="20">
        <v>0.99</v>
      </c>
      <c r="AD3224" s="20">
        <v>0.74300759392560201</v>
      </c>
      <c r="AE3224" s="20">
        <v>1</v>
      </c>
      <c r="AF3224" s="15">
        <v>0.33035700000000001</v>
      </c>
      <c r="AG3224" s="16">
        <v>37</v>
      </c>
      <c r="AH3224" s="16">
        <v>75</v>
      </c>
      <c r="AI3224" s="22">
        <v>1</v>
      </c>
      <c r="AJ3224" s="22">
        <v>0.73227060352212303</v>
      </c>
      <c r="AK3224" s="22">
        <v>1</v>
      </c>
      <c r="AL3224" s="18">
        <f t="shared" si="450"/>
        <v>1</v>
      </c>
      <c r="AM3224" s="18">
        <f t="shared" si="451"/>
        <v>1</v>
      </c>
      <c r="AN3224" s="18">
        <f t="shared" si="452"/>
        <v>1</v>
      </c>
      <c r="AO3224" s="18">
        <f t="shared" si="453"/>
        <v>1</v>
      </c>
      <c r="AP3224" s="18">
        <f t="shared" si="454"/>
        <v>1</v>
      </c>
      <c r="AQ3224" s="18">
        <f t="shared" si="455"/>
        <v>1</v>
      </c>
      <c r="AR3224" s="18">
        <f t="shared" si="456"/>
        <v>0</v>
      </c>
      <c r="AS3224" s="18">
        <f t="shared" si="457"/>
        <v>0</v>
      </c>
      <c r="AT3224" s="18">
        <f t="shared" si="458"/>
        <v>0</v>
      </c>
      <c r="AU3224" s="1" t="s">
        <v>18406</v>
      </c>
      <c r="AV3224" s="1" t="s">
        <v>18394</v>
      </c>
      <c r="AW3224" s="1" t="s">
        <v>18395</v>
      </c>
      <c r="AX3224" s="1" t="s">
        <v>18396</v>
      </c>
      <c r="AY3224" s="1" t="s">
        <v>18397</v>
      </c>
      <c r="AZ3224" s="1" t="s">
        <v>18398</v>
      </c>
      <c r="BC3224" s="1" t="s">
        <v>4</v>
      </c>
      <c r="BF3224" s="1" t="s">
        <v>18400</v>
      </c>
      <c r="BG3224" s="1" t="s">
        <v>18401</v>
      </c>
      <c r="BH3224" s="1" t="s">
        <v>18402</v>
      </c>
      <c r="BK3224" s="1" t="s">
        <v>18403</v>
      </c>
      <c r="BL3224" s="1">
        <v>4</v>
      </c>
      <c r="BM3224" s="1" t="s">
        <v>3497</v>
      </c>
      <c r="BR3224" s="1" t="s">
        <v>18407</v>
      </c>
      <c r="BS3224" s="1">
        <v>0.42299999999999999</v>
      </c>
      <c r="BU3224" s="1" t="s">
        <v>4</v>
      </c>
    </row>
    <row r="3225" spans="1:73" x14ac:dyDescent="0.25">
      <c r="A3225" s="2" t="s">
        <v>18408</v>
      </c>
      <c r="B3225" s="1">
        <v>913</v>
      </c>
      <c r="C3225" s="1">
        <v>1</v>
      </c>
      <c r="D3225" s="1">
        <v>158325285</v>
      </c>
      <c r="E3225" s="1">
        <v>158325285</v>
      </c>
      <c r="F3225" s="1" t="s">
        <v>6</v>
      </c>
      <c r="G3225" s="2" t="s">
        <v>18422</v>
      </c>
      <c r="H3225" s="2" t="s">
        <v>18423</v>
      </c>
      <c r="I3225" s="2" t="s">
        <v>18424</v>
      </c>
      <c r="J3225" s="2" t="s">
        <v>18425</v>
      </c>
      <c r="K3225" s="2" t="s">
        <v>49</v>
      </c>
      <c r="L3225" s="1" t="s">
        <v>50</v>
      </c>
      <c r="M3225" s="1" t="s">
        <v>90</v>
      </c>
      <c r="N3225" s="1" t="s">
        <v>31</v>
      </c>
      <c r="O3225" s="1" t="s">
        <v>31</v>
      </c>
      <c r="R3225" s="1" t="s">
        <v>18410</v>
      </c>
      <c r="S3225" s="1" t="s">
        <v>6</v>
      </c>
      <c r="T3225" s="1">
        <v>3</v>
      </c>
      <c r="U3225" s="1">
        <v>790</v>
      </c>
      <c r="V3225" s="3">
        <v>2</v>
      </c>
      <c r="W3225" s="12" t="e">
        <v>#N/A</v>
      </c>
      <c r="X3225" s="12" t="e">
        <v>#N/A</v>
      </c>
      <c r="Y3225" s="12" t="e">
        <v>#N/A</v>
      </c>
      <c r="Z3225" s="9">
        <v>0.468254</v>
      </c>
      <c r="AA3225" s="10">
        <v>59</v>
      </c>
      <c r="AB3225" s="10">
        <v>67</v>
      </c>
      <c r="AC3225" s="20">
        <v>1</v>
      </c>
      <c r="AD3225" s="20">
        <v>0.84213240455383997</v>
      </c>
      <c r="AE3225" s="20">
        <v>1</v>
      </c>
      <c r="AF3225" s="15">
        <v>0.23157900000000001</v>
      </c>
      <c r="AG3225" s="16">
        <v>22</v>
      </c>
      <c r="AH3225" s="16">
        <v>73</v>
      </c>
      <c r="AI3225" s="22">
        <v>0.82</v>
      </c>
      <c r="AJ3225" s="22">
        <v>0.51391068832699904</v>
      </c>
      <c r="AK3225" s="22">
        <v>0.98566724563942298</v>
      </c>
      <c r="AL3225" s="18">
        <f t="shared" si="450"/>
        <v>1</v>
      </c>
      <c r="AM3225" s="18">
        <f t="shared" si="451"/>
        <v>1</v>
      </c>
      <c r="AN3225" s="18">
        <f t="shared" si="452"/>
        <v>1</v>
      </c>
      <c r="AO3225" s="18">
        <f t="shared" si="453"/>
        <v>1</v>
      </c>
      <c r="AP3225" s="18">
        <f t="shared" si="454"/>
        <v>1</v>
      </c>
      <c r="AQ3225" s="18">
        <f t="shared" si="455"/>
        <v>1</v>
      </c>
      <c r="AR3225" s="18">
        <f t="shared" si="456"/>
        <v>0</v>
      </c>
      <c r="AS3225" s="18">
        <f t="shared" si="457"/>
        <v>0</v>
      </c>
      <c r="AT3225" s="18">
        <f t="shared" si="458"/>
        <v>0</v>
      </c>
      <c r="AU3225" s="1" t="s">
        <v>18426</v>
      </c>
      <c r="AV3225" s="1" t="s">
        <v>18415</v>
      </c>
      <c r="AW3225" s="1" t="s">
        <v>18416</v>
      </c>
      <c r="AX3225" s="1" t="s">
        <v>18417</v>
      </c>
      <c r="AY3225" s="1" t="s">
        <v>18418</v>
      </c>
      <c r="AZ3225" s="1" t="s">
        <v>18419</v>
      </c>
      <c r="BA3225" s="1">
        <v>184</v>
      </c>
      <c r="BC3225" s="1" t="s">
        <v>4</v>
      </c>
      <c r="BF3225" s="1" t="s">
        <v>5857</v>
      </c>
      <c r="BG3225" s="1" t="s">
        <v>18420</v>
      </c>
      <c r="BK3225" s="1" t="s">
        <v>6211</v>
      </c>
      <c r="BL3225" s="1">
        <v>3</v>
      </c>
      <c r="BM3225" s="1" t="s">
        <v>3497</v>
      </c>
      <c r="BR3225" s="1" t="s">
        <v>18427</v>
      </c>
      <c r="BS3225" s="1">
        <v>0.52700000000000002</v>
      </c>
      <c r="BU3225" s="1" t="s">
        <v>4</v>
      </c>
    </row>
    <row r="3226" spans="1:73" x14ac:dyDescent="0.25">
      <c r="A3226" s="2" t="s">
        <v>18408</v>
      </c>
      <c r="B3226" s="1">
        <v>913</v>
      </c>
      <c r="C3226" s="1">
        <v>1</v>
      </c>
      <c r="D3226" s="1">
        <v>158325195</v>
      </c>
      <c r="E3226" s="1">
        <v>158325195</v>
      </c>
      <c r="F3226" s="1" t="s">
        <v>6</v>
      </c>
      <c r="G3226" s="2" t="s">
        <v>18409</v>
      </c>
      <c r="H3226" s="2" t="s">
        <v>18411</v>
      </c>
      <c r="I3226" s="2" t="s">
        <v>18412</v>
      </c>
      <c r="J3226" s="2" t="s">
        <v>18413</v>
      </c>
      <c r="K3226" s="2" t="s">
        <v>49</v>
      </c>
      <c r="L3226" s="1" t="s">
        <v>50</v>
      </c>
      <c r="M3226" s="1" t="s">
        <v>51</v>
      </c>
      <c r="N3226" s="1" t="s">
        <v>52</v>
      </c>
      <c r="O3226" s="1" t="s">
        <v>52</v>
      </c>
      <c r="R3226" s="1" t="s">
        <v>18410</v>
      </c>
      <c r="S3226" s="1" t="s">
        <v>6</v>
      </c>
      <c r="T3226" s="1">
        <v>3</v>
      </c>
      <c r="U3226" s="1">
        <v>700</v>
      </c>
      <c r="V3226" s="3">
        <v>2</v>
      </c>
      <c r="W3226" s="12" t="e">
        <v>#N/A</v>
      </c>
      <c r="X3226" s="12" t="e">
        <v>#N/A</v>
      </c>
      <c r="Y3226" s="12" t="e">
        <v>#N/A</v>
      </c>
      <c r="Z3226" s="9">
        <v>0.38304100000000002</v>
      </c>
      <c r="AA3226" s="10">
        <v>131</v>
      </c>
      <c r="AB3226" s="10">
        <v>211</v>
      </c>
      <c r="AC3226" s="20">
        <v>1</v>
      </c>
      <c r="AD3226" s="20">
        <v>0.82259498833318101</v>
      </c>
      <c r="AE3226" s="20">
        <v>1</v>
      </c>
      <c r="AF3226" s="15">
        <v>0.30370399999999997</v>
      </c>
      <c r="AG3226" s="16">
        <v>82</v>
      </c>
      <c r="AH3226" s="16">
        <v>188</v>
      </c>
      <c r="AI3226" s="22">
        <v>1</v>
      </c>
      <c r="AJ3226" s="22">
        <v>0.76806223232194104</v>
      </c>
      <c r="AK3226" s="22">
        <v>1</v>
      </c>
      <c r="AL3226" s="18">
        <f t="shared" si="450"/>
        <v>1</v>
      </c>
      <c r="AM3226" s="18">
        <f t="shared" si="451"/>
        <v>1</v>
      </c>
      <c r="AN3226" s="18">
        <f t="shared" si="452"/>
        <v>1</v>
      </c>
      <c r="AO3226" s="18">
        <f t="shared" si="453"/>
        <v>1</v>
      </c>
      <c r="AP3226" s="18">
        <f t="shared" si="454"/>
        <v>1</v>
      </c>
      <c r="AQ3226" s="18">
        <f t="shared" si="455"/>
        <v>1</v>
      </c>
      <c r="AR3226" s="18">
        <f t="shared" si="456"/>
        <v>0</v>
      </c>
      <c r="AS3226" s="18">
        <f t="shared" si="457"/>
        <v>0</v>
      </c>
      <c r="AT3226" s="18">
        <f t="shared" si="458"/>
        <v>0</v>
      </c>
      <c r="AU3226" s="1" t="s">
        <v>18414</v>
      </c>
      <c r="AV3226" s="1" t="s">
        <v>18415</v>
      </c>
      <c r="AW3226" s="1" t="s">
        <v>18416</v>
      </c>
      <c r="AX3226" s="1" t="s">
        <v>18417</v>
      </c>
      <c r="AY3226" s="1" t="s">
        <v>18418</v>
      </c>
      <c r="AZ3226" s="1" t="s">
        <v>18419</v>
      </c>
      <c r="BA3226" s="1">
        <v>154</v>
      </c>
      <c r="BC3226" s="1" t="s">
        <v>4</v>
      </c>
      <c r="BF3226" s="1" t="s">
        <v>5857</v>
      </c>
      <c r="BG3226" s="1" t="s">
        <v>18420</v>
      </c>
      <c r="BK3226" s="1" t="s">
        <v>6211</v>
      </c>
      <c r="BL3226" s="1">
        <v>3</v>
      </c>
      <c r="BM3226" s="1" t="s">
        <v>3497</v>
      </c>
      <c r="BR3226" s="1" t="s">
        <v>18421</v>
      </c>
      <c r="BS3226" s="1">
        <v>0.44800000000000001</v>
      </c>
      <c r="BU3226" s="1" t="s">
        <v>4</v>
      </c>
    </row>
    <row r="3227" spans="1:73" x14ac:dyDescent="0.25">
      <c r="A3227" s="2" t="s">
        <v>664</v>
      </c>
      <c r="B3227" s="1">
        <v>30835</v>
      </c>
      <c r="C3227" s="1">
        <v>19</v>
      </c>
      <c r="D3227" s="1">
        <v>7806095</v>
      </c>
      <c r="E3227" s="1">
        <v>7806095</v>
      </c>
      <c r="F3227" s="1" t="s">
        <v>6</v>
      </c>
      <c r="G3227" s="2" t="s">
        <v>18428</v>
      </c>
      <c r="K3227" s="2" t="s">
        <v>586</v>
      </c>
      <c r="L3227" s="1" t="s">
        <v>50</v>
      </c>
      <c r="M3227" s="1" t="s">
        <v>90</v>
      </c>
      <c r="N3227" s="1" t="s">
        <v>51</v>
      </c>
      <c r="O3227" s="1" t="s">
        <v>51</v>
      </c>
      <c r="R3227" s="1" t="s">
        <v>665</v>
      </c>
      <c r="S3227" s="1" t="s">
        <v>10</v>
      </c>
      <c r="T3227" s="1">
        <v>7</v>
      </c>
      <c r="U3227" s="1" t="s">
        <v>4</v>
      </c>
      <c r="V3227" s="3">
        <v>2</v>
      </c>
      <c r="W3227" s="12" t="e">
        <v>#N/A</v>
      </c>
      <c r="X3227" s="12" t="e">
        <v>#N/A</v>
      </c>
      <c r="Y3227" s="12" t="e">
        <v>#N/A</v>
      </c>
      <c r="Z3227" s="9">
        <v>2.4691000000000001E-2</v>
      </c>
      <c r="AA3227" s="10">
        <v>2</v>
      </c>
      <c r="AB3227" s="10">
        <v>79</v>
      </c>
      <c r="AC3227" s="20">
        <v>7.0000000000000007E-2</v>
      </c>
      <c r="AD3227" s="20">
        <v>1.47614164334711E-2</v>
      </c>
      <c r="AE3227" s="20">
        <v>0.24726781176262</v>
      </c>
      <c r="AF3227" s="15">
        <v>5.4053999999999998E-2</v>
      </c>
      <c r="AG3227" s="16">
        <v>4</v>
      </c>
      <c r="AH3227" s="16">
        <v>70</v>
      </c>
      <c r="AI3227" s="22">
        <v>0.2</v>
      </c>
      <c r="AJ3227" s="22">
        <v>6.6433887918318002E-2</v>
      </c>
      <c r="AK3227" s="22">
        <v>0.48993832400026899</v>
      </c>
      <c r="AL3227" s="18">
        <f t="shared" si="450"/>
        <v>0</v>
      </c>
      <c r="AM3227" s="18">
        <f t="shared" si="451"/>
        <v>0</v>
      </c>
      <c r="AN3227" s="18">
        <f t="shared" si="452"/>
        <v>0</v>
      </c>
      <c r="AO3227" s="18">
        <f t="shared" si="453"/>
        <v>0</v>
      </c>
      <c r="AP3227" s="18">
        <f t="shared" si="454"/>
        <v>0</v>
      </c>
      <c r="AQ3227" s="18">
        <f t="shared" si="455"/>
        <v>0</v>
      </c>
      <c r="AR3227" s="18">
        <f t="shared" si="456"/>
        <v>0</v>
      </c>
      <c r="AS3227" s="18">
        <f t="shared" si="457"/>
        <v>0</v>
      </c>
      <c r="AT3227" s="18">
        <f t="shared" si="458"/>
        <v>0</v>
      </c>
      <c r="AU3227" s="1" t="s">
        <v>18429</v>
      </c>
      <c r="AV3227" s="1" t="s">
        <v>666</v>
      </c>
      <c r="AW3227" s="1" t="s">
        <v>667</v>
      </c>
      <c r="AX3227" s="1" t="s">
        <v>668</v>
      </c>
      <c r="AY3227" s="1" t="s">
        <v>669</v>
      </c>
      <c r="AZ3227" s="1" t="s">
        <v>670</v>
      </c>
      <c r="BC3227" s="1" t="s">
        <v>4</v>
      </c>
      <c r="BF3227" s="1" t="s">
        <v>672</v>
      </c>
      <c r="BG3227" s="1" t="s">
        <v>673</v>
      </c>
      <c r="BH3227" s="1" t="s">
        <v>674</v>
      </c>
      <c r="BK3227" s="1" t="s">
        <v>675</v>
      </c>
      <c r="BL3227" s="1">
        <v>1</v>
      </c>
      <c r="BR3227" s="1" t="s">
        <v>18430</v>
      </c>
      <c r="BS3227" s="1">
        <v>0.20399999999999999</v>
      </c>
      <c r="BU3227" s="1" t="s">
        <v>4</v>
      </c>
    </row>
    <row r="3228" spans="1:73" x14ac:dyDescent="0.25">
      <c r="A3228" s="2" t="s">
        <v>18431</v>
      </c>
      <c r="B3228" s="1">
        <v>933</v>
      </c>
      <c r="C3228" s="1">
        <v>19</v>
      </c>
      <c r="D3228" s="1">
        <v>35837133</v>
      </c>
      <c r="E3228" s="1">
        <v>35837133</v>
      </c>
      <c r="F3228" s="1" t="s">
        <v>6</v>
      </c>
      <c r="G3228" s="2" t="s">
        <v>18432</v>
      </c>
      <c r="H3228" s="2" t="s">
        <v>18434</v>
      </c>
      <c r="I3228" s="2" t="s">
        <v>18435</v>
      </c>
      <c r="J3228" s="2" t="s">
        <v>18436</v>
      </c>
      <c r="K3228" s="2" t="s">
        <v>718</v>
      </c>
      <c r="L3228" s="1" t="s">
        <v>50</v>
      </c>
      <c r="M3228" s="1" t="s">
        <v>51</v>
      </c>
      <c r="N3228" s="1" t="s">
        <v>52</v>
      </c>
      <c r="O3228" s="1" t="s">
        <v>52</v>
      </c>
      <c r="R3228" s="1" t="s">
        <v>18433</v>
      </c>
      <c r="S3228" s="1" t="s">
        <v>6</v>
      </c>
      <c r="T3228" s="1">
        <v>13</v>
      </c>
      <c r="U3228" s="1">
        <v>2484</v>
      </c>
      <c r="V3228" s="3">
        <v>2</v>
      </c>
      <c r="W3228" s="12" t="e">
        <v>#N/A</v>
      </c>
      <c r="X3228" s="12" t="e">
        <v>#N/A</v>
      </c>
      <c r="Y3228" s="12" t="e">
        <v>#N/A</v>
      </c>
      <c r="Z3228" s="9">
        <v>0.35148499999999999</v>
      </c>
      <c r="AA3228" s="10">
        <v>71</v>
      </c>
      <c r="AB3228" s="10">
        <v>131</v>
      </c>
      <c r="AC3228" s="20">
        <v>0.97</v>
      </c>
      <c r="AD3228" s="20">
        <v>0.73465714839783802</v>
      </c>
      <c r="AE3228" s="20">
        <v>1</v>
      </c>
      <c r="AF3228" s="15">
        <v>0.27513199999999999</v>
      </c>
      <c r="AG3228" s="16">
        <v>52</v>
      </c>
      <c r="AH3228" s="16">
        <v>137</v>
      </c>
      <c r="AI3228" s="22">
        <v>0.97</v>
      </c>
      <c r="AJ3228" s="22">
        <v>0.68335281677673998</v>
      </c>
      <c r="AK3228" s="22">
        <v>1</v>
      </c>
      <c r="AL3228" s="18">
        <f t="shared" si="450"/>
        <v>1</v>
      </c>
      <c r="AM3228" s="18">
        <f t="shared" si="451"/>
        <v>1</v>
      </c>
      <c r="AN3228" s="18">
        <f t="shared" si="452"/>
        <v>1</v>
      </c>
      <c r="AO3228" s="18">
        <f t="shared" si="453"/>
        <v>1</v>
      </c>
      <c r="AP3228" s="18">
        <f t="shared" si="454"/>
        <v>1</v>
      </c>
      <c r="AQ3228" s="18">
        <f t="shared" si="455"/>
        <v>1</v>
      </c>
      <c r="AR3228" s="18">
        <f t="shared" si="456"/>
        <v>0</v>
      </c>
      <c r="AS3228" s="18">
        <f t="shared" si="457"/>
        <v>0</v>
      </c>
      <c r="AT3228" s="18">
        <f t="shared" si="458"/>
        <v>0</v>
      </c>
      <c r="AU3228" s="1" t="s">
        <v>18437</v>
      </c>
      <c r="AV3228" s="1" t="s">
        <v>18438</v>
      </c>
      <c r="AW3228" s="1" t="s">
        <v>18439</v>
      </c>
      <c r="AX3228" s="1" t="s">
        <v>18440</v>
      </c>
      <c r="AY3228" s="1" t="s">
        <v>18441</v>
      </c>
      <c r="AZ3228" s="1" t="s">
        <v>18442</v>
      </c>
      <c r="BA3228" s="1">
        <v>803</v>
      </c>
      <c r="BB3228" s="1" t="s">
        <v>390</v>
      </c>
      <c r="BC3228" s="1" t="s">
        <v>4</v>
      </c>
      <c r="BF3228" s="1" t="s">
        <v>4772</v>
      </c>
      <c r="BH3228" s="1" t="s">
        <v>18443</v>
      </c>
      <c r="BK3228" s="1" t="s">
        <v>18444</v>
      </c>
      <c r="BL3228" s="1">
        <v>9</v>
      </c>
      <c r="BM3228" s="1" t="s">
        <v>18445</v>
      </c>
      <c r="BO3228" s="1" t="s">
        <v>18446</v>
      </c>
      <c r="BQ3228" s="1" t="s">
        <v>18447</v>
      </c>
      <c r="BR3228" s="1" t="s">
        <v>18448</v>
      </c>
      <c r="BS3228" s="1">
        <v>0.59699999999999998</v>
      </c>
      <c r="BU3228" s="1" t="s">
        <v>4</v>
      </c>
    </row>
    <row r="3229" spans="1:73" x14ac:dyDescent="0.25">
      <c r="A3229" s="2" t="s">
        <v>18449</v>
      </c>
      <c r="B3229" s="1">
        <v>51744</v>
      </c>
      <c r="C3229" s="1">
        <v>1</v>
      </c>
      <c r="D3229" s="1">
        <v>160811575</v>
      </c>
      <c r="E3229" s="1">
        <v>160811575</v>
      </c>
      <c r="F3229" s="1" t="s">
        <v>6</v>
      </c>
      <c r="G3229" s="2" t="s">
        <v>18462</v>
      </c>
      <c r="H3229" s="2" t="s">
        <v>18463</v>
      </c>
      <c r="I3229" s="2" t="s">
        <v>18464</v>
      </c>
      <c r="J3229" s="2" t="s">
        <v>18465</v>
      </c>
      <c r="K3229" s="2" t="s">
        <v>49</v>
      </c>
      <c r="L3229" s="1" t="s">
        <v>50</v>
      </c>
      <c r="M3229" s="1" t="s">
        <v>90</v>
      </c>
      <c r="N3229" s="1" t="s">
        <v>52</v>
      </c>
      <c r="O3229" s="1" t="s">
        <v>52</v>
      </c>
      <c r="R3229" s="1" t="s">
        <v>18450</v>
      </c>
      <c r="S3229" s="1" t="s">
        <v>10</v>
      </c>
      <c r="T3229" s="1">
        <v>2</v>
      </c>
      <c r="U3229" s="1">
        <v>356</v>
      </c>
      <c r="V3229" s="3">
        <v>2</v>
      </c>
      <c r="W3229" s="12" t="e">
        <v>#N/A</v>
      </c>
      <c r="X3229" s="12" t="e">
        <v>#N/A</v>
      </c>
      <c r="Y3229" s="12" t="e">
        <v>#N/A</v>
      </c>
      <c r="Z3229" s="9">
        <v>1.634E-2</v>
      </c>
      <c r="AA3229" s="10">
        <v>5</v>
      </c>
      <c r="AB3229" s="10">
        <v>301</v>
      </c>
      <c r="AC3229" s="20">
        <v>0.05</v>
      </c>
      <c r="AD3229" s="20">
        <v>1.11250105248037E-2</v>
      </c>
      <c r="AE3229" s="20">
        <v>0.119552343327503</v>
      </c>
      <c r="AF3229" s="15">
        <v>0</v>
      </c>
      <c r="AG3229" s="16">
        <v>0</v>
      </c>
      <c r="AH3229" s="16">
        <v>160</v>
      </c>
      <c r="AI3229" s="22">
        <v>0</v>
      </c>
      <c r="AJ3229" s="22">
        <v>0</v>
      </c>
      <c r="AK3229" s="22">
        <v>8.7876247950664205E-2</v>
      </c>
      <c r="AL3229" s="18">
        <f t="shared" si="450"/>
        <v>0</v>
      </c>
      <c r="AM3229" s="18">
        <f t="shared" si="451"/>
        <v>0</v>
      </c>
      <c r="AN3229" s="18">
        <f t="shared" si="452"/>
        <v>0</v>
      </c>
      <c r="AO3229" s="18">
        <f t="shared" si="453"/>
        <v>0</v>
      </c>
      <c r="AP3229" s="18">
        <f t="shared" si="454"/>
        <v>0</v>
      </c>
      <c r="AQ3229" s="18">
        <f t="shared" si="455"/>
        <v>0</v>
      </c>
      <c r="AR3229" s="18">
        <f t="shared" si="456"/>
        <v>0</v>
      </c>
      <c r="AS3229" s="18">
        <f t="shared" si="457"/>
        <v>0</v>
      </c>
      <c r="AT3229" s="18">
        <f t="shared" si="458"/>
        <v>0</v>
      </c>
      <c r="AU3229" s="1" t="s">
        <v>18466</v>
      </c>
      <c r="AV3229" s="1" t="s">
        <v>18452</v>
      </c>
      <c r="AW3229" s="1" t="s">
        <v>18453</v>
      </c>
      <c r="AX3229" s="1" t="s">
        <v>18454</v>
      </c>
      <c r="AY3229" s="1" t="s">
        <v>18455</v>
      </c>
      <c r="AZ3229" s="1" t="s">
        <v>18456</v>
      </c>
      <c r="BA3229" s="1">
        <v>60</v>
      </c>
      <c r="BB3229" s="1" t="s">
        <v>18457</v>
      </c>
      <c r="BC3229" s="1" t="s">
        <v>4</v>
      </c>
      <c r="BF3229" s="1" t="s">
        <v>18458</v>
      </c>
      <c r="BG3229" s="1" t="s">
        <v>727</v>
      </c>
      <c r="BH3229" s="1" t="s">
        <v>8719</v>
      </c>
      <c r="BK3229" s="1" t="s">
        <v>170</v>
      </c>
      <c r="BL3229" s="1">
        <v>1</v>
      </c>
      <c r="BM3229" s="1" t="s">
        <v>18459</v>
      </c>
      <c r="BO3229" s="1" t="s">
        <v>18460</v>
      </c>
      <c r="BR3229" s="1" t="s">
        <v>18461</v>
      </c>
      <c r="BS3229" s="1">
        <v>0.42299999999999999</v>
      </c>
      <c r="BU3229" s="1" t="s">
        <v>4</v>
      </c>
    </row>
    <row r="3230" spans="1:73" x14ac:dyDescent="0.25">
      <c r="A3230" s="2" t="s">
        <v>5862</v>
      </c>
      <c r="B3230" s="1">
        <v>10421</v>
      </c>
      <c r="C3230" s="1">
        <v>16</v>
      </c>
      <c r="D3230" s="1">
        <v>30365550</v>
      </c>
      <c r="E3230" s="1">
        <v>30365552</v>
      </c>
      <c r="F3230" s="1" t="s">
        <v>6</v>
      </c>
      <c r="G3230" s="2" t="s">
        <v>5864</v>
      </c>
      <c r="H3230" s="2" t="s">
        <v>5867</v>
      </c>
      <c r="I3230" s="2" t="s">
        <v>5868</v>
      </c>
      <c r="J3230" s="2" t="s">
        <v>5869</v>
      </c>
      <c r="K3230" s="2" t="s">
        <v>153</v>
      </c>
      <c r="L3230" s="1" t="s">
        <v>8</v>
      </c>
      <c r="M3230" s="1" t="s">
        <v>5863</v>
      </c>
      <c r="N3230" s="1" t="s">
        <v>10</v>
      </c>
      <c r="O3230" s="1" t="s">
        <v>10</v>
      </c>
      <c r="R3230" s="1" t="s">
        <v>5865</v>
      </c>
      <c r="S3230" s="1" t="s">
        <v>10</v>
      </c>
      <c r="T3230" s="1">
        <v>2</v>
      </c>
      <c r="U3230" s="1" t="s">
        <v>5866</v>
      </c>
      <c r="V3230" s="3">
        <v>2</v>
      </c>
      <c r="W3230" s="12" t="e">
        <v>#N/A</v>
      </c>
      <c r="X3230" s="12" t="e">
        <v>#N/A</v>
      </c>
      <c r="Y3230" s="12" t="e">
        <v>#N/A</v>
      </c>
      <c r="Z3230" s="9">
        <v>0.01</v>
      </c>
      <c r="AA3230" s="10">
        <v>9</v>
      </c>
      <c r="AB3230" s="10">
        <v>1784</v>
      </c>
      <c r="AC3230" s="20">
        <v>0.02</v>
      </c>
      <c r="AD3230" s="20">
        <v>8.32992547511409E-4</v>
      </c>
      <c r="AE3230" s="20">
        <v>4.2186018606583303E-2</v>
      </c>
      <c r="AF3230" s="15" t="s">
        <v>4</v>
      </c>
      <c r="AG3230" s="16" t="s">
        <v>4</v>
      </c>
      <c r="AH3230" s="16" t="s">
        <v>4</v>
      </c>
      <c r="AI3230" s="22">
        <v>0</v>
      </c>
      <c r="AJ3230" s="22">
        <v>0</v>
      </c>
      <c r="AK3230" s="22">
        <v>0</v>
      </c>
      <c r="AL3230" s="18">
        <f t="shared" si="450"/>
        <v>0</v>
      </c>
      <c r="AM3230" s="18">
        <f t="shared" si="451"/>
        <v>0</v>
      </c>
      <c r="AN3230" s="18">
        <f t="shared" si="452"/>
        <v>0</v>
      </c>
      <c r="AO3230" s="18">
        <f t="shared" si="453"/>
        <v>0</v>
      </c>
      <c r="AP3230" s="18">
        <f t="shared" si="454"/>
        <v>0</v>
      </c>
      <c r="AQ3230" s="18">
        <f t="shared" si="455"/>
        <v>0</v>
      </c>
      <c r="AR3230" s="18">
        <f t="shared" si="456"/>
        <v>0</v>
      </c>
      <c r="AS3230" s="18">
        <f t="shared" si="457"/>
        <v>0</v>
      </c>
      <c r="AT3230" s="18">
        <f t="shared" si="458"/>
        <v>0</v>
      </c>
      <c r="AU3230" s="1" t="s">
        <v>5870</v>
      </c>
      <c r="AV3230" s="1" t="s">
        <v>5871</v>
      </c>
      <c r="AW3230" s="1" t="s">
        <v>5872</v>
      </c>
      <c r="AX3230" s="1" t="s">
        <v>5873</v>
      </c>
      <c r="AY3230" s="1" t="s">
        <v>5874</v>
      </c>
      <c r="AZ3230" s="1" t="s">
        <v>5875</v>
      </c>
      <c r="BA3230" s="1">
        <v>57</v>
      </c>
      <c r="BC3230" s="1" t="s">
        <v>4</v>
      </c>
      <c r="BF3230" s="1" t="s">
        <v>5876</v>
      </c>
      <c r="BG3230" s="1" t="s">
        <v>5877</v>
      </c>
      <c r="BH3230" s="1" t="s">
        <v>5878</v>
      </c>
      <c r="BK3230" s="1" t="s">
        <v>170</v>
      </c>
      <c r="BL3230" s="1">
        <v>1</v>
      </c>
      <c r="BR3230" s="1" t="s">
        <v>5879</v>
      </c>
      <c r="BS3230" s="1">
        <v>0.53200000000000003</v>
      </c>
      <c r="BT3230" s="1" t="s">
        <v>4</v>
      </c>
      <c r="BU3230" s="1" t="s">
        <v>4</v>
      </c>
    </row>
    <row r="3231" spans="1:73" x14ac:dyDescent="0.25">
      <c r="A3231" s="2" t="s">
        <v>18467</v>
      </c>
      <c r="B3231" s="1">
        <v>10871</v>
      </c>
      <c r="C3231" s="1">
        <v>17</v>
      </c>
      <c r="D3231" s="1">
        <v>72539102</v>
      </c>
      <c r="E3231" s="1">
        <v>72539102</v>
      </c>
      <c r="F3231" s="1" t="s">
        <v>6</v>
      </c>
      <c r="G3231" s="2" t="s">
        <v>18468</v>
      </c>
      <c r="H3231" s="2" t="s">
        <v>18470</v>
      </c>
      <c r="I3231" s="2" t="s">
        <v>18471</v>
      </c>
      <c r="J3231" s="2" t="s">
        <v>18472</v>
      </c>
      <c r="K3231" s="2" t="s">
        <v>49</v>
      </c>
      <c r="L3231" s="1" t="s">
        <v>50</v>
      </c>
      <c r="M3231" s="1" t="s">
        <v>90</v>
      </c>
      <c r="N3231" s="1" t="s">
        <v>31</v>
      </c>
      <c r="O3231" s="1" t="s">
        <v>31</v>
      </c>
      <c r="R3231" s="1" t="s">
        <v>18469</v>
      </c>
      <c r="S3231" s="1" t="s">
        <v>10</v>
      </c>
      <c r="T3231" s="1">
        <v>3</v>
      </c>
      <c r="U3231" s="1">
        <v>786</v>
      </c>
      <c r="V3231" s="3">
        <v>2</v>
      </c>
      <c r="W3231" s="12" t="e">
        <v>#N/A</v>
      </c>
      <c r="X3231" s="12" t="e">
        <v>#N/A</v>
      </c>
      <c r="Y3231" s="12" t="e">
        <v>#N/A</v>
      </c>
      <c r="Z3231" s="9">
        <v>0.39047599999999999</v>
      </c>
      <c r="AA3231" s="10">
        <v>82</v>
      </c>
      <c r="AB3231" s="10">
        <v>128</v>
      </c>
      <c r="AC3231" s="20">
        <v>1</v>
      </c>
      <c r="AD3231" s="20">
        <v>0.80237619989521403</v>
      </c>
      <c r="AE3231" s="20">
        <v>1</v>
      </c>
      <c r="AF3231" s="15">
        <v>0.254438</v>
      </c>
      <c r="AG3231" s="16">
        <v>43</v>
      </c>
      <c r="AH3231" s="16">
        <v>126</v>
      </c>
      <c r="AI3231" s="22">
        <v>0.9</v>
      </c>
      <c r="AJ3231" s="22">
        <v>0.62487141995429796</v>
      </c>
      <c r="AK3231" s="22">
        <v>1</v>
      </c>
      <c r="AL3231" s="18">
        <f t="shared" si="450"/>
        <v>1</v>
      </c>
      <c r="AM3231" s="18">
        <f t="shared" si="451"/>
        <v>1</v>
      </c>
      <c r="AN3231" s="18">
        <f t="shared" si="452"/>
        <v>1</v>
      </c>
      <c r="AO3231" s="18">
        <f t="shared" si="453"/>
        <v>1</v>
      </c>
      <c r="AP3231" s="18">
        <f t="shared" si="454"/>
        <v>1</v>
      </c>
      <c r="AQ3231" s="18">
        <f t="shared" si="455"/>
        <v>1</v>
      </c>
      <c r="AR3231" s="18">
        <f t="shared" si="456"/>
        <v>0</v>
      </c>
      <c r="AS3231" s="18">
        <f t="shared" si="457"/>
        <v>0</v>
      </c>
      <c r="AT3231" s="18">
        <f t="shared" si="458"/>
        <v>0</v>
      </c>
      <c r="AV3231" s="1" t="s">
        <v>18473</v>
      </c>
      <c r="AW3231" s="1" t="s">
        <v>18474</v>
      </c>
      <c r="AX3231" s="1" t="s">
        <v>18475</v>
      </c>
      <c r="AY3231" s="1" t="s">
        <v>18476</v>
      </c>
      <c r="AZ3231" s="1" t="s">
        <v>18477</v>
      </c>
      <c r="BA3231" s="1">
        <v>142</v>
      </c>
      <c r="BB3231" s="1" t="s">
        <v>18478</v>
      </c>
      <c r="BC3231" s="1" t="s">
        <v>4</v>
      </c>
      <c r="BF3231" s="1" t="s">
        <v>18479</v>
      </c>
      <c r="BG3231" s="1" t="s">
        <v>82</v>
      </c>
      <c r="BH3231" s="1" t="s">
        <v>18480</v>
      </c>
      <c r="BL3231" s="1">
        <v>0</v>
      </c>
      <c r="BR3231" s="1" t="s">
        <v>18481</v>
      </c>
      <c r="BS3231" s="1">
        <v>0.61199999999999999</v>
      </c>
      <c r="BU3231" s="1" t="s">
        <v>4</v>
      </c>
    </row>
    <row r="3232" spans="1:73" x14ac:dyDescent="0.25">
      <c r="A3232" s="2" t="s">
        <v>18482</v>
      </c>
      <c r="B3232" s="1">
        <v>962</v>
      </c>
      <c r="C3232" s="1">
        <v>1</v>
      </c>
      <c r="D3232" s="1">
        <v>160654699</v>
      </c>
      <c r="E3232" s="1">
        <v>160654699</v>
      </c>
      <c r="F3232" s="1" t="s">
        <v>6</v>
      </c>
      <c r="G3232" s="2" t="s">
        <v>18483</v>
      </c>
      <c r="H3232" s="2" t="s">
        <v>15150</v>
      </c>
      <c r="I3232" s="2" t="s">
        <v>18485</v>
      </c>
      <c r="J3232" s="2" t="s">
        <v>18486</v>
      </c>
      <c r="K3232" s="2" t="s">
        <v>718</v>
      </c>
      <c r="L3232" s="1" t="s">
        <v>50</v>
      </c>
      <c r="M3232" s="1" t="s">
        <v>51</v>
      </c>
      <c r="N3232" s="1" t="s">
        <v>52</v>
      </c>
      <c r="O3232" s="1" t="s">
        <v>52</v>
      </c>
      <c r="R3232" s="1" t="s">
        <v>18484</v>
      </c>
      <c r="S3232" s="1" t="s">
        <v>10</v>
      </c>
      <c r="T3232" s="1">
        <v>2</v>
      </c>
      <c r="U3232" s="1">
        <v>395</v>
      </c>
      <c r="V3232" s="3">
        <v>2</v>
      </c>
      <c r="W3232" s="12" t="e">
        <v>#N/A</v>
      </c>
      <c r="X3232" s="12" t="e">
        <v>#N/A</v>
      </c>
      <c r="Y3232" s="12" t="e">
        <v>#N/A</v>
      </c>
      <c r="Z3232" s="9">
        <v>0.38032300000000002</v>
      </c>
      <c r="AA3232" s="10">
        <v>259</v>
      </c>
      <c r="AB3232" s="10">
        <v>422</v>
      </c>
      <c r="AC3232" s="20">
        <v>1</v>
      </c>
      <c r="AD3232" s="20">
        <v>0.84789389155825101</v>
      </c>
      <c r="AE3232" s="20">
        <v>1</v>
      </c>
      <c r="AF3232" s="15">
        <v>0.31111100000000003</v>
      </c>
      <c r="AG3232" s="16">
        <v>98</v>
      </c>
      <c r="AH3232" s="16">
        <v>217</v>
      </c>
      <c r="AI3232" s="22">
        <v>1</v>
      </c>
      <c r="AJ3232" s="22">
        <v>0.79072492412107298</v>
      </c>
      <c r="AK3232" s="22">
        <v>1</v>
      </c>
      <c r="AL3232" s="18">
        <f t="shared" si="450"/>
        <v>1</v>
      </c>
      <c r="AM3232" s="18">
        <f t="shared" si="451"/>
        <v>1</v>
      </c>
      <c r="AN3232" s="18">
        <f t="shared" si="452"/>
        <v>1</v>
      </c>
      <c r="AO3232" s="18">
        <f t="shared" si="453"/>
        <v>1</v>
      </c>
      <c r="AP3232" s="18">
        <f t="shared" si="454"/>
        <v>1</v>
      </c>
      <c r="AQ3232" s="18">
        <f t="shared" si="455"/>
        <v>1</v>
      </c>
      <c r="AR3232" s="18">
        <f t="shared" si="456"/>
        <v>0</v>
      </c>
      <c r="AS3232" s="18">
        <f t="shared" si="457"/>
        <v>0</v>
      </c>
      <c r="AT3232" s="18">
        <f t="shared" si="458"/>
        <v>0</v>
      </c>
      <c r="AU3232" s="1" t="s">
        <v>18487</v>
      </c>
      <c r="AV3232" s="1" t="s">
        <v>18488</v>
      </c>
      <c r="AW3232" s="1" t="s">
        <v>18489</v>
      </c>
      <c r="AX3232" s="1" t="s">
        <v>18490</v>
      </c>
      <c r="AY3232" s="1" t="s">
        <v>18491</v>
      </c>
      <c r="AZ3232" s="1" t="s">
        <v>18492</v>
      </c>
      <c r="BA3232" s="1">
        <v>121</v>
      </c>
      <c r="BB3232" s="1" t="s">
        <v>18493</v>
      </c>
      <c r="BC3232" s="1" t="s">
        <v>4</v>
      </c>
      <c r="BF3232" s="1" t="s">
        <v>18494</v>
      </c>
      <c r="BG3232" s="1" t="s">
        <v>18495</v>
      </c>
      <c r="BH3232" s="1" t="s">
        <v>304</v>
      </c>
      <c r="BL3232" s="1">
        <v>0</v>
      </c>
      <c r="BM3232" s="1" t="s">
        <v>18496</v>
      </c>
      <c r="BO3232" s="1" t="s">
        <v>18497</v>
      </c>
      <c r="BR3232" s="1" t="s">
        <v>18498</v>
      </c>
      <c r="BS3232" s="1">
        <v>0.52200000000000002</v>
      </c>
      <c r="BU3232" s="1" t="s">
        <v>4</v>
      </c>
    </row>
    <row r="3233" spans="1:81" x14ac:dyDescent="0.25">
      <c r="A3233" s="2" t="s">
        <v>18499</v>
      </c>
      <c r="B3233" s="1">
        <v>22918</v>
      </c>
      <c r="C3233" s="1">
        <v>20</v>
      </c>
      <c r="D3233" s="1">
        <v>23066220</v>
      </c>
      <c r="E3233" s="1">
        <v>23066220</v>
      </c>
      <c r="F3233" s="1" t="s">
        <v>6</v>
      </c>
      <c r="G3233" s="2" t="s">
        <v>18500</v>
      </c>
      <c r="H3233" s="2" t="s">
        <v>18502</v>
      </c>
      <c r="I3233" s="2" t="s">
        <v>18503</v>
      </c>
      <c r="J3233" s="2" t="s">
        <v>18504</v>
      </c>
      <c r="K3233" s="2" t="s">
        <v>49</v>
      </c>
      <c r="L3233" s="1" t="s">
        <v>50</v>
      </c>
      <c r="M3233" s="1" t="s">
        <v>90</v>
      </c>
      <c r="N3233" s="1" t="s">
        <v>31</v>
      </c>
      <c r="O3233" s="1" t="s">
        <v>31</v>
      </c>
      <c r="R3233" s="1" t="s">
        <v>18501</v>
      </c>
      <c r="S3233" s="1" t="s">
        <v>10</v>
      </c>
      <c r="T3233" s="1">
        <v>1</v>
      </c>
      <c r="U3233" s="1">
        <v>758</v>
      </c>
      <c r="V3233" s="3">
        <v>2</v>
      </c>
      <c r="W3233" s="12" t="e">
        <v>#N/A</v>
      </c>
      <c r="X3233" s="12" t="e">
        <v>#N/A</v>
      </c>
      <c r="Y3233" s="12" t="e">
        <v>#N/A</v>
      </c>
      <c r="Z3233" s="9">
        <v>0.331395</v>
      </c>
      <c r="AA3233" s="10">
        <v>57</v>
      </c>
      <c r="AB3233" s="10">
        <v>115</v>
      </c>
      <c r="AC3233" s="20">
        <v>0.91</v>
      </c>
      <c r="AD3233" s="20">
        <v>0.682194274950224</v>
      </c>
      <c r="AE3233" s="20">
        <v>1</v>
      </c>
      <c r="AF3233" s="15">
        <v>0.25174800000000003</v>
      </c>
      <c r="AG3233" s="16">
        <v>36</v>
      </c>
      <c r="AH3233" s="16">
        <v>107</v>
      </c>
      <c r="AI3233" s="22">
        <v>0.89</v>
      </c>
      <c r="AJ3233" s="22">
        <v>0.60374987080548803</v>
      </c>
      <c r="AK3233" s="22">
        <v>1</v>
      </c>
      <c r="AL3233" s="18">
        <f t="shared" si="450"/>
        <v>1</v>
      </c>
      <c r="AM3233" s="18">
        <f t="shared" si="451"/>
        <v>1</v>
      </c>
      <c r="AN3233" s="18">
        <f t="shared" si="452"/>
        <v>1</v>
      </c>
      <c r="AO3233" s="18">
        <f t="shared" si="453"/>
        <v>1</v>
      </c>
      <c r="AP3233" s="18">
        <f t="shared" si="454"/>
        <v>1</v>
      </c>
      <c r="AQ3233" s="18">
        <f t="shared" si="455"/>
        <v>1</v>
      </c>
      <c r="AR3233" s="18">
        <f t="shared" si="456"/>
        <v>0</v>
      </c>
      <c r="AS3233" s="18">
        <f t="shared" si="457"/>
        <v>0</v>
      </c>
      <c r="AT3233" s="18">
        <f t="shared" si="458"/>
        <v>0</v>
      </c>
      <c r="AV3233" s="1" t="s">
        <v>18505</v>
      </c>
      <c r="AW3233" s="1" t="s">
        <v>18506</v>
      </c>
      <c r="AX3233" s="1" t="s">
        <v>18507</v>
      </c>
      <c r="AY3233" s="1" t="s">
        <v>18508</v>
      </c>
      <c r="AZ3233" s="1" t="s">
        <v>18509</v>
      </c>
      <c r="BA3233" s="1">
        <v>204</v>
      </c>
      <c r="BB3233" s="1" t="s">
        <v>233</v>
      </c>
      <c r="BC3233" s="1" t="s">
        <v>4</v>
      </c>
      <c r="BF3233" s="1" t="s">
        <v>18510</v>
      </c>
      <c r="BG3233" s="1" t="s">
        <v>18511</v>
      </c>
      <c r="BH3233" s="1" t="s">
        <v>18512</v>
      </c>
      <c r="BK3233" s="1" t="s">
        <v>17672</v>
      </c>
      <c r="BL3233" s="1">
        <v>2</v>
      </c>
      <c r="BM3233" s="1" t="s">
        <v>18513</v>
      </c>
      <c r="BR3233" s="1" t="s">
        <v>18514</v>
      </c>
      <c r="BS3233" s="1">
        <v>0.59699999999999998</v>
      </c>
      <c r="BU3233" s="1" t="s">
        <v>4</v>
      </c>
    </row>
    <row r="3234" spans="1:81" x14ac:dyDescent="0.25">
      <c r="A3234" s="2" t="s">
        <v>18515</v>
      </c>
      <c r="B3234" s="1">
        <v>1009</v>
      </c>
      <c r="C3234" s="1">
        <v>16</v>
      </c>
      <c r="D3234" s="1">
        <v>65025685</v>
      </c>
      <c r="E3234" s="1">
        <v>65025685</v>
      </c>
      <c r="F3234" s="1" t="s">
        <v>6</v>
      </c>
      <c r="G3234" s="2" t="s">
        <v>18516</v>
      </c>
      <c r="H3234" s="2" t="s">
        <v>18518</v>
      </c>
      <c r="I3234" s="2" t="s">
        <v>18519</v>
      </c>
      <c r="J3234" s="2" t="s">
        <v>18520</v>
      </c>
      <c r="K3234" s="2" t="s">
        <v>49</v>
      </c>
      <c r="L3234" s="1" t="s">
        <v>50</v>
      </c>
      <c r="M3234" s="1" t="s">
        <v>90</v>
      </c>
      <c r="N3234" s="1" t="s">
        <v>31</v>
      </c>
      <c r="O3234" s="1" t="s">
        <v>31</v>
      </c>
      <c r="R3234" s="1" t="s">
        <v>18517</v>
      </c>
      <c r="S3234" s="1" t="s">
        <v>10</v>
      </c>
      <c r="T3234" s="1">
        <v>6</v>
      </c>
      <c r="U3234" s="1">
        <v>1231</v>
      </c>
      <c r="V3234" s="3">
        <v>2</v>
      </c>
      <c r="W3234" s="12" t="e">
        <v>#N/A</v>
      </c>
      <c r="X3234" s="12" t="e">
        <v>#N/A</v>
      </c>
      <c r="Y3234" s="12" t="e">
        <v>#N/A</v>
      </c>
      <c r="Z3234" s="9">
        <v>0.262069</v>
      </c>
      <c r="AA3234" s="10">
        <v>38</v>
      </c>
      <c r="AB3234" s="10">
        <v>107</v>
      </c>
      <c r="AC3234" s="20">
        <v>0.72</v>
      </c>
      <c r="AD3234" s="20">
        <v>0.51168271477688798</v>
      </c>
      <c r="AE3234" s="20">
        <v>0.94029051567466304</v>
      </c>
      <c r="AF3234" s="15">
        <v>0.29333300000000001</v>
      </c>
      <c r="AG3234" s="16">
        <v>22</v>
      </c>
      <c r="AH3234" s="16">
        <v>53</v>
      </c>
      <c r="AI3234" s="22">
        <v>1</v>
      </c>
      <c r="AJ3234" s="22">
        <v>0.62063984187721699</v>
      </c>
      <c r="AK3234" s="22">
        <v>1</v>
      </c>
      <c r="AL3234" s="18">
        <f t="shared" si="450"/>
        <v>1</v>
      </c>
      <c r="AM3234" s="18">
        <f t="shared" si="451"/>
        <v>1</v>
      </c>
      <c r="AN3234" s="18">
        <f t="shared" si="452"/>
        <v>0</v>
      </c>
      <c r="AO3234" s="18">
        <f t="shared" si="453"/>
        <v>1</v>
      </c>
      <c r="AP3234" s="18">
        <f t="shared" si="454"/>
        <v>1</v>
      </c>
      <c r="AQ3234" s="18">
        <f t="shared" si="455"/>
        <v>1</v>
      </c>
      <c r="AR3234" s="18">
        <f t="shared" si="456"/>
        <v>0</v>
      </c>
      <c r="AS3234" s="18">
        <f t="shared" si="457"/>
        <v>1</v>
      </c>
      <c r="AT3234" s="18">
        <f t="shared" si="458"/>
        <v>0</v>
      </c>
      <c r="AU3234" s="1" t="s">
        <v>18521</v>
      </c>
      <c r="AV3234" s="1" t="s">
        <v>18522</v>
      </c>
      <c r="AW3234" s="1" t="s">
        <v>18523</v>
      </c>
      <c r="AX3234" s="1" t="s">
        <v>18524</v>
      </c>
      <c r="AY3234" s="1" t="s">
        <v>18525</v>
      </c>
      <c r="AZ3234" s="1" t="s">
        <v>18526</v>
      </c>
      <c r="BA3234" s="1">
        <v>266</v>
      </c>
      <c r="BB3234" s="1" t="s">
        <v>18527</v>
      </c>
      <c r="BC3234" s="1" t="s">
        <v>4</v>
      </c>
      <c r="BF3234" s="1" t="s">
        <v>18528</v>
      </c>
      <c r="BG3234" s="1" t="s">
        <v>727</v>
      </c>
      <c r="BH3234" s="1" t="s">
        <v>7212</v>
      </c>
      <c r="BK3234" s="1" t="s">
        <v>18529</v>
      </c>
      <c r="BL3234" s="1">
        <v>14</v>
      </c>
      <c r="BN3234" s="1" t="s">
        <v>18530</v>
      </c>
      <c r="BP3234" s="1" t="s">
        <v>18531</v>
      </c>
      <c r="BR3234" s="1" t="s">
        <v>18532</v>
      </c>
      <c r="BS3234" s="1">
        <v>0.51700000000000002</v>
      </c>
      <c r="BU3234" s="1" t="s">
        <v>4</v>
      </c>
      <c r="BV3234" s="1" t="s">
        <v>52</v>
      </c>
      <c r="BW3234" s="1" t="s">
        <v>18533</v>
      </c>
      <c r="BX3234" s="1" t="s">
        <v>18534</v>
      </c>
      <c r="CC3234" s="1" t="s">
        <v>18535</v>
      </c>
    </row>
    <row r="3235" spans="1:81" x14ac:dyDescent="0.25">
      <c r="A3235" s="2" t="s">
        <v>18536</v>
      </c>
      <c r="B3235" s="1">
        <v>60437</v>
      </c>
      <c r="C3235" s="1">
        <v>20</v>
      </c>
      <c r="D3235" s="1">
        <v>58587679</v>
      </c>
      <c r="E3235" s="1">
        <v>58587679</v>
      </c>
      <c r="F3235" s="1" t="s">
        <v>6</v>
      </c>
      <c r="G3235" s="2" t="s">
        <v>18537</v>
      </c>
      <c r="H3235" s="2" t="s">
        <v>18539</v>
      </c>
      <c r="I3235" s="2" t="s">
        <v>18540</v>
      </c>
      <c r="J3235" s="2" t="s">
        <v>18541</v>
      </c>
      <c r="K3235" s="2" t="s">
        <v>49</v>
      </c>
      <c r="L3235" s="1" t="s">
        <v>50</v>
      </c>
      <c r="M3235" s="1" t="s">
        <v>51</v>
      </c>
      <c r="N3235" s="1" t="s">
        <v>52</v>
      </c>
      <c r="O3235" s="1" t="s">
        <v>52</v>
      </c>
      <c r="R3235" s="1" t="s">
        <v>18538</v>
      </c>
      <c r="S3235" s="1" t="s">
        <v>6</v>
      </c>
      <c r="T3235" s="1">
        <v>18</v>
      </c>
      <c r="U3235" s="1">
        <v>2693</v>
      </c>
      <c r="V3235" s="3">
        <v>2</v>
      </c>
      <c r="W3235" s="12" t="e">
        <v>#N/A</v>
      </c>
      <c r="X3235" s="12" t="e">
        <v>#N/A</v>
      </c>
      <c r="Y3235" s="12" t="e">
        <v>#N/A</v>
      </c>
      <c r="Z3235" s="9">
        <v>0.34027800000000002</v>
      </c>
      <c r="AA3235" s="10">
        <v>98</v>
      </c>
      <c r="AB3235" s="10">
        <v>190</v>
      </c>
      <c r="AC3235" s="20">
        <v>0.94</v>
      </c>
      <c r="AD3235" s="20">
        <v>0.73547422747237601</v>
      </c>
      <c r="AE3235" s="20">
        <v>1</v>
      </c>
      <c r="AF3235" s="15">
        <v>0.24848500000000001</v>
      </c>
      <c r="AG3235" s="16">
        <v>41</v>
      </c>
      <c r="AH3235" s="16">
        <v>124</v>
      </c>
      <c r="AI3235" s="22">
        <v>0.88</v>
      </c>
      <c r="AJ3235" s="22">
        <v>0.60786637437545499</v>
      </c>
      <c r="AK3235" s="22">
        <v>1</v>
      </c>
      <c r="AL3235" s="18">
        <f t="shared" si="450"/>
        <v>1</v>
      </c>
      <c r="AM3235" s="18">
        <f t="shared" si="451"/>
        <v>1</v>
      </c>
      <c r="AN3235" s="18">
        <f t="shared" si="452"/>
        <v>1</v>
      </c>
      <c r="AO3235" s="18">
        <f t="shared" si="453"/>
        <v>1</v>
      </c>
      <c r="AP3235" s="18">
        <f t="shared" si="454"/>
        <v>1</v>
      </c>
      <c r="AQ3235" s="18">
        <f t="shared" si="455"/>
        <v>1</v>
      </c>
      <c r="AR3235" s="18">
        <f t="shared" si="456"/>
        <v>0</v>
      </c>
      <c r="AS3235" s="18">
        <f t="shared" si="457"/>
        <v>0</v>
      </c>
      <c r="AT3235" s="18">
        <f t="shared" si="458"/>
        <v>0</v>
      </c>
      <c r="AU3235" s="1" t="s">
        <v>18542</v>
      </c>
      <c r="AV3235" s="1" t="s">
        <v>18543</v>
      </c>
      <c r="AW3235" s="1" t="s">
        <v>18544</v>
      </c>
      <c r="AX3235" s="1" t="s">
        <v>18545</v>
      </c>
      <c r="AY3235" s="1" t="s">
        <v>18546</v>
      </c>
      <c r="AZ3235" s="1" t="s">
        <v>18547</v>
      </c>
      <c r="BA3235" s="1">
        <v>257</v>
      </c>
      <c r="BB3235" s="1" t="s">
        <v>18527</v>
      </c>
      <c r="BC3235" s="1" t="s">
        <v>4</v>
      </c>
      <c r="BF3235" s="1" t="s">
        <v>726</v>
      </c>
      <c r="BG3235" s="1" t="s">
        <v>727</v>
      </c>
      <c r="BH3235" s="1" t="s">
        <v>728</v>
      </c>
      <c r="BK3235" s="1" t="s">
        <v>6128</v>
      </c>
      <c r="BL3235" s="1">
        <v>4</v>
      </c>
      <c r="BM3235" s="1" t="s">
        <v>18548</v>
      </c>
      <c r="BO3235" s="1" t="s">
        <v>18549</v>
      </c>
      <c r="BR3235" s="1" t="s">
        <v>18550</v>
      </c>
      <c r="BS3235" s="1">
        <v>0.53200000000000003</v>
      </c>
      <c r="BU3235" s="1" t="s">
        <v>4</v>
      </c>
    </row>
    <row r="3236" spans="1:81" x14ac:dyDescent="0.25">
      <c r="A3236" s="2" t="s">
        <v>18551</v>
      </c>
      <c r="B3236" s="1">
        <v>1006</v>
      </c>
      <c r="C3236" s="1">
        <v>16</v>
      </c>
      <c r="D3236" s="1">
        <v>61935119</v>
      </c>
      <c r="E3236" s="1">
        <v>61935119</v>
      </c>
      <c r="F3236" s="1" t="s">
        <v>6</v>
      </c>
      <c r="G3236" s="2" t="s">
        <v>18552</v>
      </c>
      <c r="H3236" s="2" t="s">
        <v>3195</v>
      </c>
      <c r="I3236" s="2" t="s">
        <v>3196</v>
      </c>
      <c r="J3236" s="2" t="s">
        <v>3197</v>
      </c>
      <c r="K3236" s="2" t="s">
        <v>49</v>
      </c>
      <c r="L3236" s="1" t="s">
        <v>50</v>
      </c>
      <c r="M3236" s="1" t="s">
        <v>90</v>
      </c>
      <c r="N3236" s="1" t="s">
        <v>31</v>
      </c>
      <c r="O3236" s="1" t="s">
        <v>31</v>
      </c>
      <c r="R3236" s="1" t="s">
        <v>18553</v>
      </c>
      <c r="S3236" s="1" t="s">
        <v>10</v>
      </c>
      <c r="T3236" s="1">
        <v>3</v>
      </c>
      <c r="U3236" s="1">
        <v>763</v>
      </c>
      <c r="V3236" s="3">
        <v>2</v>
      </c>
      <c r="W3236" s="12" t="e">
        <v>#N/A</v>
      </c>
      <c r="X3236" s="12" t="e">
        <v>#N/A</v>
      </c>
      <c r="Y3236" s="12" t="e">
        <v>#N/A</v>
      </c>
      <c r="Z3236" s="9">
        <v>0.34482800000000002</v>
      </c>
      <c r="AA3236" s="10">
        <v>90</v>
      </c>
      <c r="AB3236" s="10">
        <v>171</v>
      </c>
      <c r="AC3236" s="20">
        <v>0.95</v>
      </c>
      <c r="AD3236" s="20">
        <v>0.73916606143031904</v>
      </c>
      <c r="AE3236" s="20">
        <v>1</v>
      </c>
      <c r="AF3236" s="15">
        <v>0.27338099999999999</v>
      </c>
      <c r="AG3236" s="16">
        <v>38</v>
      </c>
      <c r="AH3236" s="16">
        <v>101</v>
      </c>
      <c r="AI3236" s="22">
        <v>0.97</v>
      </c>
      <c r="AJ3236" s="22">
        <v>0.65190909979025102</v>
      </c>
      <c r="AK3236" s="22">
        <v>1</v>
      </c>
      <c r="AL3236" s="18">
        <f t="shared" si="450"/>
        <v>1</v>
      </c>
      <c r="AM3236" s="18">
        <f t="shared" si="451"/>
        <v>1</v>
      </c>
      <c r="AN3236" s="18">
        <f t="shared" si="452"/>
        <v>1</v>
      </c>
      <c r="AO3236" s="18">
        <f t="shared" si="453"/>
        <v>1</v>
      </c>
      <c r="AP3236" s="18">
        <f t="shared" si="454"/>
        <v>1</v>
      </c>
      <c r="AQ3236" s="18">
        <f t="shared" si="455"/>
        <v>1</v>
      </c>
      <c r="AR3236" s="18">
        <f t="shared" si="456"/>
        <v>0</v>
      </c>
      <c r="AS3236" s="18">
        <f t="shared" si="457"/>
        <v>0</v>
      </c>
      <c r="AT3236" s="18">
        <f t="shared" si="458"/>
        <v>0</v>
      </c>
      <c r="AV3236" s="1" t="s">
        <v>18554</v>
      </c>
      <c r="AW3236" s="1" t="s">
        <v>18555</v>
      </c>
      <c r="AX3236" s="1" t="s">
        <v>18556</v>
      </c>
      <c r="AY3236" s="1" t="s">
        <v>18557</v>
      </c>
      <c r="AZ3236" s="1" t="s">
        <v>18558</v>
      </c>
      <c r="BA3236" s="1">
        <v>171</v>
      </c>
      <c r="BB3236" s="1" t="s">
        <v>18559</v>
      </c>
      <c r="BC3236" s="1" t="s">
        <v>4</v>
      </c>
      <c r="BF3236" s="1" t="s">
        <v>18560</v>
      </c>
      <c r="BG3236" s="1" t="s">
        <v>727</v>
      </c>
      <c r="BH3236" s="1" t="s">
        <v>728</v>
      </c>
      <c r="BK3236" s="1" t="s">
        <v>18561</v>
      </c>
      <c r="BL3236" s="1">
        <v>9</v>
      </c>
      <c r="BN3236" s="1" t="s">
        <v>18562</v>
      </c>
      <c r="BP3236" s="1" t="s">
        <v>18563</v>
      </c>
      <c r="BR3236" s="1" t="s">
        <v>18564</v>
      </c>
      <c r="BS3236" s="1">
        <v>0.39800000000000002</v>
      </c>
      <c r="BU3236" s="1" t="s">
        <v>4</v>
      </c>
    </row>
    <row r="3237" spans="1:81" x14ac:dyDescent="0.25">
      <c r="A3237" s="2" t="s">
        <v>18565</v>
      </c>
      <c r="B3237" s="1">
        <v>1007</v>
      </c>
      <c r="C3237" s="1">
        <v>5</v>
      </c>
      <c r="D3237" s="1">
        <v>26903687</v>
      </c>
      <c r="E3237" s="1">
        <v>26903687</v>
      </c>
      <c r="F3237" s="1" t="s">
        <v>6</v>
      </c>
      <c r="G3237" s="2" t="s">
        <v>18566</v>
      </c>
      <c r="K3237" s="2" t="s">
        <v>683</v>
      </c>
      <c r="L3237" s="1" t="s">
        <v>50</v>
      </c>
      <c r="M3237" s="1" t="s">
        <v>90</v>
      </c>
      <c r="N3237" s="1" t="s">
        <v>31</v>
      </c>
      <c r="O3237" s="1" t="s">
        <v>31</v>
      </c>
      <c r="R3237" s="1" t="s">
        <v>18567</v>
      </c>
      <c r="S3237" s="1" t="s">
        <v>10</v>
      </c>
      <c r="T3237" s="1" t="s">
        <v>4</v>
      </c>
      <c r="U3237" s="1" t="s">
        <v>4</v>
      </c>
      <c r="V3237" s="3">
        <v>2</v>
      </c>
      <c r="W3237" s="12" t="e">
        <v>#N/A</v>
      </c>
      <c r="X3237" s="12" t="e">
        <v>#N/A</v>
      </c>
      <c r="Y3237" s="12" t="e">
        <v>#N/A</v>
      </c>
      <c r="Z3237" s="9">
        <v>0.38311699999999999</v>
      </c>
      <c r="AA3237" s="10">
        <v>59</v>
      </c>
      <c r="AB3237" s="10">
        <v>95</v>
      </c>
      <c r="AC3237" s="20">
        <v>1</v>
      </c>
      <c r="AD3237" s="20">
        <v>0.76636992413432903</v>
      </c>
      <c r="AE3237" s="20">
        <v>1</v>
      </c>
      <c r="AF3237" s="15">
        <v>0.18421100000000001</v>
      </c>
      <c r="AG3237" s="16">
        <v>14</v>
      </c>
      <c r="AH3237" s="16">
        <v>62</v>
      </c>
      <c r="AI3237" s="22">
        <v>0.65</v>
      </c>
      <c r="AJ3237" s="22">
        <v>0.37135343587205399</v>
      </c>
      <c r="AK3237" s="22">
        <v>0.954836053276227</v>
      </c>
      <c r="AL3237" s="18">
        <f t="shared" si="450"/>
        <v>1</v>
      </c>
      <c r="AM3237" s="18">
        <f t="shared" si="451"/>
        <v>1</v>
      </c>
      <c r="AN3237" s="18">
        <f t="shared" si="452"/>
        <v>1</v>
      </c>
      <c r="AO3237" s="18">
        <f t="shared" si="453"/>
        <v>1</v>
      </c>
      <c r="AP3237" s="18">
        <f t="shared" si="454"/>
        <v>1</v>
      </c>
      <c r="AQ3237" s="18">
        <f t="shared" si="455"/>
        <v>0</v>
      </c>
      <c r="AR3237" s="18">
        <f t="shared" si="456"/>
        <v>0</v>
      </c>
      <c r="AS3237" s="18">
        <f t="shared" si="457"/>
        <v>0</v>
      </c>
      <c r="AT3237" s="18">
        <f t="shared" si="458"/>
        <v>0</v>
      </c>
      <c r="AU3237" s="1" t="s">
        <v>18568</v>
      </c>
      <c r="AV3237" s="1" t="s">
        <v>18569</v>
      </c>
      <c r="AW3237" s="1" t="s">
        <v>18570</v>
      </c>
      <c r="AX3237" s="1" t="s">
        <v>18571</v>
      </c>
      <c r="AY3237" s="1" t="s">
        <v>18572</v>
      </c>
      <c r="AZ3237" s="1" t="s">
        <v>18573</v>
      </c>
      <c r="BC3237" s="1" t="s">
        <v>4</v>
      </c>
      <c r="BF3237" s="1" t="s">
        <v>18560</v>
      </c>
      <c r="BG3237" s="1" t="s">
        <v>727</v>
      </c>
      <c r="BH3237" s="1" t="s">
        <v>728</v>
      </c>
      <c r="BK3237" s="1" t="s">
        <v>18574</v>
      </c>
      <c r="BL3237" s="1">
        <v>9</v>
      </c>
      <c r="BR3237" s="1" t="s">
        <v>18575</v>
      </c>
      <c r="BS3237" s="1">
        <v>0.35299999999999998</v>
      </c>
      <c r="BU3237" s="1" t="s">
        <v>4</v>
      </c>
    </row>
    <row r="3238" spans="1:81" x14ac:dyDescent="0.25">
      <c r="A3238" s="2" t="s">
        <v>18576</v>
      </c>
      <c r="B3238" s="1">
        <v>222256</v>
      </c>
      <c r="C3238" s="1">
        <v>7</v>
      </c>
      <c r="D3238" s="1">
        <v>105653427</v>
      </c>
      <c r="E3238" s="1">
        <v>105653427</v>
      </c>
      <c r="F3238" s="1" t="s">
        <v>6</v>
      </c>
      <c r="G3238" s="2" t="s">
        <v>18577</v>
      </c>
      <c r="H3238" s="2" t="s">
        <v>18579</v>
      </c>
      <c r="I3238" s="2" t="s">
        <v>18580</v>
      </c>
      <c r="J3238" s="2" t="s">
        <v>18581</v>
      </c>
      <c r="K3238" s="2" t="s">
        <v>49</v>
      </c>
      <c r="L3238" s="1" t="s">
        <v>50</v>
      </c>
      <c r="M3238" s="1" t="s">
        <v>90</v>
      </c>
      <c r="N3238" s="1" t="s">
        <v>31</v>
      </c>
      <c r="O3238" s="1" t="s">
        <v>31</v>
      </c>
      <c r="R3238" s="1" t="s">
        <v>18578</v>
      </c>
      <c r="S3238" s="1" t="s">
        <v>6</v>
      </c>
      <c r="T3238" s="1">
        <v>9</v>
      </c>
      <c r="U3238" s="1">
        <v>1282</v>
      </c>
      <c r="V3238" s="3">
        <v>2</v>
      </c>
      <c r="W3238" s="12" t="e">
        <v>#N/A</v>
      </c>
      <c r="X3238" s="12" t="e">
        <v>#N/A</v>
      </c>
      <c r="Y3238" s="12" t="e">
        <v>#N/A</v>
      </c>
      <c r="Z3238" s="9">
        <v>0.32658199999999998</v>
      </c>
      <c r="AA3238" s="10">
        <v>129</v>
      </c>
      <c r="AB3238" s="10">
        <v>266</v>
      </c>
      <c r="AC3238" s="20">
        <v>0.95</v>
      </c>
      <c r="AD3238" s="20">
        <v>0.73224139165306001</v>
      </c>
      <c r="AE3238" s="20">
        <v>1</v>
      </c>
      <c r="AF3238" s="15">
        <v>0.307143</v>
      </c>
      <c r="AG3238" s="16">
        <v>86</v>
      </c>
      <c r="AH3238" s="16">
        <v>194</v>
      </c>
      <c r="AI3238" s="22">
        <v>1</v>
      </c>
      <c r="AJ3238" s="22">
        <v>0.77643633314919103</v>
      </c>
      <c r="AK3238" s="22">
        <v>1</v>
      </c>
      <c r="AL3238" s="18">
        <f t="shared" si="450"/>
        <v>1</v>
      </c>
      <c r="AM3238" s="18">
        <f t="shared" si="451"/>
        <v>1</v>
      </c>
      <c r="AN3238" s="18">
        <f t="shared" si="452"/>
        <v>1</v>
      </c>
      <c r="AO3238" s="18">
        <f t="shared" si="453"/>
        <v>1</v>
      </c>
      <c r="AP3238" s="18">
        <f t="shared" si="454"/>
        <v>1</v>
      </c>
      <c r="AQ3238" s="18">
        <f t="shared" si="455"/>
        <v>1</v>
      </c>
      <c r="AR3238" s="18">
        <f t="shared" si="456"/>
        <v>0</v>
      </c>
      <c r="AS3238" s="18">
        <f t="shared" si="457"/>
        <v>0</v>
      </c>
      <c r="AT3238" s="18">
        <f t="shared" si="458"/>
        <v>0</v>
      </c>
      <c r="AU3238" s="1" t="s">
        <v>18582</v>
      </c>
      <c r="AV3238" s="1" t="s">
        <v>18583</v>
      </c>
      <c r="AW3238" s="1" t="s">
        <v>18584</v>
      </c>
      <c r="AX3238" s="1" t="s">
        <v>18585</v>
      </c>
      <c r="AY3238" s="1" t="s">
        <v>18586</v>
      </c>
      <c r="AZ3238" s="1" t="s">
        <v>18587</v>
      </c>
      <c r="BA3238" s="1">
        <v>392</v>
      </c>
      <c r="BB3238" s="1" t="s">
        <v>18588</v>
      </c>
      <c r="BC3238" s="1" t="s">
        <v>4</v>
      </c>
      <c r="BF3238" s="1" t="s">
        <v>726</v>
      </c>
      <c r="BG3238" s="1" t="s">
        <v>727</v>
      </c>
      <c r="BH3238" s="1" t="s">
        <v>728</v>
      </c>
      <c r="BK3238" s="1" t="s">
        <v>170</v>
      </c>
      <c r="BL3238" s="1">
        <v>1</v>
      </c>
      <c r="BR3238" s="1" t="s">
        <v>18589</v>
      </c>
      <c r="BS3238" s="1">
        <v>0.47799999999999998</v>
      </c>
      <c r="BU3238" s="1" t="s">
        <v>4</v>
      </c>
    </row>
    <row r="3239" spans="1:81" x14ac:dyDescent="0.25">
      <c r="A3239" s="2" t="s">
        <v>18590</v>
      </c>
      <c r="B3239" s="1">
        <v>53841</v>
      </c>
      <c r="C3239" s="1">
        <v>11</v>
      </c>
      <c r="D3239" s="1">
        <v>618999</v>
      </c>
      <c r="E3239" s="1">
        <v>618999</v>
      </c>
      <c r="F3239" s="1" t="s">
        <v>6</v>
      </c>
      <c r="G3239" s="2" t="s">
        <v>18591</v>
      </c>
      <c r="H3239" s="2" t="s">
        <v>18593</v>
      </c>
      <c r="I3239" s="2" t="s">
        <v>18594</v>
      </c>
      <c r="J3239" s="2" t="s">
        <v>18595</v>
      </c>
      <c r="K3239" s="2" t="s">
        <v>30</v>
      </c>
      <c r="L3239" s="1" t="s">
        <v>8</v>
      </c>
      <c r="M3239" s="1" t="s">
        <v>51</v>
      </c>
      <c r="N3239" s="1" t="s">
        <v>10</v>
      </c>
      <c r="O3239" s="1" t="s">
        <v>10</v>
      </c>
      <c r="R3239" s="1" t="s">
        <v>18592</v>
      </c>
      <c r="S3239" s="1" t="s">
        <v>10</v>
      </c>
      <c r="T3239" s="1">
        <v>13</v>
      </c>
      <c r="U3239" s="1">
        <v>1665</v>
      </c>
      <c r="V3239" s="3">
        <v>2</v>
      </c>
      <c r="W3239" s="12" t="e">
        <v>#N/A</v>
      </c>
      <c r="X3239" s="12" t="e">
        <v>#N/A</v>
      </c>
      <c r="Y3239" s="12" t="e">
        <v>#N/A</v>
      </c>
      <c r="Z3239" s="9" t="s">
        <v>4</v>
      </c>
      <c r="AA3239" s="10" t="s">
        <v>4</v>
      </c>
      <c r="AB3239" s="10" t="s">
        <v>4</v>
      </c>
      <c r="AC3239" s="20">
        <v>0</v>
      </c>
      <c r="AD3239" s="20">
        <v>0</v>
      </c>
      <c r="AE3239" s="20">
        <v>0</v>
      </c>
      <c r="AF3239" s="15">
        <v>0.01</v>
      </c>
      <c r="AG3239" s="16">
        <v>9</v>
      </c>
      <c r="AH3239" s="16">
        <v>606</v>
      </c>
      <c r="AI3239" s="22">
        <v>0.06</v>
      </c>
      <c r="AJ3239" s="22">
        <v>1.3579124000827499E-2</v>
      </c>
      <c r="AK3239" s="22">
        <v>0.129908230228449</v>
      </c>
      <c r="AL3239" s="18">
        <f t="shared" si="450"/>
        <v>0</v>
      </c>
      <c r="AM3239" s="18">
        <f t="shared" si="451"/>
        <v>0</v>
      </c>
      <c r="AN3239" s="18">
        <f t="shared" si="452"/>
        <v>0</v>
      </c>
      <c r="AO3239" s="18">
        <f t="shared" si="453"/>
        <v>0</v>
      </c>
      <c r="AP3239" s="18">
        <f t="shared" si="454"/>
        <v>0</v>
      </c>
      <c r="AQ3239" s="18">
        <f t="shared" si="455"/>
        <v>0</v>
      </c>
      <c r="AR3239" s="18">
        <f t="shared" si="456"/>
        <v>1</v>
      </c>
      <c r="AS3239" s="18">
        <f t="shared" si="457"/>
        <v>1</v>
      </c>
      <c r="AT3239" s="18">
        <f t="shared" si="458"/>
        <v>1</v>
      </c>
      <c r="AU3239" s="1" t="s">
        <v>18596</v>
      </c>
      <c r="AV3239" s="1" t="s">
        <v>18597</v>
      </c>
      <c r="AW3239" s="1" t="s">
        <v>18598</v>
      </c>
      <c r="AX3239" s="1" t="s">
        <v>18599</v>
      </c>
      <c r="AY3239" s="1" t="s">
        <v>18600</v>
      </c>
      <c r="AZ3239" s="1" t="s">
        <v>18601</v>
      </c>
      <c r="BA3239" s="1">
        <v>520</v>
      </c>
      <c r="BB3239" s="1" t="s">
        <v>233</v>
      </c>
      <c r="BC3239" s="1" t="s">
        <v>4</v>
      </c>
      <c r="BF3239" s="1" t="s">
        <v>18602</v>
      </c>
      <c r="BG3239" s="1" t="s">
        <v>727</v>
      </c>
      <c r="BH3239" s="1" t="s">
        <v>728</v>
      </c>
      <c r="BL3239" s="1">
        <v>0</v>
      </c>
      <c r="BR3239" s="1" t="s">
        <v>18603</v>
      </c>
      <c r="BS3239" s="1">
        <v>0.68200000000000005</v>
      </c>
      <c r="BT3239" s="1" t="s">
        <v>4</v>
      </c>
      <c r="BU3239" s="1" t="s">
        <v>4</v>
      </c>
    </row>
    <row r="3240" spans="1:81" x14ac:dyDescent="0.25">
      <c r="A3240" s="2" t="s">
        <v>736</v>
      </c>
      <c r="B3240" s="1">
        <v>51755</v>
      </c>
      <c r="C3240" s="1">
        <v>17</v>
      </c>
      <c r="D3240" s="1">
        <v>37627714</v>
      </c>
      <c r="E3240" s="1">
        <v>37627715</v>
      </c>
      <c r="F3240" s="1" t="s">
        <v>6</v>
      </c>
      <c r="G3240" s="2" t="s">
        <v>18604</v>
      </c>
      <c r="H3240" s="2" t="s">
        <v>18606</v>
      </c>
      <c r="I3240" s="2" t="s">
        <v>18607</v>
      </c>
      <c r="J3240" s="2" t="s">
        <v>18608</v>
      </c>
      <c r="K3240" s="2" t="s">
        <v>436</v>
      </c>
      <c r="L3240" s="1" t="s">
        <v>437</v>
      </c>
      <c r="M3240" s="1" t="s">
        <v>10</v>
      </c>
      <c r="N3240" s="1" t="s">
        <v>31</v>
      </c>
      <c r="O3240" s="1" t="s">
        <v>31</v>
      </c>
      <c r="R3240" s="1" t="s">
        <v>738</v>
      </c>
      <c r="S3240" s="1" t="s">
        <v>6</v>
      </c>
      <c r="T3240" s="1">
        <v>2</v>
      </c>
      <c r="U3240" s="1" t="s">
        <v>18605</v>
      </c>
      <c r="V3240" s="3">
        <v>2</v>
      </c>
      <c r="W3240" s="12" t="e">
        <v>#N/A</v>
      </c>
      <c r="X3240" s="12" t="e">
        <v>#N/A</v>
      </c>
      <c r="Y3240" s="12" t="e">
        <v>#N/A</v>
      </c>
      <c r="Z3240" s="9" t="s">
        <v>4</v>
      </c>
      <c r="AA3240" s="10" t="s">
        <v>4</v>
      </c>
      <c r="AB3240" s="10" t="s">
        <v>4</v>
      </c>
      <c r="AC3240" s="20">
        <v>0</v>
      </c>
      <c r="AD3240" s="20">
        <v>0</v>
      </c>
      <c r="AE3240" s="20">
        <v>0</v>
      </c>
      <c r="AF3240" s="15">
        <v>0.01</v>
      </c>
      <c r="AG3240" s="16">
        <v>7</v>
      </c>
      <c r="AH3240" s="16">
        <v>1267</v>
      </c>
      <c r="AI3240" s="22">
        <v>0.02</v>
      </c>
      <c r="AJ3240" s="22">
        <v>1.7804958331868999E-3</v>
      </c>
      <c r="AK3240" s="22">
        <v>6.7585560600608802E-2</v>
      </c>
      <c r="AL3240" s="18">
        <f t="shared" si="450"/>
        <v>0</v>
      </c>
      <c r="AM3240" s="18">
        <f t="shared" si="451"/>
        <v>0</v>
      </c>
      <c r="AN3240" s="18">
        <f t="shared" si="452"/>
        <v>0</v>
      </c>
      <c r="AO3240" s="18">
        <f t="shared" si="453"/>
        <v>0</v>
      </c>
      <c r="AP3240" s="18">
        <f t="shared" si="454"/>
        <v>0</v>
      </c>
      <c r="AQ3240" s="18">
        <f t="shared" si="455"/>
        <v>0</v>
      </c>
      <c r="AR3240" s="18">
        <f t="shared" si="456"/>
        <v>1</v>
      </c>
      <c r="AS3240" s="18">
        <f t="shared" si="457"/>
        <v>1</v>
      </c>
      <c r="AT3240" s="18">
        <f t="shared" si="458"/>
        <v>1</v>
      </c>
      <c r="AU3240" s="1" t="s">
        <v>18609</v>
      </c>
      <c r="AV3240" s="1" t="s">
        <v>743</v>
      </c>
      <c r="AW3240" s="1" t="s">
        <v>744</v>
      </c>
      <c r="AX3240" s="1" t="s">
        <v>745</v>
      </c>
      <c r="AY3240" s="1" t="s">
        <v>746</v>
      </c>
      <c r="AZ3240" s="1" t="s">
        <v>747</v>
      </c>
      <c r="BA3240" s="1" t="s">
        <v>18610</v>
      </c>
      <c r="BC3240" s="1" t="s">
        <v>4</v>
      </c>
      <c r="BF3240" s="1" t="s">
        <v>748</v>
      </c>
      <c r="BG3240" s="1" t="s">
        <v>749</v>
      </c>
      <c r="BH3240" s="1" t="s">
        <v>750</v>
      </c>
      <c r="BK3240" s="1" t="s">
        <v>751</v>
      </c>
      <c r="BL3240" s="1">
        <v>19</v>
      </c>
      <c r="BR3240" s="1" t="s">
        <v>18611</v>
      </c>
      <c r="BS3240" s="1">
        <v>0.53500000000000003</v>
      </c>
      <c r="BT3240" s="1" t="s">
        <v>4</v>
      </c>
      <c r="BU3240" s="1" t="s">
        <v>4</v>
      </c>
      <c r="CC3240" s="1" t="s">
        <v>753</v>
      </c>
    </row>
    <row r="3241" spans="1:81" x14ac:dyDescent="0.25">
      <c r="A3241" s="2" t="s">
        <v>18612</v>
      </c>
      <c r="B3241" s="1">
        <v>5218</v>
      </c>
      <c r="C3241" s="1">
        <v>7</v>
      </c>
      <c r="D3241" s="1">
        <v>90747449</v>
      </c>
      <c r="E3241" s="1">
        <v>90747449</v>
      </c>
      <c r="F3241" s="1" t="s">
        <v>6</v>
      </c>
      <c r="G3241" s="2" t="s">
        <v>18613</v>
      </c>
      <c r="H3241" s="2" t="s">
        <v>18615</v>
      </c>
      <c r="I3241" s="2" t="s">
        <v>18616</v>
      </c>
      <c r="J3241" s="2" t="s">
        <v>18617</v>
      </c>
      <c r="K3241" s="2" t="s">
        <v>49</v>
      </c>
      <c r="L3241" s="1" t="s">
        <v>50</v>
      </c>
      <c r="M3241" s="1" t="s">
        <v>90</v>
      </c>
      <c r="N3241" s="1" t="s">
        <v>31</v>
      </c>
      <c r="O3241" s="1" t="s">
        <v>31</v>
      </c>
      <c r="R3241" s="1" t="s">
        <v>18614</v>
      </c>
      <c r="S3241" s="1" t="s">
        <v>6</v>
      </c>
      <c r="T3241" s="1">
        <v>14</v>
      </c>
      <c r="U3241" s="1">
        <v>1586</v>
      </c>
      <c r="V3241" s="3">
        <v>2</v>
      </c>
      <c r="W3241" s="12" t="e">
        <v>#N/A</v>
      </c>
      <c r="X3241" s="12" t="e">
        <v>#N/A</v>
      </c>
      <c r="Y3241" s="12" t="e">
        <v>#N/A</v>
      </c>
      <c r="Z3241" s="9">
        <v>0.34202900000000003</v>
      </c>
      <c r="AA3241" s="10">
        <v>118</v>
      </c>
      <c r="AB3241" s="10">
        <v>227</v>
      </c>
      <c r="AC3241" s="20">
        <v>0.99</v>
      </c>
      <c r="AD3241" s="20">
        <v>0.75326681353796698</v>
      </c>
      <c r="AE3241" s="20">
        <v>1</v>
      </c>
      <c r="AF3241" s="15">
        <v>0.19158900000000001</v>
      </c>
      <c r="AG3241" s="16">
        <v>41</v>
      </c>
      <c r="AH3241" s="16">
        <v>173</v>
      </c>
      <c r="AI3241" s="22">
        <v>0.68</v>
      </c>
      <c r="AJ3241" s="22">
        <v>0.46458865305338298</v>
      </c>
      <c r="AK3241" s="22">
        <v>0.921245334926999</v>
      </c>
      <c r="AL3241" s="18">
        <f t="shared" si="450"/>
        <v>1</v>
      </c>
      <c r="AM3241" s="18">
        <f t="shared" si="451"/>
        <v>1</v>
      </c>
      <c r="AN3241" s="18">
        <f t="shared" si="452"/>
        <v>1</v>
      </c>
      <c r="AO3241" s="18">
        <f t="shared" si="453"/>
        <v>1</v>
      </c>
      <c r="AP3241" s="18">
        <f t="shared" si="454"/>
        <v>1</v>
      </c>
      <c r="AQ3241" s="18">
        <f t="shared" si="455"/>
        <v>0</v>
      </c>
      <c r="AR3241" s="18">
        <f t="shared" si="456"/>
        <v>0</v>
      </c>
      <c r="AS3241" s="18">
        <f t="shared" si="457"/>
        <v>0</v>
      </c>
      <c r="AT3241" s="18">
        <f t="shared" si="458"/>
        <v>0</v>
      </c>
      <c r="AU3241" s="1" t="s">
        <v>18618</v>
      </c>
      <c r="AV3241" s="1" t="s">
        <v>18619</v>
      </c>
      <c r="AW3241" s="1" t="s">
        <v>18620</v>
      </c>
      <c r="AX3241" s="1" t="s">
        <v>18621</v>
      </c>
      <c r="AY3241" s="1" t="s">
        <v>18622</v>
      </c>
      <c r="AZ3241" s="1" t="s">
        <v>18623</v>
      </c>
      <c r="BA3241" s="1">
        <v>455</v>
      </c>
      <c r="BC3241" s="1" t="s">
        <v>4</v>
      </c>
      <c r="BF3241" s="1" t="s">
        <v>18624</v>
      </c>
      <c r="BG3241" s="1" t="s">
        <v>18625</v>
      </c>
      <c r="BH3241" s="1" t="s">
        <v>18626</v>
      </c>
      <c r="BK3241" s="1" t="s">
        <v>18627</v>
      </c>
      <c r="BL3241" s="1">
        <v>4</v>
      </c>
      <c r="BR3241" s="1" t="s">
        <v>18628</v>
      </c>
      <c r="BS3241" s="1">
        <v>0.41299999999999998</v>
      </c>
      <c r="BU3241" s="1" t="s">
        <v>4</v>
      </c>
    </row>
    <row r="3242" spans="1:81" x14ac:dyDescent="0.25">
      <c r="A3242" s="2" t="s">
        <v>18629</v>
      </c>
      <c r="B3242" s="1">
        <v>55755</v>
      </c>
      <c r="C3242" s="1">
        <v>9</v>
      </c>
      <c r="D3242" s="1">
        <v>123210390</v>
      </c>
      <c r="E3242" s="1">
        <v>123210390</v>
      </c>
      <c r="F3242" s="1" t="s">
        <v>6</v>
      </c>
      <c r="G3242" s="2" t="s">
        <v>18630</v>
      </c>
      <c r="H3242" s="2" t="s">
        <v>18632</v>
      </c>
      <c r="I3242" s="2" t="s">
        <v>18633</v>
      </c>
      <c r="J3242" s="2" t="s">
        <v>18634</v>
      </c>
      <c r="K3242" s="2" t="s">
        <v>135</v>
      </c>
      <c r="L3242" s="1" t="s">
        <v>50</v>
      </c>
      <c r="M3242" s="1" t="s">
        <v>90</v>
      </c>
      <c r="N3242" s="1" t="s">
        <v>31</v>
      </c>
      <c r="O3242" s="1" t="s">
        <v>31</v>
      </c>
      <c r="R3242" s="1" t="s">
        <v>18631</v>
      </c>
      <c r="S3242" s="1" t="s">
        <v>10</v>
      </c>
      <c r="T3242" s="1">
        <v>22</v>
      </c>
      <c r="U3242" s="1">
        <v>2989</v>
      </c>
      <c r="V3242" s="3">
        <v>2</v>
      </c>
      <c r="W3242" s="12" t="e">
        <v>#N/A</v>
      </c>
      <c r="X3242" s="12" t="e">
        <v>#N/A</v>
      </c>
      <c r="Y3242" s="12" t="e">
        <v>#N/A</v>
      </c>
      <c r="Z3242" s="9">
        <v>0.49152499999999999</v>
      </c>
      <c r="AA3242" s="10">
        <v>58</v>
      </c>
      <c r="AB3242" s="10">
        <v>60</v>
      </c>
      <c r="AC3242" s="20">
        <v>0.84</v>
      </c>
      <c r="AD3242" s="20">
        <v>0.66290663669811201</v>
      </c>
      <c r="AE3242" s="20">
        <v>0.97582883563100697</v>
      </c>
      <c r="AF3242" s="15">
        <v>0.53906200000000004</v>
      </c>
      <c r="AG3242" s="16">
        <v>69</v>
      </c>
      <c r="AH3242" s="16">
        <v>59</v>
      </c>
      <c r="AI3242" s="22">
        <v>1</v>
      </c>
      <c r="AJ3242" s="22">
        <v>0.89495090036268699</v>
      </c>
      <c r="AK3242" s="22">
        <v>1</v>
      </c>
      <c r="AL3242" s="18">
        <f t="shared" si="450"/>
        <v>1</v>
      </c>
      <c r="AM3242" s="18">
        <f t="shared" si="451"/>
        <v>1</v>
      </c>
      <c r="AN3242" s="18">
        <f t="shared" si="452"/>
        <v>1</v>
      </c>
      <c r="AO3242" s="18">
        <f t="shared" si="453"/>
        <v>1</v>
      </c>
      <c r="AP3242" s="18">
        <f t="shared" si="454"/>
        <v>1</v>
      </c>
      <c r="AQ3242" s="18">
        <f t="shared" si="455"/>
        <v>1</v>
      </c>
      <c r="AR3242" s="18">
        <f t="shared" si="456"/>
        <v>0</v>
      </c>
      <c r="AS3242" s="18">
        <f t="shared" si="457"/>
        <v>1</v>
      </c>
      <c r="AT3242" s="18">
        <f t="shared" si="458"/>
        <v>1</v>
      </c>
      <c r="AU3242" s="1" t="s">
        <v>18635</v>
      </c>
      <c r="AV3242" s="1" t="s">
        <v>18636</v>
      </c>
      <c r="AW3242" s="1" t="s">
        <v>18637</v>
      </c>
      <c r="AX3242" s="1" t="s">
        <v>18638</v>
      </c>
      <c r="AY3242" s="1" t="s">
        <v>18639</v>
      </c>
      <c r="AZ3242" s="1" t="s">
        <v>18640</v>
      </c>
      <c r="BA3242" s="1">
        <v>936</v>
      </c>
      <c r="BB3242" s="1" t="s">
        <v>18641</v>
      </c>
      <c r="BC3242" s="1" t="s">
        <v>4</v>
      </c>
      <c r="BF3242" s="1" t="s">
        <v>18642</v>
      </c>
      <c r="BG3242" s="1" t="s">
        <v>18643</v>
      </c>
      <c r="BH3242" s="1" t="s">
        <v>18644</v>
      </c>
      <c r="BK3242" s="1" t="s">
        <v>1811</v>
      </c>
      <c r="BL3242" s="1">
        <v>4</v>
      </c>
      <c r="BR3242" s="1" t="s">
        <v>18645</v>
      </c>
      <c r="BS3242" s="1">
        <v>0.46800000000000003</v>
      </c>
      <c r="BU3242" s="1" t="s">
        <v>4</v>
      </c>
    </row>
    <row r="3243" spans="1:81" x14ac:dyDescent="0.25">
      <c r="A3243" s="2" t="s">
        <v>18646</v>
      </c>
      <c r="B3243" s="1">
        <v>1029</v>
      </c>
      <c r="C3243" s="1">
        <v>9</v>
      </c>
      <c r="D3243" s="1">
        <v>21971120</v>
      </c>
      <c r="E3243" s="1">
        <v>21971120</v>
      </c>
      <c r="F3243" s="1" t="s">
        <v>6</v>
      </c>
      <c r="G3243" s="2" t="s">
        <v>18648</v>
      </c>
      <c r="H3243" s="2" t="s">
        <v>14387</v>
      </c>
      <c r="I3243" s="2" t="s">
        <v>18650</v>
      </c>
      <c r="J3243" s="2" t="s">
        <v>18651</v>
      </c>
      <c r="K3243" s="2" t="s">
        <v>718</v>
      </c>
      <c r="L3243" s="1" t="s">
        <v>50</v>
      </c>
      <c r="M3243" s="1" t="s">
        <v>90</v>
      </c>
      <c r="N3243" s="1" t="s">
        <v>31</v>
      </c>
      <c r="O3243" s="1" t="s">
        <v>31</v>
      </c>
      <c r="P3243" s="1" t="s">
        <v>18647</v>
      </c>
      <c r="R3243" s="1" t="s">
        <v>18649</v>
      </c>
      <c r="S3243" s="1" t="s">
        <v>10</v>
      </c>
      <c r="T3243" s="1">
        <v>2</v>
      </c>
      <c r="U3243" s="1">
        <v>450</v>
      </c>
      <c r="V3243" s="3">
        <v>2</v>
      </c>
      <c r="W3243" s="12" t="e">
        <v>#N/A</v>
      </c>
      <c r="X3243" s="12" t="e">
        <v>#N/A</v>
      </c>
      <c r="Y3243" s="12" t="e">
        <v>#N/A</v>
      </c>
      <c r="Z3243" s="9">
        <v>0.58571399999999996</v>
      </c>
      <c r="AA3243" s="10">
        <v>41</v>
      </c>
      <c r="AB3243" s="10">
        <v>29</v>
      </c>
      <c r="AC3243" s="20">
        <v>1</v>
      </c>
      <c r="AD3243" s="20">
        <v>0.75151675503578697</v>
      </c>
      <c r="AE3243" s="20">
        <v>1</v>
      </c>
      <c r="AF3243" s="15">
        <v>0.67231600000000002</v>
      </c>
      <c r="AG3243" s="16">
        <v>119</v>
      </c>
      <c r="AH3243" s="16">
        <v>58</v>
      </c>
      <c r="AI3243" s="22">
        <v>1</v>
      </c>
      <c r="AJ3243" s="22">
        <v>0.91054471894007205</v>
      </c>
      <c r="AK3243" s="22">
        <v>1</v>
      </c>
      <c r="AL3243" s="18">
        <f t="shared" si="450"/>
        <v>1</v>
      </c>
      <c r="AM3243" s="18">
        <f t="shared" si="451"/>
        <v>1</v>
      </c>
      <c r="AN3243" s="18">
        <f t="shared" si="452"/>
        <v>1</v>
      </c>
      <c r="AO3243" s="18">
        <f t="shared" si="453"/>
        <v>1</v>
      </c>
      <c r="AP3243" s="18">
        <f t="shared" si="454"/>
        <v>1</v>
      </c>
      <c r="AQ3243" s="18">
        <f t="shared" si="455"/>
        <v>1</v>
      </c>
      <c r="AR3243" s="18">
        <f t="shared" si="456"/>
        <v>0</v>
      </c>
      <c r="AS3243" s="18">
        <f t="shared" si="457"/>
        <v>0</v>
      </c>
      <c r="AT3243" s="18">
        <f t="shared" si="458"/>
        <v>0</v>
      </c>
      <c r="AU3243" s="1" t="s">
        <v>18652</v>
      </c>
      <c r="AV3243" s="1" t="s">
        <v>18653</v>
      </c>
      <c r="AW3243" s="1" t="s">
        <v>18654</v>
      </c>
      <c r="AX3243" s="1" t="s">
        <v>18655</v>
      </c>
      <c r="AY3243" s="1" t="s">
        <v>18656</v>
      </c>
      <c r="AZ3243" s="1" t="s">
        <v>18657</v>
      </c>
      <c r="BA3243" s="1">
        <v>80</v>
      </c>
      <c r="BB3243" s="1" t="s">
        <v>18658</v>
      </c>
      <c r="BC3243" s="1" t="s">
        <v>4</v>
      </c>
      <c r="BD3243" s="1" t="s">
        <v>18659</v>
      </c>
      <c r="BF3243" s="1" t="s">
        <v>18660</v>
      </c>
      <c r="BG3243" s="1" t="s">
        <v>10389</v>
      </c>
      <c r="BH3243" s="1" t="s">
        <v>18661</v>
      </c>
      <c r="BI3243" s="1" t="s">
        <v>18662</v>
      </c>
      <c r="BK3243" s="1" t="s">
        <v>18663</v>
      </c>
      <c r="BL3243" s="1">
        <v>3678</v>
      </c>
      <c r="BN3243" s="1" t="s">
        <v>18664</v>
      </c>
      <c r="BP3243" s="1" t="s">
        <v>18665</v>
      </c>
      <c r="BR3243" s="1" t="s">
        <v>18666</v>
      </c>
      <c r="BS3243" s="1">
        <v>0.72599999999999998</v>
      </c>
      <c r="BT3243" s="1" t="s">
        <v>18667</v>
      </c>
      <c r="BU3243" s="1">
        <v>17</v>
      </c>
      <c r="CB3243" s="1" t="s">
        <v>18668</v>
      </c>
      <c r="CC3243" s="1" t="s">
        <v>18669</v>
      </c>
    </row>
    <row r="3244" spans="1:81" x14ac:dyDescent="0.25">
      <c r="A3244" s="2" t="s">
        <v>18670</v>
      </c>
      <c r="B3244" s="1">
        <v>1041</v>
      </c>
      <c r="C3244" s="1">
        <v>6</v>
      </c>
      <c r="D3244" s="1">
        <v>31083696</v>
      </c>
      <c r="E3244" s="1">
        <v>31083696</v>
      </c>
      <c r="F3244" s="1" t="s">
        <v>6</v>
      </c>
      <c r="G3244" s="2" t="s">
        <v>18671</v>
      </c>
      <c r="K3244" s="2" t="s">
        <v>586</v>
      </c>
      <c r="L3244" s="1" t="s">
        <v>50</v>
      </c>
      <c r="M3244" s="1" t="s">
        <v>90</v>
      </c>
      <c r="N3244" s="1" t="s">
        <v>31</v>
      </c>
      <c r="O3244" s="1" t="s">
        <v>31</v>
      </c>
      <c r="R3244" s="1" t="s">
        <v>18672</v>
      </c>
      <c r="S3244" s="1" t="s">
        <v>10</v>
      </c>
      <c r="T3244" s="1">
        <v>2</v>
      </c>
      <c r="U3244" s="1" t="s">
        <v>4</v>
      </c>
      <c r="V3244" s="3">
        <v>2</v>
      </c>
      <c r="W3244" s="12" t="e">
        <v>#N/A</v>
      </c>
      <c r="X3244" s="12" t="e">
        <v>#N/A</v>
      </c>
      <c r="Y3244" s="12" t="e">
        <v>#N/A</v>
      </c>
      <c r="Z3244" s="9">
        <v>0.54545500000000002</v>
      </c>
      <c r="AA3244" s="10">
        <v>18</v>
      </c>
      <c r="AB3244" s="10">
        <v>15</v>
      </c>
      <c r="AC3244" s="20">
        <v>1</v>
      </c>
      <c r="AD3244" s="20">
        <v>0.90414204620665695</v>
      </c>
      <c r="AE3244" s="20">
        <v>1</v>
      </c>
      <c r="AF3244" s="15">
        <v>0.54545500000000002</v>
      </c>
      <c r="AG3244" s="16">
        <v>6</v>
      </c>
      <c r="AH3244" s="16">
        <v>5</v>
      </c>
      <c r="AI3244" s="22">
        <v>1</v>
      </c>
      <c r="AJ3244" s="22">
        <v>0.51897171036017498</v>
      </c>
      <c r="AK3244" s="22">
        <v>1</v>
      </c>
      <c r="AL3244" s="18">
        <f t="shared" si="450"/>
        <v>1</v>
      </c>
      <c r="AM3244" s="18">
        <f t="shared" si="451"/>
        <v>1</v>
      </c>
      <c r="AN3244" s="18">
        <f t="shared" si="452"/>
        <v>1</v>
      </c>
      <c r="AO3244" s="18">
        <f t="shared" si="453"/>
        <v>1</v>
      </c>
      <c r="AP3244" s="18">
        <f t="shared" si="454"/>
        <v>1</v>
      </c>
      <c r="AQ3244" s="18">
        <f t="shared" si="455"/>
        <v>1</v>
      </c>
      <c r="AR3244" s="18">
        <f t="shared" si="456"/>
        <v>0</v>
      </c>
      <c r="AS3244" s="18">
        <f t="shared" si="457"/>
        <v>0</v>
      </c>
      <c r="AT3244" s="18">
        <f t="shared" si="458"/>
        <v>0</v>
      </c>
      <c r="AU3244" s="1" t="s">
        <v>18673</v>
      </c>
      <c r="AV3244" s="1" t="s">
        <v>18674</v>
      </c>
      <c r="AW3244" s="1" t="s">
        <v>18675</v>
      </c>
      <c r="AX3244" s="1" t="s">
        <v>18676</v>
      </c>
      <c r="AY3244" s="1" t="s">
        <v>18677</v>
      </c>
      <c r="AZ3244" s="1" t="s">
        <v>18678</v>
      </c>
      <c r="BC3244" s="1" t="s">
        <v>4</v>
      </c>
      <c r="BF3244" s="1" t="s">
        <v>18679</v>
      </c>
      <c r="BG3244" s="1" t="s">
        <v>18680</v>
      </c>
      <c r="BH3244" s="1" t="s">
        <v>18681</v>
      </c>
      <c r="BK3244" s="1" t="s">
        <v>470</v>
      </c>
      <c r="BL3244" s="1">
        <v>2</v>
      </c>
      <c r="BR3244" s="1" t="s">
        <v>18682</v>
      </c>
      <c r="BS3244" s="1">
        <v>0.48799999999999999</v>
      </c>
      <c r="BU3244" s="1" t="s">
        <v>4</v>
      </c>
    </row>
    <row r="3245" spans="1:81" x14ac:dyDescent="0.25">
      <c r="A3245" s="2" t="s">
        <v>18683</v>
      </c>
      <c r="B3245" s="1">
        <v>634</v>
      </c>
      <c r="C3245" s="1">
        <v>19</v>
      </c>
      <c r="D3245" s="1">
        <v>43031533</v>
      </c>
      <c r="E3245" s="1">
        <v>43031533</v>
      </c>
      <c r="F3245" s="1" t="s">
        <v>6</v>
      </c>
      <c r="G3245" s="2" t="s">
        <v>18684</v>
      </c>
      <c r="H3245" s="2" t="s">
        <v>18686</v>
      </c>
      <c r="I3245" s="2" t="s">
        <v>18687</v>
      </c>
      <c r="J3245" s="2" t="s">
        <v>18688</v>
      </c>
      <c r="K3245" s="2" t="s">
        <v>718</v>
      </c>
      <c r="L3245" s="1" t="s">
        <v>50</v>
      </c>
      <c r="M3245" s="1" t="s">
        <v>51</v>
      </c>
      <c r="N3245" s="1" t="s">
        <v>52</v>
      </c>
      <c r="O3245" s="1" t="s">
        <v>52</v>
      </c>
      <c r="R3245" s="1" t="s">
        <v>18685</v>
      </c>
      <c r="S3245" s="1" t="s">
        <v>10</v>
      </c>
      <c r="T3245" s="1">
        <v>2</v>
      </c>
      <c r="U3245" s="1">
        <v>197</v>
      </c>
      <c r="V3245" s="3">
        <v>2</v>
      </c>
      <c r="W3245" s="12" t="e">
        <v>#N/A</v>
      </c>
      <c r="X3245" s="12" t="e">
        <v>#N/A</v>
      </c>
      <c r="Y3245" s="12" t="e">
        <v>#N/A</v>
      </c>
      <c r="Z3245" s="9">
        <v>0.40636499999999998</v>
      </c>
      <c r="AA3245" s="10">
        <v>332</v>
      </c>
      <c r="AB3245" s="10">
        <v>485</v>
      </c>
      <c r="AC3245" s="20">
        <v>1</v>
      </c>
      <c r="AD3245" s="20">
        <v>0.88638994395776005</v>
      </c>
      <c r="AE3245" s="20">
        <v>1</v>
      </c>
      <c r="AF3245" s="15">
        <v>0.27381</v>
      </c>
      <c r="AG3245" s="16">
        <v>184</v>
      </c>
      <c r="AH3245" s="16">
        <v>488</v>
      </c>
      <c r="AI3245" s="22">
        <v>0.97</v>
      </c>
      <c r="AJ3245" s="22">
        <v>0.75117048264244402</v>
      </c>
      <c r="AK3245" s="22">
        <v>1</v>
      </c>
      <c r="AL3245" s="18">
        <f t="shared" si="450"/>
        <v>1</v>
      </c>
      <c r="AM3245" s="18">
        <f t="shared" si="451"/>
        <v>1</v>
      </c>
      <c r="AN3245" s="18">
        <f t="shared" si="452"/>
        <v>1</v>
      </c>
      <c r="AO3245" s="18">
        <f t="shared" si="453"/>
        <v>1</v>
      </c>
      <c r="AP3245" s="18">
        <f t="shared" si="454"/>
        <v>1</v>
      </c>
      <c r="AQ3245" s="18">
        <f t="shared" si="455"/>
        <v>1</v>
      </c>
      <c r="AR3245" s="18">
        <f t="shared" si="456"/>
        <v>0</v>
      </c>
      <c r="AS3245" s="18">
        <f t="shared" si="457"/>
        <v>0</v>
      </c>
      <c r="AT3245" s="18">
        <f t="shared" si="458"/>
        <v>0</v>
      </c>
      <c r="AU3245" s="1" t="s">
        <v>18689</v>
      </c>
      <c r="AV3245" s="1" t="s">
        <v>18690</v>
      </c>
      <c r="AW3245" s="1" t="s">
        <v>18691</v>
      </c>
      <c r="AX3245" s="1" t="s">
        <v>18692</v>
      </c>
      <c r="AY3245" s="1" t="s">
        <v>18693</v>
      </c>
      <c r="AZ3245" s="1" t="s">
        <v>18694</v>
      </c>
      <c r="BA3245" s="1">
        <v>28</v>
      </c>
      <c r="BC3245" s="1" t="s">
        <v>4</v>
      </c>
      <c r="BF3245" s="1" t="s">
        <v>18695</v>
      </c>
      <c r="BG3245" s="1" t="s">
        <v>18696</v>
      </c>
      <c r="BK3245" s="1" t="s">
        <v>512</v>
      </c>
      <c r="BL3245" s="1">
        <v>2</v>
      </c>
      <c r="BN3245" s="1" t="s">
        <v>1273</v>
      </c>
      <c r="BP3245" s="1" t="s">
        <v>18697</v>
      </c>
      <c r="BQ3245" s="1" t="s">
        <v>18698</v>
      </c>
      <c r="BR3245" s="1" t="s">
        <v>18699</v>
      </c>
      <c r="BS3245" s="1">
        <v>0.52700000000000002</v>
      </c>
      <c r="BU3245" s="1" t="s">
        <v>4</v>
      </c>
    </row>
    <row r="3246" spans="1:81" x14ac:dyDescent="0.25">
      <c r="A3246" s="2" t="s">
        <v>18700</v>
      </c>
      <c r="B3246" s="1">
        <v>51032</v>
      </c>
      <c r="C3246" s="1">
        <v>1</v>
      </c>
      <c r="D3246" s="1">
        <v>15809792</v>
      </c>
      <c r="E3246" s="1">
        <v>15809792</v>
      </c>
      <c r="F3246" s="1" t="s">
        <v>6</v>
      </c>
      <c r="G3246" s="2" t="s">
        <v>18701</v>
      </c>
      <c r="H3246" s="2" t="s">
        <v>17156</v>
      </c>
      <c r="I3246" s="2" t="s">
        <v>17157</v>
      </c>
      <c r="J3246" s="2" t="s">
        <v>17158</v>
      </c>
      <c r="K3246" s="2" t="s">
        <v>135</v>
      </c>
      <c r="L3246" s="1" t="s">
        <v>50</v>
      </c>
      <c r="M3246" s="1" t="s">
        <v>51</v>
      </c>
      <c r="N3246" s="1" t="s">
        <v>52</v>
      </c>
      <c r="O3246" s="1" t="s">
        <v>52</v>
      </c>
      <c r="R3246" s="1" t="s">
        <v>18702</v>
      </c>
      <c r="S3246" s="1" t="s">
        <v>6</v>
      </c>
      <c r="T3246" s="1">
        <v>5</v>
      </c>
      <c r="U3246" s="1">
        <v>415</v>
      </c>
      <c r="V3246" s="3">
        <v>2</v>
      </c>
      <c r="W3246" s="12" t="e">
        <v>#N/A</v>
      </c>
      <c r="X3246" s="12" t="e">
        <v>#N/A</v>
      </c>
      <c r="Y3246" s="12" t="e">
        <v>#N/A</v>
      </c>
      <c r="Z3246" s="9">
        <v>0.30126599999999998</v>
      </c>
      <c r="AA3246" s="10">
        <v>119</v>
      </c>
      <c r="AB3246" s="10">
        <v>276</v>
      </c>
      <c r="AC3246" s="20">
        <v>0.83</v>
      </c>
      <c r="AD3246" s="20">
        <v>0.66059301403572201</v>
      </c>
      <c r="AE3246" s="20">
        <v>0.97302550023692702</v>
      </c>
      <c r="AF3246" s="15">
        <v>0.24399999999999999</v>
      </c>
      <c r="AG3246" s="16">
        <v>61</v>
      </c>
      <c r="AH3246" s="16">
        <v>189</v>
      </c>
      <c r="AI3246" s="22">
        <v>0.87</v>
      </c>
      <c r="AJ3246" s="22">
        <v>0.62577313417903901</v>
      </c>
      <c r="AK3246" s="22">
        <v>0.98860095110255397</v>
      </c>
      <c r="AL3246" s="18">
        <f t="shared" si="450"/>
        <v>1</v>
      </c>
      <c r="AM3246" s="18">
        <f t="shared" si="451"/>
        <v>1</v>
      </c>
      <c r="AN3246" s="18">
        <f t="shared" si="452"/>
        <v>1</v>
      </c>
      <c r="AO3246" s="18">
        <f t="shared" si="453"/>
        <v>1</v>
      </c>
      <c r="AP3246" s="18">
        <f t="shared" si="454"/>
        <v>1</v>
      </c>
      <c r="AQ3246" s="18">
        <f t="shared" si="455"/>
        <v>1</v>
      </c>
      <c r="AR3246" s="18">
        <f t="shared" si="456"/>
        <v>0</v>
      </c>
      <c r="AS3246" s="18">
        <f t="shared" si="457"/>
        <v>0</v>
      </c>
      <c r="AT3246" s="18">
        <f t="shared" si="458"/>
        <v>0</v>
      </c>
      <c r="AV3246" s="1" t="s">
        <v>18703</v>
      </c>
      <c r="AW3246" s="1" t="s">
        <v>18704</v>
      </c>
      <c r="AX3246" s="1" t="s">
        <v>18705</v>
      </c>
      <c r="AY3246" s="1" t="s">
        <v>18706</v>
      </c>
      <c r="AZ3246" s="1" t="s">
        <v>18707</v>
      </c>
      <c r="BA3246" s="1">
        <v>130</v>
      </c>
      <c r="BB3246" s="1" t="s">
        <v>6637</v>
      </c>
      <c r="BC3246" s="1" t="s">
        <v>4</v>
      </c>
      <c r="BF3246" s="1" t="s">
        <v>129</v>
      </c>
      <c r="BG3246" s="1" t="s">
        <v>303</v>
      </c>
      <c r="BH3246" s="1" t="s">
        <v>562</v>
      </c>
      <c r="BK3246" s="1" t="s">
        <v>170</v>
      </c>
      <c r="BL3246" s="1">
        <v>1</v>
      </c>
      <c r="BR3246" s="1" t="s">
        <v>18708</v>
      </c>
      <c r="BS3246" s="1">
        <v>0.61199999999999999</v>
      </c>
      <c r="BU3246" s="1" t="s">
        <v>4</v>
      </c>
    </row>
    <row r="3247" spans="1:81" x14ac:dyDescent="0.25">
      <c r="A3247" s="2" t="s">
        <v>18709</v>
      </c>
      <c r="B3247" s="1">
        <v>60680</v>
      </c>
      <c r="C3247" s="1">
        <v>19</v>
      </c>
      <c r="D3247" s="1">
        <v>3281207</v>
      </c>
      <c r="E3247" s="1">
        <v>3281207</v>
      </c>
      <c r="F3247" s="1" t="s">
        <v>6</v>
      </c>
      <c r="G3247" s="2" t="s">
        <v>18710</v>
      </c>
      <c r="H3247" s="2" t="s">
        <v>18712</v>
      </c>
      <c r="I3247" s="2" t="s">
        <v>18713</v>
      </c>
      <c r="J3247" s="2" t="s">
        <v>18714</v>
      </c>
      <c r="K3247" s="2" t="s">
        <v>49</v>
      </c>
      <c r="L3247" s="1" t="s">
        <v>50</v>
      </c>
      <c r="M3247" s="1" t="s">
        <v>51</v>
      </c>
      <c r="N3247" s="1" t="s">
        <v>52</v>
      </c>
      <c r="O3247" s="1" t="s">
        <v>52</v>
      </c>
      <c r="R3247" s="1" t="s">
        <v>18711</v>
      </c>
      <c r="S3247" s="1" t="s">
        <v>6</v>
      </c>
      <c r="T3247" s="1">
        <v>6</v>
      </c>
      <c r="U3247" s="1">
        <v>651</v>
      </c>
      <c r="V3247" s="3">
        <v>2</v>
      </c>
      <c r="W3247" s="12" t="e">
        <v>#N/A</v>
      </c>
      <c r="X3247" s="12" t="e">
        <v>#N/A</v>
      </c>
      <c r="Y3247" s="12" t="e">
        <v>#N/A</v>
      </c>
      <c r="Z3247" s="9">
        <v>0.37662299999999999</v>
      </c>
      <c r="AA3247" s="10">
        <v>145</v>
      </c>
      <c r="AB3247" s="10">
        <v>240</v>
      </c>
      <c r="AC3247" s="20">
        <v>1</v>
      </c>
      <c r="AD3247" s="20">
        <v>0.81903323341116696</v>
      </c>
      <c r="AE3247" s="20">
        <v>1</v>
      </c>
      <c r="AF3247" s="15">
        <v>0.31159399999999998</v>
      </c>
      <c r="AG3247" s="16">
        <v>129</v>
      </c>
      <c r="AH3247" s="16">
        <v>285</v>
      </c>
      <c r="AI3247" s="22">
        <v>1</v>
      </c>
      <c r="AJ3247" s="22">
        <v>0.80635884736224095</v>
      </c>
      <c r="AK3247" s="22">
        <v>1</v>
      </c>
      <c r="AL3247" s="18">
        <f t="shared" si="450"/>
        <v>1</v>
      </c>
      <c r="AM3247" s="18">
        <f t="shared" si="451"/>
        <v>1</v>
      </c>
      <c r="AN3247" s="18">
        <f t="shared" si="452"/>
        <v>1</v>
      </c>
      <c r="AO3247" s="18">
        <f t="shared" si="453"/>
        <v>1</v>
      </c>
      <c r="AP3247" s="18">
        <f t="shared" si="454"/>
        <v>1</v>
      </c>
      <c r="AQ3247" s="18">
        <f t="shared" si="455"/>
        <v>1</v>
      </c>
      <c r="AR3247" s="18">
        <f t="shared" si="456"/>
        <v>0</v>
      </c>
      <c r="AS3247" s="18">
        <f t="shared" si="457"/>
        <v>0</v>
      </c>
      <c r="AT3247" s="18">
        <f t="shared" si="458"/>
        <v>0</v>
      </c>
      <c r="AU3247" s="1" t="s">
        <v>18715</v>
      </c>
      <c r="AV3247" s="1" t="s">
        <v>18716</v>
      </c>
      <c r="AW3247" s="1" t="s">
        <v>18717</v>
      </c>
      <c r="AX3247" s="1" t="s">
        <v>18718</v>
      </c>
      <c r="AY3247" s="1" t="s">
        <v>18719</v>
      </c>
      <c r="AZ3247" s="1" t="s">
        <v>18720</v>
      </c>
      <c r="BA3247" s="1">
        <v>205</v>
      </c>
      <c r="BB3247" s="1" t="s">
        <v>8522</v>
      </c>
      <c r="BC3247" s="1" t="s">
        <v>4</v>
      </c>
      <c r="BF3247" s="1" t="s">
        <v>3134</v>
      </c>
      <c r="BG3247" s="1" t="s">
        <v>2313</v>
      </c>
      <c r="BH3247" s="1" t="s">
        <v>11991</v>
      </c>
      <c r="BK3247" s="1" t="s">
        <v>1135</v>
      </c>
      <c r="BL3247" s="1">
        <v>2</v>
      </c>
      <c r="BR3247" s="1" t="s">
        <v>18721</v>
      </c>
      <c r="BS3247" s="1">
        <v>0.66700000000000004</v>
      </c>
      <c r="BU3247" s="1" t="s">
        <v>4</v>
      </c>
    </row>
    <row r="3248" spans="1:81" x14ac:dyDescent="0.25">
      <c r="A3248" s="2" t="s">
        <v>18722</v>
      </c>
      <c r="B3248" s="1">
        <v>1952</v>
      </c>
      <c r="C3248" s="1">
        <v>1</v>
      </c>
      <c r="D3248" s="1">
        <v>109794811</v>
      </c>
      <c r="E3248" s="1">
        <v>109794811</v>
      </c>
      <c r="F3248" s="1" t="s">
        <v>6</v>
      </c>
      <c r="G3248" s="2" t="s">
        <v>18736</v>
      </c>
      <c r="H3248" s="2" t="s">
        <v>18737</v>
      </c>
      <c r="I3248" s="2" t="s">
        <v>18738</v>
      </c>
      <c r="J3248" s="2" t="s">
        <v>18739</v>
      </c>
      <c r="K3248" s="2" t="s">
        <v>49</v>
      </c>
      <c r="L3248" s="1" t="s">
        <v>50</v>
      </c>
      <c r="M3248" s="1" t="s">
        <v>90</v>
      </c>
      <c r="N3248" s="1" t="s">
        <v>52</v>
      </c>
      <c r="O3248" s="1" t="s">
        <v>52</v>
      </c>
      <c r="R3248" s="1" t="s">
        <v>18723</v>
      </c>
      <c r="S3248" s="1" t="s">
        <v>6</v>
      </c>
      <c r="T3248" s="1">
        <v>1</v>
      </c>
      <c r="U3248" s="1">
        <v>2171</v>
      </c>
      <c r="V3248" s="3">
        <v>2</v>
      </c>
      <c r="W3248" s="12" t="e">
        <v>#N/A</v>
      </c>
      <c r="X3248" s="12" t="e">
        <v>#N/A</v>
      </c>
      <c r="Y3248" s="12" t="e">
        <v>#N/A</v>
      </c>
      <c r="Z3248" s="9">
        <v>0.43445699999999998</v>
      </c>
      <c r="AA3248" s="10">
        <v>116</v>
      </c>
      <c r="AB3248" s="10">
        <v>151</v>
      </c>
      <c r="AC3248" s="20">
        <v>1</v>
      </c>
      <c r="AD3248" s="20">
        <v>0.86833169484610095</v>
      </c>
      <c r="AE3248" s="20">
        <v>1</v>
      </c>
      <c r="AF3248" s="15">
        <v>0</v>
      </c>
      <c r="AG3248" s="16">
        <v>0</v>
      </c>
      <c r="AH3248" s="16">
        <v>440</v>
      </c>
      <c r="AI3248" s="22">
        <v>0</v>
      </c>
      <c r="AJ3248" s="22">
        <v>0</v>
      </c>
      <c r="AK3248" s="22">
        <v>3.66971466075212E-2</v>
      </c>
      <c r="AL3248" s="18">
        <f t="shared" si="450"/>
        <v>1</v>
      </c>
      <c r="AM3248" s="18">
        <f t="shared" si="451"/>
        <v>1</v>
      </c>
      <c r="AN3248" s="18">
        <f t="shared" si="452"/>
        <v>1</v>
      </c>
      <c r="AO3248" s="18">
        <f t="shared" si="453"/>
        <v>0</v>
      </c>
      <c r="AP3248" s="18">
        <f t="shared" si="454"/>
        <v>0</v>
      </c>
      <c r="AQ3248" s="18">
        <f t="shared" si="455"/>
        <v>0</v>
      </c>
      <c r="AR3248" s="18">
        <f t="shared" si="456"/>
        <v>0</v>
      </c>
      <c r="AS3248" s="18">
        <f t="shared" si="457"/>
        <v>0</v>
      </c>
      <c r="AT3248" s="18">
        <f t="shared" si="458"/>
        <v>0</v>
      </c>
      <c r="AV3248" s="1" t="s">
        <v>18724</v>
      </c>
      <c r="AW3248" s="1" t="s">
        <v>18725</v>
      </c>
      <c r="AX3248" s="1" t="s">
        <v>18726</v>
      </c>
      <c r="AY3248" s="1" t="s">
        <v>18727</v>
      </c>
      <c r="AZ3248" s="1" t="s">
        <v>18728</v>
      </c>
      <c r="BA3248" s="1">
        <v>704</v>
      </c>
      <c r="BB3248" s="1" t="s">
        <v>18729</v>
      </c>
      <c r="BC3248" s="1" t="s">
        <v>4</v>
      </c>
      <c r="BF3248" s="1" t="s">
        <v>18730</v>
      </c>
      <c r="BG3248" s="1" t="s">
        <v>13821</v>
      </c>
      <c r="BH3248" s="1" t="s">
        <v>18731</v>
      </c>
      <c r="BK3248" s="1" t="s">
        <v>18732</v>
      </c>
      <c r="BL3248" s="1">
        <v>8</v>
      </c>
      <c r="BN3248" s="1" t="s">
        <v>18733</v>
      </c>
      <c r="BP3248" s="1" t="s">
        <v>18734</v>
      </c>
      <c r="BR3248" s="1" t="s">
        <v>18735</v>
      </c>
      <c r="BS3248" s="1">
        <v>0.57699999999999996</v>
      </c>
      <c r="BU3248" s="1" t="s">
        <v>4</v>
      </c>
    </row>
    <row r="3249" spans="1:80" x14ac:dyDescent="0.25">
      <c r="A3249" s="2" t="s">
        <v>18740</v>
      </c>
      <c r="B3249" s="1">
        <v>1951</v>
      </c>
      <c r="C3249" s="1">
        <v>3</v>
      </c>
      <c r="D3249" s="1">
        <v>48698223</v>
      </c>
      <c r="E3249" s="1">
        <v>48698224</v>
      </c>
      <c r="F3249" s="1" t="s">
        <v>6</v>
      </c>
      <c r="G3249" s="2" t="s">
        <v>18756</v>
      </c>
      <c r="H3249" s="2" t="s">
        <v>18758</v>
      </c>
      <c r="I3249" s="2" t="s">
        <v>18759</v>
      </c>
      <c r="J3249" s="2" t="s">
        <v>18760</v>
      </c>
      <c r="K3249" s="2" t="s">
        <v>30</v>
      </c>
      <c r="L3249" s="1" t="s">
        <v>8</v>
      </c>
      <c r="M3249" s="1" t="s">
        <v>9064</v>
      </c>
      <c r="N3249" s="1" t="s">
        <v>10</v>
      </c>
      <c r="O3249" s="1" t="s">
        <v>10</v>
      </c>
      <c r="R3249" s="1" t="s">
        <v>18742</v>
      </c>
      <c r="S3249" s="1" t="s">
        <v>10</v>
      </c>
      <c r="T3249" s="1">
        <v>1</v>
      </c>
      <c r="U3249" s="1" t="s">
        <v>18757</v>
      </c>
      <c r="V3249" s="3">
        <v>2</v>
      </c>
      <c r="W3249" s="12" t="e">
        <v>#N/A</v>
      </c>
      <c r="X3249" s="12" t="e">
        <v>#N/A</v>
      </c>
      <c r="Y3249" s="12" t="e">
        <v>#N/A</v>
      </c>
      <c r="Z3249" s="9" t="s">
        <v>4</v>
      </c>
      <c r="AA3249" s="10" t="s">
        <v>4</v>
      </c>
      <c r="AB3249" s="10" t="s">
        <v>4</v>
      </c>
      <c r="AC3249" s="20">
        <v>0</v>
      </c>
      <c r="AD3249" s="20">
        <v>0</v>
      </c>
      <c r="AE3249" s="20">
        <v>0</v>
      </c>
      <c r="AF3249" s="15">
        <v>0.04</v>
      </c>
      <c r="AG3249" s="16">
        <v>10</v>
      </c>
      <c r="AH3249" s="16">
        <v>254</v>
      </c>
      <c r="AI3249" s="22">
        <v>0.14000000000000001</v>
      </c>
      <c r="AJ3249" s="22">
        <v>5.5154536351038702E-2</v>
      </c>
      <c r="AK3249" s="22">
        <v>0.27768078999691098</v>
      </c>
      <c r="AL3249" s="18">
        <f t="shared" si="450"/>
        <v>0</v>
      </c>
      <c r="AM3249" s="18">
        <f t="shared" si="451"/>
        <v>0</v>
      </c>
      <c r="AN3249" s="18">
        <f t="shared" si="452"/>
        <v>0</v>
      </c>
      <c r="AO3249" s="18">
        <f t="shared" si="453"/>
        <v>0</v>
      </c>
      <c r="AP3249" s="18">
        <f t="shared" si="454"/>
        <v>0</v>
      </c>
      <c r="AQ3249" s="18">
        <f t="shared" si="455"/>
        <v>0</v>
      </c>
      <c r="AR3249" s="18">
        <f t="shared" si="456"/>
        <v>1</v>
      </c>
      <c r="AS3249" s="18">
        <f t="shared" si="457"/>
        <v>1</v>
      </c>
      <c r="AT3249" s="18">
        <f t="shared" si="458"/>
        <v>1</v>
      </c>
      <c r="AU3249" s="1" t="s">
        <v>18761</v>
      </c>
      <c r="AV3249" s="1" t="s">
        <v>18747</v>
      </c>
      <c r="AW3249" s="1" t="s">
        <v>18748</v>
      </c>
      <c r="AX3249" s="1" t="s">
        <v>18749</v>
      </c>
      <c r="AY3249" s="1" t="s">
        <v>18750</v>
      </c>
      <c r="AZ3249" s="1" t="s">
        <v>18751</v>
      </c>
      <c r="BA3249" s="1">
        <v>615</v>
      </c>
      <c r="BB3249" s="1" t="s">
        <v>18762</v>
      </c>
      <c r="BC3249" s="1" t="s">
        <v>4</v>
      </c>
      <c r="BF3249" s="1" t="s">
        <v>18753</v>
      </c>
      <c r="BG3249" s="1" t="s">
        <v>727</v>
      </c>
      <c r="BH3249" s="1" t="s">
        <v>18731</v>
      </c>
      <c r="BK3249" s="1" t="s">
        <v>18754</v>
      </c>
      <c r="BL3249" s="1">
        <v>11</v>
      </c>
      <c r="BP3249" s="1" t="s">
        <v>2955</v>
      </c>
      <c r="BR3249" s="1" t="s">
        <v>18763</v>
      </c>
      <c r="BS3249" s="1">
        <v>0.58899999999999997</v>
      </c>
      <c r="BT3249" s="1" t="s">
        <v>4</v>
      </c>
      <c r="BU3249" s="1" t="s">
        <v>4</v>
      </c>
    </row>
    <row r="3250" spans="1:80" x14ac:dyDescent="0.25">
      <c r="A3250" s="2" t="s">
        <v>18740</v>
      </c>
      <c r="B3250" s="1">
        <v>1951</v>
      </c>
      <c r="C3250" s="1">
        <v>3</v>
      </c>
      <c r="D3250" s="1">
        <v>48697642</v>
      </c>
      <c r="E3250" s="1">
        <v>48697642</v>
      </c>
      <c r="F3250" s="1" t="s">
        <v>6</v>
      </c>
      <c r="G3250" s="2" t="s">
        <v>18741</v>
      </c>
      <c r="H3250" s="2" t="s">
        <v>18743</v>
      </c>
      <c r="I3250" s="2" t="s">
        <v>18744</v>
      </c>
      <c r="J3250" s="2" t="s">
        <v>18745</v>
      </c>
      <c r="K3250" s="2" t="s">
        <v>30</v>
      </c>
      <c r="L3250" s="1" t="s">
        <v>8</v>
      </c>
      <c r="M3250" s="1" t="s">
        <v>51</v>
      </c>
      <c r="N3250" s="1" t="s">
        <v>10</v>
      </c>
      <c r="O3250" s="1" t="s">
        <v>10</v>
      </c>
      <c r="R3250" s="1" t="s">
        <v>18742</v>
      </c>
      <c r="S3250" s="1" t="s">
        <v>10</v>
      </c>
      <c r="T3250" s="1">
        <v>1</v>
      </c>
      <c r="U3250" s="1">
        <v>2707</v>
      </c>
      <c r="V3250" s="3">
        <v>2</v>
      </c>
      <c r="W3250" s="12" t="e">
        <v>#N/A</v>
      </c>
      <c r="X3250" s="12" t="e">
        <v>#N/A</v>
      </c>
      <c r="Y3250" s="12" t="e">
        <v>#N/A</v>
      </c>
      <c r="Z3250" s="9">
        <v>0.02</v>
      </c>
      <c r="AA3250" s="10">
        <v>7</v>
      </c>
      <c r="AB3250" s="10">
        <v>379</v>
      </c>
      <c r="AC3250" s="20">
        <v>0.05</v>
      </c>
      <c r="AD3250" s="20">
        <v>1.3598435686449299E-2</v>
      </c>
      <c r="AE3250" s="20">
        <v>0.119321598327693</v>
      </c>
      <c r="AF3250" s="15" t="s">
        <v>4</v>
      </c>
      <c r="AG3250" s="16" t="s">
        <v>4</v>
      </c>
      <c r="AH3250" s="16" t="s">
        <v>4</v>
      </c>
      <c r="AI3250" s="22">
        <v>0</v>
      </c>
      <c r="AJ3250" s="22">
        <v>0</v>
      </c>
      <c r="AK3250" s="22">
        <v>0</v>
      </c>
      <c r="AL3250" s="18">
        <f t="shared" si="450"/>
        <v>0</v>
      </c>
      <c r="AM3250" s="18">
        <f t="shared" si="451"/>
        <v>0</v>
      </c>
      <c r="AN3250" s="18">
        <f t="shared" si="452"/>
        <v>0</v>
      </c>
      <c r="AO3250" s="18">
        <f t="shared" si="453"/>
        <v>0</v>
      </c>
      <c r="AP3250" s="18">
        <f t="shared" si="454"/>
        <v>0</v>
      </c>
      <c r="AQ3250" s="18">
        <f t="shared" si="455"/>
        <v>0</v>
      </c>
      <c r="AR3250" s="18">
        <f t="shared" si="456"/>
        <v>0</v>
      </c>
      <c r="AS3250" s="18">
        <f t="shared" si="457"/>
        <v>0</v>
      </c>
      <c r="AT3250" s="18">
        <f t="shared" si="458"/>
        <v>0</v>
      </c>
      <c r="AU3250" s="1" t="s">
        <v>18746</v>
      </c>
      <c r="AV3250" s="1" t="s">
        <v>18747</v>
      </c>
      <c r="AW3250" s="1" t="s">
        <v>18748</v>
      </c>
      <c r="AX3250" s="1" t="s">
        <v>18749</v>
      </c>
      <c r="AY3250" s="1" t="s">
        <v>18750</v>
      </c>
      <c r="AZ3250" s="1" t="s">
        <v>18751</v>
      </c>
      <c r="BA3250" s="1">
        <v>809</v>
      </c>
      <c r="BB3250" s="1" t="s">
        <v>18752</v>
      </c>
      <c r="BC3250" s="1" t="s">
        <v>4</v>
      </c>
      <c r="BF3250" s="1" t="s">
        <v>18753</v>
      </c>
      <c r="BG3250" s="1" t="s">
        <v>727</v>
      </c>
      <c r="BH3250" s="1" t="s">
        <v>18731</v>
      </c>
      <c r="BK3250" s="1" t="s">
        <v>18754</v>
      </c>
      <c r="BL3250" s="1">
        <v>11</v>
      </c>
      <c r="BP3250" s="1" t="s">
        <v>2955</v>
      </c>
      <c r="BR3250" s="1" t="s">
        <v>18755</v>
      </c>
      <c r="BS3250" s="1">
        <v>0.57699999999999996</v>
      </c>
      <c r="BT3250" s="1" t="s">
        <v>4</v>
      </c>
      <c r="BU3250" s="1" t="s">
        <v>4</v>
      </c>
    </row>
    <row r="3251" spans="1:80" x14ac:dyDescent="0.25">
      <c r="A3251" s="2" t="s">
        <v>18764</v>
      </c>
      <c r="B3251" s="1">
        <v>9702</v>
      </c>
      <c r="C3251" s="1">
        <v>11</v>
      </c>
      <c r="D3251" s="1">
        <v>95555083</v>
      </c>
      <c r="E3251" s="1">
        <v>95555083</v>
      </c>
      <c r="F3251" s="1" t="s">
        <v>6</v>
      </c>
      <c r="G3251" s="2" t="s">
        <v>18765</v>
      </c>
      <c r="H3251" s="2" t="s">
        <v>18767</v>
      </c>
      <c r="I3251" s="2" t="s">
        <v>18768</v>
      </c>
      <c r="J3251" s="2" t="s">
        <v>18769</v>
      </c>
      <c r="K3251" s="2" t="s">
        <v>49</v>
      </c>
      <c r="L3251" s="1" t="s">
        <v>50</v>
      </c>
      <c r="M3251" s="1" t="s">
        <v>31</v>
      </c>
      <c r="N3251" s="1" t="s">
        <v>90</v>
      </c>
      <c r="O3251" s="1" t="s">
        <v>90</v>
      </c>
      <c r="R3251" s="1" t="s">
        <v>18766</v>
      </c>
      <c r="S3251" s="1" t="s">
        <v>6</v>
      </c>
      <c r="T3251" s="1">
        <v>7</v>
      </c>
      <c r="U3251" s="1">
        <v>969</v>
      </c>
      <c r="V3251" s="3">
        <v>2</v>
      </c>
      <c r="W3251" s="12" t="e">
        <v>#N/A</v>
      </c>
      <c r="X3251" s="12" t="e">
        <v>#N/A</v>
      </c>
      <c r="Y3251" s="12" t="e">
        <v>#N/A</v>
      </c>
      <c r="Z3251" s="9">
        <v>0.44954100000000002</v>
      </c>
      <c r="AA3251" s="10">
        <v>49</v>
      </c>
      <c r="AB3251" s="10">
        <v>60</v>
      </c>
      <c r="AC3251" s="20">
        <v>1</v>
      </c>
      <c r="AD3251" s="20">
        <v>0.81245618044182299</v>
      </c>
      <c r="AE3251" s="20">
        <v>1</v>
      </c>
      <c r="AF3251" s="15">
        <v>0.32203399999999999</v>
      </c>
      <c r="AG3251" s="16">
        <v>19</v>
      </c>
      <c r="AH3251" s="16">
        <v>40</v>
      </c>
      <c r="AI3251" s="22">
        <v>1</v>
      </c>
      <c r="AJ3251" s="22">
        <v>0.63460841173100302</v>
      </c>
      <c r="AK3251" s="22">
        <v>1</v>
      </c>
      <c r="AL3251" s="18">
        <f t="shared" si="450"/>
        <v>1</v>
      </c>
      <c r="AM3251" s="18">
        <f t="shared" si="451"/>
        <v>1</v>
      </c>
      <c r="AN3251" s="18">
        <f t="shared" si="452"/>
        <v>1</v>
      </c>
      <c r="AO3251" s="18">
        <f t="shared" si="453"/>
        <v>1</v>
      </c>
      <c r="AP3251" s="18">
        <f t="shared" si="454"/>
        <v>1</v>
      </c>
      <c r="AQ3251" s="18">
        <f t="shared" si="455"/>
        <v>1</v>
      </c>
      <c r="AR3251" s="18">
        <f t="shared" si="456"/>
        <v>0</v>
      </c>
      <c r="AS3251" s="18">
        <f t="shared" si="457"/>
        <v>0</v>
      </c>
      <c r="AT3251" s="18">
        <f t="shared" si="458"/>
        <v>0</v>
      </c>
      <c r="AU3251" s="1" t="s">
        <v>18770</v>
      </c>
      <c r="AV3251" s="1" t="s">
        <v>18771</v>
      </c>
      <c r="AW3251" s="1" t="s">
        <v>18772</v>
      </c>
      <c r="AX3251" s="1" t="s">
        <v>18773</v>
      </c>
      <c r="AY3251" s="1" t="s">
        <v>18774</v>
      </c>
      <c r="AZ3251" s="1" t="s">
        <v>18775</v>
      </c>
      <c r="BA3251" s="1">
        <v>250</v>
      </c>
      <c r="BC3251" s="1" t="s">
        <v>4</v>
      </c>
      <c r="BF3251" s="1" t="s">
        <v>18776</v>
      </c>
      <c r="BG3251" s="1" t="s">
        <v>18777</v>
      </c>
      <c r="BH3251" s="1" t="s">
        <v>18778</v>
      </c>
      <c r="BK3251" s="1" t="s">
        <v>170</v>
      </c>
      <c r="BL3251" s="1">
        <v>1</v>
      </c>
      <c r="BN3251" s="1" t="s">
        <v>2380</v>
      </c>
      <c r="BR3251" s="1" t="s">
        <v>18779</v>
      </c>
      <c r="BS3251" s="1">
        <v>0.36299999999999999</v>
      </c>
      <c r="BU3251" s="1" t="s">
        <v>4</v>
      </c>
      <c r="CB3251" s="1" t="s">
        <v>18780</v>
      </c>
    </row>
    <row r="3252" spans="1:80" x14ac:dyDescent="0.25">
      <c r="A3252" s="2" t="s">
        <v>18781</v>
      </c>
      <c r="B3252" s="1">
        <v>79598</v>
      </c>
      <c r="C3252" s="1">
        <v>3</v>
      </c>
      <c r="D3252" s="1">
        <v>101443527</v>
      </c>
      <c r="E3252" s="1">
        <v>101443528</v>
      </c>
      <c r="F3252" s="1" t="s">
        <v>6</v>
      </c>
      <c r="G3252" s="2" t="s">
        <v>18782</v>
      </c>
      <c r="H3252" s="2" t="s">
        <v>18785</v>
      </c>
      <c r="I3252" s="2" t="s">
        <v>18786</v>
      </c>
      <c r="J3252" s="2" t="s">
        <v>18787</v>
      </c>
      <c r="K3252" s="2" t="s">
        <v>30</v>
      </c>
      <c r="L3252" s="1" t="s">
        <v>8</v>
      </c>
      <c r="M3252" s="1" t="s">
        <v>10446</v>
      </c>
      <c r="N3252" s="1" t="s">
        <v>10</v>
      </c>
      <c r="O3252" s="1" t="s">
        <v>10</v>
      </c>
      <c r="R3252" s="1" t="s">
        <v>18783</v>
      </c>
      <c r="S3252" s="1" t="s">
        <v>6</v>
      </c>
      <c r="T3252" s="1">
        <v>1</v>
      </c>
      <c r="U3252" s="1" t="s">
        <v>18784</v>
      </c>
      <c r="V3252" s="3">
        <v>2</v>
      </c>
      <c r="W3252" s="12" t="e">
        <v>#N/A</v>
      </c>
      <c r="X3252" s="12" t="e">
        <v>#N/A</v>
      </c>
      <c r="Y3252" s="12" t="e">
        <v>#N/A</v>
      </c>
      <c r="Z3252" s="9">
        <v>0.08</v>
      </c>
      <c r="AA3252" s="10">
        <v>23</v>
      </c>
      <c r="AB3252" s="10">
        <v>249</v>
      </c>
      <c r="AC3252" s="20">
        <v>0.24</v>
      </c>
      <c r="AD3252" s="20">
        <v>0.13460477596119799</v>
      </c>
      <c r="AE3252" s="20">
        <v>0.36754429292857299</v>
      </c>
      <c r="AF3252" s="15">
        <v>7.0000000000000007E-2</v>
      </c>
      <c r="AG3252" s="16">
        <v>12</v>
      </c>
      <c r="AH3252" s="16">
        <v>156</v>
      </c>
      <c r="AI3252" s="22">
        <v>0.26</v>
      </c>
      <c r="AJ3252" s="22">
        <v>0.124291105652359</v>
      </c>
      <c r="AK3252" s="22">
        <v>0.46507519438592199</v>
      </c>
      <c r="AL3252" s="18">
        <f t="shared" si="450"/>
        <v>0</v>
      </c>
      <c r="AM3252" s="18">
        <f t="shared" si="451"/>
        <v>0</v>
      </c>
      <c r="AN3252" s="18">
        <f t="shared" si="452"/>
        <v>0</v>
      </c>
      <c r="AO3252" s="18">
        <f t="shared" si="453"/>
        <v>1</v>
      </c>
      <c r="AP3252" s="18">
        <f t="shared" si="454"/>
        <v>0</v>
      </c>
      <c r="AQ3252" s="18">
        <f t="shared" si="455"/>
        <v>0</v>
      </c>
      <c r="AR3252" s="18">
        <f t="shared" si="456"/>
        <v>0</v>
      </c>
      <c r="AS3252" s="18">
        <f t="shared" si="457"/>
        <v>0</v>
      </c>
      <c r="AT3252" s="18">
        <f t="shared" si="458"/>
        <v>0</v>
      </c>
      <c r="AU3252" s="1" t="s">
        <v>18788</v>
      </c>
      <c r="AV3252" s="1" t="s">
        <v>18789</v>
      </c>
      <c r="AW3252" s="1" t="s">
        <v>18790</v>
      </c>
      <c r="AX3252" s="1" t="s">
        <v>18791</v>
      </c>
      <c r="AY3252" s="1" t="s">
        <v>18792</v>
      </c>
      <c r="AZ3252" s="1" t="s">
        <v>18793</v>
      </c>
      <c r="BA3252" s="1">
        <v>3</v>
      </c>
      <c r="BC3252" s="1" t="s">
        <v>4</v>
      </c>
      <c r="BG3252" s="1" t="s">
        <v>1114</v>
      </c>
      <c r="BH3252" s="1" t="s">
        <v>304</v>
      </c>
      <c r="BK3252" s="1" t="s">
        <v>1135</v>
      </c>
      <c r="BL3252" s="1">
        <v>2</v>
      </c>
      <c r="BR3252" s="1" t="s">
        <v>18794</v>
      </c>
      <c r="BS3252" s="1">
        <v>0.55400000000000005</v>
      </c>
      <c r="BT3252" s="1" t="s">
        <v>4</v>
      </c>
      <c r="BU3252" s="1" t="s">
        <v>4</v>
      </c>
    </row>
    <row r="3253" spans="1:80" x14ac:dyDescent="0.25">
      <c r="A3253" s="2" t="s">
        <v>18795</v>
      </c>
      <c r="B3253" s="1">
        <v>375298</v>
      </c>
      <c r="C3253" s="1">
        <v>2</v>
      </c>
      <c r="D3253" s="1">
        <v>182413311</v>
      </c>
      <c r="E3253" s="1">
        <v>182413311</v>
      </c>
      <c r="F3253" s="1" t="s">
        <v>6</v>
      </c>
      <c r="G3253" s="2" t="s">
        <v>18813</v>
      </c>
      <c r="H3253" s="2" t="s">
        <v>18814</v>
      </c>
      <c r="I3253" s="2" t="s">
        <v>18815</v>
      </c>
      <c r="J3253" s="2" t="s">
        <v>18816</v>
      </c>
      <c r="K3253" s="2" t="s">
        <v>49</v>
      </c>
      <c r="L3253" s="1" t="s">
        <v>50</v>
      </c>
      <c r="M3253" s="1" t="s">
        <v>90</v>
      </c>
      <c r="N3253" s="1" t="s">
        <v>31</v>
      </c>
      <c r="O3253" s="1" t="s">
        <v>31</v>
      </c>
      <c r="R3253" s="1" t="s">
        <v>18797</v>
      </c>
      <c r="S3253" s="1" t="s">
        <v>10</v>
      </c>
      <c r="T3253" s="1">
        <v>9</v>
      </c>
      <c r="U3253" s="1">
        <v>1273</v>
      </c>
      <c r="V3253" s="3">
        <v>2</v>
      </c>
      <c r="W3253" s="12" t="e">
        <v>#N/A</v>
      </c>
      <c r="X3253" s="12" t="e">
        <v>#N/A</v>
      </c>
      <c r="Y3253" s="12" t="e">
        <v>#N/A</v>
      </c>
      <c r="Z3253" s="9">
        <v>0.30769200000000002</v>
      </c>
      <c r="AA3253" s="10">
        <v>36</v>
      </c>
      <c r="AB3253" s="10">
        <v>81</v>
      </c>
      <c r="AC3253" s="20">
        <v>0.85</v>
      </c>
      <c r="AD3253" s="20">
        <v>0.59947787411403897</v>
      </c>
      <c r="AE3253" s="20">
        <v>0.98672431626003199</v>
      </c>
      <c r="AF3253" s="15">
        <v>0.25757600000000003</v>
      </c>
      <c r="AG3253" s="16">
        <v>17</v>
      </c>
      <c r="AH3253" s="16">
        <v>49</v>
      </c>
      <c r="AI3253" s="22">
        <v>0.91</v>
      </c>
      <c r="AJ3253" s="22">
        <v>0.53197494661780698</v>
      </c>
      <c r="AK3253" s="22">
        <v>1</v>
      </c>
      <c r="AL3253" s="18">
        <f t="shared" si="450"/>
        <v>1</v>
      </c>
      <c r="AM3253" s="18">
        <f t="shared" si="451"/>
        <v>1</v>
      </c>
      <c r="AN3253" s="18">
        <f t="shared" si="452"/>
        <v>1</v>
      </c>
      <c r="AO3253" s="18">
        <f t="shared" si="453"/>
        <v>1</v>
      </c>
      <c r="AP3253" s="18">
        <f t="shared" si="454"/>
        <v>1</v>
      </c>
      <c r="AQ3253" s="18">
        <f t="shared" si="455"/>
        <v>1</v>
      </c>
      <c r="AR3253" s="18">
        <f t="shared" si="456"/>
        <v>0</v>
      </c>
      <c r="AS3253" s="18">
        <f t="shared" si="457"/>
        <v>0</v>
      </c>
      <c r="AT3253" s="18">
        <f t="shared" si="458"/>
        <v>0</v>
      </c>
      <c r="AU3253" s="1" t="s">
        <v>18817</v>
      </c>
      <c r="AV3253" s="1" t="s">
        <v>18802</v>
      </c>
      <c r="AW3253" s="1" t="s">
        <v>18803</v>
      </c>
      <c r="AX3253" s="1" t="s">
        <v>18804</v>
      </c>
      <c r="AY3253" s="1" t="s">
        <v>18805</v>
      </c>
      <c r="AZ3253" s="1" t="s">
        <v>18806</v>
      </c>
      <c r="BA3253" s="1">
        <v>391</v>
      </c>
      <c r="BC3253" s="1" t="s">
        <v>4</v>
      </c>
      <c r="BF3253" s="1" t="s">
        <v>18807</v>
      </c>
      <c r="BG3253" s="1" t="s">
        <v>18808</v>
      </c>
      <c r="BH3253" s="1" t="s">
        <v>18809</v>
      </c>
      <c r="BK3253" s="1" t="s">
        <v>18810</v>
      </c>
      <c r="BL3253" s="1">
        <v>4</v>
      </c>
      <c r="BO3253" s="1" t="s">
        <v>18811</v>
      </c>
      <c r="BR3253" s="1" t="s">
        <v>18818</v>
      </c>
      <c r="BS3253" s="1">
        <v>0.30299999999999999</v>
      </c>
      <c r="BU3253" s="1" t="s">
        <v>4</v>
      </c>
    </row>
    <row r="3254" spans="1:80" x14ac:dyDescent="0.25">
      <c r="A3254" s="2" t="s">
        <v>18795</v>
      </c>
      <c r="B3254" s="1">
        <v>375298</v>
      </c>
      <c r="C3254" s="1">
        <v>2</v>
      </c>
      <c r="D3254" s="1">
        <v>182403845</v>
      </c>
      <c r="E3254" s="1">
        <v>182403845</v>
      </c>
      <c r="F3254" s="1" t="s">
        <v>6</v>
      </c>
      <c r="G3254" s="2" t="s">
        <v>18796</v>
      </c>
      <c r="H3254" s="2" t="s">
        <v>18798</v>
      </c>
      <c r="I3254" s="2" t="s">
        <v>18799</v>
      </c>
      <c r="J3254" s="2" t="s">
        <v>18800</v>
      </c>
      <c r="K3254" s="2" t="s">
        <v>49</v>
      </c>
      <c r="L3254" s="1" t="s">
        <v>50</v>
      </c>
      <c r="M3254" s="1" t="s">
        <v>51</v>
      </c>
      <c r="N3254" s="1" t="s">
        <v>52</v>
      </c>
      <c r="O3254" s="1" t="s">
        <v>52</v>
      </c>
      <c r="R3254" s="1" t="s">
        <v>18797</v>
      </c>
      <c r="S3254" s="1" t="s">
        <v>10</v>
      </c>
      <c r="T3254" s="1">
        <v>13</v>
      </c>
      <c r="U3254" s="1">
        <v>1691</v>
      </c>
      <c r="V3254" s="3">
        <v>2</v>
      </c>
      <c r="W3254" s="12" t="e">
        <v>#N/A</v>
      </c>
      <c r="X3254" s="12" t="e">
        <v>#N/A</v>
      </c>
      <c r="Y3254" s="12" t="e">
        <v>#N/A</v>
      </c>
      <c r="Z3254" s="9">
        <v>0.33159300000000003</v>
      </c>
      <c r="AA3254" s="10">
        <v>127</v>
      </c>
      <c r="AB3254" s="10">
        <v>256</v>
      </c>
      <c r="AC3254" s="20">
        <v>0.91</v>
      </c>
      <c r="AD3254" s="20">
        <v>0.73144460803312406</v>
      </c>
      <c r="AE3254" s="20">
        <v>1</v>
      </c>
      <c r="AF3254" s="15">
        <v>0.28761100000000001</v>
      </c>
      <c r="AG3254" s="16">
        <v>65</v>
      </c>
      <c r="AH3254" s="16">
        <v>161</v>
      </c>
      <c r="AI3254" s="22">
        <v>1</v>
      </c>
      <c r="AJ3254" s="22">
        <v>0.72429654848302005</v>
      </c>
      <c r="AK3254" s="22">
        <v>1</v>
      </c>
      <c r="AL3254" s="18">
        <f t="shared" si="450"/>
        <v>1</v>
      </c>
      <c r="AM3254" s="18">
        <f t="shared" si="451"/>
        <v>1</v>
      </c>
      <c r="AN3254" s="18">
        <f t="shared" si="452"/>
        <v>1</v>
      </c>
      <c r="AO3254" s="18">
        <f t="shared" si="453"/>
        <v>1</v>
      </c>
      <c r="AP3254" s="18">
        <f t="shared" si="454"/>
        <v>1</v>
      </c>
      <c r="AQ3254" s="18">
        <f t="shared" si="455"/>
        <v>1</v>
      </c>
      <c r="AR3254" s="18">
        <f t="shared" si="456"/>
        <v>0</v>
      </c>
      <c r="AS3254" s="18">
        <f t="shared" si="457"/>
        <v>0</v>
      </c>
      <c r="AT3254" s="18">
        <f t="shared" si="458"/>
        <v>0</v>
      </c>
      <c r="AU3254" s="1" t="s">
        <v>18801</v>
      </c>
      <c r="AV3254" s="1" t="s">
        <v>18802</v>
      </c>
      <c r="AW3254" s="1" t="s">
        <v>18803</v>
      </c>
      <c r="AX3254" s="1" t="s">
        <v>18804</v>
      </c>
      <c r="AY3254" s="1" t="s">
        <v>18805</v>
      </c>
      <c r="AZ3254" s="1" t="s">
        <v>18806</v>
      </c>
      <c r="BA3254" s="1">
        <v>530</v>
      </c>
      <c r="BC3254" s="1" t="s">
        <v>4</v>
      </c>
      <c r="BF3254" s="1" t="s">
        <v>18807</v>
      </c>
      <c r="BG3254" s="1" t="s">
        <v>18808</v>
      </c>
      <c r="BH3254" s="1" t="s">
        <v>18809</v>
      </c>
      <c r="BK3254" s="1" t="s">
        <v>18810</v>
      </c>
      <c r="BL3254" s="1">
        <v>4</v>
      </c>
      <c r="BO3254" s="1" t="s">
        <v>18811</v>
      </c>
      <c r="BR3254" s="1" t="s">
        <v>18812</v>
      </c>
      <c r="BS3254" s="1">
        <v>0.34300000000000003</v>
      </c>
      <c r="BU3254" s="1" t="s">
        <v>4</v>
      </c>
    </row>
    <row r="3255" spans="1:80" x14ac:dyDescent="0.25">
      <c r="A3255" s="2" t="s">
        <v>6028</v>
      </c>
      <c r="B3255" s="1">
        <v>3075</v>
      </c>
      <c r="C3255" s="1">
        <v>1</v>
      </c>
      <c r="D3255" s="1">
        <v>196695740</v>
      </c>
      <c r="E3255" s="1">
        <v>196695740</v>
      </c>
      <c r="F3255" s="1" t="s">
        <v>6</v>
      </c>
      <c r="G3255" s="2" t="s">
        <v>18819</v>
      </c>
      <c r="H3255" s="2" t="s">
        <v>18820</v>
      </c>
      <c r="I3255" s="2" t="s">
        <v>18821</v>
      </c>
      <c r="J3255" s="2" t="s">
        <v>18822</v>
      </c>
      <c r="K3255" s="2" t="s">
        <v>718</v>
      </c>
      <c r="L3255" s="1" t="s">
        <v>50</v>
      </c>
      <c r="M3255" s="1" t="s">
        <v>51</v>
      </c>
      <c r="N3255" s="1" t="s">
        <v>52</v>
      </c>
      <c r="O3255" s="1" t="s">
        <v>52</v>
      </c>
      <c r="R3255" s="1" t="s">
        <v>6030</v>
      </c>
      <c r="S3255" s="1" t="s">
        <v>6</v>
      </c>
      <c r="T3255" s="1">
        <v>13</v>
      </c>
      <c r="U3255" s="1">
        <v>2254</v>
      </c>
      <c r="V3255" s="3">
        <v>2</v>
      </c>
      <c r="W3255" s="12" t="e">
        <v>#N/A</v>
      </c>
      <c r="X3255" s="12" t="e">
        <v>#N/A</v>
      </c>
      <c r="Y3255" s="12" t="e">
        <v>#N/A</v>
      </c>
      <c r="Z3255" s="9">
        <v>0.356707</v>
      </c>
      <c r="AA3255" s="10">
        <v>117</v>
      </c>
      <c r="AB3255" s="10">
        <v>211</v>
      </c>
      <c r="AC3255" s="20">
        <v>0.98</v>
      </c>
      <c r="AD3255" s="20">
        <v>0.77569516225855994</v>
      </c>
      <c r="AE3255" s="20">
        <v>1</v>
      </c>
      <c r="AF3255" s="15">
        <v>0.247312</v>
      </c>
      <c r="AG3255" s="16">
        <v>46</v>
      </c>
      <c r="AH3255" s="16">
        <v>140</v>
      </c>
      <c r="AI3255" s="22">
        <v>0.88</v>
      </c>
      <c r="AJ3255" s="22">
        <v>0.61422805639365297</v>
      </c>
      <c r="AK3255" s="22">
        <v>0.98990415360152295</v>
      </c>
      <c r="AL3255" s="18">
        <f t="shared" si="450"/>
        <v>1</v>
      </c>
      <c r="AM3255" s="18">
        <f t="shared" si="451"/>
        <v>1</v>
      </c>
      <c r="AN3255" s="18">
        <f t="shared" si="452"/>
        <v>1</v>
      </c>
      <c r="AO3255" s="18">
        <f t="shared" si="453"/>
        <v>1</v>
      </c>
      <c r="AP3255" s="18">
        <f t="shared" si="454"/>
        <v>1</v>
      </c>
      <c r="AQ3255" s="18">
        <f t="shared" si="455"/>
        <v>1</v>
      </c>
      <c r="AR3255" s="18">
        <f t="shared" si="456"/>
        <v>0</v>
      </c>
      <c r="AS3255" s="18">
        <f t="shared" si="457"/>
        <v>0</v>
      </c>
      <c r="AT3255" s="18">
        <f t="shared" si="458"/>
        <v>0</v>
      </c>
      <c r="AV3255" s="1" t="s">
        <v>6034</v>
      </c>
      <c r="AW3255" s="1" t="s">
        <v>6035</v>
      </c>
      <c r="AX3255" s="1" t="s">
        <v>6036</v>
      </c>
      <c r="AY3255" s="1" t="s">
        <v>6037</v>
      </c>
      <c r="AZ3255" s="1" t="s">
        <v>6038</v>
      </c>
      <c r="BA3255" s="1">
        <v>672</v>
      </c>
      <c r="BB3255" s="1" t="s">
        <v>18823</v>
      </c>
      <c r="BC3255" s="1" t="s">
        <v>4</v>
      </c>
      <c r="BF3255" s="1" t="s">
        <v>801</v>
      </c>
      <c r="BG3255" s="1" t="s">
        <v>561</v>
      </c>
      <c r="BK3255" s="1" t="s">
        <v>6039</v>
      </c>
      <c r="BL3255" s="1">
        <v>6</v>
      </c>
      <c r="BR3255" s="1" t="s">
        <v>18824</v>
      </c>
      <c r="BS3255" s="1">
        <v>0.29899999999999999</v>
      </c>
      <c r="BU3255" s="1" t="s">
        <v>4</v>
      </c>
    </row>
    <row r="3256" spans="1:80" x14ac:dyDescent="0.25">
      <c r="A3256" s="2" t="s">
        <v>789</v>
      </c>
      <c r="B3256" s="1">
        <v>81494</v>
      </c>
      <c r="C3256" s="1">
        <v>1</v>
      </c>
      <c r="D3256" s="1">
        <v>196967434</v>
      </c>
      <c r="E3256" s="1">
        <v>196967434</v>
      </c>
      <c r="F3256" s="1" t="s">
        <v>6</v>
      </c>
      <c r="G3256" s="2" t="s">
        <v>18825</v>
      </c>
      <c r="H3256" s="2" t="s">
        <v>18826</v>
      </c>
      <c r="I3256" s="2" t="s">
        <v>18827</v>
      </c>
      <c r="J3256" s="2" t="s">
        <v>18828</v>
      </c>
      <c r="K3256" s="2" t="s">
        <v>49</v>
      </c>
      <c r="L3256" s="1" t="s">
        <v>50</v>
      </c>
      <c r="M3256" s="1" t="s">
        <v>90</v>
      </c>
      <c r="N3256" s="1" t="s">
        <v>31</v>
      </c>
      <c r="O3256" s="1" t="s">
        <v>31</v>
      </c>
      <c r="R3256" s="1" t="s">
        <v>791</v>
      </c>
      <c r="S3256" s="1" t="s">
        <v>6</v>
      </c>
      <c r="T3256" s="1">
        <v>7</v>
      </c>
      <c r="U3256" s="1">
        <v>1275</v>
      </c>
      <c r="V3256" s="3">
        <v>2</v>
      </c>
      <c r="W3256" s="12" t="e">
        <v>#N/A</v>
      </c>
      <c r="X3256" s="12" t="e">
        <v>#N/A</v>
      </c>
      <c r="Y3256" s="12" t="e">
        <v>#N/A</v>
      </c>
      <c r="Z3256" s="9">
        <v>0.36496400000000001</v>
      </c>
      <c r="AA3256" s="10">
        <v>50</v>
      </c>
      <c r="AB3256" s="10">
        <v>87</v>
      </c>
      <c r="AC3256" s="20">
        <v>1</v>
      </c>
      <c r="AD3256" s="20">
        <v>0.72646458360611499</v>
      </c>
      <c r="AE3256" s="20">
        <v>1</v>
      </c>
      <c r="AF3256" s="15">
        <v>0.29213499999999998</v>
      </c>
      <c r="AG3256" s="16">
        <v>26</v>
      </c>
      <c r="AH3256" s="16">
        <v>63</v>
      </c>
      <c r="AI3256" s="22">
        <v>1</v>
      </c>
      <c r="AJ3256" s="22">
        <v>0.640645610859359</v>
      </c>
      <c r="AK3256" s="22">
        <v>1</v>
      </c>
      <c r="AL3256" s="18">
        <f t="shared" si="450"/>
        <v>1</v>
      </c>
      <c r="AM3256" s="18">
        <f t="shared" si="451"/>
        <v>1</v>
      </c>
      <c r="AN3256" s="18">
        <f t="shared" si="452"/>
        <v>1</v>
      </c>
      <c r="AO3256" s="18">
        <f t="shared" si="453"/>
        <v>1</v>
      </c>
      <c r="AP3256" s="18">
        <f t="shared" si="454"/>
        <v>1</v>
      </c>
      <c r="AQ3256" s="18">
        <f t="shared" si="455"/>
        <v>1</v>
      </c>
      <c r="AR3256" s="18">
        <f t="shared" si="456"/>
        <v>0</v>
      </c>
      <c r="AS3256" s="18">
        <f t="shared" si="457"/>
        <v>0</v>
      </c>
      <c r="AT3256" s="18">
        <f t="shared" si="458"/>
        <v>0</v>
      </c>
      <c r="AV3256" s="1" t="s">
        <v>795</v>
      </c>
      <c r="AW3256" s="1" t="s">
        <v>796</v>
      </c>
      <c r="AX3256" s="1" t="s">
        <v>797</v>
      </c>
      <c r="AY3256" s="1" t="s">
        <v>798</v>
      </c>
      <c r="AZ3256" s="1" t="s">
        <v>799</v>
      </c>
      <c r="BA3256" s="1">
        <v>383</v>
      </c>
      <c r="BB3256" s="1" t="s">
        <v>18829</v>
      </c>
      <c r="BC3256" s="1" t="s">
        <v>4</v>
      </c>
      <c r="BF3256" s="1" t="s">
        <v>801</v>
      </c>
      <c r="BG3256" s="1" t="s">
        <v>303</v>
      </c>
      <c r="BK3256" s="1" t="s">
        <v>802</v>
      </c>
      <c r="BL3256" s="1">
        <v>2</v>
      </c>
      <c r="BR3256" s="1" t="s">
        <v>18830</v>
      </c>
      <c r="BS3256" s="1">
        <v>0.27900000000000003</v>
      </c>
      <c r="BU3256" s="1" t="s">
        <v>4</v>
      </c>
    </row>
    <row r="3257" spans="1:80" x14ac:dyDescent="0.25">
      <c r="A3257" s="2" t="s">
        <v>789</v>
      </c>
      <c r="B3257" s="1">
        <v>81494</v>
      </c>
      <c r="C3257" s="1">
        <v>1</v>
      </c>
      <c r="D3257" s="1">
        <v>196977880</v>
      </c>
      <c r="E3257" s="1">
        <v>196977880</v>
      </c>
      <c r="F3257" s="1" t="s">
        <v>6</v>
      </c>
      <c r="G3257" s="2" t="s">
        <v>18831</v>
      </c>
      <c r="K3257" s="2" t="s">
        <v>586</v>
      </c>
      <c r="L3257" s="1" t="s">
        <v>50</v>
      </c>
      <c r="M3257" s="1" t="s">
        <v>90</v>
      </c>
      <c r="N3257" s="1" t="s">
        <v>31</v>
      </c>
      <c r="O3257" s="1" t="s">
        <v>31</v>
      </c>
      <c r="R3257" s="1" t="s">
        <v>791</v>
      </c>
      <c r="S3257" s="1" t="s">
        <v>6</v>
      </c>
      <c r="T3257" s="1">
        <v>10</v>
      </c>
      <c r="U3257" s="1" t="s">
        <v>4</v>
      </c>
      <c r="V3257" s="3">
        <v>2</v>
      </c>
      <c r="W3257" s="12" t="e">
        <v>#N/A</v>
      </c>
      <c r="X3257" s="12" t="e">
        <v>#N/A</v>
      </c>
      <c r="Y3257" s="12" t="e">
        <v>#N/A</v>
      </c>
      <c r="Z3257" s="9">
        <v>0.51020399999999999</v>
      </c>
      <c r="AA3257" s="10">
        <v>25</v>
      </c>
      <c r="AB3257" s="10">
        <v>24</v>
      </c>
      <c r="AC3257" s="20">
        <v>1</v>
      </c>
      <c r="AD3257" s="20">
        <v>0.76635931539843904</v>
      </c>
      <c r="AE3257" s="20">
        <v>1</v>
      </c>
      <c r="AF3257" s="15">
        <v>0.40625</v>
      </c>
      <c r="AG3257" s="16">
        <v>13</v>
      </c>
      <c r="AH3257" s="16">
        <v>19</v>
      </c>
      <c r="AI3257" s="22">
        <v>1</v>
      </c>
      <c r="AJ3257" s="22">
        <v>0.63592830547925405</v>
      </c>
      <c r="AK3257" s="22">
        <v>1</v>
      </c>
      <c r="AL3257" s="18">
        <f t="shared" si="450"/>
        <v>1</v>
      </c>
      <c r="AM3257" s="18">
        <f t="shared" si="451"/>
        <v>1</v>
      </c>
      <c r="AN3257" s="18">
        <f t="shared" si="452"/>
        <v>1</v>
      </c>
      <c r="AO3257" s="18">
        <f t="shared" si="453"/>
        <v>1</v>
      </c>
      <c r="AP3257" s="18">
        <f t="shared" si="454"/>
        <v>1</v>
      </c>
      <c r="AQ3257" s="18">
        <f t="shared" si="455"/>
        <v>1</v>
      </c>
      <c r="AR3257" s="18">
        <f t="shared" si="456"/>
        <v>0</v>
      </c>
      <c r="AS3257" s="18">
        <f t="shared" si="457"/>
        <v>0</v>
      </c>
      <c r="AT3257" s="18">
        <f t="shared" si="458"/>
        <v>0</v>
      </c>
      <c r="AV3257" s="1" t="s">
        <v>795</v>
      </c>
      <c r="AW3257" s="1" t="s">
        <v>796</v>
      </c>
      <c r="AX3257" s="1" t="s">
        <v>797</v>
      </c>
      <c r="AY3257" s="1" t="s">
        <v>798</v>
      </c>
      <c r="AZ3257" s="1" t="s">
        <v>799</v>
      </c>
      <c r="BC3257" s="1" t="s">
        <v>4</v>
      </c>
      <c r="BF3257" s="1" t="s">
        <v>801</v>
      </c>
      <c r="BG3257" s="1" t="s">
        <v>303</v>
      </c>
      <c r="BK3257" s="1" t="s">
        <v>802</v>
      </c>
      <c r="BL3257" s="1">
        <v>2</v>
      </c>
      <c r="BR3257" s="1" t="s">
        <v>18832</v>
      </c>
      <c r="BS3257" s="1">
        <v>0.308</v>
      </c>
      <c r="BU3257" s="1" t="s">
        <v>4</v>
      </c>
    </row>
    <row r="3258" spans="1:80" x14ac:dyDescent="0.25">
      <c r="A3258" s="2" t="s">
        <v>18833</v>
      </c>
      <c r="B3258" s="1">
        <v>84952</v>
      </c>
      <c r="C3258" s="1">
        <v>15</v>
      </c>
      <c r="D3258" s="1">
        <v>57815788</v>
      </c>
      <c r="E3258" s="1">
        <v>57815788</v>
      </c>
      <c r="F3258" s="1" t="s">
        <v>6</v>
      </c>
      <c r="G3258" s="2" t="s">
        <v>18834</v>
      </c>
      <c r="H3258" s="2" t="s">
        <v>18836</v>
      </c>
      <c r="I3258" s="2" t="s">
        <v>18837</v>
      </c>
      <c r="J3258" s="2" t="s">
        <v>18838</v>
      </c>
      <c r="K3258" s="2" t="s">
        <v>49</v>
      </c>
      <c r="L3258" s="1" t="s">
        <v>50</v>
      </c>
      <c r="M3258" s="1" t="s">
        <v>90</v>
      </c>
      <c r="N3258" s="1" t="s">
        <v>31</v>
      </c>
      <c r="O3258" s="1" t="s">
        <v>31</v>
      </c>
      <c r="R3258" s="1" t="s">
        <v>18835</v>
      </c>
      <c r="S3258" s="1" t="s">
        <v>6</v>
      </c>
      <c r="T3258" s="1">
        <v>11</v>
      </c>
      <c r="U3258" s="1">
        <v>2893</v>
      </c>
      <c r="V3258" s="3">
        <v>2</v>
      </c>
      <c r="W3258" s="12" t="e">
        <v>#N/A</v>
      </c>
      <c r="X3258" s="12" t="e">
        <v>#N/A</v>
      </c>
      <c r="Y3258" s="12" t="e">
        <v>#N/A</v>
      </c>
      <c r="Z3258" s="9">
        <v>0.33333299999999999</v>
      </c>
      <c r="AA3258" s="10">
        <v>37</v>
      </c>
      <c r="AB3258" s="10">
        <v>74</v>
      </c>
      <c r="AC3258" s="20">
        <v>0.92</v>
      </c>
      <c r="AD3258" s="20">
        <v>0.64766350904402403</v>
      </c>
      <c r="AE3258" s="20">
        <v>1</v>
      </c>
      <c r="AF3258" s="15">
        <v>0.18072299999999999</v>
      </c>
      <c r="AG3258" s="16">
        <v>15</v>
      </c>
      <c r="AH3258" s="16">
        <v>68</v>
      </c>
      <c r="AI3258" s="22">
        <v>0.64</v>
      </c>
      <c r="AJ3258" s="22">
        <v>0.369861280090022</v>
      </c>
      <c r="AK3258" s="22">
        <v>0.94654108312010798</v>
      </c>
      <c r="AL3258" s="18">
        <f t="shared" si="450"/>
        <v>1</v>
      </c>
      <c r="AM3258" s="18">
        <f t="shared" si="451"/>
        <v>1</v>
      </c>
      <c r="AN3258" s="18">
        <f t="shared" si="452"/>
        <v>1</v>
      </c>
      <c r="AO3258" s="18">
        <f t="shared" si="453"/>
        <v>1</v>
      </c>
      <c r="AP3258" s="18">
        <f t="shared" si="454"/>
        <v>1</v>
      </c>
      <c r="AQ3258" s="18">
        <f t="shared" si="455"/>
        <v>0</v>
      </c>
      <c r="AR3258" s="18">
        <f t="shared" si="456"/>
        <v>0</v>
      </c>
      <c r="AS3258" s="18">
        <f t="shared" si="457"/>
        <v>0</v>
      </c>
      <c r="AT3258" s="18">
        <f t="shared" si="458"/>
        <v>0</v>
      </c>
      <c r="AU3258" s="1" t="s">
        <v>18839</v>
      </c>
      <c r="AV3258" s="1" t="s">
        <v>18840</v>
      </c>
      <c r="AW3258" s="1" t="s">
        <v>18841</v>
      </c>
      <c r="AX3258" s="1" t="s">
        <v>18842</v>
      </c>
      <c r="AY3258" s="1" t="s">
        <v>18843</v>
      </c>
      <c r="AZ3258" s="1" t="s">
        <v>18844</v>
      </c>
      <c r="BA3258" s="1">
        <v>939</v>
      </c>
      <c r="BB3258" s="1" t="s">
        <v>641</v>
      </c>
      <c r="BC3258" s="1" t="s">
        <v>4</v>
      </c>
      <c r="BG3258" s="1" t="s">
        <v>18845</v>
      </c>
      <c r="BH3258" s="1" t="s">
        <v>18846</v>
      </c>
      <c r="BK3258" s="1" t="s">
        <v>18847</v>
      </c>
      <c r="BL3258" s="1">
        <v>11</v>
      </c>
      <c r="BP3258" s="1" t="s">
        <v>18848</v>
      </c>
      <c r="BR3258" s="1" t="s">
        <v>18849</v>
      </c>
      <c r="BS3258" s="1">
        <v>0.51200000000000001</v>
      </c>
      <c r="BU3258" s="1" t="s">
        <v>4</v>
      </c>
    </row>
    <row r="3259" spans="1:80" x14ac:dyDescent="0.25">
      <c r="A3259" s="2" t="s">
        <v>18850</v>
      </c>
      <c r="B3259" s="1">
        <v>10668</v>
      </c>
      <c r="C3259" s="1">
        <v>14</v>
      </c>
      <c r="D3259" s="1">
        <v>54997323</v>
      </c>
      <c r="E3259" s="1">
        <v>54997323</v>
      </c>
      <c r="F3259" s="1" t="s">
        <v>6</v>
      </c>
      <c r="G3259" s="2" t="s">
        <v>18851</v>
      </c>
      <c r="K3259" s="2" t="s">
        <v>683</v>
      </c>
      <c r="L3259" s="1" t="s">
        <v>50</v>
      </c>
      <c r="M3259" s="1" t="s">
        <v>51</v>
      </c>
      <c r="N3259" s="1" t="s">
        <v>52</v>
      </c>
      <c r="O3259" s="1" t="s">
        <v>52</v>
      </c>
      <c r="R3259" s="1" t="s">
        <v>18852</v>
      </c>
      <c r="S3259" s="1" t="s">
        <v>6</v>
      </c>
      <c r="T3259" s="1" t="s">
        <v>4</v>
      </c>
      <c r="U3259" s="1" t="s">
        <v>4</v>
      </c>
      <c r="V3259" s="3">
        <v>2</v>
      </c>
      <c r="W3259" s="12" t="e">
        <v>#N/A</v>
      </c>
      <c r="X3259" s="12" t="e">
        <v>#N/A</v>
      </c>
      <c r="Y3259" s="12" t="e">
        <v>#N/A</v>
      </c>
      <c r="Z3259" s="9">
        <v>0.207317</v>
      </c>
      <c r="AA3259" s="10">
        <v>17</v>
      </c>
      <c r="AB3259" s="10">
        <v>65</v>
      </c>
      <c r="AC3259" s="20">
        <v>0.56999999999999995</v>
      </c>
      <c r="AD3259" s="20">
        <v>0.34718897162741003</v>
      </c>
      <c r="AE3259" s="20">
        <v>0.85983278828387899</v>
      </c>
      <c r="AF3259" s="15">
        <v>0.16176499999999999</v>
      </c>
      <c r="AG3259" s="16">
        <v>11</v>
      </c>
      <c r="AH3259" s="16">
        <v>57</v>
      </c>
      <c r="AI3259" s="22">
        <v>0.57999999999999996</v>
      </c>
      <c r="AJ3259" s="22">
        <v>0.30510909780431</v>
      </c>
      <c r="AK3259" s="22">
        <v>0.92388234208859699</v>
      </c>
      <c r="AL3259" s="18">
        <f t="shared" si="450"/>
        <v>1</v>
      </c>
      <c r="AM3259" s="18">
        <f t="shared" si="451"/>
        <v>1</v>
      </c>
      <c r="AN3259" s="18">
        <f t="shared" si="452"/>
        <v>0</v>
      </c>
      <c r="AO3259" s="18">
        <f t="shared" si="453"/>
        <v>1</v>
      </c>
      <c r="AP3259" s="18">
        <f t="shared" si="454"/>
        <v>1</v>
      </c>
      <c r="AQ3259" s="18">
        <f t="shared" si="455"/>
        <v>0</v>
      </c>
      <c r="AR3259" s="18">
        <f t="shared" si="456"/>
        <v>0</v>
      </c>
      <c r="AS3259" s="18">
        <f t="shared" si="457"/>
        <v>0</v>
      </c>
      <c r="AT3259" s="18">
        <f t="shared" si="458"/>
        <v>0</v>
      </c>
      <c r="AU3259" s="1" t="s">
        <v>18853</v>
      </c>
      <c r="AV3259" s="1" t="s">
        <v>18854</v>
      </c>
      <c r="AW3259" s="1" t="s">
        <v>18855</v>
      </c>
      <c r="AX3259" s="1" t="s">
        <v>18856</v>
      </c>
      <c r="AY3259" s="1" t="s">
        <v>18857</v>
      </c>
      <c r="AZ3259" s="1" t="s">
        <v>18858</v>
      </c>
      <c r="BC3259" s="1" t="s">
        <v>4</v>
      </c>
      <c r="BF3259" s="1" t="s">
        <v>18859</v>
      </c>
      <c r="BH3259" s="1" t="s">
        <v>4314</v>
      </c>
      <c r="BK3259" s="1" t="s">
        <v>170</v>
      </c>
      <c r="BL3259" s="1">
        <v>1</v>
      </c>
      <c r="BR3259" s="1" t="s">
        <v>18860</v>
      </c>
      <c r="BS3259" s="1">
        <v>0.34799999999999998</v>
      </c>
      <c r="BU3259" s="1" t="s">
        <v>4</v>
      </c>
    </row>
    <row r="3260" spans="1:80" x14ac:dyDescent="0.25">
      <c r="A3260" s="2" t="s">
        <v>18861</v>
      </c>
      <c r="B3260" s="1">
        <v>1103</v>
      </c>
      <c r="C3260" s="1">
        <v>10</v>
      </c>
      <c r="D3260" s="1">
        <v>50873054</v>
      </c>
      <c r="E3260" s="1">
        <v>50873054</v>
      </c>
      <c r="F3260" s="1" t="s">
        <v>6</v>
      </c>
      <c r="G3260" s="2" t="s">
        <v>18879</v>
      </c>
      <c r="H3260" s="2" t="s">
        <v>18880</v>
      </c>
      <c r="I3260" s="2" t="s">
        <v>18881</v>
      </c>
      <c r="J3260" s="2" t="s">
        <v>18882</v>
      </c>
      <c r="K3260" s="2" t="s">
        <v>49</v>
      </c>
      <c r="L3260" s="1" t="s">
        <v>50</v>
      </c>
      <c r="M3260" s="1" t="s">
        <v>90</v>
      </c>
      <c r="N3260" s="1" t="s">
        <v>31</v>
      </c>
      <c r="O3260" s="1" t="s">
        <v>31</v>
      </c>
      <c r="R3260" s="1" t="s">
        <v>18863</v>
      </c>
      <c r="S3260" s="1" t="s">
        <v>6</v>
      </c>
      <c r="T3260" s="1">
        <v>15</v>
      </c>
      <c r="U3260" s="1">
        <v>2362</v>
      </c>
      <c r="V3260" s="3">
        <v>2</v>
      </c>
      <c r="W3260" s="12" t="e">
        <v>#N/A</v>
      </c>
      <c r="X3260" s="12" t="e">
        <v>#N/A</v>
      </c>
      <c r="Y3260" s="12" t="e">
        <v>#N/A</v>
      </c>
      <c r="Z3260" s="9">
        <v>0.33237800000000001</v>
      </c>
      <c r="AA3260" s="10">
        <v>116</v>
      </c>
      <c r="AB3260" s="10">
        <v>233</v>
      </c>
      <c r="AC3260" s="20">
        <v>0.91</v>
      </c>
      <c r="AD3260" s="20">
        <v>0.72879989484792695</v>
      </c>
      <c r="AE3260" s="20">
        <v>1</v>
      </c>
      <c r="AF3260" s="15">
        <v>0.26424900000000001</v>
      </c>
      <c r="AG3260" s="16">
        <v>51</v>
      </c>
      <c r="AH3260" s="16">
        <v>142</v>
      </c>
      <c r="AI3260" s="22">
        <v>0.94</v>
      </c>
      <c r="AJ3260" s="22">
        <v>0.65994482039831603</v>
      </c>
      <c r="AK3260" s="22">
        <v>1</v>
      </c>
      <c r="AL3260" s="18">
        <f t="shared" si="450"/>
        <v>1</v>
      </c>
      <c r="AM3260" s="18">
        <f t="shared" si="451"/>
        <v>1</v>
      </c>
      <c r="AN3260" s="18">
        <f t="shared" si="452"/>
        <v>1</v>
      </c>
      <c r="AO3260" s="18">
        <f t="shared" si="453"/>
        <v>1</v>
      </c>
      <c r="AP3260" s="18">
        <f t="shared" si="454"/>
        <v>1</v>
      </c>
      <c r="AQ3260" s="18">
        <f t="shared" si="455"/>
        <v>1</v>
      </c>
      <c r="AR3260" s="18">
        <f t="shared" si="456"/>
        <v>0</v>
      </c>
      <c r="AS3260" s="18">
        <f t="shared" si="457"/>
        <v>0</v>
      </c>
      <c r="AT3260" s="18">
        <f t="shared" si="458"/>
        <v>0</v>
      </c>
      <c r="AU3260" s="1" t="s">
        <v>18883</v>
      </c>
      <c r="AV3260" s="1" t="s">
        <v>18868</v>
      </c>
      <c r="AW3260" s="1" t="s">
        <v>18869</v>
      </c>
      <c r="AX3260" s="1" t="s">
        <v>18870</v>
      </c>
      <c r="AY3260" s="1" t="s">
        <v>18871</v>
      </c>
      <c r="AZ3260" s="1" t="s">
        <v>18872</v>
      </c>
      <c r="BA3260" s="1">
        <v>737</v>
      </c>
      <c r="BC3260" s="1" t="s">
        <v>4</v>
      </c>
      <c r="BF3260" s="1" t="s">
        <v>18873</v>
      </c>
      <c r="BG3260" s="1" t="s">
        <v>10389</v>
      </c>
      <c r="BH3260" s="1" t="s">
        <v>18874</v>
      </c>
      <c r="BK3260" s="1" t="s">
        <v>2447</v>
      </c>
      <c r="BL3260" s="1">
        <v>3</v>
      </c>
      <c r="BN3260" s="1" t="s">
        <v>18875</v>
      </c>
      <c r="BP3260" s="1" t="s">
        <v>18876</v>
      </c>
      <c r="BQ3260" s="1" t="s">
        <v>18877</v>
      </c>
      <c r="BR3260" s="1" t="s">
        <v>18884</v>
      </c>
      <c r="BS3260" s="1">
        <v>0.53700000000000003</v>
      </c>
      <c r="BU3260" s="1" t="s">
        <v>4</v>
      </c>
    </row>
    <row r="3261" spans="1:80" x14ac:dyDescent="0.25">
      <c r="A3261" s="2" t="s">
        <v>18861</v>
      </c>
      <c r="B3261" s="1">
        <v>1103</v>
      </c>
      <c r="C3261" s="1">
        <v>10</v>
      </c>
      <c r="D3261" s="1">
        <v>50872867</v>
      </c>
      <c r="E3261" s="1">
        <v>50872867</v>
      </c>
      <c r="F3261" s="1" t="s">
        <v>6</v>
      </c>
      <c r="G3261" s="2" t="s">
        <v>18862</v>
      </c>
      <c r="H3261" s="2" t="s">
        <v>18864</v>
      </c>
      <c r="I3261" s="2" t="s">
        <v>18865</v>
      </c>
      <c r="J3261" s="2" t="s">
        <v>18866</v>
      </c>
      <c r="K3261" s="2" t="s">
        <v>135</v>
      </c>
      <c r="L3261" s="1" t="s">
        <v>50</v>
      </c>
      <c r="M3261" s="1" t="s">
        <v>51</v>
      </c>
      <c r="N3261" s="1" t="s">
        <v>52</v>
      </c>
      <c r="O3261" s="1" t="s">
        <v>52</v>
      </c>
      <c r="R3261" s="1" t="s">
        <v>18863</v>
      </c>
      <c r="S3261" s="1" t="s">
        <v>6</v>
      </c>
      <c r="T3261" s="1">
        <v>15</v>
      </c>
      <c r="U3261" s="1">
        <v>2175</v>
      </c>
      <c r="V3261" s="3">
        <v>2</v>
      </c>
      <c r="W3261" s="12" t="e">
        <v>#N/A</v>
      </c>
      <c r="X3261" s="12" t="e">
        <v>#N/A</v>
      </c>
      <c r="Y3261" s="12" t="e">
        <v>#N/A</v>
      </c>
      <c r="Z3261" s="9">
        <v>0.39557700000000001</v>
      </c>
      <c r="AA3261" s="10">
        <v>322</v>
      </c>
      <c r="AB3261" s="10">
        <v>492</v>
      </c>
      <c r="AC3261" s="20">
        <v>1</v>
      </c>
      <c r="AD3261" s="20">
        <v>0.87393813828342803</v>
      </c>
      <c r="AE3261" s="20">
        <v>1</v>
      </c>
      <c r="AF3261" s="15">
        <v>0.30942599999999998</v>
      </c>
      <c r="AG3261" s="16">
        <v>151</v>
      </c>
      <c r="AH3261" s="16">
        <v>337</v>
      </c>
      <c r="AI3261" s="22">
        <v>1</v>
      </c>
      <c r="AJ3261" s="22">
        <v>0.81070201303115097</v>
      </c>
      <c r="AK3261" s="22">
        <v>1</v>
      </c>
      <c r="AL3261" s="18">
        <f t="shared" si="450"/>
        <v>1</v>
      </c>
      <c r="AM3261" s="18">
        <f t="shared" si="451"/>
        <v>1</v>
      </c>
      <c r="AN3261" s="18">
        <f t="shared" si="452"/>
        <v>1</v>
      </c>
      <c r="AO3261" s="18">
        <f t="shared" si="453"/>
        <v>1</v>
      </c>
      <c r="AP3261" s="18">
        <f t="shared" si="454"/>
        <v>1</v>
      </c>
      <c r="AQ3261" s="18">
        <f t="shared" si="455"/>
        <v>1</v>
      </c>
      <c r="AR3261" s="18">
        <f t="shared" si="456"/>
        <v>0</v>
      </c>
      <c r="AS3261" s="18">
        <f t="shared" si="457"/>
        <v>0</v>
      </c>
      <c r="AT3261" s="18">
        <f t="shared" si="458"/>
        <v>0</v>
      </c>
      <c r="AU3261" s="1" t="s">
        <v>18867</v>
      </c>
      <c r="AV3261" s="1" t="s">
        <v>18868</v>
      </c>
      <c r="AW3261" s="1" t="s">
        <v>18869</v>
      </c>
      <c r="AX3261" s="1" t="s">
        <v>18870</v>
      </c>
      <c r="AY3261" s="1" t="s">
        <v>18871</v>
      </c>
      <c r="AZ3261" s="1" t="s">
        <v>18872</v>
      </c>
      <c r="BA3261" s="1">
        <v>674</v>
      </c>
      <c r="BC3261" s="1" t="s">
        <v>4</v>
      </c>
      <c r="BF3261" s="1" t="s">
        <v>18873</v>
      </c>
      <c r="BG3261" s="1" t="s">
        <v>10389</v>
      </c>
      <c r="BH3261" s="1" t="s">
        <v>18874</v>
      </c>
      <c r="BK3261" s="1" t="s">
        <v>2447</v>
      </c>
      <c r="BL3261" s="1">
        <v>3</v>
      </c>
      <c r="BN3261" s="1" t="s">
        <v>18875</v>
      </c>
      <c r="BP3261" s="1" t="s">
        <v>18876</v>
      </c>
      <c r="BQ3261" s="1" t="s">
        <v>18877</v>
      </c>
      <c r="BR3261" s="1" t="s">
        <v>18878</v>
      </c>
      <c r="BS3261" s="1">
        <v>0.54700000000000004</v>
      </c>
      <c r="BU3261" s="1" t="s">
        <v>4</v>
      </c>
    </row>
    <row r="3262" spans="1:80" x14ac:dyDescent="0.25">
      <c r="A3262" s="2" t="s">
        <v>18885</v>
      </c>
      <c r="B3262" s="1">
        <v>1105</v>
      </c>
      <c r="C3262" s="1">
        <v>5</v>
      </c>
      <c r="D3262" s="1">
        <v>98236963</v>
      </c>
      <c r="E3262" s="1">
        <v>98236964</v>
      </c>
      <c r="F3262" s="1" t="s">
        <v>6</v>
      </c>
      <c r="G3262" s="2" t="s">
        <v>18886</v>
      </c>
      <c r="H3262" s="2" t="s">
        <v>18889</v>
      </c>
      <c r="I3262" s="2" t="s">
        <v>18890</v>
      </c>
      <c r="J3262" s="2" t="s">
        <v>18891</v>
      </c>
      <c r="K3262" s="2" t="s">
        <v>30</v>
      </c>
      <c r="L3262" s="1" t="s">
        <v>8</v>
      </c>
      <c r="M3262" s="1" t="s">
        <v>9</v>
      </c>
      <c r="N3262" s="1" t="s">
        <v>10</v>
      </c>
      <c r="O3262" s="1" t="s">
        <v>10</v>
      </c>
      <c r="R3262" s="1" t="s">
        <v>18887</v>
      </c>
      <c r="S3262" s="1" t="s">
        <v>10</v>
      </c>
      <c r="T3262" s="1">
        <v>5</v>
      </c>
      <c r="U3262" s="1" t="s">
        <v>18888</v>
      </c>
      <c r="V3262" s="3">
        <v>2</v>
      </c>
      <c r="W3262" s="12" t="e">
        <v>#N/A</v>
      </c>
      <c r="X3262" s="12" t="e">
        <v>#N/A</v>
      </c>
      <c r="Y3262" s="12" t="e">
        <v>#N/A</v>
      </c>
      <c r="Z3262" s="9">
        <v>0.01</v>
      </c>
      <c r="AA3262" s="10">
        <v>7</v>
      </c>
      <c r="AB3262" s="10">
        <v>574</v>
      </c>
      <c r="AC3262" s="20">
        <v>0.04</v>
      </c>
      <c r="AD3262" s="20">
        <v>6.0894857812158597E-3</v>
      </c>
      <c r="AE3262" s="20">
        <v>8.5517007250049307E-2</v>
      </c>
      <c r="AF3262" s="15" t="s">
        <v>4</v>
      </c>
      <c r="AG3262" s="16" t="s">
        <v>4</v>
      </c>
      <c r="AH3262" s="16" t="s">
        <v>4</v>
      </c>
      <c r="AI3262" s="22">
        <v>0</v>
      </c>
      <c r="AJ3262" s="22">
        <v>0</v>
      </c>
      <c r="AK3262" s="22">
        <v>0</v>
      </c>
      <c r="AL3262" s="18">
        <f t="shared" si="450"/>
        <v>0</v>
      </c>
      <c r="AM3262" s="18">
        <f t="shared" si="451"/>
        <v>0</v>
      </c>
      <c r="AN3262" s="18">
        <f t="shared" si="452"/>
        <v>0</v>
      </c>
      <c r="AO3262" s="18">
        <f t="shared" si="453"/>
        <v>0</v>
      </c>
      <c r="AP3262" s="18">
        <f t="shared" si="454"/>
        <v>0</v>
      </c>
      <c r="AQ3262" s="18">
        <f t="shared" si="455"/>
        <v>0</v>
      </c>
      <c r="AR3262" s="18">
        <f t="shared" si="456"/>
        <v>0</v>
      </c>
      <c r="AS3262" s="18">
        <f t="shared" si="457"/>
        <v>0</v>
      </c>
      <c r="AT3262" s="18">
        <f t="shared" si="458"/>
        <v>0</v>
      </c>
      <c r="AV3262" s="1" t="s">
        <v>18892</v>
      </c>
      <c r="AW3262" s="1" t="s">
        <v>18893</v>
      </c>
      <c r="AX3262" s="1" t="s">
        <v>18894</v>
      </c>
      <c r="AY3262" s="1" t="s">
        <v>18895</v>
      </c>
      <c r="AZ3262" s="1" t="s">
        <v>18896</v>
      </c>
      <c r="BA3262" s="1" t="s">
        <v>18897</v>
      </c>
      <c r="BC3262" s="1" t="s">
        <v>4</v>
      </c>
      <c r="BF3262" s="1" t="s">
        <v>2349</v>
      </c>
      <c r="BG3262" s="1" t="s">
        <v>2313</v>
      </c>
      <c r="BH3262" s="1" t="s">
        <v>18898</v>
      </c>
      <c r="BK3262" s="1" t="s">
        <v>18899</v>
      </c>
      <c r="BL3262" s="1">
        <v>5</v>
      </c>
      <c r="BN3262" s="1" t="s">
        <v>18900</v>
      </c>
      <c r="BP3262" s="1" t="s">
        <v>18901</v>
      </c>
      <c r="BQ3262" s="1" t="s">
        <v>18902</v>
      </c>
      <c r="BR3262" s="1" t="s">
        <v>18903</v>
      </c>
      <c r="BS3262" s="1">
        <v>0.371</v>
      </c>
      <c r="BT3262" s="1" t="s">
        <v>4</v>
      </c>
      <c r="BU3262" s="1" t="s">
        <v>4</v>
      </c>
    </row>
    <row r="3263" spans="1:80" x14ac:dyDescent="0.25">
      <c r="A3263" s="2" t="s">
        <v>18904</v>
      </c>
      <c r="B3263" s="1">
        <v>1107</v>
      </c>
      <c r="C3263" s="1">
        <v>17</v>
      </c>
      <c r="D3263" s="1">
        <v>7788212</v>
      </c>
      <c r="E3263" s="1">
        <v>7788214</v>
      </c>
      <c r="F3263" s="1" t="s">
        <v>6</v>
      </c>
      <c r="G3263" s="2" t="s">
        <v>18921</v>
      </c>
      <c r="H3263" s="2" t="s">
        <v>18923</v>
      </c>
      <c r="I3263" s="2" t="s">
        <v>18924</v>
      </c>
      <c r="J3263" s="2" t="s">
        <v>18925</v>
      </c>
      <c r="K3263" s="2" t="s">
        <v>153</v>
      </c>
      <c r="L3263" s="1" t="s">
        <v>8</v>
      </c>
      <c r="M3263" s="1" t="s">
        <v>1670</v>
      </c>
      <c r="N3263" s="1" t="s">
        <v>10</v>
      </c>
      <c r="O3263" s="1" t="s">
        <v>10</v>
      </c>
      <c r="R3263" s="1" t="s">
        <v>18906</v>
      </c>
      <c r="S3263" s="1" t="s">
        <v>6</v>
      </c>
      <c r="T3263" s="1">
        <v>1</v>
      </c>
      <c r="U3263" s="1" t="s">
        <v>18922</v>
      </c>
      <c r="V3263" s="3">
        <v>2</v>
      </c>
      <c r="W3263" s="12" t="e">
        <v>#N/A</v>
      </c>
      <c r="X3263" s="12" t="e">
        <v>#N/A</v>
      </c>
      <c r="Y3263" s="12" t="e">
        <v>#N/A</v>
      </c>
      <c r="Z3263" s="9" t="s">
        <v>4</v>
      </c>
      <c r="AA3263" s="10" t="s">
        <v>4</v>
      </c>
      <c r="AB3263" s="10" t="s">
        <v>4</v>
      </c>
      <c r="AC3263" s="20">
        <v>0</v>
      </c>
      <c r="AD3263" s="20">
        <v>0</v>
      </c>
      <c r="AE3263" s="20">
        <v>0</v>
      </c>
      <c r="AF3263" s="15">
        <v>0.06</v>
      </c>
      <c r="AG3263" s="16">
        <v>8</v>
      </c>
      <c r="AH3263" s="16">
        <v>127</v>
      </c>
      <c r="AI3263" s="22">
        <v>0.21</v>
      </c>
      <c r="AJ3263" s="22">
        <v>9.1039822534244197E-2</v>
      </c>
      <c r="AK3263" s="22">
        <v>0.43179202463600103</v>
      </c>
      <c r="AL3263" s="18">
        <f t="shared" si="450"/>
        <v>0</v>
      </c>
      <c r="AM3263" s="18">
        <f t="shared" si="451"/>
        <v>0</v>
      </c>
      <c r="AN3263" s="18">
        <f t="shared" si="452"/>
        <v>0</v>
      </c>
      <c r="AO3263" s="18">
        <f t="shared" si="453"/>
        <v>0</v>
      </c>
      <c r="AP3263" s="18">
        <f t="shared" si="454"/>
        <v>0</v>
      </c>
      <c r="AQ3263" s="18">
        <f t="shared" si="455"/>
        <v>0</v>
      </c>
      <c r="AR3263" s="18">
        <f t="shared" si="456"/>
        <v>1</v>
      </c>
      <c r="AS3263" s="18">
        <f t="shared" si="457"/>
        <v>1</v>
      </c>
      <c r="AT3263" s="18">
        <f t="shared" si="458"/>
        <v>1</v>
      </c>
      <c r="AV3263" s="1" t="s">
        <v>18911</v>
      </c>
      <c r="AW3263" s="1" t="s">
        <v>18912</v>
      </c>
      <c r="AX3263" s="1" t="s">
        <v>18913</v>
      </c>
      <c r="AY3263" s="1" t="s">
        <v>18914</v>
      </c>
      <c r="AZ3263" s="1" t="s">
        <v>18915</v>
      </c>
      <c r="BA3263" s="1">
        <v>450</v>
      </c>
      <c r="BC3263" s="1" t="s">
        <v>4</v>
      </c>
      <c r="BF3263" s="1" t="s">
        <v>18916</v>
      </c>
      <c r="BG3263" s="1" t="s">
        <v>18917</v>
      </c>
      <c r="BH3263" s="1" t="s">
        <v>18918</v>
      </c>
      <c r="BK3263" s="1" t="s">
        <v>3691</v>
      </c>
      <c r="BL3263" s="1">
        <v>1</v>
      </c>
      <c r="BN3263" s="1" t="s">
        <v>18919</v>
      </c>
      <c r="BR3263" s="1" t="s">
        <v>18926</v>
      </c>
      <c r="BS3263" s="1">
        <v>0.30499999999999999</v>
      </c>
      <c r="BT3263" s="1" t="s">
        <v>4</v>
      </c>
      <c r="BU3263" s="1" t="s">
        <v>4</v>
      </c>
    </row>
    <row r="3264" spans="1:80" x14ac:dyDescent="0.25">
      <c r="A3264" s="2" t="s">
        <v>18904</v>
      </c>
      <c r="B3264" s="1">
        <v>1107</v>
      </c>
      <c r="C3264" s="1">
        <v>17</v>
      </c>
      <c r="D3264" s="1">
        <v>7788146</v>
      </c>
      <c r="E3264" s="1">
        <v>7788148</v>
      </c>
      <c r="F3264" s="1" t="s">
        <v>6</v>
      </c>
      <c r="G3264" s="2" t="s">
        <v>18905</v>
      </c>
      <c r="H3264" s="2" t="s">
        <v>18908</v>
      </c>
      <c r="I3264" s="2" t="s">
        <v>18909</v>
      </c>
      <c r="J3264" s="2" t="s">
        <v>18910</v>
      </c>
      <c r="K3264" s="2" t="s">
        <v>153</v>
      </c>
      <c r="L3264" s="1" t="s">
        <v>8</v>
      </c>
      <c r="M3264" s="1" t="s">
        <v>1670</v>
      </c>
      <c r="N3264" s="1" t="s">
        <v>10</v>
      </c>
      <c r="O3264" s="1" t="s">
        <v>10</v>
      </c>
      <c r="R3264" s="1" t="s">
        <v>18906</v>
      </c>
      <c r="S3264" s="1" t="s">
        <v>6</v>
      </c>
      <c r="T3264" s="1">
        <v>1</v>
      </c>
      <c r="U3264" s="1" t="s">
        <v>18907</v>
      </c>
      <c r="V3264" s="3">
        <v>2</v>
      </c>
      <c r="W3264" s="12" t="e">
        <v>#N/A</v>
      </c>
      <c r="X3264" s="12" t="e">
        <v>#N/A</v>
      </c>
      <c r="Y3264" s="12" t="e">
        <v>#N/A</v>
      </c>
      <c r="Z3264" s="9" t="s">
        <v>4</v>
      </c>
      <c r="AA3264" s="10" t="s">
        <v>4</v>
      </c>
      <c r="AB3264" s="10" t="s">
        <v>4</v>
      </c>
      <c r="AC3264" s="20">
        <v>0</v>
      </c>
      <c r="AD3264" s="20">
        <v>0</v>
      </c>
      <c r="AE3264" s="20">
        <v>0</v>
      </c>
      <c r="AF3264" s="15">
        <v>0.18</v>
      </c>
      <c r="AG3264" s="16">
        <v>17</v>
      </c>
      <c r="AH3264" s="16">
        <v>76</v>
      </c>
      <c r="AI3264" s="22">
        <v>0.65</v>
      </c>
      <c r="AJ3264" s="22">
        <v>0.384367039162331</v>
      </c>
      <c r="AK3264" s="22">
        <v>0.94484478551750195</v>
      </c>
      <c r="AL3264" s="18">
        <f t="shared" si="450"/>
        <v>0</v>
      </c>
      <c r="AM3264" s="18">
        <f t="shared" si="451"/>
        <v>0</v>
      </c>
      <c r="AN3264" s="18">
        <f t="shared" si="452"/>
        <v>0</v>
      </c>
      <c r="AO3264" s="18">
        <f t="shared" si="453"/>
        <v>1</v>
      </c>
      <c r="AP3264" s="18">
        <f t="shared" si="454"/>
        <v>1</v>
      </c>
      <c r="AQ3264" s="18">
        <f t="shared" si="455"/>
        <v>0</v>
      </c>
      <c r="AR3264" s="18">
        <f t="shared" si="456"/>
        <v>1</v>
      </c>
      <c r="AS3264" s="18">
        <f t="shared" si="457"/>
        <v>1</v>
      </c>
      <c r="AT3264" s="18">
        <f t="shared" si="458"/>
        <v>1</v>
      </c>
      <c r="AV3264" s="1" t="s">
        <v>18911</v>
      </c>
      <c r="AW3264" s="1" t="s">
        <v>18912</v>
      </c>
      <c r="AX3264" s="1" t="s">
        <v>18913</v>
      </c>
      <c r="AY3264" s="1" t="s">
        <v>18914</v>
      </c>
      <c r="AZ3264" s="1" t="s">
        <v>18915</v>
      </c>
      <c r="BA3264" s="1" t="s">
        <v>4109</v>
      </c>
      <c r="BC3264" s="1" t="s">
        <v>4</v>
      </c>
      <c r="BF3264" s="1" t="s">
        <v>18916</v>
      </c>
      <c r="BG3264" s="1" t="s">
        <v>18917</v>
      </c>
      <c r="BH3264" s="1" t="s">
        <v>18918</v>
      </c>
      <c r="BK3264" s="1" t="s">
        <v>3691</v>
      </c>
      <c r="BL3264" s="1">
        <v>1</v>
      </c>
      <c r="BN3264" s="1" t="s">
        <v>18919</v>
      </c>
      <c r="BR3264" s="1" t="s">
        <v>18920</v>
      </c>
      <c r="BS3264" s="1">
        <v>9.4E-2</v>
      </c>
      <c r="BT3264" s="1" t="s">
        <v>4</v>
      </c>
      <c r="BU3264" s="1" t="s">
        <v>4</v>
      </c>
    </row>
    <row r="3265" spans="1:73" x14ac:dyDescent="0.25">
      <c r="A3265" s="2" t="s">
        <v>18927</v>
      </c>
      <c r="B3265" s="1">
        <v>26038</v>
      </c>
      <c r="C3265" s="1">
        <v>1</v>
      </c>
      <c r="D3265" s="1">
        <v>6166682</v>
      </c>
      <c r="E3265" s="1">
        <v>6166682</v>
      </c>
      <c r="F3265" s="1" t="s">
        <v>6</v>
      </c>
      <c r="G3265" s="2" t="s">
        <v>18928</v>
      </c>
      <c r="H3265" s="2" t="s">
        <v>18930</v>
      </c>
      <c r="I3265" s="2" t="s">
        <v>18931</v>
      </c>
      <c r="J3265" s="2" t="s">
        <v>18932</v>
      </c>
      <c r="K3265" s="2" t="s">
        <v>135</v>
      </c>
      <c r="L3265" s="1" t="s">
        <v>50</v>
      </c>
      <c r="M3265" s="1" t="s">
        <v>90</v>
      </c>
      <c r="N3265" s="1" t="s">
        <v>31</v>
      </c>
      <c r="O3265" s="1" t="s">
        <v>31</v>
      </c>
      <c r="R3265" s="1" t="s">
        <v>18929</v>
      </c>
      <c r="S3265" s="1" t="s">
        <v>10</v>
      </c>
      <c r="T3265" s="1">
        <v>39</v>
      </c>
      <c r="U3265" s="1">
        <v>5836</v>
      </c>
      <c r="V3265" s="3">
        <v>2</v>
      </c>
      <c r="W3265" s="12" t="e">
        <v>#N/A</v>
      </c>
      <c r="X3265" s="12" t="e">
        <v>#N/A</v>
      </c>
      <c r="Y3265" s="12" t="e">
        <v>#N/A</v>
      </c>
      <c r="Z3265" s="9">
        <v>0.38709700000000002</v>
      </c>
      <c r="AA3265" s="10">
        <v>12</v>
      </c>
      <c r="AB3265" s="10">
        <v>19</v>
      </c>
      <c r="AC3265" s="20">
        <v>1</v>
      </c>
      <c r="AD3265" s="20">
        <v>0.55923010895208602</v>
      </c>
      <c r="AE3265" s="20">
        <v>1</v>
      </c>
      <c r="AF3265" s="15">
        <v>0.193548</v>
      </c>
      <c r="AG3265" s="16">
        <v>6</v>
      </c>
      <c r="AH3265" s="16">
        <v>25</v>
      </c>
      <c r="AI3265" s="22">
        <v>0.69</v>
      </c>
      <c r="AJ3265" s="22">
        <v>0.29919766432932499</v>
      </c>
      <c r="AK3265" s="22">
        <v>0.97624254425525503</v>
      </c>
      <c r="AL3265" s="18">
        <f t="shared" si="450"/>
        <v>1</v>
      </c>
      <c r="AM3265" s="18">
        <f t="shared" si="451"/>
        <v>1</v>
      </c>
      <c r="AN3265" s="18">
        <f t="shared" si="452"/>
        <v>1</v>
      </c>
      <c r="AO3265" s="18">
        <f t="shared" si="453"/>
        <v>1</v>
      </c>
      <c r="AP3265" s="18">
        <f t="shared" si="454"/>
        <v>1</v>
      </c>
      <c r="AQ3265" s="18">
        <f t="shared" si="455"/>
        <v>0</v>
      </c>
      <c r="AR3265" s="18">
        <f t="shared" si="456"/>
        <v>0</v>
      </c>
      <c r="AS3265" s="18">
        <f t="shared" si="457"/>
        <v>0</v>
      </c>
      <c r="AT3265" s="18">
        <f t="shared" si="458"/>
        <v>0</v>
      </c>
      <c r="AU3265" s="1" t="s">
        <v>18933</v>
      </c>
      <c r="AV3265" s="1" t="s">
        <v>18934</v>
      </c>
      <c r="AW3265" s="1" t="s">
        <v>18935</v>
      </c>
      <c r="AX3265" s="1" t="s">
        <v>18936</v>
      </c>
      <c r="AY3265" s="1" t="s">
        <v>18937</v>
      </c>
      <c r="AZ3265" s="1" t="s">
        <v>18938</v>
      </c>
      <c r="BA3265" s="1">
        <v>1912</v>
      </c>
      <c r="BC3265" s="1" t="s">
        <v>4</v>
      </c>
      <c r="BF3265" s="1" t="s">
        <v>5039</v>
      </c>
      <c r="BG3265" s="1" t="s">
        <v>148</v>
      </c>
      <c r="BH3265" s="1" t="s">
        <v>18939</v>
      </c>
      <c r="BK3265" s="1" t="s">
        <v>18940</v>
      </c>
      <c r="BL3265" s="1">
        <v>12</v>
      </c>
      <c r="BM3265" s="1" t="s">
        <v>17943</v>
      </c>
      <c r="BN3265" s="1" t="s">
        <v>18941</v>
      </c>
      <c r="BP3265" s="1" t="s">
        <v>18942</v>
      </c>
      <c r="BR3265" s="1" t="s">
        <v>18943</v>
      </c>
      <c r="BS3265" s="1">
        <v>0.72599999999999998</v>
      </c>
      <c r="BU3265" s="1" t="s">
        <v>4</v>
      </c>
    </row>
    <row r="3266" spans="1:73" x14ac:dyDescent="0.25">
      <c r="A3266" s="2" t="s">
        <v>18944</v>
      </c>
      <c r="B3266" s="1">
        <v>84181</v>
      </c>
      <c r="C3266" s="1">
        <v>20</v>
      </c>
      <c r="D3266" s="1">
        <v>40117125</v>
      </c>
      <c r="E3266" s="1">
        <v>40117125</v>
      </c>
      <c r="F3266" s="1" t="s">
        <v>6</v>
      </c>
      <c r="G3266" s="2" t="s">
        <v>18945</v>
      </c>
      <c r="H3266" s="2" t="s">
        <v>18947</v>
      </c>
      <c r="I3266" s="2" t="s">
        <v>18948</v>
      </c>
      <c r="J3266" s="2" t="s">
        <v>18949</v>
      </c>
      <c r="K3266" s="2" t="s">
        <v>135</v>
      </c>
      <c r="L3266" s="1" t="s">
        <v>50</v>
      </c>
      <c r="M3266" s="1" t="s">
        <v>90</v>
      </c>
      <c r="N3266" s="1" t="s">
        <v>31</v>
      </c>
      <c r="O3266" s="1" t="s">
        <v>31</v>
      </c>
      <c r="R3266" s="1" t="s">
        <v>18946</v>
      </c>
      <c r="S3266" s="1" t="s">
        <v>10</v>
      </c>
      <c r="T3266" s="1">
        <v>13</v>
      </c>
      <c r="U3266" s="1">
        <v>1978</v>
      </c>
      <c r="V3266" s="3">
        <v>2</v>
      </c>
      <c r="W3266" s="12" t="e">
        <v>#N/A</v>
      </c>
      <c r="X3266" s="12" t="e">
        <v>#N/A</v>
      </c>
      <c r="Y3266" s="12" t="e">
        <v>#N/A</v>
      </c>
      <c r="Z3266" s="9">
        <v>0.38636399999999999</v>
      </c>
      <c r="AA3266" s="10">
        <v>119</v>
      </c>
      <c r="AB3266" s="10">
        <v>189</v>
      </c>
      <c r="AC3266" s="20">
        <v>1</v>
      </c>
      <c r="AD3266" s="20">
        <v>0.82168558954151305</v>
      </c>
      <c r="AE3266" s="20">
        <v>1</v>
      </c>
      <c r="AF3266" s="15">
        <v>0.30487799999999998</v>
      </c>
      <c r="AG3266" s="16">
        <v>50</v>
      </c>
      <c r="AH3266" s="16">
        <v>114</v>
      </c>
      <c r="AI3266" s="22">
        <v>1</v>
      </c>
      <c r="AJ3266" s="22">
        <v>0.73054757246861202</v>
      </c>
      <c r="AK3266" s="22">
        <v>1</v>
      </c>
      <c r="AL3266" s="18">
        <f t="shared" si="450"/>
        <v>1</v>
      </c>
      <c r="AM3266" s="18">
        <f t="shared" si="451"/>
        <v>1</v>
      </c>
      <c r="AN3266" s="18">
        <f t="shared" si="452"/>
        <v>1</v>
      </c>
      <c r="AO3266" s="18">
        <f t="shared" si="453"/>
        <v>1</v>
      </c>
      <c r="AP3266" s="18">
        <f t="shared" si="454"/>
        <v>1</v>
      </c>
      <c r="AQ3266" s="18">
        <f t="shared" si="455"/>
        <v>1</v>
      </c>
      <c r="AR3266" s="18">
        <f t="shared" si="456"/>
        <v>0</v>
      </c>
      <c r="AS3266" s="18">
        <f t="shared" si="457"/>
        <v>0</v>
      </c>
      <c r="AT3266" s="18">
        <f t="shared" si="458"/>
        <v>0</v>
      </c>
      <c r="AU3266" s="1" t="s">
        <v>18950</v>
      </c>
      <c r="AV3266" s="1" t="s">
        <v>18951</v>
      </c>
      <c r="AW3266" s="1" t="s">
        <v>18952</v>
      </c>
      <c r="AX3266" s="1" t="s">
        <v>18953</v>
      </c>
      <c r="AY3266" s="1" t="s">
        <v>18954</v>
      </c>
      <c r="AZ3266" s="1" t="s">
        <v>18955</v>
      </c>
      <c r="BA3266" s="1">
        <v>600</v>
      </c>
      <c r="BB3266" s="1" t="s">
        <v>18956</v>
      </c>
      <c r="BC3266" s="1" t="s">
        <v>4</v>
      </c>
      <c r="BF3266" s="1" t="s">
        <v>18957</v>
      </c>
      <c r="BG3266" s="1" t="s">
        <v>148</v>
      </c>
      <c r="BH3266" s="1" t="s">
        <v>18958</v>
      </c>
      <c r="BK3266" s="1" t="s">
        <v>18959</v>
      </c>
      <c r="BL3266" s="1">
        <v>14</v>
      </c>
      <c r="BN3266" s="1" t="s">
        <v>4239</v>
      </c>
      <c r="BR3266" s="1" t="s">
        <v>18960</v>
      </c>
      <c r="BS3266" s="1">
        <v>0.433</v>
      </c>
      <c r="BU3266" s="1" t="s">
        <v>4</v>
      </c>
    </row>
    <row r="3267" spans="1:73" x14ac:dyDescent="0.25">
      <c r="A3267" s="2" t="s">
        <v>18961</v>
      </c>
      <c r="B3267" s="1">
        <v>5119</v>
      </c>
      <c r="C3267" s="1">
        <v>16</v>
      </c>
      <c r="D3267" s="1">
        <v>89713673</v>
      </c>
      <c r="E3267" s="1">
        <v>89713673</v>
      </c>
      <c r="F3267" s="1" t="s">
        <v>6</v>
      </c>
      <c r="G3267" s="2" t="s">
        <v>18979</v>
      </c>
      <c r="H3267" s="2" t="s">
        <v>18980</v>
      </c>
      <c r="I3267" s="2" t="s">
        <v>18981</v>
      </c>
      <c r="J3267" s="2" t="s">
        <v>18982</v>
      </c>
      <c r="K3267" s="2" t="s">
        <v>718</v>
      </c>
      <c r="L3267" s="1" t="s">
        <v>50</v>
      </c>
      <c r="M3267" s="1" t="s">
        <v>52</v>
      </c>
      <c r="N3267" s="1" t="s">
        <v>31</v>
      </c>
      <c r="O3267" s="1" t="s">
        <v>31</v>
      </c>
      <c r="R3267" s="1" t="s">
        <v>18963</v>
      </c>
      <c r="S3267" s="1" t="s">
        <v>10</v>
      </c>
      <c r="T3267" s="1">
        <v>5</v>
      </c>
      <c r="U3267" s="1">
        <v>452</v>
      </c>
      <c r="V3267" s="3">
        <v>2</v>
      </c>
      <c r="W3267" s="12" t="e">
        <v>#N/A</v>
      </c>
      <c r="X3267" s="12" t="e">
        <v>#N/A</v>
      </c>
      <c r="Y3267" s="12" t="e">
        <v>#N/A</v>
      </c>
      <c r="Z3267" s="9">
        <v>0.61111099999999996</v>
      </c>
      <c r="AA3267" s="10">
        <v>22</v>
      </c>
      <c r="AB3267" s="10">
        <v>14</v>
      </c>
      <c r="AC3267" s="20">
        <v>1</v>
      </c>
      <c r="AD3267" s="20">
        <v>0.78529216204562202</v>
      </c>
      <c r="AE3267" s="20">
        <v>1</v>
      </c>
      <c r="AF3267" s="15">
        <v>0.28235300000000002</v>
      </c>
      <c r="AG3267" s="16">
        <v>24</v>
      </c>
      <c r="AH3267" s="16">
        <v>61</v>
      </c>
      <c r="AI3267" s="22">
        <v>1</v>
      </c>
      <c r="AJ3267" s="22">
        <v>0.61580638397283805</v>
      </c>
      <c r="AK3267" s="22">
        <v>1</v>
      </c>
      <c r="AL3267" s="18">
        <f t="shared" si="450"/>
        <v>1</v>
      </c>
      <c r="AM3267" s="18">
        <f t="shared" si="451"/>
        <v>1</v>
      </c>
      <c r="AN3267" s="18">
        <f t="shared" si="452"/>
        <v>1</v>
      </c>
      <c r="AO3267" s="18">
        <f t="shared" si="453"/>
        <v>1</v>
      </c>
      <c r="AP3267" s="18">
        <f t="shared" si="454"/>
        <v>1</v>
      </c>
      <c r="AQ3267" s="18">
        <f t="shared" si="455"/>
        <v>1</v>
      </c>
      <c r="AR3267" s="18">
        <f t="shared" si="456"/>
        <v>0</v>
      </c>
      <c r="AS3267" s="18">
        <f t="shared" si="457"/>
        <v>0</v>
      </c>
      <c r="AT3267" s="18">
        <f t="shared" si="458"/>
        <v>0</v>
      </c>
      <c r="AU3267" s="1" t="s">
        <v>18983</v>
      </c>
      <c r="AV3267" s="1" t="s">
        <v>18968</v>
      </c>
      <c r="AW3267" s="1" t="s">
        <v>18969</v>
      </c>
      <c r="AX3267" s="1" t="s">
        <v>18970</v>
      </c>
      <c r="AY3267" s="1" t="s">
        <v>18971</v>
      </c>
      <c r="AZ3267" s="1" t="s">
        <v>18972</v>
      </c>
      <c r="BA3267" s="1">
        <v>107</v>
      </c>
      <c r="BB3267" s="1" t="s">
        <v>641</v>
      </c>
      <c r="BC3267" s="1" t="s">
        <v>4</v>
      </c>
      <c r="BF3267" s="1" t="s">
        <v>18973</v>
      </c>
      <c r="BG3267" s="1" t="s">
        <v>18974</v>
      </c>
      <c r="BH3267" s="1" t="s">
        <v>18975</v>
      </c>
      <c r="BL3267" s="1">
        <v>0</v>
      </c>
      <c r="BN3267" s="1" t="s">
        <v>18976</v>
      </c>
      <c r="BP3267" s="1" t="s">
        <v>18977</v>
      </c>
      <c r="BR3267" s="1" t="s">
        <v>18984</v>
      </c>
      <c r="BS3267" s="1">
        <v>0.59699999999999998</v>
      </c>
      <c r="BU3267" s="1" t="s">
        <v>4</v>
      </c>
    </row>
    <row r="3268" spans="1:73" x14ac:dyDescent="0.25">
      <c r="A3268" s="2" t="s">
        <v>18961</v>
      </c>
      <c r="B3268" s="1">
        <v>5119</v>
      </c>
      <c r="C3268" s="1">
        <v>16</v>
      </c>
      <c r="D3268" s="1">
        <v>89713639</v>
      </c>
      <c r="E3268" s="1">
        <v>89713639</v>
      </c>
      <c r="F3268" s="1" t="s">
        <v>6</v>
      </c>
      <c r="G3268" s="2" t="s">
        <v>18962</v>
      </c>
      <c r="H3268" s="2" t="s">
        <v>18964</v>
      </c>
      <c r="I3268" s="2" t="s">
        <v>18965</v>
      </c>
      <c r="J3268" s="2" t="s">
        <v>18966</v>
      </c>
      <c r="K3268" s="2" t="s">
        <v>49</v>
      </c>
      <c r="L3268" s="1" t="s">
        <v>50</v>
      </c>
      <c r="M3268" s="1" t="s">
        <v>52</v>
      </c>
      <c r="N3268" s="1" t="s">
        <v>31</v>
      </c>
      <c r="O3268" s="1" t="s">
        <v>31</v>
      </c>
      <c r="R3268" s="1" t="s">
        <v>18963</v>
      </c>
      <c r="S3268" s="1" t="s">
        <v>10</v>
      </c>
      <c r="T3268" s="1">
        <v>5</v>
      </c>
      <c r="U3268" s="1">
        <v>486</v>
      </c>
      <c r="V3268" s="3">
        <v>2</v>
      </c>
      <c r="W3268" s="12" t="e">
        <v>#N/A</v>
      </c>
      <c r="X3268" s="12" t="e">
        <v>#N/A</v>
      </c>
      <c r="Y3268" s="12" t="e">
        <v>#N/A</v>
      </c>
      <c r="Z3268" s="9">
        <v>0.52777799999999997</v>
      </c>
      <c r="AA3268" s="10">
        <v>19</v>
      </c>
      <c r="AB3268" s="10">
        <v>17</v>
      </c>
      <c r="AC3268" s="20">
        <v>1</v>
      </c>
      <c r="AD3268" s="20">
        <v>0.73225252059923396</v>
      </c>
      <c r="AE3268" s="20">
        <v>1</v>
      </c>
      <c r="AF3268" s="15">
        <v>0.30303000000000002</v>
      </c>
      <c r="AG3268" s="16">
        <v>30</v>
      </c>
      <c r="AH3268" s="16">
        <v>69</v>
      </c>
      <c r="AI3268" s="22">
        <v>1</v>
      </c>
      <c r="AJ3268" s="22">
        <v>0.67356437960666005</v>
      </c>
      <c r="AK3268" s="22">
        <v>1</v>
      </c>
      <c r="AL3268" s="18">
        <f t="shared" ref="AL3268:AL3331" si="459">IF(AC3268&gt;0.25,1,0)</f>
        <v>1</v>
      </c>
      <c r="AM3268" s="18">
        <f t="shared" ref="AM3268:AM3331" si="460">IF(AC3268&gt;0.5,1,0)</f>
        <v>1</v>
      </c>
      <c r="AN3268" s="18">
        <f t="shared" ref="AN3268:AN3331" si="461">IF(AC3268&gt;0.75,1,0)</f>
        <v>1</v>
      </c>
      <c r="AO3268" s="18">
        <f t="shared" ref="AO3268:AO3331" si="462">IF(AI3268&gt;0.25,1,0)</f>
        <v>1</v>
      </c>
      <c r="AP3268" s="18">
        <f t="shared" ref="AP3268:AP3331" si="463">IF(AI3268&gt;0.5,1,0)</f>
        <v>1</v>
      </c>
      <c r="AQ3268" s="18">
        <f t="shared" ref="AQ3268:AQ3331" si="464">IF(AI3268&gt;0.75,1,0)</f>
        <v>1</v>
      </c>
      <c r="AR3268" s="18">
        <f t="shared" ref="AR3268:AR3331" si="465">IF(AE3268&lt;AJ3268,1,0)</f>
        <v>0</v>
      </c>
      <c r="AS3268" s="18">
        <f t="shared" ref="AS3268:AS3331" si="466">IF(AE3268&lt;AI3268,1,0)</f>
        <v>0</v>
      </c>
      <c r="AT3268" s="18">
        <f t="shared" ref="AT3268:AT3331" si="467">IF(AJ3268&gt;AC3268,1,0)</f>
        <v>0</v>
      </c>
      <c r="AU3268" s="1" t="s">
        <v>18967</v>
      </c>
      <c r="AV3268" s="1" t="s">
        <v>18968</v>
      </c>
      <c r="AW3268" s="1" t="s">
        <v>18969</v>
      </c>
      <c r="AX3268" s="1" t="s">
        <v>18970</v>
      </c>
      <c r="AY3268" s="1" t="s">
        <v>18971</v>
      </c>
      <c r="AZ3268" s="1" t="s">
        <v>18972</v>
      </c>
      <c r="BA3268" s="1">
        <v>118</v>
      </c>
      <c r="BB3268" s="1" t="s">
        <v>641</v>
      </c>
      <c r="BC3268" s="1" t="s">
        <v>4</v>
      </c>
      <c r="BF3268" s="1" t="s">
        <v>18973</v>
      </c>
      <c r="BG3268" s="1" t="s">
        <v>18974</v>
      </c>
      <c r="BH3268" s="1" t="s">
        <v>18975</v>
      </c>
      <c r="BL3268" s="1">
        <v>0</v>
      </c>
      <c r="BN3268" s="1" t="s">
        <v>18976</v>
      </c>
      <c r="BP3268" s="1" t="s">
        <v>18977</v>
      </c>
      <c r="BR3268" s="1" t="s">
        <v>18978</v>
      </c>
      <c r="BS3268" s="1">
        <v>0.60699999999999998</v>
      </c>
      <c r="BU3268" s="1" t="s">
        <v>4</v>
      </c>
    </row>
    <row r="3269" spans="1:73" x14ac:dyDescent="0.25">
      <c r="A3269" s="2" t="s">
        <v>18985</v>
      </c>
      <c r="B3269" s="1">
        <v>1131</v>
      </c>
      <c r="C3269" s="1">
        <v>1</v>
      </c>
      <c r="D3269" s="1">
        <v>240072176</v>
      </c>
      <c r="E3269" s="1">
        <v>240072176</v>
      </c>
      <c r="F3269" s="1" t="s">
        <v>6</v>
      </c>
      <c r="G3269" s="2" t="s">
        <v>18986</v>
      </c>
      <c r="H3269" s="2" t="s">
        <v>18988</v>
      </c>
      <c r="I3269" s="2" t="s">
        <v>18989</v>
      </c>
      <c r="J3269" s="2" t="s">
        <v>18990</v>
      </c>
      <c r="K3269" s="2" t="s">
        <v>135</v>
      </c>
      <c r="L3269" s="1" t="s">
        <v>50</v>
      </c>
      <c r="M3269" s="1" t="s">
        <v>51</v>
      </c>
      <c r="N3269" s="1" t="s">
        <v>52</v>
      </c>
      <c r="O3269" s="1" t="s">
        <v>52</v>
      </c>
      <c r="R3269" s="1" t="s">
        <v>18987</v>
      </c>
      <c r="S3269" s="1" t="s">
        <v>6</v>
      </c>
      <c r="T3269" s="1">
        <v>5</v>
      </c>
      <c r="U3269" s="1">
        <v>2204</v>
      </c>
      <c r="V3269" s="3">
        <v>2</v>
      </c>
      <c r="W3269" s="12" t="e">
        <v>#N/A</v>
      </c>
      <c r="X3269" s="12" t="e">
        <v>#N/A</v>
      </c>
      <c r="Y3269" s="12" t="e">
        <v>#N/A</v>
      </c>
      <c r="Z3269" s="9">
        <v>0.37628899999999998</v>
      </c>
      <c r="AA3269" s="10">
        <v>73</v>
      </c>
      <c r="AB3269" s="10">
        <v>121</v>
      </c>
      <c r="AC3269" s="20">
        <v>1</v>
      </c>
      <c r="AD3269" s="20">
        <v>0.77500147908561401</v>
      </c>
      <c r="AE3269" s="20">
        <v>1</v>
      </c>
      <c r="AF3269" s="15">
        <v>0.20863300000000001</v>
      </c>
      <c r="AG3269" s="16">
        <v>29</v>
      </c>
      <c r="AH3269" s="16">
        <v>110</v>
      </c>
      <c r="AI3269" s="22">
        <v>0.74</v>
      </c>
      <c r="AJ3269" s="22">
        <v>0.486325086459589</v>
      </c>
      <c r="AK3269" s="22">
        <v>0.96822969169836104</v>
      </c>
      <c r="AL3269" s="18">
        <f t="shared" si="459"/>
        <v>1</v>
      </c>
      <c r="AM3269" s="18">
        <f t="shared" si="460"/>
        <v>1</v>
      </c>
      <c r="AN3269" s="18">
        <f t="shared" si="461"/>
        <v>1</v>
      </c>
      <c r="AO3269" s="18">
        <f t="shared" si="462"/>
        <v>1</v>
      </c>
      <c r="AP3269" s="18">
        <f t="shared" si="463"/>
        <v>1</v>
      </c>
      <c r="AQ3269" s="18">
        <f t="shared" si="464"/>
        <v>0</v>
      </c>
      <c r="AR3269" s="18">
        <f t="shared" si="465"/>
        <v>0</v>
      </c>
      <c r="AS3269" s="18">
        <f t="shared" si="466"/>
        <v>0</v>
      </c>
      <c r="AT3269" s="18">
        <f t="shared" si="467"/>
        <v>0</v>
      </c>
      <c r="AV3269" s="1" t="s">
        <v>18991</v>
      </c>
      <c r="AW3269" s="1" t="s">
        <v>18992</v>
      </c>
      <c r="AX3269" s="1" t="s">
        <v>18993</v>
      </c>
      <c r="AY3269" s="1" t="s">
        <v>18994</v>
      </c>
      <c r="AZ3269" s="1" t="s">
        <v>18995</v>
      </c>
      <c r="BA3269" s="1">
        <v>475</v>
      </c>
      <c r="BB3269" s="1" t="s">
        <v>6087</v>
      </c>
      <c r="BC3269" s="1" t="s">
        <v>4</v>
      </c>
      <c r="BF3269" s="1" t="s">
        <v>18996</v>
      </c>
      <c r="BG3269" s="1" t="s">
        <v>18997</v>
      </c>
      <c r="BH3269" s="1" t="s">
        <v>18998</v>
      </c>
      <c r="BK3269" s="1" t="s">
        <v>4540</v>
      </c>
      <c r="BL3269" s="1">
        <v>5</v>
      </c>
      <c r="BM3269" s="1" t="s">
        <v>18999</v>
      </c>
      <c r="BN3269" s="1" t="s">
        <v>19000</v>
      </c>
      <c r="BO3269" s="1" t="s">
        <v>19001</v>
      </c>
      <c r="BQ3269" s="1" t="s">
        <v>19002</v>
      </c>
      <c r="BR3269" s="1" t="s">
        <v>19003</v>
      </c>
      <c r="BS3269" s="1">
        <v>0.52700000000000002</v>
      </c>
      <c r="BU3269" s="1" t="s">
        <v>4</v>
      </c>
    </row>
    <row r="3270" spans="1:73" x14ac:dyDescent="0.25">
      <c r="A3270" s="2" t="s">
        <v>19004</v>
      </c>
      <c r="B3270" s="1">
        <v>1140</v>
      </c>
      <c r="C3270" s="1">
        <v>17</v>
      </c>
      <c r="D3270" s="1">
        <v>7357666</v>
      </c>
      <c r="E3270" s="1">
        <v>7357668</v>
      </c>
      <c r="F3270" s="1" t="s">
        <v>6</v>
      </c>
      <c r="G3270" s="2" t="s">
        <v>19005</v>
      </c>
      <c r="H3270" s="2" t="s">
        <v>19008</v>
      </c>
      <c r="I3270" s="2" t="s">
        <v>19009</v>
      </c>
      <c r="J3270" s="2" t="s">
        <v>19010</v>
      </c>
      <c r="K3270" s="2" t="s">
        <v>153</v>
      </c>
      <c r="L3270" s="1" t="s">
        <v>8</v>
      </c>
      <c r="M3270" s="1" t="s">
        <v>343</v>
      </c>
      <c r="N3270" s="1" t="s">
        <v>10</v>
      </c>
      <c r="O3270" s="1" t="s">
        <v>10</v>
      </c>
      <c r="R3270" s="1" t="s">
        <v>19006</v>
      </c>
      <c r="S3270" s="1" t="s">
        <v>6</v>
      </c>
      <c r="T3270" s="1">
        <v>8</v>
      </c>
      <c r="U3270" s="1" t="s">
        <v>19007</v>
      </c>
      <c r="V3270" s="3">
        <v>2</v>
      </c>
      <c r="W3270" s="12" t="e">
        <v>#N/A</v>
      </c>
      <c r="X3270" s="12" t="e">
        <v>#N/A</v>
      </c>
      <c r="Y3270" s="12" t="e">
        <v>#N/A</v>
      </c>
      <c r="Z3270" s="9">
        <v>0.01</v>
      </c>
      <c r="AA3270" s="10">
        <v>8</v>
      </c>
      <c r="AB3270" s="10">
        <v>631</v>
      </c>
      <c r="AC3270" s="20">
        <v>0.04</v>
      </c>
      <c r="AD3270" s="20">
        <v>7.1895542178760496E-3</v>
      </c>
      <c r="AE3270" s="20">
        <v>8.57308297915092E-2</v>
      </c>
      <c r="AF3270" s="15" t="s">
        <v>4</v>
      </c>
      <c r="AG3270" s="16" t="s">
        <v>4</v>
      </c>
      <c r="AH3270" s="16" t="s">
        <v>4</v>
      </c>
      <c r="AI3270" s="22">
        <v>0</v>
      </c>
      <c r="AJ3270" s="22">
        <v>0</v>
      </c>
      <c r="AK3270" s="22">
        <v>0</v>
      </c>
      <c r="AL3270" s="18">
        <f t="shared" si="459"/>
        <v>0</v>
      </c>
      <c r="AM3270" s="18">
        <f t="shared" si="460"/>
        <v>0</v>
      </c>
      <c r="AN3270" s="18">
        <f t="shared" si="461"/>
        <v>0</v>
      </c>
      <c r="AO3270" s="18">
        <f t="shared" si="462"/>
        <v>0</v>
      </c>
      <c r="AP3270" s="18">
        <f t="shared" si="463"/>
        <v>0</v>
      </c>
      <c r="AQ3270" s="18">
        <f t="shared" si="464"/>
        <v>0</v>
      </c>
      <c r="AR3270" s="18">
        <f t="shared" si="465"/>
        <v>0</v>
      </c>
      <c r="AS3270" s="18">
        <f t="shared" si="466"/>
        <v>0</v>
      </c>
      <c r="AT3270" s="18">
        <f t="shared" si="467"/>
        <v>0</v>
      </c>
      <c r="AU3270" s="1" t="s">
        <v>19011</v>
      </c>
      <c r="AV3270" s="1" t="s">
        <v>19012</v>
      </c>
      <c r="AW3270" s="1" t="s">
        <v>19013</v>
      </c>
      <c r="AX3270" s="1" t="s">
        <v>19014</v>
      </c>
      <c r="AY3270" s="1" t="s">
        <v>19015</v>
      </c>
      <c r="AZ3270" s="1" t="s">
        <v>19016</v>
      </c>
      <c r="BA3270" s="1">
        <v>294</v>
      </c>
      <c r="BB3270" s="1" t="s">
        <v>80</v>
      </c>
      <c r="BC3270" s="1" t="s">
        <v>4</v>
      </c>
      <c r="BF3270" s="1" t="s">
        <v>19017</v>
      </c>
      <c r="BG3270" s="1" t="s">
        <v>19018</v>
      </c>
      <c r="BH3270" s="1" t="s">
        <v>19019</v>
      </c>
      <c r="BK3270" s="1" t="s">
        <v>1135</v>
      </c>
      <c r="BL3270" s="1">
        <v>2</v>
      </c>
      <c r="BN3270" s="1" t="s">
        <v>8204</v>
      </c>
      <c r="BR3270" s="1" t="s">
        <v>19020</v>
      </c>
      <c r="BS3270" s="1">
        <v>0.498</v>
      </c>
      <c r="BT3270" s="1" t="s">
        <v>4</v>
      </c>
      <c r="BU3270" s="1" t="s">
        <v>4</v>
      </c>
    </row>
    <row r="3271" spans="1:73" x14ac:dyDescent="0.25">
      <c r="A3271" s="2" t="s">
        <v>19021</v>
      </c>
      <c r="B3271" s="1">
        <v>55501</v>
      </c>
      <c r="C3271" s="1">
        <v>7</v>
      </c>
      <c r="D3271" s="1">
        <v>2473018</v>
      </c>
      <c r="E3271" s="1">
        <v>2473018</v>
      </c>
      <c r="F3271" s="1" t="s">
        <v>6</v>
      </c>
      <c r="G3271" s="2" t="s">
        <v>19022</v>
      </c>
      <c r="H3271" s="2" t="s">
        <v>19024</v>
      </c>
      <c r="I3271" s="2" t="s">
        <v>19025</v>
      </c>
      <c r="J3271" s="2" t="s">
        <v>19026</v>
      </c>
      <c r="K3271" s="2" t="s">
        <v>135</v>
      </c>
      <c r="L3271" s="1" t="s">
        <v>50</v>
      </c>
      <c r="M3271" s="1" t="s">
        <v>51</v>
      </c>
      <c r="N3271" s="1" t="s">
        <v>52</v>
      </c>
      <c r="O3271" s="1" t="s">
        <v>52</v>
      </c>
      <c r="R3271" s="1" t="s">
        <v>19023</v>
      </c>
      <c r="S3271" s="1" t="s">
        <v>6</v>
      </c>
      <c r="T3271" s="1">
        <v>2</v>
      </c>
      <c r="U3271" s="1">
        <v>879</v>
      </c>
      <c r="V3271" s="3">
        <v>2</v>
      </c>
      <c r="W3271" s="12" t="e">
        <v>#N/A</v>
      </c>
      <c r="X3271" s="12" t="e">
        <v>#N/A</v>
      </c>
      <c r="Y3271" s="12" t="e">
        <v>#N/A</v>
      </c>
      <c r="Z3271" s="9">
        <v>0.43621399999999999</v>
      </c>
      <c r="AA3271" s="10">
        <v>212</v>
      </c>
      <c r="AB3271" s="10">
        <v>274</v>
      </c>
      <c r="AC3271" s="20">
        <v>1</v>
      </c>
      <c r="AD3271" s="20">
        <v>0.88900890155364398</v>
      </c>
      <c r="AE3271" s="20">
        <v>1</v>
      </c>
      <c r="AF3271" s="15">
        <v>0.269424</v>
      </c>
      <c r="AG3271" s="16">
        <v>215</v>
      </c>
      <c r="AH3271" s="16">
        <v>583</v>
      </c>
      <c r="AI3271" s="22">
        <v>0.95</v>
      </c>
      <c r="AJ3271" s="22">
        <v>0.74553756787047998</v>
      </c>
      <c r="AK3271" s="22">
        <v>1</v>
      </c>
      <c r="AL3271" s="18">
        <f t="shared" si="459"/>
        <v>1</v>
      </c>
      <c r="AM3271" s="18">
        <f t="shared" si="460"/>
        <v>1</v>
      </c>
      <c r="AN3271" s="18">
        <f t="shared" si="461"/>
        <v>1</v>
      </c>
      <c r="AO3271" s="18">
        <f t="shared" si="462"/>
        <v>1</v>
      </c>
      <c r="AP3271" s="18">
        <f t="shared" si="463"/>
        <v>1</v>
      </c>
      <c r="AQ3271" s="18">
        <f t="shared" si="464"/>
        <v>1</v>
      </c>
      <c r="AR3271" s="18">
        <f t="shared" si="465"/>
        <v>0</v>
      </c>
      <c r="AS3271" s="18">
        <f t="shared" si="466"/>
        <v>0</v>
      </c>
      <c r="AT3271" s="18">
        <f t="shared" si="467"/>
        <v>0</v>
      </c>
      <c r="AU3271" s="1" t="s">
        <v>19027</v>
      </c>
      <c r="AV3271" s="1" t="s">
        <v>19028</v>
      </c>
      <c r="AW3271" s="1" t="s">
        <v>19029</v>
      </c>
      <c r="AX3271" s="1" t="s">
        <v>19030</v>
      </c>
      <c r="AY3271" s="1" t="s">
        <v>19031</v>
      </c>
      <c r="AZ3271" s="1" t="s">
        <v>19032</v>
      </c>
      <c r="BA3271" s="1">
        <v>248</v>
      </c>
      <c r="BB3271" s="1" t="s">
        <v>19033</v>
      </c>
      <c r="BC3271" s="1" t="s">
        <v>4</v>
      </c>
      <c r="BF3271" s="1" t="s">
        <v>19034</v>
      </c>
      <c r="BG3271" s="1" t="s">
        <v>13375</v>
      </c>
      <c r="BH3271" s="1" t="s">
        <v>19035</v>
      </c>
      <c r="BK3271" s="1" t="s">
        <v>1686</v>
      </c>
      <c r="BL3271" s="1">
        <v>1</v>
      </c>
      <c r="BN3271" s="1" t="s">
        <v>19036</v>
      </c>
      <c r="BP3271" s="1" t="s">
        <v>19037</v>
      </c>
      <c r="BR3271" s="1" t="s">
        <v>19038</v>
      </c>
      <c r="BS3271" s="1">
        <v>0.59699999999999998</v>
      </c>
      <c r="BU3271" s="1" t="s">
        <v>4</v>
      </c>
    </row>
    <row r="3272" spans="1:73" x14ac:dyDescent="0.25">
      <c r="A3272" s="2" t="s">
        <v>19039</v>
      </c>
      <c r="B3272" s="1">
        <v>11113</v>
      </c>
      <c r="C3272" s="1">
        <v>12</v>
      </c>
      <c r="D3272" s="1">
        <v>120288019</v>
      </c>
      <c r="E3272" s="1">
        <v>120288019</v>
      </c>
      <c r="F3272" s="1" t="s">
        <v>6</v>
      </c>
      <c r="G3272" s="2" t="s">
        <v>19040</v>
      </c>
      <c r="H3272" s="2" t="s">
        <v>19042</v>
      </c>
      <c r="I3272" s="2" t="s">
        <v>19043</v>
      </c>
      <c r="J3272" s="2" t="s">
        <v>19044</v>
      </c>
      <c r="K3272" s="2" t="s">
        <v>30</v>
      </c>
      <c r="L3272" s="1" t="s">
        <v>8</v>
      </c>
      <c r="M3272" s="1" t="s">
        <v>90</v>
      </c>
      <c r="N3272" s="1" t="s">
        <v>10</v>
      </c>
      <c r="O3272" s="1" t="s">
        <v>10</v>
      </c>
      <c r="R3272" s="1" t="s">
        <v>19041</v>
      </c>
      <c r="S3272" s="1" t="s">
        <v>10</v>
      </c>
      <c r="T3272" s="1">
        <v>5</v>
      </c>
      <c r="U3272" s="1">
        <v>528</v>
      </c>
      <c r="V3272" s="3">
        <v>2</v>
      </c>
      <c r="W3272" s="12" t="e">
        <v>#N/A</v>
      </c>
      <c r="X3272" s="12" t="e">
        <v>#N/A</v>
      </c>
      <c r="Y3272" s="12" t="e">
        <v>#N/A</v>
      </c>
      <c r="Z3272" s="9">
        <v>0</v>
      </c>
      <c r="AA3272" s="10">
        <v>8</v>
      </c>
      <c r="AB3272" s="10">
        <v>1807</v>
      </c>
      <c r="AC3272" s="20">
        <v>0.02</v>
      </c>
      <c r="AD3272" s="20">
        <v>6.9949842074959901E-4</v>
      </c>
      <c r="AE3272" s="20">
        <v>3.9110990005475403E-2</v>
      </c>
      <c r="AF3272" s="15" t="s">
        <v>4</v>
      </c>
      <c r="AG3272" s="16" t="s">
        <v>4</v>
      </c>
      <c r="AH3272" s="16" t="s">
        <v>4</v>
      </c>
      <c r="AI3272" s="22">
        <v>0</v>
      </c>
      <c r="AJ3272" s="22">
        <v>0</v>
      </c>
      <c r="AK3272" s="22">
        <v>0</v>
      </c>
      <c r="AL3272" s="18">
        <f t="shared" si="459"/>
        <v>0</v>
      </c>
      <c r="AM3272" s="18">
        <f t="shared" si="460"/>
        <v>0</v>
      </c>
      <c r="AN3272" s="18">
        <f t="shared" si="461"/>
        <v>0</v>
      </c>
      <c r="AO3272" s="18">
        <f t="shared" si="462"/>
        <v>0</v>
      </c>
      <c r="AP3272" s="18">
        <f t="shared" si="463"/>
        <v>0</v>
      </c>
      <c r="AQ3272" s="18">
        <f t="shared" si="464"/>
        <v>0</v>
      </c>
      <c r="AR3272" s="18">
        <f t="shared" si="465"/>
        <v>0</v>
      </c>
      <c r="AS3272" s="18">
        <f t="shared" si="466"/>
        <v>0</v>
      </c>
      <c r="AT3272" s="18">
        <f t="shared" si="467"/>
        <v>0</v>
      </c>
      <c r="AU3272" s="1" t="s">
        <v>19045</v>
      </c>
      <c r="AV3272" s="1" t="s">
        <v>19046</v>
      </c>
      <c r="AW3272" s="1" t="s">
        <v>19047</v>
      </c>
      <c r="AX3272" s="1" t="s">
        <v>19048</v>
      </c>
      <c r="AY3272" s="1" t="s">
        <v>19049</v>
      </c>
      <c r="AZ3272" s="1" t="s">
        <v>19050</v>
      </c>
      <c r="BA3272" s="1">
        <v>159</v>
      </c>
      <c r="BB3272" s="1" t="s">
        <v>483</v>
      </c>
      <c r="BC3272" s="1" t="s">
        <v>4</v>
      </c>
      <c r="BF3272" s="1" t="s">
        <v>12188</v>
      </c>
      <c r="BH3272" s="1" t="s">
        <v>19051</v>
      </c>
      <c r="BK3272" s="1" t="s">
        <v>19052</v>
      </c>
      <c r="BL3272" s="1">
        <v>10</v>
      </c>
      <c r="BM3272" s="1" t="s">
        <v>10179</v>
      </c>
      <c r="BN3272" s="1" t="s">
        <v>19053</v>
      </c>
      <c r="BP3272" s="1" t="s">
        <v>19054</v>
      </c>
      <c r="BR3272" s="1" t="s">
        <v>19055</v>
      </c>
      <c r="BS3272" s="1">
        <v>0.41299999999999998</v>
      </c>
      <c r="BT3272" s="1" t="s">
        <v>4</v>
      </c>
      <c r="BU3272" s="1" t="s">
        <v>4</v>
      </c>
    </row>
    <row r="3273" spans="1:73" x14ac:dyDescent="0.25">
      <c r="A3273" s="2" t="s">
        <v>6100</v>
      </c>
      <c r="B3273" s="1">
        <v>9793</v>
      </c>
      <c r="C3273" s="1">
        <v>11</v>
      </c>
      <c r="D3273" s="1">
        <v>46776615</v>
      </c>
      <c r="E3273" s="1">
        <v>46776615</v>
      </c>
      <c r="F3273" s="1" t="s">
        <v>6</v>
      </c>
      <c r="G3273" s="2" t="s">
        <v>19056</v>
      </c>
      <c r="H3273" s="2" t="s">
        <v>19057</v>
      </c>
      <c r="I3273" s="2" t="s">
        <v>19058</v>
      </c>
      <c r="J3273" s="2" t="s">
        <v>19059</v>
      </c>
      <c r="K3273" s="2" t="s">
        <v>135</v>
      </c>
      <c r="L3273" s="1" t="s">
        <v>50</v>
      </c>
      <c r="M3273" s="1" t="s">
        <v>90</v>
      </c>
      <c r="N3273" s="1" t="s">
        <v>31</v>
      </c>
      <c r="O3273" s="1" t="s">
        <v>31</v>
      </c>
      <c r="R3273" s="1" t="s">
        <v>6102</v>
      </c>
      <c r="S3273" s="1" t="s">
        <v>10</v>
      </c>
      <c r="T3273" s="1">
        <v>36</v>
      </c>
      <c r="U3273" s="1">
        <v>4802</v>
      </c>
      <c r="V3273" s="3">
        <v>2</v>
      </c>
      <c r="W3273" s="12" t="e">
        <v>#N/A</v>
      </c>
      <c r="X3273" s="12" t="e">
        <v>#N/A</v>
      </c>
      <c r="Y3273" s="12" t="e">
        <v>#N/A</v>
      </c>
      <c r="Z3273" s="9">
        <v>0.46938800000000003</v>
      </c>
      <c r="AA3273" s="10">
        <v>46</v>
      </c>
      <c r="AB3273" s="10">
        <v>52</v>
      </c>
      <c r="AC3273" s="20">
        <v>1</v>
      </c>
      <c r="AD3273" s="20">
        <v>0.81918311470331795</v>
      </c>
      <c r="AE3273" s="20">
        <v>1</v>
      </c>
      <c r="AF3273" s="15">
        <v>0.234043</v>
      </c>
      <c r="AG3273" s="16">
        <v>11</v>
      </c>
      <c r="AH3273" s="16">
        <v>36</v>
      </c>
      <c r="AI3273" s="22">
        <v>0.83</v>
      </c>
      <c r="AJ3273" s="22">
        <v>0.436288630744881</v>
      </c>
      <c r="AK3273" s="22">
        <v>0.98664853775537498</v>
      </c>
      <c r="AL3273" s="18">
        <f t="shared" si="459"/>
        <v>1</v>
      </c>
      <c r="AM3273" s="18">
        <f t="shared" si="460"/>
        <v>1</v>
      </c>
      <c r="AN3273" s="18">
        <f t="shared" si="461"/>
        <v>1</v>
      </c>
      <c r="AO3273" s="18">
        <f t="shared" si="462"/>
        <v>1</v>
      </c>
      <c r="AP3273" s="18">
        <f t="shared" si="463"/>
        <v>1</v>
      </c>
      <c r="AQ3273" s="18">
        <f t="shared" si="464"/>
        <v>1</v>
      </c>
      <c r="AR3273" s="18">
        <f t="shared" si="465"/>
        <v>0</v>
      </c>
      <c r="AS3273" s="18">
        <f t="shared" si="466"/>
        <v>0</v>
      </c>
      <c r="AT3273" s="18">
        <f t="shared" si="467"/>
        <v>0</v>
      </c>
      <c r="AU3273" s="1" t="s">
        <v>19060</v>
      </c>
      <c r="AV3273" s="1" t="s">
        <v>6107</v>
      </c>
      <c r="AW3273" s="1" t="s">
        <v>6108</v>
      </c>
      <c r="AX3273" s="1" t="s">
        <v>6109</v>
      </c>
      <c r="AY3273" s="1" t="s">
        <v>6110</v>
      </c>
      <c r="AZ3273" s="1" t="s">
        <v>6111</v>
      </c>
      <c r="BA3273" s="1">
        <v>1564</v>
      </c>
      <c r="BC3273" s="1" t="s">
        <v>4</v>
      </c>
      <c r="BF3273" s="1" t="s">
        <v>6112</v>
      </c>
      <c r="BG3273" s="1" t="s">
        <v>6113</v>
      </c>
      <c r="BH3273" s="1" t="s">
        <v>6114</v>
      </c>
      <c r="BK3273" s="1" t="s">
        <v>563</v>
      </c>
      <c r="BL3273" s="1">
        <v>2</v>
      </c>
      <c r="BR3273" s="1" t="s">
        <v>19061</v>
      </c>
      <c r="BS3273" s="1">
        <v>0.36299999999999999</v>
      </c>
      <c r="BU3273" s="1" t="s">
        <v>4</v>
      </c>
    </row>
    <row r="3274" spans="1:73" x14ac:dyDescent="0.25">
      <c r="A3274" s="2" t="s">
        <v>19062</v>
      </c>
      <c r="B3274" s="1">
        <v>9629</v>
      </c>
      <c r="C3274" s="1">
        <v>1</v>
      </c>
      <c r="D3274" s="1">
        <v>87104586</v>
      </c>
      <c r="E3274" s="1">
        <v>87104586</v>
      </c>
      <c r="F3274" s="1" t="s">
        <v>6</v>
      </c>
      <c r="G3274" s="2" t="s">
        <v>19063</v>
      </c>
      <c r="H3274" s="2" t="s">
        <v>19065</v>
      </c>
      <c r="K3274" s="2" t="s">
        <v>107</v>
      </c>
      <c r="L3274" s="1" t="s">
        <v>50</v>
      </c>
      <c r="M3274" s="1" t="s">
        <v>90</v>
      </c>
      <c r="N3274" s="1" t="s">
        <v>31</v>
      </c>
      <c r="O3274" s="1" t="s">
        <v>31</v>
      </c>
      <c r="R3274" s="1" t="s">
        <v>19064</v>
      </c>
      <c r="S3274" s="1" t="s">
        <v>6</v>
      </c>
      <c r="T3274" s="1">
        <v>5</v>
      </c>
      <c r="U3274" s="1" t="s">
        <v>4</v>
      </c>
      <c r="V3274" s="3">
        <v>2</v>
      </c>
      <c r="W3274" s="12" t="e">
        <v>#N/A</v>
      </c>
      <c r="X3274" s="12" t="e">
        <v>#N/A</v>
      </c>
      <c r="Y3274" s="12" t="e">
        <v>#N/A</v>
      </c>
      <c r="Z3274" s="9">
        <v>0.37019200000000002</v>
      </c>
      <c r="AA3274" s="10">
        <v>77</v>
      </c>
      <c r="AB3274" s="10">
        <v>131</v>
      </c>
      <c r="AC3274" s="20">
        <v>1</v>
      </c>
      <c r="AD3274" s="20">
        <v>0.77056762043032101</v>
      </c>
      <c r="AE3274" s="20">
        <v>1</v>
      </c>
      <c r="AF3274" s="15">
        <v>0.30769200000000002</v>
      </c>
      <c r="AG3274" s="16">
        <v>36</v>
      </c>
      <c r="AH3274" s="16">
        <v>81</v>
      </c>
      <c r="AI3274" s="22">
        <v>1</v>
      </c>
      <c r="AJ3274" s="22">
        <v>0.70115358124998095</v>
      </c>
      <c r="AK3274" s="22">
        <v>1</v>
      </c>
      <c r="AL3274" s="18">
        <f t="shared" si="459"/>
        <v>1</v>
      </c>
      <c r="AM3274" s="18">
        <f t="shared" si="460"/>
        <v>1</v>
      </c>
      <c r="AN3274" s="18">
        <f t="shared" si="461"/>
        <v>1</v>
      </c>
      <c r="AO3274" s="18">
        <f t="shared" si="462"/>
        <v>1</v>
      </c>
      <c r="AP3274" s="18">
        <f t="shared" si="463"/>
        <v>1</v>
      </c>
      <c r="AQ3274" s="18">
        <f t="shared" si="464"/>
        <v>1</v>
      </c>
      <c r="AR3274" s="18">
        <f t="shared" si="465"/>
        <v>0</v>
      </c>
      <c r="AS3274" s="18">
        <f t="shared" si="466"/>
        <v>0</v>
      </c>
      <c r="AT3274" s="18">
        <f t="shared" si="467"/>
        <v>0</v>
      </c>
      <c r="AV3274" s="1" t="s">
        <v>19066</v>
      </c>
      <c r="AZ3274" s="1" t="s">
        <v>19067</v>
      </c>
      <c r="BC3274" s="1" t="s">
        <v>4</v>
      </c>
      <c r="BL3274" s="1">
        <v>0</v>
      </c>
      <c r="BR3274" s="1" t="s">
        <v>19068</v>
      </c>
      <c r="BS3274" s="1">
        <v>0.39800000000000002</v>
      </c>
      <c r="BU3274" s="1" t="s">
        <v>4</v>
      </c>
    </row>
    <row r="3275" spans="1:73" x14ac:dyDescent="0.25">
      <c r="A3275" s="2" t="s">
        <v>19069</v>
      </c>
      <c r="B3275" s="1">
        <v>56650</v>
      </c>
      <c r="C3275" s="1">
        <v>3</v>
      </c>
      <c r="D3275" s="1">
        <v>98241776</v>
      </c>
      <c r="E3275" s="1">
        <v>98241776</v>
      </c>
      <c r="F3275" s="1" t="s">
        <v>6</v>
      </c>
      <c r="G3275" s="2" t="s">
        <v>19070</v>
      </c>
      <c r="K3275" s="2" t="s">
        <v>3451</v>
      </c>
      <c r="L3275" s="1" t="s">
        <v>50</v>
      </c>
      <c r="M3275" s="1" t="s">
        <v>51</v>
      </c>
      <c r="N3275" s="1" t="s">
        <v>52</v>
      </c>
      <c r="O3275" s="1" t="s">
        <v>52</v>
      </c>
      <c r="R3275" s="1" t="s">
        <v>19071</v>
      </c>
      <c r="S3275" s="1" t="s">
        <v>10</v>
      </c>
      <c r="T3275" s="1" t="s">
        <v>4</v>
      </c>
      <c r="U3275" s="1" t="s">
        <v>4</v>
      </c>
      <c r="V3275" s="3">
        <v>2</v>
      </c>
      <c r="W3275" s="12" t="e">
        <v>#N/A</v>
      </c>
      <c r="X3275" s="12" t="e">
        <v>#N/A</v>
      </c>
      <c r="Y3275" s="12" t="e">
        <v>#N/A</v>
      </c>
      <c r="Z3275" s="9">
        <v>0.45794400000000002</v>
      </c>
      <c r="AA3275" s="10">
        <v>49</v>
      </c>
      <c r="AB3275" s="10">
        <v>58</v>
      </c>
      <c r="AC3275" s="20">
        <v>1</v>
      </c>
      <c r="AD3275" s="20">
        <v>0.81827459436864902</v>
      </c>
      <c r="AE3275" s="20">
        <v>1</v>
      </c>
      <c r="AF3275" s="15">
        <v>0.30434800000000001</v>
      </c>
      <c r="AG3275" s="16">
        <v>49</v>
      </c>
      <c r="AH3275" s="16">
        <v>112</v>
      </c>
      <c r="AI3275" s="22">
        <v>1</v>
      </c>
      <c r="AJ3275" s="22">
        <v>0.72779440911466498</v>
      </c>
      <c r="AK3275" s="22">
        <v>1</v>
      </c>
      <c r="AL3275" s="18">
        <f t="shared" si="459"/>
        <v>1</v>
      </c>
      <c r="AM3275" s="18">
        <f t="shared" si="460"/>
        <v>1</v>
      </c>
      <c r="AN3275" s="18">
        <f t="shared" si="461"/>
        <v>1</v>
      </c>
      <c r="AO3275" s="18">
        <f t="shared" si="462"/>
        <v>1</v>
      </c>
      <c r="AP3275" s="18">
        <f t="shared" si="463"/>
        <v>1</v>
      </c>
      <c r="AQ3275" s="18">
        <f t="shared" si="464"/>
        <v>1</v>
      </c>
      <c r="AR3275" s="18">
        <f t="shared" si="465"/>
        <v>0</v>
      </c>
      <c r="AS3275" s="18">
        <f t="shared" si="466"/>
        <v>0</v>
      </c>
      <c r="AT3275" s="18">
        <f t="shared" si="467"/>
        <v>0</v>
      </c>
      <c r="AU3275" s="1" t="s">
        <v>19072</v>
      </c>
      <c r="AV3275" s="1" t="s">
        <v>19073</v>
      </c>
      <c r="AW3275" s="1" t="s">
        <v>19074</v>
      </c>
      <c r="AX3275" s="1" t="s">
        <v>19075</v>
      </c>
      <c r="AY3275" s="1" t="s">
        <v>19076</v>
      </c>
      <c r="AZ3275" s="1" t="s">
        <v>19077</v>
      </c>
      <c r="BC3275" s="1" t="s">
        <v>4</v>
      </c>
      <c r="BG3275" s="1" t="s">
        <v>44</v>
      </c>
      <c r="BK3275" s="1" t="s">
        <v>170</v>
      </c>
      <c r="BL3275" s="1">
        <v>1</v>
      </c>
      <c r="BR3275" s="1" t="s">
        <v>19078</v>
      </c>
      <c r="BS3275" s="1">
        <v>0.48799999999999999</v>
      </c>
      <c r="BU3275" s="1" t="s">
        <v>4</v>
      </c>
    </row>
    <row r="3276" spans="1:73" x14ac:dyDescent="0.25">
      <c r="A3276" s="2" t="s">
        <v>19079</v>
      </c>
      <c r="B3276" s="1">
        <v>10462</v>
      </c>
      <c r="C3276" s="1">
        <v>17</v>
      </c>
      <c r="D3276" s="1">
        <v>6982116</v>
      </c>
      <c r="E3276" s="1">
        <v>6982116</v>
      </c>
      <c r="F3276" s="1" t="s">
        <v>6</v>
      </c>
      <c r="G3276" s="2" t="s">
        <v>19093</v>
      </c>
      <c r="H3276" s="2" t="s">
        <v>19094</v>
      </c>
      <c r="I3276" s="2" t="s">
        <v>19095</v>
      </c>
      <c r="J3276" s="2" t="s">
        <v>19096</v>
      </c>
      <c r="K3276" s="2" t="s">
        <v>49</v>
      </c>
      <c r="L3276" s="1" t="s">
        <v>50</v>
      </c>
      <c r="M3276" s="1" t="s">
        <v>51</v>
      </c>
      <c r="N3276" s="1" t="s">
        <v>52</v>
      </c>
      <c r="O3276" s="1" t="s">
        <v>52</v>
      </c>
      <c r="R3276" s="1" t="s">
        <v>19081</v>
      </c>
      <c r="S3276" s="1" t="s">
        <v>10</v>
      </c>
      <c r="T3276" s="1">
        <v>2</v>
      </c>
      <c r="U3276" s="1">
        <v>319</v>
      </c>
      <c r="V3276" s="3">
        <v>2</v>
      </c>
      <c r="W3276" s="12" t="e">
        <v>#N/A</v>
      </c>
      <c r="X3276" s="12" t="e">
        <v>#N/A</v>
      </c>
      <c r="Y3276" s="12" t="e">
        <v>#N/A</v>
      </c>
      <c r="Z3276" s="9">
        <v>0.35468</v>
      </c>
      <c r="AA3276" s="10">
        <v>216</v>
      </c>
      <c r="AB3276" s="10">
        <v>393</v>
      </c>
      <c r="AC3276" s="20">
        <v>0.98</v>
      </c>
      <c r="AD3276" s="20">
        <v>0.79950561551913002</v>
      </c>
      <c r="AE3276" s="20">
        <v>1</v>
      </c>
      <c r="AF3276" s="15">
        <v>0.29380099999999998</v>
      </c>
      <c r="AG3276" s="16">
        <v>109</v>
      </c>
      <c r="AH3276" s="16">
        <v>262</v>
      </c>
      <c r="AI3276" s="22">
        <v>1</v>
      </c>
      <c r="AJ3276" s="22">
        <v>0.76896205124227401</v>
      </c>
      <c r="AK3276" s="22">
        <v>1</v>
      </c>
      <c r="AL3276" s="18">
        <f t="shared" si="459"/>
        <v>1</v>
      </c>
      <c r="AM3276" s="18">
        <f t="shared" si="460"/>
        <v>1</v>
      </c>
      <c r="AN3276" s="18">
        <f t="shared" si="461"/>
        <v>1</v>
      </c>
      <c r="AO3276" s="18">
        <f t="shared" si="462"/>
        <v>1</v>
      </c>
      <c r="AP3276" s="18">
        <f t="shared" si="463"/>
        <v>1</v>
      </c>
      <c r="AQ3276" s="18">
        <f t="shared" si="464"/>
        <v>1</v>
      </c>
      <c r="AR3276" s="18">
        <f t="shared" si="465"/>
        <v>0</v>
      </c>
      <c r="AS3276" s="18">
        <f t="shared" si="466"/>
        <v>0</v>
      </c>
      <c r="AT3276" s="18">
        <f t="shared" si="467"/>
        <v>0</v>
      </c>
      <c r="AU3276" s="1" t="s">
        <v>19097</v>
      </c>
      <c r="AV3276" s="1" t="s">
        <v>19086</v>
      </c>
      <c r="AW3276" s="1" t="s">
        <v>19087</v>
      </c>
      <c r="AX3276" s="1" t="s">
        <v>19088</v>
      </c>
      <c r="AY3276" s="1" t="s">
        <v>19089</v>
      </c>
      <c r="AZ3276" s="1" t="s">
        <v>19090</v>
      </c>
      <c r="BA3276" s="1">
        <v>6</v>
      </c>
      <c r="BB3276" s="1" t="s">
        <v>19098</v>
      </c>
      <c r="BC3276" s="1" t="s">
        <v>4</v>
      </c>
      <c r="BF3276" s="1" t="s">
        <v>19091</v>
      </c>
      <c r="BG3276" s="1" t="s">
        <v>727</v>
      </c>
      <c r="BH3276" s="1" t="s">
        <v>12047</v>
      </c>
      <c r="BL3276" s="1">
        <v>0</v>
      </c>
      <c r="BR3276" s="1" t="s">
        <v>19099</v>
      </c>
      <c r="BS3276" s="1">
        <v>0.42799999999999999</v>
      </c>
      <c r="BU3276" s="1" t="s">
        <v>4</v>
      </c>
    </row>
    <row r="3277" spans="1:73" x14ac:dyDescent="0.25">
      <c r="A3277" s="2" t="s">
        <v>19079</v>
      </c>
      <c r="B3277" s="1">
        <v>10462</v>
      </c>
      <c r="C3277" s="1">
        <v>17</v>
      </c>
      <c r="D3277" s="1">
        <v>6979166</v>
      </c>
      <c r="E3277" s="1">
        <v>6979166</v>
      </c>
      <c r="F3277" s="1" t="s">
        <v>6</v>
      </c>
      <c r="G3277" s="2" t="s">
        <v>19080</v>
      </c>
      <c r="H3277" s="2" t="s">
        <v>19082</v>
      </c>
      <c r="I3277" s="2" t="s">
        <v>19083</v>
      </c>
      <c r="J3277" s="2" t="s">
        <v>19084</v>
      </c>
      <c r="K3277" s="2" t="s">
        <v>49</v>
      </c>
      <c r="L3277" s="1" t="s">
        <v>50</v>
      </c>
      <c r="M3277" s="1" t="s">
        <v>51</v>
      </c>
      <c r="N3277" s="1" t="s">
        <v>52</v>
      </c>
      <c r="O3277" s="1" t="s">
        <v>52</v>
      </c>
      <c r="R3277" s="1" t="s">
        <v>19081</v>
      </c>
      <c r="S3277" s="1" t="s">
        <v>10</v>
      </c>
      <c r="T3277" s="1">
        <v>7</v>
      </c>
      <c r="U3277" s="1">
        <v>862</v>
      </c>
      <c r="V3277" s="3">
        <v>2</v>
      </c>
      <c r="W3277" s="12" t="e">
        <v>#N/A</v>
      </c>
      <c r="X3277" s="12" t="e">
        <v>#N/A</v>
      </c>
      <c r="Y3277" s="12" t="e">
        <v>#N/A</v>
      </c>
      <c r="Z3277" s="9">
        <v>0.34210499999999999</v>
      </c>
      <c r="AA3277" s="10">
        <v>104</v>
      </c>
      <c r="AB3277" s="10">
        <v>200</v>
      </c>
      <c r="AC3277" s="20">
        <v>0.94</v>
      </c>
      <c r="AD3277" s="20">
        <v>0.74243451890563705</v>
      </c>
      <c r="AE3277" s="20">
        <v>1</v>
      </c>
      <c r="AF3277" s="15">
        <v>0.34444399999999997</v>
      </c>
      <c r="AG3277" s="16">
        <v>62</v>
      </c>
      <c r="AH3277" s="16">
        <v>118</v>
      </c>
      <c r="AI3277" s="22">
        <v>1</v>
      </c>
      <c r="AJ3277" s="22">
        <v>0.79781358890778398</v>
      </c>
      <c r="AK3277" s="22">
        <v>1</v>
      </c>
      <c r="AL3277" s="18">
        <f t="shared" si="459"/>
        <v>1</v>
      </c>
      <c r="AM3277" s="18">
        <f t="shared" si="460"/>
        <v>1</v>
      </c>
      <c r="AN3277" s="18">
        <f t="shared" si="461"/>
        <v>1</v>
      </c>
      <c r="AO3277" s="18">
        <f t="shared" si="462"/>
        <v>1</v>
      </c>
      <c r="AP3277" s="18">
        <f t="shared" si="463"/>
        <v>1</v>
      </c>
      <c r="AQ3277" s="18">
        <f t="shared" si="464"/>
        <v>1</v>
      </c>
      <c r="AR3277" s="18">
        <f t="shared" si="465"/>
        <v>0</v>
      </c>
      <c r="AS3277" s="18">
        <f t="shared" si="466"/>
        <v>0</v>
      </c>
      <c r="AT3277" s="18">
        <f t="shared" si="467"/>
        <v>0</v>
      </c>
      <c r="AU3277" s="1" t="s">
        <v>19085</v>
      </c>
      <c r="AV3277" s="1" t="s">
        <v>19086</v>
      </c>
      <c r="AW3277" s="1" t="s">
        <v>19087</v>
      </c>
      <c r="AX3277" s="1" t="s">
        <v>19088</v>
      </c>
      <c r="AY3277" s="1" t="s">
        <v>19089</v>
      </c>
      <c r="AZ3277" s="1" t="s">
        <v>19090</v>
      </c>
      <c r="BA3277" s="1">
        <v>187</v>
      </c>
      <c r="BB3277" s="1" t="s">
        <v>233</v>
      </c>
      <c r="BC3277" s="1" t="s">
        <v>4</v>
      </c>
      <c r="BF3277" s="1" t="s">
        <v>19091</v>
      </c>
      <c r="BG3277" s="1" t="s">
        <v>727</v>
      </c>
      <c r="BH3277" s="1" t="s">
        <v>12047</v>
      </c>
      <c r="BL3277" s="1">
        <v>0</v>
      </c>
      <c r="BR3277" s="1" t="s">
        <v>19092</v>
      </c>
      <c r="BS3277" s="1">
        <v>0.59199999999999997</v>
      </c>
      <c r="BU3277" s="1" t="s">
        <v>4</v>
      </c>
    </row>
    <row r="3278" spans="1:73" x14ac:dyDescent="0.25">
      <c r="A3278" s="2" t="s">
        <v>19100</v>
      </c>
      <c r="B3278" s="1">
        <v>51267</v>
      </c>
      <c r="C3278" s="1">
        <v>12</v>
      </c>
      <c r="D3278" s="1">
        <v>10223976</v>
      </c>
      <c r="E3278" s="1">
        <v>10223976</v>
      </c>
      <c r="F3278" s="1" t="s">
        <v>6</v>
      </c>
      <c r="G3278" s="2" t="s">
        <v>19101</v>
      </c>
      <c r="H3278" s="2" t="s">
        <v>19103</v>
      </c>
      <c r="I3278" s="2" t="s">
        <v>19104</v>
      </c>
      <c r="J3278" s="2" t="s">
        <v>19105</v>
      </c>
      <c r="K3278" s="2" t="s">
        <v>49</v>
      </c>
      <c r="L3278" s="1" t="s">
        <v>50</v>
      </c>
      <c r="M3278" s="1" t="s">
        <v>51</v>
      </c>
      <c r="N3278" s="1" t="s">
        <v>52</v>
      </c>
      <c r="O3278" s="1" t="s">
        <v>52</v>
      </c>
      <c r="R3278" s="1" t="s">
        <v>19102</v>
      </c>
      <c r="S3278" s="1" t="s">
        <v>10</v>
      </c>
      <c r="T3278" s="1">
        <v>6</v>
      </c>
      <c r="U3278" s="1">
        <v>883</v>
      </c>
      <c r="V3278" s="3">
        <v>2</v>
      </c>
      <c r="W3278" s="12" t="e">
        <v>#N/A</v>
      </c>
      <c r="X3278" s="12" t="e">
        <v>#N/A</v>
      </c>
      <c r="Y3278" s="12" t="e">
        <v>#N/A</v>
      </c>
      <c r="Z3278" s="9">
        <v>0.38949699999999998</v>
      </c>
      <c r="AA3278" s="10">
        <v>178</v>
      </c>
      <c r="AB3278" s="10">
        <v>279</v>
      </c>
      <c r="AC3278" s="20">
        <v>1</v>
      </c>
      <c r="AD3278" s="20">
        <v>0.84587195775576696</v>
      </c>
      <c r="AE3278" s="20">
        <v>1</v>
      </c>
      <c r="AF3278" s="15">
        <v>0.26022299999999998</v>
      </c>
      <c r="AG3278" s="16">
        <v>70</v>
      </c>
      <c r="AH3278" s="16">
        <v>199</v>
      </c>
      <c r="AI3278" s="22">
        <v>0.92</v>
      </c>
      <c r="AJ3278" s="22">
        <v>0.67340866406009803</v>
      </c>
      <c r="AK3278" s="22">
        <v>1</v>
      </c>
      <c r="AL3278" s="18">
        <f t="shared" si="459"/>
        <v>1</v>
      </c>
      <c r="AM3278" s="18">
        <f t="shared" si="460"/>
        <v>1</v>
      </c>
      <c r="AN3278" s="18">
        <f t="shared" si="461"/>
        <v>1</v>
      </c>
      <c r="AO3278" s="18">
        <f t="shared" si="462"/>
        <v>1</v>
      </c>
      <c r="AP3278" s="18">
        <f t="shared" si="463"/>
        <v>1</v>
      </c>
      <c r="AQ3278" s="18">
        <f t="shared" si="464"/>
        <v>1</v>
      </c>
      <c r="AR3278" s="18">
        <f t="shared" si="465"/>
        <v>0</v>
      </c>
      <c r="AS3278" s="18">
        <f t="shared" si="466"/>
        <v>0</v>
      </c>
      <c r="AT3278" s="18">
        <f t="shared" si="467"/>
        <v>0</v>
      </c>
      <c r="AU3278" s="1" t="s">
        <v>19106</v>
      </c>
      <c r="AV3278" s="1" t="s">
        <v>19107</v>
      </c>
      <c r="AW3278" s="1" t="s">
        <v>19108</v>
      </c>
      <c r="AX3278" s="1" t="s">
        <v>19109</v>
      </c>
      <c r="AY3278" s="1" t="s">
        <v>19110</v>
      </c>
      <c r="AZ3278" s="1" t="s">
        <v>19111</v>
      </c>
      <c r="BA3278" s="1">
        <v>267</v>
      </c>
      <c r="BB3278" s="1" t="s">
        <v>233</v>
      </c>
      <c r="BC3278" s="1" t="s">
        <v>4</v>
      </c>
      <c r="BF3278" s="1" t="s">
        <v>19112</v>
      </c>
      <c r="BG3278" s="1" t="s">
        <v>19113</v>
      </c>
      <c r="BH3278" s="1" t="s">
        <v>853</v>
      </c>
      <c r="BK3278" s="1" t="s">
        <v>512</v>
      </c>
      <c r="BL3278" s="1">
        <v>2</v>
      </c>
      <c r="BR3278" s="1" t="s">
        <v>19114</v>
      </c>
      <c r="BS3278" s="1">
        <v>0.52200000000000002</v>
      </c>
      <c r="BU3278" s="1" t="s">
        <v>4</v>
      </c>
    </row>
    <row r="3279" spans="1:73" x14ac:dyDescent="0.25">
      <c r="A3279" s="2" t="s">
        <v>19115</v>
      </c>
      <c r="B3279" s="1">
        <v>165530</v>
      </c>
      <c r="C3279" s="1">
        <v>2</v>
      </c>
      <c r="D3279" s="1">
        <v>71046537</v>
      </c>
      <c r="E3279" s="1">
        <v>71046537</v>
      </c>
      <c r="F3279" s="1" t="s">
        <v>6</v>
      </c>
      <c r="G3279" s="2" t="s">
        <v>19116</v>
      </c>
      <c r="H3279" s="2" t="s">
        <v>19118</v>
      </c>
      <c r="I3279" s="2" t="s">
        <v>19119</v>
      </c>
      <c r="J3279" s="2" t="s">
        <v>19120</v>
      </c>
      <c r="K3279" s="2" t="s">
        <v>49</v>
      </c>
      <c r="L3279" s="1" t="s">
        <v>50</v>
      </c>
      <c r="M3279" s="1" t="s">
        <v>90</v>
      </c>
      <c r="N3279" s="1" t="s">
        <v>31</v>
      </c>
      <c r="O3279" s="1" t="s">
        <v>31</v>
      </c>
      <c r="R3279" s="1" t="s">
        <v>19117</v>
      </c>
      <c r="S3279" s="1" t="s">
        <v>10</v>
      </c>
      <c r="T3279" s="1">
        <v>3</v>
      </c>
      <c r="U3279" s="1">
        <v>295</v>
      </c>
      <c r="V3279" s="3">
        <v>2</v>
      </c>
      <c r="W3279" s="12" t="e">
        <v>#N/A</v>
      </c>
      <c r="X3279" s="12" t="e">
        <v>#N/A</v>
      </c>
      <c r="Y3279" s="12" t="e">
        <v>#N/A</v>
      </c>
      <c r="Z3279" s="9">
        <v>0.32377</v>
      </c>
      <c r="AA3279" s="10">
        <v>79</v>
      </c>
      <c r="AB3279" s="10">
        <v>165</v>
      </c>
      <c r="AC3279" s="20">
        <v>0.89</v>
      </c>
      <c r="AD3279" s="20">
        <v>0.68992898399171598</v>
      </c>
      <c r="AE3279" s="20">
        <v>1</v>
      </c>
      <c r="AF3279" s="15">
        <v>0.32558100000000001</v>
      </c>
      <c r="AG3279" s="16">
        <v>42</v>
      </c>
      <c r="AH3279" s="16">
        <v>87</v>
      </c>
      <c r="AI3279" s="22">
        <v>1</v>
      </c>
      <c r="AJ3279" s="22">
        <v>0.74066048885542501</v>
      </c>
      <c r="AK3279" s="22">
        <v>1</v>
      </c>
      <c r="AL3279" s="18">
        <f t="shared" si="459"/>
        <v>1</v>
      </c>
      <c r="AM3279" s="18">
        <f t="shared" si="460"/>
        <v>1</v>
      </c>
      <c r="AN3279" s="18">
        <f t="shared" si="461"/>
        <v>1</v>
      </c>
      <c r="AO3279" s="18">
        <f t="shared" si="462"/>
        <v>1</v>
      </c>
      <c r="AP3279" s="18">
        <f t="shared" si="463"/>
        <v>1</v>
      </c>
      <c r="AQ3279" s="18">
        <f t="shared" si="464"/>
        <v>1</v>
      </c>
      <c r="AR3279" s="18">
        <f t="shared" si="465"/>
        <v>0</v>
      </c>
      <c r="AS3279" s="18">
        <f t="shared" si="466"/>
        <v>0</v>
      </c>
      <c r="AT3279" s="18">
        <f t="shared" si="467"/>
        <v>0</v>
      </c>
      <c r="AU3279" s="1" t="s">
        <v>19121</v>
      </c>
      <c r="AV3279" s="1" t="s">
        <v>19122</v>
      </c>
      <c r="AW3279" s="1" t="s">
        <v>19123</v>
      </c>
      <c r="AX3279" s="1" t="s">
        <v>19124</v>
      </c>
      <c r="AY3279" s="1" t="s">
        <v>19125</v>
      </c>
      <c r="AZ3279" s="1" t="s">
        <v>19126</v>
      </c>
      <c r="BA3279" s="1">
        <v>73</v>
      </c>
      <c r="BB3279" s="1" t="s">
        <v>233</v>
      </c>
      <c r="BC3279" s="1" t="s">
        <v>4</v>
      </c>
      <c r="BF3279" s="1" t="s">
        <v>9693</v>
      </c>
      <c r="BG3279" s="1" t="s">
        <v>44</v>
      </c>
      <c r="BH3279" s="1" t="s">
        <v>19127</v>
      </c>
      <c r="BK3279" s="1" t="s">
        <v>14978</v>
      </c>
      <c r="BL3279" s="1">
        <v>5</v>
      </c>
      <c r="BR3279" s="1" t="s">
        <v>19128</v>
      </c>
      <c r="BS3279" s="1">
        <v>0.53200000000000003</v>
      </c>
      <c r="BU3279" s="1" t="s">
        <v>4</v>
      </c>
    </row>
    <row r="3280" spans="1:73" x14ac:dyDescent="0.25">
      <c r="A3280" s="2" t="s">
        <v>6181</v>
      </c>
      <c r="B3280" s="1">
        <v>1047</v>
      </c>
      <c r="C3280" s="1">
        <v>4</v>
      </c>
      <c r="D3280" s="1">
        <v>141321703</v>
      </c>
      <c r="E3280" s="1">
        <v>141321703</v>
      </c>
      <c r="F3280" s="1" t="s">
        <v>6</v>
      </c>
      <c r="G3280" s="2" t="s">
        <v>19129</v>
      </c>
      <c r="H3280" s="2" t="s">
        <v>19130</v>
      </c>
      <c r="I3280" s="2" t="s">
        <v>19131</v>
      </c>
      <c r="J3280" s="2" t="s">
        <v>19132</v>
      </c>
      <c r="K3280" s="2" t="s">
        <v>49</v>
      </c>
      <c r="L3280" s="1" t="s">
        <v>50</v>
      </c>
      <c r="M3280" s="1" t="s">
        <v>51</v>
      </c>
      <c r="N3280" s="1" t="s">
        <v>52</v>
      </c>
      <c r="O3280" s="1" t="s">
        <v>52</v>
      </c>
      <c r="R3280" s="1" t="s">
        <v>6183</v>
      </c>
      <c r="S3280" s="1" t="s">
        <v>10</v>
      </c>
      <c r="T3280" s="1">
        <v>8</v>
      </c>
      <c r="U3280" s="1">
        <v>720</v>
      </c>
      <c r="V3280" s="3">
        <v>2</v>
      </c>
      <c r="W3280" s="12" t="e">
        <v>#N/A</v>
      </c>
      <c r="X3280" s="12" t="e">
        <v>#N/A</v>
      </c>
      <c r="Y3280" s="12" t="e">
        <v>#N/A</v>
      </c>
      <c r="Z3280" s="9">
        <v>0.35333300000000001</v>
      </c>
      <c r="AA3280" s="10">
        <v>53</v>
      </c>
      <c r="AB3280" s="10">
        <v>97</v>
      </c>
      <c r="AC3280" s="20">
        <v>0.97</v>
      </c>
      <c r="AD3280" s="20">
        <v>0.71406231499924699</v>
      </c>
      <c r="AE3280" s="20">
        <v>1</v>
      </c>
      <c r="AF3280" s="15">
        <v>0.18681300000000001</v>
      </c>
      <c r="AG3280" s="16">
        <v>17</v>
      </c>
      <c r="AH3280" s="16">
        <v>74</v>
      </c>
      <c r="AI3280" s="22">
        <v>0.66</v>
      </c>
      <c r="AJ3280" s="22">
        <v>0.39332463660690797</v>
      </c>
      <c r="AK3280" s="22">
        <v>0.95193326040258996</v>
      </c>
      <c r="AL3280" s="18">
        <f t="shared" si="459"/>
        <v>1</v>
      </c>
      <c r="AM3280" s="18">
        <f t="shared" si="460"/>
        <v>1</v>
      </c>
      <c r="AN3280" s="18">
        <f t="shared" si="461"/>
        <v>1</v>
      </c>
      <c r="AO3280" s="18">
        <f t="shared" si="462"/>
        <v>1</v>
      </c>
      <c r="AP3280" s="18">
        <f t="shared" si="463"/>
        <v>1</v>
      </c>
      <c r="AQ3280" s="18">
        <f t="shared" si="464"/>
        <v>0</v>
      </c>
      <c r="AR3280" s="18">
        <f t="shared" si="465"/>
        <v>0</v>
      </c>
      <c r="AS3280" s="18">
        <f t="shared" si="466"/>
        <v>0</v>
      </c>
      <c r="AT3280" s="18">
        <f t="shared" si="467"/>
        <v>0</v>
      </c>
      <c r="AU3280" s="1" t="s">
        <v>19133</v>
      </c>
      <c r="AV3280" s="1" t="s">
        <v>6188</v>
      </c>
      <c r="AW3280" s="1" t="s">
        <v>6189</v>
      </c>
      <c r="AX3280" s="1" t="s">
        <v>6190</v>
      </c>
      <c r="AY3280" s="1" t="s">
        <v>6191</v>
      </c>
      <c r="AZ3280" s="1" t="s">
        <v>6192</v>
      </c>
      <c r="BA3280" s="1">
        <v>168</v>
      </c>
      <c r="BB3280" s="1" t="s">
        <v>408</v>
      </c>
      <c r="BC3280" s="1" t="s">
        <v>4</v>
      </c>
      <c r="BF3280" s="1" t="s">
        <v>1210</v>
      </c>
      <c r="BG3280" s="1" t="s">
        <v>6194</v>
      </c>
      <c r="BH3280" s="1" t="s">
        <v>6195</v>
      </c>
      <c r="BK3280" s="1" t="s">
        <v>1062</v>
      </c>
      <c r="BL3280" s="1">
        <v>3</v>
      </c>
      <c r="BM3280" s="1" t="s">
        <v>6196</v>
      </c>
      <c r="BR3280" s="1" t="s">
        <v>19134</v>
      </c>
      <c r="BS3280" s="1">
        <v>0.29399999999999998</v>
      </c>
      <c r="BU3280" s="1" t="s">
        <v>4</v>
      </c>
    </row>
    <row r="3281" spans="1:81" x14ac:dyDescent="0.25">
      <c r="A3281" s="2" t="s">
        <v>19135</v>
      </c>
      <c r="B3281" s="1">
        <v>54102</v>
      </c>
      <c r="C3281" s="1">
        <v>21</v>
      </c>
      <c r="D3281" s="1">
        <v>36079646</v>
      </c>
      <c r="E3281" s="1">
        <v>36079646</v>
      </c>
      <c r="F3281" s="1" t="s">
        <v>6</v>
      </c>
      <c r="G3281" s="2" t="s">
        <v>19136</v>
      </c>
      <c r="H3281" s="2" t="s">
        <v>19138</v>
      </c>
      <c r="I3281" s="2" t="s">
        <v>19139</v>
      </c>
      <c r="J3281" s="2" t="s">
        <v>19140</v>
      </c>
      <c r="K3281" s="2" t="s">
        <v>135</v>
      </c>
      <c r="L3281" s="1" t="s">
        <v>50</v>
      </c>
      <c r="M3281" s="1" t="s">
        <v>90</v>
      </c>
      <c r="N3281" s="1" t="s">
        <v>31</v>
      </c>
      <c r="O3281" s="1" t="s">
        <v>31</v>
      </c>
      <c r="R3281" s="1" t="s">
        <v>19137</v>
      </c>
      <c r="S3281" s="1" t="s">
        <v>6</v>
      </c>
      <c r="T3281" s="1">
        <v>3</v>
      </c>
      <c r="U3281" s="1">
        <v>1497</v>
      </c>
      <c r="V3281" s="3">
        <v>2</v>
      </c>
      <c r="W3281" s="12" t="e">
        <v>#N/A</v>
      </c>
      <c r="X3281" s="12" t="e">
        <v>#N/A</v>
      </c>
      <c r="Y3281" s="12" t="e">
        <v>#N/A</v>
      </c>
      <c r="Z3281" s="9">
        <v>0</v>
      </c>
      <c r="AA3281" s="10">
        <v>0</v>
      </c>
      <c r="AB3281" s="10">
        <v>133</v>
      </c>
      <c r="AC3281" s="20">
        <v>0</v>
      </c>
      <c r="AD3281" s="20">
        <v>0</v>
      </c>
      <c r="AE3281" s="20">
        <v>4.3936936484938197E-2</v>
      </c>
      <c r="AF3281" s="15">
        <v>0.227941</v>
      </c>
      <c r="AG3281" s="16">
        <v>31</v>
      </c>
      <c r="AH3281" s="16">
        <v>105</v>
      </c>
      <c r="AI3281" s="22">
        <v>0.81</v>
      </c>
      <c r="AJ3281" s="22">
        <v>0.53769042375417198</v>
      </c>
      <c r="AK3281" s="22">
        <v>0.98308460309201395</v>
      </c>
      <c r="AL3281" s="18">
        <f t="shared" si="459"/>
        <v>0</v>
      </c>
      <c r="AM3281" s="18">
        <f t="shared" si="460"/>
        <v>0</v>
      </c>
      <c r="AN3281" s="18">
        <f t="shared" si="461"/>
        <v>0</v>
      </c>
      <c r="AO3281" s="18">
        <f t="shared" si="462"/>
        <v>1</v>
      </c>
      <c r="AP3281" s="18">
        <f t="shared" si="463"/>
        <v>1</v>
      </c>
      <c r="AQ3281" s="18">
        <f t="shared" si="464"/>
        <v>1</v>
      </c>
      <c r="AR3281" s="18">
        <f t="shared" si="465"/>
        <v>1</v>
      </c>
      <c r="AS3281" s="18">
        <f t="shared" si="466"/>
        <v>1</v>
      </c>
      <c r="AT3281" s="18">
        <f t="shared" si="467"/>
        <v>1</v>
      </c>
      <c r="AU3281" s="1" t="s">
        <v>19141</v>
      </c>
      <c r="AV3281" s="1" t="s">
        <v>19142</v>
      </c>
      <c r="AW3281" s="1" t="s">
        <v>19143</v>
      </c>
      <c r="AX3281" s="1" t="s">
        <v>19144</v>
      </c>
      <c r="AY3281" s="1" t="s">
        <v>19145</v>
      </c>
      <c r="AZ3281" s="1" t="s">
        <v>19146</v>
      </c>
      <c r="BA3281" s="1">
        <v>499</v>
      </c>
      <c r="BB3281" s="1" t="s">
        <v>19147</v>
      </c>
      <c r="BC3281" s="1" t="s">
        <v>4</v>
      </c>
      <c r="BG3281" s="1" t="s">
        <v>19148</v>
      </c>
      <c r="BH3281" s="1" t="s">
        <v>6143</v>
      </c>
      <c r="BI3281" s="1" t="s">
        <v>19149</v>
      </c>
      <c r="BK3281" s="1" t="s">
        <v>512</v>
      </c>
      <c r="BL3281" s="1">
        <v>2</v>
      </c>
      <c r="BR3281" s="1" t="s">
        <v>19150</v>
      </c>
      <c r="BS3281" s="1">
        <v>0.41299999999999998</v>
      </c>
      <c r="BU3281" s="1" t="s">
        <v>4</v>
      </c>
    </row>
    <row r="3282" spans="1:81" x14ac:dyDescent="0.25">
      <c r="A3282" s="2" t="s">
        <v>19151</v>
      </c>
      <c r="B3282" s="1">
        <v>9575</v>
      </c>
      <c r="C3282" s="1">
        <v>4</v>
      </c>
      <c r="D3282" s="1">
        <v>56336954</v>
      </c>
      <c r="E3282" s="1">
        <v>56336954</v>
      </c>
      <c r="F3282" s="1" t="s">
        <v>6</v>
      </c>
      <c r="G3282" s="2" t="s">
        <v>19152</v>
      </c>
      <c r="H3282" s="2" t="s">
        <v>19154</v>
      </c>
      <c r="I3282" s="2" t="s">
        <v>19155</v>
      </c>
      <c r="J3282" s="2" t="s">
        <v>19156</v>
      </c>
      <c r="K3282" s="2" t="s">
        <v>30</v>
      </c>
      <c r="L3282" s="1" t="s">
        <v>8</v>
      </c>
      <c r="M3282" s="1" t="s">
        <v>31</v>
      </c>
      <c r="N3282" s="1" t="s">
        <v>10</v>
      </c>
      <c r="O3282" s="1" t="s">
        <v>10</v>
      </c>
      <c r="R3282" s="1" t="s">
        <v>19153</v>
      </c>
      <c r="S3282" s="1" t="s">
        <v>10</v>
      </c>
      <c r="T3282" s="1">
        <v>9</v>
      </c>
      <c r="U3282" s="1">
        <v>1294</v>
      </c>
      <c r="V3282" s="3">
        <v>2</v>
      </c>
      <c r="W3282" s="12" t="e">
        <v>#N/A</v>
      </c>
      <c r="X3282" s="12" t="e">
        <v>#N/A</v>
      </c>
      <c r="Y3282" s="12" t="e">
        <v>#N/A</v>
      </c>
      <c r="Z3282" s="9">
        <v>0.02</v>
      </c>
      <c r="AA3282" s="10">
        <v>8</v>
      </c>
      <c r="AB3282" s="10">
        <v>462</v>
      </c>
      <c r="AC3282" s="20">
        <v>0.05</v>
      </c>
      <c r="AD3282" s="20">
        <v>1.2721068131520999E-2</v>
      </c>
      <c r="AE3282" s="20">
        <v>0.109555078486104</v>
      </c>
      <c r="AF3282" s="15" t="s">
        <v>4</v>
      </c>
      <c r="AG3282" s="16" t="s">
        <v>4</v>
      </c>
      <c r="AH3282" s="16" t="s">
        <v>4</v>
      </c>
      <c r="AI3282" s="22">
        <v>0</v>
      </c>
      <c r="AJ3282" s="22">
        <v>0</v>
      </c>
      <c r="AK3282" s="22">
        <v>0</v>
      </c>
      <c r="AL3282" s="18">
        <f t="shared" si="459"/>
        <v>0</v>
      </c>
      <c r="AM3282" s="18">
        <f t="shared" si="460"/>
        <v>0</v>
      </c>
      <c r="AN3282" s="18">
        <f t="shared" si="461"/>
        <v>0</v>
      </c>
      <c r="AO3282" s="18">
        <f t="shared" si="462"/>
        <v>0</v>
      </c>
      <c r="AP3282" s="18">
        <f t="shared" si="463"/>
        <v>0</v>
      </c>
      <c r="AQ3282" s="18">
        <f t="shared" si="464"/>
        <v>0</v>
      </c>
      <c r="AR3282" s="18">
        <f t="shared" si="465"/>
        <v>0</v>
      </c>
      <c r="AS3282" s="18">
        <f t="shared" si="466"/>
        <v>0</v>
      </c>
      <c r="AT3282" s="18">
        <f t="shared" si="467"/>
        <v>0</v>
      </c>
      <c r="AU3282" s="1" t="s">
        <v>19157</v>
      </c>
      <c r="AV3282" s="1" t="s">
        <v>19158</v>
      </c>
      <c r="AW3282" s="1" t="s">
        <v>19159</v>
      </c>
      <c r="AX3282" s="1" t="s">
        <v>19160</v>
      </c>
      <c r="AY3282" s="1" t="s">
        <v>19161</v>
      </c>
      <c r="AZ3282" s="1" t="s">
        <v>19162</v>
      </c>
      <c r="BA3282" s="1">
        <v>123</v>
      </c>
      <c r="BB3282" s="1" t="s">
        <v>19163</v>
      </c>
      <c r="BC3282" s="1" t="s">
        <v>4</v>
      </c>
      <c r="BF3282" s="1" t="s">
        <v>19164</v>
      </c>
      <c r="BG3282" s="1" t="s">
        <v>7603</v>
      </c>
      <c r="BH3282" s="1" t="s">
        <v>19165</v>
      </c>
      <c r="BK3282" s="1" t="s">
        <v>6588</v>
      </c>
      <c r="BL3282" s="1">
        <v>3</v>
      </c>
      <c r="BM3282" s="1" t="s">
        <v>19166</v>
      </c>
      <c r="BO3282" s="1" t="s">
        <v>19167</v>
      </c>
      <c r="BR3282" s="1" t="s">
        <v>19168</v>
      </c>
      <c r="BS3282" s="1">
        <v>0.28899999999999998</v>
      </c>
      <c r="BT3282" s="1" t="s">
        <v>4</v>
      </c>
      <c r="BU3282" s="1" t="s">
        <v>4</v>
      </c>
    </row>
    <row r="3283" spans="1:81" x14ac:dyDescent="0.25">
      <c r="A3283" s="2" t="s">
        <v>19169</v>
      </c>
      <c r="B3283" s="1">
        <v>81570</v>
      </c>
      <c r="C3283" s="1">
        <v>11</v>
      </c>
      <c r="D3283" s="1">
        <v>72005368</v>
      </c>
      <c r="E3283" s="1">
        <v>72005368</v>
      </c>
      <c r="F3283" s="1" t="s">
        <v>6</v>
      </c>
      <c r="G3283" s="2" t="s">
        <v>19170</v>
      </c>
      <c r="H3283" s="2" t="s">
        <v>19172</v>
      </c>
      <c r="I3283" s="2" t="s">
        <v>19173</v>
      </c>
      <c r="J3283" s="2" t="s">
        <v>19174</v>
      </c>
      <c r="K3283" s="2" t="s">
        <v>7</v>
      </c>
      <c r="L3283" s="1" t="s">
        <v>50</v>
      </c>
      <c r="M3283" s="1" t="s">
        <v>51</v>
      </c>
      <c r="N3283" s="1" t="s">
        <v>90</v>
      </c>
      <c r="O3283" s="1" t="s">
        <v>90</v>
      </c>
      <c r="R3283" s="1" t="s">
        <v>19171</v>
      </c>
      <c r="S3283" s="1" t="s">
        <v>10</v>
      </c>
      <c r="T3283" s="1">
        <v>15</v>
      </c>
      <c r="U3283" s="1">
        <v>1820</v>
      </c>
      <c r="V3283" s="3">
        <v>2</v>
      </c>
      <c r="W3283" s="12" t="e">
        <v>#N/A</v>
      </c>
      <c r="X3283" s="12" t="e">
        <v>#N/A</v>
      </c>
      <c r="Y3283" s="12" t="e">
        <v>#N/A</v>
      </c>
      <c r="Z3283" s="9">
        <v>0</v>
      </c>
      <c r="AA3283" s="10">
        <v>0</v>
      </c>
      <c r="AB3283" s="10">
        <v>270</v>
      </c>
      <c r="AC3283" s="20">
        <v>0</v>
      </c>
      <c r="AD3283" s="20">
        <v>0</v>
      </c>
      <c r="AE3283" s="20">
        <v>3.8345299452458903E-2</v>
      </c>
      <c r="AF3283" s="15">
        <v>2.3668999999999999E-2</v>
      </c>
      <c r="AG3283" s="16">
        <v>4</v>
      </c>
      <c r="AH3283" s="16">
        <v>165</v>
      </c>
      <c r="AI3283" s="22">
        <v>0.09</v>
      </c>
      <c r="AJ3283" s="22">
        <v>2.3764391926847601E-2</v>
      </c>
      <c r="AK3283" s="22">
        <v>0.23737600834248401</v>
      </c>
      <c r="AL3283" s="18">
        <f t="shared" si="459"/>
        <v>0</v>
      </c>
      <c r="AM3283" s="18">
        <f t="shared" si="460"/>
        <v>0</v>
      </c>
      <c r="AN3283" s="18">
        <f t="shared" si="461"/>
        <v>0</v>
      </c>
      <c r="AO3283" s="18">
        <f t="shared" si="462"/>
        <v>0</v>
      </c>
      <c r="AP3283" s="18">
        <f t="shared" si="463"/>
        <v>0</v>
      </c>
      <c r="AQ3283" s="18">
        <f t="shared" si="464"/>
        <v>0</v>
      </c>
      <c r="AR3283" s="18">
        <f t="shared" si="465"/>
        <v>0</v>
      </c>
      <c r="AS3283" s="18">
        <f t="shared" si="466"/>
        <v>1</v>
      </c>
      <c r="AT3283" s="18">
        <f t="shared" si="467"/>
        <v>1</v>
      </c>
      <c r="AU3283" s="1" t="s">
        <v>19175</v>
      </c>
      <c r="AV3283" s="1" t="s">
        <v>19176</v>
      </c>
      <c r="AW3283" s="1" t="s">
        <v>19177</v>
      </c>
      <c r="AX3283" s="1" t="s">
        <v>19178</v>
      </c>
      <c r="AY3283" s="1" t="s">
        <v>19179</v>
      </c>
      <c r="AZ3283" s="1" t="s">
        <v>19180</v>
      </c>
      <c r="BC3283" s="1" t="s">
        <v>4</v>
      </c>
      <c r="BF3283" s="1" t="s">
        <v>19181</v>
      </c>
      <c r="BH3283" s="1" t="s">
        <v>19182</v>
      </c>
      <c r="BK3283" s="1" t="s">
        <v>359</v>
      </c>
      <c r="BL3283" s="1">
        <v>1</v>
      </c>
      <c r="BR3283" s="1" t="s">
        <v>19183</v>
      </c>
      <c r="BS3283" s="1">
        <v>0.55200000000000005</v>
      </c>
      <c r="BU3283" s="1" t="s">
        <v>4</v>
      </c>
    </row>
    <row r="3284" spans="1:81" x14ac:dyDescent="0.25">
      <c r="A3284" s="2" t="s">
        <v>19184</v>
      </c>
      <c r="B3284" s="1">
        <v>64084</v>
      </c>
      <c r="C3284" s="1">
        <v>3</v>
      </c>
      <c r="D3284" s="1">
        <v>140275400</v>
      </c>
      <c r="E3284" s="1">
        <v>140275400</v>
      </c>
      <c r="F3284" s="1" t="s">
        <v>6</v>
      </c>
      <c r="G3284" s="2" t="s">
        <v>19185</v>
      </c>
      <c r="H3284" s="2" t="s">
        <v>19187</v>
      </c>
      <c r="I3284" s="2" t="s">
        <v>19188</v>
      </c>
      <c r="J3284" s="2" t="s">
        <v>19189</v>
      </c>
      <c r="K3284" s="2" t="s">
        <v>49</v>
      </c>
      <c r="L3284" s="1" t="s">
        <v>50</v>
      </c>
      <c r="M3284" s="1" t="s">
        <v>90</v>
      </c>
      <c r="N3284" s="1" t="s">
        <v>31</v>
      </c>
      <c r="O3284" s="1" t="s">
        <v>31</v>
      </c>
      <c r="R3284" s="1" t="s">
        <v>19186</v>
      </c>
      <c r="S3284" s="1" t="s">
        <v>6</v>
      </c>
      <c r="T3284" s="1">
        <v>11</v>
      </c>
      <c r="U3284" s="1">
        <v>1910</v>
      </c>
      <c r="V3284" s="3">
        <v>2</v>
      </c>
      <c r="W3284" s="12" t="e">
        <v>#N/A</v>
      </c>
      <c r="X3284" s="12" t="e">
        <v>#N/A</v>
      </c>
      <c r="Y3284" s="12" t="e">
        <v>#N/A</v>
      </c>
      <c r="Z3284" s="9">
        <v>0.30993399999999999</v>
      </c>
      <c r="AA3284" s="10">
        <v>234</v>
      </c>
      <c r="AB3284" s="10">
        <v>521</v>
      </c>
      <c r="AC3284" s="20">
        <v>0.85</v>
      </c>
      <c r="AD3284" s="20">
        <v>0.70299873627672804</v>
      </c>
      <c r="AE3284" s="20">
        <v>0.97672300570953297</v>
      </c>
      <c r="AF3284" s="15">
        <v>0.27249400000000001</v>
      </c>
      <c r="AG3284" s="16">
        <v>106</v>
      </c>
      <c r="AH3284" s="16">
        <v>283</v>
      </c>
      <c r="AI3284" s="22">
        <v>0.97</v>
      </c>
      <c r="AJ3284" s="22">
        <v>0.72486698903768598</v>
      </c>
      <c r="AK3284" s="22">
        <v>1</v>
      </c>
      <c r="AL3284" s="18">
        <f t="shared" si="459"/>
        <v>1</v>
      </c>
      <c r="AM3284" s="18">
        <f t="shared" si="460"/>
        <v>1</v>
      </c>
      <c r="AN3284" s="18">
        <f t="shared" si="461"/>
        <v>1</v>
      </c>
      <c r="AO3284" s="18">
        <f t="shared" si="462"/>
        <v>1</v>
      </c>
      <c r="AP3284" s="18">
        <f t="shared" si="463"/>
        <v>1</v>
      </c>
      <c r="AQ3284" s="18">
        <f t="shared" si="464"/>
        <v>1</v>
      </c>
      <c r="AR3284" s="18">
        <f t="shared" si="465"/>
        <v>0</v>
      </c>
      <c r="AS3284" s="18">
        <f t="shared" si="466"/>
        <v>0</v>
      </c>
      <c r="AT3284" s="18">
        <f t="shared" si="467"/>
        <v>0</v>
      </c>
      <c r="AU3284" s="1" t="s">
        <v>19190</v>
      </c>
      <c r="AV3284" s="1" t="s">
        <v>19191</v>
      </c>
      <c r="AW3284" s="1" t="s">
        <v>19192</v>
      </c>
      <c r="AX3284" s="1" t="s">
        <v>19193</v>
      </c>
      <c r="AY3284" s="1" t="s">
        <v>19194</v>
      </c>
      <c r="AZ3284" s="1" t="s">
        <v>19195</v>
      </c>
      <c r="BA3284" s="1">
        <v>574</v>
      </c>
      <c r="BB3284" s="1" t="s">
        <v>233</v>
      </c>
      <c r="BC3284" s="1" t="s">
        <v>4</v>
      </c>
      <c r="BF3284" s="1" t="s">
        <v>726</v>
      </c>
      <c r="BG3284" s="1" t="s">
        <v>19196</v>
      </c>
      <c r="BH3284" s="1" t="s">
        <v>728</v>
      </c>
      <c r="BK3284" s="1" t="s">
        <v>19197</v>
      </c>
      <c r="BL3284" s="1">
        <v>7</v>
      </c>
      <c r="BR3284" s="1" t="s">
        <v>19198</v>
      </c>
      <c r="BS3284" s="1">
        <v>0.502</v>
      </c>
      <c r="BU3284" s="1" t="s">
        <v>4</v>
      </c>
      <c r="CC3284" s="1" t="s">
        <v>19199</v>
      </c>
    </row>
    <row r="3285" spans="1:81" x14ac:dyDescent="0.25">
      <c r="A3285" s="2" t="s">
        <v>19200</v>
      </c>
      <c r="B3285" s="1">
        <v>134147</v>
      </c>
      <c r="C3285" s="1">
        <v>5</v>
      </c>
      <c r="D3285" s="1">
        <v>10288575</v>
      </c>
      <c r="E3285" s="1">
        <v>10288575</v>
      </c>
      <c r="F3285" s="1" t="s">
        <v>6</v>
      </c>
      <c r="G3285" s="2" t="s">
        <v>19201</v>
      </c>
      <c r="H3285" s="2" t="s">
        <v>4527</v>
      </c>
      <c r="I3285" s="2" t="s">
        <v>4528</v>
      </c>
      <c r="J3285" s="2" t="s">
        <v>4529</v>
      </c>
      <c r="K3285" s="2" t="s">
        <v>135</v>
      </c>
      <c r="L3285" s="1" t="s">
        <v>50</v>
      </c>
      <c r="M3285" s="1" t="s">
        <v>90</v>
      </c>
      <c r="N3285" s="1" t="s">
        <v>31</v>
      </c>
      <c r="O3285" s="1" t="s">
        <v>31</v>
      </c>
      <c r="R3285" s="1" t="s">
        <v>19202</v>
      </c>
      <c r="S3285" s="1" t="s">
        <v>10</v>
      </c>
      <c r="T3285" s="1">
        <v>3</v>
      </c>
      <c r="U3285" s="1">
        <v>733</v>
      </c>
      <c r="V3285" s="3">
        <v>2</v>
      </c>
      <c r="W3285" s="12" t="e">
        <v>#N/A</v>
      </c>
      <c r="X3285" s="12" t="e">
        <v>#N/A</v>
      </c>
      <c r="Y3285" s="12" t="e">
        <v>#N/A</v>
      </c>
      <c r="Z3285" s="9">
        <v>0.39676099999999997</v>
      </c>
      <c r="AA3285" s="10">
        <v>98</v>
      </c>
      <c r="AB3285" s="10">
        <v>149</v>
      </c>
      <c r="AC3285" s="20">
        <v>1</v>
      </c>
      <c r="AD3285" s="20">
        <v>0.82230559898279598</v>
      </c>
      <c r="AE3285" s="20">
        <v>1</v>
      </c>
      <c r="AF3285" s="15">
        <v>0.214724</v>
      </c>
      <c r="AG3285" s="16">
        <v>35</v>
      </c>
      <c r="AH3285" s="16">
        <v>128</v>
      </c>
      <c r="AI3285" s="22">
        <v>0.76</v>
      </c>
      <c r="AJ3285" s="22">
        <v>0.51502969186950298</v>
      </c>
      <c r="AK3285" s="22">
        <v>0.97200066645265404</v>
      </c>
      <c r="AL3285" s="18">
        <f t="shared" si="459"/>
        <v>1</v>
      </c>
      <c r="AM3285" s="18">
        <f t="shared" si="460"/>
        <v>1</v>
      </c>
      <c r="AN3285" s="18">
        <f t="shared" si="461"/>
        <v>1</v>
      </c>
      <c r="AO3285" s="18">
        <f t="shared" si="462"/>
        <v>1</v>
      </c>
      <c r="AP3285" s="18">
        <f t="shared" si="463"/>
        <v>1</v>
      </c>
      <c r="AQ3285" s="18">
        <f t="shared" si="464"/>
        <v>1</v>
      </c>
      <c r="AR3285" s="18">
        <f t="shared" si="465"/>
        <v>0</v>
      </c>
      <c r="AS3285" s="18">
        <f t="shared" si="466"/>
        <v>0</v>
      </c>
      <c r="AT3285" s="18">
        <f t="shared" si="467"/>
        <v>0</v>
      </c>
      <c r="AV3285" s="1" t="s">
        <v>19203</v>
      </c>
      <c r="AW3285" s="1" t="s">
        <v>19204</v>
      </c>
      <c r="AX3285" s="1" t="s">
        <v>19205</v>
      </c>
      <c r="AY3285" s="1" t="s">
        <v>19206</v>
      </c>
      <c r="AZ3285" s="1" t="s">
        <v>19207</v>
      </c>
      <c r="BA3285" s="1">
        <v>94</v>
      </c>
      <c r="BC3285" s="1" t="s">
        <v>4</v>
      </c>
      <c r="BG3285" s="1" t="s">
        <v>184</v>
      </c>
      <c r="BH3285" s="1" t="s">
        <v>19208</v>
      </c>
      <c r="BK3285" s="1" t="s">
        <v>675</v>
      </c>
      <c r="BL3285" s="1">
        <v>1</v>
      </c>
      <c r="BR3285" s="1" t="s">
        <v>19209</v>
      </c>
      <c r="BS3285" s="1">
        <v>0.50700000000000001</v>
      </c>
      <c r="BU3285" s="1" t="s">
        <v>4</v>
      </c>
    </row>
    <row r="3286" spans="1:81" x14ac:dyDescent="0.25">
      <c r="A3286" s="2" t="s">
        <v>19210</v>
      </c>
      <c r="B3286" s="1">
        <v>1259</v>
      </c>
      <c r="C3286" s="1">
        <v>4</v>
      </c>
      <c r="D3286" s="1">
        <v>47939716</v>
      </c>
      <c r="E3286" s="1">
        <v>47939716</v>
      </c>
      <c r="F3286" s="1" t="s">
        <v>6</v>
      </c>
      <c r="G3286" s="2" t="s">
        <v>19211</v>
      </c>
      <c r="H3286" s="2" t="s">
        <v>19213</v>
      </c>
      <c r="I3286" s="2" t="s">
        <v>19214</v>
      </c>
      <c r="J3286" s="2" t="s">
        <v>19215</v>
      </c>
      <c r="K3286" s="2" t="s">
        <v>718</v>
      </c>
      <c r="L3286" s="1" t="s">
        <v>50</v>
      </c>
      <c r="M3286" s="1" t="s">
        <v>51</v>
      </c>
      <c r="N3286" s="1" t="s">
        <v>52</v>
      </c>
      <c r="O3286" s="1" t="s">
        <v>52</v>
      </c>
      <c r="R3286" s="1" t="s">
        <v>19212</v>
      </c>
      <c r="S3286" s="1" t="s">
        <v>10</v>
      </c>
      <c r="T3286" s="1">
        <v>11</v>
      </c>
      <c r="U3286" s="1">
        <v>1061</v>
      </c>
      <c r="V3286" s="3">
        <v>2</v>
      </c>
      <c r="W3286" s="12" t="e">
        <v>#N/A</v>
      </c>
      <c r="X3286" s="12" t="e">
        <v>#N/A</v>
      </c>
      <c r="Y3286" s="12" t="e">
        <v>#N/A</v>
      </c>
      <c r="Z3286" s="9">
        <v>0.352941</v>
      </c>
      <c r="AA3286" s="10">
        <v>198</v>
      </c>
      <c r="AB3286" s="10">
        <v>363</v>
      </c>
      <c r="AC3286" s="20">
        <v>0.97</v>
      </c>
      <c r="AD3286" s="20">
        <v>0.79286690503919899</v>
      </c>
      <c r="AE3286" s="20">
        <v>1</v>
      </c>
      <c r="AF3286" s="15">
        <v>0.27550999999999998</v>
      </c>
      <c r="AG3286" s="16">
        <v>81</v>
      </c>
      <c r="AH3286" s="16">
        <v>213</v>
      </c>
      <c r="AI3286" s="22">
        <v>0.98</v>
      </c>
      <c r="AJ3286" s="22">
        <v>0.71609617230467004</v>
      </c>
      <c r="AK3286" s="22">
        <v>1</v>
      </c>
      <c r="AL3286" s="18">
        <f t="shared" si="459"/>
        <v>1</v>
      </c>
      <c r="AM3286" s="18">
        <f t="shared" si="460"/>
        <v>1</v>
      </c>
      <c r="AN3286" s="18">
        <f t="shared" si="461"/>
        <v>1</v>
      </c>
      <c r="AO3286" s="18">
        <f t="shared" si="462"/>
        <v>1</v>
      </c>
      <c r="AP3286" s="18">
        <f t="shared" si="463"/>
        <v>1</v>
      </c>
      <c r="AQ3286" s="18">
        <f t="shared" si="464"/>
        <v>1</v>
      </c>
      <c r="AR3286" s="18">
        <f t="shared" si="465"/>
        <v>0</v>
      </c>
      <c r="AS3286" s="18">
        <f t="shared" si="466"/>
        <v>0</v>
      </c>
      <c r="AT3286" s="18">
        <f t="shared" si="467"/>
        <v>0</v>
      </c>
      <c r="AU3286" s="1" t="s">
        <v>19216</v>
      </c>
      <c r="AV3286" s="1" t="s">
        <v>19217</v>
      </c>
      <c r="AW3286" s="1" t="s">
        <v>19218</v>
      </c>
      <c r="AX3286" s="1" t="s">
        <v>19219</v>
      </c>
      <c r="AY3286" s="1" t="s">
        <v>19220</v>
      </c>
      <c r="AZ3286" s="1" t="s">
        <v>19221</v>
      </c>
      <c r="BA3286" s="1">
        <v>265</v>
      </c>
      <c r="BB3286" s="1" t="s">
        <v>233</v>
      </c>
      <c r="BC3286" s="1" t="s">
        <v>4</v>
      </c>
      <c r="BF3286" s="1" t="s">
        <v>19222</v>
      </c>
      <c r="BG3286" s="1" t="s">
        <v>82</v>
      </c>
      <c r="BH3286" s="1" t="s">
        <v>19223</v>
      </c>
      <c r="BK3286" s="1" t="s">
        <v>1135</v>
      </c>
      <c r="BL3286" s="1">
        <v>2</v>
      </c>
      <c r="BR3286" s="1" t="s">
        <v>19224</v>
      </c>
      <c r="BS3286" s="1">
        <v>0.32800000000000001</v>
      </c>
      <c r="BU3286" s="1" t="s">
        <v>4</v>
      </c>
    </row>
    <row r="3287" spans="1:81" x14ac:dyDescent="0.25">
      <c r="A3287" s="2" t="s">
        <v>19225</v>
      </c>
      <c r="B3287" s="1">
        <v>1266</v>
      </c>
      <c r="C3287" s="1">
        <v>1</v>
      </c>
      <c r="D3287" s="1">
        <v>95365021</v>
      </c>
      <c r="E3287" s="1">
        <v>95365021</v>
      </c>
      <c r="F3287" s="1" t="s">
        <v>6</v>
      </c>
      <c r="G3287" s="2" t="s">
        <v>19226</v>
      </c>
      <c r="H3287" s="2" t="s">
        <v>19228</v>
      </c>
      <c r="I3287" s="2" t="s">
        <v>19229</v>
      </c>
      <c r="J3287" s="2" t="s">
        <v>19230</v>
      </c>
      <c r="K3287" s="2" t="s">
        <v>49</v>
      </c>
      <c r="L3287" s="1" t="s">
        <v>50</v>
      </c>
      <c r="M3287" s="1" t="s">
        <v>51</v>
      </c>
      <c r="N3287" s="1" t="s">
        <v>52</v>
      </c>
      <c r="O3287" s="1" t="s">
        <v>52</v>
      </c>
      <c r="R3287" s="1" t="s">
        <v>19227</v>
      </c>
      <c r="S3287" s="1" t="s">
        <v>10</v>
      </c>
      <c r="T3287" s="1">
        <v>7</v>
      </c>
      <c r="U3287" s="1">
        <v>636</v>
      </c>
      <c r="V3287" s="3">
        <v>2</v>
      </c>
      <c r="W3287" s="12" t="e">
        <v>#N/A</v>
      </c>
      <c r="X3287" s="12" t="e">
        <v>#N/A</v>
      </c>
      <c r="Y3287" s="12" t="e">
        <v>#N/A</v>
      </c>
      <c r="Z3287" s="9">
        <v>0.30666700000000002</v>
      </c>
      <c r="AA3287" s="10">
        <v>92</v>
      </c>
      <c r="AB3287" s="10">
        <v>208</v>
      </c>
      <c r="AC3287" s="20">
        <v>0.84</v>
      </c>
      <c r="AD3287" s="20">
        <v>0.66134299762255</v>
      </c>
      <c r="AE3287" s="20">
        <v>0.98113225631949497</v>
      </c>
      <c r="AF3287" s="15">
        <v>0.33333299999999999</v>
      </c>
      <c r="AG3287" s="16">
        <v>51</v>
      </c>
      <c r="AH3287" s="16">
        <v>102</v>
      </c>
      <c r="AI3287" s="22">
        <v>1</v>
      </c>
      <c r="AJ3287" s="22">
        <v>0.76884256475758705</v>
      </c>
      <c r="AK3287" s="22">
        <v>1</v>
      </c>
      <c r="AL3287" s="18">
        <f t="shared" si="459"/>
        <v>1</v>
      </c>
      <c r="AM3287" s="18">
        <f t="shared" si="460"/>
        <v>1</v>
      </c>
      <c r="AN3287" s="18">
        <f t="shared" si="461"/>
        <v>1</v>
      </c>
      <c r="AO3287" s="18">
        <f t="shared" si="462"/>
        <v>1</v>
      </c>
      <c r="AP3287" s="18">
        <f t="shared" si="463"/>
        <v>1</v>
      </c>
      <c r="AQ3287" s="18">
        <f t="shared" si="464"/>
        <v>1</v>
      </c>
      <c r="AR3287" s="18">
        <f t="shared" si="465"/>
        <v>0</v>
      </c>
      <c r="AS3287" s="18">
        <f t="shared" si="466"/>
        <v>1</v>
      </c>
      <c r="AT3287" s="18">
        <f t="shared" si="467"/>
        <v>0</v>
      </c>
      <c r="AU3287" s="1" t="s">
        <v>19231</v>
      </c>
      <c r="AV3287" s="1" t="s">
        <v>19232</v>
      </c>
      <c r="AW3287" s="1" t="s">
        <v>19233</v>
      </c>
      <c r="AX3287" s="1" t="s">
        <v>19234</v>
      </c>
      <c r="AY3287" s="1" t="s">
        <v>19235</v>
      </c>
      <c r="AZ3287" s="1" t="s">
        <v>19236</v>
      </c>
      <c r="BA3287" s="1">
        <v>185</v>
      </c>
      <c r="BB3287" s="1" t="s">
        <v>19237</v>
      </c>
      <c r="BC3287" s="1" t="s">
        <v>4</v>
      </c>
      <c r="BF3287" s="1" t="s">
        <v>19238</v>
      </c>
      <c r="BH3287" s="1" t="s">
        <v>19239</v>
      </c>
      <c r="BL3287" s="1">
        <v>0</v>
      </c>
      <c r="BN3287" s="1" t="s">
        <v>19240</v>
      </c>
      <c r="BP3287" s="1" t="s">
        <v>19241</v>
      </c>
      <c r="BR3287" s="1" t="s">
        <v>19242</v>
      </c>
      <c r="BS3287" s="1">
        <v>0.41299999999999998</v>
      </c>
      <c r="BU3287" s="1" t="s">
        <v>4</v>
      </c>
    </row>
    <row r="3288" spans="1:81" x14ac:dyDescent="0.25">
      <c r="A3288" s="2" t="s">
        <v>6269</v>
      </c>
      <c r="B3288" s="1">
        <v>4849</v>
      </c>
      <c r="C3288" s="1">
        <v>19</v>
      </c>
      <c r="D3288" s="1">
        <v>54649666</v>
      </c>
      <c r="E3288" s="1">
        <v>54649667</v>
      </c>
      <c r="F3288" s="1" t="s">
        <v>6</v>
      </c>
      <c r="G3288" s="2" t="s">
        <v>19243</v>
      </c>
      <c r="H3288" s="2" t="s">
        <v>19245</v>
      </c>
      <c r="I3288" s="2" t="s">
        <v>19246</v>
      </c>
      <c r="J3288" s="2" t="s">
        <v>19247</v>
      </c>
      <c r="K3288" s="2" t="s">
        <v>436</v>
      </c>
      <c r="L3288" s="1" t="s">
        <v>437</v>
      </c>
      <c r="M3288" s="1" t="s">
        <v>10</v>
      </c>
      <c r="N3288" s="1" t="s">
        <v>51</v>
      </c>
      <c r="O3288" s="1" t="s">
        <v>51</v>
      </c>
      <c r="R3288" s="1" t="s">
        <v>6272</v>
      </c>
      <c r="S3288" s="1" t="s">
        <v>6</v>
      </c>
      <c r="T3288" s="1">
        <v>9</v>
      </c>
      <c r="U3288" s="1" t="s">
        <v>19244</v>
      </c>
      <c r="V3288" s="3">
        <v>2</v>
      </c>
      <c r="W3288" s="12" t="e">
        <v>#N/A</v>
      </c>
      <c r="X3288" s="12" t="e">
        <v>#N/A</v>
      </c>
      <c r="Y3288" s="12" t="e">
        <v>#N/A</v>
      </c>
      <c r="Z3288" s="9" t="s">
        <v>4</v>
      </c>
      <c r="AA3288" s="10" t="s">
        <v>4</v>
      </c>
      <c r="AB3288" s="10" t="s">
        <v>4</v>
      </c>
      <c r="AC3288" s="20">
        <v>0</v>
      </c>
      <c r="AD3288" s="20">
        <v>0</v>
      </c>
      <c r="AE3288" s="20">
        <v>0</v>
      </c>
      <c r="AF3288" s="15">
        <v>0.01</v>
      </c>
      <c r="AG3288" s="16">
        <v>7</v>
      </c>
      <c r="AH3288" s="16">
        <v>501</v>
      </c>
      <c r="AI3288" s="22">
        <v>0.05</v>
      </c>
      <c r="AJ3288" s="22">
        <v>1.2085951581774199E-2</v>
      </c>
      <c r="AK3288" s="22">
        <v>0.13023001531723999</v>
      </c>
      <c r="AL3288" s="18">
        <f t="shared" si="459"/>
        <v>0</v>
      </c>
      <c r="AM3288" s="18">
        <f t="shared" si="460"/>
        <v>0</v>
      </c>
      <c r="AN3288" s="18">
        <f t="shared" si="461"/>
        <v>0</v>
      </c>
      <c r="AO3288" s="18">
        <f t="shared" si="462"/>
        <v>0</v>
      </c>
      <c r="AP3288" s="18">
        <f t="shared" si="463"/>
        <v>0</v>
      </c>
      <c r="AQ3288" s="18">
        <f t="shared" si="464"/>
        <v>0</v>
      </c>
      <c r="AR3288" s="18">
        <f t="shared" si="465"/>
        <v>1</v>
      </c>
      <c r="AS3288" s="18">
        <f t="shared" si="466"/>
        <v>1</v>
      </c>
      <c r="AT3288" s="18">
        <f t="shared" si="467"/>
        <v>1</v>
      </c>
      <c r="AU3288" s="1" t="s">
        <v>19248</v>
      </c>
      <c r="AV3288" s="1" t="s">
        <v>6277</v>
      </c>
      <c r="AW3288" s="1" t="s">
        <v>6278</v>
      </c>
      <c r="AX3288" s="1" t="s">
        <v>6279</v>
      </c>
      <c r="AY3288" s="1" t="s">
        <v>6280</v>
      </c>
      <c r="AZ3288" s="1" t="s">
        <v>6281</v>
      </c>
      <c r="BA3288" s="1">
        <v>242</v>
      </c>
      <c r="BC3288" s="1" t="s">
        <v>4</v>
      </c>
      <c r="BF3288" s="1" t="s">
        <v>6282</v>
      </c>
      <c r="BG3288" s="1" t="s">
        <v>6283</v>
      </c>
      <c r="BH3288" s="1" t="s">
        <v>304</v>
      </c>
      <c r="BK3288" s="1" t="s">
        <v>3515</v>
      </c>
      <c r="BL3288" s="1">
        <v>3</v>
      </c>
      <c r="BM3288" s="1" t="s">
        <v>6284</v>
      </c>
      <c r="BR3288" s="1" t="s">
        <v>19249</v>
      </c>
      <c r="BS3288" s="1">
        <v>0.64400000000000002</v>
      </c>
      <c r="BT3288" s="1" t="s">
        <v>4</v>
      </c>
      <c r="BU3288" s="1" t="s">
        <v>4</v>
      </c>
    </row>
    <row r="3289" spans="1:81" x14ac:dyDescent="0.25">
      <c r="A3289" s="2" t="s">
        <v>19250</v>
      </c>
      <c r="B3289" s="1">
        <v>53942</v>
      </c>
      <c r="C3289" s="1">
        <v>11</v>
      </c>
      <c r="D3289" s="1">
        <v>99932099</v>
      </c>
      <c r="E3289" s="1">
        <v>99932099</v>
      </c>
      <c r="F3289" s="1" t="s">
        <v>6</v>
      </c>
      <c r="G3289" s="2" t="s">
        <v>19251</v>
      </c>
      <c r="H3289" s="2" t="s">
        <v>12725</v>
      </c>
      <c r="I3289" s="2" t="s">
        <v>19253</v>
      </c>
      <c r="J3289" s="2" t="s">
        <v>19254</v>
      </c>
      <c r="K3289" s="2" t="s">
        <v>49</v>
      </c>
      <c r="L3289" s="1" t="s">
        <v>50</v>
      </c>
      <c r="M3289" s="1" t="s">
        <v>51</v>
      </c>
      <c r="N3289" s="1" t="s">
        <v>52</v>
      </c>
      <c r="O3289" s="1" t="s">
        <v>52</v>
      </c>
      <c r="R3289" s="1" t="s">
        <v>19252</v>
      </c>
      <c r="S3289" s="1" t="s">
        <v>6</v>
      </c>
      <c r="T3289" s="1">
        <v>10</v>
      </c>
      <c r="U3289" s="1">
        <v>1475</v>
      </c>
      <c r="V3289" s="3">
        <v>2</v>
      </c>
      <c r="W3289" s="12" t="e">
        <v>#N/A</v>
      </c>
      <c r="X3289" s="12" t="e">
        <v>#N/A</v>
      </c>
      <c r="Y3289" s="12" t="e">
        <v>#N/A</v>
      </c>
      <c r="Z3289" s="9">
        <v>0.369863</v>
      </c>
      <c r="AA3289" s="10">
        <v>54</v>
      </c>
      <c r="AB3289" s="10">
        <v>92</v>
      </c>
      <c r="AC3289" s="20">
        <v>1</v>
      </c>
      <c r="AD3289" s="20">
        <v>0.740740220697789</v>
      </c>
      <c r="AE3289" s="20">
        <v>1</v>
      </c>
      <c r="AF3289" s="15">
        <v>0.27692299999999997</v>
      </c>
      <c r="AG3289" s="16">
        <v>18</v>
      </c>
      <c r="AH3289" s="16">
        <v>47</v>
      </c>
      <c r="AI3289" s="22">
        <v>0.98</v>
      </c>
      <c r="AJ3289" s="22">
        <v>0.56973959619238101</v>
      </c>
      <c r="AK3289" s="22">
        <v>1</v>
      </c>
      <c r="AL3289" s="18">
        <f t="shared" si="459"/>
        <v>1</v>
      </c>
      <c r="AM3289" s="18">
        <f t="shared" si="460"/>
        <v>1</v>
      </c>
      <c r="AN3289" s="18">
        <f t="shared" si="461"/>
        <v>1</v>
      </c>
      <c r="AO3289" s="18">
        <f t="shared" si="462"/>
        <v>1</v>
      </c>
      <c r="AP3289" s="18">
        <f t="shared" si="463"/>
        <v>1</v>
      </c>
      <c r="AQ3289" s="18">
        <f t="shared" si="464"/>
        <v>1</v>
      </c>
      <c r="AR3289" s="18">
        <f t="shared" si="465"/>
        <v>0</v>
      </c>
      <c r="AS3289" s="18">
        <f t="shared" si="466"/>
        <v>0</v>
      </c>
      <c r="AT3289" s="18">
        <f t="shared" si="467"/>
        <v>0</v>
      </c>
      <c r="AU3289" s="1" t="s">
        <v>19255</v>
      </c>
      <c r="AV3289" s="1" t="s">
        <v>19256</v>
      </c>
      <c r="AW3289" s="1" t="s">
        <v>19257</v>
      </c>
      <c r="AX3289" s="1" t="s">
        <v>19258</v>
      </c>
      <c r="AY3289" s="1" t="s">
        <v>19259</v>
      </c>
      <c r="AZ3289" s="1" t="s">
        <v>19260</v>
      </c>
      <c r="BA3289" s="1">
        <v>379</v>
      </c>
      <c r="BB3289" s="1" t="s">
        <v>19261</v>
      </c>
      <c r="BC3289" s="1" t="s">
        <v>4</v>
      </c>
      <c r="BF3289" s="1" t="s">
        <v>4772</v>
      </c>
      <c r="BG3289" s="1" t="s">
        <v>14541</v>
      </c>
      <c r="BH3289" s="1" t="s">
        <v>304</v>
      </c>
      <c r="BK3289" s="1" t="s">
        <v>19262</v>
      </c>
      <c r="BL3289" s="1">
        <v>8</v>
      </c>
      <c r="BN3289" s="1" t="s">
        <v>19263</v>
      </c>
      <c r="BP3289" s="1" t="s">
        <v>19264</v>
      </c>
      <c r="BR3289" s="1" t="s">
        <v>19265</v>
      </c>
      <c r="BS3289" s="1">
        <v>0.40799999999999997</v>
      </c>
      <c r="BU3289" s="1" t="s">
        <v>4</v>
      </c>
    </row>
    <row r="3290" spans="1:81" x14ac:dyDescent="0.25">
      <c r="A3290" s="2" t="s">
        <v>19266</v>
      </c>
      <c r="B3290" s="1">
        <v>22837</v>
      </c>
      <c r="C3290" s="1">
        <v>2</v>
      </c>
      <c r="D3290" s="1">
        <v>165551415</v>
      </c>
      <c r="E3290" s="1">
        <v>165551415</v>
      </c>
      <c r="F3290" s="1" t="s">
        <v>6</v>
      </c>
      <c r="G3290" s="2" t="s">
        <v>19267</v>
      </c>
      <c r="H3290" s="2" t="s">
        <v>19269</v>
      </c>
      <c r="I3290" s="2" t="s">
        <v>19270</v>
      </c>
      <c r="J3290" s="2" t="s">
        <v>19271</v>
      </c>
      <c r="K3290" s="2" t="s">
        <v>49</v>
      </c>
      <c r="L3290" s="1" t="s">
        <v>50</v>
      </c>
      <c r="M3290" s="1" t="s">
        <v>51</v>
      </c>
      <c r="N3290" s="1" t="s">
        <v>52</v>
      </c>
      <c r="O3290" s="1" t="s">
        <v>52</v>
      </c>
      <c r="R3290" s="1" t="s">
        <v>19268</v>
      </c>
      <c r="S3290" s="1" t="s">
        <v>10</v>
      </c>
      <c r="T3290" s="1">
        <v>15</v>
      </c>
      <c r="U3290" s="1">
        <v>2926</v>
      </c>
      <c r="V3290" s="3">
        <v>2</v>
      </c>
      <c r="W3290" s="12" t="e">
        <v>#N/A</v>
      </c>
      <c r="X3290" s="12" t="e">
        <v>#N/A</v>
      </c>
      <c r="Y3290" s="12" t="e">
        <v>#N/A</v>
      </c>
      <c r="Z3290" s="9">
        <v>0.32075500000000001</v>
      </c>
      <c r="AA3290" s="10">
        <v>68</v>
      </c>
      <c r="AB3290" s="10">
        <v>144</v>
      </c>
      <c r="AC3290" s="20">
        <v>0.88</v>
      </c>
      <c r="AD3290" s="20">
        <v>0.67401128631658203</v>
      </c>
      <c r="AE3290" s="20">
        <v>0.98974158810708501</v>
      </c>
      <c r="AF3290" s="15">
        <v>0.25641000000000003</v>
      </c>
      <c r="AG3290" s="16">
        <v>30</v>
      </c>
      <c r="AH3290" s="16">
        <v>87</v>
      </c>
      <c r="AI3290" s="22">
        <v>0.91</v>
      </c>
      <c r="AJ3290" s="22">
        <v>0.59584154273910395</v>
      </c>
      <c r="AK3290" s="22">
        <v>1</v>
      </c>
      <c r="AL3290" s="18">
        <f t="shared" si="459"/>
        <v>1</v>
      </c>
      <c r="AM3290" s="18">
        <f t="shared" si="460"/>
        <v>1</v>
      </c>
      <c r="AN3290" s="18">
        <f t="shared" si="461"/>
        <v>1</v>
      </c>
      <c r="AO3290" s="18">
        <f t="shared" si="462"/>
        <v>1</v>
      </c>
      <c r="AP3290" s="18">
        <f t="shared" si="463"/>
        <v>1</v>
      </c>
      <c r="AQ3290" s="18">
        <f t="shared" si="464"/>
        <v>1</v>
      </c>
      <c r="AR3290" s="18">
        <f t="shared" si="465"/>
        <v>0</v>
      </c>
      <c r="AS3290" s="18">
        <f t="shared" si="466"/>
        <v>0</v>
      </c>
      <c r="AT3290" s="18">
        <f t="shared" si="467"/>
        <v>0</v>
      </c>
      <c r="AU3290" s="1" t="s">
        <v>19272</v>
      </c>
      <c r="AV3290" s="1" t="s">
        <v>19273</v>
      </c>
      <c r="AW3290" s="1" t="s">
        <v>19274</v>
      </c>
      <c r="AX3290" s="1" t="s">
        <v>19275</v>
      </c>
      <c r="AY3290" s="1" t="s">
        <v>19276</v>
      </c>
      <c r="AZ3290" s="1" t="s">
        <v>19277</v>
      </c>
      <c r="BA3290" s="1">
        <v>905</v>
      </c>
      <c r="BC3290" s="1" t="s">
        <v>4</v>
      </c>
      <c r="BK3290" s="1" t="s">
        <v>662</v>
      </c>
      <c r="BL3290" s="1">
        <v>3</v>
      </c>
      <c r="BR3290" s="1" t="s">
        <v>19278</v>
      </c>
      <c r="BS3290" s="1">
        <v>0.438</v>
      </c>
      <c r="BU3290" s="1" t="s">
        <v>4</v>
      </c>
    </row>
    <row r="3291" spans="1:81" x14ac:dyDescent="0.25">
      <c r="A3291" s="2" t="s">
        <v>19279</v>
      </c>
      <c r="B3291" s="1">
        <v>7373</v>
      </c>
      <c r="C3291" s="1">
        <v>8</v>
      </c>
      <c r="D3291" s="1">
        <v>121279163</v>
      </c>
      <c r="E3291" s="1">
        <v>121279163</v>
      </c>
      <c r="F3291" s="1" t="s">
        <v>6</v>
      </c>
      <c r="G3291" s="2" t="s">
        <v>19280</v>
      </c>
      <c r="K3291" s="2" t="s">
        <v>683</v>
      </c>
      <c r="L3291" s="1" t="s">
        <v>50</v>
      </c>
      <c r="M3291" s="1" t="s">
        <v>90</v>
      </c>
      <c r="N3291" s="1" t="s">
        <v>31</v>
      </c>
      <c r="O3291" s="1" t="s">
        <v>31</v>
      </c>
      <c r="R3291" s="1" t="s">
        <v>19281</v>
      </c>
      <c r="S3291" s="1" t="s">
        <v>6</v>
      </c>
      <c r="T3291" s="1" t="s">
        <v>4</v>
      </c>
      <c r="U3291" s="1" t="s">
        <v>4</v>
      </c>
      <c r="V3291" s="3">
        <v>2</v>
      </c>
      <c r="W3291" s="12" t="e">
        <v>#N/A</v>
      </c>
      <c r="X3291" s="12" t="e">
        <v>#N/A</v>
      </c>
      <c r="Y3291" s="12" t="e">
        <v>#N/A</v>
      </c>
      <c r="Z3291" s="9">
        <v>0.34854800000000002</v>
      </c>
      <c r="AA3291" s="10">
        <v>84</v>
      </c>
      <c r="AB3291" s="10">
        <v>157</v>
      </c>
      <c r="AC3291" s="20">
        <v>0.96</v>
      </c>
      <c r="AD3291" s="20">
        <v>0.74143552755721298</v>
      </c>
      <c r="AE3291" s="20">
        <v>1</v>
      </c>
      <c r="AF3291" s="15">
        <v>0.27777800000000002</v>
      </c>
      <c r="AG3291" s="16">
        <v>30</v>
      </c>
      <c r="AH3291" s="16">
        <v>78</v>
      </c>
      <c r="AI3291" s="22">
        <v>0.98</v>
      </c>
      <c r="AJ3291" s="22">
        <v>0.63489854629370002</v>
      </c>
      <c r="AK3291" s="22">
        <v>1</v>
      </c>
      <c r="AL3291" s="18">
        <f t="shared" si="459"/>
        <v>1</v>
      </c>
      <c r="AM3291" s="18">
        <f t="shared" si="460"/>
        <v>1</v>
      </c>
      <c r="AN3291" s="18">
        <f t="shared" si="461"/>
        <v>1</v>
      </c>
      <c r="AO3291" s="18">
        <f t="shared" si="462"/>
        <v>1</v>
      </c>
      <c r="AP3291" s="18">
        <f t="shared" si="463"/>
        <v>1</v>
      </c>
      <c r="AQ3291" s="18">
        <f t="shared" si="464"/>
        <v>1</v>
      </c>
      <c r="AR3291" s="18">
        <f t="shared" si="465"/>
        <v>0</v>
      </c>
      <c r="AS3291" s="18">
        <f t="shared" si="466"/>
        <v>0</v>
      </c>
      <c r="AT3291" s="18">
        <f t="shared" si="467"/>
        <v>0</v>
      </c>
      <c r="AU3291" s="1" t="s">
        <v>19282</v>
      </c>
      <c r="AV3291" s="1" t="s">
        <v>19283</v>
      </c>
      <c r="AW3291" s="1" t="s">
        <v>19284</v>
      </c>
      <c r="AX3291" s="1" t="s">
        <v>19285</v>
      </c>
      <c r="AY3291" s="1" t="s">
        <v>19286</v>
      </c>
      <c r="AZ3291" s="1" t="s">
        <v>19287</v>
      </c>
      <c r="BC3291" s="1" t="s">
        <v>4</v>
      </c>
      <c r="BF3291" s="1" t="s">
        <v>19288</v>
      </c>
      <c r="BG3291" s="1" t="s">
        <v>19289</v>
      </c>
      <c r="BH3291" s="1" t="s">
        <v>19290</v>
      </c>
      <c r="BK3291" s="1" t="s">
        <v>19291</v>
      </c>
      <c r="BL3291" s="1">
        <v>12</v>
      </c>
      <c r="BM3291" s="1" t="s">
        <v>19292</v>
      </c>
      <c r="BO3291" s="1" t="s">
        <v>19293</v>
      </c>
      <c r="BR3291" s="1" t="s">
        <v>19294</v>
      </c>
      <c r="BS3291" s="1">
        <v>0.32800000000000001</v>
      </c>
      <c r="BU3291" s="1" t="s">
        <v>4</v>
      </c>
    </row>
    <row r="3292" spans="1:81" x14ac:dyDescent="0.25">
      <c r="A3292" s="2" t="s">
        <v>19295</v>
      </c>
      <c r="B3292" s="1">
        <v>1277</v>
      </c>
      <c r="C3292" s="1">
        <v>17</v>
      </c>
      <c r="D3292" s="1">
        <v>48270014</v>
      </c>
      <c r="E3292" s="1">
        <v>48270014</v>
      </c>
      <c r="F3292" s="1" t="s">
        <v>6</v>
      </c>
      <c r="G3292" s="2" t="s">
        <v>19296</v>
      </c>
      <c r="H3292" s="2" t="s">
        <v>19298</v>
      </c>
      <c r="I3292" s="2" t="s">
        <v>19299</v>
      </c>
      <c r="J3292" s="2" t="s">
        <v>19300</v>
      </c>
      <c r="K3292" s="2" t="s">
        <v>49</v>
      </c>
      <c r="L3292" s="1" t="s">
        <v>50</v>
      </c>
      <c r="M3292" s="1" t="s">
        <v>90</v>
      </c>
      <c r="N3292" s="1" t="s">
        <v>31</v>
      </c>
      <c r="O3292" s="1" t="s">
        <v>31</v>
      </c>
      <c r="R3292" s="1" t="s">
        <v>19297</v>
      </c>
      <c r="S3292" s="1" t="s">
        <v>10</v>
      </c>
      <c r="T3292" s="1">
        <v>28</v>
      </c>
      <c r="U3292" s="1">
        <v>2042</v>
      </c>
      <c r="V3292" s="3">
        <v>2</v>
      </c>
      <c r="W3292" s="12" t="e">
        <v>#N/A</v>
      </c>
      <c r="X3292" s="12" t="e">
        <v>#N/A</v>
      </c>
      <c r="Y3292" s="12" t="e">
        <v>#N/A</v>
      </c>
      <c r="Z3292" s="9">
        <v>0.39593899999999999</v>
      </c>
      <c r="AA3292" s="10">
        <v>234</v>
      </c>
      <c r="AB3292" s="10">
        <v>357</v>
      </c>
      <c r="AC3292" s="20">
        <v>1</v>
      </c>
      <c r="AD3292" s="20">
        <v>0.86440506188685695</v>
      </c>
      <c r="AE3292" s="20">
        <v>1</v>
      </c>
      <c r="AF3292" s="15">
        <v>0.29166700000000001</v>
      </c>
      <c r="AG3292" s="16">
        <v>140</v>
      </c>
      <c r="AH3292" s="16">
        <v>340</v>
      </c>
      <c r="AI3292" s="22">
        <v>1</v>
      </c>
      <c r="AJ3292" s="22">
        <v>0.777395349429431</v>
      </c>
      <c r="AK3292" s="22">
        <v>1</v>
      </c>
      <c r="AL3292" s="18">
        <f t="shared" si="459"/>
        <v>1</v>
      </c>
      <c r="AM3292" s="18">
        <f t="shared" si="460"/>
        <v>1</v>
      </c>
      <c r="AN3292" s="18">
        <f t="shared" si="461"/>
        <v>1</v>
      </c>
      <c r="AO3292" s="18">
        <f t="shared" si="462"/>
        <v>1</v>
      </c>
      <c r="AP3292" s="18">
        <f t="shared" si="463"/>
        <v>1</v>
      </c>
      <c r="AQ3292" s="18">
        <f t="shared" si="464"/>
        <v>1</v>
      </c>
      <c r="AR3292" s="18">
        <f t="shared" si="465"/>
        <v>0</v>
      </c>
      <c r="AS3292" s="18">
        <f t="shared" si="466"/>
        <v>0</v>
      </c>
      <c r="AT3292" s="18">
        <f t="shared" si="467"/>
        <v>0</v>
      </c>
      <c r="AV3292" s="1" t="s">
        <v>19301</v>
      </c>
      <c r="AW3292" s="1" t="s">
        <v>19302</v>
      </c>
      <c r="AX3292" s="1" t="s">
        <v>19303</v>
      </c>
      <c r="AY3292" s="1" t="s">
        <v>19304</v>
      </c>
      <c r="AZ3292" s="1" t="s">
        <v>19305</v>
      </c>
      <c r="BA3292" s="1">
        <v>639</v>
      </c>
      <c r="BB3292" s="1" t="s">
        <v>6415</v>
      </c>
      <c r="BC3292" s="1" t="s">
        <v>4</v>
      </c>
      <c r="BF3292" s="1" t="s">
        <v>19306</v>
      </c>
      <c r="BG3292" s="1" t="s">
        <v>6378</v>
      </c>
      <c r="BH3292" s="1" t="s">
        <v>6418</v>
      </c>
      <c r="BJ3292" s="1" t="s">
        <v>19307</v>
      </c>
      <c r="BK3292" s="1" t="s">
        <v>19308</v>
      </c>
      <c r="BL3292" s="1">
        <v>382</v>
      </c>
      <c r="BQ3292" s="1" t="s">
        <v>19309</v>
      </c>
      <c r="BR3292" s="1" t="s">
        <v>19310</v>
      </c>
      <c r="BS3292" s="1">
        <v>0.60699999999999998</v>
      </c>
      <c r="BU3292" s="1" t="s">
        <v>4</v>
      </c>
      <c r="BV3292" s="1" t="s">
        <v>52</v>
      </c>
      <c r="BW3292" s="1" t="s">
        <v>19311</v>
      </c>
      <c r="BX3292" s="1" t="s">
        <v>19312</v>
      </c>
      <c r="BZ3292" s="1" t="s">
        <v>19313</v>
      </c>
    </row>
    <row r="3293" spans="1:81" x14ac:dyDescent="0.25">
      <c r="A3293" s="2" t="s">
        <v>19314</v>
      </c>
      <c r="B3293" s="1">
        <v>169044</v>
      </c>
      <c r="C3293" s="1">
        <v>8</v>
      </c>
      <c r="D3293" s="1">
        <v>139767731</v>
      </c>
      <c r="E3293" s="1">
        <v>139767731</v>
      </c>
      <c r="F3293" s="1" t="s">
        <v>6</v>
      </c>
      <c r="G3293" s="2" t="s">
        <v>19333</v>
      </c>
      <c r="H3293" s="2" t="s">
        <v>19334</v>
      </c>
      <c r="I3293" s="2" t="s">
        <v>19335</v>
      </c>
      <c r="J3293" s="2" t="s">
        <v>19336</v>
      </c>
      <c r="K3293" s="2" t="s">
        <v>135</v>
      </c>
      <c r="L3293" s="1" t="s">
        <v>50</v>
      </c>
      <c r="M3293" s="1" t="s">
        <v>51</v>
      </c>
      <c r="N3293" s="1" t="s">
        <v>52</v>
      </c>
      <c r="O3293" s="1" t="s">
        <v>52</v>
      </c>
      <c r="R3293" s="1" t="s">
        <v>19316</v>
      </c>
      <c r="S3293" s="1" t="s">
        <v>10</v>
      </c>
      <c r="T3293" s="1">
        <v>20</v>
      </c>
      <c r="U3293" s="1">
        <v>2418</v>
      </c>
      <c r="V3293" s="3">
        <v>2</v>
      </c>
      <c r="W3293" s="12" t="e">
        <v>#N/A</v>
      </c>
      <c r="X3293" s="12" t="e">
        <v>#N/A</v>
      </c>
      <c r="Y3293" s="12" t="e">
        <v>#N/A</v>
      </c>
      <c r="Z3293" s="9">
        <v>0.33879100000000001</v>
      </c>
      <c r="AA3293" s="10">
        <v>269</v>
      </c>
      <c r="AB3293" s="10">
        <v>525</v>
      </c>
      <c r="AC3293" s="20">
        <v>0.93</v>
      </c>
      <c r="AD3293" s="20">
        <v>0.77378533676063399</v>
      </c>
      <c r="AE3293" s="20">
        <v>1</v>
      </c>
      <c r="AF3293" s="15">
        <v>0.258824</v>
      </c>
      <c r="AG3293" s="16">
        <v>154</v>
      </c>
      <c r="AH3293" s="16">
        <v>441</v>
      </c>
      <c r="AI3293" s="22">
        <v>0.92</v>
      </c>
      <c r="AJ3293" s="22">
        <v>0.70832829142126297</v>
      </c>
      <c r="AK3293" s="22">
        <v>1</v>
      </c>
      <c r="AL3293" s="18">
        <f t="shared" si="459"/>
        <v>1</v>
      </c>
      <c r="AM3293" s="18">
        <f t="shared" si="460"/>
        <v>1</v>
      </c>
      <c r="AN3293" s="18">
        <f t="shared" si="461"/>
        <v>1</v>
      </c>
      <c r="AO3293" s="18">
        <f t="shared" si="462"/>
        <v>1</v>
      </c>
      <c r="AP3293" s="18">
        <f t="shared" si="463"/>
        <v>1</v>
      </c>
      <c r="AQ3293" s="18">
        <f t="shared" si="464"/>
        <v>1</v>
      </c>
      <c r="AR3293" s="18">
        <f t="shared" si="465"/>
        <v>0</v>
      </c>
      <c r="AS3293" s="18">
        <f t="shared" si="466"/>
        <v>0</v>
      </c>
      <c r="AT3293" s="18">
        <f t="shared" si="467"/>
        <v>0</v>
      </c>
      <c r="AU3293" s="1" t="s">
        <v>19337</v>
      </c>
      <c r="AV3293" s="1" t="s">
        <v>19321</v>
      </c>
      <c r="AW3293" s="1" t="s">
        <v>19322</v>
      </c>
      <c r="AX3293" s="1" t="s">
        <v>19323</v>
      </c>
      <c r="AY3293" s="1" t="s">
        <v>19324</v>
      </c>
      <c r="AZ3293" s="1" t="s">
        <v>19325</v>
      </c>
      <c r="BA3293" s="1">
        <v>657</v>
      </c>
      <c r="BB3293" s="1" t="s">
        <v>19338</v>
      </c>
      <c r="BC3293" s="1" t="s">
        <v>4</v>
      </c>
      <c r="BF3293" s="1" t="s">
        <v>4772</v>
      </c>
      <c r="BG3293" s="1" t="s">
        <v>19327</v>
      </c>
      <c r="BH3293" s="1" t="s">
        <v>9292</v>
      </c>
      <c r="BK3293" s="1" t="s">
        <v>19328</v>
      </c>
      <c r="BL3293" s="1">
        <v>13</v>
      </c>
      <c r="BM3293" s="1" t="s">
        <v>19329</v>
      </c>
      <c r="BO3293" s="1" t="s">
        <v>19330</v>
      </c>
      <c r="BR3293" s="1" t="s">
        <v>19339</v>
      </c>
      <c r="BS3293" s="1">
        <v>0.50700000000000001</v>
      </c>
      <c r="BU3293" s="1" t="s">
        <v>4</v>
      </c>
      <c r="CC3293" s="1" t="s">
        <v>19332</v>
      </c>
    </row>
    <row r="3294" spans="1:81" x14ac:dyDescent="0.25">
      <c r="A3294" s="2" t="s">
        <v>19314</v>
      </c>
      <c r="B3294" s="1">
        <v>169044</v>
      </c>
      <c r="C3294" s="1">
        <v>8</v>
      </c>
      <c r="D3294" s="1">
        <v>139618645</v>
      </c>
      <c r="E3294" s="1">
        <v>139618645</v>
      </c>
      <c r="F3294" s="1" t="s">
        <v>6</v>
      </c>
      <c r="G3294" s="2" t="s">
        <v>19315</v>
      </c>
      <c r="H3294" s="2" t="s">
        <v>19317</v>
      </c>
      <c r="I3294" s="2" t="s">
        <v>19318</v>
      </c>
      <c r="J3294" s="2" t="s">
        <v>19319</v>
      </c>
      <c r="K3294" s="2" t="s">
        <v>135</v>
      </c>
      <c r="L3294" s="1" t="s">
        <v>50</v>
      </c>
      <c r="M3294" s="1" t="s">
        <v>90</v>
      </c>
      <c r="N3294" s="1" t="s">
        <v>31</v>
      </c>
      <c r="O3294" s="1" t="s">
        <v>31</v>
      </c>
      <c r="R3294" s="1" t="s">
        <v>19316</v>
      </c>
      <c r="S3294" s="1" t="s">
        <v>10</v>
      </c>
      <c r="T3294" s="1">
        <v>58</v>
      </c>
      <c r="U3294" s="1">
        <v>4530</v>
      </c>
      <c r="V3294" s="3">
        <v>2</v>
      </c>
      <c r="W3294" s="12" t="e">
        <v>#N/A</v>
      </c>
      <c r="X3294" s="12" t="e">
        <v>#N/A</v>
      </c>
      <c r="Y3294" s="12" t="e">
        <v>#N/A</v>
      </c>
      <c r="Z3294" s="9">
        <v>0.46428599999999998</v>
      </c>
      <c r="AA3294" s="10">
        <v>26</v>
      </c>
      <c r="AB3294" s="10">
        <v>30</v>
      </c>
      <c r="AC3294" s="20">
        <v>1</v>
      </c>
      <c r="AD3294" s="20">
        <v>0.74606180817982204</v>
      </c>
      <c r="AE3294" s="20">
        <v>1</v>
      </c>
      <c r="AF3294" s="15">
        <v>0.35483900000000002</v>
      </c>
      <c r="AG3294" s="16">
        <v>11</v>
      </c>
      <c r="AH3294" s="16">
        <v>20</v>
      </c>
      <c r="AI3294" s="22">
        <v>1</v>
      </c>
      <c r="AJ3294" s="22">
        <v>0.57036896726489195</v>
      </c>
      <c r="AK3294" s="22">
        <v>1</v>
      </c>
      <c r="AL3294" s="18">
        <f t="shared" si="459"/>
        <v>1</v>
      </c>
      <c r="AM3294" s="18">
        <f t="shared" si="460"/>
        <v>1</v>
      </c>
      <c r="AN3294" s="18">
        <f t="shared" si="461"/>
        <v>1</v>
      </c>
      <c r="AO3294" s="18">
        <f t="shared" si="462"/>
        <v>1</v>
      </c>
      <c r="AP3294" s="18">
        <f t="shared" si="463"/>
        <v>1</v>
      </c>
      <c r="AQ3294" s="18">
        <f t="shared" si="464"/>
        <v>1</v>
      </c>
      <c r="AR3294" s="18">
        <f t="shared" si="465"/>
        <v>0</v>
      </c>
      <c r="AS3294" s="18">
        <f t="shared" si="466"/>
        <v>0</v>
      </c>
      <c r="AT3294" s="18">
        <f t="shared" si="467"/>
        <v>0</v>
      </c>
      <c r="AU3294" s="1" t="s">
        <v>19320</v>
      </c>
      <c r="AV3294" s="1" t="s">
        <v>19321</v>
      </c>
      <c r="AW3294" s="1" t="s">
        <v>19322</v>
      </c>
      <c r="AX3294" s="1" t="s">
        <v>19323</v>
      </c>
      <c r="AY3294" s="1" t="s">
        <v>19324</v>
      </c>
      <c r="AZ3294" s="1" t="s">
        <v>19325</v>
      </c>
      <c r="BA3294" s="1">
        <v>1361</v>
      </c>
      <c r="BB3294" s="1" t="s">
        <v>19326</v>
      </c>
      <c r="BC3294" s="1" t="s">
        <v>4</v>
      </c>
      <c r="BF3294" s="1" t="s">
        <v>4772</v>
      </c>
      <c r="BG3294" s="1" t="s">
        <v>19327</v>
      </c>
      <c r="BH3294" s="1" t="s">
        <v>9292</v>
      </c>
      <c r="BK3294" s="1" t="s">
        <v>19328</v>
      </c>
      <c r="BL3294" s="1">
        <v>13</v>
      </c>
      <c r="BM3294" s="1" t="s">
        <v>19329</v>
      </c>
      <c r="BO3294" s="1" t="s">
        <v>19330</v>
      </c>
      <c r="BR3294" s="1" t="s">
        <v>19331</v>
      </c>
      <c r="BS3294" s="1">
        <v>0.55200000000000005</v>
      </c>
      <c r="BU3294" s="1" t="s">
        <v>4</v>
      </c>
      <c r="CC3294" s="1" t="s">
        <v>19332</v>
      </c>
    </row>
    <row r="3295" spans="1:81" x14ac:dyDescent="0.25">
      <c r="A3295" s="2" t="s">
        <v>19340</v>
      </c>
      <c r="B3295" s="1">
        <v>1284</v>
      </c>
      <c r="C3295" s="1">
        <v>13</v>
      </c>
      <c r="D3295" s="1">
        <v>111130506</v>
      </c>
      <c r="E3295" s="1">
        <v>111130506</v>
      </c>
      <c r="F3295" s="1" t="s">
        <v>6</v>
      </c>
      <c r="G3295" s="2" t="s">
        <v>19341</v>
      </c>
      <c r="H3295" s="2" t="s">
        <v>19343</v>
      </c>
      <c r="I3295" s="2" t="s">
        <v>19344</v>
      </c>
      <c r="J3295" s="2" t="s">
        <v>19345</v>
      </c>
      <c r="K3295" s="2" t="s">
        <v>49</v>
      </c>
      <c r="L3295" s="1" t="s">
        <v>50</v>
      </c>
      <c r="M3295" s="1" t="s">
        <v>90</v>
      </c>
      <c r="N3295" s="1" t="s">
        <v>51</v>
      </c>
      <c r="O3295" s="1" t="s">
        <v>51</v>
      </c>
      <c r="R3295" s="1" t="s">
        <v>19342</v>
      </c>
      <c r="S3295" s="1" t="s">
        <v>6</v>
      </c>
      <c r="T3295" s="1">
        <v>30</v>
      </c>
      <c r="U3295" s="1">
        <v>2871</v>
      </c>
      <c r="V3295" s="3">
        <v>2</v>
      </c>
      <c r="W3295" s="12" t="e">
        <v>#N/A</v>
      </c>
      <c r="X3295" s="12" t="e">
        <v>#N/A</v>
      </c>
      <c r="Y3295" s="12" t="e">
        <v>#N/A</v>
      </c>
      <c r="Z3295" s="9">
        <v>0.235294</v>
      </c>
      <c r="AA3295" s="10">
        <v>4</v>
      </c>
      <c r="AB3295" s="10">
        <v>13</v>
      </c>
      <c r="AC3295" s="20">
        <v>0.65</v>
      </c>
      <c r="AD3295" s="20">
        <v>0.244905915813973</v>
      </c>
      <c r="AE3295" s="20">
        <v>0.97349207942031801</v>
      </c>
      <c r="AF3295" s="15">
        <v>9.0909000000000004E-2</v>
      </c>
      <c r="AG3295" s="16">
        <v>2</v>
      </c>
      <c r="AH3295" s="16">
        <v>20</v>
      </c>
      <c r="AI3295" s="22">
        <v>0.33</v>
      </c>
      <c r="AJ3295" s="22">
        <v>9.0127649032427606E-2</v>
      </c>
      <c r="AK3295" s="22">
        <v>0.89340861252742398</v>
      </c>
      <c r="AL3295" s="18">
        <f t="shared" si="459"/>
        <v>1</v>
      </c>
      <c r="AM3295" s="18">
        <f t="shared" si="460"/>
        <v>1</v>
      </c>
      <c r="AN3295" s="18">
        <f t="shared" si="461"/>
        <v>0</v>
      </c>
      <c r="AO3295" s="18">
        <f t="shared" si="462"/>
        <v>1</v>
      </c>
      <c r="AP3295" s="18">
        <f t="shared" si="463"/>
        <v>0</v>
      </c>
      <c r="AQ3295" s="18">
        <f t="shared" si="464"/>
        <v>0</v>
      </c>
      <c r="AR3295" s="18">
        <f t="shared" si="465"/>
        <v>0</v>
      </c>
      <c r="AS3295" s="18">
        <f t="shared" si="466"/>
        <v>0</v>
      </c>
      <c r="AT3295" s="18">
        <f t="shared" si="467"/>
        <v>0</v>
      </c>
      <c r="AV3295" s="1" t="s">
        <v>19346</v>
      </c>
      <c r="AW3295" s="1" t="s">
        <v>19347</v>
      </c>
      <c r="AX3295" s="1" t="s">
        <v>19348</v>
      </c>
      <c r="AY3295" s="1" t="s">
        <v>19349</v>
      </c>
      <c r="AZ3295" s="1" t="s">
        <v>19350</v>
      </c>
      <c r="BA3295" s="1">
        <v>861</v>
      </c>
      <c r="BB3295" s="1" t="s">
        <v>6415</v>
      </c>
      <c r="BC3295" s="1" t="s">
        <v>4</v>
      </c>
      <c r="BF3295" s="1" t="s">
        <v>19351</v>
      </c>
      <c r="BG3295" s="1" t="s">
        <v>19352</v>
      </c>
      <c r="BH3295" s="1" t="s">
        <v>19353</v>
      </c>
      <c r="BK3295" s="1" t="s">
        <v>19354</v>
      </c>
      <c r="BL3295" s="1">
        <v>6</v>
      </c>
      <c r="BM3295" s="1" t="s">
        <v>19355</v>
      </c>
      <c r="BN3295" s="1" t="s">
        <v>19356</v>
      </c>
      <c r="BO3295" s="1" t="s">
        <v>19357</v>
      </c>
      <c r="BR3295" s="1" t="s">
        <v>19358</v>
      </c>
      <c r="BS3295" s="1">
        <v>0.60699999999999998</v>
      </c>
      <c r="BU3295" s="1" t="s">
        <v>4</v>
      </c>
    </row>
    <row r="3296" spans="1:81" x14ac:dyDescent="0.25">
      <c r="A3296" s="2" t="s">
        <v>19340</v>
      </c>
      <c r="B3296" s="1">
        <v>1284</v>
      </c>
      <c r="C3296" s="1">
        <v>13</v>
      </c>
      <c r="D3296" s="1">
        <v>111164298</v>
      </c>
      <c r="E3296" s="1">
        <v>111164298</v>
      </c>
      <c r="F3296" s="1" t="s">
        <v>6</v>
      </c>
      <c r="G3296" s="2" t="s">
        <v>19359</v>
      </c>
      <c r="H3296" s="2" t="s">
        <v>19360</v>
      </c>
      <c r="I3296" s="2" t="s">
        <v>19361</v>
      </c>
      <c r="J3296" s="2" t="s">
        <v>19362</v>
      </c>
      <c r="K3296" s="2" t="s">
        <v>49</v>
      </c>
      <c r="L3296" s="1" t="s">
        <v>50</v>
      </c>
      <c r="M3296" s="1" t="s">
        <v>51</v>
      </c>
      <c r="N3296" s="1" t="s">
        <v>90</v>
      </c>
      <c r="O3296" s="1" t="s">
        <v>90</v>
      </c>
      <c r="R3296" s="1" t="s">
        <v>19342</v>
      </c>
      <c r="S3296" s="1" t="s">
        <v>6</v>
      </c>
      <c r="T3296" s="1">
        <v>48</v>
      </c>
      <c r="U3296" s="1">
        <v>5188</v>
      </c>
      <c r="V3296" s="3">
        <v>2</v>
      </c>
      <c r="W3296" s="12" t="e">
        <v>#N/A</v>
      </c>
      <c r="X3296" s="12" t="e">
        <v>#N/A</v>
      </c>
      <c r="Y3296" s="12" t="e">
        <v>#N/A</v>
      </c>
      <c r="Z3296" s="9">
        <v>0.37109399999999998</v>
      </c>
      <c r="AA3296" s="10">
        <v>95</v>
      </c>
      <c r="AB3296" s="10">
        <v>161</v>
      </c>
      <c r="AC3296" s="20">
        <v>1</v>
      </c>
      <c r="AD3296" s="20">
        <v>0.78639511590514699</v>
      </c>
      <c r="AE3296" s="20">
        <v>1</v>
      </c>
      <c r="AF3296" s="15">
        <v>0.296296</v>
      </c>
      <c r="AG3296" s="16">
        <v>48</v>
      </c>
      <c r="AH3296" s="16">
        <v>114</v>
      </c>
      <c r="AI3296" s="22">
        <v>1</v>
      </c>
      <c r="AJ3296" s="22">
        <v>0.71352582166556799</v>
      </c>
      <c r="AK3296" s="22">
        <v>1</v>
      </c>
      <c r="AL3296" s="18">
        <f t="shared" si="459"/>
        <v>1</v>
      </c>
      <c r="AM3296" s="18">
        <f t="shared" si="460"/>
        <v>1</v>
      </c>
      <c r="AN3296" s="18">
        <f t="shared" si="461"/>
        <v>1</v>
      </c>
      <c r="AO3296" s="18">
        <f t="shared" si="462"/>
        <v>1</v>
      </c>
      <c r="AP3296" s="18">
        <f t="shared" si="463"/>
        <v>1</v>
      </c>
      <c r="AQ3296" s="18">
        <f t="shared" si="464"/>
        <v>1</v>
      </c>
      <c r="AR3296" s="18">
        <f t="shared" si="465"/>
        <v>0</v>
      </c>
      <c r="AS3296" s="18">
        <f t="shared" si="466"/>
        <v>0</v>
      </c>
      <c r="AT3296" s="18">
        <f t="shared" si="467"/>
        <v>0</v>
      </c>
      <c r="AV3296" s="1" t="s">
        <v>19346</v>
      </c>
      <c r="AW3296" s="1" t="s">
        <v>19347</v>
      </c>
      <c r="AX3296" s="1" t="s">
        <v>19348</v>
      </c>
      <c r="AY3296" s="1" t="s">
        <v>19349</v>
      </c>
      <c r="AZ3296" s="1" t="s">
        <v>19350</v>
      </c>
      <c r="BA3296" s="1">
        <v>1633</v>
      </c>
      <c r="BB3296" s="1" t="s">
        <v>19363</v>
      </c>
      <c r="BC3296" s="1" t="s">
        <v>4</v>
      </c>
      <c r="BF3296" s="1" t="s">
        <v>19351</v>
      </c>
      <c r="BG3296" s="1" t="s">
        <v>19352</v>
      </c>
      <c r="BH3296" s="1" t="s">
        <v>19353</v>
      </c>
      <c r="BK3296" s="1" t="s">
        <v>19354</v>
      </c>
      <c r="BL3296" s="1">
        <v>6</v>
      </c>
      <c r="BM3296" s="1" t="s">
        <v>19355</v>
      </c>
      <c r="BN3296" s="1" t="s">
        <v>19356</v>
      </c>
      <c r="BO3296" s="1" t="s">
        <v>19357</v>
      </c>
      <c r="BR3296" s="1" t="s">
        <v>19364</v>
      </c>
      <c r="BS3296" s="1">
        <v>0.63700000000000001</v>
      </c>
      <c r="BU3296" s="1" t="s">
        <v>4</v>
      </c>
    </row>
    <row r="3297" spans="1:73" x14ac:dyDescent="0.25">
      <c r="A3297" s="2" t="s">
        <v>19365</v>
      </c>
      <c r="B3297" s="1">
        <v>1286</v>
      </c>
      <c r="C3297" s="1">
        <v>2</v>
      </c>
      <c r="D3297" s="1">
        <v>227895203</v>
      </c>
      <c r="E3297" s="1">
        <v>227895203</v>
      </c>
      <c r="F3297" s="1" t="s">
        <v>6</v>
      </c>
      <c r="G3297" s="2" t="s">
        <v>19366</v>
      </c>
      <c r="H3297" s="2" t="s">
        <v>19368</v>
      </c>
      <c r="I3297" s="2" t="s">
        <v>19369</v>
      </c>
      <c r="J3297" s="2" t="s">
        <v>19370</v>
      </c>
      <c r="K3297" s="2" t="s">
        <v>49</v>
      </c>
      <c r="L3297" s="1" t="s">
        <v>50</v>
      </c>
      <c r="M3297" s="1" t="s">
        <v>51</v>
      </c>
      <c r="N3297" s="1" t="s">
        <v>52</v>
      </c>
      <c r="O3297" s="1" t="s">
        <v>52</v>
      </c>
      <c r="R3297" s="1" t="s">
        <v>19367</v>
      </c>
      <c r="S3297" s="1" t="s">
        <v>10</v>
      </c>
      <c r="T3297" s="1">
        <v>41</v>
      </c>
      <c r="U3297" s="1">
        <v>4583</v>
      </c>
      <c r="V3297" s="3">
        <v>2</v>
      </c>
      <c r="W3297" s="12" t="e">
        <v>#N/A</v>
      </c>
      <c r="X3297" s="12" t="e">
        <v>#N/A</v>
      </c>
      <c r="Y3297" s="12" t="e">
        <v>#N/A</v>
      </c>
      <c r="Z3297" s="9">
        <v>0.23694799999999999</v>
      </c>
      <c r="AA3297" s="10">
        <v>59</v>
      </c>
      <c r="AB3297" s="10">
        <v>190</v>
      </c>
      <c r="AC3297" s="20">
        <v>1</v>
      </c>
      <c r="AD3297" s="20">
        <v>0.380621185986602</v>
      </c>
      <c r="AE3297" s="20">
        <v>1</v>
      </c>
      <c r="AF3297" s="15">
        <v>0</v>
      </c>
      <c r="AG3297" s="16">
        <v>0</v>
      </c>
      <c r="AH3297" s="16">
        <v>125</v>
      </c>
      <c r="AI3297" s="22">
        <v>0</v>
      </c>
      <c r="AJ3297" s="22">
        <v>0</v>
      </c>
      <c r="AK3297" s="22">
        <v>7.4734900694751805E-2</v>
      </c>
      <c r="AL3297" s="18">
        <f t="shared" si="459"/>
        <v>1</v>
      </c>
      <c r="AM3297" s="18">
        <f t="shared" si="460"/>
        <v>1</v>
      </c>
      <c r="AN3297" s="18">
        <f t="shared" si="461"/>
        <v>1</v>
      </c>
      <c r="AO3297" s="18">
        <f t="shared" si="462"/>
        <v>0</v>
      </c>
      <c r="AP3297" s="18">
        <f t="shared" si="463"/>
        <v>0</v>
      </c>
      <c r="AQ3297" s="18">
        <f t="shared" si="464"/>
        <v>0</v>
      </c>
      <c r="AR3297" s="18">
        <f t="shared" si="465"/>
        <v>0</v>
      </c>
      <c r="AS3297" s="18">
        <f t="shared" si="466"/>
        <v>0</v>
      </c>
      <c r="AT3297" s="18">
        <f t="shared" si="467"/>
        <v>0</v>
      </c>
      <c r="AV3297" s="1" t="s">
        <v>19371</v>
      </c>
      <c r="AW3297" s="1" t="s">
        <v>19372</v>
      </c>
      <c r="AX3297" s="1" t="s">
        <v>19373</v>
      </c>
      <c r="AY3297" s="1" t="s">
        <v>19374</v>
      </c>
      <c r="AZ3297" s="1" t="s">
        <v>19375</v>
      </c>
      <c r="BA3297" s="1">
        <v>1310</v>
      </c>
      <c r="BB3297" s="1" t="s">
        <v>6415</v>
      </c>
      <c r="BC3297" s="1" t="s">
        <v>4</v>
      </c>
      <c r="BF3297" s="1" t="s">
        <v>19376</v>
      </c>
      <c r="BG3297" s="1" t="s">
        <v>19377</v>
      </c>
      <c r="BH3297" s="1" t="s">
        <v>19353</v>
      </c>
      <c r="BK3297" s="1" t="s">
        <v>19378</v>
      </c>
      <c r="BL3297" s="1">
        <v>11</v>
      </c>
      <c r="BN3297" s="1" t="s">
        <v>19379</v>
      </c>
      <c r="BP3297" s="1" t="s">
        <v>19380</v>
      </c>
      <c r="BR3297" s="1" t="s">
        <v>19381</v>
      </c>
      <c r="BS3297" s="1">
        <v>0.52700000000000002</v>
      </c>
      <c r="BU3297" s="1" t="s">
        <v>4</v>
      </c>
    </row>
    <row r="3298" spans="1:73" x14ac:dyDescent="0.25">
      <c r="A3298" s="2" t="s">
        <v>19365</v>
      </c>
      <c r="B3298" s="1">
        <v>1286</v>
      </c>
      <c r="C3298" s="1">
        <v>2</v>
      </c>
      <c r="D3298" s="1">
        <v>227968870</v>
      </c>
      <c r="E3298" s="1">
        <v>227968870</v>
      </c>
      <c r="F3298" s="1" t="s">
        <v>6</v>
      </c>
      <c r="G3298" s="2" t="s">
        <v>19382</v>
      </c>
      <c r="K3298" s="2" t="s">
        <v>683</v>
      </c>
      <c r="L3298" s="1" t="s">
        <v>50</v>
      </c>
      <c r="M3298" s="1" t="s">
        <v>90</v>
      </c>
      <c r="N3298" s="1" t="s">
        <v>31</v>
      </c>
      <c r="O3298" s="1" t="s">
        <v>31</v>
      </c>
      <c r="R3298" s="1" t="s">
        <v>19367</v>
      </c>
      <c r="S3298" s="1" t="s">
        <v>10</v>
      </c>
      <c r="T3298" s="1" t="s">
        <v>4</v>
      </c>
      <c r="U3298" s="1" t="s">
        <v>4</v>
      </c>
      <c r="V3298" s="3">
        <v>2</v>
      </c>
      <c r="W3298" s="12" t="e">
        <v>#N/A</v>
      </c>
      <c r="X3298" s="12" t="e">
        <v>#N/A</v>
      </c>
      <c r="Y3298" s="12" t="e">
        <v>#N/A</v>
      </c>
      <c r="Z3298" s="9">
        <v>0.38028200000000001</v>
      </c>
      <c r="AA3298" s="10">
        <v>54</v>
      </c>
      <c r="AB3298" s="10">
        <v>88</v>
      </c>
      <c r="AC3298" s="20">
        <v>0.81</v>
      </c>
      <c r="AD3298" s="20">
        <v>0.55374284605694901</v>
      </c>
      <c r="AE3298" s="20">
        <v>0.96817988354139695</v>
      </c>
      <c r="AF3298" s="15">
        <v>0.37349399999999999</v>
      </c>
      <c r="AG3298" s="16">
        <v>31</v>
      </c>
      <c r="AH3298" s="16">
        <v>52</v>
      </c>
      <c r="AI3298" s="22">
        <v>0.93</v>
      </c>
      <c r="AJ3298" s="22">
        <v>0.63809558972751901</v>
      </c>
      <c r="AK3298" s="22">
        <v>1</v>
      </c>
      <c r="AL3298" s="18">
        <f t="shared" si="459"/>
        <v>1</v>
      </c>
      <c r="AM3298" s="18">
        <f t="shared" si="460"/>
        <v>1</v>
      </c>
      <c r="AN3298" s="18">
        <f t="shared" si="461"/>
        <v>1</v>
      </c>
      <c r="AO3298" s="18">
        <f t="shared" si="462"/>
        <v>1</v>
      </c>
      <c r="AP3298" s="18">
        <f t="shared" si="463"/>
        <v>1</v>
      </c>
      <c r="AQ3298" s="18">
        <f t="shared" si="464"/>
        <v>1</v>
      </c>
      <c r="AR3298" s="18">
        <f t="shared" si="465"/>
        <v>0</v>
      </c>
      <c r="AS3298" s="18">
        <f t="shared" si="466"/>
        <v>0</v>
      </c>
      <c r="AT3298" s="18">
        <f t="shared" si="467"/>
        <v>0</v>
      </c>
      <c r="AV3298" s="1" t="s">
        <v>19371</v>
      </c>
      <c r="AW3298" s="1" t="s">
        <v>19372</v>
      </c>
      <c r="AX3298" s="1" t="s">
        <v>19373</v>
      </c>
      <c r="AY3298" s="1" t="s">
        <v>19374</v>
      </c>
      <c r="AZ3298" s="1" t="s">
        <v>19375</v>
      </c>
      <c r="BC3298" s="1" t="s">
        <v>4</v>
      </c>
      <c r="BF3298" s="1" t="s">
        <v>19376</v>
      </c>
      <c r="BG3298" s="1" t="s">
        <v>19377</v>
      </c>
      <c r="BH3298" s="1" t="s">
        <v>19353</v>
      </c>
      <c r="BK3298" s="1" t="s">
        <v>19378</v>
      </c>
      <c r="BL3298" s="1">
        <v>11</v>
      </c>
      <c r="BN3298" s="1" t="s">
        <v>19379</v>
      </c>
      <c r="BP3298" s="1" t="s">
        <v>19380</v>
      </c>
      <c r="BR3298" s="1" t="s">
        <v>19383</v>
      </c>
      <c r="BS3298" s="1">
        <v>0.19900000000000001</v>
      </c>
      <c r="BU3298" s="1" t="s">
        <v>4</v>
      </c>
    </row>
    <row r="3299" spans="1:73" x14ac:dyDescent="0.25">
      <c r="A3299" s="2" t="s">
        <v>19384</v>
      </c>
      <c r="B3299" s="1">
        <v>1289</v>
      </c>
      <c r="C3299" s="1">
        <v>9</v>
      </c>
      <c r="D3299" s="1">
        <v>137687117</v>
      </c>
      <c r="E3299" s="1">
        <v>137687117</v>
      </c>
      <c r="F3299" s="1" t="s">
        <v>6</v>
      </c>
      <c r="G3299" s="2" t="s">
        <v>19385</v>
      </c>
      <c r="H3299" s="2" t="s">
        <v>19387</v>
      </c>
      <c r="I3299" s="2" t="s">
        <v>19388</v>
      </c>
      <c r="J3299" s="2" t="s">
        <v>19389</v>
      </c>
      <c r="K3299" s="2" t="s">
        <v>49</v>
      </c>
      <c r="L3299" s="1" t="s">
        <v>50</v>
      </c>
      <c r="M3299" s="1" t="s">
        <v>90</v>
      </c>
      <c r="N3299" s="1" t="s">
        <v>31</v>
      </c>
      <c r="O3299" s="1" t="s">
        <v>31</v>
      </c>
      <c r="R3299" s="1" t="s">
        <v>19386</v>
      </c>
      <c r="S3299" s="1" t="s">
        <v>6</v>
      </c>
      <c r="T3299" s="1">
        <v>34</v>
      </c>
      <c r="U3299" s="1">
        <v>3137</v>
      </c>
      <c r="V3299" s="3">
        <v>2</v>
      </c>
      <c r="W3299" s="12" t="e">
        <v>#N/A</v>
      </c>
      <c r="X3299" s="12" t="e">
        <v>#N/A</v>
      </c>
      <c r="Y3299" s="12" t="e">
        <v>#N/A</v>
      </c>
      <c r="Z3299" s="9">
        <v>0.52325600000000005</v>
      </c>
      <c r="AA3299" s="10">
        <v>90</v>
      </c>
      <c r="AB3299" s="10">
        <v>82</v>
      </c>
      <c r="AC3299" s="20">
        <v>0.89</v>
      </c>
      <c r="AD3299" s="20">
        <v>0.73615244209866804</v>
      </c>
      <c r="AE3299" s="20">
        <v>0.988427177693599</v>
      </c>
      <c r="AF3299" s="15">
        <v>0.49738199999999999</v>
      </c>
      <c r="AG3299" s="16">
        <v>95</v>
      </c>
      <c r="AH3299" s="16">
        <v>96</v>
      </c>
      <c r="AI3299" s="22">
        <v>1</v>
      </c>
      <c r="AJ3299" s="22">
        <v>0.90415803660679395</v>
      </c>
      <c r="AK3299" s="22">
        <v>1</v>
      </c>
      <c r="AL3299" s="18">
        <f t="shared" si="459"/>
        <v>1</v>
      </c>
      <c r="AM3299" s="18">
        <f t="shared" si="460"/>
        <v>1</v>
      </c>
      <c r="AN3299" s="18">
        <f t="shared" si="461"/>
        <v>1</v>
      </c>
      <c r="AO3299" s="18">
        <f t="shared" si="462"/>
        <v>1</v>
      </c>
      <c r="AP3299" s="18">
        <f t="shared" si="463"/>
        <v>1</v>
      </c>
      <c r="AQ3299" s="18">
        <f t="shared" si="464"/>
        <v>1</v>
      </c>
      <c r="AR3299" s="18">
        <f t="shared" si="465"/>
        <v>0</v>
      </c>
      <c r="AS3299" s="18">
        <f t="shared" si="466"/>
        <v>1</v>
      </c>
      <c r="AT3299" s="18">
        <f t="shared" si="467"/>
        <v>1</v>
      </c>
      <c r="AV3299" s="1" t="s">
        <v>19390</v>
      </c>
      <c r="AW3299" s="1" t="s">
        <v>19391</v>
      </c>
      <c r="AX3299" s="1" t="s">
        <v>19392</v>
      </c>
      <c r="AY3299" s="1" t="s">
        <v>19393</v>
      </c>
      <c r="AZ3299" s="1" t="s">
        <v>19394</v>
      </c>
      <c r="BA3299" s="1">
        <v>919</v>
      </c>
      <c r="BB3299" s="1" t="s">
        <v>6415</v>
      </c>
      <c r="BC3299" s="1" t="s">
        <v>4</v>
      </c>
      <c r="BF3299" s="1" t="s">
        <v>19395</v>
      </c>
      <c r="BG3299" s="1" t="s">
        <v>19396</v>
      </c>
      <c r="BH3299" s="1" t="s">
        <v>19397</v>
      </c>
      <c r="BK3299" s="1" t="s">
        <v>19398</v>
      </c>
      <c r="BL3299" s="1">
        <v>11</v>
      </c>
      <c r="BN3299" s="1" t="s">
        <v>19399</v>
      </c>
      <c r="BP3299" s="1" t="s">
        <v>19400</v>
      </c>
      <c r="BR3299" s="1" t="s">
        <v>19401</v>
      </c>
      <c r="BS3299" s="1">
        <v>0.622</v>
      </c>
      <c r="BU3299" s="1" t="s">
        <v>4</v>
      </c>
    </row>
    <row r="3300" spans="1:73" x14ac:dyDescent="0.25">
      <c r="A3300" s="2" t="s">
        <v>6441</v>
      </c>
      <c r="B3300" s="1">
        <v>1293</v>
      </c>
      <c r="C3300" s="1">
        <v>2</v>
      </c>
      <c r="D3300" s="1">
        <v>238253204</v>
      </c>
      <c r="E3300" s="1">
        <v>238253204</v>
      </c>
      <c r="F3300" s="1" t="s">
        <v>6</v>
      </c>
      <c r="G3300" s="2" t="s">
        <v>19402</v>
      </c>
      <c r="H3300" s="2" t="s">
        <v>19403</v>
      </c>
      <c r="I3300" s="2" t="s">
        <v>19404</v>
      </c>
      <c r="J3300" s="2" t="s">
        <v>19405</v>
      </c>
      <c r="K3300" s="2" t="s">
        <v>49</v>
      </c>
      <c r="L3300" s="1" t="s">
        <v>50</v>
      </c>
      <c r="M3300" s="1" t="s">
        <v>51</v>
      </c>
      <c r="N3300" s="1" t="s">
        <v>52</v>
      </c>
      <c r="O3300" s="1" t="s">
        <v>52</v>
      </c>
      <c r="R3300" s="1" t="s">
        <v>6443</v>
      </c>
      <c r="S3300" s="1" t="s">
        <v>10</v>
      </c>
      <c r="T3300" s="1">
        <v>36</v>
      </c>
      <c r="U3300" s="1">
        <v>7742</v>
      </c>
      <c r="V3300" s="3">
        <v>2</v>
      </c>
      <c r="W3300" s="12" t="e">
        <v>#N/A</v>
      </c>
      <c r="X3300" s="12" t="e">
        <v>#N/A</v>
      </c>
      <c r="Y3300" s="12" t="e">
        <v>#N/A</v>
      </c>
      <c r="Z3300" s="9">
        <v>0.48255799999999999</v>
      </c>
      <c r="AA3300" s="10">
        <v>83</v>
      </c>
      <c r="AB3300" s="10">
        <v>89</v>
      </c>
      <c r="AC3300" s="20">
        <v>1</v>
      </c>
      <c r="AD3300" s="20">
        <v>0.80334019810591695</v>
      </c>
      <c r="AE3300" s="20">
        <v>1</v>
      </c>
      <c r="AF3300" s="15">
        <v>0.43548399999999998</v>
      </c>
      <c r="AG3300" s="16">
        <v>27</v>
      </c>
      <c r="AH3300" s="16">
        <v>35</v>
      </c>
      <c r="AI3300" s="22">
        <v>1</v>
      </c>
      <c r="AJ3300" s="22">
        <v>0.69581728984181002</v>
      </c>
      <c r="AK3300" s="22">
        <v>1</v>
      </c>
      <c r="AL3300" s="18">
        <f t="shared" si="459"/>
        <v>1</v>
      </c>
      <c r="AM3300" s="18">
        <f t="shared" si="460"/>
        <v>1</v>
      </c>
      <c r="AN3300" s="18">
        <f t="shared" si="461"/>
        <v>1</v>
      </c>
      <c r="AO3300" s="18">
        <f t="shared" si="462"/>
        <v>1</v>
      </c>
      <c r="AP3300" s="18">
        <f t="shared" si="463"/>
        <v>1</v>
      </c>
      <c r="AQ3300" s="18">
        <f t="shared" si="464"/>
        <v>1</v>
      </c>
      <c r="AR3300" s="18">
        <f t="shared" si="465"/>
        <v>0</v>
      </c>
      <c r="AS3300" s="18">
        <f t="shared" si="466"/>
        <v>0</v>
      </c>
      <c r="AT3300" s="18">
        <f t="shared" si="467"/>
        <v>0</v>
      </c>
      <c r="AU3300" s="1" t="s">
        <v>19406</v>
      </c>
      <c r="AV3300" s="1" t="s">
        <v>6448</v>
      </c>
      <c r="AW3300" s="1" t="s">
        <v>6449</v>
      </c>
      <c r="AX3300" s="1" t="s">
        <v>6450</v>
      </c>
      <c r="AY3300" s="1" t="s">
        <v>6451</v>
      </c>
      <c r="AZ3300" s="1" t="s">
        <v>6452</v>
      </c>
      <c r="BA3300" s="1">
        <v>2486</v>
      </c>
      <c r="BB3300" s="1" t="s">
        <v>19407</v>
      </c>
      <c r="BC3300" s="1" t="s">
        <v>4</v>
      </c>
      <c r="BF3300" s="1" t="s">
        <v>6454</v>
      </c>
      <c r="BG3300" s="1" t="s">
        <v>6455</v>
      </c>
      <c r="BH3300" s="1" t="s">
        <v>1926</v>
      </c>
      <c r="BK3300" s="1" t="s">
        <v>6456</v>
      </c>
      <c r="BL3300" s="1">
        <v>18</v>
      </c>
      <c r="BN3300" s="1" t="s">
        <v>6457</v>
      </c>
      <c r="BP3300" s="1" t="s">
        <v>6458</v>
      </c>
      <c r="BR3300" s="1" t="s">
        <v>19408</v>
      </c>
      <c r="BS3300" s="1">
        <v>0.51200000000000001</v>
      </c>
      <c r="BU3300" s="1" t="s">
        <v>4</v>
      </c>
    </row>
    <row r="3301" spans="1:73" x14ac:dyDescent="0.25">
      <c r="A3301" s="2" t="s">
        <v>6460</v>
      </c>
      <c r="B3301" s="1">
        <v>1294</v>
      </c>
      <c r="C3301" s="1">
        <v>3</v>
      </c>
      <c r="D3301" s="1">
        <v>48612541</v>
      </c>
      <c r="E3301" s="1">
        <v>48612541</v>
      </c>
      <c r="F3301" s="1" t="s">
        <v>6</v>
      </c>
      <c r="G3301" s="2" t="s">
        <v>19409</v>
      </c>
      <c r="H3301" s="2" t="s">
        <v>19410</v>
      </c>
      <c r="I3301" s="2" t="s">
        <v>19411</v>
      </c>
      <c r="J3301" s="2" t="s">
        <v>19412</v>
      </c>
      <c r="K3301" s="2" t="s">
        <v>49</v>
      </c>
      <c r="L3301" s="1" t="s">
        <v>50</v>
      </c>
      <c r="M3301" s="1" t="s">
        <v>51</v>
      </c>
      <c r="N3301" s="1" t="s">
        <v>52</v>
      </c>
      <c r="O3301" s="1" t="s">
        <v>52</v>
      </c>
      <c r="R3301" s="1" t="s">
        <v>6462</v>
      </c>
      <c r="S3301" s="1" t="s">
        <v>10</v>
      </c>
      <c r="T3301" s="1">
        <v>75</v>
      </c>
      <c r="U3301" s="1">
        <v>6236</v>
      </c>
      <c r="V3301" s="3">
        <v>2</v>
      </c>
      <c r="W3301" s="12" t="e">
        <v>#N/A</v>
      </c>
      <c r="X3301" s="12" t="e">
        <v>#N/A</v>
      </c>
      <c r="Y3301" s="12" t="e">
        <v>#N/A</v>
      </c>
      <c r="Z3301" s="9">
        <v>0.43801699999999999</v>
      </c>
      <c r="AA3301" s="10">
        <v>106</v>
      </c>
      <c r="AB3301" s="10">
        <v>136</v>
      </c>
      <c r="AC3301" s="20">
        <v>1</v>
      </c>
      <c r="AD3301" s="20">
        <v>0.86546331018688405</v>
      </c>
      <c r="AE3301" s="20">
        <v>1</v>
      </c>
      <c r="AF3301" s="15">
        <v>0.35828900000000002</v>
      </c>
      <c r="AG3301" s="16">
        <v>67</v>
      </c>
      <c r="AH3301" s="16">
        <v>120</v>
      </c>
      <c r="AI3301" s="22">
        <v>1</v>
      </c>
      <c r="AJ3301" s="22">
        <v>0.81686257673902796</v>
      </c>
      <c r="AK3301" s="22">
        <v>1</v>
      </c>
      <c r="AL3301" s="18">
        <f t="shared" si="459"/>
        <v>1</v>
      </c>
      <c r="AM3301" s="18">
        <f t="shared" si="460"/>
        <v>1</v>
      </c>
      <c r="AN3301" s="18">
        <f t="shared" si="461"/>
        <v>1</v>
      </c>
      <c r="AO3301" s="18">
        <f t="shared" si="462"/>
        <v>1</v>
      </c>
      <c r="AP3301" s="18">
        <f t="shared" si="463"/>
        <v>1</v>
      </c>
      <c r="AQ3301" s="18">
        <f t="shared" si="464"/>
        <v>1</v>
      </c>
      <c r="AR3301" s="18">
        <f t="shared" si="465"/>
        <v>0</v>
      </c>
      <c r="AS3301" s="18">
        <f t="shared" si="466"/>
        <v>0</v>
      </c>
      <c r="AT3301" s="18">
        <f t="shared" si="467"/>
        <v>0</v>
      </c>
      <c r="AV3301" s="1" t="s">
        <v>6466</v>
      </c>
      <c r="AW3301" s="1" t="s">
        <v>6467</v>
      </c>
      <c r="AX3301" s="1" t="s">
        <v>6468</v>
      </c>
      <c r="AY3301" s="1" t="s">
        <v>6469</v>
      </c>
      <c r="AZ3301" s="1" t="s">
        <v>6470</v>
      </c>
      <c r="BA3301" s="1">
        <v>2079</v>
      </c>
      <c r="BB3301" s="1" t="s">
        <v>6415</v>
      </c>
      <c r="BC3301" s="1" t="s">
        <v>4</v>
      </c>
      <c r="BD3301" s="1" t="s">
        <v>19413</v>
      </c>
      <c r="BF3301" s="1" t="s">
        <v>6473</v>
      </c>
      <c r="BG3301" s="1" t="s">
        <v>6474</v>
      </c>
      <c r="BH3301" s="1" t="s">
        <v>6475</v>
      </c>
      <c r="BK3301" s="1" t="s">
        <v>6476</v>
      </c>
      <c r="BL3301" s="1">
        <v>11</v>
      </c>
      <c r="BP3301" s="1" t="s">
        <v>6477</v>
      </c>
      <c r="BR3301" s="1" t="s">
        <v>19414</v>
      </c>
      <c r="BS3301" s="1">
        <v>0.64700000000000002</v>
      </c>
      <c r="BU3301" s="1" t="s">
        <v>4</v>
      </c>
    </row>
    <row r="3302" spans="1:73" x14ac:dyDescent="0.25">
      <c r="A3302" s="2" t="s">
        <v>19415</v>
      </c>
      <c r="B3302" s="1">
        <v>1311</v>
      </c>
      <c r="C3302" s="1">
        <v>19</v>
      </c>
      <c r="D3302" s="1">
        <v>18902065</v>
      </c>
      <c r="E3302" s="1">
        <v>18902065</v>
      </c>
      <c r="F3302" s="1" t="s">
        <v>6</v>
      </c>
      <c r="G3302" s="2" t="s">
        <v>19416</v>
      </c>
      <c r="H3302" s="2" t="s">
        <v>19418</v>
      </c>
      <c r="I3302" s="2" t="s">
        <v>19419</v>
      </c>
      <c r="J3302" s="2" t="s">
        <v>19420</v>
      </c>
      <c r="K3302" s="2" t="s">
        <v>49</v>
      </c>
      <c r="L3302" s="1" t="s">
        <v>50</v>
      </c>
      <c r="M3302" s="1" t="s">
        <v>90</v>
      </c>
      <c r="N3302" s="1" t="s">
        <v>31</v>
      </c>
      <c r="O3302" s="1" t="s">
        <v>31</v>
      </c>
      <c r="R3302" s="1" t="s">
        <v>19417</v>
      </c>
      <c r="S3302" s="1" t="s">
        <v>10</v>
      </c>
      <c r="T3302" s="1">
        <v>1</v>
      </c>
      <c r="U3302" s="1">
        <v>50</v>
      </c>
      <c r="V3302" s="3">
        <v>2</v>
      </c>
      <c r="W3302" s="12" t="e">
        <v>#N/A</v>
      </c>
      <c r="X3302" s="12" t="e">
        <v>#N/A</v>
      </c>
      <c r="Y3302" s="12" t="e">
        <v>#N/A</v>
      </c>
      <c r="Z3302" s="9">
        <v>0.25</v>
      </c>
      <c r="AA3302" s="10">
        <v>7</v>
      </c>
      <c r="AB3302" s="10">
        <v>21</v>
      </c>
      <c r="AC3302" s="20">
        <v>0.69</v>
      </c>
      <c r="AD3302" s="20">
        <v>0.32829367683557698</v>
      </c>
      <c r="AE3302" s="20">
        <v>0.97392404322089898</v>
      </c>
      <c r="AF3302" s="15">
        <v>0.3125</v>
      </c>
      <c r="AG3302" s="16">
        <v>15</v>
      </c>
      <c r="AH3302" s="16">
        <v>33</v>
      </c>
      <c r="AI3302" s="22">
        <v>1</v>
      </c>
      <c r="AJ3302" s="22">
        <v>0.58707122138417001</v>
      </c>
      <c r="AK3302" s="22">
        <v>1</v>
      </c>
      <c r="AL3302" s="18">
        <f t="shared" si="459"/>
        <v>1</v>
      </c>
      <c r="AM3302" s="18">
        <f t="shared" si="460"/>
        <v>1</v>
      </c>
      <c r="AN3302" s="18">
        <f t="shared" si="461"/>
        <v>0</v>
      </c>
      <c r="AO3302" s="18">
        <f t="shared" si="462"/>
        <v>1</v>
      </c>
      <c r="AP3302" s="18">
        <f t="shared" si="463"/>
        <v>1</v>
      </c>
      <c r="AQ3302" s="18">
        <f t="shared" si="464"/>
        <v>1</v>
      </c>
      <c r="AR3302" s="18">
        <f t="shared" si="465"/>
        <v>0</v>
      </c>
      <c r="AS3302" s="18">
        <f t="shared" si="466"/>
        <v>1</v>
      </c>
      <c r="AT3302" s="18">
        <f t="shared" si="467"/>
        <v>0</v>
      </c>
      <c r="AU3302" s="1" t="s">
        <v>19421</v>
      </c>
      <c r="AV3302" s="1" t="s">
        <v>19422</v>
      </c>
      <c r="AW3302" s="1" t="s">
        <v>19423</v>
      </c>
      <c r="AX3302" s="1" t="s">
        <v>19424</v>
      </c>
      <c r="AY3302" s="1" t="s">
        <v>19425</v>
      </c>
      <c r="AZ3302" s="1" t="s">
        <v>19426</v>
      </c>
      <c r="BA3302" s="1">
        <v>5</v>
      </c>
      <c r="BC3302" s="1" t="s">
        <v>4</v>
      </c>
      <c r="BF3302" s="1" t="s">
        <v>19427</v>
      </c>
      <c r="BG3302" s="1" t="s">
        <v>19428</v>
      </c>
      <c r="BH3302" s="1" t="s">
        <v>19429</v>
      </c>
      <c r="BL3302" s="1">
        <v>0</v>
      </c>
      <c r="BR3302" s="1" t="s">
        <v>19430</v>
      </c>
      <c r="BS3302" s="1">
        <v>0.72599999999999998</v>
      </c>
      <c r="BU3302" s="1" t="s">
        <v>4</v>
      </c>
    </row>
    <row r="3303" spans="1:73" x14ac:dyDescent="0.25">
      <c r="A3303" s="2" t="s">
        <v>19431</v>
      </c>
      <c r="B3303" s="1">
        <v>51138</v>
      </c>
      <c r="C3303" s="1">
        <v>4</v>
      </c>
      <c r="D3303" s="1">
        <v>83966783</v>
      </c>
      <c r="E3303" s="1">
        <v>83966783</v>
      </c>
      <c r="F3303" s="1" t="s">
        <v>6</v>
      </c>
      <c r="G3303" s="2" t="s">
        <v>19432</v>
      </c>
      <c r="H3303" s="2" t="s">
        <v>19434</v>
      </c>
      <c r="I3303" s="2" t="s">
        <v>19435</v>
      </c>
      <c r="J3303" s="2" t="s">
        <v>19436</v>
      </c>
      <c r="K3303" s="2" t="s">
        <v>49</v>
      </c>
      <c r="L3303" s="1" t="s">
        <v>50</v>
      </c>
      <c r="M3303" s="1" t="s">
        <v>51</v>
      </c>
      <c r="N3303" s="1" t="s">
        <v>52</v>
      </c>
      <c r="O3303" s="1" t="s">
        <v>52</v>
      </c>
      <c r="R3303" s="1" t="s">
        <v>19433</v>
      </c>
      <c r="S3303" s="1" t="s">
        <v>6</v>
      </c>
      <c r="T3303" s="1">
        <v>2</v>
      </c>
      <c r="U3303" s="1">
        <v>218</v>
      </c>
      <c r="V3303" s="3">
        <v>2</v>
      </c>
      <c r="W3303" s="12" t="e">
        <v>#N/A</v>
      </c>
      <c r="X3303" s="12" t="e">
        <v>#N/A</v>
      </c>
      <c r="Y3303" s="12" t="e">
        <v>#N/A</v>
      </c>
      <c r="Z3303" s="9">
        <v>0.35443000000000002</v>
      </c>
      <c r="AA3303" s="10">
        <v>56</v>
      </c>
      <c r="AB3303" s="10">
        <v>102</v>
      </c>
      <c r="AC3303" s="20">
        <v>0.98</v>
      </c>
      <c r="AD3303" s="20">
        <v>0.72075805488778999</v>
      </c>
      <c r="AE3303" s="20">
        <v>1</v>
      </c>
      <c r="AF3303" s="15">
        <v>0.29166700000000001</v>
      </c>
      <c r="AG3303" s="16">
        <v>28</v>
      </c>
      <c r="AH3303" s="16">
        <v>68</v>
      </c>
      <c r="AI3303" s="22">
        <v>1</v>
      </c>
      <c r="AJ3303" s="22">
        <v>0.64904973083353001</v>
      </c>
      <c r="AK3303" s="22">
        <v>1</v>
      </c>
      <c r="AL3303" s="18">
        <f t="shared" si="459"/>
        <v>1</v>
      </c>
      <c r="AM3303" s="18">
        <f t="shared" si="460"/>
        <v>1</v>
      </c>
      <c r="AN3303" s="18">
        <f t="shared" si="461"/>
        <v>1</v>
      </c>
      <c r="AO3303" s="18">
        <f t="shared" si="462"/>
        <v>1</v>
      </c>
      <c r="AP3303" s="18">
        <f t="shared" si="463"/>
        <v>1</v>
      </c>
      <c r="AQ3303" s="18">
        <f t="shared" si="464"/>
        <v>1</v>
      </c>
      <c r="AR3303" s="18">
        <f t="shared" si="465"/>
        <v>0</v>
      </c>
      <c r="AS3303" s="18">
        <f t="shared" si="466"/>
        <v>0</v>
      </c>
      <c r="AT3303" s="18">
        <f t="shared" si="467"/>
        <v>0</v>
      </c>
      <c r="AU3303" s="1" t="s">
        <v>19437</v>
      </c>
      <c r="AV3303" s="1" t="s">
        <v>19438</v>
      </c>
      <c r="AW3303" s="1" t="s">
        <v>19439</v>
      </c>
      <c r="AX3303" s="1" t="s">
        <v>19440</v>
      </c>
      <c r="AY3303" s="1" t="s">
        <v>19441</v>
      </c>
      <c r="AZ3303" s="1" t="s">
        <v>19442</v>
      </c>
      <c r="BA3303" s="1">
        <v>27</v>
      </c>
      <c r="BC3303" s="1" t="s">
        <v>4</v>
      </c>
      <c r="BF3303" s="1" t="s">
        <v>19443</v>
      </c>
      <c r="BG3303" s="1" t="s">
        <v>19444</v>
      </c>
      <c r="BH3303" s="1" t="s">
        <v>304</v>
      </c>
      <c r="BK3303" s="1" t="s">
        <v>1686</v>
      </c>
      <c r="BL3303" s="1">
        <v>1</v>
      </c>
      <c r="BN3303" s="1" t="s">
        <v>4094</v>
      </c>
      <c r="BR3303" s="1" t="s">
        <v>19445</v>
      </c>
      <c r="BS3303" s="1">
        <v>0.33800000000000002</v>
      </c>
      <c r="BU3303" s="1" t="s">
        <v>4</v>
      </c>
    </row>
    <row r="3304" spans="1:73" x14ac:dyDescent="0.25">
      <c r="A3304" s="2" t="s">
        <v>6479</v>
      </c>
      <c r="B3304" s="1">
        <v>341947</v>
      </c>
      <c r="C3304" s="1">
        <v>14</v>
      </c>
      <c r="D3304" s="1">
        <v>93814374</v>
      </c>
      <c r="E3304" s="1">
        <v>93814374</v>
      </c>
      <c r="F3304" s="1" t="s">
        <v>6</v>
      </c>
      <c r="G3304" s="2" t="s">
        <v>19446</v>
      </c>
      <c r="H3304" s="2" t="s">
        <v>19447</v>
      </c>
      <c r="I3304" s="2" t="s">
        <v>19448</v>
      </c>
      <c r="J3304" s="2" t="s">
        <v>19449</v>
      </c>
      <c r="K3304" s="2" t="s">
        <v>49</v>
      </c>
      <c r="L3304" s="1" t="s">
        <v>50</v>
      </c>
      <c r="M3304" s="1" t="s">
        <v>90</v>
      </c>
      <c r="N3304" s="1" t="s">
        <v>31</v>
      </c>
      <c r="O3304" s="1" t="s">
        <v>31</v>
      </c>
      <c r="R3304" s="1" t="s">
        <v>6481</v>
      </c>
      <c r="S3304" s="1" t="s">
        <v>6</v>
      </c>
      <c r="T3304" s="1">
        <v>2</v>
      </c>
      <c r="U3304" s="1">
        <v>205</v>
      </c>
      <c r="V3304" s="3">
        <v>2</v>
      </c>
      <c r="W3304" s="12" t="e">
        <v>#N/A</v>
      </c>
      <c r="X3304" s="12" t="e">
        <v>#N/A</v>
      </c>
      <c r="Y3304" s="12" t="e">
        <v>#N/A</v>
      </c>
      <c r="Z3304" s="9">
        <v>0.34123199999999998</v>
      </c>
      <c r="AA3304" s="10">
        <v>72</v>
      </c>
      <c r="AB3304" s="10">
        <v>139</v>
      </c>
      <c r="AC3304" s="20">
        <v>0.94</v>
      </c>
      <c r="AD3304" s="20">
        <v>0.71765011949203605</v>
      </c>
      <c r="AE3304" s="20">
        <v>1</v>
      </c>
      <c r="AF3304" s="15">
        <v>0.21290300000000001</v>
      </c>
      <c r="AG3304" s="16">
        <v>99</v>
      </c>
      <c r="AH3304" s="16">
        <v>366</v>
      </c>
      <c r="AI3304" s="22">
        <v>0.74</v>
      </c>
      <c r="AJ3304" s="22">
        <v>0.477003826879766</v>
      </c>
      <c r="AK3304" s="22">
        <v>0.95307530456389999</v>
      </c>
      <c r="AL3304" s="18">
        <f t="shared" si="459"/>
        <v>1</v>
      </c>
      <c r="AM3304" s="18">
        <f t="shared" si="460"/>
        <v>1</v>
      </c>
      <c r="AN3304" s="18">
        <f t="shared" si="461"/>
        <v>1</v>
      </c>
      <c r="AO3304" s="18">
        <f t="shared" si="462"/>
        <v>1</v>
      </c>
      <c r="AP3304" s="18">
        <f t="shared" si="463"/>
        <v>1</v>
      </c>
      <c r="AQ3304" s="18">
        <f t="shared" si="464"/>
        <v>0</v>
      </c>
      <c r="AR3304" s="18">
        <f t="shared" si="465"/>
        <v>0</v>
      </c>
      <c r="AS3304" s="18">
        <f t="shared" si="466"/>
        <v>0</v>
      </c>
      <c r="AT3304" s="18">
        <f t="shared" si="467"/>
        <v>0</v>
      </c>
      <c r="AU3304" s="1" t="s">
        <v>6486</v>
      </c>
      <c r="AV3304" s="1" t="s">
        <v>6487</v>
      </c>
      <c r="AW3304" s="1" t="s">
        <v>6488</v>
      </c>
      <c r="AX3304" s="1" t="s">
        <v>6489</v>
      </c>
      <c r="AY3304" s="1" t="s">
        <v>6490</v>
      </c>
      <c r="AZ3304" s="1" t="s">
        <v>6491</v>
      </c>
      <c r="BA3304" s="1">
        <v>43</v>
      </c>
      <c r="BB3304" s="1" t="s">
        <v>19450</v>
      </c>
      <c r="BC3304" s="1" t="s">
        <v>4</v>
      </c>
      <c r="BG3304" s="1" t="s">
        <v>3411</v>
      </c>
      <c r="BH3304" s="1" t="s">
        <v>6492</v>
      </c>
      <c r="BL3304" s="1">
        <v>0</v>
      </c>
      <c r="BN3304" s="1" t="s">
        <v>6493</v>
      </c>
      <c r="BP3304" s="1" t="s">
        <v>6494</v>
      </c>
      <c r="BR3304" s="1" t="s">
        <v>19451</v>
      </c>
      <c r="BS3304" s="1">
        <v>0.443</v>
      </c>
      <c r="BU3304" s="1" t="s">
        <v>4</v>
      </c>
    </row>
    <row r="3305" spans="1:73" x14ac:dyDescent="0.25">
      <c r="A3305" s="2" t="s">
        <v>19452</v>
      </c>
      <c r="B3305" s="1">
        <v>57094</v>
      </c>
      <c r="C3305" s="1">
        <v>8</v>
      </c>
      <c r="D3305" s="1">
        <v>68396954</v>
      </c>
      <c r="E3305" s="1">
        <v>68396954</v>
      </c>
      <c r="F3305" s="1" t="s">
        <v>6</v>
      </c>
      <c r="G3305" s="2" t="s">
        <v>19453</v>
      </c>
      <c r="H3305" s="2" t="s">
        <v>19455</v>
      </c>
      <c r="I3305" s="2" t="s">
        <v>19456</v>
      </c>
      <c r="J3305" s="2" t="s">
        <v>19457</v>
      </c>
      <c r="K3305" s="2" t="s">
        <v>49</v>
      </c>
      <c r="L3305" s="1" t="s">
        <v>50</v>
      </c>
      <c r="M3305" s="1" t="s">
        <v>90</v>
      </c>
      <c r="N3305" s="1" t="s">
        <v>31</v>
      </c>
      <c r="O3305" s="1" t="s">
        <v>31</v>
      </c>
      <c r="R3305" s="1" t="s">
        <v>19454</v>
      </c>
      <c r="S3305" s="1" t="s">
        <v>10</v>
      </c>
      <c r="T3305" s="1">
        <v>7</v>
      </c>
      <c r="U3305" s="1">
        <v>963</v>
      </c>
      <c r="V3305" s="3">
        <v>2</v>
      </c>
      <c r="W3305" s="12" t="e">
        <v>#N/A</v>
      </c>
      <c r="X3305" s="12" t="e">
        <v>#N/A</v>
      </c>
      <c r="Y3305" s="12" t="e">
        <v>#N/A</v>
      </c>
      <c r="Z3305" s="9">
        <v>0.283333</v>
      </c>
      <c r="AA3305" s="10">
        <v>85</v>
      </c>
      <c r="AB3305" s="10">
        <v>215</v>
      </c>
      <c r="AC3305" s="20">
        <v>0.78</v>
      </c>
      <c r="AD3305" s="20">
        <v>0.60407440378316701</v>
      </c>
      <c r="AE3305" s="20">
        <v>0.95110442078144797</v>
      </c>
      <c r="AF3305" s="15">
        <v>0.25242700000000001</v>
      </c>
      <c r="AG3305" s="16">
        <v>52</v>
      </c>
      <c r="AH3305" s="16">
        <v>154</v>
      </c>
      <c r="AI3305" s="22">
        <v>0.89</v>
      </c>
      <c r="AJ3305" s="22">
        <v>0.63516356328357904</v>
      </c>
      <c r="AK3305" s="22">
        <v>1</v>
      </c>
      <c r="AL3305" s="18">
        <f t="shared" si="459"/>
        <v>1</v>
      </c>
      <c r="AM3305" s="18">
        <f t="shared" si="460"/>
        <v>1</v>
      </c>
      <c r="AN3305" s="18">
        <f t="shared" si="461"/>
        <v>1</v>
      </c>
      <c r="AO3305" s="18">
        <f t="shared" si="462"/>
        <v>1</v>
      </c>
      <c r="AP3305" s="18">
        <f t="shared" si="463"/>
        <v>1</v>
      </c>
      <c r="AQ3305" s="18">
        <f t="shared" si="464"/>
        <v>1</v>
      </c>
      <c r="AR3305" s="18">
        <f t="shared" si="465"/>
        <v>0</v>
      </c>
      <c r="AS3305" s="18">
        <f t="shared" si="466"/>
        <v>0</v>
      </c>
      <c r="AT3305" s="18">
        <f t="shared" si="467"/>
        <v>0</v>
      </c>
      <c r="AU3305" s="1" t="s">
        <v>19458</v>
      </c>
      <c r="AV3305" s="1" t="s">
        <v>19459</v>
      </c>
      <c r="AW3305" s="1" t="s">
        <v>19460</v>
      </c>
      <c r="AX3305" s="1" t="s">
        <v>19461</v>
      </c>
      <c r="AY3305" s="1" t="s">
        <v>19462</v>
      </c>
      <c r="AZ3305" s="1" t="s">
        <v>19463</v>
      </c>
      <c r="BA3305" s="1">
        <v>236</v>
      </c>
      <c r="BC3305" s="1" t="s">
        <v>4</v>
      </c>
      <c r="BF3305" s="1" t="s">
        <v>129</v>
      </c>
      <c r="BG3305" s="1" t="s">
        <v>130</v>
      </c>
      <c r="BH3305" s="1" t="s">
        <v>19464</v>
      </c>
      <c r="BK3305" s="1" t="s">
        <v>1135</v>
      </c>
      <c r="BL3305" s="1">
        <v>2</v>
      </c>
      <c r="BO3305" s="1" t="s">
        <v>19465</v>
      </c>
      <c r="BR3305" s="1" t="s">
        <v>19466</v>
      </c>
      <c r="BS3305" s="1">
        <v>0.34799999999999998</v>
      </c>
      <c r="BU3305" s="1" t="s">
        <v>4</v>
      </c>
    </row>
    <row r="3306" spans="1:73" x14ac:dyDescent="0.25">
      <c r="A3306" s="2" t="s">
        <v>19467</v>
      </c>
      <c r="B3306" s="1">
        <v>10814</v>
      </c>
      <c r="C3306" s="1">
        <v>5</v>
      </c>
      <c r="D3306" s="1">
        <v>175305745</v>
      </c>
      <c r="E3306" s="1">
        <v>175305745</v>
      </c>
      <c r="F3306" s="1" t="s">
        <v>6</v>
      </c>
      <c r="G3306" s="2" t="s">
        <v>19468</v>
      </c>
      <c r="H3306" s="2" t="s">
        <v>6594</v>
      </c>
      <c r="I3306" s="2" t="s">
        <v>6595</v>
      </c>
      <c r="J3306" s="2" t="s">
        <v>6596</v>
      </c>
      <c r="K3306" s="2" t="s">
        <v>49</v>
      </c>
      <c r="L3306" s="1" t="s">
        <v>50</v>
      </c>
      <c r="M3306" s="1" t="s">
        <v>90</v>
      </c>
      <c r="N3306" s="1" t="s">
        <v>31</v>
      </c>
      <c r="O3306" s="1" t="s">
        <v>31</v>
      </c>
      <c r="R3306" s="1" t="s">
        <v>19469</v>
      </c>
      <c r="S3306" s="1" t="s">
        <v>6</v>
      </c>
      <c r="T3306" s="1">
        <v>3</v>
      </c>
      <c r="U3306" s="1">
        <v>349</v>
      </c>
      <c r="V3306" s="3">
        <v>2</v>
      </c>
      <c r="W3306" s="12" t="e">
        <v>#N/A</v>
      </c>
      <c r="X3306" s="12" t="e">
        <v>#N/A</v>
      </c>
      <c r="Y3306" s="12" t="e">
        <v>#N/A</v>
      </c>
      <c r="Z3306" s="9">
        <v>0.36</v>
      </c>
      <c r="AA3306" s="10">
        <v>27</v>
      </c>
      <c r="AB3306" s="10">
        <v>48</v>
      </c>
      <c r="AC3306" s="20">
        <v>0.99</v>
      </c>
      <c r="AD3306" s="20">
        <v>0.65225365421720904</v>
      </c>
      <c r="AE3306" s="20">
        <v>1</v>
      </c>
      <c r="AF3306" s="15">
        <v>0.214286</v>
      </c>
      <c r="AG3306" s="16">
        <v>9</v>
      </c>
      <c r="AH3306" s="16">
        <v>33</v>
      </c>
      <c r="AI3306" s="22">
        <v>0.76</v>
      </c>
      <c r="AJ3306" s="22">
        <v>0.37946826585777099</v>
      </c>
      <c r="AK3306" s="22">
        <v>0.98182647594599504</v>
      </c>
      <c r="AL3306" s="18">
        <f t="shared" si="459"/>
        <v>1</v>
      </c>
      <c r="AM3306" s="18">
        <f t="shared" si="460"/>
        <v>1</v>
      </c>
      <c r="AN3306" s="18">
        <f t="shared" si="461"/>
        <v>1</v>
      </c>
      <c r="AO3306" s="18">
        <f t="shared" si="462"/>
        <v>1</v>
      </c>
      <c r="AP3306" s="18">
        <f t="shared" si="463"/>
        <v>1</v>
      </c>
      <c r="AQ3306" s="18">
        <f t="shared" si="464"/>
        <v>1</v>
      </c>
      <c r="AR3306" s="18">
        <f t="shared" si="465"/>
        <v>0</v>
      </c>
      <c r="AS3306" s="18">
        <f t="shared" si="466"/>
        <v>0</v>
      </c>
      <c r="AT3306" s="18">
        <f t="shared" si="467"/>
        <v>0</v>
      </c>
      <c r="AU3306" s="1" t="s">
        <v>19470</v>
      </c>
      <c r="AV3306" s="1" t="s">
        <v>19471</v>
      </c>
      <c r="AW3306" s="1" t="s">
        <v>19472</v>
      </c>
      <c r="AX3306" s="1" t="s">
        <v>19473</v>
      </c>
      <c r="AY3306" s="1" t="s">
        <v>19474</v>
      </c>
      <c r="AZ3306" s="1" t="s">
        <v>19475</v>
      </c>
      <c r="BA3306" s="1">
        <v>1</v>
      </c>
      <c r="BC3306" s="1" t="s">
        <v>4</v>
      </c>
      <c r="BF3306" s="1" t="s">
        <v>19476</v>
      </c>
      <c r="BG3306" s="1" t="s">
        <v>184</v>
      </c>
      <c r="BK3306" s="1" t="s">
        <v>170</v>
      </c>
      <c r="BL3306" s="1">
        <v>1</v>
      </c>
      <c r="BM3306" s="1" t="s">
        <v>19477</v>
      </c>
      <c r="BN3306" s="1" t="s">
        <v>19478</v>
      </c>
      <c r="BO3306" s="1" t="s">
        <v>19479</v>
      </c>
      <c r="BR3306" s="1" t="s">
        <v>19480</v>
      </c>
      <c r="BS3306" s="1">
        <v>0.65200000000000002</v>
      </c>
      <c r="BU3306" s="1" t="s">
        <v>4</v>
      </c>
    </row>
    <row r="3307" spans="1:73" x14ac:dyDescent="0.25">
      <c r="A3307" s="2" t="s">
        <v>19481</v>
      </c>
      <c r="B3307" s="1">
        <v>8895</v>
      </c>
      <c r="C3307" s="1">
        <v>8</v>
      </c>
      <c r="D3307" s="1">
        <v>87567105</v>
      </c>
      <c r="E3307" s="1">
        <v>87567105</v>
      </c>
      <c r="F3307" s="1" t="s">
        <v>6</v>
      </c>
      <c r="G3307" s="2" t="s">
        <v>19482</v>
      </c>
      <c r="H3307" s="2" t="s">
        <v>19484</v>
      </c>
      <c r="I3307" s="2" t="s">
        <v>19485</v>
      </c>
      <c r="J3307" s="2" t="s">
        <v>19486</v>
      </c>
      <c r="K3307" s="2" t="s">
        <v>49</v>
      </c>
      <c r="L3307" s="1" t="s">
        <v>50</v>
      </c>
      <c r="M3307" s="1" t="s">
        <v>51</v>
      </c>
      <c r="N3307" s="1" t="s">
        <v>52</v>
      </c>
      <c r="O3307" s="1" t="s">
        <v>52</v>
      </c>
      <c r="R3307" s="1" t="s">
        <v>19483</v>
      </c>
      <c r="S3307" s="1" t="s">
        <v>6</v>
      </c>
      <c r="T3307" s="1">
        <v>15</v>
      </c>
      <c r="U3307" s="1">
        <v>1309</v>
      </c>
      <c r="V3307" s="3">
        <v>2</v>
      </c>
      <c r="W3307" s="12" t="e">
        <v>#N/A</v>
      </c>
      <c r="X3307" s="12" t="e">
        <v>#N/A</v>
      </c>
      <c r="Y3307" s="12" t="e">
        <v>#N/A</v>
      </c>
      <c r="Z3307" s="9">
        <v>0.41830099999999998</v>
      </c>
      <c r="AA3307" s="10">
        <v>128</v>
      </c>
      <c r="AB3307" s="10">
        <v>178</v>
      </c>
      <c r="AC3307" s="20">
        <v>1</v>
      </c>
      <c r="AD3307" s="20">
        <v>0.86064829388233</v>
      </c>
      <c r="AE3307" s="20">
        <v>1</v>
      </c>
      <c r="AF3307" s="15">
        <v>0.30331799999999998</v>
      </c>
      <c r="AG3307" s="16">
        <v>64</v>
      </c>
      <c r="AH3307" s="16">
        <v>147</v>
      </c>
      <c r="AI3307" s="22">
        <v>1</v>
      </c>
      <c r="AJ3307" s="22">
        <v>0.74936326687811805</v>
      </c>
      <c r="AK3307" s="22">
        <v>1</v>
      </c>
      <c r="AL3307" s="18">
        <f t="shared" si="459"/>
        <v>1</v>
      </c>
      <c r="AM3307" s="18">
        <f t="shared" si="460"/>
        <v>1</v>
      </c>
      <c r="AN3307" s="18">
        <f t="shared" si="461"/>
        <v>1</v>
      </c>
      <c r="AO3307" s="18">
        <f t="shared" si="462"/>
        <v>1</v>
      </c>
      <c r="AP3307" s="18">
        <f t="shared" si="463"/>
        <v>1</v>
      </c>
      <c r="AQ3307" s="18">
        <f t="shared" si="464"/>
        <v>1</v>
      </c>
      <c r="AR3307" s="18">
        <f t="shared" si="465"/>
        <v>0</v>
      </c>
      <c r="AS3307" s="18">
        <f t="shared" si="466"/>
        <v>0</v>
      </c>
      <c r="AT3307" s="18">
        <f t="shared" si="467"/>
        <v>0</v>
      </c>
      <c r="AU3307" s="1" t="s">
        <v>19487</v>
      </c>
      <c r="AV3307" s="1" t="s">
        <v>19488</v>
      </c>
      <c r="AW3307" s="1" t="s">
        <v>19489</v>
      </c>
      <c r="AX3307" s="1" t="s">
        <v>19490</v>
      </c>
      <c r="AY3307" s="1" t="s">
        <v>19491</v>
      </c>
      <c r="AZ3307" s="1" t="s">
        <v>19492</v>
      </c>
      <c r="BA3307" s="1">
        <v>383</v>
      </c>
      <c r="BB3307" s="1" t="s">
        <v>19493</v>
      </c>
      <c r="BC3307" s="1" t="s">
        <v>4</v>
      </c>
      <c r="BF3307" s="1" t="s">
        <v>19494</v>
      </c>
      <c r="BG3307" s="1" t="s">
        <v>184</v>
      </c>
      <c r="BH3307" s="1" t="s">
        <v>19495</v>
      </c>
      <c r="BK3307" s="1" t="s">
        <v>563</v>
      </c>
      <c r="BL3307" s="1">
        <v>2</v>
      </c>
      <c r="BR3307" s="1" t="s">
        <v>19496</v>
      </c>
      <c r="BS3307" s="1">
        <v>0.39800000000000002</v>
      </c>
      <c r="BU3307" s="1" t="s">
        <v>4</v>
      </c>
    </row>
    <row r="3308" spans="1:73" x14ac:dyDescent="0.25">
      <c r="A3308" s="2" t="s">
        <v>19497</v>
      </c>
      <c r="B3308" s="1">
        <v>56265</v>
      </c>
      <c r="C3308" s="1">
        <v>20</v>
      </c>
      <c r="D3308" s="1">
        <v>2774947</v>
      </c>
      <c r="E3308" s="1">
        <v>2774947</v>
      </c>
      <c r="F3308" s="1" t="s">
        <v>6</v>
      </c>
      <c r="G3308" s="2" t="s">
        <v>19498</v>
      </c>
      <c r="H3308" s="2" t="s">
        <v>19500</v>
      </c>
      <c r="I3308" s="2" t="s">
        <v>19501</v>
      </c>
      <c r="J3308" s="2" t="s">
        <v>19502</v>
      </c>
      <c r="K3308" s="2" t="s">
        <v>135</v>
      </c>
      <c r="L3308" s="1" t="s">
        <v>50</v>
      </c>
      <c r="M3308" s="1" t="s">
        <v>90</v>
      </c>
      <c r="N3308" s="1" t="s">
        <v>31</v>
      </c>
      <c r="O3308" s="1" t="s">
        <v>31</v>
      </c>
      <c r="R3308" s="1" t="s">
        <v>19499</v>
      </c>
      <c r="S3308" s="1" t="s">
        <v>10</v>
      </c>
      <c r="T3308" s="1">
        <v>14</v>
      </c>
      <c r="U3308" s="1">
        <v>2158</v>
      </c>
      <c r="V3308" s="3">
        <v>2</v>
      </c>
      <c r="W3308" s="12" t="e">
        <v>#N/A</v>
      </c>
      <c r="X3308" s="12" t="e">
        <v>#N/A</v>
      </c>
      <c r="Y3308" s="12" t="e">
        <v>#N/A</v>
      </c>
      <c r="Z3308" s="9">
        <v>0.32142900000000002</v>
      </c>
      <c r="AA3308" s="10">
        <v>45</v>
      </c>
      <c r="AB3308" s="10">
        <v>95</v>
      </c>
      <c r="AC3308" s="20">
        <v>0.88</v>
      </c>
      <c r="AD3308" s="20">
        <v>0.64440208271557897</v>
      </c>
      <c r="AE3308" s="20">
        <v>1</v>
      </c>
      <c r="AF3308" s="15">
        <v>0.27450999999999998</v>
      </c>
      <c r="AG3308" s="16">
        <v>28</v>
      </c>
      <c r="AH3308" s="16">
        <v>74</v>
      </c>
      <c r="AI3308" s="22">
        <v>0.98</v>
      </c>
      <c r="AJ3308" s="22">
        <v>0.51414461998848104</v>
      </c>
      <c r="AK3308" s="22">
        <v>1</v>
      </c>
      <c r="AL3308" s="18">
        <f t="shared" si="459"/>
        <v>1</v>
      </c>
      <c r="AM3308" s="18">
        <f t="shared" si="460"/>
        <v>1</v>
      </c>
      <c r="AN3308" s="18">
        <f t="shared" si="461"/>
        <v>1</v>
      </c>
      <c r="AO3308" s="18">
        <f t="shared" si="462"/>
        <v>1</v>
      </c>
      <c r="AP3308" s="18">
        <f t="shared" si="463"/>
        <v>1</v>
      </c>
      <c r="AQ3308" s="18">
        <f t="shared" si="464"/>
        <v>1</v>
      </c>
      <c r="AR3308" s="18">
        <f t="shared" si="465"/>
        <v>0</v>
      </c>
      <c r="AS3308" s="18">
        <f t="shared" si="466"/>
        <v>0</v>
      </c>
      <c r="AT3308" s="18">
        <f t="shared" si="467"/>
        <v>0</v>
      </c>
      <c r="AU3308" s="1" t="s">
        <v>19503</v>
      </c>
      <c r="AV3308" s="1" t="s">
        <v>19504</v>
      </c>
      <c r="AW3308" s="1" t="s">
        <v>19505</v>
      </c>
      <c r="AX3308" s="1" t="s">
        <v>19506</v>
      </c>
      <c r="AY3308" s="1" t="s">
        <v>19507</v>
      </c>
      <c r="AZ3308" s="1" t="s">
        <v>19508</v>
      </c>
      <c r="BA3308" s="1">
        <v>698</v>
      </c>
      <c r="BC3308" s="1" t="s">
        <v>4</v>
      </c>
      <c r="BF3308" s="1" t="s">
        <v>19509</v>
      </c>
      <c r="BH3308" s="1" t="s">
        <v>19464</v>
      </c>
      <c r="BK3308" s="1" t="s">
        <v>237</v>
      </c>
      <c r="BL3308" s="1">
        <v>4</v>
      </c>
      <c r="BR3308" s="1" t="s">
        <v>19510</v>
      </c>
      <c r="BS3308" s="1">
        <v>0.64200000000000002</v>
      </c>
      <c r="BU3308" s="1" t="s">
        <v>4</v>
      </c>
    </row>
    <row r="3309" spans="1:73" x14ac:dyDescent="0.25">
      <c r="A3309" s="2" t="s">
        <v>19511</v>
      </c>
      <c r="B3309" s="1">
        <v>119587</v>
      </c>
      <c r="C3309" s="1">
        <v>10</v>
      </c>
      <c r="D3309" s="1">
        <v>125521654</v>
      </c>
      <c r="E3309" s="1">
        <v>125521654</v>
      </c>
      <c r="F3309" s="1" t="s">
        <v>6</v>
      </c>
      <c r="G3309" s="2" t="s">
        <v>19512</v>
      </c>
      <c r="H3309" s="2" t="s">
        <v>19514</v>
      </c>
      <c r="I3309" s="2" t="s">
        <v>19515</v>
      </c>
      <c r="J3309" s="2" t="s">
        <v>19516</v>
      </c>
      <c r="K3309" s="2" t="s">
        <v>718</v>
      </c>
      <c r="L3309" s="1" t="s">
        <v>50</v>
      </c>
      <c r="M3309" s="1" t="s">
        <v>51</v>
      </c>
      <c r="N3309" s="1" t="s">
        <v>52</v>
      </c>
      <c r="O3309" s="1" t="s">
        <v>52</v>
      </c>
      <c r="R3309" s="1" t="s">
        <v>19513</v>
      </c>
      <c r="S3309" s="1" t="s">
        <v>10</v>
      </c>
      <c r="T3309" s="1">
        <v>11</v>
      </c>
      <c r="U3309" s="1">
        <v>1836</v>
      </c>
      <c r="V3309" s="3">
        <v>2</v>
      </c>
      <c r="W3309" s="12" t="e">
        <v>#N/A</v>
      </c>
      <c r="X3309" s="12" t="e">
        <v>#N/A</v>
      </c>
      <c r="Y3309" s="12" t="e">
        <v>#N/A</v>
      </c>
      <c r="Z3309" s="9">
        <v>0.3</v>
      </c>
      <c r="AA3309" s="10">
        <v>114</v>
      </c>
      <c r="AB3309" s="10">
        <v>266</v>
      </c>
      <c r="AC3309" s="20">
        <v>0.83</v>
      </c>
      <c r="AD3309" s="20">
        <v>0.65566415798788702</v>
      </c>
      <c r="AE3309" s="20">
        <v>0.97195792316197605</v>
      </c>
      <c r="AF3309" s="15">
        <v>0.33953499999999998</v>
      </c>
      <c r="AG3309" s="16">
        <v>73</v>
      </c>
      <c r="AH3309" s="16">
        <v>142</v>
      </c>
      <c r="AI3309" s="22">
        <v>1</v>
      </c>
      <c r="AJ3309" s="22">
        <v>0.80563813994618305</v>
      </c>
      <c r="AK3309" s="22">
        <v>1</v>
      </c>
      <c r="AL3309" s="18">
        <f t="shared" si="459"/>
        <v>1</v>
      </c>
      <c r="AM3309" s="18">
        <f t="shared" si="460"/>
        <v>1</v>
      </c>
      <c r="AN3309" s="18">
        <f t="shared" si="461"/>
        <v>1</v>
      </c>
      <c r="AO3309" s="18">
        <f t="shared" si="462"/>
        <v>1</v>
      </c>
      <c r="AP3309" s="18">
        <f t="shared" si="463"/>
        <v>1</v>
      </c>
      <c r="AQ3309" s="18">
        <f t="shared" si="464"/>
        <v>1</v>
      </c>
      <c r="AR3309" s="18">
        <f t="shared" si="465"/>
        <v>0</v>
      </c>
      <c r="AS3309" s="18">
        <f t="shared" si="466"/>
        <v>1</v>
      </c>
      <c r="AT3309" s="18">
        <f t="shared" si="467"/>
        <v>0</v>
      </c>
      <c r="AU3309" s="1" t="s">
        <v>19517</v>
      </c>
      <c r="AV3309" s="1" t="s">
        <v>19518</v>
      </c>
      <c r="AW3309" s="1" t="s">
        <v>19519</v>
      </c>
      <c r="AX3309" s="1" t="s">
        <v>19520</v>
      </c>
      <c r="AY3309" s="1" t="s">
        <v>19521</v>
      </c>
      <c r="AZ3309" s="1" t="s">
        <v>19522</v>
      </c>
      <c r="BA3309" s="1">
        <v>504</v>
      </c>
      <c r="BC3309" s="1" t="s">
        <v>4</v>
      </c>
      <c r="BF3309" s="1" t="s">
        <v>19509</v>
      </c>
      <c r="BG3309" s="1" t="s">
        <v>561</v>
      </c>
      <c r="BH3309" s="1" t="s">
        <v>19464</v>
      </c>
      <c r="BK3309" s="1" t="s">
        <v>1135</v>
      </c>
      <c r="BL3309" s="1">
        <v>2</v>
      </c>
      <c r="BN3309" s="1" t="s">
        <v>19523</v>
      </c>
      <c r="BP3309" s="1" t="s">
        <v>19524</v>
      </c>
      <c r="BR3309" s="1" t="s">
        <v>19525</v>
      </c>
      <c r="BS3309" s="1">
        <v>0.56699999999999995</v>
      </c>
      <c r="BU3309" s="1" t="s">
        <v>4</v>
      </c>
    </row>
    <row r="3310" spans="1:73" x14ac:dyDescent="0.25">
      <c r="A3310" s="2" t="s">
        <v>19526</v>
      </c>
      <c r="B3310" s="1">
        <v>1379</v>
      </c>
      <c r="C3310" s="1">
        <v>1</v>
      </c>
      <c r="D3310" s="1">
        <v>207888661</v>
      </c>
      <c r="E3310" s="1">
        <v>207888661</v>
      </c>
      <c r="F3310" s="1" t="s">
        <v>6</v>
      </c>
      <c r="G3310" s="2" t="s">
        <v>19527</v>
      </c>
      <c r="K3310" s="2" t="s">
        <v>683</v>
      </c>
      <c r="L3310" s="1" t="s">
        <v>50</v>
      </c>
      <c r="M3310" s="1" t="s">
        <v>52</v>
      </c>
      <c r="N3310" s="1" t="s">
        <v>51</v>
      </c>
      <c r="O3310" s="1" t="s">
        <v>51</v>
      </c>
      <c r="R3310" s="1" t="s">
        <v>19528</v>
      </c>
      <c r="S3310" s="1" t="s">
        <v>6</v>
      </c>
      <c r="T3310" s="1" t="s">
        <v>4</v>
      </c>
      <c r="U3310" s="1" t="s">
        <v>4</v>
      </c>
      <c r="V3310" s="3">
        <v>2</v>
      </c>
      <c r="W3310" s="12" t="e">
        <v>#N/A</v>
      </c>
      <c r="X3310" s="12" t="e">
        <v>#N/A</v>
      </c>
      <c r="Y3310" s="12" t="e">
        <v>#N/A</v>
      </c>
      <c r="Z3310" s="9">
        <v>6.2500000000000003E-3</v>
      </c>
      <c r="AA3310" s="10">
        <v>1</v>
      </c>
      <c r="AB3310" s="10">
        <v>159</v>
      </c>
      <c r="AC3310" s="20">
        <v>0.02</v>
      </c>
      <c r="AD3310" s="20">
        <v>1.6151711221409099E-3</v>
      </c>
      <c r="AE3310" s="20">
        <v>0.10562226225941899</v>
      </c>
      <c r="AF3310" s="15">
        <v>6.9766999999999996E-2</v>
      </c>
      <c r="AG3310" s="16">
        <v>6</v>
      </c>
      <c r="AH3310" s="16">
        <v>80</v>
      </c>
      <c r="AI3310" s="22">
        <v>0.25</v>
      </c>
      <c r="AJ3310" s="22">
        <v>0.101497941203313</v>
      </c>
      <c r="AK3310" s="22">
        <v>0.53946786219115805</v>
      </c>
      <c r="AL3310" s="18">
        <f t="shared" si="459"/>
        <v>0</v>
      </c>
      <c r="AM3310" s="18">
        <f t="shared" si="460"/>
        <v>0</v>
      </c>
      <c r="AN3310" s="18">
        <f t="shared" si="461"/>
        <v>0</v>
      </c>
      <c r="AO3310" s="18">
        <f t="shared" si="462"/>
        <v>0</v>
      </c>
      <c r="AP3310" s="18">
        <f t="shared" si="463"/>
        <v>0</v>
      </c>
      <c r="AQ3310" s="18">
        <f t="shared" si="464"/>
        <v>0</v>
      </c>
      <c r="AR3310" s="18">
        <f t="shared" si="465"/>
        <v>0</v>
      </c>
      <c r="AS3310" s="18">
        <f t="shared" si="466"/>
        <v>1</v>
      </c>
      <c r="AT3310" s="18">
        <f t="shared" si="467"/>
        <v>1</v>
      </c>
      <c r="AU3310" s="1" t="s">
        <v>19529</v>
      </c>
      <c r="AV3310" s="1" t="s">
        <v>19530</v>
      </c>
      <c r="AW3310" s="1" t="s">
        <v>19531</v>
      </c>
      <c r="AX3310" s="1" t="s">
        <v>19532</v>
      </c>
      <c r="AY3310" s="1" t="s">
        <v>19533</v>
      </c>
      <c r="AZ3310" s="1" t="s">
        <v>19534</v>
      </c>
      <c r="BC3310" s="1" t="s">
        <v>4</v>
      </c>
      <c r="BG3310" s="1" t="s">
        <v>2815</v>
      </c>
      <c r="BL3310" s="1">
        <v>0</v>
      </c>
      <c r="BR3310" s="1" t="s">
        <v>19535</v>
      </c>
      <c r="BS3310" s="1">
        <v>0.41299999999999998</v>
      </c>
      <c r="BU3310" s="1" t="s">
        <v>4</v>
      </c>
    </row>
    <row r="3311" spans="1:73" x14ac:dyDescent="0.25">
      <c r="A3311" s="2" t="s">
        <v>936</v>
      </c>
      <c r="B3311" s="1">
        <v>1380</v>
      </c>
      <c r="C3311" s="1">
        <v>1</v>
      </c>
      <c r="D3311" s="1">
        <v>207648561</v>
      </c>
      <c r="E3311" s="1">
        <v>207648561</v>
      </c>
      <c r="F3311" s="1" t="s">
        <v>6</v>
      </c>
      <c r="G3311" s="2" t="s">
        <v>19536</v>
      </c>
      <c r="H3311" s="2" t="s">
        <v>19537</v>
      </c>
      <c r="I3311" s="2" t="s">
        <v>19538</v>
      </c>
      <c r="J3311" s="2" t="s">
        <v>19539</v>
      </c>
      <c r="K3311" s="2" t="s">
        <v>49</v>
      </c>
      <c r="L3311" s="1" t="s">
        <v>50</v>
      </c>
      <c r="M3311" s="1" t="s">
        <v>90</v>
      </c>
      <c r="N3311" s="1" t="s">
        <v>31</v>
      </c>
      <c r="O3311" s="1" t="s">
        <v>31</v>
      </c>
      <c r="R3311" s="1" t="s">
        <v>938</v>
      </c>
      <c r="S3311" s="1" t="s">
        <v>6</v>
      </c>
      <c r="T3311" s="1">
        <v>13</v>
      </c>
      <c r="U3311" s="1">
        <v>2633</v>
      </c>
      <c r="V3311" s="3">
        <v>2</v>
      </c>
      <c r="W3311" s="12" t="e">
        <v>#N/A</v>
      </c>
      <c r="X3311" s="12" t="e">
        <v>#N/A</v>
      </c>
      <c r="Y3311" s="12" t="e">
        <v>#N/A</v>
      </c>
      <c r="Z3311" s="9">
        <v>0.37198100000000001</v>
      </c>
      <c r="AA3311" s="10">
        <v>77</v>
      </c>
      <c r="AB3311" s="10">
        <v>130</v>
      </c>
      <c r="AC3311" s="20">
        <v>1</v>
      </c>
      <c r="AD3311" s="20">
        <v>0.77300486151602599</v>
      </c>
      <c r="AE3311" s="20">
        <v>1</v>
      </c>
      <c r="AF3311" s="15">
        <v>0.34782600000000002</v>
      </c>
      <c r="AG3311" s="16">
        <v>40</v>
      </c>
      <c r="AH3311" s="16">
        <v>75</v>
      </c>
      <c r="AI3311" s="22">
        <v>1</v>
      </c>
      <c r="AJ3311" s="22">
        <v>0.75915979679544499</v>
      </c>
      <c r="AK3311" s="22">
        <v>1</v>
      </c>
      <c r="AL3311" s="18">
        <f t="shared" si="459"/>
        <v>1</v>
      </c>
      <c r="AM3311" s="18">
        <f t="shared" si="460"/>
        <v>1</v>
      </c>
      <c r="AN3311" s="18">
        <f t="shared" si="461"/>
        <v>1</v>
      </c>
      <c r="AO3311" s="18">
        <f t="shared" si="462"/>
        <v>1</v>
      </c>
      <c r="AP3311" s="18">
        <f t="shared" si="463"/>
        <v>1</v>
      </c>
      <c r="AQ3311" s="18">
        <f t="shared" si="464"/>
        <v>1</v>
      </c>
      <c r="AR3311" s="18">
        <f t="shared" si="465"/>
        <v>0</v>
      </c>
      <c r="AS3311" s="18">
        <f t="shared" si="466"/>
        <v>0</v>
      </c>
      <c r="AT3311" s="18">
        <f t="shared" si="467"/>
        <v>0</v>
      </c>
      <c r="AU3311" s="1" t="s">
        <v>19540</v>
      </c>
      <c r="AV3311" s="1" t="s">
        <v>943</v>
      </c>
      <c r="AW3311" s="1" t="s">
        <v>944</v>
      </c>
      <c r="AX3311" s="1" t="s">
        <v>945</v>
      </c>
      <c r="AY3311" s="1" t="s">
        <v>946</v>
      </c>
      <c r="AZ3311" s="1" t="s">
        <v>947</v>
      </c>
      <c r="BA3311" s="1">
        <v>847</v>
      </c>
      <c r="BB3311" s="1" t="s">
        <v>233</v>
      </c>
      <c r="BC3311" s="1" t="s">
        <v>4</v>
      </c>
      <c r="BF3311" s="1" t="s">
        <v>949</v>
      </c>
      <c r="BG3311" s="1" t="s">
        <v>727</v>
      </c>
      <c r="BH3311" s="1" t="s">
        <v>950</v>
      </c>
      <c r="BK3311" s="1" t="s">
        <v>951</v>
      </c>
      <c r="BL3311" s="1">
        <v>8</v>
      </c>
      <c r="BR3311" s="1" t="s">
        <v>19541</v>
      </c>
      <c r="BS3311" s="1">
        <v>0.39800000000000002</v>
      </c>
      <c r="BU3311" s="1" t="s">
        <v>4</v>
      </c>
    </row>
    <row r="3312" spans="1:73" x14ac:dyDescent="0.25">
      <c r="A3312" s="2" t="s">
        <v>19542</v>
      </c>
      <c r="B3312" s="1">
        <v>23418</v>
      </c>
      <c r="C3312" s="1">
        <v>1</v>
      </c>
      <c r="D3312" s="1">
        <v>197390634</v>
      </c>
      <c r="E3312" s="1">
        <v>197390634</v>
      </c>
      <c r="F3312" s="1" t="s">
        <v>6</v>
      </c>
      <c r="G3312" s="2" t="s">
        <v>19543</v>
      </c>
      <c r="H3312" s="2" t="s">
        <v>19545</v>
      </c>
      <c r="I3312" s="2" t="s">
        <v>19546</v>
      </c>
      <c r="J3312" s="2" t="s">
        <v>19547</v>
      </c>
      <c r="K3312" s="2" t="s">
        <v>49</v>
      </c>
      <c r="L3312" s="1" t="s">
        <v>50</v>
      </c>
      <c r="M3312" s="1" t="s">
        <v>51</v>
      </c>
      <c r="N3312" s="1" t="s">
        <v>52</v>
      </c>
      <c r="O3312" s="1" t="s">
        <v>52</v>
      </c>
      <c r="R3312" s="1" t="s">
        <v>19544</v>
      </c>
      <c r="S3312" s="1" t="s">
        <v>6</v>
      </c>
      <c r="T3312" s="1">
        <v>6</v>
      </c>
      <c r="U3312" s="1">
        <v>1811</v>
      </c>
      <c r="V3312" s="3">
        <v>2</v>
      </c>
      <c r="W3312" s="12" t="e">
        <v>#N/A</v>
      </c>
      <c r="X3312" s="12" t="e">
        <v>#N/A</v>
      </c>
      <c r="Y3312" s="12" t="e">
        <v>#N/A</v>
      </c>
      <c r="Z3312" s="9">
        <v>0.38444400000000001</v>
      </c>
      <c r="AA3312" s="10">
        <v>173</v>
      </c>
      <c r="AB3312" s="10">
        <v>277</v>
      </c>
      <c r="AC3312" s="20">
        <v>1</v>
      </c>
      <c r="AD3312" s="20">
        <v>0.83819937845831605</v>
      </c>
      <c r="AE3312" s="20">
        <v>1</v>
      </c>
      <c r="AF3312" s="15">
        <v>0.231373</v>
      </c>
      <c r="AG3312" s="16">
        <v>59</v>
      </c>
      <c r="AH3312" s="16">
        <v>196</v>
      </c>
      <c r="AI3312" s="22">
        <v>0.82</v>
      </c>
      <c r="AJ3312" s="22">
        <v>0.59152107108396401</v>
      </c>
      <c r="AK3312" s="22">
        <v>0.98192418091564004</v>
      </c>
      <c r="AL3312" s="18">
        <f t="shared" si="459"/>
        <v>1</v>
      </c>
      <c r="AM3312" s="18">
        <f t="shared" si="460"/>
        <v>1</v>
      </c>
      <c r="AN3312" s="18">
        <f t="shared" si="461"/>
        <v>1</v>
      </c>
      <c r="AO3312" s="18">
        <f t="shared" si="462"/>
        <v>1</v>
      </c>
      <c r="AP3312" s="18">
        <f t="shared" si="463"/>
        <v>1</v>
      </c>
      <c r="AQ3312" s="18">
        <f t="shared" si="464"/>
        <v>1</v>
      </c>
      <c r="AR3312" s="18">
        <f t="shared" si="465"/>
        <v>0</v>
      </c>
      <c r="AS3312" s="18">
        <f t="shared" si="466"/>
        <v>0</v>
      </c>
      <c r="AT3312" s="18">
        <f t="shared" si="467"/>
        <v>0</v>
      </c>
      <c r="AU3312" s="1" t="s">
        <v>19548</v>
      </c>
      <c r="AV3312" s="1" t="s">
        <v>19549</v>
      </c>
      <c r="AW3312" s="1" t="s">
        <v>19550</v>
      </c>
      <c r="AX3312" s="1" t="s">
        <v>19551</v>
      </c>
      <c r="AY3312" s="1" t="s">
        <v>19552</v>
      </c>
      <c r="AZ3312" s="1" t="s">
        <v>19553</v>
      </c>
      <c r="BA3312" s="1">
        <v>559</v>
      </c>
      <c r="BB3312" s="1" t="s">
        <v>19554</v>
      </c>
      <c r="BC3312" s="1" t="s">
        <v>4</v>
      </c>
      <c r="BF3312" s="1" t="s">
        <v>19555</v>
      </c>
      <c r="BG3312" s="1" t="s">
        <v>19556</v>
      </c>
      <c r="BH3312" s="1" t="s">
        <v>7212</v>
      </c>
      <c r="BK3312" s="1" t="s">
        <v>19557</v>
      </c>
      <c r="BL3312" s="1">
        <v>9</v>
      </c>
      <c r="BR3312" s="1" t="s">
        <v>19558</v>
      </c>
      <c r="BS3312" s="1">
        <v>0.45800000000000002</v>
      </c>
      <c r="BU3312" s="1" t="s">
        <v>4</v>
      </c>
    </row>
    <row r="3313" spans="1:81" x14ac:dyDescent="0.25">
      <c r="A3313" s="2" t="s">
        <v>19559</v>
      </c>
      <c r="B3313" s="1">
        <v>84699</v>
      </c>
      <c r="C3313" s="1">
        <v>19</v>
      </c>
      <c r="D3313" s="1">
        <v>4154952</v>
      </c>
      <c r="E3313" s="1">
        <v>4154952</v>
      </c>
      <c r="F3313" s="1" t="s">
        <v>6</v>
      </c>
      <c r="G3313" s="2" t="s">
        <v>19560</v>
      </c>
      <c r="H3313" s="2" t="s">
        <v>19562</v>
      </c>
      <c r="I3313" s="2" t="s">
        <v>19563</v>
      </c>
      <c r="J3313" s="2" t="s">
        <v>19564</v>
      </c>
      <c r="K3313" s="2" t="s">
        <v>135</v>
      </c>
      <c r="L3313" s="1" t="s">
        <v>50</v>
      </c>
      <c r="M3313" s="1" t="s">
        <v>51</v>
      </c>
      <c r="N3313" s="1" t="s">
        <v>52</v>
      </c>
      <c r="O3313" s="1" t="s">
        <v>52</v>
      </c>
      <c r="R3313" s="1" t="s">
        <v>19561</v>
      </c>
      <c r="S3313" s="1" t="s">
        <v>6</v>
      </c>
      <c r="T3313" s="1">
        <v>2</v>
      </c>
      <c r="U3313" s="1">
        <v>200</v>
      </c>
      <c r="V3313" s="3">
        <v>2</v>
      </c>
      <c r="W3313" s="12" t="e">
        <v>#N/A</v>
      </c>
      <c r="X3313" s="12" t="e">
        <v>#N/A</v>
      </c>
      <c r="Y3313" s="12" t="e">
        <v>#N/A</v>
      </c>
      <c r="Z3313" s="9">
        <v>0.36132300000000001</v>
      </c>
      <c r="AA3313" s="10">
        <v>142</v>
      </c>
      <c r="AB3313" s="10">
        <v>251</v>
      </c>
      <c r="AC3313" s="20">
        <v>0.99</v>
      </c>
      <c r="AD3313" s="20">
        <v>0.79367400500197804</v>
      </c>
      <c r="AE3313" s="20">
        <v>1</v>
      </c>
      <c r="AF3313" s="15">
        <v>0.30449799999999999</v>
      </c>
      <c r="AG3313" s="16">
        <v>88</v>
      </c>
      <c r="AH3313" s="16">
        <v>201</v>
      </c>
      <c r="AI3313" s="22">
        <v>1</v>
      </c>
      <c r="AJ3313" s="22">
        <v>0.77387617269396203</v>
      </c>
      <c r="AK3313" s="22">
        <v>1</v>
      </c>
      <c r="AL3313" s="18">
        <f t="shared" si="459"/>
        <v>1</v>
      </c>
      <c r="AM3313" s="18">
        <f t="shared" si="460"/>
        <v>1</v>
      </c>
      <c r="AN3313" s="18">
        <f t="shared" si="461"/>
        <v>1</v>
      </c>
      <c r="AO3313" s="18">
        <f t="shared" si="462"/>
        <v>1</v>
      </c>
      <c r="AP3313" s="18">
        <f t="shared" si="463"/>
        <v>1</v>
      </c>
      <c r="AQ3313" s="18">
        <f t="shared" si="464"/>
        <v>1</v>
      </c>
      <c r="AR3313" s="18">
        <f t="shared" si="465"/>
        <v>0</v>
      </c>
      <c r="AS3313" s="18">
        <f t="shared" si="466"/>
        <v>0</v>
      </c>
      <c r="AT3313" s="18">
        <f t="shared" si="467"/>
        <v>0</v>
      </c>
      <c r="AU3313" s="1" t="s">
        <v>19565</v>
      </c>
      <c r="AV3313" s="1" t="s">
        <v>19566</v>
      </c>
      <c r="AW3313" s="1" t="s">
        <v>19567</v>
      </c>
      <c r="AX3313" s="1" t="s">
        <v>19568</v>
      </c>
      <c r="AY3313" s="1" t="s">
        <v>19569</v>
      </c>
      <c r="AZ3313" s="1" t="s">
        <v>19570</v>
      </c>
      <c r="BA3313" s="1">
        <v>28</v>
      </c>
      <c r="BB3313" s="1" t="s">
        <v>390</v>
      </c>
      <c r="BC3313" s="1" t="s">
        <v>4</v>
      </c>
      <c r="BF3313" s="1" t="s">
        <v>19571</v>
      </c>
      <c r="BG3313" s="1" t="s">
        <v>3612</v>
      </c>
      <c r="BH3313" s="1" t="s">
        <v>375</v>
      </c>
      <c r="BK3313" s="1" t="s">
        <v>563</v>
      </c>
      <c r="BL3313" s="1">
        <v>2</v>
      </c>
      <c r="BP3313" s="1" t="s">
        <v>19572</v>
      </c>
      <c r="BR3313" s="1" t="s">
        <v>19573</v>
      </c>
      <c r="BS3313" s="1">
        <v>0.627</v>
      </c>
      <c r="BU3313" s="1" t="s">
        <v>4</v>
      </c>
    </row>
    <row r="3314" spans="1:81" x14ac:dyDescent="0.25">
      <c r="A3314" s="2" t="s">
        <v>19574</v>
      </c>
      <c r="B3314" s="1">
        <v>10321</v>
      </c>
      <c r="C3314" s="1">
        <v>6</v>
      </c>
      <c r="D3314" s="1">
        <v>49704211</v>
      </c>
      <c r="E3314" s="1">
        <v>49704211</v>
      </c>
      <c r="F3314" s="1" t="s">
        <v>6</v>
      </c>
      <c r="G3314" s="2" t="s">
        <v>19575</v>
      </c>
      <c r="H3314" s="2" t="s">
        <v>19577</v>
      </c>
      <c r="I3314" s="2" t="s">
        <v>19578</v>
      </c>
      <c r="J3314" s="2" t="s">
        <v>19579</v>
      </c>
      <c r="K3314" s="2" t="s">
        <v>49</v>
      </c>
      <c r="L3314" s="1" t="s">
        <v>50</v>
      </c>
      <c r="M3314" s="1" t="s">
        <v>31</v>
      </c>
      <c r="N3314" s="1" t="s">
        <v>52</v>
      </c>
      <c r="O3314" s="1" t="s">
        <v>52</v>
      </c>
      <c r="R3314" s="1" t="s">
        <v>19576</v>
      </c>
      <c r="S3314" s="1" t="s">
        <v>10</v>
      </c>
      <c r="T3314" s="1">
        <v>3</v>
      </c>
      <c r="U3314" s="1">
        <v>97</v>
      </c>
      <c r="V3314" s="3">
        <v>2</v>
      </c>
      <c r="W3314" s="12" t="e">
        <v>#N/A</v>
      </c>
      <c r="X3314" s="12" t="e">
        <v>#N/A</v>
      </c>
      <c r="Y3314" s="12" t="e">
        <v>#N/A</v>
      </c>
      <c r="Z3314" s="9">
        <v>0.25526900000000002</v>
      </c>
      <c r="AA3314" s="10">
        <v>218</v>
      </c>
      <c r="AB3314" s="10">
        <v>636</v>
      </c>
      <c r="AC3314" s="20">
        <v>0.97</v>
      </c>
      <c r="AD3314" s="20">
        <v>0.76577103003937597</v>
      </c>
      <c r="AE3314" s="20">
        <v>1</v>
      </c>
      <c r="AF3314" s="15">
        <v>0</v>
      </c>
      <c r="AG3314" s="16">
        <v>0</v>
      </c>
      <c r="AH3314" s="16">
        <v>421</v>
      </c>
      <c r="AI3314" s="22">
        <v>0</v>
      </c>
      <c r="AJ3314" s="22">
        <v>0</v>
      </c>
      <c r="AK3314" s="22">
        <v>3.7881260604098903E-2</v>
      </c>
      <c r="AL3314" s="18">
        <f t="shared" si="459"/>
        <v>1</v>
      </c>
      <c r="AM3314" s="18">
        <f t="shared" si="460"/>
        <v>1</v>
      </c>
      <c r="AN3314" s="18">
        <f t="shared" si="461"/>
        <v>1</v>
      </c>
      <c r="AO3314" s="18">
        <f t="shared" si="462"/>
        <v>0</v>
      </c>
      <c r="AP3314" s="18">
        <f t="shared" si="463"/>
        <v>0</v>
      </c>
      <c r="AQ3314" s="18">
        <f t="shared" si="464"/>
        <v>0</v>
      </c>
      <c r="AR3314" s="18">
        <f t="shared" si="465"/>
        <v>0</v>
      </c>
      <c r="AS3314" s="18">
        <f t="shared" si="466"/>
        <v>0</v>
      </c>
      <c r="AT3314" s="18">
        <f t="shared" si="467"/>
        <v>0</v>
      </c>
      <c r="AV3314" s="1" t="s">
        <v>19580</v>
      </c>
      <c r="AW3314" s="1" t="s">
        <v>19581</v>
      </c>
      <c r="AX3314" s="1" t="s">
        <v>19582</v>
      </c>
      <c r="AY3314" s="1" t="s">
        <v>19583</v>
      </c>
      <c r="AZ3314" s="1" t="s">
        <v>19584</v>
      </c>
      <c r="BA3314" s="1">
        <v>28</v>
      </c>
      <c r="BC3314" s="1" t="s">
        <v>4</v>
      </c>
      <c r="BF3314" s="1" t="s">
        <v>579</v>
      </c>
      <c r="BG3314" s="1" t="s">
        <v>19585</v>
      </c>
      <c r="BK3314" s="1" t="s">
        <v>453</v>
      </c>
      <c r="BL3314" s="1">
        <v>2</v>
      </c>
      <c r="BM3314" s="1" t="s">
        <v>19586</v>
      </c>
      <c r="BO3314" s="1" t="s">
        <v>19587</v>
      </c>
      <c r="BR3314" s="1" t="s">
        <v>19588</v>
      </c>
      <c r="BS3314" s="1">
        <v>0.378</v>
      </c>
      <c r="BU3314" s="1" t="s">
        <v>4</v>
      </c>
    </row>
    <row r="3315" spans="1:81" x14ac:dyDescent="0.25">
      <c r="A3315" s="2" t="s">
        <v>19574</v>
      </c>
      <c r="B3315" s="1">
        <v>10321</v>
      </c>
      <c r="C3315" s="1">
        <v>6</v>
      </c>
      <c r="D3315" s="1">
        <v>49705046</v>
      </c>
      <c r="E3315" s="1">
        <v>49705046</v>
      </c>
      <c r="F3315" s="1" t="s">
        <v>6</v>
      </c>
      <c r="G3315" s="2" t="s">
        <v>19589</v>
      </c>
      <c r="H3315" s="2" t="s">
        <v>1468</v>
      </c>
      <c r="I3315" s="2" t="s">
        <v>19590</v>
      </c>
      <c r="J3315" s="2" t="s">
        <v>19591</v>
      </c>
      <c r="K3315" s="2" t="s">
        <v>49</v>
      </c>
      <c r="L3315" s="1" t="s">
        <v>50</v>
      </c>
      <c r="M3315" s="1" t="s">
        <v>51</v>
      </c>
      <c r="N3315" s="1" t="s">
        <v>52</v>
      </c>
      <c r="O3315" s="1" t="s">
        <v>52</v>
      </c>
      <c r="R3315" s="1" t="s">
        <v>19576</v>
      </c>
      <c r="S3315" s="1" t="s">
        <v>10</v>
      </c>
      <c r="T3315" s="1">
        <v>2</v>
      </c>
      <c r="U3315" s="1">
        <v>79</v>
      </c>
      <c r="V3315" s="3">
        <v>2</v>
      </c>
      <c r="W3315" s="12" t="e">
        <v>#N/A</v>
      </c>
      <c r="X3315" s="12" t="e">
        <v>#N/A</v>
      </c>
      <c r="Y3315" s="12" t="e">
        <v>#N/A</v>
      </c>
      <c r="Z3315" s="9">
        <v>0.56289299999999998</v>
      </c>
      <c r="AA3315" s="10">
        <v>179</v>
      </c>
      <c r="AB3315" s="10">
        <v>139</v>
      </c>
      <c r="AC3315" s="20">
        <v>1</v>
      </c>
      <c r="AD3315" s="20">
        <v>0.94656773185204901</v>
      </c>
      <c r="AE3315" s="20">
        <v>1</v>
      </c>
      <c r="AF3315" s="15">
        <v>0.610738</v>
      </c>
      <c r="AG3315" s="16">
        <v>91</v>
      </c>
      <c r="AH3315" s="16">
        <v>58</v>
      </c>
      <c r="AI3315" s="22">
        <v>1</v>
      </c>
      <c r="AJ3315" s="22">
        <v>0.92125981621513697</v>
      </c>
      <c r="AK3315" s="22">
        <v>1</v>
      </c>
      <c r="AL3315" s="18">
        <f t="shared" si="459"/>
        <v>1</v>
      </c>
      <c r="AM3315" s="18">
        <f t="shared" si="460"/>
        <v>1</v>
      </c>
      <c r="AN3315" s="18">
        <f t="shared" si="461"/>
        <v>1</v>
      </c>
      <c r="AO3315" s="18">
        <f t="shared" si="462"/>
        <v>1</v>
      </c>
      <c r="AP3315" s="18">
        <f t="shared" si="463"/>
        <v>1</v>
      </c>
      <c r="AQ3315" s="18">
        <f t="shared" si="464"/>
        <v>1</v>
      </c>
      <c r="AR3315" s="18">
        <f t="shared" si="465"/>
        <v>0</v>
      </c>
      <c r="AS3315" s="18">
        <f t="shared" si="466"/>
        <v>0</v>
      </c>
      <c r="AT3315" s="18">
        <f t="shared" si="467"/>
        <v>0</v>
      </c>
      <c r="AV3315" s="1" t="s">
        <v>19580</v>
      </c>
      <c r="AW3315" s="1" t="s">
        <v>19581</v>
      </c>
      <c r="AX3315" s="1" t="s">
        <v>19582</v>
      </c>
      <c r="AY3315" s="1" t="s">
        <v>19583</v>
      </c>
      <c r="AZ3315" s="1" t="s">
        <v>19584</v>
      </c>
      <c r="BA3315" s="1">
        <v>22</v>
      </c>
      <c r="BC3315" s="1" t="s">
        <v>4</v>
      </c>
      <c r="BF3315" s="1" t="s">
        <v>579</v>
      </c>
      <c r="BG3315" s="1" t="s">
        <v>19585</v>
      </c>
      <c r="BK3315" s="1" t="s">
        <v>453</v>
      </c>
      <c r="BL3315" s="1">
        <v>2</v>
      </c>
      <c r="BM3315" s="1" t="s">
        <v>19586</v>
      </c>
      <c r="BO3315" s="1" t="s">
        <v>19587</v>
      </c>
      <c r="BR3315" s="1" t="s">
        <v>19592</v>
      </c>
      <c r="BS3315" s="1">
        <v>0.42799999999999999</v>
      </c>
      <c r="BU3315" s="1" t="s">
        <v>4</v>
      </c>
    </row>
    <row r="3316" spans="1:81" x14ac:dyDescent="0.25">
      <c r="A3316" s="2" t="s">
        <v>19593</v>
      </c>
      <c r="B3316" s="1">
        <v>7812</v>
      </c>
      <c r="C3316" s="1">
        <v>1</v>
      </c>
      <c r="D3316" s="1">
        <v>115276424</v>
      </c>
      <c r="E3316" s="1">
        <v>115276424</v>
      </c>
      <c r="F3316" s="1" t="s">
        <v>6</v>
      </c>
      <c r="G3316" s="2" t="s">
        <v>19594</v>
      </c>
      <c r="H3316" s="2" t="s">
        <v>19596</v>
      </c>
      <c r="I3316" s="2" t="s">
        <v>19597</v>
      </c>
      <c r="J3316" s="2" t="s">
        <v>19598</v>
      </c>
      <c r="K3316" s="2" t="s">
        <v>49</v>
      </c>
      <c r="L3316" s="1" t="s">
        <v>50</v>
      </c>
      <c r="M3316" s="1" t="s">
        <v>51</v>
      </c>
      <c r="N3316" s="1" t="s">
        <v>52</v>
      </c>
      <c r="O3316" s="1" t="s">
        <v>52</v>
      </c>
      <c r="R3316" s="1" t="s">
        <v>19595</v>
      </c>
      <c r="S3316" s="1" t="s">
        <v>10</v>
      </c>
      <c r="T3316" s="1">
        <v>9</v>
      </c>
      <c r="U3316" s="1">
        <v>1232</v>
      </c>
      <c r="V3316" s="3">
        <v>2</v>
      </c>
      <c r="W3316" s="12" t="e">
        <v>#N/A</v>
      </c>
      <c r="X3316" s="12" t="e">
        <v>#N/A</v>
      </c>
      <c r="Y3316" s="12" t="e">
        <v>#N/A</v>
      </c>
      <c r="Z3316" s="9">
        <v>0.38532100000000002</v>
      </c>
      <c r="AA3316" s="10">
        <v>42</v>
      </c>
      <c r="AB3316" s="10">
        <v>67</v>
      </c>
      <c r="AC3316" s="20">
        <v>1</v>
      </c>
      <c r="AD3316" s="20">
        <v>0.735833353791429</v>
      </c>
      <c r="AE3316" s="20">
        <v>1</v>
      </c>
      <c r="AF3316" s="15">
        <v>0.28421099999999999</v>
      </c>
      <c r="AG3316" s="16">
        <v>27</v>
      </c>
      <c r="AH3316" s="16">
        <v>68</v>
      </c>
      <c r="AI3316" s="22">
        <v>1</v>
      </c>
      <c r="AJ3316" s="22">
        <v>0.63317768491280202</v>
      </c>
      <c r="AK3316" s="22">
        <v>1</v>
      </c>
      <c r="AL3316" s="18">
        <f t="shared" si="459"/>
        <v>1</v>
      </c>
      <c r="AM3316" s="18">
        <f t="shared" si="460"/>
        <v>1</v>
      </c>
      <c r="AN3316" s="18">
        <f t="shared" si="461"/>
        <v>1</v>
      </c>
      <c r="AO3316" s="18">
        <f t="shared" si="462"/>
        <v>1</v>
      </c>
      <c r="AP3316" s="18">
        <f t="shared" si="463"/>
        <v>1</v>
      </c>
      <c r="AQ3316" s="18">
        <f t="shared" si="464"/>
        <v>1</v>
      </c>
      <c r="AR3316" s="18">
        <f t="shared" si="465"/>
        <v>0</v>
      </c>
      <c r="AS3316" s="18">
        <f t="shared" si="466"/>
        <v>0</v>
      </c>
      <c r="AT3316" s="18">
        <f t="shared" si="467"/>
        <v>0</v>
      </c>
      <c r="AU3316" s="1" t="s">
        <v>19599</v>
      </c>
      <c r="AV3316" s="1" t="s">
        <v>19600</v>
      </c>
      <c r="AW3316" s="1" t="s">
        <v>19601</v>
      </c>
      <c r="AX3316" s="1" t="s">
        <v>19602</v>
      </c>
      <c r="AY3316" s="1" t="s">
        <v>19603</v>
      </c>
      <c r="AZ3316" s="1" t="s">
        <v>19604</v>
      </c>
      <c r="BA3316" s="1">
        <v>256</v>
      </c>
      <c r="BC3316" s="1" t="s">
        <v>4</v>
      </c>
      <c r="BF3316" s="1" t="s">
        <v>19605</v>
      </c>
      <c r="BG3316" s="1" t="s">
        <v>642</v>
      </c>
      <c r="BH3316" s="1" t="s">
        <v>3514</v>
      </c>
      <c r="BK3316" s="1" t="s">
        <v>170</v>
      </c>
      <c r="BL3316" s="1">
        <v>1</v>
      </c>
      <c r="BM3316" s="1" t="s">
        <v>19606</v>
      </c>
      <c r="BN3316" s="1" t="s">
        <v>19607</v>
      </c>
      <c r="BP3316" s="1" t="s">
        <v>19608</v>
      </c>
      <c r="BR3316" s="1" t="s">
        <v>19609</v>
      </c>
      <c r="BS3316" s="1">
        <v>0.40799999999999997</v>
      </c>
      <c r="BU3316" s="1" t="s">
        <v>4</v>
      </c>
    </row>
    <row r="3317" spans="1:81" x14ac:dyDescent="0.25">
      <c r="A3317" s="2" t="s">
        <v>1001</v>
      </c>
      <c r="B3317" s="1">
        <v>64478</v>
      </c>
      <c r="C3317" s="1">
        <v>8</v>
      </c>
      <c r="D3317" s="1">
        <v>3256953</v>
      </c>
      <c r="E3317" s="1">
        <v>3256953</v>
      </c>
      <c r="F3317" s="1" t="s">
        <v>6</v>
      </c>
      <c r="G3317" s="2" t="s">
        <v>19616</v>
      </c>
      <c r="H3317" s="2" t="s">
        <v>19617</v>
      </c>
      <c r="I3317" s="2" t="s">
        <v>19618</v>
      </c>
      <c r="J3317" s="2" t="s">
        <v>19619</v>
      </c>
      <c r="K3317" s="2" t="s">
        <v>49</v>
      </c>
      <c r="L3317" s="1" t="s">
        <v>50</v>
      </c>
      <c r="M3317" s="1" t="s">
        <v>51</v>
      </c>
      <c r="N3317" s="1" t="s">
        <v>52</v>
      </c>
      <c r="O3317" s="1" t="s">
        <v>52</v>
      </c>
      <c r="R3317" s="1" t="s">
        <v>1003</v>
      </c>
      <c r="S3317" s="1" t="s">
        <v>10</v>
      </c>
      <c r="T3317" s="1">
        <v>16</v>
      </c>
      <c r="U3317" s="1">
        <v>2758</v>
      </c>
      <c r="V3317" s="3">
        <v>2</v>
      </c>
      <c r="W3317" s="12" t="e">
        <v>#N/A</v>
      </c>
      <c r="X3317" s="12" t="e">
        <v>#N/A</v>
      </c>
      <c r="Y3317" s="12" t="e">
        <v>#N/A</v>
      </c>
      <c r="Z3317" s="9">
        <v>0.34201999999999999</v>
      </c>
      <c r="AA3317" s="10">
        <v>105</v>
      </c>
      <c r="AB3317" s="10">
        <v>202</v>
      </c>
      <c r="AC3317" s="20">
        <v>0.94</v>
      </c>
      <c r="AD3317" s="20">
        <v>0.74278384028745703</v>
      </c>
      <c r="AE3317" s="20">
        <v>1</v>
      </c>
      <c r="AF3317" s="15">
        <v>0.24182999999999999</v>
      </c>
      <c r="AG3317" s="16">
        <v>37</v>
      </c>
      <c r="AH3317" s="16">
        <v>116</v>
      </c>
      <c r="AI3317" s="22">
        <v>0.86</v>
      </c>
      <c r="AJ3317" s="22">
        <v>0.58431397959867704</v>
      </c>
      <c r="AK3317" s="22">
        <v>0.98839448199634605</v>
      </c>
      <c r="AL3317" s="18">
        <f t="shared" si="459"/>
        <v>1</v>
      </c>
      <c r="AM3317" s="18">
        <f t="shared" si="460"/>
        <v>1</v>
      </c>
      <c r="AN3317" s="18">
        <f t="shared" si="461"/>
        <v>1</v>
      </c>
      <c r="AO3317" s="18">
        <f t="shared" si="462"/>
        <v>1</v>
      </c>
      <c r="AP3317" s="18">
        <f t="shared" si="463"/>
        <v>1</v>
      </c>
      <c r="AQ3317" s="18">
        <f t="shared" si="464"/>
        <v>1</v>
      </c>
      <c r="AR3317" s="18">
        <f t="shared" si="465"/>
        <v>0</v>
      </c>
      <c r="AS3317" s="18">
        <f t="shared" si="466"/>
        <v>0</v>
      </c>
      <c r="AT3317" s="18">
        <f t="shared" si="467"/>
        <v>0</v>
      </c>
      <c r="AU3317" s="1" t="s">
        <v>19620</v>
      </c>
      <c r="AV3317" s="1" t="s">
        <v>1008</v>
      </c>
      <c r="AW3317" s="1" t="s">
        <v>1009</v>
      </c>
      <c r="AX3317" s="1" t="s">
        <v>1010</v>
      </c>
      <c r="AY3317" s="1" t="s">
        <v>1011</v>
      </c>
      <c r="AZ3317" s="1" t="s">
        <v>1012</v>
      </c>
      <c r="BA3317" s="1">
        <v>790</v>
      </c>
      <c r="BB3317" s="1" t="s">
        <v>19621</v>
      </c>
      <c r="BC3317" s="1" t="s">
        <v>4</v>
      </c>
      <c r="BG3317" s="1" t="s">
        <v>44</v>
      </c>
      <c r="BK3317" s="1" t="s">
        <v>1014</v>
      </c>
      <c r="BL3317" s="1">
        <v>25</v>
      </c>
      <c r="BN3317" s="1" t="s">
        <v>1015</v>
      </c>
      <c r="BP3317" s="1" t="s">
        <v>1016</v>
      </c>
      <c r="BR3317" s="1" t="s">
        <v>19622</v>
      </c>
      <c r="BS3317" s="1">
        <v>0.40799999999999997</v>
      </c>
      <c r="BU3317" s="1" t="s">
        <v>4</v>
      </c>
    </row>
    <row r="3318" spans="1:81" x14ac:dyDescent="0.25">
      <c r="A3318" s="2" t="s">
        <v>1001</v>
      </c>
      <c r="B3318" s="1">
        <v>64478</v>
      </c>
      <c r="C3318" s="1">
        <v>8</v>
      </c>
      <c r="D3318" s="1">
        <v>2800024</v>
      </c>
      <c r="E3318" s="1">
        <v>2800024</v>
      </c>
      <c r="F3318" s="1" t="s">
        <v>6</v>
      </c>
      <c r="G3318" s="2" t="s">
        <v>19610</v>
      </c>
      <c r="H3318" s="2" t="s">
        <v>19611</v>
      </c>
      <c r="I3318" s="2" t="s">
        <v>19612</v>
      </c>
      <c r="J3318" s="2" t="s">
        <v>19613</v>
      </c>
      <c r="K3318" s="2" t="s">
        <v>49</v>
      </c>
      <c r="L3318" s="1" t="s">
        <v>50</v>
      </c>
      <c r="M3318" s="1" t="s">
        <v>90</v>
      </c>
      <c r="N3318" s="1" t="s">
        <v>31</v>
      </c>
      <c r="O3318" s="1" t="s">
        <v>31</v>
      </c>
      <c r="R3318" s="1" t="s">
        <v>1003</v>
      </c>
      <c r="S3318" s="1" t="s">
        <v>10</v>
      </c>
      <c r="T3318" s="1">
        <v>69</v>
      </c>
      <c r="U3318" s="1">
        <v>10898</v>
      </c>
      <c r="V3318" s="3">
        <v>2</v>
      </c>
      <c r="W3318" s="12" t="e">
        <v>#N/A</v>
      </c>
      <c r="X3318" s="12" t="e">
        <v>#N/A</v>
      </c>
      <c r="Y3318" s="12" t="e">
        <v>#N/A</v>
      </c>
      <c r="Z3318" s="9">
        <v>0.375</v>
      </c>
      <c r="AA3318" s="10">
        <v>45</v>
      </c>
      <c r="AB3318" s="10">
        <v>75</v>
      </c>
      <c r="AC3318" s="20">
        <v>1</v>
      </c>
      <c r="AD3318" s="20">
        <v>0.73022532362338899</v>
      </c>
      <c r="AE3318" s="20">
        <v>1</v>
      </c>
      <c r="AF3318" s="15">
        <v>0.296875</v>
      </c>
      <c r="AG3318" s="16">
        <v>19</v>
      </c>
      <c r="AH3318" s="16">
        <v>45</v>
      </c>
      <c r="AI3318" s="22">
        <v>1</v>
      </c>
      <c r="AJ3318" s="22">
        <v>0.60480587455507095</v>
      </c>
      <c r="AK3318" s="22">
        <v>1</v>
      </c>
      <c r="AL3318" s="18">
        <f t="shared" si="459"/>
        <v>1</v>
      </c>
      <c r="AM3318" s="18">
        <f t="shared" si="460"/>
        <v>1</v>
      </c>
      <c r="AN3318" s="18">
        <f t="shared" si="461"/>
        <v>1</v>
      </c>
      <c r="AO3318" s="18">
        <f t="shared" si="462"/>
        <v>1</v>
      </c>
      <c r="AP3318" s="18">
        <f t="shared" si="463"/>
        <v>1</v>
      </c>
      <c r="AQ3318" s="18">
        <f t="shared" si="464"/>
        <v>1</v>
      </c>
      <c r="AR3318" s="18">
        <f t="shared" si="465"/>
        <v>0</v>
      </c>
      <c r="AS3318" s="18">
        <f t="shared" si="466"/>
        <v>0</v>
      </c>
      <c r="AT3318" s="18">
        <f t="shared" si="467"/>
        <v>0</v>
      </c>
      <c r="AU3318" s="1" t="s">
        <v>19614</v>
      </c>
      <c r="AV3318" s="1" t="s">
        <v>1008</v>
      </c>
      <c r="AW3318" s="1" t="s">
        <v>1009</v>
      </c>
      <c r="AX3318" s="1" t="s">
        <v>1010</v>
      </c>
      <c r="AY3318" s="1" t="s">
        <v>1011</v>
      </c>
      <c r="AZ3318" s="1" t="s">
        <v>1012</v>
      </c>
      <c r="BA3318" s="1">
        <v>3503</v>
      </c>
      <c r="BB3318" s="1" t="s">
        <v>80</v>
      </c>
      <c r="BC3318" s="1" t="s">
        <v>4</v>
      </c>
      <c r="BG3318" s="1" t="s">
        <v>44</v>
      </c>
      <c r="BK3318" s="1" t="s">
        <v>1014</v>
      </c>
      <c r="BL3318" s="1">
        <v>25</v>
      </c>
      <c r="BN3318" s="1" t="s">
        <v>1015</v>
      </c>
      <c r="BP3318" s="1" t="s">
        <v>1016</v>
      </c>
      <c r="BR3318" s="1" t="s">
        <v>19615</v>
      </c>
      <c r="BS3318" s="1">
        <v>0.443</v>
      </c>
      <c r="BU3318" s="1" t="s">
        <v>4</v>
      </c>
    </row>
    <row r="3319" spans="1:81" x14ac:dyDescent="0.25">
      <c r="A3319" s="2" t="s">
        <v>19623</v>
      </c>
      <c r="B3319" s="1">
        <v>114784</v>
      </c>
      <c r="C3319" s="1">
        <v>1</v>
      </c>
      <c r="D3319" s="1">
        <v>34291341</v>
      </c>
      <c r="E3319" s="1">
        <v>34291341</v>
      </c>
      <c r="F3319" s="1" t="s">
        <v>6</v>
      </c>
      <c r="G3319" s="2" t="s">
        <v>19650</v>
      </c>
      <c r="H3319" s="2" t="s">
        <v>19651</v>
      </c>
      <c r="I3319" s="2" t="s">
        <v>19652</v>
      </c>
      <c r="J3319" s="2" t="s">
        <v>19653</v>
      </c>
      <c r="K3319" s="2" t="s">
        <v>135</v>
      </c>
      <c r="L3319" s="1" t="s">
        <v>50</v>
      </c>
      <c r="M3319" s="1" t="s">
        <v>51</v>
      </c>
      <c r="N3319" s="1" t="s">
        <v>52</v>
      </c>
      <c r="O3319" s="1" t="s">
        <v>52</v>
      </c>
      <c r="R3319" s="1" t="s">
        <v>19625</v>
      </c>
      <c r="S3319" s="1" t="s">
        <v>10</v>
      </c>
      <c r="T3319" s="1">
        <v>7</v>
      </c>
      <c r="U3319" s="1">
        <v>977</v>
      </c>
      <c r="V3319" s="3">
        <v>2</v>
      </c>
      <c r="W3319" s="12" t="e">
        <v>#N/A</v>
      </c>
      <c r="X3319" s="12" t="e">
        <v>#N/A</v>
      </c>
      <c r="Y3319" s="12" t="e">
        <v>#N/A</v>
      </c>
      <c r="Z3319" s="9">
        <v>0.35</v>
      </c>
      <c r="AA3319" s="10">
        <v>35</v>
      </c>
      <c r="AB3319" s="10">
        <v>65</v>
      </c>
      <c r="AC3319" s="20">
        <v>0.96</v>
      </c>
      <c r="AD3319" s="20">
        <v>0.66841547282362701</v>
      </c>
      <c r="AE3319" s="20">
        <v>1</v>
      </c>
      <c r="AF3319" s="15">
        <v>0.24</v>
      </c>
      <c r="AG3319" s="16">
        <v>12</v>
      </c>
      <c r="AH3319" s="16">
        <v>38</v>
      </c>
      <c r="AI3319" s="22">
        <v>0.85</v>
      </c>
      <c r="AJ3319" s="22">
        <v>0.45732669281204502</v>
      </c>
      <c r="AK3319" s="22">
        <v>0.98784907628264595</v>
      </c>
      <c r="AL3319" s="18">
        <f t="shared" si="459"/>
        <v>1</v>
      </c>
      <c r="AM3319" s="18">
        <f t="shared" si="460"/>
        <v>1</v>
      </c>
      <c r="AN3319" s="18">
        <f t="shared" si="461"/>
        <v>1</v>
      </c>
      <c r="AO3319" s="18">
        <f t="shared" si="462"/>
        <v>1</v>
      </c>
      <c r="AP3319" s="18">
        <f t="shared" si="463"/>
        <v>1</v>
      </c>
      <c r="AQ3319" s="18">
        <f t="shared" si="464"/>
        <v>1</v>
      </c>
      <c r="AR3319" s="18">
        <f t="shared" si="465"/>
        <v>0</v>
      </c>
      <c r="AS3319" s="18">
        <f t="shared" si="466"/>
        <v>0</v>
      </c>
      <c r="AT3319" s="18">
        <f t="shared" si="467"/>
        <v>0</v>
      </c>
      <c r="AU3319" s="1" t="s">
        <v>19654</v>
      </c>
      <c r="AV3319" s="1" t="s">
        <v>19630</v>
      </c>
      <c r="AW3319" s="1" t="s">
        <v>19631</v>
      </c>
      <c r="AX3319" s="1" t="s">
        <v>19632</v>
      </c>
      <c r="AY3319" s="1" t="s">
        <v>19633</v>
      </c>
      <c r="AZ3319" s="1" t="s">
        <v>19634</v>
      </c>
      <c r="BA3319" s="1">
        <v>316</v>
      </c>
      <c r="BB3319" s="1" t="s">
        <v>233</v>
      </c>
      <c r="BC3319" s="1" t="s">
        <v>4</v>
      </c>
      <c r="BG3319" s="1" t="s">
        <v>727</v>
      </c>
      <c r="BH3319" s="1" t="s">
        <v>304</v>
      </c>
      <c r="BK3319" s="1" t="s">
        <v>19636</v>
      </c>
      <c r="BL3319" s="1">
        <v>12</v>
      </c>
      <c r="BN3319" s="1" t="s">
        <v>19637</v>
      </c>
      <c r="BR3319" s="1" t="s">
        <v>19655</v>
      </c>
      <c r="BS3319" s="1">
        <v>0.53700000000000003</v>
      </c>
      <c r="BU3319" s="1" t="s">
        <v>4</v>
      </c>
    </row>
    <row r="3320" spans="1:81" x14ac:dyDescent="0.25">
      <c r="A3320" s="2" t="s">
        <v>19623</v>
      </c>
      <c r="B3320" s="1">
        <v>114784</v>
      </c>
      <c r="C3320" s="1">
        <v>1</v>
      </c>
      <c r="D3320" s="1">
        <v>34128667</v>
      </c>
      <c r="E3320" s="1">
        <v>34128667</v>
      </c>
      <c r="F3320" s="1" t="s">
        <v>6</v>
      </c>
      <c r="G3320" s="2" t="s">
        <v>19639</v>
      </c>
      <c r="H3320" s="2" t="s">
        <v>19640</v>
      </c>
      <c r="I3320" s="2" t="s">
        <v>19641</v>
      </c>
      <c r="J3320" s="2" t="s">
        <v>19642</v>
      </c>
      <c r="K3320" s="2" t="s">
        <v>49</v>
      </c>
      <c r="L3320" s="1" t="s">
        <v>50</v>
      </c>
      <c r="M3320" s="1" t="s">
        <v>51</v>
      </c>
      <c r="N3320" s="1" t="s">
        <v>52</v>
      </c>
      <c r="O3320" s="1" t="s">
        <v>52</v>
      </c>
      <c r="R3320" s="1" t="s">
        <v>19625</v>
      </c>
      <c r="S3320" s="1" t="s">
        <v>10</v>
      </c>
      <c r="T3320" s="1">
        <v>26</v>
      </c>
      <c r="U3320" s="1">
        <v>3987</v>
      </c>
      <c r="V3320" s="3">
        <v>2</v>
      </c>
      <c r="W3320" s="12" t="e">
        <v>#N/A</v>
      </c>
      <c r="X3320" s="12" t="e">
        <v>#N/A</v>
      </c>
      <c r="Y3320" s="12" t="e">
        <v>#N/A</v>
      </c>
      <c r="Z3320" s="9">
        <v>0.36781599999999998</v>
      </c>
      <c r="AA3320" s="10">
        <v>64</v>
      </c>
      <c r="AB3320" s="10">
        <v>110</v>
      </c>
      <c r="AC3320" s="20">
        <v>1</v>
      </c>
      <c r="AD3320" s="20">
        <v>0.75242650904622699</v>
      </c>
      <c r="AE3320" s="20">
        <v>1</v>
      </c>
      <c r="AF3320" s="15">
        <v>0.28409099999999998</v>
      </c>
      <c r="AG3320" s="16">
        <v>25</v>
      </c>
      <c r="AH3320" s="16">
        <v>63</v>
      </c>
      <c r="AI3320" s="22">
        <v>1</v>
      </c>
      <c r="AJ3320" s="22">
        <v>0.62358670594714405</v>
      </c>
      <c r="AK3320" s="22">
        <v>1</v>
      </c>
      <c r="AL3320" s="18">
        <f t="shared" si="459"/>
        <v>1</v>
      </c>
      <c r="AM3320" s="18">
        <f t="shared" si="460"/>
        <v>1</v>
      </c>
      <c r="AN3320" s="18">
        <f t="shared" si="461"/>
        <v>1</v>
      </c>
      <c r="AO3320" s="18">
        <f t="shared" si="462"/>
        <v>1</v>
      </c>
      <c r="AP3320" s="18">
        <f t="shared" si="463"/>
        <v>1</v>
      </c>
      <c r="AQ3320" s="18">
        <f t="shared" si="464"/>
        <v>1</v>
      </c>
      <c r="AR3320" s="18">
        <f t="shared" si="465"/>
        <v>0</v>
      </c>
      <c r="AS3320" s="18">
        <f t="shared" si="466"/>
        <v>0</v>
      </c>
      <c r="AT3320" s="18">
        <f t="shared" si="467"/>
        <v>0</v>
      </c>
      <c r="AU3320" s="1" t="s">
        <v>19643</v>
      </c>
      <c r="AV3320" s="1" t="s">
        <v>19630</v>
      </c>
      <c r="AW3320" s="1" t="s">
        <v>19631</v>
      </c>
      <c r="AX3320" s="1" t="s">
        <v>19632</v>
      </c>
      <c r="AY3320" s="1" t="s">
        <v>19633</v>
      </c>
      <c r="AZ3320" s="1" t="s">
        <v>19634</v>
      </c>
      <c r="BA3320" s="1">
        <v>1320</v>
      </c>
      <c r="BB3320" s="1" t="s">
        <v>19644</v>
      </c>
      <c r="BC3320" s="1" t="s">
        <v>4</v>
      </c>
      <c r="BG3320" s="1" t="s">
        <v>727</v>
      </c>
      <c r="BH3320" s="1" t="s">
        <v>304</v>
      </c>
      <c r="BK3320" s="1" t="s">
        <v>19636</v>
      </c>
      <c r="BL3320" s="1">
        <v>12</v>
      </c>
      <c r="BN3320" s="1" t="s">
        <v>19637</v>
      </c>
      <c r="BR3320" s="1" t="s">
        <v>19645</v>
      </c>
      <c r="BS3320" s="1">
        <v>0.59699999999999998</v>
      </c>
      <c r="BU3320" s="1" t="s">
        <v>4</v>
      </c>
    </row>
    <row r="3321" spans="1:81" x14ac:dyDescent="0.25">
      <c r="A3321" s="2" t="s">
        <v>19623</v>
      </c>
      <c r="B3321" s="1">
        <v>114784</v>
      </c>
      <c r="C3321" s="1">
        <v>1</v>
      </c>
      <c r="D3321" s="1">
        <v>34090814</v>
      </c>
      <c r="E3321" s="1">
        <v>34090814</v>
      </c>
      <c r="F3321" s="1" t="s">
        <v>6</v>
      </c>
      <c r="G3321" s="2" t="s">
        <v>19624</v>
      </c>
      <c r="H3321" s="2" t="s">
        <v>19626</v>
      </c>
      <c r="I3321" s="2" t="s">
        <v>19627</v>
      </c>
      <c r="J3321" s="2" t="s">
        <v>19628</v>
      </c>
      <c r="K3321" s="2" t="s">
        <v>135</v>
      </c>
      <c r="L3321" s="1" t="s">
        <v>50</v>
      </c>
      <c r="M3321" s="1" t="s">
        <v>51</v>
      </c>
      <c r="N3321" s="1" t="s">
        <v>52</v>
      </c>
      <c r="O3321" s="1" t="s">
        <v>52</v>
      </c>
      <c r="R3321" s="1" t="s">
        <v>19625</v>
      </c>
      <c r="S3321" s="1" t="s">
        <v>10</v>
      </c>
      <c r="T3321" s="1">
        <v>34</v>
      </c>
      <c r="U3321" s="1">
        <v>5246</v>
      </c>
      <c r="V3321" s="3">
        <v>2</v>
      </c>
      <c r="W3321" s="12" t="e">
        <v>#N/A</v>
      </c>
      <c r="X3321" s="12" t="e">
        <v>#N/A</v>
      </c>
      <c r="Y3321" s="12" t="e">
        <v>#N/A</v>
      </c>
      <c r="Z3321" s="9">
        <v>0.41666700000000001</v>
      </c>
      <c r="AA3321" s="10">
        <v>40</v>
      </c>
      <c r="AB3321" s="10">
        <v>56</v>
      </c>
      <c r="AC3321" s="20">
        <v>1</v>
      </c>
      <c r="AD3321" s="20">
        <v>0.76377630509850603</v>
      </c>
      <c r="AE3321" s="20">
        <v>1</v>
      </c>
      <c r="AF3321" s="15">
        <v>0.29166700000000001</v>
      </c>
      <c r="AG3321" s="16">
        <v>21</v>
      </c>
      <c r="AH3321" s="16">
        <v>51</v>
      </c>
      <c r="AI3321" s="22">
        <v>1</v>
      </c>
      <c r="AJ3321" s="22">
        <v>0.61194654736034204</v>
      </c>
      <c r="AK3321" s="22">
        <v>1</v>
      </c>
      <c r="AL3321" s="18">
        <f t="shared" si="459"/>
        <v>1</v>
      </c>
      <c r="AM3321" s="18">
        <f t="shared" si="460"/>
        <v>1</v>
      </c>
      <c r="AN3321" s="18">
        <f t="shared" si="461"/>
        <v>1</v>
      </c>
      <c r="AO3321" s="18">
        <f t="shared" si="462"/>
        <v>1</v>
      </c>
      <c r="AP3321" s="18">
        <f t="shared" si="463"/>
        <v>1</v>
      </c>
      <c r="AQ3321" s="18">
        <f t="shared" si="464"/>
        <v>1</v>
      </c>
      <c r="AR3321" s="18">
        <f t="shared" si="465"/>
        <v>0</v>
      </c>
      <c r="AS3321" s="18">
        <f t="shared" si="466"/>
        <v>0</v>
      </c>
      <c r="AT3321" s="18">
        <f t="shared" si="467"/>
        <v>0</v>
      </c>
      <c r="AU3321" s="1" t="s">
        <v>19629</v>
      </c>
      <c r="AV3321" s="1" t="s">
        <v>19630</v>
      </c>
      <c r="AW3321" s="1" t="s">
        <v>19631</v>
      </c>
      <c r="AX3321" s="1" t="s">
        <v>19632</v>
      </c>
      <c r="AY3321" s="1" t="s">
        <v>19633</v>
      </c>
      <c r="AZ3321" s="1" t="s">
        <v>19634</v>
      </c>
      <c r="BA3321" s="1">
        <v>1739</v>
      </c>
      <c r="BB3321" s="1" t="s">
        <v>19635</v>
      </c>
      <c r="BC3321" s="1" t="s">
        <v>4</v>
      </c>
      <c r="BG3321" s="1" t="s">
        <v>727</v>
      </c>
      <c r="BH3321" s="1" t="s">
        <v>304</v>
      </c>
      <c r="BK3321" s="1" t="s">
        <v>19636</v>
      </c>
      <c r="BL3321" s="1">
        <v>12</v>
      </c>
      <c r="BN3321" s="1" t="s">
        <v>19637</v>
      </c>
      <c r="BR3321" s="1" t="s">
        <v>19638</v>
      </c>
      <c r="BS3321" s="1">
        <v>0.66200000000000003</v>
      </c>
      <c r="BU3321" s="1" t="s">
        <v>4</v>
      </c>
    </row>
    <row r="3322" spans="1:81" x14ac:dyDescent="0.25">
      <c r="A3322" s="2" t="s">
        <v>19623</v>
      </c>
      <c r="B3322" s="1">
        <v>114784</v>
      </c>
      <c r="C3322" s="1">
        <v>1</v>
      </c>
      <c r="D3322" s="1">
        <v>34208985</v>
      </c>
      <c r="E3322" s="1">
        <v>34208985</v>
      </c>
      <c r="F3322" s="1" t="s">
        <v>6</v>
      </c>
      <c r="G3322" s="2" t="s">
        <v>19646</v>
      </c>
      <c r="H3322" s="2" t="s">
        <v>14402</v>
      </c>
      <c r="I3322" s="2" t="s">
        <v>14403</v>
      </c>
      <c r="J3322" s="2" t="s">
        <v>14404</v>
      </c>
      <c r="K3322" s="2" t="s">
        <v>49</v>
      </c>
      <c r="L3322" s="1" t="s">
        <v>50</v>
      </c>
      <c r="M3322" s="1" t="s">
        <v>51</v>
      </c>
      <c r="N3322" s="1" t="s">
        <v>52</v>
      </c>
      <c r="O3322" s="1" t="s">
        <v>52</v>
      </c>
      <c r="R3322" s="1" t="s">
        <v>19625</v>
      </c>
      <c r="S3322" s="1" t="s">
        <v>10</v>
      </c>
      <c r="T3322" s="1">
        <v>14</v>
      </c>
      <c r="U3322" s="1">
        <v>1978</v>
      </c>
      <c r="V3322" s="3">
        <v>2</v>
      </c>
      <c r="W3322" s="12" t="e">
        <v>#N/A</v>
      </c>
      <c r="X3322" s="12" t="e">
        <v>#N/A</v>
      </c>
      <c r="Y3322" s="12" t="e">
        <v>#N/A</v>
      </c>
      <c r="Z3322" s="9">
        <v>0.35078500000000001</v>
      </c>
      <c r="AA3322" s="10">
        <v>67</v>
      </c>
      <c r="AB3322" s="10">
        <v>124</v>
      </c>
      <c r="AC3322" s="20">
        <v>0.97</v>
      </c>
      <c r="AD3322" s="20">
        <v>0.72930392176699399</v>
      </c>
      <c r="AE3322" s="20">
        <v>1</v>
      </c>
      <c r="AF3322" s="15">
        <v>0.29268300000000003</v>
      </c>
      <c r="AG3322" s="16">
        <v>24</v>
      </c>
      <c r="AH3322" s="16">
        <v>58</v>
      </c>
      <c r="AI3322" s="22">
        <v>1</v>
      </c>
      <c r="AJ3322" s="22">
        <v>0.63120485345135702</v>
      </c>
      <c r="AK3322" s="22">
        <v>1</v>
      </c>
      <c r="AL3322" s="18">
        <f t="shared" si="459"/>
        <v>1</v>
      </c>
      <c r="AM3322" s="18">
        <f t="shared" si="460"/>
        <v>1</v>
      </c>
      <c r="AN3322" s="18">
        <f t="shared" si="461"/>
        <v>1</v>
      </c>
      <c r="AO3322" s="18">
        <f t="shared" si="462"/>
        <v>1</v>
      </c>
      <c r="AP3322" s="18">
        <f t="shared" si="463"/>
        <v>1</v>
      </c>
      <c r="AQ3322" s="18">
        <f t="shared" si="464"/>
        <v>1</v>
      </c>
      <c r="AR3322" s="18">
        <f t="shared" si="465"/>
        <v>0</v>
      </c>
      <c r="AS3322" s="18">
        <f t="shared" si="466"/>
        <v>0</v>
      </c>
      <c r="AT3322" s="18">
        <f t="shared" si="467"/>
        <v>0</v>
      </c>
      <c r="AU3322" s="1" t="s">
        <v>19647</v>
      </c>
      <c r="AV3322" s="1" t="s">
        <v>19630</v>
      </c>
      <c r="AW3322" s="1" t="s">
        <v>19631</v>
      </c>
      <c r="AX3322" s="1" t="s">
        <v>19632</v>
      </c>
      <c r="AY3322" s="1" t="s">
        <v>19633</v>
      </c>
      <c r="AZ3322" s="1" t="s">
        <v>19634</v>
      </c>
      <c r="BA3322" s="1">
        <v>650</v>
      </c>
      <c r="BB3322" s="1" t="s">
        <v>19648</v>
      </c>
      <c r="BC3322" s="1" t="s">
        <v>4</v>
      </c>
      <c r="BG3322" s="1" t="s">
        <v>727</v>
      </c>
      <c r="BH3322" s="1" t="s">
        <v>304</v>
      </c>
      <c r="BK3322" s="1" t="s">
        <v>19636</v>
      </c>
      <c r="BL3322" s="1">
        <v>12</v>
      </c>
      <c r="BN3322" s="1" t="s">
        <v>19637</v>
      </c>
      <c r="BR3322" s="1" t="s">
        <v>19649</v>
      </c>
      <c r="BS3322" s="1">
        <v>0.58699999999999997</v>
      </c>
      <c r="BU3322" s="1" t="s">
        <v>4</v>
      </c>
    </row>
    <row r="3323" spans="1:81" x14ac:dyDescent="0.25">
      <c r="A3323" s="2" t="s">
        <v>1018</v>
      </c>
      <c r="B3323" s="1">
        <v>114788</v>
      </c>
      <c r="C3323" s="1">
        <v>8</v>
      </c>
      <c r="D3323" s="1">
        <v>113420601</v>
      </c>
      <c r="E3323" s="1">
        <v>113420601</v>
      </c>
      <c r="F3323" s="1" t="s">
        <v>6</v>
      </c>
      <c r="G3323" s="2" t="s">
        <v>19662</v>
      </c>
      <c r="H3323" s="2" t="s">
        <v>19663</v>
      </c>
      <c r="I3323" s="2" t="s">
        <v>19664</v>
      </c>
      <c r="J3323" s="2" t="s">
        <v>19665</v>
      </c>
      <c r="K3323" s="2" t="s">
        <v>718</v>
      </c>
      <c r="L3323" s="1" t="s">
        <v>50</v>
      </c>
      <c r="M3323" s="1" t="s">
        <v>90</v>
      </c>
      <c r="N3323" s="1" t="s">
        <v>31</v>
      </c>
      <c r="O3323" s="1" t="s">
        <v>31</v>
      </c>
      <c r="R3323" s="1" t="s">
        <v>1020</v>
      </c>
      <c r="S3323" s="1" t="s">
        <v>10</v>
      </c>
      <c r="T3323" s="1">
        <v>34</v>
      </c>
      <c r="U3323" s="1">
        <v>5710</v>
      </c>
      <c r="V3323" s="3">
        <v>2</v>
      </c>
      <c r="W3323" s="12" t="e">
        <v>#N/A</v>
      </c>
      <c r="X3323" s="12" t="e">
        <v>#N/A</v>
      </c>
      <c r="Y3323" s="12" t="e">
        <v>#N/A</v>
      </c>
      <c r="Z3323" s="9">
        <v>0.35153600000000002</v>
      </c>
      <c r="AA3323" s="10">
        <v>206</v>
      </c>
      <c r="AB3323" s="10">
        <v>380</v>
      </c>
      <c r="AC3323" s="20">
        <v>0.97</v>
      </c>
      <c r="AD3323" s="20">
        <v>0.79170937816681197</v>
      </c>
      <c r="AE3323" s="20">
        <v>1</v>
      </c>
      <c r="AF3323" s="15">
        <v>0.25</v>
      </c>
      <c r="AG3323" s="16">
        <v>82</v>
      </c>
      <c r="AH3323" s="16">
        <v>246</v>
      </c>
      <c r="AI3323" s="22">
        <v>0.89</v>
      </c>
      <c r="AJ3323" s="22">
        <v>0.65800414869936497</v>
      </c>
      <c r="AK3323" s="22">
        <v>1</v>
      </c>
      <c r="AL3323" s="18">
        <f t="shared" si="459"/>
        <v>1</v>
      </c>
      <c r="AM3323" s="18">
        <f t="shared" si="460"/>
        <v>1</v>
      </c>
      <c r="AN3323" s="18">
        <f t="shared" si="461"/>
        <v>1</v>
      </c>
      <c r="AO3323" s="18">
        <f t="shared" si="462"/>
        <v>1</v>
      </c>
      <c r="AP3323" s="18">
        <f t="shared" si="463"/>
        <v>1</v>
      </c>
      <c r="AQ3323" s="18">
        <f t="shared" si="464"/>
        <v>1</v>
      </c>
      <c r="AR3323" s="18">
        <f t="shared" si="465"/>
        <v>0</v>
      </c>
      <c r="AS3323" s="18">
        <f t="shared" si="466"/>
        <v>0</v>
      </c>
      <c r="AT3323" s="18">
        <f t="shared" si="467"/>
        <v>0</v>
      </c>
      <c r="AU3323" s="1" t="s">
        <v>19666</v>
      </c>
      <c r="AV3323" s="1" t="s">
        <v>1025</v>
      </c>
      <c r="AW3323" s="1" t="s">
        <v>1026</v>
      </c>
      <c r="AX3323" s="1" t="s">
        <v>1027</v>
      </c>
      <c r="AY3323" s="1" t="s">
        <v>1028</v>
      </c>
      <c r="AZ3323" s="1" t="s">
        <v>1029</v>
      </c>
      <c r="BA3323" s="1">
        <v>1851</v>
      </c>
      <c r="BB3323" s="1" t="s">
        <v>19667</v>
      </c>
      <c r="BC3323" s="1" t="s">
        <v>4</v>
      </c>
      <c r="BG3323" s="1" t="s">
        <v>727</v>
      </c>
      <c r="BK3323" s="1" t="s">
        <v>1031</v>
      </c>
      <c r="BL3323" s="1">
        <v>63</v>
      </c>
      <c r="BR3323" s="1" t="s">
        <v>19668</v>
      </c>
      <c r="BS3323" s="1">
        <v>0.33800000000000002</v>
      </c>
      <c r="BU3323" s="1" t="s">
        <v>4</v>
      </c>
      <c r="CC3323" s="1" t="s">
        <v>1033</v>
      </c>
    </row>
    <row r="3324" spans="1:81" x14ac:dyDescent="0.25">
      <c r="A3324" s="2" t="s">
        <v>1018</v>
      </c>
      <c r="B3324" s="1">
        <v>114788</v>
      </c>
      <c r="C3324" s="1">
        <v>8</v>
      </c>
      <c r="D3324" s="1">
        <v>113841946</v>
      </c>
      <c r="E3324" s="1">
        <v>113841946</v>
      </c>
      <c r="F3324" s="1" t="s">
        <v>6</v>
      </c>
      <c r="G3324" s="2" t="s">
        <v>19669</v>
      </c>
      <c r="H3324" s="2" t="s">
        <v>19670</v>
      </c>
      <c r="I3324" s="2" t="s">
        <v>19671</v>
      </c>
      <c r="J3324" s="2" t="s">
        <v>19672</v>
      </c>
      <c r="K3324" s="2" t="s">
        <v>49</v>
      </c>
      <c r="L3324" s="1" t="s">
        <v>50</v>
      </c>
      <c r="M3324" s="1" t="s">
        <v>51</v>
      </c>
      <c r="N3324" s="1" t="s">
        <v>52</v>
      </c>
      <c r="O3324" s="1" t="s">
        <v>52</v>
      </c>
      <c r="R3324" s="1" t="s">
        <v>1020</v>
      </c>
      <c r="S3324" s="1" t="s">
        <v>10</v>
      </c>
      <c r="T3324" s="1">
        <v>12</v>
      </c>
      <c r="U3324" s="1">
        <v>1987</v>
      </c>
      <c r="V3324" s="3">
        <v>2</v>
      </c>
      <c r="W3324" s="12" t="e">
        <v>#N/A</v>
      </c>
      <c r="X3324" s="12" t="e">
        <v>#N/A</v>
      </c>
      <c r="Y3324" s="12" t="e">
        <v>#N/A</v>
      </c>
      <c r="Z3324" s="9">
        <v>0.34782600000000002</v>
      </c>
      <c r="AA3324" s="10">
        <v>80</v>
      </c>
      <c r="AB3324" s="10">
        <v>150</v>
      </c>
      <c r="AC3324" s="20">
        <v>0.96</v>
      </c>
      <c r="AD3324" s="20">
        <v>0.73679461496199405</v>
      </c>
      <c r="AE3324" s="20">
        <v>1</v>
      </c>
      <c r="AF3324" s="15">
        <v>0.266129</v>
      </c>
      <c r="AG3324" s="16">
        <v>33</v>
      </c>
      <c r="AH3324" s="16">
        <v>91</v>
      </c>
      <c r="AI3324" s="22">
        <v>0.94</v>
      </c>
      <c r="AJ3324" s="22">
        <v>0.62425659029054303</v>
      </c>
      <c r="AK3324" s="22">
        <v>1</v>
      </c>
      <c r="AL3324" s="18">
        <f t="shared" si="459"/>
        <v>1</v>
      </c>
      <c r="AM3324" s="18">
        <f t="shared" si="460"/>
        <v>1</v>
      </c>
      <c r="AN3324" s="18">
        <f t="shared" si="461"/>
        <v>1</v>
      </c>
      <c r="AO3324" s="18">
        <f t="shared" si="462"/>
        <v>1</v>
      </c>
      <c r="AP3324" s="18">
        <f t="shared" si="463"/>
        <v>1</v>
      </c>
      <c r="AQ3324" s="18">
        <f t="shared" si="464"/>
        <v>1</v>
      </c>
      <c r="AR3324" s="18">
        <f t="shared" si="465"/>
        <v>0</v>
      </c>
      <c r="AS3324" s="18">
        <f t="shared" si="466"/>
        <v>0</v>
      </c>
      <c r="AT3324" s="18">
        <f t="shared" si="467"/>
        <v>0</v>
      </c>
      <c r="AU3324" s="1" t="s">
        <v>19673</v>
      </c>
      <c r="AV3324" s="1" t="s">
        <v>1025</v>
      </c>
      <c r="AW3324" s="1" t="s">
        <v>1026</v>
      </c>
      <c r="AX3324" s="1" t="s">
        <v>1027</v>
      </c>
      <c r="AY3324" s="1" t="s">
        <v>1028</v>
      </c>
      <c r="AZ3324" s="1" t="s">
        <v>1029</v>
      </c>
      <c r="BA3324" s="1">
        <v>610</v>
      </c>
      <c r="BB3324" s="1" t="s">
        <v>19674</v>
      </c>
      <c r="BC3324" s="1" t="s">
        <v>4</v>
      </c>
      <c r="BG3324" s="1" t="s">
        <v>727</v>
      </c>
      <c r="BK3324" s="1" t="s">
        <v>1031</v>
      </c>
      <c r="BL3324" s="1">
        <v>63</v>
      </c>
      <c r="BR3324" s="1" t="s">
        <v>19675</v>
      </c>
      <c r="BS3324" s="1">
        <v>0.378</v>
      </c>
      <c r="BU3324" s="1" t="s">
        <v>4</v>
      </c>
      <c r="CC3324" s="1" t="s">
        <v>1033</v>
      </c>
    </row>
    <row r="3325" spans="1:81" x14ac:dyDescent="0.25">
      <c r="A3325" s="2" t="s">
        <v>1018</v>
      </c>
      <c r="B3325" s="1">
        <v>114788</v>
      </c>
      <c r="C3325" s="1">
        <v>8</v>
      </c>
      <c r="D3325" s="1">
        <v>114290889</v>
      </c>
      <c r="E3325" s="1">
        <v>114290889</v>
      </c>
      <c r="F3325" s="1" t="s">
        <v>6</v>
      </c>
      <c r="G3325" s="2" t="s">
        <v>19676</v>
      </c>
      <c r="H3325" s="2" t="s">
        <v>19677</v>
      </c>
      <c r="I3325" s="2" t="s">
        <v>19678</v>
      </c>
      <c r="J3325" s="2" t="s">
        <v>19679</v>
      </c>
      <c r="K3325" s="2" t="s">
        <v>49</v>
      </c>
      <c r="L3325" s="1" t="s">
        <v>50</v>
      </c>
      <c r="M3325" s="1" t="s">
        <v>90</v>
      </c>
      <c r="N3325" s="1" t="s">
        <v>52</v>
      </c>
      <c r="O3325" s="1" t="s">
        <v>52</v>
      </c>
      <c r="R3325" s="1" t="s">
        <v>1020</v>
      </c>
      <c r="S3325" s="1" t="s">
        <v>10</v>
      </c>
      <c r="T3325" s="1">
        <v>3</v>
      </c>
      <c r="U3325" s="1">
        <v>605</v>
      </c>
      <c r="V3325" s="3">
        <v>2</v>
      </c>
      <c r="W3325" s="12" t="e">
        <v>#N/A</v>
      </c>
      <c r="X3325" s="12" t="e">
        <v>#N/A</v>
      </c>
      <c r="Y3325" s="12" t="e">
        <v>#N/A</v>
      </c>
      <c r="Z3325" s="9">
        <v>0</v>
      </c>
      <c r="AA3325" s="10">
        <v>0</v>
      </c>
      <c r="AB3325" s="10">
        <v>284</v>
      </c>
      <c r="AC3325" s="20">
        <v>0</v>
      </c>
      <c r="AD3325" s="20">
        <v>0</v>
      </c>
      <c r="AE3325" s="20">
        <v>3.6811701541806602E-2</v>
      </c>
      <c r="AF3325" s="15">
        <v>0.28571400000000002</v>
      </c>
      <c r="AG3325" s="16">
        <v>38</v>
      </c>
      <c r="AH3325" s="16">
        <v>95</v>
      </c>
      <c r="AI3325" s="22">
        <v>1</v>
      </c>
      <c r="AJ3325" s="22">
        <v>0.67353240271614101</v>
      </c>
      <c r="AK3325" s="22">
        <v>1</v>
      </c>
      <c r="AL3325" s="18">
        <f t="shared" si="459"/>
        <v>0</v>
      </c>
      <c r="AM3325" s="18">
        <f t="shared" si="460"/>
        <v>0</v>
      </c>
      <c r="AN3325" s="18">
        <f t="shared" si="461"/>
        <v>0</v>
      </c>
      <c r="AO3325" s="18">
        <f t="shared" si="462"/>
        <v>1</v>
      </c>
      <c r="AP3325" s="18">
        <f t="shared" si="463"/>
        <v>1</v>
      </c>
      <c r="AQ3325" s="18">
        <f t="shared" si="464"/>
        <v>1</v>
      </c>
      <c r="AR3325" s="18">
        <f t="shared" si="465"/>
        <v>1</v>
      </c>
      <c r="AS3325" s="18">
        <f t="shared" si="466"/>
        <v>1</v>
      </c>
      <c r="AT3325" s="18">
        <f t="shared" si="467"/>
        <v>1</v>
      </c>
      <c r="AU3325" s="1" t="s">
        <v>19680</v>
      </c>
      <c r="AV3325" s="1" t="s">
        <v>1025</v>
      </c>
      <c r="AW3325" s="1" t="s">
        <v>1026</v>
      </c>
      <c r="AX3325" s="1" t="s">
        <v>1027</v>
      </c>
      <c r="AY3325" s="1" t="s">
        <v>1028</v>
      </c>
      <c r="AZ3325" s="1" t="s">
        <v>1029</v>
      </c>
      <c r="BA3325" s="1">
        <v>149</v>
      </c>
      <c r="BB3325" s="1" t="s">
        <v>19681</v>
      </c>
      <c r="BC3325" s="1" t="s">
        <v>4</v>
      </c>
      <c r="BG3325" s="1" t="s">
        <v>727</v>
      </c>
      <c r="BK3325" s="1" t="s">
        <v>1031</v>
      </c>
      <c r="BL3325" s="1">
        <v>63</v>
      </c>
      <c r="BR3325" s="1" t="s">
        <v>19682</v>
      </c>
      <c r="BS3325" s="1">
        <v>0.36799999999999999</v>
      </c>
      <c r="BU3325" s="1" t="s">
        <v>4</v>
      </c>
      <c r="CC3325" s="1" t="s">
        <v>1033</v>
      </c>
    </row>
    <row r="3326" spans="1:81" x14ac:dyDescent="0.25">
      <c r="A3326" s="2" t="s">
        <v>1018</v>
      </c>
      <c r="B3326" s="1">
        <v>114788</v>
      </c>
      <c r="C3326" s="1">
        <v>8</v>
      </c>
      <c r="D3326" s="1">
        <v>113418774</v>
      </c>
      <c r="E3326" s="1">
        <v>113418774</v>
      </c>
      <c r="F3326" s="1" t="s">
        <v>6</v>
      </c>
      <c r="G3326" s="2" t="s">
        <v>19656</v>
      </c>
      <c r="H3326" s="2" t="s">
        <v>19657</v>
      </c>
      <c r="I3326" s="2" t="s">
        <v>19658</v>
      </c>
      <c r="J3326" s="2" t="s">
        <v>19659</v>
      </c>
      <c r="K3326" s="2" t="s">
        <v>49</v>
      </c>
      <c r="L3326" s="1" t="s">
        <v>50</v>
      </c>
      <c r="M3326" s="1" t="s">
        <v>51</v>
      </c>
      <c r="N3326" s="1" t="s">
        <v>90</v>
      </c>
      <c r="O3326" s="1" t="s">
        <v>90</v>
      </c>
      <c r="R3326" s="1" t="s">
        <v>1020</v>
      </c>
      <c r="S3326" s="1" t="s">
        <v>10</v>
      </c>
      <c r="T3326" s="1">
        <v>35</v>
      </c>
      <c r="U3326" s="1">
        <v>5947</v>
      </c>
      <c r="V3326" s="3">
        <v>2</v>
      </c>
      <c r="W3326" s="12" t="e">
        <v>#N/A</v>
      </c>
      <c r="X3326" s="12" t="e">
        <v>#N/A</v>
      </c>
      <c r="Y3326" s="12" t="e">
        <v>#N/A</v>
      </c>
      <c r="Z3326" s="9">
        <v>0.39405200000000001</v>
      </c>
      <c r="AA3326" s="10">
        <v>106</v>
      </c>
      <c r="AB3326" s="10">
        <v>163</v>
      </c>
      <c r="AC3326" s="20">
        <v>1</v>
      </c>
      <c r="AD3326" s="20">
        <v>0.82411677417277396</v>
      </c>
      <c r="AE3326" s="20">
        <v>1</v>
      </c>
      <c r="AF3326" s="15">
        <v>0.305344</v>
      </c>
      <c r="AG3326" s="16">
        <v>40</v>
      </c>
      <c r="AH3326" s="16">
        <v>91</v>
      </c>
      <c r="AI3326" s="22">
        <v>1</v>
      </c>
      <c r="AJ3326" s="22">
        <v>0.70926514356887904</v>
      </c>
      <c r="AK3326" s="22">
        <v>1</v>
      </c>
      <c r="AL3326" s="18">
        <f t="shared" si="459"/>
        <v>1</v>
      </c>
      <c r="AM3326" s="18">
        <f t="shared" si="460"/>
        <v>1</v>
      </c>
      <c r="AN3326" s="18">
        <f t="shared" si="461"/>
        <v>1</v>
      </c>
      <c r="AO3326" s="18">
        <f t="shared" si="462"/>
        <v>1</v>
      </c>
      <c r="AP3326" s="18">
        <f t="shared" si="463"/>
        <v>1</v>
      </c>
      <c r="AQ3326" s="18">
        <f t="shared" si="464"/>
        <v>1</v>
      </c>
      <c r="AR3326" s="18">
        <f t="shared" si="465"/>
        <v>0</v>
      </c>
      <c r="AS3326" s="18">
        <f t="shared" si="466"/>
        <v>0</v>
      </c>
      <c r="AT3326" s="18">
        <f t="shared" si="467"/>
        <v>0</v>
      </c>
      <c r="AU3326" s="1" t="s">
        <v>19660</v>
      </c>
      <c r="AV3326" s="1" t="s">
        <v>1025</v>
      </c>
      <c r="AW3326" s="1" t="s">
        <v>1026</v>
      </c>
      <c r="AX3326" s="1" t="s">
        <v>1027</v>
      </c>
      <c r="AY3326" s="1" t="s">
        <v>1028</v>
      </c>
      <c r="AZ3326" s="1" t="s">
        <v>1029</v>
      </c>
      <c r="BA3326" s="1">
        <v>1930</v>
      </c>
      <c r="BB3326" s="1" t="s">
        <v>19635</v>
      </c>
      <c r="BC3326" s="1" t="s">
        <v>4</v>
      </c>
      <c r="BG3326" s="1" t="s">
        <v>727</v>
      </c>
      <c r="BK3326" s="1" t="s">
        <v>1031</v>
      </c>
      <c r="BL3326" s="1">
        <v>63</v>
      </c>
      <c r="BR3326" s="1" t="s">
        <v>19661</v>
      </c>
      <c r="BS3326" s="1">
        <v>0.32300000000000001</v>
      </c>
      <c r="BU3326" s="1" t="s">
        <v>4</v>
      </c>
      <c r="CC3326" s="1" t="s">
        <v>1033</v>
      </c>
    </row>
    <row r="3327" spans="1:81" x14ac:dyDescent="0.25">
      <c r="A3327" s="2" t="s">
        <v>19683</v>
      </c>
      <c r="B3327" s="1">
        <v>10047</v>
      </c>
      <c r="C3327" s="1">
        <v>20</v>
      </c>
      <c r="D3327" s="1">
        <v>23472300</v>
      </c>
      <c r="E3327" s="1">
        <v>23472300</v>
      </c>
      <c r="F3327" s="1" t="s">
        <v>6</v>
      </c>
      <c r="G3327" s="2" t="s">
        <v>19684</v>
      </c>
      <c r="K3327" s="2" t="s">
        <v>2190</v>
      </c>
      <c r="L3327" s="1" t="s">
        <v>50</v>
      </c>
      <c r="M3327" s="1" t="s">
        <v>90</v>
      </c>
      <c r="N3327" s="1" t="s">
        <v>31</v>
      </c>
      <c r="O3327" s="1" t="s">
        <v>31</v>
      </c>
      <c r="R3327" s="1" t="s">
        <v>19685</v>
      </c>
      <c r="S3327" s="1" t="s">
        <v>6</v>
      </c>
      <c r="T3327" s="1">
        <v>2</v>
      </c>
      <c r="U3327" s="1" t="s">
        <v>4</v>
      </c>
      <c r="V3327" s="3">
        <v>2</v>
      </c>
      <c r="W3327" s="12" t="e">
        <v>#N/A</v>
      </c>
      <c r="X3327" s="12" t="e">
        <v>#N/A</v>
      </c>
      <c r="Y3327" s="12" t="e">
        <v>#N/A</v>
      </c>
      <c r="Z3327" s="9">
        <v>0.39426499999999998</v>
      </c>
      <c r="AA3327" s="10">
        <v>110</v>
      </c>
      <c r="AB3327" s="10">
        <v>169</v>
      </c>
      <c r="AC3327" s="20">
        <v>1</v>
      </c>
      <c r="AD3327" s="20">
        <v>0.82670300898412397</v>
      </c>
      <c r="AE3327" s="20">
        <v>1</v>
      </c>
      <c r="AF3327" s="15">
        <v>0.28695700000000002</v>
      </c>
      <c r="AG3327" s="16">
        <v>33</v>
      </c>
      <c r="AH3327" s="16">
        <v>82</v>
      </c>
      <c r="AI3327" s="22">
        <v>1</v>
      </c>
      <c r="AJ3327" s="22">
        <v>0.66073318940904202</v>
      </c>
      <c r="AK3327" s="22">
        <v>1</v>
      </c>
      <c r="AL3327" s="18">
        <f t="shared" si="459"/>
        <v>1</v>
      </c>
      <c r="AM3327" s="18">
        <f t="shared" si="460"/>
        <v>1</v>
      </c>
      <c r="AN3327" s="18">
        <f t="shared" si="461"/>
        <v>1</v>
      </c>
      <c r="AO3327" s="18">
        <f t="shared" si="462"/>
        <v>1</v>
      </c>
      <c r="AP3327" s="18">
        <f t="shared" si="463"/>
        <v>1</v>
      </c>
      <c r="AQ3327" s="18">
        <f t="shared" si="464"/>
        <v>1</v>
      </c>
      <c r="AR3327" s="18">
        <f t="shared" si="465"/>
        <v>0</v>
      </c>
      <c r="AS3327" s="18">
        <f t="shared" si="466"/>
        <v>0</v>
      </c>
      <c r="AT3327" s="18">
        <f t="shared" si="467"/>
        <v>0</v>
      </c>
      <c r="AV3327" s="1" t="s">
        <v>19686</v>
      </c>
      <c r="AW3327" s="1" t="s">
        <v>19687</v>
      </c>
      <c r="AX3327" s="1" t="s">
        <v>19688</v>
      </c>
      <c r="AY3327" s="1" t="s">
        <v>19689</v>
      </c>
      <c r="AZ3327" s="1" t="s">
        <v>19690</v>
      </c>
      <c r="BC3327" s="1" t="s">
        <v>4</v>
      </c>
      <c r="BG3327" s="1" t="s">
        <v>303</v>
      </c>
      <c r="BH3327" s="1" t="s">
        <v>19691</v>
      </c>
      <c r="BL3327" s="1">
        <v>0</v>
      </c>
      <c r="BM3327" s="1" t="s">
        <v>19692</v>
      </c>
      <c r="BR3327" s="1" t="s">
        <v>19693</v>
      </c>
      <c r="BS3327" s="1">
        <v>0.61699999999999999</v>
      </c>
      <c r="BU3327" s="1" t="s">
        <v>4</v>
      </c>
    </row>
    <row r="3328" spans="1:81" x14ac:dyDescent="0.25">
      <c r="A3328" s="2" t="s">
        <v>19694</v>
      </c>
      <c r="B3328" s="1">
        <v>23283</v>
      </c>
      <c r="C3328" s="1">
        <v>10</v>
      </c>
      <c r="D3328" s="1">
        <v>53458905</v>
      </c>
      <c r="E3328" s="1">
        <v>53458905</v>
      </c>
      <c r="F3328" s="1" t="s">
        <v>6</v>
      </c>
      <c r="G3328" s="2" t="s">
        <v>19695</v>
      </c>
      <c r="H3328" s="2" t="s">
        <v>19697</v>
      </c>
      <c r="I3328" s="2" t="s">
        <v>19698</v>
      </c>
      <c r="J3328" s="2" t="s">
        <v>19699</v>
      </c>
      <c r="K3328" s="2" t="s">
        <v>135</v>
      </c>
      <c r="L3328" s="1" t="s">
        <v>50</v>
      </c>
      <c r="M3328" s="1" t="s">
        <v>90</v>
      </c>
      <c r="N3328" s="1" t="s">
        <v>52</v>
      </c>
      <c r="O3328" s="1" t="s">
        <v>52</v>
      </c>
      <c r="R3328" s="1" t="s">
        <v>19696</v>
      </c>
      <c r="S3328" s="1" t="s">
        <v>10</v>
      </c>
      <c r="T3328" s="1">
        <v>1</v>
      </c>
      <c r="U3328" s="1">
        <v>451</v>
      </c>
      <c r="V3328" s="3">
        <v>2</v>
      </c>
      <c r="W3328" s="12" t="e">
        <v>#N/A</v>
      </c>
      <c r="X3328" s="12" t="e">
        <v>#N/A</v>
      </c>
      <c r="Y3328" s="12" t="e">
        <v>#N/A</v>
      </c>
      <c r="Z3328" s="9">
        <v>0.41883100000000001</v>
      </c>
      <c r="AA3328" s="10">
        <v>129</v>
      </c>
      <c r="AB3328" s="10">
        <v>179</v>
      </c>
      <c r="AC3328" s="20">
        <v>1</v>
      </c>
      <c r="AD3328" s="20">
        <v>0.86144563434521404</v>
      </c>
      <c r="AE3328" s="20">
        <v>1</v>
      </c>
      <c r="AF3328" s="15">
        <v>0.30864200000000003</v>
      </c>
      <c r="AG3328" s="16">
        <v>50</v>
      </c>
      <c r="AH3328" s="16">
        <v>112</v>
      </c>
      <c r="AI3328" s="22">
        <v>1</v>
      </c>
      <c r="AJ3328" s="22">
        <v>0.73580576488395599</v>
      </c>
      <c r="AK3328" s="22">
        <v>1</v>
      </c>
      <c r="AL3328" s="18">
        <f t="shared" si="459"/>
        <v>1</v>
      </c>
      <c r="AM3328" s="18">
        <f t="shared" si="460"/>
        <v>1</v>
      </c>
      <c r="AN3328" s="18">
        <f t="shared" si="461"/>
        <v>1</v>
      </c>
      <c r="AO3328" s="18">
        <f t="shared" si="462"/>
        <v>1</v>
      </c>
      <c r="AP3328" s="18">
        <f t="shared" si="463"/>
        <v>1</v>
      </c>
      <c r="AQ3328" s="18">
        <f t="shared" si="464"/>
        <v>1</v>
      </c>
      <c r="AR3328" s="18">
        <f t="shared" si="465"/>
        <v>0</v>
      </c>
      <c r="AS3328" s="18">
        <f t="shared" si="466"/>
        <v>0</v>
      </c>
      <c r="AT3328" s="18">
        <f t="shared" si="467"/>
        <v>0</v>
      </c>
      <c r="AU3328" s="1" t="s">
        <v>19700</v>
      </c>
      <c r="AV3328" s="1" t="s">
        <v>19701</v>
      </c>
      <c r="AW3328" s="1" t="s">
        <v>19702</v>
      </c>
      <c r="AX3328" s="1" t="s">
        <v>19703</v>
      </c>
      <c r="AY3328" s="1" t="s">
        <v>19704</v>
      </c>
      <c r="AZ3328" s="1" t="s">
        <v>19705</v>
      </c>
      <c r="BA3328" s="1">
        <v>135</v>
      </c>
      <c r="BC3328" s="1" t="s">
        <v>4</v>
      </c>
      <c r="BF3328" s="1" t="s">
        <v>3134</v>
      </c>
      <c r="BG3328" s="1" t="s">
        <v>148</v>
      </c>
      <c r="BH3328" s="1" t="s">
        <v>11991</v>
      </c>
      <c r="BK3328" s="1" t="s">
        <v>170</v>
      </c>
      <c r="BL3328" s="1">
        <v>1</v>
      </c>
      <c r="BP3328" s="1" t="s">
        <v>19706</v>
      </c>
      <c r="BR3328" s="1" t="s">
        <v>19707</v>
      </c>
      <c r="BS3328" s="1">
        <v>0.52200000000000002</v>
      </c>
      <c r="BU3328" s="1" t="s">
        <v>4</v>
      </c>
    </row>
    <row r="3329" spans="1:73" x14ac:dyDescent="0.25">
      <c r="A3329" s="2" t="s">
        <v>19708</v>
      </c>
      <c r="B3329" s="1">
        <v>1488</v>
      </c>
      <c r="C3329" s="1">
        <v>10</v>
      </c>
      <c r="D3329" s="1">
        <v>126715919</v>
      </c>
      <c r="E3329" s="1">
        <v>126715919</v>
      </c>
      <c r="F3329" s="1" t="s">
        <v>6</v>
      </c>
      <c r="G3329" s="2" t="s">
        <v>19709</v>
      </c>
      <c r="K3329" s="2" t="s">
        <v>683</v>
      </c>
      <c r="L3329" s="1" t="s">
        <v>50</v>
      </c>
      <c r="M3329" s="1" t="s">
        <v>90</v>
      </c>
      <c r="N3329" s="1" t="s">
        <v>31</v>
      </c>
      <c r="O3329" s="1" t="s">
        <v>31</v>
      </c>
      <c r="R3329" s="1" t="s">
        <v>19710</v>
      </c>
      <c r="S3329" s="1" t="s">
        <v>10</v>
      </c>
      <c r="T3329" s="1" t="s">
        <v>4</v>
      </c>
      <c r="U3329" s="1" t="s">
        <v>4</v>
      </c>
      <c r="V3329" s="3">
        <v>2</v>
      </c>
      <c r="W3329" s="12" t="e">
        <v>#N/A</v>
      </c>
      <c r="X3329" s="12" t="e">
        <v>#N/A</v>
      </c>
      <c r="Y3329" s="12" t="e">
        <v>#N/A</v>
      </c>
      <c r="Z3329" s="9">
        <v>0.36787599999999998</v>
      </c>
      <c r="AA3329" s="10">
        <v>71</v>
      </c>
      <c r="AB3329" s="10">
        <v>122</v>
      </c>
      <c r="AC3329" s="20">
        <v>1</v>
      </c>
      <c r="AD3329" s="20">
        <v>0.76093270134143698</v>
      </c>
      <c r="AE3329" s="20">
        <v>1</v>
      </c>
      <c r="AF3329" s="15">
        <v>0.29341299999999998</v>
      </c>
      <c r="AG3329" s="16">
        <v>49</v>
      </c>
      <c r="AH3329" s="16">
        <v>118</v>
      </c>
      <c r="AI3329" s="22">
        <v>1</v>
      </c>
      <c r="AJ3329" s="22">
        <v>0.71090842415966504</v>
      </c>
      <c r="AK3329" s="22">
        <v>1</v>
      </c>
      <c r="AL3329" s="18">
        <f t="shared" si="459"/>
        <v>1</v>
      </c>
      <c r="AM3329" s="18">
        <f t="shared" si="460"/>
        <v>1</v>
      </c>
      <c r="AN3329" s="18">
        <f t="shared" si="461"/>
        <v>1</v>
      </c>
      <c r="AO3329" s="18">
        <f t="shared" si="462"/>
        <v>1</v>
      </c>
      <c r="AP3329" s="18">
        <f t="shared" si="463"/>
        <v>1</v>
      </c>
      <c r="AQ3329" s="18">
        <f t="shared" si="464"/>
        <v>1</v>
      </c>
      <c r="AR3329" s="18">
        <f t="shared" si="465"/>
        <v>0</v>
      </c>
      <c r="AS3329" s="18">
        <f t="shared" si="466"/>
        <v>0</v>
      </c>
      <c r="AT3329" s="18">
        <f t="shared" si="467"/>
        <v>0</v>
      </c>
      <c r="AU3329" s="1" t="s">
        <v>19711</v>
      </c>
      <c r="AV3329" s="1" t="s">
        <v>19712</v>
      </c>
      <c r="AW3329" s="1" t="s">
        <v>19713</v>
      </c>
      <c r="AX3329" s="1" t="s">
        <v>19714</v>
      </c>
      <c r="AY3329" s="1" t="s">
        <v>19715</v>
      </c>
      <c r="AZ3329" s="1" t="s">
        <v>19716</v>
      </c>
      <c r="BC3329" s="1" t="s">
        <v>4</v>
      </c>
      <c r="BF3329" s="1" t="s">
        <v>19717</v>
      </c>
      <c r="BG3329" s="1" t="s">
        <v>19718</v>
      </c>
      <c r="BH3329" s="1" t="s">
        <v>19719</v>
      </c>
      <c r="BL3329" s="1">
        <v>0</v>
      </c>
      <c r="BN3329" s="1" t="s">
        <v>19720</v>
      </c>
      <c r="BP3329" s="1" t="s">
        <v>19721</v>
      </c>
      <c r="BR3329" s="1" t="s">
        <v>19722</v>
      </c>
      <c r="BS3329" s="1">
        <v>0.64200000000000002</v>
      </c>
      <c r="BU3329" s="1" t="s">
        <v>4</v>
      </c>
    </row>
    <row r="3330" spans="1:73" x14ac:dyDescent="0.25">
      <c r="A3330" s="2" t="s">
        <v>19723</v>
      </c>
      <c r="B3330" s="1">
        <v>1495</v>
      </c>
      <c r="C3330" s="1">
        <v>5</v>
      </c>
      <c r="D3330" s="1">
        <v>138240119</v>
      </c>
      <c r="E3330" s="1">
        <v>138240119</v>
      </c>
      <c r="F3330" s="1" t="s">
        <v>6</v>
      </c>
      <c r="G3330" s="2" t="s">
        <v>19724</v>
      </c>
      <c r="H3330" s="2" t="s">
        <v>19726</v>
      </c>
      <c r="I3330" s="2" t="s">
        <v>19727</v>
      </c>
      <c r="J3330" s="2" t="s">
        <v>19728</v>
      </c>
      <c r="K3330" s="2" t="s">
        <v>49</v>
      </c>
      <c r="L3330" s="1" t="s">
        <v>50</v>
      </c>
      <c r="M3330" s="1" t="s">
        <v>51</v>
      </c>
      <c r="N3330" s="1" t="s">
        <v>52</v>
      </c>
      <c r="O3330" s="1" t="s">
        <v>52</v>
      </c>
      <c r="R3330" s="1" t="s">
        <v>19725</v>
      </c>
      <c r="S3330" s="1" t="s">
        <v>6</v>
      </c>
      <c r="T3330" s="1">
        <v>10</v>
      </c>
      <c r="U3330" s="1">
        <v>1473</v>
      </c>
      <c r="V3330" s="3">
        <v>2</v>
      </c>
      <c r="W3330" s="12" t="e">
        <v>#N/A</v>
      </c>
      <c r="X3330" s="12" t="e">
        <v>#N/A</v>
      </c>
      <c r="Y3330" s="12" t="e">
        <v>#N/A</v>
      </c>
      <c r="Z3330" s="9">
        <v>0.34108500000000003</v>
      </c>
      <c r="AA3330" s="10">
        <v>88</v>
      </c>
      <c r="AB3330" s="10">
        <v>170</v>
      </c>
      <c r="AC3330" s="20">
        <v>0.94</v>
      </c>
      <c r="AD3330" s="20">
        <v>0.73076703253901398</v>
      </c>
      <c r="AE3330" s="20">
        <v>1</v>
      </c>
      <c r="AF3330" s="15">
        <v>0.24698800000000001</v>
      </c>
      <c r="AG3330" s="16">
        <v>41</v>
      </c>
      <c r="AH3330" s="16">
        <v>125</v>
      </c>
      <c r="AI3330" s="22">
        <v>0.88</v>
      </c>
      <c r="AJ3330" s="22">
        <v>0.60443502031992302</v>
      </c>
      <c r="AK3330" s="22">
        <v>0.98984800239214699</v>
      </c>
      <c r="AL3330" s="18">
        <f t="shared" si="459"/>
        <v>1</v>
      </c>
      <c r="AM3330" s="18">
        <f t="shared" si="460"/>
        <v>1</v>
      </c>
      <c r="AN3330" s="18">
        <f t="shared" si="461"/>
        <v>1</v>
      </c>
      <c r="AO3330" s="18">
        <f t="shared" si="462"/>
        <v>1</v>
      </c>
      <c r="AP3330" s="18">
        <f t="shared" si="463"/>
        <v>1</v>
      </c>
      <c r="AQ3330" s="18">
        <f t="shared" si="464"/>
        <v>1</v>
      </c>
      <c r="AR3330" s="18">
        <f t="shared" si="465"/>
        <v>0</v>
      </c>
      <c r="AS3330" s="18">
        <f t="shared" si="466"/>
        <v>0</v>
      </c>
      <c r="AT3330" s="18">
        <f t="shared" si="467"/>
        <v>0</v>
      </c>
      <c r="AU3330" s="1" t="s">
        <v>19729</v>
      </c>
      <c r="AV3330" s="1" t="s">
        <v>19730</v>
      </c>
      <c r="AW3330" s="1" t="s">
        <v>19731</v>
      </c>
      <c r="AX3330" s="1" t="s">
        <v>19732</v>
      </c>
      <c r="AY3330" s="1" t="s">
        <v>19733</v>
      </c>
      <c r="AZ3330" s="1" t="s">
        <v>19734</v>
      </c>
      <c r="BA3330" s="1">
        <v>460</v>
      </c>
      <c r="BC3330" s="1" t="s">
        <v>4</v>
      </c>
      <c r="BE3330" s="1" t="s">
        <v>19735</v>
      </c>
      <c r="BF3330" s="1" t="s">
        <v>19736</v>
      </c>
      <c r="BG3330" s="1" t="s">
        <v>19737</v>
      </c>
      <c r="BH3330" s="1" t="s">
        <v>19738</v>
      </c>
      <c r="BK3330" s="1" t="s">
        <v>19739</v>
      </c>
      <c r="BL3330" s="1">
        <v>11</v>
      </c>
      <c r="BO3330" s="1" t="s">
        <v>19740</v>
      </c>
      <c r="BR3330" s="1" t="s">
        <v>19741</v>
      </c>
      <c r="BS3330" s="1">
        <v>0.36299999999999999</v>
      </c>
      <c r="BU3330" s="1" t="s">
        <v>4</v>
      </c>
    </row>
    <row r="3331" spans="1:73" x14ac:dyDescent="0.25">
      <c r="A3331" s="2" t="s">
        <v>19742</v>
      </c>
      <c r="B3331" s="1">
        <v>8029</v>
      </c>
      <c r="C3331" s="1">
        <v>10</v>
      </c>
      <c r="D3331" s="1">
        <v>16911750</v>
      </c>
      <c r="E3331" s="1">
        <v>16911750</v>
      </c>
      <c r="F3331" s="1" t="s">
        <v>6</v>
      </c>
      <c r="G3331" s="2" t="s">
        <v>19756</v>
      </c>
      <c r="H3331" s="2" t="s">
        <v>19757</v>
      </c>
      <c r="I3331" s="2" t="s">
        <v>19758</v>
      </c>
      <c r="J3331" s="2" t="s">
        <v>19759</v>
      </c>
      <c r="K3331" s="2" t="s">
        <v>718</v>
      </c>
      <c r="L3331" s="1" t="s">
        <v>50</v>
      </c>
      <c r="M3331" s="1" t="s">
        <v>90</v>
      </c>
      <c r="N3331" s="1" t="s">
        <v>52</v>
      </c>
      <c r="O3331" s="1" t="s">
        <v>52</v>
      </c>
      <c r="R3331" s="1" t="s">
        <v>19743</v>
      </c>
      <c r="S3331" s="1" t="s">
        <v>10</v>
      </c>
      <c r="T3331" s="1">
        <v>59</v>
      </c>
      <c r="U3331" s="1">
        <v>9391</v>
      </c>
      <c r="V3331" s="3">
        <v>2</v>
      </c>
      <c r="W3331" s="12" t="e">
        <v>#N/A</v>
      </c>
      <c r="X3331" s="12" t="e">
        <v>#N/A</v>
      </c>
      <c r="Y3331" s="12" t="e">
        <v>#N/A</v>
      </c>
      <c r="Z3331" s="9">
        <v>1.1186E-2</v>
      </c>
      <c r="AA3331" s="10">
        <v>5</v>
      </c>
      <c r="AB3331" s="10">
        <v>442</v>
      </c>
      <c r="AC3331" s="20">
        <v>0.03</v>
      </c>
      <c r="AD3331" s="20">
        <v>4.48083363360264E-3</v>
      </c>
      <c r="AE3331" s="20">
        <v>8.7363594614357304E-2</v>
      </c>
      <c r="AF3331" s="15">
        <v>0</v>
      </c>
      <c r="AG3331" s="16">
        <v>0</v>
      </c>
      <c r="AH3331" s="16">
        <v>232</v>
      </c>
      <c r="AI3331" s="22">
        <v>0</v>
      </c>
      <c r="AJ3331" s="22">
        <v>0</v>
      </c>
      <c r="AK3331" s="22">
        <v>6.3185413076630906E-2</v>
      </c>
      <c r="AL3331" s="18">
        <f t="shared" si="459"/>
        <v>0</v>
      </c>
      <c r="AM3331" s="18">
        <f t="shared" si="460"/>
        <v>0</v>
      </c>
      <c r="AN3331" s="18">
        <f t="shared" si="461"/>
        <v>0</v>
      </c>
      <c r="AO3331" s="18">
        <f t="shared" si="462"/>
        <v>0</v>
      </c>
      <c r="AP3331" s="18">
        <f t="shared" si="463"/>
        <v>0</v>
      </c>
      <c r="AQ3331" s="18">
        <f t="shared" si="464"/>
        <v>0</v>
      </c>
      <c r="AR3331" s="18">
        <f t="shared" si="465"/>
        <v>0</v>
      </c>
      <c r="AS3331" s="18">
        <f t="shared" si="466"/>
        <v>0</v>
      </c>
      <c r="AT3331" s="18">
        <f t="shared" si="467"/>
        <v>0</v>
      </c>
      <c r="AU3331" s="1" t="s">
        <v>19760</v>
      </c>
      <c r="AV3331" s="1" t="s">
        <v>19744</v>
      </c>
      <c r="AW3331" s="1" t="s">
        <v>19745</v>
      </c>
      <c r="AX3331" s="1" t="s">
        <v>19746</v>
      </c>
      <c r="AY3331" s="1" t="s">
        <v>19747</v>
      </c>
      <c r="AZ3331" s="1" t="s">
        <v>19748</v>
      </c>
      <c r="BA3331" s="1">
        <v>3113</v>
      </c>
      <c r="BB3331" s="1" t="s">
        <v>19749</v>
      </c>
      <c r="BC3331" s="1" t="s">
        <v>4</v>
      </c>
      <c r="BF3331" s="1" t="s">
        <v>19750</v>
      </c>
      <c r="BG3331" s="1" t="s">
        <v>19751</v>
      </c>
      <c r="BH3331" s="1" t="s">
        <v>19752</v>
      </c>
      <c r="BK3331" s="1" t="s">
        <v>19753</v>
      </c>
      <c r="BL3331" s="1">
        <v>19</v>
      </c>
      <c r="BQ3331" s="1" t="s">
        <v>19754</v>
      </c>
      <c r="BR3331" s="1" t="s">
        <v>19755</v>
      </c>
      <c r="BS3331" s="1">
        <v>0.47799999999999998</v>
      </c>
      <c r="BU3331" s="1" t="s">
        <v>4</v>
      </c>
    </row>
    <row r="3332" spans="1:73" x14ac:dyDescent="0.25">
      <c r="A3332" s="2" t="s">
        <v>6674</v>
      </c>
      <c r="B3332" s="1">
        <v>23316</v>
      </c>
      <c r="C3332" s="1">
        <v>12</v>
      </c>
      <c r="D3332" s="1">
        <v>111785488</v>
      </c>
      <c r="E3332" s="1">
        <v>111785488</v>
      </c>
      <c r="F3332" s="1" t="s">
        <v>6</v>
      </c>
      <c r="G3332" s="2" t="s">
        <v>19761</v>
      </c>
      <c r="H3332" s="2" t="s">
        <v>19762</v>
      </c>
      <c r="I3332" s="2" t="s">
        <v>19763</v>
      </c>
      <c r="J3332" s="2" t="s">
        <v>19764</v>
      </c>
      <c r="K3332" s="2" t="s">
        <v>49</v>
      </c>
      <c r="L3332" s="1" t="s">
        <v>50</v>
      </c>
      <c r="M3332" s="1" t="s">
        <v>90</v>
      </c>
      <c r="N3332" s="1" t="s">
        <v>31</v>
      </c>
      <c r="O3332" s="1" t="s">
        <v>31</v>
      </c>
      <c r="R3332" s="1" t="s">
        <v>6676</v>
      </c>
      <c r="S3332" s="1" t="s">
        <v>6</v>
      </c>
      <c r="T3332" s="1">
        <v>22</v>
      </c>
      <c r="U3332" s="1">
        <v>3973</v>
      </c>
      <c r="V3332" s="3">
        <v>2</v>
      </c>
      <c r="W3332" s="12" t="e">
        <v>#N/A</v>
      </c>
      <c r="X3332" s="12" t="e">
        <v>#N/A</v>
      </c>
      <c r="Y3332" s="12" t="e">
        <v>#N/A</v>
      </c>
      <c r="Z3332" s="9">
        <v>0.5</v>
      </c>
      <c r="AA3332" s="10">
        <v>127</v>
      </c>
      <c r="AB3332" s="10">
        <v>127</v>
      </c>
      <c r="AC3332" s="20">
        <v>1</v>
      </c>
      <c r="AD3332" s="20">
        <v>0.92766319186006896</v>
      </c>
      <c r="AE3332" s="20">
        <v>1</v>
      </c>
      <c r="AF3332" s="15">
        <v>0.251969</v>
      </c>
      <c r="AG3332" s="16">
        <v>32</v>
      </c>
      <c r="AH3332" s="16">
        <v>95</v>
      </c>
      <c r="AI3332" s="22">
        <v>0.89</v>
      </c>
      <c r="AJ3332" s="22">
        <v>0.59327950942957897</v>
      </c>
      <c r="AK3332" s="22">
        <v>1</v>
      </c>
      <c r="AL3332" s="18">
        <f t="shared" ref="AL3332:AL3395" si="468">IF(AC3332&gt;0.25,1,0)</f>
        <v>1</v>
      </c>
      <c r="AM3332" s="18">
        <f t="shared" ref="AM3332:AM3395" si="469">IF(AC3332&gt;0.5,1,0)</f>
        <v>1</v>
      </c>
      <c r="AN3332" s="18">
        <f t="shared" ref="AN3332:AN3395" si="470">IF(AC3332&gt;0.75,1,0)</f>
        <v>1</v>
      </c>
      <c r="AO3332" s="18">
        <f t="shared" ref="AO3332:AO3395" si="471">IF(AI3332&gt;0.25,1,0)</f>
        <v>1</v>
      </c>
      <c r="AP3332" s="18">
        <f t="shared" ref="AP3332:AP3395" si="472">IF(AI3332&gt;0.5,1,0)</f>
        <v>1</v>
      </c>
      <c r="AQ3332" s="18">
        <f t="shared" ref="AQ3332:AQ3395" si="473">IF(AI3332&gt;0.75,1,0)</f>
        <v>1</v>
      </c>
      <c r="AR3332" s="18">
        <f t="shared" ref="AR3332:AR3395" si="474">IF(AE3332&lt;AJ3332,1,0)</f>
        <v>0</v>
      </c>
      <c r="AS3332" s="18">
        <f t="shared" ref="AS3332:AS3395" si="475">IF(AE3332&lt;AI3332,1,0)</f>
        <v>0</v>
      </c>
      <c r="AT3332" s="18">
        <f t="shared" ref="AT3332:AT3395" si="476">IF(AJ3332&gt;AC3332,1,0)</f>
        <v>0</v>
      </c>
      <c r="AV3332" s="1" t="s">
        <v>6681</v>
      </c>
      <c r="AW3332" s="1" t="s">
        <v>6682</v>
      </c>
      <c r="AX3332" s="1" t="s">
        <v>6683</v>
      </c>
      <c r="AY3332" s="1" t="s">
        <v>6684</v>
      </c>
      <c r="AZ3332" s="1" t="s">
        <v>6685</v>
      </c>
      <c r="BA3332" s="1">
        <v>1274</v>
      </c>
      <c r="BC3332" s="1" t="s">
        <v>4</v>
      </c>
      <c r="BG3332" s="1" t="s">
        <v>148</v>
      </c>
      <c r="BH3332" s="1" t="s">
        <v>1646</v>
      </c>
      <c r="BK3332" s="1" t="s">
        <v>768</v>
      </c>
      <c r="BL3332" s="1">
        <v>6</v>
      </c>
      <c r="BR3332" s="1" t="s">
        <v>19765</v>
      </c>
      <c r="BS3332" s="1">
        <v>0.622</v>
      </c>
      <c r="BU3332" s="1" t="s">
        <v>4</v>
      </c>
    </row>
    <row r="3333" spans="1:73" x14ac:dyDescent="0.25">
      <c r="A3333" s="2" t="s">
        <v>19766</v>
      </c>
      <c r="B3333" s="1">
        <v>50624</v>
      </c>
      <c r="C3333" s="1">
        <v>10</v>
      </c>
      <c r="D3333" s="1">
        <v>124598640</v>
      </c>
      <c r="E3333" s="1">
        <v>124598640</v>
      </c>
      <c r="F3333" s="1" t="s">
        <v>6</v>
      </c>
      <c r="G3333" s="2" t="s">
        <v>19767</v>
      </c>
      <c r="H3333" s="2" t="s">
        <v>19769</v>
      </c>
      <c r="I3333" s="2" t="s">
        <v>19770</v>
      </c>
      <c r="J3333" s="2" t="s">
        <v>19771</v>
      </c>
      <c r="K3333" s="2" t="s">
        <v>49</v>
      </c>
      <c r="L3333" s="1" t="s">
        <v>50</v>
      </c>
      <c r="M3333" s="1" t="s">
        <v>90</v>
      </c>
      <c r="N3333" s="1" t="s">
        <v>31</v>
      </c>
      <c r="O3333" s="1" t="s">
        <v>31</v>
      </c>
      <c r="R3333" s="1" t="s">
        <v>19768</v>
      </c>
      <c r="S3333" s="1" t="s">
        <v>10</v>
      </c>
      <c r="T3333" s="1">
        <v>3</v>
      </c>
      <c r="U3333" s="1">
        <v>673</v>
      </c>
      <c r="V3333" s="3">
        <v>2</v>
      </c>
      <c r="W3333" s="12" t="e">
        <v>#N/A</v>
      </c>
      <c r="X3333" s="12" t="e">
        <v>#N/A</v>
      </c>
      <c r="Y3333" s="12" t="e">
        <v>#N/A</v>
      </c>
      <c r="Z3333" s="9">
        <v>0.33060099999999998</v>
      </c>
      <c r="AA3333" s="10">
        <v>242</v>
      </c>
      <c r="AB3333" s="10">
        <v>490</v>
      </c>
      <c r="AC3333" s="20">
        <v>0.91</v>
      </c>
      <c r="AD3333" s="20">
        <v>0.75271353800374097</v>
      </c>
      <c r="AE3333" s="20">
        <v>1</v>
      </c>
      <c r="AF3333" s="15">
        <v>0.26275500000000002</v>
      </c>
      <c r="AG3333" s="16">
        <v>103</v>
      </c>
      <c r="AH3333" s="16">
        <v>289</v>
      </c>
      <c r="AI3333" s="22">
        <v>0.93</v>
      </c>
      <c r="AJ3333" s="22">
        <v>0.70117806848759001</v>
      </c>
      <c r="AK3333" s="22">
        <v>1</v>
      </c>
      <c r="AL3333" s="18">
        <f t="shared" si="468"/>
        <v>1</v>
      </c>
      <c r="AM3333" s="18">
        <f t="shared" si="469"/>
        <v>1</v>
      </c>
      <c r="AN3333" s="18">
        <f t="shared" si="470"/>
        <v>1</v>
      </c>
      <c r="AO3333" s="18">
        <f t="shared" si="471"/>
        <v>1</v>
      </c>
      <c r="AP3333" s="18">
        <f t="shared" si="472"/>
        <v>1</v>
      </c>
      <c r="AQ3333" s="18">
        <f t="shared" si="473"/>
        <v>1</v>
      </c>
      <c r="AR3333" s="18">
        <f t="shared" si="474"/>
        <v>0</v>
      </c>
      <c r="AS3333" s="18">
        <f t="shared" si="475"/>
        <v>0</v>
      </c>
      <c r="AT3333" s="18">
        <f t="shared" si="476"/>
        <v>0</v>
      </c>
      <c r="AU3333" s="1" t="s">
        <v>19772</v>
      </c>
      <c r="AV3333" s="1" t="s">
        <v>19773</v>
      </c>
      <c r="AW3333" s="1" t="s">
        <v>19774</v>
      </c>
      <c r="AX3333" s="1" t="s">
        <v>19775</v>
      </c>
      <c r="AY3333" s="1" t="s">
        <v>19776</v>
      </c>
      <c r="AZ3333" s="1" t="s">
        <v>19777</v>
      </c>
      <c r="BA3333" s="1">
        <v>114</v>
      </c>
      <c r="BB3333" s="1" t="s">
        <v>19778</v>
      </c>
      <c r="BC3333" s="1" t="s">
        <v>4</v>
      </c>
      <c r="BF3333" s="1" t="s">
        <v>19779</v>
      </c>
      <c r="BG3333" s="1" t="s">
        <v>19780</v>
      </c>
      <c r="BK3333" s="1" t="s">
        <v>563</v>
      </c>
      <c r="BL3333" s="1">
        <v>2</v>
      </c>
      <c r="BN3333" s="1" t="s">
        <v>19781</v>
      </c>
      <c r="BP3333" s="1" t="s">
        <v>19782</v>
      </c>
      <c r="BR3333" s="1" t="s">
        <v>19783</v>
      </c>
      <c r="BS3333" s="1">
        <v>0.40799999999999997</v>
      </c>
      <c r="BU3333" s="1" t="s">
        <v>4</v>
      </c>
    </row>
    <row r="3334" spans="1:73" x14ac:dyDescent="0.25">
      <c r="A3334" s="2" t="s">
        <v>19784</v>
      </c>
      <c r="B3334" s="1">
        <v>3579</v>
      </c>
      <c r="C3334" s="1">
        <v>2</v>
      </c>
      <c r="D3334" s="1">
        <v>219000374</v>
      </c>
      <c r="E3334" s="1">
        <v>219000374</v>
      </c>
      <c r="F3334" s="1" t="s">
        <v>6</v>
      </c>
      <c r="G3334" s="2" t="s">
        <v>19785</v>
      </c>
      <c r="H3334" s="2" t="s">
        <v>19787</v>
      </c>
      <c r="I3334" s="2" t="s">
        <v>19788</v>
      </c>
      <c r="J3334" s="2" t="s">
        <v>19789</v>
      </c>
      <c r="K3334" s="2" t="s">
        <v>49</v>
      </c>
      <c r="L3334" s="1" t="s">
        <v>50</v>
      </c>
      <c r="M3334" s="1" t="s">
        <v>90</v>
      </c>
      <c r="N3334" s="1" t="s">
        <v>31</v>
      </c>
      <c r="O3334" s="1" t="s">
        <v>31</v>
      </c>
      <c r="R3334" s="1" t="s">
        <v>19786</v>
      </c>
      <c r="S3334" s="1" t="s">
        <v>6</v>
      </c>
      <c r="T3334" s="1">
        <v>4</v>
      </c>
      <c r="U3334" s="1">
        <v>1075</v>
      </c>
      <c r="V3334" s="3">
        <v>2</v>
      </c>
      <c r="W3334" s="12" t="e">
        <v>#N/A</v>
      </c>
      <c r="X3334" s="12" t="e">
        <v>#N/A</v>
      </c>
      <c r="Y3334" s="12" t="e">
        <v>#N/A</v>
      </c>
      <c r="Z3334" s="9">
        <v>0.41350199999999998</v>
      </c>
      <c r="AA3334" s="10">
        <v>98</v>
      </c>
      <c r="AB3334" s="10">
        <v>139</v>
      </c>
      <c r="AC3334" s="20">
        <v>0.88</v>
      </c>
      <c r="AD3334" s="20">
        <v>0.70658767191264704</v>
      </c>
      <c r="AE3334" s="20">
        <v>0.98709565484453299</v>
      </c>
      <c r="AF3334" s="15">
        <v>0.48</v>
      </c>
      <c r="AG3334" s="16">
        <v>48</v>
      </c>
      <c r="AH3334" s="16">
        <v>52</v>
      </c>
      <c r="AI3334" s="22">
        <v>1</v>
      </c>
      <c r="AJ3334" s="22">
        <v>0.80139626393963304</v>
      </c>
      <c r="AK3334" s="22">
        <v>1</v>
      </c>
      <c r="AL3334" s="18">
        <f t="shared" si="468"/>
        <v>1</v>
      </c>
      <c r="AM3334" s="18">
        <f t="shared" si="469"/>
        <v>1</v>
      </c>
      <c r="AN3334" s="18">
        <f t="shared" si="470"/>
        <v>1</v>
      </c>
      <c r="AO3334" s="18">
        <f t="shared" si="471"/>
        <v>1</v>
      </c>
      <c r="AP3334" s="18">
        <f t="shared" si="472"/>
        <v>1</v>
      </c>
      <c r="AQ3334" s="18">
        <f t="shared" si="473"/>
        <v>1</v>
      </c>
      <c r="AR3334" s="18">
        <f t="shared" si="474"/>
        <v>0</v>
      </c>
      <c r="AS3334" s="18">
        <f t="shared" si="475"/>
        <v>1</v>
      </c>
      <c r="AT3334" s="18">
        <f t="shared" si="476"/>
        <v>0</v>
      </c>
      <c r="AU3334" s="1" t="s">
        <v>19790</v>
      </c>
      <c r="AV3334" s="1" t="s">
        <v>19791</v>
      </c>
      <c r="AW3334" s="1" t="s">
        <v>19792</v>
      </c>
      <c r="AX3334" s="1" t="s">
        <v>19793</v>
      </c>
      <c r="AY3334" s="1" t="s">
        <v>19794</v>
      </c>
      <c r="AZ3334" s="1" t="s">
        <v>19795</v>
      </c>
      <c r="BA3334" s="1">
        <v>284</v>
      </c>
      <c r="BB3334" s="1" t="s">
        <v>233</v>
      </c>
      <c r="BC3334" s="1" t="s">
        <v>4</v>
      </c>
      <c r="BF3334" s="1" t="s">
        <v>19796</v>
      </c>
      <c r="BG3334" s="1" t="s">
        <v>19797</v>
      </c>
      <c r="BH3334" s="1" t="s">
        <v>19798</v>
      </c>
      <c r="BK3334" s="1" t="s">
        <v>5816</v>
      </c>
      <c r="BL3334" s="1">
        <v>2</v>
      </c>
      <c r="BR3334" s="1" t="s">
        <v>19799</v>
      </c>
      <c r="BS3334" s="1">
        <v>0.59699999999999998</v>
      </c>
      <c r="BU3334" s="1" t="s">
        <v>4</v>
      </c>
    </row>
    <row r="3335" spans="1:73" x14ac:dyDescent="0.25">
      <c r="A3335" s="2" t="s">
        <v>19800</v>
      </c>
      <c r="B3335" s="1">
        <v>80319</v>
      </c>
      <c r="C3335" s="1">
        <v>4</v>
      </c>
      <c r="D3335" s="1">
        <v>105412094</v>
      </c>
      <c r="E3335" s="1">
        <v>105412096</v>
      </c>
      <c r="F3335" s="1" t="s">
        <v>6</v>
      </c>
      <c r="G3335" s="2" t="s">
        <v>19802</v>
      </c>
      <c r="H3335" s="2" t="s">
        <v>19805</v>
      </c>
      <c r="I3335" s="2" t="s">
        <v>19806</v>
      </c>
      <c r="J3335" s="2" t="s">
        <v>19807</v>
      </c>
      <c r="K3335" s="2" t="s">
        <v>153</v>
      </c>
      <c r="L3335" s="1" t="s">
        <v>8</v>
      </c>
      <c r="M3335" s="1" t="s">
        <v>1670</v>
      </c>
      <c r="N3335" s="1" t="s">
        <v>10</v>
      </c>
      <c r="O3335" s="1" t="s">
        <v>10</v>
      </c>
      <c r="P3335" s="1" t="s">
        <v>19801</v>
      </c>
      <c r="R3335" s="1" t="s">
        <v>19803</v>
      </c>
      <c r="S3335" s="1" t="s">
        <v>10</v>
      </c>
      <c r="T3335" s="1">
        <v>1</v>
      </c>
      <c r="U3335" s="1" t="s">
        <v>19804</v>
      </c>
      <c r="V3335" s="3">
        <v>2</v>
      </c>
      <c r="W3335" s="12" t="e">
        <v>#N/A</v>
      </c>
      <c r="X3335" s="12" t="e">
        <v>#N/A</v>
      </c>
      <c r="Y3335" s="12" t="e">
        <v>#N/A</v>
      </c>
      <c r="Z3335" s="9" t="s">
        <v>4</v>
      </c>
      <c r="AA3335" s="10" t="s">
        <v>4</v>
      </c>
      <c r="AB3335" s="10" t="s">
        <v>4</v>
      </c>
      <c r="AC3335" s="20">
        <v>0</v>
      </c>
      <c r="AD3335" s="20">
        <v>0</v>
      </c>
      <c r="AE3335" s="20">
        <v>0</v>
      </c>
      <c r="AF3335" s="15">
        <v>0.01</v>
      </c>
      <c r="AG3335" s="16">
        <v>7</v>
      </c>
      <c r="AH3335" s="16">
        <v>502</v>
      </c>
      <c r="AI3335" s="22">
        <v>0.05</v>
      </c>
      <c r="AJ3335" s="22">
        <v>1.20553479257446E-2</v>
      </c>
      <c r="AK3335" s="22">
        <v>0.12998699568910399</v>
      </c>
      <c r="AL3335" s="18">
        <f t="shared" si="468"/>
        <v>0</v>
      </c>
      <c r="AM3335" s="18">
        <f t="shared" si="469"/>
        <v>0</v>
      </c>
      <c r="AN3335" s="18">
        <f t="shared" si="470"/>
        <v>0</v>
      </c>
      <c r="AO3335" s="18">
        <f t="shared" si="471"/>
        <v>0</v>
      </c>
      <c r="AP3335" s="18">
        <f t="shared" si="472"/>
        <v>0</v>
      </c>
      <c r="AQ3335" s="18">
        <f t="shared" si="473"/>
        <v>0</v>
      </c>
      <c r="AR3335" s="18">
        <f t="shared" si="474"/>
        <v>1</v>
      </c>
      <c r="AS3335" s="18">
        <f t="shared" si="475"/>
        <v>1</v>
      </c>
      <c r="AT3335" s="18">
        <f t="shared" si="476"/>
        <v>1</v>
      </c>
      <c r="AU3335" s="1" t="s">
        <v>19808</v>
      </c>
      <c r="AV3335" s="1" t="s">
        <v>19809</v>
      </c>
      <c r="AW3335" s="1" t="s">
        <v>19810</v>
      </c>
      <c r="AX3335" s="1" t="s">
        <v>19811</v>
      </c>
      <c r="AY3335" s="1" t="s">
        <v>19812</v>
      </c>
      <c r="AZ3335" s="1" t="s">
        <v>19813</v>
      </c>
      <c r="BA3335" s="1" t="s">
        <v>19814</v>
      </c>
      <c r="BB3335" s="1" t="s">
        <v>3577</v>
      </c>
      <c r="BC3335" s="1" t="s">
        <v>4</v>
      </c>
      <c r="BF3335" s="1" t="s">
        <v>19815</v>
      </c>
      <c r="BH3335" s="1" t="s">
        <v>19816</v>
      </c>
      <c r="BK3335" s="1" t="s">
        <v>170</v>
      </c>
      <c r="BL3335" s="1">
        <v>1</v>
      </c>
      <c r="BP3335" s="1" t="s">
        <v>19817</v>
      </c>
      <c r="BR3335" s="1" t="s">
        <v>19818</v>
      </c>
      <c r="BS3335" s="1">
        <v>0.60599999999999998</v>
      </c>
      <c r="BT3335" s="1" t="s">
        <v>4</v>
      </c>
      <c r="BU3335" s="1" t="s">
        <v>4</v>
      </c>
    </row>
    <row r="3336" spans="1:73" x14ac:dyDescent="0.25">
      <c r="A3336" s="2" t="s">
        <v>19819</v>
      </c>
      <c r="B3336" s="1">
        <v>26999</v>
      </c>
      <c r="C3336" s="1">
        <v>5</v>
      </c>
      <c r="D3336" s="1">
        <v>156817651</v>
      </c>
      <c r="E3336" s="1">
        <v>156817651</v>
      </c>
      <c r="F3336" s="1" t="s">
        <v>6</v>
      </c>
      <c r="G3336" s="2" t="s">
        <v>19820</v>
      </c>
      <c r="H3336" s="2" t="s">
        <v>19822</v>
      </c>
      <c r="I3336" s="2" t="s">
        <v>19823</v>
      </c>
      <c r="J3336" s="2" t="s">
        <v>19824</v>
      </c>
      <c r="K3336" s="2" t="s">
        <v>49</v>
      </c>
      <c r="L3336" s="1" t="s">
        <v>50</v>
      </c>
      <c r="M3336" s="1" t="s">
        <v>90</v>
      </c>
      <c r="N3336" s="1" t="s">
        <v>31</v>
      </c>
      <c r="O3336" s="1" t="s">
        <v>31</v>
      </c>
      <c r="R3336" s="1" t="s">
        <v>19821</v>
      </c>
      <c r="S3336" s="1" t="s">
        <v>6</v>
      </c>
      <c r="T3336" s="1">
        <v>32</v>
      </c>
      <c r="U3336" s="1">
        <v>3707</v>
      </c>
      <c r="V3336" s="3">
        <v>2</v>
      </c>
      <c r="W3336" s="12" t="e">
        <v>#N/A</v>
      </c>
      <c r="X3336" s="12" t="e">
        <v>#N/A</v>
      </c>
      <c r="Y3336" s="12" t="e">
        <v>#N/A</v>
      </c>
      <c r="Z3336" s="9">
        <v>0.21621599999999999</v>
      </c>
      <c r="AA3336" s="10">
        <v>8</v>
      </c>
      <c r="AB3336" s="10">
        <v>29</v>
      </c>
      <c r="AC3336" s="20">
        <v>0.6</v>
      </c>
      <c r="AD3336" s="20">
        <v>0.29836220795914498</v>
      </c>
      <c r="AE3336" s="20">
        <v>0.94517552662714299</v>
      </c>
      <c r="AF3336" s="15">
        <v>0.35714299999999999</v>
      </c>
      <c r="AG3336" s="16">
        <v>5</v>
      </c>
      <c r="AH3336" s="16">
        <v>9</v>
      </c>
      <c r="AI3336" s="22">
        <v>1</v>
      </c>
      <c r="AJ3336" s="22">
        <v>0.40954601993499801</v>
      </c>
      <c r="AK3336" s="22">
        <v>1</v>
      </c>
      <c r="AL3336" s="18">
        <f t="shared" si="468"/>
        <v>1</v>
      </c>
      <c r="AM3336" s="18">
        <f t="shared" si="469"/>
        <v>1</v>
      </c>
      <c r="AN3336" s="18">
        <f t="shared" si="470"/>
        <v>0</v>
      </c>
      <c r="AO3336" s="18">
        <f t="shared" si="471"/>
        <v>1</v>
      </c>
      <c r="AP3336" s="18">
        <f t="shared" si="472"/>
        <v>1</v>
      </c>
      <c r="AQ3336" s="18">
        <f t="shared" si="473"/>
        <v>1</v>
      </c>
      <c r="AR3336" s="18">
        <f t="shared" si="474"/>
        <v>0</v>
      </c>
      <c r="AS3336" s="18">
        <f t="shared" si="475"/>
        <v>1</v>
      </c>
      <c r="AT3336" s="18">
        <f t="shared" si="476"/>
        <v>0</v>
      </c>
      <c r="AU3336" s="1" t="s">
        <v>19825</v>
      </c>
      <c r="AV3336" s="1" t="s">
        <v>19826</v>
      </c>
      <c r="AW3336" s="1" t="s">
        <v>19827</v>
      </c>
      <c r="AX3336" s="1" t="s">
        <v>19828</v>
      </c>
      <c r="AY3336" s="1" t="s">
        <v>19829</v>
      </c>
      <c r="AZ3336" s="1" t="s">
        <v>19830</v>
      </c>
      <c r="BA3336" s="1">
        <v>1215</v>
      </c>
      <c r="BC3336" s="1" t="s">
        <v>4</v>
      </c>
      <c r="BF3336" s="1" t="s">
        <v>19831</v>
      </c>
      <c r="BG3336" s="1" t="s">
        <v>19832</v>
      </c>
      <c r="BH3336" s="1" t="s">
        <v>304</v>
      </c>
      <c r="BL3336" s="1">
        <v>0</v>
      </c>
      <c r="BM3336" s="1" t="s">
        <v>19833</v>
      </c>
      <c r="BN3336" s="1" t="s">
        <v>19834</v>
      </c>
      <c r="BO3336" s="1" t="s">
        <v>8251</v>
      </c>
      <c r="BR3336" s="1" t="s">
        <v>19835</v>
      </c>
      <c r="BS3336" s="1">
        <v>0.53700000000000003</v>
      </c>
      <c r="BU3336" s="1" t="s">
        <v>4</v>
      </c>
    </row>
    <row r="3337" spans="1:73" x14ac:dyDescent="0.25">
      <c r="A3337" s="2" t="s">
        <v>19836</v>
      </c>
      <c r="B3337" s="1">
        <v>1539</v>
      </c>
      <c r="C3337" s="1">
        <v>9</v>
      </c>
      <c r="D3337" s="1">
        <v>105767873</v>
      </c>
      <c r="E3337" s="1">
        <v>105767873</v>
      </c>
      <c r="F3337" s="1" t="s">
        <v>6</v>
      </c>
      <c r="G3337" s="2" t="s">
        <v>19837</v>
      </c>
      <c r="H3337" s="2" t="s">
        <v>19839</v>
      </c>
      <c r="I3337" s="2" t="s">
        <v>19840</v>
      </c>
      <c r="J3337" s="2" t="s">
        <v>19841</v>
      </c>
      <c r="K3337" s="2" t="s">
        <v>135</v>
      </c>
      <c r="L3337" s="1" t="s">
        <v>50</v>
      </c>
      <c r="M3337" s="1" t="s">
        <v>90</v>
      </c>
      <c r="N3337" s="1" t="s">
        <v>31</v>
      </c>
      <c r="O3337" s="1" t="s">
        <v>31</v>
      </c>
      <c r="R3337" s="1" t="s">
        <v>19838</v>
      </c>
      <c r="S3337" s="1" t="s">
        <v>6</v>
      </c>
      <c r="T3337" s="1">
        <v>5</v>
      </c>
      <c r="U3337" s="1">
        <v>1030</v>
      </c>
      <c r="V3337" s="3">
        <v>2</v>
      </c>
      <c r="W3337" s="12" t="e">
        <v>#N/A</v>
      </c>
      <c r="X3337" s="12" t="e">
        <v>#N/A</v>
      </c>
      <c r="Y3337" s="12" t="e">
        <v>#N/A</v>
      </c>
      <c r="Z3337" s="9">
        <v>0.483871</v>
      </c>
      <c r="AA3337" s="10">
        <v>15</v>
      </c>
      <c r="AB3337" s="10">
        <v>16</v>
      </c>
      <c r="AC3337" s="20">
        <v>0.83</v>
      </c>
      <c r="AD3337" s="20">
        <v>0.522532279057486</v>
      </c>
      <c r="AE3337" s="20">
        <v>0.98476098021081604</v>
      </c>
      <c r="AF3337" s="15">
        <v>0.631579</v>
      </c>
      <c r="AG3337" s="16">
        <v>12</v>
      </c>
      <c r="AH3337" s="16">
        <v>7</v>
      </c>
      <c r="AI3337" s="22">
        <v>1</v>
      </c>
      <c r="AJ3337" s="22">
        <v>0.69600894558275705</v>
      </c>
      <c r="AK3337" s="22">
        <v>1</v>
      </c>
      <c r="AL3337" s="18">
        <f t="shared" si="468"/>
        <v>1</v>
      </c>
      <c r="AM3337" s="18">
        <f t="shared" si="469"/>
        <v>1</v>
      </c>
      <c r="AN3337" s="18">
        <f t="shared" si="470"/>
        <v>1</v>
      </c>
      <c r="AO3337" s="18">
        <f t="shared" si="471"/>
        <v>1</v>
      </c>
      <c r="AP3337" s="18">
        <f t="shared" si="472"/>
        <v>1</v>
      </c>
      <c r="AQ3337" s="18">
        <f t="shared" si="473"/>
        <v>1</v>
      </c>
      <c r="AR3337" s="18">
        <f t="shared" si="474"/>
        <v>0</v>
      </c>
      <c r="AS3337" s="18">
        <f t="shared" si="475"/>
        <v>1</v>
      </c>
      <c r="AT3337" s="18">
        <f t="shared" si="476"/>
        <v>0</v>
      </c>
      <c r="AV3337" s="1" t="s">
        <v>19842</v>
      </c>
      <c r="AW3337" s="1" t="s">
        <v>19843</v>
      </c>
      <c r="AX3337" s="1" t="s">
        <v>19844</v>
      </c>
      <c r="AY3337" s="1" t="s">
        <v>19845</v>
      </c>
      <c r="AZ3337" s="1" t="s">
        <v>19846</v>
      </c>
      <c r="BA3337" s="1">
        <v>320</v>
      </c>
      <c r="BB3337" s="1" t="s">
        <v>19847</v>
      </c>
      <c r="BC3337" s="1" t="s">
        <v>4</v>
      </c>
      <c r="BF3337" s="1" t="s">
        <v>9999</v>
      </c>
      <c r="BG3337" s="1" t="s">
        <v>19848</v>
      </c>
      <c r="BH3337" s="1" t="s">
        <v>19849</v>
      </c>
      <c r="BK3337" s="1" t="s">
        <v>675</v>
      </c>
      <c r="BL3337" s="1">
        <v>1</v>
      </c>
      <c r="BN3337" s="1" t="s">
        <v>19850</v>
      </c>
      <c r="BR3337" s="1" t="s">
        <v>19851</v>
      </c>
      <c r="BS3337" s="1">
        <v>6.5000000000000002E-2</v>
      </c>
      <c r="BU3337" s="1" t="s">
        <v>4</v>
      </c>
    </row>
    <row r="3338" spans="1:73" x14ac:dyDescent="0.25">
      <c r="A3338" s="2" t="s">
        <v>1052</v>
      </c>
      <c r="B3338" s="1">
        <v>1553</v>
      </c>
      <c r="C3338" s="1">
        <v>19</v>
      </c>
      <c r="D3338" s="1">
        <v>41600317</v>
      </c>
      <c r="E3338" s="1">
        <v>41600317</v>
      </c>
      <c r="F3338" s="1" t="s">
        <v>6</v>
      </c>
      <c r="G3338" s="2" t="s">
        <v>19853</v>
      </c>
      <c r="H3338" s="2" t="s">
        <v>19854</v>
      </c>
      <c r="I3338" s="2" t="s">
        <v>19855</v>
      </c>
      <c r="J3338" s="2" t="s">
        <v>19856</v>
      </c>
      <c r="K3338" s="2" t="s">
        <v>49</v>
      </c>
      <c r="L3338" s="1" t="s">
        <v>50</v>
      </c>
      <c r="M3338" s="1" t="s">
        <v>51</v>
      </c>
      <c r="N3338" s="1" t="s">
        <v>52</v>
      </c>
      <c r="O3338" s="1" t="s">
        <v>52</v>
      </c>
      <c r="P3338" s="1" t="s">
        <v>19852</v>
      </c>
      <c r="Q3338" s="1" t="s">
        <v>2261</v>
      </c>
      <c r="R3338" s="1" t="s">
        <v>1054</v>
      </c>
      <c r="S3338" s="1" t="s">
        <v>6</v>
      </c>
      <c r="T3338" s="1">
        <v>7</v>
      </c>
      <c r="U3338" s="1">
        <v>1150</v>
      </c>
      <c r="V3338" s="3">
        <v>2</v>
      </c>
      <c r="W3338" s="12" t="e">
        <v>#N/A</v>
      </c>
      <c r="X3338" s="12" t="e">
        <v>#N/A</v>
      </c>
      <c r="Y3338" s="12" t="e">
        <v>#N/A</v>
      </c>
      <c r="Z3338" s="9">
        <v>0.36538500000000002</v>
      </c>
      <c r="AA3338" s="10">
        <v>76</v>
      </c>
      <c r="AB3338" s="10">
        <v>132</v>
      </c>
      <c r="AC3338" s="20">
        <v>1</v>
      </c>
      <c r="AD3338" s="20">
        <v>0.76224119239741395</v>
      </c>
      <c r="AE3338" s="20">
        <v>1</v>
      </c>
      <c r="AF3338" s="15">
        <v>0.21951200000000001</v>
      </c>
      <c r="AG3338" s="16">
        <v>36</v>
      </c>
      <c r="AH3338" s="16">
        <v>128</v>
      </c>
      <c r="AI3338" s="22">
        <v>0.78</v>
      </c>
      <c r="AJ3338" s="22">
        <v>0.52911666737116703</v>
      </c>
      <c r="AK3338" s="22">
        <v>0.97631523016576305</v>
      </c>
      <c r="AL3338" s="18">
        <f t="shared" si="468"/>
        <v>1</v>
      </c>
      <c r="AM3338" s="18">
        <f t="shared" si="469"/>
        <v>1</v>
      </c>
      <c r="AN3338" s="18">
        <f t="shared" si="470"/>
        <v>1</v>
      </c>
      <c r="AO3338" s="18">
        <f t="shared" si="471"/>
        <v>1</v>
      </c>
      <c r="AP3338" s="18">
        <f t="shared" si="472"/>
        <v>1</v>
      </c>
      <c r="AQ3338" s="18">
        <f t="shared" si="473"/>
        <v>1</v>
      </c>
      <c r="AR3338" s="18">
        <f t="shared" si="474"/>
        <v>0</v>
      </c>
      <c r="AS3338" s="18">
        <f t="shared" si="475"/>
        <v>0</v>
      </c>
      <c r="AT3338" s="18">
        <f t="shared" si="476"/>
        <v>0</v>
      </c>
      <c r="AV3338" s="1" t="s">
        <v>1055</v>
      </c>
      <c r="AW3338" s="1" t="s">
        <v>1056</v>
      </c>
      <c r="AX3338" s="1" t="s">
        <v>1057</v>
      </c>
      <c r="AY3338" s="1" t="s">
        <v>1058</v>
      </c>
      <c r="AZ3338" s="1" t="s">
        <v>1059</v>
      </c>
      <c r="BA3338" s="1">
        <v>381</v>
      </c>
      <c r="BC3338" s="1" t="s">
        <v>4</v>
      </c>
      <c r="BF3338" s="1" t="s">
        <v>1060</v>
      </c>
      <c r="BG3338" s="1" t="s">
        <v>1047</v>
      </c>
      <c r="BH3338" s="1" t="s">
        <v>1061</v>
      </c>
      <c r="BK3338" s="1" t="s">
        <v>1062</v>
      </c>
      <c r="BL3338" s="1">
        <v>3</v>
      </c>
      <c r="BQ3338" s="1" t="s">
        <v>1063</v>
      </c>
      <c r="BR3338" s="1" t="s">
        <v>19857</v>
      </c>
      <c r="BS3338" s="1">
        <v>0.56200000000000006</v>
      </c>
      <c r="BU3338" s="1" t="s">
        <v>4</v>
      </c>
    </row>
    <row r="3339" spans="1:73" x14ac:dyDescent="0.25">
      <c r="A3339" s="2" t="s">
        <v>19858</v>
      </c>
      <c r="B3339" s="1">
        <v>1549</v>
      </c>
      <c r="C3339" s="1">
        <v>19</v>
      </c>
      <c r="D3339" s="1">
        <v>41387519</v>
      </c>
      <c r="E3339" s="1">
        <v>41387519</v>
      </c>
      <c r="F3339" s="1" t="s">
        <v>6</v>
      </c>
      <c r="G3339" s="2" t="s">
        <v>19859</v>
      </c>
      <c r="H3339" s="2" t="s">
        <v>19861</v>
      </c>
      <c r="I3339" s="2" t="s">
        <v>19862</v>
      </c>
      <c r="J3339" s="2" t="s">
        <v>19863</v>
      </c>
      <c r="K3339" s="2" t="s">
        <v>135</v>
      </c>
      <c r="L3339" s="1" t="s">
        <v>50</v>
      </c>
      <c r="M3339" s="1" t="s">
        <v>90</v>
      </c>
      <c r="N3339" s="1" t="s">
        <v>31</v>
      </c>
      <c r="O3339" s="1" t="s">
        <v>31</v>
      </c>
      <c r="R3339" s="1" t="s">
        <v>19860</v>
      </c>
      <c r="S3339" s="1" t="s">
        <v>10</v>
      </c>
      <c r="T3339" s="1">
        <v>2</v>
      </c>
      <c r="U3339" s="1">
        <v>860</v>
      </c>
      <c r="V3339" s="3">
        <v>2</v>
      </c>
      <c r="W3339" s="12" t="e">
        <v>#N/A</v>
      </c>
      <c r="X3339" s="12" t="e">
        <v>#N/A</v>
      </c>
      <c r="Y3339" s="12" t="e">
        <v>#N/A</v>
      </c>
      <c r="Z3339" s="9">
        <v>0.359375</v>
      </c>
      <c r="AA3339" s="10">
        <v>92</v>
      </c>
      <c r="AB3339" s="10">
        <v>164</v>
      </c>
      <c r="AC3339" s="20">
        <v>0.99</v>
      </c>
      <c r="AD3339" s="20">
        <v>0.76586712925747302</v>
      </c>
      <c r="AE3339" s="20">
        <v>1</v>
      </c>
      <c r="AF3339" s="15">
        <v>0.31578899999999999</v>
      </c>
      <c r="AG3339" s="16">
        <v>42</v>
      </c>
      <c r="AH3339" s="16">
        <v>91</v>
      </c>
      <c r="AI3339" s="22">
        <v>1</v>
      </c>
      <c r="AJ3339" s="22">
        <v>0.72847413845807796</v>
      </c>
      <c r="AK3339" s="22">
        <v>1</v>
      </c>
      <c r="AL3339" s="18">
        <f t="shared" si="468"/>
        <v>1</v>
      </c>
      <c r="AM3339" s="18">
        <f t="shared" si="469"/>
        <v>1</v>
      </c>
      <c r="AN3339" s="18">
        <f t="shared" si="470"/>
        <v>1</v>
      </c>
      <c r="AO3339" s="18">
        <f t="shared" si="471"/>
        <v>1</v>
      </c>
      <c r="AP3339" s="18">
        <f t="shared" si="472"/>
        <v>1</v>
      </c>
      <c r="AQ3339" s="18">
        <f t="shared" si="473"/>
        <v>1</v>
      </c>
      <c r="AR3339" s="18">
        <f t="shared" si="474"/>
        <v>0</v>
      </c>
      <c r="AS3339" s="18">
        <f t="shared" si="475"/>
        <v>0</v>
      </c>
      <c r="AT3339" s="18">
        <f t="shared" si="476"/>
        <v>0</v>
      </c>
      <c r="AU3339" s="1" t="s">
        <v>19864</v>
      </c>
      <c r="AV3339" s="1" t="s">
        <v>19865</v>
      </c>
      <c r="AW3339" s="1" t="s">
        <v>19866</v>
      </c>
      <c r="AX3339" s="1" t="s">
        <v>19867</v>
      </c>
      <c r="AY3339" s="1" t="s">
        <v>19868</v>
      </c>
      <c r="AZ3339" s="1" t="s">
        <v>1059</v>
      </c>
      <c r="BA3339" s="1">
        <v>106</v>
      </c>
      <c r="BC3339" s="1" t="s">
        <v>4</v>
      </c>
      <c r="BG3339" s="1" t="s">
        <v>1047</v>
      </c>
      <c r="BH3339" s="1" t="s">
        <v>19869</v>
      </c>
      <c r="BK3339" s="1" t="s">
        <v>19870</v>
      </c>
      <c r="BL3339" s="1">
        <v>3</v>
      </c>
      <c r="BO3339" s="1" t="s">
        <v>19871</v>
      </c>
      <c r="BR3339" s="1" t="s">
        <v>19872</v>
      </c>
      <c r="BS3339" s="1">
        <v>0.64700000000000002</v>
      </c>
      <c r="BU3339" s="1" t="s">
        <v>4</v>
      </c>
    </row>
    <row r="3340" spans="1:73" x14ac:dyDescent="0.25">
      <c r="A3340" s="2" t="s">
        <v>19873</v>
      </c>
      <c r="B3340" s="1">
        <v>1555</v>
      </c>
      <c r="C3340" s="1">
        <v>19</v>
      </c>
      <c r="D3340" s="1">
        <v>41518615</v>
      </c>
      <c r="E3340" s="1">
        <v>41518615</v>
      </c>
      <c r="F3340" s="1" t="s">
        <v>6</v>
      </c>
      <c r="G3340" s="2" t="s">
        <v>19874</v>
      </c>
      <c r="H3340" s="2" t="s">
        <v>19876</v>
      </c>
      <c r="I3340" s="2" t="s">
        <v>19877</v>
      </c>
      <c r="J3340" s="2" t="s">
        <v>19878</v>
      </c>
      <c r="K3340" s="2" t="s">
        <v>49</v>
      </c>
      <c r="L3340" s="1" t="s">
        <v>50</v>
      </c>
      <c r="M3340" s="1" t="s">
        <v>51</v>
      </c>
      <c r="N3340" s="1" t="s">
        <v>52</v>
      </c>
      <c r="O3340" s="1" t="s">
        <v>52</v>
      </c>
      <c r="R3340" s="1" t="s">
        <v>19875</v>
      </c>
      <c r="S3340" s="1" t="s">
        <v>6</v>
      </c>
      <c r="T3340" s="1">
        <v>8</v>
      </c>
      <c r="U3340" s="1">
        <v>1196</v>
      </c>
      <c r="V3340" s="3">
        <v>2</v>
      </c>
      <c r="W3340" s="12" t="e">
        <v>#N/A</v>
      </c>
      <c r="X3340" s="12" t="e">
        <v>#N/A</v>
      </c>
      <c r="Y3340" s="12" t="e">
        <v>#N/A</v>
      </c>
      <c r="Z3340" s="9">
        <v>0.40994900000000001</v>
      </c>
      <c r="AA3340" s="10">
        <v>239</v>
      </c>
      <c r="AB3340" s="10">
        <v>344</v>
      </c>
      <c r="AC3340" s="20">
        <v>1</v>
      </c>
      <c r="AD3340" s="20">
        <v>0.880328545295751</v>
      </c>
      <c r="AE3340" s="20">
        <v>1</v>
      </c>
      <c r="AF3340" s="15">
        <v>0.23</v>
      </c>
      <c r="AG3340" s="16">
        <v>69</v>
      </c>
      <c r="AH3340" s="16">
        <v>231</v>
      </c>
      <c r="AI3340" s="22">
        <v>0.82</v>
      </c>
      <c r="AJ3340" s="22">
        <v>0.59634139628508698</v>
      </c>
      <c r="AK3340" s="22">
        <v>0.97978818837225101</v>
      </c>
      <c r="AL3340" s="18">
        <f t="shared" si="468"/>
        <v>1</v>
      </c>
      <c r="AM3340" s="18">
        <f t="shared" si="469"/>
        <v>1</v>
      </c>
      <c r="AN3340" s="18">
        <f t="shared" si="470"/>
        <v>1</v>
      </c>
      <c r="AO3340" s="18">
        <f t="shared" si="471"/>
        <v>1</v>
      </c>
      <c r="AP3340" s="18">
        <f t="shared" si="472"/>
        <v>1</v>
      </c>
      <c r="AQ3340" s="18">
        <f t="shared" si="473"/>
        <v>1</v>
      </c>
      <c r="AR3340" s="18">
        <f t="shared" si="474"/>
        <v>0</v>
      </c>
      <c r="AS3340" s="18">
        <f t="shared" si="475"/>
        <v>0</v>
      </c>
      <c r="AT3340" s="18">
        <f t="shared" si="476"/>
        <v>0</v>
      </c>
      <c r="AU3340" s="1" t="s">
        <v>19879</v>
      </c>
      <c r="AV3340" s="1" t="s">
        <v>19880</v>
      </c>
      <c r="AW3340" s="1" t="s">
        <v>19881</v>
      </c>
      <c r="AX3340" s="1" t="s">
        <v>19882</v>
      </c>
      <c r="AY3340" s="1" t="s">
        <v>19883</v>
      </c>
      <c r="AZ3340" s="1" t="s">
        <v>19884</v>
      </c>
      <c r="BA3340" s="1">
        <v>397</v>
      </c>
      <c r="BC3340" s="1" t="s">
        <v>4</v>
      </c>
      <c r="BF3340" s="1" t="s">
        <v>19885</v>
      </c>
      <c r="BG3340" s="1" t="s">
        <v>1047</v>
      </c>
      <c r="BH3340" s="1" t="s">
        <v>19869</v>
      </c>
      <c r="BK3340" s="1" t="s">
        <v>563</v>
      </c>
      <c r="BL3340" s="1">
        <v>2</v>
      </c>
      <c r="BO3340" s="1" t="s">
        <v>19886</v>
      </c>
      <c r="BQ3340" s="1" t="s">
        <v>19887</v>
      </c>
      <c r="BR3340" s="1" t="s">
        <v>19888</v>
      </c>
      <c r="BS3340" s="1">
        <v>0.47299999999999998</v>
      </c>
      <c r="BU3340" s="1" t="s">
        <v>4</v>
      </c>
    </row>
    <row r="3341" spans="1:73" x14ac:dyDescent="0.25">
      <c r="A3341" s="2" t="s">
        <v>19889</v>
      </c>
      <c r="B3341" s="1">
        <v>1557</v>
      </c>
      <c r="C3341" s="1">
        <v>10</v>
      </c>
      <c r="D3341" s="1">
        <v>96522469</v>
      </c>
      <c r="E3341" s="1">
        <v>96522469</v>
      </c>
      <c r="F3341" s="1" t="s">
        <v>6</v>
      </c>
      <c r="G3341" s="2" t="s">
        <v>19890</v>
      </c>
      <c r="H3341" s="2" t="s">
        <v>19892</v>
      </c>
      <c r="I3341" s="2" t="s">
        <v>19893</v>
      </c>
      <c r="J3341" s="2" t="s">
        <v>19894</v>
      </c>
      <c r="K3341" s="2" t="s">
        <v>49</v>
      </c>
      <c r="L3341" s="1" t="s">
        <v>50</v>
      </c>
      <c r="M3341" s="1" t="s">
        <v>51</v>
      </c>
      <c r="N3341" s="1" t="s">
        <v>52</v>
      </c>
      <c r="O3341" s="1" t="s">
        <v>52</v>
      </c>
      <c r="R3341" s="1" t="s">
        <v>19891</v>
      </c>
      <c r="S3341" s="1" t="s">
        <v>6</v>
      </c>
      <c r="T3341" s="1">
        <v>1</v>
      </c>
      <c r="U3341" s="1">
        <v>7</v>
      </c>
      <c r="V3341" s="3">
        <v>2</v>
      </c>
      <c r="W3341" s="12" t="e">
        <v>#N/A</v>
      </c>
      <c r="X3341" s="12" t="e">
        <v>#N/A</v>
      </c>
      <c r="Y3341" s="12" t="e">
        <v>#N/A</v>
      </c>
      <c r="Z3341" s="9">
        <v>0.40875</v>
      </c>
      <c r="AA3341" s="10">
        <v>327</v>
      </c>
      <c r="AB3341" s="10">
        <v>473</v>
      </c>
      <c r="AC3341" s="20">
        <v>1</v>
      </c>
      <c r="AD3341" s="20">
        <v>0.88852449829046398</v>
      </c>
      <c r="AE3341" s="20">
        <v>1</v>
      </c>
      <c r="AF3341" s="15">
        <v>0.29082799999999998</v>
      </c>
      <c r="AG3341" s="16">
        <v>130</v>
      </c>
      <c r="AH3341" s="16">
        <v>317</v>
      </c>
      <c r="AI3341" s="22">
        <v>1</v>
      </c>
      <c r="AJ3341" s="22">
        <v>0.77240626130283196</v>
      </c>
      <c r="AK3341" s="22">
        <v>1</v>
      </c>
      <c r="AL3341" s="18">
        <f t="shared" si="468"/>
        <v>1</v>
      </c>
      <c r="AM3341" s="18">
        <f t="shared" si="469"/>
        <v>1</v>
      </c>
      <c r="AN3341" s="18">
        <f t="shared" si="470"/>
        <v>1</v>
      </c>
      <c r="AO3341" s="18">
        <f t="shared" si="471"/>
        <v>1</v>
      </c>
      <c r="AP3341" s="18">
        <f t="shared" si="472"/>
        <v>1</v>
      </c>
      <c r="AQ3341" s="18">
        <f t="shared" si="473"/>
        <v>1</v>
      </c>
      <c r="AR3341" s="18">
        <f t="shared" si="474"/>
        <v>0</v>
      </c>
      <c r="AS3341" s="18">
        <f t="shared" si="475"/>
        <v>0</v>
      </c>
      <c r="AT3341" s="18">
        <f t="shared" si="476"/>
        <v>0</v>
      </c>
      <c r="AU3341" s="1" t="s">
        <v>19895</v>
      </c>
      <c r="AV3341" s="1" t="s">
        <v>19896</v>
      </c>
      <c r="AW3341" s="1" t="s">
        <v>19897</v>
      </c>
      <c r="AX3341" s="1" t="s">
        <v>19898</v>
      </c>
      <c r="AY3341" s="1" t="s">
        <v>19899</v>
      </c>
      <c r="AZ3341" s="1" t="s">
        <v>19900</v>
      </c>
      <c r="BA3341" s="1">
        <v>3</v>
      </c>
      <c r="BC3341" s="1" t="s">
        <v>4</v>
      </c>
      <c r="BF3341" s="1" t="s">
        <v>19901</v>
      </c>
      <c r="BG3341" s="1" t="s">
        <v>1047</v>
      </c>
      <c r="BH3341" s="1" t="s">
        <v>19902</v>
      </c>
      <c r="BK3341" s="1" t="s">
        <v>19903</v>
      </c>
      <c r="BL3341" s="1">
        <v>6</v>
      </c>
      <c r="BN3341" s="1" t="s">
        <v>19904</v>
      </c>
      <c r="BP3341" s="1" t="s">
        <v>19905</v>
      </c>
      <c r="BQ3341" s="1" t="s">
        <v>19906</v>
      </c>
      <c r="BR3341" s="1" t="s">
        <v>19907</v>
      </c>
      <c r="BS3341" s="1">
        <v>0.46800000000000003</v>
      </c>
      <c r="BU3341" s="1" t="s">
        <v>4</v>
      </c>
    </row>
    <row r="3342" spans="1:73" x14ac:dyDescent="0.25">
      <c r="A3342" s="2" t="s">
        <v>19908</v>
      </c>
      <c r="B3342" s="1">
        <v>1558</v>
      </c>
      <c r="C3342" s="1">
        <v>10</v>
      </c>
      <c r="D3342" s="1">
        <v>96824703</v>
      </c>
      <c r="E3342" s="1">
        <v>96824703</v>
      </c>
      <c r="F3342" s="1" t="s">
        <v>6</v>
      </c>
      <c r="G3342" s="2" t="s">
        <v>19909</v>
      </c>
      <c r="H3342" s="2" t="s">
        <v>14300</v>
      </c>
      <c r="I3342" s="2" t="s">
        <v>19911</v>
      </c>
      <c r="J3342" s="2" t="s">
        <v>14302</v>
      </c>
      <c r="K3342" s="2" t="s">
        <v>49</v>
      </c>
      <c r="L3342" s="1" t="s">
        <v>50</v>
      </c>
      <c r="M3342" s="1" t="s">
        <v>90</v>
      </c>
      <c r="N3342" s="1" t="s">
        <v>31</v>
      </c>
      <c r="O3342" s="1" t="s">
        <v>31</v>
      </c>
      <c r="R3342" s="1" t="s">
        <v>19910</v>
      </c>
      <c r="S3342" s="1" t="s">
        <v>10</v>
      </c>
      <c r="T3342" s="1">
        <v>4</v>
      </c>
      <c r="U3342" s="1">
        <v>591</v>
      </c>
      <c r="V3342" s="3">
        <v>2</v>
      </c>
      <c r="W3342" s="12" t="e">
        <v>#N/A</v>
      </c>
      <c r="X3342" s="12" t="e">
        <v>#N/A</v>
      </c>
      <c r="Y3342" s="12" t="e">
        <v>#N/A</v>
      </c>
      <c r="Z3342" s="9">
        <v>0.36462899999999998</v>
      </c>
      <c r="AA3342" s="10">
        <v>167</v>
      </c>
      <c r="AB3342" s="10">
        <v>291</v>
      </c>
      <c r="AC3342" s="20">
        <v>1</v>
      </c>
      <c r="AD3342" s="20">
        <v>0.80678119209467403</v>
      </c>
      <c r="AE3342" s="20">
        <v>1</v>
      </c>
      <c r="AF3342" s="15">
        <v>0.242424</v>
      </c>
      <c r="AG3342" s="16">
        <v>56</v>
      </c>
      <c r="AH3342" s="16">
        <v>175</v>
      </c>
      <c r="AI3342" s="22">
        <v>0.86</v>
      </c>
      <c r="AJ3342" s="22">
        <v>0.61642512359060198</v>
      </c>
      <c r="AK3342" s="22">
        <v>0.98811062244811698</v>
      </c>
      <c r="AL3342" s="18">
        <f t="shared" si="468"/>
        <v>1</v>
      </c>
      <c r="AM3342" s="18">
        <f t="shared" si="469"/>
        <v>1</v>
      </c>
      <c r="AN3342" s="18">
        <f t="shared" si="470"/>
        <v>1</v>
      </c>
      <c r="AO3342" s="18">
        <f t="shared" si="471"/>
        <v>1</v>
      </c>
      <c r="AP3342" s="18">
        <f t="shared" si="472"/>
        <v>1</v>
      </c>
      <c r="AQ3342" s="18">
        <f t="shared" si="473"/>
        <v>1</v>
      </c>
      <c r="AR3342" s="18">
        <f t="shared" si="474"/>
        <v>0</v>
      </c>
      <c r="AS3342" s="18">
        <f t="shared" si="475"/>
        <v>0</v>
      </c>
      <c r="AT3342" s="18">
        <f t="shared" si="476"/>
        <v>0</v>
      </c>
      <c r="AU3342" s="1" t="s">
        <v>19912</v>
      </c>
      <c r="AV3342" s="1" t="s">
        <v>19913</v>
      </c>
      <c r="AW3342" s="1" t="s">
        <v>19914</v>
      </c>
      <c r="AX3342" s="1" t="s">
        <v>19915</v>
      </c>
      <c r="AY3342" s="1" t="s">
        <v>19916</v>
      </c>
      <c r="AZ3342" s="1" t="s">
        <v>19900</v>
      </c>
      <c r="BA3342" s="1">
        <v>166</v>
      </c>
      <c r="BC3342" s="1" t="s">
        <v>4</v>
      </c>
      <c r="BF3342" s="1" t="s">
        <v>19917</v>
      </c>
      <c r="BG3342" s="1" t="s">
        <v>1047</v>
      </c>
      <c r="BH3342" s="1" t="s">
        <v>19918</v>
      </c>
      <c r="BL3342" s="1">
        <v>0</v>
      </c>
      <c r="BN3342" s="1" t="s">
        <v>19919</v>
      </c>
      <c r="BP3342" s="1" t="s">
        <v>19920</v>
      </c>
      <c r="BQ3342" s="1" t="s">
        <v>19921</v>
      </c>
      <c r="BR3342" s="1" t="s">
        <v>19922</v>
      </c>
      <c r="BS3342" s="1">
        <v>0.308</v>
      </c>
      <c r="BU3342" s="1" t="s">
        <v>4</v>
      </c>
    </row>
    <row r="3343" spans="1:73" x14ac:dyDescent="0.25">
      <c r="A3343" s="2" t="s">
        <v>19923</v>
      </c>
      <c r="B3343" s="1">
        <v>120227</v>
      </c>
      <c r="C3343" s="1">
        <v>11</v>
      </c>
      <c r="D3343" s="1">
        <v>14902201</v>
      </c>
      <c r="E3343" s="1">
        <v>14902201</v>
      </c>
      <c r="F3343" s="1" t="s">
        <v>6</v>
      </c>
      <c r="G3343" s="2" t="s">
        <v>19924</v>
      </c>
      <c r="H3343" s="2" t="s">
        <v>19926</v>
      </c>
      <c r="I3343" s="2" t="s">
        <v>19927</v>
      </c>
      <c r="J3343" s="2" t="s">
        <v>19928</v>
      </c>
      <c r="K3343" s="2" t="s">
        <v>49</v>
      </c>
      <c r="L3343" s="1" t="s">
        <v>50</v>
      </c>
      <c r="M3343" s="1" t="s">
        <v>51</v>
      </c>
      <c r="N3343" s="1" t="s">
        <v>52</v>
      </c>
      <c r="O3343" s="1" t="s">
        <v>52</v>
      </c>
      <c r="R3343" s="1" t="s">
        <v>19925</v>
      </c>
      <c r="S3343" s="1" t="s">
        <v>10</v>
      </c>
      <c r="T3343" s="1">
        <v>3</v>
      </c>
      <c r="U3343" s="1">
        <v>481</v>
      </c>
      <c r="V3343" s="3">
        <v>2</v>
      </c>
      <c r="W3343" s="12" t="e">
        <v>#N/A</v>
      </c>
      <c r="X3343" s="12" t="e">
        <v>#N/A</v>
      </c>
      <c r="Y3343" s="12" t="e">
        <v>#N/A</v>
      </c>
      <c r="Z3343" s="9">
        <v>0.39170500000000003</v>
      </c>
      <c r="AA3343" s="10">
        <v>85</v>
      </c>
      <c r="AB3343" s="10">
        <v>132</v>
      </c>
      <c r="AC3343" s="20">
        <v>1</v>
      </c>
      <c r="AD3343" s="20">
        <v>0.80644777175678595</v>
      </c>
      <c r="AE3343" s="20">
        <v>1</v>
      </c>
      <c r="AF3343" s="15">
        <v>0.23655899999999999</v>
      </c>
      <c r="AG3343" s="16">
        <v>22</v>
      </c>
      <c r="AH3343" s="16">
        <v>71</v>
      </c>
      <c r="AI3343" s="22">
        <v>0.84</v>
      </c>
      <c r="AJ3343" s="22">
        <v>0.52407256736229102</v>
      </c>
      <c r="AK3343" s="22">
        <v>0.98722740072274695</v>
      </c>
      <c r="AL3343" s="18">
        <f t="shared" si="468"/>
        <v>1</v>
      </c>
      <c r="AM3343" s="18">
        <f t="shared" si="469"/>
        <v>1</v>
      </c>
      <c r="AN3343" s="18">
        <f t="shared" si="470"/>
        <v>1</v>
      </c>
      <c r="AO3343" s="18">
        <f t="shared" si="471"/>
        <v>1</v>
      </c>
      <c r="AP3343" s="18">
        <f t="shared" si="472"/>
        <v>1</v>
      </c>
      <c r="AQ3343" s="18">
        <f t="shared" si="473"/>
        <v>1</v>
      </c>
      <c r="AR3343" s="18">
        <f t="shared" si="474"/>
        <v>0</v>
      </c>
      <c r="AS3343" s="18">
        <f t="shared" si="475"/>
        <v>0</v>
      </c>
      <c r="AT3343" s="18">
        <f t="shared" si="476"/>
        <v>0</v>
      </c>
      <c r="AU3343" s="1" t="s">
        <v>19929</v>
      </c>
      <c r="AV3343" s="1" t="s">
        <v>19930</v>
      </c>
      <c r="AW3343" s="1" t="s">
        <v>19931</v>
      </c>
      <c r="AX3343" s="1" t="s">
        <v>19932</v>
      </c>
      <c r="AY3343" s="1" t="s">
        <v>19933</v>
      </c>
      <c r="AZ3343" s="1" t="s">
        <v>19934</v>
      </c>
      <c r="BA3343" s="1">
        <v>161</v>
      </c>
      <c r="BC3343" s="1" t="s">
        <v>4</v>
      </c>
      <c r="BF3343" s="1" t="s">
        <v>19935</v>
      </c>
      <c r="BG3343" s="1" t="s">
        <v>1047</v>
      </c>
      <c r="BH3343" s="1" t="s">
        <v>19936</v>
      </c>
      <c r="BK3343" s="1" t="s">
        <v>512</v>
      </c>
      <c r="BL3343" s="1">
        <v>2</v>
      </c>
      <c r="BQ3343" s="1" t="s">
        <v>19937</v>
      </c>
      <c r="BR3343" s="1" t="s">
        <v>19938</v>
      </c>
      <c r="BS3343" s="1">
        <v>0.33800000000000002</v>
      </c>
      <c r="BU3343" s="1" t="s">
        <v>4</v>
      </c>
    </row>
    <row r="3344" spans="1:73" x14ac:dyDescent="0.25">
      <c r="A3344" s="2" t="s">
        <v>19939</v>
      </c>
      <c r="B3344" s="1">
        <v>1580</v>
      </c>
      <c r="C3344" s="1">
        <v>1</v>
      </c>
      <c r="D3344" s="1">
        <v>47276530</v>
      </c>
      <c r="E3344" s="1">
        <v>47276530</v>
      </c>
      <c r="F3344" s="1" t="s">
        <v>6</v>
      </c>
      <c r="G3344" s="2" t="s">
        <v>19940</v>
      </c>
      <c r="H3344" s="2" t="s">
        <v>8273</v>
      </c>
      <c r="I3344" s="2" t="s">
        <v>8274</v>
      </c>
      <c r="J3344" s="2" t="s">
        <v>8275</v>
      </c>
      <c r="K3344" s="2" t="s">
        <v>135</v>
      </c>
      <c r="L3344" s="1" t="s">
        <v>50</v>
      </c>
      <c r="M3344" s="1" t="s">
        <v>51</v>
      </c>
      <c r="N3344" s="1" t="s">
        <v>52</v>
      </c>
      <c r="O3344" s="1" t="s">
        <v>52</v>
      </c>
      <c r="R3344" s="1" t="s">
        <v>19941</v>
      </c>
      <c r="S3344" s="1" t="s">
        <v>6</v>
      </c>
      <c r="T3344" s="1">
        <v>2</v>
      </c>
      <c r="U3344" s="1">
        <v>315</v>
      </c>
      <c r="V3344" s="3">
        <v>2</v>
      </c>
      <c r="W3344" s="12" t="e">
        <v>#N/A</v>
      </c>
      <c r="X3344" s="12" t="e">
        <v>#N/A</v>
      </c>
      <c r="Y3344" s="12" t="e">
        <v>#N/A</v>
      </c>
      <c r="Z3344" s="9">
        <v>0.320988</v>
      </c>
      <c r="AA3344" s="10">
        <v>52</v>
      </c>
      <c r="AB3344" s="10">
        <v>110</v>
      </c>
      <c r="AC3344" s="20">
        <v>0.88</v>
      </c>
      <c r="AD3344" s="20">
        <v>0.65525750031667396</v>
      </c>
      <c r="AE3344" s="20">
        <v>1</v>
      </c>
      <c r="AF3344" s="15">
        <v>0.27618999999999999</v>
      </c>
      <c r="AG3344" s="16">
        <v>29</v>
      </c>
      <c r="AH3344" s="16">
        <v>76</v>
      </c>
      <c r="AI3344" s="22">
        <v>0.98</v>
      </c>
      <c r="AJ3344" s="22">
        <v>0.62849809354665997</v>
      </c>
      <c r="AK3344" s="22">
        <v>1</v>
      </c>
      <c r="AL3344" s="18">
        <f t="shared" si="468"/>
        <v>1</v>
      </c>
      <c r="AM3344" s="18">
        <f t="shared" si="469"/>
        <v>1</v>
      </c>
      <c r="AN3344" s="18">
        <f t="shared" si="470"/>
        <v>1</v>
      </c>
      <c r="AO3344" s="18">
        <f t="shared" si="471"/>
        <v>1</v>
      </c>
      <c r="AP3344" s="18">
        <f t="shared" si="472"/>
        <v>1</v>
      </c>
      <c r="AQ3344" s="18">
        <f t="shared" si="473"/>
        <v>1</v>
      </c>
      <c r="AR3344" s="18">
        <f t="shared" si="474"/>
        <v>0</v>
      </c>
      <c r="AS3344" s="18">
        <f t="shared" si="475"/>
        <v>0</v>
      </c>
      <c r="AT3344" s="18">
        <f t="shared" si="476"/>
        <v>0</v>
      </c>
      <c r="AU3344" s="1" t="s">
        <v>19942</v>
      </c>
      <c r="AV3344" s="1" t="s">
        <v>19943</v>
      </c>
      <c r="AW3344" s="1" t="s">
        <v>19944</v>
      </c>
      <c r="AX3344" s="1" t="s">
        <v>19945</v>
      </c>
      <c r="AY3344" s="1" t="s">
        <v>19946</v>
      </c>
      <c r="AZ3344" s="1" t="s">
        <v>19947</v>
      </c>
      <c r="BA3344" s="1">
        <v>77</v>
      </c>
      <c r="BC3344" s="1" t="s">
        <v>4</v>
      </c>
      <c r="BF3344" s="1" t="s">
        <v>1060</v>
      </c>
      <c r="BG3344" s="1" t="s">
        <v>1047</v>
      </c>
      <c r="BH3344" s="1" t="s">
        <v>19869</v>
      </c>
      <c r="BK3344" s="1" t="s">
        <v>563</v>
      </c>
      <c r="BL3344" s="1">
        <v>2</v>
      </c>
      <c r="BM3344" s="1" t="s">
        <v>12222</v>
      </c>
      <c r="BR3344" s="1" t="s">
        <v>19948</v>
      </c>
      <c r="BS3344" s="1">
        <v>0.55200000000000005</v>
      </c>
      <c r="BU3344" s="1" t="s">
        <v>4</v>
      </c>
    </row>
    <row r="3345" spans="1:76" x14ac:dyDescent="0.25">
      <c r="A3345" s="2" t="s">
        <v>19949</v>
      </c>
      <c r="B3345" s="1">
        <v>4051</v>
      </c>
      <c r="C3345" s="1">
        <v>19</v>
      </c>
      <c r="D3345" s="1">
        <v>15769322</v>
      </c>
      <c r="E3345" s="1">
        <v>15769322</v>
      </c>
      <c r="F3345" s="1" t="s">
        <v>6</v>
      </c>
      <c r="G3345" s="2" t="s">
        <v>19950</v>
      </c>
      <c r="H3345" s="2" t="s">
        <v>19952</v>
      </c>
      <c r="I3345" s="2" t="s">
        <v>19953</v>
      </c>
      <c r="J3345" s="2" t="s">
        <v>19954</v>
      </c>
      <c r="K3345" s="2" t="s">
        <v>30</v>
      </c>
      <c r="L3345" s="1" t="s">
        <v>8</v>
      </c>
      <c r="M3345" s="1" t="s">
        <v>52</v>
      </c>
      <c r="N3345" s="1" t="s">
        <v>10</v>
      </c>
      <c r="O3345" s="1" t="s">
        <v>10</v>
      </c>
      <c r="R3345" s="1" t="s">
        <v>19951</v>
      </c>
      <c r="S3345" s="1" t="s">
        <v>6</v>
      </c>
      <c r="T3345" s="1">
        <v>11</v>
      </c>
      <c r="U3345" s="1">
        <v>1321</v>
      </c>
      <c r="V3345" s="3">
        <v>2</v>
      </c>
      <c r="W3345" s="12" t="e">
        <v>#N/A</v>
      </c>
      <c r="X3345" s="12" t="e">
        <v>#N/A</v>
      </c>
      <c r="Y3345" s="12" t="e">
        <v>#N/A</v>
      </c>
      <c r="Z3345" s="9">
        <v>0.01</v>
      </c>
      <c r="AA3345" s="10">
        <v>7</v>
      </c>
      <c r="AB3345" s="10">
        <v>1268</v>
      </c>
      <c r="AC3345" s="20">
        <v>0.02</v>
      </c>
      <c r="AD3345" s="20">
        <v>9.7423718433638001E-4</v>
      </c>
      <c r="AE3345" s="20">
        <v>4.7234881498230102E-2</v>
      </c>
      <c r="AF3345" s="15" t="s">
        <v>4</v>
      </c>
      <c r="AG3345" s="16" t="s">
        <v>4</v>
      </c>
      <c r="AH3345" s="16" t="s">
        <v>4</v>
      </c>
      <c r="AI3345" s="22">
        <v>0</v>
      </c>
      <c r="AJ3345" s="22">
        <v>0</v>
      </c>
      <c r="AK3345" s="22">
        <v>0</v>
      </c>
      <c r="AL3345" s="18">
        <f t="shared" si="468"/>
        <v>0</v>
      </c>
      <c r="AM3345" s="18">
        <f t="shared" si="469"/>
        <v>0</v>
      </c>
      <c r="AN3345" s="18">
        <f t="shared" si="470"/>
        <v>0</v>
      </c>
      <c r="AO3345" s="18">
        <f t="shared" si="471"/>
        <v>0</v>
      </c>
      <c r="AP3345" s="18">
        <f t="shared" si="472"/>
        <v>0</v>
      </c>
      <c r="AQ3345" s="18">
        <f t="shared" si="473"/>
        <v>0</v>
      </c>
      <c r="AR3345" s="18">
        <f t="shared" si="474"/>
        <v>0</v>
      </c>
      <c r="AS3345" s="18">
        <f t="shared" si="475"/>
        <v>0</v>
      </c>
      <c r="AT3345" s="18">
        <f t="shared" si="476"/>
        <v>0</v>
      </c>
      <c r="AU3345" s="1" t="s">
        <v>19955</v>
      </c>
      <c r="AV3345" s="1" t="s">
        <v>19956</v>
      </c>
      <c r="AW3345" s="1" t="s">
        <v>19957</v>
      </c>
      <c r="AX3345" s="1" t="s">
        <v>19958</v>
      </c>
      <c r="AY3345" s="1" t="s">
        <v>19959</v>
      </c>
      <c r="AZ3345" s="1" t="s">
        <v>19960</v>
      </c>
      <c r="BA3345" s="1">
        <v>424</v>
      </c>
      <c r="BC3345" s="1" t="s">
        <v>4</v>
      </c>
      <c r="BF3345" s="1" t="s">
        <v>19961</v>
      </c>
      <c r="BG3345" s="1" t="s">
        <v>14324</v>
      </c>
      <c r="BH3345" s="1" t="s">
        <v>19962</v>
      </c>
      <c r="BK3345" s="1" t="s">
        <v>3950</v>
      </c>
      <c r="BL3345" s="1">
        <v>3</v>
      </c>
      <c r="BR3345" s="1" t="s">
        <v>19963</v>
      </c>
      <c r="BS3345" s="1">
        <v>0.622</v>
      </c>
      <c r="BT3345" s="1" t="s">
        <v>4</v>
      </c>
      <c r="BU3345" s="1" t="s">
        <v>4</v>
      </c>
    </row>
    <row r="3346" spans="1:76" x14ac:dyDescent="0.25">
      <c r="A3346" s="2" t="s">
        <v>19964</v>
      </c>
      <c r="B3346" s="1">
        <v>163720</v>
      </c>
      <c r="C3346" s="1">
        <v>1</v>
      </c>
      <c r="D3346" s="1">
        <v>47364584</v>
      </c>
      <c r="E3346" s="1">
        <v>47364584</v>
      </c>
      <c r="F3346" s="1" t="s">
        <v>6</v>
      </c>
      <c r="G3346" s="2" t="s">
        <v>19965</v>
      </c>
      <c r="H3346" s="2" t="s">
        <v>19967</v>
      </c>
      <c r="K3346" s="2" t="s">
        <v>107</v>
      </c>
      <c r="L3346" s="1" t="s">
        <v>50</v>
      </c>
      <c r="M3346" s="1" t="s">
        <v>51</v>
      </c>
      <c r="N3346" s="1" t="s">
        <v>52</v>
      </c>
      <c r="O3346" s="1" t="s">
        <v>52</v>
      </c>
      <c r="R3346" s="1" t="s">
        <v>19966</v>
      </c>
      <c r="S3346" s="1" t="s">
        <v>10</v>
      </c>
      <c r="T3346" s="1">
        <v>2</v>
      </c>
      <c r="U3346" s="1" t="s">
        <v>4</v>
      </c>
      <c r="V3346" s="3">
        <v>2</v>
      </c>
      <c r="W3346" s="12" t="e">
        <v>#N/A</v>
      </c>
      <c r="X3346" s="12" t="e">
        <v>#N/A</v>
      </c>
      <c r="Y3346" s="12" t="e">
        <v>#N/A</v>
      </c>
      <c r="Z3346" s="9">
        <v>0.39141399999999998</v>
      </c>
      <c r="AA3346" s="10">
        <v>155</v>
      </c>
      <c r="AB3346" s="10">
        <v>241</v>
      </c>
      <c r="AC3346" s="20">
        <v>1</v>
      </c>
      <c r="AD3346" s="20">
        <v>0.84202064825152201</v>
      </c>
      <c r="AE3346" s="20">
        <v>1</v>
      </c>
      <c r="AF3346" s="15">
        <v>0.37914700000000001</v>
      </c>
      <c r="AG3346" s="16">
        <v>80</v>
      </c>
      <c r="AH3346" s="16">
        <v>131</v>
      </c>
      <c r="AI3346" s="22">
        <v>1</v>
      </c>
      <c r="AJ3346" s="22">
        <v>0.84584738035144202</v>
      </c>
      <c r="AK3346" s="22">
        <v>1</v>
      </c>
      <c r="AL3346" s="18">
        <f t="shared" si="468"/>
        <v>1</v>
      </c>
      <c r="AM3346" s="18">
        <f t="shared" si="469"/>
        <v>1</v>
      </c>
      <c r="AN3346" s="18">
        <f t="shared" si="470"/>
        <v>1</v>
      </c>
      <c r="AO3346" s="18">
        <f t="shared" si="471"/>
        <v>1</v>
      </c>
      <c r="AP3346" s="18">
        <f t="shared" si="472"/>
        <v>1</v>
      </c>
      <c r="AQ3346" s="18">
        <f t="shared" si="473"/>
        <v>1</v>
      </c>
      <c r="AR3346" s="18">
        <f t="shared" si="474"/>
        <v>0</v>
      </c>
      <c r="AS3346" s="18">
        <f t="shared" si="475"/>
        <v>0</v>
      </c>
      <c r="AT3346" s="18">
        <f t="shared" si="476"/>
        <v>0</v>
      </c>
      <c r="AU3346" s="1" t="s">
        <v>19968</v>
      </c>
      <c r="AV3346" s="1" t="s">
        <v>19969</v>
      </c>
      <c r="AZ3346" s="1" t="s">
        <v>19970</v>
      </c>
      <c r="BC3346" s="1" t="s">
        <v>4</v>
      </c>
      <c r="BL3346" s="1">
        <v>0</v>
      </c>
      <c r="BR3346" s="1" t="s">
        <v>19971</v>
      </c>
      <c r="BS3346" s="1">
        <v>0.433</v>
      </c>
      <c r="BU3346" s="1" t="s">
        <v>4</v>
      </c>
    </row>
    <row r="3347" spans="1:76" x14ac:dyDescent="0.25">
      <c r="A3347" s="2" t="s">
        <v>19972</v>
      </c>
      <c r="B3347" s="1">
        <v>1600</v>
      </c>
      <c r="C3347" s="1">
        <v>1</v>
      </c>
      <c r="D3347" s="1">
        <v>57499062</v>
      </c>
      <c r="E3347" s="1">
        <v>57499062</v>
      </c>
      <c r="F3347" s="1" t="s">
        <v>6</v>
      </c>
      <c r="G3347" s="2" t="s">
        <v>19973</v>
      </c>
      <c r="K3347" s="2" t="s">
        <v>683</v>
      </c>
      <c r="L3347" s="1" t="s">
        <v>50</v>
      </c>
      <c r="M3347" s="1" t="s">
        <v>51</v>
      </c>
      <c r="N3347" s="1" t="s">
        <v>52</v>
      </c>
      <c r="O3347" s="1" t="s">
        <v>52</v>
      </c>
      <c r="R3347" s="1" t="s">
        <v>19974</v>
      </c>
      <c r="S3347" s="1" t="s">
        <v>10</v>
      </c>
      <c r="T3347" s="1" t="s">
        <v>4</v>
      </c>
      <c r="U3347" s="1" t="s">
        <v>4</v>
      </c>
      <c r="V3347" s="3">
        <v>2</v>
      </c>
      <c r="W3347" s="12" t="e">
        <v>#N/A</v>
      </c>
      <c r="X3347" s="12" t="e">
        <v>#N/A</v>
      </c>
      <c r="Y3347" s="12" t="e">
        <v>#N/A</v>
      </c>
      <c r="Z3347" s="9">
        <v>0.38061499999999998</v>
      </c>
      <c r="AA3347" s="10">
        <v>161</v>
      </c>
      <c r="AB3347" s="10">
        <v>262</v>
      </c>
      <c r="AC3347" s="20">
        <v>1</v>
      </c>
      <c r="AD3347" s="20">
        <v>0.82987082149289104</v>
      </c>
      <c r="AE3347" s="20">
        <v>1</v>
      </c>
      <c r="AF3347" s="15">
        <v>0.29435499999999998</v>
      </c>
      <c r="AG3347" s="16">
        <v>73</v>
      </c>
      <c r="AH3347" s="16">
        <v>175</v>
      </c>
      <c r="AI3347" s="22">
        <v>1</v>
      </c>
      <c r="AJ3347" s="22">
        <v>0.74462194799662396</v>
      </c>
      <c r="AK3347" s="22">
        <v>1</v>
      </c>
      <c r="AL3347" s="18">
        <f t="shared" si="468"/>
        <v>1</v>
      </c>
      <c r="AM3347" s="18">
        <f t="shared" si="469"/>
        <v>1</v>
      </c>
      <c r="AN3347" s="18">
        <f t="shared" si="470"/>
        <v>1</v>
      </c>
      <c r="AO3347" s="18">
        <f t="shared" si="471"/>
        <v>1</v>
      </c>
      <c r="AP3347" s="18">
        <f t="shared" si="472"/>
        <v>1</v>
      </c>
      <c r="AQ3347" s="18">
        <f t="shared" si="473"/>
        <v>1</v>
      </c>
      <c r="AR3347" s="18">
        <f t="shared" si="474"/>
        <v>0</v>
      </c>
      <c r="AS3347" s="18">
        <f t="shared" si="475"/>
        <v>0</v>
      </c>
      <c r="AT3347" s="18">
        <f t="shared" si="476"/>
        <v>0</v>
      </c>
      <c r="AU3347" s="1" t="s">
        <v>19975</v>
      </c>
      <c r="AV3347" s="1" t="s">
        <v>19976</v>
      </c>
      <c r="AW3347" s="1" t="s">
        <v>19977</v>
      </c>
      <c r="AX3347" s="1" t="s">
        <v>19978</v>
      </c>
      <c r="AY3347" s="1" t="s">
        <v>19979</v>
      </c>
      <c r="AZ3347" s="1" t="s">
        <v>19980</v>
      </c>
      <c r="BC3347" s="1" t="s">
        <v>4</v>
      </c>
      <c r="BF3347" s="1" t="s">
        <v>12564</v>
      </c>
      <c r="BK3347" s="1" t="s">
        <v>2632</v>
      </c>
      <c r="BL3347" s="1">
        <v>3</v>
      </c>
      <c r="BR3347" s="1" t="s">
        <v>19981</v>
      </c>
      <c r="BS3347" s="1">
        <v>0.41299999999999998</v>
      </c>
      <c r="BU3347" s="1" t="s">
        <v>4</v>
      </c>
    </row>
    <row r="3348" spans="1:76" x14ac:dyDescent="0.25">
      <c r="A3348" s="2" t="s">
        <v>19982</v>
      </c>
      <c r="B3348" s="1">
        <v>1616</v>
      </c>
      <c r="C3348" s="1">
        <v>6</v>
      </c>
      <c r="D3348" s="1">
        <v>33287900</v>
      </c>
      <c r="E3348" s="1">
        <v>33287900</v>
      </c>
      <c r="F3348" s="1" t="s">
        <v>6</v>
      </c>
      <c r="G3348" s="2" t="s">
        <v>19983</v>
      </c>
      <c r="H3348" s="2" t="s">
        <v>19985</v>
      </c>
      <c r="I3348" s="2" t="s">
        <v>19986</v>
      </c>
      <c r="J3348" s="2" t="s">
        <v>19987</v>
      </c>
      <c r="K3348" s="2" t="s">
        <v>135</v>
      </c>
      <c r="L3348" s="1" t="s">
        <v>50</v>
      </c>
      <c r="M3348" s="1" t="s">
        <v>51</v>
      </c>
      <c r="N3348" s="1" t="s">
        <v>52</v>
      </c>
      <c r="O3348" s="1" t="s">
        <v>52</v>
      </c>
      <c r="R3348" s="1" t="s">
        <v>19984</v>
      </c>
      <c r="S3348" s="1" t="s">
        <v>10</v>
      </c>
      <c r="T3348" s="1">
        <v>5</v>
      </c>
      <c r="U3348" s="1">
        <v>1557</v>
      </c>
      <c r="V3348" s="3">
        <v>2</v>
      </c>
      <c r="W3348" s="12" t="e">
        <v>#N/A</v>
      </c>
      <c r="X3348" s="12" t="e">
        <v>#N/A</v>
      </c>
      <c r="Y3348" s="12" t="e">
        <v>#N/A</v>
      </c>
      <c r="Z3348" s="9">
        <v>4.0608999999999999E-2</v>
      </c>
      <c r="AA3348" s="10">
        <v>8</v>
      </c>
      <c r="AB3348" s="10">
        <v>189</v>
      </c>
      <c r="AC3348" s="20">
        <v>0.16</v>
      </c>
      <c r="AD3348" s="20">
        <v>6.4041582208800601E-2</v>
      </c>
      <c r="AE3348" s="20">
        <v>0.32421304964619402</v>
      </c>
      <c r="AF3348" s="15">
        <v>2.2221999999999999E-2</v>
      </c>
      <c r="AG3348" s="16">
        <v>4</v>
      </c>
      <c r="AH3348" s="16">
        <v>176</v>
      </c>
      <c r="AI3348" s="22">
        <v>0.08</v>
      </c>
      <c r="AJ3348" s="22">
        <v>2.2015680249570301E-2</v>
      </c>
      <c r="AK3348" s="22">
        <v>0.224949922008057</v>
      </c>
      <c r="AL3348" s="18">
        <f t="shared" si="468"/>
        <v>0</v>
      </c>
      <c r="AM3348" s="18">
        <f t="shared" si="469"/>
        <v>0</v>
      </c>
      <c r="AN3348" s="18">
        <f t="shared" si="470"/>
        <v>0</v>
      </c>
      <c r="AO3348" s="18">
        <f t="shared" si="471"/>
        <v>0</v>
      </c>
      <c r="AP3348" s="18">
        <f t="shared" si="472"/>
        <v>0</v>
      </c>
      <c r="AQ3348" s="18">
        <f t="shared" si="473"/>
        <v>0</v>
      </c>
      <c r="AR3348" s="18">
        <f t="shared" si="474"/>
        <v>0</v>
      </c>
      <c r="AS3348" s="18">
        <f t="shared" si="475"/>
        <v>0</v>
      </c>
      <c r="AT3348" s="18">
        <f t="shared" si="476"/>
        <v>0</v>
      </c>
      <c r="AU3348" s="1" t="s">
        <v>19988</v>
      </c>
      <c r="AV3348" s="1" t="s">
        <v>19989</v>
      </c>
      <c r="AW3348" s="1" t="s">
        <v>19990</v>
      </c>
      <c r="AX3348" s="1" t="s">
        <v>19991</v>
      </c>
      <c r="AY3348" s="1" t="s">
        <v>19992</v>
      </c>
      <c r="AZ3348" s="1" t="s">
        <v>19993</v>
      </c>
      <c r="BA3348" s="1">
        <v>451</v>
      </c>
      <c r="BB3348" s="1" t="s">
        <v>19994</v>
      </c>
      <c r="BC3348" s="1" t="s">
        <v>4</v>
      </c>
      <c r="BF3348" s="1" t="s">
        <v>19995</v>
      </c>
      <c r="BG3348" s="1" t="s">
        <v>19996</v>
      </c>
      <c r="BH3348" s="1" t="s">
        <v>19997</v>
      </c>
      <c r="BK3348" s="1" t="s">
        <v>19998</v>
      </c>
      <c r="BL3348" s="1">
        <v>23</v>
      </c>
      <c r="BR3348" s="1" t="s">
        <v>19999</v>
      </c>
      <c r="BS3348" s="1">
        <v>0.254</v>
      </c>
      <c r="BU3348" s="1" t="s">
        <v>4</v>
      </c>
      <c r="BV3348" s="1" t="s">
        <v>20000</v>
      </c>
      <c r="BX3348" s="1" t="s">
        <v>20001</v>
      </c>
    </row>
    <row r="3349" spans="1:76" x14ac:dyDescent="0.25">
      <c r="A3349" s="2" t="s">
        <v>20002</v>
      </c>
      <c r="B3349" s="1">
        <v>25879</v>
      </c>
      <c r="C3349" s="1">
        <v>8</v>
      </c>
      <c r="D3349" s="1">
        <v>104427594</v>
      </c>
      <c r="E3349" s="1">
        <v>104427594</v>
      </c>
      <c r="F3349" s="1" t="s">
        <v>6</v>
      </c>
      <c r="G3349" s="2" t="s">
        <v>20003</v>
      </c>
      <c r="H3349" s="2" t="s">
        <v>20005</v>
      </c>
      <c r="I3349" s="2" t="s">
        <v>20006</v>
      </c>
      <c r="J3349" s="2" t="s">
        <v>20007</v>
      </c>
      <c r="K3349" s="2" t="s">
        <v>49</v>
      </c>
      <c r="L3349" s="1" t="s">
        <v>50</v>
      </c>
      <c r="M3349" s="1" t="s">
        <v>90</v>
      </c>
      <c r="N3349" s="1" t="s">
        <v>31</v>
      </c>
      <c r="O3349" s="1" t="s">
        <v>31</v>
      </c>
      <c r="R3349" s="1" t="s">
        <v>20004</v>
      </c>
      <c r="S3349" s="1" t="s">
        <v>6</v>
      </c>
      <c r="T3349" s="1">
        <v>1</v>
      </c>
      <c r="U3349" s="1">
        <v>653</v>
      </c>
      <c r="V3349" s="3">
        <v>2</v>
      </c>
      <c r="W3349" s="12" t="e">
        <v>#N/A</v>
      </c>
      <c r="X3349" s="12" t="e">
        <v>#N/A</v>
      </c>
      <c r="Y3349" s="12" t="e">
        <v>#N/A</v>
      </c>
      <c r="Z3349" s="9">
        <v>0.25170100000000001</v>
      </c>
      <c r="AA3349" s="10">
        <v>37</v>
      </c>
      <c r="AB3349" s="10">
        <v>110</v>
      </c>
      <c r="AC3349" s="20">
        <v>0.69</v>
      </c>
      <c r="AD3349" s="20">
        <v>0.48811113758279701</v>
      </c>
      <c r="AE3349" s="20">
        <v>0.91841772360220497</v>
      </c>
      <c r="AF3349" s="15">
        <v>0.26732699999999998</v>
      </c>
      <c r="AG3349" s="16">
        <v>54</v>
      </c>
      <c r="AH3349" s="16">
        <v>148</v>
      </c>
      <c r="AI3349" s="22">
        <v>0.95</v>
      </c>
      <c r="AJ3349" s="22">
        <v>0.67081471071273302</v>
      </c>
      <c r="AK3349" s="22">
        <v>1</v>
      </c>
      <c r="AL3349" s="18">
        <f t="shared" si="468"/>
        <v>1</v>
      </c>
      <c r="AM3349" s="18">
        <f t="shared" si="469"/>
        <v>1</v>
      </c>
      <c r="AN3349" s="18">
        <f t="shared" si="470"/>
        <v>0</v>
      </c>
      <c r="AO3349" s="18">
        <f t="shared" si="471"/>
        <v>1</v>
      </c>
      <c r="AP3349" s="18">
        <f t="shared" si="472"/>
        <v>1</v>
      </c>
      <c r="AQ3349" s="18">
        <f t="shared" si="473"/>
        <v>1</v>
      </c>
      <c r="AR3349" s="18">
        <f t="shared" si="474"/>
        <v>0</v>
      </c>
      <c r="AS3349" s="18">
        <f t="shared" si="475"/>
        <v>1</v>
      </c>
      <c r="AT3349" s="18">
        <f t="shared" si="476"/>
        <v>0</v>
      </c>
      <c r="AU3349" s="1" t="s">
        <v>20008</v>
      </c>
      <c r="AV3349" s="1" t="s">
        <v>20009</v>
      </c>
      <c r="AW3349" s="1" t="s">
        <v>20010</v>
      </c>
      <c r="AX3349" s="1" t="s">
        <v>20011</v>
      </c>
      <c r="AY3349" s="1" t="s">
        <v>20012</v>
      </c>
      <c r="AZ3349" s="1" t="s">
        <v>20013</v>
      </c>
      <c r="BA3349" s="1" t="s">
        <v>20014</v>
      </c>
      <c r="BC3349" s="1" t="s">
        <v>4</v>
      </c>
      <c r="BF3349" s="1" t="s">
        <v>1520</v>
      </c>
      <c r="BG3349" s="1" t="s">
        <v>20015</v>
      </c>
      <c r="BK3349" s="1" t="s">
        <v>3691</v>
      </c>
      <c r="BL3349" s="1">
        <v>1</v>
      </c>
      <c r="BR3349" s="1" t="s">
        <v>20016</v>
      </c>
      <c r="BS3349" s="1">
        <v>0.622</v>
      </c>
      <c r="BU3349" s="1" t="s">
        <v>4</v>
      </c>
    </row>
    <row r="3350" spans="1:76" x14ac:dyDescent="0.25">
      <c r="A3350" s="2" t="s">
        <v>20017</v>
      </c>
      <c r="B3350" s="1">
        <v>50717</v>
      </c>
      <c r="C3350" s="1">
        <v>1</v>
      </c>
      <c r="D3350" s="1">
        <v>160251930</v>
      </c>
      <c r="E3350" s="1">
        <v>160251930</v>
      </c>
      <c r="F3350" s="1" t="s">
        <v>6</v>
      </c>
      <c r="G3350" s="2" t="s">
        <v>20018</v>
      </c>
      <c r="H3350" s="2" t="s">
        <v>20020</v>
      </c>
      <c r="I3350" s="2" t="s">
        <v>20021</v>
      </c>
      <c r="J3350" s="2" t="s">
        <v>20022</v>
      </c>
      <c r="K3350" s="2" t="s">
        <v>49</v>
      </c>
      <c r="L3350" s="1" t="s">
        <v>50</v>
      </c>
      <c r="M3350" s="1" t="s">
        <v>51</v>
      </c>
      <c r="N3350" s="1" t="s">
        <v>52</v>
      </c>
      <c r="O3350" s="1" t="s">
        <v>52</v>
      </c>
      <c r="R3350" s="1" t="s">
        <v>20019</v>
      </c>
      <c r="S3350" s="1" t="s">
        <v>10</v>
      </c>
      <c r="T3350" s="1">
        <v>3</v>
      </c>
      <c r="U3350" s="1">
        <v>324</v>
      </c>
      <c r="V3350" s="3">
        <v>2</v>
      </c>
      <c r="W3350" s="12" t="e">
        <v>#N/A</v>
      </c>
      <c r="X3350" s="12" t="e">
        <v>#N/A</v>
      </c>
      <c r="Y3350" s="12" t="e">
        <v>#N/A</v>
      </c>
      <c r="Z3350" s="9">
        <v>0.35164800000000002</v>
      </c>
      <c r="AA3350" s="10">
        <v>64</v>
      </c>
      <c r="AB3350" s="10">
        <v>118</v>
      </c>
      <c r="AC3350" s="20">
        <v>0.97</v>
      </c>
      <c r="AD3350" s="20">
        <v>0.72705967633110402</v>
      </c>
      <c r="AE3350" s="20">
        <v>1</v>
      </c>
      <c r="AF3350" s="15">
        <v>0.27500000000000002</v>
      </c>
      <c r="AG3350" s="16">
        <v>33</v>
      </c>
      <c r="AH3350" s="16">
        <v>87</v>
      </c>
      <c r="AI3350" s="22">
        <v>0.97</v>
      </c>
      <c r="AJ3350" s="22">
        <v>0.64059486101016605</v>
      </c>
      <c r="AK3350" s="22">
        <v>1</v>
      </c>
      <c r="AL3350" s="18">
        <f t="shared" si="468"/>
        <v>1</v>
      </c>
      <c r="AM3350" s="18">
        <f t="shared" si="469"/>
        <v>1</v>
      </c>
      <c r="AN3350" s="18">
        <f t="shared" si="470"/>
        <v>1</v>
      </c>
      <c r="AO3350" s="18">
        <f t="shared" si="471"/>
        <v>1</v>
      </c>
      <c r="AP3350" s="18">
        <f t="shared" si="472"/>
        <v>1</v>
      </c>
      <c r="AQ3350" s="18">
        <f t="shared" si="473"/>
        <v>1</v>
      </c>
      <c r="AR3350" s="18">
        <f t="shared" si="474"/>
        <v>0</v>
      </c>
      <c r="AS3350" s="18">
        <f t="shared" si="475"/>
        <v>0</v>
      </c>
      <c r="AT3350" s="18">
        <f t="shared" si="476"/>
        <v>0</v>
      </c>
      <c r="AU3350" s="1" t="s">
        <v>20023</v>
      </c>
      <c r="AV3350" s="1" t="s">
        <v>20024</v>
      </c>
      <c r="AW3350" s="1" t="s">
        <v>20025</v>
      </c>
      <c r="AX3350" s="1" t="s">
        <v>20026</v>
      </c>
      <c r="AY3350" s="1" t="s">
        <v>20027</v>
      </c>
      <c r="AZ3350" s="1" t="s">
        <v>20028</v>
      </c>
      <c r="BA3350" s="1" t="s">
        <v>20029</v>
      </c>
      <c r="BC3350" s="1" t="s">
        <v>4</v>
      </c>
      <c r="BG3350" s="1" t="s">
        <v>6816</v>
      </c>
      <c r="BH3350" s="1" t="s">
        <v>304</v>
      </c>
      <c r="BK3350" s="1" t="s">
        <v>453</v>
      </c>
      <c r="BL3350" s="1">
        <v>2</v>
      </c>
      <c r="BR3350" s="1" t="s">
        <v>20030</v>
      </c>
      <c r="BS3350" s="1">
        <v>0.502</v>
      </c>
      <c r="BU3350" s="1" t="s">
        <v>4</v>
      </c>
    </row>
    <row r="3351" spans="1:76" x14ac:dyDescent="0.25">
      <c r="A3351" s="2" t="s">
        <v>20031</v>
      </c>
      <c r="B3351" s="1">
        <v>79877</v>
      </c>
      <c r="C3351" s="1">
        <v>17</v>
      </c>
      <c r="D3351" s="1">
        <v>43101724</v>
      </c>
      <c r="E3351" s="1">
        <v>43101724</v>
      </c>
      <c r="F3351" s="1" t="s">
        <v>6</v>
      </c>
      <c r="G3351" s="2" t="s">
        <v>20032</v>
      </c>
      <c r="K3351" s="2" t="s">
        <v>586</v>
      </c>
      <c r="L3351" s="1" t="s">
        <v>50</v>
      </c>
      <c r="M3351" s="1" t="s">
        <v>90</v>
      </c>
      <c r="N3351" s="1" t="s">
        <v>31</v>
      </c>
      <c r="O3351" s="1" t="s">
        <v>31</v>
      </c>
      <c r="R3351" s="1" t="s">
        <v>20033</v>
      </c>
      <c r="S3351" s="1" t="s">
        <v>10</v>
      </c>
      <c r="T3351" s="1">
        <v>4</v>
      </c>
      <c r="U3351" s="1" t="s">
        <v>4</v>
      </c>
      <c r="V3351" s="3">
        <v>2</v>
      </c>
      <c r="W3351" s="12" t="e">
        <v>#N/A</v>
      </c>
      <c r="X3351" s="12" t="e">
        <v>#N/A</v>
      </c>
      <c r="Y3351" s="12" t="e">
        <v>#N/A</v>
      </c>
      <c r="Z3351" s="9">
        <v>0.42105300000000001</v>
      </c>
      <c r="AA3351" s="10">
        <v>8</v>
      </c>
      <c r="AB3351" s="10">
        <v>11</v>
      </c>
      <c r="AC3351" s="20">
        <v>1</v>
      </c>
      <c r="AD3351" s="20">
        <v>0.50728171497338803</v>
      </c>
      <c r="AE3351" s="20">
        <v>1</v>
      </c>
      <c r="AF3351" s="15">
        <v>0.264706</v>
      </c>
      <c r="AG3351" s="16">
        <v>9</v>
      </c>
      <c r="AH3351" s="16">
        <v>25</v>
      </c>
      <c r="AI3351" s="22">
        <v>0.94</v>
      </c>
      <c r="AJ3351" s="22">
        <v>0.44835066367003201</v>
      </c>
      <c r="AK3351" s="22">
        <v>1</v>
      </c>
      <c r="AL3351" s="18">
        <f t="shared" si="468"/>
        <v>1</v>
      </c>
      <c r="AM3351" s="18">
        <f t="shared" si="469"/>
        <v>1</v>
      </c>
      <c r="AN3351" s="18">
        <f t="shared" si="470"/>
        <v>1</v>
      </c>
      <c r="AO3351" s="18">
        <f t="shared" si="471"/>
        <v>1</v>
      </c>
      <c r="AP3351" s="18">
        <f t="shared" si="472"/>
        <v>1</v>
      </c>
      <c r="AQ3351" s="18">
        <f t="shared" si="473"/>
        <v>1</v>
      </c>
      <c r="AR3351" s="18">
        <f t="shared" si="474"/>
        <v>0</v>
      </c>
      <c r="AS3351" s="18">
        <f t="shared" si="475"/>
        <v>0</v>
      </c>
      <c r="AT3351" s="18">
        <f t="shared" si="476"/>
        <v>0</v>
      </c>
      <c r="AU3351" s="1" t="s">
        <v>20034</v>
      </c>
      <c r="AV3351" s="1" t="s">
        <v>20035</v>
      </c>
      <c r="AW3351" s="1" t="s">
        <v>20036</v>
      </c>
      <c r="AX3351" s="1" t="s">
        <v>20037</v>
      </c>
      <c r="AY3351" s="1" t="s">
        <v>20038</v>
      </c>
      <c r="AZ3351" s="1" t="s">
        <v>20039</v>
      </c>
      <c r="BC3351" s="1" t="s">
        <v>4</v>
      </c>
      <c r="BF3351" s="1" t="s">
        <v>2794</v>
      </c>
      <c r="BH3351" s="1" t="s">
        <v>20040</v>
      </c>
      <c r="BL3351" s="1">
        <v>0</v>
      </c>
      <c r="BN3351" s="1" t="s">
        <v>20041</v>
      </c>
      <c r="BR3351" s="1" t="s">
        <v>20042</v>
      </c>
      <c r="BS3351" s="1">
        <v>0.44800000000000001</v>
      </c>
      <c r="BU3351" s="1" t="s">
        <v>4</v>
      </c>
    </row>
    <row r="3352" spans="1:76" x14ac:dyDescent="0.25">
      <c r="A3352" s="2" t="s">
        <v>20043</v>
      </c>
      <c r="B3352" s="1">
        <v>117159</v>
      </c>
      <c r="C3352" s="1">
        <v>12</v>
      </c>
      <c r="D3352" s="1">
        <v>55042064</v>
      </c>
      <c r="E3352" s="1">
        <v>55042064</v>
      </c>
      <c r="F3352" s="1" t="s">
        <v>6</v>
      </c>
      <c r="G3352" s="2" t="s">
        <v>20044</v>
      </c>
      <c r="H3352" s="2" t="s">
        <v>20046</v>
      </c>
      <c r="I3352" s="2" t="s">
        <v>20047</v>
      </c>
      <c r="J3352" s="2" t="s">
        <v>20048</v>
      </c>
      <c r="K3352" s="2" t="s">
        <v>135</v>
      </c>
      <c r="L3352" s="1" t="s">
        <v>50</v>
      </c>
      <c r="M3352" s="1" t="s">
        <v>90</v>
      </c>
      <c r="N3352" s="1" t="s">
        <v>31</v>
      </c>
      <c r="O3352" s="1" t="s">
        <v>31</v>
      </c>
      <c r="R3352" s="1" t="s">
        <v>20045</v>
      </c>
      <c r="S3352" s="1" t="s">
        <v>10</v>
      </c>
      <c r="T3352" s="1">
        <v>1</v>
      </c>
      <c r="U3352" s="1">
        <v>86</v>
      </c>
      <c r="V3352" s="3">
        <v>2</v>
      </c>
      <c r="W3352" s="12" t="e">
        <v>#N/A</v>
      </c>
      <c r="X3352" s="12" t="e">
        <v>#N/A</v>
      </c>
      <c r="Y3352" s="12" t="e">
        <v>#N/A</v>
      </c>
      <c r="Z3352" s="9">
        <v>0.31578899999999999</v>
      </c>
      <c r="AA3352" s="10">
        <v>36</v>
      </c>
      <c r="AB3352" s="10">
        <v>78</v>
      </c>
      <c r="AC3352" s="20">
        <v>0.87</v>
      </c>
      <c r="AD3352" s="20">
        <v>0.61428937880047296</v>
      </c>
      <c r="AE3352" s="20">
        <v>0.98913620383921996</v>
      </c>
      <c r="AF3352" s="15">
        <v>0.242424</v>
      </c>
      <c r="AG3352" s="16">
        <v>16</v>
      </c>
      <c r="AH3352" s="16">
        <v>50</v>
      </c>
      <c r="AI3352" s="22">
        <v>0.86</v>
      </c>
      <c r="AJ3352" s="22">
        <v>0.49870012945067799</v>
      </c>
      <c r="AK3352" s="22">
        <v>0.98857137291087704</v>
      </c>
      <c r="AL3352" s="18">
        <f t="shared" si="468"/>
        <v>1</v>
      </c>
      <c r="AM3352" s="18">
        <f t="shared" si="469"/>
        <v>1</v>
      </c>
      <c r="AN3352" s="18">
        <f t="shared" si="470"/>
        <v>1</v>
      </c>
      <c r="AO3352" s="18">
        <f t="shared" si="471"/>
        <v>1</v>
      </c>
      <c r="AP3352" s="18">
        <f t="shared" si="472"/>
        <v>1</v>
      </c>
      <c r="AQ3352" s="18">
        <f t="shared" si="473"/>
        <v>1</v>
      </c>
      <c r="AR3352" s="18">
        <f t="shared" si="474"/>
        <v>0</v>
      </c>
      <c r="AS3352" s="18">
        <f t="shared" si="475"/>
        <v>0</v>
      </c>
      <c r="AT3352" s="18">
        <f t="shared" si="476"/>
        <v>0</v>
      </c>
      <c r="AU3352" s="1" t="s">
        <v>20049</v>
      </c>
      <c r="AV3352" s="1" t="s">
        <v>20050</v>
      </c>
      <c r="AW3352" s="1" t="s">
        <v>20051</v>
      </c>
      <c r="AX3352" s="1" t="s">
        <v>20052</v>
      </c>
      <c r="AY3352" s="1" t="s">
        <v>20053</v>
      </c>
      <c r="AZ3352" s="1" t="s">
        <v>20054</v>
      </c>
      <c r="BA3352" s="1">
        <v>8</v>
      </c>
      <c r="BC3352" s="1" t="s">
        <v>4</v>
      </c>
      <c r="BF3352" s="1" t="s">
        <v>20055</v>
      </c>
      <c r="BG3352" s="1" t="s">
        <v>303</v>
      </c>
      <c r="BH3352" s="1" t="s">
        <v>304</v>
      </c>
      <c r="BK3352" s="1" t="s">
        <v>170</v>
      </c>
      <c r="BL3352" s="1">
        <v>1</v>
      </c>
      <c r="BN3352" s="1" t="s">
        <v>19053</v>
      </c>
      <c r="BR3352" s="1" t="s">
        <v>20056</v>
      </c>
      <c r="BS3352" s="1">
        <v>0.54700000000000004</v>
      </c>
      <c r="BU3352" s="1" t="s">
        <v>4</v>
      </c>
    </row>
    <row r="3353" spans="1:76" x14ac:dyDescent="0.25">
      <c r="A3353" s="2" t="s">
        <v>20057</v>
      </c>
      <c r="B3353" s="1">
        <v>8642</v>
      </c>
      <c r="C3353" s="1">
        <v>11</v>
      </c>
      <c r="D3353" s="1">
        <v>6653993</v>
      </c>
      <c r="E3353" s="1">
        <v>6653993</v>
      </c>
      <c r="F3353" s="1" t="s">
        <v>6</v>
      </c>
      <c r="G3353" s="2" t="s">
        <v>20058</v>
      </c>
      <c r="H3353" s="2" t="s">
        <v>20060</v>
      </c>
      <c r="I3353" s="2" t="s">
        <v>20061</v>
      </c>
      <c r="J3353" s="2" t="s">
        <v>20062</v>
      </c>
      <c r="K3353" s="2" t="s">
        <v>49</v>
      </c>
      <c r="L3353" s="1" t="s">
        <v>50</v>
      </c>
      <c r="M3353" s="1" t="s">
        <v>51</v>
      </c>
      <c r="N3353" s="1" t="s">
        <v>52</v>
      </c>
      <c r="O3353" s="1" t="s">
        <v>52</v>
      </c>
      <c r="R3353" s="1" t="s">
        <v>20059</v>
      </c>
      <c r="S3353" s="1" t="s">
        <v>10</v>
      </c>
      <c r="T3353" s="1">
        <v>6</v>
      </c>
      <c r="U3353" s="1">
        <v>3160</v>
      </c>
      <c r="V3353" s="3">
        <v>2</v>
      </c>
      <c r="W3353" s="12" t="e">
        <v>#N/A</v>
      </c>
      <c r="X3353" s="12" t="e">
        <v>#N/A</v>
      </c>
      <c r="Y3353" s="12" t="e">
        <v>#N/A</v>
      </c>
      <c r="Z3353" s="9">
        <v>0.34883700000000001</v>
      </c>
      <c r="AA3353" s="10">
        <v>15</v>
      </c>
      <c r="AB3353" s="10">
        <v>28</v>
      </c>
      <c r="AC3353" s="20">
        <v>0.96</v>
      </c>
      <c r="AD3353" s="20">
        <v>0.55671437689191905</v>
      </c>
      <c r="AE3353" s="20">
        <v>1</v>
      </c>
      <c r="AF3353" s="15">
        <v>0.293103</v>
      </c>
      <c r="AG3353" s="16">
        <v>34</v>
      </c>
      <c r="AH3353" s="16">
        <v>82</v>
      </c>
      <c r="AI3353" s="22">
        <v>1</v>
      </c>
      <c r="AJ3353" s="22">
        <v>0.62525526726593394</v>
      </c>
      <c r="AK3353" s="22">
        <v>1</v>
      </c>
      <c r="AL3353" s="18">
        <f t="shared" si="468"/>
        <v>1</v>
      </c>
      <c r="AM3353" s="18">
        <f t="shared" si="469"/>
        <v>1</v>
      </c>
      <c r="AN3353" s="18">
        <f t="shared" si="470"/>
        <v>1</v>
      </c>
      <c r="AO3353" s="18">
        <f t="shared" si="471"/>
        <v>1</v>
      </c>
      <c r="AP3353" s="18">
        <f t="shared" si="472"/>
        <v>1</v>
      </c>
      <c r="AQ3353" s="18">
        <f t="shared" si="473"/>
        <v>1</v>
      </c>
      <c r="AR3353" s="18">
        <f t="shared" si="474"/>
        <v>0</v>
      </c>
      <c r="AS3353" s="18">
        <f t="shared" si="475"/>
        <v>0</v>
      </c>
      <c r="AT3353" s="18">
        <f t="shared" si="476"/>
        <v>0</v>
      </c>
      <c r="AV3353" s="1" t="s">
        <v>20063</v>
      </c>
      <c r="AW3353" s="1" t="s">
        <v>20064</v>
      </c>
      <c r="AX3353" s="1" t="s">
        <v>20065</v>
      </c>
      <c r="AY3353" s="1" t="s">
        <v>20066</v>
      </c>
      <c r="AZ3353" s="1" t="s">
        <v>20067</v>
      </c>
      <c r="BA3353" s="1">
        <v>917</v>
      </c>
      <c r="BB3353" s="1" t="s">
        <v>20068</v>
      </c>
      <c r="BC3353" s="1" t="s">
        <v>4</v>
      </c>
      <c r="BF3353" s="1" t="s">
        <v>18602</v>
      </c>
      <c r="BG3353" s="1" t="s">
        <v>727</v>
      </c>
      <c r="BH3353" s="1" t="s">
        <v>728</v>
      </c>
      <c r="BK3353" s="1" t="s">
        <v>12703</v>
      </c>
      <c r="BL3353" s="1">
        <v>5</v>
      </c>
      <c r="BN3353" s="1" t="s">
        <v>20069</v>
      </c>
      <c r="BP3353" s="1" t="s">
        <v>20070</v>
      </c>
      <c r="BR3353" s="1" t="s">
        <v>20071</v>
      </c>
      <c r="BS3353" s="1">
        <v>0.56699999999999995</v>
      </c>
      <c r="BU3353" s="1" t="s">
        <v>4</v>
      </c>
    </row>
    <row r="3354" spans="1:76" x14ac:dyDescent="0.25">
      <c r="A3354" s="2" t="s">
        <v>20072</v>
      </c>
      <c r="B3354" s="1">
        <v>9201</v>
      </c>
      <c r="C3354" s="1">
        <v>13</v>
      </c>
      <c r="D3354" s="1">
        <v>36385010</v>
      </c>
      <c r="E3354" s="1">
        <v>36385010</v>
      </c>
      <c r="F3354" s="1" t="s">
        <v>6</v>
      </c>
      <c r="G3354" s="2" t="s">
        <v>20073</v>
      </c>
      <c r="H3354" s="2" t="s">
        <v>20075</v>
      </c>
      <c r="I3354" s="2" t="s">
        <v>20076</v>
      </c>
      <c r="J3354" s="2" t="s">
        <v>20077</v>
      </c>
      <c r="K3354" s="2" t="s">
        <v>135</v>
      </c>
      <c r="L3354" s="1" t="s">
        <v>50</v>
      </c>
      <c r="M3354" s="1" t="s">
        <v>90</v>
      </c>
      <c r="N3354" s="1" t="s">
        <v>31</v>
      </c>
      <c r="O3354" s="1" t="s">
        <v>31</v>
      </c>
      <c r="R3354" s="1" t="s">
        <v>20074</v>
      </c>
      <c r="S3354" s="1" t="s">
        <v>10</v>
      </c>
      <c r="T3354" s="1">
        <v>12</v>
      </c>
      <c r="U3354" s="1">
        <v>1883</v>
      </c>
      <c r="V3354" s="3">
        <v>2</v>
      </c>
      <c r="W3354" s="12" t="e">
        <v>#N/A</v>
      </c>
      <c r="X3354" s="12" t="e">
        <v>#N/A</v>
      </c>
      <c r="Y3354" s="12" t="e">
        <v>#N/A</v>
      </c>
      <c r="Z3354" s="9">
        <v>0.39203700000000002</v>
      </c>
      <c r="AA3354" s="10">
        <v>256</v>
      </c>
      <c r="AB3354" s="10">
        <v>397</v>
      </c>
      <c r="AC3354" s="20">
        <v>1</v>
      </c>
      <c r="AD3354" s="20">
        <v>0.86288494254587</v>
      </c>
      <c r="AE3354" s="20">
        <v>1</v>
      </c>
      <c r="AF3354" s="15">
        <v>0.27329199999999998</v>
      </c>
      <c r="AG3354" s="16">
        <v>88</v>
      </c>
      <c r="AH3354" s="16">
        <v>234</v>
      </c>
      <c r="AI3354" s="22">
        <v>0.97</v>
      </c>
      <c r="AJ3354" s="22">
        <v>0.71644296700711796</v>
      </c>
      <c r="AK3354" s="22">
        <v>1</v>
      </c>
      <c r="AL3354" s="18">
        <f t="shared" si="468"/>
        <v>1</v>
      </c>
      <c r="AM3354" s="18">
        <f t="shared" si="469"/>
        <v>1</v>
      </c>
      <c r="AN3354" s="18">
        <f t="shared" si="470"/>
        <v>1</v>
      </c>
      <c r="AO3354" s="18">
        <f t="shared" si="471"/>
        <v>1</v>
      </c>
      <c r="AP3354" s="18">
        <f t="shared" si="472"/>
        <v>1</v>
      </c>
      <c r="AQ3354" s="18">
        <f t="shared" si="473"/>
        <v>1</v>
      </c>
      <c r="AR3354" s="18">
        <f t="shared" si="474"/>
        <v>0</v>
      </c>
      <c r="AS3354" s="18">
        <f t="shared" si="475"/>
        <v>0</v>
      </c>
      <c r="AT3354" s="18">
        <f t="shared" si="476"/>
        <v>0</v>
      </c>
      <c r="AU3354" s="1" t="s">
        <v>20078</v>
      </c>
      <c r="AV3354" s="1" t="s">
        <v>20079</v>
      </c>
      <c r="AW3354" s="1" t="s">
        <v>20080</v>
      </c>
      <c r="AX3354" s="1" t="s">
        <v>20081</v>
      </c>
      <c r="AY3354" s="1" t="s">
        <v>20082</v>
      </c>
      <c r="AZ3354" s="1" t="s">
        <v>20083</v>
      </c>
      <c r="BA3354" s="1">
        <v>550</v>
      </c>
      <c r="BB3354" s="1" t="s">
        <v>483</v>
      </c>
      <c r="BC3354" s="1" t="s">
        <v>4</v>
      </c>
      <c r="BF3354" s="1" t="s">
        <v>20084</v>
      </c>
      <c r="BG3354" s="1" t="s">
        <v>82</v>
      </c>
      <c r="BH3354" s="1" t="s">
        <v>20085</v>
      </c>
      <c r="BK3354" s="1" t="s">
        <v>20086</v>
      </c>
      <c r="BL3354" s="1">
        <v>9</v>
      </c>
      <c r="BN3354" s="1" t="s">
        <v>20087</v>
      </c>
      <c r="BO3354" s="1" t="s">
        <v>20088</v>
      </c>
      <c r="BP3354" s="1" t="s">
        <v>20089</v>
      </c>
      <c r="BR3354" s="1" t="s">
        <v>20090</v>
      </c>
      <c r="BS3354" s="1">
        <v>0.48299999999999998</v>
      </c>
      <c r="BU3354" s="1" t="s">
        <v>4</v>
      </c>
    </row>
    <row r="3355" spans="1:76" x14ac:dyDescent="0.25">
      <c r="A3355" s="2" t="s">
        <v>1101</v>
      </c>
      <c r="B3355" s="1">
        <v>51164</v>
      </c>
      <c r="C3355" s="1">
        <v>5</v>
      </c>
      <c r="D3355" s="1">
        <v>150121701</v>
      </c>
      <c r="E3355" s="1">
        <v>150121702</v>
      </c>
      <c r="F3355" s="1" t="s">
        <v>6</v>
      </c>
      <c r="G3355" s="2" t="s">
        <v>1102</v>
      </c>
      <c r="H3355" s="2" t="s">
        <v>1105</v>
      </c>
      <c r="I3355" s="2" t="s">
        <v>1106</v>
      </c>
      <c r="J3355" s="2" t="s">
        <v>1107</v>
      </c>
      <c r="K3355" s="2" t="s">
        <v>436</v>
      </c>
      <c r="L3355" s="1" t="s">
        <v>437</v>
      </c>
      <c r="M3355" s="1" t="s">
        <v>10</v>
      </c>
      <c r="N3355" s="1" t="s">
        <v>51</v>
      </c>
      <c r="O3355" s="1" t="s">
        <v>51</v>
      </c>
      <c r="R3355" s="1" t="s">
        <v>1103</v>
      </c>
      <c r="S3355" s="1" t="s">
        <v>10</v>
      </c>
      <c r="T3355" s="1">
        <v>4</v>
      </c>
      <c r="U3355" s="1" t="s">
        <v>1104</v>
      </c>
      <c r="V3355" s="3">
        <v>2</v>
      </c>
      <c r="W3355" s="12" t="e">
        <v>#N/A</v>
      </c>
      <c r="X3355" s="12" t="e">
        <v>#N/A</v>
      </c>
      <c r="Y3355" s="12" t="e">
        <v>#N/A</v>
      </c>
      <c r="Z3355" s="9">
        <v>0.02</v>
      </c>
      <c r="AA3355" s="10">
        <v>18</v>
      </c>
      <c r="AB3355" s="10">
        <v>1122</v>
      </c>
      <c r="AC3355" s="20">
        <v>0.05</v>
      </c>
      <c r="AD3355" s="20">
        <v>1.27004200731045E-2</v>
      </c>
      <c r="AE3355" s="20">
        <v>8.9888529665220193E-2</v>
      </c>
      <c r="AF3355" s="15">
        <v>0.01</v>
      </c>
      <c r="AG3355" s="16">
        <v>7</v>
      </c>
      <c r="AH3355" s="16">
        <v>763</v>
      </c>
      <c r="AI3355" s="22">
        <v>0.04</v>
      </c>
      <c r="AJ3355" s="22">
        <v>5.0937570216024403E-3</v>
      </c>
      <c r="AK3355" s="22">
        <v>9.5739442473828096E-2</v>
      </c>
      <c r="AL3355" s="18">
        <f t="shared" si="468"/>
        <v>0</v>
      </c>
      <c r="AM3355" s="18">
        <f t="shared" si="469"/>
        <v>0</v>
      </c>
      <c r="AN3355" s="18">
        <f t="shared" si="470"/>
        <v>0</v>
      </c>
      <c r="AO3355" s="18">
        <f t="shared" si="471"/>
        <v>0</v>
      </c>
      <c r="AP3355" s="18">
        <f t="shared" si="472"/>
        <v>0</v>
      </c>
      <c r="AQ3355" s="18">
        <f t="shared" si="473"/>
        <v>0</v>
      </c>
      <c r="AR3355" s="18">
        <f t="shared" si="474"/>
        <v>0</v>
      </c>
      <c r="AS3355" s="18">
        <f t="shared" si="475"/>
        <v>0</v>
      </c>
      <c r="AT3355" s="18">
        <f t="shared" si="476"/>
        <v>0</v>
      </c>
      <c r="AU3355" s="1" t="s">
        <v>1108</v>
      </c>
      <c r="AV3355" s="1" t="s">
        <v>1109</v>
      </c>
      <c r="AW3355" s="1" t="s">
        <v>1110</v>
      </c>
      <c r="AX3355" s="1" t="s">
        <v>1111</v>
      </c>
      <c r="AY3355" s="1" t="s">
        <v>1112</v>
      </c>
      <c r="AZ3355" s="1" t="s">
        <v>1113</v>
      </c>
      <c r="BA3355" s="1">
        <v>135</v>
      </c>
      <c r="BC3355" s="1" t="s">
        <v>4</v>
      </c>
      <c r="BG3355" s="1" t="s">
        <v>1114</v>
      </c>
      <c r="BH3355" s="1" t="s">
        <v>1115</v>
      </c>
      <c r="BK3355" s="1" t="s">
        <v>305</v>
      </c>
      <c r="BL3355" s="1">
        <v>1</v>
      </c>
      <c r="BN3355" s="1" t="s">
        <v>1116</v>
      </c>
      <c r="BO3355" s="1" t="s">
        <v>1117</v>
      </c>
      <c r="BR3355" s="1" t="s">
        <v>1118</v>
      </c>
      <c r="BS3355" s="1">
        <v>0.33700000000000002</v>
      </c>
      <c r="BT3355" s="1" t="s">
        <v>4</v>
      </c>
      <c r="BU3355" s="1" t="s">
        <v>4</v>
      </c>
    </row>
    <row r="3356" spans="1:76" x14ac:dyDescent="0.25">
      <c r="A3356" s="2" t="s">
        <v>20091</v>
      </c>
      <c r="B3356" s="1">
        <v>23142</v>
      </c>
      <c r="C3356" s="1">
        <v>4</v>
      </c>
      <c r="D3356" s="1">
        <v>52777317</v>
      </c>
      <c r="E3356" s="1">
        <v>52777317</v>
      </c>
      <c r="F3356" s="1" t="s">
        <v>6</v>
      </c>
      <c r="G3356" s="2" t="s">
        <v>20092</v>
      </c>
      <c r="H3356" s="2" t="s">
        <v>20094</v>
      </c>
      <c r="I3356" s="2" t="s">
        <v>20095</v>
      </c>
      <c r="J3356" s="2" t="s">
        <v>20096</v>
      </c>
      <c r="K3356" s="2" t="s">
        <v>49</v>
      </c>
      <c r="L3356" s="1" t="s">
        <v>50</v>
      </c>
      <c r="M3356" s="1" t="s">
        <v>51</v>
      </c>
      <c r="N3356" s="1" t="s">
        <v>52</v>
      </c>
      <c r="O3356" s="1" t="s">
        <v>52</v>
      </c>
      <c r="R3356" s="1" t="s">
        <v>20093</v>
      </c>
      <c r="S3356" s="1" t="s">
        <v>6</v>
      </c>
      <c r="T3356" s="1">
        <v>9</v>
      </c>
      <c r="U3356" s="1">
        <v>830</v>
      </c>
      <c r="V3356" s="3">
        <v>2</v>
      </c>
      <c r="W3356" s="12" t="e">
        <v>#N/A</v>
      </c>
      <c r="X3356" s="12" t="e">
        <v>#N/A</v>
      </c>
      <c r="Y3356" s="12" t="e">
        <v>#N/A</v>
      </c>
      <c r="Z3356" s="9">
        <v>0.43478299999999998</v>
      </c>
      <c r="AA3356" s="10">
        <v>130</v>
      </c>
      <c r="AB3356" s="10">
        <v>169</v>
      </c>
      <c r="AC3356" s="20">
        <v>1</v>
      </c>
      <c r="AD3356" s="20">
        <v>0.87465238402839096</v>
      </c>
      <c r="AE3356" s="20">
        <v>1</v>
      </c>
      <c r="AF3356" s="15">
        <v>0.28472199999999998</v>
      </c>
      <c r="AG3356" s="16">
        <v>41</v>
      </c>
      <c r="AH3356" s="16">
        <v>103</v>
      </c>
      <c r="AI3356" s="22">
        <v>1</v>
      </c>
      <c r="AJ3356" s="22">
        <v>0.67959843025315503</v>
      </c>
      <c r="AK3356" s="22">
        <v>1</v>
      </c>
      <c r="AL3356" s="18">
        <f t="shared" si="468"/>
        <v>1</v>
      </c>
      <c r="AM3356" s="18">
        <f t="shared" si="469"/>
        <v>1</v>
      </c>
      <c r="AN3356" s="18">
        <f t="shared" si="470"/>
        <v>1</v>
      </c>
      <c r="AO3356" s="18">
        <f t="shared" si="471"/>
        <v>1</v>
      </c>
      <c r="AP3356" s="18">
        <f t="shared" si="472"/>
        <v>1</v>
      </c>
      <c r="AQ3356" s="18">
        <f t="shared" si="473"/>
        <v>1</v>
      </c>
      <c r="AR3356" s="18">
        <f t="shared" si="474"/>
        <v>0</v>
      </c>
      <c r="AS3356" s="18">
        <f t="shared" si="475"/>
        <v>0</v>
      </c>
      <c r="AT3356" s="18">
        <f t="shared" si="476"/>
        <v>0</v>
      </c>
      <c r="AU3356" s="1" t="s">
        <v>20097</v>
      </c>
      <c r="AV3356" s="1" t="s">
        <v>20098</v>
      </c>
      <c r="AW3356" s="1" t="s">
        <v>20099</v>
      </c>
      <c r="AX3356" s="1" t="s">
        <v>20100</v>
      </c>
      <c r="AY3356" s="1" t="s">
        <v>20101</v>
      </c>
      <c r="AZ3356" s="1" t="s">
        <v>20102</v>
      </c>
      <c r="BA3356" s="1">
        <v>233</v>
      </c>
      <c r="BB3356" s="1" t="s">
        <v>20103</v>
      </c>
      <c r="BC3356" s="1" t="s">
        <v>4</v>
      </c>
      <c r="BK3356" s="1" t="s">
        <v>1135</v>
      </c>
      <c r="BL3356" s="1">
        <v>2</v>
      </c>
      <c r="BO3356" s="1" t="s">
        <v>20104</v>
      </c>
      <c r="BR3356" s="1" t="s">
        <v>20105</v>
      </c>
      <c r="BS3356" s="1">
        <v>0.378</v>
      </c>
      <c r="BU3356" s="1" t="s">
        <v>4</v>
      </c>
    </row>
    <row r="3357" spans="1:76" x14ac:dyDescent="0.25">
      <c r="A3357" s="2" t="s">
        <v>20106</v>
      </c>
      <c r="B3357" s="1">
        <v>1644</v>
      </c>
      <c r="C3357" s="1">
        <v>7</v>
      </c>
      <c r="D3357" s="1">
        <v>50560693</v>
      </c>
      <c r="E3357" s="1">
        <v>50560693</v>
      </c>
      <c r="F3357" s="1" t="s">
        <v>6</v>
      </c>
      <c r="G3357" s="2" t="s">
        <v>20107</v>
      </c>
      <c r="K3357" s="2" t="s">
        <v>683</v>
      </c>
      <c r="L3357" s="1" t="s">
        <v>50</v>
      </c>
      <c r="M3357" s="1" t="s">
        <v>90</v>
      </c>
      <c r="N3357" s="1" t="s">
        <v>31</v>
      </c>
      <c r="O3357" s="1" t="s">
        <v>31</v>
      </c>
      <c r="R3357" s="1" t="s">
        <v>20108</v>
      </c>
      <c r="S3357" s="1" t="s">
        <v>10</v>
      </c>
      <c r="T3357" s="1" t="s">
        <v>4</v>
      </c>
      <c r="U3357" s="1" t="s">
        <v>4</v>
      </c>
      <c r="V3357" s="3">
        <v>2</v>
      </c>
      <c r="W3357" s="12" t="e">
        <v>#N/A</v>
      </c>
      <c r="X3357" s="12" t="e">
        <v>#N/A</v>
      </c>
      <c r="Y3357" s="12" t="e">
        <v>#N/A</v>
      </c>
      <c r="Z3357" s="9">
        <v>0.40298499999999998</v>
      </c>
      <c r="AA3357" s="10">
        <v>54</v>
      </c>
      <c r="AB3357" s="10">
        <v>80</v>
      </c>
      <c r="AC3357" s="20">
        <v>1</v>
      </c>
      <c r="AD3357" s="20">
        <v>0.77917755183840998</v>
      </c>
      <c r="AE3357" s="20">
        <v>1</v>
      </c>
      <c r="AF3357" s="15">
        <v>0.21176500000000001</v>
      </c>
      <c r="AG3357" s="16">
        <v>18</v>
      </c>
      <c r="AH3357" s="16">
        <v>67</v>
      </c>
      <c r="AI3357" s="22">
        <v>0.75</v>
      </c>
      <c r="AJ3357" s="22">
        <v>0.45255232505107501</v>
      </c>
      <c r="AK3357" s="22">
        <v>0.97719792432733099</v>
      </c>
      <c r="AL3357" s="18">
        <f t="shared" si="468"/>
        <v>1</v>
      </c>
      <c r="AM3357" s="18">
        <f t="shared" si="469"/>
        <v>1</v>
      </c>
      <c r="AN3357" s="18">
        <f t="shared" si="470"/>
        <v>1</v>
      </c>
      <c r="AO3357" s="18">
        <f t="shared" si="471"/>
        <v>1</v>
      </c>
      <c r="AP3357" s="18">
        <f t="shared" si="472"/>
        <v>1</v>
      </c>
      <c r="AQ3357" s="18">
        <f t="shared" si="473"/>
        <v>0</v>
      </c>
      <c r="AR3357" s="18">
        <f t="shared" si="474"/>
        <v>0</v>
      </c>
      <c r="AS3357" s="18">
        <f t="shared" si="475"/>
        <v>0</v>
      </c>
      <c r="AT3357" s="18">
        <f t="shared" si="476"/>
        <v>0</v>
      </c>
      <c r="AU3357" s="1" t="s">
        <v>20109</v>
      </c>
      <c r="AV3357" s="1" t="s">
        <v>20110</v>
      </c>
      <c r="AW3357" s="1" t="s">
        <v>20111</v>
      </c>
      <c r="AX3357" s="1" t="s">
        <v>20112</v>
      </c>
      <c r="AY3357" s="1" t="s">
        <v>20113</v>
      </c>
      <c r="AZ3357" s="1" t="s">
        <v>20114</v>
      </c>
      <c r="BC3357" s="1" t="s">
        <v>4</v>
      </c>
      <c r="BF3357" s="1" t="s">
        <v>20115</v>
      </c>
      <c r="BG3357" s="1" t="s">
        <v>184</v>
      </c>
      <c r="BH3357" s="1" t="s">
        <v>20116</v>
      </c>
      <c r="BK3357" s="1" t="s">
        <v>1135</v>
      </c>
      <c r="BL3357" s="1">
        <v>2</v>
      </c>
      <c r="BM3357" s="1" t="s">
        <v>20117</v>
      </c>
      <c r="BQ3357" s="1" t="s">
        <v>20118</v>
      </c>
      <c r="BR3357" s="1" t="s">
        <v>20119</v>
      </c>
      <c r="BS3357" s="1">
        <v>0.502</v>
      </c>
      <c r="BU3357" s="1" t="s">
        <v>4</v>
      </c>
    </row>
    <row r="3358" spans="1:76" x14ac:dyDescent="0.25">
      <c r="A3358" s="2" t="s">
        <v>20120</v>
      </c>
      <c r="B3358" s="1">
        <v>1662</v>
      </c>
      <c r="C3358" s="1">
        <v>11</v>
      </c>
      <c r="D3358" s="1">
        <v>108788635</v>
      </c>
      <c r="E3358" s="1">
        <v>108788637</v>
      </c>
      <c r="F3358" s="1" t="s">
        <v>6</v>
      </c>
      <c r="G3358" s="2" t="s">
        <v>20122</v>
      </c>
      <c r="H3358" s="2" t="s">
        <v>20125</v>
      </c>
      <c r="I3358" s="2" t="s">
        <v>20126</v>
      </c>
      <c r="J3358" s="2" t="s">
        <v>20127</v>
      </c>
      <c r="K3358" s="2" t="s">
        <v>153</v>
      </c>
      <c r="L3358" s="1" t="s">
        <v>8</v>
      </c>
      <c r="M3358" s="1" t="s">
        <v>20121</v>
      </c>
      <c r="N3358" s="1" t="s">
        <v>10</v>
      </c>
      <c r="O3358" s="1" t="s">
        <v>10</v>
      </c>
      <c r="R3358" s="1" t="s">
        <v>20123</v>
      </c>
      <c r="S3358" s="1" t="s">
        <v>6</v>
      </c>
      <c r="T3358" s="1">
        <v>17</v>
      </c>
      <c r="U3358" s="1" t="s">
        <v>20124</v>
      </c>
      <c r="V3358" s="3">
        <v>2</v>
      </c>
      <c r="W3358" s="12" t="e">
        <v>#N/A</v>
      </c>
      <c r="X3358" s="12" t="e">
        <v>#N/A</v>
      </c>
      <c r="Y3358" s="12" t="e">
        <v>#N/A</v>
      </c>
      <c r="Z3358" s="9">
        <v>0.04</v>
      </c>
      <c r="AA3358" s="10">
        <v>9</v>
      </c>
      <c r="AB3358" s="10">
        <v>246</v>
      </c>
      <c r="AC3358" s="20">
        <v>0.1</v>
      </c>
      <c r="AD3358" s="20">
        <v>3.9091807175590902E-2</v>
      </c>
      <c r="AE3358" s="20">
        <v>0.20026262721736901</v>
      </c>
      <c r="AF3358" s="15" t="s">
        <v>4</v>
      </c>
      <c r="AG3358" s="16" t="s">
        <v>4</v>
      </c>
      <c r="AH3358" s="16" t="s">
        <v>4</v>
      </c>
      <c r="AI3358" s="22">
        <v>0</v>
      </c>
      <c r="AJ3358" s="22">
        <v>0</v>
      </c>
      <c r="AK3358" s="22">
        <v>0</v>
      </c>
      <c r="AL3358" s="18">
        <f t="shared" si="468"/>
        <v>0</v>
      </c>
      <c r="AM3358" s="18">
        <f t="shared" si="469"/>
        <v>0</v>
      </c>
      <c r="AN3358" s="18">
        <f t="shared" si="470"/>
        <v>0</v>
      </c>
      <c r="AO3358" s="18">
        <f t="shared" si="471"/>
        <v>0</v>
      </c>
      <c r="AP3358" s="18">
        <f t="shared" si="472"/>
        <v>0</v>
      </c>
      <c r="AQ3358" s="18">
        <f t="shared" si="473"/>
        <v>0</v>
      </c>
      <c r="AR3358" s="18">
        <f t="shared" si="474"/>
        <v>0</v>
      </c>
      <c r="AS3358" s="18">
        <f t="shared" si="475"/>
        <v>0</v>
      </c>
      <c r="AT3358" s="18">
        <f t="shared" si="476"/>
        <v>0</v>
      </c>
      <c r="AU3358" s="1" t="s">
        <v>20128</v>
      </c>
      <c r="AV3358" s="1" t="s">
        <v>20129</v>
      </c>
      <c r="AW3358" s="1" t="s">
        <v>20130</v>
      </c>
      <c r="AX3358" s="1" t="s">
        <v>20131</v>
      </c>
      <c r="AY3358" s="1" t="s">
        <v>20132</v>
      </c>
      <c r="AZ3358" s="1" t="s">
        <v>20133</v>
      </c>
      <c r="BA3358" s="1">
        <v>788</v>
      </c>
      <c r="BC3358" s="1" t="s">
        <v>4</v>
      </c>
      <c r="BH3358" s="1" t="s">
        <v>20134</v>
      </c>
      <c r="BK3358" s="1" t="s">
        <v>20135</v>
      </c>
      <c r="BL3358" s="1">
        <v>4</v>
      </c>
      <c r="BN3358" s="1" t="s">
        <v>20136</v>
      </c>
      <c r="BP3358" s="1" t="s">
        <v>20137</v>
      </c>
      <c r="BR3358" s="1" t="s">
        <v>20138</v>
      </c>
      <c r="BS3358" s="1">
        <v>0.31</v>
      </c>
      <c r="BT3358" s="1" t="s">
        <v>4</v>
      </c>
      <c r="BU3358" s="1" t="s">
        <v>4</v>
      </c>
      <c r="BV3358" s="1" t="s">
        <v>52</v>
      </c>
      <c r="BW3358" s="1" t="s">
        <v>10510</v>
      </c>
      <c r="BX3358" s="1" t="s">
        <v>20139</v>
      </c>
    </row>
    <row r="3359" spans="1:76" x14ac:dyDescent="0.25">
      <c r="A3359" s="2" t="s">
        <v>20140</v>
      </c>
      <c r="B3359" s="1">
        <v>11325</v>
      </c>
      <c r="C3359" s="1">
        <v>17</v>
      </c>
      <c r="D3359" s="1">
        <v>61886241</v>
      </c>
      <c r="E3359" s="1">
        <v>61886241</v>
      </c>
      <c r="F3359" s="1" t="s">
        <v>6</v>
      </c>
      <c r="G3359" s="2" t="s">
        <v>20141</v>
      </c>
      <c r="H3359" s="2" t="s">
        <v>20143</v>
      </c>
      <c r="I3359" s="2" t="s">
        <v>20144</v>
      </c>
      <c r="J3359" s="2" t="s">
        <v>20145</v>
      </c>
      <c r="K3359" s="2" t="s">
        <v>49</v>
      </c>
      <c r="L3359" s="1" t="s">
        <v>50</v>
      </c>
      <c r="M3359" s="1" t="s">
        <v>90</v>
      </c>
      <c r="N3359" s="1" t="s">
        <v>31</v>
      </c>
      <c r="O3359" s="1" t="s">
        <v>31</v>
      </c>
      <c r="R3359" s="1" t="s">
        <v>20142</v>
      </c>
      <c r="S3359" s="1" t="s">
        <v>6</v>
      </c>
      <c r="T3359" s="1">
        <v>11</v>
      </c>
      <c r="U3359" s="1">
        <v>1342</v>
      </c>
      <c r="V3359" s="3">
        <v>2</v>
      </c>
      <c r="W3359" s="12" t="e">
        <v>#N/A</v>
      </c>
      <c r="X3359" s="12" t="e">
        <v>#N/A</v>
      </c>
      <c r="Y3359" s="12" t="e">
        <v>#N/A</v>
      </c>
      <c r="Z3359" s="9">
        <v>0.39523799999999998</v>
      </c>
      <c r="AA3359" s="10">
        <v>166</v>
      </c>
      <c r="AB3359" s="10">
        <v>254</v>
      </c>
      <c r="AC3359" s="20">
        <v>1</v>
      </c>
      <c r="AD3359" s="20">
        <v>0.85007986936720104</v>
      </c>
      <c r="AE3359" s="20">
        <v>1</v>
      </c>
      <c r="AF3359" s="15">
        <v>0.30131000000000002</v>
      </c>
      <c r="AG3359" s="16">
        <v>69</v>
      </c>
      <c r="AH3359" s="16">
        <v>160</v>
      </c>
      <c r="AI3359" s="22">
        <v>1</v>
      </c>
      <c r="AJ3359" s="22">
        <v>0.75196089419496004</v>
      </c>
      <c r="AK3359" s="22">
        <v>1</v>
      </c>
      <c r="AL3359" s="18">
        <f t="shared" si="468"/>
        <v>1</v>
      </c>
      <c r="AM3359" s="18">
        <f t="shared" si="469"/>
        <v>1</v>
      </c>
      <c r="AN3359" s="18">
        <f t="shared" si="470"/>
        <v>1</v>
      </c>
      <c r="AO3359" s="18">
        <f t="shared" si="471"/>
        <v>1</v>
      </c>
      <c r="AP3359" s="18">
        <f t="shared" si="472"/>
        <v>1</v>
      </c>
      <c r="AQ3359" s="18">
        <f t="shared" si="473"/>
        <v>1</v>
      </c>
      <c r="AR3359" s="18">
        <f t="shared" si="474"/>
        <v>0</v>
      </c>
      <c r="AS3359" s="18">
        <f t="shared" si="475"/>
        <v>0</v>
      </c>
      <c r="AT3359" s="18">
        <f t="shared" si="476"/>
        <v>0</v>
      </c>
      <c r="AU3359" s="1" t="s">
        <v>20146</v>
      </c>
      <c r="AV3359" s="1" t="s">
        <v>20147</v>
      </c>
      <c r="AW3359" s="1" t="s">
        <v>20148</v>
      </c>
      <c r="AX3359" s="1" t="s">
        <v>20149</v>
      </c>
      <c r="AY3359" s="1" t="s">
        <v>20150</v>
      </c>
      <c r="AZ3359" s="1" t="s">
        <v>20151</v>
      </c>
      <c r="BA3359" s="1">
        <v>362</v>
      </c>
      <c r="BB3359" s="1" t="s">
        <v>3152</v>
      </c>
      <c r="BC3359" s="1" t="s">
        <v>4</v>
      </c>
      <c r="BF3359" s="1" t="s">
        <v>20152</v>
      </c>
      <c r="BG3359" s="1" t="s">
        <v>20153</v>
      </c>
      <c r="BH3359" s="1" t="s">
        <v>20154</v>
      </c>
      <c r="BK3359" s="1" t="s">
        <v>20155</v>
      </c>
      <c r="BL3359" s="1">
        <v>5</v>
      </c>
      <c r="BR3359" s="1" t="s">
        <v>20156</v>
      </c>
      <c r="BS3359" s="1">
        <v>0.44800000000000001</v>
      </c>
      <c r="BU3359" s="1" t="s">
        <v>4</v>
      </c>
    </row>
    <row r="3360" spans="1:76" x14ac:dyDescent="0.25">
      <c r="A3360" s="2" t="s">
        <v>20157</v>
      </c>
      <c r="B3360" s="1">
        <v>55601</v>
      </c>
      <c r="C3360" s="1">
        <v>4</v>
      </c>
      <c r="D3360" s="1">
        <v>169176899</v>
      </c>
      <c r="E3360" s="1">
        <v>169176899</v>
      </c>
      <c r="F3360" s="1" t="s">
        <v>6</v>
      </c>
      <c r="G3360" s="2" t="s">
        <v>20158</v>
      </c>
      <c r="H3360" s="2" t="s">
        <v>20160</v>
      </c>
      <c r="I3360" s="2" t="s">
        <v>20161</v>
      </c>
      <c r="J3360" s="2" t="s">
        <v>20162</v>
      </c>
      <c r="K3360" s="2" t="s">
        <v>718</v>
      </c>
      <c r="L3360" s="1" t="s">
        <v>50</v>
      </c>
      <c r="M3360" s="1" t="s">
        <v>90</v>
      </c>
      <c r="N3360" s="1" t="s">
        <v>31</v>
      </c>
      <c r="O3360" s="1" t="s">
        <v>31</v>
      </c>
      <c r="R3360" s="1" t="s">
        <v>20159</v>
      </c>
      <c r="S3360" s="1" t="s">
        <v>10</v>
      </c>
      <c r="T3360" s="1">
        <v>26</v>
      </c>
      <c r="U3360" s="1">
        <v>3812</v>
      </c>
      <c r="V3360" s="3">
        <v>2</v>
      </c>
      <c r="W3360" s="12" t="e">
        <v>#N/A</v>
      </c>
      <c r="X3360" s="12" t="e">
        <v>#N/A</v>
      </c>
      <c r="Y3360" s="12" t="e">
        <v>#N/A</v>
      </c>
      <c r="Z3360" s="9">
        <v>0.33333299999999999</v>
      </c>
      <c r="AA3360" s="10">
        <v>64</v>
      </c>
      <c r="AB3360" s="10">
        <v>128</v>
      </c>
      <c r="AC3360" s="20">
        <v>0.92</v>
      </c>
      <c r="AD3360" s="20">
        <v>0.69445722669634202</v>
      </c>
      <c r="AE3360" s="20">
        <v>1</v>
      </c>
      <c r="AF3360" s="15">
        <v>0.26373600000000003</v>
      </c>
      <c r="AG3360" s="16">
        <v>24</v>
      </c>
      <c r="AH3360" s="16">
        <v>67</v>
      </c>
      <c r="AI3360" s="22">
        <v>0.93</v>
      </c>
      <c r="AJ3360" s="22">
        <v>0.58512044081855696</v>
      </c>
      <c r="AK3360" s="22">
        <v>1</v>
      </c>
      <c r="AL3360" s="18">
        <f t="shared" si="468"/>
        <v>1</v>
      </c>
      <c r="AM3360" s="18">
        <f t="shared" si="469"/>
        <v>1</v>
      </c>
      <c r="AN3360" s="18">
        <f t="shared" si="470"/>
        <v>1</v>
      </c>
      <c r="AO3360" s="18">
        <f t="shared" si="471"/>
        <v>1</v>
      </c>
      <c r="AP3360" s="18">
        <f t="shared" si="472"/>
        <v>1</v>
      </c>
      <c r="AQ3360" s="18">
        <f t="shared" si="473"/>
        <v>1</v>
      </c>
      <c r="AR3360" s="18">
        <f t="shared" si="474"/>
        <v>0</v>
      </c>
      <c r="AS3360" s="18">
        <f t="shared" si="475"/>
        <v>0</v>
      </c>
      <c r="AT3360" s="18">
        <f t="shared" si="476"/>
        <v>0</v>
      </c>
      <c r="AV3360" s="1" t="s">
        <v>20163</v>
      </c>
      <c r="AW3360" s="1" t="s">
        <v>20164</v>
      </c>
      <c r="AX3360" s="1" t="s">
        <v>20165</v>
      </c>
      <c r="AY3360" s="1" t="s">
        <v>20166</v>
      </c>
      <c r="AZ3360" s="1" t="s">
        <v>20167</v>
      </c>
      <c r="BA3360" s="1">
        <v>1174</v>
      </c>
      <c r="BC3360" s="1" t="s">
        <v>4</v>
      </c>
      <c r="BH3360" s="1" t="s">
        <v>20168</v>
      </c>
      <c r="BK3360" s="1" t="s">
        <v>4150</v>
      </c>
      <c r="BL3360" s="1">
        <v>3</v>
      </c>
      <c r="BN3360" s="1" t="s">
        <v>16114</v>
      </c>
      <c r="BP3360" s="1" t="s">
        <v>20169</v>
      </c>
      <c r="BR3360" s="1" t="s">
        <v>20170</v>
      </c>
      <c r="BS3360" s="1">
        <v>0.373</v>
      </c>
      <c r="BU3360" s="1" t="s">
        <v>4</v>
      </c>
    </row>
    <row r="3361" spans="1:80" x14ac:dyDescent="0.25">
      <c r="A3361" s="2" t="s">
        <v>20171</v>
      </c>
      <c r="B3361" s="1">
        <v>163486</v>
      </c>
      <c r="C3361" s="1">
        <v>1</v>
      </c>
      <c r="D3361" s="1">
        <v>197564455</v>
      </c>
      <c r="E3361" s="1">
        <v>197564458</v>
      </c>
      <c r="F3361" s="1" t="s">
        <v>6</v>
      </c>
      <c r="G3361" s="2" t="s">
        <v>20173</v>
      </c>
      <c r="H3361" s="2" t="s">
        <v>20176</v>
      </c>
      <c r="I3361" s="2" t="s">
        <v>20177</v>
      </c>
      <c r="J3361" s="2" t="s">
        <v>20178</v>
      </c>
      <c r="K3361" s="2" t="s">
        <v>30</v>
      </c>
      <c r="L3361" s="1" t="s">
        <v>8</v>
      </c>
      <c r="M3361" s="1" t="s">
        <v>20172</v>
      </c>
      <c r="N3361" s="1" t="s">
        <v>10</v>
      </c>
      <c r="O3361" s="1" t="s">
        <v>10</v>
      </c>
      <c r="R3361" s="1" t="s">
        <v>20174</v>
      </c>
      <c r="S3361" s="1" t="s">
        <v>10</v>
      </c>
      <c r="T3361" s="1">
        <v>14</v>
      </c>
      <c r="U3361" s="1" t="s">
        <v>20175</v>
      </c>
      <c r="V3361" s="3">
        <v>2</v>
      </c>
      <c r="W3361" s="12" t="e">
        <v>#N/A</v>
      </c>
      <c r="X3361" s="12" t="e">
        <v>#N/A</v>
      </c>
      <c r="Y3361" s="12" t="e">
        <v>#N/A</v>
      </c>
      <c r="Z3361" s="9">
        <v>0.17</v>
      </c>
      <c r="AA3361" s="10">
        <v>94</v>
      </c>
      <c r="AB3361" s="10">
        <v>467</v>
      </c>
      <c r="AC3361" s="20">
        <v>0.46</v>
      </c>
      <c r="AD3361" s="20">
        <v>0.340170040813631</v>
      </c>
      <c r="AE3361" s="20">
        <v>0.596076762709144</v>
      </c>
      <c r="AF3361" s="15">
        <v>0.09</v>
      </c>
      <c r="AG3361" s="16">
        <v>32</v>
      </c>
      <c r="AH3361" s="16">
        <v>316</v>
      </c>
      <c r="AI3361" s="22">
        <v>0.33</v>
      </c>
      <c r="AJ3361" s="22">
        <v>0.195647164293449</v>
      </c>
      <c r="AK3361" s="22">
        <v>0.50082949094481</v>
      </c>
      <c r="AL3361" s="18">
        <f t="shared" si="468"/>
        <v>1</v>
      </c>
      <c r="AM3361" s="18">
        <f t="shared" si="469"/>
        <v>0</v>
      </c>
      <c r="AN3361" s="18">
        <f t="shared" si="470"/>
        <v>0</v>
      </c>
      <c r="AO3361" s="18">
        <f t="shared" si="471"/>
        <v>1</v>
      </c>
      <c r="AP3361" s="18">
        <f t="shared" si="472"/>
        <v>0</v>
      </c>
      <c r="AQ3361" s="18">
        <f t="shared" si="473"/>
        <v>0</v>
      </c>
      <c r="AR3361" s="18">
        <f t="shared" si="474"/>
        <v>0</v>
      </c>
      <c r="AS3361" s="18">
        <f t="shared" si="475"/>
        <v>0</v>
      </c>
      <c r="AT3361" s="18">
        <f t="shared" si="476"/>
        <v>0</v>
      </c>
      <c r="AU3361" s="1" t="s">
        <v>20179</v>
      </c>
      <c r="AV3361" s="1" t="s">
        <v>20180</v>
      </c>
      <c r="AW3361" s="1" t="s">
        <v>20181</v>
      </c>
      <c r="AX3361" s="1" t="s">
        <v>20182</v>
      </c>
      <c r="AY3361" s="1" t="s">
        <v>20183</v>
      </c>
      <c r="AZ3361" s="1" t="s">
        <v>20184</v>
      </c>
      <c r="BA3361" s="1" t="s">
        <v>2470</v>
      </c>
      <c r="BC3361" s="1" t="s">
        <v>4</v>
      </c>
      <c r="BG3361" s="1" t="s">
        <v>20185</v>
      </c>
      <c r="BH3361" s="1" t="s">
        <v>20186</v>
      </c>
      <c r="BL3361" s="1">
        <v>0</v>
      </c>
      <c r="BR3361" s="1" t="s">
        <v>20187</v>
      </c>
      <c r="BS3361" s="1">
        <v>0.47099999999999997</v>
      </c>
      <c r="BT3361" s="1" t="s">
        <v>4</v>
      </c>
      <c r="BU3361" s="1" t="s">
        <v>4</v>
      </c>
    </row>
    <row r="3362" spans="1:80" x14ac:dyDescent="0.25">
      <c r="A3362" s="2" t="s">
        <v>20188</v>
      </c>
      <c r="B3362" s="1">
        <v>1608</v>
      </c>
      <c r="C3362" s="1">
        <v>3</v>
      </c>
      <c r="D3362" s="1">
        <v>186006602</v>
      </c>
      <c r="E3362" s="1">
        <v>186006602</v>
      </c>
      <c r="F3362" s="1" t="s">
        <v>6</v>
      </c>
      <c r="G3362" s="2" t="s">
        <v>20189</v>
      </c>
      <c r="H3362" s="2" t="s">
        <v>20191</v>
      </c>
      <c r="I3362" s="2" t="s">
        <v>20192</v>
      </c>
      <c r="J3362" s="2" t="s">
        <v>20193</v>
      </c>
      <c r="K3362" s="2" t="s">
        <v>30</v>
      </c>
      <c r="L3362" s="1" t="s">
        <v>8</v>
      </c>
      <c r="M3362" s="1" t="s">
        <v>90</v>
      </c>
      <c r="N3362" s="1" t="s">
        <v>10</v>
      </c>
      <c r="O3362" s="1" t="s">
        <v>10</v>
      </c>
      <c r="R3362" s="1" t="s">
        <v>20190</v>
      </c>
      <c r="S3362" s="1" t="s">
        <v>10</v>
      </c>
      <c r="T3362" s="1">
        <v>6</v>
      </c>
      <c r="U3362" s="1">
        <v>978</v>
      </c>
      <c r="V3362" s="3">
        <v>2</v>
      </c>
      <c r="W3362" s="12" t="e">
        <v>#N/A</v>
      </c>
      <c r="X3362" s="12" t="e">
        <v>#N/A</v>
      </c>
      <c r="Y3362" s="12" t="e">
        <v>#N/A</v>
      </c>
      <c r="Z3362" s="9">
        <v>0.01</v>
      </c>
      <c r="AA3362" s="10">
        <v>8</v>
      </c>
      <c r="AB3362" s="10">
        <v>1036</v>
      </c>
      <c r="AC3362" s="20">
        <v>0.02</v>
      </c>
      <c r="AD3362" s="20">
        <v>1.84395051745683E-3</v>
      </c>
      <c r="AE3362" s="20">
        <v>5.8361991104275798E-2</v>
      </c>
      <c r="AF3362" s="15" t="s">
        <v>4</v>
      </c>
      <c r="AG3362" s="16" t="s">
        <v>4</v>
      </c>
      <c r="AH3362" s="16" t="s">
        <v>4</v>
      </c>
      <c r="AI3362" s="22">
        <v>0</v>
      </c>
      <c r="AJ3362" s="22">
        <v>0</v>
      </c>
      <c r="AK3362" s="22">
        <v>0</v>
      </c>
      <c r="AL3362" s="18">
        <f t="shared" si="468"/>
        <v>0</v>
      </c>
      <c r="AM3362" s="18">
        <f t="shared" si="469"/>
        <v>0</v>
      </c>
      <c r="AN3362" s="18">
        <f t="shared" si="470"/>
        <v>0</v>
      </c>
      <c r="AO3362" s="18">
        <f t="shared" si="471"/>
        <v>0</v>
      </c>
      <c r="AP3362" s="18">
        <f t="shared" si="472"/>
        <v>0</v>
      </c>
      <c r="AQ3362" s="18">
        <f t="shared" si="473"/>
        <v>0</v>
      </c>
      <c r="AR3362" s="18">
        <f t="shared" si="474"/>
        <v>0</v>
      </c>
      <c r="AS3362" s="18">
        <f t="shared" si="475"/>
        <v>0</v>
      </c>
      <c r="AT3362" s="18">
        <f t="shared" si="476"/>
        <v>0</v>
      </c>
      <c r="AU3362" s="1" t="s">
        <v>20194</v>
      </c>
      <c r="AV3362" s="1" t="s">
        <v>20195</v>
      </c>
      <c r="AW3362" s="1" t="s">
        <v>20196</v>
      </c>
      <c r="AX3362" s="1" t="s">
        <v>20197</v>
      </c>
      <c r="AY3362" s="1" t="s">
        <v>20198</v>
      </c>
      <c r="AZ3362" s="1" t="s">
        <v>20199</v>
      </c>
      <c r="BA3362" s="1">
        <v>147</v>
      </c>
      <c r="BC3362" s="1" t="s">
        <v>4</v>
      </c>
      <c r="BF3362" s="1" t="s">
        <v>20200</v>
      </c>
      <c r="BG3362" s="1" t="s">
        <v>374</v>
      </c>
      <c r="BH3362" s="1" t="s">
        <v>20201</v>
      </c>
      <c r="BK3362" s="1" t="s">
        <v>20202</v>
      </c>
      <c r="BL3362" s="1">
        <v>5</v>
      </c>
      <c r="BM3362" s="1" t="s">
        <v>20203</v>
      </c>
      <c r="BO3362" s="1" t="s">
        <v>20204</v>
      </c>
      <c r="BP3362" s="1" t="s">
        <v>20205</v>
      </c>
      <c r="BQ3362" s="1" t="s">
        <v>20206</v>
      </c>
      <c r="BR3362" s="1" t="s">
        <v>20207</v>
      </c>
      <c r="BS3362" s="1">
        <v>0.55200000000000005</v>
      </c>
      <c r="BT3362" s="1" t="s">
        <v>4</v>
      </c>
      <c r="BU3362" s="1" t="s">
        <v>4</v>
      </c>
    </row>
    <row r="3363" spans="1:80" x14ac:dyDescent="0.25">
      <c r="A3363" s="2" t="s">
        <v>20208</v>
      </c>
      <c r="B3363" s="1">
        <v>90957</v>
      </c>
      <c r="C3363" s="1">
        <v>2</v>
      </c>
      <c r="D3363" s="1">
        <v>39050349</v>
      </c>
      <c r="E3363" s="1">
        <v>39050350</v>
      </c>
      <c r="F3363" s="1" t="s">
        <v>6</v>
      </c>
      <c r="G3363" s="2" t="s">
        <v>20209</v>
      </c>
      <c r="H3363" s="2" t="s">
        <v>20212</v>
      </c>
      <c r="I3363" s="2" t="s">
        <v>20213</v>
      </c>
      <c r="J3363" s="2" t="s">
        <v>20214</v>
      </c>
      <c r="K3363" s="2" t="s">
        <v>436</v>
      </c>
      <c r="L3363" s="1" t="s">
        <v>437</v>
      </c>
      <c r="M3363" s="1" t="s">
        <v>10</v>
      </c>
      <c r="N3363" s="1" t="s">
        <v>90</v>
      </c>
      <c r="O3363" s="1" t="s">
        <v>90</v>
      </c>
      <c r="R3363" s="1" t="s">
        <v>20210</v>
      </c>
      <c r="S3363" s="1" t="s">
        <v>10</v>
      </c>
      <c r="T3363" s="1">
        <v>17</v>
      </c>
      <c r="U3363" s="1" t="s">
        <v>20211</v>
      </c>
      <c r="V3363" s="3">
        <v>2</v>
      </c>
      <c r="W3363" s="12" t="e">
        <v>#N/A</v>
      </c>
      <c r="X3363" s="12" t="e">
        <v>#N/A</v>
      </c>
      <c r="Y3363" s="12" t="e">
        <v>#N/A</v>
      </c>
      <c r="Z3363" s="9" t="s">
        <v>4</v>
      </c>
      <c r="AA3363" s="10" t="s">
        <v>4</v>
      </c>
      <c r="AB3363" s="10" t="s">
        <v>4</v>
      </c>
      <c r="AC3363" s="20">
        <v>0</v>
      </c>
      <c r="AD3363" s="20">
        <v>0</v>
      </c>
      <c r="AE3363" s="20">
        <v>0</v>
      </c>
      <c r="AF3363" s="15">
        <v>0.03</v>
      </c>
      <c r="AG3363" s="16">
        <v>8</v>
      </c>
      <c r="AH3363" s="16">
        <v>278</v>
      </c>
      <c r="AI3363" s="22">
        <v>0.1</v>
      </c>
      <c r="AJ3363" s="22">
        <v>3.5302603797334201E-2</v>
      </c>
      <c r="AK3363" s="22">
        <v>0.22542883413831699</v>
      </c>
      <c r="AL3363" s="18">
        <f t="shared" si="468"/>
        <v>0</v>
      </c>
      <c r="AM3363" s="18">
        <f t="shared" si="469"/>
        <v>0</v>
      </c>
      <c r="AN3363" s="18">
        <f t="shared" si="470"/>
        <v>0</v>
      </c>
      <c r="AO3363" s="18">
        <f t="shared" si="471"/>
        <v>0</v>
      </c>
      <c r="AP3363" s="18">
        <f t="shared" si="472"/>
        <v>0</v>
      </c>
      <c r="AQ3363" s="18">
        <f t="shared" si="473"/>
        <v>0</v>
      </c>
      <c r="AR3363" s="18">
        <f t="shared" si="474"/>
        <v>1</v>
      </c>
      <c r="AS3363" s="18">
        <f t="shared" si="475"/>
        <v>1</v>
      </c>
      <c r="AT3363" s="18">
        <f t="shared" si="476"/>
        <v>1</v>
      </c>
      <c r="AU3363" s="1" t="s">
        <v>20215</v>
      </c>
      <c r="AV3363" s="1" t="s">
        <v>20216</v>
      </c>
      <c r="AW3363" s="1" t="s">
        <v>20217</v>
      </c>
      <c r="AX3363" s="1" t="s">
        <v>20218</v>
      </c>
      <c r="AY3363" s="1" t="s">
        <v>20219</v>
      </c>
      <c r="AZ3363" s="1" t="s">
        <v>20220</v>
      </c>
      <c r="BA3363" s="1">
        <v>1026</v>
      </c>
      <c r="BC3363" s="1" t="s">
        <v>4</v>
      </c>
      <c r="BH3363" s="1" t="s">
        <v>20221</v>
      </c>
      <c r="BK3363" s="1" t="s">
        <v>13709</v>
      </c>
      <c r="BL3363" s="1">
        <v>3</v>
      </c>
      <c r="BN3363" s="1" t="s">
        <v>20222</v>
      </c>
      <c r="BR3363" s="1" t="s">
        <v>20223</v>
      </c>
      <c r="BS3363" s="1">
        <v>0.36099999999999999</v>
      </c>
      <c r="BT3363" s="1" t="s">
        <v>4</v>
      </c>
      <c r="BU3363" s="1" t="s">
        <v>4</v>
      </c>
    </row>
    <row r="3364" spans="1:80" x14ac:dyDescent="0.25">
      <c r="A3364" s="2" t="s">
        <v>20224</v>
      </c>
      <c r="B3364" s="1">
        <v>23405</v>
      </c>
      <c r="C3364" s="1">
        <v>14</v>
      </c>
      <c r="D3364" s="1">
        <v>95560294</v>
      </c>
      <c r="E3364" s="1">
        <v>95560294</v>
      </c>
      <c r="F3364" s="1" t="s">
        <v>6</v>
      </c>
      <c r="G3364" s="2" t="s">
        <v>20225</v>
      </c>
      <c r="H3364" s="2" t="s">
        <v>20227</v>
      </c>
      <c r="I3364" s="2" t="s">
        <v>20228</v>
      </c>
      <c r="J3364" s="2" t="s">
        <v>20229</v>
      </c>
      <c r="K3364" s="2" t="s">
        <v>135</v>
      </c>
      <c r="L3364" s="1" t="s">
        <v>50</v>
      </c>
      <c r="M3364" s="1" t="s">
        <v>90</v>
      </c>
      <c r="N3364" s="1" t="s">
        <v>31</v>
      </c>
      <c r="O3364" s="1" t="s">
        <v>31</v>
      </c>
      <c r="R3364" s="1" t="s">
        <v>20226</v>
      </c>
      <c r="S3364" s="1" t="s">
        <v>10</v>
      </c>
      <c r="T3364" s="1">
        <v>25</v>
      </c>
      <c r="U3364" s="1">
        <v>5477</v>
      </c>
      <c r="V3364" s="3">
        <v>2</v>
      </c>
      <c r="W3364" s="12" t="e">
        <v>#N/A</v>
      </c>
      <c r="X3364" s="12" t="e">
        <v>#N/A</v>
      </c>
      <c r="Y3364" s="12" t="e">
        <v>#N/A</v>
      </c>
      <c r="Z3364" s="9">
        <v>0.38427</v>
      </c>
      <c r="AA3364" s="10">
        <v>171</v>
      </c>
      <c r="AB3364" s="10">
        <v>274</v>
      </c>
      <c r="AC3364" s="20">
        <v>1</v>
      </c>
      <c r="AD3364" s="20">
        <v>0.83738198505211303</v>
      </c>
      <c r="AE3364" s="20">
        <v>1</v>
      </c>
      <c r="AF3364" s="15">
        <v>0.29460599999999998</v>
      </c>
      <c r="AG3364" s="16">
        <v>71</v>
      </c>
      <c r="AH3364" s="16">
        <v>170</v>
      </c>
      <c r="AI3364" s="22">
        <v>1</v>
      </c>
      <c r="AJ3364" s="22">
        <v>0.680872824825697</v>
      </c>
      <c r="AK3364" s="22">
        <v>1</v>
      </c>
      <c r="AL3364" s="18">
        <f t="shared" si="468"/>
        <v>1</v>
      </c>
      <c r="AM3364" s="18">
        <f t="shared" si="469"/>
        <v>1</v>
      </c>
      <c r="AN3364" s="18">
        <f t="shared" si="470"/>
        <v>1</v>
      </c>
      <c r="AO3364" s="18">
        <f t="shared" si="471"/>
        <v>1</v>
      </c>
      <c r="AP3364" s="18">
        <f t="shared" si="472"/>
        <v>1</v>
      </c>
      <c r="AQ3364" s="18">
        <f t="shared" si="473"/>
        <v>1</v>
      </c>
      <c r="AR3364" s="18">
        <f t="shared" si="474"/>
        <v>0</v>
      </c>
      <c r="AS3364" s="18">
        <f t="shared" si="475"/>
        <v>0</v>
      </c>
      <c r="AT3364" s="18">
        <f t="shared" si="476"/>
        <v>0</v>
      </c>
      <c r="AU3364" s="1" t="s">
        <v>20230</v>
      </c>
      <c r="AV3364" s="1" t="s">
        <v>20231</v>
      </c>
      <c r="AW3364" s="1" t="s">
        <v>20232</v>
      </c>
      <c r="AX3364" s="1" t="s">
        <v>20233</v>
      </c>
      <c r="AY3364" s="1" t="s">
        <v>20234</v>
      </c>
      <c r="AZ3364" s="1" t="s">
        <v>20235</v>
      </c>
      <c r="BA3364" s="1">
        <v>1765</v>
      </c>
      <c r="BB3364" s="1" t="s">
        <v>20236</v>
      </c>
      <c r="BC3364" s="1" t="s">
        <v>4</v>
      </c>
      <c r="BF3364" s="1" t="s">
        <v>20237</v>
      </c>
      <c r="BG3364" s="1" t="s">
        <v>20238</v>
      </c>
      <c r="BH3364" s="1" t="s">
        <v>20239</v>
      </c>
      <c r="BK3364" s="1" t="s">
        <v>20240</v>
      </c>
      <c r="BL3364" s="1">
        <v>5</v>
      </c>
      <c r="BN3364" s="1" t="s">
        <v>20241</v>
      </c>
      <c r="BP3364" s="1" t="s">
        <v>20242</v>
      </c>
      <c r="BR3364" s="1" t="s">
        <v>20243</v>
      </c>
      <c r="BS3364" s="1">
        <v>0.443</v>
      </c>
      <c r="BU3364" s="1" t="s">
        <v>4</v>
      </c>
      <c r="BV3364" s="1" t="s">
        <v>20244</v>
      </c>
      <c r="BY3364" s="1" t="s">
        <v>20245</v>
      </c>
      <c r="CB3364" s="1" t="s">
        <v>20246</v>
      </c>
    </row>
    <row r="3365" spans="1:80" x14ac:dyDescent="0.25">
      <c r="A3365" s="2" t="s">
        <v>20247</v>
      </c>
      <c r="B3365" s="1">
        <v>11083</v>
      </c>
      <c r="C3365" s="1">
        <v>20</v>
      </c>
      <c r="D3365" s="1">
        <v>61512380</v>
      </c>
      <c r="E3365" s="1">
        <v>61512381</v>
      </c>
      <c r="F3365" s="1" t="s">
        <v>6</v>
      </c>
      <c r="G3365" s="2" t="s">
        <v>20248</v>
      </c>
      <c r="H3365" s="2" t="s">
        <v>20251</v>
      </c>
      <c r="I3365" s="2" t="s">
        <v>20252</v>
      </c>
      <c r="J3365" s="2" t="s">
        <v>20253</v>
      </c>
      <c r="K3365" s="2" t="s">
        <v>436</v>
      </c>
      <c r="L3365" s="1" t="s">
        <v>437</v>
      </c>
      <c r="M3365" s="1" t="s">
        <v>10</v>
      </c>
      <c r="N3365" s="1" t="s">
        <v>90</v>
      </c>
      <c r="O3365" s="1" t="s">
        <v>90</v>
      </c>
      <c r="R3365" s="1" t="s">
        <v>20249</v>
      </c>
      <c r="S3365" s="1" t="s">
        <v>10</v>
      </c>
      <c r="T3365" s="1">
        <v>16</v>
      </c>
      <c r="U3365" s="1" t="s">
        <v>20250</v>
      </c>
      <c r="V3365" s="3">
        <v>2</v>
      </c>
      <c r="W3365" s="12" t="e">
        <v>#N/A</v>
      </c>
      <c r="X3365" s="12" t="e">
        <v>#N/A</v>
      </c>
      <c r="Y3365" s="12" t="e">
        <v>#N/A</v>
      </c>
      <c r="Z3365" s="9" t="s">
        <v>4</v>
      </c>
      <c r="AA3365" s="10" t="s">
        <v>4</v>
      </c>
      <c r="AB3365" s="10" t="s">
        <v>4</v>
      </c>
      <c r="AC3365" s="20">
        <v>0</v>
      </c>
      <c r="AD3365" s="20">
        <v>0</v>
      </c>
      <c r="AE3365" s="20">
        <v>0</v>
      </c>
      <c r="AF3365" s="15">
        <v>7.0000000000000007E-2</v>
      </c>
      <c r="AG3365" s="16">
        <v>9</v>
      </c>
      <c r="AH3365" s="16">
        <v>112</v>
      </c>
      <c r="AI3365" s="22">
        <v>0.27</v>
      </c>
      <c r="AJ3365" s="22">
        <v>0.122045370740019</v>
      </c>
      <c r="AK3365" s="22">
        <v>0.51329861774182395</v>
      </c>
      <c r="AL3365" s="18">
        <f t="shared" si="468"/>
        <v>0</v>
      </c>
      <c r="AM3365" s="18">
        <f t="shared" si="469"/>
        <v>0</v>
      </c>
      <c r="AN3365" s="18">
        <f t="shared" si="470"/>
        <v>0</v>
      </c>
      <c r="AO3365" s="18">
        <f t="shared" si="471"/>
        <v>1</v>
      </c>
      <c r="AP3365" s="18">
        <f t="shared" si="472"/>
        <v>0</v>
      </c>
      <c r="AQ3365" s="18">
        <f t="shared" si="473"/>
        <v>0</v>
      </c>
      <c r="AR3365" s="18">
        <f t="shared" si="474"/>
        <v>1</v>
      </c>
      <c r="AS3365" s="18">
        <f t="shared" si="475"/>
        <v>1</v>
      </c>
      <c r="AT3365" s="18">
        <f t="shared" si="476"/>
        <v>1</v>
      </c>
      <c r="AU3365" s="1" t="s">
        <v>20254</v>
      </c>
      <c r="AV3365" s="1" t="s">
        <v>20255</v>
      </c>
      <c r="AW3365" s="1" t="s">
        <v>20256</v>
      </c>
      <c r="AX3365" s="1" t="s">
        <v>20257</v>
      </c>
      <c r="AY3365" s="1" t="s">
        <v>20258</v>
      </c>
      <c r="AZ3365" s="1" t="s">
        <v>20259</v>
      </c>
      <c r="BA3365" s="1">
        <v>1643</v>
      </c>
      <c r="BC3365" s="1" t="s">
        <v>4</v>
      </c>
      <c r="BF3365" s="1" t="s">
        <v>20260</v>
      </c>
      <c r="BG3365" s="1" t="s">
        <v>2313</v>
      </c>
      <c r="BH3365" s="1" t="s">
        <v>4314</v>
      </c>
      <c r="BK3365" s="1" t="s">
        <v>15796</v>
      </c>
      <c r="BL3365" s="1">
        <v>6</v>
      </c>
      <c r="BM3365" s="1" t="s">
        <v>20261</v>
      </c>
      <c r="BR3365" s="1" t="s">
        <v>20262</v>
      </c>
      <c r="BS3365" s="1">
        <v>0.72799999999999998</v>
      </c>
      <c r="BT3365" s="1" t="s">
        <v>4</v>
      </c>
      <c r="BU3365" s="1" t="s">
        <v>4</v>
      </c>
    </row>
    <row r="3366" spans="1:80" x14ac:dyDescent="0.25">
      <c r="A3366" s="2" t="s">
        <v>20263</v>
      </c>
      <c r="B3366" s="1">
        <v>27120</v>
      </c>
      <c r="C3366" s="1">
        <v>19</v>
      </c>
      <c r="D3366" s="1">
        <v>49878158</v>
      </c>
      <c r="E3366" s="1">
        <v>49878158</v>
      </c>
      <c r="F3366" s="1" t="s">
        <v>6</v>
      </c>
      <c r="G3366" s="2" t="s">
        <v>20264</v>
      </c>
      <c r="H3366" s="2" t="s">
        <v>20266</v>
      </c>
      <c r="I3366" s="2" t="s">
        <v>20267</v>
      </c>
      <c r="J3366" s="2" t="s">
        <v>20268</v>
      </c>
      <c r="K3366" s="2" t="s">
        <v>49</v>
      </c>
      <c r="L3366" s="1" t="s">
        <v>50</v>
      </c>
      <c r="M3366" s="1" t="s">
        <v>90</v>
      </c>
      <c r="N3366" s="1" t="s">
        <v>52</v>
      </c>
      <c r="O3366" s="1" t="s">
        <v>52</v>
      </c>
      <c r="R3366" s="1" t="s">
        <v>20265</v>
      </c>
      <c r="S3366" s="1" t="s">
        <v>6</v>
      </c>
      <c r="T3366" s="1">
        <v>5</v>
      </c>
      <c r="U3366" s="1">
        <v>816</v>
      </c>
      <c r="V3366" s="3">
        <v>2</v>
      </c>
      <c r="W3366" s="12" t="e">
        <v>#N/A</v>
      </c>
      <c r="X3366" s="12" t="e">
        <v>#N/A</v>
      </c>
      <c r="Y3366" s="12" t="e">
        <v>#N/A</v>
      </c>
      <c r="Z3366" s="9">
        <v>0.36893199999999998</v>
      </c>
      <c r="AA3366" s="10">
        <v>38</v>
      </c>
      <c r="AB3366" s="10">
        <v>65</v>
      </c>
      <c r="AC3366" s="20">
        <v>1</v>
      </c>
      <c r="AD3366" s="20">
        <v>0.70414048629299497</v>
      </c>
      <c r="AE3366" s="20">
        <v>1</v>
      </c>
      <c r="AF3366" s="15">
        <v>0.23880599999999999</v>
      </c>
      <c r="AG3366" s="16">
        <v>16</v>
      </c>
      <c r="AH3366" s="16">
        <v>51</v>
      </c>
      <c r="AI3366" s="22">
        <v>0.85</v>
      </c>
      <c r="AJ3366" s="22">
        <v>0.49228656336453802</v>
      </c>
      <c r="AK3366" s="22">
        <v>0.98782917485601396</v>
      </c>
      <c r="AL3366" s="18">
        <f t="shared" si="468"/>
        <v>1</v>
      </c>
      <c r="AM3366" s="18">
        <f t="shared" si="469"/>
        <v>1</v>
      </c>
      <c r="AN3366" s="18">
        <f t="shared" si="470"/>
        <v>1</v>
      </c>
      <c r="AO3366" s="18">
        <f t="shared" si="471"/>
        <v>1</v>
      </c>
      <c r="AP3366" s="18">
        <f t="shared" si="472"/>
        <v>1</v>
      </c>
      <c r="AQ3366" s="18">
        <f t="shared" si="473"/>
        <v>1</v>
      </c>
      <c r="AR3366" s="18">
        <f t="shared" si="474"/>
        <v>0</v>
      </c>
      <c r="AS3366" s="18">
        <f t="shared" si="475"/>
        <v>0</v>
      </c>
      <c r="AT3366" s="18">
        <f t="shared" si="476"/>
        <v>0</v>
      </c>
      <c r="AV3366" s="1" t="s">
        <v>20269</v>
      </c>
      <c r="AW3366" s="1" t="s">
        <v>20270</v>
      </c>
      <c r="AX3366" s="1" t="s">
        <v>20271</v>
      </c>
      <c r="AY3366" s="1" t="s">
        <v>20272</v>
      </c>
      <c r="AZ3366" s="1" t="s">
        <v>20273</v>
      </c>
      <c r="BA3366" s="1">
        <v>201</v>
      </c>
      <c r="BC3366" s="1" t="s">
        <v>4</v>
      </c>
      <c r="BF3366" s="1" t="s">
        <v>20274</v>
      </c>
      <c r="BG3366" s="1" t="s">
        <v>561</v>
      </c>
      <c r="BH3366" s="1" t="s">
        <v>20275</v>
      </c>
      <c r="BL3366" s="1">
        <v>0</v>
      </c>
      <c r="BN3366" s="1" t="s">
        <v>20276</v>
      </c>
      <c r="BP3366" s="1" t="s">
        <v>20277</v>
      </c>
      <c r="BR3366" s="1" t="s">
        <v>20278</v>
      </c>
      <c r="BS3366" s="1">
        <v>0.64700000000000002</v>
      </c>
      <c r="BU3366" s="1" t="s">
        <v>4</v>
      </c>
    </row>
    <row r="3367" spans="1:80" x14ac:dyDescent="0.25">
      <c r="A3367" s="2" t="s">
        <v>20279</v>
      </c>
      <c r="B3367" s="1">
        <v>10395</v>
      </c>
      <c r="C3367" s="1">
        <v>8</v>
      </c>
      <c r="D3367" s="1">
        <v>12957611</v>
      </c>
      <c r="E3367" s="1">
        <v>12957613</v>
      </c>
      <c r="F3367" s="1" t="s">
        <v>6</v>
      </c>
      <c r="G3367" s="2" t="s">
        <v>20281</v>
      </c>
      <c r="H3367" s="2" t="s">
        <v>20284</v>
      </c>
      <c r="I3367" s="2" t="s">
        <v>20285</v>
      </c>
      <c r="J3367" s="2" t="s">
        <v>20286</v>
      </c>
      <c r="K3367" s="2" t="s">
        <v>153</v>
      </c>
      <c r="L3367" s="1" t="s">
        <v>8</v>
      </c>
      <c r="M3367" s="1" t="s">
        <v>1347</v>
      </c>
      <c r="N3367" s="1" t="s">
        <v>10</v>
      </c>
      <c r="O3367" s="1" t="s">
        <v>10</v>
      </c>
      <c r="P3367" s="1" t="s">
        <v>20280</v>
      </c>
      <c r="R3367" s="1" t="s">
        <v>20282</v>
      </c>
      <c r="S3367" s="1" t="s">
        <v>10</v>
      </c>
      <c r="T3367" s="1">
        <v>9</v>
      </c>
      <c r="U3367" s="1" t="s">
        <v>20283</v>
      </c>
      <c r="V3367" s="3">
        <v>2</v>
      </c>
      <c r="W3367" s="12" t="e">
        <v>#N/A</v>
      </c>
      <c r="X3367" s="12" t="e">
        <v>#N/A</v>
      </c>
      <c r="Y3367" s="12" t="e">
        <v>#N/A</v>
      </c>
      <c r="Z3367" s="9">
        <v>0.03</v>
      </c>
      <c r="AA3367" s="10">
        <v>7</v>
      </c>
      <c r="AB3367" s="10">
        <v>194</v>
      </c>
      <c r="AC3367" s="20">
        <v>0.1</v>
      </c>
      <c r="AD3367" s="20">
        <v>3.5526841355234699E-2</v>
      </c>
      <c r="AE3367" s="20">
        <v>0.21095409728089901</v>
      </c>
      <c r="AF3367" s="15" t="s">
        <v>4</v>
      </c>
      <c r="AG3367" s="16" t="s">
        <v>4</v>
      </c>
      <c r="AH3367" s="16" t="s">
        <v>4</v>
      </c>
      <c r="AI3367" s="22">
        <v>0</v>
      </c>
      <c r="AJ3367" s="22">
        <v>0</v>
      </c>
      <c r="AK3367" s="22">
        <v>0</v>
      </c>
      <c r="AL3367" s="18">
        <f t="shared" si="468"/>
        <v>0</v>
      </c>
      <c r="AM3367" s="18">
        <f t="shared" si="469"/>
        <v>0</v>
      </c>
      <c r="AN3367" s="18">
        <f t="shared" si="470"/>
        <v>0</v>
      </c>
      <c r="AO3367" s="18">
        <f t="shared" si="471"/>
        <v>0</v>
      </c>
      <c r="AP3367" s="18">
        <f t="shared" si="472"/>
        <v>0</v>
      </c>
      <c r="AQ3367" s="18">
        <f t="shared" si="473"/>
        <v>0</v>
      </c>
      <c r="AR3367" s="18">
        <f t="shared" si="474"/>
        <v>0</v>
      </c>
      <c r="AS3367" s="18">
        <f t="shared" si="475"/>
        <v>0</v>
      </c>
      <c r="AT3367" s="18">
        <f t="shared" si="476"/>
        <v>0</v>
      </c>
      <c r="AU3367" s="1" t="s">
        <v>20287</v>
      </c>
      <c r="AV3367" s="1" t="s">
        <v>20288</v>
      </c>
      <c r="AW3367" s="1" t="s">
        <v>20289</v>
      </c>
      <c r="AX3367" s="1" t="s">
        <v>20290</v>
      </c>
      <c r="AY3367" s="1" t="s">
        <v>20291</v>
      </c>
      <c r="AZ3367" s="1" t="s">
        <v>20292</v>
      </c>
      <c r="BA3367" s="1">
        <v>745</v>
      </c>
      <c r="BB3367" s="1" t="s">
        <v>3577</v>
      </c>
      <c r="BC3367" s="1" t="s">
        <v>4</v>
      </c>
      <c r="BF3367" s="1" t="s">
        <v>20293</v>
      </c>
      <c r="BG3367" s="1" t="s">
        <v>20294</v>
      </c>
      <c r="BH3367" s="1" t="s">
        <v>20295</v>
      </c>
      <c r="BK3367" s="1" t="s">
        <v>20296</v>
      </c>
      <c r="BL3367" s="1">
        <v>7</v>
      </c>
      <c r="BR3367" s="1" t="s">
        <v>20297</v>
      </c>
      <c r="BS3367" s="1">
        <v>0.621</v>
      </c>
      <c r="BT3367" s="1" t="s">
        <v>4</v>
      </c>
      <c r="BU3367" s="1" t="s">
        <v>4</v>
      </c>
    </row>
    <row r="3368" spans="1:80" x14ac:dyDescent="0.25">
      <c r="A3368" s="2" t="s">
        <v>20298</v>
      </c>
      <c r="B3368" s="1">
        <v>9940</v>
      </c>
      <c r="C3368" s="1">
        <v>3</v>
      </c>
      <c r="D3368" s="1">
        <v>38155947</v>
      </c>
      <c r="E3368" s="1">
        <v>38155947</v>
      </c>
      <c r="F3368" s="1" t="s">
        <v>6</v>
      </c>
      <c r="G3368" s="2" t="s">
        <v>20299</v>
      </c>
      <c r="H3368" s="2" t="s">
        <v>20301</v>
      </c>
      <c r="I3368" s="2" t="s">
        <v>20302</v>
      </c>
      <c r="J3368" s="2" t="s">
        <v>20303</v>
      </c>
      <c r="K3368" s="2" t="s">
        <v>49</v>
      </c>
      <c r="L3368" s="1" t="s">
        <v>50</v>
      </c>
      <c r="M3368" s="1" t="s">
        <v>31</v>
      </c>
      <c r="N3368" s="1" t="s">
        <v>90</v>
      </c>
      <c r="O3368" s="1" t="s">
        <v>90</v>
      </c>
      <c r="R3368" s="1" t="s">
        <v>20300</v>
      </c>
      <c r="S3368" s="1" t="s">
        <v>6</v>
      </c>
      <c r="T3368" s="1">
        <v>26</v>
      </c>
      <c r="U3368" s="1">
        <v>3802</v>
      </c>
      <c r="V3368" s="3">
        <v>2</v>
      </c>
      <c r="W3368" s="12" t="e">
        <v>#N/A</v>
      </c>
      <c r="X3368" s="12" t="e">
        <v>#N/A</v>
      </c>
      <c r="Y3368" s="12" t="e">
        <v>#N/A</v>
      </c>
      <c r="Z3368" s="9">
        <v>0.33962300000000001</v>
      </c>
      <c r="AA3368" s="10">
        <v>72</v>
      </c>
      <c r="AB3368" s="10">
        <v>140</v>
      </c>
      <c r="AC3368" s="20">
        <v>0.93</v>
      </c>
      <c r="AD3368" s="20">
        <v>0.71461195858799398</v>
      </c>
      <c r="AE3368" s="20">
        <v>1</v>
      </c>
      <c r="AF3368" s="15">
        <v>0.245283</v>
      </c>
      <c r="AG3368" s="16">
        <v>39</v>
      </c>
      <c r="AH3368" s="16">
        <v>120</v>
      </c>
      <c r="AI3368" s="22">
        <v>0.87</v>
      </c>
      <c r="AJ3368" s="22">
        <v>0.59650836067767798</v>
      </c>
      <c r="AK3368" s="22">
        <v>0.98939401368945401</v>
      </c>
      <c r="AL3368" s="18">
        <f t="shared" si="468"/>
        <v>1</v>
      </c>
      <c r="AM3368" s="18">
        <f t="shared" si="469"/>
        <v>1</v>
      </c>
      <c r="AN3368" s="18">
        <f t="shared" si="470"/>
        <v>1</v>
      </c>
      <c r="AO3368" s="18">
        <f t="shared" si="471"/>
        <v>1</v>
      </c>
      <c r="AP3368" s="18">
        <f t="shared" si="472"/>
        <v>1</v>
      </c>
      <c r="AQ3368" s="18">
        <f t="shared" si="473"/>
        <v>1</v>
      </c>
      <c r="AR3368" s="18">
        <f t="shared" si="474"/>
        <v>0</v>
      </c>
      <c r="AS3368" s="18">
        <f t="shared" si="475"/>
        <v>0</v>
      </c>
      <c r="AT3368" s="18">
        <f t="shared" si="476"/>
        <v>0</v>
      </c>
      <c r="AU3368" s="1" t="s">
        <v>20304</v>
      </c>
      <c r="AV3368" s="1" t="s">
        <v>20305</v>
      </c>
      <c r="AW3368" s="1" t="s">
        <v>20306</v>
      </c>
      <c r="AX3368" s="1" t="s">
        <v>20307</v>
      </c>
      <c r="AY3368" s="1" t="s">
        <v>20308</v>
      </c>
      <c r="AZ3368" s="1" t="s">
        <v>20309</v>
      </c>
      <c r="BA3368" s="1">
        <v>1261</v>
      </c>
      <c r="BC3368" s="1" t="s">
        <v>4</v>
      </c>
      <c r="BF3368" s="1" t="s">
        <v>20310</v>
      </c>
      <c r="BG3368" s="1" t="s">
        <v>642</v>
      </c>
      <c r="BK3368" s="1" t="s">
        <v>20311</v>
      </c>
      <c r="BL3368" s="1">
        <v>9</v>
      </c>
      <c r="BP3368" s="1" t="s">
        <v>20312</v>
      </c>
      <c r="BR3368" s="1" t="s">
        <v>20313</v>
      </c>
      <c r="BS3368" s="1">
        <v>0.63200000000000001</v>
      </c>
      <c r="BU3368" s="1" t="s">
        <v>4</v>
      </c>
    </row>
    <row r="3369" spans="1:80" x14ac:dyDescent="0.25">
      <c r="A3369" s="2" t="s">
        <v>20314</v>
      </c>
      <c r="B3369" s="1">
        <v>1748</v>
      </c>
      <c r="C3369" s="1">
        <v>17</v>
      </c>
      <c r="D3369" s="1">
        <v>48051399</v>
      </c>
      <c r="E3369" s="1">
        <v>48051399</v>
      </c>
      <c r="F3369" s="1" t="s">
        <v>6</v>
      </c>
      <c r="G3369" s="2" t="s">
        <v>20315</v>
      </c>
      <c r="K3369" s="2" t="s">
        <v>586</v>
      </c>
      <c r="L3369" s="1" t="s">
        <v>50</v>
      </c>
      <c r="M3369" s="1" t="s">
        <v>51</v>
      </c>
      <c r="N3369" s="1" t="s">
        <v>52</v>
      </c>
      <c r="O3369" s="1" t="s">
        <v>52</v>
      </c>
      <c r="R3369" s="1" t="s">
        <v>20316</v>
      </c>
      <c r="S3369" s="1" t="s">
        <v>6</v>
      </c>
      <c r="T3369" s="1">
        <v>3</v>
      </c>
      <c r="U3369" s="1" t="s">
        <v>4</v>
      </c>
      <c r="V3369" s="3">
        <v>2</v>
      </c>
      <c r="W3369" s="12" t="e">
        <v>#N/A</v>
      </c>
      <c r="X3369" s="12" t="e">
        <v>#N/A</v>
      </c>
      <c r="Y3369" s="12" t="e">
        <v>#N/A</v>
      </c>
      <c r="Z3369" s="9">
        <v>0.33333299999999999</v>
      </c>
      <c r="AA3369" s="10">
        <v>7</v>
      </c>
      <c r="AB3369" s="10">
        <v>14</v>
      </c>
      <c r="AC3369" s="20">
        <v>0.92</v>
      </c>
      <c r="AD3369" s="20">
        <v>0.41565914023498601</v>
      </c>
      <c r="AE3369" s="20">
        <v>0.98937036963186598</v>
      </c>
      <c r="AF3369" s="15">
        <v>0.111111</v>
      </c>
      <c r="AG3369" s="16">
        <v>2</v>
      </c>
      <c r="AH3369" s="16">
        <v>16</v>
      </c>
      <c r="AI3369" s="22">
        <v>0.4</v>
      </c>
      <c r="AJ3369" s="22">
        <v>0.109236971791546</v>
      </c>
      <c r="AK3369" s="22">
        <v>0.93831291629432401</v>
      </c>
      <c r="AL3369" s="18">
        <f t="shared" si="468"/>
        <v>1</v>
      </c>
      <c r="AM3369" s="18">
        <f t="shared" si="469"/>
        <v>1</v>
      </c>
      <c r="AN3369" s="18">
        <f t="shared" si="470"/>
        <v>1</v>
      </c>
      <c r="AO3369" s="18">
        <f t="shared" si="471"/>
        <v>1</v>
      </c>
      <c r="AP3369" s="18">
        <f t="shared" si="472"/>
        <v>0</v>
      </c>
      <c r="AQ3369" s="18">
        <f t="shared" si="473"/>
        <v>0</v>
      </c>
      <c r="AR3369" s="18">
        <f t="shared" si="474"/>
        <v>0</v>
      </c>
      <c r="AS3369" s="18">
        <f t="shared" si="475"/>
        <v>0</v>
      </c>
      <c r="AT3369" s="18">
        <f t="shared" si="476"/>
        <v>0</v>
      </c>
      <c r="AU3369" s="1" t="s">
        <v>20317</v>
      </c>
      <c r="AV3369" s="1" t="s">
        <v>20318</v>
      </c>
      <c r="AW3369" s="1" t="s">
        <v>20319</v>
      </c>
      <c r="AX3369" s="1" t="s">
        <v>20320</v>
      </c>
      <c r="AY3369" s="1" t="s">
        <v>20321</v>
      </c>
      <c r="AZ3369" s="1" t="s">
        <v>20322</v>
      </c>
      <c r="BC3369" s="1" t="s">
        <v>4</v>
      </c>
      <c r="BF3369" s="1" t="s">
        <v>11200</v>
      </c>
      <c r="BG3369" s="1" t="s">
        <v>148</v>
      </c>
      <c r="BH3369" s="1" t="s">
        <v>9952</v>
      </c>
      <c r="BL3369" s="1">
        <v>0</v>
      </c>
      <c r="BR3369" s="1" t="s">
        <v>20323</v>
      </c>
      <c r="BS3369" s="1">
        <v>0.56200000000000006</v>
      </c>
      <c r="BU3369" s="1" t="s">
        <v>4</v>
      </c>
    </row>
    <row r="3370" spans="1:80" x14ac:dyDescent="0.25">
      <c r="A3370" s="2" t="s">
        <v>20324</v>
      </c>
      <c r="B3370" s="1">
        <v>1755</v>
      </c>
      <c r="C3370" s="1">
        <v>10</v>
      </c>
      <c r="D3370" s="1">
        <v>124339371</v>
      </c>
      <c r="E3370" s="1">
        <v>124339371</v>
      </c>
      <c r="F3370" s="1" t="s">
        <v>6</v>
      </c>
      <c r="G3370" s="2" t="s">
        <v>20325</v>
      </c>
      <c r="H3370" s="2" t="s">
        <v>20327</v>
      </c>
      <c r="I3370" s="2" t="s">
        <v>20328</v>
      </c>
      <c r="J3370" s="2" t="s">
        <v>20329</v>
      </c>
      <c r="K3370" s="2" t="s">
        <v>135</v>
      </c>
      <c r="L3370" s="1" t="s">
        <v>50</v>
      </c>
      <c r="M3370" s="1" t="s">
        <v>51</v>
      </c>
      <c r="N3370" s="1" t="s">
        <v>52</v>
      </c>
      <c r="O3370" s="1" t="s">
        <v>52</v>
      </c>
      <c r="R3370" s="1" t="s">
        <v>20326</v>
      </c>
      <c r="S3370" s="1" t="s">
        <v>6</v>
      </c>
      <c r="T3370" s="1">
        <v>10</v>
      </c>
      <c r="U3370" s="1">
        <v>1063</v>
      </c>
      <c r="V3370" s="3">
        <v>2</v>
      </c>
      <c r="W3370" s="12" t="e">
        <v>#N/A</v>
      </c>
      <c r="X3370" s="12" t="e">
        <v>#N/A</v>
      </c>
      <c r="Y3370" s="12" t="e">
        <v>#N/A</v>
      </c>
      <c r="Z3370" s="9">
        <v>0.34383200000000003</v>
      </c>
      <c r="AA3370" s="10">
        <v>131</v>
      </c>
      <c r="AB3370" s="10">
        <v>250</v>
      </c>
      <c r="AC3370" s="20">
        <v>0.95</v>
      </c>
      <c r="AD3370" s="20">
        <v>0.75780108973114801</v>
      </c>
      <c r="AE3370" s="20">
        <v>1</v>
      </c>
      <c r="AF3370" s="15">
        <v>0.32608700000000002</v>
      </c>
      <c r="AG3370" s="16">
        <v>60</v>
      </c>
      <c r="AH3370" s="16">
        <v>124</v>
      </c>
      <c r="AI3370" s="22">
        <v>1</v>
      </c>
      <c r="AJ3370" s="22">
        <v>0.77485310315162204</v>
      </c>
      <c r="AK3370" s="22">
        <v>1</v>
      </c>
      <c r="AL3370" s="18">
        <f t="shared" si="468"/>
        <v>1</v>
      </c>
      <c r="AM3370" s="18">
        <f t="shared" si="469"/>
        <v>1</v>
      </c>
      <c r="AN3370" s="18">
        <f t="shared" si="470"/>
        <v>1</v>
      </c>
      <c r="AO3370" s="18">
        <f t="shared" si="471"/>
        <v>1</v>
      </c>
      <c r="AP3370" s="18">
        <f t="shared" si="472"/>
        <v>1</v>
      </c>
      <c r="AQ3370" s="18">
        <f t="shared" si="473"/>
        <v>1</v>
      </c>
      <c r="AR3370" s="18">
        <f t="shared" si="474"/>
        <v>0</v>
      </c>
      <c r="AS3370" s="18">
        <f t="shared" si="475"/>
        <v>0</v>
      </c>
      <c r="AT3370" s="18">
        <f t="shared" si="476"/>
        <v>0</v>
      </c>
      <c r="AU3370" s="1" t="s">
        <v>20330</v>
      </c>
      <c r="AV3370" s="1" t="s">
        <v>20331</v>
      </c>
      <c r="AW3370" s="1" t="s">
        <v>20332</v>
      </c>
      <c r="AX3370" s="1" t="s">
        <v>20333</v>
      </c>
      <c r="AY3370" s="1" t="s">
        <v>20334</v>
      </c>
      <c r="AZ3370" s="1" t="s">
        <v>20335</v>
      </c>
      <c r="BA3370" s="1">
        <v>319</v>
      </c>
      <c r="BB3370" s="1" t="s">
        <v>5892</v>
      </c>
      <c r="BC3370" s="1" t="s">
        <v>4</v>
      </c>
      <c r="BF3370" s="1" t="s">
        <v>20336</v>
      </c>
      <c r="BG3370" s="1" t="s">
        <v>20337</v>
      </c>
      <c r="BH3370" s="1" t="s">
        <v>20338</v>
      </c>
      <c r="BK3370" s="1" t="s">
        <v>20339</v>
      </c>
      <c r="BL3370" s="1">
        <v>7</v>
      </c>
      <c r="BN3370" s="1" t="s">
        <v>20340</v>
      </c>
      <c r="BR3370" s="1" t="s">
        <v>20341</v>
      </c>
      <c r="BS3370" s="1">
        <v>0.57199999999999995</v>
      </c>
      <c r="BU3370" s="1" t="s">
        <v>4</v>
      </c>
    </row>
    <row r="3371" spans="1:80" x14ac:dyDescent="0.25">
      <c r="A3371" s="2" t="s">
        <v>20342</v>
      </c>
      <c r="B3371" s="1">
        <v>63951</v>
      </c>
      <c r="C3371" s="1">
        <v>9</v>
      </c>
      <c r="D3371" s="1">
        <v>22451110</v>
      </c>
      <c r="E3371" s="1">
        <v>22451110</v>
      </c>
      <c r="F3371" s="1" t="s">
        <v>6</v>
      </c>
      <c r="G3371" s="2" t="s">
        <v>20343</v>
      </c>
      <c r="H3371" s="2" t="s">
        <v>12537</v>
      </c>
      <c r="I3371" s="2" t="s">
        <v>20345</v>
      </c>
      <c r="J3371" s="2" t="s">
        <v>20346</v>
      </c>
      <c r="K3371" s="2" t="s">
        <v>135</v>
      </c>
      <c r="L3371" s="1" t="s">
        <v>50</v>
      </c>
      <c r="M3371" s="1" t="s">
        <v>51</v>
      </c>
      <c r="N3371" s="1" t="s">
        <v>52</v>
      </c>
      <c r="O3371" s="1" t="s">
        <v>52</v>
      </c>
      <c r="R3371" s="1" t="s">
        <v>20344</v>
      </c>
      <c r="S3371" s="1" t="s">
        <v>6</v>
      </c>
      <c r="T3371" s="1">
        <v>2</v>
      </c>
      <c r="U3371" s="1">
        <v>940</v>
      </c>
      <c r="V3371" s="3">
        <v>2</v>
      </c>
      <c r="W3371" s="12" t="e">
        <v>#N/A</v>
      </c>
      <c r="X3371" s="12" t="e">
        <v>#N/A</v>
      </c>
      <c r="Y3371" s="12" t="e">
        <v>#N/A</v>
      </c>
      <c r="Z3371" s="9">
        <v>0.59493700000000005</v>
      </c>
      <c r="AA3371" s="10">
        <v>94</v>
      </c>
      <c r="AB3371" s="10">
        <v>64</v>
      </c>
      <c r="AC3371" s="20">
        <v>1</v>
      </c>
      <c r="AD3371" s="20">
        <v>0.83023315055275904</v>
      </c>
      <c r="AE3371" s="20">
        <v>1</v>
      </c>
      <c r="AF3371" s="15">
        <v>0.55048900000000001</v>
      </c>
      <c r="AG3371" s="16">
        <v>169</v>
      </c>
      <c r="AH3371" s="16">
        <v>138</v>
      </c>
      <c r="AI3371" s="22">
        <v>1</v>
      </c>
      <c r="AJ3371" s="22">
        <v>0.90031622417980495</v>
      </c>
      <c r="AK3371" s="22">
        <v>1</v>
      </c>
      <c r="AL3371" s="18">
        <f t="shared" si="468"/>
        <v>1</v>
      </c>
      <c r="AM3371" s="18">
        <f t="shared" si="469"/>
        <v>1</v>
      </c>
      <c r="AN3371" s="18">
        <f t="shared" si="470"/>
        <v>1</v>
      </c>
      <c r="AO3371" s="18">
        <f t="shared" si="471"/>
        <v>1</v>
      </c>
      <c r="AP3371" s="18">
        <f t="shared" si="472"/>
        <v>1</v>
      </c>
      <c r="AQ3371" s="18">
        <f t="shared" si="473"/>
        <v>1</v>
      </c>
      <c r="AR3371" s="18">
        <f t="shared" si="474"/>
        <v>0</v>
      </c>
      <c r="AS3371" s="18">
        <f t="shared" si="475"/>
        <v>0</v>
      </c>
      <c r="AT3371" s="18">
        <f t="shared" si="476"/>
        <v>0</v>
      </c>
      <c r="AV3371" s="1" t="s">
        <v>20347</v>
      </c>
      <c r="AW3371" s="1" t="s">
        <v>20348</v>
      </c>
      <c r="AX3371" s="1" t="s">
        <v>20349</v>
      </c>
      <c r="AY3371" s="1" t="s">
        <v>20350</v>
      </c>
      <c r="AZ3371" s="1" t="s">
        <v>20351</v>
      </c>
      <c r="BA3371" s="1">
        <v>239</v>
      </c>
      <c r="BC3371" s="1" t="s">
        <v>4</v>
      </c>
      <c r="BF3371" s="1" t="s">
        <v>20352</v>
      </c>
      <c r="BG3371" s="1" t="s">
        <v>148</v>
      </c>
      <c r="BH3371" s="1" t="s">
        <v>20353</v>
      </c>
      <c r="BK3371" s="1" t="s">
        <v>11379</v>
      </c>
      <c r="BL3371" s="1">
        <v>2</v>
      </c>
      <c r="BN3371" s="1" t="s">
        <v>20354</v>
      </c>
      <c r="BP3371" s="1" t="s">
        <v>20355</v>
      </c>
      <c r="BR3371" s="1" t="s">
        <v>20356</v>
      </c>
      <c r="BS3371" s="1">
        <v>0.39800000000000002</v>
      </c>
      <c r="BU3371" s="1" t="s">
        <v>4</v>
      </c>
    </row>
    <row r="3372" spans="1:80" x14ac:dyDescent="0.25">
      <c r="A3372" s="2" t="s">
        <v>20357</v>
      </c>
      <c r="B3372" s="1">
        <v>1762</v>
      </c>
      <c r="C3372" s="1">
        <v>19</v>
      </c>
      <c r="D3372" s="1">
        <v>46289477</v>
      </c>
      <c r="E3372" s="1">
        <v>46289477</v>
      </c>
      <c r="F3372" s="1" t="s">
        <v>6</v>
      </c>
      <c r="G3372" s="2" t="s">
        <v>20358</v>
      </c>
      <c r="H3372" s="2" t="s">
        <v>20360</v>
      </c>
      <c r="I3372" s="2" t="s">
        <v>20361</v>
      </c>
      <c r="J3372" s="2" t="s">
        <v>20362</v>
      </c>
      <c r="K3372" s="2" t="s">
        <v>49</v>
      </c>
      <c r="L3372" s="1" t="s">
        <v>50</v>
      </c>
      <c r="M3372" s="1" t="s">
        <v>90</v>
      </c>
      <c r="N3372" s="1" t="s">
        <v>31</v>
      </c>
      <c r="O3372" s="1" t="s">
        <v>31</v>
      </c>
      <c r="R3372" s="1" t="s">
        <v>20359</v>
      </c>
      <c r="S3372" s="1" t="s">
        <v>10</v>
      </c>
      <c r="T3372" s="1">
        <v>3</v>
      </c>
      <c r="U3372" s="1">
        <v>1323</v>
      </c>
      <c r="V3372" s="3">
        <v>2</v>
      </c>
      <c r="W3372" s="12" t="e">
        <v>#N/A</v>
      </c>
      <c r="X3372" s="12" t="e">
        <v>#N/A</v>
      </c>
      <c r="Y3372" s="12" t="e">
        <v>#N/A</v>
      </c>
      <c r="Z3372" s="9">
        <v>0.44578299999999998</v>
      </c>
      <c r="AA3372" s="10">
        <v>37</v>
      </c>
      <c r="AB3372" s="10">
        <v>46</v>
      </c>
      <c r="AC3372" s="20">
        <v>1</v>
      </c>
      <c r="AD3372" s="20">
        <v>0.77916335511646895</v>
      </c>
      <c r="AE3372" s="20">
        <v>1</v>
      </c>
      <c r="AF3372" s="15">
        <v>0.283333</v>
      </c>
      <c r="AG3372" s="16">
        <v>34</v>
      </c>
      <c r="AH3372" s="16">
        <v>86</v>
      </c>
      <c r="AI3372" s="22">
        <v>1</v>
      </c>
      <c r="AJ3372" s="22">
        <v>0.65798635151965701</v>
      </c>
      <c r="AK3372" s="22">
        <v>1</v>
      </c>
      <c r="AL3372" s="18">
        <f t="shared" si="468"/>
        <v>1</v>
      </c>
      <c r="AM3372" s="18">
        <f t="shared" si="469"/>
        <v>1</v>
      </c>
      <c r="AN3372" s="18">
        <f t="shared" si="470"/>
        <v>1</v>
      </c>
      <c r="AO3372" s="18">
        <f t="shared" si="471"/>
        <v>1</v>
      </c>
      <c r="AP3372" s="18">
        <f t="shared" si="472"/>
        <v>1</v>
      </c>
      <c r="AQ3372" s="18">
        <f t="shared" si="473"/>
        <v>1</v>
      </c>
      <c r="AR3372" s="18">
        <f t="shared" si="474"/>
        <v>0</v>
      </c>
      <c r="AS3372" s="18">
        <f t="shared" si="475"/>
        <v>0</v>
      </c>
      <c r="AT3372" s="18">
        <f t="shared" si="476"/>
        <v>0</v>
      </c>
      <c r="AU3372" s="1" t="s">
        <v>20363</v>
      </c>
      <c r="AV3372" s="1" t="s">
        <v>20364</v>
      </c>
      <c r="AW3372" s="1" t="s">
        <v>20365</v>
      </c>
      <c r="AX3372" s="1" t="s">
        <v>20366</v>
      </c>
      <c r="AY3372" s="1" t="s">
        <v>20367</v>
      </c>
      <c r="AZ3372" s="1" t="s">
        <v>20368</v>
      </c>
      <c r="BA3372" s="1">
        <v>426</v>
      </c>
      <c r="BB3372" s="1" t="s">
        <v>12546</v>
      </c>
      <c r="BC3372" s="1" t="s">
        <v>4</v>
      </c>
      <c r="BF3372" s="1" t="s">
        <v>20369</v>
      </c>
      <c r="BL3372" s="1">
        <v>0</v>
      </c>
      <c r="BN3372" s="1" t="s">
        <v>20370</v>
      </c>
      <c r="BP3372" s="1" t="s">
        <v>20371</v>
      </c>
      <c r="BR3372" s="1" t="s">
        <v>20372</v>
      </c>
      <c r="BS3372" s="1">
        <v>0.70599999999999996</v>
      </c>
      <c r="BU3372" s="1" t="s">
        <v>4</v>
      </c>
    </row>
    <row r="3373" spans="1:80" x14ac:dyDescent="0.25">
      <c r="A3373" s="2" t="s">
        <v>1137</v>
      </c>
      <c r="B3373" s="1">
        <v>196385</v>
      </c>
      <c r="C3373" s="1">
        <v>12</v>
      </c>
      <c r="D3373" s="1">
        <v>124382493</v>
      </c>
      <c r="E3373" s="1">
        <v>124382493</v>
      </c>
      <c r="F3373" s="1" t="s">
        <v>6</v>
      </c>
      <c r="G3373" s="2" t="s">
        <v>20373</v>
      </c>
      <c r="H3373" s="2" t="s">
        <v>20374</v>
      </c>
      <c r="I3373" s="2" t="s">
        <v>20375</v>
      </c>
      <c r="J3373" s="2" t="s">
        <v>20376</v>
      </c>
      <c r="K3373" s="2" t="s">
        <v>49</v>
      </c>
      <c r="L3373" s="1" t="s">
        <v>50</v>
      </c>
      <c r="M3373" s="1" t="s">
        <v>90</v>
      </c>
      <c r="N3373" s="1" t="s">
        <v>31</v>
      </c>
      <c r="O3373" s="1" t="s">
        <v>31</v>
      </c>
      <c r="R3373" s="1" t="s">
        <v>1139</v>
      </c>
      <c r="S3373" s="1" t="s">
        <v>6</v>
      </c>
      <c r="T3373" s="1">
        <v>54</v>
      </c>
      <c r="U3373" s="1">
        <v>9128</v>
      </c>
      <c r="V3373" s="3">
        <v>2</v>
      </c>
      <c r="W3373" s="12" t="e">
        <v>#N/A</v>
      </c>
      <c r="X3373" s="12" t="e">
        <v>#N/A</v>
      </c>
      <c r="Y3373" s="12" t="e">
        <v>#N/A</v>
      </c>
      <c r="Z3373" s="9">
        <v>0.29807699999999998</v>
      </c>
      <c r="AA3373" s="10">
        <v>31</v>
      </c>
      <c r="AB3373" s="10">
        <v>73</v>
      </c>
      <c r="AC3373" s="20">
        <v>0.82</v>
      </c>
      <c r="AD3373" s="20">
        <v>0.56786741456036005</v>
      </c>
      <c r="AE3373" s="20">
        <v>0.98349993882172304</v>
      </c>
      <c r="AF3373" s="15">
        <v>0.36082500000000001</v>
      </c>
      <c r="AG3373" s="16">
        <v>35</v>
      </c>
      <c r="AH3373" s="16">
        <v>62</v>
      </c>
      <c r="AI3373" s="22">
        <v>1</v>
      </c>
      <c r="AJ3373" s="22">
        <v>0.75561228088162702</v>
      </c>
      <c r="AK3373" s="22">
        <v>1</v>
      </c>
      <c r="AL3373" s="18">
        <f t="shared" si="468"/>
        <v>1</v>
      </c>
      <c r="AM3373" s="18">
        <f t="shared" si="469"/>
        <v>1</v>
      </c>
      <c r="AN3373" s="18">
        <f t="shared" si="470"/>
        <v>1</v>
      </c>
      <c r="AO3373" s="18">
        <f t="shared" si="471"/>
        <v>1</v>
      </c>
      <c r="AP3373" s="18">
        <f t="shared" si="472"/>
        <v>1</v>
      </c>
      <c r="AQ3373" s="18">
        <f t="shared" si="473"/>
        <v>1</v>
      </c>
      <c r="AR3373" s="18">
        <f t="shared" si="474"/>
        <v>0</v>
      </c>
      <c r="AS3373" s="18">
        <f t="shared" si="475"/>
        <v>1</v>
      </c>
      <c r="AT3373" s="18">
        <f t="shared" si="476"/>
        <v>0</v>
      </c>
      <c r="AV3373" s="1" t="s">
        <v>1143</v>
      </c>
      <c r="AW3373" s="1" t="s">
        <v>1144</v>
      </c>
      <c r="AX3373" s="1" t="s">
        <v>1145</v>
      </c>
      <c r="AY3373" s="1" t="s">
        <v>1146</v>
      </c>
      <c r="AZ3373" s="1" t="s">
        <v>1147</v>
      </c>
      <c r="BA3373" s="1">
        <v>3035</v>
      </c>
      <c r="BB3373" s="1" t="s">
        <v>20377</v>
      </c>
      <c r="BC3373" s="1" t="s">
        <v>4</v>
      </c>
      <c r="BF3373" s="1" t="s">
        <v>1149</v>
      </c>
      <c r="BG3373" s="1" t="s">
        <v>1150</v>
      </c>
      <c r="BH3373" s="1" t="s">
        <v>1151</v>
      </c>
      <c r="BK3373" s="1" t="s">
        <v>1152</v>
      </c>
      <c r="BL3373" s="1">
        <v>6</v>
      </c>
      <c r="BM3373" s="1" t="s">
        <v>1153</v>
      </c>
      <c r="BP3373" s="1" t="s">
        <v>1154</v>
      </c>
      <c r="BR3373" s="1" t="s">
        <v>20378</v>
      </c>
      <c r="BS3373" s="1">
        <v>0.39800000000000002</v>
      </c>
      <c r="BU3373" s="1" t="s">
        <v>4</v>
      </c>
    </row>
    <row r="3374" spans="1:80" x14ac:dyDescent="0.25">
      <c r="A3374" s="2" t="s">
        <v>20379</v>
      </c>
      <c r="B3374" s="1">
        <v>8632</v>
      </c>
      <c r="C3374" s="1">
        <v>17</v>
      </c>
      <c r="D3374" s="1">
        <v>76568817</v>
      </c>
      <c r="E3374" s="1">
        <v>76568817</v>
      </c>
      <c r="F3374" s="1" t="s">
        <v>6</v>
      </c>
      <c r="G3374" s="2" t="s">
        <v>20396</v>
      </c>
      <c r="K3374" s="2" t="s">
        <v>3451</v>
      </c>
      <c r="L3374" s="1" t="s">
        <v>50</v>
      </c>
      <c r="M3374" s="1" t="s">
        <v>51</v>
      </c>
      <c r="N3374" s="1" t="s">
        <v>52</v>
      </c>
      <c r="O3374" s="1" t="s">
        <v>52</v>
      </c>
      <c r="R3374" s="1" t="s">
        <v>20397</v>
      </c>
      <c r="S3374" s="1" t="s">
        <v>10</v>
      </c>
      <c r="T3374" s="1" t="s">
        <v>4</v>
      </c>
      <c r="U3374" s="1" t="s">
        <v>4</v>
      </c>
      <c r="V3374" s="3">
        <v>2</v>
      </c>
      <c r="W3374" s="12" t="e">
        <v>#N/A</v>
      </c>
      <c r="X3374" s="12" t="e">
        <v>#N/A</v>
      </c>
      <c r="Y3374" s="12" t="e">
        <v>#N/A</v>
      </c>
      <c r="Z3374" s="9">
        <v>0.461538</v>
      </c>
      <c r="AA3374" s="10">
        <v>30</v>
      </c>
      <c r="AB3374" s="10">
        <v>35</v>
      </c>
      <c r="AC3374" s="20">
        <v>1</v>
      </c>
      <c r="AD3374" s="20">
        <v>0.76384143479563205</v>
      </c>
      <c r="AE3374" s="20">
        <v>1</v>
      </c>
      <c r="AF3374" s="15">
        <v>0.22641500000000001</v>
      </c>
      <c r="AG3374" s="16">
        <v>12</v>
      </c>
      <c r="AH3374" s="16">
        <v>41</v>
      </c>
      <c r="AI3374" s="22">
        <v>0.8</v>
      </c>
      <c r="AJ3374" s="22">
        <v>0.43521957201139</v>
      </c>
      <c r="AK3374" s="22">
        <v>0.98488698432049104</v>
      </c>
      <c r="AL3374" s="18">
        <f t="shared" si="468"/>
        <v>1</v>
      </c>
      <c r="AM3374" s="18">
        <f t="shared" si="469"/>
        <v>1</v>
      </c>
      <c r="AN3374" s="18">
        <f t="shared" si="470"/>
        <v>1</v>
      </c>
      <c r="AO3374" s="18">
        <f t="shared" si="471"/>
        <v>1</v>
      </c>
      <c r="AP3374" s="18">
        <f t="shared" si="472"/>
        <v>1</v>
      </c>
      <c r="AQ3374" s="18">
        <f t="shared" si="473"/>
        <v>1</v>
      </c>
      <c r="AR3374" s="18">
        <f t="shared" si="474"/>
        <v>0</v>
      </c>
      <c r="AS3374" s="18">
        <f t="shared" si="475"/>
        <v>0</v>
      </c>
      <c r="AT3374" s="18">
        <f t="shared" si="476"/>
        <v>0</v>
      </c>
      <c r="AZ3374" s="1" t="s">
        <v>20398</v>
      </c>
      <c r="BC3374" s="1" t="s">
        <v>4</v>
      </c>
      <c r="BK3374" s="1" t="s">
        <v>20387</v>
      </c>
      <c r="BL3374" s="1">
        <v>9</v>
      </c>
      <c r="BO3374" s="1" t="s">
        <v>20388</v>
      </c>
      <c r="BR3374" s="1" t="s">
        <v>20399</v>
      </c>
      <c r="BS3374" s="1">
        <v>0.55200000000000005</v>
      </c>
      <c r="BU3374" s="1" t="s">
        <v>4</v>
      </c>
    </row>
    <row r="3375" spans="1:80" x14ac:dyDescent="0.25">
      <c r="A3375" s="2" t="s">
        <v>20379</v>
      </c>
      <c r="B3375" s="1">
        <v>8632</v>
      </c>
      <c r="C3375" s="1">
        <v>17</v>
      </c>
      <c r="D3375" s="1">
        <v>76459090</v>
      </c>
      <c r="E3375" s="1">
        <v>76459090</v>
      </c>
      <c r="F3375" s="1" t="s">
        <v>6</v>
      </c>
      <c r="G3375" s="2" t="s">
        <v>20390</v>
      </c>
      <c r="H3375" s="2" t="s">
        <v>20391</v>
      </c>
      <c r="I3375" s="2" t="s">
        <v>20392</v>
      </c>
      <c r="J3375" s="2" t="s">
        <v>20393</v>
      </c>
      <c r="K3375" s="2" t="s">
        <v>49</v>
      </c>
      <c r="L3375" s="1" t="s">
        <v>50</v>
      </c>
      <c r="M3375" s="1" t="s">
        <v>51</v>
      </c>
      <c r="N3375" s="1" t="s">
        <v>52</v>
      </c>
      <c r="O3375" s="1" t="s">
        <v>52</v>
      </c>
      <c r="R3375" s="1" t="s">
        <v>20381</v>
      </c>
      <c r="S3375" s="1" t="s">
        <v>10</v>
      </c>
      <c r="T3375" s="1">
        <v>2</v>
      </c>
      <c r="U3375" s="1">
        <v>232</v>
      </c>
      <c r="V3375" s="3">
        <v>2</v>
      </c>
      <c r="W3375" s="12" t="e">
        <v>#N/A</v>
      </c>
      <c r="X3375" s="12" t="e">
        <v>#N/A</v>
      </c>
      <c r="Y3375" s="12" t="e">
        <v>#N/A</v>
      </c>
      <c r="Z3375" s="9">
        <v>0.33157900000000001</v>
      </c>
      <c r="AA3375" s="10">
        <v>63</v>
      </c>
      <c r="AB3375" s="10">
        <v>127</v>
      </c>
      <c r="AC3375" s="20">
        <v>0.91</v>
      </c>
      <c r="AD3375" s="20">
        <v>0.69021466066380699</v>
      </c>
      <c r="AE3375" s="20">
        <v>1</v>
      </c>
      <c r="AF3375" s="15">
        <v>0.3</v>
      </c>
      <c r="AG3375" s="16">
        <v>60</v>
      </c>
      <c r="AH3375" s="16">
        <v>140</v>
      </c>
      <c r="AI3375" s="22">
        <v>1</v>
      </c>
      <c r="AJ3375" s="22">
        <v>0.73897683697601602</v>
      </c>
      <c r="AK3375" s="22">
        <v>1</v>
      </c>
      <c r="AL3375" s="18">
        <f t="shared" si="468"/>
        <v>1</v>
      </c>
      <c r="AM3375" s="18">
        <f t="shared" si="469"/>
        <v>1</v>
      </c>
      <c r="AN3375" s="18">
        <f t="shared" si="470"/>
        <v>1</v>
      </c>
      <c r="AO3375" s="18">
        <f t="shared" si="471"/>
        <v>1</v>
      </c>
      <c r="AP3375" s="18">
        <f t="shared" si="472"/>
        <v>1</v>
      </c>
      <c r="AQ3375" s="18">
        <f t="shared" si="473"/>
        <v>1</v>
      </c>
      <c r="AR3375" s="18">
        <f t="shared" si="474"/>
        <v>0</v>
      </c>
      <c r="AS3375" s="18">
        <f t="shared" si="475"/>
        <v>0</v>
      </c>
      <c r="AT3375" s="18">
        <f t="shared" si="476"/>
        <v>0</v>
      </c>
      <c r="AU3375" s="1" t="s">
        <v>20394</v>
      </c>
      <c r="AZ3375" s="1" t="s">
        <v>20386</v>
      </c>
      <c r="BC3375" s="1" t="s">
        <v>4</v>
      </c>
      <c r="BK3375" s="1" t="s">
        <v>20387</v>
      </c>
      <c r="BL3375" s="1">
        <v>9</v>
      </c>
      <c r="BO3375" s="1" t="s">
        <v>20388</v>
      </c>
      <c r="BR3375" s="1" t="s">
        <v>20395</v>
      </c>
      <c r="BS3375" s="1">
        <v>0.52200000000000002</v>
      </c>
      <c r="BU3375" s="1" t="s">
        <v>4</v>
      </c>
    </row>
    <row r="3376" spans="1:80" x14ac:dyDescent="0.25">
      <c r="A3376" s="2" t="s">
        <v>20379</v>
      </c>
      <c r="B3376" s="1">
        <v>8632</v>
      </c>
      <c r="C3376" s="1">
        <v>17</v>
      </c>
      <c r="D3376" s="1">
        <v>76425369</v>
      </c>
      <c r="E3376" s="1">
        <v>76425369</v>
      </c>
      <c r="F3376" s="1" t="s">
        <v>6</v>
      </c>
      <c r="G3376" s="2" t="s">
        <v>20380</v>
      </c>
      <c r="H3376" s="2" t="s">
        <v>20382</v>
      </c>
      <c r="I3376" s="2" t="s">
        <v>20383</v>
      </c>
      <c r="J3376" s="2" t="s">
        <v>20384</v>
      </c>
      <c r="K3376" s="2" t="s">
        <v>49</v>
      </c>
      <c r="L3376" s="1" t="s">
        <v>50</v>
      </c>
      <c r="M3376" s="1" t="s">
        <v>51</v>
      </c>
      <c r="N3376" s="1" t="s">
        <v>52</v>
      </c>
      <c r="O3376" s="1" t="s">
        <v>52</v>
      </c>
      <c r="R3376" s="1" t="s">
        <v>20381</v>
      </c>
      <c r="S3376" s="1" t="s">
        <v>10</v>
      </c>
      <c r="T3376" s="1">
        <v>21</v>
      </c>
      <c r="U3376" s="1">
        <v>3460</v>
      </c>
      <c r="V3376" s="3">
        <v>2</v>
      </c>
      <c r="W3376" s="12" t="e">
        <v>#N/A</v>
      </c>
      <c r="X3376" s="12" t="e">
        <v>#N/A</v>
      </c>
      <c r="Y3376" s="12" t="e">
        <v>#N/A</v>
      </c>
      <c r="Z3376" s="9">
        <v>0.33136100000000002</v>
      </c>
      <c r="AA3376" s="10">
        <v>56</v>
      </c>
      <c r="AB3376" s="10">
        <v>113</v>
      </c>
      <c r="AC3376" s="20">
        <v>0.91</v>
      </c>
      <c r="AD3376" s="20">
        <v>0.68084456738565602</v>
      </c>
      <c r="AE3376" s="20">
        <v>1</v>
      </c>
      <c r="AF3376" s="15">
        <v>0.35064899999999999</v>
      </c>
      <c r="AG3376" s="16">
        <v>54</v>
      </c>
      <c r="AH3376" s="16">
        <v>100</v>
      </c>
      <c r="AI3376" s="22">
        <v>1</v>
      </c>
      <c r="AJ3376" s="22">
        <v>0.79176735966515299</v>
      </c>
      <c r="AK3376" s="22">
        <v>1</v>
      </c>
      <c r="AL3376" s="18">
        <f t="shared" si="468"/>
        <v>1</v>
      </c>
      <c r="AM3376" s="18">
        <f t="shared" si="469"/>
        <v>1</v>
      </c>
      <c r="AN3376" s="18">
        <f t="shared" si="470"/>
        <v>1</v>
      </c>
      <c r="AO3376" s="18">
        <f t="shared" si="471"/>
        <v>1</v>
      </c>
      <c r="AP3376" s="18">
        <f t="shared" si="472"/>
        <v>1</v>
      </c>
      <c r="AQ3376" s="18">
        <f t="shared" si="473"/>
        <v>1</v>
      </c>
      <c r="AR3376" s="18">
        <f t="shared" si="474"/>
        <v>0</v>
      </c>
      <c r="AS3376" s="18">
        <f t="shared" si="475"/>
        <v>0</v>
      </c>
      <c r="AT3376" s="18">
        <f t="shared" si="476"/>
        <v>0</v>
      </c>
      <c r="AU3376" s="1" t="s">
        <v>20385</v>
      </c>
      <c r="AZ3376" s="1" t="s">
        <v>20386</v>
      </c>
      <c r="BC3376" s="1" t="s">
        <v>4</v>
      </c>
      <c r="BK3376" s="1" t="s">
        <v>20387</v>
      </c>
      <c r="BL3376" s="1">
        <v>9</v>
      </c>
      <c r="BO3376" s="1" t="s">
        <v>20388</v>
      </c>
      <c r="BR3376" s="1" t="s">
        <v>20389</v>
      </c>
      <c r="BS3376" s="1">
        <v>0.60199999999999998</v>
      </c>
      <c r="BU3376" s="1" t="s">
        <v>4</v>
      </c>
    </row>
    <row r="3377" spans="1:80" x14ac:dyDescent="0.25">
      <c r="A3377" s="2" t="s">
        <v>20400</v>
      </c>
      <c r="B3377" s="1">
        <v>146754</v>
      </c>
      <c r="C3377" s="1">
        <v>17</v>
      </c>
      <c r="D3377" s="1">
        <v>7691187</v>
      </c>
      <c r="E3377" s="1">
        <v>7691187</v>
      </c>
      <c r="F3377" s="1" t="s">
        <v>6</v>
      </c>
      <c r="G3377" s="2" t="s">
        <v>20401</v>
      </c>
      <c r="H3377" s="2" t="s">
        <v>20403</v>
      </c>
      <c r="I3377" s="2" t="s">
        <v>20404</v>
      </c>
      <c r="J3377" s="2" t="s">
        <v>20405</v>
      </c>
      <c r="K3377" s="2" t="s">
        <v>135</v>
      </c>
      <c r="L3377" s="1" t="s">
        <v>50</v>
      </c>
      <c r="M3377" s="1" t="s">
        <v>51</v>
      </c>
      <c r="N3377" s="1" t="s">
        <v>52</v>
      </c>
      <c r="O3377" s="1" t="s">
        <v>52</v>
      </c>
      <c r="R3377" s="1" t="s">
        <v>20402</v>
      </c>
      <c r="S3377" s="1" t="s">
        <v>6</v>
      </c>
      <c r="T3377" s="1">
        <v>42</v>
      </c>
      <c r="U3377" s="1">
        <v>6627</v>
      </c>
      <c r="V3377" s="3">
        <v>2</v>
      </c>
      <c r="W3377" s="12" t="e">
        <v>#N/A</v>
      </c>
      <c r="X3377" s="12" t="e">
        <v>#N/A</v>
      </c>
      <c r="Y3377" s="12" t="e">
        <v>#N/A</v>
      </c>
      <c r="Z3377" s="9">
        <v>1.7698999999999999E-2</v>
      </c>
      <c r="AA3377" s="10">
        <v>4</v>
      </c>
      <c r="AB3377" s="10">
        <v>222</v>
      </c>
      <c r="AC3377" s="20">
        <v>0.05</v>
      </c>
      <c r="AD3377" s="20">
        <v>1.16625029940861E-2</v>
      </c>
      <c r="AE3377" s="20">
        <v>0.13792642936851199</v>
      </c>
      <c r="AF3377" s="15">
        <v>0</v>
      </c>
      <c r="AG3377" s="16">
        <v>0</v>
      </c>
      <c r="AH3377" s="16">
        <v>156</v>
      </c>
      <c r="AI3377" s="22">
        <v>0</v>
      </c>
      <c r="AJ3377" s="22">
        <v>0</v>
      </c>
      <c r="AK3377" s="22">
        <v>8.9640877174418696E-2</v>
      </c>
      <c r="AL3377" s="18">
        <f t="shared" si="468"/>
        <v>0</v>
      </c>
      <c r="AM3377" s="18">
        <f t="shared" si="469"/>
        <v>0</v>
      </c>
      <c r="AN3377" s="18">
        <f t="shared" si="470"/>
        <v>0</v>
      </c>
      <c r="AO3377" s="18">
        <f t="shared" si="471"/>
        <v>0</v>
      </c>
      <c r="AP3377" s="18">
        <f t="shared" si="472"/>
        <v>0</v>
      </c>
      <c r="AQ3377" s="18">
        <f t="shared" si="473"/>
        <v>0</v>
      </c>
      <c r="AR3377" s="18">
        <f t="shared" si="474"/>
        <v>0</v>
      </c>
      <c r="AS3377" s="18">
        <f t="shared" si="475"/>
        <v>0</v>
      </c>
      <c r="AT3377" s="18">
        <f t="shared" si="476"/>
        <v>0</v>
      </c>
      <c r="AV3377" s="1" t="s">
        <v>20406</v>
      </c>
      <c r="AW3377" s="1" t="s">
        <v>20407</v>
      </c>
      <c r="AX3377" s="1" t="s">
        <v>20408</v>
      </c>
      <c r="AY3377" s="1" t="s">
        <v>20409</v>
      </c>
      <c r="AZ3377" s="1" t="s">
        <v>20410</v>
      </c>
      <c r="BA3377" s="1">
        <v>2205</v>
      </c>
      <c r="BB3377" s="1" t="s">
        <v>6988</v>
      </c>
      <c r="BC3377" s="1" t="s">
        <v>4</v>
      </c>
      <c r="BF3377" s="1" t="s">
        <v>7015</v>
      </c>
      <c r="BG3377" s="1" t="s">
        <v>6980</v>
      </c>
      <c r="BH3377" s="1" t="s">
        <v>1151</v>
      </c>
      <c r="BK3377" s="1" t="s">
        <v>20411</v>
      </c>
      <c r="BL3377" s="1">
        <v>13</v>
      </c>
      <c r="BN3377" s="1" t="s">
        <v>20412</v>
      </c>
      <c r="BR3377" s="1" t="s">
        <v>20413</v>
      </c>
      <c r="BS3377" s="1">
        <v>0.51700000000000002</v>
      </c>
      <c r="BU3377" s="1" t="s">
        <v>4</v>
      </c>
    </row>
    <row r="3378" spans="1:80" x14ac:dyDescent="0.25">
      <c r="A3378" s="2" t="s">
        <v>20400</v>
      </c>
      <c r="B3378" s="1">
        <v>146754</v>
      </c>
      <c r="C3378" s="1">
        <v>17</v>
      </c>
      <c r="D3378" s="1">
        <v>7733758</v>
      </c>
      <c r="E3378" s="1">
        <v>7733758</v>
      </c>
      <c r="F3378" s="1" t="s">
        <v>6</v>
      </c>
      <c r="G3378" s="2" t="s">
        <v>20425</v>
      </c>
      <c r="H3378" s="2" t="s">
        <v>20426</v>
      </c>
      <c r="I3378" s="2" t="s">
        <v>20427</v>
      </c>
      <c r="J3378" s="2" t="s">
        <v>20428</v>
      </c>
      <c r="K3378" s="2" t="s">
        <v>135</v>
      </c>
      <c r="L3378" s="1" t="s">
        <v>50</v>
      </c>
      <c r="M3378" s="1" t="s">
        <v>51</v>
      </c>
      <c r="N3378" s="1" t="s">
        <v>52</v>
      </c>
      <c r="O3378" s="1" t="s">
        <v>52</v>
      </c>
      <c r="R3378" s="1" t="s">
        <v>20402</v>
      </c>
      <c r="S3378" s="1" t="s">
        <v>6</v>
      </c>
      <c r="T3378" s="1">
        <v>77</v>
      </c>
      <c r="U3378" s="1">
        <v>12008</v>
      </c>
      <c r="V3378" s="3">
        <v>2</v>
      </c>
      <c r="W3378" s="12" t="e">
        <v>#N/A</v>
      </c>
      <c r="X3378" s="12" t="e">
        <v>#N/A</v>
      </c>
      <c r="Y3378" s="12" t="e">
        <v>#N/A</v>
      </c>
      <c r="Z3378" s="9">
        <v>0.36950899999999998</v>
      </c>
      <c r="AA3378" s="10">
        <v>143</v>
      </c>
      <c r="AB3378" s="10">
        <v>244</v>
      </c>
      <c r="AC3378" s="20">
        <v>1</v>
      </c>
      <c r="AD3378" s="20">
        <v>0.80746174714740504</v>
      </c>
      <c r="AE3378" s="20">
        <v>1</v>
      </c>
      <c r="AF3378" s="15">
        <v>0.25310199999999999</v>
      </c>
      <c r="AG3378" s="16">
        <v>102</v>
      </c>
      <c r="AH3378" s="16">
        <v>301</v>
      </c>
      <c r="AI3378" s="22">
        <v>0.9</v>
      </c>
      <c r="AJ3378" s="22">
        <v>0.67671610744790001</v>
      </c>
      <c r="AK3378" s="22">
        <v>1</v>
      </c>
      <c r="AL3378" s="18">
        <f t="shared" si="468"/>
        <v>1</v>
      </c>
      <c r="AM3378" s="18">
        <f t="shared" si="469"/>
        <v>1</v>
      </c>
      <c r="AN3378" s="18">
        <f t="shared" si="470"/>
        <v>1</v>
      </c>
      <c r="AO3378" s="18">
        <f t="shared" si="471"/>
        <v>1</v>
      </c>
      <c r="AP3378" s="18">
        <f t="shared" si="472"/>
        <v>1</v>
      </c>
      <c r="AQ3378" s="18">
        <f t="shared" si="473"/>
        <v>1</v>
      </c>
      <c r="AR3378" s="18">
        <f t="shared" si="474"/>
        <v>0</v>
      </c>
      <c r="AS3378" s="18">
        <f t="shared" si="475"/>
        <v>0</v>
      </c>
      <c r="AT3378" s="18">
        <f t="shared" si="476"/>
        <v>0</v>
      </c>
      <c r="AU3378" s="1" t="s">
        <v>20429</v>
      </c>
      <c r="AV3378" s="1" t="s">
        <v>20406</v>
      </c>
      <c r="AW3378" s="1" t="s">
        <v>20407</v>
      </c>
      <c r="AX3378" s="1" t="s">
        <v>20408</v>
      </c>
      <c r="AY3378" s="1" t="s">
        <v>20409</v>
      </c>
      <c r="AZ3378" s="1" t="s">
        <v>20410</v>
      </c>
      <c r="BA3378" s="1">
        <v>3998</v>
      </c>
      <c r="BB3378" s="1" t="s">
        <v>6995</v>
      </c>
      <c r="BC3378" s="1" t="s">
        <v>4</v>
      </c>
      <c r="BF3378" s="1" t="s">
        <v>7015</v>
      </c>
      <c r="BG3378" s="1" t="s">
        <v>6980</v>
      </c>
      <c r="BH3378" s="1" t="s">
        <v>1151</v>
      </c>
      <c r="BK3378" s="1" t="s">
        <v>20411</v>
      </c>
      <c r="BL3378" s="1">
        <v>13</v>
      </c>
      <c r="BN3378" s="1" t="s">
        <v>20412</v>
      </c>
      <c r="BR3378" s="1" t="s">
        <v>20430</v>
      </c>
      <c r="BS3378" s="1">
        <v>0.48299999999999998</v>
      </c>
      <c r="BU3378" s="1" t="s">
        <v>4</v>
      </c>
    </row>
    <row r="3379" spans="1:80" x14ac:dyDescent="0.25">
      <c r="A3379" s="2" t="s">
        <v>20400</v>
      </c>
      <c r="B3379" s="1">
        <v>146754</v>
      </c>
      <c r="C3379" s="1">
        <v>17</v>
      </c>
      <c r="D3379" s="1">
        <v>7701141</v>
      </c>
      <c r="E3379" s="1">
        <v>7701141</v>
      </c>
      <c r="F3379" s="1" t="s">
        <v>6</v>
      </c>
      <c r="G3379" s="2" t="s">
        <v>20419</v>
      </c>
      <c r="H3379" s="2" t="s">
        <v>20420</v>
      </c>
      <c r="I3379" s="2" t="s">
        <v>20421</v>
      </c>
      <c r="J3379" s="2" t="s">
        <v>20422</v>
      </c>
      <c r="K3379" s="2" t="s">
        <v>49</v>
      </c>
      <c r="L3379" s="1" t="s">
        <v>50</v>
      </c>
      <c r="M3379" s="1" t="s">
        <v>90</v>
      </c>
      <c r="N3379" s="1" t="s">
        <v>31</v>
      </c>
      <c r="O3379" s="1" t="s">
        <v>31</v>
      </c>
      <c r="R3379" s="1" t="s">
        <v>20402</v>
      </c>
      <c r="S3379" s="1" t="s">
        <v>6</v>
      </c>
      <c r="T3379" s="1">
        <v>52</v>
      </c>
      <c r="U3379" s="1">
        <v>8238</v>
      </c>
      <c r="V3379" s="3">
        <v>2</v>
      </c>
      <c r="W3379" s="12" t="e">
        <v>#N/A</v>
      </c>
      <c r="X3379" s="12" t="e">
        <v>#N/A</v>
      </c>
      <c r="Y3379" s="12" t="e">
        <v>#N/A</v>
      </c>
      <c r="Z3379" s="9">
        <v>0.36507899999999999</v>
      </c>
      <c r="AA3379" s="10">
        <v>138</v>
      </c>
      <c r="AB3379" s="10">
        <v>240</v>
      </c>
      <c r="AC3379" s="20">
        <v>1</v>
      </c>
      <c r="AD3379" s="20">
        <v>0.79868300756612298</v>
      </c>
      <c r="AE3379" s="20">
        <v>1</v>
      </c>
      <c r="AF3379" s="15">
        <v>0.27483400000000002</v>
      </c>
      <c r="AG3379" s="16">
        <v>83</v>
      </c>
      <c r="AH3379" s="16">
        <v>219</v>
      </c>
      <c r="AI3379" s="22">
        <v>0.97</v>
      </c>
      <c r="AJ3379" s="22">
        <v>0.71619979583202498</v>
      </c>
      <c r="AK3379" s="22">
        <v>1</v>
      </c>
      <c r="AL3379" s="18">
        <f t="shared" si="468"/>
        <v>1</v>
      </c>
      <c r="AM3379" s="18">
        <f t="shared" si="469"/>
        <v>1</v>
      </c>
      <c r="AN3379" s="18">
        <f t="shared" si="470"/>
        <v>1</v>
      </c>
      <c r="AO3379" s="18">
        <f t="shared" si="471"/>
        <v>1</v>
      </c>
      <c r="AP3379" s="18">
        <f t="shared" si="472"/>
        <v>1</v>
      </c>
      <c r="AQ3379" s="18">
        <f t="shared" si="473"/>
        <v>1</v>
      </c>
      <c r="AR3379" s="18">
        <f t="shared" si="474"/>
        <v>0</v>
      </c>
      <c r="AS3379" s="18">
        <f t="shared" si="475"/>
        <v>0</v>
      </c>
      <c r="AT3379" s="18">
        <f t="shared" si="476"/>
        <v>0</v>
      </c>
      <c r="AV3379" s="1" t="s">
        <v>20406</v>
      </c>
      <c r="AW3379" s="1" t="s">
        <v>20407</v>
      </c>
      <c r="AX3379" s="1" t="s">
        <v>20408</v>
      </c>
      <c r="AY3379" s="1" t="s">
        <v>20409</v>
      </c>
      <c r="AZ3379" s="1" t="s">
        <v>20410</v>
      </c>
      <c r="BA3379" s="1">
        <v>2742</v>
      </c>
      <c r="BB3379" s="1" t="s">
        <v>20423</v>
      </c>
      <c r="BC3379" s="1" t="s">
        <v>4</v>
      </c>
      <c r="BF3379" s="1" t="s">
        <v>7015</v>
      </c>
      <c r="BG3379" s="1" t="s">
        <v>6980</v>
      </c>
      <c r="BH3379" s="1" t="s">
        <v>1151</v>
      </c>
      <c r="BK3379" s="1" t="s">
        <v>20411</v>
      </c>
      <c r="BL3379" s="1">
        <v>13</v>
      </c>
      <c r="BN3379" s="1" t="s">
        <v>20412</v>
      </c>
      <c r="BR3379" s="1" t="s">
        <v>20424</v>
      </c>
      <c r="BS3379" s="1">
        <v>0.51700000000000002</v>
      </c>
      <c r="BU3379" s="1" t="s">
        <v>4</v>
      </c>
    </row>
    <row r="3380" spans="1:80" x14ac:dyDescent="0.25">
      <c r="A3380" s="2" t="s">
        <v>20400</v>
      </c>
      <c r="B3380" s="1">
        <v>146754</v>
      </c>
      <c r="C3380" s="1">
        <v>17</v>
      </c>
      <c r="D3380" s="1">
        <v>7691404</v>
      </c>
      <c r="E3380" s="1">
        <v>7691404</v>
      </c>
      <c r="F3380" s="1" t="s">
        <v>6</v>
      </c>
      <c r="G3380" s="2" t="s">
        <v>20414</v>
      </c>
      <c r="H3380" s="2" t="s">
        <v>20415</v>
      </c>
      <c r="I3380" s="2" t="s">
        <v>20416</v>
      </c>
      <c r="J3380" s="2" t="s">
        <v>20417</v>
      </c>
      <c r="K3380" s="2" t="s">
        <v>49</v>
      </c>
      <c r="L3380" s="1" t="s">
        <v>50</v>
      </c>
      <c r="M3380" s="1" t="s">
        <v>90</v>
      </c>
      <c r="N3380" s="1" t="s">
        <v>31</v>
      </c>
      <c r="O3380" s="1" t="s">
        <v>31</v>
      </c>
      <c r="R3380" s="1" t="s">
        <v>20402</v>
      </c>
      <c r="S3380" s="1" t="s">
        <v>6</v>
      </c>
      <c r="T3380" s="1">
        <v>43</v>
      </c>
      <c r="U3380" s="1">
        <v>6756</v>
      </c>
      <c r="V3380" s="3">
        <v>2</v>
      </c>
      <c r="W3380" s="12" t="e">
        <v>#N/A</v>
      </c>
      <c r="X3380" s="12" t="e">
        <v>#N/A</v>
      </c>
      <c r="Y3380" s="12" t="e">
        <v>#N/A</v>
      </c>
      <c r="Z3380" s="9">
        <v>0.34931499999999999</v>
      </c>
      <c r="AA3380" s="10">
        <v>51</v>
      </c>
      <c r="AB3380" s="10">
        <v>95</v>
      </c>
      <c r="AC3380" s="20">
        <v>0.96</v>
      </c>
      <c r="AD3380" s="20">
        <v>0.70418608761405899</v>
      </c>
      <c r="AE3380" s="20">
        <v>1</v>
      </c>
      <c r="AF3380" s="15">
        <v>0.36697200000000002</v>
      </c>
      <c r="AG3380" s="16">
        <v>40</v>
      </c>
      <c r="AH3380" s="16">
        <v>69</v>
      </c>
      <c r="AI3380" s="22">
        <v>1</v>
      </c>
      <c r="AJ3380" s="22">
        <v>0.77587411167676301</v>
      </c>
      <c r="AK3380" s="22">
        <v>1</v>
      </c>
      <c r="AL3380" s="18">
        <f t="shared" si="468"/>
        <v>1</v>
      </c>
      <c r="AM3380" s="18">
        <f t="shared" si="469"/>
        <v>1</v>
      </c>
      <c r="AN3380" s="18">
        <f t="shared" si="470"/>
        <v>1</v>
      </c>
      <c r="AO3380" s="18">
        <f t="shared" si="471"/>
        <v>1</v>
      </c>
      <c r="AP3380" s="18">
        <f t="shared" si="472"/>
        <v>1</v>
      </c>
      <c r="AQ3380" s="18">
        <f t="shared" si="473"/>
        <v>1</v>
      </c>
      <c r="AR3380" s="18">
        <f t="shared" si="474"/>
        <v>0</v>
      </c>
      <c r="AS3380" s="18">
        <f t="shared" si="475"/>
        <v>0</v>
      </c>
      <c r="AT3380" s="18">
        <f t="shared" si="476"/>
        <v>0</v>
      </c>
      <c r="AV3380" s="1" t="s">
        <v>20406</v>
      </c>
      <c r="AW3380" s="1" t="s">
        <v>20407</v>
      </c>
      <c r="AX3380" s="1" t="s">
        <v>20408</v>
      </c>
      <c r="AY3380" s="1" t="s">
        <v>20409</v>
      </c>
      <c r="AZ3380" s="1" t="s">
        <v>20410</v>
      </c>
      <c r="BA3380" s="1">
        <v>2248</v>
      </c>
      <c r="BB3380" s="1" t="s">
        <v>6988</v>
      </c>
      <c r="BC3380" s="1" t="s">
        <v>4</v>
      </c>
      <c r="BF3380" s="1" t="s">
        <v>7015</v>
      </c>
      <c r="BG3380" s="1" t="s">
        <v>6980</v>
      </c>
      <c r="BH3380" s="1" t="s">
        <v>1151</v>
      </c>
      <c r="BK3380" s="1" t="s">
        <v>20411</v>
      </c>
      <c r="BL3380" s="1">
        <v>13</v>
      </c>
      <c r="BN3380" s="1" t="s">
        <v>20412</v>
      </c>
      <c r="BR3380" s="1" t="s">
        <v>20418</v>
      </c>
      <c r="BS3380" s="1">
        <v>0.52700000000000002</v>
      </c>
      <c r="BU3380" s="1" t="s">
        <v>4</v>
      </c>
    </row>
    <row r="3381" spans="1:80" x14ac:dyDescent="0.25">
      <c r="A3381" s="2" t="s">
        <v>1161</v>
      </c>
      <c r="B3381" s="1">
        <v>1767</v>
      </c>
      <c r="C3381" s="1">
        <v>5</v>
      </c>
      <c r="D3381" s="1">
        <v>13737588</v>
      </c>
      <c r="E3381" s="1">
        <v>13737588</v>
      </c>
      <c r="F3381" s="1" t="s">
        <v>6</v>
      </c>
      <c r="G3381" s="2" t="s">
        <v>20431</v>
      </c>
      <c r="H3381" s="2" t="s">
        <v>20432</v>
      </c>
      <c r="I3381" s="2" t="s">
        <v>20433</v>
      </c>
      <c r="J3381" s="2" t="s">
        <v>20434</v>
      </c>
      <c r="K3381" s="2" t="s">
        <v>49</v>
      </c>
      <c r="L3381" s="1" t="s">
        <v>50</v>
      </c>
      <c r="M3381" s="1" t="s">
        <v>51</v>
      </c>
      <c r="N3381" s="1" t="s">
        <v>52</v>
      </c>
      <c r="O3381" s="1" t="s">
        <v>52</v>
      </c>
      <c r="R3381" s="1" t="s">
        <v>1163</v>
      </c>
      <c r="S3381" s="1" t="s">
        <v>10</v>
      </c>
      <c r="T3381" s="1">
        <v>66</v>
      </c>
      <c r="U3381" s="1">
        <v>11270</v>
      </c>
      <c r="V3381" s="3">
        <v>2</v>
      </c>
      <c r="W3381" s="12" t="e">
        <v>#N/A</v>
      </c>
      <c r="X3381" s="12" t="e">
        <v>#N/A</v>
      </c>
      <c r="Y3381" s="12" t="e">
        <v>#N/A</v>
      </c>
      <c r="Z3381" s="9">
        <v>0.32954499999999998</v>
      </c>
      <c r="AA3381" s="10">
        <v>58</v>
      </c>
      <c r="AB3381" s="10">
        <v>118</v>
      </c>
      <c r="AC3381" s="20">
        <v>0.91</v>
      </c>
      <c r="AD3381" s="20">
        <v>0.68020542078796997</v>
      </c>
      <c r="AE3381" s="20">
        <v>1</v>
      </c>
      <c r="AF3381" s="15">
        <v>0.24390200000000001</v>
      </c>
      <c r="AG3381" s="16">
        <v>20</v>
      </c>
      <c r="AH3381" s="16">
        <v>62</v>
      </c>
      <c r="AI3381" s="22">
        <v>0.86</v>
      </c>
      <c r="AJ3381" s="22">
        <v>0.52795752374871596</v>
      </c>
      <c r="AK3381" s="22">
        <v>0.98901856559773604</v>
      </c>
      <c r="AL3381" s="18">
        <f t="shared" si="468"/>
        <v>1</v>
      </c>
      <c r="AM3381" s="18">
        <f t="shared" si="469"/>
        <v>1</v>
      </c>
      <c r="AN3381" s="18">
        <f t="shared" si="470"/>
        <v>1</v>
      </c>
      <c r="AO3381" s="18">
        <f t="shared" si="471"/>
        <v>1</v>
      </c>
      <c r="AP3381" s="18">
        <f t="shared" si="472"/>
        <v>1</v>
      </c>
      <c r="AQ3381" s="18">
        <f t="shared" si="473"/>
        <v>1</v>
      </c>
      <c r="AR3381" s="18">
        <f t="shared" si="474"/>
        <v>0</v>
      </c>
      <c r="AS3381" s="18">
        <f t="shared" si="475"/>
        <v>0</v>
      </c>
      <c r="AT3381" s="18">
        <f t="shared" si="476"/>
        <v>0</v>
      </c>
      <c r="AU3381" s="1" t="s">
        <v>20435</v>
      </c>
      <c r="AV3381" s="1" t="s">
        <v>1168</v>
      </c>
      <c r="AW3381" s="1" t="s">
        <v>1169</v>
      </c>
      <c r="AX3381" s="1" t="s">
        <v>1170</v>
      </c>
      <c r="AY3381" s="1" t="s">
        <v>1171</v>
      </c>
      <c r="AZ3381" s="1" t="s">
        <v>1172</v>
      </c>
      <c r="BA3381" s="1">
        <v>3743</v>
      </c>
      <c r="BB3381" s="1" t="s">
        <v>20436</v>
      </c>
      <c r="BC3381" s="1" t="s">
        <v>4</v>
      </c>
      <c r="BF3381" s="1" t="s">
        <v>1149</v>
      </c>
      <c r="BG3381" s="1" t="s">
        <v>1174</v>
      </c>
      <c r="BH3381" s="1" t="s">
        <v>1151</v>
      </c>
      <c r="BK3381" s="1" t="s">
        <v>1175</v>
      </c>
      <c r="BL3381" s="1">
        <v>31</v>
      </c>
      <c r="BM3381" s="1" t="s">
        <v>1176</v>
      </c>
      <c r="BR3381" s="1" t="s">
        <v>20437</v>
      </c>
      <c r="BS3381" s="1">
        <v>0.378</v>
      </c>
      <c r="BU3381" s="1" t="s">
        <v>4</v>
      </c>
      <c r="CB3381" s="1" t="s">
        <v>1178</v>
      </c>
    </row>
    <row r="3382" spans="1:80" x14ac:dyDescent="0.25">
      <c r="A3382" s="2" t="s">
        <v>7004</v>
      </c>
      <c r="B3382" s="1">
        <v>56171</v>
      </c>
      <c r="C3382" s="1">
        <v>2</v>
      </c>
      <c r="D3382" s="1">
        <v>196786854</v>
      </c>
      <c r="E3382" s="1">
        <v>196786854</v>
      </c>
      <c r="F3382" s="1" t="s">
        <v>6</v>
      </c>
      <c r="G3382" s="2" t="s">
        <v>20438</v>
      </c>
      <c r="H3382" s="2" t="s">
        <v>20439</v>
      </c>
      <c r="I3382" s="2" t="s">
        <v>20440</v>
      </c>
      <c r="J3382" s="2" t="s">
        <v>20441</v>
      </c>
      <c r="K3382" s="2" t="s">
        <v>49</v>
      </c>
      <c r="L3382" s="1" t="s">
        <v>50</v>
      </c>
      <c r="M3382" s="1" t="s">
        <v>90</v>
      </c>
      <c r="N3382" s="1" t="s">
        <v>31</v>
      </c>
      <c r="O3382" s="1" t="s">
        <v>31</v>
      </c>
      <c r="R3382" s="1" t="s">
        <v>7006</v>
      </c>
      <c r="S3382" s="1" t="s">
        <v>10</v>
      </c>
      <c r="T3382" s="1">
        <v>24</v>
      </c>
      <c r="U3382" s="1">
        <v>3994</v>
      </c>
      <c r="V3382" s="3">
        <v>2</v>
      </c>
      <c r="W3382" s="12" t="e">
        <v>#N/A</v>
      </c>
      <c r="X3382" s="12" t="e">
        <v>#N/A</v>
      </c>
      <c r="Y3382" s="12" t="e">
        <v>#N/A</v>
      </c>
      <c r="Z3382" s="9">
        <v>0.47586200000000001</v>
      </c>
      <c r="AA3382" s="10">
        <v>69</v>
      </c>
      <c r="AB3382" s="10">
        <v>76</v>
      </c>
      <c r="AC3382" s="20">
        <v>1</v>
      </c>
      <c r="AD3382" s="20">
        <v>0.78142960781524096</v>
      </c>
      <c r="AE3382" s="20">
        <v>1</v>
      </c>
      <c r="AF3382" s="15">
        <v>0.269231</v>
      </c>
      <c r="AG3382" s="16">
        <v>28</v>
      </c>
      <c r="AH3382" s="16">
        <v>76</v>
      </c>
      <c r="AI3382" s="22">
        <v>0.95</v>
      </c>
      <c r="AJ3382" s="22">
        <v>0.61246287090014495</v>
      </c>
      <c r="AK3382" s="22">
        <v>1</v>
      </c>
      <c r="AL3382" s="18">
        <f t="shared" si="468"/>
        <v>1</v>
      </c>
      <c r="AM3382" s="18">
        <f t="shared" si="469"/>
        <v>1</v>
      </c>
      <c r="AN3382" s="18">
        <f t="shared" si="470"/>
        <v>1</v>
      </c>
      <c r="AO3382" s="18">
        <f t="shared" si="471"/>
        <v>1</v>
      </c>
      <c r="AP3382" s="18">
        <f t="shared" si="472"/>
        <v>1</v>
      </c>
      <c r="AQ3382" s="18">
        <f t="shared" si="473"/>
        <v>1</v>
      </c>
      <c r="AR3382" s="18">
        <f t="shared" si="474"/>
        <v>0</v>
      </c>
      <c r="AS3382" s="18">
        <f t="shared" si="475"/>
        <v>0</v>
      </c>
      <c r="AT3382" s="18">
        <f t="shared" si="476"/>
        <v>0</v>
      </c>
      <c r="AV3382" s="1" t="s">
        <v>7010</v>
      </c>
      <c r="AW3382" s="1" t="s">
        <v>7011</v>
      </c>
      <c r="AX3382" s="1" t="s">
        <v>7012</v>
      </c>
      <c r="AY3382" s="1" t="s">
        <v>7013</v>
      </c>
      <c r="AZ3382" s="1" t="s">
        <v>7014</v>
      </c>
      <c r="BA3382" s="1">
        <v>1298</v>
      </c>
      <c r="BB3382" s="1" t="s">
        <v>20442</v>
      </c>
      <c r="BC3382" s="1" t="s">
        <v>4</v>
      </c>
      <c r="BF3382" s="1" t="s">
        <v>7015</v>
      </c>
      <c r="BG3382" s="1" t="s">
        <v>6980</v>
      </c>
      <c r="BH3382" s="1" t="s">
        <v>7016</v>
      </c>
      <c r="BK3382" s="1" t="s">
        <v>7017</v>
      </c>
      <c r="BL3382" s="1">
        <v>12</v>
      </c>
      <c r="BR3382" s="1" t="s">
        <v>20443</v>
      </c>
      <c r="BS3382" s="1">
        <v>0.34300000000000003</v>
      </c>
      <c r="BU3382" s="1" t="s">
        <v>4</v>
      </c>
    </row>
    <row r="3383" spans="1:80" x14ac:dyDescent="0.25">
      <c r="A3383" s="2" t="s">
        <v>20444</v>
      </c>
      <c r="B3383" s="1">
        <v>1769</v>
      </c>
      <c r="C3383" s="1">
        <v>6</v>
      </c>
      <c r="D3383" s="1">
        <v>38816440</v>
      </c>
      <c r="E3383" s="1">
        <v>38816440</v>
      </c>
      <c r="F3383" s="1" t="s">
        <v>6</v>
      </c>
      <c r="G3383" s="2" t="s">
        <v>20455</v>
      </c>
      <c r="H3383" s="2" t="s">
        <v>20456</v>
      </c>
      <c r="I3383" s="2" t="s">
        <v>20457</v>
      </c>
      <c r="J3383" s="2" t="s">
        <v>20458</v>
      </c>
      <c r="K3383" s="2" t="s">
        <v>30</v>
      </c>
      <c r="L3383" s="1" t="s">
        <v>8</v>
      </c>
      <c r="M3383" s="1" t="s">
        <v>31</v>
      </c>
      <c r="N3383" s="1" t="s">
        <v>10</v>
      </c>
      <c r="O3383" s="1" t="s">
        <v>10</v>
      </c>
      <c r="R3383" s="1" t="s">
        <v>20446</v>
      </c>
      <c r="S3383" s="1" t="s">
        <v>6</v>
      </c>
      <c r="T3383" s="1">
        <v>35</v>
      </c>
      <c r="U3383" s="1">
        <v>5011</v>
      </c>
      <c r="V3383" s="3">
        <v>2</v>
      </c>
      <c r="W3383" s="12" t="e">
        <v>#N/A</v>
      </c>
      <c r="X3383" s="12" t="e">
        <v>#N/A</v>
      </c>
      <c r="Y3383" s="12" t="e">
        <v>#N/A</v>
      </c>
      <c r="Z3383" s="9">
        <v>0.03</v>
      </c>
      <c r="AA3383" s="10">
        <v>10</v>
      </c>
      <c r="AB3383" s="10">
        <v>297</v>
      </c>
      <c r="AC3383" s="20">
        <v>0.13</v>
      </c>
      <c r="AD3383" s="20">
        <v>5.1465723042929699E-2</v>
      </c>
      <c r="AE3383" s="20">
        <v>0.25347915216427502</v>
      </c>
      <c r="AF3383" s="15" t="s">
        <v>4</v>
      </c>
      <c r="AG3383" s="16" t="s">
        <v>4</v>
      </c>
      <c r="AH3383" s="16" t="s">
        <v>4</v>
      </c>
      <c r="AI3383" s="22">
        <v>0</v>
      </c>
      <c r="AJ3383" s="22">
        <v>0</v>
      </c>
      <c r="AK3383" s="22">
        <v>0</v>
      </c>
      <c r="AL3383" s="18">
        <f t="shared" si="468"/>
        <v>0</v>
      </c>
      <c r="AM3383" s="18">
        <f t="shared" si="469"/>
        <v>0</v>
      </c>
      <c r="AN3383" s="18">
        <f t="shared" si="470"/>
        <v>0</v>
      </c>
      <c r="AO3383" s="18">
        <f t="shared" si="471"/>
        <v>0</v>
      </c>
      <c r="AP3383" s="18">
        <f t="shared" si="472"/>
        <v>0</v>
      </c>
      <c r="AQ3383" s="18">
        <f t="shared" si="473"/>
        <v>0</v>
      </c>
      <c r="AR3383" s="18">
        <f t="shared" si="474"/>
        <v>0</v>
      </c>
      <c r="AS3383" s="18">
        <f t="shared" si="475"/>
        <v>0</v>
      </c>
      <c r="AT3383" s="18">
        <f t="shared" si="476"/>
        <v>0</v>
      </c>
      <c r="AV3383" s="1" t="s">
        <v>20450</v>
      </c>
      <c r="AW3383" s="1" t="s">
        <v>20451</v>
      </c>
      <c r="AZ3383" s="1" t="s">
        <v>20452</v>
      </c>
      <c r="BC3383" s="1" t="s">
        <v>4</v>
      </c>
      <c r="BK3383" s="1" t="s">
        <v>20453</v>
      </c>
      <c r="BL3383" s="1">
        <v>21</v>
      </c>
      <c r="BR3383" s="1" t="s">
        <v>20459</v>
      </c>
      <c r="BS3383" s="1">
        <v>0.34300000000000003</v>
      </c>
      <c r="BT3383" s="1" t="s">
        <v>4</v>
      </c>
      <c r="BU3383" s="1" t="s">
        <v>4</v>
      </c>
    </row>
    <row r="3384" spans="1:80" x14ac:dyDescent="0.25">
      <c r="A3384" s="2" t="s">
        <v>20444</v>
      </c>
      <c r="B3384" s="1">
        <v>1769</v>
      </c>
      <c r="C3384" s="1">
        <v>6</v>
      </c>
      <c r="D3384" s="1">
        <v>38874110</v>
      </c>
      <c r="E3384" s="1">
        <v>38874110</v>
      </c>
      <c r="F3384" s="1" t="s">
        <v>6</v>
      </c>
      <c r="G3384" s="2" t="s">
        <v>20461</v>
      </c>
      <c r="H3384" s="2" t="s">
        <v>20462</v>
      </c>
      <c r="I3384" s="2" t="s">
        <v>20463</v>
      </c>
      <c r="J3384" s="2" t="s">
        <v>20464</v>
      </c>
      <c r="K3384" s="2" t="s">
        <v>49</v>
      </c>
      <c r="L3384" s="1" t="s">
        <v>50</v>
      </c>
      <c r="M3384" s="1" t="s">
        <v>52</v>
      </c>
      <c r="N3384" s="1" t="s">
        <v>90</v>
      </c>
      <c r="O3384" s="1" t="s">
        <v>90</v>
      </c>
      <c r="R3384" s="1" t="s">
        <v>20446</v>
      </c>
      <c r="S3384" s="1" t="s">
        <v>6</v>
      </c>
      <c r="T3384" s="1">
        <v>61</v>
      </c>
      <c r="U3384" s="1">
        <v>9224</v>
      </c>
      <c r="V3384" s="3">
        <v>2</v>
      </c>
      <c r="W3384" s="12" t="e">
        <v>#N/A</v>
      </c>
      <c r="X3384" s="12" t="e">
        <v>#N/A</v>
      </c>
      <c r="Y3384" s="12" t="e">
        <v>#N/A</v>
      </c>
      <c r="Z3384" s="9">
        <v>0.27647100000000002</v>
      </c>
      <c r="AA3384" s="10">
        <v>47</v>
      </c>
      <c r="AB3384" s="10">
        <v>123</v>
      </c>
      <c r="AC3384" s="20">
        <v>1</v>
      </c>
      <c r="AD3384" s="20">
        <v>0.71661528805465802</v>
      </c>
      <c r="AE3384" s="20">
        <v>1</v>
      </c>
      <c r="AF3384" s="15">
        <v>0</v>
      </c>
      <c r="AG3384" s="16">
        <v>0</v>
      </c>
      <c r="AH3384" s="16">
        <v>64</v>
      </c>
      <c r="AI3384" s="22">
        <v>0</v>
      </c>
      <c r="AJ3384" s="22">
        <v>0</v>
      </c>
      <c r="AK3384" s="22">
        <v>0.20285850121962901</v>
      </c>
      <c r="AL3384" s="18">
        <f t="shared" si="468"/>
        <v>1</v>
      </c>
      <c r="AM3384" s="18">
        <f t="shared" si="469"/>
        <v>1</v>
      </c>
      <c r="AN3384" s="18">
        <f t="shared" si="470"/>
        <v>1</v>
      </c>
      <c r="AO3384" s="18">
        <f t="shared" si="471"/>
        <v>0</v>
      </c>
      <c r="AP3384" s="18">
        <f t="shared" si="472"/>
        <v>0</v>
      </c>
      <c r="AQ3384" s="18">
        <f t="shared" si="473"/>
        <v>0</v>
      </c>
      <c r="AR3384" s="18">
        <f t="shared" si="474"/>
        <v>0</v>
      </c>
      <c r="AS3384" s="18">
        <f t="shared" si="475"/>
        <v>0</v>
      </c>
      <c r="AT3384" s="18">
        <f t="shared" si="476"/>
        <v>0</v>
      </c>
      <c r="AV3384" s="1" t="s">
        <v>20450</v>
      </c>
      <c r="AW3384" s="1" t="s">
        <v>20451</v>
      </c>
      <c r="AZ3384" s="1" t="s">
        <v>20452</v>
      </c>
      <c r="BC3384" s="1" t="s">
        <v>4</v>
      </c>
      <c r="BK3384" s="1" t="s">
        <v>20453</v>
      </c>
      <c r="BL3384" s="1">
        <v>21</v>
      </c>
      <c r="BR3384" s="1" t="s">
        <v>20460</v>
      </c>
      <c r="BS3384" s="1">
        <v>0.35299999999999998</v>
      </c>
      <c r="BU3384" s="1" t="s">
        <v>4</v>
      </c>
    </row>
    <row r="3385" spans="1:80" x14ac:dyDescent="0.25">
      <c r="A3385" s="2" t="s">
        <v>20444</v>
      </c>
      <c r="B3385" s="1">
        <v>1769</v>
      </c>
      <c r="C3385" s="1">
        <v>6</v>
      </c>
      <c r="D3385" s="1">
        <v>38783393</v>
      </c>
      <c r="E3385" s="1">
        <v>38783393</v>
      </c>
      <c r="F3385" s="1" t="s">
        <v>6</v>
      </c>
      <c r="G3385" s="2" t="s">
        <v>20445</v>
      </c>
      <c r="H3385" s="2" t="s">
        <v>20447</v>
      </c>
      <c r="I3385" s="2" t="s">
        <v>20448</v>
      </c>
      <c r="J3385" s="2" t="s">
        <v>20449</v>
      </c>
      <c r="K3385" s="2" t="s">
        <v>135</v>
      </c>
      <c r="L3385" s="1" t="s">
        <v>50</v>
      </c>
      <c r="M3385" s="1" t="s">
        <v>90</v>
      </c>
      <c r="N3385" s="1" t="s">
        <v>31</v>
      </c>
      <c r="O3385" s="1" t="s">
        <v>31</v>
      </c>
      <c r="R3385" s="1" t="s">
        <v>20446</v>
      </c>
      <c r="S3385" s="1" t="s">
        <v>6</v>
      </c>
      <c r="T3385" s="1">
        <v>24</v>
      </c>
      <c r="U3385" s="1">
        <v>3432</v>
      </c>
      <c r="V3385" s="3">
        <v>2</v>
      </c>
      <c r="W3385" s="12" t="e">
        <v>#N/A</v>
      </c>
      <c r="X3385" s="12" t="e">
        <v>#N/A</v>
      </c>
      <c r="Y3385" s="12" t="e">
        <v>#N/A</v>
      </c>
      <c r="Z3385" s="9">
        <v>0.26449299999999998</v>
      </c>
      <c r="AA3385" s="10">
        <v>73</v>
      </c>
      <c r="AB3385" s="10">
        <v>203</v>
      </c>
      <c r="AC3385" s="20">
        <v>1</v>
      </c>
      <c r="AD3385" s="20">
        <v>0.73184292025056497</v>
      </c>
      <c r="AE3385" s="20">
        <v>1</v>
      </c>
      <c r="AF3385" s="15">
        <v>0.19480500000000001</v>
      </c>
      <c r="AG3385" s="16">
        <v>15</v>
      </c>
      <c r="AH3385" s="16">
        <v>62</v>
      </c>
      <c r="AI3385" s="22">
        <v>0.69</v>
      </c>
      <c r="AJ3385" s="22">
        <v>0.399782889802828</v>
      </c>
      <c r="AK3385" s="22">
        <v>0.96595143521915805</v>
      </c>
      <c r="AL3385" s="18">
        <f t="shared" si="468"/>
        <v>1</v>
      </c>
      <c r="AM3385" s="18">
        <f t="shared" si="469"/>
        <v>1</v>
      </c>
      <c r="AN3385" s="18">
        <f t="shared" si="470"/>
        <v>1</v>
      </c>
      <c r="AO3385" s="18">
        <f t="shared" si="471"/>
        <v>1</v>
      </c>
      <c r="AP3385" s="18">
        <f t="shared" si="472"/>
        <v>1</v>
      </c>
      <c r="AQ3385" s="18">
        <f t="shared" si="473"/>
        <v>0</v>
      </c>
      <c r="AR3385" s="18">
        <f t="shared" si="474"/>
        <v>0</v>
      </c>
      <c r="AS3385" s="18">
        <f t="shared" si="475"/>
        <v>0</v>
      </c>
      <c r="AT3385" s="18">
        <f t="shared" si="476"/>
        <v>0</v>
      </c>
      <c r="AV3385" s="1" t="s">
        <v>20450</v>
      </c>
      <c r="AW3385" s="1" t="s">
        <v>20451</v>
      </c>
      <c r="AZ3385" s="1" t="s">
        <v>20452</v>
      </c>
      <c r="BC3385" s="1" t="s">
        <v>4</v>
      </c>
      <c r="BK3385" s="1" t="s">
        <v>20453</v>
      </c>
      <c r="BL3385" s="1">
        <v>21</v>
      </c>
      <c r="BR3385" s="1" t="s">
        <v>20454</v>
      </c>
      <c r="BS3385" s="1">
        <v>0.45300000000000001</v>
      </c>
      <c r="BU3385" s="1" t="s">
        <v>4</v>
      </c>
    </row>
    <row r="3386" spans="1:80" x14ac:dyDescent="0.25">
      <c r="A3386" s="2" t="s">
        <v>20465</v>
      </c>
      <c r="B3386" s="1">
        <v>64446</v>
      </c>
      <c r="C3386" s="1">
        <v>17</v>
      </c>
      <c r="D3386" s="1">
        <v>72306165</v>
      </c>
      <c r="E3386" s="1">
        <v>72306165</v>
      </c>
      <c r="F3386" s="1" t="s">
        <v>6</v>
      </c>
      <c r="G3386" s="2" t="s">
        <v>20467</v>
      </c>
      <c r="H3386" s="2" t="s">
        <v>20469</v>
      </c>
      <c r="I3386" s="2" t="s">
        <v>20470</v>
      </c>
      <c r="J3386" s="2" t="s">
        <v>20471</v>
      </c>
      <c r="K3386" s="2" t="s">
        <v>49</v>
      </c>
      <c r="L3386" s="1" t="s">
        <v>50</v>
      </c>
      <c r="M3386" s="1" t="s">
        <v>90</v>
      </c>
      <c r="N3386" s="1" t="s">
        <v>31</v>
      </c>
      <c r="O3386" s="1" t="s">
        <v>31</v>
      </c>
      <c r="P3386" s="1" t="s">
        <v>20466</v>
      </c>
      <c r="R3386" s="1" t="s">
        <v>20468</v>
      </c>
      <c r="S3386" s="1" t="s">
        <v>6</v>
      </c>
      <c r="T3386" s="1">
        <v>11</v>
      </c>
      <c r="U3386" s="1">
        <v>1456</v>
      </c>
      <c r="V3386" s="3">
        <v>2</v>
      </c>
      <c r="W3386" s="12" t="e">
        <v>#N/A</v>
      </c>
      <c r="X3386" s="12" t="e">
        <v>#N/A</v>
      </c>
      <c r="Y3386" s="12" t="e">
        <v>#N/A</v>
      </c>
      <c r="Z3386" s="9">
        <v>0.36328100000000002</v>
      </c>
      <c r="AA3386" s="10">
        <v>93</v>
      </c>
      <c r="AB3386" s="10">
        <v>163</v>
      </c>
      <c r="AC3386" s="20">
        <v>1</v>
      </c>
      <c r="AD3386" s="20">
        <v>0.77295037868426397</v>
      </c>
      <c r="AE3386" s="20">
        <v>1</v>
      </c>
      <c r="AF3386" s="15">
        <v>0.287356</v>
      </c>
      <c r="AG3386" s="16">
        <v>50</v>
      </c>
      <c r="AH3386" s="16">
        <v>124</v>
      </c>
      <c r="AI3386" s="22">
        <v>1</v>
      </c>
      <c r="AJ3386" s="22">
        <v>0.70244982803568501</v>
      </c>
      <c r="AK3386" s="22">
        <v>1</v>
      </c>
      <c r="AL3386" s="18">
        <f t="shared" si="468"/>
        <v>1</v>
      </c>
      <c r="AM3386" s="18">
        <f t="shared" si="469"/>
        <v>1</v>
      </c>
      <c r="AN3386" s="18">
        <f t="shared" si="470"/>
        <v>1</v>
      </c>
      <c r="AO3386" s="18">
        <f t="shared" si="471"/>
        <v>1</v>
      </c>
      <c r="AP3386" s="18">
        <f t="shared" si="472"/>
        <v>1</v>
      </c>
      <c r="AQ3386" s="18">
        <f t="shared" si="473"/>
        <v>1</v>
      </c>
      <c r="AR3386" s="18">
        <f t="shared" si="474"/>
        <v>0</v>
      </c>
      <c r="AS3386" s="18">
        <f t="shared" si="475"/>
        <v>0</v>
      </c>
      <c r="AT3386" s="18">
        <f t="shared" si="476"/>
        <v>0</v>
      </c>
      <c r="AU3386" s="1" t="s">
        <v>20472</v>
      </c>
      <c r="AV3386" s="1" t="s">
        <v>20473</v>
      </c>
      <c r="AW3386" s="1" t="s">
        <v>20474</v>
      </c>
      <c r="AX3386" s="1" t="s">
        <v>20475</v>
      </c>
      <c r="AY3386" s="1" t="s">
        <v>20476</v>
      </c>
      <c r="AZ3386" s="1" t="s">
        <v>20477</v>
      </c>
      <c r="BA3386" s="1">
        <v>453</v>
      </c>
      <c r="BC3386" s="1" t="s">
        <v>4</v>
      </c>
      <c r="BF3386" s="1" t="s">
        <v>13237</v>
      </c>
      <c r="BG3386" s="1" t="s">
        <v>6980</v>
      </c>
      <c r="BH3386" s="1" t="s">
        <v>20478</v>
      </c>
      <c r="BK3386" s="1" t="s">
        <v>2582</v>
      </c>
      <c r="BL3386" s="1">
        <v>3</v>
      </c>
      <c r="BR3386" s="1" t="s">
        <v>20479</v>
      </c>
      <c r="BS3386" s="1">
        <v>0.622</v>
      </c>
      <c r="BU3386" s="1" t="s">
        <v>4</v>
      </c>
      <c r="CB3386" s="1" t="s">
        <v>1178</v>
      </c>
    </row>
    <row r="3387" spans="1:80" x14ac:dyDescent="0.25">
      <c r="A3387" s="2" t="s">
        <v>1179</v>
      </c>
      <c r="B3387" s="1">
        <v>3337</v>
      </c>
      <c r="C3387" s="1">
        <v>19</v>
      </c>
      <c r="D3387" s="1">
        <v>14627816</v>
      </c>
      <c r="E3387" s="1">
        <v>14627817</v>
      </c>
      <c r="F3387" s="1" t="s">
        <v>6</v>
      </c>
      <c r="G3387" s="2" t="s">
        <v>1180</v>
      </c>
      <c r="H3387" s="2" t="s">
        <v>1183</v>
      </c>
      <c r="I3387" s="2" t="s">
        <v>1184</v>
      </c>
      <c r="J3387" s="2" t="s">
        <v>1185</v>
      </c>
      <c r="K3387" s="2" t="s">
        <v>436</v>
      </c>
      <c r="L3387" s="1" t="s">
        <v>437</v>
      </c>
      <c r="M3387" s="1" t="s">
        <v>10</v>
      </c>
      <c r="N3387" s="1" t="s">
        <v>51</v>
      </c>
      <c r="O3387" s="1" t="s">
        <v>51</v>
      </c>
      <c r="R3387" s="1" t="s">
        <v>1181</v>
      </c>
      <c r="S3387" s="1" t="s">
        <v>10</v>
      </c>
      <c r="T3387" s="1">
        <v>2</v>
      </c>
      <c r="U3387" s="1" t="s">
        <v>1182</v>
      </c>
      <c r="V3387" s="3">
        <v>2</v>
      </c>
      <c r="W3387" s="12" t="e">
        <v>#N/A</v>
      </c>
      <c r="X3387" s="12" t="e">
        <v>#N/A</v>
      </c>
      <c r="Y3387" s="12" t="e">
        <v>#N/A</v>
      </c>
      <c r="Z3387" s="9">
        <v>0.03</v>
      </c>
      <c r="AA3387" s="10">
        <v>12</v>
      </c>
      <c r="AB3387" s="10">
        <v>332</v>
      </c>
      <c r="AC3387" s="20">
        <v>0.1</v>
      </c>
      <c r="AD3387" s="20">
        <v>4.0921276541930299E-2</v>
      </c>
      <c r="AE3387" s="20">
        <v>0.18679179923320599</v>
      </c>
      <c r="AF3387" s="15">
        <v>0.04</v>
      </c>
      <c r="AG3387" s="16">
        <v>31</v>
      </c>
      <c r="AH3387" s="16">
        <v>792</v>
      </c>
      <c r="AI3387" s="22">
        <v>0.14000000000000001</v>
      </c>
      <c r="AJ3387" s="22">
        <v>6.4238288032701193E-2</v>
      </c>
      <c r="AK3387" s="22">
        <v>0.23535689965992601</v>
      </c>
      <c r="AL3387" s="18">
        <f t="shared" si="468"/>
        <v>0</v>
      </c>
      <c r="AM3387" s="18">
        <f t="shared" si="469"/>
        <v>0</v>
      </c>
      <c r="AN3387" s="18">
        <f t="shared" si="470"/>
        <v>0</v>
      </c>
      <c r="AO3387" s="18">
        <f t="shared" si="471"/>
        <v>0</v>
      </c>
      <c r="AP3387" s="18">
        <f t="shared" si="472"/>
        <v>0</v>
      </c>
      <c r="AQ3387" s="18">
        <f t="shared" si="473"/>
        <v>0</v>
      </c>
      <c r="AR3387" s="18">
        <f t="shared" si="474"/>
        <v>0</v>
      </c>
      <c r="AS3387" s="18">
        <f t="shared" si="475"/>
        <v>0</v>
      </c>
      <c r="AT3387" s="18">
        <f t="shared" si="476"/>
        <v>0</v>
      </c>
      <c r="AU3387" s="1" t="s">
        <v>1186</v>
      </c>
      <c r="AV3387" s="1" t="s">
        <v>1187</v>
      </c>
      <c r="AW3387" s="1" t="s">
        <v>1188</v>
      </c>
      <c r="AX3387" s="1" t="s">
        <v>1189</v>
      </c>
      <c r="AY3387" s="1" t="s">
        <v>1190</v>
      </c>
      <c r="AZ3387" s="1" t="s">
        <v>1191</v>
      </c>
      <c r="BA3387" s="1">
        <v>85</v>
      </c>
      <c r="BC3387" s="1" t="s">
        <v>4</v>
      </c>
      <c r="BF3387" s="1" t="s">
        <v>1192</v>
      </c>
      <c r="BG3387" s="1" t="s">
        <v>1193</v>
      </c>
      <c r="BH3387" s="1" t="s">
        <v>1194</v>
      </c>
      <c r="BL3387" s="1">
        <v>0</v>
      </c>
      <c r="BP3387" s="1" t="s">
        <v>1195</v>
      </c>
      <c r="BR3387" s="1" t="s">
        <v>1196</v>
      </c>
      <c r="BS3387" s="1">
        <v>0.53</v>
      </c>
      <c r="BT3387" s="1" t="s">
        <v>4</v>
      </c>
      <c r="BU3387" s="1" t="s">
        <v>4</v>
      </c>
    </row>
    <row r="3388" spans="1:80" x14ac:dyDescent="0.25">
      <c r="A3388" s="2" t="s">
        <v>20480</v>
      </c>
      <c r="B3388" s="1">
        <v>150353</v>
      </c>
      <c r="C3388" s="1">
        <v>22</v>
      </c>
      <c r="D3388" s="1">
        <v>41257114</v>
      </c>
      <c r="E3388" s="1">
        <v>41257115</v>
      </c>
      <c r="F3388" s="1" t="s">
        <v>6</v>
      </c>
      <c r="G3388" s="2" t="s">
        <v>20481</v>
      </c>
      <c r="H3388" s="2" t="s">
        <v>20484</v>
      </c>
      <c r="I3388" s="2" t="s">
        <v>20485</v>
      </c>
      <c r="J3388" s="2" t="s">
        <v>20486</v>
      </c>
      <c r="K3388" s="2" t="s">
        <v>436</v>
      </c>
      <c r="L3388" s="1" t="s">
        <v>437</v>
      </c>
      <c r="M3388" s="1" t="s">
        <v>10</v>
      </c>
      <c r="N3388" s="1" t="s">
        <v>52</v>
      </c>
      <c r="O3388" s="1" t="s">
        <v>52</v>
      </c>
      <c r="R3388" s="1" t="s">
        <v>20482</v>
      </c>
      <c r="S3388" s="1" t="s">
        <v>10</v>
      </c>
      <c r="T3388" s="1">
        <v>1</v>
      </c>
      <c r="U3388" s="1" t="s">
        <v>20483</v>
      </c>
      <c r="V3388" s="3">
        <v>2</v>
      </c>
      <c r="W3388" s="12" t="e">
        <v>#N/A</v>
      </c>
      <c r="X3388" s="12" t="e">
        <v>#N/A</v>
      </c>
      <c r="Y3388" s="12" t="e">
        <v>#N/A</v>
      </c>
      <c r="Z3388" s="9" t="s">
        <v>4</v>
      </c>
      <c r="AA3388" s="10" t="s">
        <v>4</v>
      </c>
      <c r="AB3388" s="10" t="s">
        <v>4</v>
      </c>
      <c r="AC3388" s="20">
        <v>0</v>
      </c>
      <c r="AD3388" s="20">
        <v>0</v>
      </c>
      <c r="AE3388" s="20">
        <v>0</v>
      </c>
      <c r="AF3388" s="15">
        <v>0.02</v>
      </c>
      <c r="AG3388" s="16">
        <v>7</v>
      </c>
      <c r="AH3388" s="16">
        <v>392</v>
      </c>
      <c r="AI3388" s="22">
        <v>7.0000000000000007E-2</v>
      </c>
      <c r="AJ3388" s="22">
        <v>1.78156457842212E-2</v>
      </c>
      <c r="AK3388" s="22">
        <v>0.15808846605566301</v>
      </c>
      <c r="AL3388" s="18">
        <f t="shared" si="468"/>
        <v>0</v>
      </c>
      <c r="AM3388" s="18">
        <f t="shared" si="469"/>
        <v>0</v>
      </c>
      <c r="AN3388" s="18">
        <f t="shared" si="470"/>
        <v>0</v>
      </c>
      <c r="AO3388" s="18">
        <f t="shared" si="471"/>
        <v>0</v>
      </c>
      <c r="AP3388" s="18">
        <f t="shared" si="472"/>
        <v>0</v>
      </c>
      <c r="AQ3388" s="18">
        <f t="shared" si="473"/>
        <v>0</v>
      </c>
      <c r="AR3388" s="18">
        <f t="shared" si="474"/>
        <v>1</v>
      </c>
      <c r="AS3388" s="18">
        <f t="shared" si="475"/>
        <v>1</v>
      </c>
      <c r="AT3388" s="18">
        <f t="shared" si="476"/>
        <v>1</v>
      </c>
      <c r="AU3388" s="1" t="s">
        <v>20487</v>
      </c>
      <c r="AV3388" s="1" t="s">
        <v>20488</v>
      </c>
      <c r="AW3388" s="1" t="s">
        <v>20489</v>
      </c>
      <c r="AX3388" s="1" t="s">
        <v>20490</v>
      </c>
      <c r="AY3388" s="1" t="s">
        <v>20491</v>
      </c>
      <c r="AZ3388" s="1" t="s">
        <v>20492</v>
      </c>
      <c r="BA3388" s="1">
        <v>295</v>
      </c>
      <c r="BB3388" s="1" t="s">
        <v>709</v>
      </c>
      <c r="BC3388" s="1" t="s">
        <v>4</v>
      </c>
      <c r="BF3388" s="1" t="s">
        <v>1210</v>
      </c>
      <c r="BH3388" s="1" t="s">
        <v>1194</v>
      </c>
      <c r="BK3388" s="1" t="s">
        <v>170</v>
      </c>
      <c r="BL3388" s="1">
        <v>1</v>
      </c>
      <c r="BR3388" s="1" t="s">
        <v>20493</v>
      </c>
      <c r="BS3388" s="1">
        <v>0.38100000000000001</v>
      </c>
      <c r="BT3388" s="1" t="s">
        <v>4</v>
      </c>
      <c r="BU3388" s="1" t="s">
        <v>4</v>
      </c>
    </row>
    <row r="3389" spans="1:80" x14ac:dyDescent="0.25">
      <c r="A3389" s="2" t="s">
        <v>1197</v>
      </c>
      <c r="B3389" s="1">
        <v>55735</v>
      </c>
      <c r="C3389" s="1">
        <v>1</v>
      </c>
      <c r="D3389" s="1">
        <v>6704684</v>
      </c>
      <c r="E3389" s="1">
        <v>6704684</v>
      </c>
      <c r="F3389" s="1" t="s">
        <v>6</v>
      </c>
      <c r="G3389" s="2" t="s">
        <v>20494</v>
      </c>
      <c r="H3389" s="2" t="s">
        <v>20495</v>
      </c>
      <c r="I3389" s="2" t="s">
        <v>20496</v>
      </c>
      <c r="J3389" s="2" t="s">
        <v>20497</v>
      </c>
      <c r="K3389" s="2" t="s">
        <v>49</v>
      </c>
      <c r="L3389" s="1" t="s">
        <v>50</v>
      </c>
      <c r="M3389" s="1" t="s">
        <v>90</v>
      </c>
      <c r="N3389" s="1" t="s">
        <v>31</v>
      </c>
      <c r="O3389" s="1" t="s">
        <v>31</v>
      </c>
      <c r="R3389" s="1" t="s">
        <v>1199</v>
      </c>
      <c r="S3389" s="1" t="s">
        <v>10</v>
      </c>
      <c r="T3389" s="1">
        <v>10</v>
      </c>
      <c r="U3389" s="1">
        <v>1137</v>
      </c>
      <c r="V3389" s="3">
        <v>2</v>
      </c>
      <c r="W3389" s="12" t="e">
        <v>#N/A</v>
      </c>
      <c r="X3389" s="12" t="e">
        <v>#N/A</v>
      </c>
      <c r="Y3389" s="12" t="e">
        <v>#N/A</v>
      </c>
      <c r="Z3389" s="9">
        <v>0.34196900000000002</v>
      </c>
      <c r="AA3389" s="10">
        <v>66</v>
      </c>
      <c r="AB3389" s="10">
        <v>127</v>
      </c>
      <c r="AC3389" s="20">
        <v>0.94</v>
      </c>
      <c r="AD3389" s="20">
        <v>0.712660106057178</v>
      </c>
      <c r="AE3389" s="20">
        <v>1</v>
      </c>
      <c r="AF3389" s="15">
        <v>0.34645700000000001</v>
      </c>
      <c r="AG3389" s="16">
        <v>44</v>
      </c>
      <c r="AH3389" s="16">
        <v>83</v>
      </c>
      <c r="AI3389" s="22">
        <v>1</v>
      </c>
      <c r="AJ3389" s="22">
        <v>0.76786895822006096</v>
      </c>
      <c r="AK3389" s="22">
        <v>1</v>
      </c>
      <c r="AL3389" s="18">
        <f t="shared" si="468"/>
        <v>1</v>
      </c>
      <c r="AM3389" s="18">
        <f t="shared" si="469"/>
        <v>1</v>
      </c>
      <c r="AN3389" s="18">
        <f t="shared" si="470"/>
        <v>1</v>
      </c>
      <c r="AO3389" s="18">
        <f t="shared" si="471"/>
        <v>1</v>
      </c>
      <c r="AP3389" s="18">
        <f t="shared" si="472"/>
        <v>1</v>
      </c>
      <c r="AQ3389" s="18">
        <f t="shared" si="473"/>
        <v>1</v>
      </c>
      <c r="AR3389" s="18">
        <f t="shared" si="474"/>
        <v>0</v>
      </c>
      <c r="AS3389" s="18">
        <f t="shared" si="475"/>
        <v>0</v>
      </c>
      <c r="AT3389" s="18">
        <f t="shared" si="476"/>
        <v>0</v>
      </c>
      <c r="AU3389" s="1" t="s">
        <v>20498</v>
      </c>
      <c r="AV3389" s="1" t="s">
        <v>1205</v>
      </c>
      <c r="AW3389" s="1" t="s">
        <v>1206</v>
      </c>
      <c r="AX3389" s="1" t="s">
        <v>1207</v>
      </c>
      <c r="AY3389" s="1" t="s">
        <v>1208</v>
      </c>
      <c r="AZ3389" s="1" t="s">
        <v>1209</v>
      </c>
      <c r="BA3389" s="1">
        <v>344</v>
      </c>
      <c r="BC3389" s="1" t="s">
        <v>4</v>
      </c>
      <c r="BF3389" s="1" t="s">
        <v>1210</v>
      </c>
      <c r="BH3389" s="1" t="s">
        <v>1194</v>
      </c>
      <c r="BK3389" s="1" t="s">
        <v>563</v>
      </c>
      <c r="BL3389" s="1">
        <v>2</v>
      </c>
      <c r="BM3389" s="1" t="s">
        <v>1211</v>
      </c>
      <c r="BN3389" s="1" t="s">
        <v>1212</v>
      </c>
      <c r="BP3389" s="1" t="s">
        <v>1213</v>
      </c>
      <c r="BR3389" s="1" t="s">
        <v>20499</v>
      </c>
      <c r="BS3389" s="1">
        <v>0.53700000000000003</v>
      </c>
      <c r="BU3389" s="1" t="s">
        <v>4</v>
      </c>
    </row>
    <row r="3390" spans="1:80" x14ac:dyDescent="0.25">
      <c r="A3390" s="2" t="s">
        <v>20500</v>
      </c>
      <c r="B3390" s="1">
        <v>9829</v>
      </c>
      <c r="C3390" s="1">
        <v>1</v>
      </c>
      <c r="D3390" s="1">
        <v>65867540</v>
      </c>
      <c r="E3390" s="1">
        <v>65867540</v>
      </c>
      <c r="F3390" s="1" t="s">
        <v>6</v>
      </c>
      <c r="G3390" s="2" t="s">
        <v>20501</v>
      </c>
      <c r="H3390" s="2" t="s">
        <v>20503</v>
      </c>
      <c r="I3390" s="2" t="s">
        <v>20504</v>
      </c>
      <c r="J3390" s="2" t="s">
        <v>20505</v>
      </c>
      <c r="K3390" s="2" t="s">
        <v>49</v>
      </c>
      <c r="L3390" s="1" t="s">
        <v>50</v>
      </c>
      <c r="M3390" s="1" t="s">
        <v>51</v>
      </c>
      <c r="N3390" s="1" t="s">
        <v>52</v>
      </c>
      <c r="O3390" s="1" t="s">
        <v>52</v>
      </c>
      <c r="R3390" s="1" t="s">
        <v>20502</v>
      </c>
      <c r="S3390" s="1" t="s">
        <v>6</v>
      </c>
      <c r="T3390" s="1">
        <v>15</v>
      </c>
      <c r="U3390" s="1">
        <v>2197</v>
      </c>
      <c r="V3390" s="3">
        <v>2</v>
      </c>
      <c r="W3390" s="12" t="e">
        <v>#N/A</v>
      </c>
      <c r="X3390" s="12" t="e">
        <v>#N/A</v>
      </c>
      <c r="Y3390" s="12" t="e">
        <v>#N/A</v>
      </c>
      <c r="Z3390" s="9">
        <v>0.38019199999999997</v>
      </c>
      <c r="AA3390" s="10">
        <v>119</v>
      </c>
      <c r="AB3390" s="10">
        <v>194</v>
      </c>
      <c r="AC3390" s="20">
        <v>1</v>
      </c>
      <c r="AD3390" s="20">
        <v>0.81331926810843402</v>
      </c>
      <c r="AE3390" s="20">
        <v>1</v>
      </c>
      <c r="AF3390" s="15">
        <v>0.26627200000000001</v>
      </c>
      <c r="AG3390" s="16">
        <v>45</v>
      </c>
      <c r="AH3390" s="16">
        <v>124</v>
      </c>
      <c r="AI3390" s="22">
        <v>0.94</v>
      </c>
      <c r="AJ3390" s="22">
        <v>0.65360220327113705</v>
      </c>
      <c r="AK3390" s="22">
        <v>1</v>
      </c>
      <c r="AL3390" s="18">
        <f t="shared" si="468"/>
        <v>1</v>
      </c>
      <c r="AM3390" s="18">
        <f t="shared" si="469"/>
        <v>1</v>
      </c>
      <c r="AN3390" s="18">
        <f t="shared" si="470"/>
        <v>1</v>
      </c>
      <c r="AO3390" s="18">
        <f t="shared" si="471"/>
        <v>1</v>
      </c>
      <c r="AP3390" s="18">
        <f t="shared" si="472"/>
        <v>1</v>
      </c>
      <c r="AQ3390" s="18">
        <f t="shared" si="473"/>
        <v>1</v>
      </c>
      <c r="AR3390" s="18">
        <f t="shared" si="474"/>
        <v>0</v>
      </c>
      <c r="AS3390" s="18">
        <f t="shared" si="475"/>
        <v>0</v>
      </c>
      <c r="AT3390" s="18">
        <f t="shared" si="476"/>
        <v>0</v>
      </c>
      <c r="AU3390" s="1" t="s">
        <v>20506</v>
      </c>
      <c r="AV3390" s="1" t="s">
        <v>20507</v>
      </c>
      <c r="AW3390" s="1" t="s">
        <v>20508</v>
      </c>
      <c r="AX3390" s="1" t="s">
        <v>20509</v>
      </c>
      <c r="AY3390" s="1" t="s">
        <v>20510</v>
      </c>
      <c r="AZ3390" s="1" t="s">
        <v>20511</v>
      </c>
      <c r="BA3390" s="1">
        <v>678</v>
      </c>
      <c r="BB3390" s="1" t="s">
        <v>2290</v>
      </c>
      <c r="BC3390" s="1" t="s">
        <v>4</v>
      </c>
      <c r="BF3390" s="1" t="s">
        <v>20512</v>
      </c>
      <c r="BG3390" s="1" t="s">
        <v>184</v>
      </c>
      <c r="BH3390" s="1" t="s">
        <v>20513</v>
      </c>
      <c r="BK3390" s="1" t="s">
        <v>20514</v>
      </c>
      <c r="BL3390" s="1">
        <v>3</v>
      </c>
      <c r="BR3390" s="1" t="s">
        <v>20515</v>
      </c>
      <c r="BS3390" s="1">
        <v>0.46300000000000002</v>
      </c>
      <c r="BU3390" s="1" t="s">
        <v>4</v>
      </c>
    </row>
    <row r="3391" spans="1:80" x14ac:dyDescent="0.25">
      <c r="A3391" s="2" t="s">
        <v>20516</v>
      </c>
      <c r="B3391" s="1">
        <v>144132</v>
      </c>
      <c r="C3391" s="1">
        <v>11</v>
      </c>
      <c r="D3391" s="1">
        <v>6519360</v>
      </c>
      <c r="E3391" s="1">
        <v>6519360</v>
      </c>
      <c r="F3391" s="1" t="s">
        <v>6</v>
      </c>
      <c r="G3391" s="2" t="s">
        <v>20517</v>
      </c>
      <c r="K3391" s="2" t="s">
        <v>2190</v>
      </c>
      <c r="L3391" s="1" t="s">
        <v>50</v>
      </c>
      <c r="M3391" s="1" t="s">
        <v>51</v>
      </c>
      <c r="N3391" s="1" t="s">
        <v>52</v>
      </c>
      <c r="O3391" s="1" t="s">
        <v>52</v>
      </c>
      <c r="R3391" s="1" t="s">
        <v>20518</v>
      </c>
      <c r="S3391" s="1" t="s">
        <v>6</v>
      </c>
      <c r="T3391" s="1">
        <v>3</v>
      </c>
      <c r="U3391" s="1" t="s">
        <v>4</v>
      </c>
      <c r="V3391" s="3">
        <v>2</v>
      </c>
      <c r="W3391" s="12" t="e">
        <v>#N/A</v>
      </c>
      <c r="X3391" s="12" t="e">
        <v>#N/A</v>
      </c>
      <c r="Y3391" s="12" t="e">
        <v>#N/A</v>
      </c>
      <c r="Z3391" s="9">
        <v>0.38138100000000003</v>
      </c>
      <c r="AA3391" s="10">
        <v>127</v>
      </c>
      <c r="AB3391" s="10">
        <v>206</v>
      </c>
      <c r="AC3391" s="20">
        <v>1</v>
      </c>
      <c r="AD3391" s="20">
        <v>0.81877665568313895</v>
      </c>
      <c r="AE3391" s="20">
        <v>1</v>
      </c>
      <c r="AF3391" s="15">
        <v>0.289941</v>
      </c>
      <c r="AG3391" s="16">
        <v>49</v>
      </c>
      <c r="AH3391" s="16">
        <v>120</v>
      </c>
      <c r="AI3391" s="22">
        <v>1</v>
      </c>
      <c r="AJ3391" s="22">
        <v>0.70501022013307502</v>
      </c>
      <c r="AK3391" s="22">
        <v>1</v>
      </c>
      <c r="AL3391" s="18">
        <f t="shared" si="468"/>
        <v>1</v>
      </c>
      <c r="AM3391" s="18">
        <f t="shared" si="469"/>
        <v>1</v>
      </c>
      <c r="AN3391" s="18">
        <f t="shared" si="470"/>
        <v>1</v>
      </c>
      <c r="AO3391" s="18">
        <f t="shared" si="471"/>
        <v>1</v>
      </c>
      <c r="AP3391" s="18">
        <f t="shared" si="472"/>
        <v>1</v>
      </c>
      <c r="AQ3391" s="18">
        <f t="shared" si="473"/>
        <v>1</v>
      </c>
      <c r="AR3391" s="18">
        <f t="shared" si="474"/>
        <v>0</v>
      </c>
      <c r="AS3391" s="18">
        <f t="shared" si="475"/>
        <v>0</v>
      </c>
      <c r="AT3391" s="18">
        <f t="shared" si="476"/>
        <v>0</v>
      </c>
      <c r="AU3391" s="1" t="s">
        <v>20519</v>
      </c>
      <c r="AV3391" s="1" t="s">
        <v>20520</v>
      </c>
      <c r="AW3391" s="1" t="s">
        <v>20521</v>
      </c>
      <c r="AX3391" s="1" t="s">
        <v>20522</v>
      </c>
      <c r="AY3391" s="1" t="s">
        <v>20523</v>
      </c>
      <c r="AZ3391" s="1" t="s">
        <v>20524</v>
      </c>
      <c r="BC3391" s="1" t="s">
        <v>4</v>
      </c>
      <c r="BF3391" s="1" t="s">
        <v>1149</v>
      </c>
      <c r="BG3391" s="1" t="s">
        <v>20525</v>
      </c>
      <c r="BH3391" s="1" t="s">
        <v>20478</v>
      </c>
      <c r="BK3391" s="1" t="s">
        <v>1135</v>
      </c>
      <c r="BL3391" s="1">
        <v>2</v>
      </c>
      <c r="BN3391" s="1" t="s">
        <v>20526</v>
      </c>
      <c r="BP3391" s="1" t="s">
        <v>20527</v>
      </c>
      <c r="BR3391" s="1" t="s">
        <v>20528</v>
      </c>
      <c r="BS3391" s="1">
        <v>0.61199999999999999</v>
      </c>
      <c r="BU3391" s="1" t="s">
        <v>4</v>
      </c>
    </row>
    <row r="3392" spans="1:80" x14ac:dyDescent="0.25">
      <c r="A3392" s="2" t="s">
        <v>20529</v>
      </c>
      <c r="B3392" s="1">
        <v>1786</v>
      </c>
      <c r="C3392" s="1">
        <v>19</v>
      </c>
      <c r="D3392" s="1">
        <v>10252707</v>
      </c>
      <c r="E3392" s="1">
        <v>10252707</v>
      </c>
      <c r="F3392" s="1" t="s">
        <v>6</v>
      </c>
      <c r="G3392" s="2" t="s">
        <v>20530</v>
      </c>
      <c r="H3392" s="2" t="s">
        <v>20532</v>
      </c>
      <c r="I3392" s="2" t="s">
        <v>20533</v>
      </c>
      <c r="J3392" s="2" t="s">
        <v>20534</v>
      </c>
      <c r="K3392" s="2" t="s">
        <v>135</v>
      </c>
      <c r="L3392" s="1" t="s">
        <v>50</v>
      </c>
      <c r="M3392" s="1" t="s">
        <v>90</v>
      </c>
      <c r="N3392" s="1" t="s">
        <v>31</v>
      </c>
      <c r="O3392" s="1" t="s">
        <v>31</v>
      </c>
      <c r="R3392" s="1" t="s">
        <v>20531</v>
      </c>
      <c r="S3392" s="1" t="s">
        <v>10</v>
      </c>
      <c r="T3392" s="1">
        <v>29</v>
      </c>
      <c r="U3392" s="1">
        <v>3438</v>
      </c>
      <c r="V3392" s="3">
        <v>2</v>
      </c>
      <c r="W3392" s="12" t="e">
        <v>#N/A</v>
      </c>
      <c r="X3392" s="12" t="e">
        <v>#N/A</v>
      </c>
      <c r="Y3392" s="12" t="e">
        <v>#N/A</v>
      </c>
      <c r="Z3392" s="9">
        <v>0.41584199999999999</v>
      </c>
      <c r="AA3392" s="10">
        <v>42</v>
      </c>
      <c r="AB3392" s="10">
        <v>59</v>
      </c>
      <c r="AC3392" s="20">
        <v>1</v>
      </c>
      <c r="AD3392" s="20">
        <v>0.76855753710962604</v>
      </c>
      <c r="AE3392" s="20">
        <v>1</v>
      </c>
      <c r="AF3392" s="15">
        <v>0.18181800000000001</v>
      </c>
      <c r="AG3392" s="16">
        <v>14</v>
      </c>
      <c r="AH3392" s="16">
        <v>63</v>
      </c>
      <c r="AI3392" s="22">
        <v>0.65</v>
      </c>
      <c r="AJ3392" s="22">
        <v>0.36624940503091402</v>
      </c>
      <c r="AK3392" s="22">
        <v>0.95115725190482603</v>
      </c>
      <c r="AL3392" s="18">
        <f t="shared" si="468"/>
        <v>1</v>
      </c>
      <c r="AM3392" s="18">
        <f t="shared" si="469"/>
        <v>1</v>
      </c>
      <c r="AN3392" s="18">
        <f t="shared" si="470"/>
        <v>1</v>
      </c>
      <c r="AO3392" s="18">
        <f t="shared" si="471"/>
        <v>1</v>
      </c>
      <c r="AP3392" s="18">
        <f t="shared" si="472"/>
        <v>1</v>
      </c>
      <c r="AQ3392" s="18">
        <f t="shared" si="473"/>
        <v>0</v>
      </c>
      <c r="AR3392" s="18">
        <f t="shared" si="474"/>
        <v>0</v>
      </c>
      <c r="AS3392" s="18">
        <f t="shared" si="475"/>
        <v>0</v>
      </c>
      <c r="AT3392" s="18">
        <f t="shared" si="476"/>
        <v>0</v>
      </c>
      <c r="AU3392" s="1" t="s">
        <v>20535</v>
      </c>
      <c r="AV3392" s="1" t="s">
        <v>20536</v>
      </c>
      <c r="AW3392" s="1" t="s">
        <v>20537</v>
      </c>
      <c r="AX3392" s="1" t="s">
        <v>20538</v>
      </c>
      <c r="AY3392" s="1" t="s">
        <v>20539</v>
      </c>
      <c r="AZ3392" s="1" t="s">
        <v>20540</v>
      </c>
      <c r="BA3392" s="1">
        <v>1086</v>
      </c>
      <c r="BB3392" s="1" t="s">
        <v>20541</v>
      </c>
      <c r="BC3392" s="1" t="s">
        <v>4</v>
      </c>
      <c r="BF3392" s="1" t="s">
        <v>20542</v>
      </c>
      <c r="BG3392" s="1" t="s">
        <v>148</v>
      </c>
      <c r="BH3392" s="1" t="s">
        <v>20543</v>
      </c>
      <c r="BK3392" s="1" t="s">
        <v>20544</v>
      </c>
      <c r="BL3392" s="1">
        <v>6</v>
      </c>
      <c r="BO3392" s="1" t="s">
        <v>20545</v>
      </c>
      <c r="BQ3392" s="1" t="s">
        <v>20546</v>
      </c>
      <c r="BR3392" s="1" t="s">
        <v>20547</v>
      </c>
      <c r="BS3392" s="1">
        <v>0.622</v>
      </c>
      <c r="BU3392" s="1" t="s">
        <v>4</v>
      </c>
    </row>
    <row r="3393" spans="1:73" x14ac:dyDescent="0.25">
      <c r="A3393" s="2" t="s">
        <v>20548</v>
      </c>
      <c r="B3393" s="1">
        <v>1793</v>
      </c>
      <c r="C3393" s="1">
        <v>10</v>
      </c>
      <c r="D3393" s="1">
        <v>129224141</v>
      </c>
      <c r="E3393" s="1">
        <v>129224141</v>
      </c>
      <c r="F3393" s="1" t="s">
        <v>6</v>
      </c>
      <c r="G3393" s="2" t="s">
        <v>20549</v>
      </c>
      <c r="H3393" s="2" t="s">
        <v>20551</v>
      </c>
      <c r="I3393" s="2" t="s">
        <v>20552</v>
      </c>
      <c r="J3393" s="2" t="s">
        <v>20553</v>
      </c>
      <c r="K3393" s="2" t="s">
        <v>49</v>
      </c>
      <c r="L3393" s="1" t="s">
        <v>50</v>
      </c>
      <c r="M3393" s="1" t="s">
        <v>51</v>
      </c>
      <c r="N3393" s="1" t="s">
        <v>52</v>
      </c>
      <c r="O3393" s="1" t="s">
        <v>52</v>
      </c>
      <c r="R3393" s="1" t="s">
        <v>20550</v>
      </c>
      <c r="S3393" s="1" t="s">
        <v>6</v>
      </c>
      <c r="T3393" s="1">
        <v>47</v>
      </c>
      <c r="U3393" s="1">
        <v>4781</v>
      </c>
      <c r="V3393" s="3">
        <v>2</v>
      </c>
      <c r="W3393" s="12" t="e">
        <v>#N/A</v>
      </c>
      <c r="X3393" s="12" t="e">
        <v>#N/A</v>
      </c>
      <c r="Y3393" s="12" t="e">
        <v>#N/A</v>
      </c>
      <c r="Z3393" s="9">
        <v>0.39097700000000002</v>
      </c>
      <c r="AA3393" s="10">
        <v>312</v>
      </c>
      <c r="AB3393" s="10">
        <v>486</v>
      </c>
      <c r="AC3393" s="20">
        <v>1</v>
      </c>
      <c r="AD3393" s="20">
        <v>0.86768118678677397</v>
      </c>
      <c r="AE3393" s="20">
        <v>1</v>
      </c>
      <c r="AF3393" s="15">
        <v>0.31194</v>
      </c>
      <c r="AG3393" s="16">
        <v>209</v>
      </c>
      <c r="AH3393" s="16">
        <v>461</v>
      </c>
      <c r="AI3393" s="22">
        <v>1</v>
      </c>
      <c r="AJ3393" s="22">
        <v>0.82688941193834498</v>
      </c>
      <c r="AK3393" s="22">
        <v>1</v>
      </c>
      <c r="AL3393" s="18">
        <f t="shared" si="468"/>
        <v>1</v>
      </c>
      <c r="AM3393" s="18">
        <f t="shared" si="469"/>
        <v>1</v>
      </c>
      <c r="AN3393" s="18">
        <f t="shared" si="470"/>
        <v>1</v>
      </c>
      <c r="AO3393" s="18">
        <f t="shared" si="471"/>
        <v>1</v>
      </c>
      <c r="AP3393" s="18">
        <f t="shared" si="472"/>
        <v>1</v>
      </c>
      <c r="AQ3393" s="18">
        <f t="shared" si="473"/>
        <v>1</v>
      </c>
      <c r="AR3393" s="18">
        <f t="shared" si="474"/>
        <v>0</v>
      </c>
      <c r="AS3393" s="18">
        <f t="shared" si="475"/>
        <v>0</v>
      </c>
      <c r="AT3393" s="18">
        <f t="shared" si="476"/>
        <v>0</v>
      </c>
      <c r="AU3393" s="1" t="s">
        <v>20554</v>
      </c>
      <c r="AV3393" s="1" t="s">
        <v>20555</v>
      </c>
      <c r="AW3393" s="1" t="s">
        <v>20556</v>
      </c>
      <c r="AX3393" s="1" t="s">
        <v>20557</v>
      </c>
      <c r="AY3393" s="1" t="s">
        <v>20558</v>
      </c>
      <c r="AZ3393" s="1" t="s">
        <v>20559</v>
      </c>
      <c r="BA3393" s="1">
        <v>1573</v>
      </c>
      <c r="BB3393" s="1" t="s">
        <v>20560</v>
      </c>
      <c r="BC3393" s="1" t="s">
        <v>4</v>
      </c>
      <c r="BF3393" s="1" t="s">
        <v>20561</v>
      </c>
      <c r="BG3393" s="1" t="s">
        <v>16306</v>
      </c>
      <c r="BH3393" s="1" t="s">
        <v>20562</v>
      </c>
      <c r="BK3393" s="1" t="s">
        <v>20563</v>
      </c>
      <c r="BL3393" s="1">
        <v>9</v>
      </c>
      <c r="BN3393" s="1" t="s">
        <v>20564</v>
      </c>
      <c r="BP3393" s="1" t="s">
        <v>20565</v>
      </c>
      <c r="BR3393" s="1" t="s">
        <v>20566</v>
      </c>
      <c r="BS3393" s="1">
        <v>0.498</v>
      </c>
      <c r="BU3393" s="1" t="s">
        <v>4</v>
      </c>
    </row>
    <row r="3394" spans="1:73" x14ac:dyDescent="0.25">
      <c r="A3394" s="2" t="s">
        <v>20567</v>
      </c>
      <c r="B3394" s="1">
        <v>1794</v>
      </c>
      <c r="C3394" s="1">
        <v>5</v>
      </c>
      <c r="D3394" s="1">
        <v>169509832</v>
      </c>
      <c r="E3394" s="1">
        <v>169509832</v>
      </c>
      <c r="F3394" s="1" t="s">
        <v>6</v>
      </c>
      <c r="G3394" s="2" t="s">
        <v>20586</v>
      </c>
      <c r="H3394" s="2" t="s">
        <v>20587</v>
      </c>
      <c r="I3394" s="2" t="s">
        <v>20588</v>
      </c>
      <c r="J3394" s="2" t="s">
        <v>20589</v>
      </c>
      <c r="K3394" s="2" t="s">
        <v>135</v>
      </c>
      <c r="L3394" s="1" t="s">
        <v>50</v>
      </c>
      <c r="M3394" s="1" t="s">
        <v>90</v>
      </c>
      <c r="N3394" s="1" t="s">
        <v>31</v>
      </c>
      <c r="O3394" s="1" t="s">
        <v>31</v>
      </c>
      <c r="R3394" s="1" t="s">
        <v>20569</v>
      </c>
      <c r="S3394" s="1" t="s">
        <v>6</v>
      </c>
      <c r="T3394" s="1">
        <v>52</v>
      </c>
      <c r="U3394" s="1">
        <v>5543</v>
      </c>
      <c r="V3394" s="3">
        <v>2</v>
      </c>
      <c r="W3394" s="12" t="e">
        <v>#N/A</v>
      </c>
      <c r="X3394" s="12" t="e">
        <v>#N/A</v>
      </c>
      <c r="Y3394" s="12" t="e">
        <v>#N/A</v>
      </c>
      <c r="Z3394" s="9">
        <v>0.314917</v>
      </c>
      <c r="AA3394" s="10">
        <v>57</v>
      </c>
      <c r="AB3394" s="10">
        <v>124</v>
      </c>
      <c r="AC3394" s="20">
        <v>0.87</v>
      </c>
      <c r="AD3394" s="20">
        <v>0.65029614815224301</v>
      </c>
      <c r="AE3394" s="20">
        <v>0.98810394499221599</v>
      </c>
      <c r="AF3394" s="15">
        <v>0.186275</v>
      </c>
      <c r="AG3394" s="16">
        <v>19</v>
      </c>
      <c r="AH3394" s="16">
        <v>83</v>
      </c>
      <c r="AI3394" s="22">
        <v>0.66</v>
      </c>
      <c r="AJ3394" s="22">
        <v>0.40108378232184599</v>
      </c>
      <c r="AK3394" s="22">
        <v>0.94659508886157395</v>
      </c>
      <c r="AL3394" s="18">
        <f t="shared" si="468"/>
        <v>1</v>
      </c>
      <c r="AM3394" s="18">
        <f t="shared" si="469"/>
        <v>1</v>
      </c>
      <c r="AN3394" s="18">
        <f t="shared" si="470"/>
        <v>1</v>
      </c>
      <c r="AO3394" s="18">
        <f t="shared" si="471"/>
        <v>1</v>
      </c>
      <c r="AP3394" s="18">
        <f t="shared" si="472"/>
        <v>1</v>
      </c>
      <c r="AQ3394" s="18">
        <f t="shared" si="473"/>
        <v>0</v>
      </c>
      <c r="AR3394" s="18">
        <f t="shared" si="474"/>
        <v>0</v>
      </c>
      <c r="AS3394" s="18">
        <f t="shared" si="475"/>
        <v>0</v>
      </c>
      <c r="AT3394" s="18">
        <f t="shared" si="476"/>
        <v>0</v>
      </c>
      <c r="AU3394" s="1" t="s">
        <v>20590</v>
      </c>
      <c r="AV3394" s="1" t="s">
        <v>20574</v>
      </c>
      <c r="AW3394" s="1" t="s">
        <v>20575</v>
      </c>
      <c r="AX3394" s="1" t="s">
        <v>20576</v>
      </c>
      <c r="AY3394" s="1" t="s">
        <v>20577</v>
      </c>
      <c r="AZ3394" s="1" t="s">
        <v>20578</v>
      </c>
      <c r="BA3394" s="1">
        <v>1821</v>
      </c>
      <c r="BC3394" s="1" t="s">
        <v>4</v>
      </c>
      <c r="BF3394" s="1" t="s">
        <v>20579</v>
      </c>
      <c r="BG3394" s="1" t="s">
        <v>20580</v>
      </c>
      <c r="BH3394" s="1" t="s">
        <v>20581</v>
      </c>
      <c r="BK3394" s="1" t="s">
        <v>20582</v>
      </c>
      <c r="BL3394" s="1">
        <v>7</v>
      </c>
      <c r="BM3394" s="1" t="s">
        <v>20583</v>
      </c>
      <c r="BN3394" s="1" t="s">
        <v>20584</v>
      </c>
      <c r="BO3394" s="1" t="s">
        <v>2798</v>
      </c>
      <c r="BR3394" s="1" t="s">
        <v>20591</v>
      </c>
      <c r="BS3394" s="1">
        <v>0.51700000000000002</v>
      </c>
      <c r="BU3394" s="1" t="s">
        <v>4</v>
      </c>
    </row>
    <row r="3395" spans="1:73" x14ac:dyDescent="0.25">
      <c r="A3395" s="2" t="s">
        <v>20567</v>
      </c>
      <c r="B3395" s="1">
        <v>1794</v>
      </c>
      <c r="C3395" s="1">
        <v>5</v>
      </c>
      <c r="D3395" s="1">
        <v>169504741</v>
      </c>
      <c r="E3395" s="1">
        <v>169504741</v>
      </c>
      <c r="F3395" s="1" t="s">
        <v>6</v>
      </c>
      <c r="G3395" s="2" t="s">
        <v>20568</v>
      </c>
      <c r="H3395" s="2" t="s">
        <v>20570</v>
      </c>
      <c r="I3395" s="2" t="s">
        <v>20571</v>
      </c>
      <c r="J3395" s="2" t="s">
        <v>20572</v>
      </c>
      <c r="K3395" s="2" t="s">
        <v>49</v>
      </c>
      <c r="L3395" s="1" t="s">
        <v>50</v>
      </c>
      <c r="M3395" s="1" t="s">
        <v>51</v>
      </c>
      <c r="N3395" s="1" t="s">
        <v>52</v>
      </c>
      <c r="O3395" s="1" t="s">
        <v>52</v>
      </c>
      <c r="R3395" s="1" t="s">
        <v>20569</v>
      </c>
      <c r="S3395" s="1" t="s">
        <v>6</v>
      </c>
      <c r="T3395" s="1">
        <v>48</v>
      </c>
      <c r="U3395" s="1">
        <v>4974</v>
      </c>
      <c r="V3395" s="3">
        <v>2</v>
      </c>
      <c r="W3395" s="12" t="e">
        <v>#N/A</v>
      </c>
      <c r="X3395" s="12" t="e">
        <v>#N/A</v>
      </c>
      <c r="Y3395" s="12" t="e">
        <v>#N/A</v>
      </c>
      <c r="Z3395" s="9">
        <v>0.34848499999999999</v>
      </c>
      <c r="AA3395" s="10">
        <v>115</v>
      </c>
      <c r="AB3395" s="10">
        <v>215</v>
      </c>
      <c r="AC3395" s="20">
        <v>0.96</v>
      </c>
      <c r="AD3395" s="20">
        <v>0.76021662150077696</v>
      </c>
      <c r="AE3395" s="20">
        <v>1</v>
      </c>
      <c r="AF3395" s="15">
        <v>0.25146200000000002</v>
      </c>
      <c r="AG3395" s="16">
        <v>43</v>
      </c>
      <c r="AH3395" s="16">
        <v>128</v>
      </c>
      <c r="AI3395" s="22">
        <v>0.89</v>
      </c>
      <c r="AJ3395" s="22">
        <v>0.61842181990411604</v>
      </c>
      <c r="AK3395" s="22">
        <v>1</v>
      </c>
      <c r="AL3395" s="18">
        <f t="shared" si="468"/>
        <v>1</v>
      </c>
      <c r="AM3395" s="18">
        <f t="shared" si="469"/>
        <v>1</v>
      </c>
      <c r="AN3395" s="18">
        <f t="shared" si="470"/>
        <v>1</v>
      </c>
      <c r="AO3395" s="18">
        <f t="shared" si="471"/>
        <v>1</v>
      </c>
      <c r="AP3395" s="18">
        <f t="shared" si="472"/>
        <v>1</v>
      </c>
      <c r="AQ3395" s="18">
        <f t="shared" si="473"/>
        <v>1</v>
      </c>
      <c r="AR3395" s="18">
        <f t="shared" si="474"/>
        <v>0</v>
      </c>
      <c r="AS3395" s="18">
        <f t="shared" si="475"/>
        <v>0</v>
      </c>
      <c r="AT3395" s="18">
        <f t="shared" si="476"/>
        <v>0</v>
      </c>
      <c r="AU3395" s="1" t="s">
        <v>20573</v>
      </c>
      <c r="AV3395" s="1" t="s">
        <v>20574</v>
      </c>
      <c r="AW3395" s="1" t="s">
        <v>20575</v>
      </c>
      <c r="AX3395" s="1" t="s">
        <v>20576</v>
      </c>
      <c r="AY3395" s="1" t="s">
        <v>20577</v>
      </c>
      <c r="AZ3395" s="1" t="s">
        <v>20578</v>
      </c>
      <c r="BA3395" s="1">
        <v>1632</v>
      </c>
      <c r="BC3395" s="1" t="s">
        <v>4</v>
      </c>
      <c r="BF3395" s="1" t="s">
        <v>20579</v>
      </c>
      <c r="BG3395" s="1" t="s">
        <v>20580</v>
      </c>
      <c r="BH3395" s="1" t="s">
        <v>20581</v>
      </c>
      <c r="BK3395" s="1" t="s">
        <v>20582</v>
      </c>
      <c r="BL3395" s="1">
        <v>7</v>
      </c>
      <c r="BM3395" s="1" t="s">
        <v>20583</v>
      </c>
      <c r="BN3395" s="1" t="s">
        <v>20584</v>
      </c>
      <c r="BO3395" s="1" t="s">
        <v>2798</v>
      </c>
      <c r="BR3395" s="1" t="s">
        <v>20585</v>
      </c>
      <c r="BS3395" s="1">
        <v>0.57199999999999995</v>
      </c>
      <c r="BU3395" s="1" t="s">
        <v>4</v>
      </c>
    </row>
    <row r="3396" spans="1:73" x14ac:dyDescent="0.25">
      <c r="A3396" s="2" t="s">
        <v>20592</v>
      </c>
      <c r="B3396" s="1">
        <v>1795</v>
      </c>
      <c r="C3396" s="1">
        <v>3</v>
      </c>
      <c r="D3396" s="1">
        <v>51265417</v>
      </c>
      <c r="E3396" s="1">
        <v>51265417</v>
      </c>
      <c r="F3396" s="1" t="s">
        <v>6</v>
      </c>
      <c r="G3396" s="2" t="s">
        <v>20593</v>
      </c>
      <c r="H3396" s="2" t="s">
        <v>20595</v>
      </c>
      <c r="I3396" s="2" t="s">
        <v>20596</v>
      </c>
      <c r="J3396" s="2" t="s">
        <v>20597</v>
      </c>
      <c r="K3396" s="2" t="s">
        <v>135</v>
      </c>
      <c r="L3396" s="1" t="s">
        <v>50</v>
      </c>
      <c r="M3396" s="1" t="s">
        <v>90</v>
      </c>
      <c r="N3396" s="1" t="s">
        <v>31</v>
      </c>
      <c r="O3396" s="1" t="s">
        <v>31</v>
      </c>
      <c r="R3396" s="1" t="s">
        <v>20594</v>
      </c>
      <c r="S3396" s="1" t="s">
        <v>6</v>
      </c>
      <c r="T3396" s="1">
        <v>17</v>
      </c>
      <c r="U3396" s="1">
        <v>1568</v>
      </c>
      <c r="V3396" s="3">
        <v>2</v>
      </c>
      <c r="W3396" s="12" t="e">
        <v>#N/A</v>
      </c>
      <c r="X3396" s="12" t="e">
        <v>#N/A</v>
      </c>
      <c r="Y3396" s="12" t="e">
        <v>#N/A</v>
      </c>
      <c r="Z3396" s="9">
        <v>0.42857099999999998</v>
      </c>
      <c r="AA3396" s="10">
        <v>51</v>
      </c>
      <c r="AB3396" s="10">
        <v>68</v>
      </c>
      <c r="AC3396" s="20">
        <v>1</v>
      </c>
      <c r="AD3396" s="20">
        <v>0.80034389042806298</v>
      </c>
      <c r="AE3396" s="20">
        <v>1</v>
      </c>
      <c r="AF3396" s="15">
        <v>0.338028</v>
      </c>
      <c r="AG3396" s="16">
        <v>24</v>
      </c>
      <c r="AH3396" s="16">
        <v>47</v>
      </c>
      <c r="AI3396" s="22">
        <v>1</v>
      </c>
      <c r="AJ3396" s="22">
        <v>0.68552264171642197</v>
      </c>
      <c r="AK3396" s="22">
        <v>1</v>
      </c>
      <c r="AL3396" s="18">
        <f t="shared" ref="AL3396:AL3459" si="477">IF(AC3396&gt;0.25,1,0)</f>
        <v>1</v>
      </c>
      <c r="AM3396" s="18">
        <f t="shared" ref="AM3396:AM3459" si="478">IF(AC3396&gt;0.5,1,0)</f>
        <v>1</v>
      </c>
      <c r="AN3396" s="18">
        <f t="shared" ref="AN3396:AN3459" si="479">IF(AC3396&gt;0.75,1,0)</f>
        <v>1</v>
      </c>
      <c r="AO3396" s="18">
        <f t="shared" ref="AO3396:AO3459" si="480">IF(AI3396&gt;0.25,1,0)</f>
        <v>1</v>
      </c>
      <c r="AP3396" s="18">
        <f t="shared" ref="AP3396:AP3459" si="481">IF(AI3396&gt;0.5,1,0)</f>
        <v>1</v>
      </c>
      <c r="AQ3396" s="18">
        <f t="shared" ref="AQ3396:AQ3459" si="482">IF(AI3396&gt;0.75,1,0)</f>
        <v>1</v>
      </c>
      <c r="AR3396" s="18">
        <f t="shared" ref="AR3396:AR3459" si="483">IF(AE3396&lt;AJ3396,1,0)</f>
        <v>0</v>
      </c>
      <c r="AS3396" s="18">
        <f t="shared" ref="AS3396:AS3459" si="484">IF(AE3396&lt;AI3396,1,0)</f>
        <v>0</v>
      </c>
      <c r="AT3396" s="18">
        <f t="shared" ref="AT3396:AT3459" si="485">IF(AJ3396&gt;AC3396,1,0)</f>
        <v>0</v>
      </c>
      <c r="AV3396" s="1" t="s">
        <v>20598</v>
      </c>
      <c r="AW3396" s="1" t="s">
        <v>20599</v>
      </c>
      <c r="AX3396" s="1" t="s">
        <v>20600</v>
      </c>
      <c r="AY3396" s="1" t="s">
        <v>20601</v>
      </c>
      <c r="AZ3396" s="1" t="s">
        <v>20602</v>
      </c>
      <c r="BA3396" s="1">
        <v>515</v>
      </c>
      <c r="BB3396" s="1" t="s">
        <v>20603</v>
      </c>
      <c r="BC3396" s="1" t="s">
        <v>4</v>
      </c>
      <c r="BG3396" s="1" t="s">
        <v>642</v>
      </c>
      <c r="BH3396" s="1" t="s">
        <v>20604</v>
      </c>
      <c r="BL3396" s="1">
        <v>0</v>
      </c>
      <c r="BP3396" s="1" t="s">
        <v>20605</v>
      </c>
      <c r="BR3396" s="1" t="s">
        <v>20606</v>
      </c>
      <c r="BS3396" s="1">
        <v>0.42799999999999999</v>
      </c>
      <c r="BU3396" s="1" t="s">
        <v>4</v>
      </c>
    </row>
    <row r="3397" spans="1:73" x14ac:dyDescent="0.25">
      <c r="A3397" s="2" t="s">
        <v>20607</v>
      </c>
      <c r="B3397" s="1">
        <v>85440</v>
      </c>
      <c r="C3397" s="1">
        <v>1</v>
      </c>
      <c r="D3397" s="1">
        <v>63001171</v>
      </c>
      <c r="E3397" s="1">
        <v>63001171</v>
      </c>
      <c r="F3397" s="1" t="s">
        <v>6</v>
      </c>
      <c r="G3397" s="2" t="s">
        <v>20608</v>
      </c>
      <c r="H3397" s="2" t="s">
        <v>20610</v>
      </c>
      <c r="I3397" s="2" t="s">
        <v>20611</v>
      </c>
      <c r="J3397" s="2" t="s">
        <v>20612</v>
      </c>
      <c r="K3397" s="2" t="s">
        <v>49</v>
      </c>
      <c r="L3397" s="1" t="s">
        <v>50</v>
      </c>
      <c r="M3397" s="1" t="s">
        <v>51</v>
      </c>
      <c r="N3397" s="1" t="s">
        <v>52</v>
      </c>
      <c r="O3397" s="1" t="s">
        <v>52</v>
      </c>
      <c r="R3397" s="1" t="s">
        <v>20609</v>
      </c>
      <c r="S3397" s="1" t="s">
        <v>10</v>
      </c>
      <c r="T3397" s="1">
        <v>29</v>
      </c>
      <c r="U3397" s="1">
        <v>3638</v>
      </c>
      <c r="V3397" s="3">
        <v>2</v>
      </c>
      <c r="W3397" s="12" t="e">
        <v>#N/A</v>
      </c>
      <c r="X3397" s="12" t="e">
        <v>#N/A</v>
      </c>
      <c r="Y3397" s="12" t="e">
        <v>#N/A</v>
      </c>
      <c r="Z3397" s="9">
        <v>0.34</v>
      </c>
      <c r="AA3397" s="10">
        <v>85</v>
      </c>
      <c r="AB3397" s="10">
        <v>165</v>
      </c>
      <c r="AC3397" s="20">
        <v>0.94</v>
      </c>
      <c r="AD3397" s="20">
        <v>0.726374915909478</v>
      </c>
      <c r="AE3397" s="20">
        <v>1</v>
      </c>
      <c r="AF3397" s="15">
        <v>0.32692300000000002</v>
      </c>
      <c r="AG3397" s="16">
        <v>51</v>
      </c>
      <c r="AH3397" s="16">
        <v>105</v>
      </c>
      <c r="AI3397" s="22">
        <v>1</v>
      </c>
      <c r="AJ3397" s="22">
        <v>0.76146082096811596</v>
      </c>
      <c r="AK3397" s="22">
        <v>1</v>
      </c>
      <c r="AL3397" s="18">
        <f t="shared" si="477"/>
        <v>1</v>
      </c>
      <c r="AM3397" s="18">
        <f t="shared" si="478"/>
        <v>1</v>
      </c>
      <c r="AN3397" s="18">
        <f t="shared" si="479"/>
        <v>1</v>
      </c>
      <c r="AO3397" s="18">
        <f t="shared" si="480"/>
        <v>1</v>
      </c>
      <c r="AP3397" s="18">
        <f t="shared" si="481"/>
        <v>1</v>
      </c>
      <c r="AQ3397" s="18">
        <f t="shared" si="482"/>
        <v>1</v>
      </c>
      <c r="AR3397" s="18">
        <f t="shared" si="483"/>
        <v>0</v>
      </c>
      <c r="AS3397" s="18">
        <f t="shared" si="484"/>
        <v>0</v>
      </c>
      <c r="AT3397" s="18">
        <f t="shared" si="485"/>
        <v>0</v>
      </c>
      <c r="AU3397" s="1" t="s">
        <v>20613</v>
      </c>
      <c r="AV3397" s="1" t="s">
        <v>20614</v>
      </c>
      <c r="AW3397" s="1" t="s">
        <v>20615</v>
      </c>
      <c r="AX3397" s="1" t="s">
        <v>20616</v>
      </c>
      <c r="AY3397" s="1" t="s">
        <v>20617</v>
      </c>
      <c r="AZ3397" s="1" t="s">
        <v>20618</v>
      </c>
      <c r="BA3397" s="1">
        <v>1202</v>
      </c>
      <c r="BC3397" s="1" t="s">
        <v>4</v>
      </c>
      <c r="BF3397" s="1" t="s">
        <v>20619</v>
      </c>
      <c r="BG3397" s="1" t="s">
        <v>20620</v>
      </c>
      <c r="BH3397" s="1" t="s">
        <v>20621</v>
      </c>
      <c r="BK3397" s="1" t="s">
        <v>1135</v>
      </c>
      <c r="BL3397" s="1">
        <v>2</v>
      </c>
      <c r="BR3397" s="1" t="s">
        <v>20622</v>
      </c>
      <c r="BS3397" s="1">
        <v>0.39800000000000002</v>
      </c>
      <c r="BU3397" s="1" t="s">
        <v>4</v>
      </c>
    </row>
    <row r="3398" spans="1:73" x14ac:dyDescent="0.25">
      <c r="A3398" s="2" t="s">
        <v>20623</v>
      </c>
      <c r="B3398" s="1">
        <v>220164</v>
      </c>
      <c r="C3398" s="1">
        <v>18</v>
      </c>
      <c r="D3398" s="1">
        <v>67231792</v>
      </c>
      <c r="E3398" s="1">
        <v>67231792</v>
      </c>
      <c r="F3398" s="1" t="s">
        <v>6</v>
      </c>
      <c r="G3398" s="2" t="s">
        <v>20624</v>
      </c>
      <c r="H3398" s="2" t="s">
        <v>20626</v>
      </c>
      <c r="I3398" s="2" t="s">
        <v>20627</v>
      </c>
      <c r="J3398" s="2" t="s">
        <v>20628</v>
      </c>
      <c r="K3398" s="2" t="s">
        <v>49</v>
      </c>
      <c r="L3398" s="1" t="s">
        <v>50</v>
      </c>
      <c r="M3398" s="1" t="s">
        <v>51</v>
      </c>
      <c r="N3398" s="1" t="s">
        <v>52</v>
      </c>
      <c r="O3398" s="1" t="s">
        <v>52</v>
      </c>
      <c r="R3398" s="1" t="s">
        <v>20625</v>
      </c>
      <c r="S3398" s="1" t="s">
        <v>6</v>
      </c>
      <c r="T3398" s="1">
        <v>2</v>
      </c>
      <c r="U3398" s="1">
        <v>326</v>
      </c>
      <c r="V3398" s="3">
        <v>2</v>
      </c>
      <c r="W3398" s="12" t="e">
        <v>#N/A</v>
      </c>
      <c r="X3398" s="12" t="e">
        <v>#N/A</v>
      </c>
      <c r="Y3398" s="12" t="e">
        <v>#N/A</v>
      </c>
      <c r="Z3398" s="9">
        <v>0.35775899999999999</v>
      </c>
      <c r="AA3398" s="10">
        <v>83</v>
      </c>
      <c r="AB3398" s="10">
        <v>149</v>
      </c>
      <c r="AC3398" s="20">
        <v>0.98</v>
      </c>
      <c r="AD3398" s="20">
        <v>0.75633816056675596</v>
      </c>
      <c r="AE3398" s="20">
        <v>1</v>
      </c>
      <c r="AF3398" s="15">
        <v>0.25454500000000002</v>
      </c>
      <c r="AG3398" s="16">
        <v>28</v>
      </c>
      <c r="AH3398" s="16">
        <v>82</v>
      </c>
      <c r="AI3398" s="22">
        <v>0.9</v>
      </c>
      <c r="AJ3398" s="22">
        <v>0.58509141082054705</v>
      </c>
      <c r="AK3398" s="22">
        <v>1</v>
      </c>
      <c r="AL3398" s="18">
        <f t="shared" si="477"/>
        <v>1</v>
      </c>
      <c r="AM3398" s="18">
        <f t="shared" si="478"/>
        <v>1</v>
      </c>
      <c r="AN3398" s="18">
        <f t="shared" si="479"/>
        <v>1</v>
      </c>
      <c r="AO3398" s="18">
        <f t="shared" si="480"/>
        <v>1</v>
      </c>
      <c r="AP3398" s="18">
        <f t="shared" si="481"/>
        <v>1</v>
      </c>
      <c r="AQ3398" s="18">
        <f t="shared" si="482"/>
        <v>1</v>
      </c>
      <c r="AR3398" s="18">
        <f t="shared" si="483"/>
        <v>0</v>
      </c>
      <c r="AS3398" s="18">
        <f t="shared" si="484"/>
        <v>0</v>
      </c>
      <c r="AT3398" s="18">
        <f t="shared" si="485"/>
        <v>0</v>
      </c>
      <c r="AV3398" s="1" t="s">
        <v>20629</v>
      </c>
      <c r="AW3398" s="1" t="s">
        <v>20630</v>
      </c>
      <c r="AX3398" s="1" t="s">
        <v>20631</v>
      </c>
      <c r="AY3398" s="1" t="s">
        <v>20632</v>
      </c>
      <c r="AZ3398" s="1" t="s">
        <v>20633</v>
      </c>
      <c r="BA3398" s="1">
        <v>46</v>
      </c>
      <c r="BB3398" s="1" t="s">
        <v>20634</v>
      </c>
      <c r="BC3398" s="1" t="s">
        <v>4</v>
      </c>
      <c r="BH3398" s="1" t="s">
        <v>20635</v>
      </c>
      <c r="BK3398" s="1" t="s">
        <v>20636</v>
      </c>
      <c r="BL3398" s="1">
        <v>3</v>
      </c>
      <c r="BN3398" s="1" t="s">
        <v>20637</v>
      </c>
      <c r="BR3398" s="1" t="s">
        <v>20638</v>
      </c>
      <c r="BS3398" s="1">
        <v>0.41799999999999998</v>
      </c>
      <c r="BU3398" s="1" t="s">
        <v>4</v>
      </c>
    </row>
    <row r="3399" spans="1:73" x14ac:dyDescent="0.25">
      <c r="A3399" s="2" t="s">
        <v>20639</v>
      </c>
      <c r="B3399" s="1">
        <v>1797</v>
      </c>
      <c r="C3399" s="1">
        <v>6</v>
      </c>
      <c r="D3399" s="1">
        <v>31938920</v>
      </c>
      <c r="E3399" s="1">
        <v>31938920</v>
      </c>
      <c r="F3399" s="1" t="s">
        <v>6</v>
      </c>
      <c r="G3399" s="2" t="s">
        <v>20648</v>
      </c>
      <c r="H3399" s="2" t="s">
        <v>20649</v>
      </c>
      <c r="I3399" s="2" t="s">
        <v>20650</v>
      </c>
      <c r="J3399" s="2" t="s">
        <v>20651</v>
      </c>
      <c r="K3399" s="2" t="s">
        <v>49</v>
      </c>
      <c r="L3399" s="1" t="s">
        <v>50</v>
      </c>
      <c r="M3399" s="1" t="s">
        <v>90</v>
      </c>
      <c r="N3399" s="1" t="s">
        <v>52</v>
      </c>
      <c r="O3399" s="1" t="s">
        <v>52</v>
      </c>
      <c r="R3399" s="1" t="s">
        <v>20640</v>
      </c>
      <c r="S3399" s="1" t="s">
        <v>10</v>
      </c>
      <c r="T3399" s="1">
        <v>2</v>
      </c>
      <c r="U3399" s="1">
        <v>895</v>
      </c>
      <c r="V3399" s="3">
        <v>2</v>
      </c>
      <c r="W3399" s="12" t="e">
        <v>#N/A</v>
      </c>
      <c r="X3399" s="12" t="e">
        <v>#N/A</v>
      </c>
      <c r="Y3399" s="12" t="e">
        <v>#N/A</v>
      </c>
      <c r="Z3399" s="9">
        <v>0.28634399999999999</v>
      </c>
      <c r="AA3399" s="10">
        <v>65</v>
      </c>
      <c r="AB3399" s="10">
        <v>162</v>
      </c>
      <c r="AC3399" s="20">
        <v>1</v>
      </c>
      <c r="AD3399" s="20">
        <v>0.77905572132719503</v>
      </c>
      <c r="AE3399" s="20">
        <v>1</v>
      </c>
      <c r="AF3399" s="15">
        <v>0</v>
      </c>
      <c r="AG3399" s="16">
        <v>0</v>
      </c>
      <c r="AH3399" s="16">
        <v>147</v>
      </c>
      <c r="AI3399" s="22">
        <v>0</v>
      </c>
      <c r="AJ3399" s="22">
        <v>0</v>
      </c>
      <c r="AK3399" s="22">
        <v>9.4976403186513694E-2</v>
      </c>
      <c r="AL3399" s="18">
        <f t="shared" si="477"/>
        <v>1</v>
      </c>
      <c r="AM3399" s="18">
        <f t="shared" si="478"/>
        <v>1</v>
      </c>
      <c r="AN3399" s="18">
        <f t="shared" si="479"/>
        <v>1</v>
      </c>
      <c r="AO3399" s="18">
        <f t="shared" si="480"/>
        <v>0</v>
      </c>
      <c r="AP3399" s="18">
        <f t="shared" si="481"/>
        <v>0</v>
      </c>
      <c r="AQ3399" s="18">
        <f t="shared" si="482"/>
        <v>0</v>
      </c>
      <c r="AR3399" s="18">
        <f t="shared" si="483"/>
        <v>0</v>
      </c>
      <c r="AS3399" s="18">
        <f t="shared" si="484"/>
        <v>0</v>
      </c>
      <c r="AT3399" s="18">
        <f t="shared" si="485"/>
        <v>0</v>
      </c>
      <c r="AU3399" s="1" t="s">
        <v>20652</v>
      </c>
      <c r="AV3399" s="1" t="s">
        <v>20641</v>
      </c>
      <c r="AW3399" s="1" t="s">
        <v>20642</v>
      </c>
      <c r="AX3399" s="1" t="s">
        <v>20643</v>
      </c>
      <c r="AY3399" s="1" t="s">
        <v>20644</v>
      </c>
      <c r="AZ3399" s="1" t="s">
        <v>20645</v>
      </c>
      <c r="BA3399" s="1">
        <v>121</v>
      </c>
      <c r="BC3399" s="1" t="s">
        <v>4</v>
      </c>
      <c r="BH3399" s="1" t="s">
        <v>20646</v>
      </c>
      <c r="BL3399" s="1">
        <v>0</v>
      </c>
      <c r="BR3399" s="1" t="s">
        <v>20647</v>
      </c>
      <c r="BS3399" s="1">
        <v>0.57199999999999995</v>
      </c>
      <c r="BU3399" s="1" t="s">
        <v>4</v>
      </c>
    </row>
    <row r="3400" spans="1:73" x14ac:dyDescent="0.25">
      <c r="A3400" s="2" t="s">
        <v>20653</v>
      </c>
      <c r="B3400" s="1">
        <v>554236</v>
      </c>
      <c r="C3400" s="1">
        <v>7</v>
      </c>
      <c r="D3400" s="1">
        <v>35159285</v>
      </c>
      <c r="E3400" s="1">
        <v>35159285</v>
      </c>
      <c r="F3400" s="1" t="s">
        <v>6</v>
      </c>
      <c r="G3400" s="2" t="s">
        <v>20654</v>
      </c>
      <c r="H3400" s="2" t="s">
        <v>20656</v>
      </c>
      <c r="I3400" s="2" t="s">
        <v>20657</v>
      </c>
      <c r="J3400" s="2" t="s">
        <v>20658</v>
      </c>
      <c r="K3400" s="2" t="s">
        <v>135</v>
      </c>
      <c r="L3400" s="1" t="s">
        <v>50</v>
      </c>
      <c r="M3400" s="1" t="s">
        <v>51</v>
      </c>
      <c r="N3400" s="1" t="s">
        <v>52</v>
      </c>
      <c r="O3400" s="1" t="s">
        <v>52</v>
      </c>
      <c r="R3400" s="1" t="s">
        <v>20655</v>
      </c>
      <c r="S3400" s="1" t="s">
        <v>10</v>
      </c>
      <c r="T3400" s="1">
        <v>15</v>
      </c>
      <c r="U3400" s="1">
        <v>1743</v>
      </c>
      <c r="V3400" s="3">
        <v>2</v>
      </c>
      <c r="W3400" s="12" t="e">
        <v>#N/A</v>
      </c>
      <c r="X3400" s="12" t="e">
        <v>#N/A</v>
      </c>
      <c r="Y3400" s="12" t="e">
        <v>#N/A</v>
      </c>
      <c r="Z3400" s="9">
        <v>0.27118599999999998</v>
      </c>
      <c r="AA3400" s="10">
        <v>32</v>
      </c>
      <c r="AB3400" s="10">
        <v>86</v>
      </c>
      <c r="AC3400" s="20">
        <v>0.78</v>
      </c>
      <c r="AD3400" s="20">
        <v>0.53631097220603896</v>
      </c>
      <c r="AE3400" s="20">
        <v>0.97473511349576802</v>
      </c>
      <c r="AF3400" s="15">
        <v>0.30303000000000002</v>
      </c>
      <c r="AG3400" s="16">
        <v>20</v>
      </c>
      <c r="AH3400" s="16">
        <v>46</v>
      </c>
      <c r="AI3400" s="22">
        <v>1</v>
      </c>
      <c r="AJ3400" s="22">
        <v>0.62019950642537103</v>
      </c>
      <c r="AK3400" s="22">
        <v>1</v>
      </c>
      <c r="AL3400" s="18">
        <f t="shared" si="477"/>
        <v>1</v>
      </c>
      <c r="AM3400" s="18">
        <f t="shared" si="478"/>
        <v>1</v>
      </c>
      <c r="AN3400" s="18">
        <f t="shared" si="479"/>
        <v>1</v>
      </c>
      <c r="AO3400" s="18">
        <f t="shared" si="480"/>
        <v>1</v>
      </c>
      <c r="AP3400" s="18">
        <f t="shared" si="481"/>
        <v>1</v>
      </c>
      <c r="AQ3400" s="18">
        <f t="shared" si="482"/>
        <v>1</v>
      </c>
      <c r="AR3400" s="18">
        <f t="shared" si="483"/>
        <v>0</v>
      </c>
      <c r="AS3400" s="18">
        <f t="shared" si="484"/>
        <v>1</v>
      </c>
      <c r="AT3400" s="18">
        <f t="shared" si="485"/>
        <v>0</v>
      </c>
      <c r="AU3400" s="1" t="s">
        <v>20659</v>
      </c>
      <c r="AZ3400" s="1" t="s">
        <v>20660</v>
      </c>
      <c r="BC3400" s="1" t="s">
        <v>4</v>
      </c>
      <c r="BL3400" s="1">
        <v>0</v>
      </c>
      <c r="BR3400" s="1" t="s">
        <v>20661</v>
      </c>
      <c r="BS3400" s="1">
        <v>0.249</v>
      </c>
      <c r="BU3400" s="1" t="s">
        <v>4</v>
      </c>
    </row>
    <row r="3401" spans="1:73" x14ac:dyDescent="0.25">
      <c r="A3401" s="2" t="s">
        <v>20662</v>
      </c>
      <c r="B3401" s="1">
        <v>1806</v>
      </c>
      <c r="C3401" s="1">
        <v>1</v>
      </c>
      <c r="D3401" s="1">
        <v>97770886</v>
      </c>
      <c r="E3401" s="1">
        <v>97770886</v>
      </c>
      <c r="F3401" s="1" t="s">
        <v>6</v>
      </c>
      <c r="G3401" s="2" t="s">
        <v>20680</v>
      </c>
      <c r="H3401" s="2" t="s">
        <v>20681</v>
      </c>
      <c r="I3401" s="2" t="s">
        <v>20682</v>
      </c>
      <c r="J3401" s="2" t="s">
        <v>20683</v>
      </c>
      <c r="K3401" s="2" t="s">
        <v>49</v>
      </c>
      <c r="L3401" s="1" t="s">
        <v>50</v>
      </c>
      <c r="M3401" s="1" t="s">
        <v>51</v>
      </c>
      <c r="N3401" s="1" t="s">
        <v>52</v>
      </c>
      <c r="O3401" s="1" t="s">
        <v>52</v>
      </c>
      <c r="R3401" s="1" t="s">
        <v>20664</v>
      </c>
      <c r="S3401" s="1" t="s">
        <v>10</v>
      </c>
      <c r="T3401" s="1">
        <v>18</v>
      </c>
      <c r="U3401" s="1">
        <v>2365</v>
      </c>
      <c r="V3401" s="3">
        <v>2</v>
      </c>
      <c r="W3401" s="12" t="e">
        <v>#N/A</v>
      </c>
      <c r="X3401" s="12" t="e">
        <v>#N/A</v>
      </c>
      <c r="Y3401" s="12" t="e">
        <v>#N/A</v>
      </c>
      <c r="Z3401" s="9">
        <v>0.35369</v>
      </c>
      <c r="AA3401" s="10">
        <v>139</v>
      </c>
      <c r="AB3401" s="10">
        <v>254</v>
      </c>
      <c r="AC3401" s="20">
        <v>0.97</v>
      </c>
      <c r="AD3401" s="20">
        <v>0.77942955639211398</v>
      </c>
      <c r="AE3401" s="20">
        <v>1</v>
      </c>
      <c r="AF3401" s="15">
        <v>0.25133699999999998</v>
      </c>
      <c r="AG3401" s="16">
        <v>47</v>
      </c>
      <c r="AH3401" s="16">
        <v>140</v>
      </c>
      <c r="AI3401" s="22">
        <v>0.89</v>
      </c>
      <c r="AJ3401" s="22">
        <v>0.62508726191004105</v>
      </c>
      <c r="AK3401" s="22">
        <v>1</v>
      </c>
      <c r="AL3401" s="18">
        <f t="shared" si="477"/>
        <v>1</v>
      </c>
      <c r="AM3401" s="18">
        <f t="shared" si="478"/>
        <v>1</v>
      </c>
      <c r="AN3401" s="18">
        <f t="shared" si="479"/>
        <v>1</v>
      </c>
      <c r="AO3401" s="18">
        <f t="shared" si="480"/>
        <v>1</v>
      </c>
      <c r="AP3401" s="18">
        <f t="shared" si="481"/>
        <v>1</v>
      </c>
      <c r="AQ3401" s="18">
        <f t="shared" si="482"/>
        <v>1</v>
      </c>
      <c r="AR3401" s="18">
        <f t="shared" si="483"/>
        <v>0</v>
      </c>
      <c r="AS3401" s="18">
        <f t="shared" si="484"/>
        <v>0</v>
      </c>
      <c r="AT3401" s="18">
        <f t="shared" si="485"/>
        <v>0</v>
      </c>
      <c r="AV3401" s="1" t="s">
        <v>20668</v>
      </c>
      <c r="AW3401" s="1" t="s">
        <v>20669</v>
      </c>
      <c r="AX3401" s="1" t="s">
        <v>20670</v>
      </c>
      <c r="AY3401" s="1" t="s">
        <v>20671</v>
      </c>
      <c r="AZ3401" s="1" t="s">
        <v>20672</v>
      </c>
      <c r="BA3401" s="1">
        <v>743</v>
      </c>
      <c r="BC3401" s="1" t="s">
        <v>4</v>
      </c>
      <c r="BF3401" s="1" t="s">
        <v>20673</v>
      </c>
      <c r="BG3401" s="1" t="s">
        <v>184</v>
      </c>
      <c r="BH3401" s="1" t="s">
        <v>20674</v>
      </c>
      <c r="BK3401" s="1" t="s">
        <v>20675</v>
      </c>
      <c r="BL3401" s="1">
        <v>8</v>
      </c>
      <c r="BN3401" s="1" t="s">
        <v>20676</v>
      </c>
      <c r="BP3401" s="1" t="s">
        <v>20677</v>
      </c>
      <c r="BQ3401" s="1" t="s">
        <v>20678</v>
      </c>
      <c r="BR3401" s="1" t="s">
        <v>20684</v>
      </c>
      <c r="BS3401" s="1">
        <v>0.47799999999999998</v>
      </c>
      <c r="BU3401" s="1" t="s">
        <v>4</v>
      </c>
    </row>
    <row r="3402" spans="1:73" x14ac:dyDescent="0.25">
      <c r="A3402" s="2" t="s">
        <v>20662</v>
      </c>
      <c r="B3402" s="1">
        <v>1806</v>
      </c>
      <c r="C3402" s="1">
        <v>1</v>
      </c>
      <c r="D3402" s="1">
        <v>97548026</v>
      </c>
      <c r="E3402" s="1">
        <v>97548026</v>
      </c>
      <c r="F3402" s="1" t="s">
        <v>6</v>
      </c>
      <c r="G3402" s="2" t="s">
        <v>20663</v>
      </c>
      <c r="H3402" s="2" t="s">
        <v>20665</v>
      </c>
      <c r="I3402" s="2" t="s">
        <v>20666</v>
      </c>
      <c r="J3402" s="2" t="s">
        <v>20667</v>
      </c>
      <c r="K3402" s="2" t="s">
        <v>49</v>
      </c>
      <c r="L3402" s="1" t="s">
        <v>50</v>
      </c>
      <c r="M3402" s="1" t="s">
        <v>51</v>
      </c>
      <c r="N3402" s="1" t="s">
        <v>52</v>
      </c>
      <c r="O3402" s="1" t="s">
        <v>52</v>
      </c>
      <c r="R3402" s="1" t="s">
        <v>20664</v>
      </c>
      <c r="S3402" s="1" t="s">
        <v>10</v>
      </c>
      <c r="T3402" s="1">
        <v>22</v>
      </c>
      <c r="U3402" s="1">
        <v>2904</v>
      </c>
      <c r="V3402" s="3">
        <v>2</v>
      </c>
      <c r="W3402" s="12" t="e">
        <v>#N/A</v>
      </c>
      <c r="X3402" s="12" t="e">
        <v>#N/A</v>
      </c>
      <c r="Y3402" s="12" t="e">
        <v>#N/A</v>
      </c>
      <c r="Z3402" s="9">
        <v>0.36340899999999998</v>
      </c>
      <c r="AA3402" s="10">
        <v>145</v>
      </c>
      <c r="AB3402" s="10">
        <v>254</v>
      </c>
      <c r="AC3402" s="20">
        <v>1</v>
      </c>
      <c r="AD3402" s="20">
        <v>0.79833455430489197</v>
      </c>
      <c r="AE3402" s="20">
        <v>1</v>
      </c>
      <c r="AF3402" s="15">
        <v>0.26907599999999998</v>
      </c>
      <c r="AG3402" s="16">
        <v>67</v>
      </c>
      <c r="AH3402" s="16">
        <v>182</v>
      </c>
      <c r="AI3402" s="22">
        <v>0.95</v>
      </c>
      <c r="AJ3402" s="22">
        <v>0.69031269215108804</v>
      </c>
      <c r="AK3402" s="22">
        <v>1</v>
      </c>
      <c r="AL3402" s="18">
        <f t="shared" si="477"/>
        <v>1</v>
      </c>
      <c r="AM3402" s="18">
        <f t="shared" si="478"/>
        <v>1</v>
      </c>
      <c r="AN3402" s="18">
        <f t="shared" si="479"/>
        <v>1</v>
      </c>
      <c r="AO3402" s="18">
        <f t="shared" si="480"/>
        <v>1</v>
      </c>
      <c r="AP3402" s="18">
        <f t="shared" si="481"/>
        <v>1</v>
      </c>
      <c r="AQ3402" s="18">
        <f t="shared" si="482"/>
        <v>1</v>
      </c>
      <c r="AR3402" s="18">
        <f t="shared" si="483"/>
        <v>0</v>
      </c>
      <c r="AS3402" s="18">
        <f t="shared" si="484"/>
        <v>0</v>
      </c>
      <c r="AT3402" s="18">
        <f t="shared" si="485"/>
        <v>0</v>
      </c>
      <c r="AV3402" s="1" t="s">
        <v>20668</v>
      </c>
      <c r="AW3402" s="1" t="s">
        <v>20669</v>
      </c>
      <c r="AX3402" s="1" t="s">
        <v>20670</v>
      </c>
      <c r="AY3402" s="1" t="s">
        <v>20671</v>
      </c>
      <c r="AZ3402" s="1" t="s">
        <v>20672</v>
      </c>
      <c r="BA3402" s="1">
        <v>923</v>
      </c>
      <c r="BC3402" s="1" t="s">
        <v>4</v>
      </c>
      <c r="BF3402" s="1" t="s">
        <v>20673</v>
      </c>
      <c r="BG3402" s="1" t="s">
        <v>184</v>
      </c>
      <c r="BH3402" s="1" t="s">
        <v>20674</v>
      </c>
      <c r="BK3402" s="1" t="s">
        <v>20675</v>
      </c>
      <c r="BL3402" s="1">
        <v>8</v>
      </c>
      <c r="BN3402" s="1" t="s">
        <v>20676</v>
      </c>
      <c r="BP3402" s="1" t="s">
        <v>20677</v>
      </c>
      <c r="BQ3402" s="1" t="s">
        <v>20678</v>
      </c>
      <c r="BR3402" s="1" t="s">
        <v>20679</v>
      </c>
      <c r="BS3402" s="1">
        <v>0.33300000000000002</v>
      </c>
      <c r="BU3402" s="1" t="s">
        <v>4</v>
      </c>
    </row>
    <row r="3403" spans="1:73" x14ac:dyDescent="0.25">
      <c r="A3403" s="2" t="s">
        <v>20685</v>
      </c>
      <c r="B3403" s="1">
        <v>1812</v>
      </c>
      <c r="C3403" s="1">
        <v>5</v>
      </c>
      <c r="D3403" s="1">
        <v>174870075</v>
      </c>
      <c r="E3403" s="1">
        <v>174870075</v>
      </c>
      <c r="F3403" s="1" t="s">
        <v>6</v>
      </c>
      <c r="G3403" s="2" t="s">
        <v>20686</v>
      </c>
      <c r="H3403" s="2" t="s">
        <v>20688</v>
      </c>
      <c r="I3403" s="2" t="s">
        <v>20689</v>
      </c>
      <c r="J3403" s="2" t="s">
        <v>20690</v>
      </c>
      <c r="K3403" s="2" t="s">
        <v>49</v>
      </c>
      <c r="L3403" s="1" t="s">
        <v>50</v>
      </c>
      <c r="M3403" s="1" t="s">
        <v>51</v>
      </c>
      <c r="N3403" s="1" t="s">
        <v>52</v>
      </c>
      <c r="O3403" s="1" t="s">
        <v>52</v>
      </c>
      <c r="R3403" s="1" t="s">
        <v>20687</v>
      </c>
      <c r="S3403" s="1" t="s">
        <v>10</v>
      </c>
      <c r="T3403" s="1">
        <v>2</v>
      </c>
      <c r="U3403" s="1">
        <v>973</v>
      </c>
      <c r="V3403" s="3">
        <v>2</v>
      </c>
      <c r="W3403" s="12" t="e">
        <v>#N/A</v>
      </c>
      <c r="X3403" s="12" t="e">
        <v>#N/A</v>
      </c>
      <c r="Y3403" s="12" t="e">
        <v>#N/A</v>
      </c>
      <c r="Z3403" s="9">
        <v>0.375</v>
      </c>
      <c r="AA3403" s="10">
        <v>144</v>
      </c>
      <c r="AB3403" s="10">
        <v>240</v>
      </c>
      <c r="AC3403" s="20">
        <v>1</v>
      </c>
      <c r="AD3403" s="20">
        <v>0.81610603996262598</v>
      </c>
      <c r="AE3403" s="20">
        <v>1</v>
      </c>
      <c r="AF3403" s="15">
        <v>0.22796</v>
      </c>
      <c r="AG3403" s="16">
        <v>181</v>
      </c>
      <c r="AH3403" s="16">
        <v>613</v>
      </c>
      <c r="AI3403" s="22">
        <v>0.81</v>
      </c>
      <c r="AJ3403" s="22">
        <v>0.62571403961731098</v>
      </c>
      <c r="AK3403" s="22">
        <v>0.96907785017641701</v>
      </c>
      <c r="AL3403" s="18">
        <f t="shared" si="477"/>
        <v>1</v>
      </c>
      <c r="AM3403" s="18">
        <f t="shared" si="478"/>
        <v>1</v>
      </c>
      <c r="AN3403" s="18">
        <f t="shared" si="479"/>
        <v>1</v>
      </c>
      <c r="AO3403" s="18">
        <f t="shared" si="480"/>
        <v>1</v>
      </c>
      <c r="AP3403" s="18">
        <f t="shared" si="481"/>
        <v>1</v>
      </c>
      <c r="AQ3403" s="18">
        <f t="shared" si="482"/>
        <v>1</v>
      </c>
      <c r="AR3403" s="18">
        <f t="shared" si="483"/>
        <v>0</v>
      </c>
      <c r="AS3403" s="18">
        <f t="shared" si="484"/>
        <v>0</v>
      </c>
      <c r="AT3403" s="18">
        <f t="shared" si="485"/>
        <v>0</v>
      </c>
      <c r="AV3403" s="1" t="s">
        <v>20691</v>
      </c>
      <c r="AW3403" s="1" t="s">
        <v>20692</v>
      </c>
      <c r="AX3403" s="1" t="s">
        <v>20693</v>
      </c>
      <c r="AY3403" s="1" t="s">
        <v>20694</v>
      </c>
      <c r="AZ3403" s="1" t="s">
        <v>20695</v>
      </c>
      <c r="BA3403" s="1">
        <v>10</v>
      </c>
      <c r="BB3403" s="1" t="s">
        <v>233</v>
      </c>
      <c r="BC3403" s="1" t="s">
        <v>4</v>
      </c>
      <c r="BF3403" s="1" t="s">
        <v>20696</v>
      </c>
      <c r="BG3403" s="1" t="s">
        <v>20697</v>
      </c>
      <c r="BH3403" s="1" t="s">
        <v>304</v>
      </c>
      <c r="BK3403" s="1" t="s">
        <v>1062</v>
      </c>
      <c r="BL3403" s="1">
        <v>3</v>
      </c>
      <c r="BM3403" s="1" t="s">
        <v>20698</v>
      </c>
      <c r="BN3403" s="1" t="s">
        <v>20699</v>
      </c>
      <c r="BO3403" s="1" t="s">
        <v>19479</v>
      </c>
      <c r="BQ3403" s="1" t="s">
        <v>20700</v>
      </c>
      <c r="BR3403" s="1" t="s">
        <v>20701</v>
      </c>
      <c r="BS3403" s="1">
        <v>0.56699999999999995</v>
      </c>
      <c r="BU3403" s="1" t="s">
        <v>4</v>
      </c>
    </row>
    <row r="3404" spans="1:73" x14ac:dyDescent="0.25">
      <c r="A3404" s="2" t="s">
        <v>20702</v>
      </c>
      <c r="B3404" s="1">
        <v>1813</v>
      </c>
      <c r="C3404" s="1">
        <v>11</v>
      </c>
      <c r="D3404" s="1">
        <v>113295413</v>
      </c>
      <c r="E3404" s="1">
        <v>113295413</v>
      </c>
      <c r="F3404" s="1" t="s">
        <v>6</v>
      </c>
      <c r="G3404" s="2" t="s">
        <v>20703</v>
      </c>
      <c r="K3404" s="2" t="s">
        <v>2190</v>
      </c>
      <c r="L3404" s="1" t="s">
        <v>50</v>
      </c>
      <c r="M3404" s="1" t="s">
        <v>90</v>
      </c>
      <c r="N3404" s="1" t="s">
        <v>31</v>
      </c>
      <c r="O3404" s="1" t="s">
        <v>31</v>
      </c>
      <c r="R3404" s="1" t="s">
        <v>20704</v>
      </c>
      <c r="S3404" s="1" t="s">
        <v>10</v>
      </c>
      <c r="T3404" s="1">
        <v>1</v>
      </c>
      <c r="U3404" s="1" t="s">
        <v>4</v>
      </c>
      <c r="V3404" s="3">
        <v>2</v>
      </c>
      <c r="W3404" s="12" t="e">
        <v>#N/A</v>
      </c>
      <c r="X3404" s="12" t="e">
        <v>#N/A</v>
      </c>
      <c r="Y3404" s="12" t="e">
        <v>#N/A</v>
      </c>
      <c r="Z3404" s="9">
        <v>0.35245900000000002</v>
      </c>
      <c r="AA3404" s="10">
        <v>43</v>
      </c>
      <c r="AB3404" s="10">
        <v>79</v>
      </c>
      <c r="AC3404" s="20">
        <v>0.97</v>
      </c>
      <c r="AD3404" s="20">
        <v>0.69326477416235999</v>
      </c>
      <c r="AE3404" s="20">
        <v>1</v>
      </c>
      <c r="AF3404" s="15">
        <v>0.227273</v>
      </c>
      <c r="AG3404" s="16">
        <v>15</v>
      </c>
      <c r="AH3404" s="16">
        <v>51</v>
      </c>
      <c r="AI3404" s="22">
        <v>0.81</v>
      </c>
      <c r="AJ3404" s="22">
        <v>0.46369372989990398</v>
      </c>
      <c r="AK3404" s="22">
        <v>0.98488522176951498</v>
      </c>
      <c r="AL3404" s="18">
        <f t="shared" si="477"/>
        <v>1</v>
      </c>
      <c r="AM3404" s="18">
        <f t="shared" si="478"/>
        <v>1</v>
      </c>
      <c r="AN3404" s="18">
        <f t="shared" si="479"/>
        <v>1</v>
      </c>
      <c r="AO3404" s="18">
        <f t="shared" si="480"/>
        <v>1</v>
      </c>
      <c r="AP3404" s="18">
        <f t="shared" si="481"/>
        <v>1</v>
      </c>
      <c r="AQ3404" s="18">
        <f t="shared" si="482"/>
        <v>1</v>
      </c>
      <c r="AR3404" s="18">
        <f t="shared" si="483"/>
        <v>0</v>
      </c>
      <c r="AS3404" s="18">
        <f t="shared" si="484"/>
        <v>0</v>
      </c>
      <c r="AT3404" s="18">
        <f t="shared" si="485"/>
        <v>0</v>
      </c>
      <c r="AU3404" s="1" t="s">
        <v>20705</v>
      </c>
      <c r="AV3404" s="1" t="s">
        <v>20706</v>
      </c>
      <c r="AW3404" s="1" t="s">
        <v>20707</v>
      </c>
      <c r="AX3404" s="1" t="s">
        <v>20708</v>
      </c>
      <c r="AY3404" s="1" t="s">
        <v>20709</v>
      </c>
      <c r="AZ3404" s="1" t="s">
        <v>20710</v>
      </c>
      <c r="BC3404" s="1" t="s">
        <v>4</v>
      </c>
      <c r="BF3404" s="1" t="s">
        <v>20711</v>
      </c>
      <c r="BG3404" s="1" t="s">
        <v>82</v>
      </c>
      <c r="BH3404" s="1" t="s">
        <v>20712</v>
      </c>
      <c r="BK3404" s="1" t="s">
        <v>2760</v>
      </c>
      <c r="BL3404" s="1">
        <v>2</v>
      </c>
      <c r="BN3404" s="1" t="s">
        <v>20713</v>
      </c>
      <c r="BP3404" s="1" t="s">
        <v>20714</v>
      </c>
      <c r="BQ3404" s="1" t="s">
        <v>20715</v>
      </c>
      <c r="BR3404" s="1" t="s">
        <v>20716</v>
      </c>
      <c r="BS3404" s="1">
        <v>0.49299999999999999</v>
      </c>
      <c r="BU3404" s="1" t="s">
        <v>4</v>
      </c>
    </row>
    <row r="3405" spans="1:73" x14ac:dyDescent="0.25">
      <c r="A3405" s="2" t="s">
        <v>20717</v>
      </c>
      <c r="B3405" s="1">
        <v>1814</v>
      </c>
      <c r="C3405" s="1">
        <v>3</v>
      </c>
      <c r="D3405" s="1">
        <v>113890714</v>
      </c>
      <c r="E3405" s="1">
        <v>113890714</v>
      </c>
      <c r="F3405" s="1" t="s">
        <v>6</v>
      </c>
      <c r="G3405" s="2" t="s">
        <v>20718</v>
      </c>
      <c r="H3405" s="2" t="s">
        <v>20720</v>
      </c>
      <c r="I3405" s="2" t="s">
        <v>20721</v>
      </c>
      <c r="J3405" s="2" t="s">
        <v>20722</v>
      </c>
      <c r="K3405" s="2" t="s">
        <v>135</v>
      </c>
      <c r="L3405" s="1" t="s">
        <v>50</v>
      </c>
      <c r="M3405" s="1" t="s">
        <v>90</v>
      </c>
      <c r="N3405" s="1" t="s">
        <v>31</v>
      </c>
      <c r="O3405" s="1" t="s">
        <v>31</v>
      </c>
      <c r="R3405" s="1" t="s">
        <v>20719</v>
      </c>
      <c r="S3405" s="1" t="s">
        <v>10</v>
      </c>
      <c r="T3405" s="1">
        <v>3</v>
      </c>
      <c r="U3405" s="1">
        <v>549</v>
      </c>
      <c r="V3405" s="3">
        <v>2</v>
      </c>
      <c r="W3405" s="12" t="e">
        <v>#N/A</v>
      </c>
      <c r="X3405" s="12" t="e">
        <v>#N/A</v>
      </c>
      <c r="Y3405" s="12" t="e">
        <v>#N/A</v>
      </c>
      <c r="Z3405" s="9">
        <v>0.4375</v>
      </c>
      <c r="AA3405" s="10">
        <v>91</v>
      </c>
      <c r="AB3405" s="10">
        <v>117</v>
      </c>
      <c r="AC3405" s="20">
        <v>1</v>
      </c>
      <c r="AD3405" s="20">
        <v>0.85526025408040796</v>
      </c>
      <c r="AE3405" s="20">
        <v>1</v>
      </c>
      <c r="AF3405" s="15">
        <v>0.352941</v>
      </c>
      <c r="AG3405" s="16">
        <v>36</v>
      </c>
      <c r="AH3405" s="16">
        <v>66</v>
      </c>
      <c r="AI3405" s="22">
        <v>1</v>
      </c>
      <c r="AJ3405" s="22">
        <v>0.75201650368363804</v>
      </c>
      <c r="AK3405" s="22">
        <v>1</v>
      </c>
      <c r="AL3405" s="18">
        <f t="shared" si="477"/>
        <v>1</v>
      </c>
      <c r="AM3405" s="18">
        <f t="shared" si="478"/>
        <v>1</v>
      </c>
      <c r="AN3405" s="18">
        <f t="shared" si="479"/>
        <v>1</v>
      </c>
      <c r="AO3405" s="18">
        <f t="shared" si="480"/>
        <v>1</v>
      </c>
      <c r="AP3405" s="18">
        <f t="shared" si="481"/>
        <v>1</v>
      </c>
      <c r="AQ3405" s="18">
        <f t="shared" si="482"/>
        <v>1</v>
      </c>
      <c r="AR3405" s="18">
        <f t="shared" si="483"/>
        <v>0</v>
      </c>
      <c r="AS3405" s="18">
        <f t="shared" si="484"/>
        <v>0</v>
      </c>
      <c r="AT3405" s="18">
        <f t="shared" si="485"/>
        <v>0</v>
      </c>
      <c r="AU3405" s="1" t="s">
        <v>20723</v>
      </c>
      <c r="AV3405" s="1" t="s">
        <v>20724</v>
      </c>
      <c r="AW3405" s="1" t="s">
        <v>20725</v>
      </c>
      <c r="AX3405" s="1" t="s">
        <v>20726</v>
      </c>
      <c r="AY3405" s="1" t="s">
        <v>20727</v>
      </c>
      <c r="AZ3405" s="1" t="s">
        <v>20728</v>
      </c>
      <c r="BA3405" s="1">
        <v>42</v>
      </c>
      <c r="BB3405" s="1" t="s">
        <v>20729</v>
      </c>
      <c r="BC3405" s="1" t="s">
        <v>4</v>
      </c>
      <c r="BF3405" s="1" t="s">
        <v>20730</v>
      </c>
      <c r="BG3405" s="1" t="s">
        <v>82</v>
      </c>
      <c r="BH3405" s="1" t="s">
        <v>20731</v>
      </c>
      <c r="BK3405" s="1" t="s">
        <v>13313</v>
      </c>
      <c r="BL3405" s="1">
        <v>4</v>
      </c>
      <c r="BQ3405" s="1" t="s">
        <v>20732</v>
      </c>
      <c r="BR3405" s="1" t="s">
        <v>20733</v>
      </c>
      <c r="BS3405" s="1">
        <v>0.61199999999999999</v>
      </c>
      <c r="BU3405" s="1" t="s">
        <v>4</v>
      </c>
    </row>
    <row r="3406" spans="1:73" x14ac:dyDescent="0.25">
      <c r="A3406" s="2" t="s">
        <v>20734</v>
      </c>
      <c r="B3406" s="1">
        <v>1816</v>
      </c>
      <c r="C3406" s="1">
        <v>4</v>
      </c>
      <c r="D3406" s="1">
        <v>9784830</v>
      </c>
      <c r="E3406" s="1">
        <v>9784831</v>
      </c>
      <c r="F3406" s="1" t="s">
        <v>6</v>
      </c>
      <c r="G3406" s="2" t="s">
        <v>20736</v>
      </c>
      <c r="H3406" s="2" t="s">
        <v>20739</v>
      </c>
      <c r="I3406" s="2" t="s">
        <v>20740</v>
      </c>
      <c r="J3406" s="2" t="s">
        <v>20741</v>
      </c>
      <c r="K3406" s="2" t="s">
        <v>1237</v>
      </c>
      <c r="L3406" s="1" t="s">
        <v>437</v>
      </c>
      <c r="M3406" s="1" t="s">
        <v>10</v>
      </c>
      <c r="N3406" s="1" t="s">
        <v>20735</v>
      </c>
      <c r="O3406" s="1" t="s">
        <v>20735</v>
      </c>
      <c r="R3406" s="1" t="s">
        <v>20737</v>
      </c>
      <c r="S3406" s="1" t="s">
        <v>6</v>
      </c>
      <c r="T3406" s="1">
        <v>1</v>
      </c>
      <c r="U3406" s="1" t="s">
        <v>20738</v>
      </c>
      <c r="V3406" s="3">
        <v>2</v>
      </c>
      <c r="W3406" s="12" t="e">
        <v>#N/A</v>
      </c>
      <c r="X3406" s="12" t="e">
        <v>#N/A</v>
      </c>
      <c r="Y3406" s="12" t="e">
        <v>#N/A</v>
      </c>
      <c r="Z3406" s="9">
        <v>0.25</v>
      </c>
      <c r="AA3406" s="10">
        <v>44</v>
      </c>
      <c r="AB3406" s="10">
        <v>131</v>
      </c>
      <c r="AC3406" s="20">
        <v>0.69</v>
      </c>
      <c r="AD3406" s="20">
        <v>0.49816675331728899</v>
      </c>
      <c r="AE3406" s="20">
        <v>0.90641745616330305</v>
      </c>
      <c r="AF3406" s="15">
        <v>0.19</v>
      </c>
      <c r="AG3406" s="16">
        <v>53</v>
      </c>
      <c r="AH3406" s="16">
        <v>220</v>
      </c>
      <c r="AI3406" s="22">
        <v>0.69</v>
      </c>
      <c r="AJ3406" s="22">
        <v>0.48438043148138399</v>
      </c>
      <c r="AK3406" s="22">
        <v>0.915981876382019</v>
      </c>
      <c r="AL3406" s="18">
        <f t="shared" si="477"/>
        <v>1</v>
      </c>
      <c r="AM3406" s="18">
        <f t="shared" si="478"/>
        <v>1</v>
      </c>
      <c r="AN3406" s="18">
        <f t="shared" si="479"/>
        <v>0</v>
      </c>
      <c r="AO3406" s="18">
        <f t="shared" si="480"/>
        <v>1</v>
      </c>
      <c r="AP3406" s="18">
        <f t="shared" si="481"/>
        <v>1</v>
      </c>
      <c r="AQ3406" s="18">
        <f t="shared" si="482"/>
        <v>0</v>
      </c>
      <c r="AR3406" s="18">
        <f t="shared" si="483"/>
        <v>0</v>
      </c>
      <c r="AS3406" s="18">
        <f t="shared" si="484"/>
        <v>0</v>
      </c>
      <c r="AT3406" s="18">
        <f t="shared" si="485"/>
        <v>0</v>
      </c>
      <c r="AV3406" s="1" t="s">
        <v>20742</v>
      </c>
      <c r="AW3406" s="1" t="s">
        <v>20743</v>
      </c>
      <c r="AX3406" s="1" t="s">
        <v>20744</v>
      </c>
      <c r="AY3406" s="1" t="s">
        <v>20745</v>
      </c>
      <c r="AZ3406" s="1" t="s">
        <v>20746</v>
      </c>
      <c r="BA3406" s="1" t="s">
        <v>20747</v>
      </c>
      <c r="BB3406" s="1" t="s">
        <v>390</v>
      </c>
      <c r="BC3406" s="1" t="s">
        <v>4</v>
      </c>
      <c r="BF3406" s="1" t="s">
        <v>20748</v>
      </c>
      <c r="BG3406" s="1" t="s">
        <v>82</v>
      </c>
      <c r="BK3406" s="1" t="s">
        <v>675</v>
      </c>
      <c r="BL3406" s="1">
        <v>1</v>
      </c>
      <c r="BQ3406" s="1" t="s">
        <v>20749</v>
      </c>
      <c r="BR3406" s="1" t="s">
        <v>20750</v>
      </c>
      <c r="BS3406" s="1">
        <v>0.58399999999999996</v>
      </c>
      <c r="BT3406" s="1" t="s">
        <v>4</v>
      </c>
      <c r="BU3406" s="1" t="s">
        <v>4</v>
      </c>
    </row>
    <row r="3407" spans="1:73" x14ac:dyDescent="0.25">
      <c r="A3407" s="2" t="s">
        <v>20751</v>
      </c>
      <c r="B3407" s="1">
        <v>1826</v>
      </c>
      <c r="C3407" s="1">
        <v>21</v>
      </c>
      <c r="D3407" s="1">
        <v>42064802</v>
      </c>
      <c r="E3407" s="1">
        <v>42064802</v>
      </c>
      <c r="F3407" s="1" t="s">
        <v>6</v>
      </c>
      <c r="G3407" s="2" t="s">
        <v>20780</v>
      </c>
      <c r="H3407" s="2" t="s">
        <v>20781</v>
      </c>
      <c r="I3407" s="2" t="s">
        <v>20782</v>
      </c>
      <c r="J3407" s="2" t="s">
        <v>20783</v>
      </c>
      <c r="K3407" s="2" t="s">
        <v>49</v>
      </c>
      <c r="L3407" s="1" t="s">
        <v>50</v>
      </c>
      <c r="M3407" s="1" t="s">
        <v>90</v>
      </c>
      <c r="N3407" s="1" t="s">
        <v>31</v>
      </c>
      <c r="O3407" s="1" t="s">
        <v>31</v>
      </c>
      <c r="R3407" s="1" t="s">
        <v>20753</v>
      </c>
      <c r="S3407" s="1" t="s">
        <v>10</v>
      </c>
      <c r="T3407" s="1">
        <v>3</v>
      </c>
      <c r="U3407" s="1">
        <v>894</v>
      </c>
      <c r="V3407" s="3">
        <v>2</v>
      </c>
      <c r="W3407" s="12" t="e">
        <v>#N/A</v>
      </c>
      <c r="X3407" s="12" t="e">
        <v>#N/A</v>
      </c>
      <c r="Y3407" s="12" t="e">
        <v>#N/A</v>
      </c>
      <c r="Z3407" s="9">
        <v>0</v>
      </c>
      <c r="AA3407" s="10">
        <v>0</v>
      </c>
      <c r="AB3407" s="10">
        <v>74</v>
      </c>
      <c r="AC3407" s="20">
        <v>0</v>
      </c>
      <c r="AD3407" s="20">
        <v>0</v>
      </c>
      <c r="AE3407" s="20">
        <v>7.9024630554970707E-2</v>
      </c>
      <c r="AF3407" s="15">
        <v>0.27343699999999999</v>
      </c>
      <c r="AG3407" s="16">
        <v>35</v>
      </c>
      <c r="AH3407" s="16">
        <v>93</v>
      </c>
      <c r="AI3407" s="22">
        <v>0.97</v>
      </c>
      <c r="AJ3407" s="22">
        <v>0.64376123348810399</v>
      </c>
      <c r="AK3407" s="22">
        <v>1</v>
      </c>
      <c r="AL3407" s="18">
        <f t="shared" si="477"/>
        <v>0</v>
      </c>
      <c r="AM3407" s="18">
        <f t="shared" si="478"/>
        <v>0</v>
      </c>
      <c r="AN3407" s="18">
        <f t="shared" si="479"/>
        <v>0</v>
      </c>
      <c r="AO3407" s="18">
        <f t="shared" si="480"/>
        <v>1</v>
      </c>
      <c r="AP3407" s="18">
        <f t="shared" si="481"/>
        <v>1</v>
      </c>
      <c r="AQ3407" s="18">
        <f t="shared" si="482"/>
        <v>1</v>
      </c>
      <c r="AR3407" s="18">
        <f t="shared" si="483"/>
        <v>1</v>
      </c>
      <c r="AS3407" s="18">
        <f t="shared" si="484"/>
        <v>1</v>
      </c>
      <c r="AT3407" s="18">
        <f t="shared" si="485"/>
        <v>1</v>
      </c>
      <c r="AU3407" s="1" t="s">
        <v>20757</v>
      </c>
      <c r="AV3407" s="1" t="s">
        <v>20758</v>
      </c>
      <c r="AW3407" s="1" t="s">
        <v>20759</v>
      </c>
      <c r="AX3407" s="1" t="s">
        <v>20760</v>
      </c>
      <c r="AY3407" s="1" t="s">
        <v>20761</v>
      </c>
      <c r="AZ3407" s="1" t="s">
        <v>20762</v>
      </c>
      <c r="BA3407" s="1">
        <v>148</v>
      </c>
      <c r="BB3407" s="1" t="s">
        <v>1825</v>
      </c>
      <c r="BC3407" s="1" t="s">
        <v>4</v>
      </c>
      <c r="BF3407" s="1" t="s">
        <v>20763</v>
      </c>
      <c r="BG3407" s="1" t="s">
        <v>20764</v>
      </c>
      <c r="BH3407" s="1" t="s">
        <v>304</v>
      </c>
      <c r="BK3407" s="1" t="s">
        <v>20765</v>
      </c>
      <c r="BL3407" s="1">
        <v>11</v>
      </c>
      <c r="BN3407" s="1" t="s">
        <v>20766</v>
      </c>
      <c r="BR3407" s="1" t="s">
        <v>20784</v>
      </c>
      <c r="BS3407" s="1">
        <v>0.53200000000000003</v>
      </c>
      <c r="BU3407" s="1" t="s">
        <v>4</v>
      </c>
    </row>
    <row r="3408" spans="1:73" x14ac:dyDescent="0.25">
      <c r="A3408" s="2" t="s">
        <v>20751</v>
      </c>
      <c r="B3408" s="1">
        <v>1826</v>
      </c>
      <c r="C3408" s="1">
        <v>21</v>
      </c>
      <c r="D3408" s="1">
        <v>41711242</v>
      </c>
      <c r="E3408" s="1">
        <v>41711242</v>
      </c>
      <c r="F3408" s="1" t="s">
        <v>6</v>
      </c>
      <c r="G3408" s="2" t="s">
        <v>20774</v>
      </c>
      <c r="H3408" s="2" t="s">
        <v>20775</v>
      </c>
      <c r="I3408" s="2" t="s">
        <v>20776</v>
      </c>
      <c r="J3408" s="2" t="s">
        <v>20777</v>
      </c>
      <c r="K3408" s="2" t="s">
        <v>135</v>
      </c>
      <c r="L3408" s="1" t="s">
        <v>50</v>
      </c>
      <c r="M3408" s="1" t="s">
        <v>51</v>
      </c>
      <c r="N3408" s="1" t="s">
        <v>52</v>
      </c>
      <c r="O3408" s="1" t="s">
        <v>52</v>
      </c>
      <c r="R3408" s="1" t="s">
        <v>20753</v>
      </c>
      <c r="S3408" s="1" t="s">
        <v>10</v>
      </c>
      <c r="T3408" s="1">
        <v>7</v>
      </c>
      <c r="U3408" s="1">
        <v>1763</v>
      </c>
      <c r="V3408" s="3">
        <v>2</v>
      </c>
      <c r="W3408" s="12" t="e">
        <v>#N/A</v>
      </c>
      <c r="X3408" s="12" t="e">
        <v>#N/A</v>
      </c>
      <c r="Y3408" s="12" t="e">
        <v>#N/A</v>
      </c>
      <c r="Z3408" s="9">
        <v>0.466667</v>
      </c>
      <c r="AA3408" s="10">
        <v>42</v>
      </c>
      <c r="AB3408" s="10">
        <v>48</v>
      </c>
      <c r="AC3408" s="20">
        <v>0.8</v>
      </c>
      <c r="AD3408" s="20">
        <v>0.60448382196983597</v>
      </c>
      <c r="AE3408" s="20">
        <v>0.962358307448269</v>
      </c>
      <c r="AF3408" s="15">
        <v>0.29069800000000001</v>
      </c>
      <c r="AG3408" s="16">
        <v>25</v>
      </c>
      <c r="AH3408" s="16">
        <v>61</v>
      </c>
      <c r="AI3408" s="22">
        <v>1</v>
      </c>
      <c r="AJ3408" s="22">
        <v>0.633490774857695</v>
      </c>
      <c r="AK3408" s="22">
        <v>1</v>
      </c>
      <c r="AL3408" s="18">
        <f t="shared" si="477"/>
        <v>1</v>
      </c>
      <c r="AM3408" s="18">
        <f t="shared" si="478"/>
        <v>1</v>
      </c>
      <c r="AN3408" s="18">
        <f t="shared" si="479"/>
        <v>1</v>
      </c>
      <c r="AO3408" s="18">
        <f t="shared" si="480"/>
        <v>1</v>
      </c>
      <c r="AP3408" s="18">
        <f t="shared" si="481"/>
        <v>1</v>
      </c>
      <c r="AQ3408" s="18">
        <f t="shared" si="482"/>
        <v>1</v>
      </c>
      <c r="AR3408" s="18">
        <f t="shared" si="483"/>
        <v>0</v>
      </c>
      <c r="AS3408" s="18">
        <f t="shared" si="484"/>
        <v>1</v>
      </c>
      <c r="AT3408" s="18">
        <f t="shared" si="485"/>
        <v>0</v>
      </c>
      <c r="AU3408" s="1" t="s">
        <v>20757</v>
      </c>
      <c r="AV3408" s="1" t="s">
        <v>20758</v>
      </c>
      <c r="AW3408" s="1" t="s">
        <v>20759</v>
      </c>
      <c r="AX3408" s="1" t="s">
        <v>20760</v>
      </c>
      <c r="AY3408" s="1" t="s">
        <v>20761</v>
      </c>
      <c r="AZ3408" s="1" t="s">
        <v>20762</v>
      </c>
      <c r="BA3408" s="1">
        <v>437</v>
      </c>
      <c r="BB3408" s="1" t="s">
        <v>20778</v>
      </c>
      <c r="BC3408" s="1" t="s">
        <v>4</v>
      </c>
      <c r="BF3408" s="1" t="s">
        <v>20763</v>
      </c>
      <c r="BG3408" s="1" t="s">
        <v>20764</v>
      </c>
      <c r="BH3408" s="1" t="s">
        <v>304</v>
      </c>
      <c r="BK3408" s="1" t="s">
        <v>20765</v>
      </c>
      <c r="BL3408" s="1">
        <v>11</v>
      </c>
      <c r="BN3408" s="1" t="s">
        <v>20766</v>
      </c>
      <c r="BR3408" s="1" t="s">
        <v>20779</v>
      </c>
      <c r="BS3408" s="1">
        <v>0.53200000000000003</v>
      </c>
      <c r="BU3408" s="1" t="s">
        <v>4</v>
      </c>
    </row>
    <row r="3409" spans="1:73" x14ac:dyDescent="0.25">
      <c r="A3409" s="2" t="s">
        <v>20751</v>
      </c>
      <c r="B3409" s="1">
        <v>1826</v>
      </c>
      <c r="C3409" s="1">
        <v>21</v>
      </c>
      <c r="D3409" s="1">
        <v>41684247</v>
      </c>
      <c r="E3409" s="1">
        <v>41684247</v>
      </c>
      <c r="F3409" s="1" t="s">
        <v>6</v>
      </c>
      <c r="G3409" s="2" t="s">
        <v>20768</v>
      </c>
      <c r="H3409" s="2" t="s">
        <v>20769</v>
      </c>
      <c r="I3409" s="2" t="s">
        <v>20770</v>
      </c>
      <c r="J3409" s="2" t="s">
        <v>20771</v>
      </c>
      <c r="K3409" s="2" t="s">
        <v>49</v>
      </c>
      <c r="L3409" s="1" t="s">
        <v>50</v>
      </c>
      <c r="M3409" s="1" t="s">
        <v>90</v>
      </c>
      <c r="N3409" s="1" t="s">
        <v>31</v>
      </c>
      <c r="O3409" s="1" t="s">
        <v>31</v>
      </c>
      <c r="R3409" s="1" t="s">
        <v>20753</v>
      </c>
      <c r="S3409" s="1" t="s">
        <v>10</v>
      </c>
      <c r="T3409" s="1">
        <v>9</v>
      </c>
      <c r="U3409" s="1">
        <v>2275</v>
      </c>
      <c r="V3409" s="3">
        <v>2</v>
      </c>
      <c r="W3409" s="12" t="e">
        <v>#N/A</v>
      </c>
      <c r="X3409" s="12" t="e">
        <v>#N/A</v>
      </c>
      <c r="Y3409" s="12" t="e">
        <v>#N/A</v>
      </c>
      <c r="Z3409" s="9">
        <v>0</v>
      </c>
      <c r="AA3409" s="10">
        <v>0</v>
      </c>
      <c r="AB3409" s="10">
        <v>74</v>
      </c>
      <c r="AC3409" s="20">
        <v>0</v>
      </c>
      <c r="AD3409" s="20">
        <v>0</v>
      </c>
      <c r="AE3409" s="20">
        <v>7.9024630554970707E-2</v>
      </c>
      <c r="AF3409" s="15">
        <v>0.36206899999999997</v>
      </c>
      <c r="AG3409" s="16">
        <v>21</v>
      </c>
      <c r="AH3409" s="16">
        <v>37</v>
      </c>
      <c r="AI3409" s="22">
        <v>1</v>
      </c>
      <c r="AJ3409" s="22">
        <v>0.68771640320872895</v>
      </c>
      <c r="AK3409" s="22">
        <v>1</v>
      </c>
      <c r="AL3409" s="18">
        <f t="shared" si="477"/>
        <v>0</v>
      </c>
      <c r="AM3409" s="18">
        <f t="shared" si="478"/>
        <v>0</v>
      </c>
      <c r="AN3409" s="18">
        <f t="shared" si="479"/>
        <v>0</v>
      </c>
      <c r="AO3409" s="18">
        <f t="shared" si="480"/>
        <v>1</v>
      </c>
      <c r="AP3409" s="18">
        <f t="shared" si="481"/>
        <v>1</v>
      </c>
      <c r="AQ3409" s="18">
        <f t="shared" si="482"/>
        <v>1</v>
      </c>
      <c r="AR3409" s="18">
        <f t="shared" si="483"/>
        <v>1</v>
      </c>
      <c r="AS3409" s="18">
        <f t="shared" si="484"/>
        <v>1</v>
      </c>
      <c r="AT3409" s="18">
        <f t="shared" si="485"/>
        <v>1</v>
      </c>
      <c r="AU3409" s="1" t="s">
        <v>20757</v>
      </c>
      <c r="AV3409" s="1" t="s">
        <v>20758</v>
      </c>
      <c r="AW3409" s="1" t="s">
        <v>20759</v>
      </c>
      <c r="AX3409" s="1" t="s">
        <v>20760</v>
      </c>
      <c r="AY3409" s="1" t="s">
        <v>20761</v>
      </c>
      <c r="AZ3409" s="1" t="s">
        <v>20762</v>
      </c>
      <c r="BA3409" s="1">
        <v>608</v>
      </c>
      <c r="BB3409" s="1" t="s">
        <v>20772</v>
      </c>
      <c r="BC3409" s="1" t="s">
        <v>4</v>
      </c>
      <c r="BF3409" s="1" t="s">
        <v>20763</v>
      </c>
      <c r="BG3409" s="1" t="s">
        <v>20764</v>
      </c>
      <c r="BH3409" s="1" t="s">
        <v>304</v>
      </c>
      <c r="BK3409" s="1" t="s">
        <v>20765</v>
      </c>
      <c r="BL3409" s="1">
        <v>11</v>
      </c>
      <c r="BN3409" s="1" t="s">
        <v>20766</v>
      </c>
      <c r="BR3409" s="1" t="s">
        <v>20773</v>
      </c>
      <c r="BS3409" s="1">
        <v>0.47299999999999998</v>
      </c>
      <c r="BU3409" s="1" t="s">
        <v>4</v>
      </c>
    </row>
    <row r="3410" spans="1:73" x14ac:dyDescent="0.25">
      <c r="A3410" s="2" t="s">
        <v>20751</v>
      </c>
      <c r="B3410" s="1">
        <v>1826</v>
      </c>
      <c r="C3410" s="1">
        <v>21</v>
      </c>
      <c r="D3410" s="1">
        <v>41414351</v>
      </c>
      <c r="E3410" s="1">
        <v>41414351</v>
      </c>
      <c r="F3410" s="1" t="s">
        <v>6</v>
      </c>
      <c r="G3410" s="2" t="s">
        <v>20752</v>
      </c>
      <c r="H3410" s="2" t="s">
        <v>20754</v>
      </c>
      <c r="I3410" s="2" t="s">
        <v>20755</v>
      </c>
      <c r="J3410" s="2" t="s">
        <v>20756</v>
      </c>
      <c r="K3410" s="2" t="s">
        <v>49</v>
      </c>
      <c r="L3410" s="1" t="s">
        <v>50</v>
      </c>
      <c r="M3410" s="1" t="s">
        <v>90</v>
      </c>
      <c r="N3410" s="1" t="s">
        <v>31</v>
      </c>
      <c r="O3410" s="1" t="s">
        <v>31</v>
      </c>
      <c r="R3410" s="1" t="s">
        <v>20753</v>
      </c>
      <c r="S3410" s="1" t="s">
        <v>10</v>
      </c>
      <c r="T3410" s="1">
        <v>32</v>
      </c>
      <c r="U3410" s="1">
        <v>6085</v>
      </c>
      <c r="V3410" s="3">
        <v>2</v>
      </c>
      <c r="W3410" s="12" t="e">
        <v>#N/A</v>
      </c>
      <c r="X3410" s="12" t="e">
        <v>#N/A</v>
      </c>
      <c r="Y3410" s="12" t="e">
        <v>#N/A</v>
      </c>
      <c r="Z3410" s="9">
        <v>0.56179800000000002</v>
      </c>
      <c r="AA3410" s="10">
        <v>100</v>
      </c>
      <c r="AB3410" s="10">
        <v>78</v>
      </c>
      <c r="AC3410" s="20">
        <v>0.96</v>
      </c>
      <c r="AD3410" s="20">
        <v>0.79547712554647698</v>
      </c>
      <c r="AE3410" s="20">
        <v>1</v>
      </c>
      <c r="AF3410" s="15">
        <v>0.38461499999999998</v>
      </c>
      <c r="AG3410" s="16">
        <v>80</v>
      </c>
      <c r="AH3410" s="16">
        <v>128</v>
      </c>
      <c r="AI3410" s="22">
        <v>1</v>
      </c>
      <c r="AJ3410" s="22">
        <v>0.84976390767271404</v>
      </c>
      <c r="AK3410" s="22">
        <v>1</v>
      </c>
      <c r="AL3410" s="18">
        <f t="shared" si="477"/>
        <v>1</v>
      </c>
      <c r="AM3410" s="18">
        <f t="shared" si="478"/>
        <v>1</v>
      </c>
      <c r="AN3410" s="18">
        <f t="shared" si="479"/>
        <v>1</v>
      </c>
      <c r="AO3410" s="18">
        <f t="shared" si="480"/>
        <v>1</v>
      </c>
      <c r="AP3410" s="18">
        <f t="shared" si="481"/>
        <v>1</v>
      </c>
      <c r="AQ3410" s="18">
        <f t="shared" si="482"/>
        <v>1</v>
      </c>
      <c r="AR3410" s="18">
        <f t="shared" si="483"/>
        <v>0</v>
      </c>
      <c r="AS3410" s="18">
        <f t="shared" si="484"/>
        <v>0</v>
      </c>
      <c r="AT3410" s="18">
        <f t="shared" si="485"/>
        <v>0</v>
      </c>
      <c r="AU3410" s="1" t="s">
        <v>20757</v>
      </c>
      <c r="AV3410" s="1" t="s">
        <v>20758</v>
      </c>
      <c r="AW3410" s="1" t="s">
        <v>20759</v>
      </c>
      <c r="AX3410" s="1" t="s">
        <v>20760</v>
      </c>
      <c r="AY3410" s="1" t="s">
        <v>20761</v>
      </c>
      <c r="AZ3410" s="1" t="s">
        <v>20762</v>
      </c>
      <c r="BA3410" s="1">
        <v>1878</v>
      </c>
      <c r="BB3410" s="1" t="s">
        <v>390</v>
      </c>
      <c r="BC3410" s="1" t="s">
        <v>4</v>
      </c>
      <c r="BF3410" s="1" t="s">
        <v>20763</v>
      </c>
      <c r="BG3410" s="1" t="s">
        <v>20764</v>
      </c>
      <c r="BH3410" s="1" t="s">
        <v>304</v>
      </c>
      <c r="BK3410" s="1" t="s">
        <v>20765</v>
      </c>
      <c r="BL3410" s="1">
        <v>11</v>
      </c>
      <c r="BN3410" s="1" t="s">
        <v>20766</v>
      </c>
      <c r="BR3410" s="1" t="s">
        <v>20767</v>
      </c>
      <c r="BS3410" s="1">
        <v>0.57199999999999995</v>
      </c>
      <c r="BU3410" s="1" t="s">
        <v>4</v>
      </c>
    </row>
    <row r="3411" spans="1:73" x14ac:dyDescent="0.25">
      <c r="A3411" s="2" t="s">
        <v>20785</v>
      </c>
      <c r="B3411" s="1">
        <v>92126</v>
      </c>
      <c r="C3411" s="1">
        <v>18</v>
      </c>
      <c r="D3411" s="1">
        <v>65179548</v>
      </c>
      <c r="E3411" s="1">
        <v>65179548</v>
      </c>
      <c r="F3411" s="1" t="s">
        <v>6</v>
      </c>
      <c r="G3411" s="2" t="s">
        <v>20786</v>
      </c>
      <c r="H3411" s="2" t="s">
        <v>20788</v>
      </c>
      <c r="I3411" s="2" t="s">
        <v>20789</v>
      </c>
      <c r="J3411" s="2" t="s">
        <v>20790</v>
      </c>
      <c r="K3411" s="2" t="s">
        <v>135</v>
      </c>
      <c r="L3411" s="1" t="s">
        <v>50</v>
      </c>
      <c r="M3411" s="1" t="s">
        <v>90</v>
      </c>
      <c r="N3411" s="1" t="s">
        <v>31</v>
      </c>
      <c r="O3411" s="1" t="s">
        <v>31</v>
      </c>
      <c r="R3411" s="1" t="s">
        <v>20787</v>
      </c>
      <c r="S3411" s="1" t="s">
        <v>10</v>
      </c>
      <c r="T3411" s="1">
        <v>2</v>
      </c>
      <c r="U3411" s="1">
        <v>3552</v>
      </c>
      <c r="V3411" s="3">
        <v>2</v>
      </c>
      <c r="W3411" s="12" t="e">
        <v>#N/A</v>
      </c>
      <c r="X3411" s="12" t="e">
        <v>#N/A</v>
      </c>
      <c r="Y3411" s="12" t="e">
        <v>#N/A</v>
      </c>
      <c r="Z3411" s="9">
        <v>0.30147099999999999</v>
      </c>
      <c r="AA3411" s="10">
        <v>82</v>
      </c>
      <c r="AB3411" s="10">
        <v>190</v>
      </c>
      <c r="AC3411" s="20">
        <v>0.83</v>
      </c>
      <c r="AD3411" s="20">
        <v>0.64369007768965103</v>
      </c>
      <c r="AE3411" s="20">
        <v>0.977775561384985</v>
      </c>
      <c r="AF3411" s="15">
        <v>0.269231</v>
      </c>
      <c r="AG3411" s="16">
        <v>84</v>
      </c>
      <c r="AH3411" s="16">
        <v>228</v>
      </c>
      <c r="AI3411" s="22">
        <v>0.95</v>
      </c>
      <c r="AJ3411" s="22">
        <v>0.70486709764896305</v>
      </c>
      <c r="AK3411" s="22">
        <v>1</v>
      </c>
      <c r="AL3411" s="18">
        <f t="shared" si="477"/>
        <v>1</v>
      </c>
      <c r="AM3411" s="18">
        <f t="shared" si="478"/>
        <v>1</v>
      </c>
      <c r="AN3411" s="18">
        <f t="shared" si="479"/>
        <v>1</v>
      </c>
      <c r="AO3411" s="18">
        <f t="shared" si="480"/>
        <v>1</v>
      </c>
      <c r="AP3411" s="18">
        <f t="shared" si="481"/>
        <v>1</v>
      </c>
      <c r="AQ3411" s="18">
        <f t="shared" si="482"/>
        <v>1</v>
      </c>
      <c r="AR3411" s="18">
        <f t="shared" si="483"/>
        <v>0</v>
      </c>
      <c r="AS3411" s="18">
        <f t="shared" si="484"/>
        <v>0</v>
      </c>
      <c r="AT3411" s="18">
        <f t="shared" si="485"/>
        <v>0</v>
      </c>
      <c r="AV3411" s="1" t="s">
        <v>20791</v>
      </c>
      <c r="AW3411" s="1" t="s">
        <v>20792</v>
      </c>
      <c r="AX3411" s="1" t="s">
        <v>20793</v>
      </c>
      <c r="AY3411" s="1" t="s">
        <v>20794</v>
      </c>
      <c r="AZ3411" s="1" t="s">
        <v>20795</v>
      </c>
      <c r="BA3411" s="1">
        <v>766</v>
      </c>
      <c r="BB3411" s="1" t="s">
        <v>80</v>
      </c>
      <c r="BC3411" s="1" t="s">
        <v>4</v>
      </c>
      <c r="BG3411" s="1" t="s">
        <v>44</v>
      </c>
      <c r="BH3411" s="1" t="s">
        <v>20796</v>
      </c>
      <c r="BK3411" s="1" t="s">
        <v>20797</v>
      </c>
      <c r="BL3411" s="1">
        <v>6</v>
      </c>
      <c r="BN3411" s="1" t="s">
        <v>20798</v>
      </c>
      <c r="BR3411" s="1" t="s">
        <v>20799</v>
      </c>
      <c r="BS3411" s="1">
        <v>0.373</v>
      </c>
      <c r="BU3411" s="1" t="s">
        <v>4</v>
      </c>
    </row>
    <row r="3412" spans="1:73" x14ac:dyDescent="0.25">
      <c r="A3412" s="2" t="s">
        <v>20800</v>
      </c>
      <c r="B3412" s="1">
        <v>147409</v>
      </c>
      <c r="C3412" s="1">
        <v>18</v>
      </c>
      <c r="D3412" s="1">
        <v>28971141</v>
      </c>
      <c r="E3412" s="1">
        <v>28971141</v>
      </c>
      <c r="F3412" s="1" t="s">
        <v>6</v>
      </c>
      <c r="G3412" s="2" t="s">
        <v>20801</v>
      </c>
      <c r="H3412" s="2" t="s">
        <v>20803</v>
      </c>
      <c r="I3412" s="2" t="s">
        <v>20804</v>
      </c>
      <c r="J3412" s="2" t="s">
        <v>20805</v>
      </c>
      <c r="K3412" s="2" t="s">
        <v>49</v>
      </c>
      <c r="L3412" s="1" t="s">
        <v>50</v>
      </c>
      <c r="M3412" s="1" t="s">
        <v>52</v>
      </c>
      <c r="N3412" s="1" t="s">
        <v>51</v>
      </c>
      <c r="O3412" s="1" t="s">
        <v>51</v>
      </c>
      <c r="R3412" s="1" t="s">
        <v>20802</v>
      </c>
      <c r="S3412" s="1" t="s">
        <v>6</v>
      </c>
      <c r="T3412" s="1">
        <v>7</v>
      </c>
      <c r="U3412" s="1">
        <v>920</v>
      </c>
      <c r="V3412" s="3">
        <v>2</v>
      </c>
      <c r="W3412" s="12" t="e">
        <v>#N/A</v>
      </c>
      <c r="X3412" s="12" t="e">
        <v>#N/A</v>
      </c>
      <c r="Y3412" s="12" t="e">
        <v>#N/A</v>
      </c>
      <c r="Z3412" s="9">
        <v>0.35696800000000001</v>
      </c>
      <c r="AA3412" s="10">
        <v>146</v>
      </c>
      <c r="AB3412" s="10">
        <v>263</v>
      </c>
      <c r="AC3412" s="20">
        <v>0.98</v>
      </c>
      <c r="AD3412" s="20">
        <v>0.78750625968659904</v>
      </c>
      <c r="AE3412" s="20">
        <v>1</v>
      </c>
      <c r="AF3412" s="15">
        <v>0.28191500000000003</v>
      </c>
      <c r="AG3412" s="16">
        <v>53</v>
      </c>
      <c r="AH3412" s="16">
        <v>135</v>
      </c>
      <c r="AI3412" s="22">
        <v>1</v>
      </c>
      <c r="AJ3412" s="22">
        <v>0.69778115429071597</v>
      </c>
      <c r="AK3412" s="22">
        <v>1</v>
      </c>
      <c r="AL3412" s="18">
        <f t="shared" si="477"/>
        <v>1</v>
      </c>
      <c r="AM3412" s="18">
        <f t="shared" si="478"/>
        <v>1</v>
      </c>
      <c r="AN3412" s="18">
        <f t="shared" si="479"/>
        <v>1</v>
      </c>
      <c r="AO3412" s="18">
        <f t="shared" si="480"/>
        <v>1</v>
      </c>
      <c r="AP3412" s="18">
        <f t="shared" si="481"/>
        <v>1</v>
      </c>
      <c r="AQ3412" s="18">
        <f t="shared" si="482"/>
        <v>1</v>
      </c>
      <c r="AR3412" s="18">
        <f t="shared" si="483"/>
        <v>0</v>
      </c>
      <c r="AS3412" s="18">
        <f t="shared" si="484"/>
        <v>0</v>
      </c>
      <c r="AT3412" s="18">
        <f t="shared" si="485"/>
        <v>0</v>
      </c>
      <c r="AU3412" s="1" t="s">
        <v>20806</v>
      </c>
      <c r="AV3412" s="1" t="s">
        <v>20807</v>
      </c>
      <c r="AW3412" s="1" t="s">
        <v>20808</v>
      </c>
      <c r="AX3412" s="1" t="s">
        <v>20809</v>
      </c>
      <c r="AY3412" s="1" t="s">
        <v>20810</v>
      </c>
      <c r="AZ3412" s="1" t="s">
        <v>20811</v>
      </c>
      <c r="BA3412" s="1">
        <v>262</v>
      </c>
      <c r="BB3412" s="1" t="s">
        <v>18527</v>
      </c>
      <c r="BC3412" s="1" t="s">
        <v>4</v>
      </c>
      <c r="BD3412" s="1" t="s">
        <v>20812</v>
      </c>
      <c r="BF3412" s="1" t="s">
        <v>726</v>
      </c>
      <c r="BG3412" s="1" t="s">
        <v>20813</v>
      </c>
      <c r="BH3412" s="1" t="s">
        <v>728</v>
      </c>
      <c r="BI3412" s="1" t="s">
        <v>20814</v>
      </c>
      <c r="BK3412" s="1" t="s">
        <v>20815</v>
      </c>
      <c r="BL3412" s="1">
        <v>8</v>
      </c>
      <c r="BO3412" s="1" t="s">
        <v>20816</v>
      </c>
      <c r="BR3412" s="1" t="s">
        <v>20817</v>
      </c>
      <c r="BS3412" s="1">
        <v>0.39300000000000002</v>
      </c>
      <c r="BU3412" s="1" t="s">
        <v>4</v>
      </c>
    </row>
    <row r="3413" spans="1:73" x14ac:dyDescent="0.25">
      <c r="A3413" s="2" t="s">
        <v>1215</v>
      </c>
      <c r="B3413" s="1">
        <v>1832</v>
      </c>
      <c r="C3413" s="1">
        <v>6</v>
      </c>
      <c r="D3413" s="1">
        <v>7580054</v>
      </c>
      <c r="E3413" s="1">
        <v>7580054</v>
      </c>
      <c r="F3413" s="1" t="s">
        <v>6</v>
      </c>
      <c r="G3413" s="2" t="s">
        <v>20826</v>
      </c>
      <c r="H3413" s="2" t="s">
        <v>20827</v>
      </c>
      <c r="I3413" s="2" t="s">
        <v>20828</v>
      </c>
      <c r="J3413" s="2" t="s">
        <v>20829</v>
      </c>
      <c r="K3413" s="2" t="s">
        <v>49</v>
      </c>
      <c r="L3413" s="1" t="s">
        <v>50</v>
      </c>
      <c r="M3413" s="1" t="s">
        <v>90</v>
      </c>
      <c r="N3413" s="1" t="s">
        <v>31</v>
      </c>
      <c r="O3413" s="1" t="s">
        <v>31</v>
      </c>
      <c r="R3413" s="1" t="s">
        <v>1217</v>
      </c>
      <c r="S3413" s="1" t="s">
        <v>6</v>
      </c>
      <c r="T3413" s="1">
        <v>23</v>
      </c>
      <c r="U3413" s="1">
        <v>3910</v>
      </c>
      <c r="V3413" s="3">
        <v>2</v>
      </c>
      <c r="W3413" s="12" t="e">
        <v>#N/A</v>
      </c>
      <c r="X3413" s="12" t="e">
        <v>#N/A</v>
      </c>
      <c r="Y3413" s="12" t="e">
        <v>#N/A</v>
      </c>
      <c r="Z3413" s="9">
        <v>0.29914499999999999</v>
      </c>
      <c r="AA3413" s="10">
        <v>70</v>
      </c>
      <c r="AB3413" s="10">
        <v>164</v>
      </c>
      <c r="AC3413" s="20">
        <v>1</v>
      </c>
      <c r="AD3413" s="20">
        <v>0.80181386453088399</v>
      </c>
      <c r="AE3413" s="20">
        <v>1</v>
      </c>
      <c r="AF3413" s="15">
        <v>0.228571</v>
      </c>
      <c r="AG3413" s="16">
        <v>24</v>
      </c>
      <c r="AH3413" s="16">
        <v>81</v>
      </c>
      <c r="AI3413" s="22">
        <v>0.81</v>
      </c>
      <c r="AJ3413" s="22">
        <v>0.51615163813962905</v>
      </c>
      <c r="AK3413" s="22">
        <v>0.98432390411609905</v>
      </c>
      <c r="AL3413" s="18">
        <f t="shared" si="477"/>
        <v>1</v>
      </c>
      <c r="AM3413" s="18">
        <f t="shared" si="478"/>
        <v>1</v>
      </c>
      <c r="AN3413" s="18">
        <f t="shared" si="479"/>
        <v>1</v>
      </c>
      <c r="AO3413" s="18">
        <f t="shared" si="480"/>
        <v>1</v>
      </c>
      <c r="AP3413" s="18">
        <f t="shared" si="481"/>
        <v>1</v>
      </c>
      <c r="AQ3413" s="18">
        <f t="shared" si="482"/>
        <v>1</v>
      </c>
      <c r="AR3413" s="18">
        <f t="shared" si="483"/>
        <v>0</v>
      </c>
      <c r="AS3413" s="18">
        <f t="shared" si="484"/>
        <v>0</v>
      </c>
      <c r="AT3413" s="18">
        <f t="shared" si="485"/>
        <v>0</v>
      </c>
      <c r="AU3413" s="1" t="s">
        <v>20830</v>
      </c>
      <c r="AV3413" s="1" t="s">
        <v>1222</v>
      </c>
      <c r="AW3413" s="1" t="s">
        <v>1223</v>
      </c>
      <c r="AX3413" s="1" t="s">
        <v>1224</v>
      </c>
      <c r="AY3413" s="1" t="s">
        <v>1225</v>
      </c>
      <c r="AZ3413" s="1" t="s">
        <v>1226</v>
      </c>
      <c r="BA3413" s="1">
        <v>1211</v>
      </c>
      <c r="BB3413" s="1" t="s">
        <v>20823</v>
      </c>
      <c r="BC3413" s="1" t="s">
        <v>4</v>
      </c>
      <c r="BF3413" s="1" t="s">
        <v>1228</v>
      </c>
      <c r="BG3413" s="1" t="s">
        <v>1229</v>
      </c>
      <c r="BH3413" s="1" t="s">
        <v>1230</v>
      </c>
      <c r="BK3413" s="1" t="s">
        <v>1231</v>
      </c>
      <c r="BL3413" s="1">
        <v>9</v>
      </c>
      <c r="BM3413" s="1" t="s">
        <v>1232</v>
      </c>
      <c r="BN3413" s="1" t="s">
        <v>1233</v>
      </c>
      <c r="BP3413" s="1" t="s">
        <v>1234</v>
      </c>
      <c r="BR3413" s="1" t="s">
        <v>20831</v>
      </c>
      <c r="BS3413" s="1">
        <v>0.38300000000000001</v>
      </c>
      <c r="BU3413" s="1" t="s">
        <v>4</v>
      </c>
    </row>
    <row r="3414" spans="1:73" x14ac:dyDescent="0.25">
      <c r="A3414" s="2" t="s">
        <v>1215</v>
      </c>
      <c r="B3414" s="1">
        <v>1832</v>
      </c>
      <c r="C3414" s="1">
        <v>6</v>
      </c>
      <c r="D3414" s="1">
        <v>7579645</v>
      </c>
      <c r="E3414" s="1">
        <v>7579645</v>
      </c>
      <c r="F3414" s="1" t="s">
        <v>6</v>
      </c>
      <c r="G3414" s="2" t="s">
        <v>20818</v>
      </c>
      <c r="H3414" s="2" t="s">
        <v>20819</v>
      </c>
      <c r="I3414" s="2" t="s">
        <v>20820</v>
      </c>
      <c r="J3414" s="2" t="s">
        <v>20821</v>
      </c>
      <c r="K3414" s="2" t="s">
        <v>135</v>
      </c>
      <c r="L3414" s="1" t="s">
        <v>50</v>
      </c>
      <c r="M3414" s="1" t="s">
        <v>90</v>
      </c>
      <c r="N3414" s="1" t="s">
        <v>31</v>
      </c>
      <c r="O3414" s="1" t="s">
        <v>31</v>
      </c>
      <c r="R3414" s="1" t="s">
        <v>1217</v>
      </c>
      <c r="S3414" s="1" t="s">
        <v>6</v>
      </c>
      <c r="T3414" s="1">
        <v>23</v>
      </c>
      <c r="U3414" s="1">
        <v>3501</v>
      </c>
      <c r="V3414" s="3">
        <v>2</v>
      </c>
      <c r="W3414" s="12" t="e">
        <v>#N/A</v>
      </c>
      <c r="X3414" s="12" t="e">
        <v>#N/A</v>
      </c>
      <c r="Y3414" s="12" t="e">
        <v>#N/A</v>
      </c>
      <c r="Z3414" s="9">
        <v>0.288136</v>
      </c>
      <c r="AA3414" s="10">
        <v>119</v>
      </c>
      <c r="AB3414" s="10">
        <v>294</v>
      </c>
      <c r="AC3414" s="20">
        <v>1</v>
      </c>
      <c r="AD3414" s="20">
        <v>0.81561190882375101</v>
      </c>
      <c r="AE3414" s="20">
        <v>1</v>
      </c>
      <c r="AF3414" s="15">
        <v>0.29192499999999999</v>
      </c>
      <c r="AG3414" s="16">
        <v>47</v>
      </c>
      <c r="AH3414" s="16">
        <v>114</v>
      </c>
      <c r="AI3414" s="22">
        <v>1</v>
      </c>
      <c r="AJ3414" s="22">
        <v>0.70450900569000896</v>
      </c>
      <c r="AK3414" s="22">
        <v>1</v>
      </c>
      <c r="AL3414" s="18">
        <f t="shared" si="477"/>
        <v>1</v>
      </c>
      <c r="AM3414" s="18">
        <f t="shared" si="478"/>
        <v>1</v>
      </c>
      <c r="AN3414" s="18">
        <f t="shared" si="479"/>
        <v>1</v>
      </c>
      <c r="AO3414" s="18">
        <f t="shared" si="480"/>
        <v>1</v>
      </c>
      <c r="AP3414" s="18">
        <f t="shared" si="481"/>
        <v>1</v>
      </c>
      <c r="AQ3414" s="18">
        <f t="shared" si="482"/>
        <v>1</v>
      </c>
      <c r="AR3414" s="18">
        <f t="shared" si="483"/>
        <v>0</v>
      </c>
      <c r="AS3414" s="18">
        <f t="shared" si="484"/>
        <v>0</v>
      </c>
      <c r="AT3414" s="18">
        <f t="shared" si="485"/>
        <v>0</v>
      </c>
      <c r="AU3414" s="1" t="s">
        <v>20822</v>
      </c>
      <c r="AV3414" s="1" t="s">
        <v>1222</v>
      </c>
      <c r="AW3414" s="1" t="s">
        <v>1223</v>
      </c>
      <c r="AX3414" s="1" t="s">
        <v>1224</v>
      </c>
      <c r="AY3414" s="1" t="s">
        <v>1225</v>
      </c>
      <c r="AZ3414" s="1" t="s">
        <v>1226</v>
      </c>
      <c r="BA3414" s="1">
        <v>1074</v>
      </c>
      <c r="BB3414" s="1" t="s">
        <v>20823</v>
      </c>
      <c r="BC3414" s="1" t="s">
        <v>4</v>
      </c>
      <c r="BF3414" s="1" t="s">
        <v>1228</v>
      </c>
      <c r="BG3414" s="1" t="s">
        <v>1229</v>
      </c>
      <c r="BH3414" s="1" t="s">
        <v>1230</v>
      </c>
      <c r="BI3414" s="1" t="s">
        <v>20824</v>
      </c>
      <c r="BK3414" s="1" t="s">
        <v>1231</v>
      </c>
      <c r="BL3414" s="1">
        <v>9</v>
      </c>
      <c r="BM3414" s="1" t="s">
        <v>1232</v>
      </c>
      <c r="BN3414" s="1" t="s">
        <v>1233</v>
      </c>
      <c r="BP3414" s="1" t="s">
        <v>1234</v>
      </c>
      <c r="BR3414" s="1" t="s">
        <v>20825</v>
      </c>
      <c r="BS3414" s="1">
        <v>0.48799999999999999</v>
      </c>
      <c r="BU3414" s="1" t="s">
        <v>4</v>
      </c>
    </row>
    <row r="3415" spans="1:73" x14ac:dyDescent="0.25">
      <c r="A3415" s="2" t="s">
        <v>7089</v>
      </c>
      <c r="B3415" s="1">
        <v>1778</v>
      </c>
      <c r="C3415" s="1">
        <v>14</v>
      </c>
      <c r="D3415" s="1">
        <v>102452719</v>
      </c>
      <c r="E3415" s="1">
        <v>102452719</v>
      </c>
      <c r="F3415" s="1" t="s">
        <v>6</v>
      </c>
      <c r="G3415" s="2" t="s">
        <v>20832</v>
      </c>
      <c r="H3415" s="2" t="s">
        <v>20833</v>
      </c>
      <c r="I3415" s="2" t="s">
        <v>20834</v>
      </c>
      <c r="J3415" s="2" t="s">
        <v>20835</v>
      </c>
      <c r="K3415" s="2" t="s">
        <v>135</v>
      </c>
      <c r="L3415" s="1" t="s">
        <v>50</v>
      </c>
      <c r="M3415" s="1" t="s">
        <v>51</v>
      </c>
      <c r="N3415" s="1" t="s">
        <v>52</v>
      </c>
      <c r="O3415" s="1" t="s">
        <v>52</v>
      </c>
      <c r="R3415" s="1" t="s">
        <v>7091</v>
      </c>
      <c r="S3415" s="1" t="s">
        <v>6</v>
      </c>
      <c r="T3415" s="1">
        <v>8</v>
      </c>
      <c r="U3415" s="1">
        <v>2321</v>
      </c>
      <c r="V3415" s="3">
        <v>2</v>
      </c>
      <c r="W3415" s="12" t="e">
        <v>#N/A</v>
      </c>
      <c r="X3415" s="12" t="e">
        <v>#N/A</v>
      </c>
      <c r="Y3415" s="12" t="e">
        <v>#N/A</v>
      </c>
      <c r="Z3415" s="9">
        <v>0.26589600000000002</v>
      </c>
      <c r="AA3415" s="10">
        <v>46</v>
      </c>
      <c r="AB3415" s="10">
        <v>127</v>
      </c>
      <c r="AC3415" s="20">
        <v>0.73</v>
      </c>
      <c r="AD3415" s="20">
        <v>0.53209773902582302</v>
      </c>
      <c r="AE3415" s="20">
        <v>0.93910670731863499</v>
      </c>
      <c r="AF3415" s="15">
        <v>0.25</v>
      </c>
      <c r="AG3415" s="16">
        <v>28</v>
      </c>
      <c r="AH3415" s="16">
        <v>84</v>
      </c>
      <c r="AI3415" s="22">
        <v>0.88</v>
      </c>
      <c r="AJ3415" s="22">
        <v>0.51046246897111602</v>
      </c>
      <c r="AK3415" s="22">
        <v>0.98949479237356497</v>
      </c>
      <c r="AL3415" s="18">
        <f t="shared" si="477"/>
        <v>1</v>
      </c>
      <c r="AM3415" s="18">
        <f t="shared" si="478"/>
        <v>1</v>
      </c>
      <c r="AN3415" s="18">
        <f t="shared" si="479"/>
        <v>0</v>
      </c>
      <c r="AO3415" s="18">
        <f t="shared" si="480"/>
        <v>1</v>
      </c>
      <c r="AP3415" s="18">
        <f t="shared" si="481"/>
        <v>1</v>
      </c>
      <c r="AQ3415" s="18">
        <f t="shared" si="482"/>
        <v>1</v>
      </c>
      <c r="AR3415" s="18">
        <f t="shared" si="483"/>
        <v>0</v>
      </c>
      <c r="AS3415" s="18">
        <f t="shared" si="484"/>
        <v>0</v>
      </c>
      <c r="AT3415" s="18">
        <f t="shared" si="485"/>
        <v>0</v>
      </c>
      <c r="AV3415" s="1" t="s">
        <v>7095</v>
      </c>
      <c r="AW3415" s="1" t="s">
        <v>7096</v>
      </c>
      <c r="AX3415" s="1" t="s">
        <v>7097</v>
      </c>
      <c r="AY3415" s="1" t="s">
        <v>7098</v>
      </c>
      <c r="AZ3415" s="1" t="s">
        <v>7099</v>
      </c>
      <c r="BA3415" s="1">
        <v>719</v>
      </c>
      <c r="BB3415" s="1" t="s">
        <v>20836</v>
      </c>
      <c r="BC3415" s="1" t="s">
        <v>4</v>
      </c>
      <c r="BF3415" s="1" t="s">
        <v>7101</v>
      </c>
      <c r="BG3415" s="1" t="s">
        <v>7102</v>
      </c>
      <c r="BH3415" s="1" t="s">
        <v>7103</v>
      </c>
      <c r="BK3415" s="1" t="s">
        <v>7104</v>
      </c>
      <c r="BL3415" s="1">
        <v>10</v>
      </c>
      <c r="BR3415" s="1" t="s">
        <v>20837</v>
      </c>
      <c r="BS3415" s="1">
        <v>0.51200000000000001</v>
      </c>
      <c r="BU3415" s="1" t="s">
        <v>4</v>
      </c>
    </row>
    <row r="3416" spans="1:73" x14ac:dyDescent="0.25">
      <c r="A3416" s="2" t="s">
        <v>7089</v>
      </c>
      <c r="B3416" s="1">
        <v>1778</v>
      </c>
      <c r="C3416" s="1">
        <v>14</v>
      </c>
      <c r="D3416" s="1">
        <v>102483189</v>
      </c>
      <c r="E3416" s="1">
        <v>102483189</v>
      </c>
      <c r="F3416" s="1" t="s">
        <v>6</v>
      </c>
      <c r="G3416" s="2" t="s">
        <v>20843</v>
      </c>
      <c r="H3416" s="2" t="s">
        <v>20844</v>
      </c>
      <c r="I3416" s="2" t="s">
        <v>20845</v>
      </c>
      <c r="J3416" s="2" t="s">
        <v>20846</v>
      </c>
      <c r="K3416" s="2" t="s">
        <v>135</v>
      </c>
      <c r="L3416" s="1" t="s">
        <v>50</v>
      </c>
      <c r="M3416" s="1" t="s">
        <v>51</v>
      </c>
      <c r="N3416" s="1" t="s">
        <v>52</v>
      </c>
      <c r="O3416" s="1" t="s">
        <v>52</v>
      </c>
      <c r="R3416" s="1" t="s">
        <v>7091</v>
      </c>
      <c r="S3416" s="1" t="s">
        <v>6</v>
      </c>
      <c r="T3416" s="1">
        <v>38</v>
      </c>
      <c r="U3416" s="1">
        <v>7865</v>
      </c>
      <c r="V3416" s="3">
        <v>2</v>
      </c>
      <c r="W3416" s="12" t="e">
        <v>#N/A</v>
      </c>
      <c r="X3416" s="12" t="e">
        <v>#N/A</v>
      </c>
      <c r="Y3416" s="12" t="e">
        <v>#N/A</v>
      </c>
      <c r="Z3416" s="9">
        <v>0.40909099999999998</v>
      </c>
      <c r="AA3416" s="10">
        <v>45</v>
      </c>
      <c r="AB3416" s="10">
        <v>65</v>
      </c>
      <c r="AC3416" s="20">
        <v>1</v>
      </c>
      <c r="AD3416" s="20">
        <v>0.76952761947798398</v>
      </c>
      <c r="AE3416" s="20">
        <v>1</v>
      </c>
      <c r="AF3416" s="15">
        <v>0.27941199999999999</v>
      </c>
      <c r="AG3416" s="16">
        <v>19</v>
      </c>
      <c r="AH3416" s="16">
        <v>49</v>
      </c>
      <c r="AI3416" s="22">
        <v>0.98</v>
      </c>
      <c r="AJ3416" s="22">
        <v>0.51719615704983801</v>
      </c>
      <c r="AK3416" s="22">
        <v>1</v>
      </c>
      <c r="AL3416" s="18">
        <f t="shared" si="477"/>
        <v>1</v>
      </c>
      <c r="AM3416" s="18">
        <f t="shared" si="478"/>
        <v>1</v>
      </c>
      <c r="AN3416" s="18">
        <f t="shared" si="479"/>
        <v>1</v>
      </c>
      <c r="AO3416" s="18">
        <f t="shared" si="480"/>
        <v>1</v>
      </c>
      <c r="AP3416" s="18">
        <f t="shared" si="481"/>
        <v>1</v>
      </c>
      <c r="AQ3416" s="18">
        <f t="shared" si="482"/>
        <v>1</v>
      </c>
      <c r="AR3416" s="18">
        <f t="shared" si="483"/>
        <v>0</v>
      </c>
      <c r="AS3416" s="18">
        <f t="shared" si="484"/>
        <v>0</v>
      </c>
      <c r="AT3416" s="18">
        <f t="shared" si="485"/>
        <v>0</v>
      </c>
      <c r="AU3416" s="1" t="s">
        <v>20847</v>
      </c>
      <c r="AV3416" s="1" t="s">
        <v>7095</v>
      </c>
      <c r="AW3416" s="1" t="s">
        <v>7096</v>
      </c>
      <c r="AX3416" s="1" t="s">
        <v>7097</v>
      </c>
      <c r="AY3416" s="1" t="s">
        <v>7098</v>
      </c>
      <c r="AZ3416" s="1" t="s">
        <v>7099</v>
      </c>
      <c r="BA3416" s="1">
        <v>2567</v>
      </c>
      <c r="BB3416" s="1" t="s">
        <v>20848</v>
      </c>
      <c r="BC3416" s="1" t="s">
        <v>4</v>
      </c>
      <c r="BF3416" s="1" t="s">
        <v>7101</v>
      </c>
      <c r="BG3416" s="1" t="s">
        <v>7102</v>
      </c>
      <c r="BH3416" s="1" t="s">
        <v>7103</v>
      </c>
      <c r="BK3416" s="1" t="s">
        <v>7104</v>
      </c>
      <c r="BL3416" s="1">
        <v>10</v>
      </c>
      <c r="BR3416" s="1" t="s">
        <v>20849</v>
      </c>
      <c r="BS3416" s="1">
        <v>0.60699999999999998</v>
      </c>
      <c r="BU3416" s="1" t="s">
        <v>4</v>
      </c>
    </row>
    <row r="3417" spans="1:73" x14ac:dyDescent="0.25">
      <c r="A3417" s="2" t="s">
        <v>7089</v>
      </c>
      <c r="B3417" s="1">
        <v>1778</v>
      </c>
      <c r="C3417" s="1">
        <v>14</v>
      </c>
      <c r="D3417" s="1">
        <v>102470981</v>
      </c>
      <c r="E3417" s="1">
        <v>102470981</v>
      </c>
      <c r="F3417" s="1" t="s">
        <v>6</v>
      </c>
      <c r="G3417" s="2" t="s">
        <v>20838</v>
      </c>
      <c r="H3417" s="2" t="s">
        <v>20839</v>
      </c>
      <c r="I3417" s="2" t="s">
        <v>20840</v>
      </c>
      <c r="J3417" s="2" t="s">
        <v>20841</v>
      </c>
      <c r="K3417" s="2" t="s">
        <v>135</v>
      </c>
      <c r="L3417" s="1" t="s">
        <v>50</v>
      </c>
      <c r="M3417" s="1" t="s">
        <v>51</v>
      </c>
      <c r="N3417" s="1" t="s">
        <v>52</v>
      </c>
      <c r="O3417" s="1" t="s">
        <v>52</v>
      </c>
      <c r="R3417" s="1" t="s">
        <v>7091</v>
      </c>
      <c r="S3417" s="1" t="s">
        <v>6</v>
      </c>
      <c r="T3417" s="1">
        <v>24</v>
      </c>
      <c r="U3417" s="1">
        <v>5174</v>
      </c>
      <c r="V3417" s="3">
        <v>2</v>
      </c>
      <c r="W3417" s="12" t="e">
        <v>#N/A</v>
      </c>
      <c r="X3417" s="12" t="e">
        <v>#N/A</v>
      </c>
      <c r="Y3417" s="12" t="e">
        <v>#N/A</v>
      </c>
      <c r="Z3417" s="9">
        <v>0.353659</v>
      </c>
      <c r="AA3417" s="10">
        <v>87</v>
      </c>
      <c r="AB3417" s="10">
        <v>159</v>
      </c>
      <c r="AC3417" s="20">
        <v>0.97</v>
      </c>
      <c r="AD3417" s="20">
        <v>0.75262128951128604</v>
      </c>
      <c r="AE3417" s="20">
        <v>1</v>
      </c>
      <c r="AF3417" s="15">
        <v>0.34254099999999998</v>
      </c>
      <c r="AG3417" s="16">
        <v>62</v>
      </c>
      <c r="AH3417" s="16">
        <v>119</v>
      </c>
      <c r="AI3417" s="22">
        <v>1</v>
      </c>
      <c r="AJ3417" s="22">
        <v>0.74249018795347499</v>
      </c>
      <c r="AK3417" s="22">
        <v>1</v>
      </c>
      <c r="AL3417" s="18">
        <f t="shared" si="477"/>
        <v>1</v>
      </c>
      <c r="AM3417" s="18">
        <f t="shared" si="478"/>
        <v>1</v>
      </c>
      <c r="AN3417" s="18">
        <f t="shared" si="479"/>
        <v>1</v>
      </c>
      <c r="AO3417" s="18">
        <f t="shared" si="480"/>
        <v>1</v>
      </c>
      <c r="AP3417" s="18">
        <f t="shared" si="481"/>
        <v>1</v>
      </c>
      <c r="AQ3417" s="18">
        <f t="shared" si="482"/>
        <v>1</v>
      </c>
      <c r="AR3417" s="18">
        <f t="shared" si="483"/>
        <v>0</v>
      </c>
      <c r="AS3417" s="18">
        <f t="shared" si="484"/>
        <v>0</v>
      </c>
      <c r="AT3417" s="18">
        <f t="shared" si="485"/>
        <v>0</v>
      </c>
      <c r="AV3417" s="1" t="s">
        <v>7095</v>
      </c>
      <c r="AW3417" s="1" t="s">
        <v>7096</v>
      </c>
      <c r="AX3417" s="1" t="s">
        <v>7097</v>
      </c>
      <c r="AY3417" s="1" t="s">
        <v>7098</v>
      </c>
      <c r="AZ3417" s="1" t="s">
        <v>7099</v>
      </c>
      <c r="BA3417" s="1">
        <v>1670</v>
      </c>
      <c r="BB3417" s="1" t="s">
        <v>1148</v>
      </c>
      <c r="BC3417" s="1" t="s">
        <v>4</v>
      </c>
      <c r="BF3417" s="1" t="s">
        <v>7101</v>
      </c>
      <c r="BG3417" s="1" t="s">
        <v>7102</v>
      </c>
      <c r="BH3417" s="1" t="s">
        <v>7103</v>
      </c>
      <c r="BK3417" s="1" t="s">
        <v>7104</v>
      </c>
      <c r="BL3417" s="1">
        <v>10</v>
      </c>
      <c r="BR3417" s="1" t="s">
        <v>20842</v>
      </c>
      <c r="BS3417" s="1">
        <v>0.36799999999999999</v>
      </c>
      <c r="BU3417" s="1" t="s">
        <v>4</v>
      </c>
    </row>
    <row r="3418" spans="1:73" x14ac:dyDescent="0.25">
      <c r="A3418" s="2" t="s">
        <v>20850</v>
      </c>
      <c r="B3418" s="1">
        <v>8291</v>
      </c>
      <c r="C3418" s="1">
        <v>2</v>
      </c>
      <c r="D3418" s="1">
        <v>71709086</v>
      </c>
      <c r="E3418" s="1">
        <v>71709086</v>
      </c>
      <c r="F3418" s="1" t="s">
        <v>6</v>
      </c>
      <c r="G3418" s="2" t="s">
        <v>20851</v>
      </c>
      <c r="H3418" s="2" t="s">
        <v>20853</v>
      </c>
      <c r="I3418" s="2" t="s">
        <v>20854</v>
      </c>
      <c r="J3418" s="2" t="s">
        <v>20855</v>
      </c>
      <c r="K3418" s="2" t="s">
        <v>135</v>
      </c>
      <c r="L3418" s="1" t="s">
        <v>50</v>
      </c>
      <c r="M3418" s="1" t="s">
        <v>90</v>
      </c>
      <c r="N3418" s="1" t="s">
        <v>31</v>
      </c>
      <c r="O3418" s="1" t="s">
        <v>31</v>
      </c>
      <c r="R3418" s="1" t="s">
        <v>20852</v>
      </c>
      <c r="S3418" s="1" t="s">
        <v>6</v>
      </c>
      <c r="T3418" s="1">
        <v>3</v>
      </c>
      <c r="U3418" s="1">
        <v>598</v>
      </c>
      <c r="V3418" s="3">
        <v>2</v>
      </c>
      <c r="W3418" s="12" t="e">
        <v>#N/A</v>
      </c>
      <c r="X3418" s="12" t="e">
        <v>#N/A</v>
      </c>
      <c r="Y3418" s="12" t="e">
        <v>#N/A</v>
      </c>
      <c r="Z3418" s="9">
        <v>0.443299</v>
      </c>
      <c r="AA3418" s="10">
        <v>43</v>
      </c>
      <c r="AB3418" s="10">
        <v>54</v>
      </c>
      <c r="AC3418" s="20">
        <v>1</v>
      </c>
      <c r="AD3418" s="20">
        <v>0.79417681790264405</v>
      </c>
      <c r="AE3418" s="20">
        <v>1</v>
      </c>
      <c r="AF3418" s="15">
        <v>0.382716</v>
      </c>
      <c r="AG3418" s="16">
        <v>31</v>
      </c>
      <c r="AH3418" s="16">
        <v>50</v>
      </c>
      <c r="AI3418" s="22">
        <v>1</v>
      </c>
      <c r="AJ3418" s="22">
        <v>0.75792300800738199</v>
      </c>
      <c r="AK3418" s="22">
        <v>1</v>
      </c>
      <c r="AL3418" s="18">
        <f t="shared" si="477"/>
        <v>1</v>
      </c>
      <c r="AM3418" s="18">
        <f t="shared" si="478"/>
        <v>1</v>
      </c>
      <c r="AN3418" s="18">
        <f t="shared" si="479"/>
        <v>1</v>
      </c>
      <c r="AO3418" s="18">
        <f t="shared" si="480"/>
        <v>1</v>
      </c>
      <c r="AP3418" s="18">
        <f t="shared" si="481"/>
        <v>1</v>
      </c>
      <c r="AQ3418" s="18">
        <f t="shared" si="482"/>
        <v>1</v>
      </c>
      <c r="AR3418" s="18">
        <f t="shared" si="483"/>
        <v>0</v>
      </c>
      <c r="AS3418" s="18">
        <f t="shared" si="484"/>
        <v>0</v>
      </c>
      <c r="AT3418" s="18">
        <f t="shared" si="485"/>
        <v>0</v>
      </c>
      <c r="AU3418" s="1" t="s">
        <v>20856</v>
      </c>
      <c r="AV3418" s="1" t="s">
        <v>20857</v>
      </c>
      <c r="AW3418" s="1" t="s">
        <v>20858</v>
      </c>
      <c r="AX3418" s="1" t="s">
        <v>20859</v>
      </c>
      <c r="AY3418" s="1" t="s">
        <v>20860</v>
      </c>
      <c r="AZ3418" s="1" t="s">
        <v>20861</v>
      </c>
      <c r="BA3418" s="1">
        <v>74</v>
      </c>
      <c r="BB3418" s="1" t="s">
        <v>20862</v>
      </c>
      <c r="BC3418" s="1" t="s">
        <v>4</v>
      </c>
      <c r="BG3418" s="1" t="s">
        <v>20863</v>
      </c>
      <c r="BH3418" s="1" t="s">
        <v>20864</v>
      </c>
      <c r="BK3418" s="1" t="s">
        <v>20865</v>
      </c>
      <c r="BL3418" s="1">
        <v>7</v>
      </c>
      <c r="BR3418" s="1" t="s">
        <v>20866</v>
      </c>
      <c r="BS3418" s="1">
        <v>0.55200000000000005</v>
      </c>
      <c r="BU3418" s="1" t="s">
        <v>4</v>
      </c>
    </row>
    <row r="3419" spans="1:73" x14ac:dyDescent="0.25">
      <c r="A3419" s="2" t="s">
        <v>20867</v>
      </c>
      <c r="B3419" s="1">
        <v>79733</v>
      </c>
      <c r="C3419" s="1">
        <v>11</v>
      </c>
      <c r="D3419" s="1">
        <v>19251461</v>
      </c>
      <c r="E3419" s="1">
        <v>19251461</v>
      </c>
      <c r="F3419" s="1" t="s">
        <v>6</v>
      </c>
      <c r="G3419" s="2" t="s">
        <v>20868</v>
      </c>
      <c r="H3419" s="2" t="s">
        <v>20870</v>
      </c>
      <c r="I3419" s="2" t="s">
        <v>20871</v>
      </c>
      <c r="J3419" s="2" t="s">
        <v>20872</v>
      </c>
      <c r="K3419" s="2" t="s">
        <v>30</v>
      </c>
      <c r="L3419" s="1" t="s">
        <v>8</v>
      </c>
      <c r="M3419" s="1" t="s">
        <v>90</v>
      </c>
      <c r="N3419" s="1" t="s">
        <v>10</v>
      </c>
      <c r="O3419" s="1" t="s">
        <v>10</v>
      </c>
      <c r="R3419" s="1" t="s">
        <v>20869</v>
      </c>
      <c r="S3419" s="1" t="s">
        <v>10</v>
      </c>
      <c r="T3419" s="1">
        <v>10</v>
      </c>
      <c r="U3419" s="1">
        <v>1955</v>
      </c>
      <c r="V3419" s="3">
        <v>2</v>
      </c>
      <c r="W3419" s="12" t="e">
        <v>#N/A</v>
      </c>
      <c r="X3419" s="12" t="e">
        <v>#N/A</v>
      </c>
      <c r="Y3419" s="12" t="e">
        <v>#N/A</v>
      </c>
      <c r="Z3419" s="9">
        <v>0.01</v>
      </c>
      <c r="AA3419" s="10">
        <v>7</v>
      </c>
      <c r="AB3419" s="10">
        <v>1081</v>
      </c>
      <c r="AC3419" s="20">
        <v>0.02</v>
      </c>
      <c r="AD3419" s="20">
        <v>1.28660798729611E-3</v>
      </c>
      <c r="AE3419" s="20">
        <v>5.2512388236463002E-2</v>
      </c>
      <c r="AF3419" s="15" t="s">
        <v>4</v>
      </c>
      <c r="AG3419" s="16" t="s">
        <v>4</v>
      </c>
      <c r="AH3419" s="16" t="s">
        <v>4</v>
      </c>
      <c r="AI3419" s="22">
        <v>0</v>
      </c>
      <c r="AJ3419" s="22">
        <v>0</v>
      </c>
      <c r="AK3419" s="22">
        <v>0</v>
      </c>
      <c r="AL3419" s="18">
        <f t="shared" si="477"/>
        <v>0</v>
      </c>
      <c r="AM3419" s="18">
        <f t="shared" si="478"/>
        <v>0</v>
      </c>
      <c r="AN3419" s="18">
        <f t="shared" si="479"/>
        <v>0</v>
      </c>
      <c r="AO3419" s="18">
        <f t="shared" si="480"/>
        <v>0</v>
      </c>
      <c r="AP3419" s="18">
        <f t="shared" si="481"/>
        <v>0</v>
      </c>
      <c r="AQ3419" s="18">
        <f t="shared" si="482"/>
        <v>0</v>
      </c>
      <c r="AR3419" s="18">
        <f t="shared" si="483"/>
        <v>0</v>
      </c>
      <c r="AS3419" s="18">
        <f t="shared" si="484"/>
        <v>0</v>
      </c>
      <c r="AT3419" s="18">
        <f t="shared" si="485"/>
        <v>0</v>
      </c>
      <c r="AU3419" s="1" t="s">
        <v>20873</v>
      </c>
      <c r="AV3419" s="1" t="s">
        <v>20874</v>
      </c>
      <c r="AW3419" s="1" t="s">
        <v>20875</v>
      </c>
      <c r="AX3419" s="1" t="s">
        <v>20876</v>
      </c>
      <c r="AY3419" s="1" t="s">
        <v>20877</v>
      </c>
      <c r="AZ3419" s="1" t="s">
        <v>20878</v>
      </c>
      <c r="BA3419" s="1">
        <v>478</v>
      </c>
      <c r="BC3419" s="1" t="s">
        <v>4</v>
      </c>
      <c r="BF3419" s="1" t="s">
        <v>20879</v>
      </c>
      <c r="BG3419" s="1" t="s">
        <v>1488</v>
      </c>
      <c r="BH3419" s="1" t="s">
        <v>13592</v>
      </c>
      <c r="BK3419" s="1" t="s">
        <v>675</v>
      </c>
      <c r="BL3419" s="1">
        <v>1</v>
      </c>
      <c r="BR3419" s="1" t="s">
        <v>20880</v>
      </c>
      <c r="BS3419" s="1">
        <v>0.54700000000000004</v>
      </c>
      <c r="BT3419" s="1" t="s">
        <v>4</v>
      </c>
      <c r="BU3419" s="1" t="s">
        <v>4</v>
      </c>
    </row>
    <row r="3420" spans="1:73" x14ac:dyDescent="0.25">
      <c r="A3420" s="2" t="s">
        <v>20881</v>
      </c>
      <c r="B3420" s="1">
        <v>1889</v>
      </c>
      <c r="C3420" s="1">
        <v>1</v>
      </c>
      <c r="D3420" s="1">
        <v>21563284</v>
      </c>
      <c r="E3420" s="1">
        <v>21563284</v>
      </c>
      <c r="F3420" s="1" t="s">
        <v>6</v>
      </c>
      <c r="G3420" s="2" t="s">
        <v>20882</v>
      </c>
      <c r="H3420" s="2" t="s">
        <v>20884</v>
      </c>
      <c r="I3420" s="2" t="s">
        <v>20885</v>
      </c>
      <c r="J3420" s="2" t="s">
        <v>20886</v>
      </c>
      <c r="K3420" s="2" t="s">
        <v>135</v>
      </c>
      <c r="L3420" s="1" t="s">
        <v>50</v>
      </c>
      <c r="M3420" s="1" t="s">
        <v>90</v>
      </c>
      <c r="N3420" s="1" t="s">
        <v>31</v>
      </c>
      <c r="O3420" s="1" t="s">
        <v>31</v>
      </c>
      <c r="R3420" s="1" t="s">
        <v>20883</v>
      </c>
      <c r="S3420" s="1" t="s">
        <v>10</v>
      </c>
      <c r="T3420" s="1">
        <v>12</v>
      </c>
      <c r="U3420" s="1">
        <v>1518</v>
      </c>
      <c r="V3420" s="3">
        <v>2</v>
      </c>
      <c r="W3420" s="12" t="e">
        <v>#N/A</v>
      </c>
      <c r="X3420" s="12" t="e">
        <v>#N/A</v>
      </c>
      <c r="Y3420" s="12" t="e">
        <v>#N/A</v>
      </c>
      <c r="Z3420" s="9">
        <v>0.37579600000000002</v>
      </c>
      <c r="AA3420" s="10">
        <v>295</v>
      </c>
      <c r="AB3420" s="10">
        <v>490</v>
      </c>
      <c r="AC3420" s="20">
        <v>1</v>
      </c>
      <c r="AD3420" s="20">
        <v>0.84512107616485099</v>
      </c>
      <c r="AE3420" s="20">
        <v>1</v>
      </c>
      <c r="AF3420" s="15">
        <v>0.31570199999999998</v>
      </c>
      <c r="AG3420" s="16">
        <v>191</v>
      </c>
      <c r="AH3420" s="16">
        <v>414</v>
      </c>
      <c r="AI3420" s="22">
        <v>1</v>
      </c>
      <c r="AJ3420" s="22">
        <v>0.82926472518786598</v>
      </c>
      <c r="AK3420" s="22">
        <v>1</v>
      </c>
      <c r="AL3420" s="18">
        <f t="shared" si="477"/>
        <v>1</v>
      </c>
      <c r="AM3420" s="18">
        <f t="shared" si="478"/>
        <v>1</v>
      </c>
      <c r="AN3420" s="18">
        <f t="shared" si="479"/>
        <v>1</v>
      </c>
      <c r="AO3420" s="18">
        <f t="shared" si="480"/>
        <v>1</v>
      </c>
      <c r="AP3420" s="18">
        <f t="shared" si="481"/>
        <v>1</v>
      </c>
      <c r="AQ3420" s="18">
        <f t="shared" si="482"/>
        <v>1</v>
      </c>
      <c r="AR3420" s="18">
        <f t="shared" si="483"/>
        <v>0</v>
      </c>
      <c r="AS3420" s="18">
        <f t="shared" si="484"/>
        <v>0</v>
      </c>
      <c r="AT3420" s="18">
        <f t="shared" si="485"/>
        <v>0</v>
      </c>
      <c r="AU3420" s="1" t="s">
        <v>20887</v>
      </c>
      <c r="AV3420" s="1" t="s">
        <v>20888</v>
      </c>
      <c r="AW3420" s="1" t="s">
        <v>20889</v>
      </c>
      <c r="AX3420" s="1" t="s">
        <v>20890</v>
      </c>
      <c r="AY3420" s="1" t="s">
        <v>20891</v>
      </c>
      <c r="AZ3420" s="1" t="s">
        <v>20892</v>
      </c>
      <c r="BA3420" s="1">
        <v>481</v>
      </c>
      <c r="BB3420" s="1" t="s">
        <v>233</v>
      </c>
      <c r="BC3420" s="1" t="s">
        <v>4</v>
      </c>
      <c r="BF3420" s="1" t="s">
        <v>20893</v>
      </c>
      <c r="BG3420" s="1" t="s">
        <v>20894</v>
      </c>
      <c r="BH3420" s="1" t="s">
        <v>20895</v>
      </c>
      <c r="BK3420" s="1" t="s">
        <v>1062</v>
      </c>
      <c r="BL3420" s="1">
        <v>3</v>
      </c>
      <c r="BN3420" s="1" t="s">
        <v>20896</v>
      </c>
      <c r="BP3420" s="1" t="s">
        <v>20897</v>
      </c>
      <c r="BR3420" s="1" t="s">
        <v>20898</v>
      </c>
      <c r="BS3420" s="1">
        <v>0.55200000000000005</v>
      </c>
      <c r="BU3420" s="1" t="s">
        <v>4</v>
      </c>
    </row>
    <row r="3421" spans="1:73" x14ac:dyDescent="0.25">
      <c r="A3421" s="2" t="s">
        <v>20899</v>
      </c>
      <c r="B3421" s="1">
        <v>51295</v>
      </c>
      <c r="C3421" s="1">
        <v>19</v>
      </c>
      <c r="D3421" s="1">
        <v>11618821</v>
      </c>
      <c r="E3421" s="1">
        <v>11618821</v>
      </c>
      <c r="F3421" s="1" t="s">
        <v>6</v>
      </c>
      <c r="G3421" s="2" t="s">
        <v>20900</v>
      </c>
      <c r="H3421" s="2" t="s">
        <v>20902</v>
      </c>
      <c r="I3421" s="2" t="s">
        <v>20903</v>
      </c>
      <c r="J3421" s="2" t="s">
        <v>20904</v>
      </c>
      <c r="K3421" s="2" t="s">
        <v>30</v>
      </c>
      <c r="L3421" s="1" t="s">
        <v>8</v>
      </c>
      <c r="M3421" s="1" t="s">
        <v>90</v>
      </c>
      <c r="N3421" s="1" t="s">
        <v>10</v>
      </c>
      <c r="O3421" s="1" t="s">
        <v>10</v>
      </c>
      <c r="R3421" s="1" t="s">
        <v>20901</v>
      </c>
      <c r="S3421" s="1" t="s">
        <v>10</v>
      </c>
      <c r="T3421" s="1">
        <v>5</v>
      </c>
      <c r="U3421" s="1">
        <v>915</v>
      </c>
      <c r="V3421" s="3">
        <v>2</v>
      </c>
      <c r="W3421" s="12" t="e">
        <v>#N/A</v>
      </c>
      <c r="X3421" s="12" t="e">
        <v>#N/A</v>
      </c>
      <c r="Y3421" s="12" t="e">
        <v>#N/A</v>
      </c>
      <c r="Z3421" s="9">
        <v>0.01</v>
      </c>
      <c r="AA3421" s="10">
        <v>7</v>
      </c>
      <c r="AB3421" s="10">
        <v>576</v>
      </c>
      <c r="AC3421" s="20">
        <v>0.04</v>
      </c>
      <c r="AD3421" s="20">
        <v>6.0247809004557703E-3</v>
      </c>
      <c r="AE3421" s="20">
        <v>8.5279471414046404E-2</v>
      </c>
      <c r="AF3421" s="15">
        <v>0.01</v>
      </c>
      <c r="AG3421" s="16">
        <v>8</v>
      </c>
      <c r="AH3421" s="16">
        <v>934</v>
      </c>
      <c r="AI3421" s="22">
        <v>0.04</v>
      </c>
      <c r="AJ3421" s="22">
        <v>4.3696160501539997E-3</v>
      </c>
      <c r="AK3421" s="22">
        <v>8.8729268180502197E-2</v>
      </c>
      <c r="AL3421" s="18">
        <f t="shared" si="477"/>
        <v>0</v>
      </c>
      <c r="AM3421" s="18">
        <f t="shared" si="478"/>
        <v>0</v>
      </c>
      <c r="AN3421" s="18">
        <f t="shared" si="479"/>
        <v>0</v>
      </c>
      <c r="AO3421" s="18">
        <f t="shared" si="480"/>
        <v>0</v>
      </c>
      <c r="AP3421" s="18">
        <f t="shared" si="481"/>
        <v>0</v>
      </c>
      <c r="AQ3421" s="18">
        <f t="shared" si="482"/>
        <v>0</v>
      </c>
      <c r="AR3421" s="18">
        <f t="shared" si="483"/>
        <v>0</v>
      </c>
      <c r="AS3421" s="18">
        <f t="shared" si="484"/>
        <v>0</v>
      </c>
      <c r="AT3421" s="18">
        <f t="shared" si="485"/>
        <v>0</v>
      </c>
      <c r="AU3421" s="1" t="s">
        <v>20905</v>
      </c>
      <c r="AV3421" s="1" t="s">
        <v>20906</v>
      </c>
      <c r="AW3421" s="1" t="s">
        <v>20907</v>
      </c>
      <c r="AX3421" s="1" t="s">
        <v>20908</v>
      </c>
      <c r="AY3421" s="1" t="s">
        <v>20909</v>
      </c>
      <c r="AZ3421" s="1" t="s">
        <v>20910</v>
      </c>
      <c r="BA3421" s="1">
        <v>261</v>
      </c>
      <c r="BC3421" s="1" t="s">
        <v>4</v>
      </c>
      <c r="BF3421" s="1" t="s">
        <v>20911</v>
      </c>
      <c r="BG3421" s="1" t="s">
        <v>7179</v>
      </c>
      <c r="BH3421" s="1" t="s">
        <v>20912</v>
      </c>
      <c r="BK3421" s="1" t="s">
        <v>170</v>
      </c>
      <c r="BL3421" s="1">
        <v>1</v>
      </c>
      <c r="BR3421" s="1" t="s">
        <v>20913</v>
      </c>
      <c r="BS3421" s="1">
        <v>0.58199999999999996</v>
      </c>
      <c r="BT3421" s="1" t="s">
        <v>4</v>
      </c>
      <c r="BU3421" s="1" t="s">
        <v>4</v>
      </c>
    </row>
    <row r="3422" spans="1:73" x14ac:dyDescent="0.25">
      <c r="A3422" s="2" t="s">
        <v>20899</v>
      </c>
      <c r="B3422" s="1">
        <v>51295</v>
      </c>
      <c r="C3422" s="1">
        <v>19</v>
      </c>
      <c r="D3422" s="1">
        <v>11624677</v>
      </c>
      <c r="E3422" s="1">
        <v>11624677</v>
      </c>
      <c r="F3422" s="1" t="s">
        <v>6</v>
      </c>
      <c r="G3422" s="2" t="s">
        <v>20914</v>
      </c>
      <c r="H3422" s="2" t="s">
        <v>20915</v>
      </c>
      <c r="I3422" s="2" t="s">
        <v>20916</v>
      </c>
      <c r="J3422" s="2" t="s">
        <v>20917</v>
      </c>
      <c r="K3422" s="2" t="s">
        <v>135</v>
      </c>
      <c r="L3422" s="1" t="s">
        <v>50</v>
      </c>
      <c r="M3422" s="1" t="s">
        <v>90</v>
      </c>
      <c r="N3422" s="1" t="s">
        <v>31</v>
      </c>
      <c r="O3422" s="1" t="s">
        <v>31</v>
      </c>
      <c r="R3422" s="1" t="s">
        <v>20901</v>
      </c>
      <c r="S3422" s="1" t="s">
        <v>10</v>
      </c>
      <c r="T3422" s="1">
        <v>3</v>
      </c>
      <c r="U3422" s="1">
        <v>590</v>
      </c>
      <c r="V3422" s="3">
        <v>2</v>
      </c>
      <c r="W3422" s="12" t="e">
        <v>#N/A</v>
      </c>
      <c r="X3422" s="12" t="e">
        <v>#N/A</v>
      </c>
      <c r="Y3422" s="12" t="e">
        <v>#N/A</v>
      </c>
      <c r="Z3422" s="9">
        <v>0.37305700000000003</v>
      </c>
      <c r="AA3422" s="10">
        <v>72</v>
      </c>
      <c r="AB3422" s="10">
        <v>121</v>
      </c>
      <c r="AC3422" s="20">
        <v>1</v>
      </c>
      <c r="AD3422" s="20">
        <v>0.76962197632223495</v>
      </c>
      <c r="AE3422" s="20">
        <v>1</v>
      </c>
      <c r="AF3422" s="15">
        <v>0.28662399999999999</v>
      </c>
      <c r="AG3422" s="16">
        <v>45</v>
      </c>
      <c r="AH3422" s="16">
        <v>112</v>
      </c>
      <c r="AI3422" s="22">
        <v>1</v>
      </c>
      <c r="AJ3422" s="22">
        <v>0.69166132721182705</v>
      </c>
      <c r="AK3422" s="22">
        <v>1</v>
      </c>
      <c r="AL3422" s="18">
        <f t="shared" si="477"/>
        <v>1</v>
      </c>
      <c r="AM3422" s="18">
        <f t="shared" si="478"/>
        <v>1</v>
      </c>
      <c r="AN3422" s="18">
        <f t="shared" si="479"/>
        <v>1</v>
      </c>
      <c r="AO3422" s="18">
        <f t="shared" si="480"/>
        <v>1</v>
      </c>
      <c r="AP3422" s="18">
        <f t="shared" si="481"/>
        <v>1</v>
      </c>
      <c r="AQ3422" s="18">
        <f t="shared" si="482"/>
        <v>1</v>
      </c>
      <c r="AR3422" s="18">
        <f t="shared" si="483"/>
        <v>0</v>
      </c>
      <c r="AS3422" s="18">
        <f t="shared" si="484"/>
        <v>0</v>
      </c>
      <c r="AT3422" s="18">
        <f t="shared" si="485"/>
        <v>0</v>
      </c>
      <c r="AU3422" s="1" t="s">
        <v>20918</v>
      </c>
      <c r="AV3422" s="1" t="s">
        <v>20906</v>
      </c>
      <c r="AW3422" s="1" t="s">
        <v>20907</v>
      </c>
      <c r="AX3422" s="1" t="s">
        <v>20908</v>
      </c>
      <c r="AY3422" s="1" t="s">
        <v>20909</v>
      </c>
      <c r="AZ3422" s="1" t="s">
        <v>20910</v>
      </c>
      <c r="BA3422" s="1">
        <v>152</v>
      </c>
      <c r="BC3422" s="1" t="s">
        <v>4</v>
      </c>
      <c r="BF3422" s="1" t="s">
        <v>20911</v>
      </c>
      <c r="BG3422" s="1" t="s">
        <v>7179</v>
      </c>
      <c r="BH3422" s="1" t="s">
        <v>20912</v>
      </c>
      <c r="BK3422" s="1" t="s">
        <v>170</v>
      </c>
      <c r="BL3422" s="1">
        <v>1</v>
      </c>
      <c r="BR3422" s="1" t="s">
        <v>20919</v>
      </c>
      <c r="BS3422" s="1">
        <v>0.61199999999999999</v>
      </c>
      <c r="BU3422" s="1" t="s">
        <v>4</v>
      </c>
    </row>
    <row r="3423" spans="1:73" x14ac:dyDescent="0.25">
      <c r="A3423" s="2" t="s">
        <v>20920</v>
      </c>
      <c r="B3423" s="1">
        <v>10085</v>
      </c>
      <c r="C3423" s="1">
        <v>5</v>
      </c>
      <c r="D3423" s="1">
        <v>83239243</v>
      </c>
      <c r="E3423" s="1">
        <v>83239243</v>
      </c>
      <c r="F3423" s="1" t="s">
        <v>6</v>
      </c>
      <c r="G3423" s="2" t="s">
        <v>20921</v>
      </c>
      <c r="H3423" s="2" t="s">
        <v>20923</v>
      </c>
      <c r="I3423" s="2" t="s">
        <v>20924</v>
      </c>
      <c r="J3423" s="2" t="s">
        <v>20925</v>
      </c>
      <c r="K3423" s="2" t="s">
        <v>49</v>
      </c>
      <c r="L3423" s="1" t="s">
        <v>50</v>
      </c>
      <c r="M3423" s="1" t="s">
        <v>51</v>
      </c>
      <c r="N3423" s="1" t="s">
        <v>52</v>
      </c>
      <c r="O3423" s="1" t="s">
        <v>52</v>
      </c>
      <c r="R3423" s="1" t="s">
        <v>20922</v>
      </c>
      <c r="S3423" s="1" t="s">
        <v>10</v>
      </c>
      <c r="T3423" s="1">
        <v>11</v>
      </c>
      <c r="U3423" s="1">
        <v>1857</v>
      </c>
      <c r="V3423" s="3">
        <v>2</v>
      </c>
      <c r="W3423" s="12" t="e">
        <v>#N/A</v>
      </c>
      <c r="X3423" s="12" t="e">
        <v>#N/A</v>
      </c>
      <c r="Y3423" s="12" t="e">
        <v>#N/A</v>
      </c>
      <c r="Z3423" s="9">
        <v>0.37323899999999999</v>
      </c>
      <c r="AA3423" s="10">
        <v>53</v>
      </c>
      <c r="AB3423" s="10">
        <v>89</v>
      </c>
      <c r="AC3423" s="20">
        <v>1</v>
      </c>
      <c r="AD3423" s="20">
        <v>0.74355552962137095</v>
      </c>
      <c r="AE3423" s="20">
        <v>1</v>
      </c>
      <c r="AF3423" s="15">
        <v>0.2</v>
      </c>
      <c r="AG3423" s="16">
        <v>13</v>
      </c>
      <c r="AH3423" s="16">
        <v>52</v>
      </c>
      <c r="AI3423" s="22">
        <v>0.71</v>
      </c>
      <c r="AJ3423" s="22">
        <v>0.39625671248087102</v>
      </c>
      <c r="AK3423" s="22">
        <v>0.97271533454778203</v>
      </c>
      <c r="AL3423" s="18">
        <f t="shared" si="477"/>
        <v>1</v>
      </c>
      <c r="AM3423" s="18">
        <f t="shared" si="478"/>
        <v>1</v>
      </c>
      <c r="AN3423" s="18">
        <f t="shared" si="479"/>
        <v>1</v>
      </c>
      <c r="AO3423" s="18">
        <f t="shared" si="480"/>
        <v>1</v>
      </c>
      <c r="AP3423" s="18">
        <f t="shared" si="481"/>
        <v>1</v>
      </c>
      <c r="AQ3423" s="18">
        <f t="shared" si="482"/>
        <v>0</v>
      </c>
      <c r="AR3423" s="18">
        <f t="shared" si="483"/>
        <v>0</v>
      </c>
      <c r="AS3423" s="18">
        <f t="shared" si="484"/>
        <v>0</v>
      </c>
      <c r="AT3423" s="18">
        <f t="shared" si="485"/>
        <v>0</v>
      </c>
      <c r="AU3423" s="1" t="s">
        <v>20926</v>
      </c>
      <c r="AV3423" s="1" t="s">
        <v>20927</v>
      </c>
      <c r="AW3423" s="1" t="s">
        <v>20928</v>
      </c>
      <c r="AX3423" s="1" t="s">
        <v>20929</v>
      </c>
      <c r="AY3423" s="1" t="s">
        <v>20930</v>
      </c>
      <c r="AZ3423" s="1" t="s">
        <v>20931</v>
      </c>
      <c r="BA3423" s="1">
        <v>480</v>
      </c>
      <c r="BC3423" s="1" t="s">
        <v>4</v>
      </c>
      <c r="BF3423" s="1" t="s">
        <v>20932</v>
      </c>
      <c r="BG3423" s="1" t="s">
        <v>303</v>
      </c>
      <c r="BH3423" s="1" t="s">
        <v>20933</v>
      </c>
      <c r="BK3423" s="1" t="s">
        <v>453</v>
      </c>
      <c r="BL3423" s="1">
        <v>2</v>
      </c>
      <c r="BN3423" s="1" t="s">
        <v>20934</v>
      </c>
      <c r="BP3423" s="1" t="s">
        <v>20935</v>
      </c>
      <c r="BR3423" s="1" t="s">
        <v>20936</v>
      </c>
      <c r="BS3423" s="1">
        <v>0.48299999999999998</v>
      </c>
      <c r="BU3423" s="1" t="s">
        <v>4</v>
      </c>
    </row>
    <row r="3424" spans="1:73" x14ac:dyDescent="0.25">
      <c r="A3424" s="2" t="s">
        <v>20937</v>
      </c>
      <c r="B3424" s="1">
        <v>1908</v>
      </c>
      <c r="C3424" s="1">
        <v>20</v>
      </c>
      <c r="D3424" s="1">
        <v>57876757</v>
      </c>
      <c r="E3424" s="1">
        <v>57876757</v>
      </c>
      <c r="F3424" s="1" t="s">
        <v>6</v>
      </c>
      <c r="G3424" s="2" t="s">
        <v>20939</v>
      </c>
      <c r="H3424" s="2" t="s">
        <v>20941</v>
      </c>
      <c r="I3424" s="2" t="s">
        <v>20942</v>
      </c>
      <c r="J3424" s="2" t="s">
        <v>20943</v>
      </c>
      <c r="K3424" s="2" t="s">
        <v>135</v>
      </c>
      <c r="L3424" s="1" t="s">
        <v>50</v>
      </c>
      <c r="M3424" s="1" t="s">
        <v>51</v>
      </c>
      <c r="N3424" s="1" t="s">
        <v>52</v>
      </c>
      <c r="O3424" s="1" t="s">
        <v>52</v>
      </c>
      <c r="P3424" s="1" t="s">
        <v>20938</v>
      </c>
      <c r="R3424" s="1" t="s">
        <v>20940</v>
      </c>
      <c r="S3424" s="1" t="s">
        <v>6</v>
      </c>
      <c r="T3424" s="1">
        <v>2</v>
      </c>
      <c r="U3424" s="1">
        <v>714</v>
      </c>
      <c r="V3424" s="3">
        <v>2</v>
      </c>
      <c r="W3424" s="12" t="e">
        <v>#N/A</v>
      </c>
      <c r="X3424" s="12" t="e">
        <v>#N/A</v>
      </c>
      <c r="Y3424" s="12" t="e">
        <v>#N/A</v>
      </c>
      <c r="Z3424" s="9">
        <v>0.34103</v>
      </c>
      <c r="AA3424" s="10">
        <v>192</v>
      </c>
      <c r="AB3424" s="10">
        <v>371</v>
      </c>
      <c r="AC3424" s="20">
        <v>0.94</v>
      </c>
      <c r="AD3424" s="20">
        <v>0.768124985425227</v>
      </c>
      <c r="AE3424" s="20">
        <v>1</v>
      </c>
      <c r="AF3424" s="15">
        <v>0.256158</v>
      </c>
      <c r="AG3424" s="16">
        <v>208</v>
      </c>
      <c r="AH3424" s="16">
        <v>604</v>
      </c>
      <c r="AI3424" s="22">
        <v>0.91</v>
      </c>
      <c r="AJ3424" s="22">
        <v>0.71073969538063397</v>
      </c>
      <c r="AK3424" s="22">
        <v>1</v>
      </c>
      <c r="AL3424" s="18">
        <f t="shared" si="477"/>
        <v>1</v>
      </c>
      <c r="AM3424" s="18">
        <f t="shared" si="478"/>
        <v>1</v>
      </c>
      <c r="AN3424" s="18">
        <f t="shared" si="479"/>
        <v>1</v>
      </c>
      <c r="AO3424" s="18">
        <f t="shared" si="480"/>
        <v>1</v>
      </c>
      <c r="AP3424" s="18">
        <f t="shared" si="481"/>
        <v>1</v>
      </c>
      <c r="AQ3424" s="18">
        <f t="shared" si="482"/>
        <v>1</v>
      </c>
      <c r="AR3424" s="18">
        <f t="shared" si="483"/>
        <v>0</v>
      </c>
      <c r="AS3424" s="18">
        <f t="shared" si="484"/>
        <v>0</v>
      </c>
      <c r="AT3424" s="18">
        <f t="shared" si="485"/>
        <v>0</v>
      </c>
      <c r="AU3424" s="1" t="s">
        <v>20944</v>
      </c>
      <c r="AV3424" s="1" t="s">
        <v>20945</v>
      </c>
      <c r="AW3424" s="1" t="s">
        <v>20946</v>
      </c>
      <c r="AX3424" s="1" t="s">
        <v>20947</v>
      </c>
      <c r="AY3424" s="1" t="s">
        <v>20948</v>
      </c>
      <c r="AZ3424" s="1" t="s">
        <v>20949</v>
      </c>
      <c r="BA3424" s="1">
        <v>115</v>
      </c>
      <c r="BC3424" s="1" t="s">
        <v>4</v>
      </c>
      <c r="BF3424" s="1" t="s">
        <v>20950</v>
      </c>
      <c r="BG3424" s="1" t="s">
        <v>20951</v>
      </c>
      <c r="BH3424" s="1" t="s">
        <v>20952</v>
      </c>
      <c r="BI3424" s="1" t="s">
        <v>20953</v>
      </c>
      <c r="BK3424" s="1" t="s">
        <v>675</v>
      </c>
      <c r="BL3424" s="1">
        <v>1</v>
      </c>
      <c r="BM3424" s="1" t="s">
        <v>20954</v>
      </c>
      <c r="BR3424" s="1" t="s">
        <v>20955</v>
      </c>
      <c r="BS3424" s="1">
        <v>0.59199999999999997</v>
      </c>
      <c r="BU3424" s="1" t="s">
        <v>4</v>
      </c>
    </row>
    <row r="3425" spans="1:73" x14ac:dyDescent="0.25">
      <c r="A3425" s="2" t="s">
        <v>20956</v>
      </c>
      <c r="B3425" s="1">
        <v>133584</v>
      </c>
      <c r="C3425" s="1">
        <v>5</v>
      </c>
      <c r="D3425" s="1">
        <v>38406258</v>
      </c>
      <c r="E3425" s="1">
        <v>38406258</v>
      </c>
      <c r="F3425" s="1" t="s">
        <v>6</v>
      </c>
      <c r="G3425" s="2" t="s">
        <v>20957</v>
      </c>
      <c r="H3425" s="2" t="s">
        <v>20959</v>
      </c>
      <c r="I3425" s="2" t="s">
        <v>20960</v>
      </c>
      <c r="J3425" s="2" t="s">
        <v>20961</v>
      </c>
      <c r="K3425" s="2" t="s">
        <v>49</v>
      </c>
      <c r="L3425" s="1" t="s">
        <v>50</v>
      </c>
      <c r="M3425" s="1" t="s">
        <v>90</v>
      </c>
      <c r="N3425" s="1" t="s">
        <v>31</v>
      </c>
      <c r="O3425" s="1" t="s">
        <v>31</v>
      </c>
      <c r="R3425" s="1" t="s">
        <v>20958</v>
      </c>
      <c r="S3425" s="1" t="s">
        <v>6</v>
      </c>
      <c r="T3425" s="1">
        <v>7</v>
      </c>
      <c r="U3425" s="1">
        <v>1067</v>
      </c>
      <c r="V3425" s="3">
        <v>2</v>
      </c>
      <c r="W3425" s="12" t="e">
        <v>#N/A</v>
      </c>
      <c r="X3425" s="12" t="e">
        <v>#N/A</v>
      </c>
      <c r="Y3425" s="12" t="e">
        <v>#N/A</v>
      </c>
      <c r="Z3425" s="9">
        <v>0.34920600000000002</v>
      </c>
      <c r="AA3425" s="10">
        <v>44</v>
      </c>
      <c r="AB3425" s="10">
        <v>82</v>
      </c>
      <c r="AC3425" s="20">
        <v>0.96</v>
      </c>
      <c r="AD3425" s="20">
        <v>0.69056252828284104</v>
      </c>
      <c r="AE3425" s="20">
        <v>1</v>
      </c>
      <c r="AF3425" s="15">
        <v>0.21538499999999999</v>
      </c>
      <c r="AG3425" s="16">
        <v>14</v>
      </c>
      <c r="AH3425" s="16">
        <v>51</v>
      </c>
      <c r="AI3425" s="22">
        <v>0.76</v>
      </c>
      <c r="AJ3425" s="22">
        <v>0.43367861774611</v>
      </c>
      <c r="AK3425" s="22">
        <v>0.98070065967728404</v>
      </c>
      <c r="AL3425" s="18">
        <f t="shared" si="477"/>
        <v>1</v>
      </c>
      <c r="AM3425" s="18">
        <f t="shared" si="478"/>
        <v>1</v>
      </c>
      <c r="AN3425" s="18">
        <f t="shared" si="479"/>
        <v>1</v>
      </c>
      <c r="AO3425" s="18">
        <f t="shared" si="480"/>
        <v>1</v>
      </c>
      <c r="AP3425" s="18">
        <f t="shared" si="481"/>
        <v>1</v>
      </c>
      <c r="AQ3425" s="18">
        <f t="shared" si="482"/>
        <v>1</v>
      </c>
      <c r="AR3425" s="18">
        <f t="shared" si="483"/>
        <v>0</v>
      </c>
      <c r="AS3425" s="18">
        <f t="shared" si="484"/>
        <v>0</v>
      </c>
      <c r="AT3425" s="18">
        <f t="shared" si="485"/>
        <v>0</v>
      </c>
      <c r="AU3425" s="1" t="s">
        <v>20962</v>
      </c>
      <c r="AV3425" s="1" t="s">
        <v>20963</v>
      </c>
      <c r="AW3425" s="1" t="s">
        <v>20964</v>
      </c>
      <c r="AX3425" s="1" t="s">
        <v>20965</v>
      </c>
      <c r="AY3425" s="1" t="s">
        <v>20966</v>
      </c>
      <c r="AZ3425" s="1" t="s">
        <v>20967</v>
      </c>
      <c r="BA3425" s="1">
        <v>248</v>
      </c>
      <c r="BC3425" s="1" t="s">
        <v>4</v>
      </c>
      <c r="BG3425" s="1" t="s">
        <v>20968</v>
      </c>
      <c r="BK3425" s="1" t="s">
        <v>20969</v>
      </c>
      <c r="BL3425" s="1">
        <v>7</v>
      </c>
      <c r="BM3425" s="1" t="s">
        <v>20970</v>
      </c>
      <c r="BR3425" s="1" t="s">
        <v>20971</v>
      </c>
      <c r="BS3425" s="1">
        <v>0.47799999999999998</v>
      </c>
      <c r="BU3425" s="1" t="s">
        <v>4</v>
      </c>
    </row>
    <row r="3426" spans="1:73" x14ac:dyDescent="0.25">
      <c r="A3426" s="2" t="s">
        <v>20972</v>
      </c>
      <c r="B3426" s="1">
        <v>1958</v>
      </c>
      <c r="C3426" s="1">
        <v>5</v>
      </c>
      <c r="D3426" s="1">
        <v>137801684</v>
      </c>
      <c r="E3426" s="1">
        <v>137801686</v>
      </c>
      <c r="F3426" s="1" t="s">
        <v>6</v>
      </c>
      <c r="G3426" s="2" t="s">
        <v>20973</v>
      </c>
      <c r="H3426" s="2" t="s">
        <v>20976</v>
      </c>
      <c r="I3426" s="2" t="s">
        <v>20977</v>
      </c>
      <c r="J3426" s="2" t="s">
        <v>20978</v>
      </c>
      <c r="K3426" s="2" t="s">
        <v>153</v>
      </c>
      <c r="L3426" s="1" t="s">
        <v>8</v>
      </c>
      <c r="M3426" s="1" t="s">
        <v>327</v>
      </c>
      <c r="N3426" s="1" t="s">
        <v>10</v>
      </c>
      <c r="O3426" s="1" t="s">
        <v>10</v>
      </c>
      <c r="R3426" s="1" t="s">
        <v>20974</v>
      </c>
      <c r="S3426" s="1" t="s">
        <v>6</v>
      </c>
      <c r="T3426" s="1">
        <v>1</v>
      </c>
      <c r="U3426" s="1" t="s">
        <v>20975</v>
      </c>
      <c r="V3426" s="3">
        <v>2</v>
      </c>
      <c r="W3426" s="12" t="e">
        <v>#N/A</v>
      </c>
      <c r="X3426" s="12" t="e">
        <v>#N/A</v>
      </c>
      <c r="Y3426" s="12" t="e">
        <v>#N/A</v>
      </c>
      <c r="Z3426" s="9" t="s">
        <v>4</v>
      </c>
      <c r="AA3426" s="10" t="s">
        <v>4</v>
      </c>
      <c r="AB3426" s="10" t="s">
        <v>4</v>
      </c>
      <c r="AC3426" s="20">
        <v>0</v>
      </c>
      <c r="AD3426" s="20">
        <v>0</v>
      </c>
      <c r="AE3426" s="20">
        <v>0</v>
      </c>
      <c r="AF3426" s="15">
        <v>0.04</v>
      </c>
      <c r="AG3426" s="16">
        <v>10</v>
      </c>
      <c r="AH3426" s="16">
        <v>251</v>
      </c>
      <c r="AI3426" s="22">
        <v>0.14000000000000001</v>
      </c>
      <c r="AJ3426" s="22">
        <v>5.5998783869189397E-2</v>
      </c>
      <c r="AK3426" s="22">
        <v>0.28018988579901399</v>
      </c>
      <c r="AL3426" s="18">
        <f t="shared" si="477"/>
        <v>0</v>
      </c>
      <c r="AM3426" s="18">
        <f t="shared" si="478"/>
        <v>0</v>
      </c>
      <c r="AN3426" s="18">
        <f t="shared" si="479"/>
        <v>0</v>
      </c>
      <c r="AO3426" s="18">
        <f t="shared" si="480"/>
        <v>0</v>
      </c>
      <c r="AP3426" s="18">
        <f t="shared" si="481"/>
        <v>0</v>
      </c>
      <c r="AQ3426" s="18">
        <f t="shared" si="482"/>
        <v>0</v>
      </c>
      <c r="AR3426" s="18">
        <f t="shared" si="483"/>
        <v>1</v>
      </c>
      <c r="AS3426" s="18">
        <f t="shared" si="484"/>
        <v>1</v>
      </c>
      <c r="AT3426" s="18">
        <f t="shared" si="485"/>
        <v>1</v>
      </c>
      <c r="AU3426" s="1" t="s">
        <v>20979</v>
      </c>
      <c r="AV3426" s="1" t="s">
        <v>20980</v>
      </c>
      <c r="AW3426" s="1" t="s">
        <v>20981</v>
      </c>
      <c r="AX3426" s="1" t="s">
        <v>20982</v>
      </c>
      <c r="AY3426" s="1" t="s">
        <v>20983</v>
      </c>
      <c r="AZ3426" s="1" t="s">
        <v>20984</v>
      </c>
      <c r="BA3426" s="1">
        <v>84</v>
      </c>
      <c r="BB3426" s="1" t="s">
        <v>20985</v>
      </c>
      <c r="BC3426" s="1" t="s">
        <v>4</v>
      </c>
      <c r="BF3426" s="1" t="s">
        <v>20986</v>
      </c>
      <c r="BG3426" s="1" t="s">
        <v>2313</v>
      </c>
      <c r="BH3426" s="1" t="s">
        <v>20987</v>
      </c>
      <c r="BK3426" s="1" t="s">
        <v>170</v>
      </c>
      <c r="BL3426" s="1">
        <v>1</v>
      </c>
      <c r="BO3426" s="1" t="s">
        <v>20988</v>
      </c>
      <c r="BR3426" s="1" t="s">
        <v>20989</v>
      </c>
      <c r="BS3426" s="1">
        <v>0.41899999999999998</v>
      </c>
      <c r="BT3426" s="1" t="s">
        <v>4</v>
      </c>
      <c r="BU3426" s="1" t="s">
        <v>4</v>
      </c>
    </row>
    <row r="3427" spans="1:73" x14ac:dyDescent="0.25">
      <c r="A3427" s="2" t="s">
        <v>20990</v>
      </c>
      <c r="B3427" s="1">
        <v>1959</v>
      </c>
      <c r="C3427" s="1">
        <v>10</v>
      </c>
      <c r="D3427" s="1">
        <v>64573471</v>
      </c>
      <c r="E3427" s="1">
        <v>64573473</v>
      </c>
      <c r="F3427" s="1" t="s">
        <v>6</v>
      </c>
      <c r="G3427" s="2" t="s">
        <v>20991</v>
      </c>
      <c r="H3427" s="2" t="s">
        <v>20993</v>
      </c>
      <c r="I3427" s="2" t="s">
        <v>20994</v>
      </c>
      <c r="J3427" s="2" t="s">
        <v>20995</v>
      </c>
      <c r="K3427" s="2" t="s">
        <v>153</v>
      </c>
      <c r="L3427" s="1" t="s">
        <v>8</v>
      </c>
      <c r="M3427" s="1" t="s">
        <v>1632</v>
      </c>
      <c r="N3427" s="1" t="s">
        <v>10</v>
      </c>
      <c r="O3427" s="1" t="s">
        <v>10</v>
      </c>
      <c r="R3427" s="1" t="s">
        <v>20992</v>
      </c>
      <c r="S3427" s="1" t="s">
        <v>10</v>
      </c>
      <c r="T3427" s="1">
        <v>3</v>
      </c>
      <c r="U3427" s="1" t="s">
        <v>6044</v>
      </c>
      <c r="V3427" s="3">
        <v>2</v>
      </c>
      <c r="W3427" s="12" t="e">
        <v>#N/A</v>
      </c>
      <c r="X3427" s="12" t="e">
        <v>#N/A</v>
      </c>
      <c r="Y3427" s="12" t="e">
        <v>#N/A</v>
      </c>
      <c r="Z3427" s="9" t="s">
        <v>4</v>
      </c>
      <c r="AA3427" s="10" t="s">
        <v>4</v>
      </c>
      <c r="AB3427" s="10" t="s">
        <v>4</v>
      </c>
      <c r="AC3427" s="20">
        <v>0</v>
      </c>
      <c r="AD3427" s="20">
        <v>0</v>
      </c>
      <c r="AE3427" s="20">
        <v>0</v>
      </c>
      <c r="AF3427" s="15">
        <v>0.03</v>
      </c>
      <c r="AG3427" s="16">
        <v>7</v>
      </c>
      <c r="AH3427" s="16">
        <v>234</v>
      </c>
      <c r="AI3427" s="22">
        <v>0.11</v>
      </c>
      <c r="AJ3427" s="22">
        <v>3.6104698184158499E-2</v>
      </c>
      <c r="AK3427" s="22">
        <v>0.23991288605939701</v>
      </c>
      <c r="AL3427" s="18">
        <f t="shared" si="477"/>
        <v>0</v>
      </c>
      <c r="AM3427" s="18">
        <f t="shared" si="478"/>
        <v>0</v>
      </c>
      <c r="AN3427" s="18">
        <f t="shared" si="479"/>
        <v>0</v>
      </c>
      <c r="AO3427" s="18">
        <f t="shared" si="480"/>
        <v>0</v>
      </c>
      <c r="AP3427" s="18">
        <f t="shared" si="481"/>
        <v>0</v>
      </c>
      <c r="AQ3427" s="18">
        <f t="shared" si="482"/>
        <v>0</v>
      </c>
      <c r="AR3427" s="18">
        <f t="shared" si="483"/>
        <v>1</v>
      </c>
      <c r="AS3427" s="18">
        <f t="shared" si="484"/>
        <v>1</v>
      </c>
      <c r="AT3427" s="18">
        <f t="shared" si="485"/>
        <v>1</v>
      </c>
      <c r="AU3427" s="1" t="s">
        <v>20996</v>
      </c>
      <c r="AV3427" s="1" t="s">
        <v>20997</v>
      </c>
      <c r="AW3427" s="1" t="s">
        <v>20998</v>
      </c>
      <c r="AX3427" s="1" t="s">
        <v>20999</v>
      </c>
      <c r="AY3427" s="1" t="s">
        <v>21000</v>
      </c>
      <c r="AZ3427" s="1" t="s">
        <v>21001</v>
      </c>
      <c r="BA3427" s="1">
        <v>309</v>
      </c>
      <c r="BB3427" s="1" t="s">
        <v>4186</v>
      </c>
      <c r="BC3427" s="1" t="s">
        <v>4</v>
      </c>
      <c r="BF3427" s="1" t="s">
        <v>21002</v>
      </c>
      <c r="BG3427" s="1" t="s">
        <v>2313</v>
      </c>
      <c r="BH3427" s="1" t="s">
        <v>21003</v>
      </c>
      <c r="BK3427" s="1" t="s">
        <v>1135</v>
      </c>
      <c r="BL3427" s="1">
        <v>2</v>
      </c>
      <c r="BM3427" s="1" t="s">
        <v>21004</v>
      </c>
      <c r="BR3427" s="1" t="s">
        <v>21005</v>
      </c>
      <c r="BS3427" s="1">
        <v>0.70399999999999996</v>
      </c>
      <c r="BT3427" s="1" t="s">
        <v>4</v>
      </c>
      <c r="BU3427" s="1" t="s">
        <v>4</v>
      </c>
    </row>
    <row r="3428" spans="1:73" x14ac:dyDescent="0.25">
      <c r="A3428" s="2" t="s">
        <v>21006</v>
      </c>
      <c r="B3428" s="1">
        <v>27102</v>
      </c>
      <c r="C3428" s="1">
        <v>7</v>
      </c>
      <c r="D3428" s="1">
        <v>6080809</v>
      </c>
      <c r="E3428" s="1">
        <v>6080809</v>
      </c>
      <c r="F3428" s="1" t="s">
        <v>6</v>
      </c>
      <c r="G3428" s="2" t="s">
        <v>21007</v>
      </c>
      <c r="H3428" s="2" t="s">
        <v>21009</v>
      </c>
      <c r="I3428" s="2" t="s">
        <v>21010</v>
      </c>
      <c r="J3428" s="2" t="s">
        <v>21011</v>
      </c>
      <c r="K3428" s="2" t="s">
        <v>49</v>
      </c>
      <c r="L3428" s="1" t="s">
        <v>50</v>
      </c>
      <c r="M3428" s="1" t="s">
        <v>90</v>
      </c>
      <c r="N3428" s="1" t="s">
        <v>31</v>
      </c>
      <c r="O3428" s="1" t="s">
        <v>31</v>
      </c>
      <c r="R3428" s="1" t="s">
        <v>21008</v>
      </c>
      <c r="S3428" s="1" t="s">
        <v>10</v>
      </c>
      <c r="T3428" s="1">
        <v>9</v>
      </c>
      <c r="U3428" s="1">
        <v>979</v>
      </c>
      <c r="V3428" s="3">
        <v>2</v>
      </c>
      <c r="W3428" s="12" t="e">
        <v>#N/A</v>
      </c>
      <c r="X3428" s="12" t="e">
        <v>#N/A</v>
      </c>
      <c r="Y3428" s="12" t="e">
        <v>#N/A</v>
      </c>
      <c r="Z3428" s="9">
        <v>0.34072000000000002</v>
      </c>
      <c r="AA3428" s="10">
        <v>123</v>
      </c>
      <c r="AB3428" s="10">
        <v>238</v>
      </c>
      <c r="AC3428" s="20">
        <v>0.98</v>
      </c>
      <c r="AD3428" s="20">
        <v>0.75371673484273505</v>
      </c>
      <c r="AE3428" s="20">
        <v>1</v>
      </c>
      <c r="AF3428" s="15">
        <v>0.22123899999999999</v>
      </c>
      <c r="AG3428" s="16">
        <v>50</v>
      </c>
      <c r="AH3428" s="16">
        <v>176</v>
      </c>
      <c r="AI3428" s="22">
        <v>0.79</v>
      </c>
      <c r="AJ3428" s="22">
        <v>0.55499609699419705</v>
      </c>
      <c r="AK3428" s="22">
        <v>0.97436807731357999</v>
      </c>
      <c r="AL3428" s="18">
        <f t="shared" si="477"/>
        <v>1</v>
      </c>
      <c r="AM3428" s="18">
        <f t="shared" si="478"/>
        <v>1</v>
      </c>
      <c r="AN3428" s="18">
        <f t="shared" si="479"/>
        <v>1</v>
      </c>
      <c r="AO3428" s="18">
        <f t="shared" si="480"/>
        <v>1</v>
      </c>
      <c r="AP3428" s="18">
        <f t="shared" si="481"/>
        <v>1</v>
      </c>
      <c r="AQ3428" s="18">
        <f t="shared" si="482"/>
        <v>1</v>
      </c>
      <c r="AR3428" s="18">
        <f t="shared" si="483"/>
        <v>0</v>
      </c>
      <c r="AS3428" s="18">
        <f t="shared" si="484"/>
        <v>0</v>
      </c>
      <c r="AT3428" s="18">
        <f t="shared" si="485"/>
        <v>0</v>
      </c>
      <c r="AU3428" s="1" t="s">
        <v>21012</v>
      </c>
      <c r="AV3428" s="1" t="s">
        <v>21013</v>
      </c>
      <c r="AW3428" s="1" t="s">
        <v>21014</v>
      </c>
      <c r="AX3428" s="1" t="s">
        <v>21015</v>
      </c>
      <c r="AY3428" s="1" t="s">
        <v>21016</v>
      </c>
      <c r="AZ3428" s="1" t="s">
        <v>21017</v>
      </c>
      <c r="BA3428" s="1">
        <v>278</v>
      </c>
      <c r="BB3428" s="1" t="s">
        <v>483</v>
      </c>
      <c r="BC3428" s="1" t="s">
        <v>4</v>
      </c>
      <c r="BF3428" s="1" t="s">
        <v>21018</v>
      </c>
      <c r="BG3428" s="1" t="s">
        <v>642</v>
      </c>
      <c r="BH3428" s="1" t="s">
        <v>21019</v>
      </c>
      <c r="BK3428" s="1" t="s">
        <v>21020</v>
      </c>
      <c r="BL3428" s="1">
        <v>4</v>
      </c>
      <c r="BN3428" s="1" t="s">
        <v>21021</v>
      </c>
      <c r="BP3428" s="1" t="s">
        <v>21022</v>
      </c>
      <c r="BR3428" s="1" t="s">
        <v>21023</v>
      </c>
      <c r="BS3428" s="1">
        <v>0.313</v>
      </c>
      <c r="BU3428" s="1" t="s">
        <v>4</v>
      </c>
    </row>
    <row r="3429" spans="1:73" x14ac:dyDescent="0.25">
      <c r="A3429" s="2" t="s">
        <v>21024</v>
      </c>
      <c r="B3429" s="1">
        <v>27161</v>
      </c>
      <c r="C3429" s="1">
        <v>8</v>
      </c>
      <c r="D3429" s="1">
        <v>141542107</v>
      </c>
      <c r="E3429" s="1">
        <v>141542107</v>
      </c>
      <c r="F3429" s="1" t="s">
        <v>6</v>
      </c>
      <c r="G3429" s="2" t="s">
        <v>21025</v>
      </c>
      <c r="K3429" s="2" t="s">
        <v>586</v>
      </c>
      <c r="L3429" s="1" t="s">
        <v>50</v>
      </c>
      <c r="M3429" s="1" t="s">
        <v>51</v>
      </c>
      <c r="N3429" s="1" t="s">
        <v>52</v>
      </c>
      <c r="O3429" s="1" t="s">
        <v>52</v>
      </c>
      <c r="R3429" s="1" t="s">
        <v>21026</v>
      </c>
      <c r="S3429" s="1" t="s">
        <v>10</v>
      </c>
      <c r="T3429" s="1">
        <v>19</v>
      </c>
      <c r="U3429" s="1" t="s">
        <v>4</v>
      </c>
      <c r="V3429" s="3">
        <v>2</v>
      </c>
      <c r="W3429" s="12" t="e">
        <v>#N/A</v>
      </c>
      <c r="X3429" s="12" t="e">
        <v>#N/A</v>
      </c>
      <c r="Y3429" s="12" t="e">
        <v>#N/A</v>
      </c>
      <c r="Z3429" s="9">
        <v>0.32535900000000001</v>
      </c>
      <c r="AA3429" s="10">
        <v>68</v>
      </c>
      <c r="AB3429" s="10">
        <v>141</v>
      </c>
      <c r="AC3429" s="20">
        <v>0.9</v>
      </c>
      <c r="AD3429" s="20">
        <v>0.68329182050441795</v>
      </c>
      <c r="AE3429" s="20">
        <v>1</v>
      </c>
      <c r="AF3429" s="15">
        <v>0.21556900000000001</v>
      </c>
      <c r="AG3429" s="16">
        <v>36</v>
      </c>
      <c r="AH3429" s="16">
        <v>131</v>
      </c>
      <c r="AI3429" s="22">
        <v>0.77</v>
      </c>
      <c r="AJ3429" s="22">
        <v>0.51927691122906094</v>
      </c>
      <c r="AK3429" s="22">
        <v>0.97251248647427302</v>
      </c>
      <c r="AL3429" s="18">
        <f t="shared" si="477"/>
        <v>1</v>
      </c>
      <c r="AM3429" s="18">
        <f t="shared" si="478"/>
        <v>1</v>
      </c>
      <c r="AN3429" s="18">
        <f t="shared" si="479"/>
        <v>1</v>
      </c>
      <c r="AO3429" s="18">
        <f t="shared" si="480"/>
        <v>1</v>
      </c>
      <c r="AP3429" s="18">
        <f t="shared" si="481"/>
        <v>1</v>
      </c>
      <c r="AQ3429" s="18">
        <f t="shared" si="482"/>
        <v>1</v>
      </c>
      <c r="AR3429" s="18">
        <f t="shared" si="483"/>
        <v>0</v>
      </c>
      <c r="AS3429" s="18">
        <f t="shared" si="484"/>
        <v>0</v>
      </c>
      <c r="AT3429" s="18">
        <f t="shared" si="485"/>
        <v>0</v>
      </c>
      <c r="AU3429" s="1" t="s">
        <v>21027</v>
      </c>
      <c r="AV3429" s="1" t="s">
        <v>21028</v>
      </c>
      <c r="AW3429" s="1" t="s">
        <v>21029</v>
      </c>
      <c r="AX3429" s="1" t="s">
        <v>21030</v>
      </c>
      <c r="AY3429" s="1" t="s">
        <v>21031</v>
      </c>
      <c r="AZ3429" s="1" t="s">
        <v>21032</v>
      </c>
      <c r="BC3429" s="1" t="s">
        <v>4</v>
      </c>
      <c r="BF3429" s="1" t="s">
        <v>21033</v>
      </c>
      <c r="BG3429" s="1" t="s">
        <v>21034</v>
      </c>
      <c r="BH3429" s="1" t="s">
        <v>21035</v>
      </c>
      <c r="BL3429" s="1">
        <v>0</v>
      </c>
      <c r="BM3429" s="1" t="s">
        <v>21036</v>
      </c>
      <c r="BN3429" s="1" t="s">
        <v>21037</v>
      </c>
      <c r="BO3429" s="1" t="s">
        <v>21038</v>
      </c>
      <c r="BR3429" s="1" t="s">
        <v>21039</v>
      </c>
      <c r="BS3429" s="1">
        <v>0.498</v>
      </c>
      <c r="BU3429" s="1" t="s">
        <v>4</v>
      </c>
    </row>
    <row r="3430" spans="1:73" x14ac:dyDescent="0.25">
      <c r="A3430" s="2" t="s">
        <v>21040</v>
      </c>
      <c r="B3430" s="1">
        <v>8894</v>
      </c>
      <c r="C3430" s="1">
        <v>20</v>
      </c>
      <c r="D3430" s="1">
        <v>32693273</v>
      </c>
      <c r="E3430" s="1">
        <v>32693273</v>
      </c>
      <c r="F3430" s="1" t="s">
        <v>6</v>
      </c>
      <c r="G3430" s="2" t="s">
        <v>21041</v>
      </c>
      <c r="H3430" s="2" t="s">
        <v>21043</v>
      </c>
      <c r="I3430" s="2" t="s">
        <v>21044</v>
      </c>
      <c r="J3430" s="2" t="s">
        <v>21045</v>
      </c>
      <c r="K3430" s="2" t="s">
        <v>30</v>
      </c>
      <c r="L3430" s="1" t="s">
        <v>8</v>
      </c>
      <c r="M3430" s="1" t="s">
        <v>90</v>
      </c>
      <c r="N3430" s="1" t="s">
        <v>10</v>
      </c>
      <c r="O3430" s="1" t="s">
        <v>10</v>
      </c>
      <c r="R3430" s="1" t="s">
        <v>21042</v>
      </c>
      <c r="S3430" s="1" t="s">
        <v>10</v>
      </c>
      <c r="T3430" s="1">
        <v>2</v>
      </c>
      <c r="U3430" s="1">
        <v>263</v>
      </c>
      <c r="V3430" s="3">
        <v>2</v>
      </c>
      <c r="W3430" s="12" t="e">
        <v>#N/A</v>
      </c>
      <c r="X3430" s="12" t="e">
        <v>#N/A</v>
      </c>
      <c r="Y3430" s="12" t="e">
        <v>#N/A</v>
      </c>
      <c r="Z3430" s="9">
        <v>0.37</v>
      </c>
      <c r="AA3430" s="10">
        <v>32</v>
      </c>
      <c r="AB3430" s="10">
        <v>55</v>
      </c>
      <c r="AC3430" s="20">
        <v>1</v>
      </c>
      <c r="AD3430" s="20">
        <v>0.68316015417133402</v>
      </c>
      <c r="AE3430" s="20">
        <v>1</v>
      </c>
      <c r="AF3430" s="15">
        <v>0.35</v>
      </c>
      <c r="AG3430" s="16">
        <v>14</v>
      </c>
      <c r="AH3430" s="16">
        <v>26</v>
      </c>
      <c r="AI3430" s="22">
        <v>1</v>
      </c>
      <c r="AJ3430" s="22">
        <v>0.61091256723624898</v>
      </c>
      <c r="AK3430" s="22">
        <v>1</v>
      </c>
      <c r="AL3430" s="18">
        <f t="shared" si="477"/>
        <v>1</v>
      </c>
      <c r="AM3430" s="18">
        <f t="shared" si="478"/>
        <v>1</v>
      </c>
      <c r="AN3430" s="18">
        <f t="shared" si="479"/>
        <v>1</v>
      </c>
      <c r="AO3430" s="18">
        <f t="shared" si="480"/>
        <v>1</v>
      </c>
      <c r="AP3430" s="18">
        <f t="shared" si="481"/>
        <v>1</v>
      </c>
      <c r="AQ3430" s="18">
        <f t="shared" si="482"/>
        <v>1</v>
      </c>
      <c r="AR3430" s="18">
        <f t="shared" si="483"/>
        <v>0</v>
      </c>
      <c r="AS3430" s="18">
        <f t="shared" si="484"/>
        <v>0</v>
      </c>
      <c r="AT3430" s="18">
        <f t="shared" si="485"/>
        <v>0</v>
      </c>
      <c r="AU3430" s="1" t="s">
        <v>21046</v>
      </c>
      <c r="AV3430" s="1" t="s">
        <v>21047</v>
      </c>
      <c r="AW3430" s="1" t="s">
        <v>21048</v>
      </c>
      <c r="AX3430" s="1" t="s">
        <v>21049</v>
      </c>
      <c r="AY3430" s="1" t="s">
        <v>21050</v>
      </c>
      <c r="AZ3430" s="1" t="s">
        <v>21051</v>
      </c>
      <c r="BA3430" s="1">
        <v>32</v>
      </c>
      <c r="BC3430" s="1" t="s">
        <v>4</v>
      </c>
      <c r="BG3430" s="1" t="s">
        <v>21052</v>
      </c>
      <c r="BH3430" s="1" t="s">
        <v>21053</v>
      </c>
      <c r="BK3430" s="1" t="s">
        <v>5602</v>
      </c>
      <c r="BL3430" s="1">
        <v>1</v>
      </c>
      <c r="BR3430" s="1" t="s">
        <v>21054</v>
      </c>
      <c r="BS3430" s="1">
        <v>0.36299999999999999</v>
      </c>
      <c r="BT3430" s="1" t="s">
        <v>4</v>
      </c>
      <c r="BU3430" s="1" t="s">
        <v>4</v>
      </c>
    </row>
    <row r="3431" spans="1:73" x14ac:dyDescent="0.25">
      <c r="A3431" s="2" t="s">
        <v>21055</v>
      </c>
      <c r="B3431" s="1">
        <v>8668</v>
      </c>
      <c r="C3431" s="1">
        <v>1</v>
      </c>
      <c r="D3431" s="1">
        <v>32696816</v>
      </c>
      <c r="E3431" s="1">
        <v>32696816</v>
      </c>
      <c r="F3431" s="1" t="s">
        <v>6</v>
      </c>
      <c r="G3431" s="2" t="s">
        <v>21056</v>
      </c>
      <c r="K3431" s="2" t="s">
        <v>586</v>
      </c>
      <c r="L3431" s="1" t="s">
        <v>50</v>
      </c>
      <c r="M3431" s="1" t="s">
        <v>90</v>
      </c>
      <c r="N3431" s="1" t="s">
        <v>31</v>
      </c>
      <c r="O3431" s="1" t="s">
        <v>31</v>
      </c>
      <c r="R3431" s="1" t="s">
        <v>21057</v>
      </c>
      <c r="S3431" s="1" t="s">
        <v>6</v>
      </c>
      <c r="T3431" s="1">
        <v>12</v>
      </c>
      <c r="U3431" s="1" t="s">
        <v>4</v>
      </c>
      <c r="V3431" s="3">
        <v>2</v>
      </c>
      <c r="W3431" s="12" t="e">
        <v>#N/A</v>
      </c>
      <c r="X3431" s="12" t="e">
        <v>#N/A</v>
      </c>
      <c r="Y3431" s="12" t="e">
        <v>#N/A</v>
      </c>
      <c r="Z3431" s="9">
        <v>2.3810000000000001E-2</v>
      </c>
      <c r="AA3431" s="10">
        <v>2</v>
      </c>
      <c r="AB3431" s="10">
        <v>82</v>
      </c>
      <c r="AC3431" s="20">
        <v>7.0000000000000007E-2</v>
      </c>
      <c r="AD3431" s="20">
        <v>1.4054653303287999E-2</v>
      </c>
      <c r="AE3431" s="20">
        <v>0.23915206433031599</v>
      </c>
      <c r="AF3431" s="15">
        <v>5.4053999999999998E-2</v>
      </c>
      <c r="AG3431" s="16">
        <v>4</v>
      </c>
      <c r="AH3431" s="16">
        <v>70</v>
      </c>
      <c r="AI3431" s="22">
        <v>0.2</v>
      </c>
      <c r="AJ3431" s="22">
        <v>6.6433887918318002E-2</v>
      </c>
      <c r="AK3431" s="22">
        <v>0.48993832400026899</v>
      </c>
      <c r="AL3431" s="18">
        <f t="shared" si="477"/>
        <v>0</v>
      </c>
      <c r="AM3431" s="18">
        <f t="shared" si="478"/>
        <v>0</v>
      </c>
      <c r="AN3431" s="18">
        <f t="shared" si="479"/>
        <v>0</v>
      </c>
      <c r="AO3431" s="18">
        <f t="shared" si="480"/>
        <v>0</v>
      </c>
      <c r="AP3431" s="18">
        <f t="shared" si="481"/>
        <v>0</v>
      </c>
      <c r="AQ3431" s="18">
        <f t="shared" si="482"/>
        <v>0</v>
      </c>
      <c r="AR3431" s="18">
        <f t="shared" si="483"/>
        <v>0</v>
      </c>
      <c r="AS3431" s="18">
        <f t="shared" si="484"/>
        <v>0</v>
      </c>
      <c r="AT3431" s="18">
        <f t="shared" si="485"/>
        <v>0</v>
      </c>
      <c r="AU3431" s="1" t="s">
        <v>21058</v>
      </c>
      <c r="AV3431" s="1" t="s">
        <v>21059</v>
      </c>
      <c r="AW3431" s="1" t="s">
        <v>21060</v>
      </c>
      <c r="AX3431" s="1" t="s">
        <v>21061</v>
      </c>
      <c r="AY3431" s="1" t="s">
        <v>21062</v>
      </c>
      <c r="AZ3431" s="1" t="s">
        <v>21063</v>
      </c>
      <c r="BC3431" s="1" t="s">
        <v>4</v>
      </c>
      <c r="BG3431" s="1" t="s">
        <v>21064</v>
      </c>
      <c r="BH3431" s="1" t="s">
        <v>21065</v>
      </c>
      <c r="BK3431" s="1" t="s">
        <v>170</v>
      </c>
      <c r="BL3431" s="1">
        <v>1</v>
      </c>
      <c r="BN3431" s="1" t="s">
        <v>21066</v>
      </c>
      <c r="BR3431" s="1" t="s">
        <v>21067</v>
      </c>
      <c r="BS3431" s="1">
        <v>0.23899999999999999</v>
      </c>
      <c r="BU3431" s="1" t="s">
        <v>4</v>
      </c>
    </row>
    <row r="3432" spans="1:73" x14ac:dyDescent="0.25">
      <c r="A3432" s="2" t="s">
        <v>21068</v>
      </c>
      <c r="B3432" s="1">
        <v>8669</v>
      </c>
      <c r="C3432" s="1">
        <v>15</v>
      </c>
      <c r="D3432" s="1">
        <v>44829395</v>
      </c>
      <c r="E3432" s="1">
        <v>44829397</v>
      </c>
      <c r="F3432" s="1" t="s">
        <v>6</v>
      </c>
      <c r="G3432" s="2" t="s">
        <v>21069</v>
      </c>
      <c r="H3432" s="2" t="s">
        <v>21072</v>
      </c>
      <c r="I3432" s="2" t="s">
        <v>21073</v>
      </c>
      <c r="J3432" s="2" t="s">
        <v>21074</v>
      </c>
      <c r="K3432" s="2" t="s">
        <v>153</v>
      </c>
      <c r="L3432" s="1" t="s">
        <v>8</v>
      </c>
      <c r="M3432" s="1" t="s">
        <v>1632</v>
      </c>
      <c r="N3432" s="1" t="s">
        <v>10</v>
      </c>
      <c r="O3432" s="1" t="s">
        <v>10</v>
      </c>
      <c r="R3432" s="1" t="s">
        <v>21070</v>
      </c>
      <c r="S3432" s="1" t="s">
        <v>6</v>
      </c>
      <c r="T3432" s="1">
        <v>1</v>
      </c>
      <c r="U3432" s="1" t="s">
        <v>21071</v>
      </c>
      <c r="V3432" s="3">
        <v>2</v>
      </c>
      <c r="W3432" s="12" t="e">
        <v>#N/A</v>
      </c>
      <c r="X3432" s="12" t="e">
        <v>#N/A</v>
      </c>
      <c r="Y3432" s="12" t="e">
        <v>#N/A</v>
      </c>
      <c r="Z3432" s="9" t="s">
        <v>4</v>
      </c>
      <c r="AA3432" s="10" t="s">
        <v>4</v>
      </c>
      <c r="AB3432" s="10" t="s">
        <v>4</v>
      </c>
      <c r="AC3432" s="20">
        <v>0</v>
      </c>
      <c r="AD3432" s="20">
        <v>0</v>
      </c>
      <c r="AE3432" s="20">
        <v>0</v>
      </c>
      <c r="AF3432" s="15">
        <v>0.03</v>
      </c>
      <c r="AG3432" s="16">
        <v>7</v>
      </c>
      <c r="AH3432" s="16">
        <v>232</v>
      </c>
      <c r="AI3432" s="22">
        <v>0.11</v>
      </c>
      <c r="AJ3432" s="22">
        <v>3.6543848784982701E-2</v>
      </c>
      <c r="AK3432" s="22">
        <v>0.24180516248508899</v>
      </c>
      <c r="AL3432" s="18">
        <f t="shared" si="477"/>
        <v>0</v>
      </c>
      <c r="AM3432" s="18">
        <f t="shared" si="478"/>
        <v>0</v>
      </c>
      <c r="AN3432" s="18">
        <f t="shared" si="479"/>
        <v>0</v>
      </c>
      <c r="AO3432" s="18">
        <f t="shared" si="480"/>
        <v>0</v>
      </c>
      <c r="AP3432" s="18">
        <f t="shared" si="481"/>
        <v>0</v>
      </c>
      <c r="AQ3432" s="18">
        <f t="shared" si="482"/>
        <v>0</v>
      </c>
      <c r="AR3432" s="18">
        <f t="shared" si="483"/>
        <v>1</v>
      </c>
      <c r="AS3432" s="18">
        <f t="shared" si="484"/>
        <v>1</v>
      </c>
      <c r="AT3432" s="18">
        <f t="shared" si="485"/>
        <v>1</v>
      </c>
      <c r="AU3432" s="1" t="s">
        <v>21075</v>
      </c>
      <c r="AV3432" s="1" t="s">
        <v>21076</v>
      </c>
      <c r="AW3432" s="1" t="s">
        <v>21077</v>
      </c>
      <c r="AX3432" s="1" t="s">
        <v>21078</v>
      </c>
      <c r="AY3432" s="1" t="s">
        <v>21079</v>
      </c>
      <c r="AZ3432" s="1" t="s">
        <v>21063</v>
      </c>
      <c r="BA3432" s="1">
        <v>8</v>
      </c>
      <c r="BB3432" s="1" t="s">
        <v>21080</v>
      </c>
      <c r="BC3432" s="1" t="s">
        <v>4</v>
      </c>
      <c r="BG3432" s="1" t="s">
        <v>21064</v>
      </c>
      <c r="BH3432" s="1" t="s">
        <v>21065</v>
      </c>
      <c r="BL3432" s="1">
        <v>0</v>
      </c>
      <c r="BN3432" s="1" t="s">
        <v>21081</v>
      </c>
      <c r="BP3432" s="1" t="s">
        <v>21082</v>
      </c>
      <c r="BR3432" s="1" t="s">
        <v>21083</v>
      </c>
      <c r="BS3432" s="1">
        <v>0.49299999999999999</v>
      </c>
      <c r="BT3432" s="1" t="s">
        <v>4</v>
      </c>
      <c r="BU3432" s="1" t="s">
        <v>4</v>
      </c>
    </row>
    <row r="3433" spans="1:73" x14ac:dyDescent="0.25">
      <c r="A3433" s="2" t="s">
        <v>21084</v>
      </c>
      <c r="B3433" s="1">
        <v>8672</v>
      </c>
      <c r="C3433" s="1">
        <v>1</v>
      </c>
      <c r="D3433" s="1">
        <v>21268692</v>
      </c>
      <c r="E3433" s="1">
        <v>21268692</v>
      </c>
      <c r="F3433" s="1" t="s">
        <v>6</v>
      </c>
      <c r="G3433" s="2" t="s">
        <v>21085</v>
      </c>
      <c r="H3433" s="2" t="s">
        <v>21087</v>
      </c>
      <c r="I3433" s="2" t="s">
        <v>21088</v>
      </c>
      <c r="J3433" s="2" t="s">
        <v>21089</v>
      </c>
      <c r="K3433" s="2" t="s">
        <v>49</v>
      </c>
      <c r="L3433" s="1" t="s">
        <v>50</v>
      </c>
      <c r="M3433" s="1" t="s">
        <v>90</v>
      </c>
      <c r="N3433" s="1" t="s">
        <v>31</v>
      </c>
      <c r="O3433" s="1" t="s">
        <v>31</v>
      </c>
      <c r="R3433" s="1" t="s">
        <v>21086</v>
      </c>
      <c r="S3433" s="1" t="s">
        <v>10</v>
      </c>
      <c r="T3433" s="1">
        <v>9</v>
      </c>
      <c r="U3433" s="1">
        <v>1043</v>
      </c>
      <c r="V3433" s="3">
        <v>2</v>
      </c>
      <c r="W3433" s="12" t="e">
        <v>#N/A</v>
      </c>
      <c r="X3433" s="12" t="e">
        <v>#N/A</v>
      </c>
      <c r="Y3433" s="12" t="e">
        <v>#N/A</v>
      </c>
      <c r="Z3433" s="9">
        <v>0.34615400000000002</v>
      </c>
      <c r="AA3433" s="10">
        <v>99</v>
      </c>
      <c r="AB3433" s="10">
        <v>187</v>
      </c>
      <c r="AC3433" s="20">
        <v>0.95</v>
      </c>
      <c r="AD3433" s="20">
        <v>0.74725673291194294</v>
      </c>
      <c r="AE3433" s="20">
        <v>1</v>
      </c>
      <c r="AF3433" s="15">
        <v>0.25827800000000001</v>
      </c>
      <c r="AG3433" s="16">
        <v>39</v>
      </c>
      <c r="AH3433" s="16">
        <v>112</v>
      </c>
      <c r="AI3433" s="22">
        <v>0.92</v>
      </c>
      <c r="AJ3433" s="22">
        <v>0.62464172176615596</v>
      </c>
      <c r="AK3433" s="22">
        <v>1</v>
      </c>
      <c r="AL3433" s="18">
        <f t="shared" si="477"/>
        <v>1</v>
      </c>
      <c r="AM3433" s="18">
        <f t="shared" si="478"/>
        <v>1</v>
      </c>
      <c r="AN3433" s="18">
        <f t="shared" si="479"/>
        <v>1</v>
      </c>
      <c r="AO3433" s="18">
        <f t="shared" si="480"/>
        <v>1</v>
      </c>
      <c r="AP3433" s="18">
        <f t="shared" si="481"/>
        <v>1</v>
      </c>
      <c r="AQ3433" s="18">
        <f t="shared" si="482"/>
        <v>1</v>
      </c>
      <c r="AR3433" s="18">
        <f t="shared" si="483"/>
        <v>0</v>
      </c>
      <c r="AS3433" s="18">
        <f t="shared" si="484"/>
        <v>0</v>
      </c>
      <c r="AT3433" s="18">
        <f t="shared" si="485"/>
        <v>0</v>
      </c>
      <c r="AU3433" s="1" t="s">
        <v>21090</v>
      </c>
      <c r="AV3433" s="1" t="s">
        <v>21091</v>
      </c>
      <c r="AW3433" s="1" t="s">
        <v>21092</v>
      </c>
      <c r="AX3433" s="1" t="s">
        <v>21093</v>
      </c>
      <c r="AY3433" s="1" t="s">
        <v>21094</v>
      </c>
      <c r="AZ3433" s="1" t="s">
        <v>21095</v>
      </c>
      <c r="BA3433" s="1">
        <v>263</v>
      </c>
      <c r="BC3433" s="1" t="s">
        <v>4</v>
      </c>
      <c r="BF3433" s="1" t="s">
        <v>21096</v>
      </c>
      <c r="BG3433" s="1" t="s">
        <v>21097</v>
      </c>
      <c r="BH3433" s="1" t="s">
        <v>21098</v>
      </c>
      <c r="BK3433" s="1" t="s">
        <v>675</v>
      </c>
      <c r="BL3433" s="1">
        <v>1</v>
      </c>
      <c r="BN3433" s="1" t="s">
        <v>21099</v>
      </c>
      <c r="BP3433" s="1" t="s">
        <v>21100</v>
      </c>
      <c r="BR3433" s="1" t="s">
        <v>21101</v>
      </c>
      <c r="BS3433" s="1">
        <v>0.48799999999999999</v>
      </c>
      <c r="BU3433" s="1" t="s">
        <v>4</v>
      </c>
    </row>
    <row r="3434" spans="1:73" x14ac:dyDescent="0.25">
      <c r="A3434" s="2" t="s">
        <v>21102</v>
      </c>
      <c r="B3434" s="1">
        <v>1997</v>
      </c>
      <c r="C3434" s="1">
        <v>13</v>
      </c>
      <c r="D3434" s="1">
        <v>41523943</v>
      </c>
      <c r="E3434" s="1">
        <v>41523943</v>
      </c>
      <c r="F3434" s="1" t="s">
        <v>6</v>
      </c>
      <c r="G3434" s="2" t="s">
        <v>21103</v>
      </c>
      <c r="H3434" s="2" t="s">
        <v>21105</v>
      </c>
      <c r="I3434" s="2" t="s">
        <v>21106</v>
      </c>
      <c r="J3434" s="2" t="s">
        <v>21107</v>
      </c>
      <c r="K3434" s="2" t="s">
        <v>30</v>
      </c>
      <c r="L3434" s="1" t="s">
        <v>8</v>
      </c>
      <c r="M3434" s="1" t="s">
        <v>52</v>
      </c>
      <c r="N3434" s="1" t="s">
        <v>10</v>
      </c>
      <c r="O3434" s="1" t="s">
        <v>10</v>
      </c>
      <c r="R3434" s="1" t="s">
        <v>21104</v>
      </c>
      <c r="S3434" s="1" t="s">
        <v>10</v>
      </c>
      <c r="T3434" s="1">
        <v>5</v>
      </c>
      <c r="U3434" s="1">
        <v>901</v>
      </c>
      <c r="V3434" s="3">
        <v>2</v>
      </c>
      <c r="W3434" s="12" t="e">
        <v>#N/A</v>
      </c>
      <c r="X3434" s="12" t="e">
        <v>#N/A</v>
      </c>
      <c r="Y3434" s="12" t="e">
        <v>#N/A</v>
      </c>
      <c r="Z3434" s="9" t="s">
        <v>4</v>
      </c>
      <c r="AA3434" s="10" t="s">
        <v>4</v>
      </c>
      <c r="AB3434" s="10" t="s">
        <v>4</v>
      </c>
      <c r="AC3434" s="20">
        <v>0</v>
      </c>
      <c r="AD3434" s="20">
        <v>0</v>
      </c>
      <c r="AE3434" s="20">
        <v>0</v>
      </c>
      <c r="AF3434" s="15">
        <v>0.01</v>
      </c>
      <c r="AG3434" s="16">
        <v>8</v>
      </c>
      <c r="AH3434" s="16">
        <v>752</v>
      </c>
      <c r="AI3434" s="22">
        <v>0.04</v>
      </c>
      <c r="AJ3434" s="22">
        <v>7.67496248751591E-3</v>
      </c>
      <c r="AK3434" s="22">
        <v>0.103949149343426</v>
      </c>
      <c r="AL3434" s="18">
        <f t="shared" si="477"/>
        <v>0</v>
      </c>
      <c r="AM3434" s="18">
        <f t="shared" si="478"/>
        <v>0</v>
      </c>
      <c r="AN3434" s="18">
        <f t="shared" si="479"/>
        <v>0</v>
      </c>
      <c r="AO3434" s="18">
        <f t="shared" si="480"/>
        <v>0</v>
      </c>
      <c r="AP3434" s="18">
        <f t="shared" si="481"/>
        <v>0</v>
      </c>
      <c r="AQ3434" s="18">
        <f t="shared" si="482"/>
        <v>0</v>
      </c>
      <c r="AR3434" s="18">
        <f t="shared" si="483"/>
        <v>1</v>
      </c>
      <c r="AS3434" s="18">
        <f t="shared" si="484"/>
        <v>1</v>
      </c>
      <c r="AT3434" s="18">
        <f t="shared" si="485"/>
        <v>1</v>
      </c>
      <c r="AU3434" s="1" t="s">
        <v>21108</v>
      </c>
      <c r="AV3434" s="1" t="s">
        <v>21109</v>
      </c>
      <c r="AW3434" s="1" t="s">
        <v>21110</v>
      </c>
      <c r="AX3434" s="1" t="s">
        <v>21111</v>
      </c>
      <c r="AY3434" s="1" t="s">
        <v>21112</v>
      </c>
      <c r="AZ3434" s="1" t="s">
        <v>21113</v>
      </c>
      <c r="BA3434" s="1">
        <v>176</v>
      </c>
      <c r="BC3434" s="1" t="s">
        <v>4</v>
      </c>
      <c r="BF3434" s="1" t="s">
        <v>1645</v>
      </c>
      <c r="BG3434" s="1" t="s">
        <v>2313</v>
      </c>
      <c r="BH3434" s="1" t="s">
        <v>9952</v>
      </c>
      <c r="BK3434" s="1" t="s">
        <v>170</v>
      </c>
      <c r="BL3434" s="1">
        <v>1</v>
      </c>
      <c r="BN3434" s="1" t="s">
        <v>21114</v>
      </c>
      <c r="BP3434" s="1" t="s">
        <v>21115</v>
      </c>
      <c r="BR3434" s="1" t="s">
        <v>21116</v>
      </c>
      <c r="BS3434" s="1">
        <v>0.42299999999999999</v>
      </c>
      <c r="BT3434" s="1" t="s">
        <v>4</v>
      </c>
      <c r="BU3434" s="1" t="s">
        <v>4</v>
      </c>
    </row>
    <row r="3435" spans="1:73" x14ac:dyDescent="0.25">
      <c r="A3435" s="2" t="s">
        <v>21117</v>
      </c>
      <c r="B3435" s="1">
        <v>63916</v>
      </c>
      <c r="C3435" s="1">
        <v>20</v>
      </c>
      <c r="D3435" s="1">
        <v>45016040</v>
      </c>
      <c r="E3435" s="1">
        <v>45016040</v>
      </c>
      <c r="F3435" s="1" t="s">
        <v>6</v>
      </c>
      <c r="G3435" s="2" t="s">
        <v>21118</v>
      </c>
      <c r="H3435" s="2" t="s">
        <v>21120</v>
      </c>
      <c r="I3435" s="2" t="s">
        <v>21121</v>
      </c>
      <c r="J3435" s="2" t="s">
        <v>21122</v>
      </c>
      <c r="K3435" s="2" t="s">
        <v>135</v>
      </c>
      <c r="L3435" s="1" t="s">
        <v>50</v>
      </c>
      <c r="M3435" s="1" t="s">
        <v>90</v>
      </c>
      <c r="N3435" s="1" t="s">
        <v>31</v>
      </c>
      <c r="O3435" s="1" t="s">
        <v>31</v>
      </c>
      <c r="R3435" s="1" t="s">
        <v>21119</v>
      </c>
      <c r="S3435" s="1" t="s">
        <v>10</v>
      </c>
      <c r="T3435" s="1">
        <v>8</v>
      </c>
      <c r="U3435" s="1">
        <v>672</v>
      </c>
      <c r="V3435" s="3">
        <v>2</v>
      </c>
      <c r="W3435" s="12" t="e">
        <v>#N/A</v>
      </c>
      <c r="X3435" s="12" t="e">
        <v>#N/A</v>
      </c>
      <c r="Y3435" s="12" t="e">
        <v>#N/A</v>
      </c>
      <c r="Z3435" s="9">
        <v>0.34210499999999999</v>
      </c>
      <c r="AA3435" s="10">
        <v>39</v>
      </c>
      <c r="AB3435" s="10">
        <v>75</v>
      </c>
      <c r="AC3435" s="20">
        <v>0.94</v>
      </c>
      <c r="AD3435" s="20">
        <v>0.66730104276111402</v>
      </c>
      <c r="AE3435" s="20">
        <v>1</v>
      </c>
      <c r="AF3435" s="15">
        <v>0.237288</v>
      </c>
      <c r="AG3435" s="16">
        <v>14</v>
      </c>
      <c r="AH3435" s="16">
        <v>45</v>
      </c>
      <c r="AI3435" s="22">
        <v>0.84</v>
      </c>
      <c r="AJ3435" s="22">
        <v>0.47305373619555502</v>
      </c>
      <c r="AK3435" s="22">
        <v>0.98744741300001304</v>
      </c>
      <c r="AL3435" s="18">
        <f t="shared" si="477"/>
        <v>1</v>
      </c>
      <c r="AM3435" s="18">
        <f t="shared" si="478"/>
        <v>1</v>
      </c>
      <c r="AN3435" s="18">
        <f t="shared" si="479"/>
        <v>1</v>
      </c>
      <c r="AO3435" s="18">
        <f t="shared" si="480"/>
        <v>1</v>
      </c>
      <c r="AP3435" s="18">
        <f t="shared" si="481"/>
        <v>1</v>
      </c>
      <c r="AQ3435" s="18">
        <f t="shared" si="482"/>
        <v>1</v>
      </c>
      <c r="AR3435" s="18">
        <f t="shared" si="483"/>
        <v>0</v>
      </c>
      <c r="AS3435" s="18">
        <f t="shared" si="484"/>
        <v>0</v>
      </c>
      <c r="AT3435" s="18">
        <f t="shared" si="485"/>
        <v>0</v>
      </c>
      <c r="AU3435" s="1" t="s">
        <v>21123</v>
      </c>
      <c r="AV3435" s="1" t="s">
        <v>21124</v>
      </c>
      <c r="AW3435" s="1" t="s">
        <v>21125</v>
      </c>
      <c r="AX3435" s="1" t="s">
        <v>21126</v>
      </c>
      <c r="AY3435" s="1" t="s">
        <v>21127</v>
      </c>
      <c r="AZ3435" s="1" t="s">
        <v>21128</v>
      </c>
      <c r="BA3435" s="1">
        <v>154</v>
      </c>
      <c r="BC3435" s="1" t="s">
        <v>4</v>
      </c>
      <c r="BF3435" s="1" t="s">
        <v>21129</v>
      </c>
      <c r="BG3435" s="1" t="s">
        <v>21130</v>
      </c>
      <c r="BH3435" s="1" t="s">
        <v>21131</v>
      </c>
      <c r="BK3435" s="1" t="s">
        <v>170</v>
      </c>
      <c r="BL3435" s="1">
        <v>1</v>
      </c>
      <c r="BN3435" s="1" t="s">
        <v>21132</v>
      </c>
      <c r="BR3435" s="1" t="s">
        <v>21133</v>
      </c>
      <c r="BS3435" s="1">
        <v>0.48799999999999999</v>
      </c>
      <c r="BU3435" s="1" t="s">
        <v>4</v>
      </c>
    </row>
    <row r="3436" spans="1:73" x14ac:dyDescent="0.25">
      <c r="A3436" s="2" t="s">
        <v>21134</v>
      </c>
      <c r="B3436" s="1">
        <v>84337</v>
      </c>
      <c r="C3436" s="1">
        <v>19</v>
      </c>
      <c r="D3436" s="1">
        <v>11664835</v>
      </c>
      <c r="E3436" s="1">
        <v>11664835</v>
      </c>
      <c r="F3436" s="1" t="s">
        <v>6</v>
      </c>
      <c r="G3436" s="2" t="s">
        <v>21135</v>
      </c>
      <c r="H3436" s="2" t="s">
        <v>18451</v>
      </c>
      <c r="I3436" s="2" t="s">
        <v>21137</v>
      </c>
      <c r="J3436" s="2" t="s">
        <v>21138</v>
      </c>
      <c r="K3436" s="2" t="s">
        <v>49</v>
      </c>
      <c r="L3436" s="1" t="s">
        <v>50</v>
      </c>
      <c r="M3436" s="1" t="s">
        <v>90</v>
      </c>
      <c r="N3436" s="1" t="s">
        <v>31</v>
      </c>
      <c r="O3436" s="1" t="s">
        <v>31</v>
      </c>
      <c r="R3436" s="1" t="s">
        <v>21136</v>
      </c>
      <c r="S3436" s="1" t="s">
        <v>10</v>
      </c>
      <c r="T3436" s="1">
        <v>3</v>
      </c>
      <c r="U3436" s="1">
        <v>242</v>
      </c>
      <c r="V3436" s="3">
        <v>2</v>
      </c>
      <c r="W3436" s="12" t="e">
        <v>#N/A</v>
      </c>
      <c r="X3436" s="12" t="e">
        <v>#N/A</v>
      </c>
      <c r="Y3436" s="12" t="e">
        <v>#N/A</v>
      </c>
      <c r="Z3436" s="9">
        <v>0.34071600000000002</v>
      </c>
      <c r="AA3436" s="10">
        <v>200</v>
      </c>
      <c r="AB3436" s="10">
        <v>387</v>
      </c>
      <c r="AC3436" s="20">
        <v>0.94</v>
      </c>
      <c r="AD3436" s="20">
        <v>0.76898384728818103</v>
      </c>
      <c r="AE3436" s="20">
        <v>1</v>
      </c>
      <c r="AF3436" s="15">
        <v>0.31121300000000002</v>
      </c>
      <c r="AG3436" s="16">
        <v>136</v>
      </c>
      <c r="AH3436" s="16">
        <v>301</v>
      </c>
      <c r="AI3436" s="22">
        <v>1</v>
      </c>
      <c r="AJ3436" s="22">
        <v>0.80849687973445405</v>
      </c>
      <c r="AK3436" s="22">
        <v>1</v>
      </c>
      <c r="AL3436" s="18">
        <f t="shared" si="477"/>
        <v>1</v>
      </c>
      <c r="AM3436" s="18">
        <f t="shared" si="478"/>
        <v>1</v>
      </c>
      <c r="AN3436" s="18">
        <f t="shared" si="479"/>
        <v>1</v>
      </c>
      <c r="AO3436" s="18">
        <f t="shared" si="480"/>
        <v>1</v>
      </c>
      <c r="AP3436" s="18">
        <f t="shared" si="481"/>
        <v>1</v>
      </c>
      <c r="AQ3436" s="18">
        <f t="shared" si="482"/>
        <v>1</v>
      </c>
      <c r="AR3436" s="18">
        <f t="shared" si="483"/>
        <v>0</v>
      </c>
      <c r="AS3436" s="18">
        <f t="shared" si="484"/>
        <v>0</v>
      </c>
      <c r="AT3436" s="18">
        <f t="shared" si="485"/>
        <v>0</v>
      </c>
      <c r="AU3436" s="1" t="s">
        <v>21139</v>
      </c>
      <c r="AV3436" s="1" t="s">
        <v>21140</v>
      </c>
      <c r="AW3436" s="1" t="s">
        <v>21141</v>
      </c>
      <c r="AX3436" s="1" t="s">
        <v>21142</v>
      </c>
      <c r="AY3436" s="1" t="s">
        <v>21143</v>
      </c>
      <c r="AZ3436" s="1" t="s">
        <v>21144</v>
      </c>
      <c r="BA3436" s="1">
        <v>60</v>
      </c>
      <c r="BC3436" s="1" t="s">
        <v>4</v>
      </c>
      <c r="BF3436" s="1" t="s">
        <v>357</v>
      </c>
      <c r="BG3436" s="1" t="s">
        <v>148</v>
      </c>
      <c r="BH3436" s="1" t="s">
        <v>3281</v>
      </c>
      <c r="BL3436" s="1">
        <v>0</v>
      </c>
      <c r="BR3436" s="1" t="s">
        <v>21145</v>
      </c>
      <c r="BS3436" s="1">
        <v>0.36799999999999999</v>
      </c>
      <c r="BU3436" s="1" t="s">
        <v>4</v>
      </c>
    </row>
    <row r="3437" spans="1:73" x14ac:dyDescent="0.25">
      <c r="A3437" s="2" t="s">
        <v>21146</v>
      </c>
      <c r="B3437" s="1">
        <v>2015</v>
      </c>
      <c r="C3437" s="1">
        <v>19</v>
      </c>
      <c r="D3437" s="1">
        <v>6913789</v>
      </c>
      <c r="E3437" s="1">
        <v>6913789</v>
      </c>
      <c r="F3437" s="1" t="s">
        <v>6</v>
      </c>
      <c r="G3437" s="2" t="s">
        <v>21147</v>
      </c>
      <c r="H3437" s="2" t="s">
        <v>21149</v>
      </c>
      <c r="I3437" s="2" t="s">
        <v>21150</v>
      </c>
      <c r="J3437" s="2" t="s">
        <v>21151</v>
      </c>
      <c r="K3437" s="2" t="s">
        <v>30</v>
      </c>
      <c r="L3437" s="1" t="s">
        <v>8</v>
      </c>
      <c r="M3437" s="1" t="s">
        <v>52</v>
      </c>
      <c r="N3437" s="1" t="s">
        <v>10</v>
      </c>
      <c r="O3437" s="1" t="s">
        <v>10</v>
      </c>
      <c r="R3437" s="1" t="s">
        <v>21148</v>
      </c>
      <c r="S3437" s="1" t="s">
        <v>6</v>
      </c>
      <c r="T3437" s="1">
        <v>11</v>
      </c>
      <c r="U3437" s="1">
        <v>1286</v>
      </c>
      <c r="V3437" s="3">
        <v>2</v>
      </c>
      <c r="W3437" s="12" t="e">
        <v>#N/A</v>
      </c>
      <c r="X3437" s="12" t="e">
        <v>#N/A</v>
      </c>
      <c r="Y3437" s="12" t="e">
        <v>#N/A</v>
      </c>
      <c r="Z3437" s="9" t="s">
        <v>4</v>
      </c>
      <c r="AA3437" s="10" t="s">
        <v>4</v>
      </c>
      <c r="AB3437" s="10" t="s">
        <v>4</v>
      </c>
      <c r="AC3437" s="20">
        <v>0</v>
      </c>
      <c r="AD3437" s="20">
        <v>0</v>
      </c>
      <c r="AE3437" s="20">
        <v>0</v>
      </c>
      <c r="AF3437" s="15">
        <v>0.01</v>
      </c>
      <c r="AG3437" s="16">
        <v>7</v>
      </c>
      <c r="AH3437" s="16">
        <v>469</v>
      </c>
      <c r="AI3437" s="22">
        <v>0.06</v>
      </c>
      <c r="AJ3437" s="22">
        <v>1.3209168139548699E-2</v>
      </c>
      <c r="AK3437" s="22">
        <v>0.13746598430423901</v>
      </c>
      <c r="AL3437" s="18">
        <f t="shared" si="477"/>
        <v>0</v>
      </c>
      <c r="AM3437" s="18">
        <f t="shared" si="478"/>
        <v>0</v>
      </c>
      <c r="AN3437" s="18">
        <f t="shared" si="479"/>
        <v>0</v>
      </c>
      <c r="AO3437" s="18">
        <f t="shared" si="480"/>
        <v>0</v>
      </c>
      <c r="AP3437" s="18">
        <f t="shared" si="481"/>
        <v>0</v>
      </c>
      <c r="AQ3437" s="18">
        <f t="shared" si="482"/>
        <v>0</v>
      </c>
      <c r="AR3437" s="18">
        <f t="shared" si="483"/>
        <v>1</v>
      </c>
      <c r="AS3437" s="18">
        <f t="shared" si="484"/>
        <v>1</v>
      </c>
      <c r="AT3437" s="18">
        <f t="shared" si="485"/>
        <v>1</v>
      </c>
      <c r="AU3437" s="1" t="s">
        <v>21152</v>
      </c>
      <c r="AV3437" s="1" t="s">
        <v>21153</v>
      </c>
      <c r="AW3437" s="1" t="s">
        <v>21154</v>
      </c>
      <c r="AX3437" s="1" t="s">
        <v>21155</v>
      </c>
      <c r="AY3437" s="1" t="s">
        <v>21156</v>
      </c>
      <c r="AZ3437" s="1" t="s">
        <v>21157</v>
      </c>
      <c r="BA3437" s="1">
        <v>416</v>
      </c>
      <c r="BB3437" s="1" t="s">
        <v>21158</v>
      </c>
      <c r="BC3437" s="1" t="s">
        <v>4</v>
      </c>
      <c r="BF3437" s="1" t="s">
        <v>21159</v>
      </c>
      <c r="BG3437" s="1" t="s">
        <v>82</v>
      </c>
      <c r="BH3437" s="1" t="s">
        <v>21160</v>
      </c>
      <c r="BK3437" s="1" t="s">
        <v>6964</v>
      </c>
      <c r="BL3437" s="1">
        <v>5</v>
      </c>
      <c r="BM3437" s="1" t="s">
        <v>21161</v>
      </c>
      <c r="BR3437" s="1" t="s">
        <v>21162</v>
      </c>
      <c r="BS3437" s="1">
        <v>0.47799999999999998</v>
      </c>
      <c r="BT3437" s="1" t="s">
        <v>4</v>
      </c>
      <c r="BU3437" s="1" t="s">
        <v>4</v>
      </c>
    </row>
    <row r="3438" spans="1:73" x14ac:dyDescent="0.25">
      <c r="A3438" s="2" t="s">
        <v>21163</v>
      </c>
      <c r="B3438" s="1">
        <v>84658</v>
      </c>
      <c r="C3438" s="1">
        <v>19</v>
      </c>
      <c r="D3438" s="1">
        <v>14730164</v>
      </c>
      <c r="E3438" s="1">
        <v>14730164</v>
      </c>
      <c r="F3438" s="1" t="s">
        <v>6</v>
      </c>
      <c r="G3438" s="2" t="s">
        <v>21164</v>
      </c>
      <c r="K3438" s="2" t="s">
        <v>586</v>
      </c>
      <c r="L3438" s="1" t="s">
        <v>50</v>
      </c>
      <c r="M3438" s="1" t="s">
        <v>51</v>
      </c>
      <c r="N3438" s="1" t="s">
        <v>52</v>
      </c>
      <c r="O3438" s="1" t="s">
        <v>52</v>
      </c>
      <c r="R3438" s="1" t="s">
        <v>21165</v>
      </c>
      <c r="S3438" s="1" t="s">
        <v>10</v>
      </c>
      <c r="T3438" s="1">
        <v>16</v>
      </c>
      <c r="U3438" s="1" t="s">
        <v>4</v>
      </c>
      <c r="V3438" s="3">
        <v>2</v>
      </c>
      <c r="W3438" s="12" t="e">
        <v>#N/A</v>
      </c>
      <c r="X3438" s="12" t="e">
        <v>#N/A</v>
      </c>
      <c r="Y3438" s="12" t="e">
        <v>#N/A</v>
      </c>
      <c r="Z3438" s="9">
        <v>0.368421</v>
      </c>
      <c r="AA3438" s="10">
        <v>35</v>
      </c>
      <c r="AB3438" s="10">
        <v>60</v>
      </c>
      <c r="AC3438" s="20">
        <v>1</v>
      </c>
      <c r="AD3438" s="20">
        <v>0.69430752568893295</v>
      </c>
      <c r="AE3438" s="20">
        <v>1</v>
      </c>
      <c r="AF3438" s="15">
        <v>0.288136</v>
      </c>
      <c r="AG3438" s="16">
        <v>17</v>
      </c>
      <c r="AH3438" s="16">
        <v>42</v>
      </c>
      <c r="AI3438" s="22">
        <v>1</v>
      </c>
      <c r="AJ3438" s="22">
        <v>0.57715658205328901</v>
      </c>
      <c r="AK3438" s="22">
        <v>1</v>
      </c>
      <c r="AL3438" s="18">
        <f t="shared" si="477"/>
        <v>1</v>
      </c>
      <c r="AM3438" s="18">
        <f t="shared" si="478"/>
        <v>1</v>
      </c>
      <c r="AN3438" s="18">
        <f t="shared" si="479"/>
        <v>1</v>
      </c>
      <c r="AO3438" s="18">
        <f t="shared" si="480"/>
        <v>1</v>
      </c>
      <c r="AP3438" s="18">
        <f t="shared" si="481"/>
        <v>1</v>
      </c>
      <c r="AQ3438" s="18">
        <f t="shared" si="482"/>
        <v>1</v>
      </c>
      <c r="AR3438" s="18">
        <f t="shared" si="483"/>
        <v>0</v>
      </c>
      <c r="AS3438" s="18">
        <f t="shared" si="484"/>
        <v>0</v>
      </c>
      <c r="AT3438" s="18">
        <f t="shared" si="485"/>
        <v>0</v>
      </c>
      <c r="AU3438" s="1" t="s">
        <v>21166</v>
      </c>
      <c r="AV3438" s="1" t="s">
        <v>21167</v>
      </c>
      <c r="AW3438" s="1" t="s">
        <v>21168</v>
      </c>
      <c r="AX3438" s="1" t="s">
        <v>21169</v>
      </c>
      <c r="AY3438" s="1" t="s">
        <v>21170</v>
      </c>
      <c r="AZ3438" s="1" t="s">
        <v>21171</v>
      </c>
      <c r="BC3438" s="1" t="s">
        <v>4</v>
      </c>
      <c r="BF3438" s="1" t="s">
        <v>7941</v>
      </c>
      <c r="BG3438" s="1" t="s">
        <v>21172</v>
      </c>
      <c r="BH3438" s="1" t="s">
        <v>21160</v>
      </c>
      <c r="BK3438" s="1" t="s">
        <v>21173</v>
      </c>
      <c r="BL3438" s="1">
        <v>6</v>
      </c>
      <c r="BR3438" s="1" t="s">
        <v>21174</v>
      </c>
      <c r="BS3438" s="1">
        <v>0.33800000000000002</v>
      </c>
      <c r="BU3438" s="1" t="s">
        <v>4</v>
      </c>
    </row>
    <row r="3439" spans="1:73" x14ac:dyDescent="0.25">
      <c r="A3439" s="2" t="s">
        <v>21175</v>
      </c>
      <c r="B3439" s="1">
        <v>10117</v>
      </c>
      <c r="C3439" s="1">
        <v>4</v>
      </c>
      <c r="D3439" s="1">
        <v>71510066</v>
      </c>
      <c r="E3439" s="1">
        <v>71510066</v>
      </c>
      <c r="F3439" s="1" t="s">
        <v>6</v>
      </c>
      <c r="G3439" s="2" t="s">
        <v>21176</v>
      </c>
      <c r="H3439" s="2" t="s">
        <v>21178</v>
      </c>
      <c r="I3439" s="2" t="s">
        <v>21179</v>
      </c>
      <c r="J3439" s="2" t="s">
        <v>21180</v>
      </c>
      <c r="K3439" s="2" t="s">
        <v>49</v>
      </c>
      <c r="L3439" s="1" t="s">
        <v>50</v>
      </c>
      <c r="M3439" s="1" t="s">
        <v>90</v>
      </c>
      <c r="N3439" s="1" t="s">
        <v>31</v>
      </c>
      <c r="O3439" s="1" t="s">
        <v>31</v>
      </c>
      <c r="R3439" s="1" t="s">
        <v>21177</v>
      </c>
      <c r="S3439" s="1" t="s">
        <v>6</v>
      </c>
      <c r="T3439" s="1">
        <v>9</v>
      </c>
      <c r="U3439" s="1">
        <v>3204</v>
      </c>
      <c r="V3439" s="3">
        <v>2</v>
      </c>
      <c r="W3439" s="12" t="e">
        <v>#N/A</v>
      </c>
      <c r="X3439" s="12" t="e">
        <v>#N/A</v>
      </c>
      <c r="Y3439" s="12" t="e">
        <v>#N/A</v>
      </c>
      <c r="Z3439" s="9">
        <v>0.29411799999999999</v>
      </c>
      <c r="AA3439" s="10">
        <v>60</v>
      </c>
      <c r="AB3439" s="10">
        <v>144</v>
      </c>
      <c r="AC3439" s="20">
        <v>0.81</v>
      </c>
      <c r="AD3439" s="20">
        <v>0.60997548517933198</v>
      </c>
      <c r="AE3439" s="20">
        <v>0.97469001779594899</v>
      </c>
      <c r="AF3439" s="15">
        <v>0.31132100000000001</v>
      </c>
      <c r="AG3439" s="16">
        <v>33</v>
      </c>
      <c r="AH3439" s="16">
        <v>73</v>
      </c>
      <c r="AI3439" s="22">
        <v>1</v>
      </c>
      <c r="AJ3439" s="22">
        <v>0.69599384901545203</v>
      </c>
      <c r="AK3439" s="22">
        <v>1</v>
      </c>
      <c r="AL3439" s="18">
        <f t="shared" si="477"/>
        <v>1</v>
      </c>
      <c r="AM3439" s="18">
        <f t="shared" si="478"/>
        <v>1</v>
      </c>
      <c r="AN3439" s="18">
        <f t="shared" si="479"/>
        <v>1</v>
      </c>
      <c r="AO3439" s="18">
        <f t="shared" si="480"/>
        <v>1</v>
      </c>
      <c r="AP3439" s="18">
        <f t="shared" si="481"/>
        <v>1</v>
      </c>
      <c r="AQ3439" s="18">
        <f t="shared" si="482"/>
        <v>1</v>
      </c>
      <c r="AR3439" s="18">
        <f t="shared" si="483"/>
        <v>0</v>
      </c>
      <c r="AS3439" s="18">
        <f t="shared" si="484"/>
        <v>1</v>
      </c>
      <c r="AT3439" s="18">
        <f t="shared" si="485"/>
        <v>0</v>
      </c>
      <c r="AV3439" s="1" t="s">
        <v>21181</v>
      </c>
      <c r="AW3439" s="1" t="s">
        <v>21182</v>
      </c>
      <c r="AX3439" s="1" t="s">
        <v>21183</v>
      </c>
      <c r="AY3439" s="1" t="s">
        <v>21184</v>
      </c>
      <c r="AZ3439" s="1" t="s">
        <v>21185</v>
      </c>
      <c r="BA3439" s="1">
        <v>975</v>
      </c>
      <c r="BC3439" s="1" t="s">
        <v>4</v>
      </c>
      <c r="BF3439" s="1" t="s">
        <v>21186</v>
      </c>
      <c r="BG3439" s="1" t="s">
        <v>130</v>
      </c>
      <c r="BH3439" s="1" t="s">
        <v>21187</v>
      </c>
      <c r="BK3439" s="1" t="s">
        <v>3950</v>
      </c>
      <c r="BL3439" s="1">
        <v>3</v>
      </c>
      <c r="BO3439" s="1" t="s">
        <v>21188</v>
      </c>
      <c r="BR3439" s="1" t="s">
        <v>21189</v>
      </c>
      <c r="BS3439" s="1">
        <v>0.41799999999999998</v>
      </c>
      <c r="BU3439" s="1" t="s">
        <v>4</v>
      </c>
    </row>
    <row r="3440" spans="1:73" x14ac:dyDescent="0.25">
      <c r="A3440" s="2" t="s">
        <v>21175</v>
      </c>
      <c r="B3440" s="1">
        <v>10117</v>
      </c>
      <c r="C3440" s="1">
        <v>4</v>
      </c>
      <c r="D3440" s="1">
        <v>71510086</v>
      </c>
      <c r="E3440" s="1">
        <v>71510086</v>
      </c>
      <c r="F3440" s="1" t="s">
        <v>6</v>
      </c>
      <c r="G3440" s="2" t="s">
        <v>21190</v>
      </c>
      <c r="H3440" s="2" t="s">
        <v>21191</v>
      </c>
      <c r="I3440" s="2" t="s">
        <v>21192</v>
      </c>
      <c r="J3440" s="2" t="s">
        <v>21193</v>
      </c>
      <c r="K3440" s="2" t="s">
        <v>135</v>
      </c>
      <c r="L3440" s="1" t="s">
        <v>50</v>
      </c>
      <c r="M3440" s="1" t="s">
        <v>90</v>
      </c>
      <c r="N3440" s="1" t="s">
        <v>31</v>
      </c>
      <c r="O3440" s="1" t="s">
        <v>31</v>
      </c>
      <c r="R3440" s="1" t="s">
        <v>21177</v>
      </c>
      <c r="S3440" s="1" t="s">
        <v>6</v>
      </c>
      <c r="T3440" s="1">
        <v>9</v>
      </c>
      <c r="U3440" s="1">
        <v>3224</v>
      </c>
      <c r="V3440" s="3">
        <v>2</v>
      </c>
      <c r="W3440" s="12" t="e">
        <v>#N/A</v>
      </c>
      <c r="X3440" s="12" t="e">
        <v>#N/A</v>
      </c>
      <c r="Y3440" s="12" t="e">
        <v>#N/A</v>
      </c>
      <c r="Z3440" s="9">
        <v>0.29473700000000003</v>
      </c>
      <c r="AA3440" s="10">
        <v>56</v>
      </c>
      <c r="AB3440" s="10">
        <v>134</v>
      </c>
      <c r="AC3440" s="20">
        <v>0.81</v>
      </c>
      <c r="AD3440" s="20">
        <v>0.60677330769446702</v>
      </c>
      <c r="AE3440" s="20">
        <v>0.97619890604946002</v>
      </c>
      <c r="AF3440" s="15">
        <v>0.32323200000000002</v>
      </c>
      <c r="AG3440" s="16">
        <v>32</v>
      </c>
      <c r="AH3440" s="16">
        <v>67</v>
      </c>
      <c r="AI3440" s="22">
        <v>1</v>
      </c>
      <c r="AJ3440" s="22">
        <v>0.70712605911416904</v>
      </c>
      <c r="AK3440" s="22">
        <v>1</v>
      </c>
      <c r="AL3440" s="18">
        <f t="shared" si="477"/>
        <v>1</v>
      </c>
      <c r="AM3440" s="18">
        <f t="shared" si="478"/>
        <v>1</v>
      </c>
      <c r="AN3440" s="18">
        <f t="shared" si="479"/>
        <v>1</v>
      </c>
      <c r="AO3440" s="18">
        <f t="shared" si="480"/>
        <v>1</v>
      </c>
      <c r="AP3440" s="18">
        <f t="shared" si="481"/>
        <v>1</v>
      </c>
      <c r="AQ3440" s="18">
        <f t="shared" si="482"/>
        <v>1</v>
      </c>
      <c r="AR3440" s="18">
        <f t="shared" si="483"/>
        <v>0</v>
      </c>
      <c r="AS3440" s="18">
        <f t="shared" si="484"/>
        <v>1</v>
      </c>
      <c r="AT3440" s="18">
        <f t="shared" si="485"/>
        <v>0</v>
      </c>
      <c r="AV3440" s="1" t="s">
        <v>21181</v>
      </c>
      <c r="AW3440" s="1" t="s">
        <v>21182</v>
      </c>
      <c r="AX3440" s="1" t="s">
        <v>21183</v>
      </c>
      <c r="AY3440" s="1" t="s">
        <v>21184</v>
      </c>
      <c r="AZ3440" s="1" t="s">
        <v>21185</v>
      </c>
      <c r="BA3440" s="1">
        <v>981</v>
      </c>
      <c r="BC3440" s="1" t="s">
        <v>4</v>
      </c>
      <c r="BF3440" s="1" t="s">
        <v>21186</v>
      </c>
      <c r="BG3440" s="1" t="s">
        <v>130</v>
      </c>
      <c r="BH3440" s="1" t="s">
        <v>21187</v>
      </c>
      <c r="BK3440" s="1" t="s">
        <v>3950</v>
      </c>
      <c r="BL3440" s="1">
        <v>3</v>
      </c>
      <c r="BO3440" s="1" t="s">
        <v>21188</v>
      </c>
      <c r="BR3440" s="1" t="s">
        <v>21194</v>
      </c>
      <c r="BS3440" s="1">
        <v>0.41299999999999998</v>
      </c>
      <c r="BU3440" s="1" t="s">
        <v>4</v>
      </c>
    </row>
    <row r="3441" spans="1:81" x14ac:dyDescent="0.25">
      <c r="A3441" s="2" t="s">
        <v>21175</v>
      </c>
      <c r="B3441" s="1">
        <v>10117</v>
      </c>
      <c r="C3441" s="1">
        <v>4</v>
      </c>
      <c r="D3441" s="1">
        <v>71510360</v>
      </c>
      <c r="E3441" s="1">
        <v>71510360</v>
      </c>
      <c r="F3441" s="1" t="s">
        <v>6</v>
      </c>
      <c r="G3441" s="2" t="s">
        <v>21195</v>
      </c>
      <c r="H3441" s="2" t="s">
        <v>21196</v>
      </c>
      <c r="I3441" s="2" t="s">
        <v>21197</v>
      </c>
      <c r="J3441" s="2" t="s">
        <v>21198</v>
      </c>
      <c r="K3441" s="2" t="s">
        <v>49</v>
      </c>
      <c r="L3441" s="1" t="s">
        <v>50</v>
      </c>
      <c r="M3441" s="1" t="s">
        <v>51</v>
      </c>
      <c r="N3441" s="1" t="s">
        <v>52</v>
      </c>
      <c r="O3441" s="1" t="s">
        <v>52</v>
      </c>
      <c r="R3441" s="1" t="s">
        <v>21177</v>
      </c>
      <c r="S3441" s="1" t="s">
        <v>6</v>
      </c>
      <c r="T3441" s="1">
        <v>9</v>
      </c>
      <c r="U3441" s="1">
        <v>3498</v>
      </c>
      <c r="V3441" s="3">
        <v>2</v>
      </c>
      <c r="W3441" s="12" t="e">
        <v>#N/A</v>
      </c>
      <c r="X3441" s="12" t="e">
        <v>#N/A</v>
      </c>
      <c r="Y3441" s="12" t="e">
        <v>#N/A</v>
      </c>
      <c r="Z3441" s="9">
        <v>0.46975099999999997</v>
      </c>
      <c r="AA3441" s="10">
        <v>132</v>
      </c>
      <c r="AB3441" s="10">
        <v>149</v>
      </c>
      <c r="AC3441" s="20">
        <v>1</v>
      </c>
      <c r="AD3441" s="20">
        <v>0.89689975361252805</v>
      </c>
      <c r="AE3441" s="20">
        <v>1</v>
      </c>
      <c r="AF3441" s="15">
        <v>0.326241</v>
      </c>
      <c r="AG3441" s="16">
        <v>46</v>
      </c>
      <c r="AH3441" s="16">
        <v>95</v>
      </c>
      <c r="AI3441" s="22">
        <v>1</v>
      </c>
      <c r="AJ3441" s="22">
        <v>0.75073214742036598</v>
      </c>
      <c r="AK3441" s="22">
        <v>1</v>
      </c>
      <c r="AL3441" s="18">
        <f t="shared" si="477"/>
        <v>1</v>
      </c>
      <c r="AM3441" s="18">
        <f t="shared" si="478"/>
        <v>1</v>
      </c>
      <c r="AN3441" s="18">
        <f t="shared" si="479"/>
        <v>1</v>
      </c>
      <c r="AO3441" s="18">
        <f t="shared" si="480"/>
        <v>1</v>
      </c>
      <c r="AP3441" s="18">
        <f t="shared" si="481"/>
        <v>1</v>
      </c>
      <c r="AQ3441" s="18">
        <f t="shared" si="482"/>
        <v>1</v>
      </c>
      <c r="AR3441" s="18">
        <f t="shared" si="483"/>
        <v>0</v>
      </c>
      <c r="AS3441" s="18">
        <f t="shared" si="484"/>
        <v>0</v>
      </c>
      <c r="AT3441" s="18">
        <f t="shared" si="485"/>
        <v>0</v>
      </c>
      <c r="AV3441" s="1" t="s">
        <v>21181</v>
      </c>
      <c r="AW3441" s="1" t="s">
        <v>21182</v>
      </c>
      <c r="AX3441" s="1" t="s">
        <v>21183</v>
      </c>
      <c r="AY3441" s="1" t="s">
        <v>21184</v>
      </c>
      <c r="AZ3441" s="1" t="s">
        <v>21185</v>
      </c>
      <c r="BA3441" s="1">
        <v>1073</v>
      </c>
      <c r="BC3441" s="1" t="s">
        <v>4</v>
      </c>
      <c r="BF3441" s="1" t="s">
        <v>21186</v>
      </c>
      <c r="BG3441" s="1" t="s">
        <v>130</v>
      </c>
      <c r="BH3441" s="1" t="s">
        <v>21187</v>
      </c>
      <c r="BK3441" s="1" t="s">
        <v>3950</v>
      </c>
      <c r="BL3441" s="1">
        <v>3</v>
      </c>
      <c r="BO3441" s="1" t="s">
        <v>21188</v>
      </c>
      <c r="BR3441" s="1" t="s">
        <v>21199</v>
      </c>
      <c r="BS3441" s="1">
        <v>0.433</v>
      </c>
      <c r="BU3441" s="1" t="s">
        <v>4</v>
      </c>
    </row>
    <row r="3442" spans="1:81" x14ac:dyDescent="0.25">
      <c r="A3442" s="2" t="s">
        <v>21200</v>
      </c>
      <c r="B3442" s="1">
        <v>219670</v>
      </c>
      <c r="C3442" s="1">
        <v>10</v>
      </c>
      <c r="D3442" s="1">
        <v>25279466</v>
      </c>
      <c r="E3442" s="1">
        <v>25279466</v>
      </c>
      <c r="F3442" s="1" t="s">
        <v>6</v>
      </c>
      <c r="G3442" s="2" t="s">
        <v>21201</v>
      </c>
      <c r="H3442" s="2" t="s">
        <v>21203</v>
      </c>
      <c r="I3442" s="2" t="s">
        <v>21204</v>
      </c>
      <c r="J3442" s="2" t="s">
        <v>21205</v>
      </c>
      <c r="K3442" s="2" t="s">
        <v>49</v>
      </c>
      <c r="L3442" s="1" t="s">
        <v>50</v>
      </c>
      <c r="M3442" s="1" t="s">
        <v>90</v>
      </c>
      <c r="N3442" s="1" t="s">
        <v>31</v>
      </c>
      <c r="O3442" s="1" t="s">
        <v>31</v>
      </c>
      <c r="R3442" s="1" t="s">
        <v>21202</v>
      </c>
      <c r="S3442" s="1" t="s">
        <v>10</v>
      </c>
      <c r="T3442" s="1">
        <v>4</v>
      </c>
      <c r="U3442" s="1">
        <v>685</v>
      </c>
      <c r="V3442" s="3">
        <v>2</v>
      </c>
      <c r="W3442" s="12" t="e">
        <v>#N/A</v>
      </c>
      <c r="X3442" s="12" t="e">
        <v>#N/A</v>
      </c>
      <c r="Y3442" s="12" t="e">
        <v>#N/A</v>
      </c>
      <c r="Z3442" s="9">
        <v>0.39523799999999998</v>
      </c>
      <c r="AA3442" s="10">
        <v>83</v>
      </c>
      <c r="AB3442" s="10">
        <v>127</v>
      </c>
      <c r="AC3442" s="20">
        <v>1</v>
      </c>
      <c r="AD3442" s="20">
        <v>0.80907553093001705</v>
      </c>
      <c r="AE3442" s="20">
        <v>1</v>
      </c>
      <c r="AF3442" s="15">
        <v>0.26428600000000002</v>
      </c>
      <c r="AG3442" s="16">
        <v>37</v>
      </c>
      <c r="AH3442" s="16">
        <v>103</v>
      </c>
      <c r="AI3442" s="22">
        <v>0.94</v>
      </c>
      <c r="AJ3442" s="22">
        <v>0.63200044560717605</v>
      </c>
      <c r="AK3442" s="22">
        <v>1</v>
      </c>
      <c r="AL3442" s="18">
        <f t="shared" si="477"/>
        <v>1</v>
      </c>
      <c r="AM3442" s="18">
        <f t="shared" si="478"/>
        <v>1</v>
      </c>
      <c r="AN3442" s="18">
        <f t="shared" si="479"/>
        <v>1</v>
      </c>
      <c r="AO3442" s="18">
        <f t="shared" si="480"/>
        <v>1</v>
      </c>
      <c r="AP3442" s="18">
        <f t="shared" si="481"/>
        <v>1</v>
      </c>
      <c r="AQ3442" s="18">
        <f t="shared" si="482"/>
        <v>1</v>
      </c>
      <c r="AR3442" s="18">
        <f t="shared" si="483"/>
        <v>0</v>
      </c>
      <c r="AS3442" s="18">
        <f t="shared" si="484"/>
        <v>0</v>
      </c>
      <c r="AT3442" s="18">
        <f t="shared" si="485"/>
        <v>0</v>
      </c>
      <c r="AU3442" s="1" t="s">
        <v>21206</v>
      </c>
      <c r="AV3442" s="1" t="s">
        <v>21207</v>
      </c>
      <c r="AW3442" s="1" t="s">
        <v>21208</v>
      </c>
      <c r="AX3442" s="1" t="s">
        <v>21209</v>
      </c>
      <c r="AY3442" s="1" t="s">
        <v>21210</v>
      </c>
      <c r="AZ3442" s="1" t="s">
        <v>21211</v>
      </c>
      <c r="BA3442" s="1">
        <v>174</v>
      </c>
      <c r="BC3442" s="1" t="s">
        <v>4</v>
      </c>
      <c r="BG3442" s="1" t="s">
        <v>21212</v>
      </c>
      <c r="BH3442" s="1" t="s">
        <v>21213</v>
      </c>
      <c r="BL3442" s="1">
        <v>0</v>
      </c>
      <c r="BR3442" s="1" t="s">
        <v>21214</v>
      </c>
      <c r="BS3442" s="1">
        <v>0.378</v>
      </c>
      <c r="BU3442" s="1" t="s">
        <v>4</v>
      </c>
    </row>
    <row r="3443" spans="1:81" x14ac:dyDescent="0.25">
      <c r="A3443" s="2" t="s">
        <v>21215</v>
      </c>
      <c r="B3443" s="1">
        <v>5168</v>
      </c>
      <c r="C3443" s="1">
        <v>8</v>
      </c>
      <c r="D3443" s="1">
        <v>120577131</v>
      </c>
      <c r="E3443" s="1">
        <v>120577131</v>
      </c>
      <c r="F3443" s="1" t="s">
        <v>6</v>
      </c>
      <c r="G3443" s="2" t="s">
        <v>21229</v>
      </c>
      <c r="H3443" s="2" t="s">
        <v>21230</v>
      </c>
      <c r="I3443" s="2" t="s">
        <v>21231</v>
      </c>
      <c r="J3443" s="2" t="s">
        <v>21232</v>
      </c>
      <c r="K3443" s="2" t="s">
        <v>49</v>
      </c>
      <c r="L3443" s="1" t="s">
        <v>50</v>
      </c>
      <c r="M3443" s="1" t="s">
        <v>90</v>
      </c>
      <c r="N3443" s="1" t="s">
        <v>52</v>
      </c>
      <c r="O3443" s="1" t="s">
        <v>52</v>
      </c>
      <c r="R3443" s="1" t="s">
        <v>21216</v>
      </c>
      <c r="S3443" s="1" t="s">
        <v>10</v>
      </c>
      <c r="T3443" s="1">
        <v>23</v>
      </c>
      <c r="U3443" s="1">
        <v>2282</v>
      </c>
      <c r="V3443" s="3">
        <v>2</v>
      </c>
      <c r="W3443" s="12" t="e">
        <v>#N/A</v>
      </c>
      <c r="X3443" s="12" t="e">
        <v>#N/A</v>
      </c>
      <c r="Y3443" s="12" t="e">
        <v>#N/A</v>
      </c>
      <c r="Z3443" s="9">
        <v>2.0833000000000001E-2</v>
      </c>
      <c r="AA3443" s="10">
        <v>5</v>
      </c>
      <c r="AB3443" s="10">
        <v>235</v>
      </c>
      <c r="AC3443" s="20">
        <v>0.06</v>
      </c>
      <c r="AD3443" s="20">
        <v>1.55728234307676E-2</v>
      </c>
      <c r="AE3443" s="20">
        <v>0.14789020548347701</v>
      </c>
      <c r="AF3443" s="15">
        <v>0</v>
      </c>
      <c r="AG3443" s="16">
        <v>0</v>
      </c>
      <c r="AH3443" s="16">
        <v>145</v>
      </c>
      <c r="AI3443" s="22">
        <v>0</v>
      </c>
      <c r="AJ3443" s="22">
        <v>0</v>
      </c>
      <c r="AK3443" s="22">
        <v>9.6145217989013002E-2</v>
      </c>
      <c r="AL3443" s="18">
        <f t="shared" si="477"/>
        <v>0</v>
      </c>
      <c r="AM3443" s="18">
        <f t="shared" si="478"/>
        <v>0</v>
      </c>
      <c r="AN3443" s="18">
        <f t="shared" si="479"/>
        <v>0</v>
      </c>
      <c r="AO3443" s="18">
        <f t="shared" si="480"/>
        <v>0</v>
      </c>
      <c r="AP3443" s="18">
        <f t="shared" si="481"/>
        <v>0</v>
      </c>
      <c r="AQ3443" s="18">
        <f t="shared" si="482"/>
        <v>0</v>
      </c>
      <c r="AR3443" s="18">
        <f t="shared" si="483"/>
        <v>0</v>
      </c>
      <c r="AS3443" s="18">
        <f t="shared" si="484"/>
        <v>0</v>
      </c>
      <c r="AT3443" s="18">
        <f t="shared" si="485"/>
        <v>0</v>
      </c>
      <c r="AU3443" s="1" t="s">
        <v>21233</v>
      </c>
      <c r="AV3443" s="1" t="s">
        <v>21217</v>
      </c>
      <c r="AW3443" s="1" t="s">
        <v>21218</v>
      </c>
      <c r="AX3443" s="1" t="s">
        <v>21219</v>
      </c>
      <c r="AY3443" s="1" t="s">
        <v>21220</v>
      </c>
      <c r="AZ3443" s="1" t="s">
        <v>21221</v>
      </c>
      <c r="BA3443" s="1">
        <v>732</v>
      </c>
      <c r="BC3443" s="1" t="s">
        <v>4</v>
      </c>
      <c r="BF3443" s="1" t="s">
        <v>21222</v>
      </c>
      <c r="BG3443" s="1" t="s">
        <v>21223</v>
      </c>
      <c r="BH3443" s="1" t="s">
        <v>21224</v>
      </c>
      <c r="BK3443" s="1" t="s">
        <v>21225</v>
      </c>
      <c r="BL3443" s="1">
        <v>7</v>
      </c>
      <c r="BM3443" s="1" t="s">
        <v>21226</v>
      </c>
      <c r="BO3443" s="1" t="s">
        <v>21227</v>
      </c>
      <c r="BR3443" s="1" t="s">
        <v>21228</v>
      </c>
      <c r="BS3443" s="1">
        <v>0.35799999999999998</v>
      </c>
      <c r="BU3443" s="1" t="s">
        <v>4</v>
      </c>
    </row>
    <row r="3444" spans="1:81" x14ac:dyDescent="0.25">
      <c r="A3444" s="2" t="s">
        <v>21234</v>
      </c>
      <c r="B3444" s="1">
        <v>2033</v>
      </c>
      <c r="C3444" s="1">
        <v>22</v>
      </c>
      <c r="D3444" s="1">
        <v>41545909</v>
      </c>
      <c r="E3444" s="1">
        <v>41545909</v>
      </c>
      <c r="F3444" s="1" t="s">
        <v>6</v>
      </c>
      <c r="G3444" s="2" t="s">
        <v>21235</v>
      </c>
      <c r="H3444" s="2" t="s">
        <v>21237</v>
      </c>
      <c r="I3444" s="2" t="s">
        <v>21238</v>
      </c>
      <c r="J3444" s="2" t="s">
        <v>21239</v>
      </c>
      <c r="K3444" s="2" t="s">
        <v>49</v>
      </c>
      <c r="L3444" s="1" t="s">
        <v>50</v>
      </c>
      <c r="M3444" s="1" t="s">
        <v>51</v>
      </c>
      <c r="N3444" s="1" t="s">
        <v>52</v>
      </c>
      <c r="O3444" s="1" t="s">
        <v>52</v>
      </c>
      <c r="R3444" s="1" t="s">
        <v>21236</v>
      </c>
      <c r="S3444" s="1" t="s">
        <v>6</v>
      </c>
      <c r="T3444" s="1">
        <v>14</v>
      </c>
      <c r="U3444" s="1">
        <v>2919</v>
      </c>
      <c r="V3444" s="3">
        <v>2</v>
      </c>
      <c r="W3444" s="12" t="e">
        <v>#N/A</v>
      </c>
      <c r="X3444" s="12" t="e">
        <v>#N/A</v>
      </c>
      <c r="Y3444" s="12" t="e">
        <v>#N/A</v>
      </c>
      <c r="Z3444" s="9">
        <v>0.36516900000000002</v>
      </c>
      <c r="AA3444" s="10">
        <v>65</v>
      </c>
      <c r="AB3444" s="10">
        <v>113</v>
      </c>
      <c r="AC3444" s="20">
        <v>1</v>
      </c>
      <c r="AD3444" s="20">
        <v>0.74995001324961796</v>
      </c>
      <c r="AE3444" s="20">
        <v>1</v>
      </c>
      <c r="AF3444" s="15">
        <v>0.30097099999999999</v>
      </c>
      <c r="AG3444" s="16">
        <v>31</v>
      </c>
      <c r="AH3444" s="16">
        <v>72</v>
      </c>
      <c r="AI3444" s="22">
        <v>1</v>
      </c>
      <c r="AJ3444" s="22">
        <v>0.674582704811162</v>
      </c>
      <c r="AK3444" s="22">
        <v>1</v>
      </c>
      <c r="AL3444" s="18">
        <f t="shared" si="477"/>
        <v>1</v>
      </c>
      <c r="AM3444" s="18">
        <f t="shared" si="478"/>
        <v>1</v>
      </c>
      <c r="AN3444" s="18">
        <f t="shared" si="479"/>
        <v>1</v>
      </c>
      <c r="AO3444" s="18">
        <f t="shared" si="480"/>
        <v>1</v>
      </c>
      <c r="AP3444" s="18">
        <f t="shared" si="481"/>
        <v>1</v>
      </c>
      <c r="AQ3444" s="18">
        <f t="shared" si="482"/>
        <v>1</v>
      </c>
      <c r="AR3444" s="18">
        <f t="shared" si="483"/>
        <v>0</v>
      </c>
      <c r="AS3444" s="18">
        <f t="shared" si="484"/>
        <v>0</v>
      </c>
      <c r="AT3444" s="18">
        <f t="shared" si="485"/>
        <v>0</v>
      </c>
      <c r="AV3444" s="1" t="s">
        <v>21240</v>
      </c>
      <c r="AW3444" s="1" t="s">
        <v>21241</v>
      </c>
      <c r="AX3444" s="1" t="s">
        <v>21242</v>
      </c>
      <c r="AY3444" s="1" t="s">
        <v>21243</v>
      </c>
      <c r="AZ3444" s="1" t="s">
        <v>21244</v>
      </c>
      <c r="BA3444" s="1">
        <v>842</v>
      </c>
      <c r="BC3444" s="1" t="s">
        <v>4</v>
      </c>
      <c r="BF3444" s="1" t="s">
        <v>21245</v>
      </c>
      <c r="BG3444" s="1" t="s">
        <v>21246</v>
      </c>
      <c r="BH3444" s="1" t="s">
        <v>21247</v>
      </c>
      <c r="BK3444" s="1" t="s">
        <v>21248</v>
      </c>
      <c r="BL3444" s="1">
        <v>64</v>
      </c>
      <c r="BR3444" s="1" t="s">
        <v>21249</v>
      </c>
      <c r="BS3444" s="1">
        <v>0.59699999999999998</v>
      </c>
      <c r="BU3444" s="1" t="s">
        <v>4</v>
      </c>
      <c r="BV3444" s="1" t="s">
        <v>21250</v>
      </c>
      <c r="BW3444" s="1" t="s">
        <v>21251</v>
      </c>
      <c r="BX3444" s="1" t="s">
        <v>21252</v>
      </c>
      <c r="CB3444" s="1" t="s">
        <v>21253</v>
      </c>
    </row>
    <row r="3445" spans="1:81" x14ac:dyDescent="0.25">
      <c r="A3445" s="2" t="s">
        <v>1236</v>
      </c>
      <c r="B3445" s="1">
        <v>57634</v>
      </c>
      <c r="C3445" s="1">
        <v>12</v>
      </c>
      <c r="D3445" s="1">
        <v>132445252</v>
      </c>
      <c r="E3445" s="1">
        <v>132445253</v>
      </c>
      <c r="F3445" s="1" t="s">
        <v>6</v>
      </c>
      <c r="G3445" s="2" t="s">
        <v>21255</v>
      </c>
      <c r="H3445" s="2" t="s">
        <v>21257</v>
      </c>
      <c r="I3445" s="2" t="s">
        <v>21258</v>
      </c>
      <c r="J3445" s="2" t="s">
        <v>21259</v>
      </c>
      <c r="K3445" s="2" t="s">
        <v>436</v>
      </c>
      <c r="L3445" s="1" t="s">
        <v>437</v>
      </c>
      <c r="M3445" s="1" t="s">
        <v>10</v>
      </c>
      <c r="N3445" s="1" t="s">
        <v>51</v>
      </c>
      <c r="O3445" s="1" t="s">
        <v>51</v>
      </c>
      <c r="P3445" s="1" t="s">
        <v>21254</v>
      </c>
      <c r="R3445" s="1" t="s">
        <v>1240</v>
      </c>
      <c r="S3445" s="1" t="s">
        <v>6</v>
      </c>
      <c r="T3445" s="1">
        <v>1</v>
      </c>
      <c r="U3445" s="1" t="s">
        <v>21256</v>
      </c>
      <c r="V3445" s="3">
        <v>2</v>
      </c>
      <c r="W3445" s="12" t="e">
        <v>#N/A</v>
      </c>
      <c r="X3445" s="12" t="e">
        <v>#N/A</v>
      </c>
      <c r="Y3445" s="12" t="e">
        <v>#N/A</v>
      </c>
      <c r="Z3445" s="9">
        <v>0.1</v>
      </c>
      <c r="AA3445" s="10">
        <v>19</v>
      </c>
      <c r="AB3445" s="10">
        <v>169</v>
      </c>
      <c r="AC3445" s="20">
        <v>0.28000000000000003</v>
      </c>
      <c r="AD3445" s="20">
        <v>0.16036247972638901</v>
      </c>
      <c r="AE3445" s="20">
        <v>0.44463055590574302</v>
      </c>
      <c r="AF3445" s="15">
        <v>0.1</v>
      </c>
      <c r="AG3445" s="16">
        <v>21</v>
      </c>
      <c r="AH3445" s="16">
        <v>183</v>
      </c>
      <c r="AI3445" s="22">
        <v>0.37</v>
      </c>
      <c r="AJ3445" s="22">
        <v>0.21068759367131901</v>
      </c>
      <c r="AK3445" s="22">
        <v>0.583830949598106</v>
      </c>
      <c r="AL3445" s="18">
        <f t="shared" si="477"/>
        <v>1</v>
      </c>
      <c r="AM3445" s="18">
        <f t="shared" si="478"/>
        <v>0</v>
      </c>
      <c r="AN3445" s="18">
        <f t="shared" si="479"/>
        <v>0</v>
      </c>
      <c r="AO3445" s="18">
        <f t="shared" si="480"/>
        <v>1</v>
      </c>
      <c r="AP3445" s="18">
        <f t="shared" si="481"/>
        <v>0</v>
      </c>
      <c r="AQ3445" s="18">
        <f t="shared" si="482"/>
        <v>0</v>
      </c>
      <c r="AR3445" s="18">
        <f t="shared" si="483"/>
        <v>0</v>
      </c>
      <c r="AS3445" s="18">
        <f t="shared" si="484"/>
        <v>0</v>
      </c>
      <c r="AT3445" s="18">
        <f t="shared" si="485"/>
        <v>0</v>
      </c>
      <c r="AU3445" s="1" t="s">
        <v>21260</v>
      </c>
      <c r="AV3445" s="1" t="s">
        <v>1246</v>
      </c>
      <c r="AW3445" s="1" t="s">
        <v>1247</v>
      </c>
      <c r="AX3445" s="1" t="s">
        <v>1248</v>
      </c>
      <c r="AY3445" s="1" t="s">
        <v>1249</v>
      </c>
      <c r="AZ3445" s="1" t="s">
        <v>1250</v>
      </c>
      <c r="BA3445" s="1">
        <v>30</v>
      </c>
      <c r="BC3445" s="1" t="s">
        <v>4</v>
      </c>
      <c r="BF3445" s="1" t="s">
        <v>1253</v>
      </c>
      <c r="BG3445" s="1" t="s">
        <v>1254</v>
      </c>
      <c r="BH3445" s="1" t="s">
        <v>1255</v>
      </c>
      <c r="BK3445" s="1" t="s">
        <v>1256</v>
      </c>
      <c r="BL3445" s="1">
        <v>12</v>
      </c>
      <c r="BM3445" s="1" t="s">
        <v>1257</v>
      </c>
      <c r="BN3445" s="1" t="s">
        <v>1258</v>
      </c>
      <c r="BP3445" s="1" t="s">
        <v>1259</v>
      </c>
      <c r="BR3445" s="1" t="s">
        <v>21261</v>
      </c>
      <c r="BS3445" s="1">
        <v>0.64900000000000002</v>
      </c>
      <c r="BT3445" s="1" t="s">
        <v>4</v>
      </c>
      <c r="BU3445" s="1" t="s">
        <v>4</v>
      </c>
    </row>
    <row r="3446" spans="1:81" x14ac:dyDescent="0.25">
      <c r="A3446" s="2" t="s">
        <v>1236</v>
      </c>
      <c r="B3446" s="1">
        <v>57634</v>
      </c>
      <c r="C3446" s="1">
        <v>12</v>
      </c>
      <c r="D3446" s="1">
        <v>132466723</v>
      </c>
      <c r="E3446" s="1">
        <v>132466723</v>
      </c>
      <c r="F3446" s="1" t="s">
        <v>6</v>
      </c>
      <c r="G3446" s="2" t="s">
        <v>21262</v>
      </c>
      <c r="H3446" s="2" t="s">
        <v>21263</v>
      </c>
      <c r="I3446" s="2" t="s">
        <v>21264</v>
      </c>
      <c r="J3446" s="2" t="s">
        <v>21265</v>
      </c>
      <c r="K3446" s="2" t="s">
        <v>135</v>
      </c>
      <c r="L3446" s="1" t="s">
        <v>50</v>
      </c>
      <c r="M3446" s="1" t="s">
        <v>51</v>
      </c>
      <c r="N3446" s="1" t="s">
        <v>52</v>
      </c>
      <c r="O3446" s="1" t="s">
        <v>52</v>
      </c>
      <c r="R3446" s="1" t="s">
        <v>1240</v>
      </c>
      <c r="S3446" s="1" t="s">
        <v>6</v>
      </c>
      <c r="T3446" s="1">
        <v>4</v>
      </c>
      <c r="U3446" s="1">
        <v>1664</v>
      </c>
      <c r="V3446" s="3">
        <v>2</v>
      </c>
      <c r="W3446" s="12" t="e">
        <v>#N/A</v>
      </c>
      <c r="X3446" s="12" t="e">
        <v>#N/A</v>
      </c>
      <c r="Y3446" s="12" t="e">
        <v>#N/A</v>
      </c>
      <c r="Z3446" s="9">
        <v>0.36977500000000002</v>
      </c>
      <c r="AA3446" s="10">
        <v>115</v>
      </c>
      <c r="AB3446" s="10">
        <v>196</v>
      </c>
      <c r="AC3446" s="20">
        <v>1</v>
      </c>
      <c r="AD3446" s="20">
        <v>0.79613770601200295</v>
      </c>
      <c r="AE3446" s="20">
        <v>1</v>
      </c>
      <c r="AF3446" s="15">
        <v>0.334928</v>
      </c>
      <c r="AG3446" s="16">
        <v>70</v>
      </c>
      <c r="AH3446" s="16">
        <v>139</v>
      </c>
      <c r="AI3446" s="22">
        <v>1</v>
      </c>
      <c r="AJ3446" s="22">
        <v>0.797584512222686</v>
      </c>
      <c r="AK3446" s="22">
        <v>1</v>
      </c>
      <c r="AL3446" s="18">
        <f t="shared" si="477"/>
        <v>1</v>
      </c>
      <c r="AM3446" s="18">
        <f t="shared" si="478"/>
        <v>1</v>
      </c>
      <c r="AN3446" s="18">
        <f t="shared" si="479"/>
        <v>1</v>
      </c>
      <c r="AO3446" s="18">
        <f t="shared" si="480"/>
        <v>1</v>
      </c>
      <c r="AP3446" s="18">
        <f t="shared" si="481"/>
        <v>1</v>
      </c>
      <c r="AQ3446" s="18">
        <f t="shared" si="482"/>
        <v>1</v>
      </c>
      <c r="AR3446" s="18">
        <f t="shared" si="483"/>
        <v>0</v>
      </c>
      <c r="AS3446" s="18">
        <f t="shared" si="484"/>
        <v>0</v>
      </c>
      <c r="AT3446" s="18">
        <f t="shared" si="485"/>
        <v>0</v>
      </c>
      <c r="AU3446" s="1" t="s">
        <v>21266</v>
      </c>
      <c r="AV3446" s="1" t="s">
        <v>1246</v>
      </c>
      <c r="AW3446" s="1" t="s">
        <v>1247</v>
      </c>
      <c r="AX3446" s="1" t="s">
        <v>1248</v>
      </c>
      <c r="AY3446" s="1" t="s">
        <v>1249</v>
      </c>
      <c r="AZ3446" s="1" t="s">
        <v>1250</v>
      </c>
      <c r="BA3446" s="1">
        <v>579</v>
      </c>
      <c r="BC3446" s="1" t="s">
        <v>4</v>
      </c>
      <c r="BF3446" s="1" t="s">
        <v>1253</v>
      </c>
      <c r="BG3446" s="1" t="s">
        <v>1254</v>
      </c>
      <c r="BH3446" s="1" t="s">
        <v>1255</v>
      </c>
      <c r="BK3446" s="1" t="s">
        <v>1256</v>
      </c>
      <c r="BL3446" s="1">
        <v>12</v>
      </c>
      <c r="BM3446" s="1" t="s">
        <v>1257</v>
      </c>
      <c r="BN3446" s="1" t="s">
        <v>1258</v>
      </c>
      <c r="BP3446" s="1" t="s">
        <v>1259</v>
      </c>
      <c r="BR3446" s="1" t="s">
        <v>21267</v>
      </c>
      <c r="BS3446" s="1">
        <v>0.67200000000000004</v>
      </c>
      <c r="BU3446" s="1" t="s">
        <v>4</v>
      </c>
    </row>
    <row r="3447" spans="1:81" x14ac:dyDescent="0.25">
      <c r="A3447" s="2" t="s">
        <v>21268</v>
      </c>
      <c r="B3447" s="1">
        <v>64097</v>
      </c>
      <c r="C3447" s="1">
        <v>5</v>
      </c>
      <c r="D3447" s="1">
        <v>111570433</v>
      </c>
      <c r="E3447" s="1">
        <v>111570433</v>
      </c>
      <c r="F3447" s="1" t="s">
        <v>6</v>
      </c>
      <c r="G3447" s="2" t="s">
        <v>21269</v>
      </c>
      <c r="H3447" s="2" t="s">
        <v>21271</v>
      </c>
      <c r="I3447" s="2" t="s">
        <v>21272</v>
      </c>
      <c r="J3447" s="2" t="s">
        <v>21273</v>
      </c>
      <c r="K3447" s="2" t="s">
        <v>30</v>
      </c>
      <c r="L3447" s="1" t="s">
        <v>8</v>
      </c>
      <c r="M3447" s="1" t="s">
        <v>52</v>
      </c>
      <c r="N3447" s="1" t="s">
        <v>10</v>
      </c>
      <c r="O3447" s="1" t="s">
        <v>10</v>
      </c>
      <c r="R3447" s="1" t="s">
        <v>21270</v>
      </c>
      <c r="S3447" s="1" t="s">
        <v>10</v>
      </c>
      <c r="T3447" s="1">
        <v>12</v>
      </c>
      <c r="U3447" s="1">
        <v>1259</v>
      </c>
      <c r="V3447" s="3">
        <v>2</v>
      </c>
      <c r="W3447" s="12" t="e">
        <v>#N/A</v>
      </c>
      <c r="X3447" s="12" t="e">
        <v>#N/A</v>
      </c>
      <c r="Y3447" s="12" t="e">
        <v>#N/A</v>
      </c>
      <c r="Z3447" s="9" t="s">
        <v>4</v>
      </c>
      <c r="AA3447" s="10" t="s">
        <v>4</v>
      </c>
      <c r="AB3447" s="10" t="s">
        <v>4</v>
      </c>
      <c r="AC3447" s="20">
        <v>0</v>
      </c>
      <c r="AD3447" s="20">
        <v>0</v>
      </c>
      <c r="AE3447" s="20">
        <v>0</v>
      </c>
      <c r="AF3447" s="15">
        <v>0.01</v>
      </c>
      <c r="AG3447" s="16">
        <v>7</v>
      </c>
      <c r="AH3447" s="16">
        <v>601</v>
      </c>
      <c r="AI3447" s="22">
        <v>0.05</v>
      </c>
      <c r="AJ3447" s="22">
        <v>9.6354347298406098E-3</v>
      </c>
      <c r="AK3447" s="22">
        <v>0.11392329342369401</v>
      </c>
      <c r="AL3447" s="18">
        <f t="shared" si="477"/>
        <v>0</v>
      </c>
      <c r="AM3447" s="18">
        <f t="shared" si="478"/>
        <v>0</v>
      </c>
      <c r="AN3447" s="18">
        <f t="shared" si="479"/>
        <v>0</v>
      </c>
      <c r="AO3447" s="18">
        <f t="shared" si="480"/>
        <v>0</v>
      </c>
      <c r="AP3447" s="18">
        <f t="shared" si="481"/>
        <v>0</v>
      </c>
      <c r="AQ3447" s="18">
        <f t="shared" si="482"/>
        <v>0</v>
      </c>
      <c r="AR3447" s="18">
        <f t="shared" si="483"/>
        <v>1</v>
      </c>
      <c r="AS3447" s="18">
        <f t="shared" si="484"/>
        <v>1</v>
      </c>
      <c r="AT3447" s="18">
        <f t="shared" si="485"/>
        <v>1</v>
      </c>
      <c r="AV3447" s="1" t="s">
        <v>21274</v>
      </c>
      <c r="AW3447" s="1" t="s">
        <v>21275</v>
      </c>
      <c r="AX3447" s="1" t="s">
        <v>21276</v>
      </c>
      <c r="AY3447" s="1" t="s">
        <v>21277</v>
      </c>
      <c r="AZ3447" s="1" t="s">
        <v>21278</v>
      </c>
      <c r="BA3447" s="1">
        <v>329</v>
      </c>
      <c r="BC3447" s="1" t="s">
        <v>4</v>
      </c>
      <c r="BG3447" s="1" t="s">
        <v>21279</v>
      </c>
      <c r="BH3447" s="1" t="s">
        <v>21280</v>
      </c>
      <c r="BK3447" s="1" t="s">
        <v>170</v>
      </c>
      <c r="BL3447" s="1">
        <v>1</v>
      </c>
      <c r="BN3447" s="1" t="s">
        <v>21281</v>
      </c>
      <c r="BP3447" s="1" t="s">
        <v>21282</v>
      </c>
      <c r="BR3447" s="1" t="s">
        <v>21283</v>
      </c>
      <c r="BS3447" s="1">
        <v>0.44800000000000001</v>
      </c>
      <c r="BT3447" s="1" t="s">
        <v>4</v>
      </c>
      <c r="BU3447" s="1" t="s">
        <v>4</v>
      </c>
    </row>
    <row r="3448" spans="1:81" x14ac:dyDescent="0.25">
      <c r="A3448" s="2" t="s">
        <v>21284</v>
      </c>
      <c r="B3448" s="1">
        <v>54566</v>
      </c>
      <c r="C3448" s="1">
        <v>9</v>
      </c>
      <c r="D3448" s="1">
        <v>111947824</v>
      </c>
      <c r="E3448" s="1">
        <v>111947824</v>
      </c>
      <c r="F3448" s="1" t="s">
        <v>6</v>
      </c>
      <c r="G3448" s="2" t="s">
        <v>21285</v>
      </c>
      <c r="H3448" s="2" t="s">
        <v>21287</v>
      </c>
      <c r="I3448" s="2" t="s">
        <v>21288</v>
      </c>
      <c r="J3448" s="2" t="s">
        <v>21289</v>
      </c>
      <c r="K3448" s="2" t="s">
        <v>49</v>
      </c>
      <c r="L3448" s="1" t="s">
        <v>50</v>
      </c>
      <c r="M3448" s="1" t="s">
        <v>90</v>
      </c>
      <c r="N3448" s="1" t="s">
        <v>31</v>
      </c>
      <c r="O3448" s="1" t="s">
        <v>31</v>
      </c>
      <c r="R3448" s="1" t="s">
        <v>21286</v>
      </c>
      <c r="S3448" s="1" t="s">
        <v>10</v>
      </c>
      <c r="T3448" s="1">
        <v>23</v>
      </c>
      <c r="U3448" s="1">
        <v>2658</v>
      </c>
      <c r="V3448" s="3">
        <v>2</v>
      </c>
      <c r="W3448" s="12" t="e">
        <v>#N/A</v>
      </c>
      <c r="X3448" s="12" t="e">
        <v>#N/A</v>
      </c>
      <c r="Y3448" s="12" t="e">
        <v>#N/A</v>
      </c>
      <c r="Z3448" s="9">
        <v>0.56999999999999995</v>
      </c>
      <c r="AA3448" s="10">
        <v>57</v>
      </c>
      <c r="AB3448" s="10">
        <v>43</v>
      </c>
      <c r="AC3448" s="20">
        <v>0.97</v>
      </c>
      <c r="AD3448" s="20">
        <v>0.76546595766815095</v>
      </c>
      <c r="AE3448" s="20">
        <v>1</v>
      </c>
      <c r="AF3448" s="15">
        <v>0.66326499999999999</v>
      </c>
      <c r="AG3448" s="16">
        <v>65</v>
      </c>
      <c r="AH3448" s="16">
        <v>33</v>
      </c>
      <c r="AI3448" s="22">
        <v>1</v>
      </c>
      <c r="AJ3448" s="22">
        <v>0.90928097794470497</v>
      </c>
      <c r="AK3448" s="22">
        <v>1</v>
      </c>
      <c r="AL3448" s="18">
        <f t="shared" si="477"/>
        <v>1</v>
      </c>
      <c r="AM3448" s="18">
        <f t="shared" si="478"/>
        <v>1</v>
      </c>
      <c r="AN3448" s="18">
        <f t="shared" si="479"/>
        <v>1</v>
      </c>
      <c r="AO3448" s="18">
        <f t="shared" si="480"/>
        <v>1</v>
      </c>
      <c r="AP3448" s="18">
        <f t="shared" si="481"/>
        <v>1</v>
      </c>
      <c r="AQ3448" s="18">
        <f t="shared" si="482"/>
        <v>1</v>
      </c>
      <c r="AR3448" s="18">
        <f t="shared" si="483"/>
        <v>0</v>
      </c>
      <c r="AS3448" s="18">
        <f t="shared" si="484"/>
        <v>0</v>
      </c>
      <c r="AT3448" s="18">
        <f t="shared" si="485"/>
        <v>0</v>
      </c>
      <c r="AV3448" s="1" t="s">
        <v>21290</v>
      </c>
      <c r="AW3448" s="1" t="s">
        <v>21291</v>
      </c>
      <c r="AX3448" s="1" t="s">
        <v>21292</v>
      </c>
      <c r="AY3448" s="1" t="s">
        <v>21293</v>
      </c>
      <c r="AZ3448" s="1" t="s">
        <v>21294</v>
      </c>
      <c r="BA3448" s="1">
        <v>788</v>
      </c>
      <c r="BC3448" s="1" t="s">
        <v>4</v>
      </c>
      <c r="BG3448" s="1" t="s">
        <v>21279</v>
      </c>
      <c r="BH3448" s="1" t="s">
        <v>21295</v>
      </c>
      <c r="BK3448" s="1" t="s">
        <v>14834</v>
      </c>
      <c r="BL3448" s="1">
        <v>3</v>
      </c>
      <c r="BR3448" s="1" t="s">
        <v>21296</v>
      </c>
      <c r="BS3448" s="1">
        <v>0.51700000000000002</v>
      </c>
      <c r="BU3448" s="1" t="s">
        <v>4</v>
      </c>
    </row>
    <row r="3449" spans="1:81" x14ac:dyDescent="0.25">
      <c r="A3449" s="2" t="s">
        <v>21297</v>
      </c>
      <c r="B3449" s="1">
        <v>1969</v>
      </c>
      <c r="C3449" s="1">
        <v>1</v>
      </c>
      <c r="D3449" s="1">
        <v>16464913</v>
      </c>
      <c r="E3449" s="1">
        <v>16464913</v>
      </c>
      <c r="F3449" s="1" t="s">
        <v>6</v>
      </c>
      <c r="G3449" s="2" t="s">
        <v>21298</v>
      </c>
      <c r="H3449" s="2" t="s">
        <v>21300</v>
      </c>
      <c r="I3449" s="2" t="s">
        <v>21301</v>
      </c>
      <c r="J3449" s="2" t="s">
        <v>21302</v>
      </c>
      <c r="K3449" s="2" t="s">
        <v>49</v>
      </c>
      <c r="L3449" s="1" t="s">
        <v>50</v>
      </c>
      <c r="M3449" s="1" t="s">
        <v>51</v>
      </c>
      <c r="N3449" s="1" t="s">
        <v>52</v>
      </c>
      <c r="O3449" s="1" t="s">
        <v>52</v>
      </c>
      <c r="R3449" s="1" t="s">
        <v>21299</v>
      </c>
      <c r="S3449" s="1" t="s">
        <v>10</v>
      </c>
      <c r="T3449" s="1">
        <v>4</v>
      </c>
      <c r="U3449" s="1">
        <v>973</v>
      </c>
      <c r="V3449" s="3">
        <v>2</v>
      </c>
      <c r="W3449" s="12" t="e">
        <v>#N/A</v>
      </c>
      <c r="X3449" s="12" t="e">
        <v>#N/A</v>
      </c>
      <c r="Y3449" s="12" t="e">
        <v>#N/A</v>
      </c>
      <c r="Z3449" s="9">
        <v>0.38064500000000001</v>
      </c>
      <c r="AA3449" s="10">
        <v>59</v>
      </c>
      <c r="AB3449" s="10">
        <v>96</v>
      </c>
      <c r="AC3449" s="20">
        <v>1</v>
      </c>
      <c r="AD3449" s="20">
        <v>0.76318974360315295</v>
      </c>
      <c r="AE3449" s="20">
        <v>1</v>
      </c>
      <c r="AF3449" s="15">
        <v>0.25</v>
      </c>
      <c r="AG3449" s="16">
        <v>28</v>
      </c>
      <c r="AH3449" s="16">
        <v>84</v>
      </c>
      <c r="AI3449" s="22">
        <v>1</v>
      </c>
      <c r="AJ3449" s="22">
        <v>0.57940642120957098</v>
      </c>
      <c r="AK3449" s="22">
        <v>1</v>
      </c>
      <c r="AL3449" s="18">
        <f t="shared" si="477"/>
        <v>1</v>
      </c>
      <c r="AM3449" s="18">
        <f t="shared" si="478"/>
        <v>1</v>
      </c>
      <c r="AN3449" s="18">
        <f t="shared" si="479"/>
        <v>1</v>
      </c>
      <c r="AO3449" s="18">
        <f t="shared" si="480"/>
        <v>1</v>
      </c>
      <c r="AP3449" s="18">
        <f t="shared" si="481"/>
        <v>1</v>
      </c>
      <c r="AQ3449" s="18">
        <f t="shared" si="482"/>
        <v>1</v>
      </c>
      <c r="AR3449" s="18">
        <f t="shared" si="483"/>
        <v>0</v>
      </c>
      <c r="AS3449" s="18">
        <f t="shared" si="484"/>
        <v>0</v>
      </c>
      <c r="AT3449" s="18">
        <f t="shared" si="485"/>
        <v>0</v>
      </c>
      <c r="AU3449" s="1" t="s">
        <v>21303</v>
      </c>
      <c r="AV3449" s="1" t="s">
        <v>21304</v>
      </c>
      <c r="AW3449" s="1" t="s">
        <v>21305</v>
      </c>
      <c r="AX3449" s="1" t="s">
        <v>21306</v>
      </c>
      <c r="AY3449" s="1" t="s">
        <v>21307</v>
      </c>
      <c r="AZ3449" s="1" t="s">
        <v>21308</v>
      </c>
      <c r="BA3449" s="1">
        <v>279</v>
      </c>
      <c r="BB3449" s="1" t="s">
        <v>7288</v>
      </c>
      <c r="BC3449" s="1" t="s">
        <v>4</v>
      </c>
      <c r="BF3449" s="1" t="s">
        <v>21309</v>
      </c>
      <c r="BG3449" s="1" t="s">
        <v>21310</v>
      </c>
      <c r="BH3449" s="1" t="s">
        <v>21311</v>
      </c>
      <c r="BK3449" s="1" t="s">
        <v>21312</v>
      </c>
      <c r="BL3449" s="1">
        <v>10</v>
      </c>
      <c r="BN3449" s="1" t="s">
        <v>21313</v>
      </c>
      <c r="BP3449" s="1" t="s">
        <v>21314</v>
      </c>
      <c r="BQ3449" s="1" t="s">
        <v>21315</v>
      </c>
      <c r="BR3449" s="1" t="s">
        <v>21316</v>
      </c>
      <c r="BS3449" s="1">
        <v>0.58199999999999996</v>
      </c>
      <c r="BU3449" s="1" t="s">
        <v>4</v>
      </c>
    </row>
    <row r="3450" spans="1:81" x14ac:dyDescent="0.25">
      <c r="A3450" s="2" t="s">
        <v>21317</v>
      </c>
      <c r="B3450" s="1">
        <v>2044</v>
      </c>
      <c r="C3450" s="1">
        <v>4</v>
      </c>
      <c r="D3450" s="1">
        <v>66213909</v>
      </c>
      <c r="E3450" s="1">
        <v>66213909</v>
      </c>
      <c r="F3450" s="1" t="s">
        <v>6</v>
      </c>
      <c r="G3450" s="2" t="s">
        <v>21318</v>
      </c>
      <c r="H3450" s="2" t="s">
        <v>21320</v>
      </c>
      <c r="I3450" s="2" t="s">
        <v>21321</v>
      </c>
      <c r="J3450" s="2" t="s">
        <v>21322</v>
      </c>
      <c r="K3450" s="2" t="s">
        <v>49</v>
      </c>
      <c r="L3450" s="1" t="s">
        <v>50</v>
      </c>
      <c r="M3450" s="1" t="s">
        <v>90</v>
      </c>
      <c r="N3450" s="1" t="s">
        <v>31</v>
      </c>
      <c r="O3450" s="1" t="s">
        <v>31</v>
      </c>
      <c r="R3450" s="1" t="s">
        <v>21319</v>
      </c>
      <c r="S3450" s="1" t="s">
        <v>10</v>
      </c>
      <c r="T3450" s="1">
        <v>15</v>
      </c>
      <c r="U3450" s="1">
        <v>2714</v>
      </c>
      <c r="V3450" s="3">
        <v>2</v>
      </c>
      <c r="W3450" s="12" t="e">
        <v>#N/A</v>
      </c>
      <c r="X3450" s="12" t="e">
        <v>#N/A</v>
      </c>
      <c r="Y3450" s="12" t="e">
        <v>#N/A</v>
      </c>
      <c r="Z3450" s="9">
        <v>0.30729200000000001</v>
      </c>
      <c r="AA3450" s="10">
        <v>118</v>
      </c>
      <c r="AB3450" s="10">
        <v>266</v>
      </c>
      <c r="AC3450" s="20">
        <v>1</v>
      </c>
      <c r="AD3450" s="20">
        <v>0.83231644727105003</v>
      </c>
      <c r="AE3450" s="20">
        <v>1</v>
      </c>
      <c r="AF3450" s="15">
        <v>0.297101</v>
      </c>
      <c r="AG3450" s="16">
        <v>41</v>
      </c>
      <c r="AH3450" s="16">
        <v>97</v>
      </c>
      <c r="AI3450" s="22">
        <v>1</v>
      </c>
      <c r="AJ3450" s="22">
        <v>0.69967168555871395</v>
      </c>
      <c r="AK3450" s="22">
        <v>1</v>
      </c>
      <c r="AL3450" s="18">
        <f t="shared" si="477"/>
        <v>1</v>
      </c>
      <c r="AM3450" s="18">
        <f t="shared" si="478"/>
        <v>1</v>
      </c>
      <c r="AN3450" s="18">
        <f t="shared" si="479"/>
        <v>1</v>
      </c>
      <c r="AO3450" s="18">
        <f t="shared" si="480"/>
        <v>1</v>
      </c>
      <c r="AP3450" s="18">
        <f t="shared" si="481"/>
        <v>1</v>
      </c>
      <c r="AQ3450" s="18">
        <f t="shared" si="482"/>
        <v>1</v>
      </c>
      <c r="AR3450" s="18">
        <f t="shared" si="483"/>
        <v>0</v>
      </c>
      <c r="AS3450" s="18">
        <f t="shared" si="484"/>
        <v>0</v>
      </c>
      <c r="AT3450" s="18">
        <f t="shared" si="485"/>
        <v>0</v>
      </c>
      <c r="AU3450" s="1" t="s">
        <v>21323</v>
      </c>
      <c r="AV3450" s="1" t="s">
        <v>21324</v>
      </c>
      <c r="AW3450" s="1" t="s">
        <v>21325</v>
      </c>
      <c r="AX3450" s="1" t="s">
        <v>21326</v>
      </c>
      <c r="AY3450" s="1" t="s">
        <v>21327</v>
      </c>
      <c r="AZ3450" s="1" t="s">
        <v>21328</v>
      </c>
      <c r="BA3450" s="1">
        <v>841</v>
      </c>
      <c r="BB3450" s="1" t="s">
        <v>7263</v>
      </c>
      <c r="BC3450" s="1" t="s">
        <v>4</v>
      </c>
      <c r="BF3450" s="1" t="s">
        <v>21329</v>
      </c>
      <c r="BG3450" s="1" t="s">
        <v>21330</v>
      </c>
      <c r="BH3450" s="1" t="s">
        <v>7246</v>
      </c>
      <c r="BK3450" s="1" t="s">
        <v>21331</v>
      </c>
      <c r="BL3450" s="1">
        <v>24</v>
      </c>
      <c r="BR3450" s="1" t="s">
        <v>21332</v>
      </c>
      <c r="BS3450" s="1">
        <v>0.39300000000000002</v>
      </c>
      <c r="BU3450" s="1" t="s">
        <v>4</v>
      </c>
      <c r="CC3450" s="1" t="s">
        <v>21333</v>
      </c>
    </row>
    <row r="3451" spans="1:81" x14ac:dyDescent="0.25">
      <c r="A3451" s="2" t="s">
        <v>21334</v>
      </c>
      <c r="B3451" s="1">
        <v>285220</v>
      </c>
      <c r="C3451" s="1">
        <v>3</v>
      </c>
      <c r="D3451" s="1">
        <v>97202785</v>
      </c>
      <c r="E3451" s="1">
        <v>97202785</v>
      </c>
      <c r="F3451" s="1" t="s">
        <v>6</v>
      </c>
      <c r="G3451" s="2" t="s">
        <v>21335</v>
      </c>
      <c r="H3451" s="2" t="s">
        <v>21337</v>
      </c>
      <c r="I3451" s="2" t="s">
        <v>21338</v>
      </c>
      <c r="J3451" s="2" t="s">
        <v>21339</v>
      </c>
      <c r="K3451" s="2" t="s">
        <v>135</v>
      </c>
      <c r="L3451" s="1" t="s">
        <v>50</v>
      </c>
      <c r="M3451" s="1" t="s">
        <v>51</v>
      </c>
      <c r="N3451" s="1" t="s">
        <v>52</v>
      </c>
      <c r="O3451" s="1" t="s">
        <v>52</v>
      </c>
      <c r="R3451" s="1" t="s">
        <v>21336</v>
      </c>
      <c r="S3451" s="1" t="s">
        <v>6</v>
      </c>
      <c r="T3451" s="1">
        <v>10</v>
      </c>
      <c r="U3451" s="1">
        <v>2125</v>
      </c>
      <c r="V3451" s="3">
        <v>2</v>
      </c>
      <c r="W3451" s="12" t="e">
        <v>#N/A</v>
      </c>
      <c r="X3451" s="12" t="e">
        <v>#N/A</v>
      </c>
      <c r="Y3451" s="12" t="e">
        <v>#N/A</v>
      </c>
      <c r="Z3451" s="9">
        <v>0.4</v>
      </c>
      <c r="AA3451" s="10">
        <v>54</v>
      </c>
      <c r="AB3451" s="10">
        <v>81</v>
      </c>
      <c r="AC3451" s="20">
        <v>1</v>
      </c>
      <c r="AD3451" s="20">
        <v>0.77824245710996998</v>
      </c>
      <c r="AE3451" s="20">
        <v>1</v>
      </c>
      <c r="AF3451" s="15">
        <v>0.23333300000000001</v>
      </c>
      <c r="AG3451" s="16">
        <v>42</v>
      </c>
      <c r="AH3451" s="16">
        <v>138</v>
      </c>
      <c r="AI3451" s="22">
        <v>0.83</v>
      </c>
      <c r="AJ3451" s="22">
        <v>0.57420612794750103</v>
      </c>
      <c r="AK3451" s="22">
        <v>0.98469634236124104</v>
      </c>
      <c r="AL3451" s="18">
        <f t="shared" si="477"/>
        <v>1</v>
      </c>
      <c r="AM3451" s="18">
        <f t="shared" si="478"/>
        <v>1</v>
      </c>
      <c r="AN3451" s="18">
        <f t="shared" si="479"/>
        <v>1</v>
      </c>
      <c r="AO3451" s="18">
        <f t="shared" si="480"/>
        <v>1</v>
      </c>
      <c r="AP3451" s="18">
        <f t="shared" si="481"/>
        <v>1</v>
      </c>
      <c r="AQ3451" s="18">
        <f t="shared" si="482"/>
        <v>1</v>
      </c>
      <c r="AR3451" s="18">
        <f t="shared" si="483"/>
        <v>0</v>
      </c>
      <c r="AS3451" s="18">
        <f t="shared" si="484"/>
        <v>0</v>
      </c>
      <c r="AT3451" s="18">
        <f t="shared" si="485"/>
        <v>0</v>
      </c>
      <c r="AU3451" s="1" t="s">
        <v>21340</v>
      </c>
      <c r="AV3451" s="1" t="s">
        <v>21341</v>
      </c>
      <c r="AW3451" s="1" t="s">
        <v>21342</v>
      </c>
      <c r="AX3451" s="1" t="s">
        <v>21343</v>
      </c>
      <c r="AY3451" s="1" t="s">
        <v>21344</v>
      </c>
      <c r="AZ3451" s="1" t="s">
        <v>21345</v>
      </c>
      <c r="BA3451" s="1">
        <v>599</v>
      </c>
      <c r="BB3451" s="1" t="s">
        <v>390</v>
      </c>
      <c r="BC3451" s="1" t="s">
        <v>4</v>
      </c>
      <c r="BG3451" s="1" t="s">
        <v>82</v>
      </c>
      <c r="BH3451" s="1" t="s">
        <v>7229</v>
      </c>
      <c r="BK3451" s="1" t="s">
        <v>21346</v>
      </c>
      <c r="BL3451" s="1">
        <v>16</v>
      </c>
      <c r="BR3451" s="1" t="s">
        <v>21347</v>
      </c>
      <c r="BS3451" s="1">
        <v>0.378</v>
      </c>
      <c r="BU3451" s="1" t="s">
        <v>4</v>
      </c>
    </row>
    <row r="3452" spans="1:81" x14ac:dyDescent="0.25">
      <c r="A3452" s="2" t="s">
        <v>7216</v>
      </c>
      <c r="B3452" s="1">
        <v>2045</v>
      </c>
      <c r="C3452" s="1">
        <v>6</v>
      </c>
      <c r="D3452" s="1">
        <v>93979257</v>
      </c>
      <c r="E3452" s="1">
        <v>93979257</v>
      </c>
      <c r="F3452" s="1" t="s">
        <v>6</v>
      </c>
      <c r="G3452" s="2" t="s">
        <v>21348</v>
      </c>
      <c r="H3452" s="2" t="s">
        <v>21349</v>
      </c>
      <c r="I3452" s="2" t="s">
        <v>21350</v>
      </c>
      <c r="J3452" s="2" t="s">
        <v>21351</v>
      </c>
      <c r="K3452" s="2" t="s">
        <v>49</v>
      </c>
      <c r="L3452" s="1" t="s">
        <v>50</v>
      </c>
      <c r="M3452" s="1" t="s">
        <v>51</v>
      </c>
      <c r="N3452" s="1" t="s">
        <v>52</v>
      </c>
      <c r="O3452" s="1" t="s">
        <v>52</v>
      </c>
      <c r="R3452" s="1" t="s">
        <v>7218</v>
      </c>
      <c r="S3452" s="1" t="s">
        <v>10</v>
      </c>
      <c r="T3452" s="1">
        <v>7</v>
      </c>
      <c r="U3452" s="1">
        <v>1812</v>
      </c>
      <c r="V3452" s="3">
        <v>2</v>
      </c>
      <c r="W3452" s="12" t="e">
        <v>#N/A</v>
      </c>
      <c r="X3452" s="12" t="e">
        <v>#N/A</v>
      </c>
      <c r="Y3452" s="12" t="e">
        <v>#N/A</v>
      </c>
      <c r="Z3452" s="9">
        <v>0.377637</v>
      </c>
      <c r="AA3452" s="10">
        <v>179</v>
      </c>
      <c r="AB3452" s="10">
        <v>295</v>
      </c>
      <c r="AC3452" s="20">
        <v>1</v>
      </c>
      <c r="AD3452" s="20">
        <v>0.83033820829725702</v>
      </c>
      <c r="AE3452" s="20">
        <v>1</v>
      </c>
      <c r="AF3452" s="15">
        <v>0</v>
      </c>
      <c r="AG3452" s="16">
        <v>0</v>
      </c>
      <c r="AH3452" s="16">
        <v>143</v>
      </c>
      <c r="AI3452" s="22">
        <v>0</v>
      </c>
      <c r="AJ3452" s="22">
        <v>0</v>
      </c>
      <c r="AK3452" s="22">
        <v>7.0100953989267703E-2</v>
      </c>
      <c r="AL3452" s="18">
        <f t="shared" si="477"/>
        <v>1</v>
      </c>
      <c r="AM3452" s="18">
        <f t="shared" si="478"/>
        <v>1</v>
      </c>
      <c r="AN3452" s="18">
        <f t="shared" si="479"/>
        <v>1</v>
      </c>
      <c r="AO3452" s="18">
        <f t="shared" si="480"/>
        <v>0</v>
      </c>
      <c r="AP3452" s="18">
        <f t="shared" si="481"/>
        <v>0</v>
      </c>
      <c r="AQ3452" s="18">
        <f t="shared" si="482"/>
        <v>0</v>
      </c>
      <c r="AR3452" s="18">
        <f t="shared" si="483"/>
        <v>0</v>
      </c>
      <c r="AS3452" s="18">
        <f t="shared" si="484"/>
        <v>0</v>
      </c>
      <c r="AT3452" s="18">
        <f t="shared" si="485"/>
        <v>0</v>
      </c>
      <c r="AU3452" s="1" t="s">
        <v>21352</v>
      </c>
      <c r="AV3452" s="1" t="s">
        <v>7223</v>
      </c>
      <c r="AW3452" s="1" t="s">
        <v>7224</v>
      </c>
      <c r="AX3452" s="1" t="s">
        <v>7225</v>
      </c>
      <c r="AY3452" s="1" t="s">
        <v>7226</v>
      </c>
      <c r="AZ3452" s="1" t="s">
        <v>7227</v>
      </c>
      <c r="BA3452" s="1">
        <v>524</v>
      </c>
      <c r="BB3452" s="1" t="s">
        <v>7228</v>
      </c>
      <c r="BC3452" s="1" t="s">
        <v>4</v>
      </c>
      <c r="BG3452" s="1" t="s">
        <v>82</v>
      </c>
      <c r="BH3452" s="1" t="s">
        <v>7229</v>
      </c>
      <c r="BK3452" s="1" t="s">
        <v>7230</v>
      </c>
      <c r="BL3452" s="1">
        <v>28</v>
      </c>
      <c r="BN3452" s="1" t="s">
        <v>7231</v>
      </c>
      <c r="BP3452" s="1" t="s">
        <v>7232</v>
      </c>
      <c r="BR3452" s="1" t="s">
        <v>21353</v>
      </c>
      <c r="BS3452" s="1">
        <v>0.38800000000000001</v>
      </c>
      <c r="BU3452" s="1" t="s">
        <v>4</v>
      </c>
    </row>
    <row r="3453" spans="1:81" x14ac:dyDescent="0.25">
      <c r="A3453" s="2" t="s">
        <v>7216</v>
      </c>
      <c r="B3453" s="1">
        <v>2045</v>
      </c>
      <c r="C3453" s="1">
        <v>6</v>
      </c>
      <c r="D3453" s="1">
        <v>93982031</v>
      </c>
      <c r="E3453" s="1">
        <v>93982031</v>
      </c>
      <c r="F3453" s="1" t="s">
        <v>6</v>
      </c>
      <c r="G3453" s="2" t="s">
        <v>21354</v>
      </c>
      <c r="H3453" s="2" t="s">
        <v>21355</v>
      </c>
      <c r="I3453" s="2" t="s">
        <v>21356</v>
      </c>
      <c r="J3453" s="2" t="s">
        <v>21357</v>
      </c>
      <c r="K3453" s="2" t="s">
        <v>135</v>
      </c>
      <c r="L3453" s="1" t="s">
        <v>50</v>
      </c>
      <c r="M3453" s="1" t="s">
        <v>90</v>
      </c>
      <c r="N3453" s="1" t="s">
        <v>31</v>
      </c>
      <c r="O3453" s="1" t="s">
        <v>31</v>
      </c>
      <c r="R3453" s="1" t="s">
        <v>7218</v>
      </c>
      <c r="S3453" s="1" t="s">
        <v>10</v>
      </c>
      <c r="T3453" s="1">
        <v>6</v>
      </c>
      <c r="U3453" s="1">
        <v>1675</v>
      </c>
      <c r="V3453" s="3">
        <v>2</v>
      </c>
      <c r="W3453" s="12" t="e">
        <v>#N/A</v>
      </c>
      <c r="X3453" s="12" t="e">
        <v>#N/A</v>
      </c>
      <c r="Y3453" s="12" t="e">
        <v>#N/A</v>
      </c>
      <c r="Z3453" s="9">
        <v>0.38366699999999998</v>
      </c>
      <c r="AA3453" s="10">
        <v>249</v>
      </c>
      <c r="AB3453" s="10">
        <v>400</v>
      </c>
      <c r="AC3453" s="20">
        <v>1</v>
      </c>
      <c r="AD3453" s="20">
        <v>0.851306203584277</v>
      </c>
      <c r="AE3453" s="20">
        <v>1</v>
      </c>
      <c r="AF3453" s="15">
        <v>0.34979399999999999</v>
      </c>
      <c r="AG3453" s="16">
        <v>85</v>
      </c>
      <c r="AH3453" s="16">
        <v>158</v>
      </c>
      <c r="AI3453" s="22">
        <v>0.91</v>
      </c>
      <c r="AJ3453" s="22">
        <v>0.61794585608487795</v>
      </c>
      <c r="AK3453" s="22">
        <v>1</v>
      </c>
      <c r="AL3453" s="18">
        <f t="shared" si="477"/>
        <v>1</v>
      </c>
      <c r="AM3453" s="18">
        <f t="shared" si="478"/>
        <v>1</v>
      </c>
      <c r="AN3453" s="18">
        <f t="shared" si="479"/>
        <v>1</v>
      </c>
      <c r="AO3453" s="18">
        <f t="shared" si="480"/>
        <v>1</v>
      </c>
      <c r="AP3453" s="18">
        <f t="shared" si="481"/>
        <v>1</v>
      </c>
      <c r="AQ3453" s="18">
        <f t="shared" si="482"/>
        <v>1</v>
      </c>
      <c r="AR3453" s="18">
        <f t="shared" si="483"/>
        <v>0</v>
      </c>
      <c r="AS3453" s="18">
        <f t="shared" si="484"/>
        <v>0</v>
      </c>
      <c r="AT3453" s="18">
        <f t="shared" si="485"/>
        <v>0</v>
      </c>
      <c r="AU3453" s="1" t="s">
        <v>21358</v>
      </c>
      <c r="AV3453" s="1" t="s">
        <v>7223</v>
      </c>
      <c r="AW3453" s="1" t="s">
        <v>7224</v>
      </c>
      <c r="AX3453" s="1" t="s">
        <v>7225</v>
      </c>
      <c r="AY3453" s="1" t="s">
        <v>7226</v>
      </c>
      <c r="AZ3453" s="1" t="s">
        <v>7227</v>
      </c>
      <c r="BA3453" s="1">
        <v>478</v>
      </c>
      <c r="BB3453" s="1" t="s">
        <v>7228</v>
      </c>
      <c r="BC3453" s="1" t="s">
        <v>4</v>
      </c>
      <c r="BG3453" s="1" t="s">
        <v>82</v>
      </c>
      <c r="BH3453" s="1" t="s">
        <v>7229</v>
      </c>
      <c r="BK3453" s="1" t="s">
        <v>7230</v>
      </c>
      <c r="BL3453" s="1">
        <v>28</v>
      </c>
      <c r="BN3453" s="1" t="s">
        <v>7231</v>
      </c>
      <c r="BP3453" s="1" t="s">
        <v>7232</v>
      </c>
      <c r="BR3453" s="1" t="s">
        <v>21359</v>
      </c>
      <c r="BS3453" s="1">
        <v>0.42299999999999999</v>
      </c>
      <c r="BU3453" s="1" t="s">
        <v>4</v>
      </c>
    </row>
    <row r="3454" spans="1:81" x14ac:dyDescent="0.25">
      <c r="A3454" s="2" t="s">
        <v>7234</v>
      </c>
      <c r="B3454" s="1">
        <v>2048</v>
      </c>
      <c r="C3454" s="1">
        <v>1</v>
      </c>
      <c r="D3454" s="1">
        <v>23111457</v>
      </c>
      <c r="E3454" s="1">
        <v>23111457</v>
      </c>
      <c r="F3454" s="1" t="s">
        <v>6</v>
      </c>
      <c r="G3454" s="2" t="s">
        <v>21360</v>
      </c>
      <c r="H3454" s="2" t="s">
        <v>21361</v>
      </c>
      <c r="I3454" s="2" t="s">
        <v>21362</v>
      </c>
      <c r="J3454" s="2" t="s">
        <v>21363</v>
      </c>
      <c r="K3454" s="2" t="s">
        <v>135</v>
      </c>
      <c r="L3454" s="1" t="s">
        <v>50</v>
      </c>
      <c r="M3454" s="1" t="s">
        <v>90</v>
      </c>
      <c r="N3454" s="1" t="s">
        <v>31</v>
      </c>
      <c r="O3454" s="1" t="s">
        <v>31</v>
      </c>
      <c r="R3454" s="1" t="s">
        <v>7236</v>
      </c>
      <c r="S3454" s="1" t="s">
        <v>6</v>
      </c>
      <c r="T3454" s="1">
        <v>3</v>
      </c>
      <c r="U3454" s="1">
        <v>844</v>
      </c>
      <c r="V3454" s="3">
        <v>2</v>
      </c>
      <c r="W3454" s="12" t="e">
        <v>#N/A</v>
      </c>
      <c r="X3454" s="12" t="e">
        <v>#N/A</v>
      </c>
      <c r="Y3454" s="12" t="e">
        <v>#N/A</v>
      </c>
      <c r="Z3454" s="9">
        <v>0.3125</v>
      </c>
      <c r="AA3454" s="10">
        <v>105</v>
      </c>
      <c r="AB3454" s="10">
        <v>231</v>
      </c>
      <c r="AC3454" s="20">
        <v>0.86</v>
      </c>
      <c r="AD3454" s="20">
        <v>0.68088669094384502</v>
      </c>
      <c r="AE3454" s="20">
        <v>0.98461506016808098</v>
      </c>
      <c r="AF3454" s="15">
        <v>0.240566</v>
      </c>
      <c r="AG3454" s="16">
        <v>51</v>
      </c>
      <c r="AH3454" s="16">
        <v>161</v>
      </c>
      <c r="AI3454" s="22">
        <v>0.85</v>
      </c>
      <c r="AJ3454" s="22">
        <v>0.60559836092593</v>
      </c>
      <c r="AK3454" s="22">
        <v>0.9875194056787</v>
      </c>
      <c r="AL3454" s="18">
        <f t="shared" si="477"/>
        <v>1</v>
      </c>
      <c r="AM3454" s="18">
        <f t="shared" si="478"/>
        <v>1</v>
      </c>
      <c r="AN3454" s="18">
        <f t="shared" si="479"/>
        <v>1</v>
      </c>
      <c r="AO3454" s="18">
        <f t="shared" si="480"/>
        <v>1</v>
      </c>
      <c r="AP3454" s="18">
        <f t="shared" si="481"/>
        <v>1</v>
      </c>
      <c r="AQ3454" s="18">
        <f t="shared" si="482"/>
        <v>1</v>
      </c>
      <c r="AR3454" s="18">
        <f t="shared" si="483"/>
        <v>0</v>
      </c>
      <c r="AS3454" s="18">
        <f t="shared" si="484"/>
        <v>0</v>
      </c>
      <c r="AT3454" s="18">
        <f t="shared" si="485"/>
        <v>0</v>
      </c>
      <c r="AU3454" s="1" t="s">
        <v>21364</v>
      </c>
      <c r="AV3454" s="1" t="s">
        <v>7241</v>
      </c>
      <c r="AW3454" s="1" t="s">
        <v>7242</v>
      </c>
      <c r="AX3454" s="1" t="s">
        <v>7243</v>
      </c>
      <c r="AY3454" s="1" t="s">
        <v>7244</v>
      </c>
      <c r="AZ3454" s="1" t="s">
        <v>7245</v>
      </c>
      <c r="BA3454" s="1">
        <v>233</v>
      </c>
      <c r="BB3454" s="1" t="s">
        <v>7288</v>
      </c>
      <c r="BC3454" s="1" t="s">
        <v>4</v>
      </c>
      <c r="BF3454" s="1" t="s">
        <v>5652</v>
      </c>
      <c r="BG3454" s="1" t="s">
        <v>82</v>
      </c>
      <c r="BH3454" s="1" t="s">
        <v>7246</v>
      </c>
      <c r="BK3454" s="1" t="s">
        <v>7247</v>
      </c>
      <c r="BL3454" s="1">
        <v>5</v>
      </c>
      <c r="BN3454" s="1" t="s">
        <v>7248</v>
      </c>
      <c r="BP3454" s="1" t="s">
        <v>7249</v>
      </c>
      <c r="BR3454" s="1" t="s">
        <v>21365</v>
      </c>
      <c r="BS3454" s="1">
        <v>0.61699999999999999</v>
      </c>
      <c r="BU3454" s="1" t="s">
        <v>4</v>
      </c>
      <c r="CB3454" s="1" t="s">
        <v>7251</v>
      </c>
    </row>
    <row r="3455" spans="1:81" x14ac:dyDescent="0.25">
      <c r="A3455" s="2" t="s">
        <v>21366</v>
      </c>
      <c r="B3455" s="1">
        <v>83481</v>
      </c>
      <c r="C3455" s="1">
        <v>8</v>
      </c>
      <c r="D3455" s="1">
        <v>144945076</v>
      </c>
      <c r="E3455" s="1">
        <v>144945076</v>
      </c>
      <c r="F3455" s="1" t="s">
        <v>6</v>
      </c>
      <c r="G3455" s="2" t="s">
        <v>21367</v>
      </c>
      <c r="H3455" s="2" t="s">
        <v>21369</v>
      </c>
      <c r="I3455" s="2" t="s">
        <v>21370</v>
      </c>
      <c r="J3455" s="2" t="s">
        <v>21371</v>
      </c>
      <c r="K3455" s="2" t="s">
        <v>135</v>
      </c>
      <c r="L3455" s="1" t="s">
        <v>50</v>
      </c>
      <c r="M3455" s="1" t="s">
        <v>51</v>
      </c>
      <c r="N3455" s="1" t="s">
        <v>52</v>
      </c>
      <c r="O3455" s="1" t="s">
        <v>52</v>
      </c>
      <c r="R3455" s="1" t="s">
        <v>21368</v>
      </c>
      <c r="S3455" s="1" t="s">
        <v>10</v>
      </c>
      <c r="T3455" s="1">
        <v>1</v>
      </c>
      <c r="U3455" s="1">
        <v>2359</v>
      </c>
      <c r="V3455" s="3">
        <v>2</v>
      </c>
      <c r="W3455" s="12" t="e">
        <v>#N/A</v>
      </c>
      <c r="X3455" s="12" t="e">
        <v>#N/A</v>
      </c>
      <c r="Y3455" s="12" t="e">
        <v>#N/A</v>
      </c>
      <c r="Z3455" s="9">
        <v>0.38006200000000001</v>
      </c>
      <c r="AA3455" s="10">
        <v>122</v>
      </c>
      <c r="AB3455" s="10">
        <v>199</v>
      </c>
      <c r="AC3455" s="20">
        <v>1</v>
      </c>
      <c r="AD3455" s="20">
        <v>0.81452802414021097</v>
      </c>
      <c r="AE3455" s="20">
        <v>1</v>
      </c>
      <c r="AF3455" s="15">
        <v>0.27428599999999997</v>
      </c>
      <c r="AG3455" s="16">
        <v>144</v>
      </c>
      <c r="AH3455" s="16">
        <v>381</v>
      </c>
      <c r="AI3455" s="22">
        <v>1</v>
      </c>
      <c r="AJ3455" s="22">
        <v>0.50972427597879399</v>
      </c>
      <c r="AK3455" s="22">
        <v>1</v>
      </c>
      <c r="AL3455" s="18">
        <f t="shared" si="477"/>
        <v>1</v>
      </c>
      <c r="AM3455" s="18">
        <f t="shared" si="478"/>
        <v>1</v>
      </c>
      <c r="AN3455" s="18">
        <f t="shared" si="479"/>
        <v>1</v>
      </c>
      <c r="AO3455" s="18">
        <f t="shared" si="480"/>
        <v>1</v>
      </c>
      <c r="AP3455" s="18">
        <f t="shared" si="481"/>
        <v>1</v>
      </c>
      <c r="AQ3455" s="18">
        <f t="shared" si="482"/>
        <v>1</v>
      </c>
      <c r="AR3455" s="18">
        <f t="shared" si="483"/>
        <v>0</v>
      </c>
      <c r="AS3455" s="18">
        <f t="shared" si="484"/>
        <v>0</v>
      </c>
      <c r="AT3455" s="18">
        <f t="shared" si="485"/>
        <v>0</v>
      </c>
      <c r="AV3455" s="1" t="s">
        <v>21372</v>
      </c>
      <c r="AW3455" s="1" t="s">
        <v>21373</v>
      </c>
      <c r="AX3455" s="1" t="s">
        <v>21374</v>
      </c>
      <c r="AY3455" s="1" t="s">
        <v>21375</v>
      </c>
      <c r="AZ3455" s="1" t="s">
        <v>21376</v>
      </c>
      <c r="BA3455" s="1">
        <v>782</v>
      </c>
      <c r="BB3455" s="1" t="s">
        <v>21377</v>
      </c>
      <c r="BC3455" s="1" t="s">
        <v>4</v>
      </c>
      <c r="BG3455" s="1" t="s">
        <v>101</v>
      </c>
      <c r="BH3455" s="1" t="s">
        <v>3477</v>
      </c>
      <c r="BK3455" s="1" t="s">
        <v>2760</v>
      </c>
      <c r="BL3455" s="1">
        <v>2</v>
      </c>
      <c r="BM3455" s="1" t="s">
        <v>21378</v>
      </c>
      <c r="BO3455" s="1" t="s">
        <v>21379</v>
      </c>
      <c r="BR3455" s="1" t="s">
        <v>21380</v>
      </c>
      <c r="BS3455" s="1">
        <v>0.61199999999999999</v>
      </c>
      <c r="BU3455" s="1" t="s">
        <v>4</v>
      </c>
    </row>
    <row r="3456" spans="1:81" x14ac:dyDescent="0.25">
      <c r="A3456" s="2" t="s">
        <v>21366</v>
      </c>
      <c r="B3456" s="1">
        <v>83481</v>
      </c>
      <c r="C3456" s="1">
        <v>8</v>
      </c>
      <c r="D3456" s="1">
        <v>144946559</v>
      </c>
      <c r="E3456" s="1">
        <v>144946559</v>
      </c>
      <c r="F3456" s="1" t="s">
        <v>6</v>
      </c>
      <c r="G3456" s="2" t="s">
        <v>21381</v>
      </c>
      <c r="H3456" s="2" t="s">
        <v>21382</v>
      </c>
      <c r="I3456" s="2" t="s">
        <v>21383</v>
      </c>
      <c r="J3456" s="2" t="s">
        <v>21384</v>
      </c>
      <c r="K3456" s="2" t="s">
        <v>49</v>
      </c>
      <c r="L3456" s="1" t="s">
        <v>50</v>
      </c>
      <c r="M3456" s="1" t="s">
        <v>90</v>
      </c>
      <c r="N3456" s="1" t="s">
        <v>31</v>
      </c>
      <c r="O3456" s="1" t="s">
        <v>31</v>
      </c>
      <c r="R3456" s="1" t="s">
        <v>21368</v>
      </c>
      <c r="S3456" s="1" t="s">
        <v>10</v>
      </c>
      <c r="T3456" s="1">
        <v>1</v>
      </c>
      <c r="U3456" s="1">
        <v>876</v>
      </c>
      <c r="V3456" s="3">
        <v>2</v>
      </c>
      <c r="W3456" s="12" t="e">
        <v>#N/A</v>
      </c>
      <c r="X3456" s="12" t="e">
        <v>#N/A</v>
      </c>
      <c r="Y3456" s="12" t="e">
        <v>#N/A</v>
      </c>
      <c r="Z3456" s="9">
        <v>0.36363600000000001</v>
      </c>
      <c r="AA3456" s="10">
        <v>32</v>
      </c>
      <c r="AB3456" s="10">
        <v>56</v>
      </c>
      <c r="AC3456" s="20">
        <v>1</v>
      </c>
      <c r="AD3456" s="20">
        <v>0.67765985533446504</v>
      </c>
      <c r="AE3456" s="20">
        <v>1</v>
      </c>
      <c r="AF3456" s="15">
        <v>0.37241400000000002</v>
      </c>
      <c r="AG3456" s="16">
        <v>54</v>
      </c>
      <c r="AH3456" s="16">
        <v>91</v>
      </c>
      <c r="AI3456" s="22">
        <v>1</v>
      </c>
      <c r="AJ3456" s="22">
        <v>0.64660207964331096</v>
      </c>
      <c r="AK3456" s="22">
        <v>1</v>
      </c>
      <c r="AL3456" s="18">
        <f t="shared" si="477"/>
        <v>1</v>
      </c>
      <c r="AM3456" s="18">
        <f t="shared" si="478"/>
        <v>1</v>
      </c>
      <c r="AN3456" s="18">
        <f t="shared" si="479"/>
        <v>1</v>
      </c>
      <c r="AO3456" s="18">
        <f t="shared" si="480"/>
        <v>1</v>
      </c>
      <c r="AP3456" s="18">
        <f t="shared" si="481"/>
        <v>1</v>
      </c>
      <c r="AQ3456" s="18">
        <f t="shared" si="482"/>
        <v>1</v>
      </c>
      <c r="AR3456" s="18">
        <f t="shared" si="483"/>
        <v>0</v>
      </c>
      <c r="AS3456" s="18">
        <f t="shared" si="484"/>
        <v>0</v>
      </c>
      <c r="AT3456" s="18">
        <f t="shared" si="485"/>
        <v>0</v>
      </c>
      <c r="AV3456" s="1" t="s">
        <v>21372</v>
      </c>
      <c r="AW3456" s="1" t="s">
        <v>21373</v>
      </c>
      <c r="AX3456" s="1" t="s">
        <v>21374</v>
      </c>
      <c r="AY3456" s="1" t="s">
        <v>21375</v>
      </c>
      <c r="AZ3456" s="1" t="s">
        <v>21376</v>
      </c>
      <c r="BA3456" s="1">
        <v>288</v>
      </c>
      <c r="BB3456" s="1" t="s">
        <v>21385</v>
      </c>
      <c r="BC3456" s="1" t="s">
        <v>4</v>
      </c>
      <c r="BG3456" s="1" t="s">
        <v>101</v>
      </c>
      <c r="BH3456" s="1" t="s">
        <v>3477</v>
      </c>
      <c r="BK3456" s="1" t="s">
        <v>2760</v>
      </c>
      <c r="BL3456" s="1">
        <v>2</v>
      </c>
      <c r="BM3456" s="1" t="s">
        <v>21378</v>
      </c>
      <c r="BO3456" s="1" t="s">
        <v>21379</v>
      </c>
      <c r="BR3456" s="1" t="s">
        <v>21386</v>
      </c>
      <c r="BS3456" s="1">
        <v>0.68700000000000006</v>
      </c>
      <c r="BU3456" s="1" t="s">
        <v>4</v>
      </c>
    </row>
    <row r="3457" spans="1:81" x14ac:dyDescent="0.25">
      <c r="A3457" s="2" t="s">
        <v>7308</v>
      </c>
      <c r="B3457" s="1">
        <v>2066</v>
      </c>
      <c r="C3457" s="1">
        <v>2</v>
      </c>
      <c r="D3457" s="1">
        <v>212426747</v>
      </c>
      <c r="E3457" s="1">
        <v>212426747</v>
      </c>
      <c r="F3457" s="1" t="s">
        <v>6</v>
      </c>
      <c r="G3457" s="2" t="s">
        <v>21388</v>
      </c>
      <c r="H3457" s="2" t="s">
        <v>21389</v>
      </c>
      <c r="I3457" s="2" t="s">
        <v>21390</v>
      </c>
      <c r="J3457" s="2" t="s">
        <v>21391</v>
      </c>
      <c r="K3457" s="2" t="s">
        <v>49</v>
      </c>
      <c r="L3457" s="1" t="s">
        <v>50</v>
      </c>
      <c r="M3457" s="1" t="s">
        <v>90</v>
      </c>
      <c r="N3457" s="1" t="s">
        <v>52</v>
      </c>
      <c r="O3457" s="1" t="s">
        <v>52</v>
      </c>
      <c r="R3457" s="1" t="s">
        <v>7310</v>
      </c>
      <c r="S3457" s="1" t="s">
        <v>10</v>
      </c>
      <c r="T3457" s="1">
        <v>20</v>
      </c>
      <c r="U3457" s="1">
        <v>2466</v>
      </c>
      <c r="V3457" s="3">
        <v>2</v>
      </c>
      <c r="W3457" s="12" t="e">
        <v>#N/A</v>
      </c>
      <c r="X3457" s="12" t="e">
        <v>#N/A</v>
      </c>
      <c r="Y3457" s="12" t="e">
        <v>#N/A</v>
      </c>
      <c r="Z3457" s="9">
        <v>0.1893</v>
      </c>
      <c r="AA3457" s="10">
        <v>46</v>
      </c>
      <c r="AB3457" s="10">
        <v>197</v>
      </c>
      <c r="AC3457" s="20">
        <v>1</v>
      </c>
      <c r="AD3457" s="20">
        <v>0.32562812347162201</v>
      </c>
      <c r="AE3457" s="20">
        <v>1</v>
      </c>
      <c r="AF3457" s="15">
        <v>0</v>
      </c>
      <c r="AG3457" s="16">
        <v>0</v>
      </c>
      <c r="AH3457" s="16">
        <v>150</v>
      </c>
      <c r="AI3457" s="22">
        <v>0</v>
      </c>
      <c r="AJ3457" s="22">
        <v>0</v>
      </c>
      <c r="AK3457" s="22">
        <v>6.2865968346187406E-2</v>
      </c>
      <c r="AL3457" s="18">
        <f t="shared" si="477"/>
        <v>1</v>
      </c>
      <c r="AM3457" s="18">
        <f t="shared" si="478"/>
        <v>1</v>
      </c>
      <c r="AN3457" s="18">
        <f t="shared" si="479"/>
        <v>1</v>
      </c>
      <c r="AO3457" s="18">
        <f t="shared" si="480"/>
        <v>0</v>
      </c>
      <c r="AP3457" s="18">
        <f t="shared" si="481"/>
        <v>0</v>
      </c>
      <c r="AQ3457" s="18">
        <f t="shared" si="482"/>
        <v>0</v>
      </c>
      <c r="AR3457" s="18">
        <f t="shared" si="483"/>
        <v>0</v>
      </c>
      <c r="AS3457" s="18">
        <f t="shared" si="484"/>
        <v>0</v>
      </c>
      <c r="AT3457" s="18">
        <f t="shared" si="485"/>
        <v>0</v>
      </c>
      <c r="AU3457" s="1" t="s">
        <v>21392</v>
      </c>
      <c r="AV3457" s="1" t="s">
        <v>7315</v>
      </c>
      <c r="AW3457" s="1" t="s">
        <v>7316</v>
      </c>
      <c r="AX3457" s="1" t="s">
        <v>7317</v>
      </c>
      <c r="AY3457" s="1" t="s">
        <v>7318</v>
      </c>
      <c r="AZ3457" s="1" t="s">
        <v>7319</v>
      </c>
      <c r="BA3457" s="1">
        <v>790</v>
      </c>
      <c r="BB3457" s="1" t="s">
        <v>10527</v>
      </c>
      <c r="BC3457" s="1" t="s">
        <v>4</v>
      </c>
      <c r="BF3457" s="1" t="s">
        <v>7320</v>
      </c>
      <c r="BG3457" s="1" t="s">
        <v>7321</v>
      </c>
      <c r="BH3457" s="1" t="s">
        <v>7322</v>
      </c>
      <c r="BK3457" s="1" t="s">
        <v>7323</v>
      </c>
      <c r="BL3457" s="1">
        <v>33</v>
      </c>
      <c r="BN3457" s="1" t="s">
        <v>7324</v>
      </c>
      <c r="BP3457" s="1" t="s">
        <v>7325</v>
      </c>
      <c r="BR3457" s="1" t="s">
        <v>21387</v>
      </c>
      <c r="BS3457" s="1">
        <v>0.47299999999999998</v>
      </c>
      <c r="BU3457" s="1" t="s">
        <v>4</v>
      </c>
      <c r="CC3457" s="1" t="s">
        <v>7327</v>
      </c>
    </row>
    <row r="3458" spans="1:81" x14ac:dyDescent="0.25">
      <c r="A3458" s="2" t="s">
        <v>7328</v>
      </c>
      <c r="B3458" s="1">
        <v>26059</v>
      </c>
      <c r="C3458" s="1">
        <v>3</v>
      </c>
      <c r="D3458" s="1">
        <v>55733462</v>
      </c>
      <c r="E3458" s="1">
        <v>55733463</v>
      </c>
      <c r="F3458" s="1" t="s">
        <v>6</v>
      </c>
      <c r="G3458" s="2" t="s">
        <v>21393</v>
      </c>
      <c r="H3458" s="2" t="s">
        <v>21395</v>
      </c>
      <c r="I3458" s="2" t="s">
        <v>21396</v>
      </c>
      <c r="J3458" s="2" t="s">
        <v>21397</v>
      </c>
      <c r="K3458" s="2" t="s">
        <v>436</v>
      </c>
      <c r="L3458" s="1" t="s">
        <v>437</v>
      </c>
      <c r="M3458" s="1" t="s">
        <v>10</v>
      </c>
      <c r="N3458" s="1" t="s">
        <v>52</v>
      </c>
      <c r="O3458" s="1" t="s">
        <v>52</v>
      </c>
      <c r="R3458" s="1" t="s">
        <v>7330</v>
      </c>
      <c r="S3458" s="1" t="s">
        <v>10</v>
      </c>
      <c r="T3458" s="1">
        <v>16</v>
      </c>
      <c r="U3458" s="1" t="s">
        <v>21394</v>
      </c>
      <c r="V3458" s="3">
        <v>2</v>
      </c>
      <c r="W3458" s="12" t="e">
        <v>#N/A</v>
      </c>
      <c r="X3458" s="12" t="e">
        <v>#N/A</v>
      </c>
      <c r="Y3458" s="12" t="e">
        <v>#N/A</v>
      </c>
      <c r="Z3458" s="9" t="s">
        <v>4</v>
      </c>
      <c r="AA3458" s="10" t="s">
        <v>4</v>
      </c>
      <c r="AB3458" s="10" t="s">
        <v>4</v>
      </c>
      <c r="AC3458" s="20">
        <v>0</v>
      </c>
      <c r="AD3458" s="20">
        <v>0</v>
      </c>
      <c r="AE3458" s="20">
        <v>0</v>
      </c>
      <c r="AF3458" s="15">
        <v>0.01</v>
      </c>
      <c r="AG3458" s="16">
        <v>7</v>
      </c>
      <c r="AH3458" s="16">
        <v>636</v>
      </c>
      <c r="AI3458" s="22">
        <v>0.04</v>
      </c>
      <c r="AJ3458" s="22">
        <v>8.20951960581838E-3</v>
      </c>
      <c r="AK3458" s="22">
        <v>0.1089108995448</v>
      </c>
      <c r="AL3458" s="18">
        <f t="shared" si="477"/>
        <v>0</v>
      </c>
      <c r="AM3458" s="18">
        <f t="shared" si="478"/>
        <v>0</v>
      </c>
      <c r="AN3458" s="18">
        <f t="shared" si="479"/>
        <v>0</v>
      </c>
      <c r="AO3458" s="18">
        <f t="shared" si="480"/>
        <v>0</v>
      </c>
      <c r="AP3458" s="18">
        <f t="shared" si="481"/>
        <v>0</v>
      </c>
      <c r="AQ3458" s="18">
        <f t="shared" si="482"/>
        <v>0</v>
      </c>
      <c r="AR3458" s="18">
        <f t="shared" si="483"/>
        <v>1</v>
      </c>
      <c r="AS3458" s="18">
        <f t="shared" si="484"/>
        <v>1</v>
      </c>
      <c r="AT3458" s="18">
        <f t="shared" si="485"/>
        <v>1</v>
      </c>
      <c r="AU3458" s="1" t="s">
        <v>7335</v>
      </c>
      <c r="AV3458" s="1" t="s">
        <v>7336</v>
      </c>
      <c r="AW3458" s="1" t="s">
        <v>7337</v>
      </c>
      <c r="AX3458" s="1" t="s">
        <v>7338</v>
      </c>
      <c r="AY3458" s="1" t="s">
        <v>7339</v>
      </c>
      <c r="AZ3458" s="1" t="s">
        <v>7340</v>
      </c>
      <c r="BA3458" s="1" t="s">
        <v>21398</v>
      </c>
      <c r="BB3458" s="1" t="s">
        <v>2614</v>
      </c>
      <c r="BC3458" s="1" t="s">
        <v>4</v>
      </c>
      <c r="BG3458" s="1" t="s">
        <v>7342</v>
      </c>
      <c r="BH3458" s="1" t="s">
        <v>304</v>
      </c>
      <c r="BK3458" s="1" t="s">
        <v>1135</v>
      </c>
      <c r="BL3458" s="1">
        <v>2</v>
      </c>
      <c r="BP3458" s="1" t="s">
        <v>7343</v>
      </c>
      <c r="BR3458" s="1" t="s">
        <v>21399</v>
      </c>
      <c r="BS3458" s="1">
        <v>0.39100000000000001</v>
      </c>
      <c r="BT3458" s="1" t="s">
        <v>4</v>
      </c>
      <c r="BU3458" s="1" t="s">
        <v>4</v>
      </c>
    </row>
    <row r="3459" spans="1:81" x14ac:dyDescent="0.25">
      <c r="A3459" s="2" t="s">
        <v>21400</v>
      </c>
      <c r="B3459" s="1">
        <v>56605</v>
      </c>
      <c r="C3459" s="1">
        <v>1</v>
      </c>
      <c r="D3459" s="1">
        <v>236399519</v>
      </c>
      <c r="E3459" s="1">
        <v>236399519</v>
      </c>
      <c r="F3459" s="1" t="s">
        <v>6</v>
      </c>
      <c r="G3459" s="2" t="s">
        <v>21401</v>
      </c>
      <c r="K3459" s="2" t="s">
        <v>683</v>
      </c>
      <c r="L3459" s="1" t="s">
        <v>50</v>
      </c>
      <c r="M3459" s="1" t="s">
        <v>31</v>
      </c>
      <c r="N3459" s="1" t="s">
        <v>90</v>
      </c>
      <c r="O3459" s="1" t="s">
        <v>90</v>
      </c>
      <c r="R3459" s="1" t="s">
        <v>21402</v>
      </c>
      <c r="S3459" s="1" t="s">
        <v>10</v>
      </c>
      <c r="T3459" s="1" t="s">
        <v>4</v>
      </c>
      <c r="U3459" s="1" t="s">
        <v>4</v>
      </c>
      <c r="V3459" s="3">
        <v>2</v>
      </c>
      <c r="W3459" s="12" t="e">
        <v>#N/A</v>
      </c>
      <c r="X3459" s="12" t="e">
        <v>#N/A</v>
      </c>
      <c r="Y3459" s="12" t="e">
        <v>#N/A</v>
      </c>
      <c r="Z3459" s="9">
        <v>0</v>
      </c>
      <c r="AA3459" s="10">
        <v>0</v>
      </c>
      <c r="AB3459" s="10">
        <v>299</v>
      </c>
      <c r="AC3459" s="20">
        <v>0</v>
      </c>
      <c r="AD3459" s="20">
        <v>0</v>
      </c>
      <c r="AE3459" s="20">
        <v>3.5103204002364198E-2</v>
      </c>
      <c r="AF3459" s="15">
        <v>2.2221999999999999E-2</v>
      </c>
      <c r="AG3459" s="16">
        <v>6</v>
      </c>
      <c r="AH3459" s="16">
        <v>264</v>
      </c>
      <c r="AI3459" s="22">
        <v>0.08</v>
      </c>
      <c r="AJ3459" s="22">
        <v>2.4068599358199601E-2</v>
      </c>
      <c r="AK3459" s="22">
        <v>0.199161133102773</v>
      </c>
      <c r="AL3459" s="18">
        <f t="shared" si="477"/>
        <v>0</v>
      </c>
      <c r="AM3459" s="18">
        <f t="shared" si="478"/>
        <v>0</v>
      </c>
      <c r="AN3459" s="18">
        <f t="shared" si="479"/>
        <v>0</v>
      </c>
      <c r="AO3459" s="18">
        <f t="shared" si="480"/>
        <v>0</v>
      </c>
      <c r="AP3459" s="18">
        <f t="shared" si="481"/>
        <v>0</v>
      </c>
      <c r="AQ3459" s="18">
        <f t="shared" si="482"/>
        <v>0</v>
      </c>
      <c r="AR3459" s="18">
        <f t="shared" si="483"/>
        <v>0</v>
      </c>
      <c r="AS3459" s="18">
        <f t="shared" si="484"/>
        <v>1</v>
      </c>
      <c r="AT3459" s="18">
        <f t="shared" si="485"/>
        <v>1</v>
      </c>
      <c r="AU3459" s="1" t="s">
        <v>21403</v>
      </c>
      <c r="AV3459" s="1" t="s">
        <v>21404</v>
      </c>
      <c r="AW3459" s="1" t="s">
        <v>21405</v>
      </c>
      <c r="AX3459" s="1" t="s">
        <v>21406</v>
      </c>
      <c r="AY3459" s="1" t="s">
        <v>21407</v>
      </c>
      <c r="AZ3459" s="1" t="s">
        <v>21408</v>
      </c>
      <c r="BC3459" s="1" t="s">
        <v>4</v>
      </c>
      <c r="BF3459" s="1" t="s">
        <v>21409</v>
      </c>
      <c r="BG3459" s="1" t="s">
        <v>21410</v>
      </c>
      <c r="BH3459" s="1" t="s">
        <v>21411</v>
      </c>
      <c r="BL3459" s="1">
        <v>0</v>
      </c>
      <c r="BM3459" s="1" t="s">
        <v>21412</v>
      </c>
      <c r="BN3459" s="1" t="s">
        <v>21413</v>
      </c>
      <c r="BO3459" s="1" t="s">
        <v>21414</v>
      </c>
      <c r="BR3459" s="1" t="s">
        <v>21415</v>
      </c>
      <c r="BS3459" s="1">
        <v>0.23400000000000001</v>
      </c>
      <c r="BU3459" s="1" t="s">
        <v>4</v>
      </c>
    </row>
    <row r="3460" spans="1:81" x14ac:dyDescent="0.25">
      <c r="A3460" s="2" t="s">
        <v>21416</v>
      </c>
      <c r="B3460" s="1">
        <v>2103</v>
      </c>
      <c r="C3460" s="1">
        <v>14</v>
      </c>
      <c r="D3460" s="1">
        <v>76957888</v>
      </c>
      <c r="E3460" s="1">
        <v>76957888</v>
      </c>
      <c r="F3460" s="1" t="s">
        <v>6</v>
      </c>
      <c r="G3460" s="2" t="s">
        <v>21418</v>
      </c>
      <c r="H3460" s="2" t="s">
        <v>21420</v>
      </c>
      <c r="I3460" s="2" t="s">
        <v>21421</v>
      </c>
      <c r="J3460" s="2" t="s">
        <v>21422</v>
      </c>
      <c r="K3460" s="2" t="s">
        <v>49</v>
      </c>
      <c r="L3460" s="1" t="s">
        <v>50</v>
      </c>
      <c r="M3460" s="1" t="s">
        <v>90</v>
      </c>
      <c r="N3460" s="1" t="s">
        <v>31</v>
      </c>
      <c r="O3460" s="1" t="s">
        <v>31</v>
      </c>
      <c r="P3460" s="1" t="s">
        <v>21417</v>
      </c>
      <c r="Q3460" s="1" t="s">
        <v>2261</v>
      </c>
      <c r="R3460" s="1" t="s">
        <v>21419</v>
      </c>
      <c r="S3460" s="1" t="s">
        <v>6</v>
      </c>
      <c r="T3460" s="1">
        <v>6</v>
      </c>
      <c r="U3460" s="1">
        <v>953</v>
      </c>
      <c r="V3460" s="3">
        <v>2</v>
      </c>
      <c r="W3460" s="12" t="e">
        <v>#N/A</v>
      </c>
      <c r="X3460" s="12" t="e">
        <v>#N/A</v>
      </c>
      <c r="Y3460" s="12" t="e">
        <v>#N/A</v>
      </c>
      <c r="Z3460" s="9">
        <v>0.49019600000000002</v>
      </c>
      <c r="AA3460" s="10">
        <v>25</v>
      </c>
      <c r="AB3460" s="10">
        <v>26</v>
      </c>
      <c r="AC3460" s="20">
        <v>1</v>
      </c>
      <c r="AD3460" s="20">
        <v>0.75597868780259703</v>
      </c>
      <c r="AE3460" s="20">
        <v>1</v>
      </c>
      <c r="AF3460" s="15">
        <v>0.3</v>
      </c>
      <c r="AG3460" s="16">
        <v>3</v>
      </c>
      <c r="AH3460" s="16">
        <v>7</v>
      </c>
      <c r="AI3460" s="22">
        <v>1</v>
      </c>
      <c r="AJ3460" s="22">
        <v>0.212834508339104</v>
      </c>
      <c r="AK3460" s="22">
        <v>0.98704469198677403</v>
      </c>
      <c r="AL3460" s="18">
        <f t="shared" ref="AL3460:AL3523" si="486">IF(AC3460&gt;0.25,1,0)</f>
        <v>1</v>
      </c>
      <c r="AM3460" s="18">
        <f t="shared" ref="AM3460:AM3523" si="487">IF(AC3460&gt;0.5,1,0)</f>
        <v>1</v>
      </c>
      <c r="AN3460" s="18">
        <f t="shared" ref="AN3460:AN3523" si="488">IF(AC3460&gt;0.75,1,0)</f>
        <v>1</v>
      </c>
      <c r="AO3460" s="18">
        <f t="shared" ref="AO3460:AO3523" si="489">IF(AI3460&gt;0.25,1,0)</f>
        <v>1</v>
      </c>
      <c r="AP3460" s="18">
        <f t="shared" ref="AP3460:AP3523" si="490">IF(AI3460&gt;0.5,1,0)</f>
        <v>1</v>
      </c>
      <c r="AQ3460" s="18">
        <f t="shared" ref="AQ3460:AQ3523" si="491">IF(AI3460&gt;0.75,1,0)</f>
        <v>1</v>
      </c>
      <c r="AR3460" s="18">
        <f t="shared" ref="AR3460:AR3523" si="492">IF(AE3460&lt;AJ3460,1,0)</f>
        <v>0</v>
      </c>
      <c r="AS3460" s="18">
        <f t="shared" ref="AS3460:AS3523" si="493">IF(AE3460&lt;AI3460,1,0)</f>
        <v>0</v>
      </c>
      <c r="AT3460" s="18">
        <f t="shared" ref="AT3460:AT3523" si="494">IF(AJ3460&gt;AC3460,1,0)</f>
        <v>0</v>
      </c>
      <c r="AU3460" s="1" t="s">
        <v>21423</v>
      </c>
      <c r="AV3460" s="1" t="s">
        <v>21424</v>
      </c>
      <c r="AW3460" s="1" t="s">
        <v>21425</v>
      </c>
      <c r="AX3460" s="1" t="s">
        <v>21426</v>
      </c>
      <c r="AY3460" s="1" t="s">
        <v>21427</v>
      </c>
      <c r="AZ3460" s="1" t="s">
        <v>21428</v>
      </c>
      <c r="BA3460" s="1">
        <v>296</v>
      </c>
      <c r="BC3460" s="1" t="s">
        <v>4</v>
      </c>
      <c r="BG3460" s="1" t="s">
        <v>148</v>
      </c>
      <c r="BH3460" s="1" t="s">
        <v>21429</v>
      </c>
      <c r="BK3460" s="1" t="s">
        <v>563</v>
      </c>
      <c r="BL3460" s="1">
        <v>2</v>
      </c>
      <c r="BP3460" s="1" t="s">
        <v>21430</v>
      </c>
      <c r="BR3460" s="1" t="s">
        <v>21431</v>
      </c>
      <c r="BS3460" s="1">
        <v>0.61699999999999999</v>
      </c>
      <c r="BU3460" s="1" t="s">
        <v>4</v>
      </c>
    </row>
    <row r="3461" spans="1:81" x14ac:dyDescent="0.25">
      <c r="A3461" s="2" t="s">
        <v>21432</v>
      </c>
      <c r="B3461" s="1">
        <v>55500</v>
      </c>
      <c r="C3461" s="1">
        <v>12</v>
      </c>
      <c r="D3461" s="1">
        <v>22796743</v>
      </c>
      <c r="E3461" s="1">
        <v>22796743</v>
      </c>
      <c r="F3461" s="1" t="s">
        <v>6</v>
      </c>
      <c r="G3461" s="2" t="s">
        <v>21433</v>
      </c>
      <c r="H3461" s="2" t="s">
        <v>21435</v>
      </c>
      <c r="I3461" s="2" t="s">
        <v>21436</v>
      </c>
      <c r="J3461" s="2" t="s">
        <v>21437</v>
      </c>
      <c r="K3461" s="2" t="s">
        <v>49</v>
      </c>
      <c r="L3461" s="1" t="s">
        <v>50</v>
      </c>
      <c r="M3461" s="1" t="s">
        <v>90</v>
      </c>
      <c r="N3461" s="1" t="s">
        <v>52</v>
      </c>
      <c r="O3461" s="1" t="s">
        <v>52</v>
      </c>
      <c r="R3461" s="1" t="s">
        <v>21434</v>
      </c>
      <c r="S3461" s="1" t="s">
        <v>6</v>
      </c>
      <c r="T3461" s="1">
        <v>2</v>
      </c>
      <c r="U3461" s="1">
        <v>492</v>
      </c>
      <c r="V3461" s="3">
        <v>2</v>
      </c>
      <c r="W3461" s="12" t="e">
        <v>#N/A</v>
      </c>
      <c r="X3461" s="12" t="e">
        <v>#N/A</v>
      </c>
      <c r="Y3461" s="12" t="e">
        <v>#N/A</v>
      </c>
      <c r="Z3461" s="9">
        <v>0.36186800000000002</v>
      </c>
      <c r="AA3461" s="10">
        <v>93</v>
      </c>
      <c r="AB3461" s="10">
        <v>164</v>
      </c>
      <c r="AC3461" s="20">
        <v>1</v>
      </c>
      <c r="AD3461" s="20">
        <v>0.77082681127519903</v>
      </c>
      <c r="AE3461" s="20">
        <v>1</v>
      </c>
      <c r="AF3461" s="15">
        <v>0.21804499999999999</v>
      </c>
      <c r="AG3461" s="16">
        <v>29</v>
      </c>
      <c r="AH3461" s="16">
        <v>104</v>
      </c>
      <c r="AI3461" s="22">
        <v>0.77</v>
      </c>
      <c r="AJ3461" s="22">
        <v>0.50907576133061205</v>
      </c>
      <c r="AK3461" s="22">
        <v>0.97723489651150297</v>
      </c>
      <c r="AL3461" s="18">
        <f t="shared" si="486"/>
        <v>1</v>
      </c>
      <c r="AM3461" s="18">
        <f t="shared" si="487"/>
        <v>1</v>
      </c>
      <c r="AN3461" s="18">
        <f t="shared" si="488"/>
        <v>1</v>
      </c>
      <c r="AO3461" s="18">
        <f t="shared" si="489"/>
        <v>1</v>
      </c>
      <c r="AP3461" s="18">
        <f t="shared" si="490"/>
        <v>1</v>
      </c>
      <c r="AQ3461" s="18">
        <f t="shared" si="491"/>
        <v>1</v>
      </c>
      <c r="AR3461" s="18">
        <f t="shared" si="492"/>
        <v>0</v>
      </c>
      <c r="AS3461" s="18">
        <f t="shared" si="493"/>
        <v>0</v>
      </c>
      <c r="AT3461" s="18">
        <f t="shared" si="494"/>
        <v>0</v>
      </c>
      <c r="AU3461" s="1" t="s">
        <v>21438</v>
      </c>
      <c r="AV3461" s="1" t="s">
        <v>21439</v>
      </c>
      <c r="AW3461" s="1" t="s">
        <v>21440</v>
      </c>
      <c r="AX3461" s="1" t="s">
        <v>21441</v>
      </c>
      <c r="AY3461" s="1" t="s">
        <v>21442</v>
      </c>
      <c r="AZ3461" s="1" t="s">
        <v>21443</v>
      </c>
      <c r="BA3461" s="1">
        <v>157</v>
      </c>
      <c r="BC3461" s="1" t="s">
        <v>4</v>
      </c>
      <c r="BF3461" s="1" t="s">
        <v>21444</v>
      </c>
      <c r="BG3461" s="1" t="s">
        <v>642</v>
      </c>
      <c r="BH3461" s="1" t="s">
        <v>21445</v>
      </c>
      <c r="BL3461" s="1">
        <v>0</v>
      </c>
      <c r="BR3461" s="1" t="s">
        <v>21446</v>
      </c>
      <c r="BS3461" s="1">
        <v>0.36299999999999999</v>
      </c>
      <c r="BU3461" s="1" t="s">
        <v>4</v>
      </c>
    </row>
    <row r="3462" spans="1:81" x14ac:dyDescent="0.25">
      <c r="A3462" s="2" t="s">
        <v>21447</v>
      </c>
      <c r="B3462" s="1">
        <v>2114</v>
      </c>
      <c r="C3462" s="1">
        <v>21</v>
      </c>
      <c r="D3462" s="1">
        <v>40185011</v>
      </c>
      <c r="E3462" s="1">
        <v>40185011</v>
      </c>
      <c r="F3462" s="1" t="s">
        <v>6</v>
      </c>
      <c r="G3462" s="2" t="s">
        <v>21448</v>
      </c>
      <c r="H3462" s="2" t="s">
        <v>21450</v>
      </c>
      <c r="I3462" s="2" t="s">
        <v>21451</v>
      </c>
      <c r="J3462" s="2" t="s">
        <v>21452</v>
      </c>
      <c r="K3462" s="2" t="s">
        <v>49</v>
      </c>
      <c r="L3462" s="1" t="s">
        <v>50</v>
      </c>
      <c r="M3462" s="1" t="s">
        <v>51</v>
      </c>
      <c r="N3462" s="1" t="s">
        <v>52</v>
      </c>
      <c r="O3462" s="1" t="s">
        <v>52</v>
      </c>
      <c r="R3462" s="1" t="s">
        <v>21449</v>
      </c>
      <c r="S3462" s="1" t="s">
        <v>6</v>
      </c>
      <c r="T3462" s="1">
        <v>3</v>
      </c>
      <c r="U3462" s="1">
        <v>353</v>
      </c>
      <c r="V3462" s="3">
        <v>2</v>
      </c>
      <c r="W3462" s="12">
        <v>1</v>
      </c>
      <c r="X3462" s="12">
        <v>1</v>
      </c>
      <c r="Y3462" s="12" t="e">
        <v>#N/A</v>
      </c>
      <c r="Z3462" s="9">
        <v>0</v>
      </c>
      <c r="AA3462" s="10">
        <v>0</v>
      </c>
      <c r="AB3462" s="10">
        <v>368</v>
      </c>
      <c r="AC3462" s="20">
        <v>0</v>
      </c>
      <c r="AD3462" s="20">
        <v>0</v>
      </c>
      <c r="AE3462" s="20">
        <v>1.52521305228157E-2</v>
      </c>
      <c r="AF3462" s="15">
        <v>0.25126500000000002</v>
      </c>
      <c r="AG3462" s="16">
        <v>149</v>
      </c>
      <c r="AH3462" s="16">
        <v>444</v>
      </c>
      <c r="AI3462" s="22">
        <v>0.89</v>
      </c>
      <c r="AJ3462" s="22">
        <v>0.68714821280191996</v>
      </c>
      <c r="AK3462" s="22">
        <v>1</v>
      </c>
      <c r="AL3462" s="18">
        <f t="shared" si="486"/>
        <v>0</v>
      </c>
      <c r="AM3462" s="18">
        <f t="shared" si="487"/>
        <v>0</v>
      </c>
      <c r="AN3462" s="18">
        <f t="shared" si="488"/>
        <v>0</v>
      </c>
      <c r="AO3462" s="18">
        <f t="shared" si="489"/>
        <v>1</v>
      </c>
      <c r="AP3462" s="18">
        <f t="shared" si="490"/>
        <v>1</v>
      </c>
      <c r="AQ3462" s="18">
        <f t="shared" si="491"/>
        <v>1</v>
      </c>
      <c r="AR3462" s="18">
        <f t="shared" si="492"/>
        <v>1</v>
      </c>
      <c r="AS3462" s="18">
        <f t="shared" si="493"/>
        <v>1</v>
      </c>
      <c r="AT3462" s="18">
        <f t="shared" si="494"/>
        <v>1</v>
      </c>
      <c r="AU3462" s="1" t="s">
        <v>21453</v>
      </c>
      <c r="AV3462" s="1" t="s">
        <v>21454</v>
      </c>
      <c r="AW3462" s="1" t="s">
        <v>21455</v>
      </c>
      <c r="AX3462" s="1" t="s">
        <v>21456</v>
      </c>
      <c r="AY3462" s="1" t="s">
        <v>21457</v>
      </c>
      <c r="AZ3462" s="1" t="s">
        <v>21458</v>
      </c>
      <c r="BA3462" s="1">
        <v>53</v>
      </c>
      <c r="BC3462" s="1" t="s">
        <v>4</v>
      </c>
      <c r="BF3462" s="1" t="s">
        <v>21459</v>
      </c>
      <c r="BG3462" s="1" t="s">
        <v>148</v>
      </c>
      <c r="BH3462" s="1" t="s">
        <v>3888</v>
      </c>
      <c r="BK3462" s="1" t="s">
        <v>21460</v>
      </c>
      <c r="BL3462" s="1">
        <v>4</v>
      </c>
      <c r="BN3462" s="1" t="s">
        <v>21461</v>
      </c>
      <c r="BR3462" s="1" t="s">
        <v>21462</v>
      </c>
      <c r="BS3462" s="1">
        <v>0.42299999999999999</v>
      </c>
      <c r="BU3462" s="1" t="s">
        <v>4</v>
      </c>
    </row>
    <row r="3463" spans="1:81" x14ac:dyDescent="0.25">
      <c r="A3463" s="2" t="s">
        <v>21463</v>
      </c>
      <c r="B3463" s="1">
        <v>132884</v>
      </c>
      <c r="C3463" s="1">
        <v>4</v>
      </c>
      <c r="D3463" s="1">
        <v>5620244</v>
      </c>
      <c r="E3463" s="1">
        <v>5620244</v>
      </c>
      <c r="F3463" s="1" t="s">
        <v>6</v>
      </c>
      <c r="G3463" s="2" t="s">
        <v>21464</v>
      </c>
      <c r="H3463" s="2" t="s">
        <v>21466</v>
      </c>
      <c r="I3463" s="2" t="s">
        <v>21467</v>
      </c>
      <c r="J3463" s="2" t="s">
        <v>21468</v>
      </c>
      <c r="K3463" s="2" t="s">
        <v>135</v>
      </c>
      <c r="L3463" s="1" t="s">
        <v>50</v>
      </c>
      <c r="M3463" s="1" t="s">
        <v>90</v>
      </c>
      <c r="N3463" s="1" t="s">
        <v>31</v>
      </c>
      <c r="O3463" s="1" t="s">
        <v>31</v>
      </c>
      <c r="R3463" s="1" t="s">
        <v>21465</v>
      </c>
      <c r="S3463" s="1" t="s">
        <v>10</v>
      </c>
      <c r="T3463" s="1">
        <v>15</v>
      </c>
      <c r="U3463" s="1">
        <v>2721</v>
      </c>
      <c r="V3463" s="3">
        <v>2</v>
      </c>
      <c r="W3463" s="12" t="e">
        <v>#N/A</v>
      </c>
      <c r="X3463" s="12" t="e">
        <v>#N/A</v>
      </c>
      <c r="Y3463" s="12" t="e">
        <v>#N/A</v>
      </c>
      <c r="Z3463" s="9">
        <v>0.29795899999999997</v>
      </c>
      <c r="AA3463" s="10">
        <v>73</v>
      </c>
      <c r="AB3463" s="10">
        <v>172</v>
      </c>
      <c r="AC3463" s="20">
        <v>0.82</v>
      </c>
      <c r="AD3463" s="20">
        <v>0.62984054324571903</v>
      </c>
      <c r="AE3463" s="20">
        <v>0.97582697015740305</v>
      </c>
      <c r="AF3463" s="15">
        <v>0.25471700000000003</v>
      </c>
      <c r="AG3463" s="16">
        <v>27</v>
      </c>
      <c r="AH3463" s="16">
        <v>79</v>
      </c>
      <c r="AI3463" s="22">
        <v>0.9</v>
      </c>
      <c r="AJ3463" s="22">
        <v>0.58168435693294696</v>
      </c>
      <c r="AK3463" s="22">
        <v>1</v>
      </c>
      <c r="AL3463" s="18">
        <f t="shared" si="486"/>
        <v>1</v>
      </c>
      <c r="AM3463" s="18">
        <f t="shared" si="487"/>
        <v>1</v>
      </c>
      <c r="AN3463" s="18">
        <f t="shared" si="488"/>
        <v>1</v>
      </c>
      <c r="AO3463" s="18">
        <f t="shared" si="489"/>
        <v>1</v>
      </c>
      <c r="AP3463" s="18">
        <f t="shared" si="490"/>
        <v>1</v>
      </c>
      <c r="AQ3463" s="18">
        <f t="shared" si="491"/>
        <v>1</v>
      </c>
      <c r="AR3463" s="18">
        <f t="shared" si="492"/>
        <v>0</v>
      </c>
      <c r="AS3463" s="18">
        <f t="shared" si="493"/>
        <v>0</v>
      </c>
      <c r="AT3463" s="18">
        <f t="shared" si="494"/>
        <v>0</v>
      </c>
      <c r="AU3463" s="1" t="s">
        <v>21469</v>
      </c>
      <c r="AV3463" s="1" t="s">
        <v>21470</v>
      </c>
      <c r="AW3463" s="1" t="s">
        <v>21471</v>
      </c>
      <c r="AX3463" s="1" t="s">
        <v>21472</v>
      </c>
      <c r="AY3463" s="1" t="s">
        <v>21473</v>
      </c>
      <c r="AZ3463" s="1" t="s">
        <v>21474</v>
      </c>
      <c r="BA3463" s="1">
        <v>889</v>
      </c>
      <c r="BC3463" s="1" t="s">
        <v>4</v>
      </c>
      <c r="BG3463" s="1" t="s">
        <v>44</v>
      </c>
      <c r="BK3463" s="1" t="s">
        <v>21475</v>
      </c>
      <c r="BL3463" s="1">
        <v>5</v>
      </c>
      <c r="BR3463" s="1" t="s">
        <v>21476</v>
      </c>
      <c r="BS3463" s="1">
        <v>0.59199999999999997</v>
      </c>
      <c r="BU3463" s="1" t="s">
        <v>4</v>
      </c>
    </row>
    <row r="3464" spans="1:81" x14ac:dyDescent="0.25">
      <c r="A3464" s="2" t="s">
        <v>21477</v>
      </c>
      <c r="B3464" s="1">
        <v>55770</v>
      </c>
      <c r="C3464" s="1">
        <v>6</v>
      </c>
      <c r="D3464" s="1">
        <v>637794</v>
      </c>
      <c r="E3464" s="1">
        <v>637794</v>
      </c>
      <c r="F3464" s="1" t="s">
        <v>6</v>
      </c>
      <c r="G3464" s="2" t="s">
        <v>21478</v>
      </c>
      <c r="H3464" s="2" t="s">
        <v>6201</v>
      </c>
      <c r="I3464" s="2" t="s">
        <v>21480</v>
      </c>
      <c r="J3464" s="2" t="s">
        <v>21481</v>
      </c>
      <c r="K3464" s="2" t="s">
        <v>30</v>
      </c>
      <c r="L3464" s="1" t="s">
        <v>8</v>
      </c>
      <c r="M3464" s="1" t="s">
        <v>90</v>
      </c>
      <c r="N3464" s="1" t="s">
        <v>10</v>
      </c>
      <c r="O3464" s="1" t="s">
        <v>10</v>
      </c>
      <c r="R3464" s="1" t="s">
        <v>21479</v>
      </c>
      <c r="S3464" s="1" t="s">
        <v>10</v>
      </c>
      <c r="T3464" s="1">
        <v>2</v>
      </c>
      <c r="U3464" s="1">
        <v>159</v>
      </c>
      <c r="V3464" s="3">
        <v>2</v>
      </c>
      <c r="W3464" s="12" t="e">
        <v>#N/A</v>
      </c>
      <c r="X3464" s="12" t="e">
        <v>#N/A</v>
      </c>
      <c r="Y3464" s="12" t="e">
        <v>#N/A</v>
      </c>
      <c r="Z3464" s="9">
        <v>0.01</v>
      </c>
      <c r="AA3464" s="10">
        <v>7</v>
      </c>
      <c r="AB3464" s="10">
        <v>817</v>
      </c>
      <c r="AC3464" s="20">
        <v>0.04</v>
      </c>
      <c r="AD3464" s="20">
        <v>4.9427342603663802E-3</v>
      </c>
      <c r="AE3464" s="20">
        <v>8.8733216358963002E-2</v>
      </c>
      <c r="AF3464" s="15" t="s">
        <v>4</v>
      </c>
      <c r="AG3464" s="16" t="s">
        <v>4</v>
      </c>
      <c r="AH3464" s="16" t="s">
        <v>4</v>
      </c>
      <c r="AI3464" s="22">
        <v>0</v>
      </c>
      <c r="AJ3464" s="22">
        <v>0</v>
      </c>
      <c r="AK3464" s="22">
        <v>0</v>
      </c>
      <c r="AL3464" s="18">
        <f t="shared" si="486"/>
        <v>0</v>
      </c>
      <c r="AM3464" s="18">
        <f t="shared" si="487"/>
        <v>0</v>
      </c>
      <c r="AN3464" s="18">
        <f t="shared" si="488"/>
        <v>0</v>
      </c>
      <c r="AO3464" s="18">
        <f t="shared" si="489"/>
        <v>0</v>
      </c>
      <c r="AP3464" s="18">
        <f t="shared" si="490"/>
        <v>0</v>
      </c>
      <c r="AQ3464" s="18">
        <f t="shared" si="491"/>
        <v>0</v>
      </c>
      <c r="AR3464" s="18">
        <f t="shared" si="492"/>
        <v>0</v>
      </c>
      <c r="AS3464" s="18">
        <f t="shared" si="493"/>
        <v>0</v>
      </c>
      <c r="AT3464" s="18">
        <f t="shared" si="494"/>
        <v>0</v>
      </c>
      <c r="AU3464" s="1" t="s">
        <v>21482</v>
      </c>
      <c r="AV3464" s="1" t="s">
        <v>21483</v>
      </c>
      <c r="AW3464" s="1" t="s">
        <v>21484</v>
      </c>
      <c r="AX3464" s="1" t="s">
        <v>21485</v>
      </c>
      <c r="AY3464" s="1" t="s">
        <v>21486</v>
      </c>
      <c r="AZ3464" s="1" t="s">
        <v>21487</v>
      </c>
      <c r="BA3464" s="1">
        <v>9</v>
      </c>
      <c r="BB3464" s="1" t="s">
        <v>21488</v>
      </c>
      <c r="BC3464" s="1" t="s">
        <v>4</v>
      </c>
      <c r="BF3464" s="1" t="s">
        <v>21489</v>
      </c>
      <c r="BK3464" s="1" t="s">
        <v>21490</v>
      </c>
      <c r="BL3464" s="1">
        <v>7</v>
      </c>
      <c r="BM3464" s="1" t="s">
        <v>21491</v>
      </c>
      <c r="BN3464" s="1" t="s">
        <v>21492</v>
      </c>
      <c r="BP3464" s="1" t="s">
        <v>21493</v>
      </c>
      <c r="BR3464" s="1" t="s">
        <v>21494</v>
      </c>
      <c r="BS3464" s="1">
        <v>0.48299999999999998</v>
      </c>
      <c r="BT3464" s="1" t="s">
        <v>4</v>
      </c>
      <c r="BU3464" s="1" t="s">
        <v>4</v>
      </c>
    </row>
    <row r="3465" spans="1:81" x14ac:dyDescent="0.25">
      <c r="A3465" s="2" t="s">
        <v>21495</v>
      </c>
      <c r="B3465" s="1">
        <v>90332</v>
      </c>
      <c r="C3465" s="1">
        <v>19</v>
      </c>
      <c r="D3465" s="1">
        <v>45731029</v>
      </c>
      <c r="E3465" s="1">
        <v>45731029</v>
      </c>
      <c r="F3465" s="1" t="s">
        <v>6</v>
      </c>
      <c r="G3465" s="2" t="s">
        <v>21496</v>
      </c>
      <c r="H3465" s="2" t="s">
        <v>21498</v>
      </c>
      <c r="I3465" s="2" t="s">
        <v>21499</v>
      </c>
      <c r="J3465" s="2" t="s">
        <v>21500</v>
      </c>
      <c r="K3465" s="2" t="s">
        <v>49</v>
      </c>
      <c r="L3465" s="1" t="s">
        <v>50</v>
      </c>
      <c r="M3465" s="1" t="s">
        <v>31</v>
      </c>
      <c r="N3465" s="1" t="s">
        <v>90</v>
      </c>
      <c r="O3465" s="1" t="s">
        <v>90</v>
      </c>
      <c r="R3465" s="1" t="s">
        <v>21497</v>
      </c>
      <c r="S3465" s="1" t="s">
        <v>10</v>
      </c>
      <c r="T3465" s="1">
        <v>5</v>
      </c>
      <c r="U3465" s="1">
        <v>336</v>
      </c>
      <c r="V3465" s="3">
        <v>2</v>
      </c>
      <c r="W3465" s="12" t="e">
        <v>#N/A</v>
      </c>
      <c r="X3465" s="12" t="e">
        <v>#N/A</v>
      </c>
      <c r="Y3465" s="12" t="e">
        <v>#N/A</v>
      </c>
      <c r="Z3465" s="9">
        <v>0.418182</v>
      </c>
      <c r="AA3465" s="10">
        <v>23</v>
      </c>
      <c r="AB3465" s="10">
        <v>32</v>
      </c>
      <c r="AC3465" s="20">
        <v>1</v>
      </c>
      <c r="AD3465" s="20">
        <v>0.69326724538051399</v>
      </c>
      <c r="AE3465" s="20">
        <v>1</v>
      </c>
      <c r="AF3465" s="15">
        <v>0.34920600000000002</v>
      </c>
      <c r="AG3465" s="16">
        <v>22</v>
      </c>
      <c r="AH3465" s="16">
        <v>41</v>
      </c>
      <c r="AI3465" s="22">
        <v>1</v>
      </c>
      <c r="AJ3465" s="22">
        <v>0.68359685162862305</v>
      </c>
      <c r="AK3465" s="22">
        <v>1</v>
      </c>
      <c r="AL3465" s="18">
        <f t="shared" si="486"/>
        <v>1</v>
      </c>
      <c r="AM3465" s="18">
        <f t="shared" si="487"/>
        <v>1</v>
      </c>
      <c r="AN3465" s="18">
        <f t="shared" si="488"/>
        <v>1</v>
      </c>
      <c r="AO3465" s="18">
        <f t="shared" si="489"/>
        <v>1</v>
      </c>
      <c r="AP3465" s="18">
        <f t="shared" si="490"/>
        <v>1</v>
      </c>
      <c r="AQ3465" s="18">
        <f t="shared" si="491"/>
        <v>1</v>
      </c>
      <c r="AR3465" s="18">
        <f t="shared" si="492"/>
        <v>0</v>
      </c>
      <c r="AS3465" s="18">
        <f t="shared" si="493"/>
        <v>0</v>
      </c>
      <c r="AT3465" s="18">
        <f t="shared" si="494"/>
        <v>0</v>
      </c>
      <c r="AV3465" s="1" t="s">
        <v>21501</v>
      </c>
      <c r="AW3465" s="1" t="s">
        <v>21502</v>
      </c>
      <c r="AX3465" s="1" t="s">
        <v>21503</v>
      </c>
      <c r="AY3465" s="1" t="s">
        <v>21504</v>
      </c>
      <c r="AZ3465" s="1" t="s">
        <v>21505</v>
      </c>
      <c r="BA3465" s="1">
        <v>99</v>
      </c>
      <c r="BC3465" s="1" t="s">
        <v>4</v>
      </c>
      <c r="BK3465" s="1" t="s">
        <v>170</v>
      </c>
      <c r="BL3465" s="1">
        <v>1</v>
      </c>
      <c r="BN3465" s="1" t="s">
        <v>714</v>
      </c>
      <c r="BP3465" s="1" t="s">
        <v>21506</v>
      </c>
      <c r="BR3465" s="1" t="s">
        <v>21507</v>
      </c>
      <c r="BS3465" s="1">
        <v>0.627</v>
      </c>
      <c r="BU3465" s="1" t="s">
        <v>4</v>
      </c>
    </row>
    <row r="3466" spans="1:81" x14ac:dyDescent="0.25">
      <c r="A3466" s="2" t="s">
        <v>21508</v>
      </c>
      <c r="B3466" s="1">
        <v>23086</v>
      </c>
      <c r="C3466" s="1">
        <v>11</v>
      </c>
      <c r="D3466" s="1">
        <v>108412481</v>
      </c>
      <c r="E3466" s="1">
        <v>108412481</v>
      </c>
      <c r="F3466" s="1" t="s">
        <v>6</v>
      </c>
      <c r="G3466" s="2" t="s">
        <v>21509</v>
      </c>
      <c r="H3466" s="2" t="s">
        <v>21511</v>
      </c>
      <c r="I3466" s="2" t="s">
        <v>21512</v>
      </c>
      <c r="J3466" s="2" t="s">
        <v>21513</v>
      </c>
      <c r="K3466" s="2" t="s">
        <v>49</v>
      </c>
      <c r="L3466" s="1" t="s">
        <v>50</v>
      </c>
      <c r="M3466" s="1" t="s">
        <v>31</v>
      </c>
      <c r="N3466" s="1" t="s">
        <v>90</v>
      </c>
      <c r="O3466" s="1" t="s">
        <v>90</v>
      </c>
      <c r="R3466" s="1" t="s">
        <v>21510</v>
      </c>
      <c r="S3466" s="1" t="s">
        <v>10</v>
      </c>
      <c r="T3466" s="1">
        <v>2</v>
      </c>
      <c r="U3466" s="1">
        <v>289</v>
      </c>
      <c r="V3466" s="3">
        <v>2</v>
      </c>
      <c r="W3466" s="12" t="e">
        <v>#N/A</v>
      </c>
      <c r="X3466" s="12" t="e">
        <v>#N/A</v>
      </c>
      <c r="Y3466" s="12" t="e">
        <v>#N/A</v>
      </c>
      <c r="Z3466" s="9">
        <v>0.39358599999999999</v>
      </c>
      <c r="AA3466" s="10">
        <v>135</v>
      </c>
      <c r="AB3466" s="10">
        <v>208</v>
      </c>
      <c r="AC3466" s="20">
        <v>1</v>
      </c>
      <c r="AD3466" s="20">
        <v>0.83765237047694396</v>
      </c>
      <c r="AE3466" s="20">
        <v>1</v>
      </c>
      <c r="AF3466" s="15">
        <v>0.303483</v>
      </c>
      <c r="AG3466" s="16">
        <v>61</v>
      </c>
      <c r="AH3466" s="16">
        <v>140</v>
      </c>
      <c r="AI3466" s="22">
        <v>1</v>
      </c>
      <c r="AJ3466" s="22">
        <v>0.74557214034794295</v>
      </c>
      <c r="AK3466" s="22">
        <v>1</v>
      </c>
      <c r="AL3466" s="18">
        <f t="shared" si="486"/>
        <v>1</v>
      </c>
      <c r="AM3466" s="18">
        <f t="shared" si="487"/>
        <v>1</v>
      </c>
      <c r="AN3466" s="18">
        <f t="shared" si="488"/>
        <v>1</v>
      </c>
      <c r="AO3466" s="18">
        <f t="shared" si="489"/>
        <v>1</v>
      </c>
      <c r="AP3466" s="18">
        <f t="shared" si="490"/>
        <v>1</v>
      </c>
      <c r="AQ3466" s="18">
        <f t="shared" si="491"/>
        <v>1</v>
      </c>
      <c r="AR3466" s="18">
        <f t="shared" si="492"/>
        <v>0</v>
      </c>
      <c r="AS3466" s="18">
        <f t="shared" si="493"/>
        <v>0</v>
      </c>
      <c r="AT3466" s="18">
        <f t="shared" si="494"/>
        <v>0</v>
      </c>
      <c r="AU3466" s="1" t="s">
        <v>21514</v>
      </c>
      <c r="AV3466" s="1" t="s">
        <v>21515</v>
      </c>
      <c r="AW3466" s="1" t="s">
        <v>21516</v>
      </c>
      <c r="AX3466" s="1" t="s">
        <v>21517</v>
      </c>
      <c r="AY3466" s="1" t="s">
        <v>21518</v>
      </c>
      <c r="AZ3466" s="1" t="s">
        <v>21519</v>
      </c>
      <c r="BA3466" s="1">
        <v>60</v>
      </c>
      <c r="BC3466" s="1" t="s">
        <v>4</v>
      </c>
      <c r="BF3466" s="1" t="s">
        <v>9242</v>
      </c>
      <c r="BH3466" s="1" t="s">
        <v>21520</v>
      </c>
      <c r="BK3466" s="1" t="s">
        <v>14326</v>
      </c>
      <c r="BL3466" s="1">
        <v>5</v>
      </c>
      <c r="BN3466" s="1" t="s">
        <v>21521</v>
      </c>
      <c r="BP3466" s="1" t="s">
        <v>21522</v>
      </c>
      <c r="BR3466" s="1" t="s">
        <v>21523</v>
      </c>
      <c r="BS3466" s="1">
        <v>0.32800000000000001</v>
      </c>
      <c r="BU3466" s="1" t="s">
        <v>4</v>
      </c>
    </row>
    <row r="3467" spans="1:81" x14ac:dyDescent="0.25">
      <c r="A3467" s="2" t="s">
        <v>21524</v>
      </c>
      <c r="B3467" s="1">
        <v>2162</v>
      </c>
      <c r="C3467" s="1">
        <v>6</v>
      </c>
      <c r="D3467" s="1">
        <v>6224989</v>
      </c>
      <c r="E3467" s="1">
        <v>6224989</v>
      </c>
      <c r="F3467" s="1" t="s">
        <v>6</v>
      </c>
      <c r="G3467" s="2" t="s">
        <v>21525</v>
      </c>
      <c r="H3467" s="2" t="s">
        <v>21527</v>
      </c>
      <c r="I3467" s="2" t="s">
        <v>21528</v>
      </c>
      <c r="J3467" s="2" t="s">
        <v>21529</v>
      </c>
      <c r="K3467" s="2" t="s">
        <v>135</v>
      </c>
      <c r="L3467" s="1" t="s">
        <v>50</v>
      </c>
      <c r="M3467" s="1" t="s">
        <v>51</v>
      </c>
      <c r="N3467" s="1" t="s">
        <v>52</v>
      </c>
      <c r="O3467" s="1" t="s">
        <v>52</v>
      </c>
      <c r="R3467" s="1" t="s">
        <v>21526</v>
      </c>
      <c r="S3467" s="1" t="s">
        <v>10</v>
      </c>
      <c r="T3467" s="1">
        <v>7</v>
      </c>
      <c r="U3467" s="1">
        <v>1026</v>
      </c>
      <c r="V3467" s="3">
        <v>2</v>
      </c>
      <c r="W3467" s="12" t="e">
        <v>#N/A</v>
      </c>
      <c r="X3467" s="12" t="e">
        <v>#N/A</v>
      </c>
      <c r="Y3467" s="12" t="e">
        <v>#N/A</v>
      </c>
      <c r="Z3467" s="9">
        <v>0.269231</v>
      </c>
      <c r="AA3467" s="10">
        <v>175</v>
      </c>
      <c r="AB3467" s="10">
        <v>475</v>
      </c>
      <c r="AC3467" s="20">
        <v>1</v>
      </c>
      <c r="AD3467" s="20">
        <v>0.79717466134836201</v>
      </c>
      <c r="AE3467" s="20">
        <v>1</v>
      </c>
      <c r="AF3467" s="15">
        <v>0</v>
      </c>
      <c r="AG3467" s="16">
        <v>0</v>
      </c>
      <c r="AH3467" s="16">
        <v>245</v>
      </c>
      <c r="AI3467" s="22">
        <v>0</v>
      </c>
      <c r="AJ3467" s="22">
        <v>0</v>
      </c>
      <c r="AK3467" s="22">
        <v>5.9770104869527503E-2</v>
      </c>
      <c r="AL3467" s="18">
        <f t="shared" si="486"/>
        <v>1</v>
      </c>
      <c r="AM3467" s="18">
        <f t="shared" si="487"/>
        <v>1</v>
      </c>
      <c r="AN3467" s="18">
        <f t="shared" si="488"/>
        <v>1</v>
      </c>
      <c r="AO3467" s="18">
        <f t="shared" si="489"/>
        <v>0</v>
      </c>
      <c r="AP3467" s="18">
        <f t="shared" si="490"/>
        <v>0</v>
      </c>
      <c r="AQ3467" s="18">
        <f t="shared" si="491"/>
        <v>0</v>
      </c>
      <c r="AR3467" s="18">
        <f t="shared" si="492"/>
        <v>0</v>
      </c>
      <c r="AS3467" s="18">
        <f t="shared" si="493"/>
        <v>0</v>
      </c>
      <c r="AT3467" s="18">
        <f t="shared" si="494"/>
        <v>0</v>
      </c>
      <c r="AU3467" s="1" t="s">
        <v>21530</v>
      </c>
      <c r="AV3467" s="1" t="s">
        <v>21531</v>
      </c>
      <c r="AW3467" s="1" t="s">
        <v>21532</v>
      </c>
      <c r="AX3467" s="1" t="s">
        <v>21533</v>
      </c>
      <c r="AY3467" s="1" t="s">
        <v>21534</v>
      </c>
      <c r="AZ3467" s="1" t="s">
        <v>21535</v>
      </c>
      <c r="BA3467" s="1">
        <v>301</v>
      </c>
      <c r="BC3467" s="1" t="s">
        <v>4</v>
      </c>
      <c r="BF3467" s="1" t="s">
        <v>21536</v>
      </c>
      <c r="BG3467" s="1" t="s">
        <v>10092</v>
      </c>
      <c r="BH3467" s="1" t="s">
        <v>21537</v>
      </c>
      <c r="BK3467" s="1" t="s">
        <v>21538</v>
      </c>
      <c r="BL3467" s="1">
        <v>6</v>
      </c>
      <c r="BM3467" s="1" t="s">
        <v>21539</v>
      </c>
      <c r="BN3467" s="1" t="s">
        <v>21540</v>
      </c>
      <c r="BQ3467" s="1" t="s">
        <v>13770</v>
      </c>
      <c r="BR3467" s="1" t="s">
        <v>21541</v>
      </c>
      <c r="BS3467" s="1">
        <v>0.47299999999999998</v>
      </c>
      <c r="BU3467" s="1" t="s">
        <v>4</v>
      </c>
    </row>
    <row r="3468" spans="1:81" x14ac:dyDescent="0.25">
      <c r="A3468" s="2" t="s">
        <v>21542</v>
      </c>
      <c r="B3468" s="1">
        <v>91523</v>
      </c>
      <c r="C3468" s="1">
        <v>12</v>
      </c>
      <c r="D3468" s="1">
        <v>47629357</v>
      </c>
      <c r="E3468" s="1">
        <v>47629357</v>
      </c>
      <c r="F3468" s="1" t="s">
        <v>6</v>
      </c>
      <c r="G3468" s="2" t="s">
        <v>21543</v>
      </c>
      <c r="H3468" s="2" t="s">
        <v>21545</v>
      </c>
      <c r="I3468" s="2" t="s">
        <v>21546</v>
      </c>
      <c r="J3468" s="2" t="s">
        <v>21547</v>
      </c>
      <c r="K3468" s="2" t="s">
        <v>49</v>
      </c>
      <c r="L3468" s="1" t="s">
        <v>50</v>
      </c>
      <c r="M3468" s="1" t="s">
        <v>90</v>
      </c>
      <c r="N3468" s="1" t="s">
        <v>31</v>
      </c>
      <c r="O3468" s="1" t="s">
        <v>31</v>
      </c>
      <c r="R3468" s="1" t="s">
        <v>21544</v>
      </c>
      <c r="S3468" s="1" t="s">
        <v>6</v>
      </c>
      <c r="T3468" s="1">
        <v>4</v>
      </c>
      <c r="U3468" s="1">
        <v>1242</v>
      </c>
      <c r="V3468" s="3">
        <v>2</v>
      </c>
      <c r="W3468" s="12" t="e">
        <v>#N/A</v>
      </c>
      <c r="X3468" s="12" t="e">
        <v>#N/A</v>
      </c>
      <c r="Y3468" s="12" t="e">
        <v>#N/A</v>
      </c>
      <c r="Z3468" s="9">
        <v>0.37162200000000001</v>
      </c>
      <c r="AA3468" s="10">
        <v>55</v>
      </c>
      <c r="AB3468" s="10">
        <v>93</v>
      </c>
      <c r="AC3468" s="20">
        <v>1</v>
      </c>
      <c r="AD3468" s="20">
        <v>0.74469941138549001</v>
      </c>
      <c r="AE3468" s="20">
        <v>1</v>
      </c>
      <c r="AF3468" s="15">
        <v>0.21495300000000001</v>
      </c>
      <c r="AG3468" s="16">
        <v>23</v>
      </c>
      <c r="AH3468" s="16">
        <v>84</v>
      </c>
      <c r="AI3468" s="22">
        <v>0.76</v>
      </c>
      <c r="AJ3468" s="22">
        <v>0.48227061079070599</v>
      </c>
      <c r="AK3468" s="22">
        <v>0.97712829269407997</v>
      </c>
      <c r="AL3468" s="18">
        <f t="shared" si="486"/>
        <v>1</v>
      </c>
      <c r="AM3468" s="18">
        <f t="shared" si="487"/>
        <v>1</v>
      </c>
      <c r="AN3468" s="18">
        <f t="shared" si="488"/>
        <v>1</v>
      </c>
      <c r="AO3468" s="18">
        <f t="shared" si="489"/>
        <v>1</v>
      </c>
      <c r="AP3468" s="18">
        <f t="shared" si="490"/>
        <v>1</v>
      </c>
      <c r="AQ3468" s="18">
        <f t="shared" si="491"/>
        <v>1</v>
      </c>
      <c r="AR3468" s="18">
        <f t="shared" si="492"/>
        <v>0</v>
      </c>
      <c r="AS3468" s="18">
        <f t="shared" si="493"/>
        <v>0</v>
      </c>
      <c r="AT3468" s="18">
        <f t="shared" si="494"/>
        <v>0</v>
      </c>
      <c r="AU3468" s="1" t="s">
        <v>21548</v>
      </c>
      <c r="AV3468" s="1" t="s">
        <v>21549</v>
      </c>
      <c r="AW3468" s="1" t="s">
        <v>21550</v>
      </c>
      <c r="AX3468" s="1" t="s">
        <v>21551</v>
      </c>
      <c r="AY3468" s="1" t="s">
        <v>21552</v>
      </c>
      <c r="AZ3468" s="1" t="s">
        <v>21553</v>
      </c>
      <c r="BA3468" s="1">
        <v>171</v>
      </c>
      <c r="BC3468" s="1" t="s">
        <v>4</v>
      </c>
      <c r="BH3468" s="1" t="s">
        <v>1097</v>
      </c>
      <c r="BK3468" s="1" t="s">
        <v>14326</v>
      </c>
      <c r="BL3468" s="1">
        <v>5</v>
      </c>
      <c r="BM3468" s="1" t="s">
        <v>4793</v>
      </c>
      <c r="BR3468" s="1" t="s">
        <v>21554</v>
      </c>
      <c r="BS3468" s="1">
        <v>0.61699999999999999</v>
      </c>
      <c r="BU3468" s="1" t="s">
        <v>4</v>
      </c>
    </row>
    <row r="3469" spans="1:81" x14ac:dyDescent="0.25">
      <c r="A3469" s="2" t="s">
        <v>21555</v>
      </c>
      <c r="B3469" s="1">
        <v>51059</v>
      </c>
      <c r="C3469" s="1">
        <v>8</v>
      </c>
      <c r="D3469" s="1">
        <v>139163695</v>
      </c>
      <c r="E3469" s="1">
        <v>139163695</v>
      </c>
      <c r="F3469" s="1" t="s">
        <v>6</v>
      </c>
      <c r="G3469" s="2" t="s">
        <v>21556</v>
      </c>
      <c r="H3469" s="2" t="s">
        <v>21558</v>
      </c>
      <c r="I3469" s="2" t="s">
        <v>21559</v>
      </c>
      <c r="J3469" s="2" t="s">
        <v>21560</v>
      </c>
      <c r="K3469" s="2" t="s">
        <v>49</v>
      </c>
      <c r="L3469" s="1" t="s">
        <v>50</v>
      </c>
      <c r="M3469" s="1" t="s">
        <v>90</v>
      </c>
      <c r="N3469" s="1" t="s">
        <v>31</v>
      </c>
      <c r="O3469" s="1" t="s">
        <v>31</v>
      </c>
      <c r="R3469" s="1" t="s">
        <v>21557</v>
      </c>
      <c r="S3469" s="1" t="s">
        <v>10</v>
      </c>
      <c r="T3469" s="1">
        <v>13</v>
      </c>
      <c r="U3469" s="1">
        <v>3194</v>
      </c>
      <c r="V3469" s="3">
        <v>2</v>
      </c>
      <c r="W3469" s="12" t="e">
        <v>#N/A</v>
      </c>
      <c r="X3469" s="12" t="e">
        <v>#N/A</v>
      </c>
      <c r="Y3469" s="12" t="e">
        <v>#N/A</v>
      </c>
      <c r="Z3469" s="9">
        <v>0.32653100000000002</v>
      </c>
      <c r="AA3469" s="10">
        <v>48</v>
      </c>
      <c r="AB3469" s="10">
        <v>99</v>
      </c>
      <c r="AC3469" s="20">
        <v>0.9</v>
      </c>
      <c r="AD3469" s="20">
        <v>0.65947086273367705</v>
      </c>
      <c r="AE3469" s="20">
        <v>1</v>
      </c>
      <c r="AF3469" s="15">
        <v>0.163636</v>
      </c>
      <c r="AG3469" s="16">
        <v>9</v>
      </c>
      <c r="AH3469" s="16">
        <v>46</v>
      </c>
      <c r="AI3469" s="22">
        <v>0.57999999999999996</v>
      </c>
      <c r="AJ3469" s="22">
        <v>0.292299962297975</v>
      </c>
      <c r="AK3469" s="22">
        <v>0.94023577942983605</v>
      </c>
      <c r="AL3469" s="18">
        <f t="shared" si="486"/>
        <v>1</v>
      </c>
      <c r="AM3469" s="18">
        <f t="shared" si="487"/>
        <v>1</v>
      </c>
      <c r="AN3469" s="18">
        <f t="shared" si="488"/>
        <v>1</v>
      </c>
      <c r="AO3469" s="18">
        <f t="shared" si="489"/>
        <v>1</v>
      </c>
      <c r="AP3469" s="18">
        <f t="shared" si="490"/>
        <v>1</v>
      </c>
      <c r="AQ3469" s="18">
        <f t="shared" si="491"/>
        <v>0</v>
      </c>
      <c r="AR3469" s="18">
        <f t="shared" si="492"/>
        <v>0</v>
      </c>
      <c r="AS3469" s="18">
        <f t="shared" si="493"/>
        <v>0</v>
      </c>
      <c r="AT3469" s="18">
        <f t="shared" si="494"/>
        <v>0</v>
      </c>
      <c r="AU3469" s="1" t="s">
        <v>21561</v>
      </c>
      <c r="AV3469" s="1" t="s">
        <v>21562</v>
      </c>
      <c r="AW3469" s="1" t="s">
        <v>21563</v>
      </c>
      <c r="AX3469" s="1" t="s">
        <v>21564</v>
      </c>
      <c r="AY3469" s="1" t="s">
        <v>21565</v>
      </c>
      <c r="AZ3469" s="1" t="s">
        <v>21566</v>
      </c>
      <c r="BA3469" s="1">
        <v>1008</v>
      </c>
      <c r="BC3469" s="1" t="s">
        <v>4</v>
      </c>
      <c r="BK3469" s="1" t="s">
        <v>21567</v>
      </c>
      <c r="BL3469" s="1">
        <v>9</v>
      </c>
      <c r="BM3469" s="1" t="s">
        <v>21568</v>
      </c>
      <c r="BO3469" s="1" t="s">
        <v>21569</v>
      </c>
      <c r="BR3469" s="1" t="s">
        <v>21570</v>
      </c>
      <c r="BS3469" s="1">
        <v>0.51700000000000002</v>
      </c>
      <c r="BU3469" s="1" t="s">
        <v>4</v>
      </c>
      <c r="CC3469" s="1" t="s">
        <v>21571</v>
      </c>
    </row>
    <row r="3470" spans="1:81" x14ac:dyDescent="0.25">
      <c r="A3470" s="2" t="s">
        <v>21555</v>
      </c>
      <c r="B3470" s="1">
        <v>51059</v>
      </c>
      <c r="C3470" s="1">
        <v>8</v>
      </c>
      <c r="D3470" s="1">
        <v>139255192</v>
      </c>
      <c r="E3470" s="1">
        <v>139255192</v>
      </c>
      <c r="F3470" s="1" t="s">
        <v>6</v>
      </c>
      <c r="G3470" s="2" t="s">
        <v>21572</v>
      </c>
      <c r="H3470" s="2" t="s">
        <v>21573</v>
      </c>
      <c r="I3470" s="2" t="s">
        <v>21574</v>
      </c>
      <c r="J3470" s="2" t="s">
        <v>21575</v>
      </c>
      <c r="K3470" s="2" t="s">
        <v>49</v>
      </c>
      <c r="L3470" s="1" t="s">
        <v>50</v>
      </c>
      <c r="M3470" s="1" t="s">
        <v>90</v>
      </c>
      <c r="N3470" s="1" t="s">
        <v>31</v>
      </c>
      <c r="O3470" s="1" t="s">
        <v>31</v>
      </c>
      <c r="R3470" s="1" t="s">
        <v>21557</v>
      </c>
      <c r="S3470" s="1" t="s">
        <v>10</v>
      </c>
      <c r="T3470" s="1">
        <v>7</v>
      </c>
      <c r="U3470" s="1">
        <v>833</v>
      </c>
      <c r="V3470" s="3">
        <v>2</v>
      </c>
      <c r="W3470" s="12" t="e">
        <v>#N/A</v>
      </c>
      <c r="X3470" s="12" t="e">
        <v>#N/A</v>
      </c>
      <c r="Y3470" s="12" t="e">
        <v>#N/A</v>
      </c>
      <c r="Z3470" s="9">
        <v>0.31343300000000002</v>
      </c>
      <c r="AA3470" s="10">
        <v>63</v>
      </c>
      <c r="AB3470" s="10">
        <v>138</v>
      </c>
      <c r="AC3470" s="20">
        <v>0.86</v>
      </c>
      <c r="AD3470" s="20">
        <v>0.65393460460448105</v>
      </c>
      <c r="AE3470" s="20">
        <v>0.98724812940779205</v>
      </c>
      <c r="AF3470" s="15">
        <v>0.27966099999999999</v>
      </c>
      <c r="AG3470" s="16">
        <v>33</v>
      </c>
      <c r="AH3470" s="16">
        <v>85</v>
      </c>
      <c r="AI3470" s="22">
        <v>0.99</v>
      </c>
      <c r="AJ3470" s="22">
        <v>0.64863365304316201</v>
      </c>
      <c r="AK3470" s="22">
        <v>1</v>
      </c>
      <c r="AL3470" s="18">
        <f t="shared" si="486"/>
        <v>1</v>
      </c>
      <c r="AM3470" s="18">
        <f t="shared" si="487"/>
        <v>1</v>
      </c>
      <c r="AN3470" s="18">
        <f t="shared" si="488"/>
        <v>1</v>
      </c>
      <c r="AO3470" s="18">
        <f t="shared" si="489"/>
        <v>1</v>
      </c>
      <c r="AP3470" s="18">
        <f t="shared" si="490"/>
        <v>1</v>
      </c>
      <c r="AQ3470" s="18">
        <f t="shared" si="491"/>
        <v>1</v>
      </c>
      <c r="AR3470" s="18">
        <f t="shared" si="492"/>
        <v>0</v>
      </c>
      <c r="AS3470" s="18">
        <f t="shared" si="493"/>
        <v>1</v>
      </c>
      <c r="AT3470" s="18">
        <f t="shared" si="494"/>
        <v>0</v>
      </c>
      <c r="AU3470" s="1" t="s">
        <v>21576</v>
      </c>
      <c r="AV3470" s="1" t="s">
        <v>21562</v>
      </c>
      <c r="AW3470" s="1" t="s">
        <v>21563</v>
      </c>
      <c r="AX3470" s="1" t="s">
        <v>21564</v>
      </c>
      <c r="AY3470" s="1" t="s">
        <v>21565</v>
      </c>
      <c r="AZ3470" s="1" t="s">
        <v>21566</v>
      </c>
      <c r="BA3470" s="1">
        <v>221</v>
      </c>
      <c r="BC3470" s="1" t="s">
        <v>4</v>
      </c>
      <c r="BK3470" s="1" t="s">
        <v>21567</v>
      </c>
      <c r="BL3470" s="1">
        <v>9</v>
      </c>
      <c r="BM3470" s="1" t="s">
        <v>21568</v>
      </c>
      <c r="BO3470" s="1" t="s">
        <v>21569</v>
      </c>
      <c r="BR3470" s="1" t="s">
        <v>21577</v>
      </c>
      <c r="BS3470" s="1">
        <v>0.47299999999999998</v>
      </c>
      <c r="BU3470" s="1" t="s">
        <v>4</v>
      </c>
      <c r="CC3470" s="1" t="s">
        <v>21571</v>
      </c>
    </row>
    <row r="3471" spans="1:81" x14ac:dyDescent="0.25">
      <c r="A3471" s="2" t="s">
        <v>21578</v>
      </c>
      <c r="B3471" s="1">
        <v>221061</v>
      </c>
      <c r="C3471" s="1">
        <v>10</v>
      </c>
      <c r="D3471" s="1">
        <v>15255323</v>
      </c>
      <c r="E3471" s="1">
        <v>15255323</v>
      </c>
      <c r="F3471" s="1" t="s">
        <v>6</v>
      </c>
      <c r="G3471" s="2" t="s">
        <v>21579</v>
      </c>
      <c r="H3471" s="2" t="s">
        <v>21581</v>
      </c>
      <c r="I3471" s="2" t="s">
        <v>21582</v>
      </c>
      <c r="J3471" s="2" t="s">
        <v>21583</v>
      </c>
      <c r="K3471" s="2" t="s">
        <v>49</v>
      </c>
      <c r="L3471" s="1" t="s">
        <v>50</v>
      </c>
      <c r="M3471" s="1" t="s">
        <v>51</v>
      </c>
      <c r="N3471" s="1" t="s">
        <v>52</v>
      </c>
      <c r="O3471" s="1" t="s">
        <v>52</v>
      </c>
      <c r="R3471" s="1" t="s">
        <v>21580</v>
      </c>
      <c r="S3471" s="1" t="s">
        <v>10</v>
      </c>
      <c r="T3471" s="1">
        <v>8</v>
      </c>
      <c r="U3471" s="1">
        <v>2271</v>
      </c>
      <c r="V3471" s="3">
        <v>2</v>
      </c>
      <c r="W3471" s="12" t="e">
        <v>#N/A</v>
      </c>
      <c r="X3471" s="12" t="e">
        <v>#N/A</v>
      </c>
      <c r="Y3471" s="12" t="e">
        <v>#N/A</v>
      </c>
      <c r="Z3471" s="9">
        <v>0.341667</v>
      </c>
      <c r="AA3471" s="10">
        <v>123</v>
      </c>
      <c r="AB3471" s="10">
        <v>237</v>
      </c>
      <c r="AC3471" s="20">
        <v>0.94</v>
      </c>
      <c r="AD3471" s="20">
        <v>0.75058904767643497</v>
      </c>
      <c r="AE3471" s="20">
        <v>1</v>
      </c>
      <c r="AF3471" s="15">
        <v>0.31034499999999998</v>
      </c>
      <c r="AG3471" s="16">
        <v>72</v>
      </c>
      <c r="AH3471" s="16">
        <v>160</v>
      </c>
      <c r="AI3471" s="22">
        <v>1</v>
      </c>
      <c r="AJ3471" s="22">
        <v>0.76881542182338003</v>
      </c>
      <c r="AK3471" s="22">
        <v>1</v>
      </c>
      <c r="AL3471" s="18">
        <f t="shared" si="486"/>
        <v>1</v>
      </c>
      <c r="AM3471" s="18">
        <f t="shared" si="487"/>
        <v>1</v>
      </c>
      <c r="AN3471" s="18">
        <f t="shared" si="488"/>
        <v>1</v>
      </c>
      <c r="AO3471" s="18">
        <f t="shared" si="489"/>
        <v>1</v>
      </c>
      <c r="AP3471" s="18">
        <f t="shared" si="490"/>
        <v>1</v>
      </c>
      <c r="AQ3471" s="18">
        <f t="shared" si="491"/>
        <v>1</v>
      </c>
      <c r="AR3471" s="18">
        <f t="shared" si="492"/>
        <v>0</v>
      </c>
      <c r="AS3471" s="18">
        <f t="shared" si="493"/>
        <v>0</v>
      </c>
      <c r="AT3471" s="18">
        <f t="shared" si="494"/>
        <v>0</v>
      </c>
      <c r="AV3471" s="1" t="s">
        <v>21584</v>
      </c>
      <c r="AW3471" s="1" t="s">
        <v>21585</v>
      </c>
      <c r="AX3471" s="1" t="s">
        <v>21586</v>
      </c>
      <c r="AY3471" s="1" t="s">
        <v>21587</v>
      </c>
      <c r="AZ3471" s="1" t="s">
        <v>21588</v>
      </c>
      <c r="BA3471" s="1">
        <v>755</v>
      </c>
      <c r="BB3471" s="1" t="s">
        <v>390</v>
      </c>
      <c r="BC3471" s="1" t="s">
        <v>4</v>
      </c>
      <c r="BG3471" s="1" t="s">
        <v>44</v>
      </c>
      <c r="BK3471" s="1" t="s">
        <v>21589</v>
      </c>
      <c r="BL3471" s="1">
        <v>4</v>
      </c>
      <c r="BR3471" s="1" t="s">
        <v>21590</v>
      </c>
      <c r="BS3471" s="1">
        <v>0.53200000000000003</v>
      </c>
      <c r="BU3471" s="1" t="s">
        <v>4</v>
      </c>
    </row>
    <row r="3472" spans="1:81" x14ac:dyDescent="0.25">
      <c r="A3472" s="2" t="s">
        <v>21591</v>
      </c>
      <c r="B3472" s="1">
        <v>165215</v>
      </c>
      <c r="C3472" s="1">
        <v>2</v>
      </c>
      <c r="D3472" s="1">
        <v>187626804</v>
      </c>
      <c r="E3472" s="1">
        <v>187626804</v>
      </c>
      <c r="F3472" s="1" t="s">
        <v>6</v>
      </c>
      <c r="G3472" s="2" t="s">
        <v>21592</v>
      </c>
      <c r="H3472" s="2" t="s">
        <v>21594</v>
      </c>
      <c r="I3472" s="2" t="s">
        <v>21595</v>
      </c>
      <c r="J3472" s="2" t="s">
        <v>21596</v>
      </c>
      <c r="K3472" s="2" t="s">
        <v>718</v>
      </c>
      <c r="L3472" s="1" t="s">
        <v>50</v>
      </c>
      <c r="M3472" s="1" t="s">
        <v>51</v>
      </c>
      <c r="N3472" s="1" t="s">
        <v>52</v>
      </c>
      <c r="O3472" s="1" t="s">
        <v>52</v>
      </c>
      <c r="R3472" s="1" t="s">
        <v>21593</v>
      </c>
      <c r="S3472" s="1" t="s">
        <v>6</v>
      </c>
      <c r="T3472" s="1">
        <v>8</v>
      </c>
      <c r="U3472" s="1">
        <v>1847</v>
      </c>
      <c r="V3472" s="3">
        <v>2</v>
      </c>
      <c r="W3472" s="12" t="e">
        <v>#N/A</v>
      </c>
      <c r="X3472" s="12" t="e">
        <v>#N/A</v>
      </c>
      <c r="Y3472" s="12" t="e">
        <v>#N/A</v>
      </c>
      <c r="Z3472" s="9">
        <v>0.35751300000000003</v>
      </c>
      <c r="AA3472" s="10">
        <v>69</v>
      </c>
      <c r="AB3472" s="10">
        <v>124</v>
      </c>
      <c r="AC3472" s="20">
        <v>0.98</v>
      </c>
      <c r="AD3472" s="20">
        <v>0.74254215645767996</v>
      </c>
      <c r="AE3472" s="20">
        <v>1</v>
      </c>
      <c r="AF3472" s="15">
        <v>0.27433600000000002</v>
      </c>
      <c r="AG3472" s="16">
        <v>31</v>
      </c>
      <c r="AH3472" s="16">
        <v>82</v>
      </c>
      <c r="AI3472" s="22">
        <v>0.97</v>
      </c>
      <c r="AJ3472" s="22">
        <v>0.63263477466735996</v>
      </c>
      <c r="AK3472" s="22">
        <v>1</v>
      </c>
      <c r="AL3472" s="18">
        <f t="shared" si="486"/>
        <v>1</v>
      </c>
      <c r="AM3472" s="18">
        <f t="shared" si="487"/>
        <v>1</v>
      </c>
      <c r="AN3472" s="18">
        <f t="shared" si="488"/>
        <v>1</v>
      </c>
      <c r="AO3472" s="18">
        <f t="shared" si="489"/>
        <v>1</v>
      </c>
      <c r="AP3472" s="18">
        <f t="shared" si="490"/>
        <v>1</v>
      </c>
      <c r="AQ3472" s="18">
        <f t="shared" si="491"/>
        <v>1</v>
      </c>
      <c r="AR3472" s="18">
        <f t="shared" si="492"/>
        <v>0</v>
      </c>
      <c r="AS3472" s="18">
        <f t="shared" si="493"/>
        <v>0</v>
      </c>
      <c r="AT3472" s="18">
        <f t="shared" si="494"/>
        <v>0</v>
      </c>
      <c r="AU3472" s="1" t="s">
        <v>21597</v>
      </c>
      <c r="AV3472" s="1" t="s">
        <v>21598</v>
      </c>
      <c r="AW3472" s="1" t="s">
        <v>21599</v>
      </c>
      <c r="AX3472" s="1" t="s">
        <v>21600</v>
      </c>
      <c r="AY3472" s="1" t="s">
        <v>21601</v>
      </c>
      <c r="AZ3472" s="1" t="s">
        <v>21602</v>
      </c>
      <c r="BA3472" s="1">
        <v>579</v>
      </c>
      <c r="BB3472" s="1" t="s">
        <v>390</v>
      </c>
      <c r="BC3472" s="1" t="s">
        <v>4</v>
      </c>
      <c r="BG3472" s="1" t="s">
        <v>44</v>
      </c>
      <c r="BH3472" s="1" t="s">
        <v>149</v>
      </c>
      <c r="BK3472" s="1" t="s">
        <v>21603</v>
      </c>
      <c r="BL3472" s="1">
        <v>10</v>
      </c>
      <c r="BR3472" s="1" t="s">
        <v>21604</v>
      </c>
      <c r="BS3472" s="1">
        <v>0.45300000000000001</v>
      </c>
      <c r="BU3472" s="1" t="s">
        <v>4</v>
      </c>
    </row>
    <row r="3473" spans="1:81" x14ac:dyDescent="0.25">
      <c r="A3473" s="2" t="s">
        <v>21605</v>
      </c>
      <c r="B3473" s="1">
        <v>254228</v>
      </c>
      <c r="C3473" s="1">
        <v>6</v>
      </c>
      <c r="D3473" s="1">
        <v>116836770</v>
      </c>
      <c r="E3473" s="1">
        <v>116836770</v>
      </c>
      <c r="F3473" s="1" t="s">
        <v>6</v>
      </c>
      <c r="G3473" s="2" t="s">
        <v>21620</v>
      </c>
      <c r="H3473" s="2" t="s">
        <v>21621</v>
      </c>
      <c r="I3473" s="2" t="s">
        <v>21622</v>
      </c>
      <c r="J3473" s="2" t="s">
        <v>21623</v>
      </c>
      <c r="K3473" s="2" t="s">
        <v>49</v>
      </c>
      <c r="L3473" s="1" t="s">
        <v>50</v>
      </c>
      <c r="M3473" s="1" t="s">
        <v>90</v>
      </c>
      <c r="N3473" s="1" t="s">
        <v>31</v>
      </c>
      <c r="O3473" s="1" t="s">
        <v>31</v>
      </c>
      <c r="R3473" s="1" t="s">
        <v>21607</v>
      </c>
      <c r="S3473" s="1" t="s">
        <v>6</v>
      </c>
      <c r="T3473" s="1">
        <v>2</v>
      </c>
      <c r="U3473" s="1">
        <v>600</v>
      </c>
      <c r="V3473" s="3">
        <v>2</v>
      </c>
      <c r="W3473" s="12" t="e">
        <v>#N/A</v>
      </c>
      <c r="X3473" s="12" t="e">
        <v>#N/A</v>
      </c>
      <c r="Y3473" s="12" t="e">
        <v>#N/A</v>
      </c>
      <c r="Z3473" s="9">
        <v>0.33085500000000001</v>
      </c>
      <c r="AA3473" s="10">
        <v>178</v>
      </c>
      <c r="AB3473" s="10">
        <v>360</v>
      </c>
      <c r="AC3473" s="20">
        <v>0.91</v>
      </c>
      <c r="AD3473" s="20">
        <v>0.74348799737864102</v>
      </c>
      <c r="AE3473" s="20">
        <v>1</v>
      </c>
      <c r="AF3473" s="15">
        <v>0.37373699999999999</v>
      </c>
      <c r="AG3473" s="16">
        <v>74</v>
      </c>
      <c r="AH3473" s="16">
        <v>124</v>
      </c>
      <c r="AI3473" s="22">
        <v>0.97</v>
      </c>
      <c r="AJ3473" s="22">
        <v>0.658974410459222</v>
      </c>
      <c r="AK3473" s="22">
        <v>1</v>
      </c>
      <c r="AL3473" s="18">
        <f t="shared" si="486"/>
        <v>1</v>
      </c>
      <c r="AM3473" s="18">
        <f t="shared" si="487"/>
        <v>1</v>
      </c>
      <c r="AN3473" s="18">
        <f t="shared" si="488"/>
        <v>1</v>
      </c>
      <c r="AO3473" s="18">
        <f t="shared" si="489"/>
        <v>1</v>
      </c>
      <c r="AP3473" s="18">
        <f t="shared" si="490"/>
        <v>1</v>
      </c>
      <c r="AQ3473" s="18">
        <f t="shared" si="491"/>
        <v>1</v>
      </c>
      <c r="AR3473" s="18">
        <f t="shared" si="492"/>
        <v>0</v>
      </c>
      <c r="AS3473" s="18">
        <f t="shared" si="493"/>
        <v>0</v>
      </c>
      <c r="AT3473" s="18">
        <f t="shared" si="494"/>
        <v>0</v>
      </c>
      <c r="AU3473" s="1" t="s">
        <v>21624</v>
      </c>
      <c r="AV3473" s="1" t="s">
        <v>21612</v>
      </c>
      <c r="AW3473" s="1" t="s">
        <v>21613</v>
      </c>
      <c r="AX3473" s="1" t="s">
        <v>21614</v>
      </c>
      <c r="AY3473" s="1" t="s">
        <v>21615</v>
      </c>
      <c r="AZ3473" s="1" t="s">
        <v>21616</v>
      </c>
      <c r="BA3473" s="1">
        <v>183</v>
      </c>
      <c r="BB3473" s="1" t="s">
        <v>80</v>
      </c>
      <c r="BC3473" s="1" t="s">
        <v>4</v>
      </c>
      <c r="BG3473" s="1" t="s">
        <v>44</v>
      </c>
      <c r="BL3473" s="1">
        <v>0</v>
      </c>
      <c r="BN3473" s="1" t="s">
        <v>21617</v>
      </c>
      <c r="BP3473" s="1" t="s">
        <v>21618</v>
      </c>
      <c r="BR3473" s="1" t="s">
        <v>21625</v>
      </c>
      <c r="BS3473" s="1">
        <v>0.40799999999999997</v>
      </c>
      <c r="BU3473" s="1" t="s">
        <v>4</v>
      </c>
    </row>
    <row r="3474" spans="1:81" x14ac:dyDescent="0.25">
      <c r="A3474" s="2" t="s">
        <v>21605</v>
      </c>
      <c r="B3474" s="1">
        <v>254228</v>
      </c>
      <c r="C3474" s="1">
        <v>6</v>
      </c>
      <c r="D3474" s="1">
        <v>116833277</v>
      </c>
      <c r="E3474" s="1">
        <v>116833277</v>
      </c>
      <c r="F3474" s="1" t="s">
        <v>6</v>
      </c>
      <c r="G3474" s="2" t="s">
        <v>21606</v>
      </c>
      <c r="H3474" s="2" t="s">
        <v>21608</v>
      </c>
      <c r="I3474" s="2" t="s">
        <v>21609</v>
      </c>
      <c r="J3474" s="2" t="s">
        <v>21610</v>
      </c>
      <c r="K3474" s="2" t="s">
        <v>135</v>
      </c>
      <c r="L3474" s="1" t="s">
        <v>50</v>
      </c>
      <c r="M3474" s="1" t="s">
        <v>51</v>
      </c>
      <c r="N3474" s="1" t="s">
        <v>52</v>
      </c>
      <c r="O3474" s="1" t="s">
        <v>52</v>
      </c>
      <c r="R3474" s="1" t="s">
        <v>21607</v>
      </c>
      <c r="S3474" s="1" t="s">
        <v>6</v>
      </c>
      <c r="T3474" s="1">
        <v>1</v>
      </c>
      <c r="U3474" s="1">
        <v>470</v>
      </c>
      <c r="V3474" s="3">
        <v>2</v>
      </c>
      <c r="W3474" s="12" t="e">
        <v>#N/A</v>
      </c>
      <c r="X3474" s="12" t="e">
        <v>#N/A</v>
      </c>
      <c r="Y3474" s="12" t="e">
        <v>#N/A</v>
      </c>
      <c r="Z3474" s="9">
        <v>0.326797</v>
      </c>
      <c r="AA3474" s="10">
        <v>50</v>
      </c>
      <c r="AB3474" s="10">
        <v>103</v>
      </c>
      <c r="AC3474" s="20">
        <v>0.9</v>
      </c>
      <c r="AD3474" s="20">
        <v>0.66317603855920704</v>
      </c>
      <c r="AE3474" s="20">
        <v>1</v>
      </c>
      <c r="AF3474" s="15">
        <v>0.42857099999999998</v>
      </c>
      <c r="AG3474" s="16">
        <v>24</v>
      </c>
      <c r="AH3474" s="16">
        <v>32</v>
      </c>
      <c r="AI3474" s="22">
        <v>1</v>
      </c>
      <c r="AJ3474" s="22">
        <v>0.61716173604661295</v>
      </c>
      <c r="AK3474" s="22">
        <v>1</v>
      </c>
      <c r="AL3474" s="18">
        <f t="shared" si="486"/>
        <v>1</v>
      </c>
      <c r="AM3474" s="18">
        <f t="shared" si="487"/>
        <v>1</v>
      </c>
      <c r="AN3474" s="18">
        <f t="shared" si="488"/>
        <v>1</v>
      </c>
      <c r="AO3474" s="18">
        <f t="shared" si="489"/>
        <v>1</v>
      </c>
      <c r="AP3474" s="18">
        <f t="shared" si="490"/>
        <v>1</v>
      </c>
      <c r="AQ3474" s="18">
        <f t="shared" si="491"/>
        <v>1</v>
      </c>
      <c r="AR3474" s="18">
        <f t="shared" si="492"/>
        <v>0</v>
      </c>
      <c r="AS3474" s="18">
        <f t="shared" si="493"/>
        <v>0</v>
      </c>
      <c r="AT3474" s="18">
        <f t="shared" si="494"/>
        <v>0</v>
      </c>
      <c r="AU3474" s="1" t="s">
        <v>21611</v>
      </c>
      <c r="AV3474" s="1" t="s">
        <v>21612</v>
      </c>
      <c r="AW3474" s="1" t="s">
        <v>21613</v>
      </c>
      <c r="AX3474" s="1" t="s">
        <v>21614</v>
      </c>
      <c r="AY3474" s="1" t="s">
        <v>21615</v>
      </c>
      <c r="AZ3474" s="1" t="s">
        <v>21616</v>
      </c>
      <c r="BA3474" s="1">
        <v>140</v>
      </c>
      <c r="BC3474" s="1" t="s">
        <v>4</v>
      </c>
      <c r="BG3474" s="1" t="s">
        <v>44</v>
      </c>
      <c r="BL3474" s="1">
        <v>0</v>
      </c>
      <c r="BN3474" s="1" t="s">
        <v>21617</v>
      </c>
      <c r="BP3474" s="1" t="s">
        <v>21618</v>
      </c>
      <c r="BR3474" s="1" t="s">
        <v>21619</v>
      </c>
      <c r="BS3474" s="1">
        <v>0.47299999999999998</v>
      </c>
      <c r="BU3474" s="1" t="s">
        <v>4</v>
      </c>
    </row>
    <row r="3475" spans="1:81" x14ac:dyDescent="0.25">
      <c r="A3475" s="2" t="s">
        <v>21626</v>
      </c>
      <c r="B3475" s="1">
        <v>131177</v>
      </c>
      <c r="C3475" s="1">
        <v>3</v>
      </c>
      <c r="D3475" s="1">
        <v>58635048</v>
      </c>
      <c r="E3475" s="1">
        <v>58635048</v>
      </c>
      <c r="F3475" s="1" t="s">
        <v>6</v>
      </c>
      <c r="G3475" s="2" t="s">
        <v>21637</v>
      </c>
      <c r="H3475" s="2" t="s">
        <v>21638</v>
      </c>
      <c r="I3475" s="2" t="s">
        <v>21639</v>
      </c>
      <c r="J3475" s="2" t="s">
        <v>21640</v>
      </c>
      <c r="K3475" s="2" t="s">
        <v>49</v>
      </c>
      <c r="L3475" s="1" t="s">
        <v>50</v>
      </c>
      <c r="M3475" s="1" t="s">
        <v>51</v>
      </c>
      <c r="N3475" s="1" t="s">
        <v>52</v>
      </c>
      <c r="O3475" s="1" t="s">
        <v>52</v>
      </c>
      <c r="R3475" s="1" t="s">
        <v>21628</v>
      </c>
      <c r="S3475" s="1" t="s">
        <v>10</v>
      </c>
      <c r="T3475" s="1">
        <v>4</v>
      </c>
      <c r="U3475" s="1">
        <v>436</v>
      </c>
      <c r="V3475" s="3">
        <v>2</v>
      </c>
      <c r="W3475" s="12" t="e">
        <v>#N/A</v>
      </c>
      <c r="X3475" s="12" t="e">
        <v>#N/A</v>
      </c>
      <c r="Y3475" s="12" t="e">
        <v>#N/A</v>
      </c>
      <c r="Z3475" s="9">
        <v>0.4</v>
      </c>
      <c r="AA3475" s="10">
        <v>48</v>
      </c>
      <c r="AB3475" s="10">
        <v>72</v>
      </c>
      <c r="AC3475" s="20">
        <v>1</v>
      </c>
      <c r="AD3475" s="20">
        <v>0.76658172203474895</v>
      </c>
      <c r="AE3475" s="20">
        <v>1</v>
      </c>
      <c r="AF3475" s="15">
        <v>0.26804099999999997</v>
      </c>
      <c r="AG3475" s="16">
        <v>26</v>
      </c>
      <c r="AH3475" s="16">
        <v>71</v>
      </c>
      <c r="AI3475" s="22">
        <v>0.95</v>
      </c>
      <c r="AJ3475" s="22">
        <v>0.60200024770953697</v>
      </c>
      <c r="AK3475" s="22">
        <v>1</v>
      </c>
      <c r="AL3475" s="18">
        <f t="shared" si="486"/>
        <v>1</v>
      </c>
      <c r="AM3475" s="18">
        <f t="shared" si="487"/>
        <v>1</v>
      </c>
      <c r="AN3475" s="18">
        <f t="shared" si="488"/>
        <v>1</v>
      </c>
      <c r="AO3475" s="18">
        <f t="shared" si="489"/>
        <v>1</v>
      </c>
      <c r="AP3475" s="18">
        <f t="shared" si="490"/>
        <v>1</v>
      </c>
      <c r="AQ3475" s="18">
        <f t="shared" si="491"/>
        <v>1</v>
      </c>
      <c r="AR3475" s="18">
        <f t="shared" si="492"/>
        <v>0</v>
      </c>
      <c r="AS3475" s="18">
        <f t="shared" si="493"/>
        <v>0</v>
      </c>
      <c r="AT3475" s="18">
        <f t="shared" si="494"/>
        <v>0</v>
      </c>
      <c r="AV3475" s="1" t="s">
        <v>21629</v>
      </c>
      <c r="AW3475" s="1" t="s">
        <v>21630</v>
      </c>
      <c r="AX3475" s="1" t="s">
        <v>21631</v>
      </c>
      <c r="AY3475" s="1" t="s">
        <v>21632</v>
      </c>
      <c r="AZ3475" s="1" t="s">
        <v>21633</v>
      </c>
      <c r="BA3475" s="1">
        <v>47</v>
      </c>
      <c r="BC3475" s="1" t="s">
        <v>4</v>
      </c>
      <c r="BF3475" s="1" t="s">
        <v>21634</v>
      </c>
      <c r="BG3475" s="1" t="s">
        <v>303</v>
      </c>
      <c r="BH3475" s="1" t="s">
        <v>1810</v>
      </c>
      <c r="BL3475" s="1">
        <v>0</v>
      </c>
      <c r="BP3475" s="1" t="s">
        <v>21635</v>
      </c>
      <c r="BR3475" s="1" t="s">
        <v>21641</v>
      </c>
      <c r="BS3475" s="1">
        <v>0.627</v>
      </c>
      <c r="BU3475" s="1" t="s">
        <v>4</v>
      </c>
    </row>
    <row r="3476" spans="1:81" x14ac:dyDescent="0.25">
      <c r="A3476" s="2" t="s">
        <v>21626</v>
      </c>
      <c r="B3476" s="1">
        <v>131177</v>
      </c>
      <c r="C3476" s="1">
        <v>3</v>
      </c>
      <c r="D3476" s="1">
        <v>58619989</v>
      </c>
      <c r="E3476" s="1">
        <v>58619989</v>
      </c>
      <c r="F3476" s="1" t="s">
        <v>6</v>
      </c>
      <c r="G3476" s="2" t="s">
        <v>21627</v>
      </c>
      <c r="K3476" s="2" t="s">
        <v>586</v>
      </c>
      <c r="L3476" s="1" t="s">
        <v>50</v>
      </c>
      <c r="M3476" s="1" t="s">
        <v>90</v>
      </c>
      <c r="N3476" s="1" t="s">
        <v>31</v>
      </c>
      <c r="O3476" s="1" t="s">
        <v>31</v>
      </c>
      <c r="R3476" s="1" t="s">
        <v>21628</v>
      </c>
      <c r="S3476" s="1" t="s">
        <v>10</v>
      </c>
      <c r="T3476" s="1">
        <v>10</v>
      </c>
      <c r="U3476" s="1" t="s">
        <v>4</v>
      </c>
      <c r="V3476" s="3">
        <v>2</v>
      </c>
      <c r="W3476" s="12" t="e">
        <v>#N/A</v>
      </c>
      <c r="X3476" s="12" t="e">
        <v>#N/A</v>
      </c>
      <c r="Y3476" s="12" t="e">
        <v>#N/A</v>
      </c>
      <c r="Z3476" s="9">
        <v>0.334928</v>
      </c>
      <c r="AA3476" s="10">
        <v>70</v>
      </c>
      <c r="AB3476" s="10">
        <v>139</v>
      </c>
      <c r="AC3476" s="20">
        <v>0.92</v>
      </c>
      <c r="AD3476" s="20">
        <v>0.703863713114807</v>
      </c>
      <c r="AE3476" s="20">
        <v>1</v>
      </c>
      <c r="AF3476" s="15">
        <v>0.3</v>
      </c>
      <c r="AG3476" s="16">
        <v>39</v>
      </c>
      <c r="AH3476" s="16">
        <v>91</v>
      </c>
      <c r="AI3476" s="22">
        <v>1</v>
      </c>
      <c r="AJ3476" s="22">
        <v>0.69883575104614903</v>
      </c>
      <c r="AK3476" s="22">
        <v>1</v>
      </c>
      <c r="AL3476" s="18">
        <f t="shared" si="486"/>
        <v>1</v>
      </c>
      <c r="AM3476" s="18">
        <f t="shared" si="487"/>
        <v>1</v>
      </c>
      <c r="AN3476" s="18">
        <f t="shared" si="488"/>
        <v>1</v>
      </c>
      <c r="AO3476" s="18">
        <f t="shared" si="489"/>
        <v>1</v>
      </c>
      <c r="AP3476" s="18">
        <f t="shared" si="490"/>
        <v>1</v>
      </c>
      <c r="AQ3476" s="18">
        <f t="shared" si="491"/>
        <v>1</v>
      </c>
      <c r="AR3476" s="18">
        <f t="shared" si="492"/>
        <v>0</v>
      </c>
      <c r="AS3476" s="18">
        <f t="shared" si="493"/>
        <v>0</v>
      </c>
      <c r="AT3476" s="18">
        <f t="shared" si="494"/>
        <v>0</v>
      </c>
      <c r="AV3476" s="1" t="s">
        <v>21629</v>
      </c>
      <c r="AW3476" s="1" t="s">
        <v>21630</v>
      </c>
      <c r="AX3476" s="1" t="s">
        <v>21631</v>
      </c>
      <c r="AY3476" s="1" t="s">
        <v>21632</v>
      </c>
      <c r="AZ3476" s="1" t="s">
        <v>21633</v>
      </c>
      <c r="BC3476" s="1" t="s">
        <v>4</v>
      </c>
      <c r="BF3476" s="1" t="s">
        <v>21634</v>
      </c>
      <c r="BG3476" s="1" t="s">
        <v>303</v>
      </c>
      <c r="BH3476" s="1" t="s">
        <v>1810</v>
      </c>
      <c r="BL3476" s="1">
        <v>0</v>
      </c>
      <c r="BP3476" s="1" t="s">
        <v>21635</v>
      </c>
      <c r="BR3476" s="1" t="s">
        <v>21636</v>
      </c>
      <c r="BS3476" s="1">
        <v>0.61199999999999999</v>
      </c>
      <c r="BU3476" s="1" t="s">
        <v>4</v>
      </c>
    </row>
    <row r="3477" spans="1:81" x14ac:dyDescent="0.25">
      <c r="A3477" s="2" t="s">
        <v>21642</v>
      </c>
      <c r="B3477" s="1">
        <v>404636</v>
      </c>
      <c r="C3477" s="1">
        <v>10</v>
      </c>
      <c r="D3477" s="1">
        <v>120871543</v>
      </c>
      <c r="E3477" s="1">
        <v>120871543</v>
      </c>
      <c r="F3477" s="1" t="s">
        <v>6</v>
      </c>
      <c r="G3477" s="2" t="s">
        <v>21643</v>
      </c>
      <c r="K3477" s="2" t="s">
        <v>683</v>
      </c>
      <c r="L3477" s="1" t="s">
        <v>50</v>
      </c>
      <c r="M3477" s="1" t="s">
        <v>51</v>
      </c>
      <c r="N3477" s="1" t="s">
        <v>52</v>
      </c>
      <c r="O3477" s="1" t="s">
        <v>52</v>
      </c>
      <c r="R3477" s="1" t="s">
        <v>21644</v>
      </c>
      <c r="S3477" s="1" t="s">
        <v>6</v>
      </c>
      <c r="T3477" s="1" t="s">
        <v>4</v>
      </c>
      <c r="U3477" s="1" t="s">
        <v>4</v>
      </c>
      <c r="V3477" s="3">
        <v>2</v>
      </c>
      <c r="W3477" s="12" t="e">
        <v>#N/A</v>
      </c>
      <c r="X3477" s="12" t="e">
        <v>#N/A</v>
      </c>
      <c r="Y3477" s="12" t="e">
        <v>#N/A</v>
      </c>
      <c r="Z3477" s="9">
        <v>0.4</v>
      </c>
      <c r="AA3477" s="10">
        <v>22</v>
      </c>
      <c r="AB3477" s="10">
        <v>33</v>
      </c>
      <c r="AC3477" s="20">
        <v>1</v>
      </c>
      <c r="AD3477" s="20">
        <v>0.67005120788397599</v>
      </c>
      <c r="AE3477" s="20">
        <v>1</v>
      </c>
      <c r="AF3477" s="15">
        <v>0.18421100000000001</v>
      </c>
      <c r="AG3477" s="16">
        <v>7</v>
      </c>
      <c r="AH3477" s="16">
        <v>31</v>
      </c>
      <c r="AI3477" s="22">
        <v>0.65</v>
      </c>
      <c r="AJ3477" s="22">
        <v>0.30308172023687302</v>
      </c>
      <c r="AK3477" s="22">
        <v>0.97016913373890601</v>
      </c>
      <c r="AL3477" s="18">
        <f t="shared" si="486"/>
        <v>1</v>
      </c>
      <c r="AM3477" s="18">
        <f t="shared" si="487"/>
        <v>1</v>
      </c>
      <c r="AN3477" s="18">
        <f t="shared" si="488"/>
        <v>1</v>
      </c>
      <c r="AO3477" s="18">
        <f t="shared" si="489"/>
        <v>1</v>
      </c>
      <c r="AP3477" s="18">
        <f t="shared" si="490"/>
        <v>1</v>
      </c>
      <c r="AQ3477" s="18">
        <f t="shared" si="491"/>
        <v>0</v>
      </c>
      <c r="AR3477" s="18">
        <f t="shared" si="492"/>
        <v>0</v>
      </c>
      <c r="AS3477" s="18">
        <f t="shared" si="493"/>
        <v>0</v>
      </c>
      <c r="AT3477" s="18">
        <f t="shared" si="494"/>
        <v>0</v>
      </c>
      <c r="AU3477" s="1" t="s">
        <v>21645</v>
      </c>
      <c r="AV3477" s="1" t="s">
        <v>21646</v>
      </c>
      <c r="AW3477" s="1" t="s">
        <v>21647</v>
      </c>
      <c r="AX3477" s="1" t="s">
        <v>21648</v>
      </c>
      <c r="AY3477" s="1" t="s">
        <v>21649</v>
      </c>
      <c r="AZ3477" s="1" t="s">
        <v>21650</v>
      </c>
      <c r="BC3477" s="1" t="s">
        <v>4</v>
      </c>
      <c r="BK3477" s="1" t="s">
        <v>170</v>
      </c>
      <c r="BL3477" s="1">
        <v>1</v>
      </c>
      <c r="BN3477" s="1" t="s">
        <v>21651</v>
      </c>
      <c r="BP3477" s="1" t="s">
        <v>21652</v>
      </c>
      <c r="BR3477" s="1" t="s">
        <v>21653</v>
      </c>
      <c r="BS3477" s="1">
        <v>0.36299999999999999</v>
      </c>
      <c r="BU3477" s="1" t="s">
        <v>4</v>
      </c>
    </row>
    <row r="3478" spans="1:81" x14ac:dyDescent="0.25">
      <c r="A3478" s="2" t="s">
        <v>21654</v>
      </c>
      <c r="B3478" s="1">
        <v>115572</v>
      </c>
      <c r="C3478" s="1">
        <v>1</v>
      </c>
      <c r="D3478" s="1">
        <v>27332874</v>
      </c>
      <c r="E3478" s="1">
        <v>27332874</v>
      </c>
      <c r="F3478" s="1" t="s">
        <v>6</v>
      </c>
      <c r="G3478" s="2" t="s">
        <v>21655</v>
      </c>
      <c r="H3478" s="2" t="s">
        <v>21657</v>
      </c>
      <c r="I3478" s="2" t="s">
        <v>21658</v>
      </c>
      <c r="J3478" s="2" t="s">
        <v>21659</v>
      </c>
      <c r="K3478" s="2" t="s">
        <v>49</v>
      </c>
      <c r="L3478" s="1" t="s">
        <v>50</v>
      </c>
      <c r="M3478" s="1" t="s">
        <v>31</v>
      </c>
      <c r="N3478" s="1" t="s">
        <v>90</v>
      </c>
      <c r="O3478" s="1" t="s">
        <v>90</v>
      </c>
      <c r="R3478" s="1" t="s">
        <v>21656</v>
      </c>
      <c r="S3478" s="1" t="s">
        <v>10</v>
      </c>
      <c r="T3478" s="1">
        <v>2</v>
      </c>
      <c r="U3478" s="1">
        <v>1011</v>
      </c>
      <c r="V3478" s="3">
        <v>2</v>
      </c>
      <c r="W3478" s="12" t="e">
        <v>#N/A</v>
      </c>
      <c r="X3478" s="12" t="e">
        <v>#N/A</v>
      </c>
      <c r="Y3478" s="12" t="e">
        <v>#N/A</v>
      </c>
      <c r="Z3478" s="9">
        <v>0.35051500000000002</v>
      </c>
      <c r="AA3478" s="10">
        <v>34</v>
      </c>
      <c r="AB3478" s="10">
        <v>63</v>
      </c>
      <c r="AC3478" s="20">
        <v>0.96</v>
      </c>
      <c r="AD3478" s="20">
        <v>0.66594353379726101</v>
      </c>
      <c r="AE3478" s="20">
        <v>1</v>
      </c>
      <c r="AF3478" s="15">
        <v>0.264706</v>
      </c>
      <c r="AG3478" s="16">
        <v>18</v>
      </c>
      <c r="AH3478" s="16">
        <v>50</v>
      </c>
      <c r="AI3478" s="22">
        <v>0.94</v>
      </c>
      <c r="AJ3478" s="22">
        <v>0.55102258794480596</v>
      </c>
      <c r="AK3478" s="22">
        <v>1</v>
      </c>
      <c r="AL3478" s="18">
        <f t="shared" si="486"/>
        <v>1</v>
      </c>
      <c r="AM3478" s="18">
        <f t="shared" si="487"/>
        <v>1</v>
      </c>
      <c r="AN3478" s="18">
        <f t="shared" si="488"/>
        <v>1</v>
      </c>
      <c r="AO3478" s="18">
        <f t="shared" si="489"/>
        <v>1</v>
      </c>
      <c r="AP3478" s="18">
        <f t="shared" si="490"/>
        <v>1</v>
      </c>
      <c r="AQ3478" s="18">
        <f t="shared" si="491"/>
        <v>1</v>
      </c>
      <c r="AR3478" s="18">
        <f t="shared" si="492"/>
        <v>0</v>
      </c>
      <c r="AS3478" s="18">
        <f t="shared" si="493"/>
        <v>0</v>
      </c>
      <c r="AT3478" s="18">
        <f t="shared" si="494"/>
        <v>0</v>
      </c>
      <c r="AV3478" s="1" t="s">
        <v>21660</v>
      </c>
      <c r="AW3478" s="1" t="s">
        <v>21661</v>
      </c>
      <c r="AX3478" s="1" t="s">
        <v>21662</v>
      </c>
      <c r="AY3478" s="1" t="s">
        <v>21663</v>
      </c>
      <c r="AZ3478" s="1" t="s">
        <v>21664</v>
      </c>
      <c r="BA3478" s="1">
        <v>280</v>
      </c>
      <c r="BC3478" s="1" t="s">
        <v>4</v>
      </c>
      <c r="BK3478" s="1" t="s">
        <v>305</v>
      </c>
      <c r="BL3478" s="1">
        <v>1</v>
      </c>
      <c r="BN3478" s="1" t="s">
        <v>21665</v>
      </c>
      <c r="BP3478" s="1" t="s">
        <v>21666</v>
      </c>
      <c r="BR3478" s="1" t="s">
        <v>21667</v>
      </c>
      <c r="BS3478" s="1">
        <v>0.67200000000000004</v>
      </c>
      <c r="BU3478" s="1" t="s">
        <v>4</v>
      </c>
    </row>
    <row r="3479" spans="1:81" x14ac:dyDescent="0.25">
      <c r="A3479" s="2" t="s">
        <v>21668</v>
      </c>
      <c r="B3479" s="1">
        <v>54827</v>
      </c>
      <c r="C3479" s="1">
        <v>11</v>
      </c>
      <c r="D3479" s="1">
        <v>114442165</v>
      </c>
      <c r="E3479" s="1">
        <v>114442165</v>
      </c>
      <c r="F3479" s="1" t="s">
        <v>6</v>
      </c>
      <c r="G3479" s="2" t="s">
        <v>21669</v>
      </c>
      <c r="H3479" s="2" t="s">
        <v>21671</v>
      </c>
      <c r="I3479" s="2" t="s">
        <v>21672</v>
      </c>
      <c r="J3479" s="2" t="s">
        <v>21673</v>
      </c>
      <c r="K3479" s="2" t="s">
        <v>49</v>
      </c>
      <c r="L3479" s="1" t="s">
        <v>50</v>
      </c>
      <c r="M3479" s="1" t="s">
        <v>51</v>
      </c>
      <c r="N3479" s="1" t="s">
        <v>52</v>
      </c>
      <c r="O3479" s="1" t="s">
        <v>52</v>
      </c>
      <c r="R3479" s="1" t="s">
        <v>21670</v>
      </c>
      <c r="S3479" s="1" t="s">
        <v>10</v>
      </c>
      <c r="T3479" s="1">
        <v>6</v>
      </c>
      <c r="U3479" s="1">
        <v>1311</v>
      </c>
      <c r="V3479" s="3">
        <v>2</v>
      </c>
      <c r="W3479" s="12" t="e">
        <v>#N/A</v>
      </c>
      <c r="X3479" s="12" t="e">
        <v>#N/A</v>
      </c>
      <c r="Y3479" s="12" t="e">
        <v>#N/A</v>
      </c>
      <c r="Z3479" s="9">
        <v>0.33549200000000001</v>
      </c>
      <c r="AA3479" s="10">
        <v>259</v>
      </c>
      <c r="AB3479" s="10">
        <v>513</v>
      </c>
      <c r="AC3479" s="20">
        <v>0.92</v>
      </c>
      <c r="AD3479" s="20">
        <v>0.76550229041978501</v>
      </c>
      <c r="AE3479" s="20">
        <v>1</v>
      </c>
      <c r="AF3479" s="15">
        <v>0.27047100000000002</v>
      </c>
      <c r="AG3479" s="16">
        <v>109</v>
      </c>
      <c r="AH3479" s="16">
        <v>294</v>
      </c>
      <c r="AI3479" s="22">
        <v>0.96</v>
      </c>
      <c r="AJ3479" s="22">
        <v>0.721855208760524</v>
      </c>
      <c r="AK3479" s="22">
        <v>1</v>
      </c>
      <c r="AL3479" s="18">
        <f t="shared" si="486"/>
        <v>1</v>
      </c>
      <c r="AM3479" s="18">
        <f t="shared" si="487"/>
        <v>1</v>
      </c>
      <c r="AN3479" s="18">
        <f t="shared" si="488"/>
        <v>1</v>
      </c>
      <c r="AO3479" s="18">
        <f t="shared" si="489"/>
        <v>1</v>
      </c>
      <c r="AP3479" s="18">
        <f t="shared" si="490"/>
        <v>1</v>
      </c>
      <c r="AQ3479" s="18">
        <f t="shared" si="491"/>
        <v>1</v>
      </c>
      <c r="AR3479" s="18">
        <f t="shared" si="492"/>
        <v>0</v>
      </c>
      <c r="AS3479" s="18">
        <f t="shared" si="493"/>
        <v>0</v>
      </c>
      <c r="AT3479" s="18">
        <f t="shared" si="494"/>
        <v>0</v>
      </c>
      <c r="AU3479" s="1" t="s">
        <v>21674</v>
      </c>
      <c r="AV3479" s="1" t="s">
        <v>21675</v>
      </c>
      <c r="AW3479" s="1" t="s">
        <v>21676</v>
      </c>
      <c r="AX3479" s="1" t="s">
        <v>21677</v>
      </c>
      <c r="AY3479" s="1" t="s">
        <v>21678</v>
      </c>
      <c r="AZ3479" s="1" t="s">
        <v>21679</v>
      </c>
      <c r="BA3479" s="1">
        <v>377</v>
      </c>
      <c r="BC3479" s="1" t="s">
        <v>4</v>
      </c>
      <c r="BG3479" s="1" t="s">
        <v>303</v>
      </c>
      <c r="BK3479" s="1" t="s">
        <v>237</v>
      </c>
      <c r="BL3479" s="1">
        <v>4</v>
      </c>
      <c r="BN3479" s="1" t="s">
        <v>21680</v>
      </c>
      <c r="BP3479" s="1" t="s">
        <v>21681</v>
      </c>
      <c r="BR3479" s="1" t="s">
        <v>21682</v>
      </c>
      <c r="BS3479" s="1">
        <v>0.378</v>
      </c>
      <c r="BU3479" s="1" t="s">
        <v>4</v>
      </c>
    </row>
    <row r="3480" spans="1:81" x14ac:dyDescent="0.25">
      <c r="A3480" s="2" t="s">
        <v>21683</v>
      </c>
      <c r="B3480" s="1">
        <v>64762</v>
      </c>
      <c r="C3480" s="1">
        <v>18</v>
      </c>
      <c r="D3480" s="1">
        <v>29867260</v>
      </c>
      <c r="E3480" s="1">
        <v>29867260</v>
      </c>
      <c r="F3480" s="1" t="s">
        <v>6</v>
      </c>
      <c r="G3480" s="2" t="s">
        <v>21684</v>
      </c>
      <c r="H3480" s="2" t="s">
        <v>21686</v>
      </c>
      <c r="I3480" s="2" t="s">
        <v>21687</v>
      </c>
      <c r="J3480" s="2" t="s">
        <v>21688</v>
      </c>
      <c r="K3480" s="2" t="s">
        <v>49</v>
      </c>
      <c r="L3480" s="1" t="s">
        <v>50</v>
      </c>
      <c r="M3480" s="1" t="s">
        <v>90</v>
      </c>
      <c r="N3480" s="1" t="s">
        <v>31</v>
      </c>
      <c r="O3480" s="1" t="s">
        <v>31</v>
      </c>
      <c r="R3480" s="1" t="s">
        <v>21685</v>
      </c>
      <c r="S3480" s="1" t="s">
        <v>10</v>
      </c>
      <c r="T3480" s="1">
        <v>4</v>
      </c>
      <c r="U3480" s="1">
        <v>1356</v>
      </c>
      <c r="V3480" s="3">
        <v>2</v>
      </c>
      <c r="W3480" s="12" t="e">
        <v>#N/A</v>
      </c>
      <c r="X3480" s="12" t="e">
        <v>#N/A</v>
      </c>
      <c r="Y3480" s="12" t="e">
        <v>#N/A</v>
      </c>
      <c r="Z3480" s="9">
        <v>0.40404000000000001</v>
      </c>
      <c r="AA3480" s="10">
        <v>160</v>
      </c>
      <c r="AB3480" s="10">
        <v>236</v>
      </c>
      <c r="AC3480" s="20">
        <v>1</v>
      </c>
      <c r="AD3480" s="20">
        <v>0.85795398635323605</v>
      </c>
      <c r="AE3480" s="20">
        <v>1</v>
      </c>
      <c r="AF3480" s="15">
        <v>0.26905800000000002</v>
      </c>
      <c r="AG3480" s="16">
        <v>60</v>
      </c>
      <c r="AH3480" s="16">
        <v>163</v>
      </c>
      <c r="AI3480" s="22">
        <v>0.95</v>
      </c>
      <c r="AJ3480" s="22">
        <v>0.68230333738464299</v>
      </c>
      <c r="AK3480" s="22">
        <v>1</v>
      </c>
      <c r="AL3480" s="18">
        <f t="shared" si="486"/>
        <v>1</v>
      </c>
      <c r="AM3480" s="18">
        <f t="shared" si="487"/>
        <v>1</v>
      </c>
      <c r="AN3480" s="18">
        <f t="shared" si="488"/>
        <v>1</v>
      </c>
      <c r="AO3480" s="18">
        <f t="shared" si="489"/>
        <v>1</v>
      </c>
      <c r="AP3480" s="18">
        <f t="shared" si="490"/>
        <v>1</v>
      </c>
      <c r="AQ3480" s="18">
        <f t="shared" si="491"/>
        <v>1</v>
      </c>
      <c r="AR3480" s="18">
        <f t="shared" si="492"/>
        <v>0</v>
      </c>
      <c r="AS3480" s="18">
        <f t="shared" si="493"/>
        <v>0</v>
      </c>
      <c r="AT3480" s="18">
        <f t="shared" si="494"/>
        <v>0</v>
      </c>
      <c r="AU3480" s="1" t="s">
        <v>21689</v>
      </c>
      <c r="AV3480" s="1" t="s">
        <v>21690</v>
      </c>
      <c r="AW3480" s="1" t="s">
        <v>21691</v>
      </c>
      <c r="AX3480" s="1" t="s">
        <v>21692</v>
      </c>
      <c r="AY3480" s="1" t="s">
        <v>21693</v>
      </c>
      <c r="AZ3480" s="1" t="s">
        <v>21694</v>
      </c>
      <c r="BA3480" s="1">
        <v>434</v>
      </c>
      <c r="BC3480" s="1" t="s">
        <v>4</v>
      </c>
      <c r="BK3480" s="1" t="s">
        <v>563</v>
      </c>
      <c r="BL3480" s="1">
        <v>2</v>
      </c>
      <c r="BR3480" s="1" t="s">
        <v>21695</v>
      </c>
      <c r="BS3480" s="1">
        <v>0.56200000000000006</v>
      </c>
      <c r="BU3480" s="1" t="s">
        <v>4</v>
      </c>
    </row>
    <row r="3481" spans="1:81" x14ac:dyDescent="0.25">
      <c r="A3481" s="2" t="s">
        <v>21696</v>
      </c>
      <c r="B3481" s="1">
        <v>339479</v>
      </c>
      <c r="C3481" s="1">
        <v>1</v>
      </c>
      <c r="D3481" s="1">
        <v>190423988</v>
      </c>
      <c r="E3481" s="1">
        <v>190423988</v>
      </c>
      <c r="F3481" s="1" t="s">
        <v>6</v>
      </c>
      <c r="G3481" s="2" t="s">
        <v>21697</v>
      </c>
      <c r="H3481" s="2" t="s">
        <v>21699</v>
      </c>
      <c r="I3481" s="2" t="s">
        <v>21700</v>
      </c>
      <c r="J3481" s="2" t="s">
        <v>21701</v>
      </c>
      <c r="K3481" s="2" t="s">
        <v>49</v>
      </c>
      <c r="L3481" s="1" t="s">
        <v>50</v>
      </c>
      <c r="M3481" s="1" t="s">
        <v>51</v>
      </c>
      <c r="N3481" s="1" t="s">
        <v>90</v>
      </c>
      <c r="O3481" s="1" t="s">
        <v>90</v>
      </c>
      <c r="R3481" s="1" t="s">
        <v>21698</v>
      </c>
      <c r="S3481" s="1" t="s">
        <v>10</v>
      </c>
      <c r="T3481" s="1">
        <v>2</v>
      </c>
      <c r="U3481" s="1">
        <v>265</v>
      </c>
      <c r="V3481" s="3">
        <v>2</v>
      </c>
      <c r="W3481" s="12" t="e">
        <v>#N/A</v>
      </c>
      <c r="X3481" s="12" t="e">
        <v>#N/A</v>
      </c>
      <c r="Y3481" s="12" t="e">
        <v>#N/A</v>
      </c>
      <c r="Z3481" s="9">
        <v>0.36470599999999997</v>
      </c>
      <c r="AA3481" s="10">
        <v>62</v>
      </c>
      <c r="AB3481" s="10">
        <v>108</v>
      </c>
      <c r="AC3481" s="20">
        <v>1</v>
      </c>
      <c r="AD3481" s="20">
        <v>0.745116290949978</v>
      </c>
      <c r="AE3481" s="20">
        <v>1</v>
      </c>
      <c r="AF3481" s="15">
        <v>0.26415100000000002</v>
      </c>
      <c r="AG3481" s="16">
        <v>28</v>
      </c>
      <c r="AH3481" s="16">
        <v>78</v>
      </c>
      <c r="AI3481" s="22">
        <v>0.94</v>
      </c>
      <c r="AJ3481" s="22">
        <v>0.60329475430058199</v>
      </c>
      <c r="AK3481" s="22">
        <v>1</v>
      </c>
      <c r="AL3481" s="18">
        <f t="shared" si="486"/>
        <v>1</v>
      </c>
      <c r="AM3481" s="18">
        <f t="shared" si="487"/>
        <v>1</v>
      </c>
      <c r="AN3481" s="18">
        <f t="shared" si="488"/>
        <v>1</v>
      </c>
      <c r="AO3481" s="18">
        <f t="shared" si="489"/>
        <v>1</v>
      </c>
      <c r="AP3481" s="18">
        <f t="shared" si="490"/>
        <v>1</v>
      </c>
      <c r="AQ3481" s="18">
        <f t="shared" si="491"/>
        <v>1</v>
      </c>
      <c r="AR3481" s="18">
        <f t="shared" si="492"/>
        <v>0</v>
      </c>
      <c r="AS3481" s="18">
        <f t="shared" si="493"/>
        <v>0</v>
      </c>
      <c r="AT3481" s="18">
        <f t="shared" si="494"/>
        <v>0</v>
      </c>
      <c r="AU3481" s="1" t="s">
        <v>21702</v>
      </c>
      <c r="AV3481" s="1" t="s">
        <v>21703</v>
      </c>
      <c r="AW3481" s="1" t="s">
        <v>21704</v>
      </c>
      <c r="AX3481" s="1" t="s">
        <v>21705</v>
      </c>
      <c r="AY3481" s="1" t="s">
        <v>21706</v>
      </c>
      <c r="AZ3481" s="1" t="s">
        <v>21707</v>
      </c>
      <c r="BA3481" s="1">
        <v>11</v>
      </c>
      <c r="BC3481" s="1" t="s">
        <v>4</v>
      </c>
      <c r="BG3481" s="1" t="s">
        <v>303</v>
      </c>
      <c r="BK3481" s="1" t="s">
        <v>21708</v>
      </c>
      <c r="BL3481" s="1">
        <v>5</v>
      </c>
      <c r="BM3481" s="1" t="s">
        <v>21709</v>
      </c>
      <c r="BR3481" s="1" t="s">
        <v>21710</v>
      </c>
      <c r="BS3481" s="1">
        <v>0.498</v>
      </c>
      <c r="BU3481" s="1" t="s">
        <v>4</v>
      </c>
    </row>
    <row r="3482" spans="1:81" x14ac:dyDescent="0.25">
      <c r="A3482" s="2" t="s">
        <v>21711</v>
      </c>
      <c r="B3482" s="1">
        <v>149647</v>
      </c>
      <c r="C3482" s="1">
        <v>1</v>
      </c>
      <c r="D3482" s="1">
        <v>212799131</v>
      </c>
      <c r="E3482" s="1">
        <v>212799131</v>
      </c>
      <c r="F3482" s="1" t="s">
        <v>6</v>
      </c>
      <c r="G3482" s="2" t="s">
        <v>21712</v>
      </c>
      <c r="H3482" s="2" t="s">
        <v>21714</v>
      </c>
      <c r="I3482" s="2" t="s">
        <v>21715</v>
      </c>
      <c r="J3482" s="2" t="s">
        <v>21716</v>
      </c>
      <c r="K3482" s="2" t="s">
        <v>135</v>
      </c>
      <c r="L3482" s="1" t="s">
        <v>50</v>
      </c>
      <c r="M3482" s="1" t="s">
        <v>51</v>
      </c>
      <c r="N3482" s="1" t="s">
        <v>52</v>
      </c>
      <c r="O3482" s="1" t="s">
        <v>52</v>
      </c>
      <c r="R3482" s="1" t="s">
        <v>21713</v>
      </c>
      <c r="S3482" s="1" t="s">
        <v>6</v>
      </c>
      <c r="T3482" s="1">
        <v>1</v>
      </c>
      <c r="U3482" s="1">
        <v>1316</v>
      </c>
      <c r="V3482" s="3">
        <v>2</v>
      </c>
      <c r="W3482" s="12" t="e">
        <v>#N/A</v>
      </c>
      <c r="X3482" s="12" t="e">
        <v>#N/A</v>
      </c>
      <c r="Y3482" s="12" t="e">
        <v>#N/A</v>
      </c>
      <c r="Z3482" s="9">
        <v>0.275362</v>
      </c>
      <c r="AA3482" s="10">
        <v>19</v>
      </c>
      <c r="AB3482" s="10">
        <v>50</v>
      </c>
      <c r="AC3482" s="20">
        <v>0.76</v>
      </c>
      <c r="AD3482" s="20">
        <v>0.47950835791458002</v>
      </c>
      <c r="AE3482" s="20">
        <v>0.97566826805089701</v>
      </c>
      <c r="AF3482" s="15">
        <v>0.309091</v>
      </c>
      <c r="AG3482" s="16">
        <v>17</v>
      </c>
      <c r="AH3482" s="16">
        <v>38</v>
      </c>
      <c r="AI3482" s="22">
        <v>1</v>
      </c>
      <c r="AJ3482" s="22">
        <v>0.60312228543957702</v>
      </c>
      <c r="AK3482" s="22">
        <v>1</v>
      </c>
      <c r="AL3482" s="18">
        <f t="shared" si="486"/>
        <v>1</v>
      </c>
      <c r="AM3482" s="18">
        <f t="shared" si="487"/>
        <v>1</v>
      </c>
      <c r="AN3482" s="18">
        <f t="shared" si="488"/>
        <v>1</v>
      </c>
      <c r="AO3482" s="18">
        <f t="shared" si="489"/>
        <v>1</v>
      </c>
      <c r="AP3482" s="18">
        <f t="shared" si="490"/>
        <v>1</v>
      </c>
      <c r="AQ3482" s="18">
        <f t="shared" si="491"/>
        <v>1</v>
      </c>
      <c r="AR3482" s="18">
        <f t="shared" si="492"/>
        <v>0</v>
      </c>
      <c r="AS3482" s="18">
        <f t="shared" si="493"/>
        <v>1</v>
      </c>
      <c r="AT3482" s="18">
        <f t="shared" si="494"/>
        <v>0</v>
      </c>
      <c r="AU3482" s="1" t="s">
        <v>21717</v>
      </c>
      <c r="AV3482" s="1" t="s">
        <v>21718</v>
      </c>
      <c r="AW3482" s="1" t="s">
        <v>21719</v>
      </c>
      <c r="AX3482" s="1" t="s">
        <v>21720</v>
      </c>
      <c r="AY3482" s="1" t="s">
        <v>21721</v>
      </c>
      <c r="AZ3482" s="1" t="s">
        <v>21722</v>
      </c>
      <c r="BA3482" s="1">
        <v>304</v>
      </c>
      <c r="BB3482" s="1" t="s">
        <v>1486</v>
      </c>
      <c r="BC3482" s="1" t="s">
        <v>4</v>
      </c>
      <c r="BK3482" s="1" t="s">
        <v>4503</v>
      </c>
      <c r="BL3482" s="1">
        <v>5</v>
      </c>
      <c r="BP3482" s="1" t="s">
        <v>21723</v>
      </c>
      <c r="BR3482" s="1" t="s">
        <v>21724</v>
      </c>
      <c r="BS3482" s="1">
        <v>0.45800000000000002</v>
      </c>
      <c r="BU3482" s="1" t="s">
        <v>4</v>
      </c>
    </row>
    <row r="3483" spans="1:81" x14ac:dyDescent="0.25">
      <c r="A3483" s="2" t="s">
        <v>21725</v>
      </c>
      <c r="B3483" s="1">
        <v>57697</v>
      </c>
      <c r="C3483" s="1">
        <v>14</v>
      </c>
      <c r="D3483" s="1">
        <v>45633577</v>
      </c>
      <c r="E3483" s="1">
        <v>45633577</v>
      </c>
      <c r="F3483" s="1" t="s">
        <v>6</v>
      </c>
      <c r="G3483" s="2" t="s">
        <v>21727</v>
      </c>
      <c r="H3483" s="2" t="s">
        <v>21729</v>
      </c>
      <c r="I3483" s="2" t="s">
        <v>21730</v>
      </c>
      <c r="J3483" s="2" t="s">
        <v>21731</v>
      </c>
      <c r="K3483" s="2" t="s">
        <v>49</v>
      </c>
      <c r="L3483" s="1" t="s">
        <v>50</v>
      </c>
      <c r="M3483" s="1" t="s">
        <v>51</v>
      </c>
      <c r="N3483" s="1" t="s">
        <v>52</v>
      </c>
      <c r="O3483" s="1" t="s">
        <v>52</v>
      </c>
      <c r="P3483" s="1" t="s">
        <v>21726</v>
      </c>
      <c r="R3483" s="1" t="s">
        <v>21728</v>
      </c>
      <c r="S3483" s="1" t="s">
        <v>6</v>
      </c>
      <c r="T3483" s="1">
        <v>10</v>
      </c>
      <c r="U3483" s="1">
        <v>1696</v>
      </c>
      <c r="V3483" s="3">
        <v>2</v>
      </c>
      <c r="W3483" s="12" t="e">
        <v>#N/A</v>
      </c>
      <c r="X3483" s="12" t="e">
        <v>#N/A</v>
      </c>
      <c r="Y3483" s="12" t="e">
        <v>#N/A</v>
      </c>
      <c r="Z3483" s="9">
        <v>0.37362600000000001</v>
      </c>
      <c r="AA3483" s="10">
        <v>68</v>
      </c>
      <c r="AB3483" s="10">
        <v>114</v>
      </c>
      <c r="AC3483" s="20">
        <v>1</v>
      </c>
      <c r="AD3483" s="20">
        <v>0.76567171832489</v>
      </c>
      <c r="AE3483" s="20">
        <v>1</v>
      </c>
      <c r="AF3483" s="15">
        <v>0.21698100000000001</v>
      </c>
      <c r="AG3483" s="16">
        <v>23</v>
      </c>
      <c r="AH3483" s="16">
        <v>83</v>
      </c>
      <c r="AI3483" s="22">
        <v>0.77</v>
      </c>
      <c r="AJ3483" s="22">
        <v>0.48678524734858197</v>
      </c>
      <c r="AK3483" s="22">
        <v>0.97846855559161305</v>
      </c>
      <c r="AL3483" s="18">
        <f t="shared" si="486"/>
        <v>1</v>
      </c>
      <c r="AM3483" s="18">
        <f t="shared" si="487"/>
        <v>1</v>
      </c>
      <c r="AN3483" s="18">
        <f t="shared" si="488"/>
        <v>1</v>
      </c>
      <c r="AO3483" s="18">
        <f t="shared" si="489"/>
        <v>1</v>
      </c>
      <c r="AP3483" s="18">
        <f t="shared" si="490"/>
        <v>1</v>
      </c>
      <c r="AQ3483" s="18">
        <f t="shared" si="491"/>
        <v>1</v>
      </c>
      <c r="AR3483" s="18">
        <f t="shared" si="492"/>
        <v>0</v>
      </c>
      <c r="AS3483" s="18">
        <f t="shared" si="493"/>
        <v>0</v>
      </c>
      <c r="AT3483" s="18">
        <f t="shared" si="494"/>
        <v>0</v>
      </c>
      <c r="AU3483" s="1" t="s">
        <v>21732</v>
      </c>
      <c r="AV3483" s="1" t="s">
        <v>21733</v>
      </c>
      <c r="AW3483" s="1" t="s">
        <v>21734</v>
      </c>
      <c r="AX3483" s="1" t="s">
        <v>21735</v>
      </c>
      <c r="AY3483" s="1" t="s">
        <v>21736</v>
      </c>
      <c r="AZ3483" s="1" t="s">
        <v>21737</v>
      </c>
      <c r="BA3483" s="1">
        <v>533</v>
      </c>
      <c r="BB3483" s="1" t="s">
        <v>21738</v>
      </c>
      <c r="BC3483" s="1" t="s">
        <v>4</v>
      </c>
      <c r="BF3483" s="1" t="s">
        <v>7534</v>
      </c>
      <c r="BG3483" s="1" t="s">
        <v>21739</v>
      </c>
      <c r="BH3483" s="1" t="s">
        <v>21740</v>
      </c>
      <c r="BK3483" s="1" t="s">
        <v>21741</v>
      </c>
      <c r="BL3483" s="1">
        <v>7</v>
      </c>
      <c r="BR3483" s="1" t="s">
        <v>21742</v>
      </c>
      <c r="BS3483" s="1">
        <v>0.36299999999999999</v>
      </c>
      <c r="BU3483" s="1" t="s">
        <v>4</v>
      </c>
      <c r="CA3483" s="1" t="s">
        <v>21743</v>
      </c>
      <c r="CB3483" s="1" t="s">
        <v>21744</v>
      </c>
    </row>
    <row r="3484" spans="1:81" x14ac:dyDescent="0.25">
      <c r="A3484" s="2" t="s">
        <v>21745</v>
      </c>
      <c r="B3484" s="1">
        <v>2193</v>
      </c>
      <c r="C3484" s="1">
        <v>19</v>
      </c>
      <c r="D3484" s="1">
        <v>13041103</v>
      </c>
      <c r="E3484" s="1">
        <v>13041103</v>
      </c>
      <c r="F3484" s="1" t="s">
        <v>6</v>
      </c>
      <c r="G3484" s="2" t="s">
        <v>21746</v>
      </c>
      <c r="H3484" s="2" t="s">
        <v>21748</v>
      </c>
      <c r="I3484" s="2" t="s">
        <v>21749</v>
      </c>
      <c r="J3484" s="2" t="s">
        <v>13719</v>
      </c>
      <c r="K3484" s="2" t="s">
        <v>30</v>
      </c>
      <c r="L3484" s="1" t="s">
        <v>8</v>
      </c>
      <c r="M3484" s="1" t="s">
        <v>51</v>
      </c>
      <c r="N3484" s="1" t="s">
        <v>10</v>
      </c>
      <c r="O3484" s="1" t="s">
        <v>10</v>
      </c>
      <c r="R3484" s="1" t="s">
        <v>21747</v>
      </c>
      <c r="S3484" s="1" t="s">
        <v>10</v>
      </c>
      <c r="T3484" s="1">
        <v>4</v>
      </c>
      <c r="U3484" s="1">
        <v>485</v>
      </c>
      <c r="V3484" s="3">
        <v>2</v>
      </c>
      <c r="W3484" s="12" t="e">
        <v>#N/A</v>
      </c>
      <c r="X3484" s="12" t="e">
        <v>#N/A</v>
      </c>
      <c r="Y3484" s="12" t="e">
        <v>#N/A</v>
      </c>
      <c r="Z3484" s="9" t="s">
        <v>4</v>
      </c>
      <c r="AA3484" s="10" t="s">
        <v>4</v>
      </c>
      <c r="AB3484" s="10" t="s">
        <v>4</v>
      </c>
      <c r="AC3484" s="20">
        <v>0</v>
      </c>
      <c r="AD3484" s="20">
        <v>0</v>
      </c>
      <c r="AE3484" s="20">
        <v>0</v>
      </c>
      <c r="AF3484" s="15">
        <v>0.03</v>
      </c>
      <c r="AG3484" s="16">
        <v>8</v>
      </c>
      <c r="AH3484" s="16">
        <v>277</v>
      </c>
      <c r="AI3484" s="22">
        <v>0.1</v>
      </c>
      <c r="AJ3484" s="22">
        <v>3.5477155357618202E-2</v>
      </c>
      <c r="AK3484" s="22">
        <v>0.22608329206901101</v>
      </c>
      <c r="AL3484" s="18">
        <f t="shared" si="486"/>
        <v>0</v>
      </c>
      <c r="AM3484" s="18">
        <f t="shared" si="487"/>
        <v>0</v>
      </c>
      <c r="AN3484" s="18">
        <f t="shared" si="488"/>
        <v>0</v>
      </c>
      <c r="AO3484" s="18">
        <f t="shared" si="489"/>
        <v>0</v>
      </c>
      <c r="AP3484" s="18">
        <f t="shared" si="490"/>
        <v>0</v>
      </c>
      <c r="AQ3484" s="18">
        <f t="shared" si="491"/>
        <v>0</v>
      </c>
      <c r="AR3484" s="18">
        <f t="shared" si="492"/>
        <v>1</v>
      </c>
      <c r="AS3484" s="18">
        <f t="shared" si="493"/>
        <v>1</v>
      </c>
      <c r="AT3484" s="18">
        <f t="shared" si="494"/>
        <v>1</v>
      </c>
      <c r="AU3484" s="1" t="s">
        <v>21750</v>
      </c>
      <c r="AV3484" s="1" t="s">
        <v>21751</v>
      </c>
      <c r="AW3484" s="1" t="s">
        <v>21752</v>
      </c>
      <c r="AX3484" s="1" t="s">
        <v>21753</v>
      </c>
      <c r="AY3484" s="1" t="s">
        <v>21754</v>
      </c>
      <c r="AZ3484" s="1" t="s">
        <v>21755</v>
      </c>
      <c r="BA3484" s="1">
        <v>146</v>
      </c>
      <c r="BC3484" s="1" t="s">
        <v>4</v>
      </c>
      <c r="BF3484" s="1" t="s">
        <v>21756</v>
      </c>
      <c r="BG3484" s="1" t="s">
        <v>16476</v>
      </c>
      <c r="BH3484" s="1" t="s">
        <v>21757</v>
      </c>
      <c r="BK3484" s="1" t="s">
        <v>170</v>
      </c>
      <c r="BL3484" s="1">
        <v>1</v>
      </c>
      <c r="BQ3484" s="1" t="s">
        <v>21758</v>
      </c>
      <c r="BR3484" s="1" t="s">
        <v>21759</v>
      </c>
      <c r="BS3484" s="1">
        <v>0.65200000000000002</v>
      </c>
      <c r="BT3484" s="1" t="s">
        <v>4</v>
      </c>
      <c r="BU3484" s="1" t="s">
        <v>4</v>
      </c>
    </row>
    <row r="3485" spans="1:81" x14ac:dyDescent="0.25">
      <c r="A3485" s="2" t="s">
        <v>21760</v>
      </c>
      <c r="B3485" s="1">
        <v>2194</v>
      </c>
      <c r="C3485" s="1">
        <v>17</v>
      </c>
      <c r="D3485" s="1">
        <v>80039494</v>
      </c>
      <c r="E3485" s="1">
        <v>80039494</v>
      </c>
      <c r="F3485" s="1" t="s">
        <v>6</v>
      </c>
      <c r="G3485" s="2" t="s">
        <v>21761</v>
      </c>
      <c r="H3485" s="2" t="s">
        <v>21763</v>
      </c>
      <c r="I3485" s="2" t="s">
        <v>21764</v>
      </c>
      <c r="J3485" s="2" t="s">
        <v>21765</v>
      </c>
      <c r="K3485" s="2" t="s">
        <v>49</v>
      </c>
      <c r="L3485" s="1" t="s">
        <v>50</v>
      </c>
      <c r="M3485" s="1" t="s">
        <v>90</v>
      </c>
      <c r="N3485" s="1" t="s">
        <v>31</v>
      </c>
      <c r="O3485" s="1" t="s">
        <v>31</v>
      </c>
      <c r="R3485" s="1" t="s">
        <v>21762</v>
      </c>
      <c r="S3485" s="1" t="s">
        <v>10</v>
      </c>
      <c r="T3485" s="1">
        <v>37</v>
      </c>
      <c r="U3485" s="1">
        <v>6506</v>
      </c>
      <c r="V3485" s="3">
        <v>2</v>
      </c>
      <c r="W3485" s="12" t="e">
        <v>#N/A</v>
      </c>
      <c r="X3485" s="12" t="e">
        <v>#N/A</v>
      </c>
      <c r="Y3485" s="12" t="e">
        <v>#N/A</v>
      </c>
      <c r="Z3485" s="9">
        <v>0.41142899999999999</v>
      </c>
      <c r="AA3485" s="10">
        <v>72</v>
      </c>
      <c r="AB3485" s="10">
        <v>103</v>
      </c>
      <c r="AC3485" s="20">
        <v>1</v>
      </c>
      <c r="AD3485" s="20">
        <v>0.81529449560029599</v>
      </c>
      <c r="AE3485" s="20">
        <v>1</v>
      </c>
      <c r="AF3485" s="15">
        <v>0.336032</v>
      </c>
      <c r="AG3485" s="16">
        <v>83</v>
      </c>
      <c r="AH3485" s="16">
        <v>164</v>
      </c>
      <c r="AI3485" s="22">
        <v>1</v>
      </c>
      <c r="AJ3485" s="22">
        <v>0.81125898105989902</v>
      </c>
      <c r="AK3485" s="22">
        <v>1</v>
      </c>
      <c r="AL3485" s="18">
        <f t="shared" si="486"/>
        <v>1</v>
      </c>
      <c r="AM3485" s="18">
        <f t="shared" si="487"/>
        <v>1</v>
      </c>
      <c r="AN3485" s="18">
        <f t="shared" si="488"/>
        <v>1</v>
      </c>
      <c r="AO3485" s="18">
        <f t="shared" si="489"/>
        <v>1</v>
      </c>
      <c r="AP3485" s="18">
        <f t="shared" si="490"/>
        <v>1</v>
      </c>
      <c r="AQ3485" s="18">
        <f t="shared" si="491"/>
        <v>1</v>
      </c>
      <c r="AR3485" s="18">
        <f t="shared" si="492"/>
        <v>0</v>
      </c>
      <c r="AS3485" s="18">
        <f t="shared" si="493"/>
        <v>0</v>
      </c>
      <c r="AT3485" s="18">
        <f t="shared" si="494"/>
        <v>0</v>
      </c>
      <c r="AU3485" s="1" t="s">
        <v>21766</v>
      </c>
      <c r="AV3485" s="1" t="s">
        <v>21767</v>
      </c>
      <c r="AW3485" s="1" t="s">
        <v>21768</v>
      </c>
      <c r="AX3485" s="1" t="s">
        <v>21769</v>
      </c>
      <c r="AY3485" s="1" t="s">
        <v>21770</v>
      </c>
      <c r="AZ3485" s="1" t="s">
        <v>21771</v>
      </c>
      <c r="BA3485" s="1">
        <v>2130</v>
      </c>
      <c r="BB3485" s="1" t="s">
        <v>21772</v>
      </c>
      <c r="BC3485" s="1" t="s">
        <v>4</v>
      </c>
      <c r="BF3485" s="1" t="s">
        <v>21773</v>
      </c>
      <c r="BG3485" s="1" t="s">
        <v>21774</v>
      </c>
      <c r="BH3485" s="1" t="s">
        <v>21775</v>
      </c>
      <c r="BK3485" s="1" t="s">
        <v>305</v>
      </c>
      <c r="BL3485" s="1">
        <v>1</v>
      </c>
      <c r="BM3485" s="1" t="s">
        <v>21776</v>
      </c>
      <c r="BO3485" s="1" t="s">
        <v>21777</v>
      </c>
      <c r="BQ3485" s="1" t="s">
        <v>21778</v>
      </c>
      <c r="BR3485" s="1" t="s">
        <v>21779</v>
      </c>
      <c r="BS3485" s="1">
        <v>0.63700000000000001</v>
      </c>
      <c r="BU3485" s="1" t="s">
        <v>4</v>
      </c>
    </row>
    <row r="3486" spans="1:81" x14ac:dyDescent="0.25">
      <c r="A3486" s="2" t="s">
        <v>21780</v>
      </c>
      <c r="B3486" s="1">
        <v>60493</v>
      </c>
      <c r="C3486" s="1">
        <v>20</v>
      </c>
      <c r="D3486" s="1">
        <v>3128627</v>
      </c>
      <c r="E3486" s="1">
        <v>3128627</v>
      </c>
      <c r="F3486" s="1" t="s">
        <v>6</v>
      </c>
      <c r="G3486" s="2" t="s">
        <v>21781</v>
      </c>
      <c r="H3486" s="2" t="s">
        <v>21783</v>
      </c>
      <c r="I3486" s="2" t="s">
        <v>21784</v>
      </c>
      <c r="J3486" s="2" t="s">
        <v>21785</v>
      </c>
      <c r="K3486" s="2" t="s">
        <v>49</v>
      </c>
      <c r="L3486" s="1" t="s">
        <v>50</v>
      </c>
      <c r="M3486" s="1" t="s">
        <v>90</v>
      </c>
      <c r="N3486" s="1" t="s">
        <v>31</v>
      </c>
      <c r="O3486" s="1" t="s">
        <v>31</v>
      </c>
      <c r="R3486" s="1" t="s">
        <v>21782</v>
      </c>
      <c r="S3486" s="1" t="s">
        <v>10</v>
      </c>
      <c r="T3486" s="1">
        <v>2</v>
      </c>
      <c r="U3486" s="1">
        <v>1401</v>
      </c>
      <c r="V3486" s="3">
        <v>2</v>
      </c>
      <c r="W3486" s="12" t="e">
        <v>#N/A</v>
      </c>
      <c r="X3486" s="12" t="e">
        <v>#N/A</v>
      </c>
      <c r="Y3486" s="12" t="e">
        <v>#N/A</v>
      </c>
      <c r="Z3486" s="9">
        <v>0.35499999999999998</v>
      </c>
      <c r="AA3486" s="10">
        <v>142</v>
      </c>
      <c r="AB3486" s="10">
        <v>258</v>
      </c>
      <c r="AC3486" s="20">
        <v>0.98</v>
      </c>
      <c r="AD3486" s="20">
        <v>0.78264289068697201</v>
      </c>
      <c r="AE3486" s="20">
        <v>1</v>
      </c>
      <c r="AF3486" s="15">
        <v>0.18723400000000001</v>
      </c>
      <c r="AG3486" s="16">
        <v>44</v>
      </c>
      <c r="AH3486" s="16">
        <v>191</v>
      </c>
      <c r="AI3486" s="22">
        <v>0.92</v>
      </c>
      <c r="AJ3486" s="22">
        <v>0.39884182701795701</v>
      </c>
      <c r="AK3486" s="22">
        <v>1</v>
      </c>
      <c r="AL3486" s="18">
        <f t="shared" si="486"/>
        <v>1</v>
      </c>
      <c r="AM3486" s="18">
        <f t="shared" si="487"/>
        <v>1</v>
      </c>
      <c r="AN3486" s="18">
        <f t="shared" si="488"/>
        <v>1</v>
      </c>
      <c r="AO3486" s="18">
        <f t="shared" si="489"/>
        <v>1</v>
      </c>
      <c r="AP3486" s="18">
        <f t="shared" si="490"/>
        <v>1</v>
      </c>
      <c r="AQ3486" s="18">
        <f t="shared" si="491"/>
        <v>1</v>
      </c>
      <c r="AR3486" s="18">
        <f t="shared" si="492"/>
        <v>0</v>
      </c>
      <c r="AS3486" s="18">
        <f t="shared" si="493"/>
        <v>0</v>
      </c>
      <c r="AT3486" s="18">
        <f t="shared" si="494"/>
        <v>0</v>
      </c>
      <c r="AU3486" s="1" t="s">
        <v>21786</v>
      </c>
      <c r="AV3486" s="1" t="s">
        <v>21787</v>
      </c>
      <c r="AW3486" s="1" t="s">
        <v>21788</v>
      </c>
      <c r="AX3486" s="1" t="s">
        <v>21789</v>
      </c>
      <c r="AY3486" s="1" t="s">
        <v>21790</v>
      </c>
      <c r="AZ3486" s="1" t="s">
        <v>21791</v>
      </c>
      <c r="BA3486" s="1">
        <v>364</v>
      </c>
      <c r="BC3486" s="1" t="s">
        <v>4</v>
      </c>
      <c r="BF3486" s="1" t="s">
        <v>21792</v>
      </c>
      <c r="BG3486" s="1" t="s">
        <v>7179</v>
      </c>
      <c r="BH3486" s="1" t="s">
        <v>21793</v>
      </c>
      <c r="BL3486" s="1">
        <v>0</v>
      </c>
      <c r="BR3486" s="1" t="s">
        <v>21794</v>
      </c>
      <c r="BS3486" s="1">
        <v>0.433</v>
      </c>
      <c r="BU3486" s="1" t="s">
        <v>4</v>
      </c>
    </row>
    <row r="3487" spans="1:81" x14ac:dyDescent="0.25">
      <c r="A3487" s="2" t="s">
        <v>21795</v>
      </c>
      <c r="B3487" s="1">
        <v>120114</v>
      </c>
      <c r="C3487" s="1">
        <v>11</v>
      </c>
      <c r="D3487" s="1">
        <v>92539575</v>
      </c>
      <c r="E3487" s="1">
        <v>92539575</v>
      </c>
      <c r="F3487" s="1" t="s">
        <v>6</v>
      </c>
      <c r="G3487" s="2" t="s">
        <v>21817</v>
      </c>
      <c r="H3487" s="2" t="s">
        <v>21818</v>
      </c>
      <c r="I3487" s="2" t="s">
        <v>21819</v>
      </c>
      <c r="J3487" s="2" t="s">
        <v>21820</v>
      </c>
      <c r="K3487" s="2" t="s">
        <v>135</v>
      </c>
      <c r="L3487" s="1" t="s">
        <v>50</v>
      </c>
      <c r="M3487" s="1" t="s">
        <v>51</v>
      </c>
      <c r="N3487" s="1" t="s">
        <v>52</v>
      </c>
      <c r="O3487" s="1" t="s">
        <v>52</v>
      </c>
      <c r="R3487" s="1" t="s">
        <v>21797</v>
      </c>
      <c r="S3487" s="1" t="s">
        <v>6</v>
      </c>
      <c r="T3487" s="1">
        <v>11</v>
      </c>
      <c r="U3487" s="1">
        <v>9158</v>
      </c>
      <c r="V3487" s="3">
        <v>2</v>
      </c>
      <c r="W3487" s="12" t="e">
        <v>#N/A</v>
      </c>
      <c r="X3487" s="12" t="e">
        <v>#N/A</v>
      </c>
      <c r="Y3487" s="12" t="e">
        <v>#N/A</v>
      </c>
      <c r="Z3487" s="9">
        <v>0.31578899999999999</v>
      </c>
      <c r="AA3487" s="10">
        <v>18</v>
      </c>
      <c r="AB3487" s="10">
        <v>39</v>
      </c>
      <c r="AC3487" s="20">
        <v>0.87</v>
      </c>
      <c r="AD3487" s="20">
        <v>0.53849369379638101</v>
      </c>
      <c r="AE3487" s="20">
        <v>0.98925227298546803</v>
      </c>
      <c r="AF3487" s="15">
        <v>0.28125</v>
      </c>
      <c r="AG3487" s="16">
        <v>9</v>
      </c>
      <c r="AH3487" s="16">
        <v>23</v>
      </c>
      <c r="AI3487" s="22">
        <v>1</v>
      </c>
      <c r="AJ3487" s="22">
        <v>0.46697885523817301</v>
      </c>
      <c r="AK3487" s="22">
        <v>1</v>
      </c>
      <c r="AL3487" s="18">
        <f t="shared" si="486"/>
        <v>1</v>
      </c>
      <c r="AM3487" s="18">
        <f t="shared" si="487"/>
        <v>1</v>
      </c>
      <c r="AN3487" s="18">
        <f t="shared" si="488"/>
        <v>1</v>
      </c>
      <c r="AO3487" s="18">
        <f t="shared" si="489"/>
        <v>1</v>
      </c>
      <c r="AP3487" s="18">
        <f t="shared" si="490"/>
        <v>1</v>
      </c>
      <c r="AQ3487" s="18">
        <f t="shared" si="491"/>
        <v>1</v>
      </c>
      <c r="AR3487" s="18">
        <f t="shared" si="492"/>
        <v>0</v>
      </c>
      <c r="AS3487" s="18">
        <f t="shared" si="493"/>
        <v>1</v>
      </c>
      <c r="AT3487" s="18">
        <f t="shared" si="494"/>
        <v>0</v>
      </c>
      <c r="AV3487" s="1" t="s">
        <v>21801</v>
      </c>
      <c r="AW3487" s="1" t="s">
        <v>21802</v>
      </c>
      <c r="AX3487" s="1" t="s">
        <v>21803</v>
      </c>
      <c r="AY3487" s="1" t="s">
        <v>21804</v>
      </c>
      <c r="AZ3487" s="1" t="s">
        <v>21805</v>
      </c>
      <c r="BA3487" s="1">
        <v>3047</v>
      </c>
      <c r="BB3487" s="1" t="s">
        <v>21821</v>
      </c>
      <c r="BC3487" s="1" t="s">
        <v>4</v>
      </c>
      <c r="BF3487" s="1" t="s">
        <v>21807</v>
      </c>
      <c r="BG3487" s="1" t="s">
        <v>727</v>
      </c>
      <c r="BH3487" s="1" t="s">
        <v>728</v>
      </c>
      <c r="BK3487" s="1" t="s">
        <v>6569</v>
      </c>
      <c r="BL3487" s="1">
        <v>5</v>
      </c>
      <c r="BN3487" s="1" t="s">
        <v>21808</v>
      </c>
      <c r="BR3487" s="1" t="s">
        <v>21822</v>
      </c>
      <c r="BS3487" s="1">
        <v>0.36299999999999999</v>
      </c>
      <c r="BU3487" s="1" t="s">
        <v>4</v>
      </c>
      <c r="CC3487" s="1" t="s">
        <v>21810</v>
      </c>
    </row>
    <row r="3488" spans="1:81" x14ac:dyDescent="0.25">
      <c r="A3488" s="2" t="s">
        <v>21795</v>
      </c>
      <c r="B3488" s="1">
        <v>120114</v>
      </c>
      <c r="C3488" s="1">
        <v>11</v>
      </c>
      <c r="D3488" s="1">
        <v>92533212</v>
      </c>
      <c r="E3488" s="1">
        <v>92533212</v>
      </c>
      <c r="F3488" s="1" t="s">
        <v>6</v>
      </c>
      <c r="G3488" s="2" t="s">
        <v>21811</v>
      </c>
      <c r="H3488" s="2" t="s">
        <v>21812</v>
      </c>
      <c r="I3488" s="2" t="s">
        <v>21813</v>
      </c>
      <c r="J3488" s="2" t="s">
        <v>21814</v>
      </c>
      <c r="K3488" s="2" t="s">
        <v>135</v>
      </c>
      <c r="L3488" s="1" t="s">
        <v>50</v>
      </c>
      <c r="M3488" s="1" t="s">
        <v>52</v>
      </c>
      <c r="N3488" s="1" t="s">
        <v>51</v>
      </c>
      <c r="O3488" s="1" t="s">
        <v>51</v>
      </c>
      <c r="R3488" s="1" t="s">
        <v>21797</v>
      </c>
      <c r="S3488" s="1" t="s">
        <v>6</v>
      </c>
      <c r="T3488" s="1">
        <v>9</v>
      </c>
      <c r="U3488" s="1">
        <v>7050</v>
      </c>
      <c r="V3488" s="3">
        <v>2</v>
      </c>
      <c r="W3488" s="12" t="e">
        <v>#N/A</v>
      </c>
      <c r="X3488" s="12" t="e">
        <v>#N/A</v>
      </c>
      <c r="Y3488" s="12" t="e">
        <v>#N/A</v>
      </c>
      <c r="Z3488" s="9">
        <v>0.38071100000000002</v>
      </c>
      <c r="AA3488" s="10">
        <v>75</v>
      </c>
      <c r="AB3488" s="10">
        <v>122</v>
      </c>
      <c r="AC3488" s="20">
        <v>1</v>
      </c>
      <c r="AD3488" s="20">
        <v>0.78313528006656397</v>
      </c>
      <c r="AE3488" s="20">
        <v>1</v>
      </c>
      <c r="AF3488" s="15">
        <v>0.34862399999999999</v>
      </c>
      <c r="AG3488" s="16">
        <v>38</v>
      </c>
      <c r="AH3488" s="16">
        <v>71</v>
      </c>
      <c r="AI3488" s="22">
        <v>1</v>
      </c>
      <c r="AJ3488" s="22">
        <v>0.75409101024421099</v>
      </c>
      <c r="AK3488" s="22">
        <v>1</v>
      </c>
      <c r="AL3488" s="18">
        <f t="shared" si="486"/>
        <v>1</v>
      </c>
      <c r="AM3488" s="18">
        <f t="shared" si="487"/>
        <v>1</v>
      </c>
      <c r="AN3488" s="18">
        <f t="shared" si="488"/>
        <v>1</v>
      </c>
      <c r="AO3488" s="18">
        <f t="shared" si="489"/>
        <v>1</v>
      </c>
      <c r="AP3488" s="18">
        <f t="shared" si="490"/>
        <v>1</v>
      </c>
      <c r="AQ3488" s="18">
        <f t="shared" si="491"/>
        <v>1</v>
      </c>
      <c r="AR3488" s="18">
        <f t="shared" si="492"/>
        <v>0</v>
      </c>
      <c r="AS3488" s="18">
        <f t="shared" si="493"/>
        <v>0</v>
      </c>
      <c r="AT3488" s="18">
        <f t="shared" si="494"/>
        <v>0</v>
      </c>
      <c r="AV3488" s="1" t="s">
        <v>21801</v>
      </c>
      <c r="AW3488" s="1" t="s">
        <v>21802</v>
      </c>
      <c r="AX3488" s="1" t="s">
        <v>21803</v>
      </c>
      <c r="AY3488" s="1" t="s">
        <v>21804</v>
      </c>
      <c r="AZ3488" s="1" t="s">
        <v>21805</v>
      </c>
      <c r="BA3488" s="1">
        <v>2345</v>
      </c>
      <c r="BB3488" s="1" t="s">
        <v>21815</v>
      </c>
      <c r="BC3488" s="1" t="s">
        <v>4</v>
      </c>
      <c r="BF3488" s="1" t="s">
        <v>21807</v>
      </c>
      <c r="BG3488" s="1" t="s">
        <v>727</v>
      </c>
      <c r="BH3488" s="1" t="s">
        <v>728</v>
      </c>
      <c r="BK3488" s="1" t="s">
        <v>6569</v>
      </c>
      <c r="BL3488" s="1">
        <v>5</v>
      </c>
      <c r="BN3488" s="1" t="s">
        <v>21808</v>
      </c>
      <c r="BR3488" s="1" t="s">
        <v>21816</v>
      </c>
      <c r="BS3488" s="1">
        <v>0.39800000000000002</v>
      </c>
      <c r="BU3488" s="1" t="s">
        <v>4</v>
      </c>
      <c r="CC3488" s="1" t="s">
        <v>21810</v>
      </c>
    </row>
    <row r="3489" spans="1:81" x14ac:dyDescent="0.25">
      <c r="A3489" s="2" t="s">
        <v>21795</v>
      </c>
      <c r="B3489" s="1">
        <v>120114</v>
      </c>
      <c r="C3489" s="1">
        <v>11</v>
      </c>
      <c r="D3489" s="1">
        <v>92088540</v>
      </c>
      <c r="E3489" s="1">
        <v>92088540</v>
      </c>
      <c r="F3489" s="1" t="s">
        <v>6</v>
      </c>
      <c r="G3489" s="2" t="s">
        <v>21796</v>
      </c>
      <c r="H3489" s="2" t="s">
        <v>21798</v>
      </c>
      <c r="I3489" s="2" t="s">
        <v>21799</v>
      </c>
      <c r="J3489" s="2" t="s">
        <v>21800</v>
      </c>
      <c r="K3489" s="2" t="s">
        <v>49</v>
      </c>
      <c r="L3489" s="1" t="s">
        <v>50</v>
      </c>
      <c r="M3489" s="1" t="s">
        <v>51</v>
      </c>
      <c r="N3489" s="1" t="s">
        <v>31</v>
      </c>
      <c r="O3489" s="1" t="s">
        <v>31</v>
      </c>
      <c r="R3489" s="1" t="s">
        <v>21797</v>
      </c>
      <c r="S3489" s="1" t="s">
        <v>6</v>
      </c>
      <c r="T3489" s="1">
        <v>1</v>
      </c>
      <c r="U3489" s="1">
        <v>3279</v>
      </c>
      <c r="V3489" s="3">
        <v>2</v>
      </c>
      <c r="W3489" s="12" t="e">
        <v>#N/A</v>
      </c>
      <c r="X3489" s="12" t="e">
        <v>#N/A</v>
      </c>
      <c r="Y3489" s="12" t="e">
        <v>#N/A</v>
      </c>
      <c r="Z3489" s="9">
        <v>0.41176499999999999</v>
      </c>
      <c r="AA3489" s="10">
        <v>77</v>
      </c>
      <c r="AB3489" s="10">
        <v>110</v>
      </c>
      <c r="AC3489" s="20">
        <v>1</v>
      </c>
      <c r="AD3489" s="20">
        <v>0.82109929100853196</v>
      </c>
      <c r="AE3489" s="20">
        <v>1</v>
      </c>
      <c r="AF3489" s="15">
        <v>0.42372900000000002</v>
      </c>
      <c r="AG3489" s="16">
        <v>50</v>
      </c>
      <c r="AH3489" s="16">
        <v>68</v>
      </c>
      <c r="AI3489" s="22">
        <v>1</v>
      </c>
      <c r="AJ3489" s="22">
        <v>0.83415412476630801</v>
      </c>
      <c r="AK3489" s="22">
        <v>1</v>
      </c>
      <c r="AL3489" s="18">
        <f t="shared" si="486"/>
        <v>1</v>
      </c>
      <c r="AM3489" s="18">
        <f t="shared" si="487"/>
        <v>1</v>
      </c>
      <c r="AN3489" s="18">
        <f t="shared" si="488"/>
        <v>1</v>
      </c>
      <c r="AO3489" s="18">
        <f t="shared" si="489"/>
        <v>1</v>
      </c>
      <c r="AP3489" s="18">
        <f t="shared" si="490"/>
        <v>1</v>
      </c>
      <c r="AQ3489" s="18">
        <f t="shared" si="491"/>
        <v>1</v>
      </c>
      <c r="AR3489" s="18">
        <f t="shared" si="492"/>
        <v>0</v>
      </c>
      <c r="AS3489" s="18">
        <f t="shared" si="493"/>
        <v>0</v>
      </c>
      <c r="AT3489" s="18">
        <f t="shared" si="494"/>
        <v>0</v>
      </c>
      <c r="AV3489" s="1" t="s">
        <v>21801</v>
      </c>
      <c r="AW3489" s="1" t="s">
        <v>21802</v>
      </c>
      <c r="AX3489" s="1" t="s">
        <v>21803</v>
      </c>
      <c r="AY3489" s="1" t="s">
        <v>21804</v>
      </c>
      <c r="AZ3489" s="1" t="s">
        <v>21805</v>
      </c>
      <c r="BA3489" s="1">
        <v>1088</v>
      </c>
      <c r="BB3489" s="1" t="s">
        <v>21806</v>
      </c>
      <c r="BC3489" s="1" t="s">
        <v>4</v>
      </c>
      <c r="BF3489" s="1" t="s">
        <v>21807</v>
      </c>
      <c r="BG3489" s="1" t="s">
        <v>727</v>
      </c>
      <c r="BH3489" s="1" t="s">
        <v>728</v>
      </c>
      <c r="BK3489" s="1" t="s">
        <v>6569</v>
      </c>
      <c r="BL3489" s="1">
        <v>5</v>
      </c>
      <c r="BN3489" s="1" t="s">
        <v>21808</v>
      </c>
      <c r="BR3489" s="1" t="s">
        <v>21809</v>
      </c>
      <c r="BS3489" s="1">
        <v>0.46300000000000002</v>
      </c>
      <c r="BU3489" s="1" t="s">
        <v>4</v>
      </c>
      <c r="CC3489" s="1" t="s">
        <v>21810</v>
      </c>
    </row>
    <row r="3490" spans="1:81" x14ac:dyDescent="0.25">
      <c r="A3490" s="2" t="s">
        <v>21823</v>
      </c>
      <c r="B3490" s="1">
        <v>79633</v>
      </c>
      <c r="C3490" s="1">
        <v>4</v>
      </c>
      <c r="D3490" s="1">
        <v>126373627</v>
      </c>
      <c r="E3490" s="1">
        <v>126373627</v>
      </c>
      <c r="F3490" s="1" t="s">
        <v>6</v>
      </c>
      <c r="G3490" s="2" t="s">
        <v>21825</v>
      </c>
      <c r="H3490" s="2" t="s">
        <v>21827</v>
      </c>
      <c r="I3490" s="2" t="s">
        <v>21828</v>
      </c>
      <c r="J3490" s="2" t="s">
        <v>21829</v>
      </c>
      <c r="K3490" s="2" t="s">
        <v>49</v>
      </c>
      <c r="L3490" s="1" t="s">
        <v>50</v>
      </c>
      <c r="M3490" s="1" t="s">
        <v>90</v>
      </c>
      <c r="N3490" s="1" t="s">
        <v>31</v>
      </c>
      <c r="O3490" s="1" t="s">
        <v>31</v>
      </c>
      <c r="P3490" s="1" t="s">
        <v>21824</v>
      </c>
      <c r="R3490" s="1" t="s">
        <v>21826</v>
      </c>
      <c r="S3490" s="1" t="s">
        <v>6</v>
      </c>
      <c r="T3490" s="1">
        <v>9</v>
      </c>
      <c r="U3490" s="1">
        <v>11456</v>
      </c>
      <c r="V3490" s="3">
        <v>2</v>
      </c>
      <c r="W3490" s="12" t="e">
        <v>#N/A</v>
      </c>
      <c r="X3490" s="12" t="e">
        <v>#N/A</v>
      </c>
      <c r="Y3490" s="12" t="e">
        <v>#N/A</v>
      </c>
      <c r="Z3490" s="9">
        <v>0.42241400000000001</v>
      </c>
      <c r="AA3490" s="10">
        <v>49</v>
      </c>
      <c r="AB3490" s="10">
        <v>67</v>
      </c>
      <c r="AC3490" s="20">
        <v>1</v>
      </c>
      <c r="AD3490" s="20">
        <v>0.79091737523684202</v>
      </c>
      <c r="AE3490" s="20">
        <v>1</v>
      </c>
      <c r="AF3490" s="15">
        <v>0.25</v>
      </c>
      <c r="AG3490" s="16">
        <v>16</v>
      </c>
      <c r="AH3490" s="16">
        <v>48</v>
      </c>
      <c r="AI3490" s="22">
        <v>0.89</v>
      </c>
      <c r="AJ3490" s="22">
        <v>0.51160842113285798</v>
      </c>
      <c r="AK3490" s="22">
        <v>0.98988783765324095</v>
      </c>
      <c r="AL3490" s="18">
        <f t="shared" si="486"/>
        <v>1</v>
      </c>
      <c r="AM3490" s="18">
        <f t="shared" si="487"/>
        <v>1</v>
      </c>
      <c r="AN3490" s="18">
        <f t="shared" si="488"/>
        <v>1</v>
      </c>
      <c r="AO3490" s="18">
        <f t="shared" si="489"/>
        <v>1</v>
      </c>
      <c r="AP3490" s="18">
        <f t="shared" si="490"/>
        <v>1</v>
      </c>
      <c r="AQ3490" s="18">
        <f t="shared" si="491"/>
        <v>1</v>
      </c>
      <c r="AR3490" s="18">
        <f t="shared" si="492"/>
        <v>0</v>
      </c>
      <c r="AS3490" s="18">
        <f t="shared" si="493"/>
        <v>0</v>
      </c>
      <c r="AT3490" s="18">
        <f t="shared" si="494"/>
        <v>0</v>
      </c>
      <c r="AU3490" s="1" t="s">
        <v>21830</v>
      </c>
      <c r="AV3490" s="1" t="s">
        <v>21831</v>
      </c>
      <c r="AW3490" s="1" t="s">
        <v>21832</v>
      </c>
      <c r="AX3490" s="1" t="s">
        <v>21833</v>
      </c>
      <c r="AY3490" s="1" t="s">
        <v>21834</v>
      </c>
      <c r="AZ3490" s="1" t="s">
        <v>21835</v>
      </c>
      <c r="BA3490" s="1">
        <v>3819</v>
      </c>
      <c r="BB3490" s="1" t="s">
        <v>21836</v>
      </c>
      <c r="BC3490" s="1" t="s">
        <v>4</v>
      </c>
      <c r="BF3490" s="1" t="s">
        <v>726</v>
      </c>
      <c r="BG3490" s="1" t="s">
        <v>727</v>
      </c>
      <c r="BH3490" s="1" t="s">
        <v>728</v>
      </c>
      <c r="BK3490" s="1" t="s">
        <v>21837</v>
      </c>
      <c r="BL3490" s="1">
        <v>18</v>
      </c>
      <c r="BR3490" s="1" t="s">
        <v>21838</v>
      </c>
      <c r="BS3490" s="1">
        <v>0.49299999999999999</v>
      </c>
      <c r="BU3490" s="1" t="s">
        <v>4</v>
      </c>
    </row>
    <row r="3491" spans="1:81" x14ac:dyDescent="0.25">
      <c r="A3491" s="2" t="s">
        <v>21839</v>
      </c>
      <c r="B3491" s="1">
        <v>2197</v>
      </c>
      <c r="C3491" s="1">
        <v>11</v>
      </c>
      <c r="D3491" s="1">
        <v>64888248</v>
      </c>
      <c r="E3491" s="1">
        <v>64888250</v>
      </c>
      <c r="F3491" s="1" t="s">
        <v>6</v>
      </c>
      <c r="G3491" s="2" t="s">
        <v>21841</v>
      </c>
      <c r="H3491" s="2" t="s">
        <v>21844</v>
      </c>
      <c r="I3491" s="2" t="s">
        <v>21845</v>
      </c>
      <c r="J3491" s="2" t="s">
        <v>21846</v>
      </c>
      <c r="K3491" s="2" t="s">
        <v>153</v>
      </c>
      <c r="L3491" s="1" t="s">
        <v>8</v>
      </c>
      <c r="M3491" s="1" t="s">
        <v>3819</v>
      </c>
      <c r="N3491" s="1" t="s">
        <v>10</v>
      </c>
      <c r="O3491" s="1" t="s">
        <v>10</v>
      </c>
      <c r="P3491" s="1" t="s">
        <v>21840</v>
      </c>
      <c r="R3491" s="1" t="s">
        <v>21842</v>
      </c>
      <c r="S3491" s="1" t="s">
        <v>10</v>
      </c>
      <c r="T3491" s="1">
        <v>5</v>
      </c>
      <c r="U3491" s="1" t="s">
        <v>21843</v>
      </c>
      <c r="V3491" s="3">
        <v>2</v>
      </c>
      <c r="W3491" s="12" t="e">
        <v>#N/A</v>
      </c>
      <c r="X3491" s="12" t="e">
        <v>#N/A</v>
      </c>
      <c r="Y3491" s="12" t="e">
        <v>#N/A</v>
      </c>
      <c r="Z3491" s="9">
        <v>0.02</v>
      </c>
      <c r="AA3491" s="10">
        <v>7</v>
      </c>
      <c r="AB3491" s="10">
        <v>385</v>
      </c>
      <c r="AC3491" s="20">
        <v>0.05</v>
      </c>
      <c r="AD3491" s="20">
        <v>1.32885322620143E-2</v>
      </c>
      <c r="AE3491" s="20">
        <v>0.118039451161064</v>
      </c>
      <c r="AF3491" s="15">
        <v>0.02</v>
      </c>
      <c r="AG3491" s="16">
        <v>7</v>
      </c>
      <c r="AH3491" s="16">
        <v>308</v>
      </c>
      <c r="AI3491" s="22">
        <v>0.08</v>
      </c>
      <c r="AJ3491" s="22">
        <v>2.4872182419409399E-2</v>
      </c>
      <c r="AK3491" s="22">
        <v>0.191708780636521</v>
      </c>
      <c r="AL3491" s="18">
        <f t="shared" si="486"/>
        <v>0</v>
      </c>
      <c r="AM3491" s="18">
        <f t="shared" si="487"/>
        <v>0</v>
      </c>
      <c r="AN3491" s="18">
        <f t="shared" si="488"/>
        <v>0</v>
      </c>
      <c r="AO3491" s="18">
        <f t="shared" si="489"/>
        <v>0</v>
      </c>
      <c r="AP3491" s="18">
        <f t="shared" si="490"/>
        <v>0</v>
      </c>
      <c r="AQ3491" s="18">
        <f t="shared" si="491"/>
        <v>0</v>
      </c>
      <c r="AR3491" s="18">
        <f t="shared" si="492"/>
        <v>0</v>
      </c>
      <c r="AS3491" s="18">
        <f t="shared" si="493"/>
        <v>0</v>
      </c>
      <c r="AT3491" s="18">
        <f t="shared" si="494"/>
        <v>0</v>
      </c>
      <c r="AU3491" s="1" t="s">
        <v>21847</v>
      </c>
      <c r="AV3491" s="1" t="s">
        <v>21848</v>
      </c>
      <c r="AW3491" s="1" t="s">
        <v>21849</v>
      </c>
      <c r="AX3491" s="1" t="s">
        <v>21850</v>
      </c>
      <c r="AY3491" s="1" t="s">
        <v>21851</v>
      </c>
      <c r="AZ3491" s="1" t="s">
        <v>21852</v>
      </c>
      <c r="BA3491" s="1" t="s">
        <v>21853</v>
      </c>
      <c r="BC3491" s="1" t="s">
        <v>4</v>
      </c>
      <c r="BL3491" s="1">
        <v>0</v>
      </c>
      <c r="BR3491" s="1" t="s">
        <v>21854</v>
      </c>
      <c r="BS3491" s="1">
        <v>0.54200000000000004</v>
      </c>
      <c r="BT3491" s="1" t="s">
        <v>4</v>
      </c>
      <c r="BU3491" s="1" t="s">
        <v>4</v>
      </c>
    </row>
    <row r="3492" spans="1:81" x14ac:dyDescent="0.25">
      <c r="A3492" s="2" t="s">
        <v>21839</v>
      </c>
      <c r="B3492" s="1">
        <v>2197</v>
      </c>
      <c r="C3492" s="1">
        <v>11</v>
      </c>
      <c r="D3492" s="1">
        <v>64888518</v>
      </c>
      <c r="E3492" s="1">
        <v>64888518</v>
      </c>
      <c r="F3492" s="1" t="s">
        <v>6</v>
      </c>
      <c r="G3492" s="2" t="s">
        <v>21855</v>
      </c>
      <c r="K3492" s="2" t="s">
        <v>683</v>
      </c>
      <c r="L3492" s="1" t="s">
        <v>50</v>
      </c>
      <c r="M3492" s="1" t="s">
        <v>90</v>
      </c>
      <c r="N3492" s="1" t="s">
        <v>31</v>
      </c>
      <c r="O3492" s="1" t="s">
        <v>31</v>
      </c>
      <c r="R3492" s="1" t="s">
        <v>21842</v>
      </c>
      <c r="S3492" s="1" t="s">
        <v>10</v>
      </c>
      <c r="T3492" s="1" t="s">
        <v>4</v>
      </c>
      <c r="U3492" s="1" t="s">
        <v>4</v>
      </c>
      <c r="V3492" s="3">
        <v>2</v>
      </c>
      <c r="W3492" s="12" t="e">
        <v>#N/A</v>
      </c>
      <c r="X3492" s="12" t="e">
        <v>#N/A</v>
      </c>
      <c r="Y3492" s="12" t="e">
        <v>#N/A</v>
      </c>
      <c r="Z3492" s="9">
        <v>0.36016399999999998</v>
      </c>
      <c r="AA3492" s="10">
        <v>264</v>
      </c>
      <c r="AB3492" s="10">
        <v>469</v>
      </c>
      <c r="AC3492" s="20">
        <v>0.99</v>
      </c>
      <c r="AD3492" s="20">
        <v>0.81590595740708804</v>
      </c>
      <c r="AE3492" s="20">
        <v>1</v>
      </c>
      <c r="AF3492" s="15">
        <v>0.33080399999999999</v>
      </c>
      <c r="AG3492" s="16">
        <v>218</v>
      </c>
      <c r="AH3492" s="16">
        <v>441</v>
      </c>
      <c r="AI3492" s="22">
        <v>1</v>
      </c>
      <c r="AJ3492" s="22">
        <v>0.852685876665076</v>
      </c>
      <c r="AK3492" s="22">
        <v>1</v>
      </c>
      <c r="AL3492" s="18">
        <f t="shared" si="486"/>
        <v>1</v>
      </c>
      <c r="AM3492" s="18">
        <f t="shared" si="487"/>
        <v>1</v>
      </c>
      <c r="AN3492" s="18">
        <f t="shared" si="488"/>
        <v>1</v>
      </c>
      <c r="AO3492" s="18">
        <f t="shared" si="489"/>
        <v>1</v>
      </c>
      <c r="AP3492" s="18">
        <f t="shared" si="490"/>
        <v>1</v>
      </c>
      <c r="AQ3492" s="18">
        <f t="shared" si="491"/>
        <v>1</v>
      </c>
      <c r="AR3492" s="18">
        <f t="shared" si="492"/>
        <v>0</v>
      </c>
      <c r="AS3492" s="18">
        <f t="shared" si="493"/>
        <v>0</v>
      </c>
      <c r="AT3492" s="18">
        <f t="shared" si="494"/>
        <v>0</v>
      </c>
      <c r="AU3492" s="1" t="s">
        <v>21847</v>
      </c>
      <c r="AV3492" s="1" t="s">
        <v>21848</v>
      </c>
      <c r="AW3492" s="1" t="s">
        <v>21849</v>
      </c>
      <c r="AX3492" s="1" t="s">
        <v>21850</v>
      </c>
      <c r="AY3492" s="1" t="s">
        <v>21851</v>
      </c>
      <c r="AZ3492" s="1" t="s">
        <v>21852</v>
      </c>
      <c r="BC3492" s="1" t="s">
        <v>4</v>
      </c>
      <c r="BL3492" s="1">
        <v>0</v>
      </c>
      <c r="BR3492" s="1" t="s">
        <v>21856</v>
      </c>
      <c r="BS3492" s="1">
        <v>0.502</v>
      </c>
      <c r="BU3492" s="1" t="s">
        <v>4</v>
      </c>
    </row>
    <row r="3493" spans="1:81" x14ac:dyDescent="0.25">
      <c r="A3493" s="2" t="s">
        <v>21857</v>
      </c>
      <c r="B3493" s="1">
        <v>2201</v>
      </c>
      <c r="C3493" s="1">
        <v>5</v>
      </c>
      <c r="D3493" s="1">
        <v>127645737</v>
      </c>
      <c r="E3493" s="1">
        <v>127645737</v>
      </c>
      <c r="F3493" s="1" t="s">
        <v>6</v>
      </c>
      <c r="G3493" s="2" t="s">
        <v>21858</v>
      </c>
      <c r="H3493" s="2" t="s">
        <v>21860</v>
      </c>
      <c r="I3493" s="2" t="s">
        <v>21861</v>
      </c>
      <c r="J3493" s="2" t="s">
        <v>21862</v>
      </c>
      <c r="K3493" s="2" t="s">
        <v>49</v>
      </c>
      <c r="L3493" s="1" t="s">
        <v>50</v>
      </c>
      <c r="M3493" s="1" t="s">
        <v>51</v>
      </c>
      <c r="N3493" s="1" t="s">
        <v>52</v>
      </c>
      <c r="O3493" s="1" t="s">
        <v>52</v>
      </c>
      <c r="R3493" s="1" t="s">
        <v>21859</v>
      </c>
      <c r="S3493" s="1" t="s">
        <v>10</v>
      </c>
      <c r="T3493" s="1">
        <v>40</v>
      </c>
      <c r="U3493" s="1">
        <v>5577</v>
      </c>
      <c r="V3493" s="3">
        <v>2</v>
      </c>
      <c r="W3493" s="12" t="e">
        <v>#N/A</v>
      </c>
      <c r="X3493" s="12" t="e">
        <v>#N/A</v>
      </c>
      <c r="Y3493" s="12" t="e">
        <v>#N/A</v>
      </c>
      <c r="Z3493" s="9">
        <v>0.35256399999999999</v>
      </c>
      <c r="AA3493" s="10">
        <v>110</v>
      </c>
      <c r="AB3493" s="10">
        <v>202</v>
      </c>
      <c r="AC3493" s="20">
        <v>0.97</v>
      </c>
      <c r="AD3493" s="20">
        <v>0.76494655864545702</v>
      </c>
      <c r="AE3493" s="20">
        <v>1</v>
      </c>
      <c r="AF3493" s="15">
        <v>0.25409799999999999</v>
      </c>
      <c r="AG3493" s="16">
        <v>31</v>
      </c>
      <c r="AH3493" s="16">
        <v>91</v>
      </c>
      <c r="AI3493" s="22">
        <v>0.9</v>
      </c>
      <c r="AJ3493" s="22">
        <v>0.59451321876979202</v>
      </c>
      <c r="AK3493" s="22">
        <v>1</v>
      </c>
      <c r="AL3493" s="18">
        <f t="shared" si="486"/>
        <v>1</v>
      </c>
      <c r="AM3493" s="18">
        <f t="shared" si="487"/>
        <v>1</v>
      </c>
      <c r="AN3493" s="18">
        <f t="shared" si="488"/>
        <v>1</v>
      </c>
      <c r="AO3493" s="18">
        <f t="shared" si="489"/>
        <v>1</v>
      </c>
      <c r="AP3493" s="18">
        <f t="shared" si="490"/>
        <v>1</v>
      </c>
      <c r="AQ3493" s="18">
        <f t="shared" si="491"/>
        <v>1</v>
      </c>
      <c r="AR3493" s="18">
        <f t="shared" si="492"/>
        <v>0</v>
      </c>
      <c r="AS3493" s="18">
        <f t="shared" si="493"/>
        <v>0</v>
      </c>
      <c r="AT3493" s="18">
        <f t="shared" si="494"/>
        <v>0</v>
      </c>
      <c r="AV3493" s="1" t="s">
        <v>21863</v>
      </c>
      <c r="AW3493" s="1" t="s">
        <v>21864</v>
      </c>
      <c r="AX3493" s="1" t="s">
        <v>21865</v>
      </c>
      <c r="AY3493" s="1" t="s">
        <v>21866</v>
      </c>
      <c r="AZ3493" s="1" t="s">
        <v>21867</v>
      </c>
      <c r="BA3493" s="1">
        <v>1713</v>
      </c>
      <c r="BB3493" s="1" t="s">
        <v>21868</v>
      </c>
      <c r="BC3493" s="1" t="s">
        <v>4</v>
      </c>
      <c r="BF3493" s="1" t="s">
        <v>21869</v>
      </c>
      <c r="BG3493" s="1" t="s">
        <v>21870</v>
      </c>
      <c r="BH3493" s="1" t="s">
        <v>21871</v>
      </c>
      <c r="BK3493" s="1" t="s">
        <v>21872</v>
      </c>
      <c r="BL3493" s="1">
        <v>15</v>
      </c>
      <c r="BN3493" s="1" t="s">
        <v>21873</v>
      </c>
      <c r="BO3493" s="1" t="s">
        <v>21874</v>
      </c>
      <c r="BP3493" s="1" t="s">
        <v>21875</v>
      </c>
      <c r="BR3493" s="1" t="s">
        <v>21876</v>
      </c>
      <c r="BS3493" s="1">
        <v>0.433</v>
      </c>
      <c r="BU3493" s="1" t="s">
        <v>4</v>
      </c>
    </row>
    <row r="3494" spans="1:81" x14ac:dyDescent="0.25">
      <c r="A3494" s="2" t="s">
        <v>21877</v>
      </c>
      <c r="B3494" s="1">
        <v>84467</v>
      </c>
      <c r="C3494" s="1">
        <v>19</v>
      </c>
      <c r="D3494" s="1">
        <v>8167729</v>
      </c>
      <c r="E3494" s="1">
        <v>8167729</v>
      </c>
      <c r="F3494" s="1" t="s">
        <v>6</v>
      </c>
      <c r="G3494" s="2" t="s">
        <v>21878</v>
      </c>
      <c r="H3494" s="2" t="s">
        <v>21880</v>
      </c>
      <c r="I3494" s="2" t="s">
        <v>21881</v>
      </c>
      <c r="J3494" s="2" t="s">
        <v>21882</v>
      </c>
      <c r="K3494" s="2" t="s">
        <v>135</v>
      </c>
      <c r="L3494" s="1" t="s">
        <v>50</v>
      </c>
      <c r="M3494" s="1" t="s">
        <v>90</v>
      </c>
      <c r="N3494" s="1" t="s">
        <v>31</v>
      </c>
      <c r="O3494" s="1" t="s">
        <v>31</v>
      </c>
      <c r="R3494" s="1" t="s">
        <v>21879</v>
      </c>
      <c r="S3494" s="1" t="s">
        <v>10</v>
      </c>
      <c r="T3494" s="1">
        <v>39</v>
      </c>
      <c r="U3494" s="1">
        <v>4989</v>
      </c>
      <c r="V3494" s="3">
        <v>2</v>
      </c>
      <c r="W3494" s="12" t="e">
        <v>#N/A</v>
      </c>
      <c r="X3494" s="12" t="e">
        <v>#N/A</v>
      </c>
      <c r="Y3494" s="12" t="e">
        <v>#N/A</v>
      </c>
      <c r="Z3494" s="9">
        <v>0.41152300000000003</v>
      </c>
      <c r="AA3494" s="10">
        <v>100</v>
      </c>
      <c r="AB3494" s="10">
        <v>143</v>
      </c>
      <c r="AC3494" s="20">
        <v>1</v>
      </c>
      <c r="AD3494" s="20">
        <v>0.83953530765767004</v>
      </c>
      <c r="AE3494" s="20">
        <v>1</v>
      </c>
      <c r="AF3494" s="15">
        <v>0.317241</v>
      </c>
      <c r="AG3494" s="16">
        <v>46</v>
      </c>
      <c r="AH3494" s="16">
        <v>99</v>
      </c>
      <c r="AI3494" s="22">
        <v>1</v>
      </c>
      <c r="AJ3494" s="22">
        <v>0.73963291011161802</v>
      </c>
      <c r="AK3494" s="22">
        <v>1</v>
      </c>
      <c r="AL3494" s="18">
        <f t="shared" si="486"/>
        <v>1</v>
      </c>
      <c r="AM3494" s="18">
        <f t="shared" si="487"/>
        <v>1</v>
      </c>
      <c r="AN3494" s="18">
        <f t="shared" si="488"/>
        <v>1</v>
      </c>
      <c r="AO3494" s="18">
        <f t="shared" si="489"/>
        <v>1</v>
      </c>
      <c r="AP3494" s="18">
        <f t="shared" si="490"/>
        <v>1</v>
      </c>
      <c r="AQ3494" s="18">
        <f t="shared" si="491"/>
        <v>1</v>
      </c>
      <c r="AR3494" s="18">
        <f t="shared" si="492"/>
        <v>0</v>
      </c>
      <c r="AS3494" s="18">
        <f t="shared" si="493"/>
        <v>0</v>
      </c>
      <c r="AT3494" s="18">
        <f t="shared" si="494"/>
        <v>0</v>
      </c>
      <c r="AV3494" s="1" t="s">
        <v>21883</v>
      </c>
      <c r="AW3494" s="1" t="s">
        <v>21884</v>
      </c>
      <c r="AX3494" s="1" t="s">
        <v>21885</v>
      </c>
      <c r="AY3494" s="1" t="s">
        <v>21886</v>
      </c>
      <c r="AZ3494" s="1" t="s">
        <v>21887</v>
      </c>
      <c r="BA3494" s="1">
        <v>1656</v>
      </c>
      <c r="BB3494" s="1" t="s">
        <v>21888</v>
      </c>
      <c r="BC3494" s="1" t="s">
        <v>4</v>
      </c>
      <c r="BG3494" s="1" t="s">
        <v>130</v>
      </c>
      <c r="BH3494" s="1" t="s">
        <v>21871</v>
      </c>
      <c r="BK3494" s="1" t="s">
        <v>21889</v>
      </c>
      <c r="BL3494" s="1">
        <v>11</v>
      </c>
      <c r="BR3494" s="1" t="s">
        <v>21890</v>
      </c>
      <c r="BS3494" s="1">
        <v>0.498</v>
      </c>
      <c r="BU3494" s="1" t="s">
        <v>4</v>
      </c>
    </row>
    <row r="3495" spans="1:81" x14ac:dyDescent="0.25">
      <c r="A3495" s="2" t="s">
        <v>21891</v>
      </c>
      <c r="B3495" s="1">
        <v>222235</v>
      </c>
      <c r="C3495" s="1">
        <v>7</v>
      </c>
      <c r="D3495" s="1">
        <v>102566733</v>
      </c>
      <c r="E3495" s="1">
        <v>102566733</v>
      </c>
      <c r="F3495" s="1" t="s">
        <v>6</v>
      </c>
      <c r="G3495" s="2" t="s">
        <v>21892</v>
      </c>
      <c r="H3495" s="2" t="s">
        <v>8859</v>
      </c>
      <c r="I3495" s="2" t="s">
        <v>21894</v>
      </c>
      <c r="J3495" s="2" t="s">
        <v>21895</v>
      </c>
      <c r="K3495" s="2" t="s">
        <v>49</v>
      </c>
      <c r="L3495" s="1" t="s">
        <v>50</v>
      </c>
      <c r="M3495" s="1" t="s">
        <v>51</v>
      </c>
      <c r="N3495" s="1" t="s">
        <v>52</v>
      </c>
      <c r="O3495" s="1" t="s">
        <v>52</v>
      </c>
      <c r="R3495" s="1" t="s">
        <v>21893</v>
      </c>
      <c r="S3495" s="1" t="s">
        <v>10</v>
      </c>
      <c r="T3495" s="1">
        <v>10</v>
      </c>
      <c r="U3495" s="1">
        <v>1293</v>
      </c>
      <c r="V3495" s="3">
        <v>2</v>
      </c>
      <c r="W3495" s="12" t="e">
        <v>#N/A</v>
      </c>
      <c r="X3495" s="12" t="e">
        <v>#N/A</v>
      </c>
      <c r="Y3495" s="12" t="e">
        <v>#N/A</v>
      </c>
      <c r="Z3495" s="9">
        <v>0.29896899999999998</v>
      </c>
      <c r="AA3495" s="10">
        <v>29</v>
      </c>
      <c r="AB3495" s="10">
        <v>68</v>
      </c>
      <c r="AC3495" s="20">
        <v>0.86</v>
      </c>
      <c r="AD3495" s="20">
        <v>0.58182758409199598</v>
      </c>
      <c r="AE3495" s="20">
        <v>0.98843681645333503</v>
      </c>
      <c r="AF3495" s="15">
        <v>0.352941</v>
      </c>
      <c r="AG3495" s="16">
        <v>24</v>
      </c>
      <c r="AH3495" s="16">
        <v>44</v>
      </c>
      <c r="AI3495" s="22">
        <v>1</v>
      </c>
      <c r="AJ3495" s="22">
        <v>0.69974586221477997</v>
      </c>
      <c r="AK3495" s="22">
        <v>1</v>
      </c>
      <c r="AL3495" s="18">
        <f t="shared" si="486"/>
        <v>1</v>
      </c>
      <c r="AM3495" s="18">
        <f t="shared" si="487"/>
        <v>1</v>
      </c>
      <c r="AN3495" s="18">
        <f t="shared" si="488"/>
        <v>1</v>
      </c>
      <c r="AO3495" s="18">
        <f t="shared" si="489"/>
        <v>1</v>
      </c>
      <c r="AP3495" s="18">
        <f t="shared" si="490"/>
        <v>1</v>
      </c>
      <c r="AQ3495" s="18">
        <f t="shared" si="491"/>
        <v>1</v>
      </c>
      <c r="AR3495" s="18">
        <f t="shared" si="492"/>
        <v>0</v>
      </c>
      <c r="AS3495" s="18">
        <f t="shared" si="493"/>
        <v>1</v>
      </c>
      <c r="AT3495" s="18">
        <f t="shared" si="494"/>
        <v>0</v>
      </c>
      <c r="AU3495" s="1" t="s">
        <v>21896</v>
      </c>
      <c r="AV3495" s="1" t="s">
        <v>21897</v>
      </c>
      <c r="AW3495" s="1" t="s">
        <v>21898</v>
      </c>
      <c r="AX3495" s="1" t="s">
        <v>21899</v>
      </c>
      <c r="AY3495" s="1" t="s">
        <v>21900</v>
      </c>
      <c r="AZ3495" s="1" t="s">
        <v>21901</v>
      </c>
      <c r="BA3495" s="1">
        <v>289</v>
      </c>
      <c r="BB3495" s="1" t="s">
        <v>2256</v>
      </c>
      <c r="BC3495" s="1" t="s">
        <v>4</v>
      </c>
      <c r="BL3495" s="1">
        <v>0</v>
      </c>
      <c r="BR3495" s="1" t="s">
        <v>21902</v>
      </c>
      <c r="BS3495" s="1">
        <v>0.46300000000000002</v>
      </c>
      <c r="BU3495" s="1" t="s">
        <v>4</v>
      </c>
    </row>
    <row r="3496" spans="1:81" x14ac:dyDescent="0.25">
      <c r="A3496" s="2" t="s">
        <v>21903</v>
      </c>
      <c r="B3496" s="1">
        <v>80028</v>
      </c>
      <c r="C3496" s="1">
        <v>7</v>
      </c>
      <c r="D3496" s="1">
        <v>5528993</v>
      </c>
      <c r="E3496" s="1">
        <v>5528993</v>
      </c>
      <c r="F3496" s="1" t="s">
        <v>6</v>
      </c>
      <c r="G3496" s="2" t="s">
        <v>21904</v>
      </c>
      <c r="K3496" s="2" t="s">
        <v>586</v>
      </c>
      <c r="L3496" s="1" t="s">
        <v>50</v>
      </c>
      <c r="M3496" s="1" t="s">
        <v>52</v>
      </c>
      <c r="N3496" s="1" t="s">
        <v>51</v>
      </c>
      <c r="O3496" s="1" t="s">
        <v>51</v>
      </c>
      <c r="R3496" s="1" t="s">
        <v>21905</v>
      </c>
      <c r="S3496" s="1" t="s">
        <v>10</v>
      </c>
      <c r="T3496" s="1">
        <v>5</v>
      </c>
      <c r="U3496" s="1" t="s">
        <v>4</v>
      </c>
      <c r="V3496" s="3">
        <v>2</v>
      </c>
      <c r="W3496" s="12" t="e">
        <v>#N/A</v>
      </c>
      <c r="X3496" s="12" t="e">
        <v>#N/A</v>
      </c>
      <c r="Y3496" s="12" t="e">
        <v>#N/A</v>
      </c>
      <c r="Z3496" s="9">
        <v>0</v>
      </c>
      <c r="AA3496" s="10">
        <v>0</v>
      </c>
      <c r="AB3496" s="10">
        <v>209</v>
      </c>
      <c r="AC3496" s="20">
        <v>0</v>
      </c>
      <c r="AD3496" s="20">
        <v>0</v>
      </c>
      <c r="AE3496" s="20">
        <v>0.11853313158465099</v>
      </c>
      <c r="AF3496" s="15">
        <v>1.7668E-2</v>
      </c>
      <c r="AG3496" s="16">
        <v>5</v>
      </c>
      <c r="AH3496" s="16">
        <v>278</v>
      </c>
      <c r="AI3496" s="22">
        <v>7.0000000000000007E-2</v>
      </c>
      <c r="AJ3496" s="22">
        <v>1.6573502470286602E-2</v>
      </c>
      <c r="AK3496" s="22">
        <v>0.17317881200674301</v>
      </c>
      <c r="AL3496" s="18">
        <f t="shared" si="486"/>
        <v>0</v>
      </c>
      <c r="AM3496" s="18">
        <f t="shared" si="487"/>
        <v>0</v>
      </c>
      <c r="AN3496" s="18">
        <f t="shared" si="488"/>
        <v>0</v>
      </c>
      <c r="AO3496" s="18">
        <f t="shared" si="489"/>
        <v>0</v>
      </c>
      <c r="AP3496" s="18">
        <f t="shared" si="490"/>
        <v>0</v>
      </c>
      <c r="AQ3496" s="18">
        <f t="shared" si="491"/>
        <v>0</v>
      </c>
      <c r="AR3496" s="18">
        <f t="shared" si="492"/>
        <v>0</v>
      </c>
      <c r="AS3496" s="18">
        <f t="shared" si="493"/>
        <v>0</v>
      </c>
      <c r="AT3496" s="18">
        <f t="shared" si="494"/>
        <v>1</v>
      </c>
      <c r="AU3496" s="1" t="s">
        <v>21906</v>
      </c>
      <c r="AV3496" s="1" t="s">
        <v>21907</v>
      </c>
      <c r="AW3496" s="1" t="s">
        <v>21908</v>
      </c>
      <c r="AX3496" s="1" t="s">
        <v>21909</v>
      </c>
      <c r="AY3496" s="1" t="s">
        <v>21910</v>
      </c>
      <c r="AZ3496" s="1" t="s">
        <v>21911</v>
      </c>
      <c r="BC3496" s="1" t="s">
        <v>4</v>
      </c>
      <c r="BK3496" s="1" t="s">
        <v>6588</v>
      </c>
      <c r="BL3496" s="1">
        <v>3</v>
      </c>
      <c r="BN3496" s="1" t="s">
        <v>21912</v>
      </c>
      <c r="BP3496" s="1" t="s">
        <v>21913</v>
      </c>
      <c r="BR3496" s="1" t="s">
        <v>21914</v>
      </c>
      <c r="BS3496" s="1">
        <v>0.184</v>
      </c>
      <c r="BU3496" s="1" t="s">
        <v>4</v>
      </c>
    </row>
    <row r="3497" spans="1:81" x14ac:dyDescent="0.25">
      <c r="A3497" s="2" t="s">
        <v>21903</v>
      </c>
      <c r="B3497" s="1">
        <v>80028</v>
      </c>
      <c r="C3497" s="1">
        <v>7</v>
      </c>
      <c r="D3497" s="1">
        <v>5540979</v>
      </c>
      <c r="E3497" s="1">
        <v>5540979</v>
      </c>
      <c r="F3497" s="1" t="s">
        <v>6</v>
      </c>
      <c r="G3497" s="2" t="s">
        <v>21915</v>
      </c>
      <c r="H3497" s="2" t="s">
        <v>21916</v>
      </c>
      <c r="I3497" s="2" t="s">
        <v>21917</v>
      </c>
      <c r="J3497" s="2" t="s">
        <v>21918</v>
      </c>
      <c r="K3497" s="2" t="s">
        <v>135</v>
      </c>
      <c r="L3497" s="1" t="s">
        <v>50</v>
      </c>
      <c r="M3497" s="1" t="s">
        <v>90</v>
      </c>
      <c r="N3497" s="1" t="s">
        <v>31</v>
      </c>
      <c r="O3497" s="1" t="s">
        <v>31</v>
      </c>
      <c r="R3497" s="1" t="s">
        <v>21905</v>
      </c>
      <c r="S3497" s="1" t="s">
        <v>10</v>
      </c>
      <c r="T3497" s="1">
        <v>3</v>
      </c>
      <c r="U3497" s="1">
        <v>1015</v>
      </c>
      <c r="V3497" s="3">
        <v>2</v>
      </c>
      <c r="W3497" s="12" t="e">
        <v>#N/A</v>
      </c>
      <c r="X3497" s="12" t="e">
        <v>#N/A</v>
      </c>
      <c r="Y3497" s="12" t="e">
        <v>#N/A</v>
      </c>
      <c r="Z3497" s="9">
        <v>0.41525400000000001</v>
      </c>
      <c r="AA3497" s="10">
        <v>49</v>
      </c>
      <c r="AB3497" s="10">
        <v>69</v>
      </c>
      <c r="AC3497" s="20">
        <v>1</v>
      </c>
      <c r="AD3497" s="20">
        <v>0.78197017782749401</v>
      </c>
      <c r="AE3497" s="20">
        <v>1</v>
      </c>
      <c r="AF3497" s="15">
        <v>0.31448799999999999</v>
      </c>
      <c r="AG3497" s="16">
        <v>89</v>
      </c>
      <c r="AH3497" s="16">
        <v>194</v>
      </c>
      <c r="AI3497" s="22">
        <v>1</v>
      </c>
      <c r="AJ3497" s="22">
        <v>0.78950005774197396</v>
      </c>
      <c r="AK3497" s="22">
        <v>1</v>
      </c>
      <c r="AL3497" s="18">
        <f t="shared" si="486"/>
        <v>1</v>
      </c>
      <c r="AM3497" s="18">
        <f t="shared" si="487"/>
        <v>1</v>
      </c>
      <c r="AN3497" s="18">
        <f t="shared" si="488"/>
        <v>1</v>
      </c>
      <c r="AO3497" s="18">
        <f t="shared" si="489"/>
        <v>1</v>
      </c>
      <c r="AP3497" s="18">
        <f t="shared" si="490"/>
        <v>1</v>
      </c>
      <c r="AQ3497" s="18">
        <f t="shared" si="491"/>
        <v>1</v>
      </c>
      <c r="AR3497" s="18">
        <f t="shared" si="492"/>
        <v>0</v>
      </c>
      <c r="AS3497" s="18">
        <f t="shared" si="493"/>
        <v>0</v>
      </c>
      <c r="AT3497" s="18">
        <f t="shared" si="494"/>
        <v>0</v>
      </c>
      <c r="AU3497" s="1" t="s">
        <v>21919</v>
      </c>
      <c r="AV3497" s="1" t="s">
        <v>21907</v>
      </c>
      <c r="AW3497" s="1" t="s">
        <v>21908</v>
      </c>
      <c r="AX3497" s="1" t="s">
        <v>21909</v>
      </c>
      <c r="AY3497" s="1" t="s">
        <v>21910</v>
      </c>
      <c r="AZ3497" s="1" t="s">
        <v>21911</v>
      </c>
      <c r="BA3497" s="1">
        <v>307</v>
      </c>
      <c r="BC3497" s="1" t="s">
        <v>4</v>
      </c>
      <c r="BI3497" s="1" t="s">
        <v>21920</v>
      </c>
      <c r="BK3497" s="1" t="s">
        <v>6588</v>
      </c>
      <c r="BL3497" s="1">
        <v>3</v>
      </c>
      <c r="BN3497" s="1" t="s">
        <v>21912</v>
      </c>
      <c r="BP3497" s="1" t="s">
        <v>21913</v>
      </c>
      <c r="BR3497" s="1" t="s">
        <v>21921</v>
      </c>
      <c r="BS3497" s="1">
        <v>0.60199999999999998</v>
      </c>
      <c r="BU3497" s="1" t="s">
        <v>4</v>
      </c>
    </row>
    <row r="3498" spans="1:81" x14ac:dyDescent="0.25">
      <c r="A3498" s="2" t="s">
        <v>1379</v>
      </c>
      <c r="B3498" s="1">
        <v>26224</v>
      </c>
      <c r="C3498" s="1">
        <v>13</v>
      </c>
      <c r="D3498" s="1">
        <v>77581683</v>
      </c>
      <c r="E3498" s="1">
        <v>77581683</v>
      </c>
      <c r="F3498" s="1" t="s">
        <v>6</v>
      </c>
      <c r="G3498" s="2" t="s">
        <v>1380</v>
      </c>
      <c r="H3498" s="2" t="s">
        <v>1382</v>
      </c>
      <c r="I3498" s="2" t="s">
        <v>1383</v>
      </c>
      <c r="J3498" s="2" t="s">
        <v>1384</v>
      </c>
      <c r="K3498" s="2" t="s">
        <v>30</v>
      </c>
      <c r="L3498" s="1" t="s">
        <v>8</v>
      </c>
      <c r="M3498" s="1" t="s">
        <v>31</v>
      </c>
      <c r="N3498" s="1" t="s">
        <v>10</v>
      </c>
      <c r="O3498" s="1" t="s">
        <v>10</v>
      </c>
      <c r="R3498" s="1" t="s">
        <v>1381</v>
      </c>
      <c r="S3498" s="1" t="s">
        <v>10</v>
      </c>
      <c r="T3498" s="1">
        <v>5</v>
      </c>
      <c r="U3498" s="1">
        <v>1255</v>
      </c>
      <c r="V3498" s="3">
        <v>2</v>
      </c>
      <c r="W3498" s="12" t="e">
        <v>#N/A</v>
      </c>
      <c r="X3498" s="12" t="e">
        <v>#N/A</v>
      </c>
      <c r="Y3498" s="12" t="e">
        <v>#N/A</v>
      </c>
      <c r="Z3498" s="9">
        <v>0.06</v>
      </c>
      <c r="AA3498" s="10">
        <v>12</v>
      </c>
      <c r="AB3498" s="10">
        <v>204</v>
      </c>
      <c r="AC3498" s="20">
        <v>0.16</v>
      </c>
      <c r="AD3498" s="20">
        <v>7.2788643591702798E-2</v>
      </c>
      <c r="AE3498" s="20">
        <v>0.281952970252415</v>
      </c>
      <c r="AF3498" s="15" t="s">
        <v>4</v>
      </c>
      <c r="AG3498" s="16" t="s">
        <v>4</v>
      </c>
      <c r="AH3498" s="16" t="s">
        <v>4</v>
      </c>
      <c r="AI3498" s="22">
        <v>0</v>
      </c>
      <c r="AJ3498" s="22">
        <v>0</v>
      </c>
      <c r="AK3498" s="22">
        <v>0</v>
      </c>
      <c r="AL3498" s="18">
        <f t="shared" si="486"/>
        <v>0</v>
      </c>
      <c r="AM3498" s="18">
        <f t="shared" si="487"/>
        <v>0</v>
      </c>
      <c r="AN3498" s="18">
        <f t="shared" si="488"/>
        <v>0</v>
      </c>
      <c r="AO3498" s="18">
        <f t="shared" si="489"/>
        <v>0</v>
      </c>
      <c r="AP3498" s="18">
        <f t="shared" si="490"/>
        <v>0</v>
      </c>
      <c r="AQ3498" s="18">
        <f t="shared" si="491"/>
        <v>0</v>
      </c>
      <c r="AR3498" s="18">
        <f t="shared" si="492"/>
        <v>0</v>
      </c>
      <c r="AS3498" s="18">
        <f t="shared" si="493"/>
        <v>0</v>
      </c>
      <c r="AT3498" s="18">
        <f t="shared" si="494"/>
        <v>0</v>
      </c>
      <c r="AV3498" s="1" t="s">
        <v>1385</v>
      </c>
      <c r="AW3498" s="1" t="s">
        <v>1386</v>
      </c>
      <c r="AX3498" s="1" t="s">
        <v>1387</v>
      </c>
      <c r="AY3498" s="1" t="s">
        <v>1388</v>
      </c>
      <c r="AZ3498" s="1" t="s">
        <v>1389</v>
      </c>
      <c r="BA3498" s="1">
        <v>295</v>
      </c>
      <c r="BC3498" s="1" t="s">
        <v>4</v>
      </c>
      <c r="BF3498" s="1" t="s">
        <v>1390</v>
      </c>
      <c r="BG3498" s="1" t="s">
        <v>1391</v>
      </c>
      <c r="BH3498" s="1" t="s">
        <v>1392</v>
      </c>
      <c r="BL3498" s="1">
        <v>0</v>
      </c>
      <c r="BN3498" s="1" t="s">
        <v>1393</v>
      </c>
      <c r="BP3498" s="1" t="s">
        <v>1394</v>
      </c>
      <c r="BR3498" s="1" t="s">
        <v>1395</v>
      </c>
      <c r="BS3498" s="1">
        <v>0.41799999999999998</v>
      </c>
      <c r="BT3498" s="1" t="s">
        <v>4</v>
      </c>
      <c r="BU3498" s="1" t="s">
        <v>4</v>
      </c>
    </row>
    <row r="3499" spans="1:81" x14ac:dyDescent="0.25">
      <c r="A3499" s="2" t="s">
        <v>21922</v>
      </c>
      <c r="B3499" s="1">
        <v>26261</v>
      </c>
      <c r="C3499" s="1">
        <v>7</v>
      </c>
      <c r="D3499" s="1">
        <v>100192736</v>
      </c>
      <c r="E3499" s="1">
        <v>100192736</v>
      </c>
      <c r="F3499" s="1" t="s">
        <v>6</v>
      </c>
      <c r="G3499" s="2" t="s">
        <v>21923</v>
      </c>
      <c r="H3499" s="2" t="s">
        <v>21925</v>
      </c>
      <c r="I3499" s="2" t="s">
        <v>21926</v>
      </c>
      <c r="J3499" s="2" t="s">
        <v>21927</v>
      </c>
      <c r="K3499" s="2" t="s">
        <v>49</v>
      </c>
      <c r="L3499" s="1" t="s">
        <v>50</v>
      </c>
      <c r="M3499" s="1" t="s">
        <v>90</v>
      </c>
      <c r="N3499" s="1" t="s">
        <v>31</v>
      </c>
      <c r="O3499" s="1" t="s">
        <v>31</v>
      </c>
      <c r="R3499" s="1" t="s">
        <v>21924</v>
      </c>
      <c r="S3499" s="1" t="s">
        <v>6</v>
      </c>
      <c r="T3499" s="1">
        <v>7</v>
      </c>
      <c r="U3499" s="1">
        <v>1257</v>
      </c>
      <c r="V3499" s="3">
        <v>2</v>
      </c>
      <c r="W3499" s="12" t="e">
        <v>#N/A</v>
      </c>
      <c r="X3499" s="12" t="e">
        <v>#N/A</v>
      </c>
      <c r="Y3499" s="12" t="e">
        <v>#N/A</v>
      </c>
      <c r="Z3499" s="9">
        <v>0.394872</v>
      </c>
      <c r="AA3499" s="10">
        <v>77</v>
      </c>
      <c r="AB3499" s="10">
        <v>118</v>
      </c>
      <c r="AC3499" s="20">
        <v>1</v>
      </c>
      <c r="AD3499" s="20">
        <v>0.79728017898547399</v>
      </c>
      <c r="AE3499" s="20">
        <v>1</v>
      </c>
      <c r="AF3499" s="15">
        <v>0.21301800000000001</v>
      </c>
      <c r="AG3499" s="16">
        <v>36</v>
      </c>
      <c r="AH3499" s="16">
        <v>133</v>
      </c>
      <c r="AI3499" s="22">
        <v>0.76</v>
      </c>
      <c r="AJ3499" s="22">
        <v>0.51273215507481995</v>
      </c>
      <c r="AK3499" s="22">
        <v>0.969590504046002</v>
      </c>
      <c r="AL3499" s="18">
        <f t="shared" si="486"/>
        <v>1</v>
      </c>
      <c r="AM3499" s="18">
        <f t="shared" si="487"/>
        <v>1</v>
      </c>
      <c r="AN3499" s="18">
        <f t="shared" si="488"/>
        <v>1</v>
      </c>
      <c r="AO3499" s="18">
        <f t="shared" si="489"/>
        <v>1</v>
      </c>
      <c r="AP3499" s="18">
        <f t="shared" si="490"/>
        <v>1</v>
      </c>
      <c r="AQ3499" s="18">
        <f t="shared" si="491"/>
        <v>1</v>
      </c>
      <c r="AR3499" s="18">
        <f t="shared" si="492"/>
        <v>0</v>
      </c>
      <c r="AS3499" s="18">
        <f t="shared" si="493"/>
        <v>0</v>
      </c>
      <c r="AT3499" s="18">
        <f t="shared" si="494"/>
        <v>0</v>
      </c>
      <c r="AU3499" s="1" t="s">
        <v>21928</v>
      </c>
      <c r="AV3499" s="1" t="s">
        <v>21929</v>
      </c>
      <c r="AW3499" s="1" t="s">
        <v>21930</v>
      </c>
      <c r="AX3499" s="1" t="s">
        <v>21931</v>
      </c>
      <c r="AY3499" s="1" t="s">
        <v>21932</v>
      </c>
      <c r="AZ3499" s="1" t="s">
        <v>21933</v>
      </c>
      <c r="BA3499" s="1">
        <v>322</v>
      </c>
      <c r="BC3499" s="1" t="s">
        <v>4</v>
      </c>
      <c r="BG3499" s="1" t="s">
        <v>21934</v>
      </c>
      <c r="BH3499" s="1" t="s">
        <v>8346</v>
      </c>
      <c r="BK3499" s="1" t="s">
        <v>9257</v>
      </c>
      <c r="BL3499" s="1">
        <v>4</v>
      </c>
      <c r="BM3499" s="1" t="s">
        <v>10120</v>
      </c>
      <c r="BR3499" s="1" t="s">
        <v>21935</v>
      </c>
      <c r="BS3499" s="1">
        <v>0.57699999999999996</v>
      </c>
      <c r="BU3499" s="1" t="s">
        <v>4</v>
      </c>
    </row>
    <row r="3500" spans="1:81" x14ac:dyDescent="0.25">
      <c r="A3500" s="2" t="s">
        <v>21936</v>
      </c>
      <c r="B3500" s="1">
        <v>285231</v>
      </c>
      <c r="C3500" s="1">
        <v>3</v>
      </c>
      <c r="D3500" s="1">
        <v>48420895</v>
      </c>
      <c r="E3500" s="1">
        <v>48420895</v>
      </c>
      <c r="F3500" s="1" t="s">
        <v>6</v>
      </c>
      <c r="G3500" s="2" t="s">
        <v>21937</v>
      </c>
      <c r="H3500" s="2" t="s">
        <v>21939</v>
      </c>
      <c r="I3500" s="2" t="s">
        <v>21940</v>
      </c>
      <c r="J3500" s="2" t="s">
        <v>21941</v>
      </c>
      <c r="K3500" s="2" t="s">
        <v>135</v>
      </c>
      <c r="L3500" s="1" t="s">
        <v>50</v>
      </c>
      <c r="M3500" s="1" t="s">
        <v>51</v>
      </c>
      <c r="N3500" s="1" t="s">
        <v>52</v>
      </c>
      <c r="O3500" s="1" t="s">
        <v>52</v>
      </c>
      <c r="R3500" s="1" t="s">
        <v>21938</v>
      </c>
      <c r="S3500" s="1" t="s">
        <v>6</v>
      </c>
      <c r="T3500" s="1">
        <v>7</v>
      </c>
      <c r="U3500" s="1">
        <v>807</v>
      </c>
      <c r="V3500" s="3">
        <v>2</v>
      </c>
      <c r="W3500" s="12" t="e">
        <v>#N/A</v>
      </c>
      <c r="X3500" s="12" t="e">
        <v>#N/A</v>
      </c>
      <c r="Y3500" s="12" t="e">
        <v>#N/A</v>
      </c>
      <c r="Z3500" s="9">
        <v>8.097E-3</v>
      </c>
      <c r="AA3500" s="10">
        <v>6</v>
      </c>
      <c r="AB3500" s="10">
        <v>735</v>
      </c>
      <c r="AC3500" s="20">
        <v>0.03</v>
      </c>
      <c r="AD3500" s="20">
        <v>2.0682253151544099E-3</v>
      </c>
      <c r="AE3500" s="20">
        <v>6.4770765624080295E-2</v>
      </c>
      <c r="AF3500" s="15">
        <v>0</v>
      </c>
      <c r="AG3500" s="16">
        <v>0</v>
      </c>
      <c r="AH3500" s="16">
        <v>422</v>
      </c>
      <c r="AI3500" s="22">
        <v>0</v>
      </c>
      <c r="AJ3500" s="22">
        <v>0</v>
      </c>
      <c r="AK3500" s="22">
        <v>3.7819423956347201E-2</v>
      </c>
      <c r="AL3500" s="18">
        <f t="shared" si="486"/>
        <v>0</v>
      </c>
      <c r="AM3500" s="18">
        <f t="shared" si="487"/>
        <v>0</v>
      </c>
      <c r="AN3500" s="18">
        <f t="shared" si="488"/>
        <v>0</v>
      </c>
      <c r="AO3500" s="18">
        <f t="shared" si="489"/>
        <v>0</v>
      </c>
      <c r="AP3500" s="18">
        <f t="shared" si="490"/>
        <v>0</v>
      </c>
      <c r="AQ3500" s="18">
        <f t="shared" si="491"/>
        <v>0</v>
      </c>
      <c r="AR3500" s="18">
        <f t="shared" si="492"/>
        <v>0</v>
      </c>
      <c r="AS3500" s="18">
        <f t="shared" si="493"/>
        <v>0</v>
      </c>
      <c r="AT3500" s="18">
        <f t="shared" si="494"/>
        <v>0</v>
      </c>
      <c r="AU3500" s="1" t="s">
        <v>21942</v>
      </c>
      <c r="AV3500" s="1" t="s">
        <v>21943</v>
      </c>
      <c r="AW3500" s="1" t="s">
        <v>21944</v>
      </c>
      <c r="AX3500" s="1" t="s">
        <v>21945</v>
      </c>
      <c r="AY3500" s="1" t="s">
        <v>21946</v>
      </c>
      <c r="AZ3500" s="1" t="s">
        <v>21947</v>
      </c>
      <c r="BA3500" s="1">
        <v>207</v>
      </c>
      <c r="BB3500" s="1" t="s">
        <v>21948</v>
      </c>
      <c r="BC3500" s="1" t="s">
        <v>4</v>
      </c>
      <c r="BL3500" s="1">
        <v>0</v>
      </c>
      <c r="BP3500" s="1" t="s">
        <v>6477</v>
      </c>
      <c r="BR3500" s="1" t="s">
        <v>21949</v>
      </c>
      <c r="BS3500" s="1">
        <v>0.433</v>
      </c>
      <c r="BU3500" s="1" t="s">
        <v>4</v>
      </c>
    </row>
    <row r="3501" spans="1:81" x14ac:dyDescent="0.25">
      <c r="A3501" s="2" t="s">
        <v>21950</v>
      </c>
      <c r="B3501" s="1">
        <v>6468</v>
      </c>
      <c r="C3501" s="1">
        <v>10</v>
      </c>
      <c r="D3501" s="1">
        <v>103454358</v>
      </c>
      <c r="E3501" s="1">
        <v>103454360</v>
      </c>
      <c r="F3501" s="1" t="s">
        <v>6</v>
      </c>
      <c r="G3501" s="2" t="s">
        <v>21951</v>
      </c>
      <c r="H3501" s="2" t="s">
        <v>21954</v>
      </c>
      <c r="I3501" s="2" t="s">
        <v>21955</v>
      </c>
      <c r="J3501" s="2" t="s">
        <v>634</v>
      </c>
      <c r="K3501" s="2" t="s">
        <v>153</v>
      </c>
      <c r="L3501" s="1" t="s">
        <v>8</v>
      </c>
      <c r="M3501" s="1" t="s">
        <v>1795</v>
      </c>
      <c r="N3501" s="1" t="s">
        <v>10</v>
      </c>
      <c r="O3501" s="1" t="s">
        <v>10</v>
      </c>
      <c r="R3501" s="1" t="s">
        <v>21952</v>
      </c>
      <c r="S3501" s="1" t="s">
        <v>10</v>
      </c>
      <c r="T3501" s="1">
        <v>1</v>
      </c>
      <c r="U3501" s="1" t="s">
        <v>21953</v>
      </c>
      <c r="V3501" s="3">
        <v>2</v>
      </c>
      <c r="W3501" s="12" t="e">
        <v>#N/A</v>
      </c>
      <c r="X3501" s="12" t="e">
        <v>#N/A</v>
      </c>
      <c r="Y3501" s="12" t="e">
        <v>#N/A</v>
      </c>
      <c r="Z3501" s="9" t="s">
        <v>4</v>
      </c>
      <c r="AA3501" s="10" t="s">
        <v>4</v>
      </c>
      <c r="AB3501" s="10" t="s">
        <v>4</v>
      </c>
      <c r="AC3501" s="20">
        <v>0</v>
      </c>
      <c r="AD3501" s="20">
        <v>0</v>
      </c>
      <c r="AE3501" s="20">
        <v>0</v>
      </c>
      <c r="AF3501" s="15">
        <v>0.08</v>
      </c>
      <c r="AG3501" s="16">
        <v>7</v>
      </c>
      <c r="AH3501" s="16">
        <v>81</v>
      </c>
      <c r="AI3501" s="22">
        <v>0.28999999999999998</v>
      </c>
      <c r="AJ3501" s="22">
        <v>0.123154240216942</v>
      </c>
      <c r="AK3501" s="22">
        <v>0.58050093903971201</v>
      </c>
      <c r="AL3501" s="18">
        <f t="shared" si="486"/>
        <v>0</v>
      </c>
      <c r="AM3501" s="18">
        <f t="shared" si="487"/>
        <v>0</v>
      </c>
      <c r="AN3501" s="18">
        <f t="shared" si="488"/>
        <v>0</v>
      </c>
      <c r="AO3501" s="18">
        <f t="shared" si="489"/>
        <v>1</v>
      </c>
      <c r="AP3501" s="18">
        <f t="shared" si="490"/>
        <v>0</v>
      </c>
      <c r="AQ3501" s="18">
        <f t="shared" si="491"/>
        <v>0</v>
      </c>
      <c r="AR3501" s="18">
        <f t="shared" si="492"/>
        <v>1</v>
      </c>
      <c r="AS3501" s="18">
        <f t="shared" si="493"/>
        <v>1</v>
      </c>
      <c r="AT3501" s="18">
        <f t="shared" si="494"/>
        <v>1</v>
      </c>
      <c r="AV3501" s="1" t="s">
        <v>21956</v>
      </c>
      <c r="AW3501" s="1" t="s">
        <v>21957</v>
      </c>
      <c r="AX3501" s="1" t="s">
        <v>21958</v>
      </c>
      <c r="AY3501" s="1" t="s">
        <v>21959</v>
      </c>
      <c r="AZ3501" s="1" t="s">
        <v>21960</v>
      </c>
      <c r="BA3501" s="1">
        <v>13</v>
      </c>
      <c r="BC3501" s="1" t="s">
        <v>4</v>
      </c>
      <c r="BF3501" s="1" t="s">
        <v>21961</v>
      </c>
      <c r="BG3501" s="1" t="s">
        <v>21934</v>
      </c>
      <c r="BK3501" s="1" t="s">
        <v>675</v>
      </c>
      <c r="BL3501" s="1">
        <v>1</v>
      </c>
      <c r="BN3501" s="1" t="s">
        <v>21962</v>
      </c>
      <c r="BP3501" s="1" t="s">
        <v>21963</v>
      </c>
      <c r="BR3501" s="1" t="s">
        <v>21964</v>
      </c>
      <c r="BS3501" s="1">
        <v>0.67500000000000004</v>
      </c>
      <c r="BT3501" s="1" t="s">
        <v>4</v>
      </c>
      <c r="BU3501" s="1" t="s">
        <v>4</v>
      </c>
    </row>
    <row r="3502" spans="1:81" x14ac:dyDescent="0.25">
      <c r="A3502" s="2" t="s">
        <v>7457</v>
      </c>
      <c r="B3502" s="1">
        <v>8857</v>
      </c>
      <c r="C3502" s="1">
        <v>19</v>
      </c>
      <c r="D3502" s="1">
        <v>40433210</v>
      </c>
      <c r="E3502" s="1">
        <v>40433210</v>
      </c>
      <c r="F3502" s="1" t="s">
        <v>6</v>
      </c>
      <c r="G3502" s="2" t="s">
        <v>21965</v>
      </c>
      <c r="H3502" s="2" t="s">
        <v>21966</v>
      </c>
      <c r="I3502" s="2" t="s">
        <v>21967</v>
      </c>
      <c r="J3502" s="2" t="s">
        <v>21968</v>
      </c>
      <c r="K3502" s="2" t="s">
        <v>135</v>
      </c>
      <c r="L3502" s="1" t="s">
        <v>50</v>
      </c>
      <c r="M3502" s="1" t="s">
        <v>90</v>
      </c>
      <c r="N3502" s="1" t="s">
        <v>31</v>
      </c>
      <c r="O3502" s="1" t="s">
        <v>31</v>
      </c>
      <c r="R3502" s="1" t="s">
        <v>7459</v>
      </c>
      <c r="S3502" s="1" t="s">
        <v>10</v>
      </c>
      <c r="T3502" s="1">
        <v>2</v>
      </c>
      <c r="U3502" s="1">
        <v>1067</v>
      </c>
      <c r="V3502" s="3">
        <v>2</v>
      </c>
      <c r="W3502" s="12" t="e">
        <v>#N/A</v>
      </c>
      <c r="X3502" s="12" t="e">
        <v>#N/A</v>
      </c>
      <c r="Y3502" s="12" t="e">
        <v>#N/A</v>
      </c>
      <c r="Z3502" s="9">
        <v>0.35087699999999999</v>
      </c>
      <c r="AA3502" s="10">
        <v>60</v>
      </c>
      <c r="AB3502" s="10">
        <v>111</v>
      </c>
      <c r="AC3502" s="20">
        <v>0.97</v>
      </c>
      <c r="AD3502" s="20">
        <v>0.72074017015535097</v>
      </c>
      <c r="AE3502" s="20">
        <v>1</v>
      </c>
      <c r="AF3502" s="15">
        <v>0.27407399999999998</v>
      </c>
      <c r="AG3502" s="16">
        <v>37</v>
      </c>
      <c r="AH3502" s="16">
        <v>98</v>
      </c>
      <c r="AI3502" s="22">
        <v>0.97</v>
      </c>
      <c r="AJ3502" s="22">
        <v>0.65063513638923198</v>
      </c>
      <c r="AK3502" s="22">
        <v>1</v>
      </c>
      <c r="AL3502" s="18">
        <f t="shared" si="486"/>
        <v>1</v>
      </c>
      <c r="AM3502" s="18">
        <f t="shared" si="487"/>
        <v>1</v>
      </c>
      <c r="AN3502" s="18">
        <f t="shared" si="488"/>
        <v>1</v>
      </c>
      <c r="AO3502" s="18">
        <f t="shared" si="489"/>
        <v>1</v>
      </c>
      <c r="AP3502" s="18">
        <f t="shared" si="490"/>
        <v>1</v>
      </c>
      <c r="AQ3502" s="18">
        <f t="shared" si="491"/>
        <v>1</v>
      </c>
      <c r="AR3502" s="18">
        <f t="shared" si="492"/>
        <v>0</v>
      </c>
      <c r="AS3502" s="18">
        <f t="shared" si="493"/>
        <v>0</v>
      </c>
      <c r="AT3502" s="18">
        <f t="shared" si="494"/>
        <v>0</v>
      </c>
      <c r="AV3502" s="1" t="s">
        <v>7464</v>
      </c>
      <c r="AW3502" s="1" t="s">
        <v>7465</v>
      </c>
      <c r="AX3502" s="1" t="s">
        <v>7466</v>
      </c>
      <c r="AY3502" s="1" t="s">
        <v>7467</v>
      </c>
      <c r="AZ3502" s="1" t="s">
        <v>7468</v>
      </c>
      <c r="BA3502" s="1">
        <v>353</v>
      </c>
      <c r="BB3502" s="1" t="s">
        <v>21969</v>
      </c>
      <c r="BC3502" s="1" t="s">
        <v>4</v>
      </c>
      <c r="BG3502" s="1" t="s">
        <v>303</v>
      </c>
      <c r="BH3502" s="1" t="s">
        <v>304</v>
      </c>
      <c r="BK3502" s="1" t="s">
        <v>1979</v>
      </c>
      <c r="BL3502" s="1">
        <v>9</v>
      </c>
      <c r="BM3502" s="1" t="s">
        <v>7469</v>
      </c>
      <c r="BO3502" s="1" t="s">
        <v>7470</v>
      </c>
      <c r="BR3502" s="1" t="s">
        <v>21970</v>
      </c>
      <c r="BS3502" s="1">
        <v>0.59699999999999998</v>
      </c>
      <c r="BU3502" s="1" t="s">
        <v>4</v>
      </c>
    </row>
    <row r="3503" spans="1:81" x14ac:dyDescent="0.25">
      <c r="A3503" s="2" t="s">
        <v>21971</v>
      </c>
      <c r="B3503" s="1">
        <v>83416</v>
      </c>
      <c r="C3503" s="1">
        <v>1</v>
      </c>
      <c r="D3503" s="1">
        <v>157508946</v>
      </c>
      <c r="E3503" s="1">
        <v>157508946</v>
      </c>
      <c r="F3503" s="1" t="s">
        <v>6</v>
      </c>
      <c r="G3503" s="2" t="s">
        <v>21987</v>
      </c>
      <c r="H3503" s="2" t="s">
        <v>21988</v>
      </c>
      <c r="I3503" s="2" t="s">
        <v>21989</v>
      </c>
      <c r="J3503" s="2" t="s">
        <v>21990</v>
      </c>
      <c r="K3503" s="2" t="s">
        <v>135</v>
      </c>
      <c r="L3503" s="1" t="s">
        <v>50</v>
      </c>
      <c r="M3503" s="1" t="s">
        <v>51</v>
      </c>
      <c r="N3503" s="1" t="s">
        <v>52</v>
      </c>
      <c r="O3503" s="1" t="s">
        <v>52</v>
      </c>
      <c r="R3503" s="1" t="s">
        <v>21973</v>
      </c>
      <c r="S3503" s="1" t="s">
        <v>10</v>
      </c>
      <c r="T3503" s="1">
        <v>7</v>
      </c>
      <c r="U3503" s="1">
        <v>1490</v>
      </c>
      <c r="V3503" s="3">
        <v>2</v>
      </c>
      <c r="W3503" s="12" t="e">
        <v>#N/A</v>
      </c>
      <c r="X3503" s="12" t="e">
        <v>#N/A</v>
      </c>
      <c r="Y3503" s="12" t="e">
        <v>#N/A</v>
      </c>
      <c r="Z3503" s="9">
        <v>0.31818200000000002</v>
      </c>
      <c r="AA3503" s="10">
        <v>49</v>
      </c>
      <c r="AB3503" s="10">
        <v>105</v>
      </c>
      <c r="AC3503" s="20">
        <v>0.88</v>
      </c>
      <c r="AD3503" s="20">
        <v>0.64518743239452003</v>
      </c>
      <c r="AE3503" s="20">
        <v>0.98942821390717595</v>
      </c>
      <c r="AF3503" s="15">
        <v>0.25757600000000003</v>
      </c>
      <c r="AG3503" s="16">
        <v>17</v>
      </c>
      <c r="AH3503" s="16">
        <v>49</v>
      </c>
      <c r="AI3503" s="22">
        <v>0.91</v>
      </c>
      <c r="AJ3503" s="22">
        <v>0.53197494661780698</v>
      </c>
      <c r="AK3503" s="22">
        <v>1</v>
      </c>
      <c r="AL3503" s="18">
        <f t="shared" si="486"/>
        <v>1</v>
      </c>
      <c r="AM3503" s="18">
        <f t="shared" si="487"/>
        <v>1</v>
      </c>
      <c r="AN3503" s="18">
        <f t="shared" si="488"/>
        <v>1</v>
      </c>
      <c r="AO3503" s="18">
        <f t="shared" si="489"/>
        <v>1</v>
      </c>
      <c r="AP3503" s="18">
        <f t="shared" si="490"/>
        <v>1</v>
      </c>
      <c r="AQ3503" s="18">
        <f t="shared" si="491"/>
        <v>1</v>
      </c>
      <c r="AR3503" s="18">
        <f t="shared" si="492"/>
        <v>0</v>
      </c>
      <c r="AS3503" s="18">
        <f t="shared" si="493"/>
        <v>0</v>
      </c>
      <c r="AT3503" s="18">
        <f t="shared" si="494"/>
        <v>0</v>
      </c>
      <c r="AU3503" s="1" t="s">
        <v>21991</v>
      </c>
      <c r="AV3503" s="1" t="s">
        <v>21978</v>
      </c>
      <c r="AW3503" s="1" t="s">
        <v>21979</v>
      </c>
      <c r="AX3503" s="1" t="s">
        <v>21980</v>
      </c>
      <c r="AY3503" s="1" t="s">
        <v>21981</v>
      </c>
      <c r="AZ3503" s="1" t="s">
        <v>21982</v>
      </c>
      <c r="BA3503" s="1">
        <v>444</v>
      </c>
      <c r="BB3503" s="1" t="s">
        <v>21992</v>
      </c>
      <c r="BC3503" s="1" t="s">
        <v>4</v>
      </c>
      <c r="BG3503" s="1" t="s">
        <v>727</v>
      </c>
      <c r="BH3503" s="1" t="s">
        <v>661</v>
      </c>
      <c r="BK3503" s="1" t="s">
        <v>21983</v>
      </c>
      <c r="BL3503" s="1">
        <v>6</v>
      </c>
      <c r="BM3503" s="1" t="s">
        <v>21984</v>
      </c>
      <c r="BN3503" s="1" t="s">
        <v>21985</v>
      </c>
      <c r="BR3503" s="1" t="s">
        <v>21993</v>
      </c>
      <c r="BS3503" s="1">
        <v>0.58199999999999996</v>
      </c>
      <c r="BU3503" s="1" t="s">
        <v>4</v>
      </c>
    </row>
    <row r="3504" spans="1:81" x14ac:dyDescent="0.25">
      <c r="A3504" s="2" t="s">
        <v>21971</v>
      </c>
      <c r="B3504" s="1">
        <v>83416</v>
      </c>
      <c r="C3504" s="1">
        <v>1</v>
      </c>
      <c r="D3504" s="1">
        <v>157494206</v>
      </c>
      <c r="E3504" s="1">
        <v>157494206</v>
      </c>
      <c r="F3504" s="1" t="s">
        <v>6</v>
      </c>
      <c r="G3504" s="2" t="s">
        <v>21972</v>
      </c>
      <c r="H3504" s="2" t="s">
        <v>21974</v>
      </c>
      <c r="I3504" s="2" t="s">
        <v>21975</v>
      </c>
      <c r="J3504" s="2" t="s">
        <v>21976</v>
      </c>
      <c r="K3504" s="2" t="s">
        <v>49</v>
      </c>
      <c r="L3504" s="1" t="s">
        <v>50</v>
      </c>
      <c r="M3504" s="1" t="s">
        <v>51</v>
      </c>
      <c r="N3504" s="1" t="s">
        <v>52</v>
      </c>
      <c r="O3504" s="1" t="s">
        <v>52</v>
      </c>
      <c r="R3504" s="1" t="s">
        <v>21973</v>
      </c>
      <c r="S3504" s="1" t="s">
        <v>10</v>
      </c>
      <c r="T3504" s="1">
        <v>10</v>
      </c>
      <c r="U3504" s="1">
        <v>2260</v>
      </c>
      <c r="V3504" s="3">
        <v>2</v>
      </c>
      <c r="W3504" s="12" t="e">
        <v>#N/A</v>
      </c>
      <c r="X3504" s="12" t="e">
        <v>#N/A</v>
      </c>
      <c r="Y3504" s="12" t="e">
        <v>#N/A</v>
      </c>
      <c r="Z3504" s="9">
        <v>0.35826799999999998</v>
      </c>
      <c r="AA3504" s="10">
        <v>91</v>
      </c>
      <c r="AB3504" s="10">
        <v>163</v>
      </c>
      <c r="AC3504" s="20">
        <v>0.99</v>
      </c>
      <c r="AD3504" s="20">
        <v>0.76333593856234505</v>
      </c>
      <c r="AE3504" s="20">
        <v>1</v>
      </c>
      <c r="AF3504" s="15">
        <v>0.258824</v>
      </c>
      <c r="AG3504" s="16">
        <v>44</v>
      </c>
      <c r="AH3504" s="16">
        <v>126</v>
      </c>
      <c r="AI3504" s="22">
        <v>0.92</v>
      </c>
      <c r="AJ3504" s="22">
        <v>0.63623991322360096</v>
      </c>
      <c r="AK3504" s="22">
        <v>1</v>
      </c>
      <c r="AL3504" s="18">
        <f t="shared" si="486"/>
        <v>1</v>
      </c>
      <c r="AM3504" s="18">
        <f t="shared" si="487"/>
        <v>1</v>
      </c>
      <c r="AN3504" s="18">
        <f t="shared" si="488"/>
        <v>1</v>
      </c>
      <c r="AO3504" s="18">
        <f t="shared" si="489"/>
        <v>1</v>
      </c>
      <c r="AP3504" s="18">
        <f t="shared" si="490"/>
        <v>1</v>
      </c>
      <c r="AQ3504" s="18">
        <f t="shared" si="491"/>
        <v>1</v>
      </c>
      <c r="AR3504" s="18">
        <f t="shared" si="492"/>
        <v>0</v>
      </c>
      <c r="AS3504" s="18">
        <f t="shared" si="493"/>
        <v>0</v>
      </c>
      <c r="AT3504" s="18">
        <f t="shared" si="494"/>
        <v>0</v>
      </c>
      <c r="AU3504" s="1" t="s">
        <v>21977</v>
      </c>
      <c r="AV3504" s="1" t="s">
        <v>21978</v>
      </c>
      <c r="AW3504" s="1" t="s">
        <v>21979</v>
      </c>
      <c r="AX3504" s="1" t="s">
        <v>21980</v>
      </c>
      <c r="AY3504" s="1" t="s">
        <v>21981</v>
      </c>
      <c r="AZ3504" s="1" t="s">
        <v>21982</v>
      </c>
      <c r="BA3504" s="1">
        <v>701</v>
      </c>
      <c r="BB3504" s="1" t="s">
        <v>20772</v>
      </c>
      <c r="BC3504" s="1" t="s">
        <v>4</v>
      </c>
      <c r="BG3504" s="1" t="s">
        <v>727</v>
      </c>
      <c r="BH3504" s="1" t="s">
        <v>661</v>
      </c>
      <c r="BK3504" s="1" t="s">
        <v>21983</v>
      </c>
      <c r="BL3504" s="1">
        <v>6</v>
      </c>
      <c r="BM3504" s="1" t="s">
        <v>21984</v>
      </c>
      <c r="BN3504" s="1" t="s">
        <v>21985</v>
      </c>
      <c r="BR3504" s="1" t="s">
        <v>21986</v>
      </c>
      <c r="BS3504" s="1">
        <v>0.56200000000000006</v>
      </c>
      <c r="BU3504" s="1" t="s">
        <v>4</v>
      </c>
    </row>
    <row r="3505" spans="1:80" x14ac:dyDescent="0.25">
      <c r="A3505" s="2" t="s">
        <v>21994</v>
      </c>
      <c r="B3505" s="1">
        <v>343413</v>
      </c>
      <c r="C3505" s="1">
        <v>1</v>
      </c>
      <c r="D3505" s="1">
        <v>159779925</v>
      </c>
      <c r="E3505" s="1">
        <v>159779925</v>
      </c>
      <c r="F3505" s="1" t="s">
        <v>6</v>
      </c>
      <c r="G3505" s="2" t="s">
        <v>21995</v>
      </c>
      <c r="H3505" s="2" t="s">
        <v>21997</v>
      </c>
      <c r="I3505" s="2" t="s">
        <v>21998</v>
      </c>
      <c r="J3505" s="2" t="s">
        <v>21999</v>
      </c>
      <c r="K3505" s="2" t="s">
        <v>49</v>
      </c>
      <c r="L3505" s="1" t="s">
        <v>50</v>
      </c>
      <c r="M3505" s="1" t="s">
        <v>51</v>
      </c>
      <c r="N3505" s="1" t="s">
        <v>52</v>
      </c>
      <c r="O3505" s="1" t="s">
        <v>52</v>
      </c>
      <c r="R3505" s="1" t="s">
        <v>21996</v>
      </c>
      <c r="S3505" s="1" t="s">
        <v>6</v>
      </c>
      <c r="T3505" s="1">
        <v>6</v>
      </c>
      <c r="U3505" s="1">
        <v>970</v>
      </c>
      <c r="V3505" s="3">
        <v>2</v>
      </c>
      <c r="W3505" s="12" t="e">
        <v>#N/A</v>
      </c>
      <c r="X3505" s="12" t="e">
        <v>#N/A</v>
      </c>
      <c r="Y3505" s="12" t="e">
        <v>#N/A</v>
      </c>
      <c r="Z3505" s="9">
        <v>0.36341499999999999</v>
      </c>
      <c r="AA3505" s="10">
        <v>149</v>
      </c>
      <c r="AB3505" s="10">
        <v>261</v>
      </c>
      <c r="AC3505" s="20">
        <v>1</v>
      </c>
      <c r="AD3505" s="20">
        <v>0.79979538940275297</v>
      </c>
      <c r="AE3505" s="20">
        <v>1</v>
      </c>
      <c r="AF3505" s="15">
        <v>0.27857100000000001</v>
      </c>
      <c r="AG3505" s="16">
        <v>78</v>
      </c>
      <c r="AH3505" s="16">
        <v>202</v>
      </c>
      <c r="AI3505" s="22">
        <v>0.99</v>
      </c>
      <c r="AJ3505" s="22">
        <v>0.72014317533126104</v>
      </c>
      <c r="AK3505" s="22">
        <v>1</v>
      </c>
      <c r="AL3505" s="18">
        <f t="shared" si="486"/>
        <v>1</v>
      </c>
      <c r="AM3505" s="18">
        <f t="shared" si="487"/>
        <v>1</v>
      </c>
      <c r="AN3505" s="18">
        <f t="shared" si="488"/>
        <v>1</v>
      </c>
      <c r="AO3505" s="18">
        <f t="shared" si="489"/>
        <v>1</v>
      </c>
      <c r="AP3505" s="18">
        <f t="shared" si="490"/>
        <v>1</v>
      </c>
      <c r="AQ3505" s="18">
        <f t="shared" si="491"/>
        <v>1</v>
      </c>
      <c r="AR3505" s="18">
        <f t="shared" si="492"/>
        <v>0</v>
      </c>
      <c r="AS3505" s="18">
        <f t="shared" si="493"/>
        <v>0</v>
      </c>
      <c r="AT3505" s="18">
        <f t="shared" si="494"/>
        <v>0</v>
      </c>
      <c r="AU3505" s="1" t="s">
        <v>22000</v>
      </c>
      <c r="AV3505" s="1" t="s">
        <v>22001</v>
      </c>
      <c r="AW3505" s="1" t="s">
        <v>22002</v>
      </c>
      <c r="AX3505" s="1" t="s">
        <v>22003</v>
      </c>
      <c r="AY3505" s="1" t="s">
        <v>22004</v>
      </c>
      <c r="AZ3505" s="1" t="s">
        <v>22005</v>
      </c>
      <c r="BA3505" s="1">
        <v>310</v>
      </c>
      <c r="BB3505" s="1" t="s">
        <v>80</v>
      </c>
      <c r="BC3505" s="1" t="s">
        <v>4</v>
      </c>
      <c r="BG3505" s="1" t="s">
        <v>44</v>
      </c>
      <c r="BK3505" s="1" t="s">
        <v>1062</v>
      </c>
      <c r="BL3505" s="1">
        <v>3</v>
      </c>
      <c r="BM3505" s="1" t="s">
        <v>18284</v>
      </c>
      <c r="BR3505" s="1" t="s">
        <v>22006</v>
      </c>
      <c r="BS3505" s="1">
        <v>0.51200000000000001</v>
      </c>
      <c r="BU3505" s="1" t="s">
        <v>4</v>
      </c>
    </row>
    <row r="3506" spans="1:80" x14ac:dyDescent="0.25">
      <c r="A3506" s="2" t="s">
        <v>22007</v>
      </c>
      <c r="B3506" s="1">
        <v>654463</v>
      </c>
      <c r="C3506" s="1">
        <v>8</v>
      </c>
      <c r="D3506" s="1">
        <v>125107223</v>
      </c>
      <c r="E3506" s="1">
        <v>125107223</v>
      </c>
      <c r="F3506" s="1" t="s">
        <v>6</v>
      </c>
      <c r="G3506" s="2" t="s">
        <v>22023</v>
      </c>
      <c r="H3506" s="2" t="s">
        <v>22024</v>
      </c>
      <c r="I3506" s="2" t="s">
        <v>22025</v>
      </c>
      <c r="J3506" s="2" t="s">
        <v>22026</v>
      </c>
      <c r="K3506" s="2" t="s">
        <v>49</v>
      </c>
      <c r="L3506" s="1" t="s">
        <v>50</v>
      </c>
      <c r="M3506" s="1" t="s">
        <v>51</v>
      </c>
      <c r="N3506" s="1" t="s">
        <v>52</v>
      </c>
      <c r="O3506" s="1" t="s">
        <v>52</v>
      </c>
      <c r="R3506" s="1" t="s">
        <v>22009</v>
      </c>
      <c r="S3506" s="1" t="s">
        <v>6</v>
      </c>
      <c r="T3506" s="1">
        <v>35</v>
      </c>
      <c r="U3506" s="1">
        <v>4845</v>
      </c>
      <c r="V3506" s="3">
        <v>2</v>
      </c>
      <c r="W3506" s="12" t="e">
        <v>#N/A</v>
      </c>
      <c r="X3506" s="12" t="e">
        <v>#N/A</v>
      </c>
      <c r="Y3506" s="12" t="e">
        <v>#N/A</v>
      </c>
      <c r="Z3506" s="9">
        <v>0.35449700000000001</v>
      </c>
      <c r="AA3506" s="10">
        <v>67</v>
      </c>
      <c r="AB3506" s="10">
        <v>122</v>
      </c>
      <c r="AC3506" s="20">
        <v>0.98</v>
      </c>
      <c r="AD3506" s="20">
        <v>0.73530698731978805</v>
      </c>
      <c r="AE3506" s="20">
        <v>1</v>
      </c>
      <c r="AF3506" s="15">
        <v>0.217391</v>
      </c>
      <c r="AG3506" s="16">
        <v>30</v>
      </c>
      <c r="AH3506" s="16">
        <v>108</v>
      </c>
      <c r="AI3506" s="22">
        <v>0.77</v>
      </c>
      <c r="AJ3506" s="22">
        <v>0.51025647269611596</v>
      </c>
      <c r="AK3506" s="22">
        <v>0.97639929190072206</v>
      </c>
      <c r="AL3506" s="18">
        <f t="shared" si="486"/>
        <v>1</v>
      </c>
      <c r="AM3506" s="18">
        <f t="shared" si="487"/>
        <v>1</v>
      </c>
      <c r="AN3506" s="18">
        <f t="shared" si="488"/>
        <v>1</v>
      </c>
      <c r="AO3506" s="18">
        <f t="shared" si="489"/>
        <v>1</v>
      </c>
      <c r="AP3506" s="18">
        <f t="shared" si="490"/>
        <v>1</v>
      </c>
      <c r="AQ3506" s="18">
        <f t="shared" si="491"/>
        <v>1</v>
      </c>
      <c r="AR3506" s="18">
        <f t="shared" si="492"/>
        <v>0</v>
      </c>
      <c r="AS3506" s="18">
        <f t="shared" si="493"/>
        <v>0</v>
      </c>
      <c r="AT3506" s="18">
        <f t="shared" si="494"/>
        <v>0</v>
      </c>
      <c r="AU3506" s="1" t="s">
        <v>22027</v>
      </c>
      <c r="AV3506" s="1" t="s">
        <v>22013</v>
      </c>
      <c r="AW3506" s="1" t="s">
        <v>22014</v>
      </c>
      <c r="AX3506" s="1" t="s">
        <v>22015</v>
      </c>
      <c r="AY3506" s="1" t="s">
        <v>22016</v>
      </c>
      <c r="AZ3506" s="1" t="s">
        <v>22017</v>
      </c>
      <c r="BA3506" s="1">
        <v>1547</v>
      </c>
      <c r="BB3506" s="1" t="s">
        <v>390</v>
      </c>
      <c r="BC3506" s="1" t="s">
        <v>4</v>
      </c>
      <c r="BG3506" s="1" t="s">
        <v>44</v>
      </c>
      <c r="BK3506" s="1" t="s">
        <v>22019</v>
      </c>
      <c r="BL3506" s="1">
        <v>11</v>
      </c>
      <c r="BM3506" s="1" t="s">
        <v>22020</v>
      </c>
      <c r="BO3506" s="1" t="s">
        <v>22021</v>
      </c>
      <c r="BR3506" s="1" t="s">
        <v>22028</v>
      </c>
      <c r="BS3506" s="1">
        <v>0.48299999999999998</v>
      </c>
      <c r="BU3506" s="1" t="s">
        <v>4</v>
      </c>
    </row>
    <row r="3507" spans="1:80" x14ac:dyDescent="0.25">
      <c r="A3507" s="2" t="s">
        <v>22007</v>
      </c>
      <c r="B3507" s="1">
        <v>654463</v>
      </c>
      <c r="C3507" s="1">
        <v>8</v>
      </c>
      <c r="D3507" s="1">
        <v>124988316</v>
      </c>
      <c r="E3507" s="1">
        <v>124988316</v>
      </c>
      <c r="F3507" s="1" t="s">
        <v>6</v>
      </c>
      <c r="G3507" s="2" t="s">
        <v>22008</v>
      </c>
      <c r="H3507" s="2" t="s">
        <v>22010</v>
      </c>
      <c r="I3507" s="2" t="s">
        <v>22011</v>
      </c>
      <c r="J3507" s="2" t="s">
        <v>22012</v>
      </c>
      <c r="K3507" s="2" t="s">
        <v>49</v>
      </c>
      <c r="L3507" s="1" t="s">
        <v>50</v>
      </c>
      <c r="M3507" s="1" t="s">
        <v>90</v>
      </c>
      <c r="N3507" s="1" t="s">
        <v>31</v>
      </c>
      <c r="O3507" s="1" t="s">
        <v>31</v>
      </c>
      <c r="R3507" s="1" t="s">
        <v>22009</v>
      </c>
      <c r="S3507" s="1" t="s">
        <v>6</v>
      </c>
      <c r="T3507" s="1">
        <v>9</v>
      </c>
      <c r="U3507" s="1">
        <v>1068</v>
      </c>
      <c r="V3507" s="3">
        <v>2</v>
      </c>
      <c r="W3507" s="12" t="e">
        <v>#N/A</v>
      </c>
      <c r="X3507" s="12" t="e">
        <v>#N/A</v>
      </c>
      <c r="Y3507" s="12" t="e">
        <v>#N/A</v>
      </c>
      <c r="Z3507" s="9">
        <v>0.34891</v>
      </c>
      <c r="AA3507" s="10">
        <v>112</v>
      </c>
      <c r="AB3507" s="10">
        <v>209</v>
      </c>
      <c r="AC3507" s="20">
        <v>0.96</v>
      </c>
      <c r="AD3507" s="20">
        <v>0.75954603982957702</v>
      </c>
      <c r="AE3507" s="20">
        <v>1</v>
      </c>
      <c r="AF3507" s="15">
        <v>0.326241</v>
      </c>
      <c r="AG3507" s="16">
        <v>46</v>
      </c>
      <c r="AH3507" s="16">
        <v>95</v>
      </c>
      <c r="AI3507" s="22">
        <v>1</v>
      </c>
      <c r="AJ3507" s="22">
        <v>0.75073214742036598</v>
      </c>
      <c r="AK3507" s="22">
        <v>1</v>
      </c>
      <c r="AL3507" s="18">
        <f t="shared" si="486"/>
        <v>1</v>
      </c>
      <c r="AM3507" s="18">
        <f t="shared" si="487"/>
        <v>1</v>
      </c>
      <c r="AN3507" s="18">
        <f t="shared" si="488"/>
        <v>1</v>
      </c>
      <c r="AO3507" s="18">
        <f t="shared" si="489"/>
        <v>1</v>
      </c>
      <c r="AP3507" s="18">
        <f t="shared" si="490"/>
        <v>1</v>
      </c>
      <c r="AQ3507" s="18">
        <f t="shared" si="491"/>
        <v>1</v>
      </c>
      <c r="AR3507" s="18">
        <f t="shared" si="492"/>
        <v>0</v>
      </c>
      <c r="AS3507" s="18">
        <f t="shared" si="493"/>
        <v>0</v>
      </c>
      <c r="AT3507" s="18">
        <f t="shared" si="494"/>
        <v>0</v>
      </c>
      <c r="AV3507" s="1" t="s">
        <v>22013</v>
      </c>
      <c r="AW3507" s="1" t="s">
        <v>22014</v>
      </c>
      <c r="AX3507" s="1" t="s">
        <v>22015</v>
      </c>
      <c r="AY3507" s="1" t="s">
        <v>22016</v>
      </c>
      <c r="AZ3507" s="1" t="s">
        <v>22017</v>
      </c>
      <c r="BA3507" s="1">
        <v>288</v>
      </c>
      <c r="BB3507" s="1" t="s">
        <v>22018</v>
      </c>
      <c r="BC3507" s="1" t="s">
        <v>4</v>
      </c>
      <c r="BG3507" s="1" t="s">
        <v>44</v>
      </c>
      <c r="BK3507" s="1" t="s">
        <v>22019</v>
      </c>
      <c r="BL3507" s="1">
        <v>11</v>
      </c>
      <c r="BM3507" s="1" t="s">
        <v>22020</v>
      </c>
      <c r="BO3507" s="1" t="s">
        <v>22021</v>
      </c>
      <c r="BR3507" s="1" t="s">
        <v>22022</v>
      </c>
      <c r="BS3507" s="1">
        <v>0.45800000000000002</v>
      </c>
      <c r="BU3507" s="1" t="s">
        <v>4</v>
      </c>
    </row>
    <row r="3508" spans="1:80" x14ac:dyDescent="0.25">
      <c r="A3508" s="2" t="s">
        <v>22029</v>
      </c>
      <c r="B3508" s="1">
        <v>55612</v>
      </c>
      <c r="C3508" s="1">
        <v>20</v>
      </c>
      <c r="D3508" s="1">
        <v>6065821</v>
      </c>
      <c r="E3508" s="1">
        <v>6065821</v>
      </c>
      <c r="F3508" s="1" t="s">
        <v>6</v>
      </c>
      <c r="G3508" s="2" t="s">
        <v>22030</v>
      </c>
      <c r="H3508" s="2" t="s">
        <v>22032</v>
      </c>
      <c r="I3508" s="2" t="s">
        <v>22033</v>
      </c>
      <c r="J3508" s="2" t="s">
        <v>22034</v>
      </c>
      <c r="K3508" s="2" t="s">
        <v>49</v>
      </c>
      <c r="L3508" s="1" t="s">
        <v>50</v>
      </c>
      <c r="M3508" s="1" t="s">
        <v>51</v>
      </c>
      <c r="N3508" s="1" t="s">
        <v>52</v>
      </c>
      <c r="O3508" s="1" t="s">
        <v>52</v>
      </c>
      <c r="R3508" s="1" t="s">
        <v>22031</v>
      </c>
      <c r="S3508" s="1" t="s">
        <v>10</v>
      </c>
      <c r="T3508" s="1">
        <v>12</v>
      </c>
      <c r="U3508" s="1">
        <v>2274</v>
      </c>
      <c r="V3508" s="3">
        <v>2</v>
      </c>
      <c r="W3508" s="12" t="e">
        <v>#N/A</v>
      </c>
      <c r="X3508" s="12" t="e">
        <v>#N/A</v>
      </c>
      <c r="Y3508" s="12" t="e">
        <v>#N/A</v>
      </c>
      <c r="Z3508" s="9">
        <v>0.37826100000000001</v>
      </c>
      <c r="AA3508" s="10">
        <v>87</v>
      </c>
      <c r="AB3508" s="10">
        <v>143</v>
      </c>
      <c r="AC3508" s="20">
        <v>1</v>
      </c>
      <c r="AD3508" s="20">
        <v>0.79088448832136404</v>
      </c>
      <c r="AE3508" s="20">
        <v>1</v>
      </c>
      <c r="AF3508" s="15">
        <v>0.294798</v>
      </c>
      <c r="AG3508" s="16">
        <v>51</v>
      </c>
      <c r="AH3508" s="16">
        <v>122</v>
      </c>
      <c r="AI3508" s="22">
        <v>1</v>
      </c>
      <c r="AJ3508" s="22">
        <v>0.71664400251497196</v>
      </c>
      <c r="AK3508" s="22">
        <v>1</v>
      </c>
      <c r="AL3508" s="18">
        <f t="shared" si="486"/>
        <v>1</v>
      </c>
      <c r="AM3508" s="18">
        <f t="shared" si="487"/>
        <v>1</v>
      </c>
      <c r="AN3508" s="18">
        <f t="shared" si="488"/>
        <v>1</v>
      </c>
      <c r="AO3508" s="18">
        <f t="shared" si="489"/>
        <v>1</v>
      </c>
      <c r="AP3508" s="18">
        <f t="shared" si="490"/>
        <v>1</v>
      </c>
      <c r="AQ3508" s="18">
        <f t="shared" si="491"/>
        <v>1</v>
      </c>
      <c r="AR3508" s="18">
        <f t="shared" si="492"/>
        <v>0</v>
      </c>
      <c r="AS3508" s="18">
        <f t="shared" si="493"/>
        <v>0</v>
      </c>
      <c r="AT3508" s="18">
        <f t="shared" si="494"/>
        <v>0</v>
      </c>
      <c r="AU3508" s="1" t="s">
        <v>22035</v>
      </c>
      <c r="AV3508" s="1" t="s">
        <v>22036</v>
      </c>
      <c r="AW3508" s="1" t="s">
        <v>22037</v>
      </c>
      <c r="AX3508" s="1" t="s">
        <v>22038</v>
      </c>
      <c r="AY3508" s="1" t="s">
        <v>22039</v>
      </c>
      <c r="AZ3508" s="1" t="s">
        <v>22040</v>
      </c>
      <c r="BA3508" s="1">
        <v>495</v>
      </c>
      <c r="BB3508" s="1" t="s">
        <v>22041</v>
      </c>
      <c r="BC3508" s="1" t="s">
        <v>4</v>
      </c>
      <c r="BF3508" s="1" t="s">
        <v>22042</v>
      </c>
      <c r="BG3508" s="1" t="s">
        <v>22043</v>
      </c>
      <c r="BH3508" s="1" t="s">
        <v>3772</v>
      </c>
      <c r="BK3508" s="1" t="s">
        <v>4238</v>
      </c>
      <c r="BL3508" s="1">
        <v>3</v>
      </c>
      <c r="BR3508" s="1" t="s">
        <v>22044</v>
      </c>
      <c r="BS3508" s="1">
        <v>0.48299999999999998</v>
      </c>
      <c r="BU3508" s="1" t="s">
        <v>4</v>
      </c>
    </row>
    <row r="3509" spans="1:80" x14ac:dyDescent="0.25">
      <c r="A3509" s="2" t="s">
        <v>7490</v>
      </c>
      <c r="B3509" s="1">
        <v>2244</v>
      </c>
      <c r="C3509" s="1">
        <v>4</v>
      </c>
      <c r="D3509" s="1">
        <v>155488973</v>
      </c>
      <c r="E3509" s="1">
        <v>155488973</v>
      </c>
      <c r="F3509" s="1" t="s">
        <v>6</v>
      </c>
      <c r="G3509" s="2" t="s">
        <v>22046</v>
      </c>
      <c r="H3509" s="2" t="s">
        <v>22047</v>
      </c>
      <c r="I3509" s="2" t="s">
        <v>2713</v>
      </c>
      <c r="J3509" s="2" t="s">
        <v>22048</v>
      </c>
      <c r="K3509" s="2" t="s">
        <v>7</v>
      </c>
      <c r="L3509" s="1" t="s">
        <v>50</v>
      </c>
      <c r="M3509" s="1" t="s">
        <v>90</v>
      </c>
      <c r="N3509" s="1" t="s">
        <v>31</v>
      </c>
      <c r="O3509" s="1" t="s">
        <v>31</v>
      </c>
      <c r="P3509" s="1" t="s">
        <v>22045</v>
      </c>
      <c r="R3509" s="1" t="s">
        <v>7492</v>
      </c>
      <c r="S3509" s="1" t="s">
        <v>6</v>
      </c>
      <c r="T3509" s="1">
        <v>4</v>
      </c>
      <c r="U3509" s="1">
        <v>757</v>
      </c>
      <c r="V3509" s="3">
        <v>2</v>
      </c>
      <c r="W3509" s="12" t="e">
        <v>#N/A</v>
      </c>
      <c r="X3509" s="12" t="e">
        <v>#N/A</v>
      </c>
      <c r="Y3509" s="12" t="e">
        <v>#N/A</v>
      </c>
      <c r="Z3509" s="9">
        <v>0.36</v>
      </c>
      <c r="AA3509" s="10">
        <v>108</v>
      </c>
      <c r="AB3509" s="10">
        <v>192</v>
      </c>
      <c r="AC3509" s="20">
        <v>0.99</v>
      </c>
      <c r="AD3509" s="20">
        <v>0.77681589782745297</v>
      </c>
      <c r="AE3509" s="20">
        <v>1</v>
      </c>
      <c r="AF3509" s="15">
        <v>0.248588</v>
      </c>
      <c r="AG3509" s="16">
        <v>44</v>
      </c>
      <c r="AH3509" s="16">
        <v>133</v>
      </c>
      <c r="AI3509" s="22">
        <v>0.88</v>
      </c>
      <c r="AJ3509" s="22">
        <v>0.61371804572059796</v>
      </c>
      <c r="AK3509" s="22">
        <v>1</v>
      </c>
      <c r="AL3509" s="18">
        <f t="shared" si="486"/>
        <v>1</v>
      </c>
      <c r="AM3509" s="18">
        <f t="shared" si="487"/>
        <v>1</v>
      </c>
      <c r="AN3509" s="18">
        <f t="shared" si="488"/>
        <v>1</v>
      </c>
      <c r="AO3509" s="18">
        <f t="shared" si="489"/>
        <v>1</v>
      </c>
      <c r="AP3509" s="18">
        <f t="shared" si="490"/>
        <v>1</v>
      </c>
      <c r="AQ3509" s="18">
        <f t="shared" si="491"/>
        <v>1</v>
      </c>
      <c r="AR3509" s="18">
        <f t="shared" si="492"/>
        <v>0</v>
      </c>
      <c r="AS3509" s="18">
        <f t="shared" si="493"/>
        <v>0</v>
      </c>
      <c r="AT3509" s="18">
        <f t="shared" si="494"/>
        <v>0</v>
      </c>
      <c r="AU3509" s="1" t="s">
        <v>22049</v>
      </c>
      <c r="AV3509" s="1" t="s">
        <v>7497</v>
      </c>
      <c r="AW3509" s="1" t="s">
        <v>7498</v>
      </c>
      <c r="AX3509" s="1" t="s">
        <v>7499</v>
      </c>
      <c r="AY3509" s="1" t="s">
        <v>7500</v>
      </c>
      <c r="AZ3509" s="1" t="s">
        <v>7501</v>
      </c>
      <c r="BC3509" s="1" t="s">
        <v>4</v>
      </c>
      <c r="BF3509" s="1" t="s">
        <v>7502</v>
      </c>
      <c r="BG3509" s="1" t="s">
        <v>7503</v>
      </c>
      <c r="BH3509" s="1" t="s">
        <v>7504</v>
      </c>
      <c r="BK3509" s="1" t="s">
        <v>5006</v>
      </c>
      <c r="BL3509" s="1">
        <v>3</v>
      </c>
      <c r="BM3509" s="1" t="s">
        <v>7505</v>
      </c>
      <c r="BN3509" s="1" t="s">
        <v>7506</v>
      </c>
      <c r="BQ3509" s="1" t="s">
        <v>7507</v>
      </c>
      <c r="BR3509" s="1" t="s">
        <v>22050</v>
      </c>
      <c r="BS3509" s="1">
        <v>0.373</v>
      </c>
      <c r="BU3509" s="1" t="s">
        <v>4</v>
      </c>
    </row>
    <row r="3510" spans="1:80" x14ac:dyDescent="0.25">
      <c r="A3510" s="2" t="s">
        <v>22051</v>
      </c>
      <c r="B3510" s="1">
        <v>2259</v>
      </c>
      <c r="C3510" s="1">
        <v>13</v>
      </c>
      <c r="D3510" s="1">
        <v>102521098</v>
      </c>
      <c r="E3510" s="1">
        <v>102521098</v>
      </c>
      <c r="F3510" s="1" t="s">
        <v>6</v>
      </c>
      <c r="G3510" s="2" t="s">
        <v>22052</v>
      </c>
      <c r="H3510" s="2" t="s">
        <v>22054</v>
      </c>
      <c r="I3510" s="2" t="s">
        <v>22055</v>
      </c>
      <c r="J3510" s="2" t="s">
        <v>22056</v>
      </c>
      <c r="K3510" s="2" t="s">
        <v>49</v>
      </c>
      <c r="L3510" s="1" t="s">
        <v>50</v>
      </c>
      <c r="M3510" s="1" t="s">
        <v>51</v>
      </c>
      <c r="N3510" s="1" t="s">
        <v>52</v>
      </c>
      <c r="O3510" s="1" t="s">
        <v>52</v>
      </c>
      <c r="R3510" s="1" t="s">
        <v>22053</v>
      </c>
      <c r="S3510" s="1" t="s">
        <v>10</v>
      </c>
      <c r="T3510" s="1">
        <v>3</v>
      </c>
      <c r="U3510" s="1">
        <v>385</v>
      </c>
      <c r="V3510" s="3">
        <v>2</v>
      </c>
      <c r="W3510" s="12" t="e">
        <v>#N/A</v>
      </c>
      <c r="X3510" s="12" t="e">
        <v>#N/A</v>
      </c>
      <c r="Y3510" s="12" t="e">
        <v>#N/A</v>
      </c>
      <c r="Z3510" s="9">
        <v>0.334204</v>
      </c>
      <c r="AA3510" s="10">
        <v>128</v>
      </c>
      <c r="AB3510" s="10">
        <v>255</v>
      </c>
      <c r="AC3510" s="20">
        <v>0.92</v>
      </c>
      <c r="AD3510" s="20">
        <v>0.73720513392569598</v>
      </c>
      <c r="AE3510" s="20">
        <v>1</v>
      </c>
      <c r="AF3510" s="15">
        <v>0.214286</v>
      </c>
      <c r="AG3510" s="16">
        <v>42</v>
      </c>
      <c r="AH3510" s="16">
        <v>154</v>
      </c>
      <c r="AI3510" s="22">
        <v>0.76</v>
      </c>
      <c r="AJ3510" s="22">
        <v>0.52609061384251199</v>
      </c>
      <c r="AK3510" s="22">
        <v>0.96861050532677795</v>
      </c>
      <c r="AL3510" s="18">
        <f t="shared" si="486"/>
        <v>1</v>
      </c>
      <c r="AM3510" s="18">
        <f t="shared" si="487"/>
        <v>1</v>
      </c>
      <c r="AN3510" s="18">
        <f t="shared" si="488"/>
        <v>1</v>
      </c>
      <c r="AO3510" s="18">
        <f t="shared" si="489"/>
        <v>1</v>
      </c>
      <c r="AP3510" s="18">
        <f t="shared" si="490"/>
        <v>1</v>
      </c>
      <c r="AQ3510" s="18">
        <f t="shared" si="491"/>
        <v>1</v>
      </c>
      <c r="AR3510" s="18">
        <f t="shared" si="492"/>
        <v>0</v>
      </c>
      <c r="AS3510" s="18">
        <f t="shared" si="493"/>
        <v>0</v>
      </c>
      <c r="AT3510" s="18">
        <f t="shared" si="494"/>
        <v>0</v>
      </c>
      <c r="AU3510" s="1" t="s">
        <v>22057</v>
      </c>
      <c r="AV3510" s="1" t="s">
        <v>22058</v>
      </c>
      <c r="AW3510" s="1" t="s">
        <v>22059</v>
      </c>
      <c r="AX3510" s="1" t="s">
        <v>22060</v>
      </c>
      <c r="AY3510" s="1" t="s">
        <v>22061</v>
      </c>
      <c r="AZ3510" s="1" t="s">
        <v>22062</v>
      </c>
      <c r="BA3510" s="1">
        <v>129</v>
      </c>
      <c r="BC3510" s="1" t="s">
        <v>4</v>
      </c>
      <c r="BF3510" s="1" t="s">
        <v>22063</v>
      </c>
      <c r="BG3510" s="1" t="s">
        <v>148</v>
      </c>
      <c r="BH3510" s="1" t="s">
        <v>22064</v>
      </c>
      <c r="BK3510" s="1" t="s">
        <v>22065</v>
      </c>
      <c r="BL3510" s="1">
        <v>4</v>
      </c>
      <c r="BM3510" s="1" t="s">
        <v>22066</v>
      </c>
      <c r="BR3510" s="1" t="s">
        <v>22067</v>
      </c>
      <c r="BS3510" s="1">
        <v>0.42799999999999999</v>
      </c>
      <c r="BU3510" s="1" t="s">
        <v>4</v>
      </c>
    </row>
    <row r="3511" spans="1:80" x14ac:dyDescent="0.25">
      <c r="A3511" s="2" t="s">
        <v>22068</v>
      </c>
      <c r="B3511" s="1">
        <v>2263</v>
      </c>
      <c r="C3511" s="1">
        <v>10</v>
      </c>
      <c r="D3511" s="1">
        <v>123241648</v>
      </c>
      <c r="E3511" s="1">
        <v>123241648</v>
      </c>
      <c r="F3511" s="1" t="s">
        <v>6</v>
      </c>
      <c r="G3511" s="2" t="s">
        <v>22088</v>
      </c>
      <c r="K3511" s="2" t="s">
        <v>683</v>
      </c>
      <c r="L3511" s="1" t="s">
        <v>50</v>
      </c>
      <c r="M3511" s="1" t="s">
        <v>31</v>
      </c>
      <c r="N3511" s="1" t="s">
        <v>90</v>
      </c>
      <c r="O3511" s="1" t="s">
        <v>90</v>
      </c>
      <c r="R3511" s="1" t="s">
        <v>22070</v>
      </c>
      <c r="S3511" s="1" t="s">
        <v>10</v>
      </c>
      <c r="T3511" s="1" t="s">
        <v>4</v>
      </c>
      <c r="U3511" s="1" t="s">
        <v>4</v>
      </c>
      <c r="V3511" s="3">
        <v>2</v>
      </c>
      <c r="W3511" s="12">
        <v>1</v>
      </c>
      <c r="X3511" s="12">
        <v>1</v>
      </c>
      <c r="Y3511" s="12" t="e">
        <v>#N/A</v>
      </c>
      <c r="Z3511" s="9">
        <v>0</v>
      </c>
      <c r="AA3511" s="10">
        <v>0</v>
      </c>
      <c r="AB3511" s="10">
        <v>83</v>
      </c>
      <c r="AC3511" s="20">
        <v>0</v>
      </c>
      <c r="AD3511" s="20">
        <v>0</v>
      </c>
      <c r="AE3511" s="20">
        <v>0.119144523277742</v>
      </c>
      <c r="AF3511" s="15">
        <v>5.4945000000000001E-2</v>
      </c>
      <c r="AG3511" s="16">
        <v>5</v>
      </c>
      <c r="AH3511" s="16">
        <v>86</v>
      </c>
      <c r="AI3511" s="22">
        <v>0.2</v>
      </c>
      <c r="AJ3511" s="22">
        <v>7.2800352584787398E-2</v>
      </c>
      <c r="AK3511" s="22">
        <v>0.46134641358068301</v>
      </c>
      <c r="AL3511" s="18">
        <f t="shared" si="486"/>
        <v>0</v>
      </c>
      <c r="AM3511" s="18">
        <f t="shared" si="487"/>
        <v>0</v>
      </c>
      <c r="AN3511" s="18">
        <f t="shared" si="488"/>
        <v>0</v>
      </c>
      <c r="AO3511" s="18">
        <f t="shared" si="489"/>
        <v>0</v>
      </c>
      <c r="AP3511" s="18">
        <f t="shared" si="490"/>
        <v>0</v>
      </c>
      <c r="AQ3511" s="18">
        <f t="shared" si="491"/>
        <v>0</v>
      </c>
      <c r="AR3511" s="18">
        <f t="shared" si="492"/>
        <v>0</v>
      </c>
      <c r="AS3511" s="18">
        <f t="shared" si="493"/>
        <v>1</v>
      </c>
      <c r="AT3511" s="18">
        <f t="shared" si="494"/>
        <v>1</v>
      </c>
      <c r="AU3511" s="1" t="s">
        <v>22071</v>
      </c>
      <c r="AV3511" s="1" t="s">
        <v>22072</v>
      </c>
      <c r="AW3511" s="1" t="s">
        <v>22073</v>
      </c>
      <c r="AX3511" s="1" t="s">
        <v>22074</v>
      </c>
      <c r="AY3511" s="1" t="s">
        <v>22075</v>
      </c>
      <c r="AZ3511" s="1" t="s">
        <v>22076</v>
      </c>
      <c r="BC3511" s="1" t="s">
        <v>4</v>
      </c>
      <c r="BF3511" s="1" t="s">
        <v>22077</v>
      </c>
      <c r="BG3511" s="1" t="s">
        <v>22078</v>
      </c>
      <c r="BH3511" s="1" t="s">
        <v>22079</v>
      </c>
      <c r="BK3511" s="1" t="s">
        <v>22080</v>
      </c>
      <c r="BL3511" s="1">
        <v>96</v>
      </c>
      <c r="BN3511" s="1" t="s">
        <v>22081</v>
      </c>
      <c r="BO3511" s="1" t="s">
        <v>22082</v>
      </c>
      <c r="BP3511" s="1" t="s">
        <v>22083</v>
      </c>
      <c r="BQ3511" s="1" t="s">
        <v>6439</v>
      </c>
      <c r="BR3511" s="1" t="s">
        <v>22089</v>
      </c>
      <c r="BS3511" s="1">
        <v>0.16900000000000001</v>
      </c>
      <c r="BU3511" s="1">
        <v>5</v>
      </c>
      <c r="BV3511" s="1" t="s">
        <v>5699</v>
      </c>
      <c r="BX3511" s="1" t="s">
        <v>22085</v>
      </c>
      <c r="BZ3511" s="1" t="s">
        <v>22086</v>
      </c>
      <c r="CB3511" s="1" t="s">
        <v>22087</v>
      </c>
    </row>
    <row r="3512" spans="1:80" x14ac:dyDescent="0.25">
      <c r="A3512" s="2" t="s">
        <v>22068</v>
      </c>
      <c r="B3512" s="1">
        <v>2263</v>
      </c>
      <c r="C3512" s="1">
        <v>10</v>
      </c>
      <c r="D3512" s="1">
        <v>123241640</v>
      </c>
      <c r="E3512" s="1">
        <v>123241640</v>
      </c>
      <c r="F3512" s="1" t="s">
        <v>6</v>
      </c>
      <c r="G3512" s="2" t="s">
        <v>22069</v>
      </c>
      <c r="K3512" s="2" t="s">
        <v>683</v>
      </c>
      <c r="L3512" s="1" t="s">
        <v>50</v>
      </c>
      <c r="M3512" s="1" t="s">
        <v>52</v>
      </c>
      <c r="N3512" s="1" t="s">
        <v>51</v>
      </c>
      <c r="O3512" s="1" t="s">
        <v>51</v>
      </c>
      <c r="R3512" s="1" t="s">
        <v>22070</v>
      </c>
      <c r="S3512" s="1" t="s">
        <v>10</v>
      </c>
      <c r="T3512" s="1" t="s">
        <v>4</v>
      </c>
      <c r="U3512" s="1" t="s">
        <v>4</v>
      </c>
      <c r="V3512" s="3">
        <v>2</v>
      </c>
      <c r="W3512" s="12">
        <v>1</v>
      </c>
      <c r="X3512" s="12">
        <v>1</v>
      </c>
      <c r="Y3512" s="12" t="e">
        <v>#N/A</v>
      </c>
      <c r="Z3512" s="9">
        <v>0</v>
      </c>
      <c r="AA3512" s="10">
        <v>0</v>
      </c>
      <c r="AB3512" s="10">
        <v>83</v>
      </c>
      <c r="AC3512" s="20">
        <v>0</v>
      </c>
      <c r="AD3512" s="20">
        <v>0</v>
      </c>
      <c r="AE3512" s="20">
        <v>0.119144523277742</v>
      </c>
      <c r="AF3512" s="15">
        <v>6.0976000000000002E-2</v>
      </c>
      <c r="AG3512" s="16">
        <v>5</v>
      </c>
      <c r="AH3512" s="16">
        <v>77</v>
      </c>
      <c r="AI3512" s="22">
        <v>0.22</v>
      </c>
      <c r="AJ3512" s="22">
        <v>8.2181620930664001E-2</v>
      </c>
      <c r="AK3512" s="22">
        <v>0.50610144787630396</v>
      </c>
      <c r="AL3512" s="18">
        <f t="shared" si="486"/>
        <v>0</v>
      </c>
      <c r="AM3512" s="18">
        <f t="shared" si="487"/>
        <v>0</v>
      </c>
      <c r="AN3512" s="18">
        <f t="shared" si="488"/>
        <v>0</v>
      </c>
      <c r="AO3512" s="18">
        <f t="shared" si="489"/>
        <v>0</v>
      </c>
      <c r="AP3512" s="18">
        <f t="shared" si="490"/>
        <v>0</v>
      </c>
      <c r="AQ3512" s="18">
        <f t="shared" si="491"/>
        <v>0</v>
      </c>
      <c r="AR3512" s="18">
        <f t="shared" si="492"/>
        <v>0</v>
      </c>
      <c r="AS3512" s="18">
        <f t="shared" si="493"/>
        <v>1</v>
      </c>
      <c r="AT3512" s="18">
        <f t="shared" si="494"/>
        <v>1</v>
      </c>
      <c r="AU3512" s="1" t="s">
        <v>22071</v>
      </c>
      <c r="AV3512" s="1" t="s">
        <v>22072</v>
      </c>
      <c r="AW3512" s="1" t="s">
        <v>22073</v>
      </c>
      <c r="AX3512" s="1" t="s">
        <v>22074</v>
      </c>
      <c r="AY3512" s="1" t="s">
        <v>22075</v>
      </c>
      <c r="AZ3512" s="1" t="s">
        <v>22076</v>
      </c>
      <c r="BC3512" s="1" t="s">
        <v>4</v>
      </c>
      <c r="BF3512" s="1" t="s">
        <v>22077</v>
      </c>
      <c r="BG3512" s="1" t="s">
        <v>22078</v>
      </c>
      <c r="BH3512" s="1" t="s">
        <v>22079</v>
      </c>
      <c r="BK3512" s="1" t="s">
        <v>22080</v>
      </c>
      <c r="BL3512" s="1">
        <v>96</v>
      </c>
      <c r="BN3512" s="1" t="s">
        <v>22081</v>
      </c>
      <c r="BO3512" s="1" t="s">
        <v>22082</v>
      </c>
      <c r="BP3512" s="1" t="s">
        <v>22083</v>
      </c>
      <c r="BQ3512" s="1" t="s">
        <v>6439</v>
      </c>
      <c r="BR3512" s="1" t="s">
        <v>22084</v>
      </c>
      <c r="BS3512" s="1">
        <v>0.154</v>
      </c>
      <c r="BU3512" s="1">
        <v>5</v>
      </c>
      <c r="BV3512" s="1" t="s">
        <v>5699</v>
      </c>
      <c r="BX3512" s="1" t="s">
        <v>22085</v>
      </c>
      <c r="BZ3512" s="1" t="s">
        <v>22086</v>
      </c>
      <c r="CB3512" s="1" t="s">
        <v>22087</v>
      </c>
    </row>
    <row r="3513" spans="1:80" x14ac:dyDescent="0.25">
      <c r="A3513" s="2" t="s">
        <v>22090</v>
      </c>
      <c r="B3513" s="1">
        <v>85462</v>
      </c>
      <c r="C3513" s="1">
        <v>4</v>
      </c>
      <c r="D3513" s="1">
        <v>153864383</v>
      </c>
      <c r="E3513" s="1">
        <v>153864384</v>
      </c>
      <c r="F3513" s="1" t="s">
        <v>6</v>
      </c>
      <c r="G3513" s="2" t="s">
        <v>22091</v>
      </c>
      <c r="H3513" s="2" t="s">
        <v>22094</v>
      </c>
      <c r="I3513" s="2" t="s">
        <v>22095</v>
      </c>
      <c r="J3513" s="2" t="s">
        <v>22096</v>
      </c>
      <c r="K3513" s="2" t="s">
        <v>436</v>
      </c>
      <c r="L3513" s="1" t="s">
        <v>437</v>
      </c>
      <c r="M3513" s="1" t="s">
        <v>10</v>
      </c>
      <c r="N3513" s="1" t="s">
        <v>51</v>
      </c>
      <c r="O3513" s="1" t="s">
        <v>51</v>
      </c>
      <c r="R3513" s="1" t="s">
        <v>22092</v>
      </c>
      <c r="S3513" s="1" t="s">
        <v>6</v>
      </c>
      <c r="T3513" s="1">
        <v>1</v>
      </c>
      <c r="U3513" s="1" t="s">
        <v>22093</v>
      </c>
      <c r="V3513" s="3">
        <v>2</v>
      </c>
      <c r="W3513" s="12" t="e">
        <v>#N/A</v>
      </c>
      <c r="X3513" s="12" t="e">
        <v>#N/A</v>
      </c>
      <c r="Y3513" s="12" t="e">
        <v>#N/A</v>
      </c>
      <c r="Z3513" s="9" t="s">
        <v>4</v>
      </c>
      <c r="AA3513" s="10" t="s">
        <v>4</v>
      </c>
      <c r="AB3513" s="10" t="s">
        <v>4</v>
      </c>
      <c r="AC3513" s="20">
        <v>0</v>
      </c>
      <c r="AD3513" s="20">
        <v>0</v>
      </c>
      <c r="AE3513" s="20">
        <v>0</v>
      </c>
      <c r="AF3513" s="15">
        <v>0.04</v>
      </c>
      <c r="AG3513" s="16">
        <v>10</v>
      </c>
      <c r="AH3513" s="16">
        <v>251</v>
      </c>
      <c r="AI3513" s="22">
        <v>0.14000000000000001</v>
      </c>
      <c r="AJ3513" s="22">
        <v>5.5998783869189397E-2</v>
      </c>
      <c r="AK3513" s="22">
        <v>0.28018988579901399</v>
      </c>
      <c r="AL3513" s="18">
        <f t="shared" si="486"/>
        <v>0</v>
      </c>
      <c r="AM3513" s="18">
        <f t="shared" si="487"/>
        <v>0</v>
      </c>
      <c r="AN3513" s="18">
        <f t="shared" si="488"/>
        <v>0</v>
      </c>
      <c r="AO3513" s="18">
        <f t="shared" si="489"/>
        <v>0</v>
      </c>
      <c r="AP3513" s="18">
        <f t="shared" si="490"/>
        <v>0</v>
      </c>
      <c r="AQ3513" s="18">
        <f t="shared" si="491"/>
        <v>0</v>
      </c>
      <c r="AR3513" s="18">
        <f t="shared" si="492"/>
        <v>1</v>
      </c>
      <c r="AS3513" s="18">
        <f t="shared" si="493"/>
        <v>1</v>
      </c>
      <c r="AT3513" s="18">
        <f t="shared" si="494"/>
        <v>1</v>
      </c>
      <c r="AV3513" s="1" t="s">
        <v>22097</v>
      </c>
      <c r="AW3513" s="1" t="s">
        <v>22098</v>
      </c>
      <c r="AX3513" s="1" t="s">
        <v>22099</v>
      </c>
      <c r="AY3513" s="1" t="s">
        <v>22100</v>
      </c>
      <c r="AZ3513" s="1" t="s">
        <v>22101</v>
      </c>
      <c r="BA3513" s="1" t="s">
        <v>5520</v>
      </c>
      <c r="BC3513" s="1" t="s">
        <v>4</v>
      </c>
      <c r="BF3513" s="1" t="s">
        <v>914</v>
      </c>
      <c r="BH3513" s="1" t="s">
        <v>3332</v>
      </c>
      <c r="BK3513" s="1" t="s">
        <v>3933</v>
      </c>
      <c r="BL3513" s="1">
        <v>2</v>
      </c>
      <c r="BM3513" s="1" t="s">
        <v>22102</v>
      </c>
      <c r="BR3513" s="1" t="s">
        <v>22103</v>
      </c>
      <c r="BS3513" s="1">
        <v>0.47</v>
      </c>
      <c r="BT3513" s="1" t="s">
        <v>4</v>
      </c>
      <c r="BU3513" s="1" t="s">
        <v>4</v>
      </c>
    </row>
    <row r="3514" spans="1:80" x14ac:dyDescent="0.25">
      <c r="A3514" s="2" t="s">
        <v>22090</v>
      </c>
      <c r="B3514" s="1">
        <v>85462</v>
      </c>
      <c r="C3514" s="1">
        <v>4</v>
      </c>
      <c r="D3514" s="1">
        <v>153896591</v>
      </c>
      <c r="E3514" s="1">
        <v>153896591</v>
      </c>
      <c r="F3514" s="1" t="s">
        <v>6</v>
      </c>
      <c r="G3514" s="2" t="s">
        <v>22104</v>
      </c>
      <c r="H3514" s="2" t="s">
        <v>22105</v>
      </c>
      <c r="I3514" s="2" t="s">
        <v>22106</v>
      </c>
      <c r="J3514" s="2" t="s">
        <v>22107</v>
      </c>
      <c r="K3514" s="2" t="s">
        <v>135</v>
      </c>
      <c r="L3514" s="1" t="s">
        <v>50</v>
      </c>
      <c r="M3514" s="1" t="s">
        <v>51</v>
      </c>
      <c r="N3514" s="1" t="s">
        <v>52</v>
      </c>
      <c r="O3514" s="1" t="s">
        <v>52</v>
      </c>
      <c r="R3514" s="1" t="s">
        <v>22092</v>
      </c>
      <c r="S3514" s="1" t="s">
        <v>6</v>
      </c>
      <c r="T3514" s="1">
        <v>11</v>
      </c>
      <c r="U3514" s="1">
        <v>2223</v>
      </c>
      <c r="V3514" s="3">
        <v>2</v>
      </c>
      <c r="W3514" s="12" t="e">
        <v>#N/A</v>
      </c>
      <c r="X3514" s="12" t="e">
        <v>#N/A</v>
      </c>
      <c r="Y3514" s="12" t="e">
        <v>#N/A</v>
      </c>
      <c r="Z3514" s="9">
        <v>0.408696</v>
      </c>
      <c r="AA3514" s="10">
        <v>47</v>
      </c>
      <c r="AB3514" s="10">
        <v>68</v>
      </c>
      <c r="AC3514" s="20">
        <v>1</v>
      </c>
      <c r="AD3514" s="20">
        <v>0.77348861629925503</v>
      </c>
      <c r="AE3514" s="20">
        <v>1</v>
      </c>
      <c r="AF3514" s="15">
        <v>0.27160499999999999</v>
      </c>
      <c r="AG3514" s="16">
        <v>22</v>
      </c>
      <c r="AH3514" s="16">
        <v>59</v>
      </c>
      <c r="AI3514" s="22">
        <v>0.96</v>
      </c>
      <c r="AJ3514" s="22">
        <v>0.58793126455875599</v>
      </c>
      <c r="AK3514" s="22">
        <v>1</v>
      </c>
      <c r="AL3514" s="18">
        <f t="shared" si="486"/>
        <v>1</v>
      </c>
      <c r="AM3514" s="18">
        <f t="shared" si="487"/>
        <v>1</v>
      </c>
      <c r="AN3514" s="18">
        <f t="shared" si="488"/>
        <v>1</v>
      </c>
      <c r="AO3514" s="18">
        <f t="shared" si="489"/>
        <v>1</v>
      </c>
      <c r="AP3514" s="18">
        <f t="shared" si="490"/>
        <v>1</v>
      </c>
      <c r="AQ3514" s="18">
        <f t="shared" si="491"/>
        <v>1</v>
      </c>
      <c r="AR3514" s="18">
        <f t="shared" si="492"/>
        <v>0</v>
      </c>
      <c r="AS3514" s="18">
        <f t="shared" si="493"/>
        <v>0</v>
      </c>
      <c r="AT3514" s="18">
        <f t="shared" si="494"/>
        <v>0</v>
      </c>
      <c r="AV3514" s="1" t="s">
        <v>22097</v>
      </c>
      <c r="AW3514" s="1" t="s">
        <v>22098</v>
      </c>
      <c r="AX3514" s="1" t="s">
        <v>22099</v>
      </c>
      <c r="AY3514" s="1" t="s">
        <v>22100</v>
      </c>
      <c r="AZ3514" s="1" t="s">
        <v>22101</v>
      </c>
      <c r="BA3514" s="1">
        <v>716</v>
      </c>
      <c r="BC3514" s="1" t="s">
        <v>4</v>
      </c>
      <c r="BF3514" s="1" t="s">
        <v>914</v>
      </c>
      <c r="BH3514" s="1" t="s">
        <v>3332</v>
      </c>
      <c r="BK3514" s="1" t="s">
        <v>3933</v>
      </c>
      <c r="BL3514" s="1">
        <v>2</v>
      </c>
      <c r="BM3514" s="1" t="s">
        <v>22102</v>
      </c>
      <c r="BR3514" s="1" t="s">
        <v>22108</v>
      </c>
      <c r="BS3514" s="1">
        <v>0.65200000000000002</v>
      </c>
      <c r="BU3514" s="1" t="s">
        <v>4</v>
      </c>
    </row>
    <row r="3515" spans="1:80" x14ac:dyDescent="0.25">
      <c r="A3515" s="2" t="s">
        <v>1415</v>
      </c>
      <c r="B3515" s="1">
        <v>27145</v>
      </c>
      <c r="C3515" s="1">
        <v>6</v>
      </c>
      <c r="D3515" s="1">
        <v>76018416</v>
      </c>
      <c r="E3515" s="1">
        <v>76018416</v>
      </c>
      <c r="F3515" s="1" t="s">
        <v>6</v>
      </c>
      <c r="G3515" s="2" t="s">
        <v>22109</v>
      </c>
      <c r="H3515" s="2" t="s">
        <v>22110</v>
      </c>
      <c r="I3515" s="2" t="s">
        <v>22111</v>
      </c>
      <c r="J3515" s="2" t="s">
        <v>22112</v>
      </c>
      <c r="K3515" s="2" t="s">
        <v>30</v>
      </c>
      <c r="L3515" s="1" t="s">
        <v>8</v>
      </c>
      <c r="M3515" s="1" t="s">
        <v>51</v>
      </c>
      <c r="N3515" s="1" t="s">
        <v>10</v>
      </c>
      <c r="O3515" s="1" t="s">
        <v>10</v>
      </c>
      <c r="R3515" s="1" t="s">
        <v>1417</v>
      </c>
      <c r="S3515" s="1" t="s">
        <v>10</v>
      </c>
      <c r="T3515" s="1">
        <v>6</v>
      </c>
      <c r="U3515" s="1">
        <v>4006</v>
      </c>
      <c r="V3515" s="3">
        <v>2</v>
      </c>
      <c r="W3515" s="12" t="e">
        <v>#N/A</v>
      </c>
      <c r="X3515" s="12" t="e">
        <v>#N/A</v>
      </c>
      <c r="Y3515" s="12" t="e">
        <v>#N/A</v>
      </c>
      <c r="Z3515" s="9">
        <v>0.01</v>
      </c>
      <c r="AA3515" s="10">
        <v>9</v>
      </c>
      <c r="AB3515" s="10">
        <v>858</v>
      </c>
      <c r="AC3515" s="20">
        <v>0.03</v>
      </c>
      <c r="AD3515" s="20">
        <v>4.1032748732583498E-3</v>
      </c>
      <c r="AE3515" s="20">
        <v>7.1884653832442705E-2</v>
      </c>
      <c r="AF3515" s="15" t="s">
        <v>4</v>
      </c>
      <c r="AG3515" s="16" t="s">
        <v>4</v>
      </c>
      <c r="AH3515" s="16" t="s">
        <v>4</v>
      </c>
      <c r="AI3515" s="22">
        <v>0</v>
      </c>
      <c r="AJ3515" s="22">
        <v>0</v>
      </c>
      <c r="AK3515" s="22">
        <v>0</v>
      </c>
      <c r="AL3515" s="18">
        <f t="shared" si="486"/>
        <v>0</v>
      </c>
      <c r="AM3515" s="18">
        <f t="shared" si="487"/>
        <v>0</v>
      </c>
      <c r="AN3515" s="18">
        <f t="shared" si="488"/>
        <v>0</v>
      </c>
      <c r="AO3515" s="18">
        <f t="shared" si="489"/>
        <v>0</v>
      </c>
      <c r="AP3515" s="18">
        <f t="shared" si="490"/>
        <v>0</v>
      </c>
      <c r="AQ3515" s="18">
        <f t="shared" si="491"/>
        <v>0</v>
      </c>
      <c r="AR3515" s="18">
        <f t="shared" si="492"/>
        <v>0</v>
      </c>
      <c r="AS3515" s="18">
        <f t="shared" si="493"/>
        <v>0</v>
      </c>
      <c r="AT3515" s="18">
        <f t="shared" si="494"/>
        <v>0</v>
      </c>
      <c r="AU3515" s="1" t="s">
        <v>22113</v>
      </c>
      <c r="AV3515" s="1" t="s">
        <v>1422</v>
      </c>
      <c r="AW3515" s="1" t="s">
        <v>1423</v>
      </c>
      <c r="AX3515" s="1" t="s">
        <v>1424</v>
      </c>
      <c r="AY3515" s="1" t="s">
        <v>1425</v>
      </c>
      <c r="AZ3515" s="1" t="s">
        <v>1426</v>
      </c>
      <c r="BA3515" s="1">
        <v>1211</v>
      </c>
      <c r="BC3515" s="1" t="s">
        <v>4</v>
      </c>
      <c r="BK3515" s="1" t="s">
        <v>1427</v>
      </c>
      <c r="BL3515" s="1">
        <v>4</v>
      </c>
      <c r="BR3515" s="1" t="s">
        <v>22114</v>
      </c>
      <c r="BS3515" s="1">
        <v>0.50700000000000001</v>
      </c>
      <c r="BT3515" s="1" t="s">
        <v>4</v>
      </c>
      <c r="BU3515" s="1" t="s">
        <v>4</v>
      </c>
    </row>
    <row r="3516" spans="1:80" x14ac:dyDescent="0.25">
      <c r="A3516" s="2" t="s">
        <v>22115</v>
      </c>
      <c r="B3516" s="1">
        <v>11259</v>
      </c>
      <c r="C3516" s="1">
        <v>3</v>
      </c>
      <c r="D3516" s="1">
        <v>99568272</v>
      </c>
      <c r="E3516" s="1">
        <v>99568273</v>
      </c>
      <c r="F3516" s="1" t="s">
        <v>6</v>
      </c>
      <c r="G3516" s="2" t="s">
        <v>22116</v>
      </c>
      <c r="H3516" s="2" t="s">
        <v>22119</v>
      </c>
      <c r="I3516" s="2" t="s">
        <v>22120</v>
      </c>
      <c r="J3516" s="2" t="s">
        <v>22121</v>
      </c>
      <c r="K3516" s="2" t="s">
        <v>436</v>
      </c>
      <c r="L3516" s="1" t="s">
        <v>437</v>
      </c>
      <c r="M3516" s="1" t="s">
        <v>10</v>
      </c>
      <c r="N3516" s="1" t="s">
        <v>52</v>
      </c>
      <c r="O3516" s="1" t="s">
        <v>52</v>
      </c>
      <c r="R3516" s="1" t="s">
        <v>22117</v>
      </c>
      <c r="S3516" s="1" t="s">
        <v>10</v>
      </c>
      <c r="T3516" s="1">
        <v>5</v>
      </c>
      <c r="U3516" s="1" t="s">
        <v>22118</v>
      </c>
      <c r="V3516" s="3">
        <v>2</v>
      </c>
      <c r="W3516" s="12" t="e">
        <v>#N/A</v>
      </c>
      <c r="X3516" s="12" t="e">
        <v>#N/A</v>
      </c>
      <c r="Y3516" s="12" t="e">
        <v>#N/A</v>
      </c>
      <c r="Z3516" s="9">
        <v>0.03</v>
      </c>
      <c r="AA3516" s="10">
        <v>13</v>
      </c>
      <c r="AB3516" s="10">
        <v>472</v>
      </c>
      <c r="AC3516" s="20">
        <v>0.08</v>
      </c>
      <c r="AD3516" s="20">
        <v>2.92681376346473E-2</v>
      </c>
      <c r="AE3516" s="20">
        <v>0.146689405233525</v>
      </c>
      <c r="AF3516" s="15" t="s">
        <v>4</v>
      </c>
      <c r="AG3516" s="16" t="s">
        <v>4</v>
      </c>
      <c r="AH3516" s="16" t="s">
        <v>4</v>
      </c>
      <c r="AI3516" s="22">
        <v>0</v>
      </c>
      <c r="AJ3516" s="22">
        <v>0</v>
      </c>
      <c r="AK3516" s="22">
        <v>0</v>
      </c>
      <c r="AL3516" s="18">
        <f t="shared" si="486"/>
        <v>0</v>
      </c>
      <c r="AM3516" s="18">
        <f t="shared" si="487"/>
        <v>0</v>
      </c>
      <c r="AN3516" s="18">
        <f t="shared" si="488"/>
        <v>0</v>
      </c>
      <c r="AO3516" s="18">
        <f t="shared" si="489"/>
        <v>0</v>
      </c>
      <c r="AP3516" s="18">
        <f t="shared" si="490"/>
        <v>0</v>
      </c>
      <c r="AQ3516" s="18">
        <f t="shared" si="491"/>
        <v>0</v>
      </c>
      <c r="AR3516" s="18">
        <f t="shared" si="492"/>
        <v>0</v>
      </c>
      <c r="AS3516" s="18">
        <f t="shared" si="493"/>
        <v>0</v>
      </c>
      <c r="AT3516" s="18">
        <f t="shared" si="494"/>
        <v>0</v>
      </c>
      <c r="AU3516" s="1" t="s">
        <v>22122</v>
      </c>
      <c r="AV3516" s="1" t="s">
        <v>22123</v>
      </c>
      <c r="AW3516" s="1" t="s">
        <v>22124</v>
      </c>
      <c r="AX3516" s="1" t="s">
        <v>22125</v>
      </c>
      <c r="AY3516" s="1" t="s">
        <v>22126</v>
      </c>
      <c r="AZ3516" s="1" t="s">
        <v>22127</v>
      </c>
      <c r="BA3516" s="1" t="s">
        <v>22128</v>
      </c>
      <c r="BB3516" s="1" t="s">
        <v>641</v>
      </c>
      <c r="BC3516" s="1" t="s">
        <v>4</v>
      </c>
      <c r="BG3516" s="1" t="s">
        <v>22129</v>
      </c>
      <c r="BK3516" s="1" t="s">
        <v>170</v>
      </c>
      <c r="BL3516" s="1">
        <v>1</v>
      </c>
      <c r="BR3516" s="1" t="s">
        <v>22130</v>
      </c>
      <c r="BS3516" s="1">
        <v>0.40600000000000003</v>
      </c>
      <c r="BT3516" s="1" t="s">
        <v>4</v>
      </c>
      <c r="BU3516" s="1" t="s">
        <v>4</v>
      </c>
    </row>
    <row r="3517" spans="1:80" x14ac:dyDescent="0.25">
      <c r="A3517" s="2" t="s">
        <v>22131</v>
      </c>
      <c r="B3517" s="1">
        <v>23770</v>
      </c>
      <c r="C3517" s="1">
        <v>19</v>
      </c>
      <c r="D3517" s="1">
        <v>18652584</v>
      </c>
      <c r="E3517" s="1">
        <v>18652584</v>
      </c>
      <c r="F3517" s="1" t="s">
        <v>6</v>
      </c>
      <c r="G3517" s="2" t="s">
        <v>22132</v>
      </c>
      <c r="H3517" s="2" t="s">
        <v>5013</v>
      </c>
      <c r="I3517" s="2" t="s">
        <v>22134</v>
      </c>
      <c r="J3517" s="2" t="s">
        <v>22135</v>
      </c>
      <c r="K3517" s="2" t="s">
        <v>49</v>
      </c>
      <c r="L3517" s="1" t="s">
        <v>50</v>
      </c>
      <c r="M3517" s="1" t="s">
        <v>90</v>
      </c>
      <c r="N3517" s="1" t="s">
        <v>31</v>
      </c>
      <c r="O3517" s="1" t="s">
        <v>31</v>
      </c>
      <c r="R3517" s="1" t="s">
        <v>22133</v>
      </c>
      <c r="S3517" s="1" t="s">
        <v>10</v>
      </c>
      <c r="T3517" s="1">
        <v>2</v>
      </c>
      <c r="U3517" s="1">
        <v>310</v>
      </c>
      <c r="V3517" s="3">
        <v>2</v>
      </c>
      <c r="W3517" s="12" t="e">
        <v>#N/A</v>
      </c>
      <c r="X3517" s="12" t="e">
        <v>#N/A</v>
      </c>
      <c r="Y3517" s="12" t="e">
        <v>#N/A</v>
      </c>
      <c r="Z3517" s="9">
        <v>0.39735100000000001</v>
      </c>
      <c r="AA3517" s="10">
        <v>60</v>
      </c>
      <c r="AB3517" s="10">
        <v>91</v>
      </c>
      <c r="AC3517" s="20">
        <v>1</v>
      </c>
      <c r="AD3517" s="20">
        <v>0.78491164527058999</v>
      </c>
      <c r="AE3517" s="20">
        <v>1</v>
      </c>
      <c r="AF3517" s="15">
        <v>0.339223</v>
      </c>
      <c r="AG3517" s="16">
        <v>96</v>
      </c>
      <c r="AH3517" s="16">
        <v>187</v>
      </c>
      <c r="AI3517" s="22">
        <v>1</v>
      </c>
      <c r="AJ3517" s="22">
        <v>0.82398904656030703</v>
      </c>
      <c r="AK3517" s="22">
        <v>1</v>
      </c>
      <c r="AL3517" s="18">
        <f t="shared" si="486"/>
        <v>1</v>
      </c>
      <c r="AM3517" s="18">
        <f t="shared" si="487"/>
        <v>1</v>
      </c>
      <c r="AN3517" s="18">
        <f t="shared" si="488"/>
        <v>1</v>
      </c>
      <c r="AO3517" s="18">
        <f t="shared" si="489"/>
        <v>1</v>
      </c>
      <c r="AP3517" s="18">
        <f t="shared" si="490"/>
        <v>1</v>
      </c>
      <c r="AQ3517" s="18">
        <f t="shared" si="491"/>
        <v>1</v>
      </c>
      <c r="AR3517" s="18">
        <f t="shared" si="492"/>
        <v>0</v>
      </c>
      <c r="AS3517" s="18">
        <f t="shared" si="493"/>
        <v>0</v>
      </c>
      <c r="AT3517" s="18">
        <f t="shared" si="494"/>
        <v>0</v>
      </c>
      <c r="AU3517" s="1" t="s">
        <v>22136</v>
      </c>
      <c r="AV3517" s="1" t="s">
        <v>22137</v>
      </c>
      <c r="AW3517" s="1" t="s">
        <v>22138</v>
      </c>
      <c r="AX3517" s="1" t="s">
        <v>22139</v>
      </c>
      <c r="AY3517" s="1" t="s">
        <v>22140</v>
      </c>
      <c r="AZ3517" s="1" t="s">
        <v>22141</v>
      </c>
      <c r="BA3517" s="1">
        <v>66</v>
      </c>
      <c r="BB3517" s="1" t="s">
        <v>277</v>
      </c>
      <c r="BC3517" s="1" t="s">
        <v>4</v>
      </c>
      <c r="BF3517" s="1" t="s">
        <v>22142</v>
      </c>
      <c r="BG3517" s="1" t="s">
        <v>22143</v>
      </c>
      <c r="BH3517" s="1" t="s">
        <v>22144</v>
      </c>
      <c r="BK3517" s="1" t="s">
        <v>170</v>
      </c>
      <c r="BL3517" s="1">
        <v>1</v>
      </c>
      <c r="BR3517" s="1" t="s">
        <v>22145</v>
      </c>
      <c r="BS3517" s="1">
        <v>0.56699999999999995</v>
      </c>
      <c r="BU3517" s="1" t="s">
        <v>4</v>
      </c>
    </row>
    <row r="3518" spans="1:80" x14ac:dyDescent="0.25">
      <c r="A3518" s="2" t="s">
        <v>1446</v>
      </c>
      <c r="B3518" s="1">
        <v>2312</v>
      </c>
      <c r="C3518" s="1">
        <v>1</v>
      </c>
      <c r="D3518" s="1">
        <v>152284335</v>
      </c>
      <c r="E3518" s="1">
        <v>152284336</v>
      </c>
      <c r="F3518" s="1" t="s">
        <v>6</v>
      </c>
      <c r="G3518" s="2" t="s">
        <v>22152</v>
      </c>
      <c r="H3518" s="2" t="s">
        <v>22154</v>
      </c>
      <c r="I3518" s="2" t="s">
        <v>22155</v>
      </c>
      <c r="J3518" s="2" t="s">
        <v>22156</v>
      </c>
      <c r="K3518" s="2" t="s">
        <v>30</v>
      </c>
      <c r="L3518" s="1" t="s">
        <v>8</v>
      </c>
      <c r="M3518" s="1" t="s">
        <v>10446</v>
      </c>
      <c r="N3518" s="1" t="s">
        <v>10</v>
      </c>
      <c r="O3518" s="1" t="s">
        <v>10</v>
      </c>
      <c r="R3518" s="1" t="s">
        <v>1448</v>
      </c>
      <c r="S3518" s="1" t="s">
        <v>10</v>
      </c>
      <c r="T3518" s="1">
        <v>3</v>
      </c>
      <c r="U3518" s="1" t="s">
        <v>22153</v>
      </c>
      <c r="V3518" s="3">
        <v>2</v>
      </c>
      <c r="W3518" s="12" t="e">
        <v>#N/A</v>
      </c>
      <c r="X3518" s="12" t="e">
        <v>#N/A</v>
      </c>
      <c r="Y3518" s="12" t="e">
        <v>#N/A</v>
      </c>
      <c r="Z3518" s="9" t="s">
        <v>4</v>
      </c>
      <c r="AA3518" s="10" t="s">
        <v>4</v>
      </c>
      <c r="AB3518" s="10" t="s">
        <v>4</v>
      </c>
      <c r="AC3518" s="20">
        <v>0</v>
      </c>
      <c r="AD3518" s="20">
        <v>0</v>
      </c>
      <c r="AE3518" s="20">
        <v>0</v>
      </c>
      <c r="AF3518" s="15">
        <v>0.01</v>
      </c>
      <c r="AG3518" s="16">
        <v>8</v>
      </c>
      <c r="AH3518" s="16">
        <v>1205</v>
      </c>
      <c r="AI3518" s="22">
        <v>0.03</v>
      </c>
      <c r="AJ3518" s="22">
        <v>2.4977593285141798E-3</v>
      </c>
      <c r="AK3518" s="22">
        <v>7.4910479442546696E-2</v>
      </c>
      <c r="AL3518" s="18">
        <f t="shared" si="486"/>
        <v>0</v>
      </c>
      <c r="AM3518" s="18">
        <f t="shared" si="487"/>
        <v>0</v>
      </c>
      <c r="AN3518" s="18">
        <f t="shared" si="488"/>
        <v>0</v>
      </c>
      <c r="AO3518" s="18">
        <f t="shared" si="489"/>
        <v>0</v>
      </c>
      <c r="AP3518" s="18">
        <f t="shared" si="490"/>
        <v>0</v>
      </c>
      <c r="AQ3518" s="18">
        <f t="shared" si="491"/>
        <v>0</v>
      </c>
      <c r="AR3518" s="18">
        <f t="shared" si="492"/>
        <v>1</v>
      </c>
      <c r="AS3518" s="18">
        <f t="shared" si="493"/>
        <v>1</v>
      </c>
      <c r="AT3518" s="18">
        <f t="shared" si="494"/>
        <v>1</v>
      </c>
      <c r="AU3518" s="1" t="s">
        <v>22150</v>
      </c>
      <c r="AV3518" s="1" t="s">
        <v>1452</v>
      </c>
      <c r="AW3518" s="1" t="s">
        <v>1453</v>
      </c>
      <c r="AX3518" s="1" t="s">
        <v>1454</v>
      </c>
      <c r="AY3518" s="1" t="s">
        <v>1455</v>
      </c>
      <c r="AZ3518" s="1" t="s">
        <v>1456</v>
      </c>
      <c r="BA3518" s="1">
        <v>1009</v>
      </c>
      <c r="BB3518" s="1" t="s">
        <v>356</v>
      </c>
      <c r="BC3518" s="1" t="s">
        <v>4</v>
      </c>
      <c r="BF3518" s="1" t="s">
        <v>1457</v>
      </c>
      <c r="BG3518" s="1" t="s">
        <v>1458</v>
      </c>
      <c r="BH3518" s="1" t="s">
        <v>1459</v>
      </c>
      <c r="BK3518" s="1" t="s">
        <v>1460</v>
      </c>
      <c r="BL3518" s="1">
        <v>16</v>
      </c>
      <c r="BM3518" s="1" t="s">
        <v>1461</v>
      </c>
      <c r="BO3518" s="1" t="s">
        <v>1462</v>
      </c>
      <c r="BR3518" s="1" t="s">
        <v>22157</v>
      </c>
      <c r="BS3518" s="1">
        <v>0.57899999999999996</v>
      </c>
      <c r="BT3518" s="1" t="s">
        <v>4</v>
      </c>
      <c r="BU3518" s="1" t="s">
        <v>4</v>
      </c>
      <c r="CB3518" s="1" t="s">
        <v>1464</v>
      </c>
    </row>
    <row r="3519" spans="1:80" x14ac:dyDescent="0.25">
      <c r="A3519" s="2" t="s">
        <v>1446</v>
      </c>
      <c r="B3519" s="1">
        <v>2312</v>
      </c>
      <c r="C3519" s="1">
        <v>1</v>
      </c>
      <c r="D3519" s="1">
        <v>152283727</v>
      </c>
      <c r="E3519" s="1">
        <v>152283727</v>
      </c>
      <c r="F3519" s="1" t="s">
        <v>6</v>
      </c>
      <c r="G3519" s="2" t="s">
        <v>22146</v>
      </c>
      <c r="H3519" s="2" t="s">
        <v>22147</v>
      </c>
      <c r="I3519" s="2" t="s">
        <v>22148</v>
      </c>
      <c r="J3519" s="2" t="s">
        <v>22149</v>
      </c>
      <c r="K3519" s="2" t="s">
        <v>49</v>
      </c>
      <c r="L3519" s="1" t="s">
        <v>50</v>
      </c>
      <c r="M3519" s="1" t="s">
        <v>51</v>
      </c>
      <c r="N3519" s="1" t="s">
        <v>52</v>
      </c>
      <c r="O3519" s="1" t="s">
        <v>52</v>
      </c>
      <c r="R3519" s="1" t="s">
        <v>1448</v>
      </c>
      <c r="S3519" s="1" t="s">
        <v>10</v>
      </c>
      <c r="T3519" s="1">
        <v>3</v>
      </c>
      <c r="U3519" s="1">
        <v>3671</v>
      </c>
      <c r="V3519" s="3">
        <v>2</v>
      </c>
      <c r="W3519" s="12" t="e">
        <v>#N/A</v>
      </c>
      <c r="X3519" s="12" t="e">
        <v>#N/A</v>
      </c>
      <c r="Y3519" s="12" t="e">
        <v>#N/A</v>
      </c>
      <c r="Z3519" s="9">
        <v>0.31578899999999999</v>
      </c>
      <c r="AA3519" s="10">
        <v>264</v>
      </c>
      <c r="AB3519" s="10">
        <v>572</v>
      </c>
      <c r="AC3519" s="20">
        <v>0.87</v>
      </c>
      <c r="AD3519" s="20">
        <v>0.72039125413108196</v>
      </c>
      <c r="AE3519" s="20">
        <v>0.98227849094505904</v>
      </c>
      <c r="AF3519" s="15">
        <v>0.25</v>
      </c>
      <c r="AG3519" s="16">
        <v>199</v>
      </c>
      <c r="AH3519" s="16">
        <v>597</v>
      </c>
      <c r="AI3519" s="22">
        <v>0.89</v>
      </c>
      <c r="AJ3519" s="22">
        <v>0.69250488329386395</v>
      </c>
      <c r="AK3519" s="22">
        <v>0.98977878087388105</v>
      </c>
      <c r="AL3519" s="18">
        <f t="shared" si="486"/>
        <v>1</v>
      </c>
      <c r="AM3519" s="18">
        <f t="shared" si="487"/>
        <v>1</v>
      </c>
      <c r="AN3519" s="18">
        <f t="shared" si="488"/>
        <v>1</v>
      </c>
      <c r="AO3519" s="18">
        <f t="shared" si="489"/>
        <v>1</v>
      </c>
      <c r="AP3519" s="18">
        <f t="shared" si="490"/>
        <v>1</v>
      </c>
      <c r="AQ3519" s="18">
        <f t="shared" si="491"/>
        <v>1</v>
      </c>
      <c r="AR3519" s="18">
        <f t="shared" si="492"/>
        <v>0</v>
      </c>
      <c r="AS3519" s="18">
        <f t="shared" si="493"/>
        <v>0</v>
      </c>
      <c r="AT3519" s="18">
        <f t="shared" si="494"/>
        <v>0</v>
      </c>
      <c r="AU3519" s="1" t="s">
        <v>22150</v>
      </c>
      <c r="AV3519" s="1" t="s">
        <v>1452</v>
      </c>
      <c r="AW3519" s="1" t="s">
        <v>1453</v>
      </c>
      <c r="AX3519" s="1" t="s">
        <v>1454</v>
      </c>
      <c r="AY3519" s="1" t="s">
        <v>1455</v>
      </c>
      <c r="AZ3519" s="1" t="s">
        <v>1456</v>
      </c>
      <c r="BA3519" s="1">
        <v>1212</v>
      </c>
      <c r="BB3519" s="1" t="s">
        <v>356</v>
      </c>
      <c r="BC3519" s="1" t="s">
        <v>4</v>
      </c>
      <c r="BF3519" s="1" t="s">
        <v>1457</v>
      </c>
      <c r="BG3519" s="1" t="s">
        <v>1458</v>
      </c>
      <c r="BH3519" s="1" t="s">
        <v>1459</v>
      </c>
      <c r="BK3519" s="1" t="s">
        <v>1460</v>
      </c>
      <c r="BL3519" s="1">
        <v>16</v>
      </c>
      <c r="BM3519" s="1" t="s">
        <v>1461</v>
      </c>
      <c r="BO3519" s="1" t="s">
        <v>1462</v>
      </c>
      <c r="BR3519" s="1" t="s">
        <v>22151</v>
      </c>
      <c r="BS3519" s="1">
        <v>0.55700000000000005</v>
      </c>
      <c r="BU3519" s="1" t="s">
        <v>4</v>
      </c>
      <c r="CB3519" s="1" t="s">
        <v>1464</v>
      </c>
    </row>
    <row r="3520" spans="1:80" x14ac:dyDescent="0.25">
      <c r="A3520" s="2" t="s">
        <v>22158</v>
      </c>
      <c r="B3520" s="1">
        <v>388698</v>
      </c>
      <c r="C3520" s="1">
        <v>1</v>
      </c>
      <c r="D3520" s="1">
        <v>152328066</v>
      </c>
      <c r="E3520" s="1">
        <v>152328066</v>
      </c>
      <c r="F3520" s="1" t="s">
        <v>6</v>
      </c>
      <c r="G3520" s="2" t="s">
        <v>22178</v>
      </c>
      <c r="H3520" s="2" t="s">
        <v>22179</v>
      </c>
      <c r="I3520" s="2" t="s">
        <v>22180</v>
      </c>
      <c r="J3520" s="2" t="s">
        <v>22181</v>
      </c>
      <c r="K3520" s="2" t="s">
        <v>30</v>
      </c>
      <c r="L3520" s="1" t="s">
        <v>8</v>
      </c>
      <c r="M3520" s="1" t="s">
        <v>31</v>
      </c>
      <c r="N3520" s="1" t="s">
        <v>10</v>
      </c>
      <c r="O3520" s="1" t="s">
        <v>10</v>
      </c>
      <c r="R3520" s="1" t="s">
        <v>22160</v>
      </c>
      <c r="S3520" s="1" t="s">
        <v>10</v>
      </c>
      <c r="T3520" s="1">
        <v>3</v>
      </c>
      <c r="U3520" s="1">
        <v>2269</v>
      </c>
      <c r="V3520" s="3">
        <v>2</v>
      </c>
      <c r="W3520" s="12" t="e">
        <v>#N/A</v>
      </c>
      <c r="X3520" s="12" t="e">
        <v>#N/A</v>
      </c>
      <c r="Y3520" s="12" t="e">
        <v>#N/A</v>
      </c>
      <c r="Z3520" s="9" t="s">
        <v>4</v>
      </c>
      <c r="AA3520" s="10" t="s">
        <v>4</v>
      </c>
      <c r="AB3520" s="10" t="s">
        <v>4</v>
      </c>
      <c r="AC3520" s="20">
        <v>0</v>
      </c>
      <c r="AD3520" s="20">
        <v>0</v>
      </c>
      <c r="AE3520" s="20">
        <v>0</v>
      </c>
      <c r="AF3520" s="15">
        <v>0.01</v>
      </c>
      <c r="AG3520" s="16">
        <v>9</v>
      </c>
      <c r="AH3520" s="16">
        <v>1244</v>
      </c>
      <c r="AI3520" s="22">
        <v>0.03</v>
      </c>
      <c r="AJ3520" s="22">
        <v>2.9934664135407101E-3</v>
      </c>
      <c r="AK3520" s="22">
        <v>7.7815919699939104E-2</v>
      </c>
      <c r="AL3520" s="18">
        <f t="shared" si="486"/>
        <v>0</v>
      </c>
      <c r="AM3520" s="18">
        <f t="shared" si="487"/>
        <v>0</v>
      </c>
      <c r="AN3520" s="18">
        <f t="shared" si="488"/>
        <v>0</v>
      </c>
      <c r="AO3520" s="18">
        <f t="shared" si="489"/>
        <v>0</v>
      </c>
      <c r="AP3520" s="18">
        <f t="shared" si="490"/>
        <v>0</v>
      </c>
      <c r="AQ3520" s="18">
        <f t="shared" si="491"/>
        <v>0</v>
      </c>
      <c r="AR3520" s="18">
        <f t="shared" si="492"/>
        <v>1</v>
      </c>
      <c r="AS3520" s="18">
        <f t="shared" si="493"/>
        <v>1</v>
      </c>
      <c r="AT3520" s="18">
        <f t="shared" si="494"/>
        <v>1</v>
      </c>
      <c r="AU3520" s="1" t="s">
        <v>22164</v>
      </c>
      <c r="AV3520" s="1" t="s">
        <v>22165</v>
      </c>
      <c r="AW3520" s="1" t="s">
        <v>22166</v>
      </c>
      <c r="AX3520" s="1" t="s">
        <v>22167</v>
      </c>
      <c r="AY3520" s="1" t="s">
        <v>22168</v>
      </c>
      <c r="AZ3520" s="1" t="s">
        <v>22169</v>
      </c>
      <c r="BA3520" s="1">
        <v>732</v>
      </c>
      <c r="BB3520" s="1" t="s">
        <v>356</v>
      </c>
      <c r="BC3520" s="1" t="s">
        <v>4</v>
      </c>
      <c r="BH3520" s="1" t="s">
        <v>1459</v>
      </c>
      <c r="BK3520" s="1" t="s">
        <v>22170</v>
      </c>
      <c r="BL3520" s="1">
        <v>17</v>
      </c>
      <c r="BM3520" s="1" t="s">
        <v>1461</v>
      </c>
      <c r="BO3520" s="1" t="s">
        <v>1462</v>
      </c>
      <c r="BR3520" s="1" t="s">
        <v>22182</v>
      </c>
      <c r="BS3520" s="1">
        <v>0.498</v>
      </c>
      <c r="BT3520" s="1" t="s">
        <v>4</v>
      </c>
      <c r="BU3520" s="1" t="s">
        <v>4</v>
      </c>
    </row>
    <row r="3521" spans="1:80" x14ac:dyDescent="0.25">
      <c r="A3521" s="2" t="s">
        <v>22158</v>
      </c>
      <c r="B3521" s="1">
        <v>388698</v>
      </c>
      <c r="C3521" s="1">
        <v>1</v>
      </c>
      <c r="D3521" s="1">
        <v>152327575</v>
      </c>
      <c r="E3521" s="1">
        <v>152327577</v>
      </c>
      <c r="F3521" s="1" t="s">
        <v>6</v>
      </c>
      <c r="G3521" s="2" t="s">
        <v>22172</v>
      </c>
      <c r="H3521" s="2" t="s">
        <v>22174</v>
      </c>
      <c r="I3521" s="2" t="s">
        <v>22175</v>
      </c>
      <c r="J3521" s="2" t="s">
        <v>22176</v>
      </c>
      <c r="K3521" s="2" t="s">
        <v>153</v>
      </c>
      <c r="L3521" s="1" t="s">
        <v>8</v>
      </c>
      <c r="M3521" s="1" t="s">
        <v>4172</v>
      </c>
      <c r="N3521" s="1" t="s">
        <v>10</v>
      </c>
      <c r="O3521" s="1" t="s">
        <v>10</v>
      </c>
      <c r="R3521" s="1" t="s">
        <v>22160</v>
      </c>
      <c r="S3521" s="1" t="s">
        <v>10</v>
      </c>
      <c r="T3521" s="1">
        <v>3</v>
      </c>
      <c r="U3521" s="1" t="s">
        <v>22173</v>
      </c>
      <c r="V3521" s="3">
        <v>2</v>
      </c>
      <c r="W3521" s="12" t="e">
        <v>#N/A</v>
      </c>
      <c r="X3521" s="12" t="e">
        <v>#N/A</v>
      </c>
      <c r="Y3521" s="12" t="e">
        <v>#N/A</v>
      </c>
      <c r="Z3521" s="9" t="s">
        <v>4</v>
      </c>
      <c r="AA3521" s="10" t="s">
        <v>4</v>
      </c>
      <c r="AB3521" s="10" t="s">
        <v>4</v>
      </c>
      <c r="AC3521" s="20">
        <v>0</v>
      </c>
      <c r="AD3521" s="20">
        <v>0</v>
      </c>
      <c r="AE3521" s="20">
        <v>0</v>
      </c>
      <c r="AF3521" s="15">
        <v>0.02</v>
      </c>
      <c r="AG3521" s="16">
        <v>13</v>
      </c>
      <c r="AH3521" s="16">
        <v>559</v>
      </c>
      <c r="AI3521" s="22">
        <v>0.09</v>
      </c>
      <c r="AJ3521" s="22">
        <v>2.9362609828905799E-2</v>
      </c>
      <c r="AK3521" s="22">
        <v>0.17339164695213</v>
      </c>
      <c r="AL3521" s="18">
        <f t="shared" si="486"/>
        <v>0</v>
      </c>
      <c r="AM3521" s="18">
        <f t="shared" si="487"/>
        <v>0</v>
      </c>
      <c r="AN3521" s="18">
        <f t="shared" si="488"/>
        <v>0</v>
      </c>
      <c r="AO3521" s="18">
        <f t="shared" si="489"/>
        <v>0</v>
      </c>
      <c r="AP3521" s="18">
        <f t="shared" si="490"/>
        <v>0</v>
      </c>
      <c r="AQ3521" s="18">
        <f t="shared" si="491"/>
        <v>0</v>
      </c>
      <c r="AR3521" s="18">
        <f t="shared" si="492"/>
        <v>1</v>
      </c>
      <c r="AS3521" s="18">
        <f t="shared" si="493"/>
        <v>1</v>
      </c>
      <c r="AT3521" s="18">
        <f t="shared" si="494"/>
        <v>1</v>
      </c>
      <c r="AU3521" s="1" t="s">
        <v>22164</v>
      </c>
      <c r="AV3521" s="1" t="s">
        <v>22165</v>
      </c>
      <c r="AW3521" s="1" t="s">
        <v>22166</v>
      </c>
      <c r="AX3521" s="1" t="s">
        <v>22167</v>
      </c>
      <c r="AY3521" s="1" t="s">
        <v>22168</v>
      </c>
      <c r="AZ3521" s="1" t="s">
        <v>22169</v>
      </c>
      <c r="BA3521" s="1">
        <v>896</v>
      </c>
      <c r="BB3521" s="1" t="s">
        <v>356</v>
      </c>
      <c r="BC3521" s="1" t="s">
        <v>4</v>
      </c>
      <c r="BH3521" s="1" t="s">
        <v>1459</v>
      </c>
      <c r="BK3521" s="1" t="s">
        <v>22170</v>
      </c>
      <c r="BL3521" s="1">
        <v>17</v>
      </c>
      <c r="BM3521" s="1" t="s">
        <v>1461</v>
      </c>
      <c r="BO3521" s="1" t="s">
        <v>1462</v>
      </c>
      <c r="BR3521" s="1" t="s">
        <v>22177</v>
      </c>
      <c r="BS3521" s="1">
        <v>0.498</v>
      </c>
      <c r="BT3521" s="1" t="s">
        <v>4</v>
      </c>
      <c r="BU3521" s="1" t="s">
        <v>4</v>
      </c>
    </row>
    <row r="3522" spans="1:80" x14ac:dyDescent="0.25">
      <c r="A3522" s="2" t="s">
        <v>22158</v>
      </c>
      <c r="B3522" s="1">
        <v>388698</v>
      </c>
      <c r="C3522" s="1">
        <v>1</v>
      </c>
      <c r="D3522" s="1">
        <v>152323930</v>
      </c>
      <c r="E3522" s="1">
        <v>152323930</v>
      </c>
      <c r="F3522" s="1" t="s">
        <v>6</v>
      </c>
      <c r="G3522" s="2" t="s">
        <v>22159</v>
      </c>
      <c r="H3522" s="2" t="s">
        <v>22161</v>
      </c>
      <c r="I3522" s="2" t="s">
        <v>22162</v>
      </c>
      <c r="J3522" s="2" t="s">
        <v>22163</v>
      </c>
      <c r="K3522" s="2" t="s">
        <v>49</v>
      </c>
      <c r="L3522" s="1" t="s">
        <v>50</v>
      </c>
      <c r="M3522" s="1" t="s">
        <v>51</v>
      </c>
      <c r="N3522" s="1" t="s">
        <v>52</v>
      </c>
      <c r="O3522" s="1" t="s">
        <v>52</v>
      </c>
      <c r="R3522" s="1" t="s">
        <v>22160</v>
      </c>
      <c r="S3522" s="1" t="s">
        <v>10</v>
      </c>
      <c r="T3522" s="1">
        <v>3</v>
      </c>
      <c r="U3522" s="1">
        <v>6405</v>
      </c>
      <c r="V3522" s="3">
        <v>2</v>
      </c>
      <c r="W3522" s="12" t="e">
        <v>#N/A</v>
      </c>
      <c r="X3522" s="12" t="e">
        <v>#N/A</v>
      </c>
      <c r="Y3522" s="12" t="e">
        <v>#N/A</v>
      </c>
      <c r="Z3522" s="9">
        <v>0.37001099999999998</v>
      </c>
      <c r="AA3522" s="10">
        <v>343</v>
      </c>
      <c r="AB3522" s="10">
        <v>584</v>
      </c>
      <c r="AC3522" s="20">
        <v>1</v>
      </c>
      <c r="AD3522" s="20">
        <v>0.84045346946760702</v>
      </c>
      <c r="AE3522" s="20">
        <v>1</v>
      </c>
      <c r="AF3522" s="15">
        <v>0.29066999999999998</v>
      </c>
      <c r="AG3522" s="16">
        <v>243</v>
      </c>
      <c r="AH3522" s="16">
        <v>593</v>
      </c>
      <c r="AI3522" s="22">
        <v>1</v>
      </c>
      <c r="AJ3522" s="22">
        <v>0.79558442397542695</v>
      </c>
      <c r="AK3522" s="22">
        <v>1</v>
      </c>
      <c r="AL3522" s="18">
        <f t="shared" si="486"/>
        <v>1</v>
      </c>
      <c r="AM3522" s="18">
        <f t="shared" si="487"/>
        <v>1</v>
      </c>
      <c r="AN3522" s="18">
        <f t="shared" si="488"/>
        <v>1</v>
      </c>
      <c r="AO3522" s="18">
        <f t="shared" si="489"/>
        <v>1</v>
      </c>
      <c r="AP3522" s="18">
        <f t="shared" si="490"/>
        <v>1</v>
      </c>
      <c r="AQ3522" s="18">
        <f t="shared" si="491"/>
        <v>1</v>
      </c>
      <c r="AR3522" s="18">
        <f t="shared" si="492"/>
        <v>0</v>
      </c>
      <c r="AS3522" s="18">
        <f t="shared" si="493"/>
        <v>0</v>
      </c>
      <c r="AT3522" s="18">
        <f t="shared" si="494"/>
        <v>0</v>
      </c>
      <c r="AU3522" s="1" t="s">
        <v>22164</v>
      </c>
      <c r="AV3522" s="1" t="s">
        <v>22165</v>
      </c>
      <c r="AW3522" s="1" t="s">
        <v>22166</v>
      </c>
      <c r="AX3522" s="1" t="s">
        <v>22167</v>
      </c>
      <c r="AY3522" s="1" t="s">
        <v>22168</v>
      </c>
      <c r="AZ3522" s="1" t="s">
        <v>22169</v>
      </c>
      <c r="BA3522" s="1">
        <v>2111</v>
      </c>
      <c r="BC3522" s="1" t="s">
        <v>4</v>
      </c>
      <c r="BH3522" s="1" t="s">
        <v>1459</v>
      </c>
      <c r="BK3522" s="1" t="s">
        <v>22170</v>
      </c>
      <c r="BL3522" s="1">
        <v>17</v>
      </c>
      <c r="BM3522" s="1" t="s">
        <v>1461</v>
      </c>
      <c r="BO3522" s="1" t="s">
        <v>1462</v>
      </c>
      <c r="BR3522" s="1" t="s">
        <v>22171</v>
      </c>
      <c r="BS3522" s="1">
        <v>0.53200000000000003</v>
      </c>
      <c r="BU3522" s="1" t="s">
        <v>4</v>
      </c>
    </row>
    <row r="3523" spans="1:80" x14ac:dyDescent="0.25">
      <c r="A3523" s="2" t="s">
        <v>1465</v>
      </c>
      <c r="B3523" s="1">
        <v>284124</v>
      </c>
      <c r="C3523" s="1">
        <v>17</v>
      </c>
      <c r="D3523" s="1">
        <v>21904083</v>
      </c>
      <c r="E3523" s="1">
        <v>21904083</v>
      </c>
      <c r="F3523" s="1" t="s">
        <v>6</v>
      </c>
      <c r="G3523" s="2" t="s">
        <v>22183</v>
      </c>
      <c r="H3523" s="2" t="s">
        <v>22184</v>
      </c>
      <c r="K3523" s="2" t="s">
        <v>107</v>
      </c>
      <c r="L3523" s="1" t="s">
        <v>50</v>
      </c>
      <c r="M3523" s="1" t="s">
        <v>51</v>
      </c>
      <c r="N3523" s="1" t="s">
        <v>31</v>
      </c>
      <c r="O3523" s="1" t="s">
        <v>31</v>
      </c>
      <c r="R3523" s="1" t="s">
        <v>1467</v>
      </c>
      <c r="S3523" s="1" t="s">
        <v>6</v>
      </c>
      <c r="T3523" s="1">
        <v>1</v>
      </c>
      <c r="U3523" s="1" t="s">
        <v>4</v>
      </c>
      <c r="V3523" s="3">
        <v>2</v>
      </c>
      <c r="W3523" s="12" t="e">
        <v>#N/A</v>
      </c>
      <c r="X3523" s="12" t="e">
        <v>#N/A</v>
      </c>
      <c r="Y3523" s="12" t="e">
        <v>#N/A</v>
      </c>
      <c r="Z3523" s="9">
        <v>2.8570999999999999E-2</v>
      </c>
      <c r="AA3523" s="10">
        <v>5</v>
      </c>
      <c r="AB3523" s="10">
        <v>170</v>
      </c>
      <c r="AC3523" s="20">
        <v>0.08</v>
      </c>
      <c r="AD3523" s="20">
        <v>2.4699807987750101E-2</v>
      </c>
      <c r="AE3523" s="20">
        <v>0.19554726410564</v>
      </c>
      <c r="AF3523" s="15">
        <v>2.8060999999999999E-2</v>
      </c>
      <c r="AG3523" s="16">
        <v>11</v>
      </c>
      <c r="AH3523" s="16">
        <v>381</v>
      </c>
      <c r="AI3523" s="22">
        <v>0.1</v>
      </c>
      <c r="AJ3523" s="22">
        <v>3.7986754239422799E-2</v>
      </c>
      <c r="AK3523" s="22">
        <v>0.211557014123605</v>
      </c>
      <c r="AL3523" s="18">
        <f t="shared" si="486"/>
        <v>0</v>
      </c>
      <c r="AM3523" s="18">
        <f t="shared" si="487"/>
        <v>0</v>
      </c>
      <c r="AN3523" s="18">
        <f t="shared" si="488"/>
        <v>0</v>
      </c>
      <c r="AO3523" s="18">
        <f t="shared" si="489"/>
        <v>0</v>
      </c>
      <c r="AP3523" s="18">
        <f t="shared" si="490"/>
        <v>0</v>
      </c>
      <c r="AQ3523" s="18">
        <f t="shared" si="491"/>
        <v>0</v>
      </c>
      <c r="AR3523" s="18">
        <f t="shared" si="492"/>
        <v>0</v>
      </c>
      <c r="AS3523" s="18">
        <f t="shared" si="493"/>
        <v>0</v>
      </c>
      <c r="AT3523" s="18">
        <f t="shared" si="494"/>
        <v>0</v>
      </c>
      <c r="AV3523" s="1" t="s">
        <v>1469</v>
      </c>
      <c r="AZ3523" s="1" t="s">
        <v>1470</v>
      </c>
      <c r="BC3523" s="1" t="s">
        <v>4</v>
      </c>
      <c r="BL3523" s="1">
        <v>0</v>
      </c>
      <c r="BR3523" s="1" t="s">
        <v>22185</v>
      </c>
      <c r="BS3523" s="1">
        <v>0</v>
      </c>
      <c r="BU3523" s="1" t="s">
        <v>4</v>
      </c>
    </row>
    <row r="3524" spans="1:80" x14ac:dyDescent="0.25">
      <c r="A3524" s="2" t="s">
        <v>22186</v>
      </c>
      <c r="B3524" s="1">
        <v>645784</v>
      </c>
      <c r="C3524" s="1">
        <v>2</v>
      </c>
      <c r="D3524" s="1">
        <v>89082398</v>
      </c>
      <c r="E3524" s="1">
        <v>89082398</v>
      </c>
      <c r="F3524" s="1" t="s">
        <v>6</v>
      </c>
      <c r="G3524" s="2" t="s">
        <v>22187</v>
      </c>
      <c r="H3524" s="2" t="s">
        <v>22189</v>
      </c>
      <c r="K3524" s="2" t="s">
        <v>107</v>
      </c>
      <c r="L3524" s="1" t="s">
        <v>50</v>
      </c>
      <c r="M3524" s="1" t="s">
        <v>51</v>
      </c>
      <c r="N3524" s="1" t="s">
        <v>52</v>
      </c>
      <c r="O3524" s="1" t="s">
        <v>52</v>
      </c>
      <c r="R3524" s="1" t="s">
        <v>22188</v>
      </c>
      <c r="S3524" s="1" t="s">
        <v>6</v>
      </c>
      <c r="T3524" s="1">
        <v>4</v>
      </c>
      <c r="U3524" s="1" t="s">
        <v>4</v>
      </c>
      <c r="V3524" s="3">
        <v>2</v>
      </c>
      <c r="W3524" s="12" t="e">
        <v>#N/A</v>
      </c>
      <c r="X3524" s="12" t="e">
        <v>#N/A</v>
      </c>
      <c r="Y3524" s="12" t="e">
        <v>#N/A</v>
      </c>
      <c r="Z3524" s="9">
        <v>0.35897400000000002</v>
      </c>
      <c r="AA3524" s="10">
        <v>154</v>
      </c>
      <c r="AB3524" s="10">
        <v>275</v>
      </c>
      <c r="AC3524" s="20">
        <v>0.99</v>
      </c>
      <c r="AD3524" s="20">
        <v>0.793458000853969</v>
      </c>
      <c r="AE3524" s="20">
        <v>1</v>
      </c>
      <c r="AF3524" s="15">
        <v>0.28692000000000001</v>
      </c>
      <c r="AG3524" s="16">
        <v>68</v>
      </c>
      <c r="AH3524" s="16">
        <v>169</v>
      </c>
      <c r="AI3524" s="22">
        <v>1</v>
      </c>
      <c r="AJ3524" s="22">
        <v>0.72642011360844105</v>
      </c>
      <c r="AK3524" s="22">
        <v>1</v>
      </c>
      <c r="AL3524" s="18">
        <f t="shared" ref="AL3524:AL3587" si="495">IF(AC3524&gt;0.25,1,0)</f>
        <v>1</v>
      </c>
      <c r="AM3524" s="18">
        <f t="shared" ref="AM3524:AM3587" si="496">IF(AC3524&gt;0.5,1,0)</f>
        <v>1</v>
      </c>
      <c r="AN3524" s="18">
        <f t="shared" ref="AN3524:AN3587" si="497">IF(AC3524&gt;0.75,1,0)</f>
        <v>1</v>
      </c>
      <c r="AO3524" s="18">
        <f t="shared" ref="AO3524:AO3587" si="498">IF(AI3524&gt;0.25,1,0)</f>
        <v>1</v>
      </c>
      <c r="AP3524" s="18">
        <f t="shared" ref="AP3524:AP3587" si="499">IF(AI3524&gt;0.5,1,0)</f>
        <v>1</v>
      </c>
      <c r="AQ3524" s="18">
        <f t="shared" ref="AQ3524:AQ3587" si="500">IF(AI3524&gt;0.75,1,0)</f>
        <v>1</v>
      </c>
      <c r="AR3524" s="18">
        <f t="shared" ref="AR3524:AR3587" si="501">IF(AE3524&lt;AJ3524,1,0)</f>
        <v>0</v>
      </c>
      <c r="AS3524" s="18">
        <f t="shared" ref="AS3524:AS3587" si="502">IF(AE3524&lt;AI3524,1,0)</f>
        <v>0</v>
      </c>
      <c r="AT3524" s="18">
        <f t="shared" ref="AT3524:AT3587" si="503">IF(AJ3524&gt;AC3524,1,0)</f>
        <v>0</v>
      </c>
      <c r="AU3524" s="1" t="s">
        <v>22190</v>
      </c>
      <c r="AZ3524" s="1" t="s">
        <v>22191</v>
      </c>
      <c r="BC3524" s="1" t="s">
        <v>4</v>
      </c>
      <c r="BL3524" s="1">
        <v>0</v>
      </c>
      <c r="BR3524" s="1" t="s">
        <v>22192</v>
      </c>
      <c r="BS3524" s="1">
        <v>0.35299999999999998</v>
      </c>
      <c r="BU3524" s="1" t="s">
        <v>4</v>
      </c>
    </row>
    <row r="3525" spans="1:80" x14ac:dyDescent="0.25">
      <c r="A3525" s="2" t="s">
        <v>22193</v>
      </c>
      <c r="B3525" s="1">
        <v>389690</v>
      </c>
      <c r="C3525" s="1">
        <v>8</v>
      </c>
      <c r="D3525" s="1">
        <v>142445262</v>
      </c>
      <c r="E3525" s="1">
        <v>142445262</v>
      </c>
      <c r="F3525" s="1" t="s">
        <v>6</v>
      </c>
      <c r="G3525" s="2" t="s">
        <v>22194</v>
      </c>
      <c r="H3525" s="2" t="s">
        <v>22196</v>
      </c>
      <c r="I3525" s="2" t="s">
        <v>22197</v>
      </c>
      <c r="J3525" s="2" t="s">
        <v>22198</v>
      </c>
      <c r="K3525" s="2" t="s">
        <v>49</v>
      </c>
      <c r="L3525" s="1" t="s">
        <v>50</v>
      </c>
      <c r="M3525" s="1" t="s">
        <v>51</v>
      </c>
      <c r="N3525" s="1" t="s">
        <v>31</v>
      </c>
      <c r="O3525" s="1" t="s">
        <v>31</v>
      </c>
      <c r="R3525" s="1" t="s">
        <v>22195</v>
      </c>
      <c r="S3525" s="1" t="s">
        <v>10</v>
      </c>
      <c r="T3525" s="1">
        <v>29</v>
      </c>
      <c r="U3525" s="1">
        <v>3724</v>
      </c>
      <c r="V3525" s="3">
        <v>2</v>
      </c>
      <c r="W3525" s="12" t="e">
        <v>#N/A</v>
      </c>
      <c r="X3525" s="12" t="e">
        <v>#N/A</v>
      </c>
      <c r="Y3525" s="12" t="e">
        <v>#N/A</v>
      </c>
      <c r="Z3525" s="9">
        <v>0.37894699999999998</v>
      </c>
      <c r="AA3525" s="10">
        <v>36</v>
      </c>
      <c r="AB3525" s="10">
        <v>59</v>
      </c>
      <c r="AC3525" s="20">
        <v>1</v>
      </c>
      <c r="AD3525" s="20">
        <v>0.71110831478169501</v>
      </c>
      <c r="AE3525" s="20">
        <v>1</v>
      </c>
      <c r="AF3525" s="15">
        <v>0.384106</v>
      </c>
      <c r="AG3525" s="16">
        <v>58</v>
      </c>
      <c r="AH3525" s="16">
        <v>93</v>
      </c>
      <c r="AI3525" s="22">
        <v>1</v>
      </c>
      <c r="AJ3525" s="22">
        <v>0.82461344319775898</v>
      </c>
      <c r="AK3525" s="22">
        <v>1</v>
      </c>
      <c r="AL3525" s="18">
        <f t="shared" si="495"/>
        <v>1</v>
      </c>
      <c r="AM3525" s="18">
        <f t="shared" si="496"/>
        <v>1</v>
      </c>
      <c r="AN3525" s="18">
        <f t="shared" si="497"/>
        <v>1</v>
      </c>
      <c r="AO3525" s="18">
        <f t="shared" si="498"/>
        <v>1</v>
      </c>
      <c r="AP3525" s="18">
        <f t="shared" si="499"/>
        <v>1</v>
      </c>
      <c r="AQ3525" s="18">
        <f t="shared" si="500"/>
        <v>1</v>
      </c>
      <c r="AR3525" s="18">
        <f t="shared" si="501"/>
        <v>0</v>
      </c>
      <c r="AS3525" s="18">
        <f t="shared" si="502"/>
        <v>0</v>
      </c>
      <c r="AT3525" s="18">
        <f t="shared" si="503"/>
        <v>0</v>
      </c>
      <c r="AU3525" s="1" t="s">
        <v>22199</v>
      </c>
      <c r="AV3525" s="1" t="s">
        <v>22200</v>
      </c>
      <c r="AW3525" s="1" t="s">
        <v>22201</v>
      </c>
      <c r="AX3525" s="1" t="s">
        <v>22202</v>
      </c>
      <c r="AY3525" s="1" t="s">
        <v>22203</v>
      </c>
      <c r="AZ3525" s="1" t="s">
        <v>22204</v>
      </c>
      <c r="BA3525" s="1">
        <v>1215</v>
      </c>
      <c r="BC3525" s="1" t="s">
        <v>4</v>
      </c>
      <c r="BH3525" s="1" t="s">
        <v>3772</v>
      </c>
      <c r="BL3525" s="1">
        <v>0</v>
      </c>
      <c r="BM3525" s="1" t="s">
        <v>22205</v>
      </c>
      <c r="BO3525" s="1" t="s">
        <v>22206</v>
      </c>
      <c r="BR3525" s="1" t="s">
        <v>22207</v>
      </c>
      <c r="BS3525" s="1">
        <v>0.67700000000000005</v>
      </c>
      <c r="BU3525" s="1" t="s">
        <v>4</v>
      </c>
    </row>
    <row r="3526" spans="1:80" x14ac:dyDescent="0.25">
      <c r="A3526" s="2" t="s">
        <v>22208</v>
      </c>
      <c r="B3526" s="1">
        <v>347127</v>
      </c>
      <c r="C3526" s="1">
        <v>9</v>
      </c>
      <c r="D3526" s="1">
        <v>84532172</v>
      </c>
      <c r="E3526" s="1">
        <v>84532172</v>
      </c>
      <c r="F3526" s="1" t="s">
        <v>6</v>
      </c>
      <c r="G3526" s="2" t="s">
        <v>22209</v>
      </c>
      <c r="K3526" s="2" t="s">
        <v>586</v>
      </c>
      <c r="L3526" s="1" t="s">
        <v>50</v>
      </c>
      <c r="M3526" s="1" t="s">
        <v>51</v>
      </c>
      <c r="N3526" s="1" t="s">
        <v>31</v>
      </c>
      <c r="O3526" s="1" t="s">
        <v>31</v>
      </c>
      <c r="R3526" s="1" t="s">
        <v>22210</v>
      </c>
      <c r="S3526" s="1" t="s">
        <v>6</v>
      </c>
      <c r="T3526" s="1">
        <v>4</v>
      </c>
      <c r="U3526" s="1" t="s">
        <v>4</v>
      </c>
      <c r="V3526" s="3">
        <v>2</v>
      </c>
      <c r="W3526" s="12" t="e">
        <v>#N/A</v>
      </c>
      <c r="X3526" s="12" t="e">
        <v>#N/A</v>
      </c>
      <c r="Y3526" s="12" t="e">
        <v>#N/A</v>
      </c>
      <c r="Z3526" s="9">
        <v>0</v>
      </c>
      <c r="AA3526" s="10">
        <v>0</v>
      </c>
      <c r="AB3526" s="10">
        <v>59</v>
      </c>
      <c r="AC3526" s="20">
        <v>0</v>
      </c>
      <c r="AD3526" s="20">
        <v>0</v>
      </c>
      <c r="AE3526" s="20">
        <v>9.8875466750088098E-2</v>
      </c>
      <c r="AF3526" s="15">
        <v>0.103448</v>
      </c>
      <c r="AG3526" s="16">
        <v>3</v>
      </c>
      <c r="AH3526" s="16">
        <v>26</v>
      </c>
      <c r="AI3526" s="22">
        <v>0.37</v>
      </c>
      <c r="AJ3526" s="22">
        <v>0.12226081375072501</v>
      </c>
      <c r="AK3526" s="22">
        <v>0.88336075780494006</v>
      </c>
      <c r="AL3526" s="18">
        <f t="shared" si="495"/>
        <v>0</v>
      </c>
      <c r="AM3526" s="18">
        <f t="shared" si="496"/>
        <v>0</v>
      </c>
      <c r="AN3526" s="18">
        <f t="shared" si="497"/>
        <v>0</v>
      </c>
      <c r="AO3526" s="18">
        <f t="shared" si="498"/>
        <v>1</v>
      </c>
      <c r="AP3526" s="18">
        <f t="shared" si="499"/>
        <v>0</v>
      </c>
      <c r="AQ3526" s="18">
        <f t="shared" si="500"/>
        <v>0</v>
      </c>
      <c r="AR3526" s="18">
        <f t="shared" si="501"/>
        <v>1</v>
      </c>
      <c r="AS3526" s="18">
        <f t="shared" si="502"/>
        <v>1</v>
      </c>
      <c r="AT3526" s="18">
        <f t="shared" si="503"/>
        <v>1</v>
      </c>
      <c r="AU3526" s="1" t="s">
        <v>22211</v>
      </c>
      <c r="AV3526" s="1" t="s">
        <v>22212</v>
      </c>
      <c r="AZ3526" s="1" t="s">
        <v>22213</v>
      </c>
      <c r="BC3526" s="1" t="s">
        <v>4</v>
      </c>
      <c r="BL3526" s="1">
        <v>0</v>
      </c>
      <c r="BR3526" s="1" t="s">
        <v>22214</v>
      </c>
      <c r="BS3526" s="1">
        <v>0.47799999999999998</v>
      </c>
      <c r="BU3526" s="1" t="s">
        <v>4</v>
      </c>
    </row>
    <row r="3527" spans="1:80" x14ac:dyDescent="0.25">
      <c r="A3527" s="2" t="s">
        <v>22215</v>
      </c>
      <c r="B3527" s="1">
        <v>23768</v>
      </c>
      <c r="C3527" s="1">
        <v>14</v>
      </c>
      <c r="D3527" s="1">
        <v>86087824</v>
      </c>
      <c r="E3527" s="1">
        <v>86087824</v>
      </c>
      <c r="F3527" s="1" t="s">
        <v>6</v>
      </c>
      <c r="G3527" s="2" t="s">
        <v>22216</v>
      </c>
      <c r="K3527" s="2" t="s">
        <v>2190</v>
      </c>
      <c r="L3527" s="1" t="s">
        <v>50</v>
      </c>
      <c r="M3527" s="1" t="s">
        <v>51</v>
      </c>
      <c r="N3527" s="1" t="s">
        <v>52</v>
      </c>
      <c r="O3527" s="1" t="s">
        <v>52</v>
      </c>
      <c r="R3527" s="1" t="s">
        <v>22217</v>
      </c>
      <c r="S3527" s="1" t="s">
        <v>6</v>
      </c>
      <c r="T3527" s="1">
        <v>2</v>
      </c>
      <c r="U3527" s="1" t="s">
        <v>4</v>
      </c>
      <c r="V3527" s="3">
        <v>2</v>
      </c>
      <c r="W3527" s="12" t="e">
        <v>#N/A</v>
      </c>
      <c r="X3527" s="12" t="e">
        <v>#N/A</v>
      </c>
      <c r="Y3527" s="12" t="e">
        <v>#N/A</v>
      </c>
      <c r="Z3527" s="9">
        <v>0.33928599999999998</v>
      </c>
      <c r="AA3527" s="10">
        <v>19</v>
      </c>
      <c r="AB3527" s="10">
        <v>37</v>
      </c>
      <c r="AC3527" s="20">
        <v>0.93</v>
      </c>
      <c r="AD3527" s="20">
        <v>0.57872335381914297</v>
      </c>
      <c r="AE3527" s="20">
        <v>1</v>
      </c>
      <c r="AF3527" s="15">
        <v>0.263158</v>
      </c>
      <c r="AG3527" s="16">
        <v>10</v>
      </c>
      <c r="AH3527" s="16">
        <v>28</v>
      </c>
      <c r="AI3527" s="22">
        <v>0.92</v>
      </c>
      <c r="AJ3527" s="22">
        <v>0.39665125943445401</v>
      </c>
      <c r="AK3527" s="22">
        <v>0.98923558940759604</v>
      </c>
      <c r="AL3527" s="18">
        <f t="shared" si="495"/>
        <v>1</v>
      </c>
      <c r="AM3527" s="18">
        <f t="shared" si="496"/>
        <v>1</v>
      </c>
      <c r="AN3527" s="18">
        <f t="shared" si="497"/>
        <v>1</v>
      </c>
      <c r="AO3527" s="18">
        <f t="shared" si="498"/>
        <v>1</v>
      </c>
      <c r="AP3527" s="18">
        <f t="shared" si="499"/>
        <v>1</v>
      </c>
      <c r="AQ3527" s="18">
        <f t="shared" si="500"/>
        <v>1</v>
      </c>
      <c r="AR3527" s="18">
        <f t="shared" si="501"/>
        <v>0</v>
      </c>
      <c r="AS3527" s="18">
        <f t="shared" si="502"/>
        <v>0</v>
      </c>
      <c r="AT3527" s="18">
        <f t="shared" si="503"/>
        <v>0</v>
      </c>
      <c r="AU3527" s="1" t="s">
        <v>22218</v>
      </c>
      <c r="AV3527" s="1" t="s">
        <v>22219</v>
      </c>
      <c r="AW3527" s="1" t="s">
        <v>22220</v>
      </c>
      <c r="AX3527" s="1" t="s">
        <v>22221</v>
      </c>
      <c r="AY3527" s="1" t="s">
        <v>22222</v>
      </c>
      <c r="AZ3527" s="1" t="s">
        <v>22223</v>
      </c>
      <c r="BC3527" s="1" t="s">
        <v>4</v>
      </c>
      <c r="BF3527" s="1" t="s">
        <v>4772</v>
      </c>
      <c r="BG3527" s="1" t="s">
        <v>7564</v>
      </c>
      <c r="BH3527" s="1" t="s">
        <v>7565</v>
      </c>
      <c r="BK3527" s="1" t="s">
        <v>22224</v>
      </c>
      <c r="BL3527" s="1">
        <v>4</v>
      </c>
      <c r="BP3527" s="1" t="s">
        <v>22225</v>
      </c>
      <c r="BR3527" s="1" t="s">
        <v>22226</v>
      </c>
      <c r="BS3527" s="1">
        <v>0.42799999999999999</v>
      </c>
      <c r="BU3527" s="1" t="s">
        <v>4</v>
      </c>
    </row>
    <row r="3528" spans="1:80" x14ac:dyDescent="0.25">
      <c r="A3528" s="2" t="s">
        <v>22227</v>
      </c>
      <c r="B3528" s="1">
        <v>2321</v>
      </c>
      <c r="C3528" s="1">
        <v>13</v>
      </c>
      <c r="D3528" s="1">
        <v>29001438</v>
      </c>
      <c r="E3528" s="1">
        <v>29001438</v>
      </c>
      <c r="F3528" s="1" t="s">
        <v>6</v>
      </c>
      <c r="G3528" s="2" t="s">
        <v>22228</v>
      </c>
      <c r="H3528" s="2" t="s">
        <v>13827</v>
      </c>
      <c r="I3528" s="2" t="s">
        <v>22230</v>
      </c>
      <c r="J3528" s="2" t="s">
        <v>22231</v>
      </c>
      <c r="K3528" s="2" t="s">
        <v>49</v>
      </c>
      <c r="L3528" s="1" t="s">
        <v>50</v>
      </c>
      <c r="M3528" s="1" t="s">
        <v>51</v>
      </c>
      <c r="N3528" s="1" t="s">
        <v>52</v>
      </c>
      <c r="O3528" s="1" t="s">
        <v>52</v>
      </c>
      <c r="R3528" s="1" t="s">
        <v>22229</v>
      </c>
      <c r="S3528" s="1" t="s">
        <v>10</v>
      </c>
      <c r="T3528" s="1">
        <v>10</v>
      </c>
      <c r="U3528" s="1">
        <v>1579</v>
      </c>
      <c r="V3528" s="3">
        <v>2</v>
      </c>
      <c r="W3528" s="12" t="e">
        <v>#N/A</v>
      </c>
      <c r="X3528" s="12" t="e">
        <v>#N/A</v>
      </c>
      <c r="Y3528" s="12" t="e">
        <v>#N/A</v>
      </c>
      <c r="Z3528" s="9">
        <v>0.37333300000000003</v>
      </c>
      <c r="AA3528" s="10">
        <v>56</v>
      </c>
      <c r="AB3528" s="10">
        <v>94</v>
      </c>
      <c r="AC3528" s="20">
        <v>1</v>
      </c>
      <c r="AD3528" s="20">
        <v>0.748848880352187</v>
      </c>
      <c r="AE3528" s="20">
        <v>1</v>
      </c>
      <c r="AF3528" s="15">
        <v>0.28571400000000002</v>
      </c>
      <c r="AG3528" s="16">
        <v>16</v>
      </c>
      <c r="AH3528" s="16">
        <v>40</v>
      </c>
      <c r="AI3528" s="22">
        <v>1</v>
      </c>
      <c r="AJ3528" s="22">
        <v>0.56495090728462405</v>
      </c>
      <c r="AK3528" s="22">
        <v>1</v>
      </c>
      <c r="AL3528" s="18">
        <f t="shared" si="495"/>
        <v>1</v>
      </c>
      <c r="AM3528" s="18">
        <f t="shared" si="496"/>
        <v>1</v>
      </c>
      <c r="AN3528" s="18">
        <f t="shared" si="497"/>
        <v>1</v>
      </c>
      <c r="AO3528" s="18">
        <f t="shared" si="498"/>
        <v>1</v>
      </c>
      <c r="AP3528" s="18">
        <f t="shared" si="499"/>
        <v>1</v>
      </c>
      <c r="AQ3528" s="18">
        <f t="shared" si="500"/>
        <v>1</v>
      </c>
      <c r="AR3528" s="18">
        <f t="shared" si="501"/>
        <v>0</v>
      </c>
      <c r="AS3528" s="18">
        <f t="shared" si="502"/>
        <v>0</v>
      </c>
      <c r="AT3528" s="18">
        <f t="shared" si="503"/>
        <v>0</v>
      </c>
      <c r="AU3528" s="1" t="s">
        <v>22232</v>
      </c>
      <c r="AV3528" s="1" t="s">
        <v>22233</v>
      </c>
      <c r="AW3528" s="1" t="s">
        <v>22234</v>
      </c>
      <c r="AX3528" s="1" t="s">
        <v>22235</v>
      </c>
      <c r="AY3528" s="1" t="s">
        <v>22236</v>
      </c>
      <c r="AZ3528" s="1" t="s">
        <v>22237</v>
      </c>
      <c r="BA3528" s="1">
        <v>432</v>
      </c>
      <c r="BB3528" s="1" t="s">
        <v>22238</v>
      </c>
      <c r="BC3528" s="1" t="s">
        <v>4</v>
      </c>
      <c r="BF3528" s="1" t="s">
        <v>22239</v>
      </c>
      <c r="BG3528" s="1" t="s">
        <v>22240</v>
      </c>
      <c r="BH3528" s="1" t="s">
        <v>22241</v>
      </c>
      <c r="BK3528" s="1" t="s">
        <v>22242</v>
      </c>
      <c r="BL3528" s="1">
        <v>24</v>
      </c>
      <c r="BM3528" s="1" t="s">
        <v>22243</v>
      </c>
      <c r="BN3528" s="1" t="s">
        <v>22244</v>
      </c>
      <c r="BO3528" s="1" t="s">
        <v>22245</v>
      </c>
      <c r="BP3528" s="1" t="s">
        <v>22246</v>
      </c>
      <c r="BQ3528" s="1" t="s">
        <v>22247</v>
      </c>
      <c r="BR3528" s="1" t="s">
        <v>22248</v>
      </c>
      <c r="BS3528" s="1">
        <v>0.49299999999999999</v>
      </c>
      <c r="BU3528" s="1" t="s">
        <v>4</v>
      </c>
    </row>
    <row r="3529" spans="1:80" x14ac:dyDescent="0.25">
      <c r="A3529" s="2" t="s">
        <v>22249</v>
      </c>
      <c r="B3529" s="1">
        <v>2335</v>
      </c>
      <c r="C3529" s="1">
        <v>2</v>
      </c>
      <c r="D3529" s="1">
        <v>216256545</v>
      </c>
      <c r="E3529" s="1">
        <v>216256545</v>
      </c>
      <c r="F3529" s="1" t="s">
        <v>6</v>
      </c>
      <c r="G3529" s="2" t="s">
        <v>22250</v>
      </c>
      <c r="K3529" s="2" t="s">
        <v>683</v>
      </c>
      <c r="L3529" s="1" t="s">
        <v>50</v>
      </c>
      <c r="M3529" s="1" t="s">
        <v>51</v>
      </c>
      <c r="N3529" s="1" t="s">
        <v>52</v>
      </c>
      <c r="O3529" s="1" t="s">
        <v>52</v>
      </c>
      <c r="R3529" s="1" t="s">
        <v>22251</v>
      </c>
      <c r="S3529" s="1" t="s">
        <v>10</v>
      </c>
      <c r="T3529" s="1" t="s">
        <v>4</v>
      </c>
      <c r="U3529" s="1" t="s">
        <v>4</v>
      </c>
      <c r="V3529" s="3">
        <v>2</v>
      </c>
      <c r="W3529" s="12" t="e">
        <v>#N/A</v>
      </c>
      <c r="X3529" s="12" t="e">
        <v>#N/A</v>
      </c>
      <c r="Y3529" s="12" t="e">
        <v>#N/A</v>
      </c>
      <c r="Z3529" s="9">
        <v>0.41228100000000001</v>
      </c>
      <c r="AA3529" s="10">
        <v>47</v>
      </c>
      <c r="AB3529" s="10">
        <v>67</v>
      </c>
      <c r="AC3529" s="20">
        <v>0.88</v>
      </c>
      <c r="AD3529" s="20">
        <v>0.60174780090485902</v>
      </c>
      <c r="AE3529" s="20">
        <v>0.988779312941925</v>
      </c>
      <c r="AF3529" s="15">
        <v>0.48979600000000001</v>
      </c>
      <c r="AG3529" s="16">
        <v>24</v>
      </c>
      <c r="AH3529" s="16">
        <v>25</v>
      </c>
      <c r="AI3529" s="22">
        <v>1</v>
      </c>
      <c r="AJ3529" s="22">
        <v>0.72423442993264198</v>
      </c>
      <c r="AK3529" s="22">
        <v>1</v>
      </c>
      <c r="AL3529" s="18">
        <f t="shared" si="495"/>
        <v>1</v>
      </c>
      <c r="AM3529" s="18">
        <f t="shared" si="496"/>
        <v>1</v>
      </c>
      <c r="AN3529" s="18">
        <f t="shared" si="497"/>
        <v>1</v>
      </c>
      <c r="AO3529" s="18">
        <f t="shared" si="498"/>
        <v>1</v>
      </c>
      <c r="AP3529" s="18">
        <f t="shared" si="499"/>
        <v>1</v>
      </c>
      <c r="AQ3529" s="18">
        <f t="shared" si="500"/>
        <v>1</v>
      </c>
      <c r="AR3529" s="18">
        <f t="shared" si="501"/>
        <v>0</v>
      </c>
      <c r="AS3529" s="18">
        <f t="shared" si="502"/>
        <v>1</v>
      </c>
      <c r="AT3529" s="18">
        <f t="shared" si="503"/>
        <v>0</v>
      </c>
      <c r="AU3529" s="1" t="s">
        <v>22252</v>
      </c>
      <c r="AV3529" s="1" t="s">
        <v>22253</v>
      </c>
      <c r="AW3529" s="1" t="s">
        <v>22254</v>
      </c>
      <c r="AX3529" s="1" t="s">
        <v>22255</v>
      </c>
      <c r="AY3529" s="1" t="s">
        <v>22256</v>
      </c>
      <c r="AZ3529" s="1" t="s">
        <v>22257</v>
      </c>
      <c r="BC3529" s="1" t="s">
        <v>4</v>
      </c>
      <c r="BF3529" s="1" t="s">
        <v>22258</v>
      </c>
      <c r="BG3529" s="1" t="s">
        <v>22259</v>
      </c>
      <c r="BH3529" s="1" t="s">
        <v>22260</v>
      </c>
      <c r="BK3529" s="1" t="s">
        <v>22261</v>
      </c>
      <c r="BL3529" s="1">
        <v>13</v>
      </c>
      <c r="BN3529" s="1" t="s">
        <v>4412</v>
      </c>
      <c r="BP3529" s="1" t="s">
        <v>22262</v>
      </c>
      <c r="BQ3529" s="1" t="s">
        <v>9435</v>
      </c>
      <c r="BR3529" s="1" t="s">
        <v>22263</v>
      </c>
      <c r="BS3529" s="1">
        <v>0.42299999999999999</v>
      </c>
      <c r="BU3529" s="1" t="s">
        <v>4</v>
      </c>
    </row>
    <row r="3530" spans="1:80" x14ac:dyDescent="0.25">
      <c r="A3530" s="2" t="s">
        <v>22264</v>
      </c>
      <c r="B3530" s="1">
        <v>2298</v>
      </c>
      <c r="C3530" s="1">
        <v>9</v>
      </c>
      <c r="D3530" s="1">
        <v>117412</v>
      </c>
      <c r="E3530" s="1">
        <v>117413</v>
      </c>
      <c r="F3530" s="1" t="s">
        <v>6</v>
      </c>
      <c r="G3530" s="2" t="s">
        <v>22265</v>
      </c>
      <c r="H3530" s="2" t="s">
        <v>22268</v>
      </c>
      <c r="I3530" s="2" t="s">
        <v>22269</v>
      </c>
      <c r="J3530" s="2" t="s">
        <v>22270</v>
      </c>
      <c r="K3530" s="2" t="s">
        <v>436</v>
      </c>
      <c r="L3530" s="1" t="s">
        <v>437</v>
      </c>
      <c r="M3530" s="1" t="s">
        <v>10</v>
      </c>
      <c r="N3530" s="1" t="s">
        <v>90</v>
      </c>
      <c r="O3530" s="1" t="s">
        <v>90</v>
      </c>
      <c r="R3530" s="1" t="s">
        <v>22266</v>
      </c>
      <c r="S3530" s="1" t="s">
        <v>10</v>
      </c>
      <c r="T3530" s="1">
        <v>1</v>
      </c>
      <c r="U3530" s="1" t="s">
        <v>22267</v>
      </c>
      <c r="V3530" s="3">
        <v>2</v>
      </c>
      <c r="W3530" s="12" t="e">
        <v>#N/A</v>
      </c>
      <c r="X3530" s="12" t="e">
        <v>#N/A</v>
      </c>
      <c r="Y3530" s="12" t="e">
        <v>#N/A</v>
      </c>
      <c r="Z3530" s="9" t="s">
        <v>4</v>
      </c>
      <c r="AA3530" s="10" t="s">
        <v>4</v>
      </c>
      <c r="AB3530" s="10" t="s">
        <v>4</v>
      </c>
      <c r="AC3530" s="20">
        <v>0</v>
      </c>
      <c r="AD3530" s="20">
        <v>0</v>
      </c>
      <c r="AE3530" s="20">
        <v>0</v>
      </c>
      <c r="AF3530" s="15">
        <v>0.03</v>
      </c>
      <c r="AG3530" s="16">
        <v>8</v>
      </c>
      <c r="AH3530" s="16">
        <v>224</v>
      </c>
      <c r="AI3530" s="22">
        <v>0.13</v>
      </c>
      <c r="AJ3530" s="22">
        <v>4.6116837507757698E-2</v>
      </c>
      <c r="AK3530" s="22">
        <v>0.22365807062472301</v>
      </c>
      <c r="AL3530" s="18">
        <f t="shared" si="495"/>
        <v>0</v>
      </c>
      <c r="AM3530" s="18">
        <f t="shared" si="496"/>
        <v>0</v>
      </c>
      <c r="AN3530" s="18">
        <f t="shared" si="497"/>
        <v>0</v>
      </c>
      <c r="AO3530" s="18">
        <f t="shared" si="498"/>
        <v>0</v>
      </c>
      <c r="AP3530" s="18">
        <f t="shared" si="499"/>
        <v>0</v>
      </c>
      <c r="AQ3530" s="18">
        <f t="shared" si="500"/>
        <v>0</v>
      </c>
      <c r="AR3530" s="18">
        <f t="shared" si="501"/>
        <v>1</v>
      </c>
      <c r="AS3530" s="18">
        <f t="shared" si="502"/>
        <v>1</v>
      </c>
      <c r="AT3530" s="18">
        <f t="shared" si="503"/>
        <v>1</v>
      </c>
      <c r="AV3530" s="1" t="s">
        <v>22271</v>
      </c>
      <c r="AW3530" s="1" t="s">
        <v>22272</v>
      </c>
      <c r="AX3530" s="1" t="s">
        <v>22273</v>
      </c>
      <c r="AY3530" s="1" t="s">
        <v>22274</v>
      </c>
      <c r="AZ3530" s="1" t="s">
        <v>22275</v>
      </c>
      <c r="BA3530" s="1">
        <v>236</v>
      </c>
      <c r="BB3530" s="1" t="s">
        <v>2290</v>
      </c>
      <c r="BC3530" s="1" t="s">
        <v>4</v>
      </c>
      <c r="BF3530" s="1" t="s">
        <v>22276</v>
      </c>
      <c r="BG3530" s="1" t="s">
        <v>1488</v>
      </c>
      <c r="BH3530" s="1" t="s">
        <v>22277</v>
      </c>
      <c r="BK3530" s="1" t="s">
        <v>675</v>
      </c>
      <c r="BL3530" s="1">
        <v>1</v>
      </c>
      <c r="BM3530" s="1" t="s">
        <v>22278</v>
      </c>
      <c r="BN3530" s="1" t="s">
        <v>22279</v>
      </c>
      <c r="BO3530" s="1" t="s">
        <v>22280</v>
      </c>
      <c r="BP3530" s="1" t="s">
        <v>22281</v>
      </c>
      <c r="BR3530" s="1" t="s">
        <v>22282</v>
      </c>
      <c r="BS3530" s="1">
        <v>0.72799999999999998</v>
      </c>
      <c r="BT3530" s="1" t="s">
        <v>4</v>
      </c>
      <c r="BU3530" s="1" t="s">
        <v>4</v>
      </c>
    </row>
    <row r="3531" spans="1:80" x14ac:dyDescent="0.25">
      <c r="A3531" s="2" t="s">
        <v>22283</v>
      </c>
      <c r="B3531" s="1">
        <v>2299</v>
      </c>
      <c r="C3531" s="1">
        <v>5</v>
      </c>
      <c r="D3531" s="1">
        <v>169535363</v>
      </c>
      <c r="E3531" s="1">
        <v>169535363</v>
      </c>
      <c r="F3531" s="1" t="s">
        <v>6</v>
      </c>
      <c r="G3531" s="2" t="s">
        <v>22284</v>
      </c>
      <c r="H3531" s="2" t="s">
        <v>22286</v>
      </c>
      <c r="I3531" s="2" t="s">
        <v>22287</v>
      </c>
      <c r="J3531" s="2" t="s">
        <v>22288</v>
      </c>
      <c r="K3531" s="2" t="s">
        <v>135</v>
      </c>
      <c r="L3531" s="1" t="s">
        <v>50</v>
      </c>
      <c r="M3531" s="1" t="s">
        <v>90</v>
      </c>
      <c r="N3531" s="1" t="s">
        <v>31</v>
      </c>
      <c r="O3531" s="1" t="s">
        <v>31</v>
      </c>
      <c r="R3531" s="1" t="s">
        <v>22285</v>
      </c>
      <c r="S3531" s="1" t="s">
        <v>6</v>
      </c>
      <c r="T3531" s="1">
        <v>2</v>
      </c>
      <c r="U3531" s="1">
        <v>930</v>
      </c>
      <c r="V3531" s="3">
        <v>2</v>
      </c>
      <c r="W3531" s="12" t="e">
        <v>#N/A</v>
      </c>
      <c r="X3531" s="12" t="e">
        <v>#N/A</v>
      </c>
      <c r="Y3531" s="12" t="e">
        <v>#N/A</v>
      </c>
      <c r="Z3531" s="9">
        <v>0.40384599999999998</v>
      </c>
      <c r="AA3531" s="10">
        <v>126</v>
      </c>
      <c r="AB3531" s="10">
        <v>186</v>
      </c>
      <c r="AC3531" s="20">
        <v>1</v>
      </c>
      <c r="AD3531" s="20">
        <v>0.84536605009003896</v>
      </c>
      <c r="AE3531" s="20">
        <v>1</v>
      </c>
      <c r="AF3531" s="15">
        <v>0.30937500000000001</v>
      </c>
      <c r="AG3531" s="16">
        <v>99</v>
      </c>
      <c r="AH3531" s="16">
        <v>221</v>
      </c>
      <c r="AI3531" s="22">
        <v>1</v>
      </c>
      <c r="AJ3531" s="22">
        <v>0.78875666680454903</v>
      </c>
      <c r="AK3531" s="22">
        <v>1</v>
      </c>
      <c r="AL3531" s="18">
        <f t="shared" si="495"/>
        <v>1</v>
      </c>
      <c r="AM3531" s="18">
        <f t="shared" si="496"/>
        <v>1</v>
      </c>
      <c r="AN3531" s="18">
        <f t="shared" si="497"/>
        <v>1</v>
      </c>
      <c r="AO3531" s="18">
        <f t="shared" si="498"/>
        <v>1</v>
      </c>
      <c r="AP3531" s="18">
        <f t="shared" si="499"/>
        <v>1</v>
      </c>
      <c r="AQ3531" s="18">
        <f t="shared" si="500"/>
        <v>1</v>
      </c>
      <c r="AR3531" s="18">
        <f t="shared" si="501"/>
        <v>0</v>
      </c>
      <c r="AS3531" s="18">
        <f t="shared" si="502"/>
        <v>0</v>
      </c>
      <c r="AT3531" s="18">
        <f t="shared" si="503"/>
        <v>0</v>
      </c>
      <c r="AU3531" s="1" t="s">
        <v>22289</v>
      </c>
      <c r="AV3531" s="1" t="s">
        <v>22290</v>
      </c>
      <c r="AW3531" s="1" t="s">
        <v>22291</v>
      </c>
      <c r="AX3531" s="1" t="s">
        <v>22292</v>
      </c>
      <c r="AY3531" s="1" t="s">
        <v>22293</v>
      </c>
      <c r="AZ3531" s="1" t="s">
        <v>22294</v>
      </c>
      <c r="BA3531" s="1">
        <v>295</v>
      </c>
      <c r="BC3531" s="1" t="s">
        <v>4</v>
      </c>
      <c r="BF3531" s="1" t="s">
        <v>22295</v>
      </c>
      <c r="BG3531" s="1" t="s">
        <v>1488</v>
      </c>
      <c r="BH3531" s="1" t="s">
        <v>22296</v>
      </c>
      <c r="BK3531" s="1" t="s">
        <v>22297</v>
      </c>
      <c r="BL3531" s="1">
        <v>4</v>
      </c>
      <c r="BM3531" s="1" t="s">
        <v>22298</v>
      </c>
      <c r="BN3531" s="1" t="s">
        <v>22299</v>
      </c>
      <c r="BO3531" s="1" t="s">
        <v>2798</v>
      </c>
      <c r="BR3531" s="1" t="s">
        <v>22300</v>
      </c>
      <c r="BS3531" s="1">
        <v>0.627</v>
      </c>
      <c r="BU3531" s="1" t="s">
        <v>4</v>
      </c>
      <c r="CB3531" s="1" t="s">
        <v>22301</v>
      </c>
    </row>
    <row r="3532" spans="1:80" x14ac:dyDescent="0.25">
      <c r="A3532" s="2" t="s">
        <v>22302</v>
      </c>
      <c r="B3532" s="1">
        <v>22887</v>
      </c>
      <c r="C3532" s="1">
        <v>1</v>
      </c>
      <c r="D3532" s="1">
        <v>42657073</v>
      </c>
      <c r="E3532" s="1">
        <v>42657075</v>
      </c>
      <c r="F3532" s="1" t="s">
        <v>6</v>
      </c>
      <c r="G3532" s="2" t="s">
        <v>22303</v>
      </c>
      <c r="H3532" s="2" t="s">
        <v>22306</v>
      </c>
      <c r="I3532" s="2" t="s">
        <v>22307</v>
      </c>
      <c r="J3532" s="2" t="s">
        <v>22308</v>
      </c>
      <c r="K3532" s="2" t="s">
        <v>153</v>
      </c>
      <c r="L3532" s="1" t="s">
        <v>8</v>
      </c>
      <c r="M3532" s="1" t="s">
        <v>611</v>
      </c>
      <c r="N3532" s="1" t="s">
        <v>10</v>
      </c>
      <c r="O3532" s="1" t="s">
        <v>10</v>
      </c>
      <c r="R3532" s="1" t="s">
        <v>22304</v>
      </c>
      <c r="S3532" s="1" t="s">
        <v>10</v>
      </c>
      <c r="T3532" s="1">
        <v>11</v>
      </c>
      <c r="U3532" s="1" t="s">
        <v>22305</v>
      </c>
      <c r="V3532" s="3">
        <v>2</v>
      </c>
      <c r="W3532" s="12" t="e">
        <v>#N/A</v>
      </c>
      <c r="X3532" s="12" t="e">
        <v>#N/A</v>
      </c>
      <c r="Y3532" s="12" t="e">
        <v>#N/A</v>
      </c>
      <c r="Z3532" s="9" t="s">
        <v>4</v>
      </c>
      <c r="AA3532" s="10" t="s">
        <v>4</v>
      </c>
      <c r="AB3532" s="10" t="s">
        <v>4</v>
      </c>
      <c r="AC3532" s="20">
        <v>0</v>
      </c>
      <c r="AD3532" s="20">
        <v>0</v>
      </c>
      <c r="AE3532" s="20">
        <v>0</v>
      </c>
      <c r="AF3532" s="15">
        <v>0.03</v>
      </c>
      <c r="AG3532" s="16">
        <v>7</v>
      </c>
      <c r="AH3532" s="16">
        <v>235</v>
      </c>
      <c r="AI3532" s="22">
        <v>0.11</v>
      </c>
      <c r="AJ3532" s="22">
        <v>3.5891717594891799E-2</v>
      </c>
      <c r="AK3532" s="22">
        <v>0.23916888345256199</v>
      </c>
      <c r="AL3532" s="18">
        <f t="shared" si="495"/>
        <v>0</v>
      </c>
      <c r="AM3532" s="18">
        <f t="shared" si="496"/>
        <v>0</v>
      </c>
      <c r="AN3532" s="18">
        <f t="shared" si="497"/>
        <v>0</v>
      </c>
      <c r="AO3532" s="18">
        <f t="shared" si="498"/>
        <v>0</v>
      </c>
      <c r="AP3532" s="18">
        <f t="shared" si="499"/>
        <v>0</v>
      </c>
      <c r="AQ3532" s="18">
        <f t="shared" si="500"/>
        <v>0</v>
      </c>
      <c r="AR3532" s="18">
        <f t="shared" si="501"/>
        <v>1</v>
      </c>
      <c r="AS3532" s="18">
        <f t="shared" si="502"/>
        <v>1</v>
      </c>
      <c r="AT3532" s="18">
        <f t="shared" si="503"/>
        <v>1</v>
      </c>
      <c r="AU3532" s="1" t="s">
        <v>22309</v>
      </c>
      <c r="AV3532" s="1" t="s">
        <v>22310</v>
      </c>
      <c r="AW3532" s="1" t="s">
        <v>22311</v>
      </c>
      <c r="AX3532" s="1" t="s">
        <v>22312</v>
      </c>
      <c r="AY3532" s="1" t="s">
        <v>22313</v>
      </c>
      <c r="AZ3532" s="1" t="s">
        <v>22314</v>
      </c>
      <c r="BA3532" s="1">
        <v>417</v>
      </c>
      <c r="BC3532" s="1" t="s">
        <v>4</v>
      </c>
      <c r="BF3532" s="1" t="s">
        <v>22315</v>
      </c>
      <c r="BG3532" s="1" t="s">
        <v>1488</v>
      </c>
      <c r="BH3532" s="1" t="s">
        <v>22316</v>
      </c>
      <c r="BK3532" s="1" t="s">
        <v>1135</v>
      </c>
      <c r="BL3532" s="1">
        <v>2</v>
      </c>
      <c r="BM3532" s="1" t="s">
        <v>22317</v>
      </c>
      <c r="BN3532" s="1" t="s">
        <v>22318</v>
      </c>
      <c r="BR3532" s="1" t="s">
        <v>22319</v>
      </c>
      <c r="BS3532" s="1">
        <v>0.58599999999999997</v>
      </c>
      <c r="BT3532" s="1" t="s">
        <v>4</v>
      </c>
      <c r="BU3532" s="1" t="s">
        <v>4</v>
      </c>
    </row>
    <row r="3533" spans="1:80" x14ac:dyDescent="0.25">
      <c r="A3533" s="2" t="s">
        <v>22320</v>
      </c>
      <c r="B3533" s="1">
        <v>2305</v>
      </c>
      <c r="C3533" s="1">
        <v>12</v>
      </c>
      <c r="D3533" s="1">
        <v>2967787</v>
      </c>
      <c r="E3533" s="1">
        <v>2967787</v>
      </c>
      <c r="F3533" s="1" t="s">
        <v>6</v>
      </c>
      <c r="G3533" s="2" t="s">
        <v>22321</v>
      </c>
      <c r="K3533" s="2" t="s">
        <v>586</v>
      </c>
      <c r="L3533" s="1" t="s">
        <v>50</v>
      </c>
      <c r="M3533" s="1" t="s">
        <v>90</v>
      </c>
      <c r="N3533" s="1" t="s">
        <v>52</v>
      </c>
      <c r="O3533" s="1" t="s">
        <v>52</v>
      </c>
      <c r="R3533" s="1" t="s">
        <v>22322</v>
      </c>
      <c r="S3533" s="1" t="s">
        <v>10</v>
      </c>
      <c r="T3533" s="1">
        <v>9</v>
      </c>
      <c r="U3533" s="1" t="s">
        <v>4</v>
      </c>
      <c r="V3533" s="3">
        <v>2</v>
      </c>
      <c r="W3533" s="12" t="e">
        <v>#N/A</v>
      </c>
      <c r="X3533" s="12" t="e">
        <v>#N/A</v>
      </c>
      <c r="Y3533" s="12" t="e">
        <v>#N/A</v>
      </c>
      <c r="Z3533" s="9">
        <v>4.2104999999999997E-2</v>
      </c>
      <c r="AA3533" s="10">
        <v>4</v>
      </c>
      <c r="AB3533" s="10">
        <v>91</v>
      </c>
      <c r="AC3533" s="20">
        <v>0.12</v>
      </c>
      <c r="AD3533" s="20">
        <v>3.8232621796170402E-2</v>
      </c>
      <c r="AE3533" s="20">
        <v>0.298873609217226</v>
      </c>
      <c r="AF3533" s="15">
        <v>0</v>
      </c>
      <c r="AG3533" s="16">
        <v>0</v>
      </c>
      <c r="AH3533" s="16">
        <v>57</v>
      </c>
      <c r="AI3533" s="22">
        <v>0</v>
      </c>
      <c r="AJ3533" s="22">
        <v>0</v>
      </c>
      <c r="AK3533" s="22">
        <v>0.19013820161984099</v>
      </c>
      <c r="AL3533" s="18">
        <f t="shared" si="495"/>
        <v>0</v>
      </c>
      <c r="AM3533" s="18">
        <f t="shared" si="496"/>
        <v>0</v>
      </c>
      <c r="AN3533" s="18">
        <f t="shared" si="497"/>
        <v>0</v>
      </c>
      <c r="AO3533" s="18">
        <f t="shared" si="498"/>
        <v>0</v>
      </c>
      <c r="AP3533" s="18">
        <f t="shared" si="499"/>
        <v>0</v>
      </c>
      <c r="AQ3533" s="18">
        <f t="shared" si="500"/>
        <v>0</v>
      </c>
      <c r="AR3533" s="18">
        <f t="shared" si="501"/>
        <v>0</v>
      </c>
      <c r="AS3533" s="18">
        <f t="shared" si="502"/>
        <v>0</v>
      </c>
      <c r="AT3533" s="18">
        <f t="shared" si="503"/>
        <v>0</v>
      </c>
      <c r="AU3533" s="1" t="s">
        <v>22323</v>
      </c>
      <c r="AV3533" s="1" t="s">
        <v>22324</v>
      </c>
      <c r="AW3533" s="1" t="s">
        <v>22325</v>
      </c>
      <c r="AX3533" s="1" t="s">
        <v>22326</v>
      </c>
      <c r="AY3533" s="1" t="s">
        <v>22327</v>
      </c>
      <c r="AZ3533" s="1" t="s">
        <v>22328</v>
      </c>
      <c r="BC3533" s="1" t="s">
        <v>4</v>
      </c>
      <c r="BF3533" s="1" t="s">
        <v>22329</v>
      </c>
      <c r="BG3533" s="1" t="s">
        <v>7603</v>
      </c>
      <c r="BH3533" s="1" t="s">
        <v>22330</v>
      </c>
      <c r="BK3533" s="1" t="s">
        <v>1739</v>
      </c>
      <c r="BL3533" s="1">
        <v>2</v>
      </c>
      <c r="BO3533" s="1" t="s">
        <v>22331</v>
      </c>
      <c r="BR3533" s="1" t="s">
        <v>22332</v>
      </c>
      <c r="BS3533" s="1">
        <v>0.59199999999999997</v>
      </c>
      <c r="BU3533" s="1" t="s">
        <v>4</v>
      </c>
    </row>
    <row r="3534" spans="1:80" x14ac:dyDescent="0.25">
      <c r="A3534" s="2" t="s">
        <v>22333</v>
      </c>
      <c r="B3534" s="1">
        <v>8456</v>
      </c>
      <c r="C3534" s="1">
        <v>17</v>
      </c>
      <c r="D3534" s="1">
        <v>26862057</v>
      </c>
      <c r="E3534" s="1">
        <v>26862057</v>
      </c>
      <c r="F3534" s="1" t="s">
        <v>6</v>
      </c>
      <c r="G3534" s="2" t="s">
        <v>22347</v>
      </c>
      <c r="H3534" s="2" t="s">
        <v>22348</v>
      </c>
      <c r="I3534" s="2" t="s">
        <v>22349</v>
      </c>
      <c r="J3534" s="2" t="s">
        <v>22350</v>
      </c>
      <c r="K3534" s="2" t="s">
        <v>49</v>
      </c>
      <c r="L3534" s="1" t="s">
        <v>50</v>
      </c>
      <c r="M3534" s="1" t="s">
        <v>90</v>
      </c>
      <c r="N3534" s="1" t="s">
        <v>31</v>
      </c>
      <c r="O3534" s="1" t="s">
        <v>31</v>
      </c>
      <c r="R3534" s="1" t="s">
        <v>22335</v>
      </c>
      <c r="S3534" s="1" t="s">
        <v>6</v>
      </c>
      <c r="T3534" s="1">
        <v>8</v>
      </c>
      <c r="U3534" s="1">
        <v>1666</v>
      </c>
      <c r="V3534" s="3">
        <v>2</v>
      </c>
      <c r="W3534" s="12" t="e">
        <v>#N/A</v>
      </c>
      <c r="X3534" s="12" t="e">
        <v>#N/A</v>
      </c>
      <c r="Y3534" s="12" t="e">
        <v>#N/A</v>
      </c>
      <c r="Z3534" s="9">
        <v>0.34027800000000002</v>
      </c>
      <c r="AA3534" s="10">
        <v>98</v>
      </c>
      <c r="AB3534" s="10">
        <v>190</v>
      </c>
      <c r="AC3534" s="20">
        <v>0.94</v>
      </c>
      <c r="AD3534" s="20">
        <v>0.73547422747237601</v>
      </c>
      <c r="AE3534" s="20">
        <v>1</v>
      </c>
      <c r="AF3534" s="15">
        <v>0.28350500000000001</v>
      </c>
      <c r="AG3534" s="16">
        <v>55</v>
      </c>
      <c r="AH3534" s="16">
        <v>139</v>
      </c>
      <c r="AI3534" s="22">
        <v>1</v>
      </c>
      <c r="AJ3534" s="22">
        <v>0.70370384009188403</v>
      </c>
      <c r="AK3534" s="22">
        <v>1</v>
      </c>
      <c r="AL3534" s="18">
        <f t="shared" si="495"/>
        <v>1</v>
      </c>
      <c r="AM3534" s="18">
        <f t="shared" si="496"/>
        <v>1</v>
      </c>
      <c r="AN3534" s="18">
        <f t="shared" si="497"/>
        <v>1</v>
      </c>
      <c r="AO3534" s="18">
        <f t="shared" si="498"/>
        <v>1</v>
      </c>
      <c r="AP3534" s="18">
        <f t="shared" si="499"/>
        <v>1</v>
      </c>
      <c r="AQ3534" s="18">
        <f t="shared" si="500"/>
        <v>1</v>
      </c>
      <c r="AR3534" s="18">
        <f t="shared" si="501"/>
        <v>0</v>
      </c>
      <c r="AS3534" s="18">
        <f t="shared" si="502"/>
        <v>0</v>
      </c>
      <c r="AT3534" s="18">
        <f t="shared" si="503"/>
        <v>0</v>
      </c>
      <c r="AU3534" s="1" t="s">
        <v>22351</v>
      </c>
      <c r="AV3534" s="1" t="s">
        <v>22340</v>
      </c>
      <c r="AW3534" s="1" t="s">
        <v>22341</v>
      </c>
      <c r="AX3534" s="1" t="s">
        <v>22342</v>
      </c>
      <c r="AY3534" s="1" t="s">
        <v>22343</v>
      </c>
      <c r="AZ3534" s="1" t="s">
        <v>22344</v>
      </c>
      <c r="BA3534" s="1">
        <v>490</v>
      </c>
      <c r="BC3534" s="1" t="s">
        <v>4</v>
      </c>
      <c r="BF3534" s="1" t="s">
        <v>22345</v>
      </c>
      <c r="BG3534" s="1" t="s">
        <v>1488</v>
      </c>
      <c r="BH3534" s="1" t="s">
        <v>22277</v>
      </c>
      <c r="BK3534" s="1" t="s">
        <v>675</v>
      </c>
      <c r="BL3534" s="1">
        <v>1</v>
      </c>
      <c r="BM3534" s="1" t="s">
        <v>3580</v>
      </c>
      <c r="BR3534" s="1" t="s">
        <v>22352</v>
      </c>
      <c r="BS3534" s="1">
        <v>0.69699999999999995</v>
      </c>
      <c r="BU3534" s="1" t="s">
        <v>4</v>
      </c>
    </row>
    <row r="3535" spans="1:80" x14ac:dyDescent="0.25">
      <c r="A3535" s="2" t="s">
        <v>22333</v>
      </c>
      <c r="B3535" s="1">
        <v>8456</v>
      </c>
      <c r="C3535" s="1">
        <v>17</v>
      </c>
      <c r="D3535" s="1">
        <v>26861982</v>
      </c>
      <c r="E3535" s="1">
        <v>26861982</v>
      </c>
      <c r="F3535" s="1" t="s">
        <v>6</v>
      </c>
      <c r="G3535" s="2" t="s">
        <v>22334</v>
      </c>
      <c r="H3535" s="2" t="s">
        <v>22336</v>
      </c>
      <c r="I3535" s="2" t="s">
        <v>22337</v>
      </c>
      <c r="J3535" s="2" t="s">
        <v>22338</v>
      </c>
      <c r="K3535" s="2" t="s">
        <v>49</v>
      </c>
      <c r="L3535" s="1" t="s">
        <v>50</v>
      </c>
      <c r="M3535" s="1" t="s">
        <v>51</v>
      </c>
      <c r="N3535" s="1" t="s">
        <v>52</v>
      </c>
      <c r="O3535" s="1" t="s">
        <v>52</v>
      </c>
      <c r="R3535" s="1" t="s">
        <v>22335</v>
      </c>
      <c r="S3535" s="1" t="s">
        <v>6</v>
      </c>
      <c r="T3535" s="1">
        <v>8</v>
      </c>
      <c r="U3535" s="1">
        <v>1591</v>
      </c>
      <c r="V3535" s="3">
        <v>2</v>
      </c>
      <c r="W3535" s="12" t="e">
        <v>#N/A</v>
      </c>
      <c r="X3535" s="12" t="e">
        <v>#N/A</v>
      </c>
      <c r="Y3535" s="12" t="e">
        <v>#N/A</v>
      </c>
      <c r="Z3535" s="9">
        <v>0.31174099999999999</v>
      </c>
      <c r="AA3535" s="10">
        <v>77</v>
      </c>
      <c r="AB3535" s="10">
        <v>170</v>
      </c>
      <c r="AC3535" s="20">
        <v>0.86</v>
      </c>
      <c r="AD3535" s="20">
        <v>0.66284218715851495</v>
      </c>
      <c r="AE3535" s="20">
        <v>0.98568370606481603</v>
      </c>
      <c r="AF3535" s="15">
        <v>0.352632</v>
      </c>
      <c r="AG3535" s="16">
        <v>67</v>
      </c>
      <c r="AH3535" s="16">
        <v>123</v>
      </c>
      <c r="AI3535" s="22">
        <v>1</v>
      </c>
      <c r="AJ3535" s="22">
        <v>0.81191362643672105</v>
      </c>
      <c r="AK3535" s="22">
        <v>1</v>
      </c>
      <c r="AL3535" s="18">
        <f t="shared" si="495"/>
        <v>1</v>
      </c>
      <c r="AM3535" s="18">
        <f t="shared" si="496"/>
        <v>1</v>
      </c>
      <c r="AN3535" s="18">
        <f t="shared" si="497"/>
        <v>1</v>
      </c>
      <c r="AO3535" s="18">
        <f t="shared" si="498"/>
        <v>1</v>
      </c>
      <c r="AP3535" s="18">
        <f t="shared" si="499"/>
        <v>1</v>
      </c>
      <c r="AQ3535" s="18">
        <f t="shared" si="500"/>
        <v>1</v>
      </c>
      <c r="AR3535" s="18">
        <f t="shared" si="501"/>
        <v>0</v>
      </c>
      <c r="AS3535" s="18">
        <f t="shared" si="502"/>
        <v>1</v>
      </c>
      <c r="AT3535" s="18">
        <f t="shared" si="503"/>
        <v>0</v>
      </c>
      <c r="AU3535" s="1" t="s">
        <v>22339</v>
      </c>
      <c r="AV3535" s="1" t="s">
        <v>22340</v>
      </c>
      <c r="AW3535" s="1" t="s">
        <v>22341</v>
      </c>
      <c r="AX3535" s="1" t="s">
        <v>22342</v>
      </c>
      <c r="AY3535" s="1" t="s">
        <v>22343</v>
      </c>
      <c r="AZ3535" s="1" t="s">
        <v>22344</v>
      </c>
      <c r="BA3535" s="1">
        <v>465</v>
      </c>
      <c r="BC3535" s="1" t="s">
        <v>4</v>
      </c>
      <c r="BF3535" s="1" t="s">
        <v>22345</v>
      </c>
      <c r="BG3535" s="1" t="s">
        <v>1488</v>
      </c>
      <c r="BH3535" s="1" t="s">
        <v>22277</v>
      </c>
      <c r="BK3535" s="1" t="s">
        <v>675</v>
      </c>
      <c r="BL3535" s="1">
        <v>1</v>
      </c>
      <c r="BM3535" s="1" t="s">
        <v>3580</v>
      </c>
      <c r="BR3535" s="1" t="s">
        <v>22346</v>
      </c>
      <c r="BS3535" s="1">
        <v>0.67200000000000004</v>
      </c>
      <c r="BU3535" s="1" t="s">
        <v>4</v>
      </c>
    </row>
    <row r="3536" spans="1:80" x14ac:dyDescent="0.25">
      <c r="A3536" s="2" t="s">
        <v>22353</v>
      </c>
      <c r="B3536" s="1">
        <v>84978</v>
      </c>
      <c r="C3536" s="1">
        <v>15</v>
      </c>
      <c r="D3536" s="1">
        <v>44181041</v>
      </c>
      <c r="E3536" s="1">
        <v>44181041</v>
      </c>
      <c r="F3536" s="1" t="s">
        <v>6</v>
      </c>
      <c r="G3536" s="2" t="s">
        <v>22354</v>
      </c>
      <c r="H3536" s="2" t="s">
        <v>22356</v>
      </c>
      <c r="I3536" s="2" t="s">
        <v>22357</v>
      </c>
      <c r="J3536" s="2" t="s">
        <v>22358</v>
      </c>
      <c r="K3536" s="2" t="s">
        <v>49</v>
      </c>
      <c r="L3536" s="1" t="s">
        <v>50</v>
      </c>
      <c r="M3536" s="1" t="s">
        <v>51</v>
      </c>
      <c r="N3536" s="1" t="s">
        <v>52</v>
      </c>
      <c r="O3536" s="1" t="s">
        <v>52</v>
      </c>
      <c r="R3536" s="1" t="s">
        <v>22355</v>
      </c>
      <c r="S3536" s="1" t="s">
        <v>10</v>
      </c>
      <c r="T3536" s="1">
        <v>9</v>
      </c>
      <c r="U3536" s="1">
        <v>935</v>
      </c>
      <c r="V3536" s="3">
        <v>2</v>
      </c>
      <c r="W3536" s="12" t="e">
        <v>#N/A</v>
      </c>
      <c r="X3536" s="12" t="e">
        <v>#N/A</v>
      </c>
      <c r="Y3536" s="12" t="e">
        <v>#N/A</v>
      </c>
      <c r="Z3536" s="9">
        <v>0.36391400000000002</v>
      </c>
      <c r="AA3536" s="10">
        <v>119</v>
      </c>
      <c r="AB3536" s="10">
        <v>208</v>
      </c>
      <c r="AC3536" s="20">
        <v>1</v>
      </c>
      <c r="AD3536" s="20">
        <v>0.788967498855764</v>
      </c>
      <c r="AE3536" s="20">
        <v>1</v>
      </c>
      <c r="AF3536" s="15">
        <v>0.23255799999999999</v>
      </c>
      <c r="AG3536" s="16">
        <v>40</v>
      </c>
      <c r="AH3536" s="16">
        <v>132</v>
      </c>
      <c r="AI3536" s="22">
        <v>0.82</v>
      </c>
      <c r="AJ3536" s="22">
        <v>0.56884248103641599</v>
      </c>
      <c r="AK3536" s="22">
        <v>0.98447088150662798</v>
      </c>
      <c r="AL3536" s="18">
        <f t="shared" si="495"/>
        <v>1</v>
      </c>
      <c r="AM3536" s="18">
        <f t="shared" si="496"/>
        <v>1</v>
      </c>
      <c r="AN3536" s="18">
        <f t="shared" si="497"/>
        <v>1</v>
      </c>
      <c r="AO3536" s="18">
        <f t="shared" si="498"/>
        <v>1</v>
      </c>
      <c r="AP3536" s="18">
        <f t="shared" si="499"/>
        <v>1</v>
      </c>
      <c r="AQ3536" s="18">
        <f t="shared" si="500"/>
        <v>1</v>
      </c>
      <c r="AR3536" s="18">
        <f t="shared" si="501"/>
        <v>0</v>
      </c>
      <c r="AS3536" s="18">
        <f t="shared" si="502"/>
        <v>0</v>
      </c>
      <c r="AT3536" s="18">
        <f t="shared" si="503"/>
        <v>0</v>
      </c>
      <c r="AU3536" s="1" t="s">
        <v>22359</v>
      </c>
      <c r="AV3536" s="1" t="s">
        <v>22360</v>
      </c>
      <c r="AW3536" s="1" t="s">
        <v>22361</v>
      </c>
      <c r="AX3536" s="1" t="s">
        <v>22362</v>
      </c>
      <c r="AY3536" s="1" t="s">
        <v>22363</v>
      </c>
      <c r="AZ3536" s="1" t="s">
        <v>22364</v>
      </c>
      <c r="BA3536" s="1">
        <v>253</v>
      </c>
      <c r="BB3536" s="1" t="s">
        <v>22041</v>
      </c>
      <c r="BC3536" s="1" t="s">
        <v>4</v>
      </c>
      <c r="BG3536" s="1" t="s">
        <v>22365</v>
      </c>
      <c r="BH3536" s="1" t="s">
        <v>21280</v>
      </c>
      <c r="BK3536" s="1" t="s">
        <v>170</v>
      </c>
      <c r="BL3536" s="1">
        <v>1</v>
      </c>
      <c r="BN3536" s="1" t="s">
        <v>22366</v>
      </c>
      <c r="BP3536" s="1" t="s">
        <v>22367</v>
      </c>
      <c r="BR3536" s="1" t="s">
        <v>22368</v>
      </c>
      <c r="BS3536" s="1">
        <v>0.47299999999999998</v>
      </c>
      <c r="BU3536" s="1" t="s">
        <v>4</v>
      </c>
    </row>
    <row r="3537" spans="1:73" x14ac:dyDescent="0.25">
      <c r="A3537" s="2" t="s">
        <v>22369</v>
      </c>
      <c r="B3537" s="1">
        <v>10129</v>
      </c>
      <c r="C3537" s="1">
        <v>13</v>
      </c>
      <c r="D3537" s="1">
        <v>32760443</v>
      </c>
      <c r="E3537" s="1">
        <v>32760443</v>
      </c>
      <c r="F3537" s="1" t="s">
        <v>6</v>
      </c>
      <c r="G3537" s="2" t="s">
        <v>22370</v>
      </c>
      <c r="H3537" s="2" t="s">
        <v>22372</v>
      </c>
      <c r="I3537" s="2" t="s">
        <v>22373</v>
      </c>
      <c r="J3537" s="2" t="s">
        <v>22374</v>
      </c>
      <c r="K3537" s="2" t="s">
        <v>135</v>
      </c>
      <c r="L3537" s="1" t="s">
        <v>50</v>
      </c>
      <c r="M3537" s="1" t="s">
        <v>51</v>
      </c>
      <c r="N3537" s="1" t="s">
        <v>52</v>
      </c>
      <c r="O3537" s="1" t="s">
        <v>52</v>
      </c>
      <c r="R3537" s="1" t="s">
        <v>22371</v>
      </c>
      <c r="S3537" s="1" t="s">
        <v>6</v>
      </c>
      <c r="T3537" s="1">
        <v>27</v>
      </c>
      <c r="U3537" s="1">
        <v>3862</v>
      </c>
      <c r="V3537" s="3">
        <v>2</v>
      </c>
      <c r="W3537" s="12" t="e">
        <v>#N/A</v>
      </c>
      <c r="X3537" s="12" t="e">
        <v>#N/A</v>
      </c>
      <c r="Y3537" s="12" t="e">
        <v>#N/A</v>
      </c>
      <c r="Z3537" s="9">
        <v>0.33769100000000002</v>
      </c>
      <c r="AA3537" s="10">
        <v>155</v>
      </c>
      <c r="AB3537" s="10">
        <v>304</v>
      </c>
      <c r="AC3537" s="20">
        <v>0.93</v>
      </c>
      <c r="AD3537" s="20">
        <v>0.75284825282131296</v>
      </c>
      <c r="AE3537" s="20">
        <v>1</v>
      </c>
      <c r="AF3537" s="15">
        <v>0.21885499999999999</v>
      </c>
      <c r="AG3537" s="16">
        <v>65</v>
      </c>
      <c r="AH3537" s="16">
        <v>232</v>
      </c>
      <c r="AI3537" s="22">
        <v>0.78</v>
      </c>
      <c r="AJ3537" s="22">
        <v>0.56283414725643899</v>
      </c>
      <c r="AK3537" s="22">
        <v>0.96769284846882497</v>
      </c>
      <c r="AL3537" s="18">
        <f t="shared" si="495"/>
        <v>1</v>
      </c>
      <c r="AM3537" s="18">
        <f t="shared" si="496"/>
        <v>1</v>
      </c>
      <c r="AN3537" s="18">
        <f t="shared" si="497"/>
        <v>1</v>
      </c>
      <c r="AO3537" s="18">
        <f t="shared" si="498"/>
        <v>1</v>
      </c>
      <c r="AP3537" s="18">
        <f t="shared" si="499"/>
        <v>1</v>
      </c>
      <c r="AQ3537" s="18">
        <f t="shared" si="500"/>
        <v>1</v>
      </c>
      <c r="AR3537" s="18">
        <f t="shared" si="501"/>
        <v>0</v>
      </c>
      <c r="AS3537" s="18">
        <f t="shared" si="502"/>
        <v>0</v>
      </c>
      <c r="AT3537" s="18">
        <f t="shared" si="503"/>
        <v>0</v>
      </c>
      <c r="AU3537" s="1" t="s">
        <v>22375</v>
      </c>
      <c r="AV3537" s="1" t="s">
        <v>22376</v>
      </c>
      <c r="AW3537" s="1" t="s">
        <v>22377</v>
      </c>
      <c r="AX3537" s="1" t="s">
        <v>22378</v>
      </c>
      <c r="AY3537" s="1" t="s">
        <v>22379</v>
      </c>
      <c r="AZ3537" s="1" t="s">
        <v>22380</v>
      </c>
      <c r="BA3537" s="1">
        <v>1122</v>
      </c>
      <c r="BC3537" s="1" t="s">
        <v>4</v>
      </c>
      <c r="BF3537" s="1" t="s">
        <v>357</v>
      </c>
      <c r="BG3537" s="1" t="s">
        <v>44</v>
      </c>
      <c r="BK3537" s="1" t="s">
        <v>22381</v>
      </c>
      <c r="BL3537" s="1">
        <v>7</v>
      </c>
      <c r="BN3537" s="1" t="s">
        <v>22382</v>
      </c>
      <c r="BP3537" s="1" t="s">
        <v>22383</v>
      </c>
      <c r="BR3537" s="1" t="s">
        <v>22384</v>
      </c>
      <c r="BS3537" s="1">
        <v>0.438</v>
      </c>
      <c r="BU3537" s="1" t="s">
        <v>4</v>
      </c>
    </row>
    <row r="3538" spans="1:73" x14ac:dyDescent="0.25">
      <c r="A3538" s="2" t="s">
        <v>22385</v>
      </c>
      <c r="B3538" s="1">
        <v>117246</v>
      </c>
      <c r="C3538" s="1">
        <v>17</v>
      </c>
      <c r="D3538" s="1">
        <v>61901239</v>
      </c>
      <c r="E3538" s="1">
        <v>61901240</v>
      </c>
      <c r="F3538" s="1" t="s">
        <v>6</v>
      </c>
      <c r="G3538" s="2" t="s">
        <v>22386</v>
      </c>
      <c r="H3538" s="2" t="s">
        <v>22388</v>
      </c>
      <c r="I3538" s="2" t="s">
        <v>22389</v>
      </c>
      <c r="J3538" s="2" t="s">
        <v>22390</v>
      </c>
      <c r="K3538" s="2" t="s">
        <v>436</v>
      </c>
      <c r="L3538" s="1" t="s">
        <v>437</v>
      </c>
      <c r="M3538" s="1" t="s">
        <v>10</v>
      </c>
      <c r="N3538" s="1" t="s">
        <v>31</v>
      </c>
      <c r="O3538" s="1" t="s">
        <v>31</v>
      </c>
      <c r="R3538" s="1" t="s">
        <v>22387</v>
      </c>
      <c r="S3538" s="1" t="s">
        <v>10</v>
      </c>
      <c r="T3538" s="1">
        <v>12</v>
      </c>
      <c r="U3538" s="1" t="s">
        <v>6558</v>
      </c>
      <c r="V3538" s="3">
        <v>2</v>
      </c>
      <c r="W3538" s="12" t="e">
        <v>#N/A</v>
      </c>
      <c r="X3538" s="12" t="e">
        <v>#N/A</v>
      </c>
      <c r="Y3538" s="12" t="e">
        <v>#N/A</v>
      </c>
      <c r="Z3538" s="9" t="s">
        <v>4</v>
      </c>
      <c r="AA3538" s="10" t="s">
        <v>4</v>
      </c>
      <c r="AB3538" s="10" t="s">
        <v>4</v>
      </c>
      <c r="AC3538" s="20">
        <v>0</v>
      </c>
      <c r="AD3538" s="20">
        <v>0</v>
      </c>
      <c r="AE3538" s="20">
        <v>0</v>
      </c>
      <c r="AF3538" s="15">
        <v>0.02</v>
      </c>
      <c r="AG3538" s="16">
        <v>7</v>
      </c>
      <c r="AH3538" s="16">
        <v>316</v>
      </c>
      <c r="AI3538" s="22">
        <v>0.08</v>
      </c>
      <c r="AJ3538" s="22">
        <v>2.4534950548408901E-2</v>
      </c>
      <c r="AK3538" s="22">
        <v>0.43995914576123202</v>
      </c>
      <c r="AL3538" s="18">
        <f t="shared" si="495"/>
        <v>0</v>
      </c>
      <c r="AM3538" s="18">
        <f t="shared" si="496"/>
        <v>0</v>
      </c>
      <c r="AN3538" s="18">
        <f t="shared" si="497"/>
        <v>0</v>
      </c>
      <c r="AO3538" s="18">
        <f t="shared" si="498"/>
        <v>0</v>
      </c>
      <c r="AP3538" s="18">
        <f t="shared" si="499"/>
        <v>0</v>
      </c>
      <c r="AQ3538" s="18">
        <f t="shared" si="500"/>
        <v>0</v>
      </c>
      <c r="AR3538" s="18">
        <f t="shared" si="501"/>
        <v>1</v>
      </c>
      <c r="AS3538" s="18">
        <f t="shared" si="502"/>
        <v>1</v>
      </c>
      <c r="AT3538" s="18">
        <f t="shared" si="503"/>
        <v>1</v>
      </c>
      <c r="AU3538" s="1" t="s">
        <v>22391</v>
      </c>
      <c r="AV3538" s="1" t="s">
        <v>22392</v>
      </c>
      <c r="AW3538" s="1" t="s">
        <v>22393</v>
      </c>
      <c r="AX3538" s="1" t="s">
        <v>22394</v>
      </c>
      <c r="AY3538" s="1" t="s">
        <v>22395</v>
      </c>
      <c r="AZ3538" s="1" t="s">
        <v>22396</v>
      </c>
      <c r="BA3538" s="1" t="s">
        <v>22397</v>
      </c>
      <c r="BC3538" s="1" t="s">
        <v>4</v>
      </c>
      <c r="BF3538" s="1" t="s">
        <v>22398</v>
      </c>
      <c r="BG3538" s="1" t="s">
        <v>5573</v>
      </c>
      <c r="BH3538" s="1" t="s">
        <v>7622</v>
      </c>
      <c r="BK3538" s="1" t="s">
        <v>170</v>
      </c>
      <c r="BL3538" s="1">
        <v>1</v>
      </c>
      <c r="BR3538" s="1" t="s">
        <v>22399</v>
      </c>
      <c r="BS3538" s="1">
        <v>0.56399999999999995</v>
      </c>
      <c r="BT3538" s="1" t="s">
        <v>4</v>
      </c>
      <c r="BU3538" s="1" t="s">
        <v>4</v>
      </c>
    </row>
    <row r="3539" spans="1:73" x14ac:dyDescent="0.25">
      <c r="A3539" s="2" t="s">
        <v>22400</v>
      </c>
      <c r="B3539" s="1">
        <v>2523</v>
      </c>
      <c r="C3539" s="1">
        <v>19</v>
      </c>
      <c r="D3539" s="1">
        <v>49253765</v>
      </c>
      <c r="E3539" s="1">
        <v>49253765</v>
      </c>
      <c r="F3539" s="1" t="s">
        <v>6</v>
      </c>
      <c r="G3539" s="2" t="s">
        <v>22401</v>
      </c>
      <c r="H3539" s="2" t="s">
        <v>22403</v>
      </c>
      <c r="I3539" s="2" t="s">
        <v>22404</v>
      </c>
      <c r="J3539" s="2" t="s">
        <v>22405</v>
      </c>
      <c r="K3539" s="2" t="s">
        <v>135</v>
      </c>
      <c r="L3539" s="1" t="s">
        <v>50</v>
      </c>
      <c r="M3539" s="1" t="s">
        <v>90</v>
      </c>
      <c r="N3539" s="1" t="s">
        <v>31</v>
      </c>
      <c r="O3539" s="1" t="s">
        <v>31</v>
      </c>
      <c r="R3539" s="1" t="s">
        <v>22402</v>
      </c>
      <c r="S3539" s="1" t="s">
        <v>10</v>
      </c>
      <c r="T3539" s="1">
        <v>4</v>
      </c>
      <c r="U3539" s="1">
        <v>1749</v>
      </c>
      <c r="V3539" s="3">
        <v>2</v>
      </c>
      <c r="W3539" s="12" t="e">
        <v>#N/A</v>
      </c>
      <c r="X3539" s="12" t="e">
        <v>#N/A</v>
      </c>
      <c r="Y3539" s="12" t="e">
        <v>#N/A</v>
      </c>
      <c r="Z3539" s="9">
        <v>0.36543199999999998</v>
      </c>
      <c r="AA3539" s="10">
        <v>148</v>
      </c>
      <c r="AB3539" s="10">
        <v>257</v>
      </c>
      <c r="AC3539" s="20">
        <v>1</v>
      </c>
      <c r="AD3539" s="20">
        <v>0.80258482895722605</v>
      </c>
      <c r="AE3539" s="20">
        <v>1</v>
      </c>
      <c r="AF3539" s="15">
        <v>0.30091699999999999</v>
      </c>
      <c r="AG3539" s="16">
        <v>164</v>
      </c>
      <c r="AH3539" s="16">
        <v>381</v>
      </c>
      <c r="AI3539" s="22">
        <v>1</v>
      </c>
      <c r="AJ3539" s="22">
        <v>0.78150002665518603</v>
      </c>
      <c r="AK3539" s="22">
        <v>1</v>
      </c>
      <c r="AL3539" s="18">
        <f t="shared" si="495"/>
        <v>1</v>
      </c>
      <c r="AM3539" s="18">
        <f t="shared" si="496"/>
        <v>1</v>
      </c>
      <c r="AN3539" s="18">
        <f t="shared" si="497"/>
        <v>1</v>
      </c>
      <c r="AO3539" s="18">
        <f t="shared" si="498"/>
        <v>1</v>
      </c>
      <c r="AP3539" s="18">
        <f t="shared" si="499"/>
        <v>1</v>
      </c>
      <c r="AQ3539" s="18">
        <f t="shared" si="500"/>
        <v>1</v>
      </c>
      <c r="AR3539" s="18">
        <f t="shared" si="501"/>
        <v>0</v>
      </c>
      <c r="AS3539" s="18">
        <f t="shared" si="502"/>
        <v>0</v>
      </c>
      <c r="AT3539" s="18">
        <f t="shared" si="503"/>
        <v>0</v>
      </c>
      <c r="AV3539" s="1" t="s">
        <v>22406</v>
      </c>
      <c r="AW3539" s="1" t="s">
        <v>22407</v>
      </c>
      <c r="AX3539" s="1" t="s">
        <v>22408</v>
      </c>
      <c r="AY3539" s="1" t="s">
        <v>22409</v>
      </c>
      <c r="AZ3539" s="1" t="s">
        <v>22410</v>
      </c>
      <c r="BA3539" s="1">
        <v>258</v>
      </c>
      <c r="BB3539" s="1" t="s">
        <v>408</v>
      </c>
      <c r="BC3539" s="1" t="s">
        <v>4</v>
      </c>
      <c r="BF3539" s="1" t="s">
        <v>22411</v>
      </c>
      <c r="BG3539" s="1" t="s">
        <v>22412</v>
      </c>
      <c r="BH3539" s="1" t="s">
        <v>22413</v>
      </c>
      <c r="BK3539" s="1" t="s">
        <v>170</v>
      </c>
      <c r="BL3539" s="1">
        <v>1</v>
      </c>
      <c r="BN3539" s="1" t="s">
        <v>22414</v>
      </c>
      <c r="BP3539" s="1" t="s">
        <v>22415</v>
      </c>
      <c r="BR3539" s="1" t="s">
        <v>22416</v>
      </c>
      <c r="BS3539" s="1">
        <v>0.61699999999999999</v>
      </c>
      <c r="BU3539" s="1" t="s">
        <v>4</v>
      </c>
    </row>
    <row r="3540" spans="1:73" x14ac:dyDescent="0.25">
      <c r="A3540" s="2" t="s">
        <v>22417</v>
      </c>
      <c r="B3540" s="1">
        <v>2530</v>
      </c>
      <c r="C3540" s="1">
        <v>14</v>
      </c>
      <c r="D3540" s="1">
        <v>66028231</v>
      </c>
      <c r="E3540" s="1">
        <v>66028231</v>
      </c>
      <c r="F3540" s="1" t="s">
        <v>6</v>
      </c>
      <c r="G3540" s="2" t="s">
        <v>22418</v>
      </c>
      <c r="K3540" s="2" t="s">
        <v>2190</v>
      </c>
      <c r="L3540" s="1" t="s">
        <v>50</v>
      </c>
      <c r="M3540" s="1" t="s">
        <v>52</v>
      </c>
      <c r="N3540" s="1" t="s">
        <v>51</v>
      </c>
      <c r="O3540" s="1" t="s">
        <v>51</v>
      </c>
      <c r="R3540" s="1" t="s">
        <v>22419</v>
      </c>
      <c r="S3540" s="1" t="s">
        <v>6</v>
      </c>
      <c r="T3540" s="1">
        <v>3</v>
      </c>
      <c r="U3540" s="1" t="s">
        <v>4</v>
      </c>
      <c r="V3540" s="3">
        <v>2</v>
      </c>
      <c r="W3540" s="12" t="e">
        <v>#N/A</v>
      </c>
      <c r="X3540" s="12" t="e">
        <v>#N/A</v>
      </c>
      <c r="Y3540" s="12" t="e">
        <v>#N/A</v>
      </c>
      <c r="Z3540" s="9">
        <v>0.41428599999999999</v>
      </c>
      <c r="AA3540" s="10">
        <v>58</v>
      </c>
      <c r="AB3540" s="10">
        <v>82</v>
      </c>
      <c r="AC3540" s="20">
        <v>1</v>
      </c>
      <c r="AD3540" s="20">
        <v>0.79971576936370903</v>
      </c>
      <c r="AE3540" s="20">
        <v>1</v>
      </c>
      <c r="AF3540" s="15">
        <v>0.27692299999999997</v>
      </c>
      <c r="AG3540" s="16">
        <v>18</v>
      </c>
      <c r="AH3540" s="16">
        <v>47</v>
      </c>
      <c r="AI3540" s="22">
        <v>0.98</v>
      </c>
      <c r="AJ3540" s="22">
        <v>0.56973959619238101</v>
      </c>
      <c r="AK3540" s="22">
        <v>1</v>
      </c>
      <c r="AL3540" s="18">
        <f t="shared" si="495"/>
        <v>1</v>
      </c>
      <c r="AM3540" s="18">
        <f t="shared" si="496"/>
        <v>1</v>
      </c>
      <c r="AN3540" s="18">
        <f t="shared" si="497"/>
        <v>1</v>
      </c>
      <c r="AO3540" s="18">
        <f t="shared" si="498"/>
        <v>1</v>
      </c>
      <c r="AP3540" s="18">
        <f t="shared" si="499"/>
        <v>1</v>
      </c>
      <c r="AQ3540" s="18">
        <f t="shared" si="500"/>
        <v>1</v>
      </c>
      <c r="AR3540" s="18">
        <f t="shared" si="501"/>
        <v>0</v>
      </c>
      <c r="AS3540" s="18">
        <f t="shared" si="502"/>
        <v>0</v>
      </c>
      <c r="AT3540" s="18">
        <f t="shared" si="503"/>
        <v>0</v>
      </c>
      <c r="AU3540" s="1" t="s">
        <v>22420</v>
      </c>
      <c r="AV3540" s="1" t="s">
        <v>22421</v>
      </c>
      <c r="AW3540" s="1" t="s">
        <v>22422</v>
      </c>
      <c r="AX3540" s="1" t="s">
        <v>22423</v>
      </c>
      <c r="AY3540" s="1" t="s">
        <v>22424</v>
      </c>
      <c r="AZ3540" s="1" t="s">
        <v>22425</v>
      </c>
      <c r="BC3540" s="1" t="s">
        <v>4</v>
      </c>
      <c r="BF3540" s="1" t="s">
        <v>22426</v>
      </c>
      <c r="BG3540" s="1" t="s">
        <v>7775</v>
      </c>
      <c r="BH3540" s="1" t="s">
        <v>22427</v>
      </c>
      <c r="BK3540" s="1" t="s">
        <v>170</v>
      </c>
      <c r="BL3540" s="1">
        <v>1</v>
      </c>
      <c r="BP3540" s="1" t="s">
        <v>22428</v>
      </c>
      <c r="BR3540" s="1" t="s">
        <v>22429</v>
      </c>
      <c r="BS3540" s="1">
        <v>0.41799999999999998</v>
      </c>
      <c r="BU3540" s="1" t="s">
        <v>4</v>
      </c>
    </row>
    <row r="3541" spans="1:73" x14ac:dyDescent="0.25">
      <c r="A3541" s="2" t="s">
        <v>22430</v>
      </c>
      <c r="B3541" s="1">
        <v>10690</v>
      </c>
      <c r="C3541" s="1">
        <v>6</v>
      </c>
      <c r="D3541" s="1">
        <v>96651051</v>
      </c>
      <c r="E3541" s="1">
        <v>96651051</v>
      </c>
      <c r="F3541" s="1" t="s">
        <v>6</v>
      </c>
      <c r="G3541" s="2" t="s">
        <v>22445</v>
      </c>
      <c r="H3541" s="2" t="s">
        <v>22446</v>
      </c>
      <c r="I3541" s="2" t="s">
        <v>22447</v>
      </c>
      <c r="J3541" s="2" t="s">
        <v>22448</v>
      </c>
      <c r="K3541" s="2" t="s">
        <v>49</v>
      </c>
      <c r="L3541" s="1" t="s">
        <v>50</v>
      </c>
      <c r="M3541" s="1" t="s">
        <v>90</v>
      </c>
      <c r="N3541" s="1" t="s">
        <v>52</v>
      </c>
      <c r="O3541" s="1" t="s">
        <v>52</v>
      </c>
      <c r="P3541" s="1" t="s">
        <v>22431</v>
      </c>
      <c r="R3541" s="1" t="s">
        <v>22432</v>
      </c>
      <c r="S3541" s="1" t="s">
        <v>6</v>
      </c>
      <c r="T3541" s="1">
        <v>3</v>
      </c>
      <c r="U3541" s="1">
        <v>361</v>
      </c>
      <c r="V3541" s="3">
        <v>2</v>
      </c>
      <c r="W3541" s="12" t="e">
        <v>#N/A</v>
      </c>
      <c r="X3541" s="12" t="e">
        <v>#N/A</v>
      </c>
      <c r="Y3541" s="12" t="e">
        <v>#N/A</v>
      </c>
      <c r="Z3541" s="9">
        <v>0.30809900000000001</v>
      </c>
      <c r="AA3541" s="10">
        <v>175</v>
      </c>
      <c r="AB3541" s="10">
        <v>393</v>
      </c>
      <c r="AC3541" s="20">
        <v>0.85</v>
      </c>
      <c r="AD3541" s="20">
        <v>0.69056792926122101</v>
      </c>
      <c r="AE3541" s="20">
        <v>0.97700467427389803</v>
      </c>
      <c r="AF3541" s="15">
        <v>0</v>
      </c>
      <c r="AG3541" s="16">
        <v>0</v>
      </c>
      <c r="AH3541" s="16">
        <v>230</v>
      </c>
      <c r="AI3541" s="22">
        <v>0</v>
      </c>
      <c r="AJ3541" s="22">
        <v>0</v>
      </c>
      <c r="AK3541" s="22">
        <v>4.58185902921723E-2</v>
      </c>
      <c r="AL3541" s="18">
        <f t="shared" si="495"/>
        <v>1</v>
      </c>
      <c r="AM3541" s="18">
        <f t="shared" si="496"/>
        <v>1</v>
      </c>
      <c r="AN3541" s="18">
        <f t="shared" si="497"/>
        <v>1</v>
      </c>
      <c r="AO3541" s="18">
        <f t="shared" si="498"/>
        <v>0</v>
      </c>
      <c r="AP3541" s="18">
        <f t="shared" si="499"/>
        <v>0</v>
      </c>
      <c r="AQ3541" s="18">
        <f t="shared" si="500"/>
        <v>0</v>
      </c>
      <c r="AR3541" s="18">
        <f t="shared" si="501"/>
        <v>0</v>
      </c>
      <c r="AS3541" s="18">
        <f t="shared" si="502"/>
        <v>0</v>
      </c>
      <c r="AT3541" s="18">
        <f t="shared" si="503"/>
        <v>0</v>
      </c>
      <c r="AV3541" s="1" t="s">
        <v>22434</v>
      </c>
      <c r="AW3541" s="1" t="s">
        <v>22435</v>
      </c>
      <c r="AX3541" s="1" t="s">
        <v>22436</v>
      </c>
      <c r="AY3541" s="1" t="s">
        <v>22437</v>
      </c>
      <c r="AZ3541" s="1" t="s">
        <v>22438</v>
      </c>
      <c r="BA3541" s="1">
        <v>7</v>
      </c>
      <c r="BB3541" s="1" t="s">
        <v>390</v>
      </c>
      <c r="BC3541" s="1" t="s">
        <v>4</v>
      </c>
      <c r="BF3541" s="1" t="s">
        <v>22411</v>
      </c>
      <c r="BG3541" s="1" t="s">
        <v>7775</v>
      </c>
      <c r="BH3541" s="1" t="s">
        <v>22439</v>
      </c>
      <c r="BI3541" s="1" t="s">
        <v>22440</v>
      </c>
      <c r="BK3541" s="1" t="s">
        <v>22441</v>
      </c>
      <c r="BL3541" s="1">
        <v>5</v>
      </c>
      <c r="BN3541" s="1" t="s">
        <v>22442</v>
      </c>
      <c r="BP3541" s="1" t="s">
        <v>22443</v>
      </c>
      <c r="BR3541" s="1" t="s">
        <v>22444</v>
      </c>
      <c r="BS3541" s="1">
        <v>0.38800000000000001</v>
      </c>
      <c r="BU3541" s="1" t="s">
        <v>4</v>
      </c>
    </row>
    <row r="3542" spans="1:73" x14ac:dyDescent="0.25">
      <c r="A3542" s="2" t="s">
        <v>22449</v>
      </c>
      <c r="B3542" s="1">
        <v>7855</v>
      </c>
      <c r="C3542" s="1">
        <v>2</v>
      </c>
      <c r="D3542" s="1">
        <v>208632286</v>
      </c>
      <c r="E3542" s="1">
        <v>208632286</v>
      </c>
      <c r="F3542" s="1" t="s">
        <v>6</v>
      </c>
      <c r="G3542" s="2" t="s">
        <v>22450</v>
      </c>
      <c r="H3542" s="2" t="s">
        <v>22452</v>
      </c>
      <c r="I3542" s="2" t="s">
        <v>22453</v>
      </c>
      <c r="J3542" s="2" t="s">
        <v>22454</v>
      </c>
      <c r="K3542" s="2" t="s">
        <v>49</v>
      </c>
      <c r="L3542" s="1" t="s">
        <v>50</v>
      </c>
      <c r="M3542" s="1" t="s">
        <v>51</v>
      </c>
      <c r="N3542" s="1" t="s">
        <v>52</v>
      </c>
      <c r="O3542" s="1" t="s">
        <v>52</v>
      </c>
      <c r="R3542" s="1" t="s">
        <v>22451</v>
      </c>
      <c r="S3542" s="1" t="s">
        <v>10</v>
      </c>
      <c r="T3542" s="1">
        <v>2</v>
      </c>
      <c r="U3542" s="1">
        <v>1588</v>
      </c>
      <c r="V3542" s="3">
        <v>2</v>
      </c>
      <c r="W3542" s="12" t="e">
        <v>#N/A</v>
      </c>
      <c r="X3542" s="12" t="e">
        <v>#N/A</v>
      </c>
      <c r="Y3542" s="12" t="e">
        <v>#N/A</v>
      </c>
      <c r="Z3542" s="9">
        <v>0.111111</v>
      </c>
      <c r="AA3542" s="10">
        <v>8</v>
      </c>
      <c r="AB3542" s="10">
        <v>64</v>
      </c>
      <c r="AC3542" s="20">
        <v>0.84</v>
      </c>
      <c r="AD3542" s="20">
        <v>0.14183359625686101</v>
      </c>
      <c r="AE3542" s="20">
        <v>0.973837241071974</v>
      </c>
      <c r="AF3542" s="15">
        <v>0</v>
      </c>
      <c r="AG3542" s="16">
        <v>0</v>
      </c>
      <c r="AH3542" s="16">
        <v>175</v>
      </c>
      <c r="AI3542" s="22">
        <v>0</v>
      </c>
      <c r="AJ3542" s="22">
        <v>0</v>
      </c>
      <c r="AK3542" s="22">
        <v>5.4562714693021E-2</v>
      </c>
      <c r="AL3542" s="18">
        <f t="shared" si="495"/>
        <v>1</v>
      </c>
      <c r="AM3542" s="18">
        <f t="shared" si="496"/>
        <v>1</v>
      </c>
      <c r="AN3542" s="18">
        <f t="shared" si="497"/>
        <v>1</v>
      </c>
      <c r="AO3542" s="18">
        <f t="shared" si="498"/>
        <v>0</v>
      </c>
      <c r="AP3542" s="18">
        <f t="shared" si="499"/>
        <v>0</v>
      </c>
      <c r="AQ3542" s="18">
        <f t="shared" si="500"/>
        <v>0</v>
      </c>
      <c r="AR3542" s="18">
        <f t="shared" si="501"/>
        <v>0</v>
      </c>
      <c r="AS3542" s="18">
        <f t="shared" si="502"/>
        <v>0</v>
      </c>
      <c r="AT3542" s="18">
        <f t="shared" si="503"/>
        <v>0</v>
      </c>
      <c r="AV3542" s="1" t="s">
        <v>22455</v>
      </c>
      <c r="AW3542" s="1" t="s">
        <v>22456</v>
      </c>
      <c r="AX3542" s="1" t="s">
        <v>22457</v>
      </c>
      <c r="AY3542" s="1" t="s">
        <v>22458</v>
      </c>
      <c r="AZ3542" s="1" t="s">
        <v>22459</v>
      </c>
      <c r="BA3542" s="1">
        <v>393</v>
      </c>
      <c r="BB3542" s="1" t="s">
        <v>233</v>
      </c>
      <c r="BC3542" s="1" t="s">
        <v>4</v>
      </c>
      <c r="BF3542" s="1" t="s">
        <v>22460</v>
      </c>
      <c r="BG3542" s="1" t="s">
        <v>22461</v>
      </c>
      <c r="BH3542" s="1" t="s">
        <v>22462</v>
      </c>
      <c r="BK3542" s="1" t="s">
        <v>1889</v>
      </c>
      <c r="BL3542" s="1">
        <v>3</v>
      </c>
      <c r="BP3542" s="1" t="s">
        <v>22463</v>
      </c>
      <c r="BR3542" s="1" t="s">
        <v>22464</v>
      </c>
      <c r="BS3542" s="1">
        <v>0.67200000000000004</v>
      </c>
      <c r="BU3542" s="1" t="s">
        <v>4</v>
      </c>
    </row>
    <row r="3543" spans="1:73" x14ac:dyDescent="0.25">
      <c r="A3543" s="2" t="s">
        <v>22465</v>
      </c>
      <c r="B3543" s="1">
        <v>2549</v>
      </c>
      <c r="C3543" s="1">
        <v>4</v>
      </c>
      <c r="D3543" s="1">
        <v>144378833</v>
      </c>
      <c r="E3543" s="1">
        <v>144378833</v>
      </c>
      <c r="F3543" s="1" t="s">
        <v>6</v>
      </c>
      <c r="G3543" s="2" t="s">
        <v>22466</v>
      </c>
      <c r="K3543" s="2" t="s">
        <v>683</v>
      </c>
      <c r="L3543" s="1" t="s">
        <v>50</v>
      </c>
      <c r="M3543" s="1" t="s">
        <v>90</v>
      </c>
      <c r="N3543" s="1" t="s">
        <v>31</v>
      </c>
      <c r="O3543" s="1" t="s">
        <v>31</v>
      </c>
      <c r="R3543" s="1" t="s">
        <v>22467</v>
      </c>
      <c r="S3543" s="1" t="s">
        <v>6</v>
      </c>
      <c r="T3543" s="1" t="s">
        <v>4</v>
      </c>
      <c r="U3543" s="1" t="s">
        <v>4</v>
      </c>
      <c r="V3543" s="3">
        <v>2</v>
      </c>
      <c r="W3543" s="12">
        <v>1</v>
      </c>
      <c r="X3543" s="12">
        <v>0</v>
      </c>
      <c r="Y3543" s="12" t="e">
        <v>#N/A</v>
      </c>
      <c r="Z3543" s="9">
        <v>0.40384599999999998</v>
      </c>
      <c r="AA3543" s="10">
        <v>21</v>
      </c>
      <c r="AB3543" s="10">
        <v>31</v>
      </c>
      <c r="AC3543" s="20">
        <v>1</v>
      </c>
      <c r="AD3543" s="20">
        <v>0.66666875450751295</v>
      </c>
      <c r="AE3543" s="20">
        <v>1</v>
      </c>
      <c r="AF3543" s="15">
        <v>0.114286</v>
      </c>
      <c r="AG3543" s="16">
        <v>4</v>
      </c>
      <c r="AH3543" s="16">
        <v>31</v>
      </c>
      <c r="AI3543" s="22">
        <v>0.41</v>
      </c>
      <c r="AJ3543" s="22">
        <v>0.15227544195085099</v>
      </c>
      <c r="AK3543" s="22">
        <v>0.88368703333453902</v>
      </c>
      <c r="AL3543" s="18">
        <f t="shared" si="495"/>
        <v>1</v>
      </c>
      <c r="AM3543" s="18">
        <f t="shared" si="496"/>
        <v>1</v>
      </c>
      <c r="AN3543" s="18">
        <f t="shared" si="497"/>
        <v>1</v>
      </c>
      <c r="AO3543" s="18">
        <f t="shared" si="498"/>
        <v>1</v>
      </c>
      <c r="AP3543" s="18">
        <f t="shared" si="499"/>
        <v>0</v>
      </c>
      <c r="AQ3543" s="18">
        <f t="shared" si="500"/>
        <v>0</v>
      </c>
      <c r="AR3543" s="18">
        <f t="shared" si="501"/>
        <v>0</v>
      </c>
      <c r="AS3543" s="18">
        <f t="shared" si="502"/>
        <v>0</v>
      </c>
      <c r="AT3543" s="18">
        <f t="shared" si="503"/>
        <v>0</v>
      </c>
      <c r="AU3543" s="1" t="s">
        <v>22468</v>
      </c>
      <c r="AV3543" s="1" t="s">
        <v>22469</v>
      </c>
      <c r="AW3543" s="1" t="s">
        <v>22470</v>
      </c>
      <c r="AX3543" s="1" t="s">
        <v>22471</v>
      </c>
      <c r="AY3543" s="1" t="s">
        <v>22472</v>
      </c>
      <c r="AZ3543" s="1" t="s">
        <v>22473</v>
      </c>
      <c r="BC3543" s="1" t="s">
        <v>4</v>
      </c>
      <c r="BF3543" s="1" t="s">
        <v>22474</v>
      </c>
      <c r="BG3543" s="1" t="s">
        <v>184</v>
      </c>
      <c r="BH3543" s="1" t="s">
        <v>7303</v>
      </c>
      <c r="BK3543" s="1" t="s">
        <v>22475</v>
      </c>
      <c r="BL3543" s="1">
        <v>4</v>
      </c>
      <c r="BM3543" s="1" t="s">
        <v>22476</v>
      </c>
      <c r="BR3543" s="1" t="s">
        <v>22477</v>
      </c>
      <c r="BS3543" s="1">
        <v>0.313</v>
      </c>
      <c r="BU3543" s="1" t="s">
        <v>4</v>
      </c>
    </row>
    <row r="3544" spans="1:73" x14ac:dyDescent="0.25">
      <c r="A3544" s="2" t="s">
        <v>22478</v>
      </c>
      <c r="B3544" s="1">
        <v>2550</v>
      </c>
      <c r="C3544" s="1">
        <v>6</v>
      </c>
      <c r="D3544" s="1">
        <v>29573436</v>
      </c>
      <c r="E3544" s="1">
        <v>29573438</v>
      </c>
      <c r="F3544" s="1" t="s">
        <v>6</v>
      </c>
      <c r="G3544" s="2" t="s">
        <v>22479</v>
      </c>
      <c r="H3544" s="2" t="s">
        <v>22482</v>
      </c>
      <c r="I3544" s="2" t="s">
        <v>22483</v>
      </c>
      <c r="J3544" s="2" t="s">
        <v>22484</v>
      </c>
      <c r="K3544" s="2" t="s">
        <v>153</v>
      </c>
      <c r="L3544" s="1" t="s">
        <v>8</v>
      </c>
      <c r="M3544" s="1" t="s">
        <v>327</v>
      </c>
      <c r="N3544" s="1" t="s">
        <v>10</v>
      </c>
      <c r="O3544" s="1" t="s">
        <v>10</v>
      </c>
      <c r="R3544" s="1" t="s">
        <v>22480</v>
      </c>
      <c r="S3544" s="1" t="s">
        <v>10</v>
      </c>
      <c r="T3544" s="1">
        <v>20</v>
      </c>
      <c r="U3544" s="1" t="s">
        <v>22481</v>
      </c>
      <c r="V3544" s="3">
        <v>2</v>
      </c>
      <c r="W3544" s="12" t="e">
        <v>#N/A</v>
      </c>
      <c r="X3544" s="12" t="e">
        <v>#N/A</v>
      </c>
      <c r="Y3544" s="12" t="e">
        <v>#N/A</v>
      </c>
      <c r="Z3544" s="9">
        <v>0.01</v>
      </c>
      <c r="AA3544" s="10">
        <v>7</v>
      </c>
      <c r="AB3544" s="10">
        <v>523</v>
      </c>
      <c r="AC3544" s="20">
        <v>0.05</v>
      </c>
      <c r="AD3544" s="20">
        <v>1.25722706373501E-2</v>
      </c>
      <c r="AE3544" s="20">
        <v>0.125735315397557</v>
      </c>
      <c r="AF3544" s="15" t="s">
        <v>4</v>
      </c>
      <c r="AG3544" s="16" t="s">
        <v>4</v>
      </c>
      <c r="AH3544" s="16" t="s">
        <v>4</v>
      </c>
      <c r="AI3544" s="22">
        <v>0</v>
      </c>
      <c r="AJ3544" s="22">
        <v>0</v>
      </c>
      <c r="AK3544" s="22">
        <v>0</v>
      </c>
      <c r="AL3544" s="18">
        <f t="shared" si="495"/>
        <v>0</v>
      </c>
      <c r="AM3544" s="18">
        <f t="shared" si="496"/>
        <v>0</v>
      </c>
      <c r="AN3544" s="18">
        <f t="shared" si="497"/>
        <v>0</v>
      </c>
      <c r="AO3544" s="18">
        <f t="shared" si="498"/>
        <v>0</v>
      </c>
      <c r="AP3544" s="18">
        <f t="shared" si="499"/>
        <v>0</v>
      </c>
      <c r="AQ3544" s="18">
        <f t="shared" si="500"/>
        <v>0</v>
      </c>
      <c r="AR3544" s="18">
        <f t="shared" si="501"/>
        <v>0</v>
      </c>
      <c r="AS3544" s="18">
        <f t="shared" si="502"/>
        <v>0</v>
      </c>
      <c r="AT3544" s="18">
        <f t="shared" si="503"/>
        <v>0</v>
      </c>
      <c r="AU3544" s="1" t="s">
        <v>22485</v>
      </c>
      <c r="AV3544" s="1" t="s">
        <v>22486</v>
      </c>
      <c r="AW3544" s="1" t="s">
        <v>22487</v>
      </c>
      <c r="AX3544" s="1" t="s">
        <v>22488</v>
      </c>
      <c r="AY3544" s="1" t="s">
        <v>22489</v>
      </c>
      <c r="AZ3544" s="1" t="s">
        <v>22490</v>
      </c>
      <c r="BA3544" s="1">
        <v>783</v>
      </c>
      <c r="BB3544" s="1" t="s">
        <v>10769</v>
      </c>
      <c r="BC3544" s="1" t="s">
        <v>4</v>
      </c>
      <c r="BF3544" s="1" t="s">
        <v>22491</v>
      </c>
      <c r="BG3544" s="1" t="s">
        <v>22492</v>
      </c>
      <c r="BH3544" s="1" t="s">
        <v>22493</v>
      </c>
      <c r="BK3544" s="1" t="s">
        <v>22494</v>
      </c>
      <c r="BL3544" s="1">
        <v>7</v>
      </c>
      <c r="BQ3544" s="1" t="s">
        <v>22495</v>
      </c>
      <c r="BR3544" s="1" t="s">
        <v>22496</v>
      </c>
      <c r="BS3544" s="1">
        <v>0.51200000000000001</v>
      </c>
      <c r="BT3544" s="1" t="s">
        <v>4</v>
      </c>
      <c r="BU3544" s="1" t="s">
        <v>4</v>
      </c>
    </row>
    <row r="3545" spans="1:73" x14ac:dyDescent="0.25">
      <c r="A3545" s="2" t="s">
        <v>22497</v>
      </c>
      <c r="B3545" s="1">
        <v>2562</v>
      </c>
      <c r="C3545" s="1">
        <v>15</v>
      </c>
      <c r="D3545" s="1">
        <v>26792896</v>
      </c>
      <c r="E3545" s="1">
        <v>26792896</v>
      </c>
      <c r="F3545" s="1" t="s">
        <v>6</v>
      </c>
      <c r="G3545" s="2" t="s">
        <v>22498</v>
      </c>
      <c r="K3545" s="2" t="s">
        <v>586</v>
      </c>
      <c r="L3545" s="1" t="s">
        <v>50</v>
      </c>
      <c r="M3545" s="1" t="s">
        <v>51</v>
      </c>
      <c r="N3545" s="1" t="s">
        <v>52</v>
      </c>
      <c r="O3545" s="1" t="s">
        <v>52</v>
      </c>
      <c r="R3545" s="1" t="s">
        <v>22499</v>
      </c>
      <c r="S3545" s="1" t="s">
        <v>10</v>
      </c>
      <c r="T3545" s="1">
        <v>9</v>
      </c>
      <c r="U3545" s="1" t="s">
        <v>4</v>
      </c>
      <c r="V3545" s="3">
        <v>2</v>
      </c>
      <c r="W3545" s="12" t="e">
        <v>#N/A</v>
      </c>
      <c r="X3545" s="12" t="e">
        <v>#N/A</v>
      </c>
      <c r="Y3545" s="12" t="e">
        <v>#N/A</v>
      </c>
      <c r="Z3545" s="9">
        <v>0.40506300000000001</v>
      </c>
      <c r="AA3545" s="10">
        <v>32</v>
      </c>
      <c r="AB3545" s="10">
        <v>47</v>
      </c>
      <c r="AC3545" s="20">
        <v>1</v>
      </c>
      <c r="AD3545" s="20">
        <v>0.72593687798587103</v>
      </c>
      <c r="AE3545" s="20">
        <v>1</v>
      </c>
      <c r="AF3545" s="15">
        <v>0.214286</v>
      </c>
      <c r="AG3545" s="16">
        <v>9</v>
      </c>
      <c r="AH3545" s="16">
        <v>33</v>
      </c>
      <c r="AI3545" s="22">
        <v>0.76</v>
      </c>
      <c r="AJ3545" s="22">
        <v>0.37946826585777099</v>
      </c>
      <c r="AK3545" s="22">
        <v>0.98182647594599504</v>
      </c>
      <c r="AL3545" s="18">
        <f t="shared" si="495"/>
        <v>1</v>
      </c>
      <c r="AM3545" s="18">
        <f t="shared" si="496"/>
        <v>1</v>
      </c>
      <c r="AN3545" s="18">
        <f t="shared" si="497"/>
        <v>1</v>
      </c>
      <c r="AO3545" s="18">
        <f t="shared" si="498"/>
        <v>1</v>
      </c>
      <c r="AP3545" s="18">
        <f t="shared" si="499"/>
        <v>1</v>
      </c>
      <c r="AQ3545" s="18">
        <f t="shared" si="500"/>
        <v>1</v>
      </c>
      <c r="AR3545" s="18">
        <f t="shared" si="501"/>
        <v>0</v>
      </c>
      <c r="AS3545" s="18">
        <f t="shared" si="502"/>
        <v>0</v>
      </c>
      <c r="AT3545" s="18">
        <f t="shared" si="503"/>
        <v>0</v>
      </c>
      <c r="AU3545" s="1" t="s">
        <v>22500</v>
      </c>
      <c r="AV3545" s="1" t="s">
        <v>22501</v>
      </c>
      <c r="AW3545" s="1" t="s">
        <v>22502</v>
      </c>
      <c r="AX3545" s="1" t="s">
        <v>22503</v>
      </c>
      <c r="AY3545" s="1" t="s">
        <v>22504</v>
      </c>
      <c r="AZ3545" s="1" t="s">
        <v>1536</v>
      </c>
      <c r="BC3545" s="1" t="s">
        <v>4</v>
      </c>
      <c r="BF3545" s="1" t="s">
        <v>1537</v>
      </c>
      <c r="BG3545" s="1" t="s">
        <v>1538</v>
      </c>
      <c r="BH3545" s="1" t="s">
        <v>1539</v>
      </c>
      <c r="BK3545" s="1" t="s">
        <v>22505</v>
      </c>
      <c r="BL3545" s="1">
        <v>5</v>
      </c>
      <c r="BN3545" s="1" t="s">
        <v>22506</v>
      </c>
      <c r="BP3545" s="1" t="s">
        <v>22507</v>
      </c>
      <c r="BQ3545" s="1" t="s">
        <v>1540</v>
      </c>
      <c r="BR3545" s="1" t="s">
        <v>22508</v>
      </c>
      <c r="BS3545" s="1">
        <v>0.23899999999999999</v>
      </c>
      <c r="BU3545" s="1" t="s">
        <v>4</v>
      </c>
    </row>
    <row r="3546" spans="1:73" x14ac:dyDescent="0.25">
      <c r="A3546" s="2" t="s">
        <v>7730</v>
      </c>
      <c r="B3546" s="1">
        <v>2565</v>
      </c>
      <c r="C3546" s="1">
        <v>4</v>
      </c>
      <c r="D3546" s="1">
        <v>46060358</v>
      </c>
      <c r="E3546" s="1">
        <v>46060358</v>
      </c>
      <c r="F3546" s="1" t="s">
        <v>6</v>
      </c>
      <c r="G3546" s="2" t="s">
        <v>7731</v>
      </c>
      <c r="H3546" s="2" t="s">
        <v>7733</v>
      </c>
      <c r="I3546" s="2" t="s">
        <v>7734</v>
      </c>
      <c r="J3546" s="2" t="s">
        <v>7735</v>
      </c>
      <c r="K3546" s="2" t="s">
        <v>30</v>
      </c>
      <c r="L3546" s="1" t="s">
        <v>8</v>
      </c>
      <c r="M3546" s="1" t="s">
        <v>31</v>
      </c>
      <c r="N3546" s="1" t="s">
        <v>10</v>
      </c>
      <c r="O3546" s="1" t="s">
        <v>10</v>
      </c>
      <c r="R3546" s="1" t="s">
        <v>7732</v>
      </c>
      <c r="S3546" s="1" t="s">
        <v>10</v>
      </c>
      <c r="T3546" s="1">
        <v>7</v>
      </c>
      <c r="U3546" s="1">
        <v>944</v>
      </c>
      <c r="V3546" s="3">
        <v>2</v>
      </c>
      <c r="W3546" s="12" t="e">
        <v>#N/A</v>
      </c>
      <c r="X3546" s="12" t="e">
        <v>#N/A</v>
      </c>
      <c r="Y3546" s="12" t="e">
        <v>#N/A</v>
      </c>
      <c r="Z3546" s="9">
        <v>0.03</v>
      </c>
      <c r="AA3546" s="10">
        <v>11</v>
      </c>
      <c r="AB3546" s="10">
        <v>333</v>
      </c>
      <c r="AC3546" s="20">
        <v>0.09</v>
      </c>
      <c r="AD3546" s="20">
        <v>3.5284379505285297E-2</v>
      </c>
      <c r="AE3546" s="20">
        <v>0.176187917967527</v>
      </c>
      <c r="AF3546" s="15" t="s">
        <v>4</v>
      </c>
      <c r="AG3546" s="16" t="s">
        <v>4</v>
      </c>
      <c r="AH3546" s="16" t="s">
        <v>4</v>
      </c>
      <c r="AI3546" s="22">
        <v>0</v>
      </c>
      <c r="AJ3546" s="22">
        <v>0</v>
      </c>
      <c r="AK3546" s="22">
        <v>0</v>
      </c>
      <c r="AL3546" s="18">
        <f t="shared" si="495"/>
        <v>0</v>
      </c>
      <c r="AM3546" s="18">
        <f t="shared" si="496"/>
        <v>0</v>
      </c>
      <c r="AN3546" s="18">
        <f t="shared" si="497"/>
        <v>0</v>
      </c>
      <c r="AO3546" s="18">
        <f t="shared" si="498"/>
        <v>0</v>
      </c>
      <c r="AP3546" s="18">
        <f t="shared" si="499"/>
        <v>0</v>
      </c>
      <c r="AQ3546" s="18">
        <f t="shared" si="500"/>
        <v>0</v>
      </c>
      <c r="AR3546" s="18">
        <f t="shared" si="501"/>
        <v>0</v>
      </c>
      <c r="AS3546" s="18">
        <f t="shared" si="502"/>
        <v>0</v>
      </c>
      <c r="AT3546" s="18">
        <f t="shared" si="503"/>
        <v>0</v>
      </c>
      <c r="AV3546" s="1" t="s">
        <v>7736</v>
      </c>
      <c r="AW3546" s="1" t="s">
        <v>7737</v>
      </c>
      <c r="AX3546" s="1" t="s">
        <v>7738</v>
      </c>
      <c r="AY3546" s="1" t="s">
        <v>7739</v>
      </c>
      <c r="AZ3546" s="1" t="s">
        <v>7740</v>
      </c>
      <c r="BA3546" s="1">
        <v>264</v>
      </c>
      <c r="BB3546" s="1" t="s">
        <v>671</v>
      </c>
      <c r="BC3546" s="1" t="s">
        <v>4</v>
      </c>
      <c r="BF3546" s="1" t="s">
        <v>7741</v>
      </c>
      <c r="BG3546" s="1" t="s">
        <v>7742</v>
      </c>
      <c r="BH3546" s="1" t="s">
        <v>7743</v>
      </c>
      <c r="BK3546" s="1" t="s">
        <v>1135</v>
      </c>
      <c r="BL3546" s="1">
        <v>2</v>
      </c>
      <c r="BP3546" s="1" t="s">
        <v>7744</v>
      </c>
      <c r="BR3546" s="1" t="s">
        <v>7745</v>
      </c>
      <c r="BS3546" s="1">
        <v>0.29399999999999998</v>
      </c>
      <c r="BT3546" s="1" t="s">
        <v>4</v>
      </c>
      <c r="BU3546" s="1" t="s">
        <v>4</v>
      </c>
    </row>
    <row r="3547" spans="1:73" x14ac:dyDescent="0.25">
      <c r="A3547" s="2" t="s">
        <v>22509</v>
      </c>
      <c r="B3547" s="1">
        <v>2566</v>
      </c>
      <c r="C3547" s="1">
        <v>5</v>
      </c>
      <c r="D3547" s="1">
        <v>161576197</v>
      </c>
      <c r="E3547" s="1">
        <v>161576197</v>
      </c>
      <c r="F3547" s="1" t="s">
        <v>6</v>
      </c>
      <c r="G3547" s="2" t="s">
        <v>22510</v>
      </c>
      <c r="H3547" s="2" t="s">
        <v>22512</v>
      </c>
      <c r="I3547" s="2" t="s">
        <v>22513</v>
      </c>
      <c r="J3547" s="2" t="s">
        <v>22514</v>
      </c>
      <c r="K3547" s="2" t="s">
        <v>49</v>
      </c>
      <c r="L3547" s="1" t="s">
        <v>50</v>
      </c>
      <c r="M3547" s="1" t="s">
        <v>90</v>
      </c>
      <c r="N3547" s="1" t="s">
        <v>31</v>
      </c>
      <c r="O3547" s="1" t="s">
        <v>31</v>
      </c>
      <c r="R3547" s="1" t="s">
        <v>22511</v>
      </c>
      <c r="S3547" s="1" t="s">
        <v>6</v>
      </c>
      <c r="T3547" s="1">
        <v>8</v>
      </c>
      <c r="U3547" s="1">
        <v>1364</v>
      </c>
      <c r="V3547" s="3">
        <v>2</v>
      </c>
      <c r="W3547" s="12" t="e">
        <v>#N/A</v>
      </c>
      <c r="X3547" s="12" t="e">
        <v>#N/A</v>
      </c>
      <c r="Y3547" s="12" t="e">
        <v>#N/A</v>
      </c>
      <c r="Z3547" s="9">
        <v>0.40173399999999998</v>
      </c>
      <c r="AA3547" s="10">
        <v>139</v>
      </c>
      <c r="AB3547" s="10">
        <v>207</v>
      </c>
      <c r="AC3547" s="20">
        <v>1</v>
      </c>
      <c r="AD3547" s="20">
        <v>0.84857694451157195</v>
      </c>
      <c r="AE3547" s="20">
        <v>1</v>
      </c>
      <c r="AF3547" s="15">
        <v>0.236842</v>
      </c>
      <c r="AG3547" s="16">
        <v>45</v>
      </c>
      <c r="AH3547" s="16">
        <v>145</v>
      </c>
      <c r="AI3547" s="22">
        <v>0.84</v>
      </c>
      <c r="AJ3547" s="22">
        <v>0.58780606049232698</v>
      </c>
      <c r="AK3547" s="22">
        <v>0.98618469387346697</v>
      </c>
      <c r="AL3547" s="18">
        <f t="shared" si="495"/>
        <v>1</v>
      </c>
      <c r="AM3547" s="18">
        <f t="shared" si="496"/>
        <v>1</v>
      </c>
      <c r="AN3547" s="18">
        <f t="shared" si="497"/>
        <v>1</v>
      </c>
      <c r="AO3547" s="18">
        <f t="shared" si="498"/>
        <v>1</v>
      </c>
      <c r="AP3547" s="18">
        <f t="shared" si="499"/>
        <v>1</v>
      </c>
      <c r="AQ3547" s="18">
        <f t="shared" si="500"/>
        <v>1</v>
      </c>
      <c r="AR3547" s="18">
        <f t="shared" si="501"/>
        <v>0</v>
      </c>
      <c r="AS3547" s="18">
        <f t="shared" si="502"/>
        <v>0</v>
      </c>
      <c r="AT3547" s="18">
        <f t="shared" si="503"/>
        <v>0</v>
      </c>
      <c r="AU3547" s="1" t="s">
        <v>22515</v>
      </c>
      <c r="AV3547" s="1" t="s">
        <v>22516</v>
      </c>
      <c r="AW3547" s="1" t="s">
        <v>22517</v>
      </c>
      <c r="AX3547" s="1" t="s">
        <v>22518</v>
      </c>
      <c r="AY3547" s="1" t="s">
        <v>22519</v>
      </c>
      <c r="AZ3547" s="1" t="s">
        <v>22520</v>
      </c>
      <c r="BA3547" s="1">
        <v>336</v>
      </c>
      <c r="BB3547" s="1" t="s">
        <v>22521</v>
      </c>
      <c r="BC3547" s="1" t="s">
        <v>4</v>
      </c>
      <c r="BF3547" s="1" t="s">
        <v>7741</v>
      </c>
      <c r="BG3547" s="1" t="s">
        <v>1538</v>
      </c>
      <c r="BH3547" s="1" t="s">
        <v>22522</v>
      </c>
      <c r="BK3547" s="1" t="s">
        <v>4540</v>
      </c>
      <c r="BL3547" s="1">
        <v>5</v>
      </c>
      <c r="BM3547" s="1" t="s">
        <v>22523</v>
      </c>
      <c r="BN3547" s="1" t="s">
        <v>22524</v>
      </c>
      <c r="BO3547" s="1" t="s">
        <v>16514</v>
      </c>
      <c r="BP3547" s="1" t="s">
        <v>22525</v>
      </c>
      <c r="BR3547" s="1" t="s">
        <v>22526</v>
      </c>
      <c r="BS3547" s="1">
        <v>0.47799999999999998</v>
      </c>
      <c r="BU3547" s="1" t="s">
        <v>4</v>
      </c>
    </row>
    <row r="3548" spans="1:73" x14ac:dyDescent="0.25">
      <c r="A3548" s="2" t="s">
        <v>22527</v>
      </c>
      <c r="B3548" s="1">
        <v>2570</v>
      </c>
      <c r="C3548" s="1">
        <v>6</v>
      </c>
      <c r="D3548" s="1">
        <v>89978894</v>
      </c>
      <c r="E3548" s="1">
        <v>89978894</v>
      </c>
      <c r="F3548" s="1" t="s">
        <v>6</v>
      </c>
      <c r="G3548" s="2" t="s">
        <v>22539</v>
      </c>
      <c r="H3548" s="2" t="s">
        <v>7886</v>
      </c>
      <c r="I3548" s="2" t="s">
        <v>22540</v>
      </c>
      <c r="J3548" s="2" t="s">
        <v>22529</v>
      </c>
      <c r="K3548" s="2" t="s">
        <v>135</v>
      </c>
      <c r="L3548" s="1" t="s">
        <v>50</v>
      </c>
      <c r="M3548" s="1" t="s">
        <v>90</v>
      </c>
      <c r="N3548" s="1" t="s">
        <v>52</v>
      </c>
      <c r="O3548" s="1" t="s">
        <v>52</v>
      </c>
      <c r="R3548" s="1" t="s">
        <v>22528</v>
      </c>
      <c r="S3548" s="1" t="s">
        <v>10</v>
      </c>
      <c r="T3548" s="1">
        <v>4</v>
      </c>
      <c r="U3548" s="1">
        <v>431</v>
      </c>
      <c r="V3548" s="3">
        <v>2</v>
      </c>
      <c r="W3548" s="12" t="e">
        <v>#N/A</v>
      </c>
      <c r="X3548" s="12" t="e">
        <v>#N/A</v>
      </c>
      <c r="Y3548" s="12" t="e">
        <v>#N/A</v>
      </c>
      <c r="Z3548" s="9">
        <v>0.37335099999999999</v>
      </c>
      <c r="AA3548" s="10">
        <v>283</v>
      </c>
      <c r="AB3548" s="10">
        <v>475</v>
      </c>
      <c r="AC3548" s="20">
        <v>1</v>
      </c>
      <c r="AD3548" s="20">
        <v>0.84045247954445701</v>
      </c>
      <c r="AE3548" s="20">
        <v>1</v>
      </c>
      <c r="AF3548" s="15">
        <v>0</v>
      </c>
      <c r="AG3548" s="16">
        <v>0</v>
      </c>
      <c r="AH3548" s="16">
        <v>239</v>
      </c>
      <c r="AI3548" s="22">
        <v>0</v>
      </c>
      <c r="AJ3548" s="22">
        <v>0</v>
      </c>
      <c r="AK3548" s="22">
        <v>4.4188498599798898E-2</v>
      </c>
      <c r="AL3548" s="18">
        <f t="shared" si="495"/>
        <v>1</v>
      </c>
      <c r="AM3548" s="18">
        <f t="shared" si="496"/>
        <v>1</v>
      </c>
      <c r="AN3548" s="18">
        <f t="shared" si="497"/>
        <v>1</v>
      </c>
      <c r="AO3548" s="18">
        <f t="shared" si="498"/>
        <v>0</v>
      </c>
      <c r="AP3548" s="18">
        <f t="shared" si="499"/>
        <v>0</v>
      </c>
      <c r="AQ3548" s="18">
        <f t="shared" si="500"/>
        <v>0</v>
      </c>
      <c r="AR3548" s="18">
        <f t="shared" si="501"/>
        <v>0</v>
      </c>
      <c r="AS3548" s="18">
        <f t="shared" si="502"/>
        <v>0</v>
      </c>
      <c r="AT3548" s="18">
        <f t="shared" si="503"/>
        <v>0</v>
      </c>
      <c r="AU3548" s="1" t="s">
        <v>22530</v>
      </c>
      <c r="AV3548" s="1" t="s">
        <v>22531</v>
      </c>
      <c r="AW3548" s="1" t="s">
        <v>22532</v>
      </c>
      <c r="AX3548" s="1" t="s">
        <v>22533</v>
      </c>
      <c r="AY3548" s="1" t="s">
        <v>22534</v>
      </c>
      <c r="AZ3548" s="1" t="s">
        <v>22535</v>
      </c>
      <c r="BA3548" s="1">
        <v>141</v>
      </c>
      <c r="BB3548" s="1" t="s">
        <v>671</v>
      </c>
      <c r="BC3548" s="1" t="s">
        <v>4</v>
      </c>
      <c r="BF3548" s="1" t="s">
        <v>1537</v>
      </c>
      <c r="BG3548" s="1" t="s">
        <v>1538</v>
      </c>
      <c r="BH3548" s="1" t="s">
        <v>1539</v>
      </c>
      <c r="BL3548" s="1">
        <v>0</v>
      </c>
      <c r="BN3548" s="1" t="s">
        <v>22536</v>
      </c>
      <c r="BP3548" s="1" t="s">
        <v>22537</v>
      </c>
      <c r="BR3548" s="1" t="s">
        <v>22538</v>
      </c>
      <c r="BS3548" s="1">
        <v>0.51700000000000002</v>
      </c>
      <c r="BU3548" s="1" t="s">
        <v>4</v>
      </c>
    </row>
    <row r="3549" spans="1:73" x14ac:dyDescent="0.25">
      <c r="A3549" s="2" t="s">
        <v>22541</v>
      </c>
      <c r="B3549" s="1">
        <v>79690</v>
      </c>
      <c r="C3549" s="1">
        <v>7</v>
      </c>
      <c r="D3549" s="1">
        <v>99764256</v>
      </c>
      <c r="E3549" s="1">
        <v>99764256</v>
      </c>
      <c r="F3549" s="1" t="s">
        <v>6</v>
      </c>
      <c r="G3549" s="2" t="s">
        <v>22542</v>
      </c>
      <c r="H3549" s="2" t="s">
        <v>22544</v>
      </c>
      <c r="I3549" s="2" t="s">
        <v>22545</v>
      </c>
      <c r="J3549" s="2" t="s">
        <v>22546</v>
      </c>
      <c r="K3549" s="2" t="s">
        <v>49</v>
      </c>
      <c r="L3549" s="1" t="s">
        <v>50</v>
      </c>
      <c r="M3549" s="1" t="s">
        <v>90</v>
      </c>
      <c r="N3549" s="1" t="s">
        <v>31</v>
      </c>
      <c r="O3549" s="1" t="s">
        <v>31</v>
      </c>
      <c r="R3549" s="1" t="s">
        <v>22543</v>
      </c>
      <c r="S3549" s="1" t="s">
        <v>10</v>
      </c>
      <c r="T3549" s="1">
        <v>2</v>
      </c>
      <c r="U3549" s="1">
        <v>1315</v>
      </c>
      <c r="V3549" s="3">
        <v>2</v>
      </c>
      <c r="W3549" s="12" t="e">
        <v>#N/A</v>
      </c>
      <c r="X3549" s="12" t="e">
        <v>#N/A</v>
      </c>
      <c r="Y3549" s="12" t="e">
        <v>#N/A</v>
      </c>
      <c r="Z3549" s="9">
        <v>0.35872999999999999</v>
      </c>
      <c r="AA3549" s="10">
        <v>113</v>
      </c>
      <c r="AB3549" s="10">
        <v>202</v>
      </c>
      <c r="AC3549" s="20">
        <v>1</v>
      </c>
      <c r="AD3549" s="20">
        <v>0.77525984527904102</v>
      </c>
      <c r="AE3549" s="20">
        <v>1</v>
      </c>
      <c r="AF3549" s="15">
        <v>0.29863000000000001</v>
      </c>
      <c r="AG3549" s="16">
        <v>109</v>
      </c>
      <c r="AH3549" s="16">
        <v>256</v>
      </c>
      <c r="AI3549" s="22">
        <v>1</v>
      </c>
      <c r="AJ3549" s="22">
        <v>0.77721303686604704</v>
      </c>
      <c r="AK3549" s="22">
        <v>1</v>
      </c>
      <c r="AL3549" s="18">
        <f t="shared" si="495"/>
        <v>1</v>
      </c>
      <c r="AM3549" s="18">
        <f t="shared" si="496"/>
        <v>1</v>
      </c>
      <c r="AN3549" s="18">
        <f t="shared" si="497"/>
        <v>1</v>
      </c>
      <c r="AO3549" s="18">
        <f t="shared" si="498"/>
        <v>1</v>
      </c>
      <c r="AP3549" s="18">
        <f t="shared" si="499"/>
        <v>1</v>
      </c>
      <c r="AQ3549" s="18">
        <f t="shared" si="500"/>
        <v>1</v>
      </c>
      <c r="AR3549" s="18">
        <f t="shared" si="501"/>
        <v>0</v>
      </c>
      <c r="AS3549" s="18">
        <f t="shared" si="502"/>
        <v>0</v>
      </c>
      <c r="AT3549" s="18">
        <f t="shared" si="503"/>
        <v>0</v>
      </c>
      <c r="AU3549" s="1" t="s">
        <v>22547</v>
      </c>
      <c r="AV3549" s="1" t="s">
        <v>22548</v>
      </c>
      <c r="AW3549" s="1" t="s">
        <v>22549</v>
      </c>
      <c r="AX3549" s="1" t="s">
        <v>22550</v>
      </c>
      <c r="AY3549" s="1" t="s">
        <v>22551</v>
      </c>
      <c r="AZ3549" s="1" t="s">
        <v>22552</v>
      </c>
      <c r="BA3549" s="1">
        <v>100</v>
      </c>
      <c r="BB3549" s="1" t="s">
        <v>408</v>
      </c>
      <c r="BC3549" s="1" t="s">
        <v>4</v>
      </c>
      <c r="BF3549" s="1" t="s">
        <v>22553</v>
      </c>
      <c r="BG3549" s="1" t="s">
        <v>22554</v>
      </c>
      <c r="BH3549" s="1" t="s">
        <v>22555</v>
      </c>
      <c r="BK3549" s="1" t="s">
        <v>3950</v>
      </c>
      <c r="BL3549" s="1">
        <v>3</v>
      </c>
      <c r="BM3549" s="1" t="s">
        <v>7926</v>
      </c>
      <c r="BR3549" s="1" t="s">
        <v>22556</v>
      </c>
      <c r="BS3549" s="1">
        <v>0.61699999999999999</v>
      </c>
      <c r="BU3549" s="1" t="s">
        <v>4</v>
      </c>
    </row>
    <row r="3550" spans="1:73" x14ac:dyDescent="0.25">
      <c r="A3550" s="2" t="s">
        <v>22557</v>
      </c>
      <c r="B3550" s="1">
        <v>11226</v>
      </c>
      <c r="C3550" s="1">
        <v>12</v>
      </c>
      <c r="D3550" s="1">
        <v>51759253</v>
      </c>
      <c r="E3550" s="1">
        <v>51759253</v>
      </c>
      <c r="F3550" s="1" t="s">
        <v>6</v>
      </c>
      <c r="G3550" s="2" t="s">
        <v>22558</v>
      </c>
      <c r="H3550" s="2" t="s">
        <v>22560</v>
      </c>
      <c r="I3550" s="2" t="s">
        <v>22561</v>
      </c>
      <c r="J3550" s="2" t="s">
        <v>22562</v>
      </c>
      <c r="K3550" s="2" t="s">
        <v>49</v>
      </c>
      <c r="L3550" s="1" t="s">
        <v>50</v>
      </c>
      <c r="M3550" s="1" t="s">
        <v>51</v>
      </c>
      <c r="N3550" s="1" t="s">
        <v>31</v>
      </c>
      <c r="O3550" s="1" t="s">
        <v>31</v>
      </c>
      <c r="R3550" s="1" t="s">
        <v>22559</v>
      </c>
      <c r="S3550" s="1" t="s">
        <v>10</v>
      </c>
      <c r="T3550" s="1">
        <v>4</v>
      </c>
      <c r="U3550" s="1">
        <v>1000</v>
      </c>
      <c r="V3550" s="3">
        <v>2</v>
      </c>
      <c r="W3550" s="12" t="e">
        <v>#N/A</v>
      </c>
      <c r="X3550" s="12" t="e">
        <v>#N/A</v>
      </c>
      <c r="Y3550" s="12" t="e">
        <v>#N/A</v>
      </c>
      <c r="Z3550" s="9">
        <v>0</v>
      </c>
      <c r="AA3550" s="10">
        <v>0</v>
      </c>
      <c r="AB3550" s="10">
        <v>252</v>
      </c>
      <c r="AC3550" s="20">
        <v>0</v>
      </c>
      <c r="AD3550" s="20">
        <v>0</v>
      </c>
      <c r="AE3550" s="20">
        <v>4.0532161659112602E-2</v>
      </c>
      <c r="AF3550" s="15">
        <v>2.7321999999999999E-2</v>
      </c>
      <c r="AG3550" s="16">
        <v>5</v>
      </c>
      <c r="AH3550" s="16">
        <v>178</v>
      </c>
      <c r="AI3550" s="22">
        <v>0.1</v>
      </c>
      <c r="AJ3550" s="22">
        <v>3.1002359418048599E-2</v>
      </c>
      <c r="AK3550" s="22">
        <v>0.24985436496505201</v>
      </c>
      <c r="AL3550" s="18">
        <f t="shared" si="495"/>
        <v>0</v>
      </c>
      <c r="AM3550" s="18">
        <f t="shared" si="496"/>
        <v>0</v>
      </c>
      <c r="AN3550" s="18">
        <f t="shared" si="497"/>
        <v>0</v>
      </c>
      <c r="AO3550" s="18">
        <f t="shared" si="498"/>
        <v>0</v>
      </c>
      <c r="AP3550" s="18">
        <f t="shared" si="499"/>
        <v>0</v>
      </c>
      <c r="AQ3550" s="18">
        <f t="shared" si="500"/>
        <v>0</v>
      </c>
      <c r="AR3550" s="18">
        <f t="shared" si="501"/>
        <v>0</v>
      </c>
      <c r="AS3550" s="18">
        <f t="shared" si="502"/>
        <v>1</v>
      </c>
      <c r="AT3550" s="18">
        <f t="shared" si="503"/>
        <v>1</v>
      </c>
      <c r="AU3550" s="1" t="s">
        <v>22563</v>
      </c>
      <c r="AV3550" s="1" t="s">
        <v>22564</v>
      </c>
      <c r="AW3550" s="1" t="s">
        <v>22565</v>
      </c>
      <c r="AX3550" s="1" t="s">
        <v>22566</v>
      </c>
      <c r="AY3550" s="1" t="s">
        <v>22567</v>
      </c>
      <c r="AZ3550" s="1" t="s">
        <v>22568</v>
      </c>
      <c r="BA3550" s="1">
        <v>259</v>
      </c>
      <c r="BB3550" s="1" t="s">
        <v>22569</v>
      </c>
      <c r="BC3550" s="1" t="s">
        <v>4</v>
      </c>
      <c r="BF3550" s="1" t="s">
        <v>22570</v>
      </c>
      <c r="BG3550" s="1" t="s">
        <v>22571</v>
      </c>
      <c r="BH3550" s="1" t="s">
        <v>22572</v>
      </c>
      <c r="BK3550" s="1" t="s">
        <v>1135</v>
      </c>
      <c r="BL3550" s="1">
        <v>2</v>
      </c>
      <c r="BR3550" s="1" t="s">
        <v>22573</v>
      </c>
      <c r="BS3550" s="1">
        <v>0.66700000000000004</v>
      </c>
      <c r="BU3550" s="1" t="s">
        <v>4</v>
      </c>
    </row>
    <row r="3551" spans="1:73" x14ac:dyDescent="0.25">
      <c r="A3551" s="2" t="s">
        <v>22575</v>
      </c>
      <c r="B3551" s="1">
        <v>2618</v>
      </c>
      <c r="C3551" s="1">
        <v>21</v>
      </c>
      <c r="D3551" s="1">
        <v>34889714</v>
      </c>
      <c r="E3551" s="1">
        <v>34889714</v>
      </c>
      <c r="F3551" s="1" t="s">
        <v>6</v>
      </c>
      <c r="G3551" s="2" t="s">
        <v>22576</v>
      </c>
      <c r="H3551" s="2" t="s">
        <v>22578</v>
      </c>
      <c r="I3551" s="2" t="s">
        <v>22579</v>
      </c>
      <c r="J3551" s="2" t="s">
        <v>22580</v>
      </c>
      <c r="K3551" s="2" t="s">
        <v>49</v>
      </c>
      <c r="L3551" s="1" t="s">
        <v>50</v>
      </c>
      <c r="M3551" s="1" t="s">
        <v>90</v>
      </c>
      <c r="N3551" s="1" t="s">
        <v>31</v>
      </c>
      <c r="O3551" s="1" t="s">
        <v>31</v>
      </c>
      <c r="R3551" s="1" t="s">
        <v>22577</v>
      </c>
      <c r="S3551" s="1" t="s">
        <v>10</v>
      </c>
      <c r="T3551" s="1">
        <v>15</v>
      </c>
      <c r="U3551" s="1">
        <v>2039</v>
      </c>
      <c r="V3551" s="3">
        <v>2</v>
      </c>
      <c r="W3551" s="12" t="e">
        <v>#N/A</v>
      </c>
      <c r="X3551" s="12" t="e">
        <v>#N/A</v>
      </c>
      <c r="Y3551" s="12" t="e">
        <v>#N/A</v>
      </c>
      <c r="Z3551" s="9">
        <v>0.65505199999999997</v>
      </c>
      <c r="AA3551" s="10">
        <v>188</v>
      </c>
      <c r="AB3551" s="10">
        <v>99</v>
      </c>
      <c r="AC3551" s="20">
        <v>1</v>
      </c>
      <c r="AD3551" s="20">
        <v>0.91400692610152801</v>
      </c>
      <c r="AE3551" s="20">
        <v>1</v>
      </c>
      <c r="AF3551" s="15">
        <v>0.232824</v>
      </c>
      <c r="AG3551" s="16">
        <v>61</v>
      </c>
      <c r="AH3551" s="16">
        <v>201</v>
      </c>
      <c r="AI3551" s="22">
        <v>0.83</v>
      </c>
      <c r="AJ3551" s="22">
        <v>0.59719518951957795</v>
      </c>
      <c r="AK3551" s="22">
        <v>0.98279562441233903</v>
      </c>
      <c r="AL3551" s="18">
        <f t="shared" si="495"/>
        <v>1</v>
      </c>
      <c r="AM3551" s="18">
        <f t="shared" si="496"/>
        <v>1</v>
      </c>
      <c r="AN3551" s="18">
        <f t="shared" si="497"/>
        <v>1</v>
      </c>
      <c r="AO3551" s="18">
        <f t="shared" si="498"/>
        <v>1</v>
      </c>
      <c r="AP3551" s="18">
        <f t="shared" si="499"/>
        <v>1</v>
      </c>
      <c r="AQ3551" s="18">
        <f t="shared" si="500"/>
        <v>1</v>
      </c>
      <c r="AR3551" s="18">
        <f t="shared" si="501"/>
        <v>0</v>
      </c>
      <c r="AS3551" s="18">
        <f t="shared" si="502"/>
        <v>0</v>
      </c>
      <c r="AT3551" s="18">
        <f t="shared" si="503"/>
        <v>0</v>
      </c>
      <c r="AU3551" s="1" t="s">
        <v>22581</v>
      </c>
      <c r="AV3551" s="1" t="s">
        <v>22582</v>
      </c>
      <c r="AW3551" s="1" t="s">
        <v>22583</v>
      </c>
      <c r="AX3551" s="1" t="s">
        <v>22584</v>
      </c>
      <c r="AY3551" s="1" t="s">
        <v>22585</v>
      </c>
      <c r="AZ3551" s="1" t="s">
        <v>22586</v>
      </c>
      <c r="BA3551" s="1">
        <v>635</v>
      </c>
      <c r="BB3551" s="1" t="s">
        <v>22587</v>
      </c>
      <c r="BC3551" s="1" t="s">
        <v>4</v>
      </c>
      <c r="BF3551" s="1" t="s">
        <v>22588</v>
      </c>
      <c r="BG3551" s="1" t="s">
        <v>184</v>
      </c>
      <c r="BH3551" s="1" t="s">
        <v>22589</v>
      </c>
      <c r="BK3551" s="1" t="s">
        <v>170</v>
      </c>
      <c r="BL3551" s="1">
        <v>1</v>
      </c>
      <c r="BQ3551" s="1" t="s">
        <v>22590</v>
      </c>
      <c r="BR3551" s="1" t="s">
        <v>22591</v>
      </c>
      <c r="BS3551" s="1">
        <v>0.45800000000000002</v>
      </c>
      <c r="BU3551" s="1" t="s">
        <v>4</v>
      </c>
    </row>
    <row r="3552" spans="1:73" x14ac:dyDescent="0.25">
      <c r="A3552" s="2" t="s">
        <v>22592</v>
      </c>
      <c r="B3552" s="1">
        <v>246176</v>
      </c>
      <c r="C3552" s="1">
        <v>17</v>
      </c>
      <c r="D3552" s="1">
        <v>34073093</v>
      </c>
      <c r="E3552" s="1">
        <v>34073093</v>
      </c>
      <c r="F3552" s="1" t="s">
        <v>6</v>
      </c>
      <c r="G3552" s="2" t="s">
        <v>22594</v>
      </c>
      <c r="H3552" s="2" t="s">
        <v>22596</v>
      </c>
      <c r="I3552" s="2" t="s">
        <v>22597</v>
      </c>
      <c r="J3552" s="2" t="s">
        <v>22598</v>
      </c>
      <c r="K3552" s="2" t="s">
        <v>49</v>
      </c>
      <c r="L3552" s="1" t="s">
        <v>50</v>
      </c>
      <c r="M3552" s="1" t="s">
        <v>90</v>
      </c>
      <c r="N3552" s="1" t="s">
        <v>31</v>
      </c>
      <c r="O3552" s="1" t="s">
        <v>31</v>
      </c>
      <c r="P3552" s="1" t="s">
        <v>22593</v>
      </c>
      <c r="R3552" s="1" t="s">
        <v>22595</v>
      </c>
      <c r="S3552" s="1" t="s">
        <v>10</v>
      </c>
      <c r="T3552" s="1">
        <v>6</v>
      </c>
      <c r="U3552" s="1">
        <v>1451</v>
      </c>
      <c r="V3552" s="3">
        <v>2</v>
      </c>
      <c r="W3552" s="12" t="e">
        <v>#N/A</v>
      </c>
      <c r="X3552" s="12" t="e">
        <v>#N/A</v>
      </c>
      <c r="Y3552" s="12" t="e">
        <v>#N/A</v>
      </c>
      <c r="Z3552" s="9">
        <v>0.37963000000000002</v>
      </c>
      <c r="AA3552" s="10">
        <v>123</v>
      </c>
      <c r="AB3552" s="10">
        <v>201</v>
      </c>
      <c r="AC3552" s="20">
        <v>1</v>
      </c>
      <c r="AD3552" s="20">
        <v>0.81438674788504595</v>
      </c>
      <c r="AE3552" s="20">
        <v>1</v>
      </c>
      <c r="AF3552" s="15">
        <v>0.27138600000000002</v>
      </c>
      <c r="AG3552" s="16">
        <v>92</v>
      </c>
      <c r="AH3552" s="16">
        <v>247</v>
      </c>
      <c r="AI3552" s="22">
        <v>0.96</v>
      </c>
      <c r="AJ3552" s="22">
        <v>0.71484244991145296</v>
      </c>
      <c r="AK3552" s="22">
        <v>1</v>
      </c>
      <c r="AL3552" s="18">
        <f t="shared" si="495"/>
        <v>1</v>
      </c>
      <c r="AM3552" s="18">
        <f t="shared" si="496"/>
        <v>1</v>
      </c>
      <c r="AN3552" s="18">
        <f t="shared" si="497"/>
        <v>1</v>
      </c>
      <c r="AO3552" s="18">
        <f t="shared" si="498"/>
        <v>1</v>
      </c>
      <c r="AP3552" s="18">
        <f t="shared" si="499"/>
        <v>1</v>
      </c>
      <c r="AQ3552" s="18">
        <f t="shared" si="500"/>
        <v>1</v>
      </c>
      <c r="AR3552" s="18">
        <f t="shared" si="501"/>
        <v>0</v>
      </c>
      <c r="AS3552" s="18">
        <f t="shared" si="502"/>
        <v>0</v>
      </c>
      <c r="AT3552" s="18">
        <f t="shared" si="503"/>
        <v>0</v>
      </c>
      <c r="AV3552" s="1" t="s">
        <v>22599</v>
      </c>
      <c r="AW3552" s="1" t="s">
        <v>22600</v>
      </c>
      <c r="AX3552" s="1" t="s">
        <v>22601</v>
      </c>
      <c r="AY3552" s="1" t="s">
        <v>22602</v>
      </c>
      <c r="AZ3552" s="1" t="s">
        <v>22603</v>
      </c>
      <c r="BA3552" s="1">
        <v>475</v>
      </c>
      <c r="BC3552" s="1" t="s">
        <v>4</v>
      </c>
      <c r="BF3552" s="1" t="s">
        <v>22604</v>
      </c>
      <c r="BG3552" s="1" t="s">
        <v>101</v>
      </c>
      <c r="BK3552" s="1" t="s">
        <v>563</v>
      </c>
      <c r="BL3552" s="1">
        <v>2</v>
      </c>
      <c r="BN3552" s="1" t="s">
        <v>3189</v>
      </c>
      <c r="BP3552" s="1" t="s">
        <v>22605</v>
      </c>
      <c r="BR3552" s="1" t="s">
        <v>22606</v>
      </c>
      <c r="BS3552" s="1">
        <v>0.61699999999999999</v>
      </c>
      <c r="BU3552" s="1" t="s">
        <v>4</v>
      </c>
    </row>
    <row r="3553" spans="1:83" x14ac:dyDescent="0.25">
      <c r="A3553" s="2" t="s">
        <v>22607</v>
      </c>
      <c r="B3553" s="1">
        <v>2629</v>
      </c>
      <c r="C3553" s="1">
        <v>1</v>
      </c>
      <c r="D3553" s="1">
        <v>155206068</v>
      </c>
      <c r="E3553" s="1">
        <v>155206068</v>
      </c>
      <c r="F3553" s="1" t="s">
        <v>6</v>
      </c>
      <c r="G3553" s="2" t="s">
        <v>22609</v>
      </c>
      <c r="H3553" s="2" t="s">
        <v>22611</v>
      </c>
      <c r="I3553" s="2" t="s">
        <v>22612</v>
      </c>
      <c r="J3553" s="2" t="s">
        <v>22613</v>
      </c>
      <c r="K3553" s="2" t="s">
        <v>718</v>
      </c>
      <c r="L3553" s="1" t="s">
        <v>50</v>
      </c>
      <c r="M3553" s="1" t="s">
        <v>90</v>
      </c>
      <c r="N3553" s="1" t="s">
        <v>31</v>
      </c>
      <c r="O3553" s="1" t="s">
        <v>31</v>
      </c>
      <c r="P3553" s="1" t="s">
        <v>22608</v>
      </c>
      <c r="R3553" s="1" t="s">
        <v>22610</v>
      </c>
      <c r="S3553" s="1" t="s">
        <v>10</v>
      </c>
      <c r="T3553" s="1">
        <v>8</v>
      </c>
      <c r="U3553" s="1">
        <v>1342</v>
      </c>
      <c r="V3553" s="3">
        <v>2</v>
      </c>
      <c r="W3553" s="12" t="e">
        <v>#N/A</v>
      </c>
      <c r="X3553" s="12" t="e">
        <v>#N/A</v>
      </c>
      <c r="Y3553" s="12" t="e">
        <v>#N/A</v>
      </c>
      <c r="Z3553" s="9">
        <v>0.37930999999999998</v>
      </c>
      <c r="AA3553" s="10">
        <v>33</v>
      </c>
      <c r="AB3553" s="10">
        <v>54</v>
      </c>
      <c r="AC3553" s="20">
        <v>1</v>
      </c>
      <c r="AD3553" s="20">
        <v>0.701369790583391</v>
      </c>
      <c r="AE3553" s="20">
        <v>1</v>
      </c>
      <c r="AF3553" s="15">
        <v>0.34848499999999999</v>
      </c>
      <c r="AG3553" s="16">
        <v>23</v>
      </c>
      <c r="AH3553" s="16">
        <v>43</v>
      </c>
      <c r="AI3553" s="22">
        <v>1</v>
      </c>
      <c r="AJ3553" s="22">
        <v>0.68303611221013205</v>
      </c>
      <c r="AK3553" s="22">
        <v>1</v>
      </c>
      <c r="AL3553" s="18">
        <f t="shared" si="495"/>
        <v>1</v>
      </c>
      <c r="AM3553" s="18">
        <f t="shared" si="496"/>
        <v>1</v>
      </c>
      <c r="AN3553" s="18">
        <f t="shared" si="497"/>
        <v>1</v>
      </c>
      <c r="AO3553" s="18">
        <f t="shared" si="498"/>
        <v>1</v>
      </c>
      <c r="AP3553" s="18">
        <f t="shared" si="499"/>
        <v>1</v>
      </c>
      <c r="AQ3553" s="18">
        <f t="shared" si="500"/>
        <v>1</v>
      </c>
      <c r="AR3553" s="18">
        <f t="shared" si="501"/>
        <v>0</v>
      </c>
      <c r="AS3553" s="18">
        <f t="shared" si="502"/>
        <v>0</v>
      </c>
      <c r="AT3553" s="18">
        <f t="shared" si="503"/>
        <v>0</v>
      </c>
      <c r="AU3553" s="1" t="s">
        <v>22614</v>
      </c>
      <c r="AV3553" s="1" t="s">
        <v>22615</v>
      </c>
      <c r="AW3553" s="1" t="s">
        <v>22616</v>
      </c>
      <c r="AX3553" s="1" t="s">
        <v>22617</v>
      </c>
      <c r="AY3553" s="1" t="s">
        <v>22618</v>
      </c>
      <c r="AZ3553" s="1" t="s">
        <v>22619</v>
      </c>
      <c r="BA3553" s="1">
        <v>398</v>
      </c>
      <c r="BC3553" s="1" t="s">
        <v>4</v>
      </c>
      <c r="BD3553" s="1" t="s">
        <v>22620</v>
      </c>
      <c r="BF3553" s="1" t="s">
        <v>22621</v>
      </c>
      <c r="BG3553" s="1" t="s">
        <v>22622</v>
      </c>
      <c r="BH3553" s="1" t="s">
        <v>22623</v>
      </c>
      <c r="BK3553" s="1" t="s">
        <v>563</v>
      </c>
      <c r="BL3553" s="1">
        <v>2</v>
      </c>
      <c r="BM3553" s="1" t="s">
        <v>22624</v>
      </c>
      <c r="BO3553" s="1" t="s">
        <v>22625</v>
      </c>
      <c r="BQ3553" s="1" t="s">
        <v>22626</v>
      </c>
      <c r="BR3553" s="1" t="s">
        <v>22627</v>
      </c>
      <c r="BS3553" s="1">
        <v>0.57199999999999995</v>
      </c>
      <c r="BU3553" s="1" t="s">
        <v>4</v>
      </c>
      <c r="CB3553" s="1" t="s">
        <v>22628</v>
      </c>
    </row>
    <row r="3554" spans="1:83" x14ac:dyDescent="0.25">
      <c r="A3554" s="2" t="s">
        <v>22629</v>
      </c>
      <c r="B3554" s="1">
        <v>8729</v>
      </c>
      <c r="C3554" s="1">
        <v>10</v>
      </c>
      <c r="D3554" s="1">
        <v>104129939</v>
      </c>
      <c r="E3554" s="1">
        <v>104129940</v>
      </c>
      <c r="F3554" s="1" t="s">
        <v>6</v>
      </c>
      <c r="G3554" s="2" t="s">
        <v>22630</v>
      </c>
      <c r="H3554" s="2" t="s">
        <v>22633</v>
      </c>
      <c r="I3554" s="2" t="s">
        <v>22634</v>
      </c>
      <c r="J3554" s="2" t="s">
        <v>22635</v>
      </c>
      <c r="K3554" s="2" t="s">
        <v>436</v>
      </c>
      <c r="L3554" s="1" t="s">
        <v>437</v>
      </c>
      <c r="M3554" s="1" t="s">
        <v>10</v>
      </c>
      <c r="N3554" s="1" t="s">
        <v>52</v>
      </c>
      <c r="O3554" s="1" t="s">
        <v>52</v>
      </c>
      <c r="R3554" s="1" t="s">
        <v>22631</v>
      </c>
      <c r="S3554" s="1" t="s">
        <v>6</v>
      </c>
      <c r="T3554" s="1">
        <v>27</v>
      </c>
      <c r="U3554" s="1" t="s">
        <v>22632</v>
      </c>
      <c r="V3554" s="3">
        <v>2</v>
      </c>
      <c r="W3554" s="12" t="e">
        <v>#N/A</v>
      </c>
      <c r="X3554" s="12" t="e">
        <v>#N/A</v>
      </c>
      <c r="Y3554" s="12" t="e">
        <v>#N/A</v>
      </c>
      <c r="Z3554" s="9" t="s">
        <v>4</v>
      </c>
      <c r="AA3554" s="10" t="s">
        <v>4</v>
      </c>
      <c r="AB3554" s="10" t="s">
        <v>4</v>
      </c>
      <c r="AC3554" s="20">
        <v>0</v>
      </c>
      <c r="AD3554" s="20">
        <v>0</v>
      </c>
      <c r="AE3554" s="20">
        <v>0</v>
      </c>
      <c r="AF3554" s="15">
        <v>0.01</v>
      </c>
      <c r="AG3554" s="16">
        <v>8</v>
      </c>
      <c r="AH3554" s="16">
        <v>1233</v>
      </c>
      <c r="AI3554" s="22">
        <v>0.03</v>
      </c>
      <c r="AJ3554" s="22">
        <v>2.3869446895560401E-3</v>
      </c>
      <c r="AK3554" s="22">
        <v>7.3667269035525604E-2</v>
      </c>
      <c r="AL3554" s="18">
        <f t="shared" si="495"/>
        <v>0</v>
      </c>
      <c r="AM3554" s="18">
        <f t="shared" si="496"/>
        <v>0</v>
      </c>
      <c r="AN3554" s="18">
        <f t="shared" si="497"/>
        <v>0</v>
      </c>
      <c r="AO3554" s="18">
        <f t="shared" si="498"/>
        <v>0</v>
      </c>
      <c r="AP3554" s="18">
        <f t="shared" si="499"/>
        <v>0</v>
      </c>
      <c r="AQ3554" s="18">
        <f t="shared" si="500"/>
        <v>0</v>
      </c>
      <c r="AR3554" s="18">
        <f t="shared" si="501"/>
        <v>1</v>
      </c>
      <c r="AS3554" s="18">
        <f t="shared" si="502"/>
        <v>1</v>
      </c>
      <c r="AT3554" s="18">
        <f t="shared" si="503"/>
        <v>1</v>
      </c>
      <c r="AU3554" s="1" t="s">
        <v>22636</v>
      </c>
      <c r="AV3554" s="1" t="s">
        <v>22637</v>
      </c>
      <c r="AW3554" s="1" t="s">
        <v>22638</v>
      </c>
      <c r="AX3554" s="1" t="s">
        <v>22639</v>
      </c>
      <c r="AY3554" s="1" t="s">
        <v>22640</v>
      </c>
      <c r="AZ3554" s="1" t="s">
        <v>22641</v>
      </c>
      <c r="BA3554" s="1" t="s">
        <v>22642</v>
      </c>
      <c r="BC3554" s="1" t="s">
        <v>4</v>
      </c>
      <c r="BF3554" s="1" t="s">
        <v>22643</v>
      </c>
      <c r="BG3554" s="1" t="s">
        <v>22644</v>
      </c>
      <c r="BH3554" s="1" t="s">
        <v>22645</v>
      </c>
      <c r="BK3554" s="1" t="s">
        <v>512</v>
      </c>
      <c r="BL3554" s="1">
        <v>2</v>
      </c>
      <c r="BN3554" s="1" t="s">
        <v>22646</v>
      </c>
      <c r="BP3554" s="1" t="s">
        <v>22647</v>
      </c>
      <c r="BR3554" s="1" t="s">
        <v>22648</v>
      </c>
      <c r="BS3554" s="1">
        <v>0.5</v>
      </c>
      <c r="BT3554" s="1" t="s">
        <v>4</v>
      </c>
      <c r="BU3554" s="1" t="s">
        <v>4</v>
      </c>
    </row>
    <row r="3555" spans="1:83" x14ac:dyDescent="0.25">
      <c r="A3555" s="2" t="s">
        <v>22649</v>
      </c>
      <c r="B3555" s="1">
        <v>94104</v>
      </c>
      <c r="C3555" s="1">
        <v>21</v>
      </c>
      <c r="D3555" s="1">
        <v>34134496</v>
      </c>
      <c r="E3555" s="1">
        <v>34134497</v>
      </c>
      <c r="F3555" s="1" t="s">
        <v>6</v>
      </c>
      <c r="G3555" s="2" t="s">
        <v>22650</v>
      </c>
      <c r="H3555" s="2" t="s">
        <v>22653</v>
      </c>
      <c r="I3555" s="2" t="s">
        <v>22654</v>
      </c>
      <c r="J3555" s="2" t="s">
        <v>22655</v>
      </c>
      <c r="K3555" s="2" t="s">
        <v>436</v>
      </c>
      <c r="L3555" s="1" t="s">
        <v>437</v>
      </c>
      <c r="M3555" s="1" t="s">
        <v>10</v>
      </c>
      <c r="N3555" s="1" t="s">
        <v>51</v>
      </c>
      <c r="O3555" s="1" t="s">
        <v>51</v>
      </c>
      <c r="R3555" s="1" t="s">
        <v>22651</v>
      </c>
      <c r="S3555" s="1" t="s">
        <v>10</v>
      </c>
      <c r="T3555" s="1">
        <v>4</v>
      </c>
      <c r="U3555" s="1" t="s">
        <v>22652</v>
      </c>
      <c r="V3555" s="3">
        <v>2</v>
      </c>
      <c r="W3555" s="12" t="e">
        <v>#N/A</v>
      </c>
      <c r="X3555" s="12" t="e">
        <v>#N/A</v>
      </c>
      <c r="Y3555" s="12" t="e">
        <v>#N/A</v>
      </c>
      <c r="Z3555" s="9" t="s">
        <v>4</v>
      </c>
      <c r="AA3555" s="10" t="s">
        <v>4</v>
      </c>
      <c r="AB3555" s="10" t="s">
        <v>4</v>
      </c>
      <c r="AC3555" s="20">
        <v>0</v>
      </c>
      <c r="AD3555" s="20">
        <v>0</v>
      </c>
      <c r="AE3555" s="20">
        <v>0</v>
      </c>
      <c r="AF3555" s="15">
        <v>0.02</v>
      </c>
      <c r="AG3555" s="16">
        <v>10</v>
      </c>
      <c r="AH3555" s="16">
        <v>402</v>
      </c>
      <c r="AI3555" s="22">
        <v>0.09</v>
      </c>
      <c r="AJ3555" s="22">
        <v>3.0804980190995299E-2</v>
      </c>
      <c r="AK3555" s="22">
        <v>0.19099792235959201</v>
      </c>
      <c r="AL3555" s="18">
        <f t="shared" si="495"/>
        <v>0</v>
      </c>
      <c r="AM3555" s="18">
        <f t="shared" si="496"/>
        <v>0</v>
      </c>
      <c r="AN3555" s="18">
        <f t="shared" si="497"/>
        <v>0</v>
      </c>
      <c r="AO3555" s="18">
        <f t="shared" si="498"/>
        <v>0</v>
      </c>
      <c r="AP3555" s="18">
        <f t="shared" si="499"/>
        <v>0</v>
      </c>
      <c r="AQ3555" s="18">
        <f t="shared" si="500"/>
        <v>0</v>
      </c>
      <c r="AR3555" s="18">
        <f t="shared" si="501"/>
        <v>1</v>
      </c>
      <c r="AS3555" s="18">
        <f t="shared" si="502"/>
        <v>1</v>
      </c>
      <c r="AT3555" s="18">
        <f t="shared" si="503"/>
        <v>1</v>
      </c>
      <c r="AU3555" s="1" t="s">
        <v>22656</v>
      </c>
      <c r="AV3555" s="1" t="s">
        <v>22657</v>
      </c>
      <c r="AW3555" s="1" t="s">
        <v>22658</v>
      </c>
      <c r="AX3555" s="1" t="s">
        <v>22659</v>
      </c>
      <c r="AY3555" s="1" t="s">
        <v>22660</v>
      </c>
      <c r="AZ3555" s="1" t="s">
        <v>22661</v>
      </c>
      <c r="BA3555" s="1">
        <v>261</v>
      </c>
      <c r="BC3555" s="1" t="s">
        <v>4</v>
      </c>
      <c r="BG3555" s="1" t="s">
        <v>10389</v>
      </c>
      <c r="BH3555" s="1" t="s">
        <v>13592</v>
      </c>
      <c r="BK3555" s="1" t="s">
        <v>1135</v>
      </c>
      <c r="BL3555" s="1">
        <v>2</v>
      </c>
      <c r="BR3555" s="1" t="s">
        <v>22662</v>
      </c>
      <c r="BS3555" s="1">
        <v>0.41599999999999998</v>
      </c>
      <c r="BT3555" s="1" t="s">
        <v>4</v>
      </c>
      <c r="BU3555" s="1" t="s">
        <v>4</v>
      </c>
    </row>
    <row r="3556" spans="1:83" x14ac:dyDescent="0.25">
      <c r="A3556" s="2" t="s">
        <v>22663</v>
      </c>
      <c r="B3556" s="1">
        <v>9615</v>
      </c>
      <c r="C3556" s="1">
        <v>9</v>
      </c>
      <c r="D3556" s="1">
        <v>74860108</v>
      </c>
      <c r="E3556" s="1">
        <v>74860108</v>
      </c>
      <c r="F3556" s="1" t="s">
        <v>6</v>
      </c>
      <c r="G3556" s="2" t="s">
        <v>22664</v>
      </c>
      <c r="H3556" s="2" t="s">
        <v>22666</v>
      </c>
      <c r="I3556" s="2" t="s">
        <v>22667</v>
      </c>
      <c r="J3556" s="2" t="s">
        <v>22668</v>
      </c>
      <c r="K3556" s="2" t="s">
        <v>49</v>
      </c>
      <c r="L3556" s="1" t="s">
        <v>50</v>
      </c>
      <c r="M3556" s="1" t="s">
        <v>90</v>
      </c>
      <c r="N3556" s="1" t="s">
        <v>31</v>
      </c>
      <c r="O3556" s="1" t="s">
        <v>31</v>
      </c>
      <c r="R3556" s="1" t="s">
        <v>22665</v>
      </c>
      <c r="S3556" s="1" t="s">
        <v>6</v>
      </c>
      <c r="T3556" s="1">
        <v>12</v>
      </c>
      <c r="U3556" s="1">
        <v>1363</v>
      </c>
      <c r="V3556" s="3">
        <v>2</v>
      </c>
      <c r="W3556" s="12" t="e">
        <v>#N/A</v>
      </c>
      <c r="X3556" s="12" t="e">
        <v>#N/A</v>
      </c>
      <c r="Y3556" s="12" t="e">
        <v>#N/A</v>
      </c>
      <c r="Z3556" s="9">
        <v>0.57627099999999998</v>
      </c>
      <c r="AA3556" s="10">
        <v>136</v>
      </c>
      <c r="AB3556" s="10">
        <v>100</v>
      </c>
      <c r="AC3556" s="20">
        <v>0.98</v>
      </c>
      <c r="AD3556" s="20">
        <v>0.83054012359064999</v>
      </c>
      <c r="AE3556" s="20">
        <v>1</v>
      </c>
      <c r="AF3556" s="15">
        <v>0.48863600000000001</v>
      </c>
      <c r="AG3556" s="16">
        <v>86</v>
      </c>
      <c r="AH3556" s="16">
        <v>90</v>
      </c>
      <c r="AI3556" s="22">
        <v>1</v>
      </c>
      <c r="AJ3556" s="22">
        <v>0.89680794597231905</v>
      </c>
      <c r="AK3556" s="22">
        <v>1</v>
      </c>
      <c r="AL3556" s="18">
        <f t="shared" si="495"/>
        <v>1</v>
      </c>
      <c r="AM3556" s="18">
        <f t="shared" si="496"/>
        <v>1</v>
      </c>
      <c r="AN3556" s="18">
        <f t="shared" si="497"/>
        <v>1</v>
      </c>
      <c r="AO3556" s="18">
        <f t="shared" si="498"/>
        <v>1</v>
      </c>
      <c r="AP3556" s="18">
        <f t="shared" si="499"/>
        <v>1</v>
      </c>
      <c r="AQ3556" s="18">
        <f t="shared" si="500"/>
        <v>1</v>
      </c>
      <c r="AR3556" s="18">
        <f t="shared" si="501"/>
        <v>0</v>
      </c>
      <c r="AS3556" s="18">
        <f t="shared" si="502"/>
        <v>0</v>
      </c>
      <c r="AT3556" s="18">
        <f t="shared" si="503"/>
        <v>0</v>
      </c>
      <c r="AU3556" s="1" t="s">
        <v>22669</v>
      </c>
      <c r="AV3556" s="1" t="s">
        <v>22670</v>
      </c>
      <c r="AW3556" s="1" t="s">
        <v>22671</v>
      </c>
      <c r="AX3556" s="1" t="s">
        <v>22672</v>
      </c>
      <c r="AY3556" s="1" t="s">
        <v>22673</v>
      </c>
      <c r="AZ3556" s="1" t="s">
        <v>22674</v>
      </c>
      <c r="BA3556" s="1">
        <v>394</v>
      </c>
      <c r="BC3556" s="1" t="s">
        <v>4</v>
      </c>
      <c r="BF3556" s="1" t="s">
        <v>22675</v>
      </c>
      <c r="BG3556" s="1" t="s">
        <v>184</v>
      </c>
      <c r="BH3556" s="1" t="s">
        <v>22676</v>
      </c>
      <c r="BK3556" s="1" t="s">
        <v>1625</v>
      </c>
      <c r="BL3556" s="1">
        <v>5</v>
      </c>
      <c r="BN3556" s="1" t="s">
        <v>22677</v>
      </c>
      <c r="BP3556" s="1" t="s">
        <v>22678</v>
      </c>
      <c r="BR3556" s="1" t="s">
        <v>22679</v>
      </c>
      <c r="BS3556" s="1">
        <v>0.433</v>
      </c>
      <c r="BU3556" s="1" t="s">
        <v>4</v>
      </c>
    </row>
    <row r="3557" spans="1:83" x14ac:dyDescent="0.25">
      <c r="A3557" s="2" t="s">
        <v>22680</v>
      </c>
      <c r="B3557" s="1">
        <v>2662</v>
      </c>
      <c r="C3557" s="1">
        <v>10</v>
      </c>
      <c r="D3557" s="1">
        <v>48426647</v>
      </c>
      <c r="E3557" s="1">
        <v>48426647</v>
      </c>
      <c r="F3557" s="1" t="s">
        <v>6</v>
      </c>
      <c r="G3557" s="2" t="s">
        <v>22681</v>
      </c>
      <c r="H3557" s="2" t="s">
        <v>22683</v>
      </c>
      <c r="I3557" s="2" t="s">
        <v>22684</v>
      </c>
      <c r="J3557" s="2" t="s">
        <v>22685</v>
      </c>
      <c r="K3557" s="2" t="s">
        <v>49</v>
      </c>
      <c r="L3557" s="1" t="s">
        <v>50</v>
      </c>
      <c r="M3557" s="1" t="s">
        <v>90</v>
      </c>
      <c r="N3557" s="1" t="s">
        <v>31</v>
      </c>
      <c r="O3557" s="1" t="s">
        <v>31</v>
      </c>
      <c r="R3557" s="1" t="s">
        <v>22682</v>
      </c>
      <c r="S3557" s="1" t="s">
        <v>10</v>
      </c>
      <c r="T3557" s="1">
        <v>3</v>
      </c>
      <c r="U3557" s="1">
        <v>1816</v>
      </c>
      <c r="V3557" s="3">
        <v>2</v>
      </c>
      <c r="W3557" s="12" t="e">
        <v>#N/A</v>
      </c>
      <c r="X3557" s="12" t="e">
        <v>#N/A</v>
      </c>
      <c r="Y3557" s="12" t="e">
        <v>#N/A</v>
      </c>
      <c r="Z3557" s="9">
        <v>0.35180699999999998</v>
      </c>
      <c r="AA3557" s="10">
        <v>146</v>
      </c>
      <c r="AB3557" s="10">
        <v>269</v>
      </c>
      <c r="AC3557" s="20">
        <v>0.97</v>
      </c>
      <c r="AD3557" s="20">
        <v>0.77817145429524104</v>
      </c>
      <c r="AE3557" s="20">
        <v>1</v>
      </c>
      <c r="AF3557" s="15">
        <v>0.22309200000000001</v>
      </c>
      <c r="AG3557" s="16">
        <v>114</v>
      </c>
      <c r="AH3557" s="16">
        <v>397</v>
      </c>
      <c r="AI3557" s="22">
        <v>0.79</v>
      </c>
      <c r="AJ3557" s="22">
        <v>0.59806895328468401</v>
      </c>
      <c r="AK3557" s="22">
        <v>0.96613422403189997</v>
      </c>
      <c r="AL3557" s="18">
        <f t="shared" si="495"/>
        <v>1</v>
      </c>
      <c r="AM3557" s="18">
        <f t="shared" si="496"/>
        <v>1</v>
      </c>
      <c r="AN3557" s="18">
        <f t="shared" si="497"/>
        <v>1</v>
      </c>
      <c r="AO3557" s="18">
        <f t="shared" si="498"/>
        <v>1</v>
      </c>
      <c r="AP3557" s="18">
        <f t="shared" si="499"/>
        <v>1</v>
      </c>
      <c r="AQ3557" s="18">
        <f t="shared" si="500"/>
        <v>1</v>
      </c>
      <c r="AR3557" s="18">
        <f t="shared" si="501"/>
        <v>0</v>
      </c>
      <c r="AS3557" s="18">
        <f t="shared" si="502"/>
        <v>0</v>
      </c>
      <c r="AT3557" s="18">
        <f t="shared" si="503"/>
        <v>0</v>
      </c>
      <c r="AU3557" s="1" t="s">
        <v>22686</v>
      </c>
      <c r="AV3557" s="1" t="s">
        <v>22687</v>
      </c>
      <c r="AW3557" s="1" t="s">
        <v>22688</v>
      </c>
      <c r="AX3557" s="1" t="s">
        <v>22689</v>
      </c>
      <c r="AY3557" s="1" t="s">
        <v>22690</v>
      </c>
      <c r="AZ3557" s="1" t="s">
        <v>22691</v>
      </c>
      <c r="BA3557" s="1">
        <v>454</v>
      </c>
      <c r="BC3557" s="1" t="s">
        <v>4</v>
      </c>
      <c r="BF3557" s="1" t="s">
        <v>22692</v>
      </c>
      <c r="BG3557" s="1" t="s">
        <v>561</v>
      </c>
      <c r="BH3557" s="1" t="s">
        <v>1624</v>
      </c>
      <c r="BK3557" s="1" t="s">
        <v>431</v>
      </c>
      <c r="BL3557" s="1">
        <v>2</v>
      </c>
      <c r="BR3557" s="1" t="s">
        <v>22693</v>
      </c>
      <c r="BS3557" s="1">
        <v>0.56699999999999995</v>
      </c>
      <c r="BU3557" s="1" t="s">
        <v>4</v>
      </c>
      <c r="CD3557" s="1" t="s">
        <v>22694</v>
      </c>
      <c r="CE3557" s="1" t="s">
        <v>1630</v>
      </c>
    </row>
    <row r="3558" spans="1:83" x14ac:dyDescent="0.25">
      <c r="A3558" s="2" t="s">
        <v>22695</v>
      </c>
      <c r="B3558" s="1">
        <v>115557</v>
      </c>
      <c r="C3558" s="1">
        <v>12</v>
      </c>
      <c r="D3558" s="1">
        <v>58010623</v>
      </c>
      <c r="E3558" s="1">
        <v>58010623</v>
      </c>
      <c r="F3558" s="1" t="s">
        <v>6</v>
      </c>
      <c r="G3558" s="2" t="s">
        <v>22696</v>
      </c>
      <c r="H3558" s="2" t="s">
        <v>22698</v>
      </c>
      <c r="I3558" s="2" t="s">
        <v>22699</v>
      </c>
      <c r="J3558" s="2" t="s">
        <v>22700</v>
      </c>
      <c r="K3558" s="2" t="s">
        <v>30</v>
      </c>
      <c r="L3558" s="1" t="s">
        <v>8</v>
      </c>
      <c r="M3558" s="1" t="s">
        <v>31</v>
      </c>
      <c r="N3558" s="1" t="s">
        <v>10</v>
      </c>
      <c r="O3558" s="1" t="s">
        <v>10</v>
      </c>
      <c r="R3558" s="1" t="s">
        <v>22697</v>
      </c>
      <c r="S3558" s="1" t="s">
        <v>6</v>
      </c>
      <c r="T3558" s="1">
        <v>15</v>
      </c>
      <c r="U3558" s="1">
        <v>2149</v>
      </c>
      <c r="V3558" s="3">
        <v>2</v>
      </c>
      <c r="W3558" s="12" t="e">
        <v>#N/A</v>
      </c>
      <c r="X3558" s="12" t="e">
        <v>#N/A</v>
      </c>
      <c r="Y3558" s="12" t="e">
        <v>#N/A</v>
      </c>
      <c r="Z3558" s="9" t="s">
        <v>4</v>
      </c>
      <c r="AA3558" s="10" t="s">
        <v>4</v>
      </c>
      <c r="AB3558" s="10" t="s">
        <v>4</v>
      </c>
      <c r="AC3558" s="20">
        <v>0</v>
      </c>
      <c r="AD3558" s="20">
        <v>0</v>
      </c>
      <c r="AE3558" s="20">
        <v>0</v>
      </c>
      <c r="AF3558" s="15">
        <v>0.01</v>
      </c>
      <c r="AG3558" s="16">
        <v>7</v>
      </c>
      <c r="AH3558" s="16">
        <v>1393</v>
      </c>
      <c r="AI3558" s="22">
        <v>0.02</v>
      </c>
      <c r="AJ3558" s="22">
        <v>1.5231480101743501E-3</v>
      </c>
      <c r="AK3558" s="22">
        <v>6.3625324690500307E-2</v>
      </c>
      <c r="AL3558" s="18">
        <f t="shared" si="495"/>
        <v>0</v>
      </c>
      <c r="AM3558" s="18">
        <f t="shared" si="496"/>
        <v>0</v>
      </c>
      <c r="AN3558" s="18">
        <f t="shared" si="497"/>
        <v>0</v>
      </c>
      <c r="AO3558" s="18">
        <f t="shared" si="498"/>
        <v>0</v>
      </c>
      <c r="AP3558" s="18">
        <f t="shared" si="499"/>
        <v>0</v>
      </c>
      <c r="AQ3558" s="18">
        <f t="shared" si="500"/>
        <v>0</v>
      </c>
      <c r="AR3558" s="18">
        <f t="shared" si="501"/>
        <v>1</v>
      </c>
      <c r="AS3558" s="18">
        <f t="shared" si="502"/>
        <v>1</v>
      </c>
      <c r="AT3558" s="18">
        <f t="shared" si="503"/>
        <v>1</v>
      </c>
      <c r="AU3558" s="1" t="s">
        <v>22701</v>
      </c>
      <c r="AV3558" s="1" t="s">
        <v>22702</v>
      </c>
      <c r="AW3558" s="1" t="s">
        <v>22703</v>
      </c>
      <c r="AX3558" s="1" t="s">
        <v>22704</v>
      </c>
      <c r="AY3558" s="1" t="s">
        <v>22705</v>
      </c>
      <c r="AZ3558" s="1" t="s">
        <v>22706</v>
      </c>
      <c r="BA3558" s="1">
        <v>563</v>
      </c>
      <c r="BC3558" s="1" t="s">
        <v>4</v>
      </c>
      <c r="BF3558" s="1" t="s">
        <v>11377</v>
      </c>
      <c r="BG3558" s="1" t="s">
        <v>22707</v>
      </c>
      <c r="BH3558" s="1" t="s">
        <v>22708</v>
      </c>
      <c r="BL3558" s="1">
        <v>0</v>
      </c>
      <c r="BM3558" s="1" t="s">
        <v>22709</v>
      </c>
      <c r="BR3558" s="1" t="s">
        <v>22710</v>
      </c>
      <c r="BS3558" s="1">
        <v>0.53700000000000003</v>
      </c>
      <c r="BT3558" s="1" t="s">
        <v>4</v>
      </c>
      <c r="BU3558" s="1" t="s">
        <v>4</v>
      </c>
    </row>
    <row r="3559" spans="1:83" x14ac:dyDescent="0.25">
      <c r="A3559" s="2" t="s">
        <v>22711</v>
      </c>
      <c r="B3559" s="1">
        <v>26088</v>
      </c>
      <c r="C3559" s="1">
        <v>22</v>
      </c>
      <c r="D3559" s="1">
        <v>38013003</v>
      </c>
      <c r="E3559" s="1">
        <v>38013003</v>
      </c>
      <c r="F3559" s="1" t="s">
        <v>6</v>
      </c>
      <c r="G3559" s="2" t="s">
        <v>22712</v>
      </c>
      <c r="H3559" s="2" t="s">
        <v>22714</v>
      </c>
      <c r="I3559" s="2" t="s">
        <v>22715</v>
      </c>
      <c r="J3559" s="2" t="s">
        <v>22716</v>
      </c>
      <c r="K3559" s="2" t="s">
        <v>49</v>
      </c>
      <c r="L3559" s="1" t="s">
        <v>50</v>
      </c>
      <c r="M3559" s="1" t="s">
        <v>51</v>
      </c>
      <c r="N3559" s="1" t="s">
        <v>52</v>
      </c>
      <c r="O3559" s="1" t="s">
        <v>52</v>
      </c>
      <c r="R3559" s="1" t="s">
        <v>22713</v>
      </c>
      <c r="S3559" s="1" t="s">
        <v>6</v>
      </c>
      <c r="T3559" s="1">
        <v>3</v>
      </c>
      <c r="U3559" s="1">
        <v>568</v>
      </c>
      <c r="V3559" s="3">
        <v>2</v>
      </c>
      <c r="W3559" s="12" t="e">
        <v>#N/A</v>
      </c>
      <c r="X3559" s="12" t="e">
        <v>#N/A</v>
      </c>
      <c r="Y3559" s="12" t="e">
        <v>#N/A</v>
      </c>
      <c r="Z3559" s="9">
        <v>0</v>
      </c>
      <c r="AA3559" s="10">
        <v>0</v>
      </c>
      <c r="AB3559" s="10">
        <v>61</v>
      </c>
      <c r="AC3559" s="20">
        <v>0</v>
      </c>
      <c r="AD3559" s="20">
        <v>0</v>
      </c>
      <c r="AE3559" s="20">
        <v>0.159704307684054</v>
      </c>
      <c r="AF3559" s="15">
        <v>7.3171E-2</v>
      </c>
      <c r="AG3559" s="16">
        <v>3</v>
      </c>
      <c r="AH3559" s="16">
        <v>38</v>
      </c>
      <c r="AI3559" s="22">
        <v>0.26</v>
      </c>
      <c r="AJ3559" s="22">
        <v>8.4355630677786106E-2</v>
      </c>
      <c r="AK3559" s="22">
        <v>0.70727104902357396</v>
      </c>
      <c r="AL3559" s="18">
        <f t="shared" si="495"/>
        <v>0</v>
      </c>
      <c r="AM3559" s="18">
        <f t="shared" si="496"/>
        <v>0</v>
      </c>
      <c r="AN3559" s="18">
        <f t="shared" si="497"/>
        <v>0</v>
      </c>
      <c r="AO3559" s="18">
        <f t="shared" si="498"/>
        <v>1</v>
      </c>
      <c r="AP3559" s="18">
        <f t="shared" si="499"/>
        <v>0</v>
      </c>
      <c r="AQ3559" s="18">
        <f t="shared" si="500"/>
        <v>0</v>
      </c>
      <c r="AR3559" s="18">
        <f t="shared" si="501"/>
        <v>0</v>
      </c>
      <c r="AS3559" s="18">
        <f t="shared" si="502"/>
        <v>1</v>
      </c>
      <c r="AT3559" s="18">
        <f t="shared" si="503"/>
        <v>1</v>
      </c>
      <c r="AU3559" s="1" t="s">
        <v>22717</v>
      </c>
      <c r="AV3559" s="1" t="s">
        <v>22718</v>
      </c>
      <c r="AW3559" s="1" t="s">
        <v>22719</v>
      </c>
      <c r="AX3559" s="1" t="s">
        <v>22720</v>
      </c>
      <c r="AY3559" s="1" t="s">
        <v>22721</v>
      </c>
      <c r="AZ3559" s="1" t="s">
        <v>22722</v>
      </c>
      <c r="BA3559" s="1">
        <v>68</v>
      </c>
      <c r="BB3559" s="1" t="s">
        <v>22723</v>
      </c>
      <c r="BC3559" s="1" t="s">
        <v>4</v>
      </c>
      <c r="BF3559" s="1" t="s">
        <v>4915</v>
      </c>
      <c r="BG3559" s="1" t="s">
        <v>22724</v>
      </c>
      <c r="BH3559" s="1" t="s">
        <v>304</v>
      </c>
      <c r="BK3559" s="1" t="s">
        <v>8163</v>
      </c>
      <c r="BL3559" s="1">
        <v>3</v>
      </c>
      <c r="BM3559" s="1" t="s">
        <v>22725</v>
      </c>
      <c r="BR3559" s="1" t="s">
        <v>22726</v>
      </c>
      <c r="BS3559" s="1">
        <v>0.64200000000000002</v>
      </c>
      <c r="BU3559" s="1" t="s">
        <v>4</v>
      </c>
    </row>
    <row r="3560" spans="1:83" x14ac:dyDescent="0.25">
      <c r="A3560" s="2" t="s">
        <v>22727</v>
      </c>
      <c r="B3560" s="1">
        <v>23163</v>
      </c>
      <c r="C3560" s="1">
        <v>17</v>
      </c>
      <c r="D3560" s="1">
        <v>73239175</v>
      </c>
      <c r="E3560" s="1">
        <v>73239175</v>
      </c>
      <c r="F3560" s="1" t="s">
        <v>6</v>
      </c>
      <c r="G3560" s="2" t="s">
        <v>22728</v>
      </c>
      <c r="H3560" s="2" t="s">
        <v>22730</v>
      </c>
      <c r="I3560" s="2" t="s">
        <v>22731</v>
      </c>
      <c r="J3560" s="2" t="s">
        <v>22732</v>
      </c>
      <c r="K3560" s="2" t="s">
        <v>30</v>
      </c>
      <c r="L3560" s="1" t="s">
        <v>8</v>
      </c>
      <c r="M3560" s="1" t="s">
        <v>52</v>
      </c>
      <c r="N3560" s="1" t="s">
        <v>10</v>
      </c>
      <c r="O3560" s="1" t="s">
        <v>10</v>
      </c>
      <c r="R3560" s="1" t="s">
        <v>22729</v>
      </c>
      <c r="S3560" s="1" t="s">
        <v>10</v>
      </c>
      <c r="T3560" s="1">
        <v>6</v>
      </c>
      <c r="U3560" s="1">
        <v>506</v>
      </c>
      <c r="V3560" s="3">
        <v>2</v>
      </c>
      <c r="W3560" s="12" t="e">
        <v>#N/A</v>
      </c>
      <c r="X3560" s="12" t="e">
        <v>#N/A</v>
      </c>
      <c r="Y3560" s="12" t="e">
        <v>#N/A</v>
      </c>
      <c r="Z3560" s="9">
        <v>0.02</v>
      </c>
      <c r="AA3560" s="10">
        <v>11</v>
      </c>
      <c r="AB3560" s="10">
        <v>664</v>
      </c>
      <c r="AC3560" s="20">
        <v>0.05</v>
      </c>
      <c r="AD3560" s="20">
        <v>1.25679934040849E-2</v>
      </c>
      <c r="AE3560" s="20">
        <v>9.9295119779421806E-2</v>
      </c>
      <c r="AF3560" s="15" t="s">
        <v>4</v>
      </c>
      <c r="AG3560" s="16" t="s">
        <v>4</v>
      </c>
      <c r="AH3560" s="16" t="s">
        <v>4</v>
      </c>
      <c r="AI3560" s="22">
        <v>0</v>
      </c>
      <c r="AJ3560" s="22">
        <v>0</v>
      </c>
      <c r="AK3560" s="22">
        <v>0</v>
      </c>
      <c r="AL3560" s="18">
        <f t="shared" si="495"/>
        <v>0</v>
      </c>
      <c r="AM3560" s="18">
        <f t="shared" si="496"/>
        <v>0</v>
      </c>
      <c r="AN3560" s="18">
        <f t="shared" si="497"/>
        <v>0</v>
      </c>
      <c r="AO3560" s="18">
        <f t="shared" si="498"/>
        <v>0</v>
      </c>
      <c r="AP3560" s="18">
        <f t="shared" si="499"/>
        <v>0</v>
      </c>
      <c r="AQ3560" s="18">
        <f t="shared" si="500"/>
        <v>0</v>
      </c>
      <c r="AR3560" s="18">
        <f t="shared" si="501"/>
        <v>0</v>
      </c>
      <c r="AS3560" s="18">
        <f t="shared" si="502"/>
        <v>0</v>
      </c>
      <c r="AT3560" s="18">
        <f t="shared" si="503"/>
        <v>0</v>
      </c>
      <c r="AU3560" s="1" t="s">
        <v>22733</v>
      </c>
      <c r="AV3560" s="1" t="s">
        <v>22734</v>
      </c>
      <c r="AW3560" s="1" t="s">
        <v>22735</v>
      </c>
      <c r="AX3560" s="1" t="s">
        <v>22736</v>
      </c>
      <c r="AY3560" s="1" t="s">
        <v>22737</v>
      </c>
      <c r="AZ3560" s="1" t="s">
        <v>22738</v>
      </c>
      <c r="BA3560" s="1">
        <v>166</v>
      </c>
      <c r="BB3560" s="1" t="s">
        <v>22739</v>
      </c>
      <c r="BC3560" s="1" t="s">
        <v>4</v>
      </c>
      <c r="BF3560" s="1" t="s">
        <v>4915</v>
      </c>
      <c r="BG3560" s="1" t="s">
        <v>22740</v>
      </c>
      <c r="BH3560" s="1" t="s">
        <v>22741</v>
      </c>
      <c r="BK3560" s="1" t="s">
        <v>2917</v>
      </c>
      <c r="BL3560" s="1">
        <v>2</v>
      </c>
      <c r="BO3560" s="1" t="s">
        <v>22742</v>
      </c>
      <c r="BR3560" s="1" t="s">
        <v>22743</v>
      </c>
      <c r="BS3560" s="1">
        <v>0.54200000000000004</v>
      </c>
      <c r="BT3560" s="1" t="s">
        <v>4</v>
      </c>
      <c r="BU3560" s="1" t="s">
        <v>4</v>
      </c>
    </row>
    <row r="3561" spans="1:83" x14ac:dyDescent="0.25">
      <c r="A3561" s="2" t="s">
        <v>22744</v>
      </c>
      <c r="B3561" s="1">
        <v>84514</v>
      </c>
      <c r="C3561" s="1">
        <v>17</v>
      </c>
      <c r="D3561" s="1">
        <v>40342764</v>
      </c>
      <c r="E3561" s="1">
        <v>40342764</v>
      </c>
      <c r="F3561" s="1" t="s">
        <v>6</v>
      </c>
      <c r="G3561" s="2" t="s">
        <v>22745</v>
      </c>
      <c r="H3561" s="2" t="s">
        <v>22747</v>
      </c>
      <c r="I3561" s="2" t="s">
        <v>22748</v>
      </c>
      <c r="J3561" s="2" t="s">
        <v>22749</v>
      </c>
      <c r="K3561" s="2" t="s">
        <v>49</v>
      </c>
      <c r="L3561" s="1" t="s">
        <v>50</v>
      </c>
      <c r="M3561" s="1" t="s">
        <v>90</v>
      </c>
      <c r="N3561" s="1" t="s">
        <v>31</v>
      </c>
      <c r="O3561" s="1" t="s">
        <v>31</v>
      </c>
      <c r="R3561" s="1" t="s">
        <v>22746</v>
      </c>
      <c r="S3561" s="1" t="s">
        <v>10</v>
      </c>
      <c r="T3561" s="1">
        <v>7</v>
      </c>
      <c r="U3561" s="1">
        <v>1650</v>
      </c>
      <c r="V3561" s="3">
        <v>2</v>
      </c>
      <c r="W3561" s="12" t="e">
        <v>#N/A</v>
      </c>
      <c r="X3561" s="12" t="e">
        <v>#N/A</v>
      </c>
      <c r="Y3561" s="12" t="e">
        <v>#N/A</v>
      </c>
      <c r="Z3561" s="9">
        <v>0.38934400000000002</v>
      </c>
      <c r="AA3561" s="10">
        <v>95</v>
      </c>
      <c r="AB3561" s="10">
        <v>149</v>
      </c>
      <c r="AC3561" s="20">
        <v>1</v>
      </c>
      <c r="AD3561" s="20">
        <v>0.81142629792114296</v>
      </c>
      <c r="AE3561" s="20">
        <v>1</v>
      </c>
      <c r="AF3561" s="15">
        <v>0.27</v>
      </c>
      <c r="AG3561" s="16">
        <v>54</v>
      </c>
      <c r="AH3561" s="16">
        <v>146</v>
      </c>
      <c r="AI3561" s="22">
        <v>0.96</v>
      </c>
      <c r="AJ3561" s="22">
        <v>0.676185283244501</v>
      </c>
      <c r="AK3561" s="22">
        <v>1</v>
      </c>
      <c r="AL3561" s="18">
        <f t="shared" si="495"/>
        <v>1</v>
      </c>
      <c r="AM3561" s="18">
        <f t="shared" si="496"/>
        <v>1</v>
      </c>
      <c r="AN3561" s="18">
        <f t="shared" si="497"/>
        <v>1</v>
      </c>
      <c r="AO3561" s="18">
        <f t="shared" si="498"/>
        <v>1</v>
      </c>
      <c r="AP3561" s="18">
        <f t="shared" si="499"/>
        <v>1</v>
      </c>
      <c r="AQ3561" s="18">
        <f t="shared" si="500"/>
        <v>1</v>
      </c>
      <c r="AR3561" s="18">
        <f t="shared" si="501"/>
        <v>0</v>
      </c>
      <c r="AS3561" s="18">
        <f t="shared" si="502"/>
        <v>0</v>
      </c>
      <c r="AT3561" s="18">
        <f t="shared" si="503"/>
        <v>0</v>
      </c>
      <c r="AU3561" s="1" t="s">
        <v>22750</v>
      </c>
      <c r="AV3561" s="1" t="s">
        <v>22751</v>
      </c>
      <c r="AW3561" s="1" t="s">
        <v>22752</v>
      </c>
      <c r="AX3561" s="1" t="s">
        <v>22753</v>
      </c>
      <c r="AY3561" s="1" t="s">
        <v>22754</v>
      </c>
      <c r="AZ3561" s="1" t="s">
        <v>22755</v>
      </c>
      <c r="BA3561" s="1">
        <v>389</v>
      </c>
      <c r="BC3561" s="1" t="s">
        <v>4</v>
      </c>
      <c r="BG3561" s="1" t="s">
        <v>22756</v>
      </c>
      <c r="BL3561" s="1">
        <v>0</v>
      </c>
      <c r="BN3561" s="1" t="s">
        <v>22757</v>
      </c>
      <c r="BP3561" s="1" t="s">
        <v>22758</v>
      </c>
      <c r="BR3561" s="1" t="s">
        <v>22759</v>
      </c>
      <c r="BS3561" s="1">
        <v>0.64200000000000002</v>
      </c>
      <c r="BU3561" s="1" t="s">
        <v>4</v>
      </c>
    </row>
    <row r="3562" spans="1:83" x14ac:dyDescent="0.25">
      <c r="A3562" s="2" t="s">
        <v>7816</v>
      </c>
      <c r="B3562" s="1">
        <v>64599</v>
      </c>
      <c r="C3562" s="1">
        <v>7</v>
      </c>
      <c r="D3562" s="1">
        <v>100284335</v>
      </c>
      <c r="E3562" s="1">
        <v>100284337</v>
      </c>
      <c r="F3562" s="1" t="s">
        <v>6</v>
      </c>
      <c r="G3562" s="2" t="s">
        <v>7832</v>
      </c>
      <c r="H3562" s="2" t="s">
        <v>7834</v>
      </c>
      <c r="I3562" s="2" t="s">
        <v>7835</v>
      </c>
      <c r="J3562" s="2" t="s">
        <v>7836</v>
      </c>
      <c r="K3562" s="2" t="s">
        <v>153</v>
      </c>
      <c r="L3562" s="1" t="s">
        <v>8</v>
      </c>
      <c r="M3562" s="1" t="s">
        <v>1795</v>
      </c>
      <c r="N3562" s="1" t="s">
        <v>10</v>
      </c>
      <c r="O3562" s="1" t="s">
        <v>10</v>
      </c>
      <c r="R3562" s="1" t="s">
        <v>7818</v>
      </c>
      <c r="S3562" s="1" t="s">
        <v>10</v>
      </c>
      <c r="T3562" s="1">
        <v>7</v>
      </c>
      <c r="U3562" s="1" t="s">
        <v>7833</v>
      </c>
      <c r="V3562" s="3">
        <v>2</v>
      </c>
      <c r="W3562" s="12" t="e">
        <v>#N/A</v>
      </c>
      <c r="X3562" s="12" t="e">
        <v>#N/A</v>
      </c>
      <c r="Y3562" s="12" t="e">
        <v>#N/A</v>
      </c>
      <c r="Z3562" s="9" t="s">
        <v>4</v>
      </c>
      <c r="AA3562" s="10" t="s">
        <v>4</v>
      </c>
      <c r="AB3562" s="10" t="s">
        <v>4</v>
      </c>
      <c r="AC3562" s="20">
        <v>0</v>
      </c>
      <c r="AD3562" s="20">
        <v>0</v>
      </c>
      <c r="AE3562" s="20">
        <v>0</v>
      </c>
      <c r="AF3562" s="15">
        <v>0.03</v>
      </c>
      <c r="AG3562" s="16">
        <v>7</v>
      </c>
      <c r="AH3562" s="16">
        <v>225</v>
      </c>
      <c r="AI3562" s="22">
        <v>0.11</v>
      </c>
      <c r="AJ3562" s="22">
        <v>3.8233270439546503E-2</v>
      </c>
      <c r="AK3562" s="22">
        <v>0.248045653240864</v>
      </c>
      <c r="AL3562" s="18">
        <f t="shared" si="495"/>
        <v>0</v>
      </c>
      <c r="AM3562" s="18">
        <f t="shared" si="496"/>
        <v>0</v>
      </c>
      <c r="AN3562" s="18">
        <f t="shared" si="497"/>
        <v>0</v>
      </c>
      <c r="AO3562" s="18">
        <f t="shared" si="498"/>
        <v>0</v>
      </c>
      <c r="AP3562" s="18">
        <f t="shared" si="499"/>
        <v>0</v>
      </c>
      <c r="AQ3562" s="18">
        <f t="shared" si="500"/>
        <v>0</v>
      </c>
      <c r="AR3562" s="18">
        <f t="shared" si="501"/>
        <v>1</v>
      </c>
      <c r="AS3562" s="18">
        <f t="shared" si="502"/>
        <v>1</v>
      </c>
      <c r="AT3562" s="18">
        <f t="shared" si="503"/>
        <v>1</v>
      </c>
      <c r="AV3562" s="1" t="s">
        <v>7823</v>
      </c>
      <c r="AW3562" s="1" t="s">
        <v>7824</v>
      </c>
      <c r="AX3562" s="1" t="s">
        <v>7825</v>
      </c>
      <c r="AY3562" s="1" t="s">
        <v>7826</v>
      </c>
      <c r="AZ3562" s="1" t="s">
        <v>7827</v>
      </c>
      <c r="BA3562" s="1">
        <v>210</v>
      </c>
      <c r="BB3562" s="1" t="s">
        <v>7837</v>
      </c>
      <c r="BC3562" s="1" t="s">
        <v>4</v>
      </c>
      <c r="BK3562" s="1" t="s">
        <v>7829</v>
      </c>
      <c r="BL3562" s="1">
        <v>2</v>
      </c>
      <c r="BM3562" s="1" t="s">
        <v>7830</v>
      </c>
      <c r="BR3562" s="1" t="s">
        <v>7838</v>
      </c>
      <c r="BS3562" s="1">
        <v>0.61599999999999999</v>
      </c>
      <c r="BT3562" s="1" t="s">
        <v>4</v>
      </c>
      <c r="BU3562" s="1" t="s">
        <v>4</v>
      </c>
    </row>
    <row r="3563" spans="1:83" x14ac:dyDescent="0.25">
      <c r="A3563" s="2" t="s">
        <v>22760</v>
      </c>
      <c r="B3563" s="1">
        <v>155038</v>
      </c>
      <c r="C3563" s="1">
        <v>7</v>
      </c>
      <c r="D3563" s="1">
        <v>150171179</v>
      </c>
      <c r="E3563" s="1">
        <v>150171179</v>
      </c>
      <c r="F3563" s="1" t="s">
        <v>6</v>
      </c>
      <c r="G3563" s="2" t="s">
        <v>22761</v>
      </c>
      <c r="H3563" s="2" t="s">
        <v>22763</v>
      </c>
      <c r="I3563" s="2" t="s">
        <v>22764</v>
      </c>
      <c r="J3563" s="2" t="s">
        <v>22765</v>
      </c>
      <c r="K3563" s="2" t="s">
        <v>135</v>
      </c>
      <c r="L3563" s="1" t="s">
        <v>50</v>
      </c>
      <c r="M3563" s="1" t="s">
        <v>90</v>
      </c>
      <c r="N3563" s="1" t="s">
        <v>31</v>
      </c>
      <c r="O3563" s="1" t="s">
        <v>31</v>
      </c>
      <c r="R3563" s="1" t="s">
        <v>22762</v>
      </c>
      <c r="S3563" s="1" t="s">
        <v>6</v>
      </c>
      <c r="T3563" s="1">
        <v>4</v>
      </c>
      <c r="U3563" s="1">
        <v>1092</v>
      </c>
      <c r="V3563" s="3">
        <v>2</v>
      </c>
      <c r="W3563" s="12" t="e">
        <v>#N/A</v>
      </c>
      <c r="X3563" s="12" t="e">
        <v>#N/A</v>
      </c>
      <c r="Y3563" s="12" t="e">
        <v>#N/A</v>
      </c>
      <c r="Z3563" s="9">
        <v>0.354962</v>
      </c>
      <c r="AA3563" s="10">
        <v>93</v>
      </c>
      <c r="AB3563" s="10">
        <v>169</v>
      </c>
      <c r="AC3563" s="20">
        <v>1</v>
      </c>
      <c r="AD3563" s="20">
        <v>0.75966781384555104</v>
      </c>
      <c r="AE3563" s="20">
        <v>1</v>
      </c>
      <c r="AF3563" s="15">
        <v>0.17679600000000001</v>
      </c>
      <c r="AG3563" s="16">
        <v>32</v>
      </c>
      <c r="AH3563" s="16">
        <v>149</v>
      </c>
      <c r="AI3563" s="22">
        <v>0.81</v>
      </c>
      <c r="AJ3563" s="22">
        <v>0.52735634316504199</v>
      </c>
      <c r="AK3563" s="22">
        <v>0.98456550101134199</v>
      </c>
      <c r="AL3563" s="18">
        <f t="shared" si="495"/>
        <v>1</v>
      </c>
      <c r="AM3563" s="18">
        <f t="shared" si="496"/>
        <v>1</v>
      </c>
      <c r="AN3563" s="18">
        <f t="shared" si="497"/>
        <v>1</v>
      </c>
      <c r="AO3563" s="18">
        <f t="shared" si="498"/>
        <v>1</v>
      </c>
      <c r="AP3563" s="18">
        <f t="shared" si="499"/>
        <v>1</v>
      </c>
      <c r="AQ3563" s="18">
        <f t="shared" si="500"/>
        <v>1</v>
      </c>
      <c r="AR3563" s="18">
        <f t="shared" si="501"/>
        <v>0</v>
      </c>
      <c r="AS3563" s="18">
        <f t="shared" si="502"/>
        <v>0</v>
      </c>
      <c r="AT3563" s="18">
        <f t="shared" si="503"/>
        <v>0</v>
      </c>
      <c r="AV3563" s="1" t="s">
        <v>22766</v>
      </c>
      <c r="AW3563" s="1" t="s">
        <v>22767</v>
      </c>
      <c r="AX3563" s="1" t="s">
        <v>22768</v>
      </c>
      <c r="AY3563" s="1" t="s">
        <v>22769</v>
      </c>
      <c r="AZ3563" s="1" t="s">
        <v>22770</v>
      </c>
      <c r="BA3563" s="1">
        <v>254</v>
      </c>
      <c r="BC3563" s="1" t="s">
        <v>4</v>
      </c>
      <c r="BG3563" s="1" t="s">
        <v>22771</v>
      </c>
      <c r="BH3563" s="1" t="s">
        <v>5058</v>
      </c>
      <c r="BK3563" s="1" t="s">
        <v>22772</v>
      </c>
      <c r="BL3563" s="1">
        <v>7</v>
      </c>
      <c r="BO3563" s="1" t="s">
        <v>22773</v>
      </c>
      <c r="BP3563" s="1" t="s">
        <v>22774</v>
      </c>
      <c r="BR3563" s="1" t="s">
        <v>22775</v>
      </c>
      <c r="BS3563" s="1">
        <v>0.55700000000000005</v>
      </c>
      <c r="BU3563" s="1" t="s">
        <v>4</v>
      </c>
    </row>
    <row r="3564" spans="1:83" x14ac:dyDescent="0.25">
      <c r="A3564" s="2" t="s">
        <v>22776</v>
      </c>
      <c r="B3564" s="1">
        <v>54826</v>
      </c>
      <c r="C3564" s="1">
        <v>5</v>
      </c>
      <c r="D3564" s="1">
        <v>102432333</v>
      </c>
      <c r="E3564" s="1">
        <v>102432334</v>
      </c>
      <c r="F3564" s="1" t="s">
        <v>6</v>
      </c>
      <c r="G3564" s="2" t="s">
        <v>22777</v>
      </c>
      <c r="H3564" s="2" t="s">
        <v>22780</v>
      </c>
      <c r="I3564" s="2" t="s">
        <v>22781</v>
      </c>
      <c r="J3564" s="2" t="s">
        <v>22782</v>
      </c>
      <c r="K3564" s="2" t="s">
        <v>436</v>
      </c>
      <c r="L3564" s="1" t="s">
        <v>437</v>
      </c>
      <c r="M3564" s="1" t="s">
        <v>10</v>
      </c>
      <c r="N3564" s="1" t="s">
        <v>52</v>
      </c>
      <c r="O3564" s="1" t="s">
        <v>52</v>
      </c>
      <c r="R3564" s="1" t="s">
        <v>22778</v>
      </c>
      <c r="S3564" s="1" t="s">
        <v>10</v>
      </c>
      <c r="T3564" s="1">
        <v>7</v>
      </c>
      <c r="U3564" s="1" t="s">
        <v>22779</v>
      </c>
      <c r="V3564" s="3">
        <v>2</v>
      </c>
      <c r="W3564" s="12" t="e">
        <v>#N/A</v>
      </c>
      <c r="X3564" s="12" t="e">
        <v>#N/A</v>
      </c>
      <c r="Y3564" s="12" t="e">
        <v>#N/A</v>
      </c>
      <c r="Z3564" s="9" t="s">
        <v>4</v>
      </c>
      <c r="AA3564" s="10" t="s">
        <v>4</v>
      </c>
      <c r="AB3564" s="10" t="s">
        <v>4</v>
      </c>
      <c r="AC3564" s="20">
        <v>0</v>
      </c>
      <c r="AD3564" s="20">
        <v>0</v>
      </c>
      <c r="AE3564" s="20">
        <v>0</v>
      </c>
      <c r="AF3564" s="15">
        <v>0.01</v>
      </c>
      <c r="AG3564" s="16">
        <v>7</v>
      </c>
      <c r="AH3564" s="16">
        <v>570</v>
      </c>
      <c r="AI3564" s="22">
        <v>0.05</v>
      </c>
      <c r="AJ3564" s="22">
        <v>1.04161589377727E-2</v>
      </c>
      <c r="AK3564" s="22">
        <v>0.11833580519364099</v>
      </c>
      <c r="AL3564" s="18">
        <f t="shared" si="495"/>
        <v>0</v>
      </c>
      <c r="AM3564" s="18">
        <f t="shared" si="496"/>
        <v>0</v>
      </c>
      <c r="AN3564" s="18">
        <f t="shared" si="497"/>
        <v>0</v>
      </c>
      <c r="AO3564" s="18">
        <f t="shared" si="498"/>
        <v>0</v>
      </c>
      <c r="AP3564" s="18">
        <f t="shared" si="499"/>
        <v>0</v>
      </c>
      <c r="AQ3564" s="18">
        <f t="shared" si="500"/>
        <v>0</v>
      </c>
      <c r="AR3564" s="18">
        <f t="shared" si="501"/>
        <v>1</v>
      </c>
      <c r="AS3564" s="18">
        <f t="shared" si="502"/>
        <v>1</v>
      </c>
      <c r="AT3564" s="18">
        <f t="shared" si="503"/>
        <v>1</v>
      </c>
      <c r="AU3564" s="1" t="s">
        <v>22783</v>
      </c>
      <c r="AV3564" s="1" t="s">
        <v>22784</v>
      </c>
      <c r="AW3564" s="1" t="s">
        <v>22785</v>
      </c>
      <c r="AX3564" s="1" t="s">
        <v>22786</v>
      </c>
      <c r="AY3564" s="1" t="s">
        <v>22787</v>
      </c>
      <c r="AZ3564" s="1" t="s">
        <v>22788</v>
      </c>
      <c r="BA3564" s="1">
        <v>402</v>
      </c>
      <c r="BC3564" s="1" t="s">
        <v>4</v>
      </c>
      <c r="BF3564" s="1" t="s">
        <v>2581</v>
      </c>
      <c r="BH3564" s="1" t="s">
        <v>149</v>
      </c>
      <c r="BK3564" s="1" t="s">
        <v>563</v>
      </c>
      <c r="BL3564" s="1">
        <v>2</v>
      </c>
      <c r="BN3564" s="1" t="s">
        <v>22789</v>
      </c>
      <c r="BP3564" s="1" t="s">
        <v>22790</v>
      </c>
      <c r="BR3564" s="1" t="s">
        <v>22791</v>
      </c>
      <c r="BS3564" s="1">
        <v>0.40600000000000003</v>
      </c>
      <c r="BT3564" s="1" t="s">
        <v>4</v>
      </c>
      <c r="BU3564" s="1" t="s">
        <v>4</v>
      </c>
    </row>
    <row r="3565" spans="1:83" x14ac:dyDescent="0.25">
      <c r="A3565" s="2" t="s">
        <v>22792</v>
      </c>
      <c r="B3565" s="1">
        <v>64785</v>
      </c>
      <c r="C3565" s="1">
        <v>16</v>
      </c>
      <c r="D3565" s="1">
        <v>58437158</v>
      </c>
      <c r="E3565" s="1">
        <v>58437158</v>
      </c>
      <c r="F3565" s="1" t="s">
        <v>6</v>
      </c>
      <c r="G3565" s="2" t="s">
        <v>22793</v>
      </c>
      <c r="H3565" s="2" t="s">
        <v>22795</v>
      </c>
      <c r="I3565" s="2" t="s">
        <v>22796</v>
      </c>
      <c r="J3565" s="2" t="s">
        <v>22797</v>
      </c>
      <c r="K3565" s="2" t="s">
        <v>49</v>
      </c>
      <c r="L3565" s="1" t="s">
        <v>50</v>
      </c>
      <c r="M3565" s="1" t="s">
        <v>51</v>
      </c>
      <c r="N3565" s="1" t="s">
        <v>52</v>
      </c>
      <c r="O3565" s="1" t="s">
        <v>52</v>
      </c>
      <c r="R3565" s="1" t="s">
        <v>22794</v>
      </c>
      <c r="S3565" s="1" t="s">
        <v>6</v>
      </c>
      <c r="T3565" s="1">
        <v>2</v>
      </c>
      <c r="U3565" s="1">
        <v>551</v>
      </c>
      <c r="V3565" s="3">
        <v>2</v>
      </c>
      <c r="W3565" s="12" t="e">
        <v>#N/A</v>
      </c>
      <c r="X3565" s="12" t="e">
        <v>#N/A</v>
      </c>
      <c r="Y3565" s="12" t="e">
        <v>#N/A</v>
      </c>
      <c r="Z3565" s="9">
        <v>0.37662299999999999</v>
      </c>
      <c r="AA3565" s="10">
        <v>58</v>
      </c>
      <c r="AB3565" s="10">
        <v>96</v>
      </c>
      <c r="AC3565" s="20">
        <v>1</v>
      </c>
      <c r="AD3565" s="20">
        <v>0.75633828860029495</v>
      </c>
      <c r="AE3565" s="20">
        <v>1</v>
      </c>
      <c r="AF3565" s="15">
        <v>0.34399999999999997</v>
      </c>
      <c r="AG3565" s="16">
        <v>43</v>
      </c>
      <c r="AH3565" s="16">
        <v>82</v>
      </c>
      <c r="AI3565" s="22">
        <v>1</v>
      </c>
      <c r="AJ3565" s="22">
        <v>0.76301277895397102</v>
      </c>
      <c r="AK3565" s="22">
        <v>1</v>
      </c>
      <c r="AL3565" s="18">
        <f t="shared" si="495"/>
        <v>1</v>
      </c>
      <c r="AM3565" s="18">
        <f t="shared" si="496"/>
        <v>1</v>
      </c>
      <c r="AN3565" s="18">
        <f t="shared" si="497"/>
        <v>1</v>
      </c>
      <c r="AO3565" s="18">
        <f t="shared" si="498"/>
        <v>1</v>
      </c>
      <c r="AP3565" s="18">
        <f t="shared" si="499"/>
        <v>1</v>
      </c>
      <c r="AQ3565" s="18">
        <f t="shared" si="500"/>
        <v>1</v>
      </c>
      <c r="AR3565" s="18">
        <f t="shared" si="501"/>
        <v>0</v>
      </c>
      <c r="AS3565" s="18">
        <f t="shared" si="502"/>
        <v>0</v>
      </c>
      <c r="AT3565" s="18">
        <f t="shared" si="503"/>
        <v>0</v>
      </c>
      <c r="AU3565" s="1" t="s">
        <v>22798</v>
      </c>
      <c r="AV3565" s="1" t="s">
        <v>22799</v>
      </c>
      <c r="AW3565" s="1" t="s">
        <v>22800</v>
      </c>
      <c r="AX3565" s="1" t="s">
        <v>22801</v>
      </c>
      <c r="AY3565" s="1" t="s">
        <v>22802</v>
      </c>
      <c r="AZ3565" s="1" t="s">
        <v>22803</v>
      </c>
      <c r="BA3565" s="1">
        <v>115</v>
      </c>
      <c r="BC3565" s="1" t="s">
        <v>4</v>
      </c>
      <c r="BF3565" s="1" t="s">
        <v>22804</v>
      </c>
      <c r="BG3565" s="1" t="s">
        <v>148</v>
      </c>
      <c r="BL3565" s="1">
        <v>0</v>
      </c>
      <c r="BR3565" s="1" t="s">
        <v>22805</v>
      </c>
      <c r="BS3565" s="1">
        <v>0.52200000000000002</v>
      </c>
      <c r="BU3565" s="1" t="s">
        <v>4</v>
      </c>
    </row>
    <row r="3566" spans="1:83" x14ac:dyDescent="0.25">
      <c r="A3566" s="2" t="s">
        <v>22806</v>
      </c>
      <c r="B3566" s="1">
        <v>84296</v>
      </c>
      <c r="C3566" s="1">
        <v>8</v>
      </c>
      <c r="D3566" s="1">
        <v>41394747</v>
      </c>
      <c r="E3566" s="1">
        <v>41394747</v>
      </c>
      <c r="F3566" s="1" t="s">
        <v>6</v>
      </c>
      <c r="G3566" s="2" t="s">
        <v>22807</v>
      </c>
      <c r="H3566" s="2" t="s">
        <v>515</v>
      </c>
      <c r="I3566" s="2" t="s">
        <v>22809</v>
      </c>
      <c r="J3566" s="2" t="s">
        <v>22810</v>
      </c>
      <c r="K3566" s="2" t="s">
        <v>49</v>
      </c>
      <c r="L3566" s="1" t="s">
        <v>50</v>
      </c>
      <c r="M3566" s="1" t="s">
        <v>51</v>
      </c>
      <c r="N3566" s="1" t="s">
        <v>52</v>
      </c>
      <c r="O3566" s="1" t="s">
        <v>52</v>
      </c>
      <c r="R3566" s="1" t="s">
        <v>22808</v>
      </c>
      <c r="S3566" s="1" t="s">
        <v>6</v>
      </c>
      <c r="T3566" s="1">
        <v>4</v>
      </c>
      <c r="U3566" s="1">
        <v>442</v>
      </c>
      <c r="V3566" s="3">
        <v>2</v>
      </c>
      <c r="W3566" s="12" t="e">
        <v>#N/A</v>
      </c>
      <c r="X3566" s="12" t="e">
        <v>#N/A</v>
      </c>
      <c r="Y3566" s="12" t="e">
        <v>#N/A</v>
      </c>
      <c r="Z3566" s="9">
        <v>0.29411799999999999</v>
      </c>
      <c r="AA3566" s="10">
        <v>30</v>
      </c>
      <c r="AB3566" s="10">
        <v>72</v>
      </c>
      <c r="AC3566" s="20">
        <v>0.81</v>
      </c>
      <c r="AD3566" s="20">
        <v>0.55743124800420596</v>
      </c>
      <c r="AE3566" s="20">
        <v>0.98179370791410003</v>
      </c>
      <c r="AF3566" s="15">
        <v>0.19540199999999999</v>
      </c>
      <c r="AG3566" s="16">
        <v>17</v>
      </c>
      <c r="AH3566" s="16">
        <v>70</v>
      </c>
      <c r="AI3566" s="22">
        <v>0.69</v>
      </c>
      <c r="AJ3566" s="22">
        <v>0.41222581777733303</v>
      </c>
      <c r="AK3566" s="22">
        <v>0.96387238725565005</v>
      </c>
      <c r="AL3566" s="18">
        <f t="shared" si="495"/>
        <v>1</v>
      </c>
      <c r="AM3566" s="18">
        <f t="shared" si="496"/>
        <v>1</v>
      </c>
      <c r="AN3566" s="18">
        <f t="shared" si="497"/>
        <v>1</v>
      </c>
      <c r="AO3566" s="18">
        <f t="shared" si="498"/>
        <v>1</v>
      </c>
      <c r="AP3566" s="18">
        <f t="shared" si="499"/>
        <v>1</v>
      </c>
      <c r="AQ3566" s="18">
        <f t="shared" si="500"/>
        <v>0</v>
      </c>
      <c r="AR3566" s="18">
        <f t="shared" si="501"/>
        <v>0</v>
      </c>
      <c r="AS3566" s="18">
        <f t="shared" si="502"/>
        <v>0</v>
      </c>
      <c r="AT3566" s="18">
        <f t="shared" si="503"/>
        <v>0</v>
      </c>
      <c r="AU3566" s="1" t="s">
        <v>22811</v>
      </c>
      <c r="AV3566" s="1" t="s">
        <v>22812</v>
      </c>
      <c r="AW3566" s="1" t="s">
        <v>22813</v>
      </c>
      <c r="AX3566" s="1" t="s">
        <v>22814</v>
      </c>
      <c r="AY3566" s="1" t="s">
        <v>22815</v>
      </c>
      <c r="AZ3566" s="1" t="s">
        <v>22816</v>
      </c>
      <c r="BA3566" s="1">
        <v>78</v>
      </c>
      <c r="BC3566" s="1" t="s">
        <v>4</v>
      </c>
      <c r="BF3566" s="1" t="s">
        <v>22817</v>
      </c>
      <c r="BG3566" s="1" t="s">
        <v>3533</v>
      </c>
      <c r="BK3566" s="1" t="s">
        <v>675</v>
      </c>
      <c r="BL3566" s="1">
        <v>1</v>
      </c>
      <c r="BM3566" s="1" t="s">
        <v>22818</v>
      </c>
      <c r="BN3566" s="1" t="s">
        <v>22819</v>
      </c>
      <c r="BO3566" s="1" t="s">
        <v>22820</v>
      </c>
      <c r="BR3566" s="1" t="s">
        <v>22821</v>
      </c>
      <c r="BS3566" s="1">
        <v>0.45800000000000002</v>
      </c>
      <c r="BU3566" s="1" t="s">
        <v>4</v>
      </c>
    </row>
    <row r="3567" spans="1:83" x14ac:dyDescent="0.25">
      <c r="A3567" s="2" t="s">
        <v>22822</v>
      </c>
      <c r="B3567" s="1">
        <v>2712</v>
      </c>
      <c r="C3567" s="1">
        <v>4</v>
      </c>
      <c r="D3567" s="1">
        <v>80328285</v>
      </c>
      <c r="E3567" s="1">
        <v>80328285</v>
      </c>
      <c r="F3567" s="1" t="s">
        <v>6</v>
      </c>
      <c r="G3567" s="2" t="s">
        <v>22823</v>
      </c>
      <c r="H3567" s="2" t="s">
        <v>22825</v>
      </c>
      <c r="I3567" s="2" t="s">
        <v>22826</v>
      </c>
      <c r="J3567" s="2" t="s">
        <v>22827</v>
      </c>
      <c r="K3567" s="2" t="s">
        <v>49</v>
      </c>
      <c r="L3567" s="1" t="s">
        <v>50</v>
      </c>
      <c r="M3567" s="1" t="s">
        <v>51</v>
      </c>
      <c r="N3567" s="1" t="s">
        <v>52</v>
      </c>
      <c r="O3567" s="1" t="s">
        <v>52</v>
      </c>
      <c r="R3567" s="1" t="s">
        <v>22824</v>
      </c>
      <c r="S3567" s="1" t="s">
        <v>10</v>
      </c>
      <c r="T3567" s="1">
        <v>1</v>
      </c>
      <c r="U3567" s="1">
        <v>1088</v>
      </c>
      <c r="V3567" s="3">
        <v>2</v>
      </c>
      <c r="W3567" s="12" t="e">
        <v>#N/A</v>
      </c>
      <c r="X3567" s="12" t="e">
        <v>#N/A</v>
      </c>
      <c r="Y3567" s="12" t="e">
        <v>#N/A</v>
      </c>
      <c r="Z3567" s="9">
        <v>0.404192</v>
      </c>
      <c r="AA3567" s="10">
        <v>135</v>
      </c>
      <c r="AB3567" s="10">
        <v>199</v>
      </c>
      <c r="AC3567" s="20">
        <v>1</v>
      </c>
      <c r="AD3567" s="20">
        <v>0.84982174939412503</v>
      </c>
      <c r="AE3567" s="20">
        <v>1</v>
      </c>
      <c r="AF3567" s="15">
        <v>0.32183899999999999</v>
      </c>
      <c r="AG3567" s="16">
        <v>56</v>
      </c>
      <c r="AH3567" s="16">
        <v>118</v>
      </c>
      <c r="AI3567" s="22">
        <v>1</v>
      </c>
      <c r="AJ3567" s="22">
        <v>0.76368012008668595</v>
      </c>
      <c r="AK3567" s="22">
        <v>1</v>
      </c>
      <c r="AL3567" s="18">
        <f t="shared" si="495"/>
        <v>1</v>
      </c>
      <c r="AM3567" s="18">
        <f t="shared" si="496"/>
        <v>1</v>
      </c>
      <c r="AN3567" s="18">
        <f t="shared" si="497"/>
        <v>1</v>
      </c>
      <c r="AO3567" s="18">
        <f t="shared" si="498"/>
        <v>1</v>
      </c>
      <c r="AP3567" s="18">
        <f t="shared" si="499"/>
        <v>1</v>
      </c>
      <c r="AQ3567" s="18">
        <f t="shared" si="500"/>
        <v>1</v>
      </c>
      <c r="AR3567" s="18">
        <f t="shared" si="501"/>
        <v>0</v>
      </c>
      <c r="AS3567" s="18">
        <f t="shared" si="502"/>
        <v>0</v>
      </c>
      <c r="AT3567" s="18">
        <f t="shared" si="503"/>
        <v>0</v>
      </c>
      <c r="AV3567" s="1" t="s">
        <v>22828</v>
      </c>
      <c r="AW3567" s="1" t="s">
        <v>22829</v>
      </c>
      <c r="AX3567" s="1" t="s">
        <v>22830</v>
      </c>
      <c r="AY3567" s="1" t="s">
        <v>22831</v>
      </c>
      <c r="AZ3567" s="1" t="s">
        <v>22832</v>
      </c>
      <c r="BA3567" s="1">
        <v>357</v>
      </c>
      <c r="BC3567" s="1" t="s">
        <v>4</v>
      </c>
      <c r="BF3567" s="1" t="s">
        <v>22833</v>
      </c>
      <c r="BG3567" s="1" t="s">
        <v>22834</v>
      </c>
      <c r="BH3567" s="1" t="s">
        <v>22835</v>
      </c>
      <c r="BK3567" s="1" t="s">
        <v>237</v>
      </c>
      <c r="BL3567" s="1">
        <v>4</v>
      </c>
      <c r="BR3567" s="1" t="s">
        <v>22836</v>
      </c>
      <c r="BS3567" s="1">
        <v>0.42799999999999999</v>
      </c>
      <c r="BU3567" s="1" t="s">
        <v>4</v>
      </c>
    </row>
    <row r="3568" spans="1:83" x14ac:dyDescent="0.25">
      <c r="A3568" s="2" t="s">
        <v>22837</v>
      </c>
      <c r="B3568" s="1">
        <v>112937</v>
      </c>
      <c r="C3568" s="1">
        <v>11</v>
      </c>
      <c r="D3568" s="1">
        <v>134179592</v>
      </c>
      <c r="E3568" s="1">
        <v>134179592</v>
      </c>
      <c r="F3568" s="1" t="s">
        <v>6</v>
      </c>
      <c r="G3568" s="2" t="s">
        <v>22838</v>
      </c>
      <c r="H3568" s="2" t="s">
        <v>22840</v>
      </c>
      <c r="I3568" s="2" t="s">
        <v>22841</v>
      </c>
      <c r="J3568" s="2" t="s">
        <v>22842</v>
      </c>
      <c r="K3568" s="2" t="s">
        <v>49</v>
      </c>
      <c r="L3568" s="1" t="s">
        <v>50</v>
      </c>
      <c r="M3568" s="1" t="s">
        <v>51</v>
      </c>
      <c r="N3568" s="1" t="s">
        <v>52</v>
      </c>
      <c r="O3568" s="1" t="s">
        <v>52</v>
      </c>
      <c r="R3568" s="1" t="s">
        <v>22839</v>
      </c>
      <c r="S3568" s="1" t="s">
        <v>6</v>
      </c>
      <c r="T3568" s="1">
        <v>11</v>
      </c>
      <c r="U3568" s="1">
        <v>1394</v>
      </c>
      <c r="V3568" s="3">
        <v>2</v>
      </c>
      <c r="W3568" s="12" t="e">
        <v>#N/A</v>
      </c>
      <c r="X3568" s="12" t="e">
        <v>#N/A</v>
      </c>
      <c r="Y3568" s="12" t="e">
        <v>#N/A</v>
      </c>
      <c r="Z3568" s="9">
        <v>0.392405</v>
      </c>
      <c r="AA3568" s="10">
        <v>31</v>
      </c>
      <c r="AB3568" s="10">
        <v>48</v>
      </c>
      <c r="AC3568" s="20">
        <v>1</v>
      </c>
      <c r="AD3568" s="20">
        <v>0.70881928807329897</v>
      </c>
      <c r="AE3568" s="20">
        <v>1</v>
      </c>
      <c r="AF3568" s="15">
        <v>0.353659</v>
      </c>
      <c r="AG3568" s="16">
        <v>29</v>
      </c>
      <c r="AH3568" s="16">
        <v>53</v>
      </c>
      <c r="AI3568" s="22">
        <v>1</v>
      </c>
      <c r="AJ3568" s="22">
        <v>0.72602601008421497</v>
      </c>
      <c r="AK3568" s="22">
        <v>1</v>
      </c>
      <c r="AL3568" s="18">
        <f t="shared" si="495"/>
        <v>1</v>
      </c>
      <c r="AM3568" s="18">
        <f t="shared" si="496"/>
        <v>1</v>
      </c>
      <c r="AN3568" s="18">
        <f t="shared" si="497"/>
        <v>1</v>
      </c>
      <c r="AO3568" s="18">
        <f t="shared" si="498"/>
        <v>1</v>
      </c>
      <c r="AP3568" s="18">
        <f t="shared" si="499"/>
        <v>1</v>
      </c>
      <c r="AQ3568" s="18">
        <f t="shared" si="500"/>
        <v>1</v>
      </c>
      <c r="AR3568" s="18">
        <f t="shared" si="501"/>
        <v>0</v>
      </c>
      <c r="AS3568" s="18">
        <f t="shared" si="502"/>
        <v>0</v>
      </c>
      <c r="AT3568" s="18">
        <f t="shared" si="503"/>
        <v>0</v>
      </c>
      <c r="AU3568" s="1" t="s">
        <v>22843</v>
      </c>
      <c r="AV3568" s="1" t="s">
        <v>22844</v>
      </c>
      <c r="AW3568" s="1" t="s">
        <v>22845</v>
      </c>
      <c r="AX3568" s="1" t="s">
        <v>22846</v>
      </c>
      <c r="AY3568" s="1" t="s">
        <v>22847</v>
      </c>
      <c r="AZ3568" s="1" t="s">
        <v>22848</v>
      </c>
      <c r="BA3568" s="1">
        <v>345</v>
      </c>
      <c r="BC3568" s="1" t="s">
        <v>4</v>
      </c>
      <c r="BF3568" s="1" t="s">
        <v>5128</v>
      </c>
      <c r="BH3568" s="1" t="s">
        <v>22849</v>
      </c>
      <c r="BK3568" s="1" t="s">
        <v>359</v>
      </c>
      <c r="BL3568" s="1">
        <v>1</v>
      </c>
      <c r="BM3568" s="1" t="s">
        <v>22850</v>
      </c>
      <c r="BN3568" s="1" t="s">
        <v>22851</v>
      </c>
      <c r="BP3568" s="1" t="s">
        <v>22852</v>
      </c>
      <c r="BR3568" s="1" t="s">
        <v>22853</v>
      </c>
      <c r="BS3568" s="1">
        <v>0.46800000000000003</v>
      </c>
      <c r="BU3568" s="1" t="s">
        <v>4</v>
      </c>
    </row>
    <row r="3569" spans="1:83" x14ac:dyDescent="0.25">
      <c r="A3569" s="2" t="s">
        <v>7852</v>
      </c>
      <c r="B3569" s="1">
        <v>113263</v>
      </c>
      <c r="C3569" s="1">
        <v>7</v>
      </c>
      <c r="D3569" s="1">
        <v>8126097</v>
      </c>
      <c r="E3569" s="1">
        <v>8126099</v>
      </c>
      <c r="F3569" s="1" t="s">
        <v>6</v>
      </c>
      <c r="G3569" s="2" t="s">
        <v>7853</v>
      </c>
      <c r="H3569" s="2" t="s">
        <v>7856</v>
      </c>
      <c r="I3569" s="2" t="s">
        <v>7857</v>
      </c>
      <c r="J3569" s="2" t="s">
        <v>7858</v>
      </c>
      <c r="K3569" s="2" t="s">
        <v>153</v>
      </c>
      <c r="L3569" s="1" t="s">
        <v>8</v>
      </c>
      <c r="M3569" s="1" t="s">
        <v>327</v>
      </c>
      <c r="N3569" s="1" t="s">
        <v>10</v>
      </c>
      <c r="O3569" s="1" t="s">
        <v>10</v>
      </c>
      <c r="R3569" s="1" t="s">
        <v>7854</v>
      </c>
      <c r="S3569" s="1" t="s">
        <v>6</v>
      </c>
      <c r="T3569" s="1">
        <v>8</v>
      </c>
      <c r="U3569" s="1" t="s">
        <v>7855</v>
      </c>
      <c r="V3569" s="3">
        <v>2</v>
      </c>
      <c r="W3569" s="12" t="e">
        <v>#N/A</v>
      </c>
      <c r="X3569" s="12" t="e">
        <v>#N/A</v>
      </c>
      <c r="Y3569" s="12" t="e">
        <v>#N/A</v>
      </c>
      <c r="Z3569" s="9" t="s">
        <v>4</v>
      </c>
      <c r="AA3569" s="10" t="s">
        <v>4</v>
      </c>
      <c r="AB3569" s="10" t="s">
        <v>4</v>
      </c>
      <c r="AC3569" s="20">
        <v>0</v>
      </c>
      <c r="AD3569" s="20">
        <v>0</v>
      </c>
      <c r="AE3569" s="20">
        <v>0</v>
      </c>
      <c r="AF3569" s="15">
        <v>0.01</v>
      </c>
      <c r="AG3569" s="16">
        <v>7</v>
      </c>
      <c r="AH3569" s="16">
        <v>494</v>
      </c>
      <c r="AI3569" s="22">
        <v>0.05</v>
      </c>
      <c r="AJ3569" s="22">
        <v>1.23070638979434E-2</v>
      </c>
      <c r="AK3569" s="22">
        <v>0.13193994683303401</v>
      </c>
      <c r="AL3569" s="18">
        <f t="shared" si="495"/>
        <v>0</v>
      </c>
      <c r="AM3569" s="18">
        <f t="shared" si="496"/>
        <v>0</v>
      </c>
      <c r="AN3569" s="18">
        <f t="shared" si="497"/>
        <v>0</v>
      </c>
      <c r="AO3569" s="18">
        <f t="shared" si="498"/>
        <v>0</v>
      </c>
      <c r="AP3569" s="18">
        <f t="shared" si="499"/>
        <v>0</v>
      </c>
      <c r="AQ3569" s="18">
        <f t="shared" si="500"/>
        <v>0</v>
      </c>
      <c r="AR3569" s="18">
        <f t="shared" si="501"/>
        <v>1</v>
      </c>
      <c r="AS3569" s="18">
        <f t="shared" si="502"/>
        <v>1</v>
      </c>
      <c r="AT3569" s="18">
        <f t="shared" si="503"/>
        <v>1</v>
      </c>
      <c r="AV3569" s="1" t="s">
        <v>7859</v>
      </c>
      <c r="AW3569" s="1" t="s">
        <v>7860</v>
      </c>
      <c r="AX3569" s="1" t="s">
        <v>7861</v>
      </c>
      <c r="AY3569" s="1" t="s">
        <v>7862</v>
      </c>
      <c r="AZ3569" s="1" t="s">
        <v>7863</v>
      </c>
      <c r="BA3569" s="1">
        <v>528</v>
      </c>
      <c r="BB3569" s="1" t="s">
        <v>1841</v>
      </c>
      <c r="BC3569" s="1" t="s">
        <v>4</v>
      </c>
      <c r="BL3569" s="1">
        <v>0</v>
      </c>
      <c r="BN3569" s="1" t="s">
        <v>7864</v>
      </c>
      <c r="BP3569" s="1" t="s">
        <v>7865</v>
      </c>
      <c r="BR3569" s="1" t="s">
        <v>7866</v>
      </c>
      <c r="BS3569" s="1">
        <v>0.56200000000000006</v>
      </c>
      <c r="BT3569" s="1" t="s">
        <v>4</v>
      </c>
      <c r="BU3569" s="1" t="s">
        <v>4</v>
      </c>
    </row>
    <row r="3570" spans="1:83" x14ac:dyDescent="0.25">
      <c r="A3570" s="2" t="s">
        <v>7852</v>
      </c>
      <c r="B3570" s="1">
        <v>113263</v>
      </c>
      <c r="C3570" s="1">
        <v>7</v>
      </c>
      <c r="D3570" s="1">
        <v>8008992</v>
      </c>
      <c r="E3570" s="1">
        <v>8008994</v>
      </c>
      <c r="F3570" s="1" t="s">
        <v>6</v>
      </c>
      <c r="G3570" s="2" t="s">
        <v>22854</v>
      </c>
      <c r="H3570" s="2" t="s">
        <v>22856</v>
      </c>
      <c r="I3570" s="2" t="s">
        <v>22857</v>
      </c>
      <c r="J3570" s="2" t="s">
        <v>22858</v>
      </c>
      <c r="K3570" s="2" t="s">
        <v>153</v>
      </c>
      <c r="L3570" s="1" t="s">
        <v>8</v>
      </c>
      <c r="M3570" s="1" t="s">
        <v>1795</v>
      </c>
      <c r="N3570" s="1" t="s">
        <v>10</v>
      </c>
      <c r="O3570" s="1" t="s">
        <v>10</v>
      </c>
      <c r="R3570" s="1" t="s">
        <v>7854</v>
      </c>
      <c r="S3570" s="1" t="s">
        <v>6</v>
      </c>
      <c r="T3570" s="1">
        <v>1</v>
      </c>
      <c r="U3570" s="1" t="s">
        <v>22855</v>
      </c>
      <c r="V3570" s="3">
        <v>2</v>
      </c>
      <c r="W3570" s="12" t="e">
        <v>#N/A</v>
      </c>
      <c r="X3570" s="12" t="e">
        <v>#N/A</v>
      </c>
      <c r="Y3570" s="12" t="e">
        <v>#N/A</v>
      </c>
      <c r="Z3570" s="9" t="s">
        <v>4</v>
      </c>
      <c r="AA3570" s="10" t="s">
        <v>4</v>
      </c>
      <c r="AB3570" s="10" t="s">
        <v>4</v>
      </c>
      <c r="AC3570" s="20">
        <v>0</v>
      </c>
      <c r="AD3570" s="20">
        <v>0</v>
      </c>
      <c r="AE3570" s="20">
        <v>0</v>
      </c>
      <c r="AF3570" s="15">
        <v>0.04</v>
      </c>
      <c r="AG3570" s="16">
        <v>7</v>
      </c>
      <c r="AH3570" s="16">
        <v>188</v>
      </c>
      <c r="AI3570" s="22">
        <v>0.13</v>
      </c>
      <c r="AJ3570" s="22">
        <v>4.7735040471399301E-2</v>
      </c>
      <c r="AK3570" s="22">
        <v>0.28799795973585701</v>
      </c>
      <c r="AL3570" s="18">
        <f t="shared" si="495"/>
        <v>0</v>
      </c>
      <c r="AM3570" s="18">
        <f t="shared" si="496"/>
        <v>0</v>
      </c>
      <c r="AN3570" s="18">
        <f t="shared" si="497"/>
        <v>0</v>
      </c>
      <c r="AO3570" s="18">
        <f t="shared" si="498"/>
        <v>0</v>
      </c>
      <c r="AP3570" s="18">
        <f t="shared" si="499"/>
        <v>0</v>
      </c>
      <c r="AQ3570" s="18">
        <f t="shared" si="500"/>
        <v>0</v>
      </c>
      <c r="AR3570" s="18">
        <f t="shared" si="501"/>
        <v>1</v>
      </c>
      <c r="AS3570" s="18">
        <f t="shared" si="502"/>
        <v>1</v>
      </c>
      <c r="AT3570" s="18">
        <f t="shared" si="503"/>
        <v>1</v>
      </c>
      <c r="AV3570" s="1" t="s">
        <v>7859</v>
      </c>
      <c r="AW3570" s="1" t="s">
        <v>7860</v>
      </c>
      <c r="AX3570" s="1" t="s">
        <v>7861</v>
      </c>
      <c r="AY3570" s="1" t="s">
        <v>7862</v>
      </c>
      <c r="AZ3570" s="1" t="s">
        <v>7863</v>
      </c>
      <c r="BA3570" s="1">
        <v>13</v>
      </c>
      <c r="BB3570" s="1" t="s">
        <v>3577</v>
      </c>
      <c r="BC3570" s="1" t="s">
        <v>4</v>
      </c>
      <c r="BL3570" s="1">
        <v>0</v>
      </c>
      <c r="BN3570" s="1" t="s">
        <v>7864</v>
      </c>
      <c r="BP3570" s="1" t="s">
        <v>7865</v>
      </c>
      <c r="BR3570" s="1" t="s">
        <v>22859</v>
      </c>
      <c r="BS3570" s="1">
        <v>0.52700000000000002</v>
      </c>
      <c r="BT3570" s="1" t="s">
        <v>4</v>
      </c>
      <c r="BU3570" s="1" t="s">
        <v>4</v>
      </c>
    </row>
    <row r="3571" spans="1:83" x14ac:dyDescent="0.25">
      <c r="A3571" s="2" t="s">
        <v>22860</v>
      </c>
      <c r="B3571" s="1">
        <v>144321</v>
      </c>
      <c r="C3571" s="1">
        <v>12</v>
      </c>
      <c r="D3571" s="1">
        <v>75784905</v>
      </c>
      <c r="E3571" s="1">
        <v>75784905</v>
      </c>
      <c r="F3571" s="1" t="s">
        <v>6</v>
      </c>
      <c r="G3571" s="2" t="s">
        <v>22861</v>
      </c>
      <c r="H3571" s="2" t="s">
        <v>22863</v>
      </c>
      <c r="I3571" s="2" t="s">
        <v>22864</v>
      </c>
      <c r="J3571" s="2" t="s">
        <v>22865</v>
      </c>
      <c r="K3571" s="2" t="s">
        <v>135</v>
      </c>
      <c r="L3571" s="1" t="s">
        <v>50</v>
      </c>
      <c r="M3571" s="1" t="s">
        <v>51</v>
      </c>
      <c r="N3571" s="1" t="s">
        <v>52</v>
      </c>
      <c r="O3571" s="1" t="s">
        <v>52</v>
      </c>
      <c r="R3571" s="1" t="s">
        <v>22862</v>
      </c>
      <c r="S3571" s="1" t="s">
        <v>6</v>
      </c>
      <c r="T3571" s="1">
        <v>1</v>
      </c>
      <c r="U3571" s="1">
        <v>17</v>
      </c>
      <c r="V3571" s="3">
        <v>2</v>
      </c>
      <c r="W3571" s="12" t="e">
        <v>#N/A</v>
      </c>
      <c r="X3571" s="12" t="e">
        <v>#N/A</v>
      </c>
      <c r="Y3571" s="12" t="e">
        <v>#N/A</v>
      </c>
      <c r="Z3571" s="9">
        <v>0.56097600000000003</v>
      </c>
      <c r="AA3571" s="10">
        <v>23</v>
      </c>
      <c r="AB3571" s="10">
        <v>18</v>
      </c>
      <c r="AC3571" s="20">
        <v>1</v>
      </c>
      <c r="AD3571" s="20">
        <v>0.77564699229217704</v>
      </c>
      <c r="AE3571" s="20">
        <v>1</v>
      </c>
      <c r="AF3571" s="15">
        <v>0.32</v>
      </c>
      <c r="AG3571" s="16">
        <v>8</v>
      </c>
      <c r="AH3571" s="16">
        <v>17</v>
      </c>
      <c r="AI3571" s="22">
        <v>1</v>
      </c>
      <c r="AJ3571" s="22">
        <v>0.48165125791953201</v>
      </c>
      <c r="AK3571" s="22">
        <v>1</v>
      </c>
      <c r="AL3571" s="18">
        <f t="shared" si="495"/>
        <v>1</v>
      </c>
      <c r="AM3571" s="18">
        <f t="shared" si="496"/>
        <v>1</v>
      </c>
      <c r="AN3571" s="18">
        <f t="shared" si="497"/>
        <v>1</v>
      </c>
      <c r="AO3571" s="18">
        <f t="shared" si="498"/>
        <v>1</v>
      </c>
      <c r="AP3571" s="18">
        <f t="shared" si="499"/>
        <v>1</v>
      </c>
      <c r="AQ3571" s="18">
        <f t="shared" si="500"/>
        <v>1</v>
      </c>
      <c r="AR3571" s="18">
        <f t="shared" si="501"/>
        <v>0</v>
      </c>
      <c r="AS3571" s="18">
        <f t="shared" si="502"/>
        <v>0</v>
      </c>
      <c r="AT3571" s="18">
        <f t="shared" si="503"/>
        <v>0</v>
      </c>
      <c r="AU3571" s="1" t="s">
        <v>22866</v>
      </c>
      <c r="AV3571" s="1" t="s">
        <v>22867</v>
      </c>
      <c r="AW3571" s="1" t="s">
        <v>22868</v>
      </c>
      <c r="AX3571" s="1" t="s">
        <v>22869</v>
      </c>
      <c r="AY3571" s="1" t="s">
        <v>22870</v>
      </c>
      <c r="AZ3571" s="1" t="s">
        <v>22871</v>
      </c>
      <c r="BA3571" s="1">
        <v>3</v>
      </c>
      <c r="BC3571" s="1" t="s">
        <v>4</v>
      </c>
      <c r="BG3571" s="1" t="s">
        <v>44</v>
      </c>
      <c r="BK3571" s="1" t="s">
        <v>170</v>
      </c>
      <c r="BL3571" s="1">
        <v>1</v>
      </c>
      <c r="BR3571" s="1" t="s">
        <v>22872</v>
      </c>
      <c r="BS3571" s="1">
        <v>0.67700000000000005</v>
      </c>
      <c r="BU3571" s="1" t="s">
        <v>4</v>
      </c>
      <c r="CD3571" s="1" t="s">
        <v>22873</v>
      </c>
      <c r="CE3571" s="1" t="s">
        <v>1630</v>
      </c>
    </row>
    <row r="3572" spans="1:83" x14ac:dyDescent="0.25">
      <c r="A3572" s="2" t="s">
        <v>22874</v>
      </c>
      <c r="B3572" s="1">
        <v>2740</v>
      </c>
      <c r="C3572" s="1">
        <v>6</v>
      </c>
      <c r="D3572" s="1">
        <v>39053697</v>
      </c>
      <c r="E3572" s="1">
        <v>39053697</v>
      </c>
      <c r="F3572" s="1" t="s">
        <v>6</v>
      </c>
      <c r="G3572" s="2" t="s">
        <v>22875</v>
      </c>
      <c r="H3572" s="2" t="s">
        <v>22877</v>
      </c>
      <c r="I3572" s="2" t="s">
        <v>22878</v>
      </c>
      <c r="J3572" s="2" t="s">
        <v>22879</v>
      </c>
      <c r="K3572" s="2" t="s">
        <v>49</v>
      </c>
      <c r="L3572" s="1" t="s">
        <v>50</v>
      </c>
      <c r="M3572" s="1" t="s">
        <v>51</v>
      </c>
      <c r="N3572" s="1" t="s">
        <v>52</v>
      </c>
      <c r="O3572" s="1" t="s">
        <v>52</v>
      </c>
      <c r="R3572" s="1" t="s">
        <v>22876</v>
      </c>
      <c r="S3572" s="1" t="s">
        <v>6</v>
      </c>
      <c r="T3572" s="1">
        <v>13</v>
      </c>
      <c r="U3572" s="1">
        <v>1300</v>
      </c>
      <c r="V3572" s="3">
        <v>2</v>
      </c>
      <c r="W3572" s="12" t="e">
        <v>#N/A</v>
      </c>
      <c r="X3572" s="12" t="e">
        <v>#N/A</v>
      </c>
      <c r="Y3572" s="12" t="e">
        <v>#N/A</v>
      </c>
      <c r="Z3572" s="9">
        <v>0.49938500000000002</v>
      </c>
      <c r="AA3572" s="10">
        <v>406</v>
      </c>
      <c r="AB3572" s="10">
        <v>407</v>
      </c>
      <c r="AC3572" s="20">
        <v>1</v>
      </c>
      <c r="AD3572" s="20">
        <v>0.9547645804796</v>
      </c>
      <c r="AE3572" s="20">
        <v>1</v>
      </c>
      <c r="AF3572" s="15">
        <v>0.51458899999999996</v>
      </c>
      <c r="AG3572" s="16">
        <v>194</v>
      </c>
      <c r="AH3572" s="16">
        <v>183</v>
      </c>
      <c r="AI3572" s="22">
        <v>1</v>
      </c>
      <c r="AJ3572" s="22">
        <v>0.934181750318271</v>
      </c>
      <c r="AK3572" s="22">
        <v>1</v>
      </c>
      <c r="AL3572" s="18">
        <f t="shared" si="495"/>
        <v>1</v>
      </c>
      <c r="AM3572" s="18">
        <f t="shared" si="496"/>
        <v>1</v>
      </c>
      <c r="AN3572" s="18">
        <f t="shared" si="497"/>
        <v>1</v>
      </c>
      <c r="AO3572" s="18">
        <f t="shared" si="498"/>
        <v>1</v>
      </c>
      <c r="AP3572" s="18">
        <f t="shared" si="499"/>
        <v>1</v>
      </c>
      <c r="AQ3572" s="18">
        <f t="shared" si="500"/>
        <v>1</v>
      </c>
      <c r="AR3572" s="18">
        <f t="shared" si="501"/>
        <v>0</v>
      </c>
      <c r="AS3572" s="18">
        <f t="shared" si="502"/>
        <v>0</v>
      </c>
      <c r="AT3572" s="18">
        <f t="shared" si="503"/>
        <v>0</v>
      </c>
      <c r="AU3572" s="1" t="s">
        <v>22880</v>
      </c>
      <c r="AV3572" s="1" t="s">
        <v>22881</v>
      </c>
      <c r="AW3572" s="1" t="s">
        <v>22882</v>
      </c>
      <c r="AX3572" s="1" t="s">
        <v>22883</v>
      </c>
      <c r="AY3572" s="1" t="s">
        <v>22884</v>
      </c>
      <c r="AZ3572" s="1" t="s">
        <v>22885</v>
      </c>
      <c r="BA3572" s="1">
        <v>414</v>
      </c>
      <c r="BB3572" s="1" t="s">
        <v>390</v>
      </c>
      <c r="BC3572" s="1" t="s">
        <v>4</v>
      </c>
      <c r="BF3572" s="1" t="s">
        <v>22886</v>
      </c>
      <c r="BG3572" s="1" t="s">
        <v>727</v>
      </c>
      <c r="BH3572" s="1" t="s">
        <v>22887</v>
      </c>
      <c r="BK3572" s="1" t="s">
        <v>22888</v>
      </c>
      <c r="BL3572" s="1">
        <v>5</v>
      </c>
      <c r="BQ3572" s="1" t="s">
        <v>22889</v>
      </c>
      <c r="BR3572" s="1" t="s">
        <v>22890</v>
      </c>
      <c r="BS3572" s="1">
        <v>0.54700000000000004</v>
      </c>
      <c r="BU3572" s="1" t="s">
        <v>4</v>
      </c>
    </row>
    <row r="3573" spans="1:83" x14ac:dyDescent="0.25">
      <c r="A3573" s="2" t="s">
        <v>22891</v>
      </c>
      <c r="B3573" s="1">
        <v>9340</v>
      </c>
      <c r="C3573" s="1">
        <v>17</v>
      </c>
      <c r="D3573" s="1">
        <v>9745920</v>
      </c>
      <c r="E3573" s="1">
        <v>9745920</v>
      </c>
      <c r="F3573" s="1" t="s">
        <v>6</v>
      </c>
      <c r="G3573" s="2" t="s">
        <v>22892</v>
      </c>
      <c r="H3573" s="2" t="s">
        <v>22894</v>
      </c>
      <c r="I3573" s="2" t="s">
        <v>22895</v>
      </c>
      <c r="J3573" s="2" t="s">
        <v>22896</v>
      </c>
      <c r="K3573" s="2" t="s">
        <v>49</v>
      </c>
      <c r="L3573" s="1" t="s">
        <v>50</v>
      </c>
      <c r="M3573" s="1" t="s">
        <v>90</v>
      </c>
      <c r="N3573" s="1" t="s">
        <v>31</v>
      </c>
      <c r="O3573" s="1" t="s">
        <v>31</v>
      </c>
      <c r="R3573" s="1" t="s">
        <v>22893</v>
      </c>
      <c r="S3573" s="1" t="s">
        <v>6</v>
      </c>
      <c r="T3573" s="1">
        <v>4</v>
      </c>
      <c r="U3573" s="1">
        <v>491</v>
      </c>
      <c r="V3573" s="3">
        <v>2</v>
      </c>
      <c r="W3573" s="12" t="e">
        <v>#N/A</v>
      </c>
      <c r="X3573" s="12" t="e">
        <v>#N/A</v>
      </c>
      <c r="Y3573" s="12" t="e">
        <v>#N/A</v>
      </c>
      <c r="Z3573" s="9">
        <v>0.39483400000000002</v>
      </c>
      <c r="AA3573" s="10">
        <v>107</v>
      </c>
      <c r="AB3573" s="10">
        <v>164</v>
      </c>
      <c r="AC3573" s="20">
        <v>1</v>
      </c>
      <c r="AD3573" s="20">
        <v>0.82562949088617099</v>
      </c>
      <c r="AE3573" s="20">
        <v>1</v>
      </c>
      <c r="AF3573" s="15">
        <v>0.234043</v>
      </c>
      <c r="AG3573" s="16">
        <v>33</v>
      </c>
      <c r="AH3573" s="16">
        <v>108</v>
      </c>
      <c r="AI3573" s="22">
        <v>0.83</v>
      </c>
      <c r="AJ3573" s="22">
        <v>0.55698651748809502</v>
      </c>
      <c r="AK3573" s="22">
        <v>0.98574052422691205</v>
      </c>
      <c r="AL3573" s="18">
        <f t="shared" si="495"/>
        <v>1</v>
      </c>
      <c r="AM3573" s="18">
        <f t="shared" si="496"/>
        <v>1</v>
      </c>
      <c r="AN3573" s="18">
        <f t="shared" si="497"/>
        <v>1</v>
      </c>
      <c r="AO3573" s="18">
        <f t="shared" si="498"/>
        <v>1</v>
      </c>
      <c r="AP3573" s="18">
        <f t="shared" si="499"/>
        <v>1</v>
      </c>
      <c r="AQ3573" s="18">
        <f t="shared" si="500"/>
        <v>1</v>
      </c>
      <c r="AR3573" s="18">
        <f t="shared" si="501"/>
        <v>0</v>
      </c>
      <c r="AS3573" s="18">
        <f t="shared" si="502"/>
        <v>0</v>
      </c>
      <c r="AT3573" s="18">
        <f t="shared" si="503"/>
        <v>0</v>
      </c>
      <c r="AU3573" s="1" t="s">
        <v>22897</v>
      </c>
      <c r="AV3573" s="1" t="s">
        <v>22898</v>
      </c>
      <c r="AW3573" s="1" t="s">
        <v>22899</v>
      </c>
      <c r="AX3573" s="1" t="s">
        <v>22900</v>
      </c>
      <c r="AY3573" s="1" t="s">
        <v>22901</v>
      </c>
      <c r="AZ3573" s="1" t="s">
        <v>22902</v>
      </c>
      <c r="BA3573" s="1">
        <v>164</v>
      </c>
      <c r="BB3573" s="1" t="s">
        <v>233</v>
      </c>
      <c r="BC3573" s="1" t="s">
        <v>4</v>
      </c>
      <c r="BF3573" s="1" t="s">
        <v>22903</v>
      </c>
      <c r="BG3573" s="1" t="s">
        <v>727</v>
      </c>
      <c r="BK3573" s="1" t="s">
        <v>14471</v>
      </c>
      <c r="BL3573" s="1">
        <v>3</v>
      </c>
      <c r="BQ3573" s="1" t="s">
        <v>22904</v>
      </c>
      <c r="BR3573" s="1" t="s">
        <v>22905</v>
      </c>
      <c r="BS3573" s="1">
        <v>0.58699999999999997</v>
      </c>
      <c r="BU3573" s="1" t="s">
        <v>4</v>
      </c>
    </row>
    <row r="3574" spans="1:83" x14ac:dyDescent="0.25">
      <c r="A3574" s="2" t="s">
        <v>22906</v>
      </c>
      <c r="B3574" s="1">
        <v>2741</v>
      </c>
      <c r="C3574" s="1">
        <v>5</v>
      </c>
      <c r="D3574" s="1">
        <v>151234728</v>
      </c>
      <c r="E3574" s="1">
        <v>151234728</v>
      </c>
      <c r="F3574" s="1" t="s">
        <v>6</v>
      </c>
      <c r="G3574" s="2" t="s">
        <v>22907</v>
      </c>
      <c r="H3574" s="2" t="s">
        <v>22909</v>
      </c>
      <c r="I3574" s="2" t="s">
        <v>22910</v>
      </c>
      <c r="J3574" s="2" t="s">
        <v>22911</v>
      </c>
      <c r="K3574" s="2" t="s">
        <v>135</v>
      </c>
      <c r="L3574" s="1" t="s">
        <v>50</v>
      </c>
      <c r="M3574" s="1" t="s">
        <v>51</v>
      </c>
      <c r="N3574" s="1" t="s">
        <v>52</v>
      </c>
      <c r="O3574" s="1" t="s">
        <v>52</v>
      </c>
      <c r="R3574" s="1" t="s">
        <v>22908</v>
      </c>
      <c r="S3574" s="1" t="s">
        <v>10</v>
      </c>
      <c r="T3574" s="1">
        <v>6</v>
      </c>
      <c r="U3574" s="1">
        <v>857</v>
      </c>
      <c r="V3574" s="3">
        <v>2</v>
      </c>
      <c r="W3574" s="12" t="e">
        <v>#N/A</v>
      </c>
      <c r="X3574" s="12" t="e">
        <v>#N/A</v>
      </c>
      <c r="Y3574" s="12" t="e">
        <v>#N/A</v>
      </c>
      <c r="Z3574" s="9">
        <v>0.37333300000000003</v>
      </c>
      <c r="AA3574" s="10">
        <v>112</v>
      </c>
      <c r="AB3574" s="10">
        <v>188</v>
      </c>
      <c r="AC3574" s="20">
        <v>1</v>
      </c>
      <c r="AD3574" s="20">
        <v>0.80021918580184503</v>
      </c>
      <c r="AE3574" s="20">
        <v>1</v>
      </c>
      <c r="AF3574" s="15">
        <v>0.262295</v>
      </c>
      <c r="AG3574" s="16">
        <v>48</v>
      </c>
      <c r="AH3574" s="16">
        <v>135</v>
      </c>
      <c r="AI3574" s="22">
        <v>0.93</v>
      </c>
      <c r="AJ3574" s="22">
        <v>0.65089539650085404</v>
      </c>
      <c r="AK3574" s="22">
        <v>1</v>
      </c>
      <c r="AL3574" s="18">
        <f t="shared" si="495"/>
        <v>1</v>
      </c>
      <c r="AM3574" s="18">
        <f t="shared" si="496"/>
        <v>1</v>
      </c>
      <c r="AN3574" s="18">
        <f t="shared" si="497"/>
        <v>1</v>
      </c>
      <c r="AO3574" s="18">
        <f t="shared" si="498"/>
        <v>1</v>
      </c>
      <c r="AP3574" s="18">
        <f t="shared" si="499"/>
        <v>1</v>
      </c>
      <c r="AQ3574" s="18">
        <f t="shared" si="500"/>
        <v>1</v>
      </c>
      <c r="AR3574" s="18">
        <f t="shared" si="501"/>
        <v>0</v>
      </c>
      <c r="AS3574" s="18">
        <f t="shared" si="502"/>
        <v>0</v>
      </c>
      <c r="AT3574" s="18">
        <f t="shared" si="503"/>
        <v>0</v>
      </c>
      <c r="AU3574" s="1" t="s">
        <v>22912</v>
      </c>
      <c r="AV3574" s="1" t="s">
        <v>22913</v>
      </c>
      <c r="AW3574" s="1" t="s">
        <v>22914</v>
      </c>
      <c r="AX3574" s="1" t="s">
        <v>22915</v>
      </c>
      <c r="AY3574" s="1" t="s">
        <v>22916</v>
      </c>
      <c r="AZ3574" s="1" t="s">
        <v>22917</v>
      </c>
      <c r="BA3574" s="1">
        <v>190</v>
      </c>
      <c r="BB3574" s="1" t="s">
        <v>671</v>
      </c>
      <c r="BC3574" s="1" t="s">
        <v>4</v>
      </c>
      <c r="BF3574" s="1" t="s">
        <v>22918</v>
      </c>
      <c r="BG3574" s="1" t="s">
        <v>22919</v>
      </c>
      <c r="BH3574" s="1" t="s">
        <v>22920</v>
      </c>
      <c r="BK3574" s="1" t="s">
        <v>512</v>
      </c>
      <c r="BL3574" s="1">
        <v>2</v>
      </c>
      <c r="BN3574" s="1" t="s">
        <v>22921</v>
      </c>
      <c r="BO3574" s="1" t="s">
        <v>22922</v>
      </c>
      <c r="BQ3574" s="1" t="s">
        <v>22923</v>
      </c>
      <c r="BR3574" s="1" t="s">
        <v>22924</v>
      </c>
      <c r="BS3574" s="1">
        <v>0.48299999999999998</v>
      </c>
      <c r="BU3574" s="1" t="s">
        <v>4</v>
      </c>
    </row>
    <row r="3575" spans="1:83" x14ac:dyDescent="0.25">
      <c r="A3575" s="2" t="s">
        <v>22925</v>
      </c>
      <c r="B3575" s="1">
        <v>10249</v>
      </c>
      <c r="C3575" s="1">
        <v>11</v>
      </c>
      <c r="D3575" s="1">
        <v>58477517</v>
      </c>
      <c r="E3575" s="1">
        <v>58477517</v>
      </c>
      <c r="F3575" s="1" t="s">
        <v>6</v>
      </c>
      <c r="G3575" s="2" t="s">
        <v>22926</v>
      </c>
      <c r="H3575" s="2" t="s">
        <v>22928</v>
      </c>
      <c r="I3575" s="2" t="s">
        <v>22929</v>
      </c>
      <c r="J3575" s="2" t="s">
        <v>22930</v>
      </c>
      <c r="K3575" s="2" t="s">
        <v>49</v>
      </c>
      <c r="L3575" s="1" t="s">
        <v>50</v>
      </c>
      <c r="M3575" s="1" t="s">
        <v>90</v>
      </c>
      <c r="N3575" s="1" t="s">
        <v>31</v>
      </c>
      <c r="O3575" s="1" t="s">
        <v>31</v>
      </c>
      <c r="R3575" s="1" t="s">
        <v>22927</v>
      </c>
      <c r="S3575" s="1" t="s">
        <v>10</v>
      </c>
      <c r="T3575" s="1">
        <v>6</v>
      </c>
      <c r="U3575" s="1">
        <v>768</v>
      </c>
      <c r="V3575" s="3">
        <v>2</v>
      </c>
      <c r="W3575" s="12" t="e">
        <v>#N/A</v>
      </c>
      <c r="X3575" s="12" t="e">
        <v>#N/A</v>
      </c>
      <c r="Y3575" s="12" t="e">
        <v>#N/A</v>
      </c>
      <c r="Z3575" s="9">
        <v>0.38260899999999998</v>
      </c>
      <c r="AA3575" s="10">
        <v>88</v>
      </c>
      <c r="AB3575" s="10">
        <v>142</v>
      </c>
      <c r="AC3575" s="20">
        <v>1</v>
      </c>
      <c r="AD3575" s="20">
        <v>0.79745420708371495</v>
      </c>
      <c r="AE3575" s="20">
        <v>1</v>
      </c>
      <c r="AF3575" s="15">
        <v>0.23622000000000001</v>
      </c>
      <c r="AG3575" s="16">
        <v>30</v>
      </c>
      <c r="AH3575" s="16">
        <v>97</v>
      </c>
      <c r="AI3575" s="22">
        <v>0.84</v>
      </c>
      <c r="AJ3575" s="22">
        <v>0.55358183450988097</v>
      </c>
      <c r="AK3575" s="22">
        <v>0.98676757113539504</v>
      </c>
      <c r="AL3575" s="18">
        <f t="shared" si="495"/>
        <v>1</v>
      </c>
      <c r="AM3575" s="18">
        <f t="shared" si="496"/>
        <v>1</v>
      </c>
      <c r="AN3575" s="18">
        <f t="shared" si="497"/>
        <v>1</v>
      </c>
      <c r="AO3575" s="18">
        <f t="shared" si="498"/>
        <v>1</v>
      </c>
      <c r="AP3575" s="18">
        <f t="shared" si="499"/>
        <v>1</v>
      </c>
      <c r="AQ3575" s="18">
        <f t="shared" si="500"/>
        <v>1</v>
      </c>
      <c r="AR3575" s="18">
        <f t="shared" si="501"/>
        <v>0</v>
      </c>
      <c r="AS3575" s="18">
        <f t="shared" si="502"/>
        <v>0</v>
      </c>
      <c r="AT3575" s="18">
        <f t="shared" si="503"/>
        <v>0</v>
      </c>
      <c r="AV3575" s="1" t="s">
        <v>22931</v>
      </c>
      <c r="AW3575" s="1" t="s">
        <v>22932</v>
      </c>
      <c r="AX3575" s="1" t="s">
        <v>22933</v>
      </c>
      <c r="AY3575" s="1" t="s">
        <v>22934</v>
      </c>
      <c r="AZ3575" s="1" t="s">
        <v>22935</v>
      </c>
      <c r="BA3575" s="1">
        <v>205</v>
      </c>
      <c r="BC3575" s="1" t="s">
        <v>4</v>
      </c>
      <c r="BF3575" s="1" t="s">
        <v>22936</v>
      </c>
      <c r="BG3575" s="1" t="s">
        <v>2116</v>
      </c>
      <c r="BH3575" s="1" t="s">
        <v>22937</v>
      </c>
      <c r="BL3575" s="1">
        <v>0</v>
      </c>
      <c r="BN3575" s="1" t="s">
        <v>22938</v>
      </c>
      <c r="BQ3575" s="1" t="s">
        <v>1558</v>
      </c>
      <c r="BR3575" s="1" t="s">
        <v>22939</v>
      </c>
      <c r="BS3575" s="1">
        <v>0.52700000000000002</v>
      </c>
      <c r="BU3575" s="1" t="s">
        <v>4</v>
      </c>
    </row>
    <row r="3576" spans="1:83" x14ac:dyDescent="0.25">
      <c r="A3576" s="2" t="s">
        <v>22940</v>
      </c>
      <c r="B3576" s="1">
        <v>29889</v>
      </c>
      <c r="C3576" s="1">
        <v>1</v>
      </c>
      <c r="D3576" s="1">
        <v>38049422</v>
      </c>
      <c r="E3576" s="1">
        <v>38049422</v>
      </c>
      <c r="F3576" s="1" t="s">
        <v>6</v>
      </c>
      <c r="G3576" s="2" t="s">
        <v>22941</v>
      </c>
      <c r="K3576" s="2" t="s">
        <v>683</v>
      </c>
      <c r="L3576" s="1" t="s">
        <v>50</v>
      </c>
      <c r="M3576" s="1" t="s">
        <v>90</v>
      </c>
      <c r="N3576" s="1" t="s">
        <v>31</v>
      </c>
      <c r="O3576" s="1" t="s">
        <v>31</v>
      </c>
      <c r="R3576" s="1" t="s">
        <v>22942</v>
      </c>
      <c r="S3576" s="1" t="s">
        <v>10</v>
      </c>
      <c r="T3576" s="1" t="s">
        <v>4</v>
      </c>
      <c r="U3576" s="1" t="s">
        <v>4</v>
      </c>
      <c r="V3576" s="3">
        <v>2</v>
      </c>
      <c r="W3576" s="12" t="e">
        <v>#N/A</v>
      </c>
      <c r="X3576" s="12" t="e">
        <v>#N/A</v>
      </c>
      <c r="Y3576" s="12" t="e">
        <v>#N/A</v>
      </c>
      <c r="Z3576" s="9">
        <v>0.36</v>
      </c>
      <c r="AA3576" s="10">
        <v>54</v>
      </c>
      <c r="AB3576" s="10">
        <v>96</v>
      </c>
      <c r="AC3576" s="20">
        <v>0.99</v>
      </c>
      <c r="AD3576" s="20">
        <v>0.72611751712490902</v>
      </c>
      <c r="AE3576" s="20">
        <v>1</v>
      </c>
      <c r="AF3576" s="15">
        <v>0.192771</v>
      </c>
      <c r="AG3576" s="16">
        <v>16</v>
      </c>
      <c r="AH3576" s="16">
        <v>67</v>
      </c>
      <c r="AI3576" s="22">
        <v>0.68</v>
      </c>
      <c r="AJ3576" s="22">
        <v>0.40124384168009097</v>
      </c>
      <c r="AK3576" s="22">
        <v>0.96219935946607604</v>
      </c>
      <c r="AL3576" s="18">
        <f t="shared" si="495"/>
        <v>1</v>
      </c>
      <c r="AM3576" s="18">
        <f t="shared" si="496"/>
        <v>1</v>
      </c>
      <c r="AN3576" s="18">
        <f t="shared" si="497"/>
        <v>1</v>
      </c>
      <c r="AO3576" s="18">
        <f t="shared" si="498"/>
        <v>1</v>
      </c>
      <c r="AP3576" s="18">
        <f t="shared" si="499"/>
        <v>1</v>
      </c>
      <c r="AQ3576" s="18">
        <f t="shared" si="500"/>
        <v>0</v>
      </c>
      <c r="AR3576" s="18">
        <f t="shared" si="501"/>
        <v>0</v>
      </c>
      <c r="AS3576" s="18">
        <f t="shared" si="502"/>
        <v>0</v>
      </c>
      <c r="AT3576" s="18">
        <f t="shared" si="503"/>
        <v>0</v>
      </c>
      <c r="AU3576" s="1" t="s">
        <v>22943</v>
      </c>
      <c r="AV3576" s="1" t="s">
        <v>22944</v>
      </c>
      <c r="AW3576" s="1" t="s">
        <v>22945</v>
      </c>
      <c r="AX3576" s="1" t="s">
        <v>22946</v>
      </c>
      <c r="AY3576" s="1" t="s">
        <v>22947</v>
      </c>
      <c r="AZ3576" s="1" t="s">
        <v>22948</v>
      </c>
      <c r="BC3576" s="1" t="s">
        <v>4</v>
      </c>
      <c r="BF3576" s="1" t="s">
        <v>22949</v>
      </c>
      <c r="BG3576" s="1" t="s">
        <v>5573</v>
      </c>
      <c r="BH3576" s="1" t="s">
        <v>7135</v>
      </c>
      <c r="BK3576" s="1" t="s">
        <v>512</v>
      </c>
      <c r="BL3576" s="1">
        <v>2</v>
      </c>
      <c r="BN3576" s="1" t="s">
        <v>17287</v>
      </c>
      <c r="BR3576" s="1" t="s">
        <v>22950</v>
      </c>
      <c r="BS3576" s="1">
        <v>0.41299999999999998</v>
      </c>
      <c r="BU3576" s="1" t="s">
        <v>4</v>
      </c>
    </row>
    <row r="3577" spans="1:83" x14ac:dyDescent="0.25">
      <c r="A3577" s="2" t="s">
        <v>22951</v>
      </c>
      <c r="B3577" s="1">
        <v>55592</v>
      </c>
      <c r="C3577" s="1">
        <v>12</v>
      </c>
      <c r="D3577" s="1">
        <v>100551639</v>
      </c>
      <c r="E3577" s="1">
        <v>100551639</v>
      </c>
      <c r="F3577" s="1" t="s">
        <v>6</v>
      </c>
      <c r="G3577" s="2" t="s">
        <v>22952</v>
      </c>
      <c r="K3577" s="2" t="s">
        <v>683</v>
      </c>
      <c r="L3577" s="1" t="s">
        <v>50</v>
      </c>
      <c r="M3577" s="1" t="s">
        <v>90</v>
      </c>
      <c r="N3577" s="1" t="s">
        <v>31</v>
      </c>
      <c r="O3577" s="1" t="s">
        <v>31</v>
      </c>
      <c r="R3577" s="1" t="s">
        <v>22953</v>
      </c>
      <c r="S3577" s="1" t="s">
        <v>10</v>
      </c>
      <c r="T3577" s="1" t="s">
        <v>4</v>
      </c>
      <c r="U3577" s="1" t="s">
        <v>4</v>
      </c>
      <c r="V3577" s="3">
        <v>2</v>
      </c>
      <c r="W3577" s="12" t="e">
        <v>#N/A</v>
      </c>
      <c r="X3577" s="12" t="e">
        <v>#N/A</v>
      </c>
      <c r="Y3577" s="12" t="e">
        <v>#N/A</v>
      </c>
      <c r="Z3577" s="9">
        <v>0.352941</v>
      </c>
      <c r="AA3577" s="10">
        <v>12</v>
      </c>
      <c r="AB3577" s="10">
        <v>22</v>
      </c>
      <c r="AC3577" s="20">
        <v>0.97</v>
      </c>
      <c r="AD3577" s="20">
        <v>0.52606287822797804</v>
      </c>
      <c r="AE3577" s="20">
        <v>1</v>
      </c>
      <c r="AF3577" s="15">
        <v>0.25</v>
      </c>
      <c r="AG3577" s="16">
        <v>3</v>
      </c>
      <c r="AH3577" s="16">
        <v>9</v>
      </c>
      <c r="AI3577" s="22">
        <v>0.89</v>
      </c>
      <c r="AJ3577" s="22">
        <v>0.25440336961690702</v>
      </c>
      <c r="AK3577" s="22">
        <v>0.98554715637979196</v>
      </c>
      <c r="AL3577" s="18">
        <f t="shared" si="495"/>
        <v>1</v>
      </c>
      <c r="AM3577" s="18">
        <f t="shared" si="496"/>
        <v>1</v>
      </c>
      <c r="AN3577" s="18">
        <f t="shared" si="497"/>
        <v>1</v>
      </c>
      <c r="AO3577" s="18">
        <f t="shared" si="498"/>
        <v>1</v>
      </c>
      <c r="AP3577" s="18">
        <f t="shared" si="499"/>
        <v>1</v>
      </c>
      <c r="AQ3577" s="18">
        <f t="shared" si="500"/>
        <v>1</v>
      </c>
      <c r="AR3577" s="18">
        <f t="shared" si="501"/>
        <v>0</v>
      </c>
      <c r="AS3577" s="18">
        <f t="shared" si="502"/>
        <v>0</v>
      </c>
      <c r="AT3577" s="18">
        <f t="shared" si="503"/>
        <v>0</v>
      </c>
      <c r="AU3577" s="1" t="s">
        <v>22954</v>
      </c>
      <c r="AV3577" s="1" t="s">
        <v>22955</v>
      </c>
      <c r="AW3577" s="1" t="s">
        <v>22956</v>
      </c>
      <c r="AZ3577" s="1" t="s">
        <v>22957</v>
      </c>
      <c r="BC3577" s="1" t="s">
        <v>4</v>
      </c>
      <c r="BL3577" s="1">
        <v>0</v>
      </c>
      <c r="BR3577" s="1" t="s">
        <v>22958</v>
      </c>
      <c r="BS3577" s="1">
        <v>0.59699999999999998</v>
      </c>
      <c r="BU3577" s="1" t="s">
        <v>4</v>
      </c>
    </row>
    <row r="3578" spans="1:83" x14ac:dyDescent="0.25">
      <c r="A3578" s="2" t="s">
        <v>22959</v>
      </c>
      <c r="B3578" s="1">
        <v>9950</v>
      </c>
      <c r="C3578" s="1">
        <v>14</v>
      </c>
      <c r="D3578" s="1">
        <v>93301909</v>
      </c>
      <c r="E3578" s="1">
        <v>93301909</v>
      </c>
      <c r="F3578" s="1" t="s">
        <v>6</v>
      </c>
      <c r="G3578" s="2" t="s">
        <v>22960</v>
      </c>
      <c r="H3578" s="2" t="s">
        <v>22962</v>
      </c>
      <c r="I3578" s="2" t="s">
        <v>22963</v>
      </c>
      <c r="J3578" s="2" t="s">
        <v>22964</v>
      </c>
      <c r="K3578" s="2" t="s">
        <v>49</v>
      </c>
      <c r="L3578" s="1" t="s">
        <v>50</v>
      </c>
      <c r="M3578" s="1" t="s">
        <v>51</v>
      </c>
      <c r="N3578" s="1" t="s">
        <v>52</v>
      </c>
      <c r="O3578" s="1" t="s">
        <v>52</v>
      </c>
      <c r="R3578" s="1" t="s">
        <v>22961</v>
      </c>
      <c r="S3578" s="1" t="s">
        <v>6</v>
      </c>
      <c r="T3578" s="1">
        <v>11</v>
      </c>
      <c r="U3578" s="1">
        <v>2133</v>
      </c>
      <c r="V3578" s="3">
        <v>2</v>
      </c>
      <c r="W3578" s="12" t="e">
        <v>#N/A</v>
      </c>
      <c r="X3578" s="12" t="e">
        <v>#N/A</v>
      </c>
      <c r="Y3578" s="12" t="e">
        <v>#N/A</v>
      </c>
      <c r="Z3578" s="9">
        <v>0.28662399999999999</v>
      </c>
      <c r="AA3578" s="10">
        <v>45</v>
      </c>
      <c r="AB3578" s="10">
        <v>112</v>
      </c>
      <c r="AC3578" s="20">
        <v>0.79</v>
      </c>
      <c r="AD3578" s="20">
        <v>0.57486322648228805</v>
      </c>
      <c r="AE3578" s="20">
        <v>0.97167637041675003</v>
      </c>
      <c r="AF3578" s="15">
        <v>0.140351</v>
      </c>
      <c r="AG3578" s="16">
        <v>8</v>
      </c>
      <c r="AH3578" s="16">
        <v>49</v>
      </c>
      <c r="AI3578" s="22">
        <v>0.46</v>
      </c>
      <c r="AJ3578" s="22">
        <v>0.15562526478251201</v>
      </c>
      <c r="AK3578" s="22">
        <v>0.880749974341826</v>
      </c>
      <c r="AL3578" s="18">
        <f t="shared" si="495"/>
        <v>1</v>
      </c>
      <c r="AM3578" s="18">
        <f t="shared" si="496"/>
        <v>1</v>
      </c>
      <c r="AN3578" s="18">
        <f t="shared" si="497"/>
        <v>1</v>
      </c>
      <c r="AO3578" s="18">
        <f t="shared" si="498"/>
        <v>1</v>
      </c>
      <c r="AP3578" s="18">
        <f t="shared" si="499"/>
        <v>0</v>
      </c>
      <c r="AQ3578" s="18">
        <f t="shared" si="500"/>
        <v>0</v>
      </c>
      <c r="AR3578" s="18">
        <f t="shared" si="501"/>
        <v>0</v>
      </c>
      <c r="AS3578" s="18">
        <f t="shared" si="502"/>
        <v>0</v>
      </c>
      <c r="AT3578" s="18">
        <f t="shared" si="503"/>
        <v>0</v>
      </c>
      <c r="AU3578" s="1" t="s">
        <v>22965</v>
      </c>
      <c r="AV3578" s="1" t="s">
        <v>22966</v>
      </c>
      <c r="AW3578" s="1" t="s">
        <v>22967</v>
      </c>
      <c r="AX3578" s="1" t="s">
        <v>22968</v>
      </c>
      <c r="AY3578" s="1" t="s">
        <v>22969</v>
      </c>
      <c r="AZ3578" s="1" t="s">
        <v>22970</v>
      </c>
      <c r="BA3578" s="1">
        <v>651</v>
      </c>
      <c r="BB3578" s="1" t="s">
        <v>390</v>
      </c>
      <c r="BC3578" s="1" t="s">
        <v>4</v>
      </c>
      <c r="BF3578" s="1" t="s">
        <v>22971</v>
      </c>
      <c r="BG3578" s="1" t="s">
        <v>22972</v>
      </c>
      <c r="BH3578" s="1" t="s">
        <v>22973</v>
      </c>
      <c r="BK3578" s="1" t="s">
        <v>1889</v>
      </c>
      <c r="BL3578" s="1">
        <v>3</v>
      </c>
      <c r="BN3578" s="1" t="s">
        <v>22974</v>
      </c>
      <c r="BP3578" s="1" t="s">
        <v>22975</v>
      </c>
      <c r="BR3578" s="1" t="s">
        <v>22976</v>
      </c>
      <c r="BS3578" s="1">
        <v>0.32300000000000001</v>
      </c>
      <c r="BU3578" s="1" t="s">
        <v>4</v>
      </c>
      <c r="BV3578" s="1" t="s">
        <v>52</v>
      </c>
      <c r="BW3578" s="1" t="s">
        <v>22977</v>
      </c>
      <c r="BX3578" s="1" t="s">
        <v>22978</v>
      </c>
    </row>
    <row r="3579" spans="1:83" x14ac:dyDescent="0.25">
      <c r="A3579" s="2" t="s">
        <v>22979</v>
      </c>
      <c r="B3579" s="1">
        <v>2806</v>
      </c>
      <c r="C3579" s="1">
        <v>16</v>
      </c>
      <c r="D3579" s="1">
        <v>58749989</v>
      </c>
      <c r="E3579" s="1">
        <v>58749989</v>
      </c>
      <c r="F3579" s="1" t="s">
        <v>6</v>
      </c>
      <c r="G3579" s="2" t="s">
        <v>22980</v>
      </c>
      <c r="H3579" s="2" t="s">
        <v>22982</v>
      </c>
      <c r="I3579" s="2" t="s">
        <v>22983</v>
      </c>
      <c r="J3579" s="2" t="s">
        <v>22984</v>
      </c>
      <c r="K3579" s="2" t="s">
        <v>135</v>
      </c>
      <c r="L3579" s="1" t="s">
        <v>50</v>
      </c>
      <c r="M3579" s="1" t="s">
        <v>31</v>
      </c>
      <c r="N3579" s="1" t="s">
        <v>90</v>
      </c>
      <c r="O3579" s="1" t="s">
        <v>90</v>
      </c>
      <c r="R3579" s="1" t="s">
        <v>22981</v>
      </c>
      <c r="S3579" s="1" t="s">
        <v>10</v>
      </c>
      <c r="T3579" s="1">
        <v>8</v>
      </c>
      <c r="U3579" s="1">
        <v>1062</v>
      </c>
      <c r="V3579" s="3">
        <v>2</v>
      </c>
      <c r="W3579" s="12" t="e">
        <v>#N/A</v>
      </c>
      <c r="X3579" s="12" t="e">
        <v>#N/A</v>
      </c>
      <c r="Y3579" s="12" t="e">
        <v>#N/A</v>
      </c>
      <c r="Z3579" s="9">
        <v>0.36410300000000001</v>
      </c>
      <c r="AA3579" s="10">
        <v>71</v>
      </c>
      <c r="AB3579" s="10">
        <v>124</v>
      </c>
      <c r="AC3579" s="20">
        <v>1</v>
      </c>
      <c r="AD3579" s="20">
        <v>0.75505936907912496</v>
      </c>
      <c r="AE3579" s="20">
        <v>1</v>
      </c>
      <c r="AF3579" s="15">
        <v>0.251969</v>
      </c>
      <c r="AG3579" s="16">
        <v>32</v>
      </c>
      <c r="AH3579" s="16">
        <v>95</v>
      </c>
      <c r="AI3579" s="22">
        <v>0.89</v>
      </c>
      <c r="AJ3579" s="22">
        <v>0.59327950942957897</v>
      </c>
      <c r="AK3579" s="22">
        <v>1</v>
      </c>
      <c r="AL3579" s="18">
        <f t="shared" si="495"/>
        <v>1</v>
      </c>
      <c r="AM3579" s="18">
        <f t="shared" si="496"/>
        <v>1</v>
      </c>
      <c r="AN3579" s="18">
        <f t="shared" si="497"/>
        <v>1</v>
      </c>
      <c r="AO3579" s="18">
        <f t="shared" si="498"/>
        <v>1</v>
      </c>
      <c r="AP3579" s="18">
        <f t="shared" si="499"/>
        <v>1</v>
      </c>
      <c r="AQ3579" s="18">
        <f t="shared" si="500"/>
        <v>1</v>
      </c>
      <c r="AR3579" s="18">
        <f t="shared" si="501"/>
        <v>0</v>
      </c>
      <c r="AS3579" s="18">
        <f t="shared" si="502"/>
        <v>0</v>
      </c>
      <c r="AT3579" s="18">
        <f t="shared" si="503"/>
        <v>0</v>
      </c>
      <c r="AU3579" s="1" t="s">
        <v>22985</v>
      </c>
      <c r="AV3579" s="1" t="s">
        <v>22986</v>
      </c>
      <c r="AW3579" s="1" t="s">
        <v>22987</v>
      </c>
      <c r="AX3579" s="1" t="s">
        <v>22988</v>
      </c>
      <c r="AY3579" s="1" t="s">
        <v>22989</v>
      </c>
      <c r="AZ3579" s="1" t="s">
        <v>22990</v>
      </c>
      <c r="BA3579" s="1">
        <v>316</v>
      </c>
      <c r="BC3579" s="1" t="s">
        <v>4</v>
      </c>
      <c r="BF3579" s="1" t="s">
        <v>22991</v>
      </c>
      <c r="BG3579" s="1" t="s">
        <v>22992</v>
      </c>
      <c r="BH3579" s="1" t="s">
        <v>22993</v>
      </c>
      <c r="BK3579" s="1" t="s">
        <v>1739</v>
      </c>
      <c r="BL3579" s="1">
        <v>2</v>
      </c>
      <c r="BQ3579" s="1" t="s">
        <v>22994</v>
      </c>
      <c r="BR3579" s="1" t="s">
        <v>22995</v>
      </c>
      <c r="BS3579" s="1">
        <v>0.51200000000000001</v>
      </c>
      <c r="BU3579" s="1" t="s">
        <v>4</v>
      </c>
    </row>
    <row r="3580" spans="1:83" x14ac:dyDescent="0.25">
      <c r="A3580" s="2" t="s">
        <v>22996</v>
      </c>
      <c r="B3580" s="1">
        <v>51206</v>
      </c>
      <c r="C3580" s="1">
        <v>19</v>
      </c>
      <c r="D3580" s="1">
        <v>55525689</v>
      </c>
      <c r="E3580" s="1">
        <v>55525689</v>
      </c>
      <c r="F3580" s="1" t="s">
        <v>6</v>
      </c>
      <c r="G3580" s="2" t="s">
        <v>22997</v>
      </c>
      <c r="K3580" s="2" t="s">
        <v>586</v>
      </c>
      <c r="L3580" s="1" t="s">
        <v>50</v>
      </c>
      <c r="M3580" s="1" t="s">
        <v>31</v>
      </c>
      <c r="N3580" s="1" t="s">
        <v>51</v>
      </c>
      <c r="O3580" s="1" t="s">
        <v>51</v>
      </c>
      <c r="R3580" s="1" t="s">
        <v>22998</v>
      </c>
      <c r="S3580" s="1" t="s">
        <v>10</v>
      </c>
      <c r="T3580" s="1">
        <v>8</v>
      </c>
      <c r="U3580" s="1" t="s">
        <v>4</v>
      </c>
      <c r="V3580" s="3">
        <v>2</v>
      </c>
      <c r="W3580" s="12" t="e">
        <v>#N/A</v>
      </c>
      <c r="X3580" s="12" t="e">
        <v>#N/A</v>
      </c>
      <c r="Y3580" s="12" t="e">
        <v>#N/A</v>
      </c>
      <c r="Z3580" s="9">
        <v>0</v>
      </c>
      <c r="AA3580" s="10">
        <v>0</v>
      </c>
      <c r="AB3580" s="10">
        <v>214</v>
      </c>
      <c r="AC3580" s="20">
        <v>0</v>
      </c>
      <c r="AD3580" s="20">
        <v>0</v>
      </c>
      <c r="AE3580" s="20">
        <v>4.8020939640833697E-2</v>
      </c>
      <c r="AF3580" s="15">
        <v>2.8302000000000001E-2</v>
      </c>
      <c r="AG3580" s="16">
        <v>6</v>
      </c>
      <c r="AH3580" s="16">
        <v>206</v>
      </c>
      <c r="AI3580" s="22">
        <v>0.1</v>
      </c>
      <c r="AJ3580" s="22">
        <v>3.3616812555780799E-2</v>
      </c>
      <c r="AK3580" s="22">
        <v>0.24464199995605801</v>
      </c>
      <c r="AL3580" s="18">
        <f t="shared" si="495"/>
        <v>0</v>
      </c>
      <c r="AM3580" s="18">
        <f t="shared" si="496"/>
        <v>0</v>
      </c>
      <c r="AN3580" s="18">
        <f t="shared" si="497"/>
        <v>0</v>
      </c>
      <c r="AO3580" s="18">
        <f t="shared" si="498"/>
        <v>0</v>
      </c>
      <c r="AP3580" s="18">
        <f t="shared" si="499"/>
        <v>0</v>
      </c>
      <c r="AQ3580" s="18">
        <f t="shared" si="500"/>
        <v>0</v>
      </c>
      <c r="AR3580" s="18">
        <f t="shared" si="501"/>
        <v>0</v>
      </c>
      <c r="AS3580" s="18">
        <f t="shared" si="502"/>
        <v>1</v>
      </c>
      <c r="AT3580" s="18">
        <f t="shared" si="503"/>
        <v>1</v>
      </c>
      <c r="AU3580" s="1" t="s">
        <v>22999</v>
      </c>
      <c r="AV3580" s="1" t="s">
        <v>23000</v>
      </c>
      <c r="AW3580" s="1" t="s">
        <v>23001</v>
      </c>
      <c r="AX3580" s="1" t="s">
        <v>23002</v>
      </c>
      <c r="AY3580" s="1" t="s">
        <v>23003</v>
      </c>
      <c r="AZ3580" s="1" t="s">
        <v>23004</v>
      </c>
      <c r="BC3580" s="1" t="s">
        <v>4</v>
      </c>
      <c r="BF3580" s="1" t="s">
        <v>23005</v>
      </c>
      <c r="BG3580" s="1" t="s">
        <v>82</v>
      </c>
      <c r="BH3580" s="1" t="s">
        <v>23006</v>
      </c>
      <c r="BK3580" s="1" t="s">
        <v>512</v>
      </c>
      <c r="BL3580" s="1">
        <v>2</v>
      </c>
      <c r="BO3580" s="1" t="s">
        <v>23007</v>
      </c>
      <c r="BP3580" s="1" t="s">
        <v>23008</v>
      </c>
      <c r="BR3580" s="1" t="s">
        <v>23009</v>
      </c>
      <c r="BS3580" s="1">
        <v>0.189</v>
      </c>
      <c r="BU3580" s="1" t="s">
        <v>4</v>
      </c>
    </row>
    <row r="3581" spans="1:83" x14ac:dyDescent="0.25">
      <c r="A3581" s="2" t="s">
        <v>23010</v>
      </c>
      <c r="B3581" s="1">
        <v>2262</v>
      </c>
      <c r="C3581" s="1">
        <v>13</v>
      </c>
      <c r="D3581" s="1">
        <v>92101015</v>
      </c>
      <c r="E3581" s="1">
        <v>92101015</v>
      </c>
      <c r="F3581" s="1" t="s">
        <v>6</v>
      </c>
      <c r="G3581" s="2" t="s">
        <v>23011</v>
      </c>
      <c r="H3581" s="2" t="s">
        <v>23013</v>
      </c>
      <c r="I3581" s="2" t="s">
        <v>23014</v>
      </c>
      <c r="J3581" s="2" t="s">
        <v>23015</v>
      </c>
      <c r="K3581" s="2" t="s">
        <v>49</v>
      </c>
      <c r="L3581" s="1" t="s">
        <v>50</v>
      </c>
      <c r="M3581" s="1" t="s">
        <v>90</v>
      </c>
      <c r="N3581" s="1" t="s">
        <v>31</v>
      </c>
      <c r="O3581" s="1" t="s">
        <v>31</v>
      </c>
      <c r="R3581" s="1" t="s">
        <v>23012</v>
      </c>
      <c r="S3581" s="1" t="s">
        <v>6</v>
      </c>
      <c r="T3581" s="1">
        <v>2</v>
      </c>
      <c r="U3581" s="1">
        <v>530</v>
      </c>
      <c r="V3581" s="3">
        <v>2</v>
      </c>
      <c r="W3581" s="12" t="e">
        <v>#N/A</v>
      </c>
      <c r="X3581" s="12" t="e">
        <v>#N/A</v>
      </c>
      <c r="Y3581" s="12" t="e">
        <v>#N/A</v>
      </c>
      <c r="Z3581" s="9">
        <v>0.31290299999999999</v>
      </c>
      <c r="AA3581" s="10">
        <v>97</v>
      </c>
      <c r="AB3581" s="10">
        <v>213</v>
      </c>
      <c r="AC3581" s="20">
        <v>0.86</v>
      </c>
      <c r="AD3581" s="20">
        <v>0.67785420738910795</v>
      </c>
      <c r="AE3581" s="20">
        <v>0.98527028980262099</v>
      </c>
      <c r="AF3581" s="15">
        <v>0.27160499999999999</v>
      </c>
      <c r="AG3581" s="16">
        <v>44</v>
      </c>
      <c r="AH3581" s="16">
        <v>118</v>
      </c>
      <c r="AI3581" s="22">
        <v>0.96</v>
      </c>
      <c r="AJ3581" s="22">
        <v>0.66222409635741597</v>
      </c>
      <c r="AK3581" s="22">
        <v>1</v>
      </c>
      <c r="AL3581" s="18">
        <f t="shared" si="495"/>
        <v>1</v>
      </c>
      <c r="AM3581" s="18">
        <f t="shared" si="496"/>
        <v>1</v>
      </c>
      <c r="AN3581" s="18">
        <f t="shared" si="497"/>
        <v>1</v>
      </c>
      <c r="AO3581" s="18">
        <f t="shared" si="498"/>
        <v>1</v>
      </c>
      <c r="AP3581" s="18">
        <f t="shared" si="499"/>
        <v>1</v>
      </c>
      <c r="AQ3581" s="18">
        <f t="shared" si="500"/>
        <v>1</v>
      </c>
      <c r="AR3581" s="18">
        <f t="shared" si="501"/>
        <v>0</v>
      </c>
      <c r="AS3581" s="18">
        <f t="shared" si="502"/>
        <v>0</v>
      </c>
      <c r="AT3581" s="18">
        <f t="shared" si="503"/>
        <v>0</v>
      </c>
      <c r="AV3581" s="1" t="s">
        <v>23016</v>
      </c>
      <c r="AW3581" s="1" t="s">
        <v>23017</v>
      </c>
      <c r="AX3581" s="1" t="s">
        <v>23018</v>
      </c>
      <c r="AY3581" s="1" t="s">
        <v>23019</v>
      </c>
      <c r="AZ3581" s="1" t="s">
        <v>23020</v>
      </c>
      <c r="BA3581" s="1">
        <v>55</v>
      </c>
      <c r="BC3581" s="1" t="s">
        <v>4</v>
      </c>
      <c r="BG3581" s="1" t="s">
        <v>23021</v>
      </c>
      <c r="BH3581" s="1" t="s">
        <v>7924</v>
      </c>
      <c r="BK3581" s="1" t="s">
        <v>23022</v>
      </c>
      <c r="BL3581" s="1">
        <v>5</v>
      </c>
      <c r="BM3581" s="1" t="s">
        <v>23023</v>
      </c>
      <c r="BN3581" s="1" t="s">
        <v>23024</v>
      </c>
      <c r="BR3581" s="1" t="s">
        <v>23025</v>
      </c>
      <c r="BS3581" s="1">
        <v>0.41299999999999998</v>
      </c>
      <c r="BU3581" s="1" t="s">
        <v>4</v>
      </c>
    </row>
    <row r="3582" spans="1:83" x14ac:dyDescent="0.25">
      <c r="A3582" s="2" t="s">
        <v>23026</v>
      </c>
      <c r="B3582" s="1">
        <v>2822</v>
      </c>
      <c r="C3582" s="1">
        <v>6</v>
      </c>
      <c r="D3582" s="1">
        <v>24448374</v>
      </c>
      <c r="E3582" s="1">
        <v>24448374</v>
      </c>
      <c r="F3582" s="1" t="s">
        <v>6</v>
      </c>
      <c r="G3582" s="2" t="s">
        <v>23027</v>
      </c>
      <c r="H3582" s="2" t="s">
        <v>23029</v>
      </c>
      <c r="I3582" s="2" t="s">
        <v>23030</v>
      </c>
      <c r="J3582" s="2" t="s">
        <v>23031</v>
      </c>
      <c r="K3582" s="2" t="s">
        <v>135</v>
      </c>
      <c r="L3582" s="1" t="s">
        <v>50</v>
      </c>
      <c r="M3582" s="1" t="s">
        <v>90</v>
      </c>
      <c r="N3582" s="1" t="s">
        <v>31</v>
      </c>
      <c r="O3582" s="1" t="s">
        <v>31</v>
      </c>
      <c r="R3582" s="1" t="s">
        <v>23028</v>
      </c>
      <c r="S3582" s="1" t="s">
        <v>10</v>
      </c>
      <c r="T3582" s="1">
        <v>16</v>
      </c>
      <c r="U3582" s="1">
        <v>1620</v>
      </c>
      <c r="V3582" s="3">
        <v>2</v>
      </c>
      <c r="W3582" s="12" t="e">
        <v>#N/A</v>
      </c>
      <c r="X3582" s="12" t="e">
        <v>#N/A</v>
      </c>
      <c r="Y3582" s="12" t="e">
        <v>#N/A</v>
      </c>
      <c r="Z3582" s="9">
        <v>0.30797099999999999</v>
      </c>
      <c r="AA3582" s="10">
        <v>85</v>
      </c>
      <c r="AB3582" s="10">
        <v>191</v>
      </c>
      <c r="AC3582" s="20">
        <v>1</v>
      </c>
      <c r="AD3582" s="20">
        <v>0.82445812910487704</v>
      </c>
      <c r="AE3582" s="20">
        <v>1</v>
      </c>
      <c r="AF3582" s="15">
        <v>0.22695000000000001</v>
      </c>
      <c r="AG3582" s="16">
        <v>32</v>
      </c>
      <c r="AH3582" s="16">
        <v>109</v>
      </c>
      <c r="AI3582" s="22">
        <v>0.81</v>
      </c>
      <c r="AJ3582" s="22">
        <v>0.53800729361072597</v>
      </c>
      <c r="AK3582" s="22">
        <v>0.98238957967406204</v>
      </c>
      <c r="AL3582" s="18">
        <f t="shared" si="495"/>
        <v>1</v>
      </c>
      <c r="AM3582" s="18">
        <f t="shared" si="496"/>
        <v>1</v>
      </c>
      <c r="AN3582" s="18">
        <f t="shared" si="497"/>
        <v>1</v>
      </c>
      <c r="AO3582" s="18">
        <f t="shared" si="498"/>
        <v>1</v>
      </c>
      <c r="AP3582" s="18">
        <f t="shared" si="499"/>
        <v>1</v>
      </c>
      <c r="AQ3582" s="18">
        <f t="shared" si="500"/>
        <v>1</v>
      </c>
      <c r="AR3582" s="18">
        <f t="shared" si="501"/>
        <v>0</v>
      </c>
      <c r="AS3582" s="18">
        <f t="shared" si="502"/>
        <v>0</v>
      </c>
      <c r="AT3582" s="18">
        <f t="shared" si="503"/>
        <v>0</v>
      </c>
      <c r="AU3582" s="1" t="s">
        <v>23032</v>
      </c>
      <c r="AV3582" s="1" t="s">
        <v>23033</v>
      </c>
      <c r="AW3582" s="1" t="s">
        <v>23034</v>
      </c>
      <c r="AX3582" s="1" t="s">
        <v>23035</v>
      </c>
      <c r="AY3582" s="1" t="s">
        <v>23036</v>
      </c>
      <c r="AZ3582" s="1" t="s">
        <v>23037</v>
      </c>
      <c r="BA3582" s="1">
        <v>503</v>
      </c>
      <c r="BB3582" s="1" t="s">
        <v>23038</v>
      </c>
      <c r="BC3582" s="1" t="s">
        <v>4</v>
      </c>
      <c r="BG3582" s="1" t="s">
        <v>303</v>
      </c>
      <c r="BH3582" s="1" t="s">
        <v>23039</v>
      </c>
      <c r="BK3582" s="1" t="s">
        <v>10504</v>
      </c>
      <c r="BL3582" s="1">
        <v>3</v>
      </c>
      <c r="BR3582" s="1" t="s">
        <v>23040</v>
      </c>
      <c r="BS3582" s="1">
        <v>0.47299999999999998</v>
      </c>
      <c r="BU3582" s="1" t="s">
        <v>4</v>
      </c>
    </row>
    <row r="3583" spans="1:83" x14ac:dyDescent="0.25">
      <c r="A3583" s="2" t="s">
        <v>23041</v>
      </c>
      <c r="B3583" s="1">
        <v>8843</v>
      </c>
      <c r="C3583" s="1">
        <v>12</v>
      </c>
      <c r="D3583" s="1">
        <v>123200150</v>
      </c>
      <c r="E3583" s="1">
        <v>123200150</v>
      </c>
      <c r="F3583" s="1" t="s">
        <v>6</v>
      </c>
      <c r="G3583" s="2" t="s">
        <v>23042</v>
      </c>
      <c r="H3583" s="2" t="s">
        <v>4835</v>
      </c>
      <c r="I3583" s="2" t="s">
        <v>23044</v>
      </c>
      <c r="J3583" s="2" t="s">
        <v>23045</v>
      </c>
      <c r="K3583" s="2" t="s">
        <v>49</v>
      </c>
      <c r="L3583" s="1" t="s">
        <v>50</v>
      </c>
      <c r="M3583" s="1" t="s">
        <v>51</v>
      </c>
      <c r="N3583" s="1" t="s">
        <v>52</v>
      </c>
      <c r="O3583" s="1" t="s">
        <v>52</v>
      </c>
      <c r="R3583" s="1" t="s">
        <v>23043</v>
      </c>
      <c r="S3583" s="1" t="s">
        <v>10</v>
      </c>
      <c r="T3583" s="1">
        <v>1</v>
      </c>
      <c r="U3583" s="1">
        <v>1290</v>
      </c>
      <c r="V3583" s="3">
        <v>2</v>
      </c>
      <c r="W3583" s="12" t="e">
        <v>#N/A</v>
      </c>
      <c r="X3583" s="12" t="e">
        <v>#N/A</v>
      </c>
      <c r="Y3583" s="12" t="e">
        <v>#N/A</v>
      </c>
      <c r="Z3583" s="9">
        <v>0.383077</v>
      </c>
      <c r="AA3583" s="10">
        <v>249</v>
      </c>
      <c r="AB3583" s="10">
        <v>401</v>
      </c>
      <c r="AC3583" s="20">
        <v>1</v>
      </c>
      <c r="AD3583" s="20">
        <v>0.850593197860253</v>
      </c>
      <c r="AE3583" s="20">
        <v>1</v>
      </c>
      <c r="AF3583" s="15">
        <v>0.26431700000000002</v>
      </c>
      <c r="AG3583" s="16">
        <v>120</v>
      </c>
      <c r="AH3583" s="16">
        <v>334</v>
      </c>
      <c r="AI3583" s="22">
        <v>0.94</v>
      </c>
      <c r="AJ3583" s="22">
        <v>0.71203180575703795</v>
      </c>
      <c r="AK3583" s="22">
        <v>1</v>
      </c>
      <c r="AL3583" s="18">
        <f t="shared" si="495"/>
        <v>1</v>
      </c>
      <c r="AM3583" s="18">
        <f t="shared" si="496"/>
        <v>1</v>
      </c>
      <c r="AN3583" s="18">
        <f t="shared" si="497"/>
        <v>1</v>
      </c>
      <c r="AO3583" s="18">
        <f t="shared" si="498"/>
        <v>1</v>
      </c>
      <c r="AP3583" s="18">
        <f t="shared" si="499"/>
        <v>1</v>
      </c>
      <c r="AQ3583" s="18">
        <f t="shared" si="500"/>
        <v>1</v>
      </c>
      <c r="AR3583" s="18">
        <f t="shared" si="501"/>
        <v>0</v>
      </c>
      <c r="AS3583" s="18">
        <f t="shared" si="502"/>
        <v>0</v>
      </c>
      <c r="AT3583" s="18">
        <f t="shared" si="503"/>
        <v>0</v>
      </c>
      <c r="AU3583" s="1" t="s">
        <v>23046</v>
      </c>
      <c r="AV3583" s="1" t="s">
        <v>23047</v>
      </c>
      <c r="AW3583" s="1" t="s">
        <v>23048</v>
      </c>
      <c r="AX3583" s="1" t="s">
        <v>23049</v>
      </c>
      <c r="AY3583" s="1" t="s">
        <v>23050</v>
      </c>
      <c r="AZ3583" s="1" t="s">
        <v>23051</v>
      </c>
      <c r="BA3583" s="1">
        <v>379</v>
      </c>
      <c r="BB3583" s="1" t="s">
        <v>390</v>
      </c>
      <c r="BC3583" s="1" t="s">
        <v>4</v>
      </c>
      <c r="BG3583" s="1" t="s">
        <v>82</v>
      </c>
      <c r="BH3583" s="1" t="s">
        <v>10964</v>
      </c>
      <c r="BK3583" s="1" t="s">
        <v>563</v>
      </c>
      <c r="BL3583" s="1">
        <v>2</v>
      </c>
      <c r="BM3583" s="1" t="s">
        <v>23052</v>
      </c>
      <c r="BP3583" s="1" t="s">
        <v>23053</v>
      </c>
      <c r="BQ3583" s="1" t="s">
        <v>23054</v>
      </c>
      <c r="BR3583" s="1" t="s">
        <v>23055</v>
      </c>
      <c r="BS3583" s="1">
        <v>0.49299999999999999</v>
      </c>
      <c r="BU3583" s="1" t="s">
        <v>4</v>
      </c>
    </row>
    <row r="3584" spans="1:83" x14ac:dyDescent="0.25">
      <c r="A3584" s="2" t="s">
        <v>23056</v>
      </c>
      <c r="B3584" s="1">
        <v>84435</v>
      </c>
      <c r="C3584" s="1">
        <v>10</v>
      </c>
      <c r="D3584" s="1">
        <v>134886480</v>
      </c>
      <c r="E3584" s="1">
        <v>134886480</v>
      </c>
      <c r="F3584" s="1" t="s">
        <v>6</v>
      </c>
      <c r="G3584" s="2" t="s">
        <v>23057</v>
      </c>
      <c r="H3584" s="2" t="s">
        <v>7475</v>
      </c>
      <c r="I3584" s="2" t="s">
        <v>23059</v>
      </c>
      <c r="J3584" s="2" t="s">
        <v>23060</v>
      </c>
      <c r="K3584" s="2" t="s">
        <v>49</v>
      </c>
      <c r="L3584" s="1" t="s">
        <v>50</v>
      </c>
      <c r="M3584" s="1" t="s">
        <v>90</v>
      </c>
      <c r="N3584" s="1" t="s">
        <v>31</v>
      </c>
      <c r="O3584" s="1" t="s">
        <v>31</v>
      </c>
      <c r="R3584" s="1" t="s">
        <v>23058</v>
      </c>
      <c r="S3584" s="1" t="s">
        <v>6</v>
      </c>
      <c r="T3584" s="1">
        <v>3</v>
      </c>
      <c r="U3584" s="1">
        <v>514</v>
      </c>
      <c r="V3584" s="3">
        <v>2</v>
      </c>
      <c r="W3584" s="12" t="e">
        <v>#N/A</v>
      </c>
      <c r="X3584" s="12" t="e">
        <v>#N/A</v>
      </c>
      <c r="Y3584" s="12" t="e">
        <v>#N/A</v>
      </c>
      <c r="Z3584" s="9">
        <v>0.36363600000000001</v>
      </c>
      <c r="AA3584" s="10">
        <v>20</v>
      </c>
      <c r="AB3584" s="10">
        <v>35</v>
      </c>
      <c r="AC3584" s="20">
        <v>1</v>
      </c>
      <c r="AD3584" s="20">
        <v>0.61664452926814095</v>
      </c>
      <c r="AE3584" s="20">
        <v>1</v>
      </c>
      <c r="AF3584" s="15">
        <v>0.31578899999999999</v>
      </c>
      <c r="AG3584" s="16">
        <v>18</v>
      </c>
      <c r="AH3584" s="16">
        <v>39</v>
      </c>
      <c r="AI3584" s="22">
        <v>1</v>
      </c>
      <c r="AJ3584" s="22">
        <v>0.61963616777802399</v>
      </c>
      <c r="AK3584" s="22">
        <v>1</v>
      </c>
      <c r="AL3584" s="18">
        <f t="shared" si="495"/>
        <v>1</v>
      </c>
      <c r="AM3584" s="18">
        <f t="shared" si="496"/>
        <v>1</v>
      </c>
      <c r="AN3584" s="18">
        <f t="shared" si="497"/>
        <v>1</v>
      </c>
      <c r="AO3584" s="18">
        <f t="shared" si="498"/>
        <v>1</v>
      </c>
      <c r="AP3584" s="18">
        <f t="shared" si="499"/>
        <v>1</v>
      </c>
      <c r="AQ3584" s="18">
        <f t="shared" si="500"/>
        <v>1</v>
      </c>
      <c r="AR3584" s="18">
        <f t="shared" si="501"/>
        <v>0</v>
      </c>
      <c r="AS3584" s="18">
        <f t="shared" si="502"/>
        <v>0</v>
      </c>
      <c r="AT3584" s="18">
        <f t="shared" si="503"/>
        <v>0</v>
      </c>
      <c r="AX3584" s="1" t="s">
        <v>23061</v>
      </c>
      <c r="AY3584" s="1" t="s">
        <v>23062</v>
      </c>
      <c r="AZ3584" s="1" t="s">
        <v>23063</v>
      </c>
      <c r="BA3584" s="1" t="s">
        <v>23064</v>
      </c>
      <c r="BC3584" s="1" t="s">
        <v>4</v>
      </c>
      <c r="BG3584" s="1" t="s">
        <v>727</v>
      </c>
      <c r="BH3584" s="1" t="s">
        <v>7942</v>
      </c>
      <c r="BL3584" s="1">
        <v>0</v>
      </c>
      <c r="BN3584" s="1" t="s">
        <v>23065</v>
      </c>
      <c r="BP3584" s="1" t="s">
        <v>23066</v>
      </c>
      <c r="BR3584" s="1" t="s">
        <v>23067</v>
      </c>
      <c r="BS3584" s="1">
        <v>0.55700000000000005</v>
      </c>
      <c r="BU3584" s="1" t="s">
        <v>4</v>
      </c>
    </row>
    <row r="3585" spans="1:73" x14ac:dyDescent="0.25">
      <c r="A3585" s="2" t="s">
        <v>23068</v>
      </c>
      <c r="B3585" s="1">
        <v>27239</v>
      </c>
      <c r="C3585" s="1">
        <v>12</v>
      </c>
      <c r="D3585" s="1">
        <v>6936114</v>
      </c>
      <c r="E3585" s="1">
        <v>6936114</v>
      </c>
      <c r="F3585" s="1" t="s">
        <v>6</v>
      </c>
      <c r="G3585" s="2" t="s">
        <v>23069</v>
      </c>
      <c r="H3585" s="2" t="s">
        <v>23071</v>
      </c>
      <c r="I3585" s="2" t="s">
        <v>23072</v>
      </c>
      <c r="J3585" s="2" t="s">
        <v>23073</v>
      </c>
      <c r="K3585" s="2" t="s">
        <v>135</v>
      </c>
      <c r="L3585" s="1" t="s">
        <v>50</v>
      </c>
      <c r="M3585" s="1" t="s">
        <v>90</v>
      </c>
      <c r="N3585" s="1" t="s">
        <v>31</v>
      </c>
      <c r="O3585" s="1" t="s">
        <v>31</v>
      </c>
      <c r="R3585" s="1" t="s">
        <v>23070</v>
      </c>
      <c r="S3585" s="1" t="s">
        <v>6</v>
      </c>
      <c r="T3585" s="1">
        <v>5</v>
      </c>
      <c r="U3585" s="1">
        <v>2047</v>
      </c>
      <c r="V3585" s="3">
        <v>2</v>
      </c>
      <c r="W3585" s="12" t="e">
        <v>#N/A</v>
      </c>
      <c r="X3585" s="12" t="e">
        <v>#N/A</v>
      </c>
      <c r="Y3585" s="12" t="e">
        <v>#N/A</v>
      </c>
      <c r="Z3585" s="9">
        <v>0.34382000000000001</v>
      </c>
      <c r="AA3585" s="10">
        <v>153</v>
      </c>
      <c r="AB3585" s="10">
        <v>292</v>
      </c>
      <c r="AC3585" s="20">
        <v>0.95</v>
      </c>
      <c r="AD3585" s="20">
        <v>0.76474396848928605</v>
      </c>
      <c r="AE3585" s="20">
        <v>1</v>
      </c>
      <c r="AF3585" s="15">
        <v>0.25400699999999998</v>
      </c>
      <c r="AG3585" s="16">
        <v>206</v>
      </c>
      <c r="AH3585" s="16">
        <v>605</v>
      </c>
      <c r="AI3585" s="22">
        <v>0.95</v>
      </c>
      <c r="AJ3585" s="22">
        <v>0.71914450854779</v>
      </c>
      <c r="AK3585" s="22">
        <v>1</v>
      </c>
      <c r="AL3585" s="18">
        <f t="shared" si="495"/>
        <v>1</v>
      </c>
      <c r="AM3585" s="18">
        <f t="shared" si="496"/>
        <v>1</v>
      </c>
      <c r="AN3585" s="18">
        <f t="shared" si="497"/>
        <v>1</v>
      </c>
      <c r="AO3585" s="18">
        <f t="shared" si="498"/>
        <v>1</v>
      </c>
      <c r="AP3585" s="18">
        <f t="shared" si="499"/>
        <v>1</v>
      </c>
      <c r="AQ3585" s="18">
        <f t="shared" si="500"/>
        <v>1</v>
      </c>
      <c r="AR3585" s="18">
        <f t="shared" si="501"/>
        <v>0</v>
      </c>
      <c r="AS3585" s="18">
        <f t="shared" si="502"/>
        <v>0</v>
      </c>
      <c r="AT3585" s="18">
        <f t="shared" si="503"/>
        <v>0</v>
      </c>
      <c r="AU3585" s="1" t="s">
        <v>23074</v>
      </c>
      <c r="AV3585" s="1" t="s">
        <v>23075</v>
      </c>
      <c r="AW3585" s="1" t="s">
        <v>23076</v>
      </c>
      <c r="AX3585" s="1" t="s">
        <v>23077</v>
      </c>
      <c r="AY3585" s="1" t="s">
        <v>23078</v>
      </c>
      <c r="AZ3585" s="1" t="s">
        <v>23079</v>
      </c>
      <c r="BA3585" s="1">
        <v>504</v>
      </c>
      <c r="BB3585" s="1" t="s">
        <v>390</v>
      </c>
      <c r="BC3585" s="1" t="s">
        <v>4</v>
      </c>
      <c r="BG3585" s="1" t="s">
        <v>727</v>
      </c>
      <c r="BH3585" s="1" t="s">
        <v>7942</v>
      </c>
      <c r="BK3585" s="1" t="s">
        <v>4150</v>
      </c>
      <c r="BL3585" s="1">
        <v>3</v>
      </c>
      <c r="BR3585" s="1" t="s">
        <v>23080</v>
      </c>
      <c r="BS3585" s="1">
        <v>0.66700000000000004</v>
      </c>
      <c r="BU3585" s="1" t="s">
        <v>4</v>
      </c>
    </row>
    <row r="3586" spans="1:73" x14ac:dyDescent="0.25">
      <c r="A3586" s="2" t="s">
        <v>23081</v>
      </c>
      <c r="B3586" s="1">
        <v>2853</v>
      </c>
      <c r="C3586" s="1">
        <v>6</v>
      </c>
      <c r="D3586" s="1">
        <v>167571008</v>
      </c>
      <c r="E3586" s="1">
        <v>167571008</v>
      </c>
      <c r="F3586" s="1" t="s">
        <v>6</v>
      </c>
      <c r="G3586" s="2" t="s">
        <v>23092</v>
      </c>
      <c r="H3586" s="2" t="s">
        <v>23093</v>
      </c>
      <c r="I3586" s="2" t="s">
        <v>23094</v>
      </c>
      <c r="J3586" s="2" t="s">
        <v>23095</v>
      </c>
      <c r="K3586" s="2" t="s">
        <v>49</v>
      </c>
      <c r="L3586" s="1" t="s">
        <v>50</v>
      </c>
      <c r="M3586" s="1" t="s">
        <v>90</v>
      </c>
      <c r="N3586" s="1" t="s">
        <v>52</v>
      </c>
      <c r="O3586" s="1" t="s">
        <v>52</v>
      </c>
      <c r="R3586" s="1" t="s">
        <v>23082</v>
      </c>
      <c r="S3586" s="1" t="s">
        <v>10</v>
      </c>
      <c r="T3586" s="1">
        <v>1</v>
      </c>
      <c r="U3586" s="1">
        <v>312</v>
      </c>
      <c r="V3586" s="3">
        <v>2</v>
      </c>
      <c r="W3586" s="12" t="e">
        <v>#N/A</v>
      </c>
      <c r="X3586" s="12" t="e">
        <v>#N/A</v>
      </c>
      <c r="Y3586" s="12" t="e">
        <v>#N/A</v>
      </c>
      <c r="Z3586" s="9">
        <v>0.33333299999999999</v>
      </c>
      <c r="AA3586" s="10">
        <v>12</v>
      </c>
      <c r="AB3586" s="10">
        <v>24</v>
      </c>
      <c r="AC3586" s="20">
        <v>0.92</v>
      </c>
      <c r="AD3586" s="20">
        <v>0.50437353833446497</v>
      </c>
      <c r="AE3586" s="20">
        <v>1</v>
      </c>
      <c r="AF3586" s="15">
        <v>0</v>
      </c>
      <c r="AG3586" s="16">
        <v>0</v>
      </c>
      <c r="AH3586" s="16">
        <v>14</v>
      </c>
      <c r="AI3586" s="22">
        <v>0</v>
      </c>
      <c r="AJ3586" s="22">
        <v>0</v>
      </c>
      <c r="AK3586" s="22">
        <v>0.37390624668681399</v>
      </c>
      <c r="AL3586" s="18">
        <f t="shared" si="495"/>
        <v>1</v>
      </c>
      <c r="AM3586" s="18">
        <f t="shared" si="496"/>
        <v>1</v>
      </c>
      <c r="AN3586" s="18">
        <f t="shared" si="497"/>
        <v>1</v>
      </c>
      <c r="AO3586" s="18">
        <f t="shared" si="498"/>
        <v>0</v>
      </c>
      <c r="AP3586" s="18">
        <f t="shared" si="499"/>
        <v>0</v>
      </c>
      <c r="AQ3586" s="18">
        <f t="shared" si="500"/>
        <v>0</v>
      </c>
      <c r="AR3586" s="18">
        <f t="shared" si="501"/>
        <v>0</v>
      </c>
      <c r="AS3586" s="18">
        <f t="shared" si="502"/>
        <v>0</v>
      </c>
      <c r="AT3586" s="18">
        <f t="shared" si="503"/>
        <v>0</v>
      </c>
      <c r="AV3586" s="1" t="s">
        <v>23084</v>
      </c>
      <c r="AW3586" s="1" t="s">
        <v>23085</v>
      </c>
      <c r="AX3586" s="1" t="s">
        <v>23086</v>
      </c>
      <c r="AY3586" s="1" t="s">
        <v>23087</v>
      </c>
      <c r="AZ3586" s="1" t="s">
        <v>23088</v>
      </c>
      <c r="BA3586" s="1">
        <v>104</v>
      </c>
      <c r="BB3586" s="1" t="s">
        <v>1753</v>
      </c>
      <c r="BC3586" s="1" t="s">
        <v>4</v>
      </c>
      <c r="BG3586" s="1" t="s">
        <v>82</v>
      </c>
      <c r="BH3586" s="1" t="s">
        <v>7942</v>
      </c>
      <c r="BL3586" s="1">
        <v>0</v>
      </c>
      <c r="BN3586" s="1" t="s">
        <v>23089</v>
      </c>
      <c r="BP3586" s="1" t="s">
        <v>23090</v>
      </c>
      <c r="BR3586" s="1" t="s">
        <v>23091</v>
      </c>
      <c r="BS3586" s="1">
        <v>0.68700000000000006</v>
      </c>
      <c r="BU3586" s="1" t="s">
        <v>4</v>
      </c>
    </row>
    <row r="3587" spans="1:73" x14ac:dyDescent="0.25">
      <c r="A3587" s="2" t="s">
        <v>23096</v>
      </c>
      <c r="B3587" s="1">
        <v>8477</v>
      </c>
      <c r="C3587" s="1">
        <v>14</v>
      </c>
      <c r="D3587" s="1">
        <v>88477554</v>
      </c>
      <c r="E3587" s="1">
        <v>88477555</v>
      </c>
      <c r="F3587" s="1" t="s">
        <v>6</v>
      </c>
      <c r="G3587" s="2" t="s">
        <v>23097</v>
      </c>
      <c r="H3587" s="2" t="s">
        <v>23100</v>
      </c>
      <c r="I3587" s="2" t="s">
        <v>23101</v>
      </c>
      <c r="J3587" s="2" t="s">
        <v>23102</v>
      </c>
      <c r="K3587" s="2" t="s">
        <v>436</v>
      </c>
      <c r="L3587" s="1" t="s">
        <v>437</v>
      </c>
      <c r="M3587" s="1" t="s">
        <v>10</v>
      </c>
      <c r="N3587" s="1" t="s">
        <v>52</v>
      </c>
      <c r="O3587" s="1" t="s">
        <v>52</v>
      </c>
      <c r="R3587" s="1" t="s">
        <v>23098</v>
      </c>
      <c r="S3587" s="1" t="s">
        <v>6</v>
      </c>
      <c r="T3587" s="1">
        <v>2</v>
      </c>
      <c r="U3587" s="1" t="s">
        <v>23099</v>
      </c>
      <c r="V3587" s="3">
        <v>2</v>
      </c>
      <c r="W3587" s="12" t="e">
        <v>#N/A</v>
      </c>
      <c r="X3587" s="12" t="e">
        <v>#N/A</v>
      </c>
      <c r="Y3587" s="12" t="e">
        <v>#N/A</v>
      </c>
      <c r="Z3587" s="9">
        <v>0.01</v>
      </c>
      <c r="AA3587" s="10">
        <v>8</v>
      </c>
      <c r="AB3587" s="10">
        <v>1017</v>
      </c>
      <c r="AC3587" s="20">
        <v>0.02</v>
      </c>
      <c r="AD3587" s="20">
        <v>1.9224297769529499E-3</v>
      </c>
      <c r="AE3587" s="20">
        <v>5.8941271185212897E-2</v>
      </c>
      <c r="AF3587" s="15" t="s">
        <v>4</v>
      </c>
      <c r="AG3587" s="16" t="s">
        <v>4</v>
      </c>
      <c r="AH3587" s="16" t="s">
        <v>4</v>
      </c>
      <c r="AI3587" s="22">
        <v>0</v>
      </c>
      <c r="AJ3587" s="22">
        <v>0</v>
      </c>
      <c r="AK3587" s="22">
        <v>0</v>
      </c>
      <c r="AL3587" s="18">
        <f t="shared" si="495"/>
        <v>0</v>
      </c>
      <c r="AM3587" s="18">
        <f t="shared" si="496"/>
        <v>0</v>
      </c>
      <c r="AN3587" s="18">
        <f t="shared" si="497"/>
        <v>0</v>
      </c>
      <c r="AO3587" s="18">
        <f t="shared" si="498"/>
        <v>0</v>
      </c>
      <c r="AP3587" s="18">
        <f t="shared" si="499"/>
        <v>0</v>
      </c>
      <c r="AQ3587" s="18">
        <f t="shared" si="500"/>
        <v>0</v>
      </c>
      <c r="AR3587" s="18">
        <f t="shared" si="501"/>
        <v>0</v>
      </c>
      <c r="AS3587" s="18">
        <f t="shared" si="502"/>
        <v>0</v>
      </c>
      <c r="AT3587" s="18">
        <f t="shared" si="503"/>
        <v>0</v>
      </c>
      <c r="AV3587" s="1" t="s">
        <v>23103</v>
      </c>
      <c r="AW3587" s="1" t="s">
        <v>23104</v>
      </c>
      <c r="AX3587" s="1" t="s">
        <v>23105</v>
      </c>
      <c r="AY3587" s="1" t="s">
        <v>23106</v>
      </c>
      <c r="AZ3587" s="1" t="s">
        <v>23107</v>
      </c>
      <c r="BA3587" s="1" t="s">
        <v>23108</v>
      </c>
      <c r="BB3587" s="1" t="s">
        <v>390</v>
      </c>
      <c r="BC3587" s="1" t="s">
        <v>4</v>
      </c>
      <c r="BF3587" s="1" t="s">
        <v>23109</v>
      </c>
      <c r="BG3587" s="1" t="s">
        <v>82</v>
      </c>
      <c r="BH3587" s="1" t="s">
        <v>7942</v>
      </c>
      <c r="BL3587" s="1">
        <v>0</v>
      </c>
      <c r="BR3587" s="1" t="s">
        <v>23110</v>
      </c>
      <c r="BS3587" s="1">
        <v>0.42599999999999999</v>
      </c>
      <c r="BT3587" s="1" t="s">
        <v>4</v>
      </c>
      <c r="BU3587" s="1" t="s">
        <v>4</v>
      </c>
    </row>
    <row r="3588" spans="1:73" x14ac:dyDescent="0.25">
      <c r="A3588" s="2" t="s">
        <v>23111</v>
      </c>
      <c r="B3588" s="1">
        <v>27202</v>
      </c>
      <c r="C3588" s="1">
        <v>19</v>
      </c>
      <c r="D3588" s="1">
        <v>47844369</v>
      </c>
      <c r="E3588" s="1">
        <v>47844369</v>
      </c>
      <c r="F3588" s="1" t="s">
        <v>6</v>
      </c>
      <c r="G3588" s="2" t="s">
        <v>23112</v>
      </c>
      <c r="H3588" s="2" t="s">
        <v>23114</v>
      </c>
      <c r="I3588" s="2" t="s">
        <v>23115</v>
      </c>
      <c r="J3588" s="2" t="s">
        <v>23116</v>
      </c>
      <c r="K3588" s="2" t="s">
        <v>49</v>
      </c>
      <c r="L3588" s="1" t="s">
        <v>50</v>
      </c>
      <c r="M3588" s="1" t="s">
        <v>90</v>
      </c>
      <c r="N3588" s="1" t="s">
        <v>52</v>
      </c>
      <c r="O3588" s="1" t="s">
        <v>52</v>
      </c>
      <c r="R3588" s="1" t="s">
        <v>23113</v>
      </c>
      <c r="S3588" s="1" t="s">
        <v>6</v>
      </c>
      <c r="T3588" s="1">
        <v>2</v>
      </c>
      <c r="U3588" s="1">
        <v>531</v>
      </c>
      <c r="V3588" s="3">
        <v>2</v>
      </c>
      <c r="W3588" s="12" t="e">
        <v>#N/A</v>
      </c>
      <c r="X3588" s="12" t="e">
        <v>#N/A</v>
      </c>
      <c r="Y3588" s="12" t="e">
        <v>#N/A</v>
      </c>
      <c r="Z3588" s="9">
        <v>0.37057200000000001</v>
      </c>
      <c r="AA3588" s="10">
        <v>136</v>
      </c>
      <c r="AB3588" s="10">
        <v>231</v>
      </c>
      <c r="AC3588" s="20">
        <v>1</v>
      </c>
      <c r="AD3588" s="20">
        <v>0.80652747930834301</v>
      </c>
      <c r="AE3588" s="20">
        <v>1</v>
      </c>
      <c r="AF3588" s="15">
        <v>0</v>
      </c>
      <c r="AG3588" s="16">
        <v>0</v>
      </c>
      <c r="AH3588" s="16">
        <v>325</v>
      </c>
      <c r="AI3588" s="22">
        <v>0</v>
      </c>
      <c r="AJ3588" s="22">
        <v>0</v>
      </c>
      <c r="AK3588" s="22">
        <v>4.72295064068744E-2</v>
      </c>
      <c r="AL3588" s="18">
        <f t="shared" ref="AL3588:AL3651" si="504">IF(AC3588&gt;0.25,1,0)</f>
        <v>1</v>
      </c>
      <c r="AM3588" s="18">
        <f t="shared" ref="AM3588:AM3651" si="505">IF(AC3588&gt;0.5,1,0)</f>
        <v>1</v>
      </c>
      <c r="AN3588" s="18">
        <f t="shared" ref="AN3588:AN3651" si="506">IF(AC3588&gt;0.75,1,0)</f>
        <v>1</v>
      </c>
      <c r="AO3588" s="18">
        <f t="shared" ref="AO3588:AO3651" si="507">IF(AI3588&gt;0.25,1,0)</f>
        <v>0</v>
      </c>
      <c r="AP3588" s="18">
        <f t="shared" ref="AP3588:AP3651" si="508">IF(AI3588&gt;0.5,1,0)</f>
        <v>0</v>
      </c>
      <c r="AQ3588" s="18">
        <f t="shared" ref="AQ3588:AQ3651" si="509">IF(AI3588&gt;0.75,1,0)</f>
        <v>0</v>
      </c>
      <c r="AR3588" s="18">
        <f t="shared" ref="AR3588:AR3651" si="510">IF(AE3588&lt;AJ3588,1,0)</f>
        <v>0</v>
      </c>
      <c r="AS3588" s="18">
        <f t="shared" ref="AS3588:AS3651" si="511">IF(AE3588&lt;AI3588,1,0)</f>
        <v>0</v>
      </c>
      <c r="AT3588" s="18">
        <f t="shared" ref="AT3588:AT3651" si="512">IF(AJ3588&gt;AC3588,1,0)</f>
        <v>0</v>
      </c>
      <c r="AU3588" s="1" t="s">
        <v>23117</v>
      </c>
      <c r="AV3588" s="1" t="s">
        <v>23118</v>
      </c>
      <c r="AW3588" s="1" t="s">
        <v>23119</v>
      </c>
      <c r="AX3588" s="1" t="s">
        <v>23120</v>
      </c>
      <c r="AY3588" s="1" t="s">
        <v>23121</v>
      </c>
      <c r="AZ3588" s="1" t="s">
        <v>23122</v>
      </c>
      <c r="BA3588" s="1">
        <v>105</v>
      </c>
      <c r="BB3588" s="1" t="s">
        <v>233</v>
      </c>
      <c r="BC3588" s="1" t="s">
        <v>4</v>
      </c>
      <c r="BF3588" s="1" t="s">
        <v>23123</v>
      </c>
      <c r="BG3588" s="1" t="s">
        <v>727</v>
      </c>
      <c r="BH3588" s="1" t="s">
        <v>23124</v>
      </c>
      <c r="BK3588" s="1" t="s">
        <v>170</v>
      </c>
      <c r="BL3588" s="1">
        <v>1</v>
      </c>
      <c r="BN3588" s="1" t="s">
        <v>23125</v>
      </c>
      <c r="BP3588" s="1" t="s">
        <v>23126</v>
      </c>
      <c r="BR3588" s="1" t="s">
        <v>23127</v>
      </c>
      <c r="BS3588" s="1">
        <v>0.64200000000000002</v>
      </c>
      <c r="BU3588" s="1" t="s">
        <v>4</v>
      </c>
    </row>
    <row r="3589" spans="1:73" x14ac:dyDescent="0.25">
      <c r="A3589" s="2" t="s">
        <v>23128</v>
      </c>
      <c r="B3589" s="1">
        <v>84059</v>
      </c>
      <c r="C3589" s="1">
        <v>5</v>
      </c>
      <c r="D3589" s="1">
        <v>90101125</v>
      </c>
      <c r="E3589" s="1">
        <v>90101125</v>
      </c>
      <c r="F3589" s="1" t="s">
        <v>6</v>
      </c>
      <c r="G3589" s="2" t="s">
        <v>23152</v>
      </c>
      <c r="H3589" s="2" t="s">
        <v>23153</v>
      </c>
      <c r="I3589" s="2" t="s">
        <v>23154</v>
      </c>
      <c r="J3589" s="2" t="s">
        <v>23155</v>
      </c>
      <c r="K3589" s="2" t="s">
        <v>718</v>
      </c>
      <c r="L3589" s="1" t="s">
        <v>50</v>
      </c>
      <c r="M3589" s="1" t="s">
        <v>51</v>
      </c>
      <c r="N3589" s="1" t="s">
        <v>52</v>
      </c>
      <c r="O3589" s="1" t="s">
        <v>52</v>
      </c>
      <c r="R3589" s="1" t="s">
        <v>23130</v>
      </c>
      <c r="S3589" s="1" t="s">
        <v>6</v>
      </c>
      <c r="T3589" s="1">
        <v>72</v>
      </c>
      <c r="U3589" s="1">
        <v>14782</v>
      </c>
      <c r="V3589" s="3">
        <v>2</v>
      </c>
      <c r="W3589" s="12" t="e">
        <v>#N/A</v>
      </c>
      <c r="X3589" s="12" t="e">
        <v>#N/A</v>
      </c>
      <c r="Y3589" s="12" t="e">
        <v>#N/A</v>
      </c>
      <c r="Z3589" s="9">
        <v>0.47101399999999999</v>
      </c>
      <c r="AA3589" s="10">
        <v>65</v>
      </c>
      <c r="AB3589" s="10">
        <v>73</v>
      </c>
      <c r="AC3589" s="20">
        <v>1</v>
      </c>
      <c r="AD3589" s="20">
        <v>0.85198449149230604</v>
      </c>
      <c r="AE3589" s="20">
        <v>1</v>
      </c>
      <c r="AF3589" s="15">
        <v>0.20253199999999999</v>
      </c>
      <c r="AG3589" s="16">
        <v>16</v>
      </c>
      <c r="AH3589" s="16">
        <v>63</v>
      </c>
      <c r="AI3589" s="22">
        <v>0.72</v>
      </c>
      <c r="AJ3589" s="22">
        <v>0.42188129964431198</v>
      </c>
      <c r="AK3589" s="22">
        <v>0.97187506384367905</v>
      </c>
      <c r="AL3589" s="18">
        <f t="shared" si="504"/>
        <v>1</v>
      </c>
      <c r="AM3589" s="18">
        <f t="shared" si="505"/>
        <v>1</v>
      </c>
      <c r="AN3589" s="18">
        <f t="shared" si="506"/>
        <v>1</v>
      </c>
      <c r="AO3589" s="18">
        <f t="shared" si="507"/>
        <v>1</v>
      </c>
      <c r="AP3589" s="18">
        <f t="shared" si="508"/>
        <v>1</v>
      </c>
      <c r="AQ3589" s="18">
        <f t="shared" si="509"/>
        <v>0</v>
      </c>
      <c r="AR3589" s="18">
        <f t="shared" si="510"/>
        <v>0</v>
      </c>
      <c r="AS3589" s="18">
        <f t="shared" si="511"/>
        <v>0</v>
      </c>
      <c r="AT3589" s="18">
        <f t="shared" si="512"/>
        <v>0</v>
      </c>
      <c r="AU3589" s="1" t="s">
        <v>23156</v>
      </c>
      <c r="AV3589" s="1" t="s">
        <v>23135</v>
      </c>
      <c r="AW3589" s="1" t="s">
        <v>23136</v>
      </c>
      <c r="AX3589" s="1" t="s">
        <v>23137</v>
      </c>
      <c r="AY3589" s="1" t="s">
        <v>23138</v>
      </c>
      <c r="AZ3589" s="1" t="s">
        <v>23139</v>
      </c>
      <c r="BA3589" s="1">
        <v>4896</v>
      </c>
      <c r="BB3589" s="1" t="s">
        <v>233</v>
      </c>
      <c r="BC3589" s="1" t="s">
        <v>4</v>
      </c>
      <c r="BF3589" s="1" t="s">
        <v>23140</v>
      </c>
      <c r="BG3589" s="1" t="s">
        <v>23141</v>
      </c>
      <c r="BH3589" s="1" t="s">
        <v>21160</v>
      </c>
      <c r="BK3589" s="1" t="s">
        <v>23142</v>
      </c>
      <c r="BL3589" s="1">
        <v>16</v>
      </c>
      <c r="BN3589" s="1" t="s">
        <v>23143</v>
      </c>
      <c r="BP3589" s="1" t="s">
        <v>23144</v>
      </c>
      <c r="BR3589" s="1" t="s">
        <v>23157</v>
      </c>
      <c r="BS3589" s="1">
        <v>0.443</v>
      </c>
      <c r="BU3589" s="1" t="s">
        <v>4</v>
      </c>
    </row>
    <row r="3590" spans="1:73" x14ac:dyDescent="0.25">
      <c r="A3590" s="2" t="s">
        <v>23128</v>
      </c>
      <c r="B3590" s="1">
        <v>84059</v>
      </c>
      <c r="C3590" s="1">
        <v>5</v>
      </c>
      <c r="D3590" s="1">
        <v>89949367</v>
      </c>
      <c r="E3590" s="1">
        <v>89949367</v>
      </c>
      <c r="F3590" s="1" t="s">
        <v>6</v>
      </c>
      <c r="G3590" s="2" t="s">
        <v>23129</v>
      </c>
      <c r="H3590" s="2" t="s">
        <v>23131</v>
      </c>
      <c r="I3590" s="2" t="s">
        <v>23132</v>
      </c>
      <c r="J3590" s="2" t="s">
        <v>23133</v>
      </c>
      <c r="K3590" s="2" t="s">
        <v>49</v>
      </c>
      <c r="L3590" s="1" t="s">
        <v>50</v>
      </c>
      <c r="M3590" s="1" t="s">
        <v>90</v>
      </c>
      <c r="N3590" s="1" t="s">
        <v>31</v>
      </c>
      <c r="O3590" s="1" t="s">
        <v>31</v>
      </c>
      <c r="R3590" s="1" t="s">
        <v>23130</v>
      </c>
      <c r="S3590" s="1" t="s">
        <v>6</v>
      </c>
      <c r="T3590" s="1">
        <v>20</v>
      </c>
      <c r="U3590" s="1">
        <v>4072</v>
      </c>
      <c r="V3590" s="3">
        <v>2</v>
      </c>
      <c r="W3590" s="12" t="e">
        <v>#N/A</v>
      </c>
      <c r="X3590" s="12" t="e">
        <v>#N/A</v>
      </c>
      <c r="Y3590" s="12" t="e">
        <v>#N/A</v>
      </c>
      <c r="Z3590" s="9">
        <v>0.34782600000000002</v>
      </c>
      <c r="AA3590" s="10">
        <v>48</v>
      </c>
      <c r="AB3590" s="10">
        <v>90</v>
      </c>
      <c r="AC3590" s="20">
        <v>0.96</v>
      </c>
      <c r="AD3590" s="20">
        <v>0.69632801791239796</v>
      </c>
      <c r="AE3590" s="20">
        <v>1</v>
      </c>
      <c r="AF3590" s="15">
        <v>0.262295</v>
      </c>
      <c r="AG3590" s="16">
        <v>16</v>
      </c>
      <c r="AH3590" s="16">
        <v>45</v>
      </c>
      <c r="AI3590" s="22">
        <v>0.93</v>
      </c>
      <c r="AJ3590" s="22">
        <v>0.53139302707236202</v>
      </c>
      <c r="AK3590" s="22">
        <v>1</v>
      </c>
      <c r="AL3590" s="18">
        <f t="shared" si="504"/>
        <v>1</v>
      </c>
      <c r="AM3590" s="18">
        <f t="shared" si="505"/>
        <v>1</v>
      </c>
      <c r="AN3590" s="18">
        <f t="shared" si="506"/>
        <v>1</v>
      </c>
      <c r="AO3590" s="18">
        <f t="shared" si="507"/>
        <v>1</v>
      </c>
      <c r="AP3590" s="18">
        <f t="shared" si="508"/>
        <v>1</v>
      </c>
      <c r="AQ3590" s="18">
        <f t="shared" si="509"/>
        <v>1</v>
      </c>
      <c r="AR3590" s="18">
        <f t="shared" si="510"/>
        <v>0</v>
      </c>
      <c r="AS3590" s="18">
        <f t="shared" si="511"/>
        <v>0</v>
      </c>
      <c r="AT3590" s="18">
        <f t="shared" si="512"/>
        <v>0</v>
      </c>
      <c r="AU3590" s="1" t="s">
        <v>23134</v>
      </c>
      <c r="AV3590" s="1" t="s">
        <v>23135</v>
      </c>
      <c r="AW3590" s="1" t="s">
        <v>23136</v>
      </c>
      <c r="AX3590" s="1" t="s">
        <v>23137</v>
      </c>
      <c r="AY3590" s="1" t="s">
        <v>23138</v>
      </c>
      <c r="AZ3590" s="1" t="s">
        <v>23139</v>
      </c>
      <c r="BA3590" s="1">
        <v>1326</v>
      </c>
      <c r="BB3590" s="1" t="s">
        <v>233</v>
      </c>
      <c r="BC3590" s="1" t="s">
        <v>4</v>
      </c>
      <c r="BF3590" s="1" t="s">
        <v>23140</v>
      </c>
      <c r="BG3590" s="1" t="s">
        <v>23141</v>
      </c>
      <c r="BH3590" s="1" t="s">
        <v>21160</v>
      </c>
      <c r="BK3590" s="1" t="s">
        <v>23142</v>
      </c>
      <c r="BL3590" s="1">
        <v>16</v>
      </c>
      <c r="BN3590" s="1" t="s">
        <v>23143</v>
      </c>
      <c r="BP3590" s="1" t="s">
        <v>23144</v>
      </c>
      <c r="BR3590" s="1" t="s">
        <v>23145</v>
      </c>
      <c r="BS3590" s="1">
        <v>0.45800000000000002</v>
      </c>
      <c r="BU3590" s="1" t="s">
        <v>4</v>
      </c>
    </row>
    <row r="3591" spans="1:73" x14ac:dyDescent="0.25">
      <c r="A3591" s="2" t="s">
        <v>23128</v>
      </c>
      <c r="B3591" s="1">
        <v>84059</v>
      </c>
      <c r="C3591" s="1">
        <v>5</v>
      </c>
      <c r="D3591" s="1">
        <v>90078970</v>
      </c>
      <c r="E3591" s="1">
        <v>90078970</v>
      </c>
      <c r="F3591" s="1" t="s">
        <v>6</v>
      </c>
      <c r="G3591" s="2" t="s">
        <v>23146</v>
      </c>
      <c r="H3591" s="2" t="s">
        <v>23147</v>
      </c>
      <c r="I3591" s="2" t="s">
        <v>23148</v>
      </c>
      <c r="J3591" s="2" t="s">
        <v>23149</v>
      </c>
      <c r="K3591" s="2" t="s">
        <v>49</v>
      </c>
      <c r="L3591" s="1" t="s">
        <v>50</v>
      </c>
      <c r="M3591" s="1" t="s">
        <v>51</v>
      </c>
      <c r="N3591" s="1" t="s">
        <v>52</v>
      </c>
      <c r="O3591" s="1" t="s">
        <v>52</v>
      </c>
      <c r="R3591" s="1" t="s">
        <v>23130</v>
      </c>
      <c r="S3591" s="1" t="s">
        <v>6</v>
      </c>
      <c r="T3591" s="1">
        <v>66</v>
      </c>
      <c r="U3591" s="1">
        <v>13357</v>
      </c>
      <c r="V3591" s="3">
        <v>2</v>
      </c>
      <c r="W3591" s="12" t="e">
        <v>#N/A</v>
      </c>
      <c r="X3591" s="12" t="e">
        <v>#N/A</v>
      </c>
      <c r="Y3591" s="12" t="e">
        <v>#N/A</v>
      </c>
      <c r="Z3591" s="9">
        <v>0.39858199999999999</v>
      </c>
      <c r="AA3591" s="10">
        <v>281</v>
      </c>
      <c r="AB3591" s="10">
        <v>424</v>
      </c>
      <c r="AC3591" s="20">
        <v>1</v>
      </c>
      <c r="AD3591" s="20">
        <v>0.87344475122174103</v>
      </c>
      <c r="AE3591" s="20">
        <v>1</v>
      </c>
      <c r="AF3591" s="15">
        <v>0.30517699999999998</v>
      </c>
      <c r="AG3591" s="16">
        <v>112</v>
      </c>
      <c r="AH3591" s="16">
        <v>255</v>
      </c>
      <c r="AI3591" s="22">
        <v>1</v>
      </c>
      <c r="AJ3591" s="22">
        <v>0.78950320537179197</v>
      </c>
      <c r="AK3591" s="22">
        <v>1</v>
      </c>
      <c r="AL3591" s="18">
        <f t="shared" si="504"/>
        <v>1</v>
      </c>
      <c r="AM3591" s="18">
        <f t="shared" si="505"/>
        <v>1</v>
      </c>
      <c r="AN3591" s="18">
        <f t="shared" si="506"/>
        <v>1</v>
      </c>
      <c r="AO3591" s="18">
        <f t="shared" si="507"/>
        <v>1</v>
      </c>
      <c r="AP3591" s="18">
        <f t="shared" si="508"/>
        <v>1</v>
      </c>
      <c r="AQ3591" s="18">
        <f t="shared" si="509"/>
        <v>1</v>
      </c>
      <c r="AR3591" s="18">
        <f t="shared" si="510"/>
        <v>0</v>
      </c>
      <c r="AS3591" s="18">
        <f t="shared" si="511"/>
        <v>0</v>
      </c>
      <c r="AT3591" s="18">
        <f t="shared" si="512"/>
        <v>0</v>
      </c>
      <c r="AU3591" s="1" t="s">
        <v>23150</v>
      </c>
      <c r="AV3591" s="1" t="s">
        <v>23135</v>
      </c>
      <c r="AW3591" s="1" t="s">
        <v>23136</v>
      </c>
      <c r="AX3591" s="1" t="s">
        <v>23137</v>
      </c>
      <c r="AY3591" s="1" t="s">
        <v>23138</v>
      </c>
      <c r="AZ3591" s="1" t="s">
        <v>23139</v>
      </c>
      <c r="BA3591" s="1">
        <v>4421</v>
      </c>
      <c r="BB3591" s="1" t="s">
        <v>233</v>
      </c>
      <c r="BC3591" s="1" t="s">
        <v>4</v>
      </c>
      <c r="BF3591" s="1" t="s">
        <v>23140</v>
      </c>
      <c r="BG3591" s="1" t="s">
        <v>23141</v>
      </c>
      <c r="BH3591" s="1" t="s">
        <v>21160</v>
      </c>
      <c r="BK3591" s="1" t="s">
        <v>23142</v>
      </c>
      <c r="BL3591" s="1">
        <v>16</v>
      </c>
      <c r="BN3591" s="1" t="s">
        <v>23143</v>
      </c>
      <c r="BP3591" s="1" t="s">
        <v>23144</v>
      </c>
      <c r="BR3591" s="1" t="s">
        <v>23151</v>
      </c>
      <c r="BS3591" s="1">
        <v>0.443</v>
      </c>
      <c r="BU3591" s="1" t="s">
        <v>4</v>
      </c>
    </row>
    <row r="3592" spans="1:73" x14ac:dyDescent="0.25">
      <c r="A3592" s="2" t="s">
        <v>23158</v>
      </c>
      <c r="B3592" s="1">
        <v>54762</v>
      </c>
      <c r="C3592" s="1">
        <v>3</v>
      </c>
      <c r="D3592" s="1">
        <v>113634601</v>
      </c>
      <c r="E3592" s="1">
        <v>113634601</v>
      </c>
      <c r="F3592" s="1" t="s">
        <v>6</v>
      </c>
      <c r="G3592" s="2" t="s">
        <v>23159</v>
      </c>
      <c r="H3592" s="2" t="s">
        <v>23161</v>
      </c>
      <c r="I3592" s="2" t="s">
        <v>23162</v>
      </c>
      <c r="J3592" s="2" t="s">
        <v>23163</v>
      </c>
      <c r="K3592" s="2" t="s">
        <v>49</v>
      </c>
      <c r="L3592" s="1" t="s">
        <v>50</v>
      </c>
      <c r="M3592" s="1" t="s">
        <v>51</v>
      </c>
      <c r="N3592" s="1" t="s">
        <v>52</v>
      </c>
      <c r="O3592" s="1" t="s">
        <v>52</v>
      </c>
      <c r="R3592" s="1" t="s">
        <v>23160</v>
      </c>
      <c r="S3592" s="1" t="s">
        <v>6</v>
      </c>
      <c r="T3592" s="1">
        <v>10</v>
      </c>
      <c r="U3592" s="1">
        <v>1082</v>
      </c>
      <c r="V3592" s="3">
        <v>2</v>
      </c>
      <c r="W3592" s="12" t="e">
        <v>#N/A</v>
      </c>
      <c r="X3592" s="12" t="e">
        <v>#N/A</v>
      </c>
      <c r="Y3592" s="12" t="e">
        <v>#N/A</v>
      </c>
      <c r="Z3592" s="9">
        <v>0.35401500000000002</v>
      </c>
      <c r="AA3592" s="10">
        <v>97</v>
      </c>
      <c r="AB3592" s="10">
        <v>177</v>
      </c>
      <c r="AC3592" s="20">
        <v>0.97</v>
      </c>
      <c r="AD3592" s="20">
        <v>0.76034575590131603</v>
      </c>
      <c r="AE3592" s="20">
        <v>1</v>
      </c>
      <c r="AF3592" s="15">
        <v>0.22500000000000001</v>
      </c>
      <c r="AG3592" s="16">
        <v>36</v>
      </c>
      <c r="AH3592" s="16">
        <v>124</v>
      </c>
      <c r="AI3592" s="22">
        <v>0.8</v>
      </c>
      <c r="AJ3592" s="22">
        <v>0.54252451453705897</v>
      </c>
      <c r="AK3592" s="22">
        <v>0.98045188929577898</v>
      </c>
      <c r="AL3592" s="18">
        <f t="shared" si="504"/>
        <v>1</v>
      </c>
      <c r="AM3592" s="18">
        <f t="shared" si="505"/>
        <v>1</v>
      </c>
      <c r="AN3592" s="18">
        <f t="shared" si="506"/>
        <v>1</v>
      </c>
      <c r="AO3592" s="18">
        <f t="shared" si="507"/>
        <v>1</v>
      </c>
      <c r="AP3592" s="18">
        <f t="shared" si="508"/>
        <v>1</v>
      </c>
      <c r="AQ3592" s="18">
        <f t="shared" si="509"/>
        <v>1</v>
      </c>
      <c r="AR3592" s="18">
        <f t="shared" si="510"/>
        <v>0</v>
      </c>
      <c r="AS3592" s="18">
        <f t="shared" si="511"/>
        <v>0</v>
      </c>
      <c r="AT3592" s="18">
        <f t="shared" si="512"/>
        <v>0</v>
      </c>
      <c r="AU3592" s="1" t="s">
        <v>23164</v>
      </c>
      <c r="AV3592" s="1" t="s">
        <v>23165</v>
      </c>
      <c r="AW3592" s="1" t="s">
        <v>23166</v>
      </c>
      <c r="AX3592" s="1" t="s">
        <v>23167</v>
      </c>
      <c r="AY3592" s="1" t="s">
        <v>23168</v>
      </c>
      <c r="AZ3592" s="1" t="s">
        <v>23169</v>
      </c>
      <c r="BA3592" s="1">
        <v>336</v>
      </c>
      <c r="BC3592" s="1" t="s">
        <v>4</v>
      </c>
      <c r="BG3592" s="1" t="s">
        <v>44</v>
      </c>
      <c r="BK3592" s="1" t="s">
        <v>1062</v>
      </c>
      <c r="BL3592" s="1">
        <v>3</v>
      </c>
      <c r="BR3592" s="1" t="s">
        <v>23170</v>
      </c>
      <c r="BS3592" s="1">
        <v>0.33800000000000002</v>
      </c>
      <c r="BU3592" s="1" t="s">
        <v>4</v>
      </c>
    </row>
    <row r="3593" spans="1:73" x14ac:dyDescent="0.25">
      <c r="A3593" s="2" t="s">
        <v>8024</v>
      </c>
      <c r="B3593" s="1">
        <v>79977</v>
      </c>
      <c r="C3593" s="1">
        <v>8</v>
      </c>
      <c r="D3593" s="1">
        <v>102631820</v>
      </c>
      <c r="E3593" s="1">
        <v>102631820</v>
      </c>
      <c r="F3593" s="1" t="s">
        <v>6</v>
      </c>
      <c r="G3593" s="2" t="s">
        <v>23171</v>
      </c>
      <c r="H3593" s="2" t="s">
        <v>16671</v>
      </c>
      <c r="I3593" s="2" t="s">
        <v>23172</v>
      </c>
      <c r="J3593" s="2" t="s">
        <v>23173</v>
      </c>
      <c r="K3593" s="2" t="s">
        <v>135</v>
      </c>
      <c r="L3593" s="1" t="s">
        <v>50</v>
      </c>
      <c r="M3593" s="1" t="s">
        <v>90</v>
      </c>
      <c r="N3593" s="1" t="s">
        <v>31</v>
      </c>
      <c r="O3593" s="1" t="s">
        <v>31</v>
      </c>
      <c r="R3593" s="1" t="s">
        <v>8026</v>
      </c>
      <c r="S3593" s="1" t="s">
        <v>6</v>
      </c>
      <c r="T3593" s="1">
        <v>9</v>
      </c>
      <c r="U3593" s="1">
        <v>1482</v>
      </c>
      <c r="V3593" s="3">
        <v>2</v>
      </c>
      <c r="W3593" s="12" t="e">
        <v>#N/A</v>
      </c>
      <c r="X3593" s="12" t="e">
        <v>#N/A</v>
      </c>
      <c r="Y3593" s="12" t="e">
        <v>#N/A</v>
      </c>
      <c r="Z3593" s="9">
        <v>0.38</v>
      </c>
      <c r="AA3593" s="10">
        <v>152</v>
      </c>
      <c r="AB3593" s="10">
        <v>248</v>
      </c>
      <c r="AC3593" s="20">
        <v>1</v>
      </c>
      <c r="AD3593" s="20">
        <v>0.82596754448822796</v>
      </c>
      <c r="AE3593" s="20">
        <v>1</v>
      </c>
      <c r="AF3593" s="15">
        <v>0.260465</v>
      </c>
      <c r="AG3593" s="16">
        <v>56</v>
      </c>
      <c r="AH3593" s="16">
        <v>159</v>
      </c>
      <c r="AI3593" s="22">
        <v>0.92</v>
      </c>
      <c r="AJ3593" s="22">
        <v>0.65882946257378905</v>
      </c>
      <c r="AK3593" s="22">
        <v>1</v>
      </c>
      <c r="AL3593" s="18">
        <f t="shared" si="504"/>
        <v>1</v>
      </c>
      <c r="AM3593" s="18">
        <f t="shared" si="505"/>
        <v>1</v>
      </c>
      <c r="AN3593" s="18">
        <f t="shared" si="506"/>
        <v>1</v>
      </c>
      <c r="AO3593" s="18">
        <f t="shared" si="507"/>
        <v>1</v>
      </c>
      <c r="AP3593" s="18">
        <f t="shared" si="508"/>
        <v>1</v>
      </c>
      <c r="AQ3593" s="18">
        <f t="shared" si="509"/>
        <v>1</v>
      </c>
      <c r="AR3593" s="18">
        <f t="shared" si="510"/>
        <v>0</v>
      </c>
      <c r="AS3593" s="18">
        <f t="shared" si="511"/>
        <v>0</v>
      </c>
      <c r="AT3593" s="18">
        <f t="shared" si="512"/>
        <v>0</v>
      </c>
      <c r="AV3593" s="1" t="s">
        <v>8031</v>
      </c>
      <c r="AW3593" s="1" t="s">
        <v>8032</v>
      </c>
      <c r="AX3593" s="1" t="s">
        <v>8033</v>
      </c>
      <c r="AY3593" s="1" t="s">
        <v>8034</v>
      </c>
      <c r="AZ3593" s="1" t="s">
        <v>8035</v>
      </c>
      <c r="BA3593" s="1">
        <v>384</v>
      </c>
      <c r="BC3593" s="1" t="s">
        <v>4</v>
      </c>
      <c r="BG3593" s="1" t="s">
        <v>2313</v>
      </c>
      <c r="BH3593" s="1" t="s">
        <v>149</v>
      </c>
      <c r="BK3593" s="1" t="s">
        <v>1062</v>
      </c>
      <c r="BL3593" s="1">
        <v>3</v>
      </c>
      <c r="BM3593" s="1" t="s">
        <v>8036</v>
      </c>
      <c r="BO3593" s="1" t="s">
        <v>8037</v>
      </c>
      <c r="BR3593" s="1" t="s">
        <v>23174</v>
      </c>
      <c r="BS3593" s="1">
        <v>0.378</v>
      </c>
      <c r="BU3593" s="1" t="s">
        <v>4</v>
      </c>
    </row>
    <row r="3594" spans="1:73" x14ac:dyDescent="0.25">
      <c r="A3594" s="2" t="s">
        <v>23175</v>
      </c>
      <c r="B3594" s="1">
        <v>2897</v>
      </c>
      <c r="C3594" s="1">
        <v>21</v>
      </c>
      <c r="D3594" s="1">
        <v>31062096</v>
      </c>
      <c r="E3594" s="1">
        <v>31062096</v>
      </c>
      <c r="F3594" s="1" t="s">
        <v>6</v>
      </c>
      <c r="G3594" s="2" t="s">
        <v>23176</v>
      </c>
      <c r="H3594" s="2" t="s">
        <v>14300</v>
      </c>
      <c r="I3594" s="2" t="s">
        <v>23178</v>
      </c>
      <c r="J3594" s="2" t="s">
        <v>23179</v>
      </c>
      <c r="K3594" s="2" t="s">
        <v>49</v>
      </c>
      <c r="L3594" s="1" t="s">
        <v>50</v>
      </c>
      <c r="M3594" s="1" t="s">
        <v>90</v>
      </c>
      <c r="N3594" s="1" t="s">
        <v>31</v>
      </c>
      <c r="O3594" s="1" t="s">
        <v>31</v>
      </c>
      <c r="R3594" s="1" t="s">
        <v>23177</v>
      </c>
      <c r="S3594" s="1" t="s">
        <v>10</v>
      </c>
      <c r="T3594" s="1">
        <v>3</v>
      </c>
      <c r="U3594" s="1">
        <v>960</v>
      </c>
      <c r="V3594" s="3">
        <v>2</v>
      </c>
      <c r="W3594" s="12" t="e">
        <v>#N/A</v>
      </c>
      <c r="X3594" s="12" t="e">
        <v>#N/A</v>
      </c>
      <c r="Y3594" s="12" t="e">
        <v>#N/A</v>
      </c>
      <c r="Z3594" s="9">
        <v>0</v>
      </c>
      <c r="AA3594" s="10">
        <v>0</v>
      </c>
      <c r="AB3594" s="10">
        <v>408</v>
      </c>
      <c r="AC3594" s="20">
        <v>0</v>
      </c>
      <c r="AD3594" s="20">
        <v>0</v>
      </c>
      <c r="AE3594" s="20">
        <v>1.30871469848154E-2</v>
      </c>
      <c r="AF3594" s="15">
        <v>0.28412300000000001</v>
      </c>
      <c r="AG3594" s="16">
        <v>102</v>
      </c>
      <c r="AH3594" s="16">
        <v>257</v>
      </c>
      <c r="AI3594" s="22">
        <v>1</v>
      </c>
      <c r="AJ3594" s="22">
        <v>0.74709836175314703</v>
      </c>
      <c r="AK3594" s="22">
        <v>1</v>
      </c>
      <c r="AL3594" s="18">
        <f t="shared" si="504"/>
        <v>0</v>
      </c>
      <c r="AM3594" s="18">
        <f t="shared" si="505"/>
        <v>0</v>
      </c>
      <c r="AN3594" s="18">
        <f t="shared" si="506"/>
        <v>0</v>
      </c>
      <c r="AO3594" s="18">
        <f t="shared" si="507"/>
        <v>1</v>
      </c>
      <c r="AP3594" s="18">
        <f t="shared" si="508"/>
        <v>1</v>
      </c>
      <c r="AQ3594" s="18">
        <f t="shared" si="509"/>
        <v>1</v>
      </c>
      <c r="AR3594" s="18">
        <f t="shared" si="510"/>
        <v>1</v>
      </c>
      <c r="AS3594" s="18">
        <f t="shared" si="511"/>
        <v>1</v>
      </c>
      <c r="AT3594" s="18">
        <f t="shared" si="512"/>
        <v>1</v>
      </c>
      <c r="AU3594" s="1" t="s">
        <v>23180</v>
      </c>
      <c r="AV3594" s="1" t="s">
        <v>23181</v>
      </c>
      <c r="AW3594" s="1" t="s">
        <v>23182</v>
      </c>
      <c r="AX3594" s="1" t="s">
        <v>23183</v>
      </c>
      <c r="AY3594" s="1" t="s">
        <v>23184</v>
      </c>
      <c r="AZ3594" s="1" t="s">
        <v>23185</v>
      </c>
      <c r="BA3594" s="1">
        <v>166</v>
      </c>
      <c r="BB3594" s="1" t="s">
        <v>233</v>
      </c>
      <c r="BC3594" s="1" t="s">
        <v>4</v>
      </c>
      <c r="BF3594" s="1" t="s">
        <v>23186</v>
      </c>
      <c r="BG3594" s="1" t="s">
        <v>8068</v>
      </c>
      <c r="BH3594" s="1" t="s">
        <v>23187</v>
      </c>
      <c r="BK3594" s="1" t="s">
        <v>2176</v>
      </c>
      <c r="BL3594" s="1">
        <v>3</v>
      </c>
      <c r="BQ3594" s="1" t="s">
        <v>23188</v>
      </c>
      <c r="BR3594" s="1" t="s">
        <v>23189</v>
      </c>
      <c r="BS3594" s="1">
        <v>0.48799999999999999</v>
      </c>
      <c r="BU3594" s="1" t="s">
        <v>4</v>
      </c>
    </row>
    <row r="3595" spans="1:73" x14ac:dyDescent="0.25">
      <c r="A3595" s="2" t="s">
        <v>23190</v>
      </c>
      <c r="B3595" s="1">
        <v>2906</v>
      </c>
      <c r="C3595" s="1">
        <v>19</v>
      </c>
      <c r="D3595" s="1">
        <v>48922854</v>
      </c>
      <c r="E3595" s="1">
        <v>48922854</v>
      </c>
      <c r="F3595" s="1" t="s">
        <v>6</v>
      </c>
      <c r="G3595" s="2" t="s">
        <v>23191</v>
      </c>
      <c r="H3595" s="2" t="s">
        <v>23193</v>
      </c>
      <c r="I3595" s="2" t="s">
        <v>23194</v>
      </c>
      <c r="J3595" s="2" t="s">
        <v>23195</v>
      </c>
      <c r="K3595" s="2" t="s">
        <v>49</v>
      </c>
      <c r="L3595" s="1" t="s">
        <v>50</v>
      </c>
      <c r="M3595" s="1" t="s">
        <v>51</v>
      </c>
      <c r="N3595" s="1" t="s">
        <v>52</v>
      </c>
      <c r="O3595" s="1" t="s">
        <v>52</v>
      </c>
      <c r="R3595" s="1" t="s">
        <v>23192</v>
      </c>
      <c r="S3595" s="1" t="s">
        <v>6</v>
      </c>
      <c r="T3595" s="1">
        <v>9</v>
      </c>
      <c r="U3595" s="1">
        <v>1962</v>
      </c>
      <c r="V3595" s="3">
        <v>2</v>
      </c>
      <c r="W3595" s="12" t="e">
        <v>#N/A</v>
      </c>
      <c r="X3595" s="12" t="e">
        <v>#N/A</v>
      </c>
      <c r="Y3595" s="12" t="e">
        <v>#N/A</v>
      </c>
      <c r="Z3595" s="9">
        <v>0.36464099999999999</v>
      </c>
      <c r="AA3595" s="10">
        <v>66</v>
      </c>
      <c r="AB3595" s="10">
        <v>115</v>
      </c>
      <c r="AC3595" s="20">
        <v>1</v>
      </c>
      <c r="AD3595" s="20">
        <v>0.75035624820162705</v>
      </c>
      <c r="AE3595" s="20">
        <v>1</v>
      </c>
      <c r="AF3595" s="15">
        <v>0.16483500000000001</v>
      </c>
      <c r="AG3595" s="16">
        <v>15</v>
      </c>
      <c r="AH3595" s="16">
        <v>76</v>
      </c>
      <c r="AI3595" s="22">
        <v>0.59</v>
      </c>
      <c r="AJ3595" s="22">
        <v>0.33499661646607498</v>
      </c>
      <c r="AK3595" s="22">
        <v>0.90814255299636304</v>
      </c>
      <c r="AL3595" s="18">
        <f t="shared" si="504"/>
        <v>1</v>
      </c>
      <c r="AM3595" s="18">
        <f t="shared" si="505"/>
        <v>1</v>
      </c>
      <c r="AN3595" s="18">
        <f t="shared" si="506"/>
        <v>1</v>
      </c>
      <c r="AO3595" s="18">
        <f t="shared" si="507"/>
        <v>1</v>
      </c>
      <c r="AP3595" s="18">
        <f t="shared" si="508"/>
        <v>1</v>
      </c>
      <c r="AQ3595" s="18">
        <f t="shared" si="509"/>
        <v>0</v>
      </c>
      <c r="AR3595" s="18">
        <f t="shared" si="510"/>
        <v>0</v>
      </c>
      <c r="AS3595" s="18">
        <f t="shared" si="511"/>
        <v>0</v>
      </c>
      <c r="AT3595" s="18">
        <f t="shared" si="512"/>
        <v>0</v>
      </c>
      <c r="AU3595" s="1" t="s">
        <v>23196</v>
      </c>
      <c r="AV3595" s="1" t="s">
        <v>23197</v>
      </c>
      <c r="AW3595" s="1" t="s">
        <v>23198</v>
      </c>
      <c r="AX3595" s="1" t="s">
        <v>23199</v>
      </c>
      <c r="AY3595" s="1" t="s">
        <v>23200</v>
      </c>
      <c r="AZ3595" s="1" t="s">
        <v>23201</v>
      </c>
      <c r="BA3595" s="1">
        <v>625</v>
      </c>
      <c r="BB3595" s="1" t="s">
        <v>390</v>
      </c>
      <c r="BC3595" s="1" t="s">
        <v>4</v>
      </c>
      <c r="BG3595" s="1" t="s">
        <v>23202</v>
      </c>
      <c r="BH3595" s="1" t="s">
        <v>23203</v>
      </c>
      <c r="BK3595" s="1" t="s">
        <v>23204</v>
      </c>
      <c r="BL3595" s="1">
        <v>6</v>
      </c>
      <c r="BN3595" s="1" t="s">
        <v>23205</v>
      </c>
      <c r="BP3595" s="1" t="s">
        <v>23206</v>
      </c>
      <c r="BQ3595" s="1" t="s">
        <v>23207</v>
      </c>
      <c r="BR3595" s="1" t="s">
        <v>23208</v>
      </c>
      <c r="BS3595" s="1">
        <v>0.52200000000000002</v>
      </c>
      <c r="BU3595" s="1" t="s">
        <v>4</v>
      </c>
    </row>
    <row r="3596" spans="1:73" x14ac:dyDescent="0.25">
      <c r="A3596" s="2" t="s">
        <v>23209</v>
      </c>
      <c r="B3596" s="1">
        <v>2917</v>
      </c>
      <c r="C3596" s="1">
        <v>3</v>
      </c>
      <c r="D3596" s="1">
        <v>7782096</v>
      </c>
      <c r="E3596" s="1">
        <v>7782096</v>
      </c>
      <c r="F3596" s="1" t="s">
        <v>6</v>
      </c>
      <c r="G3596" s="2" t="s">
        <v>23210</v>
      </c>
      <c r="K3596" s="2" t="s">
        <v>586</v>
      </c>
      <c r="L3596" s="1" t="s">
        <v>50</v>
      </c>
      <c r="M3596" s="1" t="s">
        <v>52</v>
      </c>
      <c r="N3596" s="1" t="s">
        <v>31</v>
      </c>
      <c r="O3596" s="1" t="s">
        <v>31</v>
      </c>
      <c r="R3596" s="1" t="s">
        <v>23211</v>
      </c>
      <c r="S3596" s="1" t="s">
        <v>6</v>
      </c>
      <c r="T3596" s="1">
        <v>10</v>
      </c>
      <c r="U3596" s="1" t="s">
        <v>4</v>
      </c>
      <c r="V3596" s="3">
        <v>2</v>
      </c>
      <c r="W3596" s="12" t="e">
        <v>#N/A</v>
      </c>
      <c r="X3596" s="12" t="e">
        <v>#N/A</v>
      </c>
      <c r="Y3596" s="12" t="e">
        <v>#N/A</v>
      </c>
      <c r="Z3596" s="9">
        <v>0.37301600000000001</v>
      </c>
      <c r="AA3596" s="10">
        <v>47</v>
      </c>
      <c r="AB3596" s="10">
        <v>79</v>
      </c>
      <c r="AC3596" s="20">
        <v>1</v>
      </c>
      <c r="AD3596" s="20">
        <v>0.731818051426393</v>
      </c>
      <c r="AE3596" s="20">
        <v>1</v>
      </c>
      <c r="AF3596" s="15">
        <v>0.25531900000000002</v>
      </c>
      <c r="AG3596" s="16">
        <v>12</v>
      </c>
      <c r="AH3596" s="16">
        <v>35</v>
      </c>
      <c r="AI3596" s="22">
        <v>0.91</v>
      </c>
      <c r="AJ3596" s="22">
        <v>0.48041053123983801</v>
      </c>
      <c r="AK3596" s="22">
        <v>1</v>
      </c>
      <c r="AL3596" s="18">
        <f t="shared" si="504"/>
        <v>1</v>
      </c>
      <c r="AM3596" s="18">
        <f t="shared" si="505"/>
        <v>1</v>
      </c>
      <c r="AN3596" s="18">
        <f t="shared" si="506"/>
        <v>1</v>
      </c>
      <c r="AO3596" s="18">
        <f t="shared" si="507"/>
        <v>1</v>
      </c>
      <c r="AP3596" s="18">
        <f t="shared" si="508"/>
        <v>1</v>
      </c>
      <c r="AQ3596" s="18">
        <f t="shared" si="509"/>
        <v>1</v>
      </c>
      <c r="AR3596" s="18">
        <f t="shared" si="510"/>
        <v>0</v>
      </c>
      <c r="AS3596" s="18">
        <f t="shared" si="511"/>
        <v>0</v>
      </c>
      <c r="AT3596" s="18">
        <f t="shared" si="512"/>
        <v>0</v>
      </c>
      <c r="AU3596" s="1" t="s">
        <v>23212</v>
      </c>
      <c r="AV3596" s="1" t="s">
        <v>23213</v>
      </c>
      <c r="AW3596" s="1" t="s">
        <v>23214</v>
      </c>
      <c r="AX3596" s="1" t="s">
        <v>23215</v>
      </c>
      <c r="AY3596" s="1" t="s">
        <v>23216</v>
      </c>
      <c r="AZ3596" s="1" t="s">
        <v>23217</v>
      </c>
      <c r="BC3596" s="1" t="s">
        <v>4</v>
      </c>
      <c r="BF3596" s="1" t="s">
        <v>23218</v>
      </c>
      <c r="BG3596" s="1" t="s">
        <v>23219</v>
      </c>
      <c r="BH3596" s="1" t="s">
        <v>23220</v>
      </c>
      <c r="BK3596" s="1" t="s">
        <v>23221</v>
      </c>
      <c r="BL3596" s="1">
        <v>7</v>
      </c>
      <c r="BQ3596" s="1" t="s">
        <v>8072</v>
      </c>
      <c r="BR3596" s="1" t="s">
        <v>23222</v>
      </c>
      <c r="BS3596" s="1">
        <v>0.44800000000000001</v>
      </c>
      <c r="BU3596" s="1" t="s">
        <v>4</v>
      </c>
    </row>
    <row r="3597" spans="1:73" x14ac:dyDescent="0.25">
      <c r="A3597" s="2" t="s">
        <v>23223</v>
      </c>
      <c r="B3597" s="1">
        <v>2957</v>
      </c>
      <c r="C3597" s="1">
        <v>14</v>
      </c>
      <c r="D3597" s="1">
        <v>81659118</v>
      </c>
      <c r="E3597" s="1">
        <v>81659118</v>
      </c>
      <c r="F3597" s="1" t="s">
        <v>6</v>
      </c>
      <c r="G3597" s="2" t="s">
        <v>23224</v>
      </c>
      <c r="H3597" s="2" t="s">
        <v>23226</v>
      </c>
      <c r="I3597" s="2" t="s">
        <v>23227</v>
      </c>
      <c r="J3597" s="2" t="s">
        <v>23228</v>
      </c>
      <c r="K3597" s="2" t="s">
        <v>135</v>
      </c>
      <c r="L3597" s="1" t="s">
        <v>50</v>
      </c>
      <c r="M3597" s="1" t="s">
        <v>90</v>
      </c>
      <c r="N3597" s="1" t="s">
        <v>31</v>
      </c>
      <c r="O3597" s="1" t="s">
        <v>31</v>
      </c>
      <c r="R3597" s="1" t="s">
        <v>23225</v>
      </c>
      <c r="S3597" s="1" t="s">
        <v>10</v>
      </c>
      <c r="T3597" s="1">
        <v>7</v>
      </c>
      <c r="U3597" s="1">
        <v>1110</v>
      </c>
      <c r="V3597" s="3">
        <v>2</v>
      </c>
      <c r="W3597" s="12" t="e">
        <v>#N/A</v>
      </c>
      <c r="X3597" s="12" t="e">
        <v>#N/A</v>
      </c>
      <c r="Y3597" s="12" t="e">
        <v>#N/A</v>
      </c>
      <c r="Z3597" s="9">
        <v>0.32869100000000001</v>
      </c>
      <c r="AA3597" s="10">
        <v>236</v>
      </c>
      <c r="AB3597" s="10">
        <v>482</v>
      </c>
      <c r="AC3597" s="20">
        <v>0.9</v>
      </c>
      <c r="AD3597" s="20">
        <v>0.74770409197717902</v>
      </c>
      <c r="AE3597" s="20">
        <v>1</v>
      </c>
      <c r="AF3597" s="15">
        <v>0.28678300000000001</v>
      </c>
      <c r="AG3597" s="16">
        <v>115</v>
      </c>
      <c r="AH3597" s="16">
        <v>286</v>
      </c>
      <c r="AI3597" s="22">
        <v>1</v>
      </c>
      <c r="AJ3597" s="22">
        <v>0.695048090849406</v>
      </c>
      <c r="AK3597" s="22">
        <v>1</v>
      </c>
      <c r="AL3597" s="18">
        <f t="shared" si="504"/>
        <v>1</v>
      </c>
      <c r="AM3597" s="18">
        <f t="shared" si="505"/>
        <v>1</v>
      </c>
      <c r="AN3597" s="18">
        <f t="shared" si="506"/>
        <v>1</v>
      </c>
      <c r="AO3597" s="18">
        <f t="shared" si="507"/>
        <v>1</v>
      </c>
      <c r="AP3597" s="18">
        <f t="shared" si="508"/>
        <v>1</v>
      </c>
      <c r="AQ3597" s="18">
        <f t="shared" si="509"/>
        <v>1</v>
      </c>
      <c r="AR3597" s="18">
        <f t="shared" si="510"/>
        <v>0</v>
      </c>
      <c r="AS3597" s="18">
        <f t="shared" si="511"/>
        <v>0</v>
      </c>
      <c r="AT3597" s="18">
        <f t="shared" si="512"/>
        <v>0</v>
      </c>
      <c r="AU3597" s="1" t="s">
        <v>23229</v>
      </c>
      <c r="AV3597" s="1" t="s">
        <v>23230</v>
      </c>
      <c r="AW3597" s="1" t="s">
        <v>23231</v>
      </c>
      <c r="AX3597" s="1" t="s">
        <v>23232</v>
      </c>
      <c r="AY3597" s="1" t="s">
        <v>23233</v>
      </c>
      <c r="AZ3597" s="1" t="s">
        <v>23234</v>
      </c>
      <c r="BA3597" s="1">
        <v>226</v>
      </c>
      <c r="BC3597" s="1" t="s">
        <v>4</v>
      </c>
      <c r="BF3597" s="1" t="s">
        <v>23235</v>
      </c>
      <c r="BG3597" s="1" t="s">
        <v>23236</v>
      </c>
      <c r="BH3597" s="1" t="s">
        <v>23237</v>
      </c>
      <c r="BK3597" s="1" t="s">
        <v>3691</v>
      </c>
      <c r="BL3597" s="1">
        <v>1</v>
      </c>
      <c r="BP3597" s="1" t="s">
        <v>23238</v>
      </c>
      <c r="BR3597" s="1" t="s">
        <v>23239</v>
      </c>
      <c r="BS3597" s="1">
        <v>0.47799999999999998</v>
      </c>
      <c r="BU3597" s="1" t="s">
        <v>4</v>
      </c>
    </row>
    <row r="3598" spans="1:73" x14ac:dyDescent="0.25">
      <c r="A3598" s="2" t="s">
        <v>23240</v>
      </c>
      <c r="B3598" s="1">
        <v>401375</v>
      </c>
      <c r="C3598" s="1">
        <v>7</v>
      </c>
      <c r="D3598" s="1">
        <v>72663998</v>
      </c>
      <c r="E3598" s="1">
        <v>72663998</v>
      </c>
      <c r="F3598" s="1" t="s">
        <v>6</v>
      </c>
      <c r="G3598" s="2" t="s">
        <v>23241</v>
      </c>
      <c r="K3598" s="2" t="s">
        <v>2190</v>
      </c>
      <c r="L3598" s="1" t="s">
        <v>50</v>
      </c>
      <c r="M3598" s="1" t="s">
        <v>52</v>
      </c>
      <c r="N3598" s="1" t="s">
        <v>90</v>
      </c>
      <c r="O3598" s="1" t="s">
        <v>90</v>
      </c>
      <c r="R3598" s="1" t="s">
        <v>23242</v>
      </c>
      <c r="S3598" s="1" t="s">
        <v>10</v>
      </c>
      <c r="T3598" s="1">
        <v>11</v>
      </c>
      <c r="U3598" s="1" t="s">
        <v>4</v>
      </c>
      <c r="V3598" s="3">
        <v>2</v>
      </c>
      <c r="W3598" s="12" t="e">
        <v>#N/A</v>
      </c>
      <c r="X3598" s="12" t="e">
        <v>#N/A</v>
      </c>
      <c r="Y3598" s="12" t="e">
        <v>#N/A</v>
      </c>
      <c r="Z3598" s="9">
        <v>2.3077E-2</v>
      </c>
      <c r="AA3598" s="10">
        <v>6</v>
      </c>
      <c r="AB3598" s="10">
        <v>254</v>
      </c>
      <c r="AC3598" s="20">
        <v>0.06</v>
      </c>
      <c r="AD3598" s="20">
        <v>1.7552125712664901E-2</v>
      </c>
      <c r="AE3598" s="20">
        <v>0.183777412307988</v>
      </c>
      <c r="AF3598" s="15">
        <v>1.4286E-2</v>
      </c>
      <c r="AG3598" s="16">
        <v>2</v>
      </c>
      <c r="AH3598" s="16">
        <v>138</v>
      </c>
      <c r="AI3598" s="22">
        <v>0.06</v>
      </c>
      <c r="AJ3598" s="22">
        <v>1.03843846739104E-2</v>
      </c>
      <c r="AK3598" s="22">
        <v>0.201956693836433</v>
      </c>
      <c r="AL3598" s="18">
        <f t="shared" si="504"/>
        <v>0</v>
      </c>
      <c r="AM3598" s="18">
        <f t="shared" si="505"/>
        <v>0</v>
      </c>
      <c r="AN3598" s="18">
        <f t="shared" si="506"/>
        <v>0</v>
      </c>
      <c r="AO3598" s="18">
        <f t="shared" si="507"/>
        <v>0</v>
      </c>
      <c r="AP3598" s="18">
        <f t="shared" si="508"/>
        <v>0</v>
      </c>
      <c r="AQ3598" s="18">
        <f t="shared" si="509"/>
        <v>0</v>
      </c>
      <c r="AR3598" s="18">
        <f t="shared" si="510"/>
        <v>0</v>
      </c>
      <c r="AS3598" s="18">
        <f t="shared" si="511"/>
        <v>0</v>
      </c>
      <c r="AT3598" s="18">
        <f t="shared" si="512"/>
        <v>0</v>
      </c>
      <c r="AU3598" s="1" t="s">
        <v>23243</v>
      </c>
      <c r="AV3598" s="1" t="s">
        <v>23244</v>
      </c>
      <c r="AZ3598" s="1" t="s">
        <v>23245</v>
      </c>
      <c r="BC3598" s="1" t="s">
        <v>4</v>
      </c>
      <c r="BL3598" s="1">
        <v>0</v>
      </c>
      <c r="BR3598" s="1" t="s">
        <v>23246</v>
      </c>
      <c r="BS3598" s="1">
        <v>0.48799999999999999</v>
      </c>
      <c r="BU3598" s="1" t="s">
        <v>4</v>
      </c>
    </row>
    <row r="3599" spans="1:73" x14ac:dyDescent="0.25">
      <c r="A3599" s="2" t="s">
        <v>23247</v>
      </c>
      <c r="B3599" s="1">
        <v>2977</v>
      </c>
      <c r="C3599" s="1">
        <v>11</v>
      </c>
      <c r="D3599" s="1">
        <v>106810455</v>
      </c>
      <c r="E3599" s="1">
        <v>106810455</v>
      </c>
      <c r="F3599" s="1" t="s">
        <v>6</v>
      </c>
      <c r="G3599" s="2" t="s">
        <v>23248</v>
      </c>
      <c r="H3599" s="2" t="s">
        <v>23250</v>
      </c>
      <c r="I3599" s="2" t="s">
        <v>23251</v>
      </c>
      <c r="J3599" s="2" t="s">
        <v>23252</v>
      </c>
      <c r="K3599" s="2" t="s">
        <v>49</v>
      </c>
      <c r="L3599" s="1" t="s">
        <v>50</v>
      </c>
      <c r="M3599" s="1" t="s">
        <v>90</v>
      </c>
      <c r="N3599" s="1" t="s">
        <v>31</v>
      </c>
      <c r="O3599" s="1" t="s">
        <v>31</v>
      </c>
      <c r="R3599" s="1" t="s">
        <v>23249</v>
      </c>
      <c r="S3599" s="1" t="s">
        <v>10</v>
      </c>
      <c r="T3599" s="1">
        <v>4</v>
      </c>
      <c r="U3599" s="1">
        <v>1327</v>
      </c>
      <c r="V3599" s="3">
        <v>2</v>
      </c>
      <c r="W3599" s="12" t="e">
        <v>#N/A</v>
      </c>
      <c r="X3599" s="12" t="e">
        <v>#N/A</v>
      </c>
      <c r="Y3599" s="12" t="e">
        <v>#N/A</v>
      </c>
      <c r="Z3599" s="9">
        <v>0.39252300000000001</v>
      </c>
      <c r="AA3599" s="10">
        <v>42</v>
      </c>
      <c r="AB3599" s="10">
        <v>65</v>
      </c>
      <c r="AC3599" s="20">
        <v>1</v>
      </c>
      <c r="AD3599" s="20">
        <v>0.74425807451982895</v>
      </c>
      <c r="AE3599" s="20">
        <v>1</v>
      </c>
      <c r="AF3599" s="15">
        <v>0.31034499999999998</v>
      </c>
      <c r="AG3599" s="16">
        <v>18</v>
      </c>
      <c r="AH3599" s="16">
        <v>40</v>
      </c>
      <c r="AI3599" s="22">
        <v>1</v>
      </c>
      <c r="AJ3599" s="22">
        <v>0.61332810906219204</v>
      </c>
      <c r="AK3599" s="22">
        <v>1</v>
      </c>
      <c r="AL3599" s="18">
        <f t="shared" si="504"/>
        <v>1</v>
      </c>
      <c r="AM3599" s="18">
        <f t="shared" si="505"/>
        <v>1</v>
      </c>
      <c r="AN3599" s="18">
        <f t="shared" si="506"/>
        <v>1</v>
      </c>
      <c r="AO3599" s="18">
        <f t="shared" si="507"/>
        <v>1</v>
      </c>
      <c r="AP3599" s="18">
        <f t="shared" si="508"/>
        <v>1</v>
      </c>
      <c r="AQ3599" s="18">
        <f t="shared" si="509"/>
        <v>1</v>
      </c>
      <c r="AR3599" s="18">
        <f t="shared" si="510"/>
        <v>0</v>
      </c>
      <c r="AS3599" s="18">
        <f t="shared" si="511"/>
        <v>0</v>
      </c>
      <c r="AT3599" s="18">
        <f t="shared" si="512"/>
        <v>0</v>
      </c>
      <c r="AU3599" s="1" t="s">
        <v>23253</v>
      </c>
      <c r="AV3599" s="1" t="s">
        <v>23254</v>
      </c>
      <c r="AW3599" s="1" t="s">
        <v>23255</v>
      </c>
      <c r="AX3599" s="1" t="s">
        <v>23256</v>
      </c>
      <c r="AY3599" s="1" t="s">
        <v>23257</v>
      </c>
      <c r="AZ3599" s="1" t="s">
        <v>23258</v>
      </c>
      <c r="BA3599" s="1">
        <v>313</v>
      </c>
      <c r="BC3599" s="1" t="s">
        <v>4</v>
      </c>
      <c r="BF3599" s="1" t="s">
        <v>23259</v>
      </c>
      <c r="BG3599" s="1" t="s">
        <v>642</v>
      </c>
      <c r="BH3599" s="1" t="s">
        <v>23260</v>
      </c>
      <c r="BK3599" s="1" t="s">
        <v>23261</v>
      </c>
      <c r="BL3599" s="1">
        <v>8</v>
      </c>
      <c r="BN3599" s="1" t="s">
        <v>23262</v>
      </c>
      <c r="BP3599" s="1" t="s">
        <v>23263</v>
      </c>
      <c r="BR3599" s="1" t="s">
        <v>23264</v>
      </c>
      <c r="BS3599" s="1">
        <v>0.443</v>
      </c>
      <c r="BU3599" s="1" t="s">
        <v>4</v>
      </c>
    </row>
    <row r="3600" spans="1:73" x14ac:dyDescent="0.25">
      <c r="A3600" s="2" t="s">
        <v>23265</v>
      </c>
      <c r="B3600" s="1">
        <v>3026</v>
      </c>
      <c r="C3600" s="1">
        <v>10</v>
      </c>
      <c r="D3600" s="1">
        <v>115345561</v>
      </c>
      <c r="E3600" s="1">
        <v>115345561</v>
      </c>
      <c r="F3600" s="1" t="s">
        <v>6</v>
      </c>
      <c r="G3600" s="2" t="s">
        <v>23266</v>
      </c>
      <c r="H3600" s="2" t="s">
        <v>23268</v>
      </c>
      <c r="I3600" s="2" t="s">
        <v>23269</v>
      </c>
      <c r="J3600" s="2" t="s">
        <v>23270</v>
      </c>
      <c r="K3600" s="2" t="s">
        <v>49</v>
      </c>
      <c r="L3600" s="1" t="s">
        <v>50</v>
      </c>
      <c r="M3600" s="1" t="s">
        <v>51</v>
      </c>
      <c r="N3600" s="1" t="s">
        <v>52</v>
      </c>
      <c r="O3600" s="1" t="s">
        <v>52</v>
      </c>
      <c r="R3600" s="1" t="s">
        <v>23267</v>
      </c>
      <c r="S3600" s="1" t="s">
        <v>6</v>
      </c>
      <c r="T3600" s="1">
        <v>12</v>
      </c>
      <c r="U3600" s="1">
        <v>1485</v>
      </c>
      <c r="V3600" s="3">
        <v>2</v>
      </c>
      <c r="W3600" s="12" t="e">
        <v>#N/A</v>
      </c>
      <c r="X3600" s="12" t="e">
        <v>#N/A</v>
      </c>
      <c r="Y3600" s="12" t="e">
        <v>#N/A</v>
      </c>
      <c r="Z3600" s="9">
        <v>0.33793099999999998</v>
      </c>
      <c r="AA3600" s="10">
        <v>49</v>
      </c>
      <c r="AB3600" s="10">
        <v>96</v>
      </c>
      <c r="AC3600" s="20">
        <v>0.93</v>
      </c>
      <c r="AD3600" s="20">
        <v>0.68159478365885595</v>
      </c>
      <c r="AE3600" s="20">
        <v>1</v>
      </c>
      <c r="AF3600" s="15">
        <v>0.106061</v>
      </c>
      <c r="AG3600" s="16">
        <v>7</v>
      </c>
      <c r="AH3600" s="16">
        <v>59</v>
      </c>
      <c r="AI3600" s="22">
        <v>0.38</v>
      </c>
      <c r="AJ3600" s="22">
        <v>0.170153560851768</v>
      </c>
      <c r="AK3600" s="22">
        <v>0.74651314241565203</v>
      </c>
      <c r="AL3600" s="18">
        <f t="shared" si="504"/>
        <v>1</v>
      </c>
      <c r="AM3600" s="18">
        <f t="shared" si="505"/>
        <v>1</v>
      </c>
      <c r="AN3600" s="18">
        <f t="shared" si="506"/>
        <v>1</v>
      </c>
      <c r="AO3600" s="18">
        <f t="shared" si="507"/>
        <v>1</v>
      </c>
      <c r="AP3600" s="18">
        <f t="shared" si="508"/>
        <v>0</v>
      </c>
      <c r="AQ3600" s="18">
        <f t="shared" si="509"/>
        <v>0</v>
      </c>
      <c r="AR3600" s="18">
        <f t="shared" si="510"/>
        <v>0</v>
      </c>
      <c r="AS3600" s="18">
        <f t="shared" si="511"/>
        <v>0</v>
      </c>
      <c r="AT3600" s="18">
        <f t="shared" si="512"/>
        <v>0</v>
      </c>
      <c r="AV3600" s="1" t="s">
        <v>23271</v>
      </c>
      <c r="AW3600" s="1" t="s">
        <v>23272</v>
      </c>
      <c r="AX3600" s="1" t="s">
        <v>23273</v>
      </c>
      <c r="AY3600" s="1" t="s">
        <v>23274</v>
      </c>
      <c r="AZ3600" s="1" t="s">
        <v>23275</v>
      </c>
      <c r="BA3600" s="1">
        <v>461</v>
      </c>
      <c r="BB3600" s="1" t="s">
        <v>6637</v>
      </c>
      <c r="BC3600" s="1" t="s">
        <v>4</v>
      </c>
      <c r="BF3600" s="1" t="s">
        <v>19509</v>
      </c>
      <c r="BG3600" s="1" t="s">
        <v>561</v>
      </c>
      <c r="BH3600" s="1" t="s">
        <v>23276</v>
      </c>
      <c r="BK3600" s="1" t="s">
        <v>1062</v>
      </c>
      <c r="BL3600" s="1">
        <v>3</v>
      </c>
      <c r="BN3600" s="1" t="s">
        <v>23277</v>
      </c>
      <c r="BP3600" s="1" t="s">
        <v>23278</v>
      </c>
      <c r="BR3600" s="1" t="s">
        <v>23279</v>
      </c>
      <c r="BS3600" s="1">
        <v>0.53200000000000003</v>
      </c>
      <c r="BU3600" s="1" t="s">
        <v>4</v>
      </c>
    </row>
    <row r="3601" spans="1:73" x14ac:dyDescent="0.25">
      <c r="A3601" s="2" t="s">
        <v>23280</v>
      </c>
      <c r="B3601" s="1">
        <v>3030</v>
      </c>
      <c r="C3601" s="1">
        <v>2</v>
      </c>
      <c r="D3601" s="1">
        <v>26453065</v>
      </c>
      <c r="E3601" s="1">
        <v>26453065</v>
      </c>
      <c r="F3601" s="1" t="s">
        <v>6</v>
      </c>
      <c r="G3601" s="2" t="s">
        <v>23281</v>
      </c>
      <c r="H3601" s="2" t="s">
        <v>14177</v>
      </c>
      <c r="I3601" s="2" t="s">
        <v>23283</v>
      </c>
      <c r="J3601" s="2" t="s">
        <v>23284</v>
      </c>
      <c r="K3601" s="2" t="s">
        <v>49</v>
      </c>
      <c r="L3601" s="1" t="s">
        <v>50</v>
      </c>
      <c r="M3601" s="1" t="s">
        <v>90</v>
      </c>
      <c r="N3601" s="1" t="s">
        <v>31</v>
      </c>
      <c r="O3601" s="1" t="s">
        <v>31</v>
      </c>
      <c r="R3601" s="1" t="s">
        <v>23282</v>
      </c>
      <c r="S3601" s="1" t="s">
        <v>10</v>
      </c>
      <c r="T3601" s="1">
        <v>7</v>
      </c>
      <c r="U3601" s="1">
        <v>801</v>
      </c>
      <c r="V3601" s="3">
        <v>2</v>
      </c>
      <c r="W3601" s="12" t="e">
        <v>#N/A</v>
      </c>
      <c r="X3601" s="12" t="e">
        <v>#N/A</v>
      </c>
      <c r="Y3601" s="12" t="e">
        <v>#N/A</v>
      </c>
      <c r="Z3601" s="9">
        <v>0.20588200000000001</v>
      </c>
      <c r="AA3601" s="10">
        <v>133</v>
      </c>
      <c r="AB3601" s="10">
        <v>513</v>
      </c>
      <c r="AC3601" s="20">
        <v>1</v>
      </c>
      <c r="AD3601" s="20">
        <v>0.371841718617893</v>
      </c>
      <c r="AE3601" s="20">
        <v>1</v>
      </c>
      <c r="AF3601" s="15">
        <v>0.25825199999999998</v>
      </c>
      <c r="AG3601" s="16">
        <v>133</v>
      </c>
      <c r="AH3601" s="16">
        <v>382</v>
      </c>
      <c r="AI3601" s="22">
        <v>0.92</v>
      </c>
      <c r="AJ3601" s="22">
        <v>0.64849480222521305</v>
      </c>
      <c r="AK3601" s="22">
        <v>1</v>
      </c>
      <c r="AL3601" s="18">
        <f t="shared" si="504"/>
        <v>1</v>
      </c>
      <c r="AM3601" s="18">
        <f t="shared" si="505"/>
        <v>1</v>
      </c>
      <c r="AN3601" s="18">
        <f t="shared" si="506"/>
        <v>1</v>
      </c>
      <c r="AO3601" s="18">
        <f t="shared" si="507"/>
        <v>1</v>
      </c>
      <c r="AP3601" s="18">
        <f t="shared" si="508"/>
        <v>1</v>
      </c>
      <c r="AQ3601" s="18">
        <f t="shared" si="509"/>
        <v>1</v>
      </c>
      <c r="AR3601" s="18">
        <f t="shared" si="510"/>
        <v>0</v>
      </c>
      <c r="AS3601" s="18">
        <f t="shared" si="511"/>
        <v>0</v>
      </c>
      <c r="AT3601" s="18">
        <f t="shared" si="512"/>
        <v>0</v>
      </c>
      <c r="AU3601" s="1" t="s">
        <v>23285</v>
      </c>
      <c r="AV3601" s="1" t="s">
        <v>23286</v>
      </c>
      <c r="AW3601" s="1" t="s">
        <v>23287</v>
      </c>
      <c r="AX3601" s="1" t="s">
        <v>23288</v>
      </c>
      <c r="AY3601" s="1" t="s">
        <v>23289</v>
      </c>
      <c r="AZ3601" s="1" t="s">
        <v>23290</v>
      </c>
      <c r="BA3601" s="1">
        <v>224</v>
      </c>
      <c r="BC3601" s="1" t="s">
        <v>4</v>
      </c>
      <c r="BF3601" s="1" t="s">
        <v>23291</v>
      </c>
      <c r="BG3601" s="1" t="s">
        <v>23292</v>
      </c>
      <c r="BH3601" s="1" t="s">
        <v>23293</v>
      </c>
      <c r="BK3601" s="1" t="s">
        <v>170</v>
      </c>
      <c r="BL3601" s="1">
        <v>1</v>
      </c>
      <c r="BM3601" s="1" t="s">
        <v>323</v>
      </c>
      <c r="BQ3601" s="1" t="s">
        <v>219</v>
      </c>
      <c r="BR3601" s="1" t="s">
        <v>23294</v>
      </c>
      <c r="BS3601" s="1">
        <v>0.39300000000000002</v>
      </c>
      <c r="BU3601" s="1" t="s">
        <v>4</v>
      </c>
    </row>
    <row r="3602" spans="1:73" x14ac:dyDescent="0.25">
      <c r="A3602" s="2" t="s">
        <v>23295</v>
      </c>
      <c r="B3602" s="1">
        <v>3034</v>
      </c>
      <c r="C3602" s="1">
        <v>12</v>
      </c>
      <c r="D3602" s="1">
        <v>96379885</v>
      </c>
      <c r="E3602" s="1">
        <v>96379885</v>
      </c>
      <c r="F3602" s="1" t="s">
        <v>6</v>
      </c>
      <c r="G3602" s="2" t="s">
        <v>23296</v>
      </c>
      <c r="H3602" s="2" t="s">
        <v>23298</v>
      </c>
      <c r="I3602" s="2" t="s">
        <v>23299</v>
      </c>
      <c r="J3602" s="2" t="s">
        <v>23300</v>
      </c>
      <c r="K3602" s="2" t="s">
        <v>49</v>
      </c>
      <c r="L3602" s="1" t="s">
        <v>50</v>
      </c>
      <c r="M3602" s="1" t="s">
        <v>90</v>
      </c>
      <c r="N3602" s="1" t="s">
        <v>31</v>
      </c>
      <c r="O3602" s="1" t="s">
        <v>31</v>
      </c>
      <c r="R3602" s="1" t="s">
        <v>23297</v>
      </c>
      <c r="S3602" s="1" t="s">
        <v>10</v>
      </c>
      <c r="T3602" s="1">
        <v>13</v>
      </c>
      <c r="U3602" s="1">
        <v>1402</v>
      </c>
      <c r="V3602" s="3">
        <v>2</v>
      </c>
      <c r="W3602" s="12" t="e">
        <v>#N/A</v>
      </c>
      <c r="X3602" s="12" t="e">
        <v>#N/A</v>
      </c>
      <c r="Y3602" s="12" t="e">
        <v>#N/A</v>
      </c>
      <c r="Z3602" s="9">
        <v>0.34928199999999998</v>
      </c>
      <c r="AA3602" s="10">
        <v>73</v>
      </c>
      <c r="AB3602" s="10">
        <v>136</v>
      </c>
      <c r="AC3602" s="20">
        <v>0.96</v>
      </c>
      <c r="AD3602" s="20">
        <v>0.73294511253875405</v>
      </c>
      <c r="AE3602" s="20">
        <v>1</v>
      </c>
      <c r="AF3602" s="15">
        <v>0.22772300000000001</v>
      </c>
      <c r="AG3602" s="16">
        <v>23</v>
      </c>
      <c r="AH3602" s="16">
        <v>78</v>
      </c>
      <c r="AI3602" s="22">
        <v>0.81</v>
      </c>
      <c r="AJ3602" s="22">
        <v>0.51037139928812802</v>
      </c>
      <c r="AK3602" s="22">
        <v>0.98409871691303397</v>
      </c>
      <c r="AL3602" s="18">
        <f t="shared" si="504"/>
        <v>1</v>
      </c>
      <c r="AM3602" s="18">
        <f t="shared" si="505"/>
        <v>1</v>
      </c>
      <c r="AN3602" s="18">
        <f t="shared" si="506"/>
        <v>1</v>
      </c>
      <c r="AO3602" s="18">
        <f t="shared" si="507"/>
        <v>1</v>
      </c>
      <c r="AP3602" s="18">
        <f t="shared" si="508"/>
        <v>1</v>
      </c>
      <c r="AQ3602" s="18">
        <f t="shared" si="509"/>
        <v>1</v>
      </c>
      <c r="AR3602" s="18">
        <f t="shared" si="510"/>
        <v>0</v>
      </c>
      <c r="AS3602" s="18">
        <f t="shared" si="511"/>
        <v>0</v>
      </c>
      <c r="AT3602" s="18">
        <f t="shared" si="512"/>
        <v>0</v>
      </c>
      <c r="AU3602" s="1" t="s">
        <v>23301</v>
      </c>
      <c r="AV3602" s="1" t="s">
        <v>23302</v>
      </c>
      <c r="AW3602" s="1" t="s">
        <v>23303</v>
      </c>
      <c r="AX3602" s="1" t="s">
        <v>23304</v>
      </c>
      <c r="AY3602" s="1" t="s">
        <v>23305</v>
      </c>
      <c r="AZ3602" s="1" t="s">
        <v>23306</v>
      </c>
      <c r="BA3602" s="1">
        <v>369</v>
      </c>
      <c r="BC3602" s="1" t="s">
        <v>4</v>
      </c>
      <c r="BF3602" s="1" t="s">
        <v>23307</v>
      </c>
      <c r="BG3602" s="1" t="s">
        <v>184</v>
      </c>
      <c r="BH3602" s="1" t="s">
        <v>23308</v>
      </c>
      <c r="BK3602" s="1" t="s">
        <v>1062</v>
      </c>
      <c r="BL3602" s="1">
        <v>3</v>
      </c>
      <c r="BQ3602" s="1" t="s">
        <v>23309</v>
      </c>
      <c r="BR3602" s="1" t="s">
        <v>23310</v>
      </c>
      <c r="BS3602" s="1">
        <v>0.40300000000000002</v>
      </c>
      <c r="BU3602" s="1" t="s">
        <v>4</v>
      </c>
    </row>
    <row r="3603" spans="1:73" x14ac:dyDescent="0.25">
      <c r="A3603" s="2" t="s">
        <v>23311</v>
      </c>
      <c r="B3603" s="1">
        <v>51179</v>
      </c>
      <c r="C3603" s="1">
        <v>1</v>
      </c>
      <c r="D3603" s="1">
        <v>119927668</v>
      </c>
      <c r="E3603" s="1">
        <v>119927668</v>
      </c>
      <c r="F3603" s="1" t="s">
        <v>6</v>
      </c>
      <c r="G3603" s="2" t="s">
        <v>23312</v>
      </c>
      <c r="H3603" s="2" t="s">
        <v>23314</v>
      </c>
      <c r="I3603" s="2" t="s">
        <v>23315</v>
      </c>
      <c r="J3603" s="2" t="s">
        <v>23316</v>
      </c>
      <c r="K3603" s="2" t="s">
        <v>49</v>
      </c>
      <c r="L3603" s="1" t="s">
        <v>50</v>
      </c>
      <c r="M3603" s="1" t="s">
        <v>51</v>
      </c>
      <c r="N3603" s="1" t="s">
        <v>52</v>
      </c>
      <c r="O3603" s="1" t="s">
        <v>52</v>
      </c>
      <c r="R3603" s="1" t="s">
        <v>23313</v>
      </c>
      <c r="S3603" s="1" t="s">
        <v>6</v>
      </c>
      <c r="T3603" s="1">
        <v>5</v>
      </c>
      <c r="U3603" s="1">
        <v>905</v>
      </c>
      <c r="V3603" s="3">
        <v>2</v>
      </c>
      <c r="W3603" s="12" t="e">
        <v>#N/A</v>
      </c>
      <c r="X3603" s="12" t="e">
        <v>#N/A</v>
      </c>
      <c r="Y3603" s="12" t="e">
        <v>#N/A</v>
      </c>
      <c r="Z3603" s="9">
        <v>0.43292700000000001</v>
      </c>
      <c r="AA3603" s="10">
        <v>71</v>
      </c>
      <c r="AB3603" s="10">
        <v>93</v>
      </c>
      <c r="AC3603" s="20">
        <v>1</v>
      </c>
      <c r="AD3603" s="20">
        <v>0.83335299403935104</v>
      </c>
      <c r="AE3603" s="20">
        <v>1</v>
      </c>
      <c r="AF3603" s="15">
        <v>0.3</v>
      </c>
      <c r="AG3603" s="16">
        <v>24</v>
      </c>
      <c r="AH3603" s="16">
        <v>56</v>
      </c>
      <c r="AI3603" s="22">
        <v>1</v>
      </c>
      <c r="AJ3603" s="22">
        <v>0.641334644700019</v>
      </c>
      <c r="AK3603" s="22">
        <v>1</v>
      </c>
      <c r="AL3603" s="18">
        <f t="shared" si="504"/>
        <v>1</v>
      </c>
      <c r="AM3603" s="18">
        <f t="shared" si="505"/>
        <v>1</v>
      </c>
      <c r="AN3603" s="18">
        <f t="shared" si="506"/>
        <v>1</v>
      </c>
      <c r="AO3603" s="18">
        <f t="shared" si="507"/>
        <v>1</v>
      </c>
      <c r="AP3603" s="18">
        <f t="shared" si="508"/>
        <v>1</v>
      </c>
      <c r="AQ3603" s="18">
        <f t="shared" si="509"/>
        <v>1</v>
      </c>
      <c r="AR3603" s="18">
        <f t="shared" si="510"/>
        <v>0</v>
      </c>
      <c r="AS3603" s="18">
        <f t="shared" si="511"/>
        <v>0</v>
      </c>
      <c r="AT3603" s="18">
        <f t="shared" si="512"/>
        <v>0</v>
      </c>
      <c r="AU3603" s="1" t="s">
        <v>23317</v>
      </c>
      <c r="AV3603" s="1" t="s">
        <v>23318</v>
      </c>
      <c r="AW3603" s="1" t="s">
        <v>23319</v>
      </c>
      <c r="AX3603" s="1" t="s">
        <v>23320</v>
      </c>
      <c r="AY3603" s="1" t="s">
        <v>23321</v>
      </c>
      <c r="AZ3603" s="1" t="s">
        <v>23322</v>
      </c>
      <c r="BA3603" s="1">
        <v>185</v>
      </c>
      <c r="BB3603" s="1" t="s">
        <v>23323</v>
      </c>
      <c r="BC3603" s="1" t="s">
        <v>4</v>
      </c>
      <c r="BF3603" s="1" t="s">
        <v>23324</v>
      </c>
      <c r="BG3603" s="1" t="s">
        <v>23325</v>
      </c>
      <c r="BH3603" s="1" t="s">
        <v>23326</v>
      </c>
      <c r="BK3603" s="1" t="s">
        <v>237</v>
      </c>
      <c r="BL3603" s="1">
        <v>4</v>
      </c>
      <c r="BM3603" s="1" t="s">
        <v>23327</v>
      </c>
      <c r="BN3603" s="1" t="s">
        <v>23328</v>
      </c>
      <c r="BP3603" s="1" t="s">
        <v>23329</v>
      </c>
      <c r="BR3603" s="1" t="s">
        <v>23330</v>
      </c>
      <c r="BS3603" s="1">
        <v>0.373</v>
      </c>
      <c r="BU3603" s="1" t="s">
        <v>4</v>
      </c>
    </row>
    <row r="3604" spans="1:73" x14ac:dyDescent="0.25">
      <c r="A3604" s="2" t="s">
        <v>8234</v>
      </c>
      <c r="B3604" s="1">
        <v>26762</v>
      </c>
      <c r="C3604" s="1">
        <v>5</v>
      </c>
      <c r="D3604" s="1">
        <v>156482439</v>
      </c>
      <c r="E3604" s="1">
        <v>156482439</v>
      </c>
      <c r="F3604" s="1" t="s">
        <v>6</v>
      </c>
      <c r="G3604" s="2" t="s">
        <v>23332</v>
      </c>
      <c r="H3604" s="2" t="s">
        <v>7543</v>
      </c>
      <c r="I3604" s="2" t="s">
        <v>23333</v>
      </c>
      <c r="J3604" s="2" t="s">
        <v>7545</v>
      </c>
      <c r="K3604" s="2" t="s">
        <v>49</v>
      </c>
      <c r="L3604" s="1" t="s">
        <v>50</v>
      </c>
      <c r="M3604" s="1" t="s">
        <v>90</v>
      </c>
      <c r="N3604" s="1" t="s">
        <v>31</v>
      </c>
      <c r="O3604" s="1" t="s">
        <v>31</v>
      </c>
      <c r="P3604" s="1" t="s">
        <v>23331</v>
      </c>
      <c r="Q3604" s="1" t="s">
        <v>921</v>
      </c>
      <c r="R3604" s="1" t="s">
        <v>8237</v>
      </c>
      <c r="S3604" s="1" t="s">
        <v>10</v>
      </c>
      <c r="T3604" s="1">
        <v>3</v>
      </c>
      <c r="U3604" s="1">
        <v>337</v>
      </c>
      <c r="V3604" s="3">
        <v>2</v>
      </c>
      <c r="W3604" s="12" t="e">
        <v>#N/A</v>
      </c>
      <c r="X3604" s="12" t="e">
        <v>#N/A</v>
      </c>
      <c r="Y3604" s="12" t="e">
        <v>#N/A</v>
      </c>
      <c r="Z3604" s="9">
        <v>0.36363600000000001</v>
      </c>
      <c r="AA3604" s="10">
        <v>44</v>
      </c>
      <c r="AB3604" s="10">
        <v>77</v>
      </c>
      <c r="AC3604" s="20">
        <v>1</v>
      </c>
      <c r="AD3604" s="20">
        <v>0.71219907564373097</v>
      </c>
      <c r="AE3604" s="20">
        <v>1</v>
      </c>
      <c r="AF3604" s="15">
        <v>0.16128999999999999</v>
      </c>
      <c r="AG3604" s="16">
        <v>10</v>
      </c>
      <c r="AH3604" s="16">
        <v>52</v>
      </c>
      <c r="AI3604" s="22">
        <v>0.56999999999999995</v>
      </c>
      <c r="AJ3604" s="22">
        <v>0.29657851474478603</v>
      </c>
      <c r="AK3604" s="22">
        <v>0.92926687979980704</v>
      </c>
      <c r="AL3604" s="18">
        <f t="shared" si="504"/>
        <v>1</v>
      </c>
      <c r="AM3604" s="18">
        <f t="shared" si="505"/>
        <v>1</v>
      </c>
      <c r="AN3604" s="18">
        <f t="shared" si="506"/>
        <v>1</v>
      </c>
      <c r="AO3604" s="18">
        <f t="shared" si="507"/>
        <v>1</v>
      </c>
      <c r="AP3604" s="18">
        <f t="shared" si="508"/>
        <v>1</v>
      </c>
      <c r="AQ3604" s="18">
        <f t="shared" si="509"/>
        <v>0</v>
      </c>
      <c r="AR3604" s="18">
        <f t="shared" si="510"/>
        <v>0</v>
      </c>
      <c r="AS3604" s="18">
        <f t="shared" si="511"/>
        <v>0</v>
      </c>
      <c r="AT3604" s="18">
        <f t="shared" si="512"/>
        <v>0</v>
      </c>
      <c r="AU3604" s="1" t="s">
        <v>23334</v>
      </c>
      <c r="AV3604" s="1" t="s">
        <v>8243</v>
      </c>
      <c r="AW3604" s="1" t="s">
        <v>8244</v>
      </c>
      <c r="AX3604" s="1" t="s">
        <v>8245</v>
      </c>
      <c r="AY3604" s="1" t="s">
        <v>8246</v>
      </c>
      <c r="AZ3604" s="1" t="s">
        <v>8247</v>
      </c>
      <c r="BA3604" s="1">
        <v>51</v>
      </c>
      <c r="BB3604" s="1" t="s">
        <v>3347</v>
      </c>
      <c r="BC3604" s="1" t="s">
        <v>4</v>
      </c>
      <c r="BF3604" s="1" t="s">
        <v>5111</v>
      </c>
      <c r="BG3604" s="1" t="s">
        <v>44</v>
      </c>
      <c r="BH3604" s="1" t="s">
        <v>661</v>
      </c>
      <c r="BK3604" s="1" t="s">
        <v>563</v>
      </c>
      <c r="BL3604" s="1">
        <v>2</v>
      </c>
      <c r="BM3604" s="1" t="s">
        <v>8249</v>
      </c>
      <c r="BN3604" s="1" t="s">
        <v>8250</v>
      </c>
      <c r="BO3604" s="1" t="s">
        <v>8251</v>
      </c>
      <c r="BR3604" s="1" t="s">
        <v>23335</v>
      </c>
      <c r="BS3604" s="1">
        <v>0.502</v>
      </c>
      <c r="BU3604" s="1" t="s">
        <v>4</v>
      </c>
    </row>
    <row r="3605" spans="1:73" x14ac:dyDescent="0.25">
      <c r="A3605" s="2" t="s">
        <v>8253</v>
      </c>
      <c r="B3605" s="1">
        <v>3046</v>
      </c>
      <c r="C3605" s="1">
        <v>11</v>
      </c>
      <c r="D3605" s="1">
        <v>5290787</v>
      </c>
      <c r="E3605" s="1">
        <v>5290787</v>
      </c>
      <c r="F3605" s="1" t="s">
        <v>6</v>
      </c>
      <c r="G3605" s="2" t="s">
        <v>23336</v>
      </c>
      <c r="H3605" s="2" t="s">
        <v>23337</v>
      </c>
      <c r="I3605" s="2" t="s">
        <v>23338</v>
      </c>
      <c r="J3605" s="2" t="s">
        <v>23339</v>
      </c>
      <c r="K3605" s="2" t="s">
        <v>49</v>
      </c>
      <c r="L3605" s="1" t="s">
        <v>50</v>
      </c>
      <c r="M3605" s="1" t="s">
        <v>90</v>
      </c>
      <c r="N3605" s="1" t="s">
        <v>31</v>
      </c>
      <c r="O3605" s="1" t="s">
        <v>31</v>
      </c>
      <c r="R3605" s="1" t="s">
        <v>8255</v>
      </c>
      <c r="S3605" s="1" t="s">
        <v>10</v>
      </c>
      <c r="T3605" s="1">
        <v>2</v>
      </c>
      <c r="U3605" s="1">
        <v>465</v>
      </c>
      <c r="V3605" s="3">
        <v>2</v>
      </c>
      <c r="W3605" s="12" t="e">
        <v>#N/A</v>
      </c>
      <c r="X3605" s="12" t="e">
        <v>#N/A</v>
      </c>
      <c r="Y3605" s="12" t="e">
        <v>#N/A</v>
      </c>
      <c r="Z3605" s="9">
        <v>0.34323399999999998</v>
      </c>
      <c r="AA3605" s="10">
        <v>104</v>
      </c>
      <c r="AB3605" s="10">
        <v>199</v>
      </c>
      <c r="AC3605" s="20">
        <v>0.94</v>
      </c>
      <c r="AD3605" s="20">
        <v>0.74453110986932203</v>
      </c>
      <c r="AE3605" s="20">
        <v>1</v>
      </c>
      <c r="AF3605" s="15">
        <v>0.28484799999999999</v>
      </c>
      <c r="AG3605" s="16">
        <v>47</v>
      </c>
      <c r="AH3605" s="16">
        <v>118</v>
      </c>
      <c r="AI3605" s="22">
        <v>1</v>
      </c>
      <c r="AJ3605" s="22">
        <v>0.69254683569153996</v>
      </c>
      <c r="AK3605" s="22">
        <v>1</v>
      </c>
      <c r="AL3605" s="18">
        <f t="shared" si="504"/>
        <v>1</v>
      </c>
      <c r="AM3605" s="18">
        <f t="shared" si="505"/>
        <v>1</v>
      </c>
      <c r="AN3605" s="18">
        <f t="shared" si="506"/>
        <v>1</v>
      </c>
      <c r="AO3605" s="18">
        <f t="shared" si="507"/>
        <v>1</v>
      </c>
      <c r="AP3605" s="18">
        <f t="shared" si="508"/>
        <v>1</v>
      </c>
      <c r="AQ3605" s="18">
        <f t="shared" si="509"/>
        <v>1</v>
      </c>
      <c r="AR3605" s="18">
        <f t="shared" si="510"/>
        <v>0</v>
      </c>
      <c r="AS3605" s="18">
        <f t="shared" si="511"/>
        <v>0</v>
      </c>
      <c r="AT3605" s="18">
        <f t="shared" si="512"/>
        <v>0</v>
      </c>
      <c r="AU3605" s="1" t="s">
        <v>23340</v>
      </c>
      <c r="AV3605" s="1" t="s">
        <v>8260</v>
      </c>
      <c r="AW3605" s="1" t="s">
        <v>8261</v>
      </c>
      <c r="AX3605" s="1" t="s">
        <v>8262</v>
      </c>
      <c r="AY3605" s="1" t="s">
        <v>8263</v>
      </c>
      <c r="AZ3605" s="1" t="s">
        <v>8264</v>
      </c>
      <c r="BA3605" s="1">
        <v>71</v>
      </c>
      <c r="BC3605" s="1" t="s">
        <v>4</v>
      </c>
      <c r="BF3605" s="1" t="s">
        <v>8265</v>
      </c>
      <c r="BG3605" s="1" t="s">
        <v>8266</v>
      </c>
      <c r="BH3605" s="1" t="s">
        <v>8267</v>
      </c>
      <c r="BL3605" s="1">
        <v>0</v>
      </c>
      <c r="BN3605" s="1" t="s">
        <v>3951</v>
      </c>
      <c r="BP3605" s="1" t="s">
        <v>8268</v>
      </c>
      <c r="BR3605" s="1" t="s">
        <v>23341</v>
      </c>
      <c r="BS3605" s="1">
        <v>0.51200000000000001</v>
      </c>
      <c r="BU3605" s="1" t="s">
        <v>4</v>
      </c>
    </row>
    <row r="3606" spans="1:73" x14ac:dyDescent="0.25">
      <c r="A3606" s="2" t="s">
        <v>23342</v>
      </c>
      <c r="B3606" s="1">
        <v>83933</v>
      </c>
      <c r="C3606" s="1">
        <v>22</v>
      </c>
      <c r="D3606" s="1">
        <v>50689442</v>
      </c>
      <c r="E3606" s="1">
        <v>50689442</v>
      </c>
      <c r="F3606" s="1" t="s">
        <v>6</v>
      </c>
      <c r="G3606" s="2" t="s">
        <v>23343</v>
      </c>
      <c r="H3606" s="2" t="s">
        <v>23345</v>
      </c>
      <c r="I3606" s="2" t="s">
        <v>23346</v>
      </c>
      <c r="J3606" s="2" t="s">
        <v>23347</v>
      </c>
      <c r="K3606" s="2" t="s">
        <v>49</v>
      </c>
      <c r="L3606" s="1" t="s">
        <v>50</v>
      </c>
      <c r="M3606" s="1" t="s">
        <v>52</v>
      </c>
      <c r="N3606" s="1" t="s">
        <v>31</v>
      </c>
      <c r="O3606" s="1" t="s">
        <v>31</v>
      </c>
      <c r="R3606" s="1" t="s">
        <v>23344</v>
      </c>
      <c r="S3606" s="1" t="s">
        <v>10</v>
      </c>
      <c r="T3606" s="1">
        <v>1</v>
      </c>
      <c r="U3606" s="1">
        <v>393</v>
      </c>
      <c r="V3606" s="3">
        <v>2</v>
      </c>
      <c r="W3606" s="12" t="e">
        <v>#N/A</v>
      </c>
      <c r="X3606" s="12" t="e">
        <v>#N/A</v>
      </c>
      <c r="Y3606" s="12" t="e">
        <v>#N/A</v>
      </c>
      <c r="Z3606" s="9">
        <v>0.36666700000000002</v>
      </c>
      <c r="AA3606" s="10">
        <v>33</v>
      </c>
      <c r="AB3606" s="10">
        <v>57</v>
      </c>
      <c r="AC3606" s="20">
        <v>1</v>
      </c>
      <c r="AD3606" s="20">
        <v>0.68522847213486204</v>
      </c>
      <c r="AE3606" s="20">
        <v>1</v>
      </c>
      <c r="AF3606" s="15">
        <v>0.31052600000000002</v>
      </c>
      <c r="AG3606" s="16">
        <v>59</v>
      </c>
      <c r="AH3606" s="16">
        <v>131</v>
      </c>
      <c r="AI3606" s="22">
        <v>1</v>
      </c>
      <c r="AJ3606" s="22">
        <v>0.75315200538368798</v>
      </c>
      <c r="AK3606" s="22">
        <v>1</v>
      </c>
      <c r="AL3606" s="18">
        <f t="shared" si="504"/>
        <v>1</v>
      </c>
      <c r="AM3606" s="18">
        <f t="shared" si="505"/>
        <v>1</v>
      </c>
      <c r="AN3606" s="18">
        <f t="shared" si="506"/>
        <v>1</v>
      </c>
      <c r="AO3606" s="18">
        <f t="shared" si="507"/>
        <v>1</v>
      </c>
      <c r="AP3606" s="18">
        <f t="shared" si="508"/>
        <v>1</v>
      </c>
      <c r="AQ3606" s="18">
        <f t="shared" si="509"/>
        <v>1</v>
      </c>
      <c r="AR3606" s="18">
        <f t="shared" si="510"/>
        <v>0</v>
      </c>
      <c r="AS3606" s="18">
        <f t="shared" si="511"/>
        <v>0</v>
      </c>
      <c r="AT3606" s="18">
        <f t="shared" si="512"/>
        <v>0</v>
      </c>
      <c r="AU3606" s="1" t="s">
        <v>23348</v>
      </c>
      <c r="AV3606" s="1" t="s">
        <v>23349</v>
      </c>
      <c r="AW3606" s="1" t="s">
        <v>23350</v>
      </c>
      <c r="AX3606" s="1" t="s">
        <v>23351</v>
      </c>
      <c r="AY3606" s="1" t="s">
        <v>23352</v>
      </c>
      <c r="AZ3606" s="1" t="s">
        <v>23353</v>
      </c>
      <c r="BA3606" s="1">
        <v>7</v>
      </c>
      <c r="BB3606" s="1" t="s">
        <v>23354</v>
      </c>
      <c r="BC3606" s="1" t="s">
        <v>4</v>
      </c>
      <c r="BF3606" s="1" t="s">
        <v>23355</v>
      </c>
      <c r="BG3606" s="1" t="s">
        <v>23356</v>
      </c>
      <c r="BH3606" s="1" t="s">
        <v>23357</v>
      </c>
      <c r="BL3606" s="1">
        <v>0</v>
      </c>
      <c r="BN3606" s="1" t="s">
        <v>23358</v>
      </c>
      <c r="BP3606" s="1" t="s">
        <v>23359</v>
      </c>
      <c r="BR3606" s="1" t="s">
        <v>23360</v>
      </c>
      <c r="BS3606" s="1">
        <v>0.66700000000000004</v>
      </c>
      <c r="BU3606" s="1" t="s">
        <v>4</v>
      </c>
    </row>
    <row r="3607" spans="1:73" x14ac:dyDescent="0.25">
      <c r="A3607" s="2" t="s">
        <v>23361</v>
      </c>
      <c r="B3607" s="1">
        <v>9734</v>
      </c>
      <c r="C3607" s="1">
        <v>7</v>
      </c>
      <c r="D3607" s="1">
        <v>18669060</v>
      </c>
      <c r="E3607" s="1">
        <v>18669060</v>
      </c>
      <c r="F3607" s="1" t="s">
        <v>6</v>
      </c>
      <c r="G3607" s="2" t="s">
        <v>23362</v>
      </c>
      <c r="H3607" s="2" t="s">
        <v>20959</v>
      </c>
      <c r="I3607" s="2" t="s">
        <v>20960</v>
      </c>
      <c r="J3607" s="2" t="s">
        <v>20961</v>
      </c>
      <c r="K3607" s="2" t="s">
        <v>49</v>
      </c>
      <c r="L3607" s="1" t="s">
        <v>50</v>
      </c>
      <c r="M3607" s="1" t="s">
        <v>90</v>
      </c>
      <c r="N3607" s="1" t="s">
        <v>31</v>
      </c>
      <c r="O3607" s="1" t="s">
        <v>31</v>
      </c>
      <c r="R3607" s="1" t="s">
        <v>23363</v>
      </c>
      <c r="S3607" s="1" t="s">
        <v>6</v>
      </c>
      <c r="T3607" s="1">
        <v>6</v>
      </c>
      <c r="U3607" s="1">
        <v>784</v>
      </c>
      <c r="V3607" s="3">
        <v>2</v>
      </c>
      <c r="W3607" s="12" t="e">
        <v>#N/A</v>
      </c>
      <c r="X3607" s="12" t="e">
        <v>#N/A</v>
      </c>
      <c r="Y3607" s="12" t="e">
        <v>#N/A</v>
      </c>
      <c r="Z3607" s="9">
        <v>0.35955100000000001</v>
      </c>
      <c r="AA3607" s="10">
        <v>32</v>
      </c>
      <c r="AB3607" s="10">
        <v>57</v>
      </c>
      <c r="AC3607" s="20">
        <v>1</v>
      </c>
      <c r="AD3607" s="20">
        <v>0.68004881841765297</v>
      </c>
      <c r="AE3607" s="20">
        <v>1</v>
      </c>
      <c r="AF3607" s="15">
        <v>0.18867900000000001</v>
      </c>
      <c r="AG3607" s="16">
        <v>10</v>
      </c>
      <c r="AH3607" s="16">
        <v>43</v>
      </c>
      <c r="AI3607" s="22">
        <v>0.67</v>
      </c>
      <c r="AJ3607" s="22">
        <v>0.34823949057460801</v>
      </c>
      <c r="AK3607" s="22">
        <v>0.96798212356475</v>
      </c>
      <c r="AL3607" s="18">
        <f t="shared" si="504"/>
        <v>1</v>
      </c>
      <c r="AM3607" s="18">
        <f t="shared" si="505"/>
        <v>1</v>
      </c>
      <c r="AN3607" s="18">
        <f t="shared" si="506"/>
        <v>1</v>
      </c>
      <c r="AO3607" s="18">
        <f t="shared" si="507"/>
        <v>1</v>
      </c>
      <c r="AP3607" s="18">
        <f t="shared" si="508"/>
        <v>1</v>
      </c>
      <c r="AQ3607" s="18">
        <f t="shared" si="509"/>
        <v>0</v>
      </c>
      <c r="AR3607" s="18">
        <f t="shared" si="510"/>
        <v>0</v>
      </c>
      <c r="AS3607" s="18">
        <f t="shared" si="511"/>
        <v>0</v>
      </c>
      <c r="AT3607" s="18">
        <f t="shared" si="512"/>
        <v>0</v>
      </c>
      <c r="AU3607" s="1" t="s">
        <v>23364</v>
      </c>
      <c r="AV3607" s="1" t="s">
        <v>23365</v>
      </c>
      <c r="AW3607" s="1" t="s">
        <v>23366</v>
      </c>
      <c r="AX3607" s="1" t="s">
        <v>23367</v>
      </c>
      <c r="AY3607" s="1" t="s">
        <v>23368</v>
      </c>
      <c r="AZ3607" s="1" t="s">
        <v>23369</v>
      </c>
      <c r="BA3607" s="1">
        <v>248</v>
      </c>
      <c r="BB3607" s="1" t="s">
        <v>23370</v>
      </c>
      <c r="BC3607" s="1" t="s">
        <v>4</v>
      </c>
      <c r="BF3607" s="1" t="s">
        <v>23371</v>
      </c>
      <c r="BG3607" s="1" t="s">
        <v>23372</v>
      </c>
      <c r="BH3607" s="1" t="s">
        <v>23373</v>
      </c>
      <c r="BK3607" s="1" t="s">
        <v>23374</v>
      </c>
      <c r="BL3607" s="1">
        <v>5</v>
      </c>
      <c r="BM3607" s="1" t="s">
        <v>23375</v>
      </c>
      <c r="BQ3607" s="1" t="s">
        <v>23376</v>
      </c>
      <c r="BR3607" s="1" t="s">
        <v>23377</v>
      </c>
      <c r="BS3607" s="1">
        <v>0.47299999999999998</v>
      </c>
      <c r="BU3607" s="1" t="s">
        <v>4</v>
      </c>
    </row>
    <row r="3608" spans="1:73" x14ac:dyDescent="0.25">
      <c r="A3608" s="2" t="s">
        <v>23378</v>
      </c>
      <c r="B3608" s="1">
        <v>154150</v>
      </c>
      <c r="C3608" s="1">
        <v>6</v>
      </c>
      <c r="D3608" s="1">
        <v>22569779</v>
      </c>
      <c r="E3608" s="1">
        <v>22569779</v>
      </c>
      <c r="F3608" s="1" t="s">
        <v>6</v>
      </c>
      <c r="G3608" s="2" t="s">
        <v>23379</v>
      </c>
      <c r="K3608" s="2" t="s">
        <v>2190</v>
      </c>
      <c r="L3608" s="1" t="s">
        <v>50</v>
      </c>
      <c r="M3608" s="1" t="s">
        <v>51</v>
      </c>
      <c r="N3608" s="1" t="s">
        <v>52</v>
      </c>
      <c r="O3608" s="1" t="s">
        <v>52</v>
      </c>
      <c r="R3608" s="1" t="s">
        <v>23380</v>
      </c>
      <c r="S3608" s="1" t="s">
        <v>6</v>
      </c>
      <c r="T3608" s="1">
        <v>1</v>
      </c>
      <c r="U3608" s="1" t="s">
        <v>4</v>
      </c>
      <c r="V3608" s="3">
        <v>2</v>
      </c>
      <c r="W3608" s="12" t="e">
        <v>#N/A</v>
      </c>
      <c r="X3608" s="12" t="e">
        <v>#N/A</v>
      </c>
      <c r="Y3608" s="12" t="e">
        <v>#N/A</v>
      </c>
      <c r="Z3608" s="9">
        <v>0.29319400000000001</v>
      </c>
      <c r="AA3608" s="10">
        <v>56</v>
      </c>
      <c r="AB3608" s="10">
        <v>135</v>
      </c>
      <c r="AC3608" s="20">
        <v>1</v>
      </c>
      <c r="AD3608" s="20">
        <v>0.77823771617820703</v>
      </c>
      <c r="AE3608" s="20">
        <v>1</v>
      </c>
      <c r="AF3608" s="15">
        <v>0</v>
      </c>
      <c r="AG3608" s="16">
        <v>0</v>
      </c>
      <c r="AH3608" s="16">
        <v>252</v>
      </c>
      <c r="AI3608" s="22">
        <v>0</v>
      </c>
      <c r="AJ3608" s="22">
        <v>0</v>
      </c>
      <c r="AK3608" s="22">
        <v>5.8594914317004199E-2</v>
      </c>
      <c r="AL3608" s="18">
        <f t="shared" si="504"/>
        <v>1</v>
      </c>
      <c r="AM3608" s="18">
        <f t="shared" si="505"/>
        <v>1</v>
      </c>
      <c r="AN3608" s="18">
        <f t="shared" si="506"/>
        <v>1</v>
      </c>
      <c r="AO3608" s="18">
        <f t="shared" si="507"/>
        <v>0</v>
      </c>
      <c r="AP3608" s="18">
        <f t="shared" si="508"/>
        <v>0</v>
      </c>
      <c r="AQ3608" s="18">
        <f t="shared" si="509"/>
        <v>0</v>
      </c>
      <c r="AR3608" s="18">
        <f t="shared" si="510"/>
        <v>0</v>
      </c>
      <c r="AS3608" s="18">
        <f t="shared" si="511"/>
        <v>0</v>
      </c>
      <c r="AT3608" s="18">
        <f t="shared" si="512"/>
        <v>0</v>
      </c>
      <c r="AV3608" s="1" t="s">
        <v>23381</v>
      </c>
      <c r="AW3608" s="1" t="s">
        <v>23382</v>
      </c>
      <c r="AX3608" s="1" t="s">
        <v>23383</v>
      </c>
      <c r="AY3608" s="1" t="s">
        <v>23384</v>
      </c>
      <c r="AZ3608" s="1" t="s">
        <v>23385</v>
      </c>
      <c r="BC3608" s="1" t="s">
        <v>4</v>
      </c>
      <c r="BL3608" s="1">
        <v>0</v>
      </c>
      <c r="BM3608" s="1" t="s">
        <v>23386</v>
      </c>
      <c r="BR3608" s="1" t="s">
        <v>23387</v>
      </c>
      <c r="BS3608" s="1">
        <v>0.64700000000000002</v>
      </c>
      <c r="BU3608" s="1" t="s">
        <v>4</v>
      </c>
    </row>
    <row r="3609" spans="1:73" x14ac:dyDescent="0.25">
      <c r="A3609" s="2" t="s">
        <v>23388</v>
      </c>
      <c r="B3609" s="1">
        <v>133558</v>
      </c>
      <c r="C3609" s="1">
        <v>5</v>
      </c>
      <c r="D3609" s="1">
        <v>41009457</v>
      </c>
      <c r="E3609" s="1">
        <v>41009457</v>
      </c>
      <c r="F3609" s="1" t="s">
        <v>6</v>
      </c>
      <c r="G3609" s="2" t="s">
        <v>23389</v>
      </c>
      <c r="H3609" s="2" t="s">
        <v>23391</v>
      </c>
      <c r="I3609" s="2" t="s">
        <v>23392</v>
      </c>
      <c r="J3609" s="2" t="s">
        <v>23393</v>
      </c>
      <c r="K3609" s="2" t="s">
        <v>135</v>
      </c>
      <c r="L3609" s="1" t="s">
        <v>50</v>
      </c>
      <c r="M3609" s="1" t="s">
        <v>51</v>
      </c>
      <c r="N3609" s="1" t="s">
        <v>52</v>
      </c>
      <c r="O3609" s="1" t="s">
        <v>52</v>
      </c>
      <c r="R3609" s="1" t="s">
        <v>23390</v>
      </c>
      <c r="S3609" s="1" t="s">
        <v>10</v>
      </c>
      <c r="T3609" s="1">
        <v>32</v>
      </c>
      <c r="U3609" s="1">
        <v>3835</v>
      </c>
      <c r="V3609" s="3">
        <v>2</v>
      </c>
      <c r="W3609" s="12" t="e">
        <v>#N/A</v>
      </c>
      <c r="X3609" s="12" t="e">
        <v>#N/A</v>
      </c>
      <c r="Y3609" s="12" t="e">
        <v>#N/A</v>
      </c>
      <c r="Z3609" s="9">
        <v>0.35769200000000001</v>
      </c>
      <c r="AA3609" s="10">
        <v>93</v>
      </c>
      <c r="AB3609" s="10">
        <v>167</v>
      </c>
      <c r="AC3609" s="20">
        <v>0.98</v>
      </c>
      <c r="AD3609" s="20">
        <v>0.76376250064641904</v>
      </c>
      <c r="AE3609" s="20">
        <v>1</v>
      </c>
      <c r="AF3609" s="15">
        <v>0.248227</v>
      </c>
      <c r="AG3609" s="16">
        <v>35</v>
      </c>
      <c r="AH3609" s="16">
        <v>106</v>
      </c>
      <c r="AI3609" s="22">
        <v>0.88</v>
      </c>
      <c r="AJ3609" s="22">
        <v>0.59368276603260905</v>
      </c>
      <c r="AK3609" s="22">
        <v>1</v>
      </c>
      <c r="AL3609" s="18">
        <f t="shared" si="504"/>
        <v>1</v>
      </c>
      <c r="AM3609" s="18">
        <f t="shared" si="505"/>
        <v>1</v>
      </c>
      <c r="AN3609" s="18">
        <f t="shared" si="506"/>
        <v>1</v>
      </c>
      <c r="AO3609" s="18">
        <f t="shared" si="507"/>
        <v>1</v>
      </c>
      <c r="AP3609" s="18">
        <f t="shared" si="508"/>
        <v>1</v>
      </c>
      <c r="AQ3609" s="18">
        <f t="shared" si="509"/>
        <v>1</v>
      </c>
      <c r="AR3609" s="18">
        <f t="shared" si="510"/>
        <v>0</v>
      </c>
      <c r="AS3609" s="18">
        <f t="shared" si="511"/>
        <v>0</v>
      </c>
      <c r="AT3609" s="18">
        <f t="shared" si="512"/>
        <v>0</v>
      </c>
      <c r="AU3609" s="1" t="s">
        <v>23394</v>
      </c>
      <c r="AV3609" s="1" t="s">
        <v>23395</v>
      </c>
      <c r="AW3609" s="1" t="s">
        <v>23396</v>
      </c>
      <c r="AX3609" s="1" t="s">
        <v>23397</v>
      </c>
      <c r="AY3609" s="1" t="s">
        <v>23398</v>
      </c>
      <c r="AZ3609" s="1" t="s">
        <v>23399</v>
      </c>
      <c r="BA3609" s="1">
        <v>1115</v>
      </c>
      <c r="BB3609" s="1" t="s">
        <v>23400</v>
      </c>
      <c r="BC3609" s="1" t="s">
        <v>4</v>
      </c>
      <c r="BH3609" s="1" t="s">
        <v>3772</v>
      </c>
      <c r="BK3609" s="1" t="s">
        <v>23401</v>
      </c>
      <c r="BL3609" s="1">
        <v>8</v>
      </c>
      <c r="BR3609" s="1" t="s">
        <v>23402</v>
      </c>
      <c r="BS3609" s="1">
        <v>0.51200000000000001</v>
      </c>
      <c r="BU3609" s="1" t="s">
        <v>4</v>
      </c>
    </row>
    <row r="3610" spans="1:73" x14ac:dyDescent="0.25">
      <c r="A3610" s="2" t="s">
        <v>23403</v>
      </c>
      <c r="B3610" s="1">
        <v>57493</v>
      </c>
      <c r="C3610" s="1">
        <v>3</v>
      </c>
      <c r="D3610" s="1">
        <v>124748172</v>
      </c>
      <c r="E3610" s="1">
        <v>124748172</v>
      </c>
      <c r="F3610" s="1" t="s">
        <v>6</v>
      </c>
      <c r="G3610" s="2" t="s">
        <v>23404</v>
      </c>
      <c r="H3610" s="2" t="s">
        <v>17677</v>
      </c>
      <c r="I3610" s="2" t="s">
        <v>23406</v>
      </c>
      <c r="J3610" s="2" t="s">
        <v>23407</v>
      </c>
      <c r="K3610" s="2" t="s">
        <v>135</v>
      </c>
      <c r="L3610" s="1" t="s">
        <v>50</v>
      </c>
      <c r="M3610" s="1" t="s">
        <v>90</v>
      </c>
      <c r="N3610" s="1" t="s">
        <v>31</v>
      </c>
      <c r="O3610" s="1" t="s">
        <v>31</v>
      </c>
      <c r="R3610" s="1" t="s">
        <v>23405</v>
      </c>
      <c r="S3610" s="1" t="s">
        <v>10</v>
      </c>
      <c r="T3610" s="1">
        <v>2</v>
      </c>
      <c r="U3610" s="1">
        <v>545</v>
      </c>
      <c r="V3610" s="3">
        <v>2</v>
      </c>
      <c r="W3610" s="12" t="e">
        <v>#N/A</v>
      </c>
      <c r="X3610" s="12" t="e">
        <v>#N/A</v>
      </c>
      <c r="Y3610" s="12" t="e">
        <v>#N/A</v>
      </c>
      <c r="Z3610" s="9">
        <v>0.34905700000000001</v>
      </c>
      <c r="AA3610" s="10">
        <v>37</v>
      </c>
      <c r="AB3610" s="10">
        <v>69</v>
      </c>
      <c r="AC3610" s="20">
        <v>0.96</v>
      </c>
      <c r="AD3610" s="20">
        <v>0.67282820166771895</v>
      </c>
      <c r="AE3610" s="20">
        <v>1</v>
      </c>
      <c r="AF3610" s="15">
        <v>0.12963</v>
      </c>
      <c r="AG3610" s="16">
        <v>7</v>
      </c>
      <c r="AH3610" s="16">
        <v>47</v>
      </c>
      <c r="AI3610" s="22">
        <v>0.46</v>
      </c>
      <c r="AJ3610" s="22">
        <v>0.211713904240345</v>
      </c>
      <c r="AK3610" s="22">
        <v>0.86647235188355198</v>
      </c>
      <c r="AL3610" s="18">
        <f t="shared" si="504"/>
        <v>1</v>
      </c>
      <c r="AM3610" s="18">
        <f t="shared" si="505"/>
        <v>1</v>
      </c>
      <c r="AN3610" s="18">
        <f t="shared" si="506"/>
        <v>1</v>
      </c>
      <c r="AO3610" s="18">
        <f t="shared" si="507"/>
        <v>1</v>
      </c>
      <c r="AP3610" s="18">
        <f t="shared" si="508"/>
        <v>0</v>
      </c>
      <c r="AQ3610" s="18">
        <f t="shared" si="509"/>
        <v>0</v>
      </c>
      <c r="AR3610" s="18">
        <f t="shared" si="510"/>
        <v>0</v>
      </c>
      <c r="AS3610" s="18">
        <f t="shared" si="511"/>
        <v>0</v>
      </c>
      <c r="AT3610" s="18">
        <f t="shared" si="512"/>
        <v>0</v>
      </c>
      <c r="AU3610" s="1" t="s">
        <v>23408</v>
      </c>
      <c r="AV3610" s="1" t="s">
        <v>23409</v>
      </c>
      <c r="AW3610" s="1" t="s">
        <v>23410</v>
      </c>
      <c r="AX3610" s="1" t="s">
        <v>23411</v>
      </c>
      <c r="AY3610" s="1" t="s">
        <v>23412</v>
      </c>
      <c r="AZ3610" s="1" t="s">
        <v>23413</v>
      </c>
      <c r="BA3610" s="1">
        <v>159</v>
      </c>
      <c r="BB3610" s="1" t="s">
        <v>233</v>
      </c>
      <c r="BC3610" s="1" t="s">
        <v>4</v>
      </c>
      <c r="BG3610" s="1" t="s">
        <v>15604</v>
      </c>
      <c r="BH3610" s="1" t="s">
        <v>728</v>
      </c>
      <c r="BK3610" s="1" t="s">
        <v>1135</v>
      </c>
      <c r="BL3610" s="1">
        <v>2</v>
      </c>
      <c r="BR3610" s="1" t="s">
        <v>23414</v>
      </c>
      <c r="BS3610" s="1">
        <v>0.48799999999999999</v>
      </c>
      <c r="BU3610" s="1" t="s">
        <v>4</v>
      </c>
    </row>
    <row r="3611" spans="1:73" x14ac:dyDescent="0.25">
      <c r="A3611" s="2" t="s">
        <v>23415</v>
      </c>
      <c r="B3611" s="1">
        <v>3070</v>
      </c>
      <c r="C3611" s="1">
        <v>10</v>
      </c>
      <c r="D3611" s="1">
        <v>96351999</v>
      </c>
      <c r="E3611" s="1">
        <v>96351999</v>
      </c>
      <c r="F3611" s="1" t="s">
        <v>6</v>
      </c>
      <c r="G3611" s="2" t="s">
        <v>23416</v>
      </c>
      <c r="H3611" s="2" t="s">
        <v>23418</v>
      </c>
      <c r="I3611" s="2" t="s">
        <v>23419</v>
      </c>
      <c r="J3611" s="2" t="s">
        <v>23420</v>
      </c>
      <c r="K3611" s="2" t="s">
        <v>49</v>
      </c>
      <c r="L3611" s="1" t="s">
        <v>50</v>
      </c>
      <c r="M3611" s="1" t="s">
        <v>52</v>
      </c>
      <c r="N3611" s="1" t="s">
        <v>51</v>
      </c>
      <c r="O3611" s="1" t="s">
        <v>51</v>
      </c>
      <c r="R3611" s="1" t="s">
        <v>23417</v>
      </c>
      <c r="S3611" s="1" t="s">
        <v>6</v>
      </c>
      <c r="T3611" s="1">
        <v>16</v>
      </c>
      <c r="U3611" s="1">
        <v>1886</v>
      </c>
      <c r="V3611" s="3">
        <v>2</v>
      </c>
      <c r="W3611" s="12" t="e">
        <v>#N/A</v>
      </c>
      <c r="X3611" s="12" t="e">
        <v>#N/A</v>
      </c>
      <c r="Y3611" s="12" t="e">
        <v>#N/A</v>
      </c>
      <c r="Z3611" s="9">
        <v>0.37362600000000001</v>
      </c>
      <c r="AA3611" s="10">
        <v>68</v>
      </c>
      <c r="AB3611" s="10">
        <v>114</v>
      </c>
      <c r="AC3611" s="20">
        <v>1</v>
      </c>
      <c r="AD3611" s="20">
        <v>0.76567171832489</v>
      </c>
      <c r="AE3611" s="20">
        <v>1</v>
      </c>
      <c r="AF3611" s="15">
        <v>0.29133900000000001</v>
      </c>
      <c r="AG3611" s="16">
        <v>37</v>
      </c>
      <c r="AH3611" s="16">
        <v>90</v>
      </c>
      <c r="AI3611" s="22">
        <v>1</v>
      </c>
      <c r="AJ3611" s="22">
        <v>0.68009403400038204</v>
      </c>
      <c r="AK3611" s="22">
        <v>1</v>
      </c>
      <c r="AL3611" s="18">
        <f t="shared" si="504"/>
        <v>1</v>
      </c>
      <c r="AM3611" s="18">
        <f t="shared" si="505"/>
        <v>1</v>
      </c>
      <c r="AN3611" s="18">
        <f t="shared" si="506"/>
        <v>1</v>
      </c>
      <c r="AO3611" s="18">
        <f t="shared" si="507"/>
        <v>1</v>
      </c>
      <c r="AP3611" s="18">
        <f t="shared" si="508"/>
        <v>1</v>
      </c>
      <c r="AQ3611" s="18">
        <f t="shared" si="509"/>
        <v>1</v>
      </c>
      <c r="AR3611" s="18">
        <f t="shared" si="510"/>
        <v>0</v>
      </c>
      <c r="AS3611" s="18">
        <f t="shared" si="511"/>
        <v>0</v>
      </c>
      <c r="AT3611" s="18">
        <f t="shared" si="512"/>
        <v>0</v>
      </c>
      <c r="AU3611" s="1" t="s">
        <v>23421</v>
      </c>
      <c r="AV3611" s="1" t="s">
        <v>23422</v>
      </c>
      <c r="AW3611" s="1" t="s">
        <v>23423</v>
      </c>
      <c r="AX3611" s="1" t="s">
        <v>23424</v>
      </c>
      <c r="AY3611" s="1" t="s">
        <v>23425</v>
      </c>
      <c r="AZ3611" s="1" t="s">
        <v>23426</v>
      </c>
      <c r="BA3611" s="1">
        <v>594</v>
      </c>
      <c r="BC3611" s="1" t="s">
        <v>4</v>
      </c>
      <c r="BF3611" s="1" t="s">
        <v>23427</v>
      </c>
      <c r="BG3611" s="1" t="s">
        <v>23428</v>
      </c>
      <c r="BH3611" s="1" t="s">
        <v>1255</v>
      </c>
      <c r="BK3611" s="1" t="s">
        <v>23429</v>
      </c>
      <c r="BL3611" s="1">
        <v>2</v>
      </c>
      <c r="BN3611" s="1" t="s">
        <v>23430</v>
      </c>
      <c r="BP3611" s="1" t="s">
        <v>23431</v>
      </c>
      <c r="BR3611" s="1" t="s">
        <v>23432</v>
      </c>
      <c r="BS3611" s="1">
        <v>0.34300000000000003</v>
      </c>
      <c r="BU3611" s="1" t="s">
        <v>4</v>
      </c>
    </row>
    <row r="3612" spans="1:73" x14ac:dyDescent="0.25">
      <c r="A3612" s="2" t="s">
        <v>23433</v>
      </c>
      <c r="B3612" s="1">
        <v>341208</v>
      </c>
      <c r="C3612" s="1">
        <v>11</v>
      </c>
      <c r="D3612" s="1">
        <v>93837769</v>
      </c>
      <c r="E3612" s="1">
        <v>93837769</v>
      </c>
      <c r="F3612" s="1" t="s">
        <v>6</v>
      </c>
      <c r="G3612" s="2" t="s">
        <v>23434</v>
      </c>
      <c r="H3612" s="2" t="s">
        <v>23436</v>
      </c>
      <c r="I3612" s="2" t="s">
        <v>23437</v>
      </c>
      <c r="J3612" s="2" t="s">
        <v>23438</v>
      </c>
      <c r="K3612" s="2" t="s">
        <v>49</v>
      </c>
      <c r="L3612" s="1" t="s">
        <v>50</v>
      </c>
      <c r="M3612" s="1" t="s">
        <v>90</v>
      </c>
      <c r="N3612" s="1" t="s">
        <v>31</v>
      </c>
      <c r="O3612" s="1" t="s">
        <v>31</v>
      </c>
      <c r="R3612" s="1" t="s">
        <v>23435</v>
      </c>
      <c r="S3612" s="1" t="s">
        <v>6</v>
      </c>
      <c r="T3612" s="1">
        <v>16</v>
      </c>
      <c r="U3612" s="1">
        <v>2915</v>
      </c>
      <c r="V3612" s="3">
        <v>2</v>
      </c>
      <c r="W3612" s="12" t="e">
        <v>#N/A</v>
      </c>
      <c r="X3612" s="12" t="e">
        <v>#N/A</v>
      </c>
      <c r="Y3612" s="12" t="e">
        <v>#N/A</v>
      </c>
      <c r="Z3612" s="9">
        <v>0.37696299999999999</v>
      </c>
      <c r="AA3612" s="10">
        <v>72</v>
      </c>
      <c r="AB3612" s="10">
        <v>119</v>
      </c>
      <c r="AC3612" s="20">
        <v>1</v>
      </c>
      <c r="AD3612" s="20">
        <v>0.77485461466953198</v>
      </c>
      <c r="AE3612" s="20">
        <v>1</v>
      </c>
      <c r="AF3612" s="15">
        <v>0.234848</v>
      </c>
      <c r="AG3612" s="16">
        <v>31</v>
      </c>
      <c r="AH3612" s="16">
        <v>101</v>
      </c>
      <c r="AI3612" s="22">
        <v>0.83</v>
      </c>
      <c r="AJ3612" s="22">
        <v>0.553433723371065</v>
      </c>
      <c r="AK3612" s="22">
        <v>0.986202665009559</v>
      </c>
      <c r="AL3612" s="18">
        <f t="shared" si="504"/>
        <v>1</v>
      </c>
      <c r="AM3612" s="18">
        <f t="shared" si="505"/>
        <v>1</v>
      </c>
      <c r="AN3612" s="18">
        <f t="shared" si="506"/>
        <v>1</v>
      </c>
      <c r="AO3612" s="18">
        <f t="shared" si="507"/>
        <v>1</v>
      </c>
      <c r="AP3612" s="18">
        <f t="shared" si="508"/>
        <v>1</v>
      </c>
      <c r="AQ3612" s="18">
        <f t="shared" si="509"/>
        <v>1</v>
      </c>
      <c r="AR3612" s="18">
        <f t="shared" si="510"/>
        <v>0</v>
      </c>
      <c r="AS3612" s="18">
        <f t="shared" si="511"/>
        <v>0</v>
      </c>
      <c r="AT3612" s="18">
        <f t="shared" si="512"/>
        <v>0</v>
      </c>
      <c r="AU3612" s="1" t="s">
        <v>23439</v>
      </c>
      <c r="AV3612" s="1" t="s">
        <v>23440</v>
      </c>
      <c r="AW3612" s="1" t="s">
        <v>23441</v>
      </c>
      <c r="AX3612" s="1" t="s">
        <v>23442</v>
      </c>
      <c r="AY3612" s="1" t="s">
        <v>23443</v>
      </c>
      <c r="AZ3612" s="1" t="s">
        <v>23444</v>
      </c>
      <c r="BA3612" s="1">
        <v>920</v>
      </c>
      <c r="BB3612" s="1" t="s">
        <v>23445</v>
      </c>
      <c r="BC3612" s="1" t="s">
        <v>4</v>
      </c>
      <c r="BF3612" s="1" t="s">
        <v>23446</v>
      </c>
      <c r="BG3612" s="1" t="s">
        <v>44</v>
      </c>
      <c r="BH3612" s="1" t="s">
        <v>23447</v>
      </c>
      <c r="BK3612" s="1" t="s">
        <v>3950</v>
      </c>
      <c r="BL3612" s="1">
        <v>3</v>
      </c>
      <c r="BN3612" s="1" t="s">
        <v>23448</v>
      </c>
      <c r="BR3612" s="1" t="s">
        <v>23449</v>
      </c>
      <c r="BS3612" s="1">
        <v>0.35799999999999998</v>
      </c>
      <c r="BU3612" s="1" t="s">
        <v>4</v>
      </c>
    </row>
    <row r="3613" spans="1:73" x14ac:dyDescent="0.25">
      <c r="A3613" s="2" t="s">
        <v>23450</v>
      </c>
      <c r="B3613" s="1">
        <v>284004</v>
      </c>
      <c r="C3613" s="1">
        <v>17</v>
      </c>
      <c r="D3613" s="1">
        <v>80395166</v>
      </c>
      <c r="E3613" s="1">
        <v>80395166</v>
      </c>
      <c r="F3613" s="1" t="s">
        <v>6</v>
      </c>
      <c r="G3613" s="2" t="s">
        <v>23451</v>
      </c>
      <c r="H3613" s="2" t="s">
        <v>23453</v>
      </c>
      <c r="I3613" s="2" t="s">
        <v>23454</v>
      </c>
      <c r="J3613" s="2" t="s">
        <v>23455</v>
      </c>
      <c r="K3613" s="2" t="s">
        <v>49</v>
      </c>
      <c r="L3613" s="1" t="s">
        <v>50</v>
      </c>
      <c r="M3613" s="1" t="s">
        <v>90</v>
      </c>
      <c r="N3613" s="1" t="s">
        <v>51</v>
      </c>
      <c r="O3613" s="1" t="s">
        <v>51</v>
      </c>
      <c r="R3613" s="1" t="s">
        <v>23452</v>
      </c>
      <c r="S3613" s="1" t="s">
        <v>6</v>
      </c>
      <c r="T3613" s="1">
        <v>7</v>
      </c>
      <c r="U3613" s="1">
        <v>877</v>
      </c>
      <c r="V3613" s="3">
        <v>2</v>
      </c>
      <c r="W3613" s="12" t="e">
        <v>#N/A</v>
      </c>
      <c r="X3613" s="12" t="e">
        <v>#N/A</v>
      </c>
      <c r="Y3613" s="12" t="e">
        <v>#N/A</v>
      </c>
      <c r="Z3613" s="9">
        <v>0.36769800000000002</v>
      </c>
      <c r="AA3613" s="10">
        <v>107</v>
      </c>
      <c r="AB3613" s="10">
        <v>184</v>
      </c>
      <c r="AC3613" s="20">
        <v>1</v>
      </c>
      <c r="AD3613" s="20">
        <v>0.78884023382324697</v>
      </c>
      <c r="AE3613" s="20">
        <v>1</v>
      </c>
      <c r="AF3613" s="15">
        <v>0.247727</v>
      </c>
      <c r="AG3613" s="16">
        <v>109</v>
      </c>
      <c r="AH3613" s="16">
        <v>331</v>
      </c>
      <c r="AI3613" s="22">
        <v>0.88</v>
      </c>
      <c r="AJ3613" s="22">
        <v>0.66561501750387297</v>
      </c>
      <c r="AK3613" s="22">
        <v>0.98938711847335103</v>
      </c>
      <c r="AL3613" s="18">
        <f t="shared" si="504"/>
        <v>1</v>
      </c>
      <c r="AM3613" s="18">
        <f t="shared" si="505"/>
        <v>1</v>
      </c>
      <c r="AN3613" s="18">
        <f t="shared" si="506"/>
        <v>1</v>
      </c>
      <c r="AO3613" s="18">
        <f t="shared" si="507"/>
        <v>1</v>
      </c>
      <c r="AP3613" s="18">
        <f t="shared" si="508"/>
        <v>1</v>
      </c>
      <c r="AQ3613" s="18">
        <f t="shared" si="509"/>
        <v>1</v>
      </c>
      <c r="AR3613" s="18">
        <f t="shared" si="510"/>
        <v>0</v>
      </c>
      <c r="AS3613" s="18">
        <f t="shared" si="511"/>
        <v>0</v>
      </c>
      <c r="AT3613" s="18">
        <f t="shared" si="512"/>
        <v>0</v>
      </c>
      <c r="AU3613" s="1" t="s">
        <v>23456</v>
      </c>
      <c r="AX3613" s="1" t="s">
        <v>23457</v>
      </c>
      <c r="AY3613" s="1" t="s">
        <v>23458</v>
      </c>
      <c r="AZ3613" s="1" t="s">
        <v>23459</v>
      </c>
      <c r="BA3613" s="1">
        <v>276</v>
      </c>
      <c r="BC3613" s="1" t="s">
        <v>4</v>
      </c>
      <c r="BF3613" s="1" t="s">
        <v>5128</v>
      </c>
      <c r="BG3613" s="1" t="s">
        <v>2313</v>
      </c>
      <c r="BH3613" s="1" t="s">
        <v>23460</v>
      </c>
      <c r="BK3613" s="1" t="s">
        <v>563</v>
      </c>
      <c r="BL3613" s="1">
        <v>2</v>
      </c>
      <c r="BM3613" s="1" t="s">
        <v>23461</v>
      </c>
      <c r="BO3613" s="1" t="s">
        <v>23462</v>
      </c>
      <c r="BR3613" s="1" t="s">
        <v>23463</v>
      </c>
      <c r="BS3613" s="1">
        <v>0.68200000000000005</v>
      </c>
      <c r="BU3613" s="1" t="s">
        <v>4</v>
      </c>
    </row>
    <row r="3614" spans="1:73" x14ac:dyDescent="0.25">
      <c r="A3614" s="2" t="s">
        <v>23464</v>
      </c>
      <c r="B3614" s="1">
        <v>3081</v>
      </c>
      <c r="C3614" s="1">
        <v>3</v>
      </c>
      <c r="D3614" s="1">
        <v>120357386</v>
      </c>
      <c r="E3614" s="1">
        <v>120357386</v>
      </c>
      <c r="F3614" s="1" t="s">
        <v>6</v>
      </c>
      <c r="G3614" s="2" t="s">
        <v>23465</v>
      </c>
      <c r="H3614" s="2" t="s">
        <v>23467</v>
      </c>
      <c r="I3614" s="2" t="s">
        <v>23468</v>
      </c>
      <c r="J3614" s="2" t="s">
        <v>23469</v>
      </c>
      <c r="K3614" s="2" t="s">
        <v>49</v>
      </c>
      <c r="L3614" s="1" t="s">
        <v>50</v>
      </c>
      <c r="M3614" s="1" t="s">
        <v>90</v>
      </c>
      <c r="N3614" s="1" t="s">
        <v>31</v>
      </c>
      <c r="O3614" s="1" t="s">
        <v>31</v>
      </c>
      <c r="R3614" s="1" t="s">
        <v>23466</v>
      </c>
      <c r="S3614" s="1" t="s">
        <v>10</v>
      </c>
      <c r="T3614" s="1">
        <v>12</v>
      </c>
      <c r="U3614" s="1">
        <v>1292</v>
      </c>
      <c r="V3614" s="3">
        <v>2</v>
      </c>
      <c r="W3614" s="12" t="e">
        <v>#N/A</v>
      </c>
      <c r="X3614" s="12" t="e">
        <v>#N/A</v>
      </c>
      <c r="Y3614" s="12" t="e">
        <v>#N/A</v>
      </c>
      <c r="Z3614" s="9">
        <v>0.44444400000000001</v>
      </c>
      <c r="AA3614" s="10">
        <v>144</v>
      </c>
      <c r="AB3614" s="10">
        <v>180</v>
      </c>
      <c r="AC3614" s="20">
        <v>1</v>
      </c>
      <c r="AD3614" s="20">
        <v>0.88658171614512005</v>
      </c>
      <c r="AE3614" s="20">
        <v>1</v>
      </c>
      <c r="AF3614" s="15">
        <v>0.22516600000000001</v>
      </c>
      <c r="AG3614" s="16">
        <v>34</v>
      </c>
      <c r="AH3614" s="16">
        <v>117</v>
      </c>
      <c r="AI3614" s="22">
        <v>0.8</v>
      </c>
      <c r="AJ3614" s="22">
        <v>0.53862039283381302</v>
      </c>
      <c r="AK3614" s="22">
        <v>0.98094694085831902</v>
      </c>
      <c r="AL3614" s="18">
        <f t="shared" si="504"/>
        <v>1</v>
      </c>
      <c r="AM3614" s="18">
        <f t="shared" si="505"/>
        <v>1</v>
      </c>
      <c r="AN3614" s="18">
        <f t="shared" si="506"/>
        <v>1</v>
      </c>
      <c r="AO3614" s="18">
        <f t="shared" si="507"/>
        <v>1</v>
      </c>
      <c r="AP3614" s="18">
        <f t="shared" si="508"/>
        <v>1</v>
      </c>
      <c r="AQ3614" s="18">
        <f t="shared" si="509"/>
        <v>1</v>
      </c>
      <c r="AR3614" s="18">
        <f t="shared" si="510"/>
        <v>0</v>
      </c>
      <c r="AS3614" s="18">
        <f t="shared" si="511"/>
        <v>0</v>
      </c>
      <c r="AT3614" s="18">
        <f t="shared" si="512"/>
        <v>0</v>
      </c>
      <c r="AU3614" s="1" t="s">
        <v>23470</v>
      </c>
      <c r="AV3614" s="1" t="s">
        <v>23471</v>
      </c>
      <c r="AW3614" s="1" t="s">
        <v>23472</v>
      </c>
      <c r="AX3614" s="1" t="s">
        <v>23473</v>
      </c>
      <c r="AY3614" s="1" t="s">
        <v>23474</v>
      </c>
      <c r="AZ3614" s="1" t="s">
        <v>23475</v>
      </c>
      <c r="BA3614" s="1">
        <v>308</v>
      </c>
      <c r="BC3614" s="1" t="s">
        <v>4</v>
      </c>
      <c r="BF3614" s="1" t="s">
        <v>23476</v>
      </c>
      <c r="BG3614" s="1" t="s">
        <v>184</v>
      </c>
      <c r="BH3614" s="1" t="s">
        <v>23477</v>
      </c>
      <c r="BL3614" s="1">
        <v>0</v>
      </c>
      <c r="BP3614" s="1" t="s">
        <v>23478</v>
      </c>
      <c r="BR3614" s="1" t="s">
        <v>23479</v>
      </c>
      <c r="BS3614" s="1">
        <v>0.47799999999999998</v>
      </c>
      <c r="BU3614" s="1" t="s">
        <v>4</v>
      </c>
    </row>
    <row r="3615" spans="1:73" x14ac:dyDescent="0.25">
      <c r="A3615" s="2" t="s">
        <v>23480</v>
      </c>
      <c r="B3615" s="1">
        <v>3082</v>
      </c>
      <c r="C3615" s="1">
        <v>7</v>
      </c>
      <c r="D3615" s="1">
        <v>81392102</v>
      </c>
      <c r="E3615" s="1">
        <v>81392102</v>
      </c>
      <c r="F3615" s="1" t="s">
        <v>6</v>
      </c>
      <c r="G3615" s="2" t="s">
        <v>23481</v>
      </c>
      <c r="H3615" s="2" t="s">
        <v>23483</v>
      </c>
      <c r="I3615" s="2" t="s">
        <v>23484</v>
      </c>
      <c r="J3615" s="2" t="s">
        <v>23485</v>
      </c>
      <c r="K3615" s="2" t="s">
        <v>49</v>
      </c>
      <c r="L3615" s="1" t="s">
        <v>50</v>
      </c>
      <c r="M3615" s="1" t="s">
        <v>52</v>
      </c>
      <c r="N3615" s="1" t="s">
        <v>31</v>
      </c>
      <c r="O3615" s="1" t="s">
        <v>31</v>
      </c>
      <c r="R3615" s="1" t="s">
        <v>23482</v>
      </c>
      <c r="S3615" s="1" t="s">
        <v>10</v>
      </c>
      <c r="T3615" s="1">
        <v>2</v>
      </c>
      <c r="U3615" s="1">
        <v>340</v>
      </c>
      <c r="V3615" s="3">
        <v>2</v>
      </c>
      <c r="W3615" s="12" t="e">
        <v>#N/A</v>
      </c>
      <c r="X3615" s="12" t="e">
        <v>#N/A</v>
      </c>
      <c r="Y3615" s="12" t="e">
        <v>#N/A</v>
      </c>
      <c r="Z3615" s="9">
        <v>0.40310099999999999</v>
      </c>
      <c r="AA3615" s="10">
        <v>104</v>
      </c>
      <c r="AB3615" s="10">
        <v>154</v>
      </c>
      <c r="AC3615" s="20">
        <v>1</v>
      </c>
      <c r="AD3615" s="20">
        <v>0.82481675620121098</v>
      </c>
      <c r="AE3615" s="20">
        <v>1</v>
      </c>
      <c r="AF3615" s="15">
        <v>0.29870099999999999</v>
      </c>
      <c r="AG3615" s="16">
        <v>46</v>
      </c>
      <c r="AH3615" s="16">
        <v>108</v>
      </c>
      <c r="AI3615" s="22">
        <v>1</v>
      </c>
      <c r="AJ3615" s="22">
        <v>0.71328517982647099</v>
      </c>
      <c r="AK3615" s="22">
        <v>1</v>
      </c>
      <c r="AL3615" s="18">
        <f t="shared" si="504"/>
        <v>1</v>
      </c>
      <c r="AM3615" s="18">
        <f t="shared" si="505"/>
        <v>1</v>
      </c>
      <c r="AN3615" s="18">
        <f t="shared" si="506"/>
        <v>1</v>
      </c>
      <c r="AO3615" s="18">
        <f t="shared" si="507"/>
        <v>1</v>
      </c>
      <c r="AP3615" s="18">
        <f t="shared" si="508"/>
        <v>1</v>
      </c>
      <c r="AQ3615" s="18">
        <f t="shared" si="509"/>
        <v>1</v>
      </c>
      <c r="AR3615" s="18">
        <f t="shared" si="510"/>
        <v>0</v>
      </c>
      <c r="AS3615" s="18">
        <f t="shared" si="511"/>
        <v>0</v>
      </c>
      <c r="AT3615" s="18">
        <f t="shared" si="512"/>
        <v>0</v>
      </c>
      <c r="AU3615" s="1" t="s">
        <v>23486</v>
      </c>
      <c r="AV3615" s="1" t="s">
        <v>23487</v>
      </c>
      <c r="AW3615" s="1" t="s">
        <v>23488</v>
      </c>
      <c r="AX3615" s="1" t="s">
        <v>23489</v>
      </c>
      <c r="AY3615" s="1" t="s">
        <v>23490</v>
      </c>
      <c r="AZ3615" s="1" t="s">
        <v>23491</v>
      </c>
      <c r="BA3615" s="1">
        <v>59</v>
      </c>
      <c r="BB3615" s="1" t="s">
        <v>23492</v>
      </c>
      <c r="BC3615" s="1" t="s">
        <v>4</v>
      </c>
      <c r="BF3615" s="1" t="s">
        <v>23493</v>
      </c>
      <c r="BG3615" s="1" t="s">
        <v>23494</v>
      </c>
      <c r="BH3615" s="1" t="s">
        <v>23495</v>
      </c>
      <c r="BK3615" s="1" t="s">
        <v>1927</v>
      </c>
      <c r="BL3615" s="1">
        <v>4</v>
      </c>
      <c r="BR3615" s="1" t="s">
        <v>23496</v>
      </c>
      <c r="BS3615" s="1">
        <v>0.318</v>
      </c>
      <c r="BU3615" s="1" t="s">
        <v>4</v>
      </c>
    </row>
    <row r="3616" spans="1:73" x14ac:dyDescent="0.25">
      <c r="A3616" s="2" t="s">
        <v>23497</v>
      </c>
      <c r="B3616" s="1">
        <v>3083</v>
      </c>
      <c r="C3616" s="1">
        <v>4</v>
      </c>
      <c r="D3616" s="1">
        <v>3443798</v>
      </c>
      <c r="E3616" s="1">
        <v>3443800</v>
      </c>
      <c r="F3616" s="1" t="s">
        <v>6</v>
      </c>
      <c r="G3616" s="2" t="s">
        <v>23498</v>
      </c>
      <c r="H3616" s="2" t="s">
        <v>23501</v>
      </c>
      <c r="I3616" s="2" t="s">
        <v>23502</v>
      </c>
      <c r="J3616" s="2" t="s">
        <v>23503</v>
      </c>
      <c r="K3616" s="2" t="s">
        <v>153</v>
      </c>
      <c r="L3616" s="1" t="s">
        <v>8</v>
      </c>
      <c r="M3616" s="1" t="s">
        <v>343</v>
      </c>
      <c r="N3616" s="1" t="s">
        <v>10</v>
      </c>
      <c r="O3616" s="1" t="s">
        <v>10</v>
      </c>
      <c r="R3616" s="1" t="s">
        <v>23499</v>
      </c>
      <c r="S3616" s="1" t="s">
        <v>6</v>
      </c>
      <c r="T3616" s="1">
        <v>1</v>
      </c>
      <c r="U3616" s="1" t="s">
        <v>23500</v>
      </c>
      <c r="V3616" s="3">
        <v>2</v>
      </c>
      <c r="W3616" s="12" t="e">
        <v>#N/A</v>
      </c>
      <c r="X3616" s="12" t="e">
        <v>#N/A</v>
      </c>
      <c r="Y3616" s="12" t="e">
        <v>#N/A</v>
      </c>
      <c r="Z3616" s="9">
        <v>0.05</v>
      </c>
      <c r="AA3616" s="10">
        <v>9</v>
      </c>
      <c r="AB3616" s="10">
        <v>156</v>
      </c>
      <c r="AC3616" s="20">
        <v>0.15</v>
      </c>
      <c r="AD3616" s="20">
        <v>6.6537961178704502E-2</v>
      </c>
      <c r="AE3616" s="20">
        <v>0.29595759274232802</v>
      </c>
      <c r="AF3616" s="15">
        <v>0.09</v>
      </c>
      <c r="AG3616" s="16">
        <v>23</v>
      </c>
      <c r="AH3616" s="16">
        <v>236</v>
      </c>
      <c r="AI3616" s="22">
        <v>0.28000000000000003</v>
      </c>
      <c r="AJ3616" s="22">
        <v>0.16256069394101799</v>
      </c>
      <c r="AK3616" s="22">
        <v>0.77744609553253496</v>
      </c>
      <c r="AL3616" s="18">
        <f t="shared" si="504"/>
        <v>0</v>
      </c>
      <c r="AM3616" s="18">
        <f t="shared" si="505"/>
        <v>0</v>
      </c>
      <c r="AN3616" s="18">
        <f t="shared" si="506"/>
        <v>0</v>
      </c>
      <c r="AO3616" s="18">
        <f t="shared" si="507"/>
        <v>1</v>
      </c>
      <c r="AP3616" s="18">
        <f t="shared" si="508"/>
        <v>0</v>
      </c>
      <c r="AQ3616" s="18">
        <f t="shared" si="509"/>
        <v>0</v>
      </c>
      <c r="AR3616" s="18">
        <f t="shared" si="510"/>
        <v>0</v>
      </c>
      <c r="AS3616" s="18">
        <f t="shared" si="511"/>
        <v>0</v>
      </c>
      <c r="AT3616" s="18">
        <f t="shared" si="512"/>
        <v>1</v>
      </c>
      <c r="AU3616" s="1" t="s">
        <v>23504</v>
      </c>
      <c r="AV3616" s="1" t="s">
        <v>23505</v>
      </c>
      <c r="AW3616" s="1" t="s">
        <v>23506</v>
      </c>
      <c r="AX3616" s="1" t="s">
        <v>23507</v>
      </c>
      <c r="AY3616" s="1" t="s">
        <v>23508</v>
      </c>
      <c r="AZ3616" s="1" t="s">
        <v>23509</v>
      </c>
      <c r="BA3616" s="1">
        <v>29</v>
      </c>
      <c r="BC3616" s="1" t="s">
        <v>4</v>
      </c>
      <c r="BF3616" s="1" t="s">
        <v>129</v>
      </c>
      <c r="BG3616" s="1" t="s">
        <v>561</v>
      </c>
      <c r="BH3616" s="1" t="s">
        <v>23510</v>
      </c>
      <c r="BK3616" s="1" t="s">
        <v>11657</v>
      </c>
      <c r="BL3616" s="1">
        <v>2</v>
      </c>
      <c r="BP3616" s="1" t="s">
        <v>4672</v>
      </c>
      <c r="BR3616" s="1" t="s">
        <v>23511</v>
      </c>
      <c r="BS3616" s="1">
        <v>0.71399999999999997</v>
      </c>
      <c r="BT3616" s="1" t="s">
        <v>4</v>
      </c>
      <c r="BU3616" s="1" t="s">
        <v>4</v>
      </c>
    </row>
    <row r="3617" spans="1:83" x14ac:dyDescent="0.25">
      <c r="A3617" s="2" t="s">
        <v>8348</v>
      </c>
      <c r="B3617" s="1">
        <v>57467</v>
      </c>
      <c r="C3617" s="1">
        <v>3</v>
      </c>
      <c r="D3617" s="1">
        <v>42739670</v>
      </c>
      <c r="E3617" s="1">
        <v>42739672</v>
      </c>
      <c r="F3617" s="1" t="s">
        <v>6</v>
      </c>
      <c r="G3617" s="2" t="s">
        <v>23512</v>
      </c>
      <c r="H3617" s="2" t="s">
        <v>23514</v>
      </c>
      <c r="I3617" s="2" t="s">
        <v>23515</v>
      </c>
      <c r="J3617" s="2" t="s">
        <v>23516</v>
      </c>
      <c r="K3617" s="2" t="s">
        <v>153</v>
      </c>
      <c r="L3617" s="1" t="s">
        <v>8</v>
      </c>
      <c r="M3617" s="1" t="s">
        <v>696</v>
      </c>
      <c r="N3617" s="1" t="s">
        <v>10</v>
      </c>
      <c r="O3617" s="1" t="s">
        <v>10</v>
      </c>
      <c r="R3617" s="1" t="s">
        <v>8350</v>
      </c>
      <c r="S3617" s="1" t="s">
        <v>10</v>
      </c>
      <c r="T3617" s="1">
        <v>7</v>
      </c>
      <c r="U3617" s="1" t="s">
        <v>23513</v>
      </c>
      <c r="V3617" s="3">
        <v>2</v>
      </c>
      <c r="W3617" s="12" t="e">
        <v>#N/A</v>
      </c>
      <c r="X3617" s="12" t="e">
        <v>#N/A</v>
      </c>
      <c r="Y3617" s="12" t="e">
        <v>#N/A</v>
      </c>
      <c r="Z3617" s="9">
        <v>0.02</v>
      </c>
      <c r="AA3617" s="10">
        <v>9</v>
      </c>
      <c r="AB3617" s="10">
        <v>383</v>
      </c>
      <c r="AC3617" s="20">
        <v>7.0000000000000007E-2</v>
      </c>
      <c r="AD3617" s="20">
        <v>2.15168338775849E-2</v>
      </c>
      <c r="AE3617" s="20">
        <v>0.137951448917494</v>
      </c>
      <c r="AF3617" s="15" t="s">
        <v>4</v>
      </c>
      <c r="AG3617" s="16" t="s">
        <v>4</v>
      </c>
      <c r="AH3617" s="16" t="s">
        <v>4</v>
      </c>
      <c r="AI3617" s="22">
        <v>0</v>
      </c>
      <c r="AJ3617" s="22">
        <v>0</v>
      </c>
      <c r="AK3617" s="22">
        <v>0</v>
      </c>
      <c r="AL3617" s="18">
        <f t="shared" si="504"/>
        <v>0</v>
      </c>
      <c r="AM3617" s="18">
        <f t="shared" si="505"/>
        <v>0</v>
      </c>
      <c r="AN3617" s="18">
        <f t="shared" si="506"/>
        <v>0</v>
      </c>
      <c r="AO3617" s="18">
        <f t="shared" si="507"/>
        <v>0</v>
      </c>
      <c r="AP3617" s="18">
        <f t="shared" si="508"/>
        <v>0</v>
      </c>
      <c r="AQ3617" s="18">
        <f t="shared" si="509"/>
        <v>0</v>
      </c>
      <c r="AR3617" s="18">
        <f t="shared" si="510"/>
        <v>0</v>
      </c>
      <c r="AS3617" s="18">
        <f t="shared" si="511"/>
        <v>0</v>
      </c>
      <c r="AT3617" s="18">
        <f t="shared" si="512"/>
        <v>0</v>
      </c>
      <c r="AU3617" s="1" t="s">
        <v>23517</v>
      </c>
      <c r="AV3617" s="1" t="s">
        <v>8356</v>
      </c>
      <c r="AW3617" s="1" t="s">
        <v>8357</v>
      </c>
      <c r="AX3617" s="1" t="s">
        <v>8358</v>
      </c>
      <c r="AY3617" s="1" t="s">
        <v>8359</v>
      </c>
      <c r="AZ3617" s="1" t="s">
        <v>8360</v>
      </c>
      <c r="BA3617" s="1">
        <v>219</v>
      </c>
      <c r="BC3617" s="1" t="s">
        <v>4</v>
      </c>
      <c r="BF3617" s="1" t="s">
        <v>8362</v>
      </c>
      <c r="BG3617" s="1" t="s">
        <v>8363</v>
      </c>
      <c r="BK3617" s="1" t="s">
        <v>3950</v>
      </c>
      <c r="BL3617" s="1">
        <v>3</v>
      </c>
      <c r="BP3617" s="1" t="s">
        <v>8364</v>
      </c>
      <c r="BR3617" s="1" t="s">
        <v>23518</v>
      </c>
      <c r="BS3617" s="1">
        <v>0.55200000000000005</v>
      </c>
      <c r="BT3617" s="1" t="s">
        <v>4</v>
      </c>
      <c r="BU3617" s="1" t="s">
        <v>4</v>
      </c>
    </row>
    <row r="3618" spans="1:83" x14ac:dyDescent="0.25">
      <c r="A3618" s="2" t="s">
        <v>23519</v>
      </c>
      <c r="B3618" s="1">
        <v>64399</v>
      </c>
      <c r="C3618" s="1">
        <v>4</v>
      </c>
      <c r="D3618" s="1">
        <v>145567851</v>
      </c>
      <c r="E3618" s="1">
        <v>145567853</v>
      </c>
      <c r="F3618" s="1" t="s">
        <v>6</v>
      </c>
      <c r="G3618" s="2" t="s">
        <v>23520</v>
      </c>
      <c r="H3618" s="2" t="s">
        <v>23523</v>
      </c>
      <c r="I3618" s="2" t="s">
        <v>23524</v>
      </c>
      <c r="J3618" s="2" t="s">
        <v>23525</v>
      </c>
      <c r="K3618" s="2" t="s">
        <v>153</v>
      </c>
      <c r="L3618" s="1" t="s">
        <v>8</v>
      </c>
      <c r="M3618" s="1" t="s">
        <v>1347</v>
      </c>
      <c r="N3618" s="1" t="s">
        <v>10</v>
      </c>
      <c r="O3618" s="1" t="s">
        <v>10</v>
      </c>
      <c r="R3618" s="1" t="s">
        <v>23521</v>
      </c>
      <c r="S3618" s="1" t="s">
        <v>6</v>
      </c>
      <c r="T3618" s="1">
        <v>1</v>
      </c>
      <c r="U3618" s="1" t="s">
        <v>23522</v>
      </c>
      <c r="V3618" s="3">
        <v>2</v>
      </c>
      <c r="W3618" s="12" t="e">
        <v>#N/A</v>
      </c>
      <c r="X3618" s="12" t="e">
        <v>#N/A</v>
      </c>
      <c r="Y3618" s="12" t="e">
        <v>#N/A</v>
      </c>
      <c r="Z3618" s="9" t="s">
        <v>4</v>
      </c>
      <c r="AA3618" s="10" t="s">
        <v>4</v>
      </c>
      <c r="AB3618" s="10" t="s">
        <v>4</v>
      </c>
      <c r="AC3618" s="20">
        <v>0</v>
      </c>
      <c r="AD3618" s="20">
        <v>0</v>
      </c>
      <c r="AE3618" s="20">
        <v>0</v>
      </c>
      <c r="AF3618" s="15">
        <v>0.01</v>
      </c>
      <c r="AG3618" s="16">
        <v>7</v>
      </c>
      <c r="AH3618" s="16">
        <v>694</v>
      </c>
      <c r="AI3618" s="22">
        <v>0.04</v>
      </c>
      <c r="AJ3618" s="22">
        <v>6.4844161020175999E-3</v>
      </c>
      <c r="AK3618" s="22">
        <v>0.102259330953362</v>
      </c>
      <c r="AL3618" s="18">
        <f t="shared" si="504"/>
        <v>0</v>
      </c>
      <c r="AM3618" s="18">
        <f t="shared" si="505"/>
        <v>0</v>
      </c>
      <c r="AN3618" s="18">
        <f t="shared" si="506"/>
        <v>0</v>
      </c>
      <c r="AO3618" s="18">
        <f t="shared" si="507"/>
        <v>0</v>
      </c>
      <c r="AP3618" s="18">
        <f t="shared" si="508"/>
        <v>0</v>
      </c>
      <c r="AQ3618" s="18">
        <f t="shared" si="509"/>
        <v>0</v>
      </c>
      <c r="AR3618" s="18">
        <f t="shared" si="510"/>
        <v>1</v>
      </c>
      <c r="AS3618" s="18">
        <f t="shared" si="511"/>
        <v>1</v>
      </c>
      <c r="AT3618" s="18">
        <f t="shared" si="512"/>
        <v>1</v>
      </c>
      <c r="AU3618" s="1" t="s">
        <v>23526</v>
      </c>
      <c r="AV3618" s="1" t="s">
        <v>23527</v>
      </c>
      <c r="AW3618" s="1" t="s">
        <v>23528</v>
      </c>
      <c r="AX3618" s="1" t="s">
        <v>23529</v>
      </c>
      <c r="AY3618" s="1" t="s">
        <v>23530</v>
      </c>
      <c r="AZ3618" s="1" t="s">
        <v>23531</v>
      </c>
      <c r="BA3618" s="1">
        <v>12</v>
      </c>
      <c r="BC3618" s="1" t="s">
        <v>4</v>
      </c>
      <c r="BG3618" s="1" t="s">
        <v>580</v>
      </c>
      <c r="BH3618" s="1" t="s">
        <v>23532</v>
      </c>
      <c r="BK3618" s="1" t="s">
        <v>23533</v>
      </c>
      <c r="BL3618" s="1">
        <v>6</v>
      </c>
      <c r="BM3618" s="1" t="s">
        <v>9619</v>
      </c>
      <c r="BP3618" s="1" t="s">
        <v>23534</v>
      </c>
      <c r="BR3618" s="1" t="s">
        <v>23535</v>
      </c>
      <c r="BS3618" s="1">
        <v>0.621</v>
      </c>
      <c r="BT3618" s="1" t="s">
        <v>4</v>
      </c>
      <c r="BU3618" s="1" t="s">
        <v>4</v>
      </c>
      <c r="CD3618" s="1" t="s">
        <v>23536</v>
      </c>
      <c r="CE3618" s="1" t="s">
        <v>1630</v>
      </c>
    </row>
    <row r="3619" spans="1:83" x14ac:dyDescent="0.25">
      <c r="A3619" s="2" t="s">
        <v>23537</v>
      </c>
      <c r="B3619" s="1">
        <v>9026</v>
      </c>
      <c r="C3619" s="1">
        <v>12</v>
      </c>
      <c r="D3619" s="1">
        <v>123338688</v>
      </c>
      <c r="E3619" s="1">
        <v>123338688</v>
      </c>
      <c r="F3619" s="1" t="s">
        <v>6</v>
      </c>
      <c r="G3619" s="2" t="s">
        <v>23538</v>
      </c>
      <c r="H3619" s="2" t="s">
        <v>23540</v>
      </c>
      <c r="I3619" s="2" t="s">
        <v>23541</v>
      </c>
      <c r="J3619" s="2" t="s">
        <v>23542</v>
      </c>
      <c r="K3619" s="2" t="s">
        <v>49</v>
      </c>
      <c r="L3619" s="1" t="s">
        <v>50</v>
      </c>
      <c r="M3619" s="1" t="s">
        <v>51</v>
      </c>
      <c r="N3619" s="1" t="s">
        <v>52</v>
      </c>
      <c r="O3619" s="1" t="s">
        <v>52</v>
      </c>
      <c r="R3619" s="1" t="s">
        <v>23539</v>
      </c>
      <c r="S3619" s="1" t="s">
        <v>6</v>
      </c>
      <c r="T3619" s="1">
        <v>8</v>
      </c>
      <c r="U3619" s="1">
        <v>735</v>
      </c>
      <c r="V3619" s="3">
        <v>2</v>
      </c>
      <c r="W3619" s="12" t="e">
        <v>#N/A</v>
      </c>
      <c r="X3619" s="12" t="e">
        <v>#N/A</v>
      </c>
      <c r="Y3619" s="12" t="e">
        <v>#N/A</v>
      </c>
      <c r="Z3619" s="9">
        <v>0.34205600000000003</v>
      </c>
      <c r="AA3619" s="10">
        <v>183</v>
      </c>
      <c r="AB3619" s="10">
        <v>352</v>
      </c>
      <c r="AC3619" s="20">
        <v>0.94</v>
      </c>
      <c r="AD3619" s="20">
        <v>0.76852424528458096</v>
      </c>
      <c r="AE3619" s="20">
        <v>1</v>
      </c>
      <c r="AF3619" s="15">
        <v>0.27129799999999998</v>
      </c>
      <c r="AG3619" s="16">
        <v>207</v>
      </c>
      <c r="AH3619" s="16">
        <v>556</v>
      </c>
      <c r="AI3619" s="22">
        <v>0.96</v>
      </c>
      <c r="AJ3619" s="22">
        <v>0.749101651463978</v>
      </c>
      <c r="AK3619" s="22">
        <v>1</v>
      </c>
      <c r="AL3619" s="18">
        <f t="shared" si="504"/>
        <v>1</v>
      </c>
      <c r="AM3619" s="18">
        <f t="shared" si="505"/>
        <v>1</v>
      </c>
      <c r="AN3619" s="18">
        <f t="shared" si="506"/>
        <v>1</v>
      </c>
      <c r="AO3619" s="18">
        <f t="shared" si="507"/>
        <v>1</v>
      </c>
      <c r="AP3619" s="18">
        <f t="shared" si="508"/>
        <v>1</v>
      </c>
      <c r="AQ3619" s="18">
        <f t="shared" si="509"/>
        <v>1</v>
      </c>
      <c r="AR3619" s="18">
        <f t="shared" si="510"/>
        <v>0</v>
      </c>
      <c r="AS3619" s="18">
        <f t="shared" si="511"/>
        <v>0</v>
      </c>
      <c r="AT3619" s="18">
        <f t="shared" si="512"/>
        <v>0</v>
      </c>
      <c r="AU3619" s="1" t="s">
        <v>23543</v>
      </c>
      <c r="AV3619" s="1" t="s">
        <v>23544</v>
      </c>
      <c r="AW3619" s="1" t="s">
        <v>23545</v>
      </c>
      <c r="AX3619" s="1" t="s">
        <v>23546</v>
      </c>
      <c r="AY3619" s="1" t="s">
        <v>23547</v>
      </c>
      <c r="AZ3619" s="1" t="s">
        <v>23548</v>
      </c>
      <c r="BA3619" s="1">
        <v>226</v>
      </c>
      <c r="BC3619" s="1" t="s">
        <v>4</v>
      </c>
      <c r="BF3619" s="1" t="s">
        <v>8539</v>
      </c>
      <c r="BG3619" s="1" t="s">
        <v>23549</v>
      </c>
      <c r="BH3619" s="1" t="s">
        <v>23550</v>
      </c>
      <c r="BK3619" s="1" t="s">
        <v>170</v>
      </c>
      <c r="BL3619" s="1">
        <v>1</v>
      </c>
      <c r="BM3619" s="1" t="s">
        <v>23052</v>
      </c>
      <c r="BP3619" s="1" t="s">
        <v>23551</v>
      </c>
      <c r="BR3619" s="1" t="s">
        <v>23552</v>
      </c>
      <c r="BS3619" s="1">
        <v>0.55200000000000005</v>
      </c>
      <c r="BU3619" s="1" t="s">
        <v>4</v>
      </c>
    </row>
    <row r="3620" spans="1:83" x14ac:dyDescent="0.25">
      <c r="A3620" s="2" t="s">
        <v>23553</v>
      </c>
      <c r="B3620" s="1">
        <v>8352</v>
      </c>
      <c r="C3620" s="1">
        <v>6</v>
      </c>
      <c r="D3620" s="1">
        <v>26045789</v>
      </c>
      <c r="E3620" s="1">
        <v>26045789</v>
      </c>
      <c r="F3620" s="1" t="s">
        <v>6</v>
      </c>
      <c r="G3620" s="2" t="s">
        <v>23567</v>
      </c>
      <c r="H3620" s="2" t="s">
        <v>23568</v>
      </c>
      <c r="I3620" s="2" t="s">
        <v>23569</v>
      </c>
      <c r="J3620" s="2" t="s">
        <v>23570</v>
      </c>
      <c r="K3620" s="2" t="s">
        <v>718</v>
      </c>
      <c r="L3620" s="1" t="s">
        <v>50</v>
      </c>
      <c r="M3620" s="1" t="s">
        <v>90</v>
      </c>
      <c r="N3620" s="1" t="s">
        <v>52</v>
      </c>
      <c r="O3620" s="1" t="s">
        <v>52</v>
      </c>
      <c r="R3620" s="1" t="s">
        <v>23554</v>
      </c>
      <c r="S3620" s="1" t="s">
        <v>6</v>
      </c>
      <c r="T3620" s="1">
        <v>1</v>
      </c>
      <c r="U3620" s="1">
        <v>151</v>
      </c>
      <c r="V3620" s="3">
        <v>2</v>
      </c>
      <c r="W3620" s="12" t="e">
        <v>#N/A</v>
      </c>
      <c r="X3620" s="12" t="e">
        <v>#N/A</v>
      </c>
      <c r="Y3620" s="12" t="e">
        <v>#N/A</v>
      </c>
      <c r="Z3620" s="9">
        <v>0.29108899999999999</v>
      </c>
      <c r="AA3620" s="10">
        <v>147</v>
      </c>
      <c r="AB3620" s="10">
        <v>358</v>
      </c>
      <c r="AC3620" s="20">
        <v>1</v>
      </c>
      <c r="AD3620" s="20">
        <v>0.82918529990227696</v>
      </c>
      <c r="AE3620" s="20">
        <v>1</v>
      </c>
      <c r="AF3620" s="15">
        <v>0</v>
      </c>
      <c r="AG3620" s="16">
        <v>0</v>
      </c>
      <c r="AH3620" s="16">
        <v>215</v>
      </c>
      <c r="AI3620" s="22">
        <v>0</v>
      </c>
      <c r="AJ3620" s="22">
        <v>0</v>
      </c>
      <c r="AK3620" s="22">
        <v>6.7556386386053199E-2</v>
      </c>
      <c r="AL3620" s="18">
        <f t="shared" si="504"/>
        <v>1</v>
      </c>
      <c r="AM3620" s="18">
        <f t="shared" si="505"/>
        <v>1</v>
      </c>
      <c r="AN3620" s="18">
        <f t="shared" si="506"/>
        <v>1</v>
      </c>
      <c r="AO3620" s="18">
        <f t="shared" si="507"/>
        <v>0</v>
      </c>
      <c r="AP3620" s="18">
        <f t="shared" si="508"/>
        <v>0</v>
      </c>
      <c r="AQ3620" s="18">
        <f t="shared" si="509"/>
        <v>0</v>
      </c>
      <c r="AR3620" s="18">
        <f t="shared" si="510"/>
        <v>0</v>
      </c>
      <c r="AS3620" s="18">
        <f t="shared" si="511"/>
        <v>0</v>
      </c>
      <c r="AT3620" s="18">
        <f t="shared" si="512"/>
        <v>0</v>
      </c>
      <c r="AU3620" s="1" t="s">
        <v>23558</v>
      </c>
      <c r="AV3620" s="1" t="s">
        <v>23559</v>
      </c>
      <c r="AW3620" s="1" t="s">
        <v>23560</v>
      </c>
      <c r="AX3620" s="1" t="s">
        <v>23561</v>
      </c>
      <c r="AY3620" s="1" t="s">
        <v>23562</v>
      </c>
      <c r="AZ3620" s="1" t="s">
        <v>23563</v>
      </c>
      <c r="BA3620" s="1">
        <v>51</v>
      </c>
      <c r="BC3620" s="1" t="s">
        <v>4</v>
      </c>
      <c r="BF3620" s="1" t="s">
        <v>23564</v>
      </c>
      <c r="BG3620" s="1" t="s">
        <v>23565</v>
      </c>
      <c r="BH3620" s="1" t="s">
        <v>1666</v>
      </c>
      <c r="BK3620" s="1" t="s">
        <v>170</v>
      </c>
      <c r="BL3620" s="1">
        <v>1</v>
      </c>
      <c r="BR3620" s="1" t="s">
        <v>23566</v>
      </c>
      <c r="BS3620" s="1">
        <v>0.63200000000000001</v>
      </c>
      <c r="BU3620" s="1" t="s">
        <v>4</v>
      </c>
    </row>
    <row r="3621" spans="1:83" x14ac:dyDescent="0.25">
      <c r="A3621" s="2" t="s">
        <v>23571</v>
      </c>
      <c r="B3621" s="1">
        <v>8357</v>
      </c>
      <c r="C3621" s="1">
        <v>6</v>
      </c>
      <c r="D3621" s="1">
        <v>27778029</v>
      </c>
      <c r="E3621" s="1">
        <v>27778029</v>
      </c>
      <c r="F3621" s="1" t="s">
        <v>6</v>
      </c>
      <c r="G3621" s="2" t="s">
        <v>23572</v>
      </c>
      <c r="H3621" s="2" t="s">
        <v>23574</v>
      </c>
      <c r="I3621" s="2" t="s">
        <v>23575</v>
      </c>
      <c r="J3621" s="2" t="s">
        <v>23576</v>
      </c>
      <c r="K3621" s="2" t="s">
        <v>49</v>
      </c>
      <c r="L3621" s="1" t="s">
        <v>50</v>
      </c>
      <c r="M3621" s="1" t="s">
        <v>90</v>
      </c>
      <c r="N3621" s="1" t="s">
        <v>31</v>
      </c>
      <c r="O3621" s="1" t="s">
        <v>31</v>
      </c>
      <c r="R3621" s="1" t="s">
        <v>23573</v>
      </c>
      <c r="S3621" s="1" t="s">
        <v>6</v>
      </c>
      <c r="T3621" s="1">
        <v>1</v>
      </c>
      <c r="U3621" s="1">
        <v>188</v>
      </c>
      <c r="V3621" s="3">
        <v>2</v>
      </c>
      <c r="W3621" s="12" t="e">
        <v>#N/A</v>
      </c>
      <c r="X3621" s="12" t="e">
        <v>#N/A</v>
      </c>
      <c r="Y3621" s="12" t="e">
        <v>#N/A</v>
      </c>
      <c r="Z3621" s="9">
        <v>0.243094</v>
      </c>
      <c r="AA3621" s="10">
        <v>88</v>
      </c>
      <c r="AB3621" s="10">
        <v>274</v>
      </c>
      <c r="AC3621" s="20">
        <v>0.94</v>
      </c>
      <c r="AD3621" s="20">
        <v>0.70804430340153102</v>
      </c>
      <c r="AE3621" s="20">
        <v>1</v>
      </c>
      <c r="AF3621" s="15">
        <v>0.21390400000000001</v>
      </c>
      <c r="AG3621" s="16">
        <v>40</v>
      </c>
      <c r="AH3621" s="16">
        <v>147</v>
      </c>
      <c r="AI3621" s="22">
        <v>0.76</v>
      </c>
      <c r="AJ3621" s="22">
        <v>0.52204308840792002</v>
      </c>
      <c r="AK3621" s="22">
        <v>0.96893979111373096</v>
      </c>
      <c r="AL3621" s="18">
        <f t="shared" si="504"/>
        <v>1</v>
      </c>
      <c r="AM3621" s="18">
        <f t="shared" si="505"/>
        <v>1</v>
      </c>
      <c r="AN3621" s="18">
        <f t="shared" si="506"/>
        <v>1</v>
      </c>
      <c r="AO3621" s="18">
        <f t="shared" si="507"/>
        <v>1</v>
      </c>
      <c r="AP3621" s="18">
        <f t="shared" si="508"/>
        <v>1</v>
      </c>
      <c r="AQ3621" s="18">
        <f t="shared" si="509"/>
        <v>1</v>
      </c>
      <c r="AR3621" s="18">
        <f t="shared" si="510"/>
        <v>0</v>
      </c>
      <c r="AS3621" s="18">
        <f t="shared" si="511"/>
        <v>0</v>
      </c>
      <c r="AT3621" s="18">
        <f t="shared" si="512"/>
        <v>0</v>
      </c>
      <c r="AU3621" s="1" t="s">
        <v>23577</v>
      </c>
      <c r="AV3621" s="1" t="s">
        <v>23578</v>
      </c>
      <c r="AW3621" s="1" t="s">
        <v>23579</v>
      </c>
      <c r="AX3621" s="1" t="s">
        <v>23561</v>
      </c>
      <c r="AY3621" s="1" t="s">
        <v>23562</v>
      </c>
      <c r="AZ3621" s="1" t="s">
        <v>23580</v>
      </c>
      <c r="BA3621" s="1">
        <v>60</v>
      </c>
      <c r="BC3621" s="1" t="s">
        <v>4</v>
      </c>
      <c r="BF3621" s="1" t="s">
        <v>23564</v>
      </c>
      <c r="BG3621" s="1" t="s">
        <v>23565</v>
      </c>
      <c r="BH3621" s="1" t="s">
        <v>1666</v>
      </c>
      <c r="BK3621" s="1" t="s">
        <v>170</v>
      </c>
      <c r="BL3621" s="1">
        <v>1</v>
      </c>
      <c r="BR3621" s="1" t="s">
        <v>23581</v>
      </c>
      <c r="BS3621" s="1">
        <v>0.622</v>
      </c>
      <c r="BU3621" s="1" t="s">
        <v>4</v>
      </c>
    </row>
    <row r="3622" spans="1:83" x14ac:dyDescent="0.25">
      <c r="A3622" s="2" t="s">
        <v>23582</v>
      </c>
      <c r="B3622" s="1">
        <v>317772</v>
      </c>
      <c r="C3622" s="1">
        <v>1</v>
      </c>
      <c r="D3622" s="1">
        <v>149859428</v>
      </c>
      <c r="E3622" s="1">
        <v>149859428</v>
      </c>
      <c r="F3622" s="1" t="s">
        <v>6</v>
      </c>
      <c r="G3622" s="2" t="s">
        <v>23583</v>
      </c>
      <c r="H3622" s="2" t="s">
        <v>23585</v>
      </c>
      <c r="I3622" s="2" t="s">
        <v>23586</v>
      </c>
      <c r="J3622" s="2" t="s">
        <v>23587</v>
      </c>
      <c r="K3622" s="2" t="s">
        <v>135</v>
      </c>
      <c r="L3622" s="1" t="s">
        <v>50</v>
      </c>
      <c r="M3622" s="1" t="s">
        <v>31</v>
      </c>
      <c r="N3622" s="1" t="s">
        <v>90</v>
      </c>
      <c r="O3622" s="1" t="s">
        <v>90</v>
      </c>
      <c r="R3622" s="1" t="s">
        <v>23584</v>
      </c>
      <c r="S3622" s="1" t="s">
        <v>10</v>
      </c>
      <c r="T3622" s="1">
        <v>1</v>
      </c>
      <c r="U3622" s="1">
        <v>39</v>
      </c>
      <c r="V3622" s="3">
        <v>2</v>
      </c>
      <c r="W3622" s="12" t="e">
        <v>#N/A</v>
      </c>
      <c r="X3622" s="12" t="e">
        <v>#N/A</v>
      </c>
      <c r="Y3622" s="12" t="e">
        <v>#N/A</v>
      </c>
      <c r="Z3622" s="9">
        <v>0</v>
      </c>
      <c r="AA3622" s="10">
        <v>0</v>
      </c>
      <c r="AB3622" s="10">
        <v>429</v>
      </c>
      <c r="AC3622" s="20">
        <v>0</v>
      </c>
      <c r="AD3622" s="20">
        <v>0</v>
      </c>
      <c r="AE3622" s="20">
        <v>2.4992854015128199E-2</v>
      </c>
      <c r="AF3622" s="15">
        <v>3.0550000000000001E-2</v>
      </c>
      <c r="AG3622" s="16">
        <v>15</v>
      </c>
      <c r="AH3622" s="16">
        <v>476</v>
      </c>
      <c r="AI3622" s="22">
        <v>0.11</v>
      </c>
      <c r="AJ3622" s="22">
        <v>4.4493198365488998E-2</v>
      </c>
      <c r="AK3622" s="22">
        <v>0.21578964810127499</v>
      </c>
      <c r="AL3622" s="18">
        <f t="shared" si="504"/>
        <v>0</v>
      </c>
      <c r="AM3622" s="18">
        <f t="shared" si="505"/>
        <v>0</v>
      </c>
      <c r="AN3622" s="18">
        <f t="shared" si="506"/>
        <v>0</v>
      </c>
      <c r="AO3622" s="18">
        <f t="shared" si="507"/>
        <v>0</v>
      </c>
      <c r="AP3622" s="18">
        <f t="shared" si="508"/>
        <v>0</v>
      </c>
      <c r="AQ3622" s="18">
        <f t="shared" si="509"/>
        <v>0</v>
      </c>
      <c r="AR3622" s="18">
        <f t="shared" si="510"/>
        <v>1</v>
      </c>
      <c r="AS3622" s="18">
        <f t="shared" si="511"/>
        <v>1</v>
      </c>
      <c r="AT3622" s="18">
        <f t="shared" si="512"/>
        <v>1</v>
      </c>
      <c r="AU3622" s="1" t="s">
        <v>23588</v>
      </c>
      <c r="AV3622" s="1" t="s">
        <v>23589</v>
      </c>
      <c r="AW3622" s="1" t="s">
        <v>23590</v>
      </c>
      <c r="AX3622" s="1" t="s">
        <v>23591</v>
      </c>
      <c r="AY3622" s="1" t="s">
        <v>23592</v>
      </c>
      <c r="AZ3622" s="1" t="s">
        <v>23593</v>
      </c>
      <c r="BA3622" s="1">
        <v>13</v>
      </c>
      <c r="BC3622" s="1" t="s">
        <v>4</v>
      </c>
      <c r="BF3622" s="1" t="s">
        <v>8377</v>
      </c>
      <c r="BG3622" s="1" t="s">
        <v>8378</v>
      </c>
      <c r="BH3622" s="1" t="s">
        <v>149</v>
      </c>
      <c r="BK3622" s="1" t="s">
        <v>2917</v>
      </c>
      <c r="BL3622" s="1">
        <v>2</v>
      </c>
      <c r="BM3622" s="1" t="s">
        <v>23594</v>
      </c>
      <c r="BO3622" s="1" t="s">
        <v>23595</v>
      </c>
      <c r="BR3622" s="1" t="s">
        <v>23596</v>
      </c>
      <c r="BS3622" s="1">
        <v>0.58699999999999997</v>
      </c>
      <c r="BU3622" s="1" t="s">
        <v>4</v>
      </c>
    </row>
    <row r="3623" spans="1:83" x14ac:dyDescent="0.25">
      <c r="A3623" s="2" t="s">
        <v>23597</v>
      </c>
      <c r="B3623" s="1">
        <v>8338</v>
      </c>
      <c r="C3623" s="1">
        <v>1</v>
      </c>
      <c r="D3623" s="1">
        <v>149858854</v>
      </c>
      <c r="E3623" s="1">
        <v>149858854</v>
      </c>
      <c r="F3623" s="1" t="s">
        <v>6</v>
      </c>
      <c r="G3623" s="2" t="s">
        <v>23621</v>
      </c>
      <c r="H3623" s="2" t="s">
        <v>23622</v>
      </c>
      <c r="I3623" s="2" t="s">
        <v>23623</v>
      </c>
      <c r="J3623" s="2" t="s">
        <v>23624</v>
      </c>
      <c r="K3623" s="2" t="s">
        <v>135</v>
      </c>
      <c r="L3623" s="1" t="s">
        <v>50</v>
      </c>
      <c r="M3623" s="1" t="s">
        <v>52</v>
      </c>
      <c r="N3623" s="1" t="s">
        <v>51</v>
      </c>
      <c r="O3623" s="1" t="s">
        <v>51</v>
      </c>
      <c r="R3623" s="1" t="s">
        <v>23599</v>
      </c>
      <c r="S3623" s="1" t="s">
        <v>6</v>
      </c>
      <c r="T3623" s="1">
        <v>1</v>
      </c>
      <c r="U3623" s="1">
        <v>330</v>
      </c>
      <c r="V3623" s="3">
        <v>2</v>
      </c>
      <c r="W3623" s="12" t="e">
        <v>#N/A</v>
      </c>
      <c r="X3623" s="12" t="e">
        <v>#N/A</v>
      </c>
      <c r="Y3623" s="12" t="e">
        <v>#N/A</v>
      </c>
      <c r="Z3623" s="9">
        <v>0</v>
      </c>
      <c r="AA3623" s="10">
        <v>0</v>
      </c>
      <c r="AB3623" s="10">
        <v>379</v>
      </c>
      <c r="AC3623" s="20">
        <v>0</v>
      </c>
      <c r="AD3623" s="20">
        <v>0</v>
      </c>
      <c r="AE3623" s="20">
        <v>2.78584456981972E-2</v>
      </c>
      <c r="AF3623" s="15">
        <v>2.0705999999999999E-2</v>
      </c>
      <c r="AG3623" s="16">
        <v>17</v>
      </c>
      <c r="AH3623" s="16">
        <v>804</v>
      </c>
      <c r="AI3623" s="22">
        <v>0.08</v>
      </c>
      <c r="AJ3623" s="22">
        <v>2.58154127068751E-2</v>
      </c>
      <c r="AK3623" s="22">
        <v>0.15541641654219801</v>
      </c>
      <c r="AL3623" s="18">
        <f t="shared" si="504"/>
        <v>0</v>
      </c>
      <c r="AM3623" s="18">
        <f t="shared" si="505"/>
        <v>0</v>
      </c>
      <c r="AN3623" s="18">
        <f t="shared" si="506"/>
        <v>0</v>
      </c>
      <c r="AO3623" s="18">
        <f t="shared" si="507"/>
        <v>0</v>
      </c>
      <c r="AP3623" s="18">
        <f t="shared" si="508"/>
        <v>0</v>
      </c>
      <c r="AQ3623" s="18">
        <f t="shared" si="509"/>
        <v>0</v>
      </c>
      <c r="AR3623" s="18">
        <f t="shared" si="510"/>
        <v>0</v>
      </c>
      <c r="AS3623" s="18">
        <f t="shared" si="511"/>
        <v>1</v>
      </c>
      <c r="AT3623" s="18">
        <f t="shared" si="512"/>
        <v>1</v>
      </c>
      <c r="AU3623" s="1" t="s">
        <v>23588</v>
      </c>
      <c r="AV3623" s="1" t="s">
        <v>23601</v>
      </c>
      <c r="AW3623" s="1" t="s">
        <v>23602</v>
      </c>
      <c r="AX3623" s="1" t="s">
        <v>23603</v>
      </c>
      <c r="AY3623" s="1" t="s">
        <v>23604</v>
      </c>
      <c r="AZ3623" s="1" t="s">
        <v>23605</v>
      </c>
      <c r="BA3623" s="1">
        <v>110</v>
      </c>
      <c r="BC3623" s="1" t="s">
        <v>4</v>
      </c>
      <c r="BF3623" s="1" t="s">
        <v>8377</v>
      </c>
      <c r="BG3623" s="1" t="s">
        <v>8378</v>
      </c>
      <c r="BH3623" s="1" t="s">
        <v>149</v>
      </c>
      <c r="BK3623" s="1" t="s">
        <v>563</v>
      </c>
      <c r="BL3623" s="1">
        <v>2</v>
      </c>
      <c r="BM3623" s="1" t="s">
        <v>23594</v>
      </c>
      <c r="BO3623" s="1" t="s">
        <v>23595</v>
      </c>
      <c r="BR3623" s="1" t="s">
        <v>23625</v>
      </c>
      <c r="BS3623" s="1">
        <v>0.51700000000000002</v>
      </c>
      <c r="BU3623" s="1" t="s">
        <v>4</v>
      </c>
    </row>
    <row r="3624" spans="1:83" x14ac:dyDescent="0.25">
      <c r="A3624" s="2" t="s">
        <v>23597</v>
      </c>
      <c r="B3624" s="1">
        <v>8338</v>
      </c>
      <c r="C3624" s="1">
        <v>1</v>
      </c>
      <c r="D3624" s="1">
        <v>149858563</v>
      </c>
      <c r="E3624" s="1">
        <v>149858563</v>
      </c>
      <c r="F3624" s="1" t="s">
        <v>6</v>
      </c>
      <c r="G3624" s="2" t="s">
        <v>23598</v>
      </c>
      <c r="H3624" s="2" t="s">
        <v>1932</v>
      </c>
      <c r="I3624" s="2" t="s">
        <v>23600</v>
      </c>
      <c r="J3624" s="2" t="s">
        <v>23587</v>
      </c>
      <c r="K3624" s="2" t="s">
        <v>135</v>
      </c>
      <c r="L3624" s="1" t="s">
        <v>50</v>
      </c>
      <c r="M3624" s="1" t="s">
        <v>51</v>
      </c>
      <c r="N3624" s="1" t="s">
        <v>52</v>
      </c>
      <c r="O3624" s="1" t="s">
        <v>52</v>
      </c>
      <c r="R3624" s="1" t="s">
        <v>23599</v>
      </c>
      <c r="S3624" s="1" t="s">
        <v>6</v>
      </c>
      <c r="T3624" s="1">
        <v>1</v>
      </c>
      <c r="U3624" s="1">
        <v>39</v>
      </c>
      <c r="V3624" s="3">
        <v>2</v>
      </c>
      <c r="W3624" s="12" t="e">
        <v>#N/A</v>
      </c>
      <c r="X3624" s="12" t="e">
        <v>#N/A</v>
      </c>
      <c r="Y3624" s="12" t="e">
        <v>#N/A</v>
      </c>
      <c r="Z3624" s="9">
        <v>1.887E-3</v>
      </c>
      <c r="AA3624" s="10">
        <v>1</v>
      </c>
      <c r="AB3624" s="10">
        <v>529</v>
      </c>
      <c r="AC3624" s="20">
        <v>0.01</v>
      </c>
      <c r="AD3624" s="20">
        <v>4.8359525966971099E-4</v>
      </c>
      <c r="AE3624" s="20">
        <v>3.9723515368873002E-2</v>
      </c>
      <c r="AF3624" s="15">
        <v>3.9848000000000001E-2</v>
      </c>
      <c r="AG3624" s="16">
        <v>21</v>
      </c>
      <c r="AH3624" s="16">
        <v>506</v>
      </c>
      <c r="AI3624" s="22">
        <v>0.15</v>
      </c>
      <c r="AJ3624" s="22">
        <v>6.6472205420966698E-2</v>
      </c>
      <c r="AK3624" s="22">
        <v>0.25684147759571102</v>
      </c>
      <c r="AL3624" s="18">
        <f t="shared" si="504"/>
        <v>0</v>
      </c>
      <c r="AM3624" s="18">
        <f t="shared" si="505"/>
        <v>0</v>
      </c>
      <c r="AN3624" s="18">
        <f t="shared" si="506"/>
        <v>0</v>
      </c>
      <c r="AO3624" s="18">
        <f t="shared" si="507"/>
        <v>0</v>
      </c>
      <c r="AP3624" s="18">
        <f t="shared" si="508"/>
        <v>0</v>
      </c>
      <c r="AQ3624" s="18">
        <f t="shared" si="509"/>
        <v>0</v>
      </c>
      <c r="AR3624" s="18">
        <f t="shared" si="510"/>
        <v>1</v>
      </c>
      <c r="AS3624" s="18">
        <f t="shared" si="511"/>
        <v>1</v>
      </c>
      <c r="AT3624" s="18">
        <f t="shared" si="512"/>
        <v>1</v>
      </c>
      <c r="AU3624" s="1" t="s">
        <v>23588</v>
      </c>
      <c r="AV3624" s="1" t="s">
        <v>23601</v>
      </c>
      <c r="AW3624" s="1" t="s">
        <v>23602</v>
      </c>
      <c r="AX3624" s="1" t="s">
        <v>23603</v>
      </c>
      <c r="AY3624" s="1" t="s">
        <v>23604</v>
      </c>
      <c r="AZ3624" s="1" t="s">
        <v>23605</v>
      </c>
      <c r="BA3624" s="1">
        <v>13</v>
      </c>
      <c r="BC3624" s="1" t="s">
        <v>4</v>
      </c>
      <c r="BF3624" s="1" t="s">
        <v>8377</v>
      </c>
      <c r="BG3624" s="1" t="s">
        <v>8378</v>
      </c>
      <c r="BH3624" s="1" t="s">
        <v>149</v>
      </c>
      <c r="BK3624" s="1" t="s">
        <v>563</v>
      </c>
      <c r="BL3624" s="1">
        <v>2</v>
      </c>
      <c r="BM3624" s="1" t="s">
        <v>23594</v>
      </c>
      <c r="BO3624" s="1" t="s">
        <v>23595</v>
      </c>
      <c r="BR3624" s="1" t="s">
        <v>23606</v>
      </c>
      <c r="BS3624" s="1">
        <v>0.59699999999999998</v>
      </c>
      <c r="BU3624" s="1" t="s">
        <v>4</v>
      </c>
    </row>
    <row r="3625" spans="1:83" x14ac:dyDescent="0.25">
      <c r="A3625" s="2" t="s">
        <v>23597</v>
      </c>
      <c r="B3625" s="1">
        <v>8338</v>
      </c>
      <c r="C3625" s="1">
        <v>1</v>
      </c>
      <c r="D3625" s="1">
        <v>149858656</v>
      </c>
      <c r="E3625" s="1">
        <v>149858656</v>
      </c>
      <c r="F3625" s="1" t="s">
        <v>6</v>
      </c>
      <c r="G3625" s="2" t="s">
        <v>23617</v>
      </c>
      <c r="H3625" s="2" t="s">
        <v>23618</v>
      </c>
      <c r="I3625" s="2" t="s">
        <v>23619</v>
      </c>
      <c r="J3625" s="2" t="s">
        <v>6910</v>
      </c>
      <c r="K3625" s="2" t="s">
        <v>135</v>
      </c>
      <c r="L3625" s="1" t="s">
        <v>50</v>
      </c>
      <c r="M3625" s="1" t="s">
        <v>90</v>
      </c>
      <c r="N3625" s="1" t="s">
        <v>51</v>
      </c>
      <c r="O3625" s="1" t="s">
        <v>51</v>
      </c>
      <c r="R3625" s="1" t="s">
        <v>23599</v>
      </c>
      <c r="S3625" s="1" t="s">
        <v>6</v>
      </c>
      <c r="T3625" s="1">
        <v>1</v>
      </c>
      <c r="U3625" s="1">
        <v>132</v>
      </c>
      <c r="V3625" s="3">
        <v>2</v>
      </c>
      <c r="W3625" s="12" t="e">
        <v>#N/A</v>
      </c>
      <c r="X3625" s="12" t="e">
        <v>#N/A</v>
      </c>
      <c r="Y3625" s="12" t="e">
        <v>#N/A</v>
      </c>
      <c r="Z3625" s="9">
        <v>0</v>
      </c>
      <c r="AA3625" s="10">
        <v>0</v>
      </c>
      <c r="AB3625" s="10">
        <v>379</v>
      </c>
      <c r="AC3625" s="20">
        <v>0</v>
      </c>
      <c r="AD3625" s="20">
        <v>0</v>
      </c>
      <c r="AE3625" s="20">
        <v>2.78584456981972E-2</v>
      </c>
      <c r="AF3625" s="15">
        <v>4.4443999999999997E-2</v>
      </c>
      <c r="AG3625" s="16">
        <v>14</v>
      </c>
      <c r="AH3625" s="16">
        <v>301</v>
      </c>
      <c r="AI3625" s="22">
        <v>0.16</v>
      </c>
      <c r="AJ3625" s="22">
        <v>7.2146279847795897E-2</v>
      </c>
      <c r="AK3625" s="22">
        <v>0.29871914099552899</v>
      </c>
      <c r="AL3625" s="18">
        <f t="shared" si="504"/>
        <v>0</v>
      </c>
      <c r="AM3625" s="18">
        <f t="shared" si="505"/>
        <v>0</v>
      </c>
      <c r="AN3625" s="18">
        <f t="shared" si="506"/>
        <v>0</v>
      </c>
      <c r="AO3625" s="18">
        <f t="shared" si="507"/>
        <v>0</v>
      </c>
      <c r="AP3625" s="18">
        <f t="shared" si="508"/>
        <v>0</v>
      </c>
      <c r="AQ3625" s="18">
        <f t="shared" si="509"/>
        <v>0</v>
      </c>
      <c r="AR3625" s="18">
        <f t="shared" si="510"/>
        <v>1</v>
      </c>
      <c r="AS3625" s="18">
        <f t="shared" si="511"/>
        <v>1</v>
      </c>
      <c r="AT3625" s="18">
        <f t="shared" si="512"/>
        <v>1</v>
      </c>
      <c r="AU3625" s="1" t="s">
        <v>23588</v>
      </c>
      <c r="AV3625" s="1" t="s">
        <v>23601</v>
      </c>
      <c r="AW3625" s="1" t="s">
        <v>23602</v>
      </c>
      <c r="AX3625" s="1" t="s">
        <v>23603</v>
      </c>
      <c r="AY3625" s="1" t="s">
        <v>23604</v>
      </c>
      <c r="AZ3625" s="1" t="s">
        <v>23605</v>
      </c>
      <c r="BA3625" s="1">
        <v>44</v>
      </c>
      <c r="BC3625" s="1" t="s">
        <v>4</v>
      </c>
      <c r="BF3625" s="1" t="s">
        <v>8377</v>
      </c>
      <c r="BG3625" s="1" t="s">
        <v>8378</v>
      </c>
      <c r="BH3625" s="1" t="s">
        <v>149</v>
      </c>
      <c r="BK3625" s="1" t="s">
        <v>563</v>
      </c>
      <c r="BL3625" s="1">
        <v>2</v>
      </c>
      <c r="BM3625" s="1" t="s">
        <v>23594</v>
      </c>
      <c r="BO3625" s="1" t="s">
        <v>23595</v>
      </c>
      <c r="BR3625" s="1" t="s">
        <v>23620</v>
      </c>
      <c r="BS3625" s="1">
        <v>0.71099999999999997</v>
      </c>
      <c r="BU3625" s="1" t="s">
        <v>4</v>
      </c>
    </row>
    <row r="3626" spans="1:83" x14ac:dyDescent="0.25">
      <c r="A3626" s="2" t="s">
        <v>23597</v>
      </c>
      <c r="B3626" s="1">
        <v>8338</v>
      </c>
      <c r="C3626" s="1">
        <v>1</v>
      </c>
      <c r="D3626" s="1">
        <v>149858608</v>
      </c>
      <c r="E3626" s="1">
        <v>149858608</v>
      </c>
      <c r="F3626" s="1" t="s">
        <v>6</v>
      </c>
      <c r="G3626" s="2" t="s">
        <v>23612</v>
      </c>
      <c r="H3626" s="2" t="s">
        <v>23613</v>
      </c>
      <c r="I3626" s="2" t="s">
        <v>23614</v>
      </c>
      <c r="J3626" s="2" t="s">
        <v>23615</v>
      </c>
      <c r="K3626" s="2" t="s">
        <v>135</v>
      </c>
      <c r="L3626" s="1" t="s">
        <v>50</v>
      </c>
      <c r="M3626" s="1" t="s">
        <v>31</v>
      </c>
      <c r="N3626" s="1" t="s">
        <v>90</v>
      </c>
      <c r="O3626" s="1" t="s">
        <v>90</v>
      </c>
      <c r="R3626" s="1" t="s">
        <v>23599</v>
      </c>
      <c r="S3626" s="1" t="s">
        <v>6</v>
      </c>
      <c r="T3626" s="1">
        <v>1</v>
      </c>
      <c r="U3626" s="1">
        <v>84</v>
      </c>
      <c r="V3626" s="3">
        <v>2</v>
      </c>
      <c r="W3626" s="12" t="e">
        <v>#N/A</v>
      </c>
      <c r="X3626" s="12" t="e">
        <v>#N/A</v>
      </c>
      <c r="Y3626" s="12" t="e">
        <v>#N/A</v>
      </c>
      <c r="Z3626" s="9">
        <v>0</v>
      </c>
      <c r="AA3626" s="10">
        <v>0</v>
      </c>
      <c r="AB3626" s="10">
        <v>379</v>
      </c>
      <c r="AC3626" s="20">
        <v>0</v>
      </c>
      <c r="AD3626" s="20">
        <v>0</v>
      </c>
      <c r="AE3626" s="20">
        <v>2.78584456981972E-2</v>
      </c>
      <c r="AF3626" s="15">
        <v>5.0724999999999999E-2</v>
      </c>
      <c r="AG3626" s="16">
        <v>21</v>
      </c>
      <c r="AH3626" s="16">
        <v>393</v>
      </c>
      <c r="AI3626" s="22">
        <v>0.18</v>
      </c>
      <c r="AJ3626" s="22">
        <v>9.0780767922686495E-2</v>
      </c>
      <c r="AK3626" s="22">
        <v>0.31484846826650997</v>
      </c>
      <c r="AL3626" s="18">
        <f t="shared" si="504"/>
        <v>0</v>
      </c>
      <c r="AM3626" s="18">
        <f t="shared" si="505"/>
        <v>0</v>
      </c>
      <c r="AN3626" s="18">
        <f t="shared" si="506"/>
        <v>0</v>
      </c>
      <c r="AO3626" s="18">
        <f t="shared" si="507"/>
        <v>0</v>
      </c>
      <c r="AP3626" s="18">
        <f t="shared" si="508"/>
        <v>0</v>
      </c>
      <c r="AQ3626" s="18">
        <f t="shared" si="509"/>
        <v>0</v>
      </c>
      <c r="AR3626" s="18">
        <f t="shared" si="510"/>
        <v>1</v>
      </c>
      <c r="AS3626" s="18">
        <f t="shared" si="511"/>
        <v>1</v>
      </c>
      <c r="AT3626" s="18">
        <f t="shared" si="512"/>
        <v>1</v>
      </c>
      <c r="AU3626" s="1" t="s">
        <v>23588</v>
      </c>
      <c r="AV3626" s="1" t="s">
        <v>23601</v>
      </c>
      <c r="AW3626" s="1" t="s">
        <v>23602</v>
      </c>
      <c r="AX3626" s="1" t="s">
        <v>23603</v>
      </c>
      <c r="AY3626" s="1" t="s">
        <v>23604</v>
      </c>
      <c r="AZ3626" s="1" t="s">
        <v>23605</v>
      </c>
      <c r="BA3626" s="1">
        <v>28</v>
      </c>
      <c r="BC3626" s="1" t="s">
        <v>4</v>
      </c>
      <c r="BF3626" s="1" t="s">
        <v>8377</v>
      </c>
      <c r="BG3626" s="1" t="s">
        <v>8378</v>
      </c>
      <c r="BH3626" s="1" t="s">
        <v>149</v>
      </c>
      <c r="BK3626" s="1" t="s">
        <v>563</v>
      </c>
      <c r="BL3626" s="1">
        <v>2</v>
      </c>
      <c r="BM3626" s="1" t="s">
        <v>23594</v>
      </c>
      <c r="BO3626" s="1" t="s">
        <v>23595</v>
      </c>
      <c r="BR3626" s="1" t="s">
        <v>23616</v>
      </c>
      <c r="BS3626" s="1">
        <v>0.67200000000000004</v>
      </c>
      <c r="BU3626" s="1" t="s">
        <v>4</v>
      </c>
    </row>
    <row r="3627" spans="1:83" x14ac:dyDescent="0.25">
      <c r="A3627" s="2" t="s">
        <v>23597</v>
      </c>
      <c r="B3627" s="1">
        <v>8338</v>
      </c>
      <c r="C3627" s="1">
        <v>1</v>
      </c>
      <c r="D3627" s="1">
        <v>149858593</v>
      </c>
      <c r="E3627" s="1">
        <v>149858593</v>
      </c>
      <c r="F3627" s="1" t="s">
        <v>6</v>
      </c>
      <c r="G3627" s="2" t="s">
        <v>23607</v>
      </c>
      <c r="H3627" s="2" t="s">
        <v>23608</v>
      </c>
      <c r="I3627" s="2" t="s">
        <v>23609</v>
      </c>
      <c r="J3627" s="2" t="s">
        <v>23610</v>
      </c>
      <c r="K3627" s="2" t="s">
        <v>135</v>
      </c>
      <c r="L3627" s="1" t="s">
        <v>50</v>
      </c>
      <c r="M3627" s="1" t="s">
        <v>51</v>
      </c>
      <c r="N3627" s="1" t="s">
        <v>52</v>
      </c>
      <c r="O3627" s="1" t="s">
        <v>52</v>
      </c>
      <c r="R3627" s="1" t="s">
        <v>23599</v>
      </c>
      <c r="S3627" s="1" t="s">
        <v>6</v>
      </c>
      <c r="T3627" s="1">
        <v>1</v>
      </c>
      <c r="U3627" s="1">
        <v>69</v>
      </c>
      <c r="V3627" s="3">
        <v>2</v>
      </c>
      <c r="W3627" s="12" t="e">
        <v>#N/A</v>
      </c>
      <c r="X3627" s="12" t="e">
        <v>#N/A</v>
      </c>
      <c r="Y3627" s="12" t="e">
        <v>#N/A</v>
      </c>
      <c r="Z3627" s="9">
        <v>0</v>
      </c>
      <c r="AA3627" s="10">
        <v>0</v>
      </c>
      <c r="AB3627" s="10">
        <v>428</v>
      </c>
      <c r="AC3627" s="20">
        <v>0</v>
      </c>
      <c r="AD3627" s="20">
        <v>0</v>
      </c>
      <c r="AE3627" s="20">
        <v>2.50525940688309E-2</v>
      </c>
      <c r="AF3627" s="15">
        <v>5.9322E-2</v>
      </c>
      <c r="AG3627" s="16">
        <v>28</v>
      </c>
      <c r="AH3627" s="16">
        <v>444</v>
      </c>
      <c r="AI3627" s="22">
        <v>0.21</v>
      </c>
      <c r="AJ3627" s="22">
        <v>0.113827884389356</v>
      </c>
      <c r="AK3627" s="22">
        <v>0.34757786891870501</v>
      </c>
      <c r="AL3627" s="18">
        <f t="shared" si="504"/>
        <v>0</v>
      </c>
      <c r="AM3627" s="18">
        <f t="shared" si="505"/>
        <v>0</v>
      </c>
      <c r="AN3627" s="18">
        <f t="shared" si="506"/>
        <v>0</v>
      </c>
      <c r="AO3627" s="18">
        <f t="shared" si="507"/>
        <v>0</v>
      </c>
      <c r="AP3627" s="18">
        <f t="shared" si="508"/>
        <v>0</v>
      </c>
      <c r="AQ3627" s="18">
        <f t="shared" si="509"/>
        <v>0</v>
      </c>
      <c r="AR3627" s="18">
        <f t="shared" si="510"/>
        <v>1</v>
      </c>
      <c r="AS3627" s="18">
        <f t="shared" si="511"/>
        <v>1</v>
      </c>
      <c r="AT3627" s="18">
        <f t="shared" si="512"/>
        <v>1</v>
      </c>
      <c r="AU3627" s="1" t="s">
        <v>23588</v>
      </c>
      <c r="AV3627" s="1" t="s">
        <v>23601</v>
      </c>
      <c r="AW3627" s="1" t="s">
        <v>23602</v>
      </c>
      <c r="AX3627" s="1" t="s">
        <v>23603</v>
      </c>
      <c r="AY3627" s="1" t="s">
        <v>23604</v>
      </c>
      <c r="AZ3627" s="1" t="s">
        <v>23605</v>
      </c>
      <c r="BA3627" s="1">
        <v>23</v>
      </c>
      <c r="BC3627" s="1" t="s">
        <v>4</v>
      </c>
      <c r="BF3627" s="1" t="s">
        <v>8377</v>
      </c>
      <c r="BG3627" s="1" t="s">
        <v>8378</v>
      </c>
      <c r="BH3627" s="1" t="s">
        <v>149</v>
      </c>
      <c r="BK3627" s="1" t="s">
        <v>563</v>
      </c>
      <c r="BL3627" s="1">
        <v>2</v>
      </c>
      <c r="BM3627" s="1" t="s">
        <v>23594</v>
      </c>
      <c r="BO3627" s="1" t="s">
        <v>23595</v>
      </c>
      <c r="BR3627" s="1" t="s">
        <v>23611</v>
      </c>
      <c r="BS3627" s="1">
        <v>0.65700000000000003</v>
      </c>
      <c r="BU3627" s="1" t="s">
        <v>4</v>
      </c>
    </row>
    <row r="3628" spans="1:83" x14ac:dyDescent="0.25">
      <c r="A3628" s="2" t="s">
        <v>23626</v>
      </c>
      <c r="B3628" s="1">
        <v>3117</v>
      </c>
      <c r="C3628" s="1">
        <v>6</v>
      </c>
      <c r="D3628" s="1">
        <v>32609228</v>
      </c>
      <c r="E3628" s="1">
        <v>32609229</v>
      </c>
      <c r="F3628" s="1" t="s">
        <v>6</v>
      </c>
      <c r="G3628" s="2" t="s">
        <v>23628</v>
      </c>
      <c r="H3628" s="2" t="s">
        <v>23630</v>
      </c>
      <c r="I3628" s="2" t="s">
        <v>23631</v>
      </c>
      <c r="J3628" s="2" t="s">
        <v>23632</v>
      </c>
      <c r="K3628" s="2" t="s">
        <v>436</v>
      </c>
      <c r="L3628" s="1" t="s">
        <v>437</v>
      </c>
      <c r="M3628" s="1" t="s">
        <v>10</v>
      </c>
      <c r="N3628" s="1" t="s">
        <v>31</v>
      </c>
      <c r="O3628" s="1" t="s">
        <v>31</v>
      </c>
      <c r="P3628" s="1" t="s">
        <v>23627</v>
      </c>
      <c r="Q3628" s="1" t="s">
        <v>2261</v>
      </c>
      <c r="R3628" s="1" t="s">
        <v>23629</v>
      </c>
      <c r="S3628" s="1" t="s">
        <v>6</v>
      </c>
      <c r="T3628" s="1">
        <v>2</v>
      </c>
      <c r="U3628" s="1" t="s">
        <v>6376</v>
      </c>
      <c r="V3628" s="3">
        <v>2</v>
      </c>
      <c r="W3628" s="12" t="e">
        <v>#N/A</v>
      </c>
      <c r="X3628" s="12" t="e">
        <v>#N/A</v>
      </c>
      <c r="Y3628" s="12" t="e">
        <v>#N/A</v>
      </c>
      <c r="Z3628" s="9">
        <v>0.16</v>
      </c>
      <c r="AA3628" s="10">
        <v>9</v>
      </c>
      <c r="AB3628" s="10">
        <v>48</v>
      </c>
      <c r="AC3628" s="20">
        <v>0.6</v>
      </c>
      <c r="AD3628" s="20">
        <v>0.30447550082865599</v>
      </c>
      <c r="AE3628" s="20">
        <v>0.94950229405189002</v>
      </c>
      <c r="AF3628" s="15" t="s">
        <v>4</v>
      </c>
      <c r="AG3628" s="16" t="s">
        <v>4</v>
      </c>
      <c r="AH3628" s="16" t="s">
        <v>4</v>
      </c>
      <c r="AI3628" s="22">
        <v>0</v>
      </c>
      <c r="AJ3628" s="22">
        <v>0</v>
      </c>
      <c r="AK3628" s="22">
        <v>0</v>
      </c>
      <c r="AL3628" s="18">
        <f t="shared" si="504"/>
        <v>1</v>
      </c>
      <c r="AM3628" s="18">
        <f t="shared" si="505"/>
        <v>1</v>
      </c>
      <c r="AN3628" s="18">
        <f t="shared" si="506"/>
        <v>0</v>
      </c>
      <c r="AO3628" s="18">
        <f t="shared" si="507"/>
        <v>0</v>
      </c>
      <c r="AP3628" s="18">
        <f t="shared" si="508"/>
        <v>0</v>
      </c>
      <c r="AQ3628" s="18">
        <f t="shared" si="509"/>
        <v>0</v>
      </c>
      <c r="AR3628" s="18">
        <f t="shared" si="510"/>
        <v>0</v>
      </c>
      <c r="AS3628" s="18">
        <f t="shared" si="511"/>
        <v>0</v>
      </c>
      <c r="AT3628" s="18">
        <f t="shared" si="512"/>
        <v>0</v>
      </c>
      <c r="AU3628" s="1" t="s">
        <v>23633</v>
      </c>
      <c r="AV3628" s="1" t="s">
        <v>23634</v>
      </c>
      <c r="AW3628" s="1" t="s">
        <v>23635</v>
      </c>
      <c r="AX3628" s="1" t="s">
        <v>23636</v>
      </c>
      <c r="AY3628" s="1" t="s">
        <v>23637</v>
      </c>
      <c r="AZ3628" s="1" t="s">
        <v>23638</v>
      </c>
      <c r="BA3628" s="1">
        <v>75</v>
      </c>
      <c r="BB3628" s="1" t="s">
        <v>23639</v>
      </c>
      <c r="BC3628" s="1" t="s">
        <v>4</v>
      </c>
      <c r="BD3628" s="1" t="s">
        <v>23640</v>
      </c>
      <c r="BF3628" s="1" t="s">
        <v>1718</v>
      </c>
      <c r="BG3628" s="1" t="s">
        <v>23641</v>
      </c>
      <c r="BH3628" s="1" t="s">
        <v>23642</v>
      </c>
      <c r="BL3628" s="1">
        <v>0</v>
      </c>
      <c r="BR3628" s="1" t="s">
        <v>23643</v>
      </c>
      <c r="BS3628" s="1">
        <v>0.51</v>
      </c>
      <c r="BT3628" s="1" t="s">
        <v>4</v>
      </c>
      <c r="BU3628" s="1" t="s">
        <v>4</v>
      </c>
    </row>
    <row r="3629" spans="1:83" x14ac:dyDescent="0.25">
      <c r="A3629" s="2" t="s">
        <v>23644</v>
      </c>
      <c r="B3629" s="1">
        <v>3141</v>
      </c>
      <c r="C3629" s="1">
        <v>21</v>
      </c>
      <c r="D3629" s="1">
        <v>38269355</v>
      </c>
      <c r="E3629" s="1">
        <v>38269355</v>
      </c>
      <c r="F3629" s="1" t="s">
        <v>6</v>
      </c>
      <c r="G3629" s="2" t="s">
        <v>23645</v>
      </c>
      <c r="H3629" s="2" t="s">
        <v>23647</v>
      </c>
      <c r="I3629" s="2" t="s">
        <v>23648</v>
      </c>
      <c r="J3629" s="2" t="s">
        <v>23649</v>
      </c>
      <c r="K3629" s="2" t="s">
        <v>49</v>
      </c>
      <c r="L3629" s="1" t="s">
        <v>50</v>
      </c>
      <c r="M3629" s="1" t="s">
        <v>90</v>
      </c>
      <c r="N3629" s="1" t="s">
        <v>31</v>
      </c>
      <c r="O3629" s="1" t="s">
        <v>31</v>
      </c>
      <c r="R3629" s="1" t="s">
        <v>23646</v>
      </c>
      <c r="S3629" s="1" t="s">
        <v>10</v>
      </c>
      <c r="T3629" s="1">
        <v>6</v>
      </c>
      <c r="U3629" s="1">
        <v>2457</v>
      </c>
      <c r="V3629" s="3">
        <v>2</v>
      </c>
      <c r="W3629" s="12" t="e">
        <v>#N/A</v>
      </c>
      <c r="X3629" s="12" t="e">
        <v>#N/A</v>
      </c>
      <c r="Y3629" s="12" t="e">
        <v>#N/A</v>
      </c>
      <c r="Z3629" s="9">
        <v>0</v>
      </c>
      <c r="AA3629" s="10">
        <v>0</v>
      </c>
      <c r="AB3629" s="10">
        <v>137</v>
      </c>
      <c r="AC3629" s="20">
        <v>0</v>
      </c>
      <c r="AD3629" s="20">
        <v>0</v>
      </c>
      <c r="AE3629" s="20">
        <v>4.2395907140014899E-2</v>
      </c>
      <c r="AF3629" s="15">
        <v>0.22777800000000001</v>
      </c>
      <c r="AG3629" s="16">
        <v>41</v>
      </c>
      <c r="AH3629" s="16">
        <v>139</v>
      </c>
      <c r="AI3629" s="22">
        <v>0.81</v>
      </c>
      <c r="AJ3629" s="22">
        <v>0.55893363070351598</v>
      </c>
      <c r="AK3629" s="22">
        <v>0.98152264234373299</v>
      </c>
      <c r="AL3629" s="18">
        <f t="shared" si="504"/>
        <v>0</v>
      </c>
      <c r="AM3629" s="18">
        <f t="shared" si="505"/>
        <v>0</v>
      </c>
      <c r="AN3629" s="18">
        <f t="shared" si="506"/>
        <v>0</v>
      </c>
      <c r="AO3629" s="18">
        <f t="shared" si="507"/>
        <v>1</v>
      </c>
      <c r="AP3629" s="18">
        <f t="shared" si="508"/>
        <v>1</v>
      </c>
      <c r="AQ3629" s="18">
        <f t="shared" si="509"/>
        <v>1</v>
      </c>
      <c r="AR3629" s="18">
        <f t="shared" si="510"/>
        <v>1</v>
      </c>
      <c r="AS3629" s="18">
        <f t="shared" si="511"/>
        <v>1</v>
      </c>
      <c r="AT3629" s="18">
        <f t="shared" si="512"/>
        <v>1</v>
      </c>
      <c r="AU3629" s="1" t="s">
        <v>23650</v>
      </c>
      <c r="AV3629" s="1" t="s">
        <v>23651</v>
      </c>
      <c r="AW3629" s="1" t="s">
        <v>23652</v>
      </c>
      <c r="AX3629" s="1" t="s">
        <v>23653</v>
      </c>
      <c r="AY3629" s="1" t="s">
        <v>23654</v>
      </c>
      <c r="AZ3629" s="1" t="s">
        <v>23655</v>
      </c>
      <c r="BA3629" s="1">
        <v>419</v>
      </c>
      <c r="BC3629" s="1" t="s">
        <v>4</v>
      </c>
      <c r="BF3629" s="1" t="s">
        <v>23656</v>
      </c>
      <c r="BG3629" s="1" t="s">
        <v>23657</v>
      </c>
      <c r="BH3629" s="1" t="s">
        <v>23658</v>
      </c>
      <c r="BK3629" s="1" t="s">
        <v>23659</v>
      </c>
      <c r="BL3629" s="1">
        <v>5</v>
      </c>
      <c r="BN3629" s="1" t="s">
        <v>23660</v>
      </c>
      <c r="BQ3629" s="1" t="s">
        <v>15356</v>
      </c>
      <c r="BR3629" s="1" t="s">
        <v>23661</v>
      </c>
      <c r="BS3629" s="1">
        <v>0.438</v>
      </c>
      <c r="BU3629" s="1" t="s">
        <v>4</v>
      </c>
    </row>
    <row r="3630" spans="1:83" x14ac:dyDescent="0.25">
      <c r="A3630" s="2" t="s">
        <v>23662</v>
      </c>
      <c r="B3630" s="1">
        <v>54511</v>
      </c>
      <c r="C3630" s="1">
        <v>6</v>
      </c>
      <c r="D3630" s="1">
        <v>55443848</v>
      </c>
      <c r="E3630" s="1">
        <v>55443848</v>
      </c>
      <c r="F3630" s="1" t="s">
        <v>6</v>
      </c>
      <c r="G3630" s="2" t="s">
        <v>23663</v>
      </c>
      <c r="H3630" s="2" t="s">
        <v>23665</v>
      </c>
      <c r="I3630" s="2" t="s">
        <v>23666</v>
      </c>
      <c r="J3630" s="2" t="s">
        <v>23667</v>
      </c>
      <c r="K3630" s="2" t="s">
        <v>135</v>
      </c>
      <c r="L3630" s="1" t="s">
        <v>50</v>
      </c>
      <c r="M3630" s="1" t="s">
        <v>51</v>
      </c>
      <c r="N3630" s="1" t="s">
        <v>52</v>
      </c>
      <c r="O3630" s="1" t="s">
        <v>52</v>
      </c>
      <c r="R3630" s="1" t="s">
        <v>23664</v>
      </c>
      <c r="S3630" s="1" t="s">
        <v>10</v>
      </c>
      <c r="T3630" s="1">
        <v>1</v>
      </c>
      <c r="U3630" s="1">
        <v>165</v>
      </c>
      <c r="V3630" s="3">
        <v>2</v>
      </c>
      <c r="W3630" s="12" t="e">
        <v>#N/A</v>
      </c>
      <c r="X3630" s="12" t="e">
        <v>#N/A</v>
      </c>
      <c r="Y3630" s="12" t="e">
        <v>#N/A</v>
      </c>
      <c r="Z3630" s="9">
        <v>0.368421</v>
      </c>
      <c r="AA3630" s="10">
        <v>28</v>
      </c>
      <c r="AB3630" s="10">
        <v>48</v>
      </c>
      <c r="AC3630" s="20">
        <v>1</v>
      </c>
      <c r="AD3630" s="20">
        <v>0.75473569439737298</v>
      </c>
      <c r="AE3630" s="20">
        <v>1</v>
      </c>
      <c r="AF3630" s="15">
        <v>0.31192700000000001</v>
      </c>
      <c r="AG3630" s="16">
        <v>34</v>
      </c>
      <c r="AH3630" s="16">
        <v>75</v>
      </c>
      <c r="AI3630" s="22">
        <v>1</v>
      </c>
      <c r="AJ3630" s="22">
        <v>0.70040278294200997</v>
      </c>
      <c r="AK3630" s="22">
        <v>1</v>
      </c>
      <c r="AL3630" s="18">
        <f t="shared" si="504"/>
        <v>1</v>
      </c>
      <c r="AM3630" s="18">
        <f t="shared" si="505"/>
        <v>1</v>
      </c>
      <c r="AN3630" s="18">
        <f t="shared" si="506"/>
        <v>1</v>
      </c>
      <c r="AO3630" s="18">
        <f t="shared" si="507"/>
        <v>1</v>
      </c>
      <c r="AP3630" s="18">
        <f t="shared" si="508"/>
        <v>1</v>
      </c>
      <c r="AQ3630" s="18">
        <f t="shared" si="509"/>
        <v>1</v>
      </c>
      <c r="AR3630" s="18">
        <f t="shared" si="510"/>
        <v>0</v>
      </c>
      <c r="AS3630" s="18">
        <f t="shared" si="511"/>
        <v>0</v>
      </c>
      <c r="AT3630" s="18">
        <f t="shared" si="512"/>
        <v>0</v>
      </c>
      <c r="AU3630" s="1" t="s">
        <v>23668</v>
      </c>
      <c r="AV3630" s="1" t="s">
        <v>23669</v>
      </c>
      <c r="AW3630" s="1" t="s">
        <v>23670</v>
      </c>
      <c r="AX3630" s="1" t="s">
        <v>23671</v>
      </c>
      <c r="AY3630" s="1" t="s">
        <v>23672</v>
      </c>
      <c r="AZ3630" s="1" t="s">
        <v>23673</v>
      </c>
      <c r="BA3630" s="1">
        <v>2</v>
      </c>
      <c r="BC3630" s="1" t="s">
        <v>4</v>
      </c>
      <c r="BH3630" s="1" t="s">
        <v>23674</v>
      </c>
      <c r="BK3630" s="1" t="s">
        <v>23675</v>
      </c>
      <c r="BL3630" s="1">
        <v>4</v>
      </c>
      <c r="BM3630" s="1" t="s">
        <v>11087</v>
      </c>
      <c r="BO3630" s="1" t="s">
        <v>23676</v>
      </c>
      <c r="BR3630" s="1" t="s">
        <v>23677</v>
      </c>
      <c r="BS3630" s="1">
        <v>0.70099999999999996</v>
      </c>
      <c r="BU3630" s="1" t="s">
        <v>4</v>
      </c>
    </row>
    <row r="3631" spans="1:83" x14ac:dyDescent="0.25">
      <c r="A3631" s="2" t="s">
        <v>8401</v>
      </c>
      <c r="B3631" s="1">
        <v>340784</v>
      </c>
      <c r="C3631" s="1">
        <v>10</v>
      </c>
      <c r="D3631" s="1">
        <v>124896999</v>
      </c>
      <c r="E3631" s="1">
        <v>124897000</v>
      </c>
      <c r="F3631" s="1" t="s">
        <v>6</v>
      </c>
      <c r="G3631" s="2" t="s">
        <v>8402</v>
      </c>
      <c r="H3631" s="2" t="s">
        <v>8405</v>
      </c>
      <c r="I3631" s="2" t="s">
        <v>8406</v>
      </c>
      <c r="J3631" s="2" t="s">
        <v>8407</v>
      </c>
      <c r="K3631" s="2" t="s">
        <v>436</v>
      </c>
      <c r="L3631" s="1" t="s">
        <v>437</v>
      </c>
      <c r="M3631" s="1" t="s">
        <v>10</v>
      </c>
      <c r="N3631" s="1" t="s">
        <v>31</v>
      </c>
      <c r="O3631" s="1" t="s">
        <v>31</v>
      </c>
      <c r="R3631" s="1" t="s">
        <v>8403</v>
      </c>
      <c r="S3631" s="1" t="s">
        <v>6</v>
      </c>
      <c r="T3631" s="1">
        <v>2</v>
      </c>
      <c r="U3631" s="1" t="s">
        <v>8404</v>
      </c>
      <c r="V3631" s="3">
        <v>2</v>
      </c>
      <c r="W3631" s="12" t="e">
        <v>#N/A</v>
      </c>
      <c r="X3631" s="12" t="e">
        <v>#N/A</v>
      </c>
      <c r="Y3631" s="12" t="e">
        <v>#N/A</v>
      </c>
      <c r="Z3631" s="9" t="s">
        <v>4</v>
      </c>
      <c r="AA3631" s="10" t="s">
        <v>4</v>
      </c>
      <c r="AB3631" s="10" t="s">
        <v>4</v>
      </c>
      <c r="AC3631" s="20">
        <v>0</v>
      </c>
      <c r="AD3631" s="20">
        <v>0</v>
      </c>
      <c r="AE3631" s="20">
        <v>0</v>
      </c>
      <c r="AF3631" s="15">
        <v>0.02</v>
      </c>
      <c r="AG3631" s="16">
        <v>9</v>
      </c>
      <c r="AH3631" s="16">
        <v>425</v>
      </c>
      <c r="AI3631" s="22">
        <v>0.08</v>
      </c>
      <c r="AJ3631" s="22">
        <v>2.3631279663039899E-2</v>
      </c>
      <c r="AK3631" s="22">
        <v>0.17151984642245599</v>
      </c>
      <c r="AL3631" s="18">
        <f t="shared" si="504"/>
        <v>0</v>
      </c>
      <c r="AM3631" s="18">
        <f t="shared" si="505"/>
        <v>0</v>
      </c>
      <c r="AN3631" s="18">
        <f t="shared" si="506"/>
        <v>0</v>
      </c>
      <c r="AO3631" s="18">
        <f t="shared" si="507"/>
        <v>0</v>
      </c>
      <c r="AP3631" s="18">
        <f t="shared" si="508"/>
        <v>0</v>
      </c>
      <c r="AQ3631" s="18">
        <f t="shared" si="509"/>
        <v>0</v>
      </c>
      <c r="AR3631" s="18">
        <f t="shared" si="510"/>
        <v>1</v>
      </c>
      <c r="AS3631" s="18">
        <f t="shared" si="511"/>
        <v>1</v>
      </c>
      <c r="AT3631" s="18">
        <f t="shared" si="512"/>
        <v>1</v>
      </c>
      <c r="AV3631" s="1" t="s">
        <v>8408</v>
      </c>
      <c r="AW3631" s="1" t="s">
        <v>8409</v>
      </c>
      <c r="AX3631" s="1" t="s">
        <v>8410</v>
      </c>
      <c r="AY3631" s="1" t="s">
        <v>8411</v>
      </c>
      <c r="AZ3631" s="1" t="s">
        <v>8412</v>
      </c>
      <c r="BA3631" s="1">
        <v>276</v>
      </c>
      <c r="BB3631" s="1" t="s">
        <v>6670</v>
      </c>
      <c r="BC3631" s="1" t="s">
        <v>4</v>
      </c>
      <c r="BF3631" s="1" t="s">
        <v>8413</v>
      </c>
      <c r="BG3631" s="1" t="s">
        <v>148</v>
      </c>
      <c r="BH3631" s="1" t="s">
        <v>4707</v>
      </c>
      <c r="BL3631" s="1">
        <v>0</v>
      </c>
      <c r="BN3631" s="1" t="s">
        <v>8414</v>
      </c>
      <c r="BP3631" s="1" t="s">
        <v>8415</v>
      </c>
      <c r="BR3631" s="1" t="s">
        <v>8416</v>
      </c>
      <c r="BS3631" s="1">
        <v>0.67800000000000005</v>
      </c>
      <c r="BT3631" s="1" t="s">
        <v>4</v>
      </c>
      <c r="BU3631" s="1" t="s">
        <v>4</v>
      </c>
    </row>
    <row r="3632" spans="1:83" x14ac:dyDescent="0.25">
      <c r="A3632" s="2" t="s">
        <v>23678</v>
      </c>
      <c r="B3632" s="1">
        <v>10151</v>
      </c>
      <c r="C3632" s="1">
        <v>10</v>
      </c>
      <c r="D3632" s="1">
        <v>44285757</v>
      </c>
      <c r="E3632" s="1">
        <v>44285757</v>
      </c>
      <c r="F3632" s="1" t="s">
        <v>6</v>
      </c>
      <c r="G3632" s="2" t="s">
        <v>23679</v>
      </c>
      <c r="H3632" s="2" t="s">
        <v>23681</v>
      </c>
      <c r="I3632" s="2" t="s">
        <v>23682</v>
      </c>
      <c r="J3632" s="2" t="s">
        <v>23683</v>
      </c>
      <c r="K3632" s="2" t="s">
        <v>49</v>
      </c>
      <c r="L3632" s="1" t="s">
        <v>50</v>
      </c>
      <c r="M3632" s="1" t="s">
        <v>51</v>
      </c>
      <c r="N3632" s="1" t="s">
        <v>52</v>
      </c>
      <c r="O3632" s="1" t="s">
        <v>52</v>
      </c>
      <c r="R3632" s="1" t="s">
        <v>23680</v>
      </c>
      <c r="S3632" s="1" t="s">
        <v>10</v>
      </c>
      <c r="T3632" s="1">
        <v>1</v>
      </c>
      <c r="U3632" s="1">
        <v>109</v>
      </c>
      <c r="V3632" s="3">
        <v>2</v>
      </c>
      <c r="W3632" s="12" t="e">
        <v>#N/A</v>
      </c>
      <c r="X3632" s="12" t="e">
        <v>#N/A</v>
      </c>
      <c r="Y3632" s="12" t="e">
        <v>#N/A</v>
      </c>
      <c r="Z3632" s="9">
        <v>0.34108500000000003</v>
      </c>
      <c r="AA3632" s="10">
        <v>44</v>
      </c>
      <c r="AB3632" s="10">
        <v>85</v>
      </c>
      <c r="AC3632" s="20">
        <v>0.94</v>
      </c>
      <c r="AD3632" s="20">
        <v>0.67723769382333499</v>
      </c>
      <c r="AE3632" s="20">
        <v>1</v>
      </c>
      <c r="AF3632" s="15">
        <v>0.25301200000000001</v>
      </c>
      <c r="AG3632" s="16">
        <v>21</v>
      </c>
      <c r="AH3632" s="16">
        <v>62</v>
      </c>
      <c r="AI3632" s="22">
        <v>0.9</v>
      </c>
      <c r="AJ3632" s="22">
        <v>0.55046636829972295</v>
      </c>
      <c r="AK3632" s="22">
        <v>1</v>
      </c>
      <c r="AL3632" s="18">
        <f t="shared" si="504"/>
        <v>1</v>
      </c>
      <c r="AM3632" s="18">
        <f t="shared" si="505"/>
        <v>1</v>
      </c>
      <c r="AN3632" s="18">
        <f t="shared" si="506"/>
        <v>1</v>
      </c>
      <c r="AO3632" s="18">
        <f t="shared" si="507"/>
        <v>1</v>
      </c>
      <c r="AP3632" s="18">
        <f t="shared" si="508"/>
        <v>1</v>
      </c>
      <c r="AQ3632" s="18">
        <f t="shared" si="509"/>
        <v>1</v>
      </c>
      <c r="AR3632" s="18">
        <f t="shared" si="510"/>
        <v>0</v>
      </c>
      <c r="AS3632" s="18">
        <f t="shared" si="511"/>
        <v>0</v>
      </c>
      <c r="AT3632" s="18">
        <f t="shared" si="512"/>
        <v>0</v>
      </c>
      <c r="AV3632" s="1" t="s">
        <v>23684</v>
      </c>
      <c r="AZ3632" s="1" t="s">
        <v>23685</v>
      </c>
      <c r="BC3632" s="1" t="s">
        <v>4</v>
      </c>
      <c r="BL3632" s="1">
        <v>0</v>
      </c>
      <c r="BR3632" s="1" t="s">
        <v>23686</v>
      </c>
      <c r="BS3632" s="1">
        <v>0.52700000000000002</v>
      </c>
      <c r="BU3632" s="1" t="s">
        <v>4</v>
      </c>
    </row>
    <row r="3633" spans="1:83" x14ac:dyDescent="0.25">
      <c r="A3633" s="2" t="s">
        <v>23687</v>
      </c>
      <c r="B3633" s="1">
        <v>3205</v>
      </c>
      <c r="C3633" s="1">
        <v>7</v>
      </c>
      <c r="D3633" s="1">
        <v>27205115</v>
      </c>
      <c r="E3633" s="1">
        <v>27205115</v>
      </c>
      <c r="F3633" s="1" t="s">
        <v>6</v>
      </c>
      <c r="G3633" s="2" t="s">
        <v>23688</v>
      </c>
      <c r="K3633" s="2" t="s">
        <v>2190</v>
      </c>
      <c r="L3633" s="1" t="s">
        <v>50</v>
      </c>
      <c r="M3633" s="1" t="s">
        <v>90</v>
      </c>
      <c r="N3633" s="1" t="s">
        <v>31</v>
      </c>
      <c r="O3633" s="1" t="s">
        <v>31</v>
      </c>
      <c r="R3633" s="1" t="s">
        <v>23689</v>
      </c>
      <c r="S3633" s="1" t="s">
        <v>10</v>
      </c>
      <c r="T3633" s="1">
        <v>1</v>
      </c>
      <c r="U3633" s="1" t="s">
        <v>4</v>
      </c>
      <c r="V3633" s="3">
        <v>2</v>
      </c>
      <c r="W3633" s="12" t="e">
        <v>#N/A</v>
      </c>
      <c r="X3633" s="12" t="e">
        <v>#N/A</v>
      </c>
      <c r="Y3633" s="12" t="e">
        <v>#N/A</v>
      </c>
      <c r="Z3633" s="9">
        <v>0.46875</v>
      </c>
      <c r="AA3633" s="10">
        <v>15</v>
      </c>
      <c r="AB3633" s="10">
        <v>17</v>
      </c>
      <c r="AC3633" s="20">
        <v>1</v>
      </c>
      <c r="AD3633" s="20">
        <v>0.66794402004049602</v>
      </c>
      <c r="AE3633" s="20">
        <v>1</v>
      </c>
      <c r="AF3633" s="15">
        <v>0.31481500000000001</v>
      </c>
      <c r="AG3633" s="16">
        <v>17</v>
      </c>
      <c r="AH3633" s="16">
        <v>37</v>
      </c>
      <c r="AI3633" s="22">
        <v>1</v>
      </c>
      <c r="AJ3633" s="22">
        <v>0.49025480023569201</v>
      </c>
      <c r="AK3633" s="22">
        <v>1</v>
      </c>
      <c r="AL3633" s="18">
        <f t="shared" si="504"/>
        <v>1</v>
      </c>
      <c r="AM3633" s="18">
        <f t="shared" si="505"/>
        <v>1</v>
      </c>
      <c r="AN3633" s="18">
        <f t="shared" si="506"/>
        <v>1</v>
      </c>
      <c r="AO3633" s="18">
        <f t="shared" si="507"/>
        <v>1</v>
      </c>
      <c r="AP3633" s="18">
        <f t="shared" si="508"/>
        <v>1</v>
      </c>
      <c r="AQ3633" s="18">
        <f t="shared" si="509"/>
        <v>1</v>
      </c>
      <c r="AR3633" s="18">
        <f t="shared" si="510"/>
        <v>0</v>
      </c>
      <c r="AS3633" s="18">
        <f t="shared" si="511"/>
        <v>0</v>
      </c>
      <c r="AT3633" s="18">
        <f t="shared" si="512"/>
        <v>0</v>
      </c>
      <c r="AV3633" s="1" t="s">
        <v>23690</v>
      </c>
      <c r="AW3633" s="1" t="s">
        <v>23691</v>
      </c>
      <c r="AX3633" s="1" t="s">
        <v>23692</v>
      </c>
      <c r="AY3633" s="1" t="s">
        <v>23693</v>
      </c>
      <c r="AZ3633" s="1" t="s">
        <v>23694</v>
      </c>
      <c r="BC3633" s="1" t="s">
        <v>4</v>
      </c>
      <c r="BH3633" s="1" t="s">
        <v>9952</v>
      </c>
      <c r="BK3633" s="1" t="s">
        <v>431</v>
      </c>
      <c r="BL3633" s="1">
        <v>2</v>
      </c>
      <c r="BR3633" s="1" t="s">
        <v>23695</v>
      </c>
      <c r="BS3633" s="1">
        <v>0.64200000000000002</v>
      </c>
      <c r="BU3633" s="1" t="s">
        <v>4</v>
      </c>
      <c r="BV3633" s="1" t="s">
        <v>52</v>
      </c>
      <c r="BW3633" s="1" t="s">
        <v>23696</v>
      </c>
      <c r="BX3633" s="1" t="s">
        <v>20139</v>
      </c>
      <c r="CD3633" s="1" t="s">
        <v>23697</v>
      </c>
      <c r="CE3633" s="1" t="s">
        <v>23698</v>
      </c>
    </row>
    <row r="3634" spans="1:83" x14ac:dyDescent="0.25">
      <c r="A3634" s="2" t="s">
        <v>8417</v>
      </c>
      <c r="B3634" s="1">
        <v>3222</v>
      </c>
      <c r="C3634" s="1">
        <v>12</v>
      </c>
      <c r="D3634" s="1">
        <v>54427108</v>
      </c>
      <c r="E3634" s="1">
        <v>54427109</v>
      </c>
      <c r="F3634" s="1" t="s">
        <v>6</v>
      </c>
      <c r="G3634" s="2" t="s">
        <v>23699</v>
      </c>
      <c r="H3634" s="2" t="s">
        <v>23700</v>
      </c>
      <c r="I3634" s="2" t="s">
        <v>23701</v>
      </c>
      <c r="J3634" s="2" t="s">
        <v>23702</v>
      </c>
      <c r="K3634" s="2" t="s">
        <v>436</v>
      </c>
      <c r="L3634" s="1" t="s">
        <v>437</v>
      </c>
      <c r="M3634" s="1" t="s">
        <v>10</v>
      </c>
      <c r="N3634" s="1" t="s">
        <v>90</v>
      </c>
      <c r="O3634" s="1" t="s">
        <v>90</v>
      </c>
      <c r="R3634" s="1" t="s">
        <v>8419</v>
      </c>
      <c r="S3634" s="1" t="s">
        <v>6</v>
      </c>
      <c r="T3634" s="1">
        <v>1</v>
      </c>
      <c r="U3634" s="1" t="s">
        <v>6376</v>
      </c>
      <c r="V3634" s="3">
        <v>2</v>
      </c>
      <c r="W3634" s="12" t="e">
        <v>#N/A</v>
      </c>
      <c r="X3634" s="12" t="e">
        <v>#N/A</v>
      </c>
      <c r="Y3634" s="12" t="e">
        <v>#N/A</v>
      </c>
      <c r="Z3634" s="9">
        <v>0.04</v>
      </c>
      <c r="AA3634" s="10">
        <v>11</v>
      </c>
      <c r="AB3634" s="10">
        <v>245</v>
      </c>
      <c r="AC3634" s="20">
        <v>0.12</v>
      </c>
      <c r="AD3634" s="20">
        <v>5.2153509239904701E-2</v>
      </c>
      <c r="AE3634" s="20">
        <v>0.22827313985785699</v>
      </c>
      <c r="AF3634" s="15" t="s">
        <v>4</v>
      </c>
      <c r="AG3634" s="16" t="s">
        <v>4</v>
      </c>
      <c r="AH3634" s="16" t="s">
        <v>4</v>
      </c>
      <c r="AI3634" s="22">
        <v>0</v>
      </c>
      <c r="AJ3634" s="22">
        <v>0</v>
      </c>
      <c r="AK3634" s="22">
        <v>0</v>
      </c>
      <c r="AL3634" s="18">
        <f t="shared" si="504"/>
        <v>0</v>
      </c>
      <c r="AM3634" s="18">
        <f t="shared" si="505"/>
        <v>0</v>
      </c>
      <c r="AN3634" s="18">
        <f t="shared" si="506"/>
        <v>0</v>
      </c>
      <c r="AO3634" s="18">
        <f t="shared" si="507"/>
        <v>0</v>
      </c>
      <c r="AP3634" s="18">
        <f t="shared" si="508"/>
        <v>0</v>
      </c>
      <c r="AQ3634" s="18">
        <f t="shared" si="509"/>
        <v>0</v>
      </c>
      <c r="AR3634" s="18">
        <f t="shared" si="510"/>
        <v>0</v>
      </c>
      <c r="AS3634" s="18">
        <f t="shared" si="511"/>
        <v>0</v>
      </c>
      <c r="AT3634" s="18">
        <f t="shared" si="512"/>
        <v>0</v>
      </c>
      <c r="AU3634" s="1" t="s">
        <v>8424</v>
      </c>
      <c r="AV3634" s="1" t="s">
        <v>8425</v>
      </c>
      <c r="AW3634" s="1" t="s">
        <v>8426</v>
      </c>
      <c r="AX3634" s="1" t="s">
        <v>8427</v>
      </c>
      <c r="AY3634" s="1" t="s">
        <v>8428</v>
      </c>
      <c r="AZ3634" s="1" t="s">
        <v>8429</v>
      </c>
      <c r="BA3634" s="1">
        <v>68</v>
      </c>
      <c r="BC3634" s="1" t="s">
        <v>4</v>
      </c>
      <c r="BF3634" s="1" t="s">
        <v>816</v>
      </c>
      <c r="BG3634" s="1" t="s">
        <v>8430</v>
      </c>
      <c r="BH3634" s="1" t="s">
        <v>1646</v>
      </c>
      <c r="BL3634" s="1">
        <v>0</v>
      </c>
      <c r="BR3634" s="1" t="s">
        <v>23703</v>
      </c>
      <c r="BS3634" s="1">
        <v>0.67300000000000004</v>
      </c>
      <c r="BT3634" s="1" t="s">
        <v>4</v>
      </c>
      <c r="BU3634" s="1" t="s">
        <v>4</v>
      </c>
    </row>
    <row r="3635" spans="1:83" x14ac:dyDescent="0.25">
      <c r="A3635" s="2" t="s">
        <v>23704</v>
      </c>
      <c r="B3635" s="1">
        <v>3250</v>
      </c>
      <c r="C3635" s="1">
        <v>16</v>
      </c>
      <c r="D3635" s="1">
        <v>72110721</v>
      </c>
      <c r="E3635" s="1">
        <v>72110721</v>
      </c>
      <c r="F3635" s="1" t="s">
        <v>6</v>
      </c>
      <c r="G3635" s="2" t="s">
        <v>23716</v>
      </c>
      <c r="H3635" s="2" t="s">
        <v>23717</v>
      </c>
      <c r="I3635" s="2" t="s">
        <v>23718</v>
      </c>
      <c r="J3635" s="2" t="s">
        <v>23719</v>
      </c>
      <c r="K3635" s="2" t="s">
        <v>49</v>
      </c>
      <c r="L3635" s="1" t="s">
        <v>50</v>
      </c>
      <c r="M3635" s="1" t="s">
        <v>90</v>
      </c>
      <c r="N3635" s="1" t="s">
        <v>52</v>
      </c>
      <c r="O3635" s="1" t="s">
        <v>52</v>
      </c>
      <c r="R3635" s="1" t="s">
        <v>23705</v>
      </c>
      <c r="S3635" s="1" t="s">
        <v>6</v>
      </c>
      <c r="T3635" s="1">
        <v>5</v>
      </c>
      <c r="U3635" s="1">
        <v>818</v>
      </c>
      <c r="V3635" s="3">
        <v>2</v>
      </c>
      <c r="W3635" s="12" t="e">
        <v>#N/A</v>
      </c>
      <c r="X3635" s="12" t="e">
        <v>#N/A</v>
      </c>
      <c r="Y3635" s="12" t="e">
        <v>#N/A</v>
      </c>
      <c r="Z3635" s="9">
        <v>1.3289E-2</v>
      </c>
      <c r="AA3635" s="10">
        <v>4</v>
      </c>
      <c r="AB3635" s="10">
        <v>297</v>
      </c>
      <c r="AC3635" s="20">
        <v>0.04</v>
      </c>
      <c r="AD3635" s="20">
        <v>6.6707467238463101E-3</v>
      </c>
      <c r="AE3635" s="20">
        <v>0.107786208846093</v>
      </c>
      <c r="AF3635" s="15">
        <v>0</v>
      </c>
      <c r="AG3635" s="16">
        <v>0</v>
      </c>
      <c r="AH3635" s="16">
        <v>142</v>
      </c>
      <c r="AI3635" s="22">
        <v>0</v>
      </c>
      <c r="AJ3635" s="22">
        <v>0</v>
      </c>
      <c r="AK3635" s="22">
        <v>9.7867006312294905E-2</v>
      </c>
      <c r="AL3635" s="18">
        <f t="shared" si="504"/>
        <v>0</v>
      </c>
      <c r="AM3635" s="18">
        <f t="shared" si="505"/>
        <v>0</v>
      </c>
      <c r="AN3635" s="18">
        <f t="shared" si="506"/>
        <v>0</v>
      </c>
      <c r="AO3635" s="18">
        <f t="shared" si="507"/>
        <v>0</v>
      </c>
      <c r="AP3635" s="18">
        <f t="shared" si="508"/>
        <v>0</v>
      </c>
      <c r="AQ3635" s="18">
        <f t="shared" si="509"/>
        <v>0</v>
      </c>
      <c r="AR3635" s="18">
        <f t="shared" si="510"/>
        <v>0</v>
      </c>
      <c r="AS3635" s="18">
        <f t="shared" si="511"/>
        <v>0</v>
      </c>
      <c r="AT3635" s="18">
        <f t="shared" si="512"/>
        <v>0</v>
      </c>
      <c r="AU3635" s="1" t="s">
        <v>23706</v>
      </c>
      <c r="AV3635" s="1" t="s">
        <v>23707</v>
      </c>
      <c r="AW3635" s="1" t="s">
        <v>23708</v>
      </c>
      <c r="AX3635" s="1" t="s">
        <v>23709</v>
      </c>
      <c r="AY3635" s="1" t="s">
        <v>23710</v>
      </c>
      <c r="AZ3635" s="1" t="s">
        <v>23711</v>
      </c>
      <c r="BA3635" s="1">
        <v>263</v>
      </c>
      <c r="BB3635" s="1" t="s">
        <v>6637</v>
      </c>
      <c r="BC3635" s="1" t="s">
        <v>4</v>
      </c>
      <c r="BF3635" s="1" t="s">
        <v>129</v>
      </c>
      <c r="BG3635" s="1" t="s">
        <v>23712</v>
      </c>
      <c r="BH3635" s="1" t="s">
        <v>23713</v>
      </c>
      <c r="BK3635" s="1" t="s">
        <v>305</v>
      </c>
      <c r="BL3635" s="1">
        <v>1</v>
      </c>
      <c r="BN3635" s="1" t="s">
        <v>23714</v>
      </c>
      <c r="BR3635" s="1" t="s">
        <v>23715</v>
      </c>
      <c r="BS3635" s="1">
        <v>0.498</v>
      </c>
      <c r="BU3635" s="1" t="s">
        <v>4</v>
      </c>
    </row>
    <row r="3636" spans="1:83" x14ac:dyDescent="0.25">
      <c r="A3636" s="2" t="s">
        <v>23720</v>
      </c>
      <c r="B3636" s="1">
        <v>3269</v>
      </c>
      <c r="C3636" s="1">
        <v>3</v>
      </c>
      <c r="D3636" s="1">
        <v>11300948</v>
      </c>
      <c r="E3636" s="1">
        <v>11300948</v>
      </c>
      <c r="F3636" s="1" t="s">
        <v>6</v>
      </c>
      <c r="G3636" s="2" t="s">
        <v>23721</v>
      </c>
      <c r="H3636" s="2" t="s">
        <v>23723</v>
      </c>
      <c r="I3636" s="2" t="s">
        <v>23724</v>
      </c>
      <c r="J3636" s="2" t="s">
        <v>23725</v>
      </c>
      <c r="K3636" s="2" t="s">
        <v>135</v>
      </c>
      <c r="L3636" s="1" t="s">
        <v>50</v>
      </c>
      <c r="M3636" s="1" t="s">
        <v>51</v>
      </c>
      <c r="N3636" s="1" t="s">
        <v>52</v>
      </c>
      <c r="O3636" s="1" t="s">
        <v>52</v>
      </c>
      <c r="R3636" s="1" t="s">
        <v>23722</v>
      </c>
      <c r="S3636" s="1" t="s">
        <v>6</v>
      </c>
      <c r="T3636" s="1">
        <v>2</v>
      </c>
      <c r="U3636" s="1">
        <v>567</v>
      </c>
      <c r="V3636" s="3">
        <v>2</v>
      </c>
      <c r="W3636" s="12" t="e">
        <v>#N/A</v>
      </c>
      <c r="X3636" s="12" t="e">
        <v>#N/A</v>
      </c>
      <c r="Y3636" s="12" t="e">
        <v>#N/A</v>
      </c>
      <c r="Z3636" s="9">
        <v>0.37623800000000002</v>
      </c>
      <c r="AA3636" s="10">
        <v>114</v>
      </c>
      <c r="AB3636" s="10">
        <v>189</v>
      </c>
      <c r="AC3636" s="20">
        <v>1</v>
      </c>
      <c r="AD3636" s="20">
        <v>0.80522112077157104</v>
      </c>
      <c r="AE3636" s="20">
        <v>1</v>
      </c>
      <c r="AF3636" s="15">
        <v>0.33108100000000001</v>
      </c>
      <c r="AG3636" s="16">
        <v>49</v>
      </c>
      <c r="AH3636" s="16">
        <v>99</v>
      </c>
      <c r="AI3636" s="22">
        <v>1</v>
      </c>
      <c r="AJ3636" s="22">
        <v>0.76242040862668403</v>
      </c>
      <c r="AK3636" s="22">
        <v>1</v>
      </c>
      <c r="AL3636" s="18">
        <f t="shared" si="504"/>
        <v>1</v>
      </c>
      <c r="AM3636" s="18">
        <f t="shared" si="505"/>
        <v>1</v>
      </c>
      <c r="AN3636" s="18">
        <f t="shared" si="506"/>
        <v>1</v>
      </c>
      <c r="AO3636" s="18">
        <f t="shared" si="507"/>
        <v>1</v>
      </c>
      <c r="AP3636" s="18">
        <f t="shared" si="508"/>
        <v>1</v>
      </c>
      <c r="AQ3636" s="18">
        <f t="shared" si="509"/>
        <v>1</v>
      </c>
      <c r="AR3636" s="18">
        <f t="shared" si="510"/>
        <v>0</v>
      </c>
      <c r="AS3636" s="18">
        <f t="shared" si="511"/>
        <v>0</v>
      </c>
      <c r="AT3636" s="18">
        <f t="shared" si="512"/>
        <v>0</v>
      </c>
      <c r="AU3636" s="1" t="s">
        <v>23726</v>
      </c>
      <c r="AV3636" s="1" t="s">
        <v>23727</v>
      </c>
      <c r="AW3636" s="1" t="s">
        <v>23728</v>
      </c>
      <c r="AX3636" s="1" t="s">
        <v>23729</v>
      </c>
      <c r="AY3636" s="1" t="s">
        <v>23730</v>
      </c>
      <c r="AZ3636" s="1" t="s">
        <v>23731</v>
      </c>
      <c r="BA3636" s="1">
        <v>75</v>
      </c>
      <c r="BB3636" s="1" t="s">
        <v>2629</v>
      </c>
      <c r="BC3636" s="1" t="s">
        <v>4</v>
      </c>
      <c r="BF3636" s="1" t="s">
        <v>23732</v>
      </c>
      <c r="BG3636" s="1" t="s">
        <v>23733</v>
      </c>
      <c r="BH3636" s="1" t="s">
        <v>23734</v>
      </c>
      <c r="BK3636" s="1" t="s">
        <v>3933</v>
      </c>
      <c r="BL3636" s="1">
        <v>2</v>
      </c>
      <c r="BQ3636" s="1" t="s">
        <v>23735</v>
      </c>
      <c r="BR3636" s="1" t="s">
        <v>23736</v>
      </c>
      <c r="BS3636" s="1">
        <v>0.57199999999999995</v>
      </c>
      <c r="BU3636" s="1" t="s">
        <v>4</v>
      </c>
    </row>
    <row r="3637" spans="1:83" x14ac:dyDescent="0.25">
      <c r="A3637" s="2" t="s">
        <v>23737</v>
      </c>
      <c r="B3637" s="1">
        <v>388697</v>
      </c>
      <c r="C3637" s="1">
        <v>1</v>
      </c>
      <c r="D3637" s="1">
        <v>152187908</v>
      </c>
      <c r="E3637" s="1">
        <v>152187908</v>
      </c>
      <c r="F3637" s="1" t="s">
        <v>6</v>
      </c>
      <c r="G3637" s="2" t="s">
        <v>23738</v>
      </c>
      <c r="H3637" s="2" t="s">
        <v>23740</v>
      </c>
      <c r="I3637" s="2" t="s">
        <v>23741</v>
      </c>
      <c r="J3637" s="2" t="s">
        <v>23742</v>
      </c>
      <c r="K3637" s="2" t="s">
        <v>49</v>
      </c>
      <c r="L3637" s="1" t="s">
        <v>50</v>
      </c>
      <c r="M3637" s="1" t="s">
        <v>90</v>
      </c>
      <c r="N3637" s="1" t="s">
        <v>31</v>
      </c>
      <c r="O3637" s="1" t="s">
        <v>31</v>
      </c>
      <c r="R3637" s="1" t="s">
        <v>23739</v>
      </c>
      <c r="S3637" s="1" t="s">
        <v>10</v>
      </c>
      <c r="T3637" s="1">
        <v>3</v>
      </c>
      <c r="U3637" s="1">
        <v>6273</v>
      </c>
      <c r="V3637" s="3">
        <v>2</v>
      </c>
      <c r="W3637" s="12" t="e">
        <v>#N/A</v>
      </c>
      <c r="X3637" s="12" t="e">
        <v>#N/A</v>
      </c>
      <c r="Y3637" s="12" t="e">
        <v>#N/A</v>
      </c>
      <c r="Z3637" s="9">
        <v>0.246753</v>
      </c>
      <c r="AA3637" s="10">
        <v>152</v>
      </c>
      <c r="AB3637" s="10">
        <v>464</v>
      </c>
      <c r="AC3637" s="20">
        <v>0.68</v>
      </c>
      <c r="AD3637" s="20">
        <v>0.53753645617049695</v>
      </c>
      <c r="AE3637" s="20">
        <v>0.82695593687519298</v>
      </c>
      <c r="AF3637" s="15">
        <v>0.18990399999999999</v>
      </c>
      <c r="AG3637" s="16">
        <v>79</v>
      </c>
      <c r="AH3637" s="16">
        <v>337</v>
      </c>
      <c r="AI3637" s="22">
        <v>0.67</v>
      </c>
      <c r="AJ3637" s="22">
        <v>0.48855650785969401</v>
      </c>
      <c r="AK3637" s="22">
        <v>0.88060711443044104</v>
      </c>
      <c r="AL3637" s="18">
        <f t="shared" si="504"/>
        <v>1</v>
      </c>
      <c r="AM3637" s="18">
        <f t="shared" si="505"/>
        <v>1</v>
      </c>
      <c r="AN3637" s="18">
        <f t="shared" si="506"/>
        <v>0</v>
      </c>
      <c r="AO3637" s="18">
        <f t="shared" si="507"/>
        <v>1</v>
      </c>
      <c r="AP3637" s="18">
        <f t="shared" si="508"/>
        <v>1</v>
      </c>
      <c r="AQ3637" s="18">
        <f t="shared" si="509"/>
        <v>0</v>
      </c>
      <c r="AR3637" s="18">
        <f t="shared" si="510"/>
        <v>0</v>
      </c>
      <c r="AS3637" s="18">
        <f t="shared" si="511"/>
        <v>0</v>
      </c>
      <c r="AT3637" s="18">
        <f t="shared" si="512"/>
        <v>0</v>
      </c>
      <c r="AV3637" s="1" t="s">
        <v>23743</v>
      </c>
      <c r="AW3637" s="1" t="s">
        <v>23744</v>
      </c>
      <c r="AX3637" s="1" t="s">
        <v>23745</v>
      </c>
      <c r="AY3637" s="1" t="s">
        <v>23746</v>
      </c>
      <c r="AZ3637" s="1" t="s">
        <v>23747</v>
      </c>
      <c r="BA3637" s="1">
        <v>2066</v>
      </c>
      <c r="BB3637" s="1">
        <v>23</v>
      </c>
      <c r="BC3637" s="1" t="s">
        <v>4</v>
      </c>
      <c r="BF3637" s="1" t="s">
        <v>3664</v>
      </c>
      <c r="BH3637" s="1" t="s">
        <v>7212</v>
      </c>
      <c r="BK3637" s="1" t="s">
        <v>2632</v>
      </c>
      <c r="BL3637" s="1">
        <v>3</v>
      </c>
      <c r="BM3637" s="1" t="s">
        <v>1461</v>
      </c>
      <c r="BO3637" s="1" t="s">
        <v>1462</v>
      </c>
      <c r="BR3637" s="1" t="s">
        <v>23748</v>
      </c>
      <c r="BS3637" s="1">
        <v>0.63200000000000001</v>
      </c>
      <c r="BU3637" s="1" t="s">
        <v>4</v>
      </c>
    </row>
    <row r="3638" spans="1:83" x14ac:dyDescent="0.25">
      <c r="A3638" s="2" t="s">
        <v>23749</v>
      </c>
      <c r="B3638" s="1">
        <v>9951</v>
      </c>
      <c r="C3638" s="1">
        <v>16</v>
      </c>
      <c r="D3638" s="1">
        <v>26147297</v>
      </c>
      <c r="E3638" s="1">
        <v>26147297</v>
      </c>
      <c r="F3638" s="1" t="s">
        <v>6</v>
      </c>
      <c r="G3638" s="2" t="s">
        <v>23750</v>
      </c>
      <c r="H3638" s="2" t="s">
        <v>23752</v>
      </c>
      <c r="I3638" s="2" t="s">
        <v>23753</v>
      </c>
      <c r="J3638" s="2" t="s">
        <v>23754</v>
      </c>
      <c r="K3638" s="2" t="s">
        <v>49</v>
      </c>
      <c r="L3638" s="1" t="s">
        <v>50</v>
      </c>
      <c r="M3638" s="1" t="s">
        <v>90</v>
      </c>
      <c r="N3638" s="1" t="s">
        <v>31</v>
      </c>
      <c r="O3638" s="1" t="s">
        <v>31</v>
      </c>
      <c r="R3638" s="1" t="s">
        <v>23751</v>
      </c>
      <c r="S3638" s="1" t="s">
        <v>6</v>
      </c>
      <c r="T3638" s="1">
        <v>2</v>
      </c>
      <c r="U3638" s="1">
        <v>1491</v>
      </c>
      <c r="V3638" s="3">
        <v>2</v>
      </c>
      <c r="W3638" s="12" t="e">
        <v>#N/A</v>
      </c>
      <c r="X3638" s="12" t="e">
        <v>#N/A</v>
      </c>
      <c r="Y3638" s="12" t="e">
        <v>#N/A</v>
      </c>
      <c r="Z3638" s="9">
        <v>0.36877100000000002</v>
      </c>
      <c r="AA3638" s="10">
        <v>111</v>
      </c>
      <c r="AB3638" s="10">
        <v>190</v>
      </c>
      <c r="AC3638" s="20">
        <v>1</v>
      </c>
      <c r="AD3638" s="20">
        <v>0.792571923838436</v>
      </c>
      <c r="AE3638" s="20">
        <v>1</v>
      </c>
      <c r="AF3638" s="15">
        <v>0.27857100000000001</v>
      </c>
      <c r="AG3638" s="16">
        <v>39</v>
      </c>
      <c r="AH3638" s="16">
        <v>101</v>
      </c>
      <c r="AI3638" s="22">
        <v>0.99</v>
      </c>
      <c r="AJ3638" s="22">
        <v>0.66380217050425305</v>
      </c>
      <c r="AK3638" s="22">
        <v>1</v>
      </c>
      <c r="AL3638" s="18">
        <f t="shared" si="504"/>
        <v>1</v>
      </c>
      <c r="AM3638" s="18">
        <f t="shared" si="505"/>
        <v>1</v>
      </c>
      <c r="AN3638" s="18">
        <f t="shared" si="506"/>
        <v>1</v>
      </c>
      <c r="AO3638" s="18">
        <f t="shared" si="507"/>
        <v>1</v>
      </c>
      <c r="AP3638" s="18">
        <f t="shared" si="508"/>
        <v>1</v>
      </c>
      <c r="AQ3638" s="18">
        <f t="shared" si="509"/>
        <v>1</v>
      </c>
      <c r="AR3638" s="18">
        <f t="shared" si="510"/>
        <v>0</v>
      </c>
      <c r="AS3638" s="18">
        <f t="shared" si="511"/>
        <v>0</v>
      </c>
      <c r="AT3638" s="18">
        <f t="shared" si="512"/>
        <v>0</v>
      </c>
      <c r="AV3638" s="1" t="s">
        <v>23755</v>
      </c>
      <c r="AW3638" s="1" t="s">
        <v>23756</v>
      </c>
      <c r="AX3638" s="1" t="s">
        <v>23757</v>
      </c>
      <c r="AY3638" s="1" t="s">
        <v>23758</v>
      </c>
      <c r="AZ3638" s="1" t="s">
        <v>23759</v>
      </c>
      <c r="BA3638" s="1">
        <v>367</v>
      </c>
      <c r="BB3638" s="1" t="s">
        <v>408</v>
      </c>
      <c r="BC3638" s="1" t="s">
        <v>4</v>
      </c>
      <c r="BF3638" s="1" t="s">
        <v>23760</v>
      </c>
      <c r="BG3638" s="1" t="s">
        <v>23761</v>
      </c>
      <c r="BH3638" s="1" t="s">
        <v>23762</v>
      </c>
      <c r="BK3638" s="1" t="s">
        <v>23763</v>
      </c>
      <c r="BL3638" s="1">
        <v>2</v>
      </c>
      <c r="BP3638" s="1" t="s">
        <v>23764</v>
      </c>
      <c r="BR3638" s="1" t="s">
        <v>23765</v>
      </c>
      <c r="BS3638" s="1">
        <v>0.502</v>
      </c>
      <c r="BU3638" s="1" t="s">
        <v>4</v>
      </c>
    </row>
    <row r="3639" spans="1:83" x14ac:dyDescent="0.25">
      <c r="A3639" s="2" t="s">
        <v>23766</v>
      </c>
      <c r="B3639" s="1">
        <v>51171</v>
      </c>
      <c r="C3639" s="1">
        <v>19</v>
      </c>
      <c r="D3639" s="1">
        <v>49316447</v>
      </c>
      <c r="E3639" s="1">
        <v>49316447</v>
      </c>
      <c r="F3639" s="1" t="s">
        <v>6</v>
      </c>
      <c r="G3639" s="2" t="s">
        <v>23767</v>
      </c>
      <c r="H3639" s="2" t="s">
        <v>23769</v>
      </c>
      <c r="I3639" s="2" t="s">
        <v>23770</v>
      </c>
      <c r="J3639" s="2" t="s">
        <v>23771</v>
      </c>
      <c r="K3639" s="2" t="s">
        <v>135</v>
      </c>
      <c r="L3639" s="1" t="s">
        <v>50</v>
      </c>
      <c r="M3639" s="1" t="s">
        <v>90</v>
      </c>
      <c r="N3639" s="1" t="s">
        <v>31</v>
      </c>
      <c r="O3639" s="1" t="s">
        <v>31</v>
      </c>
      <c r="R3639" s="1" t="s">
        <v>23768</v>
      </c>
      <c r="S3639" s="1" t="s">
        <v>10</v>
      </c>
      <c r="T3639" s="1">
        <v>9</v>
      </c>
      <c r="U3639" s="1">
        <v>1064</v>
      </c>
      <c r="V3639" s="3">
        <v>2</v>
      </c>
      <c r="W3639" s="12" t="e">
        <v>#N/A</v>
      </c>
      <c r="X3639" s="12" t="e">
        <v>#N/A</v>
      </c>
      <c r="Y3639" s="12" t="e">
        <v>#N/A</v>
      </c>
      <c r="Z3639" s="9">
        <v>0.39682499999999998</v>
      </c>
      <c r="AA3639" s="10">
        <v>25</v>
      </c>
      <c r="AB3639" s="10">
        <v>38</v>
      </c>
      <c r="AC3639" s="20">
        <v>1</v>
      </c>
      <c r="AD3639" s="20">
        <v>0.684966182120195</v>
      </c>
      <c r="AE3639" s="20">
        <v>1</v>
      </c>
      <c r="AF3639" s="15">
        <v>0.222222</v>
      </c>
      <c r="AG3639" s="16">
        <v>18</v>
      </c>
      <c r="AH3639" s="16">
        <v>63</v>
      </c>
      <c r="AI3639" s="22">
        <v>0.88</v>
      </c>
      <c r="AJ3639" s="22">
        <v>0.50236735568344304</v>
      </c>
      <c r="AK3639" s="22">
        <v>0.98947144806181098</v>
      </c>
      <c r="AL3639" s="18">
        <f t="shared" si="504"/>
        <v>1</v>
      </c>
      <c r="AM3639" s="18">
        <f t="shared" si="505"/>
        <v>1</v>
      </c>
      <c r="AN3639" s="18">
        <f t="shared" si="506"/>
        <v>1</v>
      </c>
      <c r="AO3639" s="18">
        <f t="shared" si="507"/>
        <v>1</v>
      </c>
      <c r="AP3639" s="18">
        <f t="shared" si="508"/>
        <v>1</v>
      </c>
      <c r="AQ3639" s="18">
        <f t="shared" si="509"/>
        <v>1</v>
      </c>
      <c r="AR3639" s="18">
        <f t="shared" si="510"/>
        <v>0</v>
      </c>
      <c r="AS3639" s="18">
        <f t="shared" si="511"/>
        <v>0</v>
      </c>
      <c r="AT3639" s="18">
        <f t="shared" si="512"/>
        <v>0</v>
      </c>
      <c r="AU3639" s="1" t="s">
        <v>23772</v>
      </c>
      <c r="AV3639" s="1" t="s">
        <v>23773</v>
      </c>
      <c r="AW3639" s="1" t="s">
        <v>23774</v>
      </c>
      <c r="AX3639" s="1" t="s">
        <v>23775</v>
      </c>
      <c r="AY3639" s="1" t="s">
        <v>23776</v>
      </c>
      <c r="AZ3639" s="1" t="s">
        <v>23777</v>
      </c>
      <c r="BA3639" s="1">
        <v>266</v>
      </c>
      <c r="BC3639" s="1" t="s">
        <v>4</v>
      </c>
      <c r="BF3639" s="1" t="s">
        <v>23778</v>
      </c>
      <c r="BG3639" s="1" t="s">
        <v>6113</v>
      </c>
      <c r="BH3639" s="1" t="s">
        <v>23779</v>
      </c>
      <c r="BL3639" s="1">
        <v>0</v>
      </c>
      <c r="BN3639" s="1" t="s">
        <v>23780</v>
      </c>
      <c r="BP3639" s="1" t="s">
        <v>23781</v>
      </c>
      <c r="BR3639" s="1" t="s">
        <v>23782</v>
      </c>
      <c r="BS3639" s="1">
        <v>0.61199999999999999</v>
      </c>
      <c r="BU3639" s="1" t="s">
        <v>4</v>
      </c>
    </row>
    <row r="3640" spans="1:83" x14ac:dyDescent="0.25">
      <c r="A3640" s="2" t="s">
        <v>8447</v>
      </c>
      <c r="B3640" s="1">
        <v>3312</v>
      </c>
      <c r="C3640" s="1">
        <v>11</v>
      </c>
      <c r="D3640" s="1">
        <v>122929101</v>
      </c>
      <c r="E3640" s="1">
        <v>122929101</v>
      </c>
      <c r="F3640" s="1" t="s">
        <v>6</v>
      </c>
      <c r="G3640" s="2" t="s">
        <v>23783</v>
      </c>
      <c r="H3640" s="2" t="s">
        <v>23784</v>
      </c>
      <c r="I3640" s="2" t="s">
        <v>23785</v>
      </c>
      <c r="J3640" s="2" t="s">
        <v>23786</v>
      </c>
      <c r="K3640" s="2" t="s">
        <v>135</v>
      </c>
      <c r="L3640" s="1" t="s">
        <v>50</v>
      </c>
      <c r="M3640" s="1" t="s">
        <v>90</v>
      </c>
      <c r="N3640" s="1" t="s">
        <v>31</v>
      </c>
      <c r="O3640" s="1" t="s">
        <v>31</v>
      </c>
      <c r="R3640" s="1" t="s">
        <v>8449</v>
      </c>
      <c r="S3640" s="1" t="s">
        <v>10</v>
      </c>
      <c r="T3640" s="1">
        <v>8</v>
      </c>
      <c r="U3640" s="1">
        <v>1692</v>
      </c>
      <c r="V3640" s="3">
        <v>2</v>
      </c>
      <c r="W3640" s="12" t="e">
        <v>#N/A</v>
      </c>
      <c r="X3640" s="12" t="e">
        <v>#N/A</v>
      </c>
      <c r="Y3640" s="12" t="e">
        <v>#N/A</v>
      </c>
      <c r="Z3640" s="9">
        <v>0.33638400000000002</v>
      </c>
      <c r="AA3640" s="10">
        <v>147</v>
      </c>
      <c r="AB3640" s="10">
        <v>290</v>
      </c>
      <c r="AC3640" s="20">
        <v>0.93</v>
      </c>
      <c r="AD3640" s="20">
        <v>0.74796588080882298</v>
      </c>
      <c r="AE3640" s="20">
        <v>1</v>
      </c>
      <c r="AF3640" s="15">
        <v>0.30860500000000002</v>
      </c>
      <c r="AG3640" s="16">
        <v>104</v>
      </c>
      <c r="AH3640" s="16">
        <v>233</v>
      </c>
      <c r="AI3640" s="22">
        <v>1</v>
      </c>
      <c r="AJ3640" s="22">
        <v>0.79056760721766395</v>
      </c>
      <c r="AK3640" s="22">
        <v>1</v>
      </c>
      <c r="AL3640" s="18">
        <f t="shared" si="504"/>
        <v>1</v>
      </c>
      <c r="AM3640" s="18">
        <f t="shared" si="505"/>
        <v>1</v>
      </c>
      <c r="AN3640" s="18">
        <f t="shared" si="506"/>
        <v>1</v>
      </c>
      <c r="AO3640" s="18">
        <f t="shared" si="507"/>
        <v>1</v>
      </c>
      <c r="AP3640" s="18">
        <f t="shared" si="508"/>
        <v>1</v>
      </c>
      <c r="AQ3640" s="18">
        <f t="shared" si="509"/>
        <v>1</v>
      </c>
      <c r="AR3640" s="18">
        <f t="shared" si="510"/>
        <v>0</v>
      </c>
      <c r="AS3640" s="18">
        <f t="shared" si="511"/>
        <v>0</v>
      </c>
      <c r="AT3640" s="18">
        <f t="shared" si="512"/>
        <v>0</v>
      </c>
      <c r="AU3640" s="1" t="s">
        <v>23787</v>
      </c>
      <c r="AV3640" s="1" t="s">
        <v>8454</v>
      </c>
      <c r="AW3640" s="1" t="s">
        <v>8455</v>
      </c>
      <c r="AX3640" s="1" t="s">
        <v>8456</v>
      </c>
      <c r="AY3640" s="1" t="s">
        <v>8457</v>
      </c>
      <c r="AZ3640" s="1" t="s">
        <v>8458</v>
      </c>
      <c r="BA3640" s="1">
        <v>538</v>
      </c>
      <c r="BC3640" s="1" t="s">
        <v>4</v>
      </c>
      <c r="BF3640" s="1" t="s">
        <v>8459</v>
      </c>
      <c r="BG3640" s="1" t="s">
        <v>8460</v>
      </c>
      <c r="BH3640" s="1" t="s">
        <v>8461</v>
      </c>
      <c r="BK3640" s="1" t="s">
        <v>8462</v>
      </c>
      <c r="BL3640" s="1">
        <v>8</v>
      </c>
      <c r="BN3640" s="1" t="s">
        <v>8463</v>
      </c>
      <c r="BP3640" s="1" t="s">
        <v>8464</v>
      </c>
      <c r="BR3640" s="1" t="s">
        <v>23788</v>
      </c>
      <c r="BS3640" s="1">
        <v>0.438</v>
      </c>
      <c r="BU3640" s="1" t="s">
        <v>4</v>
      </c>
    </row>
    <row r="3641" spans="1:83" x14ac:dyDescent="0.25">
      <c r="A3641" s="2" t="s">
        <v>23789</v>
      </c>
      <c r="B3641" s="1">
        <v>3359</v>
      </c>
      <c r="C3641" s="1">
        <v>11</v>
      </c>
      <c r="D3641" s="1">
        <v>113857642</v>
      </c>
      <c r="E3641" s="1">
        <v>113857642</v>
      </c>
      <c r="F3641" s="1" t="s">
        <v>6</v>
      </c>
      <c r="G3641" s="2" t="s">
        <v>23790</v>
      </c>
      <c r="H3641" s="2" t="s">
        <v>23792</v>
      </c>
      <c r="I3641" s="2" t="s">
        <v>23793</v>
      </c>
      <c r="J3641" s="2" t="s">
        <v>23794</v>
      </c>
      <c r="K3641" s="2" t="s">
        <v>49</v>
      </c>
      <c r="L3641" s="1" t="s">
        <v>50</v>
      </c>
      <c r="M3641" s="1" t="s">
        <v>51</v>
      </c>
      <c r="N3641" s="1" t="s">
        <v>52</v>
      </c>
      <c r="O3641" s="1" t="s">
        <v>52</v>
      </c>
      <c r="R3641" s="1" t="s">
        <v>23791</v>
      </c>
      <c r="S3641" s="1" t="s">
        <v>6</v>
      </c>
      <c r="T3641" s="1">
        <v>7</v>
      </c>
      <c r="U3641" s="1">
        <v>1359</v>
      </c>
      <c r="V3641" s="3">
        <v>2</v>
      </c>
      <c r="W3641" s="12" t="e">
        <v>#N/A</v>
      </c>
      <c r="X3641" s="12" t="e">
        <v>#N/A</v>
      </c>
      <c r="Y3641" s="12" t="e">
        <v>#N/A</v>
      </c>
      <c r="Z3641" s="9">
        <v>0.38036799999999998</v>
      </c>
      <c r="AA3641" s="10">
        <v>62</v>
      </c>
      <c r="AB3641" s="10">
        <v>101</v>
      </c>
      <c r="AC3641" s="20">
        <v>1</v>
      </c>
      <c r="AD3641" s="20">
        <v>0.76718426779192295</v>
      </c>
      <c r="AE3641" s="20">
        <v>1</v>
      </c>
      <c r="AF3641" s="15">
        <v>0.26373600000000003</v>
      </c>
      <c r="AG3641" s="16">
        <v>24</v>
      </c>
      <c r="AH3641" s="16">
        <v>67</v>
      </c>
      <c r="AI3641" s="22">
        <v>0.93</v>
      </c>
      <c r="AJ3641" s="22">
        <v>0.58512044081855696</v>
      </c>
      <c r="AK3641" s="22">
        <v>1</v>
      </c>
      <c r="AL3641" s="18">
        <f t="shared" si="504"/>
        <v>1</v>
      </c>
      <c r="AM3641" s="18">
        <f t="shared" si="505"/>
        <v>1</v>
      </c>
      <c r="AN3641" s="18">
        <f t="shared" si="506"/>
        <v>1</v>
      </c>
      <c r="AO3641" s="18">
        <f t="shared" si="507"/>
        <v>1</v>
      </c>
      <c r="AP3641" s="18">
        <f t="shared" si="508"/>
        <v>1</v>
      </c>
      <c r="AQ3641" s="18">
        <f t="shared" si="509"/>
        <v>1</v>
      </c>
      <c r="AR3641" s="18">
        <f t="shared" si="510"/>
        <v>0</v>
      </c>
      <c r="AS3641" s="18">
        <f t="shared" si="511"/>
        <v>0</v>
      </c>
      <c r="AT3641" s="18">
        <f t="shared" si="512"/>
        <v>0</v>
      </c>
      <c r="AU3641" s="1" t="s">
        <v>23795</v>
      </c>
      <c r="AV3641" s="1" t="s">
        <v>23796</v>
      </c>
      <c r="AW3641" s="1" t="s">
        <v>23797</v>
      </c>
      <c r="AX3641" s="1" t="s">
        <v>23798</v>
      </c>
      <c r="AY3641" s="1" t="s">
        <v>23799</v>
      </c>
      <c r="AZ3641" s="1" t="s">
        <v>23800</v>
      </c>
      <c r="BA3641" s="1">
        <v>338</v>
      </c>
      <c r="BB3641" s="1" t="s">
        <v>390</v>
      </c>
      <c r="BC3641" s="1" t="s">
        <v>4</v>
      </c>
      <c r="BF3641" s="1" t="s">
        <v>23801</v>
      </c>
      <c r="BG3641" s="1" t="s">
        <v>6089</v>
      </c>
      <c r="BH3641" s="1" t="s">
        <v>23802</v>
      </c>
      <c r="BL3641" s="1">
        <v>0</v>
      </c>
      <c r="BN3641" s="1" t="s">
        <v>23803</v>
      </c>
      <c r="BP3641" s="1" t="s">
        <v>23804</v>
      </c>
      <c r="BQ3641" s="1" t="s">
        <v>23805</v>
      </c>
      <c r="BR3641" s="1" t="s">
        <v>23806</v>
      </c>
      <c r="BS3641" s="1">
        <v>0.58699999999999997</v>
      </c>
      <c r="BU3641" s="1" t="s">
        <v>4</v>
      </c>
    </row>
    <row r="3642" spans="1:83" x14ac:dyDescent="0.25">
      <c r="A3642" s="2" t="s">
        <v>23807</v>
      </c>
      <c r="B3642" s="1">
        <v>170572</v>
      </c>
      <c r="C3642" s="1">
        <v>3</v>
      </c>
      <c r="D3642" s="1">
        <v>183776294</v>
      </c>
      <c r="E3642" s="1">
        <v>183776294</v>
      </c>
      <c r="F3642" s="1" t="s">
        <v>6</v>
      </c>
      <c r="G3642" s="2" t="s">
        <v>23808</v>
      </c>
      <c r="H3642" s="2" t="s">
        <v>23810</v>
      </c>
      <c r="I3642" s="2" t="s">
        <v>23811</v>
      </c>
      <c r="J3642" s="2" t="s">
        <v>23812</v>
      </c>
      <c r="K3642" s="2" t="s">
        <v>135</v>
      </c>
      <c r="L3642" s="1" t="s">
        <v>50</v>
      </c>
      <c r="M3642" s="1" t="s">
        <v>90</v>
      </c>
      <c r="N3642" s="1" t="s">
        <v>31</v>
      </c>
      <c r="O3642" s="1" t="s">
        <v>31</v>
      </c>
      <c r="R3642" s="1" t="s">
        <v>23809</v>
      </c>
      <c r="S3642" s="1" t="s">
        <v>6</v>
      </c>
      <c r="T3642" s="1">
        <v>6</v>
      </c>
      <c r="U3642" s="1">
        <v>673</v>
      </c>
      <c r="V3642" s="3">
        <v>2</v>
      </c>
      <c r="W3642" s="12" t="e">
        <v>#N/A</v>
      </c>
      <c r="X3642" s="12" t="e">
        <v>#N/A</v>
      </c>
      <c r="Y3642" s="12" t="e">
        <v>#N/A</v>
      </c>
      <c r="Z3642" s="9">
        <v>0.34615400000000002</v>
      </c>
      <c r="AA3642" s="10">
        <v>63</v>
      </c>
      <c r="AB3642" s="10">
        <v>119</v>
      </c>
      <c r="AC3642" s="20">
        <v>0.95</v>
      </c>
      <c r="AD3642" s="20">
        <v>0.71646965034699595</v>
      </c>
      <c r="AE3642" s="20">
        <v>1</v>
      </c>
      <c r="AF3642" s="15">
        <v>0.34482800000000002</v>
      </c>
      <c r="AG3642" s="16">
        <v>40</v>
      </c>
      <c r="AH3642" s="16">
        <v>76</v>
      </c>
      <c r="AI3642" s="22">
        <v>1</v>
      </c>
      <c r="AJ3642" s="22">
        <v>0.75609624495523498</v>
      </c>
      <c r="AK3642" s="22">
        <v>1</v>
      </c>
      <c r="AL3642" s="18">
        <f t="shared" si="504"/>
        <v>1</v>
      </c>
      <c r="AM3642" s="18">
        <f t="shared" si="505"/>
        <v>1</v>
      </c>
      <c r="AN3642" s="18">
        <f t="shared" si="506"/>
        <v>1</v>
      </c>
      <c r="AO3642" s="18">
        <f t="shared" si="507"/>
        <v>1</v>
      </c>
      <c r="AP3642" s="18">
        <f t="shared" si="508"/>
        <v>1</v>
      </c>
      <c r="AQ3642" s="18">
        <f t="shared" si="509"/>
        <v>1</v>
      </c>
      <c r="AR3642" s="18">
        <f t="shared" si="510"/>
        <v>0</v>
      </c>
      <c r="AS3642" s="18">
        <f t="shared" si="511"/>
        <v>0</v>
      </c>
      <c r="AT3642" s="18">
        <f t="shared" si="512"/>
        <v>0</v>
      </c>
      <c r="AV3642" s="1" t="s">
        <v>23813</v>
      </c>
      <c r="AW3642" s="1" t="s">
        <v>23814</v>
      </c>
      <c r="AX3642" s="1" t="s">
        <v>23815</v>
      </c>
      <c r="AY3642" s="1" t="s">
        <v>23816</v>
      </c>
      <c r="AZ3642" s="1" t="s">
        <v>23817</v>
      </c>
      <c r="BA3642" s="1">
        <v>213</v>
      </c>
      <c r="BB3642" s="1" t="s">
        <v>233</v>
      </c>
      <c r="BC3642" s="1" t="s">
        <v>4</v>
      </c>
      <c r="BG3642" s="1" t="s">
        <v>23818</v>
      </c>
      <c r="BH3642" s="1" t="s">
        <v>23819</v>
      </c>
      <c r="BK3642" s="1" t="s">
        <v>23820</v>
      </c>
      <c r="BL3642" s="1">
        <v>3</v>
      </c>
      <c r="BM3642" s="1" t="s">
        <v>23821</v>
      </c>
      <c r="BO3642" s="1" t="s">
        <v>23822</v>
      </c>
      <c r="BR3642" s="1" t="s">
        <v>23823</v>
      </c>
      <c r="BS3642" s="1">
        <v>0.56200000000000006</v>
      </c>
      <c r="BU3642" s="1" t="s">
        <v>4</v>
      </c>
    </row>
    <row r="3643" spans="1:83" x14ac:dyDescent="0.25">
      <c r="A3643" s="2" t="s">
        <v>23824</v>
      </c>
      <c r="B3643" s="1">
        <v>3360</v>
      </c>
      <c r="C3643" s="1">
        <v>5</v>
      </c>
      <c r="D3643" s="1">
        <v>147889037</v>
      </c>
      <c r="E3643" s="1">
        <v>147889037</v>
      </c>
      <c r="F3643" s="1" t="s">
        <v>6</v>
      </c>
      <c r="G3643" s="2" t="s">
        <v>23825</v>
      </c>
      <c r="H3643" s="2" t="s">
        <v>23827</v>
      </c>
      <c r="I3643" s="2" t="s">
        <v>23828</v>
      </c>
      <c r="J3643" s="2" t="s">
        <v>23829</v>
      </c>
      <c r="K3643" s="2" t="s">
        <v>49</v>
      </c>
      <c r="L3643" s="1" t="s">
        <v>50</v>
      </c>
      <c r="M3643" s="1" t="s">
        <v>51</v>
      </c>
      <c r="N3643" s="1" t="s">
        <v>52</v>
      </c>
      <c r="O3643" s="1" t="s">
        <v>52</v>
      </c>
      <c r="R3643" s="1" t="s">
        <v>23826</v>
      </c>
      <c r="S3643" s="1" t="s">
        <v>10</v>
      </c>
      <c r="T3643" s="1">
        <v>6</v>
      </c>
      <c r="U3643" s="1">
        <v>1222</v>
      </c>
      <c r="V3643" s="3">
        <v>2</v>
      </c>
      <c r="W3643" s="12" t="e">
        <v>#N/A</v>
      </c>
      <c r="X3643" s="12" t="e">
        <v>#N/A</v>
      </c>
      <c r="Y3643" s="12" t="e">
        <v>#N/A</v>
      </c>
      <c r="Z3643" s="9">
        <v>0.32142900000000002</v>
      </c>
      <c r="AA3643" s="10">
        <v>45</v>
      </c>
      <c r="AB3643" s="10">
        <v>95</v>
      </c>
      <c r="AC3643" s="20">
        <v>0.88</v>
      </c>
      <c r="AD3643" s="20">
        <v>0.64440208271557897</v>
      </c>
      <c r="AE3643" s="20">
        <v>1</v>
      </c>
      <c r="AF3643" s="15">
        <v>0.30666700000000002</v>
      </c>
      <c r="AG3643" s="16">
        <v>23</v>
      </c>
      <c r="AH3643" s="16">
        <v>52</v>
      </c>
      <c r="AI3643" s="22">
        <v>1</v>
      </c>
      <c r="AJ3643" s="22">
        <v>0.64422971856979805</v>
      </c>
      <c r="AK3643" s="22">
        <v>1</v>
      </c>
      <c r="AL3643" s="18">
        <f t="shared" si="504"/>
        <v>1</v>
      </c>
      <c r="AM3643" s="18">
        <f t="shared" si="505"/>
        <v>1</v>
      </c>
      <c r="AN3643" s="18">
        <f t="shared" si="506"/>
        <v>1</v>
      </c>
      <c r="AO3643" s="18">
        <f t="shared" si="507"/>
        <v>1</v>
      </c>
      <c r="AP3643" s="18">
        <f t="shared" si="508"/>
        <v>1</v>
      </c>
      <c r="AQ3643" s="18">
        <f t="shared" si="509"/>
        <v>1</v>
      </c>
      <c r="AR3643" s="18">
        <f t="shared" si="510"/>
        <v>0</v>
      </c>
      <c r="AS3643" s="18">
        <f t="shared" si="511"/>
        <v>0</v>
      </c>
      <c r="AT3643" s="18">
        <f t="shared" si="512"/>
        <v>0</v>
      </c>
      <c r="AU3643" s="1" t="s">
        <v>23830</v>
      </c>
      <c r="AV3643" s="1" t="s">
        <v>23831</v>
      </c>
      <c r="AW3643" s="1" t="s">
        <v>23832</v>
      </c>
      <c r="AX3643" s="1" t="s">
        <v>23833</v>
      </c>
      <c r="AY3643" s="1" t="s">
        <v>23834</v>
      </c>
      <c r="AZ3643" s="1" t="s">
        <v>23835</v>
      </c>
      <c r="BA3643" s="1">
        <v>353</v>
      </c>
      <c r="BB3643" s="1" t="s">
        <v>6087</v>
      </c>
      <c r="BC3643" s="1" t="s">
        <v>4</v>
      </c>
      <c r="BF3643" s="1" t="s">
        <v>23836</v>
      </c>
      <c r="BG3643" s="1" t="s">
        <v>23837</v>
      </c>
      <c r="BH3643" s="1" t="s">
        <v>8492</v>
      </c>
      <c r="BK3643" s="1" t="s">
        <v>170</v>
      </c>
      <c r="BL3643" s="1">
        <v>1</v>
      </c>
      <c r="BO3643" s="1" t="s">
        <v>6705</v>
      </c>
      <c r="BQ3643" s="1" t="s">
        <v>23838</v>
      </c>
      <c r="BR3643" s="1" t="s">
        <v>23839</v>
      </c>
      <c r="BS3643" s="1">
        <v>0.44800000000000001</v>
      </c>
      <c r="BU3643" s="1" t="s">
        <v>4</v>
      </c>
    </row>
    <row r="3644" spans="1:83" x14ac:dyDescent="0.25">
      <c r="A3644" s="2" t="s">
        <v>23840</v>
      </c>
      <c r="B3644" s="1">
        <v>3362</v>
      </c>
      <c r="C3644" s="1">
        <v>1</v>
      </c>
      <c r="D3644" s="1">
        <v>19992263</v>
      </c>
      <c r="E3644" s="1">
        <v>19992264</v>
      </c>
      <c r="F3644" s="1" t="s">
        <v>6</v>
      </c>
      <c r="G3644" s="2" t="s">
        <v>23841</v>
      </c>
      <c r="H3644" s="2" t="s">
        <v>23844</v>
      </c>
      <c r="I3644" s="2" t="s">
        <v>23845</v>
      </c>
      <c r="J3644" s="2" t="s">
        <v>23846</v>
      </c>
      <c r="K3644" s="2" t="s">
        <v>436</v>
      </c>
      <c r="L3644" s="1" t="s">
        <v>437</v>
      </c>
      <c r="M3644" s="1" t="s">
        <v>10</v>
      </c>
      <c r="N3644" s="1" t="s">
        <v>51</v>
      </c>
      <c r="O3644" s="1" t="s">
        <v>51</v>
      </c>
      <c r="R3644" s="1" t="s">
        <v>23842</v>
      </c>
      <c r="S3644" s="1" t="s">
        <v>6</v>
      </c>
      <c r="T3644" s="1">
        <v>1</v>
      </c>
      <c r="U3644" s="1" t="s">
        <v>23843</v>
      </c>
      <c r="V3644" s="3">
        <v>2</v>
      </c>
      <c r="W3644" s="12" t="e">
        <v>#N/A</v>
      </c>
      <c r="X3644" s="12" t="e">
        <v>#N/A</v>
      </c>
      <c r="Y3644" s="12" t="e">
        <v>#N/A</v>
      </c>
      <c r="Z3644" s="9">
        <v>0.05</v>
      </c>
      <c r="AA3644" s="10">
        <v>7</v>
      </c>
      <c r="AB3644" s="10">
        <v>141</v>
      </c>
      <c r="AC3644" s="20">
        <v>0.13</v>
      </c>
      <c r="AD3644" s="20">
        <v>5.2433439579848501E-2</v>
      </c>
      <c r="AE3644" s="20">
        <v>0.277752303045605</v>
      </c>
      <c r="AF3644" s="15">
        <v>0.04</v>
      </c>
      <c r="AG3644" s="16">
        <v>14</v>
      </c>
      <c r="AH3644" s="16">
        <v>322</v>
      </c>
      <c r="AI3644" s="22">
        <v>0.15</v>
      </c>
      <c r="AJ3644" s="22">
        <v>6.6374107270128505E-2</v>
      </c>
      <c r="AK3644" s="22">
        <v>0.28280832910496501</v>
      </c>
      <c r="AL3644" s="18">
        <f t="shared" si="504"/>
        <v>0</v>
      </c>
      <c r="AM3644" s="18">
        <f t="shared" si="505"/>
        <v>0</v>
      </c>
      <c r="AN3644" s="18">
        <f t="shared" si="506"/>
        <v>0</v>
      </c>
      <c r="AO3644" s="18">
        <f t="shared" si="507"/>
        <v>0</v>
      </c>
      <c r="AP3644" s="18">
        <f t="shared" si="508"/>
        <v>0</v>
      </c>
      <c r="AQ3644" s="18">
        <f t="shared" si="509"/>
        <v>0</v>
      </c>
      <c r="AR3644" s="18">
        <f t="shared" si="510"/>
        <v>0</v>
      </c>
      <c r="AS3644" s="18">
        <f t="shared" si="511"/>
        <v>0</v>
      </c>
      <c r="AT3644" s="18">
        <f t="shared" si="512"/>
        <v>0</v>
      </c>
      <c r="AV3644" s="1" t="s">
        <v>23847</v>
      </c>
      <c r="AW3644" s="1" t="s">
        <v>23848</v>
      </c>
      <c r="AX3644" s="1" t="s">
        <v>23849</v>
      </c>
      <c r="AY3644" s="1" t="s">
        <v>23850</v>
      </c>
      <c r="AZ3644" s="1" t="s">
        <v>23851</v>
      </c>
      <c r="BA3644" s="1">
        <v>6</v>
      </c>
      <c r="BB3644" s="1" t="s">
        <v>23852</v>
      </c>
      <c r="BC3644" s="1" t="s">
        <v>4</v>
      </c>
      <c r="BF3644" s="1" t="s">
        <v>23853</v>
      </c>
      <c r="BG3644" s="1" t="s">
        <v>82</v>
      </c>
      <c r="BH3644" s="1" t="s">
        <v>23854</v>
      </c>
      <c r="BK3644" s="1" t="s">
        <v>170</v>
      </c>
      <c r="BL3644" s="1">
        <v>1</v>
      </c>
      <c r="BN3644" s="1" t="s">
        <v>23855</v>
      </c>
      <c r="BP3644" s="1" t="s">
        <v>23856</v>
      </c>
      <c r="BQ3644" s="1" t="s">
        <v>23857</v>
      </c>
      <c r="BR3644" s="1" t="s">
        <v>23858</v>
      </c>
      <c r="BS3644" s="1">
        <v>0.46</v>
      </c>
      <c r="BT3644" s="1" t="s">
        <v>4</v>
      </c>
      <c r="BU3644" s="1" t="s">
        <v>4</v>
      </c>
    </row>
    <row r="3645" spans="1:83" x14ac:dyDescent="0.25">
      <c r="A3645" s="2" t="s">
        <v>8497</v>
      </c>
      <c r="B3645" s="1">
        <v>54768</v>
      </c>
      <c r="C3645" s="1">
        <v>16</v>
      </c>
      <c r="D3645" s="1">
        <v>71004645</v>
      </c>
      <c r="E3645" s="1">
        <v>71004645</v>
      </c>
      <c r="F3645" s="1" t="s">
        <v>6</v>
      </c>
      <c r="G3645" s="2" t="s">
        <v>23859</v>
      </c>
      <c r="H3645" s="2" t="s">
        <v>23860</v>
      </c>
      <c r="I3645" s="2" t="s">
        <v>23861</v>
      </c>
      <c r="J3645" s="2" t="s">
        <v>23862</v>
      </c>
      <c r="K3645" s="2" t="s">
        <v>135</v>
      </c>
      <c r="L3645" s="1" t="s">
        <v>50</v>
      </c>
      <c r="M3645" s="1" t="s">
        <v>90</v>
      </c>
      <c r="N3645" s="1" t="s">
        <v>31</v>
      </c>
      <c r="O3645" s="1" t="s">
        <v>31</v>
      </c>
      <c r="R3645" s="1" t="s">
        <v>8499</v>
      </c>
      <c r="S3645" s="1" t="s">
        <v>10</v>
      </c>
      <c r="T3645" s="1">
        <v>36</v>
      </c>
      <c r="U3645" s="1">
        <v>5522</v>
      </c>
      <c r="V3645" s="3">
        <v>2</v>
      </c>
      <c r="W3645" s="12" t="e">
        <v>#N/A</v>
      </c>
      <c r="X3645" s="12" t="e">
        <v>#N/A</v>
      </c>
      <c r="Y3645" s="12" t="e">
        <v>#N/A</v>
      </c>
      <c r="Z3645" s="9">
        <v>0.367925</v>
      </c>
      <c r="AA3645" s="10">
        <v>39</v>
      </c>
      <c r="AB3645" s="10">
        <v>67</v>
      </c>
      <c r="AC3645" s="20">
        <v>1</v>
      </c>
      <c r="AD3645" s="20">
        <v>0.70559436845423595</v>
      </c>
      <c r="AE3645" s="20">
        <v>1</v>
      </c>
      <c r="AF3645" s="15">
        <v>0.38709700000000002</v>
      </c>
      <c r="AG3645" s="16">
        <v>24</v>
      </c>
      <c r="AH3645" s="16">
        <v>38</v>
      </c>
      <c r="AI3645" s="22">
        <v>1</v>
      </c>
      <c r="AJ3645" s="22">
        <v>0.72632157505717998</v>
      </c>
      <c r="AK3645" s="22">
        <v>1</v>
      </c>
      <c r="AL3645" s="18">
        <f t="shared" si="504"/>
        <v>1</v>
      </c>
      <c r="AM3645" s="18">
        <f t="shared" si="505"/>
        <v>1</v>
      </c>
      <c r="AN3645" s="18">
        <f t="shared" si="506"/>
        <v>1</v>
      </c>
      <c r="AO3645" s="18">
        <f t="shared" si="507"/>
        <v>1</v>
      </c>
      <c r="AP3645" s="18">
        <f t="shared" si="508"/>
        <v>1</v>
      </c>
      <c r="AQ3645" s="18">
        <f t="shared" si="509"/>
        <v>1</v>
      </c>
      <c r="AR3645" s="18">
        <f t="shared" si="510"/>
        <v>0</v>
      </c>
      <c r="AS3645" s="18">
        <f t="shared" si="511"/>
        <v>0</v>
      </c>
      <c r="AT3645" s="18">
        <f t="shared" si="512"/>
        <v>0</v>
      </c>
      <c r="AV3645" s="1" t="s">
        <v>8503</v>
      </c>
      <c r="AW3645" s="1" t="s">
        <v>8504</v>
      </c>
      <c r="AX3645" s="1" t="s">
        <v>8505</v>
      </c>
      <c r="AY3645" s="1" t="s">
        <v>8506</v>
      </c>
      <c r="AZ3645" s="1" t="s">
        <v>8507</v>
      </c>
      <c r="BA3645" s="1">
        <v>1799</v>
      </c>
      <c r="BC3645" s="1" t="s">
        <v>4</v>
      </c>
      <c r="BK3645" s="1" t="s">
        <v>563</v>
      </c>
      <c r="BL3645" s="1">
        <v>2</v>
      </c>
      <c r="BN3645" s="1" t="s">
        <v>8508</v>
      </c>
      <c r="BR3645" s="1" t="s">
        <v>23863</v>
      </c>
      <c r="BS3645" s="1">
        <v>0.438</v>
      </c>
      <c r="BU3645" s="1" t="s">
        <v>4</v>
      </c>
    </row>
    <row r="3646" spans="1:83" x14ac:dyDescent="0.25">
      <c r="A3646" s="2" t="s">
        <v>23864</v>
      </c>
      <c r="B3646" s="1">
        <v>169355</v>
      </c>
      <c r="C3646" s="1">
        <v>8</v>
      </c>
      <c r="D3646" s="1">
        <v>39872805</v>
      </c>
      <c r="E3646" s="1">
        <v>39872805</v>
      </c>
      <c r="F3646" s="1" t="s">
        <v>6</v>
      </c>
      <c r="G3646" s="2" t="s">
        <v>23865</v>
      </c>
      <c r="H3646" s="2" t="s">
        <v>23867</v>
      </c>
      <c r="I3646" s="2" t="s">
        <v>23868</v>
      </c>
      <c r="J3646" s="2" t="s">
        <v>23869</v>
      </c>
      <c r="K3646" s="2" t="s">
        <v>49</v>
      </c>
      <c r="L3646" s="1" t="s">
        <v>50</v>
      </c>
      <c r="M3646" s="1" t="s">
        <v>51</v>
      </c>
      <c r="N3646" s="1" t="s">
        <v>52</v>
      </c>
      <c r="O3646" s="1" t="s">
        <v>52</v>
      </c>
      <c r="R3646" s="1" t="s">
        <v>23866</v>
      </c>
      <c r="S3646" s="1" t="s">
        <v>6</v>
      </c>
      <c r="T3646" s="1">
        <v>11</v>
      </c>
      <c r="U3646" s="1">
        <v>1189</v>
      </c>
      <c r="V3646" s="3">
        <v>2</v>
      </c>
      <c r="W3646" s="12" t="e">
        <v>#N/A</v>
      </c>
      <c r="X3646" s="12" t="e">
        <v>#N/A</v>
      </c>
      <c r="Y3646" s="12" t="e">
        <v>#N/A</v>
      </c>
      <c r="Z3646" s="9">
        <v>0.38423600000000002</v>
      </c>
      <c r="AA3646" s="10">
        <v>78</v>
      </c>
      <c r="AB3646" s="10">
        <v>125</v>
      </c>
      <c r="AC3646" s="20">
        <v>1</v>
      </c>
      <c r="AD3646" s="20">
        <v>0.79091007971350902</v>
      </c>
      <c r="AE3646" s="20">
        <v>1</v>
      </c>
      <c r="AF3646" s="15">
        <v>0.27678599999999998</v>
      </c>
      <c r="AG3646" s="16">
        <v>31</v>
      </c>
      <c r="AH3646" s="16">
        <v>81</v>
      </c>
      <c r="AI3646" s="22">
        <v>0.98</v>
      </c>
      <c r="AJ3646" s="22">
        <v>0.63686495741737303</v>
      </c>
      <c r="AK3646" s="22">
        <v>1</v>
      </c>
      <c r="AL3646" s="18">
        <f t="shared" si="504"/>
        <v>1</v>
      </c>
      <c r="AM3646" s="18">
        <f t="shared" si="505"/>
        <v>1</v>
      </c>
      <c r="AN3646" s="18">
        <f t="shared" si="506"/>
        <v>1</v>
      </c>
      <c r="AO3646" s="18">
        <f t="shared" si="507"/>
        <v>1</v>
      </c>
      <c r="AP3646" s="18">
        <f t="shared" si="508"/>
        <v>1</v>
      </c>
      <c r="AQ3646" s="18">
        <f t="shared" si="509"/>
        <v>1</v>
      </c>
      <c r="AR3646" s="18">
        <f t="shared" si="510"/>
        <v>0</v>
      </c>
      <c r="AS3646" s="18">
        <f t="shared" si="511"/>
        <v>0</v>
      </c>
      <c r="AT3646" s="18">
        <f t="shared" si="512"/>
        <v>0</v>
      </c>
      <c r="AU3646" s="1" t="s">
        <v>23870</v>
      </c>
      <c r="AV3646" s="1" t="s">
        <v>23871</v>
      </c>
      <c r="AW3646" s="1" t="s">
        <v>23872</v>
      </c>
      <c r="AX3646" s="1" t="s">
        <v>23873</v>
      </c>
      <c r="AY3646" s="1" t="s">
        <v>23874</v>
      </c>
      <c r="AZ3646" s="1" t="s">
        <v>23875</v>
      </c>
      <c r="BA3646" s="1">
        <v>303</v>
      </c>
      <c r="BC3646" s="1" t="s">
        <v>4</v>
      </c>
      <c r="BF3646" s="1" t="s">
        <v>23876</v>
      </c>
      <c r="BG3646" s="1" t="s">
        <v>184</v>
      </c>
      <c r="BH3646" s="1" t="s">
        <v>23877</v>
      </c>
      <c r="BK3646" s="1" t="s">
        <v>1135</v>
      </c>
      <c r="BL3646" s="1">
        <v>2</v>
      </c>
      <c r="BR3646" s="1" t="s">
        <v>23878</v>
      </c>
      <c r="BS3646" s="1">
        <v>0.46300000000000002</v>
      </c>
      <c r="BU3646" s="1" t="s">
        <v>4</v>
      </c>
    </row>
    <row r="3647" spans="1:83" x14ac:dyDescent="0.25">
      <c r="A3647" s="2" t="s">
        <v>23879</v>
      </c>
      <c r="B3647" s="1">
        <v>25900</v>
      </c>
      <c r="C3647" s="1">
        <v>12</v>
      </c>
      <c r="D3647" s="1">
        <v>6649704</v>
      </c>
      <c r="E3647" s="1">
        <v>6649706</v>
      </c>
      <c r="F3647" s="1" t="s">
        <v>6</v>
      </c>
      <c r="G3647" s="2" t="s">
        <v>23881</v>
      </c>
      <c r="H3647" s="2" t="s">
        <v>23884</v>
      </c>
      <c r="I3647" s="2" t="s">
        <v>23885</v>
      </c>
      <c r="J3647" s="2" t="s">
        <v>23886</v>
      </c>
      <c r="K3647" s="2" t="s">
        <v>153</v>
      </c>
      <c r="L3647" s="1" t="s">
        <v>8</v>
      </c>
      <c r="M3647" s="1" t="s">
        <v>1632</v>
      </c>
      <c r="N3647" s="1" t="s">
        <v>10</v>
      </c>
      <c r="O3647" s="1" t="s">
        <v>10</v>
      </c>
      <c r="P3647" s="1" t="s">
        <v>23880</v>
      </c>
      <c r="R3647" s="1" t="s">
        <v>23882</v>
      </c>
      <c r="S3647" s="1" t="s">
        <v>10</v>
      </c>
      <c r="T3647" s="1">
        <v>9</v>
      </c>
      <c r="U3647" s="1" t="s">
        <v>23883</v>
      </c>
      <c r="V3647" s="3">
        <v>2</v>
      </c>
      <c r="W3647" s="12" t="e">
        <v>#N/A</v>
      </c>
      <c r="X3647" s="12" t="e">
        <v>#N/A</v>
      </c>
      <c r="Y3647" s="12" t="e">
        <v>#N/A</v>
      </c>
      <c r="Z3647" s="9" t="s">
        <v>4</v>
      </c>
      <c r="AA3647" s="10" t="s">
        <v>4</v>
      </c>
      <c r="AB3647" s="10" t="s">
        <v>4</v>
      </c>
      <c r="AC3647" s="20">
        <v>0</v>
      </c>
      <c r="AD3647" s="20">
        <v>0</v>
      </c>
      <c r="AE3647" s="20">
        <v>0</v>
      </c>
      <c r="AF3647" s="15">
        <v>0.02</v>
      </c>
      <c r="AG3647" s="16">
        <v>7</v>
      </c>
      <c r="AH3647" s="16">
        <v>275</v>
      </c>
      <c r="AI3647" s="22">
        <v>0.08</v>
      </c>
      <c r="AJ3647" s="22">
        <v>2.29404620150267E-2</v>
      </c>
      <c r="AK3647" s="22">
        <v>0.22598193572709899</v>
      </c>
      <c r="AL3647" s="18">
        <f t="shared" si="504"/>
        <v>0</v>
      </c>
      <c r="AM3647" s="18">
        <f t="shared" si="505"/>
        <v>0</v>
      </c>
      <c r="AN3647" s="18">
        <f t="shared" si="506"/>
        <v>0</v>
      </c>
      <c r="AO3647" s="18">
        <f t="shared" si="507"/>
        <v>0</v>
      </c>
      <c r="AP3647" s="18">
        <f t="shared" si="508"/>
        <v>0</v>
      </c>
      <c r="AQ3647" s="18">
        <f t="shared" si="509"/>
        <v>0</v>
      </c>
      <c r="AR3647" s="18">
        <f t="shared" si="510"/>
        <v>1</v>
      </c>
      <c r="AS3647" s="18">
        <f t="shared" si="511"/>
        <v>1</v>
      </c>
      <c r="AT3647" s="18">
        <f t="shared" si="512"/>
        <v>1</v>
      </c>
      <c r="AU3647" s="1" t="s">
        <v>23887</v>
      </c>
      <c r="AV3647" s="1" t="s">
        <v>23888</v>
      </c>
      <c r="AW3647" s="1" t="s">
        <v>23889</v>
      </c>
      <c r="AX3647" s="1" t="s">
        <v>23890</v>
      </c>
      <c r="AY3647" s="1" t="s">
        <v>23891</v>
      </c>
      <c r="AZ3647" s="1" t="s">
        <v>23892</v>
      </c>
      <c r="BA3647" s="1" t="s">
        <v>6801</v>
      </c>
      <c r="BB3647" s="1" t="s">
        <v>14658</v>
      </c>
      <c r="BC3647" s="1" t="s">
        <v>4</v>
      </c>
      <c r="BG3647" s="1" t="s">
        <v>2067</v>
      </c>
      <c r="BL3647" s="1">
        <v>0</v>
      </c>
      <c r="BR3647" s="1" t="s">
        <v>23893</v>
      </c>
      <c r="BS3647" s="1">
        <v>0.60099999999999998</v>
      </c>
      <c r="BT3647" s="1" t="s">
        <v>4</v>
      </c>
      <c r="BU3647" s="1" t="s">
        <v>4</v>
      </c>
    </row>
    <row r="3648" spans="1:83" x14ac:dyDescent="0.25">
      <c r="A3648" s="2" t="s">
        <v>23894</v>
      </c>
      <c r="B3648" s="1">
        <v>3458</v>
      </c>
      <c r="C3648" s="1">
        <v>12</v>
      </c>
      <c r="D3648" s="1">
        <v>68553420</v>
      </c>
      <c r="E3648" s="1">
        <v>68553420</v>
      </c>
      <c r="F3648" s="1" t="s">
        <v>6</v>
      </c>
      <c r="G3648" s="2" t="s">
        <v>23895</v>
      </c>
      <c r="K3648" s="2" t="s">
        <v>2190</v>
      </c>
      <c r="L3648" s="1" t="s">
        <v>50</v>
      </c>
      <c r="M3648" s="1" t="s">
        <v>90</v>
      </c>
      <c r="N3648" s="1" t="s">
        <v>31</v>
      </c>
      <c r="O3648" s="1" t="s">
        <v>31</v>
      </c>
      <c r="R3648" s="1" t="s">
        <v>23896</v>
      </c>
      <c r="S3648" s="1" t="s">
        <v>10</v>
      </c>
      <c r="T3648" s="1">
        <v>1</v>
      </c>
      <c r="U3648" s="1" t="s">
        <v>4</v>
      </c>
      <c r="V3648" s="3">
        <v>2</v>
      </c>
      <c r="W3648" s="12" t="e">
        <v>#N/A</v>
      </c>
      <c r="X3648" s="12" t="e">
        <v>#N/A</v>
      </c>
      <c r="Y3648" s="12" t="e">
        <v>#N/A</v>
      </c>
      <c r="Z3648" s="9">
        <v>0.45714300000000002</v>
      </c>
      <c r="AA3648" s="10">
        <v>16</v>
      </c>
      <c r="AB3648" s="10">
        <v>19</v>
      </c>
      <c r="AC3648" s="20">
        <v>1</v>
      </c>
      <c r="AD3648" s="20">
        <v>0.66426864284620801</v>
      </c>
      <c r="AE3648" s="20">
        <v>1</v>
      </c>
      <c r="AF3648" s="15">
        <v>0.2</v>
      </c>
      <c r="AG3648" s="16">
        <v>3</v>
      </c>
      <c r="AH3648" s="16">
        <v>12</v>
      </c>
      <c r="AI3648" s="22">
        <v>0.71</v>
      </c>
      <c r="AJ3648" s="22">
        <v>0.220231100499651</v>
      </c>
      <c r="AK3648" s="22">
        <v>0.97974766705141103</v>
      </c>
      <c r="AL3648" s="18">
        <f t="shared" si="504"/>
        <v>1</v>
      </c>
      <c r="AM3648" s="18">
        <f t="shared" si="505"/>
        <v>1</v>
      </c>
      <c r="AN3648" s="18">
        <f t="shared" si="506"/>
        <v>1</v>
      </c>
      <c r="AO3648" s="18">
        <f t="shared" si="507"/>
        <v>1</v>
      </c>
      <c r="AP3648" s="18">
        <f t="shared" si="508"/>
        <v>1</v>
      </c>
      <c r="AQ3648" s="18">
        <f t="shared" si="509"/>
        <v>0</v>
      </c>
      <c r="AR3648" s="18">
        <f t="shared" si="510"/>
        <v>0</v>
      </c>
      <c r="AS3648" s="18">
        <f t="shared" si="511"/>
        <v>0</v>
      </c>
      <c r="AT3648" s="18">
        <f t="shared" si="512"/>
        <v>0</v>
      </c>
      <c r="AV3648" s="1" t="s">
        <v>23897</v>
      </c>
      <c r="AW3648" s="1" t="s">
        <v>23898</v>
      </c>
      <c r="AX3648" s="1" t="s">
        <v>23899</v>
      </c>
      <c r="AY3648" s="1" t="s">
        <v>23900</v>
      </c>
      <c r="AZ3648" s="1" t="s">
        <v>23901</v>
      </c>
      <c r="BC3648" s="1" t="s">
        <v>4</v>
      </c>
      <c r="BF3648" s="1" t="s">
        <v>23902</v>
      </c>
      <c r="BG3648" s="1" t="s">
        <v>561</v>
      </c>
      <c r="BH3648" s="1" t="s">
        <v>23903</v>
      </c>
      <c r="BL3648" s="1">
        <v>0</v>
      </c>
      <c r="BO3648" s="1" t="s">
        <v>23904</v>
      </c>
      <c r="BP3648" s="1" t="s">
        <v>23905</v>
      </c>
      <c r="BQ3648" s="1" t="s">
        <v>23906</v>
      </c>
      <c r="BR3648" s="1" t="s">
        <v>23907</v>
      </c>
      <c r="BS3648" s="1">
        <v>0.39300000000000002</v>
      </c>
      <c r="BU3648" s="1" t="s">
        <v>4</v>
      </c>
    </row>
    <row r="3649" spans="1:83" x14ac:dyDescent="0.25">
      <c r="A3649" s="2" t="s">
        <v>23908</v>
      </c>
      <c r="B3649" s="1">
        <v>11020</v>
      </c>
      <c r="C3649" s="1">
        <v>22</v>
      </c>
      <c r="D3649" s="1">
        <v>37158926</v>
      </c>
      <c r="E3649" s="1">
        <v>37158926</v>
      </c>
      <c r="F3649" s="1" t="s">
        <v>6</v>
      </c>
      <c r="G3649" s="2" t="s">
        <v>23909</v>
      </c>
      <c r="K3649" s="2" t="s">
        <v>683</v>
      </c>
      <c r="L3649" s="1" t="s">
        <v>50</v>
      </c>
      <c r="M3649" s="1" t="s">
        <v>51</v>
      </c>
      <c r="N3649" s="1" t="s">
        <v>90</v>
      </c>
      <c r="O3649" s="1" t="s">
        <v>90</v>
      </c>
      <c r="R3649" s="1" t="s">
        <v>23910</v>
      </c>
      <c r="S3649" s="1" t="s">
        <v>10</v>
      </c>
      <c r="T3649" s="1" t="s">
        <v>4</v>
      </c>
      <c r="U3649" s="1" t="s">
        <v>4</v>
      </c>
      <c r="V3649" s="3">
        <v>2</v>
      </c>
      <c r="W3649" s="12" t="e">
        <v>#N/A</v>
      </c>
      <c r="X3649" s="12" t="e">
        <v>#N/A</v>
      </c>
      <c r="Y3649" s="12" t="e">
        <v>#N/A</v>
      </c>
      <c r="Z3649" s="9">
        <v>0.47321400000000002</v>
      </c>
      <c r="AA3649" s="10">
        <v>53</v>
      </c>
      <c r="AB3649" s="10">
        <v>59</v>
      </c>
      <c r="AC3649" s="20">
        <v>1</v>
      </c>
      <c r="AD3649" s="20">
        <v>0.835184172144673</v>
      </c>
      <c r="AE3649" s="20">
        <v>1</v>
      </c>
      <c r="AF3649" s="15">
        <v>0.40677999999999997</v>
      </c>
      <c r="AG3649" s="16">
        <v>24</v>
      </c>
      <c r="AH3649" s="16">
        <v>35</v>
      </c>
      <c r="AI3649" s="22">
        <v>1</v>
      </c>
      <c r="AJ3649" s="22">
        <v>0.73903530523314898</v>
      </c>
      <c r="AK3649" s="22">
        <v>1</v>
      </c>
      <c r="AL3649" s="18">
        <f t="shared" si="504"/>
        <v>1</v>
      </c>
      <c r="AM3649" s="18">
        <f t="shared" si="505"/>
        <v>1</v>
      </c>
      <c r="AN3649" s="18">
        <f t="shared" si="506"/>
        <v>1</v>
      </c>
      <c r="AO3649" s="18">
        <f t="shared" si="507"/>
        <v>1</v>
      </c>
      <c r="AP3649" s="18">
        <f t="shared" si="508"/>
        <v>1</v>
      </c>
      <c r="AQ3649" s="18">
        <f t="shared" si="509"/>
        <v>1</v>
      </c>
      <c r="AR3649" s="18">
        <f t="shared" si="510"/>
        <v>0</v>
      </c>
      <c r="AS3649" s="18">
        <f t="shared" si="511"/>
        <v>0</v>
      </c>
      <c r="AT3649" s="18">
        <f t="shared" si="512"/>
        <v>0</v>
      </c>
      <c r="AU3649" s="1" t="s">
        <v>23911</v>
      </c>
      <c r="AV3649" s="1" t="s">
        <v>23912</v>
      </c>
      <c r="AW3649" s="1" t="s">
        <v>23913</v>
      </c>
      <c r="AX3649" s="1" t="s">
        <v>23914</v>
      </c>
      <c r="AY3649" s="1" t="s">
        <v>23915</v>
      </c>
      <c r="AZ3649" s="1" t="s">
        <v>23916</v>
      </c>
      <c r="BC3649" s="1" t="s">
        <v>4</v>
      </c>
      <c r="BF3649" s="1" t="s">
        <v>16427</v>
      </c>
      <c r="BG3649" s="1" t="s">
        <v>23917</v>
      </c>
      <c r="BH3649" s="1" t="s">
        <v>5058</v>
      </c>
      <c r="BL3649" s="1">
        <v>0</v>
      </c>
      <c r="BR3649" s="1" t="s">
        <v>23918</v>
      </c>
      <c r="BS3649" s="1">
        <v>0.58199999999999996</v>
      </c>
      <c r="BU3649" s="1" t="s">
        <v>4</v>
      </c>
    </row>
    <row r="3650" spans="1:83" x14ac:dyDescent="0.25">
      <c r="A3650" s="2" t="s">
        <v>23919</v>
      </c>
      <c r="B3650" s="1">
        <v>55081</v>
      </c>
      <c r="C3650" s="1">
        <v>3</v>
      </c>
      <c r="D3650" s="1">
        <v>107941034</v>
      </c>
      <c r="E3650" s="1">
        <v>107941034</v>
      </c>
      <c r="F3650" s="1" t="s">
        <v>6</v>
      </c>
      <c r="G3650" s="2" t="s">
        <v>23920</v>
      </c>
      <c r="H3650" s="2" t="s">
        <v>23922</v>
      </c>
      <c r="I3650" s="2" t="s">
        <v>23923</v>
      </c>
      <c r="J3650" s="2" t="s">
        <v>23924</v>
      </c>
      <c r="K3650" s="2" t="s">
        <v>49</v>
      </c>
      <c r="L3650" s="1" t="s">
        <v>50</v>
      </c>
      <c r="M3650" s="1" t="s">
        <v>51</v>
      </c>
      <c r="N3650" s="1" t="s">
        <v>52</v>
      </c>
      <c r="O3650" s="1" t="s">
        <v>52</v>
      </c>
      <c r="R3650" s="1" t="s">
        <v>23921</v>
      </c>
      <c r="S3650" s="1" t="s">
        <v>10</v>
      </c>
      <c r="T3650" s="1">
        <v>1</v>
      </c>
      <c r="U3650" s="1">
        <v>384</v>
      </c>
      <c r="V3650" s="3">
        <v>2</v>
      </c>
      <c r="W3650" s="12" t="e">
        <v>#N/A</v>
      </c>
      <c r="X3650" s="12" t="e">
        <v>#N/A</v>
      </c>
      <c r="Y3650" s="12" t="e">
        <v>#N/A</v>
      </c>
      <c r="Z3650" s="9">
        <v>0.39837400000000001</v>
      </c>
      <c r="AA3650" s="10">
        <v>49</v>
      </c>
      <c r="AB3650" s="10">
        <v>74</v>
      </c>
      <c r="AC3650" s="20">
        <v>1</v>
      </c>
      <c r="AD3650" s="20">
        <v>0.76689846325581701</v>
      </c>
      <c r="AE3650" s="20">
        <v>1</v>
      </c>
      <c r="AF3650" s="15">
        <v>0.36363600000000001</v>
      </c>
      <c r="AG3650" s="16">
        <v>24</v>
      </c>
      <c r="AH3650" s="16">
        <v>42</v>
      </c>
      <c r="AI3650" s="22">
        <v>1</v>
      </c>
      <c r="AJ3650" s="22">
        <v>0.70881571479799899</v>
      </c>
      <c r="AK3650" s="22">
        <v>1</v>
      </c>
      <c r="AL3650" s="18">
        <f t="shared" si="504"/>
        <v>1</v>
      </c>
      <c r="AM3650" s="18">
        <f t="shared" si="505"/>
        <v>1</v>
      </c>
      <c r="AN3650" s="18">
        <f t="shared" si="506"/>
        <v>1</v>
      </c>
      <c r="AO3650" s="18">
        <f t="shared" si="507"/>
        <v>1</v>
      </c>
      <c r="AP3650" s="18">
        <f t="shared" si="508"/>
        <v>1</v>
      </c>
      <c r="AQ3650" s="18">
        <f t="shared" si="509"/>
        <v>1</v>
      </c>
      <c r="AR3650" s="18">
        <f t="shared" si="510"/>
        <v>0</v>
      </c>
      <c r="AS3650" s="18">
        <f t="shared" si="511"/>
        <v>0</v>
      </c>
      <c r="AT3650" s="18">
        <f t="shared" si="512"/>
        <v>0</v>
      </c>
      <c r="AV3650" s="1" t="s">
        <v>23925</v>
      </c>
      <c r="AW3650" s="1" t="s">
        <v>23926</v>
      </c>
      <c r="AX3650" s="1" t="s">
        <v>23927</v>
      </c>
      <c r="AY3650" s="1" t="s">
        <v>23928</v>
      </c>
      <c r="AZ3650" s="1" t="s">
        <v>23929</v>
      </c>
      <c r="BA3650" s="1">
        <v>46</v>
      </c>
      <c r="BC3650" s="1" t="s">
        <v>4</v>
      </c>
      <c r="BF3650" s="1" t="s">
        <v>23930</v>
      </c>
      <c r="BG3650" s="1" t="s">
        <v>23931</v>
      </c>
      <c r="BH3650" s="1" t="s">
        <v>1666</v>
      </c>
      <c r="BK3650" s="1" t="s">
        <v>23932</v>
      </c>
      <c r="BL3650" s="1">
        <v>3</v>
      </c>
      <c r="BO3650" s="1" t="s">
        <v>23933</v>
      </c>
      <c r="BR3650" s="1" t="s">
        <v>23934</v>
      </c>
      <c r="BS3650" s="1">
        <v>0.66200000000000003</v>
      </c>
      <c r="BU3650" s="1" t="s">
        <v>4</v>
      </c>
    </row>
    <row r="3651" spans="1:83" x14ac:dyDescent="0.25">
      <c r="A3651" s="2" t="s">
        <v>23935</v>
      </c>
      <c r="B3651" s="1">
        <v>3479</v>
      </c>
      <c r="C3651" s="1">
        <v>12</v>
      </c>
      <c r="D3651" s="1">
        <v>102811752</v>
      </c>
      <c r="E3651" s="1">
        <v>102811752</v>
      </c>
      <c r="F3651" s="1" t="s">
        <v>6</v>
      </c>
      <c r="G3651" s="2" t="s">
        <v>23936</v>
      </c>
      <c r="H3651" s="2" t="s">
        <v>23938</v>
      </c>
      <c r="I3651" s="2" t="s">
        <v>23939</v>
      </c>
      <c r="J3651" s="2" t="s">
        <v>23940</v>
      </c>
      <c r="K3651" s="2" t="s">
        <v>135</v>
      </c>
      <c r="L3651" s="1" t="s">
        <v>50</v>
      </c>
      <c r="M3651" s="1" t="s">
        <v>51</v>
      </c>
      <c r="N3651" s="1" t="s">
        <v>52</v>
      </c>
      <c r="O3651" s="1" t="s">
        <v>52</v>
      </c>
      <c r="R3651" s="1" t="s">
        <v>23937</v>
      </c>
      <c r="S3651" s="1" t="s">
        <v>10</v>
      </c>
      <c r="T3651" s="1">
        <v>4</v>
      </c>
      <c r="U3651" s="1">
        <v>651</v>
      </c>
      <c r="V3651" s="3">
        <v>2</v>
      </c>
      <c r="W3651" s="12" t="e">
        <v>#N/A</v>
      </c>
      <c r="X3651" s="12" t="e">
        <v>#N/A</v>
      </c>
      <c r="Y3651" s="12" t="e">
        <v>#N/A</v>
      </c>
      <c r="Z3651" s="9">
        <v>0.32830799999999999</v>
      </c>
      <c r="AA3651" s="10">
        <v>196</v>
      </c>
      <c r="AB3651" s="10">
        <v>401</v>
      </c>
      <c r="AC3651" s="20">
        <v>0.9</v>
      </c>
      <c r="AD3651" s="20">
        <v>0.74125675844615002</v>
      </c>
      <c r="AE3651" s="20">
        <v>1</v>
      </c>
      <c r="AF3651" s="15">
        <v>0.26948100000000003</v>
      </c>
      <c r="AG3651" s="16">
        <v>83</v>
      </c>
      <c r="AH3651" s="16">
        <v>225</v>
      </c>
      <c r="AI3651" s="22">
        <v>0.96</v>
      </c>
      <c r="AJ3651" s="22">
        <v>0.70470543864795099</v>
      </c>
      <c r="AK3651" s="22">
        <v>1</v>
      </c>
      <c r="AL3651" s="18">
        <f t="shared" si="504"/>
        <v>1</v>
      </c>
      <c r="AM3651" s="18">
        <f t="shared" si="505"/>
        <v>1</v>
      </c>
      <c r="AN3651" s="18">
        <f t="shared" si="506"/>
        <v>1</v>
      </c>
      <c r="AO3651" s="18">
        <f t="shared" si="507"/>
        <v>1</v>
      </c>
      <c r="AP3651" s="18">
        <f t="shared" si="508"/>
        <v>1</v>
      </c>
      <c r="AQ3651" s="18">
        <f t="shared" si="509"/>
        <v>1</v>
      </c>
      <c r="AR3651" s="18">
        <f t="shared" si="510"/>
        <v>0</v>
      </c>
      <c r="AS3651" s="18">
        <f t="shared" si="511"/>
        <v>0</v>
      </c>
      <c r="AT3651" s="18">
        <f t="shared" si="512"/>
        <v>0</v>
      </c>
      <c r="AU3651" s="1" t="s">
        <v>23941</v>
      </c>
      <c r="AV3651" s="1" t="s">
        <v>23942</v>
      </c>
      <c r="AW3651" s="1" t="s">
        <v>23943</v>
      </c>
      <c r="AX3651" s="1" t="s">
        <v>23944</v>
      </c>
      <c r="AY3651" s="1" t="s">
        <v>23945</v>
      </c>
      <c r="AZ3651" s="1" t="s">
        <v>23946</v>
      </c>
      <c r="BA3651" s="1">
        <v>144</v>
      </c>
      <c r="BC3651" s="1" t="s">
        <v>4</v>
      </c>
      <c r="BF3651" s="1" t="s">
        <v>23947</v>
      </c>
      <c r="BG3651" s="1" t="s">
        <v>23494</v>
      </c>
      <c r="BH3651" s="1" t="s">
        <v>23948</v>
      </c>
      <c r="BK3651" s="1" t="s">
        <v>9000</v>
      </c>
      <c r="BL3651" s="1">
        <v>2</v>
      </c>
      <c r="BR3651" s="1" t="s">
        <v>23949</v>
      </c>
      <c r="BS3651" s="1">
        <v>0.46300000000000002</v>
      </c>
      <c r="BU3651" s="1" t="s">
        <v>4</v>
      </c>
    </row>
    <row r="3652" spans="1:83" x14ac:dyDescent="0.25">
      <c r="A3652" s="2" t="s">
        <v>23950</v>
      </c>
      <c r="B3652" s="1">
        <v>91156</v>
      </c>
      <c r="C3652" s="1">
        <v>1</v>
      </c>
      <c r="D3652" s="1">
        <v>201190657</v>
      </c>
      <c r="E3652" s="1">
        <v>201190657</v>
      </c>
      <c r="F3652" s="1" t="s">
        <v>6</v>
      </c>
      <c r="G3652" s="2" t="s">
        <v>23951</v>
      </c>
      <c r="H3652" s="2" t="s">
        <v>23953</v>
      </c>
      <c r="I3652" s="2" t="s">
        <v>23954</v>
      </c>
      <c r="J3652" s="2" t="s">
        <v>23955</v>
      </c>
      <c r="K3652" s="2" t="s">
        <v>135</v>
      </c>
      <c r="L3652" s="1" t="s">
        <v>50</v>
      </c>
      <c r="M3652" s="1" t="s">
        <v>90</v>
      </c>
      <c r="N3652" s="1" t="s">
        <v>31</v>
      </c>
      <c r="O3652" s="1" t="s">
        <v>31</v>
      </c>
      <c r="R3652" s="1" t="s">
        <v>23952</v>
      </c>
      <c r="S3652" s="1" t="s">
        <v>6</v>
      </c>
      <c r="T3652" s="1">
        <v>8</v>
      </c>
      <c r="U3652" s="1">
        <v>2236</v>
      </c>
      <c r="V3652" s="3">
        <v>2</v>
      </c>
      <c r="W3652" s="12" t="e">
        <v>#N/A</v>
      </c>
      <c r="X3652" s="12" t="e">
        <v>#N/A</v>
      </c>
      <c r="Y3652" s="12" t="e">
        <v>#N/A</v>
      </c>
      <c r="Z3652" s="9">
        <v>0.40659299999999998</v>
      </c>
      <c r="AA3652" s="10">
        <v>37</v>
      </c>
      <c r="AB3652" s="10">
        <v>54</v>
      </c>
      <c r="AC3652" s="20">
        <v>1</v>
      </c>
      <c r="AD3652" s="20">
        <v>0.74504175449510801</v>
      </c>
      <c r="AE3652" s="20">
        <v>1</v>
      </c>
      <c r="AF3652" s="15">
        <v>0.22449</v>
      </c>
      <c r="AG3652" s="16">
        <v>11</v>
      </c>
      <c r="AH3652" s="16">
        <v>38</v>
      </c>
      <c r="AI3652" s="22">
        <v>0.8</v>
      </c>
      <c r="AJ3652" s="22">
        <v>0.421140661252215</v>
      </c>
      <c r="AK3652" s="22">
        <v>0.98444792312019003</v>
      </c>
      <c r="AL3652" s="18">
        <f t="shared" ref="AL3652:AL3715" si="513">IF(AC3652&gt;0.25,1,0)</f>
        <v>1</v>
      </c>
      <c r="AM3652" s="18">
        <f t="shared" ref="AM3652:AM3715" si="514">IF(AC3652&gt;0.5,1,0)</f>
        <v>1</v>
      </c>
      <c r="AN3652" s="18">
        <f t="shared" ref="AN3652:AN3715" si="515">IF(AC3652&gt;0.75,1,0)</f>
        <v>1</v>
      </c>
      <c r="AO3652" s="18">
        <f t="shared" ref="AO3652:AO3715" si="516">IF(AI3652&gt;0.25,1,0)</f>
        <v>1</v>
      </c>
      <c r="AP3652" s="18">
        <f t="shared" ref="AP3652:AP3715" si="517">IF(AI3652&gt;0.5,1,0)</f>
        <v>1</v>
      </c>
      <c r="AQ3652" s="18">
        <f t="shared" ref="AQ3652:AQ3715" si="518">IF(AI3652&gt;0.75,1,0)</f>
        <v>1</v>
      </c>
      <c r="AR3652" s="18">
        <f t="shared" ref="AR3652:AR3715" si="519">IF(AE3652&lt;AJ3652,1,0)</f>
        <v>0</v>
      </c>
      <c r="AS3652" s="18">
        <f t="shared" ref="AS3652:AS3715" si="520">IF(AE3652&lt;AI3652,1,0)</f>
        <v>0</v>
      </c>
      <c r="AT3652" s="18">
        <f t="shared" ref="AT3652:AT3715" si="521">IF(AJ3652&gt;AC3652,1,0)</f>
        <v>0</v>
      </c>
      <c r="AU3652" s="1" t="s">
        <v>23956</v>
      </c>
      <c r="AV3652" s="1" t="s">
        <v>23957</v>
      </c>
      <c r="AW3652" s="1" t="s">
        <v>23958</v>
      </c>
      <c r="AZ3652" s="1" t="s">
        <v>23959</v>
      </c>
      <c r="BC3652" s="1" t="s">
        <v>4</v>
      </c>
      <c r="BK3652" s="1" t="s">
        <v>662</v>
      </c>
      <c r="BL3652" s="1">
        <v>3</v>
      </c>
      <c r="BR3652" s="1" t="s">
        <v>23960</v>
      </c>
      <c r="BS3652" s="1">
        <v>0.61699999999999999</v>
      </c>
      <c r="BU3652" s="1" t="s">
        <v>4</v>
      </c>
    </row>
    <row r="3653" spans="1:83" x14ac:dyDescent="0.25">
      <c r="A3653" s="2" t="s">
        <v>23961</v>
      </c>
      <c r="B3653" s="1">
        <v>285313</v>
      </c>
      <c r="C3653" s="1">
        <v>3</v>
      </c>
      <c r="D3653" s="1">
        <v>151156083</v>
      </c>
      <c r="E3653" s="1">
        <v>151156083</v>
      </c>
      <c r="F3653" s="1" t="s">
        <v>6</v>
      </c>
      <c r="G3653" s="2" t="s">
        <v>23962</v>
      </c>
      <c r="H3653" s="2" t="s">
        <v>23964</v>
      </c>
      <c r="I3653" s="2" t="s">
        <v>23965</v>
      </c>
      <c r="J3653" s="2" t="s">
        <v>23966</v>
      </c>
      <c r="K3653" s="2" t="s">
        <v>49</v>
      </c>
      <c r="L3653" s="1" t="s">
        <v>50</v>
      </c>
      <c r="M3653" s="1" t="s">
        <v>51</v>
      </c>
      <c r="N3653" s="1" t="s">
        <v>90</v>
      </c>
      <c r="O3653" s="1" t="s">
        <v>90</v>
      </c>
      <c r="R3653" s="1" t="s">
        <v>23963</v>
      </c>
      <c r="S3653" s="1" t="s">
        <v>10</v>
      </c>
      <c r="T3653" s="1">
        <v>6</v>
      </c>
      <c r="U3653" s="1">
        <v>6266</v>
      </c>
      <c r="V3653" s="3">
        <v>2</v>
      </c>
      <c r="W3653" s="12" t="e">
        <v>#N/A</v>
      </c>
      <c r="X3653" s="12" t="e">
        <v>#N/A</v>
      </c>
      <c r="Y3653" s="12" t="e">
        <v>#N/A</v>
      </c>
      <c r="Z3653" s="9">
        <v>0.35991400000000001</v>
      </c>
      <c r="AA3653" s="10">
        <v>167</v>
      </c>
      <c r="AB3653" s="10">
        <v>297</v>
      </c>
      <c r="AC3653" s="20">
        <v>0.99</v>
      </c>
      <c r="AD3653" s="20">
        <v>0.79888256348068898</v>
      </c>
      <c r="AE3653" s="20">
        <v>1</v>
      </c>
      <c r="AF3653" s="15">
        <v>0.28327599999999997</v>
      </c>
      <c r="AG3653" s="16">
        <v>83</v>
      </c>
      <c r="AH3653" s="16">
        <v>210</v>
      </c>
      <c r="AI3653" s="22">
        <v>1</v>
      </c>
      <c r="AJ3653" s="22">
        <v>0.73320199243538897</v>
      </c>
      <c r="AK3653" s="22">
        <v>1</v>
      </c>
      <c r="AL3653" s="18">
        <f t="shared" si="513"/>
        <v>1</v>
      </c>
      <c r="AM3653" s="18">
        <f t="shared" si="514"/>
        <v>1</v>
      </c>
      <c r="AN3653" s="18">
        <f t="shared" si="515"/>
        <v>1</v>
      </c>
      <c r="AO3653" s="18">
        <f t="shared" si="516"/>
        <v>1</v>
      </c>
      <c r="AP3653" s="18">
        <f t="shared" si="517"/>
        <v>1</v>
      </c>
      <c r="AQ3653" s="18">
        <f t="shared" si="518"/>
        <v>1</v>
      </c>
      <c r="AR3653" s="18">
        <f t="shared" si="519"/>
        <v>0</v>
      </c>
      <c r="AS3653" s="18">
        <f t="shared" si="520"/>
        <v>0</v>
      </c>
      <c r="AT3653" s="18">
        <f t="shared" si="521"/>
        <v>0</v>
      </c>
      <c r="AU3653" s="1" t="s">
        <v>23967</v>
      </c>
      <c r="AV3653" s="1" t="s">
        <v>23968</v>
      </c>
      <c r="AW3653" s="1" t="s">
        <v>23969</v>
      </c>
      <c r="AX3653" s="1" t="s">
        <v>23970</v>
      </c>
      <c r="AY3653" s="1" t="s">
        <v>23971</v>
      </c>
      <c r="AZ3653" s="1" t="s">
        <v>23972</v>
      </c>
      <c r="BA3653" s="1">
        <v>2089</v>
      </c>
      <c r="BB3653" s="1" t="s">
        <v>23973</v>
      </c>
      <c r="BC3653" s="1" t="s">
        <v>4</v>
      </c>
      <c r="BF3653" s="1" t="s">
        <v>23974</v>
      </c>
      <c r="BG3653" s="1" t="s">
        <v>303</v>
      </c>
      <c r="BK3653" s="1" t="s">
        <v>23975</v>
      </c>
      <c r="BL3653" s="1">
        <v>13</v>
      </c>
      <c r="BO3653" s="1" t="s">
        <v>9924</v>
      </c>
      <c r="BR3653" s="1" t="s">
        <v>23976</v>
      </c>
      <c r="BS3653" s="1">
        <v>0.46300000000000002</v>
      </c>
      <c r="BU3653" s="1" t="s">
        <v>4</v>
      </c>
    </row>
    <row r="3654" spans="1:83" x14ac:dyDescent="0.25">
      <c r="A3654" s="2" t="s">
        <v>23977</v>
      </c>
      <c r="B3654" s="1">
        <v>57549</v>
      </c>
      <c r="C3654" s="1">
        <v>1</v>
      </c>
      <c r="D3654" s="1">
        <v>159899586</v>
      </c>
      <c r="E3654" s="1">
        <v>159899586</v>
      </c>
      <c r="F3654" s="1" t="s">
        <v>6</v>
      </c>
      <c r="G3654" s="2" t="s">
        <v>23978</v>
      </c>
      <c r="H3654" s="2" t="s">
        <v>23980</v>
      </c>
      <c r="I3654" s="2" t="s">
        <v>23981</v>
      </c>
      <c r="J3654" s="2" t="s">
        <v>23982</v>
      </c>
      <c r="K3654" s="2" t="s">
        <v>49</v>
      </c>
      <c r="L3654" s="1" t="s">
        <v>50</v>
      </c>
      <c r="M3654" s="1" t="s">
        <v>90</v>
      </c>
      <c r="N3654" s="1" t="s">
        <v>31</v>
      </c>
      <c r="O3654" s="1" t="s">
        <v>31</v>
      </c>
      <c r="R3654" s="1" t="s">
        <v>23979</v>
      </c>
      <c r="S3654" s="1" t="s">
        <v>10</v>
      </c>
      <c r="T3654" s="1">
        <v>17</v>
      </c>
      <c r="U3654" s="1">
        <v>2366</v>
      </c>
      <c r="V3654" s="3">
        <v>2</v>
      </c>
      <c r="W3654" s="12" t="e">
        <v>#N/A</v>
      </c>
      <c r="X3654" s="12" t="e">
        <v>#N/A</v>
      </c>
      <c r="Y3654" s="12" t="e">
        <v>#N/A</v>
      </c>
      <c r="Z3654" s="9">
        <v>0.43181799999999998</v>
      </c>
      <c r="AA3654" s="10">
        <v>19</v>
      </c>
      <c r="AB3654" s="10">
        <v>25</v>
      </c>
      <c r="AC3654" s="20">
        <v>1</v>
      </c>
      <c r="AD3654" s="20">
        <v>0.67506542730846797</v>
      </c>
      <c r="AE3654" s="20">
        <v>1</v>
      </c>
      <c r="AF3654" s="15">
        <v>0.25862099999999999</v>
      </c>
      <c r="AG3654" s="16">
        <v>15</v>
      </c>
      <c r="AH3654" s="16">
        <v>43</v>
      </c>
      <c r="AI3654" s="22">
        <v>0.92</v>
      </c>
      <c r="AJ3654" s="22">
        <v>0.51680960781850704</v>
      </c>
      <c r="AK3654" s="22">
        <v>1</v>
      </c>
      <c r="AL3654" s="18">
        <f t="shared" si="513"/>
        <v>1</v>
      </c>
      <c r="AM3654" s="18">
        <f t="shared" si="514"/>
        <v>1</v>
      </c>
      <c r="AN3654" s="18">
        <f t="shared" si="515"/>
        <v>1</v>
      </c>
      <c r="AO3654" s="18">
        <f t="shared" si="516"/>
        <v>1</v>
      </c>
      <c r="AP3654" s="18">
        <f t="shared" si="517"/>
        <v>1</v>
      </c>
      <c r="AQ3654" s="18">
        <f t="shared" si="518"/>
        <v>1</v>
      </c>
      <c r="AR3654" s="18">
        <f t="shared" si="519"/>
        <v>0</v>
      </c>
      <c r="AS3654" s="18">
        <f t="shared" si="520"/>
        <v>0</v>
      </c>
      <c r="AT3654" s="18">
        <f t="shared" si="521"/>
        <v>0</v>
      </c>
      <c r="AU3654" s="1" t="s">
        <v>23983</v>
      </c>
      <c r="AV3654" s="1" t="s">
        <v>23984</v>
      </c>
      <c r="AW3654" s="1" t="s">
        <v>23985</v>
      </c>
      <c r="AX3654" s="1" t="s">
        <v>23986</v>
      </c>
      <c r="AY3654" s="1" t="s">
        <v>23987</v>
      </c>
      <c r="AZ3654" s="1" t="s">
        <v>23988</v>
      </c>
      <c r="BA3654" s="1">
        <v>723</v>
      </c>
      <c r="BB3654" s="1" t="s">
        <v>233</v>
      </c>
      <c r="BC3654" s="1" t="s">
        <v>4</v>
      </c>
      <c r="BG3654" s="1" t="s">
        <v>23989</v>
      </c>
      <c r="BK3654" s="1" t="s">
        <v>23990</v>
      </c>
      <c r="BL3654" s="1">
        <v>5</v>
      </c>
      <c r="BM3654" s="1" t="s">
        <v>18284</v>
      </c>
      <c r="BN3654" s="1" t="s">
        <v>23991</v>
      </c>
      <c r="BO3654" s="1" t="s">
        <v>8854</v>
      </c>
      <c r="BR3654" s="1" t="s">
        <v>23992</v>
      </c>
      <c r="BS3654" s="1">
        <v>0.69699999999999995</v>
      </c>
      <c r="BU3654" s="1" t="s">
        <v>4</v>
      </c>
    </row>
    <row r="3655" spans="1:83" x14ac:dyDescent="0.25">
      <c r="A3655" s="2" t="s">
        <v>1794</v>
      </c>
      <c r="B3655" s="1">
        <v>3603</v>
      </c>
      <c r="C3655" s="1">
        <v>15</v>
      </c>
      <c r="D3655" s="1">
        <v>81592162</v>
      </c>
      <c r="E3655" s="1">
        <v>81592164</v>
      </c>
      <c r="F3655" s="1" t="s">
        <v>6</v>
      </c>
      <c r="G3655" s="2" t="s">
        <v>1796</v>
      </c>
      <c r="H3655" s="2" t="s">
        <v>1799</v>
      </c>
      <c r="I3655" s="2" t="s">
        <v>1800</v>
      </c>
      <c r="J3655" s="2" t="s">
        <v>1801</v>
      </c>
      <c r="K3655" s="2" t="s">
        <v>153</v>
      </c>
      <c r="L3655" s="1" t="s">
        <v>8</v>
      </c>
      <c r="M3655" s="1" t="s">
        <v>1795</v>
      </c>
      <c r="N3655" s="1" t="s">
        <v>10</v>
      </c>
      <c r="O3655" s="1" t="s">
        <v>10</v>
      </c>
      <c r="R3655" s="1" t="s">
        <v>1797</v>
      </c>
      <c r="S3655" s="1" t="s">
        <v>6</v>
      </c>
      <c r="T3655" s="1">
        <v>14</v>
      </c>
      <c r="U3655" s="1" t="s">
        <v>1798</v>
      </c>
      <c r="V3655" s="3">
        <v>2</v>
      </c>
      <c r="W3655" s="12" t="e">
        <v>#N/A</v>
      </c>
      <c r="X3655" s="12" t="e">
        <v>#N/A</v>
      </c>
      <c r="Y3655" s="12" t="e">
        <v>#N/A</v>
      </c>
      <c r="Z3655" s="9">
        <v>0.06</v>
      </c>
      <c r="AA3655" s="10">
        <v>12</v>
      </c>
      <c r="AB3655" s="10">
        <v>176</v>
      </c>
      <c r="AC3655" s="20">
        <v>0.18</v>
      </c>
      <c r="AD3655" s="20">
        <v>8.5828123104461307E-2</v>
      </c>
      <c r="AE3655" s="20">
        <v>0.31933928601540301</v>
      </c>
      <c r="AF3655" s="15" t="s">
        <v>4</v>
      </c>
      <c r="AG3655" s="16" t="s">
        <v>4</v>
      </c>
      <c r="AH3655" s="16" t="s">
        <v>4</v>
      </c>
      <c r="AI3655" s="22">
        <v>0</v>
      </c>
      <c r="AJ3655" s="22">
        <v>0</v>
      </c>
      <c r="AK3655" s="22">
        <v>0</v>
      </c>
      <c r="AL3655" s="18">
        <f t="shared" si="513"/>
        <v>0</v>
      </c>
      <c r="AM3655" s="18">
        <f t="shared" si="514"/>
        <v>0</v>
      </c>
      <c r="AN3655" s="18">
        <f t="shared" si="515"/>
        <v>0</v>
      </c>
      <c r="AO3655" s="18">
        <f t="shared" si="516"/>
        <v>0</v>
      </c>
      <c r="AP3655" s="18">
        <f t="shared" si="517"/>
        <v>0</v>
      </c>
      <c r="AQ3655" s="18">
        <f t="shared" si="518"/>
        <v>0</v>
      </c>
      <c r="AR3655" s="18">
        <f t="shared" si="519"/>
        <v>0</v>
      </c>
      <c r="AS3655" s="18">
        <f t="shared" si="520"/>
        <v>0</v>
      </c>
      <c r="AT3655" s="18">
        <f t="shared" si="521"/>
        <v>0</v>
      </c>
      <c r="AU3655" s="1" t="s">
        <v>1802</v>
      </c>
      <c r="AV3655" s="1" t="s">
        <v>1803</v>
      </c>
      <c r="AW3655" s="1" t="s">
        <v>1804</v>
      </c>
      <c r="AX3655" s="1" t="s">
        <v>1805</v>
      </c>
      <c r="AY3655" s="1" t="s">
        <v>1806</v>
      </c>
      <c r="AZ3655" s="1" t="s">
        <v>1807</v>
      </c>
      <c r="BA3655" s="1">
        <v>838</v>
      </c>
      <c r="BC3655" s="1" t="s">
        <v>4</v>
      </c>
      <c r="BF3655" s="1" t="s">
        <v>1808</v>
      </c>
      <c r="BG3655" s="1" t="s">
        <v>1809</v>
      </c>
      <c r="BH3655" s="1" t="s">
        <v>1810</v>
      </c>
      <c r="BK3655" s="1" t="s">
        <v>1811</v>
      </c>
      <c r="BL3655" s="1">
        <v>4</v>
      </c>
      <c r="BR3655" s="1" t="s">
        <v>1812</v>
      </c>
      <c r="BS3655" s="1">
        <v>0.51700000000000002</v>
      </c>
      <c r="BT3655" s="1" t="s">
        <v>4</v>
      </c>
      <c r="BU3655" s="1" t="s">
        <v>4</v>
      </c>
    </row>
    <row r="3656" spans="1:83" x14ac:dyDescent="0.25">
      <c r="A3656" s="2" t="s">
        <v>23993</v>
      </c>
      <c r="B3656" s="1">
        <v>50615</v>
      </c>
      <c r="C3656" s="1">
        <v>16</v>
      </c>
      <c r="D3656" s="1">
        <v>27448865</v>
      </c>
      <c r="E3656" s="1">
        <v>27448865</v>
      </c>
      <c r="F3656" s="1" t="s">
        <v>6</v>
      </c>
      <c r="G3656" s="2" t="s">
        <v>23994</v>
      </c>
      <c r="H3656" s="2" t="s">
        <v>23996</v>
      </c>
      <c r="I3656" s="2" t="s">
        <v>23997</v>
      </c>
      <c r="J3656" s="2" t="s">
        <v>23998</v>
      </c>
      <c r="K3656" s="2" t="s">
        <v>718</v>
      </c>
      <c r="L3656" s="1" t="s">
        <v>50</v>
      </c>
      <c r="M3656" s="1" t="s">
        <v>51</v>
      </c>
      <c r="N3656" s="1" t="s">
        <v>31</v>
      </c>
      <c r="O3656" s="1" t="s">
        <v>31</v>
      </c>
      <c r="R3656" s="1" t="s">
        <v>23995</v>
      </c>
      <c r="S3656" s="1" t="s">
        <v>6</v>
      </c>
      <c r="T3656" s="1">
        <v>4</v>
      </c>
      <c r="U3656" s="1">
        <v>442</v>
      </c>
      <c r="V3656" s="3">
        <v>2</v>
      </c>
      <c r="W3656" s="12" t="e">
        <v>#N/A</v>
      </c>
      <c r="X3656" s="12" t="e">
        <v>#N/A</v>
      </c>
      <c r="Y3656" s="12" t="e">
        <v>#N/A</v>
      </c>
      <c r="Z3656" s="9">
        <v>0.418605</v>
      </c>
      <c r="AA3656" s="10">
        <v>144</v>
      </c>
      <c r="AB3656" s="10">
        <v>200</v>
      </c>
      <c r="AC3656" s="20">
        <v>1</v>
      </c>
      <c r="AD3656" s="20">
        <v>0.86685708577506604</v>
      </c>
      <c r="AE3656" s="20">
        <v>1</v>
      </c>
      <c r="AF3656" s="15">
        <v>0.30198000000000003</v>
      </c>
      <c r="AG3656" s="16">
        <v>61</v>
      </c>
      <c r="AH3656" s="16">
        <v>141</v>
      </c>
      <c r="AI3656" s="22">
        <v>1</v>
      </c>
      <c r="AJ3656" s="22">
        <v>0.74328834613587302</v>
      </c>
      <c r="AK3656" s="22">
        <v>1</v>
      </c>
      <c r="AL3656" s="18">
        <f t="shared" si="513"/>
        <v>1</v>
      </c>
      <c r="AM3656" s="18">
        <f t="shared" si="514"/>
        <v>1</v>
      </c>
      <c r="AN3656" s="18">
        <f t="shared" si="515"/>
        <v>1</v>
      </c>
      <c r="AO3656" s="18">
        <f t="shared" si="516"/>
        <v>1</v>
      </c>
      <c r="AP3656" s="18">
        <f t="shared" si="517"/>
        <v>1</v>
      </c>
      <c r="AQ3656" s="18">
        <f t="shared" si="518"/>
        <v>1</v>
      </c>
      <c r="AR3656" s="18">
        <f t="shared" si="519"/>
        <v>0</v>
      </c>
      <c r="AS3656" s="18">
        <f t="shared" si="520"/>
        <v>0</v>
      </c>
      <c r="AT3656" s="18">
        <f t="shared" si="521"/>
        <v>0</v>
      </c>
      <c r="AU3656" s="1" t="s">
        <v>23999</v>
      </c>
      <c r="AV3656" s="1" t="s">
        <v>24000</v>
      </c>
      <c r="AW3656" s="1" t="s">
        <v>24001</v>
      </c>
      <c r="AX3656" s="1" t="s">
        <v>24002</v>
      </c>
      <c r="AY3656" s="1" t="s">
        <v>24003</v>
      </c>
      <c r="AZ3656" s="1" t="s">
        <v>24004</v>
      </c>
      <c r="BA3656" s="1">
        <v>70</v>
      </c>
      <c r="BB3656" s="1" t="s">
        <v>233</v>
      </c>
      <c r="BC3656" s="1" t="s">
        <v>4</v>
      </c>
      <c r="BF3656" s="1" t="s">
        <v>24005</v>
      </c>
      <c r="BG3656" s="1" t="s">
        <v>44</v>
      </c>
      <c r="BH3656" s="1" t="s">
        <v>24006</v>
      </c>
      <c r="BK3656" s="1" t="s">
        <v>24007</v>
      </c>
      <c r="BL3656" s="1">
        <v>4</v>
      </c>
      <c r="BR3656" s="1" t="s">
        <v>24008</v>
      </c>
      <c r="BS3656" s="1">
        <v>0.57199999999999995</v>
      </c>
      <c r="BU3656" s="1" t="s">
        <v>4</v>
      </c>
      <c r="BV3656" s="1" t="s">
        <v>52</v>
      </c>
      <c r="BW3656" s="1" t="s">
        <v>24009</v>
      </c>
      <c r="BX3656" s="1" t="s">
        <v>24010</v>
      </c>
    </row>
    <row r="3657" spans="1:83" x14ac:dyDescent="0.25">
      <c r="A3657" s="2" t="s">
        <v>24011</v>
      </c>
      <c r="B3657" s="1">
        <v>58985</v>
      </c>
      <c r="C3657" s="1">
        <v>1</v>
      </c>
      <c r="D3657" s="1">
        <v>24447818</v>
      </c>
      <c r="E3657" s="1">
        <v>24447818</v>
      </c>
      <c r="F3657" s="1" t="s">
        <v>6</v>
      </c>
      <c r="G3657" s="2" t="s">
        <v>24012</v>
      </c>
      <c r="H3657" s="2" t="s">
        <v>24014</v>
      </c>
      <c r="I3657" s="2" t="s">
        <v>24015</v>
      </c>
      <c r="J3657" s="2" t="s">
        <v>24016</v>
      </c>
      <c r="K3657" s="2" t="s">
        <v>49</v>
      </c>
      <c r="L3657" s="1" t="s">
        <v>50</v>
      </c>
      <c r="M3657" s="1" t="s">
        <v>90</v>
      </c>
      <c r="N3657" s="1" t="s">
        <v>31</v>
      </c>
      <c r="O3657" s="1" t="s">
        <v>31</v>
      </c>
      <c r="R3657" s="1" t="s">
        <v>24013</v>
      </c>
      <c r="S3657" s="1" t="s">
        <v>10</v>
      </c>
      <c r="T3657" s="1">
        <v>7</v>
      </c>
      <c r="U3657" s="1">
        <v>1241</v>
      </c>
      <c r="V3657" s="3">
        <v>2</v>
      </c>
      <c r="W3657" s="12" t="e">
        <v>#N/A</v>
      </c>
      <c r="X3657" s="12" t="e">
        <v>#N/A</v>
      </c>
      <c r="Y3657" s="12" t="e">
        <v>#N/A</v>
      </c>
      <c r="Z3657" s="9">
        <v>0.34299499999999999</v>
      </c>
      <c r="AA3657" s="10">
        <v>71</v>
      </c>
      <c r="AB3657" s="10">
        <v>136</v>
      </c>
      <c r="AC3657" s="20">
        <v>0.94</v>
      </c>
      <c r="AD3657" s="20">
        <v>0.72003657236935203</v>
      </c>
      <c r="AE3657" s="20">
        <v>1</v>
      </c>
      <c r="AF3657" s="15">
        <v>0.288136</v>
      </c>
      <c r="AG3657" s="16">
        <v>34</v>
      </c>
      <c r="AH3657" s="16">
        <v>84</v>
      </c>
      <c r="AI3657" s="22">
        <v>1</v>
      </c>
      <c r="AJ3657" s="22">
        <v>0.66575871882134996</v>
      </c>
      <c r="AK3657" s="22">
        <v>1</v>
      </c>
      <c r="AL3657" s="18">
        <f t="shared" si="513"/>
        <v>1</v>
      </c>
      <c r="AM3657" s="18">
        <f t="shared" si="514"/>
        <v>1</v>
      </c>
      <c r="AN3657" s="18">
        <f t="shared" si="515"/>
        <v>1</v>
      </c>
      <c r="AO3657" s="18">
        <f t="shared" si="516"/>
        <v>1</v>
      </c>
      <c r="AP3657" s="18">
        <f t="shared" si="517"/>
        <v>1</v>
      </c>
      <c r="AQ3657" s="18">
        <f t="shared" si="518"/>
        <v>1</v>
      </c>
      <c r="AR3657" s="18">
        <f t="shared" si="519"/>
        <v>0</v>
      </c>
      <c r="AS3657" s="18">
        <f t="shared" si="520"/>
        <v>0</v>
      </c>
      <c r="AT3657" s="18">
        <f t="shared" si="521"/>
        <v>0</v>
      </c>
      <c r="AU3657" s="1" t="s">
        <v>24017</v>
      </c>
      <c r="AV3657" s="1" t="s">
        <v>24018</v>
      </c>
      <c r="AW3657" s="1" t="s">
        <v>24019</v>
      </c>
      <c r="AX3657" s="1" t="s">
        <v>24020</v>
      </c>
      <c r="AY3657" s="1" t="s">
        <v>24021</v>
      </c>
      <c r="AZ3657" s="1" t="s">
        <v>24022</v>
      </c>
      <c r="BA3657" s="1">
        <v>401</v>
      </c>
      <c r="BB3657" s="1" t="s">
        <v>390</v>
      </c>
      <c r="BC3657" s="1" t="s">
        <v>4</v>
      </c>
      <c r="BG3657" s="1" t="s">
        <v>44</v>
      </c>
      <c r="BH3657" s="1" t="s">
        <v>24023</v>
      </c>
      <c r="BK3657" s="1" t="s">
        <v>675</v>
      </c>
      <c r="BL3657" s="1">
        <v>1</v>
      </c>
      <c r="BN3657" s="1" t="s">
        <v>24024</v>
      </c>
      <c r="BP3657" s="1" t="s">
        <v>24025</v>
      </c>
      <c r="BR3657" s="1" t="s">
        <v>24026</v>
      </c>
      <c r="BS3657" s="1">
        <v>0.55700000000000005</v>
      </c>
      <c r="BU3657" s="1" t="s">
        <v>4</v>
      </c>
    </row>
    <row r="3658" spans="1:83" x14ac:dyDescent="0.25">
      <c r="A3658" s="2" t="s">
        <v>24027</v>
      </c>
      <c r="B3658" s="1">
        <v>163702</v>
      </c>
      <c r="C3658" s="1">
        <v>1</v>
      </c>
      <c r="D3658" s="1">
        <v>24485596</v>
      </c>
      <c r="E3658" s="1">
        <v>24485596</v>
      </c>
      <c r="F3658" s="1" t="s">
        <v>6</v>
      </c>
      <c r="G3658" s="2" t="s">
        <v>24028</v>
      </c>
      <c r="H3658" s="2" t="s">
        <v>24030</v>
      </c>
      <c r="I3658" s="2" t="s">
        <v>24031</v>
      </c>
      <c r="J3658" s="2" t="s">
        <v>24032</v>
      </c>
      <c r="K3658" s="2" t="s">
        <v>718</v>
      </c>
      <c r="L3658" s="1" t="s">
        <v>50</v>
      </c>
      <c r="M3658" s="1" t="s">
        <v>51</v>
      </c>
      <c r="N3658" s="1" t="s">
        <v>52</v>
      </c>
      <c r="O3658" s="1" t="s">
        <v>52</v>
      </c>
      <c r="R3658" s="1" t="s">
        <v>24029</v>
      </c>
      <c r="S3658" s="1" t="s">
        <v>10</v>
      </c>
      <c r="T3658" s="1">
        <v>6</v>
      </c>
      <c r="U3658" s="1">
        <v>760</v>
      </c>
      <c r="V3658" s="3">
        <v>2</v>
      </c>
      <c r="W3658" s="12" t="e">
        <v>#N/A</v>
      </c>
      <c r="X3658" s="12" t="e">
        <v>#N/A</v>
      </c>
      <c r="Y3658" s="12" t="e">
        <v>#N/A</v>
      </c>
      <c r="Z3658" s="9">
        <v>0.388102</v>
      </c>
      <c r="AA3658" s="10">
        <v>137</v>
      </c>
      <c r="AB3658" s="10">
        <v>216</v>
      </c>
      <c r="AC3658" s="20">
        <v>1</v>
      </c>
      <c r="AD3658" s="20">
        <v>0.83168687036917599</v>
      </c>
      <c r="AE3658" s="20">
        <v>1</v>
      </c>
      <c r="AF3658" s="15">
        <v>0.28015600000000002</v>
      </c>
      <c r="AG3658" s="16">
        <v>72</v>
      </c>
      <c r="AH3658" s="16">
        <v>185</v>
      </c>
      <c r="AI3658" s="22">
        <v>0.99</v>
      </c>
      <c r="AJ3658" s="22">
        <v>0.71778087629129295</v>
      </c>
      <c r="AK3658" s="22">
        <v>1</v>
      </c>
      <c r="AL3658" s="18">
        <f t="shared" si="513"/>
        <v>1</v>
      </c>
      <c r="AM3658" s="18">
        <f t="shared" si="514"/>
        <v>1</v>
      </c>
      <c r="AN3658" s="18">
        <f t="shared" si="515"/>
        <v>1</v>
      </c>
      <c r="AO3658" s="18">
        <f t="shared" si="516"/>
        <v>1</v>
      </c>
      <c r="AP3658" s="18">
        <f t="shared" si="517"/>
        <v>1</v>
      </c>
      <c r="AQ3658" s="18">
        <f t="shared" si="518"/>
        <v>1</v>
      </c>
      <c r="AR3658" s="18">
        <f t="shared" si="519"/>
        <v>0</v>
      </c>
      <c r="AS3658" s="18">
        <f t="shared" si="520"/>
        <v>0</v>
      </c>
      <c r="AT3658" s="18">
        <f t="shared" si="521"/>
        <v>0</v>
      </c>
      <c r="AU3658" s="1" t="s">
        <v>24033</v>
      </c>
      <c r="AV3658" s="1" t="s">
        <v>24034</v>
      </c>
      <c r="AW3658" s="1" t="s">
        <v>24035</v>
      </c>
      <c r="AX3658" s="1" t="s">
        <v>24036</v>
      </c>
      <c r="AY3658" s="1" t="s">
        <v>24037</v>
      </c>
      <c r="AZ3658" s="1" t="s">
        <v>24038</v>
      </c>
      <c r="BA3658" s="1">
        <v>249</v>
      </c>
      <c r="BB3658" s="1" t="s">
        <v>80</v>
      </c>
      <c r="BC3658" s="1" t="s">
        <v>4</v>
      </c>
      <c r="BF3658" s="1" t="s">
        <v>24039</v>
      </c>
      <c r="BG3658" s="1" t="s">
        <v>24040</v>
      </c>
      <c r="BH3658" s="1" t="s">
        <v>8719</v>
      </c>
      <c r="BL3658" s="1">
        <v>0</v>
      </c>
      <c r="BN3658" s="1" t="s">
        <v>24041</v>
      </c>
      <c r="BP3658" s="1" t="s">
        <v>24042</v>
      </c>
      <c r="BR3658" s="1" t="s">
        <v>24043</v>
      </c>
      <c r="BS3658" s="1">
        <v>0.54700000000000004</v>
      </c>
      <c r="BU3658" s="1" t="s">
        <v>4</v>
      </c>
    </row>
    <row r="3659" spans="1:83" x14ac:dyDescent="0.25">
      <c r="A3659" s="2" t="s">
        <v>24044</v>
      </c>
      <c r="B3659" s="1">
        <v>133396</v>
      </c>
      <c r="C3659" s="1">
        <v>5</v>
      </c>
      <c r="D3659" s="1">
        <v>55209382</v>
      </c>
      <c r="E3659" s="1">
        <v>55209382</v>
      </c>
      <c r="F3659" s="1" t="s">
        <v>6</v>
      </c>
      <c r="G3659" s="2" t="s">
        <v>24045</v>
      </c>
      <c r="H3659" s="2" t="s">
        <v>19187</v>
      </c>
      <c r="I3659" s="2" t="s">
        <v>24047</v>
      </c>
      <c r="J3659" s="2" t="s">
        <v>24048</v>
      </c>
      <c r="K3659" s="2" t="s">
        <v>49</v>
      </c>
      <c r="L3659" s="1" t="s">
        <v>50</v>
      </c>
      <c r="M3659" s="1" t="s">
        <v>90</v>
      </c>
      <c r="N3659" s="1" t="s">
        <v>31</v>
      </c>
      <c r="O3659" s="1" t="s">
        <v>31</v>
      </c>
      <c r="R3659" s="1" t="s">
        <v>24046</v>
      </c>
      <c r="S3659" s="1" t="s">
        <v>6</v>
      </c>
      <c r="T3659" s="1">
        <v>13</v>
      </c>
      <c r="U3659" s="1">
        <v>1785</v>
      </c>
      <c r="V3659" s="3">
        <v>2</v>
      </c>
      <c r="W3659" s="12" t="e">
        <v>#N/A</v>
      </c>
      <c r="X3659" s="12" t="e">
        <v>#N/A</v>
      </c>
      <c r="Y3659" s="12" t="e">
        <v>#N/A</v>
      </c>
      <c r="Z3659" s="9">
        <v>0.31694</v>
      </c>
      <c r="AA3659" s="10">
        <v>58</v>
      </c>
      <c r="AB3659" s="10">
        <v>125</v>
      </c>
      <c r="AC3659" s="20">
        <v>0.87</v>
      </c>
      <c r="AD3659" s="20">
        <v>0.65539820379309499</v>
      </c>
      <c r="AE3659" s="20">
        <v>0.98877292853283305</v>
      </c>
      <c r="AF3659" s="15">
        <v>0.288462</v>
      </c>
      <c r="AG3659" s="16">
        <v>30</v>
      </c>
      <c r="AH3659" s="16">
        <v>74</v>
      </c>
      <c r="AI3659" s="22">
        <v>1</v>
      </c>
      <c r="AJ3659" s="22">
        <v>0.65226429820547005</v>
      </c>
      <c r="AK3659" s="22">
        <v>1</v>
      </c>
      <c r="AL3659" s="18">
        <f t="shared" si="513"/>
        <v>1</v>
      </c>
      <c r="AM3659" s="18">
        <f t="shared" si="514"/>
        <v>1</v>
      </c>
      <c r="AN3659" s="18">
        <f t="shared" si="515"/>
        <v>1</v>
      </c>
      <c r="AO3659" s="18">
        <f t="shared" si="516"/>
        <v>1</v>
      </c>
      <c r="AP3659" s="18">
        <f t="shared" si="517"/>
        <v>1</v>
      </c>
      <c r="AQ3659" s="18">
        <f t="shared" si="518"/>
        <v>1</v>
      </c>
      <c r="AR3659" s="18">
        <f t="shared" si="519"/>
        <v>0</v>
      </c>
      <c r="AS3659" s="18">
        <f t="shared" si="520"/>
        <v>1</v>
      </c>
      <c r="AT3659" s="18">
        <f t="shared" si="521"/>
        <v>0</v>
      </c>
      <c r="AU3659" s="1" t="s">
        <v>24049</v>
      </c>
      <c r="AV3659" s="1" t="s">
        <v>24050</v>
      </c>
      <c r="AW3659" s="1" t="s">
        <v>24051</v>
      </c>
      <c r="AX3659" s="1" t="s">
        <v>24052</v>
      </c>
      <c r="AY3659" s="1" t="s">
        <v>24053</v>
      </c>
      <c r="AZ3659" s="1" t="s">
        <v>24054</v>
      </c>
      <c r="BA3659" s="1">
        <v>542</v>
      </c>
      <c r="BB3659" s="1" t="s">
        <v>390</v>
      </c>
      <c r="BC3659" s="1" t="s">
        <v>4</v>
      </c>
      <c r="BF3659" s="1" t="s">
        <v>24055</v>
      </c>
      <c r="BG3659" s="1" t="s">
        <v>727</v>
      </c>
      <c r="BH3659" s="1" t="s">
        <v>24056</v>
      </c>
      <c r="BK3659" s="1" t="s">
        <v>170</v>
      </c>
      <c r="BL3659" s="1">
        <v>1</v>
      </c>
      <c r="BN3659" s="1" t="s">
        <v>24057</v>
      </c>
      <c r="BR3659" s="1" t="s">
        <v>24058</v>
      </c>
      <c r="BS3659" s="1">
        <v>0.42299999999999999</v>
      </c>
      <c r="BU3659" s="1" t="s">
        <v>4</v>
      </c>
    </row>
    <row r="3660" spans="1:83" x14ac:dyDescent="0.25">
      <c r="A3660" s="2" t="s">
        <v>24059</v>
      </c>
      <c r="B3660" s="1">
        <v>9235</v>
      </c>
      <c r="C3660" s="1">
        <v>16</v>
      </c>
      <c r="D3660" s="1">
        <v>3119379</v>
      </c>
      <c r="E3660" s="1">
        <v>3119379</v>
      </c>
      <c r="F3660" s="1" t="s">
        <v>6</v>
      </c>
      <c r="G3660" s="2" t="s">
        <v>24060</v>
      </c>
      <c r="K3660" s="2" t="s">
        <v>586</v>
      </c>
      <c r="L3660" s="1" t="s">
        <v>50</v>
      </c>
      <c r="M3660" s="1" t="s">
        <v>51</v>
      </c>
      <c r="N3660" s="1" t="s">
        <v>52</v>
      </c>
      <c r="O3660" s="1" t="s">
        <v>52</v>
      </c>
      <c r="R3660" s="1" t="s">
        <v>24061</v>
      </c>
      <c r="S3660" s="1" t="s">
        <v>6</v>
      </c>
      <c r="T3660" s="1">
        <v>6</v>
      </c>
      <c r="U3660" s="1" t="s">
        <v>4</v>
      </c>
      <c r="V3660" s="3">
        <v>2</v>
      </c>
      <c r="W3660" s="12" t="e">
        <v>#N/A</v>
      </c>
      <c r="X3660" s="12" t="e">
        <v>#N/A</v>
      </c>
      <c r="Y3660" s="12" t="e">
        <v>#N/A</v>
      </c>
      <c r="Z3660" s="9">
        <v>0.30590699999999998</v>
      </c>
      <c r="AA3660" s="10">
        <v>145</v>
      </c>
      <c r="AB3660" s="10">
        <v>329</v>
      </c>
      <c r="AC3660" s="20">
        <v>0.84</v>
      </c>
      <c r="AD3660" s="20">
        <v>0.67899883715613896</v>
      </c>
      <c r="AE3660" s="20">
        <v>0.97631420562373405</v>
      </c>
      <c r="AF3660" s="15">
        <v>0.217143</v>
      </c>
      <c r="AG3660" s="16">
        <v>76</v>
      </c>
      <c r="AH3660" s="16">
        <v>274</v>
      </c>
      <c r="AI3660" s="22">
        <v>0.77</v>
      </c>
      <c r="AJ3660" s="22">
        <v>0.56523252367976395</v>
      </c>
      <c r="AK3660" s="22">
        <v>0.96215073567861598</v>
      </c>
      <c r="AL3660" s="18">
        <f t="shared" si="513"/>
        <v>1</v>
      </c>
      <c r="AM3660" s="18">
        <f t="shared" si="514"/>
        <v>1</v>
      </c>
      <c r="AN3660" s="18">
        <f t="shared" si="515"/>
        <v>1</v>
      </c>
      <c r="AO3660" s="18">
        <f t="shared" si="516"/>
        <v>1</v>
      </c>
      <c r="AP3660" s="18">
        <f t="shared" si="517"/>
        <v>1</v>
      </c>
      <c r="AQ3660" s="18">
        <f t="shared" si="518"/>
        <v>1</v>
      </c>
      <c r="AR3660" s="18">
        <f t="shared" si="519"/>
        <v>0</v>
      </c>
      <c r="AS3660" s="18">
        <f t="shared" si="520"/>
        <v>0</v>
      </c>
      <c r="AT3660" s="18">
        <f t="shared" si="521"/>
        <v>0</v>
      </c>
      <c r="AU3660" s="1" t="s">
        <v>24062</v>
      </c>
      <c r="AV3660" s="1" t="s">
        <v>24063</v>
      </c>
      <c r="AW3660" s="1" t="s">
        <v>24064</v>
      </c>
      <c r="AX3660" s="1" t="s">
        <v>24065</v>
      </c>
      <c r="AY3660" s="1" t="s">
        <v>24066</v>
      </c>
      <c r="AZ3660" s="1" t="s">
        <v>24067</v>
      </c>
      <c r="BC3660" s="1" t="s">
        <v>4</v>
      </c>
      <c r="BF3660" s="1" t="s">
        <v>24068</v>
      </c>
      <c r="BG3660" s="1" t="s">
        <v>561</v>
      </c>
      <c r="BH3660" s="1" t="s">
        <v>1810</v>
      </c>
      <c r="BK3660" s="1" t="s">
        <v>359</v>
      </c>
      <c r="BL3660" s="1">
        <v>1</v>
      </c>
      <c r="BR3660" s="1" t="s">
        <v>24069</v>
      </c>
      <c r="BS3660" s="1">
        <v>0.65200000000000002</v>
      </c>
      <c r="BU3660" s="1" t="s">
        <v>4</v>
      </c>
    </row>
    <row r="3661" spans="1:83" x14ac:dyDescent="0.25">
      <c r="A3661" s="2" t="s">
        <v>24070</v>
      </c>
      <c r="B3661" s="1">
        <v>259307</v>
      </c>
      <c r="C3661" s="1">
        <v>19</v>
      </c>
      <c r="D3661" s="1">
        <v>50393618</v>
      </c>
      <c r="E3661" s="1">
        <v>50393618</v>
      </c>
      <c r="F3661" s="1" t="s">
        <v>6</v>
      </c>
      <c r="G3661" s="2" t="s">
        <v>24071</v>
      </c>
      <c r="H3661" s="2" t="s">
        <v>24073</v>
      </c>
      <c r="I3661" s="2" t="s">
        <v>24074</v>
      </c>
      <c r="J3661" s="2" t="s">
        <v>24075</v>
      </c>
      <c r="K3661" s="2" t="s">
        <v>49</v>
      </c>
      <c r="L3661" s="1" t="s">
        <v>50</v>
      </c>
      <c r="M3661" s="1" t="s">
        <v>51</v>
      </c>
      <c r="N3661" s="1" t="s">
        <v>52</v>
      </c>
      <c r="O3661" s="1" t="s">
        <v>52</v>
      </c>
      <c r="R3661" s="1" t="s">
        <v>24072</v>
      </c>
      <c r="S3661" s="1" t="s">
        <v>10</v>
      </c>
      <c r="T3661" s="1">
        <v>8</v>
      </c>
      <c r="U3661" s="1">
        <v>1091</v>
      </c>
      <c r="V3661" s="3">
        <v>2</v>
      </c>
      <c r="W3661" s="12" t="e">
        <v>#N/A</v>
      </c>
      <c r="X3661" s="12" t="e">
        <v>#N/A</v>
      </c>
      <c r="Y3661" s="12" t="e">
        <v>#N/A</v>
      </c>
      <c r="Z3661" s="9">
        <v>9.7560999999999995E-2</v>
      </c>
      <c r="AA3661" s="10">
        <v>4</v>
      </c>
      <c r="AB3661" s="10">
        <v>37</v>
      </c>
      <c r="AC3661" s="20">
        <v>0.27</v>
      </c>
      <c r="AD3661" s="20">
        <v>0.10023952026716</v>
      </c>
      <c r="AE3661" s="20">
        <v>0.63439632193259599</v>
      </c>
      <c r="AF3661" s="15">
        <v>0</v>
      </c>
      <c r="AG3661" s="16">
        <v>0</v>
      </c>
      <c r="AH3661" s="16">
        <v>103</v>
      </c>
      <c r="AI3661" s="22">
        <v>0</v>
      </c>
      <c r="AJ3661" s="22">
        <v>0</v>
      </c>
      <c r="AK3661" s="22">
        <v>0.13095676524748001</v>
      </c>
      <c r="AL3661" s="18">
        <f t="shared" si="513"/>
        <v>1</v>
      </c>
      <c r="AM3661" s="18">
        <f t="shared" si="514"/>
        <v>0</v>
      </c>
      <c r="AN3661" s="18">
        <f t="shared" si="515"/>
        <v>0</v>
      </c>
      <c r="AO3661" s="18">
        <f t="shared" si="516"/>
        <v>0</v>
      </c>
      <c r="AP3661" s="18">
        <f t="shared" si="517"/>
        <v>0</v>
      </c>
      <c r="AQ3661" s="18">
        <f t="shared" si="518"/>
        <v>0</v>
      </c>
      <c r="AR3661" s="18">
        <f t="shared" si="519"/>
        <v>0</v>
      </c>
      <c r="AS3661" s="18">
        <f t="shared" si="520"/>
        <v>0</v>
      </c>
      <c r="AT3661" s="18">
        <f t="shared" si="521"/>
        <v>0</v>
      </c>
      <c r="AU3661" s="1" t="s">
        <v>24076</v>
      </c>
      <c r="AV3661" s="1" t="s">
        <v>24077</v>
      </c>
      <c r="AW3661" s="1" t="s">
        <v>24078</v>
      </c>
      <c r="AX3661" s="1" t="s">
        <v>24079</v>
      </c>
      <c r="AY3661" s="1" t="s">
        <v>24080</v>
      </c>
      <c r="AZ3661" s="1" t="s">
        <v>24081</v>
      </c>
      <c r="BA3661" s="1">
        <v>338</v>
      </c>
      <c r="BC3661" s="1" t="s">
        <v>4</v>
      </c>
      <c r="BG3661" s="1" t="s">
        <v>24082</v>
      </c>
      <c r="BH3661" s="1" t="s">
        <v>24083</v>
      </c>
      <c r="BK3661" s="1" t="s">
        <v>24084</v>
      </c>
      <c r="BL3661" s="1">
        <v>3</v>
      </c>
      <c r="BN3661" s="1" t="s">
        <v>10569</v>
      </c>
      <c r="BP3661" s="1" t="s">
        <v>24085</v>
      </c>
      <c r="BR3661" s="1" t="s">
        <v>24086</v>
      </c>
      <c r="BS3661" s="1">
        <v>0.68700000000000006</v>
      </c>
      <c r="BU3661" s="1" t="s">
        <v>4</v>
      </c>
      <c r="CD3661" s="1" t="s">
        <v>24087</v>
      </c>
      <c r="CE3661" s="1" t="s">
        <v>1630</v>
      </c>
    </row>
    <row r="3662" spans="1:83" x14ac:dyDescent="0.25">
      <c r="A3662" s="2" t="s">
        <v>24088</v>
      </c>
      <c r="B3662" s="1">
        <v>3570</v>
      </c>
      <c r="C3662" s="1">
        <v>1</v>
      </c>
      <c r="D3662" s="1">
        <v>154402962</v>
      </c>
      <c r="E3662" s="1">
        <v>154402962</v>
      </c>
      <c r="F3662" s="1" t="s">
        <v>6</v>
      </c>
      <c r="G3662" s="2" t="s">
        <v>24089</v>
      </c>
      <c r="H3662" s="2" t="s">
        <v>175</v>
      </c>
      <c r="I3662" s="2" t="s">
        <v>24091</v>
      </c>
      <c r="J3662" s="2" t="s">
        <v>24092</v>
      </c>
      <c r="K3662" s="2" t="s">
        <v>49</v>
      </c>
      <c r="L3662" s="1" t="s">
        <v>50</v>
      </c>
      <c r="M3662" s="1" t="s">
        <v>51</v>
      </c>
      <c r="N3662" s="1" t="s">
        <v>52</v>
      </c>
      <c r="O3662" s="1" t="s">
        <v>52</v>
      </c>
      <c r="R3662" s="1" t="s">
        <v>24090</v>
      </c>
      <c r="S3662" s="1" t="s">
        <v>6</v>
      </c>
      <c r="T3662" s="1">
        <v>3</v>
      </c>
      <c r="U3662" s="1">
        <v>775</v>
      </c>
      <c r="V3662" s="3">
        <v>2</v>
      </c>
      <c r="W3662" s="12" t="e">
        <v>#N/A</v>
      </c>
      <c r="X3662" s="12" t="e">
        <v>#N/A</v>
      </c>
      <c r="Y3662" s="12" t="e">
        <v>#N/A</v>
      </c>
      <c r="Z3662" s="9">
        <v>0.279279</v>
      </c>
      <c r="AA3662" s="10">
        <v>62</v>
      </c>
      <c r="AB3662" s="10">
        <v>160</v>
      </c>
      <c r="AC3662" s="20">
        <v>0.77</v>
      </c>
      <c r="AD3662" s="20">
        <v>0.57906313548218902</v>
      </c>
      <c r="AE3662" s="20">
        <v>0.95361849442290003</v>
      </c>
      <c r="AF3662" s="15">
        <v>0.171429</v>
      </c>
      <c r="AG3662" s="16">
        <v>24</v>
      </c>
      <c r="AH3662" s="16">
        <v>116</v>
      </c>
      <c r="AI3662" s="22">
        <v>0.61</v>
      </c>
      <c r="AJ3662" s="22">
        <v>0.38190708748432101</v>
      </c>
      <c r="AK3662" s="22">
        <v>0.89035601993681102</v>
      </c>
      <c r="AL3662" s="18">
        <f t="shared" si="513"/>
        <v>1</v>
      </c>
      <c r="AM3662" s="18">
        <f t="shared" si="514"/>
        <v>1</v>
      </c>
      <c r="AN3662" s="18">
        <f t="shared" si="515"/>
        <v>1</v>
      </c>
      <c r="AO3662" s="18">
        <f t="shared" si="516"/>
        <v>1</v>
      </c>
      <c r="AP3662" s="18">
        <f t="shared" si="517"/>
        <v>1</v>
      </c>
      <c r="AQ3662" s="18">
        <f t="shared" si="518"/>
        <v>0</v>
      </c>
      <c r="AR3662" s="18">
        <f t="shared" si="519"/>
        <v>0</v>
      </c>
      <c r="AS3662" s="18">
        <f t="shared" si="520"/>
        <v>0</v>
      </c>
      <c r="AT3662" s="18">
        <f t="shared" si="521"/>
        <v>0</v>
      </c>
      <c r="AU3662" s="1" t="s">
        <v>24093</v>
      </c>
      <c r="AV3662" s="1" t="s">
        <v>24094</v>
      </c>
      <c r="AW3662" s="1" t="s">
        <v>24095</v>
      </c>
      <c r="AX3662" s="1" t="s">
        <v>24096</v>
      </c>
      <c r="AY3662" s="1" t="s">
        <v>24097</v>
      </c>
      <c r="AZ3662" s="1" t="s">
        <v>24098</v>
      </c>
      <c r="BA3662" s="1">
        <v>113</v>
      </c>
      <c r="BB3662" s="1" t="s">
        <v>233</v>
      </c>
      <c r="BC3662" s="1" t="s">
        <v>4</v>
      </c>
      <c r="BF3662" s="1" t="s">
        <v>24099</v>
      </c>
      <c r="BG3662" s="1" t="s">
        <v>24100</v>
      </c>
      <c r="BH3662" s="1" t="s">
        <v>24101</v>
      </c>
      <c r="BK3662" s="1" t="s">
        <v>1049</v>
      </c>
      <c r="BL3662" s="1">
        <v>4</v>
      </c>
      <c r="BM3662" s="1" t="s">
        <v>24102</v>
      </c>
      <c r="BO3662" s="1" t="s">
        <v>24103</v>
      </c>
      <c r="BR3662" s="1" t="s">
        <v>24104</v>
      </c>
      <c r="BS3662" s="1">
        <v>0.64200000000000002</v>
      </c>
      <c r="BU3662" s="1" t="s">
        <v>4</v>
      </c>
    </row>
    <row r="3663" spans="1:83" x14ac:dyDescent="0.25">
      <c r="A3663" s="2" t="s">
        <v>24105</v>
      </c>
      <c r="B3663" s="1">
        <v>3617</v>
      </c>
      <c r="C3663" s="1">
        <v>6</v>
      </c>
      <c r="D3663" s="1">
        <v>76731908</v>
      </c>
      <c r="E3663" s="1">
        <v>76731908</v>
      </c>
      <c r="F3663" s="1" t="s">
        <v>6</v>
      </c>
      <c r="G3663" s="2" t="s">
        <v>24106</v>
      </c>
      <c r="H3663" s="2" t="s">
        <v>24108</v>
      </c>
      <c r="I3663" s="2" t="s">
        <v>24109</v>
      </c>
      <c r="J3663" s="2" t="s">
        <v>24110</v>
      </c>
      <c r="K3663" s="2" t="s">
        <v>135</v>
      </c>
      <c r="L3663" s="1" t="s">
        <v>50</v>
      </c>
      <c r="M3663" s="1" t="s">
        <v>90</v>
      </c>
      <c r="N3663" s="1" t="s">
        <v>31</v>
      </c>
      <c r="O3663" s="1" t="s">
        <v>31</v>
      </c>
      <c r="R3663" s="1" t="s">
        <v>24107</v>
      </c>
      <c r="S3663" s="1" t="s">
        <v>10</v>
      </c>
      <c r="T3663" s="1">
        <v>6</v>
      </c>
      <c r="U3663" s="1">
        <v>721</v>
      </c>
      <c r="V3663" s="3">
        <v>2</v>
      </c>
      <c r="W3663" s="12" t="e">
        <v>#N/A</v>
      </c>
      <c r="X3663" s="12" t="e">
        <v>#N/A</v>
      </c>
      <c r="Y3663" s="12" t="e">
        <v>#N/A</v>
      </c>
      <c r="Z3663" s="9">
        <v>0.33939399999999997</v>
      </c>
      <c r="AA3663" s="10">
        <v>56</v>
      </c>
      <c r="AB3663" s="10">
        <v>109</v>
      </c>
      <c r="AC3663" s="20">
        <v>0.93</v>
      </c>
      <c r="AD3663" s="20">
        <v>0.69525750604978798</v>
      </c>
      <c r="AE3663" s="20">
        <v>1</v>
      </c>
      <c r="AF3663" s="15">
        <v>0.40677999999999997</v>
      </c>
      <c r="AG3663" s="16">
        <v>24</v>
      </c>
      <c r="AH3663" s="16">
        <v>35</v>
      </c>
      <c r="AI3663" s="22">
        <v>1</v>
      </c>
      <c r="AJ3663" s="22">
        <v>0.58759502304966504</v>
      </c>
      <c r="AK3663" s="22">
        <v>1</v>
      </c>
      <c r="AL3663" s="18">
        <f t="shared" si="513"/>
        <v>1</v>
      </c>
      <c r="AM3663" s="18">
        <f t="shared" si="514"/>
        <v>1</v>
      </c>
      <c r="AN3663" s="18">
        <f t="shared" si="515"/>
        <v>1</v>
      </c>
      <c r="AO3663" s="18">
        <f t="shared" si="516"/>
        <v>1</v>
      </c>
      <c r="AP3663" s="18">
        <f t="shared" si="517"/>
        <v>1</v>
      </c>
      <c r="AQ3663" s="18">
        <f t="shared" si="518"/>
        <v>1</v>
      </c>
      <c r="AR3663" s="18">
        <f t="shared" si="519"/>
        <v>0</v>
      </c>
      <c r="AS3663" s="18">
        <f t="shared" si="520"/>
        <v>0</v>
      </c>
      <c r="AT3663" s="18">
        <f t="shared" si="521"/>
        <v>0</v>
      </c>
      <c r="AV3663" s="1" t="s">
        <v>24111</v>
      </c>
      <c r="AW3663" s="1" t="s">
        <v>24112</v>
      </c>
      <c r="AX3663" s="1" t="s">
        <v>24113</v>
      </c>
      <c r="AY3663" s="1" t="s">
        <v>24114</v>
      </c>
      <c r="AZ3663" s="1" t="s">
        <v>24115</v>
      </c>
      <c r="BA3663" s="1">
        <v>197</v>
      </c>
      <c r="BC3663" s="1" t="s">
        <v>4</v>
      </c>
      <c r="BF3663" s="1" t="s">
        <v>12203</v>
      </c>
      <c r="BG3663" s="1" t="s">
        <v>130</v>
      </c>
      <c r="BH3663" s="1" t="s">
        <v>24116</v>
      </c>
      <c r="BK3663" s="1" t="s">
        <v>1062</v>
      </c>
      <c r="BL3663" s="1">
        <v>3</v>
      </c>
      <c r="BN3663" s="1" t="s">
        <v>24117</v>
      </c>
      <c r="BR3663" s="1" t="s">
        <v>24118</v>
      </c>
      <c r="BS3663" s="1">
        <v>0.38300000000000001</v>
      </c>
      <c r="BU3663" s="1" t="s">
        <v>4</v>
      </c>
    </row>
    <row r="3664" spans="1:83" x14ac:dyDescent="0.25">
      <c r="A3664" s="2" t="s">
        <v>24119</v>
      </c>
      <c r="B3664" s="1">
        <v>50939</v>
      </c>
      <c r="C3664" s="1">
        <v>3</v>
      </c>
      <c r="D3664" s="1">
        <v>101023105</v>
      </c>
      <c r="E3664" s="1">
        <v>101023105</v>
      </c>
      <c r="F3664" s="1" t="s">
        <v>6</v>
      </c>
      <c r="G3664" s="2" t="s">
        <v>24134</v>
      </c>
      <c r="H3664" s="2" t="s">
        <v>24135</v>
      </c>
      <c r="I3664" s="2" t="s">
        <v>24136</v>
      </c>
      <c r="J3664" s="2" t="s">
        <v>24137</v>
      </c>
      <c r="K3664" s="2" t="s">
        <v>49</v>
      </c>
      <c r="L3664" s="1" t="s">
        <v>50</v>
      </c>
      <c r="M3664" s="1" t="s">
        <v>90</v>
      </c>
      <c r="N3664" s="1" t="s">
        <v>31</v>
      </c>
      <c r="O3664" s="1" t="s">
        <v>31</v>
      </c>
      <c r="R3664" s="1" t="s">
        <v>24121</v>
      </c>
      <c r="S3664" s="1" t="s">
        <v>10</v>
      </c>
      <c r="T3664" s="1">
        <v>3</v>
      </c>
      <c r="U3664" s="1">
        <v>589</v>
      </c>
      <c r="V3664" s="3">
        <v>2</v>
      </c>
      <c r="W3664" s="12" t="e">
        <v>#N/A</v>
      </c>
      <c r="X3664" s="12" t="e">
        <v>#N/A</v>
      </c>
      <c r="Y3664" s="12" t="e">
        <v>#N/A</v>
      </c>
      <c r="Z3664" s="9">
        <v>0.38187700000000002</v>
      </c>
      <c r="AA3664" s="10">
        <v>118</v>
      </c>
      <c r="AB3664" s="10">
        <v>191</v>
      </c>
      <c r="AC3664" s="20">
        <v>1</v>
      </c>
      <c r="AD3664" s="20">
        <v>0.81511464219184104</v>
      </c>
      <c r="AE3664" s="20">
        <v>1</v>
      </c>
      <c r="AF3664" s="15">
        <v>0.26633200000000001</v>
      </c>
      <c r="AG3664" s="16">
        <v>53</v>
      </c>
      <c r="AH3664" s="16">
        <v>146</v>
      </c>
      <c r="AI3664" s="22">
        <v>0.94</v>
      </c>
      <c r="AJ3664" s="22">
        <v>0.66717923468085405</v>
      </c>
      <c r="AK3664" s="22">
        <v>1</v>
      </c>
      <c r="AL3664" s="18">
        <f t="shared" si="513"/>
        <v>1</v>
      </c>
      <c r="AM3664" s="18">
        <f t="shared" si="514"/>
        <v>1</v>
      </c>
      <c r="AN3664" s="18">
        <f t="shared" si="515"/>
        <v>1</v>
      </c>
      <c r="AO3664" s="18">
        <f t="shared" si="516"/>
        <v>1</v>
      </c>
      <c r="AP3664" s="18">
        <f t="shared" si="517"/>
        <v>1</v>
      </c>
      <c r="AQ3664" s="18">
        <f t="shared" si="518"/>
        <v>1</v>
      </c>
      <c r="AR3664" s="18">
        <f t="shared" si="519"/>
        <v>0</v>
      </c>
      <c r="AS3664" s="18">
        <f t="shared" si="520"/>
        <v>0</v>
      </c>
      <c r="AT3664" s="18">
        <f t="shared" si="521"/>
        <v>0</v>
      </c>
      <c r="AU3664" s="1" t="s">
        <v>24138</v>
      </c>
      <c r="AV3664" s="1" t="s">
        <v>24126</v>
      </c>
      <c r="AW3664" s="1" t="s">
        <v>24127</v>
      </c>
      <c r="AX3664" s="1" t="s">
        <v>24128</v>
      </c>
      <c r="AY3664" s="1" t="s">
        <v>24129</v>
      </c>
      <c r="AZ3664" s="1" t="s">
        <v>24130</v>
      </c>
      <c r="BA3664" s="1">
        <v>129</v>
      </c>
      <c r="BB3664" s="1" t="s">
        <v>233</v>
      </c>
      <c r="BC3664" s="1" t="s">
        <v>4</v>
      </c>
      <c r="BF3664" s="1" t="s">
        <v>12203</v>
      </c>
      <c r="BG3664" s="1" t="s">
        <v>24131</v>
      </c>
      <c r="BH3664" s="1" t="s">
        <v>24132</v>
      </c>
      <c r="BK3664" s="1" t="s">
        <v>3515</v>
      </c>
      <c r="BL3664" s="1">
        <v>3</v>
      </c>
      <c r="BR3664" s="1" t="s">
        <v>24139</v>
      </c>
      <c r="BS3664" s="1">
        <v>0.41299999999999998</v>
      </c>
      <c r="BU3664" s="1" t="s">
        <v>4</v>
      </c>
    </row>
    <row r="3665" spans="1:73" x14ac:dyDescent="0.25">
      <c r="A3665" s="2" t="s">
        <v>24119</v>
      </c>
      <c r="B3665" s="1">
        <v>50939</v>
      </c>
      <c r="C3665" s="1">
        <v>3</v>
      </c>
      <c r="D3665" s="1">
        <v>100963209</v>
      </c>
      <c r="E3665" s="1">
        <v>100963209</v>
      </c>
      <c r="F3665" s="1" t="s">
        <v>6</v>
      </c>
      <c r="G3665" s="2" t="s">
        <v>24120</v>
      </c>
      <c r="H3665" s="2" t="s">
        <v>24122</v>
      </c>
      <c r="I3665" s="2" t="s">
        <v>24123</v>
      </c>
      <c r="J3665" s="2" t="s">
        <v>24124</v>
      </c>
      <c r="K3665" s="2" t="s">
        <v>49</v>
      </c>
      <c r="L3665" s="1" t="s">
        <v>50</v>
      </c>
      <c r="M3665" s="1" t="s">
        <v>51</v>
      </c>
      <c r="N3665" s="1" t="s">
        <v>52</v>
      </c>
      <c r="O3665" s="1" t="s">
        <v>52</v>
      </c>
      <c r="R3665" s="1" t="s">
        <v>24121</v>
      </c>
      <c r="S3665" s="1" t="s">
        <v>10</v>
      </c>
      <c r="T3665" s="1">
        <v>13</v>
      </c>
      <c r="U3665" s="1">
        <v>2169</v>
      </c>
      <c r="V3665" s="3">
        <v>2</v>
      </c>
      <c r="W3665" s="12" t="e">
        <v>#N/A</v>
      </c>
      <c r="X3665" s="12" t="e">
        <v>#N/A</v>
      </c>
      <c r="Y3665" s="12" t="e">
        <v>#N/A</v>
      </c>
      <c r="Z3665" s="9">
        <v>0.33725500000000003</v>
      </c>
      <c r="AA3665" s="10">
        <v>86</v>
      </c>
      <c r="AB3665" s="10">
        <v>169</v>
      </c>
      <c r="AC3665" s="20">
        <v>0.93</v>
      </c>
      <c r="AD3665" s="20">
        <v>0.72192260506582395</v>
      </c>
      <c r="AE3665" s="20">
        <v>1</v>
      </c>
      <c r="AF3665" s="15">
        <v>0.26760600000000001</v>
      </c>
      <c r="AG3665" s="16">
        <v>38</v>
      </c>
      <c r="AH3665" s="16">
        <v>104</v>
      </c>
      <c r="AI3665" s="22">
        <v>0.95</v>
      </c>
      <c r="AJ3665" s="22">
        <v>0.64105087660067195</v>
      </c>
      <c r="AK3665" s="22">
        <v>1</v>
      </c>
      <c r="AL3665" s="18">
        <f t="shared" si="513"/>
        <v>1</v>
      </c>
      <c r="AM3665" s="18">
        <f t="shared" si="514"/>
        <v>1</v>
      </c>
      <c r="AN3665" s="18">
        <f t="shared" si="515"/>
        <v>1</v>
      </c>
      <c r="AO3665" s="18">
        <f t="shared" si="516"/>
        <v>1</v>
      </c>
      <c r="AP3665" s="18">
        <f t="shared" si="517"/>
        <v>1</v>
      </c>
      <c r="AQ3665" s="18">
        <f t="shared" si="518"/>
        <v>1</v>
      </c>
      <c r="AR3665" s="18">
        <f t="shared" si="519"/>
        <v>0</v>
      </c>
      <c r="AS3665" s="18">
        <f t="shared" si="520"/>
        <v>0</v>
      </c>
      <c r="AT3665" s="18">
        <f t="shared" si="521"/>
        <v>0</v>
      </c>
      <c r="AU3665" s="1" t="s">
        <v>24125</v>
      </c>
      <c r="AV3665" s="1" t="s">
        <v>24126</v>
      </c>
      <c r="AW3665" s="1" t="s">
        <v>24127</v>
      </c>
      <c r="AX3665" s="1" t="s">
        <v>24128</v>
      </c>
      <c r="AY3665" s="1" t="s">
        <v>24129</v>
      </c>
      <c r="AZ3665" s="1" t="s">
        <v>24130</v>
      </c>
      <c r="BA3665" s="1">
        <v>656</v>
      </c>
      <c r="BB3665" s="1" t="s">
        <v>233</v>
      </c>
      <c r="BC3665" s="1" t="s">
        <v>4</v>
      </c>
      <c r="BF3665" s="1" t="s">
        <v>12203</v>
      </c>
      <c r="BG3665" s="1" t="s">
        <v>24131</v>
      </c>
      <c r="BH3665" s="1" t="s">
        <v>24132</v>
      </c>
      <c r="BK3665" s="1" t="s">
        <v>3515</v>
      </c>
      <c r="BL3665" s="1">
        <v>3</v>
      </c>
      <c r="BR3665" s="1" t="s">
        <v>24133</v>
      </c>
      <c r="BS3665" s="1">
        <v>0.443</v>
      </c>
      <c r="BU3665" s="1" t="s">
        <v>4</v>
      </c>
    </row>
    <row r="3666" spans="1:73" x14ac:dyDescent="0.25">
      <c r="A3666" s="2" t="s">
        <v>24140</v>
      </c>
      <c r="B3666" s="1">
        <v>10207</v>
      </c>
      <c r="C3666" s="1">
        <v>1</v>
      </c>
      <c r="D3666" s="1">
        <v>62253633</v>
      </c>
      <c r="E3666" s="1">
        <v>62253633</v>
      </c>
      <c r="F3666" s="1" t="s">
        <v>6</v>
      </c>
      <c r="G3666" s="2" t="s">
        <v>24141</v>
      </c>
      <c r="H3666" s="2" t="s">
        <v>5413</v>
      </c>
      <c r="I3666" s="2" t="s">
        <v>24143</v>
      </c>
      <c r="J3666" s="2" t="s">
        <v>24144</v>
      </c>
      <c r="K3666" s="2" t="s">
        <v>49</v>
      </c>
      <c r="L3666" s="1" t="s">
        <v>50</v>
      </c>
      <c r="M3666" s="1" t="s">
        <v>90</v>
      </c>
      <c r="N3666" s="1" t="s">
        <v>31</v>
      </c>
      <c r="O3666" s="1" t="s">
        <v>31</v>
      </c>
      <c r="R3666" s="1" t="s">
        <v>24142</v>
      </c>
      <c r="S3666" s="1" t="s">
        <v>6</v>
      </c>
      <c r="T3666" s="1">
        <v>8</v>
      </c>
      <c r="U3666" s="1">
        <v>1171</v>
      </c>
      <c r="V3666" s="3">
        <v>2</v>
      </c>
      <c r="W3666" s="12" t="e">
        <v>#N/A</v>
      </c>
      <c r="X3666" s="12" t="e">
        <v>#N/A</v>
      </c>
      <c r="Y3666" s="12" t="e">
        <v>#N/A</v>
      </c>
      <c r="Z3666" s="9">
        <v>0.43076900000000001</v>
      </c>
      <c r="AA3666" s="10">
        <v>84</v>
      </c>
      <c r="AB3666" s="10">
        <v>111</v>
      </c>
      <c r="AC3666" s="20">
        <v>1</v>
      </c>
      <c r="AD3666" s="20">
        <v>0.84441837157377597</v>
      </c>
      <c r="AE3666" s="20">
        <v>1</v>
      </c>
      <c r="AF3666" s="15">
        <v>0.375</v>
      </c>
      <c r="AG3666" s="16">
        <v>42</v>
      </c>
      <c r="AH3666" s="16">
        <v>70</v>
      </c>
      <c r="AI3666" s="22">
        <v>1</v>
      </c>
      <c r="AJ3666" s="22">
        <v>0.78741990201761003</v>
      </c>
      <c r="AK3666" s="22">
        <v>1</v>
      </c>
      <c r="AL3666" s="18">
        <f t="shared" si="513"/>
        <v>1</v>
      </c>
      <c r="AM3666" s="18">
        <f t="shared" si="514"/>
        <v>1</v>
      </c>
      <c r="AN3666" s="18">
        <f t="shared" si="515"/>
        <v>1</v>
      </c>
      <c r="AO3666" s="18">
        <f t="shared" si="516"/>
        <v>1</v>
      </c>
      <c r="AP3666" s="18">
        <f t="shared" si="517"/>
        <v>1</v>
      </c>
      <c r="AQ3666" s="18">
        <f t="shared" si="518"/>
        <v>1</v>
      </c>
      <c r="AR3666" s="18">
        <f t="shared" si="519"/>
        <v>0</v>
      </c>
      <c r="AS3666" s="18">
        <f t="shared" si="520"/>
        <v>0</v>
      </c>
      <c r="AT3666" s="18">
        <f t="shared" si="521"/>
        <v>0</v>
      </c>
      <c r="AU3666" s="1" t="s">
        <v>24145</v>
      </c>
      <c r="AV3666" s="1" t="s">
        <v>24146</v>
      </c>
      <c r="AW3666" s="1" t="s">
        <v>24147</v>
      </c>
      <c r="AX3666" s="1" t="s">
        <v>24148</v>
      </c>
      <c r="AY3666" s="1" t="s">
        <v>24149</v>
      </c>
      <c r="AZ3666" s="1" t="s">
        <v>24150</v>
      </c>
      <c r="BA3666" s="1">
        <v>353</v>
      </c>
      <c r="BC3666" s="1" t="s">
        <v>4</v>
      </c>
      <c r="BF3666" s="1" t="s">
        <v>24151</v>
      </c>
      <c r="BG3666" s="1" t="s">
        <v>24152</v>
      </c>
      <c r="BH3666" s="1" t="s">
        <v>304</v>
      </c>
      <c r="BK3666" s="1" t="s">
        <v>9257</v>
      </c>
      <c r="BL3666" s="1">
        <v>4</v>
      </c>
      <c r="BR3666" s="1" t="s">
        <v>24153</v>
      </c>
      <c r="BS3666" s="1">
        <v>0.49299999999999999</v>
      </c>
      <c r="BU3666" s="1" t="s">
        <v>4</v>
      </c>
    </row>
    <row r="3667" spans="1:73" x14ac:dyDescent="0.25">
      <c r="A3667" s="2" t="s">
        <v>24154</v>
      </c>
      <c r="B3667" s="1">
        <v>64423</v>
      </c>
      <c r="C3667" s="1">
        <v>14</v>
      </c>
      <c r="D3667" s="1">
        <v>105174270</v>
      </c>
      <c r="E3667" s="1">
        <v>105174271</v>
      </c>
      <c r="F3667" s="1" t="s">
        <v>6</v>
      </c>
      <c r="G3667" s="2" t="s">
        <v>24155</v>
      </c>
      <c r="H3667" s="2" t="s">
        <v>24158</v>
      </c>
      <c r="I3667" s="2" t="s">
        <v>24159</v>
      </c>
      <c r="J3667" s="2" t="s">
        <v>24160</v>
      </c>
      <c r="K3667" s="2" t="s">
        <v>436</v>
      </c>
      <c r="L3667" s="1" t="s">
        <v>437</v>
      </c>
      <c r="M3667" s="1" t="s">
        <v>10</v>
      </c>
      <c r="N3667" s="1" t="s">
        <v>90</v>
      </c>
      <c r="O3667" s="1" t="s">
        <v>90</v>
      </c>
      <c r="R3667" s="1" t="s">
        <v>24156</v>
      </c>
      <c r="S3667" s="1" t="s">
        <v>6</v>
      </c>
      <c r="T3667" s="1">
        <v>8</v>
      </c>
      <c r="U3667" s="1" t="s">
        <v>24157</v>
      </c>
      <c r="V3667" s="3">
        <v>2</v>
      </c>
      <c r="W3667" s="12" t="e">
        <v>#N/A</v>
      </c>
      <c r="X3667" s="12" t="e">
        <v>#N/A</v>
      </c>
      <c r="Y3667" s="12" t="e">
        <v>#N/A</v>
      </c>
      <c r="Z3667" s="9" t="s">
        <v>4</v>
      </c>
      <c r="AA3667" s="10" t="s">
        <v>4</v>
      </c>
      <c r="AB3667" s="10" t="s">
        <v>4</v>
      </c>
      <c r="AC3667" s="20">
        <v>0</v>
      </c>
      <c r="AD3667" s="20">
        <v>0</v>
      </c>
      <c r="AE3667" s="20">
        <v>0</v>
      </c>
      <c r="AF3667" s="15">
        <v>0.02</v>
      </c>
      <c r="AG3667" s="16">
        <v>8</v>
      </c>
      <c r="AH3667" s="16">
        <v>492</v>
      </c>
      <c r="AI3667" s="22">
        <v>0.06</v>
      </c>
      <c r="AJ3667" s="22">
        <v>1.62091508258497E-2</v>
      </c>
      <c r="AK3667" s="22">
        <v>0.13517023465360101</v>
      </c>
      <c r="AL3667" s="18">
        <f t="shared" si="513"/>
        <v>0</v>
      </c>
      <c r="AM3667" s="18">
        <f t="shared" si="514"/>
        <v>0</v>
      </c>
      <c r="AN3667" s="18">
        <f t="shared" si="515"/>
        <v>0</v>
      </c>
      <c r="AO3667" s="18">
        <f t="shared" si="516"/>
        <v>0</v>
      </c>
      <c r="AP3667" s="18">
        <f t="shared" si="517"/>
        <v>0</v>
      </c>
      <c r="AQ3667" s="18">
        <f t="shared" si="518"/>
        <v>0</v>
      </c>
      <c r="AR3667" s="18">
        <f t="shared" si="519"/>
        <v>1</v>
      </c>
      <c r="AS3667" s="18">
        <f t="shared" si="520"/>
        <v>1</v>
      </c>
      <c r="AT3667" s="18">
        <f t="shared" si="521"/>
        <v>1</v>
      </c>
      <c r="AU3667" s="1" t="s">
        <v>24161</v>
      </c>
      <c r="AV3667" s="1" t="s">
        <v>24162</v>
      </c>
      <c r="AW3667" s="1" t="s">
        <v>24163</v>
      </c>
      <c r="AX3667" s="1" t="s">
        <v>24164</v>
      </c>
      <c r="AY3667" s="1" t="s">
        <v>24165</v>
      </c>
      <c r="AZ3667" s="1" t="s">
        <v>24166</v>
      </c>
      <c r="BA3667" s="1">
        <v>556</v>
      </c>
      <c r="BB3667" s="1" t="s">
        <v>24167</v>
      </c>
      <c r="BC3667" s="1" t="s">
        <v>4</v>
      </c>
      <c r="BF3667" s="1" t="s">
        <v>914</v>
      </c>
      <c r="BG3667" s="1" t="s">
        <v>24168</v>
      </c>
      <c r="BH3667" s="1" t="s">
        <v>24169</v>
      </c>
      <c r="BL3667" s="1">
        <v>0</v>
      </c>
      <c r="BN3667" s="1" t="s">
        <v>24170</v>
      </c>
      <c r="BO3667" s="1" t="s">
        <v>24171</v>
      </c>
      <c r="BP3667" s="1" t="s">
        <v>24172</v>
      </c>
      <c r="BR3667" s="1" t="s">
        <v>24173</v>
      </c>
      <c r="BS3667" s="1">
        <v>0.66300000000000003</v>
      </c>
      <c r="BT3667" s="1" t="s">
        <v>4</v>
      </c>
      <c r="BU3667" s="1" t="s">
        <v>4</v>
      </c>
    </row>
    <row r="3668" spans="1:73" x14ac:dyDescent="0.25">
      <c r="A3668" s="2" t="s">
        <v>24174</v>
      </c>
      <c r="B3668" s="1">
        <v>3623</v>
      </c>
      <c r="C3668" s="1">
        <v>2</v>
      </c>
      <c r="D3668" s="1">
        <v>220440148</v>
      </c>
      <c r="E3668" s="1">
        <v>220440148</v>
      </c>
      <c r="F3668" s="1" t="s">
        <v>6</v>
      </c>
      <c r="G3668" s="2" t="s">
        <v>24175</v>
      </c>
      <c r="H3668" s="2" t="s">
        <v>24177</v>
      </c>
      <c r="I3668" s="2" t="s">
        <v>24178</v>
      </c>
      <c r="J3668" s="2" t="s">
        <v>24179</v>
      </c>
      <c r="K3668" s="2" t="s">
        <v>49</v>
      </c>
      <c r="L3668" s="1" t="s">
        <v>50</v>
      </c>
      <c r="M3668" s="1" t="s">
        <v>51</v>
      </c>
      <c r="N3668" s="1" t="s">
        <v>52</v>
      </c>
      <c r="O3668" s="1" t="s">
        <v>52</v>
      </c>
      <c r="R3668" s="1" t="s">
        <v>24176</v>
      </c>
      <c r="S3668" s="1" t="s">
        <v>6</v>
      </c>
      <c r="T3668" s="1">
        <v>2</v>
      </c>
      <c r="U3668" s="1">
        <v>1145</v>
      </c>
      <c r="V3668" s="3">
        <v>2</v>
      </c>
      <c r="W3668" s="12" t="e">
        <v>#N/A</v>
      </c>
      <c r="X3668" s="12" t="e">
        <v>#N/A</v>
      </c>
      <c r="Y3668" s="12" t="e">
        <v>#N/A</v>
      </c>
      <c r="Z3668" s="9">
        <v>0.24126500000000001</v>
      </c>
      <c r="AA3668" s="10">
        <v>145</v>
      </c>
      <c r="AB3668" s="10">
        <v>456</v>
      </c>
      <c r="AC3668" s="20">
        <v>1</v>
      </c>
      <c r="AD3668" s="20">
        <v>0.407271036283403</v>
      </c>
      <c r="AE3668" s="20">
        <v>1</v>
      </c>
      <c r="AF3668" s="15">
        <v>1.6609999999999999E-3</v>
      </c>
      <c r="AG3668" s="16">
        <v>1</v>
      </c>
      <c r="AH3668" s="16">
        <v>601</v>
      </c>
      <c r="AI3668" s="22">
        <v>0.01</v>
      </c>
      <c r="AJ3668" s="22">
        <v>4.3922240522255599E-4</v>
      </c>
      <c r="AK3668" s="22">
        <v>3.6812824841884799E-2</v>
      </c>
      <c r="AL3668" s="18">
        <f t="shared" si="513"/>
        <v>1</v>
      </c>
      <c r="AM3668" s="18">
        <f t="shared" si="514"/>
        <v>1</v>
      </c>
      <c r="AN3668" s="18">
        <f t="shared" si="515"/>
        <v>1</v>
      </c>
      <c r="AO3668" s="18">
        <f t="shared" si="516"/>
        <v>0</v>
      </c>
      <c r="AP3668" s="18">
        <f t="shared" si="517"/>
        <v>0</v>
      </c>
      <c r="AQ3668" s="18">
        <f t="shared" si="518"/>
        <v>0</v>
      </c>
      <c r="AR3668" s="18">
        <f t="shared" si="519"/>
        <v>0</v>
      </c>
      <c r="AS3668" s="18">
        <f t="shared" si="520"/>
        <v>0</v>
      </c>
      <c r="AT3668" s="18">
        <f t="shared" si="521"/>
        <v>0</v>
      </c>
      <c r="AV3668" s="1" t="s">
        <v>24180</v>
      </c>
      <c r="AW3668" s="1" t="s">
        <v>24181</v>
      </c>
      <c r="AX3668" s="1" t="s">
        <v>24182</v>
      </c>
      <c r="AY3668" s="1" t="s">
        <v>24183</v>
      </c>
      <c r="AZ3668" s="1" t="s">
        <v>24184</v>
      </c>
      <c r="BA3668" s="1">
        <v>334</v>
      </c>
      <c r="BC3668" s="1" t="s">
        <v>4</v>
      </c>
      <c r="BF3668" s="1" t="s">
        <v>24185</v>
      </c>
      <c r="BG3668" s="1" t="s">
        <v>24186</v>
      </c>
      <c r="BH3668" s="1" t="s">
        <v>24187</v>
      </c>
      <c r="BK3668" s="1" t="s">
        <v>170</v>
      </c>
      <c r="BL3668" s="1">
        <v>1</v>
      </c>
      <c r="BN3668" s="1" t="s">
        <v>24188</v>
      </c>
      <c r="BP3668" s="1" t="s">
        <v>24189</v>
      </c>
      <c r="BR3668" s="1" t="s">
        <v>24190</v>
      </c>
      <c r="BS3668" s="1">
        <v>0.60699999999999998</v>
      </c>
      <c r="BU3668" s="1" t="s">
        <v>4</v>
      </c>
    </row>
    <row r="3669" spans="1:73" x14ac:dyDescent="0.25">
      <c r="A3669" s="2" t="s">
        <v>24191</v>
      </c>
      <c r="B3669" s="1">
        <v>54617</v>
      </c>
      <c r="C3669" s="1">
        <v>15</v>
      </c>
      <c r="D3669" s="1">
        <v>41364177</v>
      </c>
      <c r="E3669" s="1">
        <v>41364177</v>
      </c>
      <c r="F3669" s="1" t="s">
        <v>6</v>
      </c>
      <c r="G3669" s="2" t="s">
        <v>24204</v>
      </c>
      <c r="H3669" s="2" t="s">
        <v>24205</v>
      </c>
      <c r="I3669" s="2" t="s">
        <v>24206</v>
      </c>
      <c r="J3669" s="2" t="s">
        <v>24207</v>
      </c>
      <c r="K3669" s="2" t="s">
        <v>49</v>
      </c>
      <c r="L3669" s="1" t="s">
        <v>50</v>
      </c>
      <c r="M3669" s="1" t="s">
        <v>51</v>
      </c>
      <c r="N3669" s="1" t="s">
        <v>90</v>
      </c>
      <c r="O3669" s="1" t="s">
        <v>90</v>
      </c>
      <c r="R3669" s="1" t="s">
        <v>24192</v>
      </c>
      <c r="S3669" s="1" t="s">
        <v>10</v>
      </c>
      <c r="T3669" s="1">
        <v>12</v>
      </c>
      <c r="U3669" s="1">
        <v>1688</v>
      </c>
      <c r="V3669" s="3">
        <v>2</v>
      </c>
      <c r="W3669" s="12" t="e">
        <v>#N/A</v>
      </c>
      <c r="X3669" s="12" t="e">
        <v>#N/A</v>
      </c>
      <c r="Y3669" s="12" t="e">
        <v>#N/A</v>
      </c>
      <c r="Z3669" s="9">
        <v>1.751E-3</v>
      </c>
      <c r="AA3669" s="10">
        <v>1</v>
      </c>
      <c r="AB3669" s="10">
        <v>570</v>
      </c>
      <c r="AC3669" s="20">
        <v>0.01</v>
      </c>
      <c r="AD3669" s="20">
        <v>4.6025252457907898E-4</v>
      </c>
      <c r="AE3669" s="20">
        <v>3.83572025752109E-2</v>
      </c>
      <c r="AF3669" s="15">
        <v>1.7857000000000001E-2</v>
      </c>
      <c r="AG3669" s="16">
        <v>5</v>
      </c>
      <c r="AH3669" s="16">
        <v>275</v>
      </c>
      <c r="AI3669" s="22">
        <v>7.0000000000000007E-2</v>
      </c>
      <c r="AJ3669" s="22">
        <v>1.6887407065027501E-2</v>
      </c>
      <c r="AK3669" s="22">
        <v>0.17477453817449301</v>
      </c>
      <c r="AL3669" s="18">
        <f t="shared" si="513"/>
        <v>0</v>
      </c>
      <c r="AM3669" s="18">
        <f t="shared" si="514"/>
        <v>0</v>
      </c>
      <c r="AN3669" s="18">
        <f t="shared" si="515"/>
        <v>0</v>
      </c>
      <c r="AO3669" s="18">
        <f t="shared" si="516"/>
        <v>0</v>
      </c>
      <c r="AP3669" s="18">
        <f t="shared" si="517"/>
        <v>0</v>
      </c>
      <c r="AQ3669" s="18">
        <f t="shared" si="518"/>
        <v>0</v>
      </c>
      <c r="AR3669" s="18">
        <f t="shared" si="519"/>
        <v>0</v>
      </c>
      <c r="AS3669" s="18">
        <f t="shared" si="520"/>
        <v>1</v>
      </c>
      <c r="AT3669" s="18">
        <f t="shared" si="521"/>
        <v>1</v>
      </c>
      <c r="AU3669" s="1" t="s">
        <v>24193</v>
      </c>
      <c r="AV3669" s="1" t="s">
        <v>24194</v>
      </c>
      <c r="AW3669" s="1" t="s">
        <v>24195</v>
      </c>
      <c r="AX3669" s="1" t="s">
        <v>24196</v>
      </c>
      <c r="AY3669" s="1" t="s">
        <v>24197</v>
      </c>
      <c r="AZ3669" s="1" t="s">
        <v>24198</v>
      </c>
      <c r="BA3669" s="1">
        <v>492</v>
      </c>
      <c r="BB3669" s="1" t="s">
        <v>24199</v>
      </c>
      <c r="BC3669" s="1" t="s">
        <v>4</v>
      </c>
      <c r="BF3669" s="1" t="s">
        <v>24200</v>
      </c>
      <c r="BG3669" s="1" t="s">
        <v>24201</v>
      </c>
      <c r="BH3669" s="1" t="s">
        <v>24202</v>
      </c>
      <c r="BK3669" s="1" t="s">
        <v>10720</v>
      </c>
      <c r="BL3669" s="1">
        <v>4</v>
      </c>
      <c r="BR3669" s="1" t="s">
        <v>24203</v>
      </c>
      <c r="BS3669" s="1">
        <v>0.443</v>
      </c>
      <c r="BU3669" s="1" t="s">
        <v>4</v>
      </c>
    </row>
    <row r="3670" spans="1:73" x14ac:dyDescent="0.25">
      <c r="A3670" s="2" t="s">
        <v>24208</v>
      </c>
      <c r="B3670" s="1">
        <v>3635</v>
      </c>
      <c r="C3670" s="1">
        <v>2</v>
      </c>
      <c r="D3670" s="1">
        <v>233986855</v>
      </c>
      <c r="E3670" s="1">
        <v>233986855</v>
      </c>
      <c r="F3670" s="1" t="s">
        <v>6</v>
      </c>
      <c r="G3670" s="2" t="s">
        <v>24223</v>
      </c>
      <c r="H3670" s="2" t="s">
        <v>24224</v>
      </c>
      <c r="I3670" s="2" t="s">
        <v>24225</v>
      </c>
      <c r="J3670" s="2" t="s">
        <v>24211</v>
      </c>
      <c r="K3670" s="2" t="s">
        <v>135</v>
      </c>
      <c r="L3670" s="1" t="s">
        <v>50</v>
      </c>
      <c r="M3670" s="1" t="s">
        <v>90</v>
      </c>
      <c r="N3670" s="1" t="s">
        <v>52</v>
      </c>
      <c r="O3670" s="1" t="s">
        <v>52</v>
      </c>
      <c r="R3670" s="1" t="s">
        <v>24209</v>
      </c>
      <c r="S3670" s="1" t="s">
        <v>6</v>
      </c>
      <c r="T3670" s="1">
        <v>3</v>
      </c>
      <c r="U3670" s="1">
        <v>390</v>
      </c>
      <c r="V3670" s="3">
        <v>2</v>
      </c>
      <c r="W3670" s="12" t="e">
        <v>#N/A</v>
      </c>
      <c r="X3670" s="12" t="e">
        <v>#N/A</v>
      </c>
      <c r="Y3670" s="12" t="e">
        <v>#N/A</v>
      </c>
      <c r="Z3670" s="9">
        <v>0.19215699999999999</v>
      </c>
      <c r="AA3670" s="10">
        <v>49</v>
      </c>
      <c r="AB3670" s="10">
        <v>206</v>
      </c>
      <c r="AC3670" s="20">
        <v>1</v>
      </c>
      <c r="AD3670" s="20">
        <v>0.33153135582793702</v>
      </c>
      <c r="AE3670" s="20">
        <v>1</v>
      </c>
      <c r="AF3670" s="15">
        <v>0</v>
      </c>
      <c r="AG3670" s="16">
        <v>0</v>
      </c>
      <c r="AH3670" s="16">
        <v>148</v>
      </c>
      <c r="AI3670" s="22">
        <v>0</v>
      </c>
      <c r="AJ3670" s="22">
        <v>0</v>
      </c>
      <c r="AK3670" s="22">
        <v>6.3748452102174696E-2</v>
      </c>
      <c r="AL3670" s="18">
        <f t="shared" si="513"/>
        <v>1</v>
      </c>
      <c r="AM3670" s="18">
        <f t="shared" si="514"/>
        <v>1</v>
      </c>
      <c r="AN3670" s="18">
        <f t="shared" si="515"/>
        <v>1</v>
      </c>
      <c r="AO3670" s="18">
        <f t="shared" si="516"/>
        <v>0</v>
      </c>
      <c r="AP3670" s="18">
        <f t="shared" si="517"/>
        <v>0</v>
      </c>
      <c r="AQ3670" s="18">
        <f t="shared" si="518"/>
        <v>0</v>
      </c>
      <c r="AR3670" s="18">
        <f t="shared" si="519"/>
        <v>0</v>
      </c>
      <c r="AS3670" s="18">
        <f t="shared" si="520"/>
        <v>0</v>
      </c>
      <c r="AT3670" s="18">
        <f t="shared" si="521"/>
        <v>0</v>
      </c>
      <c r="AU3670" s="1" t="s">
        <v>24212</v>
      </c>
      <c r="AV3670" s="1" t="s">
        <v>24213</v>
      </c>
      <c r="AW3670" s="1" t="s">
        <v>24214</v>
      </c>
      <c r="AX3670" s="1" t="s">
        <v>24215</v>
      </c>
      <c r="AY3670" s="1" t="s">
        <v>24216</v>
      </c>
      <c r="AZ3670" s="1" t="s">
        <v>24217</v>
      </c>
      <c r="BA3670" s="1">
        <v>79</v>
      </c>
      <c r="BB3670" s="1" t="s">
        <v>16888</v>
      </c>
      <c r="BC3670" s="1" t="s">
        <v>4</v>
      </c>
      <c r="BF3670" s="1" t="s">
        <v>24218</v>
      </c>
      <c r="BG3670" s="1" t="s">
        <v>184</v>
      </c>
      <c r="BH3670" s="1" t="s">
        <v>24219</v>
      </c>
      <c r="BK3670" s="1" t="s">
        <v>512</v>
      </c>
      <c r="BL3670" s="1">
        <v>2</v>
      </c>
      <c r="BN3670" s="1" t="s">
        <v>24220</v>
      </c>
      <c r="BP3670" s="1" t="s">
        <v>24221</v>
      </c>
      <c r="BR3670" s="1" t="s">
        <v>24222</v>
      </c>
      <c r="BS3670" s="1">
        <v>0.52200000000000002</v>
      </c>
      <c r="BU3670" s="1" t="s">
        <v>4</v>
      </c>
    </row>
    <row r="3671" spans="1:73" x14ac:dyDescent="0.25">
      <c r="A3671" s="2" t="s">
        <v>24226</v>
      </c>
      <c r="B3671" s="1">
        <v>27124</v>
      </c>
      <c r="C3671" s="1">
        <v>22</v>
      </c>
      <c r="D3671" s="1">
        <v>31523338</v>
      </c>
      <c r="E3671" s="1">
        <v>31523338</v>
      </c>
      <c r="F3671" s="1" t="s">
        <v>6</v>
      </c>
      <c r="G3671" s="2" t="s">
        <v>24227</v>
      </c>
      <c r="K3671" s="2" t="s">
        <v>683</v>
      </c>
      <c r="L3671" s="1" t="s">
        <v>50</v>
      </c>
      <c r="M3671" s="1" t="s">
        <v>51</v>
      </c>
      <c r="N3671" s="1" t="s">
        <v>52</v>
      </c>
      <c r="O3671" s="1" t="s">
        <v>52</v>
      </c>
      <c r="R3671" s="1" t="s">
        <v>24228</v>
      </c>
      <c r="S3671" s="1" t="s">
        <v>6</v>
      </c>
      <c r="T3671" s="1" t="s">
        <v>4</v>
      </c>
      <c r="U3671" s="1" t="s">
        <v>4</v>
      </c>
      <c r="V3671" s="3">
        <v>2</v>
      </c>
      <c r="W3671" s="12" t="e">
        <v>#N/A</v>
      </c>
      <c r="X3671" s="12" t="e">
        <v>#N/A</v>
      </c>
      <c r="Y3671" s="12" t="e">
        <v>#N/A</v>
      </c>
      <c r="Z3671" s="9">
        <v>0.32</v>
      </c>
      <c r="AA3671" s="10">
        <v>24</v>
      </c>
      <c r="AB3671" s="10">
        <v>51</v>
      </c>
      <c r="AC3671" s="20">
        <v>0.88</v>
      </c>
      <c r="AD3671" s="20">
        <v>0.57973138283430303</v>
      </c>
      <c r="AE3671" s="20">
        <v>1</v>
      </c>
      <c r="AF3671" s="15">
        <v>0.38709700000000002</v>
      </c>
      <c r="AG3671" s="16">
        <v>12</v>
      </c>
      <c r="AH3671" s="16">
        <v>19</v>
      </c>
      <c r="AI3671" s="22">
        <v>1</v>
      </c>
      <c r="AJ3671" s="22">
        <v>0.60134129038855899</v>
      </c>
      <c r="AK3671" s="22">
        <v>1</v>
      </c>
      <c r="AL3671" s="18">
        <f t="shared" si="513"/>
        <v>1</v>
      </c>
      <c r="AM3671" s="18">
        <f t="shared" si="514"/>
        <v>1</v>
      </c>
      <c r="AN3671" s="18">
        <f t="shared" si="515"/>
        <v>1</v>
      </c>
      <c r="AO3671" s="18">
        <f t="shared" si="516"/>
        <v>1</v>
      </c>
      <c r="AP3671" s="18">
        <f t="shared" si="517"/>
        <v>1</v>
      </c>
      <c r="AQ3671" s="18">
        <f t="shared" si="518"/>
        <v>1</v>
      </c>
      <c r="AR3671" s="18">
        <f t="shared" si="519"/>
        <v>0</v>
      </c>
      <c r="AS3671" s="18">
        <f t="shared" si="520"/>
        <v>0</v>
      </c>
      <c r="AT3671" s="18">
        <f t="shared" si="521"/>
        <v>0</v>
      </c>
      <c r="AU3671" s="1" t="s">
        <v>24229</v>
      </c>
      <c r="AV3671" s="1" t="s">
        <v>24230</v>
      </c>
      <c r="AW3671" s="1" t="s">
        <v>24231</v>
      </c>
      <c r="AX3671" s="1" t="s">
        <v>24232</v>
      </c>
      <c r="AY3671" s="1" t="s">
        <v>24233</v>
      </c>
      <c r="AZ3671" s="1" t="s">
        <v>24234</v>
      </c>
      <c r="BC3671" s="1" t="s">
        <v>4</v>
      </c>
      <c r="BG3671" s="1" t="s">
        <v>24235</v>
      </c>
      <c r="BH3671" s="1" t="s">
        <v>24236</v>
      </c>
      <c r="BK3671" s="1" t="s">
        <v>675</v>
      </c>
      <c r="BL3671" s="1">
        <v>1</v>
      </c>
      <c r="BR3671" s="1" t="s">
        <v>24237</v>
      </c>
      <c r="BS3671" s="1">
        <v>0.65200000000000002</v>
      </c>
      <c r="BU3671" s="1" t="s">
        <v>4</v>
      </c>
    </row>
    <row r="3672" spans="1:73" x14ac:dyDescent="0.25">
      <c r="A3672" s="2" t="s">
        <v>24238</v>
      </c>
      <c r="B3672" s="1">
        <v>3643</v>
      </c>
      <c r="C3672" s="1">
        <v>19</v>
      </c>
      <c r="D3672" s="1">
        <v>7117367</v>
      </c>
      <c r="E3672" s="1">
        <v>7117367</v>
      </c>
      <c r="F3672" s="1" t="s">
        <v>6</v>
      </c>
      <c r="G3672" s="2" t="s">
        <v>24239</v>
      </c>
      <c r="H3672" s="2" t="s">
        <v>24241</v>
      </c>
      <c r="I3672" s="2" t="s">
        <v>24242</v>
      </c>
      <c r="J3672" s="2" t="s">
        <v>24243</v>
      </c>
      <c r="K3672" s="2" t="s">
        <v>135</v>
      </c>
      <c r="L3672" s="1" t="s">
        <v>50</v>
      </c>
      <c r="M3672" s="1" t="s">
        <v>90</v>
      </c>
      <c r="N3672" s="1" t="s">
        <v>31</v>
      </c>
      <c r="O3672" s="1" t="s">
        <v>31</v>
      </c>
      <c r="R3672" s="1" t="s">
        <v>24240</v>
      </c>
      <c r="S3672" s="1" t="s">
        <v>10</v>
      </c>
      <c r="T3672" s="1">
        <v>22</v>
      </c>
      <c r="U3672" s="1">
        <v>3958</v>
      </c>
      <c r="V3672" s="3">
        <v>2</v>
      </c>
      <c r="W3672" s="12" t="e">
        <v>#N/A</v>
      </c>
      <c r="X3672" s="12" t="e">
        <v>#N/A</v>
      </c>
      <c r="Y3672" s="12" t="e">
        <v>#N/A</v>
      </c>
      <c r="Z3672" s="9">
        <v>0.35326099999999999</v>
      </c>
      <c r="AA3672" s="10">
        <v>130</v>
      </c>
      <c r="AB3672" s="10">
        <v>238</v>
      </c>
      <c r="AC3672" s="20">
        <v>0.97</v>
      </c>
      <c r="AD3672" s="20">
        <v>0.77510766547223298</v>
      </c>
      <c r="AE3672" s="20">
        <v>1</v>
      </c>
      <c r="AF3672" s="15">
        <v>0.19555600000000001</v>
      </c>
      <c r="AG3672" s="16">
        <v>44</v>
      </c>
      <c r="AH3672" s="16">
        <v>181</v>
      </c>
      <c r="AI3672" s="22">
        <v>0.69</v>
      </c>
      <c r="AJ3672" s="22">
        <v>0.479168360183368</v>
      </c>
      <c r="AK3672" s="22">
        <v>0.92932274307617102</v>
      </c>
      <c r="AL3672" s="18">
        <f t="shared" si="513"/>
        <v>1</v>
      </c>
      <c r="AM3672" s="18">
        <f t="shared" si="514"/>
        <v>1</v>
      </c>
      <c r="AN3672" s="18">
        <f t="shared" si="515"/>
        <v>1</v>
      </c>
      <c r="AO3672" s="18">
        <f t="shared" si="516"/>
        <v>1</v>
      </c>
      <c r="AP3672" s="18">
        <f t="shared" si="517"/>
        <v>1</v>
      </c>
      <c r="AQ3672" s="18">
        <f t="shared" si="518"/>
        <v>0</v>
      </c>
      <c r="AR3672" s="18">
        <f t="shared" si="519"/>
        <v>0</v>
      </c>
      <c r="AS3672" s="18">
        <f t="shared" si="520"/>
        <v>0</v>
      </c>
      <c r="AT3672" s="18">
        <f t="shared" si="521"/>
        <v>0</v>
      </c>
      <c r="AU3672" s="1" t="s">
        <v>24244</v>
      </c>
      <c r="AV3672" s="1" t="s">
        <v>24245</v>
      </c>
      <c r="AW3672" s="1" t="s">
        <v>24246</v>
      </c>
      <c r="AX3672" s="1" t="s">
        <v>24247</v>
      </c>
      <c r="AY3672" s="1" t="s">
        <v>24248</v>
      </c>
      <c r="AZ3672" s="1" t="s">
        <v>24249</v>
      </c>
      <c r="BA3672" s="1">
        <v>1283</v>
      </c>
      <c r="BB3672" s="1" t="s">
        <v>10527</v>
      </c>
      <c r="BC3672" s="1" t="s">
        <v>4</v>
      </c>
      <c r="BF3672" s="1" t="s">
        <v>24250</v>
      </c>
      <c r="BG3672" s="1" t="s">
        <v>24251</v>
      </c>
      <c r="BH3672" s="1" t="s">
        <v>24252</v>
      </c>
      <c r="BK3672" s="1" t="s">
        <v>24253</v>
      </c>
      <c r="BL3672" s="1">
        <v>12</v>
      </c>
      <c r="BQ3672" s="1" t="s">
        <v>24254</v>
      </c>
      <c r="BR3672" s="1" t="s">
        <v>24255</v>
      </c>
      <c r="BS3672" s="1">
        <v>0.60199999999999998</v>
      </c>
      <c r="BU3672" s="1" t="s">
        <v>4</v>
      </c>
    </row>
    <row r="3673" spans="1:73" x14ac:dyDescent="0.25">
      <c r="A3673" s="2" t="s">
        <v>8638</v>
      </c>
      <c r="B3673" s="1">
        <v>3645</v>
      </c>
      <c r="C3673" s="1">
        <v>1</v>
      </c>
      <c r="D3673" s="1">
        <v>156823986</v>
      </c>
      <c r="E3673" s="1">
        <v>156823986</v>
      </c>
      <c r="F3673" s="1" t="s">
        <v>6</v>
      </c>
      <c r="G3673" s="2" t="s">
        <v>24256</v>
      </c>
      <c r="H3673" s="2" t="s">
        <v>24257</v>
      </c>
      <c r="I3673" s="2" t="s">
        <v>24258</v>
      </c>
      <c r="J3673" s="2" t="s">
        <v>3809</v>
      </c>
      <c r="K3673" s="2" t="s">
        <v>135</v>
      </c>
      <c r="L3673" s="1" t="s">
        <v>50</v>
      </c>
      <c r="M3673" s="1" t="s">
        <v>51</v>
      </c>
      <c r="N3673" s="1" t="s">
        <v>52</v>
      </c>
      <c r="O3673" s="1" t="s">
        <v>52</v>
      </c>
      <c r="R3673" s="1" t="s">
        <v>8640</v>
      </c>
      <c r="S3673" s="1" t="s">
        <v>10</v>
      </c>
      <c r="T3673" s="1">
        <v>2</v>
      </c>
      <c r="U3673" s="1">
        <v>449</v>
      </c>
      <c r="V3673" s="3">
        <v>2</v>
      </c>
      <c r="W3673" s="12" t="e">
        <v>#N/A</v>
      </c>
      <c r="X3673" s="12" t="e">
        <v>#N/A</v>
      </c>
      <c r="Y3673" s="12" t="e">
        <v>#N/A</v>
      </c>
      <c r="Z3673" s="9">
        <v>0.269565</v>
      </c>
      <c r="AA3673" s="10">
        <v>31</v>
      </c>
      <c r="AB3673" s="10">
        <v>84</v>
      </c>
      <c r="AC3673" s="20">
        <v>0.74</v>
      </c>
      <c r="AD3673" s="20">
        <v>0.51233446888755396</v>
      </c>
      <c r="AE3673" s="20">
        <v>0.96055991034412902</v>
      </c>
      <c r="AF3673" s="15">
        <v>0.34146300000000002</v>
      </c>
      <c r="AG3673" s="16">
        <v>42</v>
      </c>
      <c r="AH3673" s="16">
        <v>81</v>
      </c>
      <c r="AI3673" s="22">
        <v>1</v>
      </c>
      <c r="AJ3673" s="22">
        <v>0.75803833295019096</v>
      </c>
      <c r="AK3673" s="22">
        <v>1</v>
      </c>
      <c r="AL3673" s="18">
        <f t="shared" si="513"/>
        <v>1</v>
      </c>
      <c r="AM3673" s="18">
        <f t="shared" si="514"/>
        <v>1</v>
      </c>
      <c r="AN3673" s="18">
        <f t="shared" si="515"/>
        <v>0</v>
      </c>
      <c r="AO3673" s="18">
        <f t="shared" si="516"/>
        <v>1</v>
      </c>
      <c r="AP3673" s="18">
        <f t="shared" si="517"/>
        <v>1</v>
      </c>
      <c r="AQ3673" s="18">
        <f t="shared" si="518"/>
        <v>1</v>
      </c>
      <c r="AR3673" s="18">
        <f t="shared" si="519"/>
        <v>0</v>
      </c>
      <c r="AS3673" s="18">
        <f t="shared" si="520"/>
        <v>1</v>
      </c>
      <c r="AT3673" s="18">
        <f t="shared" si="521"/>
        <v>1</v>
      </c>
      <c r="AU3673" s="1" t="s">
        <v>24259</v>
      </c>
      <c r="AV3673" s="1" t="s">
        <v>8645</v>
      </c>
      <c r="AW3673" s="1" t="s">
        <v>8646</v>
      </c>
      <c r="AX3673" s="1" t="s">
        <v>8647</v>
      </c>
      <c r="AY3673" s="1" t="s">
        <v>8648</v>
      </c>
      <c r="AZ3673" s="1" t="s">
        <v>8649</v>
      </c>
      <c r="BA3673" s="1">
        <v>65</v>
      </c>
      <c r="BC3673" s="1" t="s">
        <v>4</v>
      </c>
      <c r="BF3673" s="1" t="s">
        <v>8650</v>
      </c>
      <c r="BG3673" s="1" t="s">
        <v>82</v>
      </c>
      <c r="BH3673" s="1" t="s">
        <v>8651</v>
      </c>
      <c r="BK3673" s="1" t="s">
        <v>8652</v>
      </c>
      <c r="BL3673" s="1">
        <v>20</v>
      </c>
      <c r="BM3673" s="1" t="s">
        <v>8653</v>
      </c>
      <c r="BR3673" s="1" t="s">
        <v>24260</v>
      </c>
      <c r="BS3673" s="1">
        <v>0.63200000000000001</v>
      </c>
      <c r="BU3673" s="1" t="s">
        <v>4</v>
      </c>
    </row>
    <row r="3674" spans="1:73" x14ac:dyDescent="0.25">
      <c r="A3674" s="2" t="s">
        <v>24261</v>
      </c>
      <c r="B3674" s="1">
        <v>10527</v>
      </c>
      <c r="C3674" s="1">
        <v>11</v>
      </c>
      <c r="D3674" s="1">
        <v>9438661</v>
      </c>
      <c r="E3674" s="1">
        <v>9438661</v>
      </c>
      <c r="F3674" s="1" t="s">
        <v>6</v>
      </c>
      <c r="G3674" s="2" t="s">
        <v>24262</v>
      </c>
      <c r="H3674" s="2" t="s">
        <v>24264</v>
      </c>
      <c r="I3674" s="2" t="s">
        <v>24265</v>
      </c>
      <c r="J3674" s="2" t="s">
        <v>24266</v>
      </c>
      <c r="K3674" s="2" t="s">
        <v>30</v>
      </c>
      <c r="L3674" s="1" t="s">
        <v>8</v>
      </c>
      <c r="M3674" s="1" t="s">
        <v>52</v>
      </c>
      <c r="N3674" s="1" t="s">
        <v>10</v>
      </c>
      <c r="O3674" s="1" t="s">
        <v>10</v>
      </c>
      <c r="R3674" s="1" t="s">
        <v>24263</v>
      </c>
      <c r="S3674" s="1" t="s">
        <v>6</v>
      </c>
      <c r="T3674" s="1">
        <v>6</v>
      </c>
      <c r="U3674" s="1">
        <v>834</v>
      </c>
      <c r="V3674" s="3">
        <v>2</v>
      </c>
      <c r="W3674" s="12" t="e">
        <v>#N/A</v>
      </c>
      <c r="X3674" s="12" t="e">
        <v>#N/A</v>
      </c>
      <c r="Y3674" s="12" t="e">
        <v>#N/A</v>
      </c>
      <c r="Z3674" s="9">
        <v>0.38</v>
      </c>
      <c r="AA3674" s="10">
        <v>185</v>
      </c>
      <c r="AB3674" s="10">
        <v>303</v>
      </c>
      <c r="AC3674" s="20">
        <v>1</v>
      </c>
      <c r="AD3674" s="20">
        <v>0.83356157114469198</v>
      </c>
      <c r="AE3674" s="20">
        <v>1</v>
      </c>
      <c r="AF3674" s="15">
        <v>0.27</v>
      </c>
      <c r="AG3674" s="16">
        <v>104</v>
      </c>
      <c r="AH3674" s="16">
        <v>277</v>
      </c>
      <c r="AI3674" s="22">
        <v>0.97</v>
      </c>
      <c r="AJ3674" s="22">
        <v>0.72492457949048195</v>
      </c>
      <c r="AK3674" s="22">
        <v>1</v>
      </c>
      <c r="AL3674" s="18">
        <f t="shared" si="513"/>
        <v>1</v>
      </c>
      <c r="AM3674" s="18">
        <f t="shared" si="514"/>
        <v>1</v>
      </c>
      <c r="AN3674" s="18">
        <f t="shared" si="515"/>
        <v>1</v>
      </c>
      <c r="AO3674" s="18">
        <f t="shared" si="516"/>
        <v>1</v>
      </c>
      <c r="AP3674" s="18">
        <f t="shared" si="517"/>
        <v>1</v>
      </c>
      <c r="AQ3674" s="18">
        <f t="shared" si="518"/>
        <v>1</v>
      </c>
      <c r="AR3674" s="18">
        <f t="shared" si="519"/>
        <v>0</v>
      </c>
      <c r="AS3674" s="18">
        <f t="shared" si="520"/>
        <v>0</v>
      </c>
      <c r="AT3674" s="18">
        <f t="shared" si="521"/>
        <v>0</v>
      </c>
      <c r="AV3674" s="1" t="s">
        <v>24267</v>
      </c>
      <c r="AW3674" s="1" t="s">
        <v>24268</v>
      </c>
      <c r="AX3674" s="1" t="s">
        <v>24269</v>
      </c>
      <c r="AY3674" s="1" t="s">
        <v>24270</v>
      </c>
      <c r="AZ3674" s="1" t="s">
        <v>24271</v>
      </c>
      <c r="BA3674" s="1">
        <v>231</v>
      </c>
      <c r="BC3674" s="1" t="s">
        <v>4</v>
      </c>
      <c r="BF3674" s="1" t="s">
        <v>24272</v>
      </c>
      <c r="BG3674" s="1" t="s">
        <v>24273</v>
      </c>
      <c r="BH3674" s="1" t="s">
        <v>24274</v>
      </c>
      <c r="BK3674" s="1" t="s">
        <v>5816</v>
      </c>
      <c r="BL3674" s="1">
        <v>2</v>
      </c>
      <c r="BP3674" s="1" t="s">
        <v>24275</v>
      </c>
      <c r="BR3674" s="1" t="s">
        <v>24276</v>
      </c>
      <c r="BS3674" s="1">
        <v>0.28899999999999998</v>
      </c>
      <c r="BT3674" s="1" t="s">
        <v>4</v>
      </c>
      <c r="BU3674" s="1" t="s">
        <v>4</v>
      </c>
    </row>
    <row r="3675" spans="1:73" x14ac:dyDescent="0.25">
      <c r="A3675" s="2" t="s">
        <v>24277</v>
      </c>
      <c r="B3675" s="1">
        <v>124152</v>
      </c>
      <c r="C3675" s="1">
        <v>16</v>
      </c>
      <c r="D3675" s="1">
        <v>19838360</v>
      </c>
      <c r="E3675" s="1">
        <v>19838360</v>
      </c>
      <c r="F3675" s="1" t="s">
        <v>6</v>
      </c>
      <c r="G3675" s="2" t="s">
        <v>24278</v>
      </c>
      <c r="H3675" s="2" t="s">
        <v>24280</v>
      </c>
      <c r="I3675" s="2" t="s">
        <v>24281</v>
      </c>
      <c r="J3675" s="2" t="s">
        <v>24282</v>
      </c>
      <c r="K3675" s="2" t="s">
        <v>49</v>
      </c>
      <c r="L3675" s="1" t="s">
        <v>50</v>
      </c>
      <c r="M3675" s="1" t="s">
        <v>51</v>
      </c>
      <c r="N3675" s="1" t="s">
        <v>52</v>
      </c>
      <c r="O3675" s="1" t="s">
        <v>52</v>
      </c>
      <c r="R3675" s="1" t="s">
        <v>24279</v>
      </c>
      <c r="S3675" s="1" t="s">
        <v>6</v>
      </c>
      <c r="T3675" s="1">
        <v>9</v>
      </c>
      <c r="U3675" s="1">
        <v>1402</v>
      </c>
      <c r="V3675" s="3">
        <v>2</v>
      </c>
      <c r="W3675" s="12" t="e">
        <v>#N/A</v>
      </c>
      <c r="X3675" s="12" t="e">
        <v>#N/A</v>
      </c>
      <c r="Y3675" s="12" t="e">
        <v>#N/A</v>
      </c>
      <c r="Z3675" s="9">
        <v>0.346939</v>
      </c>
      <c r="AA3675" s="10">
        <v>187</v>
      </c>
      <c r="AB3675" s="10">
        <v>352</v>
      </c>
      <c r="AC3675" s="20">
        <v>0.95</v>
      </c>
      <c r="AD3675" s="20">
        <v>0.77927588066154496</v>
      </c>
      <c r="AE3675" s="20">
        <v>1</v>
      </c>
      <c r="AF3675" s="15">
        <v>0.32225900000000002</v>
      </c>
      <c r="AG3675" s="16">
        <v>97</v>
      </c>
      <c r="AH3675" s="16">
        <v>204</v>
      </c>
      <c r="AI3675" s="22">
        <v>1</v>
      </c>
      <c r="AJ3675" s="22">
        <v>0.80505413941256099</v>
      </c>
      <c r="AK3675" s="22">
        <v>1</v>
      </c>
      <c r="AL3675" s="18">
        <f t="shared" si="513"/>
        <v>1</v>
      </c>
      <c r="AM3675" s="18">
        <f t="shared" si="514"/>
        <v>1</v>
      </c>
      <c r="AN3675" s="18">
        <f t="shared" si="515"/>
        <v>1</v>
      </c>
      <c r="AO3675" s="18">
        <f t="shared" si="516"/>
        <v>1</v>
      </c>
      <c r="AP3675" s="18">
        <f t="shared" si="517"/>
        <v>1</v>
      </c>
      <c r="AQ3675" s="18">
        <f t="shared" si="518"/>
        <v>1</v>
      </c>
      <c r="AR3675" s="18">
        <f t="shared" si="519"/>
        <v>0</v>
      </c>
      <c r="AS3675" s="18">
        <f t="shared" si="520"/>
        <v>0</v>
      </c>
      <c r="AT3675" s="18">
        <f t="shared" si="521"/>
        <v>0</v>
      </c>
      <c r="AU3675" s="1" t="s">
        <v>24283</v>
      </c>
      <c r="AV3675" s="1" t="s">
        <v>24284</v>
      </c>
      <c r="AW3675" s="1" t="s">
        <v>24285</v>
      </c>
      <c r="AX3675" s="1" t="s">
        <v>24286</v>
      </c>
      <c r="AY3675" s="1" t="s">
        <v>24287</v>
      </c>
      <c r="AZ3675" s="1" t="s">
        <v>24288</v>
      </c>
      <c r="BA3675" s="1">
        <v>235</v>
      </c>
      <c r="BC3675" s="1" t="s">
        <v>4</v>
      </c>
      <c r="BK3675" s="1" t="s">
        <v>675</v>
      </c>
      <c r="BL3675" s="1">
        <v>1</v>
      </c>
      <c r="BR3675" s="1" t="s">
        <v>24289</v>
      </c>
      <c r="BS3675" s="1">
        <v>0.438</v>
      </c>
      <c r="BU3675" s="1" t="s">
        <v>4</v>
      </c>
    </row>
    <row r="3676" spans="1:73" x14ac:dyDescent="0.25">
      <c r="A3676" s="2" t="s">
        <v>24290</v>
      </c>
      <c r="B3676" s="1">
        <v>10788</v>
      </c>
      <c r="C3676" s="1">
        <v>5</v>
      </c>
      <c r="D3676" s="1">
        <v>75918991</v>
      </c>
      <c r="E3676" s="1">
        <v>75918991</v>
      </c>
      <c r="F3676" s="1" t="s">
        <v>6</v>
      </c>
      <c r="G3676" s="2" t="s">
        <v>24291</v>
      </c>
      <c r="K3676" s="2" t="s">
        <v>683</v>
      </c>
      <c r="L3676" s="1" t="s">
        <v>50</v>
      </c>
      <c r="M3676" s="1" t="s">
        <v>51</v>
      </c>
      <c r="N3676" s="1" t="s">
        <v>52</v>
      </c>
      <c r="O3676" s="1" t="s">
        <v>52</v>
      </c>
      <c r="R3676" s="1" t="s">
        <v>24292</v>
      </c>
      <c r="S3676" s="1" t="s">
        <v>6</v>
      </c>
      <c r="T3676" s="1" t="s">
        <v>4</v>
      </c>
      <c r="U3676" s="1" t="s">
        <v>4</v>
      </c>
      <c r="V3676" s="3">
        <v>2</v>
      </c>
      <c r="W3676" s="12" t="e">
        <v>#N/A</v>
      </c>
      <c r="X3676" s="12" t="e">
        <v>#N/A</v>
      </c>
      <c r="Y3676" s="12" t="e">
        <v>#N/A</v>
      </c>
      <c r="Z3676" s="9">
        <v>0.37916100000000003</v>
      </c>
      <c r="AA3676" s="10">
        <v>262</v>
      </c>
      <c r="AB3676" s="10">
        <v>429</v>
      </c>
      <c r="AC3676" s="20">
        <v>1</v>
      </c>
      <c r="AD3676" s="20">
        <v>0.84650278780344901</v>
      </c>
      <c r="AE3676" s="20">
        <v>1</v>
      </c>
      <c r="AF3676" s="15">
        <v>0.31151800000000002</v>
      </c>
      <c r="AG3676" s="16">
        <v>119</v>
      </c>
      <c r="AH3676" s="16">
        <v>263</v>
      </c>
      <c r="AI3676" s="22">
        <v>1</v>
      </c>
      <c r="AJ3676" s="22">
        <v>0.80218039025974497</v>
      </c>
      <c r="AK3676" s="22">
        <v>1</v>
      </c>
      <c r="AL3676" s="18">
        <f t="shared" si="513"/>
        <v>1</v>
      </c>
      <c r="AM3676" s="18">
        <f t="shared" si="514"/>
        <v>1</v>
      </c>
      <c r="AN3676" s="18">
        <f t="shared" si="515"/>
        <v>1</v>
      </c>
      <c r="AO3676" s="18">
        <f t="shared" si="516"/>
        <v>1</v>
      </c>
      <c r="AP3676" s="18">
        <f t="shared" si="517"/>
        <v>1</v>
      </c>
      <c r="AQ3676" s="18">
        <f t="shared" si="518"/>
        <v>1</v>
      </c>
      <c r="AR3676" s="18">
        <f t="shared" si="519"/>
        <v>0</v>
      </c>
      <c r="AS3676" s="18">
        <f t="shared" si="520"/>
        <v>0</v>
      </c>
      <c r="AT3676" s="18">
        <f t="shared" si="521"/>
        <v>0</v>
      </c>
      <c r="AU3676" s="1" t="s">
        <v>24293</v>
      </c>
      <c r="AV3676" s="1" t="s">
        <v>24294</v>
      </c>
      <c r="AW3676" s="1" t="s">
        <v>24295</v>
      </c>
      <c r="AX3676" s="1" t="s">
        <v>24296</v>
      </c>
      <c r="AY3676" s="1" t="s">
        <v>24297</v>
      </c>
      <c r="AZ3676" s="1" t="s">
        <v>24298</v>
      </c>
      <c r="BC3676" s="1" t="s">
        <v>4</v>
      </c>
      <c r="BF3676" s="1" t="s">
        <v>16427</v>
      </c>
      <c r="BG3676" s="1" t="s">
        <v>24299</v>
      </c>
      <c r="BH3676" s="1" t="s">
        <v>24300</v>
      </c>
      <c r="BK3676" s="1" t="s">
        <v>24301</v>
      </c>
      <c r="BL3676" s="1">
        <v>7</v>
      </c>
      <c r="BN3676" s="1" t="s">
        <v>24302</v>
      </c>
      <c r="BP3676" s="1" t="s">
        <v>24303</v>
      </c>
      <c r="BR3676" s="1" t="s">
        <v>24304</v>
      </c>
      <c r="BS3676" s="1">
        <v>0.443</v>
      </c>
      <c r="BU3676" s="1" t="s">
        <v>4</v>
      </c>
    </row>
    <row r="3677" spans="1:73" x14ac:dyDescent="0.25">
      <c r="A3677" s="2" t="s">
        <v>24305</v>
      </c>
      <c r="B3677" s="1">
        <v>3394</v>
      </c>
      <c r="C3677" s="1">
        <v>16</v>
      </c>
      <c r="D3677" s="1">
        <v>85942614</v>
      </c>
      <c r="E3677" s="1">
        <v>85942614</v>
      </c>
      <c r="F3677" s="1" t="s">
        <v>6</v>
      </c>
      <c r="G3677" s="2" t="s">
        <v>24306</v>
      </c>
      <c r="H3677" s="2" t="s">
        <v>24308</v>
      </c>
      <c r="I3677" s="2" t="s">
        <v>24309</v>
      </c>
      <c r="J3677" s="2" t="s">
        <v>24310</v>
      </c>
      <c r="K3677" s="2" t="s">
        <v>49</v>
      </c>
      <c r="L3677" s="1" t="s">
        <v>50</v>
      </c>
      <c r="M3677" s="1" t="s">
        <v>90</v>
      </c>
      <c r="N3677" s="1" t="s">
        <v>31</v>
      </c>
      <c r="O3677" s="1" t="s">
        <v>31</v>
      </c>
      <c r="R3677" s="1" t="s">
        <v>24307</v>
      </c>
      <c r="S3677" s="1" t="s">
        <v>6</v>
      </c>
      <c r="T3677" s="1">
        <v>3</v>
      </c>
      <c r="U3677" s="1">
        <v>250</v>
      </c>
      <c r="V3677" s="3">
        <v>2</v>
      </c>
      <c r="W3677" s="12" t="e">
        <v>#N/A</v>
      </c>
      <c r="X3677" s="12" t="e">
        <v>#N/A</v>
      </c>
      <c r="Y3677" s="12" t="e">
        <v>#N/A</v>
      </c>
      <c r="Z3677" s="9">
        <v>0.32828299999999999</v>
      </c>
      <c r="AA3677" s="10">
        <v>65</v>
      </c>
      <c r="AB3677" s="10">
        <v>133</v>
      </c>
      <c r="AC3677" s="20">
        <v>0.9</v>
      </c>
      <c r="AD3677" s="20">
        <v>0.68591307331471396</v>
      </c>
      <c r="AE3677" s="20">
        <v>1</v>
      </c>
      <c r="AF3677" s="15">
        <v>0.28089900000000001</v>
      </c>
      <c r="AG3677" s="16">
        <v>50</v>
      </c>
      <c r="AH3677" s="16">
        <v>128</v>
      </c>
      <c r="AI3677" s="22">
        <v>1</v>
      </c>
      <c r="AJ3677" s="22">
        <v>0.69102787007402799</v>
      </c>
      <c r="AK3677" s="22">
        <v>1</v>
      </c>
      <c r="AL3677" s="18">
        <f t="shared" si="513"/>
        <v>1</v>
      </c>
      <c r="AM3677" s="18">
        <f t="shared" si="514"/>
        <v>1</v>
      </c>
      <c r="AN3677" s="18">
        <f t="shared" si="515"/>
        <v>1</v>
      </c>
      <c r="AO3677" s="18">
        <f t="shared" si="516"/>
        <v>1</v>
      </c>
      <c r="AP3677" s="18">
        <f t="shared" si="517"/>
        <v>1</v>
      </c>
      <c r="AQ3677" s="18">
        <f t="shared" si="518"/>
        <v>1</v>
      </c>
      <c r="AR3677" s="18">
        <f t="shared" si="519"/>
        <v>0</v>
      </c>
      <c r="AS3677" s="18">
        <f t="shared" si="520"/>
        <v>0</v>
      </c>
      <c r="AT3677" s="18">
        <f t="shared" si="521"/>
        <v>0</v>
      </c>
      <c r="AU3677" s="1" t="s">
        <v>24311</v>
      </c>
      <c r="AV3677" s="1" t="s">
        <v>24312</v>
      </c>
      <c r="AW3677" s="1" t="s">
        <v>24313</v>
      </c>
      <c r="AX3677" s="1" t="s">
        <v>24314</v>
      </c>
      <c r="AY3677" s="1" t="s">
        <v>24315</v>
      </c>
      <c r="AZ3677" s="1" t="s">
        <v>24316</v>
      </c>
      <c r="BA3677" s="1">
        <v>65</v>
      </c>
      <c r="BB3677" s="1" t="s">
        <v>8672</v>
      </c>
      <c r="BC3677" s="1" t="s">
        <v>4</v>
      </c>
      <c r="BF3677" s="1" t="s">
        <v>24317</v>
      </c>
      <c r="BG3677" s="1" t="s">
        <v>148</v>
      </c>
      <c r="BH3677" s="1" t="s">
        <v>24318</v>
      </c>
      <c r="BK3677" s="1" t="s">
        <v>8163</v>
      </c>
      <c r="BL3677" s="1">
        <v>3</v>
      </c>
      <c r="BN3677" s="1" t="s">
        <v>24319</v>
      </c>
      <c r="BR3677" s="1" t="s">
        <v>24320</v>
      </c>
      <c r="BS3677" s="1">
        <v>0.47299999999999998</v>
      </c>
      <c r="BU3677" s="1" t="s">
        <v>4</v>
      </c>
    </row>
    <row r="3678" spans="1:73" x14ac:dyDescent="0.25">
      <c r="A3678" s="2" t="s">
        <v>24321</v>
      </c>
      <c r="B3678" s="1">
        <v>56269</v>
      </c>
      <c r="C3678" s="1">
        <v>19</v>
      </c>
      <c r="D3678" s="1">
        <v>44222951</v>
      </c>
      <c r="E3678" s="1">
        <v>44222951</v>
      </c>
      <c r="F3678" s="1" t="s">
        <v>6</v>
      </c>
      <c r="G3678" s="2" t="s">
        <v>24322</v>
      </c>
      <c r="H3678" s="2" t="s">
        <v>24324</v>
      </c>
      <c r="I3678" s="2" t="s">
        <v>24325</v>
      </c>
      <c r="J3678" s="2" t="s">
        <v>24326</v>
      </c>
      <c r="K3678" s="2" t="s">
        <v>49</v>
      </c>
      <c r="L3678" s="1" t="s">
        <v>50</v>
      </c>
      <c r="M3678" s="1" t="s">
        <v>90</v>
      </c>
      <c r="N3678" s="1" t="s">
        <v>31</v>
      </c>
      <c r="O3678" s="1" t="s">
        <v>31</v>
      </c>
      <c r="R3678" s="1" t="s">
        <v>24323</v>
      </c>
      <c r="S3678" s="1" t="s">
        <v>6</v>
      </c>
      <c r="T3678" s="1">
        <v>2</v>
      </c>
      <c r="U3678" s="1">
        <v>388</v>
      </c>
      <c r="V3678" s="3">
        <v>2</v>
      </c>
      <c r="W3678" s="12" t="e">
        <v>#N/A</v>
      </c>
      <c r="X3678" s="12" t="e">
        <v>#N/A</v>
      </c>
      <c r="Y3678" s="12" t="e">
        <v>#N/A</v>
      </c>
      <c r="Z3678" s="9">
        <v>0.35766399999999998</v>
      </c>
      <c r="AA3678" s="10">
        <v>98</v>
      </c>
      <c r="AB3678" s="10">
        <v>176</v>
      </c>
      <c r="AC3678" s="20">
        <v>0.98</v>
      </c>
      <c r="AD3678" s="20">
        <v>0.76704928600117905</v>
      </c>
      <c r="AE3678" s="20">
        <v>1</v>
      </c>
      <c r="AF3678" s="15">
        <v>0.28731299999999999</v>
      </c>
      <c r="AG3678" s="16">
        <v>77</v>
      </c>
      <c r="AH3678" s="16">
        <v>191</v>
      </c>
      <c r="AI3678" s="22">
        <v>1</v>
      </c>
      <c r="AJ3678" s="22">
        <v>0.73587729271215296</v>
      </c>
      <c r="AK3678" s="22">
        <v>1</v>
      </c>
      <c r="AL3678" s="18">
        <f t="shared" si="513"/>
        <v>1</v>
      </c>
      <c r="AM3678" s="18">
        <f t="shared" si="514"/>
        <v>1</v>
      </c>
      <c r="AN3678" s="18">
        <f t="shared" si="515"/>
        <v>1</v>
      </c>
      <c r="AO3678" s="18">
        <f t="shared" si="516"/>
        <v>1</v>
      </c>
      <c r="AP3678" s="18">
        <f t="shared" si="517"/>
        <v>1</v>
      </c>
      <c r="AQ3678" s="18">
        <f t="shared" si="518"/>
        <v>1</v>
      </c>
      <c r="AR3678" s="18">
        <f t="shared" si="519"/>
        <v>0</v>
      </c>
      <c r="AS3678" s="18">
        <f t="shared" si="520"/>
        <v>0</v>
      </c>
      <c r="AT3678" s="18">
        <f t="shared" si="521"/>
        <v>0</v>
      </c>
      <c r="AV3678" s="1" t="s">
        <v>24327</v>
      </c>
      <c r="AW3678" s="1" t="s">
        <v>24328</v>
      </c>
      <c r="AX3678" s="1" t="s">
        <v>24329</v>
      </c>
      <c r="AY3678" s="1" t="s">
        <v>24330</v>
      </c>
      <c r="AZ3678" s="1" t="s">
        <v>24331</v>
      </c>
      <c r="BA3678" s="1">
        <v>81</v>
      </c>
      <c r="BC3678" s="1" t="s">
        <v>4</v>
      </c>
      <c r="BG3678" s="1" t="s">
        <v>3187</v>
      </c>
      <c r="BH3678" s="1" t="s">
        <v>24332</v>
      </c>
      <c r="BK3678" s="1" t="s">
        <v>14834</v>
      </c>
      <c r="BL3678" s="1">
        <v>3</v>
      </c>
      <c r="BN3678" s="1" t="s">
        <v>24333</v>
      </c>
      <c r="BR3678" s="1" t="s">
        <v>24334</v>
      </c>
      <c r="BS3678" s="1">
        <v>0.68700000000000006</v>
      </c>
      <c r="BU3678" s="1" t="s">
        <v>4</v>
      </c>
    </row>
    <row r="3679" spans="1:73" x14ac:dyDescent="0.25">
      <c r="A3679" s="2" t="s">
        <v>24335</v>
      </c>
      <c r="B3679" s="1">
        <v>64843</v>
      </c>
      <c r="C3679" s="1">
        <v>15</v>
      </c>
      <c r="D3679" s="1">
        <v>76632873</v>
      </c>
      <c r="E3679" s="1">
        <v>76632875</v>
      </c>
      <c r="F3679" s="1" t="s">
        <v>6</v>
      </c>
      <c r="G3679" s="2" t="s">
        <v>24336</v>
      </c>
      <c r="H3679" s="2" t="s">
        <v>24339</v>
      </c>
      <c r="I3679" s="2" t="s">
        <v>24340</v>
      </c>
      <c r="J3679" s="2" t="s">
        <v>24341</v>
      </c>
      <c r="K3679" s="2" t="s">
        <v>153</v>
      </c>
      <c r="L3679" s="1" t="s">
        <v>8</v>
      </c>
      <c r="M3679" s="1" t="s">
        <v>4470</v>
      </c>
      <c r="N3679" s="1" t="s">
        <v>10</v>
      </c>
      <c r="O3679" s="1" t="s">
        <v>10</v>
      </c>
      <c r="R3679" s="1" t="s">
        <v>24337</v>
      </c>
      <c r="S3679" s="1" t="s">
        <v>6</v>
      </c>
      <c r="T3679" s="1">
        <v>4</v>
      </c>
      <c r="U3679" s="1" t="s">
        <v>24338</v>
      </c>
      <c r="V3679" s="3">
        <v>2</v>
      </c>
      <c r="W3679" s="12" t="e">
        <v>#N/A</v>
      </c>
      <c r="X3679" s="12" t="e">
        <v>#N/A</v>
      </c>
      <c r="Y3679" s="12" t="e">
        <v>#N/A</v>
      </c>
      <c r="Z3679" s="9" t="s">
        <v>4</v>
      </c>
      <c r="AA3679" s="10" t="s">
        <v>4</v>
      </c>
      <c r="AB3679" s="10" t="s">
        <v>4</v>
      </c>
      <c r="AC3679" s="20">
        <v>0</v>
      </c>
      <c r="AD3679" s="20">
        <v>0</v>
      </c>
      <c r="AE3679" s="20">
        <v>0</v>
      </c>
      <c r="AF3679" s="15">
        <v>0.01</v>
      </c>
      <c r="AG3679" s="16">
        <v>7</v>
      </c>
      <c r="AH3679" s="16">
        <v>754</v>
      </c>
      <c r="AI3679" s="22">
        <v>0.04</v>
      </c>
      <c r="AJ3679" s="22">
        <v>5.2456762353085698E-3</v>
      </c>
      <c r="AK3679" s="22">
        <v>9.6522478571343301E-2</v>
      </c>
      <c r="AL3679" s="18">
        <f t="shared" si="513"/>
        <v>0</v>
      </c>
      <c r="AM3679" s="18">
        <f t="shared" si="514"/>
        <v>0</v>
      </c>
      <c r="AN3679" s="18">
        <f t="shared" si="515"/>
        <v>0</v>
      </c>
      <c r="AO3679" s="18">
        <f t="shared" si="516"/>
        <v>0</v>
      </c>
      <c r="AP3679" s="18">
        <f t="shared" si="517"/>
        <v>0</v>
      </c>
      <c r="AQ3679" s="18">
        <f t="shared" si="518"/>
        <v>0</v>
      </c>
      <c r="AR3679" s="18">
        <f t="shared" si="519"/>
        <v>1</v>
      </c>
      <c r="AS3679" s="18">
        <f t="shared" si="520"/>
        <v>1</v>
      </c>
      <c r="AT3679" s="18">
        <f t="shared" si="521"/>
        <v>1</v>
      </c>
      <c r="AV3679" s="1" t="s">
        <v>24342</v>
      </c>
      <c r="AW3679" s="1" t="s">
        <v>24343</v>
      </c>
      <c r="AX3679" s="1" t="s">
        <v>24344</v>
      </c>
      <c r="AY3679" s="1" t="s">
        <v>24345</v>
      </c>
      <c r="AZ3679" s="1" t="s">
        <v>24346</v>
      </c>
      <c r="BA3679" s="1">
        <v>260</v>
      </c>
      <c r="BC3679" s="1" t="s">
        <v>4</v>
      </c>
      <c r="BG3679" s="1" t="s">
        <v>148</v>
      </c>
      <c r="BH3679" s="1" t="s">
        <v>4203</v>
      </c>
      <c r="BL3679" s="1">
        <v>0</v>
      </c>
      <c r="BR3679" s="1" t="s">
        <v>24347</v>
      </c>
      <c r="BS3679" s="1">
        <v>0.63500000000000001</v>
      </c>
      <c r="BT3679" s="1" t="s">
        <v>4</v>
      </c>
      <c r="BU3679" s="1" t="s">
        <v>4</v>
      </c>
    </row>
    <row r="3680" spans="1:73" x14ac:dyDescent="0.25">
      <c r="A3680" s="2" t="s">
        <v>24348</v>
      </c>
      <c r="B3680" s="1">
        <v>3672</v>
      </c>
      <c r="C3680" s="1">
        <v>5</v>
      </c>
      <c r="D3680" s="1">
        <v>52201708</v>
      </c>
      <c r="E3680" s="1">
        <v>52201708</v>
      </c>
      <c r="F3680" s="1" t="s">
        <v>6</v>
      </c>
      <c r="G3680" s="2" t="s">
        <v>24360</v>
      </c>
      <c r="H3680" s="2" t="s">
        <v>18988</v>
      </c>
      <c r="I3680" s="2" t="s">
        <v>18989</v>
      </c>
      <c r="J3680" s="2" t="s">
        <v>18990</v>
      </c>
      <c r="K3680" s="2" t="s">
        <v>135</v>
      </c>
      <c r="L3680" s="1" t="s">
        <v>50</v>
      </c>
      <c r="M3680" s="1" t="s">
        <v>51</v>
      </c>
      <c r="N3680" s="1" t="s">
        <v>52</v>
      </c>
      <c r="O3680" s="1" t="s">
        <v>52</v>
      </c>
      <c r="R3680" s="1" t="s">
        <v>24349</v>
      </c>
      <c r="S3680" s="1" t="s">
        <v>6</v>
      </c>
      <c r="T3680" s="1">
        <v>12</v>
      </c>
      <c r="U3680" s="1">
        <v>1477</v>
      </c>
      <c r="V3680" s="3">
        <v>2</v>
      </c>
      <c r="W3680" s="12" t="e">
        <v>#N/A</v>
      </c>
      <c r="X3680" s="12" t="e">
        <v>#N/A</v>
      </c>
      <c r="Y3680" s="12" t="e">
        <v>#N/A</v>
      </c>
      <c r="Z3680" s="9">
        <v>9.6150000000000003E-3</v>
      </c>
      <c r="AA3680" s="10">
        <v>4</v>
      </c>
      <c r="AB3680" s="10">
        <v>412</v>
      </c>
      <c r="AC3680" s="20">
        <v>0.03</v>
      </c>
      <c r="AD3680" s="20">
        <v>2.9643250901200502E-3</v>
      </c>
      <c r="AE3680" s="20">
        <v>8.2180908614927897E-2</v>
      </c>
      <c r="AF3680" s="15">
        <v>0</v>
      </c>
      <c r="AG3680" s="16">
        <v>0</v>
      </c>
      <c r="AH3680" s="16">
        <v>290</v>
      </c>
      <c r="AI3680" s="22">
        <v>0</v>
      </c>
      <c r="AJ3680" s="22">
        <v>0</v>
      </c>
      <c r="AK3680" s="22">
        <v>5.1809824597068302E-2</v>
      </c>
      <c r="AL3680" s="18">
        <f t="shared" si="513"/>
        <v>0</v>
      </c>
      <c r="AM3680" s="18">
        <f t="shared" si="514"/>
        <v>0</v>
      </c>
      <c r="AN3680" s="18">
        <f t="shared" si="515"/>
        <v>0</v>
      </c>
      <c r="AO3680" s="18">
        <f t="shared" si="516"/>
        <v>0</v>
      </c>
      <c r="AP3680" s="18">
        <f t="shared" si="517"/>
        <v>0</v>
      </c>
      <c r="AQ3680" s="18">
        <f t="shared" si="518"/>
        <v>0</v>
      </c>
      <c r="AR3680" s="18">
        <f t="shared" si="519"/>
        <v>0</v>
      </c>
      <c r="AS3680" s="18">
        <f t="shared" si="520"/>
        <v>0</v>
      </c>
      <c r="AT3680" s="18">
        <f t="shared" si="521"/>
        <v>0</v>
      </c>
      <c r="AU3680" s="1" t="s">
        <v>24361</v>
      </c>
      <c r="AV3680" s="1" t="s">
        <v>24350</v>
      </c>
      <c r="AW3680" s="1" t="s">
        <v>24351</v>
      </c>
      <c r="AX3680" s="1" t="s">
        <v>24352</v>
      </c>
      <c r="AY3680" s="1" t="s">
        <v>24353</v>
      </c>
      <c r="AZ3680" s="1" t="s">
        <v>24354</v>
      </c>
      <c r="BA3680" s="1">
        <v>475</v>
      </c>
      <c r="BB3680" s="1" t="s">
        <v>24355</v>
      </c>
      <c r="BC3680" s="1" t="s">
        <v>4</v>
      </c>
      <c r="BF3680" s="1" t="s">
        <v>24356</v>
      </c>
      <c r="BG3680" s="1" t="s">
        <v>1907</v>
      </c>
      <c r="BH3680" s="1" t="s">
        <v>24357</v>
      </c>
      <c r="BK3680" s="1" t="s">
        <v>1889</v>
      </c>
      <c r="BL3680" s="1">
        <v>3</v>
      </c>
      <c r="BN3680" s="1" t="s">
        <v>24358</v>
      </c>
      <c r="BR3680" s="1" t="s">
        <v>24359</v>
      </c>
      <c r="BS3680" s="1">
        <v>0.36799999999999999</v>
      </c>
      <c r="BU3680" s="1" t="s">
        <v>4</v>
      </c>
    </row>
    <row r="3681" spans="1:76" x14ac:dyDescent="0.25">
      <c r="A3681" s="2" t="s">
        <v>1893</v>
      </c>
      <c r="B3681" s="1">
        <v>3683</v>
      </c>
      <c r="C3681" s="1">
        <v>16</v>
      </c>
      <c r="D3681" s="1">
        <v>30531249</v>
      </c>
      <c r="E3681" s="1">
        <v>30531251</v>
      </c>
      <c r="F3681" s="1" t="s">
        <v>6</v>
      </c>
      <c r="G3681" s="2" t="s">
        <v>8699</v>
      </c>
      <c r="H3681" s="2" t="s">
        <v>8701</v>
      </c>
      <c r="I3681" s="2" t="s">
        <v>8702</v>
      </c>
      <c r="J3681" s="2" t="s">
        <v>8703</v>
      </c>
      <c r="K3681" s="2" t="s">
        <v>153</v>
      </c>
      <c r="L3681" s="1" t="s">
        <v>8</v>
      </c>
      <c r="M3681" s="1" t="s">
        <v>1347</v>
      </c>
      <c r="N3681" s="1" t="s">
        <v>10</v>
      </c>
      <c r="O3681" s="1" t="s">
        <v>10</v>
      </c>
      <c r="R3681" s="1" t="s">
        <v>1895</v>
      </c>
      <c r="S3681" s="1" t="s">
        <v>6</v>
      </c>
      <c r="T3681" s="1">
        <v>30</v>
      </c>
      <c r="U3681" s="1" t="s">
        <v>8700</v>
      </c>
      <c r="V3681" s="3">
        <v>2</v>
      </c>
      <c r="W3681" s="12" t="e">
        <v>#N/A</v>
      </c>
      <c r="X3681" s="12" t="e">
        <v>#N/A</v>
      </c>
      <c r="Y3681" s="12" t="e">
        <v>#N/A</v>
      </c>
      <c r="Z3681" s="9">
        <v>0.01</v>
      </c>
      <c r="AA3681" s="10">
        <v>10</v>
      </c>
      <c r="AB3681" s="10">
        <v>1033</v>
      </c>
      <c r="AC3681" s="20">
        <v>0.03</v>
      </c>
      <c r="AD3681" s="20">
        <v>3.3077953797819E-3</v>
      </c>
      <c r="AE3681" s="20">
        <v>6.6887090448959102E-2</v>
      </c>
      <c r="AF3681" s="15" t="s">
        <v>4</v>
      </c>
      <c r="AG3681" s="16" t="s">
        <v>4</v>
      </c>
      <c r="AH3681" s="16" t="s">
        <v>4</v>
      </c>
      <c r="AI3681" s="22">
        <v>0</v>
      </c>
      <c r="AJ3681" s="22">
        <v>0</v>
      </c>
      <c r="AK3681" s="22">
        <v>0</v>
      </c>
      <c r="AL3681" s="18">
        <f t="shared" si="513"/>
        <v>0</v>
      </c>
      <c r="AM3681" s="18">
        <f t="shared" si="514"/>
        <v>0</v>
      </c>
      <c r="AN3681" s="18">
        <f t="shared" si="515"/>
        <v>0</v>
      </c>
      <c r="AO3681" s="18">
        <f t="shared" si="516"/>
        <v>0</v>
      </c>
      <c r="AP3681" s="18">
        <f t="shared" si="517"/>
        <v>0</v>
      </c>
      <c r="AQ3681" s="18">
        <f t="shared" si="518"/>
        <v>0</v>
      </c>
      <c r="AR3681" s="18">
        <f t="shared" si="519"/>
        <v>0</v>
      </c>
      <c r="AS3681" s="18">
        <f t="shared" si="520"/>
        <v>0</v>
      </c>
      <c r="AT3681" s="18">
        <f t="shared" si="521"/>
        <v>0</v>
      </c>
      <c r="AU3681" s="1" t="s">
        <v>8704</v>
      </c>
      <c r="AV3681" s="1" t="s">
        <v>1900</v>
      </c>
      <c r="AW3681" s="1" t="s">
        <v>1901</v>
      </c>
      <c r="AX3681" s="1" t="s">
        <v>1902</v>
      </c>
      <c r="AY3681" s="1" t="s">
        <v>1903</v>
      </c>
      <c r="AZ3681" s="1" t="s">
        <v>1904</v>
      </c>
      <c r="BA3681" s="1">
        <v>1106</v>
      </c>
      <c r="BB3681" s="1" t="s">
        <v>80</v>
      </c>
      <c r="BC3681" s="1" t="s">
        <v>4</v>
      </c>
      <c r="BF3681" s="1" t="s">
        <v>1906</v>
      </c>
      <c r="BG3681" s="1" t="s">
        <v>1907</v>
      </c>
      <c r="BH3681" s="1" t="s">
        <v>1908</v>
      </c>
      <c r="BK3681" s="1" t="s">
        <v>1909</v>
      </c>
      <c r="BL3681" s="1">
        <v>10</v>
      </c>
      <c r="BQ3681" s="1" t="s">
        <v>1910</v>
      </c>
      <c r="BR3681" s="1" t="s">
        <v>8705</v>
      </c>
      <c r="BS3681" s="1">
        <v>0.60099999999999998</v>
      </c>
      <c r="BT3681" s="1" t="s">
        <v>4</v>
      </c>
      <c r="BU3681" s="1" t="s">
        <v>4</v>
      </c>
    </row>
    <row r="3682" spans="1:76" x14ac:dyDescent="0.25">
      <c r="A3682" s="2" t="s">
        <v>24362</v>
      </c>
      <c r="B3682" s="1">
        <v>3685</v>
      </c>
      <c r="C3682" s="1">
        <v>2</v>
      </c>
      <c r="D3682" s="1">
        <v>187541973</v>
      </c>
      <c r="E3682" s="1">
        <v>187541973</v>
      </c>
      <c r="F3682" s="1" t="s">
        <v>6</v>
      </c>
      <c r="G3682" s="2" t="s">
        <v>24379</v>
      </c>
      <c r="H3682" s="2" t="s">
        <v>24380</v>
      </c>
      <c r="I3682" s="2" t="s">
        <v>24381</v>
      </c>
      <c r="J3682" s="2" t="s">
        <v>24382</v>
      </c>
      <c r="K3682" s="2" t="s">
        <v>30</v>
      </c>
      <c r="L3682" s="1" t="s">
        <v>8</v>
      </c>
      <c r="M3682" s="1" t="s">
        <v>31</v>
      </c>
      <c r="N3682" s="1" t="s">
        <v>10</v>
      </c>
      <c r="O3682" s="1" t="s">
        <v>10</v>
      </c>
      <c r="R3682" s="1" t="s">
        <v>24364</v>
      </c>
      <c r="S3682" s="1" t="s">
        <v>6</v>
      </c>
      <c r="T3682" s="1">
        <v>30</v>
      </c>
      <c r="U3682" s="1">
        <v>3377</v>
      </c>
      <c r="V3682" s="3">
        <v>2</v>
      </c>
      <c r="W3682" s="12" t="e">
        <v>#N/A</v>
      </c>
      <c r="X3682" s="12" t="e">
        <v>#N/A</v>
      </c>
      <c r="Y3682" s="12" t="e">
        <v>#N/A</v>
      </c>
      <c r="Z3682" s="9">
        <v>0.22</v>
      </c>
      <c r="AA3682" s="10">
        <v>31</v>
      </c>
      <c r="AB3682" s="10">
        <v>110</v>
      </c>
      <c r="AC3682" s="20">
        <v>0.61</v>
      </c>
      <c r="AD3682" s="20">
        <v>0.41105017140829297</v>
      </c>
      <c r="AE3682" s="20">
        <v>0.838010197503118</v>
      </c>
      <c r="AF3682" s="15">
        <v>0.19</v>
      </c>
      <c r="AG3682" s="16">
        <v>15</v>
      </c>
      <c r="AH3682" s="16">
        <v>63</v>
      </c>
      <c r="AI3682" s="22">
        <v>0.68</v>
      </c>
      <c r="AJ3682" s="22">
        <v>0.39439321216114698</v>
      </c>
      <c r="AK3682" s="22">
        <v>0.96324733090689796</v>
      </c>
      <c r="AL3682" s="18">
        <f t="shared" si="513"/>
        <v>1</v>
      </c>
      <c r="AM3682" s="18">
        <f t="shared" si="514"/>
        <v>1</v>
      </c>
      <c r="AN3682" s="18">
        <f t="shared" si="515"/>
        <v>0</v>
      </c>
      <c r="AO3682" s="18">
        <f t="shared" si="516"/>
        <v>1</v>
      </c>
      <c r="AP3682" s="18">
        <f t="shared" si="517"/>
        <v>1</v>
      </c>
      <c r="AQ3682" s="18">
        <f t="shared" si="518"/>
        <v>0</v>
      </c>
      <c r="AR3682" s="18">
        <f t="shared" si="519"/>
        <v>0</v>
      </c>
      <c r="AS3682" s="18">
        <f t="shared" si="520"/>
        <v>0</v>
      </c>
      <c r="AT3682" s="18">
        <f t="shared" si="521"/>
        <v>0</v>
      </c>
      <c r="AU3682" s="1" t="s">
        <v>24383</v>
      </c>
      <c r="AV3682" s="1" t="s">
        <v>24369</v>
      </c>
      <c r="AW3682" s="1" t="s">
        <v>24370</v>
      </c>
      <c r="AX3682" s="1" t="s">
        <v>24371</v>
      </c>
      <c r="AY3682" s="1" t="s">
        <v>24372</v>
      </c>
      <c r="AZ3682" s="1" t="s">
        <v>24373</v>
      </c>
      <c r="BA3682" s="1">
        <v>1034</v>
      </c>
      <c r="BB3682" s="1" t="s">
        <v>390</v>
      </c>
      <c r="BC3682" s="1" t="s">
        <v>4</v>
      </c>
      <c r="BF3682" s="1" t="s">
        <v>24374</v>
      </c>
      <c r="BG3682" s="1" t="s">
        <v>1907</v>
      </c>
      <c r="BH3682" s="1" t="s">
        <v>24375</v>
      </c>
      <c r="BK3682" s="1" t="s">
        <v>18810</v>
      </c>
      <c r="BL3682" s="1">
        <v>4</v>
      </c>
      <c r="BO3682" s="1" t="s">
        <v>24376</v>
      </c>
      <c r="BP3682" s="1" t="s">
        <v>24377</v>
      </c>
      <c r="BR3682" s="1" t="s">
        <v>24384</v>
      </c>
      <c r="BS3682" s="1">
        <v>0.38800000000000001</v>
      </c>
      <c r="BT3682" s="1" t="s">
        <v>4</v>
      </c>
      <c r="BU3682" s="1" t="s">
        <v>4</v>
      </c>
    </row>
    <row r="3683" spans="1:76" x14ac:dyDescent="0.25">
      <c r="A3683" s="2" t="s">
        <v>24362</v>
      </c>
      <c r="B3683" s="1">
        <v>3685</v>
      </c>
      <c r="C3683" s="1">
        <v>2</v>
      </c>
      <c r="D3683" s="1">
        <v>187541955</v>
      </c>
      <c r="E3683" s="1">
        <v>187541955</v>
      </c>
      <c r="F3683" s="1" t="s">
        <v>6</v>
      </c>
      <c r="G3683" s="2" t="s">
        <v>24363</v>
      </c>
      <c r="H3683" s="2" t="s">
        <v>24365</v>
      </c>
      <c r="I3683" s="2" t="s">
        <v>24366</v>
      </c>
      <c r="J3683" s="2" t="s">
        <v>24367</v>
      </c>
      <c r="K3683" s="2" t="s">
        <v>49</v>
      </c>
      <c r="L3683" s="1" t="s">
        <v>50</v>
      </c>
      <c r="M3683" s="1" t="s">
        <v>31</v>
      </c>
      <c r="N3683" s="1" t="s">
        <v>52</v>
      </c>
      <c r="O3683" s="1" t="s">
        <v>52</v>
      </c>
      <c r="R3683" s="1" t="s">
        <v>24364</v>
      </c>
      <c r="S3683" s="1" t="s">
        <v>6</v>
      </c>
      <c r="T3683" s="1">
        <v>30</v>
      </c>
      <c r="U3683" s="1">
        <v>3359</v>
      </c>
      <c r="V3683" s="3">
        <v>2</v>
      </c>
      <c r="W3683" s="12" t="e">
        <v>#N/A</v>
      </c>
      <c r="X3683" s="12" t="e">
        <v>#N/A</v>
      </c>
      <c r="Y3683" s="12" t="e">
        <v>#N/A</v>
      </c>
      <c r="Z3683" s="9">
        <v>0.217391</v>
      </c>
      <c r="AA3683" s="10">
        <v>20</v>
      </c>
      <c r="AB3683" s="10">
        <v>72</v>
      </c>
      <c r="AC3683" s="20">
        <v>0.6</v>
      </c>
      <c r="AD3683" s="20">
        <v>0.377480567604284</v>
      </c>
      <c r="AE3683" s="20">
        <v>0.87392405911774396</v>
      </c>
      <c r="AF3683" s="15">
        <v>0.20408200000000001</v>
      </c>
      <c r="AG3683" s="16">
        <v>10</v>
      </c>
      <c r="AH3683" s="16">
        <v>39</v>
      </c>
      <c r="AI3683" s="22">
        <v>0.72</v>
      </c>
      <c r="AJ3683" s="22">
        <v>0.37536036407060902</v>
      </c>
      <c r="AK3683" s="22">
        <v>0.97751510253293405</v>
      </c>
      <c r="AL3683" s="18">
        <f t="shared" si="513"/>
        <v>1</v>
      </c>
      <c r="AM3683" s="18">
        <f t="shared" si="514"/>
        <v>1</v>
      </c>
      <c r="AN3683" s="18">
        <f t="shared" si="515"/>
        <v>0</v>
      </c>
      <c r="AO3683" s="18">
        <f t="shared" si="516"/>
        <v>1</v>
      </c>
      <c r="AP3683" s="18">
        <f t="shared" si="517"/>
        <v>1</v>
      </c>
      <c r="AQ3683" s="18">
        <f t="shared" si="518"/>
        <v>0</v>
      </c>
      <c r="AR3683" s="18">
        <f t="shared" si="519"/>
        <v>0</v>
      </c>
      <c r="AS3683" s="18">
        <f t="shared" si="520"/>
        <v>0</v>
      </c>
      <c r="AT3683" s="18">
        <f t="shared" si="521"/>
        <v>0</v>
      </c>
      <c r="AU3683" s="1" t="s">
        <v>24368</v>
      </c>
      <c r="AV3683" s="1" t="s">
        <v>24369</v>
      </c>
      <c r="AW3683" s="1" t="s">
        <v>24370</v>
      </c>
      <c r="AX3683" s="1" t="s">
        <v>24371</v>
      </c>
      <c r="AY3683" s="1" t="s">
        <v>24372</v>
      </c>
      <c r="AZ3683" s="1" t="s">
        <v>24373</v>
      </c>
      <c r="BA3683" s="1">
        <v>1028</v>
      </c>
      <c r="BB3683" s="1" t="s">
        <v>390</v>
      </c>
      <c r="BC3683" s="1" t="s">
        <v>4</v>
      </c>
      <c r="BF3683" s="1" t="s">
        <v>24374</v>
      </c>
      <c r="BG3683" s="1" t="s">
        <v>1907</v>
      </c>
      <c r="BH3683" s="1" t="s">
        <v>24375</v>
      </c>
      <c r="BK3683" s="1" t="s">
        <v>18810</v>
      </c>
      <c r="BL3683" s="1">
        <v>4</v>
      </c>
      <c r="BO3683" s="1" t="s">
        <v>24376</v>
      </c>
      <c r="BP3683" s="1" t="s">
        <v>24377</v>
      </c>
      <c r="BR3683" s="1" t="s">
        <v>24378</v>
      </c>
      <c r="BS3683" s="1">
        <v>0.39300000000000002</v>
      </c>
      <c r="BU3683" s="1" t="s">
        <v>4</v>
      </c>
    </row>
    <row r="3684" spans="1:76" x14ac:dyDescent="0.25">
      <c r="A3684" s="2" t="s">
        <v>24385</v>
      </c>
      <c r="B3684" s="1">
        <v>27231</v>
      </c>
      <c r="C3684" s="1">
        <v>19</v>
      </c>
      <c r="D3684" s="1">
        <v>3933660</v>
      </c>
      <c r="E3684" s="1">
        <v>3933660</v>
      </c>
      <c r="F3684" s="1" t="s">
        <v>6</v>
      </c>
      <c r="G3684" s="2" t="s">
        <v>24386</v>
      </c>
      <c r="K3684" s="2" t="s">
        <v>2190</v>
      </c>
      <c r="L3684" s="1" t="s">
        <v>50</v>
      </c>
      <c r="M3684" s="1" t="s">
        <v>51</v>
      </c>
      <c r="N3684" s="1" t="s">
        <v>52</v>
      </c>
      <c r="O3684" s="1" t="s">
        <v>52</v>
      </c>
      <c r="R3684" s="1" t="s">
        <v>24387</v>
      </c>
      <c r="S3684" s="1" t="s">
        <v>6</v>
      </c>
      <c r="T3684" s="1">
        <v>2</v>
      </c>
      <c r="U3684" s="1" t="s">
        <v>4</v>
      </c>
      <c r="V3684" s="3">
        <v>2</v>
      </c>
      <c r="W3684" s="12" t="e">
        <v>#N/A</v>
      </c>
      <c r="X3684" s="12" t="e">
        <v>#N/A</v>
      </c>
      <c r="Y3684" s="12" t="e">
        <v>#N/A</v>
      </c>
      <c r="Z3684" s="9">
        <v>0.33333299999999999</v>
      </c>
      <c r="AA3684" s="10">
        <v>11</v>
      </c>
      <c r="AB3684" s="10">
        <v>22</v>
      </c>
      <c r="AC3684" s="20">
        <v>0.92</v>
      </c>
      <c r="AD3684" s="20">
        <v>0.490858332468532</v>
      </c>
      <c r="AE3684" s="20">
        <v>1</v>
      </c>
      <c r="AF3684" s="15">
        <v>0.222222</v>
      </c>
      <c r="AG3684" s="16">
        <v>4</v>
      </c>
      <c r="AH3684" s="16">
        <v>14</v>
      </c>
      <c r="AI3684" s="22">
        <v>0.79</v>
      </c>
      <c r="AJ3684" s="22">
        <v>0.277325340961591</v>
      </c>
      <c r="AK3684" s="22">
        <v>0.98350467861069402</v>
      </c>
      <c r="AL3684" s="18">
        <f t="shared" si="513"/>
        <v>1</v>
      </c>
      <c r="AM3684" s="18">
        <f t="shared" si="514"/>
        <v>1</v>
      </c>
      <c r="AN3684" s="18">
        <f t="shared" si="515"/>
        <v>1</v>
      </c>
      <c r="AO3684" s="18">
        <f t="shared" si="516"/>
        <v>1</v>
      </c>
      <c r="AP3684" s="18">
        <f t="shared" si="517"/>
        <v>1</v>
      </c>
      <c r="AQ3684" s="18">
        <f t="shared" si="518"/>
        <v>1</v>
      </c>
      <c r="AR3684" s="18">
        <f t="shared" si="519"/>
        <v>0</v>
      </c>
      <c r="AS3684" s="18">
        <f t="shared" si="520"/>
        <v>0</v>
      </c>
      <c r="AT3684" s="18">
        <f t="shared" si="521"/>
        <v>0</v>
      </c>
      <c r="AU3684" s="1" t="s">
        <v>24388</v>
      </c>
      <c r="AV3684" s="1" t="s">
        <v>24389</v>
      </c>
      <c r="AW3684" s="1" t="s">
        <v>24390</v>
      </c>
      <c r="AX3684" s="1" t="s">
        <v>24391</v>
      </c>
      <c r="AY3684" s="1" t="s">
        <v>24392</v>
      </c>
      <c r="AZ3684" s="1" t="s">
        <v>24393</v>
      </c>
      <c r="BC3684" s="1" t="s">
        <v>4</v>
      </c>
      <c r="BF3684" s="1" t="s">
        <v>24394</v>
      </c>
      <c r="BH3684" s="1" t="s">
        <v>24395</v>
      </c>
      <c r="BK3684" s="1" t="s">
        <v>453</v>
      </c>
      <c r="BL3684" s="1">
        <v>2</v>
      </c>
      <c r="BN3684" s="1" t="s">
        <v>6765</v>
      </c>
      <c r="BP3684" s="1" t="s">
        <v>24396</v>
      </c>
      <c r="BR3684" s="1" t="s">
        <v>24397</v>
      </c>
      <c r="BS3684" s="1">
        <v>0.71099999999999997</v>
      </c>
      <c r="BU3684" s="1" t="s">
        <v>4</v>
      </c>
    </row>
    <row r="3685" spans="1:76" x14ac:dyDescent="0.25">
      <c r="A3685" s="2" t="s">
        <v>24398</v>
      </c>
      <c r="B3685" s="1">
        <v>3690</v>
      </c>
      <c r="C3685" s="1">
        <v>17</v>
      </c>
      <c r="D3685" s="1">
        <v>45369725</v>
      </c>
      <c r="E3685" s="1">
        <v>45369725</v>
      </c>
      <c r="F3685" s="1" t="s">
        <v>6</v>
      </c>
      <c r="G3685" s="2" t="s">
        <v>24399</v>
      </c>
      <c r="H3685" s="2" t="s">
        <v>24401</v>
      </c>
      <c r="I3685" s="2" t="s">
        <v>24402</v>
      </c>
      <c r="J3685" s="2" t="s">
        <v>24403</v>
      </c>
      <c r="K3685" s="2" t="s">
        <v>49</v>
      </c>
      <c r="L3685" s="1" t="s">
        <v>50</v>
      </c>
      <c r="M3685" s="1" t="s">
        <v>90</v>
      </c>
      <c r="N3685" s="1" t="s">
        <v>31</v>
      </c>
      <c r="O3685" s="1" t="s">
        <v>31</v>
      </c>
      <c r="R3685" s="1" t="s">
        <v>24400</v>
      </c>
      <c r="S3685" s="1" t="s">
        <v>6</v>
      </c>
      <c r="T3685" s="1">
        <v>10</v>
      </c>
      <c r="U3685" s="1">
        <v>1501</v>
      </c>
      <c r="V3685" s="3">
        <v>2</v>
      </c>
      <c r="W3685" s="12" t="e">
        <v>#N/A</v>
      </c>
      <c r="X3685" s="12" t="e">
        <v>#N/A</v>
      </c>
      <c r="Y3685" s="12" t="e">
        <v>#N/A</v>
      </c>
      <c r="Z3685" s="9">
        <v>0.28910000000000002</v>
      </c>
      <c r="AA3685" s="10">
        <v>61</v>
      </c>
      <c r="AB3685" s="10">
        <v>150</v>
      </c>
      <c r="AC3685" s="20">
        <v>0.8</v>
      </c>
      <c r="AD3685" s="20">
        <v>0.59999748647991902</v>
      </c>
      <c r="AE3685" s="20">
        <v>0.96876367843396805</v>
      </c>
      <c r="AF3685" s="15">
        <v>0.21929799999999999</v>
      </c>
      <c r="AG3685" s="16">
        <v>25</v>
      </c>
      <c r="AH3685" s="16">
        <v>89</v>
      </c>
      <c r="AI3685" s="22">
        <v>0.78</v>
      </c>
      <c r="AJ3685" s="22">
        <v>0.499530112177619</v>
      </c>
      <c r="AK3685" s="22">
        <v>0.97929144670230805</v>
      </c>
      <c r="AL3685" s="18">
        <f t="shared" si="513"/>
        <v>1</v>
      </c>
      <c r="AM3685" s="18">
        <f t="shared" si="514"/>
        <v>1</v>
      </c>
      <c r="AN3685" s="18">
        <f t="shared" si="515"/>
        <v>1</v>
      </c>
      <c r="AO3685" s="18">
        <f t="shared" si="516"/>
        <v>1</v>
      </c>
      <c r="AP3685" s="18">
        <f t="shared" si="517"/>
        <v>1</v>
      </c>
      <c r="AQ3685" s="18">
        <f t="shared" si="518"/>
        <v>1</v>
      </c>
      <c r="AR3685" s="18">
        <f t="shared" si="519"/>
        <v>0</v>
      </c>
      <c r="AS3685" s="18">
        <f t="shared" si="520"/>
        <v>0</v>
      </c>
      <c r="AT3685" s="18">
        <f t="shared" si="521"/>
        <v>0</v>
      </c>
      <c r="AU3685" s="1" t="s">
        <v>24404</v>
      </c>
      <c r="AV3685" s="1" t="s">
        <v>24405</v>
      </c>
      <c r="AW3685" s="1" t="s">
        <v>24406</v>
      </c>
      <c r="AX3685" s="1" t="s">
        <v>24407</v>
      </c>
      <c r="AY3685" s="1" t="s">
        <v>24408</v>
      </c>
      <c r="AZ3685" s="1" t="s">
        <v>24409</v>
      </c>
      <c r="BA3685" s="1">
        <v>494</v>
      </c>
      <c r="BB3685" s="1" t="s">
        <v>24410</v>
      </c>
      <c r="BC3685" s="1" t="s">
        <v>4</v>
      </c>
      <c r="BF3685" s="1" t="s">
        <v>24411</v>
      </c>
      <c r="BG3685" s="1" t="s">
        <v>24412</v>
      </c>
      <c r="BH3685" s="1" t="s">
        <v>24413</v>
      </c>
      <c r="BK3685" s="1" t="s">
        <v>24414</v>
      </c>
      <c r="BL3685" s="1">
        <v>6</v>
      </c>
      <c r="BQ3685" s="1" t="s">
        <v>24415</v>
      </c>
      <c r="BR3685" s="1" t="s">
        <v>24416</v>
      </c>
      <c r="BS3685" s="1">
        <v>0.63200000000000001</v>
      </c>
      <c r="BU3685" s="1" t="s">
        <v>4</v>
      </c>
    </row>
    <row r="3686" spans="1:76" x14ac:dyDescent="0.25">
      <c r="A3686" s="2" t="s">
        <v>24417</v>
      </c>
      <c r="B3686" s="1">
        <v>3708</v>
      </c>
      <c r="C3686" s="1">
        <v>3</v>
      </c>
      <c r="D3686" s="1">
        <v>4836803</v>
      </c>
      <c r="E3686" s="1">
        <v>4836803</v>
      </c>
      <c r="F3686" s="1" t="s">
        <v>6</v>
      </c>
      <c r="G3686" s="2" t="s">
        <v>24418</v>
      </c>
      <c r="H3686" s="2" t="s">
        <v>24420</v>
      </c>
      <c r="I3686" s="2" t="s">
        <v>24421</v>
      </c>
      <c r="J3686" s="2" t="s">
        <v>24422</v>
      </c>
      <c r="K3686" s="2" t="s">
        <v>49</v>
      </c>
      <c r="L3686" s="1" t="s">
        <v>50</v>
      </c>
      <c r="M3686" s="1" t="s">
        <v>51</v>
      </c>
      <c r="N3686" s="1" t="s">
        <v>52</v>
      </c>
      <c r="O3686" s="1" t="s">
        <v>52</v>
      </c>
      <c r="R3686" s="1" t="s">
        <v>24419</v>
      </c>
      <c r="S3686" s="1" t="s">
        <v>6</v>
      </c>
      <c r="T3686" s="1">
        <v>50</v>
      </c>
      <c r="U3686" s="1">
        <v>7067</v>
      </c>
      <c r="V3686" s="3">
        <v>2</v>
      </c>
      <c r="W3686" s="12" t="e">
        <v>#N/A</v>
      </c>
      <c r="X3686" s="12" t="e">
        <v>#N/A</v>
      </c>
      <c r="Y3686" s="12" t="e">
        <v>#N/A</v>
      </c>
      <c r="Z3686" s="9">
        <v>0.344086</v>
      </c>
      <c r="AA3686" s="10">
        <v>32</v>
      </c>
      <c r="AB3686" s="10">
        <v>61</v>
      </c>
      <c r="AC3686" s="20">
        <v>0.95</v>
      </c>
      <c r="AD3686" s="20">
        <v>0.64979789919861397</v>
      </c>
      <c r="AE3686" s="20">
        <v>1</v>
      </c>
      <c r="AF3686" s="15">
        <v>0.36</v>
      </c>
      <c r="AG3686" s="16">
        <v>18</v>
      </c>
      <c r="AH3686" s="16">
        <v>32</v>
      </c>
      <c r="AI3686" s="22">
        <v>1</v>
      </c>
      <c r="AJ3686" s="22">
        <v>0.66175770353338503</v>
      </c>
      <c r="AK3686" s="22">
        <v>1</v>
      </c>
      <c r="AL3686" s="18">
        <f t="shared" si="513"/>
        <v>1</v>
      </c>
      <c r="AM3686" s="18">
        <f t="shared" si="514"/>
        <v>1</v>
      </c>
      <c r="AN3686" s="18">
        <f t="shared" si="515"/>
        <v>1</v>
      </c>
      <c r="AO3686" s="18">
        <f t="shared" si="516"/>
        <v>1</v>
      </c>
      <c r="AP3686" s="18">
        <f t="shared" si="517"/>
        <v>1</v>
      </c>
      <c r="AQ3686" s="18">
        <f t="shared" si="518"/>
        <v>1</v>
      </c>
      <c r="AR3686" s="18">
        <f t="shared" si="519"/>
        <v>0</v>
      </c>
      <c r="AS3686" s="18">
        <f t="shared" si="520"/>
        <v>0</v>
      </c>
      <c r="AT3686" s="18">
        <f t="shared" si="521"/>
        <v>0</v>
      </c>
      <c r="AU3686" s="1" t="s">
        <v>24423</v>
      </c>
      <c r="AV3686" s="1" t="s">
        <v>24424</v>
      </c>
      <c r="AW3686" s="1" t="s">
        <v>24425</v>
      </c>
      <c r="AX3686" s="1" t="s">
        <v>24426</v>
      </c>
      <c r="AY3686" s="1" t="s">
        <v>24427</v>
      </c>
      <c r="AZ3686" s="1" t="s">
        <v>24428</v>
      </c>
      <c r="BA3686" s="1">
        <v>2288</v>
      </c>
      <c r="BB3686" s="1" t="s">
        <v>80</v>
      </c>
      <c r="BC3686" s="1" t="s">
        <v>4</v>
      </c>
      <c r="BF3686" s="1" t="s">
        <v>24429</v>
      </c>
      <c r="BG3686" s="1" t="s">
        <v>24430</v>
      </c>
      <c r="BH3686" s="1" t="s">
        <v>24431</v>
      </c>
      <c r="BK3686" s="1" t="s">
        <v>24432</v>
      </c>
      <c r="BL3686" s="1">
        <v>21</v>
      </c>
      <c r="BP3686" s="1" t="s">
        <v>24433</v>
      </c>
      <c r="BR3686" s="1" t="s">
        <v>24434</v>
      </c>
      <c r="BS3686" s="1">
        <v>0.52700000000000002</v>
      </c>
      <c r="BU3686" s="1" t="s">
        <v>4</v>
      </c>
    </row>
    <row r="3687" spans="1:76" x14ac:dyDescent="0.25">
      <c r="A3687" s="2" t="s">
        <v>24435</v>
      </c>
      <c r="B3687" s="1">
        <v>3709</v>
      </c>
      <c r="C3687" s="1">
        <v>12</v>
      </c>
      <c r="D3687" s="1">
        <v>26564289</v>
      </c>
      <c r="E3687" s="1">
        <v>26564289</v>
      </c>
      <c r="F3687" s="1" t="s">
        <v>6</v>
      </c>
      <c r="G3687" s="2" t="s">
        <v>24436</v>
      </c>
      <c r="H3687" s="2" t="s">
        <v>24438</v>
      </c>
      <c r="I3687" s="2" t="s">
        <v>24439</v>
      </c>
      <c r="J3687" s="2" t="s">
        <v>24440</v>
      </c>
      <c r="K3687" s="2" t="s">
        <v>49</v>
      </c>
      <c r="L3687" s="1" t="s">
        <v>50</v>
      </c>
      <c r="M3687" s="1" t="s">
        <v>51</v>
      </c>
      <c r="N3687" s="1" t="s">
        <v>52</v>
      </c>
      <c r="O3687" s="1" t="s">
        <v>52</v>
      </c>
      <c r="R3687" s="1" t="s">
        <v>24437</v>
      </c>
      <c r="S3687" s="1" t="s">
        <v>10</v>
      </c>
      <c r="T3687" s="1">
        <v>52</v>
      </c>
      <c r="U3687" s="1">
        <v>7780</v>
      </c>
      <c r="V3687" s="3">
        <v>2</v>
      </c>
      <c r="W3687" s="12" t="e">
        <v>#N/A</v>
      </c>
      <c r="X3687" s="12" t="e">
        <v>#N/A</v>
      </c>
      <c r="Y3687" s="12" t="e">
        <v>#N/A</v>
      </c>
      <c r="Z3687" s="9">
        <v>0.385185</v>
      </c>
      <c r="AA3687" s="10">
        <v>104</v>
      </c>
      <c r="AB3687" s="10">
        <v>166</v>
      </c>
      <c r="AC3687" s="20">
        <v>1</v>
      </c>
      <c r="AD3687" s="20">
        <v>0.81198533839123399</v>
      </c>
      <c r="AE3687" s="20">
        <v>1</v>
      </c>
      <c r="AF3687" s="15">
        <v>0.30769200000000002</v>
      </c>
      <c r="AG3687" s="16">
        <v>52</v>
      </c>
      <c r="AH3687" s="16">
        <v>117</v>
      </c>
      <c r="AI3687" s="22">
        <v>1</v>
      </c>
      <c r="AJ3687" s="22">
        <v>0.73813501530301595</v>
      </c>
      <c r="AK3687" s="22">
        <v>1</v>
      </c>
      <c r="AL3687" s="18">
        <f t="shared" si="513"/>
        <v>1</v>
      </c>
      <c r="AM3687" s="18">
        <f t="shared" si="514"/>
        <v>1</v>
      </c>
      <c r="AN3687" s="18">
        <f t="shared" si="515"/>
        <v>1</v>
      </c>
      <c r="AO3687" s="18">
        <f t="shared" si="516"/>
        <v>1</v>
      </c>
      <c r="AP3687" s="18">
        <f t="shared" si="517"/>
        <v>1</v>
      </c>
      <c r="AQ3687" s="18">
        <f t="shared" si="518"/>
        <v>1</v>
      </c>
      <c r="AR3687" s="18">
        <f t="shared" si="519"/>
        <v>0</v>
      </c>
      <c r="AS3687" s="18">
        <f t="shared" si="520"/>
        <v>0</v>
      </c>
      <c r="AT3687" s="18">
        <f t="shared" si="521"/>
        <v>0</v>
      </c>
      <c r="AU3687" s="1" t="s">
        <v>24441</v>
      </c>
      <c r="AV3687" s="1" t="s">
        <v>24442</v>
      </c>
      <c r="AW3687" s="1" t="s">
        <v>24443</v>
      </c>
      <c r="AX3687" s="1" t="s">
        <v>24444</v>
      </c>
      <c r="AY3687" s="1" t="s">
        <v>24445</v>
      </c>
      <c r="AZ3687" s="1" t="s">
        <v>24446</v>
      </c>
      <c r="BA3687" s="1">
        <v>2455</v>
      </c>
      <c r="BB3687" s="1" t="s">
        <v>233</v>
      </c>
      <c r="BC3687" s="1" t="s">
        <v>4</v>
      </c>
      <c r="BF3687" s="1" t="s">
        <v>24447</v>
      </c>
      <c r="BG3687" s="1" t="s">
        <v>24448</v>
      </c>
      <c r="BH3687" s="1" t="s">
        <v>24449</v>
      </c>
      <c r="BK3687" s="1" t="s">
        <v>24450</v>
      </c>
      <c r="BL3687" s="1">
        <v>14</v>
      </c>
      <c r="BM3687" s="1" t="s">
        <v>24451</v>
      </c>
      <c r="BR3687" s="1" t="s">
        <v>24452</v>
      </c>
      <c r="BS3687" s="1">
        <v>0.34799999999999998</v>
      </c>
      <c r="BU3687" s="1" t="s">
        <v>4</v>
      </c>
    </row>
    <row r="3688" spans="1:76" x14ac:dyDescent="0.25">
      <c r="A3688" s="2" t="s">
        <v>24453</v>
      </c>
      <c r="B3688" s="1">
        <v>55677</v>
      </c>
      <c r="C3688" s="1">
        <v>2</v>
      </c>
      <c r="D3688" s="1">
        <v>128250921</v>
      </c>
      <c r="E3688" s="1">
        <v>128250921</v>
      </c>
      <c r="F3688" s="1" t="s">
        <v>6</v>
      </c>
      <c r="G3688" s="2" t="s">
        <v>24454</v>
      </c>
      <c r="H3688" s="2" t="s">
        <v>24456</v>
      </c>
      <c r="I3688" s="2" t="s">
        <v>24457</v>
      </c>
      <c r="J3688" s="2" t="s">
        <v>24458</v>
      </c>
      <c r="K3688" s="2" t="s">
        <v>49</v>
      </c>
      <c r="L3688" s="1" t="s">
        <v>50</v>
      </c>
      <c r="M3688" s="1" t="s">
        <v>90</v>
      </c>
      <c r="N3688" s="1" t="s">
        <v>52</v>
      </c>
      <c r="O3688" s="1" t="s">
        <v>52</v>
      </c>
      <c r="R3688" s="1" t="s">
        <v>24455</v>
      </c>
      <c r="S3688" s="1" t="s">
        <v>10</v>
      </c>
      <c r="T3688" s="1">
        <v>9</v>
      </c>
      <c r="U3688" s="1">
        <v>2168</v>
      </c>
      <c r="V3688" s="3">
        <v>2</v>
      </c>
      <c r="W3688" s="12" t="e">
        <v>#N/A</v>
      </c>
      <c r="X3688" s="12" t="e">
        <v>#N/A</v>
      </c>
      <c r="Y3688" s="12" t="e">
        <v>#N/A</v>
      </c>
      <c r="Z3688" s="9">
        <v>2.3529000000000001E-2</v>
      </c>
      <c r="AA3688" s="10">
        <v>4</v>
      </c>
      <c r="AB3688" s="10">
        <v>166</v>
      </c>
      <c r="AC3688" s="20">
        <v>7.0000000000000007E-2</v>
      </c>
      <c r="AD3688" s="20">
        <v>1.78075634029734E-2</v>
      </c>
      <c r="AE3688" s="20">
        <v>0.17728889913853699</v>
      </c>
      <c r="AF3688" s="15">
        <v>0</v>
      </c>
      <c r="AG3688" s="16">
        <v>0</v>
      </c>
      <c r="AH3688" s="16">
        <v>105</v>
      </c>
      <c r="AI3688" s="22">
        <v>0</v>
      </c>
      <c r="AJ3688" s="22">
        <v>0</v>
      </c>
      <c r="AK3688" s="22">
        <v>0.12872130976538801</v>
      </c>
      <c r="AL3688" s="18">
        <f t="shared" si="513"/>
        <v>0</v>
      </c>
      <c r="AM3688" s="18">
        <f t="shared" si="514"/>
        <v>0</v>
      </c>
      <c r="AN3688" s="18">
        <f t="shared" si="515"/>
        <v>0</v>
      </c>
      <c r="AO3688" s="18">
        <f t="shared" si="516"/>
        <v>0</v>
      </c>
      <c r="AP3688" s="18">
        <f t="shared" si="517"/>
        <v>0</v>
      </c>
      <c r="AQ3688" s="18">
        <f t="shared" si="518"/>
        <v>0</v>
      </c>
      <c r="AR3688" s="18">
        <f t="shared" si="519"/>
        <v>0</v>
      </c>
      <c r="AS3688" s="18">
        <f t="shared" si="520"/>
        <v>0</v>
      </c>
      <c r="AT3688" s="18">
        <f t="shared" si="521"/>
        <v>0</v>
      </c>
      <c r="AU3688" s="1" t="s">
        <v>24459</v>
      </c>
      <c r="AV3688" s="1" t="s">
        <v>24460</v>
      </c>
      <c r="AW3688" s="1" t="s">
        <v>24461</v>
      </c>
      <c r="AX3688" s="1" t="s">
        <v>24462</v>
      </c>
      <c r="AY3688" s="1" t="s">
        <v>24463</v>
      </c>
      <c r="AZ3688" s="1" t="s">
        <v>24464</v>
      </c>
      <c r="BA3688" s="1">
        <v>622</v>
      </c>
      <c r="BB3688" s="1" t="s">
        <v>24465</v>
      </c>
      <c r="BC3688" s="1" t="s">
        <v>4</v>
      </c>
      <c r="BF3688" s="1" t="s">
        <v>1683</v>
      </c>
      <c r="BG3688" s="1" t="s">
        <v>148</v>
      </c>
      <c r="BH3688" s="1" t="s">
        <v>149</v>
      </c>
      <c r="BK3688" s="1" t="s">
        <v>170</v>
      </c>
      <c r="BL3688" s="1">
        <v>1</v>
      </c>
      <c r="BM3688" s="1" t="s">
        <v>10311</v>
      </c>
      <c r="BP3688" s="1" t="s">
        <v>24466</v>
      </c>
      <c r="BR3688" s="1" t="s">
        <v>24467</v>
      </c>
      <c r="BS3688" s="1">
        <v>0.41799999999999998</v>
      </c>
      <c r="BU3688" s="1" t="s">
        <v>4</v>
      </c>
    </row>
    <row r="3689" spans="1:76" x14ac:dyDescent="0.25">
      <c r="A3689" s="2" t="s">
        <v>24468</v>
      </c>
      <c r="B3689" s="1">
        <v>3716</v>
      </c>
      <c r="C3689" s="1">
        <v>1</v>
      </c>
      <c r="D3689" s="1">
        <v>65312343</v>
      </c>
      <c r="E3689" s="1">
        <v>65312343</v>
      </c>
      <c r="F3689" s="1" t="s">
        <v>6</v>
      </c>
      <c r="G3689" s="2" t="s">
        <v>24469</v>
      </c>
      <c r="H3689" s="2" t="s">
        <v>24471</v>
      </c>
      <c r="I3689" s="2" t="s">
        <v>24472</v>
      </c>
      <c r="J3689" s="2" t="s">
        <v>24473</v>
      </c>
      <c r="K3689" s="2" t="s">
        <v>49</v>
      </c>
      <c r="L3689" s="1" t="s">
        <v>50</v>
      </c>
      <c r="M3689" s="1" t="s">
        <v>51</v>
      </c>
      <c r="N3689" s="1" t="s">
        <v>52</v>
      </c>
      <c r="O3689" s="1" t="s">
        <v>52</v>
      </c>
      <c r="R3689" s="1" t="s">
        <v>24470</v>
      </c>
      <c r="S3689" s="1" t="s">
        <v>10</v>
      </c>
      <c r="T3689" s="1">
        <v>14</v>
      </c>
      <c r="U3689" s="1">
        <v>2225</v>
      </c>
      <c r="V3689" s="3">
        <v>2</v>
      </c>
      <c r="W3689" s="12" t="e">
        <v>#N/A</v>
      </c>
      <c r="X3689" s="12" t="e">
        <v>#N/A</v>
      </c>
      <c r="Y3689" s="12" t="e">
        <v>#N/A</v>
      </c>
      <c r="Z3689" s="9">
        <v>0</v>
      </c>
      <c r="AA3689" s="10">
        <v>0</v>
      </c>
      <c r="AB3689" s="10">
        <v>132</v>
      </c>
      <c r="AC3689" s="20">
        <v>0</v>
      </c>
      <c r="AD3689" s="20">
        <v>0</v>
      </c>
      <c r="AE3689" s="20">
        <v>7.6562213611764199E-2</v>
      </c>
      <c r="AF3689" s="15">
        <v>0.22058800000000001</v>
      </c>
      <c r="AG3689" s="16">
        <v>15</v>
      </c>
      <c r="AH3689" s="16">
        <v>53</v>
      </c>
      <c r="AI3689" s="22">
        <v>0.78</v>
      </c>
      <c r="AJ3689" s="22">
        <v>0.45127150264131399</v>
      </c>
      <c r="AK3689" s="22">
        <v>0.98258614520745502</v>
      </c>
      <c r="AL3689" s="18">
        <f t="shared" si="513"/>
        <v>0</v>
      </c>
      <c r="AM3689" s="18">
        <f t="shared" si="514"/>
        <v>0</v>
      </c>
      <c r="AN3689" s="18">
        <f t="shared" si="515"/>
        <v>0</v>
      </c>
      <c r="AO3689" s="18">
        <f t="shared" si="516"/>
        <v>1</v>
      </c>
      <c r="AP3689" s="18">
        <f t="shared" si="517"/>
        <v>1</v>
      </c>
      <c r="AQ3689" s="18">
        <f t="shared" si="518"/>
        <v>1</v>
      </c>
      <c r="AR3689" s="18">
        <f t="shared" si="519"/>
        <v>1</v>
      </c>
      <c r="AS3689" s="18">
        <f t="shared" si="520"/>
        <v>1</v>
      </c>
      <c r="AT3689" s="18">
        <f t="shared" si="521"/>
        <v>1</v>
      </c>
      <c r="AU3689" s="1" t="s">
        <v>24474</v>
      </c>
      <c r="AV3689" s="1" t="s">
        <v>24475</v>
      </c>
      <c r="AW3689" s="1" t="s">
        <v>24476</v>
      </c>
      <c r="AX3689" s="1" t="s">
        <v>24477</v>
      </c>
      <c r="AY3689" s="1" t="s">
        <v>24478</v>
      </c>
      <c r="AZ3689" s="1" t="s">
        <v>24479</v>
      </c>
      <c r="BA3689" s="1">
        <v>659</v>
      </c>
      <c r="BB3689" s="1" t="s">
        <v>24480</v>
      </c>
      <c r="BC3689" s="1" t="s">
        <v>4</v>
      </c>
      <c r="BF3689" s="1" t="s">
        <v>24481</v>
      </c>
      <c r="BG3689" s="1" t="s">
        <v>24482</v>
      </c>
      <c r="BH3689" s="1" t="s">
        <v>24483</v>
      </c>
      <c r="BK3689" s="1" t="s">
        <v>24484</v>
      </c>
      <c r="BL3689" s="1">
        <v>61</v>
      </c>
      <c r="BP3689" s="1" t="s">
        <v>24485</v>
      </c>
      <c r="BR3689" s="1" t="s">
        <v>24486</v>
      </c>
      <c r="BS3689" s="1">
        <v>0.58199999999999996</v>
      </c>
      <c r="BU3689" s="1" t="s">
        <v>4</v>
      </c>
      <c r="BV3689" s="1" t="s">
        <v>5699</v>
      </c>
      <c r="BX3689" s="1" t="s">
        <v>7609</v>
      </c>
    </row>
    <row r="3690" spans="1:76" x14ac:dyDescent="0.25">
      <c r="A3690" s="2" t="s">
        <v>24487</v>
      </c>
      <c r="B3690" s="1">
        <v>9832</v>
      </c>
      <c r="C3690" s="1">
        <v>5</v>
      </c>
      <c r="D3690" s="1">
        <v>147011072</v>
      </c>
      <c r="E3690" s="1">
        <v>147011072</v>
      </c>
      <c r="F3690" s="1" t="s">
        <v>6</v>
      </c>
      <c r="G3690" s="2" t="s">
        <v>24488</v>
      </c>
      <c r="H3690" s="2" t="s">
        <v>24490</v>
      </c>
      <c r="I3690" s="2" t="s">
        <v>24491</v>
      </c>
      <c r="J3690" s="2" t="s">
        <v>24492</v>
      </c>
      <c r="K3690" s="2" t="s">
        <v>135</v>
      </c>
      <c r="L3690" s="1" t="s">
        <v>50</v>
      </c>
      <c r="M3690" s="1" t="s">
        <v>51</v>
      </c>
      <c r="N3690" s="1" t="s">
        <v>52</v>
      </c>
      <c r="O3690" s="1" t="s">
        <v>52</v>
      </c>
      <c r="R3690" s="1" t="s">
        <v>24489</v>
      </c>
      <c r="S3690" s="1" t="s">
        <v>10</v>
      </c>
      <c r="T3690" s="1">
        <v>14</v>
      </c>
      <c r="U3690" s="1">
        <v>2161</v>
      </c>
      <c r="V3690" s="3">
        <v>2</v>
      </c>
      <c r="W3690" s="12" t="e">
        <v>#N/A</v>
      </c>
      <c r="X3690" s="12" t="e">
        <v>#N/A</v>
      </c>
      <c r="Y3690" s="12" t="e">
        <v>#N/A</v>
      </c>
      <c r="Z3690" s="9">
        <v>0</v>
      </c>
      <c r="AA3690" s="10">
        <v>0</v>
      </c>
      <c r="AB3690" s="10">
        <v>124</v>
      </c>
      <c r="AC3690" s="20">
        <v>0</v>
      </c>
      <c r="AD3690" s="20">
        <v>0</v>
      </c>
      <c r="AE3690" s="20">
        <v>8.0974274786519598E-2</v>
      </c>
      <c r="AF3690" s="15">
        <v>6.4935000000000007E-2</v>
      </c>
      <c r="AG3690" s="16">
        <v>5</v>
      </c>
      <c r="AH3690" s="16">
        <v>72</v>
      </c>
      <c r="AI3690" s="22">
        <v>0.23</v>
      </c>
      <c r="AJ3690" s="22">
        <v>8.8380386004528605E-2</v>
      </c>
      <c r="AK3690" s="22">
        <v>0.53515545382528296</v>
      </c>
      <c r="AL3690" s="18">
        <f t="shared" si="513"/>
        <v>0</v>
      </c>
      <c r="AM3690" s="18">
        <f t="shared" si="514"/>
        <v>0</v>
      </c>
      <c r="AN3690" s="18">
        <f t="shared" si="515"/>
        <v>0</v>
      </c>
      <c r="AO3690" s="18">
        <f t="shared" si="516"/>
        <v>0</v>
      </c>
      <c r="AP3690" s="18">
        <f t="shared" si="517"/>
        <v>0</v>
      </c>
      <c r="AQ3690" s="18">
        <f t="shared" si="518"/>
        <v>0</v>
      </c>
      <c r="AR3690" s="18">
        <f t="shared" si="519"/>
        <v>1</v>
      </c>
      <c r="AS3690" s="18">
        <f t="shared" si="520"/>
        <v>1</v>
      </c>
      <c r="AT3690" s="18">
        <f t="shared" si="521"/>
        <v>1</v>
      </c>
      <c r="AU3690" s="1" t="s">
        <v>24493</v>
      </c>
      <c r="AV3690" s="1" t="s">
        <v>24494</v>
      </c>
      <c r="AW3690" s="1" t="s">
        <v>24495</v>
      </c>
      <c r="AX3690" s="1" t="s">
        <v>24496</v>
      </c>
      <c r="AY3690" s="1" t="s">
        <v>24497</v>
      </c>
      <c r="AZ3690" s="1" t="s">
        <v>24498</v>
      </c>
      <c r="BA3690" s="1">
        <v>593</v>
      </c>
      <c r="BB3690" s="1" t="s">
        <v>641</v>
      </c>
      <c r="BC3690" s="1" t="s">
        <v>4</v>
      </c>
      <c r="BG3690" s="1" t="s">
        <v>5057</v>
      </c>
      <c r="BK3690" s="1" t="s">
        <v>3933</v>
      </c>
      <c r="BL3690" s="1">
        <v>2</v>
      </c>
      <c r="BO3690" s="1" t="s">
        <v>6705</v>
      </c>
      <c r="BR3690" s="1" t="s">
        <v>24499</v>
      </c>
      <c r="BS3690" s="1">
        <v>0.36299999999999999</v>
      </c>
      <c r="BU3690" s="1" t="s">
        <v>4</v>
      </c>
    </row>
    <row r="3691" spans="1:76" x14ac:dyDescent="0.25">
      <c r="A3691" s="2" t="s">
        <v>24500</v>
      </c>
      <c r="B3691" s="1">
        <v>84502</v>
      </c>
      <c r="C3691" s="1">
        <v>14</v>
      </c>
      <c r="D3691" s="1">
        <v>24040296</v>
      </c>
      <c r="E3691" s="1">
        <v>24040296</v>
      </c>
      <c r="F3691" s="1" t="s">
        <v>6</v>
      </c>
      <c r="G3691" s="2" t="s">
        <v>24501</v>
      </c>
      <c r="H3691" s="2" t="s">
        <v>24503</v>
      </c>
      <c r="I3691" s="2" t="s">
        <v>24504</v>
      </c>
      <c r="J3691" s="2" t="s">
        <v>24505</v>
      </c>
      <c r="K3691" s="2" t="s">
        <v>135</v>
      </c>
      <c r="L3691" s="1" t="s">
        <v>50</v>
      </c>
      <c r="M3691" s="1" t="s">
        <v>51</v>
      </c>
      <c r="N3691" s="1" t="s">
        <v>52</v>
      </c>
      <c r="O3691" s="1" t="s">
        <v>52</v>
      </c>
      <c r="R3691" s="1" t="s">
        <v>24502</v>
      </c>
      <c r="S3691" s="1" t="s">
        <v>10</v>
      </c>
      <c r="T3691" s="1">
        <v>6</v>
      </c>
      <c r="U3691" s="1">
        <v>2562</v>
      </c>
      <c r="V3691" s="3">
        <v>2</v>
      </c>
      <c r="W3691" s="12" t="e">
        <v>#N/A</v>
      </c>
      <c r="X3691" s="12" t="e">
        <v>#N/A</v>
      </c>
      <c r="Y3691" s="12" t="e">
        <v>#N/A</v>
      </c>
      <c r="Z3691" s="9">
        <v>0.36165000000000003</v>
      </c>
      <c r="AA3691" s="10">
        <v>149</v>
      </c>
      <c r="AB3691" s="10">
        <v>263</v>
      </c>
      <c r="AC3691" s="20">
        <v>0.99</v>
      </c>
      <c r="AD3691" s="20">
        <v>0.79655897198340198</v>
      </c>
      <c r="AE3691" s="20">
        <v>1</v>
      </c>
      <c r="AF3691" s="15">
        <v>0.30424499999999999</v>
      </c>
      <c r="AG3691" s="16">
        <v>129</v>
      </c>
      <c r="AH3691" s="16">
        <v>295</v>
      </c>
      <c r="AI3691" s="22">
        <v>1</v>
      </c>
      <c r="AJ3691" s="22">
        <v>0.79513567600396795</v>
      </c>
      <c r="AK3691" s="22">
        <v>1</v>
      </c>
      <c r="AL3691" s="18">
        <f t="shared" si="513"/>
        <v>1</v>
      </c>
      <c r="AM3691" s="18">
        <f t="shared" si="514"/>
        <v>1</v>
      </c>
      <c r="AN3691" s="18">
        <f t="shared" si="515"/>
        <v>1</v>
      </c>
      <c r="AO3691" s="18">
        <f t="shared" si="516"/>
        <v>1</v>
      </c>
      <c r="AP3691" s="18">
        <f t="shared" si="517"/>
        <v>1</v>
      </c>
      <c r="AQ3691" s="18">
        <f t="shared" si="518"/>
        <v>1</v>
      </c>
      <c r="AR3691" s="18">
        <f t="shared" si="519"/>
        <v>0</v>
      </c>
      <c r="AS3691" s="18">
        <f t="shared" si="520"/>
        <v>0</v>
      </c>
      <c r="AT3691" s="18">
        <f t="shared" si="521"/>
        <v>0</v>
      </c>
      <c r="AU3691" s="1" t="s">
        <v>24506</v>
      </c>
      <c r="AV3691" s="1" t="s">
        <v>24507</v>
      </c>
      <c r="AW3691" s="1" t="s">
        <v>24508</v>
      </c>
      <c r="AX3691" s="1" t="s">
        <v>24509</v>
      </c>
      <c r="AY3691" s="1" t="s">
        <v>24510</v>
      </c>
      <c r="AZ3691" s="1" t="s">
        <v>24511</v>
      </c>
      <c r="BA3691" s="1">
        <v>548</v>
      </c>
      <c r="BB3691" s="1" t="s">
        <v>390</v>
      </c>
      <c r="BC3691" s="1" t="s">
        <v>4</v>
      </c>
      <c r="BF3691" s="1" t="s">
        <v>24512</v>
      </c>
      <c r="BG3691" s="1" t="s">
        <v>24513</v>
      </c>
      <c r="BK3691" s="1" t="s">
        <v>470</v>
      </c>
      <c r="BL3691" s="1">
        <v>2</v>
      </c>
      <c r="BM3691" s="1" t="s">
        <v>24514</v>
      </c>
      <c r="BP3691" s="1" t="s">
        <v>24515</v>
      </c>
      <c r="BR3691" s="1" t="s">
        <v>24516</v>
      </c>
      <c r="BS3691" s="1">
        <v>0.67200000000000004</v>
      </c>
      <c r="BU3691" s="1" t="s">
        <v>4</v>
      </c>
    </row>
    <row r="3692" spans="1:76" x14ac:dyDescent="0.25">
      <c r="A3692" s="2" t="s">
        <v>1946</v>
      </c>
      <c r="B3692" s="1">
        <v>3725</v>
      </c>
      <c r="C3692" s="1">
        <v>1</v>
      </c>
      <c r="D3692" s="1">
        <v>59248649</v>
      </c>
      <c r="E3692" s="1">
        <v>59248649</v>
      </c>
      <c r="F3692" s="1" t="s">
        <v>6</v>
      </c>
      <c r="G3692" s="2" t="s">
        <v>24517</v>
      </c>
      <c r="H3692" s="2" t="s">
        <v>24518</v>
      </c>
      <c r="I3692" s="2" t="s">
        <v>24519</v>
      </c>
      <c r="J3692" s="2" t="s">
        <v>24520</v>
      </c>
      <c r="K3692" s="2" t="s">
        <v>49</v>
      </c>
      <c r="L3692" s="1" t="s">
        <v>50</v>
      </c>
      <c r="M3692" s="1" t="s">
        <v>52</v>
      </c>
      <c r="N3692" s="1" t="s">
        <v>51</v>
      </c>
      <c r="O3692" s="1" t="s">
        <v>51</v>
      </c>
      <c r="R3692" s="1" t="s">
        <v>1948</v>
      </c>
      <c r="S3692" s="1" t="s">
        <v>10</v>
      </c>
      <c r="T3692" s="1">
        <v>1</v>
      </c>
      <c r="U3692" s="1">
        <v>1137</v>
      </c>
      <c r="V3692" s="3">
        <v>2</v>
      </c>
      <c r="W3692" s="12" t="e">
        <v>#N/A</v>
      </c>
      <c r="X3692" s="12" t="e">
        <v>#N/A</v>
      </c>
      <c r="Y3692" s="12" t="e">
        <v>#N/A</v>
      </c>
      <c r="Z3692" s="9">
        <v>0.36538500000000002</v>
      </c>
      <c r="AA3692" s="10">
        <v>171</v>
      </c>
      <c r="AB3692" s="10">
        <v>297</v>
      </c>
      <c r="AC3692" s="20">
        <v>1</v>
      </c>
      <c r="AD3692" s="20">
        <v>0.80926689221320403</v>
      </c>
      <c r="AE3692" s="20">
        <v>1</v>
      </c>
      <c r="AF3692" s="15">
        <v>0.277638</v>
      </c>
      <c r="AG3692" s="16">
        <v>221</v>
      </c>
      <c r="AH3692" s="16">
        <v>575</v>
      </c>
      <c r="AI3692" s="22">
        <v>0.98</v>
      </c>
      <c r="AJ3692" s="22">
        <v>0.76553700733689201</v>
      </c>
      <c r="AK3692" s="22">
        <v>1</v>
      </c>
      <c r="AL3692" s="18">
        <f t="shared" si="513"/>
        <v>1</v>
      </c>
      <c r="AM3692" s="18">
        <f t="shared" si="514"/>
        <v>1</v>
      </c>
      <c r="AN3692" s="18">
        <f t="shared" si="515"/>
        <v>1</v>
      </c>
      <c r="AO3692" s="18">
        <f t="shared" si="516"/>
        <v>1</v>
      </c>
      <c r="AP3692" s="18">
        <f t="shared" si="517"/>
        <v>1</v>
      </c>
      <c r="AQ3692" s="18">
        <f t="shared" si="518"/>
        <v>1</v>
      </c>
      <c r="AR3692" s="18">
        <f t="shared" si="519"/>
        <v>0</v>
      </c>
      <c r="AS3692" s="18">
        <f t="shared" si="520"/>
        <v>0</v>
      </c>
      <c r="AT3692" s="18">
        <f t="shared" si="521"/>
        <v>0</v>
      </c>
      <c r="AU3692" s="1" t="s">
        <v>1952</v>
      </c>
      <c r="AV3692" s="1" t="s">
        <v>1953</v>
      </c>
      <c r="AW3692" s="1" t="s">
        <v>1954</v>
      </c>
      <c r="AX3692" s="1" t="s">
        <v>1955</v>
      </c>
      <c r="AY3692" s="1" t="s">
        <v>1956</v>
      </c>
      <c r="AZ3692" s="1" t="s">
        <v>1957</v>
      </c>
      <c r="BA3692" s="1">
        <v>32</v>
      </c>
      <c r="BC3692" s="1" t="s">
        <v>4</v>
      </c>
      <c r="BF3692" s="1" t="s">
        <v>1958</v>
      </c>
      <c r="BH3692" s="1" t="s">
        <v>1959</v>
      </c>
      <c r="BL3692" s="1">
        <v>0</v>
      </c>
      <c r="BM3692" s="1" t="s">
        <v>1960</v>
      </c>
      <c r="BQ3692" s="1" t="s">
        <v>1961</v>
      </c>
      <c r="BR3692" s="1" t="s">
        <v>24521</v>
      </c>
      <c r="BS3692" s="1">
        <v>0.58699999999999997</v>
      </c>
      <c r="BU3692" s="1" t="s">
        <v>4</v>
      </c>
      <c r="BV3692" s="1" t="s">
        <v>31</v>
      </c>
      <c r="BX3692" s="1" t="s">
        <v>1963</v>
      </c>
    </row>
    <row r="3693" spans="1:76" x14ac:dyDescent="0.25">
      <c r="A3693" s="2" t="s">
        <v>24522</v>
      </c>
      <c r="B3693" s="1">
        <v>84056</v>
      </c>
      <c r="C3693" s="1">
        <v>13</v>
      </c>
      <c r="D3693" s="1">
        <v>30854271</v>
      </c>
      <c r="E3693" s="1">
        <v>30854271</v>
      </c>
      <c r="F3693" s="1" t="s">
        <v>6</v>
      </c>
      <c r="G3693" s="2" t="s">
        <v>24523</v>
      </c>
      <c r="H3693" s="2" t="s">
        <v>24525</v>
      </c>
      <c r="I3693" s="2" t="s">
        <v>24526</v>
      </c>
      <c r="J3693" s="2" t="s">
        <v>24527</v>
      </c>
      <c r="K3693" s="2" t="s">
        <v>135</v>
      </c>
      <c r="L3693" s="1" t="s">
        <v>50</v>
      </c>
      <c r="M3693" s="1" t="s">
        <v>90</v>
      </c>
      <c r="N3693" s="1" t="s">
        <v>31</v>
      </c>
      <c r="O3693" s="1" t="s">
        <v>31</v>
      </c>
      <c r="R3693" s="1" t="s">
        <v>24524</v>
      </c>
      <c r="S3693" s="1" t="s">
        <v>10</v>
      </c>
      <c r="T3693" s="1">
        <v>3</v>
      </c>
      <c r="U3693" s="1">
        <v>353</v>
      </c>
      <c r="V3693" s="3">
        <v>2</v>
      </c>
      <c r="W3693" s="12" t="e">
        <v>#N/A</v>
      </c>
      <c r="X3693" s="12" t="e">
        <v>#N/A</v>
      </c>
      <c r="Y3693" s="12" t="e">
        <v>#N/A</v>
      </c>
      <c r="Z3693" s="9">
        <v>0.44604300000000002</v>
      </c>
      <c r="AA3693" s="10">
        <v>62</v>
      </c>
      <c r="AB3693" s="10">
        <v>77</v>
      </c>
      <c r="AC3693" s="20">
        <v>1</v>
      </c>
      <c r="AD3693" s="20">
        <v>0.83201646617101099</v>
      </c>
      <c r="AE3693" s="20">
        <v>1</v>
      </c>
      <c r="AF3693" s="15">
        <v>0.24778800000000001</v>
      </c>
      <c r="AG3693" s="16">
        <v>28</v>
      </c>
      <c r="AH3693" s="16">
        <v>85</v>
      </c>
      <c r="AI3693" s="22">
        <v>0.88</v>
      </c>
      <c r="AJ3693" s="22">
        <v>0.57168266393883604</v>
      </c>
      <c r="AK3693" s="22">
        <v>1</v>
      </c>
      <c r="AL3693" s="18">
        <f t="shared" si="513"/>
        <v>1</v>
      </c>
      <c r="AM3693" s="18">
        <f t="shared" si="514"/>
        <v>1</v>
      </c>
      <c r="AN3693" s="18">
        <f t="shared" si="515"/>
        <v>1</v>
      </c>
      <c r="AO3693" s="18">
        <f t="shared" si="516"/>
        <v>1</v>
      </c>
      <c r="AP3693" s="18">
        <f t="shared" si="517"/>
        <v>1</v>
      </c>
      <c r="AQ3693" s="18">
        <f t="shared" si="518"/>
        <v>1</v>
      </c>
      <c r="AR3693" s="18">
        <f t="shared" si="519"/>
        <v>0</v>
      </c>
      <c r="AS3693" s="18">
        <f t="shared" si="520"/>
        <v>0</v>
      </c>
      <c r="AT3693" s="18">
        <f t="shared" si="521"/>
        <v>0</v>
      </c>
      <c r="AU3693" s="1" t="s">
        <v>24528</v>
      </c>
      <c r="AV3693" s="1" t="s">
        <v>24529</v>
      </c>
      <c r="AW3693" s="1" t="s">
        <v>24530</v>
      </c>
      <c r="AX3693" s="1" t="s">
        <v>24531</v>
      </c>
      <c r="AY3693" s="1" t="s">
        <v>24532</v>
      </c>
      <c r="AZ3693" s="1" t="s">
        <v>24533</v>
      </c>
      <c r="BA3693" s="1">
        <v>84</v>
      </c>
      <c r="BC3693" s="1" t="s">
        <v>4</v>
      </c>
      <c r="BG3693" s="1" t="s">
        <v>14238</v>
      </c>
      <c r="BH3693" s="1" t="s">
        <v>24534</v>
      </c>
      <c r="BL3693" s="1">
        <v>0</v>
      </c>
      <c r="BN3693" s="1" t="s">
        <v>24535</v>
      </c>
      <c r="BP3693" s="1" t="s">
        <v>24536</v>
      </c>
      <c r="BR3693" s="1" t="s">
        <v>24537</v>
      </c>
      <c r="BS3693" s="1">
        <v>0.38300000000000001</v>
      </c>
      <c r="BU3693" s="1" t="s">
        <v>4</v>
      </c>
    </row>
    <row r="3694" spans="1:76" x14ac:dyDescent="0.25">
      <c r="A3694" s="2" t="s">
        <v>24538</v>
      </c>
      <c r="B3694" s="1">
        <v>3741</v>
      </c>
      <c r="C3694" s="1">
        <v>12</v>
      </c>
      <c r="D3694" s="1">
        <v>5154998</v>
      </c>
      <c r="E3694" s="1">
        <v>5154998</v>
      </c>
      <c r="F3694" s="1" t="s">
        <v>6</v>
      </c>
      <c r="G3694" s="2" t="s">
        <v>24539</v>
      </c>
      <c r="H3694" s="2" t="s">
        <v>24541</v>
      </c>
      <c r="I3694" s="2" t="s">
        <v>24542</v>
      </c>
      <c r="J3694" s="2" t="s">
        <v>24543</v>
      </c>
      <c r="K3694" s="2" t="s">
        <v>49</v>
      </c>
      <c r="L3694" s="1" t="s">
        <v>50</v>
      </c>
      <c r="M3694" s="1" t="s">
        <v>51</v>
      </c>
      <c r="N3694" s="1" t="s">
        <v>52</v>
      </c>
      <c r="O3694" s="1" t="s">
        <v>52</v>
      </c>
      <c r="R3694" s="1" t="s">
        <v>24540</v>
      </c>
      <c r="S3694" s="1" t="s">
        <v>6</v>
      </c>
      <c r="T3694" s="1">
        <v>1</v>
      </c>
      <c r="U3694" s="1">
        <v>1914</v>
      </c>
      <c r="V3694" s="3">
        <v>2</v>
      </c>
      <c r="W3694" s="12" t="e">
        <v>#N/A</v>
      </c>
      <c r="X3694" s="12" t="e">
        <v>#N/A</v>
      </c>
      <c r="Y3694" s="12" t="e">
        <v>#N/A</v>
      </c>
      <c r="Z3694" s="9">
        <v>0.34375</v>
      </c>
      <c r="AA3694" s="10">
        <v>22</v>
      </c>
      <c r="AB3694" s="10">
        <v>42</v>
      </c>
      <c r="AC3694" s="20">
        <v>0.95</v>
      </c>
      <c r="AD3694" s="20">
        <v>0.60414541457300097</v>
      </c>
      <c r="AE3694" s="20">
        <v>1</v>
      </c>
      <c r="AF3694" s="15">
        <v>0.25225199999999998</v>
      </c>
      <c r="AG3694" s="16">
        <v>28</v>
      </c>
      <c r="AH3694" s="16">
        <v>83</v>
      </c>
      <c r="AI3694" s="22">
        <v>0.93</v>
      </c>
      <c r="AJ3694" s="22">
        <v>0.59902128182285697</v>
      </c>
      <c r="AK3694" s="22">
        <v>1</v>
      </c>
      <c r="AL3694" s="18">
        <f t="shared" si="513"/>
        <v>1</v>
      </c>
      <c r="AM3694" s="18">
        <f t="shared" si="514"/>
        <v>1</v>
      </c>
      <c r="AN3694" s="18">
        <f t="shared" si="515"/>
        <v>1</v>
      </c>
      <c r="AO3694" s="18">
        <f t="shared" si="516"/>
        <v>1</v>
      </c>
      <c r="AP3694" s="18">
        <f t="shared" si="517"/>
        <v>1</v>
      </c>
      <c r="AQ3694" s="18">
        <f t="shared" si="518"/>
        <v>1</v>
      </c>
      <c r="AR3694" s="18">
        <f t="shared" si="519"/>
        <v>0</v>
      </c>
      <c r="AS3694" s="18">
        <f t="shared" si="520"/>
        <v>0</v>
      </c>
      <c r="AT3694" s="18">
        <f t="shared" si="521"/>
        <v>0</v>
      </c>
      <c r="AV3694" s="1" t="s">
        <v>24544</v>
      </c>
      <c r="AW3694" s="1" t="s">
        <v>24545</v>
      </c>
      <c r="AX3694" s="1" t="s">
        <v>24546</v>
      </c>
      <c r="AY3694" s="1" t="s">
        <v>24547</v>
      </c>
      <c r="AZ3694" s="1" t="s">
        <v>8793</v>
      </c>
      <c r="BA3694" s="1">
        <v>562</v>
      </c>
      <c r="BC3694" s="1" t="s">
        <v>4</v>
      </c>
      <c r="BG3694" s="1" t="s">
        <v>24548</v>
      </c>
      <c r="BH3694" s="1" t="s">
        <v>24549</v>
      </c>
      <c r="BK3694" s="1" t="s">
        <v>24550</v>
      </c>
      <c r="BL3694" s="1">
        <v>4</v>
      </c>
      <c r="BR3694" s="1" t="s">
        <v>24551</v>
      </c>
      <c r="BS3694" s="1">
        <v>0.64200000000000002</v>
      </c>
      <c r="BU3694" s="1" t="s">
        <v>4</v>
      </c>
    </row>
    <row r="3695" spans="1:76" x14ac:dyDescent="0.25">
      <c r="A3695" s="2" t="s">
        <v>24552</v>
      </c>
      <c r="B3695" s="1">
        <v>9312</v>
      </c>
      <c r="C3695" s="1">
        <v>8</v>
      </c>
      <c r="D3695" s="1">
        <v>73849557</v>
      </c>
      <c r="E3695" s="1">
        <v>73849557</v>
      </c>
      <c r="F3695" s="1" t="s">
        <v>6</v>
      </c>
      <c r="G3695" s="2" t="s">
        <v>24553</v>
      </c>
      <c r="H3695" s="2" t="s">
        <v>24555</v>
      </c>
      <c r="I3695" s="2" t="s">
        <v>24556</v>
      </c>
      <c r="J3695" s="2" t="s">
        <v>24557</v>
      </c>
      <c r="K3695" s="2" t="s">
        <v>49</v>
      </c>
      <c r="L3695" s="1" t="s">
        <v>50</v>
      </c>
      <c r="M3695" s="1" t="s">
        <v>90</v>
      </c>
      <c r="N3695" s="1" t="s">
        <v>31</v>
      </c>
      <c r="O3695" s="1" t="s">
        <v>31</v>
      </c>
      <c r="R3695" s="1" t="s">
        <v>24554</v>
      </c>
      <c r="S3695" s="1" t="s">
        <v>6</v>
      </c>
      <c r="T3695" s="1">
        <v>3</v>
      </c>
      <c r="U3695" s="1">
        <v>2555</v>
      </c>
      <c r="V3695" s="3">
        <v>2</v>
      </c>
      <c r="W3695" s="12" t="e">
        <v>#N/A</v>
      </c>
      <c r="X3695" s="12" t="e">
        <v>#N/A</v>
      </c>
      <c r="Y3695" s="12" t="e">
        <v>#N/A</v>
      </c>
      <c r="Z3695" s="9">
        <v>0.32682899999999998</v>
      </c>
      <c r="AA3695" s="10">
        <v>67</v>
      </c>
      <c r="AB3695" s="10">
        <v>138</v>
      </c>
      <c r="AC3695" s="20">
        <v>0.9</v>
      </c>
      <c r="AD3695" s="20">
        <v>0.68516819437532495</v>
      </c>
      <c r="AE3695" s="20">
        <v>1</v>
      </c>
      <c r="AF3695" s="15">
        <v>0.281553</v>
      </c>
      <c r="AG3695" s="16">
        <v>29</v>
      </c>
      <c r="AH3695" s="16">
        <v>74</v>
      </c>
      <c r="AI3695" s="22">
        <v>1</v>
      </c>
      <c r="AJ3695" s="22">
        <v>0.63735614929898698</v>
      </c>
      <c r="AK3695" s="22">
        <v>1</v>
      </c>
      <c r="AL3695" s="18">
        <f t="shared" si="513"/>
        <v>1</v>
      </c>
      <c r="AM3695" s="18">
        <f t="shared" si="514"/>
        <v>1</v>
      </c>
      <c r="AN3695" s="18">
        <f t="shared" si="515"/>
        <v>1</v>
      </c>
      <c r="AO3695" s="18">
        <f t="shared" si="516"/>
        <v>1</v>
      </c>
      <c r="AP3695" s="18">
        <f t="shared" si="517"/>
        <v>1</v>
      </c>
      <c r="AQ3695" s="18">
        <f t="shared" si="518"/>
        <v>1</v>
      </c>
      <c r="AR3695" s="18">
        <f t="shared" si="519"/>
        <v>0</v>
      </c>
      <c r="AS3695" s="18">
        <f t="shared" si="520"/>
        <v>0</v>
      </c>
      <c r="AT3695" s="18">
        <f t="shared" si="521"/>
        <v>0</v>
      </c>
      <c r="AV3695" s="1" t="s">
        <v>24558</v>
      </c>
      <c r="AW3695" s="1" t="s">
        <v>24559</v>
      </c>
      <c r="AX3695" s="1" t="s">
        <v>24560</v>
      </c>
      <c r="AY3695" s="1" t="s">
        <v>24561</v>
      </c>
      <c r="AZ3695" s="1" t="s">
        <v>8811</v>
      </c>
      <c r="BA3695" s="1">
        <v>656</v>
      </c>
      <c r="BB3695" s="1" t="s">
        <v>390</v>
      </c>
      <c r="BC3695" s="1" t="s">
        <v>4</v>
      </c>
      <c r="BF3695" s="1" t="s">
        <v>24562</v>
      </c>
      <c r="BG3695" s="1" t="s">
        <v>8794</v>
      </c>
      <c r="BH3695" s="1" t="s">
        <v>24563</v>
      </c>
      <c r="BK3695" s="1" t="s">
        <v>24564</v>
      </c>
      <c r="BL3695" s="1">
        <v>7</v>
      </c>
      <c r="BM3695" s="1" t="s">
        <v>24565</v>
      </c>
      <c r="BO3695" s="1" t="s">
        <v>24566</v>
      </c>
      <c r="BR3695" s="1" t="s">
        <v>24567</v>
      </c>
      <c r="BS3695" s="1">
        <v>0.57699999999999996</v>
      </c>
      <c r="BU3695" s="1" t="s">
        <v>4</v>
      </c>
    </row>
    <row r="3696" spans="1:76" x14ac:dyDescent="0.25">
      <c r="A3696" s="2" t="s">
        <v>24568</v>
      </c>
      <c r="B3696" s="1">
        <v>3746</v>
      </c>
      <c r="C3696" s="1">
        <v>11</v>
      </c>
      <c r="D3696" s="1">
        <v>17757779</v>
      </c>
      <c r="E3696" s="1">
        <v>17757779</v>
      </c>
      <c r="F3696" s="1" t="s">
        <v>6</v>
      </c>
      <c r="G3696" s="2" t="s">
        <v>24569</v>
      </c>
      <c r="H3696" s="2" t="s">
        <v>24571</v>
      </c>
      <c r="I3696" s="2" t="s">
        <v>24572</v>
      </c>
      <c r="J3696" s="2" t="s">
        <v>24573</v>
      </c>
      <c r="K3696" s="2" t="s">
        <v>49</v>
      </c>
      <c r="L3696" s="1" t="s">
        <v>50</v>
      </c>
      <c r="M3696" s="1" t="s">
        <v>31</v>
      </c>
      <c r="N3696" s="1" t="s">
        <v>90</v>
      </c>
      <c r="O3696" s="1" t="s">
        <v>90</v>
      </c>
      <c r="R3696" s="1" t="s">
        <v>24570</v>
      </c>
      <c r="S3696" s="1" t="s">
        <v>6</v>
      </c>
      <c r="T3696" s="1">
        <v>1</v>
      </c>
      <c r="U3696" s="1">
        <v>285</v>
      </c>
      <c r="V3696" s="3">
        <v>2</v>
      </c>
      <c r="W3696" s="12" t="e">
        <v>#N/A</v>
      </c>
      <c r="X3696" s="12" t="e">
        <v>#N/A</v>
      </c>
      <c r="Y3696" s="12" t="e">
        <v>#N/A</v>
      </c>
      <c r="Z3696" s="9">
        <v>0.294686</v>
      </c>
      <c r="AA3696" s="10">
        <v>61</v>
      </c>
      <c r="AB3696" s="10">
        <v>146</v>
      </c>
      <c r="AC3696" s="20">
        <v>0.81</v>
      </c>
      <c r="AD3696" s="20">
        <v>0.61205505480810796</v>
      </c>
      <c r="AE3696" s="20">
        <v>0.97501494132460298</v>
      </c>
      <c r="AF3696" s="15">
        <v>0.238901</v>
      </c>
      <c r="AG3696" s="16">
        <v>113</v>
      </c>
      <c r="AH3696" s="16">
        <v>360</v>
      </c>
      <c r="AI3696" s="22">
        <v>0.85</v>
      </c>
      <c r="AJ3696" s="22">
        <v>0.64301249292103202</v>
      </c>
      <c r="AK3696" s="22">
        <v>0.98450481307960802</v>
      </c>
      <c r="AL3696" s="18">
        <f t="shared" si="513"/>
        <v>1</v>
      </c>
      <c r="AM3696" s="18">
        <f t="shared" si="514"/>
        <v>1</v>
      </c>
      <c r="AN3696" s="18">
        <f t="shared" si="515"/>
        <v>1</v>
      </c>
      <c r="AO3696" s="18">
        <f t="shared" si="516"/>
        <v>1</v>
      </c>
      <c r="AP3696" s="18">
        <f t="shared" si="517"/>
        <v>1</v>
      </c>
      <c r="AQ3696" s="18">
        <f t="shared" si="518"/>
        <v>1</v>
      </c>
      <c r="AR3696" s="18">
        <f t="shared" si="519"/>
        <v>0</v>
      </c>
      <c r="AS3696" s="18">
        <f t="shared" si="520"/>
        <v>0</v>
      </c>
      <c r="AT3696" s="18">
        <f t="shared" si="521"/>
        <v>0</v>
      </c>
      <c r="AU3696" s="1" t="s">
        <v>24574</v>
      </c>
      <c r="AV3696" s="1" t="s">
        <v>24575</v>
      </c>
      <c r="AW3696" s="1" t="s">
        <v>24576</v>
      </c>
      <c r="AX3696" s="1" t="s">
        <v>24577</v>
      </c>
      <c r="AY3696" s="1" t="s">
        <v>24578</v>
      </c>
      <c r="AZ3696" s="1" t="s">
        <v>24579</v>
      </c>
      <c r="BA3696" s="1">
        <v>77</v>
      </c>
      <c r="BB3696" s="1" t="s">
        <v>390</v>
      </c>
      <c r="BC3696" s="1" t="s">
        <v>4</v>
      </c>
      <c r="BG3696" s="1" t="s">
        <v>8794</v>
      </c>
      <c r="BH3696" s="1" t="s">
        <v>8795</v>
      </c>
      <c r="BK3696" s="1" t="s">
        <v>4466</v>
      </c>
      <c r="BL3696" s="1">
        <v>1</v>
      </c>
      <c r="BR3696" s="1" t="s">
        <v>24580</v>
      </c>
      <c r="BS3696" s="1">
        <v>0.65200000000000002</v>
      </c>
      <c r="BU3696" s="1" t="s">
        <v>4</v>
      </c>
    </row>
    <row r="3697" spans="1:81" x14ac:dyDescent="0.25">
      <c r="A3697" s="2" t="s">
        <v>24581</v>
      </c>
      <c r="B3697" s="1">
        <v>3756</v>
      </c>
      <c r="C3697" s="1">
        <v>1</v>
      </c>
      <c r="D3697" s="1">
        <v>211192488</v>
      </c>
      <c r="E3697" s="1">
        <v>211192488</v>
      </c>
      <c r="F3697" s="1" t="s">
        <v>6</v>
      </c>
      <c r="G3697" s="2" t="s">
        <v>24582</v>
      </c>
      <c r="H3697" s="2" t="s">
        <v>24584</v>
      </c>
      <c r="I3697" s="2" t="s">
        <v>24585</v>
      </c>
      <c r="J3697" s="2" t="s">
        <v>24586</v>
      </c>
      <c r="K3697" s="2" t="s">
        <v>135</v>
      </c>
      <c r="L3697" s="1" t="s">
        <v>50</v>
      </c>
      <c r="M3697" s="1" t="s">
        <v>90</v>
      </c>
      <c r="N3697" s="1" t="s">
        <v>31</v>
      </c>
      <c r="O3697" s="1" t="s">
        <v>31</v>
      </c>
      <c r="R3697" s="1" t="s">
        <v>24583</v>
      </c>
      <c r="S3697" s="1" t="s">
        <v>10</v>
      </c>
      <c r="T3697" s="1">
        <v>6</v>
      </c>
      <c r="U3697" s="1">
        <v>839</v>
      </c>
      <c r="V3697" s="3">
        <v>2</v>
      </c>
      <c r="W3697" s="12" t="e">
        <v>#N/A</v>
      </c>
      <c r="X3697" s="12" t="e">
        <v>#N/A</v>
      </c>
      <c r="Y3697" s="12" t="e">
        <v>#N/A</v>
      </c>
      <c r="Z3697" s="9">
        <v>0.37036999999999998</v>
      </c>
      <c r="AA3697" s="10">
        <v>90</v>
      </c>
      <c r="AB3697" s="10">
        <v>153</v>
      </c>
      <c r="AC3697" s="20">
        <v>1</v>
      </c>
      <c r="AD3697" s="20">
        <v>0.781801980678827</v>
      </c>
      <c r="AE3697" s="20">
        <v>1</v>
      </c>
      <c r="AF3697" s="15">
        <v>0.25490200000000002</v>
      </c>
      <c r="AG3697" s="16">
        <v>39</v>
      </c>
      <c r="AH3697" s="16">
        <v>114</v>
      </c>
      <c r="AI3697" s="22">
        <v>0.9</v>
      </c>
      <c r="AJ3697" s="22">
        <v>0.61760683901278102</v>
      </c>
      <c r="AK3697" s="22">
        <v>1</v>
      </c>
      <c r="AL3697" s="18">
        <f t="shared" si="513"/>
        <v>1</v>
      </c>
      <c r="AM3697" s="18">
        <f t="shared" si="514"/>
        <v>1</v>
      </c>
      <c r="AN3697" s="18">
        <f t="shared" si="515"/>
        <v>1</v>
      </c>
      <c r="AO3697" s="18">
        <f t="shared" si="516"/>
        <v>1</v>
      </c>
      <c r="AP3697" s="18">
        <f t="shared" si="517"/>
        <v>1</v>
      </c>
      <c r="AQ3697" s="18">
        <f t="shared" si="518"/>
        <v>1</v>
      </c>
      <c r="AR3697" s="18">
        <f t="shared" si="519"/>
        <v>0</v>
      </c>
      <c r="AS3697" s="18">
        <f t="shared" si="520"/>
        <v>0</v>
      </c>
      <c r="AT3697" s="18">
        <f t="shared" si="521"/>
        <v>0</v>
      </c>
      <c r="AU3697" s="1" t="s">
        <v>24587</v>
      </c>
      <c r="AV3697" s="1" t="s">
        <v>24588</v>
      </c>
      <c r="AW3697" s="1" t="s">
        <v>24589</v>
      </c>
      <c r="AX3697" s="1" t="s">
        <v>24590</v>
      </c>
      <c r="AY3697" s="1" t="s">
        <v>24591</v>
      </c>
      <c r="AZ3697" s="1" t="s">
        <v>1975</v>
      </c>
      <c r="BA3697" s="1">
        <v>223</v>
      </c>
      <c r="BB3697" s="1" t="s">
        <v>24592</v>
      </c>
      <c r="BC3697" s="1" t="s">
        <v>4</v>
      </c>
      <c r="BF3697" s="1" t="s">
        <v>24593</v>
      </c>
      <c r="BG3697" s="1" t="s">
        <v>8794</v>
      </c>
      <c r="BH3697" s="1" t="s">
        <v>24594</v>
      </c>
      <c r="BK3697" s="1" t="s">
        <v>6091</v>
      </c>
      <c r="BL3697" s="1">
        <v>5</v>
      </c>
      <c r="BP3697" s="1" t="s">
        <v>24595</v>
      </c>
      <c r="BR3697" s="1" t="s">
        <v>24596</v>
      </c>
      <c r="BS3697" s="1">
        <v>0.45800000000000002</v>
      </c>
      <c r="BU3697" s="1" t="s">
        <v>4</v>
      </c>
    </row>
    <row r="3698" spans="1:81" x14ac:dyDescent="0.25">
      <c r="A3698" s="2" t="s">
        <v>24597</v>
      </c>
      <c r="B3698" s="1">
        <v>3758</v>
      </c>
      <c r="C3698" s="1">
        <v>11</v>
      </c>
      <c r="D3698" s="1">
        <v>128710004</v>
      </c>
      <c r="E3698" s="1">
        <v>128710004</v>
      </c>
      <c r="F3698" s="1" t="s">
        <v>6</v>
      </c>
      <c r="G3698" s="2" t="s">
        <v>24598</v>
      </c>
      <c r="H3698" s="2" t="s">
        <v>24600</v>
      </c>
      <c r="I3698" s="2" t="s">
        <v>24601</v>
      </c>
      <c r="J3698" s="2" t="s">
        <v>24602</v>
      </c>
      <c r="K3698" s="2" t="s">
        <v>135</v>
      </c>
      <c r="L3698" s="1" t="s">
        <v>50</v>
      </c>
      <c r="M3698" s="1" t="s">
        <v>90</v>
      </c>
      <c r="N3698" s="1" t="s">
        <v>31</v>
      </c>
      <c r="O3698" s="1" t="s">
        <v>31</v>
      </c>
      <c r="R3698" s="1" t="s">
        <v>24599</v>
      </c>
      <c r="S3698" s="1" t="s">
        <v>10</v>
      </c>
      <c r="T3698" s="1">
        <v>2</v>
      </c>
      <c r="U3698" s="1">
        <v>243</v>
      </c>
      <c r="V3698" s="3">
        <v>2</v>
      </c>
      <c r="W3698" s="12" t="e">
        <v>#N/A</v>
      </c>
      <c r="X3698" s="12" t="e">
        <v>#N/A</v>
      </c>
      <c r="Y3698" s="12" t="e">
        <v>#N/A</v>
      </c>
      <c r="Z3698" s="9">
        <v>0.35857099999999997</v>
      </c>
      <c r="AA3698" s="10">
        <v>251</v>
      </c>
      <c r="AB3698" s="10">
        <v>449</v>
      </c>
      <c r="AC3698" s="20">
        <v>0.99</v>
      </c>
      <c r="AD3698" s="20">
        <v>0.81158565700490704</v>
      </c>
      <c r="AE3698" s="20">
        <v>1</v>
      </c>
      <c r="AF3698" s="15">
        <v>0.28863</v>
      </c>
      <c r="AG3698" s="16">
        <v>99</v>
      </c>
      <c r="AH3698" s="16">
        <v>244</v>
      </c>
      <c r="AI3698" s="22">
        <v>1</v>
      </c>
      <c r="AJ3698" s="22">
        <v>0.75399899976546403</v>
      </c>
      <c r="AK3698" s="22">
        <v>1</v>
      </c>
      <c r="AL3698" s="18">
        <f t="shared" si="513"/>
        <v>1</v>
      </c>
      <c r="AM3698" s="18">
        <f t="shared" si="514"/>
        <v>1</v>
      </c>
      <c r="AN3698" s="18">
        <f t="shared" si="515"/>
        <v>1</v>
      </c>
      <c r="AO3698" s="18">
        <f t="shared" si="516"/>
        <v>1</v>
      </c>
      <c r="AP3698" s="18">
        <f t="shared" si="517"/>
        <v>1</v>
      </c>
      <c r="AQ3698" s="18">
        <f t="shared" si="518"/>
        <v>1</v>
      </c>
      <c r="AR3698" s="18">
        <f t="shared" si="519"/>
        <v>0</v>
      </c>
      <c r="AS3698" s="18">
        <f t="shared" si="520"/>
        <v>0</v>
      </c>
      <c r="AT3698" s="18">
        <f t="shared" si="521"/>
        <v>0</v>
      </c>
      <c r="AU3698" s="1" t="s">
        <v>24603</v>
      </c>
      <c r="AV3698" s="1" t="s">
        <v>24604</v>
      </c>
      <c r="AW3698" s="1" t="s">
        <v>24605</v>
      </c>
      <c r="AX3698" s="1" t="s">
        <v>24606</v>
      </c>
      <c r="AY3698" s="1" t="s">
        <v>24607</v>
      </c>
      <c r="AZ3698" s="1" t="s">
        <v>24608</v>
      </c>
      <c r="BA3698" s="1">
        <v>64</v>
      </c>
      <c r="BB3698" s="1" t="s">
        <v>6087</v>
      </c>
      <c r="BC3698" s="1" t="s">
        <v>4</v>
      </c>
      <c r="BF3698" s="1" t="s">
        <v>24609</v>
      </c>
      <c r="BG3698" s="1" t="s">
        <v>8794</v>
      </c>
      <c r="BH3698" s="1" t="s">
        <v>24610</v>
      </c>
      <c r="BK3698" s="1" t="s">
        <v>1049</v>
      </c>
      <c r="BL3698" s="1">
        <v>4</v>
      </c>
      <c r="BM3698" s="1" t="s">
        <v>24611</v>
      </c>
      <c r="BN3698" s="1" t="s">
        <v>24612</v>
      </c>
      <c r="BP3698" s="1" t="s">
        <v>24613</v>
      </c>
      <c r="BQ3698" s="1" t="s">
        <v>24614</v>
      </c>
      <c r="BR3698" s="1" t="s">
        <v>24615</v>
      </c>
      <c r="BS3698" s="1">
        <v>0.443</v>
      </c>
      <c r="BU3698" s="1" t="s">
        <v>4</v>
      </c>
    </row>
    <row r="3699" spans="1:81" x14ac:dyDescent="0.25">
      <c r="A3699" s="2" t="s">
        <v>24616</v>
      </c>
      <c r="B3699" s="1">
        <v>3768</v>
      </c>
      <c r="C3699" s="1">
        <v>17</v>
      </c>
      <c r="D3699" s="1">
        <v>21319872</v>
      </c>
      <c r="E3699" s="1">
        <v>21319872</v>
      </c>
      <c r="F3699" s="1" t="s">
        <v>6</v>
      </c>
      <c r="G3699" s="2" t="s">
        <v>24617</v>
      </c>
      <c r="H3699" s="2" t="s">
        <v>24619</v>
      </c>
      <c r="I3699" s="2" t="s">
        <v>24620</v>
      </c>
      <c r="J3699" s="2" t="s">
        <v>24621</v>
      </c>
      <c r="K3699" s="2" t="s">
        <v>135</v>
      </c>
      <c r="L3699" s="1" t="s">
        <v>50</v>
      </c>
      <c r="M3699" s="1" t="s">
        <v>51</v>
      </c>
      <c r="N3699" s="1" t="s">
        <v>52</v>
      </c>
      <c r="O3699" s="1" t="s">
        <v>52</v>
      </c>
      <c r="R3699" s="1" t="s">
        <v>24618</v>
      </c>
      <c r="S3699" s="1" t="s">
        <v>6</v>
      </c>
      <c r="T3699" s="1">
        <v>3</v>
      </c>
      <c r="U3699" s="1">
        <v>1923</v>
      </c>
      <c r="V3699" s="3">
        <v>2</v>
      </c>
      <c r="W3699" s="12" t="e">
        <v>#N/A</v>
      </c>
      <c r="X3699" s="12" t="e">
        <v>#N/A</v>
      </c>
      <c r="Y3699" s="12" t="e">
        <v>#N/A</v>
      </c>
      <c r="Z3699" s="9">
        <v>0.18452399999999999</v>
      </c>
      <c r="AA3699" s="10">
        <v>31</v>
      </c>
      <c r="AB3699" s="10">
        <v>137</v>
      </c>
      <c r="AC3699" s="20">
        <v>0.51</v>
      </c>
      <c r="AD3699" s="20">
        <v>0.33914089497097999</v>
      </c>
      <c r="AE3699" s="20">
        <v>0.71626121761792805</v>
      </c>
      <c r="AF3699" s="15">
        <v>0.151786</v>
      </c>
      <c r="AG3699" s="16">
        <v>17</v>
      </c>
      <c r="AH3699" s="16">
        <v>95</v>
      </c>
      <c r="AI3699" s="22">
        <v>0.54</v>
      </c>
      <c r="AJ3699" s="22">
        <v>0.313992555866828</v>
      </c>
      <c r="AK3699" s="22">
        <v>0.84628281096083202</v>
      </c>
      <c r="AL3699" s="18">
        <f t="shared" si="513"/>
        <v>1</v>
      </c>
      <c r="AM3699" s="18">
        <f t="shared" si="514"/>
        <v>1</v>
      </c>
      <c r="AN3699" s="18">
        <f t="shared" si="515"/>
        <v>0</v>
      </c>
      <c r="AO3699" s="18">
        <f t="shared" si="516"/>
        <v>1</v>
      </c>
      <c r="AP3699" s="18">
        <f t="shared" si="517"/>
        <v>1</v>
      </c>
      <c r="AQ3699" s="18">
        <f t="shared" si="518"/>
        <v>0</v>
      </c>
      <c r="AR3699" s="18">
        <f t="shared" si="519"/>
        <v>0</v>
      </c>
      <c r="AS3699" s="18">
        <f t="shared" si="520"/>
        <v>0</v>
      </c>
      <c r="AT3699" s="18">
        <f t="shared" si="521"/>
        <v>0</v>
      </c>
      <c r="AV3699" s="1" t="s">
        <v>24622</v>
      </c>
      <c r="AW3699" s="1" t="s">
        <v>24623</v>
      </c>
      <c r="AX3699" s="1" t="s">
        <v>24624</v>
      </c>
      <c r="AY3699" s="1" t="s">
        <v>24625</v>
      </c>
      <c r="AZ3699" s="1" t="s">
        <v>8850</v>
      </c>
      <c r="BA3699" s="1">
        <v>406</v>
      </c>
      <c r="BB3699" s="1" t="s">
        <v>6087</v>
      </c>
      <c r="BC3699" s="1" t="s">
        <v>4</v>
      </c>
      <c r="BF3699" s="1" t="s">
        <v>24626</v>
      </c>
      <c r="BG3699" s="1" t="s">
        <v>44</v>
      </c>
      <c r="BH3699" s="1" t="s">
        <v>24627</v>
      </c>
      <c r="BK3699" s="1" t="s">
        <v>9257</v>
      </c>
      <c r="BL3699" s="1">
        <v>4</v>
      </c>
      <c r="BP3699" s="1" t="s">
        <v>24628</v>
      </c>
      <c r="BQ3699" s="1" t="s">
        <v>24629</v>
      </c>
      <c r="BR3699" s="1" t="s">
        <v>24630</v>
      </c>
      <c r="BS3699" s="1">
        <v>0.66200000000000003</v>
      </c>
      <c r="BU3699" s="1" t="s">
        <v>4</v>
      </c>
      <c r="CC3699" s="1" t="s">
        <v>24631</v>
      </c>
    </row>
    <row r="3700" spans="1:81" x14ac:dyDescent="0.25">
      <c r="A3700" s="2" t="s">
        <v>24632</v>
      </c>
      <c r="B3700" s="1">
        <v>51305</v>
      </c>
      <c r="C3700" s="1">
        <v>8</v>
      </c>
      <c r="D3700" s="1">
        <v>140630827</v>
      </c>
      <c r="E3700" s="1">
        <v>140630827</v>
      </c>
      <c r="F3700" s="1" t="s">
        <v>6</v>
      </c>
      <c r="G3700" s="2" t="s">
        <v>24633</v>
      </c>
      <c r="H3700" s="2" t="s">
        <v>24635</v>
      </c>
      <c r="I3700" s="2" t="s">
        <v>24636</v>
      </c>
      <c r="J3700" s="2" t="s">
        <v>24637</v>
      </c>
      <c r="K3700" s="2" t="s">
        <v>49</v>
      </c>
      <c r="L3700" s="1" t="s">
        <v>50</v>
      </c>
      <c r="M3700" s="1" t="s">
        <v>52</v>
      </c>
      <c r="N3700" s="1" t="s">
        <v>31</v>
      </c>
      <c r="O3700" s="1" t="s">
        <v>31</v>
      </c>
      <c r="R3700" s="1" t="s">
        <v>24634</v>
      </c>
      <c r="S3700" s="1" t="s">
        <v>10</v>
      </c>
      <c r="T3700" s="1">
        <v>2</v>
      </c>
      <c r="U3700" s="1">
        <v>863</v>
      </c>
      <c r="V3700" s="3">
        <v>2</v>
      </c>
      <c r="W3700" s="12" t="e">
        <v>#N/A</v>
      </c>
      <c r="X3700" s="12" t="e">
        <v>#N/A</v>
      </c>
      <c r="Y3700" s="12" t="e">
        <v>#N/A</v>
      </c>
      <c r="Z3700" s="9">
        <v>0.35211300000000001</v>
      </c>
      <c r="AA3700" s="10">
        <v>75</v>
      </c>
      <c r="AB3700" s="10">
        <v>138</v>
      </c>
      <c r="AC3700" s="20">
        <v>0.97</v>
      </c>
      <c r="AD3700" s="20">
        <v>0.73997552269418199</v>
      </c>
      <c r="AE3700" s="20">
        <v>1</v>
      </c>
      <c r="AF3700" s="15">
        <v>0.21296300000000001</v>
      </c>
      <c r="AG3700" s="16">
        <v>23</v>
      </c>
      <c r="AH3700" s="16">
        <v>85</v>
      </c>
      <c r="AI3700" s="22">
        <v>0.76</v>
      </c>
      <c r="AJ3700" s="22">
        <v>0.47778820740090899</v>
      </c>
      <c r="AK3700" s="22">
        <v>0.97568208472121998</v>
      </c>
      <c r="AL3700" s="18">
        <f t="shared" si="513"/>
        <v>1</v>
      </c>
      <c r="AM3700" s="18">
        <f t="shared" si="514"/>
        <v>1</v>
      </c>
      <c r="AN3700" s="18">
        <f t="shared" si="515"/>
        <v>1</v>
      </c>
      <c r="AO3700" s="18">
        <f t="shared" si="516"/>
        <v>1</v>
      </c>
      <c r="AP3700" s="18">
        <f t="shared" si="517"/>
        <v>1</v>
      </c>
      <c r="AQ3700" s="18">
        <f t="shared" si="518"/>
        <v>1</v>
      </c>
      <c r="AR3700" s="18">
        <f t="shared" si="519"/>
        <v>0</v>
      </c>
      <c r="AS3700" s="18">
        <f t="shared" si="520"/>
        <v>0</v>
      </c>
      <c r="AT3700" s="18">
        <f t="shared" si="521"/>
        <v>0</v>
      </c>
      <c r="AU3700" s="1" t="s">
        <v>24638</v>
      </c>
      <c r="AV3700" s="1" t="s">
        <v>24639</v>
      </c>
      <c r="AW3700" s="1" t="s">
        <v>24640</v>
      </c>
      <c r="AX3700" s="1" t="s">
        <v>24641</v>
      </c>
      <c r="AY3700" s="1" t="s">
        <v>24642</v>
      </c>
      <c r="AZ3700" s="1" t="s">
        <v>24643</v>
      </c>
      <c r="BA3700" s="1">
        <v>267</v>
      </c>
      <c r="BB3700" s="1" t="s">
        <v>390</v>
      </c>
      <c r="BC3700" s="1" t="s">
        <v>4</v>
      </c>
      <c r="BG3700" s="1" t="s">
        <v>4559</v>
      </c>
      <c r="BH3700" s="1" t="s">
        <v>24644</v>
      </c>
      <c r="BK3700" s="1" t="s">
        <v>1889</v>
      </c>
      <c r="BL3700" s="1">
        <v>3</v>
      </c>
      <c r="BM3700" s="1" t="s">
        <v>24645</v>
      </c>
      <c r="BN3700" s="1" t="s">
        <v>24646</v>
      </c>
      <c r="BO3700" s="1" t="s">
        <v>24647</v>
      </c>
      <c r="BR3700" s="1" t="s">
        <v>24648</v>
      </c>
      <c r="BS3700" s="1">
        <v>0.63200000000000001</v>
      </c>
      <c r="BU3700" s="1" t="s">
        <v>4</v>
      </c>
    </row>
    <row r="3701" spans="1:81" x14ac:dyDescent="0.25">
      <c r="A3701" s="2" t="s">
        <v>8888</v>
      </c>
      <c r="B3701" s="1">
        <v>3778</v>
      </c>
      <c r="C3701" s="1">
        <v>10</v>
      </c>
      <c r="D3701" s="1">
        <v>78729786</v>
      </c>
      <c r="E3701" s="1">
        <v>78729786</v>
      </c>
      <c r="F3701" s="1" t="s">
        <v>6</v>
      </c>
      <c r="G3701" s="2" t="s">
        <v>24655</v>
      </c>
      <c r="H3701" s="2" t="s">
        <v>24656</v>
      </c>
      <c r="I3701" s="2" t="s">
        <v>24657</v>
      </c>
      <c r="J3701" s="2" t="s">
        <v>24658</v>
      </c>
      <c r="K3701" s="2" t="s">
        <v>30</v>
      </c>
      <c r="L3701" s="1" t="s">
        <v>8</v>
      </c>
      <c r="M3701" s="1" t="s">
        <v>52</v>
      </c>
      <c r="N3701" s="1" t="s">
        <v>10</v>
      </c>
      <c r="O3701" s="1" t="s">
        <v>10</v>
      </c>
      <c r="R3701" s="1" t="s">
        <v>8890</v>
      </c>
      <c r="S3701" s="1" t="s">
        <v>10</v>
      </c>
      <c r="T3701" s="1">
        <v>20</v>
      </c>
      <c r="U3701" s="1">
        <v>2483</v>
      </c>
      <c r="V3701" s="3">
        <v>2</v>
      </c>
      <c r="W3701" s="12" t="e">
        <v>#N/A</v>
      </c>
      <c r="X3701" s="12" t="e">
        <v>#N/A</v>
      </c>
      <c r="Y3701" s="12" t="e">
        <v>#N/A</v>
      </c>
      <c r="Z3701" s="9">
        <v>0.03</v>
      </c>
      <c r="AA3701" s="10">
        <v>13</v>
      </c>
      <c r="AB3701" s="10">
        <v>380</v>
      </c>
      <c r="AC3701" s="20">
        <v>0.09</v>
      </c>
      <c r="AD3701" s="20">
        <v>3.8721538458169801E-2</v>
      </c>
      <c r="AE3701" s="20">
        <v>0.17575323072417701</v>
      </c>
      <c r="AF3701" s="15" t="s">
        <v>4</v>
      </c>
      <c r="AG3701" s="16" t="s">
        <v>4</v>
      </c>
      <c r="AH3701" s="16" t="s">
        <v>4</v>
      </c>
      <c r="AI3701" s="22">
        <v>0</v>
      </c>
      <c r="AJ3701" s="22">
        <v>0</v>
      </c>
      <c r="AK3701" s="22">
        <v>0</v>
      </c>
      <c r="AL3701" s="18">
        <f t="shared" si="513"/>
        <v>0</v>
      </c>
      <c r="AM3701" s="18">
        <f t="shared" si="514"/>
        <v>0</v>
      </c>
      <c r="AN3701" s="18">
        <f t="shared" si="515"/>
        <v>0</v>
      </c>
      <c r="AO3701" s="18">
        <f t="shared" si="516"/>
        <v>0</v>
      </c>
      <c r="AP3701" s="18">
        <f t="shared" si="517"/>
        <v>0</v>
      </c>
      <c r="AQ3701" s="18">
        <f t="shared" si="518"/>
        <v>0</v>
      </c>
      <c r="AR3701" s="18">
        <f t="shared" si="519"/>
        <v>0</v>
      </c>
      <c r="AS3701" s="18">
        <f t="shared" si="520"/>
        <v>0</v>
      </c>
      <c r="AT3701" s="18">
        <f t="shared" si="521"/>
        <v>0</v>
      </c>
      <c r="AU3701" s="1" t="s">
        <v>24659</v>
      </c>
      <c r="AV3701" s="1" t="s">
        <v>8895</v>
      </c>
      <c r="AW3701" s="1" t="s">
        <v>8896</v>
      </c>
      <c r="AX3701" s="1" t="s">
        <v>8897</v>
      </c>
      <c r="AY3701" s="1" t="s">
        <v>8898</v>
      </c>
      <c r="AZ3701" s="1" t="s">
        <v>8899</v>
      </c>
      <c r="BA3701" s="1">
        <v>769</v>
      </c>
      <c r="BB3701" s="1" t="s">
        <v>390</v>
      </c>
      <c r="BC3701" s="1" t="s">
        <v>4</v>
      </c>
      <c r="BF3701" s="1" t="s">
        <v>8901</v>
      </c>
      <c r="BG3701" s="1" t="s">
        <v>8902</v>
      </c>
      <c r="BH3701" s="1" t="s">
        <v>8903</v>
      </c>
      <c r="BK3701" s="1" t="s">
        <v>8904</v>
      </c>
      <c r="BL3701" s="1">
        <v>3</v>
      </c>
      <c r="BM3701" s="1" t="s">
        <v>8905</v>
      </c>
      <c r="BO3701" s="1" t="s">
        <v>8906</v>
      </c>
      <c r="BQ3701" s="1" t="s">
        <v>8907</v>
      </c>
      <c r="BR3701" s="1" t="s">
        <v>24660</v>
      </c>
      <c r="BS3701" s="1">
        <v>0.502</v>
      </c>
      <c r="BT3701" s="1" t="s">
        <v>4</v>
      </c>
      <c r="BU3701" s="1" t="s">
        <v>4</v>
      </c>
    </row>
    <row r="3702" spans="1:81" x14ac:dyDescent="0.25">
      <c r="A3702" s="2" t="s">
        <v>8888</v>
      </c>
      <c r="B3702" s="1">
        <v>3778</v>
      </c>
      <c r="C3702" s="1">
        <v>10</v>
      </c>
      <c r="D3702" s="1">
        <v>78647237</v>
      </c>
      <c r="E3702" s="1">
        <v>78647237</v>
      </c>
      <c r="F3702" s="1" t="s">
        <v>6</v>
      </c>
      <c r="G3702" s="2" t="s">
        <v>24649</v>
      </c>
      <c r="H3702" s="2" t="s">
        <v>24650</v>
      </c>
      <c r="I3702" s="2" t="s">
        <v>24651</v>
      </c>
      <c r="J3702" s="2" t="s">
        <v>24652</v>
      </c>
      <c r="K3702" s="2" t="s">
        <v>135</v>
      </c>
      <c r="L3702" s="1" t="s">
        <v>50</v>
      </c>
      <c r="M3702" s="1" t="s">
        <v>90</v>
      </c>
      <c r="N3702" s="1" t="s">
        <v>31</v>
      </c>
      <c r="O3702" s="1" t="s">
        <v>31</v>
      </c>
      <c r="R3702" s="1" t="s">
        <v>8890</v>
      </c>
      <c r="S3702" s="1" t="s">
        <v>10</v>
      </c>
      <c r="T3702" s="1">
        <v>28</v>
      </c>
      <c r="U3702" s="1">
        <v>3675</v>
      </c>
      <c r="V3702" s="3">
        <v>2</v>
      </c>
      <c r="W3702" s="12" t="e">
        <v>#N/A</v>
      </c>
      <c r="X3702" s="12" t="e">
        <v>#N/A</v>
      </c>
      <c r="Y3702" s="12" t="e">
        <v>#N/A</v>
      </c>
      <c r="Z3702" s="9">
        <v>0.36815900000000001</v>
      </c>
      <c r="AA3702" s="10">
        <v>74</v>
      </c>
      <c r="AB3702" s="10">
        <v>127</v>
      </c>
      <c r="AC3702" s="20">
        <v>1</v>
      </c>
      <c r="AD3702" s="20">
        <v>0.76436243733976805</v>
      </c>
      <c r="AE3702" s="20">
        <v>1</v>
      </c>
      <c r="AF3702" s="15">
        <v>0.23255799999999999</v>
      </c>
      <c r="AG3702" s="16">
        <v>20</v>
      </c>
      <c r="AH3702" s="16">
        <v>66</v>
      </c>
      <c r="AI3702" s="22">
        <v>0.82</v>
      </c>
      <c r="AJ3702" s="22">
        <v>0.50595935650247903</v>
      </c>
      <c r="AK3702" s="22">
        <v>0.98612946797344603</v>
      </c>
      <c r="AL3702" s="18">
        <f t="shared" si="513"/>
        <v>1</v>
      </c>
      <c r="AM3702" s="18">
        <f t="shared" si="514"/>
        <v>1</v>
      </c>
      <c r="AN3702" s="18">
        <f t="shared" si="515"/>
        <v>1</v>
      </c>
      <c r="AO3702" s="18">
        <f t="shared" si="516"/>
        <v>1</v>
      </c>
      <c r="AP3702" s="18">
        <f t="shared" si="517"/>
        <v>1</v>
      </c>
      <c r="AQ3702" s="18">
        <f t="shared" si="518"/>
        <v>1</v>
      </c>
      <c r="AR3702" s="18">
        <f t="shared" si="519"/>
        <v>0</v>
      </c>
      <c r="AS3702" s="18">
        <f t="shared" si="520"/>
        <v>0</v>
      </c>
      <c r="AT3702" s="18">
        <f t="shared" si="521"/>
        <v>0</v>
      </c>
      <c r="AU3702" s="1" t="s">
        <v>24653</v>
      </c>
      <c r="AV3702" s="1" t="s">
        <v>8895</v>
      </c>
      <c r="AW3702" s="1" t="s">
        <v>8896</v>
      </c>
      <c r="AX3702" s="1" t="s">
        <v>8897</v>
      </c>
      <c r="AY3702" s="1" t="s">
        <v>8898</v>
      </c>
      <c r="AZ3702" s="1" t="s">
        <v>8899</v>
      </c>
      <c r="BA3702" s="1">
        <v>1166</v>
      </c>
      <c r="BB3702" s="1" t="s">
        <v>390</v>
      </c>
      <c r="BC3702" s="1" t="s">
        <v>4</v>
      </c>
      <c r="BF3702" s="1" t="s">
        <v>8901</v>
      </c>
      <c r="BG3702" s="1" t="s">
        <v>8902</v>
      </c>
      <c r="BH3702" s="1" t="s">
        <v>8903</v>
      </c>
      <c r="BK3702" s="1" t="s">
        <v>8904</v>
      </c>
      <c r="BL3702" s="1">
        <v>3</v>
      </c>
      <c r="BM3702" s="1" t="s">
        <v>8905</v>
      </c>
      <c r="BO3702" s="1" t="s">
        <v>8906</v>
      </c>
      <c r="BQ3702" s="1" t="s">
        <v>8907</v>
      </c>
      <c r="BR3702" s="1" t="s">
        <v>24654</v>
      </c>
      <c r="BS3702" s="1">
        <v>0.54200000000000004</v>
      </c>
      <c r="BU3702" s="1" t="s">
        <v>4</v>
      </c>
    </row>
    <row r="3703" spans="1:81" x14ac:dyDescent="0.25">
      <c r="A3703" s="2" t="s">
        <v>8909</v>
      </c>
      <c r="B3703" s="1">
        <v>3786</v>
      </c>
      <c r="C3703" s="1">
        <v>8</v>
      </c>
      <c r="D3703" s="1">
        <v>133150226</v>
      </c>
      <c r="E3703" s="1">
        <v>133150226</v>
      </c>
      <c r="F3703" s="1" t="s">
        <v>6</v>
      </c>
      <c r="G3703" s="2" t="s">
        <v>24661</v>
      </c>
      <c r="H3703" s="2" t="s">
        <v>24662</v>
      </c>
      <c r="I3703" s="2" t="s">
        <v>24663</v>
      </c>
      <c r="J3703" s="2" t="s">
        <v>24664</v>
      </c>
      <c r="K3703" s="2" t="s">
        <v>49</v>
      </c>
      <c r="L3703" s="1" t="s">
        <v>50</v>
      </c>
      <c r="M3703" s="1" t="s">
        <v>51</v>
      </c>
      <c r="N3703" s="1" t="s">
        <v>52</v>
      </c>
      <c r="O3703" s="1" t="s">
        <v>52</v>
      </c>
      <c r="R3703" s="1" t="s">
        <v>8911</v>
      </c>
      <c r="S3703" s="1" t="s">
        <v>10</v>
      </c>
      <c r="T3703" s="1">
        <v>12</v>
      </c>
      <c r="U3703" s="1">
        <v>1831</v>
      </c>
      <c r="V3703" s="3">
        <v>2</v>
      </c>
      <c r="W3703" s="12" t="e">
        <v>#N/A</v>
      </c>
      <c r="X3703" s="12" t="e">
        <v>#N/A</v>
      </c>
      <c r="Y3703" s="12" t="e">
        <v>#N/A</v>
      </c>
      <c r="Z3703" s="9">
        <v>0.37946400000000002</v>
      </c>
      <c r="AA3703" s="10">
        <v>170</v>
      </c>
      <c r="AB3703" s="10">
        <v>278</v>
      </c>
      <c r="AC3703" s="20">
        <v>1</v>
      </c>
      <c r="AD3703" s="20">
        <v>0.83065814904083002</v>
      </c>
      <c r="AE3703" s="20">
        <v>1</v>
      </c>
      <c r="AF3703" s="15">
        <v>0.24548700000000001</v>
      </c>
      <c r="AG3703" s="16">
        <v>68</v>
      </c>
      <c r="AH3703" s="16">
        <v>209</v>
      </c>
      <c r="AI3703" s="22">
        <v>0.87</v>
      </c>
      <c r="AJ3703" s="22">
        <v>0.636072048083552</v>
      </c>
      <c r="AK3703" s="22">
        <v>0.98903108414501395</v>
      </c>
      <c r="AL3703" s="18">
        <f t="shared" si="513"/>
        <v>1</v>
      </c>
      <c r="AM3703" s="18">
        <f t="shared" si="514"/>
        <v>1</v>
      </c>
      <c r="AN3703" s="18">
        <f t="shared" si="515"/>
        <v>1</v>
      </c>
      <c r="AO3703" s="18">
        <f t="shared" si="516"/>
        <v>1</v>
      </c>
      <c r="AP3703" s="18">
        <f t="shared" si="517"/>
        <v>1</v>
      </c>
      <c r="AQ3703" s="18">
        <f t="shared" si="518"/>
        <v>1</v>
      </c>
      <c r="AR3703" s="18">
        <f t="shared" si="519"/>
        <v>0</v>
      </c>
      <c r="AS3703" s="18">
        <f t="shared" si="520"/>
        <v>0</v>
      </c>
      <c r="AT3703" s="18">
        <f t="shared" si="521"/>
        <v>0</v>
      </c>
      <c r="AU3703" s="1" t="s">
        <v>24665</v>
      </c>
      <c r="AV3703" s="1" t="s">
        <v>8917</v>
      </c>
      <c r="AW3703" s="1" t="s">
        <v>8918</v>
      </c>
      <c r="AX3703" s="1" t="s">
        <v>8919</v>
      </c>
      <c r="AY3703" s="1" t="s">
        <v>8920</v>
      </c>
      <c r="AZ3703" s="1" t="s">
        <v>8921</v>
      </c>
      <c r="BA3703" s="1">
        <v>536</v>
      </c>
      <c r="BC3703" s="1" t="s">
        <v>4</v>
      </c>
      <c r="BF3703" s="1" t="s">
        <v>8923</v>
      </c>
      <c r="BG3703" s="1" t="s">
        <v>8794</v>
      </c>
      <c r="BH3703" s="1" t="s">
        <v>8795</v>
      </c>
      <c r="BK3703" s="1" t="s">
        <v>8924</v>
      </c>
      <c r="BL3703" s="1">
        <v>5</v>
      </c>
      <c r="BM3703" s="1" t="s">
        <v>8925</v>
      </c>
      <c r="BO3703" s="1" t="s">
        <v>8926</v>
      </c>
      <c r="BR3703" s="1" t="s">
        <v>24666</v>
      </c>
      <c r="BS3703" s="1">
        <v>0.44800000000000001</v>
      </c>
      <c r="BU3703" s="1" t="s">
        <v>4</v>
      </c>
    </row>
    <row r="3704" spans="1:81" x14ac:dyDescent="0.25">
      <c r="A3704" s="2" t="s">
        <v>24667</v>
      </c>
      <c r="B3704" s="1">
        <v>56479</v>
      </c>
      <c r="C3704" s="1">
        <v>6</v>
      </c>
      <c r="D3704" s="1">
        <v>73905185</v>
      </c>
      <c r="E3704" s="1">
        <v>73905185</v>
      </c>
      <c r="F3704" s="1" t="s">
        <v>6</v>
      </c>
      <c r="G3704" s="2" t="s">
        <v>24668</v>
      </c>
      <c r="K3704" s="2" t="s">
        <v>586</v>
      </c>
      <c r="L3704" s="1" t="s">
        <v>50</v>
      </c>
      <c r="M3704" s="1" t="s">
        <v>51</v>
      </c>
      <c r="N3704" s="1" t="s">
        <v>52</v>
      </c>
      <c r="O3704" s="1" t="s">
        <v>52</v>
      </c>
      <c r="R3704" s="1" t="s">
        <v>24669</v>
      </c>
      <c r="S3704" s="1" t="s">
        <v>6</v>
      </c>
      <c r="T3704" s="1">
        <v>14</v>
      </c>
      <c r="U3704" s="1" t="s">
        <v>4</v>
      </c>
      <c r="V3704" s="3">
        <v>2</v>
      </c>
      <c r="W3704" s="12" t="e">
        <v>#N/A</v>
      </c>
      <c r="X3704" s="12" t="e">
        <v>#N/A</v>
      </c>
      <c r="Y3704" s="12" t="e">
        <v>#N/A</v>
      </c>
      <c r="Z3704" s="9">
        <v>0.34727999999999998</v>
      </c>
      <c r="AA3704" s="10">
        <v>83</v>
      </c>
      <c r="AB3704" s="10">
        <v>156</v>
      </c>
      <c r="AC3704" s="20">
        <v>0.96</v>
      </c>
      <c r="AD3704" s="20">
        <v>0.73837415272393703</v>
      </c>
      <c r="AE3704" s="20">
        <v>1</v>
      </c>
      <c r="AF3704" s="15">
        <v>0.44303799999999999</v>
      </c>
      <c r="AG3704" s="16">
        <v>35</v>
      </c>
      <c r="AH3704" s="16">
        <v>44</v>
      </c>
      <c r="AI3704" s="22">
        <v>1</v>
      </c>
      <c r="AJ3704" s="22">
        <v>0.67551089627806404</v>
      </c>
      <c r="AK3704" s="22">
        <v>1</v>
      </c>
      <c r="AL3704" s="18">
        <f t="shared" si="513"/>
        <v>1</v>
      </c>
      <c r="AM3704" s="18">
        <f t="shared" si="514"/>
        <v>1</v>
      </c>
      <c r="AN3704" s="18">
        <f t="shared" si="515"/>
        <v>1</v>
      </c>
      <c r="AO3704" s="18">
        <f t="shared" si="516"/>
        <v>1</v>
      </c>
      <c r="AP3704" s="18">
        <f t="shared" si="517"/>
        <v>1</v>
      </c>
      <c r="AQ3704" s="18">
        <f t="shared" si="518"/>
        <v>1</v>
      </c>
      <c r="AR3704" s="18">
        <f t="shared" si="519"/>
        <v>0</v>
      </c>
      <c r="AS3704" s="18">
        <f t="shared" si="520"/>
        <v>0</v>
      </c>
      <c r="AT3704" s="18">
        <f t="shared" si="521"/>
        <v>0</v>
      </c>
      <c r="AU3704" s="1" t="s">
        <v>24670</v>
      </c>
      <c r="AV3704" s="1" t="s">
        <v>24671</v>
      </c>
      <c r="AW3704" s="1" t="s">
        <v>24672</v>
      </c>
      <c r="AX3704" s="1" t="s">
        <v>24673</v>
      </c>
      <c r="AY3704" s="1" t="s">
        <v>24674</v>
      </c>
      <c r="AZ3704" s="1" t="s">
        <v>24675</v>
      </c>
      <c r="BC3704" s="1" t="s">
        <v>4</v>
      </c>
      <c r="BF3704" s="1" t="s">
        <v>24676</v>
      </c>
      <c r="BG3704" s="1" t="s">
        <v>8794</v>
      </c>
      <c r="BH3704" s="1" t="s">
        <v>24677</v>
      </c>
      <c r="BK3704" s="1" t="s">
        <v>24678</v>
      </c>
      <c r="BL3704" s="1">
        <v>7</v>
      </c>
      <c r="BN3704" s="1" t="s">
        <v>24679</v>
      </c>
      <c r="BP3704" s="1" t="s">
        <v>24680</v>
      </c>
      <c r="BR3704" s="1" t="s">
        <v>24681</v>
      </c>
      <c r="BS3704" s="1">
        <v>0.38800000000000001</v>
      </c>
      <c r="BU3704" s="1" t="s">
        <v>4</v>
      </c>
    </row>
    <row r="3705" spans="1:81" x14ac:dyDescent="0.25">
      <c r="A3705" s="2" t="s">
        <v>24682</v>
      </c>
      <c r="B3705" s="1">
        <v>27012</v>
      </c>
      <c r="C3705" s="1">
        <v>8</v>
      </c>
      <c r="D3705" s="1">
        <v>110984520</v>
      </c>
      <c r="E3705" s="1">
        <v>110984520</v>
      </c>
      <c r="F3705" s="1" t="s">
        <v>6</v>
      </c>
      <c r="G3705" s="2" t="s">
        <v>24683</v>
      </c>
      <c r="H3705" s="2" t="s">
        <v>24685</v>
      </c>
      <c r="I3705" s="2" t="s">
        <v>24686</v>
      </c>
      <c r="J3705" s="2" t="s">
        <v>24687</v>
      </c>
      <c r="K3705" s="2" t="s">
        <v>135</v>
      </c>
      <c r="L3705" s="1" t="s">
        <v>50</v>
      </c>
      <c r="M3705" s="1" t="s">
        <v>90</v>
      </c>
      <c r="N3705" s="1" t="s">
        <v>31</v>
      </c>
      <c r="O3705" s="1" t="s">
        <v>31</v>
      </c>
      <c r="R3705" s="1" t="s">
        <v>24684</v>
      </c>
      <c r="S3705" s="1" t="s">
        <v>10</v>
      </c>
      <c r="T3705" s="1">
        <v>2</v>
      </c>
      <c r="U3705" s="1">
        <v>1300</v>
      </c>
      <c r="V3705" s="3">
        <v>2</v>
      </c>
      <c r="W3705" s="12" t="e">
        <v>#N/A</v>
      </c>
      <c r="X3705" s="12" t="e">
        <v>#N/A</v>
      </c>
      <c r="Y3705" s="12" t="e">
        <v>#N/A</v>
      </c>
      <c r="Z3705" s="9">
        <v>0.36956499999999998</v>
      </c>
      <c r="AA3705" s="10">
        <v>51</v>
      </c>
      <c r="AB3705" s="10">
        <v>87</v>
      </c>
      <c r="AC3705" s="20">
        <v>1</v>
      </c>
      <c r="AD3705" s="20">
        <v>0.73485828676342002</v>
      </c>
      <c r="AE3705" s="20">
        <v>1</v>
      </c>
      <c r="AF3705" s="15">
        <v>0.28387099999999998</v>
      </c>
      <c r="AG3705" s="16">
        <v>44</v>
      </c>
      <c r="AH3705" s="16">
        <v>111</v>
      </c>
      <c r="AI3705" s="22">
        <v>1</v>
      </c>
      <c r="AJ3705" s="22">
        <v>0.68471258344449404</v>
      </c>
      <c r="AK3705" s="22">
        <v>1</v>
      </c>
      <c r="AL3705" s="18">
        <f t="shared" si="513"/>
        <v>1</v>
      </c>
      <c r="AM3705" s="18">
        <f t="shared" si="514"/>
        <v>1</v>
      </c>
      <c r="AN3705" s="18">
        <f t="shared" si="515"/>
        <v>1</v>
      </c>
      <c r="AO3705" s="18">
        <f t="shared" si="516"/>
        <v>1</v>
      </c>
      <c r="AP3705" s="18">
        <f t="shared" si="517"/>
        <v>1</v>
      </c>
      <c r="AQ3705" s="18">
        <f t="shared" si="518"/>
        <v>1</v>
      </c>
      <c r="AR3705" s="18">
        <f t="shared" si="519"/>
        <v>0</v>
      </c>
      <c r="AS3705" s="18">
        <f t="shared" si="520"/>
        <v>0</v>
      </c>
      <c r="AT3705" s="18">
        <f t="shared" si="521"/>
        <v>0</v>
      </c>
      <c r="AU3705" s="1" t="s">
        <v>24688</v>
      </c>
      <c r="AV3705" s="1" t="s">
        <v>24689</v>
      </c>
      <c r="AW3705" s="1" t="s">
        <v>24690</v>
      </c>
      <c r="AX3705" s="1" t="s">
        <v>24691</v>
      </c>
      <c r="AY3705" s="1" t="s">
        <v>24692</v>
      </c>
      <c r="AZ3705" s="1" t="s">
        <v>24693</v>
      </c>
      <c r="BA3705" s="1">
        <v>320</v>
      </c>
      <c r="BB3705" s="1" t="s">
        <v>8778</v>
      </c>
      <c r="BC3705" s="1" t="s">
        <v>4</v>
      </c>
      <c r="BG3705" s="1" t="s">
        <v>8794</v>
      </c>
      <c r="BH3705" s="1" t="s">
        <v>24694</v>
      </c>
      <c r="BK3705" s="1" t="s">
        <v>24695</v>
      </c>
      <c r="BL3705" s="1">
        <v>2</v>
      </c>
      <c r="BM3705" s="1" t="s">
        <v>24696</v>
      </c>
      <c r="BO3705" s="1" t="s">
        <v>24697</v>
      </c>
      <c r="BR3705" s="1" t="s">
        <v>24698</v>
      </c>
      <c r="BS3705" s="1">
        <v>0.50700000000000001</v>
      </c>
      <c r="BU3705" s="1" t="s">
        <v>4</v>
      </c>
    </row>
    <row r="3706" spans="1:81" x14ac:dyDescent="0.25">
      <c r="A3706" s="2" t="s">
        <v>24699</v>
      </c>
      <c r="B3706" s="1">
        <v>84678</v>
      </c>
      <c r="C3706" s="1">
        <v>12</v>
      </c>
      <c r="D3706" s="1">
        <v>121958902</v>
      </c>
      <c r="E3706" s="1">
        <v>121958902</v>
      </c>
      <c r="F3706" s="1" t="s">
        <v>6</v>
      </c>
      <c r="G3706" s="2" t="s">
        <v>24700</v>
      </c>
      <c r="H3706" s="2" t="s">
        <v>24702</v>
      </c>
      <c r="I3706" s="2" t="s">
        <v>24703</v>
      </c>
      <c r="J3706" s="2" t="s">
        <v>24704</v>
      </c>
      <c r="K3706" s="2" t="s">
        <v>135</v>
      </c>
      <c r="L3706" s="1" t="s">
        <v>50</v>
      </c>
      <c r="M3706" s="1" t="s">
        <v>31</v>
      </c>
      <c r="N3706" s="1" t="s">
        <v>90</v>
      </c>
      <c r="O3706" s="1" t="s">
        <v>90</v>
      </c>
      <c r="R3706" s="1" t="s">
        <v>24701</v>
      </c>
      <c r="S3706" s="1" t="s">
        <v>10</v>
      </c>
      <c r="T3706" s="1">
        <v>9</v>
      </c>
      <c r="U3706" s="1">
        <v>1037</v>
      </c>
      <c r="V3706" s="3">
        <v>2</v>
      </c>
      <c r="W3706" s="12" t="e">
        <v>#N/A</v>
      </c>
      <c r="X3706" s="12" t="e">
        <v>#N/A</v>
      </c>
      <c r="Y3706" s="12" t="e">
        <v>#N/A</v>
      </c>
      <c r="Z3706" s="9">
        <v>0.34857100000000002</v>
      </c>
      <c r="AA3706" s="10">
        <v>61</v>
      </c>
      <c r="AB3706" s="10">
        <v>114</v>
      </c>
      <c r="AC3706" s="20">
        <v>0.96</v>
      </c>
      <c r="AD3706" s="20">
        <v>0.71813747764954805</v>
      </c>
      <c r="AE3706" s="20">
        <v>1</v>
      </c>
      <c r="AF3706" s="15">
        <v>0.36440699999999998</v>
      </c>
      <c r="AG3706" s="16">
        <v>43</v>
      </c>
      <c r="AH3706" s="16">
        <v>75</v>
      </c>
      <c r="AI3706" s="22">
        <v>1</v>
      </c>
      <c r="AJ3706" s="22">
        <v>0.78160273858240403</v>
      </c>
      <c r="AK3706" s="22">
        <v>1</v>
      </c>
      <c r="AL3706" s="18">
        <f t="shared" si="513"/>
        <v>1</v>
      </c>
      <c r="AM3706" s="18">
        <f t="shared" si="514"/>
        <v>1</v>
      </c>
      <c r="AN3706" s="18">
        <f t="shared" si="515"/>
        <v>1</v>
      </c>
      <c r="AO3706" s="18">
        <f t="shared" si="516"/>
        <v>1</v>
      </c>
      <c r="AP3706" s="18">
        <f t="shared" si="517"/>
        <v>1</v>
      </c>
      <c r="AQ3706" s="18">
        <f t="shared" si="518"/>
        <v>1</v>
      </c>
      <c r="AR3706" s="18">
        <f t="shared" si="519"/>
        <v>0</v>
      </c>
      <c r="AS3706" s="18">
        <f t="shared" si="520"/>
        <v>0</v>
      </c>
      <c r="AT3706" s="18">
        <f t="shared" si="521"/>
        <v>0</v>
      </c>
      <c r="AU3706" s="1" t="s">
        <v>24705</v>
      </c>
      <c r="AV3706" s="1" t="s">
        <v>24706</v>
      </c>
      <c r="AW3706" s="1" t="s">
        <v>24707</v>
      </c>
      <c r="AX3706" s="1" t="s">
        <v>24708</v>
      </c>
      <c r="AY3706" s="1" t="s">
        <v>24709</v>
      </c>
      <c r="AZ3706" s="1" t="s">
        <v>24710</v>
      </c>
      <c r="BA3706" s="1">
        <v>311</v>
      </c>
      <c r="BB3706" s="1" t="s">
        <v>8982</v>
      </c>
      <c r="BC3706" s="1" t="s">
        <v>4</v>
      </c>
      <c r="BF3706" s="1" t="s">
        <v>24711</v>
      </c>
      <c r="BG3706" s="1" t="s">
        <v>5573</v>
      </c>
      <c r="BH3706" s="1" t="s">
        <v>24712</v>
      </c>
      <c r="BK3706" s="1" t="s">
        <v>563</v>
      </c>
      <c r="BL3706" s="1">
        <v>2</v>
      </c>
      <c r="BR3706" s="1" t="s">
        <v>24713</v>
      </c>
      <c r="BS3706" s="1">
        <v>0.61699999999999999</v>
      </c>
      <c r="BU3706" s="1" t="s">
        <v>4</v>
      </c>
    </row>
    <row r="3707" spans="1:81" x14ac:dyDescent="0.25">
      <c r="A3707" s="2" t="s">
        <v>8985</v>
      </c>
      <c r="B3707" s="1">
        <v>23135</v>
      </c>
      <c r="C3707" s="1">
        <v>17</v>
      </c>
      <c r="D3707" s="1">
        <v>7751626</v>
      </c>
      <c r="E3707" s="1">
        <v>7751626</v>
      </c>
      <c r="F3707" s="1" t="s">
        <v>6</v>
      </c>
      <c r="G3707" s="2" t="s">
        <v>24714</v>
      </c>
      <c r="H3707" s="2" t="s">
        <v>24715</v>
      </c>
      <c r="I3707" s="2" t="s">
        <v>24716</v>
      </c>
      <c r="J3707" s="2" t="s">
        <v>24717</v>
      </c>
      <c r="K3707" s="2" t="s">
        <v>30</v>
      </c>
      <c r="L3707" s="1" t="s">
        <v>8</v>
      </c>
      <c r="M3707" s="1" t="s">
        <v>51</v>
      </c>
      <c r="N3707" s="1" t="s">
        <v>10</v>
      </c>
      <c r="O3707" s="1" t="s">
        <v>10</v>
      </c>
      <c r="R3707" s="1" t="s">
        <v>8987</v>
      </c>
      <c r="S3707" s="1" t="s">
        <v>6</v>
      </c>
      <c r="T3707" s="1">
        <v>11</v>
      </c>
      <c r="U3707" s="1">
        <v>2396</v>
      </c>
      <c r="V3707" s="3">
        <v>2</v>
      </c>
      <c r="W3707" s="12" t="e">
        <v>#N/A</v>
      </c>
      <c r="X3707" s="12" t="e">
        <v>#N/A</v>
      </c>
      <c r="Y3707" s="12" t="e">
        <v>#N/A</v>
      </c>
      <c r="Z3707" s="9" t="s">
        <v>4</v>
      </c>
      <c r="AA3707" s="10" t="s">
        <v>4</v>
      </c>
      <c r="AB3707" s="10" t="s">
        <v>4</v>
      </c>
      <c r="AC3707" s="20">
        <v>0</v>
      </c>
      <c r="AD3707" s="20">
        <v>0</v>
      </c>
      <c r="AE3707" s="20">
        <v>0</v>
      </c>
      <c r="AF3707" s="15">
        <v>0.01</v>
      </c>
      <c r="AG3707" s="16">
        <v>8</v>
      </c>
      <c r="AH3707" s="16">
        <v>1402</v>
      </c>
      <c r="AI3707" s="22">
        <v>0.03</v>
      </c>
      <c r="AJ3707" s="22">
        <v>1.8786835268100001E-3</v>
      </c>
      <c r="AK3707" s="22">
        <v>6.7670763985414495E-2</v>
      </c>
      <c r="AL3707" s="18">
        <f t="shared" si="513"/>
        <v>0</v>
      </c>
      <c r="AM3707" s="18">
        <f t="shared" si="514"/>
        <v>0</v>
      </c>
      <c r="AN3707" s="18">
        <f t="shared" si="515"/>
        <v>0</v>
      </c>
      <c r="AO3707" s="18">
        <f t="shared" si="516"/>
        <v>0</v>
      </c>
      <c r="AP3707" s="18">
        <f t="shared" si="517"/>
        <v>0</v>
      </c>
      <c r="AQ3707" s="18">
        <f t="shared" si="518"/>
        <v>0</v>
      </c>
      <c r="AR3707" s="18">
        <f t="shared" si="519"/>
        <v>1</v>
      </c>
      <c r="AS3707" s="18">
        <f t="shared" si="520"/>
        <v>1</v>
      </c>
      <c r="AT3707" s="18">
        <f t="shared" si="521"/>
        <v>1</v>
      </c>
      <c r="AU3707" s="1" t="s">
        <v>24718</v>
      </c>
      <c r="AV3707" s="1" t="s">
        <v>8993</v>
      </c>
      <c r="AW3707" s="1" t="s">
        <v>8994</v>
      </c>
      <c r="AX3707" s="1" t="s">
        <v>8995</v>
      </c>
      <c r="AY3707" s="1" t="s">
        <v>8996</v>
      </c>
      <c r="AZ3707" s="1" t="s">
        <v>8997</v>
      </c>
      <c r="BA3707" s="1">
        <v>674</v>
      </c>
      <c r="BB3707" s="1" t="s">
        <v>2290</v>
      </c>
      <c r="BC3707" s="1" t="s">
        <v>4</v>
      </c>
      <c r="BF3707" s="1" t="s">
        <v>8999</v>
      </c>
      <c r="BG3707" s="1" t="s">
        <v>148</v>
      </c>
      <c r="BH3707" s="1" t="s">
        <v>8983</v>
      </c>
      <c r="BK3707" s="1" t="s">
        <v>9000</v>
      </c>
      <c r="BL3707" s="1">
        <v>2</v>
      </c>
      <c r="BR3707" s="1" t="s">
        <v>24719</v>
      </c>
      <c r="BS3707" s="1">
        <v>0.64200000000000002</v>
      </c>
      <c r="BT3707" s="1" t="s">
        <v>4</v>
      </c>
      <c r="BU3707" s="1" t="s">
        <v>4</v>
      </c>
    </row>
    <row r="3708" spans="1:81" x14ac:dyDescent="0.25">
      <c r="A3708" s="2" t="s">
        <v>24720</v>
      </c>
      <c r="B3708" s="1">
        <v>3792</v>
      </c>
      <c r="C3708" s="1">
        <v>7</v>
      </c>
      <c r="D3708" s="1">
        <v>142638264</v>
      </c>
      <c r="E3708" s="1">
        <v>142638264</v>
      </c>
      <c r="F3708" s="1" t="s">
        <v>6</v>
      </c>
      <c r="G3708" s="2" t="s">
        <v>24721</v>
      </c>
      <c r="K3708" s="2" t="s">
        <v>586</v>
      </c>
      <c r="L3708" s="1" t="s">
        <v>50</v>
      </c>
      <c r="M3708" s="1" t="s">
        <v>52</v>
      </c>
      <c r="N3708" s="1" t="s">
        <v>51</v>
      </c>
      <c r="O3708" s="1" t="s">
        <v>51</v>
      </c>
      <c r="R3708" s="1" t="s">
        <v>24722</v>
      </c>
      <c r="S3708" s="1" t="s">
        <v>10</v>
      </c>
      <c r="T3708" s="1">
        <v>19</v>
      </c>
      <c r="U3708" s="1" t="s">
        <v>4</v>
      </c>
      <c r="V3708" s="3">
        <v>2</v>
      </c>
      <c r="W3708" s="12" t="e">
        <v>#N/A</v>
      </c>
      <c r="X3708" s="12" t="e">
        <v>#N/A</v>
      </c>
      <c r="Y3708" s="12" t="e">
        <v>#N/A</v>
      </c>
      <c r="Z3708" s="9">
        <v>0.56818199999999996</v>
      </c>
      <c r="AA3708" s="10">
        <v>25</v>
      </c>
      <c r="AB3708" s="10">
        <v>19</v>
      </c>
      <c r="AC3708" s="20">
        <v>1</v>
      </c>
      <c r="AD3708" s="20">
        <v>0.74095459829552901</v>
      </c>
      <c r="AE3708" s="20">
        <v>1</v>
      </c>
      <c r="AF3708" s="15">
        <v>0.66666700000000001</v>
      </c>
      <c r="AG3708" s="16">
        <v>12</v>
      </c>
      <c r="AH3708" s="16">
        <v>6</v>
      </c>
      <c r="AI3708" s="22">
        <v>1</v>
      </c>
      <c r="AJ3708" s="22">
        <v>0.71331662999149104</v>
      </c>
      <c r="AK3708" s="22">
        <v>1</v>
      </c>
      <c r="AL3708" s="18">
        <f t="shared" si="513"/>
        <v>1</v>
      </c>
      <c r="AM3708" s="18">
        <f t="shared" si="514"/>
        <v>1</v>
      </c>
      <c r="AN3708" s="18">
        <f t="shared" si="515"/>
        <v>1</v>
      </c>
      <c r="AO3708" s="18">
        <f t="shared" si="516"/>
        <v>1</v>
      </c>
      <c r="AP3708" s="18">
        <f t="shared" si="517"/>
        <v>1</v>
      </c>
      <c r="AQ3708" s="18">
        <f t="shared" si="518"/>
        <v>1</v>
      </c>
      <c r="AR3708" s="18">
        <f t="shared" si="519"/>
        <v>0</v>
      </c>
      <c r="AS3708" s="18">
        <f t="shared" si="520"/>
        <v>0</v>
      </c>
      <c r="AT3708" s="18">
        <f t="shared" si="521"/>
        <v>0</v>
      </c>
      <c r="AV3708" s="1" t="s">
        <v>24723</v>
      </c>
      <c r="AW3708" s="1" t="s">
        <v>24724</v>
      </c>
      <c r="AX3708" s="1" t="s">
        <v>24725</v>
      </c>
      <c r="AY3708" s="1" t="s">
        <v>24726</v>
      </c>
      <c r="AZ3708" s="1" t="s">
        <v>24727</v>
      </c>
      <c r="BC3708" s="1" t="s">
        <v>4</v>
      </c>
      <c r="BF3708" s="1" t="s">
        <v>24728</v>
      </c>
      <c r="BG3708" s="1" t="s">
        <v>727</v>
      </c>
      <c r="BH3708" s="1" t="s">
        <v>24729</v>
      </c>
      <c r="BK3708" s="1" t="s">
        <v>6128</v>
      </c>
      <c r="BL3708" s="1">
        <v>4</v>
      </c>
      <c r="BM3708" s="1" t="s">
        <v>7281</v>
      </c>
      <c r="BR3708" s="1" t="s">
        <v>24730</v>
      </c>
      <c r="BS3708" s="1">
        <v>0.47299999999999998</v>
      </c>
      <c r="BU3708" s="1" t="s">
        <v>4</v>
      </c>
    </row>
    <row r="3709" spans="1:81" x14ac:dyDescent="0.25">
      <c r="A3709" s="2" t="s">
        <v>24731</v>
      </c>
      <c r="B3709" s="1">
        <v>80759</v>
      </c>
      <c r="C3709" s="1">
        <v>6</v>
      </c>
      <c r="D3709" s="1">
        <v>73919781</v>
      </c>
      <c r="E3709" s="1">
        <v>73919781</v>
      </c>
      <c r="F3709" s="1" t="s">
        <v>6</v>
      </c>
      <c r="G3709" s="2" t="s">
        <v>24732</v>
      </c>
      <c r="H3709" s="2" t="s">
        <v>24734</v>
      </c>
      <c r="K3709" s="2" t="s">
        <v>107</v>
      </c>
      <c r="L3709" s="1" t="s">
        <v>50</v>
      </c>
      <c r="M3709" s="1" t="s">
        <v>51</v>
      </c>
      <c r="N3709" s="1" t="s">
        <v>52</v>
      </c>
      <c r="O3709" s="1" t="s">
        <v>52</v>
      </c>
      <c r="R3709" s="1" t="s">
        <v>24733</v>
      </c>
      <c r="S3709" s="1" t="s">
        <v>10</v>
      </c>
      <c r="T3709" s="1">
        <v>8</v>
      </c>
      <c r="U3709" s="1" t="s">
        <v>4</v>
      </c>
      <c r="V3709" s="3">
        <v>2</v>
      </c>
      <c r="W3709" s="12" t="e">
        <v>#N/A</v>
      </c>
      <c r="X3709" s="12" t="e">
        <v>#N/A</v>
      </c>
      <c r="Y3709" s="12" t="e">
        <v>#N/A</v>
      </c>
      <c r="Z3709" s="9">
        <v>0.42045500000000002</v>
      </c>
      <c r="AA3709" s="10">
        <v>37</v>
      </c>
      <c r="AB3709" s="10">
        <v>51</v>
      </c>
      <c r="AC3709" s="20">
        <v>1</v>
      </c>
      <c r="AD3709" s="20">
        <v>0.75835630209216998</v>
      </c>
      <c r="AE3709" s="20">
        <v>1</v>
      </c>
      <c r="AF3709" s="15">
        <v>0</v>
      </c>
      <c r="AG3709" s="16">
        <v>0</v>
      </c>
      <c r="AH3709" s="16">
        <v>43</v>
      </c>
      <c r="AI3709" s="22">
        <v>0</v>
      </c>
      <c r="AJ3709" s="22">
        <v>0</v>
      </c>
      <c r="AK3709" s="22">
        <v>0.15418171377241899</v>
      </c>
      <c r="AL3709" s="18">
        <f t="shared" si="513"/>
        <v>1</v>
      </c>
      <c r="AM3709" s="18">
        <f t="shared" si="514"/>
        <v>1</v>
      </c>
      <c r="AN3709" s="18">
        <f t="shared" si="515"/>
        <v>1</v>
      </c>
      <c r="AO3709" s="18">
        <f t="shared" si="516"/>
        <v>0</v>
      </c>
      <c r="AP3709" s="18">
        <f t="shared" si="517"/>
        <v>0</v>
      </c>
      <c r="AQ3709" s="18">
        <f t="shared" si="518"/>
        <v>0</v>
      </c>
      <c r="AR3709" s="18">
        <f t="shared" si="519"/>
        <v>0</v>
      </c>
      <c r="AS3709" s="18">
        <f t="shared" si="520"/>
        <v>0</v>
      </c>
      <c r="AT3709" s="18">
        <f t="shared" si="521"/>
        <v>0</v>
      </c>
      <c r="AX3709" s="1" t="s">
        <v>24735</v>
      </c>
      <c r="AY3709" s="1" t="s">
        <v>24736</v>
      </c>
      <c r="AZ3709" s="1" t="s">
        <v>24737</v>
      </c>
      <c r="BC3709" s="1" t="s">
        <v>4</v>
      </c>
      <c r="BG3709" s="1" t="s">
        <v>44</v>
      </c>
      <c r="BH3709" s="1" t="s">
        <v>6057</v>
      </c>
      <c r="BK3709" s="1" t="s">
        <v>675</v>
      </c>
      <c r="BL3709" s="1">
        <v>1</v>
      </c>
      <c r="BR3709" s="1" t="s">
        <v>24738</v>
      </c>
      <c r="BS3709" s="1">
        <v>0.502</v>
      </c>
      <c r="BU3709" s="1" t="s">
        <v>4</v>
      </c>
    </row>
    <row r="3710" spans="1:81" x14ac:dyDescent="0.25">
      <c r="A3710" s="2" t="s">
        <v>9002</v>
      </c>
      <c r="B3710" s="1">
        <v>9897</v>
      </c>
      <c r="C3710" s="1">
        <v>8</v>
      </c>
      <c r="D3710" s="1">
        <v>126085547</v>
      </c>
      <c r="E3710" s="1">
        <v>126085547</v>
      </c>
      <c r="F3710" s="1" t="s">
        <v>6</v>
      </c>
      <c r="G3710" s="2" t="s">
        <v>24739</v>
      </c>
      <c r="H3710" s="2" t="s">
        <v>24740</v>
      </c>
      <c r="I3710" s="2" t="s">
        <v>24741</v>
      </c>
      <c r="J3710" s="2" t="s">
        <v>24742</v>
      </c>
      <c r="K3710" s="2" t="s">
        <v>49</v>
      </c>
      <c r="L3710" s="1" t="s">
        <v>50</v>
      </c>
      <c r="M3710" s="1" t="s">
        <v>31</v>
      </c>
      <c r="N3710" s="1" t="s">
        <v>90</v>
      </c>
      <c r="O3710" s="1" t="s">
        <v>90</v>
      </c>
      <c r="R3710" s="1" t="s">
        <v>9004</v>
      </c>
      <c r="S3710" s="1" t="s">
        <v>10</v>
      </c>
      <c r="T3710" s="1">
        <v>9</v>
      </c>
      <c r="U3710" s="1">
        <v>1327</v>
      </c>
      <c r="V3710" s="3">
        <v>2</v>
      </c>
      <c r="W3710" s="12" t="e">
        <v>#N/A</v>
      </c>
      <c r="X3710" s="12" t="e">
        <v>#N/A</v>
      </c>
      <c r="Y3710" s="12" t="e">
        <v>#N/A</v>
      </c>
      <c r="Z3710" s="9">
        <v>0.38797799999999999</v>
      </c>
      <c r="AA3710" s="10">
        <v>71</v>
      </c>
      <c r="AB3710" s="10">
        <v>112</v>
      </c>
      <c r="AC3710" s="20">
        <v>1</v>
      </c>
      <c r="AD3710" s="20">
        <v>0.78825401009312002</v>
      </c>
      <c r="AE3710" s="20">
        <v>1</v>
      </c>
      <c r="AF3710" s="15">
        <v>0.26785700000000001</v>
      </c>
      <c r="AG3710" s="16">
        <v>30</v>
      </c>
      <c r="AH3710" s="16">
        <v>82</v>
      </c>
      <c r="AI3710" s="22">
        <v>0.95</v>
      </c>
      <c r="AJ3710" s="22">
        <v>0.61755486022536099</v>
      </c>
      <c r="AK3710" s="22">
        <v>1</v>
      </c>
      <c r="AL3710" s="18">
        <f t="shared" si="513"/>
        <v>1</v>
      </c>
      <c r="AM3710" s="18">
        <f t="shared" si="514"/>
        <v>1</v>
      </c>
      <c r="AN3710" s="18">
        <f t="shared" si="515"/>
        <v>1</v>
      </c>
      <c r="AO3710" s="18">
        <f t="shared" si="516"/>
        <v>1</v>
      </c>
      <c r="AP3710" s="18">
        <f t="shared" si="517"/>
        <v>1</v>
      </c>
      <c r="AQ3710" s="18">
        <f t="shared" si="518"/>
        <v>1</v>
      </c>
      <c r="AR3710" s="18">
        <f t="shared" si="519"/>
        <v>0</v>
      </c>
      <c r="AS3710" s="18">
        <f t="shared" si="520"/>
        <v>0</v>
      </c>
      <c r="AT3710" s="18">
        <f t="shared" si="521"/>
        <v>0</v>
      </c>
      <c r="AU3710" s="1" t="s">
        <v>24743</v>
      </c>
      <c r="AV3710" s="1" t="s">
        <v>9009</v>
      </c>
      <c r="AW3710" s="1" t="s">
        <v>9010</v>
      </c>
      <c r="AX3710" s="1" t="s">
        <v>9011</v>
      </c>
      <c r="AY3710" s="1" t="s">
        <v>9012</v>
      </c>
      <c r="AZ3710" s="1" t="s">
        <v>9013</v>
      </c>
      <c r="BA3710" s="1">
        <v>333</v>
      </c>
      <c r="BC3710" s="1" t="s">
        <v>4</v>
      </c>
      <c r="BF3710" s="1" t="s">
        <v>9014</v>
      </c>
      <c r="BG3710" s="1" t="s">
        <v>9015</v>
      </c>
      <c r="BK3710" s="1" t="s">
        <v>1135</v>
      </c>
      <c r="BL3710" s="1">
        <v>2</v>
      </c>
      <c r="BM3710" s="1" t="s">
        <v>9016</v>
      </c>
      <c r="BO3710" s="1" t="s">
        <v>9017</v>
      </c>
      <c r="BR3710" s="1" t="s">
        <v>24744</v>
      </c>
      <c r="BS3710" s="1">
        <v>0.35299999999999998</v>
      </c>
      <c r="BU3710" s="1" t="s">
        <v>4</v>
      </c>
    </row>
    <row r="3711" spans="1:81" x14ac:dyDescent="0.25">
      <c r="A3711" s="2" t="s">
        <v>24745</v>
      </c>
      <c r="B3711" s="1">
        <v>9710</v>
      </c>
      <c r="C3711" s="1">
        <v>19</v>
      </c>
      <c r="D3711" s="1">
        <v>34818978</v>
      </c>
      <c r="E3711" s="1">
        <v>34818978</v>
      </c>
      <c r="F3711" s="1" t="s">
        <v>6</v>
      </c>
      <c r="G3711" s="2" t="s">
        <v>24746</v>
      </c>
      <c r="H3711" s="2" t="s">
        <v>10484</v>
      </c>
      <c r="I3711" s="2" t="s">
        <v>24748</v>
      </c>
      <c r="J3711" s="2" t="s">
        <v>24749</v>
      </c>
      <c r="K3711" s="2" t="s">
        <v>135</v>
      </c>
      <c r="L3711" s="1" t="s">
        <v>50</v>
      </c>
      <c r="M3711" s="1" t="s">
        <v>51</v>
      </c>
      <c r="N3711" s="1" t="s">
        <v>52</v>
      </c>
      <c r="O3711" s="1" t="s">
        <v>52</v>
      </c>
      <c r="R3711" s="1" t="s">
        <v>24747</v>
      </c>
      <c r="S3711" s="1" t="s">
        <v>6</v>
      </c>
      <c r="T3711" s="1">
        <v>6</v>
      </c>
      <c r="U3711" s="1">
        <v>1885</v>
      </c>
      <c r="V3711" s="3">
        <v>2</v>
      </c>
      <c r="W3711" s="12" t="e">
        <v>#N/A</v>
      </c>
      <c r="X3711" s="12" t="e">
        <v>#N/A</v>
      </c>
      <c r="Y3711" s="12" t="e">
        <v>#N/A</v>
      </c>
      <c r="Z3711" s="9">
        <v>0.40500000000000003</v>
      </c>
      <c r="AA3711" s="10">
        <v>81</v>
      </c>
      <c r="AB3711" s="10">
        <v>119</v>
      </c>
      <c r="AC3711" s="20">
        <v>1</v>
      </c>
      <c r="AD3711" s="20">
        <v>0.81799626900407896</v>
      </c>
      <c r="AE3711" s="20">
        <v>1</v>
      </c>
      <c r="AF3711" s="15">
        <v>0.28030300000000002</v>
      </c>
      <c r="AG3711" s="16">
        <v>37</v>
      </c>
      <c r="AH3711" s="16">
        <v>95</v>
      </c>
      <c r="AI3711" s="22">
        <v>0.99</v>
      </c>
      <c r="AJ3711" s="22">
        <v>0.66166786510591902</v>
      </c>
      <c r="AK3711" s="22">
        <v>1</v>
      </c>
      <c r="AL3711" s="18">
        <f t="shared" si="513"/>
        <v>1</v>
      </c>
      <c r="AM3711" s="18">
        <f t="shared" si="514"/>
        <v>1</v>
      </c>
      <c r="AN3711" s="18">
        <f t="shared" si="515"/>
        <v>1</v>
      </c>
      <c r="AO3711" s="18">
        <f t="shared" si="516"/>
        <v>1</v>
      </c>
      <c r="AP3711" s="18">
        <f t="shared" si="517"/>
        <v>1</v>
      </c>
      <c r="AQ3711" s="18">
        <f t="shared" si="518"/>
        <v>1</v>
      </c>
      <c r="AR3711" s="18">
        <f t="shared" si="519"/>
        <v>0</v>
      </c>
      <c r="AS3711" s="18">
        <f t="shared" si="520"/>
        <v>0</v>
      </c>
      <c r="AT3711" s="18">
        <f t="shared" si="521"/>
        <v>0</v>
      </c>
      <c r="AV3711" s="1" t="s">
        <v>24750</v>
      </c>
      <c r="AW3711" s="1" t="s">
        <v>24751</v>
      </c>
      <c r="AX3711" s="1" t="s">
        <v>24752</v>
      </c>
      <c r="AY3711" s="1" t="s">
        <v>24753</v>
      </c>
      <c r="AZ3711" s="1" t="s">
        <v>24754</v>
      </c>
      <c r="BA3711" s="1">
        <v>342</v>
      </c>
      <c r="BC3711" s="1" t="s">
        <v>4</v>
      </c>
      <c r="BK3711" s="1" t="s">
        <v>170</v>
      </c>
      <c r="BL3711" s="1">
        <v>1</v>
      </c>
      <c r="BM3711" s="1" t="s">
        <v>24755</v>
      </c>
      <c r="BR3711" s="1" t="s">
        <v>24756</v>
      </c>
      <c r="BS3711" s="1">
        <v>0.60699999999999998</v>
      </c>
      <c r="BU3711" s="1" t="s">
        <v>4</v>
      </c>
    </row>
    <row r="3712" spans="1:81" x14ac:dyDescent="0.25">
      <c r="A3712" s="2" t="s">
        <v>24757</v>
      </c>
      <c r="B3712" s="1">
        <v>23334</v>
      </c>
      <c r="C3712" s="1">
        <v>1</v>
      </c>
      <c r="D3712" s="1">
        <v>43893952</v>
      </c>
      <c r="E3712" s="1">
        <v>43893952</v>
      </c>
      <c r="F3712" s="1" t="s">
        <v>6</v>
      </c>
      <c r="G3712" s="2" t="s">
        <v>24758</v>
      </c>
      <c r="H3712" s="2" t="s">
        <v>24760</v>
      </c>
      <c r="I3712" s="2" t="s">
        <v>24761</v>
      </c>
      <c r="J3712" s="2" t="s">
        <v>24762</v>
      </c>
      <c r="K3712" s="2" t="s">
        <v>718</v>
      </c>
      <c r="L3712" s="1" t="s">
        <v>50</v>
      </c>
      <c r="M3712" s="1" t="s">
        <v>51</v>
      </c>
      <c r="N3712" s="1" t="s">
        <v>52</v>
      </c>
      <c r="O3712" s="1" t="s">
        <v>52</v>
      </c>
      <c r="R3712" s="1" t="s">
        <v>24759</v>
      </c>
      <c r="S3712" s="1" t="s">
        <v>6</v>
      </c>
      <c r="T3712" s="1">
        <v>13</v>
      </c>
      <c r="U3712" s="1">
        <v>1726</v>
      </c>
      <c r="V3712" s="3">
        <v>2</v>
      </c>
      <c r="W3712" s="12" t="e">
        <v>#N/A</v>
      </c>
      <c r="X3712" s="12" t="e">
        <v>#N/A</v>
      </c>
      <c r="Y3712" s="12" t="e">
        <v>#N/A</v>
      </c>
      <c r="Z3712" s="9">
        <v>0.4</v>
      </c>
      <c r="AA3712" s="10">
        <v>62</v>
      </c>
      <c r="AB3712" s="10">
        <v>93</v>
      </c>
      <c r="AC3712" s="20">
        <v>1</v>
      </c>
      <c r="AD3712" s="20">
        <v>0.79093921867470096</v>
      </c>
      <c r="AE3712" s="20">
        <v>1</v>
      </c>
      <c r="AF3712" s="15">
        <v>0.28282800000000002</v>
      </c>
      <c r="AG3712" s="16">
        <v>28</v>
      </c>
      <c r="AH3712" s="16">
        <v>71</v>
      </c>
      <c r="AI3712" s="22">
        <v>1</v>
      </c>
      <c r="AJ3712" s="22">
        <v>0.63528931213356099</v>
      </c>
      <c r="AK3712" s="22">
        <v>1</v>
      </c>
      <c r="AL3712" s="18">
        <f t="shared" si="513"/>
        <v>1</v>
      </c>
      <c r="AM3712" s="18">
        <f t="shared" si="514"/>
        <v>1</v>
      </c>
      <c r="AN3712" s="18">
        <f t="shared" si="515"/>
        <v>1</v>
      </c>
      <c r="AO3712" s="18">
        <f t="shared" si="516"/>
        <v>1</v>
      </c>
      <c r="AP3712" s="18">
        <f t="shared" si="517"/>
        <v>1</v>
      </c>
      <c r="AQ3712" s="18">
        <f t="shared" si="518"/>
        <v>1</v>
      </c>
      <c r="AR3712" s="18">
        <f t="shared" si="519"/>
        <v>0</v>
      </c>
      <c r="AS3712" s="18">
        <f t="shared" si="520"/>
        <v>0</v>
      </c>
      <c r="AT3712" s="18">
        <f t="shared" si="521"/>
        <v>0</v>
      </c>
      <c r="AV3712" s="1" t="s">
        <v>24763</v>
      </c>
      <c r="AW3712" s="1" t="s">
        <v>24764</v>
      </c>
      <c r="AX3712" s="1" t="s">
        <v>24765</v>
      </c>
      <c r="AY3712" s="1" t="s">
        <v>24766</v>
      </c>
      <c r="AZ3712" s="1" t="s">
        <v>24767</v>
      </c>
      <c r="BA3712" s="1">
        <v>1321</v>
      </c>
      <c r="BC3712" s="1" t="s">
        <v>4</v>
      </c>
      <c r="BG3712" s="1" t="s">
        <v>23325</v>
      </c>
      <c r="BL3712" s="1">
        <v>0</v>
      </c>
      <c r="BM3712" s="1" t="s">
        <v>24768</v>
      </c>
      <c r="BN3712" s="1" t="s">
        <v>24769</v>
      </c>
      <c r="BR3712" s="1" t="s">
        <v>24770</v>
      </c>
      <c r="BS3712" s="1">
        <v>0.54700000000000004</v>
      </c>
      <c r="BU3712" s="1" t="s">
        <v>4</v>
      </c>
    </row>
    <row r="3713" spans="1:73" x14ac:dyDescent="0.25">
      <c r="A3713" s="2" t="s">
        <v>24771</v>
      </c>
      <c r="B3713" s="1">
        <v>23078</v>
      </c>
      <c r="C3713" s="1">
        <v>13</v>
      </c>
      <c r="D3713" s="1">
        <v>42266008</v>
      </c>
      <c r="E3713" s="1">
        <v>42266008</v>
      </c>
      <c r="F3713" s="1" t="s">
        <v>6</v>
      </c>
      <c r="G3713" s="2" t="s">
        <v>24772</v>
      </c>
      <c r="H3713" s="2" t="s">
        <v>24774</v>
      </c>
      <c r="I3713" s="2" t="s">
        <v>24775</v>
      </c>
      <c r="J3713" s="2" t="s">
        <v>24776</v>
      </c>
      <c r="K3713" s="2" t="s">
        <v>7</v>
      </c>
      <c r="L3713" s="1" t="s">
        <v>50</v>
      </c>
      <c r="M3713" s="1" t="s">
        <v>31</v>
      </c>
      <c r="N3713" s="1" t="s">
        <v>90</v>
      </c>
      <c r="O3713" s="1" t="s">
        <v>90</v>
      </c>
      <c r="R3713" s="1" t="s">
        <v>24773</v>
      </c>
      <c r="S3713" s="1" t="s">
        <v>10</v>
      </c>
      <c r="T3713" s="1">
        <v>31</v>
      </c>
      <c r="U3713" s="1">
        <v>3810</v>
      </c>
      <c r="V3713" s="3">
        <v>2</v>
      </c>
      <c r="W3713" s="12" t="e">
        <v>#N/A</v>
      </c>
      <c r="X3713" s="12" t="e">
        <v>#N/A</v>
      </c>
      <c r="Y3713" s="12" t="e">
        <v>#N/A</v>
      </c>
      <c r="Z3713" s="9">
        <v>0.30434800000000001</v>
      </c>
      <c r="AA3713" s="10">
        <v>70</v>
      </c>
      <c r="AB3713" s="10">
        <v>160</v>
      </c>
      <c r="AC3713" s="20">
        <v>0.84</v>
      </c>
      <c r="AD3713" s="20">
        <v>0.64136798892973801</v>
      </c>
      <c r="AE3713" s="20">
        <v>0.98157615031381595</v>
      </c>
      <c r="AF3713" s="15">
        <v>0.20769199999999999</v>
      </c>
      <c r="AG3713" s="16">
        <v>27</v>
      </c>
      <c r="AH3713" s="16">
        <v>103</v>
      </c>
      <c r="AI3713" s="22">
        <v>0.74</v>
      </c>
      <c r="AJ3713" s="22">
        <v>0.478712839389487</v>
      </c>
      <c r="AK3713" s="22">
        <v>0.96843345962838401</v>
      </c>
      <c r="AL3713" s="18">
        <f t="shared" si="513"/>
        <v>1</v>
      </c>
      <c r="AM3713" s="18">
        <f t="shared" si="514"/>
        <v>1</v>
      </c>
      <c r="AN3713" s="18">
        <f t="shared" si="515"/>
        <v>1</v>
      </c>
      <c r="AO3713" s="18">
        <f t="shared" si="516"/>
        <v>1</v>
      </c>
      <c r="AP3713" s="18">
        <f t="shared" si="517"/>
        <v>1</v>
      </c>
      <c r="AQ3713" s="18">
        <f t="shared" si="518"/>
        <v>0</v>
      </c>
      <c r="AR3713" s="18">
        <f t="shared" si="519"/>
        <v>0</v>
      </c>
      <c r="AS3713" s="18">
        <f t="shared" si="520"/>
        <v>0</v>
      </c>
      <c r="AT3713" s="18">
        <f t="shared" si="521"/>
        <v>0</v>
      </c>
      <c r="AV3713" s="1" t="s">
        <v>24777</v>
      </c>
      <c r="AW3713" s="1" t="s">
        <v>24778</v>
      </c>
      <c r="AX3713" s="1" t="s">
        <v>24779</v>
      </c>
      <c r="AY3713" s="1" t="s">
        <v>24780</v>
      </c>
      <c r="AZ3713" s="1" t="s">
        <v>24781</v>
      </c>
      <c r="BC3713" s="1" t="s">
        <v>4</v>
      </c>
      <c r="BG3713" s="1" t="s">
        <v>303</v>
      </c>
      <c r="BH3713" s="1" t="s">
        <v>45</v>
      </c>
      <c r="BK3713" s="1" t="s">
        <v>24782</v>
      </c>
      <c r="BL3713" s="1">
        <v>6</v>
      </c>
      <c r="BN3713" s="1" t="s">
        <v>24783</v>
      </c>
      <c r="BP3713" s="1" t="s">
        <v>24784</v>
      </c>
      <c r="BR3713" s="1" t="s">
        <v>24785</v>
      </c>
      <c r="BS3713" s="1">
        <v>0.28399999999999997</v>
      </c>
      <c r="BU3713" s="1" t="s">
        <v>4</v>
      </c>
    </row>
    <row r="3714" spans="1:73" x14ac:dyDescent="0.25">
      <c r="A3714" s="2" t="s">
        <v>24786</v>
      </c>
      <c r="B3714" s="1">
        <v>23277</v>
      </c>
      <c r="C3714" s="1">
        <v>17</v>
      </c>
      <c r="D3714" s="1">
        <v>2598180</v>
      </c>
      <c r="E3714" s="1">
        <v>2598180</v>
      </c>
      <c r="F3714" s="1" t="s">
        <v>6</v>
      </c>
      <c r="G3714" s="2" t="s">
        <v>24805</v>
      </c>
      <c r="H3714" s="2" t="s">
        <v>24806</v>
      </c>
      <c r="I3714" s="2" t="s">
        <v>24807</v>
      </c>
      <c r="J3714" s="2" t="s">
        <v>24808</v>
      </c>
      <c r="K3714" s="2" t="s">
        <v>135</v>
      </c>
      <c r="L3714" s="1" t="s">
        <v>50</v>
      </c>
      <c r="M3714" s="1" t="s">
        <v>90</v>
      </c>
      <c r="N3714" s="1" t="s">
        <v>31</v>
      </c>
      <c r="O3714" s="1" t="s">
        <v>31</v>
      </c>
      <c r="R3714" s="1" t="s">
        <v>24788</v>
      </c>
      <c r="S3714" s="1" t="s">
        <v>10</v>
      </c>
      <c r="T3714" s="1">
        <v>16</v>
      </c>
      <c r="U3714" s="1">
        <v>2792</v>
      </c>
      <c r="V3714" s="3">
        <v>2</v>
      </c>
      <c r="W3714" s="12" t="e">
        <v>#N/A</v>
      </c>
      <c r="X3714" s="12" t="e">
        <v>#N/A</v>
      </c>
      <c r="Y3714" s="12" t="e">
        <v>#N/A</v>
      </c>
      <c r="Z3714" s="9">
        <v>0.44444400000000001</v>
      </c>
      <c r="AA3714" s="10">
        <v>12</v>
      </c>
      <c r="AB3714" s="10">
        <v>15</v>
      </c>
      <c r="AC3714" s="20">
        <v>1</v>
      </c>
      <c r="AD3714" s="20">
        <v>0.60311348273082399</v>
      </c>
      <c r="AE3714" s="20">
        <v>1</v>
      </c>
      <c r="AF3714" s="15">
        <v>0.228571</v>
      </c>
      <c r="AG3714" s="16">
        <v>16</v>
      </c>
      <c r="AH3714" s="16">
        <v>54</v>
      </c>
      <c r="AI3714" s="22">
        <v>0.81</v>
      </c>
      <c r="AJ3714" s="22">
        <v>0.473554041704081</v>
      </c>
      <c r="AK3714" s="22">
        <v>0.98519160964435204</v>
      </c>
      <c r="AL3714" s="18">
        <f t="shared" si="513"/>
        <v>1</v>
      </c>
      <c r="AM3714" s="18">
        <f t="shared" si="514"/>
        <v>1</v>
      </c>
      <c r="AN3714" s="18">
        <f t="shared" si="515"/>
        <v>1</v>
      </c>
      <c r="AO3714" s="18">
        <f t="shared" si="516"/>
        <v>1</v>
      </c>
      <c r="AP3714" s="18">
        <f t="shared" si="517"/>
        <v>1</v>
      </c>
      <c r="AQ3714" s="18">
        <f t="shared" si="518"/>
        <v>1</v>
      </c>
      <c r="AR3714" s="18">
        <f t="shared" si="519"/>
        <v>0</v>
      </c>
      <c r="AS3714" s="18">
        <f t="shared" si="520"/>
        <v>0</v>
      </c>
      <c r="AT3714" s="18">
        <f t="shared" si="521"/>
        <v>0</v>
      </c>
      <c r="AU3714" s="1" t="s">
        <v>24809</v>
      </c>
      <c r="AV3714" s="1" t="s">
        <v>24793</v>
      </c>
      <c r="AW3714" s="1" t="s">
        <v>24794</v>
      </c>
      <c r="AX3714" s="1" t="s">
        <v>24795</v>
      </c>
      <c r="AY3714" s="1" t="s">
        <v>24796</v>
      </c>
      <c r="AZ3714" s="1" t="s">
        <v>24797</v>
      </c>
      <c r="BA3714" s="1">
        <v>902</v>
      </c>
      <c r="BC3714" s="1" t="s">
        <v>4</v>
      </c>
      <c r="BH3714" s="1" t="s">
        <v>3772</v>
      </c>
      <c r="BK3714" s="1" t="s">
        <v>282</v>
      </c>
      <c r="BL3714" s="1">
        <v>2</v>
      </c>
      <c r="BR3714" s="1" t="s">
        <v>24810</v>
      </c>
      <c r="BS3714" s="1">
        <v>0.627</v>
      </c>
      <c r="BU3714" s="1" t="s">
        <v>4</v>
      </c>
    </row>
    <row r="3715" spans="1:73" x14ac:dyDescent="0.25">
      <c r="A3715" s="2" t="s">
        <v>24786</v>
      </c>
      <c r="B3715" s="1">
        <v>23277</v>
      </c>
      <c r="C3715" s="1">
        <v>17</v>
      </c>
      <c r="D3715" s="1">
        <v>2596087</v>
      </c>
      <c r="E3715" s="1">
        <v>2596087</v>
      </c>
      <c r="F3715" s="1" t="s">
        <v>6</v>
      </c>
      <c r="G3715" s="2" t="s">
        <v>24799</v>
      </c>
      <c r="H3715" s="2" t="s">
        <v>24800</v>
      </c>
      <c r="I3715" s="2" t="s">
        <v>24801</v>
      </c>
      <c r="J3715" s="2" t="s">
        <v>24802</v>
      </c>
      <c r="K3715" s="2" t="s">
        <v>49</v>
      </c>
      <c r="L3715" s="1" t="s">
        <v>50</v>
      </c>
      <c r="M3715" s="1" t="s">
        <v>90</v>
      </c>
      <c r="N3715" s="1" t="s">
        <v>31</v>
      </c>
      <c r="O3715" s="1" t="s">
        <v>31</v>
      </c>
      <c r="R3715" s="1" t="s">
        <v>24788</v>
      </c>
      <c r="S3715" s="1" t="s">
        <v>10</v>
      </c>
      <c r="T3715" s="1">
        <v>20</v>
      </c>
      <c r="U3715" s="1">
        <v>3268</v>
      </c>
      <c r="V3715" s="3">
        <v>2</v>
      </c>
      <c r="W3715" s="12" t="e">
        <v>#N/A</v>
      </c>
      <c r="X3715" s="12" t="e">
        <v>#N/A</v>
      </c>
      <c r="Y3715" s="12" t="e">
        <v>#N/A</v>
      </c>
      <c r="Z3715" s="9">
        <v>0.32402199999999998</v>
      </c>
      <c r="AA3715" s="10">
        <v>58</v>
      </c>
      <c r="AB3715" s="10">
        <v>121</v>
      </c>
      <c r="AC3715" s="20">
        <v>0.89</v>
      </c>
      <c r="AD3715" s="20">
        <v>0.66960429192873505</v>
      </c>
      <c r="AE3715" s="20">
        <v>1</v>
      </c>
      <c r="AF3715" s="15">
        <v>0.25505100000000003</v>
      </c>
      <c r="AG3715" s="16">
        <v>101</v>
      </c>
      <c r="AH3715" s="16">
        <v>295</v>
      </c>
      <c r="AI3715" s="22">
        <v>0.9</v>
      </c>
      <c r="AJ3715" s="22">
        <v>0.68129713266011405</v>
      </c>
      <c r="AK3715" s="22">
        <v>1</v>
      </c>
      <c r="AL3715" s="18">
        <f t="shared" si="513"/>
        <v>1</v>
      </c>
      <c r="AM3715" s="18">
        <f t="shared" si="514"/>
        <v>1</v>
      </c>
      <c r="AN3715" s="18">
        <f t="shared" si="515"/>
        <v>1</v>
      </c>
      <c r="AO3715" s="18">
        <f t="shared" si="516"/>
        <v>1</v>
      </c>
      <c r="AP3715" s="18">
        <f t="shared" si="517"/>
        <v>1</v>
      </c>
      <c r="AQ3715" s="18">
        <f t="shared" si="518"/>
        <v>1</v>
      </c>
      <c r="AR3715" s="18">
        <f t="shared" si="519"/>
        <v>0</v>
      </c>
      <c r="AS3715" s="18">
        <f t="shared" si="520"/>
        <v>0</v>
      </c>
      <c r="AT3715" s="18">
        <f t="shared" si="521"/>
        <v>0</v>
      </c>
      <c r="AU3715" s="1" t="s">
        <v>24803</v>
      </c>
      <c r="AV3715" s="1" t="s">
        <v>24793</v>
      </c>
      <c r="AW3715" s="1" t="s">
        <v>24794</v>
      </c>
      <c r="AX3715" s="1" t="s">
        <v>24795</v>
      </c>
      <c r="AY3715" s="1" t="s">
        <v>24796</v>
      </c>
      <c r="AZ3715" s="1" t="s">
        <v>24797</v>
      </c>
      <c r="BA3715" s="1">
        <v>1061</v>
      </c>
      <c r="BC3715" s="1" t="s">
        <v>4</v>
      </c>
      <c r="BH3715" s="1" t="s">
        <v>3772</v>
      </c>
      <c r="BK3715" s="1" t="s">
        <v>282</v>
      </c>
      <c r="BL3715" s="1">
        <v>2</v>
      </c>
      <c r="BR3715" s="1" t="s">
        <v>24804</v>
      </c>
      <c r="BS3715" s="1">
        <v>0.70099999999999996</v>
      </c>
      <c r="BU3715" s="1" t="s">
        <v>4</v>
      </c>
    </row>
    <row r="3716" spans="1:73" x14ac:dyDescent="0.25">
      <c r="A3716" s="2" t="s">
        <v>24786</v>
      </c>
      <c r="B3716" s="1">
        <v>23277</v>
      </c>
      <c r="C3716" s="1">
        <v>17</v>
      </c>
      <c r="D3716" s="1">
        <v>2593967</v>
      </c>
      <c r="E3716" s="1">
        <v>2593967</v>
      </c>
      <c r="F3716" s="1" t="s">
        <v>6</v>
      </c>
      <c r="G3716" s="2" t="s">
        <v>24787</v>
      </c>
      <c r="H3716" s="2" t="s">
        <v>24789</v>
      </c>
      <c r="I3716" s="2" t="s">
        <v>24790</v>
      </c>
      <c r="J3716" s="2" t="s">
        <v>24791</v>
      </c>
      <c r="K3716" s="2" t="s">
        <v>49</v>
      </c>
      <c r="L3716" s="1" t="s">
        <v>50</v>
      </c>
      <c r="M3716" s="1" t="s">
        <v>90</v>
      </c>
      <c r="N3716" s="1" t="s">
        <v>31</v>
      </c>
      <c r="O3716" s="1" t="s">
        <v>31</v>
      </c>
      <c r="R3716" s="1" t="s">
        <v>24788</v>
      </c>
      <c r="S3716" s="1" t="s">
        <v>10</v>
      </c>
      <c r="T3716" s="1">
        <v>26</v>
      </c>
      <c r="U3716" s="1">
        <v>3937</v>
      </c>
      <c r="V3716" s="3">
        <v>2</v>
      </c>
      <c r="W3716" s="12" t="e">
        <v>#N/A</v>
      </c>
      <c r="X3716" s="12" t="e">
        <v>#N/A</v>
      </c>
      <c r="Y3716" s="12" t="e">
        <v>#N/A</v>
      </c>
      <c r="Z3716" s="9">
        <v>0.53448300000000004</v>
      </c>
      <c r="AA3716" s="10">
        <v>31</v>
      </c>
      <c r="AB3716" s="10">
        <v>27</v>
      </c>
      <c r="AC3716" s="20">
        <v>1</v>
      </c>
      <c r="AD3716" s="20">
        <v>0.80620608482582901</v>
      </c>
      <c r="AE3716" s="20">
        <v>1</v>
      </c>
      <c r="AF3716" s="15">
        <v>0.33093499999999998</v>
      </c>
      <c r="AG3716" s="16">
        <v>46</v>
      </c>
      <c r="AH3716" s="16">
        <v>93</v>
      </c>
      <c r="AI3716" s="22">
        <v>1</v>
      </c>
      <c r="AJ3716" s="22">
        <v>0.75601347689781995</v>
      </c>
      <c r="AK3716" s="22">
        <v>1</v>
      </c>
      <c r="AL3716" s="18">
        <f t="shared" ref="AL3716:AL3779" si="522">IF(AC3716&gt;0.25,1,0)</f>
        <v>1</v>
      </c>
      <c r="AM3716" s="18">
        <f t="shared" ref="AM3716:AM3779" si="523">IF(AC3716&gt;0.5,1,0)</f>
        <v>1</v>
      </c>
      <c r="AN3716" s="18">
        <f t="shared" ref="AN3716:AN3779" si="524">IF(AC3716&gt;0.75,1,0)</f>
        <v>1</v>
      </c>
      <c r="AO3716" s="18">
        <f t="shared" ref="AO3716:AO3779" si="525">IF(AI3716&gt;0.25,1,0)</f>
        <v>1</v>
      </c>
      <c r="AP3716" s="18">
        <f t="shared" ref="AP3716:AP3779" si="526">IF(AI3716&gt;0.5,1,0)</f>
        <v>1</v>
      </c>
      <c r="AQ3716" s="18">
        <f t="shared" ref="AQ3716:AQ3779" si="527">IF(AI3716&gt;0.75,1,0)</f>
        <v>1</v>
      </c>
      <c r="AR3716" s="18">
        <f t="shared" ref="AR3716:AR3779" si="528">IF(AE3716&lt;AJ3716,1,0)</f>
        <v>0</v>
      </c>
      <c r="AS3716" s="18">
        <f t="shared" ref="AS3716:AS3779" si="529">IF(AE3716&lt;AI3716,1,0)</f>
        <v>0</v>
      </c>
      <c r="AT3716" s="18">
        <f t="shared" ref="AT3716:AT3779" si="530">IF(AJ3716&gt;AC3716,1,0)</f>
        <v>0</v>
      </c>
      <c r="AU3716" s="1" t="s">
        <v>24792</v>
      </c>
      <c r="AV3716" s="1" t="s">
        <v>24793</v>
      </c>
      <c r="AW3716" s="1" t="s">
        <v>24794</v>
      </c>
      <c r="AX3716" s="1" t="s">
        <v>24795</v>
      </c>
      <c r="AY3716" s="1" t="s">
        <v>24796</v>
      </c>
      <c r="AZ3716" s="1" t="s">
        <v>24797</v>
      </c>
      <c r="BA3716" s="1">
        <v>1284</v>
      </c>
      <c r="BC3716" s="1" t="s">
        <v>4</v>
      </c>
      <c r="BH3716" s="1" t="s">
        <v>3772</v>
      </c>
      <c r="BK3716" s="1" t="s">
        <v>282</v>
      </c>
      <c r="BL3716" s="1">
        <v>2</v>
      </c>
      <c r="BR3716" s="1" t="s">
        <v>24798</v>
      </c>
      <c r="BS3716" s="1">
        <v>0.68200000000000005</v>
      </c>
      <c r="BU3716" s="1" t="s">
        <v>4</v>
      </c>
    </row>
    <row r="3717" spans="1:73" x14ac:dyDescent="0.25">
      <c r="A3717" s="2" t="s">
        <v>9063</v>
      </c>
      <c r="B3717" s="1">
        <v>22889</v>
      </c>
      <c r="C3717" s="1">
        <v>1</v>
      </c>
      <c r="D3717" s="1">
        <v>155885587</v>
      </c>
      <c r="E3717" s="1">
        <v>155885587</v>
      </c>
      <c r="F3717" s="1" t="s">
        <v>6</v>
      </c>
      <c r="G3717" s="2" t="s">
        <v>24811</v>
      </c>
      <c r="K3717" s="2" t="s">
        <v>683</v>
      </c>
      <c r="L3717" s="1" t="s">
        <v>50</v>
      </c>
      <c r="M3717" s="1" t="s">
        <v>52</v>
      </c>
      <c r="N3717" s="1" t="s">
        <v>51</v>
      </c>
      <c r="O3717" s="1" t="s">
        <v>51</v>
      </c>
      <c r="R3717" s="1" t="s">
        <v>9066</v>
      </c>
      <c r="S3717" s="1" t="s">
        <v>10</v>
      </c>
      <c r="T3717" s="1" t="s">
        <v>4</v>
      </c>
      <c r="U3717" s="1" t="s">
        <v>4</v>
      </c>
      <c r="V3717" s="3">
        <v>2</v>
      </c>
      <c r="W3717" s="12" t="e">
        <v>#N/A</v>
      </c>
      <c r="X3717" s="12" t="e">
        <v>#N/A</v>
      </c>
      <c r="Y3717" s="12" t="e">
        <v>#N/A</v>
      </c>
      <c r="Z3717" s="9">
        <v>2.7820000000000002E-3</v>
      </c>
      <c r="AA3717" s="10">
        <v>2</v>
      </c>
      <c r="AB3717" s="10">
        <v>717</v>
      </c>
      <c r="AC3717" s="20">
        <v>0.01</v>
      </c>
      <c r="AD3717" s="20">
        <v>5.3471770209822503E-4</v>
      </c>
      <c r="AE3717" s="20">
        <v>3.9494570292237102E-2</v>
      </c>
      <c r="AF3717" s="15">
        <v>2.6667E-2</v>
      </c>
      <c r="AG3717" s="16">
        <v>16</v>
      </c>
      <c r="AH3717" s="16">
        <v>584</v>
      </c>
      <c r="AI3717" s="22">
        <v>0.1</v>
      </c>
      <c r="AJ3717" s="22">
        <v>3.7362559088822599E-2</v>
      </c>
      <c r="AK3717" s="22">
        <v>0.19108174970324299</v>
      </c>
      <c r="AL3717" s="18">
        <f t="shared" si="522"/>
        <v>0</v>
      </c>
      <c r="AM3717" s="18">
        <f t="shared" si="523"/>
        <v>0</v>
      </c>
      <c r="AN3717" s="18">
        <f t="shared" si="524"/>
        <v>0</v>
      </c>
      <c r="AO3717" s="18">
        <f t="shared" si="525"/>
        <v>0</v>
      </c>
      <c r="AP3717" s="18">
        <f t="shared" si="526"/>
        <v>0</v>
      </c>
      <c r="AQ3717" s="18">
        <f t="shared" si="527"/>
        <v>0</v>
      </c>
      <c r="AR3717" s="18">
        <f t="shared" si="528"/>
        <v>0</v>
      </c>
      <c r="AS3717" s="18">
        <f t="shared" si="529"/>
        <v>1</v>
      </c>
      <c r="AT3717" s="18">
        <f t="shared" si="530"/>
        <v>1</v>
      </c>
      <c r="AU3717" s="1" t="s">
        <v>24812</v>
      </c>
      <c r="AV3717" s="1" t="s">
        <v>9072</v>
      </c>
      <c r="AW3717" s="1" t="s">
        <v>9073</v>
      </c>
      <c r="AX3717" s="1" t="s">
        <v>9074</v>
      </c>
      <c r="AY3717" s="1" t="s">
        <v>9075</v>
      </c>
      <c r="AZ3717" s="1" t="s">
        <v>9076</v>
      </c>
      <c r="BC3717" s="1" t="s">
        <v>4</v>
      </c>
      <c r="BL3717" s="1">
        <v>0</v>
      </c>
      <c r="BM3717" s="1" t="s">
        <v>9077</v>
      </c>
      <c r="BO3717" s="1" t="s">
        <v>9078</v>
      </c>
      <c r="BR3717" s="1" t="s">
        <v>24813</v>
      </c>
      <c r="BS3717" s="1">
        <v>0.224</v>
      </c>
      <c r="BU3717" s="1" t="s">
        <v>4</v>
      </c>
    </row>
    <row r="3718" spans="1:73" x14ac:dyDescent="0.25">
      <c r="A3718" s="2" t="s">
        <v>2021</v>
      </c>
      <c r="B3718" s="1">
        <v>56243</v>
      </c>
      <c r="C3718" s="1">
        <v>10</v>
      </c>
      <c r="D3718" s="1">
        <v>24835154</v>
      </c>
      <c r="E3718" s="1">
        <v>24835154</v>
      </c>
      <c r="F3718" s="1" t="s">
        <v>6</v>
      </c>
      <c r="G3718" s="2" t="s">
        <v>24814</v>
      </c>
      <c r="H3718" s="2" t="s">
        <v>24815</v>
      </c>
      <c r="I3718" s="2" t="s">
        <v>24816</v>
      </c>
      <c r="J3718" s="2" t="s">
        <v>24817</v>
      </c>
      <c r="K3718" s="2" t="s">
        <v>135</v>
      </c>
      <c r="L3718" s="1" t="s">
        <v>50</v>
      </c>
      <c r="M3718" s="1" t="s">
        <v>90</v>
      </c>
      <c r="N3718" s="1" t="s">
        <v>31</v>
      </c>
      <c r="O3718" s="1" t="s">
        <v>31</v>
      </c>
      <c r="R3718" s="1" t="s">
        <v>2023</v>
      </c>
      <c r="S3718" s="1" t="s">
        <v>6</v>
      </c>
      <c r="T3718" s="1">
        <v>21</v>
      </c>
      <c r="U3718" s="1">
        <v>6136</v>
      </c>
      <c r="V3718" s="3">
        <v>2</v>
      </c>
      <c r="W3718" s="12" t="e">
        <v>#N/A</v>
      </c>
      <c r="X3718" s="12" t="e">
        <v>#N/A</v>
      </c>
      <c r="Y3718" s="12" t="e">
        <v>#N/A</v>
      </c>
      <c r="Z3718" s="9">
        <v>0.33783800000000003</v>
      </c>
      <c r="AA3718" s="10">
        <v>75</v>
      </c>
      <c r="AB3718" s="10">
        <v>147</v>
      </c>
      <c r="AC3718" s="20">
        <v>0.93</v>
      </c>
      <c r="AD3718" s="20">
        <v>0.71409166425014603</v>
      </c>
      <c r="AE3718" s="20">
        <v>1</v>
      </c>
      <c r="AF3718" s="15">
        <v>0.239264</v>
      </c>
      <c r="AG3718" s="16">
        <v>39</v>
      </c>
      <c r="AH3718" s="16">
        <v>124</v>
      </c>
      <c r="AI3718" s="22">
        <v>0.85</v>
      </c>
      <c r="AJ3718" s="22">
        <v>0.58273219166905099</v>
      </c>
      <c r="AK3718" s="22">
        <v>0.98745648846524803</v>
      </c>
      <c r="AL3718" s="18">
        <f t="shared" si="522"/>
        <v>1</v>
      </c>
      <c r="AM3718" s="18">
        <f t="shared" si="523"/>
        <v>1</v>
      </c>
      <c r="AN3718" s="18">
        <f t="shared" si="524"/>
        <v>1</v>
      </c>
      <c r="AO3718" s="18">
        <f t="shared" si="525"/>
        <v>1</v>
      </c>
      <c r="AP3718" s="18">
        <f t="shared" si="526"/>
        <v>1</v>
      </c>
      <c r="AQ3718" s="18">
        <f t="shared" si="527"/>
        <v>1</v>
      </c>
      <c r="AR3718" s="18">
        <f t="shared" si="528"/>
        <v>0</v>
      </c>
      <c r="AS3718" s="18">
        <f t="shared" si="529"/>
        <v>0</v>
      </c>
      <c r="AT3718" s="18">
        <f t="shared" si="530"/>
        <v>0</v>
      </c>
      <c r="AU3718" s="1" t="s">
        <v>24818</v>
      </c>
      <c r="AV3718" s="1" t="s">
        <v>2029</v>
      </c>
      <c r="AW3718" s="1" t="s">
        <v>2030</v>
      </c>
      <c r="AX3718" s="1" t="s">
        <v>2031</v>
      </c>
      <c r="AY3718" s="1" t="s">
        <v>2032</v>
      </c>
      <c r="AZ3718" s="1" t="s">
        <v>2033</v>
      </c>
      <c r="BA3718" s="1">
        <v>1911</v>
      </c>
      <c r="BC3718" s="1" t="s">
        <v>4</v>
      </c>
      <c r="BF3718" s="1" t="s">
        <v>2034</v>
      </c>
      <c r="BG3718" s="1" t="s">
        <v>642</v>
      </c>
      <c r="BK3718" s="1" t="s">
        <v>2035</v>
      </c>
      <c r="BL3718" s="1">
        <v>7</v>
      </c>
      <c r="BR3718" s="1" t="s">
        <v>24819</v>
      </c>
      <c r="BS3718" s="1">
        <v>0.378</v>
      </c>
      <c r="BU3718" s="1" t="s">
        <v>4</v>
      </c>
    </row>
    <row r="3719" spans="1:73" x14ac:dyDescent="0.25">
      <c r="A3719" s="2" t="s">
        <v>24820</v>
      </c>
      <c r="B3719" s="1">
        <v>222223</v>
      </c>
      <c r="C3719" s="1">
        <v>7</v>
      </c>
      <c r="D3719" s="1">
        <v>86509814</v>
      </c>
      <c r="E3719" s="1">
        <v>86509814</v>
      </c>
      <c r="F3719" s="1" t="s">
        <v>6</v>
      </c>
      <c r="G3719" s="2" t="s">
        <v>24821</v>
      </c>
      <c r="H3719" s="2" t="s">
        <v>24823</v>
      </c>
      <c r="I3719" s="2" t="s">
        <v>24824</v>
      </c>
      <c r="J3719" s="2" t="s">
        <v>24825</v>
      </c>
      <c r="K3719" s="2" t="s">
        <v>135</v>
      </c>
      <c r="L3719" s="1" t="s">
        <v>50</v>
      </c>
      <c r="M3719" s="1" t="s">
        <v>51</v>
      </c>
      <c r="N3719" s="1" t="s">
        <v>52</v>
      </c>
      <c r="O3719" s="1" t="s">
        <v>52</v>
      </c>
      <c r="R3719" s="1" t="s">
        <v>24822</v>
      </c>
      <c r="S3719" s="1" t="s">
        <v>10</v>
      </c>
      <c r="T3719" s="1">
        <v>22</v>
      </c>
      <c r="U3719" s="1">
        <v>3248</v>
      </c>
      <c r="V3719" s="3">
        <v>2</v>
      </c>
      <c r="W3719" s="12" t="e">
        <v>#N/A</v>
      </c>
      <c r="X3719" s="12" t="e">
        <v>#N/A</v>
      </c>
      <c r="Y3719" s="12" t="e">
        <v>#N/A</v>
      </c>
      <c r="Z3719" s="9">
        <v>0.33333299999999999</v>
      </c>
      <c r="AA3719" s="10">
        <v>57</v>
      </c>
      <c r="AB3719" s="10">
        <v>114</v>
      </c>
      <c r="AC3719" s="20">
        <v>0.96</v>
      </c>
      <c r="AD3719" s="20">
        <v>0.69539348797626699</v>
      </c>
      <c r="AE3719" s="20">
        <v>1</v>
      </c>
      <c r="AF3719" s="15">
        <v>0.25287399999999999</v>
      </c>
      <c r="AG3719" s="16">
        <v>22</v>
      </c>
      <c r="AH3719" s="16">
        <v>65</v>
      </c>
      <c r="AI3719" s="22">
        <v>0.9</v>
      </c>
      <c r="AJ3719" s="22">
        <v>0.55549553248597305</v>
      </c>
      <c r="AK3719" s="22">
        <v>1</v>
      </c>
      <c r="AL3719" s="18">
        <f t="shared" si="522"/>
        <v>1</v>
      </c>
      <c r="AM3719" s="18">
        <f t="shared" si="523"/>
        <v>1</v>
      </c>
      <c r="AN3719" s="18">
        <f t="shared" si="524"/>
        <v>1</v>
      </c>
      <c r="AO3719" s="18">
        <f t="shared" si="525"/>
        <v>1</v>
      </c>
      <c r="AP3719" s="18">
        <f t="shared" si="526"/>
        <v>1</v>
      </c>
      <c r="AQ3719" s="18">
        <f t="shared" si="527"/>
        <v>1</v>
      </c>
      <c r="AR3719" s="18">
        <f t="shared" si="528"/>
        <v>0</v>
      </c>
      <c r="AS3719" s="18">
        <f t="shared" si="529"/>
        <v>0</v>
      </c>
      <c r="AT3719" s="18">
        <f t="shared" si="530"/>
        <v>0</v>
      </c>
      <c r="AU3719" s="1" t="s">
        <v>24826</v>
      </c>
      <c r="AV3719" s="1" t="s">
        <v>24827</v>
      </c>
      <c r="AW3719" s="1" t="s">
        <v>24828</v>
      </c>
      <c r="AX3719" s="1" t="s">
        <v>24829</v>
      </c>
      <c r="AY3719" s="1" t="s">
        <v>24830</v>
      </c>
      <c r="AZ3719" s="1" t="s">
        <v>24831</v>
      </c>
      <c r="BA3719" s="1">
        <v>1021</v>
      </c>
      <c r="BB3719" s="1" t="s">
        <v>390</v>
      </c>
      <c r="BC3719" s="1" t="s">
        <v>4</v>
      </c>
      <c r="BG3719" s="1" t="s">
        <v>44</v>
      </c>
      <c r="BK3719" s="1" t="s">
        <v>24832</v>
      </c>
      <c r="BL3719" s="1">
        <v>7</v>
      </c>
      <c r="BM3719" s="1" t="s">
        <v>24833</v>
      </c>
      <c r="BR3719" s="1" t="s">
        <v>24834</v>
      </c>
      <c r="BS3719" s="1">
        <v>0.33800000000000002</v>
      </c>
      <c r="BU3719" s="1" t="s">
        <v>4</v>
      </c>
    </row>
    <row r="3720" spans="1:73" x14ac:dyDescent="0.25">
      <c r="A3720" s="2" t="s">
        <v>24835</v>
      </c>
      <c r="B3720" s="1">
        <v>57578</v>
      </c>
      <c r="C3720" s="1">
        <v>14</v>
      </c>
      <c r="D3720" s="1">
        <v>94038360</v>
      </c>
      <c r="E3720" s="1">
        <v>94038360</v>
      </c>
      <c r="F3720" s="1" t="s">
        <v>6</v>
      </c>
      <c r="G3720" s="2" t="s">
        <v>24836</v>
      </c>
      <c r="H3720" s="2" t="s">
        <v>24838</v>
      </c>
      <c r="I3720" s="2" t="s">
        <v>24839</v>
      </c>
      <c r="J3720" s="2" t="s">
        <v>24840</v>
      </c>
      <c r="K3720" s="2" t="s">
        <v>49</v>
      </c>
      <c r="L3720" s="1" t="s">
        <v>50</v>
      </c>
      <c r="M3720" s="1" t="s">
        <v>51</v>
      </c>
      <c r="N3720" s="1" t="s">
        <v>52</v>
      </c>
      <c r="O3720" s="1" t="s">
        <v>52</v>
      </c>
      <c r="R3720" s="1" t="s">
        <v>24837</v>
      </c>
      <c r="S3720" s="1" t="s">
        <v>6</v>
      </c>
      <c r="T3720" s="1">
        <v>12</v>
      </c>
      <c r="U3720" s="1">
        <v>1428</v>
      </c>
      <c r="V3720" s="3">
        <v>2</v>
      </c>
      <c r="W3720" s="12" t="e">
        <v>#N/A</v>
      </c>
      <c r="X3720" s="12" t="e">
        <v>#N/A</v>
      </c>
      <c r="Y3720" s="12" t="e">
        <v>#N/A</v>
      </c>
      <c r="Z3720" s="9">
        <v>0.32786900000000002</v>
      </c>
      <c r="AA3720" s="10">
        <v>60</v>
      </c>
      <c r="AB3720" s="10">
        <v>123</v>
      </c>
      <c r="AC3720" s="20">
        <v>0.9</v>
      </c>
      <c r="AD3720" s="20">
        <v>0.679531965888862</v>
      </c>
      <c r="AE3720" s="20">
        <v>1</v>
      </c>
      <c r="AF3720" s="15">
        <v>0.24444399999999999</v>
      </c>
      <c r="AG3720" s="16">
        <v>22</v>
      </c>
      <c r="AH3720" s="16">
        <v>68</v>
      </c>
      <c r="AI3720" s="22">
        <v>0.86</v>
      </c>
      <c r="AJ3720" s="22">
        <v>0.47252160774107999</v>
      </c>
      <c r="AK3720" s="22">
        <v>0.98802115880357999</v>
      </c>
      <c r="AL3720" s="18">
        <f t="shared" si="522"/>
        <v>1</v>
      </c>
      <c r="AM3720" s="18">
        <f t="shared" si="523"/>
        <v>1</v>
      </c>
      <c r="AN3720" s="18">
        <f t="shared" si="524"/>
        <v>1</v>
      </c>
      <c r="AO3720" s="18">
        <f t="shared" si="525"/>
        <v>1</v>
      </c>
      <c r="AP3720" s="18">
        <f t="shared" si="526"/>
        <v>1</v>
      </c>
      <c r="AQ3720" s="18">
        <f t="shared" si="527"/>
        <v>1</v>
      </c>
      <c r="AR3720" s="18">
        <f t="shared" si="528"/>
        <v>0</v>
      </c>
      <c r="AS3720" s="18">
        <f t="shared" si="529"/>
        <v>0</v>
      </c>
      <c r="AT3720" s="18">
        <f t="shared" si="530"/>
        <v>0</v>
      </c>
      <c r="AU3720" s="1" t="s">
        <v>24841</v>
      </c>
      <c r="AV3720" s="1" t="s">
        <v>24842</v>
      </c>
      <c r="AW3720" s="1" t="s">
        <v>24843</v>
      </c>
      <c r="AX3720" s="1" t="s">
        <v>24844</v>
      </c>
      <c r="AY3720" s="1" t="s">
        <v>24845</v>
      </c>
      <c r="AZ3720" s="1" t="s">
        <v>24846</v>
      </c>
      <c r="BA3720" s="1">
        <v>626</v>
      </c>
      <c r="BC3720" s="1" t="s">
        <v>4</v>
      </c>
      <c r="BG3720" s="1" t="s">
        <v>44</v>
      </c>
      <c r="BK3720" s="1" t="s">
        <v>24847</v>
      </c>
      <c r="BL3720" s="1">
        <v>17</v>
      </c>
      <c r="BN3720" s="1" t="s">
        <v>24848</v>
      </c>
      <c r="BP3720" s="1" t="s">
        <v>24849</v>
      </c>
      <c r="BR3720" s="1" t="s">
        <v>24850</v>
      </c>
      <c r="BS3720" s="1">
        <v>0.438</v>
      </c>
      <c r="BU3720" s="1" t="s">
        <v>4</v>
      </c>
    </row>
    <row r="3721" spans="1:73" x14ac:dyDescent="0.25">
      <c r="A3721" s="2" t="s">
        <v>9097</v>
      </c>
      <c r="B3721" s="1">
        <v>57608</v>
      </c>
      <c r="C3721" s="1">
        <v>10</v>
      </c>
      <c r="D3721" s="1">
        <v>30317452</v>
      </c>
      <c r="E3721" s="1">
        <v>30317452</v>
      </c>
      <c r="F3721" s="1" t="s">
        <v>6</v>
      </c>
      <c r="G3721" s="2" t="s">
        <v>24851</v>
      </c>
      <c r="H3721" s="2" t="s">
        <v>24852</v>
      </c>
      <c r="I3721" s="2" t="s">
        <v>24853</v>
      </c>
      <c r="J3721" s="2" t="s">
        <v>24854</v>
      </c>
      <c r="K3721" s="2" t="s">
        <v>49</v>
      </c>
      <c r="L3721" s="1" t="s">
        <v>50</v>
      </c>
      <c r="M3721" s="1" t="s">
        <v>90</v>
      </c>
      <c r="N3721" s="1" t="s">
        <v>31</v>
      </c>
      <c r="O3721" s="1" t="s">
        <v>31</v>
      </c>
      <c r="R3721" s="1" t="s">
        <v>9099</v>
      </c>
      <c r="S3721" s="1" t="s">
        <v>10</v>
      </c>
      <c r="T3721" s="1">
        <v>2</v>
      </c>
      <c r="U3721" s="1">
        <v>1684</v>
      </c>
      <c r="V3721" s="3">
        <v>2</v>
      </c>
      <c r="W3721" s="12" t="e">
        <v>#N/A</v>
      </c>
      <c r="X3721" s="12" t="e">
        <v>#N/A</v>
      </c>
      <c r="Y3721" s="12" t="e">
        <v>#N/A</v>
      </c>
      <c r="Z3721" s="9">
        <v>0.36199100000000001</v>
      </c>
      <c r="AA3721" s="10">
        <v>160</v>
      </c>
      <c r="AB3721" s="10">
        <v>282</v>
      </c>
      <c r="AC3721" s="20">
        <v>1</v>
      </c>
      <c r="AD3721" s="20">
        <v>0.80062487351742395</v>
      </c>
      <c r="AE3721" s="20">
        <v>1</v>
      </c>
      <c r="AF3721" s="15">
        <v>0.264822</v>
      </c>
      <c r="AG3721" s="16">
        <v>67</v>
      </c>
      <c r="AH3721" s="16">
        <v>186</v>
      </c>
      <c r="AI3721" s="22">
        <v>0.94</v>
      </c>
      <c r="AJ3721" s="22">
        <v>0.68103104296266104</v>
      </c>
      <c r="AK3721" s="22">
        <v>1</v>
      </c>
      <c r="AL3721" s="18">
        <f t="shared" si="522"/>
        <v>1</v>
      </c>
      <c r="AM3721" s="18">
        <f t="shared" si="523"/>
        <v>1</v>
      </c>
      <c r="AN3721" s="18">
        <f t="shared" si="524"/>
        <v>1</v>
      </c>
      <c r="AO3721" s="18">
        <f t="shared" si="525"/>
        <v>1</v>
      </c>
      <c r="AP3721" s="18">
        <f t="shared" si="526"/>
        <v>1</v>
      </c>
      <c r="AQ3721" s="18">
        <f t="shared" si="527"/>
        <v>1</v>
      </c>
      <c r="AR3721" s="18">
        <f t="shared" si="528"/>
        <v>0</v>
      </c>
      <c r="AS3721" s="18">
        <f t="shared" si="529"/>
        <v>0</v>
      </c>
      <c r="AT3721" s="18">
        <f t="shared" si="530"/>
        <v>0</v>
      </c>
      <c r="AU3721" s="1" t="s">
        <v>24855</v>
      </c>
      <c r="AV3721" s="1" t="s">
        <v>9104</v>
      </c>
      <c r="AW3721" s="1" t="s">
        <v>9105</v>
      </c>
      <c r="AX3721" s="1" t="s">
        <v>9106</v>
      </c>
      <c r="AY3721" s="1" t="s">
        <v>9107</v>
      </c>
      <c r="AZ3721" s="1" t="s">
        <v>9108</v>
      </c>
      <c r="BA3721" s="1">
        <v>542</v>
      </c>
      <c r="BC3721" s="1" t="s">
        <v>4</v>
      </c>
      <c r="BK3721" s="1" t="s">
        <v>582</v>
      </c>
      <c r="BL3721" s="1">
        <v>4</v>
      </c>
      <c r="BR3721" s="1" t="s">
        <v>24856</v>
      </c>
      <c r="BS3721" s="1">
        <v>0.52700000000000002</v>
      </c>
      <c r="BU3721" s="1" t="s">
        <v>4</v>
      </c>
    </row>
    <row r="3722" spans="1:73" x14ac:dyDescent="0.25">
      <c r="A3722" s="2" t="s">
        <v>24857</v>
      </c>
      <c r="B3722" s="1">
        <v>57662</v>
      </c>
      <c r="C3722" s="1">
        <v>19</v>
      </c>
      <c r="D3722" s="1">
        <v>7676993</v>
      </c>
      <c r="E3722" s="1">
        <v>7676993</v>
      </c>
      <c r="F3722" s="1" t="s">
        <v>6</v>
      </c>
      <c r="G3722" s="2" t="s">
        <v>24858</v>
      </c>
      <c r="H3722" s="2" t="s">
        <v>24860</v>
      </c>
      <c r="I3722" s="2" t="s">
        <v>24861</v>
      </c>
      <c r="J3722" s="2" t="s">
        <v>23786</v>
      </c>
      <c r="K3722" s="2" t="s">
        <v>135</v>
      </c>
      <c r="L3722" s="1" t="s">
        <v>50</v>
      </c>
      <c r="M3722" s="1" t="s">
        <v>90</v>
      </c>
      <c r="N3722" s="1" t="s">
        <v>31</v>
      </c>
      <c r="O3722" s="1" t="s">
        <v>31</v>
      </c>
      <c r="R3722" s="1" t="s">
        <v>24859</v>
      </c>
      <c r="S3722" s="1" t="s">
        <v>6</v>
      </c>
      <c r="T3722" s="1">
        <v>11</v>
      </c>
      <c r="U3722" s="1">
        <v>1715</v>
      </c>
      <c r="V3722" s="3">
        <v>2</v>
      </c>
      <c r="W3722" s="12" t="e">
        <v>#N/A</v>
      </c>
      <c r="X3722" s="12" t="e">
        <v>#N/A</v>
      </c>
      <c r="Y3722" s="12" t="e">
        <v>#N/A</v>
      </c>
      <c r="Z3722" s="9">
        <v>0.34444399999999997</v>
      </c>
      <c r="AA3722" s="10">
        <v>62</v>
      </c>
      <c r="AB3722" s="10">
        <v>118</v>
      </c>
      <c r="AC3722" s="20">
        <v>0.95</v>
      </c>
      <c r="AD3722" s="20">
        <v>0.71229550718467505</v>
      </c>
      <c r="AE3722" s="20">
        <v>1</v>
      </c>
      <c r="AF3722" s="15">
        <v>0.252747</v>
      </c>
      <c r="AG3722" s="16">
        <v>92</v>
      </c>
      <c r="AH3722" s="16">
        <v>272</v>
      </c>
      <c r="AI3722" s="22">
        <v>0.9</v>
      </c>
      <c r="AJ3722" s="22">
        <v>0.67095428454947703</v>
      </c>
      <c r="AK3722" s="22">
        <v>1</v>
      </c>
      <c r="AL3722" s="18">
        <f t="shared" si="522"/>
        <v>1</v>
      </c>
      <c r="AM3722" s="18">
        <f t="shared" si="523"/>
        <v>1</v>
      </c>
      <c r="AN3722" s="18">
        <f t="shared" si="524"/>
        <v>1</v>
      </c>
      <c r="AO3722" s="18">
        <f t="shared" si="525"/>
        <v>1</v>
      </c>
      <c r="AP3722" s="18">
        <f t="shared" si="526"/>
        <v>1</v>
      </c>
      <c r="AQ3722" s="18">
        <f t="shared" si="527"/>
        <v>1</v>
      </c>
      <c r="AR3722" s="18">
        <f t="shared" si="528"/>
        <v>0</v>
      </c>
      <c r="AS3722" s="18">
        <f t="shared" si="529"/>
        <v>0</v>
      </c>
      <c r="AT3722" s="18">
        <f t="shared" si="530"/>
        <v>0</v>
      </c>
      <c r="AU3722" s="1" t="s">
        <v>24862</v>
      </c>
      <c r="AV3722" s="1" t="s">
        <v>24863</v>
      </c>
      <c r="AW3722" s="1" t="s">
        <v>24864</v>
      </c>
      <c r="AX3722" s="1" t="s">
        <v>24865</v>
      </c>
      <c r="AY3722" s="1" t="s">
        <v>24866</v>
      </c>
      <c r="AZ3722" s="1" t="s">
        <v>24867</v>
      </c>
      <c r="BA3722" s="1">
        <v>538</v>
      </c>
      <c r="BB3722" s="1" t="s">
        <v>2290</v>
      </c>
      <c r="BC3722" s="1" t="s">
        <v>4</v>
      </c>
      <c r="BF3722" s="1" t="s">
        <v>24868</v>
      </c>
      <c r="BG3722" s="1" t="s">
        <v>24869</v>
      </c>
      <c r="BH3722" s="1" t="s">
        <v>24870</v>
      </c>
      <c r="BK3722" s="1" t="s">
        <v>359</v>
      </c>
      <c r="BL3722" s="1">
        <v>1</v>
      </c>
      <c r="BR3722" s="1" t="s">
        <v>24871</v>
      </c>
      <c r="BS3722" s="1">
        <v>0.622</v>
      </c>
      <c r="BU3722" s="1" t="s">
        <v>4</v>
      </c>
    </row>
    <row r="3723" spans="1:73" x14ac:dyDescent="0.25">
      <c r="A3723" s="2" t="s">
        <v>24872</v>
      </c>
      <c r="B3723" s="1">
        <v>80856</v>
      </c>
      <c r="C3723" s="1">
        <v>2</v>
      </c>
      <c r="D3723" s="1">
        <v>176812352</v>
      </c>
      <c r="E3723" s="1">
        <v>176812352</v>
      </c>
      <c r="F3723" s="1" t="s">
        <v>6</v>
      </c>
      <c r="G3723" s="2" t="s">
        <v>24873</v>
      </c>
      <c r="H3723" s="2" t="s">
        <v>24875</v>
      </c>
      <c r="I3723" s="2" t="s">
        <v>24876</v>
      </c>
      <c r="J3723" s="2" t="s">
        <v>24877</v>
      </c>
      <c r="K3723" s="2" t="s">
        <v>49</v>
      </c>
      <c r="L3723" s="1" t="s">
        <v>50</v>
      </c>
      <c r="M3723" s="1" t="s">
        <v>90</v>
      </c>
      <c r="N3723" s="1" t="s">
        <v>31</v>
      </c>
      <c r="O3723" s="1" t="s">
        <v>31</v>
      </c>
      <c r="R3723" s="1" t="s">
        <v>24874</v>
      </c>
      <c r="S3723" s="1" t="s">
        <v>10</v>
      </c>
      <c r="T3723" s="1">
        <v>9</v>
      </c>
      <c r="U3723" s="1">
        <v>755</v>
      </c>
      <c r="V3723" s="3">
        <v>2</v>
      </c>
      <c r="W3723" s="12" t="e">
        <v>#N/A</v>
      </c>
      <c r="X3723" s="12" t="e">
        <v>#N/A</v>
      </c>
      <c r="Y3723" s="12" t="e">
        <v>#N/A</v>
      </c>
      <c r="Z3723" s="9">
        <v>0.37142900000000001</v>
      </c>
      <c r="AA3723" s="10">
        <v>78</v>
      </c>
      <c r="AB3723" s="10">
        <v>132</v>
      </c>
      <c r="AC3723" s="20">
        <v>1</v>
      </c>
      <c r="AD3723" s="20">
        <v>0.77315619338942798</v>
      </c>
      <c r="AE3723" s="20">
        <v>1</v>
      </c>
      <c r="AF3723" s="15">
        <v>0.224</v>
      </c>
      <c r="AG3723" s="16">
        <v>28</v>
      </c>
      <c r="AH3723" s="16">
        <v>97</v>
      </c>
      <c r="AI3723" s="22">
        <v>0.79</v>
      </c>
      <c r="AJ3723" s="22">
        <v>0.52010930328975002</v>
      </c>
      <c r="AK3723" s="22">
        <v>0.98140793655317804</v>
      </c>
      <c r="AL3723" s="18">
        <f t="shared" si="522"/>
        <v>1</v>
      </c>
      <c r="AM3723" s="18">
        <f t="shared" si="523"/>
        <v>1</v>
      </c>
      <c r="AN3723" s="18">
        <f t="shared" si="524"/>
        <v>1</v>
      </c>
      <c r="AO3723" s="18">
        <f t="shared" si="525"/>
        <v>1</v>
      </c>
      <c r="AP3723" s="18">
        <f t="shared" si="526"/>
        <v>1</v>
      </c>
      <c r="AQ3723" s="18">
        <f t="shared" si="527"/>
        <v>1</v>
      </c>
      <c r="AR3723" s="18">
        <f t="shared" si="528"/>
        <v>0</v>
      </c>
      <c r="AS3723" s="18">
        <f t="shared" si="529"/>
        <v>0</v>
      </c>
      <c r="AT3723" s="18">
        <f t="shared" si="530"/>
        <v>0</v>
      </c>
      <c r="AU3723" s="1" t="s">
        <v>24878</v>
      </c>
      <c r="AV3723" s="1" t="s">
        <v>24879</v>
      </c>
      <c r="AW3723" s="1" t="s">
        <v>24880</v>
      </c>
      <c r="AX3723" s="1" t="s">
        <v>24881</v>
      </c>
      <c r="AY3723" s="1" t="s">
        <v>24882</v>
      </c>
      <c r="AZ3723" s="1" t="s">
        <v>24883</v>
      </c>
      <c r="BA3723" s="1">
        <v>188</v>
      </c>
      <c r="BB3723" s="1" t="s">
        <v>24884</v>
      </c>
      <c r="BC3723" s="1" t="s">
        <v>4</v>
      </c>
      <c r="BG3723" s="1" t="s">
        <v>44</v>
      </c>
      <c r="BH3723" s="1" t="s">
        <v>304</v>
      </c>
      <c r="BK3723" s="1" t="s">
        <v>1062</v>
      </c>
      <c r="BL3723" s="1">
        <v>3</v>
      </c>
      <c r="BO3723" s="1" t="s">
        <v>24885</v>
      </c>
      <c r="BR3723" s="1" t="s">
        <v>24886</v>
      </c>
      <c r="BS3723" s="1">
        <v>0.49299999999999999</v>
      </c>
      <c r="BU3723" s="1" t="s">
        <v>4</v>
      </c>
    </row>
    <row r="3724" spans="1:73" x14ac:dyDescent="0.25">
      <c r="A3724" s="2" t="s">
        <v>24887</v>
      </c>
      <c r="B3724" s="1">
        <v>85459</v>
      </c>
      <c r="C3724" s="1">
        <v>11</v>
      </c>
      <c r="D3724" s="1">
        <v>93454792</v>
      </c>
      <c r="E3724" s="1">
        <v>93454792</v>
      </c>
      <c r="F3724" s="1" t="s">
        <v>6</v>
      </c>
      <c r="G3724" s="2" t="s">
        <v>24888</v>
      </c>
      <c r="K3724" s="2" t="s">
        <v>683</v>
      </c>
      <c r="L3724" s="1" t="s">
        <v>50</v>
      </c>
      <c r="M3724" s="1" t="s">
        <v>31</v>
      </c>
      <c r="N3724" s="1" t="s">
        <v>90</v>
      </c>
      <c r="O3724" s="1" t="s">
        <v>90</v>
      </c>
      <c r="R3724" s="1" t="s">
        <v>24889</v>
      </c>
      <c r="S3724" s="1" t="s">
        <v>6</v>
      </c>
      <c r="T3724" s="1" t="s">
        <v>4</v>
      </c>
      <c r="U3724" s="1" t="s">
        <v>4</v>
      </c>
      <c r="V3724" s="3">
        <v>2</v>
      </c>
      <c r="W3724" s="12" t="e">
        <v>#N/A</v>
      </c>
      <c r="X3724" s="12" t="e">
        <v>#N/A</v>
      </c>
      <c r="Y3724" s="12" t="e">
        <v>#N/A</v>
      </c>
      <c r="Z3724" s="9">
        <v>0</v>
      </c>
      <c r="AA3724" s="10">
        <v>0</v>
      </c>
      <c r="AB3724" s="10">
        <v>224</v>
      </c>
      <c r="AC3724" s="20">
        <v>0</v>
      </c>
      <c r="AD3724" s="20">
        <v>0</v>
      </c>
      <c r="AE3724" s="20">
        <v>4.6176439097263003E-2</v>
      </c>
      <c r="AF3724" s="15">
        <v>2.1833999999999999E-2</v>
      </c>
      <c r="AG3724" s="16">
        <v>5</v>
      </c>
      <c r="AH3724" s="16">
        <v>224</v>
      </c>
      <c r="AI3724" s="22">
        <v>0.08</v>
      </c>
      <c r="AJ3724" s="22">
        <v>2.2633568555672098E-2</v>
      </c>
      <c r="AK3724" s="22">
        <v>0.20664561888404301</v>
      </c>
      <c r="AL3724" s="18">
        <f t="shared" si="522"/>
        <v>0</v>
      </c>
      <c r="AM3724" s="18">
        <f t="shared" si="523"/>
        <v>0</v>
      </c>
      <c r="AN3724" s="18">
        <f t="shared" si="524"/>
        <v>0</v>
      </c>
      <c r="AO3724" s="18">
        <f t="shared" si="525"/>
        <v>0</v>
      </c>
      <c r="AP3724" s="18">
        <f t="shared" si="526"/>
        <v>0</v>
      </c>
      <c r="AQ3724" s="18">
        <f t="shared" si="527"/>
        <v>0</v>
      </c>
      <c r="AR3724" s="18">
        <f t="shared" si="528"/>
        <v>0</v>
      </c>
      <c r="AS3724" s="18">
        <f t="shared" si="529"/>
        <v>1</v>
      </c>
      <c r="AT3724" s="18">
        <f t="shared" si="530"/>
        <v>1</v>
      </c>
      <c r="AU3724" s="1" t="s">
        <v>24890</v>
      </c>
      <c r="AV3724" s="1" t="s">
        <v>24891</v>
      </c>
      <c r="AW3724" s="1" t="s">
        <v>24892</v>
      </c>
      <c r="AX3724" s="1" t="s">
        <v>24893</v>
      </c>
      <c r="AY3724" s="1" t="s">
        <v>24894</v>
      </c>
      <c r="AZ3724" s="1" t="s">
        <v>24895</v>
      </c>
      <c r="BC3724" s="1" t="s">
        <v>4</v>
      </c>
      <c r="BG3724" s="1" t="s">
        <v>2916</v>
      </c>
      <c r="BL3724" s="1">
        <v>0</v>
      </c>
      <c r="BN3724" s="1" t="s">
        <v>2380</v>
      </c>
      <c r="BR3724" s="1" t="s">
        <v>24896</v>
      </c>
      <c r="BS3724" s="1">
        <v>0.29899999999999999</v>
      </c>
      <c r="BU3724" s="1" t="s">
        <v>4</v>
      </c>
    </row>
    <row r="3725" spans="1:73" x14ac:dyDescent="0.25">
      <c r="A3725" s="2" t="s">
        <v>24897</v>
      </c>
      <c r="B3725" s="1">
        <v>9928</v>
      </c>
      <c r="C3725" s="1">
        <v>1</v>
      </c>
      <c r="D3725" s="1">
        <v>200569526</v>
      </c>
      <c r="E3725" s="1">
        <v>200569526</v>
      </c>
      <c r="F3725" s="1" t="s">
        <v>6</v>
      </c>
      <c r="G3725" s="2" t="s">
        <v>24898</v>
      </c>
      <c r="H3725" s="2" t="s">
        <v>24900</v>
      </c>
      <c r="I3725" s="2" t="s">
        <v>24901</v>
      </c>
      <c r="J3725" s="2" t="s">
        <v>24902</v>
      </c>
      <c r="K3725" s="2" t="s">
        <v>30</v>
      </c>
      <c r="L3725" s="1" t="s">
        <v>8</v>
      </c>
      <c r="M3725" s="1" t="s">
        <v>31</v>
      </c>
      <c r="N3725" s="1" t="s">
        <v>10</v>
      </c>
      <c r="O3725" s="1" t="s">
        <v>10</v>
      </c>
      <c r="R3725" s="1" t="s">
        <v>24899</v>
      </c>
      <c r="S3725" s="1" t="s">
        <v>10</v>
      </c>
      <c r="T3725" s="1">
        <v>12</v>
      </c>
      <c r="U3725" s="1">
        <v>2697</v>
      </c>
      <c r="V3725" s="3">
        <v>2</v>
      </c>
      <c r="W3725" s="12" t="e">
        <v>#N/A</v>
      </c>
      <c r="X3725" s="12" t="e">
        <v>#N/A</v>
      </c>
      <c r="Y3725" s="12" t="e">
        <v>#N/A</v>
      </c>
      <c r="Z3725" s="9" t="s">
        <v>4</v>
      </c>
      <c r="AA3725" s="10" t="s">
        <v>4</v>
      </c>
      <c r="AB3725" s="10" t="s">
        <v>4</v>
      </c>
      <c r="AC3725" s="20">
        <v>0</v>
      </c>
      <c r="AD3725" s="20">
        <v>0</v>
      </c>
      <c r="AE3725" s="20">
        <v>0</v>
      </c>
      <c r="AF3725" s="15">
        <v>0.01</v>
      </c>
      <c r="AG3725" s="16">
        <v>8</v>
      </c>
      <c r="AH3725" s="16">
        <v>529</v>
      </c>
      <c r="AI3725" s="22">
        <v>0.06</v>
      </c>
      <c r="AJ3725" s="22">
        <v>1.3730716834051601E-2</v>
      </c>
      <c r="AK3725" s="22">
        <v>0.13523401279307601</v>
      </c>
      <c r="AL3725" s="18">
        <f t="shared" si="522"/>
        <v>0</v>
      </c>
      <c r="AM3725" s="18">
        <f t="shared" si="523"/>
        <v>0</v>
      </c>
      <c r="AN3725" s="18">
        <f t="shared" si="524"/>
        <v>0</v>
      </c>
      <c r="AO3725" s="18">
        <f t="shared" si="525"/>
        <v>0</v>
      </c>
      <c r="AP3725" s="18">
        <f t="shared" si="526"/>
        <v>0</v>
      </c>
      <c r="AQ3725" s="18">
        <f t="shared" si="527"/>
        <v>0</v>
      </c>
      <c r="AR3725" s="18">
        <f t="shared" si="528"/>
        <v>1</v>
      </c>
      <c r="AS3725" s="18">
        <f t="shared" si="529"/>
        <v>1</v>
      </c>
      <c r="AT3725" s="18">
        <f t="shared" si="530"/>
        <v>1</v>
      </c>
      <c r="AU3725" s="1" t="s">
        <v>24903</v>
      </c>
      <c r="AV3725" s="1" t="s">
        <v>24904</v>
      </c>
      <c r="AW3725" s="1" t="s">
        <v>24905</v>
      </c>
      <c r="AX3725" s="1" t="s">
        <v>24906</v>
      </c>
      <c r="AY3725" s="1" t="s">
        <v>24907</v>
      </c>
      <c r="AZ3725" s="1" t="s">
        <v>24908</v>
      </c>
      <c r="BA3725" s="1">
        <v>753</v>
      </c>
      <c r="BB3725" s="1" t="s">
        <v>641</v>
      </c>
      <c r="BC3725" s="1" t="s">
        <v>4</v>
      </c>
      <c r="BF3725" s="1" t="s">
        <v>1149</v>
      </c>
      <c r="BG3725" s="1" t="s">
        <v>24909</v>
      </c>
      <c r="BH3725" s="1" t="s">
        <v>9209</v>
      </c>
      <c r="BK3725" s="1" t="s">
        <v>24910</v>
      </c>
      <c r="BL3725" s="1">
        <v>7</v>
      </c>
      <c r="BR3725" s="1" t="s">
        <v>24911</v>
      </c>
      <c r="BS3725" s="1">
        <v>0.41799999999999998</v>
      </c>
      <c r="BT3725" s="1" t="s">
        <v>4</v>
      </c>
      <c r="BU3725" s="1" t="s">
        <v>4</v>
      </c>
    </row>
    <row r="3726" spans="1:73" x14ac:dyDescent="0.25">
      <c r="A3726" s="2" t="s">
        <v>24912</v>
      </c>
      <c r="B3726" s="1">
        <v>124602</v>
      </c>
      <c r="C3726" s="1">
        <v>17</v>
      </c>
      <c r="D3726" s="1">
        <v>72351376</v>
      </c>
      <c r="E3726" s="1">
        <v>72351376</v>
      </c>
      <c r="F3726" s="1" t="s">
        <v>6</v>
      </c>
      <c r="G3726" s="2" t="s">
        <v>24913</v>
      </c>
      <c r="H3726" s="2" t="s">
        <v>24915</v>
      </c>
      <c r="I3726" s="2" t="s">
        <v>24916</v>
      </c>
      <c r="J3726" s="2" t="s">
        <v>24917</v>
      </c>
      <c r="K3726" s="2" t="s">
        <v>135</v>
      </c>
      <c r="L3726" s="1" t="s">
        <v>50</v>
      </c>
      <c r="M3726" s="1" t="s">
        <v>31</v>
      </c>
      <c r="N3726" s="1" t="s">
        <v>51</v>
      </c>
      <c r="O3726" s="1" t="s">
        <v>51</v>
      </c>
      <c r="R3726" s="1" t="s">
        <v>24914</v>
      </c>
      <c r="S3726" s="1" t="s">
        <v>6</v>
      </c>
      <c r="T3726" s="1">
        <v>20</v>
      </c>
      <c r="U3726" s="1">
        <v>3060</v>
      </c>
      <c r="V3726" s="3">
        <v>2</v>
      </c>
      <c r="W3726" s="12" t="e">
        <v>#N/A</v>
      </c>
      <c r="X3726" s="12" t="e">
        <v>#N/A</v>
      </c>
      <c r="Y3726" s="12" t="e">
        <v>#N/A</v>
      </c>
      <c r="Z3726" s="9">
        <v>0.28042299999999998</v>
      </c>
      <c r="AA3726" s="10">
        <v>53</v>
      </c>
      <c r="AB3726" s="10">
        <v>136</v>
      </c>
      <c r="AC3726" s="20">
        <v>0.77</v>
      </c>
      <c r="AD3726" s="20">
        <v>0.57235086783032796</v>
      </c>
      <c r="AE3726" s="20">
        <v>0.96011110494751795</v>
      </c>
      <c r="AF3726" s="15">
        <v>0.197297</v>
      </c>
      <c r="AG3726" s="16">
        <v>73</v>
      </c>
      <c r="AH3726" s="16">
        <v>297</v>
      </c>
      <c r="AI3726" s="22">
        <v>0.7</v>
      </c>
      <c r="AJ3726" s="22">
        <v>0.50690059059649994</v>
      </c>
      <c r="AK3726" s="22">
        <v>0.91121655595863604</v>
      </c>
      <c r="AL3726" s="18">
        <f t="shared" si="522"/>
        <v>1</v>
      </c>
      <c r="AM3726" s="18">
        <f t="shared" si="523"/>
        <v>1</v>
      </c>
      <c r="AN3726" s="18">
        <f t="shared" si="524"/>
        <v>1</v>
      </c>
      <c r="AO3726" s="18">
        <f t="shared" si="525"/>
        <v>1</v>
      </c>
      <c r="AP3726" s="18">
        <f t="shared" si="526"/>
        <v>1</v>
      </c>
      <c r="AQ3726" s="18">
        <f t="shared" si="527"/>
        <v>0</v>
      </c>
      <c r="AR3726" s="18">
        <f t="shared" si="528"/>
        <v>0</v>
      </c>
      <c r="AS3726" s="18">
        <f t="shared" si="529"/>
        <v>0</v>
      </c>
      <c r="AT3726" s="18">
        <f t="shared" si="530"/>
        <v>0</v>
      </c>
      <c r="AV3726" s="1" t="s">
        <v>24918</v>
      </c>
      <c r="AW3726" s="1" t="s">
        <v>24919</v>
      </c>
      <c r="AX3726" s="1" t="s">
        <v>24920</v>
      </c>
      <c r="AY3726" s="1" t="s">
        <v>24921</v>
      </c>
      <c r="AZ3726" s="1" t="s">
        <v>24922</v>
      </c>
      <c r="BA3726" s="1">
        <v>974</v>
      </c>
      <c r="BC3726" s="1" t="s">
        <v>4</v>
      </c>
      <c r="BF3726" s="1" t="s">
        <v>1149</v>
      </c>
      <c r="BG3726" s="1" t="s">
        <v>14238</v>
      </c>
      <c r="BH3726" s="1" t="s">
        <v>7016</v>
      </c>
      <c r="BL3726" s="1">
        <v>0</v>
      </c>
      <c r="BR3726" s="1" t="s">
        <v>24923</v>
      </c>
      <c r="BS3726" s="1">
        <v>0.66200000000000003</v>
      </c>
      <c r="BU3726" s="1" t="s">
        <v>4</v>
      </c>
    </row>
    <row r="3727" spans="1:73" x14ac:dyDescent="0.25">
      <c r="A3727" s="2" t="s">
        <v>24924</v>
      </c>
      <c r="B3727" s="1">
        <v>547</v>
      </c>
      <c r="C3727" s="1">
        <v>2</v>
      </c>
      <c r="D3727" s="1">
        <v>241683461</v>
      </c>
      <c r="E3727" s="1">
        <v>241683461</v>
      </c>
      <c r="F3727" s="1" t="s">
        <v>6</v>
      </c>
      <c r="G3727" s="2" t="s">
        <v>24936</v>
      </c>
      <c r="H3727" s="2" t="s">
        <v>24937</v>
      </c>
      <c r="I3727" s="2" t="s">
        <v>24938</v>
      </c>
      <c r="J3727" s="2" t="s">
        <v>24939</v>
      </c>
      <c r="K3727" s="2" t="s">
        <v>49</v>
      </c>
      <c r="L3727" s="1" t="s">
        <v>50</v>
      </c>
      <c r="M3727" s="1" t="s">
        <v>90</v>
      </c>
      <c r="N3727" s="1" t="s">
        <v>52</v>
      </c>
      <c r="O3727" s="1" t="s">
        <v>52</v>
      </c>
      <c r="R3727" s="1" t="s">
        <v>24925</v>
      </c>
      <c r="S3727" s="1" t="s">
        <v>10</v>
      </c>
      <c r="T3727" s="1">
        <v>31</v>
      </c>
      <c r="U3727" s="1">
        <v>3325</v>
      </c>
      <c r="V3727" s="3">
        <v>2</v>
      </c>
      <c r="W3727" s="12" t="e">
        <v>#N/A</v>
      </c>
      <c r="X3727" s="12" t="e">
        <v>#N/A</v>
      </c>
      <c r="Y3727" s="12" t="e">
        <v>#N/A</v>
      </c>
      <c r="Z3727" s="9">
        <v>0.21476500000000001</v>
      </c>
      <c r="AA3727" s="10">
        <v>96</v>
      </c>
      <c r="AB3727" s="10">
        <v>351</v>
      </c>
      <c r="AC3727" s="20">
        <v>1</v>
      </c>
      <c r="AD3727" s="20">
        <v>0.37267509398802301</v>
      </c>
      <c r="AE3727" s="20">
        <v>1</v>
      </c>
      <c r="AF3727" s="15">
        <v>0</v>
      </c>
      <c r="AG3727" s="16">
        <v>0</v>
      </c>
      <c r="AH3727" s="16">
        <v>163</v>
      </c>
      <c r="AI3727" s="22">
        <v>0</v>
      </c>
      <c r="AJ3727" s="22">
        <v>0</v>
      </c>
      <c r="AK3727" s="22">
        <v>1</v>
      </c>
      <c r="AL3727" s="18">
        <f t="shared" si="522"/>
        <v>1</v>
      </c>
      <c r="AM3727" s="18">
        <f t="shared" si="523"/>
        <v>1</v>
      </c>
      <c r="AN3727" s="18">
        <f t="shared" si="524"/>
        <v>1</v>
      </c>
      <c r="AO3727" s="18">
        <f t="shared" si="525"/>
        <v>0</v>
      </c>
      <c r="AP3727" s="18">
        <f t="shared" si="526"/>
        <v>0</v>
      </c>
      <c r="AQ3727" s="18">
        <f t="shared" si="527"/>
        <v>0</v>
      </c>
      <c r="AR3727" s="18">
        <f t="shared" si="528"/>
        <v>0</v>
      </c>
      <c r="AS3727" s="18">
        <f t="shared" si="529"/>
        <v>0</v>
      </c>
      <c r="AT3727" s="18">
        <f t="shared" si="530"/>
        <v>0</v>
      </c>
      <c r="AU3727" s="1" t="s">
        <v>24940</v>
      </c>
      <c r="AV3727" s="1" t="s">
        <v>24926</v>
      </c>
      <c r="AW3727" s="1" t="s">
        <v>24927</v>
      </c>
      <c r="AX3727" s="1" t="s">
        <v>24928</v>
      </c>
      <c r="AY3727" s="1" t="s">
        <v>24929</v>
      </c>
      <c r="AZ3727" s="1" t="s">
        <v>24930</v>
      </c>
      <c r="BA3727" s="1">
        <v>1060</v>
      </c>
      <c r="BC3727" s="1" t="s">
        <v>4</v>
      </c>
      <c r="BF3727" s="1" t="s">
        <v>24931</v>
      </c>
      <c r="BG3727" s="1" t="s">
        <v>24932</v>
      </c>
      <c r="BH3727" s="1" t="s">
        <v>7016</v>
      </c>
      <c r="BK3727" s="1" t="s">
        <v>2101</v>
      </c>
      <c r="BL3727" s="1">
        <v>1</v>
      </c>
      <c r="BN3727" s="1" t="s">
        <v>24933</v>
      </c>
      <c r="BP3727" s="1" t="s">
        <v>24934</v>
      </c>
      <c r="BR3727" s="1" t="s">
        <v>24935</v>
      </c>
      <c r="BS3727" s="1">
        <v>0.58699999999999997</v>
      </c>
      <c r="BU3727" s="1" t="s">
        <v>4</v>
      </c>
    </row>
    <row r="3728" spans="1:73" x14ac:dyDescent="0.25">
      <c r="A3728" s="2" t="s">
        <v>24941</v>
      </c>
      <c r="B3728" s="1">
        <v>9585</v>
      </c>
      <c r="C3728" s="1">
        <v>10</v>
      </c>
      <c r="D3728" s="1">
        <v>91497987</v>
      </c>
      <c r="E3728" s="1">
        <v>91497987</v>
      </c>
      <c r="F3728" s="1" t="s">
        <v>6</v>
      </c>
      <c r="G3728" s="2" t="s">
        <v>24942</v>
      </c>
      <c r="H3728" s="2" t="s">
        <v>24944</v>
      </c>
      <c r="I3728" s="2" t="s">
        <v>24945</v>
      </c>
      <c r="J3728" s="2" t="s">
        <v>24946</v>
      </c>
      <c r="K3728" s="2" t="s">
        <v>30</v>
      </c>
      <c r="L3728" s="1" t="s">
        <v>8</v>
      </c>
      <c r="M3728" s="1" t="s">
        <v>31</v>
      </c>
      <c r="N3728" s="1" t="s">
        <v>10</v>
      </c>
      <c r="O3728" s="1" t="s">
        <v>10</v>
      </c>
      <c r="R3728" s="1" t="s">
        <v>24943</v>
      </c>
      <c r="S3728" s="1" t="s">
        <v>6</v>
      </c>
      <c r="T3728" s="1">
        <v>20</v>
      </c>
      <c r="U3728" s="1">
        <v>3461</v>
      </c>
      <c r="V3728" s="3">
        <v>2</v>
      </c>
      <c r="W3728" s="12" t="e">
        <v>#N/A</v>
      </c>
      <c r="X3728" s="12" t="e">
        <v>#N/A</v>
      </c>
      <c r="Y3728" s="12" t="e">
        <v>#N/A</v>
      </c>
      <c r="Z3728" s="9">
        <v>0.02</v>
      </c>
      <c r="AA3728" s="10">
        <v>7</v>
      </c>
      <c r="AB3728" s="10">
        <v>388</v>
      </c>
      <c r="AC3728" s="20">
        <v>0.05</v>
      </c>
      <c r="AD3728" s="20">
        <v>1.31415214346548E-2</v>
      </c>
      <c r="AE3728" s="20">
        <v>0.11737577009611901</v>
      </c>
      <c r="AF3728" s="15" t="s">
        <v>4</v>
      </c>
      <c r="AG3728" s="16" t="s">
        <v>4</v>
      </c>
      <c r="AH3728" s="16" t="s">
        <v>4</v>
      </c>
      <c r="AI3728" s="22">
        <v>0</v>
      </c>
      <c r="AJ3728" s="22">
        <v>0</v>
      </c>
      <c r="AK3728" s="22">
        <v>0</v>
      </c>
      <c r="AL3728" s="18">
        <f t="shared" si="522"/>
        <v>0</v>
      </c>
      <c r="AM3728" s="18">
        <f t="shared" si="523"/>
        <v>0</v>
      </c>
      <c r="AN3728" s="18">
        <f t="shared" si="524"/>
        <v>0</v>
      </c>
      <c r="AO3728" s="18">
        <f t="shared" si="525"/>
        <v>0</v>
      </c>
      <c r="AP3728" s="18">
        <f t="shared" si="526"/>
        <v>0</v>
      </c>
      <c r="AQ3728" s="18">
        <f t="shared" si="527"/>
        <v>0</v>
      </c>
      <c r="AR3728" s="18">
        <f t="shared" si="528"/>
        <v>0</v>
      </c>
      <c r="AS3728" s="18">
        <f t="shared" si="529"/>
        <v>0</v>
      </c>
      <c r="AT3728" s="18">
        <f t="shared" si="530"/>
        <v>0</v>
      </c>
      <c r="AU3728" s="1" t="s">
        <v>24947</v>
      </c>
      <c r="AV3728" s="1" t="s">
        <v>24948</v>
      </c>
      <c r="AW3728" s="1" t="s">
        <v>24949</v>
      </c>
      <c r="AX3728" s="1" t="s">
        <v>24950</v>
      </c>
      <c r="AY3728" s="1" t="s">
        <v>24951</v>
      </c>
      <c r="AZ3728" s="1" t="s">
        <v>24952</v>
      </c>
      <c r="BA3728" s="1">
        <v>1130</v>
      </c>
      <c r="BC3728" s="1" t="s">
        <v>4</v>
      </c>
      <c r="BF3728" s="1" t="s">
        <v>24953</v>
      </c>
      <c r="BG3728" s="1" t="s">
        <v>24954</v>
      </c>
      <c r="BH3728" s="1" t="s">
        <v>24955</v>
      </c>
      <c r="BK3728" s="1" t="s">
        <v>4238</v>
      </c>
      <c r="BL3728" s="1">
        <v>3</v>
      </c>
      <c r="BR3728" s="1" t="s">
        <v>24956</v>
      </c>
      <c r="BS3728" s="1">
        <v>0.33800000000000002</v>
      </c>
      <c r="BT3728" s="1" t="s">
        <v>4</v>
      </c>
      <c r="BU3728" s="1" t="s">
        <v>4</v>
      </c>
    </row>
    <row r="3729" spans="1:73" x14ac:dyDescent="0.25">
      <c r="A3729" s="2" t="s">
        <v>24957</v>
      </c>
      <c r="B3729" s="1">
        <v>84643</v>
      </c>
      <c r="C3729" s="1">
        <v>17</v>
      </c>
      <c r="D3729" s="1">
        <v>51900546</v>
      </c>
      <c r="E3729" s="1">
        <v>51900546</v>
      </c>
      <c r="F3729" s="1" t="s">
        <v>6</v>
      </c>
      <c r="G3729" s="2" t="s">
        <v>24958</v>
      </c>
      <c r="H3729" s="2" t="s">
        <v>24960</v>
      </c>
      <c r="I3729" s="2" t="s">
        <v>24961</v>
      </c>
      <c r="J3729" s="2" t="s">
        <v>24962</v>
      </c>
      <c r="K3729" s="2" t="s">
        <v>49</v>
      </c>
      <c r="L3729" s="1" t="s">
        <v>50</v>
      </c>
      <c r="M3729" s="1" t="s">
        <v>90</v>
      </c>
      <c r="N3729" s="1" t="s">
        <v>31</v>
      </c>
      <c r="O3729" s="1" t="s">
        <v>31</v>
      </c>
      <c r="R3729" s="1" t="s">
        <v>24959</v>
      </c>
      <c r="S3729" s="1" t="s">
        <v>6</v>
      </c>
      <c r="T3729" s="1">
        <v>1</v>
      </c>
      <c r="U3729" s="1">
        <v>308</v>
      </c>
      <c r="V3729" s="3">
        <v>2</v>
      </c>
      <c r="W3729" s="12" t="e">
        <v>#N/A</v>
      </c>
      <c r="X3729" s="12" t="e">
        <v>#N/A</v>
      </c>
      <c r="Y3729" s="12" t="e">
        <v>#N/A</v>
      </c>
      <c r="Z3729" s="9">
        <v>0.31698100000000001</v>
      </c>
      <c r="AA3729" s="10">
        <v>84</v>
      </c>
      <c r="AB3729" s="10">
        <v>181</v>
      </c>
      <c r="AC3729" s="20">
        <v>0.87</v>
      </c>
      <c r="AD3729" s="20">
        <v>0.67920855700487703</v>
      </c>
      <c r="AE3729" s="20">
        <v>0.98790234413821998</v>
      </c>
      <c r="AF3729" s="15">
        <v>0.275862</v>
      </c>
      <c r="AG3729" s="16">
        <v>32</v>
      </c>
      <c r="AH3729" s="16">
        <v>84</v>
      </c>
      <c r="AI3729" s="22">
        <v>0.98</v>
      </c>
      <c r="AJ3729" s="22">
        <v>0.63879516247441703</v>
      </c>
      <c r="AK3729" s="22">
        <v>1</v>
      </c>
      <c r="AL3729" s="18">
        <f t="shared" si="522"/>
        <v>1</v>
      </c>
      <c r="AM3729" s="18">
        <f t="shared" si="523"/>
        <v>1</v>
      </c>
      <c r="AN3729" s="18">
        <f t="shared" si="524"/>
        <v>1</v>
      </c>
      <c r="AO3729" s="18">
        <f t="shared" si="525"/>
        <v>1</v>
      </c>
      <c r="AP3729" s="18">
        <f t="shared" si="526"/>
        <v>1</v>
      </c>
      <c r="AQ3729" s="18">
        <f t="shared" si="527"/>
        <v>1</v>
      </c>
      <c r="AR3729" s="18">
        <f t="shared" si="528"/>
        <v>0</v>
      </c>
      <c r="AS3729" s="18">
        <f t="shared" si="529"/>
        <v>0</v>
      </c>
      <c r="AT3729" s="18">
        <f t="shared" si="530"/>
        <v>0</v>
      </c>
      <c r="AV3729" s="1" t="s">
        <v>24963</v>
      </c>
      <c r="AW3729" s="1" t="s">
        <v>24964</v>
      </c>
      <c r="AX3729" s="1" t="s">
        <v>24965</v>
      </c>
      <c r="AY3729" s="1" t="s">
        <v>24966</v>
      </c>
      <c r="AZ3729" s="1" t="s">
        <v>24967</v>
      </c>
      <c r="BA3729" s="1">
        <v>51</v>
      </c>
      <c r="BC3729" s="1" t="s">
        <v>4</v>
      </c>
      <c r="BF3729" s="1" t="s">
        <v>24968</v>
      </c>
      <c r="BG3729" s="1" t="s">
        <v>24969</v>
      </c>
      <c r="BH3729" s="1" t="s">
        <v>7016</v>
      </c>
      <c r="BK3729" s="1" t="s">
        <v>24970</v>
      </c>
      <c r="BL3729" s="1">
        <v>8</v>
      </c>
      <c r="BR3729" s="1" t="s">
        <v>24971</v>
      </c>
      <c r="BS3729" s="1">
        <v>0.52700000000000002</v>
      </c>
      <c r="BU3729" s="1" t="s">
        <v>4</v>
      </c>
    </row>
    <row r="3730" spans="1:73" x14ac:dyDescent="0.25">
      <c r="A3730" s="2" t="s">
        <v>24972</v>
      </c>
      <c r="B3730" s="1">
        <v>90011</v>
      </c>
      <c r="C3730" s="1">
        <v>19</v>
      </c>
      <c r="D3730" s="1">
        <v>55044950</v>
      </c>
      <c r="E3730" s="1">
        <v>55044950</v>
      </c>
      <c r="F3730" s="1" t="s">
        <v>6</v>
      </c>
      <c r="G3730" s="2" t="s">
        <v>24973</v>
      </c>
      <c r="H3730" s="2" t="s">
        <v>24975</v>
      </c>
      <c r="I3730" s="2" t="s">
        <v>9834</v>
      </c>
      <c r="K3730" s="2" t="s">
        <v>7</v>
      </c>
      <c r="L3730" s="1" t="s">
        <v>50</v>
      </c>
      <c r="M3730" s="1" t="s">
        <v>90</v>
      </c>
      <c r="N3730" s="1" t="s">
        <v>31</v>
      </c>
      <c r="O3730" s="1" t="s">
        <v>31</v>
      </c>
      <c r="R3730" s="1" t="s">
        <v>24974</v>
      </c>
      <c r="S3730" s="1" t="s">
        <v>6</v>
      </c>
      <c r="T3730" s="1">
        <v>3</v>
      </c>
      <c r="U3730" s="1" t="s">
        <v>4</v>
      </c>
      <c r="V3730" s="3">
        <v>2</v>
      </c>
      <c r="W3730" s="12" t="e">
        <v>#N/A</v>
      </c>
      <c r="X3730" s="12" t="e">
        <v>#N/A</v>
      </c>
      <c r="Y3730" s="12" t="e">
        <v>#N/A</v>
      </c>
      <c r="Z3730" s="9">
        <v>0.34439799999999998</v>
      </c>
      <c r="AA3730" s="10">
        <v>83</v>
      </c>
      <c r="AB3730" s="10">
        <v>158</v>
      </c>
      <c r="AC3730" s="20">
        <v>0.95</v>
      </c>
      <c r="AD3730" s="20">
        <v>0.73305601001168896</v>
      </c>
      <c r="AE3730" s="20">
        <v>1</v>
      </c>
      <c r="AF3730" s="15">
        <v>0.282609</v>
      </c>
      <c r="AG3730" s="16">
        <v>39</v>
      </c>
      <c r="AH3730" s="16">
        <v>99</v>
      </c>
      <c r="AI3730" s="22">
        <v>1</v>
      </c>
      <c r="AJ3730" s="22">
        <v>0.67099211175044604</v>
      </c>
      <c r="AK3730" s="22">
        <v>1</v>
      </c>
      <c r="AL3730" s="18">
        <f t="shared" si="522"/>
        <v>1</v>
      </c>
      <c r="AM3730" s="18">
        <f t="shared" si="523"/>
        <v>1</v>
      </c>
      <c r="AN3730" s="18">
        <f t="shared" si="524"/>
        <v>1</v>
      </c>
      <c r="AO3730" s="18">
        <f t="shared" si="525"/>
        <v>1</v>
      </c>
      <c r="AP3730" s="18">
        <f t="shared" si="526"/>
        <v>1</v>
      </c>
      <c r="AQ3730" s="18">
        <f t="shared" si="527"/>
        <v>1</v>
      </c>
      <c r="AR3730" s="18">
        <f t="shared" si="528"/>
        <v>0</v>
      </c>
      <c r="AS3730" s="18">
        <f t="shared" si="529"/>
        <v>0</v>
      </c>
      <c r="AT3730" s="18">
        <f t="shared" si="530"/>
        <v>0</v>
      </c>
      <c r="AU3730" s="1" t="s">
        <v>24976</v>
      </c>
      <c r="AV3730" s="1" t="s">
        <v>24977</v>
      </c>
      <c r="AZ3730" s="1" t="s">
        <v>24978</v>
      </c>
      <c r="BC3730" s="1" t="s">
        <v>4</v>
      </c>
      <c r="BK3730" s="1" t="s">
        <v>170</v>
      </c>
      <c r="BL3730" s="1">
        <v>1</v>
      </c>
      <c r="BP3730" s="1" t="s">
        <v>24979</v>
      </c>
      <c r="BR3730" s="1" t="s">
        <v>24980</v>
      </c>
      <c r="BS3730" s="1">
        <v>0.56699999999999995</v>
      </c>
      <c r="BU3730" s="1" t="s">
        <v>4</v>
      </c>
    </row>
    <row r="3731" spans="1:73" x14ac:dyDescent="0.25">
      <c r="A3731" s="2" t="s">
        <v>24981</v>
      </c>
      <c r="B3731" s="1">
        <v>57626</v>
      </c>
      <c r="C3731" s="1">
        <v>13</v>
      </c>
      <c r="D3731" s="1">
        <v>70514271</v>
      </c>
      <c r="E3731" s="1">
        <v>70514271</v>
      </c>
      <c r="F3731" s="1" t="s">
        <v>6</v>
      </c>
      <c r="G3731" s="2" t="s">
        <v>24982</v>
      </c>
      <c r="H3731" s="2" t="s">
        <v>24984</v>
      </c>
      <c r="I3731" s="2" t="s">
        <v>24985</v>
      </c>
      <c r="J3731" s="2" t="s">
        <v>24986</v>
      </c>
      <c r="K3731" s="2" t="s">
        <v>135</v>
      </c>
      <c r="L3731" s="1" t="s">
        <v>50</v>
      </c>
      <c r="M3731" s="1" t="s">
        <v>90</v>
      </c>
      <c r="N3731" s="1" t="s">
        <v>31</v>
      </c>
      <c r="O3731" s="1" t="s">
        <v>31</v>
      </c>
      <c r="R3731" s="1" t="s">
        <v>24983</v>
      </c>
      <c r="S3731" s="1" t="s">
        <v>10</v>
      </c>
      <c r="T3731" s="1">
        <v>4</v>
      </c>
      <c r="U3731" s="1">
        <v>1709</v>
      </c>
      <c r="V3731" s="3">
        <v>2</v>
      </c>
      <c r="W3731" s="12" t="e">
        <v>#N/A</v>
      </c>
      <c r="X3731" s="12" t="e">
        <v>#N/A</v>
      </c>
      <c r="Y3731" s="12" t="e">
        <v>#N/A</v>
      </c>
      <c r="Z3731" s="9">
        <v>0.36249999999999999</v>
      </c>
      <c r="AA3731" s="10">
        <v>29</v>
      </c>
      <c r="AB3731" s="10">
        <v>51</v>
      </c>
      <c r="AC3731" s="20">
        <v>1</v>
      </c>
      <c r="AD3731" s="20">
        <v>0.66433063044192697</v>
      </c>
      <c r="AE3731" s="20">
        <v>1</v>
      </c>
      <c r="AF3731" s="15">
        <v>0.24137900000000001</v>
      </c>
      <c r="AG3731" s="16">
        <v>14</v>
      </c>
      <c r="AH3731" s="16">
        <v>44</v>
      </c>
      <c r="AI3731" s="22">
        <v>0.86</v>
      </c>
      <c r="AJ3731" s="22">
        <v>0.480056273674905</v>
      </c>
      <c r="AK3731" s="22">
        <v>0.98825694595592495</v>
      </c>
      <c r="AL3731" s="18">
        <f t="shared" si="522"/>
        <v>1</v>
      </c>
      <c r="AM3731" s="18">
        <f t="shared" si="523"/>
        <v>1</v>
      </c>
      <c r="AN3731" s="18">
        <f t="shared" si="524"/>
        <v>1</v>
      </c>
      <c r="AO3731" s="18">
        <f t="shared" si="525"/>
        <v>1</v>
      </c>
      <c r="AP3731" s="18">
        <f t="shared" si="526"/>
        <v>1</v>
      </c>
      <c r="AQ3731" s="18">
        <f t="shared" si="527"/>
        <v>1</v>
      </c>
      <c r="AR3731" s="18">
        <f t="shared" si="528"/>
        <v>0</v>
      </c>
      <c r="AS3731" s="18">
        <f t="shared" si="529"/>
        <v>0</v>
      </c>
      <c r="AT3731" s="18">
        <f t="shared" si="530"/>
        <v>0</v>
      </c>
      <c r="AU3731" s="1" t="s">
        <v>24987</v>
      </c>
      <c r="AV3731" s="1" t="s">
        <v>24988</v>
      </c>
      <c r="AW3731" s="1" t="s">
        <v>24989</v>
      </c>
      <c r="AX3731" s="1" t="s">
        <v>24990</v>
      </c>
      <c r="AY3731" s="1" t="s">
        <v>24991</v>
      </c>
      <c r="AZ3731" s="1" t="s">
        <v>24992</v>
      </c>
      <c r="BA3731" s="1">
        <v>305</v>
      </c>
      <c r="BC3731" s="1" t="s">
        <v>4</v>
      </c>
      <c r="BF3731" s="1" t="s">
        <v>914</v>
      </c>
      <c r="BG3731" s="1" t="s">
        <v>101</v>
      </c>
      <c r="BH3731" s="1" t="s">
        <v>3332</v>
      </c>
      <c r="BL3731" s="1">
        <v>0</v>
      </c>
      <c r="BN3731" s="1" t="s">
        <v>24993</v>
      </c>
      <c r="BP3731" s="1" t="s">
        <v>24994</v>
      </c>
      <c r="BR3731" s="1" t="s">
        <v>24995</v>
      </c>
      <c r="BS3731" s="1">
        <v>0.48299999999999998</v>
      </c>
      <c r="BU3731" s="1" t="s">
        <v>4</v>
      </c>
    </row>
    <row r="3732" spans="1:73" x14ac:dyDescent="0.25">
      <c r="A3732" s="2" t="s">
        <v>24996</v>
      </c>
      <c r="B3732" s="1">
        <v>57563</v>
      </c>
      <c r="C3732" s="1">
        <v>4</v>
      </c>
      <c r="D3732" s="1">
        <v>88084695</v>
      </c>
      <c r="E3732" s="1">
        <v>88084695</v>
      </c>
      <c r="F3732" s="1" t="s">
        <v>6</v>
      </c>
      <c r="G3732" s="2" t="s">
        <v>24997</v>
      </c>
      <c r="H3732" s="2" t="s">
        <v>24999</v>
      </c>
      <c r="I3732" s="2" t="s">
        <v>25000</v>
      </c>
      <c r="J3732" s="2" t="s">
        <v>25001</v>
      </c>
      <c r="K3732" s="2" t="s">
        <v>135</v>
      </c>
      <c r="L3732" s="1" t="s">
        <v>50</v>
      </c>
      <c r="M3732" s="1" t="s">
        <v>90</v>
      </c>
      <c r="N3732" s="1" t="s">
        <v>31</v>
      </c>
      <c r="O3732" s="1" t="s">
        <v>31</v>
      </c>
      <c r="R3732" s="1" t="s">
        <v>24998</v>
      </c>
      <c r="S3732" s="1" t="s">
        <v>10</v>
      </c>
      <c r="T3732" s="1">
        <v>10</v>
      </c>
      <c r="U3732" s="1">
        <v>2224</v>
      </c>
      <c r="V3732" s="3">
        <v>2</v>
      </c>
      <c r="W3732" s="12" t="e">
        <v>#N/A</v>
      </c>
      <c r="X3732" s="12" t="e">
        <v>#N/A</v>
      </c>
      <c r="Y3732" s="12" t="e">
        <v>#N/A</v>
      </c>
      <c r="Z3732" s="9">
        <v>0.42533100000000001</v>
      </c>
      <c r="AA3732" s="10">
        <v>225</v>
      </c>
      <c r="AB3732" s="10">
        <v>304</v>
      </c>
      <c r="AC3732" s="20">
        <v>1</v>
      </c>
      <c r="AD3732" s="20">
        <v>0.89144967632638605</v>
      </c>
      <c r="AE3732" s="20">
        <v>1</v>
      </c>
      <c r="AF3732" s="15">
        <v>0.30283900000000002</v>
      </c>
      <c r="AG3732" s="16">
        <v>96</v>
      </c>
      <c r="AH3732" s="16">
        <v>221</v>
      </c>
      <c r="AI3732" s="22">
        <v>1</v>
      </c>
      <c r="AJ3732" s="22">
        <v>0.77674186121838296</v>
      </c>
      <c r="AK3732" s="22">
        <v>1</v>
      </c>
      <c r="AL3732" s="18">
        <f t="shared" si="522"/>
        <v>1</v>
      </c>
      <c r="AM3732" s="18">
        <f t="shared" si="523"/>
        <v>1</v>
      </c>
      <c r="AN3732" s="18">
        <f t="shared" si="524"/>
        <v>1</v>
      </c>
      <c r="AO3732" s="18">
        <f t="shared" si="525"/>
        <v>1</v>
      </c>
      <c r="AP3732" s="18">
        <f t="shared" si="526"/>
        <v>1</v>
      </c>
      <c r="AQ3732" s="18">
        <f t="shared" si="527"/>
        <v>1</v>
      </c>
      <c r="AR3732" s="18">
        <f t="shared" si="528"/>
        <v>0</v>
      </c>
      <c r="AS3732" s="18">
        <f t="shared" si="529"/>
        <v>0</v>
      </c>
      <c r="AT3732" s="18">
        <f t="shared" si="530"/>
        <v>0</v>
      </c>
      <c r="AU3732" s="1" t="s">
        <v>25002</v>
      </c>
      <c r="AV3732" s="1" t="s">
        <v>25003</v>
      </c>
      <c r="AW3732" s="1" t="s">
        <v>25004</v>
      </c>
      <c r="AX3732" s="1" t="s">
        <v>25005</v>
      </c>
      <c r="AY3732" s="1" t="s">
        <v>25006</v>
      </c>
      <c r="AZ3732" s="1" t="s">
        <v>25007</v>
      </c>
      <c r="BA3732" s="1">
        <v>613</v>
      </c>
      <c r="BC3732" s="1" t="s">
        <v>4</v>
      </c>
      <c r="BL3732" s="1">
        <v>0</v>
      </c>
      <c r="BN3732" s="1" t="s">
        <v>3023</v>
      </c>
      <c r="BP3732" s="1" t="s">
        <v>25008</v>
      </c>
      <c r="BR3732" s="1" t="s">
        <v>25009</v>
      </c>
      <c r="BS3732" s="1">
        <v>0.42799999999999999</v>
      </c>
      <c r="BU3732" s="1" t="s">
        <v>4</v>
      </c>
    </row>
    <row r="3733" spans="1:73" x14ac:dyDescent="0.25">
      <c r="A3733" s="2" t="s">
        <v>25010</v>
      </c>
      <c r="B3733" s="1">
        <v>448834</v>
      </c>
      <c r="C3733" s="1">
        <v>1</v>
      </c>
      <c r="D3733" s="1">
        <v>152732718</v>
      </c>
      <c r="E3733" s="1">
        <v>152732718</v>
      </c>
      <c r="F3733" s="1" t="s">
        <v>6</v>
      </c>
      <c r="G3733" s="2" t="s">
        <v>25011</v>
      </c>
      <c r="H3733" s="2" t="s">
        <v>25013</v>
      </c>
      <c r="I3733" s="2" t="s">
        <v>25014</v>
      </c>
      <c r="J3733" s="2" t="s">
        <v>25015</v>
      </c>
      <c r="K3733" s="2" t="s">
        <v>135</v>
      </c>
      <c r="L3733" s="1" t="s">
        <v>50</v>
      </c>
      <c r="M3733" s="1" t="s">
        <v>51</v>
      </c>
      <c r="N3733" s="1" t="s">
        <v>52</v>
      </c>
      <c r="O3733" s="1" t="s">
        <v>52</v>
      </c>
      <c r="R3733" s="1" t="s">
        <v>25012</v>
      </c>
      <c r="S3733" s="1" t="s">
        <v>6</v>
      </c>
      <c r="T3733" s="1">
        <v>2</v>
      </c>
      <c r="U3733" s="1">
        <v>712</v>
      </c>
      <c r="V3733" s="3">
        <v>2</v>
      </c>
      <c r="W3733" s="12" t="e">
        <v>#N/A</v>
      </c>
      <c r="X3733" s="12" t="e">
        <v>#N/A</v>
      </c>
      <c r="Y3733" s="12" t="e">
        <v>#N/A</v>
      </c>
      <c r="Z3733" s="9">
        <v>0.34179700000000002</v>
      </c>
      <c r="AA3733" s="10">
        <v>175</v>
      </c>
      <c r="AB3733" s="10">
        <v>337</v>
      </c>
      <c r="AC3733" s="20">
        <v>0.94</v>
      </c>
      <c r="AD3733" s="20">
        <v>0.76615119227267903</v>
      </c>
      <c r="AE3733" s="20">
        <v>1</v>
      </c>
      <c r="AF3733" s="15">
        <v>0.30656899999999998</v>
      </c>
      <c r="AG3733" s="16">
        <v>84</v>
      </c>
      <c r="AH3733" s="16">
        <v>190</v>
      </c>
      <c r="AI3733" s="22">
        <v>1</v>
      </c>
      <c r="AJ3733" s="22">
        <v>0.77399128682499296</v>
      </c>
      <c r="AK3733" s="22">
        <v>1</v>
      </c>
      <c r="AL3733" s="18">
        <f t="shared" si="522"/>
        <v>1</v>
      </c>
      <c r="AM3733" s="18">
        <f t="shared" si="523"/>
        <v>1</v>
      </c>
      <c r="AN3733" s="18">
        <f t="shared" si="524"/>
        <v>1</v>
      </c>
      <c r="AO3733" s="18">
        <f t="shared" si="525"/>
        <v>1</v>
      </c>
      <c r="AP3733" s="18">
        <f t="shared" si="526"/>
        <v>1</v>
      </c>
      <c r="AQ3733" s="18">
        <f t="shared" si="527"/>
        <v>1</v>
      </c>
      <c r="AR3733" s="18">
        <f t="shared" si="528"/>
        <v>0</v>
      </c>
      <c r="AS3733" s="18">
        <f t="shared" si="529"/>
        <v>0</v>
      </c>
      <c r="AT3733" s="18">
        <f t="shared" si="530"/>
        <v>0</v>
      </c>
      <c r="AV3733" s="1" t="s">
        <v>25016</v>
      </c>
      <c r="AW3733" s="1" t="s">
        <v>25017</v>
      </c>
      <c r="AX3733" s="1" t="s">
        <v>25018</v>
      </c>
      <c r="AY3733" s="1" t="s">
        <v>25019</v>
      </c>
      <c r="AZ3733" s="1" t="s">
        <v>25020</v>
      </c>
      <c r="BA3733" s="1">
        <v>218</v>
      </c>
      <c r="BC3733" s="1" t="s">
        <v>4</v>
      </c>
      <c r="BG3733" s="1" t="s">
        <v>642</v>
      </c>
      <c r="BK3733" s="1" t="s">
        <v>6569</v>
      </c>
      <c r="BL3733" s="1">
        <v>5</v>
      </c>
      <c r="BM3733" s="1" t="s">
        <v>25021</v>
      </c>
      <c r="BO3733" s="1" t="s">
        <v>1462</v>
      </c>
      <c r="BR3733" s="1" t="s">
        <v>25022</v>
      </c>
      <c r="BS3733" s="1">
        <v>0.57199999999999995</v>
      </c>
      <c r="BU3733" s="1" t="s">
        <v>4</v>
      </c>
    </row>
    <row r="3734" spans="1:73" x14ac:dyDescent="0.25">
      <c r="A3734" s="2" t="s">
        <v>9301</v>
      </c>
      <c r="B3734" s="1">
        <v>3849</v>
      </c>
      <c r="C3734" s="1">
        <v>12</v>
      </c>
      <c r="D3734" s="1">
        <v>53039010</v>
      </c>
      <c r="E3734" s="1">
        <v>53039011</v>
      </c>
      <c r="F3734" s="1" t="s">
        <v>6</v>
      </c>
      <c r="G3734" s="2" t="s">
        <v>25023</v>
      </c>
      <c r="H3734" s="2" t="s">
        <v>25025</v>
      </c>
      <c r="I3734" s="2" t="s">
        <v>25026</v>
      </c>
      <c r="J3734" s="2" t="s">
        <v>25027</v>
      </c>
      <c r="K3734" s="2" t="s">
        <v>1237</v>
      </c>
      <c r="L3734" s="1" t="s">
        <v>437</v>
      </c>
      <c r="M3734" s="1" t="s">
        <v>10</v>
      </c>
      <c r="N3734" s="1" t="s">
        <v>4172</v>
      </c>
      <c r="O3734" s="1" t="s">
        <v>4172</v>
      </c>
      <c r="R3734" s="1" t="s">
        <v>9303</v>
      </c>
      <c r="S3734" s="1" t="s">
        <v>10</v>
      </c>
      <c r="T3734" s="1">
        <v>9</v>
      </c>
      <c r="U3734" s="1" t="s">
        <v>25024</v>
      </c>
      <c r="V3734" s="3">
        <v>2</v>
      </c>
      <c r="W3734" s="12" t="e">
        <v>#N/A</v>
      </c>
      <c r="X3734" s="12" t="e">
        <v>#N/A</v>
      </c>
      <c r="Y3734" s="12" t="e">
        <v>#N/A</v>
      </c>
      <c r="Z3734" s="9" t="s">
        <v>4</v>
      </c>
      <c r="AA3734" s="10" t="s">
        <v>4</v>
      </c>
      <c r="AB3734" s="10" t="s">
        <v>4</v>
      </c>
      <c r="AC3734" s="20">
        <v>0</v>
      </c>
      <c r="AD3734" s="20">
        <v>0</v>
      </c>
      <c r="AE3734" s="20">
        <v>0</v>
      </c>
      <c r="AF3734" s="15">
        <v>0.01</v>
      </c>
      <c r="AG3734" s="16">
        <v>7</v>
      </c>
      <c r="AH3734" s="16">
        <v>1138</v>
      </c>
      <c r="AI3734" s="22">
        <v>0.03</v>
      </c>
      <c r="AJ3734" s="22">
        <v>2.2904901089162901E-3</v>
      </c>
      <c r="AK3734" s="22">
        <v>0.18895105225306</v>
      </c>
      <c r="AL3734" s="18">
        <f t="shared" si="522"/>
        <v>0</v>
      </c>
      <c r="AM3734" s="18">
        <f t="shared" si="523"/>
        <v>0</v>
      </c>
      <c r="AN3734" s="18">
        <f t="shared" si="524"/>
        <v>0</v>
      </c>
      <c r="AO3734" s="18">
        <f t="shared" si="525"/>
        <v>0</v>
      </c>
      <c r="AP3734" s="18">
        <f t="shared" si="526"/>
        <v>0</v>
      </c>
      <c r="AQ3734" s="18">
        <f t="shared" si="527"/>
        <v>0</v>
      </c>
      <c r="AR3734" s="18">
        <f t="shared" si="528"/>
        <v>1</v>
      </c>
      <c r="AS3734" s="18">
        <f t="shared" si="529"/>
        <v>1</v>
      </c>
      <c r="AT3734" s="18">
        <f t="shared" si="530"/>
        <v>1</v>
      </c>
      <c r="AV3734" s="1" t="s">
        <v>9307</v>
      </c>
      <c r="AW3734" s="1" t="s">
        <v>9308</v>
      </c>
      <c r="AX3734" s="1" t="s">
        <v>9309</v>
      </c>
      <c r="AY3734" s="1" t="s">
        <v>9310</v>
      </c>
      <c r="AZ3734" s="1" t="s">
        <v>9311</v>
      </c>
      <c r="BA3734" s="1">
        <v>571</v>
      </c>
      <c r="BB3734" s="1" t="s">
        <v>9332</v>
      </c>
      <c r="BC3734" s="1" t="s">
        <v>4</v>
      </c>
      <c r="BF3734" s="1" t="s">
        <v>9313</v>
      </c>
      <c r="BG3734" s="1" t="s">
        <v>9314</v>
      </c>
      <c r="BH3734" s="1" t="s">
        <v>2068</v>
      </c>
      <c r="BK3734" s="1" t="s">
        <v>1135</v>
      </c>
      <c r="BL3734" s="1">
        <v>2</v>
      </c>
      <c r="BP3734" s="1" t="s">
        <v>9315</v>
      </c>
      <c r="BR3734" s="1" t="s">
        <v>25028</v>
      </c>
      <c r="BS3734" s="1">
        <v>0.57399999999999995</v>
      </c>
      <c r="BT3734" s="1" t="s">
        <v>4</v>
      </c>
      <c r="BU3734" s="1" t="s">
        <v>4</v>
      </c>
    </row>
    <row r="3735" spans="1:73" x14ac:dyDescent="0.25">
      <c r="A3735" s="2" t="s">
        <v>25029</v>
      </c>
      <c r="B3735" s="1">
        <v>353288</v>
      </c>
      <c r="C3735" s="1">
        <v>17</v>
      </c>
      <c r="D3735" s="1">
        <v>38923852</v>
      </c>
      <c r="E3735" s="1">
        <v>38923852</v>
      </c>
      <c r="F3735" s="1" t="s">
        <v>6</v>
      </c>
      <c r="G3735" s="2" t="s">
        <v>25030</v>
      </c>
      <c r="H3735" s="2" t="s">
        <v>25032</v>
      </c>
      <c r="I3735" s="2" t="s">
        <v>25033</v>
      </c>
      <c r="J3735" s="2" t="s">
        <v>25034</v>
      </c>
      <c r="K3735" s="2" t="s">
        <v>49</v>
      </c>
      <c r="L3735" s="1" t="s">
        <v>50</v>
      </c>
      <c r="M3735" s="1" t="s">
        <v>51</v>
      </c>
      <c r="N3735" s="1" t="s">
        <v>52</v>
      </c>
      <c r="O3735" s="1" t="s">
        <v>52</v>
      </c>
      <c r="R3735" s="1" t="s">
        <v>25031</v>
      </c>
      <c r="S3735" s="1" t="s">
        <v>10</v>
      </c>
      <c r="T3735" s="1">
        <v>7</v>
      </c>
      <c r="U3735" s="1">
        <v>1287</v>
      </c>
      <c r="V3735" s="3">
        <v>2</v>
      </c>
      <c r="W3735" s="12" t="e">
        <v>#N/A</v>
      </c>
      <c r="X3735" s="12" t="e">
        <v>#N/A</v>
      </c>
      <c r="Y3735" s="12" t="e">
        <v>#N/A</v>
      </c>
      <c r="Z3735" s="9">
        <v>0.367089</v>
      </c>
      <c r="AA3735" s="10">
        <v>116</v>
      </c>
      <c r="AB3735" s="10">
        <v>200</v>
      </c>
      <c r="AC3735" s="20">
        <v>1</v>
      </c>
      <c r="AD3735" s="20">
        <v>0.792498612301335</v>
      </c>
      <c r="AE3735" s="20">
        <v>1</v>
      </c>
      <c r="AF3735" s="15">
        <v>0.16447400000000001</v>
      </c>
      <c r="AG3735" s="16">
        <v>25</v>
      </c>
      <c r="AH3735" s="16">
        <v>127</v>
      </c>
      <c r="AI3735" s="22">
        <v>0.57999999999999996</v>
      </c>
      <c r="AJ3735" s="22">
        <v>0.36712951244108299</v>
      </c>
      <c r="AK3735" s="22">
        <v>0.85958426328457804</v>
      </c>
      <c r="AL3735" s="18">
        <f t="shared" si="522"/>
        <v>1</v>
      </c>
      <c r="AM3735" s="18">
        <f t="shared" si="523"/>
        <v>1</v>
      </c>
      <c r="AN3735" s="18">
        <f t="shared" si="524"/>
        <v>1</v>
      </c>
      <c r="AO3735" s="18">
        <f t="shared" si="525"/>
        <v>1</v>
      </c>
      <c r="AP3735" s="18">
        <f t="shared" si="526"/>
        <v>1</v>
      </c>
      <c r="AQ3735" s="18">
        <f t="shared" si="527"/>
        <v>0</v>
      </c>
      <c r="AR3735" s="18">
        <f t="shared" si="528"/>
        <v>0</v>
      </c>
      <c r="AS3735" s="18">
        <f t="shared" si="529"/>
        <v>0</v>
      </c>
      <c r="AT3735" s="18">
        <f t="shared" si="530"/>
        <v>0</v>
      </c>
      <c r="AV3735" s="1" t="s">
        <v>25035</v>
      </c>
      <c r="AW3735" s="1" t="s">
        <v>25036</v>
      </c>
      <c r="AX3735" s="1" t="s">
        <v>25037</v>
      </c>
      <c r="AY3735" s="1" t="s">
        <v>25038</v>
      </c>
      <c r="AZ3735" s="1" t="s">
        <v>25039</v>
      </c>
      <c r="BA3735" s="1">
        <v>414</v>
      </c>
      <c r="BB3735" s="1" t="s">
        <v>9332</v>
      </c>
      <c r="BC3735" s="1" t="s">
        <v>4</v>
      </c>
      <c r="BG3735" s="1" t="s">
        <v>2067</v>
      </c>
      <c r="BH3735" s="1" t="s">
        <v>9292</v>
      </c>
      <c r="BL3735" s="1">
        <v>0</v>
      </c>
      <c r="BN3735" s="1" t="s">
        <v>25040</v>
      </c>
      <c r="BR3735" s="1" t="s">
        <v>25041</v>
      </c>
      <c r="BS3735" s="1">
        <v>0.29399999999999998</v>
      </c>
      <c r="BU3735" s="1" t="s">
        <v>4</v>
      </c>
    </row>
    <row r="3736" spans="1:73" x14ac:dyDescent="0.25">
      <c r="A3736" s="2" t="s">
        <v>25042</v>
      </c>
      <c r="B3736" s="1">
        <v>3884</v>
      </c>
      <c r="C3736" s="1">
        <v>17</v>
      </c>
      <c r="D3736" s="1">
        <v>39524206</v>
      </c>
      <c r="E3736" s="1">
        <v>39524206</v>
      </c>
      <c r="F3736" s="1" t="s">
        <v>6</v>
      </c>
      <c r="G3736" s="2" t="s">
        <v>25043</v>
      </c>
      <c r="H3736" s="2" t="s">
        <v>25045</v>
      </c>
      <c r="I3736" s="2" t="s">
        <v>25046</v>
      </c>
      <c r="J3736" s="2" t="s">
        <v>25047</v>
      </c>
      <c r="K3736" s="2" t="s">
        <v>30</v>
      </c>
      <c r="L3736" s="1" t="s">
        <v>8</v>
      </c>
      <c r="M3736" s="1" t="s">
        <v>51</v>
      </c>
      <c r="N3736" s="1" t="s">
        <v>10</v>
      </c>
      <c r="O3736" s="1" t="s">
        <v>10</v>
      </c>
      <c r="R3736" s="1" t="s">
        <v>25044</v>
      </c>
      <c r="S3736" s="1" t="s">
        <v>10</v>
      </c>
      <c r="T3736" s="1">
        <v>2</v>
      </c>
      <c r="U3736" s="1">
        <v>430</v>
      </c>
      <c r="V3736" s="3">
        <v>2</v>
      </c>
      <c r="W3736" s="12" t="e">
        <v>#N/A</v>
      </c>
      <c r="X3736" s="12" t="e">
        <v>#N/A</v>
      </c>
      <c r="Y3736" s="12" t="e">
        <v>#N/A</v>
      </c>
      <c r="Z3736" s="9" t="s">
        <v>4</v>
      </c>
      <c r="AA3736" s="10" t="s">
        <v>4</v>
      </c>
      <c r="AB3736" s="10" t="s">
        <v>4</v>
      </c>
      <c r="AC3736" s="20">
        <v>0</v>
      </c>
      <c r="AD3736" s="20">
        <v>0</v>
      </c>
      <c r="AE3736" s="20">
        <v>0</v>
      </c>
      <c r="AF3736" s="15">
        <v>0.01</v>
      </c>
      <c r="AG3736" s="16">
        <v>9</v>
      </c>
      <c r="AH3736" s="16">
        <v>741</v>
      </c>
      <c r="AI3736" s="22">
        <v>0.05</v>
      </c>
      <c r="AJ3736" s="22">
        <v>1.052811207673E-2</v>
      </c>
      <c r="AK3736" s="22">
        <v>0.112021815839931</v>
      </c>
      <c r="AL3736" s="18">
        <f t="shared" si="522"/>
        <v>0</v>
      </c>
      <c r="AM3736" s="18">
        <f t="shared" si="523"/>
        <v>0</v>
      </c>
      <c r="AN3736" s="18">
        <f t="shared" si="524"/>
        <v>0</v>
      </c>
      <c r="AO3736" s="18">
        <f t="shared" si="525"/>
        <v>0</v>
      </c>
      <c r="AP3736" s="18">
        <f t="shared" si="526"/>
        <v>0</v>
      </c>
      <c r="AQ3736" s="18">
        <f t="shared" si="527"/>
        <v>0</v>
      </c>
      <c r="AR3736" s="18">
        <f t="shared" si="528"/>
        <v>1</v>
      </c>
      <c r="AS3736" s="18">
        <f t="shared" si="529"/>
        <v>1</v>
      </c>
      <c r="AT3736" s="18">
        <f t="shared" si="530"/>
        <v>1</v>
      </c>
      <c r="AV3736" s="1" t="s">
        <v>25048</v>
      </c>
      <c r="AW3736" s="1" t="s">
        <v>25049</v>
      </c>
      <c r="AX3736" s="1" t="s">
        <v>25050</v>
      </c>
      <c r="AY3736" s="1" t="s">
        <v>25051</v>
      </c>
      <c r="AZ3736" s="1" t="s">
        <v>25052</v>
      </c>
      <c r="BA3736" s="1">
        <v>129</v>
      </c>
      <c r="BB3736" s="1" t="s">
        <v>9388</v>
      </c>
      <c r="BC3736" s="1" t="s">
        <v>4</v>
      </c>
      <c r="BG3736" s="1" t="s">
        <v>2067</v>
      </c>
      <c r="BH3736" s="1" t="s">
        <v>3477</v>
      </c>
      <c r="BL3736" s="1">
        <v>0</v>
      </c>
      <c r="BN3736" s="1" t="s">
        <v>2069</v>
      </c>
      <c r="BR3736" s="1" t="s">
        <v>25053</v>
      </c>
      <c r="BS3736" s="1">
        <v>0.33300000000000002</v>
      </c>
      <c r="BT3736" s="1" t="s">
        <v>4</v>
      </c>
      <c r="BU3736" s="1" t="s">
        <v>4</v>
      </c>
    </row>
    <row r="3737" spans="1:73" x14ac:dyDescent="0.25">
      <c r="A3737" s="2" t="s">
        <v>25054</v>
      </c>
      <c r="B3737" s="1">
        <v>8687</v>
      </c>
      <c r="C3737" s="1">
        <v>17</v>
      </c>
      <c r="D3737" s="1">
        <v>39594458</v>
      </c>
      <c r="E3737" s="1">
        <v>39594458</v>
      </c>
      <c r="F3737" s="1" t="s">
        <v>6</v>
      </c>
      <c r="G3737" s="2" t="s">
        <v>25064</v>
      </c>
      <c r="H3737" s="2" t="s">
        <v>25065</v>
      </c>
      <c r="I3737" s="2" t="s">
        <v>25066</v>
      </c>
      <c r="J3737" s="2" t="s">
        <v>25056</v>
      </c>
      <c r="K3737" s="2" t="s">
        <v>135</v>
      </c>
      <c r="L3737" s="1" t="s">
        <v>50</v>
      </c>
      <c r="M3737" s="1" t="s">
        <v>90</v>
      </c>
      <c r="N3737" s="1" t="s">
        <v>52</v>
      </c>
      <c r="O3737" s="1" t="s">
        <v>52</v>
      </c>
      <c r="R3737" s="1" t="s">
        <v>25055</v>
      </c>
      <c r="S3737" s="1" t="s">
        <v>10</v>
      </c>
      <c r="T3737" s="1">
        <v>6</v>
      </c>
      <c r="U3737" s="1">
        <v>1551</v>
      </c>
      <c r="V3737" s="3">
        <v>2</v>
      </c>
      <c r="W3737" s="12" t="e">
        <v>#N/A</v>
      </c>
      <c r="X3737" s="12" t="e">
        <v>#N/A</v>
      </c>
      <c r="Y3737" s="12" t="e">
        <v>#N/A</v>
      </c>
      <c r="Z3737" s="9">
        <v>0.39521000000000001</v>
      </c>
      <c r="AA3737" s="10">
        <v>132</v>
      </c>
      <c r="AB3737" s="10">
        <v>202</v>
      </c>
      <c r="AC3737" s="20">
        <v>1</v>
      </c>
      <c r="AD3737" s="20">
        <v>0.83843874734417601</v>
      </c>
      <c r="AE3737" s="20">
        <v>1</v>
      </c>
      <c r="AF3737" s="15">
        <v>0</v>
      </c>
      <c r="AG3737" s="16">
        <v>0</v>
      </c>
      <c r="AH3737" s="16">
        <v>176</v>
      </c>
      <c r="AI3737" s="22">
        <v>0</v>
      </c>
      <c r="AJ3737" s="22">
        <v>0</v>
      </c>
      <c r="AK3737" s="22">
        <v>8.0367823535235E-2</v>
      </c>
      <c r="AL3737" s="18">
        <f t="shared" si="522"/>
        <v>1</v>
      </c>
      <c r="AM3737" s="18">
        <f t="shared" si="523"/>
        <v>1</v>
      </c>
      <c r="AN3737" s="18">
        <f t="shared" si="524"/>
        <v>1</v>
      </c>
      <c r="AO3737" s="18">
        <f t="shared" si="525"/>
        <v>0</v>
      </c>
      <c r="AP3737" s="18">
        <f t="shared" si="526"/>
        <v>0</v>
      </c>
      <c r="AQ3737" s="18">
        <f t="shared" si="527"/>
        <v>0</v>
      </c>
      <c r="AR3737" s="18">
        <f t="shared" si="528"/>
        <v>0</v>
      </c>
      <c r="AS3737" s="18">
        <f t="shared" si="529"/>
        <v>0</v>
      </c>
      <c r="AT3737" s="18">
        <f t="shared" si="530"/>
        <v>0</v>
      </c>
      <c r="AV3737" s="1" t="s">
        <v>25057</v>
      </c>
      <c r="AW3737" s="1" t="s">
        <v>25058</v>
      </c>
      <c r="AX3737" s="1" t="s">
        <v>25059</v>
      </c>
      <c r="AY3737" s="1" t="s">
        <v>25060</v>
      </c>
      <c r="AZ3737" s="1" t="s">
        <v>25061</v>
      </c>
      <c r="BA3737" s="1">
        <v>376</v>
      </c>
      <c r="BB3737" s="1" t="s">
        <v>25062</v>
      </c>
      <c r="BC3737" s="1" t="s">
        <v>4</v>
      </c>
      <c r="BG3737" s="1" t="s">
        <v>2067</v>
      </c>
      <c r="BH3737" s="1" t="s">
        <v>9292</v>
      </c>
      <c r="BK3737" s="1" t="s">
        <v>453</v>
      </c>
      <c r="BL3737" s="1">
        <v>2</v>
      </c>
      <c r="BN3737" s="1" t="s">
        <v>2069</v>
      </c>
      <c r="BR3737" s="1" t="s">
        <v>25063</v>
      </c>
      <c r="BS3737" s="1">
        <v>0.60699999999999998</v>
      </c>
      <c r="BU3737" s="1" t="s">
        <v>4</v>
      </c>
    </row>
    <row r="3738" spans="1:73" x14ac:dyDescent="0.25">
      <c r="A3738" s="2" t="s">
        <v>25067</v>
      </c>
      <c r="B3738" s="1">
        <v>3892</v>
      </c>
      <c r="C3738" s="1">
        <v>12</v>
      </c>
      <c r="D3738" s="1">
        <v>52699549</v>
      </c>
      <c r="E3738" s="1">
        <v>52699549</v>
      </c>
      <c r="F3738" s="1" t="s">
        <v>6</v>
      </c>
      <c r="G3738" s="2" t="s">
        <v>25068</v>
      </c>
      <c r="H3738" s="2" t="s">
        <v>25070</v>
      </c>
      <c r="I3738" s="2" t="s">
        <v>25071</v>
      </c>
      <c r="J3738" s="2" t="s">
        <v>25072</v>
      </c>
      <c r="K3738" s="2" t="s">
        <v>49</v>
      </c>
      <c r="L3738" s="1" t="s">
        <v>50</v>
      </c>
      <c r="M3738" s="1" t="s">
        <v>90</v>
      </c>
      <c r="N3738" s="1" t="s">
        <v>31</v>
      </c>
      <c r="O3738" s="1" t="s">
        <v>31</v>
      </c>
      <c r="R3738" s="1" t="s">
        <v>25069</v>
      </c>
      <c r="S3738" s="1" t="s">
        <v>6</v>
      </c>
      <c r="T3738" s="1">
        <v>7</v>
      </c>
      <c r="U3738" s="1">
        <v>1136</v>
      </c>
      <c r="V3738" s="3">
        <v>2</v>
      </c>
      <c r="W3738" s="12" t="e">
        <v>#N/A</v>
      </c>
      <c r="X3738" s="12" t="e">
        <v>#N/A</v>
      </c>
      <c r="Y3738" s="12" t="e">
        <v>#N/A</v>
      </c>
      <c r="Z3738" s="9">
        <v>0.35189300000000001</v>
      </c>
      <c r="AA3738" s="10">
        <v>158</v>
      </c>
      <c r="AB3738" s="10">
        <v>291</v>
      </c>
      <c r="AC3738" s="20">
        <v>0.97</v>
      </c>
      <c r="AD3738" s="20">
        <v>0.78186227451701396</v>
      </c>
      <c r="AE3738" s="20">
        <v>1</v>
      </c>
      <c r="AF3738" s="15">
        <v>0.23400399999999999</v>
      </c>
      <c r="AG3738" s="16">
        <v>128</v>
      </c>
      <c r="AH3738" s="16">
        <v>419</v>
      </c>
      <c r="AI3738" s="22">
        <v>0.83</v>
      </c>
      <c r="AJ3738" s="22">
        <v>0.63360023818196298</v>
      </c>
      <c r="AK3738" s="22">
        <v>0.97962426078859999</v>
      </c>
      <c r="AL3738" s="18">
        <f t="shared" si="522"/>
        <v>1</v>
      </c>
      <c r="AM3738" s="18">
        <f t="shared" si="523"/>
        <v>1</v>
      </c>
      <c r="AN3738" s="18">
        <f t="shared" si="524"/>
        <v>1</v>
      </c>
      <c r="AO3738" s="18">
        <f t="shared" si="525"/>
        <v>1</v>
      </c>
      <c r="AP3738" s="18">
        <f t="shared" si="526"/>
        <v>1</v>
      </c>
      <c r="AQ3738" s="18">
        <f t="shared" si="527"/>
        <v>1</v>
      </c>
      <c r="AR3738" s="18">
        <f t="shared" si="528"/>
        <v>0</v>
      </c>
      <c r="AS3738" s="18">
        <f t="shared" si="529"/>
        <v>0</v>
      </c>
      <c r="AT3738" s="18">
        <f t="shared" si="530"/>
        <v>0</v>
      </c>
      <c r="AU3738" s="1" t="s">
        <v>25073</v>
      </c>
      <c r="AV3738" s="1" t="s">
        <v>25074</v>
      </c>
      <c r="AW3738" s="1" t="s">
        <v>25075</v>
      </c>
      <c r="AX3738" s="1" t="s">
        <v>25076</v>
      </c>
      <c r="AY3738" s="1" t="s">
        <v>25077</v>
      </c>
      <c r="AZ3738" s="1" t="s">
        <v>25078</v>
      </c>
      <c r="BA3738" s="1">
        <v>335</v>
      </c>
      <c r="BB3738" s="1" t="s">
        <v>9291</v>
      </c>
      <c r="BC3738" s="1" t="s">
        <v>4</v>
      </c>
      <c r="BF3738" s="1" t="s">
        <v>9378</v>
      </c>
      <c r="BG3738" s="1" t="s">
        <v>2085</v>
      </c>
      <c r="BH3738" s="1" t="s">
        <v>9292</v>
      </c>
      <c r="BK3738" s="1" t="s">
        <v>170</v>
      </c>
      <c r="BL3738" s="1">
        <v>1</v>
      </c>
      <c r="BP3738" s="1" t="s">
        <v>9365</v>
      </c>
      <c r="BR3738" s="1" t="s">
        <v>25079</v>
      </c>
      <c r="BS3738" s="1">
        <v>0.59199999999999997</v>
      </c>
      <c r="BU3738" s="1" t="s">
        <v>4</v>
      </c>
    </row>
    <row r="3739" spans="1:73" x14ac:dyDescent="0.25">
      <c r="A3739" s="2" t="s">
        <v>25080</v>
      </c>
      <c r="B3739" s="1">
        <v>3857</v>
      </c>
      <c r="C3739" s="1">
        <v>17</v>
      </c>
      <c r="D3739" s="1">
        <v>39727956</v>
      </c>
      <c r="E3739" s="1">
        <v>39727957</v>
      </c>
      <c r="F3739" s="1" t="s">
        <v>6</v>
      </c>
      <c r="G3739" s="2" t="s">
        <v>25081</v>
      </c>
      <c r="H3739" s="2" t="s">
        <v>25084</v>
      </c>
      <c r="I3739" s="2" t="s">
        <v>25085</v>
      </c>
      <c r="J3739" s="2" t="s">
        <v>25086</v>
      </c>
      <c r="K3739" s="2" t="s">
        <v>1237</v>
      </c>
      <c r="L3739" s="1" t="s">
        <v>437</v>
      </c>
      <c r="M3739" s="1" t="s">
        <v>10</v>
      </c>
      <c r="N3739" s="1" t="s">
        <v>14868</v>
      </c>
      <c r="O3739" s="1" t="s">
        <v>14868</v>
      </c>
      <c r="R3739" s="1" t="s">
        <v>25082</v>
      </c>
      <c r="S3739" s="1" t="s">
        <v>10</v>
      </c>
      <c r="T3739" s="1">
        <v>1</v>
      </c>
      <c r="U3739" s="1" t="s">
        <v>25083</v>
      </c>
      <c r="V3739" s="3">
        <v>2</v>
      </c>
      <c r="W3739" s="12" t="e">
        <v>#N/A</v>
      </c>
      <c r="X3739" s="12" t="e">
        <v>#N/A</v>
      </c>
      <c r="Y3739" s="12" t="e">
        <v>#N/A</v>
      </c>
      <c r="Z3739" s="9" t="s">
        <v>4</v>
      </c>
      <c r="AA3739" s="10" t="s">
        <v>4</v>
      </c>
      <c r="AB3739" s="10" t="s">
        <v>4</v>
      </c>
      <c r="AC3739" s="20">
        <v>0</v>
      </c>
      <c r="AD3739" s="20">
        <v>0</v>
      </c>
      <c r="AE3739" s="20">
        <v>0</v>
      </c>
      <c r="AF3739" s="15">
        <v>0.06</v>
      </c>
      <c r="AG3739" s="16">
        <v>9</v>
      </c>
      <c r="AH3739" s="16">
        <v>130</v>
      </c>
      <c r="AI3739" s="22">
        <v>0.23</v>
      </c>
      <c r="AJ3739" s="22">
        <v>0.103791298866972</v>
      </c>
      <c r="AK3739" s="22">
        <v>0.45391706998791198</v>
      </c>
      <c r="AL3739" s="18">
        <f t="shared" si="522"/>
        <v>0</v>
      </c>
      <c r="AM3739" s="18">
        <f t="shared" si="523"/>
        <v>0</v>
      </c>
      <c r="AN3739" s="18">
        <f t="shared" si="524"/>
        <v>0</v>
      </c>
      <c r="AO3739" s="18">
        <f t="shared" si="525"/>
        <v>0</v>
      </c>
      <c r="AP3739" s="18">
        <f t="shared" si="526"/>
        <v>0</v>
      </c>
      <c r="AQ3739" s="18">
        <f t="shared" si="527"/>
        <v>0</v>
      </c>
      <c r="AR3739" s="18">
        <f t="shared" si="528"/>
        <v>1</v>
      </c>
      <c r="AS3739" s="18">
        <f t="shared" si="529"/>
        <v>1</v>
      </c>
      <c r="AT3739" s="18">
        <f t="shared" si="530"/>
        <v>1</v>
      </c>
      <c r="AU3739" s="1" t="s">
        <v>25087</v>
      </c>
      <c r="AV3739" s="1" t="s">
        <v>25088</v>
      </c>
      <c r="AW3739" s="1" t="s">
        <v>25089</v>
      </c>
      <c r="AX3739" s="1" t="s">
        <v>25090</v>
      </c>
      <c r="AY3739" s="1" t="s">
        <v>25091</v>
      </c>
      <c r="AZ3739" s="1" t="s">
        <v>25092</v>
      </c>
      <c r="BA3739" s="1" t="s">
        <v>25093</v>
      </c>
      <c r="BB3739" s="1" t="s">
        <v>2065</v>
      </c>
      <c r="BC3739" s="1" t="s">
        <v>4</v>
      </c>
      <c r="BF3739" s="1" t="s">
        <v>25094</v>
      </c>
      <c r="BH3739" s="1" t="s">
        <v>2068</v>
      </c>
      <c r="BK3739" s="1" t="s">
        <v>4150</v>
      </c>
      <c r="BL3739" s="1">
        <v>3</v>
      </c>
      <c r="BN3739" s="1" t="s">
        <v>25095</v>
      </c>
      <c r="BR3739" s="1" t="s">
        <v>25096</v>
      </c>
      <c r="BS3739" s="1">
        <v>0.20300000000000001</v>
      </c>
      <c r="BT3739" s="1" t="s">
        <v>4</v>
      </c>
      <c r="BU3739" s="1" t="s">
        <v>4</v>
      </c>
    </row>
    <row r="3740" spans="1:73" x14ac:dyDescent="0.25">
      <c r="A3740" s="2" t="s">
        <v>25097</v>
      </c>
      <c r="B3740" s="1">
        <v>337880</v>
      </c>
      <c r="C3740" s="1">
        <v>21</v>
      </c>
      <c r="D3740" s="1">
        <v>32253234</v>
      </c>
      <c r="E3740" s="1">
        <v>32253234</v>
      </c>
      <c r="F3740" s="1" t="s">
        <v>6</v>
      </c>
      <c r="G3740" s="2" t="s">
        <v>25098</v>
      </c>
      <c r="K3740" s="2" t="s">
        <v>586</v>
      </c>
      <c r="L3740" s="1" t="s">
        <v>50</v>
      </c>
      <c r="M3740" s="1" t="s">
        <v>90</v>
      </c>
      <c r="N3740" s="1" t="s">
        <v>31</v>
      </c>
      <c r="O3740" s="1" t="s">
        <v>31</v>
      </c>
      <c r="R3740" s="1" t="s">
        <v>25099</v>
      </c>
      <c r="S3740" s="1" t="s">
        <v>10</v>
      </c>
      <c r="T3740" s="1">
        <v>1</v>
      </c>
      <c r="U3740" s="1" t="s">
        <v>4</v>
      </c>
      <c r="V3740" s="3">
        <v>2</v>
      </c>
      <c r="W3740" s="12" t="e">
        <v>#N/A</v>
      </c>
      <c r="X3740" s="12" t="e">
        <v>#N/A</v>
      </c>
      <c r="Y3740" s="12" t="e">
        <v>#N/A</v>
      </c>
      <c r="Z3740" s="9">
        <v>0.55555600000000005</v>
      </c>
      <c r="AA3740" s="10">
        <v>20</v>
      </c>
      <c r="AB3740" s="10">
        <v>16</v>
      </c>
      <c r="AC3740" s="20">
        <v>0.95</v>
      </c>
      <c r="AD3740" s="20">
        <v>0.63484963154713503</v>
      </c>
      <c r="AE3740" s="20">
        <v>1</v>
      </c>
      <c r="AF3740" s="15">
        <v>0.25</v>
      </c>
      <c r="AG3740" s="16">
        <v>6</v>
      </c>
      <c r="AH3740" s="16">
        <v>18</v>
      </c>
      <c r="AI3740" s="22">
        <v>0.89</v>
      </c>
      <c r="AJ3740" s="22">
        <v>0.36609458813161</v>
      </c>
      <c r="AK3740" s="22">
        <v>0.98777990607654398</v>
      </c>
      <c r="AL3740" s="18">
        <f t="shared" si="522"/>
        <v>1</v>
      </c>
      <c r="AM3740" s="18">
        <f t="shared" si="523"/>
        <v>1</v>
      </c>
      <c r="AN3740" s="18">
        <f t="shared" si="524"/>
        <v>1</v>
      </c>
      <c r="AO3740" s="18">
        <f t="shared" si="525"/>
        <v>1</v>
      </c>
      <c r="AP3740" s="18">
        <f t="shared" si="526"/>
        <v>1</v>
      </c>
      <c r="AQ3740" s="18">
        <f t="shared" si="527"/>
        <v>1</v>
      </c>
      <c r="AR3740" s="18">
        <f t="shared" si="528"/>
        <v>0</v>
      </c>
      <c r="AS3740" s="18">
        <f t="shared" si="529"/>
        <v>0</v>
      </c>
      <c r="AT3740" s="18">
        <f t="shared" si="530"/>
        <v>0</v>
      </c>
      <c r="AV3740" s="1" t="s">
        <v>25100</v>
      </c>
      <c r="AW3740" s="1" t="s">
        <v>25101</v>
      </c>
      <c r="AX3740" s="1" t="s">
        <v>25102</v>
      </c>
      <c r="AY3740" s="1" t="s">
        <v>25103</v>
      </c>
      <c r="AZ3740" s="1" t="s">
        <v>25104</v>
      </c>
      <c r="BC3740" s="1" t="s">
        <v>4</v>
      </c>
      <c r="BG3740" s="1" t="s">
        <v>2085</v>
      </c>
      <c r="BH3740" s="1" t="s">
        <v>9292</v>
      </c>
      <c r="BK3740" s="1" t="s">
        <v>359</v>
      </c>
      <c r="BL3740" s="1">
        <v>1</v>
      </c>
      <c r="BR3740" s="1" t="s">
        <v>25105</v>
      </c>
      <c r="BS3740" s="1">
        <v>0.502</v>
      </c>
      <c r="BU3740" s="1" t="s">
        <v>4</v>
      </c>
    </row>
    <row r="3741" spans="1:73" x14ac:dyDescent="0.25">
      <c r="A3741" s="2" t="s">
        <v>9392</v>
      </c>
      <c r="B3741" s="1">
        <v>386683</v>
      </c>
      <c r="C3741" s="1">
        <v>21</v>
      </c>
      <c r="D3741" s="1">
        <v>46077856</v>
      </c>
      <c r="E3741" s="1">
        <v>46077856</v>
      </c>
      <c r="F3741" s="1" t="s">
        <v>6</v>
      </c>
      <c r="G3741" s="2" t="s">
        <v>25106</v>
      </c>
      <c r="K3741" s="2" t="s">
        <v>2190</v>
      </c>
      <c r="L3741" s="1" t="s">
        <v>50</v>
      </c>
      <c r="M3741" s="1" t="s">
        <v>51</v>
      </c>
      <c r="N3741" s="1" t="s">
        <v>52</v>
      </c>
      <c r="O3741" s="1" t="s">
        <v>52</v>
      </c>
      <c r="R3741" s="1" t="s">
        <v>9394</v>
      </c>
      <c r="S3741" s="1" t="s">
        <v>6</v>
      </c>
      <c r="T3741" s="1">
        <v>1</v>
      </c>
      <c r="U3741" s="1" t="s">
        <v>4</v>
      </c>
      <c r="V3741" s="3">
        <v>2</v>
      </c>
      <c r="W3741" s="12" t="e">
        <v>#N/A</v>
      </c>
      <c r="X3741" s="12" t="e">
        <v>#N/A</v>
      </c>
      <c r="Y3741" s="12" t="e">
        <v>#N/A</v>
      </c>
      <c r="Z3741" s="9">
        <v>0</v>
      </c>
      <c r="AA3741" s="10">
        <v>0</v>
      </c>
      <c r="AB3741" s="10">
        <v>208</v>
      </c>
      <c r="AC3741" s="20">
        <v>0</v>
      </c>
      <c r="AD3741" s="20">
        <v>0</v>
      </c>
      <c r="AE3741" s="20">
        <v>2.7610323827310199E-2</v>
      </c>
      <c r="AF3741" s="15">
        <v>1.9380000000000001E-2</v>
      </c>
      <c r="AG3741" s="16">
        <v>5</v>
      </c>
      <c r="AH3741" s="16">
        <v>253</v>
      </c>
      <c r="AI3741" s="22">
        <v>7.0000000000000007E-2</v>
      </c>
      <c r="AJ3741" s="22">
        <v>1.6883704004177599E-2</v>
      </c>
      <c r="AK3741" s="22">
        <v>0.22646258401966499</v>
      </c>
      <c r="AL3741" s="18">
        <f t="shared" si="522"/>
        <v>0</v>
      </c>
      <c r="AM3741" s="18">
        <f t="shared" si="523"/>
        <v>0</v>
      </c>
      <c r="AN3741" s="18">
        <f t="shared" si="524"/>
        <v>0</v>
      </c>
      <c r="AO3741" s="18">
        <f t="shared" si="525"/>
        <v>0</v>
      </c>
      <c r="AP3741" s="18">
        <f t="shared" si="526"/>
        <v>0</v>
      </c>
      <c r="AQ3741" s="18">
        <f t="shared" si="527"/>
        <v>0</v>
      </c>
      <c r="AR3741" s="18">
        <f t="shared" si="528"/>
        <v>0</v>
      </c>
      <c r="AS3741" s="18">
        <f t="shared" si="529"/>
        <v>1</v>
      </c>
      <c r="AT3741" s="18">
        <f t="shared" si="530"/>
        <v>1</v>
      </c>
      <c r="AU3741" s="1" t="s">
        <v>9398</v>
      </c>
      <c r="AV3741" s="1" t="s">
        <v>9399</v>
      </c>
      <c r="AW3741" s="1" t="s">
        <v>9400</v>
      </c>
      <c r="AX3741" s="1" t="s">
        <v>9401</v>
      </c>
      <c r="AY3741" s="1" t="s">
        <v>9402</v>
      </c>
      <c r="AZ3741" s="1" t="s">
        <v>9403</v>
      </c>
      <c r="BC3741" s="1" t="s">
        <v>4</v>
      </c>
      <c r="BG3741" s="1" t="s">
        <v>2067</v>
      </c>
      <c r="BK3741" s="1" t="s">
        <v>305</v>
      </c>
      <c r="BL3741" s="1">
        <v>1</v>
      </c>
      <c r="BR3741" s="1" t="s">
        <v>25107</v>
      </c>
      <c r="BS3741" s="1">
        <v>0.56200000000000006</v>
      </c>
      <c r="BU3741" s="1" t="s">
        <v>4</v>
      </c>
    </row>
    <row r="3742" spans="1:73" x14ac:dyDescent="0.25">
      <c r="A3742" s="2" t="s">
        <v>25108</v>
      </c>
      <c r="B3742" s="1">
        <v>337970</v>
      </c>
      <c r="C3742" s="1">
        <v>21</v>
      </c>
      <c r="D3742" s="1">
        <v>31864088</v>
      </c>
      <c r="E3742" s="1">
        <v>31864088</v>
      </c>
      <c r="F3742" s="1" t="s">
        <v>6</v>
      </c>
      <c r="G3742" s="2" t="s">
        <v>25109</v>
      </c>
      <c r="H3742" s="2" t="s">
        <v>25111</v>
      </c>
      <c r="I3742" s="2" t="s">
        <v>25112</v>
      </c>
      <c r="J3742" s="2" t="s">
        <v>25113</v>
      </c>
      <c r="K3742" s="2" t="s">
        <v>30</v>
      </c>
      <c r="L3742" s="1" t="s">
        <v>8</v>
      </c>
      <c r="M3742" s="1" t="s">
        <v>51</v>
      </c>
      <c r="N3742" s="1" t="s">
        <v>10</v>
      </c>
      <c r="O3742" s="1" t="s">
        <v>10</v>
      </c>
      <c r="R3742" s="1" t="s">
        <v>25110</v>
      </c>
      <c r="S3742" s="1" t="s">
        <v>10</v>
      </c>
      <c r="T3742" s="1">
        <v>1</v>
      </c>
      <c r="U3742" s="1">
        <v>188</v>
      </c>
      <c r="V3742" s="3">
        <v>2</v>
      </c>
      <c r="W3742" s="12" t="e">
        <v>#N/A</v>
      </c>
      <c r="X3742" s="12" t="e">
        <v>#N/A</v>
      </c>
      <c r="Y3742" s="12" t="e">
        <v>#N/A</v>
      </c>
      <c r="Z3742" s="9" t="s">
        <v>4</v>
      </c>
      <c r="AA3742" s="10" t="s">
        <v>4</v>
      </c>
      <c r="AB3742" s="10" t="s">
        <v>4</v>
      </c>
      <c r="AC3742" s="20">
        <v>0</v>
      </c>
      <c r="AD3742" s="20">
        <v>0</v>
      </c>
      <c r="AE3742" s="20">
        <v>0</v>
      </c>
      <c r="AF3742" s="15">
        <v>0.01</v>
      </c>
      <c r="AG3742" s="16">
        <v>8</v>
      </c>
      <c r="AH3742" s="16">
        <v>1073</v>
      </c>
      <c r="AI3742" s="22">
        <v>0.03</v>
      </c>
      <c r="AJ3742" s="22">
        <v>3.18057118975707E-3</v>
      </c>
      <c r="AK3742" s="22">
        <v>8.0164116430449003E-2</v>
      </c>
      <c r="AL3742" s="18">
        <f t="shared" si="522"/>
        <v>0</v>
      </c>
      <c r="AM3742" s="18">
        <f t="shared" si="523"/>
        <v>0</v>
      </c>
      <c r="AN3742" s="18">
        <f t="shared" si="524"/>
        <v>0</v>
      </c>
      <c r="AO3742" s="18">
        <f t="shared" si="525"/>
        <v>0</v>
      </c>
      <c r="AP3742" s="18">
        <f t="shared" si="526"/>
        <v>0</v>
      </c>
      <c r="AQ3742" s="18">
        <f t="shared" si="527"/>
        <v>0</v>
      </c>
      <c r="AR3742" s="18">
        <f t="shared" si="528"/>
        <v>1</v>
      </c>
      <c r="AS3742" s="18">
        <f t="shared" si="529"/>
        <v>1</v>
      </c>
      <c r="AT3742" s="18">
        <f t="shared" si="530"/>
        <v>1</v>
      </c>
      <c r="AV3742" s="1" t="s">
        <v>25114</v>
      </c>
      <c r="AW3742" s="1" t="s">
        <v>25115</v>
      </c>
      <c r="AX3742" s="1" t="s">
        <v>25116</v>
      </c>
      <c r="AY3742" s="1" t="s">
        <v>25117</v>
      </c>
      <c r="AZ3742" s="1" t="s">
        <v>25118</v>
      </c>
      <c r="BA3742" s="1">
        <v>63</v>
      </c>
      <c r="BC3742" s="1" t="s">
        <v>4</v>
      </c>
      <c r="BG3742" s="1" t="s">
        <v>2067</v>
      </c>
      <c r="BL3742" s="1">
        <v>0</v>
      </c>
      <c r="BR3742" s="1" t="s">
        <v>25119</v>
      </c>
      <c r="BS3742" s="1">
        <v>0.50700000000000001</v>
      </c>
      <c r="BT3742" s="1" t="s">
        <v>4</v>
      </c>
      <c r="BU3742" s="1" t="s">
        <v>4</v>
      </c>
    </row>
    <row r="3743" spans="1:73" x14ac:dyDescent="0.25">
      <c r="A3743" s="2" t="s">
        <v>25120</v>
      </c>
      <c r="B3743" s="1">
        <v>337977</v>
      </c>
      <c r="C3743" s="1">
        <v>21</v>
      </c>
      <c r="D3743" s="1">
        <v>32127560</v>
      </c>
      <c r="E3743" s="1">
        <v>32127565</v>
      </c>
      <c r="F3743" s="1" t="s">
        <v>6</v>
      </c>
      <c r="G3743" s="2" t="s">
        <v>25122</v>
      </c>
      <c r="H3743" s="2" t="s">
        <v>25125</v>
      </c>
      <c r="I3743" s="2" t="s">
        <v>25126</v>
      </c>
      <c r="J3743" s="2" t="s">
        <v>25127</v>
      </c>
      <c r="K3743" s="2" t="s">
        <v>153</v>
      </c>
      <c r="L3743" s="1" t="s">
        <v>8</v>
      </c>
      <c r="M3743" s="1" t="s">
        <v>25121</v>
      </c>
      <c r="N3743" s="1" t="s">
        <v>10</v>
      </c>
      <c r="O3743" s="1" t="s">
        <v>10</v>
      </c>
      <c r="R3743" s="1" t="s">
        <v>25123</v>
      </c>
      <c r="S3743" s="1" t="s">
        <v>10</v>
      </c>
      <c r="T3743" s="1">
        <v>1</v>
      </c>
      <c r="U3743" s="1" t="s">
        <v>25124</v>
      </c>
      <c r="V3743" s="3">
        <v>2</v>
      </c>
      <c r="W3743" s="12" t="e">
        <v>#N/A</v>
      </c>
      <c r="X3743" s="12" t="e">
        <v>#N/A</v>
      </c>
      <c r="Y3743" s="12" t="e">
        <v>#N/A</v>
      </c>
      <c r="Z3743" s="9" t="s">
        <v>4</v>
      </c>
      <c r="AA3743" s="10" t="s">
        <v>4</v>
      </c>
      <c r="AB3743" s="10" t="s">
        <v>4</v>
      </c>
      <c r="AC3743" s="20">
        <v>0</v>
      </c>
      <c r="AD3743" s="20">
        <v>0</v>
      </c>
      <c r="AE3743" s="20">
        <v>0</v>
      </c>
      <c r="AF3743" s="15">
        <v>0.01</v>
      </c>
      <c r="AG3743" s="16">
        <v>14</v>
      </c>
      <c r="AH3743" s="16">
        <v>1071</v>
      </c>
      <c r="AI3743" s="22">
        <v>0.05</v>
      </c>
      <c r="AJ3743" s="22">
        <v>1.1862946697408601E-2</v>
      </c>
      <c r="AK3743" s="22">
        <v>0.110746913737837</v>
      </c>
      <c r="AL3743" s="18">
        <f t="shared" si="522"/>
        <v>0</v>
      </c>
      <c r="AM3743" s="18">
        <f t="shared" si="523"/>
        <v>0</v>
      </c>
      <c r="AN3743" s="18">
        <f t="shared" si="524"/>
        <v>0</v>
      </c>
      <c r="AO3743" s="18">
        <f t="shared" si="525"/>
        <v>0</v>
      </c>
      <c r="AP3743" s="18">
        <f t="shared" si="526"/>
        <v>0</v>
      </c>
      <c r="AQ3743" s="18">
        <f t="shared" si="527"/>
        <v>0</v>
      </c>
      <c r="AR3743" s="18">
        <f t="shared" si="528"/>
        <v>1</v>
      </c>
      <c r="AS3743" s="18">
        <f t="shared" si="529"/>
        <v>1</v>
      </c>
      <c r="AT3743" s="18">
        <f t="shared" si="530"/>
        <v>1</v>
      </c>
      <c r="AV3743" s="1" t="s">
        <v>25128</v>
      </c>
      <c r="AW3743" s="1" t="s">
        <v>25129</v>
      </c>
      <c r="AX3743" s="1" t="s">
        <v>25130</v>
      </c>
      <c r="AY3743" s="1" t="s">
        <v>25131</v>
      </c>
      <c r="AZ3743" s="1" t="s">
        <v>25132</v>
      </c>
      <c r="BA3743" s="1" t="s">
        <v>25133</v>
      </c>
      <c r="BC3743" s="1" t="s">
        <v>4</v>
      </c>
      <c r="BG3743" s="1" t="s">
        <v>2067</v>
      </c>
      <c r="BK3743" s="1" t="s">
        <v>3691</v>
      </c>
      <c r="BL3743" s="1">
        <v>1</v>
      </c>
      <c r="BR3743" s="1" t="s">
        <v>25134</v>
      </c>
      <c r="BS3743" s="1">
        <v>0.14599999999999999</v>
      </c>
      <c r="BT3743" s="1" t="s">
        <v>4</v>
      </c>
      <c r="BU3743" s="1" t="s">
        <v>4</v>
      </c>
    </row>
    <row r="3744" spans="1:73" x14ac:dyDescent="0.25">
      <c r="A3744" s="2" t="s">
        <v>25120</v>
      </c>
      <c r="B3744" s="1">
        <v>337977</v>
      </c>
      <c r="C3744" s="1">
        <v>21</v>
      </c>
      <c r="D3744" s="1">
        <v>32127619</v>
      </c>
      <c r="E3744" s="1">
        <v>32127620</v>
      </c>
      <c r="F3744" s="1" t="s">
        <v>6</v>
      </c>
      <c r="G3744" s="2" t="s">
        <v>25135</v>
      </c>
      <c r="H3744" s="2" t="s">
        <v>25136</v>
      </c>
      <c r="I3744" s="2" t="s">
        <v>25137</v>
      </c>
      <c r="J3744" s="2" t="s">
        <v>25138</v>
      </c>
      <c r="K3744" s="2" t="s">
        <v>1237</v>
      </c>
      <c r="L3744" s="1" t="s">
        <v>437</v>
      </c>
      <c r="M3744" s="1" t="s">
        <v>10</v>
      </c>
      <c r="N3744" s="1" t="s">
        <v>25121</v>
      </c>
      <c r="O3744" s="1" t="s">
        <v>25121</v>
      </c>
      <c r="R3744" s="1" t="s">
        <v>25123</v>
      </c>
      <c r="S3744" s="1" t="s">
        <v>10</v>
      </c>
      <c r="T3744" s="1">
        <v>1</v>
      </c>
      <c r="U3744" s="1" t="s">
        <v>6541</v>
      </c>
      <c r="V3744" s="3">
        <v>2</v>
      </c>
      <c r="W3744" s="12" t="e">
        <v>#N/A</v>
      </c>
      <c r="X3744" s="12" t="e">
        <v>#N/A</v>
      </c>
      <c r="Y3744" s="12" t="e">
        <v>#N/A</v>
      </c>
      <c r="Z3744" s="9" t="s">
        <v>4</v>
      </c>
      <c r="AA3744" s="10" t="s">
        <v>4</v>
      </c>
      <c r="AB3744" s="10" t="s">
        <v>4</v>
      </c>
      <c r="AC3744" s="20">
        <v>0</v>
      </c>
      <c r="AD3744" s="20">
        <v>0</v>
      </c>
      <c r="AE3744" s="20">
        <v>0</v>
      </c>
      <c r="AF3744" s="15">
        <v>0.01</v>
      </c>
      <c r="AG3744" s="16">
        <v>12</v>
      </c>
      <c r="AH3744" s="16">
        <v>831</v>
      </c>
      <c r="AI3744" s="22">
        <v>0.06</v>
      </c>
      <c r="AJ3744" s="22">
        <v>1.3459561642928801E-2</v>
      </c>
      <c r="AK3744" s="22">
        <v>0.121791242591044</v>
      </c>
      <c r="AL3744" s="18">
        <f t="shared" si="522"/>
        <v>0</v>
      </c>
      <c r="AM3744" s="18">
        <f t="shared" si="523"/>
        <v>0</v>
      </c>
      <c r="AN3744" s="18">
        <f t="shared" si="524"/>
        <v>0</v>
      </c>
      <c r="AO3744" s="18">
        <f t="shared" si="525"/>
        <v>0</v>
      </c>
      <c r="AP3744" s="18">
        <f t="shared" si="526"/>
        <v>0</v>
      </c>
      <c r="AQ3744" s="18">
        <f t="shared" si="527"/>
        <v>0</v>
      </c>
      <c r="AR3744" s="18">
        <f t="shared" si="528"/>
        <v>1</v>
      </c>
      <c r="AS3744" s="18">
        <f t="shared" si="529"/>
        <v>1</v>
      </c>
      <c r="AT3744" s="18">
        <f t="shared" si="530"/>
        <v>1</v>
      </c>
      <c r="AV3744" s="1" t="s">
        <v>25128</v>
      </c>
      <c r="AW3744" s="1" t="s">
        <v>25129</v>
      </c>
      <c r="AX3744" s="1" t="s">
        <v>25130</v>
      </c>
      <c r="AY3744" s="1" t="s">
        <v>25131</v>
      </c>
      <c r="AZ3744" s="1" t="s">
        <v>25132</v>
      </c>
      <c r="BA3744" s="1" t="s">
        <v>25139</v>
      </c>
      <c r="BC3744" s="1" t="s">
        <v>4</v>
      </c>
      <c r="BG3744" s="1" t="s">
        <v>2067</v>
      </c>
      <c r="BK3744" s="1" t="s">
        <v>3691</v>
      </c>
      <c r="BL3744" s="1">
        <v>1</v>
      </c>
      <c r="BR3744" s="1" t="s">
        <v>25140</v>
      </c>
      <c r="BS3744" s="1">
        <v>0.109</v>
      </c>
      <c r="BT3744" s="1" t="s">
        <v>4</v>
      </c>
      <c r="BU3744" s="1" t="s">
        <v>4</v>
      </c>
    </row>
    <row r="3745" spans="1:73" x14ac:dyDescent="0.25">
      <c r="A3745" s="2" t="s">
        <v>25141</v>
      </c>
      <c r="B3745" s="1">
        <v>387264</v>
      </c>
      <c r="C3745" s="1">
        <v>11</v>
      </c>
      <c r="D3745" s="1">
        <v>1606016</v>
      </c>
      <c r="E3745" s="1">
        <v>1606021</v>
      </c>
      <c r="F3745" s="1" t="s">
        <v>6</v>
      </c>
      <c r="G3745" s="2" t="s">
        <v>25143</v>
      </c>
      <c r="H3745" s="2" t="s">
        <v>25146</v>
      </c>
      <c r="I3745" s="2" t="s">
        <v>25147</v>
      </c>
      <c r="J3745" s="2" t="s">
        <v>25148</v>
      </c>
      <c r="K3745" s="2" t="s">
        <v>153</v>
      </c>
      <c r="L3745" s="1" t="s">
        <v>8</v>
      </c>
      <c r="M3745" s="1" t="s">
        <v>25142</v>
      </c>
      <c r="N3745" s="1" t="s">
        <v>10</v>
      </c>
      <c r="O3745" s="1" t="s">
        <v>10</v>
      </c>
      <c r="R3745" s="1" t="s">
        <v>25144</v>
      </c>
      <c r="S3745" s="1" t="s">
        <v>10</v>
      </c>
      <c r="T3745" s="1">
        <v>1</v>
      </c>
      <c r="U3745" s="1" t="s">
        <v>25145</v>
      </c>
      <c r="V3745" s="3">
        <v>2</v>
      </c>
      <c r="W3745" s="12" t="e">
        <v>#N/A</v>
      </c>
      <c r="X3745" s="12" t="e">
        <v>#N/A</v>
      </c>
      <c r="Y3745" s="12" t="e">
        <v>#N/A</v>
      </c>
      <c r="Z3745" s="9" t="s">
        <v>4</v>
      </c>
      <c r="AA3745" s="10" t="s">
        <v>4</v>
      </c>
      <c r="AB3745" s="10" t="s">
        <v>4</v>
      </c>
      <c r="AC3745" s="20">
        <v>0</v>
      </c>
      <c r="AD3745" s="20">
        <v>0</v>
      </c>
      <c r="AE3745" s="20">
        <v>0</v>
      </c>
      <c r="AF3745" s="15">
        <v>0.01</v>
      </c>
      <c r="AG3745" s="16">
        <v>7</v>
      </c>
      <c r="AH3745" s="16">
        <v>771</v>
      </c>
      <c r="AI3745" s="22">
        <v>0.04</v>
      </c>
      <c r="AJ3745" s="22">
        <v>4.9648135128026096E-3</v>
      </c>
      <c r="AK3745" s="22">
        <v>9.5025431470024693E-2</v>
      </c>
      <c r="AL3745" s="18">
        <f t="shared" si="522"/>
        <v>0</v>
      </c>
      <c r="AM3745" s="18">
        <f t="shared" si="523"/>
        <v>0</v>
      </c>
      <c r="AN3745" s="18">
        <f t="shared" si="524"/>
        <v>0</v>
      </c>
      <c r="AO3745" s="18">
        <f t="shared" si="525"/>
        <v>0</v>
      </c>
      <c r="AP3745" s="18">
        <f t="shared" si="526"/>
        <v>0</v>
      </c>
      <c r="AQ3745" s="18">
        <f t="shared" si="527"/>
        <v>0</v>
      </c>
      <c r="AR3745" s="18">
        <f t="shared" si="528"/>
        <v>1</v>
      </c>
      <c r="AS3745" s="18">
        <f t="shared" si="529"/>
        <v>1</v>
      </c>
      <c r="AT3745" s="18">
        <f t="shared" si="530"/>
        <v>1</v>
      </c>
      <c r="AU3745" s="1" t="s">
        <v>25149</v>
      </c>
      <c r="AV3745" s="1" t="s">
        <v>25150</v>
      </c>
      <c r="AW3745" s="1" t="s">
        <v>25151</v>
      </c>
      <c r="AX3745" s="1" t="s">
        <v>25152</v>
      </c>
      <c r="AY3745" s="1" t="s">
        <v>25153</v>
      </c>
      <c r="AZ3745" s="1" t="s">
        <v>25154</v>
      </c>
      <c r="BA3745" s="1" t="s">
        <v>25155</v>
      </c>
      <c r="BB3745" s="1" t="s">
        <v>25156</v>
      </c>
      <c r="BC3745" s="1" t="s">
        <v>4</v>
      </c>
      <c r="BG3745" s="1" t="s">
        <v>2085</v>
      </c>
      <c r="BL3745" s="1">
        <v>0</v>
      </c>
      <c r="BN3745" s="1" t="s">
        <v>2102</v>
      </c>
      <c r="BP3745" s="1" t="s">
        <v>2103</v>
      </c>
      <c r="BR3745" s="1" t="s">
        <v>25157</v>
      </c>
      <c r="BS3745" s="1">
        <v>0.66</v>
      </c>
      <c r="BT3745" s="1" t="s">
        <v>4</v>
      </c>
      <c r="BU3745" s="1" t="s">
        <v>4</v>
      </c>
    </row>
    <row r="3746" spans="1:73" x14ac:dyDescent="0.25">
      <c r="A3746" s="2" t="s">
        <v>25158</v>
      </c>
      <c r="B3746" s="1">
        <v>387267</v>
      </c>
      <c r="C3746" s="1">
        <v>11</v>
      </c>
      <c r="D3746" s="1">
        <v>1643203</v>
      </c>
      <c r="E3746" s="1">
        <v>1643205</v>
      </c>
      <c r="F3746" s="1" t="s">
        <v>6</v>
      </c>
      <c r="G3746" s="2" t="s">
        <v>25172</v>
      </c>
      <c r="H3746" s="2" t="s">
        <v>25174</v>
      </c>
      <c r="I3746" s="2" t="s">
        <v>25175</v>
      </c>
      <c r="J3746" s="2" t="s">
        <v>25176</v>
      </c>
      <c r="K3746" s="2" t="s">
        <v>153</v>
      </c>
      <c r="L3746" s="1" t="s">
        <v>8</v>
      </c>
      <c r="M3746" s="1" t="s">
        <v>3434</v>
      </c>
      <c r="N3746" s="1" t="s">
        <v>10</v>
      </c>
      <c r="O3746" s="1" t="s">
        <v>10</v>
      </c>
      <c r="R3746" s="1" t="s">
        <v>25160</v>
      </c>
      <c r="S3746" s="1" t="s">
        <v>10</v>
      </c>
      <c r="T3746" s="1">
        <v>1</v>
      </c>
      <c r="U3746" s="1" t="s">
        <v>25173</v>
      </c>
      <c r="V3746" s="3">
        <v>2</v>
      </c>
      <c r="W3746" s="12" t="e">
        <v>#N/A</v>
      </c>
      <c r="X3746" s="12" t="e">
        <v>#N/A</v>
      </c>
      <c r="Y3746" s="12" t="e">
        <v>#N/A</v>
      </c>
      <c r="Z3746" s="9" t="s">
        <v>4</v>
      </c>
      <c r="AA3746" s="10" t="s">
        <v>4</v>
      </c>
      <c r="AB3746" s="10" t="s">
        <v>4</v>
      </c>
      <c r="AC3746" s="20">
        <v>0</v>
      </c>
      <c r="AD3746" s="20">
        <v>0</v>
      </c>
      <c r="AE3746" s="20">
        <v>0</v>
      </c>
      <c r="AF3746" s="15">
        <v>0.02</v>
      </c>
      <c r="AG3746" s="16">
        <v>9</v>
      </c>
      <c r="AH3746" s="16">
        <v>495</v>
      </c>
      <c r="AI3746" s="22">
        <v>7.0000000000000007E-2</v>
      </c>
      <c r="AJ3746" s="22">
        <v>1.96777033876297E-2</v>
      </c>
      <c r="AK3746" s="22">
        <v>0.152225083769741</v>
      </c>
      <c r="AL3746" s="18">
        <f t="shared" si="522"/>
        <v>0</v>
      </c>
      <c r="AM3746" s="18">
        <f t="shared" si="523"/>
        <v>0</v>
      </c>
      <c r="AN3746" s="18">
        <f t="shared" si="524"/>
        <v>0</v>
      </c>
      <c r="AO3746" s="18">
        <f t="shared" si="525"/>
        <v>0</v>
      </c>
      <c r="AP3746" s="18">
        <f t="shared" si="526"/>
        <v>0</v>
      </c>
      <c r="AQ3746" s="18">
        <f t="shared" si="527"/>
        <v>0</v>
      </c>
      <c r="AR3746" s="18">
        <f t="shared" si="528"/>
        <v>1</v>
      </c>
      <c r="AS3746" s="18">
        <f t="shared" si="529"/>
        <v>1</v>
      </c>
      <c r="AT3746" s="18">
        <f t="shared" si="530"/>
        <v>1</v>
      </c>
      <c r="AV3746" s="1" t="s">
        <v>25165</v>
      </c>
      <c r="AW3746" s="1" t="s">
        <v>25166</v>
      </c>
      <c r="AX3746" s="1" t="s">
        <v>25167</v>
      </c>
      <c r="AY3746" s="1" t="s">
        <v>25168</v>
      </c>
      <c r="AZ3746" s="1" t="s">
        <v>25169</v>
      </c>
      <c r="BA3746" s="1" t="s">
        <v>25177</v>
      </c>
      <c r="BC3746" s="1" t="s">
        <v>4</v>
      </c>
      <c r="BG3746" s="1" t="s">
        <v>2085</v>
      </c>
      <c r="BL3746" s="1">
        <v>0</v>
      </c>
      <c r="BN3746" s="1" t="s">
        <v>25170</v>
      </c>
      <c r="BP3746" s="1" t="s">
        <v>2103</v>
      </c>
      <c r="BR3746" s="1" t="s">
        <v>25178</v>
      </c>
      <c r="BS3746" s="1">
        <v>0.26100000000000001</v>
      </c>
      <c r="BT3746" s="1" t="s">
        <v>4</v>
      </c>
      <c r="BU3746" s="1" t="s">
        <v>4</v>
      </c>
    </row>
    <row r="3747" spans="1:73" x14ac:dyDescent="0.25">
      <c r="A3747" s="2" t="s">
        <v>25158</v>
      </c>
      <c r="B3747" s="1">
        <v>387267</v>
      </c>
      <c r="C3747" s="1">
        <v>11</v>
      </c>
      <c r="D3747" s="1">
        <v>1643201</v>
      </c>
      <c r="E3747" s="1">
        <v>1643203</v>
      </c>
      <c r="F3747" s="1" t="s">
        <v>6</v>
      </c>
      <c r="G3747" s="2" t="s">
        <v>25159</v>
      </c>
      <c r="H3747" s="2" t="s">
        <v>25162</v>
      </c>
      <c r="I3747" s="2" t="s">
        <v>25163</v>
      </c>
      <c r="J3747" s="2" t="s">
        <v>25164</v>
      </c>
      <c r="K3747" s="2" t="s">
        <v>153</v>
      </c>
      <c r="L3747" s="1" t="s">
        <v>8</v>
      </c>
      <c r="M3747" s="1" t="s">
        <v>14868</v>
      </c>
      <c r="N3747" s="1" t="s">
        <v>10</v>
      </c>
      <c r="O3747" s="1" t="s">
        <v>10</v>
      </c>
      <c r="R3747" s="1" t="s">
        <v>25160</v>
      </c>
      <c r="S3747" s="1" t="s">
        <v>10</v>
      </c>
      <c r="T3747" s="1">
        <v>1</v>
      </c>
      <c r="U3747" s="1" t="s">
        <v>25161</v>
      </c>
      <c r="V3747" s="3">
        <v>2</v>
      </c>
      <c r="W3747" s="12" t="e">
        <v>#N/A</v>
      </c>
      <c r="X3747" s="12" t="e">
        <v>#N/A</v>
      </c>
      <c r="Y3747" s="12" t="e">
        <v>#N/A</v>
      </c>
      <c r="Z3747" s="9" t="s">
        <v>4</v>
      </c>
      <c r="AA3747" s="10" t="s">
        <v>4</v>
      </c>
      <c r="AB3747" s="10" t="s">
        <v>4</v>
      </c>
      <c r="AC3747" s="20">
        <v>0</v>
      </c>
      <c r="AD3747" s="20">
        <v>0</v>
      </c>
      <c r="AE3747" s="20">
        <v>0</v>
      </c>
      <c r="AF3747" s="15">
        <v>0.03</v>
      </c>
      <c r="AG3747" s="16">
        <v>13</v>
      </c>
      <c r="AH3747" s="16">
        <v>503</v>
      </c>
      <c r="AI3747" s="22">
        <v>0.09</v>
      </c>
      <c r="AJ3747" s="22">
        <v>3.3338748990149498E-2</v>
      </c>
      <c r="AK3747" s="22">
        <v>0.18827195371305799</v>
      </c>
      <c r="AL3747" s="18">
        <f t="shared" si="522"/>
        <v>0</v>
      </c>
      <c r="AM3747" s="18">
        <f t="shared" si="523"/>
        <v>0</v>
      </c>
      <c r="AN3747" s="18">
        <f t="shared" si="524"/>
        <v>0</v>
      </c>
      <c r="AO3747" s="18">
        <f t="shared" si="525"/>
        <v>0</v>
      </c>
      <c r="AP3747" s="18">
        <f t="shared" si="526"/>
        <v>0</v>
      </c>
      <c r="AQ3747" s="18">
        <f t="shared" si="527"/>
        <v>0</v>
      </c>
      <c r="AR3747" s="18">
        <f t="shared" si="528"/>
        <v>1</v>
      </c>
      <c r="AS3747" s="18">
        <f t="shared" si="529"/>
        <v>1</v>
      </c>
      <c r="AT3747" s="18">
        <f t="shared" si="530"/>
        <v>1</v>
      </c>
      <c r="AV3747" s="1" t="s">
        <v>25165</v>
      </c>
      <c r="AW3747" s="1" t="s">
        <v>25166</v>
      </c>
      <c r="AX3747" s="1" t="s">
        <v>25167</v>
      </c>
      <c r="AY3747" s="1" t="s">
        <v>25168</v>
      </c>
      <c r="AZ3747" s="1" t="s">
        <v>25169</v>
      </c>
      <c r="BA3747" s="1">
        <v>41</v>
      </c>
      <c r="BC3747" s="1" t="s">
        <v>4</v>
      </c>
      <c r="BG3747" s="1" t="s">
        <v>2085</v>
      </c>
      <c r="BL3747" s="1">
        <v>0</v>
      </c>
      <c r="BN3747" s="1" t="s">
        <v>25170</v>
      </c>
      <c r="BP3747" s="1" t="s">
        <v>2103</v>
      </c>
      <c r="BR3747" s="1" t="s">
        <v>25171</v>
      </c>
      <c r="BS3747" s="1">
        <v>0.26100000000000001</v>
      </c>
      <c r="BT3747" s="1" t="s">
        <v>4</v>
      </c>
      <c r="BU3747" s="1" t="s">
        <v>4</v>
      </c>
    </row>
    <row r="3748" spans="1:73" x14ac:dyDescent="0.25">
      <c r="A3748" s="2" t="s">
        <v>25179</v>
      </c>
      <c r="B3748" s="1">
        <v>57830</v>
      </c>
      <c r="C3748" s="1">
        <v>11</v>
      </c>
      <c r="D3748" s="1">
        <v>71249137</v>
      </c>
      <c r="E3748" s="1">
        <v>71249139</v>
      </c>
      <c r="F3748" s="1" t="s">
        <v>6</v>
      </c>
      <c r="G3748" s="2" t="s">
        <v>25180</v>
      </c>
      <c r="H3748" s="2" t="s">
        <v>25183</v>
      </c>
      <c r="I3748" s="2" t="s">
        <v>25184</v>
      </c>
      <c r="J3748" s="2" t="s">
        <v>25185</v>
      </c>
      <c r="K3748" s="2" t="s">
        <v>153</v>
      </c>
      <c r="L3748" s="1" t="s">
        <v>8</v>
      </c>
      <c r="M3748" s="1" t="s">
        <v>3434</v>
      </c>
      <c r="N3748" s="1" t="s">
        <v>10</v>
      </c>
      <c r="O3748" s="1" t="s">
        <v>10</v>
      </c>
      <c r="R3748" s="1" t="s">
        <v>25181</v>
      </c>
      <c r="S3748" s="1" t="s">
        <v>6</v>
      </c>
      <c r="T3748" s="1">
        <v>1</v>
      </c>
      <c r="U3748" s="1" t="s">
        <v>25182</v>
      </c>
      <c r="V3748" s="3">
        <v>2</v>
      </c>
      <c r="W3748" s="12" t="e">
        <v>#N/A</v>
      </c>
      <c r="X3748" s="12" t="e">
        <v>#N/A</v>
      </c>
      <c r="Y3748" s="12" t="e">
        <v>#N/A</v>
      </c>
      <c r="Z3748" s="9" t="s">
        <v>4</v>
      </c>
      <c r="AA3748" s="10" t="s">
        <v>4</v>
      </c>
      <c r="AB3748" s="10" t="s">
        <v>4</v>
      </c>
      <c r="AC3748" s="20">
        <v>0</v>
      </c>
      <c r="AD3748" s="20">
        <v>0</v>
      </c>
      <c r="AE3748" s="20">
        <v>0</v>
      </c>
      <c r="AF3748" s="15">
        <v>0.01</v>
      </c>
      <c r="AG3748" s="16">
        <v>8</v>
      </c>
      <c r="AH3748" s="16">
        <v>591</v>
      </c>
      <c r="AI3748" s="22">
        <v>0.05</v>
      </c>
      <c r="AJ3748" s="22">
        <v>1.17954673634461E-2</v>
      </c>
      <c r="AK3748" s="22">
        <v>0.124283857293811</v>
      </c>
      <c r="AL3748" s="18">
        <f t="shared" si="522"/>
        <v>0</v>
      </c>
      <c r="AM3748" s="18">
        <f t="shared" si="523"/>
        <v>0</v>
      </c>
      <c r="AN3748" s="18">
        <f t="shared" si="524"/>
        <v>0</v>
      </c>
      <c r="AO3748" s="18">
        <f t="shared" si="525"/>
        <v>0</v>
      </c>
      <c r="AP3748" s="18">
        <f t="shared" si="526"/>
        <v>0</v>
      </c>
      <c r="AQ3748" s="18">
        <f t="shared" si="527"/>
        <v>0</v>
      </c>
      <c r="AR3748" s="18">
        <f t="shared" si="528"/>
        <v>1</v>
      </c>
      <c r="AS3748" s="18">
        <f t="shared" si="529"/>
        <v>1</v>
      </c>
      <c r="AT3748" s="18">
        <f t="shared" si="530"/>
        <v>1</v>
      </c>
      <c r="AV3748" s="1" t="s">
        <v>25186</v>
      </c>
      <c r="AW3748" s="1" t="s">
        <v>25187</v>
      </c>
      <c r="AX3748" s="1" t="s">
        <v>25188</v>
      </c>
      <c r="AY3748" s="1" t="s">
        <v>25189</v>
      </c>
      <c r="AZ3748" s="1" t="s">
        <v>25190</v>
      </c>
      <c r="BA3748" s="1">
        <v>13</v>
      </c>
      <c r="BC3748" s="1" t="s">
        <v>4</v>
      </c>
      <c r="BG3748" s="1" t="s">
        <v>25191</v>
      </c>
      <c r="BH3748" s="1" t="s">
        <v>9389</v>
      </c>
      <c r="BL3748" s="1">
        <v>0</v>
      </c>
      <c r="BR3748" s="1" t="s">
        <v>25192</v>
      </c>
      <c r="BS3748" s="1">
        <v>0.65</v>
      </c>
      <c r="BT3748" s="1" t="s">
        <v>4</v>
      </c>
      <c r="BU3748" s="1" t="s">
        <v>4</v>
      </c>
    </row>
    <row r="3749" spans="1:73" x14ac:dyDescent="0.25">
      <c r="A3749" s="2" t="s">
        <v>25193</v>
      </c>
      <c r="B3749" s="1">
        <v>283455</v>
      </c>
      <c r="C3749" s="1">
        <v>12</v>
      </c>
      <c r="D3749" s="1">
        <v>118198859</v>
      </c>
      <c r="E3749" s="1">
        <v>118198859</v>
      </c>
      <c r="F3749" s="1" t="s">
        <v>6</v>
      </c>
      <c r="G3749" s="2" t="s">
        <v>25194</v>
      </c>
      <c r="H3749" s="2" t="s">
        <v>25196</v>
      </c>
      <c r="I3749" s="2" t="s">
        <v>25197</v>
      </c>
      <c r="J3749" s="2" t="s">
        <v>25198</v>
      </c>
      <c r="K3749" s="2" t="s">
        <v>49</v>
      </c>
      <c r="L3749" s="1" t="s">
        <v>50</v>
      </c>
      <c r="M3749" s="1" t="s">
        <v>51</v>
      </c>
      <c r="N3749" s="1" t="s">
        <v>52</v>
      </c>
      <c r="O3749" s="1" t="s">
        <v>52</v>
      </c>
      <c r="R3749" s="1" t="s">
        <v>25195</v>
      </c>
      <c r="S3749" s="1" t="s">
        <v>10</v>
      </c>
      <c r="T3749" s="1">
        <v>4</v>
      </c>
      <c r="U3749" s="1">
        <v>911</v>
      </c>
      <c r="V3749" s="3">
        <v>2</v>
      </c>
      <c r="W3749" s="12" t="e">
        <v>#N/A</v>
      </c>
      <c r="X3749" s="12" t="e">
        <v>#N/A</v>
      </c>
      <c r="Y3749" s="12" t="e">
        <v>#N/A</v>
      </c>
      <c r="Z3749" s="9">
        <v>0.388235</v>
      </c>
      <c r="AA3749" s="10">
        <v>132</v>
      </c>
      <c r="AB3749" s="10">
        <v>208</v>
      </c>
      <c r="AC3749" s="20">
        <v>1</v>
      </c>
      <c r="AD3749" s="20">
        <v>0.83006785545239503</v>
      </c>
      <c r="AE3749" s="20">
        <v>1</v>
      </c>
      <c r="AF3749" s="15">
        <v>0.25046000000000002</v>
      </c>
      <c r="AG3749" s="16">
        <v>136</v>
      </c>
      <c r="AH3749" s="16">
        <v>407</v>
      </c>
      <c r="AI3749" s="22">
        <v>0.89</v>
      </c>
      <c r="AJ3749" s="22">
        <v>0.68178638473829201</v>
      </c>
      <c r="AK3749" s="22">
        <v>1</v>
      </c>
      <c r="AL3749" s="18">
        <f t="shared" si="522"/>
        <v>1</v>
      </c>
      <c r="AM3749" s="18">
        <f t="shared" si="523"/>
        <v>1</v>
      </c>
      <c r="AN3749" s="18">
        <f t="shared" si="524"/>
        <v>1</v>
      </c>
      <c r="AO3749" s="18">
        <f t="shared" si="525"/>
        <v>1</v>
      </c>
      <c r="AP3749" s="18">
        <f t="shared" si="526"/>
        <v>1</v>
      </c>
      <c r="AQ3749" s="18">
        <f t="shared" si="527"/>
        <v>1</v>
      </c>
      <c r="AR3749" s="18">
        <f t="shared" si="528"/>
        <v>0</v>
      </c>
      <c r="AS3749" s="18">
        <f t="shared" si="529"/>
        <v>0</v>
      </c>
      <c r="AT3749" s="18">
        <f t="shared" si="530"/>
        <v>0</v>
      </c>
      <c r="AV3749" s="1" t="s">
        <v>25199</v>
      </c>
      <c r="AW3749" s="1" t="s">
        <v>25200</v>
      </c>
      <c r="AX3749" s="1" t="s">
        <v>25201</v>
      </c>
      <c r="AY3749" s="1" t="s">
        <v>25202</v>
      </c>
      <c r="AZ3749" s="1" t="s">
        <v>25203</v>
      </c>
      <c r="BA3749" s="1">
        <v>315</v>
      </c>
      <c r="BC3749" s="1" t="s">
        <v>4</v>
      </c>
      <c r="BF3749" s="1" t="s">
        <v>12188</v>
      </c>
      <c r="BG3749" s="1" t="s">
        <v>25204</v>
      </c>
      <c r="BH3749" s="1" t="s">
        <v>25205</v>
      </c>
      <c r="BK3749" s="1" t="s">
        <v>25206</v>
      </c>
      <c r="BL3749" s="1">
        <v>15</v>
      </c>
      <c r="BM3749" s="1" t="s">
        <v>10179</v>
      </c>
      <c r="BR3749" s="1" t="s">
        <v>25207</v>
      </c>
      <c r="BS3749" s="1">
        <v>0.66700000000000004</v>
      </c>
      <c r="BU3749" s="1" t="s">
        <v>4</v>
      </c>
    </row>
    <row r="3750" spans="1:73" x14ac:dyDescent="0.25">
      <c r="A3750" s="2" t="s">
        <v>25208</v>
      </c>
      <c r="B3750" s="1">
        <v>284217</v>
      </c>
      <c r="C3750" s="1">
        <v>18</v>
      </c>
      <c r="D3750" s="1">
        <v>6943343</v>
      </c>
      <c r="E3750" s="1">
        <v>6943344</v>
      </c>
      <c r="F3750" s="1" t="s">
        <v>6</v>
      </c>
      <c r="G3750" s="2" t="s">
        <v>25210</v>
      </c>
      <c r="H3750" s="2" t="s">
        <v>25213</v>
      </c>
      <c r="I3750" s="2" t="s">
        <v>25214</v>
      </c>
      <c r="J3750" s="2" t="s">
        <v>25215</v>
      </c>
      <c r="K3750" s="2" t="s">
        <v>436</v>
      </c>
      <c r="L3750" s="1" t="s">
        <v>437</v>
      </c>
      <c r="M3750" s="1" t="s">
        <v>10</v>
      </c>
      <c r="N3750" s="1" t="s">
        <v>52</v>
      </c>
      <c r="O3750" s="1" t="s">
        <v>52</v>
      </c>
      <c r="P3750" s="1" t="s">
        <v>25209</v>
      </c>
      <c r="R3750" s="1" t="s">
        <v>25211</v>
      </c>
      <c r="S3750" s="1" t="s">
        <v>10</v>
      </c>
      <c r="T3750" s="1">
        <v>62</v>
      </c>
      <c r="U3750" s="1" t="s">
        <v>25212</v>
      </c>
      <c r="V3750" s="3">
        <v>2</v>
      </c>
      <c r="W3750" s="12" t="e">
        <v>#N/A</v>
      </c>
      <c r="X3750" s="12" t="e">
        <v>#N/A</v>
      </c>
      <c r="Y3750" s="12" t="e">
        <v>#N/A</v>
      </c>
      <c r="Z3750" s="9">
        <v>0.11</v>
      </c>
      <c r="AA3750" s="10">
        <v>80</v>
      </c>
      <c r="AB3750" s="10">
        <v>641</v>
      </c>
      <c r="AC3750" s="20">
        <v>0.31</v>
      </c>
      <c r="AD3750" s="20">
        <v>0.21057552070123001</v>
      </c>
      <c r="AE3750" s="20">
        <v>0.41553153538260801</v>
      </c>
      <c r="AF3750" s="15">
        <v>0.14000000000000001</v>
      </c>
      <c r="AG3750" s="16">
        <v>60</v>
      </c>
      <c r="AH3750" s="16">
        <v>365</v>
      </c>
      <c r="AI3750" s="22">
        <v>0.5</v>
      </c>
      <c r="AJ3750" s="22">
        <v>0.341819084938222</v>
      </c>
      <c r="AK3750" s="22">
        <v>0.69101438326921305</v>
      </c>
      <c r="AL3750" s="18">
        <f t="shared" si="522"/>
        <v>1</v>
      </c>
      <c r="AM3750" s="18">
        <f t="shared" si="523"/>
        <v>0</v>
      </c>
      <c r="AN3750" s="18">
        <f t="shared" si="524"/>
        <v>0</v>
      </c>
      <c r="AO3750" s="18">
        <f t="shared" si="525"/>
        <v>1</v>
      </c>
      <c r="AP3750" s="18">
        <f t="shared" si="526"/>
        <v>0</v>
      </c>
      <c r="AQ3750" s="18">
        <f t="shared" si="527"/>
        <v>0</v>
      </c>
      <c r="AR3750" s="18">
        <f t="shared" si="528"/>
        <v>0</v>
      </c>
      <c r="AS3750" s="18">
        <f t="shared" si="529"/>
        <v>1</v>
      </c>
      <c r="AT3750" s="18">
        <f t="shared" si="530"/>
        <v>1</v>
      </c>
      <c r="AU3750" s="1" t="s">
        <v>25216</v>
      </c>
      <c r="AV3750" s="1" t="s">
        <v>25217</v>
      </c>
      <c r="AW3750" s="1" t="s">
        <v>25218</v>
      </c>
      <c r="AX3750" s="1" t="s">
        <v>25219</v>
      </c>
      <c r="AY3750" s="1" t="s">
        <v>25220</v>
      </c>
      <c r="AZ3750" s="1" t="s">
        <v>25221</v>
      </c>
      <c r="BA3750" s="1">
        <v>2968</v>
      </c>
      <c r="BB3750" s="1" t="s">
        <v>25222</v>
      </c>
      <c r="BC3750" s="1" t="s">
        <v>4</v>
      </c>
      <c r="BF3750" s="1" t="s">
        <v>25223</v>
      </c>
      <c r="BG3750" s="1" t="s">
        <v>25224</v>
      </c>
      <c r="BH3750" s="1" t="s">
        <v>25225</v>
      </c>
      <c r="BK3750" s="1" t="s">
        <v>25226</v>
      </c>
      <c r="BL3750" s="1">
        <v>21</v>
      </c>
      <c r="BN3750" s="1" t="s">
        <v>25227</v>
      </c>
      <c r="BQ3750" s="1" t="s">
        <v>9435</v>
      </c>
      <c r="BR3750" s="1" t="s">
        <v>25228</v>
      </c>
      <c r="BS3750" s="1">
        <v>0.44600000000000001</v>
      </c>
      <c r="BT3750" s="1" t="s">
        <v>4</v>
      </c>
      <c r="BU3750" s="1" t="s">
        <v>4</v>
      </c>
    </row>
    <row r="3751" spans="1:73" x14ac:dyDescent="0.25">
      <c r="A3751" s="2" t="s">
        <v>25208</v>
      </c>
      <c r="B3751" s="1">
        <v>284217</v>
      </c>
      <c r="C3751" s="1">
        <v>18</v>
      </c>
      <c r="D3751" s="1">
        <v>6993712</v>
      </c>
      <c r="E3751" s="1">
        <v>6993712</v>
      </c>
      <c r="F3751" s="1" t="s">
        <v>6</v>
      </c>
      <c r="G3751" s="2" t="s">
        <v>25229</v>
      </c>
      <c r="H3751" s="2" t="s">
        <v>25230</v>
      </c>
      <c r="I3751" s="2" t="s">
        <v>25231</v>
      </c>
      <c r="J3751" s="2" t="s">
        <v>25232</v>
      </c>
      <c r="K3751" s="2" t="s">
        <v>49</v>
      </c>
      <c r="L3751" s="1" t="s">
        <v>50</v>
      </c>
      <c r="M3751" s="1" t="s">
        <v>51</v>
      </c>
      <c r="N3751" s="1" t="s">
        <v>90</v>
      </c>
      <c r="O3751" s="1" t="s">
        <v>90</v>
      </c>
      <c r="R3751" s="1" t="s">
        <v>25211</v>
      </c>
      <c r="S3751" s="1" t="s">
        <v>10</v>
      </c>
      <c r="T3751" s="1">
        <v>35</v>
      </c>
      <c r="U3751" s="1">
        <v>5030</v>
      </c>
      <c r="V3751" s="3">
        <v>2</v>
      </c>
      <c r="W3751" s="12" t="e">
        <v>#N/A</v>
      </c>
      <c r="X3751" s="12" t="e">
        <v>#N/A</v>
      </c>
      <c r="Y3751" s="12" t="e">
        <v>#N/A</v>
      </c>
      <c r="Z3751" s="9">
        <v>0.30593599999999999</v>
      </c>
      <c r="AA3751" s="10">
        <v>134</v>
      </c>
      <c r="AB3751" s="10">
        <v>304</v>
      </c>
      <c r="AC3751" s="20">
        <v>0.84</v>
      </c>
      <c r="AD3751" s="20">
        <v>0.67597076831595404</v>
      </c>
      <c r="AE3751" s="20">
        <v>0.97712417933190499</v>
      </c>
      <c r="AF3751" s="15">
        <v>0.240343</v>
      </c>
      <c r="AG3751" s="16">
        <v>56</v>
      </c>
      <c r="AH3751" s="16">
        <v>177</v>
      </c>
      <c r="AI3751" s="22">
        <v>0.85</v>
      </c>
      <c r="AJ3751" s="22">
        <v>0.61134494317183796</v>
      </c>
      <c r="AK3751" s="22">
        <v>0.98725117592840905</v>
      </c>
      <c r="AL3751" s="18">
        <f t="shared" si="522"/>
        <v>1</v>
      </c>
      <c r="AM3751" s="18">
        <f t="shared" si="523"/>
        <v>1</v>
      </c>
      <c r="AN3751" s="18">
        <f t="shared" si="524"/>
        <v>1</v>
      </c>
      <c r="AO3751" s="18">
        <f t="shared" si="525"/>
        <v>1</v>
      </c>
      <c r="AP3751" s="18">
        <f t="shared" si="526"/>
        <v>1</v>
      </c>
      <c r="AQ3751" s="18">
        <f t="shared" si="527"/>
        <v>1</v>
      </c>
      <c r="AR3751" s="18">
        <f t="shared" si="528"/>
        <v>0</v>
      </c>
      <c r="AS3751" s="18">
        <f t="shared" si="529"/>
        <v>0</v>
      </c>
      <c r="AT3751" s="18">
        <f t="shared" si="530"/>
        <v>0</v>
      </c>
      <c r="AU3751" s="1" t="s">
        <v>25233</v>
      </c>
      <c r="AV3751" s="1" t="s">
        <v>25217</v>
      </c>
      <c r="AW3751" s="1" t="s">
        <v>25218</v>
      </c>
      <c r="AX3751" s="1" t="s">
        <v>25219</v>
      </c>
      <c r="AY3751" s="1" t="s">
        <v>25220</v>
      </c>
      <c r="AZ3751" s="1" t="s">
        <v>25221</v>
      </c>
      <c r="BA3751" s="1">
        <v>1646</v>
      </c>
      <c r="BB3751" s="1" t="s">
        <v>9429</v>
      </c>
      <c r="BC3751" s="1" t="s">
        <v>4</v>
      </c>
      <c r="BF3751" s="1" t="s">
        <v>25223</v>
      </c>
      <c r="BG3751" s="1" t="s">
        <v>25224</v>
      </c>
      <c r="BH3751" s="1" t="s">
        <v>25225</v>
      </c>
      <c r="BK3751" s="1" t="s">
        <v>25226</v>
      </c>
      <c r="BL3751" s="1">
        <v>21</v>
      </c>
      <c r="BN3751" s="1" t="s">
        <v>25227</v>
      </c>
      <c r="BQ3751" s="1" t="s">
        <v>9435</v>
      </c>
      <c r="BR3751" s="1" t="s">
        <v>25234</v>
      </c>
      <c r="BS3751" s="1">
        <v>0.42299999999999999</v>
      </c>
      <c r="BU3751" s="1" t="s">
        <v>4</v>
      </c>
    </row>
    <row r="3752" spans="1:73" x14ac:dyDescent="0.25">
      <c r="A3752" s="2" t="s">
        <v>25208</v>
      </c>
      <c r="B3752" s="1">
        <v>284217</v>
      </c>
      <c r="C3752" s="1">
        <v>18</v>
      </c>
      <c r="D3752" s="1">
        <v>6993716</v>
      </c>
      <c r="E3752" s="1">
        <v>6993716</v>
      </c>
      <c r="F3752" s="1" t="s">
        <v>6</v>
      </c>
      <c r="G3752" s="2" t="s">
        <v>25235</v>
      </c>
      <c r="H3752" s="2" t="s">
        <v>25236</v>
      </c>
      <c r="I3752" s="2" t="s">
        <v>25237</v>
      </c>
      <c r="J3752" s="2" t="s">
        <v>25238</v>
      </c>
      <c r="K3752" s="2" t="s">
        <v>49</v>
      </c>
      <c r="L3752" s="1" t="s">
        <v>50</v>
      </c>
      <c r="M3752" s="1" t="s">
        <v>31</v>
      </c>
      <c r="N3752" s="1" t="s">
        <v>52</v>
      </c>
      <c r="O3752" s="1" t="s">
        <v>52</v>
      </c>
      <c r="R3752" s="1" t="s">
        <v>25211</v>
      </c>
      <c r="S3752" s="1" t="s">
        <v>10</v>
      </c>
      <c r="T3752" s="1">
        <v>35</v>
      </c>
      <c r="U3752" s="1">
        <v>5026</v>
      </c>
      <c r="V3752" s="3">
        <v>2</v>
      </c>
      <c r="W3752" s="12" t="e">
        <v>#N/A</v>
      </c>
      <c r="X3752" s="12" t="e">
        <v>#N/A</v>
      </c>
      <c r="Y3752" s="12" t="e">
        <v>#N/A</v>
      </c>
      <c r="Z3752" s="9">
        <v>0.29836800000000002</v>
      </c>
      <c r="AA3752" s="10">
        <v>128</v>
      </c>
      <c r="AB3752" s="10">
        <v>301</v>
      </c>
      <c r="AC3752" s="20">
        <v>0.82</v>
      </c>
      <c r="AD3752" s="20">
        <v>0.65640914306006004</v>
      </c>
      <c r="AE3752" s="20">
        <v>0.96791972880111599</v>
      </c>
      <c r="AF3752" s="15">
        <v>0.26222200000000001</v>
      </c>
      <c r="AG3752" s="16">
        <v>59</v>
      </c>
      <c r="AH3752" s="16">
        <v>166</v>
      </c>
      <c r="AI3752" s="22">
        <v>0.93</v>
      </c>
      <c r="AJ3752" s="22">
        <v>0.666370782920366</v>
      </c>
      <c r="AK3752" s="22">
        <v>1</v>
      </c>
      <c r="AL3752" s="18">
        <f t="shared" si="522"/>
        <v>1</v>
      </c>
      <c r="AM3752" s="18">
        <f t="shared" si="523"/>
        <v>1</v>
      </c>
      <c r="AN3752" s="18">
        <f t="shared" si="524"/>
        <v>1</v>
      </c>
      <c r="AO3752" s="18">
        <f t="shared" si="525"/>
        <v>1</v>
      </c>
      <c r="AP3752" s="18">
        <f t="shared" si="526"/>
        <v>1</v>
      </c>
      <c r="AQ3752" s="18">
        <f t="shared" si="527"/>
        <v>1</v>
      </c>
      <c r="AR3752" s="18">
        <f t="shared" si="528"/>
        <v>0</v>
      </c>
      <c r="AS3752" s="18">
        <f t="shared" si="529"/>
        <v>0</v>
      </c>
      <c r="AT3752" s="18">
        <f t="shared" si="530"/>
        <v>0</v>
      </c>
      <c r="AU3752" s="1" t="s">
        <v>25239</v>
      </c>
      <c r="AV3752" s="1" t="s">
        <v>25217</v>
      </c>
      <c r="AW3752" s="1" t="s">
        <v>25218</v>
      </c>
      <c r="AX3752" s="1" t="s">
        <v>25219</v>
      </c>
      <c r="AY3752" s="1" t="s">
        <v>25220</v>
      </c>
      <c r="AZ3752" s="1" t="s">
        <v>25221</v>
      </c>
      <c r="BA3752" s="1">
        <v>1644</v>
      </c>
      <c r="BB3752" s="1" t="s">
        <v>9429</v>
      </c>
      <c r="BC3752" s="1" t="s">
        <v>4</v>
      </c>
      <c r="BF3752" s="1" t="s">
        <v>25223</v>
      </c>
      <c r="BG3752" s="1" t="s">
        <v>25224</v>
      </c>
      <c r="BH3752" s="1" t="s">
        <v>25225</v>
      </c>
      <c r="BK3752" s="1" t="s">
        <v>25226</v>
      </c>
      <c r="BL3752" s="1">
        <v>21</v>
      </c>
      <c r="BN3752" s="1" t="s">
        <v>25227</v>
      </c>
      <c r="BQ3752" s="1" t="s">
        <v>9435</v>
      </c>
      <c r="BR3752" s="1" t="s">
        <v>25240</v>
      </c>
      <c r="BS3752" s="1">
        <v>0.42299999999999999</v>
      </c>
      <c r="BU3752" s="1" t="s">
        <v>4</v>
      </c>
    </row>
    <row r="3753" spans="1:73" x14ac:dyDescent="0.25">
      <c r="A3753" s="2" t="s">
        <v>25241</v>
      </c>
      <c r="B3753" s="1">
        <v>3909</v>
      </c>
      <c r="C3753" s="1">
        <v>18</v>
      </c>
      <c r="D3753" s="1">
        <v>21519301</v>
      </c>
      <c r="E3753" s="1">
        <v>21519301</v>
      </c>
      <c r="F3753" s="1" t="s">
        <v>6</v>
      </c>
      <c r="G3753" s="2" t="s">
        <v>25242</v>
      </c>
      <c r="H3753" s="2" t="s">
        <v>25244</v>
      </c>
      <c r="I3753" s="2" t="s">
        <v>25245</v>
      </c>
      <c r="J3753" s="2" t="s">
        <v>25246</v>
      </c>
      <c r="K3753" s="2" t="s">
        <v>49</v>
      </c>
      <c r="L3753" s="1" t="s">
        <v>50</v>
      </c>
      <c r="M3753" s="1" t="s">
        <v>51</v>
      </c>
      <c r="N3753" s="1" t="s">
        <v>52</v>
      </c>
      <c r="O3753" s="1" t="s">
        <v>52</v>
      </c>
      <c r="R3753" s="1" t="s">
        <v>25243</v>
      </c>
      <c r="S3753" s="1" t="s">
        <v>6</v>
      </c>
      <c r="T3753" s="1">
        <v>68</v>
      </c>
      <c r="U3753" s="1">
        <v>9063</v>
      </c>
      <c r="V3753" s="3">
        <v>2</v>
      </c>
      <c r="W3753" s="12" t="e">
        <v>#N/A</v>
      </c>
      <c r="X3753" s="12" t="e">
        <v>#N/A</v>
      </c>
      <c r="Y3753" s="12" t="e">
        <v>#N/A</v>
      </c>
      <c r="Z3753" s="9">
        <v>0.34701500000000002</v>
      </c>
      <c r="AA3753" s="10">
        <v>279</v>
      </c>
      <c r="AB3753" s="10">
        <v>525</v>
      </c>
      <c r="AC3753" s="20">
        <v>0.95</v>
      </c>
      <c r="AD3753" s="20">
        <v>0.79224687343543598</v>
      </c>
      <c r="AE3753" s="20">
        <v>1</v>
      </c>
      <c r="AF3753" s="15">
        <v>0.28196100000000002</v>
      </c>
      <c r="AG3753" s="16">
        <v>161</v>
      </c>
      <c r="AH3753" s="16">
        <v>410</v>
      </c>
      <c r="AI3753" s="22">
        <v>1</v>
      </c>
      <c r="AJ3753" s="22">
        <v>0.764057896092314</v>
      </c>
      <c r="AK3753" s="22">
        <v>1</v>
      </c>
      <c r="AL3753" s="18">
        <f t="shared" si="522"/>
        <v>1</v>
      </c>
      <c r="AM3753" s="18">
        <f t="shared" si="523"/>
        <v>1</v>
      </c>
      <c r="AN3753" s="18">
        <f t="shared" si="524"/>
        <v>1</v>
      </c>
      <c r="AO3753" s="18">
        <f t="shared" si="525"/>
        <v>1</v>
      </c>
      <c r="AP3753" s="18">
        <f t="shared" si="526"/>
        <v>1</v>
      </c>
      <c r="AQ3753" s="18">
        <f t="shared" si="527"/>
        <v>1</v>
      </c>
      <c r="AR3753" s="18">
        <f t="shared" si="528"/>
        <v>0</v>
      </c>
      <c r="AS3753" s="18">
        <f t="shared" si="529"/>
        <v>0</v>
      </c>
      <c r="AT3753" s="18">
        <f t="shared" si="530"/>
        <v>0</v>
      </c>
      <c r="AU3753" s="1" t="s">
        <v>25247</v>
      </c>
      <c r="AV3753" s="1" t="s">
        <v>25248</v>
      </c>
      <c r="AW3753" s="1" t="s">
        <v>25249</v>
      </c>
      <c r="AX3753" s="1" t="s">
        <v>25250</v>
      </c>
      <c r="AY3753" s="1" t="s">
        <v>25251</v>
      </c>
      <c r="AZ3753" s="1" t="s">
        <v>25252</v>
      </c>
      <c r="BA3753" s="1">
        <v>2993</v>
      </c>
      <c r="BB3753" s="1" t="s">
        <v>25253</v>
      </c>
      <c r="BC3753" s="1" t="s">
        <v>4</v>
      </c>
      <c r="BF3753" s="1" t="s">
        <v>25254</v>
      </c>
      <c r="BG3753" s="1" t="s">
        <v>25255</v>
      </c>
      <c r="BH3753" s="1" t="s">
        <v>25256</v>
      </c>
      <c r="BK3753" s="1" t="s">
        <v>25257</v>
      </c>
      <c r="BL3753" s="1">
        <v>11</v>
      </c>
      <c r="BM3753" s="1" t="s">
        <v>25258</v>
      </c>
      <c r="BQ3753" s="1" t="s">
        <v>9435</v>
      </c>
      <c r="BR3753" s="1" t="s">
        <v>25259</v>
      </c>
      <c r="BS3753" s="1">
        <v>0.55700000000000005</v>
      </c>
      <c r="BU3753" s="1" t="s">
        <v>4</v>
      </c>
    </row>
    <row r="3754" spans="1:73" x14ac:dyDescent="0.25">
      <c r="A3754" s="2" t="s">
        <v>9416</v>
      </c>
      <c r="B3754" s="1">
        <v>3911</v>
      </c>
      <c r="C3754" s="1">
        <v>20</v>
      </c>
      <c r="D3754" s="1">
        <v>60908454</v>
      </c>
      <c r="E3754" s="1">
        <v>60908454</v>
      </c>
      <c r="F3754" s="1" t="s">
        <v>6</v>
      </c>
      <c r="G3754" s="2" t="s">
        <v>25265</v>
      </c>
      <c r="H3754" s="2" t="s">
        <v>25266</v>
      </c>
      <c r="I3754" s="2" t="s">
        <v>25267</v>
      </c>
      <c r="J3754" s="2" t="s">
        <v>25268</v>
      </c>
      <c r="K3754" s="2" t="s">
        <v>135</v>
      </c>
      <c r="L3754" s="1" t="s">
        <v>50</v>
      </c>
      <c r="M3754" s="1" t="s">
        <v>90</v>
      </c>
      <c r="N3754" s="1" t="s">
        <v>31</v>
      </c>
      <c r="O3754" s="1" t="s">
        <v>31</v>
      </c>
      <c r="R3754" s="1" t="s">
        <v>9419</v>
      </c>
      <c r="S3754" s="1" t="s">
        <v>10</v>
      </c>
      <c r="T3754" s="1">
        <v>25</v>
      </c>
      <c r="U3754" s="1">
        <v>3172</v>
      </c>
      <c r="V3754" s="3">
        <v>2</v>
      </c>
      <c r="W3754" s="12" t="e">
        <v>#N/A</v>
      </c>
      <c r="X3754" s="12" t="e">
        <v>#N/A</v>
      </c>
      <c r="Y3754" s="12" t="e">
        <v>#N/A</v>
      </c>
      <c r="Z3754" s="9">
        <v>0.36094700000000002</v>
      </c>
      <c r="AA3754" s="10">
        <v>61</v>
      </c>
      <c r="AB3754" s="10">
        <v>108</v>
      </c>
      <c r="AC3754" s="20">
        <v>0.99</v>
      </c>
      <c r="AD3754" s="20">
        <v>0.73814808814265698</v>
      </c>
      <c r="AE3754" s="20">
        <v>1</v>
      </c>
      <c r="AF3754" s="15">
        <v>0.263158</v>
      </c>
      <c r="AG3754" s="16">
        <v>50</v>
      </c>
      <c r="AH3754" s="16">
        <v>140</v>
      </c>
      <c r="AI3754" s="22">
        <v>0.93</v>
      </c>
      <c r="AJ3754" s="22">
        <v>0.65587156478150199</v>
      </c>
      <c r="AK3754" s="22">
        <v>1</v>
      </c>
      <c r="AL3754" s="18">
        <f t="shared" si="522"/>
        <v>1</v>
      </c>
      <c r="AM3754" s="18">
        <f t="shared" si="523"/>
        <v>1</v>
      </c>
      <c r="AN3754" s="18">
        <f t="shared" si="524"/>
        <v>1</v>
      </c>
      <c r="AO3754" s="18">
        <f t="shared" si="525"/>
        <v>1</v>
      </c>
      <c r="AP3754" s="18">
        <f t="shared" si="526"/>
        <v>1</v>
      </c>
      <c r="AQ3754" s="18">
        <f t="shared" si="527"/>
        <v>1</v>
      </c>
      <c r="AR3754" s="18">
        <f t="shared" si="528"/>
        <v>0</v>
      </c>
      <c r="AS3754" s="18">
        <f t="shared" si="529"/>
        <v>0</v>
      </c>
      <c r="AT3754" s="18">
        <f t="shared" si="530"/>
        <v>0</v>
      </c>
      <c r="AV3754" s="1" t="s">
        <v>9424</v>
      </c>
      <c r="AW3754" s="1" t="s">
        <v>9425</v>
      </c>
      <c r="AX3754" s="1" t="s">
        <v>9426</v>
      </c>
      <c r="AY3754" s="1" t="s">
        <v>9427</v>
      </c>
      <c r="AZ3754" s="1" t="s">
        <v>9428</v>
      </c>
      <c r="BA3754" s="1">
        <v>1035</v>
      </c>
      <c r="BB3754" s="1" t="s">
        <v>25269</v>
      </c>
      <c r="BC3754" s="1" t="s">
        <v>4</v>
      </c>
      <c r="BF3754" s="1" t="s">
        <v>9430</v>
      </c>
      <c r="BG3754" s="1" t="s">
        <v>9431</v>
      </c>
      <c r="BH3754" s="1" t="s">
        <v>9432</v>
      </c>
      <c r="BK3754" s="1" t="s">
        <v>4238</v>
      </c>
      <c r="BL3754" s="1">
        <v>3</v>
      </c>
      <c r="BM3754" s="1" t="s">
        <v>9433</v>
      </c>
      <c r="BO3754" s="1" t="s">
        <v>9434</v>
      </c>
      <c r="BQ3754" s="1" t="s">
        <v>9435</v>
      </c>
      <c r="BR3754" s="1" t="s">
        <v>25270</v>
      </c>
      <c r="BS3754" s="1">
        <v>0.67700000000000005</v>
      </c>
      <c r="BU3754" s="1" t="s">
        <v>4</v>
      </c>
    </row>
    <row r="3755" spans="1:73" x14ac:dyDescent="0.25">
      <c r="A3755" s="2" t="s">
        <v>9416</v>
      </c>
      <c r="B3755" s="1">
        <v>3911</v>
      </c>
      <c r="C3755" s="1">
        <v>20</v>
      </c>
      <c r="D3755" s="1">
        <v>60886128</v>
      </c>
      <c r="E3755" s="1">
        <v>60886128</v>
      </c>
      <c r="F3755" s="1" t="s">
        <v>6</v>
      </c>
      <c r="G3755" s="2" t="s">
        <v>25260</v>
      </c>
      <c r="H3755" s="2" t="s">
        <v>25261</v>
      </c>
      <c r="I3755" s="2" t="s">
        <v>25262</v>
      </c>
      <c r="J3755" s="2" t="s">
        <v>25263</v>
      </c>
      <c r="K3755" s="2" t="s">
        <v>49</v>
      </c>
      <c r="L3755" s="1" t="s">
        <v>50</v>
      </c>
      <c r="M3755" s="1" t="s">
        <v>90</v>
      </c>
      <c r="N3755" s="1" t="s">
        <v>31</v>
      </c>
      <c r="O3755" s="1" t="s">
        <v>31</v>
      </c>
      <c r="R3755" s="1" t="s">
        <v>9419</v>
      </c>
      <c r="S3755" s="1" t="s">
        <v>10</v>
      </c>
      <c r="T3755" s="1">
        <v>74</v>
      </c>
      <c r="U3755" s="1">
        <v>10178</v>
      </c>
      <c r="V3755" s="3">
        <v>2</v>
      </c>
      <c r="W3755" s="12" t="e">
        <v>#N/A</v>
      </c>
      <c r="X3755" s="12" t="e">
        <v>#N/A</v>
      </c>
      <c r="Y3755" s="12" t="e">
        <v>#N/A</v>
      </c>
      <c r="Z3755" s="9">
        <v>0.40909099999999998</v>
      </c>
      <c r="AA3755" s="10">
        <v>27</v>
      </c>
      <c r="AB3755" s="10">
        <v>39</v>
      </c>
      <c r="AC3755" s="20">
        <v>1</v>
      </c>
      <c r="AD3755" s="20">
        <v>0.707720774608249</v>
      </c>
      <c r="AE3755" s="20">
        <v>1</v>
      </c>
      <c r="AF3755" s="15">
        <v>0.31034499999999998</v>
      </c>
      <c r="AG3755" s="16">
        <v>27</v>
      </c>
      <c r="AH3755" s="16">
        <v>60</v>
      </c>
      <c r="AI3755" s="22">
        <v>1</v>
      </c>
      <c r="AJ3755" s="22">
        <v>0.670305618843827</v>
      </c>
      <c r="AK3755" s="22">
        <v>1</v>
      </c>
      <c r="AL3755" s="18">
        <f t="shared" si="522"/>
        <v>1</v>
      </c>
      <c r="AM3755" s="18">
        <f t="shared" si="523"/>
        <v>1</v>
      </c>
      <c r="AN3755" s="18">
        <f t="shared" si="524"/>
        <v>1</v>
      </c>
      <c r="AO3755" s="18">
        <f t="shared" si="525"/>
        <v>1</v>
      </c>
      <c r="AP3755" s="18">
        <f t="shared" si="526"/>
        <v>1</v>
      </c>
      <c r="AQ3755" s="18">
        <f t="shared" si="527"/>
        <v>1</v>
      </c>
      <c r="AR3755" s="18">
        <f t="shared" si="528"/>
        <v>0</v>
      </c>
      <c r="AS3755" s="18">
        <f t="shared" si="529"/>
        <v>0</v>
      </c>
      <c r="AT3755" s="18">
        <f t="shared" si="530"/>
        <v>0</v>
      </c>
      <c r="AV3755" s="1" t="s">
        <v>9424</v>
      </c>
      <c r="AW3755" s="1" t="s">
        <v>9425</v>
      </c>
      <c r="AX3755" s="1" t="s">
        <v>9426</v>
      </c>
      <c r="AY3755" s="1" t="s">
        <v>9427</v>
      </c>
      <c r="AZ3755" s="1" t="s">
        <v>9428</v>
      </c>
      <c r="BA3755" s="1">
        <v>3371</v>
      </c>
      <c r="BB3755" s="1" t="s">
        <v>25253</v>
      </c>
      <c r="BC3755" s="1" t="s">
        <v>4</v>
      </c>
      <c r="BF3755" s="1" t="s">
        <v>9430</v>
      </c>
      <c r="BG3755" s="1" t="s">
        <v>9431</v>
      </c>
      <c r="BH3755" s="1" t="s">
        <v>9432</v>
      </c>
      <c r="BK3755" s="1" t="s">
        <v>4238</v>
      </c>
      <c r="BL3755" s="1">
        <v>3</v>
      </c>
      <c r="BM3755" s="1" t="s">
        <v>9433</v>
      </c>
      <c r="BO3755" s="1" t="s">
        <v>9434</v>
      </c>
      <c r="BQ3755" s="1" t="s">
        <v>9435</v>
      </c>
      <c r="BR3755" s="1" t="s">
        <v>25264</v>
      </c>
      <c r="BS3755" s="1">
        <v>0.68200000000000005</v>
      </c>
      <c r="BU3755" s="1" t="s">
        <v>4</v>
      </c>
    </row>
    <row r="3756" spans="1:73" x14ac:dyDescent="0.25">
      <c r="A3756" s="2" t="s">
        <v>25271</v>
      </c>
      <c r="B3756" s="1">
        <v>3913</v>
      </c>
      <c r="C3756" s="1">
        <v>3</v>
      </c>
      <c r="D3756" s="1">
        <v>49167718</v>
      </c>
      <c r="E3756" s="1">
        <v>49167718</v>
      </c>
      <c r="F3756" s="1" t="s">
        <v>6</v>
      </c>
      <c r="G3756" s="2" t="s">
        <v>25272</v>
      </c>
      <c r="H3756" s="2" t="s">
        <v>25274</v>
      </c>
      <c r="I3756" s="2" t="s">
        <v>25275</v>
      </c>
      <c r="J3756" s="2" t="s">
        <v>25276</v>
      </c>
      <c r="K3756" s="2" t="s">
        <v>49</v>
      </c>
      <c r="L3756" s="1" t="s">
        <v>50</v>
      </c>
      <c r="M3756" s="1" t="s">
        <v>90</v>
      </c>
      <c r="N3756" s="1" t="s">
        <v>31</v>
      </c>
      <c r="O3756" s="1" t="s">
        <v>31</v>
      </c>
      <c r="R3756" s="1" t="s">
        <v>25273</v>
      </c>
      <c r="S3756" s="1" t="s">
        <v>10</v>
      </c>
      <c r="T3756" s="1">
        <v>9</v>
      </c>
      <c r="U3756" s="1">
        <v>1470</v>
      </c>
      <c r="V3756" s="3">
        <v>2</v>
      </c>
      <c r="W3756" s="12" t="e">
        <v>#N/A</v>
      </c>
      <c r="X3756" s="12" t="e">
        <v>#N/A</v>
      </c>
      <c r="Y3756" s="12" t="e">
        <v>#N/A</v>
      </c>
      <c r="Z3756" s="9">
        <v>0.34972700000000001</v>
      </c>
      <c r="AA3756" s="10">
        <v>64</v>
      </c>
      <c r="AB3756" s="10">
        <v>119</v>
      </c>
      <c r="AC3756" s="20">
        <v>0.96</v>
      </c>
      <c r="AD3756" s="20">
        <v>0.72379699962194699</v>
      </c>
      <c r="AE3756" s="20">
        <v>1</v>
      </c>
      <c r="AF3756" s="15">
        <v>0.31578899999999999</v>
      </c>
      <c r="AG3756" s="16">
        <v>42</v>
      </c>
      <c r="AH3756" s="16">
        <v>91</v>
      </c>
      <c r="AI3756" s="22">
        <v>1</v>
      </c>
      <c r="AJ3756" s="22">
        <v>0.72847413845807796</v>
      </c>
      <c r="AK3756" s="22">
        <v>1</v>
      </c>
      <c r="AL3756" s="18">
        <f t="shared" si="522"/>
        <v>1</v>
      </c>
      <c r="AM3756" s="18">
        <f t="shared" si="523"/>
        <v>1</v>
      </c>
      <c r="AN3756" s="18">
        <f t="shared" si="524"/>
        <v>1</v>
      </c>
      <c r="AO3756" s="18">
        <f t="shared" si="525"/>
        <v>1</v>
      </c>
      <c r="AP3756" s="18">
        <f t="shared" si="526"/>
        <v>1</v>
      </c>
      <c r="AQ3756" s="18">
        <f t="shared" si="527"/>
        <v>1</v>
      </c>
      <c r="AR3756" s="18">
        <f t="shared" si="528"/>
        <v>0</v>
      </c>
      <c r="AS3756" s="18">
        <f t="shared" si="529"/>
        <v>0</v>
      </c>
      <c r="AT3756" s="18">
        <f t="shared" si="530"/>
        <v>0</v>
      </c>
      <c r="AU3756" s="1" t="s">
        <v>25277</v>
      </c>
      <c r="AV3756" s="1" t="s">
        <v>25278</v>
      </c>
      <c r="AW3756" s="1" t="s">
        <v>25279</v>
      </c>
      <c r="AX3756" s="1" t="s">
        <v>25280</v>
      </c>
      <c r="AY3756" s="1" t="s">
        <v>25281</v>
      </c>
      <c r="AZ3756" s="1" t="s">
        <v>25282</v>
      </c>
      <c r="BA3756" s="1">
        <v>391</v>
      </c>
      <c r="BB3756" s="1" t="s">
        <v>25283</v>
      </c>
      <c r="BC3756" s="1" t="s">
        <v>4</v>
      </c>
      <c r="BF3756" s="1" t="s">
        <v>4772</v>
      </c>
      <c r="BG3756" s="1" t="s">
        <v>25284</v>
      </c>
      <c r="BH3756" s="1" t="s">
        <v>9292</v>
      </c>
      <c r="BK3756" s="1" t="s">
        <v>3950</v>
      </c>
      <c r="BL3756" s="1">
        <v>3</v>
      </c>
      <c r="BP3756" s="1" t="s">
        <v>25285</v>
      </c>
      <c r="BR3756" s="1" t="s">
        <v>25286</v>
      </c>
      <c r="BS3756" s="1">
        <v>0.60199999999999998</v>
      </c>
      <c r="BU3756" s="1" t="s">
        <v>4</v>
      </c>
    </row>
    <row r="3757" spans="1:73" x14ac:dyDescent="0.25">
      <c r="A3757" s="2" t="s">
        <v>25287</v>
      </c>
      <c r="B3757" s="1">
        <v>23367</v>
      </c>
      <c r="C3757" s="1">
        <v>5</v>
      </c>
      <c r="D3757" s="1">
        <v>154183767</v>
      </c>
      <c r="E3757" s="1">
        <v>154183767</v>
      </c>
      <c r="F3757" s="1" t="s">
        <v>6</v>
      </c>
      <c r="G3757" s="2" t="s">
        <v>25288</v>
      </c>
      <c r="H3757" s="2" t="s">
        <v>25290</v>
      </c>
      <c r="I3757" s="2" t="s">
        <v>25291</v>
      </c>
      <c r="J3757" s="2" t="s">
        <v>25292</v>
      </c>
      <c r="K3757" s="2" t="s">
        <v>718</v>
      </c>
      <c r="L3757" s="1" t="s">
        <v>50</v>
      </c>
      <c r="M3757" s="1" t="s">
        <v>51</v>
      </c>
      <c r="N3757" s="1" t="s">
        <v>52</v>
      </c>
      <c r="O3757" s="1" t="s">
        <v>52</v>
      </c>
      <c r="R3757" s="1" t="s">
        <v>25289</v>
      </c>
      <c r="S3757" s="1" t="s">
        <v>6</v>
      </c>
      <c r="T3757" s="1">
        <v>14</v>
      </c>
      <c r="U3757" s="1">
        <v>2875</v>
      </c>
      <c r="V3757" s="3">
        <v>2</v>
      </c>
      <c r="W3757" s="12" t="e">
        <v>#N/A</v>
      </c>
      <c r="X3757" s="12" t="e">
        <v>#N/A</v>
      </c>
      <c r="Y3757" s="12" t="e">
        <v>#N/A</v>
      </c>
      <c r="Z3757" s="9">
        <v>0.393013</v>
      </c>
      <c r="AA3757" s="10">
        <v>180</v>
      </c>
      <c r="AB3757" s="10">
        <v>278</v>
      </c>
      <c r="AC3757" s="20">
        <v>1</v>
      </c>
      <c r="AD3757" s="20">
        <v>0.85091674576163301</v>
      </c>
      <c r="AE3757" s="20">
        <v>1</v>
      </c>
      <c r="AF3757" s="15">
        <v>0.346939</v>
      </c>
      <c r="AG3757" s="16">
        <v>102</v>
      </c>
      <c r="AH3757" s="16">
        <v>192</v>
      </c>
      <c r="AI3757" s="22">
        <v>1</v>
      </c>
      <c r="AJ3757" s="22">
        <v>0.83532720197968802</v>
      </c>
      <c r="AK3757" s="22">
        <v>1</v>
      </c>
      <c r="AL3757" s="18">
        <f t="shared" si="522"/>
        <v>1</v>
      </c>
      <c r="AM3757" s="18">
        <f t="shared" si="523"/>
        <v>1</v>
      </c>
      <c r="AN3757" s="18">
        <f t="shared" si="524"/>
        <v>1</v>
      </c>
      <c r="AO3757" s="18">
        <f t="shared" si="525"/>
        <v>1</v>
      </c>
      <c r="AP3757" s="18">
        <f t="shared" si="526"/>
        <v>1</v>
      </c>
      <c r="AQ3757" s="18">
        <f t="shared" si="527"/>
        <v>1</v>
      </c>
      <c r="AR3757" s="18">
        <f t="shared" si="528"/>
        <v>0</v>
      </c>
      <c r="AS3757" s="18">
        <f t="shared" si="529"/>
        <v>0</v>
      </c>
      <c r="AT3757" s="18">
        <f t="shared" si="530"/>
        <v>0</v>
      </c>
      <c r="AU3757" s="1" t="s">
        <v>25293</v>
      </c>
      <c r="AV3757" s="1" t="s">
        <v>25294</v>
      </c>
      <c r="AW3757" s="1" t="s">
        <v>25295</v>
      </c>
      <c r="AX3757" s="1" t="s">
        <v>25296</v>
      </c>
      <c r="AY3757" s="1" t="s">
        <v>25297</v>
      </c>
      <c r="AZ3757" s="1" t="s">
        <v>25298</v>
      </c>
      <c r="BA3757" s="1">
        <v>816</v>
      </c>
      <c r="BC3757" s="1" t="s">
        <v>4</v>
      </c>
      <c r="BH3757" s="1" t="s">
        <v>7656</v>
      </c>
      <c r="BK3757" s="1" t="s">
        <v>10720</v>
      </c>
      <c r="BL3757" s="1">
        <v>4</v>
      </c>
      <c r="BM3757" s="1" t="s">
        <v>8249</v>
      </c>
      <c r="BN3757" s="1" t="s">
        <v>25299</v>
      </c>
      <c r="BO3757" s="1" t="s">
        <v>25300</v>
      </c>
      <c r="BR3757" s="1" t="s">
        <v>25301</v>
      </c>
      <c r="BS3757" s="1">
        <v>0.502</v>
      </c>
      <c r="BU3757" s="1" t="s">
        <v>4</v>
      </c>
    </row>
    <row r="3758" spans="1:73" x14ac:dyDescent="0.25">
      <c r="A3758" s="2" t="s">
        <v>25302</v>
      </c>
      <c r="B3758" s="1">
        <v>353139</v>
      </c>
      <c r="C3758" s="1">
        <v>1</v>
      </c>
      <c r="D3758" s="1">
        <v>152671491</v>
      </c>
      <c r="E3758" s="1">
        <v>152671491</v>
      </c>
      <c r="F3758" s="1" t="s">
        <v>6</v>
      </c>
      <c r="G3758" s="2" t="s">
        <v>25303</v>
      </c>
      <c r="H3758" s="2" t="s">
        <v>25305</v>
      </c>
      <c r="I3758" s="2" t="s">
        <v>25306</v>
      </c>
      <c r="J3758" s="2" t="s">
        <v>25307</v>
      </c>
      <c r="K3758" s="2" t="s">
        <v>30</v>
      </c>
      <c r="L3758" s="1" t="s">
        <v>8</v>
      </c>
      <c r="M3758" s="1" t="s">
        <v>52</v>
      </c>
      <c r="N3758" s="1" t="s">
        <v>10</v>
      </c>
      <c r="O3758" s="1" t="s">
        <v>10</v>
      </c>
      <c r="R3758" s="1" t="s">
        <v>25304</v>
      </c>
      <c r="S3758" s="1" t="s">
        <v>6</v>
      </c>
      <c r="T3758" s="1">
        <v>2</v>
      </c>
      <c r="U3758" s="1">
        <v>165</v>
      </c>
      <c r="V3758" s="3">
        <v>2</v>
      </c>
      <c r="W3758" s="12" t="e">
        <v>#N/A</v>
      </c>
      <c r="X3758" s="12" t="e">
        <v>#N/A</v>
      </c>
      <c r="Y3758" s="12" t="e">
        <v>#N/A</v>
      </c>
      <c r="Z3758" s="9" t="s">
        <v>4</v>
      </c>
      <c r="AA3758" s="10" t="s">
        <v>4</v>
      </c>
      <c r="AB3758" s="10" t="s">
        <v>4</v>
      </c>
      <c r="AC3758" s="20">
        <v>0</v>
      </c>
      <c r="AD3758" s="20">
        <v>0</v>
      </c>
      <c r="AE3758" s="20">
        <v>0</v>
      </c>
      <c r="AF3758" s="15">
        <v>0.01</v>
      </c>
      <c r="AG3758" s="16">
        <v>8</v>
      </c>
      <c r="AH3758" s="16">
        <v>562</v>
      </c>
      <c r="AI3758" s="22">
        <v>0.05</v>
      </c>
      <c r="AJ3758" s="22">
        <v>1.25916598671747E-2</v>
      </c>
      <c r="AK3758" s="22">
        <v>0.12881249736189401</v>
      </c>
      <c r="AL3758" s="18">
        <f t="shared" si="522"/>
        <v>0</v>
      </c>
      <c r="AM3758" s="18">
        <f t="shared" si="523"/>
        <v>0</v>
      </c>
      <c r="AN3758" s="18">
        <f t="shared" si="524"/>
        <v>0</v>
      </c>
      <c r="AO3758" s="18">
        <f t="shared" si="525"/>
        <v>0</v>
      </c>
      <c r="AP3758" s="18">
        <f t="shared" si="526"/>
        <v>0</v>
      </c>
      <c r="AQ3758" s="18">
        <f t="shared" si="527"/>
        <v>0</v>
      </c>
      <c r="AR3758" s="18">
        <f t="shared" si="528"/>
        <v>1</v>
      </c>
      <c r="AS3758" s="18">
        <f t="shared" si="529"/>
        <v>1</v>
      </c>
      <c r="AT3758" s="18">
        <f t="shared" si="530"/>
        <v>1</v>
      </c>
      <c r="AV3758" s="1" t="s">
        <v>25308</v>
      </c>
      <c r="AW3758" s="1" t="s">
        <v>25309</v>
      </c>
      <c r="AX3758" s="1" t="s">
        <v>25310</v>
      </c>
      <c r="AY3758" s="1" t="s">
        <v>25311</v>
      </c>
      <c r="AZ3758" s="1" t="s">
        <v>25312</v>
      </c>
      <c r="BA3758" s="1">
        <v>38</v>
      </c>
      <c r="BB3758" s="1" t="s">
        <v>2311</v>
      </c>
      <c r="BC3758" s="1" t="s">
        <v>4</v>
      </c>
      <c r="BF3758" s="1" t="s">
        <v>3664</v>
      </c>
      <c r="BL3758" s="1">
        <v>0</v>
      </c>
      <c r="BM3758" s="1" t="s">
        <v>25021</v>
      </c>
      <c r="BO3758" s="1" t="s">
        <v>1462</v>
      </c>
      <c r="BR3758" s="1" t="s">
        <v>25313</v>
      </c>
      <c r="BS3758" s="1">
        <v>0.67200000000000004</v>
      </c>
      <c r="BT3758" s="1" t="s">
        <v>4</v>
      </c>
      <c r="BU3758" s="1" t="s">
        <v>4</v>
      </c>
    </row>
    <row r="3759" spans="1:73" x14ac:dyDescent="0.25">
      <c r="A3759" s="2" t="s">
        <v>25314</v>
      </c>
      <c r="B3759" s="1">
        <v>26239</v>
      </c>
      <c r="C3759" s="1">
        <v>1</v>
      </c>
      <c r="D3759" s="1">
        <v>152659618</v>
      </c>
      <c r="E3759" s="1">
        <v>152659620</v>
      </c>
      <c r="F3759" s="1" t="s">
        <v>6</v>
      </c>
      <c r="G3759" s="2" t="s">
        <v>25315</v>
      </c>
      <c r="H3759" s="2" t="s">
        <v>25317</v>
      </c>
      <c r="I3759" s="2" t="s">
        <v>25318</v>
      </c>
      <c r="J3759" s="2" t="s">
        <v>25319</v>
      </c>
      <c r="K3759" s="2" t="s">
        <v>153</v>
      </c>
      <c r="L3759" s="1" t="s">
        <v>8</v>
      </c>
      <c r="M3759" s="1" t="s">
        <v>343</v>
      </c>
      <c r="N3759" s="1" t="s">
        <v>10</v>
      </c>
      <c r="O3759" s="1" t="s">
        <v>10</v>
      </c>
      <c r="R3759" s="1" t="s">
        <v>25316</v>
      </c>
      <c r="S3759" s="1" t="s">
        <v>6</v>
      </c>
      <c r="T3759" s="1">
        <v>2</v>
      </c>
      <c r="U3759" s="1" t="s">
        <v>9161</v>
      </c>
      <c r="V3759" s="3">
        <v>2</v>
      </c>
      <c r="W3759" s="12" t="e">
        <v>#N/A</v>
      </c>
      <c r="X3759" s="12" t="e">
        <v>#N/A</v>
      </c>
      <c r="Y3759" s="12" t="e">
        <v>#N/A</v>
      </c>
      <c r="Z3759" s="9" t="s">
        <v>4</v>
      </c>
      <c r="AA3759" s="10" t="s">
        <v>4</v>
      </c>
      <c r="AB3759" s="10" t="s">
        <v>4</v>
      </c>
      <c r="AC3759" s="20">
        <v>0</v>
      </c>
      <c r="AD3759" s="20">
        <v>0</v>
      </c>
      <c r="AE3759" s="20">
        <v>0</v>
      </c>
      <c r="AF3759" s="15">
        <v>0.04</v>
      </c>
      <c r="AG3759" s="16">
        <v>8</v>
      </c>
      <c r="AH3759" s="16">
        <v>188</v>
      </c>
      <c r="AI3759" s="22">
        <v>0.15</v>
      </c>
      <c r="AJ3759" s="22">
        <v>5.7940775328973501E-2</v>
      </c>
      <c r="AK3759" s="22">
        <v>0.31128248947509202</v>
      </c>
      <c r="AL3759" s="18">
        <f t="shared" si="522"/>
        <v>0</v>
      </c>
      <c r="AM3759" s="18">
        <f t="shared" si="523"/>
        <v>0</v>
      </c>
      <c r="AN3759" s="18">
        <f t="shared" si="524"/>
        <v>0</v>
      </c>
      <c r="AO3759" s="18">
        <f t="shared" si="525"/>
        <v>0</v>
      </c>
      <c r="AP3759" s="18">
        <f t="shared" si="526"/>
        <v>0</v>
      </c>
      <c r="AQ3759" s="18">
        <f t="shared" si="527"/>
        <v>0</v>
      </c>
      <c r="AR3759" s="18">
        <f t="shared" si="528"/>
        <v>1</v>
      </c>
      <c r="AS3759" s="18">
        <f t="shared" si="529"/>
        <v>1</v>
      </c>
      <c r="AT3759" s="18">
        <f t="shared" si="530"/>
        <v>1</v>
      </c>
      <c r="AV3759" s="1" t="s">
        <v>25320</v>
      </c>
      <c r="AW3759" s="1" t="s">
        <v>25321</v>
      </c>
      <c r="AX3759" s="1" t="s">
        <v>25322</v>
      </c>
      <c r="AY3759" s="1" t="s">
        <v>25323</v>
      </c>
      <c r="AZ3759" s="1" t="s">
        <v>25324</v>
      </c>
      <c r="BA3759" s="1" t="s">
        <v>25325</v>
      </c>
      <c r="BB3759" s="1" t="s">
        <v>2311</v>
      </c>
      <c r="BC3759" s="1" t="s">
        <v>4</v>
      </c>
      <c r="BF3759" s="1" t="s">
        <v>3664</v>
      </c>
      <c r="BK3759" s="1" t="s">
        <v>563</v>
      </c>
      <c r="BL3759" s="1">
        <v>2</v>
      </c>
      <c r="BM3759" s="1" t="s">
        <v>25021</v>
      </c>
      <c r="BO3759" s="1" t="s">
        <v>1462</v>
      </c>
      <c r="BR3759" s="1" t="s">
        <v>25326</v>
      </c>
      <c r="BS3759" s="1">
        <v>0.61099999999999999</v>
      </c>
      <c r="BT3759" s="1" t="s">
        <v>4</v>
      </c>
      <c r="BU3759" s="1" t="s">
        <v>4</v>
      </c>
    </row>
    <row r="3760" spans="1:73" x14ac:dyDescent="0.25">
      <c r="A3760" s="2" t="s">
        <v>25327</v>
      </c>
      <c r="B3760" s="1">
        <v>23592</v>
      </c>
      <c r="C3760" s="1">
        <v>12</v>
      </c>
      <c r="D3760" s="1">
        <v>65564481</v>
      </c>
      <c r="E3760" s="1">
        <v>65564481</v>
      </c>
      <c r="F3760" s="1" t="s">
        <v>6</v>
      </c>
      <c r="G3760" s="2" t="s">
        <v>25328</v>
      </c>
      <c r="H3760" s="2" t="s">
        <v>25330</v>
      </c>
      <c r="I3760" s="2" t="s">
        <v>25331</v>
      </c>
      <c r="J3760" s="2" t="s">
        <v>25332</v>
      </c>
      <c r="K3760" s="2" t="s">
        <v>30</v>
      </c>
      <c r="L3760" s="1" t="s">
        <v>8</v>
      </c>
      <c r="M3760" s="1" t="s">
        <v>51</v>
      </c>
      <c r="N3760" s="1" t="s">
        <v>10</v>
      </c>
      <c r="O3760" s="1" t="s">
        <v>10</v>
      </c>
      <c r="R3760" s="1" t="s">
        <v>25329</v>
      </c>
      <c r="S3760" s="1" t="s">
        <v>6</v>
      </c>
      <c r="T3760" s="1">
        <v>1</v>
      </c>
      <c r="U3760" s="1">
        <v>1111</v>
      </c>
      <c r="V3760" s="3">
        <v>2</v>
      </c>
      <c r="W3760" s="12" t="e">
        <v>#N/A</v>
      </c>
      <c r="X3760" s="12" t="e">
        <v>#N/A</v>
      </c>
      <c r="Y3760" s="12" t="e">
        <v>#N/A</v>
      </c>
      <c r="Z3760" s="9" t="s">
        <v>4</v>
      </c>
      <c r="AA3760" s="10" t="s">
        <v>4</v>
      </c>
      <c r="AB3760" s="10" t="s">
        <v>4</v>
      </c>
      <c r="AC3760" s="20">
        <v>0</v>
      </c>
      <c r="AD3760" s="20">
        <v>0</v>
      </c>
      <c r="AE3760" s="20">
        <v>0</v>
      </c>
      <c r="AF3760" s="15">
        <v>0.01</v>
      </c>
      <c r="AG3760" s="16">
        <v>7</v>
      </c>
      <c r="AH3760" s="16">
        <v>1003</v>
      </c>
      <c r="AI3760" s="22">
        <v>0.03</v>
      </c>
      <c r="AJ3760" s="22">
        <v>2.7551090769856999E-3</v>
      </c>
      <c r="AK3760" s="22">
        <v>7.8695304861662305E-2</v>
      </c>
      <c r="AL3760" s="18">
        <f t="shared" si="522"/>
        <v>0</v>
      </c>
      <c r="AM3760" s="18">
        <f t="shared" si="523"/>
        <v>0</v>
      </c>
      <c r="AN3760" s="18">
        <f t="shared" si="524"/>
        <v>0</v>
      </c>
      <c r="AO3760" s="18">
        <f t="shared" si="525"/>
        <v>0</v>
      </c>
      <c r="AP3760" s="18">
        <f t="shared" si="526"/>
        <v>0</v>
      </c>
      <c r="AQ3760" s="18">
        <f t="shared" si="527"/>
        <v>0</v>
      </c>
      <c r="AR3760" s="18">
        <f t="shared" si="528"/>
        <v>1</v>
      </c>
      <c r="AS3760" s="18">
        <f t="shared" si="529"/>
        <v>1</v>
      </c>
      <c r="AT3760" s="18">
        <f t="shared" si="530"/>
        <v>1</v>
      </c>
      <c r="AU3760" s="1" t="s">
        <v>25333</v>
      </c>
      <c r="AV3760" s="1" t="s">
        <v>25334</v>
      </c>
      <c r="AW3760" s="1" t="s">
        <v>25335</v>
      </c>
      <c r="AX3760" s="1" t="s">
        <v>25336</v>
      </c>
      <c r="AY3760" s="1" t="s">
        <v>25337</v>
      </c>
      <c r="AZ3760" s="1" t="s">
        <v>25338</v>
      </c>
      <c r="BA3760" s="1">
        <v>369</v>
      </c>
      <c r="BC3760" s="1" t="s">
        <v>4</v>
      </c>
      <c r="BF3760" s="1" t="s">
        <v>25339</v>
      </c>
      <c r="BG3760" s="1" t="s">
        <v>25340</v>
      </c>
      <c r="BH3760" s="1" t="s">
        <v>25341</v>
      </c>
      <c r="BK3760" s="1" t="s">
        <v>8636</v>
      </c>
      <c r="BL3760" s="1">
        <v>4</v>
      </c>
      <c r="BO3760" s="1" t="s">
        <v>25342</v>
      </c>
      <c r="BP3760" s="1" t="s">
        <v>25343</v>
      </c>
      <c r="BR3760" s="1" t="s">
        <v>25344</v>
      </c>
      <c r="BS3760" s="1">
        <v>0.56699999999999995</v>
      </c>
      <c r="BT3760" s="1" t="s">
        <v>4</v>
      </c>
      <c r="BU3760" s="1" t="s">
        <v>4</v>
      </c>
    </row>
    <row r="3761" spans="1:81" x14ac:dyDescent="0.25">
      <c r="A3761" s="2" t="s">
        <v>25345</v>
      </c>
      <c r="B3761" s="1">
        <v>114823</v>
      </c>
      <c r="C3761" s="1">
        <v>19</v>
      </c>
      <c r="D3761" s="1">
        <v>54967259</v>
      </c>
      <c r="E3761" s="1">
        <v>54967259</v>
      </c>
      <c r="F3761" s="1" t="s">
        <v>6</v>
      </c>
      <c r="G3761" s="2" t="s">
        <v>25346</v>
      </c>
      <c r="H3761" s="2" t="s">
        <v>25348</v>
      </c>
      <c r="I3761" s="2" t="s">
        <v>25349</v>
      </c>
      <c r="J3761" s="2" t="s">
        <v>25350</v>
      </c>
      <c r="K3761" s="2" t="s">
        <v>49</v>
      </c>
      <c r="L3761" s="1" t="s">
        <v>50</v>
      </c>
      <c r="M3761" s="1" t="s">
        <v>51</v>
      </c>
      <c r="N3761" s="1" t="s">
        <v>52</v>
      </c>
      <c r="O3761" s="1" t="s">
        <v>52</v>
      </c>
      <c r="R3761" s="1" t="s">
        <v>25347</v>
      </c>
      <c r="S3761" s="1" t="s">
        <v>6</v>
      </c>
      <c r="T3761" s="1">
        <v>8</v>
      </c>
      <c r="U3761" s="1">
        <v>1172</v>
      </c>
      <c r="V3761" s="3">
        <v>2</v>
      </c>
      <c r="W3761" s="12" t="e">
        <v>#N/A</v>
      </c>
      <c r="X3761" s="12" t="e">
        <v>#N/A</v>
      </c>
      <c r="Y3761" s="12" t="e">
        <v>#N/A</v>
      </c>
      <c r="Z3761" s="9">
        <v>0.421429</v>
      </c>
      <c r="AA3761" s="10">
        <v>59</v>
      </c>
      <c r="AB3761" s="10">
        <v>81</v>
      </c>
      <c r="AC3761" s="20">
        <v>1</v>
      </c>
      <c r="AD3761" s="20">
        <v>0.80777433613875105</v>
      </c>
      <c r="AE3761" s="20">
        <v>1</v>
      </c>
      <c r="AF3761" s="15">
        <v>0.28947400000000001</v>
      </c>
      <c r="AG3761" s="16">
        <v>44</v>
      </c>
      <c r="AH3761" s="16">
        <v>108</v>
      </c>
      <c r="AI3761" s="22">
        <v>1</v>
      </c>
      <c r="AJ3761" s="22">
        <v>0.69425782789524204</v>
      </c>
      <c r="AK3761" s="22">
        <v>1</v>
      </c>
      <c r="AL3761" s="18">
        <f t="shared" si="522"/>
        <v>1</v>
      </c>
      <c r="AM3761" s="18">
        <f t="shared" si="523"/>
        <v>1</v>
      </c>
      <c r="AN3761" s="18">
        <f t="shared" si="524"/>
        <v>1</v>
      </c>
      <c r="AO3761" s="18">
        <f t="shared" si="525"/>
        <v>1</v>
      </c>
      <c r="AP3761" s="18">
        <f t="shared" si="526"/>
        <v>1</v>
      </c>
      <c r="AQ3761" s="18">
        <f t="shared" si="527"/>
        <v>1</v>
      </c>
      <c r="AR3761" s="18">
        <f t="shared" si="528"/>
        <v>0</v>
      </c>
      <c r="AS3761" s="18">
        <f t="shared" si="529"/>
        <v>0</v>
      </c>
      <c r="AT3761" s="18">
        <f t="shared" si="530"/>
        <v>0</v>
      </c>
      <c r="AU3761" s="1" t="s">
        <v>25351</v>
      </c>
      <c r="AX3761" s="1" t="s">
        <v>25352</v>
      </c>
      <c r="AY3761" s="1" t="s">
        <v>25353</v>
      </c>
      <c r="AZ3761" s="1" t="s">
        <v>25354</v>
      </c>
      <c r="BA3761" s="1">
        <v>343</v>
      </c>
      <c r="BC3761" s="1" t="s">
        <v>4</v>
      </c>
      <c r="BH3761" s="1" t="s">
        <v>304</v>
      </c>
      <c r="BK3761" s="1" t="s">
        <v>9000</v>
      </c>
      <c r="BL3761" s="1">
        <v>2</v>
      </c>
      <c r="BM3761" s="1" t="s">
        <v>9528</v>
      </c>
      <c r="BP3761" s="1" t="s">
        <v>25355</v>
      </c>
      <c r="BR3761" s="1" t="s">
        <v>25356</v>
      </c>
      <c r="BS3761" s="1">
        <v>0.67200000000000004</v>
      </c>
      <c r="BU3761" s="1" t="s">
        <v>4</v>
      </c>
    </row>
    <row r="3762" spans="1:81" x14ac:dyDescent="0.25">
      <c r="A3762" s="2" t="s">
        <v>25357</v>
      </c>
      <c r="B3762" s="1">
        <v>55214</v>
      </c>
      <c r="C3762" s="1">
        <v>3</v>
      </c>
      <c r="D3762" s="1">
        <v>189692367</v>
      </c>
      <c r="E3762" s="1">
        <v>189692367</v>
      </c>
      <c r="F3762" s="1" t="s">
        <v>6</v>
      </c>
      <c r="G3762" s="2" t="s">
        <v>25358</v>
      </c>
      <c r="H3762" s="2" t="s">
        <v>25360</v>
      </c>
      <c r="I3762" s="2" t="s">
        <v>25361</v>
      </c>
      <c r="J3762" s="2" t="s">
        <v>25362</v>
      </c>
      <c r="K3762" s="2" t="s">
        <v>49</v>
      </c>
      <c r="L3762" s="1" t="s">
        <v>50</v>
      </c>
      <c r="M3762" s="1" t="s">
        <v>51</v>
      </c>
      <c r="N3762" s="1" t="s">
        <v>52</v>
      </c>
      <c r="O3762" s="1" t="s">
        <v>52</v>
      </c>
      <c r="R3762" s="1" t="s">
        <v>25359</v>
      </c>
      <c r="S3762" s="1" t="s">
        <v>10</v>
      </c>
      <c r="T3762" s="1">
        <v>9</v>
      </c>
      <c r="U3762" s="1">
        <v>1820</v>
      </c>
      <c r="V3762" s="3">
        <v>2</v>
      </c>
      <c r="W3762" s="12" t="e">
        <v>#N/A</v>
      </c>
      <c r="X3762" s="12" t="e">
        <v>#N/A</v>
      </c>
      <c r="Y3762" s="12" t="e">
        <v>#N/A</v>
      </c>
      <c r="Z3762" s="9">
        <v>0.403727</v>
      </c>
      <c r="AA3762" s="10">
        <v>65</v>
      </c>
      <c r="AB3762" s="10">
        <v>96</v>
      </c>
      <c r="AC3762" s="20">
        <v>1</v>
      </c>
      <c r="AD3762" s="20">
        <v>0.79908460205420395</v>
      </c>
      <c r="AE3762" s="20">
        <v>1</v>
      </c>
      <c r="AF3762" s="15">
        <v>0.24761900000000001</v>
      </c>
      <c r="AG3762" s="16">
        <v>26</v>
      </c>
      <c r="AH3762" s="16">
        <v>79</v>
      </c>
      <c r="AI3762" s="22">
        <v>0.88</v>
      </c>
      <c r="AJ3762" s="22">
        <v>0.56372286862101695</v>
      </c>
      <c r="AK3762" s="22">
        <v>0.98993554860586297</v>
      </c>
      <c r="AL3762" s="18">
        <f t="shared" si="522"/>
        <v>1</v>
      </c>
      <c r="AM3762" s="18">
        <f t="shared" si="523"/>
        <v>1</v>
      </c>
      <c r="AN3762" s="18">
        <f t="shared" si="524"/>
        <v>1</v>
      </c>
      <c r="AO3762" s="18">
        <f t="shared" si="525"/>
        <v>1</v>
      </c>
      <c r="AP3762" s="18">
        <f t="shared" si="526"/>
        <v>1</v>
      </c>
      <c r="AQ3762" s="18">
        <f t="shared" si="527"/>
        <v>1</v>
      </c>
      <c r="AR3762" s="18">
        <f t="shared" si="528"/>
        <v>0</v>
      </c>
      <c r="AS3762" s="18">
        <f t="shared" si="529"/>
        <v>0</v>
      </c>
      <c r="AT3762" s="18">
        <f t="shared" si="530"/>
        <v>0</v>
      </c>
      <c r="AU3762" s="1" t="s">
        <v>25363</v>
      </c>
      <c r="AV3762" s="1" t="s">
        <v>25364</v>
      </c>
      <c r="AW3762" s="1" t="s">
        <v>25365</v>
      </c>
      <c r="AX3762" s="1" t="s">
        <v>25366</v>
      </c>
      <c r="AY3762" s="1" t="s">
        <v>25367</v>
      </c>
      <c r="AZ3762" s="1" t="s">
        <v>25368</v>
      </c>
      <c r="BA3762" s="1">
        <v>478</v>
      </c>
      <c r="BC3762" s="1" t="s">
        <v>4</v>
      </c>
      <c r="BF3762" s="1" t="s">
        <v>25369</v>
      </c>
      <c r="BG3762" s="1" t="s">
        <v>25370</v>
      </c>
      <c r="BH3762" s="1" t="s">
        <v>25371</v>
      </c>
      <c r="BK3762" s="1" t="s">
        <v>4634</v>
      </c>
      <c r="BL3762" s="1">
        <v>4</v>
      </c>
      <c r="BM3762" s="1" t="s">
        <v>25372</v>
      </c>
      <c r="BO3762" s="1" t="s">
        <v>25373</v>
      </c>
      <c r="BP3762" s="1" t="s">
        <v>25374</v>
      </c>
      <c r="BQ3762" s="1" t="s">
        <v>25375</v>
      </c>
      <c r="BR3762" s="1" t="s">
        <v>25376</v>
      </c>
      <c r="BS3762" s="1">
        <v>0.57199999999999995</v>
      </c>
      <c r="BU3762" s="1" t="s">
        <v>4</v>
      </c>
    </row>
    <row r="3763" spans="1:81" x14ac:dyDescent="0.25">
      <c r="A3763" s="2" t="s">
        <v>25377</v>
      </c>
      <c r="B3763" s="1">
        <v>55203</v>
      </c>
      <c r="C3763" s="1">
        <v>4</v>
      </c>
      <c r="D3763" s="1">
        <v>25005582</v>
      </c>
      <c r="E3763" s="1">
        <v>25005582</v>
      </c>
      <c r="F3763" s="1" t="s">
        <v>6</v>
      </c>
      <c r="G3763" s="2" t="s">
        <v>25378</v>
      </c>
      <c r="H3763" s="2" t="s">
        <v>25380</v>
      </c>
      <c r="I3763" s="2" t="s">
        <v>25381</v>
      </c>
      <c r="J3763" s="2" t="s">
        <v>25382</v>
      </c>
      <c r="K3763" s="2" t="s">
        <v>49</v>
      </c>
      <c r="L3763" s="1" t="s">
        <v>50</v>
      </c>
      <c r="M3763" s="1" t="s">
        <v>51</v>
      </c>
      <c r="N3763" s="1" t="s">
        <v>52</v>
      </c>
      <c r="O3763" s="1" t="s">
        <v>52</v>
      </c>
      <c r="R3763" s="1" t="s">
        <v>25379</v>
      </c>
      <c r="S3763" s="1" t="s">
        <v>10</v>
      </c>
      <c r="T3763" s="1">
        <v>8</v>
      </c>
      <c r="U3763" s="1">
        <v>1228</v>
      </c>
      <c r="V3763" s="3">
        <v>2</v>
      </c>
      <c r="W3763" s="12" t="e">
        <v>#N/A</v>
      </c>
      <c r="X3763" s="12" t="e">
        <v>#N/A</v>
      </c>
      <c r="Y3763" s="12" t="e">
        <v>#N/A</v>
      </c>
      <c r="Z3763" s="9">
        <v>0.31818200000000002</v>
      </c>
      <c r="AA3763" s="10">
        <v>105</v>
      </c>
      <c r="AB3763" s="10">
        <v>225</v>
      </c>
      <c r="AC3763" s="20">
        <v>0.88</v>
      </c>
      <c r="AD3763" s="20">
        <v>0.69334883240302203</v>
      </c>
      <c r="AE3763" s="20">
        <v>0.98780023233578895</v>
      </c>
      <c r="AF3763" s="15">
        <v>0.243094</v>
      </c>
      <c r="AG3763" s="16">
        <v>44</v>
      </c>
      <c r="AH3763" s="16">
        <v>137</v>
      </c>
      <c r="AI3763" s="22">
        <v>0.86</v>
      </c>
      <c r="AJ3763" s="22">
        <v>0.60113962601993298</v>
      </c>
      <c r="AK3763" s="22">
        <v>0.98864488415825302</v>
      </c>
      <c r="AL3763" s="18">
        <f t="shared" si="522"/>
        <v>1</v>
      </c>
      <c r="AM3763" s="18">
        <f t="shared" si="523"/>
        <v>1</v>
      </c>
      <c r="AN3763" s="18">
        <f t="shared" si="524"/>
        <v>1</v>
      </c>
      <c r="AO3763" s="18">
        <f t="shared" si="525"/>
        <v>1</v>
      </c>
      <c r="AP3763" s="18">
        <f t="shared" si="526"/>
        <v>1</v>
      </c>
      <c r="AQ3763" s="18">
        <f t="shared" si="527"/>
        <v>1</v>
      </c>
      <c r="AR3763" s="18">
        <f t="shared" si="528"/>
        <v>0</v>
      </c>
      <c r="AS3763" s="18">
        <f t="shared" si="529"/>
        <v>0</v>
      </c>
      <c r="AT3763" s="18">
        <f t="shared" si="530"/>
        <v>0</v>
      </c>
      <c r="AV3763" s="1" t="s">
        <v>25383</v>
      </c>
      <c r="AW3763" s="1" t="s">
        <v>25384</v>
      </c>
      <c r="AX3763" s="1" t="s">
        <v>25385</v>
      </c>
      <c r="AY3763" s="1" t="s">
        <v>25386</v>
      </c>
      <c r="AZ3763" s="1" t="s">
        <v>25387</v>
      </c>
      <c r="BA3763" s="1">
        <v>377</v>
      </c>
      <c r="BB3763" s="1" t="s">
        <v>25388</v>
      </c>
      <c r="BC3763" s="1" t="s">
        <v>4</v>
      </c>
      <c r="BG3763" s="1" t="s">
        <v>303</v>
      </c>
      <c r="BL3763" s="1">
        <v>0</v>
      </c>
      <c r="BN3763" s="1" t="s">
        <v>25389</v>
      </c>
      <c r="BR3763" s="1" t="s">
        <v>25390</v>
      </c>
      <c r="BS3763" s="1">
        <v>0.48299999999999998</v>
      </c>
      <c r="BU3763" s="1" t="s">
        <v>4</v>
      </c>
    </row>
    <row r="3764" spans="1:81" x14ac:dyDescent="0.25">
      <c r="A3764" s="2" t="s">
        <v>25391</v>
      </c>
      <c r="B3764" s="1">
        <v>59352</v>
      </c>
      <c r="C3764" s="1">
        <v>1</v>
      </c>
      <c r="D3764" s="1">
        <v>202279365</v>
      </c>
      <c r="E3764" s="1">
        <v>202279365</v>
      </c>
      <c r="F3764" s="1" t="s">
        <v>6</v>
      </c>
      <c r="G3764" s="2" t="s">
        <v>25392</v>
      </c>
      <c r="H3764" s="2" t="s">
        <v>25394</v>
      </c>
      <c r="I3764" s="2" t="s">
        <v>25395</v>
      </c>
      <c r="J3764" s="2" t="s">
        <v>25396</v>
      </c>
      <c r="K3764" s="2" t="s">
        <v>49</v>
      </c>
      <c r="L3764" s="1" t="s">
        <v>50</v>
      </c>
      <c r="M3764" s="1" t="s">
        <v>90</v>
      </c>
      <c r="N3764" s="1" t="s">
        <v>31</v>
      </c>
      <c r="O3764" s="1" t="s">
        <v>31</v>
      </c>
      <c r="R3764" s="1" t="s">
        <v>25393</v>
      </c>
      <c r="S3764" s="1" t="s">
        <v>6</v>
      </c>
      <c r="T3764" s="1">
        <v>16</v>
      </c>
      <c r="U3764" s="1">
        <v>1447</v>
      </c>
      <c r="V3764" s="3">
        <v>2</v>
      </c>
      <c r="W3764" s="12" t="e">
        <v>#N/A</v>
      </c>
      <c r="X3764" s="12" t="e">
        <v>#N/A</v>
      </c>
      <c r="Y3764" s="12" t="e">
        <v>#N/A</v>
      </c>
      <c r="Z3764" s="9">
        <v>0.41207300000000002</v>
      </c>
      <c r="AA3764" s="10">
        <v>157</v>
      </c>
      <c r="AB3764" s="10">
        <v>224</v>
      </c>
      <c r="AC3764" s="20">
        <v>1</v>
      </c>
      <c r="AD3764" s="20">
        <v>0.86498015309392196</v>
      </c>
      <c r="AE3764" s="20">
        <v>1</v>
      </c>
      <c r="AF3764" s="15">
        <v>0.28440399999999999</v>
      </c>
      <c r="AG3764" s="16">
        <v>62</v>
      </c>
      <c r="AH3764" s="16">
        <v>156</v>
      </c>
      <c r="AI3764" s="22">
        <v>1</v>
      </c>
      <c r="AJ3764" s="22">
        <v>0.71486956239666399</v>
      </c>
      <c r="AK3764" s="22">
        <v>1</v>
      </c>
      <c r="AL3764" s="18">
        <f t="shared" si="522"/>
        <v>1</v>
      </c>
      <c r="AM3764" s="18">
        <f t="shared" si="523"/>
        <v>1</v>
      </c>
      <c r="AN3764" s="18">
        <f t="shared" si="524"/>
        <v>1</v>
      </c>
      <c r="AO3764" s="18">
        <f t="shared" si="525"/>
        <v>1</v>
      </c>
      <c r="AP3764" s="18">
        <f t="shared" si="526"/>
        <v>1</v>
      </c>
      <c r="AQ3764" s="18">
        <f t="shared" si="527"/>
        <v>1</v>
      </c>
      <c r="AR3764" s="18">
        <f t="shared" si="528"/>
        <v>0</v>
      </c>
      <c r="AS3764" s="18">
        <f t="shared" si="529"/>
        <v>0</v>
      </c>
      <c r="AT3764" s="18">
        <f t="shared" si="530"/>
        <v>0</v>
      </c>
      <c r="AU3764" s="1" t="s">
        <v>25397</v>
      </c>
      <c r="AV3764" s="1" t="s">
        <v>25398</v>
      </c>
      <c r="AW3764" s="1" t="s">
        <v>25399</v>
      </c>
      <c r="AX3764" s="1" t="s">
        <v>25400</v>
      </c>
      <c r="AY3764" s="1" t="s">
        <v>25401</v>
      </c>
      <c r="AZ3764" s="1" t="s">
        <v>25402</v>
      </c>
      <c r="BA3764" s="1">
        <v>483</v>
      </c>
      <c r="BB3764" s="1" t="s">
        <v>233</v>
      </c>
      <c r="BC3764" s="1" t="s">
        <v>4</v>
      </c>
      <c r="BG3764" s="1" t="s">
        <v>727</v>
      </c>
      <c r="BH3764" s="1" t="s">
        <v>25403</v>
      </c>
      <c r="BK3764" s="1" t="s">
        <v>25404</v>
      </c>
      <c r="BL3764" s="1">
        <v>10</v>
      </c>
      <c r="BR3764" s="1" t="s">
        <v>25405</v>
      </c>
      <c r="BS3764" s="1">
        <v>0.57199999999999995</v>
      </c>
      <c r="BU3764" s="1" t="s">
        <v>4</v>
      </c>
    </row>
    <row r="3765" spans="1:81" x14ac:dyDescent="0.25">
      <c r="A3765" s="2" t="s">
        <v>25406</v>
      </c>
      <c r="B3765" s="1">
        <v>3973</v>
      </c>
      <c r="C3765" s="1">
        <v>2</v>
      </c>
      <c r="D3765" s="1">
        <v>48915089</v>
      </c>
      <c r="E3765" s="1">
        <v>48915089</v>
      </c>
      <c r="F3765" s="1" t="s">
        <v>6</v>
      </c>
      <c r="G3765" s="2" t="s">
        <v>25408</v>
      </c>
      <c r="H3765" s="2" t="s">
        <v>25410</v>
      </c>
      <c r="I3765" s="2" t="s">
        <v>25411</v>
      </c>
      <c r="J3765" s="2" t="s">
        <v>25412</v>
      </c>
      <c r="K3765" s="2" t="s">
        <v>49</v>
      </c>
      <c r="L3765" s="1" t="s">
        <v>50</v>
      </c>
      <c r="M3765" s="1" t="s">
        <v>90</v>
      </c>
      <c r="N3765" s="1" t="s">
        <v>31</v>
      </c>
      <c r="O3765" s="1" t="s">
        <v>31</v>
      </c>
      <c r="P3765" s="1" t="s">
        <v>25407</v>
      </c>
      <c r="R3765" s="1" t="s">
        <v>25409</v>
      </c>
      <c r="S3765" s="1" t="s">
        <v>10</v>
      </c>
      <c r="T3765" s="1">
        <v>11</v>
      </c>
      <c r="U3765" s="1">
        <v>1917</v>
      </c>
      <c r="V3765" s="3">
        <v>2</v>
      </c>
      <c r="W3765" s="12" t="e">
        <v>#N/A</v>
      </c>
      <c r="X3765" s="12" t="e">
        <v>#N/A</v>
      </c>
      <c r="Y3765" s="12" t="e">
        <v>#N/A</v>
      </c>
      <c r="Z3765" s="9">
        <v>0.47384599999999999</v>
      </c>
      <c r="AA3765" s="10">
        <v>154</v>
      </c>
      <c r="AB3765" s="10">
        <v>171</v>
      </c>
      <c r="AC3765" s="20">
        <v>1</v>
      </c>
      <c r="AD3765" s="20">
        <v>0.83084758711983497</v>
      </c>
      <c r="AE3765" s="20">
        <v>1</v>
      </c>
      <c r="AF3765" s="15">
        <v>0.253521</v>
      </c>
      <c r="AG3765" s="16">
        <v>54</v>
      </c>
      <c r="AH3765" s="16">
        <v>159</v>
      </c>
      <c r="AI3765" s="22">
        <v>0.9</v>
      </c>
      <c r="AJ3765" s="22">
        <v>0.64057633257201396</v>
      </c>
      <c r="AK3765" s="22">
        <v>1</v>
      </c>
      <c r="AL3765" s="18">
        <f t="shared" si="522"/>
        <v>1</v>
      </c>
      <c r="AM3765" s="18">
        <f t="shared" si="523"/>
        <v>1</v>
      </c>
      <c r="AN3765" s="18">
        <f t="shared" si="524"/>
        <v>1</v>
      </c>
      <c r="AO3765" s="18">
        <f t="shared" si="525"/>
        <v>1</v>
      </c>
      <c r="AP3765" s="18">
        <f t="shared" si="526"/>
        <v>1</v>
      </c>
      <c r="AQ3765" s="18">
        <f t="shared" si="527"/>
        <v>1</v>
      </c>
      <c r="AR3765" s="18">
        <f t="shared" si="528"/>
        <v>0</v>
      </c>
      <c r="AS3765" s="18">
        <f t="shared" si="529"/>
        <v>0</v>
      </c>
      <c r="AT3765" s="18">
        <f t="shared" si="530"/>
        <v>0</v>
      </c>
      <c r="AU3765" s="1" t="s">
        <v>25413</v>
      </c>
      <c r="AV3765" s="1" t="s">
        <v>25414</v>
      </c>
      <c r="AW3765" s="1" t="s">
        <v>25415</v>
      </c>
      <c r="AX3765" s="1" t="s">
        <v>25416</v>
      </c>
      <c r="AY3765" s="1" t="s">
        <v>25417</v>
      </c>
      <c r="AZ3765" s="1" t="s">
        <v>25418</v>
      </c>
      <c r="BA3765" s="1">
        <v>616</v>
      </c>
      <c r="BB3765" s="1" t="s">
        <v>2676</v>
      </c>
      <c r="BC3765" s="1" t="s">
        <v>4</v>
      </c>
      <c r="BD3765" s="1" t="s">
        <v>25419</v>
      </c>
      <c r="BF3765" s="1" t="s">
        <v>25420</v>
      </c>
      <c r="BG3765" s="1" t="s">
        <v>4670</v>
      </c>
      <c r="BH3765" s="1" t="s">
        <v>25421</v>
      </c>
      <c r="BK3765" s="1" t="s">
        <v>25422</v>
      </c>
      <c r="BL3765" s="1">
        <v>8</v>
      </c>
      <c r="BN3765" s="1" t="s">
        <v>25423</v>
      </c>
      <c r="BO3765" s="1" t="s">
        <v>8182</v>
      </c>
      <c r="BQ3765" s="1" t="s">
        <v>25424</v>
      </c>
      <c r="BR3765" s="1" t="s">
        <v>25425</v>
      </c>
      <c r="BS3765" s="1">
        <v>0.38300000000000001</v>
      </c>
      <c r="BU3765" s="1" t="s">
        <v>4</v>
      </c>
      <c r="CB3765" s="1" t="s">
        <v>25426</v>
      </c>
    </row>
    <row r="3766" spans="1:81" x14ac:dyDescent="0.25">
      <c r="A3766" s="2" t="s">
        <v>25427</v>
      </c>
      <c r="B3766" s="1">
        <v>431707</v>
      </c>
      <c r="C3766" s="1">
        <v>1</v>
      </c>
      <c r="D3766" s="1">
        <v>75596518</v>
      </c>
      <c r="E3766" s="1">
        <v>75596518</v>
      </c>
      <c r="F3766" s="1" t="s">
        <v>6</v>
      </c>
      <c r="G3766" s="2" t="s">
        <v>25428</v>
      </c>
      <c r="K3766" s="2" t="s">
        <v>683</v>
      </c>
      <c r="L3766" s="1" t="s">
        <v>50</v>
      </c>
      <c r="M3766" s="1" t="s">
        <v>90</v>
      </c>
      <c r="N3766" s="1" t="s">
        <v>31</v>
      </c>
      <c r="O3766" s="1" t="s">
        <v>31</v>
      </c>
      <c r="R3766" s="1" t="s">
        <v>25429</v>
      </c>
      <c r="S3766" s="1" t="s">
        <v>6</v>
      </c>
      <c r="T3766" s="1" t="s">
        <v>4</v>
      </c>
      <c r="U3766" s="1" t="s">
        <v>4</v>
      </c>
      <c r="V3766" s="3">
        <v>2</v>
      </c>
      <c r="W3766" s="12" t="e">
        <v>#N/A</v>
      </c>
      <c r="X3766" s="12" t="e">
        <v>#N/A</v>
      </c>
      <c r="Y3766" s="12" t="e">
        <v>#N/A</v>
      </c>
      <c r="Z3766" s="9">
        <v>0.264706</v>
      </c>
      <c r="AA3766" s="10">
        <v>9</v>
      </c>
      <c r="AB3766" s="10">
        <v>25</v>
      </c>
      <c r="AC3766" s="20">
        <v>0.73</v>
      </c>
      <c r="AD3766" s="20">
        <v>0.37796855681835301</v>
      </c>
      <c r="AE3766" s="20">
        <v>0.97756940689039495</v>
      </c>
      <c r="AF3766" s="15">
        <v>0.214286</v>
      </c>
      <c r="AG3766" s="16">
        <v>6</v>
      </c>
      <c r="AH3766" s="16">
        <v>22</v>
      </c>
      <c r="AI3766" s="22">
        <v>0.76</v>
      </c>
      <c r="AJ3766" s="22">
        <v>0.32599476297715901</v>
      </c>
      <c r="AK3766" s="22">
        <v>0.98237192505654003</v>
      </c>
      <c r="AL3766" s="18">
        <f t="shared" si="522"/>
        <v>1</v>
      </c>
      <c r="AM3766" s="18">
        <f t="shared" si="523"/>
        <v>1</v>
      </c>
      <c r="AN3766" s="18">
        <f t="shared" si="524"/>
        <v>0</v>
      </c>
      <c r="AO3766" s="18">
        <f t="shared" si="525"/>
        <v>1</v>
      </c>
      <c r="AP3766" s="18">
        <f t="shared" si="526"/>
        <v>1</v>
      </c>
      <c r="AQ3766" s="18">
        <f t="shared" si="527"/>
        <v>1</v>
      </c>
      <c r="AR3766" s="18">
        <f t="shared" si="528"/>
        <v>0</v>
      </c>
      <c r="AS3766" s="18">
        <f t="shared" si="529"/>
        <v>0</v>
      </c>
      <c r="AT3766" s="18">
        <f t="shared" si="530"/>
        <v>0</v>
      </c>
      <c r="AU3766" s="1" t="s">
        <v>25430</v>
      </c>
      <c r="AV3766" s="1" t="s">
        <v>25431</v>
      </c>
      <c r="AW3766" s="1" t="s">
        <v>25432</v>
      </c>
      <c r="AX3766" s="1" t="s">
        <v>25433</v>
      </c>
      <c r="AY3766" s="1" t="s">
        <v>25434</v>
      </c>
      <c r="AZ3766" s="1" t="s">
        <v>25435</v>
      </c>
      <c r="BC3766" s="1" t="s">
        <v>4</v>
      </c>
      <c r="BG3766" s="1" t="s">
        <v>148</v>
      </c>
      <c r="BH3766" s="1" t="s">
        <v>4203</v>
      </c>
      <c r="BK3766" s="1" t="s">
        <v>3950</v>
      </c>
      <c r="BL3766" s="1">
        <v>3</v>
      </c>
      <c r="BR3766" s="1" t="s">
        <v>25436</v>
      </c>
      <c r="BS3766" s="1">
        <v>0.42299999999999999</v>
      </c>
      <c r="BU3766" s="1" t="s">
        <v>4</v>
      </c>
    </row>
    <row r="3767" spans="1:81" x14ac:dyDescent="0.25">
      <c r="A3767" s="2" t="s">
        <v>2160</v>
      </c>
      <c r="B3767" s="1">
        <v>10859</v>
      </c>
      <c r="C3767" s="1">
        <v>19</v>
      </c>
      <c r="D3767" s="1">
        <v>55143086</v>
      </c>
      <c r="E3767" s="1">
        <v>55143086</v>
      </c>
      <c r="F3767" s="1" t="s">
        <v>6</v>
      </c>
      <c r="G3767" s="2" t="s">
        <v>25437</v>
      </c>
      <c r="H3767" s="2" t="s">
        <v>25438</v>
      </c>
      <c r="I3767" s="2" t="s">
        <v>25439</v>
      </c>
      <c r="J3767" s="2" t="s">
        <v>25440</v>
      </c>
      <c r="K3767" s="2" t="s">
        <v>718</v>
      </c>
      <c r="L3767" s="1" t="s">
        <v>50</v>
      </c>
      <c r="M3767" s="1" t="s">
        <v>90</v>
      </c>
      <c r="N3767" s="1" t="s">
        <v>31</v>
      </c>
      <c r="O3767" s="1" t="s">
        <v>31</v>
      </c>
      <c r="R3767" s="1" t="s">
        <v>2162</v>
      </c>
      <c r="S3767" s="1" t="s">
        <v>6</v>
      </c>
      <c r="T3767" s="1">
        <v>5</v>
      </c>
      <c r="U3767" s="1">
        <v>546</v>
      </c>
      <c r="V3767" s="3">
        <v>2</v>
      </c>
      <c r="W3767" s="12" t="e">
        <v>#N/A</v>
      </c>
      <c r="X3767" s="12" t="e">
        <v>#N/A</v>
      </c>
      <c r="Y3767" s="12" t="e">
        <v>#N/A</v>
      </c>
      <c r="Z3767" s="9">
        <v>0.34384900000000002</v>
      </c>
      <c r="AA3767" s="10">
        <v>109</v>
      </c>
      <c r="AB3767" s="10">
        <v>208</v>
      </c>
      <c r="AC3767" s="20">
        <v>0.95</v>
      </c>
      <c r="AD3767" s="20">
        <v>0.74844546284924496</v>
      </c>
      <c r="AE3767" s="20">
        <v>1</v>
      </c>
      <c r="AF3767" s="15">
        <v>0.26940599999999998</v>
      </c>
      <c r="AG3767" s="16">
        <v>59</v>
      </c>
      <c r="AH3767" s="16">
        <v>160</v>
      </c>
      <c r="AI3767" s="22">
        <v>0.95</v>
      </c>
      <c r="AJ3767" s="22">
        <v>0.68181194138392098</v>
      </c>
      <c r="AK3767" s="22">
        <v>1</v>
      </c>
      <c r="AL3767" s="18">
        <f t="shared" si="522"/>
        <v>1</v>
      </c>
      <c r="AM3767" s="18">
        <f t="shared" si="523"/>
        <v>1</v>
      </c>
      <c r="AN3767" s="18">
        <f t="shared" si="524"/>
        <v>1</v>
      </c>
      <c r="AO3767" s="18">
        <f t="shared" si="525"/>
        <v>1</v>
      </c>
      <c r="AP3767" s="18">
        <f t="shared" si="526"/>
        <v>1</v>
      </c>
      <c r="AQ3767" s="18">
        <f t="shared" si="527"/>
        <v>1</v>
      </c>
      <c r="AR3767" s="18">
        <f t="shared" si="528"/>
        <v>0</v>
      </c>
      <c r="AS3767" s="18">
        <f t="shared" si="529"/>
        <v>0</v>
      </c>
      <c r="AT3767" s="18">
        <f t="shared" si="530"/>
        <v>0</v>
      </c>
      <c r="AU3767" s="1" t="s">
        <v>25441</v>
      </c>
      <c r="AV3767" s="1" t="s">
        <v>2168</v>
      </c>
      <c r="AW3767" s="1" t="s">
        <v>2169</v>
      </c>
      <c r="AX3767" s="1" t="s">
        <v>2170</v>
      </c>
      <c r="AY3767" s="1" t="s">
        <v>2171</v>
      </c>
      <c r="AZ3767" s="1" t="s">
        <v>2172</v>
      </c>
      <c r="BA3767" s="1">
        <v>69</v>
      </c>
      <c r="BB3767" s="1" t="s">
        <v>25442</v>
      </c>
      <c r="BC3767" s="1" t="s">
        <v>4</v>
      </c>
      <c r="BF3767" s="1" t="s">
        <v>2173</v>
      </c>
      <c r="BG3767" s="1" t="s">
        <v>727</v>
      </c>
      <c r="BH3767" s="1" t="s">
        <v>2174</v>
      </c>
      <c r="BK3767" s="1" t="s">
        <v>2176</v>
      </c>
      <c r="BL3767" s="1">
        <v>3</v>
      </c>
      <c r="BP3767" s="1" t="s">
        <v>2177</v>
      </c>
      <c r="BR3767" s="1" t="s">
        <v>25443</v>
      </c>
      <c r="BS3767" s="1">
        <v>0.55700000000000005</v>
      </c>
      <c r="BU3767" s="1" t="s">
        <v>4</v>
      </c>
      <c r="CC3767" s="1" t="s">
        <v>2179</v>
      </c>
    </row>
    <row r="3768" spans="1:81" x14ac:dyDescent="0.25">
      <c r="A3768" s="2" t="s">
        <v>25444</v>
      </c>
      <c r="B3768" s="1">
        <v>132660</v>
      </c>
      <c r="C3768" s="1">
        <v>4</v>
      </c>
      <c r="D3768" s="1">
        <v>83905920</v>
      </c>
      <c r="E3768" s="1">
        <v>83905920</v>
      </c>
      <c r="F3768" s="1" t="s">
        <v>6</v>
      </c>
      <c r="G3768" s="2" t="s">
        <v>25445</v>
      </c>
      <c r="H3768" s="2" t="s">
        <v>25447</v>
      </c>
      <c r="I3768" s="2" t="s">
        <v>25448</v>
      </c>
      <c r="J3768" s="2" t="s">
        <v>25449</v>
      </c>
      <c r="K3768" s="2" t="s">
        <v>49</v>
      </c>
      <c r="L3768" s="1" t="s">
        <v>50</v>
      </c>
      <c r="M3768" s="1" t="s">
        <v>31</v>
      </c>
      <c r="N3768" s="1" t="s">
        <v>52</v>
      </c>
      <c r="O3768" s="1" t="s">
        <v>52</v>
      </c>
      <c r="R3768" s="1" t="s">
        <v>25446</v>
      </c>
      <c r="S3768" s="1" t="s">
        <v>10</v>
      </c>
      <c r="T3768" s="1">
        <v>2</v>
      </c>
      <c r="U3768" s="1">
        <v>456</v>
      </c>
      <c r="V3768" s="3">
        <v>2</v>
      </c>
      <c r="W3768" s="12" t="e">
        <v>#N/A</v>
      </c>
      <c r="X3768" s="12" t="e">
        <v>#N/A</v>
      </c>
      <c r="Y3768" s="12" t="e">
        <v>#N/A</v>
      </c>
      <c r="Z3768" s="9">
        <v>0</v>
      </c>
      <c r="AA3768" s="10">
        <v>0</v>
      </c>
      <c r="AB3768" s="10">
        <v>463</v>
      </c>
      <c r="AC3768" s="20">
        <v>0</v>
      </c>
      <c r="AD3768" s="20">
        <v>0</v>
      </c>
      <c r="AE3768" s="20">
        <v>2.2885648187030601E-2</v>
      </c>
      <c r="AF3768" s="15">
        <v>1.9608E-2</v>
      </c>
      <c r="AG3768" s="16">
        <v>5</v>
      </c>
      <c r="AH3768" s="16">
        <v>250</v>
      </c>
      <c r="AI3768" s="22">
        <v>7.0000000000000007E-2</v>
      </c>
      <c r="AJ3768" s="22">
        <v>2.0089925922073999E-2</v>
      </c>
      <c r="AK3768" s="22">
        <v>0.18866449089372</v>
      </c>
      <c r="AL3768" s="18">
        <f t="shared" si="522"/>
        <v>0</v>
      </c>
      <c r="AM3768" s="18">
        <f t="shared" si="523"/>
        <v>0</v>
      </c>
      <c r="AN3768" s="18">
        <f t="shared" si="524"/>
        <v>0</v>
      </c>
      <c r="AO3768" s="18">
        <f t="shared" si="525"/>
        <v>0</v>
      </c>
      <c r="AP3768" s="18">
        <f t="shared" si="526"/>
        <v>0</v>
      </c>
      <c r="AQ3768" s="18">
        <f t="shared" si="527"/>
        <v>0</v>
      </c>
      <c r="AR3768" s="18">
        <f t="shared" si="528"/>
        <v>0</v>
      </c>
      <c r="AS3768" s="18">
        <f t="shared" si="529"/>
        <v>1</v>
      </c>
      <c r="AT3768" s="18">
        <f t="shared" si="530"/>
        <v>1</v>
      </c>
      <c r="AU3768" s="1" t="s">
        <v>25450</v>
      </c>
      <c r="AV3768" s="1" t="s">
        <v>25451</v>
      </c>
      <c r="AW3768" s="1" t="s">
        <v>25452</v>
      </c>
      <c r="AX3768" s="1" t="s">
        <v>25453</v>
      </c>
      <c r="AY3768" s="1" t="s">
        <v>25454</v>
      </c>
      <c r="AZ3768" s="1" t="s">
        <v>25455</v>
      </c>
      <c r="BA3768" s="1">
        <v>26</v>
      </c>
      <c r="BC3768" s="1" t="s">
        <v>4</v>
      </c>
      <c r="BF3768" s="1" t="s">
        <v>25456</v>
      </c>
      <c r="BG3768" s="1" t="s">
        <v>148</v>
      </c>
      <c r="BH3768" s="1" t="s">
        <v>149</v>
      </c>
      <c r="BL3768" s="1">
        <v>0</v>
      </c>
      <c r="BN3768" s="1" t="s">
        <v>4094</v>
      </c>
      <c r="BR3768" s="1" t="s">
        <v>25457</v>
      </c>
      <c r="BS3768" s="1">
        <v>0.433</v>
      </c>
      <c r="BU3768" s="1" t="s">
        <v>4</v>
      </c>
    </row>
    <row r="3769" spans="1:81" x14ac:dyDescent="0.25">
      <c r="A3769" s="2" t="s">
        <v>25458</v>
      </c>
      <c r="B3769" s="1">
        <v>4008</v>
      </c>
      <c r="C3769" s="1">
        <v>13</v>
      </c>
      <c r="D3769" s="1">
        <v>76407290</v>
      </c>
      <c r="E3769" s="1">
        <v>76407290</v>
      </c>
      <c r="F3769" s="1" t="s">
        <v>6</v>
      </c>
      <c r="G3769" s="2" t="s">
        <v>25459</v>
      </c>
      <c r="H3769" s="2" t="s">
        <v>25461</v>
      </c>
      <c r="I3769" s="2" t="s">
        <v>25462</v>
      </c>
      <c r="J3769" s="2" t="s">
        <v>25463</v>
      </c>
      <c r="K3769" s="2" t="s">
        <v>49</v>
      </c>
      <c r="L3769" s="1" t="s">
        <v>50</v>
      </c>
      <c r="M3769" s="1" t="s">
        <v>51</v>
      </c>
      <c r="N3769" s="1" t="s">
        <v>52</v>
      </c>
      <c r="O3769" s="1" t="s">
        <v>52</v>
      </c>
      <c r="R3769" s="1" t="s">
        <v>25460</v>
      </c>
      <c r="S3769" s="1" t="s">
        <v>6</v>
      </c>
      <c r="T3769" s="1">
        <v>13</v>
      </c>
      <c r="U3769" s="1">
        <v>3114</v>
      </c>
      <c r="V3769" s="3">
        <v>2</v>
      </c>
      <c r="W3769" s="12" t="e">
        <v>#N/A</v>
      </c>
      <c r="X3769" s="12" t="e">
        <v>#N/A</v>
      </c>
      <c r="Y3769" s="12" t="e">
        <v>#N/A</v>
      </c>
      <c r="Z3769" s="9">
        <v>0.283721</v>
      </c>
      <c r="AA3769" s="10">
        <v>61</v>
      </c>
      <c r="AB3769" s="10">
        <v>154</v>
      </c>
      <c r="AC3769" s="20">
        <v>0.78</v>
      </c>
      <c r="AD3769" s="20">
        <v>0.58795457208587398</v>
      </c>
      <c r="AE3769" s="20">
        <v>0.96136832392286597</v>
      </c>
      <c r="AF3769" s="15">
        <v>0.24778800000000001</v>
      </c>
      <c r="AG3769" s="16">
        <v>28</v>
      </c>
      <c r="AH3769" s="16">
        <v>85</v>
      </c>
      <c r="AI3769" s="22">
        <v>0.88</v>
      </c>
      <c r="AJ3769" s="22">
        <v>0.57168266393883604</v>
      </c>
      <c r="AK3769" s="22">
        <v>1</v>
      </c>
      <c r="AL3769" s="18">
        <f t="shared" si="522"/>
        <v>1</v>
      </c>
      <c r="AM3769" s="18">
        <f t="shared" si="523"/>
        <v>1</v>
      </c>
      <c r="AN3769" s="18">
        <f t="shared" si="524"/>
        <v>1</v>
      </c>
      <c r="AO3769" s="18">
        <f t="shared" si="525"/>
        <v>1</v>
      </c>
      <c r="AP3769" s="18">
        <f t="shared" si="526"/>
        <v>1</v>
      </c>
      <c r="AQ3769" s="18">
        <f t="shared" si="527"/>
        <v>1</v>
      </c>
      <c r="AR3769" s="18">
        <f t="shared" si="528"/>
        <v>0</v>
      </c>
      <c r="AS3769" s="18">
        <f t="shared" si="529"/>
        <v>0</v>
      </c>
      <c r="AT3769" s="18">
        <f t="shared" si="530"/>
        <v>0</v>
      </c>
      <c r="AU3769" s="1" t="s">
        <v>25464</v>
      </c>
      <c r="AV3769" s="1" t="s">
        <v>25465</v>
      </c>
      <c r="AW3769" s="1" t="s">
        <v>25466</v>
      </c>
      <c r="AX3769" s="1" t="s">
        <v>25467</v>
      </c>
      <c r="AY3769" s="1" t="s">
        <v>25468</v>
      </c>
      <c r="AZ3769" s="1" t="s">
        <v>25469</v>
      </c>
      <c r="BA3769" s="1">
        <v>1070</v>
      </c>
      <c r="BB3769" s="1" t="s">
        <v>5715</v>
      </c>
      <c r="BC3769" s="1" t="s">
        <v>4</v>
      </c>
      <c r="BG3769" s="1" t="s">
        <v>25470</v>
      </c>
      <c r="BH3769" s="1" t="s">
        <v>25471</v>
      </c>
      <c r="BK3769" s="1" t="s">
        <v>25472</v>
      </c>
      <c r="BL3769" s="1">
        <v>5</v>
      </c>
      <c r="BN3769" s="1" t="s">
        <v>25473</v>
      </c>
      <c r="BP3769" s="1" t="s">
        <v>25474</v>
      </c>
      <c r="BR3769" s="1" t="s">
        <v>25475</v>
      </c>
      <c r="BS3769" s="1">
        <v>0.39800000000000002</v>
      </c>
      <c r="BU3769" s="1" t="s">
        <v>4</v>
      </c>
    </row>
    <row r="3770" spans="1:81" x14ac:dyDescent="0.25">
      <c r="A3770" s="2" t="s">
        <v>25458</v>
      </c>
      <c r="B3770" s="1">
        <v>4008</v>
      </c>
      <c r="C3770" s="1">
        <v>13</v>
      </c>
      <c r="D3770" s="1">
        <v>76416998</v>
      </c>
      <c r="E3770" s="1">
        <v>76416998</v>
      </c>
      <c r="F3770" s="1" t="s">
        <v>6</v>
      </c>
      <c r="G3770" s="2" t="s">
        <v>25476</v>
      </c>
      <c r="H3770" s="2" t="s">
        <v>25477</v>
      </c>
      <c r="I3770" s="2" t="s">
        <v>25478</v>
      </c>
      <c r="J3770" s="2" t="s">
        <v>25479</v>
      </c>
      <c r="K3770" s="2" t="s">
        <v>49</v>
      </c>
      <c r="L3770" s="1" t="s">
        <v>50</v>
      </c>
      <c r="M3770" s="1" t="s">
        <v>51</v>
      </c>
      <c r="N3770" s="1" t="s">
        <v>52</v>
      </c>
      <c r="O3770" s="1" t="s">
        <v>52</v>
      </c>
      <c r="R3770" s="1" t="s">
        <v>25460</v>
      </c>
      <c r="S3770" s="1" t="s">
        <v>6</v>
      </c>
      <c r="T3770" s="1">
        <v>22</v>
      </c>
      <c r="U3770" s="1">
        <v>4104</v>
      </c>
      <c r="V3770" s="3">
        <v>2</v>
      </c>
      <c r="W3770" s="12" t="e">
        <v>#N/A</v>
      </c>
      <c r="X3770" s="12" t="e">
        <v>#N/A</v>
      </c>
      <c r="Y3770" s="12" t="e">
        <v>#N/A</v>
      </c>
      <c r="Z3770" s="9">
        <v>0.35789500000000002</v>
      </c>
      <c r="AA3770" s="10">
        <v>102</v>
      </c>
      <c r="AB3770" s="10">
        <v>183</v>
      </c>
      <c r="AC3770" s="20">
        <v>0.98</v>
      </c>
      <c r="AD3770" s="20">
        <v>0.77010466763451502</v>
      </c>
      <c r="AE3770" s="20">
        <v>1</v>
      </c>
      <c r="AF3770" s="15">
        <v>0.30057800000000001</v>
      </c>
      <c r="AG3770" s="16">
        <v>52</v>
      </c>
      <c r="AH3770" s="16">
        <v>121</v>
      </c>
      <c r="AI3770" s="22">
        <v>1</v>
      </c>
      <c r="AJ3770" s="22">
        <v>0.72753590281074099</v>
      </c>
      <c r="AK3770" s="22">
        <v>1</v>
      </c>
      <c r="AL3770" s="18">
        <f t="shared" si="522"/>
        <v>1</v>
      </c>
      <c r="AM3770" s="18">
        <f t="shared" si="523"/>
        <v>1</v>
      </c>
      <c r="AN3770" s="18">
        <f t="shared" si="524"/>
        <v>1</v>
      </c>
      <c r="AO3770" s="18">
        <f t="shared" si="525"/>
        <v>1</v>
      </c>
      <c r="AP3770" s="18">
        <f t="shared" si="526"/>
        <v>1</v>
      </c>
      <c r="AQ3770" s="18">
        <f t="shared" si="527"/>
        <v>1</v>
      </c>
      <c r="AR3770" s="18">
        <f t="shared" si="528"/>
        <v>0</v>
      </c>
      <c r="AS3770" s="18">
        <f t="shared" si="529"/>
        <v>0</v>
      </c>
      <c r="AT3770" s="18">
        <f t="shared" si="530"/>
        <v>0</v>
      </c>
      <c r="AU3770" s="1" t="s">
        <v>25480</v>
      </c>
      <c r="AV3770" s="1" t="s">
        <v>25465</v>
      </c>
      <c r="AW3770" s="1" t="s">
        <v>25466</v>
      </c>
      <c r="AX3770" s="1" t="s">
        <v>25467</v>
      </c>
      <c r="AY3770" s="1" t="s">
        <v>25468</v>
      </c>
      <c r="AZ3770" s="1" t="s">
        <v>25469</v>
      </c>
      <c r="BA3770" s="1">
        <v>1400</v>
      </c>
      <c r="BC3770" s="1" t="s">
        <v>4</v>
      </c>
      <c r="BG3770" s="1" t="s">
        <v>25470</v>
      </c>
      <c r="BH3770" s="1" t="s">
        <v>25471</v>
      </c>
      <c r="BK3770" s="1" t="s">
        <v>25472</v>
      </c>
      <c r="BL3770" s="1">
        <v>5</v>
      </c>
      <c r="BN3770" s="1" t="s">
        <v>25473</v>
      </c>
      <c r="BP3770" s="1" t="s">
        <v>25474</v>
      </c>
      <c r="BR3770" s="1" t="s">
        <v>25481</v>
      </c>
      <c r="BS3770" s="1">
        <v>0.32800000000000001</v>
      </c>
      <c r="BU3770" s="1" t="s">
        <v>4</v>
      </c>
    </row>
    <row r="3771" spans="1:81" x14ac:dyDescent="0.25">
      <c r="A3771" s="2" t="s">
        <v>25482</v>
      </c>
      <c r="B3771" s="1">
        <v>114783</v>
      </c>
      <c r="C3771" s="1">
        <v>19</v>
      </c>
      <c r="D3771" s="1">
        <v>49003048</v>
      </c>
      <c r="E3771" s="1">
        <v>49003048</v>
      </c>
      <c r="F3771" s="1" t="s">
        <v>6</v>
      </c>
      <c r="G3771" s="2" t="s">
        <v>25483</v>
      </c>
      <c r="H3771" s="2" t="s">
        <v>25485</v>
      </c>
      <c r="I3771" s="2" t="s">
        <v>25486</v>
      </c>
      <c r="J3771" s="2" t="s">
        <v>25487</v>
      </c>
      <c r="K3771" s="2" t="s">
        <v>135</v>
      </c>
      <c r="L3771" s="1" t="s">
        <v>50</v>
      </c>
      <c r="M3771" s="1" t="s">
        <v>90</v>
      </c>
      <c r="N3771" s="1" t="s">
        <v>31</v>
      </c>
      <c r="O3771" s="1" t="s">
        <v>31</v>
      </c>
      <c r="R3771" s="1" t="s">
        <v>25484</v>
      </c>
      <c r="S3771" s="1" t="s">
        <v>10</v>
      </c>
      <c r="T3771" s="1">
        <v>12</v>
      </c>
      <c r="U3771" s="1">
        <v>1365</v>
      </c>
      <c r="V3771" s="3">
        <v>2</v>
      </c>
      <c r="W3771" s="12" t="e">
        <v>#N/A</v>
      </c>
      <c r="X3771" s="12" t="e">
        <v>#N/A</v>
      </c>
      <c r="Y3771" s="12" t="e">
        <v>#N/A</v>
      </c>
      <c r="Z3771" s="9">
        <v>0.34615400000000002</v>
      </c>
      <c r="AA3771" s="10">
        <v>9</v>
      </c>
      <c r="AB3771" s="10">
        <v>17</v>
      </c>
      <c r="AC3771" s="20">
        <v>0.95</v>
      </c>
      <c r="AD3771" s="20">
        <v>0.47092406422685801</v>
      </c>
      <c r="AE3771" s="20">
        <v>1</v>
      </c>
      <c r="AF3771" s="15">
        <v>0.24285699999999999</v>
      </c>
      <c r="AG3771" s="16">
        <v>17</v>
      </c>
      <c r="AH3771" s="16">
        <v>53</v>
      </c>
      <c r="AI3771" s="22">
        <v>0.86</v>
      </c>
      <c r="AJ3771" s="22">
        <v>0.50684162548003897</v>
      </c>
      <c r="AK3771" s="22">
        <v>0.98870243497875099</v>
      </c>
      <c r="AL3771" s="18">
        <f t="shared" si="522"/>
        <v>1</v>
      </c>
      <c r="AM3771" s="18">
        <f t="shared" si="523"/>
        <v>1</v>
      </c>
      <c r="AN3771" s="18">
        <f t="shared" si="524"/>
        <v>1</v>
      </c>
      <c r="AO3771" s="18">
        <f t="shared" si="525"/>
        <v>1</v>
      </c>
      <c r="AP3771" s="18">
        <f t="shared" si="526"/>
        <v>1</v>
      </c>
      <c r="AQ3771" s="18">
        <f t="shared" si="527"/>
        <v>1</v>
      </c>
      <c r="AR3771" s="18">
        <f t="shared" si="528"/>
        <v>0</v>
      </c>
      <c r="AS3771" s="18">
        <f t="shared" si="529"/>
        <v>0</v>
      </c>
      <c r="AT3771" s="18">
        <f t="shared" si="530"/>
        <v>0</v>
      </c>
      <c r="AV3771" s="1" t="s">
        <v>25488</v>
      </c>
      <c r="AW3771" s="1" t="s">
        <v>25489</v>
      </c>
      <c r="AZ3771" s="1" t="s">
        <v>25490</v>
      </c>
      <c r="BC3771" s="1" t="s">
        <v>4</v>
      </c>
      <c r="BK3771" s="1" t="s">
        <v>9454</v>
      </c>
      <c r="BL3771" s="1">
        <v>6</v>
      </c>
      <c r="BN3771" s="1" t="s">
        <v>25491</v>
      </c>
      <c r="BP3771" s="1" t="s">
        <v>25492</v>
      </c>
      <c r="BR3771" s="1" t="s">
        <v>25493</v>
      </c>
      <c r="BS3771" s="1">
        <v>0.71599999999999997</v>
      </c>
      <c r="BU3771" s="1" t="s">
        <v>4</v>
      </c>
    </row>
    <row r="3772" spans="1:81" x14ac:dyDescent="0.25">
      <c r="A3772" s="2" t="s">
        <v>25494</v>
      </c>
      <c r="B3772" s="1">
        <v>100130331</v>
      </c>
      <c r="C3772" s="1">
        <v>1</v>
      </c>
      <c r="D3772" s="1">
        <v>238090277</v>
      </c>
      <c r="E3772" s="1">
        <v>238090277</v>
      </c>
      <c r="F3772" s="1" t="s">
        <v>6</v>
      </c>
      <c r="G3772" s="2" t="s">
        <v>25495</v>
      </c>
      <c r="H3772" s="2" t="s">
        <v>25497</v>
      </c>
      <c r="K3772" s="2" t="s">
        <v>107</v>
      </c>
      <c r="L3772" s="1" t="s">
        <v>50</v>
      </c>
      <c r="M3772" s="1" t="s">
        <v>90</v>
      </c>
      <c r="N3772" s="1" t="s">
        <v>31</v>
      </c>
      <c r="O3772" s="1" t="s">
        <v>31</v>
      </c>
      <c r="R3772" s="1" t="s">
        <v>25496</v>
      </c>
      <c r="S3772" s="1" t="s">
        <v>6</v>
      </c>
      <c r="T3772" s="1">
        <v>12</v>
      </c>
      <c r="U3772" s="1" t="s">
        <v>4</v>
      </c>
      <c r="V3772" s="3">
        <v>2</v>
      </c>
      <c r="W3772" s="12" t="e">
        <v>#N/A</v>
      </c>
      <c r="X3772" s="12" t="e">
        <v>#N/A</v>
      </c>
      <c r="Y3772" s="12" t="e">
        <v>#N/A</v>
      </c>
      <c r="Z3772" s="9">
        <v>0.32386399999999999</v>
      </c>
      <c r="AA3772" s="10">
        <v>57</v>
      </c>
      <c r="AB3772" s="10">
        <v>119</v>
      </c>
      <c r="AC3772" s="20">
        <v>0.89</v>
      </c>
      <c r="AD3772" s="20">
        <v>0.66788425626106196</v>
      </c>
      <c r="AE3772" s="20">
        <v>1</v>
      </c>
      <c r="AF3772" s="15">
        <v>0.22972999999999999</v>
      </c>
      <c r="AG3772" s="16">
        <v>17</v>
      </c>
      <c r="AH3772" s="16">
        <v>57</v>
      </c>
      <c r="AI3772" s="22">
        <v>0.81</v>
      </c>
      <c r="AJ3772" s="22">
        <v>0.48264340204192802</v>
      </c>
      <c r="AK3772" s="22">
        <v>0.98546466411479705</v>
      </c>
      <c r="AL3772" s="18">
        <f t="shared" si="522"/>
        <v>1</v>
      </c>
      <c r="AM3772" s="18">
        <f t="shared" si="523"/>
        <v>1</v>
      </c>
      <c r="AN3772" s="18">
        <f t="shared" si="524"/>
        <v>1</v>
      </c>
      <c r="AO3772" s="18">
        <f t="shared" si="525"/>
        <v>1</v>
      </c>
      <c r="AP3772" s="18">
        <f t="shared" si="526"/>
        <v>1</v>
      </c>
      <c r="AQ3772" s="18">
        <f t="shared" si="527"/>
        <v>1</v>
      </c>
      <c r="AR3772" s="18">
        <f t="shared" si="528"/>
        <v>0</v>
      </c>
      <c r="AS3772" s="18">
        <f t="shared" si="529"/>
        <v>0</v>
      </c>
      <c r="AT3772" s="18">
        <f t="shared" si="530"/>
        <v>0</v>
      </c>
      <c r="AV3772" s="1" t="s">
        <v>25498</v>
      </c>
      <c r="AZ3772" s="1" t="s">
        <v>25499</v>
      </c>
      <c r="BC3772" s="1" t="s">
        <v>4</v>
      </c>
      <c r="BL3772" s="1">
        <v>0</v>
      </c>
      <c r="BR3772" s="1" t="s">
        <v>25500</v>
      </c>
      <c r="BS3772" s="1">
        <v>0.60199999999999998</v>
      </c>
      <c r="BU3772" s="1" t="s">
        <v>4</v>
      </c>
    </row>
    <row r="3773" spans="1:81" x14ac:dyDescent="0.25">
      <c r="A3773" s="2" t="s">
        <v>25501</v>
      </c>
      <c r="B3773" s="1">
        <v>146880</v>
      </c>
      <c r="C3773" s="1">
        <v>17</v>
      </c>
      <c r="D3773" s="1">
        <v>62758657</v>
      </c>
      <c r="E3773" s="1">
        <v>62758657</v>
      </c>
      <c r="F3773" s="1" t="s">
        <v>6</v>
      </c>
      <c r="G3773" s="2" t="s">
        <v>25502</v>
      </c>
      <c r="K3773" s="2" t="s">
        <v>586</v>
      </c>
      <c r="L3773" s="1" t="s">
        <v>50</v>
      </c>
      <c r="M3773" s="1" t="s">
        <v>51</v>
      </c>
      <c r="N3773" s="1" t="s">
        <v>52</v>
      </c>
      <c r="O3773" s="1" t="s">
        <v>52</v>
      </c>
      <c r="R3773" s="1" t="s">
        <v>25503</v>
      </c>
      <c r="S3773" s="1" t="s">
        <v>10</v>
      </c>
      <c r="T3773" s="1">
        <v>4</v>
      </c>
      <c r="U3773" s="1" t="s">
        <v>4</v>
      </c>
      <c r="V3773" s="3">
        <v>2</v>
      </c>
      <c r="W3773" s="12" t="e">
        <v>#N/A</v>
      </c>
      <c r="X3773" s="12" t="e">
        <v>#N/A</v>
      </c>
      <c r="Y3773" s="12" t="e">
        <v>#N/A</v>
      </c>
      <c r="Z3773" s="9">
        <v>0.34361199999999997</v>
      </c>
      <c r="AA3773" s="10">
        <v>78</v>
      </c>
      <c r="AB3773" s="10">
        <v>149</v>
      </c>
      <c r="AC3773" s="20">
        <v>0.95</v>
      </c>
      <c r="AD3773" s="20">
        <v>0.72752184233302797</v>
      </c>
      <c r="AE3773" s="20">
        <v>1</v>
      </c>
      <c r="AF3773" s="15">
        <v>0.26717600000000002</v>
      </c>
      <c r="AG3773" s="16">
        <v>35</v>
      </c>
      <c r="AH3773" s="16">
        <v>96</v>
      </c>
      <c r="AI3773" s="22">
        <v>0.95</v>
      </c>
      <c r="AJ3773" s="22">
        <v>0.63219048072755002</v>
      </c>
      <c r="AK3773" s="22">
        <v>1</v>
      </c>
      <c r="AL3773" s="18">
        <f t="shared" si="522"/>
        <v>1</v>
      </c>
      <c r="AM3773" s="18">
        <f t="shared" si="523"/>
        <v>1</v>
      </c>
      <c r="AN3773" s="18">
        <f t="shared" si="524"/>
        <v>1</v>
      </c>
      <c r="AO3773" s="18">
        <f t="shared" si="525"/>
        <v>1</v>
      </c>
      <c r="AP3773" s="18">
        <f t="shared" si="526"/>
        <v>1</v>
      </c>
      <c r="AQ3773" s="18">
        <f t="shared" si="527"/>
        <v>1</v>
      </c>
      <c r="AR3773" s="18">
        <f t="shared" si="528"/>
        <v>0</v>
      </c>
      <c r="AS3773" s="18">
        <f t="shared" si="529"/>
        <v>0</v>
      </c>
      <c r="AT3773" s="18">
        <f t="shared" si="530"/>
        <v>0</v>
      </c>
      <c r="AU3773" s="1" t="s">
        <v>25504</v>
      </c>
      <c r="AZ3773" s="1" t="s">
        <v>25505</v>
      </c>
      <c r="BC3773" s="1" t="s">
        <v>4</v>
      </c>
      <c r="BL3773" s="1">
        <v>0</v>
      </c>
      <c r="BR3773" s="1" t="s">
        <v>25506</v>
      </c>
      <c r="BS3773" s="1">
        <v>0.41299999999999998</v>
      </c>
      <c r="BU3773" s="1" t="s">
        <v>4</v>
      </c>
    </row>
    <row r="3774" spans="1:81" x14ac:dyDescent="0.25">
      <c r="A3774" s="2" t="s">
        <v>25507</v>
      </c>
      <c r="B3774" s="1">
        <v>200030</v>
      </c>
      <c r="C3774" s="1">
        <v>1</v>
      </c>
      <c r="D3774" s="1">
        <v>148176227</v>
      </c>
      <c r="E3774" s="1">
        <v>148176227</v>
      </c>
      <c r="F3774" s="1" t="s">
        <v>6</v>
      </c>
      <c r="G3774" s="2" t="s">
        <v>25508</v>
      </c>
      <c r="K3774" s="2" t="s">
        <v>683</v>
      </c>
      <c r="L3774" s="1" t="s">
        <v>50</v>
      </c>
      <c r="M3774" s="1" t="s">
        <v>90</v>
      </c>
      <c r="N3774" s="1" t="s">
        <v>31</v>
      </c>
      <c r="O3774" s="1" t="s">
        <v>31</v>
      </c>
      <c r="R3774" s="1" t="s">
        <v>25509</v>
      </c>
      <c r="S3774" s="1" t="s">
        <v>10</v>
      </c>
      <c r="T3774" s="1" t="s">
        <v>4</v>
      </c>
      <c r="U3774" s="1" t="s">
        <v>4</v>
      </c>
      <c r="V3774" s="3">
        <v>2</v>
      </c>
      <c r="W3774" s="12" t="e">
        <v>#N/A</v>
      </c>
      <c r="X3774" s="12" t="e">
        <v>#N/A</v>
      </c>
      <c r="Y3774" s="12" t="e">
        <v>#N/A</v>
      </c>
      <c r="Z3774" s="9">
        <v>0.05</v>
      </c>
      <c r="AA3774" s="10">
        <v>1</v>
      </c>
      <c r="AB3774" s="10">
        <v>19</v>
      </c>
      <c r="AC3774" s="20">
        <v>0.14000000000000001</v>
      </c>
      <c r="AD3774" s="20">
        <v>2.8154871242853902E-2</v>
      </c>
      <c r="AE3774" s="20">
        <v>0.657630977240373</v>
      </c>
      <c r="AF3774" s="15">
        <v>0.108108</v>
      </c>
      <c r="AG3774" s="16">
        <v>8</v>
      </c>
      <c r="AH3774" s="16">
        <v>66</v>
      </c>
      <c r="AI3774" s="22">
        <v>0.39</v>
      </c>
      <c r="AJ3774" s="22">
        <v>0.18058102238975299</v>
      </c>
      <c r="AK3774" s="22">
        <v>0.73471141986797806</v>
      </c>
      <c r="AL3774" s="18">
        <f t="shared" si="522"/>
        <v>0</v>
      </c>
      <c r="AM3774" s="18">
        <f t="shared" si="523"/>
        <v>0</v>
      </c>
      <c r="AN3774" s="18">
        <f t="shared" si="524"/>
        <v>0</v>
      </c>
      <c r="AO3774" s="18">
        <f t="shared" si="525"/>
        <v>1</v>
      </c>
      <c r="AP3774" s="18">
        <f t="shared" si="526"/>
        <v>0</v>
      </c>
      <c r="AQ3774" s="18">
        <f t="shared" si="527"/>
        <v>0</v>
      </c>
      <c r="AR3774" s="18">
        <f t="shared" si="528"/>
        <v>0</v>
      </c>
      <c r="AS3774" s="18">
        <f t="shared" si="529"/>
        <v>0</v>
      </c>
      <c r="AT3774" s="18">
        <f t="shared" si="530"/>
        <v>1</v>
      </c>
      <c r="AU3774" s="1" t="s">
        <v>25510</v>
      </c>
      <c r="AV3774" s="1" t="s">
        <v>25511</v>
      </c>
      <c r="AW3774" s="1" t="s">
        <v>25512</v>
      </c>
      <c r="AX3774" s="1" t="s">
        <v>25513</v>
      </c>
      <c r="AY3774" s="1" t="s">
        <v>25514</v>
      </c>
      <c r="AZ3774" s="1" t="s">
        <v>25515</v>
      </c>
      <c r="BC3774" s="1" t="s">
        <v>4</v>
      </c>
      <c r="BG3774" s="1" t="s">
        <v>642</v>
      </c>
      <c r="BL3774" s="1">
        <v>0</v>
      </c>
      <c r="BR3774" s="1" t="s">
        <v>25516</v>
      </c>
      <c r="BS3774" s="1">
        <v>0.40300000000000002</v>
      </c>
      <c r="BU3774" s="1" t="s">
        <v>4</v>
      </c>
    </row>
    <row r="3775" spans="1:81" x14ac:dyDescent="0.25">
      <c r="A3775" s="2" t="s">
        <v>25507</v>
      </c>
      <c r="B3775" s="1">
        <v>200030</v>
      </c>
      <c r="C3775" s="1">
        <v>1</v>
      </c>
      <c r="D3775" s="1">
        <v>148176241</v>
      </c>
      <c r="E3775" s="1">
        <v>148176241</v>
      </c>
      <c r="F3775" s="1" t="s">
        <v>6</v>
      </c>
      <c r="G3775" s="2" t="s">
        <v>25517</v>
      </c>
      <c r="K3775" s="2" t="s">
        <v>683</v>
      </c>
      <c r="L3775" s="1" t="s">
        <v>50</v>
      </c>
      <c r="M3775" s="1" t="s">
        <v>31</v>
      </c>
      <c r="N3775" s="1" t="s">
        <v>90</v>
      </c>
      <c r="O3775" s="1" t="s">
        <v>90</v>
      </c>
      <c r="R3775" s="1" t="s">
        <v>25509</v>
      </c>
      <c r="S3775" s="1" t="s">
        <v>10</v>
      </c>
      <c r="T3775" s="1" t="s">
        <v>4</v>
      </c>
      <c r="U3775" s="1" t="s">
        <v>4</v>
      </c>
      <c r="V3775" s="3">
        <v>2</v>
      </c>
      <c r="W3775" s="12" t="e">
        <v>#N/A</v>
      </c>
      <c r="X3775" s="12" t="e">
        <v>#N/A</v>
      </c>
      <c r="Y3775" s="12" t="e">
        <v>#N/A</v>
      </c>
      <c r="Z3775" s="9">
        <v>4.5455000000000002E-2</v>
      </c>
      <c r="AA3775" s="10">
        <v>1</v>
      </c>
      <c r="AB3775" s="10">
        <v>21</v>
      </c>
      <c r="AC3775" s="20">
        <v>0.13</v>
      </c>
      <c r="AD3775" s="20">
        <v>2.5218938888373298E-2</v>
      </c>
      <c r="AE3775" s="20">
        <v>0.60961341009676195</v>
      </c>
      <c r="AF3775" s="15">
        <v>0.118421</v>
      </c>
      <c r="AG3775" s="16">
        <v>9</v>
      </c>
      <c r="AH3775" s="16">
        <v>67</v>
      </c>
      <c r="AI3775" s="22">
        <v>0.42</v>
      </c>
      <c r="AJ3775" s="22">
        <v>0.20611257843688199</v>
      </c>
      <c r="AK3775" s="22">
        <v>0.77265510544632499</v>
      </c>
      <c r="AL3775" s="18">
        <f t="shared" si="522"/>
        <v>0</v>
      </c>
      <c r="AM3775" s="18">
        <f t="shared" si="523"/>
        <v>0</v>
      </c>
      <c r="AN3775" s="18">
        <f t="shared" si="524"/>
        <v>0</v>
      </c>
      <c r="AO3775" s="18">
        <f t="shared" si="525"/>
        <v>1</v>
      </c>
      <c r="AP3775" s="18">
        <f t="shared" si="526"/>
        <v>0</v>
      </c>
      <c r="AQ3775" s="18">
        <f t="shared" si="527"/>
        <v>0</v>
      </c>
      <c r="AR3775" s="18">
        <f t="shared" si="528"/>
        <v>0</v>
      </c>
      <c r="AS3775" s="18">
        <f t="shared" si="529"/>
        <v>0</v>
      </c>
      <c r="AT3775" s="18">
        <f t="shared" si="530"/>
        <v>1</v>
      </c>
      <c r="AU3775" s="1" t="s">
        <v>25510</v>
      </c>
      <c r="AV3775" s="1" t="s">
        <v>25511</v>
      </c>
      <c r="AW3775" s="1" t="s">
        <v>25512</v>
      </c>
      <c r="AX3775" s="1" t="s">
        <v>25513</v>
      </c>
      <c r="AY3775" s="1" t="s">
        <v>25514</v>
      </c>
      <c r="AZ3775" s="1" t="s">
        <v>25515</v>
      </c>
      <c r="BC3775" s="1" t="s">
        <v>4</v>
      </c>
      <c r="BG3775" s="1" t="s">
        <v>642</v>
      </c>
      <c r="BL3775" s="1">
        <v>0</v>
      </c>
      <c r="BR3775" s="1" t="s">
        <v>25518</v>
      </c>
      <c r="BS3775" s="1">
        <v>0.42299999999999999</v>
      </c>
      <c r="BU3775" s="1" t="s">
        <v>4</v>
      </c>
    </row>
    <row r="3776" spans="1:81" x14ac:dyDescent="0.25">
      <c r="A3776" s="2" t="s">
        <v>25519</v>
      </c>
      <c r="B3776" s="1">
        <v>284232</v>
      </c>
      <c r="C3776" s="1">
        <v>13</v>
      </c>
      <c r="D3776" s="1">
        <v>19419831</v>
      </c>
      <c r="E3776" s="1">
        <v>19419831</v>
      </c>
      <c r="F3776" s="1" t="s">
        <v>6</v>
      </c>
      <c r="G3776" s="2" t="s">
        <v>25520</v>
      </c>
      <c r="H3776" s="2" t="s">
        <v>25522</v>
      </c>
      <c r="K3776" s="2" t="s">
        <v>107</v>
      </c>
      <c r="L3776" s="1" t="s">
        <v>50</v>
      </c>
      <c r="M3776" s="1" t="s">
        <v>51</v>
      </c>
      <c r="N3776" s="1" t="s">
        <v>90</v>
      </c>
      <c r="O3776" s="1" t="s">
        <v>90</v>
      </c>
      <c r="R3776" s="1" t="s">
        <v>25521</v>
      </c>
      <c r="S3776" s="1" t="s">
        <v>10</v>
      </c>
      <c r="T3776" s="1">
        <v>1</v>
      </c>
      <c r="U3776" s="1" t="s">
        <v>4</v>
      </c>
      <c r="V3776" s="3">
        <v>2</v>
      </c>
      <c r="W3776" s="12" t="e">
        <v>#N/A</v>
      </c>
      <c r="X3776" s="12" t="e">
        <v>#N/A</v>
      </c>
      <c r="Y3776" s="12" t="e">
        <v>#N/A</v>
      </c>
      <c r="Z3776" s="9">
        <v>1.8293E-2</v>
      </c>
      <c r="AA3776" s="10">
        <v>3</v>
      </c>
      <c r="AB3776" s="10">
        <v>161</v>
      </c>
      <c r="AC3776" s="20">
        <v>0.05</v>
      </c>
      <c r="AD3776" s="20">
        <v>1.1345817571273E-2</v>
      </c>
      <c r="AE3776" s="20">
        <v>0.15794749891753099</v>
      </c>
      <c r="AF3776" s="15">
        <v>6.5573999999999993E-2</v>
      </c>
      <c r="AG3776" s="16">
        <v>4</v>
      </c>
      <c r="AH3776" s="16">
        <v>57</v>
      </c>
      <c r="AI3776" s="22">
        <v>0.24</v>
      </c>
      <c r="AJ3776" s="22">
        <v>8.2888953997541495E-2</v>
      </c>
      <c r="AK3776" s="22">
        <v>0.58133095084706699</v>
      </c>
      <c r="AL3776" s="18">
        <f t="shared" si="522"/>
        <v>0</v>
      </c>
      <c r="AM3776" s="18">
        <f t="shared" si="523"/>
        <v>0</v>
      </c>
      <c r="AN3776" s="18">
        <f t="shared" si="524"/>
        <v>0</v>
      </c>
      <c r="AO3776" s="18">
        <f t="shared" si="525"/>
        <v>0</v>
      </c>
      <c r="AP3776" s="18">
        <f t="shared" si="526"/>
        <v>0</v>
      </c>
      <c r="AQ3776" s="18">
        <f t="shared" si="527"/>
        <v>0</v>
      </c>
      <c r="AR3776" s="18">
        <f t="shared" si="528"/>
        <v>0</v>
      </c>
      <c r="AS3776" s="18">
        <f t="shared" si="529"/>
        <v>1</v>
      </c>
      <c r="AT3776" s="18">
        <f t="shared" si="530"/>
        <v>1</v>
      </c>
      <c r="AV3776" s="1" t="s">
        <v>25523</v>
      </c>
      <c r="AZ3776" s="1" t="s">
        <v>25524</v>
      </c>
      <c r="BC3776" s="1" t="s">
        <v>4</v>
      </c>
      <c r="BL3776" s="1">
        <v>0</v>
      </c>
      <c r="BR3776" s="1" t="s">
        <v>25525</v>
      </c>
      <c r="BS3776" s="1">
        <v>0.26900000000000002</v>
      </c>
      <c r="BU3776" s="1" t="s">
        <v>4</v>
      </c>
    </row>
    <row r="3777" spans="1:73" x14ac:dyDescent="0.25">
      <c r="A3777" s="2" t="s">
        <v>9579</v>
      </c>
      <c r="B3777" s="1">
        <v>338651</v>
      </c>
      <c r="C3777" s="1">
        <v>11</v>
      </c>
      <c r="D3777" s="1">
        <v>1619538</v>
      </c>
      <c r="E3777" s="1">
        <v>1619539</v>
      </c>
      <c r="F3777" s="1" t="s">
        <v>6</v>
      </c>
      <c r="G3777" s="2" t="s">
        <v>25526</v>
      </c>
      <c r="H3777" s="2" t="s">
        <v>25528</v>
      </c>
      <c r="I3777" s="2" t="s">
        <v>25529</v>
      </c>
      <c r="J3777" s="2" t="s">
        <v>25530</v>
      </c>
      <c r="K3777" s="2" t="s">
        <v>436</v>
      </c>
      <c r="L3777" s="1" t="s">
        <v>437</v>
      </c>
      <c r="M3777" s="1" t="s">
        <v>10</v>
      </c>
      <c r="N3777" s="1" t="s">
        <v>31</v>
      </c>
      <c r="O3777" s="1" t="s">
        <v>31</v>
      </c>
      <c r="R3777" s="1" t="s">
        <v>9583</v>
      </c>
      <c r="S3777" s="1" t="s">
        <v>6</v>
      </c>
      <c r="T3777" s="1">
        <v>2</v>
      </c>
      <c r="U3777" s="1" t="s">
        <v>25527</v>
      </c>
      <c r="V3777" s="3">
        <v>2</v>
      </c>
      <c r="W3777" s="12" t="e">
        <v>#N/A</v>
      </c>
      <c r="X3777" s="12" t="e">
        <v>#N/A</v>
      </c>
      <c r="Y3777" s="12" t="e">
        <v>#N/A</v>
      </c>
      <c r="Z3777" s="9" t="s">
        <v>4</v>
      </c>
      <c r="AA3777" s="10" t="s">
        <v>4</v>
      </c>
      <c r="AB3777" s="10" t="s">
        <v>4</v>
      </c>
      <c r="AC3777" s="20">
        <v>0</v>
      </c>
      <c r="AD3777" s="20">
        <v>0</v>
      </c>
      <c r="AE3777" s="20">
        <v>0</v>
      </c>
      <c r="AF3777" s="15">
        <v>0.02</v>
      </c>
      <c r="AG3777" s="16">
        <v>8</v>
      </c>
      <c r="AH3777" s="16">
        <v>512</v>
      </c>
      <c r="AI3777" s="22">
        <v>0.06</v>
      </c>
      <c r="AJ3777" s="22">
        <v>1.44464428157646E-2</v>
      </c>
      <c r="AK3777" s="22">
        <v>0.13842703555684399</v>
      </c>
      <c r="AL3777" s="18">
        <f t="shared" si="522"/>
        <v>0</v>
      </c>
      <c r="AM3777" s="18">
        <f t="shared" si="523"/>
        <v>0</v>
      </c>
      <c r="AN3777" s="18">
        <f t="shared" si="524"/>
        <v>0</v>
      </c>
      <c r="AO3777" s="18">
        <f t="shared" si="525"/>
        <v>0</v>
      </c>
      <c r="AP3777" s="18">
        <f t="shared" si="526"/>
        <v>0</v>
      </c>
      <c r="AQ3777" s="18">
        <f t="shared" si="527"/>
        <v>0</v>
      </c>
      <c r="AR3777" s="18">
        <f t="shared" si="528"/>
        <v>1</v>
      </c>
      <c r="AS3777" s="18">
        <f t="shared" si="529"/>
        <v>1</v>
      </c>
      <c r="AT3777" s="18">
        <f t="shared" si="530"/>
        <v>1</v>
      </c>
      <c r="AU3777" s="1" t="s">
        <v>25531</v>
      </c>
      <c r="AV3777" s="1" t="s">
        <v>9589</v>
      </c>
      <c r="AZ3777" s="1" t="s">
        <v>9590</v>
      </c>
      <c r="BC3777" s="1" t="s">
        <v>4</v>
      </c>
      <c r="BL3777" s="1">
        <v>0</v>
      </c>
      <c r="BR3777" s="1" t="s">
        <v>25532</v>
      </c>
      <c r="BS3777" s="1">
        <v>0.56399999999999995</v>
      </c>
      <c r="BT3777" s="1" t="s">
        <v>4</v>
      </c>
      <c r="BU3777" s="1" t="s">
        <v>4</v>
      </c>
    </row>
    <row r="3778" spans="1:73" x14ac:dyDescent="0.25">
      <c r="A3778" s="2" t="s">
        <v>25533</v>
      </c>
      <c r="B3778" s="1">
        <v>341056</v>
      </c>
      <c r="C3778" s="1">
        <v>11</v>
      </c>
      <c r="D3778" s="1">
        <v>122888590</v>
      </c>
      <c r="E3778" s="1">
        <v>122888590</v>
      </c>
      <c r="F3778" s="1" t="s">
        <v>6</v>
      </c>
      <c r="G3778" s="2" t="s">
        <v>25534</v>
      </c>
      <c r="H3778" s="2" t="s">
        <v>25536</v>
      </c>
      <c r="K3778" s="2" t="s">
        <v>107</v>
      </c>
      <c r="L3778" s="1" t="s">
        <v>50</v>
      </c>
      <c r="M3778" s="1" t="s">
        <v>90</v>
      </c>
      <c r="N3778" s="1" t="s">
        <v>31</v>
      </c>
      <c r="O3778" s="1" t="s">
        <v>31</v>
      </c>
      <c r="R3778" s="1" t="s">
        <v>25535</v>
      </c>
      <c r="S3778" s="1" t="s">
        <v>6</v>
      </c>
      <c r="T3778" s="1">
        <v>1</v>
      </c>
      <c r="U3778" s="1" t="s">
        <v>4</v>
      </c>
      <c r="V3778" s="3">
        <v>2</v>
      </c>
      <c r="W3778" s="12" t="e">
        <v>#N/A</v>
      </c>
      <c r="X3778" s="12" t="e">
        <v>#N/A</v>
      </c>
      <c r="Y3778" s="12" t="e">
        <v>#N/A</v>
      </c>
      <c r="Z3778" s="9">
        <v>0.38912099999999999</v>
      </c>
      <c r="AA3778" s="10">
        <v>93</v>
      </c>
      <c r="AB3778" s="10">
        <v>146</v>
      </c>
      <c r="AC3778" s="20">
        <v>1</v>
      </c>
      <c r="AD3778" s="20">
        <v>0.80984841459694401</v>
      </c>
      <c r="AE3778" s="20">
        <v>1</v>
      </c>
      <c r="AF3778" s="15">
        <v>0.35031800000000002</v>
      </c>
      <c r="AG3778" s="16">
        <v>55</v>
      </c>
      <c r="AH3778" s="16">
        <v>102</v>
      </c>
      <c r="AI3778" s="22">
        <v>1</v>
      </c>
      <c r="AJ3778" s="22">
        <v>0.79305033610612596</v>
      </c>
      <c r="AK3778" s="22">
        <v>1</v>
      </c>
      <c r="AL3778" s="18">
        <f t="shared" si="522"/>
        <v>1</v>
      </c>
      <c r="AM3778" s="18">
        <f t="shared" si="523"/>
        <v>1</v>
      </c>
      <c r="AN3778" s="18">
        <f t="shared" si="524"/>
        <v>1</v>
      </c>
      <c r="AO3778" s="18">
        <f t="shared" si="525"/>
        <v>1</v>
      </c>
      <c r="AP3778" s="18">
        <f t="shared" si="526"/>
        <v>1</v>
      </c>
      <c r="AQ3778" s="18">
        <f t="shared" si="527"/>
        <v>1</v>
      </c>
      <c r="AR3778" s="18">
        <f t="shared" si="528"/>
        <v>0</v>
      </c>
      <c r="AS3778" s="18">
        <f t="shared" si="529"/>
        <v>0</v>
      </c>
      <c r="AT3778" s="18">
        <f t="shared" si="530"/>
        <v>0</v>
      </c>
      <c r="AV3778" s="1" t="s">
        <v>25537</v>
      </c>
      <c r="AZ3778" s="1" t="s">
        <v>25538</v>
      </c>
      <c r="BC3778" s="1" t="s">
        <v>4</v>
      </c>
      <c r="BL3778" s="1">
        <v>0</v>
      </c>
      <c r="BR3778" s="1" t="s">
        <v>25539</v>
      </c>
      <c r="BS3778" s="1">
        <v>0.49299999999999999</v>
      </c>
      <c r="BU3778" s="1" t="s">
        <v>4</v>
      </c>
    </row>
    <row r="3779" spans="1:73" x14ac:dyDescent="0.25">
      <c r="A3779" s="2" t="s">
        <v>25540</v>
      </c>
      <c r="B3779" s="1">
        <v>441666</v>
      </c>
      <c r="C3779" s="1">
        <v>10</v>
      </c>
      <c r="D3779" s="1">
        <v>42831739</v>
      </c>
      <c r="E3779" s="1">
        <v>42831739</v>
      </c>
      <c r="F3779" s="1" t="s">
        <v>6</v>
      </c>
      <c r="G3779" s="2" t="s">
        <v>25547</v>
      </c>
      <c r="H3779" s="2" t="s">
        <v>25548</v>
      </c>
      <c r="K3779" s="2" t="s">
        <v>107</v>
      </c>
      <c r="L3779" s="1" t="s">
        <v>50</v>
      </c>
      <c r="M3779" s="1" t="s">
        <v>52</v>
      </c>
      <c r="N3779" s="1" t="s">
        <v>51</v>
      </c>
      <c r="O3779" s="1" t="s">
        <v>51</v>
      </c>
      <c r="R3779" s="1" t="s">
        <v>25542</v>
      </c>
      <c r="S3779" s="1" t="s">
        <v>10</v>
      </c>
      <c r="T3779" s="1">
        <v>3</v>
      </c>
      <c r="U3779" s="1" t="s">
        <v>4</v>
      </c>
      <c r="V3779" s="3">
        <v>2</v>
      </c>
      <c r="W3779" s="12" t="e">
        <v>#N/A</v>
      </c>
      <c r="X3779" s="12" t="e">
        <v>#N/A</v>
      </c>
      <c r="Y3779" s="12" t="e">
        <v>#N/A</v>
      </c>
      <c r="Z3779" s="9">
        <v>0</v>
      </c>
      <c r="AA3779" s="10">
        <v>0</v>
      </c>
      <c r="AB3779" s="10">
        <v>157</v>
      </c>
      <c r="AC3779" s="20">
        <v>0</v>
      </c>
      <c r="AD3779" s="20">
        <v>0</v>
      </c>
      <c r="AE3779" s="20">
        <v>6.4861983223118605E-2</v>
      </c>
      <c r="AF3779" s="15">
        <v>4.7169999999999997E-2</v>
      </c>
      <c r="AG3779" s="16">
        <v>5</v>
      </c>
      <c r="AH3779" s="16">
        <v>101</v>
      </c>
      <c r="AI3779" s="22">
        <v>0.17</v>
      </c>
      <c r="AJ3779" s="22">
        <v>6.1004415375379303E-2</v>
      </c>
      <c r="AK3779" s="22">
        <v>0.403078709139086</v>
      </c>
      <c r="AL3779" s="18">
        <f t="shared" si="522"/>
        <v>0</v>
      </c>
      <c r="AM3779" s="18">
        <f t="shared" si="523"/>
        <v>0</v>
      </c>
      <c r="AN3779" s="18">
        <f t="shared" si="524"/>
        <v>0</v>
      </c>
      <c r="AO3779" s="18">
        <f t="shared" si="525"/>
        <v>0</v>
      </c>
      <c r="AP3779" s="18">
        <f t="shared" si="526"/>
        <v>0</v>
      </c>
      <c r="AQ3779" s="18">
        <f t="shared" si="527"/>
        <v>0</v>
      </c>
      <c r="AR3779" s="18">
        <f t="shared" si="528"/>
        <v>0</v>
      </c>
      <c r="AS3779" s="18">
        <f t="shared" si="529"/>
        <v>1</v>
      </c>
      <c r="AT3779" s="18">
        <f t="shared" si="530"/>
        <v>1</v>
      </c>
      <c r="AV3779" s="1" t="s">
        <v>25544</v>
      </c>
      <c r="AZ3779" s="1" t="s">
        <v>25545</v>
      </c>
      <c r="BC3779" s="1" t="s">
        <v>4</v>
      </c>
      <c r="BL3779" s="1">
        <v>0</v>
      </c>
      <c r="BR3779" s="1" t="s">
        <v>25549</v>
      </c>
      <c r="BS3779" s="1">
        <v>0.36299999999999999</v>
      </c>
      <c r="BU3779" s="1" t="s">
        <v>4</v>
      </c>
    </row>
    <row r="3780" spans="1:73" x14ac:dyDescent="0.25">
      <c r="A3780" s="2" t="s">
        <v>25540</v>
      </c>
      <c r="B3780" s="1">
        <v>441666</v>
      </c>
      <c r="C3780" s="1">
        <v>10</v>
      </c>
      <c r="D3780" s="1">
        <v>42831729</v>
      </c>
      <c r="E3780" s="1">
        <v>42831729</v>
      </c>
      <c r="F3780" s="1" t="s">
        <v>6</v>
      </c>
      <c r="G3780" s="2" t="s">
        <v>25541</v>
      </c>
      <c r="H3780" s="2" t="s">
        <v>25543</v>
      </c>
      <c r="K3780" s="2" t="s">
        <v>107</v>
      </c>
      <c r="L3780" s="1" t="s">
        <v>50</v>
      </c>
      <c r="M3780" s="1" t="s">
        <v>52</v>
      </c>
      <c r="N3780" s="1" t="s">
        <v>90</v>
      </c>
      <c r="O3780" s="1" t="s">
        <v>90</v>
      </c>
      <c r="R3780" s="1" t="s">
        <v>25542</v>
      </c>
      <c r="S3780" s="1" t="s">
        <v>10</v>
      </c>
      <c r="T3780" s="1">
        <v>3</v>
      </c>
      <c r="U3780" s="1" t="s">
        <v>4</v>
      </c>
      <c r="V3780" s="3">
        <v>2</v>
      </c>
      <c r="W3780" s="12" t="e">
        <v>#N/A</v>
      </c>
      <c r="X3780" s="12" t="e">
        <v>#N/A</v>
      </c>
      <c r="Y3780" s="12" t="e">
        <v>#N/A</v>
      </c>
      <c r="Z3780" s="9">
        <v>0</v>
      </c>
      <c r="AA3780" s="10">
        <v>0</v>
      </c>
      <c r="AB3780" s="10">
        <v>163</v>
      </c>
      <c r="AC3780" s="20">
        <v>0</v>
      </c>
      <c r="AD3780" s="20">
        <v>0</v>
      </c>
      <c r="AE3780" s="20">
        <v>6.2362186659605599E-2</v>
      </c>
      <c r="AF3780" s="15">
        <v>5.3571000000000001E-2</v>
      </c>
      <c r="AG3780" s="16">
        <v>6</v>
      </c>
      <c r="AH3780" s="16">
        <v>106</v>
      </c>
      <c r="AI3780" s="22">
        <v>0.19</v>
      </c>
      <c r="AJ3780" s="22">
        <v>7.4554794531573806E-2</v>
      </c>
      <c r="AK3780" s="22">
        <v>0.42685578969524102</v>
      </c>
      <c r="AL3780" s="18">
        <f t="shared" ref="AL3780:AL3843" si="531">IF(AC3780&gt;0.25,1,0)</f>
        <v>0</v>
      </c>
      <c r="AM3780" s="18">
        <f t="shared" ref="AM3780:AM3843" si="532">IF(AC3780&gt;0.5,1,0)</f>
        <v>0</v>
      </c>
      <c r="AN3780" s="18">
        <f t="shared" ref="AN3780:AN3843" si="533">IF(AC3780&gt;0.75,1,0)</f>
        <v>0</v>
      </c>
      <c r="AO3780" s="18">
        <f t="shared" ref="AO3780:AO3843" si="534">IF(AI3780&gt;0.25,1,0)</f>
        <v>0</v>
      </c>
      <c r="AP3780" s="18">
        <f t="shared" ref="AP3780:AP3843" si="535">IF(AI3780&gt;0.5,1,0)</f>
        <v>0</v>
      </c>
      <c r="AQ3780" s="18">
        <f t="shared" ref="AQ3780:AQ3843" si="536">IF(AI3780&gt;0.75,1,0)</f>
        <v>0</v>
      </c>
      <c r="AR3780" s="18">
        <f t="shared" ref="AR3780:AR3843" si="537">IF(AE3780&lt;AJ3780,1,0)</f>
        <v>1</v>
      </c>
      <c r="AS3780" s="18">
        <f t="shared" ref="AS3780:AS3843" si="538">IF(AE3780&lt;AI3780,1,0)</f>
        <v>1</v>
      </c>
      <c r="AT3780" s="18">
        <f t="shared" ref="AT3780:AT3843" si="539">IF(AJ3780&gt;AC3780,1,0)</f>
        <v>1</v>
      </c>
      <c r="AV3780" s="1" t="s">
        <v>25544</v>
      </c>
      <c r="AZ3780" s="1" t="s">
        <v>25545</v>
      </c>
      <c r="BC3780" s="1" t="s">
        <v>4</v>
      </c>
      <c r="BL3780" s="1">
        <v>0</v>
      </c>
      <c r="BR3780" s="1" t="s">
        <v>25546</v>
      </c>
      <c r="BS3780" s="1">
        <v>0.36299999999999999</v>
      </c>
      <c r="BU3780" s="1" t="s">
        <v>4</v>
      </c>
    </row>
    <row r="3781" spans="1:73" x14ac:dyDescent="0.25">
      <c r="A3781" s="2" t="s">
        <v>25550</v>
      </c>
      <c r="B3781" s="1">
        <v>643955</v>
      </c>
      <c r="C3781" s="1">
        <v>7</v>
      </c>
      <c r="D3781" s="1">
        <v>62752431</v>
      </c>
      <c r="E3781" s="1">
        <v>62752431</v>
      </c>
      <c r="F3781" s="1" t="s">
        <v>6</v>
      </c>
      <c r="G3781" s="2" t="s">
        <v>25551</v>
      </c>
      <c r="K3781" s="2" t="s">
        <v>586</v>
      </c>
      <c r="L3781" s="1" t="s">
        <v>50</v>
      </c>
      <c r="M3781" s="1" t="s">
        <v>51</v>
      </c>
      <c r="N3781" s="1" t="s">
        <v>52</v>
      </c>
      <c r="O3781" s="1" t="s">
        <v>52</v>
      </c>
      <c r="R3781" s="1" t="s">
        <v>25552</v>
      </c>
      <c r="S3781" s="1" t="s">
        <v>10</v>
      </c>
      <c r="T3781" s="1">
        <v>3</v>
      </c>
      <c r="U3781" s="1" t="s">
        <v>4</v>
      </c>
      <c r="V3781" s="3">
        <v>2</v>
      </c>
      <c r="W3781" s="12" t="e">
        <v>#N/A</v>
      </c>
      <c r="X3781" s="12" t="e">
        <v>#N/A</v>
      </c>
      <c r="Y3781" s="12" t="e">
        <v>#N/A</v>
      </c>
      <c r="Z3781" s="9">
        <v>0.396341</v>
      </c>
      <c r="AA3781" s="10">
        <v>65</v>
      </c>
      <c r="AB3781" s="10">
        <v>99</v>
      </c>
      <c r="AC3781" s="20">
        <v>1</v>
      </c>
      <c r="AD3781" s="20">
        <v>0.78737847053280896</v>
      </c>
      <c r="AE3781" s="20">
        <v>1</v>
      </c>
      <c r="AF3781" s="15">
        <v>0.31034499999999998</v>
      </c>
      <c r="AG3781" s="16">
        <v>27</v>
      </c>
      <c r="AH3781" s="16">
        <v>60</v>
      </c>
      <c r="AI3781" s="22">
        <v>1</v>
      </c>
      <c r="AJ3781" s="22">
        <v>0.670305618843827</v>
      </c>
      <c r="AK3781" s="22">
        <v>1</v>
      </c>
      <c r="AL3781" s="18">
        <f t="shared" si="531"/>
        <v>1</v>
      </c>
      <c r="AM3781" s="18">
        <f t="shared" si="532"/>
        <v>1</v>
      </c>
      <c r="AN3781" s="18">
        <f t="shared" si="533"/>
        <v>1</v>
      </c>
      <c r="AO3781" s="18">
        <f t="shared" si="534"/>
        <v>1</v>
      </c>
      <c r="AP3781" s="18">
        <f t="shared" si="535"/>
        <v>1</v>
      </c>
      <c r="AQ3781" s="18">
        <f t="shared" si="536"/>
        <v>1</v>
      </c>
      <c r="AR3781" s="18">
        <f t="shared" si="537"/>
        <v>0</v>
      </c>
      <c r="AS3781" s="18">
        <f t="shared" si="538"/>
        <v>0</v>
      </c>
      <c r="AT3781" s="18">
        <f t="shared" si="539"/>
        <v>0</v>
      </c>
      <c r="AV3781" s="1" t="s">
        <v>25553</v>
      </c>
      <c r="AZ3781" s="1" t="s">
        <v>25554</v>
      </c>
      <c r="BC3781" s="1" t="s">
        <v>4</v>
      </c>
      <c r="BL3781" s="1">
        <v>0</v>
      </c>
      <c r="BR3781" s="1" t="s">
        <v>25555</v>
      </c>
      <c r="BS3781" s="1">
        <v>0.433</v>
      </c>
      <c r="BU3781" s="1" t="s">
        <v>4</v>
      </c>
    </row>
    <row r="3782" spans="1:73" x14ac:dyDescent="0.25">
      <c r="A3782" s="2" t="s">
        <v>25556</v>
      </c>
      <c r="B3782" s="1">
        <v>645752</v>
      </c>
      <c r="C3782" s="1">
        <v>15</v>
      </c>
      <c r="D3782" s="1">
        <v>78208176</v>
      </c>
      <c r="E3782" s="1">
        <v>78208176</v>
      </c>
      <c r="F3782" s="1" t="s">
        <v>6</v>
      </c>
      <c r="G3782" s="2" t="s">
        <v>25557</v>
      </c>
      <c r="H3782" s="2" t="s">
        <v>25559</v>
      </c>
      <c r="I3782" s="2" t="s">
        <v>25560</v>
      </c>
      <c r="J3782" s="2" t="s">
        <v>25561</v>
      </c>
      <c r="K3782" s="2" t="s">
        <v>135</v>
      </c>
      <c r="L3782" s="1" t="s">
        <v>50</v>
      </c>
      <c r="M3782" s="1" t="s">
        <v>31</v>
      </c>
      <c r="N3782" s="1" t="s">
        <v>90</v>
      </c>
      <c r="O3782" s="1" t="s">
        <v>90</v>
      </c>
      <c r="R3782" s="1" t="s">
        <v>25558</v>
      </c>
      <c r="S3782" s="1" t="s">
        <v>10</v>
      </c>
      <c r="T3782" s="1">
        <v>15</v>
      </c>
      <c r="U3782" s="1">
        <v>1757</v>
      </c>
      <c r="V3782" s="3">
        <v>2</v>
      </c>
      <c r="W3782" s="12" t="e">
        <v>#N/A</v>
      </c>
      <c r="X3782" s="12" t="e">
        <v>#N/A</v>
      </c>
      <c r="Y3782" s="12" t="e">
        <v>#N/A</v>
      </c>
      <c r="Z3782" s="9">
        <v>6.0610000000000004E-3</v>
      </c>
      <c r="AA3782" s="10">
        <v>2</v>
      </c>
      <c r="AB3782" s="10">
        <v>328</v>
      </c>
      <c r="AC3782" s="20">
        <v>0.02</v>
      </c>
      <c r="AD3782" s="20">
        <v>1.31124002199046E-3</v>
      </c>
      <c r="AE3782" s="20">
        <v>7.2570042431759504E-2</v>
      </c>
      <c r="AF3782" s="15">
        <v>2.9703E-2</v>
      </c>
      <c r="AG3782" s="16">
        <v>6</v>
      </c>
      <c r="AH3782" s="16">
        <v>196</v>
      </c>
      <c r="AI3782" s="22">
        <v>0.11</v>
      </c>
      <c r="AJ3782" s="22">
        <v>3.5825644959550401E-2</v>
      </c>
      <c r="AK3782" s="22">
        <v>0.25497873575654401</v>
      </c>
      <c r="AL3782" s="18">
        <f t="shared" si="531"/>
        <v>0</v>
      </c>
      <c r="AM3782" s="18">
        <f t="shared" si="532"/>
        <v>0</v>
      </c>
      <c r="AN3782" s="18">
        <f t="shared" si="533"/>
        <v>0</v>
      </c>
      <c r="AO3782" s="18">
        <f t="shared" si="534"/>
        <v>0</v>
      </c>
      <c r="AP3782" s="18">
        <f t="shared" si="535"/>
        <v>0</v>
      </c>
      <c r="AQ3782" s="18">
        <f t="shared" si="536"/>
        <v>0</v>
      </c>
      <c r="AR3782" s="18">
        <f t="shared" si="537"/>
        <v>0</v>
      </c>
      <c r="AS3782" s="18">
        <f t="shared" si="538"/>
        <v>1</v>
      </c>
      <c r="AT3782" s="18">
        <f t="shared" si="539"/>
        <v>1</v>
      </c>
      <c r="AU3782" s="1" t="s">
        <v>25562</v>
      </c>
      <c r="AV3782" s="1" t="s">
        <v>25563</v>
      </c>
      <c r="AZ3782" s="1" t="s">
        <v>25564</v>
      </c>
      <c r="BC3782" s="1" t="s">
        <v>4</v>
      </c>
      <c r="BL3782" s="1">
        <v>0</v>
      </c>
      <c r="BR3782" s="1" t="s">
        <v>25565</v>
      </c>
      <c r="BS3782" s="1">
        <v>0.61199999999999999</v>
      </c>
      <c r="BU3782" s="1" t="s">
        <v>4</v>
      </c>
    </row>
    <row r="3783" spans="1:73" x14ac:dyDescent="0.25">
      <c r="A3783" s="2" t="s">
        <v>25566</v>
      </c>
      <c r="B3783" s="1">
        <v>647288</v>
      </c>
      <c r="C3783" s="1">
        <v>13</v>
      </c>
      <c r="D3783" s="1">
        <v>75812834</v>
      </c>
      <c r="E3783" s="1">
        <v>75812834</v>
      </c>
      <c r="F3783" s="1" t="s">
        <v>6</v>
      </c>
      <c r="G3783" s="2" t="s">
        <v>25567</v>
      </c>
      <c r="K3783" s="2" t="s">
        <v>586</v>
      </c>
      <c r="L3783" s="1" t="s">
        <v>50</v>
      </c>
      <c r="M3783" s="1" t="s">
        <v>90</v>
      </c>
      <c r="N3783" s="1" t="s">
        <v>31</v>
      </c>
      <c r="O3783" s="1" t="s">
        <v>31</v>
      </c>
      <c r="R3783" s="1" t="s">
        <v>25568</v>
      </c>
      <c r="S3783" s="1" t="s">
        <v>10</v>
      </c>
      <c r="T3783" s="1">
        <v>1</v>
      </c>
      <c r="U3783" s="1" t="s">
        <v>4</v>
      </c>
      <c r="V3783" s="3">
        <v>2</v>
      </c>
      <c r="W3783" s="12" t="e">
        <v>#N/A</v>
      </c>
      <c r="X3783" s="12" t="e">
        <v>#N/A</v>
      </c>
      <c r="Y3783" s="12" t="e">
        <v>#N/A</v>
      </c>
      <c r="Z3783" s="9">
        <v>0.37992799999999999</v>
      </c>
      <c r="AA3783" s="10">
        <v>106</v>
      </c>
      <c r="AB3783" s="10">
        <v>173</v>
      </c>
      <c r="AC3783" s="20">
        <v>1</v>
      </c>
      <c r="AD3783" s="20">
        <v>0.80604394025108606</v>
      </c>
      <c r="AE3783" s="20">
        <v>1</v>
      </c>
      <c r="AF3783" s="15">
        <v>0.25</v>
      </c>
      <c r="AG3783" s="16">
        <v>49</v>
      </c>
      <c r="AH3783" s="16">
        <v>147</v>
      </c>
      <c r="AI3783" s="22">
        <v>0.89</v>
      </c>
      <c r="AJ3783" s="22">
        <v>0.62519116047088097</v>
      </c>
      <c r="AK3783" s="22">
        <v>1</v>
      </c>
      <c r="AL3783" s="18">
        <f t="shared" si="531"/>
        <v>1</v>
      </c>
      <c r="AM3783" s="18">
        <f t="shared" si="532"/>
        <v>1</v>
      </c>
      <c r="AN3783" s="18">
        <f t="shared" si="533"/>
        <v>1</v>
      </c>
      <c r="AO3783" s="18">
        <f t="shared" si="534"/>
        <v>1</v>
      </c>
      <c r="AP3783" s="18">
        <f t="shared" si="535"/>
        <v>1</v>
      </c>
      <c r="AQ3783" s="18">
        <f t="shared" si="536"/>
        <v>1</v>
      </c>
      <c r="AR3783" s="18">
        <f t="shared" si="537"/>
        <v>0</v>
      </c>
      <c r="AS3783" s="18">
        <f t="shared" si="538"/>
        <v>0</v>
      </c>
      <c r="AT3783" s="18">
        <f t="shared" si="539"/>
        <v>0</v>
      </c>
      <c r="AV3783" s="1" t="s">
        <v>25569</v>
      </c>
      <c r="AZ3783" s="1" t="s">
        <v>25570</v>
      </c>
      <c r="BC3783" s="1" t="s">
        <v>4</v>
      </c>
      <c r="BL3783" s="1">
        <v>0</v>
      </c>
      <c r="BR3783" s="1" t="s">
        <v>25571</v>
      </c>
      <c r="BS3783" s="1">
        <v>0.51700000000000002</v>
      </c>
      <c r="BU3783" s="1" t="s">
        <v>4</v>
      </c>
    </row>
    <row r="3784" spans="1:73" x14ac:dyDescent="0.25">
      <c r="A3784" s="2" t="s">
        <v>2197</v>
      </c>
      <c r="B3784" s="1">
        <v>96610</v>
      </c>
      <c r="C3784" s="1">
        <v>22</v>
      </c>
      <c r="D3784" s="1">
        <v>22664115</v>
      </c>
      <c r="E3784" s="1">
        <v>22664115</v>
      </c>
      <c r="F3784" s="1" t="s">
        <v>6</v>
      </c>
      <c r="G3784" s="2" t="s">
        <v>25572</v>
      </c>
      <c r="H3784" s="2" t="s">
        <v>25573</v>
      </c>
      <c r="K3784" s="2" t="s">
        <v>107</v>
      </c>
      <c r="L3784" s="1" t="s">
        <v>50</v>
      </c>
      <c r="M3784" s="1" t="s">
        <v>31</v>
      </c>
      <c r="N3784" s="1" t="s">
        <v>52</v>
      </c>
      <c r="O3784" s="1" t="s">
        <v>52</v>
      </c>
      <c r="R3784" s="1" t="s">
        <v>2199</v>
      </c>
      <c r="S3784" s="1" t="s">
        <v>6</v>
      </c>
      <c r="T3784" s="1">
        <v>30</v>
      </c>
      <c r="U3784" s="1" t="s">
        <v>4</v>
      </c>
      <c r="V3784" s="3">
        <v>2</v>
      </c>
      <c r="W3784" s="12" t="e">
        <v>#N/A</v>
      </c>
      <c r="X3784" s="12" t="e">
        <v>#N/A</v>
      </c>
      <c r="Y3784" s="12" t="e">
        <v>#N/A</v>
      </c>
      <c r="Z3784" s="9">
        <v>4.2110000000000003E-3</v>
      </c>
      <c r="AA3784" s="10">
        <v>2</v>
      </c>
      <c r="AB3784" s="10">
        <v>473</v>
      </c>
      <c r="AC3784" s="20">
        <v>0.01</v>
      </c>
      <c r="AD3784" s="20">
        <v>8.1054059649305601E-4</v>
      </c>
      <c r="AE3784" s="20">
        <v>5.4656851462879998E-2</v>
      </c>
      <c r="AF3784" s="15">
        <v>3.4653000000000003E-2</v>
      </c>
      <c r="AG3784" s="16">
        <v>14</v>
      </c>
      <c r="AH3784" s="16">
        <v>390</v>
      </c>
      <c r="AI3784" s="22">
        <v>0.13</v>
      </c>
      <c r="AJ3784" s="22">
        <v>5.23424363230015E-2</v>
      </c>
      <c r="AK3784" s="22">
        <v>0.24199253944440099</v>
      </c>
      <c r="AL3784" s="18">
        <f t="shared" si="531"/>
        <v>0</v>
      </c>
      <c r="AM3784" s="18">
        <f t="shared" si="532"/>
        <v>0</v>
      </c>
      <c r="AN3784" s="18">
        <f t="shared" si="533"/>
        <v>0</v>
      </c>
      <c r="AO3784" s="18">
        <f t="shared" si="534"/>
        <v>0</v>
      </c>
      <c r="AP3784" s="18">
        <f t="shared" si="535"/>
        <v>0</v>
      </c>
      <c r="AQ3784" s="18">
        <f t="shared" si="536"/>
        <v>0</v>
      </c>
      <c r="AR3784" s="18">
        <f t="shared" si="537"/>
        <v>0</v>
      </c>
      <c r="AS3784" s="18">
        <f t="shared" si="538"/>
        <v>1</v>
      </c>
      <c r="AT3784" s="18">
        <f t="shared" si="539"/>
        <v>1</v>
      </c>
      <c r="AU3784" s="1" t="s">
        <v>25574</v>
      </c>
      <c r="AZ3784" s="1" t="s">
        <v>111</v>
      </c>
      <c r="BC3784" s="1" t="s">
        <v>4</v>
      </c>
      <c r="BL3784" s="1">
        <v>0</v>
      </c>
      <c r="BR3784" s="1" t="s">
        <v>25575</v>
      </c>
      <c r="BS3784" s="1">
        <v>0.41299999999999998</v>
      </c>
      <c r="BU3784" s="1" t="s">
        <v>4</v>
      </c>
    </row>
    <row r="3785" spans="1:73" x14ac:dyDescent="0.25">
      <c r="A3785" s="2" t="s">
        <v>25576</v>
      </c>
      <c r="B3785" s="1">
        <v>4017</v>
      </c>
      <c r="C3785" s="1">
        <v>8</v>
      </c>
      <c r="D3785" s="1">
        <v>23167303</v>
      </c>
      <c r="E3785" s="1">
        <v>23167303</v>
      </c>
      <c r="F3785" s="1" t="s">
        <v>6</v>
      </c>
      <c r="G3785" s="2" t="s">
        <v>25577</v>
      </c>
      <c r="H3785" s="2" t="s">
        <v>25579</v>
      </c>
      <c r="I3785" s="2" t="s">
        <v>25580</v>
      </c>
      <c r="J3785" s="2" t="s">
        <v>25581</v>
      </c>
      <c r="K3785" s="2" t="s">
        <v>135</v>
      </c>
      <c r="L3785" s="1" t="s">
        <v>50</v>
      </c>
      <c r="M3785" s="1" t="s">
        <v>51</v>
      </c>
      <c r="N3785" s="1" t="s">
        <v>52</v>
      </c>
      <c r="O3785" s="1" t="s">
        <v>52</v>
      </c>
      <c r="R3785" s="1" t="s">
        <v>25578</v>
      </c>
      <c r="S3785" s="1" t="s">
        <v>10</v>
      </c>
      <c r="T3785" s="1">
        <v>10</v>
      </c>
      <c r="U3785" s="1">
        <v>2097</v>
      </c>
      <c r="V3785" s="3">
        <v>2</v>
      </c>
      <c r="W3785" s="12" t="e">
        <v>#N/A</v>
      </c>
      <c r="X3785" s="12" t="e">
        <v>#N/A</v>
      </c>
      <c r="Y3785" s="12" t="e">
        <v>#N/A</v>
      </c>
      <c r="Z3785" s="9">
        <v>0.37869799999999998</v>
      </c>
      <c r="AA3785" s="10">
        <v>64</v>
      </c>
      <c r="AB3785" s="10">
        <v>105</v>
      </c>
      <c r="AC3785" s="20">
        <v>1</v>
      </c>
      <c r="AD3785" s="20">
        <v>0.76770415378868495</v>
      </c>
      <c r="AE3785" s="20">
        <v>1</v>
      </c>
      <c r="AF3785" s="15">
        <v>0.245283</v>
      </c>
      <c r="AG3785" s="16">
        <v>26</v>
      </c>
      <c r="AH3785" s="16">
        <v>80</v>
      </c>
      <c r="AI3785" s="22">
        <v>1</v>
      </c>
      <c r="AJ3785" s="22">
        <v>0.53759691292650402</v>
      </c>
      <c r="AK3785" s="22">
        <v>1</v>
      </c>
      <c r="AL3785" s="18">
        <f t="shared" si="531"/>
        <v>1</v>
      </c>
      <c r="AM3785" s="18">
        <f t="shared" si="532"/>
        <v>1</v>
      </c>
      <c r="AN3785" s="18">
        <f t="shared" si="533"/>
        <v>1</v>
      </c>
      <c r="AO3785" s="18">
        <f t="shared" si="534"/>
        <v>1</v>
      </c>
      <c r="AP3785" s="18">
        <f t="shared" si="535"/>
        <v>1</v>
      </c>
      <c r="AQ3785" s="18">
        <f t="shared" si="536"/>
        <v>1</v>
      </c>
      <c r="AR3785" s="18">
        <f t="shared" si="537"/>
        <v>0</v>
      </c>
      <c r="AS3785" s="18">
        <f t="shared" si="538"/>
        <v>0</v>
      </c>
      <c r="AT3785" s="18">
        <f t="shared" si="539"/>
        <v>0</v>
      </c>
      <c r="AU3785" s="1" t="s">
        <v>25582</v>
      </c>
      <c r="AV3785" s="1" t="s">
        <v>25583</v>
      </c>
      <c r="AW3785" s="1" t="s">
        <v>25584</v>
      </c>
      <c r="AX3785" s="1" t="s">
        <v>25585</v>
      </c>
      <c r="AY3785" s="1" t="s">
        <v>25586</v>
      </c>
      <c r="AZ3785" s="1" t="s">
        <v>25587</v>
      </c>
      <c r="BA3785" s="1">
        <v>586</v>
      </c>
      <c r="BB3785" s="1" t="s">
        <v>25588</v>
      </c>
      <c r="BC3785" s="1" t="s">
        <v>4</v>
      </c>
      <c r="BF3785" s="1" t="s">
        <v>25589</v>
      </c>
      <c r="BG3785" s="1" t="s">
        <v>2214</v>
      </c>
      <c r="BH3785" s="1" t="s">
        <v>25590</v>
      </c>
      <c r="BK3785" s="1" t="s">
        <v>8163</v>
      </c>
      <c r="BL3785" s="1">
        <v>3</v>
      </c>
      <c r="BN3785" s="1" t="s">
        <v>25591</v>
      </c>
      <c r="BP3785" s="1" t="s">
        <v>25592</v>
      </c>
      <c r="BR3785" s="1" t="s">
        <v>25593</v>
      </c>
      <c r="BS3785" s="1">
        <v>0.65700000000000003</v>
      </c>
      <c r="BU3785" s="1" t="s">
        <v>4</v>
      </c>
    </row>
    <row r="3786" spans="1:73" x14ac:dyDescent="0.25">
      <c r="A3786" s="2" t="s">
        <v>25594</v>
      </c>
      <c r="B3786" s="1">
        <v>4018</v>
      </c>
      <c r="C3786" s="1">
        <v>6</v>
      </c>
      <c r="D3786" s="1">
        <v>161021998</v>
      </c>
      <c r="E3786" s="1">
        <v>161021998</v>
      </c>
      <c r="F3786" s="1" t="s">
        <v>6</v>
      </c>
      <c r="G3786" s="2" t="s">
        <v>25595</v>
      </c>
      <c r="H3786" s="2" t="s">
        <v>25597</v>
      </c>
      <c r="I3786" s="2" t="s">
        <v>25598</v>
      </c>
      <c r="J3786" s="2" t="s">
        <v>25599</v>
      </c>
      <c r="K3786" s="2" t="s">
        <v>135</v>
      </c>
      <c r="L3786" s="1" t="s">
        <v>50</v>
      </c>
      <c r="M3786" s="1" t="s">
        <v>90</v>
      </c>
      <c r="N3786" s="1" t="s">
        <v>31</v>
      </c>
      <c r="O3786" s="1" t="s">
        <v>31</v>
      </c>
      <c r="R3786" s="1" t="s">
        <v>25596</v>
      </c>
      <c r="S3786" s="1" t="s">
        <v>10</v>
      </c>
      <c r="T3786" s="1">
        <v>20</v>
      </c>
      <c r="U3786" s="1">
        <v>3198</v>
      </c>
      <c r="V3786" s="3">
        <v>2</v>
      </c>
      <c r="W3786" s="12" t="e">
        <v>#N/A</v>
      </c>
      <c r="X3786" s="12" t="e">
        <v>#N/A</v>
      </c>
      <c r="Y3786" s="12" t="e">
        <v>#N/A</v>
      </c>
      <c r="Z3786" s="9">
        <v>0.32444400000000001</v>
      </c>
      <c r="AA3786" s="10">
        <v>73</v>
      </c>
      <c r="AB3786" s="10">
        <v>152</v>
      </c>
      <c r="AC3786" s="20">
        <v>0.89</v>
      </c>
      <c r="AD3786" s="20">
        <v>0.68612212094199598</v>
      </c>
      <c r="AE3786" s="20">
        <v>1</v>
      </c>
      <c r="AF3786" s="15">
        <v>0.494118</v>
      </c>
      <c r="AG3786" s="16">
        <v>42</v>
      </c>
      <c r="AH3786" s="16">
        <v>43</v>
      </c>
      <c r="AI3786" s="22">
        <v>1</v>
      </c>
      <c r="AJ3786" s="22">
        <v>0.74994368123979205</v>
      </c>
      <c r="AK3786" s="22">
        <v>1</v>
      </c>
      <c r="AL3786" s="18">
        <f t="shared" si="531"/>
        <v>1</v>
      </c>
      <c r="AM3786" s="18">
        <f t="shared" si="532"/>
        <v>1</v>
      </c>
      <c r="AN3786" s="18">
        <f t="shared" si="533"/>
        <v>1</v>
      </c>
      <c r="AO3786" s="18">
        <f t="shared" si="534"/>
        <v>1</v>
      </c>
      <c r="AP3786" s="18">
        <f t="shared" si="535"/>
        <v>1</v>
      </c>
      <c r="AQ3786" s="18">
        <f t="shared" si="536"/>
        <v>1</v>
      </c>
      <c r="AR3786" s="18">
        <f t="shared" si="537"/>
        <v>0</v>
      </c>
      <c r="AS3786" s="18">
        <f t="shared" si="538"/>
        <v>0</v>
      </c>
      <c r="AT3786" s="18">
        <f t="shared" si="539"/>
        <v>0</v>
      </c>
      <c r="AV3786" s="1" t="s">
        <v>25600</v>
      </c>
      <c r="AW3786" s="1" t="s">
        <v>25601</v>
      </c>
      <c r="AX3786" s="1" t="s">
        <v>25602</v>
      </c>
      <c r="AY3786" s="1" t="s">
        <v>25603</v>
      </c>
      <c r="AZ3786" s="1" t="s">
        <v>25604</v>
      </c>
      <c r="BA3786" s="1">
        <v>3534</v>
      </c>
      <c r="BB3786" s="1" t="s">
        <v>25605</v>
      </c>
      <c r="BC3786" s="1" t="s">
        <v>4</v>
      </c>
      <c r="BF3786" s="1" t="s">
        <v>25606</v>
      </c>
      <c r="BG3786" s="1" t="s">
        <v>25607</v>
      </c>
      <c r="BH3786" s="1" t="s">
        <v>25608</v>
      </c>
      <c r="BK3786" s="1" t="s">
        <v>25609</v>
      </c>
      <c r="BL3786" s="1">
        <v>6</v>
      </c>
      <c r="BN3786" s="1" t="s">
        <v>25610</v>
      </c>
      <c r="BP3786" s="1" t="s">
        <v>25611</v>
      </c>
      <c r="BQ3786" s="1" t="s">
        <v>25612</v>
      </c>
      <c r="BR3786" s="1" t="s">
        <v>25613</v>
      </c>
      <c r="BS3786" s="1">
        <v>0.498</v>
      </c>
      <c r="BU3786" s="1" t="s">
        <v>4</v>
      </c>
    </row>
    <row r="3787" spans="1:73" x14ac:dyDescent="0.25">
      <c r="A3787" s="2" t="s">
        <v>25614</v>
      </c>
      <c r="B3787" s="1">
        <v>1902</v>
      </c>
      <c r="C3787" s="1">
        <v>9</v>
      </c>
      <c r="D3787" s="1">
        <v>113703984</v>
      </c>
      <c r="E3787" s="1">
        <v>113703984</v>
      </c>
      <c r="F3787" s="1" t="s">
        <v>6</v>
      </c>
      <c r="G3787" s="2" t="s">
        <v>25615</v>
      </c>
      <c r="H3787" s="2" t="s">
        <v>25617</v>
      </c>
      <c r="I3787" s="2" t="s">
        <v>25618</v>
      </c>
      <c r="J3787" s="2" t="s">
        <v>25619</v>
      </c>
      <c r="K3787" s="2" t="s">
        <v>135</v>
      </c>
      <c r="L3787" s="1" t="s">
        <v>50</v>
      </c>
      <c r="M3787" s="1" t="s">
        <v>90</v>
      </c>
      <c r="N3787" s="1" t="s">
        <v>52</v>
      </c>
      <c r="O3787" s="1" t="s">
        <v>52</v>
      </c>
      <c r="R3787" s="1" t="s">
        <v>25616</v>
      </c>
      <c r="S3787" s="1" t="s">
        <v>10</v>
      </c>
      <c r="T3787" s="1">
        <v>4</v>
      </c>
      <c r="U3787" s="1">
        <v>765</v>
      </c>
      <c r="V3787" s="3">
        <v>2</v>
      </c>
      <c r="W3787" s="12">
        <v>1</v>
      </c>
      <c r="X3787" s="12">
        <v>1</v>
      </c>
      <c r="Y3787" s="12" t="e">
        <v>#N/A</v>
      </c>
      <c r="Z3787" s="9">
        <v>0.59861600000000004</v>
      </c>
      <c r="AA3787" s="10">
        <v>173</v>
      </c>
      <c r="AB3787" s="10">
        <v>116</v>
      </c>
      <c r="AC3787" s="20">
        <v>1</v>
      </c>
      <c r="AD3787" s="20">
        <v>0.86661280478041502</v>
      </c>
      <c r="AE3787" s="20">
        <v>1</v>
      </c>
      <c r="AF3787" s="15">
        <v>0</v>
      </c>
      <c r="AG3787" s="16">
        <v>0</v>
      </c>
      <c r="AH3787" s="16">
        <v>207</v>
      </c>
      <c r="AI3787" s="22">
        <v>0</v>
      </c>
      <c r="AJ3787" s="22">
        <v>0</v>
      </c>
      <c r="AK3787" s="22">
        <v>6.95189485172618E-2</v>
      </c>
      <c r="AL3787" s="18">
        <f t="shared" si="531"/>
        <v>1</v>
      </c>
      <c r="AM3787" s="18">
        <f t="shared" si="532"/>
        <v>1</v>
      </c>
      <c r="AN3787" s="18">
        <f t="shared" si="533"/>
        <v>1</v>
      </c>
      <c r="AO3787" s="18">
        <f t="shared" si="534"/>
        <v>0</v>
      </c>
      <c r="AP3787" s="18">
        <f t="shared" si="535"/>
        <v>0</v>
      </c>
      <c r="AQ3787" s="18">
        <f t="shared" si="536"/>
        <v>0</v>
      </c>
      <c r="AR3787" s="18">
        <f t="shared" si="537"/>
        <v>0</v>
      </c>
      <c r="AS3787" s="18">
        <f t="shared" si="538"/>
        <v>0</v>
      </c>
      <c r="AT3787" s="18">
        <f t="shared" si="539"/>
        <v>0</v>
      </c>
      <c r="AU3787" s="1" t="s">
        <v>25620</v>
      </c>
      <c r="AV3787" s="1" t="s">
        <v>25621</v>
      </c>
      <c r="AW3787" s="1" t="s">
        <v>25622</v>
      </c>
      <c r="AX3787" s="1" t="s">
        <v>25623</v>
      </c>
      <c r="AY3787" s="1" t="s">
        <v>25624</v>
      </c>
      <c r="AZ3787" s="1" t="s">
        <v>25625</v>
      </c>
      <c r="BA3787" s="1">
        <v>170</v>
      </c>
      <c r="BB3787" s="1" t="s">
        <v>10819</v>
      </c>
      <c r="BC3787" s="1" t="s">
        <v>4</v>
      </c>
      <c r="BF3787" s="1" t="s">
        <v>6703</v>
      </c>
      <c r="BG3787" s="1" t="s">
        <v>6177</v>
      </c>
      <c r="BK3787" s="1" t="s">
        <v>1135</v>
      </c>
      <c r="BL3787" s="1">
        <v>2</v>
      </c>
      <c r="BR3787" s="1" t="s">
        <v>25626</v>
      </c>
      <c r="BS3787" s="1">
        <v>0.50700000000000001</v>
      </c>
      <c r="BU3787" s="1" t="s">
        <v>4</v>
      </c>
    </row>
    <row r="3788" spans="1:73" x14ac:dyDescent="0.25">
      <c r="A3788" s="2" t="s">
        <v>25627</v>
      </c>
      <c r="B3788" s="1">
        <v>22859</v>
      </c>
      <c r="C3788" s="1">
        <v>19</v>
      </c>
      <c r="D3788" s="1">
        <v>14271032</v>
      </c>
      <c r="E3788" s="1">
        <v>14271032</v>
      </c>
      <c r="F3788" s="1" t="s">
        <v>6</v>
      </c>
      <c r="G3788" s="2" t="s">
        <v>25629</v>
      </c>
      <c r="H3788" s="2" t="s">
        <v>25631</v>
      </c>
      <c r="I3788" s="2" t="s">
        <v>25632</v>
      </c>
      <c r="J3788" s="2" t="s">
        <v>25633</v>
      </c>
      <c r="K3788" s="2" t="s">
        <v>135</v>
      </c>
      <c r="L3788" s="1" t="s">
        <v>50</v>
      </c>
      <c r="M3788" s="1" t="s">
        <v>90</v>
      </c>
      <c r="N3788" s="1" t="s">
        <v>31</v>
      </c>
      <c r="O3788" s="1" t="s">
        <v>31</v>
      </c>
      <c r="P3788" s="1" t="s">
        <v>25628</v>
      </c>
      <c r="R3788" s="1" t="s">
        <v>25630</v>
      </c>
      <c r="S3788" s="1" t="s">
        <v>10</v>
      </c>
      <c r="T3788" s="1">
        <v>9</v>
      </c>
      <c r="U3788" s="1">
        <v>2003</v>
      </c>
      <c r="V3788" s="3">
        <v>2</v>
      </c>
      <c r="W3788" s="12" t="e">
        <v>#N/A</v>
      </c>
      <c r="X3788" s="12" t="e">
        <v>#N/A</v>
      </c>
      <c r="Y3788" s="12" t="e">
        <v>#N/A</v>
      </c>
      <c r="Z3788" s="9">
        <v>0.34701500000000002</v>
      </c>
      <c r="AA3788" s="10">
        <v>93</v>
      </c>
      <c r="AB3788" s="10">
        <v>175</v>
      </c>
      <c r="AC3788" s="20">
        <v>0.95</v>
      </c>
      <c r="AD3788" s="20">
        <v>0.74502179321477302</v>
      </c>
      <c r="AE3788" s="20">
        <v>1</v>
      </c>
      <c r="AF3788" s="15">
        <v>0.26666699999999999</v>
      </c>
      <c r="AG3788" s="16">
        <v>80</v>
      </c>
      <c r="AH3788" s="16">
        <v>220</v>
      </c>
      <c r="AI3788" s="22">
        <v>0.95</v>
      </c>
      <c r="AJ3788" s="22">
        <v>0.69628455806980405</v>
      </c>
      <c r="AK3788" s="22">
        <v>1</v>
      </c>
      <c r="AL3788" s="18">
        <f t="shared" si="531"/>
        <v>1</v>
      </c>
      <c r="AM3788" s="18">
        <f t="shared" si="532"/>
        <v>1</v>
      </c>
      <c r="AN3788" s="18">
        <f t="shared" si="533"/>
        <v>1</v>
      </c>
      <c r="AO3788" s="18">
        <f t="shared" si="534"/>
        <v>1</v>
      </c>
      <c r="AP3788" s="18">
        <f t="shared" si="535"/>
        <v>1</v>
      </c>
      <c r="AQ3788" s="18">
        <f t="shared" si="536"/>
        <v>1</v>
      </c>
      <c r="AR3788" s="18">
        <f t="shared" si="537"/>
        <v>0</v>
      </c>
      <c r="AS3788" s="18">
        <f t="shared" si="538"/>
        <v>0</v>
      </c>
      <c r="AT3788" s="18">
        <f t="shared" si="539"/>
        <v>0</v>
      </c>
      <c r="AU3788" s="1" t="s">
        <v>25634</v>
      </c>
      <c r="AV3788" s="1" t="s">
        <v>25635</v>
      </c>
      <c r="AW3788" s="1" t="s">
        <v>25636</v>
      </c>
      <c r="AX3788" s="1" t="s">
        <v>25637</v>
      </c>
      <c r="AY3788" s="1" t="s">
        <v>25638</v>
      </c>
      <c r="AZ3788" s="1" t="s">
        <v>25639</v>
      </c>
      <c r="BA3788" s="1">
        <v>569</v>
      </c>
      <c r="BB3788" s="1" t="s">
        <v>233</v>
      </c>
      <c r="BC3788" s="1" t="s">
        <v>4</v>
      </c>
      <c r="BF3788" s="1" t="s">
        <v>7941</v>
      </c>
      <c r="BG3788" s="1" t="s">
        <v>727</v>
      </c>
      <c r="BH3788" s="1" t="s">
        <v>25640</v>
      </c>
      <c r="BK3788" s="1" t="s">
        <v>25641</v>
      </c>
      <c r="BL3788" s="1">
        <v>5</v>
      </c>
      <c r="BR3788" s="1" t="s">
        <v>25642</v>
      </c>
      <c r="BS3788" s="1">
        <v>0.66200000000000003</v>
      </c>
      <c r="BU3788" s="1" t="s">
        <v>4</v>
      </c>
    </row>
    <row r="3789" spans="1:73" x14ac:dyDescent="0.25">
      <c r="A3789" s="2" t="s">
        <v>25643</v>
      </c>
      <c r="B3789" s="1">
        <v>57622</v>
      </c>
      <c r="C3789" s="1">
        <v>19</v>
      </c>
      <c r="D3789" s="1">
        <v>39805889</v>
      </c>
      <c r="E3789" s="1">
        <v>39805889</v>
      </c>
      <c r="F3789" s="1" t="s">
        <v>6</v>
      </c>
      <c r="G3789" s="2" t="s">
        <v>25644</v>
      </c>
      <c r="H3789" s="2" t="s">
        <v>8077</v>
      </c>
      <c r="I3789" s="2" t="s">
        <v>25646</v>
      </c>
      <c r="J3789" s="2" t="s">
        <v>25647</v>
      </c>
      <c r="K3789" s="2" t="s">
        <v>49</v>
      </c>
      <c r="L3789" s="1" t="s">
        <v>50</v>
      </c>
      <c r="M3789" s="1" t="s">
        <v>90</v>
      </c>
      <c r="N3789" s="1" t="s">
        <v>31</v>
      </c>
      <c r="O3789" s="1" t="s">
        <v>31</v>
      </c>
      <c r="R3789" s="1" t="s">
        <v>25645</v>
      </c>
      <c r="S3789" s="1" t="s">
        <v>10</v>
      </c>
      <c r="T3789" s="1">
        <v>1</v>
      </c>
      <c r="U3789" s="1">
        <v>88</v>
      </c>
      <c r="V3789" s="3">
        <v>2</v>
      </c>
      <c r="W3789" s="12" t="e">
        <v>#N/A</v>
      </c>
      <c r="X3789" s="12" t="e">
        <v>#N/A</v>
      </c>
      <c r="Y3789" s="12" t="e">
        <v>#N/A</v>
      </c>
      <c r="Z3789" s="9">
        <v>0.33333299999999999</v>
      </c>
      <c r="AA3789" s="10">
        <v>8</v>
      </c>
      <c r="AB3789" s="10">
        <v>16</v>
      </c>
      <c r="AC3789" s="20">
        <v>0.92</v>
      </c>
      <c r="AD3789" s="20">
        <v>0.43856857346071698</v>
      </c>
      <c r="AE3789" s="20">
        <v>0.98975851455239205</v>
      </c>
      <c r="AF3789" s="15">
        <v>0.37142900000000001</v>
      </c>
      <c r="AG3789" s="16">
        <v>13</v>
      </c>
      <c r="AH3789" s="16">
        <v>22</v>
      </c>
      <c r="AI3789" s="22">
        <v>1</v>
      </c>
      <c r="AJ3789" s="22">
        <v>0.477840665890362</v>
      </c>
      <c r="AK3789" s="22">
        <v>1</v>
      </c>
      <c r="AL3789" s="18">
        <f t="shared" si="531"/>
        <v>1</v>
      </c>
      <c r="AM3789" s="18">
        <f t="shared" si="532"/>
        <v>1</v>
      </c>
      <c r="AN3789" s="18">
        <f t="shared" si="533"/>
        <v>1</v>
      </c>
      <c r="AO3789" s="18">
        <f t="shared" si="534"/>
        <v>1</v>
      </c>
      <c r="AP3789" s="18">
        <f t="shared" si="535"/>
        <v>1</v>
      </c>
      <c r="AQ3789" s="18">
        <f t="shared" si="536"/>
        <v>1</v>
      </c>
      <c r="AR3789" s="18">
        <f t="shared" si="537"/>
        <v>0</v>
      </c>
      <c r="AS3789" s="18">
        <f t="shared" si="538"/>
        <v>1</v>
      </c>
      <c r="AT3789" s="18">
        <f t="shared" si="539"/>
        <v>0</v>
      </c>
      <c r="AV3789" s="1" t="s">
        <v>25648</v>
      </c>
      <c r="AW3789" s="1" t="s">
        <v>25649</v>
      </c>
      <c r="AX3789" s="1" t="s">
        <v>25650</v>
      </c>
      <c r="AY3789" s="1" t="s">
        <v>25651</v>
      </c>
      <c r="AZ3789" s="1" t="s">
        <v>25652</v>
      </c>
      <c r="BA3789" s="1">
        <v>30</v>
      </c>
      <c r="BC3789" s="1" t="s">
        <v>4</v>
      </c>
      <c r="BG3789" s="1" t="s">
        <v>25653</v>
      </c>
      <c r="BK3789" s="1" t="s">
        <v>1135</v>
      </c>
      <c r="BL3789" s="1">
        <v>2</v>
      </c>
      <c r="BM3789" s="1" t="s">
        <v>25654</v>
      </c>
      <c r="BO3789" s="1" t="s">
        <v>25655</v>
      </c>
      <c r="BR3789" s="1" t="s">
        <v>25656</v>
      </c>
      <c r="BS3789" s="1">
        <v>0.69199999999999995</v>
      </c>
      <c r="BU3789" s="1" t="s">
        <v>4</v>
      </c>
    </row>
    <row r="3790" spans="1:73" x14ac:dyDescent="0.25">
      <c r="A3790" s="2" t="s">
        <v>25657</v>
      </c>
      <c r="B3790" s="1">
        <v>57497</v>
      </c>
      <c r="C3790" s="1">
        <v>6</v>
      </c>
      <c r="D3790" s="1">
        <v>40360538</v>
      </c>
      <c r="E3790" s="1">
        <v>40360538</v>
      </c>
      <c r="F3790" s="1" t="s">
        <v>6</v>
      </c>
      <c r="G3790" s="2" t="s">
        <v>25668</v>
      </c>
      <c r="H3790" s="2" t="s">
        <v>25669</v>
      </c>
      <c r="I3790" s="2" t="s">
        <v>25670</v>
      </c>
      <c r="J3790" s="2" t="s">
        <v>25671</v>
      </c>
      <c r="K3790" s="2" t="s">
        <v>49</v>
      </c>
      <c r="L3790" s="1" t="s">
        <v>50</v>
      </c>
      <c r="M3790" s="1" t="s">
        <v>90</v>
      </c>
      <c r="N3790" s="1" t="s">
        <v>52</v>
      </c>
      <c r="O3790" s="1" t="s">
        <v>52</v>
      </c>
      <c r="R3790" s="1" t="s">
        <v>25658</v>
      </c>
      <c r="S3790" s="1" t="s">
        <v>10</v>
      </c>
      <c r="T3790" s="1">
        <v>3</v>
      </c>
      <c r="U3790" s="1">
        <v>1979</v>
      </c>
      <c r="V3790" s="3">
        <v>2</v>
      </c>
      <c r="W3790" s="12" t="e">
        <v>#N/A</v>
      </c>
      <c r="X3790" s="12" t="e">
        <v>#N/A</v>
      </c>
      <c r="Y3790" s="12" t="e">
        <v>#N/A</v>
      </c>
      <c r="Z3790" s="9">
        <v>0.25</v>
      </c>
      <c r="AA3790" s="10">
        <v>43</v>
      </c>
      <c r="AB3790" s="10">
        <v>129</v>
      </c>
      <c r="AC3790" s="20">
        <v>0.95</v>
      </c>
      <c r="AD3790" s="20">
        <v>0.65809262701878901</v>
      </c>
      <c r="AE3790" s="20">
        <v>1</v>
      </c>
      <c r="AF3790" s="15">
        <v>0</v>
      </c>
      <c r="AG3790" s="16">
        <v>0</v>
      </c>
      <c r="AH3790" s="16">
        <v>195</v>
      </c>
      <c r="AI3790" s="22">
        <v>0</v>
      </c>
      <c r="AJ3790" s="22">
        <v>0</v>
      </c>
      <c r="AK3790" s="22">
        <v>7.3715126521923899E-2</v>
      </c>
      <c r="AL3790" s="18">
        <f t="shared" si="531"/>
        <v>1</v>
      </c>
      <c r="AM3790" s="18">
        <f t="shared" si="532"/>
        <v>1</v>
      </c>
      <c r="AN3790" s="18">
        <f t="shared" si="533"/>
        <v>1</v>
      </c>
      <c r="AO3790" s="18">
        <f t="shared" si="534"/>
        <v>0</v>
      </c>
      <c r="AP3790" s="18">
        <f t="shared" si="535"/>
        <v>0</v>
      </c>
      <c r="AQ3790" s="18">
        <f t="shared" si="536"/>
        <v>0</v>
      </c>
      <c r="AR3790" s="18">
        <f t="shared" si="537"/>
        <v>0</v>
      </c>
      <c r="AS3790" s="18">
        <f t="shared" si="538"/>
        <v>0</v>
      </c>
      <c r="AT3790" s="18">
        <f t="shared" si="539"/>
        <v>0</v>
      </c>
      <c r="AV3790" s="1" t="s">
        <v>25660</v>
      </c>
      <c r="AW3790" s="1" t="s">
        <v>25661</v>
      </c>
      <c r="AX3790" s="1" t="s">
        <v>25662</v>
      </c>
      <c r="AY3790" s="1" t="s">
        <v>25663</v>
      </c>
      <c r="AZ3790" s="1" t="s">
        <v>25652</v>
      </c>
      <c r="BA3790" s="1">
        <v>505</v>
      </c>
      <c r="BB3790" s="1" t="s">
        <v>25664</v>
      </c>
      <c r="BC3790" s="1" t="s">
        <v>4</v>
      </c>
      <c r="BG3790" s="1" t="s">
        <v>25665</v>
      </c>
      <c r="BK3790" s="1" t="s">
        <v>1062</v>
      </c>
      <c r="BL3790" s="1">
        <v>3</v>
      </c>
      <c r="BM3790" s="1" t="s">
        <v>25666</v>
      </c>
      <c r="BR3790" s="1" t="s">
        <v>25667</v>
      </c>
      <c r="BS3790" s="1">
        <v>0.59199999999999997</v>
      </c>
      <c r="BU3790" s="1" t="s">
        <v>4</v>
      </c>
    </row>
    <row r="3791" spans="1:73" x14ac:dyDescent="0.25">
      <c r="A3791" s="2" t="s">
        <v>25672</v>
      </c>
      <c r="B3791" s="1">
        <v>78999</v>
      </c>
      <c r="C3791" s="1">
        <v>11</v>
      </c>
      <c r="D3791" s="1">
        <v>66625231</v>
      </c>
      <c r="E3791" s="1">
        <v>66625233</v>
      </c>
      <c r="F3791" s="1" t="s">
        <v>6</v>
      </c>
      <c r="G3791" s="2" t="s">
        <v>25673</v>
      </c>
      <c r="H3791" s="2" t="s">
        <v>25676</v>
      </c>
      <c r="I3791" s="2" t="s">
        <v>25677</v>
      </c>
      <c r="J3791" s="2" t="s">
        <v>25678</v>
      </c>
      <c r="K3791" s="2" t="s">
        <v>153</v>
      </c>
      <c r="L3791" s="1" t="s">
        <v>8</v>
      </c>
      <c r="M3791" s="1" t="s">
        <v>343</v>
      </c>
      <c r="N3791" s="1" t="s">
        <v>10</v>
      </c>
      <c r="O3791" s="1" t="s">
        <v>10</v>
      </c>
      <c r="R3791" s="1" t="s">
        <v>25674</v>
      </c>
      <c r="S3791" s="1" t="s">
        <v>6</v>
      </c>
      <c r="T3791" s="1">
        <v>1</v>
      </c>
      <c r="U3791" s="1" t="s">
        <v>25675</v>
      </c>
      <c r="V3791" s="3">
        <v>2</v>
      </c>
      <c r="W3791" s="12" t="e">
        <v>#N/A</v>
      </c>
      <c r="X3791" s="12" t="e">
        <v>#N/A</v>
      </c>
      <c r="Y3791" s="12" t="e">
        <v>#N/A</v>
      </c>
      <c r="Z3791" s="9" t="s">
        <v>4</v>
      </c>
      <c r="AA3791" s="10" t="s">
        <v>4</v>
      </c>
      <c r="AB3791" s="10" t="s">
        <v>4</v>
      </c>
      <c r="AC3791" s="20">
        <v>0</v>
      </c>
      <c r="AD3791" s="20">
        <v>0</v>
      </c>
      <c r="AE3791" s="20">
        <v>0</v>
      </c>
      <c r="AF3791" s="15">
        <v>0.03</v>
      </c>
      <c r="AG3791" s="16">
        <v>9</v>
      </c>
      <c r="AH3791" s="16">
        <v>344</v>
      </c>
      <c r="AI3791" s="22">
        <v>0.14000000000000001</v>
      </c>
      <c r="AJ3791" s="22">
        <v>4.9243611868470399E-2</v>
      </c>
      <c r="AK3791" s="22">
        <v>0.297869540391687</v>
      </c>
      <c r="AL3791" s="18">
        <f t="shared" si="531"/>
        <v>0</v>
      </c>
      <c r="AM3791" s="18">
        <f t="shared" si="532"/>
        <v>0</v>
      </c>
      <c r="AN3791" s="18">
        <f t="shared" si="533"/>
        <v>0</v>
      </c>
      <c r="AO3791" s="18">
        <f t="shared" si="534"/>
        <v>0</v>
      </c>
      <c r="AP3791" s="18">
        <f t="shared" si="535"/>
        <v>0</v>
      </c>
      <c r="AQ3791" s="18">
        <f t="shared" si="536"/>
        <v>0</v>
      </c>
      <c r="AR3791" s="18">
        <f t="shared" si="537"/>
        <v>1</v>
      </c>
      <c r="AS3791" s="18">
        <f t="shared" si="538"/>
        <v>1</v>
      </c>
      <c r="AT3791" s="18">
        <f t="shared" si="539"/>
        <v>1</v>
      </c>
      <c r="AU3791" s="1" t="s">
        <v>25679</v>
      </c>
      <c r="AV3791" s="1" t="s">
        <v>25680</v>
      </c>
      <c r="AW3791" s="1" t="s">
        <v>25681</v>
      </c>
      <c r="AX3791" s="1" t="s">
        <v>25682</v>
      </c>
      <c r="AY3791" s="1" t="s">
        <v>25683</v>
      </c>
      <c r="AZ3791" s="1" t="s">
        <v>25652</v>
      </c>
      <c r="BA3791" s="1">
        <v>10</v>
      </c>
      <c r="BC3791" s="1" t="s">
        <v>4</v>
      </c>
      <c r="BG3791" s="1" t="s">
        <v>44</v>
      </c>
      <c r="BL3791" s="1">
        <v>0</v>
      </c>
      <c r="BR3791" s="1" t="s">
        <v>25684</v>
      </c>
      <c r="BS3791" s="1">
        <v>0.71899999999999997</v>
      </c>
      <c r="BT3791" s="1" t="s">
        <v>4</v>
      </c>
      <c r="BU3791" s="1" t="s">
        <v>4</v>
      </c>
    </row>
    <row r="3792" spans="1:73" x14ac:dyDescent="0.25">
      <c r="A3792" s="2" t="s">
        <v>25672</v>
      </c>
      <c r="B3792" s="1">
        <v>78999</v>
      </c>
      <c r="C3792" s="1">
        <v>11</v>
      </c>
      <c r="D3792" s="1">
        <v>66626162</v>
      </c>
      <c r="E3792" s="1">
        <v>66626162</v>
      </c>
      <c r="F3792" s="1" t="s">
        <v>6</v>
      </c>
      <c r="G3792" s="2" t="s">
        <v>25685</v>
      </c>
      <c r="H3792" s="2" t="s">
        <v>25686</v>
      </c>
      <c r="I3792" s="2" t="s">
        <v>25687</v>
      </c>
      <c r="J3792" s="2" t="s">
        <v>25688</v>
      </c>
      <c r="K3792" s="2" t="s">
        <v>49</v>
      </c>
      <c r="L3792" s="1" t="s">
        <v>50</v>
      </c>
      <c r="M3792" s="1" t="s">
        <v>90</v>
      </c>
      <c r="N3792" s="1" t="s">
        <v>31</v>
      </c>
      <c r="O3792" s="1" t="s">
        <v>31</v>
      </c>
      <c r="R3792" s="1" t="s">
        <v>25674</v>
      </c>
      <c r="S3792" s="1" t="s">
        <v>6</v>
      </c>
      <c r="T3792" s="1">
        <v>1</v>
      </c>
      <c r="U3792" s="1">
        <v>1287</v>
      </c>
      <c r="V3792" s="3">
        <v>2</v>
      </c>
      <c r="W3792" s="12" t="e">
        <v>#N/A</v>
      </c>
      <c r="X3792" s="12" t="e">
        <v>#N/A</v>
      </c>
      <c r="Y3792" s="12" t="e">
        <v>#N/A</v>
      </c>
      <c r="Z3792" s="9">
        <v>0.25</v>
      </c>
      <c r="AA3792" s="10">
        <v>6</v>
      </c>
      <c r="AB3792" s="10">
        <v>18</v>
      </c>
      <c r="AC3792" s="20">
        <v>0.69</v>
      </c>
      <c r="AD3792" s="20">
        <v>0.30931713898415403</v>
      </c>
      <c r="AE3792" s="20">
        <v>0.97525832422449699</v>
      </c>
      <c r="AF3792" s="15">
        <v>0.51219499999999996</v>
      </c>
      <c r="AG3792" s="16">
        <v>21</v>
      </c>
      <c r="AH3792" s="16">
        <v>20</v>
      </c>
      <c r="AI3792" s="22">
        <v>1</v>
      </c>
      <c r="AJ3792" s="22">
        <v>0.67650098596833896</v>
      </c>
      <c r="AK3792" s="22">
        <v>1</v>
      </c>
      <c r="AL3792" s="18">
        <f t="shared" si="531"/>
        <v>1</v>
      </c>
      <c r="AM3792" s="18">
        <f t="shared" si="532"/>
        <v>1</v>
      </c>
      <c r="AN3792" s="18">
        <f t="shared" si="533"/>
        <v>0</v>
      </c>
      <c r="AO3792" s="18">
        <f t="shared" si="534"/>
        <v>1</v>
      </c>
      <c r="AP3792" s="18">
        <f t="shared" si="535"/>
        <v>1</v>
      </c>
      <c r="AQ3792" s="18">
        <f t="shared" si="536"/>
        <v>1</v>
      </c>
      <c r="AR3792" s="18">
        <f t="shared" si="537"/>
        <v>0</v>
      </c>
      <c r="AS3792" s="18">
        <f t="shared" si="538"/>
        <v>1</v>
      </c>
      <c r="AT3792" s="18">
        <f t="shared" si="539"/>
        <v>0</v>
      </c>
      <c r="AU3792" s="1" t="s">
        <v>25689</v>
      </c>
      <c r="AV3792" s="1" t="s">
        <v>25680</v>
      </c>
      <c r="AW3792" s="1" t="s">
        <v>25681</v>
      </c>
      <c r="AX3792" s="1" t="s">
        <v>25682</v>
      </c>
      <c r="AY3792" s="1" t="s">
        <v>25683</v>
      </c>
      <c r="AZ3792" s="1" t="s">
        <v>25652</v>
      </c>
      <c r="BA3792" s="1">
        <v>316</v>
      </c>
      <c r="BB3792" s="1" t="s">
        <v>18399</v>
      </c>
      <c r="BC3792" s="1" t="s">
        <v>4</v>
      </c>
      <c r="BG3792" s="1" t="s">
        <v>44</v>
      </c>
      <c r="BL3792" s="1">
        <v>0</v>
      </c>
      <c r="BR3792" s="1" t="s">
        <v>25690</v>
      </c>
      <c r="BS3792" s="1">
        <v>0.70599999999999996</v>
      </c>
      <c r="BU3792" s="1" t="s">
        <v>4</v>
      </c>
    </row>
    <row r="3793" spans="1:81" x14ac:dyDescent="0.25">
      <c r="A3793" s="2" t="s">
        <v>25691</v>
      </c>
      <c r="B3793" s="1">
        <v>26018</v>
      </c>
      <c r="C3793" s="1">
        <v>3</v>
      </c>
      <c r="D3793" s="1">
        <v>66436625</v>
      </c>
      <c r="E3793" s="1">
        <v>66436627</v>
      </c>
      <c r="F3793" s="1" t="s">
        <v>6</v>
      </c>
      <c r="G3793" s="2" t="s">
        <v>25692</v>
      </c>
      <c r="H3793" s="2" t="s">
        <v>25695</v>
      </c>
      <c r="I3793" s="2" t="s">
        <v>25696</v>
      </c>
      <c r="J3793" s="2" t="s">
        <v>25697</v>
      </c>
      <c r="K3793" s="2" t="s">
        <v>153</v>
      </c>
      <c r="L3793" s="1" t="s">
        <v>8</v>
      </c>
      <c r="M3793" s="1" t="s">
        <v>1347</v>
      </c>
      <c r="N3793" s="1" t="s">
        <v>10</v>
      </c>
      <c r="O3793" s="1" t="s">
        <v>10</v>
      </c>
      <c r="R3793" s="1" t="s">
        <v>25693</v>
      </c>
      <c r="S3793" s="1" t="s">
        <v>10</v>
      </c>
      <c r="T3793" s="1">
        <v>13</v>
      </c>
      <c r="U3793" s="1" t="s">
        <v>25694</v>
      </c>
      <c r="V3793" s="3">
        <v>2</v>
      </c>
      <c r="W3793" s="12" t="e">
        <v>#N/A</v>
      </c>
      <c r="X3793" s="12" t="e">
        <v>#N/A</v>
      </c>
      <c r="Y3793" s="12" t="e">
        <v>#N/A</v>
      </c>
      <c r="Z3793" s="9" t="s">
        <v>4</v>
      </c>
      <c r="AA3793" s="10" t="s">
        <v>4</v>
      </c>
      <c r="AB3793" s="10" t="s">
        <v>4</v>
      </c>
      <c r="AC3793" s="20">
        <v>0</v>
      </c>
      <c r="AD3793" s="20">
        <v>0</v>
      </c>
      <c r="AE3793" s="20">
        <v>0</v>
      </c>
      <c r="AF3793" s="15">
        <v>0.01</v>
      </c>
      <c r="AG3793" s="16">
        <v>9</v>
      </c>
      <c r="AH3793" s="16">
        <v>748</v>
      </c>
      <c r="AI3793" s="22">
        <v>0.05</v>
      </c>
      <c r="AJ3793" s="22">
        <v>1.0423981003519499E-2</v>
      </c>
      <c r="AK3793" s="22">
        <v>0.111076260976351</v>
      </c>
      <c r="AL3793" s="18">
        <f t="shared" si="531"/>
        <v>0</v>
      </c>
      <c r="AM3793" s="18">
        <f t="shared" si="532"/>
        <v>0</v>
      </c>
      <c r="AN3793" s="18">
        <f t="shared" si="533"/>
        <v>0</v>
      </c>
      <c r="AO3793" s="18">
        <f t="shared" si="534"/>
        <v>0</v>
      </c>
      <c r="AP3793" s="18">
        <f t="shared" si="535"/>
        <v>0</v>
      </c>
      <c r="AQ3793" s="18">
        <f t="shared" si="536"/>
        <v>0</v>
      </c>
      <c r="AR3793" s="18">
        <f t="shared" si="537"/>
        <v>1</v>
      </c>
      <c r="AS3793" s="18">
        <f t="shared" si="538"/>
        <v>1</v>
      </c>
      <c r="AT3793" s="18">
        <f t="shared" si="539"/>
        <v>1</v>
      </c>
      <c r="AU3793" s="1" t="s">
        <v>25698</v>
      </c>
      <c r="AV3793" s="1" t="s">
        <v>25699</v>
      </c>
      <c r="AW3793" s="1" t="s">
        <v>25700</v>
      </c>
      <c r="AX3793" s="1" t="s">
        <v>25701</v>
      </c>
      <c r="AY3793" s="1" t="s">
        <v>25702</v>
      </c>
      <c r="AZ3793" s="1" t="s">
        <v>25703</v>
      </c>
      <c r="BA3793" s="1">
        <v>524</v>
      </c>
      <c r="BB3793" s="1" t="s">
        <v>25704</v>
      </c>
      <c r="BC3793" s="1" t="s">
        <v>4</v>
      </c>
      <c r="BG3793" s="1" t="s">
        <v>44</v>
      </c>
      <c r="BK3793" s="1" t="s">
        <v>14326</v>
      </c>
      <c r="BL3793" s="1">
        <v>5</v>
      </c>
      <c r="BN3793" s="1" t="s">
        <v>25705</v>
      </c>
      <c r="BP3793" s="1" t="s">
        <v>25706</v>
      </c>
      <c r="BR3793" s="1" t="s">
        <v>25707</v>
      </c>
      <c r="BS3793" s="1">
        <v>0.54700000000000004</v>
      </c>
      <c r="BT3793" s="1" t="s">
        <v>4</v>
      </c>
      <c r="BU3793" s="1" t="s">
        <v>4</v>
      </c>
    </row>
    <row r="3794" spans="1:81" x14ac:dyDescent="0.25">
      <c r="A3794" s="2" t="s">
        <v>9654</v>
      </c>
      <c r="B3794" s="1">
        <v>4035</v>
      </c>
      <c r="C3794" s="1">
        <v>12</v>
      </c>
      <c r="D3794" s="1">
        <v>57600444</v>
      </c>
      <c r="E3794" s="1">
        <v>57600444</v>
      </c>
      <c r="F3794" s="1" t="s">
        <v>6</v>
      </c>
      <c r="G3794" s="2" t="s">
        <v>25716</v>
      </c>
      <c r="H3794" s="2" t="s">
        <v>25717</v>
      </c>
      <c r="I3794" s="2" t="s">
        <v>25718</v>
      </c>
      <c r="J3794" s="2" t="s">
        <v>25719</v>
      </c>
      <c r="K3794" s="2" t="s">
        <v>49</v>
      </c>
      <c r="L3794" s="1" t="s">
        <v>50</v>
      </c>
      <c r="M3794" s="1" t="s">
        <v>51</v>
      </c>
      <c r="N3794" s="1" t="s">
        <v>52</v>
      </c>
      <c r="O3794" s="1" t="s">
        <v>52</v>
      </c>
      <c r="R3794" s="1" t="s">
        <v>9656</v>
      </c>
      <c r="S3794" s="1" t="s">
        <v>6</v>
      </c>
      <c r="T3794" s="1">
        <v>76</v>
      </c>
      <c r="U3794" s="1">
        <v>12245</v>
      </c>
      <c r="V3794" s="3">
        <v>2</v>
      </c>
      <c r="W3794" s="12" t="e">
        <v>#N/A</v>
      </c>
      <c r="X3794" s="12" t="e">
        <v>#N/A</v>
      </c>
      <c r="Y3794" s="12" t="e">
        <v>#N/A</v>
      </c>
      <c r="Z3794" s="9">
        <v>1.4663000000000001E-2</v>
      </c>
      <c r="AA3794" s="10">
        <v>5</v>
      </c>
      <c r="AB3794" s="10">
        <v>336</v>
      </c>
      <c r="AC3794" s="20">
        <v>0.04</v>
      </c>
      <c r="AD3794" s="20">
        <v>9.8297702100280694E-3</v>
      </c>
      <c r="AE3794" s="20">
        <v>0.10909691198761599</v>
      </c>
      <c r="AF3794" s="15">
        <v>0</v>
      </c>
      <c r="AG3794" s="16">
        <v>0</v>
      </c>
      <c r="AH3794" s="16">
        <v>321</v>
      </c>
      <c r="AI3794" s="22">
        <v>0</v>
      </c>
      <c r="AJ3794" s="22">
        <v>0</v>
      </c>
      <c r="AK3794" s="22">
        <v>4.7668386319226201E-2</v>
      </c>
      <c r="AL3794" s="18">
        <f t="shared" si="531"/>
        <v>0</v>
      </c>
      <c r="AM3794" s="18">
        <f t="shared" si="532"/>
        <v>0</v>
      </c>
      <c r="AN3794" s="18">
        <f t="shared" si="533"/>
        <v>0</v>
      </c>
      <c r="AO3794" s="18">
        <f t="shared" si="534"/>
        <v>0</v>
      </c>
      <c r="AP3794" s="18">
        <f t="shared" si="535"/>
        <v>0</v>
      </c>
      <c r="AQ3794" s="18">
        <f t="shared" si="536"/>
        <v>0</v>
      </c>
      <c r="AR3794" s="18">
        <f t="shared" si="537"/>
        <v>0</v>
      </c>
      <c r="AS3794" s="18">
        <f t="shared" si="538"/>
        <v>0</v>
      </c>
      <c r="AT3794" s="18">
        <f t="shared" si="539"/>
        <v>0</v>
      </c>
      <c r="AV3794" s="1" t="s">
        <v>9661</v>
      </c>
      <c r="AW3794" s="1" t="s">
        <v>9662</v>
      </c>
      <c r="AX3794" s="1" t="s">
        <v>9663</v>
      </c>
      <c r="AY3794" s="1" t="s">
        <v>9664</v>
      </c>
      <c r="AZ3794" s="1" t="s">
        <v>9665</v>
      </c>
      <c r="BA3794" s="1">
        <v>3927</v>
      </c>
      <c r="BB3794" s="1" t="s">
        <v>25714</v>
      </c>
      <c r="BC3794" s="1" t="s">
        <v>4</v>
      </c>
      <c r="BF3794" s="1" t="s">
        <v>9666</v>
      </c>
      <c r="BG3794" s="1" t="s">
        <v>9667</v>
      </c>
      <c r="BH3794" s="1" t="s">
        <v>9668</v>
      </c>
      <c r="BK3794" s="1" t="s">
        <v>9669</v>
      </c>
      <c r="BL3794" s="1">
        <v>22</v>
      </c>
      <c r="BP3794" s="1" t="s">
        <v>9670</v>
      </c>
      <c r="BQ3794" s="1" t="s">
        <v>9671</v>
      </c>
      <c r="BR3794" s="1" t="s">
        <v>25715</v>
      </c>
      <c r="BS3794" s="1">
        <v>0.60699999999999998</v>
      </c>
      <c r="BU3794" s="1" t="s">
        <v>4</v>
      </c>
    </row>
    <row r="3795" spans="1:81" x14ac:dyDescent="0.25">
      <c r="A3795" s="2" t="s">
        <v>9654</v>
      </c>
      <c r="B3795" s="1">
        <v>4035</v>
      </c>
      <c r="C3795" s="1">
        <v>12</v>
      </c>
      <c r="D3795" s="1">
        <v>57550667</v>
      </c>
      <c r="E3795" s="1">
        <v>57550667</v>
      </c>
      <c r="F3795" s="1" t="s">
        <v>6</v>
      </c>
      <c r="G3795" s="2" t="s">
        <v>25708</v>
      </c>
      <c r="H3795" s="2" t="s">
        <v>25709</v>
      </c>
      <c r="I3795" s="2" t="s">
        <v>25710</v>
      </c>
      <c r="J3795" s="2" t="s">
        <v>25711</v>
      </c>
      <c r="K3795" s="2" t="s">
        <v>49</v>
      </c>
      <c r="L3795" s="1" t="s">
        <v>50</v>
      </c>
      <c r="M3795" s="1" t="s">
        <v>90</v>
      </c>
      <c r="N3795" s="1" t="s">
        <v>31</v>
      </c>
      <c r="O3795" s="1" t="s">
        <v>31</v>
      </c>
      <c r="R3795" s="1" t="s">
        <v>9656</v>
      </c>
      <c r="S3795" s="1" t="s">
        <v>6</v>
      </c>
      <c r="T3795" s="1">
        <v>10</v>
      </c>
      <c r="U3795" s="1">
        <v>1991</v>
      </c>
      <c r="V3795" s="3">
        <v>2</v>
      </c>
      <c r="W3795" s="12" t="e">
        <v>#N/A</v>
      </c>
      <c r="X3795" s="12" t="e">
        <v>#N/A</v>
      </c>
      <c r="Y3795" s="12" t="e">
        <v>#N/A</v>
      </c>
      <c r="Z3795" s="9">
        <v>0.40909099999999998</v>
      </c>
      <c r="AA3795" s="10">
        <v>36</v>
      </c>
      <c r="AB3795" s="10">
        <v>52</v>
      </c>
      <c r="AC3795" s="20">
        <v>1</v>
      </c>
      <c r="AD3795" s="20">
        <v>0.74430027587230896</v>
      </c>
      <c r="AE3795" s="20">
        <v>1</v>
      </c>
      <c r="AF3795" s="15">
        <v>0.44444400000000001</v>
      </c>
      <c r="AG3795" s="16">
        <v>28</v>
      </c>
      <c r="AH3795" s="16">
        <v>35</v>
      </c>
      <c r="AI3795" s="22">
        <v>1</v>
      </c>
      <c r="AJ3795" s="22">
        <v>0.78007072927958998</v>
      </c>
      <c r="AK3795" s="22">
        <v>1</v>
      </c>
      <c r="AL3795" s="18">
        <f t="shared" si="531"/>
        <v>1</v>
      </c>
      <c r="AM3795" s="18">
        <f t="shared" si="532"/>
        <v>1</v>
      </c>
      <c r="AN3795" s="18">
        <f t="shared" si="533"/>
        <v>1</v>
      </c>
      <c r="AO3795" s="18">
        <f t="shared" si="534"/>
        <v>1</v>
      </c>
      <c r="AP3795" s="18">
        <f t="shared" si="535"/>
        <v>1</v>
      </c>
      <c r="AQ3795" s="18">
        <f t="shared" si="536"/>
        <v>1</v>
      </c>
      <c r="AR3795" s="18">
        <f t="shared" si="537"/>
        <v>0</v>
      </c>
      <c r="AS3795" s="18">
        <f t="shared" si="538"/>
        <v>0</v>
      </c>
      <c r="AT3795" s="18">
        <f t="shared" si="539"/>
        <v>0</v>
      </c>
      <c r="AV3795" s="1" t="s">
        <v>9661</v>
      </c>
      <c r="AW3795" s="1" t="s">
        <v>9662</v>
      </c>
      <c r="AX3795" s="1" t="s">
        <v>9663</v>
      </c>
      <c r="AY3795" s="1" t="s">
        <v>9664</v>
      </c>
      <c r="AZ3795" s="1" t="s">
        <v>9665</v>
      </c>
      <c r="BA3795" s="1">
        <v>509</v>
      </c>
      <c r="BB3795" s="1" t="s">
        <v>25712</v>
      </c>
      <c r="BC3795" s="1" t="s">
        <v>4</v>
      </c>
      <c r="BF3795" s="1" t="s">
        <v>9666</v>
      </c>
      <c r="BG3795" s="1" t="s">
        <v>9667</v>
      </c>
      <c r="BH3795" s="1" t="s">
        <v>9668</v>
      </c>
      <c r="BK3795" s="1" t="s">
        <v>9669</v>
      </c>
      <c r="BL3795" s="1">
        <v>22</v>
      </c>
      <c r="BP3795" s="1" t="s">
        <v>9670</v>
      </c>
      <c r="BQ3795" s="1" t="s">
        <v>9671</v>
      </c>
      <c r="BR3795" s="1" t="s">
        <v>25713</v>
      </c>
      <c r="BS3795" s="1">
        <v>0.63700000000000001</v>
      </c>
      <c r="BU3795" s="1" t="s">
        <v>4</v>
      </c>
    </row>
    <row r="3796" spans="1:81" x14ac:dyDescent="0.25">
      <c r="A3796" s="2" t="s">
        <v>2220</v>
      </c>
      <c r="B3796" s="1">
        <v>53353</v>
      </c>
      <c r="C3796" s="1">
        <v>2</v>
      </c>
      <c r="D3796" s="1">
        <v>141625833</v>
      </c>
      <c r="E3796" s="1">
        <v>141625833</v>
      </c>
      <c r="F3796" s="1" t="s">
        <v>6</v>
      </c>
      <c r="G3796" s="2" t="s">
        <v>25725</v>
      </c>
      <c r="H3796" s="2" t="s">
        <v>25726</v>
      </c>
      <c r="I3796" s="2" t="s">
        <v>25727</v>
      </c>
      <c r="J3796" s="2" t="s">
        <v>25728</v>
      </c>
      <c r="K3796" s="2" t="s">
        <v>7</v>
      </c>
      <c r="L3796" s="1" t="s">
        <v>8</v>
      </c>
      <c r="M3796" s="1" t="s">
        <v>51</v>
      </c>
      <c r="N3796" s="1" t="s">
        <v>10</v>
      </c>
      <c r="O3796" s="1" t="s">
        <v>10</v>
      </c>
      <c r="R3796" s="1" t="s">
        <v>2222</v>
      </c>
      <c r="S3796" s="1" t="s">
        <v>10</v>
      </c>
      <c r="T3796" s="1">
        <v>26</v>
      </c>
      <c r="U3796" s="1">
        <v>5142</v>
      </c>
      <c r="V3796" s="3">
        <v>2</v>
      </c>
      <c r="W3796" s="12" t="e">
        <v>#N/A</v>
      </c>
      <c r="X3796" s="12" t="e">
        <v>#N/A</v>
      </c>
      <c r="Y3796" s="12" t="e">
        <v>#N/A</v>
      </c>
      <c r="Z3796" s="9">
        <v>7.0000000000000007E-2</v>
      </c>
      <c r="AA3796" s="10">
        <v>7</v>
      </c>
      <c r="AB3796" s="10">
        <v>89</v>
      </c>
      <c r="AC3796" s="20">
        <v>0.2</v>
      </c>
      <c r="AD3796" s="20">
        <v>8.7272846196930196E-2</v>
      </c>
      <c r="AE3796" s="20">
        <v>0.41067620902624802</v>
      </c>
      <c r="AF3796" s="15" t="s">
        <v>4</v>
      </c>
      <c r="AG3796" s="16" t="s">
        <v>4</v>
      </c>
      <c r="AH3796" s="16" t="s">
        <v>4</v>
      </c>
      <c r="AI3796" s="22">
        <v>0</v>
      </c>
      <c r="AJ3796" s="22">
        <v>0</v>
      </c>
      <c r="AK3796" s="22">
        <v>0</v>
      </c>
      <c r="AL3796" s="18">
        <f t="shared" si="531"/>
        <v>0</v>
      </c>
      <c r="AM3796" s="18">
        <f t="shared" si="532"/>
        <v>0</v>
      </c>
      <c r="AN3796" s="18">
        <f t="shared" si="533"/>
        <v>0</v>
      </c>
      <c r="AO3796" s="18">
        <f t="shared" si="534"/>
        <v>0</v>
      </c>
      <c r="AP3796" s="18">
        <f t="shared" si="535"/>
        <v>0</v>
      </c>
      <c r="AQ3796" s="18">
        <f t="shared" si="536"/>
        <v>0</v>
      </c>
      <c r="AR3796" s="18">
        <f t="shared" si="537"/>
        <v>0</v>
      </c>
      <c r="AS3796" s="18">
        <f t="shared" si="538"/>
        <v>0</v>
      </c>
      <c r="AT3796" s="18">
        <f t="shared" si="539"/>
        <v>0</v>
      </c>
      <c r="AU3796" s="1" t="s">
        <v>25729</v>
      </c>
      <c r="AV3796" s="1" t="s">
        <v>2226</v>
      </c>
      <c r="AW3796" s="1" t="s">
        <v>2227</v>
      </c>
      <c r="AX3796" s="1" t="s">
        <v>2228</v>
      </c>
      <c r="AY3796" s="1" t="s">
        <v>2229</v>
      </c>
      <c r="AZ3796" s="1" t="s">
        <v>2230</v>
      </c>
      <c r="BC3796" s="1" t="s">
        <v>4</v>
      </c>
      <c r="BF3796" s="1" t="s">
        <v>2231</v>
      </c>
      <c r="BG3796" s="1" t="s">
        <v>44</v>
      </c>
      <c r="BH3796" s="1" t="s">
        <v>728</v>
      </c>
      <c r="BK3796" s="1" t="s">
        <v>2232</v>
      </c>
      <c r="BL3796" s="1">
        <v>50</v>
      </c>
      <c r="BN3796" s="1" t="s">
        <v>2233</v>
      </c>
      <c r="BP3796" s="1" t="s">
        <v>2234</v>
      </c>
      <c r="BR3796" s="1" t="s">
        <v>25730</v>
      </c>
      <c r="BS3796" s="1">
        <v>0.224</v>
      </c>
      <c r="BT3796" s="1" t="s">
        <v>4</v>
      </c>
      <c r="BU3796" s="1" t="s">
        <v>4</v>
      </c>
      <c r="CC3796" s="1" t="s">
        <v>2236</v>
      </c>
    </row>
    <row r="3797" spans="1:81" x14ac:dyDescent="0.25">
      <c r="A3797" s="2" t="s">
        <v>2220</v>
      </c>
      <c r="B3797" s="1">
        <v>53353</v>
      </c>
      <c r="C3797" s="1">
        <v>2</v>
      </c>
      <c r="D3797" s="1">
        <v>140992439</v>
      </c>
      <c r="E3797" s="1">
        <v>140992439</v>
      </c>
      <c r="F3797" s="1" t="s">
        <v>6</v>
      </c>
      <c r="G3797" s="2" t="s">
        <v>25720</v>
      </c>
      <c r="H3797" s="2" t="s">
        <v>25721</v>
      </c>
      <c r="I3797" s="2" t="s">
        <v>25722</v>
      </c>
      <c r="J3797" s="2" t="s">
        <v>25723</v>
      </c>
      <c r="K3797" s="2" t="s">
        <v>135</v>
      </c>
      <c r="L3797" s="1" t="s">
        <v>50</v>
      </c>
      <c r="M3797" s="1" t="s">
        <v>51</v>
      </c>
      <c r="N3797" s="1" t="s">
        <v>52</v>
      </c>
      <c r="O3797" s="1" t="s">
        <v>52</v>
      </c>
      <c r="R3797" s="1" t="s">
        <v>2222</v>
      </c>
      <c r="S3797" s="1" t="s">
        <v>10</v>
      </c>
      <c r="T3797" s="1">
        <v>90</v>
      </c>
      <c r="U3797" s="1">
        <v>14547</v>
      </c>
      <c r="V3797" s="3">
        <v>2</v>
      </c>
      <c r="W3797" s="12" t="e">
        <v>#N/A</v>
      </c>
      <c r="X3797" s="12" t="e">
        <v>#N/A</v>
      </c>
      <c r="Y3797" s="12" t="e">
        <v>#N/A</v>
      </c>
      <c r="Z3797" s="9">
        <v>0.316832</v>
      </c>
      <c r="AA3797" s="10">
        <v>32</v>
      </c>
      <c r="AB3797" s="10">
        <v>69</v>
      </c>
      <c r="AC3797" s="20">
        <v>0.87</v>
      </c>
      <c r="AD3797" s="20">
        <v>0.60489979662687399</v>
      </c>
      <c r="AE3797" s="20">
        <v>0.98947605025548702</v>
      </c>
      <c r="AF3797" s="15">
        <v>0.23214299999999999</v>
      </c>
      <c r="AG3797" s="16">
        <v>13</v>
      </c>
      <c r="AH3797" s="16">
        <v>43</v>
      </c>
      <c r="AI3797" s="22">
        <v>0.82</v>
      </c>
      <c r="AJ3797" s="22">
        <v>0.45494147273542002</v>
      </c>
      <c r="AK3797" s="22">
        <v>0.986286763109128</v>
      </c>
      <c r="AL3797" s="18">
        <f t="shared" si="531"/>
        <v>1</v>
      </c>
      <c r="AM3797" s="18">
        <f t="shared" si="532"/>
        <v>1</v>
      </c>
      <c r="AN3797" s="18">
        <f t="shared" si="533"/>
        <v>1</v>
      </c>
      <c r="AO3797" s="18">
        <f t="shared" si="534"/>
        <v>1</v>
      </c>
      <c r="AP3797" s="18">
        <f t="shared" si="535"/>
        <v>1</v>
      </c>
      <c r="AQ3797" s="18">
        <f t="shared" si="536"/>
        <v>1</v>
      </c>
      <c r="AR3797" s="18">
        <f t="shared" si="537"/>
        <v>0</v>
      </c>
      <c r="AS3797" s="18">
        <f t="shared" si="538"/>
        <v>0</v>
      </c>
      <c r="AT3797" s="18">
        <f t="shared" si="539"/>
        <v>0</v>
      </c>
      <c r="AV3797" s="1" t="s">
        <v>2226</v>
      </c>
      <c r="AW3797" s="1" t="s">
        <v>2227</v>
      </c>
      <c r="AX3797" s="1" t="s">
        <v>2228</v>
      </c>
      <c r="AY3797" s="1" t="s">
        <v>2229</v>
      </c>
      <c r="AZ3797" s="1" t="s">
        <v>2230</v>
      </c>
      <c r="BA3797" s="1">
        <v>4525</v>
      </c>
      <c r="BB3797" s="1" t="s">
        <v>390</v>
      </c>
      <c r="BC3797" s="1" t="s">
        <v>4</v>
      </c>
      <c r="BF3797" s="1" t="s">
        <v>2231</v>
      </c>
      <c r="BG3797" s="1" t="s">
        <v>44</v>
      </c>
      <c r="BH3797" s="1" t="s">
        <v>728</v>
      </c>
      <c r="BK3797" s="1" t="s">
        <v>2232</v>
      </c>
      <c r="BL3797" s="1">
        <v>50</v>
      </c>
      <c r="BN3797" s="1" t="s">
        <v>2233</v>
      </c>
      <c r="BP3797" s="1" t="s">
        <v>2234</v>
      </c>
      <c r="BR3797" s="1" t="s">
        <v>25724</v>
      </c>
      <c r="BS3797" s="1">
        <v>0.06</v>
      </c>
      <c r="BU3797" s="1" t="s">
        <v>4</v>
      </c>
      <c r="CC3797" s="1" t="s">
        <v>2236</v>
      </c>
    </row>
    <row r="3798" spans="1:81" x14ac:dyDescent="0.25">
      <c r="A3798" s="2" t="s">
        <v>25731</v>
      </c>
      <c r="B3798" s="1">
        <v>4036</v>
      </c>
      <c r="C3798" s="1">
        <v>2</v>
      </c>
      <c r="D3798" s="1">
        <v>170007418</v>
      </c>
      <c r="E3798" s="1">
        <v>170007418</v>
      </c>
      <c r="F3798" s="1" t="s">
        <v>6</v>
      </c>
      <c r="G3798" s="2" t="s">
        <v>25732</v>
      </c>
      <c r="H3798" s="2" t="s">
        <v>25734</v>
      </c>
      <c r="I3798" s="2" t="s">
        <v>25735</v>
      </c>
      <c r="J3798" s="2" t="s">
        <v>25736</v>
      </c>
      <c r="K3798" s="2" t="s">
        <v>49</v>
      </c>
      <c r="L3798" s="1" t="s">
        <v>50</v>
      </c>
      <c r="M3798" s="1" t="s">
        <v>90</v>
      </c>
      <c r="N3798" s="1" t="s">
        <v>31</v>
      </c>
      <c r="O3798" s="1" t="s">
        <v>31</v>
      </c>
      <c r="R3798" s="1" t="s">
        <v>25733</v>
      </c>
      <c r="S3798" s="1" t="s">
        <v>10</v>
      </c>
      <c r="T3798" s="1">
        <v>68</v>
      </c>
      <c r="U3798" s="1">
        <v>12793</v>
      </c>
      <c r="V3798" s="3">
        <v>2</v>
      </c>
      <c r="W3798" s="12" t="e">
        <v>#N/A</v>
      </c>
      <c r="X3798" s="12" t="e">
        <v>#N/A</v>
      </c>
      <c r="Y3798" s="12" t="e">
        <v>#N/A</v>
      </c>
      <c r="Z3798" s="9">
        <v>0.37850499999999998</v>
      </c>
      <c r="AA3798" s="10">
        <v>81</v>
      </c>
      <c r="AB3798" s="10">
        <v>133</v>
      </c>
      <c r="AC3798" s="20">
        <v>1</v>
      </c>
      <c r="AD3798" s="20">
        <v>0.78591873867957696</v>
      </c>
      <c r="AE3798" s="20">
        <v>1</v>
      </c>
      <c r="AF3798" s="15">
        <v>0.25961499999999998</v>
      </c>
      <c r="AG3798" s="16">
        <v>27</v>
      </c>
      <c r="AH3798" s="16">
        <v>77</v>
      </c>
      <c r="AI3798" s="22">
        <v>0.92</v>
      </c>
      <c r="AJ3798" s="22">
        <v>0.59103035212176702</v>
      </c>
      <c r="AK3798" s="22">
        <v>1</v>
      </c>
      <c r="AL3798" s="18">
        <f t="shared" si="531"/>
        <v>1</v>
      </c>
      <c r="AM3798" s="18">
        <f t="shared" si="532"/>
        <v>1</v>
      </c>
      <c r="AN3798" s="18">
        <f t="shared" si="533"/>
        <v>1</v>
      </c>
      <c r="AO3798" s="18">
        <f t="shared" si="534"/>
        <v>1</v>
      </c>
      <c r="AP3798" s="18">
        <f t="shared" si="535"/>
        <v>1</v>
      </c>
      <c r="AQ3798" s="18">
        <f t="shared" si="536"/>
        <v>1</v>
      </c>
      <c r="AR3798" s="18">
        <f t="shared" si="537"/>
        <v>0</v>
      </c>
      <c r="AS3798" s="18">
        <f t="shared" si="538"/>
        <v>0</v>
      </c>
      <c r="AT3798" s="18">
        <f t="shared" si="539"/>
        <v>0</v>
      </c>
      <c r="AV3798" s="1" t="s">
        <v>25737</v>
      </c>
      <c r="AW3798" s="1" t="s">
        <v>25738</v>
      </c>
      <c r="AX3798" s="1" t="s">
        <v>25739</v>
      </c>
      <c r="AY3798" s="1" t="s">
        <v>25740</v>
      </c>
      <c r="AZ3798" s="1" t="s">
        <v>25741</v>
      </c>
      <c r="BA3798" s="1">
        <v>4194</v>
      </c>
      <c r="BB3798" s="1" t="s">
        <v>25742</v>
      </c>
      <c r="BC3798" s="1" t="s">
        <v>4</v>
      </c>
      <c r="BF3798" s="1" t="s">
        <v>25743</v>
      </c>
      <c r="BG3798" s="1" t="s">
        <v>25744</v>
      </c>
      <c r="BH3798" s="1" t="s">
        <v>25745</v>
      </c>
      <c r="BK3798" s="1" t="s">
        <v>25746</v>
      </c>
      <c r="BL3798" s="1">
        <v>29</v>
      </c>
      <c r="BP3798" s="1" t="s">
        <v>25747</v>
      </c>
      <c r="BQ3798" s="1" t="s">
        <v>25748</v>
      </c>
      <c r="BR3798" s="1" t="s">
        <v>25749</v>
      </c>
      <c r="BS3798" s="1">
        <v>0.39300000000000002</v>
      </c>
      <c r="BU3798" s="1" t="s">
        <v>4</v>
      </c>
    </row>
    <row r="3799" spans="1:81" x14ac:dyDescent="0.25">
      <c r="A3799" s="2" t="s">
        <v>25750</v>
      </c>
      <c r="B3799" s="1">
        <v>4041</v>
      </c>
      <c r="C3799" s="1">
        <v>11</v>
      </c>
      <c r="D3799" s="1">
        <v>68131330</v>
      </c>
      <c r="E3799" s="1">
        <v>68131330</v>
      </c>
      <c r="F3799" s="1" t="s">
        <v>6</v>
      </c>
      <c r="G3799" s="2" t="s">
        <v>25751</v>
      </c>
      <c r="H3799" s="2" t="s">
        <v>25753</v>
      </c>
      <c r="I3799" s="2" t="s">
        <v>25754</v>
      </c>
      <c r="J3799" s="2" t="s">
        <v>25755</v>
      </c>
      <c r="K3799" s="2" t="s">
        <v>30</v>
      </c>
      <c r="L3799" s="1" t="s">
        <v>8</v>
      </c>
      <c r="M3799" s="1" t="s">
        <v>90</v>
      </c>
      <c r="N3799" s="1" t="s">
        <v>10</v>
      </c>
      <c r="O3799" s="1" t="s">
        <v>10</v>
      </c>
      <c r="R3799" s="1" t="s">
        <v>25752</v>
      </c>
      <c r="S3799" s="1" t="s">
        <v>6</v>
      </c>
      <c r="T3799" s="1">
        <v>4</v>
      </c>
      <c r="U3799" s="1">
        <v>877</v>
      </c>
      <c r="V3799" s="3">
        <v>2</v>
      </c>
      <c r="W3799" s="12" t="e">
        <v>#N/A</v>
      </c>
      <c r="X3799" s="12" t="e">
        <v>#N/A</v>
      </c>
      <c r="Y3799" s="12" t="e">
        <v>#N/A</v>
      </c>
      <c r="Z3799" s="9" t="s">
        <v>4</v>
      </c>
      <c r="AA3799" s="10" t="s">
        <v>4</v>
      </c>
      <c r="AB3799" s="10" t="s">
        <v>4</v>
      </c>
      <c r="AC3799" s="20">
        <v>0</v>
      </c>
      <c r="AD3799" s="20">
        <v>0</v>
      </c>
      <c r="AE3799" s="20">
        <v>0</v>
      </c>
      <c r="AF3799" s="15">
        <v>0.01</v>
      </c>
      <c r="AG3799" s="16">
        <v>8</v>
      </c>
      <c r="AH3799" s="16">
        <v>1002</v>
      </c>
      <c r="AI3799" s="22">
        <v>0.03</v>
      </c>
      <c r="AJ3799" s="22">
        <v>3.7053349598401399E-3</v>
      </c>
      <c r="AK3799" s="22">
        <v>8.48744045490398E-2</v>
      </c>
      <c r="AL3799" s="18">
        <f t="shared" si="531"/>
        <v>0</v>
      </c>
      <c r="AM3799" s="18">
        <f t="shared" si="532"/>
        <v>0</v>
      </c>
      <c r="AN3799" s="18">
        <f t="shared" si="533"/>
        <v>0</v>
      </c>
      <c r="AO3799" s="18">
        <f t="shared" si="534"/>
        <v>0</v>
      </c>
      <c r="AP3799" s="18">
        <f t="shared" si="535"/>
        <v>0</v>
      </c>
      <c r="AQ3799" s="18">
        <f t="shared" si="536"/>
        <v>0</v>
      </c>
      <c r="AR3799" s="18">
        <f t="shared" si="537"/>
        <v>1</v>
      </c>
      <c r="AS3799" s="18">
        <f t="shared" si="538"/>
        <v>1</v>
      </c>
      <c r="AT3799" s="18">
        <f t="shared" si="539"/>
        <v>1</v>
      </c>
      <c r="AU3799" s="1" t="s">
        <v>25756</v>
      </c>
      <c r="AV3799" s="1" t="s">
        <v>25757</v>
      </c>
      <c r="AW3799" s="1" t="s">
        <v>25758</v>
      </c>
      <c r="AX3799" s="1" t="s">
        <v>25759</v>
      </c>
      <c r="AY3799" s="1" t="s">
        <v>25760</v>
      </c>
      <c r="AZ3799" s="1" t="s">
        <v>9692</v>
      </c>
      <c r="BA3799" s="1">
        <v>268</v>
      </c>
      <c r="BB3799" s="1" t="s">
        <v>25761</v>
      </c>
      <c r="BC3799" s="1" t="s">
        <v>4</v>
      </c>
      <c r="BF3799" s="1" t="s">
        <v>25762</v>
      </c>
      <c r="BG3799" s="1" t="s">
        <v>25763</v>
      </c>
      <c r="BH3799" s="1" t="s">
        <v>8719</v>
      </c>
      <c r="BK3799" s="1" t="s">
        <v>25764</v>
      </c>
      <c r="BL3799" s="1">
        <v>7</v>
      </c>
      <c r="BR3799" s="1" t="s">
        <v>25765</v>
      </c>
      <c r="BS3799" s="1">
        <v>0.622</v>
      </c>
      <c r="BT3799" s="1" t="s">
        <v>4</v>
      </c>
      <c r="BU3799" s="1" t="s">
        <v>4</v>
      </c>
    </row>
    <row r="3800" spans="1:81" x14ac:dyDescent="0.25">
      <c r="A3800" s="2" t="s">
        <v>25766</v>
      </c>
      <c r="B3800" s="1">
        <v>55222</v>
      </c>
      <c r="C3800" s="1">
        <v>10</v>
      </c>
      <c r="D3800" s="1">
        <v>72100429</v>
      </c>
      <c r="E3800" s="1">
        <v>72100429</v>
      </c>
      <c r="F3800" s="1" t="s">
        <v>6</v>
      </c>
      <c r="G3800" s="2" t="s">
        <v>25767</v>
      </c>
      <c r="H3800" s="2" t="s">
        <v>25769</v>
      </c>
      <c r="I3800" s="2" t="s">
        <v>25770</v>
      </c>
      <c r="J3800" s="2" t="s">
        <v>25771</v>
      </c>
      <c r="K3800" s="2" t="s">
        <v>49</v>
      </c>
      <c r="L3800" s="1" t="s">
        <v>50</v>
      </c>
      <c r="M3800" s="1" t="s">
        <v>90</v>
      </c>
      <c r="N3800" s="1" t="s">
        <v>31</v>
      </c>
      <c r="O3800" s="1" t="s">
        <v>31</v>
      </c>
      <c r="R3800" s="1" t="s">
        <v>25768</v>
      </c>
      <c r="S3800" s="1" t="s">
        <v>10</v>
      </c>
      <c r="T3800" s="1">
        <v>3</v>
      </c>
      <c r="U3800" s="1">
        <v>334</v>
      </c>
      <c r="V3800" s="3">
        <v>2</v>
      </c>
      <c r="W3800" s="12" t="e">
        <v>#N/A</v>
      </c>
      <c r="X3800" s="12" t="e">
        <v>#N/A</v>
      </c>
      <c r="Y3800" s="12" t="e">
        <v>#N/A</v>
      </c>
      <c r="Z3800" s="9">
        <v>0.265432</v>
      </c>
      <c r="AA3800" s="10">
        <v>43</v>
      </c>
      <c r="AB3800" s="10">
        <v>119</v>
      </c>
      <c r="AC3800" s="20">
        <v>0.73</v>
      </c>
      <c r="AD3800" s="20">
        <v>0.52683525865154401</v>
      </c>
      <c r="AE3800" s="20">
        <v>0.94130592908038802</v>
      </c>
      <c r="AF3800" s="15">
        <v>0.30952400000000002</v>
      </c>
      <c r="AG3800" s="16">
        <v>39</v>
      </c>
      <c r="AH3800" s="16">
        <v>87</v>
      </c>
      <c r="AI3800" s="22">
        <v>1</v>
      </c>
      <c r="AJ3800" s="22">
        <v>0.712303813905663</v>
      </c>
      <c r="AK3800" s="22">
        <v>1</v>
      </c>
      <c r="AL3800" s="18">
        <f t="shared" si="531"/>
        <v>1</v>
      </c>
      <c r="AM3800" s="18">
        <f t="shared" si="532"/>
        <v>1</v>
      </c>
      <c r="AN3800" s="18">
        <f t="shared" si="533"/>
        <v>0</v>
      </c>
      <c r="AO3800" s="18">
        <f t="shared" si="534"/>
        <v>1</v>
      </c>
      <c r="AP3800" s="18">
        <f t="shared" si="535"/>
        <v>1</v>
      </c>
      <c r="AQ3800" s="18">
        <f t="shared" si="536"/>
        <v>1</v>
      </c>
      <c r="AR3800" s="18">
        <f t="shared" si="537"/>
        <v>0</v>
      </c>
      <c r="AS3800" s="18">
        <f t="shared" si="538"/>
        <v>1</v>
      </c>
      <c r="AT3800" s="18">
        <f t="shared" si="539"/>
        <v>0</v>
      </c>
      <c r="AU3800" s="1" t="s">
        <v>25772</v>
      </c>
      <c r="AV3800" s="1" t="s">
        <v>25773</v>
      </c>
      <c r="AW3800" s="1" t="s">
        <v>25774</v>
      </c>
      <c r="AX3800" s="1" t="s">
        <v>25775</v>
      </c>
      <c r="AY3800" s="1" t="s">
        <v>25776</v>
      </c>
      <c r="AZ3800" s="1" t="s">
        <v>25777</v>
      </c>
      <c r="BA3800" s="1">
        <v>38</v>
      </c>
      <c r="BC3800" s="1" t="s">
        <v>4</v>
      </c>
      <c r="BL3800" s="1">
        <v>0</v>
      </c>
      <c r="BR3800" s="1" t="s">
        <v>25778</v>
      </c>
      <c r="BS3800" s="1">
        <v>0.52700000000000002</v>
      </c>
      <c r="BU3800" s="1" t="s">
        <v>4</v>
      </c>
    </row>
    <row r="3801" spans="1:81" x14ac:dyDescent="0.25">
      <c r="A3801" s="2" t="s">
        <v>25779</v>
      </c>
      <c r="B3801" s="1">
        <v>374819</v>
      </c>
      <c r="C3801" s="1">
        <v>17</v>
      </c>
      <c r="D3801" s="1">
        <v>62850707</v>
      </c>
      <c r="E3801" s="1">
        <v>62850707</v>
      </c>
      <c r="F3801" s="1" t="s">
        <v>6</v>
      </c>
      <c r="G3801" s="2" t="s">
        <v>25780</v>
      </c>
      <c r="K3801" s="2" t="s">
        <v>586</v>
      </c>
      <c r="L3801" s="1" t="s">
        <v>50</v>
      </c>
      <c r="M3801" s="1" t="s">
        <v>90</v>
      </c>
      <c r="N3801" s="1" t="s">
        <v>52</v>
      </c>
      <c r="O3801" s="1" t="s">
        <v>52</v>
      </c>
      <c r="R3801" s="1" t="s">
        <v>25781</v>
      </c>
      <c r="S3801" s="1" t="s">
        <v>10</v>
      </c>
      <c r="T3801" s="1">
        <v>14</v>
      </c>
      <c r="U3801" s="1" t="s">
        <v>4</v>
      </c>
      <c r="V3801" s="3">
        <v>2</v>
      </c>
      <c r="W3801" s="12" t="e">
        <v>#N/A</v>
      </c>
      <c r="X3801" s="12" t="e">
        <v>#N/A</v>
      </c>
      <c r="Y3801" s="12" t="e">
        <v>#N/A</v>
      </c>
      <c r="Z3801" s="9">
        <v>4.8780000000000004E-3</v>
      </c>
      <c r="AA3801" s="10">
        <v>2</v>
      </c>
      <c r="AB3801" s="10">
        <v>408</v>
      </c>
      <c r="AC3801" s="20">
        <v>0.02</v>
      </c>
      <c r="AD3801" s="20">
        <v>9.71348204998969E-4</v>
      </c>
      <c r="AE3801" s="20">
        <v>6.0426986655913E-2</v>
      </c>
      <c r="AF3801" s="15">
        <v>2.1739000000000001E-2</v>
      </c>
      <c r="AG3801" s="16">
        <v>5</v>
      </c>
      <c r="AH3801" s="16">
        <v>225</v>
      </c>
      <c r="AI3801" s="22">
        <v>0.08</v>
      </c>
      <c r="AJ3801" s="22">
        <v>2.2514252940448599E-2</v>
      </c>
      <c r="AK3801" s="22">
        <v>0.205912157486901</v>
      </c>
      <c r="AL3801" s="18">
        <f t="shared" si="531"/>
        <v>0</v>
      </c>
      <c r="AM3801" s="18">
        <f t="shared" si="532"/>
        <v>0</v>
      </c>
      <c r="AN3801" s="18">
        <f t="shared" si="533"/>
        <v>0</v>
      </c>
      <c r="AO3801" s="18">
        <f t="shared" si="534"/>
        <v>0</v>
      </c>
      <c r="AP3801" s="18">
        <f t="shared" si="535"/>
        <v>0</v>
      </c>
      <c r="AQ3801" s="18">
        <f t="shared" si="536"/>
        <v>0</v>
      </c>
      <c r="AR3801" s="18">
        <f t="shared" si="537"/>
        <v>0</v>
      </c>
      <c r="AS3801" s="18">
        <f t="shared" si="538"/>
        <v>1</v>
      </c>
      <c r="AT3801" s="18">
        <f t="shared" si="539"/>
        <v>1</v>
      </c>
      <c r="AU3801" s="1" t="s">
        <v>25782</v>
      </c>
      <c r="AV3801" s="1" t="s">
        <v>25783</v>
      </c>
      <c r="AW3801" s="1" t="s">
        <v>25784</v>
      </c>
      <c r="AX3801" s="1" t="s">
        <v>25785</v>
      </c>
      <c r="AY3801" s="1" t="s">
        <v>25786</v>
      </c>
      <c r="AZ3801" s="1" t="s">
        <v>25787</v>
      </c>
      <c r="BC3801" s="1" t="s">
        <v>4</v>
      </c>
      <c r="BG3801" s="1" t="s">
        <v>44</v>
      </c>
      <c r="BL3801" s="1">
        <v>0</v>
      </c>
      <c r="BR3801" s="1" t="s">
        <v>25788</v>
      </c>
      <c r="BS3801" s="1">
        <v>0.53700000000000003</v>
      </c>
      <c r="BU3801" s="1" t="s">
        <v>4</v>
      </c>
    </row>
    <row r="3802" spans="1:81" x14ac:dyDescent="0.25">
      <c r="A3802" s="2" t="s">
        <v>25789</v>
      </c>
      <c r="B3802" s="1">
        <v>80131</v>
      </c>
      <c r="C3802" s="1">
        <v>19</v>
      </c>
      <c r="D3802" s="1">
        <v>7964938</v>
      </c>
      <c r="E3802" s="1">
        <v>7964938</v>
      </c>
      <c r="F3802" s="1" t="s">
        <v>6</v>
      </c>
      <c r="G3802" s="2" t="s">
        <v>25790</v>
      </c>
      <c r="H3802" s="2" t="s">
        <v>25792</v>
      </c>
      <c r="I3802" s="2" t="s">
        <v>25793</v>
      </c>
      <c r="J3802" s="2" t="s">
        <v>25794</v>
      </c>
      <c r="K3802" s="2" t="s">
        <v>49</v>
      </c>
      <c r="L3802" s="1" t="s">
        <v>50</v>
      </c>
      <c r="M3802" s="1" t="s">
        <v>90</v>
      </c>
      <c r="N3802" s="1" t="s">
        <v>31</v>
      </c>
      <c r="O3802" s="1" t="s">
        <v>31</v>
      </c>
      <c r="R3802" s="1" t="s">
        <v>25791</v>
      </c>
      <c r="S3802" s="1" t="s">
        <v>6</v>
      </c>
      <c r="T3802" s="1">
        <v>3</v>
      </c>
      <c r="U3802" s="1">
        <v>1632</v>
      </c>
      <c r="V3802" s="3">
        <v>2</v>
      </c>
      <c r="W3802" s="12" t="e">
        <v>#N/A</v>
      </c>
      <c r="X3802" s="12" t="e">
        <v>#N/A</v>
      </c>
      <c r="Y3802" s="12" t="e">
        <v>#N/A</v>
      </c>
      <c r="Z3802" s="9">
        <v>0.41666700000000001</v>
      </c>
      <c r="AA3802" s="10">
        <v>15</v>
      </c>
      <c r="AB3802" s="10">
        <v>21</v>
      </c>
      <c r="AC3802" s="20">
        <v>1</v>
      </c>
      <c r="AD3802" s="20">
        <v>0.62344885646489501</v>
      </c>
      <c r="AE3802" s="20">
        <v>1</v>
      </c>
      <c r="AF3802" s="15">
        <v>0.25</v>
      </c>
      <c r="AG3802" s="16">
        <v>13</v>
      </c>
      <c r="AH3802" s="16">
        <v>39</v>
      </c>
      <c r="AI3802" s="22">
        <v>0.89</v>
      </c>
      <c r="AJ3802" s="22">
        <v>0.48376256459920802</v>
      </c>
      <c r="AK3802" s="22">
        <v>0.98955696983619601</v>
      </c>
      <c r="AL3802" s="18">
        <f t="shared" si="531"/>
        <v>1</v>
      </c>
      <c r="AM3802" s="18">
        <f t="shared" si="532"/>
        <v>1</v>
      </c>
      <c r="AN3802" s="18">
        <f t="shared" si="533"/>
        <v>1</v>
      </c>
      <c r="AO3802" s="18">
        <f t="shared" si="534"/>
        <v>1</v>
      </c>
      <c r="AP3802" s="18">
        <f t="shared" si="535"/>
        <v>1</v>
      </c>
      <c r="AQ3802" s="18">
        <f t="shared" si="536"/>
        <v>1</v>
      </c>
      <c r="AR3802" s="18">
        <f t="shared" si="537"/>
        <v>0</v>
      </c>
      <c r="AS3802" s="18">
        <f t="shared" si="538"/>
        <v>0</v>
      </c>
      <c r="AT3802" s="18">
        <f t="shared" si="539"/>
        <v>0</v>
      </c>
      <c r="AV3802" s="1" t="s">
        <v>25795</v>
      </c>
      <c r="AW3802" s="1" t="s">
        <v>25796</v>
      </c>
      <c r="AX3802" s="1" t="s">
        <v>25797</v>
      </c>
      <c r="AY3802" s="1" t="s">
        <v>25798</v>
      </c>
      <c r="AZ3802" s="1" t="s">
        <v>25799</v>
      </c>
      <c r="BA3802" s="1">
        <v>511</v>
      </c>
      <c r="BB3802" s="1" t="s">
        <v>13115</v>
      </c>
      <c r="BC3802" s="1" t="s">
        <v>4</v>
      </c>
      <c r="BG3802" s="1" t="s">
        <v>44</v>
      </c>
      <c r="BK3802" s="1" t="s">
        <v>25800</v>
      </c>
      <c r="BL3802" s="1">
        <v>2</v>
      </c>
      <c r="BR3802" s="1" t="s">
        <v>25801</v>
      </c>
      <c r="BS3802" s="1">
        <v>0.65200000000000002</v>
      </c>
      <c r="BU3802" s="1" t="s">
        <v>4</v>
      </c>
    </row>
    <row r="3803" spans="1:81" x14ac:dyDescent="0.25">
      <c r="A3803" s="2" t="s">
        <v>25802</v>
      </c>
      <c r="B3803" s="1">
        <v>57408</v>
      </c>
      <c r="C3803" s="1">
        <v>3</v>
      </c>
      <c r="D3803" s="1">
        <v>54958924</v>
      </c>
      <c r="E3803" s="1">
        <v>54958924</v>
      </c>
      <c r="F3803" s="1" t="s">
        <v>6</v>
      </c>
      <c r="G3803" s="2" t="s">
        <v>25803</v>
      </c>
      <c r="H3803" s="2" t="s">
        <v>25805</v>
      </c>
      <c r="I3803" s="2" t="s">
        <v>25806</v>
      </c>
      <c r="J3803" s="2" t="s">
        <v>25807</v>
      </c>
      <c r="K3803" s="2" t="s">
        <v>49</v>
      </c>
      <c r="L3803" s="1" t="s">
        <v>50</v>
      </c>
      <c r="M3803" s="1" t="s">
        <v>90</v>
      </c>
      <c r="N3803" s="1" t="s">
        <v>31</v>
      </c>
      <c r="O3803" s="1" t="s">
        <v>31</v>
      </c>
      <c r="R3803" s="1" t="s">
        <v>25804</v>
      </c>
      <c r="S3803" s="1" t="s">
        <v>10</v>
      </c>
      <c r="T3803" s="1">
        <v>2</v>
      </c>
      <c r="U3803" s="1">
        <v>460</v>
      </c>
      <c r="V3803" s="3">
        <v>2</v>
      </c>
      <c r="W3803" s="12" t="e">
        <v>#N/A</v>
      </c>
      <c r="X3803" s="12" t="e">
        <v>#N/A</v>
      </c>
      <c r="Y3803" s="12" t="e">
        <v>#N/A</v>
      </c>
      <c r="Z3803" s="9">
        <v>0.59887000000000001</v>
      </c>
      <c r="AA3803" s="10">
        <v>106</v>
      </c>
      <c r="AB3803" s="10">
        <v>71</v>
      </c>
      <c r="AC3803" s="20">
        <v>1</v>
      </c>
      <c r="AD3803" s="20">
        <v>0.93286470388748099</v>
      </c>
      <c r="AE3803" s="20">
        <v>1</v>
      </c>
      <c r="AF3803" s="15">
        <v>0.30555599999999999</v>
      </c>
      <c r="AG3803" s="16">
        <v>22</v>
      </c>
      <c r="AH3803" s="16">
        <v>50</v>
      </c>
      <c r="AI3803" s="22">
        <v>1</v>
      </c>
      <c r="AJ3803" s="22">
        <v>0.63671697083996803</v>
      </c>
      <c r="AK3803" s="22">
        <v>1</v>
      </c>
      <c r="AL3803" s="18">
        <f t="shared" si="531"/>
        <v>1</v>
      </c>
      <c r="AM3803" s="18">
        <f t="shared" si="532"/>
        <v>1</v>
      </c>
      <c r="AN3803" s="18">
        <f t="shared" si="533"/>
        <v>1</v>
      </c>
      <c r="AO3803" s="18">
        <f t="shared" si="534"/>
        <v>1</v>
      </c>
      <c r="AP3803" s="18">
        <f t="shared" si="535"/>
        <v>1</v>
      </c>
      <c r="AQ3803" s="18">
        <f t="shared" si="536"/>
        <v>1</v>
      </c>
      <c r="AR3803" s="18">
        <f t="shared" si="537"/>
        <v>0</v>
      </c>
      <c r="AS3803" s="18">
        <f t="shared" si="538"/>
        <v>0</v>
      </c>
      <c r="AT3803" s="18">
        <f t="shared" si="539"/>
        <v>0</v>
      </c>
      <c r="AU3803" s="1" t="s">
        <v>25808</v>
      </c>
      <c r="AV3803" s="1" t="s">
        <v>25809</v>
      </c>
      <c r="AW3803" s="1" t="s">
        <v>25810</v>
      </c>
      <c r="AX3803" s="1" t="s">
        <v>25811</v>
      </c>
      <c r="AY3803" s="1" t="s">
        <v>25812</v>
      </c>
      <c r="AZ3803" s="1" t="s">
        <v>25813</v>
      </c>
      <c r="BA3803" s="1">
        <v>109</v>
      </c>
      <c r="BB3803" s="1" t="s">
        <v>4790</v>
      </c>
      <c r="BC3803" s="1" t="s">
        <v>4</v>
      </c>
      <c r="BG3803" s="1" t="s">
        <v>44</v>
      </c>
      <c r="BL3803" s="1">
        <v>0</v>
      </c>
      <c r="BP3803" s="1" t="s">
        <v>25814</v>
      </c>
      <c r="BR3803" s="1" t="s">
        <v>25815</v>
      </c>
      <c r="BS3803" s="1">
        <v>0.46800000000000003</v>
      </c>
      <c r="BU3803" s="1" t="s">
        <v>4</v>
      </c>
    </row>
    <row r="3804" spans="1:81" x14ac:dyDescent="0.25">
      <c r="A3804" s="2" t="s">
        <v>25816</v>
      </c>
      <c r="B3804" s="1">
        <v>27257</v>
      </c>
      <c r="C3804" s="1">
        <v>8</v>
      </c>
      <c r="D3804" s="1">
        <v>38027359</v>
      </c>
      <c r="E3804" s="1">
        <v>38027359</v>
      </c>
      <c r="F3804" s="1" t="s">
        <v>6</v>
      </c>
      <c r="G3804" s="2" t="s">
        <v>25817</v>
      </c>
      <c r="H3804" s="2" t="s">
        <v>25819</v>
      </c>
      <c r="I3804" s="2" t="s">
        <v>25820</v>
      </c>
      <c r="J3804" s="2" t="s">
        <v>25821</v>
      </c>
      <c r="K3804" s="2" t="s">
        <v>30</v>
      </c>
      <c r="L3804" s="1" t="s">
        <v>8</v>
      </c>
      <c r="M3804" s="1" t="s">
        <v>31</v>
      </c>
      <c r="N3804" s="1" t="s">
        <v>10</v>
      </c>
      <c r="O3804" s="1" t="s">
        <v>10</v>
      </c>
      <c r="R3804" s="1" t="s">
        <v>25818</v>
      </c>
      <c r="S3804" s="1" t="s">
        <v>10</v>
      </c>
      <c r="T3804" s="1">
        <v>3</v>
      </c>
      <c r="U3804" s="1">
        <v>380</v>
      </c>
      <c r="V3804" s="3">
        <v>2</v>
      </c>
      <c r="W3804" s="12" t="e">
        <v>#N/A</v>
      </c>
      <c r="X3804" s="12" t="e">
        <v>#N/A</v>
      </c>
      <c r="Y3804" s="12" t="e">
        <v>#N/A</v>
      </c>
      <c r="Z3804" s="9" t="s">
        <v>4</v>
      </c>
      <c r="AA3804" s="10" t="s">
        <v>4</v>
      </c>
      <c r="AB3804" s="10" t="s">
        <v>4</v>
      </c>
      <c r="AC3804" s="20">
        <v>0</v>
      </c>
      <c r="AD3804" s="20">
        <v>0</v>
      </c>
      <c r="AE3804" s="20">
        <v>0</v>
      </c>
      <c r="AF3804" s="15">
        <v>0.01</v>
      </c>
      <c r="AG3804" s="16">
        <v>8</v>
      </c>
      <c r="AH3804" s="16">
        <v>758</v>
      </c>
      <c r="AI3804" s="22">
        <v>0.04</v>
      </c>
      <c r="AJ3804" s="22">
        <v>7.5066879309642802E-3</v>
      </c>
      <c r="AK3804" s="22">
        <v>0.10328692329148401</v>
      </c>
      <c r="AL3804" s="18">
        <f t="shared" si="531"/>
        <v>0</v>
      </c>
      <c r="AM3804" s="18">
        <f t="shared" si="532"/>
        <v>0</v>
      </c>
      <c r="AN3804" s="18">
        <f t="shared" si="533"/>
        <v>0</v>
      </c>
      <c r="AO3804" s="18">
        <f t="shared" si="534"/>
        <v>0</v>
      </c>
      <c r="AP3804" s="18">
        <f t="shared" si="535"/>
        <v>0</v>
      </c>
      <c r="AQ3804" s="18">
        <f t="shared" si="536"/>
        <v>0</v>
      </c>
      <c r="AR3804" s="18">
        <f t="shared" si="537"/>
        <v>1</v>
      </c>
      <c r="AS3804" s="18">
        <f t="shared" si="538"/>
        <v>1</v>
      </c>
      <c r="AT3804" s="18">
        <f t="shared" si="539"/>
        <v>1</v>
      </c>
      <c r="AU3804" s="1" t="s">
        <v>25822</v>
      </c>
      <c r="AV3804" s="1" t="s">
        <v>25823</v>
      </c>
      <c r="AW3804" s="1" t="s">
        <v>25824</v>
      </c>
      <c r="AX3804" s="1" t="s">
        <v>25825</v>
      </c>
      <c r="AY3804" s="1" t="s">
        <v>25826</v>
      </c>
      <c r="AZ3804" s="1" t="s">
        <v>25827</v>
      </c>
      <c r="BA3804" s="1">
        <v>64</v>
      </c>
      <c r="BC3804" s="1" t="s">
        <v>4</v>
      </c>
      <c r="BF3804" s="1" t="s">
        <v>25828</v>
      </c>
      <c r="BG3804" s="1" t="s">
        <v>25829</v>
      </c>
      <c r="BH3804" s="1" t="s">
        <v>7656</v>
      </c>
      <c r="BL3804" s="1">
        <v>0</v>
      </c>
      <c r="BM3804" s="1" t="s">
        <v>25830</v>
      </c>
      <c r="BR3804" s="1" t="s">
        <v>25831</v>
      </c>
      <c r="BS3804" s="1">
        <v>0.38300000000000001</v>
      </c>
      <c r="BT3804" s="1" t="s">
        <v>4</v>
      </c>
      <c r="BU3804" s="1" t="s">
        <v>4</v>
      </c>
    </row>
    <row r="3805" spans="1:81" x14ac:dyDescent="0.25">
      <c r="A3805" s="2" t="s">
        <v>9755</v>
      </c>
      <c r="B3805" s="1">
        <v>84445</v>
      </c>
      <c r="C3805" s="1">
        <v>10</v>
      </c>
      <c r="D3805" s="1">
        <v>102763597</v>
      </c>
      <c r="E3805" s="1">
        <v>102763597</v>
      </c>
      <c r="F3805" s="1" t="s">
        <v>6</v>
      </c>
      <c r="G3805" s="2" t="s">
        <v>25832</v>
      </c>
      <c r="H3805" s="2" t="s">
        <v>25833</v>
      </c>
      <c r="I3805" s="2" t="s">
        <v>25834</v>
      </c>
      <c r="J3805" s="2" t="s">
        <v>25835</v>
      </c>
      <c r="K3805" s="2" t="s">
        <v>49</v>
      </c>
      <c r="L3805" s="1" t="s">
        <v>50</v>
      </c>
      <c r="M3805" s="1" t="s">
        <v>51</v>
      </c>
      <c r="N3805" s="1" t="s">
        <v>52</v>
      </c>
      <c r="O3805" s="1" t="s">
        <v>52</v>
      </c>
      <c r="R3805" s="1" t="s">
        <v>9757</v>
      </c>
      <c r="S3805" s="1" t="s">
        <v>6</v>
      </c>
      <c r="T3805" s="1">
        <v>3</v>
      </c>
      <c r="U3805" s="1">
        <v>811</v>
      </c>
      <c r="V3805" s="3">
        <v>2</v>
      </c>
      <c r="W3805" s="12" t="e">
        <v>#N/A</v>
      </c>
      <c r="X3805" s="12" t="e">
        <v>#N/A</v>
      </c>
      <c r="Y3805" s="12" t="e">
        <v>#N/A</v>
      </c>
      <c r="Z3805" s="9">
        <v>0.35</v>
      </c>
      <c r="AA3805" s="10">
        <v>77</v>
      </c>
      <c r="AB3805" s="10">
        <v>143</v>
      </c>
      <c r="AC3805" s="20">
        <v>0.96</v>
      </c>
      <c r="AD3805" s="20">
        <v>0.73804683685575201</v>
      </c>
      <c r="AE3805" s="20">
        <v>1</v>
      </c>
      <c r="AF3805" s="15">
        <v>0.30392200000000003</v>
      </c>
      <c r="AG3805" s="16">
        <v>93</v>
      </c>
      <c r="AH3805" s="16">
        <v>213</v>
      </c>
      <c r="AI3805" s="22">
        <v>1</v>
      </c>
      <c r="AJ3805" s="22">
        <v>0.77649437740709304</v>
      </c>
      <c r="AK3805" s="22">
        <v>1</v>
      </c>
      <c r="AL3805" s="18">
        <f t="shared" si="531"/>
        <v>1</v>
      </c>
      <c r="AM3805" s="18">
        <f t="shared" si="532"/>
        <v>1</v>
      </c>
      <c r="AN3805" s="18">
        <f t="shared" si="533"/>
        <v>1</v>
      </c>
      <c r="AO3805" s="18">
        <f t="shared" si="534"/>
        <v>1</v>
      </c>
      <c r="AP3805" s="18">
        <f t="shared" si="535"/>
        <v>1</v>
      </c>
      <c r="AQ3805" s="18">
        <f t="shared" si="536"/>
        <v>1</v>
      </c>
      <c r="AR3805" s="18">
        <f t="shared" si="537"/>
        <v>0</v>
      </c>
      <c r="AS3805" s="18">
        <f t="shared" si="538"/>
        <v>0</v>
      </c>
      <c r="AT3805" s="18">
        <f t="shared" si="539"/>
        <v>0</v>
      </c>
      <c r="AU3805" s="1" t="s">
        <v>25836</v>
      </c>
      <c r="AV3805" s="1" t="s">
        <v>9763</v>
      </c>
      <c r="AW3805" s="1" t="s">
        <v>9764</v>
      </c>
      <c r="AX3805" s="1" t="s">
        <v>9765</v>
      </c>
      <c r="AY3805" s="1" t="s">
        <v>9766</v>
      </c>
      <c r="AZ3805" s="1" t="s">
        <v>9767</v>
      </c>
      <c r="BA3805" s="1">
        <v>248</v>
      </c>
      <c r="BB3805" s="1" t="s">
        <v>9768</v>
      </c>
      <c r="BC3805" s="1" t="s">
        <v>4</v>
      </c>
      <c r="BF3805" s="1" t="s">
        <v>9769</v>
      </c>
      <c r="BG3805" s="1" t="s">
        <v>9770</v>
      </c>
      <c r="BK3805" s="1" t="s">
        <v>9771</v>
      </c>
      <c r="BL3805" s="1">
        <v>4</v>
      </c>
      <c r="BP3805" s="1" t="s">
        <v>9772</v>
      </c>
      <c r="BR3805" s="1" t="s">
        <v>25837</v>
      </c>
      <c r="BS3805" s="1">
        <v>0.68700000000000006</v>
      </c>
      <c r="BU3805" s="1" t="s">
        <v>4</v>
      </c>
    </row>
    <row r="3806" spans="1:81" x14ac:dyDescent="0.25">
      <c r="A3806" s="2" t="s">
        <v>9774</v>
      </c>
      <c r="B3806" s="1">
        <v>23499</v>
      </c>
      <c r="C3806" s="1">
        <v>1</v>
      </c>
      <c r="D3806" s="1">
        <v>39788668</v>
      </c>
      <c r="E3806" s="1">
        <v>39788670</v>
      </c>
      <c r="F3806" s="1" t="s">
        <v>6</v>
      </c>
      <c r="G3806" s="2" t="s">
        <v>25838</v>
      </c>
      <c r="H3806" s="2" t="s">
        <v>25841</v>
      </c>
      <c r="I3806" s="2" t="s">
        <v>25842</v>
      </c>
      <c r="J3806" s="2" t="s">
        <v>25843</v>
      </c>
      <c r="K3806" s="2" t="s">
        <v>153</v>
      </c>
      <c r="L3806" s="1" t="s">
        <v>8</v>
      </c>
      <c r="M3806" s="1" t="s">
        <v>628</v>
      </c>
      <c r="N3806" s="1" t="s">
        <v>10</v>
      </c>
      <c r="O3806" s="1" t="s">
        <v>10</v>
      </c>
      <c r="R3806" s="1" t="s">
        <v>25839</v>
      </c>
      <c r="S3806" s="1" t="s">
        <v>6</v>
      </c>
      <c r="T3806" s="1">
        <v>34</v>
      </c>
      <c r="U3806" s="1" t="s">
        <v>25840</v>
      </c>
      <c r="V3806" s="3">
        <v>2</v>
      </c>
      <c r="W3806" s="12" t="e">
        <v>#N/A</v>
      </c>
      <c r="X3806" s="12" t="e">
        <v>#N/A</v>
      </c>
      <c r="Y3806" s="12" t="e">
        <v>#N/A</v>
      </c>
      <c r="Z3806" s="9" t="s">
        <v>4</v>
      </c>
      <c r="AA3806" s="10" t="s">
        <v>4</v>
      </c>
      <c r="AB3806" s="10" t="s">
        <v>4</v>
      </c>
      <c r="AC3806" s="20">
        <v>0</v>
      </c>
      <c r="AD3806" s="20">
        <v>0</v>
      </c>
      <c r="AE3806" s="20">
        <v>0</v>
      </c>
      <c r="AF3806" s="15">
        <v>0.02</v>
      </c>
      <c r="AG3806" s="16">
        <v>8</v>
      </c>
      <c r="AH3806" s="16">
        <v>349</v>
      </c>
      <c r="AI3806" s="22">
        <v>0.08</v>
      </c>
      <c r="AJ3806" s="22">
        <v>2.5908380566993801E-2</v>
      </c>
      <c r="AK3806" s="22">
        <v>0.18738653559354901</v>
      </c>
      <c r="AL3806" s="18">
        <f t="shared" si="531"/>
        <v>0</v>
      </c>
      <c r="AM3806" s="18">
        <f t="shared" si="532"/>
        <v>0</v>
      </c>
      <c r="AN3806" s="18">
        <f t="shared" si="533"/>
        <v>0</v>
      </c>
      <c r="AO3806" s="18">
        <f t="shared" si="534"/>
        <v>0</v>
      </c>
      <c r="AP3806" s="18">
        <f t="shared" si="535"/>
        <v>0</v>
      </c>
      <c r="AQ3806" s="18">
        <f t="shared" si="536"/>
        <v>0</v>
      </c>
      <c r="AR3806" s="18">
        <f t="shared" si="537"/>
        <v>1</v>
      </c>
      <c r="AS3806" s="18">
        <f t="shared" si="538"/>
        <v>1</v>
      </c>
      <c r="AT3806" s="18">
        <f t="shared" si="539"/>
        <v>1</v>
      </c>
      <c r="AU3806" s="1" t="s">
        <v>25844</v>
      </c>
      <c r="AV3806" s="1" t="s">
        <v>25845</v>
      </c>
      <c r="AW3806" s="1" t="s">
        <v>25846</v>
      </c>
      <c r="AX3806" s="1" t="s">
        <v>9783</v>
      </c>
      <c r="AY3806" s="1" t="s">
        <v>9784</v>
      </c>
      <c r="AZ3806" s="1" t="s">
        <v>9785</v>
      </c>
      <c r="BA3806" s="1">
        <v>1417</v>
      </c>
      <c r="BB3806" s="1" t="s">
        <v>7837</v>
      </c>
      <c r="BC3806" s="1" t="s">
        <v>4</v>
      </c>
      <c r="BF3806" s="1" t="s">
        <v>9786</v>
      </c>
      <c r="BG3806" s="1" t="s">
        <v>9787</v>
      </c>
      <c r="BH3806" s="1" t="s">
        <v>9788</v>
      </c>
      <c r="BK3806" s="1" t="s">
        <v>9789</v>
      </c>
      <c r="BL3806" s="1">
        <v>16</v>
      </c>
      <c r="BM3806" s="1" t="s">
        <v>9790</v>
      </c>
      <c r="BN3806" s="1" t="s">
        <v>9791</v>
      </c>
      <c r="BO3806" s="1" t="s">
        <v>9792</v>
      </c>
      <c r="BR3806" s="1" t="s">
        <v>25847</v>
      </c>
      <c r="BS3806" s="1">
        <v>0.38900000000000001</v>
      </c>
      <c r="BT3806" s="1" t="s">
        <v>4</v>
      </c>
      <c r="BU3806" s="1" t="s">
        <v>4</v>
      </c>
    </row>
    <row r="3807" spans="1:81" x14ac:dyDescent="0.25">
      <c r="A3807" s="2" t="s">
        <v>25848</v>
      </c>
      <c r="B3807" s="1">
        <v>9863</v>
      </c>
      <c r="C3807" s="1">
        <v>7</v>
      </c>
      <c r="D3807" s="1">
        <v>77762371</v>
      </c>
      <c r="E3807" s="1">
        <v>77762374</v>
      </c>
      <c r="F3807" s="1" t="s">
        <v>6</v>
      </c>
      <c r="G3807" s="2" t="s">
        <v>25865</v>
      </c>
      <c r="H3807" s="2" t="s">
        <v>25867</v>
      </c>
      <c r="I3807" s="2" t="s">
        <v>25868</v>
      </c>
      <c r="J3807" s="2" t="s">
        <v>25869</v>
      </c>
      <c r="K3807" s="2" t="s">
        <v>30</v>
      </c>
      <c r="L3807" s="1" t="s">
        <v>8</v>
      </c>
      <c r="M3807" s="1" t="s">
        <v>25864</v>
      </c>
      <c r="N3807" s="1" t="s">
        <v>10</v>
      </c>
      <c r="O3807" s="1" t="s">
        <v>10</v>
      </c>
      <c r="R3807" s="1" t="s">
        <v>25850</v>
      </c>
      <c r="S3807" s="1" t="s">
        <v>10</v>
      </c>
      <c r="T3807" s="1">
        <v>18</v>
      </c>
      <c r="U3807" s="1" t="s">
        <v>25866</v>
      </c>
      <c r="V3807" s="3">
        <v>2</v>
      </c>
      <c r="W3807" s="12" t="e">
        <v>#N/A</v>
      </c>
      <c r="X3807" s="12" t="e">
        <v>#N/A</v>
      </c>
      <c r="Y3807" s="12" t="e">
        <v>#N/A</v>
      </c>
      <c r="Z3807" s="9" t="s">
        <v>4</v>
      </c>
      <c r="AA3807" s="10" t="s">
        <v>4</v>
      </c>
      <c r="AB3807" s="10" t="s">
        <v>4</v>
      </c>
      <c r="AC3807" s="20">
        <v>0</v>
      </c>
      <c r="AD3807" s="20">
        <v>0</v>
      </c>
      <c r="AE3807" s="20">
        <v>0</v>
      </c>
      <c r="AF3807" s="15">
        <v>0.04</v>
      </c>
      <c r="AG3807" s="16">
        <v>15</v>
      </c>
      <c r="AH3807" s="16">
        <v>383</v>
      </c>
      <c r="AI3807" s="22">
        <v>0.14000000000000001</v>
      </c>
      <c r="AJ3807" s="22">
        <v>5.9413867061530297E-2</v>
      </c>
      <c r="AK3807" s="22">
        <v>0.25692628035577803</v>
      </c>
      <c r="AL3807" s="18">
        <f t="shared" si="531"/>
        <v>0</v>
      </c>
      <c r="AM3807" s="18">
        <f t="shared" si="532"/>
        <v>0</v>
      </c>
      <c r="AN3807" s="18">
        <f t="shared" si="533"/>
        <v>0</v>
      </c>
      <c r="AO3807" s="18">
        <f t="shared" si="534"/>
        <v>0</v>
      </c>
      <c r="AP3807" s="18">
        <f t="shared" si="535"/>
        <v>0</v>
      </c>
      <c r="AQ3807" s="18">
        <f t="shared" si="536"/>
        <v>0</v>
      </c>
      <c r="AR3807" s="18">
        <f t="shared" si="537"/>
        <v>1</v>
      </c>
      <c r="AS3807" s="18">
        <f t="shared" si="538"/>
        <v>1</v>
      </c>
      <c r="AT3807" s="18">
        <f t="shared" si="539"/>
        <v>1</v>
      </c>
      <c r="AU3807" s="1" t="s">
        <v>25870</v>
      </c>
      <c r="AV3807" s="1" t="s">
        <v>25855</v>
      </c>
      <c r="AW3807" s="1" t="s">
        <v>25856</v>
      </c>
      <c r="AX3807" s="1" t="s">
        <v>25857</v>
      </c>
      <c r="AY3807" s="1" t="s">
        <v>25858</v>
      </c>
      <c r="AZ3807" s="1" t="s">
        <v>9821</v>
      </c>
      <c r="BA3807" s="1" t="s">
        <v>25871</v>
      </c>
      <c r="BC3807" s="1" t="s">
        <v>4</v>
      </c>
      <c r="BG3807" s="1" t="s">
        <v>25859</v>
      </c>
      <c r="BH3807" s="1" t="s">
        <v>25860</v>
      </c>
      <c r="BK3807" s="1" t="s">
        <v>25861</v>
      </c>
      <c r="BL3807" s="1">
        <v>11</v>
      </c>
      <c r="BN3807" s="1" t="s">
        <v>25862</v>
      </c>
      <c r="BR3807" s="1" t="s">
        <v>25872</v>
      </c>
      <c r="BS3807" s="1">
        <v>0.59799999999999998</v>
      </c>
      <c r="BT3807" s="1" t="s">
        <v>4</v>
      </c>
      <c r="BU3807" s="1" t="s">
        <v>4</v>
      </c>
    </row>
    <row r="3808" spans="1:81" x14ac:dyDescent="0.25">
      <c r="A3808" s="2" t="s">
        <v>25848</v>
      </c>
      <c r="B3808" s="1">
        <v>9863</v>
      </c>
      <c r="C3808" s="1">
        <v>7</v>
      </c>
      <c r="D3808" s="1">
        <v>77762233</v>
      </c>
      <c r="E3808" s="1">
        <v>77762233</v>
      </c>
      <c r="F3808" s="1" t="s">
        <v>6</v>
      </c>
      <c r="G3808" s="2" t="s">
        <v>25849</v>
      </c>
      <c r="H3808" s="2" t="s">
        <v>25851</v>
      </c>
      <c r="I3808" s="2" t="s">
        <v>25852</v>
      </c>
      <c r="J3808" s="2" t="s">
        <v>25853</v>
      </c>
      <c r="K3808" s="2" t="s">
        <v>49</v>
      </c>
      <c r="L3808" s="1" t="s">
        <v>50</v>
      </c>
      <c r="M3808" s="1" t="s">
        <v>90</v>
      </c>
      <c r="N3808" s="1" t="s">
        <v>31</v>
      </c>
      <c r="O3808" s="1" t="s">
        <v>31</v>
      </c>
      <c r="R3808" s="1" t="s">
        <v>25850</v>
      </c>
      <c r="S3808" s="1" t="s">
        <v>10</v>
      </c>
      <c r="T3808" s="1">
        <v>18</v>
      </c>
      <c r="U3808" s="1">
        <v>3430</v>
      </c>
      <c r="V3808" s="3">
        <v>2</v>
      </c>
      <c r="W3808" s="12" t="e">
        <v>#N/A</v>
      </c>
      <c r="X3808" s="12" t="e">
        <v>#N/A</v>
      </c>
      <c r="Y3808" s="12" t="e">
        <v>#N/A</v>
      </c>
      <c r="Z3808" s="9">
        <v>0.39516099999999998</v>
      </c>
      <c r="AA3808" s="10">
        <v>343</v>
      </c>
      <c r="AB3808" s="10">
        <v>525</v>
      </c>
      <c r="AC3808" s="20">
        <v>1</v>
      </c>
      <c r="AD3808" s="20">
        <v>0.861985243257684</v>
      </c>
      <c r="AE3808" s="20">
        <v>1</v>
      </c>
      <c r="AF3808" s="15">
        <v>0.26107799999999998</v>
      </c>
      <c r="AG3808" s="16">
        <v>218</v>
      </c>
      <c r="AH3808" s="16">
        <v>617</v>
      </c>
      <c r="AI3808" s="22">
        <v>0.93</v>
      </c>
      <c r="AJ3808" s="22">
        <v>0.72488225538621398</v>
      </c>
      <c r="AK3808" s="22">
        <v>1</v>
      </c>
      <c r="AL3808" s="18">
        <f t="shared" si="531"/>
        <v>1</v>
      </c>
      <c r="AM3808" s="18">
        <f t="shared" si="532"/>
        <v>1</v>
      </c>
      <c r="AN3808" s="18">
        <f t="shared" si="533"/>
        <v>1</v>
      </c>
      <c r="AO3808" s="18">
        <f t="shared" si="534"/>
        <v>1</v>
      </c>
      <c r="AP3808" s="18">
        <f t="shared" si="535"/>
        <v>1</v>
      </c>
      <c r="AQ3808" s="18">
        <f t="shared" si="536"/>
        <v>1</v>
      </c>
      <c r="AR3808" s="18">
        <f t="shared" si="537"/>
        <v>0</v>
      </c>
      <c r="AS3808" s="18">
        <f t="shared" si="538"/>
        <v>0</v>
      </c>
      <c r="AT3808" s="18">
        <f t="shared" si="539"/>
        <v>0</v>
      </c>
      <c r="AU3808" s="1" t="s">
        <v>25854</v>
      </c>
      <c r="AV3808" s="1" t="s">
        <v>25855</v>
      </c>
      <c r="AW3808" s="1" t="s">
        <v>25856</v>
      </c>
      <c r="AX3808" s="1" t="s">
        <v>25857</v>
      </c>
      <c r="AY3808" s="1" t="s">
        <v>25858</v>
      </c>
      <c r="AZ3808" s="1" t="s">
        <v>9821</v>
      </c>
      <c r="BA3808" s="1">
        <v>1059</v>
      </c>
      <c r="BB3808" s="1" t="s">
        <v>2290</v>
      </c>
      <c r="BC3808" s="1" t="s">
        <v>4</v>
      </c>
      <c r="BG3808" s="1" t="s">
        <v>25859</v>
      </c>
      <c r="BH3808" s="1" t="s">
        <v>25860</v>
      </c>
      <c r="BK3808" s="1" t="s">
        <v>25861</v>
      </c>
      <c r="BL3808" s="1">
        <v>11</v>
      </c>
      <c r="BN3808" s="1" t="s">
        <v>25862</v>
      </c>
      <c r="BR3808" s="1" t="s">
        <v>25863</v>
      </c>
      <c r="BS3808" s="1">
        <v>0.58199999999999996</v>
      </c>
      <c r="BU3808" s="1" t="s">
        <v>4</v>
      </c>
    </row>
    <row r="3809" spans="1:79" x14ac:dyDescent="0.25">
      <c r="A3809" s="2" t="s">
        <v>25873</v>
      </c>
      <c r="B3809" s="1">
        <v>4117</v>
      </c>
      <c r="C3809" s="1">
        <v>6</v>
      </c>
      <c r="D3809" s="1">
        <v>10764671</v>
      </c>
      <c r="E3809" s="1">
        <v>10764671</v>
      </c>
      <c r="F3809" s="1" t="s">
        <v>6</v>
      </c>
      <c r="G3809" s="2" t="s">
        <v>25874</v>
      </c>
      <c r="K3809" s="2" t="s">
        <v>586</v>
      </c>
      <c r="L3809" s="1" t="s">
        <v>50</v>
      </c>
      <c r="M3809" s="1" t="s">
        <v>51</v>
      </c>
      <c r="N3809" s="1" t="s">
        <v>52</v>
      </c>
      <c r="O3809" s="1" t="s">
        <v>52</v>
      </c>
      <c r="R3809" s="1" t="s">
        <v>25875</v>
      </c>
      <c r="S3809" s="1" t="s">
        <v>10</v>
      </c>
      <c r="T3809" s="1">
        <v>13</v>
      </c>
      <c r="U3809" s="1" t="s">
        <v>4</v>
      </c>
      <c r="V3809" s="3">
        <v>2</v>
      </c>
      <c r="W3809" s="12" t="e">
        <v>#N/A</v>
      </c>
      <c r="X3809" s="12" t="e">
        <v>#N/A</v>
      </c>
      <c r="Y3809" s="12" t="e">
        <v>#N/A</v>
      </c>
      <c r="Z3809" s="9">
        <v>0.38181799999999999</v>
      </c>
      <c r="AA3809" s="10">
        <v>42</v>
      </c>
      <c r="AB3809" s="10">
        <v>68</v>
      </c>
      <c r="AC3809" s="20">
        <v>1</v>
      </c>
      <c r="AD3809" s="20">
        <v>0.85548707718275596</v>
      </c>
      <c r="AE3809" s="20">
        <v>1</v>
      </c>
      <c r="AF3809" s="15">
        <v>0</v>
      </c>
      <c r="AG3809" s="16">
        <v>0</v>
      </c>
      <c r="AH3809" s="16">
        <v>56</v>
      </c>
      <c r="AI3809" s="22">
        <v>0</v>
      </c>
      <c r="AJ3809" s="22">
        <v>0</v>
      </c>
      <c r="AK3809" s="22">
        <v>0.22919427721157501</v>
      </c>
      <c r="AL3809" s="18">
        <f t="shared" si="531"/>
        <v>1</v>
      </c>
      <c r="AM3809" s="18">
        <f t="shared" si="532"/>
        <v>1</v>
      </c>
      <c r="AN3809" s="18">
        <f t="shared" si="533"/>
        <v>1</v>
      </c>
      <c r="AO3809" s="18">
        <f t="shared" si="534"/>
        <v>0</v>
      </c>
      <c r="AP3809" s="18">
        <f t="shared" si="535"/>
        <v>0</v>
      </c>
      <c r="AQ3809" s="18">
        <f t="shared" si="536"/>
        <v>0</v>
      </c>
      <c r="AR3809" s="18">
        <f t="shared" si="537"/>
        <v>0</v>
      </c>
      <c r="AS3809" s="18">
        <f t="shared" si="538"/>
        <v>0</v>
      </c>
      <c r="AT3809" s="18">
        <f t="shared" si="539"/>
        <v>0</v>
      </c>
      <c r="AU3809" s="1" t="s">
        <v>25876</v>
      </c>
      <c r="AV3809" s="1" t="s">
        <v>25877</v>
      </c>
      <c r="AW3809" s="1" t="s">
        <v>25878</v>
      </c>
      <c r="AX3809" s="1" t="s">
        <v>25879</v>
      </c>
      <c r="AY3809" s="1" t="s">
        <v>25880</v>
      </c>
      <c r="AZ3809" s="1" t="s">
        <v>25881</v>
      </c>
      <c r="BC3809" s="1" t="s">
        <v>4</v>
      </c>
      <c r="BF3809" s="1" t="s">
        <v>9999</v>
      </c>
      <c r="BH3809" s="1" t="s">
        <v>25882</v>
      </c>
      <c r="BK3809" s="1" t="s">
        <v>25883</v>
      </c>
      <c r="BL3809" s="1">
        <v>3</v>
      </c>
      <c r="BM3809" s="1" t="s">
        <v>25884</v>
      </c>
      <c r="BN3809" s="1" t="s">
        <v>25885</v>
      </c>
      <c r="BR3809" s="1" t="s">
        <v>25886</v>
      </c>
      <c r="BS3809" s="1">
        <v>0.48299999999999998</v>
      </c>
      <c r="BU3809" s="1" t="s">
        <v>4</v>
      </c>
    </row>
    <row r="3810" spans="1:79" x14ac:dyDescent="0.25">
      <c r="A3810" s="2" t="s">
        <v>25887</v>
      </c>
      <c r="B3810" s="1">
        <v>79694</v>
      </c>
      <c r="C3810" s="1">
        <v>6</v>
      </c>
      <c r="D3810" s="1">
        <v>96034911</v>
      </c>
      <c r="E3810" s="1">
        <v>96034911</v>
      </c>
      <c r="F3810" s="1" t="s">
        <v>6</v>
      </c>
      <c r="G3810" s="2" t="s">
        <v>25888</v>
      </c>
      <c r="K3810" s="2" t="s">
        <v>683</v>
      </c>
      <c r="L3810" s="1" t="s">
        <v>50</v>
      </c>
      <c r="M3810" s="1" t="s">
        <v>31</v>
      </c>
      <c r="N3810" s="1" t="s">
        <v>90</v>
      </c>
      <c r="O3810" s="1" t="s">
        <v>90</v>
      </c>
      <c r="R3810" s="1" t="s">
        <v>25889</v>
      </c>
      <c r="S3810" s="1" t="s">
        <v>6</v>
      </c>
      <c r="T3810" s="1" t="s">
        <v>4</v>
      </c>
      <c r="U3810" s="1" t="s">
        <v>4</v>
      </c>
      <c r="V3810" s="3">
        <v>2</v>
      </c>
      <c r="W3810" s="12" t="e">
        <v>#N/A</v>
      </c>
      <c r="X3810" s="12" t="e">
        <v>#N/A</v>
      </c>
      <c r="Y3810" s="12" t="e">
        <v>#N/A</v>
      </c>
      <c r="Z3810" s="9">
        <v>0.35897400000000002</v>
      </c>
      <c r="AA3810" s="10">
        <v>28</v>
      </c>
      <c r="AB3810" s="10">
        <v>50</v>
      </c>
      <c r="AC3810" s="20">
        <v>0.99</v>
      </c>
      <c r="AD3810" s="20">
        <v>0.65533869273571599</v>
      </c>
      <c r="AE3810" s="20">
        <v>1</v>
      </c>
      <c r="AF3810" s="15">
        <v>0.46428599999999998</v>
      </c>
      <c r="AG3810" s="16">
        <v>13</v>
      </c>
      <c r="AH3810" s="16">
        <v>15</v>
      </c>
      <c r="AI3810" s="22">
        <v>1</v>
      </c>
      <c r="AJ3810" s="22">
        <v>0.54491947108029304</v>
      </c>
      <c r="AK3810" s="22">
        <v>1</v>
      </c>
      <c r="AL3810" s="18">
        <f t="shared" si="531"/>
        <v>1</v>
      </c>
      <c r="AM3810" s="18">
        <f t="shared" si="532"/>
        <v>1</v>
      </c>
      <c r="AN3810" s="18">
        <f t="shared" si="533"/>
        <v>1</v>
      </c>
      <c r="AO3810" s="18">
        <f t="shared" si="534"/>
        <v>1</v>
      </c>
      <c r="AP3810" s="18">
        <f t="shared" si="535"/>
        <v>1</v>
      </c>
      <c r="AQ3810" s="18">
        <f t="shared" si="536"/>
        <v>1</v>
      </c>
      <c r="AR3810" s="18">
        <f t="shared" si="537"/>
        <v>0</v>
      </c>
      <c r="AS3810" s="18">
        <f t="shared" si="538"/>
        <v>0</v>
      </c>
      <c r="AT3810" s="18">
        <f t="shared" si="539"/>
        <v>0</v>
      </c>
      <c r="AU3810" s="1" t="s">
        <v>25890</v>
      </c>
      <c r="AV3810" s="1" t="s">
        <v>25891</v>
      </c>
      <c r="AW3810" s="1" t="s">
        <v>25892</v>
      </c>
      <c r="AX3810" s="1" t="s">
        <v>25893</v>
      </c>
      <c r="AY3810" s="1" t="s">
        <v>25894</v>
      </c>
      <c r="AZ3810" s="1" t="s">
        <v>25895</v>
      </c>
      <c r="BC3810" s="1" t="s">
        <v>4</v>
      </c>
      <c r="BF3810" s="1" t="s">
        <v>25896</v>
      </c>
      <c r="BG3810" s="1" t="s">
        <v>410</v>
      </c>
      <c r="BH3810" s="1" t="s">
        <v>25897</v>
      </c>
      <c r="BK3810" s="1" t="s">
        <v>4131</v>
      </c>
      <c r="BL3810" s="1">
        <v>3</v>
      </c>
      <c r="BN3810" s="1" t="s">
        <v>25898</v>
      </c>
      <c r="BP3810" s="1" t="s">
        <v>25899</v>
      </c>
      <c r="BR3810" s="1" t="s">
        <v>25900</v>
      </c>
      <c r="BS3810" s="1">
        <v>0.219</v>
      </c>
      <c r="BU3810" s="1" t="s">
        <v>4</v>
      </c>
    </row>
    <row r="3811" spans="1:79" x14ac:dyDescent="0.25">
      <c r="A3811" s="2" t="s">
        <v>25901</v>
      </c>
      <c r="B3811" s="1">
        <v>5609</v>
      </c>
      <c r="C3811" s="1">
        <v>19</v>
      </c>
      <c r="D3811" s="1">
        <v>7976149</v>
      </c>
      <c r="E3811" s="1">
        <v>7976149</v>
      </c>
      <c r="F3811" s="1" t="s">
        <v>6</v>
      </c>
      <c r="G3811" s="2" t="s">
        <v>25902</v>
      </c>
      <c r="H3811" s="2" t="s">
        <v>25904</v>
      </c>
      <c r="I3811" s="2" t="s">
        <v>25905</v>
      </c>
      <c r="J3811" s="2" t="s">
        <v>25906</v>
      </c>
      <c r="K3811" s="2" t="s">
        <v>30</v>
      </c>
      <c r="L3811" s="1" t="s">
        <v>8</v>
      </c>
      <c r="M3811" s="1" t="s">
        <v>51</v>
      </c>
      <c r="N3811" s="1" t="s">
        <v>10</v>
      </c>
      <c r="O3811" s="1" t="s">
        <v>10</v>
      </c>
      <c r="R3811" s="1" t="s">
        <v>25903</v>
      </c>
      <c r="S3811" s="1" t="s">
        <v>6</v>
      </c>
      <c r="T3811" s="1">
        <v>8</v>
      </c>
      <c r="U3811" s="1">
        <v>935</v>
      </c>
      <c r="V3811" s="3">
        <v>2</v>
      </c>
      <c r="W3811" s="12" t="e">
        <v>#N/A</v>
      </c>
      <c r="X3811" s="12" t="e">
        <v>#N/A</v>
      </c>
      <c r="Y3811" s="12" t="e">
        <v>#N/A</v>
      </c>
      <c r="Z3811" s="9" t="s">
        <v>4</v>
      </c>
      <c r="AA3811" s="10" t="s">
        <v>4</v>
      </c>
      <c r="AB3811" s="10" t="s">
        <v>4</v>
      </c>
      <c r="AC3811" s="20">
        <v>0</v>
      </c>
      <c r="AD3811" s="20">
        <v>0</v>
      </c>
      <c r="AE3811" s="20">
        <v>0</v>
      </c>
      <c r="AF3811" s="15">
        <v>0.01</v>
      </c>
      <c r="AG3811" s="16">
        <v>9</v>
      </c>
      <c r="AH3811" s="16">
        <v>819</v>
      </c>
      <c r="AI3811" s="22">
        <v>0.04</v>
      </c>
      <c r="AJ3811" s="22">
        <v>8.6179543138991104E-3</v>
      </c>
      <c r="AK3811" s="22">
        <v>0.104374234104191</v>
      </c>
      <c r="AL3811" s="18">
        <f t="shared" si="531"/>
        <v>0</v>
      </c>
      <c r="AM3811" s="18">
        <f t="shared" si="532"/>
        <v>0</v>
      </c>
      <c r="AN3811" s="18">
        <f t="shared" si="533"/>
        <v>0</v>
      </c>
      <c r="AO3811" s="18">
        <f t="shared" si="534"/>
        <v>0</v>
      </c>
      <c r="AP3811" s="18">
        <f t="shared" si="535"/>
        <v>0</v>
      </c>
      <c r="AQ3811" s="18">
        <f t="shared" si="536"/>
        <v>0</v>
      </c>
      <c r="AR3811" s="18">
        <f t="shared" si="537"/>
        <v>1</v>
      </c>
      <c r="AS3811" s="18">
        <f t="shared" si="538"/>
        <v>1</v>
      </c>
      <c r="AT3811" s="18">
        <f t="shared" si="539"/>
        <v>1</v>
      </c>
      <c r="AU3811" s="1" t="s">
        <v>25907</v>
      </c>
      <c r="AV3811" s="1" t="s">
        <v>25908</v>
      </c>
      <c r="AW3811" s="1" t="s">
        <v>25909</v>
      </c>
      <c r="AX3811" s="1" t="s">
        <v>25910</v>
      </c>
      <c r="AY3811" s="1" t="s">
        <v>25911</v>
      </c>
      <c r="AZ3811" s="1" t="s">
        <v>25912</v>
      </c>
      <c r="BA3811" s="1">
        <v>290</v>
      </c>
      <c r="BB3811" s="1" t="s">
        <v>483</v>
      </c>
      <c r="BC3811" s="1" t="s">
        <v>4</v>
      </c>
      <c r="BF3811" s="1" t="s">
        <v>25913</v>
      </c>
      <c r="BG3811" s="1" t="s">
        <v>10389</v>
      </c>
      <c r="BH3811" s="1" t="s">
        <v>25914</v>
      </c>
      <c r="BI3811" s="1" t="s">
        <v>25915</v>
      </c>
      <c r="BK3811" s="1" t="s">
        <v>25916</v>
      </c>
      <c r="BL3811" s="1">
        <v>11</v>
      </c>
      <c r="BQ3811" s="1" t="s">
        <v>25917</v>
      </c>
      <c r="BR3811" s="1" t="s">
        <v>25918</v>
      </c>
      <c r="BS3811" s="1">
        <v>0.70599999999999996</v>
      </c>
      <c r="BT3811" s="1" t="s">
        <v>4</v>
      </c>
      <c r="BU3811" s="1" t="s">
        <v>4</v>
      </c>
    </row>
    <row r="3812" spans="1:79" x14ac:dyDescent="0.25">
      <c r="A3812" s="2" t="s">
        <v>25919</v>
      </c>
      <c r="B3812" s="1">
        <v>4137</v>
      </c>
      <c r="C3812" s="1">
        <v>17</v>
      </c>
      <c r="D3812" s="1">
        <v>44060784</v>
      </c>
      <c r="E3812" s="1">
        <v>44060784</v>
      </c>
      <c r="F3812" s="1" t="s">
        <v>6</v>
      </c>
      <c r="G3812" s="2" t="s">
        <v>25920</v>
      </c>
      <c r="H3812" s="2" t="s">
        <v>25922</v>
      </c>
      <c r="I3812" s="2" t="s">
        <v>25923</v>
      </c>
      <c r="J3812" s="2" t="s">
        <v>25924</v>
      </c>
      <c r="K3812" s="2" t="s">
        <v>49</v>
      </c>
      <c r="L3812" s="1" t="s">
        <v>50</v>
      </c>
      <c r="M3812" s="1" t="s">
        <v>90</v>
      </c>
      <c r="N3812" s="1" t="s">
        <v>31</v>
      </c>
      <c r="O3812" s="1" t="s">
        <v>31</v>
      </c>
      <c r="R3812" s="1" t="s">
        <v>25921</v>
      </c>
      <c r="S3812" s="1" t="s">
        <v>6</v>
      </c>
      <c r="T3812" s="1">
        <v>6</v>
      </c>
      <c r="U3812" s="1">
        <v>934</v>
      </c>
      <c r="V3812" s="3">
        <v>2</v>
      </c>
      <c r="W3812" s="12" t="e">
        <v>#N/A</v>
      </c>
      <c r="X3812" s="12" t="e">
        <v>#N/A</v>
      </c>
      <c r="Y3812" s="12" t="e">
        <v>#N/A</v>
      </c>
      <c r="Z3812" s="9">
        <v>0.27368399999999998</v>
      </c>
      <c r="AA3812" s="10">
        <v>26</v>
      </c>
      <c r="AB3812" s="10">
        <v>69</v>
      </c>
      <c r="AC3812" s="20">
        <v>0.75</v>
      </c>
      <c r="AD3812" s="20">
        <v>0.50586265261479002</v>
      </c>
      <c r="AE3812" s="20">
        <v>0.96941588901740305</v>
      </c>
      <c r="AF3812" s="15">
        <v>0.27381</v>
      </c>
      <c r="AG3812" s="16">
        <v>23</v>
      </c>
      <c r="AH3812" s="16">
        <v>61</v>
      </c>
      <c r="AI3812" s="22">
        <v>1</v>
      </c>
      <c r="AJ3812" s="22">
        <v>0.58759577098475302</v>
      </c>
      <c r="AK3812" s="22">
        <v>1</v>
      </c>
      <c r="AL3812" s="18">
        <f t="shared" si="531"/>
        <v>1</v>
      </c>
      <c r="AM3812" s="18">
        <f t="shared" si="532"/>
        <v>1</v>
      </c>
      <c r="AN3812" s="18">
        <f t="shared" si="533"/>
        <v>0</v>
      </c>
      <c r="AO3812" s="18">
        <f t="shared" si="534"/>
        <v>1</v>
      </c>
      <c r="AP3812" s="18">
        <f t="shared" si="535"/>
        <v>1</v>
      </c>
      <c r="AQ3812" s="18">
        <f t="shared" si="536"/>
        <v>1</v>
      </c>
      <c r="AR3812" s="18">
        <f t="shared" si="537"/>
        <v>0</v>
      </c>
      <c r="AS3812" s="18">
        <f t="shared" si="538"/>
        <v>1</v>
      </c>
      <c r="AT3812" s="18">
        <f t="shared" si="539"/>
        <v>0</v>
      </c>
      <c r="AU3812" s="1" t="s">
        <v>25925</v>
      </c>
      <c r="AV3812" s="1" t="s">
        <v>25926</v>
      </c>
      <c r="AW3812" s="1" t="s">
        <v>25927</v>
      </c>
      <c r="AX3812" s="1" t="s">
        <v>25928</v>
      </c>
      <c r="AY3812" s="1" t="s">
        <v>25929</v>
      </c>
      <c r="AZ3812" s="1" t="s">
        <v>25930</v>
      </c>
      <c r="BA3812" s="1">
        <v>205</v>
      </c>
      <c r="BC3812" s="1" t="s">
        <v>4</v>
      </c>
      <c r="BF3812" s="1" t="s">
        <v>25931</v>
      </c>
      <c r="BG3812" s="1" t="s">
        <v>25932</v>
      </c>
      <c r="BH3812" s="1" t="s">
        <v>25933</v>
      </c>
      <c r="BK3812" s="1" t="s">
        <v>359</v>
      </c>
      <c r="BL3812" s="1">
        <v>1</v>
      </c>
      <c r="BN3812" s="1" t="s">
        <v>25934</v>
      </c>
      <c r="BR3812" s="1" t="s">
        <v>25935</v>
      </c>
      <c r="BS3812" s="1">
        <v>0.68200000000000005</v>
      </c>
      <c r="BU3812" s="1" t="s">
        <v>4</v>
      </c>
    </row>
    <row r="3813" spans="1:79" x14ac:dyDescent="0.25">
      <c r="A3813" s="2" t="s">
        <v>25950</v>
      </c>
      <c r="B3813" s="1">
        <v>4140</v>
      </c>
      <c r="C3813" s="1">
        <v>14</v>
      </c>
      <c r="D3813" s="1">
        <v>103932314</v>
      </c>
      <c r="E3813" s="1">
        <v>103932315</v>
      </c>
      <c r="F3813" s="1" t="s">
        <v>6</v>
      </c>
      <c r="G3813" s="2" t="s">
        <v>25951</v>
      </c>
      <c r="H3813" s="2" t="s">
        <v>25954</v>
      </c>
      <c r="I3813" s="2" t="s">
        <v>25955</v>
      </c>
      <c r="J3813" s="2" t="s">
        <v>25956</v>
      </c>
      <c r="K3813" s="2" t="s">
        <v>30</v>
      </c>
      <c r="L3813" s="1" t="s">
        <v>8</v>
      </c>
      <c r="M3813" s="1" t="s">
        <v>8218</v>
      </c>
      <c r="N3813" s="1" t="s">
        <v>10</v>
      </c>
      <c r="O3813" s="1" t="s">
        <v>10</v>
      </c>
      <c r="R3813" s="1" t="s">
        <v>25952</v>
      </c>
      <c r="S3813" s="1" t="s">
        <v>6</v>
      </c>
      <c r="T3813" s="1">
        <v>9</v>
      </c>
      <c r="U3813" s="1" t="s">
        <v>25953</v>
      </c>
      <c r="V3813" s="3">
        <v>2</v>
      </c>
      <c r="W3813" s="12" t="e">
        <v>#N/A</v>
      </c>
      <c r="X3813" s="12" t="e">
        <v>#N/A</v>
      </c>
      <c r="Y3813" s="12" t="e">
        <v>#N/A</v>
      </c>
      <c r="Z3813" s="9">
        <v>0.03</v>
      </c>
      <c r="AA3813" s="10">
        <v>9</v>
      </c>
      <c r="AB3813" s="10">
        <v>257</v>
      </c>
      <c r="AC3813" s="20">
        <v>0.1</v>
      </c>
      <c r="AD3813" s="20">
        <v>3.6525024326158499E-2</v>
      </c>
      <c r="AE3813" s="20">
        <v>0.19327155661089099</v>
      </c>
      <c r="AF3813" s="15" t="s">
        <v>4</v>
      </c>
      <c r="AG3813" s="16" t="s">
        <v>4</v>
      </c>
      <c r="AH3813" s="16" t="s">
        <v>4</v>
      </c>
      <c r="AI3813" s="22">
        <v>0</v>
      </c>
      <c r="AJ3813" s="22">
        <v>0</v>
      </c>
      <c r="AK3813" s="22">
        <v>0</v>
      </c>
      <c r="AL3813" s="18">
        <f t="shared" si="531"/>
        <v>0</v>
      </c>
      <c r="AM3813" s="18">
        <f t="shared" si="532"/>
        <v>0</v>
      </c>
      <c r="AN3813" s="18">
        <f t="shared" si="533"/>
        <v>0</v>
      </c>
      <c r="AO3813" s="18">
        <f t="shared" si="534"/>
        <v>0</v>
      </c>
      <c r="AP3813" s="18">
        <f t="shared" si="535"/>
        <v>0</v>
      </c>
      <c r="AQ3813" s="18">
        <f t="shared" si="536"/>
        <v>0</v>
      </c>
      <c r="AR3813" s="18">
        <f t="shared" si="537"/>
        <v>0</v>
      </c>
      <c r="AS3813" s="18">
        <f t="shared" si="538"/>
        <v>0</v>
      </c>
      <c r="AT3813" s="18">
        <f t="shared" si="539"/>
        <v>0</v>
      </c>
      <c r="AU3813" s="1" t="s">
        <v>25957</v>
      </c>
      <c r="AV3813" s="1" t="s">
        <v>25958</v>
      </c>
      <c r="AW3813" s="1" t="s">
        <v>25959</v>
      </c>
      <c r="AX3813" s="1" t="s">
        <v>25960</v>
      </c>
      <c r="AY3813" s="1" t="s">
        <v>25961</v>
      </c>
      <c r="AZ3813" s="1" t="s">
        <v>25962</v>
      </c>
      <c r="BA3813" s="1" t="s">
        <v>25963</v>
      </c>
      <c r="BB3813" s="1" t="s">
        <v>483</v>
      </c>
      <c r="BC3813" s="1" t="s">
        <v>4</v>
      </c>
      <c r="BH3813" s="1" t="s">
        <v>3548</v>
      </c>
      <c r="BK3813" s="1" t="s">
        <v>25964</v>
      </c>
      <c r="BL3813" s="1">
        <v>4</v>
      </c>
      <c r="BN3813" s="1" t="s">
        <v>13955</v>
      </c>
      <c r="BO3813" s="1" t="s">
        <v>25965</v>
      </c>
      <c r="BR3813" s="1" t="s">
        <v>25966</v>
      </c>
      <c r="BS3813" s="1">
        <v>0.41099999999999998</v>
      </c>
      <c r="BT3813" s="1" t="s">
        <v>4</v>
      </c>
      <c r="BU3813" s="1" t="s">
        <v>4</v>
      </c>
    </row>
    <row r="3814" spans="1:79" x14ac:dyDescent="0.25">
      <c r="A3814" s="2" t="s">
        <v>25967</v>
      </c>
      <c r="B3814" s="1">
        <v>23139</v>
      </c>
      <c r="C3814" s="1">
        <v>1</v>
      </c>
      <c r="D3814" s="1">
        <v>46501132</v>
      </c>
      <c r="E3814" s="1">
        <v>46501133</v>
      </c>
      <c r="F3814" s="1" t="s">
        <v>6</v>
      </c>
      <c r="G3814" s="2" t="s">
        <v>25968</v>
      </c>
      <c r="H3814" s="2" t="s">
        <v>25971</v>
      </c>
      <c r="I3814" s="2" t="s">
        <v>25972</v>
      </c>
      <c r="J3814" s="2" t="s">
        <v>25973</v>
      </c>
      <c r="K3814" s="2" t="s">
        <v>436</v>
      </c>
      <c r="L3814" s="1" t="s">
        <v>437</v>
      </c>
      <c r="M3814" s="1" t="s">
        <v>10</v>
      </c>
      <c r="N3814" s="1" t="s">
        <v>51</v>
      </c>
      <c r="O3814" s="1" t="s">
        <v>51</v>
      </c>
      <c r="R3814" s="1" t="s">
        <v>25969</v>
      </c>
      <c r="S3814" s="1" t="s">
        <v>6</v>
      </c>
      <c r="T3814" s="1">
        <v>29</v>
      </c>
      <c r="U3814" s="1" t="s">
        <v>25970</v>
      </c>
      <c r="V3814" s="3">
        <v>2</v>
      </c>
      <c r="W3814" s="12" t="e">
        <v>#N/A</v>
      </c>
      <c r="X3814" s="12" t="e">
        <v>#N/A</v>
      </c>
      <c r="Y3814" s="12" t="e">
        <v>#N/A</v>
      </c>
      <c r="Z3814" s="9" t="s">
        <v>4</v>
      </c>
      <c r="AA3814" s="10" t="s">
        <v>4</v>
      </c>
      <c r="AB3814" s="10" t="s">
        <v>4</v>
      </c>
      <c r="AC3814" s="20">
        <v>0</v>
      </c>
      <c r="AD3814" s="20">
        <v>0</v>
      </c>
      <c r="AE3814" s="20">
        <v>0</v>
      </c>
      <c r="AF3814" s="15">
        <v>0.1</v>
      </c>
      <c r="AG3814" s="16">
        <v>8</v>
      </c>
      <c r="AH3814" s="16">
        <v>72</v>
      </c>
      <c r="AI3814" s="22">
        <v>0.36</v>
      </c>
      <c r="AJ3814" s="22">
        <v>0.16540103848356799</v>
      </c>
      <c r="AK3814" s="22">
        <v>0.68671650744292501</v>
      </c>
      <c r="AL3814" s="18">
        <f t="shared" si="531"/>
        <v>0</v>
      </c>
      <c r="AM3814" s="18">
        <f t="shared" si="532"/>
        <v>0</v>
      </c>
      <c r="AN3814" s="18">
        <f t="shared" si="533"/>
        <v>0</v>
      </c>
      <c r="AO3814" s="18">
        <f t="shared" si="534"/>
        <v>1</v>
      </c>
      <c r="AP3814" s="18">
        <f t="shared" si="535"/>
        <v>0</v>
      </c>
      <c r="AQ3814" s="18">
        <f t="shared" si="536"/>
        <v>0</v>
      </c>
      <c r="AR3814" s="18">
        <f t="shared" si="537"/>
        <v>1</v>
      </c>
      <c r="AS3814" s="18">
        <f t="shared" si="538"/>
        <v>1</v>
      </c>
      <c r="AT3814" s="18">
        <f t="shared" si="539"/>
        <v>1</v>
      </c>
      <c r="AU3814" s="1" t="s">
        <v>25974</v>
      </c>
      <c r="AV3814" s="1" t="s">
        <v>25975</v>
      </c>
      <c r="AW3814" s="1" t="s">
        <v>25976</v>
      </c>
      <c r="AX3814" s="1" t="s">
        <v>25977</v>
      </c>
      <c r="AY3814" s="1" t="s">
        <v>25978</v>
      </c>
      <c r="AZ3814" s="1" t="s">
        <v>25979</v>
      </c>
      <c r="BA3814" s="1" t="s">
        <v>25980</v>
      </c>
      <c r="BC3814" s="1" t="s">
        <v>4</v>
      </c>
      <c r="BF3814" s="1" t="s">
        <v>25981</v>
      </c>
      <c r="BG3814" s="1" t="s">
        <v>3020</v>
      </c>
      <c r="BH3814" s="1" t="s">
        <v>25982</v>
      </c>
      <c r="BK3814" s="1" t="s">
        <v>25983</v>
      </c>
      <c r="BL3814" s="1">
        <v>11</v>
      </c>
      <c r="BM3814" s="1" t="s">
        <v>25984</v>
      </c>
      <c r="BR3814" s="1" t="s">
        <v>25985</v>
      </c>
      <c r="BS3814" s="1">
        <v>0.624</v>
      </c>
      <c r="BT3814" s="1" t="s">
        <v>4</v>
      </c>
      <c r="BU3814" s="1" t="s">
        <v>4</v>
      </c>
    </row>
    <row r="3815" spans="1:79" x14ac:dyDescent="0.25">
      <c r="A3815" s="2" t="s">
        <v>25986</v>
      </c>
      <c r="B3815" s="1">
        <v>375449</v>
      </c>
      <c r="C3815" s="1">
        <v>5</v>
      </c>
      <c r="D3815" s="1">
        <v>66461331</v>
      </c>
      <c r="E3815" s="1">
        <v>66461331</v>
      </c>
      <c r="F3815" s="1" t="s">
        <v>6</v>
      </c>
      <c r="G3815" s="2" t="s">
        <v>26002</v>
      </c>
      <c r="H3815" s="2" t="s">
        <v>26004</v>
      </c>
      <c r="I3815" s="2" t="s">
        <v>26005</v>
      </c>
      <c r="J3815" s="2" t="s">
        <v>26006</v>
      </c>
      <c r="K3815" s="2" t="s">
        <v>135</v>
      </c>
      <c r="L3815" s="1" t="s">
        <v>50</v>
      </c>
      <c r="M3815" s="1" t="s">
        <v>51</v>
      </c>
      <c r="N3815" s="1" t="s">
        <v>52</v>
      </c>
      <c r="O3815" s="1" t="s">
        <v>52</v>
      </c>
      <c r="R3815" s="1" t="s">
        <v>26003</v>
      </c>
      <c r="S3815" s="1" t="s">
        <v>6</v>
      </c>
      <c r="T3815" s="1">
        <v>28</v>
      </c>
      <c r="U3815" s="1">
        <v>5825</v>
      </c>
      <c r="V3815" s="3">
        <v>2</v>
      </c>
      <c r="W3815" s="12" t="e">
        <v>#N/A</v>
      </c>
      <c r="X3815" s="12" t="e">
        <v>#N/A</v>
      </c>
      <c r="Y3815" s="12" t="e">
        <v>#N/A</v>
      </c>
      <c r="Z3815" s="9">
        <v>0.52142900000000003</v>
      </c>
      <c r="AA3815" s="10">
        <v>73</v>
      </c>
      <c r="AB3815" s="10">
        <v>67</v>
      </c>
      <c r="AC3815" s="20">
        <v>1</v>
      </c>
      <c r="AD3815" s="20">
        <v>0.88370186467360701</v>
      </c>
      <c r="AE3815" s="20">
        <v>1</v>
      </c>
      <c r="AF3815" s="15">
        <v>0.24427499999999999</v>
      </c>
      <c r="AG3815" s="16">
        <v>32</v>
      </c>
      <c r="AH3815" s="16">
        <v>99</v>
      </c>
      <c r="AI3815" s="22">
        <v>0.87</v>
      </c>
      <c r="AJ3815" s="22">
        <v>0.57706868386513599</v>
      </c>
      <c r="AK3815" s="22">
        <v>0.989180816734056</v>
      </c>
      <c r="AL3815" s="18">
        <f t="shared" si="531"/>
        <v>1</v>
      </c>
      <c r="AM3815" s="18">
        <f t="shared" si="532"/>
        <v>1</v>
      </c>
      <c r="AN3815" s="18">
        <f t="shared" si="533"/>
        <v>1</v>
      </c>
      <c r="AO3815" s="18">
        <f t="shared" si="534"/>
        <v>1</v>
      </c>
      <c r="AP3815" s="18">
        <f t="shared" si="535"/>
        <v>1</v>
      </c>
      <c r="AQ3815" s="18">
        <f t="shared" si="536"/>
        <v>1</v>
      </c>
      <c r="AR3815" s="18">
        <f t="shared" si="537"/>
        <v>0</v>
      </c>
      <c r="AS3815" s="18">
        <f t="shared" si="538"/>
        <v>0</v>
      </c>
      <c r="AT3815" s="18">
        <f t="shared" si="539"/>
        <v>0</v>
      </c>
      <c r="AU3815" s="1" t="s">
        <v>26007</v>
      </c>
      <c r="AV3815" s="1" t="s">
        <v>26008</v>
      </c>
      <c r="AW3815" s="1" t="s">
        <v>26009</v>
      </c>
      <c r="AX3815" s="1" t="s">
        <v>25995</v>
      </c>
      <c r="AY3815" s="1" t="s">
        <v>25996</v>
      </c>
      <c r="AZ3815" s="1" t="s">
        <v>25979</v>
      </c>
      <c r="BA3815" s="1">
        <v>2111</v>
      </c>
      <c r="BC3815" s="1" t="s">
        <v>4</v>
      </c>
      <c r="BG3815" s="1" t="s">
        <v>642</v>
      </c>
      <c r="BH3815" s="1" t="s">
        <v>25997</v>
      </c>
      <c r="BI3815" s="1" t="s">
        <v>26010</v>
      </c>
      <c r="BK3815" s="1" t="s">
        <v>25998</v>
      </c>
      <c r="BL3815" s="1">
        <v>13</v>
      </c>
      <c r="BN3815" s="1" t="s">
        <v>25999</v>
      </c>
      <c r="BP3815" s="1" t="s">
        <v>26000</v>
      </c>
      <c r="BR3815" s="1" t="s">
        <v>26011</v>
      </c>
      <c r="BS3815" s="1">
        <v>0.57199999999999995</v>
      </c>
      <c r="BU3815" s="1" t="s">
        <v>4</v>
      </c>
    </row>
    <row r="3816" spans="1:79" x14ac:dyDescent="0.25">
      <c r="A3816" s="2" t="s">
        <v>25986</v>
      </c>
      <c r="B3816" s="1">
        <v>375449</v>
      </c>
      <c r="C3816" s="1">
        <v>5</v>
      </c>
      <c r="D3816" s="1">
        <v>66084551</v>
      </c>
      <c r="E3816" s="1">
        <v>66084551</v>
      </c>
      <c r="F3816" s="1" t="s">
        <v>6</v>
      </c>
      <c r="G3816" s="2" t="s">
        <v>25987</v>
      </c>
      <c r="H3816" s="2" t="s">
        <v>25989</v>
      </c>
      <c r="I3816" s="2" t="s">
        <v>25990</v>
      </c>
      <c r="J3816" s="2" t="s">
        <v>25991</v>
      </c>
      <c r="K3816" s="2" t="s">
        <v>49</v>
      </c>
      <c r="L3816" s="1" t="s">
        <v>50</v>
      </c>
      <c r="M3816" s="1" t="s">
        <v>90</v>
      </c>
      <c r="N3816" s="1" t="s">
        <v>31</v>
      </c>
      <c r="O3816" s="1" t="s">
        <v>31</v>
      </c>
      <c r="R3816" s="1" t="s">
        <v>25988</v>
      </c>
      <c r="S3816" s="1" t="s">
        <v>6</v>
      </c>
      <c r="T3816" s="1">
        <v>3</v>
      </c>
      <c r="U3816" s="1">
        <v>879</v>
      </c>
      <c r="V3816" s="3">
        <v>2</v>
      </c>
      <c r="W3816" s="12" t="e">
        <v>#N/A</v>
      </c>
      <c r="X3816" s="12" t="e">
        <v>#N/A</v>
      </c>
      <c r="Y3816" s="12" t="e">
        <v>#N/A</v>
      </c>
      <c r="Z3816" s="9">
        <v>0.39490399999999998</v>
      </c>
      <c r="AA3816" s="10">
        <v>62</v>
      </c>
      <c r="AB3816" s="10">
        <v>95</v>
      </c>
      <c r="AC3816" s="20">
        <v>1</v>
      </c>
      <c r="AD3816" s="20">
        <v>0.78502902836065702</v>
      </c>
      <c r="AE3816" s="20">
        <v>1</v>
      </c>
      <c r="AF3816" s="15">
        <v>0.245283</v>
      </c>
      <c r="AG3816" s="16">
        <v>39</v>
      </c>
      <c r="AH3816" s="16">
        <v>120</v>
      </c>
      <c r="AI3816" s="22">
        <v>0.87</v>
      </c>
      <c r="AJ3816" s="22">
        <v>0.59650836067767798</v>
      </c>
      <c r="AK3816" s="22">
        <v>0.98939401368945401</v>
      </c>
      <c r="AL3816" s="18">
        <f t="shared" si="531"/>
        <v>1</v>
      </c>
      <c r="AM3816" s="18">
        <f t="shared" si="532"/>
        <v>1</v>
      </c>
      <c r="AN3816" s="18">
        <f t="shared" si="533"/>
        <v>1</v>
      </c>
      <c r="AO3816" s="18">
        <f t="shared" si="534"/>
        <v>1</v>
      </c>
      <c r="AP3816" s="18">
        <f t="shared" si="535"/>
        <v>1</v>
      </c>
      <c r="AQ3816" s="18">
        <f t="shared" si="536"/>
        <v>1</v>
      </c>
      <c r="AR3816" s="18">
        <f t="shared" si="537"/>
        <v>0</v>
      </c>
      <c r="AS3816" s="18">
        <f t="shared" si="538"/>
        <v>0</v>
      </c>
      <c r="AT3816" s="18">
        <f t="shared" si="539"/>
        <v>0</v>
      </c>
      <c r="AU3816" s="1" t="s">
        <v>25992</v>
      </c>
      <c r="AV3816" s="1" t="s">
        <v>25993</v>
      </c>
      <c r="AW3816" s="1" t="s">
        <v>25994</v>
      </c>
      <c r="AX3816" s="1" t="s">
        <v>25995</v>
      </c>
      <c r="AY3816" s="1" t="s">
        <v>25996</v>
      </c>
      <c r="AZ3816" s="1" t="s">
        <v>25979</v>
      </c>
      <c r="BA3816" s="1">
        <v>191</v>
      </c>
      <c r="BC3816" s="1" t="s">
        <v>4</v>
      </c>
      <c r="BG3816" s="1" t="s">
        <v>642</v>
      </c>
      <c r="BH3816" s="1" t="s">
        <v>25997</v>
      </c>
      <c r="BK3816" s="1" t="s">
        <v>25998</v>
      </c>
      <c r="BL3816" s="1">
        <v>13</v>
      </c>
      <c r="BN3816" s="1" t="s">
        <v>25999</v>
      </c>
      <c r="BP3816" s="1" t="s">
        <v>26000</v>
      </c>
      <c r="BR3816" s="1" t="s">
        <v>26001</v>
      </c>
      <c r="BS3816" s="1">
        <v>0.65700000000000003</v>
      </c>
      <c r="BU3816" s="1" t="s">
        <v>4</v>
      </c>
    </row>
    <row r="3817" spans="1:79" x14ac:dyDescent="0.25">
      <c r="A3817" s="2" t="s">
        <v>26012</v>
      </c>
      <c r="B3817" s="1">
        <v>4147</v>
      </c>
      <c r="C3817" s="1">
        <v>8</v>
      </c>
      <c r="D3817" s="1">
        <v>99019396</v>
      </c>
      <c r="E3817" s="1">
        <v>99019396</v>
      </c>
      <c r="F3817" s="1" t="s">
        <v>6</v>
      </c>
      <c r="G3817" s="2" t="s">
        <v>26013</v>
      </c>
      <c r="H3817" s="2" t="s">
        <v>26015</v>
      </c>
      <c r="I3817" s="2" t="s">
        <v>26016</v>
      </c>
      <c r="J3817" s="2" t="s">
        <v>26017</v>
      </c>
      <c r="K3817" s="2" t="s">
        <v>49</v>
      </c>
      <c r="L3817" s="1" t="s">
        <v>50</v>
      </c>
      <c r="M3817" s="1" t="s">
        <v>51</v>
      </c>
      <c r="N3817" s="1" t="s">
        <v>52</v>
      </c>
      <c r="O3817" s="1" t="s">
        <v>52</v>
      </c>
      <c r="R3817" s="1" t="s">
        <v>26014</v>
      </c>
      <c r="S3817" s="1" t="s">
        <v>6</v>
      </c>
      <c r="T3817" s="1">
        <v>9</v>
      </c>
      <c r="U3817" s="1">
        <v>1622</v>
      </c>
      <c r="V3817" s="3">
        <v>2</v>
      </c>
      <c r="W3817" s="12" t="e">
        <v>#N/A</v>
      </c>
      <c r="X3817" s="12" t="e">
        <v>#N/A</v>
      </c>
      <c r="Y3817" s="12" t="e">
        <v>#N/A</v>
      </c>
      <c r="Z3817" s="9">
        <v>0.455285</v>
      </c>
      <c r="AA3817" s="10">
        <v>56</v>
      </c>
      <c r="AB3817" s="10">
        <v>67</v>
      </c>
      <c r="AC3817" s="20">
        <v>1</v>
      </c>
      <c r="AD3817" s="20">
        <v>0.82943468316629898</v>
      </c>
      <c r="AE3817" s="20">
        <v>1</v>
      </c>
      <c r="AF3817" s="15">
        <v>0.38888899999999998</v>
      </c>
      <c r="AG3817" s="16">
        <v>28</v>
      </c>
      <c r="AH3817" s="16">
        <v>44</v>
      </c>
      <c r="AI3817" s="22">
        <v>1</v>
      </c>
      <c r="AJ3817" s="22">
        <v>0.74907633781782501</v>
      </c>
      <c r="AK3817" s="22">
        <v>1</v>
      </c>
      <c r="AL3817" s="18">
        <f t="shared" si="531"/>
        <v>1</v>
      </c>
      <c r="AM3817" s="18">
        <f t="shared" si="532"/>
        <v>1</v>
      </c>
      <c r="AN3817" s="18">
        <f t="shared" si="533"/>
        <v>1</v>
      </c>
      <c r="AO3817" s="18">
        <f t="shared" si="534"/>
        <v>1</v>
      </c>
      <c r="AP3817" s="18">
        <f t="shared" si="535"/>
        <v>1</v>
      </c>
      <c r="AQ3817" s="18">
        <f t="shared" si="536"/>
        <v>1</v>
      </c>
      <c r="AR3817" s="18">
        <f t="shared" si="537"/>
        <v>0</v>
      </c>
      <c r="AS3817" s="18">
        <f t="shared" si="538"/>
        <v>0</v>
      </c>
      <c r="AT3817" s="18">
        <f t="shared" si="539"/>
        <v>0</v>
      </c>
      <c r="AU3817" s="1" t="s">
        <v>26018</v>
      </c>
      <c r="AV3817" s="1" t="s">
        <v>26019</v>
      </c>
      <c r="AW3817" s="1" t="s">
        <v>26020</v>
      </c>
      <c r="AX3817" s="1" t="s">
        <v>26021</v>
      </c>
      <c r="AY3817" s="1" t="s">
        <v>26022</v>
      </c>
      <c r="AZ3817" s="1" t="s">
        <v>26023</v>
      </c>
      <c r="BA3817" s="1">
        <v>464</v>
      </c>
      <c r="BB3817" s="1" t="s">
        <v>26024</v>
      </c>
      <c r="BC3817" s="1" t="s">
        <v>4</v>
      </c>
      <c r="BG3817" s="1" t="s">
        <v>130</v>
      </c>
      <c r="BH3817" s="1" t="s">
        <v>728</v>
      </c>
      <c r="BK3817" s="1" t="s">
        <v>1135</v>
      </c>
      <c r="BL3817" s="1">
        <v>2</v>
      </c>
      <c r="BM3817" s="1" t="s">
        <v>26025</v>
      </c>
      <c r="BO3817" s="1" t="s">
        <v>26026</v>
      </c>
      <c r="BR3817" s="1" t="s">
        <v>26027</v>
      </c>
      <c r="BS3817" s="1">
        <v>0.57199999999999995</v>
      </c>
      <c r="BU3817" s="1" t="s">
        <v>4</v>
      </c>
    </row>
    <row r="3818" spans="1:79" x14ac:dyDescent="0.25">
      <c r="A3818" s="2" t="s">
        <v>26028</v>
      </c>
      <c r="B3818" s="1">
        <v>114785</v>
      </c>
      <c r="C3818" s="1">
        <v>12</v>
      </c>
      <c r="D3818" s="1">
        <v>57921401</v>
      </c>
      <c r="E3818" s="1">
        <v>57921401</v>
      </c>
      <c r="F3818" s="1" t="s">
        <v>6</v>
      </c>
      <c r="G3818" s="2" t="s">
        <v>26029</v>
      </c>
      <c r="H3818" s="2" t="s">
        <v>26031</v>
      </c>
      <c r="I3818" s="2" t="s">
        <v>26032</v>
      </c>
      <c r="J3818" s="2" t="s">
        <v>26033</v>
      </c>
      <c r="K3818" s="2" t="s">
        <v>30</v>
      </c>
      <c r="L3818" s="1" t="s">
        <v>8</v>
      </c>
      <c r="M3818" s="1" t="s">
        <v>51</v>
      </c>
      <c r="N3818" s="1" t="s">
        <v>10</v>
      </c>
      <c r="O3818" s="1" t="s">
        <v>10</v>
      </c>
      <c r="R3818" s="1" t="s">
        <v>26030</v>
      </c>
      <c r="S3818" s="1" t="s">
        <v>6</v>
      </c>
      <c r="T3818" s="1">
        <v>8</v>
      </c>
      <c r="U3818" s="1">
        <v>2418</v>
      </c>
      <c r="V3818" s="3">
        <v>2</v>
      </c>
      <c r="W3818" s="12" t="e">
        <v>#N/A</v>
      </c>
      <c r="X3818" s="12" t="e">
        <v>#N/A</v>
      </c>
      <c r="Y3818" s="12" t="e">
        <v>#N/A</v>
      </c>
      <c r="Z3818" s="9" t="s">
        <v>4</v>
      </c>
      <c r="AA3818" s="10" t="s">
        <v>4</v>
      </c>
      <c r="AB3818" s="10" t="s">
        <v>4</v>
      </c>
      <c r="AC3818" s="20">
        <v>0</v>
      </c>
      <c r="AD3818" s="20">
        <v>0</v>
      </c>
      <c r="AE3818" s="20">
        <v>0</v>
      </c>
      <c r="AF3818" s="15">
        <v>0.01</v>
      </c>
      <c r="AG3818" s="16">
        <v>8</v>
      </c>
      <c r="AH3818" s="16">
        <v>739</v>
      </c>
      <c r="AI3818" s="22">
        <v>0.04</v>
      </c>
      <c r="AJ3818" s="22">
        <v>8.0609027670622592E-3</v>
      </c>
      <c r="AK3818" s="22">
        <v>0.10533594027944</v>
      </c>
      <c r="AL3818" s="18">
        <f t="shared" si="531"/>
        <v>0</v>
      </c>
      <c r="AM3818" s="18">
        <f t="shared" si="532"/>
        <v>0</v>
      </c>
      <c r="AN3818" s="18">
        <f t="shared" si="533"/>
        <v>0</v>
      </c>
      <c r="AO3818" s="18">
        <f t="shared" si="534"/>
        <v>0</v>
      </c>
      <c r="AP3818" s="18">
        <f t="shared" si="535"/>
        <v>0</v>
      </c>
      <c r="AQ3818" s="18">
        <f t="shared" si="536"/>
        <v>0</v>
      </c>
      <c r="AR3818" s="18">
        <f t="shared" si="537"/>
        <v>1</v>
      </c>
      <c r="AS3818" s="18">
        <f t="shared" si="538"/>
        <v>1</v>
      </c>
      <c r="AT3818" s="18">
        <f t="shared" si="539"/>
        <v>1</v>
      </c>
      <c r="AU3818" s="1" t="s">
        <v>26034</v>
      </c>
      <c r="AV3818" s="1" t="s">
        <v>26035</v>
      </c>
      <c r="AW3818" s="1" t="s">
        <v>26036</v>
      </c>
      <c r="AX3818" s="1" t="s">
        <v>26037</v>
      </c>
      <c r="AY3818" s="1" t="s">
        <v>26038</v>
      </c>
      <c r="AZ3818" s="1" t="s">
        <v>26039</v>
      </c>
      <c r="BA3818" s="1">
        <v>732</v>
      </c>
      <c r="BB3818" s="1" t="s">
        <v>2290</v>
      </c>
      <c r="BC3818" s="1" t="s">
        <v>4</v>
      </c>
      <c r="BG3818" s="1" t="s">
        <v>10502</v>
      </c>
      <c r="BH3818" s="1" t="s">
        <v>26040</v>
      </c>
      <c r="BK3818" s="1" t="s">
        <v>8636</v>
      </c>
      <c r="BL3818" s="1">
        <v>4</v>
      </c>
      <c r="BR3818" s="1" t="s">
        <v>26041</v>
      </c>
      <c r="BS3818" s="1">
        <v>0.60199999999999998</v>
      </c>
      <c r="BT3818" s="1" t="s">
        <v>4</v>
      </c>
      <c r="BU3818" s="1" t="s">
        <v>4</v>
      </c>
    </row>
    <row r="3819" spans="1:79" x14ac:dyDescent="0.25">
      <c r="A3819" s="2" t="s">
        <v>26042</v>
      </c>
      <c r="B3819" s="1">
        <v>4159</v>
      </c>
      <c r="C3819" s="1">
        <v>20</v>
      </c>
      <c r="D3819" s="1">
        <v>54824501</v>
      </c>
      <c r="E3819" s="1">
        <v>54824501</v>
      </c>
      <c r="F3819" s="1" t="s">
        <v>6</v>
      </c>
      <c r="G3819" s="2" t="s">
        <v>26043</v>
      </c>
      <c r="H3819" s="2" t="s">
        <v>26045</v>
      </c>
      <c r="I3819" s="2" t="s">
        <v>26046</v>
      </c>
      <c r="J3819" s="2" t="s">
        <v>26047</v>
      </c>
      <c r="K3819" s="2" t="s">
        <v>49</v>
      </c>
      <c r="L3819" s="1" t="s">
        <v>50</v>
      </c>
      <c r="M3819" s="1" t="s">
        <v>52</v>
      </c>
      <c r="N3819" s="1" t="s">
        <v>31</v>
      </c>
      <c r="O3819" s="1" t="s">
        <v>31</v>
      </c>
      <c r="R3819" s="1" t="s">
        <v>26044</v>
      </c>
      <c r="S3819" s="1" t="s">
        <v>6</v>
      </c>
      <c r="T3819" s="1">
        <v>1</v>
      </c>
      <c r="U3819" s="1">
        <v>714</v>
      </c>
      <c r="V3819" s="3">
        <v>2</v>
      </c>
      <c r="W3819" s="12" t="e">
        <v>#N/A</v>
      </c>
      <c r="X3819" s="12" t="e">
        <v>#N/A</v>
      </c>
      <c r="Y3819" s="12" t="e">
        <v>#N/A</v>
      </c>
      <c r="Z3819" s="9">
        <v>0.36655900000000002</v>
      </c>
      <c r="AA3819" s="10">
        <v>114</v>
      </c>
      <c r="AB3819" s="10">
        <v>197</v>
      </c>
      <c r="AC3819" s="20">
        <v>1</v>
      </c>
      <c r="AD3819" s="20">
        <v>0.79080596282887194</v>
      </c>
      <c r="AE3819" s="20">
        <v>1</v>
      </c>
      <c r="AF3819" s="15">
        <v>0.29292899999999999</v>
      </c>
      <c r="AG3819" s="16">
        <v>58</v>
      </c>
      <c r="AH3819" s="16">
        <v>140</v>
      </c>
      <c r="AI3819" s="22">
        <v>1</v>
      </c>
      <c r="AJ3819" s="22">
        <v>0.72454975636425401</v>
      </c>
      <c r="AK3819" s="22">
        <v>1</v>
      </c>
      <c r="AL3819" s="18">
        <f t="shared" si="531"/>
        <v>1</v>
      </c>
      <c r="AM3819" s="18">
        <f t="shared" si="532"/>
        <v>1</v>
      </c>
      <c r="AN3819" s="18">
        <f t="shared" si="533"/>
        <v>1</v>
      </c>
      <c r="AO3819" s="18">
        <f t="shared" si="534"/>
        <v>1</v>
      </c>
      <c r="AP3819" s="18">
        <f t="shared" si="535"/>
        <v>1</v>
      </c>
      <c r="AQ3819" s="18">
        <f t="shared" si="536"/>
        <v>1</v>
      </c>
      <c r="AR3819" s="18">
        <f t="shared" si="537"/>
        <v>0</v>
      </c>
      <c r="AS3819" s="18">
        <f t="shared" si="538"/>
        <v>0</v>
      </c>
      <c r="AT3819" s="18">
        <f t="shared" si="539"/>
        <v>0</v>
      </c>
      <c r="AV3819" s="1" t="s">
        <v>26048</v>
      </c>
      <c r="AW3819" s="1" t="s">
        <v>26049</v>
      </c>
      <c r="AX3819" s="1" t="s">
        <v>26050</v>
      </c>
      <c r="AY3819" s="1" t="s">
        <v>26051</v>
      </c>
      <c r="AZ3819" s="1" t="s">
        <v>26052</v>
      </c>
      <c r="BA3819" s="1">
        <v>238</v>
      </c>
      <c r="BB3819" s="1" t="s">
        <v>10769</v>
      </c>
      <c r="BC3819" s="1" t="s">
        <v>4</v>
      </c>
      <c r="BF3819" s="1" t="s">
        <v>26053</v>
      </c>
      <c r="BG3819" s="1" t="s">
        <v>82</v>
      </c>
      <c r="BH3819" s="1" t="s">
        <v>26054</v>
      </c>
      <c r="BK3819" s="1" t="s">
        <v>24550</v>
      </c>
      <c r="BL3819" s="1">
        <v>4</v>
      </c>
      <c r="BO3819" s="1" t="s">
        <v>26055</v>
      </c>
      <c r="BR3819" s="1" t="s">
        <v>26056</v>
      </c>
      <c r="BS3819" s="1">
        <v>0.58699999999999997</v>
      </c>
      <c r="BU3819" s="1" t="s">
        <v>4</v>
      </c>
    </row>
    <row r="3820" spans="1:79" x14ac:dyDescent="0.25">
      <c r="A3820" s="2" t="s">
        <v>26057</v>
      </c>
      <c r="B3820" s="1">
        <v>23263</v>
      </c>
      <c r="C3820" s="1">
        <v>13</v>
      </c>
      <c r="D3820" s="1">
        <v>113750920</v>
      </c>
      <c r="E3820" s="1">
        <v>113750933</v>
      </c>
      <c r="F3820" s="1" t="s">
        <v>6</v>
      </c>
      <c r="G3820" s="2" t="s">
        <v>26059</v>
      </c>
      <c r="H3820" s="2" t="s">
        <v>26062</v>
      </c>
      <c r="I3820" s="2" t="s">
        <v>26063</v>
      </c>
      <c r="J3820" s="2" t="s">
        <v>26064</v>
      </c>
      <c r="K3820" s="2" t="s">
        <v>30</v>
      </c>
      <c r="L3820" s="1" t="s">
        <v>8</v>
      </c>
      <c r="M3820" s="1" t="s">
        <v>26058</v>
      </c>
      <c r="N3820" s="1" t="s">
        <v>10</v>
      </c>
      <c r="O3820" s="1" t="s">
        <v>10</v>
      </c>
      <c r="R3820" s="1" t="s">
        <v>26060</v>
      </c>
      <c r="S3820" s="1" t="s">
        <v>6</v>
      </c>
      <c r="T3820" s="1">
        <v>29</v>
      </c>
      <c r="U3820" s="1" t="s">
        <v>26061</v>
      </c>
      <c r="V3820" s="3">
        <v>2</v>
      </c>
      <c r="W3820" s="12">
        <v>1</v>
      </c>
      <c r="X3820" s="12">
        <v>1</v>
      </c>
      <c r="Y3820" s="12" t="e">
        <v>#N/A</v>
      </c>
      <c r="Z3820" s="9">
        <v>0.09</v>
      </c>
      <c r="AA3820" s="10">
        <v>7</v>
      </c>
      <c r="AB3820" s="10">
        <v>74</v>
      </c>
      <c r="AC3820" s="20">
        <v>0.24</v>
      </c>
      <c r="AD3820" s="20">
        <v>0.1057320242625</v>
      </c>
      <c r="AE3820" s="20">
        <v>0.47889325988658199</v>
      </c>
      <c r="AF3820" s="15" t="s">
        <v>4</v>
      </c>
      <c r="AG3820" s="16" t="s">
        <v>4</v>
      </c>
      <c r="AH3820" s="16" t="s">
        <v>4</v>
      </c>
      <c r="AI3820" s="22">
        <v>0</v>
      </c>
      <c r="AJ3820" s="22">
        <v>0</v>
      </c>
      <c r="AK3820" s="22">
        <v>0</v>
      </c>
      <c r="AL3820" s="18">
        <f t="shared" si="531"/>
        <v>0</v>
      </c>
      <c r="AM3820" s="18">
        <f t="shared" si="532"/>
        <v>0</v>
      </c>
      <c r="AN3820" s="18">
        <f t="shared" si="533"/>
        <v>0</v>
      </c>
      <c r="AO3820" s="18">
        <f t="shared" si="534"/>
        <v>0</v>
      </c>
      <c r="AP3820" s="18">
        <f t="shared" si="535"/>
        <v>0</v>
      </c>
      <c r="AQ3820" s="18">
        <f t="shared" si="536"/>
        <v>0</v>
      </c>
      <c r="AR3820" s="18">
        <f t="shared" si="537"/>
        <v>0</v>
      </c>
      <c r="AS3820" s="18">
        <f t="shared" si="538"/>
        <v>0</v>
      </c>
      <c r="AT3820" s="18">
        <f t="shared" si="539"/>
        <v>0</v>
      </c>
      <c r="AU3820" s="1" t="s">
        <v>26065</v>
      </c>
      <c r="AV3820" s="1" t="s">
        <v>26066</v>
      </c>
      <c r="AW3820" s="1" t="s">
        <v>26067</v>
      </c>
      <c r="AX3820" s="1" t="s">
        <v>26068</v>
      </c>
      <c r="AY3820" s="1" t="s">
        <v>26069</v>
      </c>
      <c r="AZ3820" s="1" t="s">
        <v>26070</v>
      </c>
      <c r="BA3820" s="1" t="s">
        <v>26071</v>
      </c>
      <c r="BB3820" s="1" t="s">
        <v>26072</v>
      </c>
      <c r="BC3820" s="1" t="s">
        <v>4</v>
      </c>
      <c r="BF3820" s="1" t="s">
        <v>200</v>
      </c>
      <c r="BG3820" s="1" t="s">
        <v>7724</v>
      </c>
      <c r="BH3820" s="1" t="s">
        <v>22708</v>
      </c>
      <c r="BK3820" s="1" t="s">
        <v>23429</v>
      </c>
      <c r="BL3820" s="1">
        <v>2</v>
      </c>
      <c r="BM3820" s="1" t="s">
        <v>26073</v>
      </c>
      <c r="BN3820" s="1" t="s">
        <v>26074</v>
      </c>
      <c r="BR3820" s="1" t="s">
        <v>26075</v>
      </c>
      <c r="BS3820" s="1">
        <v>0.74299999999999999</v>
      </c>
      <c r="BT3820" s="1" t="s">
        <v>4</v>
      </c>
      <c r="BU3820" s="1" t="s">
        <v>4</v>
      </c>
    </row>
    <row r="3821" spans="1:79" x14ac:dyDescent="0.25">
      <c r="A3821" s="2" t="s">
        <v>26076</v>
      </c>
      <c r="B3821" s="1">
        <v>55283</v>
      </c>
      <c r="C3821" s="1">
        <v>1</v>
      </c>
      <c r="D3821" s="1">
        <v>85499866</v>
      </c>
      <c r="E3821" s="1">
        <v>85499866</v>
      </c>
      <c r="F3821" s="1" t="s">
        <v>6</v>
      </c>
      <c r="G3821" s="2" t="s">
        <v>26077</v>
      </c>
      <c r="H3821" s="2" t="s">
        <v>26079</v>
      </c>
      <c r="I3821" s="2" t="s">
        <v>26080</v>
      </c>
      <c r="J3821" s="2" t="s">
        <v>26081</v>
      </c>
      <c r="K3821" s="2" t="s">
        <v>135</v>
      </c>
      <c r="L3821" s="1" t="s">
        <v>50</v>
      </c>
      <c r="M3821" s="1" t="s">
        <v>31</v>
      </c>
      <c r="N3821" s="1" t="s">
        <v>52</v>
      </c>
      <c r="O3821" s="1" t="s">
        <v>52</v>
      </c>
      <c r="R3821" s="1" t="s">
        <v>26078</v>
      </c>
      <c r="S3821" s="1" t="s">
        <v>10</v>
      </c>
      <c r="T3821" s="1">
        <v>4</v>
      </c>
      <c r="U3821" s="1">
        <v>558</v>
      </c>
      <c r="V3821" s="3">
        <v>2</v>
      </c>
      <c r="W3821" s="12" t="e">
        <v>#N/A</v>
      </c>
      <c r="X3821" s="12" t="e">
        <v>#N/A</v>
      </c>
      <c r="Y3821" s="12" t="e">
        <v>#N/A</v>
      </c>
      <c r="Z3821" s="9">
        <v>0.352941</v>
      </c>
      <c r="AA3821" s="10">
        <v>114</v>
      </c>
      <c r="AB3821" s="10">
        <v>209</v>
      </c>
      <c r="AC3821" s="20">
        <v>0.97</v>
      </c>
      <c r="AD3821" s="20">
        <v>0.76770239630591997</v>
      </c>
      <c r="AE3821" s="20">
        <v>1</v>
      </c>
      <c r="AF3821" s="15">
        <v>0.35897400000000002</v>
      </c>
      <c r="AG3821" s="16">
        <v>70</v>
      </c>
      <c r="AH3821" s="16">
        <v>125</v>
      </c>
      <c r="AI3821" s="22">
        <v>1</v>
      </c>
      <c r="AJ3821" s="22">
        <v>0.82098135946561901</v>
      </c>
      <c r="AK3821" s="22">
        <v>1</v>
      </c>
      <c r="AL3821" s="18">
        <f t="shared" si="531"/>
        <v>1</v>
      </c>
      <c r="AM3821" s="18">
        <f t="shared" si="532"/>
        <v>1</v>
      </c>
      <c r="AN3821" s="18">
        <f t="shared" si="533"/>
        <v>1</v>
      </c>
      <c r="AO3821" s="18">
        <f t="shared" si="534"/>
        <v>1</v>
      </c>
      <c r="AP3821" s="18">
        <f t="shared" si="535"/>
        <v>1</v>
      </c>
      <c r="AQ3821" s="18">
        <f t="shared" si="536"/>
        <v>1</v>
      </c>
      <c r="AR3821" s="18">
        <f t="shared" si="537"/>
        <v>0</v>
      </c>
      <c r="AS3821" s="18">
        <f t="shared" si="538"/>
        <v>0</v>
      </c>
      <c r="AT3821" s="18">
        <f t="shared" si="539"/>
        <v>0</v>
      </c>
      <c r="AU3821" s="1" t="s">
        <v>26082</v>
      </c>
      <c r="AV3821" s="1" t="s">
        <v>26083</v>
      </c>
      <c r="AW3821" s="1" t="s">
        <v>26084</v>
      </c>
      <c r="AX3821" s="1" t="s">
        <v>26085</v>
      </c>
      <c r="AY3821" s="1" t="s">
        <v>26086</v>
      </c>
      <c r="AZ3821" s="1" t="s">
        <v>26087</v>
      </c>
      <c r="BA3821" s="1">
        <v>155</v>
      </c>
      <c r="BC3821" s="1" t="s">
        <v>4</v>
      </c>
      <c r="BG3821" s="1" t="s">
        <v>44</v>
      </c>
      <c r="BH3821" s="1" t="s">
        <v>26088</v>
      </c>
      <c r="BK3821" s="1" t="s">
        <v>675</v>
      </c>
      <c r="BL3821" s="1">
        <v>1</v>
      </c>
      <c r="BP3821" s="1" t="s">
        <v>26089</v>
      </c>
      <c r="BR3821" s="1" t="s">
        <v>26090</v>
      </c>
      <c r="BS3821" s="1">
        <v>0.40300000000000002</v>
      </c>
      <c r="BU3821" s="1" t="s">
        <v>4</v>
      </c>
    </row>
    <row r="3822" spans="1:79" x14ac:dyDescent="0.25">
      <c r="A3822" s="2" t="s">
        <v>26091</v>
      </c>
      <c r="B3822" s="1">
        <v>55784</v>
      </c>
      <c r="C3822" s="1">
        <v>15</v>
      </c>
      <c r="D3822" s="1">
        <v>94899393</v>
      </c>
      <c r="E3822" s="1">
        <v>94899393</v>
      </c>
      <c r="F3822" s="1" t="s">
        <v>6</v>
      </c>
      <c r="G3822" s="2" t="s">
        <v>26092</v>
      </c>
      <c r="H3822" s="2" t="s">
        <v>26094</v>
      </c>
      <c r="I3822" s="2" t="s">
        <v>26095</v>
      </c>
      <c r="J3822" s="2" t="s">
        <v>26096</v>
      </c>
      <c r="K3822" s="2" t="s">
        <v>30</v>
      </c>
      <c r="L3822" s="1" t="s">
        <v>8</v>
      </c>
      <c r="M3822" s="1" t="s">
        <v>52</v>
      </c>
      <c r="N3822" s="1" t="s">
        <v>10</v>
      </c>
      <c r="O3822" s="1" t="s">
        <v>10</v>
      </c>
      <c r="R3822" s="1" t="s">
        <v>26093</v>
      </c>
      <c r="S3822" s="1" t="s">
        <v>6</v>
      </c>
      <c r="T3822" s="1">
        <v>8</v>
      </c>
      <c r="U3822" s="1">
        <v>1098</v>
      </c>
      <c r="V3822" s="3">
        <v>2</v>
      </c>
      <c r="W3822" s="12" t="e">
        <v>#N/A</v>
      </c>
      <c r="X3822" s="12" t="e">
        <v>#N/A</v>
      </c>
      <c r="Y3822" s="12" t="e">
        <v>#N/A</v>
      </c>
      <c r="Z3822" s="9" t="s">
        <v>4</v>
      </c>
      <c r="AA3822" s="10" t="s">
        <v>4</v>
      </c>
      <c r="AB3822" s="10" t="s">
        <v>4</v>
      </c>
      <c r="AC3822" s="20">
        <v>0</v>
      </c>
      <c r="AD3822" s="20">
        <v>0</v>
      </c>
      <c r="AE3822" s="20">
        <v>0</v>
      </c>
      <c r="AF3822" s="15">
        <v>0.02</v>
      </c>
      <c r="AG3822" s="16">
        <v>8</v>
      </c>
      <c r="AH3822" s="16">
        <v>384</v>
      </c>
      <c r="AI3822" s="22">
        <v>0.08</v>
      </c>
      <c r="AJ3822" s="22">
        <v>2.2705683458449501E-2</v>
      </c>
      <c r="AK3822" s="22">
        <v>0.173635880825318</v>
      </c>
      <c r="AL3822" s="18">
        <f t="shared" si="531"/>
        <v>0</v>
      </c>
      <c r="AM3822" s="18">
        <f t="shared" si="532"/>
        <v>0</v>
      </c>
      <c r="AN3822" s="18">
        <f t="shared" si="533"/>
        <v>0</v>
      </c>
      <c r="AO3822" s="18">
        <f t="shared" si="534"/>
        <v>0</v>
      </c>
      <c r="AP3822" s="18">
        <f t="shared" si="535"/>
        <v>0</v>
      </c>
      <c r="AQ3822" s="18">
        <f t="shared" si="536"/>
        <v>0</v>
      </c>
      <c r="AR3822" s="18">
        <f t="shared" si="537"/>
        <v>1</v>
      </c>
      <c r="AS3822" s="18">
        <f t="shared" si="538"/>
        <v>1</v>
      </c>
      <c r="AT3822" s="18">
        <f t="shared" si="539"/>
        <v>1</v>
      </c>
      <c r="AU3822" s="1" t="s">
        <v>26097</v>
      </c>
      <c r="AV3822" s="1" t="s">
        <v>26098</v>
      </c>
      <c r="AW3822" s="1" t="s">
        <v>26099</v>
      </c>
      <c r="AX3822" s="1" t="s">
        <v>26100</v>
      </c>
      <c r="AY3822" s="1" t="s">
        <v>26101</v>
      </c>
      <c r="AZ3822" s="1" t="s">
        <v>26102</v>
      </c>
      <c r="BA3822" s="1">
        <v>345</v>
      </c>
      <c r="BB3822" s="1" t="s">
        <v>26103</v>
      </c>
      <c r="BC3822" s="1" t="s">
        <v>4</v>
      </c>
      <c r="BF3822" s="1" t="s">
        <v>26104</v>
      </c>
      <c r="BG3822" s="1" t="s">
        <v>4559</v>
      </c>
      <c r="BH3822" s="1" t="s">
        <v>728</v>
      </c>
      <c r="BK3822" s="1" t="s">
        <v>4238</v>
      </c>
      <c r="BL3822" s="1">
        <v>3</v>
      </c>
      <c r="BM3822" s="1" t="s">
        <v>26105</v>
      </c>
      <c r="BO3822" s="1" t="s">
        <v>26106</v>
      </c>
      <c r="BR3822" s="1" t="s">
        <v>26107</v>
      </c>
      <c r="BS3822" s="1">
        <v>0.38800000000000001</v>
      </c>
      <c r="BT3822" s="1" t="s">
        <v>4</v>
      </c>
      <c r="BU3822" s="1" t="s">
        <v>4</v>
      </c>
    </row>
    <row r="3823" spans="1:79" x14ac:dyDescent="0.25">
      <c r="A3823" s="2" t="s">
        <v>26091</v>
      </c>
      <c r="B3823" s="1">
        <v>55784</v>
      </c>
      <c r="C3823" s="1">
        <v>15</v>
      </c>
      <c r="D3823" s="1">
        <v>94983425</v>
      </c>
      <c r="E3823" s="1">
        <v>94983425</v>
      </c>
      <c r="F3823" s="1" t="s">
        <v>6</v>
      </c>
      <c r="G3823" s="2" t="s">
        <v>26108</v>
      </c>
      <c r="H3823" s="2" t="s">
        <v>26109</v>
      </c>
      <c r="I3823" s="2" t="s">
        <v>26110</v>
      </c>
      <c r="J3823" s="2" t="s">
        <v>26111</v>
      </c>
      <c r="K3823" s="2" t="s">
        <v>718</v>
      </c>
      <c r="L3823" s="1" t="s">
        <v>50</v>
      </c>
      <c r="M3823" s="1" t="s">
        <v>90</v>
      </c>
      <c r="N3823" s="1" t="s">
        <v>31</v>
      </c>
      <c r="O3823" s="1" t="s">
        <v>31</v>
      </c>
      <c r="R3823" s="1" t="s">
        <v>26093</v>
      </c>
      <c r="S3823" s="1" t="s">
        <v>6</v>
      </c>
      <c r="T3823" s="1">
        <v>17</v>
      </c>
      <c r="U3823" s="1">
        <v>2171</v>
      </c>
      <c r="V3823" s="3">
        <v>2</v>
      </c>
      <c r="W3823" s="12" t="e">
        <v>#N/A</v>
      </c>
      <c r="X3823" s="12" t="e">
        <v>#N/A</v>
      </c>
      <c r="Y3823" s="12" t="e">
        <v>#N/A</v>
      </c>
      <c r="Z3823" s="9">
        <v>0.32151299999999999</v>
      </c>
      <c r="AA3823" s="10">
        <v>272</v>
      </c>
      <c r="AB3823" s="10">
        <v>574</v>
      </c>
      <c r="AC3823" s="20">
        <v>0.88</v>
      </c>
      <c r="AD3823" s="20">
        <v>0.73455131507626104</v>
      </c>
      <c r="AE3823" s="20">
        <v>0.98686289023136997</v>
      </c>
      <c r="AF3823" s="15">
        <v>0.28680699999999998</v>
      </c>
      <c r="AG3823" s="16">
        <v>150</v>
      </c>
      <c r="AH3823" s="16">
        <v>373</v>
      </c>
      <c r="AI3823" s="22">
        <v>1</v>
      </c>
      <c r="AJ3823" s="22">
        <v>0.77118050783444103</v>
      </c>
      <c r="AK3823" s="22">
        <v>1</v>
      </c>
      <c r="AL3823" s="18">
        <f t="shared" si="531"/>
        <v>1</v>
      </c>
      <c r="AM3823" s="18">
        <f t="shared" si="532"/>
        <v>1</v>
      </c>
      <c r="AN3823" s="18">
        <f t="shared" si="533"/>
        <v>1</v>
      </c>
      <c r="AO3823" s="18">
        <f t="shared" si="534"/>
        <v>1</v>
      </c>
      <c r="AP3823" s="18">
        <f t="shared" si="535"/>
        <v>1</v>
      </c>
      <c r="AQ3823" s="18">
        <f t="shared" si="536"/>
        <v>1</v>
      </c>
      <c r="AR3823" s="18">
        <f t="shared" si="537"/>
        <v>0</v>
      </c>
      <c r="AS3823" s="18">
        <f t="shared" si="538"/>
        <v>1</v>
      </c>
      <c r="AT3823" s="18">
        <f t="shared" si="539"/>
        <v>0</v>
      </c>
      <c r="AU3823" s="1" t="s">
        <v>26112</v>
      </c>
      <c r="AV3823" s="1" t="s">
        <v>26098</v>
      </c>
      <c r="AW3823" s="1" t="s">
        <v>26099</v>
      </c>
      <c r="AX3823" s="1" t="s">
        <v>26100</v>
      </c>
      <c r="AY3823" s="1" t="s">
        <v>26101</v>
      </c>
      <c r="AZ3823" s="1" t="s">
        <v>26102</v>
      </c>
      <c r="BA3823" s="1">
        <v>702</v>
      </c>
      <c r="BB3823" s="1" t="s">
        <v>80</v>
      </c>
      <c r="BC3823" s="1" t="s">
        <v>4</v>
      </c>
      <c r="BF3823" s="1" t="s">
        <v>26104</v>
      </c>
      <c r="BG3823" s="1" t="s">
        <v>4559</v>
      </c>
      <c r="BH3823" s="1" t="s">
        <v>728</v>
      </c>
      <c r="BI3823" s="1" t="s">
        <v>26113</v>
      </c>
      <c r="BK3823" s="1" t="s">
        <v>4238</v>
      </c>
      <c r="BL3823" s="1">
        <v>3</v>
      </c>
      <c r="BM3823" s="1" t="s">
        <v>26105</v>
      </c>
      <c r="BO3823" s="1" t="s">
        <v>26106</v>
      </c>
      <c r="BR3823" s="1" t="s">
        <v>26114</v>
      </c>
      <c r="BS3823" s="1">
        <v>0.39300000000000002</v>
      </c>
      <c r="BU3823" s="1" t="s">
        <v>4</v>
      </c>
    </row>
    <row r="3824" spans="1:79" x14ac:dyDescent="0.25">
      <c r="A3824" s="2" t="s">
        <v>2278</v>
      </c>
      <c r="B3824" s="1">
        <v>9656</v>
      </c>
      <c r="C3824" s="1">
        <v>6</v>
      </c>
      <c r="D3824" s="1">
        <v>30671269</v>
      </c>
      <c r="E3824" s="1">
        <v>30671269</v>
      </c>
      <c r="F3824" s="1" t="s">
        <v>6</v>
      </c>
      <c r="G3824" s="2" t="s">
        <v>26115</v>
      </c>
      <c r="H3824" s="2" t="s">
        <v>26116</v>
      </c>
      <c r="I3824" s="2" t="s">
        <v>26117</v>
      </c>
      <c r="J3824" s="2" t="s">
        <v>26118</v>
      </c>
      <c r="K3824" s="2" t="s">
        <v>30</v>
      </c>
      <c r="L3824" s="1" t="s">
        <v>8</v>
      </c>
      <c r="M3824" s="1" t="s">
        <v>51</v>
      </c>
      <c r="N3824" s="1" t="s">
        <v>10</v>
      </c>
      <c r="O3824" s="1" t="s">
        <v>10</v>
      </c>
      <c r="R3824" s="1" t="s">
        <v>2280</v>
      </c>
      <c r="S3824" s="1" t="s">
        <v>10</v>
      </c>
      <c r="T3824" s="1">
        <v>11</v>
      </c>
      <c r="U3824" s="1">
        <v>6048</v>
      </c>
      <c r="V3824" s="3">
        <v>2</v>
      </c>
      <c r="W3824" s="12" t="e">
        <v>#N/A</v>
      </c>
      <c r="X3824" s="12" t="e">
        <v>#N/A</v>
      </c>
      <c r="Y3824" s="12" t="e">
        <v>#N/A</v>
      </c>
      <c r="Z3824" s="9" t="s">
        <v>4</v>
      </c>
      <c r="AA3824" s="10" t="s">
        <v>4</v>
      </c>
      <c r="AB3824" s="10" t="s">
        <v>4</v>
      </c>
      <c r="AC3824" s="20">
        <v>0</v>
      </c>
      <c r="AD3824" s="20">
        <v>0</v>
      </c>
      <c r="AE3824" s="20">
        <v>0</v>
      </c>
      <c r="AF3824" s="15">
        <v>0.03</v>
      </c>
      <c r="AG3824" s="16">
        <v>11</v>
      </c>
      <c r="AH3824" s="16">
        <v>390</v>
      </c>
      <c r="AI3824" s="22">
        <v>0.1</v>
      </c>
      <c r="AJ3824" s="22">
        <v>3.6625489281698502E-2</v>
      </c>
      <c r="AK3824" s="22">
        <v>0.207725538983281</v>
      </c>
      <c r="AL3824" s="18">
        <f t="shared" si="531"/>
        <v>0</v>
      </c>
      <c r="AM3824" s="18">
        <f t="shared" si="532"/>
        <v>0</v>
      </c>
      <c r="AN3824" s="18">
        <f t="shared" si="533"/>
        <v>0</v>
      </c>
      <c r="AO3824" s="18">
        <f t="shared" si="534"/>
        <v>0</v>
      </c>
      <c r="AP3824" s="18">
        <f t="shared" si="535"/>
        <v>0</v>
      </c>
      <c r="AQ3824" s="18">
        <f t="shared" si="536"/>
        <v>0</v>
      </c>
      <c r="AR3824" s="18">
        <f t="shared" si="537"/>
        <v>1</v>
      </c>
      <c r="AS3824" s="18">
        <f t="shared" si="538"/>
        <v>1</v>
      </c>
      <c r="AT3824" s="18">
        <f t="shared" si="539"/>
        <v>1</v>
      </c>
      <c r="AU3824" s="1" t="s">
        <v>26119</v>
      </c>
      <c r="AV3824" s="1" t="s">
        <v>2285</v>
      </c>
      <c r="AW3824" s="1" t="s">
        <v>2286</v>
      </c>
      <c r="AX3824" s="1" t="s">
        <v>2287</v>
      </c>
      <c r="AY3824" s="1" t="s">
        <v>2288</v>
      </c>
      <c r="AZ3824" s="1" t="s">
        <v>2289</v>
      </c>
      <c r="BA3824" s="1">
        <v>1870</v>
      </c>
      <c r="BB3824" s="1" t="s">
        <v>26120</v>
      </c>
      <c r="BC3824" s="1" t="s">
        <v>4</v>
      </c>
      <c r="BF3824" s="1" t="s">
        <v>2292</v>
      </c>
      <c r="BG3824" s="1" t="s">
        <v>2293</v>
      </c>
      <c r="BH3824" s="1" t="s">
        <v>2294</v>
      </c>
      <c r="BK3824" s="1" t="s">
        <v>2295</v>
      </c>
      <c r="BL3824" s="1">
        <v>4</v>
      </c>
      <c r="BR3824" s="1" t="s">
        <v>26121</v>
      </c>
      <c r="BS3824" s="1">
        <v>0.498</v>
      </c>
      <c r="BT3824" s="1" t="s">
        <v>4</v>
      </c>
      <c r="BU3824" s="1" t="s">
        <v>4</v>
      </c>
      <c r="CA3824" s="1" t="s">
        <v>2297</v>
      </c>
    </row>
    <row r="3825" spans="1:80" x14ac:dyDescent="0.25">
      <c r="A3825" s="2" t="s">
        <v>26122</v>
      </c>
      <c r="B3825" s="1">
        <v>2122</v>
      </c>
      <c r="C3825" s="1">
        <v>3</v>
      </c>
      <c r="D3825" s="1">
        <v>168819985</v>
      </c>
      <c r="E3825" s="1">
        <v>168819985</v>
      </c>
      <c r="F3825" s="1" t="s">
        <v>6</v>
      </c>
      <c r="G3825" s="2" t="s">
        <v>26123</v>
      </c>
      <c r="H3825" s="2" t="s">
        <v>26125</v>
      </c>
      <c r="I3825" s="2" t="s">
        <v>26126</v>
      </c>
      <c r="J3825" s="2" t="s">
        <v>26127</v>
      </c>
      <c r="K3825" s="2" t="s">
        <v>135</v>
      </c>
      <c r="L3825" s="1" t="s">
        <v>50</v>
      </c>
      <c r="M3825" s="1" t="s">
        <v>51</v>
      </c>
      <c r="N3825" s="1" t="s">
        <v>52</v>
      </c>
      <c r="O3825" s="1" t="s">
        <v>52</v>
      </c>
      <c r="R3825" s="1" t="s">
        <v>26124</v>
      </c>
      <c r="S3825" s="1" t="s">
        <v>10</v>
      </c>
      <c r="T3825" s="1">
        <v>10</v>
      </c>
      <c r="U3825" s="1">
        <v>2339</v>
      </c>
      <c r="V3825" s="3">
        <v>2</v>
      </c>
      <c r="W3825" s="12" t="e">
        <v>#N/A</v>
      </c>
      <c r="X3825" s="12" t="e">
        <v>#N/A</v>
      </c>
      <c r="Y3825" s="12" t="e">
        <v>#N/A</v>
      </c>
      <c r="Z3825" s="9">
        <v>0.45454499999999998</v>
      </c>
      <c r="AA3825" s="10">
        <v>65</v>
      </c>
      <c r="AB3825" s="10">
        <v>78</v>
      </c>
      <c r="AC3825" s="20">
        <v>1</v>
      </c>
      <c r="AD3825" s="20">
        <v>0.84190456847320205</v>
      </c>
      <c r="AE3825" s="20">
        <v>1</v>
      </c>
      <c r="AF3825" s="15">
        <v>0.33846199999999999</v>
      </c>
      <c r="AG3825" s="16">
        <v>22</v>
      </c>
      <c r="AH3825" s="16">
        <v>43</v>
      </c>
      <c r="AI3825" s="22">
        <v>1</v>
      </c>
      <c r="AJ3825" s="22">
        <v>0.67346715393493795</v>
      </c>
      <c r="AK3825" s="22">
        <v>1</v>
      </c>
      <c r="AL3825" s="18">
        <f t="shared" si="531"/>
        <v>1</v>
      </c>
      <c r="AM3825" s="18">
        <f t="shared" si="532"/>
        <v>1</v>
      </c>
      <c r="AN3825" s="18">
        <f t="shared" si="533"/>
        <v>1</v>
      </c>
      <c r="AO3825" s="18">
        <f t="shared" si="534"/>
        <v>1</v>
      </c>
      <c r="AP3825" s="18">
        <f t="shared" si="535"/>
        <v>1</v>
      </c>
      <c r="AQ3825" s="18">
        <f t="shared" si="536"/>
        <v>1</v>
      </c>
      <c r="AR3825" s="18">
        <f t="shared" si="537"/>
        <v>0</v>
      </c>
      <c r="AS3825" s="18">
        <f t="shared" si="538"/>
        <v>0</v>
      </c>
      <c r="AT3825" s="18">
        <f t="shared" si="539"/>
        <v>0</v>
      </c>
      <c r="AU3825" s="1" t="s">
        <v>26128</v>
      </c>
      <c r="AV3825" s="1" t="s">
        <v>26129</v>
      </c>
      <c r="AW3825" s="1" t="s">
        <v>26130</v>
      </c>
      <c r="AX3825" s="1" t="s">
        <v>26131</v>
      </c>
      <c r="AY3825" s="1" t="s">
        <v>26132</v>
      </c>
      <c r="AZ3825" s="1" t="s">
        <v>26133</v>
      </c>
      <c r="BA3825" s="1">
        <v>690</v>
      </c>
      <c r="BC3825" s="1" t="s">
        <v>4</v>
      </c>
      <c r="BF3825" s="1" t="s">
        <v>26134</v>
      </c>
      <c r="BG3825" s="1" t="s">
        <v>9843</v>
      </c>
      <c r="BH3825" s="1" t="s">
        <v>26135</v>
      </c>
      <c r="BK3825" s="1" t="s">
        <v>26136</v>
      </c>
      <c r="BL3825" s="1">
        <v>14</v>
      </c>
      <c r="BR3825" s="1" t="s">
        <v>26137</v>
      </c>
      <c r="BS3825" s="1">
        <v>0.47299999999999998</v>
      </c>
      <c r="BU3825" s="1" t="s">
        <v>4</v>
      </c>
    </row>
    <row r="3826" spans="1:80" x14ac:dyDescent="0.25">
      <c r="A3826" s="2" t="s">
        <v>26138</v>
      </c>
      <c r="B3826" s="1">
        <v>23389</v>
      </c>
      <c r="C3826" s="1">
        <v>12</v>
      </c>
      <c r="D3826" s="1">
        <v>116446793</v>
      </c>
      <c r="E3826" s="1">
        <v>116446793</v>
      </c>
      <c r="F3826" s="1" t="s">
        <v>6</v>
      </c>
      <c r="G3826" s="2" t="s">
        <v>26139</v>
      </c>
      <c r="H3826" s="2" t="s">
        <v>26141</v>
      </c>
      <c r="I3826" s="2" t="s">
        <v>17501</v>
      </c>
      <c r="J3826" s="2" t="s">
        <v>17502</v>
      </c>
      <c r="K3826" s="2" t="s">
        <v>30</v>
      </c>
      <c r="L3826" s="1" t="s">
        <v>8</v>
      </c>
      <c r="M3826" s="1" t="s">
        <v>52</v>
      </c>
      <c r="N3826" s="1" t="s">
        <v>10</v>
      </c>
      <c r="O3826" s="1" t="s">
        <v>10</v>
      </c>
      <c r="R3826" s="1" t="s">
        <v>26140</v>
      </c>
      <c r="S3826" s="1" t="s">
        <v>10</v>
      </c>
      <c r="T3826" s="1">
        <v>10</v>
      </c>
      <c r="U3826" s="1">
        <v>1480</v>
      </c>
      <c r="V3826" s="3">
        <v>2</v>
      </c>
      <c r="W3826" s="12" t="e">
        <v>#N/A</v>
      </c>
      <c r="X3826" s="12" t="e">
        <v>#N/A</v>
      </c>
      <c r="Y3826" s="12" t="e">
        <v>#N/A</v>
      </c>
      <c r="Z3826" s="9">
        <v>0.01</v>
      </c>
      <c r="AA3826" s="10">
        <v>7</v>
      </c>
      <c r="AB3826" s="10">
        <v>648</v>
      </c>
      <c r="AC3826" s="20">
        <v>0.03</v>
      </c>
      <c r="AD3826" s="20">
        <v>4.2573393274123903E-3</v>
      </c>
      <c r="AE3826" s="20">
        <v>7.7564857481969396E-2</v>
      </c>
      <c r="AF3826" s="15" t="s">
        <v>4</v>
      </c>
      <c r="AG3826" s="16" t="s">
        <v>4</v>
      </c>
      <c r="AH3826" s="16" t="s">
        <v>4</v>
      </c>
      <c r="AI3826" s="22">
        <v>0</v>
      </c>
      <c r="AJ3826" s="22">
        <v>0</v>
      </c>
      <c r="AK3826" s="22">
        <v>0</v>
      </c>
      <c r="AL3826" s="18">
        <f t="shared" si="531"/>
        <v>0</v>
      </c>
      <c r="AM3826" s="18">
        <f t="shared" si="532"/>
        <v>0</v>
      </c>
      <c r="AN3826" s="18">
        <f t="shared" si="533"/>
        <v>0</v>
      </c>
      <c r="AO3826" s="18">
        <f t="shared" si="534"/>
        <v>0</v>
      </c>
      <c r="AP3826" s="18">
        <f t="shared" si="535"/>
        <v>0</v>
      </c>
      <c r="AQ3826" s="18">
        <f t="shared" si="536"/>
        <v>0</v>
      </c>
      <c r="AR3826" s="18">
        <f t="shared" si="537"/>
        <v>0</v>
      </c>
      <c r="AS3826" s="18">
        <f t="shared" si="538"/>
        <v>0</v>
      </c>
      <c r="AT3826" s="18">
        <f t="shared" si="539"/>
        <v>0</v>
      </c>
      <c r="AV3826" s="1" t="s">
        <v>26142</v>
      </c>
      <c r="AW3826" s="1" t="s">
        <v>26143</v>
      </c>
      <c r="AX3826" s="1" t="s">
        <v>26144</v>
      </c>
      <c r="AY3826" s="1" t="s">
        <v>26145</v>
      </c>
      <c r="AZ3826" s="1" t="s">
        <v>26146</v>
      </c>
      <c r="BA3826" s="1">
        <v>475</v>
      </c>
      <c r="BC3826" s="1" t="s">
        <v>4</v>
      </c>
      <c r="BF3826" s="1" t="s">
        <v>2349</v>
      </c>
      <c r="BK3826" s="1" t="s">
        <v>26147</v>
      </c>
      <c r="BL3826" s="1">
        <v>8</v>
      </c>
      <c r="BM3826" s="1" t="s">
        <v>26148</v>
      </c>
      <c r="BP3826" s="1" t="s">
        <v>26149</v>
      </c>
      <c r="BR3826" s="1" t="s">
        <v>26150</v>
      </c>
      <c r="BS3826" s="1">
        <v>0.45800000000000002</v>
      </c>
      <c r="BT3826" s="1" t="s">
        <v>4</v>
      </c>
      <c r="BU3826" s="1" t="s">
        <v>4</v>
      </c>
    </row>
    <row r="3827" spans="1:80" x14ac:dyDescent="0.25">
      <c r="A3827" s="2" t="s">
        <v>26151</v>
      </c>
      <c r="B3827" s="1">
        <v>51586</v>
      </c>
      <c r="C3827" s="1">
        <v>22</v>
      </c>
      <c r="D3827" s="1">
        <v>20905758</v>
      </c>
      <c r="E3827" s="1">
        <v>20905758</v>
      </c>
      <c r="F3827" s="1" t="s">
        <v>6</v>
      </c>
      <c r="G3827" s="2" t="s">
        <v>26152</v>
      </c>
      <c r="H3827" s="2" t="s">
        <v>24600</v>
      </c>
      <c r="I3827" s="2" t="s">
        <v>26154</v>
      </c>
      <c r="J3827" s="2" t="s">
        <v>26155</v>
      </c>
      <c r="K3827" s="2" t="s">
        <v>135</v>
      </c>
      <c r="L3827" s="1" t="s">
        <v>50</v>
      </c>
      <c r="M3827" s="1" t="s">
        <v>51</v>
      </c>
      <c r="N3827" s="1" t="s">
        <v>52</v>
      </c>
      <c r="O3827" s="1" t="s">
        <v>52</v>
      </c>
      <c r="R3827" s="1" t="s">
        <v>26153</v>
      </c>
      <c r="S3827" s="1" t="s">
        <v>6</v>
      </c>
      <c r="T3827" s="1">
        <v>3</v>
      </c>
      <c r="U3827" s="1">
        <v>272</v>
      </c>
      <c r="V3827" s="3">
        <v>2</v>
      </c>
      <c r="W3827" s="12" t="e">
        <v>#N/A</v>
      </c>
      <c r="X3827" s="12" t="e">
        <v>#N/A</v>
      </c>
      <c r="Y3827" s="12" t="e">
        <v>#N/A</v>
      </c>
      <c r="Z3827" s="9">
        <v>0.32484800000000003</v>
      </c>
      <c r="AA3827" s="10">
        <v>268</v>
      </c>
      <c r="AB3827" s="10">
        <v>557</v>
      </c>
      <c r="AC3827" s="20">
        <v>0.89</v>
      </c>
      <c r="AD3827" s="20">
        <v>0.74217110816593701</v>
      </c>
      <c r="AE3827" s="20">
        <v>0.98886741089900598</v>
      </c>
      <c r="AF3827" s="15">
        <v>0.26981500000000003</v>
      </c>
      <c r="AG3827" s="16">
        <v>160</v>
      </c>
      <c r="AH3827" s="16">
        <v>433</v>
      </c>
      <c r="AI3827" s="22">
        <v>0.96</v>
      </c>
      <c r="AJ3827" s="22">
        <v>0.73679485725147298</v>
      </c>
      <c r="AK3827" s="22">
        <v>1</v>
      </c>
      <c r="AL3827" s="18">
        <f t="shared" si="531"/>
        <v>1</v>
      </c>
      <c r="AM3827" s="18">
        <f t="shared" si="532"/>
        <v>1</v>
      </c>
      <c r="AN3827" s="18">
        <f t="shared" si="533"/>
        <v>1</v>
      </c>
      <c r="AO3827" s="18">
        <f t="shared" si="534"/>
        <v>1</v>
      </c>
      <c r="AP3827" s="18">
        <f t="shared" si="535"/>
        <v>1</v>
      </c>
      <c r="AQ3827" s="18">
        <f t="shared" si="536"/>
        <v>1</v>
      </c>
      <c r="AR3827" s="18">
        <f t="shared" si="537"/>
        <v>0</v>
      </c>
      <c r="AS3827" s="18">
        <f t="shared" si="538"/>
        <v>0</v>
      </c>
      <c r="AT3827" s="18">
        <f t="shared" si="539"/>
        <v>0</v>
      </c>
      <c r="AU3827" s="1" t="s">
        <v>26156</v>
      </c>
      <c r="AV3827" s="1" t="s">
        <v>26157</v>
      </c>
      <c r="AW3827" s="1" t="s">
        <v>26158</v>
      </c>
      <c r="AX3827" s="1" t="s">
        <v>26159</v>
      </c>
      <c r="AY3827" s="1" t="s">
        <v>26160</v>
      </c>
      <c r="AZ3827" s="1" t="s">
        <v>26161</v>
      </c>
      <c r="BA3827" s="1">
        <v>64</v>
      </c>
      <c r="BB3827" s="1" t="s">
        <v>26162</v>
      </c>
      <c r="BC3827" s="1" t="s">
        <v>4</v>
      </c>
      <c r="BF3827" s="1" t="s">
        <v>2349</v>
      </c>
      <c r="BG3827" s="1" t="s">
        <v>26163</v>
      </c>
      <c r="BH3827" s="1" t="s">
        <v>304</v>
      </c>
      <c r="BK3827" s="1" t="s">
        <v>675</v>
      </c>
      <c r="BL3827" s="1">
        <v>1</v>
      </c>
      <c r="BM3827" s="1" t="s">
        <v>26164</v>
      </c>
      <c r="BN3827" s="1" t="s">
        <v>26165</v>
      </c>
      <c r="BO3827" s="1" t="s">
        <v>26166</v>
      </c>
      <c r="BR3827" s="1" t="s">
        <v>26167</v>
      </c>
      <c r="BS3827" s="1">
        <v>0.47799999999999998</v>
      </c>
      <c r="BU3827" s="1" t="s">
        <v>4</v>
      </c>
    </row>
    <row r="3828" spans="1:80" x14ac:dyDescent="0.25">
      <c r="A3828" s="2" t="s">
        <v>26168</v>
      </c>
      <c r="B3828" s="1">
        <v>51003</v>
      </c>
      <c r="C3828" s="1">
        <v>17</v>
      </c>
      <c r="D3828" s="1">
        <v>6547822</v>
      </c>
      <c r="E3828" s="1">
        <v>6547822</v>
      </c>
      <c r="F3828" s="1" t="s">
        <v>6</v>
      </c>
      <c r="G3828" s="2" t="s">
        <v>26169</v>
      </c>
      <c r="H3828" s="2" t="s">
        <v>10724</v>
      </c>
      <c r="I3828" s="2" t="s">
        <v>26171</v>
      </c>
      <c r="J3828" s="2" t="s">
        <v>26172</v>
      </c>
      <c r="K3828" s="2" t="s">
        <v>49</v>
      </c>
      <c r="L3828" s="1" t="s">
        <v>50</v>
      </c>
      <c r="M3828" s="1" t="s">
        <v>51</v>
      </c>
      <c r="N3828" s="1" t="s">
        <v>52</v>
      </c>
      <c r="O3828" s="1" t="s">
        <v>52</v>
      </c>
      <c r="R3828" s="1" t="s">
        <v>26170</v>
      </c>
      <c r="S3828" s="1" t="s">
        <v>10</v>
      </c>
      <c r="T3828" s="1">
        <v>4</v>
      </c>
      <c r="U3828" s="1">
        <v>467</v>
      </c>
      <c r="V3828" s="3">
        <v>2</v>
      </c>
      <c r="W3828" s="12" t="e">
        <v>#N/A</v>
      </c>
      <c r="X3828" s="12" t="e">
        <v>#N/A</v>
      </c>
      <c r="Y3828" s="12" t="e">
        <v>#N/A</v>
      </c>
      <c r="Z3828" s="9">
        <v>0.34095599999999998</v>
      </c>
      <c r="AA3828" s="10">
        <v>164</v>
      </c>
      <c r="AB3828" s="10">
        <v>317</v>
      </c>
      <c r="AC3828" s="20">
        <v>0.94</v>
      </c>
      <c r="AD3828" s="20">
        <v>0.76195625047567195</v>
      </c>
      <c r="AE3828" s="20">
        <v>1</v>
      </c>
      <c r="AF3828" s="15">
        <v>0.22538900000000001</v>
      </c>
      <c r="AG3828" s="16">
        <v>87</v>
      </c>
      <c r="AH3828" s="16">
        <v>299</v>
      </c>
      <c r="AI3828" s="22">
        <v>0.8</v>
      </c>
      <c r="AJ3828" s="22">
        <v>0.59437553424058198</v>
      </c>
      <c r="AK3828" s="22">
        <v>0.97289849023068897</v>
      </c>
      <c r="AL3828" s="18">
        <f t="shared" si="531"/>
        <v>1</v>
      </c>
      <c r="AM3828" s="18">
        <f t="shared" si="532"/>
        <v>1</v>
      </c>
      <c r="AN3828" s="18">
        <f t="shared" si="533"/>
        <v>1</v>
      </c>
      <c r="AO3828" s="18">
        <f t="shared" si="534"/>
        <v>1</v>
      </c>
      <c r="AP3828" s="18">
        <f t="shared" si="535"/>
        <v>1</v>
      </c>
      <c r="AQ3828" s="18">
        <f t="shared" si="536"/>
        <v>1</v>
      </c>
      <c r="AR3828" s="18">
        <f t="shared" si="537"/>
        <v>0</v>
      </c>
      <c r="AS3828" s="18">
        <f t="shared" si="538"/>
        <v>0</v>
      </c>
      <c r="AT3828" s="18">
        <f t="shared" si="539"/>
        <v>0</v>
      </c>
      <c r="AU3828" s="1" t="s">
        <v>26173</v>
      </c>
      <c r="AV3828" s="1" t="s">
        <v>26174</v>
      </c>
      <c r="AW3828" s="1" t="s">
        <v>26175</v>
      </c>
      <c r="AX3828" s="1" t="s">
        <v>26176</v>
      </c>
      <c r="AY3828" s="1" t="s">
        <v>26177</v>
      </c>
      <c r="AZ3828" s="1" t="s">
        <v>9922</v>
      </c>
      <c r="BA3828" s="1">
        <v>121</v>
      </c>
      <c r="BC3828" s="1" t="s">
        <v>4</v>
      </c>
      <c r="BF3828" s="1" t="s">
        <v>357</v>
      </c>
      <c r="BG3828" s="1" t="s">
        <v>2333</v>
      </c>
      <c r="BH3828" s="1" t="s">
        <v>304</v>
      </c>
      <c r="BL3828" s="1">
        <v>0</v>
      </c>
      <c r="BR3828" s="1" t="s">
        <v>26178</v>
      </c>
      <c r="BS3828" s="1">
        <v>0.42299999999999999</v>
      </c>
      <c r="BU3828" s="1" t="s">
        <v>4</v>
      </c>
    </row>
    <row r="3829" spans="1:80" x14ac:dyDescent="0.25">
      <c r="A3829" s="2" t="s">
        <v>26179</v>
      </c>
      <c r="B3829" s="1">
        <v>112950</v>
      </c>
      <c r="C3829" s="1">
        <v>1</v>
      </c>
      <c r="D3829" s="1">
        <v>43851781</v>
      </c>
      <c r="E3829" s="1">
        <v>43851782</v>
      </c>
      <c r="F3829" s="1" t="s">
        <v>6</v>
      </c>
      <c r="G3829" s="2" t="s">
        <v>26180</v>
      </c>
      <c r="H3829" s="2" t="s">
        <v>26183</v>
      </c>
      <c r="I3829" s="2" t="s">
        <v>26184</v>
      </c>
      <c r="J3829" s="2" t="s">
        <v>26185</v>
      </c>
      <c r="K3829" s="2" t="s">
        <v>436</v>
      </c>
      <c r="L3829" s="1" t="s">
        <v>437</v>
      </c>
      <c r="M3829" s="1" t="s">
        <v>10</v>
      </c>
      <c r="N3829" s="1" t="s">
        <v>31</v>
      </c>
      <c r="O3829" s="1" t="s">
        <v>31</v>
      </c>
      <c r="R3829" s="1" t="s">
        <v>26181</v>
      </c>
      <c r="S3829" s="1" t="s">
        <v>10</v>
      </c>
      <c r="T3829" s="1">
        <v>6</v>
      </c>
      <c r="U3829" s="1" t="s">
        <v>26182</v>
      </c>
      <c r="V3829" s="3">
        <v>2</v>
      </c>
      <c r="W3829" s="12" t="e">
        <v>#N/A</v>
      </c>
      <c r="X3829" s="12" t="e">
        <v>#N/A</v>
      </c>
      <c r="Y3829" s="12" t="e">
        <v>#N/A</v>
      </c>
      <c r="Z3829" s="9" t="s">
        <v>4</v>
      </c>
      <c r="AA3829" s="10" t="s">
        <v>4</v>
      </c>
      <c r="AB3829" s="10" t="s">
        <v>4</v>
      </c>
      <c r="AC3829" s="20">
        <v>0</v>
      </c>
      <c r="AD3829" s="20">
        <v>0</v>
      </c>
      <c r="AE3829" s="20">
        <v>0</v>
      </c>
      <c r="AF3829" s="15">
        <v>0.01</v>
      </c>
      <c r="AG3829" s="16">
        <v>8</v>
      </c>
      <c r="AH3829" s="16">
        <v>662</v>
      </c>
      <c r="AI3829" s="22">
        <v>0.05</v>
      </c>
      <c r="AJ3829" s="22">
        <v>1.03690573420378E-2</v>
      </c>
      <c r="AK3829" s="22">
        <v>0.114165260880218</v>
      </c>
      <c r="AL3829" s="18">
        <f t="shared" si="531"/>
        <v>0</v>
      </c>
      <c r="AM3829" s="18">
        <f t="shared" si="532"/>
        <v>0</v>
      </c>
      <c r="AN3829" s="18">
        <f t="shared" si="533"/>
        <v>0</v>
      </c>
      <c r="AO3829" s="18">
        <f t="shared" si="534"/>
        <v>0</v>
      </c>
      <c r="AP3829" s="18">
        <f t="shared" si="535"/>
        <v>0</v>
      </c>
      <c r="AQ3829" s="18">
        <f t="shared" si="536"/>
        <v>0</v>
      </c>
      <c r="AR3829" s="18">
        <f t="shared" si="537"/>
        <v>1</v>
      </c>
      <c r="AS3829" s="18">
        <f t="shared" si="538"/>
        <v>1</v>
      </c>
      <c r="AT3829" s="18">
        <f t="shared" si="539"/>
        <v>1</v>
      </c>
      <c r="AU3829" s="1" t="s">
        <v>26186</v>
      </c>
      <c r="AV3829" s="1" t="s">
        <v>26187</v>
      </c>
      <c r="AW3829" s="1" t="s">
        <v>26188</v>
      </c>
      <c r="AX3829" s="1" t="s">
        <v>26189</v>
      </c>
      <c r="AY3829" s="1" t="s">
        <v>26190</v>
      </c>
      <c r="AZ3829" s="1" t="s">
        <v>26191</v>
      </c>
      <c r="BA3829" s="1" t="s">
        <v>26192</v>
      </c>
      <c r="BC3829" s="1" t="s">
        <v>4</v>
      </c>
      <c r="BF3829" s="1" t="s">
        <v>2349</v>
      </c>
      <c r="BG3829" s="1" t="s">
        <v>2333</v>
      </c>
      <c r="BL3829" s="1">
        <v>0</v>
      </c>
      <c r="BM3829" s="1" t="s">
        <v>24768</v>
      </c>
      <c r="BN3829" s="1" t="s">
        <v>22318</v>
      </c>
      <c r="BR3829" s="1" t="s">
        <v>26193</v>
      </c>
      <c r="BS3829" s="1">
        <v>0.56399999999999995</v>
      </c>
      <c r="BT3829" s="1" t="s">
        <v>4</v>
      </c>
      <c r="BU3829" s="1" t="s">
        <v>4</v>
      </c>
    </row>
    <row r="3830" spans="1:80" x14ac:dyDescent="0.25">
      <c r="A3830" s="2" t="s">
        <v>9939</v>
      </c>
      <c r="B3830" s="1">
        <v>4223</v>
      </c>
      <c r="C3830" s="1">
        <v>7</v>
      </c>
      <c r="D3830" s="1">
        <v>15652207</v>
      </c>
      <c r="E3830" s="1">
        <v>15652207</v>
      </c>
      <c r="F3830" s="1" t="s">
        <v>6</v>
      </c>
      <c r="G3830" s="2" t="s">
        <v>26194</v>
      </c>
      <c r="H3830" s="2" t="s">
        <v>8875</v>
      </c>
      <c r="I3830" s="2" t="s">
        <v>26195</v>
      </c>
      <c r="J3830" s="2" t="s">
        <v>26196</v>
      </c>
      <c r="K3830" s="2" t="s">
        <v>49</v>
      </c>
      <c r="L3830" s="1" t="s">
        <v>50</v>
      </c>
      <c r="M3830" s="1" t="s">
        <v>51</v>
      </c>
      <c r="N3830" s="1" t="s">
        <v>52</v>
      </c>
      <c r="O3830" s="1" t="s">
        <v>52</v>
      </c>
      <c r="R3830" s="1" t="s">
        <v>9941</v>
      </c>
      <c r="S3830" s="1" t="s">
        <v>10</v>
      </c>
      <c r="T3830" s="1">
        <v>3</v>
      </c>
      <c r="U3830" s="1">
        <v>1001</v>
      </c>
      <c r="V3830" s="3">
        <v>2</v>
      </c>
      <c r="W3830" s="12">
        <v>1</v>
      </c>
      <c r="X3830" s="12">
        <v>0</v>
      </c>
      <c r="Y3830" s="12" t="e">
        <v>#N/A</v>
      </c>
      <c r="Z3830" s="9">
        <v>0.341667</v>
      </c>
      <c r="AA3830" s="10">
        <v>82</v>
      </c>
      <c r="AB3830" s="10">
        <v>158</v>
      </c>
      <c r="AC3830" s="20">
        <v>0.98</v>
      </c>
      <c r="AD3830" s="20">
        <v>0.733282200628529</v>
      </c>
      <c r="AE3830" s="20">
        <v>1</v>
      </c>
      <c r="AF3830" s="15">
        <v>0.30719000000000002</v>
      </c>
      <c r="AG3830" s="16">
        <v>47</v>
      </c>
      <c r="AH3830" s="16">
        <v>106</v>
      </c>
      <c r="AI3830" s="22">
        <v>1</v>
      </c>
      <c r="AJ3830" s="22">
        <v>0.72797719148657802</v>
      </c>
      <c r="AK3830" s="22">
        <v>1</v>
      </c>
      <c r="AL3830" s="18">
        <f t="shared" si="531"/>
        <v>1</v>
      </c>
      <c r="AM3830" s="18">
        <f t="shared" si="532"/>
        <v>1</v>
      </c>
      <c r="AN3830" s="18">
        <f t="shared" si="533"/>
        <v>1</v>
      </c>
      <c r="AO3830" s="18">
        <f t="shared" si="534"/>
        <v>1</v>
      </c>
      <c r="AP3830" s="18">
        <f t="shared" si="535"/>
        <v>1</v>
      </c>
      <c r="AQ3830" s="18">
        <f t="shared" si="536"/>
        <v>1</v>
      </c>
      <c r="AR3830" s="18">
        <f t="shared" si="537"/>
        <v>0</v>
      </c>
      <c r="AS3830" s="18">
        <f t="shared" si="538"/>
        <v>0</v>
      </c>
      <c r="AT3830" s="18">
        <f t="shared" si="539"/>
        <v>0</v>
      </c>
      <c r="AU3830" s="1" t="s">
        <v>26197</v>
      </c>
      <c r="AV3830" s="1" t="s">
        <v>9946</v>
      </c>
      <c r="AW3830" s="1" t="s">
        <v>9947</v>
      </c>
      <c r="AX3830" s="1" t="s">
        <v>9948</v>
      </c>
      <c r="AY3830" s="1" t="s">
        <v>9949</v>
      </c>
      <c r="AZ3830" s="1" t="s">
        <v>9950</v>
      </c>
      <c r="BA3830" s="1">
        <v>240</v>
      </c>
      <c r="BB3830" s="1" t="s">
        <v>6670</v>
      </c>
      <c r="BC3830" s="1" t="s">
        <v>4</v>
      </c>
      <c r="BF3830" s="1" t="s">
        <v>9951</v>
      </c>
      <c r="BG3830" s="1" t="s">
        <v>2313</v>
      </c>
      <c r="BH3830" s="1" t="s">
        <v>9952</v>
      </c>
      <c r="BK3830" s="1" t="s">
        <v>512</v>
      </c>
      <c r="BL3830" s="1">
        <v>2</v>
      </c>
      <c r="BP3830" s="1" t="s">
        <v>9953</v>
      </c>
      <c r="BR3830" s="1" t="s">
        <v>26198</v>
      </c>
      <c r="BS3830" s="1">
        <v>0.443</v>
      </c>
      <c r="BU3830" s="1" t="s">
        <v>4</v>
      </c>
    </row>
    <row r="3831" spans="1:80" x14ac:dyDescent="0.25">
      <c r="A3831" s="2" t="s">
        <v>26199</v>
      </c>
      <c r="B3831" s="1">
        <v>4224</v>
      </c>
      <c r="C3831" s="1">
        <v>6</v>
      </c>
      <c r="D3831" s="1">
        <v>46801154</v>
      </c>
      <c r="E3831" s="1">
        <v>46801154</v>
      </c>
      <c r="F3831" s="1" t="s">
        <v>6</v>
      </c>
      <c r="G3831" s="2" t="s">
        <v>26212</v>
      </c>
      <c r="H3831" s="2" t="s">
        <v>26213</v>
      </c>
      <c r="I3831" s="2" t="s">
        <v>26214</v>
      </c>
      <c r="J3831" s="2" t="s">
        <v>26215</v>
      </c>
      <c r="K3831" s="2" t="s">
        <v>135</v>
      </c>
      <c r="L3831" s="1" t="s">
        <v>50</v>
      </c>
      <c r="M3831" s="1" t="s">
        <v>51</v>
      </c>
      <c r="N3831" s="1" t="s">
        <v>52</v>
      </c>
      <c r="O3831" s="1" t="s">
        <v>52</v>
      </c>
      <c r="R3831" s="1" t="s">
        <v>26201</v>
      </c>
      <c r="S3831" s="1" t="s">
        <v>6</v>
      </c>
      <c r="T3831" s="1">
        <v>11</v>
      </c>
      <c r="U3831" s="1">
        <v>1530</v>
      </c>
      <c r="V3831" s="3">
        <v>2</v>
      </c>
      <c r="W3831" s="12" t="e">
        <v>#N/A</v>
      </c>
      <c r="X3831" s="12" t="e">
        <v>#N/A</v>
      </c>
      <c r="Y3831" s="12" t="e">
        <v>#N/A</v>
      </c>
      <c r="Z3831" s="9">
        <v>0.53268800000000005</v>
      </c>
      <c r="AA3831" s="10">
        <v>440</v>
      </c>
      <c r="AB3831" s="10">
        <v>386</v>
      </c>
      <c r="AC3831" s="20">
        <v>1</v>
      </c>
      <c r="AD3831" s="20">
        <v>0.96040375920400201</v>
      </c>
      <c r="AE3831" s="20">
        <v>1</v>
      </c>
      <c r="AF3831" s="15">
        <v>0.56825400000000004</v>
      </c>
      <c r="AG3831" s="16">
        <v>179</v>
      </c>
      <c r="AH3831" s="16">
        <v>136</v>
      </c>
      <c r="AI3831" s="22">
        <v>1</v>
      </c>
      <c r="AJ3831" s="22">
        <v>0.94053523972506203</v>
      </c>
      <c r="AK3831" s="22">
        <v>1</v>
      </c>
      <c r="AL3831" s="18">
        <f t="shared" si="531"/>
        <v>1</v>
      </c>
      <c r="AM3831" s="18">
        <f t="shared" si="532"/>
        <v>1</v>
      </c>
      <c r="AN3831" s="18">
        <f t="shared" si="533"/>
        <v>1</v>
      </c>
      <c r="AO3831" s="18">
        <f t="shared" si="534"/>
        <v>1</v>
      </c>
      <c r="AP3831" s="18">
        <f t="shared" si="535"/>
        <v>1</v>
      </c>
      <c r="AQ3831" s="18">
        <f t="shared" si="536"/>
        <v>1</v>
      </c>
      <c r="AR3831" s="18">
        <f t="shared" si="537"/>
        <v>0</v>
      </c>
      <c r="AS3831" s="18">
        <f t="shared" si="538"/>
        <v>0</v>
      </c>
      <c r="AT3831" s="18">
        <f t="shared" si="539"/>
        <v>0</v>
      </c>
      <c r="AU3831" s="1" t="s">
        <v>26216</v>
      </c>
      <c r="AV3831" s="1" t="s">
        <v>26203</v>
      </c>
      <c r="AW3831" s="1" t="s">
        <v>26204</v>
      </c>
      <c r="AX3831" s="1" t="s">
        <v>26205</v>
      </c>
      <c r="AY3831" s="1" t="s">
        <v>26206</v>
      </c>
      <c r="AZ3831" s="1" t="s">
        <v>26207</v>
      </c>
      <c r="BA3831" s="1">
        <v>496</v>
      </c>
      <c r="BB3831" s="1" t="s">
        <v>26208</v>
      </c>
      <c r="BC3831" s="1" t="s">
        <v>4</v>
      </c>
      <c r="BF3831" s="1" t="s">
        <v>26209</v>
      </c>
      <c r="BG3831" s="1" t="s">
        <v>26210</v>
      </c>
      <c r="BH3831" s="1" t="s">
        <v>131</v>
      </c>
      <c r="BK3831" s="1" t="s">
        <v>8904</v>
      </c>
      <c r="BL3831" s="1">
        <v>3</v>
      </c>
      <c r="BO3831" s="1" t="s">
        <v>7943</v>
      </c>
      <c r="BR3831" s="1" t="s">
        <v>26217</v>
      </c>
      <c r="BS3831" s="1">
        <v>0.47299999999999998</v>
      </c>
      <c r="BU3831" s="1" t="s">
        <v>4</v>
      </c>
    </row>
    <row r="3832" spans="1:80" x14ac:dyDescent="0.25">
      <c r="A3832" s="2" t="s">
        <v>26199</v>
      </c>
      <c r="B3832" s="1">
        <v>4224</v>
      </c>
      <c r="C3832" s="1">
        <v>6</v>
      </c>
      <c r="D3832" s="1">
        <v>46801039</v>
      </c>
      <c r="E3832" s="1">
        <v>46801039</v>
      </c>
      <c r="F3832" s="1" t="s">
        <v>6</v>
      </c>
      <c r="G3832" s="2" t="s">
        <v>26200</v>
      </c>
      <c r="H3832" s="2" t="s">
        <v>8891</v>
      </c>
      <c r="I3832" s="2" t="s">
        <v>8892</v>
      </c>
      <c r="J3832" s="2" t="s">
        <v>8893</v>
      </c>
      <c r="K3832" s="2" t="s">
        <v>49</v>
      </c>
      <c r="L3832" s="1" t="s">
        <v>50</v>
      </c>
      <c r="M3832" s="1" t="s">
        <v>90</v>
      </c>
      <c r="N3832" s="1" t="s">
        <v>31</v>
      </c>
      <c r="O3832" s="1" t="s">
        <v>31</v>
      </c>
      <c r="R3832" s="1" t="s">
        <v>26201</v>
      </c>
      <c r="S3832" s="1" t="s">
        <v>6</v>
      </c>
      <c r="T3832" s="1">
        <v>11</v>
      </c>
      <c r="U3832" s="1">
        <v>1415</v>
      </c>
      <c r="V3832" s="3">
        <v>2</v>
      </c>
      <c r="W3832" s="12" t="e">
        <v>#N/A</v>
      </c>
      <c r="X3832" s="12" t="e">
        <v>#N/A</v>
      </c>
      <c r="Y3832" s="12" t="e">
        <v>#N/A</v>
      </c>
      <c r="Z3832" s="9">
        <v>0.57575799999999999</v>
      </c>
      <c r="AA3832" s="10">
        <v>209</v>
      </c>
      <c r="AB3832" s="10">
        <v>154</v>
      </c>
      <c r="AC3832" s="20">
        <v>1</v>
      </c>
      <c r="AD3832" s="20">
        <v>0.95167293352413596</v>
      </c>
      <c r="AE3832" s="20">
        <v>1</v>
      </c>
      <c r="AF3832" s="15">
        <v>0.63492099999999996</v>
      </c>
      <c r="AG3832" s="16">
        <v>80</v>
      </c>
      <c r="AH3832" s="16">
        <v>46</v>
      </c>
      <c r="AI3832" s="22">
        <v>1</v>
      </c>
      <c r="AJ3832" s="22">
        <v>0.917594495870792</v>
      </c>
      <c r="AK3832" s="22">
        <v>1</v>
      </c>
      <c r="AL3832" s="18">
        <f t="shared" si="531"/>
        <v>1</v>
      </c>
      <c r="AM3832" s="18">
        <f t="shared" si="532"/>
        <v>1</v>
      </c>
      <c r="AN3832" s="18">
        <f t="shared" si="533"/>
        <v>1</v>
      </c>
      <c r="AO3832" s="18">
        <f t="shared" si="534"/>
        <v>1</v>
      </c>
      <c r="AP3832" s="18">
        <f t="shared" si="535"/>
        <v>1</v>
      </c>
      <c r="AQ3832" s="18">
        <f t="shared" si="536"/>
        <v>1</v>
      </c>
      <c r="AR3832" s="18">
        <f t="shared" si="537"/>
        <v>0</v>
      </c>
      <c r="AS3832" s="18">
        <f t="shared" si="538"/>
        <v>0</v>
      </c>
      <c r="AT3832" s="18">
        <f t="shared" si="539"/>
        <v>0</v>
      </c>
      <c r="AU3832" s="1" t="s">
        <v>26202</v>
      </c>
      <c r="AV3832" s="1" t="s">
        <v>26203</v>
      </c>
      <c r="AW3832" s="1" t="s">
        <v>26204</v>
      </c>
      <c r="AX3832" s="1" t="s">
        <v>26205</v>
      </c>
      <c r="AY3832" s="1" t="s">
        <v>26206</v>
      </c>
      <c r="AZ3832" s="1" t="s">
        <v>26207</v>
      </c>
      <c r="BA3832" s="1">
        <v>458</v>
      </c>
      <c r="BB3832" s="1" t="s">
        <v>26208</v>
      </c>
      <c r="BC3832" s="1" t="s">
        <v>4</v>
      </c>
      <c r="BF3832" s="1" t="s">
        <v>26209</v>
      </c>
      <c r="BG3832" s="1" t="s">
        <v>26210</v>
      </c>
      <c r="BH3832" s="1" t="s">
        <v>131</v>
      </c>
      <c r="BK3832" s="1" t="s">
        <v>8904</v>
      </c>
      <c r="BL3832" s="1">
        <v>3</v>
      </c>
      <c r="BO3832" s="1" t="s">
        <v>7943</v>
      </c>
      <c r="BR3832" s="1" t="s">
        <v>26211</v>
      </c>
      <c r="BS3832" s="1">
        <v>0.498</v>
      </c>
      <c r="BU3832" s="1" t="s">
        <v>4</v>
      </c>
    </row>
    <row r="3833" spans="1:80" x14ac:dyDescent="0.25">
      <c r="A3833" s="2" t="s">
        <v>26218</v>
      </c>
      <c r="B3833" s="1">
        <v>4233</v>
      </c>
      <c r="C3833" s="1">
        <v>7</v>
      </c>
      <c r="D3833" s="1">
        <v>116339811</v>
      </c>
      <c r="E3833" s="1">
        <v>116339811</v>
      </c>
      <c r="F3833" s="1" t="s">
        <v>6</v>
      </c>
      <c r="G3833" s="2" t="s">
        <v>26219</v>
      </c>
      <c r="H3833" s="2" t="s">
        <v>26221</v>
      </c>
      <c r="I3833" s="2" t="s">
        <v>26222</v>
      </c>
      <c r="J3833" s="2" t="s">
        <v>26223</v>
      </c>
      <c r="K3833" s="2" t="s">
        <v>49</v>
      </c>
      <c r="L3833" s="1" t="s">
        <v>50</v>
      </c>
      <c r="M3833" s="1" t="s">
        <v>90</v>
      </c>
      <c r="N3833" s="1" t="s">
        <v>31</v>
      </c>
      <c r="O3833" s="1" t="s">
        <v>31</v>
      </c>
      <c r="R3833" s="1" t="s">
        <v>26220</v>
      </c>
      <c r="S3833" s="1" t="s">
        <v>6</v>
      </c>
      <c r="T3833" s="1">
        <v>2</v>
      </c>
      <c r="U3833" s="1">
        <v>860</v>
      </c>
      <c r="V3833" s="3">
        <v>2</v>
      </c>
      <c r="W3833" s="12" t="e">
        <v>#N/A</v>
      </c>
      <c r="X3833" s="12" t="e">
        <v>#N/A</v>
      </c>
      <c r="Y3833" s="12" t="e">
        <v>#N/A</v>
      </c>
      <c r="Z3833" s="9">
        <v>0.51847600000000005</v>
      </c>
      <c r="AA3833" s="10">
        <v>449</v>
      </c>
      <c r="AB3833" s="10">
        <v>417</v>
      </c>
      <c r="AC3833" s="20">
        <v>1</v>
      </c>
      <c r="AD3833" s="20">
        <v>0.83367911182033105</v>
      </c>
      <c r="AE3833" s="20">
        <v>1</v>
      </c>
      <c r="AF3833" s="15">
        <v>0.27652700000000002</v>
      </c>
      <c r="AG3833" s="16">
        <v>86</v>
      </c>
      <c r="AH3833" s="16">
        <v>225</v>
      </c>
      <c r="AI3833" s="22">
        <v>0.98</v>
      </c>
      <c r="AJ3833" s="22">
        <v>0.72195056752466202</v>
      </c>
      <c r="AK3833" s="22">
        <v>1</v>
      </c>
      <c r="AL3833" s="18">
        <f t="shared" si="531"/>
        <v>1</v>
      </c>
      <c r="AM3833" s="18">
        <f t="shared" si="532"/>
        <v>1</v>
      </c>
      <c r="AN3833" s="18">
        <f t="shared" si="533"/>
        <v>1</v>
      </c>
      <c r="AO3833" s="18">
        <f t="shared" si="534"/>
        <v>1</v>
      </c>
      <c r="AP3833" s="18">
        <f t="shared" si="535"/>
        <v>1</v>
      </c>
      <c r="AQ3833" s="18">
        <f t="shared" si="536"/>
        <v>1</v>
      </c>
      <c r="AR3833" s="18">
        <f t="shared" si="537"/>
        <v>0</v>
      </c>
      <c r="AS3833" s="18">
        <f t="shared" si="538"/>
        <v>0</v>
      </c>
      <c r="AT3833" s="18">
        <f t="shared" si="539"/>
        <v>0</v>
      </c>
      <c r="AU3833" s="1" t="s">
        <v>26224</v>
      </c>
      <c r="AV3833" s="1" t="s">
        <v>26225</v>
      </c>
      <c r="AW3833" s="1" t="s">
        <v>26226</v>
      </c>
      <c r="AX3833" s="1" t="s">
        <v>26227</v>
      </c>
      <c r="AY3833" s="1" t="s">
        <v>26228</v>
      </c>
      <c r="AZ3833" s="1" t="s">
        <v>26229</v>
      </c>
      <c r="BA3833" s="1">
        <v>225</v>
      </c>
      <c r="BB3833" s="1" t="s">
        <v>26230</v>
      </c>
      <c r="BC3833" s="1" t="s">
        <v>4</v>
      </c>
      <c r="BF3833" s="1" t="s">
        <v>26231</v>
      </c>
      <c r="BG3833" s="1" t="s">
        <v>26232</v>
      </c>
      <c r="BH3833" s="1" t="s">
        <v>26233</v>
      </c>
      <c r="BK3833" s="1" t="s">
        <v>26234</v>
      </c>
      <c r="BL3833" s="1">
        <v>159</v>
      </c>
      <c r="BM3833" s="1" t="s">
        <v>26235</v>
      </c>
      <c r="BN3833" s="1" t="s">
        <v>26236</v>
      </c>
      <c r="BO3833" s="1" t="s">
        <v>26237</v>
      </c>
      <c r="BR3833" s="1" t="s">
        <v>26238</v>
      </c>
      <c r="BS3833" s="1">
        <v>0.36799999999999999</v>
      </c>
      <c r="BU3833" s="1" t="s">
        <v>4</v>
      </c>
      <c r="BV3833" s="1" t="s">
        <v>5699</v>
      </c>
      <c r="BX3833" s="1" t="s">
        <v>26239</v>
      </c>
      <c r="BY3833" s="1" t="s">
        <v>26240</v>
      </c>
      <c r="CB3833" s="1" t="s">
        <v>26241</v>
      </c>
    </row>
    <row r="3834" spans="1:80" x14ac:dyDescent="0.25">
      <c r="A3834" s="2" t="s">
        <v>26242</v>
      </c>
      <c r="B3834" s="1">
        <v>4236</v>
      </c>
      <c r="C3834" s="1">
        <v>15</v>
      </c>
      <c r="D3834" s="1">
        <v>44097450</v>
      </c>
      <c r="E3834" s="1">
        <v>44097450</v>
      </c>
      <c r="F3834" s="1" t="s">
        <v>6</v>
      </c>
      <c r="G3834" s="2" t="s">
        <v>26255</v>
      </c>
      <c r="H3834" s="2" t="s">
        <v>26256</v>
      </c>
      <c r="I3834" s="2" t="s">
        <v>26257</v>
      </c>
      <c r="J3834" s="2" t="s">
        <v>26258</v>
      </c>
      <c r="K3834" s="2" t="s">
        <v>49</v>
      </c>
      <c r="L3834" s="1" t="s">
        <v>50</v>
      </c>
      <c r="M3834" s="1" t="s">
        <v>90</v>
      </c>
      <c r="N3834" s="1" t="s">
        <v>52</v>
      </c>
      <c r="O3834" s="1" t="s">
        <v>52</v>
      </c>
      <c r="R3834" s="1" t="s">
        <v>26243</v>
      </c>
      <c r="S3834" s="1" t="s">
        <v>10</v>
      </c>
      <c r="T3834" s="1">
        <v>9</v>
      </c>
      <c r="U3834" s="1">
        <v>1346</v>
      </c>
      <c r="V3834" s="3">
        <v>2</v>
      </c>
      <c r="W3834" s="12" t="e">
        <v>#N/A</v>
      </c>
      <c r="X3834" s="12" t="e">
        <v>#N/A</v>
      </c>
      <c r="Y3834" s="12" t="e">
        <v>#N/A</v>
      </c>
      <c r="Z3834" s="9">
        <v>1.8957000000000002E-2</v>
      </c>
      <c r="AA3834" s="10">
        <v>4</v>
      </c>
      <c r="AB3834" s="10">
        <v>207</v>
      </c>
      <c r="AC3834" s="20">
        <v>0.06</v>
      </c>
      <c r="AD3834" s="20">
        <v>1.2706093993518901E-2</v>
      </c>
      <c r="AE3834" s="20">
        <v>0.14657390241943999</v>
      </c>
      <c r="AF3834" s="15">
        <v>0</v>
      </c>
      <c r="AG3834" s="16">
        <v>0</v>
      </c>
      <c r="AH3834" s="16">
        <v>145</v>
      </c>
      <c r="AI3834" s="22">
        <v>0</v>
      </c>
      <c r="AJ3834" s="22">
        <v>0</v>
      </c>
      <c r="AK3834" s="22">
        <v>9.6145217989013002E-2</v>
      </c>
      <c r="AL3834" s="18">
        <f t="shared" si="531"/>
        <v>0</v>
      </c>
      <c r="AM3834" s="18">
        <f t="shared" si="532"/>
        <v>0</v>
      </c>
      <c r="AN3834" s="18">
        <f t="shared" si="533"/>
        <v>0</v>
      </c>
      <c r="AO3834" s="18">
        <f t="shared" si="534"/>
        <v>0</v>
      </c>
      <c r="AP3834" s="18">
        <f t="shared" si="535"/>
        <v>0</v>
      </c>
      <c r="AQ3834" s="18">
        <f t="shared" si="536"/>
        <v>0</v>
      </c>
      <c r="AR3834" s="18">
        <f t="shared" si="537"/>
        <v>0</v>
      </c>
      <c r="AS3834" s="18">
        <f t="shared" si="538"/>
        <v>0</v>
      </c>
      <c r="AT3834" s="18">
        <f t="shared" si="539"/>
        <v>0</v>
      </c>
      <c r="AV3834" s="1" t="s">
        <v>26247</v>
      </c>
      <c r="AW3834" s="1" t="s">
        <v>26248</v>
      </c>
      <c r="AX3834" s="1" t="s">
        <v>26249</v>
      </c>
      <c r="AY3834" s="1" t="s">
        <v>26250</v>
      </c>
      <c r="AZ3834" s="1" t="s">
        <v>26251</v>
      </c>
      <c r="BA3834" s="1">
        <v>388</v>
      </c>
      <c r="BC3834" s="1" t="s">
        <v>4</v>
      </c>
      <c r="BG3834" s="1" t="s">
        <v>21870</v>
      </c>
      <c r="BK3834" s="1" t="s">
        <v>675</v>
      </c>
      <c r="BL3834" s="1">
        <v>1</v>
      </c>
      <c r="BN3834" s="1" t="s">
        <v>26252</v>
      </c>
      <c r="BP3834" s="1" t="s">
        <v>26253</v>
      </c>
      <c r="BR3834" s="1" t="s">
        <v>26254</v>
      </c>
      <c r="BS3834" s="1">
        <v>0.38800000000000001</v>
      </c>
      <c r="BU3834" s="1" t="s">
        <v>4</v>
      </c>
    </row>
    <row r="3835" spans="1:80" x14ac:dyDescent="0.25">
      <c r="A3835" s="2" t="s">
        <v>26259</v>
      </c>
      <c r="B3835" s="1">
        <v>148808</v>
      </c>
      <c r="C3835" s="1">
        <v>1</v>
      </c>
      <c r="D3835" s="1">
        <v>205538332</v>
      </c>
      <c r="E3835" s="1">
        <v>205538332</v>
      </c>
      <c r="F3835" s="1" t="s">
        <v>6</v>
      </c>
      <c r="G3835" s="2" t="s">
        <v>26272</v>
      </c>
      <c r="H3835" s="2" t="s">
        <v>26273</v>
      </c>
      <c r="I3835" s="2" t="s">
        <v>26274</v>
      </c>
      <c r="J3835" s="2" t="s">
        <v>26261</v>
      </c>
      <c r="K3835" s="2" t="s">
        <v>49</v>
      </c>
      <c r="L3835" s="1" t="s">
        <v>50</v>
      </c>
      <c r="M3835" s="1" t="s">
        <v>90</v>
      </c>
      <c r="N3835" s="1" t="s">
        <v>52</v>
      </c>
      <c r="O3835" s="1" t="s">
        <v>52</v>
      </c>
      <c r="R3835" s="1" t="s">
        <v>26260</v>
      </c>
      <c r="S3835" s="1" t="s">
        <v>6</v>
      </c>
      <c r="T3835" s="1">
        <v>1</v>
      </c>
      <c r="U3835" s="1">
        <v>221</v>
      </c>
      <c r="V3835" s="3">
        <v>2</v>
      </c>
      <c r="W3835" s="12" t="e">
        <v>#N/A</v>
      </c>
      <c r="X3835" s="12" t="e">
        <v>#N/A</v>
      </c>
      <c r="Y3835" s="12" t="e">
        <v>#N/A</v>
      </c>
      <c r="Z3835" s="9">
        <v>0.25</v>
      </c>
      <c r="AA3835" s="10">
        <v>3</v>
      </c>
      <c r="AB3835" s="10">
        <v>9</v>
      </c>
      <c r="AC3835" s="20">
        <v>0.69</v>
      </c>
      <c r="AD3835" s="20">
        <v>0.221219904554842</v>
      </c>
      <c r="AE3835" s="20">
        <v>0.97819091028096505</v>
      </c>
      <c r="AF3835" s="15">
        <v>0</v>
      </c>
      <c r="AG3835" s="16">
        <v>0</v>
      </c>
      <c r="AH3835" s="16">
        <v>55</v>
      </c>
      <c r="AI3835" s="22">
        <v>0</v>
      </c>
      <c r="AJ3835" s="22">
        <v>0</v>
      </c>
      <c r="AK3835" s="22">
        <v>0.23311478232442301</v>
      </c>
      <c r="AL3835" s="18">
        <f t="shared" si="531"/>
        <v>1</v>
      </c>
      <c r="AM3835" s="18">
        <f t="shared" si="532"/>
        <v>1</v>
      </c>
      <c r="AN3835" s="18">
        <f t="shared" si="533"/>
        <v>0</v>
      </c>
      <c r="AO3835" s="18">
        <f t="shared" si="534"/>
        <v>0</v>
      </c>
      <c r="AP3835" s="18">
        <f t="shared" si="535"/>
        <v>0</v>
      </c>
      <c r="AQ3835" s="18">
        <f t="shared" si="536"/>
        <v>0</v>
      </c>
      <c r="AR3835" s="18">
        <f t="shared" si="537"/>
        <v>0</v>
      </c>
      <c r="AS3835" s="18">
        <f t="shared" si="538"/>
        <v>0</v>
      </c>
      <c r="AT3835" s="18">
        <f t="shared" si="539"/>
        <v>0</v>
      </c>
      <c r="AU3835" s="1" t="s">
        <v>26262</v>
      </c>
      <c r="AV3835" s="1" t="s">
        <v>26263</v>
      </c>
      <c r="AW3835" s="1" t="s">
        <v>26264</v>
      </c>
      <c r="AX3835" s="1" t="s">
        <v>26265</v>
      </c>
      <c r="AY3835" s="1" t="s">
        <v>26266</v>
      </c>
      <c r="AZ3835" s="1" t="s">
        <v>26267</v>
      </c>
      <c r="BA3835" s="1">
        <v>45</v>
      </c>
      <c r="BC3835" s="1" t="s">
        <v>4</v>
      </c>
      <c r="BF3835" s="1" t="s">
        <v>12901</v>
      </c>
      <c r="BG3835" s="1" t="s">
        <v>44</v>
      </c>
      <c r="BK3835" s="1" t="s">
        <v>26268</v>
      </c>
      <c r="BL3835" s="1">
        <v>3</v>
      </c>
      <c r="BM3835" s="1" t="s">
        <v>26269</v>
      </c>
      <c r="BO3835" s="1" t="s">
        <v>26270</v>
      </c>
      <c r="BR3835" s="1" t="s">
        <v>26271</v>
      </c>
      <c r="BS3835" s="1">
        <v>0.65700000000000003</v>
      </c>
      <c r="BU3835" s="1" t="s">
        <v>4</v>
      </c>
    </row>
    <row r="3836" spans="1:80" x14ac:dyDescent="0.25">
      <c r="A3836" s="2" t="s">
        <v>26275</v>
      </c>
      <c r="B3836" s="1">
        <v>162387</v>
      </c>
      <c r="C3836" s="1">
        <v>17</v>
      </c>
      <c r="D3836" s="1">
        <v>8701400</v>
      </c>
      <c r="E3836" s="1">
        <v>8701400</v>
      </c>
      <c r="F3836" s="1" t="s">
        <v>6</v>
      </c>
      <c r="G3836" s="2" t="s">
        <v>26276</v>
      </c>
      <c r="H3836" s="2" t="s">
        <v>26278</v>
      </c>
      <c r="I3836" s="2" t="s">
        <v>26279</v>
      </c>
      <c r="J3836" s="2" t="s">
        <v>26280</v>
      </c>
      <c r="K3836" s="2" t="s">
        <v>718</v>
      </c>
      <c r="L3836" s="1" t="s">
        <v>50</v>
      </c>
      <c r="M3836" s="1" t="s">
        <v>90</v>
      </c>
      <c r="N3836" s="1" t="s">
        <v>31</v>
      </c>
      <c r="O3836" s="1" t="s">
        <v>31</v>
      </c>
      <c r="R3836" s="1" t="s">
        <v>26277</v>
      </c>
      <c r="S3836" s="1" t="s">
        <v>10</v>
      </c>
      <c r="T3836" s="1">
        <v>1</v>
      </c>
      <c r="U3836" s="1">
        <v>1187</v>
      </c>
      <c r="V3836" s="3">
        <v>2</v>
      </c>
      <c r="W3836" s="12" t="e">
        <v>#N/A</v>
      </c>
      <c r="X3836" s="12" t="e">
        <v>#N/A</v>
      </c>
      <c r="Y3836" s="12" t="e">
        <v>#N/A</v>
      </c>
      <c r="Z3836" s="9">
        <v>0.41726600000000003</v>
      </c>
      <c r="AA3836" s="10">
        <v>58</v>
      </c>
      <c r="AB3836" s="10">
        <v>81</v>
      </c>
      <c r="AC3836" s="20">
        <v>1</v>
      </c>
      <c r="AD3836" s="20">
        <v>0.80236694077526105</v>
      </c>
      <c r="AE3836" s="20">
        <v>1</v>
      </c>
      <c r="AF3836" s="15">
        <v>0.334559</v>
      </c>
      <c r="AG3836" s="16">
        <v>91</v>
      </c>
      <c r="AH3836" s="16">
        <v>181</v>
      </c>
      <c r="AI3836" s="22">
        <v>1</v>
      </c>
      <c r="AJ3836" s="22">
        <v>0.81561421034941495</v>
      </c>
      <c r="AK3836" s="22">
        <v>1</v>
      </c>
      <c r="AL3836" s="18">
        <f t="shared" si="531"/>
        <v>1</v>
      </c>
      <c r="AM3836" s="18">
        <f t="shared" si="532"/>
        <v>1</v>
      </c>
      <c r="AN3836" s="18">
        <f t="shared" si="533"/>
        <v>1</v>
      </c>
      <c r="AO3836" s="18">
        <f t="shared" si="534"/>
        <v>1</v>
      </c>
      <c r="AP3836" s="18">
        <f t="shared" si="535"/>
        <v>1</v>
      </c>
      <c r="AQ3836" s="18">
        <f t="shared" si="536"/>
        <v>1</v>
      </c>
      <c r="AR3836" s="18">
        <f t="shared" si="537"/>
        <v>0</v>
      </c>
      <c r="AS3836" s="18">
        <f t="shared" si="538"/>
        <v>0</v>
      </c>
      <c r="AT3836" s="18">
        <f t="shared" si="539"/>
        <v>0</v>
      </c>
      <c r="AV3836" s="1" t="s">
        <v>26281</v>
      </c>
      <c r="AW3836" s="1" t="s">
        <v>26282</v>
      </c>
      <c r="AX3836" s="1" t="s">
        <v>26283</v>
      </c>
      <c r="AY3836" s="1" t="s">
        <v>26284</v>
      </c>
      <c r="AZ3836" s="1" t="s">
        <v>26267</v>
      </c>
      <c r="BA3836" s="1">
        <v>347</v>
      </c>
      <c r="BC3836" s="1" t="s">
        <v>4</v>
      </c>
      <c r="BG3836" s="1" t="s">
        <v>44</v>
      </c>
      <c r="BK3836" s="1" t="s">
        <v>305</v>
      </c>
      <c r="BL3836" s="1">
        <v>1</v>
      </c>
      <c r="BR3836" s="1" t="s">
        <v>26285</v>
      </c>
      <c r="BS3836" s="1">
        <v>0.58199999999999996</v>
      </c>
      <c r="BU3836" s="1" t="s">
        <v>4</v>
      </c>
    </row>
    <row r="3837" spans="1:80" x14ac:dyDescent="0.25">
      <c r="A3837" s="2" t="s">
        <v>26286</v>
      </c>
      <c r="B3837" s="1">
        <v>23269</v>
      </c>
      <c r="C3837" s="1">
        <v>15</v>
      </c>
      <c r="D3837" s="1">
        <v>42003383</v>
      </c>
      <c r="E3837" s="1">
        <v>42003385</v>
      </c>
      <c r="F3837" s="1" t="s">
        <v>6</v>
      </c>
      <c r="G3837" s="2" t="s">
        <v>26287</v>
      </c>
      <c r="H3837" s="2" t="s">
        <v>26290</v>
      </c>
      <c r="I3837" s="2" t="s">
        <v>26291</v>
      </c>
      <c r="J3837" s="2" t="s">
        <v>26292</v>
      </c>
      <c r="K3837" s="2" t="s">
        <v>153</v>
      </c>
      <c r="L3837" s="1" t="s">
        <v>8</v>
      </c>
      <c r="M3837" s="1" t="s">
        <v>327</v>
      </c>
      <c r="N3837" s="1" t="s">
        <v>10</v>
      </c>
      <c r="O3837" s="1" t="s">
        <v>10</v>
      </c>
      <c r="R3837" s="1" t="s">
        <v>26288</v>
      </c>
      <c r="S3837" s="1" t="s">
        <v>6</v>
      </c>
      <c r="T3837" s="1">
        <v>8</v>
      </c>
      <c r="U3837" s="1" t="s">
        <v>26289</v>
      </c>
      <c r="V3837" s="3">
        <v>2</v>
      </c>
      <c r="W3837" s="12" t="e">
        <v>#N/A</v>
      </c>
      <c r="X3837" s="12" t="e">
        <v>#N/A</v>
      </c>
      <c r="Y3837" s="12" t="e">
        <v>#N/A</v>
      </c>
      <c r="Z3837" s="9">
        <v>0.02</v>
      </c>
      <c r="AA3837" s="10">
        <v>7</v>
      </c>
      <c r="AB3837" s="10">
        <v>335</v>
      </c>
      <c r="AC3837" s="20">
        <v>0.06</v>
      </c>
      <c r="AD3837" s="20">
        <v>1.6764476877723599E-2</v>
      </c>
      <c r="AE3837" s="20">
        <v>0.132597647440336</v>
      </c>
      <c r="AF3837" s="15">
        <v>0.05</v>
      </c>
      <c r="AG3837" s="16">
        <v>10</v>
      </c>
      <c r="AH3837" s="16">
        <v>182</v>
      </c>
      <c r="AI3837" s="22">
        <v>0.19</v>
      </c>
      <c r="AJ3837" s="22">
        <v>8.2166851759901197E-2</v>
      </c>
      <c r="AK3837" s="22">
        <v>0.365934837062378</v>
      </c>
      <c r="AL3837" s="18">
        <f t="shared" si="531"/>
        <v>0</v>
      </c>
      <c r="AM3837" s="18">
        <f t="shared" si="532"/>
        <v>0</v>
      </c>
      <c r="AN3837" s="18">
        <f t="shared" si="533"/>
        <v>0</v>
      </c>
      <c r="AO3837" s="18">
        <f t="shared" si="534"/>
        <v>0</v>
      </c>
      <c r="AP3837" s="18">
        <f t="shared" si="535"/>
        <v>0</v>
      </c>
      <c r="AQ3837" s="18">
        <f t="shared" si="536"/>
        <v>0</v>
      </c>
      <c r="AR3837" s="18">
        <f t="shared" si="537"/>
        <v>0</v>
      </c>
      <c r="AS3837" s="18">
        <f t="shared" si="538"/>
        <v>1</v>
      </c>
      <c r="AT3837" s="18">
        <f t="shared" si="539"/>
        <v>1</v>
      </c>
      <c r="AU3837" s="1" t="s">
        <v>26293</v>
      </c>
      <c r="AV3837" s="1" t="s">
        <v>26294</v>
      </c>
      <c r="AW3837" s="1" t="s">
        <v>26295</v>
      </c>
      <c r="AX3837" s="1" t="s">
        <v>26296</v>
      </c>
      <c r="AY3837" s="1" t="s">
        <v>26297</v>
      </c>
      <c r="AZ3837" s="1" t="s">
        <v>26298</v>
      </c>
      <c r="BA3837" s="1">
        <v>981</v>
      </c>
      <c r="BB3837" s="1" t="s">
        <v>1360</v>
      </c>
      <c r="BC3837" s="1" t="s">
        <v>4</v>
      </c>
      <c r="BG3837" s="1" t="s">
        <v>10015</v>
      </c>
      <c r="BH3837" s="1" t="s">
        <v>13592</v>
      </c>
      <c r="BK3837" s="1" t="s">
        <v>26299</v>
      </c>
      <c r="BL3837" s="1">
        <v>12</v>
      </c>
      <c r="BN3837" s="1" t="s">
        <v>26300</v>
      </c>
      <c r="BP3837" s="1" t="s">
        <v>26301</v>
      </c>
      <c r="BR3837" s="1" t="s">
        <v>26302</v>
      </c>
      <c r="BS3837" s="1">
        <v>0.45800000000000002</v>
      </c>
      <c r="BT3837" s="1" t="s">
        <v>4</v>
      </c>
      <c r="BU3837" s="1" t="s">
        <v>4</v>
      </c>
    </row>
    <row r="3838" spans="1:80" x14ac:dyDescent="0.25">
      <c r="A3838" s="2" t="s">
        <v>26303</v>
      </c>
      <c r="B3838" s="1">
        <v>25834</v>
      </c>
      <c r="C3838" s="1">
        <v>12</v>
      </c>
      <c r="D3838" s="1">
        <v>86373463</v>
      </c>
      <c r="E3838" s="1">
        <v>86373463</v>
      </c>
      <c r="F3838" s="1" t="s">
        <v>6</v>
      </c>
      <c r="G3838" s="2" t="s">
        <v>26304</v>
      </c>
      <c r="H3838" s="2" t="s">
        <v>26306</v>
      </c>
      <c r="I3838" s="2" t="s">
        <v>26307</v>
      </c>
      <c r="J3838" s="2" t="s">
        <v>26308</v>
      </c>
      <c r="K3838" s="2" t="s">
        <v>135</v>
      </c>
      <c r="L3838" s="1" t="s">
        <v>50</v>
      </c>
      <c r="M3838" s="1" t="s">
        <v>90</v>
      </c>
      <c r="N3838" s="1" t="s">
        <v>31</v>
      </c>
      <c r="O3838" s="1" t="s">
        <v>31</v>
      </c>
      <c r="R3838" s="1" t="s">
        <v>26305</v>
      </c>
      <c r="S3838" s="1" t="s">
        <v>10</v>
      </c>
      <c r="T3838" s="1">
        <v>8</v>
      </c>
      <c r="U3838" s="1">
        <v>2291</v>
      </c>
      <c r="V3838" s="3">
        <v>2</v>
      </c>
      <c r="W3838" s="12" t="e">
        <v>#N/A</v>
      </c>
      <c r="X3838" s="12" t="e">
        <v>#N/A</v>
      </c>
      <c r="Y3838" s="12" t="e">
        <v>#N/A</v>
      </c>
      <c r="Z3838" s="9">
        <v>0.32258100000000001</v>
      </c>
      <c r="AA3838" s="10">
        <v>50</v>
      </c>
      <c r="AB3838" s="10">
        <v>105</v>
      </c>
      <c r="AC3838" s="20">
        <v>0.89</v>
      </c>
      <c r="AD3838" s="20">
        <v>0.65522122851091902</v>
      </c>
      <c r="AE3838" s="20">
        <v>1</v>
      </c>
      <c r="AF3838" s="15">
        <v>0.282609</v>
      </c>
      <c r="AG3838" s="16">
        <v>26</v>
      </c>
      <c r="AH3838" s="16">
        <v>66</v>
      </c>
      <c r="AI3838" s="22">
        <v>1</v>
      </c>
      <c r="AJ3838" s="22">
        <v>0.626098100378642</v>
      </c>
      <c r="AK3838" s="22">
        <v>1</v>
      </c>
      <c r="AL3838" s="18">
        <f t="shared" si="531"/>
        <v>1</v>
      </c>
      <c r="AM3838" s="18">
        <f t="shared" si="532"/>
        <v>1</v>
      </c>
      <c r="AN3838" s="18">
        <f t="shared" si="533"/>
        <v>1</v>
      </c>
      <c r="AO3838" s="18">
        <f t="shared" si="534"/>
        <v>1</v>
      </c>
      <c r="AP3838" s="18">
        <f t="shared" si="535"/>
        <v>1</v>
      </c>
      <c r="AQ3838" s="18">
        <f t="shared" si="536"/>
        <v>1</v>
      </c>
      <c r="AR3838" s="18">
        <f t="shared" si="537"/>
        <v>0</v>
      </c>
      <c r="AS3838" s="18">
        <f t="shared" si="538"/>
        <v>0</v>
      </c>
      <c r="AT3838" s="18">
        <f t="shared" si="539"/>
        <v>0</v>
      </c>
      <c r="AU3838" s="1" t="s">
        <v>26309</v>
      </c>
      <c r="AV3838" s="1" t="s">
        <v>26310</v>
      </c>
      <c r="AW3838" s="1" t="s">
        <v>26311</v>
      </c>
      <c r="AX3838" s="1" t="s">
        <v>26312</v>
      </c>
      <c r="AY3838" s="1" t="s">
        <v>26313</v>
      </c>
      <c r="AZ3838" s="1" t="s">
        <v>26314</v>
      </c>
      <c r="BA3838" s="1">
        <v>347</v>
      </c>
      <c r="BB3838" s="1" t="s">
        <v>408</v>
      </c>
      <c r="BC3838" s="1" t="s">
        <v>4</v>
      </c>
      <c r="BF3838" s="1" t="s">
        <v>25896</v>
      </c>
      <c r="BG3838" s="1" t="s">
        <v>410</v>
      </c>
      <c r="BH3838" s="1" t="s">
        <v>26315</v>
      </c>
      <c r="BK3838" s="1" t="s">
        <v>3950</v>
      </c>
      <c r="BL3838" s="1">
        <v>3</v>
      </c>
      <c r="BR3838" s="1" t="s">
        <v>26316</v>
      </c>
      <c r="BS3838" s="1">
        <v>0.39800000000000002</v>
      </c>
      <c r="BU3838" s="1" t="s">
        <v>4</v>
      </c>
    </row>
    <row r="3839" spans="1:80" x14ac:dyDescent="0.25">
      <c r="A3839" s="2" t="s">
        <v>26317</v>
      </c>
      <c r="B3839" s="1">
        <v>11343</v>
      </c>
      <c r="C3839" s="1">
        <v>3</v>
      </c>
      <c r="D3839" s="1">
        <v>127439932</v>
      </c>
      <c r="E3839" s="1">
        <v>127439932</v>
      </c>
      <c r="F3839" s="1" t="s">
        <v>6</v>
      </c>
      <c r="G3839" s="2" t="s">
        <v>26318</v>
      </c>
      <c r="H3839" s="2" t="s">
        <v>26320</v>
      </c>
      <c r="I3839" s="2" t="s">
        <v>26321</v>
      </c>
      <c r="J3839" s="2" t="s">
        <v>26322</v>
      </c>
      <c r="K3839" s="2" t="s">
        <v>135</v>
      </c>
      <c r="L3839" s="1" t="s">
        <v>50</v>
      </c>
      <c r="M3839" s="1" t="s">
        <v>51</v>
      </c>
      <c r="N3839" s="1" t="s">
        <v>52</v>
      </c>
      <c r="O3839" s="1" t="s">
        <v>52</v>
      </c>
      <c r="R3839" s="1" t="s">
        <v>26319</v>
      </c>
      <c r="S3839" s="1" t="s">
        <v>10</v>
      </c>
      <c r="T3839" s="1">
        <v>5</v>
      </c>
      <c r="U3839" s="1">
        <v>589</v>
      </c>
      <c r="V3839" s="3">
        <v>2</v>
      </c>
      <c r="W3839" s="12" t="e">
        <v>#N/A</v>
      </c>
      <c r="X3839" s="12" t="e">
        <v>#N/A</v>
      </c>
      <c r="Y3839" s="12" t="e">
        <v>#N/A</v>
      </c>
      <c r="Z3839" s="9">
        <v>0.329787</v>
      </c>
      <c r="AA3839" s="10">
        <v>93</v>
      </c>
      <c r="AB3839" s="10">
        <v>189</v>
      </c>
      <c r="AC3839" s="20">
        <v>0.91</v>
      </c>
      <c r="AD3839" s="20">
        <v>0.71171051085194403</v>
      </c>
      <c r="AE3839" s="20">
        <v>1</v>
      </c>
      <c r="AF3839" s="15">
        <v>0.22784799999999999</v>
      </c>
      <c r="AG3839" s="16">
        <v>36</v>
      </c>
      <c r="AH3839" s="16">
        <v>122</v>
      </c>
      <c r="AI3839" s="22">
        <v>0.81</v>
      </c>
      <c r="AJ3839" s="22">
        <v>0.54954268382531402</v>
      </c>
      <c r="AK3839" s="22">
        <v>0.98230537976079702</v>
      </c>
      <c r="AL3839" s="18">
        <f t="shared" si="531"/>
        <v>1</v>
      </c>
      <c r="AM3839" s="18">
        <f t="shared" si="532"/>
        <v>1</v>
      </c>
      <c r="AN3839" s="18">
        <f t="shared" si="533"/>
        <v>1</v>
      </c>
      <c r="AO3839" s="18">
        <f t="shared" si="534"/>
        <v>1</v>
      </c>
      <c r="AP3839" s="18">
        <f t="shared" si="535"/>
        <v>1</v>
      </c>
      <c r="AQ3839" s="18">
        <f t="shared" si="536"/>
        <v>1</v>
      </c>
      <c r="AR3839" s="18">
        <f t="shared" si="537"/>
        <v>0</v>
      </c>
      <c r="AS3839" s="18">
        <f t="shared" si="538"/>
        <v>0</v>
      </c>
      <c r="AT3839" s="18">
        <f t="shared" si="539"/>
        <v>0</v>
      </c>
      <c r="AU3839" s="1" t="s">
        <v>26323</v>
      </c>
      <c r="AV3839" s="1" t="s">
        <v>26324</v>
      </c>
      <c r="AW3839" s="1" t="s">
        <v>26325</v>
      </c>
      <c r="AX3839" s="1" t="s">
        <v>26326</v>
      </c>
      <c r="AY3839" s="1" t="s">
        <v>26327</v>
      </c>
      <c r="AZ3839" s="1" t="s">
        <v>26328</v>
      </c>
      <c r="BA3839" s="1">
        <v>148</v>
      </c>
      <c r="BC3839" s="1" t="s">
        <v>4</v>
      </c>
      <c r="BF3839" s="1" t="s">
        <v>26329</v>
      </c>
      <c r="BG3839" s="1" t="s">
        <v>18511</v>
      </c>
      <c r="BH3839" s="1" t="s">
        <v>26330</v>
      </c>
      <c r="BL3839" s="1">
        <v>0</v>
      </c>
      <c r="BR3839" s="1" t="s">
        <v>26331</v>
      </c>
      <c r="BS3839" s="1">
        <v>0.55200000000000005</v>
      </c>
      <c r="BU3839" s="1" t="s">
        <v>4</v>
      </c>
    </row>
    <row r="3840" spans="1:80" x14ac:dyDescent="0.25">
      <c r="A3840" s="2" t="s">
        <v>26332</v>
      </c>
      <c r="B3840" s="1">
        <v>57534</v>
      </c>
      <c r="C3840" s="1">
        <v>18</v>
      </c>
      <c r="D3840" s="1">
        <v>19437155</v>
      </c>
      <c r="E3840" s="1">
        <v>19437155</v>
      </c>
      <c r="F3840" s="1" t="s">
        <v>6</v>
      </c>
      <c r="G3840" s="2" t="s">
        <v>26333</v>
      </c>
      <c r="H3840" s="2" t="s">
        <v>26335</v>
      </c>
      <c r="I3840" s="2" t="s">
        <v>26336</v>
      </c>
      <c r="J3840" s="2" t="s">
        <v>26337</v>
      </c>
      <c r="K3840" s="2" t="s">
        <v>135</v>
      </c>
      <c r="L3840" s="1" t="s">
        <v>50</v>
      </c>
      <c r="M3840" s="1" t="s">
        <v>51</v>
      </c>
      <c r="N3840" s="1" t="s">
        <v>52</v>
      </c>
      <c r="O3840" s="1" t="s">
        <v>52</v>
      </c>
      <c r="R3840" s="1" t="s">
        <v>26334</v>
      </c>
      <c r="S3840" s="1" t="s">
        <v>6</v>
      </c>
      <c r="T3840" s="1">
        <v>19</v>
      </c>
      <c r="U3840" s="1">
        <v>2730</v>
      </c>
      <c r="V3840" s="3">
        <v>2</v>
      </c>
      <c r="W3840" s="12" t="e">
        <v>#N/A</v>
      </c>
      <c r="X3840" s="12" t="e">
        <v>#N/A</v>
      </c>
      <c r="Y3840" s="12" t="e">
        <v>#N/A</v>
      </c>
      <c r="Z3840" s="9">
        <v>0.34170899999999998</v>
      </c>
      <c r="AA3840" s="10">
        <v>68</v>
      </c>
      <c r="AB3840" s="10">
        <v>131</v>
      </c>
      <c r="AC3840" s="20">
        <v>0.94</v>
      </c>
      <c r="AD3840" s="20">
        <v>0.71434423175396899</v>
      </c>
      <c r="AE3840" s="20">
        <v>1</v>
      </c>
      <c r="AF3840" s="15">
        <v>0.35668800000000001</v>
      </c>
      <c r="AG3840" s="16">
        <v>56</v>
      </c>
      <c r="AH3840" s="16">
        <v>101</v>
      </c>
      <c r="AI3840" s="22">
        <v>1</v>
      </c>
      <c r="AJ3840" s="22">
        <v>0.80061586790919304</v>
      </c>
      <c r="AK3840" s="22">
        <v>1</v>
      </c>
      <c r="AL3840" s="18">
        <f t="shared" si="531"/>
        <v>1</v>
      </c>
      <c r="AM3840" s="18">
        <f t="shared" si="532"/>
        <v>1</v>
      </c>
      <c r="AN3840" s="18">
        <f t="shared" si="533"/>
        <v>1</v>
      </c>
      <c r="AO3840" s="18">
        <f t="shared" si="534"/>
        <v>1</v>
      </c>
      <c r="AP3840" s="18">
        <f t="shared" si="535"/>
        <v>1</v>
      </c>
      <c r="AQ3840" s="18">
        <f t="shared" si="536"/>
        <v>1</v>
      </c>
      <c r="AR3840" s="18">
        <f t="shared" si="537"/>
        <v>0</v>
      </c>
      <c r="AS3840" s="18">
        <f t="shared" si="538"/>
        <v>0</v>
      </c>
      <c r="AT3840" s="18">
        <f t="shared" si="539"/>
        <v>0</v>
      </c>
      <c r="AU3840" s="1" t="s">
        <v>26338</v>
      </c>
      <c r="AV3840" s="1" t="s">
        <v>26339</v>
      </c>
      <c r="AW3840" s="1" t="s">
        <v>26340</v>
      </c>
      <c r="AX3840" s="1" t="s">
        <v>26341</v>
      </c>
      <c r="AY3840" s="1" t="s">
        <v>26342</v>
      </c>
      <c r="AZ3840" s="1" t="s">
        <v>26343</v>
      </c>
      <c r="BA3840" s="1">
        <v>910</v>
      </c>
      <c r="BC3840" s="1" t="s">
        <v>4</v>
      </c>
      <c r="BF3840" s="1" t="s">
        <v>26344</v>
      </c>
      <c r="BG3840" s="1" t="s">
        <v>26345</v>
      </c>
      <c r="BH3840" s="1" t="s">
        <v>25471</v>
      </c>
      <c r="BK3840" s="1" t="s">
        <v>582</v>
      </c>
      <c r="BL3840" s="1">
        <v>4</v>
      </c>
      <c r="BO3840" s="1" t="s">
        <v>26346</v>
      </c>
      <c r="BR3840" s="1" t="s">
        <v>26347</v>
      </c>
      <c r="BS3840" s="1">
        <v>0.40300000000000002</v>
      </c>
      <c r="BU3840" s="1" t="s">
        <v>4</v>
      </c>
    </row>
    <row r="3841" spans="1:78" x14ac:dyDescent="0.25">
      <c r="A3841" s="2" t="s">
        <v>26348</v>
      </c>
      <c r="B3841" s="1">
        <v>85377</v>
      </c>
      <c r="C3841" s="1">
        <v>22</v>
      </c>
      <c r="D3841" s="1">
        <v>38323578</v>
      </c>
      <c r="E3841" s="1">
        <v>38323578</v>
      </c>
      <c r="F3841" s="1" t="s">
        <v>6</v>
      </c>
      <c r="G3841" s="2" t="s">
        <v>26350</v>
      </c>
      <c r="H3841" s="2" t="s">
        <v>26352</v>
      </c>
      <c r="I3841" s="2" t="s">
        <v>26353</v>
      </c>
      <c r="J3841" s="2" t="s">
        <v>26354</v>
      </c>
      <c r="K3841" s="2" t="s">
        <v>135</v>
      </c>
      <c r="L3841" s="1" t="s">
        <v>50</v>
      </c>
      <c r="M3841" s="1" t="s">
        <v>51</v>
      </c>
      <c r="N3841" s="1" t="s">
        <v>52</v>
      </c>
      <c r="O3841" s="1" t="s">
        <v>52</v>
      </c>
      <c r="P3841" s="1" t="s">
        <v>26349</v>
      </c>
      <c r="R3841" s="1" t="s">
        <v>26351</v>
      </c>
      <c r="S3841" s="1" t="s">
        <v>6</v>
      </c>
      <c r="T3841" s="1">
        <v>9</v>
      </c>
      <c r="U3841" s="1">
        <v>1710</v>
      </c>
      <c r="V3841" s="3">
        <v>2</v>
      </c>
      <c r="W3841" s="12" t="e">
        <v>#N/A</v>
      </c>
      <c r="X3841" s="12" t="e">
        <v>#N/A</v>
      </c>
      <c r="Y3841" s="12" t="e">
        <v>#N/A</v>
      </c>
      <c r="Z3841" s="9">
        <v>0.37365599999999999</v>
      </c>
      <c r="AA3841" s="10">
        <v>139</v>
      </c>
      <c r="AB3841" s="10">
        <v>233</v>
      </c>
      <c r="AC3841" s="20">
        <v>1</v>
      </c>
      <c r="AD3841" s="20">
        <v>0.81238082026257696</v>
      </c>
      <c r="AE3841" s="20">
        <v>1</v>
      </c>
      <c r="AF3841" s="15">
        <v>0.26553700000000002</v>
      </c>
      <c r="AG3841" s="16">
        <v>94</v>
      </c>
      <c r="AH3841" s="16">
        <v>260</v>
      </c>
      <c r="AI3841" s="22">
        <v>0.94</v>
      </c>
      <c r="AJ3841" s="22">
        <v>0.70290684289593997</v>
      </c>
      <c r="AK3841" s="22">
        <v>1</v>
      </c>
      <c r="AL3841" s="18">
        <f t="shared" si="531"/>
        <v>1</v>
      </c>
      <c r="AM3841" s="18">
        <f t="shared" si="532"/>
        <v>1</v>
      </c>
      <c r="AN3841" s="18">
        <f t="shared" si="533"/>
        <v>1</v>
      </c>
      <c r="AO3841" s="18">
        <f t="shared" si="534"/>
        <v>1</v>
      </c>
      <c r="AP3841" s="18">
        <f t="shared" si="535"/>
        <v>1</v>
      </c>
      <c r="AQ3841" s="18">
        <f t="shared" si="536"/>
        <v>1</v>
      </c>
      <c r="AR3841" s="18">
        <f t="shared" si="537"/>
        <v>0</v>
      </c>
      <c r="AS3841" s="18">
        <f t="shared" si="538"/>
        <v>0</v>
      </c>
      <c r="AT3841" s="18">
        <f t="shared" si="539"/>
        <v>0</v>
      </c>
      <c r="AV3841" s="1" t="s">
        <v>26355</v>
      </c>
      <c r="AW3841" s="1" t="s">
        <v>26356</v>
      </c>
      <c r="AX3841" s="1" t="s">
        <v>26357</v>
      </c>
      <c r="AY3841" s="1" t="s">
        <v>26358</v>
      </c>
      <c r="AZ3841" s="1" t="s">
        <v>26359</v>
      </c>
      <c r="BA3841" s="1">
        <v>542</v>
      </c>
      <c r="BB3841" s="1" t="s">
        <v>2290</v>
      </c>
      <c r="BC3841" s="1" t="s">
        <v>4</v>
      </c>
      <c r="BG3841" s="1" t="s">
        <v>101</v>
      </c>
      <c r="BH3841" s="1" t="s">
        <v>10056</v>
      </c>
      <c r="BK3841" s="1" t="s">
        <v>3691</v>
      </c>
      <c r="BL3841" s="1">
        <v>1</v>
      </c>
      <c r="BM3841" s="1" t="s">
        <v>1574</v>
      </c>
      <c r="BR3841" s="1" t="s">
        <v>26360</v>
      </c>
      <c r="BS3841" s="1">
        <v>0.61699999999999999</v>
      </c>
      <c r="BU3841" s="1" t="s">
        <v>4</v>
      </c>
    </row>
    <row r="3842" spans="1:78" x14ac:dyDescent="0.25">
      <c r="A3842" s="2" t="s">
        <v>26361</v>
      </c>
      <c r="B3842" s="1">
        <v>100302235</v>
      </c>
      <c r="C3842" s="1">
        <v>15</v>
      </c>
      <c r="D3842" s="1">
        <v>89151343</v>
      </c>
      <c r="E3842" s="1">
        <v>89151343</v>
      </c>
      <c r="F3842" s="1" t="s">
        <v>6</v>
      </c>
      <c r="G3842" s="2" t="s">
        <v>26362</v>
      </c>
      <c r="H3842" s="2" t="s">
        <v>23665</v>
      </c>
      <c r="K3842" s="2" t="s">
        <v>107</v>
      </c>
      <c r="L3842" s="1" t="s">
        <v>50</v>
      </c>
      <c r="M3842" s="1" t="s">
        <v>90</v>
      </c>
      <c r="N3842" s="1" t="s">
        <v>31</v>
      </c>
      <c r="O3842" s="1" t="s">
        <v>31</v>
      </c>
      <c r="R3842" s="1" t="s">
        <v>26363</v>
      </c>
      <c r="S3842" s="1" t="s">
        <v>6</v>
      </c>
      <c r="T3842" s="1" t="s">
        <v>4</v>
      </c>
      <c r="U3842" s="1" t="s">
        <v>4</v>
      </c>
      <c r="V3842" s="3">
        <v>2</v>
      </c>
      <c r="W3842" s="12" t="e">
        <v>#N/A</v>
      </c>
      <c r="X3842" s="12" t="e">
        <v>#N/A</v>
      </c>
      <c r="Y3842" s="12" t="e">
        <v>#N/A</v>
      </c>
      <c r="Z3842" s="9">
        <v>0.35130400000000001</v>
      </c>
      <c r="AA3842" s="10">
        <v>202</v>
      </c>
      <c r="AB3842" s="10">
        <v>373</v>
      </c>
      <c r="AC3842" s="20">
        <v>0.97</v>
      </c>
      <c r="AD3842" s="20">
        <v>0.79066610459173103</v>
      </c>
      <c r="AE3842" s="20">
        <v>1</v>
      </c>
      <c r="AF3842" s="15">
        <v>0.29152499999999998</v>
      </c>
      <c r="AG3842" s="16">
        <v>172</v>
      </c>
      <c r="AH3842" s="16">
        <v>418</v>
      </c>
      <c r="AI3842" s="22">
        <v>1</v>
      </c>
      <c r="AJ3842" s="22">
        <v>0.78564078658521996</v>
      </c>
      <c r="AK3842" s="22">
        <v>1</v>
      </c>
      <c r="AL3842" s="18">
        <f t="shared" si="531"/>
        <v>1</v>
      </c>
      <c r="AM3842" s="18">
        <f t="shared" si="532"/>
        <v>1</v>
      </c>
      <c r="AN3842" s="18">
        <f t="shared" si="533"/>
        <v>1</v>
      </c>
      <c r="AO3842" s="18">
        <f t="shared" si="534"/>
        <v>1</v>
      </c>
      <c r="AP3842" s="18">
        <f t="shared" si="535"/>
        <v>1</v>
      </c>
      <c r="AQ3842" s="18">
        <f t="shared" si="536"/>
        <v>1</v>
      </c>
      <c r="AR3842" s="18">
        <f t="shared" si="537"/>
        <v>0</v>
      </c>
      <c r="AS3842" s="18">
        <f t="shared" si="538"/>
        <v>0</v>
      </c>
      <c r="AT3842" s="18">
        <f t="shared" si="539"/>
        <v>0</v>
      </c>
      <c r="BC3842" s="1" t="s">
        <v>4</v>
      </c>
      <c r="BL3842" s="1">
        <v>0</v>
      </c>
      <c r="BR3842" s="1" t="s">
        <v>26364</v>
      </c>
      <c r="BS3842" s="1">
        <v>0.373</v>
      </c>
      <c r="BU3842" s="1" t="s">
        <v>4</v>
      </c>
    </row>
    <row r="3843" spans="1:78" x14ac:dyDescent="0.25">
      <c r="A3843" s="2" t="s">
        <v>26365</v>
      </c>
      <c r="B3843" s="1">
        <v>554210</v>
      </c>
      <c r="C3843" s="1">
        <v>1</v>
      </c>
      <c r="D3843" s="1">
        <v>1104447</v>
      </c>
      <c r="E3843" s="1">
        <v>1104447</v>
      </c>
      <c r="F3843" s="1" t="s">
        <v>6</v>
      </c>
      <c r="G3843" s="2" t="s">
        <v>26366</v>
      </c>
      <c r="H3843" s="2" t="s">
        <v>26368</v>
      </c>
      <c r="K3843" s="2" t="s">
        <v>107</v>
      </c>
      <c r="L3843" s="1" t="s">
        <v>50</v>
      </c>
      <c r="M3843" s="1" t="s">
        <v>90</v>
      </c>
      <c r="N3843" s="1" t="s">
        <v>31</v>
      </c>
      <c r="O3843" s="1" t="s">
        <v>31</v>
      </c>
      <c r="R3843" s="1" t="s">
        <v>26367</v>
      </c>
      <c r="S3843" s="1" t="s">
        <v>6</v>
      </c>
      <c r="T3843" s="1" t="s">
        <v>4</v>
      </c>
      <c r="U3843" s="1" t="s">
        <v>4</v>
      </c>
      <c r="V3843" s="3">
        <v>2</v>
      </c>
      <c r="W3843" s="12" t="e">
        <v>#N/A</v>
      </c>
      <c r="X3843" s="12" t="e">
        <v>#N/A</v>
      </c>
      <c r="Y3843" s="12" t="e">
        <v>#N/A</v>
      </c>
      <c r="Z3843" s="9">
        <v>0.35897400000000002</v>
      </c>
      <c r="AA3843" s="10">
        <v>56</v>
      </c>
      <c r="AB3843" s="10">
        <v>100</v>
      </c>
      <c r="AC3843" s="20">
        <v>0.99</v>
      </c>
      <c r="AD3843" s="20">
        <v>0.72780667141684097</v>
      </c>
      <c r="AE3843" s="20">
        <v>1</v>
      </c>
      <c r="AF3843" s="15">
        <v>0.31178699999999998</v>
      </c>
      <c r="AG3843" s="16">
        <v>82</v>
      </c>
      <c r="AH3843" s="16">
        <v>181</v>
      </c>
      <c r="AI3843" s="22">
        <v>1</v>
      </c>
      <c r="AJ3843" s="22">
        <v>0.55427091740297996</v>
      </c>
      <c r="AK3843" s="22">
        <v>1</v>
      </c>
      <c r="AL3843" s="18">
        <f t="shared" si="531"/>
        <v>1</v>
      </c>
      <c r="AM3843" s="18">
        <f t="shared" si="532"/>
        <v>1</v>
      </c>
      <c r="AN3843" s="18">
        <f t="shared" si="533"/>
        <v>1</v>
      </c>
      <c r="AO3843" s="18">
        <f t="shared" si="534"/>
        <v>1</v>
      </c>
      <c r="AP3843" s="18">
        <f t="shared" si="535"/>
        <v>1</v>
      </c>
      <c r="AQ3843" s="18">
        <f t="shared" si="536"/>
        <v>1</v>
      </c>
      <c r="AR3843" s="18">
        <f t="shared" si="537"/>
        <v>0</v>
      </c>
      <c r="AS3843" s="18">
        <f t="shared" si="538"/>
        <v>0</v>
      </c>
      <c r="AT3843" s="18">
        <f t="shared" si="539"/>
        <v>0</v>
      </c>
      <c r="AU3843" s="1" t="s">
        <v>26369</v>
      </c>
      <c r="BC3843" s="1" t="s">
        <v>4</v>
      </c>
      <c r="BL3843" s="1">
        <v>0</v>
      </c>
      <c r="BR3843" s="1" t="s">
        <v>26370</v>
      </c>
      <c r="BS3843" s="1">
        <v>0.627</v>
      </c>
      <c r="BU3843" s="1" t="s">
        <v>4</v>
      </c>
    </row>
    <row r="3844" spans="1:78" x14ac:dyDescent="0.25">
      <c r="A3844" s="2" t="s">
        <v>26371</v>
      </c>
      <c r="B3844" s="1">
        <v>574479</v>
      </c>
      <c r="C3844" s="1">
        <v>19</v>
      </c>
      <c r="D3844" s="1">
        <v>54215539</v>
      </c>
      <c r="E3844" s="1">
        <v>54215539</v>
      </c>
      <c r="F3844" s="1" t="s">
        <v>6</v>
      </c>
      <c r="G3844" s="2" t="s">
        <v>26372</v>
      </c>
      <c r="H3844" s="2" t="s">
        <v>26374</v>
      </c>
      <c r="K3844" s="2" t="s">
        <v>107</v>
      </c>
      <c r="L3844" s="1" t="s">
        <v>50</v>
      </c>
      <c r="M3844" s="1" t="s">
        <v>51</v>
      </c>
      <c r="N3844" s="1" t="s">
        <v>52</v>
      </c>
      <c r="O3844" s="1" t="s">
        <v>52</v>
      </c>
      <c r="R3844" s="1" t="s">
        <v>26373</v>
      </c>
      <c r="S3844" s="1" t="s">
        <v>6</v>
      </c>
      <c r="T3844" s="1" t="s">
        <v>4</v>
      </c>
      <c r="U3844" s="1" t="s">
        <v>4</v>
      </c>
      <c r="V3844" s="3">
        <v>2</v>
      </c>
      <c r="W3844" s="12" t="e">
        <v>#N/A</v>
      </c>
      <c r="X3844" s="12" t="e">
        <v>#N/A</v>
      </c>
      <c r="Y3844" s="12" t="e">
        <v>#N/A</v>
      </c>
      <c r="Z3844" s="9">
        <v>0.34127000000000002</v>
      </c>
      <c r="AA3844" s="10">
        <v>86</v>
      </c>
      <c r="AB3844" s="10">
        <v>166</v>
      </c>
      <c r="AC3844" s="20">
        <v>0.94</v>
      </c>
      <c r="AD3844" s="20">
        <v>0.72972963769725996</v>
      </c>
      <c r="AE3844" s="20">
        <v>1</v>
      </c>
      <c r="AF3844" s="15">
        <v>0.25531900000000002</v>
      </c>
      <c r="AG3844" s="16">
        <v>48</v>
      </c>
      <c r="AH3844" s="16">
        <v>140</v>
      </c>
      <c r="AI3844" s="22">
        <v>0.91</v>
      </c>
      <c r="AJ3844" s="22">
        <v>0.63565511900513305</v>
      </c>
      <c r="AK3844" s="22">
        <v>1</v>
      </c>
      <c r="AL3844" s="18">
        <f t="shared" ref="AL3844:AL3907" si="540">IF(AC3844&gt;0.25,1,0)</f>
        <v>1</v>
      </c>
      <c r="AM3844" s="18">
        <f t="shared" ref="AM3844:AM3907" si="541">IF(AC3844&gt;0.5,1,0)</f>
        <v>1</v>
      </c>
      <c r="AN3844" s="18">
        <f t="shared" ref="AN3844:AN3907" si="542">IF(AC3844&gt;0.75,1,0)</f>
        <v>1</v>
      </c>
      <c r="AO3844" s="18">
        <f t="shared" ref="AO3844:AO3907" si="543">IF(AI3844&gt;0.25,1,0)</f>
        <v>1</v>
      </c>
      <c r="AP3844" s="18">
        <f t="shared" ref="AP3844:AP3907" si="544">IF(AI3844&gt;0.5,1,0)</f>
        <v>1</v>
      </c>
      <c r="AQ3844" s="18">
        <f t="shared" ref="AQ3844:AQ3907" si="545">IF(AI3844&gt;0.75,1,0)</f>
        <v>1</v>
      </c>
      <c r="AR3844" s="18">
        <f t="shared" ref="AR3844:AR3907" si="546">IF(AE3844&lt;AJ3844,1,0)</f>
        <v>0</v>
      </c>
      <c r="AS3844" s="18">
        <f t="shared" ref="AS3844:AS3907" si="547">IF(AE3844&lt;AI3844,1,0)</f>
        <v>0</v>
      </c>
      <c r="AT3844" s="18">
        <f t="shared" ref="AT3844:AT3907" si="548">IF(AJ3844&gt;AC3844,1,0)</f>
        <v>0</v>
      </c>
      <c r="AU3844" s="1" t="s">
        <v>26375</v>
      </c>
      <c r="BC3844" s="1" t="s">
        <v>4</v>
      </c>
      <c r="BL3844" s="1">
        <v>0</v>
      </c>
      <c r="BR3844" s="1" t="s">
        <v>26376</v>
      </c>
      <c r="BS3844" s="1">
        <v>0.26400000000000001</v>
      </c>
      <c r="BU3844" s="1" t="s">
        <v>4</v>
      </c>
    </row>
    <row r="3845" spans="1:78" x14ac:dyDescent="0.25">
      <c r="A3845" s="2" t="s">
        <v>26377</v>
      </c>
      <c r="B3845" s="1">
        <v>574467</v>
      </c>
      <c r="C3845" s="1">
        <v>19</v>
      </c>
      <c r="D3845" s="1">
        <v>54194158</v>
      </c>
      <c r="E3845" s="1">
        <v>54194158</v>
      </c>
      <c r="F3845" s="1" t="s">
        <v>6</v>
      </c>
      <c r="G3845" s="2" t="s">
        <v>26378</v>
      </c>
      <c r="H3845" s="2" t="s">
        <v>26380</v>
      </c>
      <c r="K3845" s="2" t="s">
        <v>107</v>
      </c>
      <c r="L3845" s="1" t="s">
        <v>50</v>
      </c>
      <c r="M3845" s="1" t="s">
        <v>90</v>
      </c>
      <c r="N3845" s="1" t="s">
        <v>31</v>
      </c>
      <c r="O3845" s="1" t="s">
        <v>31</v>
      </c>
      <c r="R3845" s="1" t="s">
        <v>26379</v>
      </c>
      <c r="S3845" s="1" t="s">
        <v>6</v>
      </c>
      <c r="T3845" s="1" t="s">
        <v>4</v>
      </c>
      <c r="U3845" s="1" t="s">
        <v>4</v>
      </c>
      <c r="V3845" s="3">
        <v>2</v>
      </c>
      <c r="W3845" s="12" t="e">
        <v>#N/A</v>
      </c>
      <c r="X3845" s="12" t="e">
        <v>#N/A</v>
      </c>
      <c r="Y3845" s="12" t="e">
        <v>#N/A</v>
      </c>
      <c r="Z3845" s="9">
        <v>0.37239</v>
      </c>
      <c r="AA3845" s="10">
        <v>321</v>
      </c>
      <c r="AB3845" s="10">
        <v>541</v>
      </c>
      <c r="AC3845" s="20">
        <v>1</v>
      </c>
      <c r="AD3845" s="20">
        <v>0.84232128425881103</v>
      </c>
      <c r="AE3845" s="20">
        <v>1</v>
      </c>
      <c r="AF3845" s="15">
        <v>0.294985</v>
      </c>
      <c r="AG3845" s="16">
        <v>200</v>
      </c>
      <c r="AH3845" s="16">
        <v>478</v>
      </c>
      <c r="AI3845" s="22">
        <v>1</v>
      </c>
      <c r="AJ3845" s="22">
        <v>0.79762337153454899</v>
      </c>
      <c r="AK3845" s="22">
        <v>1</v>
      </c>
      <c r="AL3845" s="18">
        <f t="shared" si="540"/>
        <v>1</v>
      </c>
      <c r="AM3845" s="18">
        <f t="shared" si="541"/>
        <v>1</v>
      </c>
      <c r="AN3845" s="18">
        <f t="shared" si="542"/>
        <v>1</v>
      </c>
      <c r="AO3845" s="18">
        <f t="shared" si="543"/>
        <v>1</v>
      </c>
      <c r="AP3845" s="18">
        <f t="shared" si="544"/>
        <v>1</v>
      </c>
      <c r="AQ3845" s="18">
        <f t="shared" si="545"/>
        <v>1</v>
      </c>
      <c r="AR3845" s="18">
        <f t="shared" si="546"/>
        <v>0</v>
      </c>
      <c r="AS3845" s="18">
        <f t="shared" si="547"/>
        <v>0</v>
      </c>
      <c r="AT3845" s="18">
        <f t="shared" si="548"/>
        <v>0</v>
      </c>
      <c r="BC3845" s="1" t="s">
        <v>4</v>
      </c>
      <c r="BL3845" s="1">
        <v>0</v>
      </c>
      <c r="BR3845" s="1" t="s">
        <v>26381</v>
      </c>
      <c r="BS3845" s="1">
        <v>0.41799999999999998</v>
      </c>
      <c r="BU3845" s="1" t="s">
        <v>4</v>
      </c>
    </row>
    <row r="3846" spans="1:78" x14ac:dyDescent="0.25">
      <c r="A3846" s="2" t="s">
        <v>26382</v>
      </c>
      <c r="B3846" s="1">
        <v>100126335</v>
      </c>
      <c r="C3846" s="1">
        <v>14</v>
      </c>
      <c r="D3846" s="1">
        <v>101498395</v>
      </c>
      <c r="E3846" s="1">
        <v>101498395</v>
      </c>
      <c r="F3846" s="1" t="s">
        <v>6</v>
      </c>
      <c r="G3846" s="2" t="s">
        <v>26383</v>
      </c>
      <c r="H3846" s="2" t="s">
        <v>26385</v>
      </c>
      <c r="K3846" s="2" t="s">
        <v>107</v>
      </c>
      <c r="L3846" s="1" t="s">
        <v>50</v>
      </c>
      <c r="M3846" s="1" t="s">
        <v>51</v>
      </c>
      <c r="N3846" s="1" t="s">
        <v>52</v>
      </c>
      <c r="O3846" s="1" t="s">
        <v>52</v>
      </c>
      <c r="R3846" s="1" t="s">
        <v>26384</v>
      </c>
      <c r="S3846" s="1" t="s">
        <v>6</v>
      </c>
      <c r="T3846" s="1" t="s">
        <v>4</v>
      </c>
      <c r="U3846" s="1" t="s">
        <v>4</v>
      </c>
      <c r="V3846" s="3">
        <v>2</v>
      </c>
      <c r="W3846" s="12" t="e">
        <v>#N/A</v>
      </c>
      <c r="X3846" s="12" t="e">
        <v>#N/A</v>
      </c>
      <c r="Y3846" s="12" t="e">
        <v>#N/A</v>
      </c>
      <c r="Z3846" s="9">
        <v>0.34177200000000002</v>
      </c>
      <c r="AA3846" s="10">
        <v>54</v>
      </c>
      <c r="AB3846" s="10">
        <v>104</v>
      </c>
      <c r="AC3846" s="20">
        <v>0.94</v>
      </c>
      <c r="AD3846" s="20">
        <v>0.69645231796850904</v>
      </c>
      <c r="AE3846" s="20">
        <v>1</v>
      </c>
      <c r="AF3846" s="15">
        <v>0.222222</v>
      </c>
      <c r="AG3846" s="16">
        <v>28</v>
      </c>
      <c r="AH3846" s="16">
        <v>98</v>
      </c>
      <c r="AI3846" s="22">
        <v>0.78</v>
      </c>
      <c r="AJ3846" s="22">
        <v>0.44381551051325202</v>
      </c>
      <c r="AK3846" s="22">
        <v>0.97950150123316304</v>
      </c>
      <c r="AL3846" s="18">
        <f t="shared" si="540"/>
        <v>1</v>
      </c>
      <c r="AM3846" s="18">
        <f t="shared" si="541"/>
        <v>1</v>
      </c>
      <c r="AN3846" s="18">
        <f t="shared" si="542"/>
        <v>1</v>
      </c>
      <c r="AO3846" s="18">
        <f t="shared" si="543"/>
        <v>1</v>
      </c>
      <c r="AP3846" s="18">
        <f t="shared" si="544"/>
        <v>1</v>
      </c>
      <c r="AQ3846" s="18">
        <f t="shared" si="545"/>
        <v>1</v>
      </c>
      <c r="AR3846" s="18">
        <f t="shared" si="546"/>
        <v>0</v>
      </c>
      <c r="AS3846" s="18">
        <f t="shared" si="547"/>
        <v>0</v>
      </c>
      <c r="AT3846" s="18">
        <f t="shared" si="548"/>
        <v>0</v>
      </c>
      <c r="AU3846" s="1" t="s">
        <v>26386</v>
      </c>
      <c r="BC3846" s="1" t="s">
        <v>4</v>
      </c>
      <c r="BL3846" s="1">
        <v>0</v>
      </c>
      <c r="BR3846" s="1" t="s">
        <v>26387</v>
      </c>
      <c r="BS3846" s="1">
        <v>0.502</v>
      </c>
      <c r="BU3846" s="1" t="s">
        <v>4</v>
      </c>
    </row>
    <row r="3847" spans="1:78" x14ac:dyDescent="0.25">
      <c r="A3847" s="2" t="s">
        <v>26388</v>
      </c>
      <c r="B3847" s="1">
        <v>58508</v>
      </c>
      <c r="C3847" s="1">
        <v>7</v>
      </c>
      <c r="D3847" s="1">
        <v>151932989</v>
      </c>
      <c r="E3847" s="1">
        <v>151932989</v>
      </c>
      <c r="F3847" s="1" t="s">
        <v>6</v>
      </c>
      <c r="G3847" s="2" t="s">
        <v>26409</v>
      </c>
      <c r="H3847" s="2" t="s">
        <v>26410</v>
      </c>
      <c r="I3847" s="2" t="s">
        <v>26411</v>
      </c>
      <c r="J3847" s="2" t="s">
        <v>26412</v>
      </c>
      <c r="K3847" s="2" t="s">
        <v>135</v>
      </c>
      <c r="L3847" s="1" t="s">
        <v>50</v>
      </c>
      <c r="M3847" s="1" t="s">
        <v>51</v>
      </c>
      <c r="N3847" s="1" t="s">
        <v>52</v>
      </c>
      <c r="O3847" s="1" t="s">
        <v>52</v>
      </c>
      <c r="R3847" s="1" t="s">
        <v>26390</v>
      </c>
      <c r="S3847" s="1" t="s">
        <v>10</v>
      </c>
      <c r="T3847" s="1">
        <v>16</v>
      </c>
      <c r="U3847" s="1">
        <v>2901</v>
      </c>
      <c r="V3847" s="3">
        <v>2</v>
      </c>
      <c r="W3847" s="12" t="e">
        <v>#N/A</v>
      </c>
      <c r="X3847" s="12" t="e">
        <v>#N/A</v>
      </c>
      <c r="Y3847" s="12" t="e">
        <v>#N/A</v>
      </c>
      <c r="Z3847" s="9">
        <v>3.9216000000000001E-2</v>
      </c>
      <c r="AA3847" s="10">
        <v>12</v>
      </c>
      <c r="AB3847" s="10">
        <v>294</v>
      </c>
      <c r="AC3847" s="20">
        <v>0.09</v>
      </c>
      <c r="AD3847" s="20">
        <v>3.8851287056923103E-2</v>
      </c>
      <c r="AE3847" s="20">
        <v>0.235482706446623</v>
      </c>
      <c r="AF3847" s="15">
        <v>3.2680000000000001E-2</v>
      </c>
      <c r="AG3847" s="16">
        <v>5</v>
      </c>
      <c r="AH3847" s="16">
        <v>148</v>
      </c>
      <c r="AI3847" s="22">
        <v>0.16</v>
      </c>
      <c r="AJ3847" s="22">
        <v>5.1913599829705101E-2</v>
      </c>
      <c r="AK3847" s="22">
        <v>0.37978183811379401</v>
      </c>
      <c r="AL3847" s="18">
        <f t="shared" si="540"/>
        <v>0</v>
      </c>
      <c r="AM3847" s="18">
        <f t="shared" si="541"/>
        <v>0</v>
      </c>
      <c r="AN3847" s="18">
        <f t="shared" si="542"/>
        <v>0</v>
      </c>
      <c r="AO3847" s="18">
        <f t="shared" si="543"/>
        <v>0</v>
      </c>
      <c r="AP3847" s="18">
        <f t="shared" si="544"/>
        <v>0</v>
      </c>
      <c r="AQ3847" s="18">
        <f t="shared" si="545"/>
        <v>0</v>
      </c>
      <c r="AR3847" s="18">
        <f t="shared" si="546"/>
        <v>0</v>
      </c>
      <c r="AS3847" s="18">
        <f t="shared" si="547"/>
        <v>0</v>
      </c>
      <c r="AT3847" s="18">
        <f t="shared" si="548"/>
        <v>0</v>
      </c>
      <c r="AU3847" s="1" t="s">
        <v>26413</v>
      </c>
      <c r="AV3847" s="1" t="s">
        <v>26395</v>
      </c>
      <c r="AW3847" s="1" t="s">
        <v>26396</v>
      </c>
      <c r="AX3847" s="1" t="s">
        <v>26397</v>
      </c>
      <c r="AY3847" s="1" t="s">
        <v>26398</v>
      </c>
      <c r="AZ3847" s="1" t="s">
        <v>26399</v>
      </c>
      <c r="BA3847" s="1">
        <v>894</v>
      </c>
      <c r="BC3847" s="1" t="s">
        <v>4</v>
      </c>
      <c r="BF3847" s="1" t="s">
        <v>26400</v>
      </c>
      <c r="BH3847" s="1" t="s">
        <v>4149</v>
      </c>
      <c r="BK3847" s="1" t="s">
        <v>26401</v>
      </c>
      <c r="BL3847" s="1">
        <v>63</v>
      </c>
      <c r="BM3847" s="1" t="s">
        <v>26402</v>
      </c>
      <c r="BN3847" s="1" t="s">
        <v>26403</v>
      </c>
      <c r="BO3847" s="1" t="s">
        <v>26404</v>
      </c>
      <c r="BP3847" s="1" t="s">
        <v>26405</v>
      </c>
      <c r="BR3847" s="1" t="s">
        <v>26414</v>
      </c>
      <c r="BS3847" s="1">
        <v>0.502</v>
      </c>
      <c r="BU3847" s="1" t="s">
        <v>4</v>
      </c>
      <c r="BV3847" s="1" t="s">
        <v>26407</v>
      </c>
      <c r="BX3847" s="1" t="s">
        <v>26408</v>
      </c>
    </row>
    <row r="3848" spans="1:78" x14ac:dyDescent="0.25">
      <c r="A3848" s="2" t="s">
        <v>26388</v>
      </c>
      <c r="B3848" s="1">
        <v>58508</v>
      </c>
      <c r="C3848" s="1">
        <v>7</v>
      </c>
      <c r="D3848" s="1">
        <v>151877029</v>
      </c>
      <c r="E3848" s="1">
        <v>151877029</v>
      </c>
      <c r="F3848" s="1" t="s">
        <v>6</v>
      </c>
      <c r="G3848" s="2" t="s">
        <v>26389</v>
      </c>
      <c r="H3848" s="2" t="s">
        <v>26391</v>
      </c>
      <c r="I3848" s="2" t="s">
        <v>26392</v>
      </c>
      <c r="J3848" s="2" t="s">
        <v>26393</v>
      </c>
      <c r="K3848" s="2" t="s">
        <v>49</v>
      </c>
      <c r="L3848" s="1" t="s">
        <v>50</v>
      </c>
      <c r="M3848" s="1" t="s">
        <v>51</v>
      </c>
      <c r="N3848" s="1" t="s">
        <v>31</v>
      </c>
      <c r="O3848" s="1" t="s">
        <v>31</v>
      </c>
      <c r="R3848" s="1" t="s">
        <v>26390</v>
      </c>
      <c r="S3848" s="1" t="s">
        <v>10</v>
      </c>
      <c r="T3848" s="1">
        <v>37</v>
      </c>
      <c r="U3848" s="1">
        <v>7551</v>
      </c>
      <c r="V3848" s="3">
        <v>2</v>
      </c>
      <c r="W3848" s="12" t="e">
        <v>#N/A</v>
      </c>
      <c r="X3848" s="12" t="e">
        <v>#N/A</v>
      </c>
      <c r="Y3848" s="12" t="e">
        <v>#N/A</v>
      </c>
      <c r="Z3848" s="9">
        <v>0.38636399999999999</v>
      </c>
      <c r="AA3848" s="10">
        <v>136</v>
      </c>
      <c r="AB3848" s="10">
        <v>216</v>
      </c>
      <c r="AC3848" s="20">
        <v>1</v>
      </c>
      <c r="AD3848" s="20">
        <v>0.820004728969843</v>
      </c>
      <c r="AE3848" s="20">
        <v>1</v>
      </c>
      <c r="AF3848" s="15">
        <v>0.25</v>
      </c>
      <c r="AG3848" s="16">
        <v>53</v>
      </c>
      <c r="AH3848" s="16">
        <v>159</v>
      </c>
      <c r="AI3848" s="22">
        <v>1</v>
      </c>
      <c r="AJ3848" s="22">
        <v>0.737457704651727</v>
      </c>
      <c r="AK3848" s="22">
        <v>1</v>
      </c>
      <c r="AL3848" s="18">
        <f t="shared" si="540"/>
        <v>1</v>
      </c>
      <c r="AM3848" s="18">
        <f t="shared" si="541"/>
        <v>1</v>
      </c>
      <c r="AN3848" s="18">
        <f t="shared" si="542"/>
        <v>1</v>
      </c>
      <c r="AO3848" s="18">
        <f t="shared" si="543"/>
        <v>1</v>
      </c>
      <c r="AP3848" s="18">
        <f t="shared" si="544"/>
        <v>1</v>
      </c>
      <c r="AQ3848" s="18">
        <f t="shared" si="545"/>
        <v>1</v>
      </c>
      <c r="AR3848" s="18">
        <f t="shared" si="546"/>
        <v>0</v>
      </c>
      <c r="AS3848" s="18">
        <f t="shared" si="547"/>
        <v>0</v>
      </c>
      <c r="AT3848" s="18">
        <f t="shared" si="548"/>
        <v>0</v>
      </c>
      <c r="AU3848" s="1" t="s">
        <v>26394</v>
      </c>
      <c r="AV3848" s="1" t="s">
        <v>26395</v>
      </c>
      <c r="AW3848" s="1" t="s">
        <v>26396</v>
      </c>
      <c r="AX3848" s="1" t="s">
        <v>26397</v>
      </c>
      <c r="AY3848" s="1" t="s">
        <v>26398</v>
      </c>
      <c r="AZ3848" s="1" t="s">
        <v>26399</v>
      </c>
      <c r="BA3848" s="1">
        <v>2444</v>
      </c>
      <c r="BB3848" s="1" t="s">
        <v>2290</v>
      </c>
      <c r="BC3848" s="1" t="s">
        <v>4</v>
      </c>
      <c r="BF3848" s="1" t="s">
        <v>26400</v>
      </c>
      <c r="BH3848" s="1" t="s">
        <v>4149</v>
      </c>
      <c r="BK3848" s="1" t="s">
        <v>26401</v>
      </c>
      <c r="BL3848" s="1">
        <v>63</v>
      </c>
      <c r="BM3848" s="1" t="s">
        <v>26402</v>
      </c>
      <c r="BN3848" s="1" t="s">
        <v>26403</v>
      </c>
      <c r="BO3848" s="1" t="s">
        <v>26404</v>
      </c>
      <c r="BP3848" s="1" t="s">
        <v>26405</v>
      </c>
      <c r="BR3848" s="1" t="s">
        <v>26406</v>
      </c>
      <c r="BS3848" s="1">
        <v>0.53200000000000003</v>
      </c>
      <c r="BU3848" s="1" t="s">
        <v>4</v>
      </c>
      <c r="BV3848" s="1" t="s">
        <v>26407</v>
      </c>
      <c r="BX3848" s="1" t="s">
        <v>26408</v>
      </c>
    </row>
    <row r="3849" spans="1:78" x14ac:dyDescent="0.25">
      <c r="A3849" s="2" t="s">
        <v>26415</v>
      </c>
      <c r="B3849" s="1">
        <v>4300</v>
      </c>
      <c r="C3849" s="1">
        <v>9</v>
      </c>
      <c r="D3849" s="1">
        <v>20456769</v>
      </c>
      <c r="E3849" s="1">
        <v>20456769</v>
      </c>
      <c r="F3849" s="1" t="s">
        <v>6</v>
      </c>
      <c r="G3849" s="2" t="s">
        <v>26416</v>
      </c>
      <c r="H3849" s="2" t="s">
        <v>26418</v>
      </c>
      <c r="I3849" s="2" t="s">
        <v>26419</v>
      </c>
      <c r="J3849" s="2" t="s">
        <v>26420</v>
      </c>
      <c r="K3849" s="2" t="s">
        <v>49</v>
      </c>
      <c r="L3849" s="1" t="s">
        <v>50</v>
      </c>
      <c r="M3849" s="1" t="s">
        <v>90</v>
      </c>
      <c r="N3849" s="1" t="s">
        <v>31</v>
      </c>
      <c r="O3849" s="1" t="s">
        <v>31</v>
      </c>
      <c r="R3849" s="1" t="s">
        <v>26417</v>
      </c>
      <c r="S3849" s="1" t="s">
        <v>10</v>
      </c>
      <c r="T3849" s="1">
        <v>3</v>
      </c>
      <c r="U3849" s="1">
        <v>468</v>
      </c>
      <c r="V3849" s="3">
        <v>2</v>
      </c>
      <c r="W3849" s="12" t="e">
        <v>#N/A</v>
      </c>
      <c r="X3849" s="12" t="e">
        <v>#N/A</v>
      </c>
      <c r="Y3849" s="12" t="e">
        <v>#N/A</v>
      </c>
      <c r="Z3849" s="9">
        <v>0.63768100000000005</v>
      </c>
      <c r="AA3849" s="10">
        <v>88</v>
      </c>
      <c r="AB3849" s="10">
        <v>50</v>
      </c>
      <c r="AC3849" s="20">
        <v>1</v>
      </c>
      <c r="AD3849" s="20">
        <v>0.86285947773529303</v>
      </c>
      <c r="AE3849" s="20">
        <v>1</v>
      </c>
      <c r="AF3849" s="15">
        <v>0.49166700000000002</v>
      </c>
      <c r="AG3849" s="16">
        <v>59</v>
      </c>
      <c r="AH3849" s="16">
        <v>61</v>
      </c>
      <c r="AI3849" s="22">
        <v>1</v>
      </c>
      <c r="AJ3849" s="22">
        <v>0.79439476755512095</v>
      </c>
      <c r="AK3849" s="22">
        <v>1</v>
      </c>
      <c r="AL3849" s="18">
        <f t="shared" si="540"/>
        <v>1</v>
      </c>
      <c r="AM3849" s="18">
        <f t="shared" si="541"/>
        <v>1</v>
      </c>
      <c r="AN3849" s="18">
        <f t="shared" si="542"/>
        <v>1</v>
      </c>
      <c r="AO3849" s="18">
        <f t="shared" si="543"/>
        <v>1</v>
      </c>
      <c r="AP3849" s="18">
        <f t="shared" si="544"/>
        <v>1</v>
      </c>
      <c r="AQ3849" s="18">
        <f t="shared" si="545"/>
        <v>1</v>
      </c>
      <c r="AR3849" s="18">
        <f t="shared" si="546"/>
        <v>0</v>
      </c>
      <c r="AS3849" s="18">
        <f t="shared" si="547"/>
        <v>0</v>
      </c>
      <c r="AT3849" s="18">
        <f t="shared" si="548"/>
        <v>0</v>
      </c>
      <c r="AU3849" s="1" t="s">
        <v>26421</v>
      </c>
      <c r="AV3849" s="1" t="s">
        <v>26422</v>
      </c>
      <c r="AW3849" s="1" t="s">
        <v>26423</v>
      </c>
      <c r="AX3849" s="1" t="s">
        <v>26424</v>
      </c>
      <c r="AY3849" s="1" t="s">
        <v>26425</v>
      </c>
      <c r="AZ3849" s="1" t="s">
        <v>4706</v>
      </c>
      <c r="BA3849" s="1">
        <v>70</v>
      </c>
      <c r="BB3849" s="1" t="s">
        <v>26426</v>
      </c>
      <c r="BC3849" s="1" t="s">
        <v>4</v>
      </c>
      <c r="BF3849" s="1" t="s">
        <v>357</v>
      </c>
      <c r="BG3849" s="1" t="s">
        <v>148</v>
      </c>
      <c r="BH3849" s="1" t="s">
        <v>304</v>
      </c>
      <c r="BK3849" s="1" t="s">
        <v>14471</v>
      </c>
      <c r="BL3849" s="1">
        <v>3</v>
      </c>
      <c r="BP3849" s="1" t="s">
        <v>26427</v>
      </c>
      <c r="BR3849" s="1" t="s">
        <v>26428</v>
      </c>
      <c r="BS3849" s="1">
        <v>0.29399999999999998</v>
      </c>
      <c r="BU3849" s="1" t="s">
        <v>4</v>
      </c>
      <c r="BV3849" s="1" t="s">
        <v>52</v>
      </c>
      <c r="BW3849" s="1" t="s">
        <v>10003</v>
      </c>
      <c r="BX3849" s="1" t="s">
        <v>7609</v>
      </c>
    </row>
    <row r="3850" spans="1:78" x14ac:dyDescent="0.25">
      <c r="A3850" s="2" t="s">
        <v>26429</v>
      </c>
      <c r="B3850" s="1">
        <v>4301</v>
      </c>
      <c r="C3850" s="1">
        <v>6</v>
      </c>
      <c r="D3850" s="1">
        <v>168276167</v>
      </c>
      <c r="E3850" s="1">
        <v>168276167</v>
      </c>
      <c r="F3850" s="1" t="s">
        <v>6</v>
      </c>
      <c r="G3850" s="2" t="s">
        <v>26430</v>
      </c>
      <c r="H3850" s="2" t="s">
        <v>26432</v>
      </c>
      <c r="I3850" s="2" t="s">
        <v>26433</v>
      </c>
      <c r="J3850" s="2" t="s">
        <v>26434</v>
      </c>
      <c r="K3850" s="2" t="s">
        <v>49</v>
      </c>
      <c r="L3850" s="1" t="s">
        <v>50</v>
      </c>
      <c r="M3850" s="1" t="s">
        <v>51</v>
      </c>
      <c r="N3850" s="1" t="s">
        <v>52</v>
      </c>
      <c r="O3850" s="1" t="s">
        <v>52</v>
      </c>
      <c r="R3850" s="1" t="s">
        <v>26431</v>
      </c>
      <c r="S3850" s="1" t="s">
        <v>6</v>
      </c>
      <c r="T3850" s="1">
        <v>5</v>
      </c>
      <c r="U3850" s="1">
        <v>870</v>
      </c>
      <c r="V3850" s="3">
        <v>2</v>
      </c>
      <c r="W3850" s="12" t="e">
        <v>#N/A</v>
      </c>
      <c r="X3850" s="12" t="e">
        <v>#N/A</v>
      </c>
      <c r="Y3850" s="12" t="e">
        <v>#N/A</v>
      </c>
      <c r="Z3850" s="9">
        <v>0.36555399999999999</v>
      </c>
      <c r="AA3850" s="10">
        <v>208</v>
      </c>
      <c r="AB3850" s="10">
        <v>361</v>
      </c>
      <c r="AC3850" s="20">
        <v>1</v>
      </c>
      <c r="AD3850" s="20">
        <v>0.81726490488727899</v>
      </c>
      <c r="AE3850" s="20">
        <v>1</v>
      </c>
      <c r="AF3850" s="15">
        <v>0</v>
      </c>
      <c r="AG3850" s="16">
        <v>0</v>
      </c>
      <c r="AH3850" s="16">
        <v>211</v>
      </c>
      <c r="AI3850" s="22">
        <v>0</v>
      </c>
      <c r="AJ3850" s="22">
        <v>0</v>
      </c>
      <c r="AK3850" s="22">
        <v>4.8909354421938403E-2</v>
      </c>
      <c r="AL3850" s="18">
        <f t="shared" si="540"/>
        <v>1</v>
      </c>
      <c r="AM3850" s="18">
        <f t="shared" si="541"/>
        <v>1</v>
      </c>
      <c r="AN3850" s="18">
        <f t="shared" si="542"/>
        <v>1</v>
      </c>
      <c r="AO3850" s="18">
        <f t="shared" si="543"/>
        <v>0</v>
      </c>
      <c r="AP3850" s="18">
        <f t="shared" si="544"/>
        <v>0</v>
      </c>
      <c r="AQ3850" s="18">
        <f t="shared" si="545"/>
        <v>0</v>
      </c>
      <c r="AR3850" s="18">
        <f t="shared" si="546"/>
        <v>0</v>
      </c>
      <c r="AS3850" s="18">
        <f t="shared" si="547"/>
        <v>0</v>
      </c>
      <c r="AT3850" s="18">
        <f t="shared" si="548"/>
        <v>0</v>
      </c>
      <c r="AU3850" s="1" t="s">
        <v>26435</v>
      </c>
      <c r="AV3850" s="1" t="s">
        <v>26436</v>
      </c>
      <c r="AW3850" s="1" t="s">
        <v>26437</v>
      </c>
      <c r="AX3850" s="1" t="s">
        <v>26438</v>
      </c>
      <c r="AY3850" s="1" t="s">
        <v>26439</v>
      </c>
      <c r="AZ3850" s="1" t="s">
        <v>4706</v>
      </c>
      <c r="BA3850" s="1">
        <v>244</v>
      </c>
      <c r="BC3850" s="1" t="s">
        <v>4</v>
      </c>
      <c r="BF3850" s="1" t="s">
        <v>26440</v>
      </c>
      <c r="BG3850" s="1" t="s">
        <v>26441</v>
      </c>
      <c r="BH3850" s="1" t="s">
        <v>6352</v>
      </c>
      <c r="BK3850" s="1" t="s">
        <v>26442</v>
      </c>
      <c r="BL3850" s="1">
        <v>5</v>
      </c>
      <c r="BN3850" s="1" t="s">
        <v>26443</v>
      </c>
      <c r="BP3850" s="1" t="s">
        <v>26444</v>
      </c>
      <c r="BR3850" s="1" t="s">
        <v>26445</v>
      </c>
      <c r="BS3850" s="1">
        <v>0.41299999999999998</v>
      </c>
      <c r="BU3850" s="1" t="s">
        <v>4</v>
      </c>
      <c r="BV3850" s="1" t="s">
        <v>52</v>
      </c>
      <c r="BW3850" s="1" t="s">
        <v>10003</v>
      </c>
      <c r="BX3850" s="1" t="s">
        <v>10060</v>
      </c>
    </row>
    <row r="3851" spans="1:78" x14ac:dyDescent="0.25">
      <c r="A3851" s="2" t="s">
        <v>10043</v>
      </c>
      <c r="B3851" s="1">
        <v>4302</v>
      </c>
      <c r="C3851" s="1">
        <v>17</v>
      </c>
      <c r="D3851" s="1">
        <v>36874173</v>
      </c>
      <c r="E3851" s="1">
        <v>36874173</v>
      </c>
      <c r="F3851" s="1" t="s">
        <v>6</v>
      </c>
      <c r="G3851" s="2" t="s">
        <v>26446</v>
      </c>
      <c r="H3851" s="2" t="s">
        <v>26447</v>
      </c>
      <c r="I3851" s="2" t="s">
        <v>26448</v>
      </c>
      <c r="J3851" s="2" t="s">
        <v>26449</v>
      </c>
      <c r="K3851" s="2" t="s">
        <v>49</v>
      </c>
      <c r="L3851" s="1" t="s">
        <v>50</v>
      </c>
      <c r="M3851" s="1" t="s">
        <v>51</v>
      </c>
      <c r="N3851" s="1" t="s">
        <v>52</v>
      </c>
      <c r="O3851" s="1" t="s">
        <v>52</v>
      </c>
      <c r="R3851" s="1" t="s">
        <v>10045</v>
      </c>
      <c r="S3851" s="1" t="s">
        <v>6</v>
      </c>
      <c r="T3851" s="1">
        <v>12</v>
      </c>
      <c r="U3851" s="1">
        <v>1922</v>
      </c>
      <c r="V3851" s="3">
        <v>2</v>
      </c>
      <c r="W3851" s="12" t="e">
        <v>#N/A</v>
      </c>
      <c r="X3851" s="12" t="e">
        <v>#N/A</v>
      </c>
      <c r="Y3851" s="12" t="e">
        <v>#N/A</v>
      </c>
      <c r="Z3851" s="9">
        <v>0.35584399999999999</v>
      </c>
      <c r="AA3851" s="10">
        <v>137</v>
      </c>
      <c r="AB3851" s="10">
        <v>248</v>
      </c>
      <c r="AC3851" s="20">
        <v>0.98</v>
      </c>
      <c r="AD3851" s="20">
        <v>0.78243412751649699</v>
      </c>
      <c r="AE3851" s="20">
        <v>1</v>
      </c>
      <c r="AF3851" s="15">
        <v>0.20888899999999999</v>
      </c>
      <c r="AG3851" s="16">
        <v>94</v>
      </c>
      <c r="AH3851" s="16">
        <v>356</v>
      </c>
      <c r="AI3851" s="22">
        <v>0.74</v>
      </c>
      <c r="AJ3851" s="22">
        <v>0.54999282314135001</v>
      </c>
      <c r="AK3851" s="22">
        <v>0.93806230976927096</v>
      </c>
      <c r="AL3851" s="18">
        <f t="shared" si="540"/>
        <v>1</v>
      </c>
      <c r="AM3851" s="18">
        <f t="shared" si="541"/>
        <v>1</v>
      </c>
      <c r="AN3851" s="18">
        <f t="shared" si="542"/>
        <v>1</v>
      </c>
      <c r="AO3851" s="18">
        <f t="shared" si="543"/>
        <v>1</v>
      </c>
      <c r="AP3851" s="18">
        <f t="shared" si="544"/>
        <v>1</v>
      </c>
      <c r="AQ3851" s="18">
        <f t="shared" si="545"/>
        <v>0</v>
      </c>
      <c r="AR3851" s="18">
        <f t="shared" si="546"/>
        <v>0</v>
      </c>
      <c r="AS3851" s="18">
        <f t="shared" si="547"/>
        <v>0</v>
      </c>
      <c r="AT3851" s="18">
        <f t="shared" si="548"/>
        <v>0</v>
      </c>
      <c r="AU3851" s="1" t="s">
        <v>26450</v>
      </c>
      <c r="AV3851" s="1" t="s">
        <v>10051</v>
      </c>
      <c r="AW3851" s="1" t="s">
        <v>10052</v>
      </c>
      <c r="AX3851" s="1" t="s">
        <v>10053</v>
      </c>
      <c r="AY3851" s="1" t="s">
        <v>10054</v>
      </c>
      <c r="AZ3851" s="1" t="s">
        <v>4706</v>
      </c>
      <c r="BA3851" s="1">
        <v>637</v>
      </c>
      <c r="BC3851" s="1" t="s">
        <v>4</v>
      </c>
      <c r="BF3851" s="1" t="s">
        <v>1977</v>
      </c>
      <c r="BG3851" s="1" t="s">
        <v>148</v>
      </c>
      <c r="BH3851" s="1" t="s">
        <v>10056</v>
      </c>
      <c r="BK3851" s="1" t="s">
        <v>10057</v>
      </c>
      <c r="BL3851" s="1">
        <v>6</v>
      </c>
      <c r="BM3851" s="1" t="s">
        <v>10058</v>
      </c>
      <c r="BR3851" s="1" t="s">
        <v>26451</v>
      </c>
      <c r="BS3851" s="1">
        <v>0.54200000000000004</v>
      </c>
      <c r="BU3851" s="1" t="s">
        <v>4</v>
      </c>
      <c r="BV3851" s="1" t="s">
        <v>52</v>
      </c>
      <c r="BW3851" s="1" t="s">
        <v>10003</v>
      </c>
      <c r="BX3851" s="1" t="s">
        <v>10060</v>
      </c>
    </row>
    <row r="3852" spans="1:78" x14ac:dyDescent="0.25">
      <c r="A3852" s="2" t="s">
        <v>26452</v>
      </c>
      <c r="B3852" s="1">
        <v>4322</v>
      </c>
      <c r="C3852" s="1">
        <v>11</v>
      </c>
      <c r="D3852" s="1">
        <v>102826116</v>
      </c>
      <c r="E3852" s="1">
        <v>102826116</v>
      </c>
      <c r="F3852" s="1" t="s">
        <v>6</v>
      </c>
      <c r="G3852" s="2" t="s">
        <v>26453</v>
      </c>
      <c r="H3852" s="2" t="s">
        <v>26455</v>
      </c>
      <c r="I3852" s="2" t="s">
        <v>26456</v>
      </c>
      <c r="J3852" s="2" t="s">
        <v>26457</v>
      </c>
      <c r="K3852" s="2" t="s">
        <v>49</v>
      </c>
      <c r="L3852" s="1" t="s">
        <v>50</v>
      </c>
      <c r="M3852" s="1" t="s">
        <v>51</v>
      </c>
      <c r="N3852" s="1" t="s">
        <v>52</v>
      </c>
      <c r="O3852" s="1" t="s">
        <v>52</v>
      </c>
      <c r="R3852" s="1" t="s">
        <v>26454</v>
      </c>
      <c r="S3852" s="1" t="s">
        <v>10</v>
      </c>
      <c r="T3852" s="1">
        <v>2</v>
      </c>
      <c r="U3852" s="1">
        <v>255</v>
      </c>
      <c r="V3852" s="3">
        <v>2</v>
      </c>
      <c r="W3852" s="12" t="e">
        <v>#N/A</v>
      </c>
      <c r="X3852" s="12" t="e">
        <v>#N/A</v>
      </c>
      <c r="Y3852" s="12" t="e">
        <v>#N/A</v>
      </c>
      <c r="Z3852" s="9">
        <v>0.37248300000000001</v>
      </c>
      <c r="AA3852" s="10">
        <v>222</v>
      </c>
      <c r="AB3852" s="10">
        <v>374</v>
      </c>
      <c r="AC3852" s="20">
        <v>1</v>
      </c>
      <c r="AD3852" s="20">
        <v>0.83100622332316498</v>
      </c>
      <c r="AE3852" s="20">
        <v>1</v>
      </c>
      <c r="AF3852" s="15">
        <v>0.3</v>
      </c>
      <c r="AG3852" s="16">
        <v>84</v>
      </c>
      <c r="AH3852" s="16">
        <v>196</v>
      </c>
      <c r="AI3852" s="22">
        <v>1</v>
      </c>
      <c r="AJ3852" s="22">
        <v>0.76368980892318805</v>
      </c>
      <c r="AK3852" s="22">
        <v>1</v>
      </c>
      <c r="AL3852" s="18">
        <f t="shared" si="540"/>
        <v>1</v>
      </c>
      <c r="AM3852" s="18">
        <f t="shared" si="541"/>
        <v>1</v>
      </c>
      <c r="AN3852" s="18">
        <f t="shared" si="542"/>
        <v>1</v>
      </c>
      <c r="AO3852" s="18">
        <f t="shared" si="543"/>
        <v>1</v>
      </c>
      <c r="AP3852" s="18">
        <f t="shared" si="544"/>
        <v>1</v>
      </c>
      <c r="AQ3852" s="18">
        <f t="shared" si="545"/>
        <v>1</v>
      </c>
      <c r="AR3852" s="18">
        <f t="shared" si="546"/>
        <v>0</v>
      </c>
      <c r="AS3852" s="18">
        <f t="shared" si="547"/>
        <v>0</v>
      </c>
      <c r="AT3852" s="18">
        <f t="shared" si="548"/>
        <v>0</v>
      </c>
      <c r="AV3852" s="1" t="s">
        <v>26458</v>
      </c>
      <c r="AW3852" s="1" t="s">
        <v>26459</v>
      </c>
      <c r="AX3852" s="1" t="s">
        <v>26460</v>
      </c>
      <c r="AY3852" s="1" t="s">
        <v>26461</v>
      </c>
      <c r="AZ3852" s="1" t="s">
        <v>26462</v>
      </c>
      <c r="BA3852" s="1">
        <v>76</v>
      </c>
      <c r="BC3852" s="1" t="s">
        <v>4</v>
      </c>
      <c r="BF3852" s="1" t="s">
        <v>4582</v>
      </c>
      <c r="BG3852" s="1" t="s">
        <v>561</v>
      </c>
      <c r="BH3852" s="1" t="s">
        <v>131</v>
      </c>
      <c r="BK3852" s="1" t="s">
        <v>1062</v>
      </c>
      <c r="BL3852" s="1">
        <v>3</v>
      </c>
      <c r="BN3852" s="1" t="s">
        <v>26463</v>
      </c>
      <c r="BP3852" s="1" t="s">
        <v>26464</v>
      </c>
      <c r="BR3852" s="1" t="s">
        <v>26465</v>
      </c>
      <c r="BS3852" s="1">
        <v>0.47299999999999998</v>
      </c>
      <c r="BU3852" s="1" t="s">
        <v>4</v>
      </c>
    </row>
    <row r="3853" spans="1:78" x14ac:dyDescent="0.25">
      <c r="A3853" s="2" t="s">
        <v>26466</v>
      </c>
      <c r="B3853" s="1">
        <v>27136</v>
      </c>
      <c r="C3853" s="1">
        <v>3</v>
      </c>
      <c r="D3853" s="1">
        <v>108682428</v>
      </c>
      <c r="E3853" s="1">
        <v>108682428</v>
      </c>
      <c r="F3853" s="1" t="s">
        <v>6</v>
      </c>
      <c r="G3853" s="2" t="s">
        <v>26467</v>
      </c>
      <c r="H3853" s="2" t="s">
        <v>26469</v>
      </c>
      <c r="I3853" s="2" t="s">
        <v>26470</v>
      </c>
      <c r="J3853" s="2" t="s">
        <v>26471</v>
      </c>
      <c r="K3853" s="2" t="s">
        <v>49</v>
      </c>
      <c r="L3853" s="1" t="s">
        <v>50</v>
      </c>
      <c r="M3853" s="1" t="s">
        <v>51</v>
      </c>
      <c r="N3853" s="1" t="s">
        <v>52</v>
      </c>
      <c r="O3853" s="1" t="s">
        <v>52</v>
      </c>
      <c r="R3853" s="1" t="s">
        <v>26468</v>
      </c>
      <c r="S3853" s="1" t="s">
        <v>10</v>
      </c>
      <c r="T3853" s="1">
        <v>27</v>
      </c>
      <c r="U3853" s="1">
        <v>2719</v>
      </c>
      <c r="V3853" s="3">
        <v>2</v>
      </c>
      <c r="W3853" s="12" t="e">
        <v>#N/A</v>
      </c>
      <c r="X3853" s="12" t="e">
        <v>#N/A</v>
      </c>
      <c r="Y3853" s="12" t="e">
        <v>#N/A</v>
      </c>
      <c r="Z3853" s="9">
        <v>0.29487200000000002</v>
      </c>
      <c r="AA3853" s="10">
        <v>46</v>
      </c>
      <c r="AB3853" s="10">
        <v>110</v>
      </c>
      <c r="AC3853" s="20">
        <v>0.81</v>
      </c>
      <c r="AD3853" s="20">
        <v>0.59363873977272796</v>
      </c>
      <c r="AE3853" s="20">
        <v>0.97854903519325998</v>
      </c>
      <c r="AF3853" s="15">
        <v>0.255102</v>
      </c>
      <c r="AG3853" s="16">
        <v>25</v>
      </c>
      <c r="AH3853" s="16">
        <v>73</v>
      </c>
      <c r="AI3853" s="22">
        <v>0.9</v>
      </c>
      <c r="AJ3853" s="22">
        <v>0.57403946853270904</v>
      </c>
      <c r="AK3853" s="22">
        <v>1</v>
      </c>
      <c r="AL3853" s="18">
        <f t="shared" si="540"/>
        <v>1</v>
      </c>
      <c r="AM3853" s="18">
        <f t="shared" si="541"/>
        <v>1</v>
      </c>
      <c r="AN3853" s="18">
        <f t="shared" si="542"/>
        <v>1</v>
      </c>
      <c r="AO3853" s="18">
        <f t="shared" si="543"/>
        <v>1</v>
      </c>
      <c r="AP3853" s="18">
        <f t="shared" si="544"/>
        <v>1</v>
      </c>
      <c r="AQ3853" s="18">
        <f t="shared" si="545"/>
        <v>1</v>
      </c>
      <c r="AR3853" s="18">
        <f t="shared" si="546"/>
        <v>0</v>
      </c>
      <c r="AS3853" s="18">
        <f t="shared" si="547"/>
        <v>0</v>
      </c>
      <c r="AT3853" s="18">
        <f t="shared" si="548"/>
        <v>0</v>
      </c>
      <c r="AU3853" s="1" t="s">
        <v>26472</v>
      </c>
      <c r="AV3853" s="1" t="s">
        <v>26473</v>
      </c>
      <c r="AW3853" s="1" t="s">
        <v>26474</v>
      </c>
      <c r="AX3853" s="1" t="s">
        <v>26475</v>
      </c>
      <c r="AY3853" s="1" t="s">
        <v>26476</v>
      </c>
      <c r="AZ3853" s="1" t="s">
        <v>26477</v>
      </c>
      <c r="BA3853" s="1">
        <v>878</v>
      </c>
      <c r="BC3853" s="1" t="s">
        <v>4</v>
      </c>
      <c r="BF3853" s="1" t="s">
        <v>9999</v>
      </c>
      <c r="BG3853" s="1" t="s">
        <v>148</v>
      </c>
      <c r="BH3853" s="1" t="s">
        <v>26478</v>
      </c>
      <c r="BK3853" s="1" t="s">
        <v>20675</v>
      </c>
      <c r="BL3853" s="1">
        <v>8</v>
      </c>
      <c r="BR3853" s="1" t="s">
        <v>26479</v>
      </c>
      <c r="BS3853" s="1">
        <v>0.27900000000000003</v>
      </c>
      <c r="BU3853" s="1" t="s">
        <v>4</v>
      </c>
    </row>
    <row r="3854" spans="1:78" x14ac:dyDescent="0.25">
      <c r="A3854" s="2" t="s">
        <v>26466</v>
      </c>
      <c r="B3854" s="1">
        <v>27136</v>
      </c>
      <c r="C3854" s="1">
        <v>3</v>
      </c>
      <c r="D3854" s="1">
        <v>108723961</v>
      </c>
      <c r="E3854" s="1">
        <v>108723961</v>
      </c>
      <c r="F3854" s="1" t="s">
        <v>6</v>
      </c>
      <c r="G3854" s="2" t="s">
        <v>26480</v>
      </c>
      <c r="H3854" s="2" t="s">
        <v>26481</v>
      </c>
      <c r="I3854" s="2" t="s">
        <v>26482</v>
      </c>
      <c r="J3854" s="2" t="s">
        <v>26483</v>
      </c>
      <c r="K3854" s="2" t="s">
        <v>49</v>
      </c>
      <c r="L3854" s="1" t="s">
        <v>50</v>
      </c>
      <c r="M3854" s="1" t="s">
        <v>90</v>
      </c>
      <c r="N3854" s="1" t="s">
        <v>31</v>
      </c>
      <c r="O3854" s="1" t="s">
        <v>31</v>
      </c>
      <c r="R3854" s="1" t="s">
        <v>26468</v>
      </c>
      <c r="S3854" s="1" t="s">
        <v>10</v>
      </c>
      <c r="T3854" s="1">
        <v>19</v>
      </c>
      <c r="U3854" s="1">
        <v>2056</v>
      </c>
      <c r="V3854" s="3">
        <v>2</v>
      </c>
      <c r="W3854" s="12" t="e">
        <v>#N/A</v>
      </c>
      <c r="X3854" s="12" t="e">
        <v>#N/A</v>
      </c>
      <c r="Y3854" s="12" t="e">
        <v>#N/A</v>
      </c>
      <c r="Z3854" s="9">
        <v>0.35474899999999998</v>
      </c>
      <c r="AA3854" s="10">
        <v>127</v>
      </c>
      <c r="AB3854" s="10">
        <v>231</v>
      </c>
      <c r="AC3854" s="20">
        <v>0.98</v>
      </c>
      <c r="AD3854" s="20">
        <v>0.77663248483054703</v>
      </c>
      <c r="AE3854" s="20">
        <v>1</v>
      </c>
      <c r="AF3854" s="15">
        <v>0.283105</v>
      </c>
      <c r="AG3854" s="16">
        <v>62</v>
      </c>
      <c r="AH3854" s="16">
        <v>157</v>
      </c>
      <c r="AI3854" s="22">
        <v>1</v>
      </c>
      <c r="AJ3854" s="22">
        <v>0.71251983807383501</v>
      </c>
      <c r="AK3854" s="22">
        <v>1</v>
      </c>
      <c r="AL3854" s="18">
        <f t="shared" si="540"/>
        <v>1</v>
      </c>
      <c r="AM3854" s="18">
        <f t="shared" si="541"/>
        <v>1</v>
      </c>
      <c r="AN3854" s="18">
        <f t="shared" si="542"/>
        <v>1</v>
      </c>
      <c r="AO3854" s="18">
        <f t="shared" si="543"/>
        <v>1</v>
      </c>
      <c r="AP3854" s="18">
        <f t="shared" si="544"/>
        <v>1</v>
      </c>
      <c r="AQ3854" s="18">
        <f t="shared" si="545"/>
        <v>1</v>
      </c>
      <c r="AR3854" s="18">
        <f t="shared" si="546"/>
        <v>0</v>
      </c>
      <c r="AS3854" s="18">
        <f t="shared" si="547"/>
        <v>0</v>
      </c>
      <c r="AT3854" s="18">
        <f t="shared" si="548"/>
        <v>0</v>
      </c>
      <c r="AU3854" s="1" t="s">
        <v>26484</v>
      </c>
      <c r="AV3854" s="1" t="s">
        <v>26473</v>
      </c>
      <c r="AW3854" s="1" t="s">
        <v>26474</v>
      </c>
      <c r="AX3854" s="1" t="s">
        <v>26475</v>
      </c>
      <c r="AY3854" s="1" t="s">
        <v>26476</v>
      </c>
      <c r="AZ3854" s="1" t="s">
        <v>26477</v>
      </c>
      <c r="BA3854" s="1">
        <v>657</v>
      </c>
      <c r="BC3854" s="1" t="s">
        <v>4</v>
      </c>
      <c r="BF3854" s="1" t="s">
        <v>9999</v>
      </c>
      <c r="BG3854" s="1" t="s">
        <v>148</v>
      </c>
      <c r="BH3854" s="1" t="s">
        <v>26478</v>
      </c>
      <c r="BK3854" s="1" t="s">
        <v>20675</v>
      </c>
      <c r="BL3854" s="1">
        <v>8</v>
      </c>
      <c r="BR3854" s="1" t="s">
        <v>26485</v>
      </c>
      <c r="BS3854" s="1">
        <v>0.34300000000000003</v>
      </c>
      <c r="BU3854" s="1" t="s">
        <v>4</v>
      </c>
    </row>
    <row r="3855" spans="1:78" x14ac:dyDescent="0.25">
      <c r="A3855" s="2" t="s">
        <v>26486</v>
      </c>
      <c r="B3855" s="1">
        <v>4352</v>
      </c>
      <c r="C3855" s="1">
        <v>1</v>
      </c>
      <c r="D3855" s="1">
        <v>43814993</v>
      </c>
      <c r="E3855" s="1">
        <v>43814995</v>
      </c>
      <c r="F3855" s="1" t="s">
        <v>6</v>
      </c>
      <c r="G3855" s="2" t="s">
        <v>26487</v>
      </c>
      <c r="H3855" s="2" t="s">
        <v>26490</v>
      </c>
      <c r="I3855" s="2" t="s">
        <v>26491</v>
      </c>
      <c r="J3855" s="2" t="s">
        <v>26492</v>
      </c>
      <c r="K3855" s="2" t="s">
        <v>153</v>
      </c>
      <c r="L3855" s="1" t="s">
        <v>8</v>
      </c>
      <c r="M3855" s="1" t="s">
        <v>343</v>
      </c>
      <c r="N3855" s="1" t="s">
        <v>10</v>
      </c>
      <c r="O3855" s="1" t="s">
        <v>10</v>
      </c>
      <c r="R3855" s="1" t="s">
        <v>26488</v>
      </c>
      <c r="S3855" s="1" t="s">
        <v>6</v>
      </c>
      <c r="T3855" s="1">
        <v>10</v>
      </c>
      <c r="U3855" s="1" t="s">
        <v>26489</v>
      </c>
      <c r="V3855" s="3">
        <v>2</v>
      </c>
      <c r="W3855" s="12" t="e">
        <v>#N/A</v>
      </c>
      <c r="X3855" s="12" t="e">
        <v>#N/A</v>
      </c>
      <c r="Y3855" s="12" t="e">
        <v>#N/A</v>
      </c>
      <c r="Z3855" s="9" t="s">
        <v>4</v>
      </c>
      <c r="AA3855" s="10" t="s">
        <v>4</v>
      </c>
      <c r="AB3855" s="10" t="s">
        <v>4</v>
      </c>
      <c r="AC3855" s="20">
        <v>0</v>
      </c>
      <c r="AD3855" s="20">
        <v>0</v>
      </c>
      <c r="AE3855" s="20">
        <v>0</v>
      </c>
      <c r="AF3855" s="15">
        <v>0.01</v>
      </c>
      <c r="AG3855" s="16">
        <v>11</v>
      </c>
      <c r="AH3855" s="16">
        <v>1112</v>
      </c>
      <c r="AI3855" s="22">
        <v>0.04</v>
      </c>
      <c r="AJ3855" s="22">
        <v>6.5851851170851596E-3</v>
      </c>
      <c r="AK3855" s="22">
        <v>9.40356586361836E-2</v>
      </c>
      <c r="AL3855" s="18">
        <f t="shared" si="540"/>
        <v>0</v>
      </c>
      <c r="AM3855" s="18">
        <f t="shared" si="541"/>
        <v>0</v>
      </c>
      <c r="AN3855" s="18">
        <f t="shared" si="542"/>
        <v>0</v>
      </c>
      <c r="AO3855" s="18">
        <f t="shared" si="543"/>
        <v>0</v>
      </c>
      <c r="AP3855" s="18">
        <f t="shared" si="544"/>
        <v>0</v>
      </c>
      <c r="AQ3855" s="18">
        <f t="shared" si="545"/>
        <v>0</v>
      </c>
      <c r="AR3855" s="18">
        <f t="shared" si="546"/>
        <v>1</v>
      </c>
      <c r="AS3855" s="18">
        <f t="shared" si="547"/>
        <v>1</v>
      </c>
      <c r="AT3855" s="18">
        <f t="shared" si="548"/>
        <v>1</v>
      </c>
      <c r="AU3855" s="1" t="s">
        <v>26493</v>
      </c>
      <c r="AV3855" s="1" t="s">
        <v>26494</v>
      </c>
      <c r="AW3855" s="1" t="s">
        <v>26495</v>
      </c>
      <c r="AX3855" s="1" t="s">
        <v>26496</v>
      </c>
      <c r="AY3855" s="1" t="s">
        <v>26497</v>
      </c>
      <c r="AZ3855" s="1" t="s">
        <v>26498</v>
      </c>
      <c r="BA3855" s="1">
        <v>513</v>
      </c>
      <c r="BB3855" s="1" t="s">
        <v>26499</v>
      </c>
      <c r="BC3855" s="1" t="s">
        <v>4</v>
      </c>
      <c r="BF3855" s="1" t="s">
        <v>26500</v>
      </c>
      <c r="BG3855" s="1" t="s">
        <v>82</v>
      </c>
      <c r="BH3855" s="1" t="s">
        <v>8574</v>
      </c>
      <c r="BI3855" s="1" t="s">
        <v>26501</v>
      </c>
      <c r="BK3855" s="1" t="s">
        <v>26502</v>
      </c>
      <c r="BL3855" s="1">
        <v>363</v>
      </c>
      <c r="BM3855" s="1" t="s">
        <v>24768</v>
      </c>
      <c r="BN3855" s="1" t="s">
        <v>24769</v>
      </c>
      <c r="BR3855" s="1" t="s">
        <v>26503</v>
      </c>
      <c r="BS3855" s="1">
        <v>0.65</v>
      </c>
      <c r="BT3855" s="1" t="s">
        <v>4</v>
      </c>
      <c r="BU3855" s="1" t="s">
        <v>4</v>
      </c>
      <c r="BV3855" s="1" t="s">
        <v>5699</v>
      </c>
      <c r="BX3855" s="1" t="s">
        <v>11157</v>
      </c>
      <c r="BY3855" s="1" t="s">
        <v>11157</v>
      </c>
      <c r="BZ3855" s="1" t="s">
        <v>26504</v>
      </c>
    </row>
    <row r="3856" spans="1:78" x14ac:dyDescent="0.25">
      <c r="A3856" s="2" t="s">
        <v>26505</v>
      </c>
      <c r="B3856" s="1">
        <v>4356</v>
      </c>
      <c r="C3856" s="1">
        <v>17</v>
      </c>
      <c r="D3856" s="1">
        <v>41888206</v>
      </c>
      <c r="E3856" s="1">
        <v>41888206</v>
      </c>
      <c r="F3856" s="1" t="s">
        <v>6</v>
      </c>
      <c r="G3856" s="2" t="s">
        <v>26506</v>
      </c>
      <c r="H3856" s="2" t="s">
        <v>26508</v>
      </c>
      <c r="I3856" s="2" t="s">
        <v>26509</v>
      </c>
      <c r="J3856" s="2" t="s">
        <v>26510</v>
      </c>
      <c r="K3856" s="2" t="s">
        <v>30</v>
      </c>
      <c r="L3856" s="1" t="s">
        <v>8</v>
      </c>
      <c r="M3856" s="1" t="s">
        <v>52</v>
      </c>
      <c r="N3856" s="1" t="s">
        <v>10</v>
      </c>
      <c r="O3856" s="1" t="s">
        <v>10</v>
      </c>
      <c r="R3856" s="1" t="s">
        <v>26507</v>
      </c>
      <c r="S3856" s="1" t="s">
        <v>10</v>
      </c>
      <c r="T3856" s="1">
        <v>18</v>
      </c>
      <c r="U3856" s="1">
        <v>1593</v>
      </c>
      <c r="V3856" s="3">
        <v>2</v>
      </c>
      <c r="W3856" s="12" t="e">
        <v>#N/A</v>
      </c>
      <c r="X3856" s="12" t="e">
        <v>#N/A</v>
      </c>
      <c r="Y3856" s="12" t="e">
        <v>#N/A</v>
      </c>
      <c r="Z3856" s="9" t="s">
        <v>4</v>
      </c>
      <c r="AA3856" s="10" t="s">
        <v>4</v>
      </c>
      <c r="AB3856" s="10" t="s">
        <v>4</v>
      </c>
      <c r="AC3856" s="20">
        <v>0</v>
      </c>
      <c r="AD3856" s="20">
        <v>0</v>
      </c>
      <c r="AE3856" s="20">
        <v>0</v>
      </c>
      <c r="AF3856" s="15">
        <v>0.01</v>
      </c>
      <c r="AG3856" s="16">
        <v>8</v>
      </c>
      <c r="AH3856" s="16">
        <v>789</v>
      </c>
      <c r="AI3856" s="22">
        <v>0.04</v>
      </c>
      <c r="AJ3856" s="22">
        <v>6.7246178586753604E-3</v>
      </c>
      <c r="AK3856" s="22">
        <v>9.9789076182584993E-2</v>
      </c>
      <c r="AL3856" s="18">
        <f t="shared" si="540"/>
        <v>0</v>
      </c>
      <c r="AM3856" s="18">
        <f t="shared" si="541"/>
        <v>0</v>
      </c>
      <c r="AN3856" s="18">
        <f t="shared" si="542"/>
        <v>0</v>
      </c>
      <c r="AO3856" s="18">
        <f t="shared" si="543"/>
        <v>0</v>
      </c>
      <c r="AP3856" s="18">
        <f t="shared" si="544"/>
        <v>0</v>
      </c>
      <c r="AQ3856" s="18">
        <f t="shared" si="545"/>
        <v>0</v>
      </c>
      <c r="AR3856" s="18">
        <f t="shared" si="546"/>
        <v>1</v>
      </c>
      <c r="AS3856" s="18">
        <f t="shared" si="547"/>
        <v>1</v>
      </c>
      <c r="AT3856" s="18">
        <f t="shared" si="548"/>
        <v>1</v>
      </c>
      <c r="AU3856" s="1" t="s">
        <v>26511</v>
      </c>
      <c r="AV3856" s="1" t="s">
        <v>26512</v>
      </c>
      <c r="AW3856" s="1" t="s">
        <v>26513</v>
      </c>
      <c r="AX3856" s="1" t="s">
        <v>26514</v>
      </c>
      <c r="AY3856" s="1" t="s">
        <v>26515</v>
      </c>
      <c r="AZ3856" s="1" t="s">
        <v>26516</v>
      </c>
      <c r="BA3856" s="1">
        <v>476</v>
      </c>
      <c r="BB3856" s="1" t="s">
        <v>26517</v>
      </c>
      <c r="BC3856" s="1" t="s">
        <v>4</v>
      </c>
      <c r="BF3856" s="1" t="s">
        <v>1623</v>
      </c>
      <c r="BG3856" s="1" t="s">
        <v>6177</v>
      </c>
      <c r="BH3856" s="1" t="s">
        <v>26518</v>
      </c>
      <c r="BK3856" s="1" t="s">
        <v>11379</v>
      </c>
      <c r="BL3856" s="1">
        <v>2</v>
      </c>
      <c r="BN3856" s="1" t="s">
        <v>26519</v>
      </c>
      <c r="BP3856" s="1" t="s">
        <v>26520</v>
      </c>
      <c r="BR3856" s="1" t="s">
        <v>26521</v>
      </c>
      <c r="BS3856" s="1">
        <v>0.443</v>
      </c>
      <c r="BT3856" s="1" t="s">
        <v>4</v>
      </c>
      <c r="BU3856" s="1" t="s">
        <v>4</v>
      </c>
    </row>
    <row r="3857" spans="1:73" x14ac:dyDescent="0.25">
      <c r="A3857" s="2" t="s">
        <v>26522</v>
      </c>
      <c r="B3857" s="1">
        <v>4358</v>
      </c>
      <c r="C3857" s="1">
        <v>2</v>
      </c>
      <c r="D3857" s="1">
        <v>27534778</v>
      </c>
      <c r="E3857" s="1">
        <v>27534778</v>
      </c>
      <c r="F3857" s="1" t="s">
        <v>6</v>
      </c>
      <c r="G3857" s="2" t="s">
        <v>26523</v>
      </c>
      <c r="H3857" s="2" t="s">
        <v>26525</v>
      </c>
      <c r="I3857" s="2" t="s">
        <v>26526</v>
      </c>
      <c r="J3857" s="2" t="s">
        <v>26527</v>
      </c>
      <c r="K3857" s="2" t="s">
        <v>135</v>
      </c>
      <c r="L3857" s="1" t="s">
        <v>50</v>
      </c>
      <c r="M3857" s="1" t="s">
        <v>90</v>
      </c>
      <c r="N3857" s="1" t="s">
        <v>31</v>
      </c>
      <c r="O3857" s="1" t="s">
        <v>31</v>
      </c>
      <c r="R3857" s="1" t="s">
        <v>26524</v>
      </c>
      <c r="S3857" s="1" t="s">
        <v>10</v>
      </c>
      <c r="T3857" s="1">
        <v>6</v>
      </c>
      <c r="U3857" s="1">
        <v>497</v>
      </c>
      <c r="V3857" s="3">
        <v>2</v>
      </c>
      <c r="W3857" s="12" t="e">
        <v>#N/A</v>
      </c>
      <c r="X3857" s="12" t="e">
        <v>#N/A</v>
      </c>
      <c r="Y3857" s="12" t="e">
        <v>#N/A</v>
      </c>
      <c r="Z3857" s="9">
        <v>0.48571399999999998</v>
      </c>
      <c r="AA3857" s="10">
        <v>51</v>
      </c>
      <c r="AB3857" s="10">
        <v>54</v>
      </c>
      <c r="AC3857" s="20">
        <v>1</v>
      </c>
      <c r="AD3857" s="20">
        <v>0.76703323668256496</v>
      </c>
      <c r="AE3857" s="20">
        <v>1</v>
      </c>
      <c r="AF3857" s="15">
        <v>0.30246899999999999</v>
      </c>
      <c r="AG3857" s="16">
        <v>49</v>
      </c>
      <c r="AH3857" s="16">
        <v>113</v>
      </c>
      <c r="AI3857" s="22">
        <v>1</v>
      </c>
      <c r="AJ3857" s="22">
        <v>0.72493224133421896</v>
      </c>
      <c r="AK3857" s="22">
        <v>1</v>
      </c>
      <c r="AL3857" s="18">
        <f t="shared" si="540"/>
        <v>1</v>
      </c>
      <c r="AM3857" s="18">
        <f t="shared" si="541"/>
        <v>1</v>
      </c>
      <c r="AN3857" s="18">
        <f t="shared" si="542"/>
        <v>1</v>
      </c>
      <c r="AO3857" s="18">
        <f t="shared" si="543"/>
        <v>1</v>
      </c>
      <c r="AP3857" s="18">
        <f t="shared" si="544"/>
        <v>1</v>
      </c>
      <c r="AQ3857" s="18">
        <f t="shared" si="545"/>
        <v>1</v>
      </c>
      <c r="AR3857" s="18">
        <f t="shared" si="546"/>
        <v>0</v>
      </c>
      <c r="AS3857" s="18">
        <f t="shared" si="547"/>
        <v>0</v>
      </c>
      <c r="AT3857" s="18">
        <f t="shared" si="548"/>
        <v>0</v>
      </c>
      <c r="AU3857" s="1" t="s">
        <v>26528</v>
      </c>
      <c r="AV3857" s="1" t="s">
        <v>26529</v>
      </c>
      <c r="AW3857" s="1" t="s">
        <v>26530</v>
      </c>
      <c r="AX3857" s="1" t="s">
        <v>26531</v>
      </c>
      <c r="AY3857" s="1" t="s">
        <v>26532</v>
      </c>
      <c r="AZ3857" s="1" t="s">
        <v>26533</v>
      </c>
      <c r="BA3857" s="1">
        <v>150</v>
      </c>
      <c r="BB3857" s="1" t="s">
        <v>80</v>
      </c>
      <c r="BC3857" s="1" t="s">
        <v>4</v>
      </c>
      <c r="BF3857" s="1" t="s">
        <v>26534</v>
      </c>
      <c r="BG3857" s="1" t="s">
        <v>26535</v>
      </c>
      <c r="BL3857" s="1">
        <v>0</v>
      </c>
      <c r="BM3857" s="1" t="s">
        <v>323</v>
      </c>
      <c r="BR3857" s="1" t="s">
        <v>26536</v>
      </c>
      <c r="BS3857" s="1">
        <v>0.50700000000000001</v>
      </c>
      <c r="BU3857" s="1" t="s">
        <v>4</v>
      </c>
    </row>
    <row r="3858" spans="1:73" x14ac:dyDescent="0.25">
      <c r="A3858" s="2" t="s">
        <v>26537</v>
      </c>
      <c r="B3858" s="1">
        <v>117194</v>
      </c>
      <c r="C3858" s="1">
        <v>11</v>
      </c>
      <c r="D3858" s="1">
        <v>19077020</v>
      </c>
      <c r="E3858" s="1">
        <v>19077020</v>
      </c>
      <c r="F3858" s="1" t="s">
        <v>6</v>
      </c>
      <c r="G3858" s="2" t="s">
        <v>26538</v>
      </c>
      <c r="H3858" s="2" t="s">
        <v>26540</v>
      </c>
      <c r="I3858" s="2" t="s">
        <v>26541</v>
      </c>
      <c r="J3858" s="2" t="s">
        <v>26542</v>
      </c>
      <c r="K3858" s="2" t="s">
        <v>135</v>
      </c>
      <c r="L3858" s="1" t="s">
        <v>50</v>
      </c>
      <c r="M3858" s="1" t="s">
        <v>51</v>
      </c>
      <c r="N3858" s="1" t="s">
        <v>52</v>
      </c>
      <c r="O3858" s="1" t="s">
        <v>52</v>
      </c>
      <c r="R3858" s="1" t="s">
        <v>26539</v>
      </c>
      <c r="S3858" s="1" t="s">
        <v>10</v>
      </c>
      <c r="T3858" s="1">
        <v>2</v>
      </c>
      <c r="U3858" s="1">
        <v>1018</v>
      </c>
      <c r="V3858" s="3">
        <v>2</v>
      </c>
      <c r="W3858" s="12" t="e">
        <v>#N/A</v>
      </c>
      <c r="X3858" s="12" t="e">
        <v>#N/A</v>
      </c>
      <c r="Y3858" s="12" t="e">
        <v>#N/A</v>
      </c>
      <c r="Z3858" s="9">
        <v>0.33734900000000001</v>
      </c>
      <c r="AA3858" s="10">
        <v>84</v>
      </c>
      <c r="AB3858" s="10">
        <v>165</v>
      </c>
      <c r="AC3858" s="20">
        <v>0.93</v>
      </c>
      <c r="AD3858" s="20">
        <v>0.72073325194405002</v>
      </c>
      <c r="AE3858" s="20">
        <v>1</v>
      </c>
      <c r="AF3858" s="15">
        <v>0.3125</v>
      </c>
      <c r="AG3858" s="16">
        <v>40</v>
      </c>
      <c r="AH3858" s="16">
        <v>88</v>
      </c>
      <c r="AI3858" s="22">
        <v>1</v>
      </c>
      <c r="AJ3858" s="22">
        <v>0.71908302306819905</v>
      </c>
      <c r="AK3858" s="22">
        <v>1</v>
      </c>
      <c r="AL3858" s="18">
        <f t="shared" si="540"/>
        <v>1</v>
      </c>
      <c r="AM3858" s="18">
        <f t="shared" si="541"/>
        <v>1</v>
      </c>
      <c r="AN3858" s="18">
        <f t="shared" si="542"/>
        <v>1</v>
      </c>
      <c r="AO3858" s="18">
        <f t="shared" si="543"/>
        <v>1</v>
      </c>
      <c r="AP3858" s="18">
        <f t="shared" si="544"/>
        <v>1</v>
      </c>
      <c r="AQ3858" s="18">
        <f t="shared" si="545"/>
        <v>1</v>
      </c>
      <c r="AR3858" s="18">
        <f t="shared" si="546"/>
        <v>0</v>
      </c>
      <c r="AS3858" s="18">
        <f t="shared" si="547"/>
        <v>0</v>
      </c>
      <c r="AT3858" s="18">
        <f t="shared" si="548"/>
        <v>0</v>
      </c>
      <c r="AV3858" s="1" t="s">
        <v>26543</v>
      </c>
      <c r="AW3858" s="1" t="s">
        <v>26544</v>
      </c>
      <c r="AX3858" s="1" t="s">
        <v>26545</v>
      </c>
      <c r="AY3858" s="1" t="s">
        <v>26546</v>
      </c>
      <c r="AZ3858" s="1" t="s">
        <v>26547</v>
      </c>
      <c r="BA3858" s="1">
        <v>310</v>
      </c>
      <c r="BB3858" s="1" t="s">
        <v>390</v>
      </c>
      <c r="BC3858" s="1" t="s">
        <v>4</v>
      </c>
      <c r="BF3858" s="1" t="s">
        <v>26548</v>
      </c>
      <c r="BG3858" s="1" t="s">
        <v>18511</v>
      </c>
      <c r="BH3858" s="1" t="s">
        <v>26549</v>
      </c>
      <c r="BK3858" s="1" t="s">
        <v>170</v>
      </c>
      <c r="BL3858" s="1">
        <v>1</v>
      </c>
      <c r="BR3858" s="1" t="s">
        <v>26550</v>
      </c>
      <c r="BS3858" s="1">
        <v>0.54700000000000004</v>
      </c>
      <c r="BU3858" s="1" t="s">
        <v>4</v>
      </c>
    </row>
    <row r="3859" spans="1:73" x14ac:dyDescent="0.25">
      <c r="A3859" s="2" t="s">
        <v>26551</v>
      </c>
      <c r="B3859" s="1">
        <v>6150</v>
      </c>
      <c r="C3859" s="1">
        <v>11</v>
      </c>
      <c r="D3859" s="1">
        <v>1972203</v>
      </c>
      <c r="E3859" s="1">
        <v>1972203</v>
      </c>
      <c r="F3859" s="1" t="s">
        <v>6</v>
      </c>
      <c r="G3859" s="2" t="s">
        <v>26552</v>
      </c>
      <c r="H3859" s="2" t="s">
        <v>26554</v>
      </c>
      <c r="I3859" s="2" t="s">
        <v>26555</v>
      </c>
      <c r="J3859" s="2" t="s">
        <v>26556</v>
      </c>
      <c r="K3859" s="2" t="s">
        <v>49</v>
      </c>
      <c r="L3859" s="1" t="s">
        <v>50</v>
      </c>
      <c r="M3859" s="1" t="s">
        <v>51</v>
      </c>
      <c r="N3859" s="1" t="s">
        <v>52</v>
      </c>
      <c r="O3859" s="1" t="s">
        <v>52</v>
      </c>
      <c r="R3859" s="1" t="s">
        <v>26553</v>
      </c>
      <c r="S3859" s="1" t="s">
        <v>6</v>
      </c>
      <c r="T3859" s="1">
        <v>2</v>
      </c>
      <c r="U3859" s="1">
        <v>183</v>
      </c>
      <c r="V3859" s="3">
        <v>2</v>
      </c>
      <c r="W3859" s="12" t="e">
        <v>#N/A</v>
      </c>
      <c r="X3859" s="12" t="e">
        <v>#N/A</v>
      </c>
      <c r="Y3859" s="12" t="e">
        <v>#N/A</v>
      </c>
      <c r="Z3859" s="9">
        <v>0.41269800000000001</v>
      </c>
      <c r="AA3859" s="10">
        <v>26</v>
      </c>
      <c r="AB3859" s="10">
        <v>37</v>
      </c>
      <c r="AC3859" s="20">
        <v>1</v>
      </c>
      <c r="AD3859" s="20">
        <v>0.70586024561991001</v>
      </c>
      <c r="AE3859" s="20">
        <v>1</v>
      </c>
      <c r="AF3859" s="15">
        <v>0.34375</v>
      </c>
      <c r="AG3859" s="16">
        <v>44</v>
      </c>
      <c r="AH3859" s="16">
        <v>84</v>
      </c>
      <c r="AI3859" s="22">
        <v>1</v>
      </c>
      <c r="AJ3859" s="22">
        <v>0.76511737838363802</v>
      </c>
      <c r="AK3859" s="22">
        <v>1</v>
      </c>
      <c r="AL3859" s="18">
        <f t="shared" si="540"/>
        <v>1</v>
      </c>
      <c r="AM3859" s="18">
        <f t="shared" si="541"/>
        <v>1</v>
      </c>
      <c r="AN3859" s="18">
        <f t="shared" si="542"/>
        <v>1</v>
      </c>
      <c r="AO3859" s="18">
        <f t="shared" si="543"/>
        <v>1</v>
      </c>
      <c r="AP3859" s="18">
        <f t="shared" si="544"/>
        <v>1</v>
      </c>
      <c r="AQ3859" s="18">
        <f t="shared" si="545"/>
        <v>1</v>
      </c>
      <c r="AR3859" s="18">
        <f t="shared" si="546"/>
        <v>0</v>
      </c>
      <c r="AS3859" s="18">
        <f t="shared" si="547"/>
        <v>0</v>
      </c>
      <c r="AT3859" s="18">
        <f t="shared" si="548"/>
        <v>0</v>
      </c>
      <c r="AV3859" s="1" t="s">
        <v>26557</v>
      </c>
      <c r="AW3859" s="1" t="s">
        <v>26558</v>
      </c>
      <c r="AX3859" s="1" t="s">
        <v>26559</v>
      </c>
      <c r="AY3859" s="1" t="s">
        <v>26560</v>
      </c>
      <c r="AZ3859" s="1" t="s">
        <v>26561</v>
      </c>
      <c r="BA3859" s="1">
        <v>31</v>
      </c>
      <c r="BC3859" s="1" t="s">
        <v>4</v>
      </c>
      <c r="BF3859" s="1" t="s">
        <v>10161</v>
      </c>
      <c r="BG3859" s="1" t="s">
        <v>26562</v>
      </c>
      <c r="BH3859" s="1" t="s">
        <v>26563</v>
      </c>
      <c r="BK3859" s="1" t="s">
        <v>26564</v>
      </c>
      <c r="BL3859" s="1">
        <v>3</v>
      </c>
      <c r="BN3859" s="1" t="s">
        <v>26565</v>
      </c>
      <c r="BP3859" s="1" t="s">
        <v>26566</v>
      </c>
      <c r="BR3859" s="1" t="s">
        <v>26567</v>
      </c>
      <c r="BS3859" s="1">
        <v>0.63700000000000001</v>
      </c>
      <c r="BU3859" s="1" t="s">
        <v>4</v>
      </c>
    </row>
    <row r="3860" spans="1:73" x14ac:dyDescent="0.25">
      <c r="A3860" s="2" t="s">
        <v>26568</v>
      </c>
      <c r="B3860" s="1">
        <v>116540</v>
      </c>
      <c r="C3860" s="1">
        <v>2</v>
      </c>
      <c r="D3860" s="1">
        <v>74699807</v>
      </c>
      <c r="E3860" s="1">
        <v>74699807</v>
      </c>
      <c r="F3860" s="1" t="s">
        <v>6</v>
      </c>
      <c r="G3860" s="2" t="s">
        <v>26569</v>
      </c>
      <c r="K3860" s="2" t="s">
        <v>2190</v>
      </c>
      <c r="L3860" s="1" t="s">
        <v>50</v>
      </c>
      <c r="M3860" s="1" t="s">
        <v>90</v>
      </c>
      <c r="N3860" s="1" t="s">
        <v>31</v>
      </c>
      <c r="O3860" s="1" t="s">
        <v>31</v>
      </c>
      <c r="R3860" s="1" t="s">
        <v>26570</v>
      </c>
      <c r="S3860" s="1" t="s">
        <v>10</v>
      </c>
      <c r="T3860" s="1">
        <v>1</v>
      </c>
      <c r="U3860" s="1" t="s">
        <v>4</v>
      </c>
      <c r="V3860" s="3">
        <v>2</v>
      </c>
      <c r="W3860" s="12" t="e">
        <v>#N/A</v>
      </c>
      <c r="X3860" s="12" t="e">
        <v>#N/A</v>
      </c>
      <c r="Y3860" s="12" t="e">
        <v>#N/A</v>
      </c>
      <c r="Z3860" s="9">
        <v>0.391509</v>
      </c>
      <c r="AA3860" s="10">
        <v>83</v>
      </c>
      <c r="AB3860" s="10">
        <v>129</v>
      </c>
      <c r="AC3860" s="20">
        <v>1</v>
      </c>
      <c r="AD3860" s="20">
        <v>0.80445033164059099</v>
      </c>
      <c r="AE3860" s="20">
        <v>1</v>
      </c>
      <c r="AF3860" s="15">
        <v>0.27737200000000001</v>
      </c>
      <c r="AG3860" s="16">
        <v>38</v>
      </c>
      <c r="AH3860" s="16">
        <v>99</v>
      </c>
      <c r="AI3860" s="22">
        <v>0.98</v>
      </c>
      <c r="AJ3860" s="22">
        <v>0.65923392870840702</v>
      </c>
      <c r="AK3860" s="22">
        <v>1</v>
      </c>
      <c r="AL3860" s="18">
        <f t="shared" si="540"/>
        <v>1</v>
      </c>
      <c r="AM3860" s="18">
        <f t="shared" si="541"/>
        <v>1</v>
      </c>
      <c r="AN3860" s="18">
        <f t="shared" si="542"/>
        <v>1</v>
      </c>
      <c r="AO3860" s="18">
        <f t="shared" si="543"/>
        <v>1</v>
      </c>
      <c r="AP3860" s="18">
        <f t="shared" si="544"/>
        <v>1</v>
      </c>
      <c r="AQ3860" s="18">
        <f t="shared" si="545"/>
        <v>1</v>
      </c>
      <c r="AR3860" s="18">
        <f t="shared" si="546"/>
        <v>0</v>
      </c>
      <c r="AS3860" s="18">
        <f t="shared" si="547"/>
        <v>0</v>
      </c>
      <c r="AT3860" s="18">
        <f t="shared" si="548"/>
        <v>0</v>
      </c>
      <c r="AU3860" s="1" t="s">
        <v>26571</v>
      </c>
      <c r="AV3860" s="1" t="s">
        <v>26572</v>
      </c>
      <c r="AW3860" s="1" t="s">
        <v>26573</v>
      </c>
      <c r="AX3860" s="1" t="s">
        <v>26574</v>
      </c>
      <c r="AY3860" s="1" t="s">
        <v>26575</v>
      </c>
      <c r="AZ3860" s="1" t="s">
        <v>26576</v>
      </c>
      <c r="BC3860" s="1" t="s">
        <v>4</v>
      </c>
      <c r="BG3860" s="1" t="s">
        <v>26577</v>
      </c>
      <c r="BL3860" s="1">
        <v>0</v>
      </c>
      <c r="BR3860" s="1" t="s">
        <v>26578</v>
      </c>
      <c r="BS3860" s="1">
        <v>0.622</v>
      </c>
      <c r="BU3860" s="1" t="s">
        <v>4</v>
      </c>
    </row>
    <row r="3861" spans="1:73" x14ac:dyDescent="0.25">
      <c r="A3861" s="2" t="s">
        <v>26579</v>
      </c>
      <c r="B3861" s="1">
        <v>10335</v>
      </c>
      <c r="C3861" s="1">
        <v>11</v>
      </c>
      <c r="D3861" s="1">
        <v>10622493</v>
      </c>
      <c r="E3861" s="1">
        <v>10622493</v>
      </c>
      <c r="F3861" s="1" t="s">
        <v>6</v>
      </c>
      <c r="G3861" s="2" t="s">
        <v>26580</v>
      </c>
      <c r="H3861" s="2" t="s">
        <v>26582</v>
      </c>
      <c r="I3861" s="2" t="s">
        <v>26583</v>
      </c>
      <c r="J3861" s="2" t="s">
        <v>26584</v>
      </c>
      <c r="K3861" s="2" t="s">
        <v>135</v>
      </c>
      <c r="L3861" s="1" t="s">
        <v>50</v>
      </c>
      <c r="M3861" s="1" t="s">
        <v>51</v>
      </c>
      <c r="N3861" s="1" t="s">
        <v>52</v>
      </c>
      <c r="O3861" s="1" t="s">
        <v>52</v>
      </c>
      <c r="R3861" s="1" t="s">
        <v>26581</v>
      </c>
      <c r="S3861" s="1" t="s">
        <v>10</v>
      </c>
      <c r="T3861" s="1">
        <v>15</v>
      </c>
      <c r="U3861" s="1">
        <v>2375</v>
      </c>
      <c r="V3861" s="3">
        <v>2</v>
      </c>
      <c r="W3861" s="12" t="e">
        <v>#N/A</v>
      </c>
      <c r="X3861" s="12" t="e">
        <v>#N/A</v>
      </c>
      <c r="Y3861" s="12" t="e">
        <v>#N/A</v>
      </c>
      <c r="Z3861" s="9">
        <v>0.39455800000000002</v>
      </c>
      <c r="AA3861" s="10">
        <v>116</v>
      </c>
      <c r="AB3861" s="10">
        <v>178</v>
      </c>
      <c r="AC3861" s="20">
        <v>1</v>
      </c>
      <c r="AD3861" s="20">
        <v>0.83046652347393402</v>
      </c>
      <c r="AE3861" s="20">
        <v>1</v>
      </c>
      <c r="AF3861" s="15">
        <v>0.25714300000000001</v>
      </c>
      <c r="AG3861" s="16">
        <v>36</v>
      </c>
      <c r="AH3861" s="16">
        <v>104</v>
      </c>
      <c r="AI3861" s="22">
        <v>0.91</v>
      </c>
      <c r="AJ3861" s="22">
        <v>0.61501086254072701</v>
      </c>
      <c r="AK3861" s="22">
        <v>1</v>
      </c>
      <c r="AL3861" s="18">
        <f t="shared" si="540"/>
        <v>1</v>
      </c>
      <c r="AM3861" s="18">
        <f t="shared" si="541"/>
        <v>1</v>
      </c>
      <c r="AN3861" s="18">
        <f t="shared" si="542"/>
        <v>1</v>
      </c>
      <c r="AO3861" s="18">
        <f t="shared" si="543"/>
        <v>1</v>
      </c>
      <c r="AP3861" s="18">
        <f t="shared" si="544"/>
        <v>1</v>
      </c>
      <c r="AQ3861" s="18">
        <f t="shared" si="545"/>
        <v>1</v>
      </c>
      <c r="AR3861" s="18">
        <f t="shared" si="546"/>
        <v>0</v>
      </c>
      <c r="AS3861" s="18">
        <f t="shared" si="547"/>
        <v>0</v>
      </c>
      <c r="AT3861" s="18">
        <f t="shared" si="548"/>
        <v>0</v>
      </c>
      <c r="AU3861" s="1" t="s">
        <v>26585</v>
      </c>
      <c r="AV3861" s="1" t="s">
        <v>26586</v>
      </c>
      <c r="AW3861" s="1" t="s">
        <v>26587</v>
      </c>
      <c r="AX3861" s="1" t="s">
        <v>26588</v>
      </c>
      <c r="AY3861" s="1" t="s">
        <v>26589</v>
      </c>
      <c r="AZ3861" s="1" t="s">
        <v>26590</v>
      </c>
      <c r="BA3861" s="1">
        <v>636</v>
      </c>
      <c r="BC3861" s="1" t="s">
        <v>4</v>
      </c>
      <c r="BF3861" s="1" t="s">
        <v>7370</v>
      </c>
      <c r="BG3861" s="1" t="s">
        <v>26591</v>
      </c>
      <c r="BK3861" s="1" t="s">
        <v>2582</v>
      </c>
      <c r="BL3861" s="1">
        <v>3</v>
      </c>
      <c r="BP3861" s="1" t="s">
        <v>26592</v>
      </c>
      <c r="BR3861" s="1" t="s">
        <v>26593</v>
      </c>
      <c r="BS3861" s="1">
        <v>0.502</v>
      </c>
      <c r="BU3861" s="1" t="s">
        <v>4</v>
      </c>
    </row>
    <row r="3862" spans="1:73" x14ac:dyDescent="0.25">
      <c r="A3862" s="2" t="s">
        <v>26594</v>
      </c>
      <c r="B3862" s="1">
        <v>64232</v>
      </c>
      <c r="C3862" s="1">
        <v>11</v>
      </c>
      <c r="D3862" s="1">
        <v>60198338</v>
      </c>
      <c r="E3862" s="1">
        <v>60198338</v>
      </c>
      <c r="F3862" s="1" t="s">
        <v>6</v>
      </c>
      <c r="G3862" s="2" t="s">
        <v>26595</v>
      </c>
      <c r="H3862" s="2" t="s">
        <v>26597</v>
      </c>
      <c r="I3862" s="2" t="s">
        <v>26598</v>
      </c>
      <c r="J3862" s="2" t="s">
        <v>26599</v>
      </c>
      <c r="K3862" s="2" t="s">
        <v>49</v>
      </c>
      <c r="L3862" s="1" t="s">
        <v>50</v>
      </c>
      <c r="M3862" s="1" t="s">
        <v>51</v>
      </c>
      <c r="N3862" s="1" t="s">
        <v>52</v>
      </c>
      <c r="O3862" s="1" t="s">
        <v>52</v>
      </c>
      <c r="R3862" s="1" t="s">
        <v>26596</v>
      </c>
      <c r="S3862" s="1" t="s">
        <v>6</v>
      </c>
      <c r="T3862" s="1">
        <v>2</v>
      </c>
      <c r="U3862" s="1">
        <v>309</v>
      </c>
      <c r="V3862" s="3">
        <v>2</v>
      </c>
      <c r="W3862" s="12" t="e">
        <v>#N/A</v>
      </c>
      <c r="X3862" s="12" t="e">
        <v>#N/A</v>
      </c>
      <c r="Y3862" s="12" t="e">
        <v>#N/A</v>
      </c>
      <c r="Z3862" s="9">
        <v>0.36388100000000001</v>
      </c>
      <c r="AA3862" s="10">
        <v>135</v>
      </c>
      <c r="AB3862" s="10">
        <v>236</v>
      </c>
      <c r="AC3862" s="20">
        <v>1</v>
      </c>
      <c r="AD3862" s="20">
        <v>0.79542839126235199</v>
      </c>
      <c r="AE3862" s="20">
        <v>1</v>
      </c>
      <c r="AF3862" s="15">
        <v>0.31428600000000001</v>
      </c>
      <c r="AG3862" s="16">
        <v>66</v>
      </c>
      <c r="AH3862" s="16">
        <v>144</v>
      </c>
      <c r="AI3862" s="22">
        <v>1</v>
      </c>
      <c r="AJ3862" s="22">
        <v>0.76758565517766197</v>
      </c>
      <c r="AK3862" s="22">
        <v>1</v>
      </c>
      <c r="AL3862" s="18">
        <f t="shared" si="540"/>
        <v>1</v>
      </c>
      <c r="AM3862" s="18">
        <f t="shared" si="541"/>
        <v>1</v>
      </c>
      <c r="AN3862" s="18">
        <f t="shared" si="542"/>
        <v>1</v>
      </c>
      <c r="AO3862" s="18">
        <f t="shared" si="543"/>
        <v>1</v>
      </c>
      <c r="AP3862" s="18">
        <f t="shared" si="544"/>
        <v>1</v>
      </c>
      <c r="AQ3862" s="18">
        <f t="shared" si="545"/>
        <v>1</v>
      </c>
      <c r="AR3862" s="18">
        <f t="shared" si="546"/>
        <v>0</v>
      </c>
      <c r="AS3862" s="18">
        <f t="shared" si="547"/>
        <v>0</v>
      </c>
      <c r="AT3862" s="18">
        <f t="shared" si="548"/>
        <v>0</v>
      </c>
      <c r="AV3862" s="1" t="s">
        <v>26600</v>
      </c>
      <c r="AW3862" s="1" t="s">
        <v>26601</v>
      </c>
      <c r="AX3862" s="1" t="s">
        <v>26602</v>
      </c>
      <c r="AY3862" s="1" t="s">
        <v>26603</v>
      </c>
      <c r="AZ3862" s="1" t="s">
        <v>26604</v>
      </c>
      <c r="BA3862" s="1">
        <v>75</v>
      </c>
      <c r="BB3862" s="1" t="s">
        <v>233</v>
      </c>
      <c r="BC3862" s="1" t="s">
        <v>4</v>
      </c>
      <c r="BG3862" s="1" t="s">
        <v>44</v>
      </c>
      <c r="BH3862" s="1" t="s">
        <v>661</v>
      </c>
      <c r="BK3862" s="1" t="s">
        <v>3933</v>
      </c>
      <c r="BL3862" s="1">
        <v>2</v>
      </c>
      <c r="BR3862" s="1" t="s">
        <v>26605</v>
      </c>
      <c r="BS3862" s="1">
        <v>0.378</v>
      </c>
      <c r="BU3862" s="1" t="s">
        <v>4</v>
      </c>
    </row>
    <row r="3863" spans="1:73" x14ac:dyDescent="0.25">
      <c r="A3863" s="2" t="s">
        <v>26606</v>
      </c>
      <c r="B3863" s="1">
        <v>11209</v>
      </c>
      <c r="C3863" s="1">
        <v>1</v>
      </c>
      <c r="D3863" s="1">
        <v>16973417</v>
      </c>
      <c r="E3863" s="1">
        <v>16973417</v>
      </c>
      <c r="F3863" s="1" t="s">
        <v>6</v>
      </c>
      <c r="G3863" s="2" t="s">
        <v>26607</v>
      </c>
      <c r="K3863" s="2" t="s">
        <v>683</v>
      </c>
      <c r="L3863" s="1" t="s">
        <v>50</v>
      </c>
      <c r="M3863" s="1" t="s">
        <v>51</v>
      </c>
      <c r="N3863" s="1" t="s">
        <v>52</v>
      </c>
      <c r="O3863" s="1" t="s">
        <v>52</v>
      </c>
      <c r="R3863" s="1" t="s">
        <v>26608</v>
      </c>
      <c r="S3863" s="1" t="s">
        <v>6</v>
      </c>
      <c r="T3863" s="1" t="s">
        <v>4</v>
      </c>
      <c r="U3863" s="1" t="s">
        <v>4</v>
      </c>
      <c r="V3863" s="3">
        <v>2</v>
      </c>
      <c r="W3863" s="12" t="e">
        <v>#N/A</v>
      </c>
      <c r="X3863" s="12" t="e">
        <v>#N/A</v>
      </c>
      <c r="Y3863" s="12" t="e">
        <v>#N/A</v>
      </c>
      <c r="Z3863" s="9">
        <v>0.17197499999999999</v>
      </c>
      <c r="AA3863" s="10">
        <v>27</v>
      </c>
      <c r="AB3863" s="10">
        <v>130</v>
      </c>
      <c r="AC3863" s="20">
        <v>0.47</v>
      </c>
      <c r="AD3863" s="20">
        <v>0.30734013418229</v>
      </c>
      <c r="AE3863" s="20">
        <v>0.68377313298443498</v>
      </c>
      <c r="AF3863" s="15">
        <v>0.22905</v>
      </c>
      <c r="AG3863" s="16">
        <v>41</v>
      </c>
      <c r="AH3863" s="16">
        <v>138</v>
      </c>
      <c r="AI3863" s="22">
        <v>0.81</v>
      </c>
      <c r="AJ3863" s="22">
        <v>0.56202323033947599</v>
      </c>
      <c r="AK3863" s="22">
        <v>0.98235590565267095</v>
      </c>
      <c r="AL3863" s="18">
        <f t="shared" si="540"/>
        <v>1</v>
      </c>
      <c r="AM3863" s="18">
        <f t="shared" si="541"/>
        <v>0</v>
      </c>
      <c r="AN3863" s="18">
        <f t="shared" si="542"/>
        <v>0</v>
      </c>
      <c r="AO3863" s="18">
        <f t="shared" si="543"/>
        <v>1</v>
      </c>
      <c r="AP3863" s="18">
        <f t="shared" si="544"/>
        <v>1</v>
      </c>
      <c r="AQ3863" s="18">
        <f t="shared" si="545"/>
        <v>1</v>
      </c>
      <c r="AR3863" s="18">
        <f t="shared" si="546"/>
        <v>0</v>
      </c>
      <c r="AS3863" s="18">
        <f t="shared" si="547"/>
        <v>1</v>
      </c>
      <c r="AT3863" s="18">
        <f t="shared" si="548"/>
        <v>1</v>
      </c>
      <c r="AU3863" s="1" t="s">
        <v>26609</v>
      </c>
      <c r="AZ3863" s="1" t="s">
        <v>26610</v>
      </c>
      <c r="BC3863" s="1" t="s">
        <v>4</v>
      </c>
      <c r="BL3863" s="1">
        <v>0</v>
      </c>
      <c r="BR3863" s="1" t="s">
        <v>26611</v>
      </c>
      <c r="BS3863" s="1">
        <v>0.63200000000000001</v>
      </c>
      <c r="BU3863" s="1" t="s">
        <v>4</v>
      </c>
    </row>
    <row r="3864" spans="1:73" x14ac:dyDescent="0.25">
      <c r="A3864" s="2" t="s">
        <v>26612</v>
      </c>
      <c r="B3864" s="1">
        <v>4547</v>
      </c>
      <c r="C3864" s="1">
        <v>4</v>
      </c>
      <c r="D3864" s="1">
        <v>100503183</v>
      </c>
      <c r="E3864" s="1">
        <v>100503183</v>
      </c>
      <c r="F3864" s="1" t="s">
        <v>6</v>
      </c>
      <c r="G3864" s="2" t="s">
        <v>26613</v>
      </c>
      <c r="H3864" s="2" t="s">
        <v>26615</v>
      </c>
      <c r="I3864" s="2" t="s">
        <v>26616</v>
      </c>
      <c r="J3864" s="2" t="s">
        <v>26617</v>
      </c>
      <c r="K3864" s="2" t="s">
        <v>135</v>
      </c>
      <c r="L3864" s="1" t="s">
        <v>50</v>
      </c>
      <c r="M3864" s="1" t="s">
        <v>51</v>
      </c>
      <c r="N3864" s="1" t="s">
        <v>52</v>
      </c>
      <c r="O3864" s="1" t="s">
        <v>52</v>
      </c>
      <c r="R3864" s="1" t="s">
        <v>26614</v>
      </c>
      <c r="S3864" s="1" t="s">
        <v>6</v>
      </c>
      <c r="T3864" s="1">
        <v>3</v>
      </c>
      <c r="U3864" s="1">
        <v>439</v>
      </c>
      <c r="V3864" s="3">
        <v>2</v>
      </c>
      <c r="W3864" s="12" t="e">
        <v>#N/A</v>
      </c>
      <c r="X3864" s="12" t="e">
        <v>#N/A</v>
      </c>
      <c r="Y3864" s="12" t="e">
        <v>#N/A</v>
      </c>
      <c r="Z3864" s="9">
        <v>0.36363600000000001</v>
      </c>
      <c r="AA3864" s="10">
        <v>96</v>
      </c>
      <c r="AB3864" s="10">
        <v>168</v>
      </c>
      <c r="AC3864" s="20">
        <v>1</v>
      </c>
      <c r="AD3864" s="20">
        <v>0.77552734694553704</v>
      </c>
      <c r="AE3864" s="20">
        <v>1</v>
      </c>
      <c r="AF3864" s="15">
        <v>0.25892900000000002</v>
      </c>
      <c r="AG3864" s="16">
        <v>29</v>
      </c>
      <c r="AH3864" s="16">
        <v>83</v>
      </c>
      <c r="AI3864" s="22">
        <v>0.92</v>
      </c>
      <c r="AJ3864" s="22">
        <v>0.59727378441658097</v>
      </c>
      <c r="AK3864" s="22">
        <v>1</v>
      </c>
      <c r="AL3864" s="18">
        <f t="shared" si="540"/>
        <v>1</v>
      </c>
      <c r="AM3864" s="18">
        <f t="shared" si="541"/>
        <v>1</v>
      </c>
      <c r="AN3864" s="18">
        <f t="shared" si="542"/>
        <v>1</v>
      </c>
      <c r="AO3864" s="18">
        <f t="shared" si="543"/>
        <v>1</v>
      </c>
      <c r="AP3864" s="18">
        <f t="shared" si="544"/>
        <v>1</v>
      </c>
      <c r="AQ3864" s="18">
        <f t="shared" si="545"/>
        <v>1</v>
      </c>
      <c r="AR3864" s="18">
        <f t="shared" si="546"/>
        <v>0</v>
      </c>
      <c r="AS3864" s="18">
        <f t="shared" si="547"/>
        <v>0</v>
      </c>
      <c r="AT3864" s="18">
        <f t="shared" si="548"/>
        <v>0</v>
      </c>
      <c r="AU3864" s="1" t="s">
        <v>26618</v>
      </c>
      <c r="AV3864" s="1" t="s">
        <v>26619</v>
      </c>
      <c r="AW3864" s="1" t="s">
        <v>26620</v>
      </c>
      <c r="AX3864" s="1" t="s">
        <v>26621</v>
      </c>
      <c r="AY3864" s="1" t="s">
        <v>26622</v>
      </c>
      <c r="AZ3864" s="1" t="s">
        <v>26623</v>
      </c>
      <c r="BA3864" s="1">
        <v>61</v>
      </c>
      <c r="BB3864" s="1" t="s">
        <v>26624</v>
      </c>
      <c r="BC3864" s="1" t="s">
        <v>4</v>
      </c>
      <c r="BF3864" s="1" t="s">
        <v>26625</v>
      </c>
      <c r="BG3864" s="1" t="s">
        <v>26626</v>
      </c>
      <c r="BH3864" s="1" t="s">
        <v>26627</v>
      </c>
      <c r="BK3864" s="1" t="s">
        <v>6128</v>
      </c>
      <c r="BL3864" s="1">
        <v>4</v>
      </c>
      <c r="BP3864" s="1" t="s">
        <v>26628</v>
      </c>
      <c r="BQ3864" s="1" t="s">
        <v>26629</v>
      </c>
      <c r="BR3864" s="1" t="s">
        <v>26630</v>
      </c>
      <c r="BS3864" s="1">
        <v>0.45800000000000002</v>
      </c>
      <c r="BU3864" s="1" t="s">
        <v>4</v>
      </c>
    </row>
    <row r="3865" spans="1:73" x14ac:dyDescent="0.25">
      <c r="A3865" s="2" t="s">
        <v>26631</v>
      </c>
      <c r="B3865" s="1">
        <v>23281</v>
      </c>
      <c r="C3865" s="1">
        <v>13</v>
      </c>
      <c r="D3865" s="1">
        <v>29601010</v>
      </c>
      <c r="E3865" s="1">
        <v>29601010</v>
      </c>
      <c r="F3865" s="1" t="s">
        <v>6</v>
      </c>
      <c r="G3865" s="2" t="s">
        <v>26632</v>
      </c>
      <c r="H3865" s="2" t="s">
        <v>26634</v>
      </c>
      <c r="I3865" s="2" t="s">
        <v>26635</v>
      </c>
      <c r="J3865" s="2" t="s">
        <v>26636</v>
      </c>
      <c r="K3865" s="2" t="s">
        <v>135</v>
      </c>
      <c r="L3865" s="1" t="s">
        <v>50</v>
      </c>
      <c r="M3865" s="1" t="s">
        <v>51</v>
      </c>
      <c r="N3865" s="1" t="s">
        <v>52</v>
      </c>
      <c r="O3865" s="1" t="s">
        <v>52</v>
      </c>
      <c r="R3865" s="1" t="s">
        <v>26633</v>
      </c>
      <c r="S3865" s="1" t="s">
        <v>6</v>
      </c>
      <c r="T3865" s="1">
        <v>1</v>
      </c>
      <c r="U3865" s="1">
        <v>2263</v>
      </c>
      <c r="V3865" s="3">
        <v>2</v>
      </c>
      <c r="W3865" s="12" t="e">
        <v>#N/A</v>
      </c>
      <c r="X3865" s="12" t="e">
        <v>#N/A</v>
      </c>
      <c r="Y3865" s="12" t="e">
        <v>#N/A</v>
      </c>
      <c r="Z3865" s="9">
        <v>0.41847800000000002</v>
      </c>
      <c r="AA3865" s="10">
        <v>77</v>
      </c>
      <c r="AB3865" s="10">
        <v>107</v>
      </c>
      <c r="AC3865" s="20">
        <v>1</v>
      </c>
      <c r="AD3865" s="20">
        <v>0.827389834300018</v>
      </c>
      <c r="AE3865" s="20">
        <v>1</v>
      </c>
      <c r="AF3865" s="15">
        <v>0.275862</v>
      </c>
      <c r="AG3865" s="16">
        <v>32</v>
      </c>
      <c r="AH3865" s="16">
        <v>84</v>
      </c>
      <c r="AI3865" s="22">
        <v>0.98</v>
      </c>
      <c r="AJ3865" s="22">
        <v>0.63879516247441703</v>
      </c>
      <c r="AK3865" s="22">
        <v>1</v>
      </c>
      <c r="AL3865" s="18">
        <f t="shared" si="540"/>
        <v>1</v>
      </c>
      <c r="AM3865" s="18">
        <f t="shared" si="541"/>
        <v>1</v>
      </c>
      <c r="AN3865" s="18">
        <f t="shared" si="542"/>
        <v>1</v>
      </c>
      <c r="AO3865" s="18">
        <f t="shared" si="543"/>
        <v>1</v>
      </c>
      <c r="AP3865" s="18">
        <f t="shared" si="544"/>
        <v>1</v>
      </c>
      <c r="AQ3865" s="18">
        <f t="shared" si="545"/>
        <v>1</v>
      </c>
      <c r="AR3865" s="18">
        <f t="shared" si="546"/>
        <v>0</v>
      </c>
      <c r="AS3865" s="18">
        <f t="shared" si="547"/>
        <v>0</v>
      </c>
      <c r="AT3865" s="18">
        <f t="shared" si="548"/>
        <v>0</v>
      </c>
      <c r="AV3865" s="1" t="s">
        <v>26637</v>
      </c>
      <c r="AW3865" s="1" t="s">
        <v>26638</v>
      </c>
      <c r="AX3865" s="1" t="s">
        <v>26639</v>
      </c>
      <c r="AY3865" s="1" t="s">
        <v>26640</v>
      </c>
      <c r="AZ3865" s="1" t="s">
        <v>26641</v>
      </c>
      <c r="BA3865" s="1">
        <v>725</v>
      </c>
      <c r="BB3865" s="1" t="s">
        <v>26642</v>
      </c>
      <c r="BC3865" s="1" t="s">
        <v>4</v>
      </c>
      <c r="BG3865" s="1" t="s">
        <v>14238</v>
      </c>
      <c r="BH3865" s="1" t="s">
        <v>26643</v>
      </c>
      <c r="BL3865" s="1">
        <v>0</v>
      </c>
      <c r="BR3865" s="1" t="s">
        <v>26644</v>
      </c>
      <c r="BS3865" s="1">
        <v>0.433</v>
      </c>
      <c r="BU3865" s="1" t="s">
        <v>4</v>
      </c>
    </row>
    <row r="3866" spans="1:73" x14ac:dyDescent="0.25">
      <c r="A3866" s="2" t="s">
        <v>10199</v>
      </c>
      <c r="B3866" s="1">
        <v>94025</v>
      </c>
      <c r="C3866" s="1">
        <v>19</v>
      </c>
      <c r="D3866" s="1">
        <v>9072080</v>
      </c>
      <c r="E3866" s="1">
        <v>9072080</v>
      </c>
      <c r="F3866" s="1" t="s">
        <v>6</v>
      </c>
      <c r="G3866" s="2" t="s">
        <v>26676</v>
      </c>
      <c r="H3866" s="2" t="s">
        <v>26677</v>
      </c>
      <c r="I3866" s="2" t="s">
        <v>26678</v>
      </c>
      <c r="J3866" s="2" t="s">
        <v>26679</v>
      </c>
      <c r="K3866" s="2" t="s">
        <v>135</v>
      </c>
      <c r="L3866" s="1" t="s">
        <v>50</v>
      </c>
      <c r="M3866" s="1" t="s">
        <v>90</v>
      </c>
      <c r="N3866" s="1" t="s">
        <v>31</v>
      </c>
      <c r="O3866" s="1" t="s">
        <v>31</v>
      </c>
      <c r="R3866" s="1" t="s">
        <v>10201</v>
      </c>
      <c r="S3866" s="1" t="s">
        <v>10</v>
      </c>
      <c r="T3866" s="1">
        <v>3</v>
      </c>
      <c r="U3866" s="1">
        <v>15570</v>
      </c>
      <c r="V3866" s="3">
        <v>2</v>
      </c>
      <c r="W3866" s="12" t="e">
        <v>#N/A</v>
      </c>
      <c r="X3866" s="12" t="e">
        <v>#N/A</v>
      </c>
      <c r="Y3866" s="12" t="e">
        <v>#N/A</v>
      </c>
      <c r="Z3866" s="9">
        <v>0</v>
      </c>
      <c r="AA3866" s="10">
        <v>0</v>
      </c>
      <c r="AB3866" s="10">
        <v>195</v>
      </c>
      <c r="AC3866" s="20">
        <v>0</v>
      </c>
      <c r="AD3866" s="20">
        <v>0</v>
      </c>
      <c r="AE3866" s="20">
        <v>5.2479282520696897E-2</v>
      </c>
      <c r="AF3866" s="15">
        <v>4.0404000000000002E-2</v>
      </c>
      <c r="AG3866" s="16">
        <v>4</v>
      </c>
      <c r="AH3866" s="16">
        <v>95</v>
      </c>
      <c r="AI3866" s="22">
        <v>0.15</v>
      </c>
      <c r="AJ3866" s="22">
        <v>4.7143606966797501E-2</v>
      </c>
      <c r="AK3866" s="22">
        <v>0.37863168651094697</v>
      </c>
      <c r="AL3866" s="18">
        <f t="shared" si="540"/>
        <v>0</v>
      </c>
      <c r="AM3866" s="18">
        <f t="shared" si="541"/>
        <v>0</v>
      </c>
      <c r="AN3866" s="18">
        <f t="shared" si="542"/>
        <v>0</v>
      </c>
      <c r="AO3866" s="18">
        <f t="shared" si="543"/>
        <v>0</v>
      </c>
      <c r="AP3866" s="18">
        <f t="shared" si="544"/>
        <v>0</v>
      </c>
      <c r="AQ3866" s="18">
        <f t="shared" si="545"/>
        <v>0</v>
      </c>
      <c r="AR3866" s="18">
        <f t="shared" si="546"/>
        <v>0</v>
      </c>
      <c r="AS3866" s="18">
        <f t="shared" si="547"/>
        <v>1</v>
      </c>
      <c r="AT3866" s="18">
        <f t="shared" si="548"/>
        <v>1</v>
      </c>
      <c r="AV3866" s="1" t="s">
        <v>10205</v>
      </c>
      <c r="AW3866" s="1" t="s">
        <v>10206</v>
      </c>
      <c r="AX3866" s="1" t="s">
        <v>10207</v>
      </c>
      <c r="AY3866" s="1" t="s">
        <v>10208</v>
      </c>
      <c r="AZ3866" s="1" t="s">
        <v>10209</v>
      </c>
      <c r="BA3866" s="1">
        <v>5124</v>
      </c>
      <c r="BB3866" s="1" t="s">
        <v>4771</v>
      </c>
      <c r="BC3866" s="1" t="s">
        <v>4</v>
      </c>
      <c r="BF3866" s="1" t="s">
        <v>4772</v>
      </c>
      <c r="BG3866" s="1" t="s">
        <v>10210</v>
      </c>
      <c r="BH3866" s="1" t="s">
        <v>304</v>
      </c>
      <c r="BK3866" s="1" t="s">
        <v>10211</v>
      </c>
      <c r="BL3866" s="1">
        <v>57</v>
      </c>
      <c r="BR3866" s="1" t="s">
        <v>26680</v>
      </c>
      <c r="BS3866" s="1">
        <v>0.438</v>
      </c>
      <c r="BU3866" s="1" t="s">
        <v>4</v>
      </c>
    </row>
    <row r="3867" spans="1:73" x14ac:dyDescent="0.25">
      <c r="A3867" s="2" t="s">
        <v>10199</v>
      </c>
      <c r="B3867" s="1">
        <v>94025</v>
      </c>
      <c r="C3867" s="1">
        <v>19</v>
      </c>
      <c r="D3867" s="1">
        <v>9077348</v>
      </c>
      <c r="E3867" s="1">
        <v>9077348</v>
      </c>
      <c r="F3867" s="1" t="s">
        <v>6</v>
      </c>
      <c r="G3867" s="2" t="s">
        <v>26681</v>
      </c>
      <c r="H3867" s="2" t="s">
        <v>26682</v>
      </c>
      <c r="I3867" s="2" t="s">
        <v>26683</v>
      </c>
      <c r="J3867" s="2" t="s">
        <v>26684</v>
      </c>
      <c r="K3867" s="2" t="s">
        <v>135</v>
      </c>
      <c r="L3867" s="1" t="s">
        <v>50</v>
      </c>
      <c r="M3867" s="1" t="s">
        <v>90</v>
      </c>
      <c r="N3867" s="1" t="s">
        <v>31</v>
      </c>
      <c r="O3867" s="1" t="s">
        <v>31</v>
      </c>
      <c r="R3867" s="1" t="s">
        <v>10201</v>
      </c>
      <c r="S3867" s="1" t="s">
        <v>10</v>
      </c>
      <c r="T3867" s="1">
        <v>3</v>
      </c>
      <c r="U3867" s="1">
        <v>10302</v>
      </c>
      <c r="V3867" s="3">
        <v>2</v>
      </c>
      <c r="W3867" s="12" t="e">
        <v>#N/A</v>
      </c>
      <c r="X3867" s="12" t="e">
        <v>#N/A</v>
      </c>
      <c r="Y3867" s="12" t="e">
        <v>#N/A</v>
      </c>
      <c r="Z3867" s="9">
        <v>0.33740500000000001</v>
      </c>
      <c r="AA3867" s="10">
        <v>221</v>
      </c>
      <c r="AB3867" s="10">
        <v>434</v>
      </c>
      <c r="AC3867" s="20">
        <v>0.93</v>
      </c>
      <c r="AD3867" s="20">
        <v>0.76502402597891905</v>
      </c>
      <c r="AE3867" s="20">
        <v>1</v>
      </c>
      <c r="AF3867" s="15">
        <v>0.230769</v>
      </c>
      <c r="AG3867" s="16">
        <v>75</v>
      </c>
      <c r="AH3867" s="16">
        <v>250</v>
      </c>
      <c r="AI3867" s="22">
        <v>0.82</v>
      </c>
      <c r="AJ3867" s="22">
        <v>0.60264884344664804</v>
      </c>
      <c r="AK3867" s="22">
        <v>0.979889414125384</v>
      </c>
      <c r="AL3867" s="18">
        <f t="shared" si="540"/>
        <v>1</v>
      </c>
      <c r="AM3867" s="18">
        <f t="shared" si="541"/>
        <v>1</v>
      </c>
      <c r="AN3867" s="18">
        <f t="shared" si="542"/>
        <v>1</v>
      </c>
      <c r="AO3867" s="18">
        <f t="shared" si="543"/>
        <v>1</v>
      </c>
      <c r="AP3867" s="18">
        <f t="shared" si="544"/>
        <v>1</v>
      </c>
      <c r="AQ3867" s="18">
        <f t="shared" si="545"/>
        <v>1</v>
      </c>
      <c r="AR3867" s="18">
        <f t="shared" si="546"/>
        <v>0</v>
      </c>
      <c r="AS3867" s="18">
        <f t="shared" si="547"/>
        <v>0</v>
      </c>
      <c r="AT3867" s="18">
        <f t="shared" si="548"/>
        <v>0</v>
      </c>
      <c r="AV3867" s="1" t="s">
        <v>10205</v>
      </c>
      <c r="AW3867" s="1" t="s">
        <v>10206</v>
      </c>
      <c r="AX3867" s="1" t="s">
        <v>10207</v>
      </c>
      <c r="AY3867" s="1" t="s">
        <v>10208</v>
      </c>
      <c r="AZ3867" s="1" t="s">
        <v>10209</v>
      </c>
      <c r="BA3867" s="1">
        <v>3367</v>
      </c>
      <c r="BB3867" s="1" t="s">
        <v>4771</v>
      </c>
      <c r="BC3867" s="1" t="s">
        <v>4</v>
      </c>
      <c r="BF3867" s="1" t="s">
        <v>4772</v>
      </c>
      <c r="BG3867" s="1" t="s">
        <v>10210</v>
      </c>
      <c r="BH3867" s="1" t="s">
        <v>304</v>
      </c>
      <c r="BK3867" s="1" t="s">
        <v>10211</v>
      </c>
      <c r="BL3867" s="1">
        <v>57</v>
      </c>
      <c r="BR3867" s="1" t="s">
        <v>26685</v>
      </c>
      <c r="BS3867" s="1">
        <v>0.46800000000000003</v>
      </c>
      <c r="BU3867" s="1" t="s">
        <v>4</v>
      </c>
    </row>
    <row r="3868" spans="1:73" x14ac:dyDescent="0.25">
      <c r="A3868" s="2" t="s">
        <v>10199</v>
      </c>
      <c r="B3868" s="1">
        <v>94025</v>
      </c>
      <c r="C3868" s="1">
        <v>19</v>
      </c>
      <c r="D3868" s="1">
        <v>9070515</v>
      </c>
      <c r="E3868" s="1">
        <v>9070515</v>
      </c>
      <c r="F3868" s="1" t="s">
        <v>6</v>
      </c>
      <c r="G3868" s="2" t="s">
        <v>26671</v>
      </c>
      <c r="H3868" s="2" t="s">
        <v>26672</v>
      </c>
      <c r="I3868" s="2" t="s">
        <v>26673</v>
      </c>
      <c r="J3868" s="2" t="s">
        <v>26674</v>
      </c>
      <c r="K3868" s="2" t="s">
        <v>49</v>
      </c>
      <c r="L3868" s="1" t="s">
        <v>50</v>
      </c>
      <c r="M3868" s="1" t="s">
        <v>90</v>
      </c>
      <c r="N3868" s="1" t="s">
        <v>31</v>
      </c>
      <c r="O3868" s="1" t="s">
        <v>31</v>
      </c>
      <c r="R3868" s="1" t="s">
        <v>10201</v>
      </c>
      <c r="S3868" s="1" t="s">
        <v>10</v>
      </c>
      <c r="T3868" s="1">
        <v>3</v>
      </c>
      <c r="U3868" s="1">
        <v>17135</v>
      </c>
      <c r="V3868" s="3">
        <v>2</v>
      </c>
      <c r="W3868" s="12" t="e">
        <v>#N/A</v>
      </c>
      <c r="X3868" s="12" t="e">
        <v>#N/A</v>
      </c>
      <c r="Y3868" s="12" t="e">
        <v>#N/A</v>
      </c>
      <c r="Z3868" s="9">
        <v>0.37614700000000001</v>
      </c>
      <c r="AA3868" s="10">
        <v>41</v>
      </c>
      <c r="AB3868" s="10">
        <v>68</v>
      </c>
      <c r="AC3868" s="20">
        <v>1</v>
      </c>
      <c r="AD3868" s="20">
        <v>0.72190222824692396</v>
      </c>
      <c r="AE3868" s="20">
        <v>1</v>
      </c>
      <c r="AF3868" s="15">
        <v>0.245283</v>
      </c>
      <c r="AG3868" s="16">
        <v>13</v>
      </c>
      <c r="AH3868" s="16">
        <v>40</v>
      </c>
      <c r="AI3868" s="22">
        <v>0.87</v>
      </c>
      <c r="AJ3868" s="22">
        <v>0.47643261104339202</v>
      </c>
      <c r="AK3868" s="22">
        <v>0.98884440760098402</v>
      </c>
      <c r="AL3868" s="18">
        <f t="shared" si="540"/>
        <v>1</v>
      </c>
      <c r="AM3868" s="18">
        <f t="shared" si="541"/>
        <v>1</v>
      </c>
      <c r="AN3868" s="18">
        <f t="shared" si="542"/>
        <v>1</v>
      </c>
      <c r="AO3868" s="18">
        <f t="shared" si="543"/>
        <v>1</v>
      </c>
      <c r="AP3868" s="18">
        <f t="shared" si="544"/>
        <v>1</v>
      </c>
      <c r="AQ3868" s="18">
        <f t="shared" si="545"/>
        <v>1</v>
      </c>
      <c r="AR3868" s="18">
        <f t="shared" si="546"/>
        <v>0</v>
      </c>
      <c r="AS3868" s="18">
        <f t="shared" si="547"/>
        <v>0</v>
      </c>
      <c r="AT3868" s="18">
        <f t="shared" si="548"/>
        <v>0</v>
      </c>
      <c r="AV3868" s="1" t="s">
        <v>10205</v>
      </c>
      <c r="AW3868" s="1" t="s">
        <v>10206</v>
      </c>
      <c r="AX3868" s="1" t="s">
        <v>10207</v>
      </c>
      <c r="AY3868" s="1" t="s">
        <v>10208</v>
      </c>
      <c r="AZ3868" s="1" t="s">
        <v>10209</v>
      </c>
      <c r="BA3868" s="1">
        <v>5646</v>
      </c>
      <c r="BB3868" s="1" t="s">
        <v>4771</v>
      </c>
      <c r="BC3868" s="1" t="s">
        <v>4</v>
      </c>
      <c r="BF3868" s="1" t="s">
        <v>4772</v>
      </c>
      <c r="BG3868" s="1" t="s">
        <v>10210</v>
      </c>
      <c r="BH3868" s="1" t="s">
        <v>304</v>
      </c>
      <c r="BK3868" s="1" t="s">
        <v>10211</v>
      </c>
      <c r="BL3868" s="1">
        <v>57</v>
      </c>
      <c r="BR3868" s="1" t="s">
        <v>26675</v>
      </c>
      <c r="BS3868" s="1">
        <v>0.51700000000000002</v>
      </c>
      <c r="BU3868" s="1" t="s">
        <v>4</v>
      </c>
    </row>
    <row r="3869" spans="1:73" x14ac:dyDescent="0.25">
      <c r="A3869" s="2" t="s">
        <v>10199</v>
      </c>
      <c r="B3869" s="1">
        <v>94025</v>
      </c>
      <c r="C3869" s="1">
        <v>19</v>
      </c>
      <c r="D3869" s="1">
        <v>9005225</v>
      </c>
      <c r="E3869" s="1">
        <v>9005225</v>
      </c>
      <c r="F3869" s="1" t="s">
        <v>6</v>
      </c>
      <c r="G3869" s="2" t="s">
        <v>26653</v>
      </c>
      <c r="H3869" s="2" t="s">
        <v>26654</v>
      </c>
      <c r="I3869" s="2" t="s">
        <v>26655</v>
      </c>
      <c r="J3869" s="2" t="s">
        <v>26656</v>
      </c>
      <c r="K3869" s="2" t="s">
        <v>135</v>
      </c>
      <c r="L3869" s="1" t="s">
        <v>50</v>
      </c>
      <c r="M3869" s="1" t="s">
        <v>90</v>
      </c>
      <c r="N3869" s="1" t="s">
        <v>31</v>
      </c>
      <c r="O3869" s="1" t="s">
        <v>31</v>
      </c>
      <c r="R3869" s="1" t="s">
        <v>10201</v>
      </c>
      <c r="S3869" s="1" t="s">
        <v>10</v>
      </c>
      <c r="T3869" s="1">
        <v>47</v>
      </c>
      <c r="U3869" s="1">
        <v>40056</v>
      </c>
      <c r="V3869" s="3">
        <v>2</v>
      </c>
      <c r="W3869" s="12" t="e">
        <v>#N/A</v>
      </c>
      <c r="X3869" s="12" t="e">
        <v>#N/A</v>
      </c>
      <c r="Y3869" s="12" t="e">
        <v>#N/A</v>
      </c>
      <c r="Z3869" s="9">
        <v>0.30701800000000001</v>
      </c>
      <c r="AA3869" s="10">
        <v>70</v>
      </c>
      <c r="AB3869" s="10">
        <v>158</v>
      </c>
      <c r="AC3869" s="20">
        <v>0.85</v>
      </c>
      <c r="AD3869" s="20">
        <v>0.64706059032549001</v>
      </c>
      <c r="AE3869" s="20">
        <v>0.98342435707833098</v>
      </c>
      <c r="AF3869" s="15">
        <v>0.28220899999999999</v>
      </c>
      <c r="AG3869" s="16">
        <v>46</v>
      </c>
      <c r="AH3869" s="16">
        <v>117</v>
      </c>
      <c r="AI3869" s="22">
        <v>1</v>
      </c>
      <c r="AJ3869" s="22">
        <v>0.68588904759017899</v>
      </c>
      <c r="AK3869" s="22">
        <v>1</v>
      </c>
      <c r="AL3869" s="18">
        <f t="shared" si="540"/>
        <v>1</v>
      </c>
      <c r="AM3869" s="18">
        <f t="shared" si="541"/>
        <v>1</v>
      </c>
      <c r="AN3869" s="18">
        <f t="shared" si="542"/>
        <v>1</v>
      </c>
      <c r="AO3869" s="18">
        <f t="shared" si="543"/>
        <v>1</v>
      </c>
      <c r="AP3869" s="18">
        <f t="shared" si="544"/>
        <v>1</v>
      </c>
      <c r="AQ3869" s="18">
        <f t="shared" si="545"/>
        <v>1</v>
      </c>
      <c r="AR3869" s="18">
        <f t="shared" si="546"/>
        <v>0</v>
      </c>
      <c r="AS3869" s="18">
        <f t="shared" si="547"/>
        <v>1</v>
      </c>
      <c r="AT3869" s="18">
        <f t="shared" si="548"/>
        <v>0</v>
      </c>
      <c r="AU3869" s="1" t="s">
        <v>26657</v>
      </c>
      <c r="AV3869" s="1" t="s">
        <v>10205</v>
      </c>
      <c r="AW3869" s="1" t="s">
        <v>10206</v>
      </c>
      <c r="AX3869" s="1" t="s">
        <v>10207</v>
      </c>
      <c r="AY3869" s="1" t="s">
        <v>10208</v>
      </c>
      <c r="AZ3869" s="1" t="s">
        <v>10209</v>
      </c>
      <c r="BA3869" s="1">
        <v>13286</v>
      </c>
      <c r="BB3869" s="1" t="s">
        <v>233</v>
      </c>
      <c r="BC3869" s="1" t="s">
        <v>4</v>
      </c>
      <c r="BF3869" s="1" t="s">
        <v>4772</v>
      </c>
      <c r="BG3869" s="1" t="s">
        <v>10210</v>
      </c>
      <c r="BH3869" s="1" t="s">
        <v>304</v>
      </c>
      <c r="BK3869" s="1" t="s">
        <v>10211</v>
      </c>
      <c r="BL3869" s="1">
        <v>57</v>
      </c>
      <c r="BR3869" s="1" t="s">
        <v>26658</v>
      </c>
      <c r="BS3869" s="1">
        <v>0.52200000000000002</v>
      </c>
      <c r="BU3869" s="1" t="s">
        <v>4</v>
      </c>
    </row>
    <row r="3870" spans="1:73" x14ac:dyDescent="0.25">
      <c r="A3870" s="2" t="s">
        <v>10199</v>
      </c>
      <c r="B3870" s="1">
        <v>94025</v>
      </c>
      <c r="C3870" s="1">
        <v>19</v>
      </c>
      <c r="D3870" s="1">
        <v>8994429</v>
      </c>
      <c r="E3870" s="1">
        <v>8994429</v>
      </c>
      <c r="F3870" s="1" t="s">
        <v>6</v>
      </c>
      <c r="G3870" s="2" t="s">
        <v>26645</v>
      </c>
      <c r="H3870" s="2" t="s">
        <v>26646</v>
      </c>
      <c r="I3870" s="2" t="s">
        <v>26647</v>
      </c>
      <c r="J3870" s="2" t="s">
        <v>26648</v>
      </c>
      <c r="K3870" s="2" t="s">
        <v>135</v>
      </c>
      <c r="L3870" s="1" t="s">
        <v>50</v>
      </c>
      <c r="M3870" s="1" t="s">
        <v>90</v>
      </c>
      <c r="N3870" s="1" t="s">
        <v>31</v>
      </c>
      <c r="O3870" s="1" t="s">
        <v>31</v>
      </c>
      <c r="R3870" s="1" t="s">
        <v>10201</v>
      </c>
      <c r="S3870" s="1" t="s">
        <v>10</v>
      </c>
      <c r="T3870" s="1">
        <v>64</v>
      </c>
      <c r="U3870" s="1">
        <v>41667</v>
      </c>
      <c r="V3870" s="3">
        <v>2</v>
      </c>
      <c r="W3870" s="12" t="e">
        <v>#N/A</v>
      </c>
      <c r="X3870" s="12" t="e">
        <v>#N/A</v>
      </c>
      <c r="Y3870" s="12" t="e">
        <v>#N/A</v>
      </c>
      <c r="Z3870" s="9">
        <v>0.35509600000000002</v>
      </c>
      <c r="AA3870" s="10">
        <v>223</v>
      </c>
      <c r="AB3870" s="10">
        <v>405</v>
      </c>
      <c r="AC3870" s="20">
        <v>0.98</v>
      </c>
      <c r="AD3870" s="20">
        <v>0.80128886277139699</v>
      </c>
      <c r="AE3870" s="20">
        <v>1</v>
      </c>
      <c r="AF3870" s="15">
        <v>0.28932600000000003</v>
      </c>
      <c r="AG3870" s="16">
        <v>103</v>
      </c>
      <c r="AH3870" s="16">
        <v>253</v>
      </c>
      <c r="AI3870" s="22">
        <v>1</v>
      </c>
      <c r="AJ3870" s="22">
        <v>0.75760494883952401</v>
      </c>
      <c r="AK3870" s="22">
        <v>1</v>
      </c>
      <c r="AL3870" s="18">
        <f t="shared" si="540"/>
        <v>1</v>
      </c>
      <c r="AM3870" s="18">
        <f t="shared" si="541"/>
        <v>1</v>
      </c>
      <c r="AN3870" s="18">
        <f t="shared" si="542"/>
        <v>1</v>
      </c>
      <c r="AO3870" s="18">
        <f t="shared" si="543"/>
        <v>1</v>
      </c>
      <c r="AP3870" s="18">
        <f t="shared" si="544"/>
        <v>1</v>
      </c>
      <c r="AQ3870" s="18">
        <f t="shared" si="545"/>
        <v>1</v>
      </c>
      <c r="AR3870" s="18">
        <f t="shared" si="546"/>
        <v>0</v>
      </c>
      <c r="AS3870" s="18">
        <f t="shared" si="547"/>
        <v>0</v>
      </c>
      <c r="AT3870" s="18">
        <f t="shared" si="548"/>
        <v>0</v>
      </c>
      <c r="AU3870" s="1" t="s">
        <v>26649</v>
      </c>
      <c r="AV3870" s="1" t="s">
        <v>10205</v>
      </c>
      <c r="AW3870" s="1" t="s">
        <v>10206</v>
      </c>
      <c r="AX3870" s="1" t="s">
        <v>10207</v>
      </c>
      <c r="AY3870" s="1" t="s">
        <v>10208</v>
      </c>
      <c r="AZ3870" s="1" t="s">
        <v>10209</v>
      </c>
      <c r="BA3870" s="1">
        <v>13824</v>
      </c>
      <c r="BB3870" s="1" t="s">
        <v>26650</v>
      </c>
      <c r="BC3870" s="1" t="s">
        <v>4</v>
      </c>
      <c r="BE3870" s="1" t="s">
        <v>26651</v>
      </c>
      <c r="BF3870" s="1" t="s">
        <v>4772</v>
      </c>
      <c r="BG3870" s="1" t="s">
        <v>10210</v>
      </c>
      <c r="BH3870" s="1" t="s">
        <v>304</v>
      </c>
      <c r="BK3870" s="1" t="s">
        <v>10211</v>
      </c>
      <c r="BL3870" s="1">
        <v>57</v>
      </c>
      <c r="BR3870" s="1" t="s">
        <v>26652</v>
      </c>
      <c r="BS3870" s="1">
        <v>0.53700000000000003</v>
      </c>
      <c r="BU3870" s="1" t="s">
        <v>4</v>
      </c>
    </row>
    <row r="3871" spans="1:73" x14ac:dyDescent="0.25">
      <c r="A3871" s="2" t="s">
        <v>10199</v>
      </c>
      <c r="B3871" s="1">
        <v>94025</v>
      </c>
      <c r="C3871" s="1">
        <v>19</v>
      </c>
      <c r="D3871" s="1">
        <v>9014556</v>
      </c>
      <c r="E3871" s="1">
        <v>9014556</v>
      </c>
      <c r="F3871" s="1" t="s">
        <v>6</v>
      </c>
      <c r="G3871" s="2" t="s">
        <v>26659</v>
      </c>
      <c r="H3871" s="2" t="s">
        <v>26660</v>
      </c>
      <c r="I3871" s="2" t="s">
        <v>26661</v>
      </c>
      <c r="J3871" s="2" t="s">
        <v>26662</v>
      </c>
      <c r="K3871" s="2" t="s">
        <v>49</v>
      </c>
      <c r="L3871" s="1" t="s">
        <v>50</v>
      </c>
      <c r="M3871" s="1" t="s">
        <v>51</v>
      </c>
      <c r="N3871" s="1" t="s">
        <v>52</v>
      </c>
      <c r="O3871" s="1" t="s">
        <v>52</v>
      </c>
      <c r="R3871" s="1" t="s">
        <v>10201</v>
      </c>
      <c r="S3871" s="1" t="s">
        <v>10</v>
      </c>
      <c r="T3871" s="1">
        <v>31</v>
      </c>
      <c r="U3871" s="1">
        <v>38623</v>
      </c>
      <c r="V3871" s="3">
        <v>2</v>
      </c>
      <c r="W3871" s="12" t="e">
        <v>#N/A</v>
      </c>
      <c r="X3871" s="12" t="e">
        <v>#N/A</v>
      </c>
      <c r="Y3871" s="12" t="e">
        <v>#N/A</v>
      </c>
      <c r="Z3871" s="9">
        <v>0.38651999999999997</v>
      </c>
      <c r="AA3871" s="10">
        <v>281</v>
      </c>
      <c r="AB3871" s="10">
        <v>446</v>
      </c>
      <c r="AC3871" s="20">
        <v>1</v>
      </c>
      <c r="AD3871" s="20">
        <v>0.85907372605370202</v>
      </c>
      <c r="AE3871" s="20">
        <v>1</v>
      </c>
      <c r="AF3871" s="15">
        <v>0.29648200000000002</v>
      </c>
      <c r="AG3871" s="16">
        <v>118</v>
      </c>
      <c r="AH3871" s="16">
        <v>280</v>
      </c>
      <c r="AI3871" s="22">
        <v>1</v>
      </c>
      <c r="AJ3871" s="22">
        <v>0.77780674060529098</v>
      </c>
      <c r="AK3871" s="22">
        <v>1</v>
      </c>
      <c r="AL3871" s="18">
        <f t="shared" si="540"/>
        <v>1</v>
      </c>
      <c r="AM3871" s="18">
        <f t="shared" si="541"/>
        <v>1</v>
      </c>
      <c r="AN3871" s="18">
        <f t="shared" si="542"/>
        <v>1</v>
      </c>
      <c r="AO3871" s="18">
        <f t="shared" si="543"/>
        <v>1</v>
      </c>
      <c r="AP3871" s="18">
        <f t="shared" si="544"/>
        <v>1</v>
      </c>
      <c r="AQ3871" s="18">
        <f t="shared" si="545"/>
        <v>1</v>
      </c>
      <c r="AR3871" s="18">
        <f t="shared" si="546"/>
        <v>0</v>
      </c>
      <c r="AS3871" s="18">
        <f t="shared" si="547"/>
        <v>0</v>
      </c>
      <c r="AT3871" s="18">
        <f t="shared" si="548"/>
        <v>0</v>
      </c>
      <c r="AU3871" s="1" t="s">
        <v>26663</v>
      </c>
      <c r="AV3871" s="1" t="s">
        <v>10205</v>
      </c>
      <c r="AW3871" s="1" t="s">
        <v>10206</v>
      </c>
      <c r="AX3871" s="1" t="s">
        <v>10207</v>
      </c>
      <c r="AY3871" s="1" t="s">
        <v>10208</v>
      </c>
      <c r="AZ3871" s="1" t="s">
        <v>10209</v>
      </c>
      <c r="BA3871" s="1">
        <v>12809</v>
      </c>
      <c r="BB3871" s="1" t="s">
        <v>26664</v>
      </c>
      <c r="BC3871" s="1" t="s">
        <v>4</v>
      </c>
      <c r="BE3871" s="1" t="s">
        <v>26651</v>
      </c>
      <c r="BF3871" s="1" t="s">
        <v>4772</v>
      </c>
      <c r="BG3871" s="1" t="s">
        <v>10210</v>
      </c>
      <c r="BH3871" s="1" t="s">
        <v>304</v>
      </c>
      <c r="BK3871" s="1" t="s">
        <v>10211</v>
      </c>
      <c r="BL3871" s="1">
        <v>57</v>
      </c>
      <c r="BR3871" s="1" t="s">
        <v>26665</v>
      </c>
      <c r="BS3871" s="1">
        <v>0.55200000000000005</v>
      </c>
      <c r="BU3871" s="1" t="s">
        <v>4</v>
      </c>
    </row>
    <row r="3872" spans="1:73" x14ac:dyDescent="0.25">
      <c r="A3872" s="2" t="s">
        <v>10199</v>
      </c>
      <c r="B3872" s="1">
        <v>94025</v>
      </c>
      <c r="C3872" s="1">
        <v>19</v>
      </c>
      <c r="D3872" s="1">
        <v>9046543</v>
      </c>
      <c r="E3872" s="1">
        <v>9046543</v>
      </c>
      <c r="F3872" s="1" t="s">
        <v>6</v>
      </c>
      <c r="G3872" s="2" t="s">
        <v>26666</v>
      </c>
      <c r="H3872" s="2" t="s">
        <v>26667</v>
      </c>
      <c r="I3872" s="2" t="s">
        <v>26668</v>
      </c>
      <c r="J3872" s="2" t="s">
        <v>26669</v>
      </c>
      <c r="K3872" s="2" t="s">
        <v>135</v>
      </c>
      <c r="L3872" s="1" t="s">
        <v>50</v>
      </c>
      <c r="M3872" s="1" t="s">
        <v>51</v>
      </c>
      <c r="N3872" s="1" t="s">
        <v>52</v>
      </c>
      <c r="O3872" s="1" t="s">
        <v>52</v>
      </c>
      <c r="R3872" s="1" t="s">
        <v>10201</v>
      </c>
      <c r="S3872" s="1" t="s">
        <v>10</v>
      </c>
      <c r="T3872" s="1">
        <v>5</v>
      </c>
      <c r="U3872" s="1">
        <v>35292</v>
      </c>
      <c r="V3872" s="3">
        <v>2</v>
      </c>
      <c r="W3872" s="12" t="e">
        <v>#N/A</v>
      </c>
      <c r="X3872" s="12" t="e">
        <v>#N/A</v>
      </c>
      <c r="Y3872" s="12" t="e">
        <v>#N/A</v>
      </c>
      <c r="Z3872" s="9">
        <v>0.37741000000000002</v>
      </c>
      <c r="AA3872" s="10">
        <v>137</v>
      </c>
      <c r="AB3872" s="10">
        <v>226</v>
      </c>
      <c r="AC3872" s="20">
        <v>1</v>
      </c>
      <c r="AD3872" s="20">
        <v>0.81712899918972604</v>
      </c>
      <c r="AE3872" s="20">
        <v>1</v>
      </c>
      <c r="AF3872" s="15">
        <v>0.31034499999999998</v>
      </c>
      <c r="AG3872" s="16">
        <v>63</v>
      </c>
      <c r="AH3872" s="16">
        <v>140</v>
      </c>
      <c r="AI3872" s="22">
        <v>1</v>
      </c>
      <c r="AJ3872" s="22">
        <v>0.75840697418607905</v>
      </c>
      <c r="AK3872" s="22">
        <v>1</v>
      </c>
      <c r="AL3872" s="18">
        <f t="shared" si="540"/>
        <v>1</v>
      </c>
      <c r="AM3872" s="18">
        <f t="shared" si="541"/>
        <v>1</v>
      </c>
      <c r="AN3872" s="18">
        <f t="shared" si="542"/>
        <v>1</v>
      </c>
      <c r="AO3872" s="18">
        <f t="shared" si="543"/>
        <v>1</v>
      </c>
      <c r="AP3872" s="18">
        <f t="shared" si="544"/>
        <v>1</v>
      </c>
      <c r="AQ3872" s="18">
        <f t="shared" si="545"/>
        <v>1</v>
      </c>
      <c r="AR3872" s="18">
        <f t="shared" si="546"/>
        <v>0</v>
      </c>
      <c r="AS3872" s="18">
        <f t="shared" si="547"/>
        <v>0</v>
      </c>
      <c r="AT3872" s="18">
        <f t="shared" si="548"/>
        <v>0</v>
      </c>
      <c r="AV3872" s="1" t="s">
        <v>10205</v>
      </c>
      <c r="AW3872" s="1" t="s">
        <v>10206</v>
      </c>
      <c r="AX3872" s="1" t="s">
        <v>10207</v>
      </c>
      <c r="AY3872" s="1" t="s">
        <v>10208</v>
      </c>
      <c r="AZ3872" s="1" t="s">
        <v>10209</v>
      </c>
      <c r="BA3872" s="1">
        <v>11698</v>
      </c>
      <c r="BB3872" s="1" t="s">
        <v>4771</v>
      </c>
      <c r="BC3872" s="1" t="s">
        <v>4</v>
      </c>
      <c r="BF3872" s="1" t="s">
        <v>4772</v>
      </c>
      <c r="BG3872" s="1" t="s">
        <v>10210</v>
      </c>
      <c r="BH3872" s="1" t="s">
        <v>304</v>
      </c>
      <c r="BK3872" s="1" t="s">
        <v>10211</v>
      </c>
      <c r="BL3872" s="1">
        <v>57</v>
      </c>
      <c r="BR3872" s="1" t="s">
        <v>26670</v>
      </c>
      <c r="BS3872" s="1">
        <v>0.52200000000000002</v>
      </c>
      <c r="BU3872" s="1" t="s">
        <v>4</v>
      </c>
    </row>
    <row r="3873" spans="1:73" x14ac:dyDescent="0.25">
      <c r="A3873" s="2" t="s">
        <v>10213</v>
      </c>
      <c r="B3873" s="1">
        <v>140453</v>
      </c>
      <c r="C3873" s="1">
        <v>7</v>
      </c>
      <c r="D3873" s="1">
        <v>100685482</v>
      </c>
      <c r="E3873" s="1">
        <v>100685482</v>
      </c>
      <c r="F3873" s="1" t="s">
        <v>6</v>
      </c>
      <c r="G3873" s="2" t="s">
        <v>26694</v>
      </c>
      <c r="H3873" s="2" t="s">
        <v>26695</v>
      </c>
      <c r="I3873" s="2" t="s">
        <v>26696</v>
      </c>
      <c r="J3873" s="2" t="s">
        <v>26697</v>
      </c>
      <c r="K3873" s="2" t="s">
        <v>30</v>
      </c>
      <c r="L3873" s="1" t="s">
        <v>8</v>
      </c>
      <c r="M3873" s="1" t="s">
        <v>31</v>
      </c>
      <c r="N3873" s="1" t="s">
        <v>10</v>
      </c>
      <c r="O3873" s="1" t="s">
        <v>10</v>
      </c>
      <c r="R3873" s="1" t="s">
        <v>10215</v>
      </c>
      <c r="S3873" s="1" t="s">
        <v>6</v>
      </c>
      <c r="T3873" s="1">
        <v>3</v>
      </c>
      <c r="U3873" s="1">
        <v>10838</v>
      </c>
      <c r="V3873" s="3">
        <v>2</v>
      </c>
      <c r="W3873" s="12" t="e">
        <v>#N/A</v>
      </c>
      <c r="X3873" s="12" t="e">
        <v>#N/A</v>
      </c>
      <c r="Y3873" s="12" t="e">
        <v>#N/A</v>
      </c>
      <c r="Z3873" s="9" t="s">
        <v>4</v>
      </c>
      <c r="AA3873" s="10" t="s">
        <v>4</v>
      </c>
      <c r="AB3873" s="10" t="s">
        <v>4</v>
      </c>
      <c r="AC3873" s="20">
        <v>0</v>
      </c>
      <c r="AD3873" s="20">
        <v>0</v>
      </c>
      <c r="AE3873" s="20">
        <v>0</v>
      </c>
      <c r="AF3873" s="15">
        <v>0.01</v>
      </c>
      <c r="AG3873" s="16">
        <v>8</v>
      </c>
      <c r="AH3873" s="16">
        <v>536</v>
      </c>
      <c r="AI3873" s="22">
        <v>0.06</v>
      </c>
      <c r="AJ3873" s="22">
        <v>1.34639777018972E-2</v>
      </c>
      <c r="AK3873" s="22">
        <v>0.13382928096739499</v>
      </c>
      <c r="AL3873" s="18">
        <f t="shared" si="540"/>
        <v>0</v>
      </c>
      <c r="AM3873" s="18">
        <f t="shared" si="541"/>
        <v>0</v>
      </c>
      <c r="AN3873" s="18">
        <f t="shared" si="542"/>
        <v>0</v>
      </c>
      <c r="AO3873" s="18">
        <f t="shared" si="543"/>
        <v>0</v>
      </c>
      <c r="AP3873" s="18">
        <f t="shared" si="544"/>
        <v>0</v>
      </c>
      <c r="AQ3873" s="18">
        <f t="shared" si="545"/>
        <v>0</v>
      </c>
      <c r="AR3873" s="18">
        <f t="shared" si="546"/>
        <v>1</v>
      </c>
      <c r="AS3873" s="18">
        <f t="shared" si="547"/>
        <v>1</v>
      </c>
      <c r="AT3873" s="18">
        <f t="shared" si="548"/>
        <v>1</v>
      </c>
      <c r="AU3873" s="1" t="s">
        <v>10219</v>
      </c>
      <c r="AV3873" s="1" t="s">
        <v>10220</v>
      </c>
      <c r="AW3873" s="1" t="s">
        <v>10221</v>
      </c>
      <c r="AX3873" s="1" t="s">
        <v>10222</v>
      </c>
      <c r="AY3873" s="1" t="s">
        <v>10223</v>
      </c>
      <c r="AZ3873" s="1" t="s">
        <v>10224</v>
      </c>
      <c r="BA3873" s="1">
        <v>3595</v>
      </c>
      <c r="BB3873" s="1" t="s">
        <v>26698</v>
      </c>
      <c r="BC3873" s="1" t="s">
        <v>4</v>
      </c>
      <c r="BG3873" s="1" t="s">
        <v>660</v>
      </c>
      <c r="BH3873" s="1" t="s">
        <v>10226</v>
      </c>
      <c r="BK3873" s="1" t="s">
        <v>10227</v>
      </c>
      <c r="BL3873" s="1">
        <v>27</v>
      </c>
      <c r="BM3873" s="1" t="s">
        <v>10228</v>
      </c>
      <c r="BR3873" s="1" t="s">
        <v>26699</v>
      </c>
      <c r="BS3873" s="1">
        <v>0.47299999999999998</v>
      </c>
      <c r="BT3873" s="1" t="s">
        <v>4</v>
      </c>
      <c r="BU3873" s="1" t="s">
        <v>4</v>
      </c>
    </row>
    <row r="3874" spans="1:73" x14ac:dyDescent="0.25">
      <c r="A3874" s="2" t="s">
        <v>10213</v>
      </c>
      <c r="B3874" s="1">
        <v>140453</v>
      </c>
      <c r="C3874" s="1">
        <v>7</v>
      </c>
      <c r="D3874" s="1">
        <v>100680947</v>
      </c>
      <c r="E3874" s="1">
        <v>100680948</v>
      </c>
      <c r="F3874" s="1" t="s">
        <v>6</v>
      </c>
      <c r="G3874" s="2" t="s">
        <v>26686</v>
      </c>
      <c r="H3874" s="2" t="s">
        <v>26688</v>
      </c>
      <c r="I3874" s="2" t="s">
        <v>26689</v>
      </c>
      <c r="J3874" s="2" t="s">
        <v>26690</v>
      </c>
      <c r="K3874" s="2" t="s">
        <v>1237</v>
      </c>
      <c r="L3874" s="1" t="s">
        <v>437</v>
      </c>
      <c r="M3874" s="1" t="s">
        <v>10</v>
      </c>
      <c r="N3874" s="1" t="s">
        <v>2089</v>
      </c>
      <c r="O3874" s="1" t="s">
        <v>2089</v>
      </c>
      <c r="R3874" s="1" t="s">
        <v>10215</v>
      </c>
      <c r="S3874" s="1" t="s">
        <v>6</v>
      </c>
      <c r="T3874" s="1">
        <v>3</v>
      </c>
      <c r="U3874" s="1" t="s">
        <v>26687</v>
      </c>
      <c r="V3874" s="3">
        <v>2</v>
      </c>
      <c r="W3874" s="12" t="e">
        <v>#N/A</v>
      </c>
      <c r="X3874" s="12" t="e">
        <v>#N/A</v>
      </c>
      <c r="Y3874" s="12" t="e">
        <v>#N/A</v>
      </c>
      <c r="Z3874" s="9" t="s">
        <v>4</v>
      </c>
      <c r="AA3874" s="10" t="s">
        <v>4</v>
      </c>
      <c r="AB3874" s="10" t="s">
        <v>4</v>
      </c>
      <c r="AC3874" s="20">
        <v>0</v>
      </c>
      <c r="AD3874" s="20">
        <v>0</v>
      </c>
      <c r="AE3874" s="20">
        <v>0</v>
      </c>
      <c r="AF3874" s="15">
        <v>0.01</v>
      </c>
      <c r="AG3874" s="16">
        <v>7</v>
      </c>
      <c r="AH3874" s="16">
        <v>632</v>
      </c>
      <c r="AI3874" s="22">
        <v>0.04</v>
      </c>
      <c r="AJ3874" s="22">
        <v>8.3550330479298107E-3</v>
      </c>
      <c r="AK3874" s="22">
        <v>0.109321678472888</v>
      </c>
      <c r="AL3874" s="18">
        <f t="shared" si="540"/>
        <v>0</v>
      </c>
      <c r="AM3874" s="18">
        <f t="shared" si="541"/>
        <v>0</v>
      </c>
      <c r="AN3874" s="18">
        <f t="shared" si="542"/>
        <v>0</v>
      </c>
      <c r="AO3874" s="18">
        <f t="shared" si="543"/>
        <v>0</v>
      </c>
      <c r="AP3874" s="18">
        <f t="shared" si="544"/>
        <v>0</v>
      </c>
      <c r="AQ3874" s="18">
        <f t="shared" si="545"/>
        <v>0</v>
      </c>
      <c r="AR3874" s="18">
        <f t="shared" si="546"/>
        <v>1</v>
      </c>
      <c r="AS3874" s="18">
        <f t="shared" si="547"/>
        <v>1</v>
      </c>
      <c r="AT3874" s="18">
        <f t="shared" si="548"/>
        <v>1</v>
      </c>
      <c r="AU3874" s="1" t="s">
        <v>10219</v>
      </c>
      <c r="AV3874" s="1" t="s">
        <v>10220</v>
      </c>
      <c r="AW3874" s="1" t="s">
        <v>10221</v>
      </c>
      <c r="AX3874" s="1" t="s">
        <v>10222</v>
      </c>
      <c r="AY3874" s="1" t="s">
        <v>10223</v>
      </c>
      <c r="AZ3874" s="1" t="s">
        <v>10224</v>
      </c>
      <c r="BA3874" s="1" t="s">
        <v>26691</v>
      </c>
      <c r="BB3874" s="1" t="s">
        <v>26692</v>
      </c>
      <c r="BC3874" s="1" t="s">
        <v>4</v>
      </c>
      <c r="BG3874" s="1" t="s">
        <v>660</v>
      </c>
      <c r="BH3874" s="1" t="s">
        <v>10226</v>
      </c>
      <c r="BK3874" s="1" t="s">
        <v>10227</v>
      </c>
      <c r="BL3874" s="1">
        <v>27</v>
      </c>
      <c r="BM3874" s="1" t="s">
        <v>10228</v>
      </c>
      <c r="BR3874" s="1" t="s">
        <v>26693</v>
      </c>
      <c r="BS3874" s="1">
        <v>0.5</v>
      </c>
      <c r="BT3874" s="1" t="s">
        <v>4</v>
      </c>
      <c r="BU3874" s="1" t="s">
        <v>4</v>
      </c>
    </row>
    <row r="3875" spans="1:73" x14ac:dyDescent="0.25">
      <c r="A3875" s="2" t="s">
        <v>26700</v>
      </c>
      <c r="B3875" s="1">
        <v>727897</v>
      </c>
      <c r="C3875" s="1">
        <v>11</v>
      </c>
      <c r="D3875" s="1">
        <v>1271728</v>
      </c>
      <c r="E3875" s="1">
        <v>1271728</v>
      </c>
      <c r="F3875" s="1" t="s">
        <v>6</v>
      </c>
      <c r="G3875" s="2" t="s">
        <v>26757</v>
      </c>
      <c r="H3875" s="2" t="s">
        <v>26758</v>
      </c>
      <c r="I3875" s="2" t="s">
        <v>26759</v>
      </c>
      <c r="J3875" s="2" t="s">
        <v>26760</v>
      </c>
      <c r="K3875" s="2" t="s">
        <v>30</v>
      </c>
      <c r="L3875" s="1" t="s">
        <v>8</v>
      </c>
      <c r="M3875" s="1" t="s">
        <v>31</v>
      </c>
      <c r="N3875" s="1" t="s">
        <v>10</v>
      </c>
      <c r="O3875" s="1" t="s">
        <v>10</v>
      </c>
      <c r="R3875" s="1" t="s">
        <v>26702</v>
      </c>
      <c r="S3875" s="1" t="s">
        <v>6</v>
      </c>
      <c r="T3875" s="1">
        <v>51</v>
      </c>
      <c r="U3875" s="1">
        <v>15163</v>
      </c>
      <c r="V3875" s="3">
        <v>2</v>
      </c>
      <c r="W3875" s="12" t="e">
        <v>#N/A</v>
      </c>
      <c r="X3875" s="12" t="e">
        <v>#N/A</v>
      </c>
      <c r="Y3875" s="12" t="e">
        <v>#N/A</v>
      </c>
      <c r="Z3875" s="9" t="s">
        <v>4</v>
      </c>
      <c r="AA3875" s="10" t="s">
        <v>4</v>
      </c>
      <c r="AB3875" s="10" t="s">
        <v>4</v>
      </c>
      <c r="AC3875" s="20">
        <v>0</v>
      </c>
      <c r="AD3875" s="20">
        <v>0</v>
      </c>
      <c r="AE3875" s="20">
        <v>0</v>
      </c>
      <c r="AF3875" s="15">
        <v>0.01</v>
      </c>
      <c r="AG3875" s="16">
        <v>14</v>
      </c>
      <c r="AH3875" s="16">
        <v>1346</v>
      </c>
      <c r="AI3875" s="22">
        <v>0.04</v>
      </c>
      <c r="AJ3875" s="22">
        <v>7.8719915777661405E-3</v>
      </c>
      <c r="AK3875" s="22">
        <v>9.4659829139485702E-2</v>
      </c>
      <c r="AL3875" s="18">
        <f t="shared" si="540"/>
        <v>0</v>
      </c>
      <c r="AM3875" s="18">
        <f t="shared" si="541"/>
        <v>0</v>
      </c>
      <c r="AN3875" s="18">
        <f t="shared" si="542"/>
        <v>0</v>
      </c>
      <c r="AO3875" s="18">
        <f t="shared" si="543"/>
        <v>0</v>
      </c>
      <c r="AP3875" s="18">
        <f t="shared" si="544"/>
        <v>0</v>
      </c>
      <c r="AQ3875" s="18">
        <f t="shared" si="545"/>
        <v>0</v>
      </c>
      <c r="AR3875" s="18">
        <f t="shared" si="546"/>
        <v>1</v>
      </c>
      <c r="AS3875" s="18">
        <f t="shared" si="547"/>
        <v>1</v>
      </c>
      <c r="AT3875" s="18">
        <f t="shared" si="548"/>
        <v>1</v>
      </c>
      <c r="AU3875" s="1" t="s">
        <v>26761</v>
      </c>
      <c r="AV3875" s="1" t="s">
        <v>26704</v>
      </c>
      <c r="AW3875" s="1" t="s">
        <v>26705</v>
      </c>
      <c r="AX3875" s="1" t="s">
        <v>26706</v>
      </c>
      <c r="AY3875" s="1" t="s">
        <v>26707</v>
      </c>
      <c r="AZ3875" s="1" t="s">
        <v>26708</v>
      </c>
      <c r="BA3875" s="1">
        <v>4540</v>
      </c>
      <c r="BB3875" s="1" t="s">
        <v>26762</v>
      </c>
      <c r="BC3875" s="1" t="s">
        <v>4</v>
      </c>
      <c r="BF3875" s="1" t="s">
        <v>4772</v>
      </c>
      <c r="BG3875" s="1" t="s">
        <v>303</v>
      </c>
      <c r="BH3875" s="1" t="s">
        <v>19353</v>
      </c>
      <c r="BL3875" s="1">
        <v>0</v>
      </c>
      <c r="BN3875" s="1" t="s">
        <v>26709</v>
      </c>
      <c r="BP3875" s="1" t="s">
        <v>26710</v>
      </c>
      <c r="BR3875" s="1" t="s">
        <v>26763</v>
      </c>
      <c r="BS3875" s="1">
        <v>0.63200000000000001</v>
      </c>
      <c r="BT3875" s="1" t="s">
        <v>4</v>
      </c>
      <c r="BU3875" s="1" t="s">
        <v>4</v>
      </c>
    </row>
    <row r="3876" spans="1:73" x14ac:dyDescent="0.25">
      <c r="A3876" s="2" t="s">
        <v>26700</v>
      </c>
      <c r="B3876" s="1">
        <v>727897</v>
      </c>
      <c r="C3876" s="1">
        <v>11</v>
      </c>
      <c r="D3876" s="1">
        <v>1268660</v>
      </c>
      <c r="E3876" s="1">
        <v>1268661</v>
      </c>
      <c r="F3876" s="1" t="s">
        <v>6</v>
      </c>
      <c r="G3876" s="2" t="s">
        <v>26741</v>
      </c>
      <c r="H3876" s="2" t="s">
        <v>26743</v>
      </c>
      <c r="I3876" s="2" t="s">
        <v>26744</v>
      </c>
      <c r="J3876" s="2" t="s">
        <v>26745</v>
      </c>
      <c r="K3876" s="2" t="s">
        <v>30</v>
      </c>
      <c r="L3876" s="1" t="s">
        <v>8</v>
      </c>
      <c r="M3876" s="1" t="s">
        <v>4749</v>
      </c>
      <c r="N3876" s="1" t="s">
        <v>10</v>
      </c>
      <c r="O3876" s="1" t="s">
        <v>10</v>
      </c>
      <c r="R3876" s="1" t="s">
        <v>26702</v>
      </c>
      <c r="S3876" s="1" t="s">
        <v>6</v>
      </c>
      <c r="T3876" s="1">
        <v>50</v>
      </c>
      <c r="U3876" s="1" t="s">
        <v>26742</v>
      </c>
      <c r="V3876" s="3">
        <v>2</v>
      </c>
      <c r="W3876" s="12" t="e">
        <v>#N/A</v>
      </c>
      <c r="X3876" s="12" t="e">
        <v>#N/A</v>
      </c>
      <c r="Y3876" s="12" t="e">
        <v>#N/A</v>
      </c>
      <c r="Z3876" s="9" t="s">
        <v>4</v>
      </c>
      <c r="AA3876" s="10" t="s">
        <v>4</v>
      </c>
      <c r="AB3876" s="10" t="s">
        <v>4</v>
      </c>
      <c r="AC3876" s="20">
        <v>0</v>
      </c>
      <c r="AD3876" s="20">
        <v>0</v>
      </c>
      <c r="AE3876" s="20">
        <v>0</v>
      </c>
      <c r="AF3876" s="15">
        <v>0.01</v>
      </c>
      <c r="AG3876" s="16">
        <v>9</v>
      </c>
      <c r="AH3876" s="16">
        <v>661</v>
      </c>
      <c r="AI3876" s="22">
        <v>0.05</v>
      </c>
      <c r="AJ3876" s="22">
        <v>1.2032320914616E-2</v>
      </c>
      <c r="AK3876" s="22">
        <v>0.12196173940805401</v>
      </c>
      <c r="AL3876" s="18">
        <f t="shared" si="540"/>
        <v>0</v>
      </c>
      <c r="AM3876" s="18">
        <f t="shared" si="541"/>
        <v>0</v>
      </c>
      <c r="AN3876" s="18">
        <f t="shared" si="542"/>
        <v>0</v>
      </c>
      <c r="AO3876" s="18">
        <f t="shared" si="543"/>
        <v>0</v>
      </c>
      <c r="AP3876" s="18">
        <f t="shared" si="544"/>
        <v>0</v>
      </c>
      <c r="AQ3876" s="18">
        <f t="shared" si="545"/>
        <v>0</v>
      </c>
      <c r="AR3876" s="18">
        <f t="shared" si="546"/>
        <v>1</v>
      </c>
      <c r="AS3876" s="18">
        <f t="shared" si="547"/>
        <v>1</v>
      </c>
      <c r="AT3876" s="18">
        <f t="shared" si="548"/>
        <v>1</v>
      </c>
      <c r="AU3876" s="1" t="s">
        <v>26746</v>
      </c>
      <c r="AV3876" s="1" t="s">
        <v>26704</v>
      </c>
      <c r="AW3876" s="1" t="s">
        <v>26705</v>
      </c>
      <c r="AX3876" s="1" t="s">
        <v>26706</v>
      </c>
      <c r="AY3876" s="1" t="s">
        <v>26707</v>
      </c>
      <c r="AZ3876" s="1" t="s">
        <v>26708</v>
      </c>
      <c r="BA3876" s="1">
        <v>3517</v>
      </c>
      <c r="BB3876" s="1" t="s">
        <v>26719</v>
      </c>
      <c r="BC3876" s="1" t="s">
        <v>4</v>
      </c>
      <c r="BE3876" s="1" t="s">
        <v>26747</v>
      </c>
      <c r="BF3876" s="1" t="s">
        <v>4772</v>
      </c>
      <c r="BG3876" s="1" t="s">
        <v>303</v>
      </c>
      <c r="BH3876" s="1" t="s">
        <v>19353</v>
      </c>
      <c r="BL3876" s="1">
        <v>0</v>
      </c>
      <c r="BN3876" s="1" t="s">
        <v>26709</v>
      </c>
      <c r="BP3876" s="1" t="s">
        <v>26710</v>
      </c>
      <c r="BR3876" s="1" t="s">
        <v>26748</v>
      </c>
      <c r="BS3876" s="1">
        <v>0.65800000000000003</v>
      </c>
      <c r="BT3876" s="1" t="s">
        <v>4</v>
      </c>
      <c r="BU3876" s="1" t="s">
        <v>4</v>
      </c>
    </row>
    <row r="3877" spans="1:73" x14ac:dyDescent="0.25">
      <c r="A3877" s="2" t="s">
        <v>26700</v>
      </c>
      <c r="B3877" s="1">
        <v>727897</v>
      </c>
      <c r="C3877" s="1">
        <v>11</v>
      </c>
      <c r="D3877" s="1">
        <v>1267193</v>
      </c>
      <c r="E3877" s="1">
        <v>1267194</v>
      </c>
      <c r="F3877" s="1" t="s">
        <v>6</v>
      </c>
      <c r="G3877" s="2" t="s">
        <v>26732</v>
      </c>
      <c r="H3877" s="2" t="s">
        <v>26734</v>
      </c>
      <c r="I3877" s="2" t="s">
        <v>26735</v>
      </c>
      <c r="J3877" s="2" t="s">
        <v>26736</v>
      </c>
      <c r="K3877" s="2" t="s">
        <v>436</v>
      </c>
      <c r="L3877" s="1" t="s">
        <v>437</v>
      </c>
      <c r="M3877" s="1" t="s">
        <v>10</v>
      </c>
      <c r="N3877" s="1" t="s">
        <v>31</v>
      </c>
      <c r="O3877" s="1" t="s">
        <v>31</v>
      </c>
      <c r="P3877" s="1" t="s">
        <v>26731</v>
      </c>
      <c r="R3877" s="1" t="s">
        <v>26702</v>
      </c>
      <c r="S3877" s="1" t="s">
        <v>6</v>
      </c>
      <c r="T3877" s="1">
        <v>49</v>
      </c>
      <c r="U3877" s="1" t="s">
        <v>26733</v>
      </c>
      <c r="V3877" s="3">
        <v>2</v>
      </c>
      <c r="W3877" s="12" t="e">
        <v>#N/A</v>
      </c>
      <c r="X3877" s="12" t="e">
        <v>#N/A</v>
      </c>
      <c r="Y3877" s="12" t="e">
        <v>#N/A</v>
      </c>
      <c r="Z3877" s="9" t="s">
        <v>4</v>
      </c>
      <c r="AA3877" s="10" t="s">
        <v>4</v>
      </c>
      <c r="AB3877" s="10" t="s">
        <v>4</v>
      </c>
      <c r="AC3877" s="20">
        <v>0</v>
      </c>
      <c r="AD3877" s="20">
        <v>0</v>
      </c>
      <c r="AE3877" s="20">
        <v>0</v>
      </c>
      <c r="AF3877" s="15">
        <v>0.01</v>
      </c>
      <c r="AG3877" s="16">
        <v>8</v>
      </c>
      <c r="AH3877" s="16">
        <v>1419</v>
      </c>
      <c r="AI3877" s="22">
        <v>0.02</v>
      </c>
      <c r="AJ3877" s="22">
        <v>1.83916645494739E-3</v>
      </c>
      <c r="AK3877" s="22">
        <v>6.7226116486602594E-2</v>
      </c>
      <c r="AL3877" s="18">
        <f t="shared" si="540"/>
        <v>0</v>
      </c>
      <c r="AM3877" s="18">
        <f t="shared" si="541"/>
        <v>0</v>
      </c>
      <c r="AN3877" s="18">
        <f t="shared" si="542"/>
        <v>0</v>
      </c>
      <c r="AO3877" s="18">
        <f t="shared" si="543"/>
        <v>0</v>
      </c>
      <c r="AP3877" s="18">
        <f t="shared" si="544"/>
        <v>0</v>
      </c>
      <c r="AQ3877" s="18">
        <f t="shared" si="545"/>
        <v>0</v>
      </c>
      <c r="AR3877" s="18">
        <f t="shared" si="546"/>
        <v>1</v>
      </c>
      <c r="AS3877" s="18">
        <f t="shared" si="547"/>
        <v>1</v>
      </c>
      <c r="AT3877" s="18">
        <f t="shared" si="548"/>
        <v>1</v>
      </c>
      <c r="AU3877" s="1" t="s">
        <v>26737</v>
      </c>
      <c r="AV3877" s="1" t="s">
        <v>26704</v>
      </c>
      <c r="AW3877" s="1" t="s">
        <v>26705</v>
      </c>
      <c r="AX3877" s="1" t="s">
        <v>26706</v>
      </c>
      <c r="AY3877" s="1" t="s">
        <v>26707</v>
      </c>
      <c r="AZ3877" s="1" t="s">
        <v>26708</v>
      </c>
      <c r="BA3877" s="1">
        <v>3028</v>
      </c>
      <c r="BB3877" s="1" t="s">
        <v>26738</v>
      </c>
      <c r="BC3877" s="1" t="s">
        <v>4</v>
      </c>
      <c r="BE3877" s="1" t="s">
        <v>26739</v>
      </c>
      <c r="BF3877" s="1" t="s">
        <v>4772</v>
      </c>
      <c r="BG3877" s="1" t="s">
        <v>303</v>
      </c>
      <c r="BH3877" s="1" t="s">
        <v>19353</v>
      </c>
      <c r="BL3877" s="1">
        <v>0</v>
      </c>
      <c r="BN3877" s="1" t="s">
        <v>26709</v>
      </c>
      <c r="BP3877" s="1" t="s">
        <v>26710</v>
      </c>
      <c r="BR3877" s="1" t="s">
        <v>26740</v>
      </c>
      <c r="BS3877" s="1">
        <v>0.61899999999999999</v>
      </c>
      <c r="BT3877" s="1" t="s">
        <v>4</v>
      </c>
      <c r="BU3877" s="1" t="s">
        <v>4</v>
      </c>
    </row>
    <row r="3878" spans="1:73" x14ac:dyDescent="0.25">
      <c r="A3878" s="2" t="s">
        <v>26700</v>
      </c>
      <c r="B3878" s="1">
        <v>727897</v>
      </c>
      <c r="C3878" s="1">
        <v>11</v>
      </c>
      <c r="D3878" s="1">
        <v>1264284</v>
      </c>
      <c r="E3878" s="1">
        <v>1264285</v>
      </c>
      <c r="F3878" s="1" t="s">
        <v>6</v>
      </c>
      <c r="G3878" s="2" t="s">
        <v>26722</v>
      </c>
      <c r="H3878" s="2" t="s">
        <v>26724</v>
      </c>
      <c r="I3878" s="2" t="s">
        <v>26725</v>
      </c>
      <c r="J3878" s="2" t="s">
        <v>26726</v>
      </c>
      <c r="K3878" s="2" t="s">
        <v>1237</v>
      </c>
      <c r="L3878" s="1" t="s">
        <v>437</v>
      </c>
      <c r="M3878" s="1" t="s">
        <v>10</v>
      </c>
      <c r="N3878" s="1" t="s">
        <v>26721</v>
      </c>
      <c r="O3878" s="1" t="s">
        <v>26721</v>
      </c>
      <c r="R3878" s="1" t="s">
        <v>26702</v>
      </c>
      <c r="S3878" s="1" t="s">
        <v>6</v>
      </c>
      <c r="T3878" s="1">
        <v>47</v>
      </c>
      <c r="U3878" s="1" t="s">
        <v>26723</v>
      </c>
      <c r="V3878" s="3">
        <v>2</v>
      </c>
      <c r="W3878" s="12" t="e">
        <v>#N/A</v>
      </c>
      <c r="X3878" s="12" t="e">
        <v>#N/A</v>
      </c>
      <c r="Y3878" s="12" t="e">
        <v>#N/A</v>
      </c>
      <c r="Z3878" s="9" t="s">
        <v>4</v>
      </c>
      <c r="AA3878" s="10" t="s">
        <v>4</v>
      </c>
      <c r="AB3878" s="10" t="s">
        <v>4</v>
      </c>
      <c r="AC3878" s="20">
        <v>0</v>
      </c>
      <c r="AD3878" s="20">
        <v>0</v>
      </c>
      <c r="AE3878" s="20">
        <v>0</v>
      </c>
      <c r="AF3878" s="15">
        <v>0.01</v>
      </c>
      <c r="AG3878" s="16">
        <v>8</v>
      </c>
      <c r="AH3878" s="16">
        <v>1017</v>
      </c>
      <c r="AI3878" s="22">
        <v>0.03</v>
      </c>
      <c r="AJ3878" s="22">
        <v>3.5821817495238699E-3</v>
      </c>
      <c r="AK3878" s="22">
        <v>8.3944764721249995E-2</v>
      </c>
      <c r="AL3878" s="18">
        <f t="shared" si="540"/>
        <v>0</v>
      </c>
      <c r="AM3878" s="18">
        <f t="shared" si="541"/>
        <v>0</v>
      </c>
      <c r="AN3878" s="18">
        <f t="shared" si="542"/>
        <v>0</v>
      </c>
      <c r="AO3878" s="18">
        <f t="shared" si="543"/>
        <v>0</v>
      </c>
      <c r="AP3878" s="18">
        <f t="shared" si="544"/>
        <v>0</v>
      </c>
      <c r="AQ3878" s="18">
        <f t="shared" si="545"/>
        <v>0</v>
      </c>
      <c r="AR3878" s="18">
        <f t="shared" si="546"/>
        <v>1</v>
      </c>
      <c r="AS3878" s="18">
        <f t="shared" si="547"/>
        <v>1</v>
      </c>
      <c r="AT3878" s="18">
        <f t="shared" si="548"/>
        <v>1</v>
      </c>
      <c r="AU3878" s="1" t="s">
        <v>26727</v>
      </c>
      <c r="AV3878" s="1" t="s">
        <v>26704</v>
      </c>
      <c r="AW3878" s="1" t="s">
        <v>26705</v>
      </c>
      <c r="AX3878" s="1" t="s">
        <v>26706</v>
      </c>
      <c r="AY3878" s="1" t="s">
        <v>26707</v>
      </c>
      <c r="AZ3878" s="1" t="s">
        <v>26708</v>
      </c>
      <c r="BA3878" s="1" t="s">
        <v>26728</v>
      </c>
      <c r="BB3878" s="1" t="s">
        <v>26729</v>
      </c>
      <c r="BC3878" s="1" t="s">
        <v>4</v>
      </c>
      <c r="BF3878" s="1" t="s">
        <v>4772</v>
      </c>
      <c r="BG3878" s="1" t="s">
        <v>303</v>
      </c>
      <c r="BH3878" s="1" t="s">
        <v>19353</v>
      </c>
      <c r="BL3878" s="1">
        <v>0</v>
      </c>
      <c r="BN3878" s="1" t="s">
        <v>26709</v>
      </c>
      <c r="BP3878" s="1" t="s">
        <v>26710</v>
      </c>
      <c r="BR3878" s="1" t="s">
        <v>26730</v>
      </c>
      <c r="BS3878" s="1">
        <v>0.65300000000000002</v>
      </c>
      <c r="BT3878" s="1" t="s">
        <v>4</v>
      </c>
      <c r="BU3878" s="1" t="s">
        <v>4</v>
      </c>
    </row>
    <row r="3879" spans="1:73" x14ac:dyDescent="0.25">
      <c r="A3879" s="2" t="s">
        <v>26700</v>
      </c>
      <c r="B3879" s="1">
        <v>727897</v>
      </c>
      <c r="C3879" s="1">
        <v>11</v>
      </c>
      <c r="D3879" s="1">
        <v>1263775</v>
      </c>
      <c r="E3879" s="1">
        <v>1263776</v>
      </c>
      <c r="F3879" s="1" t="s">
        <v>6</v>
      </c>
      <c r="G3879" s="2" t="s">
        <v>26713</v>
      </c>
      <c r="H3879" s="2" t="s">
        <v>26715</v>
      </c>
      <c r="I3879" s="2" t="s">
        <v>26716</v>
      </c>
      <c r="J3879" s="2" t="s">
        <v>26717</v>
      </c>
      <c r="K3879" s="2" t="s">
        <v>436</v>
      </c>
      <c r="L3879" s="1" t="s">
        <v>437</v>
      </c>
      <c r="M3879" s="1" t="s">
        <v>10</v>
      </c>
      <c r="N3879" s="1" t="s">
        <v>31</v>
      </c>
      <c r="O3879" s="1" t="s">
        <v>31</v>
      </c>
      <c r="P3879" s="1" t="s">
        <v>26712</v>
      </c>
      <c r="Q3879" s="1" t="s">
        <v>921</v>
      </c>
      <c r="R3879" s="1" t="s">
        <v>26702</v>
      </c>
      <c r="S3879" s="1" t="s">
        <v>6</v>
      </c>
      <c r="T3879" s="1">
        <v>47</v>
      </c>
      <c r="U3879" s="1" t="s">
        <v>26714</v>
      </c>
      <c r="V3879" s="3">
        <v>2</v>
      </c>
      <c r="W3879" s="12" t="e">
        <v>#N/A</v>
      </c>
      <c r="X3879" s="12" t="e">
        <v>#N/A</v>
      </c>
      <c r="Y3879" s="12" t="e">
        <v>#N/A</v>
      </c>
      <c r="Z3879" s="9" t="s">
        <v>4</v>
      </c>
      <c r="AA3879" s="10" t="s">
        <v>4</v>
      </c>
      <c r="AB3879" s="10" t="s">
        <v>4</v>
      </c>
      <c r="AC3879" s="20">
        <v>0</v>
      </c>
      <c r="AD3879" s="20">
        <v>0</v>
      </c>
      <c r="AE3879" s="20">
        <v>0</v>
      </c>
      <c r="AF3879" s="15">
        <v>0.01</v>
      </c>
      <c r="AG3879" s="16">
        <v>11</v>
      </c>
      <c r="AH3879" s="16">
        <v>884</v>
      </c>
      <c r="AI3879" s="22">
        <v>0.05</v>
      </c>
      <c r="AJ3879" s="22">
        <v>1.09827530654998E-2</v>
      </c>
      <c r="AK3879" s="22">
        <v>0.110154675848774</v>
      </c>
      <c r="AL3879" s="18">
        <f t="shared" si="540"/>
        <v>0</v>
      </c>
      <c r="AM3879" s="18">
        <f t="shared" si="541"/>
        <v>0</v>
      </c>
      <c r="AN3879" s="18">
        <f t="shared" si="542"/>
        <v>0</v>
      </c>
      <c r="AO3879" s="18">
        <f t="shared" si="543"/>
        <v>0</v>
      </c>
      <c r="AP3879" s="18">
        <f t="shared" si="544"/>
        <v>0</v>
      </c>
      <c r="AQ3879" s="18">
        <f t="shared" si="545"/>
        <v>0</v>
      </c>
      <c r="AR3879" s="18">
        <f t="shared" si="546"/>
        <v>1</v>
      </c>
      <c r="AS3879" s="18">
        <f t="shared" si="547"/>
        <v>1</v>
      </c>
      <c r="AT3879" s="18">
        <f t="shared" si="548"/>
        <v>1</v>
      </c>
      <c r="AU3879" s="1" t="s">
        <v>26718</v>
      </c>
      <c r="AV3879" s="1" t="s">
        <v>26704</v>
      </c>
      <c r="AW3879" s="1" t="s">
        <v>26705</v>
      </c>
      <c r="AX3879" s="1" t="s">
        <v>26706</v>
      </c>
      <c r="AY3879" s="1" t="s">
        <v>26707</v>
      </c>
      <c r="AZ3879" s="1" t="s">
        <v>26708</v>
      </c>
      <c r="BA3879" s="1">
        <v>1889</v>
      </c>
      <c r="BB3879" s="1" t="s">
        <v>26719</v>
      </c>
      <c r="BC3879" s="1" t="s">
        <v>4</v>
      </c>
      <c r="BF3879" s="1" t="s">
        <v>4772</v>
      </c>
      <c r="BG3879" s="1" t="s">
        <v>303</v>
      </c>
      <c r="BH3879" s="1" t="s">
        <v>19353</v>
      </c>
      <c r="BL3879" s="1">
        <v>0</v>
      </c>
      <c r="BN3879" s="1" t="s">
        <v>26709</v>
      </c>
      <c r="BP3879" s="1" t="s">
        <v>26710</v>
      </c>
      <c r="BR3879" s="1" t="s">
        <v>26720</v>
      </c>
      <c r="BS3879" s="1">
        <v>0.59399999999999997</v>
      </c>
      <c r="BT3879" s="1" t="s">
        <v>4</v>
      </c>
      <c r="BU3879" s="1" t="s">
        <v>4</v>
      </c>
    </row>
    <row r="3880" spans="1:73" x14ac:dyDescent="0.25">
      <c r="A3880" s="2" t="s">
        <v>26700</v>
      </c>
      <c r="B3880" s="1">
        <v>727897</v>
      </c>
      <c r="C3880" s="1">
        <v>11</v>
      </c>
      <c r="D3880" s="1">
        <v>1270272</v>
      </c>
      <c r="E3880" s="1">
        <v>1270273</v>
      </c>
      <c r="F3880" s="1" t="s">
        <v>6</v>
      </c>
      <c r="G3880" s="2" t="s">
        <v>26749</v>
      </c>
      <c r="H3880" s="2" t="s">
        <v>26751</v>
      </c>
      <c r="I3880" s="2" t="s">
        <v>26752</v>
      </c>
      <c r="J3880" s="2" t="s">
        <v>26753</v>
      </c>
      <c r="K3880" s="2" t="s">
        <v>436</v>
      </c>
      <c r="L3880" s="1" t="s">
        <v>437</v>
      </c>
      <c r="M3880" s="1" t="s">
        <v>10</v>
      </c>
      <c r="N3880" s="1" t="s">
        <v>4749</v>
      </c>
      <c r="O3880" s="1" t="s">
        <v>4749</v>
      </c>
      <c r="R3880" s="1" t="s">
        <v>26702</v>
      </c>
      <c r="S3880" s="1" t="s">
        <v>6</v>
      </c>
      <c r="T3880" s="1">
        <v>51</v>
      </c>
      <c r="U3880" s="1" t="s">
        <v>26750</v>
      </c>
      <c r="V3880" s="3">
        <v>2</v>
      </c>
      <c r="W3880" s="12" t="e">
        <v>#N/A</v>
      </c>
      <c r="X3880" s="12" t="e">
        <v>#N/A</v>
      </c>
      <c r="Y3880" s="12" t="e">
        <v>#N/A</v>
      </c>
      <c r="Z3880" s="9" t="s">
        <v>4</v>
      </c>
      <c r="AA3880" s="10" t="s">
        <v>4</v>
      </c>
      <c r="AB3880" s="10" t="s">
        <v>4</v>
      </c>
      <c r="AC3880" s="20">
        <v>0</v>
      </c>
      <c r="AD3880" s="20">
        <v>0</v>
      </c>
      <c r="AE3880" s="20">
        <v>0</v>
      </c>
      <c r="AF3880" s="15">
        <v>0.02</v>
      </c>
      <c r="AG3880" s="16">
        <v>11</v>
      </c>
      <c r="AH3880" s="16">
        <v>480</v>
      </c>
      <c r="AI3880" s="22">
        <v>0.08</v>
      </c>
      <c r="AJ3880" s="22">
        <v>2.7643924888340402E-2</v>
      </c>
      <c r="AK3880" s="22">
        <v>0.176177829835618</v>
      </c>
      <c r="AL3880" s="18">
        <f t="shared" si="540"/>
        <v>0</v>
      </c>
      <c r="AM3880" s="18">
        <f t="shared" si="541"/>
        <v>0</v>
      </c>
      <c r="AN3880" s="18">
        <f t="shared" si="542"/>
        <v>0</v>
      </c>
      <c r="AO3880" s="18">
        <f t="shared" si="543"/>
        <v>0</v>
      </c>
      <c r="AP3880" s="18">
        <f t="shared" si="544"/>
        <v>0</v>
      </c>
      <c r="AQ3880" s="18">
        <f t="shared" si="545"/>
        <v>0</v>
      </c>
      <c r="AR3880" s="18">
        <f t="shared" si="546"/>
        <v>1</v>
      </c>
      <c r="AS3880" s="18">
        <f t="shared" si="547"/>
        <v>1</v>
      </c>
      <c r="AT3880" s="18">
        <f t="shared" si="548"/>
        <v>1</v>
      </c>
      <c r="AU3880" s="1" t="s">
        <v>26754</v>
      </c>
      <c r="AV3880" s="1" t="s">
        <v>26704</v>
      </c>
      <c r="AW3880" s="1" t="s">
        <v>26705</v>
      </c>
      <c r="AX3880" s="1" t="s">
        <v>26706</v>
      </c>
      <c r="AY3880" s="1" t="s">
        <v>26707</v>
      </c>
      <c r="AZ3880" s="1" t="s">
        <v>26708</v>
      </c>
      <c r="BA3880" s="1" t="s">
        <v>26755</v>
      </c>
      <c r="BB3880" s="1" t="s">
        <v>26719</v>
      </c>
      <c r="BC3880" s="1" t="s">
        <v>4</v>
      </c>
      <c r="BF3880" s="1" t="s">
        <v>4772</v>
      </c>
      <c r="BG3880" s="1" t="s">
        <v>303</v>
      </c>
      <c r="BH3880" s="1" t="s">
        <v>19353</v>
      </c>
      <c r="BL3880" s="1">
        <v>0</v>
      </c>
      <c r="BN3880" s="1" t="s">
        <v>26709</v>
      </c>
      <c r="BP3880" s="1" t="s">
        <v>26710</v>
      </c>
      <c r="BR3880" s="1" t="s">
        <v>26756</v>
      </c>
      <c r="BS3880" s="1">
        <v>0.67800000000000005</v>
      </c>
      <c r="BT3880" s="1" t="s">
        <v>4</v>
      </c>
      <c r="BU3880" s="1" t="s">
        <v>4</v>
      </c>
    </row>
    <row r="3881" spans="1:73" x14ac:dyDescent="0.25">
      <c r="A3881" s="2" t="s">
        <v>26700</v>
      </c>
      <c r="B3881" s="1">
        <v>727897</v>
      </c>
      <c r="C3881" s="1">
        <v>11</v>
      </c>
      <c r="D3881" s="1">
        <v>1213324</v>
      </c>
      <c r="E3881" s="1">
        <v>1213324</v>
      </c>
      <c r="F3881" s="1" t="s">
        <v>6</v>
      </c>
      <c r="G3881" s="2" t="s">
        <v>26701</v>
      </c>
      <c r="K3881" s="2" t="s">
        <v>683</v>
      </c>
      <c r="L3881" s="1" t="s">
        <v>50</v>
      </c>
      <c r="M3881" s="1" t="s">
        <v>90</v>
      </c>
      <c r="N3881" s="1" t="s">
        <v>31</v>
      </c>
      <c r="O3881" s="1" t="s">
        <v>31</v>
      </c>
      <c r="R3881" s="1" t="s">
        <v>26702</v>
      </c>
      <c r="S3881" s="1" t="s">
        <v>6</v>
      </c>
      <c r="T3881" s="1" t="s">
        <v>4</v>
      </c>
      <c r="U3881" s="1" t="s">
        <v>4</v>
      </c>
      <c r="V3881" s="3">
        <v>2</v>
      </c>
      <c r="W3881" s="12" t="e">
        <v>#N/A</v>
      </c>
      <c r="X3881" s="12" t="e">
        <v>#N/A</v>
      </c>
      <c r="Y3881" s="12" t="e">
        <v>#N/A</v>
      </c>
      <c r="Z3881" s="9">
        <v>0.18323600000000001</v>
      </c>
      <c r="AA3881" s="10">
        <v>94</v>
      </c>
      <c r="AB3881" s="10">
        <v>419</v>
      </c>
      <c r="AC3881" s="20">
        <v>0.51</v>
      </c>
      <c r="AD3881" s="20">
        <v>0.37566289221514099</v>
      </c>
      <c r="AE3881" s="20">
        <v>0.64633451206658299</v>
      </c>
      <c r="AF3881" s="15">
        <v>0.19720799999999999</v>
      </c>
      <c r="AG3881" s="16">
        <v>113</v>
      </c>
      <c r="AH3881" s="16">
        <v>460</v>
      </c>
      <c r="AI3881" s="22">
        <v>0.7</v>
      </c>
      <c r="AJ3881" s="22">
        <v>0.52112821092536799</v>
      </c>
      <c r="AK3881" s="22">
        <v>0.89331057107881595</v>
      </c>
      <c r="AL3881" s="18">
        <f t="shared" si="540"/>
        <v>1</v>
      </c>
      <c r="AM3881" s="18">
        <f t="shared" si="541"/>
        <v>1</v>
      </c>
      <c r="AN3881" s="18">
        <f t="shared" si="542"/>
        <v>0</v>
      </c>
      <c r="AO3881" s="18">
        <f t="shared" si="543"/>
        <v>1</v>
      </c>
      <c r="AP3881" s="18">
        <f t="shared" si="544"/>
        <v>1</v>
      </c>
      <c r="AQ3881" s="18">
        <f t="shared" si="545"/>
        <v>0</v>
      </c>
      <c r="AR3881" s="18">
        <f t="shared" si="546"/>
        <v>0</v>
      </c>
      <c r="AS3881" s="18">
        <f t="shared" si="547"/>
        <v>1</v>
      </c>
      <c r="AT3881" s="18">
        <f t="shared" si="548"/>
        <v>1</v>
      </c>
      <c r="AU3881" s="1" t="s">
        <v>26703</v>
      </c>
      <c r="AV3881" s="1" t="s">
        <v>26704</v>
      </c>
      <c r="AW3881" s="1" t="s">
        <v>26705</v>
      </c>
      <c r="AX3881" s="1" t="s">
        <v>26706</v>
      </c>
      <c r="AY3881" s="1" t="s">
        <v>26707</v>
      </c>
      <c r="AZ3881" s="1" t="s">
        <v>26708</v>
      </c>
      <c r="BC3881" s="1" t="s">
        <v>4</v>
      </c>
      <c r="BF3881" s="1" t="s">
        <v>4772</v>
      </c>
      <c r="BG3881" s="1" t="s">
        <v>303</v>
      </c>
      <c r="BH3881" s="1" t="s">
        <v>19353</v>
      </c>
      <c r="BL3881" s="1">
        <v>0</v>
      </c>
      <c r="BN3881" s="1" t="s">
        <v>26709</v>
      </c>
      <c r="BP3881" s="1" t="s">
        <v>26710</v>
      </c>
      <c r="BR3881" s="1" t="s">
        <v>26711</v>
      </c>
      <c r="BS3881" s="1">
        <v>0.59699999999999998</v>
      </c>
      <c r="BU3881" s="1" t="s">
        <v>4</v>
      </c>
    </row>
    <row r="3882" spans="1:73" x14ac:dyDescent="0.25">
      <c r="A3882" s="2" t="s">
        <v>2383</v>
      </c>
      <c r="B3882" s="1">
        <v>4588</v>
      </c>
      <c r="C3882" s="1">
        <v>11</v>
      </c>
      <c r="D3882" s="1">
        <v>1018081</v>
      </c>
      <c r="E3882" s="1">
        <v>1018081</v>
      </c>
      <c r="F3882" s="1" t="s">
        <v>6</v>
      </c>
      <c r="G3882" s="2" t="s">
        <v>26764</v>
      </c>
      <c r="H3882" s="2" t="s">
        <v>26765</v>
      </c>
      <c r="I3882" s="2" t="s">
        <v>26766</v>
      </c>
      <c r="J3882" s="2" t="s">
        <v>26767</v>
      </c>
      <c r="K3882" s="2" t="s">
        <v>30</v>
      </c>
      <c r="L3882" s="1" t="s">
        <v>8</v>
      </c>
      <c r="M3882" s="1" t="s">
        <v>52</v>
      </c>
      <c r="N3882" s="1" t="s">
        <v>10</v>
      </c>
      <c r="O3882" s="1" t="s">
        <v>10</v>
      </c>
      <c r="R3882" s="1" t="s">
        <v>2385</v>
      </c>
      <c r="S3882" s="1" t="s">
        <v>10</v>
      </c>
      <c r="T3882" s="1">
        <v>31</v>
      </c>
      <c r="U3882" s="1">
        <v>4771</v>
      </c>
      <c r="V3882" s="3">
        <v>2</v>
      </c>
      <c r="W3882" s="12" t="e">
        <v>#N/A</v>
      </c>
      <c r="X3882" s="12" t="e">
        <v>#N/A</v>
      </c>
      <c r="Y3882" s="12" t="e">
        <v>#N/A</v>
      </c>
      <c r="Z3882" s="9" t="s">
        <v>4</v>
      </c>
      <c r="AA3882" s="10" t="s">
        <v>4</v>
      </c>
      <c r="AB3882" s="10" t="s">
        <v>4</v>
      </c>
      <c r="AC3882" s="20">
        <v>0</v>
      </c>
      <c r="AD3882" s="20">
        <v>0</v>
      </c>
      <c r="AE3882" s="20">
        <v>0</v>
      </c>
      <c r="AF3882" s="15">
        <v>0.01</v>
      </c>
      <c r="AG3882" s="16">
        <v>19</v>
      </c>
      <c r="AH3882" s="16">
        <v>1270</v>
      </c>
      <c r="AI3882" s="22">
        <v>0.06</v>
      </c>
      <c r="AJ3882" s="22">
        <v>1.4919385050671301E-2</v>
      </c>
      <c r="AK3882" s="22">
        <v>0.118451314865885</v>
      </c>
      <c r="AL3882" s="18">
        <f t="shared" si="540"/>
        <v>0</v>
      </c>
      <c r="AM3882" s="18">
        <f t="shared" si="541"/>
        <v>0</v>
      </c>
      <c r="AN3882" s="18">
        <f t="shared" si="542"/>
        <v>0</v>
      </c>
      <c r="AO3882" s="18">
        <f t="shared" si="543"/>
        <v>0</v>
      </c>
      <c r="AP3882" s="18">
        <f t="shared" si="544"/>
        <v>0</v>
      </c>
      <c r="AQ3882" s="18">
        <f t="shared" si="545"/>
        <v>0</v>
      </c>
      <c r="AR3882" s="18">
        <f t="shared" si="546"/>
        <v>1</v>
      </c>
      <c r="AS3882" s="18">
        <f t="shared" si="547"/>
        <v>1</v>
      </c>
      <c r="AT3882" s="18">
        <f t="shared" si="548"/>
        <v>1</v>
      </c>
      <c r="AV3882" s="1" t="s">
        <v>2389</v>
      </c>
      <c r="AW3882" s="1" t="s">
        <v>2390</v>
      </c>
      <c r="AX3882" s="1" t="s">
        <v>2391</v>
      </c>
      <c r="AY3882" s="1" t="s">
        <v>2392</v>
      </c>
      <c r="AZ3882" s="1" t="s">
        <v>2393</v>
      </c>
      <c r="BA3882" s="1">
        <v>1574</v>
      </c>
      <c r="BB3882" s="1" t="s">
        <v>26768</v>
      </c>
      <c r="BC3882" s="1" t="s">
        <v>4</v>
      </c>
      <c r="BF3882" s="1" t="s">
        <v>2395</v>
      </c>
      <c r="BG3882" s="1" t="s">
        <v>303</v>
      </c>
      <c r="BH3882" s="1" t="s">
        <v>2396</v>
      </c>
      <c r="BK3882" s="1" t="s">
        <v>170</v>
      </c>
      <c r="BL3882" s="1">
        <v>1</v>
      </c>
      <c r="BN3882" s="1" t="s">
        <v>2397</v>
      </c>
      <c r="BP3882" s="1" t="s">
        <v>2398</v>
      </c>
      <c r="BR3882" s="1" t="s">
        <v>26769</v>
      </c>
      <c r="BS3882" s="1">
        <v>0.57199999999999995</v>
      </c>
      <c r="BT3882" s="1" t="s">
        <v>4</v>
      </c>
      <c r="BU3882" s="1" t="s">
        <v>4</v>
      </c>
    </row>
    <row r="3883" spans="1:73" x14ac:dyDescent="0.25">
      <c r="A3883" s="2" t="s">
        <v>26770</v>
      </c>
      <c r="B3883" s="1">
        <v>4608</v>
      </c>
      <c r="C3883" s="1">
        <v>1</v>
      </c>
      <c r="D3883" s="1">
        <v>203144498</v>
      </c>
      <c r="E3883" s="1">
        <v>203144499</v>
      </c>
      <c r="F3883" s="1" t="s">
        <v>6</v>
      </c>
      <c r="G3883" s="2" t="s">
        <v>26771</v>
      </c>
      <c r="H3883" s="2" t="s">
        <v>26773</v>
      </c>
      <c r="I3883" s="2" t="s">
        <v>26774</v>
      </c>
      <c r="J3883" s="2" t="s">
        <v>26775</v>
      </c>
      <c r="K3883" s="2" t="s">
        <v>436</v>
      </c>
      <c r="L3883" s="1" t="s">
        <v>437</v>
      </c>
      <c r="M3883" s="1" t="s">
        <v>10</v>
      </c>
      <c r="N3883" s="1" t="s">
        <v>31</v>
      </c>
      <c r="O3883" s="1" t="s">
        <v>31</v>
      </c>
      <c r="R3883" s="1" t="s">
        <v>26772</v>
      </c>
      <c r="S3883" s="1" t="s">
        <v>10</v>
      </c>
      <c r="T3883" s="1">
        <v>2</v>
      </c>
      <c r="U3883" s="1" t="s">
        <v>15342</v>
      </c>
      <c r="V3883" s="3">
        <v>2</v>
      </c>
      <c r="W3883" s="12" t="e">
        <v>#N/A</v>
      </c>
      <c r="X3883" s="12" t="e">
        <v>#N/A</v>
      </c>
      <c r="Y3883" s="12" t="e">
        <v>#N/A</v>
      </c>
      <c r="Z3883" s="9" t="s">
        <v>4</v>
      </c>
      <c r="AA3883" s="10" t="s">
        <v>4</v>
      </c>
      <c r="AB3883" s="10" t="s">
        <v>4</v>
      </c>
      <c r="AC3883" s="20">
        <v>0</v>
      </c>
      <c r="AD3883" s="20">
        <v>0</v>
      </c>
      <c r="AE3883" s="20">
        <v>0</v>
      </c>
      <c r="AF3883" s="15">
        <v>0.03</v>
      </c>
      <c r="AG3883" s="16">
        <v>16</v>
      </c>
      <c r="AH3883" s="16">
        <v>453</v>
      </c>
      <c r="AI3883" s="22">
        <v>0.13</v>
      </c>
      <c r="AJ3883" s="22">
        <v>5.23142976401412E-2</v>
      </c>
      <c r="AK3883" s="22">
        <v>0.23414129354923</v>
      </c>
      <c r="AL3883" s="18">
        <f t="shared" si="540"/>
        <v>0</v>
      </c>
      <c r="AM3883" s="18">
        <f t="shared" si="541"/>
        <v>0</v>
      </c>
      <c r="AN3883" s="18">
        <f t="shared" si="542"/>
        <v>0</v>
      </c>
      <c r="AO3883" s="18">
        <f t="shared" si="543"/>
        <v>0</v>
      </c>
      <c r="AP3883" s="18">
        <f t="shared" si="544"/>
        <v>0</v>
      </c>
      <c r="AQ3883" s="18">
        <f t="shared" si="545"/>
        <v>0</v>
      </c>
      <c r="AR3883" s="18">
        <f t="shared" si="546"/>
        <v>1</v>
      </c>
      <c r="AS3883" s="18">
        <f t="shared" si="547"/>
        <v>1</v>
      </c>
      <c r="AT3883" s="18">
        <f t="shared" si="548"/>
        <v>1</v>
      </c>
      <c r="AU3883" s="1" t="s">
        <v>26776</v>
      </c>
      <c r="AV3883" s="1" t="s">
        <v>26777</v>
      </c>
      <c r="AW3883" s="1" t="s">
        <v>26778</v>
      </c>
      <c r="AX3883" s="1" t="s">
        <v>26779</v>
      </c>
      <c r="AY3883" s="1" t="s">
        <v>26780</v>
      </c>
      <c r="AZ3883" s="1" t="s">
        <v>26781</v>
      </c>
      <c r="BA3883" s="1">
        <v>99</v>
      </c>
      <c r="BB3883" s="1" t="s">
        <v>6316</v>
      </c>
      <c r="BC3883" s="1" t="s">
        <v>4</v>
      </c>
      <c r="BF3883" s="1" t="s">
        <v>26782</v>
      </c>
      <c r="BG3883" s="1" t="s">
        <v>26783</v>
      </c>
      <c r="BH3883" s="1" t="s">
        <v>26784</v>
      </c>
      <c r="BL3883" s="1">
        <v>0</v>
      </c>
      <c r="BO3883" s="1" t="s">
        <v>26785</v>
      </c>
      <c r="BP3883" s="1" t="s">
        <v>26786</v>
      </c>
      <c r="BR3883" s="1" t="s">
        <v>26787</v>
      </c>
      <c r="BS3883" s="1">
        <v>0.624</v>
      </c>
      <c r="BT3883" s="1" t="s">
        <v>4</v>
      </c>
      <c r="BU3883" s="1" t="s">
        <v>4</v>
      </c>
    </row>
    <row r="3884" spans="1:73" x14ac:dyDescent="0.25">
      <c r="A3884" s="2" t="s">
        <v>26788</v>
      </c>
      <c r="B3884" s="1">
        <v>4617</v>
      </c>
      <c r="C3884" s="1">
        <v>12</v>
      </c>
      <c r="D3884" s="1">
        <v>81110891</v>
      </c>
      <c r="E3884" s="1">
        <v>81110891</v>
      </c>
      <c r="F3884" s="1" t="s">
        <v>6</v>
      </c>
      <c r="G3884" s="2" t="s">
        <v>26789</v>
      </c>
      <c r="H3884" s="2" t="s">
        <v>26791</v>
      </c>
      <c r="I3884" s="2" t="s">
        <v>26792</v>
      </c>
      <c r="J3884" s="2" t="s">
        <v>26793</v>
      </c>
      <c r="K3884" s="2" t="s">
        <v>49</v>
      </c>
      <c r="L3884" s="1" t="s">
        <v>50</v>
      </c>
      <c r="M3884" s="1" t="s">
        <v>90</v>
      </c>
      <c r="N3884" s="1" t="s">
        <v>31</v>
      </c>
      <c r="O3884" s="1" t="s">
        <v>31</v>
      </c>
      <c r="R3884" s="1" t="s">
        <v>26790</v>
      </c>
      <c r="S3884" s="1" t="s">
        <v>6</v>
      </c>
      <c r="T3884" s="1">
        <v>1</v>
      </c>
      <c r="U3884" s="1">
        <v>184</v>
      </c>
      <c r="V3884" s="3">
        <v>2</v>
      </c>
      <c r="W3884" s="12" t="e">
        <v>#N/A</v>
      </c>
      <c r="X3884" s="12" t="e">
        <v>#N/A</v>
      </c>
      <c r="Y3884" s="12" t="e">
        <v>#N/A</v>
      </c>
      <c r="Z3884" s="9">
        <v>0.41450799999999999</v>
      </c>
      <c r="AA3884" s="10">
        <v>80</v>
      </c>
      <c r="AB3884" s="10">
        <v>113</v>
      </c>
      <c r="AC3884" s="20">
        <v>1</v>
      </c>
      <c r="AD3884" s="20">
        <v>0.82653197109502996</v>
      </c>
      <c r="AE3884" s="20">
        <v>1</v>
      </c>
      <c r="AF3884" s="15">
        <v>0.31896600000000003</v>
      </c>
      <c r="AG3884" s="16">
        <v>37</v>
      </c>
      <c r="AH3884" s="16">
        <v>79</v>
      </c>
      <c r="AI3884" s="22">
        <v>1</v>
      </c>
      <c r="AJ3884" s="22">
        <v>0.71890700008791097</v>
      </c>
      <c r="AK3884" s="22">
        <v>1</v>
      </c>
      <c r="AL3884" s="18">
        <f t="shared" si="540"/>
        <v>1</v>
      </c>
      <c r="AM3884" s="18">
        <f t="shared" si="541"/>
        <v>1</v>
      </c>
      <c r="AN3884" s="18">
        <f t="shared" si="542"/>
        <v>1</v>
      </c>
      <c r="AO3884" s="18">
        <f t="shared" si="543"/>
        <v>1</v>
      </c>
      <c r="AP3884" s="18">
        <f t="shared" si="544"/>
        <v>1</v>
      </c>
      <c r="AQ3884" s="18">
        <f t="shared" si="545"/>
        <v>1</v>
      </c>
      <c r="AR3884" s="18">
        <f t="shared" si="546"/>
        <v>0</v>
      </c>
      <c r="AS3884" s="18">
        <f t="shared" si="547"/>
        <v>0</v>
      </c>
      <c r="AT3884" s="18">
        <f t="shared" si="548"/>
        <v>0</v>
      </c>
      <c r="AV3884" s="1" t="s">
        <v>26794</v>
      </c>
      <c r="AW3884" s="1" t="s">
        <v>26795</v>
      </c>
      <c r="AX3884" s="1" t="s">
        <v>26796</v>
      </c>
      <c r="AY3884" s="1" t="s">
        <v>26797</v>
      </c>
      <c r="AZ3884" s="1" t="s">
        <v>26798</v>
      </c>
      <c r="BA3884" s="1">
        <v>17</v>
      </c>
      <c r="BC3884" s="1" t="s">
        <v>4</v>
      </c>
      <c r="BF3884" s="1" t="s">
        <v>26799</v>
      </c>
      <c r="BG3884" s="1" t="s">
        <v>5796</v>
      </c>
      <c r="BH3884" s="1" t="s">
        <v>26800</v>
      </c>
      <c r="BK3884" s="1" t="s">
        <v>170</v>
      </c>
      <c r="BL3884" s="1">
        <v>1</v>
      </c>
      <c r="BR3884" s="1" t="s">
        <v>26801</v>
      </c>
      <c r="BS3884" s="1">
        <v>0.61699999999999999</v>
      </c>
      <c r="BU3884" s="1" t="s">
        <v>4</v>
      </c>
    </row>
    <row r="3885" spans="1:73" x14ac:dyDescent="0.25">
      <c r="A3885" s="2" t="s">
        <v>2400</v>
      </c>
      <c r="B3885" s="1">
        <v>4619</v>
      </c>
      <c r="C3885" s="1">
        <v>17</v>
      </c>
      <c r="D3885" s="1">
        <v>10419660</v>
      </c>
      <c r="E3885" s="1">
        <v>10419660</v>
      </c>
      <c r="F3885" s="1" t="s">
        <v>6</v>
      </c>
      <c r="G3885" s="2" t="s">
        <v>26806</v>
      </c>
      <c r="H3885" s="2" t="s">
        <v>26807</v>
      </c>
      <c r="I3885" s="2" t="s">
        <v>26808</v>
      </c>
      <c r="J3885" s="2" t="s">
        <v>26809</v>
      </c>
      <c r="K3885" s="2" t="s">
        <v>7</v>
      </c>
      <c r="L3885" s="1" t="s">
        <v>50</v>
      </c>
      <c r="M3885" s="1" t="s">
        <v>51</v>
      </c>
      <c r="N3885" s="1" t="s">
        <v>52</v>
      </c>
      <c r="O3885" s="1" t="s">
        <v>52</v>
      </c>
      <c r="R3885" s="1" t="s">
        <v>2402</v>
      </c>
      <c r="S3885" s="1" t="s">
        <v>10</v>
      </c>
      <c r="T3885" s="1">
        <v>4</v>
      </c>
      <c r="U3885" s="1">
        <v>299</v>
      </c>
      <c r="V3885" s="3">
        <v>2</v>
      </c>
      <c r="W3885" s="12" t="e">
        <v>#N/A</v>
      </c>
      <c r="X3885" s="12" t="e">
        <v>#N/A</v>
      </c>
      <c r="Y3885" s="12" t="e">
        <v>#N/A</v>
      </c>
      <c r="Z3885" s="9">
        <v>0.40669</v>
      </c>
      <c r="AA3885" s="10">
        <v>231</v>
      </c>
      <c r="AB3885" s="10">
        <v>337</v>
      </c>
      <c r="AC3885" s="20">
        <v>1</v>
      </c>
      <c r="AD3885" s="20">
        <v>0.87557404911820602</v>
      </c>
      <c r="AE3885" s="20">
        <v>1</v>
      </c>
      <c r="AF3885" s="15">
        <v>0.28866000000000003</v>
      </c>
      <c r="AG3885" s="16">
        <v>84</v>
      </c>
      <c r="AH3885" s="16">
        <v>207</v>
      </c>
      <c r="AI3885" s="22">
        <v>1</v>
      </c>
      <c r="AJ3885" s="22">
        <v>0.74407980854316502</v>
      </c>
      <c r="AK3885" s="22">
        <v>1</v>
      </c>
      <c r="AL3885" s="18">
        <f t="shared" si="540"/>
        <v>1</v>
      </c>
      <c r="AM3885" s="18">
        <f t="shared" si="541"/>
        <v>1</v>
      </c>
      <c r="AN3885" s="18">
        <f t="shared" si="542"/>
        <v>1</v>
      </c>
      <c r="AO3885" s="18">
        <f t="shared" si="543"/>
        <v>1</v>
      </c>
      <c r="AP3885" s="18">
        <f t="shared" si="544"/>
        <v>1</v>
      </c>
      <c r="AQ3885" s="18">
        <f t="shared" si="545"/>
        <v>1</v>
      </c>
      <c r="AR3885" s="18">
        <f t="shared" si="546"/>
        <v>0</v>
      </c>
      <c r="AS3885" s="18">
        <f t="shared" si="547"/>
        <v>0</v>
      </c>
      <c r="AT3885" s="18">
        <f t="shared" si="548"/>
        <v>0</v>
      </c>
      <c r="AU3885" s="1" t="s">
        <v>2406</v>
      </c>
      <c r="AV3885" s="1" t="s">
        <v>2407</v>
      </c>
      <c r="AW3885" s="1" t="s">
        <v>2408</v>
      </c>
      <c r="AX3885" s="1" t="s">
        <v>2409</v>
      </c>
      <c r="AY3885" s="1" t="s">
        <v>2410</v>
      </c>
      <c r="AZ3885" s="1" t="s">
        <v>2411</v>
      </c>
      <c r="BC3885" s="1" t="s">
        <v>4</v>
      </c>
      <c r="BG3885" s="1" t="s">
        <v>2412</v>
      </c>
      <c r="BH3885" s="1" t="s">
        <v>2413</v>
      </c>
      <c r="BK3885" s="1" t="s">
        <v>2414</v>
      </c>
      <c r="BL3885" s="1">
        <v>21</v>
      </c>
      <c r="BR3885" s="1" t="s">
        <v>26810</v>
      </c>
      <c r="BS3885" s="1">
        <v>0.45800000000000002</v>
      </c>
      <c r="BU3885" s="1" t="s">
        <v>4</v>
      </c>
    </row>
    <row r="3886" spans="1:73" x14ac:dyDescent="0.25">
      <c r="A3886" s="2" t="s">
        <v>2400</v>
      </c>
      <c r="B3886" s="1">
        <v>4619</v>
      </c>
      <c r="C3886" s="1">
        <v>17</v>
      </c>
      <c r="D3886" s="1">
        <v>10419620</v>
      </c>
      <c r="E3886" s="1">
        <v>10419620</v>
      </c>
      <c r="F3886" s="1" t="s">
        <v>6</v>
      </c>
      <c r="G3886" s="2" t="s">
        <v>26802</v>
      </c>
      <c r="H3886" s="2" t="s">
        <v>17812</v>
      </c>
      <c r="I3886" s="2" t="s">
        <v>26803</v>
      </c>
      <c r="J3886" s="2" t="s">
        <v>26804</v>
      </c>
      <c r="K3886" s="2" t="s">
        <v>49</v>
      </c>
      <c r="L3886" s="1" t="s">
        <v>50</v>
      </c>
      <c r="M3886" s="1" t="s">
        <v>90</v>
      </c>
      <c r="N3886" s="1" t="s">
        <v>31</v>
      </c>
      <c r="O3886" s="1" t="s">
        <v>31</v>
      </c>
      <c r="R3886" s="1" t="s">
        <v>2402</v>
      </c>
      <c r="S3886" s="1" t="s">
        <v>10</v>
      </c>
      <c r="T3886" s="1">
        <v>4</v>
      </c>
      <c r="U3886" s="1">
        <v>338</v>
      </c>
      <c r="V3886" s="3">
        <v>2</v>
      </c>
      <c r="W3886" s="12" t="e">
        <v>#N/A</v>
      </c>
      <c r="X3886" s="12" t="e">
        <v>#N/A</v>
      </c>
      <c r="Y3886" s="12" t="e">
        <v>#N/A</v>
      </c>
      <c r="Z3886" s="9">
        <v>0.365817</v>
      </c>
      <c r="AA3886" s="10">
        <v>244</v>
      </c>
      <c r="AB3886" s="10">
        <v>423</v>
      </c>
      <c r="AC3886" s="20">
        <v>1</v>
      </c>
      <c r="AD3886" s="20">
        <v>0.82328158931976303</v>
      </c>
      <c r="AE3886" s="20">
        <v>1</v>
      </c>
      <c r="AF3886" s="15">
        <v>0.29494399999999998</v>
      </c>
      <c r="AG3886" s="16">
        <v>105</v>
      </c>
      <c r="AH3886" s="16">
        <v>251</v>
      </c>
      <c r="AI3886" s="22">
        <v>1</v>
      </c>
      <c r="AJ3886" s="22">
        <v>0.76891115003350197</v>
      </c>
      <c r="AK3886" s="22">
        <v>1</v>
      </c>
      <c r="AL3886" s="18">
        <f t="shared" si="540"/>
        <v>1</v>
      </c>
      <c r="AM3886" s="18">
        <f t="shared" si="541"/>
        <v>1</v>
      </c>
      <c r="AN3886" s="18">
        <f t="shared" si="542"/>
        <v>1</v>
      </c>
      <c r="AO3886" s="18">
        <f t="shared" si="543"/>
        <v>1</v>
      </c>
      <c r="AP3886" s="18">
        <f t="shared" si="544"/>
        <v>1</v>
      </c>
      <c r="AQ3886" s="18">
        <f t="shared" si="545"/>
        <v>1</v>
      </c>
      <c r="AR3886" s="18">
        <f t="shared" si="546"/>
        <v>0</v>
      </c>
      <c r="AS3886" s="18">
        <f t="shared" si="547"/>
        <v>0</v>
      </c>
      <c r="AT3886" s="18">
        <f t="shared" si="548"/>
        <v>0</v>
      </c>
      <c r="AU3886" s="1" t="s">
        <v>2406</v>
      </c>
      <c r="AV3886" s="1" t="s">
        <v>2407</v>
      </c>
      <c r="AW3886" s="1" t="s">
        <v>2408</v>
      </c>
      <c r="AX3886" s="1" t="s">
        <v>2409</v>
      </c>
      <c r="AY3886" s="1" t="s">
        <v>2410</v>
      </c>
      <c r="AZ3886" s="1" t="s">
        <v>2411</v>
      </c>
      <c r="BA3886" s="1">
        <v>82</v>
      </c>
      <c r="BB3886" s="1" t="s">
        <v>2443</v>
      </c>
      <c r="BC3886" s="1" t="s">
        <v>4</v>
      </c>
      <c r="BG3886" s="1" t="s">
        <v>2412</v>
      </c>
      <c r="BH3886" s="1" t="s">
        <v>2413</v>
      </c>
      <c r="BK3886" s="1" t="s">
        <v>2414</v>
      </c>
      <c r="BL3886" s="1">
        <v>21</v>
      </c>
      <c r="BR3886" s="1" t="s">
        <v>26805</v>
      </c>
      <c r="BS3886" s="1">
        <v>0.46800000000000003</v>
      </c>
      <c r="BU3886" s="1" t="s">
        <v>4</v>
      </c>
    </row>
    <row r="3887" spans="1:73" x14ac:dyDescent="0.25">
      <c r="A3887" s="2" t="s">
        <v>26811</v>
      </c>
      <c r="B3887" s="1">
        <v>22989</v>
      </c>
      <c r="C3887" s="1">
        <v>3</v>
      </c>
      <c r="D3887" s="1">
        <v>108102529</v>
      </c>
      <c r="E3887" s="1">
        <v>108102529</v>
      </c>
      <c r="F3887" s="1" t="s">
        <v>6</v>
      </c>
      <c r="G3887" s="2" t="s">
        <v>26812</v>
      </c>
      <c r="H3887" s="2" t="s">
        <v>26814</v>
      </c>
      <c r="I3887" s="2" t="s">
        <v>26815</v>
      </c>
      <c r="J3887" s="2" t="s">
        <v>26816</v>
      </c>
      <c r="K3887" s="2" t="s">
        <v>30</v>
      </c>
      <c r="L3887" s="1" t="s">
        <v>8</v>
      </c>
      <c r="M3887" s="1" t="s">
        <v>31</v>
      </c>
      <c r="N3887" s="1" t="s">
        <v>10</v>
      </c>
      <c r="O3887" s="1" t="s">
        <v>10</v>
      </c>
      <c r="R3887" s="1" t="s">
        <v>26813</v>
      </c>
      <c r="S3887" s="1" t="s">
        <v>10</v>
      </c>
      <c r="T3887" s="1">
        <v>41</v>
      </c>
      <c r="U3887" s="1">
        <v>5796</v>
      </c>
      <c r="V3887" s="3">
        <v>2</v>
      </c>
      <c r="W3887" s="12" t="e">
        <v>#N/A</v>
      </c>
      <c r="X3887" s="12" t="e">
        <v>#N/A</v>
      </c>
      <c r="Y3887" s="12" t="e">
        <v>#N/A</v>
      </c>
      <c r="Z3887" s="9" t="s">
        <v>4</v>
      </c>
      <c r="AA3887" s="10" t="s">
        <v>4</v>
      </c>
      <c r="AB3887" s="10" t="s">
        <v>4</v>
      </c>
      <c r="AC3887" s="20">
        <v>0</v>
      </c>
      <c r="AD3887" s="20">
        <v>0</v>
      </c>
      <c r="AE3887" s="20">
        <v>0</v>
      </c>
      <c r="AF3887" s="15">
        <v>0.02</v>
      </c>
      <c r="AG3887" s="16">
        <v>7</v>
      </c>
      <c r="AH3887" s="16">
        <v>360</v>
      </c>
      <c r="AI3887" s="22">
        <v>7.0000000000000007E-2</v>
      </c>
      <c r="AJ3887" s="22">
        <v>2.05805463662499E-2</v>
      </c>
      <c r="AK3887" s="22">
        <v>0.16902360838026201</v>
      </c>
      <c r="AL3887" s="18">
        <f t="shared" si="540"/>
        <v>0</v>
      </c>
      <c r="AM3887" s="18">
        <f t="shared" si="541"/>
        <v>0</v>
      </c>
      <c r="AN3887" s="18">
        <f t="shared" si="542"/>
        <v>0</v>
      </c>
      <c r="AO3887" s="18">
        <f t="shared" si="543"/>
        <v>0</v>
      </c>
      <c r="AP3887" s="18">
        <f t="shared" si="544"/>
        <v>0</v>
      </c>
      <c r="AQ3887" s="18">
        <f t="shared" si="545"/>
        <v>0</v>
      </c>
      <c r="AR3887" s="18">
        <f t="shared" si="546"/>
        <v>1</v>
      </c>
      <c r="AS3887" s="18">
        <f t="shared" si="547"/>
        <v>1</v>
      </c>
      <c r="AT3887" s="18">
        <f t="shared" si="548"/>
        <v>1</v>
      </c>
      <c r="AV3887" s="1" t="s">
        <v>26817</v>
      </c>
      <c r="AW3887" s="1" t="s">
        <v>26818</v>
      </c>
      <c r="AX3887" s="1" t="s">
        <v>26819</v>
      </c>
      <c r="AY3887" s="1" t="s">
        <v>26820</v>
      </c>
      <c r="AZ3887" s="1" t="s">
        <v>26821</v>
      </c>
      <c r="BA3887" s="1">
        <v>1913</v>
      </c>
      <c r="BB3887" s="1" t="s">
        <v>641</v>
      </c>
      <c r="BC3887" s="1" t="s">
        <v>4</v>
      </c>
      <c r="BG3887" s="1" t="s">
        <v>26822</v>
      </c>
      <c r="BH3887" s="1" t="s">
        <v>2413</v>
      </c>
      <c r="BK3887" s="1" t="s">
        <v>26823</v>
      </c>
      <c r="BL3887" s="1">
        <v>7</v>
      </c>
      <c r="BR3887" s="1" t="s">
        <v>26824</v>
      </c>
      <c r="BS3887" s="1">
        <v>0.34300000000000003</v>
      </c>
      <c r="BT3887" s="1" t="s">
        <v>4</v>
      </c>
      <c r="BU3887" s="1" t="s">
        <v>4</v>
      </c>
    </row>
    <row r="3888" spans="1:73" x14ac:dyDescent="0.25">
      <c r="A3888" s="2" t="s">
        <v>26825</v>
      </c>
      <c r="B3888" s="1">
        <v>4622</v>
      </c>
      <c r="C3888" s="1">
        <v>17</v>
      </c>
      <c r="D3888" s="1">
        <v>10358258</v>
      </c>
      <c r="E3888" s="1">
        <v>10358258</v>
      </c>
      <c r="F3888" s="1" t="s">
        <v>6</v>
      </c>
      <c r="G3888" s="2" t="s">
        <v>26841</v>
      </c>
      <c r="H3888" s="2" t="s">
        <v>26842</v>
      </c>
      <c r="I3888" s="2" t="s">
        <v>26843</v>
      </c>
      <c r="J3888" s="2" t="s">
        <v>26844</v>
      </c>
      <c r="K3888" s="2" t="s">
        <v>49</v>
      </c>
      <c r="L3888" s="1" t="s">
        <v>50</v>
      </c>
      <c r="M3888" s="1" t="s">
        <v>51</v>
      </c>
      <c r="N3888" s="1" t="s">
        <v>52</v>
      </c>
      <c r="O3888" s="1" t="s">
        <v>52</v>
      </c>
      <c r="R3888" s="1" t="s">
        <v>26827</v>
      </c>
      <c r="S3888" s="1" t="s">
        <v>10</v>
      </c>
      <c r="T3888" s="1">
        <v>21</v>
      </c>
      <c r="U3888" s="1">
        <v>2546</v>
      </c>
      <c r="V3888" s="3">
        <v>2</v>
      </c>
      <c r="W3888" s="12" t="e">
        <v>#N/A</v>
      </c>
      <c r="X3888" s="12" t="e">
        <v>#N/A</v>
      </c>
      <c r="Y3888" s="12" t="e">
        <v>#N/A</v>
      </c>
      <c r="Z3888" s="9">
        <v>0.35566999999999999</v>
      </c>
      <c r="AA3888" s="10">
        <v>69</v>
      </c>
      <c r="AB3888" s="10">
        <v>125</v>
      </c>
      <c r="AC3888" s="20">
        <v>0.98</v>
      </c>
      <c r="AD3888" s="20">
        <v>0.73971954116376104</v>
      </c>
      <c r="AE3888" s="20">
        <v>1</v>
      </c>
      <c r="AF3888" s="15">
        <v>0.204545</v>
      </c>
      <c r="AG3888" s="16">
        <v>18</v>
      </c>
      <c r="AH3888" s="16">
        <v>70</v>
      </c>
      <c r="AI3888" s="22">
        <v>0.73</v>
      </c>
      <c r="AJ3888" s="22">
        <v>0.43715853472358102</v>
      </c>
      <c r="AK3888" s="22">
        <v>0.97188554324363297</v>
      </c>
      <c r="AL3888" s="18">
        <f t="shared" si="540"/>
        <v>1</v>
      </c>
      <c r="AM3888" s="18">
        <f t="shared" si="541"/>
        <v>1</v>
      </c>
      <c r="AN3888" s="18">
        <f t="shared" si="542"/>
        <v>1</v>
      </c>
      <c r="AO3888" s="18">
        <f t="shared" si="543"/>
        <v>1</v>
      </c>
      <c r="AP3888" s="18">
        <f t="shared" si="544"/>
        <v>1</v>
      </c>
      <c r="AQ3888" s="18">
        <f t="shared" si="545"/>
        <v>0</v>
      </c>
      <c r="AR3888" s="18">
        <f t="shared" si="546"/>
        <v>0</v>
      </c>
      <c r="AS3888" s="18">
        <f t="shared" si="547"/>
        <v>0</v>
      </c>
      <c r="AT3888" s="18">
        <f t="shared" si="548"/>
        <v>0</v>
      </c>
      <c r="AU3888" s="1" t="s">
        <v>2406</v>
      </c>
      <c r="AV3888" s="1" t="s">
        <v>26831</v>
      </c>
      <c r="AW3888" s="1" t="s">
        <v>26832</v>
      </c>
      <c r="AX3888" s="1" t="s">
        <v>26833</v>
      </c>
      <c r="AY3888" s="1" t="s">
        <v>26834</v>
      </c>
      <c r="AZ3888" s="1" t="s">
        <v>26835</v>
      </c>
      <c r="BA3888" s="1">
        <v>812</v>
      </c>
      <c r="BB3888" s="1" t="s">
        <v>26845</v>
      </c>
      <c r="BC3888" s="1" t="s">
        <v>4</v>
      </c>
      <c r="BF3888" s="1" t="s">
        <v>26836</v>
      </c>
      <c r="BG3888" s="1" t="s">
        <v>26837</v>
      </c>
      <c r="BH3888" s="1" t="s">
        <v>26838</v>
      </c>
      <c r="BK3888" s="1" t="s">
        <v>26839</v>
      </c>
      <c r="BL3888" s="1">
        <v>13</v>
      </c>
      <c r="BR3888" s="1" t="s">
        <v>26846</v>
      </c>
      <c r="BS3888" s="1">
        <v>0.44800000000000001</v>
      </c>
      <c r="BU3888" s="1" t="s">
        <v>4</v>
      </c>
    </row>
    <row r="3889" spans="1:80" x14ac:dyDescent="0.25">
      <c r="A3889" s="2" t="s">
        <v>26825</v>
      </c>
      <c r="B3889" s="1">
        <v>4622</v>
      </c>
      <c r="C3889" s="1">
        <v>17</v>
      </c>
      <c r="D3889" s="1">
        <v>10356643</v>
      </c>
      <c r="E3889" s="1">
        <v>10356643</v>
      </c>
      <c r="F3889" s="1" t="s">
        <v>6</v>
      </c>
      <c r="G3889" s="2" t="s">
        <v>26826</v>
      </c>
      <c r="H3889" s="2" t="s">
        <v>26828</v>
      </c>
      <c r="I3889" s="2" t="s">
        <v>26829</v>
      </c>
      <c r="J3889" s="2" t="s">
        <v>26830</v>
      </c>
      <c r="K3889" s="2" t="s">
        <v>135</v>
      </c>
      <c r="L3889" s="1" t="s">
        <v>50</v>
      </c>
      <c r="M3889" s="1" t="s">
        <v>51</v>
      </c>
      <c r="N3889" s="1" t="s">
        <v>52</v>
      </c>
      <c r="O3889" s="1" t="s">
        <v>52</v>
      </c>
      <c r="R3889" s="1" t="s">
        <v>26827</v>
      </c>
      <c r="S3889" s="1" t="s">
        <v>10</v>
      </c>
      <c r="T3889" s="1">
        <v>24</v>
      </c>
      <c r="U3889" s="1">
        <v>3048</v>
      </c>
      <c r="V3889" s="3">
        <v>2</v>
      </c>
      <c r="W3889" s="12" t="e">
        <v>#N/A</v>
      </c>
      <c r="X3889" s="12" t="e">
        <v>#N/A</v>
      </c>
      <c r="Y3889" s="12" t="e">
        <v>#N/A</v>
      </c>
      <c r="Z3889" s="9">
        <v>0.36141899999999999</v>
      </c>
      <c r="AA3889" s="10">
        <v>163</v>
      </c>
      <c r="AB3889" s="10">
        <v>288</v>
      </c>
      <c r="AC3889" s="20">
        <v>0.99</v>
      </c>
      <c r="AD3889" s="20">
        <v>0.80049000880854304</v>
      </c>
      <c r="AE3889" s="20">
        <v>1</v>
      </c>
      <c r="AF3889" s="15">
        <v>0.30275200000000002</v>
      </c>
      <c r="AG3889" s="16">
        <v>66</v>
      </c>
      <c r="AH3889" s="16">
        <v>152</v>
      </c>
      <c r="AI3889" s="22">
        <v>1</v>
      </c>
      <c r="AJ3889" s="22">
        <v>0.75088444489593498</v>
      </c>
      <c r="AK3889" s="22">
        <v>1</v>
      </c>
      <c r="AL3889" s="18">
        <f t="shared" si="540"/>
        <v>1</v>
      </c>
      <c r="AM3889" s="18">
        <f t="shared" si="541"/>
        <v>1</v>
      </c>
      <c r="AN3889" s="18">
        <f t="shared" si="542"/>
        <v>1</v>
      </c>
      <c r="AO3889" s="18">
        <f t="shared" si="543"/>
        <v>1</v>
      </c>
      <c r="AP3889" s="18">
        <f t="shared" si="544"/>
        <v>1</v>
      </c>
      <c r="AQ3889" s="18">
        <f t="shared" si="545"/>
        <v>1</v>
      </c>
      <c r="AR3889" s="18">
        <f t="shared" si="546"/>
        <v>0</v>
      </c>
      <c r="AS3889" s="18">
        <f t="shared" si="547"/>
        <v>0</v>
      </c>
      <c r="AT3889" s="18">
        <f t="shared" si="548"/>
        <v>0</v>
      </c>
      <c r="AU3889" s="1" t="s">
        <v>2406</v>
      </c>
      <c r="AV3889" s="1" t="s">
        <v>26831</v>
      </c>
      <c r="AW3889" s="1" t="s">
        <v>26832</v>
      </c>
      <c r="AX3889" s="1" t="s">
        <v>26833</v>
      </c>
      <c r="AY3889" s="1" t="s">
        <v>26834</v>
      </c>
      <c r="AZ3889" s="1" t="s">
        <v>26835</v>
      </c>
      <c r="BA3889" s="1">
        <v>979</v>
      </c>
      <c r="BB3889" s="1" t="s">
        <v>641</v>
      </c>
      <c r="BC3889" s="1" t="s">
        <v>4</v>
      </c>
      <c r="BF3889" s="1" t="s">
        <v>26836</v>
      </c>
      <c r="BG3889" s="1" t="s">
        <v>26837</v>
      </c>
      <c r="BH3889" s="1" t="s">
        <v>26838</v>
      </c>
      <c r="BK3889" s="1" t="s">
        <v>26839</v>
      </c>
      <c r="BL3889" s="1">
        <v>13</v>
      </c>
      <c r="BR3889" s="1" t="s">
        <v>26840</v>
      </c>
      <c r="BS3889" s="1">
        <v>0.438</v>
      </c>
      <c r="BU3889" s="1" t="s">
        <v>4</v>
      </c>
    </row>
    <row r="3890" spans="1:80" x14ac:dyDescent="0.25">
      <c r="A3890" s="2" t="s">
        <v>26847</v>
      </c>
      <c r="B3890" s="1">
        <v>4624</v>
      </c>
      <c r="C3890" s="1">
        <v>14</v>
      </c>
      <c r="D3890" s="1">
        <v>23862560</v>
      </c>
      <c r="E3890" s="1">
        <v>23862560</v>
      </c>
      <c r="F3890" s="1" t="s">
        <v>6</v>
      </c>
      <c r="G3890" s="2" t="s">
        <v>26860</v>
      </c>
      <c r="H3890" s="2" t="s">
        <v>26861</v>
      </c>
      <c r="I3890" s="2" t="s">
        <v>26862</v>
      </c>
      <c r="J3890" s="2" t="s">
        <v>26863</v>
      </c>
      <c r="K3890" s="2" t="s">
        <v>135</v>
      </c>
      <c r="L3890" s="1" t="s">
        <v>50</v>
      </c>
      <c r="M3890" s="1" t="s">
        <v>51</v>
      </c>
      <c r="N3890" s="1" t="s">
        <v>52</v>
      </c>
      <c r="O3890" s="1" t="s">
        <v>52</v>
      </c>
      <c r="R3890" s="1" t="s">
        <v>26848</v>
      </c>
      <c r="S3890" s="1" t="s">
        <v>10</v>
      </c>
      <c r="T3890" s="1">
        <v>23</v>
      </c>
      <c r="U3890" s="1">
        <v>3163</v>
      </c>
      <c r="V3890" s="3">
        <v>2</v>
      </c>
      <c r="W3890" s="12" t="e">
        <v>#N/A</v>
      </c>
      <c r="X3890" s="12" t="e">
        <v>#N/A</v>
      </c>
      <c r="Y3890" s="12" t="e">
        <v>#N/A</v>
      </c>
      <c r="Z3890" s="9">
        <v>1.2739E-2</v>
      </c>
      <c r="AA3890" s="10">
        <v>4</v>
      </c>
      <c r="AB3890" s="10">
        <v>310</v>
      </c>
      <c r="AC3890" s="20">
        <v>0.04</v>
      </c>
      <c r="AD3890" s="20">
        <v>5.9508538108717004E-3</v>
      </c>
      <c r="AE3890" s="20">
        <v>0.104118244926202</v>
      </c>
      <c r="AF3890" s="15">
        <v>0</v>
      </c>
      <c r="AG3890" s="16">
        <v>0</v>
      </c>
      <c r="AH3890" s="16">
        <v>221</v>
      </c>
      <c r="AI3890" s="22">
        <v>0</v>
      </c>
      <c r="AJ3890" s="22">
        <v>0</v>
      </c>
      <c r="AK3890" s="22">
        <v>6.6048004748389705E-2</v>
      </c>
      <c r="AL3890" s="18">
        <f t="shared" si="540"/>
        <v>0</v>
      </c>
      <c r="AM3890" s="18">
        <f t="shared" si="541"/>
        <v>0</v>
      </c>
      <c r="AN3890" s="18">
        <f t="shared" si="542"/>
        <v>0</v>
      </c>
      <c r="AO3890" s="18">
        <f t="shared" si="543"/>
        <v>0</v>
      </c>
      <c r="AP3890" s="18">
        <f t="shared" si="544"/>
        <v>0</v>
      </c>
      <c r="AQ3890" s="18">
        <f t="shared" si="545"/>
        <v>0</v>
      </c>
      <c r="AR3890" s="18">
        <f t="shared" si="546"/>
        <v>0</v>
      </c>
      <c r="AS3890" s="18">
        <f t="shared" si="547"/>
        <v>0</v>
      </c>
      <c r="AT3890" s="18">
        <f t="shared" si="548"/>
        <v>0</v>
      </c>
      <c r="AV3890" s="1" t="s">
        <v>26849</v>
      </c>
      <c r="AW3890" s="1" t="s">
        <v>26850</v>
      </c>
      <c r="AX3890" s="1" t="s">
        <v>26851</v>
      </c>
      <c r="AY3890" s="1" t="s">
        <v>26852</v>
      </c>
      <c r="AZ3890" s="1" t="s">
        <v>26853</v>
      </c>
      <c r="BA3890" s="1">
        <v>1032</v>
      </c>
      <c r="BB3890" s="1" t="s">
        <v>641</v>
      </c>
      <c r="BC3890" s="1" t="s">
        <v>4</v>
      </c>
      <c r="BF3890" s="1" t="s">
        <v>26854</v>
      </c>
      <c r="BG3890" s="1" t="s">
        <v>26855</v>
      </c>
      <c r="BH3890" s="1" t="s">
        <v>26856</v>
      </c>
      <c r="BK3890" s="1" t="s">
        <v>2257</v>
      </c>
      <c r="BL3890" s="1">
        <v>4</v>
      </c>
      <c r="BM3890" s="1" t="s">
        <v>26857</v>
      </c>
      <c r="BP3890" s="1" t="s">
        <v>26858</v>
      </c>
      <c r="BR3890" s="1" t="s">
        <v>26859</v>
      </c>
      <c r="BS3890" s="1">
        <v>0.502</v>
      </c>
      <c r="BU3890" s="1" t="s">
        <v>4</v>
      </c>
    </row>
    <row r="3891" spans="1:80" x14ac:dyDescent="0.25">
      <c r="A3891" s="2" t="s">
        <v>26864</v>
      </c>
      <c r="B3891" s="1">
        <v>4625</v>
      </c>
      <c r="C3891" s="1">
        <v>14</v>
      </c>
      <c r="D3891" s="1">
        <v>23902828</v>
      </c>
      <c r="E3891" s="1">
        <v>23902828</v>
      </c>
      <c r="F3891" s="1" t="s">
        <v>6</v>
      </c>
      <c r="G3891" s="2" t="s">
        <v>26866</v>
      </c>
      <c r="H3891" s="2" t="s">
        <v>15690</v>
      </c>
      <c r="I3891" s="2" t="s">
        <v>15691</v>
      </c>
      <c r="J3891" s="2" t="s">
        <v>15692</v>
      </c>
      <c r="K3891" s="2" t="s">
        <v>135</v>
      </c>
      <c r="L3891" s="1" t="s">
        <v>50</v>
      </c>
      <c r="M3891" s="1" t="s">
        <v>90</v>
      </c>
      <c r="N3891" s="1" t="s">
        <v>31</v>
      </c>
      <c r="O3891" s="1" t="s">
        <v>31</v>
      </c>
      <c r="P3891" s="1" t="s">
        <v>26865</v>
      </c>
      <c r="R3891" s="1" t="s">
        <v>26867</v>
      </c>
      <c r="S3891" s="1" t="s">
        <v>10</v>
      </c>
      <c r="T3891" s="1">
        <v>3</v>
      </c>
      <c r="U3891" s="1">
        <v>220</v>
      </c>
      <c r="V3891" s="3">
        <v>2</v>
      </c>
      <c r="W3891" s="12" t="e">
        <v>#N/A</v>
      </c>
      <c r="X3891" s="12" t="e">
        <v>#N/A</v>
      </c>
      <c r="Y3891" s="12" t="e">
        <v>#N/A</v>
      </c>
      <c r="Z3891" s="9">
        <v>0.320463</v>
      </c>
      <c r="AA3891" s="10">
        <v>83</v>
      </c>
      <c r="AB3891" s="10">
        <v>176</v>
      </c>
      <c r="AC3891" s="20">
        <v>0.88</v>
      </c>
      <c r="AD3891" s="20">
        <v>0.68573199959723197</v>
      </c>
      <c r="AE3891" s="20">
        <v>0.98930769651403205</v>
      </c>
      <c r="AF3891" s="15">
        <v>0.230263</v>
      </c>
      <c r="AG3891" s="16">
        <v>35</v>
      </c>
      <c r="AH3891" s="16">
        <v>117</v>
      </c>
      <c r="AI3891" s="22">
        <v>0.82</v>
      </c>
      <c r="AJ3891" s="22">
        <v>0.55297991553469195</v>
      </c>
      <c r="AK3891" s="22">
        <v>0.98379072743341001</v>
      </c>
      <c r="AL3891" s="18">
        <f t="shared" si="540"/>
        <v>1</v>
      </c>
      <c r="AM3891" s="18">
        <f t="shared" si="541"/>
        <v>1</v>
      </c>
      <c r="AN3891" s="18">
        <f t="shared" si="542"/>
        <v>1</v>
      </c>
      <c r="AO3891" s="18">
        <f t="shared" si="543"/>
        <v>1</v>
      </c>
      <c r="AP3891" s="18">
        <f t="shared" si="544"/>
        <v>1</v>
      </c>
      <c r="AQ3891" s="18">
        <f t="shared" si="545"/>
        <v>1</v>
      </c>
      <c r="AR3891" s="18">
        <f t="shared" si="546"/>
        <v>0</v>
      </c>
      <c r="AS3891" s="18">
        <f t="shared" si="547"/>
        <v>0</v>
      </c>
      <c r="AT3891" s="18">
        <f t="shared" si="548"/>
        <v>0</v>
      </c>
      <c r="AV3891" s="1" t="s">
        <v>26868</v>
      </c>
      <c r="AW3891" s="1" t="s">
        <v>26869</v>
      </c>
      <c r="AX3891" s="1" t="s">
        <v>26870</v>
      </c>
      <c r="AY3891" s="1" t="s">
        <v>26871</v>
      </c>
      <c r="AZ3891" s="1" t="s">
        <v>26872</v>
      </c>
      <c r="BA3891" s="1">
        <v>38</v>
      </c>
      <c r="BB3891" s="1" t="s">
        <v>2443</v>
      </c>
      <c r="BC3891" s="1" t="s">
        <v>4</v>
      </c>
      <c r="BF3891" s="1" t="s">
        <v>26873</v>
      </c>
      <c r="BG3891" s="1" t="s">
        <v>26874</v>
      </c>
      <c r="BH3891" s="1" t="s">
        <v>26875</v>
      </c>
      <c r="BK3891" s="1" t="s">
        <v>9257</v>
      </c>
      <c r="BL3891" s="1">
        <v>4</v>
      </c>
      <c r="BM3891" s="1" t="s">
        <v>26857</v>
      </c>
      <c r="BP3891" s="1" t="s">
        <v>26876</v>
      </c>
      <c r="BR3891" s="1" t="s">
        <v>26877</v>
      </c>
      <c r="BS3891" s="1">
        <v>0.57199999999999995</v>
      </c>
      <c r="BU3891" s="1" t="s">
        <v>4</v>
      </c>
    </row>
    <row r="3892" spans="1:80" x14ac:dyDescent="0.25">
      <c r="A3892" s="2" t="s">
        <v>26878</v>
      </c>
      <c r="B3892" s="1">
        <v>4626</v>
      </c>
      <c r="C3892" s="1">
        <v>17</v>
      </c>
      <c r="D3892" s="1">
        <v>10293783</v>
      </c>
      <c r="E3892" s="1">
        <v>10293783</v>
      </c>
      <c r="F3892" s="1" t="s">
        <v>6</v>
      </c>
      <c r="G3892" s="2" t="s">
        <v>26879</v>
      </c>
      <c r="H3892" s="2" t="s">
        <v>26881</v>
      </c>
      <c r="I3892" s="2" t="s">
        <v>26882</v>
      </c>
      <c r="J3892" s="2" t="s">
        <v>26883</v>
      </c>
      <c r="K3892" s="2" t="s">
        <v>135</v>
      </c>
      <c r="L3892" s="1" t="s">
        <v>50</v>
      </c>
      <c r="M3892" s="1" t="s">
        <v>90</v>
      </c>
      <c r="N3892" s="1" t="s">
        <v>31</v>
      </c>
      <c r="O3892" s="1" t="s">
        <v>31</v>
      </c>
      <c r="R3892" s="1" t="s">
        <v>26880</v>
      </c>
      <c r="S3892" s="1" t="s">
        <v>10</v>
      </c>
      <c r="T3892" s="1">
        <v>40</v>
      </c>
      <c r="U3892" s="1">
        <v>5897</v>
      </c>
      <c r="V3892" s="3">
        <v>2</v>
      </c>
      <c r="W3892" s="12" t="e">
        <v>#N/A</v>
      </c>
      <c r="X3892" s="12" t="e">
        <v>#N/A</v>
      </c>
      <c r="Y3892" s="12" t="e">
        <v>#N/A</v>
      </c>
      <c r="Z3892" s="9">
        <v>0.357798</v>
      </c>
      <c r="AA3892" s="10">
        <v>273</v>
      </c>
      <c r="AB3892" s="10">
        <v>490</v>
      </c>
      <c r="AC3892" s="20">
        <v>0.98</v>
      </c>
      <c r="AD3892" s="20">
        <v>0.81264359665554597</v>
      </c>
      <c r="AE3892" s="20">
        <v>1</v>
      </c>
      <c r="AF3892" s="15">
        <v>0.282167</v>
      </c>
      <c r="AG3892" s="16">
        <v>125</v>
      </c>
      <c r="AH3892" s="16">
        <v>318</v>
      </c>
      <c r="AI3892" s="22">
        <v>1</v>
      </c>
      <c r="AJ3892" s="22">
        <v>0.75357593135772305</v>
      </c>
      <c r="AK3892" s="22">
        <v>1</v>
      </c>
      <c r="AL3892" s="18">
        <f t="shared" si="540"/>
        <v>1</v>
      </c>
      <c r="AM3892" s="18">
        <f t="shared" si="541"/>
        <v>1</v>
      </c>
      <c r="AN3892" s="18">
        <f t="shared" si="542"/>
        <v>1</v>
      </c>
      <c r="AO3892" s="18">
        <f t="shared" si="543"/>
        <v>1</v>
      </c>
      <c r="AP3892" s="18">
        <f t="shared" si="544"/>
        <v>1</v>
      </c>
      <c r="AQ3892" s="18">
        <f t="shared" si="545"/>
        <v>1</v>
      </c>
      <c r="AR3892" s="18">
        <f t="shared" si="546"/>
        <v>0</v>
      </c>
      <c r="AS3892" s="18">
        <f t="shared" si="547"/>
        <v>0</v>
      </c>
      <c r="AT3892" s="18">
        <f t="shared" si="548"/>
        <v>0</v>
      </c>
      <c r="AU3892" s="1" t="s">
        <v>2406</v>
      </c>
      <c r="AV3892" s="1" t="s">
        <v>26884</v>
      </c>
      <c r="AW3892" s="1" t="s">
        <v>26885</v>
      </c>
      <c r="AX3892" s="1" t="s">
        <v>26886</v>
      </c>
      <c r="AY3892" s="1" t="s">
        <v>26887</v>
      </c>
      <c r="AZ3892" s="1" t="s">
        <v>26888</v>
      </c>
      <c r="BA3892" s="1">
        <v>1934</v>
      </c>
      <c r="BB3892" s="1" t="s">
        <v>641</v>
      </c>
      <c r="BC3892" s="1" t="s">
        <v>4</v>
      </c>
      <c r="BF3892" s="1" t="s">
        <v>26836</v>
      </c>
      <c r="BG3892" s="1" t="s">
        <v>26889</v>
      </c>
      <c r="BH3892" s="1" t="s">
        <v>26890</v>
      </c>
      <c r="BK3892" s="1" t="s">
        <v>26891</v>
      </c>
      <c r="BL3892" s="1">
        <v>11</v>
      </c>
      <c r="BR3892" s="1" t="s">
        <v>26892</v>
      </c>
      <c r="BS3892" s="1">
        <v>0.47299999999999998</v>
      </c>
      <c r="BU3892" s="1" t="s">
        <v>4</v>
      </c>
      <c r="CB3892" s="1" t="s">
        <v>26893</v>
      </c>
    </row>
    <row r="3893" spans="1:80" x14ac:dyDescent="0.25">
      <c r="A3893" s="2" t="s">
        <v>26894</v>
      </c>
      <c r="B3893" s="1">
        <v>4627</v>
      </c>
      <c r="C3893" s="1">
        <v>22</v>
      </c>
      <c r="D3893" s="1">
        <v>36690310</v>
      </c>
      <c r="E3893" s="1">
        <v>36690310</v>
      </c>
      <c r="F3893" s="1" t="s">
        <v>6</v>
      </c>
      <c r="G3893" s="2" t="s">
        <v>26895</v>
      </c>
      <c r="H3893" s="2" t="s">
        <v>26897</v>
      </c>
      <c r="I3893" s="2" t="s">
        <v>26898</v>
      </c>
      <c r="J3893" s="2" t="s">
        <v>26899</v>
      </c>
      <c r="K3893" s="2" t="s">
        <v>30</v>
      </c>
      <c r="L3893" s="1" t="s">
        <v>8</v>
      </c>
      <c r="M3893" s="1" t="s">
        <v>31</v>
      </c>
      <c r="N3893" s="1" t="s">
        <v>10</v>
      </c>
      <c r="O3893" s="1" t="s">
        <v>10</v>
      </c>
      <c r="R3893" s="1" t="s">
        <v>26896</v>
      </c>
      <c r="S3893" s="1" t="s">
        <v>10</v>
      </c>
      <c r="T3893" s="1">
        <v>28</v>
      </c>
      <c r="U3893" s="1">
        <v>3896</v>
      </c>
      <c r="V3893" s="3">
        <v>2</v>
      </c>
      <c r="W3893" s="12" t="e">
        <v>#N/A</v>
      </c>
      <c r="X3893" s="12" t="e">
        <v>#N/A</v>
      </c>
      <c r="Y3893" s="12" t="e">
        <v>#N/A</v>
      </c>
      <c r="Z3893" s="9" t="s">
        <v>4</v>
      </c>
      <c r="AA3893" s="10" t="s">
        <v>4</v>
      </c>
      <c r="AB3893" s="10" t="s">
        <v>4</v>
      </c>
      <c r="AC3893" s="20">
        <v>0</v>
      </c>
      <c r="AD3893" s="20">
        <v>0</v>
      </c>
      <c r="AE3893" s="20">
        <v>0</v>
      </c>
      <c r="AF3893" s="15">
        <v>0.01</v>
      </c>
      <c r="AG3893" s="16">
        <v>8</v>
      </c>
      <c r="AH3893" s="16">
        <v>717</v>
      </c>
      <c r="AI3893" s="22">
        <v>0.04</v>
      </c>
      <c r="AJ3893" s="22">
        <v>8.7882589041436802E-3</v>
      </c>
      <c r="AK3893" s="22">
        <v>0.107546251419325</v>
      </c>
      <c r="AL3893" s="18">
        <f t="shared" si="540"/>
        <v>0</v>
      </c>
      <c r="AM3893" s="18">
        <f t="shared" si="541"/>
        <v>0</v>
      </c>
      <c r="AN3893" s="18">
        <f t="shared" si="542"/>
        <v>0</v>
      </c>
      <c r="AO3893" s="18">
        <f t="shared" si="543"/>
        <v>0</v>
      </c>
      <c r="AP3893" s="18">
        <f t="shared" si="544"/>
        <v>0</v>
      </c>
      <c r="AQ3893" s="18">
        <f t="shared" si="545"/>
        <v>0</v>
      </c>
      <c r="AR3893" s="18">
        <f t="shared" si="546"/>
        <v>1</v>
      </c>
      <c r="AS3893" s="18">
        <f t="shared" si="547"/>
        <v>1</v>
      </c>
      <c r="AT3893" s="18">
        <f t="shared" si="548"/>
        <v>1</v>
      </c>
      <c r="AV3893" s="1" t="s">
        <v>26900</v>
      </c>
      <c r="AW3893" s="1" t="s">
        <v>26901</v>
      </c>
      <c r="AX3893" s="1" t="s">
        <v>26902</v>
      </c>
      <c r="AY3893" s="1" t="s">
        <v>26903</v>
      </c>
      <c r="AZ3893" s="1" t="s">
        <v>26904</v>
      </c>
      <c r="BA3893" s="1">
        <v>1222</v>
      </c>
      <c r="BB3893" s="1" t="s">
        <v>641</v>
      </c>
      <c r="BC3893" s="1" t="s">
        <v>4</v>
      </c>
      <c r="BF3893" s="1" t="s">
        <v>26905</v>
      </c>
      <c r="BG3893" s="1" t="s">
        <v>26906</v>
      </c>
      <c r="BH3893" s="1" t="s">
        <v>26907</v>
      </c>
      <c r="BK3893" s="1" t="s">
        <v>26908</v>
      </c>
      <c r="BL3893" s="1">
        <v>11</v>
      </c>
      <c r="BR3893" s="1" t="s">
        <v>26909</v>
      </c>
      <c r="BS3893" s="1">
        <v>0.59199999999999997</v>
      </c>
      <c r="BT3893" s="1" t="s">
        <v>4</v>
      </c>
      <c r="BU3893" s="1" t="s">
        <v>4</v>
      </c>
      <c r="BV3893" s="1" t="s">
        <v>52</v>
      </c>
      <c r="BW3893" s="1" t="s">
        <v>15862</v>
      </c>
      <c r="BX3893" s="1" t="s">
        <v>26910</v>
      </c>
      <c r="BZ3893" s="1" t="s">
        <v>26911</v>
      </c>
      <c r="CB3893" s="1" t="s">
        <v>26912</v>
      </c>
    </row>
    <row r="3894" spans="1:80" x14ac:dyDescent="0.25">
      <c r="A3894" s="2" t="s">
        <v>26913</v>
      </c>
      <c r="B3894" s="1">
        <v>340156</v>
      </c>
      <c r="C3894" s="1">
        <v>6</v>
      </c>
      <c r="D3894" s="1">
        <v>2749407</v>
      </c>
      <c r="E3894" s="1">
        <v>2749407</v>
      </c>
      <c r="F3894" s="1" t="s">
        <v>6</v>
      </c>
      <c r="G3894" s="2" t="s">
        <v>26914</v>
      </c>
      <c r="H3894" s="2" t="s">
        <v>26916</v>
      </c>
      <c r="I3894" s="2" t="s">
        <v>26917</v>
      </c>
      <c r="J3894" s="2" t="s">
        <v>26918</v>
      </c>
      <c r="K3894" s="2" t="s">
        <v>30</v>
      </c>
      <c r="L3894" s="1" t="s">
        <v>8</v>
      </c>
      <c r="M3894" s="1" t="s">
        <v>52</v>
      </c>
      <c r="N3894" s="1" t="s">
        <v>10</v>
      </c>
      <c r="O3894" s="1" t="s">
        <v>10</v>
      </c>
      <c r="R3894" s="1" t="s">
        <v>26915</v>
      </c>
      <c r="S3894" s="1" t="s">
        <v>10</v>
      </c>
      <c r="T3894" s="1">
        <v>2</v>
      </c>
      <c r="U3894" s="1">
        <v>419</v>
      </c>
      <c r="V3894" s="3">
        <v>2</v>
      </c>
      <c r="W3894" s="12" t="e">
        <v>#N/A</v>
      </c>
      <c r="X3894" s="12" t="e">
        <v>#N/A</v>
      </c>
      <c r="Y3894" s="12" t="e">
        <v>#N/A</v>
      </c>
      <c r="Z3894" s="9">
        <v>0.01</v>
      </c>
      <c r="AA3894" s="10">
        <v>7</v>
      </c>
      <c r="AB3894" s="10">
        <v>825</v>
      </c>
      <c r="AC3894" s="20">
        <v>0.04</v>
      </c>
      <c r="AD3894" s="20">
        <v>4.8175528249435398E-3</v>
      </c>
      <c r="AE3894" s="20">
        <v>8.8212572241875897E-2</v>
      </c>
      <c r="AF3894" s="15" t="s">
        <v>4</v>
      </c>
      <c r="AG3894" s="16" t="s">
        <v>4</v>
      </c>
      <c r="AH3894" s="16" t="s">
        <v>4</v>
      </c>
      <c r="AI3894" s="22">
        <v>0</v>
      </c>
      <c r="AJ3894" s="22">
        <v>0</v>
      </c>
      <c r="AK3894" s="22">
        <v>0</v>
      </c>
      <c r="AL3894" s="18">
        <f t="shared" si="540"/>
        <v>0</v>
      </c>
      <c r="AM3894" s="18">
        <f t="shared" si="541"/>
        <v>0</v>
      </c>
      <c r="AN3894" s="18">
        <f t="shared" si="542"/>
        <v>0</v>
      </c>
      <c r="AO3894" s="18">
        <f t="shared" si="543"/>
        <v>0</v>
      </c>
      <c r="AP3894" s="18">
        <f t="shared" si="544"/>
        <v>0</v>
      </c>
      <c r="AQ3894" s="18">
        <f t="shared" si="545"/>
        <v>0</v>
      </c>
      <c r="AR3894" s="18">
        <f t="shared" si="546"/>
        <v>0</v>
      </c>
      <c r="AS3894" s="18">
        <f t="shared" si="547"/>
        <v>0</v>
      </c>
      <c r="AT3894" s="18">
        <f t="shared" si="548"/>
        <v>0</v>
      </c>
      <c r="AV3894" s="1" t="s">
        <v>26919</v>
      </c>
      <c r="AW3894" s="1" t="s">
        <v>26920</v>
      </c>
      <c r="AX3894" s="1" t="s">
        <v>26921</v>
      </c>
      <c r="AY3894" s="1" t="s">
        <v>26922</v>
      </c>
      <c r="AZ3894" s="1" t="s">
        <v>26923</v>
      </c>
      <c r="BA3894" s="1">
        <v>41</v>
      </c>
      <c r="BC3894" s="1" t="s">
        <v>4</v>
      </c>
      <c r="BH3894" s="1" t="s">
        <v>15931</v>
      </c>
      <c r="BK3894" s="1" t="s">
        <v>4634</v>
      </c>
      <c r="BL3894" s="1">
        <v>4</v>
      </c>
      <c r="BM3894" s="1" t="s">
        <v>26924</v>
      </c>
      <c r="BN3894" s="1" t="s">
        <v>26925</v>
      </c>
      <c r="BR3894" s="1" t="s">
        <v>26926</v>
      </c>
      <c r="BS3894" s="1">
        <v>0.36799999999999999</v>
      </c>
      <c r="BT3894" s="1" t="s">
        <v>4</v>
      </c>
      <c r="BU3894" s="1" t="s">
        <v>4</v>
      </c>
    </row>
    <row r="3895" spans="1:80" x14ac:dyDescent="0.25">
      <c r="A3895" s="2" t="s">
        <v>26927</v>
      </c>
      <c r="B3895" s="1">
        <v>51168</v>
      </c>
      <c r="C3895" s="1">
        <v>17</v>
      </c>
      <c r="D3895" s="1">
        <v>18025250</v>
      </c>
      <c r="E3895" s="1">
        <v>18025250</v>
      </c>
      <c r="F3895" s="1" t="s">
        <v>6</v>
      </c>
      <c r="G3895" s="2" t="s">
        <v>26943</v>
      </c>
      <c r="H3895" s="2" t="s">
        <v>26944</v>
      </c>
      <c r="I3895" s="2" t="s">
        <v>26945</v>
      </c>
      <c r="J3895" s="2" t="s">
        <v>26946</v>
      </c>
      <c r="K3895" s="2" t="s">
        <v>30</v>
      </c>
      <c r="L3895" s="1" t="s">
        <v>8</v>
      </c>
      <c r="M3895" s="1" t="s">
        <v>51</v>
      </c>
      <c r="N3895" s="1" t="s">
        <v>10</v>
      </c>
      <c r="O3895" s="1" t="s">
        <v>10</v>
      </c>
      <c r="R3895" s="1" t="s">
        <v>26929</v>
      </c>
      <c r="S3895" s="1" t="s">
        <v>6</v>
      </c>
      <c r="T3895" s="1">
        <v>2</v>
      </c>
      <c r="U3895" s="1">
        <v>3474</v>
      </c>
      <c r="V3895" s="3">
        <v>2</v>
      </c>
      <c r="W3895" s="12" t="e">
        <v>#N/A</v>
      </c>
      <c r="X3895" s="12" t="e">
        <v>#N/A</v>
      </c>
      <c r="Y3895" s="12" t="e">
        <v>#N/A</v>
      </c>
      <c r="Z3895" s="9" t="s">
        <v>4</v>
      </c>
      <c r="AA3895" s="10" t="s">
        <v>4</v>
      </c>
      <c r="AB3895" s="10" t="s">
        <v>4</v>
      </c>
      <c r="AC3895" s="20">
        <v>0</v>
      </c>
      <c r="AD3895" s="20">
        <v>0</v>
      </c>
      <c r="AE3895" s="20">
        <v>0</v>
      </c>
      <c r="AF3895" s="15">
        <v>0</v>
      </c>
      <c r="AG3895" s="16">
        <v>8</v>
      </c>
      <c r="AH3895" s="16">
        <v>2878</v>
      </c>
      <c r="AI3895" s="22">
        <v>0.01</v>
      </c>
      <c r="AJ3895" s="22">
        <v>7.1693088203168397E-4</v>
      </c>
      <c r="AK3895" s="22">
        <v>4.4270173474790599E-2</v>
      </c>
      <c r="AL3895" s="18">
        <f t="shared" si="540"/>
        <v>0</v>
      </c>
      <c r="AM3895" s="18">
        <f t="shared" si="541"/>
        <v>0</v>
      </c>
      <c r="AN3895" s="18">
        <f t="shared" si="542"/>
        <v>0</v>
      </c>
      <c r="AO3895" s="18">
        <f t="shared" si="543"/>
        <v>0</v>
      </c>
      <c r="AP3895" s="18">
        <f t="shared" si="544"/>
        <v>0</v>
      </c>
      <c r="AQ3895" s="18">
        <f t="shared" si="545"/>
        <v>0</v>
      </c>
      <c r="AR3895" s="18">
        <f t="shared" si="546"/>
        <v>1</v>
      </c>
      <c r="AS3895" s="18">
        <f t="shared" si="547"/>
        <v>1</v>
      </c>
      <c r="AT3895" s="18">
        <f t="shared" si="548"/>
        <v>1</v>
      </c>
      <c r="AV3895" s="1" t="s">
        <v>26933</v>
      </c>
      <c r="AW3895" s="1" t="s">
        <v>26934</v>
      </c>
      <c r="AX3895" s="1" t="s">
        <v>26935</v>
      </c>
      <c r="AY3895" s="1" t="s">
        <v>26936</v>
      </c>
      <c r="AZ3895" s="1" t="s">
        <v>26937</v>
      </c>
      <c r="BA3895" s="1">
        <v>1046</v>
      </c>
      <c r="BB3895" s="1" t="s">
        <v>2443</v>
      </c>
      <c r="BC3895" s="1" t="s">
        <v>4</v>
      </c>
      <c r="BF3895" s="1" t="s">
        <v>26938</v>
      </c>
      <c r="BG3895" s="1" t="s">
        <v>26939</v>
      </c>
      <c r="BH3895" s="1" t="s">
        <v>2413</v>
      </c>
      <c r="BK3895" s="1" t="s">
        <v>26940</v>
      </c>
      <c r="BL3895" s="1">
        <v>9</v>
      </c>
      <c r="BM3895" s="1" t="s">
        <v>26941</v>
      </c>
      <c r="BR3895" s="1" t="s">
        <v>26947</v>
      </c>
      <c r="BS3895" s="1">
        <v>0.61199999999999999</v>
      </c>
      <c r="BT3895" s="1" t="s">
        <v>4</v>
      </c>
      <c r="BU3895" s="1" t="s">
        <v>4</v>
      </c>
    </row>
    <row r="3896" spans="1:80" x14ac:dyDescent="0.25">
      <c r="A3896" s="2" t="s">
        <v>26927</v>
      </c>
      <c r="B3896" s="1">
        <v>51168</v>
      </c>
      <c r="C3896" s="1">
        <v>17</v>
      </c>
      <c r="D3896" s="1">
        <v>18035766</v>
      </c>
      <c r="E3896" s="1">
        <v>18035766</v>
      </c>
      <c r="F3896" s="1" t="s">
        <v>6</v>
      </c>
      <c r="G3896" s="2" t="s">
        <v>26948</v>
      </c>
      <c r="H3896" s="2" t="s">
        <v>26949</v>
      </c>
      <c r="I3896" s="2" t="s">
        <v>26950</v>
      </c>
      <c r="J3896" s="2" t="s">
        <v>26951</v>
      </c>
      <c r="K3896" s="2" t="s">
        <v>7</v>
      </c>
      <c r="L3896" s="1" t="s">
        <v>50</v>
      </c>
      <c r="M3896" s="1" t="s">
        <v>90</v>
      </c>
      <c r="N3896" s="1" t="s">
        <v>31</v>
      </c>
      <c r="O3896" s="1" t="s">
        <v>31</v>
      </c>
      <c r="R3896" s="1" t="s">
        <v>26929</v>
      </c>
      <c r="S3896" s="1" t="s">
        <v>6</v>
      </c>
      <c r="T3896" s="1">
        <v>10</v>
      </c>
      <c r="U3896" s="1">
        <v>4545</v>
      </c>
      <c r="V3896" s="3">
        <v>2</v>
      </c>
      <c r="W3896" s="12" t="e">
        <v>#N/A</v>
      </c>
      <c r="X3896" s="12" t="e">
        <v>#N/A</v>
      </c>
      <c r="Y3896" s="12" t="e">
        <v>#N/A</v>
      </c>
      <c r="Z3896" s="9">
        <v>0.33593699999999999</v>
      </c>
      <c r="AA3896" s="10">
        <v>43</v>
      </c>
      <c r="AB3896" s="10">
        <v>85</v>
      </c>
      <c r="AC3896" s="20">
        <v>0.92</v>
      </c>
      <c r="AD3896" s="20">
        <v>0.66638103997112896</v>
      </c>
      <c r="AE3896" s="20">
        <v>1</v>
      </c>
      <c r="AF3896" s="15">
        <v>0.20354</v>
      </c>
      <c r="AG3896" s="16">
        <v>23</v>
      </c>
      <c r="AH3896" s="16">
        <v>90</v>
      </c>
      <c r="AI3896" s="22">
        <v>0.72</v>
      </c>
      <c r="AJ3896" s="22">
        <v>0.45609541105065499</v>
      </c>
      <c r="AK3896" s="22">
        <v>0.96676576096363498</v>
      </c>
      <c r="AL3896" s="18">
        <f t="shared" si="540"/>
        <v>1</v>
      </c>
      <c r="AM3896" s="18">
        <f t="shared" si="541"/>
        <v>1</v>
      </c>
      <c r="AN3896" s="18">
        <f t="shared" si="542"/>
        <v>1</v>
      </c>
      <c r="AO3896" s="18">
        <f t="shared" si="543"/>
        <v>1</v>
      </c>
      <c r="AP3896" s="18">
        <f t="shared" si="544"/>
        <v>1</v>
      </c>
      <c r="AQ3896" s="18">
        <f t="shared" si="545"/>
        <v>0</v>
      </c>
      <c r="AR3896" s="18">
        <f t="shared" si="546"/>
        <v>0</v>
      </c>
      <c r="AS3896" s="18">
        <f t="shared" si="547"/>
        <v>0</v>
      </c>
      <c r="AT3896" s="18">
        <f t="shared" si="548"/>
        <v>0</v>
      </c>
      <c r="AV3896" s="1" t="s">
        <v>26933</v>
      </c>
      <c r="AW3896" s="1" t="s">
        <v>26934</v>
      </c>
      <c r="AX3896" s="1" t="s">
        <v>26935</v>
      </c>
      <c r="AY3896" s="1" t="s">
        <v>26936</v>
      </c>
      <c r="AZ3896" s="1" t="s">
        <v>26937</v>
      </c>
      <c r="BC3896" s="1" t="s">
        <v>4</v>
      </c>
      <c r="BF3896" s="1" t="s">
        <v>26938</v>
      </c>
      <c r="BG3896" s="1" t="s">
        <v>26939</v>
      </c>
      <c r="BH3896" s="1" t="s">
        <v>2413</v>
      </c>
      <c r="BK3896" s="1" t="s">
        <v>26940</v>
      </c>
      <c r="BL3896" s="1">
        <v>9</v>
      </c>
      <c r="BM3896" s="1" t="s">
        <v>26941</v>
      </c>
      <c r="BR3896" s="1" t="s">
        <v>26952</v>
      </c>
      <c r="BS3896" s="1">
        <v>0.57699999999999996</v>
      </c>
      <c r="BU3896" s="1" t="s">
        <v>4</v>
      </c>
    </row>
    <row r="3897" spans="1:80" x14ac:dyDescent="0.25">
      <c r="A3897" s="2" t="s">
        <v>26927</v>
      </c>
      <c r="B3897" s="1">
        <v>51168</v>
      </c>
      <c r="C3897" s="1">
        <v>17</v>
      </c>
      <c r="D3897" s="1">
        <v>18023225</v>
      </c>
      <c r="E3897" s="1">
        <v>18023225</v>
      </c>
      <c r="F3897" s="1" t="s">
        <v>6</v>
      </c>
      <c r="G3897" s="2" t="s">
        <v>26928</v>
      </c>
      <c r="H3897" s="2" t="s">
        <v>26930</v>
      </c>
      <c r="I3897" s="2" t="s">
        <v>26931</v>
      </c>
      <c r="J3897" s="2" t="s">
        <v>26932</v>
      </c>
      <c r="K3897" s="2" t="s">
        <v>49</v>
      </c>
      <c r="L3897" s="1" t="s">
        <v>50</v>
      </c>
      <c r="M3897" s="1" t="s">
        <v>51</v>
      </c>
      <c r="N3897" s="1" t="s">
        <v>52</v>
      </c>
      <c r="O3897" s="1" t="s">
        <v>52</v>
      </c>
      <c r="R3897" s="1" t="s">
        <v>26929</v>
      </c>
      <c r="S3897" s="1" t="s">
        <v>6</v>
      </c>
      <c r="T3897" s="1">
        <v>2</v>
      </c>
      <c r="U3897" s="1">
        <v>1449</v>
      </c>
      <c r="V3897" s="3">
        <v>2</v>
      </c>
      <c r="W3897" s="12" t="e">
        <v>#N/A</v>
      </c>
      <c r="X3897" s="12" t="e">
        <v>#N/A</v>
      </c>
      <c r="Y3897" s="12" t="e">
        <v>#N/A</v>
      </c>
      <c r="Z3897" s="9">
        <v>0.33623700000000001</v>
      </c>
      <c r="AA3897" s="10">
        <v>193</v>
      </c>
      <c r="AB3897" s="10">
        <v>381</v>
      </c>
      <c r="AC3897" s="20">
        <v>0.93</v>
      </c>
      <c r="AD3897" s="20">
        <v>0.758167842893539</v>
      </c>
      <c r="AE3897" s="20">
        <v>1</v>
      </c>
      <c r="AF3897" s="15">
        <v>0.30240499999999998</v>
      </c>
      <c r="AG3897" s="16">
        <v>264</v>
      </c>
      <c r="AH3897" s="16">
        <v>609</v>
      </c>
      <c r="AI3897" s="22">
        <v>1</v>
      </c>
      <c r="AJ3897" s="22">
        <v>0.819357763828365</v>
      </c>
      <c r="AK3897" s="22">
        <v>1</v>
      </c>
      <c r="AL3897" s="18">
        <f t="shared" si="540"/>
        <v>1</v>
      </c>
      <c r="AM3897" s="18">
        <f t="shared" si="541"/>
        <v>1</v>
      </c>
      <c r="AN3897" s="18">
        <f t="shared" si="542"/>
        <v>1</v>
      </c>
      <c r="AO3897" s="18">
        <f t="shared" si="543"/>
        <v>1</v>
      </c>
      <c r="AP3897" s="18">
        <f t="shared" si="544"/>
        <v>1</v>
      </c>
      <c r="AQ3897" s="18">
        <f t="shared" si="545"/>
        <v>1</v>
      </c>
      <c r="AR3897" s="18">
        <f t="shared" si="546"/>
        <v>0</v>
      </c>
      <c r="AS3897" s="18">
        <f t="shared" si="547"/>
        <v>0</v>
      </c>
      <c r="AT3897" s="18">
        <f t="shared" si="548"/>
        <v>0</v>
      </c>
      <c r="AV3897" s="1" t="s">
        <v>26933</v>
      </c>
      <c r="AW3897" s="1" t="s">
        <v>26934</v>
      </c>
      <c r="AX3897" s="1" t="s">
        <v>26935</v>
      </c>
      <c r="AY3897" s="1" t="s">
        <v>26936</v>
      </c>
      <c r="AZ3897" s="1" t="s">
        <v>26937</v>
      </c>
      <c r="BA3897" s="1">
        <v>371</v>
      </c>
      <c r="BB3897" s="1" t="s">
        <v>2443</v>
      </c>
      <c r="BC3897" s="1" t="s">
        <v>4</v>
      </c>
      <c r="BF3897" s="1" t="s">
        <v>26938</v>
      </c>
      <c r="BG3897" s="1" t="s">
        <v>26939</v>
      </c>
      <c r="BH3897" s="1" t="s">
        <v>2413</v>
      </c>
      <c r="BK3897" s="1" t="s">
        <v>26940</v>
      </c>
      <c r="BL3897" s="1">
        <v>9</v>
      </c>
      <c r="BM3897" s="1" t="s">
        <v>26941</v>
      </c>
      <c r="BR3897" s="1" t="s">
        <v>26942</v>
      </c>
      <c r="BS3897" s="1">
        <v>0.59199999999999997</v>
      </c>
      <c r="BU3897" s="1" t="s">
        <v>4</v>
      </c>
    </row>
    <row r="3898" spans="1:80" x14ac:dyDescent="0.25">
      <c r="A3898" s="2" t="s">
        <v>26953</v>
      </c>
      <c r="B3898" s="1">
        <v>4640</v>
      </c>
      <c r="C3898" s="1">
        <v>12</v>
      </c>
      <c r="D3898" s="1">
        <v>57423614</v>
      </c>
      <c r="E3898" s="1">
        <v>57423614</v>
      </c>
      <c r="F3898" s="1" t="s">
        <v>6</v>
      </c>
      <c r="G3898" s="2" t="s">
        <v>26954</v>
      </c>
      <c r="H3898" s="2" t="s">
        <v>26956</v>
      </c>
      <c r="I3898" s="2" t="s">
        <v>26957</v>
      </c>
      <c r="J3898" s="2" t="s">
        <v>26958</v>
      </c>
      <c r="K3898" s="2" t="s">
        <v>135</v>
      </c>
      <c r="L3898" s="1" t="s">
        <v>50</v>
      </c>
      <c r="M3898" s="1" t="s">
        <v>51</v>
      </c>
      <c r="N3898" s="1" t="s">
        <v>52</v>
      </c>
      <c r="O3898" s="1" t="s">
        <v>52</v>
      </c>
      <c r="R3898" s="1" t="s">
        <v>26955</v>
      </c>
      <c r="S3898" s="1" t="s">
        <v>10</v>
      </c>
      <c r="T3898" s="1">
        <v>25</v>
      </c>
      <c r="U3898" s="1">
        <v>2877</v>
      </c>
      <c r="V3898" s="3">
        <v>2</v>
      </c>
      <c r="W3898" s="12" t="e">
        <v>#N/A</v>
      </c>
      <c r="X3898" s="12" t="e">
        <v>#N/A</v>
      </c>
      <c r="Y3898" s="12" t="e">
        <v>#N/A</v>
      </c>
      <c r="Z3898" s="9">
        <v>0.34353699999999998</v>
      </c>
      <c r="AA3898" s="10">
        <v>101</v>
      </c>
      <c r="AB3898" s="10">
        <v>193</v>
      </c>
      <c r="AC3898" s="20">
        <v>0.95</v>
      </c>
      <c r="AD3898" s="20">
        <v>0.74346758719866601</v>
      </c>
      <c r="AE3898" s="20">
        <v>1</v>
      </c>
      <c r="AF3898" s="15">
        <v>0.31012699999999999</v>
      </c>
      <c r="AG3898" s="16">
        <v>49</v>
      </c>
      <c r="AH3898" s="16">
        <v>109</v>
      </c>
      <c r="AI3898" s="22">
        <v>1</v>
      </c>
      <c r="AJ3898" s="22">
        <v>0.73600393665474595</v>
      </c>
      <c r="AK3898" s="22">
        <v>1</v>
      </c>
      <c r="AL3898" s="18">
        <f t="shared" si="540"/>
        <v>1</v>
      </c>
      <c r="AM3898" s="18">
        <f t="shared" si="541"/>
        <v>1</v>
      </c>
      <c r="AN3898" s="18">
        <f t="shared" si="542"/>
        <v>1</v>
      </c>
      <c r="AO3898" s="18">
        <f t="shared" si="543"/>
        <v>1</v>
      </c>
      <c r="AP3898" s="18">
        <f t="shared" si="544"/>
        <v>1</v>
      </c>
      <c r="AQ3898" s="18">
        <f t="shared" si="545"/>
        <v>1</v>
      </c>
      <c r="AR3898" s="18">
        <f t="shared" si="546"/>
        <v>0</v>
      </c>
      <c r="AS3898" s="18">
        <f t="shared" si="547"/>
        <v>0</v>
      </c>
      <c r="AT3898" s="18">
        <f t="shared" si="548"/>
        <v>0</v>
      </c>
      <c r="AU3898" s="1" t="s">
        <v>26959</v>
      </c>
      <c r="AV3898" s="1" t="s">
        <v>26960</v>
      </c>
      <c r="AW3898" s="1" t="s">
        <v>26961</v>
      </c>
      <c r="AX3898" s="1" t="s">
        <v>26962</v>
      </c>
      <c r="AY3898" s="1" t="s">
        <v>26963</v>
      </c>
      <c r="AZ3898" s="1" t="s">
        <v>26964</v>
      </c>
      <c r="BA3898" s="1">
        <v>878</v>
      </c>
      <c r="BC3898" s="1" t="s">
        <v>4</v>
      </c>
      <c r="BF3898" s="1" t="s">
        <v>26965</v>
      </c>
      <c r="BG3898" s="1" t="s">
        <v>26966</v>
      </c>
      <c r="BH3898" s="1" t="s">
        <v>2413</v>
      </c>
      <c r="BK3898" s="1" t="s">
        <v>26967</v>
      </c>
      <c r="BL3898" s="1">
        <v>7</v>
      </c>
      <c r="BR3898" s="1" t="s">
        <v>26968</v>
      </c>
      <c r="BS3898" s="1">
        <v>0.59699999999999998</v>
      </c>
      <c r="BU3898" s="1" t="s">
        <v>4</v>
      </c>
    </row>
    <row r="3899" spans="1:80" x14ac:dyDescent="0.25">
      <c r="A3899" s="2" t="s">
        <v>26969</v>
      </c>
      <c r="B3899" s="1">
        <v>53904</v>
      </c>
      <c r="C3899" s="1">
        <v>10</v>
      </c>
      <c r="D3899" s="1">
        <v>26491933</v>
      </c>
      <c r="E3899" s="1">
        <v>26491933</v>
      </c>
      <c r="F3899" s="1" t="s">
        <v>6</v>
      </c>
      <c r="G3899" s="2" t="s">
        <v>26971</v>
      </c>
      <c r="H3899" s="2" t="s">
        <v>26973</v>
      </c>
      <c r="I3899" s="2" t="s">
        <v>26974</v>
      </c>
      <c r="J3899" s="2" t="s">
        <v>26975</v>
      </c>
      <c r="K3899" s="2" t="s">
        <v>49</v>
      </c>
      <c r="L3899" s="1" t="s">
        <v>50</v>
      </c>
      <c r="M3899" s="1" t="s">
        <v>90</v>
      </c>
      <c r="N3899" s="1" t="s">
        <v>31</v>
      </c>
      <c r="O3899" s="1" t="s">
        <v>31</v>
      </c>
      <c r="P3899" s="1" t="s">
        <v>26970</v>
      </c>
      <c r="R3899" s="1" t="s">
        <v>26972</v>
      </c>
      <c r="S3899" s="1" t="s">
        <v>6</v>
      </c>
      <c r="T3899" s="1">
        <v>34</v>
      </c>
      <c r="U3899" s="1">
        <v>4987</v>
      </c>
      <c r="V3899" s="3">
        <v>2</v>
      </c>
      <c r="W3899" s="12" t="e">
        <v>#N/A</v>
      </c>
      <c r="X3899" s="12" t="e">
        <v>#N/A</v>
      </c>
      <c r="Y3899" s="12" t="e">
        <v>#N/A</v>
      </c>
      <c r="Z3899" s="9">
        <v>0.26633200000000001</v>
      </c>
      <c r="AA3899" s="10">
        <v>53</v>
      </c>
      <c r="AB3899" s="10">
        <v>146</v>
      </c>
      <c r="AC3899" s="20">
        <v>0.73</v>
      </c>
      <c r="AD3899" s="20">
        <v>0.54146515847775301</v>
      </c>
      <c r="AE3899" s="20">
        <v>0.93339510445896801</v>
      </c>
      <c r="AF3899" s="15">
        <v>0.27826099999999998</v>
      </c>
      <c r="AG3899" s="16">
        <v>32</v>
      </c>
      <c r="AH3899" s="16">
        <v>83</v>
      </c>
      <c r="AI3899" s="22">
        <v>0.99</v>
      </c>
      <c r="AJ3899" s="22">
        <v>0.64285502615490597</v>
      </c>
      <c r="AK3899" s="22">
        <v>1</v>
      </c>
      <c r="AL3899" s="18">
        <f t="shared" si="540"/>
        <v>1</v>
      </c>
      <c r="AM3899" s="18">
        <f t="shared" si="541"/>
        <v>1</v>
      </c>
      <c r="AN3899" s="18">
        <f t="shared" si="542"/>
        <v>0</v>
      </c>
      <c r="AO3899" s="18">
        <f t="shared" si="543"/>
        <v>1</v>
      </c>
      <c r="AP3899" s="18">
        <f t="shared" si="544"/>
        <v>1</v>
      </c>
      <c r="AQ3899" s="18">
        <f t="shared" si="545"/>
        <v>1</v>
      </c>
      <c r="AR3899" s="18">
        <f t="shared" si="546"/>
        <v>0</v>
      </c>
      <c r="AS3899" s="18">
        <f t="shared" si="547"/>
        <v>1</v>
      </c>
      <c r="AT3899" s="18">
        <f t="shared" si="548"/>
        <v>0</v>
      </c>
      <c r="AU3899" s="1" t="s">
        <v>26976</v>
      </c>
      <c r="AV3899" s="1" t="s">
        <v>26977</v>
      </c>
      <c r="AW3899" s="1" t="s">
        <v>26978</v>
      </c>
      <c r="AX3899" s="1" t="s">
        <v>26979</v>
      </c>
      <c r="AY3899" s="1" t="s">
        <v>26980</v>
      </c>
      <c r="AZ3899" s="1" t="s">
        <v>26981</v>
      </c>
      <c r="BA3899" s="1">
        <v>1543</v>
      </c>
      <c r="BC3899" s="1" t="s">
        <v>4</v>
      </c>
      <c r="BF3899" s="1" t="s">
        <v>26982</v>
      </c>
      <c r="BG3899" s="1" t="s">
        <v>26983</v>
      </c>
      <c r="BH3899" s="1" t="s">
        <v>26984</v>
      </c>
      <c r="BK3899" s="1" t="s">
        <v>26985</v>
      </c>
      <c r="BL3899" s="1">
        <v>18</v>
      </c>
      <c r="BR3899" s="1" t="s">
        <v>26986</v>
      </c>
      <c r="BS3899" s="1">
        <v>0.34799999999999998</v>
      </c>
      <c r="BU3899" s="1" t="s">
        <v>4</v>
      </c>
    </row>
    <row r="3900" spans="1:80" x14ac:dyDescent="0.25">
      <c r="A3900" s="2" t="s">
        <v>26987</v>
      </c>
      <c r="B3900" s="1">
        <v>93649</v>
      </c>
      <c r="C3900" s="1">
        <v>17</v>
      </c>
      <c r="D3900" s="1">
        <v>12647525</v>
      </c>
      <c r="E3900" s="1">
        <v>12647526</v>
      </c>
      <c r="F3900" s="1" t="s">
        <v>6</v>
      </c>
      <c r="G3900" s="2" t="s">
        <v>26989</v>
      </c>
      <c r="H3900" s="2" t="s">
        <v>26992</v>
      </c>
      <c r="I3900" s="2" t="s">
        <v>26993</v>
      </c>
      <c r="J3900" s="2" t="s">
        <v>26994</v>
      </c>
      <c r="K3900" s="2" t="s">
        <v>436</v>
      </c>
      <c r="L3900" s="1" t="s">
        <v>437</v>
      </c>
      <c r="M3900" s="1" t="s">
        <v>10</v>
      </c>
      <c r="N3900" s="1" t="s">
        <v>51</v>
      </c>
      <c r="O3900" s="1" t="s">
        <v>51</v>
      </c>
      <c r="P3900" s="1" t="s">
        <v>26988</v>
      </c>
      <c r="Q3900" s="1" t="s">
        <v>921</v>
      </c>
      <c r="R3900" s="1" t="s">
        <v>26990</v>
      </c>
      <c r="S3900" s="1" t="s">
        <v>6</v>
      </c>
      <c r="T3900" s="1">
        <v>8</v>
      </c>
      <c r="U3900" s="1" t="s">
        <v>26991</v>
      </c>
      <c r="V3900" s="3">
        <v>2</v>
      </c>
      <c r="W3900" s="12" t="e">
        <v>#N/A</v>
      </c>
      <c r="X3900" s="12" t="e">
        <v>#N/A</v>
      </c>
      <c r="Y3900" s="12" t="e">
        <v>#N/A</v>
      </c>
      <c r="Z3900" s="9">
        <v>0.04</v>
      </c>
      <c r="AA3900" s="10">
        <v>10</v>
      </c>
      <c r="AB3900" s="10">
        <v>251</v>
      </c>
      <c r="AC3900" s="20">
        <v>0.11</v>
      </c>
      <c r="AD3900" s="20">
        <v>4.3942315769227698E-2</v>
      </c>
      <c r="AE3900" s="20">
        <v>0.210271022176475</v>
      </c>
      <c r="AF3900" s="15" t="s">
        <v>4</v>
      </c>
      <c r="AG3900" s="16" t="s">
        <v>4</v>
      </c>
      <c r="AH3900" s="16" t="s">
        <v>4</v>
      </c>
      <c r="AI3900" s="22">
        <v>0</v>
      </c>
      <c r="AJ3900" s="22">
        <v>0</v>
      </c>
      <c r="AK3900" s="22">
        <v>0</v>
      </c>
      <c r="AL3900" s="18">
        <f t="shared" si="540"/>
        <v>0</v>
      </c>
      <c r="AM3900" s="18">
        <f t="shared" si="541"/>
        <v>0</v>
      </c>
      <c r="AN3900" s="18">
        <f t="shared" si="542"/>
        <v>0</v>
      </c>
      <c r="AO3900" s="18">
        <f t="shared" si="543"/>
        <v>0</v>
      </c>
      <c r="AP3900" s="18">
        <f t="shared" si="544"/>
        <v>0</v>
      </c>
      <c r="AQ3900" s="18">
        <f t="shared" si="545"/>
        <v>0</v>
      </c>
      <c r="AR3900" s="18">
        <f t="shared" si="546"/>
        <v>0</v>
      </c>
      <c r="AS3900" s="18">
        <f t="shared" si="547"/>
        <v>0</v>
      </c>
      <c r="AT3900" s="18">
        <f t="shared" si="548"/>
        <v>0</v>
      </c>
      <c r="AU3900" s="1" t="s">
        <v>26995</v>
      </c>
      <c r="AV3900" s="1" t="s">
        <v>26996</v>
      </c>
      <c r="AW3900" s="1" t="s">
        <v>26997</v>
      </c>
      <c r="AX3900" s="1" t="s">
        <v>26998</v>
      </c>
      <c r="AY3900" s="1" t="s">
        <v>26999</v>
      </c>
      <c r="AZ3900" s="1" t="s">
        <v>27000</v>
      </c>
      <c r="BA3900" s="1">
        <v>248</v>
      </c>
      <c r="BC3900" s="1" t="s">
        <v>4</v>
      </c>
      <c r="BF3900" s="1" t="s">
        <v>27001</v>
      </c>
      <c r="BG3900" s="1" t="s">
        <v>148</v>
      </c>
      <c r="BH3900" s="1" t="s">
        <v>27002</v>
      </c>
      <c r="BK3900" s="1" t="s">
        <v>27003</v>
      </c>
      <c r="BL3900" s="1">
        <v>5</v>
      </c>
      <c r="BP3900" s="1" t="s">
        <v>27004</v>
      </c>
      <c r="BR3900" s="1" t="s">
        <v>27005</v>
      </c>
      <c r="BS3900" s="1">
        <v>0.47499999999999998</v>
      </c>
      <c r="BT3900" s="1" t="s">
        <v>4</v>
      </c>
      <c r="BU3900" s="1" t="s">
        <v>4</v>
      </c>
    </row>
    <row r="3901" spans="1:80" x14ac:dyDescent="0.25">
      <c r="A3901" s="2" t="s">
        <v>27006</v>
      </c>
      <c r="B3901" s="1">
        <v>26509</v>
      </c>
      <c r="C3901" s="1">
        <v>10</v>
      </c>
      <c r="D3901" s="1">
        <v>95115399</v>
      </c>
      <c r="E3901" s="1">
        <v>95115399</v>
      </c>
      <c r="F3901" s="1" t="s">
        <v>6</v>
      </c>
      <c r="G3901" s="2" t="s">
        <v>27007</v>
      </c>
      <c r="H3901" s="2" t="s">
        <v>27009</v>
      </c>
      <c r="I3901" s="2" t="s">
        <v>27010</v>
      </c>
      <c r="J3901" s="2" t="s">
        <v>27011</v>
      </c>
      <c r="K3901" s="2" t="s">
        <v>49</v>
      </c>
      <c r="L3901" s="1" t="s">
        <v>50</v>
      </c>
      <c r="M3901" s="1" t="s">
        <v>90</v>
      </c>
      <c r="N3901" s="1" t="s">
        <v>31</v>
      </c>
      <c r="O3901" s="1" t="s">
        <v>31</v>
      </c>
      <c r="R3901" s="1" t="s">
        <v>27008</v>
      </c>
      <c r="S3901" s="1" t="s">
        <v>10</v>
      </c>
      <c r="T3901" s="1">
        <v>31</v>
      </c>
      <c r="U3901" s="1">
        <v>3512</v>
      </c>
      <c r="V3901" s="3">
        <v>2</v>
      </c>
      <c r="W3901" s="12" t="e">
        <v>#N/A</v>
      </c>
      <c r="X3901" s="12" t="e">
        <v>#N/A</v>
      </c>
      <c r="Y3901" s="12" t="e">
        <v>#N/A</v>
      </c>
      <c r="Z3901" s="9">
        <v>0.38858199999999998</v>
      </c>
      <c r="AA3901" s="10">
        <v>211</v>
      </c>
      <c r="AB3901" s="10">
        <v>332</v>
      </c>
      <c r="AC3901" s="20">
        <v>1</v>
      </c>
      <c r="AD3901" s="20">
        <v>0.81861390368317799</v>
      </c>
      <c r="AE3901" s="20">
        <v>1</v>
      </c>
      <c r="AF3901" s="15">
        <v>0.29054099999999999</v>
      </c>
      <c r="AG3901" s="16">
        <v>86</v>
      </c>
      <c r="AH3901" s="16">
        <v>210</v>
      </c>
      <c r="AI3901" s="22">
        <v>1</v>
      </c>
      <c r="AJ3901" s="22">
        <v>0.74917003486520295</v>
      </c>
      <c r="AK3901" s="22">
        <v>1</v>
      </c>
      <c r="AL3901" s="18">
        <f t="shared" si="540"/>
        <v>1</v>
      </c>
      <c r="AM3901" s="18">
        <f t="shared" si="541"/>
        <v>1</v>
      </c>
      <c r="AN3901" s="18">
        <f t="shared" si="542"/>
        <v>1</v>
      </c>
      <c r="AO3901" s="18">
        <f t="shared" si="543"/>
        <v>1</v>
      </c>
      <c r="AP3901" s="18">
        <f t="shared" si="544"/>
        <v>1</v>
      </c>
      <c r="AQ3901" s="18">
        <f t="shared" si="545"/>
        <v>1</v>
      </c>
      <c r="AR3901" s="18">
        <f t="shared" si="546"/>
        <v>0</v>
      </c>
      <c r="AS3901" s="18">
        <f t="shared" si="547"/>
        <v>0</v>
      </c>
      <c r="AT3901" s="18">
        <f t="shared" si="548"/>
        <v>0</v>
      </c>
      <c r="AU3901" s="1" t="s">
        <v>27012</v>
      </c>
      <c r="AV3901" s="1" t="s">
        <v>27013</v>
      </c>
      <c r="AW3901" s="1" t="s">
        <v>27014</v>
      </c>
      <c r="AX3901" s="1" t="s">
        <v>27015</v>
      </c>
      <c r="AY3901" s="1" t="s">
        <v>27016</v>
      </c>
      <c r="AZ3901" s="1" t="s">
        <v>27017</v>
      </c>
      <c r="BA3901" s="1">
        <v>1130</v>
      </c>
      <c r="BB3901" s="1" t="s">
        <v>27018</v>
      </c>
      <c r="BC3901" s="1" t="s">
        <v>4</v>
      </c>
      <c r="BF3901" s="1" t="s">
        <v>27019</v>
      </c>
      <c r="BG3901" s="1" t="s">
        <v>27020</v>
      </c>
      <c r="BH3901" s="1" t="s">
        <v>27021</v>
      </c>
      <c r="BK3901" s="1" t="s">
        <v>1049</v>
      </c>
      <c r="BL3901" s="1">
        <v>4</v>
      </c>
      <c r="BR3901" s="1" t="s">
        <v>27022</v>
      </c>
      <c r="BS3901" s="1">
        <v>0.32300000000000001</v>
      </c>
      <c r="BU3901" s="1" t="s">
        <v>4</v>
      </c>
    </row>
    <row r="3902" spans="1:80" x14ac:dyDescent="0.25">
      <c r="A3902" s="2" t="s">
        <v>27006</v>
      </c>
      <c r="B3902" s="1">
        <v>26509</v>
      </c>
      <c r="C3902" s="1">
        <v>10</v>
      </c>
      <c r="D3902" s="1">
        <v>95148892</v>
      </c>
      <c r="E3902" s="1">
        <v>95148892</v>
      </c>
      <c r="F3902" s="1" t="s">
        <v>6</v>
      </c>
      <c r="G3902" s="2" t="s">
        <v>27023</v>
      </c>
      <c r="H3902" s="2" t="s">
        <v>27024</v>
      </c>
      <c r="I3902" s="2" t="s">
        <v>27025</v>
      </c>
      <c r="J3902" s="2" t="s">
        <v>27026</v>
      </c>
      <c r="K3902" s="2" t="s">
        <v>135</v>
      </c>
      <c r="L3902" s="1" t="s">
        <v>50</v>
      </c>
      <c r="M3902" s="1" t="s">
        <v>51</v>
      </c>
      <c r="N3902" s="1" t="s">
        <v>52</v>
      </c>
      <c r="O3902" s="1" t="s">
        <v>52</v>
      </c>
      <c r="R3902" s="1" t="s">
        <v>27008</v>
      </c>
      <c r="S3902" s="1" t="s">
        <v>10</v>
      </c>
      <c r="T3902" s="1">
        <v>18</v>
      </c>
      <c r="U3902" s="1">
        <v>1599</v>
      </c>
      <c r="V3902" s="3">
        <v>2</v>
      </c>
      <c r="W3902" s="12" t="e">
        <v>#N/A</v>
      </c>
      <c r="X3902" s="12" t="e">
        <v>#N/A</v>
      </c>
      <c r="Y3902" s="12" t="e">
        <v>#N/A</v>
      </c>
      <c r="Z3902" s="9">
        <v>0.39830500000000002</v>
      </c>
      <c r="AA3902" s="10">
        <v>47</v>
      </c>
      <c r="AB3902" s="10">
        <v>71</v>
      </c>
      <c r="AC3902" s="20">
        <v>1</v>
      </c>
      <c r="AD3902" s="20">
        <v>0.732209669730705</v>
      </c>
      <c r="AE3902" s="20">
        <v>1</v>
      </c>
      <c r="AF3902" s="15">
        <v>0.32352900000000001</v>
      </c>
      <c r="AG3902" s="16">
        <v>22</v>
      </c>
      <c r="AH3902" s="16">
        <v>46</v>
      </c>
      <c r="AI3902" s="22">
        <v>1</v>
      </c>
      <c r="AJ3902" s="22">
        <v>0.65798050631040705</v>
      </c>
      <c r="AK3902" s="22">
        <v>1</v>
      </c>
      <c r="AL3902" s="18">
        <f t="shared" si="540"/>
        <v>1</v>
      </c>
      <c r="AM3902" s="18">
        <f t="shared" si="541"/>
        <v>1</v>
      </c>
      <c r="AN3902" s="18">
        <f t="shared" si="542"/>
        <v>1</v>
      </c>
      <c r="AO3902" s="18">
        <f t="shared" si="543"/>
        <v>1</v>
      </c>
      <c r="AP3902" s="18">
        <f t="shared" si="544"/>
        <v>1</v>
      </c>
      <c r="AQ3902" s="18">
        <f t="shared" si="545"/>
        <v>1</v>
      </c>
      <c r="AR3902" s="18">
        <f t="shared" si="546"/>
        <v>0</v>
      </c>
      <c r="AS3902" s="18">
        <f t="shared" si="547"/>
        <v>0</v>
      </c>
      <c r="AT3902" s="18">
        <f t="shared" si="548"/>
        <v>0</v>
      </c>
      <c r="AU3902" s="1" t="s">
        <v>27027</v>
      </c>
      <c r="AV3902" s="1" t="s">
        <v>27013</v>
      </c>
      <c r="AW3902" s="1" t="s">
        <v>27014</v>
      </c>
      <c r="AX3902" s="1" t="s">
        <v>27015</v>
      </c>
      <c r="AY3902" s="1" t="s">
        <v>27016</v>
      </c>
      <c r="AZ3902" s="1" t="s">
        <v>27017</v>
      </c>
      <c r="BA3902" s="1">
        <v>492</v>
      </c>
      <c r="BB3902" s="1" t="s">
        <v>390</v>
      </c>
      <c r="BC3902" s="1" t="s">
        <v>4</v>
      </c>
      <c r="BF3902" s="1" t="s">
        <v>27019</v>
      </c>
      <c r="BG3902" s="1" t="s">
        <v>27020</v>
      </c>
      <c r="BH3902" s="1" t="s">
        <v>27021</v>
      </c>
      <c r="BK3902" s="1" t="s">
        <v>1049</v>
      </c>
      <c r="BL3902" s="1">
        <v>4</v>
      </c>
      <c r="BR3902" s="1" t="s">
        <v>27028</v>
      </c>
      <c r="BS3902" s="1">
        <v>0.39300000000000002</v>
      </c>
      <c r="BU3902" s="1" t="s">
        <v>4</v>
      </c>
    </row>
    <row r="3903" spans="1:80" x14ac:dyDescent="0.25">
      <c r="A3903" s="2" t="s">
        <v>27029</v>
      </c>
      <c r="B3903" s="1">
        <v>7994</v>
      </c>
      <c r="C3903" s="1">
        <v>8</v>
      </c>
      <c r="D3903" s="1">
        <v>41790659</v>
      </c>
      <c r="E3903" s="1">
        <v>41790659</v>
      </c>
      <c r="F3903" s="1" t="s">
        <v>6</v>
      </c>
      <c r="G3903" s="2" t="s">
        <v>27030</v>
      </c>
      <c r="H3903" s="2" t="s">
        <v>27032</v>
      </c>
      <c r="I3903" s="2" t="s">
        <v>27033</v>
      </c>
      <c r="J3903" s="2" t="s">
        <v>27034</v>
      </c>
      <c r="K3903" s="2" t="s">
        <v>135</v>
      </c>
      <c r="L3903" s="1" t="s">
        <v>50</v>
      </c>
      <c r="M3903" s="1" t="s">
        <v>52</v>
      </c>
      <c r="N3903" s="1" t="s">
        <v>90</v>
      </c>
      <c r="O3903" s="1" t="s">
        <v>90</v>
      </c>
      <c r="R3903" s="1" t="s">
        <v>27031</v>
      </c>
      <c r="S3903" s="1" t="s">
        <v>10</v>
      </c>
      <c r="T3903" s="1">
        <v>18</v>
      </c>
      <c r="U3903" s="1">
        <v>5623</v>
      </c>
      <c r="V3903" s="3">
        <v>2</v>
      </c>
      <c r="W3903" s="12" t="e">
        <v>#N/A</v>
      </c>
      <c r="X3903" s="12" t="e">
        <v>#N/A</v>
      </c>
      <c r="Y3903" s="12" t="e">
        <v>#N/A</v>
      </c>
      <c r="Z3903" s="9">
        <v>0.16128999999999999</v>
      </c>
      <c r="AA3903" s="10">
        <v>10</v>
      </c>
      <c r="AB3903" s="10">
        <v>52</v>
      </c>
      <c r="AC3903" s="20">
        <v>0.45</v>
      </c>
      <c r="AD3903" s="20">
        <v>0.23308544552732799</v>
      </c>
      <c r="AE3903" s="20">
        <v>0.76519641963860496</v>
      </c>
      <c r="AF3903" s="15">
        <v>0</v>
      </c>
      <c r="AG3903" s="16">
        <v>0</v>
      </c>
      <c r="AH3903" s="16">
        <v>87</v>
      </c>
      <c r="AI3903" s="22">
        <v>0</v>
      </c>
      <c r="AJ3903" s="22">
        <v>0</v>
      </c>
      <c r="AK3903" s="22">
        <v>0.153041560103439</v>
      </c>
      <c r="AL3903" s="18">
        <f t="shared" si="540"/>
        <v>1</v>
      </c>
      <c r="AM3903" s="18">
        <f t="shared" si="541"/>
        <v>0</v>
      </c>
      <c r="AN3903" s="18">
        <f t="shared" si="542"/>
        <v>0</v>
      </c>
      <c r="AO3903" s="18">
        <f t="shared" si="543"/>
        <v>0</v>
      </c>
      <c r="AP3903" s="18">
        <f t="shared" si="544"/>
        <v>0</v>
      </c>
      <c r="AQ3903" s="18">
        <f t="shared" si="545"/>
        <v>0</v>
      </c>
      <c r="AR3903" s="18">
        <f t="shared" si="546"/>
        <v>0</v>
      </c>
      <c r="AS3903" s="18">
        <f t="shared" si="547"/>
        <v>0</v>
      </c>
      <c r="AT3903" s="18">
        <f t="shared" si="548"/>
        <v>0</v>
      </c>
      <c r="AU3903" s="1" t="s">
        <v>27035</v>
      </c>
      <c r="AV3903" s="1" t="s">
        <v>27036</v>
      </c>
      <c r="AW3903" s="1" t="s">
        <v>27037</v>
      </c>
      <c r="AX3903" s="1" t="s">
        <v>27038</v>
      </c>
      <c r="AY3903" s="1" t="s">
        <v>27039</v>
      </c>
      <c r="AZ3903" s="1" t="s">
        <v>27040</v>
      </c>
      <c r="BA3903" s="1">
        <v>1693</v>
      </c>
      <c r="BB3903" s="1" t="s">
        <v>27041</v>
      </c>
      <c r="BC3903" s="1" t="s">
        <v>4</v>
      </c>
      <c r="BF3903" s="1" t="s">
        <v>27042</v>
      </c>
      <c r="BG3903" s="1" t="s">
        <v>27043</v>
      </c>
      <c r="BH3903" s="1" t="s">
        <v>27044</v>
      </c>
      <c r="BK3903" s="1" t="s">
        <v>27045</v>
      </c>
      <c r="BL3903" s="1">
        <v>7</v>
      </c>
      <c r="BM3903" s="1" t="s">
        <v>27046</v>
      </c>
      <c r="BN3903" s="1" t="s">
        <v>27047</v>
      </c>
      <c r="BO3903" s="1" t="s">
        <v>27048</v>
      </c>
      <c r="BR3903" s="1" t="s">
        <v>27049</v>
      </c>
      <c r="BS3903" s="1">
        <v>0.16400000000000001</v>
      </c>
      <c r="BU3903" s="1" t="s">
        <v>4</v>
      </c>
    </row>
    <row r="3904" spans="1:80" x14ac:dyDescent="0.25">
      <c r="A3904" s="2" t="s">
        <v>27029</v>
      </c>
      <c r="B3904" s="1">
        <v>7994</v>
      </c>
      <c r="C3904" s="1">
        <v>8</v>
      </c>
      <c r="D3904" s="1">
        <v>41795010</v>
      </c>
      <c r="E3904" s="1">
        <v>41795010</v>
      </c>
      <c r="F3904" s="1" t="s">
        <v>6</v>
      </c>
      <c r="G3904" s="2" t="s">
        <v>27050</v>
      </c>
      <c r="H3904" s="2" t="s">
        <v>27051</v>
      </c>
      <c r="I3904" s="2" t="s">
        <v>27052</v>
      </c>
      <c r="J3904" s="2" t="s">
        <v>27053</v>
      </c>
      <c r="K3904" s="2" t="s">
        <v>49</v>
      </c>
      <c r="L3904" s="1" t="s">
        <v>50</v>
      </c>
      <c r="M3904" s="1" t="s">
        <v>90</v>
      </c>
      <c r="N3904" s="1" t="s">
        <v>31</v>
      </c>
      <c r="O3904" s="1" t="s">
        <v>31</v>
      </c>
      <c r="R3904" s="1" t="s">
        <v>27031</v>
      </c>
      <c r="S3904" s="1" t="s">
        <v>10</v>
      </c>
      <c r="T3904" s="1">
        <v>17</v>
      </c>
      <c r="U3904" s="1">
        <v>3660</v>
      </c>
      <c r="V3904" s="3">
        <v>2</v>
      </c>
      <c r="W3904" s="12" t="e">
        <v>#N/A</v>
      </c>
      <c r="X3904" s="12" t="e">
        <v>#N/A</v>
      </c>
      <c r="Y3904" s="12" t="e">
        <v>#N/A</v>
      </c>
      <c r="Z3904" s="9">
        <v>0.41666700000000001</v>
      </c>
      <c r="AA3904" s="10">
        <v>80</v>
      </c>
      <c r="AB3904" s="10">
        <v>112</v>
      </c>
      <c r="AC3904" s="20">
        <v>1</v>
      </c>
      <c r="AD3904" s="20">
        <v>0.82872245456117799</v>
      </c>
      <c r="AE3904" s="20">
        <v>1</v>
      </c>
      <c r="AF3904" s="15">
        <v>0.294574</v>
      </c>
      <c r="AG3904" s="16">
        <v>38</v>
      </c>
      <c r="AH3904" s="16">
        <v>91</v>
      </c>
      <c r="AI3904" s="22">
        <v>1</v>
      </c>
      <c r="AJ3904" s="22">
        <v>0.68783798741936597</v>
      </c>
      <c r="AK3904" s="22">
        <v>1</v>
      </c>
      <c r="AL3904" s="18">
        <f t="shared" si="540"/>
        <v>1</v>
      </c>
      <c r="AM3904" s="18">
        <f t="shared" si="541"/>
        <v>1</v>
      </c>
      <c r="AN3904" s="18">
        <f t="shared" si="542"/>
        <v>1</v>
      </c>
      <c r="AO3904" s="18">
        <f t="shared" si="543"/>
        <v>1</v>
      </c>
      <c r="AP3904" s="18">
        <f t="shared" si="544"/>
        <v>1</v>
      </c>
      <c r="AQ3904" s="18">
        <f t="shared" si="545"/>
        <v>1</v>
      </c>
      <c r="AR3904" s="18">
        <f t="shared" si="546"/>
        <v>0</v>
      </c>
      <c r="AS3904" s="18">
        <f t="shared" si="547"/>
        <v>0</v>
      </c>
      <c r="AT3904" s="18">
        <f t="shared" si="548"/>
        <v>0</v>
      </c>
      <c r="AU3904" s="1" t="s">
        <v>27054</v>
      </c>
      <c r="AV3904" s="1" t="s">
        <v>27036</v>
      </c>
      <c r="AW3904" s="1" t="s">
        <v>27037</v>
      </c>
      <c r="AX3904" s="1" t="s">
        <v>27038</v>
      </c>
      <c r="AY3904" s="1" t="s">
        <v>27039</v>
      </c>
      <c r="AZ3904" s="1" t="s">
        <v>27040</v>
      </c>
      <c r="BA3904" s="1">
        <v>1039</v>
      </c>
      <c r="BC3904" s="1" t="s">
        <v>4</v>
      </c>
      <c r="BF3904" s="1" t="s">
        <v>27042</v>
      </c>
      <c r="BG3904" s="1" t="s">
        <v>27043</v>
      </c>
      <c r="BH3904" s="1" t="s">
        <v>27044</v>
      </c>
      <c r="BK3904" s="1" t="s">
        <v>27045</v>
      </c>
      <c r="BL3904" s="1">
        <v>7</v>
      </c>
      <c r="BM3904" s="1" t="s">
        <v>27046</v>
      </c>
      <c r="BN3904" s="1" t="s">
        <v>27047</v>
      </c>
      <c r="BO3904" s="1" t="s">
        <v>27048</v>
      </c>
      <c r="BR3904" s="1" t="s">
        <v>27055</v>
      </c>
      <c r="BS3904" s="1">
        <v>0.433</v>
      </c>
      <c r="BU3904" s="1" t="s">
        <v>4</v>
      </c>
    </row>
    <row r="3905" spans="1:79" x14ac:dyDescent="0.25">
      <c r="A3905" s="2" t="s">
        <v>27056</v>
      </c>
      <c r="B3905" s="1">
        <v>122830</v>
      </c>
      <c r="C3905" s="1">
        <v>14</v>
      </c>
      <c r="D3905" s="1">
        <v>57858199</v>
      </c>
      <c r="E3905" s="1">
        <v>57858201</v>
      </c>
      <c r="F3905" s="1" t="s">
        <v>6</v>
      </c>
      <c r="G3905" s="2" t="s">
        <v>27057</v>
      </c>
      <c r="H3905" s="2" t="s">
        <v>27060</v>
      </c>
      <c r="I3905" s="2" t="s">
        <v>27061</v>
      </c>
      <c r="J3905" s="2" t="s">
        <v>27062</v>
      </c>
      <c r="K3905" s="2" t="s">
        <v>153</v>
      </c>
      <c r="L3905" s="1" t="s">
        <v>8</v>
      </c>
      <c r="M3905" s="1" t="s">
        <v>1508</v>
      </c>
      <c r="N3905" s="1" t="s">
        <v>10</v>
      </c>
      <c r="O3905" s="1" t="s">
        <v>10</v>
      </c>
      <c r="R3905" s="1" t="s">
        <v>27058</v>
      </c>
      <c r="S3905" s="1" t="s">
        <v>6</v>
      </c>
      <c r="T3905" s="1">
        <v>2</v>
      </c>
      <c r="U3905" s="1" t="s">
        <v>27059</v>
      </c>
      <c r="V3905" s="3">
        <v>2</v>
      </c>
      <c r="W3905" s="12" t="e">
        <v>#N/A</v>
      </c>
      <c r="X3905" s="12" t="e">
        <v>#N/A</v>
      </c>
      <c r="Y3905" s="12" t="e">
        <v>#N/A</v>
      </c>
      <c r="Z3905" s="9" t="s">
        <v>4</v>
      </c>
      <c r="AA3905" s="10" t="s">
        <v>4</v>
      </c>
      <c r="AB3905" s="10" t="s">
        <v>4</v>
      </c>
      <c r="AC3905" s="20">
        <v>0</v>
      </c>
      <c r="AD3905" s="20">
        <v>0</v>
      </c>
      <c r="AE3905" s="20">
        <v>0</v>
      </c>
      <c r="AF3905" s="15">
        <v>7.0000000000000007E-2</v>
      </c>
      <c r="AG3905" s="16">
        <v>8</v>
      </c>
      <c r="AH3905" s="16">
        <v>101</v>
      </c>
      <c r="AI3905" s="22">
        <v>0.26</v>
      </c>
      <c r="AJ3905" s="22">
        <v>0.116531905848224</v>
      </c>
      <c r="AK3905" s="22">
        <v>0.52201211807999504</v>
      </c>
      <c r="AL3905" s="18">
        <f t="shared" si="540"/>
        <v>0</v>
      </c>
      <c r="AM3905" s="18">
        <f t="shared" si="541"/>
        <v>0</v>
      </c>
      <c r="AN3905" s="18">
        <f t="shared" si="542"/>
        <v>0</v>
      </c>
      <c r="AO3905" s="18">
        <f t="shared" si="543"/>
        <v>1</v>
      </c>
      <c r="AP3905" s="18">
        <f t="shared" si="544"/>
        <v>0</v>
      </c>
      <c r="AQ3905" s="18">
        <f t="shared" si="545"/>
        <v>0</v>
      </c>
      <c r="AR3905" s="18">
        <f t="shared" si="546"/>
        <v>1</v>
      </c>
      <c r="AS3905" s="18">
        <f t="shared" si="547"/>
        <v>1</v>
      </c>
      <c r="AT3905" s="18">
        <f t="shared" si="548"/>
        <v>1</v>
      </c>
      <c r="AU3905" s="1" t="s">
        <v>27063</v>
      </c>
      <c r="AV3905" s="1" t="s">
        <v>27064</v>
      </c>
      <c r="AW3905" s="1" t="s">
        <v>27065</v>
      </c>
      <c r="AX3905" s="1" t="s">
        <v>27066</v>
      </c>
      <c r="AY3905" s="1" t="s">
        <v>27067</v>
      </c>
      <c r="AZ3905" s="1" t="s">
        <v>27068</v>
      </c>
      <c r="BA3905" s="1">
        <v>180</v>
      </c>
      <c r="BC3905" s="1" t="s">
        <v>4</v>
      </c>
      <c r="BG3905" s="1" t="s">
        <v>642</v>
      </c>
      <c r="BH3905" s="1" t="s">
        <v>27069</v>
      </c>
      <c r="BK3905" s="1" t="s">
        <v>675</v>
      </c>
      <c r="BL3905" s="1">
        <v>1</v>
      </c>
      <c r="BR3905" s="1" t="s">
        <v>27070</v>
      </c>
      <c r="BS3905" s="1">
        <v>0.67500000000000004</v>
      </c>
      <c r="BT3905" s="1" t="s">
        <v>4</v>
      </c>
      <c r="BU3905" s="1" t="s">
        <v>4</v>
      </c>
    </row>
    <row r="3906" spans="1:79" x14ac:dyDescent="0.25">
      <c r="A3906" s="2" t="s">
        <v>27071</v>
      </c>
      <c r="B3906" s="1">
        <v>51172</v>
      </c>
      <c r="C3906" s="1">
        <v>16</v>
      </c>
      <c r="D3906" s="1">
        <v>5083678</v>
      </c>
      <c r="E3906" s="1">
        <v>5083679</v>
      </c>
      <c r="F3906" s="1" t="s">
        <v>6</v>
      </c>
      <c r="G3906" s="2" t="s">
        <v>27073</v>
      </c>
      <c r="H3906" s="2" t="s">
        <v>27076</v>
      </c>
      <c r="I3906" s="2" t="s">
        <v>7998</v>
      </c>
      <c r="J3906" s="2" t="s">
        <v>7999</v>
      </c>
      <c r="K3906" s="2" t="s">
        <v>30</v>
      </c>
      <c r="L3906" s="1" t="s">
        <v>8</v>
      </c>
      <c r="M3906" s="1" t="s">
        <v>27072</v>
      </c>
      <c r="N3906" s="1" t="s">
        <v>10</v>
      </c>
      <c r="O3906" s="1" t="s">
        <v>10</v>
      </c>
      <c r="R3906" s="1" t="s">
        <v>27074</v>
      </c>
      <c r="S3906" s="1" t="s">
        <v>10</v>
      </c>
      <c r="T3906" s="1">
        <v>2</v>
      </c>
      <c r="U3906" s="1" t="s">
        <v>27075</v>
      </c>
      <c r="V3906" s="3">
        <v>2</v>
      </c>
      <c r="W3906" s="12" t="e">
        <v>#N/A</v>
      </c>
      <c r="X3906" s="12" t="e">
        <v>#N/A</v>
      </c>
      <c r="Y3906" s="12" t="e">
        <v>#N/A</v>
      </c>
      <c r="Z3906" s="9" t="s">
        <v>4</v>
      </c>
      <c r="AA3906" s="10" t="s">
        <v>4</v>
      </c>
      <c r="AB3906" s="10" t="s">
        <v>4</v>
      </c>
      <c r="AC3906" s="20">
        <v>0</v>
      </c>
      <c r="AD3906" s="20">
        <v>0</v>
      </c>
      <c r="AE3906" s="20">
        <v>0</v>
      </c>
      <c r="AF3906" s="15">
        <v>0.06</v>
      </c>
      <c r="AG3906" s="16">
        <v>10</v>
      </c>
      <c r="AH3906" s="16">
        <v>162</v>
      </c>
      <c r="AI3906" s="22">
        <v>0.21</v>
      </c>
      <c r="AJ3906" s="22">
        <v>9.3667707394621894E-2</v>
      </c>
      <c r="AK3906" s="22">
        <v>0.40296614023044602</v>
      </c>
      <c r="AL3906" s="18">
        <f t="shared" si="540"/>
        <v>0</v>
      </c>
      <c r="AM3906" s="18">
        <f t="shared" si="541"/>
        <v>0</v>
      </c>
      <c r="AN3906" s="18">
        <f t="shared" si="542"/>
        <v>0</v>
      </c>
      <c r="AO3906" s="18">
        <f t="shared" si="543"/>
        <v>0</v>
      </c>
      <c r="AP3906" s="18">
        <f t="shared" si="544"/>
        <v>0</v>
      </c>
      <c r="AQ3906" s="18">
        <f t="shared" si="545"/>
        <v>0</v>
      </c>
      <c r="AR3906" s="18">
        <f t="shared" si="546"/>
        <v>1</v>
      </c>
      <c r="AS3906" s="18">
        <f t="shared" si="547"/>
        <v>1</v>
      </c>
      <c r="AT3906" s="18">
        <f t="shared" si="548"/>
        <v>1</v>
      </c>
      <c r="AU3906" s="1" t="s">
        <v>27077</v>
      </c>
      <c r="AV3906" s="1" t="s">
        <v>27078</v>
      </c>
      <c r="AW3906" s="1" t="s">
        <v>27079</v>
      </c>
      <c r="AX3906" s="1" t="s">
        <v>27080</v>
      </c>
      <c r="AY3906" s="1" t="s">
        <v>27081</v>
      </c>
      <c r="AZ3906" s="1" t="s">
        <v>27082</v>
      </c>
      <c r="BA3906" s="1">
        <v>46</v>
      </c>
      <c r="BB3906" s="1" t="s">
        <v>408</v>
      </c>
      <c r="BC3906" s="1" t="s">
        <v>4</v>
      </c>
      <c r="BF3906" s="1" t="s">
        <v>27083</v>
      </c>
      <c r="BG3906" s="1" t="s">
        <v>7775</v>
      </c>
      <c r="BH3906" s="1" t="s">
        <v>27084</v>
      </c>
      <c r="BL3906" s="1">
        <v>0</v>
      </c>
      <c r="BQ3906" s="1" t="s">
        <v>27085</v>
      </c>
      <c r="BR3906" s="1" t="s">
        <v>27086</v>
      </c>
      <c r="BS3906" s="1">
        <v>0.76700000000000002</v>
      </c>
      <c r="BT3906" s="1" t="s">
        <v>4</v>
      </c>
      <c r="BU3906" s="1" t="s">
        <v>4</v>
      </c>
    </row>
    <row r="3907" spans="1:79" x14ac:dyDescent="0.25">
      <c r="A3907" s="2" t="s">
        <v>27087</v>
      </c>
      <c r="B3907" s="1">
        <v>259232</v>
      </c>
      <c r="C3907" s="1">
        <v>13</v>
      </c>
      <c r="D3907" s="1">
        <v>101755534</v>
      </c>
      <c r="E3907" s="1">
        <v>101755534</v>
      </c>
      <c r="F3907" s="1" t="s">
        <v>6</v>
      </c>
      <c r="G3907" s="2" t="s">
        <v>27088</v>
      </c>
      <c r="H3907" s="2" t="s">
        <v>27090</v>
      </c>
      <c r="I3907" s="2" t="s">
        <v>27091</v>
      </c>
      <c r="J3907" s="2" t="s">
        <v>27092</v>
      </c>
      <c r="K3907" s="2" t="s">
        <v>49</v>
      </c>
      <c r="L3907" s="1" t="s">
        <v>50</v>
      </c>
      <c r="M3907" s="1" t="s">
        <v>51</v>
      </c>
      <c r="N3907" s="1" t="s">
        <v>52</v>
      </c>
      <c r="O3907" s="1" t="s">
        <v>52</v>
      </c>
      <c r="R3907" s="1" t="s">
        <v>27089</v>
      </c>
      <c r="S3907" s="1" t="s">
        <v>10</v>
      </c>
      <c r="T3907" s="1">
        <v>26</v>
      </c>
      <c r="U3907" s="1">
        <v>3235</v>
      </c>
      <c r="V3907" s="3">
        <v>2</v>
      </c>
      <c r="W3907" s="12" t="e">
        <v>#N/A</v>
      </c>
      <c r="X3907" s="12" t="e">
        <v>#N/A</v>
      </c>
      <c r="Y3907" s="12" t="e">
        <v>#N/A</v>
      </c>
      <c r="Z3907" s="9">
        <v>0.388548</v>
      </c>
      <c r="AA3907" s="10">
        <v>190</v>
      </c>
      <c r="AB3907" s="10">
        <v>299</v>
      </c>
      <c r="AC3907" s="20">
        <v>1</v>
      </c>
      <c r="AD3907" s="20">
        <v>0.84753001077340495</v>
      </c>
      <c r="AE3907" s="20">
        <v>1</v>
      </c>
      <c r="AF3907" s="15">
        <v>0.27372299999999999</v>
      </c>
      <c r="AG3907" s="16">
        <v>75</v>
      </c>
      <c r="AH3907" s="16">
        <v>199</v>
      </c>
      <c r="AI3907" s="22">
        <v>0.97</v>
      </c>
      <c r="AJ3907" s="22">
        <v>0.70751721756173602</v>
      </c>
      <c r="AK3907" s="22">
        <v>1</v>
      </c>
      <c r="AL3907" s="18">
        <f t="shared" si="540"/>
        <v>1</v>
      </c>
      <c r="AM3907" s="18">
        <f t="shared" si="541"/>
        <v>1</v>
      </c>
      <c r="AN3907" s="18">
        <f t="shared" si="542"/>
        <v>1</v>
      </c>
      <c r="AO3907" s="18">
        <f t="shared" si="543"/>
        <v>1</v>
      </c>
      <c r="AP3907" s="18">
        <f t="shared" si="544"/>
        <v>1</v>
      </c>
      <c r="AQ3907" s="18">
        <f t="shared" si="545"/>
        <v>1</v>
      </c>
      <c r="AR3907" s="18">
        <f t="shared" si="546"/>
        <v>0</v>
      </c>
      <c r="AS3907" s="18">
        <f t="shared" si="547"/>
        <v>0</v>
      </c>
      <c r="AT3907" s="18">
        <f t="shared" si="548"/>
        <v>0</v>
      </c>
      <c r="AV3907" s="1" t="s">
        <v>27093</v>
      </c>
      <c r="AW3907" s="1" t="s">
        <v>27094</v>
      </c>
      <c r="AX3907" s="1" t="s">
        <v>27095</v>
      </c>
      <c r="AY3907" s="1" t="s">
        <v>27096</v>
      </c>
      <c r="AZ3907" s="1" t="s">
        <v>27097</v>
      </c>
      <c r="BA3907" s="1">
        <v>1016</v>
      </c>
      <c r="BB3907" s="1" t="s">
        <v>27098</v>
      </c>
      <c r="BC3907" s="1" t="s">
        <v>4</v>
      </c>
      <c r="BG3907" s="1" t="s">
        <v>44</v>
      </c>
      <c r="BH3907" s="1" t="s">
        <v>27099</v>
      </c>
      <c r="BK3907" s="1" t="s">
        <v>27100</v>
      </c>
      <c r="BL3907" s="1">
        <v>16</v>
      </c>
      <c r="BM3907" s="1" t="s">
        <v>8734</v>
      </c>
      <c r="BR3907" s="1" t="s">
        <v>27101</v>
      </c>
      <c r="BS3907" s="1">
        <v>0.438</v>
      </c>
      <c r="BU3907" s="1" t="s">
        <v>4</v>
      </c>
    </row>
    <row r="3908" spans="1:79" x14ac:dyDescent="0.25">
      <c r="A3908" s="2" t="s">
        <v>27102</v>
      </c>
      <c r="B3908" s="1">
        <v>342977</v>
      </c>
      <c r="C3908" s="1">
        <v>19</v>
      </c>
      <c r="D3908" s="1">
        <v>13988376</v>
      </c>
      <c r="E3908" s="1">
        <v>13988376</v>
      </c>
      <c r="F3908" s="1" t="s">
        <v>6</v>
      </c>
      <c r="G3908" s="2" t="s">
        <v>27103</v>
      </c>
      <c r="H3908" s="2" t="s">
        <v>27105</v>
      </c>
      <c r="I3908" s="2" t="s">
        <v>27106</v>
      </c>
      <c r="J3908" s="2" t="s">
        <v>27107</v>
      </c>
      <c r="K3908" s="2" t="s">
        <v>49</v>
      </c>
      <c r="L3908" s="1" t="s">
        <v>50</v>
      </c>
      <c r="M3908" s="1" t="s">
        <v>51</v>
      </c>
      <c r="N3908" s="1" t="s">
        <v>52</v>
      </c>
      <c r="O3908" s="1" t="s">
        <v>52</v>
      </c>
      <c r="R3908" s="1" t="s">
        <v>27104</v>
      </c>
      <c r="S3908" s="1" t="s">
        <v>6</v>
      </c>
      <c r="T3908" s="1">
        <v>1</v>
      </c>
      <c r="U3908" s="1">
        <v>427</v>
      </c>
      <c r="V3908" s="3">
        <v>2</v>
      </c>
      <c r="W3908" s="12" t="e">
        <v>#N/A</v>
      </c>
      <c r="X3908" s="12" t="e">
        <v>#N/A</v>
      </c>
      <c r="Y3908" s="12" t="e">
        <v>#N/A</v>
      </c>
      <c r="Z3908" s="9">
        <v>0.37956200000000001</v>
      </c>
      <c r="AA3908" s="10">
        <v>52</v>
      </c>
      <c r="AB3908" s="10">
        <v>85</v>
      </c>
      <c r="AC3908" s="20">
        <v>1</v>
      </c>
      <c r="AD3908" s="20">
        <v>0.75038088289640203</v>
      </c>
      <c r="AE3908" s="20">
        <v>1</v>
      </c>
      <c r="AF3908" s="15">
        <v>0.29838700000000001</v>
      </c>
      <c r="AG3908" s="16">
        <v>37</v>
      </c>
      <c r="AH3908" s="16">
        <v>87</v>
      </c>
      <c r="AI3908" s="22">
        <v>1</v>
      </c>
      <c r="AJ3908" s="22">
        <v>0.69087192881306103</v>
      </c>
      <c r="AK3908" s="22">
        <v>1</v>
      </c>
      <c r="AL3908" s="18">
        <f t="shared" ref="AL3908:AL3971" si="549">IF(AC3908&gt;0.25,1,0)</f>
        <v>1</v>
      </c>
      <c r="AM3908" s="18">
        <f t="shared" ref="AM3908:AM3971" si="550">IF(AC3908&gt;0.5,1,0)</f>
        <v>1</v>
      </c>
      <c r="AN3908" s="18">
        <f t="shared" ref="AN3908:AN3971" si="551">IF(AC3908&gt;0.75,1,0)</f>
        <v>1</v>
      </c>
      <c r="AO3908" s="18">
        <f t="shared" ref="AO3908:AO3971" si="552">IF(AI3908&gt;0.25,1,0)</f>
        <v>1</v>
      </c>
      <c r="AP3908" s="18">
        <f t="shared" ref="AP3908:AP3971" si="553">IF(AI3908&gt;0.5,1,0)</f>
        <v>1</v>
      </c>
      <c r="AQ3908" s="18">
        <f t="shared" ref="AQ3908:AQ3971" si="554">IF(AI3908&gt;0.75,1,0)</f>
        <v>1</v>
      </c>
      <c r="AR3908" s="18">
        <f t="shared" ref="AR3908:AR3971" si="555">IF(AE3908&lt;AJ3908,1,0)</f>
        <v>0</v>
      </c>
      <c r="AS3908" s="18">
        <f t="shared" ref="AS3908:AS3971" si="556">IF(AE3908&lt;AI3908,1,0)</f>
        <v>0</v>
      </c>
      <c r="AT3908" s="18">
        <f t="shared" ref="AT3908:AT3971" si="557">IF(AJ3908&gt;AC3908,1,0)</f>
        <v>0</v>
      </c>
      <c r="AV3908" s="1" t="s">
        <v>27108</v>
      </c>
      <c r="AW3908" s="1" t="s">
        <v>27109</v>
      </c>
      <c r="AX3908" s="1" t="s">
        <v>27110</v>
      </c>
      <c r="AY3908" s="1" t="s">
        <v>27111</v>
      </c>
      <c r="AZ3908" s="1" t="s">
        <v>27112</v>
      </c>
      <c r="BA3908" s="1">
        <v>86</v>
      </c>
      <c r="BB3908" s="1" t="s">
        <v>27113</v>
      </c>
      <c r="BC3908" s="1" t="s">
        <v>4</v>
      </c>
      <c r="BF3908" s="1" t="s">
        <v>27114</v>
      </c>
      <c r="BG3908" s="1" t="s">
        <v>27115</v>
      </c>
      <c r="BH3908" s="1" t="s">
        <v>27116</v>
      </c>
      <c r="BK3908" s="1" t="s">
        <v>675</v>
      </c>
      <c r="BL3908" s="1">
        <v>1</v>
      </c>
      <c r="BO3908" s="1" t="s">
        <v>27117</v>
      </c>
      <c r="BR3908" s="1" t="s">
        <v>27118</v>
      </c>
      <c r="BS3908" s="1">
        <v>0.65700000000000003</v>
      </c>
      <c r="BU3908" s="1" t="s">
        <v>4</v>
      </c>
    </row>
    <row r="3909" spans="1:79" x14ac:dyDescent="0.25">
      <c r="A3909" s="2" t="s">
        <v>27119</v>
      </c>
      <c r="B3909" s="1">
        <v>25832</v>
      </c>
      <c r="C3909" s="1">
        <v>1</v>
      </c>
      <c r="D3909" s="1">
        <v>148011772</v>
      </c>
      <c r="E3909" s="1">
        <v>148011774</v>
      </c>
      <c r="F3909" s="1" t="s">
        <v>6</v>
      </c>
      <c r="G3909" s="2" t="s">
        <v>27121</v>
      </c>
      <c r="H3909" s="2" t="s">
        <v>27124</v>
      </c>
      <c r="I3909" s="2" t="s">
        <v>27125</v>
      </c>
      <c r="J3909" s="2" t="s">
        <v>27126</v>
      </c>
      <c r="K3909" s="2" t="s">
        <v>153</v>
      </c>
      <c r="L3909" s="1" t="s">
        <v>8</v>
      </c>
      <c r="M3909" s="1" t="s">
        <v>27120</v>
      </c>
      <c r="N3909" s="1" t="s">
        <v>10</v>
      </c>
      <c r="O3909" s="1" t="s">
        <v>10</v>
      </c>
      <c r="R3909" s="1" t="s">
        <v>27122</v>
      </c>
      <c r="S3909" s="1" t="s">
        <v>10</v>
      </c>
      <c r="T3909" s="1">
        <v>13</v>
      </c>
      <c r="U3909" s="1" t="s">
        <v>27123</v>
      </c>
      <c r="V3909" s="3">
        <v>2</v>
      </c>
      <c r="W3909" s="12" t="e">
        <v>#N/A</v>
      </c>
      <c r="X3909" s="12" t="e">
        <v>#N/A</v>
      </c>
      <c r="Y3909" s="12" t="e">
        <v>#N/A</v>
      </c>
      <c r="Z3909" s="9" t="s">
        <v>4</v>
      </c>
      <c r="AA3909" s="10" t="s">
        <v>4</v>
      </c>
      <c r="AB3909" s="10" t="s">
        <v>4</v>
      </c>
      <c r="AC3909" s="20">
        <v>0</v>
      </c>
      <c r="AD3909" s="20">
        <v>0</v>
      </c>
      <c r="AE3909" s="20">
        <v>0</v>
      </c>
      <c r="AF3909" s="15">
        <v>0.15</v>
      </c>
      <c r="AG3909" s="16">
        <v>8</v>
      </c>
      <c r="AH3909" s="16">
        <v>44</v>
      </c>
      <c r="AI3909" s="22">
        <v>0.55000000000000004</v>
      </c>
      <c r="AJ3909" s="22">
        <v>0.26457273975303403</v>
      </c>
      <c r="AK3909" s="22">
        <v>0.92777628592455197</v>
      </c>
      <c r="AL3909" s="18">
        <f t="shared" si="549"/>
        <v>0</v>
      </c>
      <c r="AM3909" s="18">
        <f t="shared" si="550"/>
        <v>0</v>
      </c>
      <c r="AN3909" s="18">
        <f t="shared" si="551"/>
        <v>0</v>
      </c>
      <c r="AO3909" s="18">
        <f t="shared" si="552"/>
        <v>1</v>
      </c>
      <c r="AP3909" s="18">
        <f t="shared" si="553"/>
        <v>1</v>
      </c>
      <c r="AQ3909" s="18">
        <f t="shared" si="554"/>
        <v>0</v>
      </c>
      <c r="AR3909" s="18">
        <f t="shared" si="555"/>
        <v>1</v>
      </c>
      <c r="AS3909" s="18">
        <f t="shared" si="556"/>
        <v>1</v>
      </c>
      <c r="AT3909" s="18">
        <f t="shared" si="557"/>
        <v>1</v>
      </c>
      <c r="AU3909" s="1" t="s">
        <v>27127</v>
      </c>
      <c r="AV3909" s="1" t="s">
        <v>27128</v>
      </c>
      <c r="AW3909" s="1" t="s">
        <v>27129</v>
      </c>
      <c r="AX3909" s="1" t="s">
        <v>27130</v>
      </c>
      <c r="AY3909" s="1" t="s">
        <v>27131</v>
      </c>
      <c r="AZ3909" s="1" t="s">
        <v>27132</v>
      </c>
      <c r="BA3909" s="1">
        <v>491</v>
      </c>
      <c r="BB3909" s="1" t="s">
        <v>27133</v>
      </c>
      <c r="BC3909" s="1" t="s">
        <v>4</v>
      </c>
      <c r="BG3909" s="1" t="s">
        <v>642</v>
      </c>
      <c r="BK3909" s="1" t="s">
        <v>170</v>
      </c>
      <c r="BL3909" s="1">
        <v>1</v>
      </c>
      <c r="BM3909" s="1" t="s">
        <v>10356</v>
      </c>
      <c r="BR3909" s="1" t="s">
        <v>27134</v>
      </c>
      <c r="BS3909" s="1">
        <v>0.26100000000000001</v>
      </c>
      <c r="BT3909" s="1" t="s">
        <v>4</v>
      </c>
      <c r="BU3909" s="1" t="s">
        <v>4</v>
      </c>
    </row>
    <row r="3910" spans="1:79" x14ac:dyDescent="0.25">
      <c r="A3910" s="2" t="s">
        <v>27135</v>
      </c>
      <c r="B3910" s="1">
        <v>1463</v>
      </c>
      <c r="C3910" s="1">
        <v>19</v>
      </c>
      <c r="D3910" s="1">
        <v>19351308</v>
      </c>
      <c r="E3910" s="1">
        <v>19351308</v>
      </c>
      <c r="F3910" s="1" t="s">
        <v>6</v>
      </c>
      <c r="G3910" s="2" t="s">
        <v>27136</v>
      </c>
      <c r="K3910" s="2" t="s">
        <v>683</v>
      </c>
      <c r="L3910" s="1" t="s">
        <v>50</v>
      </c>
      <c r="M3910" s="1" t="s">
        <v>90</v>
      </c>
      <c r="N3910" s="1" t="s">
        <v>31</v>
      </c>
      <c r="O3910" s="1" t="s">
        <v>31</v>
      </c>
      <c r="R3910" s="1" t="s">
        <v>27137</v>
      </c>
      <c r="S3910" s="1" t="s">
        <v>6</v>
      </c>
      <c r="T3910" s="1" t="s">
        <v>4</v>
      </c>
      <c r="U3910" s="1" t="s">
        <v>4</v>
      </c>
      <c r="V3910" s="3">
        <v>2</v>
      </c>
      <c r="W3910" s="12" t="e">
        <v>#N/A</v>
      </c>
      <c r="X3910" s="12" t="e">
        <v>#N/A</v>
      </c>
      <c r="Y3910" s="12" t="e">
        <v>#N/A</v>
      </c>
      <c r="Z3910" s="9">
        <v>0.421875</v>
      </c>
      <c r="AA3910" s="10">
        <v>27</v>
      </c>
      <c r="AB3910" s="10">
        <v>37</v>
      </c>
      <c r="AC3910" s="20">
        <v>1</v>
      </c>
      <c r="AD3910" s="20">
        <v>0.71947145637515497</v>
      </c>
      <c r="AE3910" s="20">
        <v>1</v>
      </c>
      <c r="AF3910" s="15">
        <v>0.34285700000000002</v>
      </c>
      <c r="AG3910" s="16">
        <v>12</v>
      </c>
      <c r="AH3910" s="16">
        <v>23</v>
      </c>
      <c r="AI3910" s="22">
        <v>1</v>
      </c>
      <c r="AJ3910" s="22">
        <v>0.57716205620969296</v>
      </c>
      <c r="AK3910" s="22">
        <v>1</v>
      </c>
      <c r="AL3910" s="18">
        <f t="shared" si="549"/>
        <v>1</v>
      </c>
      <c r="AM3910" s="18">
        <f t="shared" si="550"/>
        <v>1</v>
      </c>
      <c r="AN3910" s="18">
        <f t="shared" si="551"/>
        <v>1</v>
      </c>
      <c r="AO3910" s="18">
        <f t="shared" si="552"/>
        <v>1</v>
      </c>
      <c r="AP3910" s="18">
        <f t="shared" si="553"/>
        <v>1</v>
      </c>
      <c r="AQ3910" s="18">
        <f t="shared" si="554"/>
        <v>1</v>
      </c>
      <c r="AR3910" s="18">
        <f t="shared" si="555"/>
        <v>0</v>
      </c>
      <c r="AS3910" s="18">
        <f t="shared" si="556"/>
        <v>0</v>
      </c>
      <c r="AT3910" s="18">
        <f t="shared" si="557"/>
        <v>0</v>
      </c>
      <c r="AU3910" s="1" t="s">
        <v>27138</v>
      </c>
      <c r="AV3910" s="1" t="s">
        <v>27139</v>
      </c>
      <c r="AW3910" s="1" t="s">
        <v>27140</v>
      </c>
      <c r="AX3910" s="1" t="s">
        <v>27141</v>
      </c>
      <c r="AY3910" s="1" t="s">
        <v>27142</v>
      </c>
      <c r="AZ3910" s="1" t="s">
        <v>27143</v>
      </c>
      <c r="BC3910" s="1" t="s">
        <v>4</v>
      </c>
      <c r="BF3910" s="1" t="s">
        <v>2538</v>
      </c>
      <c r="BG3910" s="1" t="s">
        <v>303</v>
      </c>
      <c r="BH3910" s="1" t="s">
        <v>27144</v>
      </c>
      <c r="BK3910" s="1" t="s">
        <v>582</v>
      </c>
      <c r="BL3910" s="1">
        <v>4</v>
      </c>
      <c r="BO3910" s="1" t="s">
        <v>27145</v>
      </c>
      <c r="BR3910" s="1" t="s">
        <v>27146</v>
      </c>
      <c r="BS3910" s="1">
        <v>0.61199999999999999</v>
      </c>
      <c r="BU3910" s="1" t="s">
        <v>4</v>
      </c>
    </row>
    <row r="3911" spans="1:79" x14ac:dyDescent="0.25">
      <c r="A3911" s="2" t="s">
        <v>27147</v>
      </c>
      <c r="B3911" s="1">
        <v>4686</v>
      </c>
      <c r="C3911" s="1">
        <v>9</v>
      </c>
      <c r="D3911" s="1">
        <v>100405493</v>
      </c>
      <c r="E3911" s="1">
        <v>100405493</v>
      </c>
      <c r="F3911" s="1" t="s">
        <v>6</v>
      </c>
      <c r="G3911" s="2" t="s">
        <v>27148</v>
      </c>
      <c r="H3911" s="2" t="s">
        <v>515</v>
      </c>
      <c r="I3911" s="2" t="s">
        <v>27150</v>
      </c>
      <c r="J3911" s="2" t="s">
        <v>27151</v>
      </c>
      <c r="K3911" s="2" t="s">
        <v>135</v>
      </c>
      <c r="L3911" s="1" t="s">
        <v>50</v>
      </c>
      <c r="M3911" s="1" t="s">
        <v>51</v>
      </c>
      <c r="N3911" s="1" t="s">
        <v>52</v>
      </c>
      <c r="O3911" s="1" t="s">
        <v>52</v>
      </c>
      <c r="R3911" s="1" t="s">
        <v>27149</v>
      </c>
      <c r="S3911" s="1" t="s">
        <v>6</v>
      </c>
      <c r="T3911" s="1">
        <v>4</v>
      </c>
      <c r="U3911" s="1">
        <v>691</v>
      </c>
      <c r="V3911" s="3">
        <v>2</v>
      </c>
      <c r="W3911" s="12" t="e">
        <v>#N/A</v>
      </c>
      <c r="X3911" s="12" t="e">
        <v>#N/A</v>
      </c>
      <c r="Y3911" s="12" t="e">
        <v>#N/A</v>
      </c>
      <c r="Z3911" s="9">
        <v>0.56329099999999999</v>
      </c>
      <c r="AA3911" s="10">
        <v>89</v>
      </c>
      <c r="AB3911" s="10">
        <v>69</v>
      </c>
      <c r="AC3911" s="20">
        <v>0.96</v>
      </c>
      <c r="AD3911" s="20">
        <v>0.79049397146202405</v>
      </c>
      <c r="AE3911" s="20">
        <v>1</v>
      </c>
      <c r="AF3911" s="15">
        <v>0.61068699999999998</v>
      </c>
      <c r="AG3911" s="16">
        <v>80</v>
      </c>
      <c r="AH3911" s="16">
        <v>51</v>
      </c>
      <c r="AI3911" s="22">
        <v>1</v>
      </c>
      <c r="AJ3911" s="22">
        <v>0.91459504769283995</v>
      </c>
      <c r="AK3911" s="22">
        <v>1</v>
      </c>
      <c r="AL3911" s="18">
        <f t="shared" si="549"/>
        <v>1</v>
      </c>
      <c r="AM3911" s="18">
        <f t="shared" si="550"/>
        <v>1</v>
      </c>
      <c r="AN3911" s="18">
        <f t="shared" si="551"/>
        <v>1</v>
      </c>
      <c r="AO3911" s="18">
        <f t="shared" si="552"/>
        <v>1</v>
      </c>
      <c r="AP3911" s="18">
        <f t="shared" si="553"/>
        <v>1</v>
      </c>
      <c r="AQ3911" s="18">
        <f t="shared" si="554"/>
        <v>1</v>
      </c>
      <c r="AR3911" s="18">
        <f t="shared" si="555"/>
        <v>0</v>
      </c>
      <c r="AS3911" s="18">
        <f t="shared" si="556"/>
        <v>0</v>
      </c>
      <c r="AT3911" s="18">
        <f t="shared" si="557"/>
        <v>0</v>
      </c>
      <c r="AV3911" s="1" t="s">
        <v>27152</v>
      </c>
      <c r="AW3911" s="1" t="s">
        <v>27153</v>
      </c>
      <c r="AX3911" s="1" t="s">
        <v>27154</v>
      </c>
      <c r="AY3911" s="1" t="s">
        <v>27155</v>
      </c>
      <c r="AZ3911" s="1" t="s">
        <v>27156</v>
      </c>
      <c r="BA3911" s="1">
        <v>78</v>
      </c>
      <c r="BB3911" s="1" t="s">
        <v>27157</v>
      </c>
      <c r="BC3911" s="1" t="s">
        <v>4</v>
      </c>
      <c r="BF3911" s="1" t="s">
        <v>27158</v>
      </c>
      <c r="BG3911" s="1" t="s">
        <v>27159</v>
      </c>
      <c r="BH3911" s="1" t="s">
        <v>27160</v>
      </c>
      <c r="BK3911" s="1" t="s">
        <v>305</v>
      </c>
      <c r="BL3911" s="1">
        <v>1</v>
      </c>
      <c r="BN3911" s="1" t="s">
        <v>1490</v>
      </c>
      <c r="BR3911" s="1" t="s">
        <v>27161</v>
      </c>
      <c r="BS3911" s="1">
        <v>0.35299999999999998</v>
      </c>
      <c r="BU3911" s="1" t="s">
        <v>4</v>
      </c>
    </row>
    <row r="3912" spans="1:79" x14ac:dyDescent="0.25">
      <c r="A3912" s="2" t="s">
        <v>27162</v>
      </c>
      <c r="B3912" s="1">
        <v>344148</v>
      </c>
      <c r="C3912" s="1">
        <v>2</v>
      </c>
      <c r="D3912" s="1">
        <v>133539545</v>
      </c>
      <c r="E3912" s="1">
        <v>133539545</v>
      </c>
      <c r="F3912" s="1" t="s">
        <v>6</v>
      </c>
      <c r="G3912" s="2" t="s">
        <v>27175</v>
      </c>
      <c r="H3912" s="2" t="s">
        <v>27176</v>
      </c>
      <c r="I3912" s="2" t="s">
        <v>27177</v>
      </c>
      <c r="J3912" s="2" t="s">
        <v>27178</v>
      </c>
      <c r="K3912" s="2" t="s">
        <v>135</v>
      </c>
      <c r="L3912" s="1" t="s">
        <v>50</v>
      </c>
      <c r="M3912" s="1" t="s">
        <v>51</v>
      </c>
      <c r="N3912" s="1" t="s">
        <v>52</v>
      </c>
      <c r="O3912" s="1" t="s">
        <v>52</v>
      </c>
      <c r="R3912" s="1" t="s">
        <v>27164</v>
      </c>
      <c r="S3912" s="1" t="s">
        <v>10</v>
      </c>
      <c r="T3912" s="1">
        <v>14</v>
      </c>
      <c r="U3912" s="1">
        <v>5213</v>
      </c>
      <c r="V3912" s="3">
        <v>2</v>
      </c>
      <c r="W3912" s="12" t="e">
        <v>#N/A</v>
      </c>
      <c r="X3912" s="12" t="e">
        <v>#N/A</v>
      </c>
      <c r="Y3912" s="12" t="e">
        <v>#N/A</v>
      </c>
      <c r="Z3912" s="9">
        <v>0.35</v>
      </c>
      <c r="AA3912" s="10">
        <v>133</v>
      </c>
      <c r="AB3912" s="10">
        <v>247</v>
      </c>
      <c r="AC3912" s="20">
        <v>0.96</v>
      </c>
      <c r="AD3912" s="20">
        <v>0.77048117816400297</v>
      </c>
      <c r="AE3912" s="20">
        <v>1</v>
      </c>
      <c r="AF3912" s="15">
        <v>0.28444399999999997</v>
      </c>
      <c r="AG3912" s="16">
        <v>64</v>
      </c>
      <c r="AH3912" s="16">
        <v>161</v>
      </c>
      <c r="AI3912" s="22">
        <v>1</v>
      </c>
      <c r="AJ3912" s="22">
        <v>0.71741812720325204</v>
      </c>
      <c r="AK3912" s="22">
        <v>1</v>
      </c>
      <c r="AL3912" s="18">
        <f t="shared" si="549"/>
        <v>1</v>
      </c>
      <c r="AM3912" s="18">
        <f t="shared" si="550"/>
        <v>1</v>
      </c>
      <c r="AN3912" s="18">
        <f t="shared" si="551"/>
        <v>1</v>
      </c>
      <c r="AO3912" s="18">
        <f t="shared" si="552"/>
        <v>1</v>
      </c>
      <c r="AP3912" s="18">
        <f t="shared" si="553"/>
        <v>1</v>
      </c>
      <c r="AQ3912" s="18">
        <f t="shared" si="554"/>
        <v>1</v>
      </c>
      <c r="AR3912" s="18">
        <f t="shared" si="555"/>
        <v>0</v>
      </c>
      <c r="AS3912" s="18">
        <f t="shared" si="556"/>
        <v>0</v>
      </c>
      <c r="AT3912" s="18">
        <f t="shared" si="557"/>
        <v>0</v>
      </c>
      <c r="AU3912" s="1" t="s">
        <v>27168</v>
      </c>
      <c r="AV3912" s="1" t="s">
        <v>27169</v>
      </c>
      <c r="AW3912" s="1" t="s">
        <v>27170</v>
      </c>
      <c r="AX3912" s="1" t="s">
        <v>27171</v>
      </c>
      <c r="AY3912" s="1" t="s">
        <v>27172</v>
      </c>
      <c r="AZ3912" s="1" t="s">
        <v>27173</v>
      </c>
      <c r="BA3912" s="1">
        <v>1613</v>
      </c>
      <c r="BC3912" s="1" t="s">
        <v>4</v>
      </c>
      <c r="BH3912" s="1" t="s">
        <v>304</v>
      </c>
      <c r="BL3912" s="1">
        <v>0</v>
      </c>
      <c r="BR3912" s="1" t="s">
        <v>27179</v>
      </c>
      <c r="BS3912" s="1">
        <v>0.438</v>
      </c>
      <c r="BU3912" s="1" t="s">
        <v>4</v>
      </c>
    </row>
    <row r="3913" spans="1:79" x14ac:dyDescent="0.25">
      <c r="A3913" s="2" t="s">
        <v>27162</v>
      </c>
      <c r="B3913" s="1">
        <v>344148</v>
      </c>
      <c r="C3913" s="1">
        <v>2</v>
      </c>
      <c r="D3913" s="1">
        <v>133538683</v>
      </c>
      <c r="E3913" s="1">
        <v>133538683</v>
      </c>
      <c r="F3913" s="1" t="s">
        <v>6</v>
      </c>
      <c r="G3913" s="2" t="s">
        <v>27163</v>
      </c>
      <c r="H3913" s="2" t="s">
        <v>27165</v>
      </c>
      <c r="I3913" s="2" t="s">
        <v>27166</v>
      </c>
      <c r="J3913" s="2" t="s">
        <v>27167</v>
      </c>
      <c r="K3913" s="2" t="s">
        <v>49</v>
      </c>
      <c r="L3913" s="1" t="s">
        <v>50</v>
      </c>
      <c r="M3913" s="1" t="s">
        <v>51</v>
      </c>
      <c r="N3913" s="1" t="s">
        <v>52</v>
      </c>
      <c r="O3913" s="1" t="s">
        <v>52</v>
      </c>
      <c r="R3913" s="1" t="s">
        <v>27164</v>
      </c>
      <c r="S3913" s="1" t="s">
        <v>10</v>
      </c>
      <c r="T3913" s="1">
        <v>15</v>
      </c>
      <c r="U3913" s="1">
        <v>5365</v>
      </c>
      <c r="V3913" s="3">
        <v>2</v>
      </c>
      <c r="W3913" s="12" t="e">
        <v>#N/A</v>
      </c>
      <c r="X3913" s="12" t="e">
        <v>#N/A</v>
      </c>
      <c r="Y3913" s="12" t="e">
        <v>#N/A</v>
      </c>
      <c r="Z3913" s="9">
        <v>0.41333300000000001</v>
      </c>
      <c r="AA3913" s="10">
        <v>31</v>
      </c>
      <c r="AB3913" s="10">
        <v>44</v>
      </c>
      <c r="AC3913" s="20">
        <v>1</v>
      </c>
      <c r="AD3913" s="20">
        <v>0.730127157366811</v>
      </c>
      <c r="AE3913" s="20">
        <v>1</v>
      </c>
      <c r="AF3913" s="15">
        <v>0.32653100000000002</v>
      </c>
      <c r="AG3913" s="16">
        <v>16</v>
      </c>
      <c r="AH3913" s="16">
        <v>33</v>
      </c>
      <c r="AI3913" s="22">
        <v>1</v>
      </c>
      <c r="AJ3913" s="22">
        <v>0.61222655239999801</v>
      </c>
      <c r="AK3913" s="22">
        <v>1</v>
      </c>
      <c r="AL3913" s="18">
        <f t="shared" si="549"/>
        <v>1</v>
      </c>
      <c r="AM3913" s="18">
        <f t="shared" si="550"/>
        <v>1</v>
      </c>
      <c r="AN3913" s="18">
        <f t="shared" si="551"/>
        <v>1</v>
      </c>
      <c r="AO3913" s="18">
        <f t="shared" si="552"/>
        <v>1</v>
      </c>
      <c r="AP3913" s="18">
        <f t="shared" si="553"/>
        <v>1</v>
      </c>
      <c r="AQ3913" s="18">
        <f t="shared" si="554"/>
        <v>1</v>
      </c>
      <c r="AR3913" s="18">
        <f t="shared" si="555"/>
        <v>0</v>
      </c>
      <c r="AS3913" s="18">
        <f t="shared" si="556"/>
        <v>0</v>
      </c>
      <c r="AT3913" s="18">
        <f t="shared" si="557"/>
        <v>0</v>
      </c>
      <c r="AU3913" s="1" t="s">
        <v>27168</v>
      </c>
      <c r="AV3913" s="1" t="s">
        <v>27169</v>
      </c>
      <c r="AW3913" s="1" t="s">
        <v>27170</v>
      </c>
      <c r="AX3913" s="1" t="s">
        <v>27171</v>
      </c>
      <c r="AY3913" s="1" t="s">
        <v>27172</v>
      </c>
      <c r="AZ3913" s="1" t="s">
        <v>27173</v>
      </c>
      <c r="BA3913" s="1">
        <v>1664</v>
      </c>
      <c r="BC3913" s="1" t="s">
        <v>4</v>
      </c>
      <c r="BH3913" s="1" t="s">
        <v>304</v>
      </c>
      <c r="BL3913" s="1">
        <v>0</v>
      </c>
      <c r="BR3913" s="1" t="s">
        <v>27174</v>
      </c>
      <c r="BS3913" s="1">
        <v>0.45800000000000002</v>
      </c>
      <c r="BU3913" s="1" t="s">
        <v>4</v>
      </c>
    </row>
    <row r="3914" spans="1:79" x14ac:dyDescent="0.25">
      <c r="A3914" s="2" t="s">
        <v>27180</v>
      </c>
      <c r="B3914" s="1">
        <v>57701</v>
      </c>
      <c r="C3914" s="1">
        <v>12</v>
      </c>
      <c r="D3914" s="1">
        <v>50190037</v>
      </c>
      <c r="E3914" s="1">
        <v>50190037</v>
      </c>
      <c r="F3914" s="1" t="s">
        <v>6</v>
      </c>
      <c r="G3914" s="2" t="s">
        <v>27181</v>
      </c>
      <c r="H3914" s="2" t="s">
        <v>27183</v>
      </c>
      <c r="I3914" s="2" t="s">
        <v>27184</v>
      </c>
      <c r="J3914" s="2" t="s">
        <v>27185</v>
      </c>
      <c r="K3914" s="2" t="s">
        <v>718</v>
      </c>
      <c r="L3914" s="1" t="s">
        <v>50</v>
      </c>
      <c r="M3914" s="1" t="s">
        <v>52</v>
      </c>
      <c r="N3914" s="1" t="s">
        <v>31</v>
      </c>
      <c r="O3914" s="1" t="s">
        <v>31</v>
      </c>
      <c r="R3914" s="1" t="s">
        <v>27182</v>
      </c>
      <c r="S3914" s="1" t="s">
        <v>10</v>
      </c>
      <c r="T3914" s="1">
        <v>8</v>
      </c>
      <c r="U3914" s="1">
        <v>1808</v>
      </c>
      <c r="V3914" s="3">
        <v>2</v>
      </c>
      <c r="W3914" s="12" t="e">
        <v>#N/A</v>
      </c>
      <c r="X3914" s="12" t="e">
        <v>#N/A</v>
      </c>
      <c r="Y3914" s="12" t="e">
        <v>#N/A</v>
      </c>
      <c r="Z3914" s="9">
        <v>0.50793699999999997</v>
      </c>
      <c r="AA3914" s="10">
        <v>32</v>
      </c>
      <c r="AB3914" s="10">
        <v>31</v>
      </c>
      <c r="AC3914" s="20">
        <v>1</v>
      </c>
      <c r="AD3914" s="20">
        <v>0.79856475773703195</v>
      </c>
      <c r="AE3914" s="20">
        <v>1</v>
      </c>
      <c r="AF3914" s="15">
        <v>0.24468100000000001</v>
      </c>
      <c r="AG3914" s="16">
        <v>23</v>
      </c>
      <c r="AH3914" s="16">
        <v>71</v>
      </c>
      <c r="AI3914" s="22">
        <v>0.87</v>
      </c>
      <c r="AJ3914" s="22">
        <v>0.544928496580938</v>
      </c>
      <c r="AK3914" s="22">
        <v>0.98925047534389399</v>
      </c>
      <c r="AL3914" s="18">
        <f t="shared" si="549"/>
        <v>1</v>
      </c>
      <c r="AM3914" s="18">
        <f t="shared" si="550"/>
        <v>1</v>
      </c>
      <c r="AN3914" s="18">
        <f t="shared" si="551"/>
        <v>1</v>
      </c>
      <c r="AO3914" s="18">
        <f t="shared" si="552"/>
        <v>1</v>
      </c>
      <c r="AP3914" s="18">
        <f t="shared" si="553"/>
        <v>1</v>
      </c>
      <c r="AQ3914" s="18">
        <f t="shared" si="554"/>
        <v>1</v>
      </c>
      <c r="AR3914" s="18">
        <f t="shared" si="555"/>
        <v>0</v>
      </c>
      <c r="AS3914" s="18">
        <f t="shared" si="556"/>
        <v>0</v>
      </c>
      <c r="AT3914" s="18">
        <f t="shared" si="557"/>
        <v>0</v>
      </c>
      <c r="AU3914" s="1" t="s">
        <v>27186</v>
      </c>
      <c r="AV3914" s="1" t="s">
        <v>27187</v>
      </c>
      <c r="AW3914" s="1" t="s">
        <v>27188</v>
      </c>
      <c r="AX3914" s="1" t="s">
        <v>27189</v>
      </c>
      <c r="AY3914" s="1" t="s">
        <v>27190</v>
      </c>
      <c r="AZ3914" s="1" t="s">
        <v>27191</v>
      </c>
      <c r="BA3914" s="1">
        <v>532</v>
      </c>
      <c r="BB3914" s="1" t="s">
        <v>2290</v>
      </c>
      <c r="BC3914" s="1" t="s">
        <v>4</v>
      </c>
      <c r="BK3914" s="1" t="s">
        <v>305</v>
      </c>
      <c r="BL3914" s="1">
        <v>1</v>
      </c>
      <c r="BR3914" s="1" t="s">
        <v>27192</v>
      </c>
      <c r="BS3914" s="1">
        <v>0.63700000000000001</v>
      </c>
      <c r="BU3914" s="1" t="s">
        <v>4</v>
      </c>
    </row>
    <row r="3915" spans="1:79" x14ac:dyDescent="0.25">
      <c r="A3915" s="2" t="s">
        <v>27193</v>
      </c>
      <c r="B3915" s="1">
        <v>8648</v>
      </c>
      <c r="C3915" s="1">
        <v>2</v>
      </c>
      <c r="D3915" s="1">
        <v>24929991</v>
      </c>
      <c r="E3915" s="1">
        <v>24929991</v>
      </c>
      <c r="F3915" s="1" t="s">
        <v>6</v>
      </c>
      <c r="G3915" s="2" t="s">
        <v>27194</v>
      </c>
      <c r="H3915" s="2" t="s">
        <v>27196</v>
      </c>
      <c r="I3915" s="2" t="s">
        <v>27197</v>
      </c>
      <c r="J3915" s="2" t="s">
        <v>27198</v>
      </c>
      <c r="K3915" s="2" t="s">
        <v>49</v>
      </c>
      <c r="L3915" s="1" t="s">
        <v>50</v>
      </c>
      <c r="M3915" s="1" t="s">
        <v>51</v>
      </c>
      <c r="N3915" s="1" t="s">
        <v>52</v>
      </c>
      <c r="O3915" s="1" t="s">
        <v>52</v>
      </c>
      <c r="R3915" s="1" t="s">
        <v>27195</v>
      </c>
      <c r="S3915" s="1" t="s">
        <v>6</v>
      </c>
      <c r="T3915" s="1">
        <v>11</v>
      </c>
      <c r="U3915" s="1">
        <v>1910</v>
      </c>
      <c r="V3915" s="3">
        <v>2</v>
      </c>
      <c r="W3915" s="12" t="e">
        <v>#N/A</v>
      </c>
      <c r="X3915" s="12" t="e">
        <v>#N/A</v>
      </c>
      <c r="Y3915" s="12" t="e">
        <v>#N/A</v>
      </c>
      <c r="Z3915" s="9">
        <v>0.231214</v>
      </c>
      <c r="AA3915" s="10">
        <v>40</v>
      </c>
      <c r="AB3915" s="10">
        <v>133</v>
      </c>
      <c r="AC3915" s="20">
        <v>1</v>
      </c>
      <c r="AD3915" s="20">
        <v>0.361761675123138</v>
      </c>
      <c r="AE3915" s="20">
        <v>1</v>
      </c>
      <c r="AF3915" s="15">
        <v>0.25842700000000002</v>
      </c>
      <c r="AG3915" s="16">
        <v>23</v>
      </c>
      <c r="AH3915" s="16">
        <v>66</v>
      </c>
      <c r="AI3915" s="22">
        <v>0.91</v>
      </c>
      <c r="AJ3915" s="22">
        <v>0.514727720469082</v>
      </c>
      <c r="AK3915" s="22">
        <v>1</v>
      </c>
      <c r="AL3915" s="18">
        <f t="shared" si="549"/>
        <v>1</v>
      </c>
      <c r="AM3915" s="18">
        <f t="shared" si="550"/>
        <v>1</v>
      </c>
      <c r="AN3915" s="18">
        <f t="shared" si="551"/>
        <v>1</v>
      </c>
      <c r="AO3915" s="18">
        <f t="shared" si="552"/>
        <v>1</v>
      </c>
      <c r="AP3915" s="18">
        <f t="shared" si="553"/>
        <v>1</v>
      </c>
      <c r="AQ3915" s="18">
        <f t="shared" si="554"/>
        <v>1</v>
      </c>
      <c r="AR3915" s="18">
        <f t="shared" si="555"/>
        <v>0</v>
      </c>
      <c r="AS3915" s="18">
        <f t="shared" si="556"/>
        <v>0</v>
      </c>
      <c r="AT3915" s="18">
        <f t="shared" si="557"/>
        <v>0</v>
      </c>
      <c r="AU3915" s="1" t="s">
        <v>27199</v>
      </c>
      <c r="AV3915" s="1" t="s">
        <v>27200</v>
      </c>
      <c r="AW3915" s="1" t="s">
        <v>27201</v>
      </c>
      <c r="AX3915" s="1" t="s">
        <v>27202</v>
      </c>
      <c r="AY3915" s="1" t="s">
        <v>27203</v>
      </c>
      <c r="AZ3915" s="1" t="s">
        <v>27204</v>
      </c>
      <c r="BA3915" s="1">
        <v>551</v>
      </c>
      <c r="BB3915" s="1" t="s">
        <v>27205</v>
      </c>
      <c r="BC3915" s="1" t="s">
        <v>4</v>
      </c>
      <c r="BJ3915" s="1" t="s">
        <v>27206</v>
      </c>
      <c r="BK3915" s="1" t="s">
        <v>27207</v>
      </c>
      <c r="BL3915" s="1">
        <v>11</v>
      </c>
      <c r="BM3915" s="1" t="s">
        <v>323</v>
      </c>
      <c r="BR3915" s="1" t="s">
        <v>27208</v>
      </c>
      <c r="BS3915" s="1">
        <v>0.42799999999999999</v>
      </c>
      <c r="BU3915" s="1" t="s">
        <v>4</v>
      </c>
      <c r="BV3915" s="1" t="s">
        <v>52</v>
      </c>
      <c r="BW3915" s="1" t="s">
        <v>27209</v>
      </c>
      <c r="BX3915" s="1" t="s">
        <v>27210</v>
      </c>
    </row>
    <row r="3916" spans="1:79" x14ac:dyDescent="0.25">
      <c r="A3916" s="2" t="s">
        <v>27211</v>
      </c>
      <c r="B3916" s="1">
        <v>9612</v>
      </c>
      <c r="C3916" s="1">
        <v>12</v>
      </c>
      <c r="D3916" s="1">
        <v>124841282</v>
      </c>
      <c r="E3916" s="1">
        <v>124841282</v>
      </c>
      <c r="F3916" s="1" t="s">
        <v>6</v>
      </c>
      <c r="G3916" s="2" t="s">
        <v>27229</v>
      </c>
      <c r="H3916" s="2" t="s">
        <v>27231</v>
      </c>
      <c r="I3916" s="2" t="s">
        <v>27232</v>
      </c>
      <c r="J3916" s="2" t="s">
        <v>27233</v>
      </c>
      <c r="K3916" s="2" t="s">
        <v>718</v>
      </c>
      <c r="L3916" s="1" t="s">
        <v>50</v>
      </c>
      <c r="M3916" s="1" t="s">
        <v>51</v>
      </c>
      <c r="N3916" s="1" t="s">
        <v>52</v>
      </c>
      <c r="O3916" s="1" t="s">
        <v>52</v>
      </c>
      <c r="R3916" s="1" t="s">
        <v>27230</v>
      </c>
      <c r="S3916" s="1" t="s">
        <v>10</v>
      </c>
      <c r="T3916" s="1">
        <v>23</v>
      </c>
      <c r="U3916" s="1">
        <v>3288</v>
      </c>
      <c r="V3916" s="3">
        <v>2</v>
      </c>
      <c r="W3916" s="12" t="e">
        <v>#N/A</v>
      </c>
      <c r="X3916" s="12" t="e">
        <v>#N/A</v>
      </c>
      <c r="Y3916" s="12" t="e">
        <v>#N/A</v>
      </c>
      <c r="Z3916" s="9">
        <v>0.31818200000000002</v>
      </c>
      <c r="AA3916" s="10">
        <v>7</v>
      </c>
      <c r="AB3916" s="10">
        <v>15</v>
      </c>
      <c r="AC3916" s="20">
        <v>0.88</v>
      </c>
      <c r="AD3916" s="20">
        <v>0.40189991601015501</v>
      </c>
      <c r="AE3916" s="20">
        <v>0.98807348723313104</v>
      </c>
      <c r="AF3916" s="15">
        <v>0.15625</v>
      </c>
      <c r="AG3916" s="16">
        <v>5</v>
      </c>
      <c r="AH3916" s="16">
        <v>27</v>
      </c>
      <c r="AI3916" s="22">
        <v>0.56000000000000005</v>
      </c>
      <c r="AJ3916" s="22">
        <v>0.22811527059790901</v>
      </c>
      <c r="AK3916" s="22">
        <v>0.95454861914555</v>
      </c>
      <c r="AL3916" s="18">
        <f t="shared" si="549"/>
        <v>1</v>
      </c>
      <c r="AM3916" s="18">
        <f t="shared" si="550"/>
        <v>1</v>
      </c>
      <c r="AN3916" s="18">
        <f t="shared" si="551"/>
        <v>1</v>
      </c>
      <c r="AO3916" s="18">
        <f t="shared" si="552"/>
        <v>1</v>
      </c>
      <c r="AP3916" s="18">
        <f t="shared" si="553"/>
        <v>1</v>
      </c>
      <c r="AQ3916" s="18">
        <f t="shared" si="554"/>
        <v>0</v>
      </c>
      <c r="AR3916" s="18">
        <f t="shared" si="555"/>
        <v>0</v>
      </c>
      <c r="AS3916" s="18">
        <f t="shared" si="556"/>
        <v>0</v>
      </c>
      <c r="AT3916" s="18">
        <f t="shared" si="557"/>
        <v>0</v>
      </c>
      <c r="AU3916" s="1" t="s">
        <v>27234</v>
      </c>
      <c r="AV3916" s="1" t="s">
        <v>27235</v>
      </c>
      <c r="AW3916" s="1" t="s">
        <v>27236</v>
      </c>
      <c r="AX3916" s="1" t="s">
        <v>27220</v>
      </c>
      <c r="AY3916" s="1" t="s">
        <v>27221</v>
      </c>
      <c r="AZ3916" s="1" t="s">
        <v>27237</v>
      </c>
      <c r="BA3916" s="1">
        <v>1057</v>
      </c>
      <c r="BC3916" s="1" t="s">
        <v>4</v>
      </c>
      <c r="BF3916" s="1" t="s">
        <v>27223</v>
      </c>
      <c r="BG3916" s="1" t="s">
        <v>27224</v>
      </c>
      <c r="BH3916" s="1" t="s">
        <v>27225</v>
      </c>
      <c r="BK3916" s="1" t="s">
        <v>1427</v>
      </c>
      <c r="BL3916" s="1">
        <v>4</v>
      </c>
      <c r="BM3916" s="1" t="s">
        <v>27226</v>
      </c>
      <c r="BP3916" s="1" t="s">
        <v>27227</v>
      </c>
      <c r="BR3916" s="1" t="s">
        <v>27238</v>
      </c>
      <c r="BS3916" s="1">
        <v>0.67200000000000004</v>
      </c>
      <c r="BU3916" s="1" t="s">
        <v>4</v>
      </c>
    </row>
    <row r="3917" spans="1:79" x14ac:dyDescent="0.25">
      <c r="A3917" s="2" t="s">
        <v>27211</v>
      </c>
      <c r="B3917" s="1">
        <v>9612</v>
      </c>
      <c r="C3917" s="1">
        <v>12</v>
      </c>
      <c r="D3917" s="1">
        <v>124821327</v>
      </c>
      <c r="E3917" s="1">
        <v>124821327</v>
      </c>
      <c r="F3917" s="1" t="s">
        <v>6</v>
      </c>
      <c r="G3917" s="2" t="s">
        <v>27212</v>
      </c>
      <c r="H3917" s="2" t="s">
        <v>27214</v>
      </c>
      <c r="I3917" s="2" t="s">
        <v>27215</v>
      </c>
      <c r="J3917" s="2" t="s">
        <v>27216</v>
      </c>
      <c r="K3917" s="2" t="s">
        <v>135</v>
      </c>
      <c r="L3917" s="1" t="s">
        <v>50</v>
      </c>
      <c r="M3917" s="1" t="s">
        <v>90</v>
      </c>
      <c r="N3917" s="1" t="s">
        <v>31</v>
      </c>
      <c r="O3917" s="1" t="s">
        <v>31</v>
      </c>
      <c r="R3917" s="1" t="s">
        <v>27213</v>
      </c>
      <c r="S3917" s="1" t="s">
        <v>10</v>
      </c>
      <c r="T3917" s="1">
        <v>40</v>
      </c>
      <c r="U3917" s="1">
        <v>6273</v>
      </c>
      <c r="V3917" s="3">
        <v>2</v>
      </c>
      <c r="W3917" s="12" t="e">
        <v>#N/A</v>
      </c>
      <c r="X3917" s="12" t="e">
        <v>#N/A</v>
      </c>
      <c r="Y3917" s="12" t="e">
        <v>#N/A</v>
      </c>
      <c r="Z3917" s="9">
        <v>0.35068500000000002</v>
      </c>
      <c r="AA3917" s="10">
        <v>128</v>
      </c>
      <c r="AB3917" s="10">
        <v>237</v>
      </c>
      <c r="AC3917" s="20">
        <v>0.96</v>
      </c>
      <c r="AD3917" s="20">
        <v>0.76989615309234605</v>
      </c>
      <c r="AE3917" s="20">
        <v>1</v>
      </c>
      <c r="AF3917" s="15">
        <v>0.243728</v>
      </c>
      <c r="AG3917" s="16">
        <v>136</v>
      </c>
      <c r="AH3917" s="16">
        <v>422</v>
      </c>
      <c r="AI3917" s="22">
        <v>0.86</v>
      </c>
      <c r="AJ3917" s="22">
        <v>0.66326743255354803</v>
      </c>
      <c r="AK3917" s="22">
        <v>0.987115467738647</v>
      </c>
      <c r="AL3917" s="18">
        <f t="shared" si="549"/>
        <v>1</v>
      </c>
      <c r="AM3917" s="18">
        <f t="shared" si="550"/>
        <v>1</v>
      </c>
      <c r="AN3917" s="18">
        <f t="shared" si="551"/>
        <v>1</v>
      </c>
      <c r="AO3917" s="18">
        <f t="shared" si="552"/>
        <v>1</v>
      </c>
      <c r="AP3917" s="18">
        <f t="shared" si="553"/>
        <v>1</v>
      </c>
      <c r="AQ3917" s="18">
        <f t="shared" si="554"/>
        <v>1</v>
      </c>
      <c r="AR3917" s="18">
        <f t="shared" si="555"/>
        <v>0</v>
      </c>
      <c r="AS3917" s="18">
        <f t="shared" si="556"/>
        <v>0</v>
      </c>
      <c r="AT3917" s="18">
        <f t="shared" si="557"/>
        <v>0</v>
      </c>
      <c r="AU3917" s="1" t="s">
        <v>27217</v>
      </c>
      <c r="AV3917" s="1" t="s">
        <v>27218</v>
      </c>
      <c r="AW3917" s="1" t="s">
        <v>27219</v>
      </c>
      <c r="AX3917" s="1" t="s">
        <v>27220</v>
      </c>
      <c r="AY3917" s="1" t="s">
        <v>27221</v>
      </c>
      <c r="AZ3917" s="1" t="s">
        <v>27222</v>
      </c>
      <c r="BA3917" s="1">
        <v>2040</v>
      </c>
      <c r="BC3917" s="1" t="s">
        <v>4</v>
      </c>
      <c r="BF3917" s="1" t="s">
        <v>27223</v>
      </c>
      <c r="BG3917" s="1" t="s">
        <v>27224</v>
      </c>
      <c r="BH3917" s="1" t="s">
        <v>27225</v>
      </c>
      <c r="BK3917" s="1" t="s">
        <v>1427</v>
      </c>
      <c r="BL3917" s="1">
        <v>4</v>
      </c>
      <c r="BM3917" s="1" t="s">
        <v>27226</v>
      </c>
      <c r="BP3917" s="1" t="s">
        <v>27227</v>
      </c>
      <c r="BR3917" s="1" t="s">
        <v>27228</v>
      </c>
      <c r="BS3917" s="1">
        <v>0.59199999999999997</v>
      </c>
      <c r="BU3917" s="1" t="s">
        <v>4</v>
      </c>
    </row>
    <row r="3918" spans="1:79" x14ac:dyDescent="0.25">
      <c r="A3918" s="2" t="s">
        <v>27239</v>
      </c>
      <c r="B3918" s="1">
        <v>4703</v>
      </c>
      <c r="C3918" s="1">
        <v>2</v>
      </c>
      <c r="D3918" s="1">
        <v>152353486</v>
      </c>
      <c r="E3918" s="1">
        <v>152353486</v>
      </c>
      <c r="F3918" s="1" t="s">
        <v>6</v>
      </c>
      <c r="G3918" s="2" t="s">
        <v>27240</v>
      </c>
      <c r="K3918" s="2" t="s">
        <v>683</v>
      </c>
      <c r="L3918" s="1" t="s">
        <v>50</v>
      </c>
      <c r="M3918" s="1" t="s">
        <v>51</v>
      </c>
      <c r="N3918" s="1" t="s">
        <v>52</v>
      </c>
      <c r="O3918" s="1" t="s">
        <v>52</v>
      </c>
      <c r="R3918" s="1" t="s">
        <v>27241</v>
      </c>
      <c r="S3918" s="1" t="s">
        <v>10</v>
      </c>
      <c r="T3918" s="1" t="s">
        <v>4</v>
      </c>
      <c r="U3918" s="1" t="s">
        <v>4</v>
      </c>
      <c r="V3918" s="3">
        <v>2</v>
      </c>
      <c r="W3918" s="12" t="e">
        <v>#N/A</v>
      </c>
      <c r="X3918" s="12" t="e">
        <v>#N/A</v>
      </c>
      <c r="Y3918" s="12" t="e">
        <v>#N/A</v>
      </c>
      <c r="Z3918" s="9">
        <v>0.26530599999999999</v>
      </c>
      <c r="AA3918" s="10">
        <v>13</v>
      </c>
      <c r="AB3918" s="10">
        <v>36</v>
      </c>
      <c r="AC3918" s="20">
        <v>0.73</v>
      </c>
      <c r="AD3918" s="20">
        <v>0.42231282189680502</v>
      </c>
      <c r="AE3918" s="20">
        <v>0.97445069531197304</v>
      </c>
      <c r="AF3918" s="15">
        <v>0.16666700000000001</v>
      </c>
      <c r="AG3918" s="16">
        <v>5</v>
      </c>
      <c r="AH3918" s="16">
        <v>25</v>
      </c>
      <c r="AI3918" s="22">
        <v>0.59</v>
      </c>
      <c r="AJ3918" s="22">
        <v>0.24255679156361301</v>
      </c>
      <c r="AK3918" s="22">
        <v>0.96380259914716804</v>
      </c>
      <c r="AL3918" s="18">
        <f t="shared" si="549"/>
        <v>1</v>
      </c>
      <c r="AM3918" s="18">
        <f t="shared" si="550"/>
        <v>1</v>
      </c>
      <c r="AN3918" s="18">
        <f t="shared" si="551"/>
        <v>0</v>
      </c>
      <c r="AO3918" s="18">
        <f t="shared" si="552"/>
        <v>1</v>
      </c>
      <c r="AP3918" s="18">
        <f t="shared" si="553"/>
        <v>1</v>
      </c>
      <c r="AQ3918" s="18">
        <f t="shared" si="554"/>
        <v>0</v>
      </c>
      <c r="AR3918" s="18">
        <f t="shared" si="555"/>
        <v>0</v>
      </c>
      <c r="AS3918" s="18">
        <f t="shared" si="556"/>
        <v>0</v>
      </c>
      <c r="AT3918" s="18">
        <f t="shared" si="557"/>
        <v>0</v>
      </c>
      <c r="AU3918" s="1" t="s">
        <v>27242</v>
      </c>
      <c r="AV3918" s="1" t="s">
        <v>27243</v>
      </c>
      <c r="AW3918" s="1" t="s">
        <v>27244</v>
      </c>
      <c r="AX3918" s="1" t="s">
        <v>27245</v>
      </c>
      <c r="AY3918" s="1" t="s">
        <v>27246</v>
      </c>
      <c r="AZ3918" s="1" t="s">
        <v>27247</v>
      </c>
      <c r="BC3918" s="1" t="s">
        <v>4</v>
      </c>
      <c r="BF3918" s="1" t="s">
        <v>27248</v>
      </c>
      <c r="BG3918" s="1" t="s">
        <v>27249</v>
      </c>
      <c r="BH3918" s="1" t="s">
        <v>27250</v>
      </c>
      <c r="BK3918" s="1" t="s">
        <v>27251</v>
      </c>
      <c r="BL3918" s="1">
        <v>20</v>
      </c>
      <c r="BP3918" s="1" t="s">
        <v>27252</v>
      </c>
      <c r="BR3918" s="1" t="s">
        <v>27253</v>
      </c>
      <c r="BS3918" s="1">
        <v>0.35799999999999998</v>
      </c>
      <c r="BU3918" s="1" t="s">
        <v>4</v>
      </c>
    </row>
    <row r="3919" spans="1:79" x14ac:dyDescent="0.25">
      <c r="A3919" s="2" t="s">
        <v>27254</v>
      </c>
      <c r="B3919" s="1">
        <v>10529</v>
      </c>
      <c r="C3919" s="1">
        <v>10</v>
      </c>
      <c r="D3919" s="1">
        <v>21097498</v>
      </c>
      <c r="E3919" s="1">
        <v>21097498</v>
      </c>
      <c r="F3919" s="1" t="s">
        <v>6</v>
      </c>
      <c r="G3919" s="2" t="s">
        <v>27255</v>
      </c>
      <c r="H3919" s="2" t="s">
        <v>27257</v>
      </c>
      <c r="I3919" s="2" t="s">
        <v>27258</v>
      </c>
      <c r="J3919" s="2" t="s">
        <v>27259</v>
      </c>
      <c r="K3919" s="2" t="s">
        <v>49</v>
      </c>
      <c r="L3919" s="1" t="s">
        <v>50</v>
      </c>
      <c r="M3919" s="1" t="s">
        <v>90</v>
      </c>
      <c r="N3919" s="1" t="s">
        <v>31</v>
      </c>
      <c r="O3919" s="1" t="s">
        <v>31</v>
      </c>
      <c r="R3919" s="1" t="s">
        <v>27256</v>
      </c>
      <c r="S3919" s="1" t="s">
        <v>10</v>
      </c>
      <c r="T3919" s="1">
        <v>26</v>
      </c>
      <c r="U3919" s="1">
        <v>3099</v>
      </c>
      <c r="V3919" s="3">
        <v>2</v>
      </c>
      <c r="W3919" s="12" t="e">
        <v>#N/A</v>
      </c>
      <c r="X3919" s="12" t="e">
        <v>#N/A</v>
      </c>
      <c r="Y3919" s="12" t="e">
        <v>#N/A</v>
      </c>
      <c r="Z3919" s="9">
        <v>0.416431</v>
      </c>
      <c r="AA3919" s="10">
        <v>147</v>
      </c>
      <c r="AB3919" s="10">
        <v>206</v>
      </c>
      <c r="AC3919" s="20">
        <v>1</v>
      </c>
      <c r="AD3919" s="20">
        <v>0.86588092580615295</v>
      </c>
      <c r="AE3919" s="20">
        <v>1</v>
      </c>
      <c r="AF3919" s="15">
        <v>0.33333299999999999</v>
      </c>
      <c r="AG3919" s="16">
        <v>58</v>
      </c>
      <c r="AH3919" s="16">
        <v>116</v>
      </c>
      <c r="AI3919" s="22">
        <v>1</v>
      </c>
      <c r="AJ3919" s="22">
        <v>0.78053279284751498</v>
      </c>
      <c r="AK3919" s="22">
        <v>1</v>
      </c>
      <c r="AL3919" s="18">
        <f t="shared" si="549"/>
        <v>1</v>
      </c>
      <c r="AM3919" s="18">
        <f t="shared" si="550"/>
        <v>1</v>
      </c>
      <c r="AN3919" s="18">
        <f t="shared" si="551"/>
        <v>1</v>
      </c>
      <c r="AO3919" s="18">
        <f t="shared" si="552"/>
        <v>1</v>
      </c>
      <c r="AP3919" s="18">
        <f t="shared" si="553"/>
        <v>1</v>
      </c>
      <c r="AQ3919" s="18">
        <f t="shared" si="554"/>
        <v>1</v>
      </c>
      <c r="AR3919" s="18">
        <f t="shared" si="555"/>
        <v>0</v>
      </c>
      <c r="AS3919" s="18">
        <f t="shared" si="556"/>
        <v>0</v>
      </c>
      <c r="AT3919" s="18">
        <f t="shared" si="557"/>
        <v>0</v>
      </c>
      <c r="AU3919" s="1" t="s">
        <v>27260</v>
      </c>
      <c r="AV3919" s="1" t="s">
        <v>27261</v>
      </c>
      <c r="AW3919" s="1" t="s">
        <v>27262</v>
      </c>
      <c r="AX3919" s="1" t="s">
        <v>27263</v>
      </c>
      <c r="AY3919" s="1" t="s">
        <v>27264</v>
      </c>
      <c r="AZ3919" s="1" t="s">
        <v>27265</v>
      </c>
      <c r="BA3919" s="1">
        <v>901</v>
      </c>
      <c r="BB3919" s="1" t="s">
        <v>27266</v>
      </c>
      <c r="BC3919" s="1" t="s">
        <v>4</v>
      </c>
      <c r="BF3919" s="1" t="s">
        <v>27267</v>
      </c>
      <c r="BH3919" s="1" t="s">
        <v>27250</v>
      </c>
      <c r="BK3919" s="1" t="s">
        <v>1135</v>
      </c>
      <c r="BL3919" s="1">
        <v>2</v>
      </c>
      <c r="BR3919" s="1" t="s">
        <v>27268</v>
      </c>
      <c r="BS3919" s="1">
        <v>0.44800000000000001</v>
      </c>
      <c r="BU3919" s="1" t="s">
        <v>4</v>
      </c>
    </row>
    <row r="3920" spans="1:79" x14ac:dyDescent="0.25">
      <c r="A3920" s="2" t="s">
        <v>27269</v>
      </c>
      <c r="B3920" s="1">
        <v>79661</v>
      </c>
      <c r="C3920" s="1">
        <v>15</v>
      </c>
      <c r="D3920" s="1">
        <v>75644674</v>
      </c>
      <c r="E3920" s="1">
        <v>75644674</v>
      </c>
      <c r="F3920" s="1" t="s">
        <v>6</v>
      </c>
      <c r="G3920" s="2" t="s">
        <v>27270</v>
      </c>
      <c r="H3920" s="2" t="s">
        <v>27272</v>
      </c>
      <c r="I3920" s="2" t="s">
        <v>27273</v>
      </c>
      <c r="J3920" s="2" t="s">
        <v>27274</v>
      </c>
      <c r="K3920" s="2" t="s">
        <v>30</v>
      </c>
      <c r="L3920" s="1" t="s">
        <v>8</v>
      </c>
      <c r="M3920" s="1" t="s">
        <v>51</v>
      </c>
      <c r="N3920" s="1" t="s">
        <v>10</v>
      </c>
      <c r="O3920" s="1" t="s">
        <v>10</v>
      </c>
      <c r="R3920" s="1" t="s">
        <v>27271</v>
      </c>
      <c r="S3920" s="1" t="s">
        <v>6</v>
      </c>
      <c r="T3920" s="1">
        <v>4</v>
      </c>
      <c r="U3920" s="1">
        <v>1070</v>
      </c>
      <c r="V3920" s="3">
        <v>2</v>
      </c>
      <c r="W3920" s="12" t="e">
        <v>#N/A</v>
      </c>
      <c r="X3920" s="12" t="e">
        <v>#N/A</v>
      </c>
      <c r="Y3920" s="12" t="e">
        <v>#N/A</v>
      </c>
      <c r="Z3920" s="9" t="s">
        <v>4</v>
      </c>
      <c r="AA3920" s="10" t="s">
        <v>4</v>
      </c>
      <c r="AB3920" s="10" t="s">
        <v>4</v>
      </c>
      <c r="AC3920" s="20">
        <v>0</v>
      </c>
      <c r="AD3920" s="20">
        <v>0</v>
      </c>
      <c r="AE3920" s="20">
        <v>0</v>
      </c>
      <c r="AF3920" s="15">
        <v>0.02</v>
      </c>
      <c r="AG3920" s="16">
        <v>9</v>
      </c>
      <c r="AH3920" s="16">
        <v>530</v>
      </c>
      <c r="AI3920" s="22">
        <v>0.06</v>
      </c>
      <c r="AJ3920" s="22">
        <v>1.7084701148983601E-2</v>
      </c>
      <c r="AK3920" s="22">
        <v>0.144551370701056</v>
      </c>
      <c r="AL3920" s="18">
        <f t="shared" si="549"/>
        <v>0</v>
      </c>
      <c r="AM3920" s="18">
        <f t="shared" si="550"/>
        <v>0</v>
      </c>
      <c r="AN3920" s="18">
        <f t="shared" si="551"/>
        <v>0</v>
      </c>
      <c r="AO3920" s="18">
        <f t="shared" si="552"/>
        <v>0</v>
      </c>
      <c r="AP3920" s="18">
        <f t="shared" si="553"/>
        <v>0</v>
      </c>
      <c r="AQ3920" s="18">
        <f t="shared" si="554"/>
        <v>0</v>
      </c>
      <c r="AR3920" s="18">
        <f t="shared" si="555"/>
        <v>1</v>
      </c>
      <c r="AS3920" s="18">
        <f t="shared" si="556"/>
        <v>1</v>
      </c>
      <c r="AT3920" s="18">
        <f t="shared" si="557"/>
        <v>1</v>
      </c>
      <c r="AU3920" s="1" t="s">
        <v>27275</v>
      </c>
      <c r="AV3920" s="1" t="s">
        <v>27276</v>
      </c>
      <c r="AW3920" s="1" t="s">
        <v>27277</v>
      </c>
      <c r="AX3920" s="1" t="s">
        <v>27278</v>
      </c>
      <c r="AY3920" s="1" t="s">
        <v>27279</v>
      </c>
      <c r="AZ3920" s="1" t="s">
        <v>27280</v>
      </c>
      <c r="BA3920" s="1">
        <v>188</v>
      </c>
      <c r="BC3920" s="1" t="s">
        <v>4</v>
      </c>
      <c r="BF3920" s="1" t="s">
        <v>27281</v>
      </c>
      <c r="BG3920" s="1" t="s">
        <v>2313</v>
      </c>
      <c r="BH3920" s="1" t="s">
        <v>27282</v>
      </c>
      <c r="BK3920" s="1" t="s">
        <v>170</v>
      </c>
      <c r="BL3920" s="1">
        <v>1</v>
      </c>
      <c r="BR3920" s="1" t="s">
        <v>27283</v>
      </c>
      <c r="BS3920" s="1">
        <v>0.65200000000000002</v>
      </c>
      <c r="BT3920" s="1" t="s">
        <v>4</v>
      </c>
      <c r="BU3920" s="1" t="s">
        <v>4</v>
      </c>
      <c r="CA3920" s="1" t="s">
        <v>27284</v>
      </c>
    </row>
    <row r="3921" spans="1:73" x14ac:dyDescent="0.25">
      <c r="A3921" s="2" t="s">
        <v>27285</v>
      </c>
      <c r="B3921" s="1">
        <v>79858</v>
      </c>
      <c r="C3921" s="1">
        <v>3</v>
      </c>
      <c r="D3921" s="1">
        <v>130947373</v>
      </c>
      <c r="E3921" s="1">
        <v>130947373</v>
      </c>
      <c r="F3921" s="1" t="s">
        <v>6</v>
      </c>
      <c r="G3921" s="2" t="s">
        <v>27286</v>
      </c>
      <c r="H3921" s="2" t="s">
        <v>27288</v>
      </c>
      <c r="I3921" s="2" t="s">
        <v>27289</v>
      </c>
      <c r="J3921" s="2" t="s">
        <v>27290</v>
      </c>
      <c r="K3921" s="2" t="s">
        <v>135</v>
      </c>
      <c r="L3921" s="1" t="s">
        <v>50</v>
      </c>
      <c r="M3921" s="1" t="s">
        <v>90</v>
      </c>
      <c r="N3921" s="1" t="s">
        <v>31</v>
      </c>
      <c r="O3921" s="1" t="s">
        <v>31</v>
      </c>
      <c r="R3921" s="1" t="s">
        <v>27287</v>
      </c>
      <c r="S3921" s="1" t="s">
        <v>6</v>
      </c>
      <c r="T3921" s="1">
        <v>15</v>
      </c>
      <c r="U3921" s="1">
        <v>1727</v>
      </c>
      <c r="V3921" s="3">
        <v>2</v>
      </c>
      <c r="W3921" s="12" t="e">
        <v>#N/A</v>
      </c>
      <c r="X3921" s="12" t="e">
        <v>#N/A</v>
      </c>
      <c r="Y3921" s="12" t="e">
        <v>#N/A</v>
      </c>
      <c r="Z3921" s="9">
        <v>0.34062900000000002</v>
      </c>
      <c r="AA3921" s="10">
        <v>249</v>
      </c>
      <c r="AB3921" s="10">
        <v>482</v>
      </c>
      <c r="AC3921" s="20">
        <v>0.94</v>
      </c>
      <c r="AD3921" s="20">
        <v>0.77556852287927602</v>
      </c>
      <c r="AE3921" s="20">
        <v>1</v>
      </c>
      <c r="AF3921" s="15">
        <v>0.30453599999999997</v>
      </c>
      <c r="AG3921" s="16">
        <v>141</v>
      </c>
      <c r="AH3921" s="16">
        <v>322</v>
      </c>
      <c r="AI3921" s="22">
        <v>1</v>
      </c>
      <c r="AJ3921" s="22">
        <v>0.80010737520643405</v>
      </c>
      <c r="AK3921" s="22">
        <v>1</v>
      </c>
      <c r="AL3921" s="18">
        <f t="shared" si="549"/>
        <v>1</v>
      </c>
      <c r="AM3921" s="18">
        <f t="shared" si="550"/>
        <v>1</v>
      </c>
      <c r="AN3921" s="18">
        <f t="shared" si="551"/>
        <v>1</v>
      </c>
      <c r="AO3921" s="18">
        <f t="shared" si="552"/>
        <v>1</v>
      </c>
      <c r="AP3921" s="18">
        <f t="shared" si="553"/>
        <v>1</v>
      </c>
      <c r="AQ3921" s="18">
        <f t="shared" si="554"/>
        <v>1</v>
      </c>
      <c r="AR3921" s="18">
        <f t="shared" si="555"/>
        <v>0</v>
      </c>
      <c r="AS3921" s="18">
        <f t="shared" si="556"/>
        <v>0</v>
      </c>
      <c r="AT3921" s="18">
        <f t="shared" si="557"/>
        <v>0</v>
      </c>
      <c r="AU3921" s="1" t="s">
        <v>27291</v>
      </c>
      <c r="AV3921" s="1" t="s">
        <v>27292</v>
      </c>
      <c r="AW3921" s="1" t="s">
        <v>27293</v>
      </c>
      <c r="AX3921" s="1" t="s">
        <v>27294</v>
      </c>
      <c r="AY3921" s="1" t="s">
        <v>27295</v>
      </c>
      <c r="AZ3921" s="1" t="s">
        <v>27296</v>
      </c>
      <c r="BA3921" s="1">
        <v>467</v>
      </c>
      <c r="BC3921" s="1" t="s">
        <v>4</v>
      </c>
      <c r="BF3921" s="1" t="s">
        <v>27297</v>
      </c>
      <c r="BG3921" s="1" t="s">
        <v>5573</v>
      </c>
      <c r="BH3921" s="1" t="s">
        <v>27298</v>
      </c>
      <c r="BK3921" s="1" t="s">
        <v>27299</v>
      </c>
      <c r="BL3921" s="1">
        <v>6</v>
      </c>
      <c r="BR3921" s="1" t="s">
        <v>27300</v>
      </c>
      <c r="BS3921" s="1">
        <v>0.36799999999999999</v>
      </c>
      <c r="BU3921" s="1" t="s">
        <v>4</v>
      </c>
    </row>
    <row r="3922" spans="1:73" x14ac:dyDescent="0.25">
      <c r="A3922" s="2" t="s">
        <v>27301</v>
      </c>
      <c r="B3922" s="1">
        <v>4761</v>
      </c>
      <c r="C3922" s="1">
        <v>17</v>
      </c>
      <c r="D3922" s="1">
        <v>37762596</v>
      </c>
      <c r="E3922" s="1">
        <v>37762598</v>
      </c>
      <c r="F3922" s="1" t="s">
        <v>6</v>
      </c>
      <c r="G3922" s="2" t="s">
        <v>27302</v>
      </c>
      <c r="H3922" s="2" t="s">
        <v>27305</v>
      </c>
      <c r="I3922" s="2" t="s">
        <v>27306</v>
      </c>
      <c r="J3922" s="2" t="s">
        <v>27307</v>
      </c>
      <c r="K3922" s="2" t="s">
        <v>153</v>
      </c>
      <c r="L3922" s="1" t="s">
        <v>8</v>
      </c>
      <c r="M3922" s="1" t="s">
        <v>263</v>
      </c>
      <c r="N3922" s="1" t="s">
        <v>10</v>
      </c>
      <c r="O3922" s="1" t="s">
        <v>10</v>
      </c>
      <c r="R3922" s="1" t="s">
        <v>27303</v>
      </c>
      <c r="S3922" s="1" t="s">
        <v>10</v>
      </c>
      <c r="T3922" s="1">
        <v>2</v>
      </c>
      <c r="U3922" s="1" t="s">
        <v>27304</v>
      </c>
      <c r="V3922" s="3">
        <v>2</v>
      </c>
      <c r="W3922" s="12" t="e">
        <v>#N/A</v>
      </c>
      <c r="X3922" s="12" t="e">
        <v>#N/A</v>
      </c>
      <c r="Y3922" s="12" t="e">
        <v>#N/A</v>
      </c>
      <c r="Z3922" s="9" t="s">
        <v>4</v>
      </c>
      <c r="AA3922" s="10" t="s">
        <v>4</v>
      </c>
      <c r="AB3922" s="10" t="s">
        <v>4</v>
      </c>
      <c r="AC3922" s="20">
        <v>0</v>
      </c>
      <c r="AD3922" s="20">
        <v>0</v>
      </c>
      <c r="AE3922" s="20">
        <v>0</v>
      </c>
      <c r="AF3922" s="15">
        <v>0.04</v>
      </c>
      <c r="AG3922" s="16">
        <v>9</v>
      </c>
      <c r="AH3922" s="16">
        <v>191</v>
      </c>
      <c r="AI3922" s="22">
        <v>0.16</v>
      </c>
      <c r="AJ3922" s="22">
        <v>6.7090495446507803E-2</v>
      </c>
      <c r="AK3922" s="22">
        <v>0.32953964572135502</v>
      </c>
      <c r="AL3922" s="18">
        <f t="shared" si="549"/>
        <v>0</v>
      </c>
      <c r="AM3922" s="18">
        <f t="shared" si="550"/>
        <v>0</v>
      </c>
      <c r="AN3922" s="18">
        <f t="shared" si="551"/>
        <v>0</v>
      </c>
      <c r="AO3922" s="18">
        <f t="shared" si="552"/>
        <v>0</v>
      </c>
      <c r="AP3922" s="18">
        <f t="shared" si="553"/>
        <v>0</v>
      </c>
      <c r="AQ3922" s="18">
        <f t="shared" si="554"/>
        <v>0</v>
      </c>
      <c r="AR3922" s="18">
        <f t="shared" si="555"/>
        <v>1</v>
      </c>
      <c r="AS3922" s="18">
        <f t="shared" si="556"/>
        <v>1</v>
      </c>
      <c r="AT3922" s="18">
        <f t="shared" si="557"/>
        <v>1</v>
      </c>
      <c r="AV3922" s="1" t="s">
        <v>27308</v>
      </c>
      <c r="AW3922" s="1" t="s">
        <v>27309</v>
      </c>
      <c r="AX3922" s="1" t="s">
        <v>27310</v>
      </c>
      <c r="AY3922" s="1" t="s">
        <v>27311</v>
      </c>
      <c r="AZ3922" s="1" t="s">
        <v>27312</v>
      </c>
      <c r="BA3922" s="1" t="s">
        <v>27313</v>
      </c>
      <c r="BB3922" s="1" t="s">
        <v>7837</v>
      </c>
      <c r="BC3922" s="1" t="s">
        <v>4</v>
      </c>
      <c r="BF3922" s="1" t="s">
        <v>27314</v>
      </c>
      <c r="BG3922" s="1" t="s">
        <v>148</v>
      </c>
      <c r="BH3922" s="1" t="s">
        <v>27315</v>
      </c>
      <c r="BL3922" s="1">
        <v>0</v>
      </c>
      <c r="BM3922" s="1" t="s">
        <v>27316</v>
      </c>
      <c r="BO3922" s="1" t="s">
        <v>27317</v>
      </c>
      <c r="BR3922" s="1" t="s">
        <v>27318</v>
      </c>
      <c r="BS3922" s="1">
        <v>0.52200000000000002</v>
      </c>
      <c r="BT3922" s="1" t="s">
        <v>4</v>
      </c>
      <c r="BU3922" s="1" t="s">
        <v>4</v>
      </c>
    </row>
    <row r="3923" spans="1:73" x14ac:dyDescent="0.25">
      <c r="A3923" s="2" t="s">
        <v>27319</v>
      </c>
      <c r="B3923" s="1">
        <v>4776</v>
      </c>
      <c r="C3923" s="1">
        <v>14</v>
      </c>
      <c r="D3923" s="1">
        <v>24839666</v>
      </c>
      <c r="E3923" s="1">
        <v>24839666</v>
      </c>
      <c r="F3923" s="1" t="s">
        <v>6</v>
      </c>
      <c r="G3923" s="2" t="s">
        <v>27320</v>
      </c>
      <c r="H3923" s="2" t="s">
        <v>27322</v>
      </c>
      <c r="I3923" s="2" t="s">
        <v>27323</v>
      </c>
      <c r="J3923" s="2" t="s">
        <v>27324</v>
      </c>
      <c r="K3923" s="2" t="s">
        <v>135</v>
      </c>
      <c r="L3923" s="1" t="s">
        <v>50</v>
      </c>
      <c r="M3923" s="1" t="s">
        <v>90</v>
      </c>
      <c r="N3923" s="1" t="s">
        <v>52</v>
      </c>
      <c r="O3923" s="1" t="s">
        <v>52</v>
      </c>
      <c r="R3923" s="1" t="s">
        <v>27321</v>
      </c>
      <c r="S3923" s="1" t="s">
        <v>6</v>
      </c>
      <c r="T3923" s="1">
        <v>2</v>
      </c>
      <c r="U3923" s="1">
        <v>1383</v>
      </c>
      <c r="V3923" s="3">
        <v>2</v>
      </c>
      <c r="W3923" s="12" t="e">
        <v>#N/A</v>
      </c>
      <c r="X3923" s="12" t="e">
        <v>#N/A</v>
      </c>
      <c r="Y3923" s="12" t="e">
        <v>#N/A</v>
      </c>
      <c r="Z3923" s="9">
        <v>0</v>
      </c>
      <c r="AA3923" s="10">
        <v>0</v>
      </c>
      <c r="AB3923" s="10">
        <v>119</v>
      </c>
      <c r="AC3923" s="20">
        <v>0</v>
      </c>
      <c r="AD3923" s="20">
        <v>0</v>
      </c>
      <c r="AE3923" s="20">
        <v>8.4582607309484303E-2</v>
      </c>
      <c r="AF3923" s="15">
        <v>3.1496000000000003E-2</v>
      </c>
      <c r="AG3923" s="16">
        <v>4</v>
      </c>
      <c r="AH3923" s="16">
        <v>123</v>
      </c>
      <c r="AI3923" s="22">
        <v>0.12</v>
      </c>
      <c r="AJ3923" s="22">
        <v>3.45555251315562E-2</v>
      </c>
      <c r="AK3923" s="22">
        <v>0.30421162423033699</v>
      </c>
      <c r="AL3923" s="18">
        <f t="shared" si="549"/>
        <v>0</v>
      </c>
      <c r="AM3923" s="18">
        <f t="shared" si="550"/>
        <v>0</v>
      </c>
      <c r="AN3923" s="18">
        <f t="shared" si="551"/>
        <v>0</v>
      </c>
      <c r="AO3923" s="18">
        <f t="shared" si="552"/>
        <v>0</v>
      </c>
      <c r="AP3923" s="18">
        <f t="shared" si="553"/>
        <v>0</v>
      </c>
      <c r="AQ3923" s="18">
        <f t="shared" si="554"/>
        <v>0</v>
      </c>
      <c r="AR3923" s="18">
        <f t="shared" si="555"/>
        <v>0</v>
      </c>
      <c r="AS3923" s="18">
        <f t="shared" si="556"/>
        <v>1</v>
      </c>
      <c r="AT3923" s="18">
        <f t="shared" si="557"/>
        <v>1</v>
      </c>
      <c r="AU3923" s="1" t="s">
        <v>27325</v>
      </c>
      <c r="AV3923" s="1" t="s">
        <v>27326</v>
      </c>
      <c r="AW3923" s="1" t="s">
        <v>27327</v>
      </c>
      <c r="AX3923" s="1" t="s">
        <v>27328</v>
      </c>
      <c r="AY3923" s="1" t="s">
        <v>27329</v>
      </c>
      <c r="AZ3923" s="1" t="s">
        <v>27330</v>
      </c>
      <c r="BA3923" s="1">
        <v>354</v>
      </c>
      <c r="BC3923" s="1" t="s">
        <v>4</v>
      </c>
      <c r="BF3923" s="1" t="s">
        <v>27331</v>
      </c>
      <c r="BG3923" s="1" t="s">
        <v>27332</v>
      </c>
      <c r="BH3923" s="1" t="s">
        <v>27333</v>
      </c>
      <c r="BK3923" s="1" t="s">
        <v>14834</v>
      </c>
      <c r="BL3923" s="1">
        <v>3</v>
      </c>
      <c r="BP3923" s="1" t="s">
        <v>27334</v>
      </c>
      <c r="BR3923" s="1" t="s">
        <v>27335</v>
      </c>
      <c r="BS3923" s="1">
        <v>0.63700000000000001</v>
      </c>
      <c r="BU3923" s="1" t="s">
        <v>4</v>
      </c>
    </row>
    <row r="3924" spans="1:73" x14ac:dyDescent="0.25">
      <c r="A3924" s="2" t="s">
        <v>27336</v>
      </c>
      <c r="B3924" s="1">
        <v>25836</v>
      </c>
      <c r="C3924" s="1">
        <v>5</v>
      </c>
      <c r="D3924" s="1">
        <v>36985498</v>
      </c>
      <c r="E3924" s="1">
        <v>36985498</v>
      </c>
      <c r="F3924" s="1" t="s">
        <v>6</v>
      </c>
      <c r="G3924" s="2" t="s">
        <v>27337</v>
      </c>
      <c r="H3924" s="2" t="s">
        <v>27339</v>
      </c>
      <c r="I3924" s="2" t="s">
        <v>27340</v>
      </c>
      <c r="J3924" s="2" t="s">
        <v>27341</v>
      </c>
      <c r="K3924" s="2" t="s">
        <v>49</v>
      </c>
      <c r="L3924" s="1" t="s">
        <v>50</v>
      </c>
      <c r="M3924" s="1" t="s">
        <v>31</v>
      </c>
      <c r="N3924" s="1" t="s">
        <v>90</v>
      </c>
      <c r="O3924" s="1" t="s">
        <v>90</v>
      </c>
      <c r="R3924" s="1" t="s">
        <v>27338</v>
      </c>
      <c r="S3924" s="1" t="s">
        <v>6</v>
      </c>
      <c r="T3924" s="1">
        <v>10</v>
      </c>
      <c r="U3924" s="1">
        <v>2715</v>
      </c>
      <c r="V3924" s="3">
        <v>2</v>
      </c>
      <c r="W3924" s="12" t="e">
        <v>#N/A</v>
      </c>
      <c r="X3924" s="12" t="e">
        <v>#N/A</v>
      </c>
      <c r="Y3924" s="12" t="e">
        <v>#N/A</v>
      </c>
      <c r="Z3924" s="9">
        <v>0.32352900000000001</v>
      </c>
      <c r="AA3924" s="10">
        <v>88</v>
      </c>
      <c r="AB3924" s="10">
        <v>184</v>
      </c>
      <c r="AC3924" s="20">
        <v>0.89</v>
      </c>
      <c r="AD3924" s="20">
        <v>0.69551719034730397</v>
      </c>
      <c r="AE3924" s="20">
        <v>1</v>
      </c>
      <c r="AF3924" s="15">
        <v>0.194245</v>
      </c>
      <c r="AG3924" s="16">
        <v>27</v>
      </c>
      <c r="AH3924" s="16">
        <v>112</v>
      </c>
      <c r="AI3924" s="22">
        <v>0.69</v>
      </c>
      <c r="AJ3924" s="22">
        <v>0.44582804895966899</v>
      </c>
      <c r="AK3924" s="22">
        <v>0.94774734156815199</v>
      </c>
      <c r="AL3924" s="18">
        <f t="shared" si="549"/>
        <v>1</v>
      </c>
      <c r="AM3924" s="18">
        <f t="shared" si="550"/>
        <v>1</v>
      </c>
      <c r="AN3924" s="18">
        <f t="shared" si="551"/>
        <v>1</v>
      </c>
      <c r="AO3924" s="18">
        <f t="shared" si="552"/>
        <v>1</v>
      </c>
      <c r="AP3924" s="18">
        <f t="shared" si="553"/>
        <v>1</v>
      </c>
      <c r="AQ3924" s="18">
        <f t="shared" si="554"/>
        <v>0</v>
      </c>
      <c r="AR3924" s="18">
        <f t="shared" si="555"/>
        <v>0</v>
      </c>
      <c r="AS3924" s="18">
        <f t="shared" si="556"/>
        <v>0</v>
      </c>
      <c r="AT3924" s="18">
        <f t="shared" si="557"/>
        <v>0</v>
      </c>
      <c r="AU3924" s="1" t="s">
        <v>27342</v>
      </c>
      <c r="AV3924" s="1" t="s">
        <v>27343</v>
      </c>
      <c r="AW3924" s="1" t="s">
        <v>27344</v>
      </c>
      <c r="AX3924" s="1" t="s">
        <v>27345</v>
      </c>
      <c r="AY3924" s="1" t="s">
        <v>27346</v>
      </c>
      <c r="AZ3924" s="1" t="s">
        <v>27347</v>
      </c>
      <c r="BA3924" s="1">
        <v>739</v>
      </c>
      <c r="BC3924" s="1" t="s">
        <v>4</v>
      </c>
      <c r="BF3924" s="1" t="s">
        <v>27348</v>
      </c>
      <c r="BG3924" s="1" t="s">
        <v>27349</v>
      </c>
      <c r="BH3924" s="1" t="s">
        <v>27350</v>
      </c>
      <c r="BK3924" s="1" t="s">
        <v>27351</v>
      </c>
      <c r="BL3924" s="1">
        <v>9</v>
      </c>
      <c r="BM3924" s="1" t="s">
        <v>27352</v>
      </c>
      <c r="BO3924" s="1" t="s">
        <v>27353</v>
      </c>
      <c r="BR3924" s="1" t="s">
        <v>27354</v>
      </c>
      <c r="BS3924" s="1">
        <v>0.48299999999999998</v>
      </c>
      <c r="BU3924" s="1" t="s">
        <v>4</v>
      </c>
    </row>
    <row r="3925" spans="1:73" x14ac:dyDescent="0.25">
      <c r="A3925" s="2" t="s">
        <v>27355</v>
      </c>
      <c r="B3925" s="1">
        <v>54475</v>
      </c>
      <c r="C3925" s="1">
        <v>17</v>
      </c>
      <c r="D3925" s="1">
        <v>33459433</v>
      </c>
      <c r="E3925" s="1">
        <v>33459433</v>
      </c>
      <c r="F3925" s="1" t="s">
        <v>6</v>
      </c>
      <c r="G3925" s="2" t="s">
        <v>27356</v>
      </c>
      <c r="K3925" s="2" t="s">
        <v>586</v>
      </c>
      <c r="L3925" s="1" t="s">
        <v>50</v>
      </c>
      <c r="M3925" s="1" t="s">
        <v>90</v>
      </c>
      <c r="N3925" s="1" t="s">
        <v>31</v>
      </c>
      <c r="O3925" s="1" t="s">
        <v>31</v>
      </c>
      <c r="R3925" s="1" t="s">
        <v>27357</v>
      </c>
      <c r="S3925" s="1" t="s">
        <v>10</v>
      </c>
      <c r="T3925" s="1">
        <v>13</v>
      </c>
      <c r="U3925" s="1" t="s">
        <v>4</v>
      </c>
      <c r="V3925" s="3">
        <v>2</v>
      </c>
      <c r="W3925" s="12" t="e">
        <v>#N/A</v>
      </c>
      <c r="X3925" s="12" t="e">
        <v>#N/A</v>
      </c>
      <c r="Y3925" s="12" t="e">
        <v>#N/A</v>
      </c>
      <c r="Z3925" s="9">
        <v>0.5</v>
      </c>
      <c r="AA3925" s="10">
        <v>11</v>
      </c>
      <c r="AB3925" s="10">
        <v>11</v>
      </c>
      <c r="AC3925" s="20">
        <v>1</v>
      </c>
      <c r="AD3925" s="20">
        <v>0.61754752333329399</v>
      </c>
      <c r="AE3925" s="20">
        <v>1</v>
      </c>
      <c r="AF3925" s="15">
        <v>0.16666700000000001</v>
      </c>
      <c r="AG3925" s="16">
        <v>2</v>
      </c>
      <c r="AH3925" s="16">
        <v>10</v>
      </c>
      <c r="AI3925" s="22">
        <v>0.59</v>
      </c>
      <c r="AJ3925" s="22">
        <v>0.15239701741038</v>
      </c>
      <c r="AK3925" s="22">
        <v>0.97352127033301505</v>
      </c>
      <c r="AL3925" s="18">
        <f t="shared" si="549"/>
        <v>1</v>
      </c>
      <c r="AM3925" s="18">
        <f t="shared" si="550"/>
        <v>1</v>
      </c>
      <c r="AN3925" s="18">
        <f t="shared" si="551"/>
        <v>1</v>
      </c>
      <c r="AO3925" s="18">
        <f t="shared" si="552"/>
        <v>1</v>
      </c>
      <c r="AP3925" s="18">
        <f t="shared" si="553"/>
        <v>1</v>
      </c>
      <c r="AQ3925" s="18">
        <f t="shared" si="554"/>
        <v>0</v>
      </c>
      <c r="AR3925" s="18">
        <f t="shared" si="555"/>
        <v>0</v>
      </c>
      <c r="AS3925" s="18">
        <f t="shared" si="556"/>
        <v>0</v>
      </c>
      <c r="AT3925" s="18">
        <f t="shared" si="557"/>
        <v>0</v>
      </c>
      <c r="AU3925" s="1" t="s">
        <v>27358</v>
      </c>
      <c r="AV3925" s="1" t="s">
        <v>27359</v>
      </c>
      <c r="AW3925" s="1" t="s">
        <v>27360</v>
      </c>
      <c r="AX3925" s="1" t="s">
        <v>27361</v>
      </c>
      <c r="AY3925" s="1" t="s">
        <v>27362</v>
      </c>
      <c r="AZ3925" s="1" t="s">
        <v>27363</v>
      </c>
      <c r="BC3925" s="1" t="s">
        <v>4</v>
      </c>
      <c r="BG3925" s="1" t="s">
        <v>5573</v>
      </c>
      <c r="BK3925" s="1" t="s">
        <v>4634</v>
      </c>
      <c r="BL3925" s="1">
        <v>4</v>
      </c>
      <c r="BN3925" s="1" t="s">
        <v>3189</v>
      </c>
      <c r="BR3925" s="1" t="s">
        <v>27364</v>
      </c>
      <c r="BS3925" s="1">
        <v>0.58199999999999996</v>
      </c>
      <c r="BU3925" s="1" t="s">
        <v>4</v>
      </c>
    </row>
    <row r="3926" spans="1:73" x14ac:dyDescent="0.25">
      <c r="A3926" s="2" t="s">
        <v>27365</v>
      </c>
      <c r="B3926" s="1">
        <v>197358</v>
      </c>
      <c r="C3926" s="1">
        <v>16</v>
      </c>
      <c r="D3926" s="1">
        <v>3614218</v>
      </c>
      <c r="E3926" s="1">
        <v>3614218</v>
      </c>
      <c r="F3926" s="1" t="s">
        <v>6</v>
      </c>
      <c r="G3926" s="2" t="s">
        <v>27366</v>
      </c>
      <c r="H3926" s="2" t="s">
        <v>8875</v>
      </c>
      <c r="I3926" s="2" t="s">
        <v>27368</v>
      </c>
      <c r="J3926" s="2" t="s">
        <v>27369</v>
      </c>
      <c r="K3926" s="2" t="s">
        <v>135</v>
      </c>
      <c r="L3926" s="1" t="s">
        <v>50</v>
      </c>
      <c r="M3926" s="1" t="s">
        <v>51</v>
      </c>
      <c r="N3926" s="1" t="s">
        <v>52</v>
      </c>
      <c r="O3926" s="1" t="s">
        <v>52</v>
      </c>
      <c r="R3926" s="1" t="s">
        <v>27367</v>
      </c>
      <c r="S3926" s="1" t="s">
        <v>10</v>
      </c>
      <c r="T3926" s="1">
        <v>5</v>
      </c>
      <c r="U3926" s="1">
        <v>1131</v>
      </c>
      <c r="V3926" s="3">
        <v>2</v>
      </c>
      <c r="W3926" s="12" t="e">
        <v>#N/A</v>
      </c>
      <c r="X3926" s="12" t="e">
        <v>#N/A</v>
      </c>
      <c r="Y3926" s="12" t="e">
        <v>#N/A</v>
      </c>
      <c r="Z3926" s="9">
        <v>0.28571400000000002</v>
      </c>
      <c r="AA3926" s="10">
        <v>24</v>
      </c>
      <c r="AB3926" s="10">
        <v>60</v>
      </c>
      <c r="AC3926" s="20">
        <v>0.79</v>
      </c>
      <c r="AD3926" s="20">
        <v>0.52104396851169099</v>
      </c>
      <c r="AE3926" s="20">
        <v>0.97912127440910701</v>
      </c>
      <c r="AF3926" s="15">
        <v>0.32142900000000002</v>
      </c>
      <c r="AG3926" s="16">
        <v>18</v>
      </c>
      <c r="AH3926" s="16">
        <v>38</v>
      </c>
      <c r="AI3926" s="22">
        <v>1</v>
      </c>
      <c r="AJ3926" s="22">
        <v>0.62565657172518496</v>
      </c>
      <c r="AK3926" s="22">
        <v>1</v>
      </c>
      <c r="AL3926" s="18">
        <f t="shared" si="549"/>
        <v>1</v>
      </c>
      <c r="AM3926" s="18">
        <f t="shared" si="550"/>
        <v>1</v>
      </c>
      <c r="AN3926" s="18">
        <f t="shared" si="551"/>
        <v>1</v>
      </c>
      <c r="AO3926" s="18">
        <f t="shared" si="552"/>
        <v>1</v>
      </c>
      <c r="AP3926" s="18">
        <f t="shared" si="553"/>
        <v>1</v>
      </c>
      <c r="AQ3926" s="18">
        <f t="shared" si="554"/>
        <v>1</v>
      </c>
      <c r="AR3926" s="18">
        <f t="shared" si="555"/>
        <v>0</v>
      </c>
      <c r="AS3926" s="18">
        <f t="shared" si="556"/>
        <v>1</v>
      </c>
      <c r="AT3926" s="18">
        <f t="shared" si="557"/>
        <v>0</v>
      </c>
      <c r="AV3926" s="1" t="s">
        <v>27370</v>
      </c>
      <c r="AW3926" s="1" t="s">
        <v>27371</v>
      </c>
      <c r="AX3926" s="1" t="s">
        <v>27372</v>
      </c>
      <c r="AY3926" s="1" t="s">
        <v>27373</v>
      </c>
      <c r="AZ3926" s="1" t="s">
        <v>27374</v>
      </c>
      <c r="BA3926" s="1">
        <v>240</v>
      </c>
      <c r="BB3926" s="1" t="s">
        <v>27375</v>
      </c>
      <c r="BC3926" s="1" t="s">
        <v>4</v>
      </c>
      <c r="BF3926" s="1" t="s">
        <v>27376</v>
      </c>
      <c r="BG3926" s="1" t="s">
        <v>642</v>
      </c>
      <c r="BH3926" s="1" t="s">
        <v>10407</v>
      </c>
      <c r="BK3926" s="1" t="s">
        <v>27377</v>
      </c>
      <c r="BL3926" s="1">
        <v>6</v>
      </c>
      <c r="BR3926" s="1" t="s">
        <v>27378</v>
      </c>
      <c r="BS3926" s="1">
        <v>0.61199999999999999</v>
      </c>
      <c r="BU3926" s="1" t="s">
        <v>4</v>
      </c>
    </row>
    <row r="3927" spans="1:73" x14ac:dyDescent="0.25">
      <c r="A3927" s="2" t="s">
        <v>27379</v>
      </c>
      <c r="B3927" s="1">
        <v>58484</v>
      </c>
      <c r="C3927" s="1">
        <v>2</v>
      </c>
      <c r="D3927" s="1">
        <v>32477568</v>
      </c>
      <c r="E3927" s="1">
        <v>32477568</v>
      </c>
      <c r="F3927" s="1" t="s">
        <v>6</v>
      </c>
      <c r="G3927" s="2" t="s">
        <v>27392</v>
      </c>
      <c r="H3927" s="2" t="s">
        <v>27393</v>
      </c>
      <c r="I3927" s="2" t="s">
        <v>27394</v>
      </c>
      <c r="J3927" s="2" t="s">
        <v>27395</v>
      </c>
      <c r="K3927" s="2" t="s">
        <v>49</v>
      </c>
      <c r="L3927" s="1" t="s">
        <v>50</v>
      </c>
      <c r="M3927" s="1" t="s">
        <v>52</v>
      </c>
      <c r="N3927" s="1" t="s">
        <v>90</v>
      </c>
      <c r="O3927" s="1" t="s">
        <v>90</v>
      </c>
      <c r="R3927" s="1" t="s">
        <v>27380</v>
      </c>
      <c r="S3927" s="1" t="s">
        <v>10</v>
      </c>
      <c r="T3927" s="1">
        <v>3</v>
      </c>
      <c r="U3927" s="1">
        <v>428</v>
      </c>
      <c r="V3927" s="3">
        <v>2</v>
      </c>
      <c r="W3927" s="12" t="e">
        <v>#N/A</v>
      </c>
      <c r="X3927" s="12" t="e">
        <v>#N/A</v>
      </c>
      <c r="Y3927" s="12" t="e">
        <v>#N/A</v>
      </c>
      <c r="Z3927" s="9">
        <v>1.1594E-2</v>
      </c>
      <c r="AA3927" s="10">
        <v>4</v>
      </c>
      <c r="AB3927" s="10">
        <v>341</v>
      </c>
      <c r="AC3927" s="20">
        <v>0.62</v>
      </c>
      <c r="AD3927" s="20">
        <v>6.1047987846542901E-3</v>
      </c>
      <c r="AE3927" s="20">
        <v>0.665567833218216</v>
      </c>
      <c r="AF3927" s="15">
        <v>0</v>
      </c>
      <c r="AG3927" s="16">
        <v>0</v>
      </c>
      <c r="AH3927" s="16">
        <v>291</v>
      </c>
      <c r="AI3927" s="22">
        <v>0</v>
      </c>
      <c r="AJ3927" s="22">
        <v>0</v>
      </c>
      <c r="AK3927" s="22">
        <v>5.1619431755672601E-2</v>
      </c>
      <c r="AL3927" s="18">
        <f t="shared" si="549"/>
        <v>1</v>
      </c>
      <c r="AM3927" s="18">
        <f t="shared" si="550"/>
        <v>1</v>
      </c>
      <c r="AN3927" s="18">
        <f t="shared" si="551"/>
        <v>0</v>
      </c>
      <c r="AO3927" s="18">
        <f t="shared" si="552"/>
        <v>0</v>
      </c>
      <c r="AP3927" s="18">
        <f t="shared" si="553"/>
        <v>0</v>
      </c>
      <c r="AQ3927" s="18">
        <f t="shared" si="554"/>
        <v>0</v>
      </c>
      <c r="AR3927" s="18">
        <f t="shared" si="555"/>
        <v>0</v>
      </c>
      <c r="AS3927" s="18">
        <f t="shared" si="556"/>
        <v>0</v>
      </c>
      <c r="AT3927" s="18">
        <f t="shared" si="557"/>
        <v>0</v>
      </c>
      <c r="AU3927" s="1" t="s">
        <v>27396</v>
      </c>
      <c r="AV3927" s="1" t="s">
        <v>27381</v>
      </c>
      <c r="AW3927" s="1" t="s">
        <v>27382</v>
      </c>
      <c r="AX3927" s="1" t="s">
        <v>27383</v>
      </c>
      <c r="AY3927" s="1" t="s">
        <v>27384</v>
      </c>
      <c r="AZ3927" s="1" t="s">
        <v>27385</v>
      </c>
      <c r="BA3927" s="1">
        <v>61</v>
      </c>
      <c r="BB3927" s="1" t="s">
        <v>27386</v>
      </c>
      <c r="BC3927" s="1" t="s">
        <v>4</v>
      </c>
      <c r="BF3927" s="1" t="s">
        <v>27387</v>
      </c>
      <c r="BG3927" s="1" t="s">
        <v>642</v>
      </c>
      <c r="BH3927" s="1" t="s">
        <v>27388</v>
      </c>
      <c r="BK3927" s="1" t="s">
        <v>27389</v>
      </c>
      <c r="BL3927" s="1">
        <v>6</v>
      </c>
      <c r="BM3927" s="1" t="s">
        <v>27390</v>
      </c>
      <c r="BR3927" s="1" t="s">
        <v>27391</v>
      </c>
      <c r="BS3927" s="1">
        <v>0.39800000000000002</v>
      </c>
      <c r="BU3927" s="1" t="s">
        <v>4</v>
      </c>
    </row>
    <row r="3928" spans="1:73" x14ac:dyDescent="0.25">
      <c r="A3928" s="2" t="s">
        <v>27397</v>
      </c>
      <c r="B3928" s="1">
        <v>338322</v>
      </c>
      <c r="C3928" s="1">
        <v>11</v>
      </c>
      <c r="D3928" s="1">
        <v>7982223</v>
      </c>
      <c r="E3928" s="1">
        <v>7982223</v>
      </c>
      <c r="F3928" s="1" t="s">
        <v>6</v>
      </c>
      <c r="G3928" s="2" t="s">
        <v>27398</v>
      </c>
      <c r="H3928" s="2" t="s">
        <v>27400</v>
      </c>
      <c r="I3928" s="2" t="s">
        <v>27401</v>
      </c>
      <c r="J3928" s="2" t="s">
        <v>27402</v>
      </c>
      <c r="K3928" s="2" t="s">
        <v>135</v>
      </c>
      <c r="L3928" s="1" t="s">
        <v>50</v>
      </c>
      <c r="M3928" s="1" t="s">
        <v>90</v>
      </c>
      <c r="N3928" s="1" t="s">
        <v>31</v>
      </c>
      <c r="O3928" s="1" t="s">
        <v>31</v>
      </c>
      <c r="R3928" s="1" t="s">
        <v>27399</v>
      </c>
      <c r="S3928" s="1" t="s">
        <v>10</v>
      </c>
      <c r="T3928" s="1">
        <v>2</v>
      </c>
      <c r="U3928" s="1">
        <v>953</v>
      </c>
      <c r="V3928" s="3">
        <v>2</v>
      </c>
      <c r="W3928" s="12" t="e">
        <v>#N/A</v>
      </c>
      <c r="X3928" s="12" t="e">
        <v>#N/A</v>
      </c>
      <c r="Y3928" s="12" t="e">
        <v>#N/A</v>
      </c>
      <c r="Z3928" s="9">
        <v>0.41584199999999999</v>
      </c>
      <c r="AA3928" s="10">
        <v>126</v>
      </c>
      <c r="AB3928" s="10">
        <v>177</v>
      </c>
      <c r="AC3928" s="20">
        <v>1</v>
      </c>
      <c r="AD3928" s="20">
        <v>0.85735749766499503</v>
      </c>
      <c r="AE3928" s="20">
        <v>1</v>
      </c>
      <c r="AF3928" s="15">
        <v>0.24444399999999999</v>
      </c>
      <c r="AG3928" s="16">
        <v>44</v>
      </c>
      <c r="AH3928" s="16">
        <v>136</v>
      </c>
      <c r="AI3928" s="22">
        <v>0.87</v>
      </c>
      <c r="AJ3928" s="22">
        <v>0.60418037112643197</v>
      </c>
      <c r="AK3928" s="22">
        <v>0.98907863483469005</v>
      </c>
      <c r="AL3928" s="18">
        <f t="shared" si="549"/>
        <v>1</v>
      </c>
      <c r="AM3928" s="18">
        <f t="shared" si="550"/>
        <v>1</v>
      </c>
      <c r="AN3928" s="18">
        <f t="shared" si="551"/>
        <v>1</v>
      </c>
      <c r="AO3928" s="18">
        <f t="shared" si="552"/>
        <v>1</v>
      </c>
      <c r="AP3928" s="18">
        <f t="shared" si="553"/>
        <v>1</v>
      </c>
      <c r="AQ3928" s="18">
        <f t="shared" si="554"/>
        <v>1</v>
      </c>
      <c r="AR3928" s="18">
        <f t="shared" si="555"/>
        <v>0</v>
      </c>
      <c r="AS3928" s="18">
        <f t="shared" si="556"/>
        <v>0</v>
      </c>
      <c r="AT3928" s="18">
        <f t="shared" si="557"/>
        <v>0</v>
      </c>
      <c r="AV3928" s="1" t="s">
        <v>27403</v>
      </c>
      <c r="AW3928" s="1" t="s">
        <v>27404</v>
      </c>
      <c r="AX3928" s="1" t="s">
        <v>27405</v>
      </c>
      <c r="AY3928" s="1" t="s">
        <v>27406</v>
      </c>
      <c r="AZ3928" s="1" t="s">
        <v>27407</v>
      </c>
      <c r="BA3928" s="1">
        <v>312</v>
      </c>
      <c r="BB3928" s="1" t="s">
        <v>27375</v>
      </c>
      <c r="BC3928" s="1" t="s">
        <v>4</v>
      </c>
      <c r="BH3928" s="1" t="s">
        <v>10407</v>
      </c>
      <c r="BK3928" s="1" t="s">
        <v>27408</v>
      </c>
      <c r="BL3928" s="1">
        <v>9</v>
      </c>
      <c r="BP3928" s="1" t="s">
        <v>27409</v>
      </c>
      <c r="BR3928" s="1" t="s">
        <v>27410</v>
      </c>
      <c r="BS3928" s="1">
        <v>0.53200000000000003</v>
      </c>
      <c r="BU3928" s="1" t="s">
        <v>4</v>
      </c>
    </row>
    <row r="3929" spans="1:73" x14ac:dyDescent="0.25">
      <c r="A3929" s="2" t="s">
        <v>27411</v>
      </c>
      <c r="B3929" s="1">
        <v>204801</v>
      </c>
      <c r="C3929" s="1">
        <v>19</v>
      </c>
      <c r="D3929" s="1">
        <v>56320402</v>
      </c>
      <c r="E3929" s="1">
        <v>56320402</v>
      </c>
      <c r="F3929" s="1" t="s">
        <v>6</v>
      </c>
      <c r="G3929" s="2" t="s">
        <v>27412</v>
      </c>
      <c r="H3929" s="2" t="s">
        <v>27414</v>
      </c>
      <c r="I3929" s="2" t="s">
        <v>27415</v>
      </c>
      <c r="J3929" s="2" t="s">
        <v>27416</v>
      </c>
      <c r="K3929" s="2" t="s">
        <v>49</v>
      </c>
      <c r="L3929" s="1" t="s">
        <v>50</v>
      </c>
      <c r="M3929" s="1" t="s">
        <v>90</v>
      </c>
      <c r="N3929" s="1" t="s">
        <v>31</v>
      </c>
      <c r="O3929" s="1" t="s">
        <v>31</v>
      </c>
      <c r="R3929" s="1" t="s">
        <v>27413</v>
      </c>
      <c r="S3929" s="1" t="s">
        <v>10</v>
      </c>
      <c r="T3929" s="1">
        <v>5</v>
      </c>
      <c r="U3929" s="1">
        <v>2285</v>
      </c>
      <c r="V3929" s="3">
        <v>2</v>
      </c>
      <c r="W3929" s="12" t="e">
        <v>#N/A</v>
      </c>
      <c r="X3929" s="12" t="e">
        <v>#N/A</v>
      </c>
      <c r="Y3929" s="12" t="e">
        <v>#N/A</v>
      </c>
      <c r="Z3929" s="9">
        <v>0.36022500000000002</v>
      </c>
      <c r="AA3929" s="10">
        <v>192</v>
      </c>
      <c r="AB3929" s="10">
        <v>341</v>
      </c>
      <c r="AC3929" s="20">
        <v>0.99</v>
      </c>
      <c r="AD3929" s="20">
        <v>0.80496120376377001</v>
      </c>
      <c r="AE3929" s="20">
        <v>1</v>
      </c>
      <c r="AF3929" s="15">
        <v>0.25447999999999998</v>
      </c>
      <c r="AG3929" s="16">
        <v>71</v>
      </c>
      <c r="AH3929" s="16">
        <v>208</v>
      </c>
      <c r="AI3929" s="22">
        <v>0.9</v>
      </c>
      <c r="AJ3929" s="22">
        <v>0.66091506047119497</v>
      </c>
      <c r="AK3929" s="22">
        <v>1</v>
      </c>
      <c r="AL3929" s="18">
        <f t="shared" si="549"/>
        <v>1</v>
      </c>
      <c r="AM3929" s="18">
        <f t="shared" si="550"/>
        <v>1</v>
      </c>
      <c r="AN3929" s="18">
        <f t="shared" si="551"/>
        <v>1</v>
      </c>
      <c r="AO3929" s="18">
        <f t="shared" si="552"/>
        <v>1</v>
      </c>
      <c r="AP3929" s="18">
        <f t="shared" si="553"/>
        <v>1</v>
      </c>
      <c r="AQ3929" s="18">
        <f t="shared" si="554"/>
        <v>1</v>
      </c>
      <c r="AR3929" s="18">
        <f t="shared" si="555"/>
        <v>0</v>
      </c>
      <c r="AS3929" s="18">
        <f t="shared" si="556"/>
        <v>0</v>
      </c>
      <c r="AT3929" s="18">
        <f t="shared" si="557"/>
        <v>0</v>
      </c>
      <c r="AU3929" s="1" t="s">
        <v>27417</v>
      </c>
      <c r="AV3929" s="1" t="s">
        <v>27418</v>
      </c>
      <c r="AW3929" s="1" t="s">
        <v>27419</v>
      </c>
      <c r="AX3929" s="1" t="s">
        <v>27420</v>
      </c>
      <c r="AY3929" s="1" t="s">
        <v>27421</v>
      </c>
      <c r="AZ3929" s="1" t="s">
        <v>27422</v>
      </c>
      <c r="BA3929" s="1">
        <v>525</v>
      </c>
      <c r="BC3929" s="1" t="s">
        <v>4</v>
      </c>
      <c r="BH3929" s="1" t="s">
        <v>10407</v>
      </c>
      <c r="BK3929" s="1" t="s">
        <v>15684</v>
      </c>
      <c r="BL3929" s="1">
        <v>6</v>
      </c>
      <c r="BN3929" s="1" t="s">
        <v>27423</v>
      </c>
      <c r="BP3929" s="1" t="s">
        <v>27424</v>
      </c>
      <c r="BR3929" s="1" t="s">
        <v>27425</v>
      </c>
      <c r="BS3929" s="1">
        <v>0.41799999999999998</v>
      </c>
      <c r="BU3929" s="1" t="s">
        <v>4</v>
      </c>
    </row>
    <row r="3930" spans="1:73" x14ac:dyDescent="0.25">
      <c r="A3930" s="2" t="s">
        <v>27426</v>
      </c>
      <c r="B3930" s="1">
        <v>126206</v>
      </c>
      <c r="C3930" s="1">
        <v>19</v>
      </c>
      <c r="D3930" s="1">
        <v>56565104</v>
      </c>
      <c r="E3930" s="1">
        <v>56565104</v>
      </c>
      <c r="F3930" s="1" t="s">
        <v>6</v>
      </c>
      <c r="G3930" s="2" t="s">
        <v>27443</v>
      </c>
      <c r="H3930" s="2" t="s">
        <v>27444</v>
      </c>
      <c r="I3930" s="2" t="s">
        <v>27445</v>
      </c>
      <c r="J3930" s="2" t="s">
        <v>27446</v>
      </c>
      <c r="K3930" s="2" t="s">
        <v>135</v>
      </c>
      <c r="L3930" s="1" t="s">
        <v>50</v>
      </c>
      <c r="M3930" s="1" t="s">
        <v>51</v>
      </c>
      <c r="N3930" s="1" t="s">
        <v>52</v>
      </c>
      <c r="O3930" s="1" t="s">
        <v>52</v>
      </c>
      <c r="R3930" s="1" t="s">
        <v>27428</v>
      </c>
      <c r="S3930" s="1" t="s">
        <v>6</v>
      </c>
      <c r="T3930" s="1">
        <v>13</v>
      </c>
      <c r="U3930" s="1">
        <v>3229</v>
      </c>
      <c r="V3930" s="3">
        <v>2</v>
      </c>
      <c r="W3930" s="12" t="e">
        <v>#N/A</v>
      </c>
      <c r="X3930" s="12" t="e">
        <v>#N/A</v>
      </c>
      <c r="Y3930" s="12" t="e">
        <v>#N/A</v>
      </c>
      <c r="Z3930" s="9">
        <v>0.328704</v>
      </c>
      <c r="AA3930" s="10">
        <v>71</v>
      </c>
      <c r="AB3930" s="10">
        <v>145</v>
      </c>
      <c r="AC3930" s="20">
        <v>0.9</v>
      </c>
      <c r="AD3930" s="20">
        <v>0.69283195677409004</v>
      </c>
      <c r="AE3930" s="20">
        <v>1</v>
      </c>
      <c r="AF3930" s="15">
        <v>0.287879</v>
      </c>
      <c r="AG3930" s="16">
        <v>38</v>
      </c>
      <c r="AH3930" s="16">
        <v>94</v>
      </c>
      <c r="AI3930" s="22">
        <v>1</v>
      </c>
      <c r="AJ3930" s="22">
        <v>0.67713891766894896</v>
      </c>
      <c r="AK3930" s="22">
        <v>1</v>
      </c>
      <c r="AL3930" s="18">
        <f t="shared" si="549"/>
        <v>1</v>
      </c>
      <c r="AM3930" s="18">
        <f t="shared" si="550"/>
        <v>1</v>
      </c>
      <c r="AN3930" s="18">
        <f t="shared" si="551"/>
        <v>1</v>
      </c>
      <c r="AO3930" s="18">
        <f t="shared" si="552"/>
        <v>1</v>
      </c>
      <c r="AP3930" s="18">
        <f t="shared" si="553"/>
        <v>1</v>
      </c>
      <c r="AQ3930" s="18">
        <f t="shared" si="554"/>
        <v>1</v>
      </c>
      <c r="AR3930" s="18">
        <f t="shared" si="555"/>
        <v>0</v>
      </c>
      <c r="AS3930" s="18">
        <f t="shared" si="556"/>
        <v>0</v>
      </c>
      <c r="AT3930" s="18">
        <f t="shared" si="557"/>
        <v>0</v>
      </c>
      <c r="AU3930" s="1" t="s">
        <v>27447</v>
      </c>
      <c r="AV3930" s="1" t="s">
        <v>27433</v>
      </c>
      <c r="AW3930" s="1" t="s">
        <v>27434</v>
      </c>
      <c r="AX3930" s="1" t="s">
        <v>27435</v>
      </c>
      <c r="AY3930" s="1" t="s">
        <v>27436</v>
      </c>
      <c r="AZ3930" s="1" t="s">
        <v>27437</v>
      </c>
      <c r="BA3930" s="1">
        <v>1077</v>
      </c>
      <c r="BB3930" s="1" t="s">
        <v>27448</v>
      </c>
      <c r="BC3930" s="1" t="s">
        <v>4</v>
      </c>
      <c r="BG3930" s="1" t="s">
        <v>27438</v>
      </c>
      <c r="BH3930" s="1" t="s">
        <v>10407</v>
      </c>
      <c r="BK3930" s="1" t="s">
        <v>27439</v>
      </c>
      <c r="BL3930" s="1">
        <v>7</v>
      </c>
      <c r="BN3930" s="1" t="s">
        <v>27440</v>
      </c>
      <c r="BP3930" s="1" t="s">
        <v>27441</v>
      </c>
      <c r="BR3930" s="1" t="s">
        <v>27449</v>
      </c>
      <c r="BS3930" s="1">
        <v>0.59199999999999997</v>
      </c>
      <c r="BU3930" s="1" t="s">
        <v>4</v>
      </c>
    </row>
    <row r="3931" spans="1:73" x14ac:dyDescent="0.25">
      <c r="A3931" s="2" t="s">
        <v>27426</v>
      </c>
      <c r="B3931" s="1">
        <v>126206</v>
      </c>
      <c r="C3931" s="1">
        <v>19</v>
      </c>
      <c r="D3931" s="1">
        <v>56545010</v>
      </c>
      <c r="E3931" s="1">
        <v>56545010</v>
      </c>
      <c r="F3931" s="1" t="s">
        <v>6</v>
      </c>
      <c r="G3931" s="2" t="s">
        <v>27427</v>
      </c>
      <c r="H3931" s="2" t="s">
        <v>27429</v>
      </c>
      <c r="I3931" s="2" t="s">
        <v>27430</v>
      </c>
      <c r="J3931" s="2" t="s">
        <v>27431</v>
      </c>
      <c r="K3931" s="2" t="s">
        <v>135</v>
      </c>
      <c r="L3931" s="1" t="s">
        <v>50</v>
      </c>
      <c r="M3931" s="1" t="s">
        <v>90</v>
      </c>
      <c r="N3931" s="1" t="s">
        <v>31</v>
      </c>
      <c r="O3931" s="1" t="s">
        <v>31</v>
      </c>
      <c r="R3931" s="1" t="s">
        <v>27428</v>
      </c>
      <c r="S3931" s="1" t="s">
        <v>6</v>
      </c>
      <c r="T3931" s="1">
        <v>9</v>
      </c>
      <c r="U3931" s="1">
        <v>2550</v>
      </c>
      <c r="V3931" s="3">
        <v>2</v>
      </c>
      <c r="W3931" s="12" t="e">
        <v>#N/A</v>
      </c>
      <c r="X3931" s="12" t="e">
        <v>#N/A</v>
      </c>
      <c r="Y3931" s="12" t="e">
        <v>#N/A</v>
      </c>
      <c r="Z3931" s="9">
        <v>0.343109</v>
      </c>
      <c r="AA3931" s="10">
        <v>234</v>
      </c>
      <c r="AB3931" s="10">
        <v>448</v>
      </c>
      <c r="AC3931" s="20">
        <v>0.94</v>
      </c>
      <c r="AD3931" s="20">
        <v>0.77916190021707998</v>
      </c>
      <c r="AE3931" s="20">
        <v>1</v>
      </c>
      <c r="AF3931" s="15">
        <v>0.29273500000000002</v>
      </c>
      <c r="AG3931" s="16">
        <v>137</v>
      </c>
      <c r="AH3931" s="16">
        <v>331</v>
      </c>
      <c r="AI3931" s="22">
        <v>1</v>
      </c>
      <c r="AJ3931" s="22">
        <v>0.77844915580648799</v>
      </c>
      <c r="AK3931" s="22">
        <v>1</v>
      </c>
      <c r="AL3931" s="18">
        <f t="shared" si="549"/>
        <v>1</v>
      </c>
      <c r="AM3931" s="18">
        <f t="shared" si="550"/>
        <v>1</v>
      </c>
      <c r="AN3931" s="18">
        <f t="shared" si="551"/>
        <v>1</v>
      </c>
      <c r="AO3931" s="18">
        <f t="shared" si="552"/>
        <v>1</v>
      </c>
      <c r="AP3931" s="18">
        <f t="shared" si="553"/>
        <v>1</v>
      </c>
      <c r="AQ3931" s="18">
        <f t="shared" si="554"/>
        <v>1</v>
      </c>
      <c r="AR3931" s="18">
        <f t="shared" si="555"/>
        <v>0</v>
      </c>
      <c r="AS3931" s="18">
        <f t="shared" si="556"/>
        <v>0</v>
      </c>
      <c r="AT3931" s="18">
        <f t="shared" si="557"/>
        <v>0</v>
      </c>
      <c r="AU3931" s="1" t="s">
        <v>27432</v>
      </c>
      <c r="AV3931" s="1" t="s">
        <v>27433</v>
      </c>
      <c r="AW3931" s="1" t="s">
        <v>27434</v>
      </c>
      <c r="AX3931" s="1" t="s">
        <v>27435</v>
      </c>
      <c r="AY3931" s="1" t="s">
        <v>27436</v>
      </c>
      <c r="AZ3931" s="1" t="s">
        <v>27437</v>
      </c>
      <c r="BA3931" s="1">
        <v>850</v>
      </c>
      <c r="BB3931" s="1" t="s">
        <v>9715</v>
      </c>
      <c r="BC3931" s="1" t="s">
        <v>4</v>
      </c>
      <c r="BG3931" s="1" t="s">
        <v>27438</v>
      </c>
      <c r="BH3931" s="1" t="s">
        <v>10407</v>
      </c>
      <c r="BK3931" s="1" t="s">
        <v>27439</v>
      </c>
      <c r="BL3931" s="1">
        <v>7</v>
      </c>
      <c r="BN3931" s="1" t="s">
        <v>27440</v>
      </c>
      <c r="BP3931" s="1" t="s">
        <v>27441</v>
      </c>
      <c r="BR3931" s="1" t="s">
        <v>27442</v>
      </c>
      <c r="BS3931" s="1">
        <v>0.47799999999999998</v>
      </c>
      <c r="BU3931" s="1" t="s">
        <v>4</v>
      </c>
    </row>
    <row r="3932" spans="1:73" x14ac:dyDescent="0.25">
      <c r="A3932" s="2" t="s">
        <v>27450</v>
      </c>
      <c r="B3932" s="1">
        <v>199713</v>
      </c>
      <c r="C3932" s="1">
        <v>19</v>
      </c>
      <c r="D3932" s="1">
        <v>55451563</v>
      </c>
      <c r="E3932" s="1">
        <v>55451563</v>
      </c>
      <c r="F3932" s="1" t="s">
        <v>6</v>
      </c>
      <c r="G3932" s="2" t="s">
        <v>27451</v>
      </c>
      <c r="H3932" s="2" t="s">
        <v>27453</v>
      </c>
      <c r="I3932" s="2" t="s">
        <v>27454</v>
      </c>
      <c r="J3932" s="2" t="s">
        <v>27455</v>
      </c>
      <c r="K3932" s="2" t="s">
        <v>135</v>
      </c>
      <c r="L3932" s="1" t="s">
        <v>50</v>
      </c>
      <c r="M3932" s="1" t="s">
        <v>90</v>
      </c>
      <c r="N3932" s="1" t="s">
        <v>31</v>
      </c>
      <c r="O3932" s="1" t="s">
        <v>31</v>
      </c>
      <c r="R3932" s="1" t="s">
        <v>27452</v>
      </c>
      <c r="S3932" s="1" t="s">
        <v>10</v>
      </c>
      <c r="T3932" s="1">
        <v>4</v>
      </c>
      <c r="U3932" s="1">
        <v>700</v>
      </c>
      <c r="V3932" s="3">
        <v>2</v>
      </c>
      <c r="W3932" s="12" t="e">
        <v>#N/A</v>
      </c>
      <c r="X3932" s="12" t="e">
        <v>#N/A</v>
      </c>
      <c r="Y3932" s="12" t="e">
        <v>#N/A</v>
      </c>
      <c r="Z3932" s="9">
        <v>0.35172399999999998</v>
      </c>
      <c r="AA3932" s="10">
        <v>51</v>
      </c>
      <c r="AB3932" s="10">
        <v>94</v>
      </c>
      <c r="AC3932" s="20">
        <v>0.97</v>
      </c>
      <c r="AD3932" s="20">
        <v>0.70817052568861005</v>
      </c>
      <c r="AE3932" s="20">
        <v>1</v>
      </c>
      <c r="AF3932" s="15">
        <v>0.3</v>
      </c>
      <c r="AG3932" s="16">
        <v>42</v>
      </c>
      <c r="AH3932" s="16">
        <v>98</v>
      </c>
      <c r="AI3932" s="22">
        <v>1</v>
      </c>
      <c r="AJ3932" s="22">
        <v>0.70633761077246704</v>
      </c>
      <c r="AK3932" s="22">
        <v>1</v>
      </c>
      <c r="AL3932" s="18">
        <f t="shared" si="549"/>
        <v>1</v>
      </c>
      <c r="AM3932" s="18">
        <f t="shared" si="550"/>
        <v>1</v>
      </c>
      <c r="AN3932" s="18">
        <f t="shared" si="551"/>
        <v>1</v>
      </c>
      <c r="AO3932" s="18">
        <f t="shared" si="552"/>
        <v>1</v>
      </c>
      <c r="AP3932" s="18">
        <f t="shared" si="553"/>
        <v>1</v>
      </c>
      <c r="AQ3932" s="18">
        <f t="shared" si="554"/>
        <v>1</v>
      </c>
      <c r="AR3932" s="18">
        <f t="shared" si="555"/>
        <v>0</v>
      </c>
      <c r="AS3932" s="18">
        <f t="shared" si="556"/>
        <v>0</v>
      </c>
      <c r="AT3932" s="18">
        <f t="shared" si="557"/>
        <v>0</v>
      </c>
      <c r="AU3932" s="1" t="s">
        <v>27456</v>
      </c>
      <c r="AV3932" s="1" t="s">
        <v>27457</v>
      </c>
      <c r="AW3932" s="1" t="s">
        <v>27458</v>
      </c>
      <c r="AX3932" s="1" t="s">
        <v>27459</v>
      </c>
      <c r="AY3932" s="1" t="s">
        <v>27460</v>
      </c>
      <c r="AZ3932" s="1" t="s">
        <v>27461</v>
      </c>
      <c r="BA3932" s="1">
        <v>208</v>
      </c>
      <c r="BB3932" s="1" t="s">
        <v>27375</v>
      </c>
      <c r="BC3932" s="1" t="s">
        <v>4</v>
      </c>
      <c r="BH3932" s="1" t="s">
        <v>10407</v>
      </c>
      <c r="BK3932" s="1" t="s">
        <v>27462</v>
      </c>
      <c r="BL3932" s="1">
        <v>3</v>
      </c>
      <c r="BP3932" s="1" t="s">
        <v>27424</v>
      </c>
      <c r="BR3932" s="1" t="s">
        <v>27463</v>
      </c>
      <c r="BS3932" s="1">
        <v>0.58199999999999996</v>
      </c>
      <c r="BU3932" s="1" t="s">
        <v>4</v>
      </c>
    </row>
    <row r="3933" spans="1:73" x14ac:dyDescent="0.25">
      <c r="A3933" s="2" t="s">
        <v>27464</v>
      </c>
      <c r="B3933" s="1">
        <v>126205</v>
      </c>
      <c r="C3933" s="1">
        <v>19</v>
      </c>
      <c r="D3933" s="1">
        <v>56499223</v>
      </c>
      <c r="E3933" s="1">
        <v>56499223</v>
      </c>
      <c r="F3933" s="1" t="s">
        <v>6</v>
      </c>
      <c r="G3933" s="2" t="s">
        <v>27465</v>
      </c>
      <c r="H3933" s="2" t="s">
        <v>27467</v>
      </c>
      <c r="I3933" s="2" t="s">
        <v>27468</v>
      </c>
      <c r="J3933" s="2" t="s">
        <v>27469</v>
      </c>
      <c r="K3933" s="2" t="s">
        <v>49</v>
      </c>
      <c r="L3933" s="1" t="s">
        <v>50</v>
      </c>
      <c r="M3933" s="1" t="s">
        <v>51</v>
      </c>
      <c r="N3933" s="1" t="s">
        <v>52</v>
      </c>
      <c r="O3933" s="1" t="s">
        <v>52</v>
      </c>
      <c r="R3933" s="1" t="s">
        <v>27466</v>
      </c>
      <c r="S3933" s="1" t="s">
        <v>6</v>
      </c>
      <c r="T3933" s="1">
        <v>10</v>
      </c>
      <c r="U3933" s="1">
        <v>3162</v>
      </c>
      <c r="V3933" s="3">
        <v>2</v>
      </c>
      <c r="W3933" s="12" t="e">
        <v>#N/A</v>
      </c>
      <c r="X3933" s="12" t="e">
        <v>#N/A</v>
      </c>
      <c r="Y3933" s="12" t="e">
        <v>#N/A</v>
      </c>
      <c r="Z3933" s="9">
        <v>0.33892600000000001</v>
      </c>
      <c r="AA3933" s="10">
        <v>101</v>
      </c>
      <c r="AB3933" s="10">
        <v>197</v>
      </c>
      <c r="AC3933" s="20">
        <v>0.93</v>
      </c>
      <c r="AD3933" s="20">
        <v>0.734556196155144</v>
      </c>
      <c r="AE3933" s="20">
        <v>1</v>
      </c>
      <c r="AF3933" s="15">
        <v>0.29223700000000002</v>
      </c>
      <c r="AG3933" s="16">
        <v>64</v>
      </c>
      <c r="AH3933" s="16">
        <v>155</v>
      </c>
      <c r="AI3933" s="22">
        <v>1</v>
      </c>
      <c r="AJ3933" s="22">
        <v>0.731341695903444</v>
      </c>
      <c r="AK3933" s="22">
        <v>1</v>
      </c>
      <c r="AL3933" s="18">
        <f t="shared" si="549"/>
        <v>1</v>
      </c>
      <c r="AM3933" s="18">
        <f t="shared" si="550"/>
        <v>1</v>
      </c>
      <c r="AN3933" s="18">
        <f t="shared" si="551"/>
        <v>1</v>
      </c>
      <c r="AO3933" s="18">
        <f t="shared" si="552"/>
        <v>1</v>
      </c>
      <c r="AP3933" s="18">
        <f t="shared" si="553"/>
        <v>1</v>
      </c>
      <c r="AQ3933" s="18">
        <f t="shared" si="554"/>
        <v>1</v>
      </c>
      <c r="AR3933" s="18">
        <f t="shared" si="555"/>
        <v>0</v>
      </c>
      <c r="AS3933" s="18">
        <f t="shared" si="556"/>
        <v>0</v>
      </c>
      <c r="AT3933" s="18">
        <f t="shared" si="557"/>
        <v>0</v>
      </c>
      <c r="AU3933" s="1" t="s">
        <v>27470</v>
      </c>
      <c r="AV3933" s="1" t="s">
        <v>27471</v>
      </c>
      <c r="AW3933" s="1" t="s">
        <v>27472</v>
      </c>
      <c r="AX3933" s="1" t="s">
        <v>27473</v>
      </c>
      <c r="AY3933" s="1" t="s">
        <v>27474</v>
      </c>
      <c r="AZ3933" s="1" t="s">
        <v>27475</v>
      </c>
      <c r="BA3933" s="1">
        <v>1031</v>
      </c>
      <c r="BC3933" s="1" t="s">
        <v>4</v>
      </c>
      <c r="BG3933" s="1" t="s">
        <v>642</v>
      </c>
      <c r="BH3933" s="1" t="s">
        <v>10407</v>
      </c>
      <c r="BK3933" s="1" t="s">
        <v>27476</v>
      </c>
      <c r="BL3933" s="1">
        <v>13</v>
      </c>
      <c r="BN3933" s="1" t="s">
        <v>27477</v>
      </c>
      <c r="BP3933" s="1" t="s">
        <v>27478</v>
      </c>
      <c r="BR3933" s="1" t="s">
        <v>27479</v>
      </c>
      <c r="BS3933" s="1">
        <v>0.502</v>
      </c>
      <c r="BU3933" s="1" t="s">
        <v>4</v>
      </c>
    </row>
    <row r="3934" spans="1:73" x14ac:dyDescent="0.25">
      <c r="A3934" s="2" t="s">
        <v>27480</v>
      </c>
      <c r="B3934" s="1">
        <v>56923</v>
      </c>
      <c r="C3934" s="1">
        <v>5</v>
      </c>
      <c r="D3934" s="1">
        <v>151771720</v>
      </c>
      <c r="E3934" s="1">
        <v>151771720</v>
      </c>
      <c r="F3934" s="1" t="s">
        <v>6</v>
      </c>
      <c r="G3934" s="2" t="s">
        <v>27481</v>
      </c>
      <c r="K3934" s="2" t="s">
        <v>586</v>
      </c>
      <c r="L3934" s="1" t="s">
        <v>50</v>
      </c>
      <c r="M3934" s="1" t="s">
        <v>90</v>
      </c>
      <c r="N3934" s="1" t="s">
        <v>31</v>
      </c>
      <c r="O3934" s="1" t="s">
        <v>31</v>
      </c>
      <c r="R3934" s="1" t="s">
        <v>27482</v>
      </c>
      <c r="S3934" s="1" t="s">
        <v>10</v>
      </c>
      <c r="T3934" s="1">
        <v>4</v>
      </c>
      <c r="U3934" s="1" t="s">
        <v>4</v>
      </c>
      <c r="V3934" s="3">
        <v>2</v>
      </c>
      <c r="W3934" s="12" t="e">
        <v>#N/A</v>
      </c>
      <c r="X3934" s="12" t="e">
        <v>#N/A</v>
      </c>
      <c r="Y3934" s="12" t="e">
        <v>#N/A</v>
      </c>
      <c r="Z3934" s="9">
        <v>0.39024399999999998</v>
      </c>
      <c r="AA3934" s="10">
        <v>80</v>
      </c>
      <c r="AB3934" s="10">
        <v>125</v>
      </c>
      <c r="AC3934" s="20">
        <v>1</v>
      </c>
      <c r="AD3934" s="20">
        <v>0.80042409951263305</v>
      </c>
      <c r="AE3934" s="20">
        <v>1</v>
      </c>
      <c r="AF3934" s="15">
        <v>0.25609799999999999</v>
      </c>
      <c r="AG3934" s="16">
        <v>21</v>
      </c>
      <c r="AH3934" s="16">
        <v>61</v>
      </c>
      <c r="AI3934" s="22">
        <v>0.91</v>
      </c>
      <c r="AJ3934" s="22">
        <v>0.55585575409792898</v>
      </c>
      <c r="AK3934" s="22">
        <v>1</v>
      </c>
      <c r="AL3934" s="18">
        <f t="shared" si="549"/>
        <v>1</v>
      </c>
      <c r="AM3934" s="18">
        <f t="shared" si="550"/>
        <v>1</v>
      </c>
      <c r="AN3934" s="18">
        <f t="shared" si="551"/>
        <v>1</v>
      </c>
      <c r="AO3934" s="18">
        <f t="shared" si="552"/>
        <v>1</v>
      </c>
      <c r="AP3934" s="18">
        <f t="shared" si="553"/>
        <v>1</v>
      </c>
      <c r="AQ3934" s="18">
        <f t="shared" si="554"/>
        <v>1</v>
      </c>
      <c r="AR3934" s="18">
        <f t="shared" si="555"/>
        <v>0</v>
      </c>
      <c r="AS3934" s="18">
        <f t="shared" si="556"/>
        <v>0</v>
      </c>
      <c r="AT3934" s="18">
        <f t="shared" si="557"/>
        <v>0</v>
      </c>
      <c r="AV3934" s="1" t="s">
        <v>27483</v>
      </c>
      <c r="AW3934" s="1" t="s">
        <v>27484</v>
      </c>
      <c r="AX3934" s="1" t="s">
        <v>27485</v>
      </c>
      <c r="AY3934" s="1" t="s">
        <v>27486</v>
      </c>
      <c r="AZ3934" s="1" t="s">
        <v>27487</v>
      </c>
      <c r="BC3934" s="1" t="s">
        <v>4</v>
      </c>
      <c r="BF3934" s="1" t="s">
        <v>27488</v>
      </c>
      <c r="BG3934" s="1" t="s">
        <v>727</v>
      </c>
      <c r="BH3934" s="1" t="s">
        <v>27489</v>
      </c>
      <c r="BK3934" s="1" t="s">
        <v>27490</v>
      </c>
      <c r="BL3934" s="1">
        <v>8</v>
      </c>
      <c r="BN3934" s="1" t="s">
        <v>27491</v>
      </c>
      <c r="BO3934" s="1" t="s">
        <v>27492</v>
      </c>
      <c r="BR3934" s="1" t="s">
        <v>27493</v>
      </c>
      <c r="BS3934" s="1">
        <v>0.39800000000000002</v>
      </c>
      <c r="BU3934" s="1" t="s">
        <v>4</v>
      </c>
    </row>
    <row r="3935" spans="1:73" x14ac:dyDescent="0.25">
      <c r="A3935" s="2" t="s">
        <v>27494</v>
      </c>
      <c r="B3935" s="1">
        <v>4838</v>
      </c>
      <c r="C3935" s="1">
        <v>10</v>
      </c>
      <c r="D3935" s="1">
        <v>72195735</v>
      </c>
      <c r="E3935" s="1">
        <v>72195735</v>
      </c>
      <c r="F3935" s="1" t="s">
        <v>6</v>
      </c>
      <c r="G3935" s="2" t="s">
        <v>27496</v>
      </c>
      <c r="H3935" s="2" t="s">
        <v>27498</v>
      </c>
      <c r="I3935" s="2" t="s">
        <v>27499</v>
      </c>
      <c r="J3935" s="2" t="s">
        <v>27500</v>
      </c>
      <c r="K3935" s="2" t="s">
        <v>135</v>
      </c>
      <c r="L3935" s="1" t="s">
        <v>50</v>
      </c>
      <c r="M3935" s="1" t="s">
        <v>51</v>
      </c>
      <c r="N3935" s="1" t="s">
        <v>52</v>
      </c>
      <c r="O3935" s="1" t="s">
        <v>52</v>
      </c>
      <c r="P3935" s="1" t="s">
        <v>27495</v>
      </c>
      <c r="R3935" s="1" t="s">
        <v>27497</v>
      </c>
      <c r="S3935" s="1" t="s">
        <v>10</v>
      </c>
      <c r="T3935" s="1">
        <v>2</v>
      </c>
      <c r="U3935" s="1">
        <v>240</v>
      </c>
      <c r="V3935" s="3">
        <v>2</v>
      </c>
      <c r="W3935" s="12" t="e">
        <v>#N/A</v>
      </c>
      <c r="X3935" s="12" t="e">
        <v>#N/A</v>
      </c>
      <c r="Y3935" s="12" t="e">
        <v>#N/A</v>
      </c>
      <c r="Z3935" s="9">
        <v>0.34972700000000001</v>
      </c>
      <c r="AA3935" s="10">
        <v>64</v>
      </c>
      <c r="AB3935" s="10">
        <v>119</v>
      </c>
      <c r="AC3935" s="20">
        <v>0.96</v>
      </c>
      <c r="AD3935" s="20">
        <v>0.72379699962194699</v>
      </c>
      <c r="AE3935" s="20">
        <v>1</v>
      </c>
      <c r="AF3935" s="15">
        <v>0.28481000000000001</v>
      </c>
      <c r="AG3935" s="16">
        <v>45</v>
      </c>
      <c r="AH3935" s="16">
        <v>113</v>
      </c>
      <c r="AI3935" s="22">
        <v>1</v>
      </c>
      <c r="AJ3935" s="22">
        <v>0.68855161006008503</v>
      </c>
      <c r="AK3935" s="22">
        <v>1</v>
      </c>
      <c r="AL3935" s="18">
        <f t="shared" si="549"/>
        <v>1</v>
      </c>
      <c r="AM3935" s="18">
        <f t="shared" si="550"/>
        <v>1</v>
      </c>
      <c r="AN3935" s="18">
        <f t="shared" si="551"/>
        <v>1</v>
      </c>
      <c r="AO3935" s="18">
        <f t="shared" si="552"/>
        <v>1</v>
      </c>
      <c r="AP3935" s="18">
        <f t="shared" si="553"/>
        <v>1</v>
      </c>
      <c r="AQ3935" s="18">
        <f t="shared" si="554"/>
        <v>1</v>
      </c>
      <c r="AR3935" s="18">
        <f t="shared" si="555"/>
        <v>0</v>
      </c>
      <c r="AS3935" s="18">
        <f t="shared" si="556"/>
        <v>0</v>
      </c>
      <c r="AT3935" s="18">
        <f t="shared" si="557"/>
        <v>0</v>
      </c>
      <c r="AV3935" s="1" t="s">
        <v>27501</v>
      </c>
      <c r="AW3935" s="1" t="s">
        <v>27502</v>
      </c>
      <c r="AX3935" s="1" t="s">
        <v>27503</v>
      </c>
      <c r="AY3935" s="1" t="s">
        <v>27504</v>
      </c>
      <c r="AZ3935" s="1" t="s">
        <v>27505</v>
      </c>
      <c r="BA3935" s="1">
        <v>66</v>
      </c>
      <c r="BC3935" s="1" t="s">
        <v>4</v>
      </c>
      <c r="BF3935" s="1" t="s">
        <v>27506</v>
      </c>
      <c r="BG3935" s="1" t="s">
        <v>561</v>
      </c>
      <c r="BH3935" s="1" t="s">
        <v>1624</v>
      </c>
      <c r="BK3935" s="1" t="s">
        <v>27507</v>
      </c>
      <c r="BL3935" s="1">
        <v>2</v>
      </c>
      <c r="BR3935" s="1" t="s">
        <v>27508</v>
      </c>
      <c r="BS3935" s="1">
        <v>0.57199999999999995</v>
      </c>
      <c r="BU3935" s="1" t="s">
        <v>4</v>
      </c>
    </row>
    <row r="3936" spans="1:73" x14ac:dyDescent="0.25">
      <c r="A3936" s="2" t="s">
        <v>27509</v>
      </c>
      <c r="B3936" s="1">
        <v>8715</v>
      </c>
      <c r="C3936" s="1">
        <v>18</v>
      </c>
      <c r="D3936" s="1">
        <v>31537315</v>
      </c>
      <c r="E3936" s="1">
        <v>31537315</v>
      </c>
      <c r="F3936" s="1" t="s">
        <v>6</v>
      </c>
      <c r="G3936" s="2" t="s">
        <v>27510</v>
      </c>
      <c r="H3936" s="2" t="s">
        <v>27512</v>
      </c>
      <c r="I3936" s="2" t="s">
        <v>27513</v>
      </c>
      <c r="J3936" s="2" t="s">
        <v>27514</v>
      </c>
      <c r="K3936" s="2" t="s">
        <v>49</v>
      </c>
      <c r="L3936" s="1" t="s">
        <v>50</v>
      </c>
      <c r="M3936" s="1" t="s">
        <v>51</v>
      </c>
      <c r="N3936" s="1" t="s">
        <v>52</v>
      </c>
      <c r="O3936" s="1" t="s">
        <v>52</v>
      </c>
      <c r="R3936" s="1" t="s">
        <v>27511</v>
      </c>
      <c r="S3936" s="1" t="s">
        <v>10</v>
      </c>
      <c r="T3936" s="1">
        <v>8</v>
      </c>
      <c r="U3936" s="1">
        <v>1632</v>
      </c>
      <c r="V3936" s="3">
        <v>2</v>
      </c>
      <c r="W3936" s="12" t="e">
        <v>#N/A</v>
      </c>
      <c r="X3936" s="12" t="e">
        <v>#N/A</v>
      </c>
      <c r="Y3936" s="12" t="e">
        <v>#N/A</v>
      </c>
      <c r="Z3936" s="9">
        <v>0.34246599999999999</v>
      </c>
      <c r="AA3936" s="10">
        <v>75</v>
      </c>
      <c r="AB3936" s="10">
        <v>144</v>
      </c>
      <c r="AC3936" s="20">
        <v>0.94</v>
      </c>
      <c r="AD3936" s="20">
        <v>0.72272380914334899</v>
      </c>
      <c r="AE3936" s="20">
        <v>1</v>
      </c>
      <c r="AF3936" s="15">
        <v>0.254386</v>
      </c>
      <c r="AG3936" s="16">
        <v>29</v>
      </c>
      <c r="AH3936" s="16">
        <v>85</v>
      </c>
      <c r="AI3936" s="22">
        <v>0.9</v>
      </c>
      <c r="AJ3936" s="22">
        <v>0.58848384578852697</v>
      </c>
      <c r="AK3936" s="22">
        <v>1</v>
      </c>
      <c r="AL3936" s="18">
        <f t="shared" si="549"/>
        <v>1</v>
      </c>
      <c r="AM3936" s="18">
        <f t="shared" si="550"/>
        <v>1</v>
      </c>
      <c r="AN3936" s="18">
        <f t="shared" si="551"/>
        <v>1</v>
      </c>
      <c r="AO3936" s="18">
        <f t="shared" si="552"/>
        <v>1</v>
      </c>
      <c r="AP3936" s="18">
        <f t="shared" si="553"/>
        <v>1</v>
      </c>
      <c r="AQ3936" s="18">
        <f t="shared" si="554"/>
        <v>1</v>
      </c>
      <c r="AR3936" s="18">
        <f t="shared" si="555"/>
        <v>0</v>
      </c>
      <c r="AS3936" s="18">
        <f t="shared" si="556"/>
        <v>0</v>
      </c>
      <c r="AT3936" s="18">
        <f t="shared" si="557"/>
        <v>0</v>
      </c>
      <c r="AU3936" s="1" t="s">
        <v>27515</v>
      </c>
      <c r="AV3936" s="1" t="s">
        <v>27516</v>
      </c>
      <c r="AW3936" s="1" t="s">
        <v>27517</v>
      </c>
      <c r="AX3936" s="1" t="s">
        <v>27518</v>
      </c>
      <c r="AY3936" s="1" t="s">
        <v>27519</v>
      </c>
      <c r="AZ3936" s="1" t="s">
        <v>27520</v>
      </c>
      <c r="BA3936" s="1">
        <v>468</v>
      </c>
      <c r="BC3936" s="1" t="s">
        <v>4</v>
      </c>
      <c r="BG3936" s="1" t="s">
        <v>5573</v>
      </c>
      <c r="BH3936" s="1" t="s">
        <v>6057</v>
      </c>
      <c r="BK3936" s="1" t="s">
        <v>3950</v>
      </c>
      <c r="BL3936" s="1">
        <v>3</v>
      </c>
      <c r="BR3936" s="1" t="s">
        <v>27521</v>
      </c>
      <c r="BS3936" s="1">
        <v>0.42299999999999999</v>
      </c>
      <c r="BU3936" s="1" t="s">
        <v>4</v>
      </c>
    </row>
    <row r="3937" spans="1:83" x14ac:dyDescent="0.25">
      <c r="A3937" s="2" t="s">
        <v>27522</v>
      </c>
      <c r="B3937" s="1">
        <v>64434</v>
      </c>
      <c r="C3937" s="1">
        <v>7</v>
      </c>
      <c r="D3937" s="1">
        <v>156743209</v>
      </c>
      <c r="E3937" s="1">
        <v>156743211</v>
      </c>
      <c r="F3937" s="1" t="s">
        <v>6</v>
      </c>
      <c r="G3937" s="2" t="s">
        <v>27523</v>
      </c>
      <c r="H3937" s="2" t="s">
        <v>27526</v>
      </c>
      <c r="I3937" s="2" t="s">
        <v>27527</v>
      </c>
      <c r="J3937" s="2" t="s">
        <v>27528</v>
      </c>
      <c r="K3937" s="2" t="s">
        <v>153</v>
      </c>
      <c r="L3937" s="1" t="s">
        <v>8</v>
      </c>
      <c r="M3937" s="1" t="s">
        <v>1670</v>
      </c>
      <c r="N3937" s="1" t="s">
        <v>10</v>
      </c>
      <c r="O3937" s="1" t="s">
        <v>10</v>
      </c>
      <c r="R3937" s="1" t="s">
        <v>27524</v>
      </c>
      <c r="S3937" s="1" t="s">
        <v>6</v>
      </c>
      <c r="T3937" s="1">
        <v>1</v>
      </c>
      <c r="U3937" s="1" t="s">
        <v>27525</v>
      </c>
      <c r="V3937" s="3">
        <v>2</v>
      </c>
      <c r="W3937" s="12" t="e">
        <v>#N/A</v>
      </c>
      <c r="X3937" s="12" t="e">
        <v>#N/A</v>
      </c>
      <c r="Y3937" s="12" t="e">
        <v>#N/A</v>
      </c>
      <c r="Z3937" s="9" t="s">
        <v>4</v>
      </c>
      <c r="AA3937" s="10" t="s">
        <v>4</v>
      </c>
      <c r="AB3937" s="10" t="s">
        <v>4</v>
      </c>
      <c r="AC3937" s="20">
        <v>0</v>
      </c>
      <c r="AD3937" s="20">
        <v>0</v>
      </c>
      <c r="AE3937" s="20">
        <v>0</v>
      </c>
      <c r="AF3937" s="15">
        <v>0.02</v>
      </c>
      <c r="AG3937" s="16">
        <v>11</v>
      </c>
      <c r="AH3937" s="16">
        <v>468</v>
      </c>
      <c r="AI3937" s="22">
        <v>0.11</v>
      </c>
      <c r="AJ3937" s="22">
        <v>3.9005892751314997E-2</v>
      </c>
      <c r="AK3937" s="22">
        <v>0.23430557078811201</v>
      </c>
      <c r="AL3937" s="18">
        <f t="shared" si="549"/>
        <v>0</v>
      </c>
      <c r="AM3937" s="18">
        <f t="shared" si="550"/>
        <v>0</v>
      </c>
      <c r="AN3937" s="18">
        <f t="shared" si="551"/>
        <v>0</v>
      </c>
      <c r="AO3937" s="18">
        <f t="shared" si="552"/>
        <v>0</v>
      </c>
      <c r="AP3937" s="18">
        <f t="shared" si="553"/>
        <v>0</v>
      </c>
      <c r="AQ3937" s="18">
        <f t="shared" si="554"/>
        <v>0</v>
      </c>
      <c r="AR3937" s="18">
        <f t="shared" si="555"/>
        <v>1</v>
      </c>
      <c r="AS3937" s="18">
        <f t="shared" si="556"/>
        <v>1</v>
      </c>
      <c r="AT3937" s="18">
        <f t="shared" si="557"/>
        <v>1</v>
      </c>
      <c r="AV3937" s="1" t="s">
        <v>27529</v>
      </c>
      <c r="AW3937" s="1" t="s">
        <v>27530</v>
      </c>
      <c r="AX3937" s="1" t="s">
        <v>27531</v>
      </c>
      <c r="AY3937" s="1" t="s">
        <v>27532</v>
      </c>
      <c r="AZ3937" s="1" t="s">
        <v>27533</v>
      </c>
      <c r="BA3937" s="1">
        <v>264</v>
      </c>
      <c r="BB3937" s="1" t="s">
        <v>27534</v>
      </c>
      <c r="BC3937" s="1" t="s">
        <v>4</v>
      </c>
      <c r="BF3937" s="1" t="s">
        <v>27535</v>
      </c>
      <c r="BG3937" s="1" t="s">
        <v>5573</v>
      </c>
      <c r="BH3937" s="1" t="s">
        <v>304</v>
      </c>
      <c r="BL3937" s="1">
        <v>0</v>
      </c>
      <c r="BM3937" s="1" t="s">
        <v>27536</v>
      </c>
      <c r="BN3937" s="1" t="s">
        <v>27537</v>
      </c>
      <c r="BO3937" s="1" t="s">
        <v>27538</v>
      </c>
      <c r="BP3937" s="1" t="s">
        <v>27539</v>
      </c>
      <c r="BR3937" s="1" t="s">
        <v>27540</v>
      </c>
      <c r="BS3937" s="1">
        <v>0.23599999999999999</v>
      </c>
      <c r="BT3937" s="1" t="s">
        <v>4</v>
      </c>
      <c r="BU3937" s="1" t="s">
        <v>4</v>
      </c>
    </row>
    <row r="3938" spans="1:83" x14ac:dyDescent="0.25">
      <c r="A3938" s="2" t="s">
        <v>27522</v>
      </c>
      <c r="B3938" s="1">
        <v>64434</v>
      </c>
      <c r="C3938" s="1">
        <v>7</v>
      </c>
      <c r="D3938" s="1">
        <v>156761824</v>
      </c>
      <c r="E3938" s="1">
        <v>156761824</v>
      </c>
      <c r="F3938" s="1" t="s">
        <v>6</v>
      </c>
      <c r="G3938" s="2" t="s">
        <v>27541</v>
      </c>
      <c r="H3938" s="2" t="s">
        <v>27542</v>
      </c>
      <c r="I3938" s="2" t="s">
        <v>27543</v>
      </c>
      <c r="J3938" s="2" t="s">
        <v>27544</v>
      </c>
      <c r="K3938" s="2" t="s">
        <v>718</v>
      </c>
      <c r="L3938" s="1" t="s">
        <v>50</v>
      </c>
      <c r="M3938" s="1" t="s">
        <v>52</v>
      </c>
      <c r="N3938" s="1" t="s">
        <v>90</v>
      </c>
      <c r="O3938" s="1" t="s">
        <v>90</v>
      </c>
      <c r="R3938" s="1" t="s">
        <v>27524</v>
      </c>
      <c r="S3938" s="1" t="s">
        <v>6</v>
      </c>
      <c r="T3938" s="1">
        <v>10</v>
      </c>
      <c r="U3938" s="1">
        <v>2357</v>
      </c>
      <c r="V3938" s="3">
        <v>2</v>
      </c>
      <c r="W3938" s="12" t="e">
        <v>#N/A</v>
      </c>
      <c r="X3938" s="12" t="e">
        <v>#N/A</v>
      </c>
      <c r="Y3938" s="12" t="e">
        <v>#N/A</v>
      </c>
      <c r="Z3938" s="9">
        <v>0.44569300000000001</v>
      </c>
      <c r="AA3938" s="10">
        <v>119</v>
      </c>
      <c r="AB3938" s="10">
        <v>148</v>
      </c>
      <c r="AC3938" s="20">
        <v>1</v>
      </c>
      <c r="AD3938" s="20">
        <v>0.87002845184899802</v>
      </c>
      <c r="AE3938" s="20">
        <v>1</v>
      </c>
      <c r="AF3938" s="15">
        <v>0.51360499999999998</v>
      </c>
      <c r="AG3938" s="16">
        <v>151</v>
      </c>
      <c r="AH3938" s="16">
        <v>143</v>
      </c>
      <c r="AI3938" s="22">
        <v>1</v>
      </c>
      <c r="AJ3938" s="22">
        <v>0.93115366429339397</v>
      </c>
      <c r="AK3938" s="22">
        <v>1</v>
      </c>
      <c r="AL3938" s="18">
        <f t="shared" si="549"/>
        <v>1</v>
      </c>
      <c r="AM3938" s="18">
        <f t="shared" si="550"/>
        <v>1</v>
      </c>
      <c r="AN3938" s="18">
        <f t="shared" si="551"/>
        <v>1</v>
      </c>
      <c r="AO3938" s="18">
        <f t="shared" si="552"/>
        <v>1</v>
      </c>
      <c r="AP3938" s="18">
        <f t="shared" si="553"/>
        <v>1</v>
      </c>
      <c r="AQ3938" s="18">
        <f t="shared" si="554"/>
        <v>1</v>
      </c>
      <c r="AR3938" s="18">
        <f t="shared" si="555"/>
        <v>0</v>
      </c>
      <c r="AS3938" s="18">
        <f t="shared" si="556"/>
        <v>0</v>
      </c>
      <c r="AT3938" s="18">
        <f t="shared" si="557"/>
        <v>0</v>
      </c>
      <c r="AV3938" s="1" t="s">
        <v>27529</v>
      </c>
      <c r="AW3938" s="1" t="s">
        <v>27530</v>
      </c>
      <c r="AX3938" s="1" t="s">
        <v>27531</v>
      </c>
      <c r="AY3938" s="1" t="s">
        <v>27532</v>
      </c>
      <c r="AZ3938" s="1" t="s">
        <v>27533</v>
      </c>
      <c r="BA3938" s="1">
        <v>781</v>
      </c>
      <c r="BC3938" s="1" t="s">
        <v>4</v>
      </c>
      <c r="BF3938" s="1" t="s">
        <v>27535</v>
      </c>
      <c r="BG3938" s="1" t="s">
        <v>5573</v>
      </c>
      <c r="BH3938" s="1" t="s">
        <v>304</v>
      </c>
      <c r="BL3938" s="1">
        <v>0</v>
      </c>
      <c r="BM3938" s="1" t="s">
        <v>27536</v>
      </c>
      <c r="BN3938" s="1" t="s">
        <v>27537</v>
      </c>
      <c r="BO3938" s="1" t="s">
        <v>27538</v>
      </c>
      <c r="BP3938" s="1" t="s">
        <v>27539</v>
      </c>
      <c r="BR3938" s="1" t="s">
        <v>27545</v>
      </c>
      <c r="BS3938" s="1">
        <v>0.373</v>
      </c>
      <c r="BU3938" s="1" t="s">
        <v>4</v>
      </c>
    </row>
    <row r="3939" spans="1:83" x14ac:dyDescent="0.25">
      <c r="A3939" s="2" t="s">
        <v>2506</v>
      </c>
      <c r="B3939" s="1">
        <v>9722</v>
      </c>
      <c r="C3939" s="1">
        <v>1</v>
      </c>
      <c r="D3939" s="1">
        <v>162326888</v>
      </c>
      <c r="E3939" s="1">
        <v>162326890</v>
      </c>
      <c r="F3939" s="1" t="s">
        <v>6</v>
      </c>
      <c r="G3939" s="2" t="s">
        <v>2507</v>
      </c>
      <c r="H3939" s="2" t="s">
        <v>2510</v>
      </c>
      <c r="I3939" s="2" t="s">
        <v>2511</v>
      </c>
      <c r="J3939" s="2" t="s">
        <v>2512</v>
      </c>
      <c r="K3939" s="2" t="s">
        <v>153</v>
      </c>
      <c r="L3939" s="1" t="s">
        <v>8</v>
      </c>
      <c r="M3939" s="1" t="s">
        <v>327</v>
      </c>
      <c r="N3939" s="1" t="s">
        <v>10</v>
      </c>
      <c r="O3939" s="1" t="s">
        <v>10</v>
      </c>
      <c r="R3939" s="1" t="s">
        <v>2508</v>
      </c>
      <c r="S3939" s="1" t="s">
        <v>6</v>
      </c>
      <c r="T3939" s="1">
        <v>8</v>
      </c>
      <c r="U3939" s="1" t="s">
        <v>2509</v>
      </c>
      <c r="V3939" s="3">
        <v>2</v>
      </c>
      <c r="W3939" s="12" t="e">
        <v>#N/A</v>
      </c>
      <c r="X3939" s="12" t="e">
        <v>#N/A</v>
      </c>
      <c r="Y3939" s="12" t="e">
        <v>#N/A</v>
      </c>
      <c r="Z3939" s="9">
        <v>0.05</v>
      </c>
      <c r="AA3939" s="10">
        <v>9</v>
      </c>
      <c r="AB3939" s="10">
        <v>163</v>
      </c>
      <c r="AC3939" s="20">
        <v>0.15</v>
      </c>
      <c r="AD3939" s="20">
        <v>6.3279541012077695E-2</v>
      </c>
      <c r="AE3939" s="20">
        <v>0.28510275591893902</v>
      </c>
      <c r="AF3939" s="15" t="s">
        <v>4</v>
      </c>
      <c r="AG3939" s="16" t="s">
        <v>4</v>
      </c>
      <c r="AH3939" s="16" t="s">
        <v>4</v>
      </c>
      <c r="AI3939" s="22">
        <v>0</v>
      </c>
      <c r="AJ3939" s="22">
        <v>0</v>
      </c>
      <c r="AK3939" s="22">
        <v>0</v>
      </c>
      <c r="AL3939" s="18">
        <f t="shared" si="549"/>
        <v>0</v>
      </c>
      <c r="AM3939" s="18">
        <f t="shared" si="550"/>
        <v>0</v>
      </c>
      <c r="AN3939" s="18">
        <f t="shared" si="551"/>
        <v>0</v>
      </c>
      <c r="AO3939" s="18">
        <f t="shared" si="552"/>
        <v>0</v>
      </c>
      <c r="AP3939" s="18">
        <f t="shared" si="553"/>
        <v>0</v>
      </c>
      <c r="AQ3939" s="18">
        <f t="shared" si="554"/>
        <v>0</v>
      </c>
      <c r="AR3939" s="18">
        <f t="shared" si="555"/>
        <v>0</v>
      </c>
      <c r="AS3939" s="18">
        <f t="shared" si="556"/>
        <v>0</v>
      </c>
      <c r="AT3939" s="18">
        <f t="shared" si="557"/>
        <v>0</v>
      </c>
      <c r="AU3939" s="1" t="s">
        <v>2513</v>
      </c>
      <c r="AV3939" s="1" t="s">
        <v>2514</v>
      </c>
      <c r="AW3939" s="1" t="s">
        <v>2515</v>
      </c>
      <c r="AX3939" s="1" t="s">
        <v>2516</v>
      </c>
      <c r="AY3939" s="1" t="s">
        <v>2517</v>
      </c>
      <c r="AZ3939" s="1" t="s">
        <v>2518</v>
      </c>
      <c r="BA3939" s="1">
        <v>306</v>
      </c>
      <c r="BB3939" s="1" t="s">
        <v>1841</v>
      </c>
      <c r="BC3939" s="1" t="s">
        <v>4</v>
      </c>
      <c r="BF3939" s="1" t="s">
        <v>2519</v>
      </c>
      <c r="BH3939" s="1" t="s">
        <v>2520</v>
      </c>
      <c r="BK3939" s="1" t="s">
        <v>2521</v>
      </c>
      <c r="BL3939" s="1">
        <v>3</v>
      </c>
      <c r="BM3939" s="1" t="s">
        <v>2522</v>
      </c>
      <c r="BO3939" s="1" t="s">
        <v>2523</v>
      </c>
      <c r="BR3939" s="1" t="s">
        <v>2524</v>
      </c>
      <c r="BS3939" s="1">
        <v>0.51200000000000001</v>
      </c>
      <c r="BT3939" s="1" t="s">
        <v>4</v>
      </c>
      <c r="BU3939" s="1" t="s">
        <v>4</v>
      </c>
    </row>
    <row r="3940" spans="1:83" x14ac:dyDescent="0.25">
      <c r="A3940" s="2" t="s">
        <v>27546</v>
      </c>
      <c r="B3940" s="1">
        <v>4846</v>
      </c>
      <c r="C3940" s="1">
        <v>7</v>
      </c>
      <c r="D3940" s="1">
        <v>150696062</v>
      </c>
      <c r="E3940" s="1">
        <v>150696062</v>
      </c>
      <c r="F3940" s="1" t="s">
        <v>6</v>
      </c>
      <c r="G3940" s="2" t="s">
        <v>27547</v>
      </c>
      <c r="H3940" s="2" t="s">
        <v>27549</v>
      </c>
      <c r="I3940" s="2" t="s">
        <v>27550</v>
      </c>
      <c r="J3940" s="2" t="s">
        <v>27551</v>
      </c>
      <c r="K3940" s="2" t="s">
        <v>49</v>
      </c>
      <c r="L3940" s="1" t="s">
        <v>50</v>
      </c>
      <c r="M3940" s="1" t="s">
        <v>90</v>
      </c>
      <c r="N3940" s="1" t="s">
        <v>31</v>
      </c>
      <c r="O3940" s="1" t="s">
        <v>31</v>
      </c>
      <c r="R3940" s="1" t="s">
        <v>27548</v>
      </c>
      <c r="S3940" s="1" t="s">
        <v>6</v>
      </c>
      <c r="T3940" s="1">
        <v>8</v>
      </c>
      <c r="U3940" s="1">
        <v>1141</v>
      </c>
      <c r="V3940" s="3">
        <v>2</v>
      </c>
      <c r="W3940" s="12" t="e">
        <v>#N/A</v>
      </c>
      <c r="X3940" s="12" t="e">
        <v>#N/A</v>
      </c>
      <c r="Y3940" s="12" t="e">
        <v>#N/A</v>
      </c>
      <c r="Z3940" s="9">
        <v>0.33976800000000001</v>
      </c>
      <c r="AA3940" s="10">
        <v>88</v>
      </c>
      <c r="AB3940" s="10">
        <v>171</v>
      </c>
      <c r="AC3940" s="20">
        <v>0.98</v>
      </c>
      <c r="AD3940" s="20">
        <v>0.73408067317640902</v>
      </c>
      <c r="AE3940" s="20">
        <v>1</v>
      </c>
      <c r="AF3940" s="15">
        <v>0.14285700000000001</v>
      </c>
      <c r="AG3940" s="16">
        <v>46</v>
      </c>
      <c r="AH3940" s="16">
        <v>276</v>
      </c>
      <c r="AI3940" s="22">
        <v>0.66</v>
      </c>
      <c r="AJ3940" s="22">
        <v>0.43989357566121701</v>
      </c>
      <c r="AK3940" s="22">
        <v>0.91182073928854201</v>
      </c>
      <c r="AL3940" s="18">
        <f t="shared" si="549"/>
        <v>1</v>
      </c>
      <c r="AM3940" s="18">
        <f t="shared" si="550"/>
        <v>1</v>
      </c>
      <c r="AN3940" s="18">
        <f t="shared" si="551"/>
        <v>1</v>
      </c>
      <c r="AO3940" s="18">
        <f t="shared" si="552"/>
        <v>1</v>
      </c>
      <c r="AP3940" s="18">
        <f t="shared" si="553"/>
        <v>1</v>
      </c>
      <c r="AQ3940" s="18">
        <f t="shared" si="554"/>
        <v>0</v>
      </c>
      <c r="AR3940" s="18">
        <f t="shared" si="555"/>
        <v>0</v>
      </c>
      <c r="AS3940" s="18">
        <f t="shared" si="556"/>
        <v>0</v>
      </c>
      <c r="AT3940" s="18">
        <f t="shared" si="557"/>
        <v>0</v>
      </c>
      <c r="AU3940" s="1" t="s">
        <v>27552</v>
      </c>
      <c r="AV3940" s="1" t="s">
        <v>27553</v>
      </c>
      <c r="AW3940" s="1" t="s">
        <v>27554</v>
      </c>
      <c r="AX3940" s="1" t="s">
        <v>27555</v>
      </c>
      <c r="AY3940" s="1" t="s">
        <v>27556</v>
      </c>
      <c r="AZ3940" s="1" t="s">
        <v>27557</v>
      </c>
      <c r="BA3940" s="1">
        <v>282</v>
      </c>
      <c r="BB3940" s="1" t="s">
        <v>27558</v>
      </c>
      <c r="BC3940" s="1" t="s">
        <v>4</v>
      </c>
      <c r="BF3940" s="1" t="s">
        <v>27559</v>
      </c>
      <c r="BG3940" s="1" t="s">
        <v>27560</v>
      </c>
      <c r="BH3940" s="1" t="s">
        <v>27561</v>
      </c>
      <c r="BK3940" s="1" t="s">
        <v>27562</v>
      </c>
      <c r="BL3940" s="1">
        <v>8</v>
      </c>
      <c r="BM3940" s="1" t="s">
        <v>15336</v>
      </c>
      <c r="BO3940" s="1" t="s">
        <v>5962</v>
      </c>
      <c r="BP3940" s="1" t="s">
        <v>13848</v>
      </c>
      <c r="BQ3940" s="1" t="s">
        <v>27563</v>
      </c>
      <c r="BR3940" s="1" t="s">
        <v>27564</v>
      </c>
      <c r="BS3940" s="1">
        <v>0.66200000000000003</v>
      </c>
      <c r="BU3940" s="1" t="s">
        <v>4</v>
      </c>
    </row>
    <row r="3941" spans="1:83" x14ac:dyDescent="0.25">
      <c r="A3941" s="2" t="s">
        <v>27565</v>
      </c>
      <c r="B3941" s="1">
        <v>4853</v>
      </c>
      <c r="C3941" s="1">
        <v>1</v>
      </c>
      <c r="D3941" s="1">
        <v>120612013</v>
      </c>
      <c r="E3941" s="1">
        <v>120612013</v>
      </c>
      <c r="F3941" s="1" t="s">
        <v>6</v>
      </c>
      <c r="G3941" s="2" t="s">
        <v>27567</v>
      </c>
      <c r="H3941" s="2" t="s">
        <v>10250</v>
      </c>
      <c r="I3941" s="2" t="s">
        <v>27569</v>
      </c>
      <c r="J3941" s="2" t="s">
        <v>27570</v>
      </c>
      <c r="K3941" s="2" t="s">
        <v>49</v>
      </c>
      <c r="L3941" s="1" t="s">
        <v>50</v>
      </c>
      <c r="M3941" s="1" t="s">
        <v>90</v>
      </c>
      <c r="N3941" s="1" t="s">
        <v>31</v>
      </c>
      <c r="O3941" s="1" t="s">
        <v>31</v>
      </c>
      <c r="P3941" s="1" t="s">
        <v>27566</v>
      </c>
      <c r="Q3941" s="1" t="s">
        <v>921</v>
      </c>
      <c r="R3941" s="1" t="s">
        <v>27568</v>
      </c>
      <c r="S3941" s="1" t="s">
        <v>10</v>
      </c>
      <c r="T3941" s="1">
        <v>1</v>
      </c>
      <c r="U3941" s="1">
        <v>264</v>
      </c>
      <c r="V3941" s="3">
        <v>2</v>
      </c>
      <c r="W3941" s="12" t="e">
        <v>#N/A</v>
      </c>
      <c r="X3941" s="12" t="e">
        <v>#N/A</v>
      </c>
      <c r="Y3941" s="12" t="e">
        <v>#N/A</v>
      </c>
      <c r="Z3941" s="9">
        <v>5.6180000000000001E-2</v>
      </c>
      <c r="AA3941" s="10">
        <v>5</v>
      </c>
      <c r="AB3941" s="10">
        <v>84</v>
      </c>
      <c r="AC3941" s="20">
        <v>0.16</v>
      </c>
      <c r="AD3941" s="20">
        <v>5.8152162177464002E-2</v>
      </c>
      <c r="AE3941" s="20">
        <v>0.35915365964316298</v>
      </c>
      <c r="AF3941" s="15">
        <v>3.8710000000000001E-2</v>
      </c>
      <c r="AG3941" s="16">
        <v>6</v>
      </c>
      <c r="AH3941" s="16">
        <v>149</v>
      </c>
      <c r="AI3941" s="22">
        <v>0.14000000000000001</v>
      </c>
      <c r="AJ3941" s="22">
        <v>5.0659633833359197E-2</v>
      </c>
      <c r="AK3941" s="22">
        <v>0.32050573821984801</v>
      </c>
      <c r="AL3941" s="18">
        <f t="shared" si="549"/>
        <v>0</v>
      </c>
      <c r="AM3941" s="18">
        <f t="shared" si="550"/>
        <v>0</v>
      </c>
      <c r="AN3941" s="18">
        <f t="shared" si="551"/>
        <v>0</v>
      </c>
      <c r="AO3941" s="18">
        <f t="shared" si="552"/>
        <v>0</v>
      </c>
      <c r="AP3941" s="18">
        <f t="shared" si="553"/>
        <v>0</v>
      </c>
      <c r="AQ3941" s="18">
        <f t="shared" si="554"/>
        <v>0</v>
      </c>
      <c r="AR3941" s="18">
        <f t="shared" si="555"/>
        <v>0</v>
      </c>
      <c r="AS3941" s="18">
        <f t="shared" si="556"/>
        <v>0</v>
      </c>
      <c r="AT3941" s="18">
        <f t="shared" si="557"/>
        <v>0</v>
      </c>
      <c r="AU3941" s="1" t="s">
        <v>27571</v>
      </c>
      <c r="AV3941" s="1" t="s">
        <v>27572</v>
      </c>
      <c r="AW3941" s="1" t="s">
        <v>27573</v>
      </c>
      <c r="AX3941" s="1" t="s">
        <v>27574</v>
      </c>
      <c r="AY3941" s="1" t="s">
        <v>27575</v>
      </c>
      <c r="AZ3941" s="1" t="s">
        <v>27576</v>
      </c>
      <c r="BA3941" s="1">
        <v>3</v>
      </c>
      <c r="BC3941" s="1" t="s">
        <v>4</v>
      </c>
      <c r="BF3941" s="1" t="s">
        <v>27577</v>
      </c>
      <c r="BG3941" s="1" t="s">
        <v>27578</v>
      </c>
      <c r="BH3941" s="1" t="s">
        <v>27579</v>
      </c>
      <c r="BK3941" s="1" t="s">
        <v>27580</v>
      </c>
      <c r="BL3941" s="1">
        <v>27</v>
      </c>
      <c r="BM3941" s="1" t="s">
        <v>27581</v>
      </c>
      <c r="BN3941" s="1" t="s">
        <v>27582</v>
      </c>
      <c r="BP3941" s="1" t="s">
        <v>27583</v>
      </c>
      <c r="BR3941" s="1" t="s">
        <v>27584</v>
      </c>
      <c r="BS3941" s="1">
        <v>0.64700000000000002</v>
      </c>
      <c r="BU3941" s="1" t="s">
        <v>4</v>
      </c>
      <c r="BV3941" s="1" t="s">
        <v>27585</v>
      </c>
      <c r="BX3941" s="1" t="s">
        <v>27586</v>
      </c>
      <c r="CB3941" s="1" t="s">
        <v>27587</v>
      </c>
    </row>
    <row r="3942" spans="1:83" x14ac:dyDescent="0.25">
      <c r="A3942" s="2" t="s">
        <v>27588</v>
      </c>
      <c r="B3942" s="1">
        <v>4854</v>
      </c>
      <c r="C3942" s="1">
        <v>19</v>
      </c>
      <c r="D3942" s="1">
        <v>15290919</v>
      </c>
      <c r="E3942" s="1">
        <v>15290919</v>
      </c>
      <c r="F3942" s="1" t="s">
        <v>6</v>
      </c>
      <c r="G3942" s="2" t="s">
        <v>27589</v>
      </c>
      <c r="H3942" s="2" t="s">
        <v>27591</v>
      </c>
      <c r="I3942" s="2" t="s">
        <v>27592</v>
      </c>
      <c r="J3942" s="2" t="s">
        <v>27593</v>
      </c>
      <c r="K3942" s="2" t="s">
        <v>30</v>
      </c>
      <c r="L3942" s="1" t="s">
        <v>8</v>
      </c>
      <c r="M3942" s="1" t="s">
        <v>51</v>
      </c>
      <c r="N3942" s="1" t="s">
        <v>10</v>
      </c>
      <c r="O3942" s="1" t="s">
        <v>10</v>
      </c>
      <c r="R3942" s="1" t="s">
        <v>27590</v>
      </c>
      <c r="S3942" s="1" t="s">
        <v>10</v>
      </c>
      <c r="T3942" s="1">
        <v>20</v>
      </c>
      <c r="U3942" s="1">
        <v>3367</v>
      </c>
      <c r="V3942" s="3">
        <v>2</v>
      </c>
      <c r="W3942" s="12" t="e">
        <v>#N/A</v>
      </c>
      <c r="X3942" s="12" t="e">
        <v>#N/A</v>
      </c>
      <c r="Y3942" s="12" t="e">
        <v>#N/A</v>
      </c>
      <c r="Z3942" s="9">
        <v>0.01</v>
      </c>
      <c r="AA3942" s="10">
        <v>7</v>
      </c>
      <c r="AB3942" s="10">
        <v>662</v>
      </c>
      <c r="AC3942" s="20">
        <v>0.03</v>
      </c>
      <c r="AD3942" s="20">
        <v>4.0093401148125199E-3</v>
      </c>
      <c r="AE3942" s="20">
        <v>7.6423456893912001E-2</v>
      </c>
      <c r="AF3942" s="15" t="s">
        <v>4</v>
      </c>
      <c r="AG3942" s="16" t="s">
        <v>4</v>
      </c>
      <c r="AH3942" s="16" t="s">
        <v>4</v>
      </c>
      <c r="AI3942" s="22">
        <v>0</v>
      </c>
      <c r="AJ3942" s="22">
        <v>0</v>
      </c>
      <c r="AK3942" s="22">
        <v>0</v>
      </c>
      <c r="AL3942" s="18">
        <f t="shared" si="549"/>
        <v>0</v>
      </c>
      <c r="AM3942" s="18">
        <f t="shared" si="550"/>
        <v>0</v>
      </c>
      <c r="AN3942" s="18">
        <f t="shared" si="551"/>
        <v>0</v>
      </c>
      <c r="AO3942" s="18">
        <f t="shared" si="552"/>
        <v>0</v>
      </c>
      <c r="AP3942" s="18">
        <f t="shared" si="553"/>
        <v>0</v>
      </c>
      <c r="AQ3942" s="18">
        <f t="shared" si="554"/>
        <v>0</v>
      </c>
      <c r="AR3942" s="18">
        <f t="shared" si="555"/>
        <v>0</v>
      </c>
      <c r="AS3942" s="18">
        <f t="shared" si="556"/>
        <v>0</v>
      </c>
      <c r="AT3942" s="18">
        <f t="shared" si="557"/>
        <v>0</v>
      </c>
      <c r="AU3942" s="1" t="s">
        <v>27594</v>
      </c>
      <c r="AV3942" s="1" t="s">
        <v>27595</v>
      </c>
      <c r="AW3942" s="1" t="s">
        <v>27596</v>
      </c>
      <c r="AX3942" s="1" t="s">
        <v>27597</v>
      </c>
      <c r="AY3942" s="1" t="s">
        <v>27598</v>
      </c>
      <c r="AZ3942" s="1" t="s">
        <v>27599</v>
      </c>
      <c r="BA3942" s="1">
        <v>1097</v>
      </c>
      <c r="BB3942" s="1" t="s">
        <v>27600</v>
      </c>
      <c r="BC3942" s="1" t="s">
        <v>4</v>
      </c>
      <c r="BF3942" s="1" t="s">
        <v>27601</v>
      </c>
      <c r="BG3942" s="1" t="s">
        <v>27602</v>
      </c>
      <c r="BH3942" s="1" t="s">
        <v>27603</v>
      </c>
      <c r="BK3942" s="1" t="s">
        <v>27604</v>
      </c>
      <c r="BL3942" s="1">
        <v>21</v>
      </c>
      <c r="BO3942" s="1" t="s">
        <v>27605</v>
      </c>
      <c r="BR3942" s="1" t="s">
        <v>27606</v>
      </c>
      <c r="BS3942" s="1">
        <v>0.65200000000000002</v>
      </c>
      <c r="BT3942" s="1" t="s">
        <v>4</v>
      </c>
      <c r="BU3942" s="1" t="s">
        <v>4</v>
      </c>
    </row>
    <row r="3943" spans="1:83" x14ac:dyDescent="0.25">
      <c r="A3943" s="2" t="s">
        <v>27607</v>
      </c>
      <c r="B3943" s="1">
        <v>4855</v>
      </c>
      <c r="C3943" s="1">
        <v>6</v>
      </c>
      <c r="D3943" s="1">
        <v>32180353</v>
      </c>
      <c r="E3943" s="1">
        <v>32180354</v>
      </c>
      <c r="F3943" s="1" t="s">
        <v>6</v>
      </c>
      <c r="G3943" s="2" t="s">
        <v>27624</v>
      </c>
      <c r="H3943" s="2" t="s">
        <v>27626</v>
      </c>
      <c r="I3943" s="2" t="s">
        <v>27627</v>
      </c>
      <c r="J3943" s="2" t="s">
        <v>27628</v>
      </c>
      <c r="K3943" s="2" t="s">
        <v>436</v>
      </c>
      <c r="L3943" s="1" t="s">
        <v>437</v>
      </c>
      <c r="M3943" s="1" t="s">
        <v>10</v>
      </c>
      <c r="N3943" s="1" t="s">
        <v>52</v>
      </c>
      <c r="O3943" s="1" t="s">
        <v>52</v>
      </c>
      <c r="R3943" s="1" t="s">
        <v>27609</v>
      </c>
      <c r="S3943" s="1" t="s">
        <v>10</v>
      </c>
      <c r="T3943" s="1">
        <v>17</v>
      </c>
      <c r="U3943" s="1" t="s">
        <v>27625</v>
      </c>
      <c r="V3943" s="3">
        <v>2</v>
      </c>
      <c r="W3943" s="12" t="e">
        <v>#N/A</v>
      </c>
      <c r="X3943" s="12" t="e">
        <v>#N/A</v>
      </c>
      <c r="Y3943" s="12" t="e">
        <v>#N/A</v>
      </c>
      <c r="Z3943" s="9" t="s">
        <v>4</v>
      </c>
      <c r="AA3943" s="10" t="s">
        <v>4</v>
      </c>
      <c r="AB3943" s="10" t="s">
        <v>4</v>
      </c>
      <c r="AC3943" s="20">
        <v>0</v>
      </c>
      <c r="AD3943" s="20">
        <v>0</v>
      </c>
      <c r="AE3943" s="20">
        <v>0</v>
      </c>
      <c r="AF3943" s="15">
        <v>0.03</v>
      </c>
      <c r="AG3943" s="16">
        <v>9</v>
      </c>
      <c r="AH3943" s="16">
        <v>327</v>
      </c>
      <c r="AI3943" s="22">
        <v>0.1</v>
      </c>
      <c r="AJ3943" s="22">
        <v>3.4074540737738801E-2</v>
      </c>
      <c r="AK3943" s="22">
        <v>0.211706597774726</v>
      </c>
      <c r="AL3943" s="18">
        <f t="shared" si="549"/>
        <v>0</v>
      </c>
      <c r="AM3943" s="18">
        <f t="shared" si="550"/>
        <v>0</v>
      </c>
      <c r="AN3943" s="18">
        <f t="shared" si="551"/>
        <v>0</v>
      </c>
      <c r="AO3943" s="18">
        <f t="shared" si="552"/>
        <v>0</v>
      </c>
      <c r="AP3943" s="18">
        <f t="shared" si="553"/>
        <v>0</v>
      </c>
      <c r="AQ3943" s="18">
        <f t="shared" si="554"/>
        <v>0</v>
      </c>
      <c r="AR3943" s="18">
        <f t="shared" si="555"/>
        <v>1</v>
      </c>
      <c r="AS3943" s="18">
        <f t="shared" si="556"/>
        <v>1</v>
      </c>
      <c r="AT3943" s="18">
        <f t="shared" si="557"/>
        <v>1</v>
      </c>
      <c r="AU3943" s="1" t="s">
        <v>27613</v>
      </c>
      <c r="AV3943" s="1" t="s">
        <v>27614</v>
      </c>
      <c r="AW3943" s="1" t="s">
        <v>27615</v>
      </c>
      <c r="AX3943" s="1" t="s">
        <v>27616</v>
      </c>
      <c r="AY3943" s="1" t="s">
        <v>27617</v>
      </c>
      <c r="AZ3943" s="1" t="s">
        <v>27618</v>
      </c>
      <c r="BA3943" s="1" t="s">
        <v>27629</v>
      </c>
      <c r="BB3943" s="1" t="s">
        <v>27619</v>
      </c>
      <c r="BC3943" s="1" t="s">
        <v>4</v>
      </c>
      <c r="BF3943" s="1" t="s">
        <v>27620</v>
      </c>
      <c r="BG3943" s="1" t="s">
        <v>27578</v>
      </c>
      <c r="BH3943" s="1" t="s">
        <v>27621</v>
      </c>
      <c r="BK3943" s="1" t="s">
        <v>27622</v>
      </c>
      <c r="BL3943" s="1">
        <v>22</v>
      </c>
      <c r="BR3943" s="1" t="s">
        <v>27630</v>
      </c>
      <c r="BS3943" s="1">
        <v>0.60899999999999999</v>
      </c>
      <c r="BT3943" s="1" t="s">
        <v>4</v>
      </c>
      <c r="BU3943" s="1" t="s">
        <v>4</v>
      </c>
    </row>
    <row r="3944" spans="1:83" x14ac:dyDescent="0.25">
      <c r="A3944" s="2" t="s">
        <v>27607</v>
      </c>
      <c r="B3944" s="1">
        <v>4855</v>
      </c>
      <c r="C3944" s="1">
        <v>6</v>
      </c>
      <c r="D3944" s="1">
        <v>32180347</v>
      </c>
      <c r="E3944" s="1">
        <v>32180347</v>
      </c>
      <c r="F3944" s="1" t="s">
        <v>6</v>
      </c>
      <c r="G3944" s="2" t="s">
        <v>27608</v>
      </c>
      <c r="H3944" s="2" t="s">
        <v>27610</v>
      </c>
      <c r="I3944" s="2" t="s">
        <v>27611</v>
      </c>
      <c r="J3944" s="2" t="s">
        <v>27612</v>
      </c>
      <c r="K3944" s="2" t="s">
        <v>49</v>
      </c>
      <c r="L3944" s="1" t="s">
        <v>50</v>
      </c>
      <c r="M3944" s="1" t="s">
        <v>52</v>
      </c>
      <c r="N3944" s="1" t="s">
        <v>90</v>
      </c>
      <c r="O3944" s="1" t="s">
        <v>90</v>
      </c>
      <c r="R3944" s="1" t="s">
        <v>27609</v>
      </c>
      <c r="S3944" s="1" t="s">
        <v>10</v>
      </c>
      <c r="T3944" s="1">
        <v>17</v>
      </c>
      <c r="U3944" s="1">
        <v>2723</v>
      </c>
      <c r="V3944" s="3">
        <v>2</v>
      </c>
      <c r="W3944" s="12" t="e">
        <v>#N/A</v>
      </c>
      <c r="X3944" s="12" t="e">
        <v>#N/A</v>
      </c>
      <c r="Y3944" s="12" t="e">
        <v>#N/A</v>
      </c>
      <c r="Z3944" s="9">
        <v>0</v>
      </c>
      <c r="AA3944" s="10">
        <v>0</v>
      </c>
      <c r="AB3944" s="10">
        <v>507</v>
      </c>
      <c r="AC3944" s="20">
        <v>0</v>
      </c>
      <c r="AD3944" s="20">
        <v>0</v>
      </c>
      <c r="AE3944" s="20">
        <v>3.1821227903373897E-2</v>
      </c>
      <c r="AF3944" s="15">
        <v>1.9084E-2</v>
      </c>
      <c r="AG3944" s="16">
        <v>5</v>
      </c>
      <c r="AH3944" s="16">
        <v>257</v>
      </c>
      <c r="AI3944" s="22">
        <v>7.0000000000000007E-2</v>
      </c>
      <c r="AJ3944" s="22">
        <v>1.91179005080458E-2</v>
      </c>
      <c r="AK3944" s="22">
        <v>0.18465313595267999</v>
      </c>
      <c r="AL3944" s="18">
        <f t="shared" si="549"/>
        <v>0</v>
      </c>
      <c r="AM3944" s="18">
        <f t="shared" si="550"/>
        <v>0</v>
      </c>
      <c r="AN3944" s="18">
        <f t="shared" si="551"/>
        <v>0</v>
      </c>
      <c r="AO3944" s="18">
        <f t="shared" si="552"/>
        <v>0</v>
      </c>
      <c r="AP3944" s="18">
        <f t="shared" si="553"/>
        <v>0</v>
      </c>
      <c r="AQ3944" s="18">
        <f t="shared" si="554"/>
        <v>0</v>
      </c>
      <c r="AR3944" s="18">
        <f t="shared" si="555"/>
        <v>0</v>
      </c>
      <c r="AS3944" s="18">
        <f t="shared" si="556"/>
        <v>1</v>
      </c>
      <c r="AT3944" s="18">
        <f t="shared" si="557"/>
        <v>1</v>
      </c>
      <c r="AU3944" s="1" t="s">
        <v>27613</v>
      </c>
      <c r="AV3944" s="1" t="s">
        <v>27614</v>
      </c>
      <c r="AW3944" s="1" t="s">
        <v>27615</v>
      </c>
      <c r="AX3944" s="1" t="s">
        <v>27616</v>
      </c>
      <c r="AY3944" s="1" t="s">
        <v>27617</v>
      </c>
      <c r="AZ3944" s="1" t="s">
        <v>27618</v>
      </c>
      <c r="BA3944" s="1">
        <v>862</v>
      </c>
      <c r="BB3944" s="1" t="s">
        <v>27619</v>
      </c>
      <c r="BC3944" s="1" t="s">
        <v>4</v>
      </c>
      <c r="BF3944" s="1" t="s">
        <v>27620</v>
      </c>
      <c r="BG3944" s="1" t="s">
        <v>27578</v>
      </c>
      <c r="BH3944" s="1" t="s">
        <v>27621</v>
      </c>
      <c r="BK3944" s="1" t="s">
        <v>27622</v>
      </c>
      <c r="BL3944" s="1">
        <v>22</v>
      </c>
      <c r="BR3944" s="1" t="s">
        <v>27623</v>
      </c>
      <c r="BS3944" s="1">
        <v>0.60199999999999998</v>
      </c>
      <c r="BU3944" s="1" t="s">
        <v>4</v>
      </c>
    </row>
    <row r="3945" spans="1:83" x14ac:dyDescent="0.25">
      <c r="A3945" s="2" t="s">
        <v>27607</v>
      </c>
      <c r="B3945" s="1">
        <v>4855</v>
      </c>
      <c r="C3945" s="1">
        <v>6</v>
      </c>
      <c r="D3945" s="1">
        <v>32190791</v>
      </c>
      <c r="E3945" s="1">
        <v>32190791</v>
      </c>
      <c r="F3945" s="1" t="s">
        <v>6</v>
      </c>
      <c r="G3945" s="2" t="s">
        <v>27631</v>
      </c>
      <c r="H3945" s="2" t="s">
        <v>27632</v>
      </c>
      <c r="I3945" s="2" t="s">
        <v>27633</v>
      </c>
      <c r="J3945" s="2" t="s">
        <v>27634</v>
      </c>
      <c r="K3945" s="2" t="s">
        <v>49</v>
      </c>
      <c r="L3945" s="1" t="s">
        <v>50</v>
      </c>
      <c r="M3945" s="1" t="s">
        <v>51</v>
      </c>
      <c r="N3945" s="1" t="s">
        <v>52</v>
      </c>
      <c r="O3945" s="1" t="s">
        <v>52</v>
      </c>
      <c r="R3945" s="1" t="s">
        <v>27609</v>
      </c>
      <c r="S3945" s="1" t="s">
        <v>10</v>
      </c>
      <c r="T3945" s="1">
        <v>2</v>
      </c>
      <c r="U3945" s="1">
        <v>285</v>
      </c>
      <c r="V3945" s="3">
        <v>2</v>
      </c>
      <c r="W3945" s="12" t="e">
        <v>#N/A</v>
      </c>
      <c r="X3945" s="12" t="e">
        <v>#N/A</v>
      </c>
      <c r="Y3945" s="12" t="e">
        <v>#N/A</v>
      </c>
      <c r="Z3945" s="9">
        <v>0.25587100000000002</v>
      </c>
      <c r="AA3945" s="10">
        <v>207</v>
      </c>
      <c r="AB3945" s="10">
        <v>602</v>
      </c>
      <c r="AC3945" s="20">
        <v>0.97</v>
      </c>
      <c r="AD3945" s="20">
        <v>0.76559377637219905</v>
      </c>
      <c r="AE3945" s="20">
        <v>1</v>
      </c>
      <c r="AF3945" s="15">
        <v>0.30551200000000001</v>
      </c>
      <c r="AG3945" s="16">
        <v>194</v>
      </c>
      <c r="AH3945" s="16">
        <v>441</v>
      </c>
      <c r="AI3945" s="22">
        <v>1</v>
      </c>
      <c r="AJ3945" s="22">
        <v>0.81441371309006605</v>
      </c>
      <c r="AK3945" s="22">
        <v>1</v>
      </c>
      <c r="AL3945" s="18">
        <f t="shared" si="549"/>
        <v>1</v>
      </c>
      <c r="AM3945" s="18">
        <f t="shared" si="550"/>
        <v>1</v>
      </c>
      <c r="AN3945" s="18">
        <f t="shared" si="551"/>
        <v>1</v>
      </c>
      <c r="AO3945" s="18">
        <f t="shared" si="552"/>
        <v>1</v>
      </c>
      <c r="AP3945" s="18">
        <f t="shared" si="553"/>
        <v>1</v>
      </c>
      <c r="AQ3945" s="18">
        <f t="shared" si="554"/>
        <v>1</v>
      </c>
      <c r="AR3945" s="18">
        <f t="shared" si="555"/>
        <v>0</v>
      </c>
      <c r="AS3945" s="18">
        <f t="shared" si="556"/>
        <v>0</v>
      </c>
      <c r="AT3945" s="18">
        <f t="shared" si="557"/>
        <v>0</v>
      </c>
      <c r="AU3945" s="1" t="s">
        <v>27635</v>
      </c>
      <c r="AV3945" s="1" t="s">
        <v>27614</v>
      </c>
      <c r="AW3945" s="1" t="s">
        <v>27615</v>
      </c>
      <c r="AX3945" s="1" t="s">
        <v>27616</v>
      </c>
      <c r="AY3945" s="1" t="s">
        <v>27617</v>
      </c>
      <c r="AZ3945" s="1" t="s">
        <v>27618</v>
      </c>
      <c r="BA3945" s="1">
        <v>49</v>
      </c>
      <c r="BB3945" s="1" t="s">
        <v>21836</v>
      </c>
      <c r="BC3945" s="1" t="s">
        <v>4</v>
      </c>
      <c r="BF3945" s="1" t="s">
        <v>27620</v>
      </c>
      <c r="BG3945" s="1" t="s">
        <v>27578</v>
      </c>
      <c r="BH3945" s="1" t="s">
        <v>27621</v>
      </c>
      <c r="BK3945" s="1" t="s">
        <v>27622</v>
      </c>
      <c r="BL3945" s="1">
        <v>22</v>
      </c>
      <c r="BR3945" s="1" t="s">
        <v>27636</v>
      </c>
      <c r="BS3945" s="1">
        <v>0.38800000000000001</v>
      </c>
      <c r="BU3945" s="1" t="s">
        <v>4</v>
      </c>
    </row>
    <row r="3946" spans="1:83" x14ac:dyDescent="0.25">
      <c r="A3946" s="2" t="s">
        <v>27637</v>
      </c>
      <c r="B3946" s="1">
        <v>50507</v>
      </c>
      <c r="C3946" s="1">
        <v>11</v>
      </c>
      <c r="D3946" s="1">
        <v>89106662</v>
      </c>
      <c r="E3946" s="1">
        <v>89106663</v>
      </c>
      <c r="F3946" s="1" t="s">
        <v>6</v>
      </c>
      <c r="G3946" s="2" t="s">
        <v>27639</v>
      </c>
      <c r="H3946" s="2" t="s">
        <v>27641</v>
      </c>
      <c r="I3946" s="2" t="s">
        <v>2546</v>
      </c>
      <c r="J3946" s="2" t="s">
        <v>27642</v>
      </c>
      <c r="K3946" s="2" t="s">
        <v>7</v>
      </c>
      <c r="L3946" s="1" t="s">
        <v>437</v>
      </c>
      <c r="M3946" s="1" t="s">
        <v>10</v>
      </c>
      <c r="N3946" s="1" t="s">
        <v>31</v>
      </c>
      <c r="O3946" s="1" t="s">
        <v>31</v>
      </c>
      <c r="P3946" s="1" t="s">
        <v>27638</v>
      </c>
      <c r="R3946" s="1" t="s">
        <v>27640</v>
      </c>
      <c r="S3946" s="1" t="s">
        <v>10</v>
      </c>
      <c r="T3946" s="1">
        <v>12</v>
      </c>
      <c r="U3946" s="1">
        <v>1314</v>
      </c>
      <c r="V3946" s="3">
        <v>2</v>
      </c>
      <c r="W3946" s="12" t="e">
        <v>#N/A</v>
      </c>
      <c r="X3946" s="12" t="e">
        <v>#N/A</v>
      </c>
      <c r="Y3946" s="12" t="e">
        <v>#N/A</v>
      </c>
      <c r="Z3946" s="9">
        <v>0.03</v>
      </c>
      <c r="AA3946" s="10">
        <v>16</v>
      </c>
      <c r="AB3946" s="10">
        <v>575</v>
      </c>
      <c r="AC3946" s="20">
        <v>0.08</v>
      </c>
      <c r="AD3946" s="20">
        <v>3.06587736840436E-2</v>
      </c>
      <c r="AE3946" s="20">
        <v>0.142970784211082</v>
      </c>
      <c r="AF3946" s="15">
        <v>0.04</v>
      </c>
      <c r="AG3946" s="16">
        <v>13</v>
      </c>
      <c r="AH3946" s="16">
        <v>332</v>
      </c>
      <c r="AI3946" s="22">
        <v>0.14000000000000001</v>
      </c>
      <c r="AJ3946" s="22">
        <v>5.77407598814004E-2</v>
      </c>
      <c r="AK3946" s="22">
        <v>0.263001357426844</v>
      </c>
      <c r="AL3946" s="18">
        <f t="shared" si="549"/>
        <v>0</v>
      </c>
      <c r="AM3946" s="18">
        <f t="shared" si="550"/>
        <v>0</v>
      </c>
      <c r="AN3946" s="18">
        <f t="shared" si="551"/>
        <v>0</v>
      </c>
      <c r="AO3946" s="18">
        <f t="shared" si="552"/>
        <v>0</v>
      </c>
      <c r="AP3946" s="18">
        <f t="shared" si="553"/>
        <v>0</v>
      </c>
      <c r="AQ3946" s="18">
        <f t="shared" si="554"/>
        <v>0</v>
      </c>
      <c r="AR3946" s="18">
        <f t="shared" si="555"/>
        <v>0</v>
      </c>
      <c r="AS3946" s="18">
        <f t="shared" si="556"/>
        <v>0</v>
      </c>
      <c r="AT3946" s="18">
        <f t="shared" si="557"/>
        <v>0</v>
      </c>
      <c r="AU3946" s="1" t="s">
        <v>27643</v>
      </c>
      <c r="AV3946" s="1" t="s">
        <v>27644</v>
      </c>
      <c r="AW3946" s="1" t="s">
        <v>27645</v>
      </c>
      <c r="AX3946" s="1" t="s">
        <v>27646</v>
      </c>
      <c r="AY3946" s="1" t="s">
        <v>27647</v>
      </c>
      <c r="AZ3946" s="1" t="s">
        <v>27648</v>
      </c>
      <c r="BC3946" s="1" t="s">
        <v>4</v>
      </c>
      <c r="BF3946" s="1" t="s">
        <v>27649</v>
      </c>
      <c r="BG3946" s="1" t="s">
        <v>27650</v>
      </c>
      <c r="BH3946" s="1" t="s">
        <v>27651</v>
      </c>
      <c r="BK3946" s="1" t="s">
        <v>512</v>
      </c>
      <c r="BL3946" s="1">
        <v>2</v>
      </c>
      <c r="BN3946" s="1" t="s">
        <v>27652</v>
      </c>
      <c r="BR3946" s="1" t="s">
        <v>27653</v>
      </c>
      <c r="BS3946" s="1">
        <v>0.29199999999999998</v>
      </c>
      <c r="BT3946" s="1" t="s">
        <v>4</v>
      </c>
      <c r="BU3946" s="1" t="s">
        <v>4</v>
      </c>
    </row>
    <row r="3947" spans="1:83" x14ac:dyDescent="0.25">
      <c r="A3947" s="2" t="s">
        <v>27654</v>
      </c>
      <c r="B3947" s="1">
        <v>79400</v>
      </c>
      <c r="C3947" s="1">
        <v>15</v>
      </c>
      <c r="D3947" s="1">
        <v>69314846</v>
      </c>
      <c r="E3947" s="1">
        <v>69314846</v>
      </c>
      <c r="F3947" s="1" t="s">
        <v>6</v>
      </c>
      <c r="G3947" s="2" t="s">
        <v>27655</v>
      </c>
      <c r="K3947" s="2" t="s">
        <v>683</v>
      </c>
      <c r="L3947" s="1" t="s">
        <v>50</v>
      </c>
      <c r="M3947" s="1" t="s">
        <v>90</v>
      </c>
      <c r="N3947" s="1" t="s">
        <v>31</v>
      </c>
      <c r="O3947" s="1" t="s">
        <v>31</v>
      </c>
      <c r="R3947" s="1" t="s">
        <v>27656</v>
      </c>
      <c r="S3947" s="1" t="s">
        <v>6</v>
      </c>
      <c r="T3947" s="1" t="s">
        <v>4</v>
      </c>
      <c r="U3947" s="1" t="s">
        <v>4</v>
      </c>
      <c r="V3947" s="3">
        <v>2</v>
      </c>
      <c r="W3947" s="12" t="e">
        <v>#N/A</v>
      </c>
      <c r="X3947" s="12" t="e">
        <v>#N/A</v>
      </c>
      <c r="Y3947" s="12" t="e">
        <v>#N/A</v>
      </c>
      <c r="Z3947" s="9">
        <v>0.24390200000000001</v>
      </c>
      <c r="AA3947" s="10">
        <v>10</v>
      </c>
      <c r="AB3947" s="10">
        <v>31</v>
      </c>
      <c r="AC3947" s="20">
        <v>0.67</v>
      </c>
      <c r="AD3947" s="20">
        <v>0.36109752252688299</v>
      </c>
      <c r="AE3947" s="20">
        <v>0.96504639769249001</v>
      </c>
      <c r="AF3947" s="15">
        <v>0.24</v>
      </c>
      <c r="AG3947" s="16">
        <v>6</v>
      </c>
      <c r="AH3947" s="16">
        <v>19</v>
      </c>
      <c r="AI3947" s="22">
        <v>0.85</v>
      </c>
      <c r="AJ3947" s="22">
        <v>0.355628702900878</v>
      </c>
      <c r="AK3947" s="22">
        <v>0.98666021972726703</v>
      </c>
      <c r="AL3947" s="18">
        <f t="shared" si="549"/>
        <v>1</v>
      </c>
      <c r="AM3947" s="18">
        <f t="shared" si="550"/>
        <v>1</v>
      </c>
      <c r="AN3947" s="18">
        <f t="shared" si="551"/>
        <v>0</v>
      </c>
      <c r="AO3947" s="18">
        <f t="shared" si="552"/>
        <v>1</v>
      </c>
      <c r="AP3947" s="18">
        <f t="shared" si="553"/>
        <v>1</v>
      </c>
      <c r="AQ3947" s="18">
        <f t="shared" si="554"/>
        <v>1</v>
      </c>
      <c r="AR3947" s="18">
        <f t="shared" si="555"/>
        <v>0</v>
      </c>
      <c r="AS3947" s="18">
        <f t="shared" si="556"/>
        <v>0</v>
      </c>
      <c r="AT3947" s="18">
        <f t="shared" si="557"/>
        <v>0</v>
      </c>
      <c r="AU3947" s="1" t="s">
        <v>27657</v>
      </c>
      <c r="AV3947" s="1" t="s">
        <v>27658</v>
      </c>
      <c r="AW3947" s="1" t="s">
        <v>27659</v>
      </c>
      <c r="AX3947" s="1" t="s">
        <v>27660</v>
      </c>
      <c r="AY3947" s="1" t="s">
        <v>27661</v>
      </c>
      <c r="AZ3947" s="1" t="s">
        <v>27662</v>
      </c>
      <c r="BC3947" s="1" t="s">
        <v>4</v>
      </c>
      <c r="BF3947" s="1" t="s">
        <v>27663</v>
      </c>
      <c r="BG3947" s="1" t="s">
        <v>27664</v>
      </c>
      <c r="BH3947" s="1" t="s">
        <v>27665</v>
      </c>
      <c r="BK3947" s="1" t="s">
        <v>7925</v>
      </c>
      <c r="BL3947" s="1">
        <v>2</v>
      </c>
      <c r="BR3947" s="1" t="s">
        <v>27666</v>
      </c>
      <c r="BS3947" s="1">
        <v>0.41299999999999998</v>
      </c>
      <c r="BU3947" s="1" t="s">
        <v>4</v>
      </c>
    </row>
    <row r="3948" spans="1:83" x14ac:dyDescent="0.25">
      <c r="A3948" s="2" t="s">
        <v>27667</v>
      </c>
      <c r="B3948" s="1">
        <v>4861</v>
      </c>
      <c r="C3948" s="1">
        <v>19</v>
      </c>
      <c r="D3948" s="1">
        <v>47535539</v>
      </c>
      <c r="E3948" s="1">
        <v>47535539</v>
      </c>
      <c r="F3948" s="1" t="s">
        <v>6</v>
      </c>
      <c r="G3948" s="2" t="s">
        <v>27668</v>
      </c>
      <c r="H3948" s="2" t="s">
        <v>27670</v>
      </c>
      <c r="I3948" s="2" t="s">
        <v>27671</v>
      </c>
      <c r="J3948" s="2" t="s">
        <v>27672</v>
      </c>
      <c r="K3948" s="2" t="s">
        <v>49</v>
      </c>
      <c r="L3948" s="1" t="s">
        <v>50</v>
      </c>
      <c r="M3948" s="1" t="s">
        <v>51</v>
      </c>
      <c r="N3948" s="1" t="s">
        <v>52</v>
      </c>
      <c r="O3948" s="1" t="s">
        <v>52</v>
      </c>
      <c r="R3948" s="1" t="s">
        <v>27669</v>
      </c>
      <c r="S3948" s="1" t="s">
        <v>6</v>
      </c>
      <c r="T3948" s="1">
        <v>4</v>
      </c>
      <c r="U3948" s="1">
        <v>558</v>
      </c>
      <c r="V3948" s="3">
        <v>2</v>
      </c>
      <c r="W3948" s="12" t="e">
        <v>#N/A</v>
      </c>
      <c r="X3948" s="12" t="e">
        <v>#N/A</v>
      </c>
      <c r="Y3948" s="12" t="e">
        <v>#N/A</v>
      </c>
      <c r="Z3948" s="9">
        <v>0.38028200000000001</v>
      </c>
      <c r="AA3948" s="10">
        <v>81</v>
      </c>
      <c r="AB3948" s="10">
        <v>132</v>
      </c>
      <c r="AC3948" s="20">
        <v>1</v>
      </c>
      <c r="AD3948" s="20">
        <v>0.78846202147683597</v>
      </c>
      <c r="AE3948" s="20">
        <v>1</v>
      </c>
      <c r="AF3948" s="15">
        <v>0.237288</v>
      </c>
      <c r="AG3948" s="16">
        <v>42</v>
      </c>
      <c r="AH3948" s="16">
        <v>135</v>
      </c>
      <c r="AI3948" s="22">
        <v>0.84</v>
      </c>
      <c r="AJ3948" s="22">
        <v>0.583762755413478</v>
      </c>
      <c r="AK3948" s="22">
        <v>0.98654168728722502</v>
      </c>
      <c r="AL3948" s="18">
        <f t="shared" si="549"/>
        <v>1</v>
      </c>
      <c r="AM3948" s="18">
        <f t="shared" si="550"/>
        <v>1</v>
      </c>
      <c r="AN3948" s="18">
        <f t="shared" si="551"/>
        <v>1</v>
      </c>
      <c r="AO3948" s="18">
        <f t="shared" si="552"/>
        <v>1</v>
      </c>
      <c r="AP3948" s="18">
        <f t="shared" si="553"/>
        <v>1</v>
      </c>
      <c r="AQ3948" s="18">
        <f t="shared" si="554"/>
        <v>1</v>
      </c>
      <c r="AR3948" s="18">
        <f t="shared" si="555"/>
        <v>0</v>
      </c>
      <c r="AS3948" s="18">
        <f t="shared" si="556"/>
        <v>0</v>
      </c>
      <c r="AT3948" s="18">
        <f t="shared" si="557"/>
        <v>0</v>
      </c>
      <c r="AU3948" s="1" t="s">
        <v>27673</v>
      </c>
      <c r="AV3948" s="1" t="s">
        <v>27674</v>
      </c>
      <c r="AW3948" s="1" t="s">
        <v>27675</v>
      </c>
      <c r="AX3948" s="1" t="s">
        <v>27676</v>
      </c>
      <c r="AY3948" s="1" t="s">
        <v>27677</v>
      </c>
      <c r="AZ3948" s="1" t="s">
        <v>27678</v>
      </c>
      <c r="BA3948" s="1">
        <v>121</v>
      </c>
      <c r="BC3948" s="1" t="s">
        <v>4</v>
      </c>
      <c r="BE3948" s="1" t="s">
        <v>27679</v>
      </c>
      <c r="BF3948" s="1" t="s">
        <v>27680</v>
      </c>
      <c r="BG3948" s="1" t="s">
        <v>148</v>
      </c>
      <c r="BH3948" s="1" t="s">
        <v>27681</v>
      </c>
      <c r="BL3948" s="1">
        <v>0</v>
      </c>
      <c r="BN3948" s="1" t="s">
        <v>27682</v>
      </c>
      <c r="BP3948" s="1" t="s">
        <v>27683</v>
      </c>
      <c r="BR3948" s="1" t="s">
        <v>27684</v>
      </c>
      <c r="BS3948" s="1">
        <v>0.66200000000000003</v>
      </c>
      <c r="BU3948" s="1" t="s">
        <v>4</v>
      </c>
      <c r="CD3948" s="1" t="s">
        <v>27685</v>
      </c>
      <c r="CE3948" s="1" t="s">
        <v>1630</v>
      </c>
    </row>
    <row r="3949" spans="1:83" x14ac:dyDescent="0.25">
      <c r="A3949" s="2" t="s">
        <v>27686</v>
      </c>
      <c r="B3949" s="1">
        <v>4862</v>
      </c>
      <c r="C3949" s="1">
        <v>2</v>
      </c>
      <c r="D3949" s="1">
        <v>101554235</v>
      </c>
      <c r="E3949" s="1">
        <v>101554235</v>
      </c>
      <c r="F3949" s="1" t="s">
        <v>6</v>
      </c>
      <c r="G3949" s="2" t="s">
        <v>27687</v>
      </c>
      <c r="H3949" s="2" t="s">
        <v>27689</v>
      </c>
      <c r="I3949" s="2" t="s">
        <v>27690</v>
      </c>
      <c r="J3949" s="2" t="s">
        <v>27691</v>
      </c>
      <c r="K3949" s="2" t="s">
        <v>135</v>
      </c>
      <c r="L3949" s="1" t="s">
        <v>50</v>
      </c>
      <c r="M3949" s="1" t="s">
        <v>51</v>
      </c>
      <c r="N3949" s="1" t="s">
        <v>52</v>
      </c>
      <c r="O3949" s="1" t="s">
        <v>52</v>
      </c>
      <c r="R3949" s="1" t="s">
        <v>27688</v>
      </c>
      <c r="S3949" s="1" t="s">
        <v>6</v>
      </c>
      <c r="T3949" s="1">
        <v>5</v>
      </c>
      <c r="U3949" s="1">
        <v>580</v>
      </c>
      <c r="V3949" s="3">
        <v>2</v>
      </c>
      <c r="W3949" s="12" t="e">
        <v>#N/A</v>
      </c>
      <c r="X3949" s="12" t="e">
        <v>#N/A</v>
      </c>
      <c r="Y3949" s="12" t="e">
        <v>#N/A</v>
      </c>
      <c r="Z3949" s="9">
        <v>0.38197399999999998</v>
      </c>
      <c r="AA3949" s="10">
        <v>178</v>
      </c>
      <c r="AB3949" s="10">
        <v>288</v>
      </c>
      <c r="AC3949" s="20">
        <v>1</v>
      </c>
      <c r="AD3949" s="20">
        <v>0.835951787968368</v>
      </c>
      <c r="AE3949" s="20">
        <v>1</v>
      </c>
      <c r="AF3949" s="15">
        <v>0.26851900000000001</v>
      </c>
      <c r="AG3949" s="16">
        <v>87</v>
      </c>
      <c r="AH3949" s="16">
        <v>237</v>
      </c>
      <c r="AI3949" s="22">
        <v>0.95</v>
      </c>
      <c r="AJ3949" s="22">
        <v>0.70533651843742096</v>
      </c>
      <c r="AK3949" s="22">
        <v>1</v>
      </c>
      <c r="AL3949" s="18">
        <f t="shared" si="549"/>
        <v>1</v>
      </c>
      <c r="AM3949" s="18">
        <f t="shared" si="550"/>
        <v>1</v>
      </c>
      <c r="AN3949" s="18">
        <f t="shared" si="551"/>
        <v>1</v>
      </c>
      <c r="AO3949" s="18">
        <f t="shared" si="552"/>
        <v>1</v>
      </c>
      <c r="AP3949" s="18">
        <f t="shared" si="553"/>
        <v>1</v>
      </c>
      <c r="AQ3949" s="18">
        <f t="shared" si="554"/>
        <v>1</v>
      </c>
      <c r="AR3949" s="18">
        <f t="shared" si="555"/>
        <v>0</v>
      </c>
      <c r="AS3949" s="18">
        <f t="shared" si="556"/>
        <v>0</v>
      </c>
      <c r="AT3949" s="18">
        <f t="shared" si="557"/>
        <v>0</v>
      </c>
      <c r="AU3949" s="1" t="s">
        <v>27692</v>
      </c>
      <c r="AV3949" s="1" t="s">
        <v>27693</v>
      </c>
      <c r="AW3949" s="1" t="s">
        <v>27694</v>
      </c>
      <c r="AX3949" s="1" t="s">
        <v>27695</v>
      </c>
      <c r="AY3949" s="1" t="s">
        <v>27696</v>
      </c>
      <c r="AZ3949" s="1" t="s">
        <v>27697</v>
      </c>
      <c r="BA3949" s="1">
        <v>98</v>
      </c>
      <c r="BB3949" s="1" t="s">
        <v>19163</v>
      </c>
      <c r="BC3949" s="1" t="s">
        <v>4</v>
      </c>
      <c r="BF3949" s="1" t="s">
        <v>27698</v>
      </c>
      <c r="BG3949" s="1" t="s">
        <v>1488</v>
      </c>
      <c r="BH3949" s="1" t="s">
        <v>27699</v>
      </c>
      <c r="BK3949" s="1" t="s">
        <v>16042</v>
      </c>
      <c r="BL3949" s="1">
        <v>4</v>
      </c>
      <c r="BR3949" s="1" t="s">
        <v>27700</v>
      </c>
      <c r="BS3949" s="1">
        <v>0.46800000000000003</v>
      </c>
      <c r="BU3949" s="1" t="s">
        <v>4</v>
      </c>
    </row>
    <row r="3950" spans="1:83" x14ac:dyDescent="0.25">
      <c r="A3950" s="2" t="s">
        <v>27701</v>
      </c>
      <c r="B3950" s="1">
        <v>266743</v>
      </c>
      <c r="C3950" s="1">
        <v>11</v>
      </c>
      <c r="D3950" s="1">
        <v>66191536</v>
      </c>
      <c r="E3950" s="1">
        <v>66191536</v>
      </c>
      <c r="F3950" s="1" t="s">
        <v>6</v>
      </c>
      <c r="G3950" s="2" t="s">
        <v>27702</v>
      </c>
      <c r="H3950" s="2" t="s">
        <v>27704</v>
      </c>
      <c r="I3950" s="2" t="s">
        <v>27705</v>
      </c>
      <c r="J3950" s="2" t="s">
        <v>27706</v>
      </c>
      <c r="K3950" s="2" t="s">
        <v>49</v>
      </c>
      <c r="L3950" s="1" t="s">
        <v>50</v>
      </c>
      <c r="M3950" s="1" t="s">
        <v>90</v>
      </c>
      <c r="N3950" s="1" t="s">
        <v>31</v>
      </c>
      <c r="O3950" s="1" t="s">
        <v>31</v>
      </c>
      <c r="R3950" s="1" t="s">
        <v>27703</v>
      </c>
      <c r="S3950" s="1" t="s">
        <v>6</v>
      </c>
      <c r="T3950" s="1">
        <v>7</v>
      </c>
      <c r="U3950" s="1">
        <v>1351</v>
      </c>
      <c r="V3950" s="3">
        <v>2</v>
      </c>
      <c r="W3950" s="12" t="e">
        <v>#N/A</v>
      </c>
      <c r="X3950" s="12" t="e">
        <v>#N/A</v>
      </c>
      <c r="Y3950" s="12" t="e">
        <v>#N/A</v>
      </c>
      <c r="Z3950" s="9">
        <v>0.31292500000000001</v>
      </c>
      <c r="AA3950" s="10">
        <v>138</v>
      </c>
      <c r="AB3950" s="10">
        <v>303</v>
      </c>
      <c r="AC3950" s="20">
        <v>0.86</v>
      </c>
      <c r="AD3950" s="20">
        <v>0.69339555724140201</v>
      </c>
      <c r="AE3950" s="20">
        <v>0.98338550471382602</v>
      </c>
      <c r="AF3950" s="15">
        <v>0.27777800000000002</v>
      </c>
      <c r="AG3950" s="16">
        <v>110</v>
      </c>
      <c r="AH3950" s="16">
        <v>286</v>
      </c>
      <c r="AI3950" s="22">
        <v>0.98</v>
      </c>
      <c r="AJ3950" s="22">
        <v>0.73827106819535504</v>
      </c>
      <c r="AK3950" s="22">
        <v>1</v>
      </c>
      <c r="AL3950" s="18">
        <f t="shared" si="549"/>
        <v>1</v>
      </c>
      <c r="AM3950" s="18">
        <f t="shared" si="550"/>
        <v>1</v>
      </c>
      <c r="AN3950" s="18">
        <f t="shared" si="551"/>
        <v>1</v>
      </c>
      <c r="AO3950" s="18">
        <f t="shared" si="552"/>
        <v>1</v>
      </c>
      <c r="AP3950" s="18">
        <f t="shared" si="553"/>
        <v>1</v>
      </c>
      <c r="AQ3950" s="18">
        <f t="shared" si="554"/>
        <v>1</v>
      </c>
      <c r="AR3950" s="18">
        <f t="shared" si="555"/>
        <v>0</v>
      </c>
      <c r="AS3950" s="18">
        <f t="shared" si="556"/>
        <v>0</v>
      </c>
      <c r="AT3950" s="18">
        <f t="shared" si="557"/>
        <v>0</v>
      </c>
      <c r="AU3950" s="1" t="s">
        <v>27707</v>
      </c>
      <c r="AV3950" s="1" t="s">
        <v>27708</v>
      </c>
      <c r="AW3950" s="1" t="s">
        <v>27709</v>
      </c>
      <c r="AX3950" s="1" t="s">
        <v>27710</v>
      </c>
      <c r="AY3950" s="1" t="s">
        <v>27711</v>
      </c>
      <c r="AZ3950" s="1" t="s">
        <v>27712</v>
      </c>
      <c r="BA3950" s="1">
        <v>392</v>
      </c>
      <c r="BC3950" s="1" t="s">
        <v>4</v>
      </c>
      <c r="BF3950" s="1" t="s">
        <v>1683</v>
      </c>
      <c r="BH3950" s="1" t="s">
        <v>18167</v>
      </c>
      <c r="BL3950" s="1">
        <v>0</v>
      </c>
      <c r="BR3950" s="1" t="s">
        <v>27713</v>
      </c>
      <c r="BS3950" s="1">
        <v>0.54700000000000004</v>
      </c>
      <c r="BU3950" s="1" t="s">
        <v>4</v>
      </c>
    </row>
    <row r="3951" spans="1:83" x14ac:dyDescent="0.25">
      <c r="A3951" s="2" t="s">
        <v>27701</v>
      </c>
      <c r="B3951" s="1">
        <v>266743</v>
      </c>
      <c r="C3951" s="1">
        <v>11</v>
      </c>
      <c r="D3951" s="1">
        <v>66192058</v>
      </c>
      <c r="E3951" s="1">
        <v>66192058</v>
      </c>
      <c r="F3951" s="1" t="s">
        <v>6</v>
      </c>
      <c r="G3951" s="2" t="s">
        <v>27714</v>
      </c>
      <c r="H3951" s="2" t="s">
        <v>27715</v>
      </c>
      <c r="I3951" s="2" t="s">
        <v>27716</v>
      </c>
      <c r="J3951" s="2" t="s">
        <v>27717</v>
      </c>
      <c r="K3951" s="2" t="s">
        <v>49</v>
      </c>
      <c r="L3951" s="1" t="s">
        <v>50</v>
      </c>
      <c r="M3951" s="1" t="s">
        <v>90</v>
      </c>
      <c r="N3951" s="1" t="s">
        <v>31</v>
      </c>
      <c r="O3951" s="1" t="s">
        <v>31</v>
      </c>
      <c r="R3951" s="1" t="s">
        <v>27703</v>
      </c>
      <c r="S3951" s="1" t="s">
        <v>6</v>
      </c>
      <c r="T3951" s="1">
        <v>7</v>
      </c>
      <c r="U3951" s="1">
        <v>1873</v>
      </c>
      <c r="V3951" s="3">
        <v>2</v>
      </c>
      <c r="W3951" s="12" t="e">
        <v>#N/A</v>
      </c>
      <c r="X3951" s="12" t="e">
        <v>#N/A</v>
      </c>
      <c r="Y3951" s="12" t="e">
        <v>#N/A</v>
      </c>
      <c r="Z3951" s="9">
        <v>0.34702300000000003</v>
      </c>
      <c r="AA3951" s="10">
        <v>169</v>
      </c>
      <c r="AB3951" s="10">
        <v>318</v>
      </c>
      <c r="AC3951" s="20">
        <v>0.95</v>
      </c>
      <c r="AD3951" s="20">
        <v>0.77524084606941301</v>
      </c>
      <c r="AE3951" s="20">
        <v>1</v>
      </c>
      <c r="AF3951" s="15">
        <v>0.29314400000000002</v>
      </c>
      <c r="AG3951" s="16">
        <v>124</v>
      </c>
      <c r="AH3951" s="16">
        <v>299</v>
      </c>
      <c r="AI3951" s="22">
        <v>1</v>
      </c>
      <c r="AJ3951" s="22">
        <v>0.77430919286039401</v>
      </c>
      <c r="AK3951" s="22">
        <v>1</v>
      </c>
      <c r="AL3951" s="18">
        <f t="shared" si="549"/>
        <v>1</v>
      </c>
      <c r="AM3951" s="18">
        <f t="shared" si="550"/>
        <v>1</v>
      </c>
      <c r="AN3951" s="18">
        <f t="shared" si="551"/>
        <v>1</v>
      </c>
      <c r="AO3951" s="18">
        <f t="shared" si="552"/>
        <v>1</v>
      </c>
      <c r="AP3951" s="18">
        <f t="shared" si="553"/>
        <v>1</v>
      </c>
      <c r="AQ3951" s="18">
        <f t="shared" si="554"/>
        <v>1</v>
      </c>
      <c r="AR3951" s="18">
        <f t="shared" si="555"/>
        <v>0</v>
      </c>
      <c r="AS3951" s="18">
        <f t="shared" si="556"/>
        <v>0</v>
      </c>
      <c r="AT3951" s="18">
        <f t="shared" si="557"/>
        <v>0</v>
      </c>
      <c r="AU3951" s="1" t="s">
        <v>27718</v>
      </c>
      <c r="AV3951" s="1" t="s">
        <v>27708</v>
      </c>
      <c r="AW3951" s="1" t="s">
        <v>27709</v>
      </c>
      <c r="AX3951" s="1" t="s">
        <v>27710</v>
      </c>
      <c r="AY3951" s="1" t="s">
        <v>27711</v>
      </c>
      <c r="AZ3951" s="1" t="s">
        <v>27712</v>
      </c>
      <c r="BA3951" s="1">
        <v>566</v>
      </c>
      <c r="BC3951" s="1" t="s">
        <v>4</v>
      </c>
      <c r="BF3951" s="1" t="s">
        <v>1683</v>
      </c>
      <c r="BH3951" s="1" t="s">
        <v>18167</v>
      </c>
      <c r="BL3951" s="1">
        <v>0</v>
      </c>
      <c r="BR3951" s="1" t="s">
        <v>27719</v>
      </c>
      <c r="BS3951" s="1">
        <v>0.59699999999999998</v>
      </c>
      <c r="BU3951" s="1" t="s">
        <v>4</v>
      </c>
    </row>
    <row r="3952" spans="1:83" x14ac:dyDescent="0.25">
      <c r="A3952" s="2" t="s">
        <v>27720</v>
      </c>
      <c r="B3952" s="1">
        <v>4881</v>
      </c>
      <c r="C3952" s="1">
        <v>1</v>
      </c>
      <c r="D3952" s="1">
        <v>153662297</v>
      </c>
      <c r="E3952" s="1">
        <v>153662297</v>
      </c>
      <c r="F3952" s="1" t="s">
        <v>6</v>
      </c>
      <c r="G3952" s="2" t="s">
        <v>27721</v>
      </c>
      <c r="H3952" s="2" t="s">
        <v>27723</v>
      </c>
      <c r="I3952" s="2" t="s">
        <v>27724</v>
      </c>
      <c r="J3952" s="2" t="s">
        <v>27725</v>
      </c>
      <c r="K3952" s="2" t="s">
        <v>49</v>
      </c>
      <c r="L3952" s="1" t="s">
        <v>50</v>
      </c>
      <c r="M3952" s="1" t="s">
        <v>90</v>
      </c>
      <c r="N3952" s="1" t="s">
        <v>31</v>
      </c>
      <c r="O3952" s="1" t="s">
        <v>31</v>
      </c>
      <c r="R3952" s="1" t="s">
        <v>27722</v>
      </c>
      <c r="S3952" s="1" t="s">
        <v>6</v>
      </c>
      <c r="T3952" s="1">
        <v>19</v>
      </c>
      <c r="U3952" s="1">
        <v>3194</v>
      </c>
      <c r="V3952" s="3">
        <v>2</v>
      </c>
      <c r="W3952" s="12" t="e">
        <v>#N/A</v>
      </c>
      <c r="X3952" s="12" t="e">
        <v>#N/A</v>
      </c>
      <c r="Y3952" s="12" t="e">
        <v>#N/A</v>
      </c>
      <c r="Z3952" s="9">
        <v>0.5</v>
      </c>
      <c r="AA3952" s="10">
        <v>19</v>
      </c>
      <c r="AB3952" s="10">
        <v>19</v>
      </c>
      <c r="AC3952" s="20">
        <v>1</v>
      </c>
      <c r="AD3952" s="20">
        <v>0.71887953059728305</v>
      </c>
      <c r="AE3952" s="20">
        <v>1</v>
      </c>
      <c r="AF3952" s="15">
        <v>0.125</v>
      </c>
      <c r="AG3952" s="16">
        <v>5</v>
      </c>
      <c r="AH3952" s="16">
        <v>35</v>
      </c>
      <c r="AI3952" s="22">
        <v>0.45</v>
      </c>
      <c r="AJ3952" s="22">
        <v>0.181905074401739</v>
      </c>
      <c r="AK3952" s="22">
        <v>0.89257621420296596</v>
      </c>
      <c r="AL3952" s="18">
        <f t="shared" si="549"/>
        <v>1</v>
      </c>
      <c r="AM3952" s="18">
        <f t="shared" si="550"/>
        <v>1</v>
      </c>
      <c r="AN3952" s="18">
        <f t="shared" si="551"/>
        <v>1</v>
      </c>
      <c r="AO3952" s="18">
        <f t="shared" si="552"/>
        <v>1</v>
      </c>
      <c r="AP3952" s="18">
        <f t="shared" si="553"/>
        <v>0</v>
      </c>
      <c r="AQ3952" s="18">
        <f t="shared" si="554"/>
        <v>0</v>
      </c>
      <c r="AR3952" s="18">
        <f t="shared" si="555"/>
        <v>0</v>
      </c>
      <c r="AS3952" s="18">
        <f t="shared" si="556"/>
        <v>0</v>
      </c>
      <c r="AT3952" s="18">
        <f t="shared" si="557"/>
        <v>0</v>
      </c>
      <c r="AU3952" s="1" t="s">
        <v>27726</v>
      </c>
      <c r="AV3952" s="1" t="s">
        <v>27727</v>
      </c>
      <c r="AW3952" s="1" t="s">
        <v>27728</v>
      </c>
      <c r="AX3952" s="1" t="s">
        <v>27729</v>
      </c>
      <c r="AY3952" s="1" t="s">
        <v>27730</v>
      </c>
      <c r="AZ3952" s="1" t="s">
        <v>27731</v>
      </c>
      <c r="BA3952" s="1">
        <v>925</v>
      </c>
      <c r="BB3952" s="1" t="s">
        <v>27732</v>
      </c>
      <c r="BC3952" s="1" t="s">
        <v>4</v>
      </c>
      <c r="BF3952" s="1" t="s">
        <v>27733</v>
      </c>
      <c r="BH3952" s="1" t="s">
        <v>27734</v>
      </c>
      <c r="BK3952" s="1" t="s">
        <v>27735</v>
      </c>
      <c r="BL3952" s="1">
        <v>7</v>
      </c>
      <c r="BM3952" s="1" t="s">
        <v>27736</v>
      </c>
      <c r="BO3952" s="1" t="s">
        <v>27737</v>
      </c>
      <c r="BQ3952" s="1" t="s">
        <v>27738</v>
      </c>
      <c r="BR3952" s="1" t="s">
        <v>27739</v>
      </c>
      <c r="BS3952" s="1">
        <v>0.66700000000000004</v>
      </c>
      <c r="BU3952" s="1" t="s">
        <v>4</v>
      </c>
    </row>
    <row r="3953" spans="1:81" x14ac:dyDescent="0.25">
      <c r="A3953" s="2" t="s">
        <v>27740</v>
      </c>
      <c r="B3953" s="1">
        <v>10062</v>
      </c>
      <c r="C3953" s="1">
        <v>11</v>
      </c>
      <c r="D3953" s="1">
        <v>47281984</v>
      </c>
      <c r="E3953" s="1">
        <v>47281984</v>
      </c>
      <c r="F3953" s="1" t="s">
        <v>6</v>
      </c>
      <c r="G3953" s="2" t="s">
        <v>27741</v>
      </c>
      <c r="H3953" s="2" t="s">
        <v>27743</v>
      </c>
      <c r="I3953" s="2" t="s">
        <v>27744</v>
      </c>
      <c r="J3953" s="2" t="s">
        <v>27745</v>
      </c>
      <c r="K3953" s="2" t="s">
        <v>49</v>
      </c>
      <c r="L3953" s="1" t="s">
        <v>50</v>
      </c>
      <c r="M3953" s="1" t="s">
        <v>31</v>
      </c>
      <c r="N3953" s="1" t="s">
        <v>90</v>
      </c>
      <c r="O3953" s="1" t="s">
        <v>90</v>
      </c>
      <c r="R3953" s="1" t="s">
        <v>27742</v>
      </c>
      <c r="S3953" s="1" t="s">
        <v>6</v>
      </c>
      <c r="T3953" s="1">
        <v>4</v>
      </c>
      <c r="U3953" s="1">
        <v>478</v>
      </c>
      <c r="V3953" s="3">
        <v>2</v>
      </c>
      <c r="W3953" s="12" t="e">
        <v>#N/A</v>
      </c>
      <c r="X3953" s="12" t="e">
        <v>#N/A</v>
      </c>
      <c r="Y3953" s="12" t="e">
        <v>#N/A</v>
      </c>
      <c r="Z3953" s="9">
        <v>1.039E-2</v>
      </c>
      <c r="AA3953" s="10">
        <v>4</v>
      </c>
      <c r="AB3953" s="10">
        <v>381</v>
      </c>
      <c r="AC3953" s="20">
        <v>0.03</v>
      </c>
      <c r="AD3953" s="20">
        <v>3.5521202334579702E-3</v>
      </c>
      <c r="AE3953" s="20">
        <v>8.77231131799837E-2</v>
      </c>
      <c r="AF3953" s="15">
        <v>3.7039999999999998E-3</v>
      </c>
      <c r="AG3953" s="16">
        <v>1</v>
      </c>
      <c r="AH3953" s="16">
        <v>269</v>
      </c>
      <c r="AI3953" s="22">
        <v>0.02</v>
      </c>
      <c r="AJ3953" s="22">
        <v>1.3361298659465299E-3</v>
      </c>
      <c r="AK3953" s="22">
        <v>9.3309478842137694E-2</v>
      </c>
      <c r="AL3953" s="18">
        <f t="shared" si="549"/>
        <v>0</v>
      </c>
      <c r="AM3953" s="18">
        <f t="shared" si="550"/>
        <v>0</v>
      </c>
      <c r="AN3953" s="18">
        <f t="shared" si="551"/>
        <v>0</v>
      </c>
      <c r="AO3953" s="18">
        <f t="shared" si="552"/>
        <v>0</v>
      </c>
      <c r="AP3953" s="18">
        <f t="shared" si="553"/>
        <v>0</v>
      </c>
      <c r="AQ3953" s="18">
        <f t="shared" si="554"/>
        <v>0</v>
      </c>
      <c r="AR3953" s="18">
        <f t="shared" si="555"/>
        <v>0</v>
      </c>
      <c r="AS3953" s="18">
        <f t="shared" si="556"/>
        <v>0</v>
      </c>
      <c r="AT3953" s="18">
        <f t="shared" si="557"/>
        <v>0</v>
      </c>
      <c r="AU3953" s="1" t="s">
        <v>27746</v>
      </c>
      <c r="AV3953" s="1" t="s">
        <v>27747</v>
      </c>
      <c r="AW3953" s="1" t="s">
        <v>27748</v>
      </c>
      <c r="AX3953" s="1" t="s">
        <v>27749</v>
      </c>
      <c r="AY3953" s="1" t="s">
        <v>27750</v>
      </c>
      <c r="AZ3953" s="1" t="s">
        <v>27751</v>
      </c>
      <c r="BA3953" s="1">
        <v>86</v>
      </c>
      <c r="BC3953" s="1" t="s">
        <v>4</v>
      </c>
      <c r="BF3953" s="1" t="s">
        <v>27752</v>
      </c>
      <c r="BG3953" s="1" t="s">
        <v>27753</v>
      </c>
      <c r="BH3953" s="1" t="s">
        <v>27754</v>
      </c>
      <c r="BK3953" s="1" t="s">
        <v>1889</v>
      </c>
      <c r="BL3953" s="1">
        <v>3</v>
      </c>
      <c r="BR3953" s="1" t="s">
        <v>27755</v>
      </c>
      <c r="BS3953" s="1">
        <v>0.56699999999999995</v>
      </c>
      <c r="BU3953" s="1" t="s">
        <v>4</v>
      </c>
    </row>
    <row r="3954" spans="1:81" x14ac:dyDescent="0.25">
      <c r="A3954" s="2" t="s">
        <v>27756</v>
      </c>
      <c r="B3954" s="1">
        <v>8856</v>
      </c>
      <c r="C3954" s="1">
        <v>3</v>
      </c>
      <c r="D3954" s="1">
        <v>119533838</v>
      </c>
      <c r="E3954" s="1">
        <v>119533838</v>
      </c>
      <c r="F3954" s="1" t="s">
        <v>6</v>
      </c>
      <c r="G3954" s="2" t="s">
        <v>27757</v>
      </c>
      <c r="H3954" s="2" t="s">
        <v>27759</v>
      </c>
      <c r="I3954" s="2" t="s">
        <v>27760</v>
      </c>
      <c r="J3954" s="2" t="s">
        <v>27761</v>
      </c>
      <c r="K3954" s="2" t="s">
        <v>135</v>
      </c>
      <c r="L3954" s="1" t="s">
        <v>50</v>
      </c>
      <c r="M3954" s="1" t="s">
        <v>51</v>
      </c>
      <c r="N3954" s="1" t="s">
        <v>52</v>
      </c>
      <c r="O3954" s="1" t="s">
        <v>52</v>
      </c>
      <c r="R3954" s="1" t="s">
        <v>27758</v>
      </c>
      <c r="S3954" s="1" t="s">
        <v>6</v>
      </c>
      <c r="T3954" s="1">
        <v>6</v>
      </c>
      <c r="U3954" s="1">
        <v>2646</v>
      </c>
      <c r="V3954" s="3">
        <v>2</v>
      </c>
      <c r="W3954" s="12" t="e">
        <v>#N/A</v>
      </c>
      <c r="X3954" s="12" t="e">
        <v>#N/A</v>
      </c>
      <c r="Y3954" s="12" t="e">
        <v>#N/A</v>
      </c>
      <c r="Z3954" s="9">
        <v>0.21910099999999999</v>
      </c>
      <c r="AA3954" s="10">
        <v>39</v>
      </c>
      <c r="AB3954" s="10">
        <v>139</v>
      </c>
      <c r="AC3954" s="20">
        <v>0.6</v>
      </c>
      <c r="AD3954" s="20">
        <v>0.42223632812774098</v>
      </c>
      <c r="AE3954" s="20">
        <v>0.81526416408522495</v>
      </c>
      <c r="AF3954" s="15">
        <v>0.32773099999999999</v>
      </c>
      <c r="AG3954" s="16">
        <v>39</v>
      </c>
      <c r="AH3954" s="16">
        <v>80</v>
      </c>
      <c r="AI3954" s="22">
        <v>1</v>
      </c>
      <c r="AJ3954" s="22">
        <v>0.73507501919017604</v>
      </c>
      <c r="AK3954" s="22">
        <v>1</v>
      </c>
      <c r="AL3954" s="18">
        <f t="shared" si="549"/>
        <v>1</v>
      </c>
      <c r="AM3954" s="18">
        <f t="shared" si="550"/>
        <v>1</v>
      </c>
      <c r="AN3954" s="18">
        <f t="shared" si="551"/>
        <v>0</v>
      </c>
      <c r="AO3954" s="18">
        <f t="shared" si="552"/>
        <v>1</v>
      </c>
      <c r="AP3954" s="18">
        <f t="shared" si="553"/>
        <v>1</v>
      </c>
      <c r="AQ3954" s="18">
        <f t="shared" si="554"/>
        <v>1</v>
      </c>
      <c r="AR3954" s="18">
        <f t="shared" si="555"/>
        <v>0</v>
      </c>
      <c r="AS3954" s="18">
        <f t="shared" si="556"/>
        <v>1</v>
      </c>
      <c r="AT3954" s="18">
        <f t="shared" si="557"/>
        <v>1</v>
      </c>
      <c r="AU3954" s="1" t="s">
        <v>27762</v>
      </c>
      <c r="AV3954" s="1" t="s">
        <v>27763</v>
      </c>
      <c r="AW3954" s="1" t="s">
        <v>27764</v>
      </c>
      <c r="AX3954" s="1" t="s">
        <v>27765</v>
      </c>
      <c r="AY3954" s="1" t="s">
        <v>27766</v>
      </c>
      <c r="AZ3954" s="1" t="s">
        <v>27767</v>
      </c>
      <c r="BA3954" s="1">
        <v>269</v>
      </c>
      <c r="BB3954" s="1" t="s">
        <v>27768</v>
      </c>
      <c r="BC3954" s="1" t="s">
        <v>4</v>
      </c>
      <c r="BF3954" s="1" t="s">
        <v>27769</v>
      </c>
      <c r="BG3954" s="1" t="s">
        <v>5796</v>
      </c>
      <c r="BH3954" s="1" t="s">
        <v>27770</v>
      </c>
      <c r="BK3954" s="1" t="s">
        <v>1135</v>
      </c>
      <c r="BL3954" s="1">
        <v>2</v>
      </c>
      <c r="BP3954" s="1" t="s">
        <v>27771</v>
      </c>
      <c r="BQ3954" s="1" t="s">
        <v>27772</v>
      </c>
      <c r="BR3954" s="1" t="s">
        <v>27773</v>
      </c>
      <c r="BS3954" s="1">
        <v>0.60199999999999998</v>
      </c>
      <c r="BU3954" s="1" t="s">
        <v>4</v>
      </c>
    </row>
    <row r="3955" spans="1:81" x14ac:dyDescent="0.25">
      <c r="A3955" s="2" t="s">
        <v>27774</v>
      </c>
      <c r="B3955" s="1">
        <v>4898</v>
      </c>
      <c r="C3955" s="1">
        <v>1</v>
      </c>
      <c r="D3955" s="1">
        <v>52263955</v>
      </c>
      <c r="E3955" s="1">
        <v>52263955</v>
      </c>
      <c r="F3955" s="1" t="s">
        <v>6</v>
      </c>
      <c r="G3955" s="2" t="s">
        <v>27775</v>
      </c>
      <c r="H3955" s="2" t="s">
        <v>27777</v>
      </c>
      <c r="I3955" s="2" t="s">
        <v>27778</v>
      </c>
      <c r="J3955" s="2" t="s">
        <v>27779</v>
      </c>
      <c r="K3955" s="2" t="s">
        <v>30</v>
      </c>
      <c r="L3955" s="1" t="s">
        <v>8</v>
      </c>
      <c r="M3955" s="1" t="s">
        <v>31</v>
      </c>
      <c r="N3955" s="1" t="s">
        <v>10</v>
      </c>
      <c r="O3955" s="1" t="s">
        <v>10</v>
      </c>
      <c r="R3955" s="1" t="s">
        <v>27776</v>
      </c>
      <c r="S3955" s="1" t="s">
        <v>10</v>
      </c>
      <c r="T3955" s="1">
        <v>24</v>
      </c>
      <c r="U3955" s="1">
        <v>3096</v>
      </c>
      <c r="V3955" s="3">
        <v>2</v>
      </c>
      <c r="W3955" s="12" t="e">
        <v>#N/A</v>
      </c>
      <c r="X3955" s="12" t="e">
        <v>#N/A</v>
      </c>
      <c r="Y3955" s="12" t="e">
        <v>#N/A</v>
      </c>
      <c r="Z3955" s="9" t="s">
        <v>4</v>
      </c>
      <c r="AA3955" s="10" t="s">
        <v>4</v>
      </c>
      <c r="AB3955" s="10" t="s">
        <v>4</v>
      </c>
      <c r="AC3955" s="20">
        <v>0</v>
      </c>
      <c r="AD3955" s="20">
        <v>0</v>
      </c>
      <c r="AE3955" s="20">
        <v>0</v>
      </c>
      <c r="AF3955" s="15">
        <v>0.04</v>
      </c>
      <c r="AG3955" s="16">
        <v>7</v>
      </c>
      <c r="AH3955" s="16">
        <v>178</v>
      </c>
      <c r="AI3955" s="22">
        <v>0.14000000000000001</v>
      </c>
      <c r="AJ3955" s="22">
        <v>5.1149596030628297E-2</v>
      </c>
      <c r="AK3955" s="22">
        <v>0.30138135441428698</v>
      </c>
      <c r="AL3955" s="18">
        <f t="shared" si="549"/>
        <v>0</v>
      </c>
      <c r="AM3955" s="18">
        <f t="shared" si="550"/>
        <v>0</v>
      </c>
      <c r="AN3955" s="18">
        <f t="shared" si="551"/>
        <v>0</v>
      </c>
      <c r="AO3955" s="18">
        <f t="shared" si="552"/>
        <v>0</v>
      </c>
      <c r="AP3955" s="18">
        <f t="shared" si="553"/>
        <v>0</v>
      </c>
      <c r="AQ3955" s="18">
        <f t="shared" si="554"/>
        <v>0</v>
      </c>
      <c r="AR3955" s="18">
        <f t="shared" si="555"/>
        <v>1</v>
      </c>
      <c r="AS3955" s="18">
        <f t="shared" si="556"/>
        <v>1</v>
      </c>
      <c r="AT3955" s="18">
        <f t="shared" si="557"/>
        <v>1</v>
      </c>
      <c r="AU3955" s="1" t="s">
        <v>27780</v>
      </c>
      <c r="AV3955" s="1" t="s">
        <v>27781</v>
      </c>
      <c r="AW3955" s="1" t="s">
        <v>27782</v>
      </c>
      <c r="AX3955" s="1" t="s">
        <v>27783</v>
      </c>
      <c r="AY3955" s="1" t="s">
        <v>27784</v>
      </c>
      <c r="AZ3955" s="1" t="s">
        <v>27785</v>
      </c>
      <c r="BA3955" s="1">
        <v>856</v>
      </c>
      <c r="BC3955" s="1" t="s">
        <v>4</v>
      </c>
      <c r="BF3955" s="1" t="s">
        <v>27786</v>
      </c>
      <c r="BG3955" s="1" t="s">
        <v>27787</v>
      </c>
      <c r="BH3955" s="1" t="s">
        <v>27788</v>
      </c>
      <c r="BL3955" s="1">
        <v>0</v>
      </c>
      <c r="BR3955" s="1" t="s">
        <v>27789</v>
      </c>
      <c r="BS3955" s="1">
        <v>0.498</v>
      </c>
      <c r="BT3955" s="1" t="s">
        <v>4</v>
      </c>
      <c r="BU3955" s="1" t="s">
        <v>4</v>
      </c>
    </row>
    <row r="3956" spans="1:81" x14ac:dyDescent="0.25">
      <c r="A3956" s="2" t="s">
        <v>27790</v>
      </c>
      <c r="B3956" s="1">
        <v>9378</v>
      </c>
      <c r="C3956" s="1">
        <v>2</v>
      </c>
      <c r="D3956" s="1">
        <v>50280419</v>
      </c>
      <c r="E3956" s="1">
        <v>50280419</v>
      </c>
      <c r="F3956" s="1" t="s">
        <v>6</v>
      </c>
      <c r="G3956" s="2" t="s">
        <v>27791</v>
      </c>
      <c r="H3956" s="2" t="s">
        <v>27793</v>
      </c>
      <c r="I3956" s="2" t="s">
        <v>27794</v>
      </c>
      <c r="J3956" s="2" t="s">
        <v>27795</v>
      </c>
      <c r="K3956" s="2" t="s">
        <v>49</v>
      </c>
      <c r="L3956" s="1" t="s">
        <v>50</v>
      </c>
      <c r="M3956" s="1" t="s">
        <v>90</v>
      </c>
      <c r="N3956" s="1" t="s">
        <v>31</v>
      </c>
      <c r="O3956" s="1" t="s">
        <v>31</v>
      </c>
      <c r="R3956" s="1" t="s">
        <v>27792</v>
      </c>
      <c r="S3956" s="1" t="s">
        <v>10</v>
      </c>
      <c r="T3956" s="1">
        <v>4</v>
      </c>
      <c r="U3956" s="1">
        <v>1730</v>
      </c>
      <c r="V3956" s="3">
        <v>2</v>
      </c>
      <c r="W3956" s="12" t="e">
        <v>#N/A</v>
      </c>
      <c r="X3956" s="12" t="e">
        <v>#N/A</v>
      </c>
      <c r="Y3956" s="12" t="e">
        <v>#N/A</v>
      </c>
      <c r="Z3956" s="9">
        <v>0.22325600000000001</v>
      </c>
      <c r="AA3956" s="10">
        <v>48</v>
      </c>
      <c r="AB3956" s="10">
        <v>167</v>
      </c>
      <c r="AC3956" s="20">
        <v>1</v>
      </c>
      <c r="AD3956" s="20">
        <v>0.361352642853149</v>
      </c>
      <c r="AE3956" s="20">
        <v>1</v>
      </c>
      <c r="AF3956" s="15">
        <v>0.30399999999999999</v>
      </c>
      <c r="AG3956" s="16">
        <v>38</v>
      </c>
      <c r="AH3956" s="16">
        <v>87</v>
      </c>
      <c r="AI3956" s="22">
        <v>1</v>
      </c>
      <c r="AJ3956" s="22">
        <v>0.70185397330267396</v>
      </c>
      <c r="AK3956" s="22">
        <v>1</v>
      </c>
      <c r="AL3956" s="18">
        <f t="shared" si="549"/>
        <v>1</v>
      </c>
      <c r="AM3956" s="18">
        <f t="shared" si="550"/>
        <v>1</v>
      </c>
      <c r="AN3956" s="18">
        <f t="shared" si="551"/>
        <v>1</v>
      </c>
      <c r="AO3956" s="18">
        <f t="shared" si="552"/>
        <v>1</v>
      </c>
      <c r="AP3956" s="18">
        <f t="shared" si="553"/>
        <v>1</v>
      </c>
      <c r="AQ3956" s="18">
        <f t="shared" si="554"/>
        <v>1</v>
      </c>
      <c r="AR3956" s="18">
        <f t="shared" si="555"/>
        <v>0</v>
      </c>
      <c r="AS3956" s="18">
        <f t="shared" si="556"/>
        <v>0</v>
      </c>
      <c r="AT3956" s="18">
        <f t="shared" si="557"/>
        <v>0</v>
      </c>
      <c r="AU3956" s="1" t="s">
        <v>27796</v>
      </c>
      <c r="AV3956" s="1" t="s">
        <v>27797</v>
      </c>
      <c r="AW3956" s="1" t="s">
        <v>27798</v>
      </c>
      <c r="AX3956" s="1" t="s">
        <v>27799</v>
      </c>
      <c r="AY3956" s="1" t="s">
        <v>27800</v>
      </c>
      <c r="AZ3956" s="1" t="s">
        <v>27801</v>
      </c>
      <c r="BA3956" s="1">
        <v>308</v>
      </c>
      <c r="BB3956" s="1" t="s">
        <v>233</v>
      </c>
      <c r="BC3956" s="1" t="s">
        <v>4</v>
      </c>
      <c r="BF3956" s="1" t="s">
        <v>27802</v>
      </c>
      <c r="BG3956" s="1" t="s">
        <v>27803</v>
      </c>
      <c r="BH3956" s="1" t="s">
        <v>27804</v>
      </c>
      <c r="BK3956" s="1" t="s">
        <v>1135</v>
      </c>
      <c r="BL3956" s="1">
        <v>2</v>
      </c>
      <c r="BN3956" s="1" t="s">
        <v>27805</v>
      </c>
      <c r="BO3956" s="1" t="s">
        <v>27806</v>
      </c>
      <c r="BR3956" s="1" t="s">
        <v>27807</v>
      </c>
      <c r="BS3956" s="1">
        <v>0.443</v>
      </c>
      <c r="BU3956" s="1" t="s">
        <v>4</v>
      </c>
    </row>
    <row r="3957" spans="1:81" x14ac:dyDescent="0.25">
      <c r="A3957" s="2" t="s">
        <v>27808</v>
      </c>
      <c r="B3957" s="1">
        <v>51559</v>
      </c>
      <c r="C3957" s="1">
        <v>12</v>
      </c>
      <c r="D3957" s="1">
        <v>104187025</v>
      </c>
      <c r="E3957" s="1">
        <v>104187025</v>
      </c>
      <c r="F3957" s="1" t="s">
        <v>6</v>
      </c>
      <c r="G3957" s="2" t="s">
        <v>27809</v>
      </c>
      <c r="H3957" s="2" t="s">
        <v>27811</v>
      </c>
      <c r="I3957" s="2" t="s">
        <v>27812</v>
      </c>
      <c r="J3957" s="2" t="s">
        <v>27813</v>
      </c>
      <c r="K3957" s="2" t="s">
        <v>718</v>
      </c>
      <c r="L3957" s="1" t="s">
        <v>50</v>
      </c>
      <c r="M3957" s="1" t="s">
        <v>31</v>
      </c>
      <c r="N3957" s="1" t="s">
        <v>52</v>
      </c>
      <c r="O3957" s="1" t="s">
        <v>52</v>
      </c>
      <c r="R3957" s="1" t="s">
        <v>27810</v>
      </c>
      <c r="S3957" s="1" t="s">
        <v>10</v>
      </c>
      <c r="T3957" s="1">
        <v>9</v>
      </c>
      <c r="U3957" s="1">
        <v>977</v>
      </c>
      <c r="V3957" s="3">
        <v>2</v>
      </c>
      <c r="W3957" s="12" t="e">
        <v>#N/A</v>
      </c>
      <c r="X3957" s="12" t="e">
        <v>#N/A</v>
      </c>
      <c r="Y3957" s="12" t="e">
        <v>#N/A</v>
      </c>
      <c r="Z3957" s="9">
        <v>0.35470099999999999</v>
      </c>
      <c r="AA3957" s="10">
        <v>249</v>
      </c>
      <c r="AB3957" s="10">
        <v>453</v>
      </c>
      <c r="AC3957" s="20">
        <v>0.98</v>
      </c>
      <c r="AD3957" s="20">
        <v>0.80398340636364896</v>
      </c>
      <c r="AE3957" s="20">
        <v>1</v>
      </c>
      <c r="AF3957" s="15">
        <v>0.30574699999999999</v>
      </c>
      <c r="AG3957" s="16">
        <v>133</v>
      </c>
      <c r="AH3957" s="16">
        <v>302</v>
      </c>
      <c r="AI3957" s="22">
        <v>1</v>
      </c>
      <c r="AJ3957" s="22">
        <v>0.79920093125777103</v>
      </c>
      <c r="AK3957" s="22">
        <v>1</v>
      </c>
      <c r="AL3957" s="18">
        <f t="shared" si="549"/>
        <v>1</v>
      </c>
      <c r="AM3957" s="18">
        <f t="shared" si="550"/>
        <v>1</v>
      </c>
      <c r="AN3957" s="18">
        <f t="shared" si="551"/>
        <v>1</v>
      </c>
      <c r="AO3957" s="18">
        <f t="shared" si="552"/>
        <v>1</v>
      </c>
      <c r="AP3957" s="18">
        <f t="shared" si="553"/>
        <v>1</v>
      </c>
      <c r="AQ3957" s="18">
        <f t="shared" si="554"/>
        <v>1</v>
      </c>
      <c r="AR3957" s="18">
        <f t="shared" si="555"/>
        <v>0</v>
      </c>
      <c r="AS3957" s="18">
        <f t="shared" si="556"/>
        <v>0</v>
      </c>
      <c r="AT3957" s="18">
        <f t="shared" si="557"/>
        <v>0</v>
      </c>
      <c r="AV3957" s="1" t="s">
        <v>27814</v>
      </c>
      <c r="AW3957" s="1" t="s">
        <v>27815</v>
      </c>
      <c r="AX3957" s="1" t="s">
        <v>27816</v>
      </c>
      <c r="AY3957" s="1" t="s">
        <v>27817</v>
      </c>
      <c r="AZ3957" s="1" t="s">
        <v>27818</v>
      </c>
      <c r="BA3957" s="1">
        <v>312</v>
      </c>
      <c r="BC3957" s="1" t="s">
        <v>4</v>
      </c>
      <c r="BH3957" s="1" t="s">
        <v>934</v>
      </c>
      <c r="BK3957" s="1" t="s">
        <v>1062</v>
      </c>
      <c r="BL3957" s="1">
        <v>3</v>
      </c>
      <c r="BR3957" s="1" t="s">
        <v>27819</v>
      </c>
      <c r="BS3957" s="1">
        <v>0.41799999999999998</v>
      </c>
      <c r="BU3957" s="1" t="s">
        <v>4</v>
      </c>
    </row>
    <row r="3958" spans="1:81" x14ac:dyDescent="0.25">
      <c r="A3958" s="2" t="s">
        <v>27820</v>
      </c>
      <c r="B3958" s="1">
        <v>4914</v>
      </c>
      <c r="C3958" s="1">
        <v>1</v>
      </c>
      <c r="D3958" s="1">
        <v>156834580</v>
      </c>
      <c r="E3958" s="1">
        <v>156834580</v>
      </c>
      <c r="F3958" s="1" t="s">
        <v>6</v>
      </c>
      <c r="G3958" s="2" t="s">
        <v>27821</v>
      </c>
      <c r="H3958" s="2" t="s">
        <v>2247</v>
      </c>
      <c r="I3958" s="2" t="s">
        <v>27823</v>
      </c>
      <c r="J3958" s="2" t="s">
        <v>27824</v>
      </c>
      <c r="K3958" s="2" t="s">
        <v>135</v>
      </c>
      <c r="L3958" s="1" t="s">
        <v>50</v>
      </c>
      <c r="M3958" s="1" t="s">
        <v>90</v>
      </c>
      <c r="N3958" s="1" t="s">
        <v>31</v>
      </c>
      <c r="O3958" s="1" t="s">
        <v>31</v>
      </c>
      <c r="R3958" s="1" t="s">
        <v>27822</v>
      </c>
      <c r="S3958" s="1" t="s">
        <v>6</v>
      </c>
      <c r="T3958" s="1">
        <v>3</v>
      </c>
      <c r="U3958" s="1">
        <v>404</v>
      </c>
      <c r="V3958" s="3">
        <v>2</v>
      </c>
      <c r="W3958" s="12" t="e">
        <v>#N/A</v>
      </c>
      <c r="X3958" s="12" t="e">
        <v>#N/A</v>
      </c>
      <c r="Y3958" s="12" t="e">
        <v>#N/A</v>
      </c>
      <c r="Z3958" s="9">
        <v>0.42168699999999998</v>
      </c>
      <c r="AA3958" s="10">
        <v>70</v>
      </c>
      <c r="AB3958" s="10">
        <v>96</v>
      </c>
      <c r="AC3958" s="20">
        <v>1</v>
      </c>
      <c r="AD3958" s="20">
        <v>0.82271018327059198</v>
      </c>
      <c r="AE3958" s="20">
        <v>1</v>
      </c>
      <c r="AF3958" s="15">
        <v>0.40571400000000002</v>
      </c>
      <c r="AG3958" s="16">
        <v>71</v>
      </c>
      <c r="AH3958" s="16">
        <v>104</v>
      </c>
      <c r="AI3958" s="22">
        <v>1</v>
      </c>
      <c r="AJ3958" s="22">
        <v>0.85352079043328799</v>
      </c>
      <c r="AK3958" s="22">
        <v>1</v>
      </c>
      <c r="AL3958" s="18">
        <f t="shared" si="549"/>
        <v>1</v>
      </c>
      <c r="AM3958" s="18">
        <f t="shared" si="550"/>
        <v>1</v>
      </c>
      <c r="AN3958" s="18">
        <f t="shared" si="551"/>
        <v>1</v>
      </c>
      <c r="AO3958" s="18">
        <f t="shared" si="552"/>
        <v>1</v>
      </c>
      <c r="AP3958" s="18">
        <f t="shared" si="553"/>
        <v>1</v>
      </c>
      <c r="AQ3958" s="18">
        <f t="shared" si="554"/>
        <v>1</v>
      </c>
      <c r="AR3958" s="18">
        <f t="shared" si="555"/>
        <v>0</v>
      </c>
      <c r="AS3958" s="18">
        <f t="shared" si="556"/>
        <v>0</v>
      </c>
      <c r="AT3958" s="18">
        <f t="shared" si="557"/>
        <v>0</v>
      </c>
      <c r="AU3958" s="1" t="s">
        <v>27825</v>
      </c>
      <c r="AV3958" s="1" t="s">
        <v>27826</v>
      </c>
      <c r="AW3958" s="1" t="s">
        <v>27827</v>
      </c>
      <c r="AX3958" s="1" t="s">
        <v>27828</v>
      </c>
      <c r="AY3958" s="1" t="s">
        <v>27829</v>
      </c>
      <c r="AZ3958" s="1" t="s">
        <v>27830</v>
      </c>
      <c r="BA3958" s="1">
        <v>116</v>
      </c>
      <c r="BB3958" s="1" t="s">
        <v>27831</v>
      </c>
      <c r="BC3958" s="1" t="s">
        <v>4</v>
      </c>
      <c r="BF3958" s="1" t="s">
        <v>27832</v>
      </c>
      <c r="BG3958" s="1" t="s">
        <v>4670</v>
      </c>
      <c r="BH3958" s="1" t="s">
        <v>27833</v>
      </c>
      <c r="BK3958" s="1" t="s">
        <v>27834</v>
      </c>
      <c r="BL3958" s="1">
        <v>17</v>
      </c>
      <c r="BM3958" s="1" t="s">
        <v>8653</v>
      </c>
      <c r="BQ3958" s="1" t="s">
        <v>6888</v>
      </c>
      <c r="BR3958" s="1" t="s">
        <v>27835</v>
      </c>
      <c r="BS3958" s="1">
        <v>0.61699999999999999</v>
      </c>
      <c r="BU3958" s="1" t="s">
        <v>4</v>
      </c>
      <c r="BV3958" s="1" t="s">
        <v>52</v>
      </c>
      <c r="BW3958" s="1" t="s">
        <v>27836</v>
      </c>
      <c r="BX3958" s="1" t="s">
        <v>22978</v>
      </c>
      <c r="CC3958" s="1" t="s">
        <v>27837</v>
      </c>
    </row>
    <row r="3959" spans="1:81" x14ac:dyDescent="0.25">
      <c r="A3959" s="2" t="s">
        <v>27838</v>
      </c>
      <c r="B3959" s="1">
        <v>4922</v>
      </c>
      <c r="C3959" s="1">
        <v>12</v>
      </c>
      <c r="D3959" s="1">
        <v>86276111</v>
      </c>
      <c r="E3959" s="1">
        <v>86276111</v>
      </c>
      <c r="F3959" s="1" t="s">
        <v>6</v>
      </c>
      <c r="G3959" s="2" t="s">
        <v>27839</v>
      </c>
      <c r="H3959" s="2" t="s">
        <v>27841</v>
      </c>
      <c r="I3959" s="2" t="s">
        <v>27842</v>
      </c>
      <c r="J3959" s="2" t="s">
        <v>27843</v>
      </c>
      <c r="K3959" s="2" t="s">
        <v>135</v>
      </c>
      <c r="L3959" s="1" t="s">
        <v>50</v>
      </c>
      <c r="M3959" s="1" t="s">
        <v>51</v>
      </c>
      <c r="N3959" s="1" t="s">
        <v>52</v>
      </c>
      <c r="O3959" s="1" t="s">
        <v>52</v>
      </c>
      <c r="R3959" s="1" t="s">
        <v>27840</v>
      </c>
      <c r="S3959" s="1" t="s">
        <v>6</v>
      </c>
      <c r="T3959" s="1">
        <v>4</v>
      </c>
      <c r="U3959" s="1">
        <v>578</v>
      </c>
      <c r="V3959" s="3">
        <v>2</v>
      </c>
      <c r="W3959" s="12" t="e">
        <v>#N/A</v>
      </c>
      <c r="X3959" s="12" t="e">
        <v>#N/A</v>
      </c>
      <c r="Y3959" s="12" t="e">
        <v>#N/A</v>
      </c>
      <c r="Z3959" s="9">
        <v>0.26</v>
      </c>
      <c r="AA3959" s="10">
        <v>130</v>
      </c>
      <c r="AB3959" s="10">
        <v>370</v>
      </c>
      <c r="AC3959" s="20">
        <v>0.72</v>
      </c>
      <c r="AD3959" s="20">
        <v>0.56497364369917902</v>
      </c>
      <c r="AE3959" s="20">
        <v>0.87280766910867202</v>
      </c>
      <c r="AF3959" s="15">
        <v>0.247059</v>
      </c>
      <c r="AG3959" s="16">
        <v>84</v>
      </c>
      <c r="AH3959" s="16">
        <v>256</v>
      </c>
      <c r="AI3959" s="22">
        <v>0.88</v>
      </c>
      <c r="AJ3959" s="22">
        <v>0.65175656364690404</v>
      </c>
      <c r="AK3959" s="22">
        <v>0.98939668594637498</v>
      </c>
      <c r="AL3959" s="18">
        <f t="shared" si="549"/>
        <v>1</v>
      </c>
      <c r="AM3959" s="18">
        <f t="shared" si="550"/>
        <v>1</v>
      </c>
      <c r="AN3959" s="18">
        <f t="shared" si="551"/>
        <v>0</v>
      </c>
      <c r="AO3959" s="18">
        <f t="shared" si="552"/>
        <v>1</v>
      </c>
      <c r="AP3959" s="18">
        <f t="shared" si="553"/>
        <v>1</v>
      </c>
      <c r="AQ3959" s="18">
        <f t="shared" si="554"/>
        <v>1</v>
      </c>
      <c r="AR3959" s="18">
        <f t="shared" si="555"/>
        <v>0</v>
      </c>
      <c r="AS3959" s="18">
        <f t="shared" si="556"/>
        <v>1</v>
      </c>
      <c r="AT3959" s="18">
        <f t="shared" si="557"/>
        <v>0</v>
      </c>
      <c r="AV3959" s="1" t="s">
        <v>27844</v>
      </c>
      <c r="AW3959" s="1" t="s">
        <v>27845</v>
      </c>
      <c r="AX3959" s="1" t="s">
        <v>27846</v>
      </c>
      <c r="AY3959" s="1" t="s">
        <v>27847</v>
      </c>
      <c r="AZ3959" s="1" t="s">
        <v>27848</v>
      </c>
      <c r="BA3959" s="1">
        <v>157</v>
      </c>
      <c r="BC3959" s="1" t="s">
        <v>4</v>
      </c>
      <c r="BF3959" s="1" t="s">
        <v>27849</v>
      </c>
      <c r="BG3959" s="1" t="s">
        <v>27850</v>
      </c>
      <c r="BH3959" s="1" t="s">
        <v>27851</v>
      </c>
      <c r="BL3959" s="1">
        <v>0</v>
      </c>
      <c r="BR3959" s="1" t="s">
        <v>27852</v>
      </c>
      <c r="BS3959" s="1">
        <v>0.30299999999999999</v>
      </c>
      <c r="BU3959" s="1" t="s">
        <v>4</v>
      </c>
    </row>
    <row r="3960" spans="1:81" x14ac:dyDescent="0.25">
      <c r="A3960" s="2" t="s">
        <v>27853</v>
      </c>
      <c r="B3960" s="1">
        <v>79873</v>
      </c>
      <c r="C3960" s="1">
        <v>8</v>
      </c>
      <c r="D3960" s="1">
        <v>21965434</v>
      </c>
      <c r="E3960" s="1">
        <v>21965434</v>
      </c>
      <c r="F3960" s="1" t="s">
        <v>6</v>
      </c>
      <c r="G3960" s="2" t="s">
        <v>27854</v>
      </c>
      <c r="K3960" s="2" t="s">
        <v>683</v>
      </c>
      <c r="L3960" s="1" t="s">
        <v>50</v>
      </c>
      <c r="M3960" s="1" t="s">
        <v>90</v>
      </c>
      <c r="N3960" s="1" t="s">
        <v>31</v>
      </c>
      <c r="O3960" s="1" t="s">
        <v>31</v>
      </c>
      <c r="R3960" s="1" t="s">
        <v>27855</v>
      </c>
      <c r="S3960" s="1" t="s">
        <v>10</v>
      </c>
      <c r="T3960" s="1" t="s">
        <v>4</v>
      </c>
      <c r="U3960" s="1" t="s">
        <v>4</v>
      </c>
      <c r="V3960" s="3">
        <v>2</v>
      </c>
      <c r="W3960" s="12" t="e">
        <v>#N/A</v>
      </c>
      <c r="X3960" s="12" t="e">
        <v>#N/A</v>
      </c>
      <c r="Y3960" s="12" t="e">
        <v>#N/A</v>
      </c>
      <c r="Z3960" s="9">
        <v>0.40909099999999998</v>
      </c>
      <c r="AA3960" s="10">
        <v>18</v>
      </c>
      <c r="AB3960" s="10">
        <v>26</v>
      </c>
      <c r="AC3960" s="20">
        <v>1</v>
      </c>
      <c r="AD3960" s="20">
        <v>0.64749386721850799</v>
      </c>
      <c r="AE3960" s="20">
        <v>1</v>
      </c>
      <c r="AF3960" s="15">
        <v>0.25454500000000002</v>
      </c>
      <c r="AG3960" s="16">
        <v>14</v>
      </c>
      <c r="AH3960" s="16">
        <v>41</v>
      </c>
      <c r="AI3960" s="22">
        <v>0.92</v>
      </c>
      <c r="AJ3960" s="22">
        <v>0.39162275080659098</v>
      </c>
      <c r="AK3960" s="22">
        <v>0.98873660420122</v>
      </c>
      <c r="AL3960" s="18">
        <f t="shared" si="549"/>
        <v>1</v>
      </c>
      <c r="AM3960" s="18">
        <f t="shared" si="550"/>
        <v>1</v>
      </c>
      <c r="AN3960" s="18">
        <f t="shared" si="551"/>
        <v>1</v>
      </c>
      <c r="AO3960" s="18">
        <f t="shared" si="552"/>
        <v>1</v>
      </c>
      <c r="AP3960" s="18">
        <f t="shared" si="553"/>
        <v>1</v>
      </c>
      <c r="AQ3960" s="18">
        <f t="shared" si="554"/>
        <v>1</v>
      </c>
      <c r="AR3960" s="18">
        <f t="shared" si="555"/>
        <v>0</v>
      </c>
      <c r="AS3960" s="18">
        <f t="shared" si="556"/>
        <v>0</v>
      </c>
      <c r="AT3960" s="18">
        <f t="shared" si="557"/>
        <v>0</v>
      </c>
      <c r="AU3960" s="1" t="s">
        <v>27856</v>
      </c>
      <c r="AV3960" s="1" t="s">
        <v>27857</v>
      </c>
      <c r="AW3960" s="1" t="s">
        <v>27858</v>
      </c>
      <c r="AX3960" s="1" t="s">
        <v>27859</v>
      </c>
      <c r="AY3960" s="1" t="s">
        <v>27860</v>
      </c>
      <c r="AZ3960" s="1" t="s">
        <v>27861</v>
      </c>
      <c r="BC3960" s="1" t="s">
        <v>4</v>
      </c>
      <c r="BH3960" s="1" t="s">
        <v>27862</v>
      </c>
      <c r="BL3960" s="1">
        <v>0</v>
      </c>
      <c r="BP3960" s="1" t="s">
        <v>27863</v>
      </c>
      <c r="BR3960" s="1" t="s">
        <v>27864</v>
      </c>
      <c r="BS3960" s="1">
        <v>0.627</v>
      </c>
      <c r="BU3960" s="1" t="s">
        <v>4</v>
      </c>
    </row>
    <row r="3961" spans="1:81" x14ac:dyDescent="0.25">
      <c r="A3961" s="2" t="s">
        <v>27865</v>
      </c>
      <c r="B3961" s="1">
        <v>11051</v>
      </c>
      <c r="C3961" s="1">
        <v>16</v>
      </c>
      <c r="D3961" s="1">
        <v>56466604</v>
      </c>
      <c r="E3961" s="1">
        <v>56466604</v>
      </c>
      <c r="F3961" s="1" t="s">
        <v>6</v>
      </c>
      <c r="G3961" s="2" t="s">
        <v>27866</v>
      </c>
      <c r="K3961" s="2" t="s">
        <v>586</v>
      </c>
      <c r="L3961" s="1" t="s">
        <v>50</v>
      </c>
      <c r="M3961" s="1" t="s">
        <v>51</v>
      </c>
      <c r="N3961" s="1" t="s">
        <v>31</v>
      </c>
      <c r="O3961" s="1" t="s">
        <v>31</v>
      </c>
      <c r="R3961" s="1" t="s">
        <v>27867</v>
      </c>
      <c r="S3961" s="1" t="s">
        <v>10</v>
      </c>
      <c r="T3961" s="1">
        <v>7</v>
      </c>
      <c r="U3961" s="1" t="s">
        <v>4</v>
      </c>
      <c r="V3961" s="3">
        <v>2</v>
      </c>
      <c r="W3961" s="12" t="e">
        <v>#N/A</v>
      </c>
      <c r="X3961" s="12" t="e">
        <v>#N/A</v>
      </c>
      <c r="Y3961" s="12" t="e">
        <v>#N/A</v>
      </c>
      <c r="Z3961" s="9">
        <v>0.31372499999999998</v>
      </c>
      <c r="AA3961" s="10">
        <v>48</v>
      </c>
      <c r="AB3961" s="10">
        <v>105</v>
      </c>
      <c r="AC3961" s="20">
        <v>0.86</v>
      </c>
      <c r="AD3961" s="20">
        <v>0.63489377604818997</v>
      </c>
      <c r="AE3961" s="20">
        <v>0.98808150695643504</v>
      </c>
      <c r="AF3961" s="15">
        <v>0.33082699999999998</v>
      </c>
      <c r="AG3961" s="16">
        <v>44</v>
      </c>
      <c r="AH3961" s="16">
        <v>89</v>
      </c>
      <c r="AI3961" s="22">
        <v>1</v>
      </c>
      <c r="AJ3961" s="22">
        <v>0.751489417705544</v>
      </c>
      <c r="AK3961" s="22">
        <v>1</v>
      </c>
      <c r="AL3961" s="18">
        <f t="shared" si="549"/>
        <v>1</v>
      </c>
      <c r="AM3961" s="18">
        <f t="shared" si="550"/>
        <v>1</v>
      </c>
      <c r="AN3961" s="18">
        <f t="shared" si="551"/>
        <v>1</v>
      </c>
      <c r="AO3961" s="18">
        <f t="shared" si="552"/>
        <v>1</v>
      </c>
      <c r="AP3961" s="18">
        <f t="shared" si="553"/>
        <v>1</v>
      </c>
      <c r="AQ3961" s="18">
        <f t="shared" si="554"/>
        <v>1</v>
      </c>
      <c r="AR3961" s="18">
        <f t="shared" si="555"/>
        <v>0</v>
      </c>
      <c r="AS3961" s="18">
        <f t="shared" si="556"/>
        <v>1</v>
      </c>
      <c r="AT3961" s="18">
        <f t="shared" si="557"/>
        <v>0</v>
      </c>
      <c r="AU3961" s="1" t="s">
        <v>27868</v>
      </c>
      <c r="AV3961" s="1" t="s">
        <v>27869</v>
      </c>
      <c r="AW3961" s="1" t="s">
        <v>27870</v>
      </c>
      <c r="AX3961" s="1" t="s">
        <v>27871</v>
      </c>
      <c r="AY3961" s="1" t="s">
        <v>27872</v>
      </c>
      <c r="AZ3961" s="1" t="s">
        <v>27873</v>
      </c>
      <c r="BC3961" s="1" t="s">
        <v>4</v>
      </c>
      <c r="BF3961" s="1" t="s">
        <v>27874</v>
      </c>
      <c r="BG3961" s="1" t="s">
        <v>27875</v>
      </c>
      <c r="BH3961" s="1" t="s">
        <v>27876</v>
      </c>
      <c r="BL3961" s="1">
        <v>0</v>
      </c>
      <c r="BR3961" s="1" t="s">
        <v>27877</v>
      </c>
      <c r="BS3961" s="1">
        <v>0.32300000000000001</v>
      </c>
      <c r="BU3961" s="1" t="s">
        <v>4</v>
      </c>
    </row>
    <row r="3962" spans="1:81" x14ac:dyDescent="0.25">
      <c r="A3962" s="2" t="s">
        <v>27878</v>
      </c>
      <c r="B3962" s="1">
        <v>57532</v>
      </c>
      <c r="C3962" s="1">
        <v>17</v>
      </c>
      <c r="D3962" s="1">
        <v>27620932</v>
      </c>
      <c r="E3962" s="1">
        <v>27620934</v>
      </c>
      <c r="F3962" s="1" t="s">
        <v>6</v>
      </c>
      <c r="G3962" s="2" t="s">
        <v>27880</v>
      </c>
      <c r="H3962" s="2" t="s">
        <v>27883</v>
      </c>
      <c r="I3962" s="2" t="s">
        <v>27884</v>
      </c>
      <c r="J3962" s="2" t="s">
        <v>27885</v>
      </c>
      <c r="K3962" s="2" t="s">
        <v>153</v>
      </c>
      <c r="L3962" s="1" t="s">
        <v>8</v>
      </c>
      <c r="M3962" s="1" t="s">
        <v>2602</v>
      </c>
      <c r="N3962" s="1" t="s">
        <v>10</v>
      </c>
      <c r="O3962" s="1" t="s">
        <v>10</v>
      </c>
      <c r="P3962" s="1" t="s">
        <v>27879</v>
      </c>
      <c r="Q3962" s="1" t="s">
        <v>646</v>
      </c>
      <c r="R3962" s="1" t="s">
        <v>27881</v>
      </c>
      <c r="S3962" s="1" t="s">
        <v>10</v>
      </c>
      <c r="T3962" s="1">
        <v>1</v>
      </c>
      <c r="U3962" s="1" t="s">
        <v>27882</v>
      </c>
      <c r="V3962" s="3">
        <v>2</v>
      </c>
      <c r="W3962" s="12" t="e">
        <v>#N/A</v>
      </c>
      <c r="X3962" s="12" t="e">
        <v>#N/A</v>
      </c>
      <c r="Y3962" s="12" t="e">
        <v>#N/A</v>
      </c>
      <c r="Z3962" s="9" t="s">
        <v>4</v>
      </c>
      <c r="AA3962" s="10" t="s">
        <v>4</v>
      </c>
      <c r="AB3962" s="10" t="s">
        <v>4</v>
      </c>
      <c r="AC3962" s="20">
        <v>0</v>
      </c>
      <c r="AD3962" s="20">
        <v>0</v>
      </c>
      <c r="AE3962" s="20">
        <v>0</v>
      </c>
      <c r="AF3962" s="15">
        <v>0.01</v>
      </c>
      <c r="AG3962" s="16">
        <v>7</v>
      </c>
      <c r="AH3962" s="16">
        <v>1288</v>
      </c>
      <c r="AI3962" s="22">
        <v>0.03</v>
      </c>
      <c r="AJ3962" s="22">
        <v>2.0268511328437201E-3</v>
      </c>
      <c r="AK3962" s="22">
        <v>7.2324459379759495E-2</v>
      </c>
      <c r="AL3962" s="18">
        <f t="shared" si="549"/>
        <v>0</v>
      </c>
      <c r="AM3962" s="18">
        <f t="shared" si="550"/>
        <v>0</v>
      </c>
      <c r="AN3962" s="18">
        <f t="shared" si="551"/>
        <v>0</v>
      </c>
      <c r="AO3962" s="18">
        <f t="shared" si="552"/>
        <v>0</v>
      </c>
      <c r="AP3962" s="18">
        <f t="shared" si="553"/>
        <v>0</v>
      </c>
      <c r="AQ3962" s="18">
        <f t="shared" si="554"/>
        <v>0</v>
      </c>
      <c r="AR3962" s="18">
        <f t="shared" si="555"/>
        <v>1</v>
      </c>
      <c r="AS3962" s="18">
        <f t="shared" si="556"/>
        <v>1</v>
      </c>
      <c r="AT3962" s="18">
        <f t="shared" si="557"/>
        <v>1</v>
      </c>
      <c r="AU3962" s="1" t="s">
        <v>27886</v>
      </c>
      <c r="AV3962" s="1" t="s">
        <v>27887</v>
      </c>
      <c r="AW3962" s="1" t="s">
        <v>27888</v>
      </c>
      <c r="AX3962" s="1" t="s">
        <v>27889</v>
      </c>
      <c r="AY3962" s="1" t="s">
        <v>27890</v>
      </c>
      <c r="AZ3962" s="1" t="s">
        <v>27891</v>
      </c>
      <c r="BA3962" s="1" t="s">
        <v>27892</v>
      </c>
      <c r="BB3962" s="1" t="s">
        <v>27893</v>
      </c>
      <c r="BC3962" s="1" t="s">
        <v>4</v>
      </c>
      <c r="BG3962" s="1" t="s">
        <v>27894</v>
      </c>
      <c r="BH3962" s="1" t="s">
        <v>7656</v>
      </c>
      <c r="BK3962" s="1" t="s">
        <v>27895</v>
      </c>
      <c r="BL3962" s="1">
        <v>4</v>
      </c>
      <c r="BO3962" s="1" t="s">
        <v>27896</v>
      </c>
      <c r="BR3962" s="1" t="s">
        <v>27897</v>
      </c>
      <c r="BS3962" s="1">
        <v>0.27600000000000002</v>
      </c>
      <c r="BT3962" s="1" t="s">
        <v>4</v>
      </c>
      <c r="BU3962" s="1" t="s">
        <v>4</v>
      </c>
    </row>
    <row r="3963" spans="1:81" x14ac:dyDescent="0.25">
      <c r="A3963" s="2" t="s">
        <v>27898</v>
      </c>
      <c r="B3963" s="1">
        <v>4926</v>
      </c>
      <c r="C3963" s="1">
        <v>11</v>
      </c>
      <c r="D3963" s="1">
        <v>71724312</v>
      </c>
      <c r="E3963" s="1">
        <v>71724312</v>
      </c>
      <c r="F3963" s="1" t="s">
        <v>6</v>
      </c>
      <c r="G3963" s="2" t="s">
        <v>27911</v>
      </c>
      <c r="H3963" s="2" t="s">
        <v>27912</v>
      </c>
      <c r="I3963" s="2" t="s">
        <v>27913</v>
      </c>
      <c r="J3963" s="2" t="s">
        <v>27914</v>
      </c>
      <c r="K3963" s="2" t="s">
        <v>135</v>
      </c>
      <c r="L3963" s="1" t="s">
        <v>50</v>
      </c>
      <c r="M3963" s="1" t="s">
        <v>90</v>
      </c>
      <c r="N3963" s="1" t="s">
        <v>52</v>
      </c>
      <c r="O3963" s="1" t="s">
        <v>52</v>
      </c>
      <c r="R3963" s="1" t="s">
        <v>27899</v>
      </c>
      <c r="S3963" s="1" t="s">
        <v>10</v>
      </c>
      <c r="T3963" s="1">
        <v>15</v>
      </c>
      <c r="U3963" s="1">
        <v>4409</v>
      </c>
      <c r="V3963" s="3">
        <v>2</v>
      </c>
      <c r="W3963" s="12" t="e">
        <v>#N/A</v>
      </c>
      <c r="X3963" s="12" t="e">
        <v>#N/A</v>
      </c>
      <c r="Y3963" s="12" t="e">
        <v>#N/A</v>
      </c>
      <c r="Z3963" s="9">
        <v>1.487E-2</v>
      </c>
      <c r="AA3963" s="10">
        <v>4</v>
      </c>
      <c r="AB3963" s="10">
        <v>265</v>
      </c>
      <c r="AC3963" s="20">
        <v>0.04</v>
      </c>
      <c r="AD3963" s="20">
        <v>9.1439550767935095E-3</v>
      </c>
      <c r="AE3963" s="20">
        <v>0.118529560586316</v>
      </c>
      <c r="AF3963" s="15">
        <v>0</v>
      </c>
      <c r="AG3963" s="16">
        <v>0</v>
      </c>
      <c r="AH3963" s="16">
        <v>167</v>
      </c>
      <c r="AI3963" s="22">
        <v>0</v>
      </c>
      <c r="AJ3963" s="22">
        <v>0</v>
      </c>
      <c r="AK3963" s="22">
        <v>8.4688790921707197E-2</v>
      </c>
      <c r="AL3963" s="18">
        <f t="shared" si="549"/>
        <v>0</v>
      </c>
      <c r="AM3963" s="18">
        <f t="shared" si="550"/>
        <v>0</v>
      </c>
      <c r="AN3963" s="18">
        <f t="shared" si="551"/>
        <v>0</v>
      </c>
      <c r="AO3963" s="18">
        <f t="shared" si="552"/>
        <v>0</v>
      </c>
      <c r="AP3963" s="18">
        <f t="shared" si="553"/>
        <v>0</v>
      </c>
      <c r="AQ3963" s="18">
        <f t="shared" si="554"/>
        <v>0</v>
      </c>
      <c r="AR3963" s="18">
        <f t="shared" si="555"/>
        <v>0</v>
      </c>
      <c r="AS3963" s="18">
        <f t="shared" si="556"/>
        <v>0</v>
      </c>
      <c r="AT3963" s="18">
        <f t="shared" si="557"/>
        <v>0</v>
      </c>
      <c r="AU3963" s="1" t="s">
        <v>27915</v>
      </c>
      <c r="AV3963" s="1" t="s">
        <v>27900</v>
      </c>
      <c r="AW3963" s="1" t="s">
        <v>27901</v>
      </c>
      <c r="AX3963" s="1" t="s">
        <v>27902</v>
      </c>
      <c r="AY3963" s="1" t="s">
        <v>27903</v>
      </c>
      <c r="AZ3963" s="1" t="s">
        <v>27904</v>
      </c>
      <c r="BA3963" s="1">
        <v>1413</v>
      </c>
      <c r="BB3963" s="1" t="s">
        <v>641</v>
      </c>
      <c r="BC3963" s="1" t="s">
        <v>4</v>
      </c>
      <c r="BF3963" s="1" t="s">
        <v>27905</v>
      </c>
      <c r="BG3963" s="1" t="s">
        <v>27906</v>
      </c>
      <c r="BH3963" s="1" t="s">
        <v>3477</v>
      </c>
      <c r="BK3963" s="1" t="s">
        <v>27907</v>
      </c>
      <c r="BL3963" s="1">
        <v>8</v>
      </c>
      <c r="BR3963" s="1" t="s">
        <v>27908</v>
      </c>
      <c r="BS3963" s="1">
        <v>0.66200000000000003</v>
      </c>
      <c r="BU3963" s="1" t="s">
        <v>4</v>
      </c>
      <c r="BV3963" s="1" t="s">
        <v>52</v>
      </c>
      <c r="BW3963" s="1" t="s">
        <v>27909</v>
      </c>
      <c r="BX3963" s="1" t="s">
        <v>27910</v>
      </c>
    </row>
    <row r="3964" spans="1:81" x14ac:dyDescent="0.25">
      <c r="A3964" s="2" t="s">
        <v>27916</v>
      </c>
      <c r="B3964" s="1">
        <v>9972</v>
      </c>
      <c r="C3964" s="1">
        <v>6</v>
      </c>
      <c r="D3964" s="1">
        <v>17637577</v>
      </c>
      <c r="E3964" s="1">
        <v>17637577</v>
      </c>
      <c r="F3964" s="1" t="s">
        <v>6</v>
      </c>
      <c r="G3964" s="2" t="s">
        <v>27917</v>
      </c>
      <c r="H3964" s="2" t="s">
        <v>27919</v>
      </c>
      <c r="I3964" s="2" t="s">
        <v>27920</v>
      </c>
      <c r="J3964" s="2" t="s">
        <v>27921</v>
      </c>
      <c r="K3964" s="2" t="s">
        <v>135</v>
      </c>
      <c r="L3964" s="1" t="s">
        <v>50</v>
      </c>
      <c r="M3964" s="1" t="s">
        <v>90</v>
      </c>
      <c r="N3964" s="1" t="s">
        <v>31</v>
      </c>
      <c r="O3964" s="1" t="s">
        <v>31</v>
      </c>
      <c r="R3964" s="1" t="s">
        <v>27918</v>
      </c>
      <c r="S3964" s="1" t="s">
        <v>10</v>
      </c>
      <c r="T3964" s="1">
        <v>16</v>
      </c>
      <c r="U3964" s="1">
        <v>2471</v>
      </c>
      <c r="V3964" s="3">
        <v>2</v>
      </c>
      <c r="W3964" s="12" t="e">
        <v>#N/A</v>
      </c>
      <c r="X3964" s="12" t="e">
        <v>#N/A</v>
      </c>
      <c r="Y3964" s="12" t="e">
        <v>#N/A</v>
      </c>
      <c r="Z3964" s="9">
        <v>0.495251</v>
      </c>
      <c r="AA3964" s="10">
        <v>365</v>
      </c>
      <c r="AB3964" s="10">
        <v>372</v>
      </c>
      <c r="AC3964" s="20">
        <v>0.95</v>
      </c>
      <c r="AD3964" s="20">
        <v>0.902914203639688</v>
      </c>
      <c r="AE3964" s="20">
        <v>1</v>
      </c>
      <c r="AF3964" s="15">
        <v>0.59929100000000002</v>
      </c>
      <c r="AG3964" s="16">
        <v>169</v>
      </c>
      <c r="AH3964" s="16">
        <v>113</v>
      </c>
      <c r="AI3964" s="22">
        <v>1</v>
      </c>
      <c r="AJ3964" s="22">
        <v>0.94214482080335404</v>
      </c>
      <c r="AK3964" s="22">
        <v>1</v>
      </c>
      <c r="AL3964" s="18">
        <f t="shared" si="549"/>
        <v>1</v>
      </c>
      <c r="AM3964" s="18">
        <f t="shared" si="550"/>
        <v>1</v>
      </c>
      <c r="AN3964" s="18">
        <f t="shared" si="551"/>
        <v>1</v>
      </c>
      <c r="AO3964" s="18">
        <f t="shared" si="552"/>
        <v>1</v>
      </c>
      <c r="AP3964" s="18">
        <f t="shared" si="553"/>
        <v>1</v>
      </c>
      <c r="AQ3964" s="18">
        <f t="shared" si="554"/>
        <v>1</v>
      </c>
      <c r="AR3964" s="18">
        <f t="shared" si="555"/>
        <v>0</v>
      </c>
      <c r="AS3964" s="18">
        <f t="shared" si="556"/>
        <v>0</v>
      </c>
      <c r="AT3964" s="18">
        <f t="shared" si="557"/>
        <v>0</v>
      </c>
      <c r="AU3964" s="1" t="s">
        <v>27922</v>
      </c>
      <c r="AV3964" s="1" t="s">
        <v>27923</v>
      </c>
      <c r="AW3964" s="1" t="s">
        <v>27924</v>
      </c>
      <c r="AX3964" s="1" t="s">
        <v>27925</v>
      </c>
      <c r="AY3964" s="1" t="s">
        <v>27926</v>
      </c>
      <c r="AZ3964" s="1" t="s">
        <v>27927</v>
      </c>
      <c r="BA3964" s="1">
        <v>757</v>
      </c>
      <c r="BC3964" s="1" t="s">
        <v>4</v>
      </c>
      <c r="BF3964" s="1" t="s">
        <v>27928</v>
      </c>
      <c r="BG3964" s="1" t="s">
        <v>27929</v>
      </c>
      <c r="BH3964" s="1" t="s">
        <v>27930</v>
      </c>
      <c r="BK3964" s="1" t="s">
        <v>27931</v>
      </c>
      <c r="BL3964" s="1">
        <v>9</v>
      </c>
      <c r="BM3964" s="1" t="s">
        <v>27932</v>
      </c>
      <c r="BN3964" s="1" t="s">
        <v>27933</v>
      </c>
      <c r="BO3964" s="1" t="s">
        <v>27934</v>
      </c>
      <c r="BR3964" s="1" t="s">
        <v>27935</v>
      </c>
      <c r="BS3964" s="1">
        <v>0.433</v>
      </c>
      <c r="BU3964" s="1" t="s">
        <v>4</v>
      </c>
    </row>
    <row r="3965" spans="1:81" x14ac:dyDescent="0.25">
      <c r="A3965" s="2" t="s">
        <v>27936</v>
      </c>
      <c r="B3965" s="1">
        <v>23511</v>
      </c>
      <c r="C3965" s="1">
        <v>9</v>
      </c>
      <c r="D3965" s="1">
        <v>131711468</v>
      </c>
      <c r="E3965" s="1">
        <v>131711468</v>
      </c>
      <c r="F3965" s="1" t="s">
        <v>6</v>
      </c>
      <c r="G3965" s="2" t="s">
        <v>27937</v>
      </c>
      <c r="H3965" s="2" t="s">
        <v>27939</v>
      </c>
      <c r="I3965" s="2" t="s">
        <v>27940</v>
      </c>
      <c r="J3965" s="2" t="s">
        <v>27941</v>
      </c>
      <c r="K3965" s="2" t="s">
        <v>135</v>
      </c>
      <c r="L3965" s="1" t="s">
        <v>50</v>
      </c>
      <c r="M3965" s="1" t="s">
        <v>90</v>
      </c>
      <c r="N3965" s="1" t="s">
        <v>31</v>
      </c>
      <c r="O3965" s="1" t="s">
        <v>31</v>
      </c>
      <c r="R3965" s="1" t="s">
        <v>27938</v>
      </c>
      <c r="S3965" s="1" t="s">
        <v>6</v>
      </c>
      <c r="T3965" s="1">
        <v>2</v>
      </c>
      <c r="U3965" s="1">
        <v>55</v>
      </c>
      <c r="V3965" s="3">
        <v>2</v>
      </c>
      <c r="W3965" s="12" t="e">
        <v>#N/A</v>
      </c>
      <c r="X3965" s="12" t="e">
        <v>#N/A</v>
      </c>
      <c r="Y3965" s="12" t="e">
        <v>#N/A</v>
      </c>
      <c r="Z3965" s="9">
        <v>0.65573800000000004</v>
      </c>
      <c r="AA3965" s="10">
        <v>40</v>
      </c>
      <c r="AB3965" s="10">
        <v>21</v>
      </c>
      <c r="AC3965" s="20">
        <v>1</v>
      </c>
      <c r="AD3965" s="20">
        <v>0.80660456194312402</v>
      </c>
      <c r="AE3965" s="20">
        <v>1</v>
      </c>
      <c r="AF3965" s="15">
        <v>0.51666699999999999</v>
      </c>
      <c r="AG3965" s="16">
        <v>62</v>
      </c>
      <c r="AH3965" s="16">
        <v>58</v>
      </c>
      <c r="AI3965" s="22">
        <v>1</v>
      </c>
      <c r="AJ3965" s="22">
        <v>0.883085981854973</v>
      </c>
      <c r="AK3965" s="22">
        <v>1</v>
      </c>
      <c r="AL3965" s="18">
        <f t="shared" si="549"/>
        <v>1</v>
      </c>
      <c r="AM3965" s="18">
        <f t="shared" si="550"/>
        <v>1</v>
      </c>
      <c r="AN3965" s="18">
        <f t="shared" si="551"/>
        <v>1</v>
      </c>
      <c r="AO3965" s="18">
        <f t="shared" si="552"/>
        <v>1</v>
      </c>
      <c r="AP3965" s="18">
        <f t="shared" si="553"/>
        <v>1</v>
      </c>
      <c r="AQ3965" s="18">
        <f t="shared" si="554"/>
        <v>1</v>
      </c>
      <c r="AR3965" s="18">
        <f t="shared" si="555"/>
        <v>0</v>
      </c>
      <c r="AS3965" s="18">
        <f t="shared" si="556"/>
        <v>0</v>
      </c>
      <c r="AT3965" s="18">
        <f t="shared" si="557"/>
        <v>0</v>
      </c>
      <c r="AU3965" s="1" t="s">
        <v>27942</v>
      </c>
      <c r="AV3965" s="1" t="s">
        <v>27943</v>
      </c>
      <c r="AW3965" s="1" t="s">
        <v>27944</v>
      </c>
      <c r="AX3965" s="1" t="s">
        <v>27945</v>
      </c>
      <c r="AY3965" s="1" t="s">
        <v>27946</v>
      </c>
      <c r="AZ3965" s="1" t="s">
        <v>27947</v>
      </c>
      <c r="BA3965" s="1">
        <v>11</v>
      </c>
      <c r="BC3965" s="1" t="s">
        <v>4</v>
      </c>
      <c r="BF3965" s="1" t="s">
        <v>27948</v>
      </c>
      <c r="BG3965" s="1" t="s">
        <v>27949</v>
      </c>
      <c r="BH3965" s="1" t="s">
        <v>304</v>
      </c>
      <c r="BK3965" s="1" t="s">
        <v>27950</v>
      </c>
      <c r="BL3965" s="1">
        <v>7</v>
      </c>
      <c r="BR3965" s="1" t="s">
        <v>27951</v>
      </c>
      <c r="BS3965" s="1">
        <v>0.433</v>
      </c>
      <c r="BU3965" s="1" t="s">
        <v>4</v>
      </c>
    </row>
    <row r="3966" spans="1:81" x14ac:dyDescent="0.25">
      <c r="A3966" s="2" t="s">
        <v>27952</v>
      </c>
      <c r="B3966" s="1">
        <v>8021</v>
      </c>
      <c r="C3966" s="1">
        <v>9</v>
      </c>
      <c r="D3966" s="1">
        <v>134019717</v>
      </c>
      <c r="E3966" s="1">
        <v>134019718</v>
      </c>
      <c r="F3966" s="1" t="s">
        <v>6</v>
      </c>
      <c r="G3966" s="2" t="s">
        <v>27953</v>
      </c>
      <c r="H3966" s="2" t="s">
        <v>27956</v>
      </c>
      <c r="I3966" s="2" t="s">
        <v>27957</v>
      </c>
      <c r="J3966" s="2" t="s">
        <v>27958</v>
      </c>
      <c r="K3966" s="2" t="s">
        <v>436</v>
      </c>
      <c r="L3966" s="1" t="s">
        <v>437</v>
      </c>
      <c r="M3966" s="1" t="s">
        <v>10</v>
      </c>
      <c r="N3966" s="1" t="s">
        <v>90</v>
      </c>
      <c r="O3966" s="1" t="s">
        <v>90</v>
      </c>
      <c r="R3966" s="1" t="s">
        <v>27954</v>
      </c>
      <c r="S3966" s="1" t="s">
        <v>6</v>
      </c>
      <c r="T3966" s="1">
        <v>12</v>
      </c>
      <c r="U3966" s="1" t="s">
        <v>27955</v>
      </c>
      <c r="V3966" s="3">
        <v>2</v>
      </c>
      <c r="W3966" s="12" t="e">
        <v>#N/A</v>
      </c>
      <c r="X3966" s="12" t="e">
        <v>#N/A</v>
      </c>
      <c r="Y3966" s="12" t="e">
        <v>#N/A</v>
      </c>
      <c r="Z3966" s="9" t="s">
        <v>4</v>
      </c>
      <c r="AA3966" s="10" t="s">
        <v>4</v>
      </c>
      <c r="AB3966" s="10" t="s">
        <v>4</v>
      </c>
      <c r="AC3966" s="20">
        <v>0</v>
      </c>
      <c r="AD3966" s="20">
        <v>0</v>
      </c>
      <c r="AE3966" s="20">
        <v>0</v>
      </c>
      <c r="AF3966" s="15">
        <v>0.01</v>
      </c>
      <c r="AG3966" s="16">
        <v>10</v>
      </c>
      <c r="AH3966" s="16">
        <v>1313</v>
      </c>
      <c r="AI3966" s="22">
        <v>0.03</v>
      </c>
      <c r="AJ3966" s="22">
        <v>3.3684195861094402E-3</v>
      </c>
      <c r="AK3966" s="22">
        <v>7.9089225606949504E-2</v>
      </c>
      <c r="AL3966" s="18">
        <f t="shared" si="549"/>
        <v>0</v>
      </c>
      <c r="AM3966" s="18">
        <f t="shared" si="550"/>
        <v>0</v>
      </c>
      <c r="AN3966" s="18">
        <f t="shared" si="551"/>
        <v>0</v>
      </c>
      <c r="AO3966" s="18">
        <f t="shared" si="552"/>
        <v>0</v>
      </c>
      <c r="AP3966" s="18">
        <f t="shared" si="553"/>
        <v>0</v>
      </c>
      <c r="AQ3966" s="18">
        <f t="shared" si="554"/>
        <v>0</v>
      </c>
      <c r="AR3966" s="18">
        <f t="shared" si="555"/>
        <v>1</v>
      </c>
      <c r="AS3966" s="18">
        <f t="shared" si="556"/>
        <v>1</v>
      </c>
      <c r="AT3966" s="18">
        <f t="shared" si="557"/>
        <v>1</v>
      </c>
      <c r="AU3966" s="1" t="s">
        <v>27959</v>
      </c>
      <c r="AV3966" s="1" t="s">
        <v>27960</v>
      </c>
      <c r="AW3966" s="1" t="s">
        <v>27961</v>
      </c>
      <c r="AX3966" s="1" t="s">
        <v>27962</v>
      </c>
      <c r="AY3966" s="1" t="s">
        <v>27963</v>
      </c>
      <c r="AZ3966" s="1" t="s">
        <v>27964</v>
      </c>
      <c r="BA3966" s="1">
        <v>449</v>
      </c>
      <c r="BC3966" s="1" t="s">
        <v>4</v>
      </c>
      <c r="BF3966" s="1" t="s">
        <v>27965</v>
      </c>
      <c r="BG3966" s="1" t="s">
        <v>27966</v>
      </c>
      <c r="BH3966" s="1" t="s">
        <v>304</v>
      </c>
      <c r="BK3966" s="1" t="s">
        <v>27967</v>
      </c>
      <c r="BL3966" s="1">
        <v>16</v>
      </c>
      <c r="BM3966" s="1" t="s">
        <v>27968</v>
      </c>
      <c r="BN3966" s="1" t="s">
        <v>27969</v>
      </c>
      <c r="BP3966" s="1" t="s">
        <v>27970</v>
      </c>
      <c r="BR3966" s="1" t="s">
        <v>27971</v>
      </c>
      <c r="BS3966" s="1">
        <v>0.53</v>
      </c>
      <c r="BT3966" s="1" t="s">
        <v>4</v>
      </c>
      <c r="BU3966" s="1" t="s">
        <v>4</v>
      </c>
      <c r="BV3966" s="1" t="s">
        <v>52</v>
      </c>
      <c r="BW3966" s="1" t="s">
        <v>27972</v>
      </c>
      <c r="BX3966" s="1" t="s">
        <v>27973</v>
      </c>
    </row>
    <row r="3967" spans="1:81" x14ac:dyDescent="0.25">
      <c r="A3967" s="2" t="s">
        <v>27974</v>
      </c>
      <c r="B3967" s="1">
        <v>284434</v>
      </c>
      <c r="C3967" s="1">
        <v>19</v>
      </c>
      <c r="D3967" s="1">
        <v>16908642</v>
      </c>
      <c r="E3967" s="1">
        <v>16908642</v>
      </c>
      <c r="F3967" s="1" t="s">
        <v>6</v>
      </c>
      <c r="G3967" s="2" t="s">
        <v>27975</v>
      </c>
      <c r="H3967" s="2" t="s">
        <v>27977</v>
      </c>
      <c r="I3967" s="2" t="s">
        <v>27978</v>
      </c>
      <c r="J3967" s="2" t="s">
        <v>27979</v>
      </c>
      <c r="K3967" s="2" t="s">
        <v>30</v>
      </c>
      <c r="L3967" s="1" t="s">
        <v>8</v>
      </c>
      <c r="M3967" s="1" t="s">
        <v>52</v>
      </c>
      <c r="N3967" s="1" t="s">
        <v>10</v>
      </c>
      <c r="O3967" s="1" t="s">
        <v>10</v>
      </c>
      <c r="R3967" s="1" t="s">
        <v>27976</v>
      </c>
      <c r="S3967" s="1" t="s">
        <v>6</v>
      </c>
      <c r="T3967" s="1">
        <v>16</v>
      </c>
      <c r="U3967" s="1">
        <v>3826</v>
      </c>
      <c r="V3967" s="3">
        <v>2</v>
      </c>
      <c r="W3967" s="12" t="e">
        <v>#N/A</v>
      </c>
      <c r="X3967" s="12" t="e">
        <v>#N/A</v>
      </c>
      <c r="Y3967" s="12" t="e">
        <v>#N/A</v>
      </c>
      <c r="Z3967" s="9">
        <v>0</v>
      </c>
      <c r="AA3967" s="10">
        <v>7</v>
      </c>
      <c r="AB3967" s="10">
        <v>1546</v>
      </c>
      <c r="AC3967" s="20">
        <v>0.02</v>
      </c>
      <c r="AD3967" s="20">
        <v>7.2837443575971103E-4</v>
      </c>
      <c r="AE3967" s="20">
        <v>3.99111886324462E-2</v>
      </c>
      <c r="AF3967" s="15" t="s">
        <v>4</v>
      </c>
      <c r="AG3967" s="16" t="s">
        <v>4</v>
      </c>
      <c r="AH3967" s="16" t="s">
        <v>4</v>
      </c>
      <c r="AI3967" s="22">
        <v>0</v>
      </c>
      <c r="AJ3967" s="22">
        <v>0</v>
      </c>
      <c r="AK3967" s="22">
        <v>0</v>
      </c>
      <c r="AL3967" s="18">
        <f t="shared" si="549"/>
        <v>0</v>
      </c>
      <c r="AM3967" s="18">
        <f t="shared" si="550"/>
        <v>0</v>
      </c>
      <c r="AN3967" s="18">
        <f t="shared" si="551"/>
        <v>0</v>
      </c>
      <c r="AO3967" s="18">
        <f t="shared" si="552"/>
        <v>0</v>
      </c>
      <c r="AP3967" s="18">
        <f t="shared" si="553"/>
        <v>0</v>
      </c>
      <c r="AQ3967" s="18">
        <f t="shared" si="554"/>
        <v>0</v>
      </c>
      <c r="AR3967" s="18">
        <f t="shared" si="555"/>
        <v>0</v>
      </c>
      <c r="AS3967" s="18">
        <f t="shared" si="556"/>
        <v>0</v>
      </c>
      <c r="AT3967" s="18">
        <f t="shared" si="557"/>
        <v>0</v>
      </c>
      <c r="AU3967" s="1" t="s">
        <v>27980</v>
      </c>
      <c r="AX3967" s="1" t="s">
        <v>27981</v>
      </c>
      <c r="AY3967" s="1" t="s">
        <v>27982</v>
      </c>
      <c r="AZ3967" s="1" t="s">
        <v>27983</v>
      </c>
      <c r="BA3967" s="1">
        <v>1135</v>
      </c>
      <c r="BB3967" s="1" t="s">
        <v>27984</v>
      </c>
      <c r="BC3967" s="1" t="s">
        <v>4</v>
      </c>
      <c r="BH3967" s="1" t="s">
        <v>10407</v>
      </c>
      <c r="BK3967" s="1" t="s">
        <v>27985</v>
      </c>
      <c r="BL3967" s="1">
        <v>7</v>
      </c>
      <c r="BR3967" s="1" t="s">
        <v>27986</v>
      </c>
      <c r="BS3967" s="1">
        <v>0.55200000000000005</v>
      </c>
      <c r="BT3967" s="1" t="s">
        <v>4</v>
      </c>
      <c r="BU3967" s="1" t="s">
        <v>4</v>
      </c>
    </row>
    <row r="3968" spans="1:81" x14ac:dyDescent="0.25">
      <c r="A3968" s="2" t="s">
        <v>27987</v>
      </c>
      <c r="B3968" s="1">
        <v>11249</v>
      </c>
      <c r="C3968" s="1">
        <v>2</v>
      </c>
      <c r="D3968" s="1">
        <v>139429155</v>
      </c>
      <c r="E3968" s="1">
        <v>139429155</v>
      </c>
      <c r="F3968" s="1" t="s">
        <v>6</v>
      </c>
      <c r="G3968" s="2" t="s">
        <v>27988</v>
      </c>
      <c r="H3968" s="2" t="s">
        <v>7154</v>
      </c>
      <c r="I3968" s="2" t="s">
        <v>27990</v>
      </c>
      <c r="J3968" s="2" t="s">
        <v>6910</v>
      </c>
      <c r="K3968" s="2" t="s">
        <v>135</v>
      </c>
      <c r="L3968" s="1" t="s">
        <v>50</v>
      </c>
      <c r="M3968" s="1" t="s">
        <v>90</v>
      </c>
      <c r="N3968" s="1" t="s">
        <v>31</v>
      </c>
      <c r="O3968" s="1" t="s">
        <v>31</v>
      </c>
      <c r="R3968" s="1" t="s">
        <v>27989</v>
      </c>
      <c r="S3968" s="1" t="s">
        <v>10</v>
      </c>
      <c r="T3968" s="1">
        <v>2</v>
      </c>
      <c r="U3968" s="1">
        <v>132</v>
      </c>
      <c r="V3968" s="3">
        <v>2</v>
      </c>
      <c r="W3968" s="12" t="e">
        <v>#N/A</v>
      </c>
      <c r="X3968" s="12" t="e">
        <v>#N/A</v>
      </c>
      <c r="Y3968" s="12" t="e">
        <v>#N/A</v>
      </c>
      <c r="Z3968" s="9">
        <v>0.37700499999999998</v>
      </c>
      <c r="AA3968" s="10">
        <v>141</v>
      </c>
      <c r="AB3968" s="10">
        <v>233</v>
      </c>
      <c r="AC3968" s="20">
        <v>1</v>
      </c>
      <c r="AD3968" s="20">
        <v>0.81809117301766299</v>
      </c>
      <c r="AE3968" s="20">
        <v>1</v>
      </c>
      <c r="AF3968" s="15">
        <v>0.29017900000000002</v>
      </c>
      <c r="AG3968" s="16">
        <v>65</v>
      </c>
      <c r="AH3968" s="16">
        <v>159</v>
      </c>
      <c r="AI3968" s="22">
        <v>1</v>
      </c>
      <c r="AJ3968" s="22">
        <v>0.72899629243226405</v>
      </c>
      <c r="AK3968" s="22">
        <v>1</v>
      </c>
      <c r="AL3968" s="18">
        <f t="shared" si="549"/>
        <v>1</v>
      </c>
      <c r="AM3968" s="18">
        <f t="shared" si="550"/>
        <v>1</v>
      </c>
      <c r="AN3968" s="18">
        <f t="shared" si="551"/>
        <v>1</v>
      </c>
      <c r="AO3968" s="18">
        <f t="shared" si="552"/>
        <v>1</v>
      </c>
      <c r="AP3968" s="18">
        <f t="shared" si="553"/>
        <v>1</v>
      </c>
      <c r="AQ3968" s="18">
        <f t="shared" si="554"/>
        <v>1</v>
      </c>
      <c r="AR3968" s="18">
        <f t="shared" si="555"/>
        <v>0</v>
      </c>
      <c r="AS3968" s="18">
        <f t="shared" si="556"/>
        <v>0</v>
      </c>
      <c r="AT3968" s="18">
        <f t="shared" si="557"/>
        <v>0</v>
      </c>
      <c r="AV3968" s="1" t="s">
        <v>27991</v>
      </c>
      <c r="AW3968" s="1" t="s">
        <v>27992</v>
      </c>
      <c r="AX3968" s="1" t="s">
        <v>27993</v>
      </c>
      <c r="AY3968" s="1" t="s">
        <v>27994</v>
      </c>
      <c r="AZ3968" s="1" t="s">
        <v>27995</v>
      </c>
      <c r="BA3968" s="1">
        <v>44</v>
      </c>
      <c r="BB3968" s="1" t="s">
        <v>27996</v>
      </c>
      <c r="BC3968" s="1" t="s">
        <v>4</v>
      </c>
      <c r="BF3968" s="1" t="s">
        <v>7941</v>
      </c>
      <c r="BG3968" s="1" t="s">
        <v>303</v>
      </c>
      <c r="BK3968" s="1" t="s">
        <v>9257</v>
      </c>
      <c r="BL3968" s="1">
        <v>4</v>
      </c>
      <c r="BP3968" s="1" t="s">
        <v>27997</v>
      </c>
      <c r="BR3968" s="1" t="s">
        <v>27998</v>
      </c>
      <c r="BS3968" s="1">
        <v>0.54700000000000004</v>
      </c>
      <c r="BU3968" s="1" t="s">
        <v>4</v>
      </c>
    </row>
    <row r="3969" spans="1:73" x14ac:dyDescent="0.25">
      <c r="A3969" s="2" t="s">
        <v>2570</v>
      </c>
      <c r="B3969" s="1">
        <v>57523</v>
      </c>
      <c r="C3969" s="1">
        <v>14</v>
      </c>
      <c r="D3969" s="1">
        <v>24868438</v>
      </c>
      <c r="E3969" s="1">
        <v>24868438</v>
      </c>
      <c r="F3969" s="1" t="s">
        <v>6</v>
      </c>
      <c r="G3969" s="2" t="s">
        <v>27999</v>
      </c>
      <c r="K3969" s="2" t="s">
        <v>2190</v>
      </c>
      <c r="L3969" s="1" t="s">
        <v>50</v>
      </c>
      <c r="M3969" s="1" t="s">
        <v>90</v>
      </c>
      <c r="N3969" s="1" t="s">
        <v>31</v>
      </c>
      <c r="O3969" s="1" t="s">
        <v>31</v>
      </c>
      <c r="R3969" s="1" t="s">
        <v>2572</v>
      </c>
      <c r="S3969" s="1" t="s">
        <v>6</v>
      </c>
      <c r="T3969" s="1">
        <v>2</v>
      </c>
      <c r="U3969" s="1" t="s">
        <v>4</v>
      </c>
      <c r="V3969" s="3">
        <v>2</v>
      </c>
      <c r="W3969" s="12" t="e">
        <v>#N/A</v>
      </c>
      <c r="X3969" s="12" t="e">
        <v>#N/A</v>
      </c>
      <c r="Y3969" s="12" t="e">
        <v>#N/A</v>
      </c>
      <c r="Z3969" s="9">
        <v>0.377778</v>
      </c>
      <c r="AA3969" s="10">
        <v>34</v>
      </c>
      <c r="AB3969" s="10">
        <v>56</v>
      </c>
      <c r="AC3969" s="20">
        <v>1</v>
      </c>
      <c r="AD3969" s="20">
        <v>0.702951708173297</v>
      </c>
      <c r="AE3969" s="20">
        <v>1</v>
      </c>
      <c r="AF3969" s="15">
        <v>0.29251700000000003</v>
      </c>
      <c r="AG3969" s="16">
        <v>43</v>
      </c>
      <c r="AH3969" s="16">
        <v>104</v>
      </c>
      <c r="AI3969" s="22">
        <v>1</v>
      </c>
      <c r="AJ3969" s="22">
        <v>0.69705430286430003</v>
      </c>
      <c r="AK3969" s="22">
        <v>1</v>
      </c>
      <c r="AL3969" s="18">
        <f t="shared" si="549"/>
        <v>1</v>
      </c>
      <c r="AM3969" s="18">
        <f t="shared" si="550"/>
        <v>1</v>
      </c>
      <c r="AN3969" s="18">
        <f t="shared" si="551"/>
        <v>1</v>
      </c>
      <c r="AO3969" s="18">
        <f t="shared" si="552"/>
        <v>1</v>
      </c>
      <c r="AP3969" s="18">
        <f t="shared" si="553"/>
        <v>1</v>
      </c>
      <c r="AQ3969" s="18">
        <f t="shared" si="554"/>
        <v>1</v>
      </c>
      <c r="AR3969" s="18">
        <f t="shared" si="555"/>
        <v>0</v>
      </c>
      <c r="AS3969" s="18">
        <f t="shared" si="556"/>
        <v>0</v>
      </c>
      <c r="AT3969" s="18">
        <f t="shared" si="557"/>
        <v>0</v>
      </c>
      <c r="AV3969" s="1" t="s">
        <v>2576</v>
      </c>
      <c r="AW3969" s="1" t="s">
        <v>2577</v>
      </c>
      <c r="AX3969" s="1" t="s">
        <v>2578</v>
      </c>
      <c r="AY3969" s="1" t="s">
        <v>2579</v>
      </c>
      <c r="AZ3969" s="1" t="s">
        <v>2580</v>
      </c>
      <c r="BC3969" s="1" t="s">
        <v>4</v>
      </c>
      <c r="BF3969" s="1" t="s">
        <v>2581</v>
      </c>
      <c r="BG3969" s="1" t="s">
        <v>44</v>
      </c>
      <c r="BH3969" s="1" t="s">
        <v>149</v>
      </c>
      <c r="BK3969" s="1" t="s">
        <v>2582</v>
      </c>
      <c r="BL3969" s="1">
        <v>3</v>
      </c>
      <c r="BR3969" s="1" t="s">
        <v>28000</v>
      </c>
      <c r="BS3969" s="1">
        <v>0.70599999999999996</v>
      </c>
      <c r="BU3969" s="1" t="s">
        <v>4</v>
      </c>
    </row>
    <row r="3970" spans="1:73" x14ac:dyDescent="0.25">
      <c r="A3970" s="2" t="s">
        <v>28001</v>
      </c>
      <c r="B3970" s="1">
        <v>4938</v>
      </c>
      <c r="C3970" s="1">
        <v>12</v>
      </c>
      <c r="D3970" s="1">
        <v>113355361</v>
      </c>
      <c r="E3970" s="1">
        <v>113355361</v>
      </c>
      <c r="F3970" s="1" t="s">
        <v>6</v>
      </c>
      <c r="G3970" s="2" t="s">
        <v>28002</v>
      </c>
      <c r="H3970" s="2" t="s">
        <v>28004</v>
      </c>
      <c r="I3970" s="2" t="s">
        <v>28005</v>
      </c>
      <c r="J3970" s="2" t="s">
        <v>28006</v>
      </c>
      <c r="K3970" s="2" t="s">
        <v>135</v>
      </c>
      <c r="L3970" s="1" t="s">
        <v>50</v>
      </c>
      <c r="M3970" s="1" t="s">
        <v>51</v>
      </c>
      <c r="N3970" s="1" t="s">
        <v>52</v>
      </c>
      <c r="O3970" s="1" t="s">
        <v>52</v>
      </c>
      <c r="R3970" s="1" t="s">
        <v>28003</v>
      </c>
      <c r="S3970" s="1" t="s">
        <v>6</v>
      </c>
      <c r="T3970" s="1">
        <v>5</v>
      </c>
      <c r="U3970" s="1">
        <v>1000</v>
      </c>
      <c r="V3970" s="3">
        <v>2</v>
      </c>
      <c r="W3970" s="12" t="e">
        <v>#N/A</v>
      </c>
      <c r="X3970" s="12" t="e">
        <v>#N/A</v>
      </c>
      <c r="Y3970" s="12" t="e">
        <v>#N/A</v>
      </c>
      <c r="Z3970" s="9">
        <v>0.284553</v>
      </c>
      <c r="AA3970" s="10">
        <v>105</v>
      </c>
      <c r="AB3970" s="10">
        <v>264</v>
      </c>
      <c r="AC3970" s="20">
        <v>1</v>
      </c>
      <c r="AD3970" s="20">
        <v>0.79297264095737696</v>
      </c>
      <c r="AE3970" s="20">
        <v>1</v>
      </c>
      <c r="AF3970" s="15">
        <v>0.29285699999999998</v>
      </c>
      <c r="AG3970" s="16">
        <v>41</v>
      </c>
      <c r="AH3970" s="16">
        <v>99</v>
      </c>
      <c r="AI3970" s="22">
        <v>1</v>
      </c>
      <c r="AJ3970" s="22">
        <v>0.69288939815454498</v>
      </c>
      <c r="AK3970" s="22">
        <v>1</v>
      </c>
      <c r="AL3970" s="18">
        <f t="shared" si="549"/>
        <v>1</v>
      </c>
      <c r="AM3970" s="18">
        <f t="shared" si="550"/>
        <v>1</v>
      </c>
      <c r="AN3970" s="18">
        <f t="shared" si="551"/>
        <v>1</v>
      </c>
      <c r="AO3970" s="18">
        <f t="shared" si="552"/>
        <v>1</v>
      </c>
      <c r="AP3970" s="18">
        <f t="shared" si="553"/>
        <v>1</v>
      </c>
      <c r="AQ3970" s="18">
        <f t="shared" si="554"/>
        <v>1</v>
      </c>
      <c r="AR3970" s="18">
        <f t="shared" si="555"/>
        <v>0</v>
      </c>
      <c r="AS3970" s="18">
        <f t="shared" si="556"/>
        <v>0</v>
      </c>
      <c r="AT3970" s="18">
        <f t="shared" si="557"/>
        <v>0</v>
      </c>
      <c r="AU3970" s="1" t="s">
        <v>28007</v>
      </c>
      <c r="AV3970" s="1" t="s">
        <v>28008</v>
      </c>
      <c r="AW3970" s="1" t="s">
        <v>28009</v>
      </c>
      <c r="AX3970" s="1" t="s">
        <v>28010</v>
      </c>
      <c r="AY3970" s="1" t="s">
        <v>28011</v>
      </c>
      <c r="AZ3970" s="1" t="s">
        <v>28012</v>
      </c>
      <c r="BA3970" s="1">
        <v>298</v>
      </c>
      <c r="BC3970" s="1" t="s">
        <v>4</v>
      </c>
      <c r="BF3970" s="1" t="s">
        <v>28013</v>
      </c>
      <c r="BG3970" s="1" t="s">
        <v>28014</v>
      </c>
      <c r="BH3970" s="1" t="s">
        <v>28015</v>
      </c>
      <c r="BK3970" s="1" t="s">
        <v>1135</v>
      </c>
      <c r="BL3970" s="1">
        <v>2</v>
      </c>
      <c r="BR3970" s="1" t="s">
        <v>28016</v>
      </c>
      <c r="BS3970" s="1">
        <v>0.58199999999999996</v>
      </c>
      <c r="BU3970" s="1" t="s">
        <v>4</v>
      </c>
    </row>
    <row r="3971" spans="1:73" x14ac:dyDescent="0.25">
      <c r="A3971" s="2" t="s">
        <v>28017</v>
      </c>
      <c r="B3971" s="1">
        <v>729330</v>
      </c>
      <c r="C3971" s="1">
        <v>8</v>
      </c>
      <c r="D3971" s="1">
        <v>133044261</v>
      </c>
      <c r="E3971" s="1">
        <v>133044261</v>
      </c>
      <c r="F3971" s="1" t="s">
        <v>6</v>
      </c>
      <c r="G3971" s="2" t="s">
        <v>28034</v>
      </c>
      <c r="H3971" s="2" t="s">
        <v>28035</v>
      </c>
      <c r="I3971" s="2" t="s">
        <v>28036</v>
      </c>
      <c r="J3971" s="2" t="s">
        <v>28037</v>
      </c>
      <c r="K3971" s="2" t="s">
        <v>49</v>
      </c>
      <c r="L3971" s="1" t="s">
        <v>50</v>
      </c>
      <c r="M3971" s="1" t="s">
        <v>51</v>
      </c>
      <c r="N3971" s="1" t="s">
        <v>52</v>
      </c>
      <c r="O3971" s="1" t="s">
        <v>52</v>
      </c>
      <c r="R3971" s="1" t="s">
        <v>28019</v>
      </c>
      <c r="S3971" s="1" t="s">
        <v>10</v>
      </c>
      <c r="T3971" s="1">
        <v>11</v>
      </c>
      <c r="U3971" s="1">
        <v>898</v>
      </c>
      <c r="V3971" s="3">
        <v>2</v>
      </c>
      <c r="W3971" s="12" t="e">
        <v>#N/A</v>
      </c>
      <c r="X3971" s="12" t="e">
        <v>#N/A</v>
      </c>
      <c r="Y3971" s="12" t="e">
        <v>#N/A</v>
      </c>
      <c r="Z3971" s="9">
        <v>0.32158599999999998</v>
      </c>
      <c r="AA3971" s="10">
        <v>146</v>
      </c>
      <c r="AB3971" s="10">
        <v>308</v>
      </c>
      <c r="AC3971" s="20">
        <v>0.88</v>
      </c>
      <c r="AD3971" s="20">
        <v>0.71536122732575302</v>
      </c>
      <c r="AE3971" s="20">
        <v>0.98853726198581304</v>
      </c>
      <c r="AF3971" s="15">
        <v>0.26126100000000002</v>
      </c>
      <c r="AG3971" s="16">
        <v>58</v>
      </c>
      <c r="AH3971" s="16">
        <v>164</v>
      </c>
      <c r="AI3971" s="22">
        <v>0.93</v>
      </c>
      <c r="AJ3971" s="22">
        <v>0.66303683762134802</v>
      </c>
      <c r="AK3971" s="22">
        <v>1</v>
      </c>
      <c r="AL3971" s="18">
        <f t="shared" si="549"/>
        <v>1</v>
      </c>
      <c r="AM3971" s="18">
        <f t="shared" si="550"/>
        <v>1</v>
      </c>
      <c r="AN3971" s="18">
        <f t="shared" si="551"/>
        <v>1</v>
      </c>
      <c r="AO3971" s="18">
        <f t="shared" si="552"/>
        <v>1</v>
      </c>
      <c r="AP3971" s="18">
        <f t="shared" si="553"/>
        <v>1</v>
      </c>
      <c r="AQ3971" s="18">
        <f t="shared" si="554"/>
        <v>1</v>
      </c>
      <c r="AR3971" s="18">
        <f t="shared" si="555"/>
        <v>0</v>
      </c>
      <c r="AS3971" s="18">
        <f t="shared" si="556"/>
        <v>0</v>
      </c>
      <c r="AT3971" s="18">
        <f t="shared" si="557"/>
        <v>0</v>
      </c>
      <c r="AU3971" s="1" t="s">
        <v>28038</v>
      </c>
      <c r="AV3971" s="1" t="s">
        <v>28023</v>
      </c>
      <c r="AW3971" s="1" t="s">
        <v>28024</v>
      </c>
      <c r="AX3971" s="1" t="s">
        <v>28025</v>
      </c>
      <c r="AY3971" s="1" t="s">
        <v>28026</v>
      </c>
      <c r="AZ3971" s="1" t="s">
        <v>28027</v>
      </c>
      <c r="BA3971" s="1">
        <v>316</v>
      </c>
      <c r="BC3971" s="1" t="s">
        <v>4</v>
      </c>
      <c r="BF3971" s="1" t="s">
        <v>28029</v>
      </c>
      <c r="BH3971" s="1" t="s">
        <v>28030</v>
      </c>
      <c r="BK3971" s="1" t="s">
        <v>1062</v>
      </c>
      <c r="BL3971" s="1">
        <v>3</v>
      </c>
      <c r="BM3971" s="1" t="s">
        <v>28031</v>
      </c>
      <c r="BO3971" s="1" t="s">
        <v>28032</v>
      </c>
      <c r="BR3971" s="1" t="s">
        <v>28039</v>
      </c>
      <c r="BS3971" s="1">
        <v>0.52700000000000002</v>
      </c>
      <c r="BU3971" s="1" t="s">
        <v>4</v>
      </c>
    </row>
    <row r="3972" spans="1:73" x14ac:dyDescent="0.25">
      <c r="A3972" s="2" t="s">
        <v>28017</v>
      </c>
      <c r="B3972" s="1">
        <v>729330</v>
      </c>
      <c r="C3972" s="1">
        <v>8</v>
      </c>
      <c r="D3972" s="1">
        <v>133044195</v>
      </c>
      <c r="E3972" s="1">
        <v>133044195</v>
      </c>
      <c r="F3972" s="1" t="s">
        <v>6</v>
      </c>
      <c r="G3972" s="2" t="s">
        <v>28018</v>
      </c>
      <c r="H3972" s="2" t="s">
        <v>21925</v>
      </c>
      <c r="I3972" s="2" t="s">
        <v>28020</v>
      </c>
      <c r="J3972" s="2" t="s">
        <v>28021</v>
      </c>
      <c r="K3972" s="2" t="s">
        <v>49</v>
      </c>
      <c r="L3972" s="1" t="s">
        <v>50</v>
      </c>
      <c r="M3972" s="1" t="s">
        <v>51</v>
      </c>
      <c r="N3972" s="1" t="s">
        <v>52</v>
      </c>
      <c r="O3972" s="1" t="s">
        <v>52</v>
      </c>
      <c r="R3972" s="1" t="s">
        <v>28019</v>
      </c>
      <c r="S3972" s="1" t="s">
        <v>10</v>
      </c>
      <c r="T3972" s="1">
        <v>11</v>
      </c>
      <c r="U3972" s="1">
        <v>964</v>
      </c>
      <c r="V3972" s="3">
        <v>2</v>
      </c>
      <c r="W3972" s="12" t="e">
        <v>#N/A</v>
      </c>
      <c r="X3972" s="12" t="e">
        <v>#N/A</v>
      </c>
      <c r="Y3972" s="12" t="e">
        <v>#N/A</v>
      </c>
      <c r="Z3972" s="9">
        <v>0.35573100000000002</v>
      </c>
      <c r="AA3972" s="10">
        <v>90</v>
      </c>
      <c r="AB3972" s="10">
        <v>163</v>
      </c>
      <c r="AC3972" s="20">
        <v>0.98</v>
      </c>
      <c r="AD3972" s="20">
        <v>0.75846269125268295</v>
      </c>
      <c r="AE3972" s="20">
        <v>1</v>
      </c>
      <c r="AF3972" s="15">
        <v>0.29577500000000001</v>
      </c>
      <c r="AG3972" s="16">
        <v>42</v>
      </c>
      <c r="AH3972" s="16">
        <v>100</v>
      </c>
      <c r="AI3972" s="22">
        <v>1</v>
      </c>
      <c r="AJ3972" s="22">
        <v>0.70006090353889805</v>
      </c>
      <c r="AK3972" s="22">
        <v>1</v>
      </c>
      <c r="AL3972" s="18">
        <f t="shared" ref="AL3972:AL4035" si="558">IF(AC3972&gt;0.25,1,0)</f>
        <v>1</v>
      </c>
      <c r="AM3972" s="18">
        <f t="shared" ref="AM3972:AM4035" si="559">IF(AC3972&gt;0.5,1,0)</f>
        <v>1</v>
      </c>
      <c r="AN3972" s="18">
        <f t="shared" ref="AN3972:AN4035" si="560">IF(AC3972&gt;0.75,1,0)</f>
        <v>1</v>
      </c>
      <c r="AO3972" s="18">
        <f t="shared" ref="AO3972:AO4035" si="561">IF(AI3972&gt;0.25,1,0)</f>
        <v>1</v>
      </c>
      <c r="AP3972" s="18">
        <f t="shared" ref="AP3972:AP4035" si="562">IF(AI3972&gt;0.5,1,0)</f>
        <v>1</v>
      </c>
      <c r="AQ3972" s="18">
        <f t="shared" ref="AQ3972:AQ4035" si="563">IF(AI3972&gt;0.75,1,0)</f>
        <v>1</v>
      </c>
      <c r="AR3972" s="18">
        <f t="shared" ref="AR3972:AR4035" si="564">IF(AE3972&lt;AJ3972,1,0)</f>
        <v>0</v>
      </c>
      <c r="AS3972" s="18">
        <f t="shared" ref="AS3972:AS4035" si="565">IF(AE3972&lt;AI3972,1,0)</f>
        <v>0</v>
      </c>
      <c r="AT3972" s="18">
        <f t="shared" ref="AT3972:AT4035" si="566">IF(AJ3972&gt;AC3972,1,0)</f>
        <v>0</v>
      </c>
      <c r="AU3972" s="1" t="s">
        <v>28022</v>
      </c>
      <c r="AV3972" s="1" t="s">
        <v>28023</v>
      </c>
      <c r="AW3972" s="1" t="s">
        <v>28024</v>
      </c>
      <c r="AX3972" s="1" t="s">
        <v>28025</v>
      </c>
      <c r="AY3972" s="1" t="s">
        <v>28026</v>
      </c>
      <c r="AZ3972" s="1" t="s">
        <v>28027</v>
      </c>
      <c r="BA3972" s="1">
        <v>338</v>
      </c>
      <c r="BB3972" s="1" t="s">
        <v>28028</v>
      </c>
      <c r="BC3972" s="1" t="s">
        <v>4</v>
      </c>
      <c r="BF3972" s="1" t="s">
        <v>28029</v>
      </c>
      <c r="BH3972" s="1" t="s">
        <v>28030</v>
      </c>
      <c r="BK3972" s="1" t="s">
        <v>1062</v>
      </c>
      <c r="BL3972" s="1">
        <v>3</v>
      </c>
      <c r="BM3972" s="1" t="s">
        <v>28031</v>
      </c>
      <c r="BO3972" s="1" t="s">
        <v>28032</v>
      </c>
      <c r="BR3972" s="1" t="s">
        <v>28033</v>
      </c>
      <c r="BS3972" s="1">
        <v>0.53700000000000003</v>
      </c>
      <c r="BU3972" s="1" t="s">
        <v>4</v>
      </c>
    </row>
    <row r="3973" spans="1:73" x14ac:dyDescent="0.25">
      <c r="A3973" s="2" t="s">
        <v>28040</v>
      </c>
      <c r="B3973" s="1">
        <v>132299</v>
      </c>
      <c r="C3973" s="1">
        <v>4</v>
      </c>
      <c r="D3973" s="1">
        <v>48894833</v>
      </c>
      <c r="E3973" s="1">
        <v>48894833</v>
      </c>
      <c r="F3973" s="1" t="s">
        <v>6</v>
      </c>
      <c r="G3973" s="2" t="s">
        <v>28041</v>
      </c>
      <c r="H3973" s="2" t="s">
        <v>28043</v>
      </c>
      <c r="I3973" s="2" t="s">
        <v>28044</v>
      </c>
      <c r="J3973" s="2" t="s">
        <v>28045</v>
      </c>
      <c r="K3973" s="2" t="s">
        <v>30</v>
      </c>
      <c r="L3973" s="1" t="s">
        <v>8</v>
      </c>
      <c r="M3973" s="1" t="s">
        <v>31</v>
      </c>
      <c r="N3973" s="1" t="s">
        <v>10</v>
      </c>
      <c r="O3973" s="1" t="s">
        <v>10</v>
      </c>
      <c r="R3973" s="1" t="s">
        <v>28042</v>
      </c>
      <c r="S3973" s="1" t="s">
        <v>10</v>
      </c>
      <c r="T3973" s="1">
        <v>6</v>
      </c>
      <c r="U3973" s="1">
        <v>542</v>
      </c>
      <c r="V3973" s="3">
        <v>2</v>
      </c>
      <c r="W3973" s="12" t="e">
        <v>#N/A</v>
      </c>
      <c r="X3973" s="12" t="e">
        <v>#N/A</v>
      </c>
      <c r="Y3973" s="12" t="e">
        <v>#N/A</v>
      </c>
      <c r="Z3973" s="9">
        <v>0.01</v>
      </c>
      <c r="AA3973" s="10">
        <v>8</v>
      </c>
      <c r="AB3973" s="10">
        <v>1423</v>
      </c>
      <c r="AC3973" s="20">
        <v>0.02</v>
      </c>
      <c r="AD3973" s="20">
        <v>9.9575018809589899E-4</v>
      </c>
      <c r="AE3973" s="20">
        <v>4.6869516136514799E-2</v>
      </c>
      <c r="AF3973" s="15" t="s">
        <v>4</v>
      </c>
      <c r="AG3973" s="16" t="s">
        <v>4</v>
      </c>
      <c r="AH3973" s="16" t="s">
        <v>4</v>
      </c>
      <c r="AI3973" s="22">
        <v>0</v>
      </c>
      <c r="AJ3973" s="22">
        <v>0</v>
      </c>
      <c r="AK3973" s="22">
        <v>0</v>
      </c>
      <c r="AL3973" s="18">
        <f t="shared" si="558"/>
        <v>0</v>
      </c>
      <c r="AM3973" s="18">
        <f t="shared" si="559"/>
        <v>0</v>
      </c>
      <c r="AN3973" s="18">
        <f t="shared" si="560"/>
        <v>0</v>
      </c>
      <c r="AO3973" s="18">
        <f t="shared" si="561"/>
        <v>0</v>
      </c>
      <c r="AP3973" s="18">
        <f t="shared" si="562"/>
        <v>0</v>
      </c>
      <c r="AQ3973" s="18">
        <f t="shared" si="563"/>
        <v>0</v>
      </c>
      <c r="AR3973" s="18">
        <f t="shared" si="564"/>
        <v>0</v>
      </c>
      <c r="AS3973" s="18">
        <f t="shared" si="565"/>
        <v>0</v>
      </c>
      <c r="AT3973" s="18">
        <f t="shared" si="566"/>
        <v>0</v>
      </c>
      <c r="AU3973" s="1" t="s">
        <v>28046</v>
      </c>
      <c r="AV3973" s="1" t="s">
        <v>28047</v>
      </c>
      <c r="AW3973" s="1" t="s">
        <v>28048</v>
      </c>
      <c r="AX3973" s="1" t="s">
        <v>28049</v>
      </c>
      <c r="AY3973" s="1" t="s">
        <v>28050</v>
      </c>
      <c r="AZ3973" s="1" t="s">
        <v>28051</v>
      </c>
      <c r="BA3973" s="1">
        <v>113</v>
      </c>
      <c r="BB3973" s="1" t="s">
        <v>28052</v>
      </c>
      <c r="BC3973" s="1" t="s">
        <v>4</v>
      </c>
      <c r="BG3973" s="1" t="s">
        <v>28053</v>
      </c>
      <c r="BL3973" s="1">
        <v>0</v>
      </c>
      <c r="BR3973" s="1" t="s">
        <v>28054</v>
      </c>
      <c r="BS3973" s="1">
        <v>0.39300000000000002</v>
      </c>
      <c r="BT3973" s="1" t="s">
        <v>4</v>
      </c>
      <c r="BU3973" s="1" t="s">
        <v>4</v>
      </c>
    </row>
    <row r="3974" spans="1:73" x14ac:dyDescent="0.25">
      <c r="A3974" s="2" t="s">
        <v>10623</v>
      </c>
      <c r="B3974" s="1">
        <v>55714</v>
      </c>
      <c r="C3974" s="1">
        <v>4</v>
      </c>
      <c r="D3974" s="1">
        <v>183675702</v>
      </c>
      <c r="E3974" s="1">
        <v>183675702</v>
      </c>
      <c r="F3974" s="1" t="s">
        <v>6</v>
      </c>
      <c r="G3974" s="2" t="s">
        <v>28062</v>
      </c>
      <c r="H3974" s="2" t="s">
        <v>28063</v>
      </c>
      <c r="I3974" s="2" t="s">
        <v>28064</v>
      </c>
      <c r="J3974" s="2" t="s">
        <v>28065</v>
      </c>
      <c r="K3974" s="2" t="s">
        <v>135</v>
      </c>
      <c r="L3974" s="1" t="s">
        <v>50</v>
      </c>
      <c r="M3974" s="1" t="s">
        <v>90</v>
      </c>
      <c r="N3974" s="1" t="s">
        <v>31</v>
      </c>
      <c r="O3974" s="1" t="s">
        <v>31</v>
      </c>
      <c r="R3974" s="1" t="s">
        <v>10625</v>
      </c>
      <c r="S3974" s="1" t="s">
        <v>6</v>
      </c>
      <c r="T3974" s="1">
        <v>21</v>
      </c>
      <c r="U3974" s="1">
        <v>4219</v>
      </c>
      <c r="V3974" s="3">
        <v>2</v>
      </c>
      <c r="W3974" s="12" t="e">
        <v>#N/A</v>
      </c>
      <c r="X3974" s="12" t="e">
        <v>#N/A</v>
      </c>
      <c r="Y3974" s="12" t="e">
        <v>#N/A</v>
      </c>
      <c r="Z3974" s="9">
        <v>0.37894699999999998</v>
      </c>
      <c r="AA3974" s="10">
        <v>36</v>
      </c>
      <c r="AB3974" s="10">
        <v>59</v>
      </c>
      <c r="AC3974" s="20">
        <v>1</v>
      </c>
      <c r="AD3974" s="20">
        <v>0.71110831478169501</v>
      </c>
      <c r="AE3974" s="20">
        <v>1</v>
      </c>
      <c r="AF3974" s="15">
        <v>0.24637700000000001</v>
      </c>
      <c r="AG3974" s="16">
        <v>17</v>
      </c>
      <c r="AH3974" s="16">
        <v>52</v>
      </c>
      <c r="AI3974" s="22">
        <v>0.87</v>
      </c>
      <c r="AJ3974" s="22">
        <v>0.513042838140366</v>
      </c>
      <c r="AK3974" s="22">
        <v>0.98936202228232295</v>
      </c>
      <c r="AL3974" s="18">
        <f t="shared" si="558"/>
        <v>1</v>
      </c>
      <c r="AM3974" s="18">
        <f t="shared" si="559"/>
        <v>1</v>
      </c>
      <c r="AN3974" s="18">
        <f t="shared" si="560"/>
        <v>1</v>
      </c>
      <c r="AO3974" s="18">
        <f t="shared" si="561"/>
        <v>1</v>
      </c>
      <c r="AP3974" s="18">
        <f t="shared" si="562"/>
        <v>1</v>
      </c>
      <c r="AQ3974" s="18">
        <f t="shared" si="563"/>
        <v>1</v>
      </c>
      <c r="AR3974" s="18">
        <f t="shared" si="564"/>
        <v>0</v>
      </c>
      <c r="AS3974" s="18">
        <f t="shared" si="565"/>
        <v>0</v>
      </c>
      <c r="AT3974" s="18">
        <f t="shared" si="566"/>
        <v>0</v>
      </c>
      <c r="AU3974" s="1" t="s">
        <v>28066</v>
      </c>
      <c r="AV3974" s="1" t="s">
        <v>10629</v>
      </c>
      <c r="AW3974" s="1" t="s">
        <v>10630</v>
      </c>
      <c r="AX3974" s="1" t="s">
        <v>10631</v>
      </c>
      <c r="AY3974" s="1" t="s">
        <v>10632</v>
      </c>
      <c r="AZ3974" s="1" t="s">
        <v>10633</v>
      </c>
      <c r="BA3974" s="1">
        <v>1394</v>
      </c>
      <c r="BB3974" s="1" t="s">
        <v>233</v>
      </c>
      <c r="BC3974" s="1" t="s">
        <v>4</v>
      </c>
      <c r="BF3974" s="1" t="s">
        <v>1623</v>
      </c>
      <c r="BG3974" s="1" t="s">
        <v>44</v>
      </c>
      <c r="BL3974" s="1">
        <v>0</v>
      </c>
      <c r="BN3974" s="1" t="s">
        <v>10634</v>
      </c>
      <c r="BP3974" s="1" t="s">
        <v>10635</v>
      </c>
      <c r="BR3974" s="1" t="s">
        <v>28067</v>
      </c>
      <c r="BS3974" s="1">
        <v>0.47799999999999998</v>
      </c>
      <c r="BU3974" s="1" t="s">
        <v>4</v>
      </c>
    </row>
    <row r="3975" spans="1:73" x14ac:dyDescent="0.25">
      <c r="A3975" s="2" t="s">
        <v>10623</v>
      </c>
      <c r="B3975" s="1">
        <v>55714</v>
      </c>
      <c r="C3975" s="1">
        <v>4</v>
      </c>
      <c r="D3975" s="1">
        <v>183268058</v>
      </c>
      <c r="E3975" s="1">
        <v>183268058</v>
      </c>
      <c r="F3975" s="1" t="s">
        <v>6</v>
      </c>
      <c r="G3975" s="2" t="s">
        <v>28055</v>
      </c>
      <c r="H3975" s="2" t="s">
        <v>28056</v>
      </c>
      <c r="I3975" s="2" t="s">
        <v>28057</v>
      </c>
      <c r="J3975" s="2" t="s">
        <v>28058</v>
      </c>
      <c r="K3975" s="2" t="s">
        <v>49</v>
      </c>
      <c r="L3975" s="1" t="s">
        <v>50</v>
      </c>
      <c r="M3975" s="1" t="s">
        <v>90</v>
      </c>
      <c r="N3975" s="1" t="s">
        <v>31</v>
      </c>
      <c r="O3975" s="1" t="s">
        <v>31</v>
      </c>
      <c r="R3975" s="1" t="s">
        <v>10625</v>
      </c>
      <c r="S3975" s="1" t="s">
        <v>6</v>
      </c>
      <c r="T3975" s="1">
        <v>2</v>
      </c>
      <c r="U3975" s="1">
        <v>524</v>
      </c>
      <c r="V3975" s="3">
        <v>2</v>
      </c>
      <c r="W3975" s="12" t="e">
        <v>#N/A</v>
      </c>
      <c r="X3975" s="12" t="e">
        <v>#N/A</v>
      </c>
      <c r="Y3975" s="12" t="e">
        <v>#N/A</v>
      </c>
      <c r="Z3975" s="9">
        <v>0.368421</v>
      </c>
      <c r="AA3975" s="10">
        <v>35</v>
      </c>
      <c r="AB3975" s="10">
        <v>60</v>
      </c>
      <c r="AC3975" s="20">
        <v>1</v>
      </c>
      <c r="AD3975" s="20">
        <v>0.69430752568893295</v>
      </c>
      <c r="AE3975" s="20">
        <v>1</v>
      </c>
      <c r="AF3975" s="15">
        <v>0.27868900000000002</v>
      </c>
      <c r="AG3975" s="16">
        <v>17</v>
      </c>
      <c r="AH3975" s="16">
        <v>44</v>
      </c>
      <c r="AI3975" s="22">
        <v>0.99</v>
      </c>
      <c r="AJ3975" s="22">
        <v>0.56412497994475796</v>
      </c>
      <c r="AK3975" s="22">
        <v>1</v>
      </c>
      <c r="AL3975" s="18">
        <f t="shared" si="558"/>
        <v>1</v>
      </c>
      <c r="AM3975" s="18">
        <f t="shared" si="559"/>
        <v>1</v>
      </c>
      <c r="AN3975" s="18">
        <f t="shared" si="560"/>
        <v>1</v>
      </c>
      <c r="AO3975" s="18">
        <f t="shared" si="561"/>
        <v>1</v>
      </c>
      <c r="AP3975" s="18">
        <f t="shared" si="562"/>
        <v>1</v>
      </c>
      <c r="AQ3975" s="18">
        <f t="shared" si="563"/>
        <v>1</v>
      </c>
      <c r="AR3975" s="18">
        <f t="shared" si="564"/>
        <v>0</v>
      </c>
      <c r="AS3975" s="18">
        <f t="shared" si="565"/>
        <v>0</v>
      </c>
      <c r="AT3975" s="18">
        <f t="shared" si="566"/>
        <v>0</v>
      </c>
      <c r="AU3975" s="1" t="s">
        <v>28059</v>
      </c>
      <c r="AV3975" s="1" t="s">
        <v>10629</v>
      </c>
      <c r="AW3975" s="1" t="s">
        <v>10630</v>
      </c>
      <c r="AX3975" s="1" t="s">
        <v>10631</v>
      </c>
      <c r="AY3975" s="1" t="s">
        <v>10632</v>
      </c>
      <c r="AZ3975" s="1" t="s">
        <v>10633</v>
      </c>
      <c r="BA3975" s="1">
        <v>163</v>
      </c>
      <c r="BB3975" s="1" t="s">
        <v>28060</v>
      </c>
      <c r="BC3975" s="1" t="s">
        <v>4</v>
      </c>
      <c r="BF3975" s="1" t="s">
        <v>1623</v>
      </c>
      <c r="BG3975" s="1" t="s">
        <v>44</v>
      </c>
      <c r="BL3975" s="1">
        <v>0</v>
      </c>
      <c r="BN3975" s="1" t="s">
        <v>10634</v>
      </c>
      <c r="BP3975" s="1" t="s">
        <v>10635</v>
      </c>
      <c r="BR3975" s="1" t="s">
        <v>28061</v>
      </c>
      <c r="BS3975" s="1">
        <v>0.53200000000000003</v>
      </c>
      <c r="BU3975" s="1" t="s">
        <v>4</v>
      </c>
    </row>
    <row r="3976" spans="1:73" x14ac:dyDescent="0.25">
      <c r="A3976" s="2" t="s">
        <v>28068</v>
      </c>
      <c r="B3976" s="1">
        <v>26011</v>
      </c>
      <c r="C3976" s="1">
        <v>11</v>
      </c>
      <c r="D3976" s="1">
        <v>78380908</v>
      </c>
      <c r="E3976" s="1">
        <v>78380908</v>
      </c>
      <c r="F3976" s="1" t="s">
        <v>6</v>
      </c>
      <c r="G3976" s="2" t="s">
        <v>28069</v>
      </c>
      <c r="H3976" s="2" t="s">
        <v>28071</v>
      </c>
      <c r="I3976" s="2" t="s">
        <v>28072</v>
      </c>
      <c r="J3976" s="2" t="s">
        <v>28073</v>
      </c>
      <c r="K3976" s="2" t="s">
        <v>49</v>
      </c>
      <c r="L3976" s="1" t="s">
        <v>50</v>
      </c>
      <c r="M3976" s="1" t="s">
        <v>90</v>
      </c>
      <c r="N3976" s="1" t="s">
        <v>31</v>
      </c>
      <c r="O3976" s="1" t="s">
        <v>31</v>
      </c>
      <c r="R3976" s="1" t="s">
        <v>28070</v>
      </c>
      <c r="S3976" s="1" t="s">
        <v>10</v>
      </c>
      <c r="T3976" s="1">
        <v>32</v>
      </c>
      <c r="U3976" s="1">
        <v>6945</v>
      </c>
      <c r="V3976" s="3">
        <v>2</v>
      </c>
      <c r="W3976" s="12" t="e">
        <v>#N/A</v>
      </c>
      <c r="X3976" s="12" t="e">
        <v>#N/A</v>
      </c>
      <c r="Y3976" s="12" t="e">
        <v>#N/A</v>
      </c>
      <c r="Z3976" s="9">
        <v>0.42168699999999998</v>
      </c>
      <c r="AA3976" s="10">
        <v>35</v>
      </c>
      <c r="AB3976" s="10">
        <v>48</v>
      </c>
      <c r="AC3976" s="20">
        <v>1</v>
      </c>
      <c r="AD3976" s="20">
        <v>0.75275186189325305</v>
      </c>
      <c r="AE3976" s="20">
        <v>1</v>
      </c>
      <c r="AF3976" s="15">
        <v>0.32758599999999999</v>
      </c>
      <c r="AG3976" s="16">
        <v>19</v>
      </c>
      <c r="AH3976" s="16">
        <v>39</v>
      </c>
      <c r="AI3976" s="22">
        <v>1</v>
      </c>
      <c r="AJ3976" s="22">
        <v>0.64060399075920504</v>
      </c>
      <c r="AK3976" s="22">
        <v>1</v>
      </c>
      <c r="AL3976" s="18">
        <f t="shared" si="558"/>
        <v>1</v>
      </c>
      <c r="AM3976" s="18">
        <f t="shared" si="559"/>
        <v>1</v>
      </c>
      <c r="AN3976" s="18">
        <f t="shared" si="560"/>
        <v>1</v>
      </c>
      <c r="AO3976" s="18">
        <f t="shared" si="561"/>
        <v>1</v>
      </c>
      <c r="AP3976" s="18">
        <f t="shared" si="562"/>
        <v>1</v>
      </c>
      <c r="AQ3976" s="18">
        <f t="shared" si="563"/>
        <v>1</v>
      </c>
      <c r="AR3976" s="18">
        <f t="shared" si="564"/>
        <v>0</v>
      </c>
      <c r="AS3976" s="18">
        <f t="shared" si="565"/>
        <v>0</v>
      </c>
      <c r="AT3976" s="18">
        <f t="shared" si="566"/>
        <v>0</v>
      </c>
      <c r="AU3976" s="1" t="s">
        <v>28074</v>
      </c>
      <c r="AV3976" s="1" t="s">
        <v>28075</v>
      </c>
      <c r="AW3976" s="1" t="s">
        <v>28076</v>
      </c>
      <c r="AX3976" s="1" t="s">
        <v>28077</v>
      </c>
      <c r="AY3976" s="1" t="s">
        <v>28078</v>
      </c>
      <c r="AZ3976" s="1" t="s">
        <v>28079</v>
      </c>
      <c r="BA3976" s="1">
        <v>2161</v>
      </c>
      <c r="BB3976" s="1" t="s">
        <v>28080</v>
      </c>
      <c r="BC3976" s="1" t="s">
        <v>4</v>
      </c>
      <c r="BF3976" s="1" t="s">
        <v>1623</v>
      </c>
      <c r="BG3976" s="1" t="s">
        <v>44</v>
      </c>
      <c r="BK3976" s="1" t="s">
        <v>28081</v>
      </c>
      <c r="BL3976" s="1">
        <v>4</v>
      </c>
      <c r="BR3976" s="1" t="s">
        <v>28082</v>
      </c>
      <c r="BS3976" s="1">
        <v>0.48299999999999998</v>
      </c>
      <c r="BU3976" s="1" t="s">
        <v>4</v>
      </c>
    </row>
    <row r="3977" spans="1:73" x14ac:dyDescent="0.25">
      <c r="A3977" s="2" t="s">
        <v>28083</v>
      </c>
      <c r="B3977" s="1">
        <v>4967</v>
      </c>
      <c r="C3977" s="1">
        <v>7</v>
      </c>
      <c r="D3977" s="1">
        <v>44663949</v>
      </c>
      <c r="E3977" s="1">
        <v>44663949</v>
      </c>
      <c r="F3977" s="1" t="s">
        <v>6</v>
      </c>
      <c r="G3977" s="2" t="s">
        <v>28085</v>
      </c>
      <c r="H3977" s="2" t="s">
        <v>19892</v>
      </c>
      <c r="I3977" s="2" t="s">
        <v>28087</v>
      </c>
      <c r="J3977" s="2" t="s">
        <v>28088</v>
      </c>
      <c r="K3977" s="2" t="s">
        <v>49</v>
      </c>
      <c r="L3977" s="1" t="s">
        <v>50</v>
      </c>
      <c r="M3977" s="1" t="s">
        <v>51</v>
      </c>
      <c r="N3977" s="1" t="s">
        <v>52</v>
      </c>
      <c r="O3977" s="1" t="s">
        <v>52</v>
      </c>
      <c r="P3977" s="1" t="s">
        <v>28084</v>
      </c>
      <c r="Q3977" s="1" t="s">
        <v>646</v>
      </c>
      <c r="R3977" s="1" t="s">
        <v>28086</v>
      </c>
      <c r="S3977" s="1" t="s">
        <v>6</v>
      </c>
      <c r="T3977" s="1">
        <v>2</v>
      </c>
      <c r="U3977" s="1">
        <v>116</v>
      </c>
      <c r="V3977" s="3">
        <v>2</v>
      </c>
      <c r="W3977" s="12" t="e">
        <v>#N/A</v>
      </c>
      <c r="X3977" s="12" t="e">
        <v>#N/A</v>
      </c>
      <c r="Y3977" s="12" t="e">
        <v>#N/A</v>
      </c>
      <c r="Z3977" s="9">
        <v>0.33568900000000002</v>
      </c>
      <c r="AA3977" s="10">
        <v>95</v>
      </c>
      <c r="AB3977" s="10">
        <v>188</v>
      </c>
      <c r="AC3977" s="20">
        <v>0.97</v>
      </c>
      <c r="AD3977" s="20">
        <v>0.73252971992360705</v>
      </c>
      <c r="AE3977" s="20">
        <v>1</v>
      </c>
      <c r="AF3977" s="15">
        <v>0.25333299999999997</v>
      </c>
      <c r="AG3977" s="16">
        <v>38</v>
      </c>
      <c r="AH3977" s="16">
        <v>112</v>
      </c>
      <c r="AI3977" s="22">
        <v>0.9</v>
      </c>
      <c r="AJ3977" s="22">
        <v>0.611996485903749</v>
      </c>
      <c r="AK3977" s="22">
        <v>1</v>
      </c>
      <c r="AL3977" s="18">
        <f t="shared" si="558"/>
        <v>1</v>
      </c>
      <c r="AM3977" s="18">
        <f t="shared" si="559"/>
        <v>1</v>
      </c>
      <c r="AN3977" s="18">
        <f t="shared" si="560"/>
        <v>1</v>
      </c>
      <c r="AO3977" s="18">
        <f t="shared" si="561"/>
        <v>1</v>
      </c>
      <c r="AP3977" s="18">
        <f t="shared" si="562"/>
        <v>1</v>
      </c>
      <c r="AQ3977" s="18">
        <f t="shared" si="563"/>
        <v>1</v>
      </c>
      <c r="AR3977" s="18">
        <f t="shared" si="564"/>
        <v>0</v>
      </c>
      <c r="AS3977" s="18">
        <f t="shared" si="565"/>
        <v>0</v>
      </c>
      <c r="AT3977" s="18">
        <f t="shared" si="566"/>
        <v>0</v>
      </c>
      <c r="AU3977" s="1" t="s">
        <v>28089</v>
      </c>
      <c r="AV3977" s="1" t="s">
        <v>28090</v>
      </c>
      <c r="AW3977" s="1" t="s">
        <v>28091</v>
      </c>
      <c r="AX3977" s="1" t="s">
        <v>28092</v>
      </c>
      <c r="AY3977" s="1" t="s">
        <v>28093</v>
      </c>
      <c r="AZ3977" s="1" t="s">
        <v>28094</v>
      </c>
      <c r="BA3977" s="1">
        <v>3</v>
      </c>
      <c r="BC3977" s="1" t="s">
        <v>4</v>
      </c>
      <c r="BF3977" s="1" t="s">
        <v>28095</v>
      </c>
      <c r="BG3977" s="1" t="s">
        <v>28096</v>
      </c>
      <c r="BH3977" s="1" t="s">
        <v>28097</v>
      </c>
      <c r="BK3977" s="1" t="s">
        <v>2118</v>
      </c>
      <c r="BL3977" s="1">
        <v>2</v>
      </c>
      <c r="BQ3977" s="1" t="s">
        <v>219</v>
      </c>
      <c r="BR3977" s="1" t="s">
        <v>28098</v>
      </c>
      <c r="BS3977" s="1">
        <v>0.34300000000000003</v>
      </c>
      <c r="BU3977" s="1" t="s">
        <v>4</v>
      </c>
    </row>
    <row r="3978" spans="1:73" x14ac:dyDescent="0.25">
      <c r="A3978" s="2" t="s">
        <v>28099</v>
      </c>
      <c r="B3978" s="1">
        <v>221391</v>
      </c>
      <c r="C3978" s="1">
        <v>6</v>
      </c>
      <c r="D3978" s="1">
        <v>47749899</v>
      </c>
      <c r="E3978" s="1">
        <v>47749899</v>
      </c>
      <c r="F3978" s="1" t="s">
        <v>6</v>
      </c>
      <c r="G3978" s="2" t="s">
        <v>28109</v>
      </c>
      <c r="H3978" s="2" t="s">
        <v>28110</v>
      </c>
      <c r="I3978" s="2" t="s">
        <v>28111</v>
      </c>
      <c r="J3978" s="2" t="s">
        <v>28112</v>
      </c>
      <c r="K3978" s="2" t="s">
        <v>49</v>
      </c>
      <c r="L3978" s="1" t="s">
        <v>50</v>
      </c>
      <c r="M3978" s="1" t="s">
        <v>90</v>
      </c>
      <c r="N3978" s="1" t="s">
        <v>52</v>
      </c>
      <c r="O3978" s="1" t="s">
        <v>52</v>
      </c>
      <c r="R3978" s="1" t="s">
        <v>28100</v>
      </c>
      <c r="S3978" s="1" t="s">
        <v>6</v>
      </c>
      <c r="T3978" s="1">
        <v>1</v>
      </c>
      <c r="U3978" s="1">
        <v>102</v>
      </c>
      <c r="V3978" s="3">
        <v>2</v>
      </c>
      <c r="W3978" s="12" t="e">
        <v>#N/A</v>
      </c>
      <c r="X3978" s="12" t="e">
        <v>#N/A</v>
      </c>
      <c r="Y3978" s="12" t="e">
        <v>#N/A</v>
      </c>
      <c r="Z3978" s="9">
        <v>0.259494</v>
      </c>
      <c r="AA3978" s="10">
        <v>82</v>
      </c>
      <c r="AB3978" s="10">
        <v>234</v>
      </c>
      <c r="AC3978" s="20">
        <v>0.99</v>
      </c>
      <c r="AD3978" s="20">
        <v>0.72953484399272195</v>
      </c>
      <c r="AE3978" s="20">
        <v>1</v>
      </c>
      <c r="AF3978" s="15">
        <v>0</v>
      </c>
      <c r="AG3978" s="16">
        <v>0</v>
      </c>
      <c r="AH3978" s="16">
        <v>124</v>
      </c>
      <c r="AI3978" s="22">
        <v>0</v>
      </c>
      <c r="AJ3978" s="22">
        <v>0</v>
      </c>
      <c r="AK3978" s="22">
        <v>0.110459955990861</v>
      </c>
      <c r="AL3978" s="18">
        <f t="shared" si="558"/>
        <v>1</v>
      </c>
      <c r="AM3978" s="18">
        <f t="shared" si="559"/>
        <v>1</v>
      </c>
      <c r="AN3978" s="18">
        <f t="shared" si="560"/>
        <v>1</v>
      </c>
      <c r="AO3978" s="18">
        <f t="shared" si="561"/>
        <v>0</v>
      </c>
      <c r="AP3978" s="18">
        <f t="shared" si="562"/>
        <v>0</v>
      </c>
      <c r="AQ3978" s="18">
        <f t="shared" si="563"/>
        <v>0</v>
      </c>
      <c r="AR3978" s="18">
        <f t="shared" si="564"/>
        <v>0</v>
      </c>
      <c r="AS3978" s="18">
        <f t="shared" si="565"/>
        <v>0</v>
      </c>
      <c r="AT3978" s="18">
        <f t="shared" si="566"/>
        <v>0</v>
      </c>
      <c r="AV3978" s="1" t="s">
        <v>28101</v>
      </c>
      <c r="AW3978" s="1" t="s">
        <v>28102</v>
      </c>
      <c r="AX3978" s="1" t="s">
        <v>28103</v>
      </c>
      <c r="AY3978" s="1" t="s">
        <v>28104</v>
      </c>
      <c r="AZ3978" s="1" t="s">
        <v>28105</v>
      </c>
      <c r="BA3978" s="1">
        <v>33</v>
      </c>
      <c r="BB3978" s="1" t="s">
        <v>233</v>
      </c>
      <c r="BC3978" s="1" t="s">
        <v>4</v>
      </c>
      <c r="BF3978" s="1" t="s">
        <v>28106</v>
      </c>
      <c r="BG3978" s="1" t="s">
        <v>44</v>
      </c>
      <c r="BH3978" s="1" t="s">
        <v>28107</v>
      </c>
      <c r="BK3978" s="1" t="s">
        <v>170</v>
      </c>
      <c r="BL3978" s="1">
        <v>1</v>
      </c>
      <c r="BR3978" s="1" t="s">
        <v>28108</v>
      </c>
      <c r="BS3978" s="1">
        <v>0.443</v>
      </c>
      <c r="BU3978" s="1" t="s">
        <v>4</v>
      </c>
    </row>
    <row r="3979" spans="1:73" x14ac:dyDescent="0.25">
      <c r="A3979" s="2" t="s">
        <v>28113</v>
      </c>
      <c r="B3979" s="1">
        <v>26496</v>
      </c>
      <c r="C3979" s="1">
        <v>11</v>
      </c>
      <c r="D3979" s="1">
        <v>7960835</v>
      </c>
      <c r="E3979" s="1">
        <v>7960835</v>
      </c>
      <c r="F3979" s="1" t="s">
        <v>6</v>
      </c>
      <c r="G3979" s="2" t="s">
        <v>28123</v>
      </c>
      <c r="H3979" s="2" t="s">
        <v>28124</v>
      </c>
      <c r="I3979" s="2" t="s">
        <v>28125</v>
      </c>
      <c r="J3979" s="2" t="s">
        <v>28126</v>
      </c>
      <c r="K3979" s="2" t="s">
        <v>49</v>
      </c>
      <c r="L3979" s="1" t="s">
        <v>50</v>
      </c>
      <c r="M3979" s="1" t="s">
        <v>90</v>
      </c>
      <c r="N3979" s="1" t="s">
        <v>52</v>
      </c>
      <c r="O3979" s="1" t="s">
        <v>52</v>
      </c>
      <c r="P3979" s="1" t="s">
        <v>28114</v>
      </c>
      <c r="R3979" s="1" t="s">
        <v>28115</v>
      </c>
      <c r="S3979" s="1" t="s">
        <v>10</v>
      </c>
      <c r="T3979" s="1">
        <v>1</v>
      </c>
      <c r="U3979" s="1">
        <v>233</v>
      </c>
      <c r="V3979" s="3">
        <v>2</v>
      </c>
      <c r="W3979" s="12" t="e">
        <v>#N/A</v>
      </c>
      <c r="X3979" s="12" t="e">
        <v>#N/A</v>
      </c>
      <c r="Y3979" s="12" t="e">
        <v>#N/A</v>
      </c>
      <c r="Z3979" s="9">
        <v>1.2285000000000001E-2</v>
      </c>
      <c r="AA3979" s="10">
        <v>5</v>
      </c>
      <c r="AB3979" s="10">
        <v>402</v>
      </c>
      <c r="AC3979" s="20">
        <v>0.04</v>
      </c>
      <c r="AD3979" s="20">
        <v>5.8015987785857703E-3</v>
      </c>
      <c r="AE3979" s="20">
        <v>9.4455532936989994E-2</v>
      </c>
      <c r="AF3979" s="15">
        <v>0</v>
      </c>
      <c r="AG3979" s="16">
        <v>0</v>
      </c>
      <c r="AH3979" s="16">
        <v>188</v>
      </c>
      <c r="AI3979" s="22">
        <v>0</v>
      </c>
      <c r="AJ3979" s="22">
        <v>0</v>
      </c>
      <c r="AK3979" s="22">
        <v>7.6190466558726702E-2</v>
      </c>
      <c r="AL3979" s="18">
        <f t="shared" si="558"/>
        <v>0</v>
      </c>
      <c r="AM3979" s="18">
        <f t="shared" si="559"/>
        <v>0</v>
      </c>
      <c r="AN3979" s="18">
        <f t="shared" si="560"/>
        <v>0</v>
      </c>
      <c r="AO3979" s="18">
        <f t="shared" si="561"/>
        <v>0</v>
      </c>
      <c r="AP3979" s="18">
        <f t="shared" si="562"/>
        <v>0</v>
      </c>
      <c r="AQ3979" s="18">
        <f t="shared" si="563"/>
        <v>0</v>
      </c>
      <c r="AR3979" s="18">
        <f t="shared" si="564"/>
        <v>0</v>
      </c>
      <c r="AS3979" s="18">
        <f t="shared" si="565"/>
        <v>0</v>
      </c>
      <c r="AT3979" s="18">
        <f t="shared" si="566"/>
        <v>0</v>
      </c>
      <c r="AV3979" s="1" t="s">
        <v>28117</v>
      </c>
      <c r="AW3979" s="1" t="s">
        <v>28118</v>
      </c>
      <c r="AX3979" s="1" t="s">
        <v>28119</v>
      </c>
      <c r="AY3979" s="1" t="s">
        <v>28120</v>
      </c>
      <c r="AZ3979" s="1" t="s">
        <v>10679</v>
      </c>
      <c r="BA3979" s="1">
        <v>78</v>
      </c>
      <c r="BB3979" s="1" t="s">
        <v>233</v>
      </c>
      <c r="BC3979" s="1" t="s">
        <v>4</v>
      </c>
      <c r="BF3979" s="1" t="s">
        <v>2630</v>
      </c>
      <c r="BG3979" s="1" t="s">
        <v>727</v>
      </c>
      <c r="BH3979" s="1" t="s">
        <v>2631</v>
      </c>
      <c r="BK3979" s="1" t="s">
        <v>359</v>
      </c>
      <c r="BL3979" s="1">
        <v>1</v>
      </c>
      <c r="BP3979" s="1" t="s">
        <v>28121</v>
      </c>
      <c r="BR3979" s="1" t="s">
        <v>28122</v>
      </c>
      <c r="BS3979" s="1">
        <v>0.44800000000000001</v>
      </c>
      <c r="BU3979" s="1" t="s">
        <v>4</v>
      </c>
    </row>
    <row r="3980" spans="1:73" x14ac:dyDescent="0.25">
      <c r="A3980" s="2" t="s">
        <v>28127</v>
      </c>
      <c r="B3980" s="1">
        <v>121364</v>
      </c>
      <c r="C3980" s="1">
        <v>12</v>
      </c>
      <c r="D3980" s="1">
        <v>55615114</v>
      </c>
      <c r="E3980" s="1">
        <v>55615116</v>
      </c>
      <c r="F3980" s="1" t="s">
        <v>6</v>
      </c>
      <c r="G3980" s="2" t="s">
        <v>28128</v>
      </c>
      <c r="H3980" s="2" t="s">
        <v>28131</v>
      </c>
      <c r="I3980" s="2" t="s">
        <v>28132</v>
      </c>
      <c r="J3980" s="2" t="s">
        <v>28133</v>
      </c>
      <c r="K3980" s="2" t="s">
        <v>153</v>
      </c>
      <c r="L3980" s="1" t="s">
        <v>8</v>
      </c>
      <c r="M3980" s="1" t="s">
        <v>2728</v>
      </c>
      <c r="N3980" s="1" t="s">
        <v>10</v>
      </c>
      <c r="O3980" s="1" t="s">
        <v>10</v>
      </c>
      <c r="R3980" s="1" t="s">
        <v>28129</v>
      </c>
      <c r="S3980" s="1" t="s">
        <v>6</v>
      </c>
      <c r="T3980" s="1">
        <v>1</v>
      </c>
      <c r="U3980" s="1" t="s">
        <v>28130</v>
      </c>
      <c r="V3980" s="3">
        <v>2</v>
      </c>
      <c r="W3980" s="12" t="e">
        <v>#N/A</v>
      </c>
      <c r="X3980" s="12" t="e">
        <v>#N/A</v>
      </c>
      <c r="Y3980" s="12" t="e">
        <v>#N/A</v>
      </c>
      <c r="Z3980" s="9">
        <v>0.02</v>
      </c>
      <c r="AA3980" s="10">
        <v>13</v>
      </c>
      <c r="AB3980" s="10">
        <v>782</v>
      </c>
      <c r="AC3980" s="20">
        <v>0.05</v>
      </c>
      <c r="AD3980" s="20">
        <v>1.2906977599524E-2</v>
      </c>
      <c r="AE3980" s="20">
        <v>9.7357458574731701E-2</v>
      </c>
      <c r="AF3980" s="15" t="s">
        <v>4</v>
      </c>
      <c r="AG3980" s="16" t="s">
        <v>4</v>
      </c>
      <c r="AH3980" s="16" t="s">
        <v>4</v>
      </c>
      <c r="AI3980" s="22">
        <v>0</v>
      </c>
      <c r="AJ3980" s="22">
        <v>0</v>
      </c>
      <c r="AK3980" s="22">
        <v>0</v>
      </c>
      <c r="AL3980" s="18">
        <f t="shared" si="558"/>
        <v>0</v>
      </c>
      <c r="AM3980" s="18">
        <f t="shared" si="559"/>
        <v>0</v>
      </c>
      <c r="AN3980" s="18">
        <f t="shared" si="560"/>
        <v>0</v>
      </c>
      <c r="AO3980" s="18">
        <f t="shared" si="561"/>
        <v>0</v>
      </c>
      <c r="AP3980" s="18">
        <f t="shared" si="562"/>
        <v>0</v>
      </c>
      <c r="AQ3980" s="18">
        <f t="shared" si="563"/>
        <v>0</v>
      </c>
      <c r="AR3980" s="18">
        <f t="shared" si="564"/>
        <v>0</v>
      </c>
      <c r="AS3980" s="18">
        <f t="shared" si="565"/>
        <v>0</v>
      </c>
      <c r="AT3980" s="18">
        <f t="shared" si="566"/>
        <v>0</v>
      </c>
      <c r="AV3980" s="1" t="s">
        <v>28134</v>
      </c>
      <c r="AW3980" s="1" t="s">
        <v>28135</v>
      </c>
      <c r="AX3980" s="1" t="s">
        <v>28136</v>
      </c>
      <c r="AY3980" s="1" t="s">
        <v>28137</v>
      </c>
      <c r="AZ3980" s="1" t="s">
        <v>10679</v>
      </c>
      <c r="BA3980" s="1">
        <v>107</v>
      </c>
      <c r="BB3980" s="1" t="s">
        <v>1753</v>
      </c>
      <c r="BC3980" s="1" t="s">
        <v>4</v>
      </c>
      <c r="BF3980" s="1" t="s">
        <v>2630</v>
      </c>
      <c r="BG3980" s="1" t="s">
        <v>727</v>
      </c>
      <c r="BH3980" s="1" t="s">
        <v>2631</v>
      </c>
      <c r="BK3980" s="1" t="s">
        <v>582</v>
      </c>
      <c r="BL3980" s="1">
        <v>4</v>
      </c>
      <c r="BR3980" s="1" t="s">
        <v>28138</v>
      </c>
      <c r="BS3980" s="1">
        <v>0.41399999999999998</v>
      </c>
      <c r="BT3980" s="1" t="s">
        <v>4</v>
      </c>
      <c r="BU3980" s="1" t="s">
        <v>4</v>
      </c>
    </row>
    <row r="3981" spans="1:73" x14ac:dyDescent="0.25">
      <c r="A3981" s="2" t="s">
        <v>28139</v>
      </c>
      <c r="B3981" s="1">
        <v>390265</v>
      </c>
      <c r="C3981" s="1">
        <v>11</v>
      </c>
      <c r="D3981" s="1">
        <v>123909394</v>
      </c>
      <c r="E3981" s="1">
        <v>123909394</v>
      </c>
      <c r="F3981" s="1" t="s">
        <v>6</v>
      </c>
      <c r="G3981" s="2" t="s">
        <v>28140</v>
      </c>
      <c r="H3981" s="2" t="s">
        <v>6861</v>
      </c>
      <c r="I3981" s="2" t="s">
        <v>28142</v>
      </c>
      <c r="J3981" s="2" t="s">
        <v>28143</v>
      </c>
      <c r="K3981" s="2" t="s">
        <v>135</v>
      </c>
      <c r="L3981" s="1" t="s">
        <v>50</v>
      </c>
      <c r="M3981" s="1" t="s">
        <v>90</v>
      </c>
      <c r="N3981" s="1" t="s">
        <v>31</v>
      </c>
      <c r="O3981" s="1" t="s">
        <v>31</v>
      </c>
      <c r="R3981" s="1" t="s">
        <v>28141</v>
      </c>
      <c r="S3981" s="1" t="s">
        <v>10</v>
      </c>
      <c r="T3981" s="1">
        <v>1</v>
      </c>
      <c r="U3981" s="1">
        <v>315</v>
      </c>
      <c r="V3981" s="3">
        <v>2</v>
      </c>
      <c r="W3981" s="12" t="e">
        <v>#N/A</v>
      </c>
      <c r="X3981" s="12" t="e">
        <v>#N/A</v>
      </c>
      <c r="Y3981" s="12" t="e">
        <v>#N/A</v>
      </c>
      <c r="Z3981" s="9">
        <v>0.28436</v>
      </c>
      <c r="AA3981" s="10">
        <v>180</v>
      </c>
      <c r="AB3981" s="10">
        <v>453</v>
      </c>
      <c r="AC3981" s="20">
        <v>0.78</v>
      </c>
      <c r="AD3981" s="20">
        <v>0.63348504685426499</v>
      </c>
      <c r="AE3981" s="20">
        <v>0.930909088730416</v>
      </c>
      <c r="AF3981" s="15">
        <v>0.21276600000000001</v>
      </c>
      <c r="AG3981" s="16">
        <v>70</v>
      </c>
      <c r="AH3981" s="16">
        <v>259</v>
      </c>
      <c r="AI3981" s="22">
        <v>0.76</v>
      </c>
      <c r="AJ3981" s="22">
        <v>0.54942477707250303</v>
      </c>
      <c r="AK3981" s="22">
        <v>0.955533564926211</v>
      </c>
      <c r="AL3981" s="18">
        <f t="shared" si="558"/>
        <v>1</v>
      </c>
      <c r="AM3981" s="18">
        <f t="shared" si="559"/>
        <v>1</v>
      </c>
      <c r="AN3981" s="18">
        <f t="shared" si="560"/>
        <v>1</v>
      </c>
      <c r="AO3981" s="18">
        <f t="shared" si="561"/>
        <v>1</v>
      </c>
      <c r="AP3981" s="18">
        <f t="shared" si="562"/>
        <v>1</v>
      </c>
      <c r="AQ3981" s="18">
        <f t="shared" si="563"/>
        <v>1</v>
      </c>
      <c r="AR3981" s="18">
        <f t="shared" si="564"/>
        <v>0</v>
      </c>
      <c r="AS3981" s="18">
        <f t="shared" si="565"/>
        <v>0</v>
      </c>
      <c r="AT3981" s="18">
        <f t="shared" si="566"/>
        <v>0</v>
      </c>
      <c r="AV3981" s="1" t="s">
        <v>28144</v>
      </c>
      <c r="AW3981" s="1" t="s">
        <v>28145</v>
      </c>
      <c r="AX3981" s="1" t="s">
        <v>28146</v>
      </c>
      <c r="AY3981" s="1" t="s">
        <v>28147</v>
      </c>
      <c r="AZ3981" s="1" t="s">
        <v>28148</v>
      </c>
      <c r="BA3981" s="1">
        <v>105</v>
      </c>
      <c r="BB3981" s="1" t="s">
        <v>1753</v>
      </c>
      <c r="BC3981" s="1" t="s">
        <v>4</v>
      </c>
      <c r="BF3981" s="1" t="s">
        <v>2630</v>
      </c>
      <c r="BG3981" s="1" t="s">
        <v>727</v>
      </c>
      <c r="BH3981" s="1" t="s">
        <v>2631</v>
      </c>
      <c r="BK3981" s="1" t="s">
        <v>1135</v>
      </c>
      <c r="BL3981" s="1">
        <v>2</v>
      </c>
      <c r="BN3981" s="1" t="s">
        <v>28149</v>
      </c>
      <c r="BP3981" s="1" t="s">
        <v>28150</v>
      </c>
      <c r="BR3981" s="1" t="s">
        <v>28151</v>
      </c>
      <c r="BS3981" s="1">
        <v>0.54700000000000004</v>
      </c>
      <c r="BU3981" s="1" t="s">
        <v>4</v>
      </c>
    </row>
    <row r="3982" spans="1:73" x14ac:dyDescent="0.25">
      <c r="A3982" s="2" t="s">
        <v>28152</v>
      </c>
      <c r="B3982" s="1">
        <v>26538</v>
      </c>
      <c r="C3982" s="1">
        <v>19</v>
      </c>
      <c r="D3982" s="1">
        <v>15838906</v>
      </c>
      <c r="E3982" s="1">
        <v>15838906</v>
      </c>
      <c r="F3982" s="1" t="s">
        <v>6</v>
      </c>
      <c r="G3982" s="2" t="s">
        <v>28153</v>
      </c>
      <c r="H3982" s="2" t="s">
        <v>28155</v>
      </c>
      <c r="I3982" s="2" t="s">
        <v>28156</v>
      </c>
      <c r="J3982" s="2" t="s">
        <v>28157</v>
      </c>
      <c r="K3982" s="2" t="s">
        <v>49</v>
      </c>
      <c r="L3982" s="1" t="s">
        <v>50</v>
      </c>
      <c r="M3982" s="1" t="s">
        <v>51</v>
      </c>
      <c r="N3982" s="1" t="s">
        <v>52</v>
      </c>
      <c r="O3982" s="1" t="s">
        <v>52</v>
      </c>
      <c r="R3982" s="1" t="s">
        <v>28154</v>
      </c>
      <c r="S3982" s="1" t="s">
        <v>6</v>
      </c>
      <c r="T3982" s="1">
        <v>1</v>
      </c>
      <c r="U3982" s="1">
        <v>73</v>
      </c>
      <c r="V3982" s="3">
        <v>2</v>
      </c>
      <c r="W3982" s="12" t="e">
        <v>#N/A</v>
      </c>
      <c r="X3982" s="12" t="e">
        <v>#N/A</v>
      </c>
      <c r="Y3982" s="12" t="e">
        <v>#N/A</v>
      </c>
      <c r="Z3982" s="9">
        <v>0.35255599999999998</v>
      </c>
      <c r="AA3982" s="10">
        <v>269</v>
      </c>
      <c r="AB3982" s="10">
        <v>494</v>
      </c>
      <c r="AC3982" s="20">
        <v>0.97</v>
      </c>
      <c r="AD3982" s="20">
        <v>0.80228053807765898</v>
      </c>
      <c r="AE3982" s="20">
        <v>1</v>
      </c>
      <c r="AF3982" s="15">
        <v>0.24521100000000001</v>
      </c>
      <c r="AG3982" s="16">
        <v>128</v>
      </c>
      <c r="AH3982" s="16">
        <v>394</v>
      </c>
      <c r="AI3982" s="22">
        <v>0.87</v>
      </c>
      <c r="AJ3982" s="22">
        <v>0.66517527115147901</v>
      </c>
      <c r="AK3982" s="22">
        <v>0.98802477334921401</v>
      </c>
      <c r="AL3982" s="18">
        <f t="shared" si="558"/>
        <v>1</v>
      </c>
      <c r="AM3982" s="18">
        <f t="shared" si="559"/>
        <v>1</v>
      </c>
      <c r="AN3982" s="18">
        <f t="shared" si="560"/>
        <v>1</v>
      </c>
      <c r="AO3982" s="18">
        <f t="shared" si="561"/>
        <v>1</v>
      </c>
      <c r="AP3982" s="18">
        <f t="shared" si="562"/>
        <v>1</v>
      </c>
      <c r="AQ3982" s="18">
        <f t="shared" si="563"/>
        <v>1</v>
      </c>
      <c r="AR3982" s="18">
        <f t="shared" si="564"/>
        <v>0</v>
      </c>
      <c r="AS3982" s="18">
        <f t="shared" si="565"/>
        <v>0</v>
      </c>
      <c r="AT3982" s="18">
        <f t="shared" si="566"/>
        <v>0</v>
      </c>
      <c r="AV3982" s="1" t="s">
        <v>28158</v>
      </c>
      <c r="AW3982" s="1" t="s">
        <v>28159</v>
      </c>
      <c r="AX3982" s="1" t="s">
        <v>28160</v>
      </c>
      <c r="AY3982" s="1" t="s">
        <v>28161</v>
      </c>
      <c r="AZ3982" s="1" t="s">
        <v>28162</v>
      </c>
      <c r="BA3982" s="1">
        <v>18</v>
      </c>
      <c r="BB3982" s="1" t="s">
        <v>233</v>
      </c>
      <c r="BC3982" s="1" t="s">
        <v>4</v>
      </c>
      <c r="BF3982" s="1" t="s">
        <v>2630</v>
      </c>
      <c r="BG3982" s="1" t="s">
        <v>727</v>
      </c>
      <c r="BH3982" s="1" t="s">
        <v>2631</v>
      </c>
      <c r="BK3982" s="1" t="s">
        <v>14834</v>
      </c>
      <c r="BL3982" s="1">
        <v>3</v>
      </c>
      <c r="BM3982" s="1" t="s">
        <v>28163</v>
      </c>
      <c r="BR3982" s="1" t="s">
        <v>28164</v>
      </c>
      <c r="BS3982" s="1">
        <v>0.56699999999999995</v>
      </c>
      <c r="BU3982" s="1" t="s">
        <v>4</v>
      </c>
    </row>
    <row r="3983" spans="1:73" x14ac:dyDescent="0.25">
      <c r="A3983" s="2" t="s">
        <v>28165</v>
      </c>
      <c r="B3983" s="1">
        <v>441911</v>
      </c>
      <c r="C3983" s="1">
        <v>1</v>
      </c>
      <c r="D3983" s="1">
        <v>159284091</v>
      </c>
      <c r="E3983" s="1">
        <v>159284091</v>
      </c>
      <c r="F3983" s="1" t="s">
        <v>6</v>
      </c>
      <c r="G3983" s="2" t="s">
        <v>28166</v>
      </c>
      <c r="H3983" s="2" t="s">
        <v>28168</v>
      </c>
      <c r="I3983" s="2" t="s">
        <v>28169</v>
      </c>
      <c r="J3983" s="2" t="s">
        <v>28170</v>
      </c>
      <c r="K3983" s="2" t="s">
        <v>49</v>
      </c>
      <c r="L3983" s="1" t="s">
        <v>50</v>
      </c>
      <c r="M3983" s="1" t="s">
        <v>51</v>
      </c>
      <c r="N3983" s="1" t="s">
        <v>52</v>
      </c>
      <c r="O3983" s="1" t="s">
        <v>52</v>
      </c>
      <c r="R3983" s="1" t="s">
        <v>28167</v>
      </c>
      <c r="S3983" s="1" t="s">
        <v>10</v>
      </c>
      <c r="T3983" s="1">
        <v>1</v>
      </c>
      <c r="U3983" s="1">
        <v>359</v>
      </c>
      <c r="V3983" s="3">
        <v>2</v>
      </c>
      <c r="W3983" s="12" t="e">
        <v>#N/A</v>
      </c>
      <c r="X3983" s="12" t="e">
        <v>#N/A</v>
      </c>
      <c r="Y3983" s="12" t="e">
        <v>#N/A</v>
      </c>
      <c r="Z3983" s="9">
        <v>0.30083599999999999</v>
      </c>
      <c r="AA3983" s="10">
        <v>108</v>
      </c>
      <c r="AB3983" s="10">
        <v>251</v>
      </c>
      <c r="AC3983" s="20">
        <v>0.83</v>
      </c>
      <c r="AD3983" s="20">
        <v>0.65532520608885403</v>
      </c>
      <c r="AE3983" s="20">
        <v>0.97381268951816102</v>
      </c>
      <c r="AF3983" s="15">
        <v>0.19375000000000001</v>
      </c>
      <c r="AG3983" s="16">
        <v>31</v>
      </c>
      <c r="AH3983" s="16">
        <v>129</v>
      </c>
      <c r="AI3983" s="22">
        <v>0.69</v>
      </c>
      <c r="AJ3983" s="22">
        <v>0.453813820007124</v>
      </c>
      <c r="AK3983" s="22">
        <v>0.940856565839156</v>
      </c>
      <c r="AL3983" s="18">
        <f t="shared" si="558"/>
        <v>1</v>
      </c>
      <c r="AM3983" s="18">
        <f t="shared" si="559"/>
        <v>1</v>
      </c>
      <c r="AN3983" s="18">
        <f t="shared" si="560"/>
        <v>1</v>
      </c>
      <c r="AO3983" s="18">
        <f t="shared" si="561"/>
        <v>1</v>
      </c>
      <c r="AP3983" s="18">
        <f t="shared" si="562"/>
        <v>1</v>
      </c>
      <c r="AQ3983" s="18">
        <f t="shared" si="563"/>
        <v>0</v>
      </c>
      <c r="AR3983" s="18">
        <f t="shared" si="564"/>
        <v>0</v>
      </c>
      <c r="AS3983" s="18">
        <f t="shared" si="565"/>
        <v>0</v>
      </c>
      <c r="AT3983" s="18">
        <f t="shared" si="566"/>
        <v>0</v>
      </c>
      <c r="AV3983" s="1" t="s">
        <v>28171</v>
      </c>
      <c r="AW3983" s="1" t="s">
        <v>28172</v>
      </c>
      <c r="AX3983" s="1" t="s">
        <v>28173</v>
      </c>
      <c r="AY3983" s="1" t="s">
        <v>28174</v>
      </c>
      <c r="AZ3983" s="1" t="s">
        <v>2628</v>
      </c>
      <c r="BA3983" s="1">
        <v>120</v>
      </c>
      <c r="BB3983" s="1" t="s">
        <v>1753</v>
      </c>
      <c r="BC3983" s="1" t="s">
        <v>4</v>
      </c>
      <c r="BF3983" s="1" t="s">
        <v>2630</v>
      </c>
      <c r="BG3983" s="1" t="s">
        <v>727</v>
      </c>
      <c r="BH3983" s="1" t="s">
        <v>2631</v>
      </c>
      <c r="BK3983" s="1" t="s">
        <v>1135</v>
      </c>
      <c r="BL3983" s="1">
        <v>2</v>
      </c>
      <c r="BM3983" s="1" t="s">
        <v>2633</v>
      </c>
      <c r="BR3983" s="1" t="s">
        <v>28175</v>
      </c>
      <c r="BS3983" s="1">
        <v>0.51700000000000002</v>
      </c>
      <c r="BU3983" s="1" t="s">
        <v>4</v>
      </c>
    </row>
    <row r="3984" spans="1:73" x14ac:dyDescent="0.25">
      <c r="A3984" s="2" t="s">
        <v>28176</v>
      </c>
      <c r="B3984" s="1">
        <v>26531</v>
      </c>
      <c r="C3984" s="1">
        <v>6</v>
      </c>
      <c r="D3984" s="1">
        <v>29395212</v>
      </c>
      <c r="E3984" s="1">
        <v>29395212</v>
      </c>
      <c r="F3984" s="1" t="s">
        <v>6</v>
      </c>
      <c r="G3984" s="2" t="s">
        <v>28177</v>
      </c>
      <c r="H3984" s="2" t="s">
        <v>13914</v>
      </c>
      <c r="I3984" s="2" t="s">
        <v>28179</v>
      </c>
      <c r="J3984" s="2" t="s">
        <v>28180</v>
      </c>
      <c r="K3984" s="2" t="s">
        <v>135</v>
      </c>
      <c r="L3984" s="1" t="s">
        <v>50</v>
      </c>
      <c r="M3984" s="1" t="s">
        <v>90</v>
      </c>
      <c r="N3984" s="1" t="s">
        <v>31</v>
      </c>
      <c r="O3984" s="1" t="s">
        <v>31</v>
      </c>
      <c r="R3984" s="1" t="s">
        <v>28178</v>
      </c>
      <c r="S3984" s="1" t="s">
        <v>10</v>
      </c>
      <c r="T3984" s="1">
        <v>1</v>
      </c>
      <c r="U3984" s="1">
        <v>298</v>
      </c>
      <c r="V3984" s="3">
        <v>2</v>
      </c>
      <c r="W3984" s="12" t="e">
        <v>#N/A</v>
      </c>
      <c r="X3984" s="12" t="e">
        <v>#N/A</v>
      </c>
      <c r="Y3984" s="12" t="e">
        <v>#N/A</v>
      </c>
      <c r="Z3984" s="9">
        <v>0.24359</v>
      </c>
      <c r="AA3984" s="10">
        <v>76</v>
      </c>
      <c r="AB3984" s="10">
        <v>236</v>
      </c>
      <c r="AC3984" s="20">
        <v>0.94</v>
      </c>
      <c r="AD3984" s="20">
        <v>0.70215307916133096</v>
      </c>
      <c r="AE3984" s="20">
        <v>1</v>
      </c>
      <c r="AF3984" s="15">
        <v>0.25563900000000001</v>
      </c>
      <c r="AG3984" s="16">
        <v>34</v>
      </c>
      <c r="AH3984" s="16">
        <v>99</v>
      </c>
      <c r="AI3984" s="22">
        <v>0.91</v>
      </c>
      <c r="AJ3984" s="22">
        <v>0.60659252346329195</v>
      </c>
      <c r="AK3984" s="22">
        <v>1</v>
      </c>
      <c r="AL3984" s="18">
        <f t="shared" si="558"/>
        <v>1</v>
      </c>
      <c r="AM3984" s="18">
        <f t="shared" si="559"/>
        <v>1</v>
      </c>
      <c r="AN3984" s="18">
        <f t="shared" si="560"/>
        <v>1</v>
      </c>
      <c r="AO3984" s="18">
        <f t="shared" si="561"/>
        <v>1</v>
      </c>
      <c r="AP3984" s="18">
        <f t="shared" si="562"/>
        <v>1</v>
      </c>
      <c r="AQ3984" s="18">
        <f t="shared" si="563"/>
        <v>1</v>
      </c>
      <c r="AR3984" s="18">
        <f t="shared" si="564"/>
        <v>0</v>
      </c>
      <c r="AS3984" s="18">
        <f t="shared" si="565"/>
        <v>0</v>
      </c>
      <c r="AT3984" s="18">
        <f t="shared" si="566"/>
        <v>0</v>
      </c>
      <c r="AV3984" s="1" t="s">
        <v>28181</v>
      </c>
      <c r="AW3984" s="1" t="s">
        <v>28182</v>
      </c>
      <c r="AX3984" s="1" t="s">
        <v>28183</v>
      </c>
      <c r="AY3984" s="1" t="s">
        <v>28184</v>
      </c>
      <c r="AZ3984" s="1" t="s">
        <v>28185</v>
      </c>
      <c r="BA3984" s="1">
        <v>69</v>
      </c>
      <c r="BB3984" s="1" t="s">
        <v>2629</v>
      </c>
      <c r="BC3984" s="1" t="s">
        <v>4</v>
      </c>
      <c r="BF3984" s="1" t="s">
        <v>2630</v>
      </c>
      <c r="BG3984" s="1" t="s">
        <v>727</v>
      </c>
      <c r="BH3984" s="1" t="s">
        <v>2631</v>
      </c>
      <c r="BK3984" s="1" t="s">
        <v>170</v>
      </c>
      <c r="BL3984" s="1">
        <v>1</v>
      </c>
      <c r="BR3984" s="1" t="s">
        <v>28186</v>
      </c>
      <c r="BS3984" s="1">
        <v>0.46300000000000002</v>
      </c>
      <c r="BU3984" s="1" t="s">
        <v>4</v>
      </c>
    </row>
    <row r="3985" spans="1:73" x14ac:dyDescent="0.25">
      <c r="A3985" s="2" t="s">
        <v>28187</v>
      </c>
      <c r="B3985" s="1">
        <v>79290</v>
      </c>
      <c r="C3985" s="1">
        <v>10</v>
      </c>
      <c r="D3985" s="1">
        <v>45799279</v>
      </c>
      <c r="E3985" s="1">
        <v>45799279</v>
      </c>
      <c r="F3985" s="1" t="s">
        <v>6</v>
      </c>
      <c r="G3985" s="2" t="s">
        <v>28188</v>
      </c>
      <c r="H3985" s="2" t="s">
        <v>28190</v>
      </c>
      <c r="I3985" s="2" t="s">
        <v>28191</v>
      </c>
      <c r="J3985" s="2" t="s">
        <v>28192</v>
      </c>
      <c r="K3985" s="2" t="s">
        <v>49</v>
      </c>
      <c r="L3985" s="1" t="s">
        <v>50</v>
      </c>
      <c r="M3985" s="1" t="s">
        <v>51</v>
      </c>
      <c r="N3985" s="1" t="s">
        <v>52</v>
      </c>
      <c r="O3985" s="1" t="s">
        <v>52</v>
      </c>
      <c r="R3985" s="1" t="s">
        <v>28189</v>
      </c>
      <c r="S3985" s="1" t="s">
        <v>10</v>
      </c>
      <c r="T3985" s="1">
        <v>4</v>
      </c>
      <c r="U3985" s="1">
        <v>901</v>
      </c>
      <c r="V3985" s="3">
        <v>2</v>
      </c>
      <c r="W3985" s="12" t="e">
        <v>#N/A</v>
      </c>
      <c r="X3985" s="12" t="e">
        <v>#N/A</v>
      </c>
      <c r="Y3985" s="12" t="e">
        <v>#N/A</v>
      </c>
      <c r="Z3985" s="9">
        <v>0.374359</v>
      </c>
      <c r="AA3985" s="10">
        <v>73</v>
      </c>
      <c r="AB3985" s="10">
        <v>122</v>
      </c>
      <c r="AC3985" s="20">
        <v>1</v>
      </c>
      <c r="AD3985" s="20">
        <v>0.77237452482457702</v>
      </c>
      <c r="AE3985" s="20">
        <v>1</v>
      </c>
      <c r="AF3985" s="15">
        <v>0.27049200000000001</v>
      </c>
      <c r="AG3985" s="16">
        <v>33</v>
      </c>
      <c r="AH3985" s="16">
        <v>89</v>
      </c>
      <c r="AI3985" s="22">
        <v>0.96</v>
      </c>
      <c r="AJ3985" s="22">
        <v>0.63240128134854601</v>
      </c>
      <c r="AK3985" s="22">
        <v>1</v>
      </c>
      <c r="AL3985" s="18">
        <f t="shared" si="558"/>
        <v>1</v>
      </c>
      <c r="AM3985" s="18">
        <f t="shared" si="559"/>
        <v>1</v>
      </c>
      <c r="AN3985" s="18">
        <f t="shared" si="560"/>
        <v>1</v>
      </c>
      <c r="AO3985" s="18">
        <f t="shared" si="561"/>
        <v>1</v>
      </c>
      <c r="AP3985" s="18">
        <f t="shared" si="562"/>
        <v>1</v>
      </c>
      <c r="AQ3985" s="18">
        <f t="shared" si="563"/>
        <v>1</v>
      </c>
      <c r="AR3985" s="18">
        <f t="shared" si="564"/>
        <v>0</v>
      </c>
      <c r="AS3985" s="18">
        <f t="shared" si="565"/>
        <v>0</v>
      </c>
      <c r="AT3985" s="18">
        <f t="shared" si="566"/>
        <v>0</v>
      </c>
      <c r="AU3985" s="1" t="s">
        <v>28193</v>
      </c>
      <c r="AV3985" s="1" t="s">
        <v>28194</v>
      </c>
      <c r="AW3985" s="1" t="s">
        <v>28195</v>
      </c>
      <c r="AX3985" s="1" t="s">
        <v>28196</v>
      </c>
      <c r="AY3985" s="1" t="s">
        <v>28197</v>
      </c>
      <c r="AZ3985" s="1" t="s">
        <v>28198</v>
      </c>
      <c r="BA3985" s="1">
        <v>198</v>
      </c>
      <c r="BB3985" s="1" t="s">
        <v>233</v>
      </c>
      <c r="BC3985" s="1" t="s">
        <v>4</v>
      </c>
      <c r="BF3985" s="1" t="s">
        <v>2630</v>
      </c>
      <c r="BG3985" s="1" t="s">
        <v>727</v>
      </c>
      <c r="BH3985" s="1" t="s">
        <v>2631</v>
      </c>
      <c r="BL3985" s="1">
        <v>0</v>
      </c>
      <c r="BR3985" s="1" t="s">
        <v>28199</v>
      </c>
      <c r="BS3985" s="1">
        <v>0.56699999999999995</v>
      </c>
      <c r="BU3985" s="1" t="s">
        <v>4</v>
      </c>
    </row>
    <row r="3986" spans="1:73" x14ac:dyDescent="0.25">
      <c r="A3986" s="2" t="s">
        <v>28200</v>
      </c>
      <c r="B3986" s="1">
        <v>138802</v>
      </c>
      <c r="C3986" s="1">
        <v>9</v>
      </c>
      <c r="D3986" s="1">
        <v>107332053</v>
      </c>
      <c r="E3986" s="1">
        <v>107332053</v>
      </c>
      <c r="F3986" s="1" t="s">
        <v>6</v>
      </c>
      <c r="G3986" s="2" t="s">
        <v>28201</v>
      </c>
      <c r="H3986" s="2" t="s">
        <v>28203</v>
      </c>
      <c r="I3986" s="2" t="s">
        <v>28204</v>
      </c>
      <c r="J3986" s="2" t="s">
        <v>28205</v>
      </c>
      <c r="K3986" s="2" t="s">
        <v>49</v>
      </c>
      <c r="L3986" s="1" t="s">
        <v>50</v>
      </c>
      <c r="M3986" s="1" t="s">
        <v>51</v>
      </c>
      <c r="N3986" s="1" t="s">
        <v>52</v>
      </c>
      <c r="O3986" s="1" t="s">
        <v>52</v>
      </c>
      <c r="R3986" s="1" t="s">
        <v>28202</v>
      </c>
      <c r="S3986" s="1" t="s">
        <v>6</v>
      </c>
      <c r="T3986" s="1">
        <v>1</v>
      </c>
      <c r="U3986" s="1">
        <v>605</v>
      </c>
      <c r="V3986" s="3">
        <v>2</v>
      </c>
      <c r="W3986" s="12" t="e">
        <v>#N/A</v>
      </c>
      <c r="X3986" s="12" t="e">
        <v>#N/A</v>
      </c>
      <c r="Y3986" s="12" t="e">
        <v>#N/A</v>
      </c>
      <c r="Z3986" s="9">
        <v>0.59375</v>
      </c>
      <c r="AA3986" s="10">
        <v>228</v>
      </c>
      <c r="AB3986" s="10">
        <v>156</v>
      </c>
      <c r="AC3986" s="20">
        <v>1</v>
      </c>
      <c r="AD3986" s="20">
        <v>0.87246494418116005</v>
      </c>
      <c r="AE3986" s="20">
        <v>1</v>
      </c>
      <c r="AF3986" s="15">
        <v>0.525424</v>
      </c>
      <c r="AG3986" s="16">
        <v>186</v>
      </c>
      <c r="AH3986" s="16">
        <v>168</v>
      </c>
      <c r="AI3986" s="22">
        <v>1</v>
      </c>
      <c r="AJ3986" s="22">
        <v>0.93488607755271003</v>
      </c>
      <c r="AK3986" s="22">
        <v>1</v>
      </c>
      <c r="AL3986" s="18">
        <f t="shared" si="558"/>
        <v>1</v>
      </c>
      <c r="AM3986" s="18">
        <f t="shared" si="559"/>
        <v>1</v>
      </c>
      <c r="AN3986" s="18">
        <f t="shared" si="560"/>
        <v>1</v>
      </c>
      <c r="AO3986" s="18">
        <f t="shared" si="561"/>
        <v>1</v>
      </c>
      <c r="AP3986" s="18">
        <f t="shared" si="562"/>
        <v>1</v>
      </c>
      <c r="AQ3986" s="18">
        <f t="shared" si="563"/>
        <v>1</v>
      </c>
      <c r="AR3986" s="18">
        <f t="shared" si="564"/>
        <v>0</v>
      </c>
      <c r="AS3986" s="18">
        <f t="shared" si="565"/>
        <v>0</v>
      </c>
      <c r="AT3986" s="18">
        <f t="shared" si="566"/>
        <v>0</v>
      </c>
      <c r="AV3986" s="1" t="s">
        <v>28206</v>
      </c>
      <c r="AW3986" s="1" t="s">
        <v>28207</v>
      </c>
      <c r="AX3986" s="1" t="s">
        <v>28208</v>
      </c>
      <c r="AY3986" s="1" t="s">
        <v>28209</v>
      </c>
      <c r="AZ3986" s="1" t="s">
        <v>10719</v>
      </c>
      <c r="BA3986" s="1">
        <v>202</v>
      </c>
      <c r="BB3986" s="1" t="s">
        <v>10769</v>
      </c>
      <c r="BC3986" s="1" t="s">
        <v>4</v>
      </c>
      <c r="BF3986" s="1" t="s">
        <v>2630</v>
      </c>
      <c r="BG3986" s="1" t="s">
        <v>727</v>
      </c>
      <c r="BH3986" s="1" t="s">
        <v>2631</v>
      </c>
      <c r="BK3986" s="1" t="s">
        <v>563</v>
      </c>
      <c r="BL3986" s="1">
        <v>2</v>
      </c>
      <c r="BR3986" s="1" t="s">
        <v>28210</v>
      </c>
      <c r="BS3986" s="1">
        <v>0.34799999999999998</v>
      </c>
      <c r="BU3986" s="1" t="s">
        <v>4</v>
      </c>
    </row>
    <row r="3987" spans="1:73" x14ac:dyDescent="0.25">
      <c r="A3987" s="2" t="s">
        <v>28211</v>
      </c>
      <c r="B3987" s="1">
        <v>441933</v>
      </c>
      <c r="C3987" s="1">
        <v>1</v>
      </c>
      <c r="D3987" s="1">
        <v>247835618</v>
      </c>
      <c r="E3987" s="1">
        <v>247835618</v>
      </c>
      <c r="F3987" s="1" t="s">
        <v>6</v>
      </c>
      <c r="G3987" s="2" t="s">
        <v>28212</v>
      </c>
      <c r="H3987" s="2" t="s">
        <v>28214</v>
      </c>
      <c r="I3987" s="2" t="s">
        <v>28215</v>
      </c>
      <c r="J3987" s="2" t="s">
        <v>28216</v>
      </c>
      <c r="K3987" s="2" t="s">
        <v>135</v>
      </c>
      <c r="L3987" s="1" t="s">
        <v>50</v>
      </c>
      <c r="M3987" s="1" t="s">
        <v>90</v>
      </c>
      <c r="N3987" s="1" t="s">
        <v>31</v>
      </c>
      <c r="O3987" s="1" t="s">
        <v>31</v>
      </c>
      <c r="R3987" s="1" t="s">
        <v>28213</v>
      </c>
      <c r="S3987" s="1" t="s">
        <v>10</v>
      </c>
      <c r="T3987" s="1">
        <v>1</v>
      </c>
      <c r="U3987" s="1">
        <v>726</v>
      </c>
      <c r="V3987" s="3">
        <v>2</v>
      </c>
      <c r="W3987" s="12" t="e">
        <v>#N/A</v>
      </c>
      <c r="X3987" s="12" t="e">
        <v>#N/A</v>
      </c>
      <c r="Y3987" s="12" t="e">
        <v>#N/A</v>
      </c>
      <c r="Z3987" s="9">
        <v>0.40234399999999998</v>
      </c>
      <c r="AA3987" s="10">
        <v>103</v>
      </c>
      <c r="AB3987" s="10">
        <v>153</v>
      </c>
      <c r="AC3987" s="20">
        <v>1</v>
      </c>
      <c r="AD3987" s="20">
        <v>0.83181908132182303</v>
      </c>
      <c r="AE3987" s="20">
        <v>1</v>
      </c>
      <c r="AF3987" s="15">
        <v>0.30882399999999999</v>
      </c>
      <c r="AG3987" s="16">
        <v>42</v>
      </c>
      <c r="AH3987" s="16">
        <v>94</v>
      </c>
      <c r="AI3987" s="22">
        <v>1</v>
      </c>
      <c r="AJ3987" s="22">
        <v>0.71918676688302596</v>
      </c>
      <c r="AK3987" s="22">
        <v>1</v>
      </c>
      <c r="AL3987" s="18">
        <f t="shared" si="558"/>
        <v>1</v>
      </c>
      <c r="AM3987" s="18">
        <f t="shared" si="559"/>
        <v>1</v>
      </c>
      <c r="AN3987" s="18">
        <f t="shared" si="560"/>
        <v>1</v>
      </c>
      <c r="AO3987" s="18">
        <f t="shared" si="561"/>
        <v>1</v>
      </c>
      <c r="AP3987" s="18">
        <f t="shared" si="562"/>
        <v>1</v>
      </c>
      <c r="AQ3987" s="18">
        <f t="shared" si="563"/>
        <v>1</v>
      </c>
      <c r="AR3987" s="18">
        <f t="shared" si="564"/>
        <v>0</v>
      </c>
      <c r="AS3987" s="18">
        <f t="shared" si="565"/>
        <v>0</v>
      </c>
      <c r="AT3987" s="18">
        <f t="shared" si="566"/>
        <v>0</v>
      </c>
      <c r="AV3987" s="1" t="s">
        <v>28217</v>
      </c>
      <c r="AW3987" s="1" t="s">
        <v>28218</v>
      </c>
      <c r="AX3987" s="1" t="s">
        <v>28219</v>
      </c>
      <c r="AY3987" s="1" t="s">
        <v>28220</v>
      </c>
      <c r="AZ3987" s="1" t="s">
        <v>28221</v>
      </c>
      <c r="BA3987" s="1">
        <v>242</v>
      </c>
      <c r="BB3987" s="1" t="s">
        <v>5812</v>
      </c>
      <c r="BC3987" s="1" t="s">
        <v>4</v>
      </c>
      <c r="BF3987" s="1" t="s">
        <v>2630</v>
      </c>
      <c r="BG3987" s="1" t="s">
        <v>727</v>
      </c>
      <c r="BH3987" s="1" t="s">
        <v>2631</v>
      </c>
      <c r="BK3987" s="1" t="s">
        <v>675</v>
      </c>
      <c r="BL3987" s="1">
        <v>1</v>
      </c>
      <c r="BM3987" s="1" t="s">
        <v>17256</v>
      </c>
      <c r="BO3987" s="1" t="s">
        <v>28222</v>
      </c>
      <c r="BR3987" s="1" t="s">
        <v>28223</v>
      </c>
      <c r="BS3987" s="1">
        <v>0.443</v>
      </c>
      <c r="BU3987" s="1" t="s">
        <v>4</v>
      </c>
    </row>
    <row r="3988" spans="1:73" x14ac:dyDescent="0.25">
      <c r="A3988" s="2" t="s">
        <v>28224</v>
      </c>
      <c r="B3988" s="1">
        <v>442191</v>
      </c>
      <c r="C3988" s="1">
        <v>6</v>
      </c>
      <c r="D3988" s="1">
        <v>29274775</v>
      </c>
      <c r="E3988" s="1">
        <v>29274776</v>
      </c>
      <c r="F3988" s="1" t="s">
        <v>6</v>
      </c>
      <c r="G3988" s="2" t="s">
        <v>28225</v>
      </c>
      <c r="H3988" s="2" t="s">
        <v>28227</v>
      </c>
      <c r="I3988" s="2" t="s">
        <v>28228</v>
      </c>
      <c r="J3988" s="2" t="s">
        <v>28229</v>
      </c>
      <c r="K3988" s="2" t="s">
        <v>30</v>
      </c>
      <c r="L3988" s="1" t="s">
        <v>8</v>
      </c>
      <c r="M3988" s="1" t="s">
        <v>9737</v>
      </c>
      <c r="N3988" s="1" t="s">
        <v>10</v>
      </c>
      <c r="O3988" s="1" t="s">
        <v>10</v>
      </c>
      <c r="R3988" s="1" t="s">
        <v>28226</v>
      </c>
      <c r="S3988" s="1" t="s">
        <v>6</v>
      </c>
      <c r="T3988" s="1">
        <v>1</v>
      </c>
      <c r="U3988" s="1" t="s">
        <v>2470</v>
      </c>
      <c r="V3988" s="3">
        <v>2</v>
      </c>
      <c r="W3988" s="12" t="e">
        <v>#N/A</v>
      </c>
      <c r="X3988" s="12" t="e">
        <v>#N/A</v>
      </c>
      <c r="Y3988" s="12" t="e">
        <v>#N/A</v>
      </c>
      <c r="Z3988" s="9" t="s">
        <v>4</v>
      </c>
      <c r="AA3988" s="10" t="s">
        <v>4</v>
      </c>
      <c r="AB3988" s="10" t="s">
        <v>4</v>
      </c>
      <c r="AC3988" s="20">
        <v>0</v>
      </c>
      <c r="AD3988" s="20">
        <v>0</v>
      </c>
      <c r="AE3988" s="20">
        <v>0</v>
      </c>
      <c r="AF3988" s="15">
        <v>0.03</v>
      </c>
      <c r="AG3988" s="16">
        <v>8</v>
      </c>
      <c r="AH3988" s="16">
        <v>255</v>
      </c>
      <c r="AI3988" s="22">
        <v>0.11</v>
      </c>
      <c r="AJ3988" s="22">
        <v>4.0148236055602499E-2</v>
      </c>
      <c r="AK3988" s="22">
        <v>0.241816090405094</v>
      </c>
      <c r="AL3988" s="18">
        <f t="shared" si="558"/>
        <v>0</v>
      </c>
      <c r="AM3988" s="18">
        <f t="shared" si="559"/>
        <v>0</v>
      </c>
      <c r="AN3988" s="18">
        <f t="shared" si="560"/>
        <v>0</v>
      </c>
      <c r="AO3988" s="18">
        <f t="shared" si="561"/>
        <v>0</v>
      </c>
      <c r="AP3988" s="18">
        <f t="shared" si="562"/>
        <v>0</v>
      </c>
      <c r="AQ3988" s="18">
        <f t="shared" si="563"/>
        <v>0</v>
      </c>
      <c r="AR3988" s="18">
        <f t="shared" si="564"/>
        <v>1</v>
      </c>
      <c r="AS3988" s="18">
        <f t="shared" si="565"/>
        <v>1</v>
      </c>
      <c r="AT3988" s="18">
        <f t="shared" si="566"/>
        <v>1</v>
      </c>
      <c r="AV3988" s="1" t="s">
        <v>28230</v>
      </c>
      <c r="AW3988" s="1" t="s">
        <v>28231</v>
      </c>
      <c r="AX3988" s="1" t="s">
        <v>28232</v>
      </c>
      <c r="AY3988" s="1" t="s">
        <v>28233</v>
      </c>
      <c r="AZ3988" s="1" t="s">
        <v>28234</v>
      </c>
      <c r="BA3988" s="1" t="s">
        <v>28235</v>
      </c>
      <c r="BB3988" s="1" t="s">
        <v>1753</v>
      </c>
      <c r="BC3988" s="1" t="s">
        <v>4</v>
      </c>
      <c r="BF3988" s="1" t="s">
        <v>2630</v>
      </c>
      <c r="BG3988" s="1" t="s">
        <v>727</v>
      </c>
      <c r="BH3988" s="1" t="s">
        <v>2631</v>
      </c>
      <c r="BK3988" s="1" t="s">
        <v>170</v>
      </c>
      <c r="BL3988" s="1">
        <v>1</v>
      </c>
      <c r="BR3988" s="1" t="s">
        <v>28236</v>
      </c>
      <c r="BS3988" s="1">
        <v>0.45</v>
      </c>
      <c r="BT3988" s="1" t="s">
        <v>4</v>
      </c>
      <c r="BU3988" s="1" t="s">
        <v>4</v>
      </c>
    </row>
    <row r="3989" spans="1:73" x14ac:dyDescent="0.25">
      <c r="A3989" s="2" t="s">
        <v>28224</v>
      </c>
      <c r="B3989" s="1">
        <v>442191</v>
      </c>
      <c r="C3989" s="1">
        <v>6</v>
      </c>
      <c r="D3989" s="1">
        <v>29275004</v>
      </c>
      <c r="E3989" s="1">
        <v>29275004</v>
      </c>
      <c r="F3989" s="1" t="s">
        <v>6</v>
      </c>
      <c r="G3989" s="2" t="s">
        <v>28237</v>
      </c>
      <c r="H3989" s="2" t="s">
        <v>28238</v>
      </c>
      <c r="I3989" s="2" t="s">
        <v>28239</v>
      </c>
      <c r="J3989" s="2" t="s">
        <v>28240</v>
      </c>
      <c r="K3989" s="2" t="s">
        <v>49</v>
      </c>
      <c r="L3989" s="1" t="s">
        <v>50</v>
      </c>
      <c r="M3989" s="1" t="s">
        <v>51</v>
      </c>
      <c r="N3989" s="1" t="s">
        <v>52</v>
      </c>
      <c r="O3989" s="1" t="s">
        <v>52</v>
      </c>
      <c r="R3989" s="1" t="s">
        <v>28226</v>
      </c>
      <c r="S3989" s="1" t="s">
        <v>6</v>
      </c>
      <c r="T3989" s="1">
        <v>1</v>
      </c>
      <c r="U3989" s="1">
        <v>538</v>
      </c>
      <c r="V3989" s="3">
        <v>2</v>
      </c>
      <c r="W3989" s="12" t="e">
        <v>#N/A</v>
      </c>
      <c r="X3989" s="12" t="e">
        <v>#N/A</v>
      </c>
      <c r="Y3989" s="12" t="e">
        <v>#N/A</v>
      </c>
      <c r="Z3989" s="9">
        <v>0.27079599999999998</v>
      </c>
      <c r="AA3989" s="10">
        <v>153</v>
      </c>
      <c r="AB3989" s="10">
        <v>412</v>
      </c>
      <c r="AC3989" s="20">
        <v>1</v>
      </c>
      <c r="AD3989" s="20">
        <v>0.79565516813559201</v>
      </c>
      <c r="AE3989" s="20">
        <v>1</v>
      </c>
      <c r="AF3989" s="15">
        <v>0.28921599999999997</v>
      </c>
      <c r="AG3989" s="16">
        <v>59</v>
      </c>
      <c r="AH3989" s="16">
        <v>145</v>
      </c>
      <c r="AI3989" s="22">
        <v>1</v>
      </c>
      <c r="AJ3989" s="22">
        <v>0.71979160139780796</v>
      </c>
      <c r="AK3989" s="22">
        <v>1</v>
      </c>
      <c r="AL3989" s="18">
        <f t="shared" si="558"/>
        <v>1</v>
      </c>
      <c r="AM3989" s="18">
        <f t="shared" si="559"/>
        <v>1</v>
      </c>
      <c r="AN3989" s="18">
        <f t="shared" si="560"/>
        <v>1</v>
      </c>
      <c r="AO3989" s="18">
        <f t="shared" si="561"/>
        <v>1</v>
      </c>
      <c r="AP3989" s="18">
        <f t="shared" si="562"/>
        <v>1</v>
      </c>
      <c r="AQ3989" s="18">
        <f t="shared" si="563"/>
        <v>1</v>
      </c>
      <c r="AR3989" s="18">
        <f t="shared" si="564"/>
        <v>0</v>
      </c>
      <c r="AS3989" s="18">
        <f t="shared" si="565"/>
        <v>0</v>
      </c>
      <c r="AT3989" s="18">
        <f t="shared" si="566"/>
        <v>0</v>
      </c>
      <c r="AV3989" s="1" t="s">
        <v>28230</v>
      </c>
      <c r="AW3989" s="1" t="s">
        <v>28231</v>
      </c>
      <c r="AX3989" s="1" t="s">
        <v>28232</v>
      </c>
      <c r="AY3989" s="1" t="s">
        <v>28233</v>
      </c>
      <c r="AZ3989" s="1" t="s">
        <v>28234</v>
      </c>
      <c r="BA3989" s="1">
        <v>180</v>
      </c>
      <c r="BB3989" s="1" t="s">
        <v>233</v>
      </c>
      <c r="BC3989" s="1" t="s">
        <v>4</v>
      </c>
      <c r="BF3989" s="1" t="s">
        <v>2630</v>
      </c>
      <c r="BG3989" s="1" t="s">
        <v>727</v>
      </c>
      <c r="BH3989" s="1" t="s">
        <v>2631</v>
      </c>
      <c r="BK3989" s="1" t="s">
        <v>170</v>
      </c>
      <c r="BL3989" s="1">
        <v>1</v>
      </c>
      <c r="BR3989" s="1" t="s">
        <v>28241</v>
      </c>
      <c r="BS3989" s="1">
        <v>0.45300000000000001</v>
      </c>
      <c r="BU3989" s="1" t="s">
        <v>4</v>
      </c>
    </row>
    <row r="3990" spans="1:73" x14ac:dyDescent="0.25">
      <c r="A3990" s="2" t="s">
        <v>28242</v>
      </c>
      <c r="B3990" s="1">
        <v>8390</v>
      </c>
      <c r="C3990" s="1">
        <v>17</v>
      </c>
      <c r="D3990" s="1">
        <v>3030838</v>
      </c>
      <c r="E3990" s="1">
        <v>3030838</v>
      </c>
      <c r="F3990" s="1" t="s">
        <v>6</v>
      </c>
      <c r="G3990" s="2" t="s">
        <v>28243</v>
      </c>
      <c r="H3990" s="2" t="s">
        <v>28245</v>
      </c>
      <c r="I3990" s="2" t="s">
        <v>28246</v>
      </c>
      <c r="J3990" s="2" t="s">
        <v>28247</v>
      </c>
      <c r="K3990" s="2" t="s">
        <v>49</v>
      </c>
      <c r="L3990" s="1" t="s">
        <v>50</v>
      </c>
      <c r="M3990" s="1" t="s">
        <v>51</v>
      </c>
      <c r="N3990" s="1" t="s">
        <v>52</v>
      </c>
      <c r="O3990" s="1" t="s">
        <v>52</v>
      </c>
      <c r="R3990" s="1" t="s">
        <v>28244</v>
      </c>
      <c r="S3990" s="1" t="s">
        <v>10</v>
      </c>
      <c r="T3990" s="1">
        <v>1</v>
      </c>
      <c r="U3990" s="1">
        <v>8</v>
      </c>
      <c r="V3990" s="3">
        <v>2</v>
      </c>
      <c r="W3990" s="12" t="e">
        <v>#N/A</v>
      </c>
      <c r="X3990" s="12" t="e">
        <v>#N/A</v>
      </c>
      <c r="Y3990" s="12" t="e">
        <v>#N/A</v>
      </c>
      <c r="Z3990" s="9">
        <v>0.33846199999999999</v>
      </c>
      <c r="AA3990" s="10">
        <v>44</v>
      </c>
      <c r="AB3990" s="10">
        <v>86</v>
      </c>
      <c r="AC3990" s="20">
        <v>0.93</v>
      </c>
      <c r="AD3990" s="20">
        <v>0.67281833239662303</v>
      </c>
      <c r="AE3990" s="20">
        <v>1</v>
      </c>
      <c r="AF3990" s="15">
        <v>0.268293</v>
      </c>
      <c r="AG3990" s="16">
        <v>22</v>
      </c>
      <c r="AH3990" s="16">
        <v>60</v>
      </c>
      <c r="AI3990" s="22">
        <v>0.95</v>
      </c>
      <c r="AJ3990" s="22">
        <v>0.58247770955018596</v>
      </c>
      <c r="AK3990" s="22">
        <v>1</v>
      </c>
      <c r="AL3990" s="18">
        <f t="shared" si="558"/>
        <v>1</v>
      </c>
      <c r="AM3990" s="18">
        <f t="shared" si="559"/>
        <v>1</v>
      </c>
      <c r="AN3990" s="18">
        <f t="shared" si="560"/>
        <v>1</v>
      </c>
      <c r="AO3990" s="18">
        <f t="shared" si="561"/>
        <v>1</v>
      </c>
      <c r="AP3990" s="18">
        <f t="shared" si="562"/>
        <v>1</v>
      </c>
      <c r="AQ3990" s="18">
        <f t="shared" si="563"/>
        <v>1</v>
      </c>
      <c r="AR3990" s="18">
        <f t="shared" si="564"/>
        <v>0</v>
      </c>
      <c r="AS3990" s="18">
        <f t="shared" si="565"/>
        <v>0</v>
      </c>
      <c r="AT3990" s="18">
        <f t="shared" si="566"/>
        <v>0</v>
      </c>
      <c r="AV3990" s="1" t="s">
        <v>28248</v>
      </c>
      <c r="AW3990" s="1" t="s">
        <v>28249</v>
      </c>
      <c r="AX3990" s="1" t="s">
        <v>28250</v>
      </c>
      <c r="AY3990" s="1" t="s">
        <v>28251</v>
      </c>
      <c r="AZ3990" s="1" t="s">
        <v>28252</v>
      </c>
      <c r="BA3990" s="1">
        <v>3</v>
      </c>
      <c r="BB3990" s="1" t="s">
        <v>233</v>
      </c>
      <c r="BC3990" s="1" t="s">
        <v>4</v>
      </c>
      <c r="BF3990" s="1" t="s">
        <v>2630</v>
      </c>
      <c r="BG3990" s="1" t="s">
        <v>727</v>
      </c>
      <c r="BH3990" s="1" t="s">
        <v>2631</v>
      </c>
      <c r="BL3990" s="1">
        <v>0</v>
      </c>
      <c r="BR3990" s="1" t="s">
        <v>28253</v>
      </c>
      <c r="BS3990" s="1">
        <v>0.46300000000000002</v>
      </c>
      <c r="BU3990" s="1" t="s">
        <v>4</v>
      </c>
    </row>
    <row r="3991" spans="1:73" x14ac:dyDescent="0.25">
      <c r="A3991" s="2" t="s">
        <v>28254</v>
      </c>
      <c r="B3991" s="1">
        <v>138882</v>
      </c>
      <c r="C3991" s="1">
        <v>9</v>
      </c>
      <c r="D3991" s="1">
        <v>125315733</v>
      </c>
      <c r="E3991" s="1">
        <v>125315733</v>
      </c>
      <c r="F3991" s="1" t="s">
        <v>6</v>
      </c>
      <c r="G3991" s="2" t="s">
        <v>28255</v>
      </c>
      <c r="H3991" s="2" t="s">
        <v>28257</v>
      </c>
      <c r="I3991" s="2" t="s">
        <v>28258</v>
      </c>
      <c r="J3991" s="2" t="s">
        <v>28259</v>
      </c>
      <c r="K3991" s="2" t="s">
        <v>135</v>
      </c>
      <c r="L3991" s="1" t="s">
        <v>50</v>
      </c>
      <c r="M3991" s="1" t="s">
        <v>51</v>
      </c>
      <c r="N3991" s="1" t="s">
        <v>52</v>
      </c>
      <c r="O3991" s="1" t="s">
        <v>52</v>
      </c>
      <c r="R3991" s="1" t="s">
        <v>28256</v>
      </c>
      <c r="S3991" s="1" t="s">
        <v>6</v>
      </c>
      <c r="T3991" s="1">
        <v>1</v>
      </c>
      <c r="U3991" s="1">
        <v>285</v>
      </c>
      <c r="V3991" s="3">
        <v>2</v>
      </c>
      <c r="W3991" s="12" t="e">
        <v>#N/A</v>
      </c>
      <c r="X3991" s="12" t="e">
        <v>#N/A</v>
      </c>
      <c r="Y3991" s="12" t="e">
        <v>#N/A</v>
      </c>
      <c r="Z3991" s="9">
        <v>0.53601699999999997</v>
      </c>
      <c r="AA3991" s="10">
        <v>253</v>
      </c>
      <c r="AB3991" s="10">
        <v>219</v>
      </c>
      <c r="AC3991" s="20">
        <v>0.92</v>
      </c>
      <c r="AD3991" s="20">
        <v>0.797721149980686</v>
      </c>
      <c r="AE3991" s="20">
        <v>0.98961265654442698</v>
      </c>
      <c r="AF3991" s="15">
        <v>0.52442200000000005</v>
      </c>
      <c r="AG3991" s="16">
        <v>204</v>
      </c>
      <c r="AH3991" s="16">
        <v>185</v>
      </c>
      <c r="AI3991" s="22">
        <v>1</v>
      </c>
      <c r="AJ3991" s="22">
        <v>0.93731395798796902</v>
      </c>
      <c r="AK3991" s="22">
        <v>1</v>
      </c>
      <c r="AL3991" s="18">
        <f t="shared" si="558"/>
        <v>1</v>
      </c>
      <c r="AM3991" s="18">
        <f t="shared" si="559"/>
        <v>1</v>
      </c>
      <c r="AN3991" s="18">
        <f t="shared" si="560"/>
        <v>1</v>
      </c>
      <c r="AO3991" s="18">
        <f t="shared" si="561"/>
        <v>1</v>
      </c>
      <c r="AP3991" s="18">
        <f t="shared" si="562"/>
        <v>1</v>
      </c>
      <c r="AQ3991" s="18">
        <f t="shared" si="563"/>
        <v>1</v>
      </c>
      <c r="AR3991" s="18">
        <f t="shared" si="564"/>
        <v>0</v>
      </c>
      <c r="AS3991" s="18">
        <f t="shared" si="565"/>
        <v>1</v>
      </c>
      <c r="AT3991" s="18">
        <f t="shared" si="566"/>
        <v>1</v>
      </c>
      <c r="AV3991" s="1" t="s">
        <v>28260</v>
      </c>
      <c r="AW3991" s="1" t="s">
        <v>28261</v>
      </c>
      <c r="AX3991" s="1" t="s">
        <v>28262</v>
      </c>
      <c r="AY3991" s="1" t="s">
        <v>28263</v>
      </c>
      <c r="AZ3991" s="1" t="s">
        <v>28264</v>
      </c>
      <c r="BA3991" s="1">
        <v>95</v>
      </c>
      <c r="BB3991" s="1" t="s">
        <v>2629</v>
      </c>
      <c r="BC3991" s="1" t="s">
        <v>4</v>
      </c>
      <c r="BF3991" s="1" t="s">
        <v>2630</v>
      </c>
      <c r="BG3991" s="1" t="s">
        <v>727</v>
      </c>
      <c r="BH3991" s="1" t="s">
        <v>2631</v>
      </c>
      <c r="BK3991" s="1" t="s">
        <v>237</v>
      </c>
      <c r="BL3991" s="1">
        <v>4</v>
      </c>
      <c r="BR3991" s="1" t="s">
        <v>28265</v>
      </c>
      <c r="BS3991" s="1">
        <v>0.47799999999999998</v>
      </c>
      <c r="BU3991" s="1" t="s">
        <v>4</v>
      </c>
    </row>
    <row r="3992" spans="1:73" x14ac:dyDescent="0.25">
      <c r="A3992" s="2" t="s">
        <v>28266</v>
      </c>
      <c r="B3992" s="1">
        <v>26211</v>
      </c>
      <c r="C3992" s="1">
        <v>7</v>
      </c>
      <c r="D3992" s="1">
        <v>143657259</v>
      </c>
      <c r="E3992" s="1">
        <v>143657259</v>
      </c>
      <c r="F3992" s="1" t="s">
        <v>6</v>
      </c>
      <c r="G3992" s="2" t="s">
        <v>28267</v>
      </c>
      <c r="H3992" s="2" t="s">
        <v>28269</v>
      </c>
      <c r="I3992" s="2" t="s">
        <v>28270</v>
      </c>
      <c r="J3992" s="2" t="s">
        <v>28271</v>
      </c>
      <c r="K3992" s="2" t="s">
        <v>49</v>
      </c>
      <c r="L3992" s="1" t="s">
        <v>50</v>
      </c>
      <c r="M3992" s="1" t="s">
        <v>51</v>
      </c>
      <c r="N3992" s="1" t="s">
        <v>31</v>
      </c>
      <c r="O3992" s="1" t="s">
        <v>31</v>
      </c>
      <c r="R3992" s="1" t="s">
        <v>28268</v>
      </c>
      <c r="S3992" s="1" t="s">
        <v>6</v>
      </c>
      <c r="T3992" s="1">
        <v>1</v>
      </c>
      <c r="U3992" s="1">
        <v>240</v>
      </c>
      <c r="V3992" s="3">
        <v>2</v>
      </c>
      <c r="W3992" s="12" t="e">
        <v>#N/A</v>
      </c>
      <c r="X3992" s="12" t="e">
        <v>#N/A</v>
      </c>
      <c r="Y3992" s="12" t="e">
        <v>#N/A</v>
      </c>
      <c r="Z3992" s="9">
        <v>0.42176900000000001</v>
      </c>
      <c r="AA3992" s="10">
        <v>310</v>
      </c>
      <c r="AB3992" s="10">
        <v>425</v>
      </c>
      <c r="AC3992" s="20">
        <v>0.78</v>
      </c>
      <c r="AD3992" s="20">
        <v>0.71451146047177805</v>
      </c>
      <c r="AE3992" s="20">
        <v>0.95737269002848002</v>
      </c>
      <c r="AF3992" s="15">
        <v>0.36577199999999999</v>
      </c>
      <c r="AG3992" s="16">
        <v>218</v>
      </c>
      <c r="AH3992" s="16">
        <v>378</v>
      </c>
      <c r="AI3992" s="22">
        <v>1</v>
      </c>
      <c r="AJ3992" s="22">
        <v>0.90745953045030403</v>
      </c>
      <c r="AK3992" s="22">
        <v>1</v>
      </c>
      <c r="AL3992" s="18">
        <f t="shared" si="558"/>
        <v>1</v>
      </c>
      <c r="AM3992" s="18">
        <f t="shared" si="559"/>
        <v>1</v>
      </c>
      <c r="AN3992" s="18">
        <f t="shared" si="560"/>
        <v>1</v>
      </c>
      <c r="AO3992" s="18">
        <f t="shared" si="561"/>
        <v>1</v>
      </c>
      <c r="AP3992" s="18">
        <f t="shared" si="562"/>
        <v>1</v>
      </c>
      <c r="AQ3992" s="18">
        <f t="shared" si="563"/>
        <v>1</v>
      </c>
      <c r="AR3992" s="18">
        <f t="shared" si="564"/>
        <v>0</v>
      </c>
      <c r="AS3992" s="18">
        <f t="shared" si="565"/>
        <v>1</v>
      </c>
      <c r="AT3992" s="18">
        <f t="shared" si="566"/>
        <v>1</v>
      </c>
      <c r="AV3992" s="1" t="s">
        <v>28272</v>
      </c>
      <c r="AW3992" s="1" t="s">
        <v>28273</v>
      </c>
      <c r="AX3992" s="1" t="s">
        <v>28274</v>
      </c>
      <c r="AY3992" s="1" t="s">
        <v>28275</v>
      </c>
      <c r="AZ3992" s="1" t="s">
        <v>28276</v>
      </c>
      <c r="BA3992" s="1">
        <v>66</v>
      </c>
      <c r="BB3992" s="1" t="s">
        <v>2629</v>
      </c>
      <c r="BC3992" s="1" t="s">
        <v>4</v>
      </c>
      <c r="BF3992" s="1" t="s">
        <v>2630</v>
      </c>
      <c r="BG3992" s="1" t="s">
        <v>727</v>
      </c>
      <c r="BH3992" s="1" t="s">
        <v>2631</v>
      </c>
      <c r="BK3992" s="1" t="s">
        <v>2632</v>
      </c>
      <c r="BL3992" s="1">
        <v>3</v>
      </c>
      <c r="BM3992" s="1" t="s">
        <v>28277</v>
      </c>
      <c r="BR3992" s="1" t="s">
        <v>28278</v>
      </c>
      <c r="BS3992" s="1">
        <v>0.51200000000000001</v>
      </c>
      <c r="BU3992" s="1" t="s">
        <v>4</v>
      </c>
    </row>
    <row r="3993" spans="1:73" x14ac:dyDescent="0.25">
      <c r="A3993" s="2" t="s">
        <v>28279</v>
      </c>
      <c r="B3993" s="1">
        <v>391211</v>
      </c>
      <c r="C3993" s="1">
        <v>1</v>
      </c>
      <c r="D3993" s="1">
        <v>248685273</v>
      </c>
      <c r="E3993" s="1">
        <v>248685273</v>
      </c>
      <c r="F3993" s="1" t="s">
        <v>6</v>
      </c>
      <c r="G3993" s="2" t="s">
        <v>28280</v>
      </c>
      <c r="H3993" s="2" t="s">
        <v>25805</v>
      </c>
      <c r="I3993" s="2" t="s">
        <v>28282</v>
      </c>
      <c r="J3993" s="2" t="s">
        <v>25807</v>
      </c>
      <c r="K3993" s="2" t="s">
        <v>49</v>
      </c>
      <c r="L3993" s="1" t="s">
        <v>50</v>
      </c>
      <c r="M3993" s="1" t="s">
        <v>51</v>
      </c>
      <c r="N3993" s="1" t="s">
        <v>52</v>
      </c>
      <c r="O3993" s="1" t="s">
        <v>52</v>
      </c>
      <c r="R3993" s="1" t="s">
        <v>28281</v>
      </c>
      <c r="S3993" s="1" t="s">
        <v>6</v>
      </c>
      <c r="T3993" s="1">
        <v>1</v>
      </c>
      <c r="U3993" s="1">
        <v>326</v>
      </c>
      <c r="V3993" s="3">
        <v>2</v>
      </c>
      <c r="W3993" s="12" t="e">
        <v>#N/A</v>
      </c>
      <c r="X3993" s="12" t="e">
        <v>#N/A</v>
      </c>
      <c r="Y3993" s="12" t="e">
        <v>#N/A</v>
      </c>
      <c r="Z3993" s="9">
        <v>0.35353499999999999</v>
      </c>
      <c r="AA3993" s="10">
        <v>105</v>
      </c>
      <c r="AB3993" s="10">
        <v>192</v>
      </c>
      <c r="AC3993" s="20">
        <v>0.97</v>
      </c>
      <c r="AD3993" s="20">
        <v>0.76401578067847498</v>
      </c>
      <c r="AE3993" s="20">
        <v>1</v>
      </c>
      <c r="AF3993" s="15">
        <v>0.305732</v>
      </c>
      <c r="AG3993" s="16">
        <v>48</v>
      </c>
      <c r="AH3993" s="16">
        <v>109</v>
      </c>
      <c r="AI3993" s="22">
        <v>1</v>
      </c>
      <c r="AJ3993" s="22">
        <v>0.72788471748943095</v>
      </c>
      <c r="AK3993" s="22">
        <v>1</v>
      </c>
      <c r="AL3993" s="18">
        <f t="shared" si="558"/>
        <v>1</v>
      </c>
      <c r="AM3993" s="18">
        <f t="shared" si="559"/>
        <v>1</v>
      </c>
      <c r="AN3993" s="18">
        <f t="shared" si="560"/>
        <v>1</v>
      </c>
      <c r="AO3993" s="18">
        <f t="shared" si="561"/>
        <v>1</v>
      </c>
      <c r="AP3993" s="18">
        <f t="shared" si="562"/>
        <v>1</v>
      </c>
      <c r="AQ3993" s="18">
        <f t="shared" si="563"/>
        <v>1</v>
      </c>
      <c r="AR3993" s="18">
        <f t="shared" si="564"/>
        <v>0</v>
      </c>
      <c r="AS3993" s="18">
        <f t="shared" si="565"/>
        <v>0</v>
      </c>
      <c r="AT3993" s="18">
        <f t="shared" si="566"/>
        <v>0</v>
      </c>
      <c r="AV3993" s="1" t="s">
        <v>28283</v>
      </c>
      <c r="AW3993" s="1" t="s">
        <v>28284</v>
      </c>
      <c r="AX3993" s="1" t="s">
        <v>28285</v>
      </c>
      <c r="AY3993" s="1" t="s">
        <v>28286</v>
      </c>
      <c r="AZ3993" s="1" t="s">
        <v>28287</v>
      </c>
      <c r="BA3993" s="1">
        <v>109</v>
      </c>
      <c r="BB3993" s="1" t="s">
        <v>1753</v>
      </c>
      <c r="BC3993" s="1" t="s">
        <v>4</v>
      </c>
      <c r="BF3993" s="1" t="s">
        <v>2630</v>
      </c>
      <c r="BG3993" s="1" t="s">
        <v>727</v>
      </c>
      <c r="BH3993" s="1" t="s">
        <v>2631</v>
      </c>
      <c r="BK3993" s="1" t="s">
        <v>1062</v>
      </c>
      <c r="BL3993" s="1">
        <v>3</v>
      </c>
      <c r="BM3993" s="1" t="s">
        <v>28288</v>
      </c>
      <c r="BN3993" s="1" t="s">
        <v>28289</v>
      </c>
      <c r="BO3993" s="1" t="s">
        <v>28290</v>
      </c>
      <c r="BR3993" s="1" t="s">
        <v>28291</v>
      </c>
      <c r="BS3993" s="1">
        <v>0.54700000000000004</v>
      </c>
      <c r="BU3993" s="1" t="s">
        <v>4</v>
      </c>
    </row>
    <row r="3994" spans="1:73" x14ac:dyDescent="0.25">
      <c r="A3994" s="2" t="s">
        <v>28292</v>
      </c>
      <c r="B3994" s="1">
        <v>7932</v>
      </c>
      <c r="C3994" s="1">
        <v>6</v>
      </c>
      <c r="D3994" s="1">
        <v>29555997</v>
      </c>
      <c r="E3994" s="1">
        <v>29555997</v>
      </c>
      <c r="F3994" s="1" t="s">
        <v>6</v>
      </c>
      <c r="G3994" s="2" t="s">
        <v>28293</v>
      </c>
      <c r="H3994" s="2" t="s">
        <v>28295</v>
      </c>
      <c r="I3994" s="2" t="s">
        <v>28296</v>
      </c>
      <c r="J3994" s="2" t="s">
        <v>28297</v>
      </c>
      <c r="K3994" s="2" t="s">
        <v>135</v>
      </c>
      <c r="L3994" s="1" t="s">
        <v>50</v>
      </c>
      <c r="M3994" s="1" t="s">
        <v>51</v>
      </c>
      <c r="N3994" s="1" t="s">
        <v>52</v>
      </c>
      <c r="O3994" s="1" t="s">
        <v>52</v>
      </c>
      <c r="R3994" s="1" t="s">
        <v>28294</v>
      </c>
      <c r="S3994" s="1" t="s">
        <v>6</v>
      </c>
      <c r="T3994" s="1">
        <v>1</v>
      </c>
      <c r="U3994" s="1">
        <v>315</v>
      </c>
      <c r="V3994" s="3">
        <v>2</v>
      </c>
      <c r="W3994" s="12" t="e">
        <v>#N/A</v>
      </c>
      <c r="X3994" s="12" t="e">
        <v>#N/A</v>
      </c>
      <c r="Y3994" s="12" t="e">
        <v>#N/A</v>
      </c>
      <c r="Z3994" s="9">
        <v>0.265233</v>
      </c>
      <c r="AA3994" s="10">
        <v>74</v>
      </c>
      <c r="AB3994" s="10">
        <v>205</v>
      </c>
      <c r="AC3994" s="20">
        <v>0.99</v>
      </c>
      <c r="AD3994" s="20">
        <v>0.750463373817574</v>
      </c>
      <c r="AE3994" s="20">
        <v>1</v>
      </c>
      <c r="AF3994" s="15">
        <v>0</v>
      </c>
      <c r="AG3994" s="16">
        <v>0</v>
      </c>
      <c r="AH3994" s="16">
        <v>127</v>
      </c>
      <c r="AI3994" s="22">
        <v>0</v>
      </c>
      <c r="AJ3994" s="22">
        <v>0</v>
      </c>
      <c r="AK3994" s="22">
        <v>0.10825522690542699</v>
      </c>
      <c r="AL3994" s="18">
        <f t="shared" si="558"/>
        <v>1</v>
      </c>
      <c r="AM3994" s="18">
        <f t="shared" si="559"/>
        <v>1</v>
      </c>
      <c r="AN3994" s="18">
        <f t="shared" si="560"/>
        <v>1</v>
      </c>
      <c r="AO3994" s="18">
        <f t="shared" si="561"/>
        <v>0</v>
      </c>
      <c r="AP3994" s="18">
        <f t="shared" si="562"/>
        <v>0</v>
      </c>
      <c r="AQ3994" s="18">
        <f t="shared" si="563"/>
        <v>0</v>
      </c>
      <c r="AR3994" s="18">
        <f t="shared" si="564"/>
        <v>0</v>
      </c>
      <c r="AS3994" s="18">
        <f t="shared" si="565"/>
        <v>0</v>
      </c>
      <c r="AT3994" s="18">
        <f t="shared" si="566"/>
        <v>0</v>
      </c>
      <c r="AU3994" s="1" t="s">
        <v>28298</v>
      </c>
      <c r="AV3994" s="1" t="s">
        <v>28299</v>
      </c>
      <c r="AW3994" s="1" t="s">
        <v>28300</v>
      </c>
      <c r="AX3994" s="1" t="s">
        <v>28301</v>
      </c>
      <c r="AY3994" s="1" t="s">
        <v>28302</v>
      </c>
      <c r="AZ3994" s="1" t="s">
        <v>28303</v>
      </c>
      <c r="BA3994" s="1">
        <v>92</v>
      </c>
      <c r="BB3994" s="1" t="s">
        <v>233</v>
      </c>
      <c r="BC3994" s="1" t="s">
        <v>4</v>
      </c>
      <c r="BF3994" s="1" t="s">
        <v>28304</v>
      </c>
      <c r="BG3994" s="1" t="s">
        <v>727</v>
      </c>
      <c r="BH3994" s="1" t="s">
        <v>2631</v>
      </c>
      <c r="BL3994" s="1">
        <v>0</v>
      </c>
      <c r="BR3994" s="1" t="s">
        <v>28305</v>
      </c>
      <c r="BS3994" s="1">
        <v>0.52700000000000002</v>
      </c>
      <c r="BU3994" s="1" t="s">
        <v>4</v>
      </c>
    </row>
    <row r="3995" spans="1:73" x14ac:dyDescent="0.25">
      <c r="A3995" s="2" t="s">
        <v>28306</v>
      </c>
      <c r="B3995" s="1">
        <v>388762</v>
      </c>
      <c r="C3995" s="1">
        <v>1</v>
      </c>
      <c r="D3995" s="1">
        <v>248285833</v>
      </c>
      <c r="E3995" s="1">
        <v>248285833</v>
      </c>
      <c r="F3995" s="1" t="s">
        <v>6</v>
      </c>
      <c r="G3995" s="2" t="s">
        <v>28307</v>
      </c>
      <c r="H3995" s="2" t="s">
        <v>28309</v>
      </c>
      <c r="I3995" s="2" t="s">
        <v>28310</v>
      </c>
      <c r="J3995" s="2" t="s">
        <v>28311</v>
      </c>
      <c r="K3995" s="2" t="s">
        <v>135</v>
      </c>
      <c r="L3995" s="1" t="s">
        <v>50</v>
      </c>
      <c r="M3995" s="1" t="s">
        <v>51</v>
      </c>
      <c r="N3995" s="1" t="s">
        <v>52</v>
      </c>
      <c r="O3995" s="1" t="s">
        <v>52</v>
      </c>
      <c r="R3995" s="1" t="s">
        <v>28308</v>
      </c>
      <c r="S3995" s="1" t="s">
        <v>6</v>
      </c>
      <c r="T3995" s="1">
        <v>1</v>
      </c>
      <c r="U3995" s="1">
        <v>396</v>
      </c>
      <c r="V3995" s="3">
        <v>2</v>
      </c>
      <c r="W3995" s="12" t="e">
        <v>#N/A</v>
      </c>
      <c r="X3995" s="12" t="e">
        <v>#N/A</v>
      </c>
      <c r="Y3995" s="12" t="e">
        <v>#N/A</v>
      </c>
      <c r="Z3995" s="9">
        <v>0.34428199999999998</v>
      </c>
      <c r="AA3995" s="10">
        <v>283</v>
      </c>
      <c r="AB3995" s="10">
        <v>539</v>
      </c>
      <c r="AC3995" s="20">
        <v>0.95</v>
      </c>
      <c r="AD3995" s="20">
        <v>0.78693202726859901</v>
      </c>
      <c r="AE3995" s="20">
        <v>1</v>
      </c>
      <c r="AF3995" s="15">
        <v>0.272401</v>
      </c>
      <c r="AG3995" s="16">
        <v>152</v>
      </c>
      <c r="AH3995" s="16">
        <v>406</v>
      </c>
      <c r="AI3995" s="22">
        <v>0.97</v>
      </c>
      <c r="AJ3995" s="22">
        <v>0.74099537107567204</v>
      </c>
      <c r="AK3995" s="22">
        <v>1</v>
      </c>
      <c r="AL3995" s="18">
        <f t="shared" si="558"/>
        <v>1</v>
      </c>
      <c r="AM3995" s="18">
        <f t="shared" si="559"/>
        <v>1</v>
      </c>
      <c r="AN3995" s="18">
        <f t="shared" si="560"/>
        <v>1</v>
      </c>
      <c r="AO3995" s="18">
        <f t="shared" si="561"/>
        <v>1</v>
      </c>
      <c r="AP3995" s="18">
        <f t="shared" si="562"/>
        <v>1</v>
      </c>
      <c r="AQ3995" s="18">
        <f t="shared" si="563"/>
        <v>1</v>
      </c>
      <c r="AR3995" s="18">
        <f t="shared" si="564"/>
        <v>0</v>
      </c>
      <c r="AS3995" s="18">
        <f t="shared" si="565"/>
        <v>0</v>
      </c>
      <c r="AT3995" s="18">
        <f t="shared" si="566"/>
        <v>0</v>
      </c>
      <c r="AV3995" s="1" t="s">
        <v>28312</v>
      </c>
      <c r="AZ3995" s="1" t="s">
        <v>28313</v>
      </c>
      <c r="BC3995" s="1" t="s">
        <v>4</v>
      </c>
      <c r="BL3995" s="1">
        <v>0</v>
      </c>
      <c r="BR3995" s="1" t="s">
        <v>28314</v>
      </c>
      <c r="BS3995" s="1">
        <v>0.42299999999999999</v>
      </c>
      <c r="BU3995" s="1" t="s">
        <v>4</v>
      </c>
    </row>
    <row r="3996" spans="1:73" x14ac:dyDescent="0.25">
      <c r="A3996" s="2" t="s">
        <v>28315</v>
      </c>
      <c r="B3996" s="1">
        <v>441932</v>
      </c>
      <c r="C3996" s="1">
        <v>1</v>
      </c>
      <c r="D3996" s="1">
        <v>247654738</v>
      </c>
      <c r="E3996" s="1">
        <v>247654738</v>
      </c>
      <c r="F3996" s="1" t="s">
        <v>6</v>
      </c>
      <c r="G3996" s="2" t="s">
        <v>28316</v>
      </c>
      <c r="H3996" s="2" t="s">
        <v>28318</v>
      </c>
      <c r="I3996" s="2" t="s">
        <v>28319</v>
      </c>
      <c r="J3996" s="2" t="s">
        <v>28320</v>
      </c>
      <c r="K3996" s="2" t="s">
        <v>135</v>
      </c>
      <c r="L3996" s="1" t="s">
        <v>50</v>
      </c>
      <c r="M3996" s="1" t="s">
        <v>51</v>
      </c>
      <c r="N3996" s="1" t="s">
        <v>52</v>
      </c>
      <c r="O3996" s="1" t="s">
        <v>52</v>
      </c>
      <c r="R3996" s="1" t="s">
        <v>28317</v>
      </c>
      <c r="S3996" s="1" t="s">
        <v>6</v>
      </c>
      <c r="T3996" s="1">
        <v>1</v>
      </c>
      <c r="U3996" s="1">
        <v>309</v>
      </c>
      <c r="V3996" s="3">
        <v>2</v>
      </c>
      <c r="W3996" s="12" t="e">
        <v>#N/A</v>
      </c>
      <c r="X3996" s="12" t="e">
        <v>#N/A</v>
      </c>
      <c r="Y3996" s="12" t="e">
        <v>#N/A</v>
      </c>
      <c r="Z3996" s="9">
        <v>0.40683200000000003</v>
      </c>
      <c r="AA3996" s="10">
        <v>131</v>
      </c>
      <c r="AB3996" s="10">
        <v>191</v>
      </c>
      <c r="AC3996" s="20">
        <v>1</v>
      </c>
      <c r="AD3996" s="20">
        <v>0.85085953688524796</v>
      </c>
      <c r="AE3996" s="20">
        <v>1</v>
      </c>
      <c r="AF3996" s="15">
        <v>0.338028</v>
      </c>
      <c r="AG3996" s="16">
        <v>48</v>
      </c>
      <c r="AH3996" s="16">
        <v>94</v>
      </c>
      <c r="AI3996" s="22">
        <v>1</v>
      </c>
      <c r="AJ3996" s="22">
        <v>0.76806496947728198</v>
      </c>
      <c r="AK3996" s="22">
        <v>1</v>
      </c>
      <c r="AL3996" s="18">
        <f t="shared" si="558"/>
        <v>1</v>
      </c>
      <c r="AM3996" s="18">
        <f t="shared" si="559"/>
        <v>1</v>
      </c>
      <c r="AN3996" s="18">
        <f t="shared" si="560"/>
        <v>1</v>
      </c>
      <c r="AO3996" s="18">
        <f t="shared" si="561"/>
        <v>1</v>
      </c>
      <c r="AP3996" s="18">
        <f t="shared" si="562"/>
        <v>1</v>
      </c>
      <c r="AQ3996" s="18">
        <f t="shared" si="563"/>
        <v>1</v>
      </c>
      <c r="AR3996" s="18">
        <f t="shared" si="564"/>
        <v>0</v>
      </c>
      <c r="AS3996" s="18">
        <f t="shared" si="565"/>
        <v>0</v>
      </c>
      <c r="AT3996" s="18">
        <f t="shared" si="566"/>
        <v>0</v>
      </c>
      <c r="AV3996" s="1" t="s">
        <v>28321</v>
      </c>
      <c r="AW3996" s="1" t="s">
        <v>28322</v>
      </c>
      <c r="AX3996" s="1" t="s">
        <v>28323</v>
      </c>
      <c r="AY3996" s="1" t="s">
        <v>28324</v>
      </c>
      <c r="AZ3996" s="1" t="s">
        <v>28325</v>
      </c>
      <c r="BA3996" s="1">
        <v>103</v>
      </c>
      <c r="BB3996" s="1" t="s">
        <v>1753</v>
      </c>
      <c r="BC3996" s="1" t="s">
        <v>4</v>
      </c>
      <c r="BF3996" s="1" t="s">
        <v>2630</v>
      </c>
      <c r="BG3996" s="1" t="s">
        <v>727</v>
      </c>
      <c r="BH3996" s="1" t="s">
        <v>2631</v>
      </c>
      <c r="BK3996" s="1" t="s">
        <v>3711</v>
      </c>
      <c r="BL3996" s="1">
        <v>3</v>
      </c>
      <c r="BM3996" s="1" t="s">
        <v>28326</v>
      </c>
      <c r="BN3996" s="1" t="s">
        <v>28327</v>
      </c>
      <c r="BO3996" s="1" t="s">
        <v>28328</v>
      </c>
      <c r="BR3996" s="1" t="s">
        <v>28329</v>
      </c>
      <c r="BS3996" s="1">
        <v>0.58199999999999996</v>
      </c>
      <c r="BU3996" s="1" t="s">
        <v>4</v>
      </c>
    </row>
    <row r="3997" spans="1:73" x14ac:dyDescent="0.25">
      <c r="A3997" s="2" t="s">
        <v>28330</v>
      </c>
      <c r="B3997" s="1">
        <v>390197</v>
      </c>
      <c r="C3997" s="1">
        <v>11</v>
      </c>
      <c r="D3997" s="1">
        <v>59245481</v>
      </c>
      <c r="E3997" s="1">
        <v>59245481</v>
      </c>
      <c r="F3997" s="1" t="s">
        <v>6</v>
      </c>
      <c r="G3997" s="2" t="s">
        <v>28331</v>
      </c>
      <c r="H3997" s="2" t="s">
        <v>28333</v>
      </c>
      <c r="I3997" s="2" t="s">
        <v>28334</v>
      </c>
      <c r="J3997" s="2" t="s">
        <v>28335</v>
      </c>
      <c r="K3997" s="2" t="s">
        <v>135</v>
      </c>
      <c r="L3997" s="1" t="s">
        <v>50</v>
      </c>
      <c r="M3997" s="1" t="s">
        <v>51</v>
      </c>
      <c r="N3997" s="1" t="s">
        <v>52</v>
      </c>
      <c r="O3997" s="1" t="s">
        <v>52</v>
      </c>
      <c r="R3997" s="1" t="s">
        <v>28332</v>
      </c>
      <c r="S3997" s="1" t="s">
        <v>6</v>
      </c>
      <c r="T3997" s="1">
        <v>1</v>
      </c>
      <c r="U3997" s="1">
        <v>579</v>
      </c>
      <c r="V3997" s="3">
        <v>2</v>
      </c>
      <c r="W3997" s="12" t="e">
        <v>#N/A</v>
      </c>
      <c r="X3997" s="12" t="e">
        <v>#N/A</v>
      </c>
      <c r="Y3997" s="12" t="e">
        <v>#N/A</v>
      </c>
      <c r="Z3997" s="9">
        <v>0.34539500000000001</v>
      </c>
      <c r="AA3997" s="10">
        <v>105</v>
      </c>
      <c r="AB3997" s="10">
        <v>199</v>
      </c>
      <c r="AC3997" s="20">
        <v>0.95</v>
      </c>
      <c r="AD3997" s="20">
        <v>0.74938464246486902</v>
      </c>
      <c r="AE3997" s="20">
        <v>1</v>
      </c>
      <c r="AF3997" s="15">
        <v>0.22916700000000001</v>
      </c>
      <c r="AG3997" s="16">
        <v>44</v>
      </c>
      <c r="AH3997" s="16">
        <v>148</v>
      </c>
      <c r="AI3997" s="22">
        <v>0.81</v>
      </c>
      <c r="AJ3997" s="22">
        <v>0.56724424837551102</v>
      </c>
      <c r="AK3997" s="22">
        <v>0.98204311393674404</v>
      </c>
      <c r="AL3997" s="18">
        <f t="shared" si="558"/>
        <v>1</v>
      </c>
      <c r="AM3997" s="18">
        <f t="shared" si="559"/>
        <v>1</v>
      </c>
      <c r="AN3997" s="18">
        <f t="shared" si="560"/>
        <v>1</v>
      </c>
      <c r="AO3997" s="18">
        <f t="shared" si="561"/>
        <v>1</v>
      </c>
      <c r="AP3997" s="18">
        <f t="shared" si="562"/>
        <v>1</v>
      </c>
      <c r="AQ3997" s="18">
        <f t="shared" si="563"/>
        <v>1</v>
      </c>
      <c r="AR3997" s="18">
        <f t="shared" si="564"/>
        <v>0</v>
      </c>
      <c r="AS3997" s="18">
        <f t="shared" si="565"/>
        <v>0</v>
      </c>
      <c r="AT3997" s="18">
        <f t="shared" si="566"/>
        <v>0</v>
      </c>
      <c r="AV3997" s="1" t="s">
        <v>28336</v>
      </c>
      <c r="AW3997" s="1" t="s">
        <v>28337</v>
      </c>
      <c r="AX3997" s="1" t="s">
        <v>28338</v>
      </c>
      <c r="AY3997" s="1" t="s">
        <v>28339</v>
      </c>
      <c r="AZ3997" s="1" t="s">
        <v>28340</v>
      </c>
      <c r="BA3997" s="1">
        <v>193</v>
      </c>
      <c r="BB3997" s="1" t="s">
        <v>233</v>
      </c>
      <c r="BC3997" s="1" t="s">
        <v>4</v>
      </c>
      <c r="BF3997" s="1" t="s">
        <v>2630</v>
      </c>
      <c r="BG3997" s="1" t="s">
        <v>727</v>
      </c>
      <c r="BH3997" s="1" t="s">
        <v>2631</v>
      </c>
      <c r="BK3997" s="1" t="s">
        <v>1062</v>
      </c>
      <c r="BL3997" s="1">
        <v>3</v>
      </c>
      <c r="BR3997" s="1" t="s">
        <v>28341</v>
      </c>
      <c r="BS3997" s="1">
        <v>0.45300000000000001</v>
      </c>
      <c r="BU3997" s="1" t="s">
        <v>4</v>
      </c>
    </row>
    <row r="3998" spans="1:73" x14ac:dyDescent="0.25">
      <c r="A3998" s="2" t="s">
        <v>28342</v>
      </c>
      <c r="B3998" s="1">
        <v>390431</v>
      </c>
      <c r="C3998" s="1">
        <v>14</v>
      </c>
      <c r="D3998" s="1">
        <v>20344666</v>
      </c>
      <c r="E3998" s="1">
        <v>20344666</v>
      </c>
      <c r="F3998" s="1" t="s">
        <v>6</v>
      </c>
      <c r="G3998" s="2" t="s">
        <v>28343</v>
      </c>
      <c r="H3998" s="2" t="s">
        <v>28345</v>
      </c>
      <c r="I3998" s="2" t="s">
        <v>28346</v>
      </c>
      <c r="J3998" s="2" t="s">
        <v>28347</v>
      </c>
      <c r="K3998" s="2" t="s">
        <v>135</v>
      </c>
      <c r="L3998" s="1" t="s">
        <v>50</v>
      </c>
      <c r="M3998" s="1" t="s">
        <v>90</v>
      </c>
      <c r="N3998" s="1" t="s">
        <v>31</v>
      </c>
      <c r="O3998" s="1" t="s">
        <v>31</v>
      </c>
      <c r="R3998" s="1" t="s">
        <v>28344</v>
      </c>
      <c r="S3998" s="1" t="s">
        <v>6</v>
      </c>
      <c r="T3998" s="1">
        <v>1</v>
      </c>
      <c r="U3998" s="1">
        <v>240</v>
      </c>
      <c r="V3998" s="3">
        <v>2</v>
      </c>
      <c r="W3998" s="12" t="e">
        <v>#N/A</v>
      </c>
      <c r="X3998" s="12" t="e">
        <v>#N/A</v>
      </c>
      <c r="Y3998" s="12" t="e">
        <v>#N/A</v>
      </c>
      <c r="Z3998" s="9">
        <v>0.16450200000000001</v>
      </c>
      <c r="AA3998" s="10">
        <v>152</v>
      </c>
      <c r="AB3998" s="10">
        <v>772</v>
      </c>
      <c r="AC3998" s="20">
        <v>0.63</v>
      </c>
      <c r="AD3998" s="20">
        <v>0.47279942948679599</v>
      </c>
      <c r="AE3998" s="20">
        <v>0.79161906628997403</v>
      </c>
      <c r="AF3998" s="15">
        <v>0.14247299999999999</v>
      </c>
      <c r="AG3998" s="16">
        <v>106</v>
      </c>
      <c r="AH3998" s="16">
        <v>638</v>
      </c>
      <c r="AI3998" s="22">
        <v>0.51</v>
      </c>
      <c r="AJ3998" s="22">
        <v>0.35850864263115001</v>
      </c>
      <c r="AK3998" s="22">
        <v>0.67378359722937997</v>
      </c>
      <c r="AL3998" s="18">
        <f t="shared" si="558"/>
        <v>1</v>
      </c>
      <c r="AM3998" s="18">
        <f t="shared" si="559"/>
        <v>1</v>
      </c>
      <c r="AN3998" s="18">
        <f t="shared" si="560"/>
        <v>0</v>
      </c>
      <c r="AO3998" s="18">
        <f t="shared" si="561"/>
        <v>1</v>
      </c>
      <c r="AP3998" s="18">
        <f t="shared" si="562"/>
        <v>1</v>
      </c>
      <c r="AQ3998" s="18">
        <f t="shared" si="563"/>
        <v>0</v>
      </c>
      <c r="AR3998" s="18">
        <f t="shared" si="564"/>
        <v>0</v>
      </c>
      <c r="AS3998" s="18">
        <f t="shared" si="565"/>
        <v>0</v>
      </c>
      <c r="AT3998" s="18">
        <f t="shared" si="566"/>
        <v>0</v>
      </c>
      <c r="AV3998" s="1" t="s">
        <v>28348</v>
      </c>
      <c r="AW3998" s="1" t="s">
        <v>28349</v>
      </c>
      <c r="AX3998" s="1" t="s">
        <v>28350</v>
      </c>
      <c r="AY3998" s="1" t="s">
        <v>28351</v>
      </c>
      <c r="AZ3998" s="1" t="s">
        <v>10768</v>
      </c>
      <c r="BA3998" s="1">
        <v>80</v>
      </c>
      <c r="BB3998" s="1" t="s">
        <v>233</v>
      </c>
      <c r="BC3998" s="1" t="s">
        <v>4</v>
      </c>
      <c r="BF3998" s="1" t="s">
        <v>2630</v>
      </c>
      <c r="BG3998" s="1" t="s">
        <v>727</v>
      </c>
      <c r="BH3998" s="1" t="s">
        <v>2631</v>
      </c>
      <c r="BK3998" s="1" t="s">
        <v>237</v>
      </c>
      <c r="BL3998" s="1">
        <v>4</v>
      </c>
      <c r="BM3998" s="1" t="s">
        <v>10770</v>
      </c>
      <c r="BO3998" s="1" t="s">
        <v>28352</v>
      </c>
      <c r="BP3998" s="1" t="s">
        <v>28353</v>
      </c>
      <c r="BR3998" s="1" t="s">
        <v>28354</v>
      </c>
      <c r="BS3998" s="1">
        <v>0.41299999999999998</v>
      </c>
      <c r="BU3998" s="1" t="s">
        <v>4</v>
      </c>
    </row>
    <row r="3999" spans="1:73" x14ac:dyDescent="0.25">
      <c r="A3999" s="2" t="s">
        <v>28355</v>
      </c>
      <c r="B3999" s="1">
        <v>283694</v>
      </c>
      <c r="C3999" s="1">
        <v>15</v>
      </c>
      <c r="D3999" s="1">
        <v>22383322</v>
      </c>
      <c r="E3999" s="1">
        <v>22383322</v>
      </c>
      <c r="F3999" s="1" t="s">
        <v>6</v>
      </c>
      <c r="G3999" s="2" t="s">
        <v>28356</v>
      </c>
      <c r="H3999" s="2" t="s">
        <v>11506</v>
      </c>
      <c r="I3999" s="2" t="s">
        <v>28358</v>
      </c>
      <c r="J3999" s="2" t="s">
        <v>28359</v>
      </c>
      <c r="K3999" s="2" t="s">
        <v>49</v>
      </c>
      <c r="L3999" s="1" t="s">
        <v>50</v>
      </c>
      <c r="M3999" s="1" t="s">
        <v>51</v>
      </c>
      <c r="N3999" s="1" t="s">
        <v>52</v>
      </c>
      <c r="O3999" s="1" t="s">
        <v>52</v>
      </c>
      <c r="R3999" s="1" t="s">
        <v>28357</v>
      </c>
      <c r="S3999" s="1" t="s">
        <v>6</v>
      </c>
      <c r="T3999" s="1">
        <v>7</v>
      </c>
      <c r="U3999" s="1">
        <v>1831</v>
      </c>
      <c r="V3999" s="3">
        <v>2</v>
      </c>
      <c r="W3999" s="12" t="e">
        <v>#N/A</v>
      </c>
      <c r="X3999" s="12" t="e">
        <v>#N/A</v>
      </c>
      <c r="Y3999" s="12" t="e">
        <v>#N/A</v>
      </c>
      <c r="Z3999" s="9">
        <v>0.39501799999999998</v>
      </c>
      <c r="AA3999" s="10">
        <v>111</v>
      </c>
      <c r="AB3999" s="10">
        <v>170</v>
      </c>
      <c r="AC3999" s="20">
        <v>0.74</v>
      </c>
      <c r="AD3999" s="20">
        <v>0.60617417492978298</v>
      </c>
      <c r="AE3999" s="20">
        <v>0.97649238027423202</v>
      </c>
      <c r="AF3999" s="15">
        <v>0.34399999999999997</v>
      </c>
      <c r="AG3999" s="16">
        <v>43</v>
      </c>
      <c r="AH3999" s="16">
        <v>82</v>
      </c>
      <c r="AI3999" s="22">
        <v>1</v>
      </c>
      <c r="AJ3999" s="22">
        <v>0.76301277895397102</v>
      </c>
      <c r="AK3999" s="22">
        <v>1</v>
      </c>
      <c r="AL3999" s="18">
        <f t="shared" si="558"/>
        <v>1</v>
      </c>
      <c r="AM3999" s="18">
        <f t="shared" si="559"/>
        <v>1</v>
      </c>
      <c r="AN3999" s="18">
        <f t="shared" si="560"/>
        <v>0</v>
      </c>
      <c r="AO3999" s="18">
        <f t="shared" si="561"/>
        <v>1</v>
      </c>
      <c r="AP3999" s="18">
        <f t="shared" si="562"/>
        <v>1</v>
      </c>
      <c r="AQ3999" s="18">
        <f t="shared" si="563"/>
        <v>1</v>
      </c>
      <c r="AR3999" s="18">
        <f t="shared" si="564"/>
        <v>0</v>
      </c>
      <c r="AS3999" s="18">
        <f t="shared" si="565"/>
        <v>1</v>
      </c>
      <c r="AT3999" s="18">
        <f t="shared" si="566"/>
        <v>1</v>
      </c>
      <c r="AU3999" s="1" t="s">
        <v>28360</v>
      </c>
      <c r="AV3999" s="1" t="s">
        <v>28361</v>
      </c>
      <c r="AW3999" s="1" t="s">
        <v>28362</v>
      </c>
      <c r="AX3999" s="1" t="s">
        <v>28363</v>
      </c>
      <c r="AY3999" s="1" t="s">
        <v>28364</v>
      </c>
      <c r="AZ3999" s="1" t="s">
        <v>28365</v>
      </c>
      <c r="BA3999" s="1">
        <v>284</v>
      </c>
      <c r="BB3999" s="1" t="s">
        <v>2676</v>
      </c>
      <c r="BC3999" s="1" t="s">
        <v>4</v>
      </c>
      <c r="BF3999" s="1" t="s">
        <v>2630</v>
      </c>
      <c r="BG3999" s="1" t="s">
        <v>727</v>
      </c>
      <c r="BH3999" s="1" t="s">
        <v>2631</v>
      </c>
      <c r="BK3999" s="1" t="s">
        <v>4540</v>
      </c>
      <c r="BL3999" s="1">
        <v>5</v>
      </c>
      <c r="BN3999" s="1" t="s">
        <v>10786</v>
      </c>
      <c r="BO3999" s="1" t="s">
        <v>10787</v>
      </c>
      <c r="BP3999" s="1" t="s">
        <v>10788</v>
      </c>
      <c r="BR3999" s="1" t="s">
        <v>28366</v>
      </c>
      <c r="BS3999" s="1">
        <v>0.40799999999999997</v>
      </c>
      <c r="BU3999" s="1" t="s">
        <v>4</v>
      </c>
    </row>
    <row r="4000" spans="1:73" x14ac:dyDescent="0.25">
      <c r="A4000" s="2" t="s">
        <v>28367</v>
      </c>
      <c r="B4000" s="1">
        <v>390437</v>
      </c>
      <c r="C4000" s="1">
        <v>14</v>
      </c>
      <c r="D4000" s="1">
        <v>20612038</v>
      </c>
      <c r="E4000" s="1">
        <v>20612038</v>
      </c>
      <c r="F4000" s="1" t="s">
        <v>6</v>
      </c>
      <c r="G4000" s="2" t="s">
        <v>28368</v>
      </c>
      <c r="H4000" s="2" t="s">
        <v>28370</v>
      </c>
      <c r="I4000" s="2" t="s">
        <v>28371</v>
      </c>
      <c r="J4000" s="2" t="s">
        <v>28372</v>
      </c>
      <c r="K4000" s="2" t="s">
        <v>135</v>
      </c>
      <c r="L4000" s="1" t="s">
        <v>50</v>
      </c>
      <c r="M4000" s="1" t="s">
        <v>51</v>
      </c>
      <c r="N4000" s="1" t="s">
        <v>52</v>
      </c>
      <c r="O4000" s="1" t="s">
        <v>52</v>
      </c>
      <c r="R4000" s="1" t="s">
        <v>28369</v>
      </c>
      <c r="S4000" s="1" t="s">
        <v>6</v>
      </c>
      <c r="T4000" s="1">
        <v>1</v>
      </c>
      <c r="U4000" s="1">
        <v>144</v>
      </c>
      <c r="V4000" s="3">
        <v>2</v>
      </c>
      <c r="W4000" s="12" t="e">
        <v>#N/A</v>
      </c>
      <c r="X4000" s="12" t="e">
        <v>#N/A</v>
      </c>
      <c r="Y4000" s="12" t="e">
        <v>#N/A</v>
      </c>
      <c r="Z4000" s="9">
        <v>0.32387100000000002</v>
      </c>
      <c r="AA4000" s="10">
        <v>251</v>
      </c>
      <c r="AB4000" s="10">
        <v>524</v>
      </c>
      <c r="AC4000" s="20">
        <v>0.89</v>
      </c>
      <c r="AD4000" s="20">
        <v>0.73826227400186495</v>
      </c>
      <c r="AE4000" s="20">
        <v>0.98847399709242501</v>
      </c>
      <c r="AF4000" s="15">
        <v>0.26200899999999999</v>
      </c>
      <c r="AG4000" s="16">
        <v>120</v>
      </c>
      <c r="AH4000" s="16">
        <v>338</v>
      </c>
      <c r="AI4000" s="22">
        <v>0.93</v>
      </c>
      <c r="AJ4000" s="22">
        <v>0.70636979851721604</v>
      </c>
      <c r="AK4000" s="22">
        <v>1</v>
      </c>
      <c r="AL4000" s="18">
        <f t="shared" si="558"/>
        <v>1</v>
      </c>
      <c r="AM4000" s="18">
        <f t="shared" si="559"/>
        <v>1</v>
      </c>
      <c r="AN4000" s="18">
        <f t="shared" si="560"/>
        <v>1</v>
      </c>
      <c r="AO4000" s="18">
        <f t="shared" si="561"/>
        <v>1</v>
      </c>
      <c r="AP4000" s="18">
        <f t="shared" si="562"/>
        <v>1</v>
      </c>
      <c r="AQ4000" s="18">
        <f t="shared" si="563"/>
        <v>1</v>
      </c>
      <c r="AR4000" s="18">
        <f t="shared" si="564"/>
        <v>0</v>
      </c>
      <c r="AS4000" s="18">
        <f t="shared" si="565"/>
        <v>0</v>
      </c>
      <c r="AT4000" s="18">
        <f t="shared" si="566"/>
        <v>0</v>
      </c>
      <c r="AV4000" s="1" t="s">
        <v>28373</v>
      </c>
      <c r="AW4000" s="1" t="s">
        <v>28374</v>
      </c>
      <c r="AX4000" s="1" t="s">
        <v>28375</v>
      </c>
      <c r="AY4000" s="1" t="s">
        <v>28376</v>
      </c>
      <c r="AZ4000" s="1" t="s">
        <v>28365</v>
      </c>
      <c r="BA4000" s="1">
        <v>48</v>
      </c>
      <c r="BB4000" s="1" t="s">
        <v>2661</v>
      </c>
      <c r="BC4000" s="1" t="s">
        <v>4</v>
      </c>
      <c r="BF4000" s="1" t="s">
        <v>2630</v>
      </c>
      <c r="BG4000" s="1" t="s">
        <v>727</v>
      </c>
      <c r="BH4000" s="1" t="s">
        <v>2631</v>
      </c>
      <c r="BK4000" s="1" t="s">
        <v>170</v>
      </c>
      <c r="BL4000" s="1">
        <v>1</v>
      </c>
      <c r="BM4000" s="1" t="s">
        <v>10770</v>
      </c>
      <c r="BO4000" s="1" t="s">
        <v>28377</v>
      </c>
      <c r="BP4000" s="1" t="s">
        <v>28378</v>
      </c>
      <c r="BR4000" s="1" t="s">
        <v>28379</v>
      </c>
      <c r="BS4000" s="1">
        <v>0.46300000000000002</v>
      </c>
      <c r="BU4000" s="1" t="s">
        <v>4</v>
      </c>
    </row>
    <row r="4001" spans="1:73" x14ac:dyDescent="0.25">
      <c r="A4001" s="2" t="s">
        <v>28380</v>
      </c>
      <c r="B4001" s="1">
        <v>390113</v>
      </c>
      <c r="C4001" s="1">
        <v>11</v>
      </c>
      <c r="D4001" s="1">
        <v>48285714</v>
      </c>
      <c r="E4001" s="1">
        <v>48285714</v>
      </c>
      <c r="F4001" s="1" t="s">
        <v>6</v>
      </c>
      <c r="G4001" s="2" t="s">
        <v>28381</v>
      </c>
      <c r="H4001" s="2" t="s">
        <v>28383</v>
      </c>
      <c r="I4001" s="2" t="s">
        <v>28384</v>
      </c>
      <c r="J4001" s="2" t="s">
        <v>28385</v>
      </c>
      <c r="K4001" s="2" t="s">
        <v>49</v>
      </c>
      <c r="L4001" s="1" t="s">
        <v>50</v>
      </c>
      <c r="M4001" s="1" t="s">
        <v>51</v>
      </c>
      <c r="N4001" s="1" t="s">
        <v>52</v>
      </c>
      <c r="O4001" s="1" t="s">
        <v>52</v>
      </c>
      <c r="R4001" s="1" t="s">
        <v>28382</v>
      </c>
      <c r="S4001" s="1" t="s">
        <v>6</v>
      </c>
      <c r="T4001" s="1">
        <v>1</v>
      </c>
      <c r="U4001" s="1">
        <v>302</v>
      </c>
      <c r="V4001" s="3">
        <v>2</v>
      </c>
      <c r="W4001" s="12" t="e">
        <v>#N/A</v>
      </c>
      <c r="X4001" s="12" t="e">
        <v>#N/A</v>
      </c>
      <c r="Y4001" s="12" t="e">
        <v>#N/A</v>
      </c>
      <c r="Z4001" s="9">
        <v>0.32738099999999998</v>
      </c>
      <c r="AA4001" s="10">
        <v>55</v>
      </c>
      <c r="AB4001" s="10">
        <v>113</v>
      </c>
      <c r="AC4001" s="20">
        <v>0.9</v>
      </c>
      <c r="AD4001" s="20">
        <v>0.671908209659553</v>
      </c>
      <c r="AE4001" s="20">
        <v>1</v>
      </c>
      <c r="AF4001" s="15">
        <v>0.247312</v>
      </c>
      <c r="AG4001" s="16">
        <v>23</v>
      </c>
      <c r="AH4001" s="16">
        <v>70</v>
      </c>
      <c r="AI4001" s="22">
        <v>0.88</v>
      </c>
      <c r="AJ4001" s="22">
        <v>0.55019103675602798</v>
      </c>
      <c r="AK4001" s="22">
        <v>0.989800196913171</v>
      </c>
      <c r="AL4001" s="18">
        <f t="shared" si="558"/>
        <v>1</v>
      </c>
      <c r="AM4001" s="18">
        <f t="shared" si="559"/>
        <v>1</v>
      </c>
      <c r="AN4001" s="18">
        <f t="shared" si="560"/>
        <v>1</v>
      </c>
      <c r="AO4001" s="18">
        <f t="shared" si="561"/>
        <v>1</v>
      </c>
      <c r="AP4001" s="18">
        <f t="shared" si="562"/>
        <v>1</v>
      </c>
      <c r="AQ4001" s="18">
        <f t="shared" si="563"/>
        <v>1</v>
      </c>
      <c r="AR4001" s="18">
        <f t="shared" si="564"/>
        <v>0</v>
      </c>
      <c r="AS4001" s="18">
        <f t="shared" si="565"/>
        <v>0</v>
      </c>
      <c r="AT4001" s="18">
        <f t="shared" si="566"/>
        <v>0</v>
      </c>
      <c r="AV4001" s="1" t="s">
        <v>28386</v>
      </c>
      <c r="AW4001" s="1" t="s">
        <v>28387</v>
      </c>
      <c r="AX4001" s="1" t="s">
        <v>28388</v>
      </c>
      <c r="AY4001" s="1" t="s">
        <v>28389</v>
      </c>
      <c r="AZ4001" s="1" t="s">
        <v>28390</v>
      </c>
      <c r="BA4001" s="1">
        <v>101</v>
      </c>
      <c r="BB4001" s="1" t="s">
        <v>1753</v>
      </c>
      <c r="BC4001" s="1" t="s">
        <v>4</v>
      </c>
      <c r="BF4001" s="1" t="s">
        <v>2630</v>
      </c>
      <c r="BG4001" s="1" t="s">
        <v>727</v>
      </c>
      <c r="BH4001" s="1" t="s">
        <v>2631</v>
      </c>
      <c r="BK4001" s="1" t="s">
        <v>4238</v>
      </c>
      <c r="BL4001" s="1">
        <v>3</v>
      </c>
      <c r="BR4001" s="1" t="s">
        <v>28391</v>
      </c>
      <c r="BS4001" s="1">
        <v>0.498</v>
      </c>
      <c r="BU4001" s="1" t="s">
        <v>4</v>
      </c>
    </row>
    <row r="4002" spans="1:73" x14ac:dyDescent="0.25">
      <c r="A4002" s="2" t="s">
        <v>28392</v>
      </c>
      <c r="B4002" s="1">
        <v>119764</v>
      </c>
      <c r="C4002" s="1">
        <v>11</v>
      </c>
      <c r="D4002" s="1">
        <v>48267489</v>
      </c>
      <c r="E4002" s="1">
        <v>48267489</v>
      </c>
      <c r="F4002" s="1" t="s">
        <v>6</v>
      </c>
      <c r="G4002" s="2" t="s">
        <v>28393</v>
      </c>
      <c r="H4002" s="2" t="s">
        <v>13190</v>
      </c>
      <c r="I4002" s="2" t="s">
        <v>28395</v>
      </c>
      <c r="J4002" s="2" t="s">
        <v>28396</v>
      </c>
      <c r="K4002" s="2" t="s">
        <v>135</v>
      </c>
      <c r="L4002" s="1" t="s">
        <v>50</v>
      </c>
      <c r="M4002" s="1" t="s">
        <v>51</v>
      </c>
      <c r="N4002" s="1" t="s">
        <v>52</v>
      </c>
      <c r="O4002" s="1" t="s">
        <v>52</v>
      </c>
      <c r="R4002" s="1" t="s">
        <v>28394</v>
      </c>
      <c r="S4002" s="1" t="s">
        <v>6</v>
      </c>
      <c r="T4002" s="1">
        <v>1</v>
      </c>
      <c r="U4002" s="1">
        <v>834</v>
      </c>
      <c r="V4002" s="3">
        <v>2</v>
      </c>
      <c r="W4002" s="12" t="e">
        <v>#N/A</v>
      </c>
      <c r="X4002" s="12" t="e">
        <v>#N/A</v>
      </c>
      <c r="Y4002" s="12" t="e">
        <v>#N/A</v>
      </c>
      <c r="Z4002" s="9">
        <v>0.41071400000000002</v>
      </c>
      <c r="AA4002" s="10">
        <v>138</v>
      </c>
      <c r="AB4002" s="10">
        <v>198</v>
      </c>
      <c r="AC4002" s="20">
        <v>1</v>
      </c>
      <c r="AD4002" s="20">
        <v>0.85736399945573505</v>
      </c>
      <c r="AE4002" s="20">
        <v>1</v>
      </c>
      <c r="AF4002" s="15">
        <v>0.25568200000000002</v>
      </c>
      <c r="AG4002" s="16">
        <v>45</v>
      </c>
      <c r="AH4002" s="16">
        <v>131</v>
      </c>
      <c r="AI4002" s="22">
        <v>0.91</v>
      </c>
      <c r="AJ4002" s="22">
        <v>0.63141311798889899</v>
      </c>
      <c r="AK4002" s="22">
        <v>1</v>
      </c>
      <c r="AL4002" s="18">
        <f t="shared" si="558"/>
        <v>1</v>
      </c>
      <c r="AM4002" s="18">
        <f t="shared" si="559"/>
        <v>1</v>
      </c>
      <c r="AN4002" s="18">
        <f t="shared" si="560"/>
        <v>1</v>
      </c>
      <c r="AO4002" s="18">
        <f t="shared" si="561"/>
        <v>1</v>
      </c>
      <c r="AP4002" s="18">
        <f t="shared" si="562"/>
        <v>1</v>
      </c>
      <c r="AQ4002" s="18">
        <f t="shared" si="563"/>
        <v>1</v>
      </c>
      <c r="AR4002" s="18">
        <f t="shared" si="564"/>
        <v>0</v>
      </c>
      <c r="AS4002" s="18">
        <f t="shared" si="565"/>
        <v>0</v>
      </c>
      <c r="AT4002" s="18">
        <f t="shared" si="566"/>
        <v>0</v>
      </c>
      <c r="AV4002" s="1" t="s">
        <v>28397</v>
      </c>
      <c r="AW4002" s="1" t="s">
        <v>28398</v>
      </c>
      <c r="AX4002" s="1" t="s">
        <v>28399</v>
      </c>
      <c r="AY4002" s="1" t="s">
        <v>28400</v>
      </c>
      <c r="AZ4002" s="1" t="s">
        <v>28390</v>
      </c>
      <c r="BA4002" s="1">
        <v>278</v>
      </c>
      <c r="BB4002" s="1" t="s">
        <v>2676</v>
      </c>
      <c r="BC4002" s="1" t="s">
        <v>4</v>
      </c>
      <c r="BF4002" s="1" t="s">
        <v>2630</v>
      </c>
      <c r="BG4002" s="1" t="s">
        <v>727</v>
      </c>
      <c r="BH4002" s="1" t="s">
        <v>2631</v>
      </c>
      <c r="BL4002" s="1">
        <v>0</v>
      </c>
      <c r="BR4002" s="1" t="s">
        <v>28401</v>
      </c>
      <c r="BS4002" s="1">
        <v>0.46300000000000002</v>
      </c>
      <c r="BU4002" s="1" t="s">
        <v>4</v>
      </c>
    </row>
    <row r="4003" spans="1:73" x14ac:dyDescent="0.25">
      <c r="A4003" s="2" t="s">
        <v>28402</v>
      </c>
      <c r="B4003" s="1">
        <v>23538</v>
      </c>
      <c r="C4003" s="1">
        <v>11</v>
      </c>
      <c r="D4003" s="1">
        <v>5173517</v>
      </c>
      <c r="E4003" s="1">
        <v>5173517</v>
      </c>
      <c r="F4003" s="1" t="s">
        <v>6</v>
      </c>
      <c r="G4003" s="2" t="s">
        <v>28403</v>
      </c>
      <c r="H4003" s="2" t="s">
        <v>28405</v>
      </c>
      <c r="I4003" s="2" t="s">
        <v>28406</v>
      </c>
      <c r="J4003" s="2" t="s">
        <v>18688</v>
      </c>
      <c r="K4003" s="2" t="s">
        <v>718</v>
      </c>
      <c r="L4003" s="1" t="s">
        <v>50</v>
      </c>
      <c r="M4003" s="1" t="s">
        <v>51</v>
      </c>
      <c r="N4003" s="1" t="s">
        <v>52</v>
      </c>
      <c r="O4003" s="1" t="s">
        <v>52</v>
      </c>
      <c r="R4003" s="1" t="s">
        <v>28404</v>
      </c>
      <c r="S4003" s="1" t="s">
        <v>10</v>
      </c>
      <c r="T4003" s="1">
        <v>1</v>
      </c>
      <c r="U4003" s="1">
        <v>83</v>
      </c>
      <c r="V4003" s="3">
        <v>2</v>
      </c>
      <c r="W4003" s="12" t="e">
        <v>#N/A</v>
      </c>
      <c r="X4003" s="12" t="e">
        <v>#N/A</v>
      </c>
      <c r="Y4003" s="12" t="e">
        <v>#N/A</v>
      </c>
      <c r="Z4003" s="9">
        <v>0.28682200000000002</v>
      </c>
      <c r="AA4003" s="10">
        <v>74</v>
      </c>
      <c r="AB4003" s="10">
        <v>184</v>
      </c>
      <c r="AC4003" s="20">
        <v>0.79</v>
      </c>
      <c r="AD4003" s="20">
        <v>0.60530563373489199</v>
      </c>
      <c r="AE4003" s="20">
        <v>0.96122236763554003</v>
      </c>
      <c r="AF4003" s="15">
        <v>0.29677399999999998</v>
      </c>
      <c r="AG4003" s="16">
        <v>46</v>
      </c>
      <c r="AH4003" s="16">
        <v>109</v>
      </c>
      <c r="AI4003" s="22">
        <v>1</v>
      </c>
      <c r="AJ4003" s="22">
        <v>0.71044578222987798</v>
      </c>
      <c r="AK4003" s="22">
        <v>1</v>
      </c>
      <c r="AL4003" s="18">
        <f t="shared" si="558"/>
        <v>1</v>
      </c>
      <c r="AM4003" s="18">
        <f t="shared" si="559"/>
        <v>1</v>
      </c>
      <c r="AN4003" s="18">
        <f t="shared" si="560"/>
        <v>1</v>
      </c>
      <c r="AO4003" s="18">
        <f t="shared" si="561"/>
        <v>1</v>
      </c>
      <c r="AP4003" s="18">
        <f t="shared" si="562"/>
        <v>1</v>
      </c>
      <c r="AQ4003" s="18">
        <f t="shared" si="563"/>
        <v>1</v>
      </c>
      <c r="AR4003" s="18">
        <f t="shared" si="564"/>
        <v>0</v>
      </c>
      <c r="AS4003" s="18">
        <f t="shared" si="565"/>
        <v>1</v>
      </c>
      <c r="AT4003" s="18">
        <f t="shared" si="566"/>
        <v>0</v>
      </c>
      <c r="AV4003" s="1" t="s">
        <v>28407</v>
      </c>
      <c r="AW4003" s="1" t="s">
        <v>28408</v>
      </c>
      <c r="AX4003" s="1" t="s">
        <v>28409</v>
      </c>
      <c r="AY4003" s="1" t="s">
        <v>28410</v>
      </c>
      <c r="AZ4003" s="1" t="s">
        <v>2645</v>
      </c>
      <c r="BA4003" s="1">
        <v>28</v>
      </c>
      <c r="BB4003" s="1" t="s">
        <v>2661</v>
      </c>
      <c r="BC4003" s="1" t="s">
        <v>4</v>
      </c>
      <c r="BF4003" s="1" t="s">
        <v>2630</v>
      </c>
      <c r="BG4003" s="1" t="s">
        <v>82</v>
      </c>
      <c r="BH4003" s="1" t="s">
        <v>2631</v>
      </c>
      <c r="BK4003" s="1" t="s">
        <v>2917</v>
      </c>
      <c r="BL4003" s="1">
        <v>2</v>
      </c>
      <c r="BN4003" s="1" t="s">
        <v>28411</v>
      </c>
      <c r="BP4003" s="1" t="s">
        <v>28412</v>
      </c>
      <c r="BR4003" s="1" t="s">
        <v>28413</v>
      </c>
      <c r="BS4003" s="1">
        <v>0.47299999999999998</v>
      </c>
      <c r="BU4003" s="1" t="s">
        <v>4</v>
      </c>
    </row>
    <row r="4004" spans="1:73" x14ac:dyDescent="0.25">
      <c r="A4004" s="2" t="s">
        <v>28414</v>
      </c>
      <c r="B4004" s="1">
        <v>390053</v>
      </c>
      <c r="C4004" s="1">
        <v>11</v>
      </c>
      <c r="D4004" s="1">
        <v>5142035</v>
      </c>
      <c r="E4004" s="1">
        <v>5142035</v>
      </c>
      <c r="F4004" s="1" t="s">
        <v>6</v>
      </c>
      <c r="G4004" s="2" t="s">
        <v>28415</v>
      </c>
      <c r="H4004" s="2" t="s">
        <v>22403</v>
      </c>
      <c r="I4004" s="2" t="s">
        <v>28417</v>
      </c>
      <c r="J4004" s="2" t="s">
        <v>28418</v>
      </c>
      <c r="K4004" s="2" t="s">
        <v>135</v>
      </c>
      <c r="L4004" s="1" t="s">
        <v>50</v>
      </c>
      <c r="M4004" s="1" t="s">
        <v>90</v>
      </c>
      <c r="N4004" s="1" t="s">
        <v>31</v>
      </c>
      <c r="O4004" s="1" t="s">
        <v>31</v>
      </c>
      <c r="R4004" s="1" t="s">
        <v>28416</v>
      </c>
      <c r="S4004" s="1" t="s">
        <v>10</v>
      </c>
      <c r="T4004" s="1">
        <v>1</v>
      </c>
      <c r="U4004" s="1">
        <v>774</v>
      </c>
      <c r="V4004" s="3">
        <v>2</v>
      </c>
      <c r="W4004" s="12" t="e">
        <v>#N/A</v>
      </c>
      <c r="X4004" s="12" t="e">
        <v>#N/A</v>
      </c>
      <c r="Y4004" s="12" t="e">
        <v>#N/A</v>
      </c>
      <c r="Z4004" s="9">
        <v>0.31402400000000003</v>
      </c>
      <c r="AA4004" s="10">
        <v>103</v>
      </c>
      <c r="AB4004" s="10">
        <v>225</v>
      </c>
      <c r="AC4004" s="20">
        <v>0.86</v>
      </c>
      <c r="AD4004" s="20">
        <v>0.68322171581387703</v>
      </c>
      <c r="AE4004" s="20">
        <v>0.985663943228682</v>
      </c>
      <c r="AF4004" s="15">
        <v>0.26623400000000003</v>
      </c>
      <c r="AG4004" s="16">
        <v>41</v>
      </c>
      <c r="AH4004" s="16">
        <v>113</v>
      </c>
      <c r="AI4004" s="22">
        <v>0.94</v>
      </c>
      <c r="AJ4004" s="22">
        <v>0.64529656679499603</v>
      </c>
      <c r="AK4004" s="22">
        <v>1</v>
      </c>
      <c r="AL4004" s="18">
        <f t="shared" si="558"/>
        <v>1</v>
      </c>
      <c r="AM4004" s="18">
        <f t="shared" si="559"/>
        <v>1</v>
      </c>
      <c r="AN4004" s="18">
        <f t="shared" si="560"/>
        <v>1</v>
      </c>
      <c r="AO4004" s="18">
        <f t="shared" si="561"/>
        <v>1</v>
      </c>
      <c r="AP4004" s="18">
        <f t="shared" si="562"/>
        <v>1</v>
      </c>
      <c r="AQ4004" s="18">
        <f t="shared" si="563"/>
        <v>1</v>
      </c>
      <c r="AR4004" s="18">
        <f t="shared" si="564"/>
        <v>0</v>
      </c>
      <c r="AS4004" s="18">
        <f t="shared" si="565"/>
        <v>0</v>
      </c>
      <c r="AT4004" s="18">
        <f t="shared" si="566"/>
        <v>0</v>
      </c>
      <c r="AV4004" s="1" t="s">
        <v>28419</v>
      </c>
      <c r="AW4004" s="1" t="s">
        <v>28420</v>
      </c>
      <c r="AZ4004" s="1" t="s">
        <v>2645</v>
      </c>
      <c r="BC4004" s="1" t="s">
        <v>4</v>
      </c>
      <c r="BK4004" s="1" t="s">
        <v>1135</v>
      </c>
      <c r="BL4004" s="1">
        <v>2</v>
      </c>
      <c r="BN4004" s="1" t="s">
        <v>2647</v>
      </c>
      <c r="BP4004" s="1" t="s">
        <v>28421</v>
      </c>
      <c r="BR4004" s="1" t="s">
        <v>28422</v>
      </c>
      <c r="BS4004" s="1">
        <v>0.35799999999999998</v>
      </c>
      <c r="BU4004" s="1" t="s">
        <v>4</v>
      </c>
    </row>
    <row r="4005" spans="1:73" x14ac:dyDescent="0.25">
      <c r="A4005" s="2" t="s">
        <v>28423</v>
      </c>
      <c r="B4005" s="1">
        <v>143496</v>
      </c>
      <c r="C4005" s="1">
        <v>11</v>
      </c>
      <c r="D4005" s="1">
        <v>4388853</v>
      </c>
      <c r="E4005" s="1">
        <v>4388853</v>
      </c>
      <c r="F4005" s="1" t="s">
        <v>6</v>
      </c>
      <c r="G4005" s="2" t="s">
        <v>28424</v>
      </c>
      <c r="H4005" s="2" t="s">
        <v>28426</v>
      </c>
      <c r="I4005" s="2" t="s">
        <v>28427</v>
      </c>
      <c r="J4005" s="2" t="s">
        <v>28428</v>
      </c>
      <c r="K4005" s="2" t="s">
        <v>49</v>
      </c>
      <c r="L4005" s="1" t="s">
        <v>50</v>
      </c>
      <c r="M4005" s="1" t="s">
        <v>90</v>
      </c>
      <c r="N4005" s="1" t="s">
        <v>31</v>
      </c>
      <c r="O4005" s="1" t="s">
        <v>31</v>
      </c>
      <c r="R4005" s="1" t="s">
        <v>28425</v>
      </c>
      <c r="S4005" s="1" t="s">
        <v>10</v>
      </c>
      <c r="T4005" s="1">
        <v>1</v>
      </c>
      <c r="U4005" s="1">
        <v>673</v>
      </c>
      <c r="V4005" s="3">
        <v>2</v>
      </c>
      <c r="W4005" s="12" t="e">
        <v>#N/A</v>
      </c>
      <c r="X4005" s="12" t="e">
        <v>#N/A</v>
      </c>
      <c r="Y4005" s="12" t="e">
        <v>#N/A</v>
      </c>
      <c r="Z4005" s="9">
        <v>0.34196900000000002</v>
      </c>
      <c r="AA4005" s="10">
        <v>66</v>
      </c>
      <c r="AB4005" s="10">
        <v>127</v>
      </c>
      <c r="AC4005" s="20">
        <v>0.94</v>
      </c>
      <c r="AD4005" s="20">
        <v>0.712660106057178</v>
      </c>
      <c r="AE4005" s="20">
        <v>1</v>
      </c>
      <c r="AF4005" s="15">
        <v>0.29069800000000001</v>
      </c>
      <c r="AG4005" s="16">
        <v>25</v>
      </c>
      <c r="AH4005" s="16">
        <v>61</v>
      </c>
      <c r="AI4005" s="22">
        <v>1</v>
      </c>
      <c r="AJ4005" s="22">
        <v>0.633490774857695</v>
      </c>
      <c r="AK4005" s="22">
        <v>1</v>
      </c>
      <c r="AL4005" s="18">
        <f t="shared" si="558"/>
        <v>1</v>
      </c>
      <c r="AM4005" s="18">
        <f t="shared" si="559"/>
        <v>1</v>
      </c>
      <c r="AN4005" s="18">
        <f t="shared" si="560"/>
        <v>1</v>
      </c>
      <c r="AO4005" s="18">
        <f t="shared" si="561"/>
        <v>1</v>
      </c>
      <c r="AP4005" s="18">
        <f t="shared" si="562"/>
        <v>1</v>
      </c>
      <c r="AQ4005" s="18">
        <f t="shared" si="563"/>
        <v>1</v>
      </c>
      <c r="AR4005" s="18">
        <f t="shared" si="564"/>
        <v>0</v>
      </c>
      <c r="AS4005" s="18">
        <f t="shared" si="565"/>
        <v>0</v>
      </c>
      <c r="AT4005" s="18">
        <f t="shared" si="566"/>
        <v>0</v>
      </c>
      <c r="AV4005" s="1" t="s">
        <v>28429</v>
      </c>
      <c r="AW4005" s="1" t="s">
        <v>28430</v>
      </c>
      <c r="AX4005" s="1" t="s">
        <v>28431</v>
      </c>
      <c r="AY4005" s="1" t="s">
        <v>28432</v>
      </c>
      <c r="AZ4005" s="1" t="s">
        <v>28433</v>
      </c>
      <c r="BA4005" s="1">
        <v>225</v>
      </c>
      <c r="BB4005" s="1" t="s">
        <v>390</v>
      </c>
      <c r="BC4005" s="1" t="s">
        <v>4</v>
      </c>
      <c r="BF4005" s="1" t="s">
        <v>2630</v>
      </c>
      <c r="BG4005" s="1" t="s">
        <v>727</v>
      </c>
      <c r="BH4005" s="1" t="s">
        <v>2631</v>
      </c>
      <c r="BL4005" s="1">
        <v>0</v>
      </c>
      <c r="BN4005" s="1" t="s">
        <v>28434</v>
      </c>
      <c r="BP4005" s="1" t="s">
        <v>28435</v>
      </c>
      <c r="BR4005" s="1" t="s">
        <v>28436</v>
      </c>
      <c r="BS4005" s="1">
        <v>0.40799999999999997</v>
      </c>
      <c r="BU4005" s="1" t="s">
        <v>4</v>
      </c>
    </row>
    <row r="4006" spans="1:73" x14ac:dyDescent="0.25">
      <c r="A4006" s="2" t="s">
        <v>28437</v>
      </c>
      <c r="B4006" s="1">
        <v>390081</v>
      </c>
      <c r="C4006" s="1">
        <v>11</v>
      </c>
      <c r="D4006" s="1">
        <v>5905965</v>
      </c>
      <c r="E4006" s="1">
        <v>5905965</v>
      </c>
      <c r="F4006" s="1" t="s">
        <v>6</v>
      </c>
      <c r="G4006" s="2" t="s">
        <v>28438</v>
      </c>
      <c r="H4006" s="2" t="s">
        <v>28440</v>
      </c>
      <c r="I4006" s="2" t="s">
        <v>28441</v>
      </c>
      <c r="J4006" s="2" t="s">
        <v>28442</v>
      </c>
      <c r="K4006" s="2" t="s">
        <v>49</v>
      </c>
      <c r="L4006" s="1" t="s">
        <v>50</v>
      </c>
      <c r="M4006" s="1" t="s">
        <v>51</v>
      </c>
      <c r="N4006" s="1" t="s">
        <v>52</v>
      </c>
      <c r="O4006" s="1" t="s">
        <v>52</v>
      </c>
      <c r="R4006" s="1" t="s">
        <v>28439</v>
      </c>
      <c r="S4006" s="1" t="s">
        <v>6</v>
      </c>
      <c r="T4006" s="1">
        <v>1</v>
      </c>
      <c r="U4006" s="1">
        <v>443</v>
      </c>
      <c r="V4006" s="3">
        <v>2</v>
      </c>
      <c r="W4006" s="12" t="e">
        <v>#N/A</v>
      </c>
      <c r="X4006" s="12" t="e">
        <v>#N/A</v>
      </c>
      <c r="Y4006" s="12" t="e">
        <v>#N/A</v>
      </c>
      <c r="Z4006" s="9">
        <v>0.375</v>
      </c>
      <c r="AA4006" s="10">
        <v>129</v>
      </c>
      <c r="AB4006" s="10">
        <v>215</v>
      </c>
      <c r="AC4006" s="20">
        <v>1</v>
      </c>
      <c r="AD4006" s="20">
        <v>0.81061820080473701</v>
      </c>
      <c r="AE4006" s="20">
        <v>1</v>
      </c>
      <c r="AF4006" s="15">
        <v>0.230216</v>
      </c>
      <c r="AG4006" s="16">
        <v>32</v>
      </c>
      <c r="AH4006" s="16">
        <v>107</v>
      </c>
      <c r="AI4006" s="22">
        <v>0.82</v>
      </c>
      <c r="AJ4006" s="22">
        <v>0.54555702773257098</v>
      </c>
      <c r="AK4006" s="22">
        <v>0.98411027045166799</v>
      </c>
      <c r="AL4006" s="18">
        <f t="shared" si="558"/>
        <v>1</v>
      </c>
      <c r="AM4006" s="18">
        <f t="shared" si="559"/>
        <v>1</v>
      </c>
      <c r="AN4006" s="18">
        <f t="shared" si="560"/>
        <v>1</v>
      </c>
      <c r="AO4006" s="18">
        <f t="shared" si="561"/>
        <v>1</v>
      </c>
      <c r="AP4006" s="18">
        <f t="shared" si="562"/>
        <v>1</v>
      </c>
      <c r="AQ4006" s="18">
        <f t="shared" si="563"/>
        <v>1</v>
      </c>
      <c r="AR4006" s="18">
        <f t="shared" si="564"/>
        <v>0</v>
      </c>
      <c r="AS4006" s="18">
        <f t="shared" si="565"/>
        <v>0</v>
      </c>
      <c r="AT4006" s="18">
        <f t="shared" si="566"/>
        <v>0</v>
      </c>
      <c r="AU4006" s="1" t="s">
        <v>28443</v>
      </c>
      <c r="AV4006" s="1" t="s">
        <v>28444</v>
      </c>
      <c r="AW4006" s="1" t="s">
        <v>28445</v>
      </c>
      <c r="AX4006" s="1" t="s">
        <v>28446</v>
      </c>
      <c r="AY4006" s="1" t="s">
        <v>28447</v>
      </c>
      <c r="AZ4006" s="1" t="s">
        <v>28448</v>
      </c>
      <c r="BA4006" s="1">
        <v>148</v>
      </c>
      <c r="BB4006" s="1" t="s">
        <v>10819</v>
      </c>
      <c r="BC4006" s="1" t="s">
        <v>4</v>
      </c>
      <c r="BF4006" s="1" t="s">
        <v>2630</v>
      </c>
      <c r="BG4006" s="1" t="s">
        <v>727</v>
      </c>
      <c r="BH4006" s="1" t="s">
        <v>2631</v>
      </c>
      <c r="BK4006" s="1" t="s">
        <v>1135</v>
      </c>
      <c r="BL4006" s="1">
        <v>2</v>
      </c>
      <c r="BN4006" s="1" t="s">
        <v>28449</v>
      </c>
      <c r="BP4006" s="1" t="s">
        <v>28450</v>
      </c>
      <c r="BR4006" s="1" t="s">
        <v>28451</v>
      </c>
      <c r="BS4006" s="1">
        <v>0.44800000000000001</v>
      </c>
      <c r="BU4006" s="1" t="s">
        <v>4</v>
      </c>
    </row>
    <row r="4007" spans="1:73" x14ac:dyDescent="0.25">
      <c r="A4007" s="2" t="s">
        <v>28437</v>
      </c>
      <c r="B4007" s="1">
        <v>390081</v>
      </c>
      <c r="C4007" s="1">
        <v>11</v>
      </c>
      <c r="D4007" s="1">
        <v>5906330</v>
      </c>
      <c r="E4007" s="1">
        <v>5906330</v>
      </c>
      <c r="F4007" s="1" t="s">
        <v>6</v>
      </c>
      <c r="G4007" s="2" t="s">
        <v>28452</v>
      </c>
      <c r="H4007" s="2" t="s">
        <v>28453</v>
      </c>
      <c r="I4007" s="2" t="s">
        <v>28454</v>
      </c>
      <c r="J4007" s="2" t="s">
        <v>28455</v>
      </c>
      <c r="K4007" s="2" t="s">
        <v>49</v>
      </c>
      <c r="L4007" s="1" t="s">
        <v>50</v>
      </c>
      <c r="M4007" s="1" t="s">
        <v>51</v>
      </c>
      <c r="N4007" s="1" t="s">
        <v>52</v>
      </c>
      <c r="O4007" s="1" t="s">
        <v>52</v>
      </c>
      <c r="R4007" s="1" t="s">
        <v>28439</v>
      </c>
      <c r="S4007" s="1" t="s">
        <v>6</v>
      </c>
      <c r="T4007" s="1">
        <v>1</v>
      </c>
      <c r="U4007" s="1">
        <v>808</v>
      </c>
      <c r="V4007" s="3">
        <v>2</v>
      </c>
      <c r="W4007" s="12" t="e">
        <v>#N/A</v>
      </c>
      <c r="X4007" s="12" t="e">
        <v>#N/A</v>
      </c>
      <c r="Y4007" s="12" t="e">
        <v>#N/A</v>
      </c>
      <c r="Z4007" s="9">
        <v>0.28746899999999997</v>
      </c>
      <c r="AA4007" s="10">
        <v>117</v>
      </c>
      <c r="AB4007" s="10">
        <v>290</v>
      </c>
      <c r="AC4007" s="20">
        <v>0.79</v>
      </c>
      <c r="AD4007" s="20">
        <v>0.62719527747676496</v>
      </c>
      <c r="AE4007" s="20">
        <v>0.95011241746765196</v>
      </c>
      <c r="AF4007" s="15">
        <v>0.26818199999999998</v>
      </c>
      <c r="AG4007" s="16">
        <v>59</v>
      </c>
      <c r="AH4007" s="16">
        <v>161</v>
      </c>
      <c r="AI4007" s="22">
        <v>0.95</v>
      </c>
      <c r="AJ4007" s="22">
        <v>0.67933325905731501</v>
      </c>
      <c r="AK4007" s="22">
        <v>1</v>
      </c>
      <c r="AL4007" s="18">
        <f t="shared" si="558"/>
        <v>1</v>
      </c>
      <c r="AM4007" s="18">
        <f t="shared" si="559"/>
        <v>1</v>
      </c>
      <c r="AN4007" s="18">
        <f t="shared" si="560"/>
        <v>1</v>
      </c>
      <c r="AO4007" s="18">
        <f t="shared" si="561"/>
        <v>1</v>
      </c>
      <c r="AP4007" s="18">
        <f t="shared" si="562"/>
        <v>1</v>
      </c>
      <c r="AQ4007" s="18">
        <f t="shared" si="563"/>
        <v>1</v>
      </c>
      <c r="AR4007" s="18">
        <f t="shared" si="564"/>
        <v>0</v>
      </c>
      <c r="AS4007" s="18">
        <f t="shared" si="565"/>
        <v>0</v>
      </c>
      <c r="AT4007" s="18">
        <f t="shared" si="566"/>
        <v>0</v>
      </c>
      <c r="AU4007" s="1" t="s">
        <v>28443</v>
      </c>
      <c r="AV4007" s="1" t="s">
        <v>28444</v>
      </c>
      <c r="AW4007" s="1" t="s">
        <v>28445</v>
      </c>
      <c r="AX4007" s="1" t="s">
        <v>28446</v>
      </c>
      <c r="AY4007" s="1" t="s">
        <v>28447</v>
      </c>
      <c r="AZ4007" s="1" t="s">
        <v>28448</v>
      </c>
      <c r="BA4007" s="1">
        <v>270</v>
      </c>
      <c r="BB4007" s="1" t="s">
        <v>233</v>
      </c>
      <c r="BC4007" s="1" t="s">
        <v>4</v>
      </c>
      <c r="BF4007" s="1" t="s">
        <v>2630</v>
      </c>
      <c r="BG4007" s="1" t="s">
        <v>727</v>
      </c>
      <c r="BH4007" s="1" t="s">
        <v>2631</v>
      </c>
      <c r="BK4007" s="1" t="s">
        <v>1135</v>
      </c>
      <c r="BL4007" s="1">
        <v>2</v>
      </c>
      <c r="BN4007" s="1" t="s">
        <v>28449</v>
      </c>
      <c r="BP4007" s="1" t="s">
        <v>28450</v>
      </c>
      <c r="BR4007" s="1" t="s">
        <v>28456</v>
      </c>
      <c r="BS4007" s="1">
        <v>0.433</v>
      </c>
      <c r="BU4007" s="1" t="s">
        <v>4</v>
      </c>
    </row>
    <row r="4008" spans="1:73" x14ac:dyDescent="0.25">
      <c r="A4008" s="2" t="s">
        <v>28457</v>
      </c>
      <c r="B4008" s="1">
        <v>390079</v>
      </c>
      <c r="C4008" s="1">
        <v>11</v>
      </c>
      <c r="D4008" s="1">
        <v>5878253</v>
      </c>
      <c r="E4008" s="1">
        <v>5878253</v>
      </c>
      <c r="F4008" s="1" t="s">
        <v>6</v>
      </c>
      <c r="G4008" s="2" t="s">
        <v>28466</v>
      </c>
      <c r="H4008" s="2" t="s">
        <v>28467</v>
      </c>
      <c r="I4008" s="2" t="s">
        <v>28468</v>
      </c>
      <c r="J4008" s="2" t="s">
        <v>28469</v>
      </c>
      <c r="K4008" s="2" t="s">
        <v>49</v>
      </c>
      <c r="L4008" s="1" t="s">
        <v>50</v>
      </c>
      <c r="M4008" s="1" t="s">
        <v>31</v>
      </c>
      <c r="N4008" s="1" t="s">
        <v>52</v>
      </c>
      <c r="O4008" s="1" t="s">
        <v>52</v>
      </c>
      <c r="R4008" s="1" t="s">
        <v>28458</v>
      </c>
      <c r="S4008" s="1" t="s">
        <v>10</v>
      </c>
      <c r="T4008" s="1">
        <v>1</v>
      </c>
      <c r="U4008" s="1">
        <v>680</v>
      </c>
      <c r="V4008" s="3">
        <v>2</v>
      </c>
      <c r="W4008" s="12" t="e">
        <v>#N/A</v>
      </c>
      <c r="X4008" s="12" t="e">
        <v>#N/A</v>
      </c>
      <c r="Y4008" s="12" t="e">
        <v>#N/A</v>
      </c>
      <c r="Z4008" s="9">
        <v>2.3255999999999999E-2</v>
      </c>
      <c r="AA4008" s="10">
        <v>4</v>
      </c>
      <c r="AB4008" s="10">
        <v>168</v>
      </c>
      <c r="AC4008" s="20">
        <v>7.0000000000000007E-2</v>
      </c>
      <c r="AD4008" s="20">
        <v>1.7432513304826799E-2</v>
      </c>
      <c r="AE4008" s="20">
        <v>0.175529706122907</v>
      </c>
      <c r="AF4008" s="15">
        <v>0</v>
      </c>
      <c r="AG4008" s="16">
        <v>0</v>
      </c>
      <c r="AH4008" s="16">
        <v>94</v>
      </c>
      <c r="AI4008" s="22">
        <v>0</v>
      </c>
      <c r="AJ4008" s="22">
        <v>0</v>
      </c>
      <c r="AK4008" s="22">
        <v>0.14253453069176</v>
      </c>
      <c r="AL4008" s="18">
        <f t="shared" si="558"/>
        <v>0</v>
      </c>
      <c r="AM4008" s="18">
        <f t="shared" si="559"/>
        <v>0</v>
      </c>
      <c r="AN4008" s="18">
        <f t="shared" si="560"/>
        <v>0</v>
      </c>
      <c r="AO4008" s="18">
        <f t="shared" si="561"/>
        <v>0</v>
      </c>
      <c r="AP4008" s="18">
        <f t="shared" si="562"/>
        <v>0</v>
      </c>
      <c r="AQ4008" s="18">
        <f t="shared" si="563"/>
        <v>0</v>
      </c>
      <c r="AR4008" s="18">
        <f t="shared" si="564"/>
        <v>0</v>
      </c>
      <c r="AS4008" s="18">
        <f t="shared" si="565"/>
        <v>0</v>
      </c>
      <c r="AT4008" s="18">
        <f t="shared" si="566"/>
        <v>0</v>
      </c>
      <c r="AU4008" s="1" t="s">
        <v>28443</v>
      </c>
      <c r="AV4008" s="1" t="s">
        <v>28459</v>
      </c>
      <c r="AW4008" s="1" t="s">
        <v>28460</v>
      </c>
      <c r="AX4008" s="1" t="s">
        <v>28461</v>
      </c>
      <c r="AY4008" s="1" t="s">
        <v>28462</v>
      </c>
      <c r="AZ4008" s="1" t="s">
        <v>28448</v>
      </c>
      <c r="BA4008" s="1">
        <v>227</v>
      </c>
      <c r="BB4008" s="1" t="s">
        <v>390</v>
      </c>
      <c r="BC4008" s="1" t="s">
        <v>4</v>
      </c>
      <c r="BF4008" s="1" t="s">
        <v>2630</v>
      </c>
      <c r="BG4008" s="1" t="s">
        <v>727</v>
      </c>
      <c r="BH4008" s="1" t="s">
        <v>2631</v>
      </c>
      <c r="BK4008" s="1" t="s">
        <v>453</v>
      </c>
      <c r="BL4008" s="1">
        <v>2</v>
      </c>
      <c r="BN4008" s="1" t="s">
        <v>28463</v>
      </c>
      <c r="BP4008" s="1" t="s">
        <v>28464</v>
      </c>
      <c r="BR4008" s="1" t="s">
        <v>28465</v>
      </c>
      <c r="BS4008" s="1">
        <v>0.45300000000000001</v>
      </c>
      <c r="BU4008" s="1" t="s">
        <v>4</v>
      </c>
    </row>
    <row r="4009" spans="1:73" x14ac:dyDescent="0.25">
      <c r="A4009" s="2" t="s">
        <v>28470</v>
      </c>
      <c r="B4009" s="1">
        <v>120796</v>
      </c>
      <c r="C4009" s="1">
        <v>11</v>
      </c>
      <c r="D4009" s="1">
        <v>6048726</v>
      </c>
      <c r="E4009" s="1">
        <v>6048727</v>
      </c>
      <c r="F4009" s="1" t="s">
        <v>6</v>
      </c>
      <c r="G4009" s="2" t="s">
        <v>28471</v>
      </c>
      <c r="H4009" s="2" t="s">
        <v>28474</v>
      </c>
      <c r="I4009" s="2" t="s">
        <v>28475</v>
      </c>
      <c r="J4009" s="2" t="s">
        <v>28476</v>
      </c>
      <c r="K4009" s="2" t="s">
        <v>436</v>
      </c>
      <c r="L4009" s="1" t="s">
        <v>437</v>
      </c>
      <c r="M4009" s="1" t="s">
        <v>10</v>
      </c>
      <c r="N4009" s="1" t="s">
        <v>90</v>
      </c>
      <c r="O4009" s="1" t="s">
        <v>90</v>
      </c>
      <c r="R4009" s="1" t="s">
        <v>28472</v>
      </c>
      <c r="S4009" s="1" t="s">
        <v>10</v>
      </c>
      <c r="T4009" s="1">
        <v>1</v>
      </c>
      <c r="U4009" s="1" t="s">
        <v>28473</v>
      </c>
      <c r="V4009" s="3">
        <v>2</v>
      </c>
      <c r="W4009" s="12" t="e">
        <v>#N/A</v>
      </c>
      <c r="X4009" s="12" t="e">
        <v>#N/A</v>
      </c>
      <c r="Y4009" s="12" t="e">
        <v>#N/A</v>
      </c>
      <c r="Z4009" s="9" t="s">
        <v>4</v>
      </c>
      <c r="AA4009" s="10" t="s">
        <v>4</v>
      </c>
      <c r="AB4009" s="10" t="s">
        <v>4</v>
      </c>
      <c r="AC4009" s="20">
        <v>0</v>
      </c>
      <c r="AD4009" s="20">
        <v>0</v>
      </c>
      <c r="AE4009" s="20">
        <v>0</v>
      </c>
      <c r="AF4009" s="15">
        <v>0.05</v>
      </c>
      <c r="AG4009" s="16">
        <v>7</v>
      </c>
      <c r="AH4009" s="16">
        <v>145</v>
      </c>
      <c r="AI4009" s="22">
        <v>0.17</v>
      </c>
      <c r="AJ4009" s="22">
        <v>6.48507410792942E-2</v>
      </c>
      <c r="AK4009" s="22">
        <v>0.35787187929106001</v>
      </c>
      <c r="AL4009" s="18">
        <f t="shared" si="558"/>
        <v>0</v>
      </c>
      <c r="AM4009" s="18">
        <f t="shared" si="559"/>
        <v>0</v>
      </c>
      <c r="AN4009" s="18">
        <f t="shared" si="560"/>
        <v>0</v>
      </c>
      <c r="AO4009" s="18">
        <f t="shared" si="561"/>
        <v>0</v>
      </c>
      <c r="AP4009" s="18">
        <f t="shared" si="562"/>
        <v>0</v>
      </c>
      <c r="AQ4009" s="18">
        <f t="shared" si="563"/>
        <v>0</v>
      </c>
      <c r="AR4009" s="18">
        <f t="shared" si="564"/>
        <v>1</v>
      </c>
      <c r="AS4009" s="18">
        <f t="shared" si="565"/>
        <v>1</v>
      </c>
      <c r="AT4009" s="18">
        <f t="shared" si="566"/>
        <v>1</v>
      </c>
      <c r="AV4009" s="1" t="s">
        <v>28477</v>
      </c>
      <c r="AW4009" s="1" t="s">
        <v>28478</v>
      </c>
      <c r="AX4009" s="1" t="s">
        <v>28479</v>
      </c>
      <c r="AY4009" s="1" t="s">
        <v>28480</v>
      </c>
      <c r="AZ4009" s="1" t="s">
        <v>28481</v>
      </c>
      <c r="BA4009" s="1">
        <v>70</v>
      </c>
      <c r="BB4009" s="1" t="s">
        <v>2629</v>
      </c>
      <c r="BC4009" s="1" t="s">
        <v>4</v>
      </c>
      <c r="BF4009" s="1" t="s">
        <v>2630</v>
      </c>
      <c r="BG4009" s="1" t="s">
        <v>727</v>
      </c>
      <c r="BH4009" s="1" t="s">
        <v>2631</v>
      </c>
      <c r="BK4009" s="1" t="s">
        <v>4131</v>
      </c>
      <c r="BL4009" s="1">
        <v>3</v>
      </c>
      <c r="BN4009" s="1" t="s">
        <v>28449</v>
      </c>
      <c r="BP4009" s="1" t="s">
        <v>28482</v>
      </c>
      <c r="BR4009" s="1" t="s">
        <v>28483</v>
      </c>
      <c r="BS4009" s="1">
        <v>0.60399999999999998</v>
      </c>
      <c r="BT4009" s="1" t="s">
        <v>4</v>
      </c>
      <c r="BU4009" s="1" t="s">
        <v>4</v>
      </c>
    </row>
    <row r="4010" spans="1:73" x14ac:dyDescent="0.25">
      <c r="A4010" s="2" t="s">
        <v>28484</v>
      </c>
      <c r="B4010" s="1">
        <v>390181</v>
      </c>
      <c r="C4010" s="1">
        <v>11</v>
      </c>
      <c r="D4010" s="1">
        <v>56757090</v>
      </c>
      <c r="E4010" s="1">
        <v>56757090</v>
      </c>
      <c r="F4010" s="1" t="s">
        <v>6</v>
      </c>
      <c r="G4010" s="2" t="s">
        <v>28485</v>
      </c>
      <c r="H4010" s="2" t="s">
        <v>28487</v>
      </c>
      <c r="I4010" s="2" t="s">
        <v>28488</v>
      </c>
      <c r="J4010" s="2" t="s">
        <v>28489</v>
      </c>
      <c r="K4010" s="2" t="s">
        <v>135</v>
      </c>
      <c r="L4010" s="1" t="s">
        <v>50</v>
      </c>
      <c r="M4010" s="1" t="s">
        <v>90</v>
      </c>
      <c r="N4010" s="1" t="s">
        <v>31</v>
      </c>
      <c r="O4010" s="1" t="s">
        <v>31</v>
      </c>
      <c r="R4010" s="1" t="s">
        <v>28486</v>
      </c>
      <c r="S4010" s="1" t="s">
        <v>6</v>
      </c>
      <c r="T4010" s="1">
        <v>1</v>
      </c>
      <c r="U4010" s="1">
        <v>702</v>
      </c>
      <c r="V4010" s="3">
        <v>2</v>
      </c>
      <c r="W4010" s="12" t="e">
        <v>#N/A</v>
      </c>
      <c r="X4010" s="12" t="e">
        <v>#N/A</v>
      </c>
      <c r="Y4010" s="12" t="e">
        <v>#N/A</v>
      </c>
      <c r="Z4010" s="9">
        <v>0.406528</v>
      </c>
      <c r="AA4010" s="10">
        <v>137</v>
      </c>
      <c r="AB4010" s="10">
        <v>200</v>
      </c>
      <c r="AC4010" s="20">
        <v>1</v>
      </c>
      <c r="AD4010" s="20">
        <v>0.85275502895709798</v>
      </c>
      <c r="AE4010" s="20">
        <v>1</v>
      </c>
      <c r="AF4010" s="15">
        <v>0.24182999999999999</v>
      </c>
      <c r="AG4010" s="16">
        <v>37</v>
      </c>
      <c r="AH4010" s="16">
        <v>116</v>
      </c>
      <c r="AI4010" s="22">
        <v>0.86</v>
      </c>
      <c r="AJ4010" s="22">
        <v>0.58431397959867704</v>
      </c>
      <c r="AK4010" s="22">
        <v>0.98839448199634605</v>
      </c>
      <c r="AL4010" s="18">
        <f t="shared" si="558"/>
        <v>1</v>
      </c>
      <c r="AM4010" s="18">
        <f t="shared" si="559"/>
        <v>1</v>
      </c>
      <c r="AN4010" s="18">
        <f t="shared" si="560"/>
        <v>1</v>
      </c>
      <c r="AO4010" s="18">
        <f t="shared" si="561"/>
        <v>1</v>
      </c>
      <c r="AP4010" s="18">
        <f t="shared" si="562"/>
        <v>1</v>
      </c>
      <c r="AQ4010" s="18">
        <f t="shared" si="563"/>
        <v>1</v>
      </c>
      <c r="AR4010" s="18">
        <f t="shared" si="564"/>
        <v>0</v>
      </c>
      <c r="AS4010" s="18">
        <f t="shared" si="565"/>
        <v>0</v>
      </c>
      <c r="AT4010" s="18">
        <f t="shared" si="566"/>
        <v>0</v>
      </c>
      <c r="AV4010" s="1" t="s">
        <v>28490</v>
      </c>
      <c r="AW4010" s="1" t="s">
        <v>28491</v>
      </c>
      <c r="AX4010" s="1" t="s">
        <v>28492</v>
      </c>
      <c r="AY4010" s="1" t="s">
        <v>28493</v>
      </c>
      <c r="AZ4010" s="1" t="s">
        <v>28494</v>
      </c>
      <c r="BA4010" s="1">
        <v>234</v>
      </c>
      <c r="BB4010" s="1" t="s">
        <v>390</v>
      </c>
      <c r="BC4010" s="1" t="s">
        <v>4</v>
      </c>
      <c r="BF4010" s="1" t="s">
        <v>2630</v>
      </c>
      <c r="BG4010" s="1" t="s">
        <v>727</v>
      </c>
      <c r="BH4010" s="1" t="s">
        <v>2631</v>
      </c>
      <c r="BK4010" s="1" t="s">
        <v>3950</v>
      </c>
      <c r="BL4010" s="1">
        <v>3</v>
      </c>
      <c r="BR4010" s="1" t="s">
        <v>28495</v>
      </c>
      <c r="BS4010" s="1">
        <v>0.42299999999999999</v>
      </c>
      <c r="BU4010" s="1" t="s">
        <v>4</v>
      </c>
    </row>
    <row r="4011" spans="1:73" x14ac:dyDescent="0.25">
      <c r="A4011" s="2" t="s">
        <v>28496</v>
      </c>
      <c r="B4011" s="1">
        <v>390195</v>
      </c>
      <c r="C4011" s="1">
        <v>11</v>
      </c>
      <c r="D4011" s="1">
        <v>59132003</v>
      </c>
      <c r="E4011" s="1">
        <v>59132003</v>
      </c>
      <c r="F4011" s="1" t="s">
        <v>6</v>
      </c>
      <c r="G4011" s="2" t="s">
        <v>28497</v>
      </c>
      <c r="H4011" s="2" t="s">
        <v>26385</v>
      </c>
      <c r="I4011" s="2" t="s">
        <v>28499</v>
      </c>
      <c r="J4011" s="2" t="s">
        <v>28500</v>
      </c>
      <c r="K4011" s="2" t="s">
        <v>135</v>
      </c>
      <c r="L4011" s="1" t="s">
        <v>50</v>
      </c>
      <c r="M4011" s="1" t="s">
        <v>51</v>
      </c>
      <c r="N4011" s="1" t="s">
        <v>52</v>
      </c>
      <c r="O4011" s="1" t="s">
        <v>52</v>
      </c>
      <c r="R4011" s="1" t="s">
        <v>28498</v>
      </c>
      <c r="S4011" s="1" t="s">
        <v>6</v>
      </c>
      <c r="T4011" s="1">
        <v>1</v>
      </c>
      <c r="U4011" s="1">
        <v>72</v>
      </c>
      <c r="V4011" s="3">
        <v>2</v>
      </c>
      <c r="W4011" s="12" t="e">
        <v>#N/A</v>
      </c>
      <c r="X4011" s="12" t="e">
        <v>#N/A</v>
      </c>
      <c r="Y4011" s="12" t="e">
        <v>#N/A</v>
      </c>
      <c r="Z4011" s="9">
        <v>0.38940799999999998</v>
      </c>
      <c r="AA4011" s="10">
        <v>125</v>
      </c>
      <c r="AB4011" s="10">
        <v>196</v>
      </c>
      <c r="AC4011" s="20">
        <v>1</v>
      </c>
      <c r="AD4011" s="20">
        <v>0.82838943351731498</v>
      </c>
      <c r="AE4011" s="20">
        <v>1</v>
      </c>
      <c r="AF4011" s="15">
        <v>0.269036</v>
      </c>
      <c r="AG4011" s="16">
        <v>53</v>
      </c>
      <c r="AH4011" s="16">
        <v>144</v>
      </c>
      <c r="AI4011" s="22">
        <v>0.95</v>
      </c>
      <c r="AJ4011" s="22">
        <v>0.67276567437355606</v>
      </c>
      <c r="AK4011" s="22">
        <v>1</v>
      </c>
      <c r="AL4011" s="18">
        <f t="shared" si="558"/>
        <v>1</v>
      </c>
      <c r="AM4011" s="18">
        <f t="shared" si="559"/>
        <v>1</v>
      </c>
      <c r="AN4011" s="18">
        <f t="shared" si="560"/>
        <v>1</v>
      </c>
      <c r="AO4011" s="18">
        <f t="shared" si="561"/>
        <v>1</v>
      </c>
      <c r="AP4011" s="18">
        <f t="shared" si="562"/>
        <v>1</v>
      </c>
      <c r="AQ4011" s="18">
        <f t="shared" si="563"/>
        <v>1</v>
      </c>
      <c r="AR4011" s="18">
        <f t="shared" si="564"/>
        <v>0</v>
      </c>
      <c r="AS4011" s="18">
        <f t="shared" si="565"/>
        <v>0</v>
      </c>
      <c r="AT4011" s="18">
        <f t="shared" si="566"/>
        <v>0</v>
      </c>
      <c r="AV4011" s="1" t="s">
        <v>28501</v>
      </c>
      <c r="AW4011" s="1" t="s">
        <v>28502</v>
      </c>
      <c r="AX4011" s="1" t="s">
        <v>28503</v>
      </c>
      <c r="AY4011" s="1" t="s">
        <v>28504</v>
      </c>
      <c r="AZ4011" s="1" t="s">
        <v>28505</v>
      </c>
      <c r="BA4011" s="1">
        <v>24</v>
      </c>
      <c r="BB4011" s="1" t="s">
        <v>233</v>
      </c>
      <c r="BC4011" s="1" t="s">
        <v>4</v>
      </c>
      <c r="BF4011" s="1" t="s">
        <v>2630</v>
      </c>
      <c r="BG4011" s="1" t="s">
        <v>727</v>
      </c>
      <c r="BH4011" s="1" t="s">
        <v>2631</v>
      </c>
      <c r="BK4011" s="1" t="s">
        <v>170</v>
      </c>
      <c r="BL4011" s="1">
        <v>1</v>
      </c>
      <c r="BR4011" s="1" t="s">
        <v>28506</v>
      </c>
      <c r="BS4011" s="1">
        <v>0.42299999999999999</v>
      </c>
      <c r="BU4011" s="1" t="s">
        <v>4</v>
      </c>
    </row>
    <row r="4012" spans="1:73" x14ac:dyDescent="0.25">
      <c r="A4012" s="2" t="s">
        <v>28507</v>
      </c>
      <c r="B4012" s="1">
        <v>390191</v>
      </c>
      <c r="C4012" s="1">
        <v>11</v>
      </c>
      <c r="D4012" s="1">
        <v>58207292</v>
      </c>
      <c r="E4012" s="1">
        <v>58207292</v>
      </c>
      <c r="F4012" s="1" t="s">
        <v>6</v>
      </c>
      <c r="G4012" s="2" t="s">
        <v>28508</v>
      </c>
      <c r="H4012" s="2" t="s">
        <v>15399</v>
      </c>
      <c r="I4012" s="2" t="s">
        <v>15400</v>
      </c>
      <c r="J4012" s="2" t="s">
        <v>15401</v>
      </c>
      <c r="K4012" s="2" t="s">
        <v>135</v>
      </c>
      <c r="L4012" s="1" t="s">
        <v>50</v>
      </c>
      <c r="M4012" s="1" t="s">
        <v>90</v>
      </c>
      <c r="N4012" s="1" t="s">
        <v>31</v>
      </c>
      <c r="O4012" s="1" t="s">
        <v>31</v>
      </c>
      <c r="R4012" s="1" t="s">
        <v>28509</v>
      </c>
      <c r="S4012" s="1" t="s">
        <v>10</v>
      </c>
      <c r="T4012" s="1">
        <v>1</v>
      </c>
      <c r="U4012" s="1">
        <v>333</v>
      </c>
      <c r="V4012" s="3">
        <v>2</v>
      </c>
      <c r="W4012" s="12" t="e">
        <v>#N/A</v>
      </c>
      <c r="X4012" s="12" t="e">
        <v>#N/A</v>
      </c>
      <c r="Y4012" s="12" t="e">
        <v>#N/A</v>
      </c>
      <c r="Z4012" s="9">
        <v>0.31939200000000001</v>
      </c>
      <c r="AA4012" s="10">
        <v>84</v>
      </c>
      <c r="AB4012" s="10">
        <v>179</v>
      </c>
      <c r="AC4012" s="20">
        <v>0.88</v>
      </c>
      <c r="AD4012" s="20">
        <v>0.68415474203844495</v>
      </c>
      <c r="AE4012" s="20">
        <v>0.98888510515533601</v>
      </c>
      <c r="AF4012" s="15">
        <v>0.230159</v>
      </c>
      <c r="AG4012" s="16">
        <v>29</v>
      </c>
      <c r="AH4012" s="16">
        <v>97</v>
      </c>
      <c r="AI4012" s="22">
        <v>0.82</v>
      </c>
      <c r="AJ4012" s="22">
        <v>0.53703342677356003</v>
      </c>
      <c r="AK4012" s="22">
        <v>0.98442263895822602</v>
      </c>
      <c r="AL4012" s="18">
        <f t="shared" si="558"/>
        <v>1</v>
      </c>
      <c r="AM4012" s="18">
        <f t="shared" si="559"/>
        <v>1</v>
      </c>
      <c r="AN4012" s="18">
        <f t="shared" si="560"/>
        <v>1</v>
      </c>
      <c r="AO4012" s="18">
        <f t="shared" si="561"/>
        <v>1</v>
      </c>
      <c r="AP4012" s="18">
        <f t="shared" si="562"/>
        <v>1</v>
      </c>
      <c r="AQ4012" s="18">
        <f t="shared" si="563"/>
        <v>1</v>
      </c>
      <c r="AR4012" s="18">
        <f t="shared" si="564"/>
        <v>0</v>
      </c>
      <c r="AS4012" s="18">
        <f t="shared" si="565"/>
        <v>0</v>
      </c>
      <c r="AT4012" s="18">
        <f t="shared" si="566"/>
        <v>0</v>
      </c>
      <c r="AV4012" s="1" t="s">
        <v>28510</v>
      </c>
      <c r="AW4012" s="1" t="s">
        <v>28511</v>
      </c>
      <c r="AX4012" s="1" t="s">
        <v>28512</v>
      </c>
      <c r="AY4012" s="1" t="s">
        <v>28513</v>
      </c>
      <c r="AZ4012" s="1" t="s">
        <v>28514</v>
      </c>
      <c r="BA4012" s="1">
        <v>111</v>
      </c>
      <c r="BB4012" s="1" t="s">
        <v>1753</v>
      </c>
      <c r="BC4012" s="1" t="s">
        <v>4</v>
      </c>
      <c r="BF4012" s="1" t="s">
        <v>2630</v>
      </c>
      <c r="BG4012" s="1" t="s">
        <v>727</v>
      </c>
      <c r="BH4012" s="1" t="s">
        <v>2631</v>
      </c>
      <c r="BL4012" s="1">
        <v>0</v>
      </c>
      <c r="BM4012" s="1" t="s">
        <v>28515</v>
      </c>
      <c r="BN4012" s="1" t="s">
        <v>28516</v>
      </c>
      <c r="BR4012" s="1" t="s">
        <v>28517</v>
      </c>
      <c r="BS4012" s="1">
        <v>0.443</v>
      </c>
      <c r="BU4012" s="1" t="s">
        <v>4</v>
      </c>
    </row>
    <row r="4013" spans="1:73" x14ac:dyDescent="0.25">
      <c r="A4013" s="2" t="s">
        <v>28518</v>
      </c>
      <c r="B4013" s="1">
        <v>390190</v>
      </c>
      <c r="C4013" s="1">
        <v>11</v>
      </c>
      <c r="D4013" s="1">
        <v>58190091</v>
      </c>
      <c r="E4013" s="1">
        <v>58190091</v>
      </c>
      <c r="F4013" s="1" t="s">
        <v>6</v>
      </c>
      <c r="G4013" s="2" t="s">
        <v>28519</v>
      </c>
      <c r="H4013" s="2" t="s">
        <v>28521</v>
      </c>
      <c r="I4013" s="2" t="s">
        <v>28522</v>
      </c>
      <c r="J4013" s="2" t="s">
        <v>28523</v>
      </c>
      <c r="K4013" s="2" t="s">
        <v>49</v>
      </c>
      <c r="L4013" s="1" t="s">
        <v>50</v>
      </c>
      <c r="M4013" s="1" t="s">
        <v>90</v>
      </c>
      <c r="N4013" s="1" t="s">
        <v>31</v>
      </c>
      <c r="O4013" s="1" t="s">
        <v>31</v>
      </c>
      <c r="R4013" s="1" t="s">
        <v>28520</v>
      </c>
      <c r="S4013" s="1" t="s">
        <v>10</v>
      </c>
      <c r="T4013" s="1">
        <v>1</v>
      </c>
      <c r="U4013" s="1">
        <v>644</v>
      </c>
      <c r="V4013" s="3">
        <v>2</v>
      </c>
      <c r="W4013" s="12" t="e">
        <v>#N/A</v>
      </c>
      <c r="X4013" s="12" t="e">
        <v>#N/A</v>
      </c>
      <c r="Y4013" s="12" t="e">
        <v>#N/A</v>
      </c>
      <c r="Z4013" s="9">
        <v>0.369369</v>
      </c>
      <c r="AA4013" s="10">
        <v>41</v>
      </c>
      <c r="AB4013" s="10">
        <v>70</v>
      </c>
      <c r="AC4013" s="20">
        <v>1</v>
      </c>
      <c r="AD4013" s="20">
        <v>0.71290244664663505</v>
      </c>
      <c r="AE4013" s="20">
        <v>1</v>
      </c>
      <c r="AF4013" s="15">
        <v>0.34545500000000001</v>
      </c>
      <c r="AG4013" s="16">
        <v>19</v>
      </c>
      <c r="AH4013" s="16">
        <v>36</v>
      </c>
      <c r="AI4013" s="22">
        <v>1</v>
      </c>
      <c r="AJ4013" s="22">
        <v>0.65788546591418695</v>
      </c>
      <c r="AK4013" s="22">
        <v>1</v>
      </c>
      <c r="AL4013" s="18">
        <f t="shared" si="558"/>
        <v>1</v>
      </c>
      <c r="AM4013" s="18">
        <f t="shared" si="559"/>
        <v>1</v>
      </c>
      <c r="AN4013" s="18">
        <f t="shared" si="560"/>
        <v>1</v>
      </c>
      <c r="AO4013" s="18">
        <f t="shared" si="561"/>
        <v>1</v>
      </c>
      <c r="AP4013" s="18">
        <f t="shared" si="562"/>
        <v>1</v>
      </c>
      <c r="AQ4013" s="18">
        <f t="shared" si="563"/>
        <v>1</v>
      </c>
      <c r="AR4013" s="18">
        <f t="shared" si="564"/>
        <v>0</v>
      </c>
      <c r="AS4013" s="18">
        <f t="shared" si="565"/>
        <v>0</v>
      </c>
      <c r="AT4013" s="18">
        <f t="shared" si="566"/>
        <v>0</v>
      </c>
      <c r="AV4013" s="1" t="s">
        <v>28524</v>
      </c>
      <c r="AW4013" s="1" t="s">
        <v>28525</v>
      </c>
      <c r="AX4013" s="1" t="s">
        <v>28526</v>
      </c>
      <c r="AY4013" s="1" t="s">
        <v>28527</v>
      </c>
      <c r="AZ4013" s="1" t="s">
        <v>28514</v>
      </c>
      <c r="BA4013" s="1">
        <v>215</v>
      </c>
      <c r="BB4013" s="1" t="s">
        <v>10769</v>
      </c>
      <c r="BC4013" s="1" t="s">
        <v>4</v>
      </c>
      <c r="BF4013" s="1" t="s">
        <v>2630</v>
      </c>
      <c r="BG4013" s="1" t="s">
        <v>727</v>
      </c>
      <c r="BH4013" s="1" t="s">
        <v>2631</v>
      </c>
      <c r="BK4013" s="1" t="s">
        <v>3950</v>
      </c>
      <c r="BL4013" s="1">
        <v>3</v>
      </c>
      <c r="BM4013" s="1" t="s">
        <v>28515</v>
      </c>
      <c r="BN4013" s="1" t="s">
        <v>28516</v>
      </c>
      <c r="BR4013" s="1" t="s">
        <v>28528</v>
      </c>
      <c r="BS4013" s="1">
        <v>0.40300000000000002</v>
      </c>
      <c r="BU4013" s="1" t="s">
        <v>4</v>
      </c>
    </row>
    <row r="4014" spans="1:73" x14ac:dyDescent="0.25">
      <c r="A4014" s="2" t="s">
        <v>28529</v>
      </c>
      <c r="B4014" s="1">
        <v>403273</v>
      </c>
      <c r="C4014" s="1">
        <v>3</v>
      </c>
      <c r="D4014" s="1">
        <v>97869045</v>
      </c>
      <c r="E4014" s="1">
        <v>97869045</v>
      </c>
      <c r="F4014" s="1" t="s">
        <v>6</v>
      </c>
      <c r="G4014" s="2" t="s">
        <v>28530</v>
      </c>
      <c r="H4014" s="2" t="s">
        <v>28532</v>
      </c>
      <c r="I4014" s="2" t="s">
        <v>28533</v>
      </c>
      <c r="J4014" s="2" t="s">
        <v>28534</v>
      </c>
      <c r="K4014" s="2" t="s">
        <v>49</v>
      </c>
      <c r="L4014" s="1" t="s">
        <v>50</v>
      </c>
      <c r="M4014" s="1" t="s">
        <v>90</v>
      </c>
      <c r="N4014" s="1" t="s">
        <v>31</v>
      </c>
      <c r="O4014" s="1" t="s">
        <v>31</v>
      </c>
      <c r="R4014" s="1" t="s">
        <v>28531</v>
      </c>
      <c r="S4014" s="1" t="s">
        <v>6</v>
      </c>
      <c r="T4014" s="1">
        <v>1</v>
      </c>
      <c r="U4014" s="1">
        <v>816</v>
      </c>
      <c r="V4014" s="3">
        <v>2</v>
      </c>
      <c r="W4014" s="12" t="e">
        <v>#N/A</v>
      </c>
      <c r="X4014" s="12" t="e">
        <v>#N/A</v>
      </c>
      <c r="Y4014" s="12" t="e">
        <v>#N/A</v>
      </c>
      <c r="Z4014" s="9">
        <v>0.40601500000000001</v>
      </c>
      <c r="AA4014" s="10">
        <v>54</v>
      </c>
      <c r="AB4014" s="10">
        <v>79</v>
      </c>
      <c r="AC4014" s="20">
        <v>1</v>
      </c>
      <c r="AD4014" s="20">
        <v>0.78452205084356097</v>
      </c>
      <c r="AE4014" s="20">
        <v>1</v>
      </c>
      <c r="AF4014" s="15">
        <v>0.40425499999999998</v>
      </c>
      <c r="AG4014" s="16">
        <v>19</v>
      </c>
      <c r="AH4014" s="16">
        <v>28</v>
      </c>
      <c r="AI4014" s="22">
        <v>1</v>
      </c>
      <c r="AJ4014" s="22">
        <v>0.70163989385454495</v>
      </c>
      <c r="AK4014" s="22">
        <v>1</v>
      </c>
      <c r="AL4014" s="18">
        <f t="shared" si="558"/>
        <v>1</v>
      </c>
      <c r="AM4014" s="18">
        <f t="shared" si="559"/>
        <v>1</v>
      </c>
      <c r="AN4014" s="18">
        <f t="shared" si="560"/>
        <v>1</v>
      </c>
      <c r="AO4014" s="18">
        <f t="shared" si="561"/>
        <v>1</v>
      </c>
      <c r="AP4014" s="18">
        <f t="shared" si="562"/>
        <v>1</v>
      </c>
      <c r="AQ4014" s="18">
        <f t="shared" si="563"/>
        <v>1</v>
      </c>
      <c r="AR4014" s="18">
        <f t="shared" si="564"/>
        <v>0</v>
      </c>
      <c r="AS4014" s="18">
        <f t="shared" si="565"/>
        <v>0</v>
      </c>
      <c r="AT4014" s="18">
        <f t="shared" si="566"/>
        <v>0</v>
      </c>
      <c r="AV4014" s="1" t="s">
        <v>28535</v>
      </c>
      <c r="AW4014" s="1" t="s">
        <v>28536</v>
      </c>
      <c r="AX4014" s="1" t="s">
        <v>28537</v>
      </c>
      <c r="AY4014" s="1" t="s">
        <v>28538</v>
      </c>
      <c r="AZ4014" s="1" t="s">
        <v>28539</v>
      </c>
      <c r="BA4014" s="1">
        <v>272</v>
      </c>
      <c r="BB4014" s="1" t="s">
        <v>2676</v>
      </c>
      <c r="BC4014" s="1" t="s">
        <v>4</v>
      </c>
      <c r="BF4014" s="1" t="s">
        <v>2630</v>
      </c>
      <c r="BG4014" s="1" t="s">
        <v>727</v>
      </c>
      <c r="BH4014" s="1" t="s">
        <v>2631</v>
      </c>
      <c r="BK4014" s="1" t="s">
        <v>675</v>
      </c>
      <c r="BL4014" s="1">
        <v>1</v>
      </c>
      <c r="BR4014" s="1" t="s">
        <v>28540</v>
      </c>
      <c r="BS4014" s="1">
        <v>0.41799999999999998</v>
      </c>
      <c r="BU4014" s="1" t="s">
        <v>4</v>
      </c>
    </row>
    <row r="4015" spans="1:73" x14ac:dyDescent="0.25">
      <c r="A4015" s="2" t="s">
        <v>28541</v>
      </c>
      <c r="B4015" s="1">
        <v>79295</v>
      </c>
      <c r="C4015" s="1">
        <v>3</v>
      </c>
      <c r="D4015" s="1">
        <v>97983180</v>
      </c>
      <c r="E4015" s="1">
        <v>97983180</v>
      </c>
      <c r="F4015" s="1" t="s">
        <v>6</v>
      </c>
      <c r="G4015" s="2" t="s">
        <v>28542</v>
      </c>
      <c r="H4015" s="2" t="s">
        <v>20020</v>
      </c>
      <c r="I4015" s="2" t="s">
        <v>28544</v>
      </c>
      <c r="J4015" s="2" t="s">
        <v>28545</v>
      </c>
      <c r="K4015" s="2" t="s">
        <v>49</v>
      </c>
      <c r="L4015" s="1" t="s">
        <v>50</v>
      </c>
      <c r="M4015" s="1" t="s">
        <v>90</v>
      </c>
      <c r="N4015" s="1" t="s">
        <v>31</v>
      </c>
      <c r="O4015" s="1" t="s">
        <v>31</v>
      </c>
      <c r="R4015" s="1" t="s">
        <v>28543</v>
      </c>
      <c r="S4015" s="1" t="s">
        <v>6</v>
      </c>
      <c r="T4015" s="1">
        <v>1</v>
      </c>
      <c r="U4015" s="1">
        <v>52</v>
      </c>
      <c r="V4015" s="3">
        <v>2</v>
      </c>
      <c r="W4015" s="12" t="e">
        <v>#N/A</v>
      </c>
      <c r="X4015" s="12" t="e">
        <v>#N/A</v>
      </c>
      <c r="Y4015" s="12" t="e">
        <v>#N/A</v>
      </c>
      <c r="Z4015" s="9">
        <v>0.36974800000000002</v>
      </c>
      <c r="AA4015" s="10">
        <v>220</v>
      </c>
      <c r="AB4015" s="10">
        <v>375</v>
      </c>
      <c r="AC4015" s="20">
        <v>1</v>
      </c>
      <c r="AD4015" s="20">
        <v>0.82615763734588599</v>
      </c>
      <c r="AE4015" s="20">
        <v>1</v>
      </c>
      <c r="AF4015" s="15">
        <v>0.242754</v>
      </c>
      <c r="AG4015" s="16">
        <v>67</v>
      </c>
      <c r="AH4015" s="16">
        <v>209</v>
      </c>
      <c r="AI4015" s="22">
        <v>0.86</v>
      </c>
      <c r="AJ4015" s="22">
        <v>0.62837561748291704</v>
      </c>
      <c r="AK4015" s="22">
        <v>0.98796347591133804</v>
      </c>
      <c r="AL4015" s="18">
        <f t="shared" si="558"/>
        <v>1</v>
      </c>
      <c r="AM4015" s="18">
        <f t="shared" si="559"/>
        <v>1</v>
      </c>
      <c r="AN4015" s="18">
        <f t="shared" si="560"/>
        <v>1</v>
      </c>
      <c r="AO4015" s="18">
        <f t="shared" si="561"/>
        <v>1</v>
      </c>
      <c r="AP4015" s="18">
        <f t="shared" si="562"/>
        <v>1</v>
      </c>
      <c r="AQ4015" s="18">
        <f t="shared" si="563"/>
        <v>1</v>
      </c>
      <c r="AR4015" s="18">
        <f t="shared" si="564"/>
        <v>0</v>
      </c>
      <c r="AS4015" s="18">
        <f t="shared" si="565"/>
        <v>0</v>
      </c>
      <c r="AT4015" s="18">
        <f t="shared" si="566"/>
        <v>0</v>
      </c>
      <c r="AV4015" s="1" t="s">
        <v>28546</v>
      </c>
      <c r="AW4015" s="1" t="s">
        <v>28547</v>
      </c>
      <c r="AX4015" s="1" t="s">
        <v>28548</v>
      </c>
      <c r="AY4015" s="1" t="s">
        <v>28549</v>
      </c>
      <c r="AZ4015" s="1" t="s">
        <v>28539</v>
      </c>
      <c r="BA4015" s="1">
        <v>18</v>
      </c>
      <c r="BB4015" s="1" t="s">
        <v>233</v>
      </c>
      <c r="BC4015" s="1" t="s">
        <v>4</v>
      </c>
      <c r="BF4015" s="1" t="s">
        <v>2630</v>
      </c>
      <c r="BG4015" s="1" t="s">
        <v>727</v>
      </c>
      <c r="BH4015" s="1" t="s">
        <v>2631</v>
      </c>
      <c r="BK4015" s="1" t="s">
        <v>10076</v>
      </c>
      <c r="BL4015" s="1">
        <v>3</v>
      </c>
      <c r="BR4015" s="1" t="s">
        <v>28550</v>
      </c>
      <c r="BS4015" s="1">
        <v>0.38800000000000001</v>
      </c>
      <c r="BU4015" s="1" t="s">
        <v>4</v>
      </c>
    </row>
    <row r="4016" spans="1:73" x14ac:dyDescent="0.25">
      <c r="A4016" s="2" t="s">
        <v>28541</v>
      </c>
      <c r="B4016" s="1">
        <v>79295</v>
      </c>
      <c r="C4016" s="1">
        <v>3</v>
      </c>
      <c r="D4016" s="1">
        <v>97983739</v>
      </c>
      <c r="E4016" s="1">
        <v>97983739</v>
      </c>
      <c r="F4016" s="1" t="s">
        <v>6</v>
      </c>
      <c r="G4016" s="2" t="s">
        <v>28551</v>
      </c>
      <c r="H4016" s="2" t="s">
        <v>12935</v>
      </c>
      <c r="I4016" s="2" t="s">
        <v>28552</v>
      </c>
      <c r="J4016" s="2" t="s">
        <v>28553</v>
      </c>
      <c r="K4016" s="2" t="s">
        <v>49</v>
      </c>
      <c r="L4016" s="1" t="s">
        <v>50</v>
      </c>
      <c r="M4016" s="1" t="s">
        <v>51</v>
      </c>
      <c r="N4016" s="1" t="s">
        <v>52</v>
      </c>
      <c r="O4016" s="1" t="s">
        <v>52</v>
      </c>
      <c r="R4016" s="1" t="s">
        <v>28543</v>
      </c>
      <c r="S4016" s="1" t="s">
        <v>6</v>
      </c>
      <c r="T4016" s="1">
        <v>1</v>
      </c>
      <c r="U4016" s="1">
        <v>611</v>
      </c>
      <c r="V4016" s="3">
        <v>2</v>
      </c>
      <c r="W4016" s="12" t="e">
        <v>#N/A</v>
      </c>
      <c r="X4016" s="12" t="e">
        <v>#N/A</v>
      </c>
      <c r="Y4016" s="12" t="e">
        <v>#N/A</v>
      </c>
      <c r="Z4016" s="9">
        <v>0.34399999999999997</v>
      </c>
      <c r="AA4016" s="10">
        <v>86</v>
      </c>
      <c r="AB4016" s="10">
        <v>164</v>
      </c>
      <c r="AC4016" s="20">
        <v>0.95</v>
      </c>
      <c r="AD4016" s="20">
        <v>0.734580613146118</v>
      </c>
      <c r="AE4016" s="20">
        <v>1</v>
      </c>
      <c r="AF4016" s="15">
        <v>0.27049200000000001</v>
      </c>
      <c r="AG4016" s="16">
        <v>33</v>
      </c>
      <c r="AH4016" s="16">
        <v>89</v>
      </c>
      <c r="AI4016" s="22">
        <v>0.96</v>
      </c>
      <c r="AJ4016" s="22">
        <v>0.63240128134854601</v>
      </c>
      <c r="AK4016" s="22">
        <v>1</v>
      </c>
      <c r="AL4016" s="18">
        <f t="shared" si="558"/>
        <v>1</v>
      </c>
      <c r="AM4016" s="18">
        <f t="shared" si="559"/>
        <v>1</v>
      </c>
      <c r="AN4016" s="18">
        <f t="shared" si="560"/>
        <v>1</v>
      </c>
      <c r="AO4016" s="18">
        <f t="shared" si="561"/>
        <v>1</v>
      </c>
      <c r="AP4016" s="18">
        <f t="shared" si="562"/>
        <v>1</v>
      </c>
      <c r="AQ4016" s="18">
        <f t="shared" si="563"/>
        <v>1</v>
      </c>
      <c r="AR4016" s="18">
        <f t="shared" si="564"/>
        <v>0</v>
      </c>
      <c r="AS4016" s="18">
        <f t="shared" si="565"/>
        <v>0</v>
      </c>
      <c r="AT4016" s="18">
        <f t="shared" si="566"/>
        <v>0</v>
      </c>
      <c r="AV4016" s="1" t="s">
        <v>28546</v>
      </c>
      <c r="AW4016" s="1" t="s">
        <v>28547</v>
      </c>
      <c r="AX4016" s="1" t="s">
        <v>28548</v>
      </c>
      <c r="AY4016" s="1" t="s">
        <v>28549</v>
      </c>
      <c r="AZ4016" s="1" t="s">
        <v>28539</v>
      </c>
      <c r="BA4016" s="1">
        <v>204</v>
      </c>
      <c r="BB4016" s="1" t="s">
        <v>233</v>
      </c>
      <c r="BC4016" s="1" t="s">
        <v>4</v>
      </c>
      <c r="BF4016" s="1" t="s">
        <v>2630</v>
      </c>
      <c r="BG4016" s="1" t="s">
        <v>727</v>
      </c>
      <c r="BH4016" s="1" t="s">
        <v>2631</v>
      </c>
      <c r="BK4016" s="1" t="s">
        <v>10076</v>
      </c>
      <c r="BL4016" s="1">
        <v>3</v>
      </c>
      <c r="BR4016" s="1" t="s">
        <v>28554</v>
      </c>
      <c r="BS4016" s="1">
        <v>0.29899999999999999</v>
      </c>
      <c r="BU4016" s="1" t="s">
        <v>4</v>
      </c>
    </row>
    <row r="4017" spans="1:81" x14ac:dyDescent="0.25">
      <c r="A4017" s="2" t="s">
        <v>2665</v>
      </c>
      <c r="B4017" s="1">
        <v>26338</v>
      </c>
      <c r="C4017" s="1">
        <v>11</v>
      </c>
      <c r="D4017" s="1">
        <v>55595059</v>
      </c>
      <c r="E4017" s="1">
        <v>55595059</v>
      </c>
      <c r="F4017" s="1" t="s">
        <v>6</v>
      </c>
      <c r="G4017" s="2" t="s">
        <v>28555</v>
      </c>
      <c r="H4017" s="2" t="s">
        <v>28556</v>
      </c>
      <c r="I4017" s="2" t="s">
        <v>28557</v>
      </c>
      <c r="J4017" s="2" t="s">
        <v>28558</v>
      </c>
      <c r="K4017" s="2" t="s">
        <v>49</v>
      </c>
      <c r="L4017" s="1" t="s">
        <v>50</v>
      </c>
      <c r="M4017" s="1" t="s">
        <v>90</v>
      </c>
      <c r="N4017" s="1" t="s">
        <v>31</v>
      </c>
      <c r="O4017" s="1" t="s">
        <v>31</v>
      </c>
      <c r="R4017" s="1" t="s">
        <v>2667</v>
      </c>
      <c r="S4017" s="1" t="s">
        <v>6</v>
      </c>
      <c r="T4017" s="1">
        <v>1</v>
      </c>
      <c r="U4017" s="1">
        <v>365</v>
      </c>
      <c r="V4017" s="3">
        <v>2</v>
      </c>
      <c r="W4017" s="12" t="e">
        <v>#N/A</v>
      </c>
      <c r="X4017" s="12" t="e">
        <v>#N/A</v>
      </c>
      <c r="Y4017" s="12" t="e">
        <v>#N/A</v>
      </c>
      <c r="Z4017" s="9">
        <v>0.33272099999999999</v>
      </c>
      <c r="AA4017" s="10">
        <v>181</v>
      </c>
      <c r="AB4017" s="10">
        <v>363</v>
      </c>
      <c r="AC4017" s="20">
        <v>0.92</v>
      </c>
      <c r="AD4017" s="20">
        <v>0.74829733190729897</v>
      </c>
      <c r="AE4017" s="20">
        <v>1</v>
      </c>
      <c r="AF4017" s="15">
        <v>0.220641</v>
      </c>
      <c r="AG4017" s="16">
        <v>62</v>
      </c>
      <c r="AH4017" s="16">
        <v>219</v>
      </c>
      <c r="AI4017" s="22">
        <v>0.78</v>
      </c>
      <c r="AJ4017" s="22">
        <v>0.56532999482900204</v>
      </c>
      <c r="AK4017" s="22">
        <v>0.97081498512980202</v>
      </c>
      <c r="AL4017" s="18">
        <f t="shared" si="558"/>
        <v>1</v>
      </c>
      <c r="AM4017" s="18">
        <f t="shared" si="559"/>
        <v>1</v>
      </c>
      <c r="AN4017" s="18">
        <f t="shared" si="560"/>
        <v>1</v>
      </c>
      <c r="AO4017" s="18">
        <f t="shared" si="561"/>
        <v>1</v>
      </c>
      <c r="AP4017" s="18">
        <f t="shared" si="562"/>
        <v>1</v>
      </c>
      <c r="AQ4017" s="18">
        <f t="shared" si="563"/>
        <v>1</v>
      </c>
      <c r="AR4017" s="18">
        <f t="shared" si="564"/>
        <v>0</v>
      </c>
      <c r="AS4017" s="18">
        <f t="shared" si="565"/>
        <v>0</v>
      </c>
      <c r="AT4017" s="18">
        <f t="shared" si="566"/>
        <v>0</v>
      </c>
      <c r="AV4017" s="1" t="s">
        <v>2671</v>
      </c>
      <c r="AW4017" s="1" t="s">
        <v>2672</v>
      </c>
      <c r="AX4017" s="1" t="s">
        <v>2673</v>
      </c>
      <c r="AY4017" s="1" t="s">
        <v>2674</v>
      </c>
      <c r="AZ4017" s="1" t="s">
        <v>2675</v>
      </c>
      <c r="BA4017" s="1">
        <v>122</v>
      </c>
      <c r="BB4017" s="1" t="s">
        <v>390</v>
      </c>
      <c r="BC4017" s="1" t="s">
        <v>4</v>
      </c>
      <c r="BF4017" s="1" t="s">
        <v>2630</v>
      </c>
      <c r="BG4017" s="1" t="s">
        <v>727</v>
      </c>
      <c r="BH4017" s="1" t="s">
        <v>2631</v>
      </c>
      <c r="BK4017" s="1" t="s">
        <v>170</v>
      </c>
      <c r="BL4017" s="1">
        <v>1</v>
      </c>
      <c r="BN4017" s="1" t="s">
        <v>2677</v>
      </c>
      <c r="BR4017" s="1" t="s">
        <v>28559</v>
      </c>
      <c r="BS4017" s="1">
        <v>0.53700000000000003</v>
      </c>
      <c r="BU4017" s="1" t="s">
        <v>4</v>
      </c>
      <c r="CC4017" s="1" t="s">
        <v>2679</v>
      </c>
    </row>
    <row r="4018" spans="1:81" x14ac:dyDescent="0.25">
      <c r="A4018" s="2" t="s">
        <v>28560</v>
      </c>
      <c r="B4018" s="1">
        <v>219487</v>
      </c>
      <c r="C4018" s="1">
        <v>11</v>
      </c>
      <c r="D4018" s="1">
        <v>56309990</v>
      </c>
      <c r="E4018" s="1">
        <v>56309990</v>
      </c>
      <c r="F4018" s="1" t="s">
        <v>6</v>
      </c>
      <c r="G4018" s="2" t="s">
        <v>28569</v>
      </c>
      <c r="H4018" s="2" t="s">
        <v>19024</v>
      </c>
      <c r="I4018" s="2" t="s">
        <v>28570</v>
      </c>
      <c r="J4018" s="2" t="s">
        <v>28571</v>
      </c>
      <c r="K4018" s="2" t="s">
        <v>135</v>
      </c>
      <c r="L4018" s="1" t="s">
        <v>50</v>
      </c>
      <c r="M4018" s="1" t="s">
        <v>90</v>
      </c>
      <c r="N4018" s="1" t="s">
        <v>31</v>
      </c>
      <c r="O4018" s="1" t="s">
        <v>31</v>
      </c>
      <c r="R4018" s="1" t="s">
        <v>28562</v>
      </c>
      <c r="S4018" s="1" t="s">
        <v>10</v>
      </c>
      <c r="T4018" s="1">
        <v>1</v>
      </c>
      <c r="U4018" s="1">
        <v>744</v>
      </c>
      <c r="V4018" s="3">
        <v>2</v>
      </c>
      <c r="W4018" s="12" t="e">
        <v>#N/A</v>
      </c>
      <c r="X4018" s="12" t="e">
        <v>#N/A</v>
      </c>
      <c r="Y4018" s="12" t="e">
        <v>#N/A</v>
      </c>
      <c r="Z4018" s="9">
        <v>0.34237299999999998</v>
      </c>
      <c r="AA4018" s="10">
        <v>101</v>
      </c>
      <c r="AB4018" s="10">
        <v>194</v>
      </c>
      <c r="AC4018" s="20">
        <v>0.94</v>
      </c>
      <c r="AD4018" s="20">
        <v>0.74136963619459895</v>
      </c>
      <c r="AE4018" s="20">
        <v>1</v>
      </c>
      <c r="AF4018" s="15">
        <v>0.36486499999999999</v>
      </c>
      <c r="AG4018" s="16">
        <v>54</v>
      </c>
      <c r="AH4018" s="16">
        <v>94</v>
      </c>
      <c r="AI4018" s="22">
        <v>1</v>
      </c>
      <c r="AJ4018" s="22">
        <v>0.80407916533127699</v>
      </c>
      <c r="AK4018" s="22">
        <v>1</v>
      </c>
      <c r="AL4018" s="18">
        <f t="shared" si="558"/>
        <v>1</v>
      </c>
      <c r="AM4018" s="18">
        <f t="shared" si="559"/>
        <v>1</v>
      </c>
      <c r="AN4018" s="18">
        <f t="shared" si="560"/>
        <v>1</v>
      </c>
      <c r="AO4018" s="18">
        <f t="shared" si="561"/>
        <v>1</v>
      </c>
      <c r="AP4018" s="18">
        <f t="shared" si="562"/>
        <v>1</v>
      </c>
      <c r="AQ4018" s="18">
        <f t="shared" si="563"/>
        <v>1</v>
      </c>
      <c r="AR4018" s="18">
        <f t="shared" si="564"/>
        <v>0</v>
      </c>
      <c r="AS4018" s="18">
        <f t="shared" si="565"/>
        <v>0</v>
      </c>
      <c r="AT4018" s="18">
        <f t="shared" si="566"/>
        <v>0</v>
      </c>
      <c r="AV4018" s="1" t="s">
        <v>28563</v>
      </c>
      <c r="AW4018" s="1" t="s">
        <v>28564</v>
      </c>
      <c r="AX4018" s="1" t="s">
        <v>28565</v>
      </c>
      <c r="AY4018" s="1" t="s">
        <v>28566</v>
      </c>
      <c r="AZ4018" s="1" t="s">
        <v>28567</v>
      </c>
      <c r="BA4018" s="1">
        <v>248</v>
      </c>
      <c r="BB4018" s="1" t="s">
        <v>5812</v>
      </c>
      <c r="BC4018" s="1" t="s">
        <v>4</v>
      </c>
      <c r="BF4018" s="1" t="s">
        <v>2630</v>
      </c>
      <c r="BG4018" s="1" t="s">
        <v>727</v>
      </c>
      <c r="BH4018" s="1" t="s">
        <v>2631</v>
      </c>
      <c r="BL4018" s="1">
        <v>0</v>
      </c>
      <c r="BR4018" s="1" t="s">
        <v>28572</v>
      </c>
      <c r="BS4018" s="1">
        <v>0.443</v>
      </c>
      <c r="BU4018" s="1" t="s">
        <v>4</v>
      </c>
    </row>
    <row r="4019" spans="1:81" x14ac:dyDescent="0.25">
      <c r="A4019" s="2" t="s">
        <v>28560</v>
      </c>
      <c r="B4019" s="1">
        <v>219487</v>
      </c>
      <c r="C4019" s="1">
        <v>11</v>
      </c>
      <c r="D4019" s="1">
        <v>56309817</v>
      </c>
      <c r="E4019" s="1">
        <v>56309817</v>
      </c>
      <c r="F4019" s="1" t="s">
        <v>6</v>
      </c>
      <c r="G4019" s="2" t="s">
        <v>28561</v>
      </c>
      <c r="K4019" s="2" t="s">
        <v>586</v>
      </c>
      <c r="L4019" s="1" t="s">
        <v>50</v>
      </c>
      <c r="M4019" s="1" t="s">
        <v>51</v>
      </c>
      <c r="N4019" s="1" t="s">
        <v>52</v>
      </c>
      <c r="O4019" s="1" t="s">
        <v>52</v>
      </c>
      <c r="R4019" s="1" t="s">
        <v>28562</v>
      </c>
      <c r="S4019" s="1" t="s">
        <v>10</v>
      </c>
      <c r="T4019" s="1">
        <v>1</v>
      </c>
      <c r="U4019" s="1" t="s">
        <v>4</v>
      </c>
      <c r="V4019" s="3">
        <v>2</v>
      </c>
      <c r="W4019" s="12" t="e">
        <v>#N/A</v>
      </c>
      <c r="X4019" s="12" t="e">
        <v>#N/A</v>
      </c>
      <c r="Y4019" s="12" t="e">
        <v>#N/A</v>
      </c>
      <c r="Z4019" s="9">
        <v>0.36458299999999999</v>
      </c>
      <c r="AA4019" s="10">
        <v>35</v>
      </c>
      <c r="AB4019" s="10">
        <v>61</v>
      </c>
      <c r="AC4019" s="20">
        <v>1</v>
      </c>
      <c r="AD4019" s="20">
        <v>0.68931074667831005</v>
      </c>
      <c r="AE4019" s="20">
        <v>1</v>
      </c>
      <c r="AF4019" s="15">
        <v>0.414634</v>
      </c>
      <c r="AG4019" s="16">
        <v>17</v>
      </c>
      <c r="AH4019" s="16">
        <v>24</v>
      </c>
      <c r="AI4019" s="22">
        <v>1</v>
      </c>
      <c r="AJ4019" s="22">
        <v>0.68920920483576698</v>
      </c>
      <c r="AK4019" s="22">
        <v>1</v>
      </c>
      <c r="AL4019" s="18">
        <f t="shared" si="558"/>
        <v>1</v>
      </c>
      <c r="AM4019" s="18">
        <f t="shared" si="559"/>
        <v>1</v>
      </c>
      <c r="AN4019" s="18">
        <f t="shared" si="560"/>
        <v>1</v>
      </c>
      <c r="AO4019" s="18">
        <f t="shared" si="561"/>
        <v>1</v>
      </c>
      <c r="AP4019" s="18">
        <f t="shared" si="562"/>
        <v>1</v>
      </c>
      <c r="AQ4019" s="18">
        <f t="shared" si="563"/>
        <v>1</v>
      </c>
      <c r="AR4019" s="18">
        <f t="shared" si="564"/>
        <v>0</v>
      </c>
      <c r="AS4019" s="18">
        <f t="shared" si="565"/>
        <v>0</v>
      </c>
      <c r="AT4019" s="18">
        <f t="shared" si="566"/>
        <v>0</v>
      </c>
      <c r="AV4019" s="1" t="s">
        <v>28563</v>
      </c>
      <c r="AW4019" s="1" t="s">
        <v>28564</v>
      </c>
      <c r="AX4019" s="1" t="s">
        <v>28565</v>
      </c>
      <c r="AY4019" s="1" t="s">
        <v>28566</v>
      </c>
      <c r="AZ4019" s="1" t="s">
        <v>28567</v>
      </c>
      <c r="BC4019" s="1" t="s">
        <v>4</v>
      </c>
      <c r="BF4019" s="1" t="s">
        <v>2630</v>
      </c>
      <c r="BG4019" s="1" t="s">
        <v>727</v>
      </c>
      <c r="BH4019" s="1" t="s">
        <v>2631</v>
      </c>
      <c r="BL4019" s="1">
        <v>0</v>
      </c>
      <c r="BR4019" s="1" t="s">
        <v>28568</v>
      </c>
      <c r="BS4019" s="1">
        <v>0.38300000000000001</v>
      </c>
      <c r="BU4019" s="1" t="s">
        <v>4</v>
      </c>
    </row>
    <row r="4020" spans="1:81" x14ac:dyDescent="0.25">
      <c r="A4020" s="2" t="s">
        <v>28573</v>
      </c>
      <c r="B4020" s="1">
        <v>219482</v>
      </c>
      <c r="C4020" s="1">
        <v>11</v>
      </c>
      <c r="D4020" s="1">
        <v>56237209</v>
      </c>
      <c r="E4020" s="1">
        <v>56237209</v>
      </c>
      <c r="F4020" s="1" t="s">
        <v>6</v>
      </c>
      <c r="G4020" s="2" t="s">
        <v>28574</v>
      </c>
      <c r="H4020" s="2" t="s">
        <v>28576</v>
      </c>
      <c r="I4020" s="2" t="s">
        <v>28577</v>
      </c>
      <c r="J4020" s="2" t="s">
        <v>28578</v>
      </c>
      <c r="K4020" s="2" t="s">
        <v>135</v>
      </c>
      <c r="L4020" s="1" t="s">
        <v>50</v>
      </c>
      <c r="M4020" s="1" t="s">
        <v>90</v>
      </c>
      <c r="N4020" s="1" t="s">
        <v>31</v>
      </c>
      <c r="O4020" s="1" t="s">
        <v>31</v>
      </c>
      <c r="R4020" s="1" t="s">
        <v>28575</v>
      </c>
      <c r="S4020" s="1" t="s">
        <v>10</v>
      </c>
      <c r="T4020" s="1">
        <v>1</v>
      </c>
      <c r="U4020" s="1">
        <v>765</v>
      </c>
      <c r="V4020" s="3">
        <v>2</v>
      </c>
      <c r="W4020" s="12" t="e">
        <v>#N/A</v>
      </c>
      <c r="X4020" s="12" t="e">
        <v>#N/A</v>
      </c>
      <c r="Y4020" s="12" t="e">
        <v>#N/A</v>
      </c>
      <c r="Z4020" s="9">
        <v>0.33070899999999998</v>
      </c>
      <c r="AA4020" s="10">
        <v>42</v>
      </c>
      <c r="AB4020" s="10">
        <v>85</v>
      </c>
      <c r="AC4020" s="20">
        <v>0.91</v>
      </c>
      <c r="AD4020" s="20">
        <v>0.65514343729576996</v>
      </c>
      <c r="AE4020" s="20">
        <v>1</v>
      </c>
      <c r="AF4020" s="15">
        <v>0.31372499999999998</v>
      </c>
      <c r="AG4020" s="16">
        <v>16</v>
      </c>
      <c r="AH4020" s="16">
        <v>35</v>
      </c>
      <c r="AI4020" s="22">
        <v>1</v>
      </c>
      <c r="AJ4020" s="22">
        <v>0.59886982771060504</v>
      </c>
      <c r="AK4020" s="22">
        <v>1</v>
      </c>
      <c r="AL4020" s="18">
        <f t="shared" si="558"/>
        <v>1</v>
      </c>
      <c r="AM4020" s="18">
        <f t="shared" si="559"/>
        <v>1</v>
      </c>
      <c r="AN4020" s="18">
        <f t="shared" si="560"/>
        <v>1</v>
      </c>
      <c r="AO4020" s="18">
        <f t="shared" si="561"/>
        <v>1</v>
      </c>
      <c r="AP4020" s="18">
        <f t="shared" si="562"/>
        <v>1</v>
      </c>
      <c r="AQ4020" s="18">
        <f t="shared" si="563"/>
        <v>1</v>
      </c>
      <c r="AR4020" s="18">
        <f t="shared" si="564"/>
        <v>0</v>
      </c>
      <c r="AS4020" s="18">
        <f t="shared" si="565"/>
        <v>0</v>
      </c>
      <c r="AT4020" s="18">
        <f t="shared" si="566"/>
        <v>0</v>
      </c>
      <c r="AV4020" s="1" t="s">
        <v>28579</v>
      </c>
      <c r="AW4020" s="1" t="s">
        <v>28580</v>
      </c>
      <c r="AX4020" s="1" t="s">
        <v>28581</v>
      </c>
      <c r="AY4020" s="1" t="s">
        <v>28582</v>
      </c>
      <c r="AZ4020" s="1" t="s">
        <v>28567</v>
      </c>
      <c r="BA4020" s="1">
        <v>255</v>
      </c>
      <c r="BB4020" s="1" t="s">
        <v>5812</v>
      </c>
      <c r="BC4020" s="1" t="s">
        <v>4</v>
      </c>
      <c r="BF4020" s="1" t="s">
        <v>2630</v>
      </c>
      <c r="BG4020" s="1" t="s">
        <v>727</v>
      </c>
      <c r="BH4020" s="1" t="s">
        <v>2631</v>
      </c>
      <c r="BK4020" s="1" t="s">
        <v>1135</v>
      </c>
      <c r="BL4020" s="1">
        <v>2</v>
      </c>
      <c r="BM4020" s="1" t="s">
        <v>28583</v>
      </c>
      <c r="BR4020" s="1" t="s">
        <v>28584</v>
      </c>
      <c r="BS4020" s="1">
        <v>0.49299999999999999</v>
      </c>
      <c r="BU4020" s="1" t="s">
        <v>4</v>
      </c>
    </row>
    <row r="4021" spans="1:81" x14ac:dyDescent="0.25">
      <c r="A4021" s="2" t="s">
        <v>28585</v>
      </c>
      <c r="B4021" s="1">
        <v>403282</v>
      </c>
      <c r="C4021" s="1">
        <v>12</v>
      </c>
      <c r="D4021" s="1">
        <v>55795014</v>
      </c>
      <c r="E4021" s="1">
        <v>55795014</v>
      </c>
      <c r="F4021" s="1" t="s">
        <v>6</v>
      </c>
      <c r="G4021" s="2" t="s">
        <v>28586</v>
      </c>
      <c r="H4021" s="2" t="s">
        <v>28487</v>
      </c>
      <c r="I4021" s="2" t="s">
        <v>28588</v>
      </c>
      <c r="J4021" s="2" t="s">
        <v>28589</v>
      </c>
      <c r="K4021" s="2" t="s">
        <v>135</v>
      </c>
      <c r="L4021" s="1" t="s">
        <v>50</v>
      </c>
      <c r="M4021" s="1" t="s">
        <v>90</v>
      </c>
      <c r="N4021" s="1" t="s">
        <v>31</v>
      </c>
      <c r="O4021" s="1" t="s">
        <v>31</v>
      </c>
      <c r="R4021" s="1" t="s">
        <v>28587</v>
      </c>
      <c r="S4021" s="1" t="s">
        <v>6</v>
      </c>
      <c r="T4021" s="1">
        <v>1</v>
      </c>
      <c r="U4021" s="1">
        <v>702</v>
      </c>
      <c r="V4021" s="3">
        <v>2</v>
      </c>
      <c r="W4021" s="12" t="e">
        <v>#N/A</v>
      </c>
      <c r="X4021" s="12" t="e">
        <v>#N/A</v>
      </c>
      <c r="Y4021" s="12" t="e">
        <v>#N/A</v>
      </c>
      <c r="Z4021" s="9">
        <v>0.34875400000000001</v>
      </c>
      <c r="AA4021" s="10">
        <v>98</v>
      </c>
      <c r="AB4021" s="10">
        <v>183</v>
      </c>
      <c r="AC4021" s="20">
        <v>0.96</v>
      </c>
      <c r="AD4021" s="20">
        <v>0.75149998622297898</v>
      </c>
      <c r="AE4021" s="20">
        <v>1</v>
      </c>
      <c r="AF4021" s="15">
        <v>0.27683600000000003</v>
      </c>
      <c r="AG4021" s="16">
        <v>49</v>
      </c>
      <c r="AH4021" s="16">
        <v>128</v>
      </c>
      <c r="AI4021" s="22">
        <v>0.98</v>
      </c>
      <c r="AJ4021" s="22">
        <v>0.68168405268963395</v>
      </c>
      <c r="AK4021" s="22">
        <v>1</v>
      </c>
      <c r="AL4021" s="18">
        <f t="shared" si="558"/>
        <v>1</v>
      </c>
      <c r="AM4021" s="18">
        <f t="shared" si="559"/>
        <v>1</v>
      </c>
      <c r="AN4021" s="18">
        <f t="shared" si="560"/>
        <v>1</v>
      </c>
      <c r="AO4021" s="18">
        <f t="shared" si="561"/>
        <v>1</v>
      </c>
      <c r="AP4021" s="18">
        <f t="shared" si="562"/>
        <v>1</v>
      </c>
      <c r="AQ4021" s="18">
        <f t="shared" si="563"/>
        <v>1</v>
      </c>
      <c r="AR4021" s="18">
        <f t="shared" si="564"/>
        <v>0</v>
      </c>
      <c r="AS4021" s="18">
        <f t="shared" si="565"/>
        <v>0</v>
      </c>
      <c r="AT4021" s="18">
        <f t="shared" si="566"/>
        <v>0</v>
      </c>
      <c r="AV4021" s="1" t="s">
        <v>28590</v>
      </c>
      <c r="AW4021" s="1" t="s">
        <v>28591</v>
      </c>
      <c r="AX4021" s="1" t="s">
        <v>28592</v>
      </c>
      <c r="AY4021" s="1" t="s">
        <v>28593</v>
      </c>
      <c r="AZ4021" s="1" t="s">
        <v>10846</v>
      </c>
      <c r="BA4021" s="1">
        <v>234</v>
      </c>
      <c r="BB4021" s="1" t="s">
        <v>390</v>
      </c>
      <c r="BC4021" s="1" t="s">
        <v>4</v>
      </c>
      <c r="BF4021" s="1" t="s">
        <v>2630</v>
      </c>
      <c r="BG4021" s="1" t="s">
        <v>727</v>
      </c>
      <c r="BH4021" s="1" t="s">
        <v>2631</v>
      </c>
      <c r="BL4021" s="1">
        <v>0</v>
      </c>
      <c r="BR4021" s="1" t="s">
        <v>28594</v>
      </c>
      <c r="BS4021" s="1">
        <v>0.39800000000000002</v>
      </c>
      <c r="BU4021" s="1" t="s">
        <v>4</v>
      </c>
    </row>
    <row r="4022" spans="1:81" x14ac:dyDescent="0.25">
      <c r="A4022" s="2" t="s">
        <v>28595</v>
      </c>
      <c r="B4022" s="1">
        <v>390323</v>
      </c>
      <c r="C4022" s="1">
        <v>12</v>
      </c>
      <c r="D4022" s="1">
        <v>55759486</v>
      </c>
      <c r="E4022" s="1">
        <v>55759486</v>
      </c>
      <c r="F4022" s="1" t="s">
        <v>6</v>
      </c>
      <c r="G4022" s="2" t="s">
        <v>28596</v>
      </c>
      <c r="H4022" s="2" t="s">
        <v>28598</v>
      </c>
      <c r="I4022" s="2" t="s">
        <v>28599</v>
      </c>
      <c r="J4022" s="2" t="s">
        <v>28600</v>
      </c>
      <c r="K4022" s="2" t="s">
        <v>30</v>
      </c>
      <c r="L4022" s="1" t="s">
        <v>8</v>
      </c>
      <c r="M4022" s="1" t="s">
        <v>52</v>
      </c>
      <c r="N4022" s="1" t="s">
        <v>10</v>
      </c>
      <c r="O4022" s="1" t="s">
        <v>10</v>
      </c>
      <c r="R4022" s="1" t="s">
        <v>28597</v>
      </c>
      <c r="S4022" s="1" t="s">
        <v>6</v>
      </c>
      <c r="T4022" s="1">
        <v>1</v>
      </c>
      <c r="U4022" s="1">
        <v>592</v>
      </c>
      <c r="V4022" s="3">
        <v>2</v>
      </c>
      <c r="W4022" s="12" t="e">
        <v>#N/A</v>
      </c>
      <c r="X4022" s="12" t="e">
        <v>#N/A</v>
      </c>
      <c r="Y4022" s="12" t="e">
        <v>#N/A</v>
      </c>
      <c r="Z4022" s="9">
        <v>0.02</v>
      </c>
      <c r="AA4022" s="10">
        <v>8</v>
      </c>
      <c r="AB4022" s="10">
        <v>447</v>
      </c>
      <c r="AC4022" s="20">
        <v>0.05</v>
      </c>
      <c r="AD4022" s="20">
        <v>1.3331595660932999E-2</v>
      </c>
      <c r="AE4022" s="20">
        <v>0.11300648427844399</v>
      </c>
      <c r="AF4022" s="15" t="s">
        <v>4</v>
      </c>
      <c r="AG4022" s="16" t="s">
        <v>4</v>
      </c>
      <c r="AH4022" s="16" t="s">
        <v>4</v>
      </c>
      <c r="AI4022" s="22">
        <v>0</v>
      </c>
      <c r="AJ4022" s="22">
        <v>0</v>
      </c>
      <c r="AK4022" s="22">
        <v>0</v>
      </c>
      <c r="AL4022" s="18">
        <f t="shared" si="558"/>
        <v>0</v>
      </c>
      <c r="AM4022" s="18">
        <f t="shared" si="559"/>
        <v>0</v>
      </c>
      <c r="AN4022" s="18">
        <f t="shared" si="560"/>
        <v>0</v>
      </c>
      <c r="AO4022" s="18">
        <f t="shared" si="561"/>
        <v>0</v>
      </c>
      <c r="AP4022" s="18">
        <f t="shared" si="562"/>
        <v>0</v>
      </c>
      <c r="AQ4022" s="18">
        <f t="shared" si="563"/>
        <v>0</v>
      </c>
      <c r="AR4022" s="18">
        <f t="shared" si="564"/>
        <v>0</v>
      </c>
      <c r="AS4022" s="18">
        <f t="shared" si="565"/>
        <v>0</v>
      </c>
      <c r="AT4022" s="18">
        <f t="shared" si="566"/>
        <v>0</v>
      </c>
      <c r="AV4022" s="1" t="s">
        <v>28601</v>
      </c>
      <c r="AW4022" s="1" t="s">
        <v>28602</v>
      </c>
      <c r="AX4022" s="1" t="s">
        <v>28603</v>
      </c>
      <c r="AY4022" s="1" t="s">
        <v>28604</v>
      </c>
      <c r="AZ4022" s="1" t="s">
        <v>10846</v>
      </c>
      <c r="BA4022" s="1">
        <v>198</v>
      </c>
      <c r="BB4022" s="1" t="s">
        <v>10769</v>
      </c>
      <c r="BC4022" s="1" t="s">
        <v>4</v>
      </c>
      <c r="BF4022" s="1" t="s">
        <v>2630</v>
      </c>
      <c r="BG4022" s="1" t="s">
        <v>727</v>
      </c>
      <c r="BH4022" s="1" t="s">
        <v>2631</v>
      </c>
      <c r="BK4022" s="1" t="s">
        <v>28605</v>
      </c>
      <c r="BL4022" s="1">
        <v>3</v>
      </c>
      <c r="BR4022" s="1" t="s">
        <v>28606</v>
      </c>
      <c r="BS4022" s="1">
        <v>0.39300000000000002</v>
      </c>
      <c r="BT4022" s="1" t="s">
        <v>4</v>
      </c>
      <c r="BU4022" s="1" t="s">
        <v>4</v>
      </c>
    </row>
    <row r="4023" spans="1:81" x14ac:dyDescent="0.25">
      <c r="A4023" s="2" t="s">
        <v>28607</v>
      </c>
      <c r="B4023" s="1">
        <v>391114</v>
      </c>
      <c r="C4023" s="1">
        <v>1</v>
      </c>
      <c r="D4023" s="1">
        <v>158687736</v>
      </c>
      <c r="E4023" s="1">
        <v>158687736</v>
      </c>
      <c r="F4023" s="1" t="s">
        <v>6</v>
      </c>
      <c r="G4023" s="2" t="s">
        <v>28608</v>
      </c>
      <c r="H4023" s="2" t="s">
        <v>28610</v>
      </c>
      <c r="I4023" s="2" t="s">
        <v>28611</v>
      </c>
      <c r="J4023" s="2" t="s">
        <v>28612</v>
      </c>
      <c r="K4023" s="2" t="s">
        <v>30</v>
      </c>
      <c r="L4023" s="1" t="s">
        <v>8</v>
      </c>
      <c r="M4023" s="1" t="s">
        <v>52</v>
      </c>
      <c r="N4023" s="1" t="s">
        <v>10</v>
      </c>
      <c r="O4023" s="1" t="s">
        <v>10</v>
      </c>
      <c r="R4023" s="1" t="s">
        <v>28609</v>
      </c>
      <c r="S4023" s="1" t="s">
        <v>10</v>
      </c>
      <c r="T4023" s="1">
        <v>1</v>
      </c>
      <c r="U4023" s="1">
        <v>218</v>
      </c>
      <c r="V4023" s="3">
        <v>2</v>
      </c>
      <c r="W4023" s="12" t="e">
        <v>#N/A</v>
      </c>
      <c r="X4023" s="12" t="e">
        <v>#N/A</v>
      </c>
      <c r="Y4023" s="12" t="e">
        <v>#N/A</v>
      </c>
      <c r="Z4023" s="9" t="s">
        <v>4</v>
      </c>
      <c r="AA4023" s="10" t="s">
        <v>4</v>
      </c>
      <c r="AB4023" s="10" t="s">
        <v>4</v>
      </c>
      <c r="AC4023" s="20">
        <v>0</v>
      </c>
      <c r="AD4023" s="20">
        <v>0</v>
      </c>
      <c r="AE4023" s="20">
        <v>0</v>
      </c>
      <c r="AF4023" s="15">
        <v>0.01</v>
      </c>
      <c r="AG4023" s="16">
        <v>7</v>
      </c>
      <c r="AH4023" s="16">
        <v>494</v>
      </c>
      <c r="AI4023" s="22">
        <v>0.05</v>
      </c>
      <c r="AJ4023" s="22">
        <v>1.23070638979434E-2</v>
      </c>
      <c r="AK4023" s="22">
        <v>0.13193994683303401</v>
      </c>
      <c r="AL4023" s="18">
        <f t="shared" si="558"/>
        <v>0</v>
      </c>
      <c r="AM4023" s="18">
        <f t="shared" si="559"/>
        <v>0</v>
      </c>
      <c r="AN4023" s="18">
        <f t="shared" si="560"/>
        <v>0</v>
      </c>
      <c r="AO4023" s="18">
        <f t="shared" si="561"/>
        <v>0</v>
      </c>
      <c r="AP4023" s="18">
        <f t="shared" si="562"/>
        <v>0</v>
      </c>
      <c r="AQ4023" s="18">
        <f t="shared" si="563"/>
        <v>0</v>
      </c>
      <c r="AR4023" s="18">
        <f t="shared" si="564"/>
        <v>1</v>
      </c>
      <c r="AS4023" s="18">
        <f t="shared" si="565"/>
        <v>1</v>
      </c>
      <c r="AT4023" s="18">
        <f t="shared" si="566"/>
        <v>1</v>
      </c>
      <c r="AV4023" s="1" t="s">
        <v>28613</v>
      </c>
      <c r="AW4023" s="1" t="s">
        <v>28614</v>
      </c>
      <c r="AX4023" s="1" t="s">
        <v>28615</v>
      </c>
      <c r="AY4023" s="1" t="s">
        <v>28616</v>
      </c>
      <c r="AZ4023" s="1" t="s">
        <v>28617</v>
      </c>
      <c r="BA4023" s="1">
        <v>73</v>
      </c>
      <c r="BB4023" s="1" t="s">
        <v>2629</v>
      </c>
      <c r="BC4023" s="1" t="s">
        <v>4</v>
      </c>
      <c r="BF4023" s="1" t="s">
        <v>2630</v>
      </c>
      <c r="BG4023" s="1" t="s">
        <v>727</v>
      </c>
      <c r="BH4023" s="1" t="s">
        <v>2631</v>
      </c>
      <c r="BK4023" s="1" t="s">
        <v>28618</v>
      </c>
      <c r="BL4023" s="1">
        <v>3</v>
      </c>
      <c r="BM4023" s="1" t="s">
        <v>3497</v>
      </c>
      <c r="BR4023" s="1" t="s">
        <v>28619</v>
      </c>
      <c r="BS4023" s="1">
        <v>0.38300000000000001</v>
      </c>
      <c r="BT4023" s="1" t="s">
        <v>4</v>
      </c>
      <c r="BU4023" s="1" t="s">
        <v>4</v>
      </c>
    </row>
    <row r="4024" spans="1:81" x14ac:dyDescent="0.25">
      <c r="A4024" s="2" t="s">
        <v>28620</v>
      </c>
      <c r="B4024" s="1">
        <v>128366</v>
      </c>
      <c r="C4024" s="1">
        <v>1</v>
      </c>
      <c r="D4024" s="1">
        <v>158532547</v>
      </c>
      <c r="E4024" s="1">
        <v>158532547</v>
      </c>
      <c r="F4024" s="1" t="s">
        <v>6</v>
      </c>
      <c r="G4024" s="2" t="s">
        <v>28621</v>
      </c>
      <c r="H4024" s="2" t="s">
        <v>16170</v>
      </c>
      <c r="I4024" s="2" t="s">
        <v>28623</v>
      </c>
      <c r="J4024" s="2" t="s">
        <v>16172</v>
      </c>
      <c r="K4024" s="2" t="s">
        <v>49</v>
      </c>
      <c r="L4024" s="1" t="s">
        <v>50</v>
      </c>
      <c r="M4024" s="1" t="s">
        <v>90</v>
      </c>
      <c r="N4024" s="1" t="s">
        <v>31</v>
      </c>
      <c r="O4024" s="1" t="s">
        <v>31</v>
      </c>
      <c r="R4024" s="1" t="s">
        <v>28622</v>
      </c>
      <c r="S4024" s="1" t="s">
        <v>10</v>
      </c>
      <c r="T4024" s="1">
        <v>1</v>
      </c>
      <c r="U4024" s="1">
        <v>848</v>
      </c>
      <c r="V4024" s="3">
        <v>2</v>
      </c>
      <c r="W4024" s="12" t="e">
        <v>#N/A</v>
      </c>
      <c r="X4024" s="12" t="e">
        <v>#N/A</v>
      </c>
      <c r="Y4024" s="12" t="e">
        <v>#N/A</v>
      </c>
      <c r="Z4024" s="9">
        <v>0.42857099999999998</v>
      </c>
      <c r="AA4024" s="10">
        <v>21</v>
      </c>
      <c r="AB4024" s="10">
        <v>28</v>
      </c>
      <c r="AC4024" s="20">
        <v>1</v>
      </c>
      <c r="AD4024" s="20">
        <v>0.68835624442608601</v>
      </c>
      <c r="AE4024" s="20">
        <v>1</v>
      </c>
      <c r="AF4024" s="15">
        <v>0.18518499999999999</v>
      </c>
      <c r="AG4024" s="16">
        <v>5</v>
      </c>
      <c r="AH4024" s="16">
        <v>22</v>
      </c>
      <c r="AI4024" s="22">
        <v>0.66</v>
      </c>
      <c r="AJ4024" s="22">
        <v>0.26682254557523899</v>
      </c>
      <c r="AK4024" s="22">
        <v>0.97410674806370601</v>
      </c>
      <c r="AL4024" s="18">
        <f t="shared" si="558"/>
        <v>1</v>
      </c>
      <c r="AM4024" s="18">
        <f t="shared" si="559"/>
        <v>1</v>
      </c>
      <c r="AN4024" s="18">
        <f t="shared" si="560"/>
        <v>1</v>
      </c>
      <c r="AO4024" s="18">
        <f t="shared" si="561"/>
        <v>1</v>
      </c>
      <c r="AP4024" s="18">
        <f t="shared" si="562"/>
        <v>1</v>
      </c>
      <c r="AQ4024" s="18">
        <f t="shared" si="563"/>
        <v>0</v>
      </c>
      <c r="AR4024" s="18">
        <f t="shared" si="564"/>
        <v>0</v>
      </c>
      <c r="AS4024" s="18">
        <f t="shared" si="565"/>
        <v>0</v>
      </c>
      <c r="AT4024" s="18">
        <f t="shared" si="566"/>
        <v>0</v>
      </c>
      <c r="AV4024" s="1" t="s">
        <v>28624</v>
      </c>
      <c r="AW4024" s="1" t="s">
        <v>28625</v>
      </c>
      <c r="AX4024" s="1" t="s">
        <v>28626</v>
      </c>
      <c r="AY4024" s="1" t="s">
        <v>28627</v>
      </c>
      <c r="AZ4024" s="1" t="s">
        <v>28628</v>
      </c>
      <c r="BA4024" s="1">
        <v>283</v>
      </c>
      <c r="BB4024" s="1" t="s">
        <v>2676</v>
      </c>
      <c r="BC4024" s="1" t="s">
        <v>4</v>
      </c>
      <c r="BF4024" s="1" t="s">
        <v>2630</v>
      </c>
      <c r="BG4024" s="1" t="s">
        <v>727</v>
      </c>
      <c r="BH4024" s="1" t="s">
        <v>2631</v>
      </c>
      <c r="BK4024" s="1" t="s">
        <v>305</v>
      </c>
      <c r="BL4024" s="1">
        <v>1</v>
      </c>
      <c r="BR4024" s="1" t="s">
        <v>28629</v>
      </c>
      <c r="BS4024" s="1">
        <v>0.498</v>
      </c>
      <c r="BU4024" s="1" t="s">
        <v>4</v>
      </c>
    </row>
    <row r="4025" spans="1:81" x14ac:dyDescent="0.25">
      <c r="A4025" s="2" t="s">
        <v>28630</v>
      </c>
      <c r="B4025" s="1">
        <v>162998</v>
      </c>
      <c r="C4025" s="1">
        <v>19</v>
      </c>
      <c r="D4025" s="1">
        <v>9296595</v>
      </c>
      <c r="E4025" s="1">
        <v>9296596</v>
      </c>
      <c r="F4025" s="1" t="s">
        <v>6</v>
      </c>
      <c r="G4025" s="2" t="s">
        <v>28631</v>
      </c>
      <c r="H4025" s="2" t="s">
        <v>28634</v>
      </c>
      <c r="I4025" s="2" t="s">
        <v>28635</v>
      </c>
      <c r="J4025" s="2" t="s">
        <v>28636</v>
      </c>
      <c r="K4025" s="2" t="s">
        <v>436</v>
      </c>
      <c r="L4025" s="1" t="s">
        <v>437</v>
      </c>
      <c r="M4025" s="1" t="s">
        <v>10</v>
      </c>
      <c r="N4025" s="1" t="s">
        <v>31</v>
      </c>
      <c r="O4025" s="1" t="s">
        <v>31</v>
      </c>
      <c r="R4025" s="1" t="s">
        <v>28632</v>
      </c>
      <c r="S4025" s="1" t="s">
        <v>6</v>
      </c>
      <c r="T4025" s="1">
        <v>1</v>
      </c>
      <c r="U4025" s="1" t="s">
        <v>28633</v>
      </c>
      <c r="V4025" s="3">
        <v>2</v>
      </c>
      <c r="W4025" s="12" t="e">
        <v>#N/A</v>
      </c>
      <c r="X4025" s="12" t="e">
        <v>#N/A</v>
      </c>
      <c r="Y4025" s="12" t="e">
        <v>#N/A</v>
      </c>
      <c r="Z4025" s="9" t="s">
        <v>4</v>
      </c>
      <c r="AA4025" s="10" t="s">
        <v>4</v>
      </c>
      <c r="AB4025" s="10" t="s">
        <v>4</v>
      </c>
      <c r="AC4025" s="20">
        <v>0</v>
      </c>
      <c r="AD4025" s="20">
        <v>0</v>
      </c>
      <c r="AE4025" s="20">
        <v>0</v>
      </c>
      <c r="AF4025" s="15">
        <v>0.01</v>
      </c>
      <c r="AG4025" s="16">
        <v>8</v>
      </c>
      <c r="AH4025" s="16">
        <v>591</v>
      </c>
      <c r="AI4025" s="22">
        <v>0.05</v>
      </c>
      <c r="AJ4025" s="22">
        <v>1.17954673634461E-2</v>
      </c>
      <c r="AK4025" s="22">
        <v>0.124283857293811</v>
      </c>
      <c r="AL4025" s="18">
        <f t="shared" si="558"/>
        <v>0</v>
      </c>
      <c r="AM4025" s="18">
        <f t="shared" si="559"/>
        <v>0</v>
      </c>
      <c r="AN4025" s="18">
        <f t="shared" si="560"/>
        <v>0</v>
      </c>
      <c r="AO4025" s="18">
        <f t="shared" si="561"/>
        <v>0</v>
      </c>
      <c r="AP4025" s="18">
        <f t="shared" si="562"/>
        <v>0</v>
      </c>
      <c r="AQ4025" s="18">
        <f t="shared" si="563"/>
        <v>0</v>
      </c>
      <c r="AR4025" s="18">
        <f t="shared" si="564"/>
        <v>1</v>
      </c>
      <c r="AS4025" s="18">
        <f t="shared" si="565"/>
        <v>1</v>
      </c>
      <c r="AT4025" s="18">
        <f t="shared" si="566"/>
        <v>1</v>
      </c>
      <c r="AV4025" s="1" t="s">
        <v>28637</v>
      </c>
      <c r="AW4025" s="1" t="s">
        <v>28638</v>
      </c>
      <c r="AX4025" s="1" t="s">
        <v>28639</v>
      </c>
      <c r="AY4025" s="1" t="s">
        <v>28640</v>
      </c>
      <c r="AZ4025" s="1" t="s">
        <v>28641</v>
      </c>
      <c r="BA4025" s="1" t="s">
        <v>28642</v>
      </c>
      <c r="BB4025" s="1" t="s">
        <v>390</v>
      </c>
      <c r="BC4025" s="1" t="s">
        <v>4</v>
      </c>
      <c r="BF4025" s="1" t="s">
        <v>28643</v>
      </c>
      <c r="BG4025" s="1" t="s">
        <v>727</v>
      </c>
      <c r="BH4025" s="1" t="s">
        <v>2631</v>
      </c>
      <c r="BK4025" s="1" t="s">
        <v>5006</v>
      </c>
      <c r="BL4025" s="1">
        <v>3</v>
      </c>
      <c r="BR4025" s="1" t="s">
        <v>28644</v>
      </c>
      <c r="BS4025" s="1">
        <v>0.54</v>
      </c>
      <c r="BT4025" s="1" t="s">
        <v>4</v>
      </c>
      <c r="BU4025" s="1" t="s">
        <v>4</v>
      </c>
    </row>
    <row r="4026" spans="1:81" x14ac:dyDescent="0.25">
      <c r="A4026" s="2" t="s">
        <v>10860</v>
      </c>
      <c r="B4026" s="1">
        <v>390275</v>
      </c>
      <c r="C4026" s="1">
        <v>11</v>
      </c>
      <c r="D4026" s="1">
        <v>124440026</v>
      </c>
      <c r="E4026" s="1">
        <v>124440026</v>
      </c>
      <c r="F4026" s="1" t="s">
        <v>6</v>
      </c>
      <c r="G4026" s="2" t="s">
        <v>28645</v>
      </c>
      <c r="H4026" s="2" t="s">
        <v>28646</v>
      </c>
      <c r="I4026" s="2" t="s">
        <v>28647</v>
      </c>
      <c r="J4026" s="2" t="s">
        <v>28648</v>
      </c>
      <c r="K4026" s="2" t="s">
        <v>49</v>
      </c>
      <c r="L4026" s="1" t="s">
        <v>50</v>
      </c>
      <c r="M4026" s="1" t="s">
        <v>90</v>
      </c>
      <c r="N4026" s="1" t="s">
        <v>31</v>
      </c>
      <c r="O4026" s="1" t="s">
        <v>31</v>
      </c>
      <c r="R4026" s="1" t="s">
        <v>10863</v>
      </c>
      <c r="S4026" s="1" t="s">
        <v>6</v>
      </c>
      <c r="T4026" s="1">
        <v>1</v>
      </c>
      <c r="U4026" s="1">
        <v>62</v>
      </c>
      <c r="V4026" s="3">
        <v>2</v>
      </c>
      <c r="W4026" s="12" t="e">
        <v>#N/A</v>
      </c>
      <c r="X4026" s="12" t="e">
        <v>#N/A</v>
      </c>
      <c r="Y4026" s="12" t="e">
        <v>#N/A</v>
      </c>
      <c r="Z4026" s="9">
        <v>0.33116899999999999</v>
      </c>
      <c r="AA4026" s="10">
        <v>51</v>
      </c>
      <c r="AB4026" s="10">
        <v>103</v>
      </c>
      <c r="AC4026" s="20">
        <v>0.91</v>
      </c>
      <c r="AD4026" s="20">
        <v>0.67286409588585405</v>
      </c>
      <c r="AE4026" s="20">
        <v>1</v>
      </c>
      <c r="AF4026" s="15">
        <v>0.33766200000000002</v>
      </c>
      <c r="AG4026" s="16">
        <v>26</v>
      </c>
      <c r="AH4026" s="16">
        <v>51</v>
      </c>
      <c r="AI4026" s="22">
        <v>1</v>
      </c>
      <c r="AJ4026" s="22">
        <v>0.69622936939832303</v>
      </c>
      <c r="AK4026" s="22">
        <v>1</v>
      </c>
      <c r="AL4026" s="18">
        <f t="shared" si="558"/>
        <v>1</v>
      </c>
      <c r="AM4026" s="18">
        <f t="shared" si="559"/>
        <v>1</v>
      </c>
      <c r="AN4026" s="18">
        <f t="shared" si="560"/>
        <v>1</v>
      </c>
      <c r="AO4026" s="18">
        <f t="shared" si="561"/>
        <v>1</v>
      </c>
      <c r="AP4026" s="18">
        <f t="shared" si="562"/>
        <v>1</v>
      </c>
      <c r="AQ4026" s="18">
        <f t="shared" si="563"/>
        <v>1</v>
      </c>
      <c r="AR4026" s="18">
        <f t="shared" si="564"/>
        <v>0</v>
      </c>
      <c r="AS4026" s="18">
        <f t="shared" si="565"/>
        <v>0</v>
      </c>
      <c r="AT4026" s="18">
        <f t="shared" si="566"/>
        <v>0</v>
      </c>
      <c r="AV4026" s="1" t="s">
        <v>10867</v>
      </c>
      <c r="AW4026" s="1" t="s">
        <v>10868</v>
      </c>
      <c r="AX4026" s="1" t="s">
        <v>10869</v>
      </c>
      <c r="AY4026" s="1" t="s">
        <v>10870</v>
      </c>
      <c r="AZ4026" s="1" t="s">
        <v>10871</v>
      </c>
      <c r="BA4026" s="1">
        <v>21</v>
      </c>
      <c r="BB4026" s="1" t="s">
        <v>233</v>
      </c>
      <c r="BC4026" s="1" t="s">
        <v>4</v>
      </c>
      <c r="BF4026" s="1" t="s">
        <v>2630</v>
      </c>
      <c r="BG4026" s="1" t="s">
        <v>727</v>
      </c>
      <c r="BH4026" s="1" t="s">
        <v>2631</v>
      </c>
      <c r="BK4026" s="1" t="s">
        <v>170</v>
      </c>
      <c r="BL4026" s="1">
        <v>1</v>
      </c>
      <c r="BN4026" s="1" t="s">
        <v>10872</v>
      </c>
      <c r="BP4026" s="1" t="s">
        <v>10873</v>
      </c>
      <c r="BR4026" s="1" t="s">
        <v>28649</v>
      </c>
      <c r="BS4026" s="1">
        <v>0.52200000000000002</v>
      </c>
      <c r="BU4026" s="1" t="s">
        <v>4</v>
      </c>
    </row>
    <row r="4027" spans="1:81" x14ac:dyDescent="0.25">
      <c r="A4027" s="2" t="s">
        <v>28650</v>
      </c>
      <c r="B4027" s="1">
        <v>390152</v>
      </c>
      <c r="C4027" s="1">
        <v>11</v>
      </c>
      <c r="D4027" s="1">
        <v>55889882</v>
      </c>
      <c r="E4027" s="1">
        <v>55889882</v>
      </c>
      <c r="F4027" s="1" t="s">
        <v>6</v>
      </c>
      <c r="G4027" s="2" t="s">
        <v>28659</v>
      </c>
      <c r="H4027" s="2" t="s">
        <v>28660</v>
      </c>
      <c r="I4027" s="2" t="s">
        <v>28661</v>
      </c>
      <c r="J4027" s="2" t="s">
        <v>28662</v>
      </c>
      <c r="K4027" s="2" t="s">
        <v>49</v>
      </c>
      <c r="L4027" s="1" t="s">
        <v>50</v>
      </c>
      <c r="M4027" s="1" t="s">
        <v>90</v>
      </c>
      <c r="N4027" s="1" t="s">
        <v>52</v>
      </c>
      <c r="O4027" s="1" t="s">
        <v>52</v>
      </c>
      <c r="R4027" s="1" t="s">
        <v>28651</v>
      </c>
      <c r="S4027" s="1" t="s">
        <v>6</v>
      </c>
      <c r="T4027" s="1">
        <v>1</v>
      </c>
      <c r="U4027" s="1">
        <v>34</v>
      </c>
      <c r="V4027" s="3">
        <v>2</v>
      </c>
      <c r="W4027" s="12" t="e">
        <v>#N/A</v>
      </c>
      <c r="X4027" s="12" t="e">
        <v>#N/A</v>
      </c>
      <c r="Y4027" s="12" t="e">
        <v>#N/A</v>
      </c>
      <c r="Z4027" s="9">
        <v>0.35204099999999999</v>
      </c>
      <c r="AA4027" s="10">
        <v>207</v>
      </c>
      <c r="AB4027" s="10">
        <v>381</v>
      </c>
      <c r="AC4027" s="20">
        <v>0.97</v>
      </c>
      <c r="AD4027" s="20">
        <v>0.792774685522456</v>
      </c>
      <c r="AE4027" s="20">
        <v>1</v>
      </c>
      <c r="AF4027" s="15">
        <v>0</v>
      </c>
      <c r="AG4027" s="16">
        <v>0</v>
      </c>
      <c r="AH4027" s="16">
        <v>328</v>
      </c>
      <c r="AI4027" s="22">
        <v>0</v>
      </c>
      <c r="AJ4027" s="22">
        <v>0</v>
      </c>
      <c r="AK4027" s="22">
        <v>4.68983680063398E-2</v>
      </c>
      <c r="AL4027" s="18">
        <f t="shared" si="558"/>
        <v>1</v>
      </c>
      <c r="AM4027" s="18">
        <f t="shared" si="559"/>
        <v>1</v>
      </c>
      <c r="AN4027" s="18">
        <f t="shared" si="560"/>
        <v>1</v>
      </c>
      <c r="AO4027" s="18">
        <f t="shared" si="561"/>
        <v>0</v>
      </c>
      <c r="AP4027" s="18">
        <f t="shared" si="562"/>
        <v>0</v>
      </c>
      <c r="AQ4027" s="18">
        <f t="shared" si="563"/>
        <v>0</v>
      </c>
      <c r="AR4027" s="18">
        <f t="shared" si="564"/>
        <v>0</v>
      </c>
      <c r="AS4027" s="18">
        <f t="shared" si="565"/>
        <v>0</v>
      </c>
      <c r="AT4027" s="18">
        <f t="shared" si="566"/>
        <v>0</v>
      </c>
      <c r="AV4027" s="1" t="s">
        <v>28652</v>
      </c>
      <c r="AW4027" s="1" t="s">
        <v>28653</v>
      </c>
      <c r="AX4027" s="1" t="s">
        <v>28654</v>
      </c>
      <c r="AY4027" s="1" t="s">
        <v>28655</v>
      </c>
      <c r="AZ4027" s="1" t="s">
        <v>28656</v>
      </c>
      <c r="BA4027" s="1">
        <v>12</v>
      </c>
      <c r="BB4027" s="1" t="s">
        <v>233</v>
      </c>
      <c r="BC4027" s="1" t="s">
        <v>4</v>
      </c>
      <c r="BF4027" s="1" t="s">
        <v>2630</v>
      </c>
      <c r="BG4027" s="1" t="s">
        <v>727</v>
      </c>
      <c r="BH4027" s="1" t="s">
        <v>2631</v>
      </c>
      <c r="BK4027" s="1" t="s">
        <v>1135</v>
      </c>
      <c r="BL4027" s="1">
        <v>2</v>
      </c>
      <c r="BM4027" s="1" t="s">
        <v>28657</v>
      </c>
      <c r="BR4027" s="1" t="s">
        <v>28658</v>
      </c>
      <c r="BS4027" s="1">
        <v>0.373</v>
      </c>
      <c r="BU4027" s="1" t="s">
        <v>4</v>
      </c>
    </row>
    <row r="4028" spans="1:81" x14ac:dyDescent="0.25">
      <c r="A4028" s="2" t="s">
        <v>28663</v>
      </c>
      <c r="B4028" s="1">
        <v>130075</v>
      </c>
      <c r="C4028" s="1">
        <v>7</v>
      </c>
      <c r="D4028" s="1">
        <v>141619527</v>
      </c>
      <c r="E4028" s="1">
        <v>141619527</v>
      </c>
      <c r="F4028" s="1" t="s">
        <v>6</v>
      </c>
      <c r="G4028" s="2" t="s">
        <v>28664</v>
      </c>
      <c r="H4028" s="2" t="s">
        <v>2925</v>
      </c>
      <c r="I4028" s="2" t="s">
        <v>2926</v>
      </c>
      <c r="J4028" s="2" t="s">
        <v>2927</v>
      </c>
      <c r="K4028" s="2" t="s">
        <v>135</v>
      </c>
      <c r="L4028" s="1" t="s">
        <v>50</v>
      </c>
      <c r="M4028" s="1" t="s">
        <v>51</v>
      </c>
      <c r="N4028" s="1" t="s">
        <v>52</v>
      </c>
      <c r="O4028" s="1" t="s">
        <v>52</v>
      </c>
      <c r="R4028" s="1" t="s">
        <v>28665</v>
      </c>
      <c r="S4028" s="1" t="s">
        <v>6</v>
      </c>
      <c r="T4028" s="1">
        <v>1</v>
      </c>
      <c r="U4028" s="1">
        <v>852</v>
      </c>
      <c r="V4028" s="3">
        <v>2</v>
      </c>
      <c r="W4028" s="12" t="e">
        <v>#N/A</v>
      </c>
      <c r="X4028" s="12" t="e">
        <v>#N/A</v>
      </c>
      <c r="Y4028" s="12" t="e">
        <v>#N/A</v>
      </c>
      <c r="Z4028" s="9">
        <v>0.49833899999999998</v>
      </c>
      <c r="AA4028" s="10">
        <v>150</v>
      </c>
      <c r="AB4028" s="10">
        <v>151</v>
      </c>
      <c r="AC4028" s="20">
        <v>0.97</v>
      </c>
      <c r="AD4028" s="20">
        <v>0.81716254742246397</v>
      </c>
      <c r="AE4028" s="20">
        <v>1</v>
      </c>
      <c r="AF4028" s="15">
        <v>0.49315100000000001</v>
      </c>
      <c r="AG4028" s="16">
        <v>72</v>
      </c>
      <c r="AH4028" s="16">
        <v>74</v>
      </c>
      <c r="AI4028" s="22">
        <v>1</v>
      </c>
      <c r="AJ4028" s="22">
        <v>0.89628226486774798</v>
      </c>
      <c r="AK4028" s="22">
        <v>1</v>
      </c>
      <c r="AL4028" s="18">
        <f t="shared" si="558"/>
        <v>1</v>
      </c>
      <c r="AM4028" s="18">
        <f t="shared" si="559"/>
        <v>1</v>
      </c>
      <c r="AN4028" s="18">
        <f t="shared" si="560"/>
        <v>1</v>
      </c>
      <c r="AO4028" s="18">
        <f t="shared" si="561"/>
        <v>1</v>
      </c>
      <c r="AP4028" s="18">
        <f t="shared" si="562"/>
        <v>1</v>
      </c>
      <c r="AQ4028" s="18">
        <f t="shared" si="563"/>
        <v>1</v>
      </c>
      <c r="AR4028" s="18">
        <f t="shared" si="564"/>
        <v>0</v>
      </c>
      <c r="AS4028" s="18">
        <f t="shared" si="565"/>
        <v>0</v>
      </c>
      <c r="AT4028" s="18">
        <f t="shared" si="566"/>
        <v>0</v>
      </c>
      <c r="AV4028" s="1" t="s">
        <v>28666</v>
      </c>
      <c r="AW4028" s="1" t="s">
        <v>28667</v>
      </c>
      <c r="AX4028" s="1" t="s">
        <v>28668</v>
      </c>
      <c r="AY4028" s="1" t="s">
        <v>28669</v>
      </c>
      <c r="AZ4028" s="1" t="s">
        <v>28670</v>
      </c>
      <c r="BA4028" s="1">
        <v>284</v>
      </c>
      <c r="BB4028" s="1" t="s">
        <v>2676</v>
      </c>
      <c r="BC4028" s="1" t="s">
        <v>4</v>
      </c>
      <c r="BF4028" s="1" t="s">
        <v>2630</v>
      </c>
      <c r="BG4028" s="1" t="s">
        <v>727</v>
      </c>
      <c r="BH4028" s="1" t="s">
        <v>2631</v>
      </c>
      <c r="BK4028" s="1" t="s">
        <v>675</v>
      </c>
      <c r="BL4028" s="1">
        <v>1</v>
      </c>
      <c r="BM4028" s="1" t="s">
        <v>6179</v>
      </c>
      <c r="BR4028" s="1" t="s">
        <v>28671</v>
      </c>
      <c r="BS4028" s="1">
        <v>0.47799999999999998</v>
      </c>
      <c r="BU4028" s="1" t="s">
        <v>4</v>
      </c>
    </row>
    <row r="4029" spans="1:81" x14ac:dyDescent="0.25">
      <c r="A4029" s="2" t="s">
        <v>28672</v>
      </c>
      <c r="B4029" s="1">
        <v>4998</v>
      </c>
      <c r="C4029" s="1">
        <v>1</v>
      </c>
      <c r="D4029" s="1">
        <v>52838913</v>
      </c>
      <c r="E4029" s="1">
        <v>52838913</v>
      </c>
      <c r="F4029" s="1" t="s">
        <v>6</v>
      </c>
      <c r="G4029" s="2" t="s">
        <v>28673</v>
      </c>
      <c r="H4029" s="2" t="s">
        <v>28675</v>
      </c>
      <c r="I4029" s="2" t="s">
        <v>28676</v>
      </c>
      <c r="J4029" s="2" t="s">
        <v>28677</v>
      </c>
      <c r="K4029" s="2" t="s">
        <v>135</v>
      </c>
      <c r="L4029" s="1" t="s">
        <v>50</v>
      </c>
      <c r="M4029" s="1" t="s">
        <v>90</v>
      </c>
      <c r="N4029" s="1" t="s">
        <v>31</v>
      </c>
      <c r="O4029" s="1" t="s">
        <v>31</v>
      </c>
      <c r="R4029" s="1" t="s">
        <v>28674</v>
      </c>
      <c r="S4029" s="1" t="s">
        <v>10</v>
      </c>
      <c r="T4029" s="1">
        <v>17</v>
      </c>
      <c r="U4029" s="1">
        <v>2745</v>
      </c>
      <c r="V4029" s="3">
        <v>2</v>
      </c>
      <c r="W4029" s="12" t="e">
        <v>#N/A</v>
      </c>
      <c r="X4029" s="12" t="e">
        <v>#N/A</v>
      </c>
      <c r="Y4029" s="12" t="e">
        <v>#N/A</v>
      </c>
      <c r="Z4029" s="9">
        <v>0.34990100000000002</v>
      </c>
      <c r="AA4029" s="10">
        <v>176</v>
      </c>
      <c r="AB4029" s="10">
        <v>327</v>
      </c>
      <c r="AC4029" s="20">
        <v>0.96</v>
      </c>
      <c r="AD4029" s="20">
        <v>0.782540559237484</v>
      </c>
      <c r="AE4029" s="20">
        <v>1</v>
      </c>
      <c r="AF4029" s="15">
        <v>0.28740199999999999</v>
      </c>
      <c r="AG4029" s="16">
        <v>146</v>
      </c>
      <c r="AH4029" s="16">
        <v>362</v>
      </c>
      <c r="AI4029" s="22">
        <v>1</v>
      </c>
      <c r="AJ4029" s="22">
        <v>0.77119695976508995</v>
      </c>
      <c r="AK4029" s="22">
        <v>1</v>
      </c>
      <c r="AL4029" s="18">
        <f t="shared" si="558"/>
        <v>1</v>
      </c>
      <c r="AM4029" s="18">
        <f t="shared" si="559"/>
        <v>1</v>
      </c>
      <c r="AN4029" s="18">
        <f t="shared" si="560"/>
        <v>1</v>
      </c>
      <c r="AO4029" s="18">
        <f t="shared" si="561"/>
        <v>1</v>
      </c>
      <c r="AP4029" s="18">
        <f t="shared" si="562"/>
        <v>1</v>
      </c>
      <c r="AQ4029" s="18">
        <f t="shared" si="563"/>
        <v>1</v>
      </c>
      <c r="AR4029" s="18">
        <f t="shared" si="564"/>
        <v>0</v>
      </c>
      <c r="AS4029" s="18">
        <f t="shared" si="565"/>
        <v>0</v>
      </c>
      <c r="AT4029" s="18">
        <f t="shared" si="566"/>
        <v>0</v>
      </c>
      <c r="AU4029" s="1" t="s">
        <v>28678</v>
      </c>
      <c r="AV4029" s="1" t="s">
        <v>28679</v>
      </c>
      <c r="AW4029" s="1" t="s">
        <v>28680</v>
      </c>
      <c r="AX4029" s="1" t="s">
        <v>28681</v>
      </c>
      <c r="AY4029" s="1" t="s">
        <v>28682</v>
      </c>
      <c r="AZ4029" s="1" t="s">
        <v>28683</v>
      </c>
      <c r="BA4029" s="1">
        <v>842</v>
      </c>
      <c r="BB4029" s="1" t="s">
        <v>28684</v>
      </c>
      <c r="BC4029" s="1" t="s">
        <v>4</v>
      </c>
      <c r="BF4029" s="1" t="s">
        <v>28685</v>
      </c>
      <c r="BG4029" s="1" t="s">
        <v>28686</v>
      </c>
      <c r="BH4029" s="1" t="s">
        <v>28687</v>
      </c>
      <c r="BL4029" s="1">
        <v>0</v>
      </c>
      <c r="BR4029" s="1" t="s">
        <v>28688</v>
      </c>
      <c r="BS4029" s="1">
        <v>0.57699999999999996</v>
      </c>
      <c r="BU4029" s="1" t="s">
        <v>4</v>
      </c>
    </row>
    <row r="4030" spans="1:81" x14ac:dyDescent="0.25">
      <c r="A4030" s="2" t="s">
        <v>28672</v>
      </c>
      <c r="B4030" s="1">
        <v>4998</v>
      </c>
      <c r="C4030" s="1">
        <v>1</v>
      </c>
      <c r="D4030" s="1">
        <v>52859322</v>
      </c>
      <c r="E4030" s="1">
        <v>52859322</v>
      </c>
      <c r="F4030" s="1" t="s">
        <v>6</v>
      </c>
      <c r="G4030" s="2" t="s">
        <v>28689</v>
      </c>
      <c r="H4030" s="2" t="s">
        <v>28690</v>
      </c>
      <c r="I4030" s="2" t="s">
        <v>28691</v>
      </c>
      <c r="J4030" s="2" t="s">
        <v>28692</v>
      </c>
      <c r="K4030" s="2" t="s">
        <v>49</v>
      </c>
      <c r="L4030" s="1" t="s">
        <v>50</v>
      </c>
      <c r="M4030" s="1" t="s">
        <v>90</v>
      </c>
      <c r="N4030" s="1" t="s">
        <v>31</v>
      </c>
      <c r="O4030" s="1" t="s">
        <v>31</v>
      </c>
      <c r="R4030" s="1" t="s">
        <v>28674</v>
      </c>
      <c r="S4030" s="1" t="s">
        <v>10</v>
      </c>
      <c r="T4030" s="1">
        <v>6</v>
      </c>
      <c r="U4030" s="1">
        <v>1094</v>
      </c>
      <c r="V4030" s="3">
        <v>2</v>
      </c>
      <c r="W4030" s="12" t="e">
        <v>#N/A</v>
      </c>
      <c r="X4030" s="12" t="e">
        <v>#N/A</v>
      </c>
      <c r="Y4030" s="12" t="e">
        <v>#N/A</v>
      </c>
      <c r="Z4030" s="9">
        <v>0.358491</v>
      </c>
      <c r="AA4030" s="10">
        <v>76</v>
      </c>
      <c r="AB4030" s="10">
        <v>136</v>
      </c>
      <c r="AC4030" s="20">
        <v>0.99</v>
      </c>
      <c r="AD4030" s="20">
        <v>0.75141754148763196</v>
      </c>
      <c r="AE4030" s="20">
        <v>1</v>
      </c>
      <c r="AF4030" s="15">
        <v>0.28985499999999997</v>
      </c>
      <c r="AG4030" s="16">
        <v>40</v>
      </c>
      <c r="AH4030" s="16">
        <v>98</v>
      </c>
      <c r="AI4030" s="22">
        <v>1</v>
      </c>
      <c r="AJ4030" s="22">
        <v>0.68554645646968204</v>
      </c>
      <c r="AK4030" s="22">
        <v>1</v>
      </c>
      <c r="AL4030" s="18">
        <f t="shared" si="558"/>
        <v>1</v>
      </c>
      <c r="AM4030" s="18">
        <f t="shared" si="559"/>
        <v>1</v>
      </c>
      <c r="AN4030" s="18">
        <f t="shared" si="560"/>
        <v>1</v>
      </c>
      <c r="AO4030" s="18">
        <f t="shared" si="561"/>
        <v>1</v>
      </c>
      <c r="AP4030" s="18">
        <f t="shared" si="562"/>
        <v>1</v>
      </c>
      <c r="AQ4030" s="18">
        <f t="shared" si="563"/>
        <v>1</v>
      </c>
      <c r="AR4030" s="18">
        <f t="shared" si="564"/>
        <v>0</v>
      </c>
      <c r="AS4030" s="18">
        <f t="shared" si="565"/>
        <v>0</v>
      </c>
      <c r="AT4030" s="18">
        <f t="shared" si="566"/>
        <v>0</v>
      </c>
      <c r="AU4030" s="1" t="s">
        <v>28693</v>
      </c>
      <c r="AV4030" s="1" t="s">
        <v>28679</v>
      </c>
      <c r="AW4030" s="1" t="s">
        <v>28680</v>
      </c>
      <c r="AX4030" s="1" t="s">
        <v>28681</v>
      </c>
      <c r="AY4030" s="1" t="s">
        <v>28682</v>
      </c>
      <c r="AZ4030" s="1" t="s">
        <v>28683</v>
      </c>
      <c r="BA4030" s="1">
        <v>292</v>
      </c>
      <c r="BC4030" s="1" t="s">
        <v>4</v>
      </c>
      <c r="BF4030" s="1" t="s">
        <v>28685</v>
      </c>
      <c r="BG4030" s="1" t="s">
        <v>28686</v>
      </c>
      <c r="BH4030" s="1" t="s">
        <v>28687</v>
      </c>
      <c r="BL4030" s="1">
        <v>0</v>
      </c>
      <c r="BR4030" s="1" t="s">
        <v>28694</v>
      </c>
      <c r="BS4030" s="1">
        <v>0.47299999999999998</v>
      </c>
      <c r="BU4030" s="1" t="s">
        <v>4</v>
      </c>
    </row>
    <row r="4031" spans="1:81" x14ac:dyDescent="0.25">
      <c r="A4031" s="2" t="s">
        <v>28695</v>
      </c>
      <c r="B4031" s="1">
        <v>114884</v>
      </c>
      <c r="C4031" s="1">
        <v>3</v>
      </c>
      <c r="D4031" s="1">
        <v>31725435</v>
      </c>
      <c r="E4031" s="1">
        <v>31725435</v>
      </c>
      <c r="F4031" s="1" t="s">
        <v>6</v>
      </c>
      <c r="G4031" s="2" t="s">
        <v>28706</v>
      </c>
      <c r="H4031" s="2" t="s">
        <v>28707</v>
      </c>
      <c r="I4031" s="2" t="s">
        <v>28708</v>
      </c>
      <c r="J4031" s="2" t="s">
        <v>28709</v>
      </c>
      <c r="K4031" s="2" t="s">
        <v>49</v>
      </c>
      <c r="L4031" s="1" t="s">
        <v>50</v>
      </c>
      <c r="M4031" s="1" t="s">
        <v>51</v>
      </c>
      <c r="N4031" s="1" t="s">
        <v>52</v>
      </c>
      <c r="O4031" s="1" t="s">
        <v>52</v>
      </c>
      <c r="P4031" s="1" t="s">
        <v>28696</v>
      </c>
      <c r="Q4031" s="1" t="s">
        <v>2261</v>
      </c>
      <c r="R4031" s="1" t="s">
        <v>28697</v>
      </c>
      <c r="S4031" s="1" t="s">
        <v>10</v>
      </c>
      <c r="T4031" s="1">
        <v>9</v>
      </c>
      <c r="U4031" s="1">
        <v>1798</v>
      </c>
      <c r="V4031" s="3">
        <v>2</v>
      </c>
      <c r="W4031" s="12" t="e">
        <v>#N/A</v>
      </c>
      <c r="X4031" s="12" t="e">
        <v>#N/A</v>
      </c>
      <c r="Y4031" s="12" t="e">
        <v>#N/A</v>
      </c>
      <c r="Z4031" s="9">
        <v>6.5789999999999998E-3</v>
      </c>
      <c r="AA4031" s="10">
        <v>1</v>
      </c>
      <c r="AB4031" s="10">
        <v>151</v>
      </c>
      <c r="AC4031" s="20">
        <v>0.02</v>
      </c>
      <c r="AD4031" s="20">
        <v>1.72929185512118E-3</v>
      </c>
      <c r="AE4031" s="20">
        <v>0.10993912953793999</v>
      </c>
      <c r="AF4031" s="15">
        <v>0.205128</v>
      </c>
      <c r="AG4031" s="16">
        <v>16</v>
      </c>
      <c r="AH4031" s="16">
        <v>62</v>
      </c>
      <c r="AI4031" s="22">
        <v>0.73</v>
      </c>
      <c r="AJ4031" s="22">
        <v>0.42724844737838003</v>
      </c>
      <c r="AK4031" s="22">
        <v>0.97389860767390102</v>
      </c>
      <c r="AL4031" s="18">
        <f t="shared" si="558"/>
        <v>0</v>
      </c>
      <c r="AM4031" s="18">
        <f t="shared" si="559"/>
        <v>0</v>
      </c>
      <c r="AN4031" s="18">
        <f t="shared" si="560"/>
        <v>0</v>
      </c>
      <c r="AO4031" s="18">
        <f t="shared" si="561"/>
        <v>1</v>
      </c>
      <c r="AP4031" s="18">
        <f t="shared" si="562"/>
        <v>1</v>
      </c>
      <c r="AQ4031" s="18">
        <f t="shared" si="563"/>
        <v>0</v>
      </c>
      <c r="AR4031" s="18">
        <f t="shared" si="564"/>
        <v>1</v>
      </c>
      <c r="AS4031" s="18">
        <f t="shared" si="565"/>
        <v>1</v>
      </c>
      <c r="AT4031" s="18">
        <f t="shared" si="566"/>
        <v>1</v>
      </c>
      <c r="AU4031" s="1" t="s">
        <v>28710</v>
      </c>
      <c r="AV4031" s="1" t="s">
        <v>28698</v>
      </c>
      <c r="AW4031" s="1" t="s">
        <v>28699</v>
      </c>
      <c r="AX4031" s="1" t="s">
        <v>28700</v>
      </c>
      <c r="AY4031" s="1" t="s">
        <v>28701</v>
      </c>
      <c r="AZ4031" s="1" t="s">
        <v>28702</v>
      </c>
      <c r="BA4031" s="1">
        <v>473</v>
      </c>
      <c r="BC4031" s="1" t="s">
        <v>4</v>
      </c>
      <c r="BF4031" s="1" t="s">
        <v>28703</v>
      </c>
      <c r="BH4031" s="1" t="s">
        <v>469</v>
      </c>
      <c r="BK4031" s="1" t="s">
        <v>675</v>
      </c>
      <c r="BL4031" s="1">
        <v>1</v>
      </c>
      <c r="BP4031" s="1" t="s">
        <v>28704</v>
      </c>
      <c r="BR4031" s="1" t="s">
        <v>28705</v>
      </c>
      <c r="BS4031" s="1">
        <v>0.55700000000000005</v>
      </c>
      <c r="BU4031" s="1" t="s">
        <v>4</v>
      </c>
    </row>
    <row r="4032" spans="1:81" x14ac:dyDescent="0.25">
      <c r="A4032" s="2" t="s">
        <v>28711</v>
      </c>
      <c r="B4032" s="1">
        <v>114876</v>
      </c>
      <c r="C4032" s="1">
        <v>18</v>
      </c>
      <c r="D4032" s="1">
        <v>21750331</v>
      </c>
      <c r="E4032" s="1">
        <v>21750331</v>
      </c>
      <c r="F4032" s="1" t="s">
        <v>6</v>
      </c>
      <c r="G4032" s="2" t="s">
        <v>28712</v>
      </c>
      <c r="H4032" s="2" t="s">
        <v>28714</v>
      </c>
      <c r="I4032" s="2" t="s">
        <v>28715</v>
      </c>
      <c r="J4032" s="2" t="s">
        <v>28716</v>
      </c>
      <c r="K4032" s="2" t="s">
        <v>30</v>
      </c>
      <c r="L4032" s="1" t="s">
        <v>8</v>
      </c>
      <c r="M4032" s="1" t="s">
        <v>52</v>
      </c>
      <c r="N4032" s="1" t="s">
        <v>10</v>
      </c>
      <c r="O4032" s="1" t="s">
        <v>10</v>
      </c>
      <c r="R4032" s="1" t="s">
        <v>28713</v>
      </c>
      <c r="S4032" s="1" t="s">
        <v>10</v>
      </c>
      <c r="T4032" s="1">
        <v>24</v>
      </c>
      <c r="U4032" s="1">
        <v>2552</v>
      </c>
      <c r="V4032" s="3">
        <v>2</v>
      </c>
      <c r="W4032" s="12" t="e">
        <v>#N/A</v>
      </c>
      <c r="X4032" s="12" t="e">
        <v>#N/A</v>
      </c>
      <c r="Y4032" s="12" t="e">
        <v>#N/A</v>
      </c>
      <c r="Z4032" s="9">
        <v>0.01</v>
      </c>
      <c r="AA4032" s="10">
        <v>7</v>
      </c>
      <c r="AB4032" s="10">
        <v>528</v>
      </c>
      <c r="AC4032" s="20">
        <v>0.04</v>
      </c>
      <c r="AD4032" s="20">
        <v>7.9292254794514003E-3</v>
      </c>
      <c r="AE4032" s="20">
        <v>9.0767186244943093E-2</v>
      </c>
      <c r="AF4032" s="15">
        <v>0.02</v>
      </c>
      <c r="AG4032" s="16">
        <v>7</v>
      </c>
      <c r="AH4032" s="16">
        <v>310</v>
      </c>
      <c r="AI4032" s="22">
        <v>0.08</v>
      </c>
      <c r="AJ4032" s="22">
        <v>2.4646306959582601E-2</v>
      </c>
      <c r="AK4032" s="22">
        <v>0.19056320868608201</v>
      </c>
      <c r="AL4032" s="18">
        <f t="shared" si="558"/>
        <v>0</v>
      </c>
      <c r="AM4032" s="18">
        <f t="shared" si="559"/>
        <v>0</v>
      </c>
      <c r="AN4032" s="18">
        <f t="shared" si="560"/>
        <v>0</v>
      </c>
      <c r="AO4032" s="18">
        <f t="shared" si="561"/>
        <v>0</v>
      </c>
      <c r="AP4032" s="18">
        <f t="shared" si="562"/>
        <v>0</v>
      </c>
      <c r="AQ4032" s="18">
        <f t="shared" si="563"/>
        <v>0</v>
      </c>
      <c r="AR4032" s="18">
        <f t="shared" si="564"/>
        <v>0</v>
      </c>
      <c r="AS4032" s="18">
        <f t="shared" si="565"/>
        <v>0</v>
      </c>
      <c r="AT4032" s="18">
        <f t="shared" si="566"/>
        <v>0</v>
      </c>
      <c r="AU4032" s="1" t="s">
        <v>28717</v>
      </c>
      <c r="AV4032" s="1" t="s">
        <v>28718</v>
      </c>
      <c r="AW4032" s="1" t="s">
        <v>28719</v>
      </c>
      <c r="AX4032" s="1" t="s">
        <v>28720</v>
      </c>
      <c r="AY4032" s="1" t="s">
        <v>28721</v>
      </c>
      <c r="AZ4032" s="1" t="s">
        <v>28722</v>
      </c>
      <c r="BA4032" s="1">
        <v>793</v>
      </c>
      <c r="BC4032" s="1" t="s">
        <v>4</v>
      </c>
      <c r="BF4032" s="1" t="s">
        <v>28723</v>
      </c>
      <c r="BH4032" s="1" t="s">
        <v>28724</v>
      </c>
      <c r="BK4032" s="1" t="s">
        <v>582</v>
      </c>
      <c r="BL4032" s="1">
        <v>4</v>
      </c>
      <c r="BM4032" s="1" t="s">
        <v>28725</v>
      </c>
      <c r="BR4032" s="1" t="s">
        <v>28726</v>
      </c>
      <c r="BS4032" s="1">
        <v>0.39300000000000002</v>
      </c>
      <c r="BT4032" s="1" t="s">
        <v>4</v>
      </c>
      <c r="BU4032" s="1" t="s">
        <v>4</v>
      </c>
    </row>
    <row r="4033" spans="1:76" x14ac:dyDescent="0.25">
      <c r="A4033" s="2" t="s">
        <v>28727</v>
      </c>
      <c r="B4033" s="1">
        <v>114879</v>
      </c>
      <c r="C4033" s="1">
        <v>11</v>
      </c>
      <c r="D4033" s="1">
        <v>3109474</v>
      </c>
      <c r="E4033" s="1">
        <v>3109474</v>
      </c>
      <c r="F4033" s="1" t="s">
        <v>6</v>
      </c>
      <c r="G4033" s="2" t="s">
        <v>28728</v>
      </c>
      <c r="H4033" s="2" t="s">
        <v>28730</v>
      </c>
      <c r="I4033" s="2" t="s">
        <v>28731</v>
      </c>
      <c r="J4033" s="2" t="s">
        <v>28732</v>
      </c>
      <c r="K4033" s="2" t="s">
        <v>135</v>
      </c>
      <c r="L4033" s="1" t="s">
        <v>50</v>
      </c>
      <c r="M4033" s="1" t="s">
        <v>90</v>
      </c>
      <c r="N4033" s="1" t="s">
        <v>31</v>
      </c>
      <c r="O4033" s="1" t="s">
        <v>31</v>
      </c>
      <c r="R4033" s="1" t="s">
        <v>28729</v>
      </c>
      <c r="S4033" s="1" t="s">
        <v>10</v>
      </c>
      <c r="T4033" s="1">
        <v>22</v>
      </c>
      <c r="U4033" s="1">
        <v>2759</v>
      </c>
      <c r="V4033" s="3">
        <v>2</v>
      </c>
      <c r="W4033" s="12" t="e">
        <v>#N/A</v>
      </c>
      <c r="X4033" s="12" t="e">
        <v>#N/A</v>
      </c>
      <c r="Y4033" s="12" t="e">
        <v>#N/A</v>
      </c>
      <c r="Z4033" s="9">
        <v>0.265957</v>
      </c>
      <c r="AA4033" s="10">
        <v>25</v>
      </c>
      <c r="AB4033" s="10">
        <v>69</v>
      </c>
      <c r="AC4033" s="20">
        <v>0.73</v>
      </c>
      <c r="AD4033" s="20">
        <v>0.487761223077254</v>
      </c>
      <c r="AE4033" s="20">
        <v>0.96243478961212003</v>
      </c>
      <c r="AF4033" s="15">
        <v>0.25</v>
      </c>
      <c r="AG4033" s="16">
        <v>23</v>
      </c>
      <c r="AH4033" s="16">
        <v>69</v>
      </c>
      <c r="AI4033" s="22">
        <v>0.89</v>
      </c>
      <c r="AJ4033" s="22">
        <v>0.55516768226021096</v>
      </c>
      <c r="AK4033" s="22">
        <v>1</v>
      </c>
      <c r="AL4033" s="18">
        <f t="shared" si="558"/>
        <v>1</v>
      </c>
      <c r="AM4033" s="18">
        <f t="shared" si="559"/>
        <v>1</v>
      </c>
      <c r="AN4033" s="18">
        <f t="shared" si="560"/>
        <v>0</v>
      </c>
      <c r="AO4033" s="18">
        <f t="shared" si="561"/>
        <v>1</v>
      </c>
      <c r="AP4033" s="18">
        <f t="shared" si="562"/>
        <v>1</v>
      </c>
      <c r="AQ4033" s="18">
        <f t="shared" si="563"/>
        <v>1</v>
      </c>
      <c r="AR4033" s="18">
        <f t="shared" si="564"/>
        <v>0</v>
      </c>
      <c r="AS4033" s="18">
        <f t="shared" si="565"/>
        <v>0</v>
      </c>
      <c r="AT4033" s="18">
        <f t="shared" si="566"/>
        <v>0</v>
      </c>
      <c r="AU4033" s="1" t="s">
        <v>28733</v>
      </c>
      <c r="AV4033" s="1" t="s">
        <v>28734</v>
      </c>
      <c r="AW4033" s="1" t="s">
        <v>28735</v>
      </c>
      <c r="AX4033" s="1" t="s">
        <v>28736</v>
      </c>
      <c r="AY4033" s="1" t="s">
        <v>28737</v>
      </c>
      <c r="AZ4033" s="1" t="s">
        <v>28738</v>
      </c>
      <c r="BA4033" s="1">
        <v>867</v>
      </c>
      <c r="BC4033" s="1" t="s">
        <v>4</v>
      </c>
      <c r="BF4033" s="1" t="s">
        <v>28739</v>
      </c>
      <c r="BG4033" s="1" t="s">
        <v>184</v>
      </c>
      <c r="BH4033" s="1" t="s">
        <v>28740</v>
      </c>
      <c r="BK4033" s="1" t="s">
        <v>28741</v>
      </c>
      <c r="BL4033" s="1">
        <v>3</v>
      </c>
      <c r="BN4033" s="1" t="s">
        <v>28742</v>
      </c>
      <c r="BP4033" s="1" t="s">
        <v>28743</v>
      </c>
      <c r="BR4033" s="1" t="s">
        <v>28744</v>
      </c>
      <c r="BS4033" s="1">
        <v>0.65200000000000002</v>
      </c>
      <c r="BU4033" s="1" t="s">
        <v>4</v>
      </c>
    </row>
    <row r="4034" spans="1:76" x14ac:dyDescent="0.25">
      <c r="A4034" s="2" t="s">
        <v>28745</v>
      </c>
      <c r="B4034" s="1">
        <v>114882</v>
      </c>
      <c r="C4034" s="1">
        <v>12</v>
      </c>
      <c r="D4034" s="1">
        <v>76767129</v>
      </c>
      <c r="E4034" s="1">
        <v>76767129</v>
      </c>
      <c r="F4034" s="1" t="s">
        <v>6</v>
      </c>
      <c r="G4034" s="2" t="s">
        <v>28746</v>
      </c>
      <c r="H4034" s="2" t="s">
        <v>28748</v>
      </c>
      <c r="I4034" s="2" t="s">
        <v>28749</v>
      </c>
      <c r="J4034" s="2" t="s">
        <v>28750</v>
      </c>
      <c r="K4034" s="2" t="s">
        <v>49</v>
      </c>
      <c r="L4034" s="1" t="s">
        <v>50</v>
      </c>
      <c r="M4034" s="1" t="s">
        <v>90</v>
      </c>
      <c r="N4034" s="1" t="s">
        <v>31</v>
      </c>
      <c r="O4034" s="1" t="s">
        <v>31</v>
      </c>
      <c r="R4034" s="1" t="s">
        <v>28747</v>
      </c>
      <c r="S4034" s="1" t="s">
        <v>10</v>
      </c>
      <c r="T4034" s="1">
        <v>18</v>
      </c>
      <c r="U4034" s="1">
        <v>2392</v>
      </c>
      <c r="V4034" s="3">
        <v>2</v>
      </c>
      <c r="W4034" s="12" t="e">
        <v>#N/A</v>
      </c>
      <c r="X4034" s="12" t="e">
        <v>#N/A</v>
      </c>
      <c r="Y4034" s="12" t="e">
        <v>#N/A</v>
      </c>
      <c r="Z4034" s="9">
        <v>0.40590399999999999</v>
      </c>
      <c r="AA4034" s="10">
        <v>110</v>
      </c>
      <c r="AB4034" s="10">
        <v>161</v>
      </c>
      <c r="AC4034" s="20">
        <v>1</v>
      </c>
      <c r="AD4034" s="20">
        <v>0.83992607355017102</v>
      </c>
      <c r="AE4034" s="20">
        <v>1</v>
      </c>
      <c r="AF4034" s="15">
        <v>0.30201299999999998</v>
      </c>
      <c r="AG4034" s="16">
        <v>45</v>
      </c>
      <c r="AH4034" s="16">
        <v>104</v>
      </c>
      <c r="AI4034" s="22">
        <v>1</v>
      </c>
      <c r="AJ4034" s="22">
        <v>0.71617011748349002</v>
      </c>
      <c r="AK4034" s="22">
        <v>1</v>
      </c>
      <c r="AL4034" s="18">
        <f t="shared" si="558"/>
        <v>1</v>
      </c>
      <c r="AM4034" s="18">
        <f t="shared" si="559"/>
        <v>1</v>
      </c>
      <c r="AN4034" s="18">
        <f t="shared" si="560"/>
        <v>1</v>
      </c>
      <c r="AO4034" s="18">
        <f t="shared" si="561"/>
        <v>1</v>
      </c>
      <c r="AP4034" s="18">
        <f t="shared" si="562"/>
        <v>1</v>
      </c>
      <c r="AQ4034" s="18">
        <f t="shared" si="563"/>
        <v>1</v>
      </c>
      <c r="AR4034" s="18">
        <f t="shared" si="564"/>
        <v>0</v>
      </c>
      <c r="AS4034" s="18">
        <f t="shared" si="565"/>
        <v>0</v>
      </c>
      <c r="AT4034" s="18">
        <f t="shared" si="566"/>
        <v>0</v>
      </c>
      <c r="AU4034" s="1" t="s">
        <v>28751</v>
      </c>
      <c r="AV4034" s="1" t="s">
        <v>28752</v>
      </c>
      <c r="AW4034" s="1" t="s">
        <v>28753</v>
      </c>
      <c r="AX4034" s="1" t="s">
        <v>28754</v>
      </c>
      <c r="AY4034" s="1" t="s">
        <v>28755</v>
      </c>
      <c r="AZ4034" s="1" t="s">
        <v>28756</v>
      </c>
      <c r="BA4034" s="1">
        <v>638</v>
      </c>
      <c r="BC4034" s="1" t="s">
        <v>4</v>
      </c>
      <c r="BF4034" s="1" t="s">
        <v>28703</v>
      </c>
      <c r="BH4034" s="1" t="s">
        <v>469</v>
      </c>
      <c r="BK4034" s="1" t="s">
        <v>170</v>
      </c>
      <c r="BL4034" s="1">
        <v>1</v>
      </c>
      <c r="BR4034" s="1" t="s">
        <v>28757</v>
      </c>
      <c r="BS4034" s="1">
        <v>0.313</v>
      </c>
      <c r="BU4034" s="1" t="s">
        <v>4</v>
      </c>
    </row>
    <row r="4035" spans="1:76" x14ac:dyDescent="0.25">
      <c r="A4035" s="2" t="s">
        <v>28758</v>
      </c>
      <c r="B4035" s="1">
        <v>9180</v>
      </c>
      <c r="C4035" s="1">
        <v>5</v>
      </c>
      <c r="D4035" s="1">
        <v>38904069</v>
      </c>
      <c r="E4035" s="1">
        <v>38904069</v>
      </c>
      <c r="F4035" s="1" t="s">
        <v>6</v>
      </c>
      <c r="G4035" s="2" t="s">
        <v>28759</v>
      </c>
      <c r="H4035" s="2" t="s">
        <v>28761</v>
      </c>
      <c r="I4035" s="2" t="s">
        <v>28762</v>
      </c>
      <c r="J4035" s="2" t="s">
        <v>28763</v>
      </c>
      <c r="K4035" s="2" t="s">
        <v>135</v>
      </c>
      <c r="L4035" s="1" t="s">
        <v>50</v>
      </c>
      <c r="M4035" s="1" t="s">
        <v>90</v>
      </c>
      <c r="N4035" s="1" t="s">
        <v>31</v>
      </c>
      <c r="O4035" s="1" t="s">
        <v>31</v>
      </c>
      <c r="R4035" s="1" t="s">
        <v>28760</v>
      </c>
      <c r="S4035" s="1" t="s">
        <v>6</v>
      </c>
      <c r="T4035" s="1">
        <v>8</v>
      </c>
      <c r="U4035" s="1">
        <v>1444</v>
      </c>
      <c r="V4035" s="3">
        <v>2</v>
      </c>
      <c r="W4035" s="12" t="e">
        <v>#N/A</v>
      </c>
      <c r="X4035" s="12" t="e">
        <v>#N/A</v>
      </c>
      <c r="Y4035" s="12" t="e">
        <v>#N/A</v>
      </c>
      <c r="Z4035" s="9">
        <v>0.32906000000000002</v>
      </c>
      <c r="AA4035" s="10">
        <v>77</v>
      </c>
      <c r="AB4035" s="10">
        <v>157</v>
      </c>
      <c r="AC4035" s="20">
        <v>0.91</v>
      </c>
      <c r="AD4035" s="20">
        <v>0.69895584781019804</v>
      </c>
      <c r="AE4035" s="20">
        <v>1</v>
      </c>
      <c r="AF4035" s="15">
        <v>0.18181800000000001</v>
      </c>
      <c r="AG4035" s="16">
        <v>22</v>
      </c>
      <c r="AH4035" s="16">
        <v>99</v>
      </c>
      <c r="AI4035" s="22">
        <v>0.65</v>
      </c>
      <c r="AJ4035" s="22">
        <v>0.40142842770006498</v>
      </c>
      <c r="AK4035" s="22">
        <v>0.92913985257398701</v>
      </c>
      <c r="AL4035" s="18">
        <f t="shared" si="558"/>
        <v>1</v>
      </c>
      <c r="AM4035" s="18">
        <f t="shared" si="559"/>
        <v>1</v>
      </c>
      <c r="AN4035" s="18">
        <f t="shared" si="560"/>
        <v>1</v>
      </c>
      <c r="AO4035" s="18">
        <f t="shared" si="561"/>
        <v>1</v>
      </c>
      <c r="AP4035" s="18">
        <f t="shared" si="562"/>
        <v>1</v>
      </c>
      <c r="AQ4035" s="18">
        <f t="shared" si="563"/>
        <v>0</v>
      </c>
      <c r="AR4035" s="18">
        <f t="shared" si="564"/>
        <v>0</v>
      </c>
      <c r="AS4035" s="18">
        <f t="shared" si="565"/>
        <v>0</v>
      </c>
      <c r="AT4035" s="18">
        <f t="shared" si="566"/>
        <v>0</v>
      </c>
      <c r="AV4035" s="1" t="s">
        <v>28764</v>
      </c>
      <c r="AW4035" s="1" t="s">
        <v>28765</v>
      </c>
      <c r="AX4035" s="1" t="s">
        <v>28766</v>
      </c>
      <c r="AY4035" s="1" t="s">
        <v>28767</v>
      </c>
      <c r="AZ4035" s="1" t="s">
        <v>28768</v>
      </c>
      <c r="BA4035" s="1">
        <v>359</v>
      </c>
      <c r="BB4035" s="1" t="s">
        <v>8573</v>
      </c>
      <c r="BC4035" s="1" t="s">
        <v>4</v>
      </c>
      <c r="BF4035" s="1" t="s">
        <v>28769</v>
      </c>
      <c r="BG4035" s="1" t="s">
        <v>28770</v>
      </c>
      <c r="BH4035" s="1" t="s">
        <v>28771</v>
      </c>
      <c r="BK4035" s="1" t="s">
        <v>12827</v>
      </c>
      <c r="BL4035" s="1">
        <v>5</v>
      </c>
      <c r="BM4035" s="1" t="s">
        <v>28772</v>
      </c>
      <c r="BR4035" s="1" t="s">
        <v>28773</v>
      </c>
      <c r="BS4035" s="1">
        <v>0.313</v>
      </c>
      <c r="BU4035" s="1" t="s">
        <v>4</v>
      </c>
    </row>
    <row r="4036" spans="1:76" x14ac:dyDescent="0.25">
      <c r="A4036" s="2" t="s">
        <v>28774</v>
      </c>
      <c r="B4036" s="1">
        <v>146183</v>
      </c>
      <c r="C4036" s="1">
        <v>16</v>
      </c>
      <c r="D4036" s="1">
        <v>21730787</v>
      </c>
      <c r="E4036" s="1">
        <v>21730787</v>
      </c>
      <c r="F4036" s="1" t="s">
        <v>6</v>
      </c>
      <c r="G4036" s="2" t="s">
        <v>28775</v>
      </c>
      <c r="H4036" s="2" t="s">
        <v>28777</v>
      </c>
      <c r="I4036" s="2" t="s">
        <v>28778</v>
      </c>
      <c r="J4036" s="2" t="s">
        <v>28779</v>
      </c>
      <c r="K4036" s="2" t="s">
        <v>49</v>
      </c>
      <c r="L4036" s="1" t="s">
        <v>50</v>
      </c>
      <c r="M4036" s="1" t="s">
        <v>90</v>
      </c>
      <c r="N4036" s="1" t="s">
        <v>31</v>
      </c>
      <c r="O4036" s="1" t="s">
        <v>31</v>
      </c>
      <c r="R4036" s="1" t="s">
        <v>28776</v>
      </c>
      <c r="S4036" s="1" t="s">
        <v>6</v>
      </c>
      <c r="T4036" s="1">
        <v>16</v>
      </c>
      <c r="U4036" s="1">
        <v>1769</v>
      </c>
      <c r="V4036" s="3">
        <v>2</v>
      </c>
      <c r="W4036" s="12" t="e">
        <v>#N/A</v>
      </c>
      <c r="X4036" s="12" t="e">
        <v>#N/A</v>
      </c>
      <c r="Y4036" s="12" t="e">
        <v>#N/A</v>
      </c>
      <c r="Z4036" s="9">
        <v>0.36555900000000002</v>
      </c>
      <c r="AA4036" s="10">
        <v>121</v>
      </c>
      <c r="AB4036" s="10">
        <v>210</v>
      </c>
      <c r="AC4036" s="20">
        <v>1</v>
      </c>
      <c r="AD4036" s="20">
        <v>0.79242976991408998</v>
      </c>
      <c r="AE4036" s="20">
        <v>1</v>
      </c>
      <c r="AF4036" s="15">
        <v>0.26020399999999999</v>
      </c>
      <c r="AG4036" s="16">
        <v>51</v>
      </c>
      <c r="AH4036" s="16">
        <v>145</v>
      </c>
      <c r="AI4036" s="22">
        <v>0.92</v>
      </c>
      <c r="AJ4036" s="22">
        <v>0.65120409608097896</v>
      </c>
      <c r="AK4036" s="22">
        <v>1</v>
      </c>
      <c r="AL4036" s="18">
        <f t="shared" ref="AL4036:AL4099" si="567">IF(AC4036&gt;0.25,1,0)</f>
        <v>1</v>
      </c>
      <c r="AM4036" s="18">
        <f t="shared" ref="AM4036:AM4099" si="568">IF(AC4036&gt;0.5,1,0)</f>
        <v>1</v>
      </c>
      <c r="AN4036" s="18">
        <f t="shared" ref="AN4036:AN4099" si="569">IF(AC4036&gt;0.75,1,0)</f>
        <v>1</v>
      </c>
      <c r="AO4036" s="18">
        <f t="shared" ref="AO4036:AO4099" si="570">IF(AI4036&gt;0.25,1,0)</f>
        <v>1</v>
      </c>
      <c r="AP4036" s="18">
        <f t="shared" ref="AP4036:AP4099" si="571">IF(AI4036&gt;0.5,1,0)</f>
        <v>1</v>
      </c>
      <c r="AQ4036" s="18">
        <f t="shared" ref="AQ4036:AQ4099" si="572">IF(AI4036&gt;0.75,1,0)</f>
        <v>1</v>
      </c>
      <c r="AR4036" s="18">
        <f t="shared" ref="AR4036:AR4099" si="573">IF(AE4036&lt;AJ4036,1,0)</f>
        <v>0</v>
      </c>
      <c r="AS4036" s="18">
        <f t="shared" ref="AS4036:AS4099" si="574">IF(AE4036&lt;AI4036,1,0)</f>
        <v>0</v>
      </c>
      <c r="AT4036" s="18">
        <f t="shared" ref="AT4036:AT4099" si="575">IF(AJ4036&gt;AC4036,1,0)</f>
        <v>0</v>
      </c>
      <c r="AU4036" s="1" t="s">
        <v>28780</v>
      </c>
      <c r="AV4036" s="1" t="s">
        <v>28781</v>
      </c>
      <c r="AW4036" s="1" t="s">
        <v>28782</v>
      </c>
      <c r="AX4036" s="1" t="s">
        <v>28783</v>
      </c>
      <c r="AY4036" s="1" t="s">
        <v>28784</v>
      </c>
      <c r="AZ4036" s="1" t="s">
        <v>28785</v>
      </c>
      <c r="BA4036" s="1">
        <v>604</v>
      </c>
      <c r="BC4036" s="1" t="s">
        <v>4</v>
      </c>
      <c r="BF4036" s="1" t="s">
        <v>26938</v>
      </c>
      <c r="BG4036" s="1" t="s">
        <v>28786</v>
      </c>
      <c r="BK4036" s="1" t="s">
        <v>14834</v>
      </c>
      <c r="BL4036" s="1">
        <v>3</v>
      </c>
      <c r="BP4036" s="1" t="s">
        <v>28787</v>
      </c>
      <c r="BR4036" s="1" t="s">
        <v>28788</v>
      </c>
      <c r="BS4036" s="1">
        <v>0.498</v>
      </c>
      <c r="BU4036" s="1" t="s">
        <v>4</v>
      </c>
    </row>
    <row r="4037" spans="1:76" x14ac:dyDescent="0.25">
      <c r="A4037" s="2" t="s">
        <v>28789</v>
      </c>
      <c r="B4037" s="1">
        <v>5048</v>
      </c>
      <c r="C4037" s="1">
        <v>17</v>
      </c>
      <c r="D4037" s="1">
        <v>2570389</v>
      </c>
      <c r="E4037" s="1">
        <v>2570389</v>
      </c>
      <c r="F4037" s="1" t="s">
        <v>6</v>
      </c>
      <c r="G4037" s="2" t="s">
        <v>28790</v>
      </c>
      <c r="H4037" s="2" t="s">
        <v>28792</v>
      </c>
      <c r="I4037" s="2" t="s">
        <v>28793</v>
      </c>
      <c r="J4037" s="2" t="s">
        <v>28794</v>
      </c>
      <c r="K4037" s="2" t="s">
        <v>49</v>
      </c>
      <c r="L4037" s="1" t="s">
        <v>50</v>
      </c>
      <c r="M4037" s="1" t="s">
        <v>51</v>
      </c>
      <c r="N4037" s="1" t="s">
        <v>52</v>
      </c>
      <c r="O4037" s="1" t="s">
        <v>52</v>
      </c>
      <c r="R4037" s="1" t="s">
        <v>28791</v>
      </c>
      <c r="S4037" s="1" t="s">
        <v>6</v>
      </c>
      <c r="T4037" s="1">
        <v>5</v>
      </c>
      <c r="U4037" s="1">
        <v>864</v>
      </c>
      <c r="V4037" s="3">
        <v>2</v>
      </c>
      <c r="W4037" s="12" t="e">
        <v>#N/A</v>
      </c>
      <c r="X4037" s="12" t="e">
        <v>#N/A</v>
      </c>
      <c r="Y4037" s="12" t="e">
        <v>#N/A</v>
      </c>
      <c r="Z4037" s="9">
        <v>0.35537200000000002</v>
      </c>
      <c r="AA4037" s="10">
        <v>86</v>
      </c>
      <c r="AB4037" s="10">
        <v>156</v>
      </c>
      <c r="AC4037" s="20">
        <v>0.98</v>
      </c>
      <c r="AD4037" s="20">
        <v>0.75472423130090605</v>
      </c>
      <c r="AE4037" s="20">
        <v>1</v>
      </c>
      <c r="AF4037" s="15">
        <v>0.25988699999999998</v>
      </c>
      <c r="AG4037" s="16">
        <v>46</v>
      </c>
      <c r="AH4037" s="16">
        <v>131</v>
      </c>
      <c r="AI4037" s="22">
        <v>0.92</v>
      </c>
      <c r="AJ4037" s="22">
        <v>0.64223463596267805</v>
      </c>
      <c r="AK4037" s="22">
        <v>1</v>
      </c>
      <c r="AL4037" s="18">
        <f t="shared" si="567"/>
        <v>1</v>
      </c>
      <c r="AM4037" s="18">
        <f t="shared" si="568"/>
        <v>1</v>
      </c>
      <c r="AN4037" s="18">
        <f t="shared" si="569"/>
        <v>1</v>
      </c>
      <c r="AO4037" s="18">
        <f t="shared" si="570"/>
        <v>1</v>
      </c>
      <c r="AP4037" s="18">
        <f t="shared" si="571"/>
        <v>1</v>
      </c>
      <c r="AQ4037" s="18">
        <f t="shared" si="572"/>
        <v>1</v>
      </c>
      <c r="AR4037" s="18">
        <f t="shared" si="573"/>
        <v>0</v>
      </c>
      <c r="AS4037" s="18">
        <f t="shared" si="574"/>
        <v>0</v>
      </c>
      <c r="AT4037" s="18">
        <f t="shared" si="575"/>
        <v>0</v>
      </c>
      <c r="AU4037" s="1" t="s">
        <v>28795</v>
      </c>
      <c r="AV4037" s="1" t="s">
        <v>28796</v>
      </c>
      <c r="AW4037" s="1" t="s">
        <v>28797</v>
      </c>
      <c r="AX4037" s="1" t="s">
        <v>28798</v>
      </c>
      <c r="AY4037" s="1" t="s">
        <v>28799</v>
      </c>
      <c r="AZ4037" s="1" t="s">
        <v>28800</v>
      </c>
      <c r="BA4037" s="1">
        <v>99</v>
      </c>
      <c r="BB4037" s="1" t="s">
        <v>28801</v>
      </c>
      <c r="BC4037" s="1" t="s">
        <v>4</v>
      </c>
      <c r="BF4037" s="1" t="s">
        <v>28802</v>
      </c>
      <c r="BG4037" s="1" t="s">
        <v>28803</v>
      </c>
      <c r="BH4037" s="1" t="s">
        <v>28804</v>
      </c>
      <c r="BK4037" s="1" t="s">
        <v>675</v>
      </c>
      <c r="BL4037" s="1">
        <v>1</v>
      </c>
      <c r="BR4037" s="1" t="s">
        <v>28805</v>
      </c>
      <c r="BS4037" s="1">
        <v>0.433</v>
      </c>
      <c r="BU4037" s="1" t="s">
        <v>4</v>
      </c>
    </row>
    <row r="4038" spans="1:76" x14ac:dyDescent="0.25">
      <c r="A4038" s="2" t="s">
        <v>2783</v>
      </c>
      <c r="B4038" s="1">
        <v>79646</v>
      </c>
      <c r="C4038" s="1">
        <v>5</v>
      </c>
      <c r="D4038" s="1">
        <v>167988439</v>
      </c>
      <c r="E4038" s="1">
        <v>167988439</v>
      </c>
      <c r="F4038" s="1" t="s">
        <v>6</v>
      </c>
      <c r="G4038" s="2" t="s">
        <v>28806</v>
      </c>
      <c r="H4038" s="2" t="s">
        <v>28807</v>
      </c>
      <c r="I4038" s="2" t="s">
        <v>28808</v>
      </c>
      <c r="J4038" s="2" t="s">
        <v>28809</v>
      </c>
      <c r="K4038" s="2" t="s">
        <v>49</v>
      </c>
      <c r="L4038" s="1" t="s">
        <v>50</v>
      </c>
      <c r="M4038" s="1" t="s">
        <v>52</v>
      </c>
      <c r="N4038" s="1" t="s">
        <v>90</v>
      </c>
      <c r="O4038" s="1" t="s">
        <v>90</v>
      </c>
      <c r="R4038" s="1" t="s">
        <v>2785</v>
      </c>
      <c r="S4038" s="1" t="s">
        <v>10</v>
      </c>
      <c r="T4038" s="1">
        <v>5</v>
      </c>
      <c r="U4038" s="1">
        <v>1195</v>
      </c>
      <c r="V4038" s="3">
        <v>2</v>
      </c>
      <c r="W4038" s="12" t="e">
        <v>#N/A</v>
      </c>
      <c r="X4038" s="12" t="e">
        <v>#N/A</v>
      </c>
      <c r="Y4038" s="12" t="e">
        <v>#N/A</v>
      </c>
      <c r="Z4038" s="9">
        <v>0.05</v>
      </c>
      <c r="AA4038" s="10">
        <v>10</v>
      </c>
      <c r="AB4038" s="10">
        <v>190</v>
      </c>
      <c r="AC4038" s="20">
        <v>0.14000000000000001</v>
      </c>
      <c r="AD4038" s="20">
        <v>6.1641241295897098E-2</v>
      </c>
      <c r="AE4038" s="20">
        <v>0.26696830749712902</v>
      </c>
      <c r="AF4038" s="15">
        <v>2.7778000000000001E-2</v>
      </c>
      <c r="AG4038" s="16">
        <v>4</v>
      </c>
      <c r="AH4038" s="16">
        <v>140</v>
      </c>
      <c r="AI4038" s="22">
        <v>0.1</v>
      </c>
      <c r="AJ4038" s="22">
        <v>3.0017367442009901E-2</v>
      </c>
      <c r="AK4038" s="22">
        <v>0.27258687370025603</v>
      </c>
      <c r="AL4038" s="18">
        <f t="shared" si="567"/>
        <v>0</v>
      </c>
      <c r="AM4038" s="18">
        <f t="shared" si="568"/>
        <v>0</v>
      </c>
      <c r="AN4038" s="18">
        <f t="shared" si="569"/>
        <v>0</v>
      </c>
      <c r="AO4038" s="18">
        <f t="shared" si="570"/>
        <v>0</v>
      </c>
      <c r="AP4038" s="18">
        <f t="shared" si="571"/>
        <v>0</v>
      </c>
      <c r="AQ4038" s="18">
        <f t="shared" si="572"/>
        <v>0</v>
      </c>
      <c r="AR4038" s="18">
        <f t="shared" si="573"/>
        <v>0</v>
      </c>
      <c r="AS4038" s="18">
        <f t="shared" si="574"/>
        <v>0</v>
      </c>
      <c r="AT4038" s="18">
        <f t="shared" si="575"/>
        <v>0</v>
      </c>
      <c r="AU4038" s="1" t="s">
        <v>28810</v>
      </c>
      <c r="AV4038" s="1" t="s">
        <v>2789</v>
      </c>
      <c r="AW4038" s="1" t="s">
        <v>2790</v>
      </c>
      <c r="AX4038" s="1" t="s">
        <v>2791</v>
      </c>
      <c r="AY4038" s="1" t="s">
        <v>2792</v>
      </c>
      <c r="AZ4038" s="1" t="s">
        <v>2793</v>
      </c>
      <c r="BA4038" s="1">
        <v>299</v>
      </c>
      <c r="BC4038" s="1" t="s">
        <v>4</v>
      </c>
      <c r="BF4038" s="1" t="s">
        <v>2794</v>
      </c>
      <c r="BG4038" s="1" t="s">
        <v>2313</v>
      </c>
      <c r="BH4038" s="1" t="s">
        <v>2795</v>
      </c>
      <c r="BK4038" s="1" t="s">
        <v>170</v>
      </c>
      <c r="BL4038" s="1">
        <v>1</v>
      </c>
      <c r="BM4038" s="1" t="s">
        <v>2796</v>
      </c>
      <c r="BN4038" s="1" t="s">
        <v>2797</v>
      </c>
      <c r="BO4038" s="1" t="s">
        <v>2798</v>
      </c>
      <c r="BP4038" s="1" t="s">
        <v>2799</v>
      </c>
      <c r="BR4038" s="1" t="s">
        <v>28811</v>
      </c>
      <c r="BS4038" s="1">
        <v>0.32300000000000001</v>
      </c>
      <c r="BU4038" s="1" t="s">
        <v>4</v>
      </c>
    </row>
    <row r="4039" spans="1:76" x14ac:dyDescent="0.25">
      <c r="A4039" s="2" t="s">
        <v>28812</v>
      </c>
      <c r="B4039" s="1">
        <v>196743</v>
      </c>
      <c r="C4039" s="1">
        <v>10</v>
      </c>
      <c r="D4039" s="1">
        <v>135203227</v>
      </c>
      <c r="E4039" s="1">
        <v>135203227</v>
      </c>
      <c r="F4039" s="1" t="s">
        <v>6</v>
      </c>
      <c r="G4039" s="2" t="s">
        <v>28813</v>
      </c>
      <c r="H4039" s="2" t="s">
        <v>28815</v>
      </c>
      <c r="I4039" s="2" t="s">
        <v>28816</v>
      </c>
      <c r="J4039" s="2" t="s">
        <v>28817</v>
      </c>
      <c r="K4039" s="2" t="s">
        <v>135</v>
      </c>
      <c r="L4039" s="1" t="s">
        <v>50</v>
      </c>
      <c r="M4039" s="1" t="s">
        <v>51</v>
      </c>
      <c r="N4039" s="1" t="s">
        <v>52</v>
      </c>
      <c r="O4039" s="1" t="s">
        <v>52</v>
      </c>
      <c r="R4039" s="1" t="s">
        <v>28814</v>
      </c>
      <c r="S4039" s="1" t="s">
        <v>6</v>
      </c>
      <c r="T4039" s="1">
        <v>6</v>
      </c>
      <c r="U4039" s="1">
        <v>1448</v>
      </c>
      <c r="V4039" s="3">
        <v>2</v>
      </c>
      <c r="W4039" s="12" t="e">
        <v>#N/A</v>
      </c>
      <c r="X4039" s="12" t="e">
        <v>#N/A</v>
      </c>
      <c r="Y4039" s="12" t="e">
        <v>#N/A</v>
      </c>
      <c r="Z4039" s="9">
        <v>0.37078699999999998</v>
      </c>
      <c r="AA4039" s="10">
        <v>33</v>
      </c>
      <c r="AB4039" s="10">
        <v>56</v>
      </c>
      <c r="AC4039" s="20">
        <v>1</v>
      </c>
      <c r="AD4039" s="20">
        <v>0.69075472406478899</v>
      </c>
      <c r="AE4039" s="20">
        <v>1</v>
      </c>
      <c r="AF4039" s="15">
        <v>0.26126100000000002</v>
      </c>
      <c r="AG4039" s="16">
        <v>29</v>
      </c>
      <c r="AH4039" s="16">
        <v>82</v>
      </c>
      <c r="AI4039" s="22">
        <v>1</v>
      </c>
      <c r="AJ4039" s="22">
        <v>0.47747684578870397</v>
      </c>
      <c r="AK4039" s="22">
        <v>1</v>
      </c>
      <c r="AL4039" s="18">
        <f t="shared" si="567"/>
        <v>1</v>
      </c>
      <c r="AM4039" s="18">
        <f t="shared" si="568"/>
        <v>1</v>
      </c>
      <c r="AN4039" s="18">
        <f t="shared" si="569"/>
        <v>1</v>
      </c>
      <c r="AO4039" s="18">
        <f t="shared" si="570"/>
        <v>1</v>
      </c>
      <c r="AP4039" s="18">
        <f t="shared" si="571"/>
        <v>1</v>
      </c>
      <c r="AQ4039" s="18">
        <f t="shared" si="572"/>
        <v>1</v>
      </c>
      <c r="AR4039" s="18">
        <f t="shared" si="573"/>
        <v>0</v>
      </c>
      <c r="AS4039" s="18">
        <f t="shared" si="574"/>
        <v>0</v>
      </c>
      <c r="AT4039" s="18">
        <f t="shared" si="575"/>
        <v>0</v>
      </c>
      <c r="AU4039" s="1" t="s">
        <v>28818</v>
      </c>
      <c r="AV4039" s="1" t="s">
        <v>28819</v>
      </c>
      <c r="AW4039" s="1" t="s">
        <v>28820</v>
      </c>
      <c r="AX4039" s="1" t="s">
        <v>28821</v>
      </c>
      <c r="AY4039" s="1" t="s">
        <v>28822</v>
      </c>
      <c r="AZ4039" s="1" t="s">
        <v>28823</v>
      </c>
      <c r="BA4039" s="1">
        <v>594</v>
      </c>
      <c r="BC4039" s="1" t="s">
        <v>4</v>
      </c>
      <c r="BF4039" s="1" t="s">
        <v>28824</v>
      </c>
      <c r="BG4039" s="1" t="s">
        <v>8054</v>
      </c>
      <c r="BH4039" s="1" t="s">
        <v>28825</v>
      </c>
      <c r="BL4039" s="1">
        <v>0</v>
      </c>
      <c r="BN4039" s="1" t="s">
        <v>17910</v>
      </c>
      <c r="BP4039" s="1" t="s">
        <v>28826</v>
      </c>
      <c r="BR4039" s="1" t="s">
        <v>28827</v>
      </c>
      <c r="BS4039" s="1">
        <v>0.73099999999999998</v>
      </c>
      <c r="BU4039" s="1" t="s">
        <v>4</v>
      </c>
    </row>
    <row r="4040" spans="1:76" x14ac:dyDescent="0.25">
      <c r="A4040" s="2" t="s">
        <v>11043</v>
      </c>
      <c r="B4040" s="1">
        <v>60676</v>
      </c>
      <c r="C4040" s="1">
        <v>1</v>
      </c>
      <c r="D4040" s="1">
        <v>176681029</v>
      </c>
      <c r="E4040" s="1">
        <v>176681029</v>
      </c>
      <c r="F4040" s="1" t="s">
        <v>6</v>
      </c>
      <c r="G4040" s="2" t="s">
        <v>28828</v>
      </c>
      <c r="H4040" s="2" t="s">
        <v>28829</v>
      </c>
      <c r="I4040" s="2" t="s">
        <v>28830</v>
      </c>
      <c r="J4040" s="2" t="s">
        <v>28831</v>
      </c>
      <c r="K4040" s="2" t="s">
        <v>49</v>
      </c>
      <c r="L4040" s="1" t="s">
        <v>50</v>
      </c>
      <c r="M4040" s="1" t="s">
        <v>51</v>
      </c>
      <c r="N4040" s="1" t="s">
        <v>52</v>
      </c>
      <c r="O4040" s="1" t="s">
        <v>52</v>
      </c>
      <c r="R4040" s="1" t="s">
        <v>11045</v>
      </c>
      <c r="S4040" s="1" t="s">
        <v>6</v>
      </c>
      <c r="T4040" s="1">
        <v>12</v>
      </c>
      <c r="U4040" s="1">
        <v>4874</v>
      </c>
      <c r="V4040" s="3">
        <v>2</v>
      </c>
      <c r="W4040" s="12" t="e">
        <v>#N/A</v>
      </c>
      <c r="X4040" s="12" t="e">
        <v>#N/A</v>
      </c>
      <c r="Y4040" s="12" t="e">
        <v>#N/A</v>
      </c>
      <c r="Z4040" s="9">
        <v>0.40482600000000002</v>
      </c>
      <c r="AA4040" s="10">
        <v>151</v>
      </c>
      <c r="AB4040" s="10">
        <v>222</v>
      </c>
      <c r="AC4040" s="20">
        <v>1</v>
      </c>
      <c r="AD4040" s="20">
        <v>0.85587498208497703</v>
      </c>
      <c r="AE4040" s="20">
        <v>1</v>
      </c>
      <c r="AF4040" s="15">
        <v>0.26368200000000003</v>
      </c>
      <c r="AG4040" s="16">
        <v>53</v>
      </c>
      <c r="AH4040" s="16">
        <v>148</v>
      </c>
      <c r="AI4040" s="22">
        <v>0.93</v>
      </c>
      <c r="AJ4040" s="22">
        <v>0.66163416967452604</v>
      </c>
      <c r="AK4040" s="22">
        <v>1</v>
      </c>
      <c r="AL4040" s="18">
        <f t="shared" si="567"/>
        <v>1</v>
      </c>
      <c r="AM4040" s="18">
        <f t="shared" si="568"/>
        <v>1</v>
      </c>
      <c r="AN4040" s="18">
        <f t="shared" si="569"/>
        <v>1</v>
      </c>
      <c r="AO4040" s="18">
        <f t="shared" si="570"/>
        <v>1</v>
      </c>
      <c r="AP4040" s="18">
        <f t="shared" si="571"/>
        <v>1</v>
      </c>
      <c r="AQ4040" s="18">
        <f t="shared" si="572"/>
        <v>1</v>
      </c>
      <c r="AR4040" s="18">
        <f t="shared" si="573"/>
        <v>0</v>
      </c>
      <c r="AS4040" s="18">
        <f t="shared" si="574"/>
        <v>0</v>
      </c>
      <c r="AT4040" s="18">
        <f t="shared" si="575"/>
        <v>0</v>
      </c>
      <c r="AU4040" s="1" t="s">
        <v>28832</v>
      </c>
      <c r="AV4040" s="1" t="s">
        <v>11050</v>
      </c>
      <c r="AW4040" s="1" t="s">
        <v>11051</v>
      </c>
      <c r="AX4040" s="1" t="s">
        <v>11052</v>
      </c>
      <c r="AY4040" s="1" t="s">
        <v>11053</v>
      </c>
      <c r="AZ4040" s="1" t="s">
        <v>11054</v>
      </c>
      <c r="BA4040" s="1">
        <v>1237</v>
      </c>
      <c r="BC4040" s="1" t="s">
        <v>4</v>
      </c>
      <c r="BF4040" s="1" t="s">
        <v>11055</v>
      </c>
      <c r="BG4040" s="1" t="s">
        <v>11056</v>
      </c>
      <c r="BH4040" s="1" t="s">
        <v>131</v>
      </c>
      <c r="BK4040" s="1" t="s">
        <v>11057</v>
      </c>
      <c r="BL4040" s="1">
        <v>16</v>
      </c>
      <c r="BR4040" s="1" t="s">
        <v>28833</v>
      </c>
      <c r="BS4040" s="1">
        <v>0.45800000000000002</v>
      </c>
      <c r="BU4040" s="1" t="s">
        <v>4</v>
      </c>
    </row>
    <row r="4041" spans="1:76" x14ac:dyDescent="0.25">
      <c r="A4041" s="2" t="s">
        <v>11043</v>
      </c>
      <c r="B4041" s="1">
        <v>60676</v>
      </c>
      <c r="C4041" s="1">
        <v>1</v>
      </c>
      <c r="D4041" s="1">
        <v>176708878</v>
      </c>
      <c r="E4041" s="1">
        <v>176708878</v>
      </c>
      <c r="F4041" s="1" t="s">
        <v>6</v>
      </c>
      <c r="G4041" s="2" t="s">
        <v>28834</v>
      </c>
      <c r="H4041" s="2" t="s">
        <v>28835</v>
      </c>
      <c r="I4041" s="2" t="s">
        <v>28836</v>
      </c>
      <c r="J4041" s="2" t="s">
        <v>28837</v>
      </c>
      <c r="K4041" s="2" t="s">
        <v>135</v>
      </c>
      <c r="L4041" s="1" t="s">
        <v>50</v>
      </c>
      <c r="M4041" s="1" t="s">
        <v>52</v>
      </c>
      <c r="N4041" s="1" t="s">
        <v>31</v>
      </c>
      <c r="O4041" s="1" t="s">
        <v>31</v>
      </c>
      <c r="R4041" s="1" t="s">
        <v>11045</v>
      </c>
      <c r="S4041" s="1" t="s">
        <v>6</v>
      </c>
      <c r="T4041" s="1">
        <v>13</v>
      </c>
      <c r="U4041" s="1">
        <v>5079</v>
      </c>
      <c r="V4041" s="3">
        <v>2</v>
      </c>
      <c r="W4041" s="12" t="e">
        <v>#N/A</v>
      </c>
      <c r="X4041" s="12" t="e">
        <v>#N/A</v>
      </c>
      <c r="Y4041" s="12" t="e">
        <v>#N/A</v>
      </c>
      <c r="Z4041" s="9">
        <v>0.42156900000000003</v>
      </c>
      <c r="AA4041" s="10">
        <v>43</v>
      </c>
      <c r="AB4041" s="10">
        <v>59</v>
      </c>
      <c r="AC4041" s="20">
        <v>1</v>
      </c>
      <c r="AD4041" s="20">
        <v>0.77629566433122199</v>
      </c>
      <c r="AE4041" s="20">
        <v>1</v>
      </c>
      <c r="AF4041" s="15">
        <v>0.29411799999999999</v>
      </c>
      <c r="AG4041" s="16">
        <v>20</v>
      </c>
      <c r="AH4041" s="16">
        <v>48</v>
      </c>
      <c r="AI4041" s="22">
        <v>1</v>
      </c>
      <c r="AJ4041" s="22">
        <v>0.60855277174932298</v>
      </c>
      <c r="AK4041" s="22">
        <v>1</v>
      </c>
      <c r="AL4041" s="18">
        <f t="shared" si="567"/>
        <v>1</v>
      </c>
      <c r="AM4041" s="18">
        <f t="shared" si="568"/>
        <v>1</v>
      </c>
      <c r="AN4041" s="18">
        <f t="shared" si="569"/>
        <v>1</v>
      </c>
      <c r="AO4041" s="18">
        <f t="shared" si="570"/>
        <v>1</v>
      </c>
      <c r="AP4041" s="18">
        <f t="shared" si="571"/>
        <v>1</v>
      </c>
      <c r="AQ4041" s="18">
        <f t="shared" si="572"/>
        <v>1</v>
      </c>
      <c r="AR4041" s="18">
        <f t="shared" si="573"/>
        <v>0</v>
      </c>
      <c r="AS4041" s="18">
        <f t="shared" si="574"/>
        <v>0</v>
      </c>
      <c r="AT4041" s="18">
        <f t="shared" si="575"/>
        <v>0</v>
      </c>
      <c r="AU4041" s="1" t="s">
        <v>28832</v>
      </c>
      <c r="AV4041" s="1" t="s">
        <v>11050</v>
      </c>
      <c r="AW4041" s="1" t="s">
        <v>11051</v>
      </c>
      <c r="AX4041" s="1" t="s">
        <v>11052</v>
      </c>
      <c r="AY4041" s="1" t="s">
        <v>11053</v>
      </c>
      <c r="AZ4041" s="1" t="s">
        <v>11054</v>
      </c>
      <c r="BA4041" s="1">
        <v>1305</v>
      </c>
      <c r="BC4041" s="1" t="s">
        <v>4</v>
      </c>
      <c r="BF4041" s="1" t="s">
        <v>11055</v>
      </c>
      <c r="BG4041" s="1" t="s">
        <v>11056</v>
      </c>
      <c r="BH4041" s="1" t="s">
        <v>131</v>
      </c>
      <c r="BK4041" s="1" t="s">
        <v>11057</v>
      </c>
      <c r="BL4041" s="1">
        <v>16</v>
      </c>
      <c r="BR4041" s="1" t="s">
        <v>28838</v>
      </c>
      <c r="BS4041" s="1">
        <v>0.48799999999999999</v>
      </c>
      <c r="BU4041" s="1" t="s">
        <v>4</v>
      </c>
    </row>
    <row r="4042" spans="1:76" x14ac:dyDescent="0.25">
      <c r="A4042" s="2" t="s">
        <v>28839</v>
      </c>
      <c r="B4042" s="1">
        <v>347745</v>
      </c>
      <c r="C4042" s="1">
        <v>15</v>
      </c>
      <c r="D4042" s="1">
        <v>25457072</v>
      </c>
      <c r="E4042" s="1">
        <v>25457072</v>
      </c>
      <c r="F4042" s="1" t="s">
        <v>6</v>
      </c>
      <c r="G4042" s="2" t="s">
        <v>28840</v>
      </c>
      <c r="K4042" s="2" t="s">
        <v>683</v>
      </c>
      <c r="L4042" s="1" t="s">
        <v>50</v>
      </c>
      <c r="M4042" s="1" t="s">
        <v>51</v>
      </c>
      <c r="N4042" s="1" t="s">
        <v>52</v>
      </c>
      <c r="O4042" s="1" t="s">
        <v>52</v>
      </c>
      <c r="R4042" s="1" t="s">
        <v>28841</v>
      </c>
      <c r="S4042" s="1" t="s">
        <v>6</v>
      </c>
      <c r="T4042" s="1" t="s">
        <v>4</v>
      </c>
      <c r="U4042" s="1" t="s">
        <v>4</v>
      </c>
      <c r="V4042" s="3">
        <v>2</v>
      </c>
      <c r="W4042" s="12" t="e">
        <v>#N/A</v>
      </c>
      <c r="X4042" s="12" t="e">
        <v>#N/A</v>
      </c>
      <c r="Y4042" s="12" t="e">
        <v>#N/A</v>
      </c>
      <c r="Z4042" s="9">
        <v>0.43516500000000002</v>
      </c>
      <c r="AA4042" s="10">
        <v>198</v>
      </c>
      <c r="AB4042" s="10">
        <v>257</v>
      </c>
      <c r="AC4042" s="20">
        <v>1</v>
      </c>
      <c r="AD4042" s="20">
        <v>0.893881543052228</v>
      </c>
      <c r="AE4042" s="20">
        <v>1</v>
      </c>
      <c r="AF4042" s="15">
        <v>0.35</v>
      </c>
      <c r="AG4042" s="16">
        <v>91</v>
      </c>
      <c r="AH4042" s="16">
        <v>169</v>
      </c>
      <c r="AI4042" s="22">
        <v>1</v>
      </c>
      <c r="AJ4042" s="22">
        <v>0.83135652064006504</v>
      </c>
      <c r="AK4042" s="22">
        <v>1</v>
      </c>
      <c r="AL4042" s="18">
        <f t="shared" si="567"/>
        <v>1</v>
      </c>
      <c r="AM4042" s="18">
        <f t="shared" si="568"/>
        <v>1</v>
      </c>
      <c r="AN4042" s="18">
        <f t="shared" si="569"/>
        <v>1</v>
      </c>
      <c r="AO4042" s="18">
        <f t="shared" si="570"/>
        <v>1</v>
      </c>
      <c r="AP4042" s="18">
        <f t="shared" si="571"/>
        <v>1</v>
      </c>
      <c r="AQ4042" s="18">
        <f t="shared" si="572"/>
        <v>1</v>
      </c>
      <c r="AR4042" s="18">
        <f t="shared" si="573"/>
        <v>0</v>
      </c>
      <c r="AS4042" s="18">
        <f t="shared" si="574"/>
        <v>0</v>
      </c>
      <c r="AT4042" s="18">
        <f t="shared" si="575"/>
        <v>0</v>
      </c>
      <c r="AU4042" s="1" t="s">
        <v>28842</v>
      </c>
      <c r="AZ4042" s="1" t="s">
        <v>28843</v>
      </c>
      <c r="BC4042" s="1" t="s">
        <v>4</v>
      </c>
      <c r="BL4042" s="1">
        <v>0</v>
      </c>
      <c r="BR4042" s="1" t="s">
        <v>28844</v>
      </c>
      <c r="BS4042" s="1">
        <v>0.54200000000000004</v>
      </c>
      <c r="BU4042" s="1" t="s">
        <v>4</v>
      </c>
    </row>
    <row r="4043" spans="1:76" x14ac:dyDescent="0.25">
      <c r="A4043" s="2" t="s">
        <v>28845</v>
      </c>
      <c r="B4043" s="1">
        <v>5071</v>
      </c>
      <c r="C4043" s="1">
        <v>6</v>
      </c>
      <c r="D4043" s="1">
        <v>162206852</v>
      </c>
      <c r="E4043" s="1">
        <v>162206852</v>
      </c>
      <c r="F4043" s="1" t="s">
        <v>6</v>
      </c>
      <c r="G4043" s="2" t="s">
        <v>28861</v>
      </c>
      <c r="H4043" s="2" t="s">
        <v>28862</v>
      </c>
      <c r="I4043" s="2" t="s">
        <v>28863</v>
      </c>
      <c r="J4043" s="2" t="s">
        <v>28864</v>
      </c>
      <c r="K4043" s="2" t="s">
        <v>135</v>
      </c>
      <c r="L4043" s="1" t="s">
        <v>50</v>
      </c>
      <c r="M4043" s="1" t="s">
        <v>90</v>
      </c>
      <c r="N4043" s="1" t="s">
        <v>52</v>
      </c>
      <c r="O4043" s="1" t="s">
        <v>52</v>
      </c>
      <c r="P4043" s="1" t="s">
        <v>28846</v>
      </c>
      <c r="Q4043" s="1" t="s">
        <v>2261</v>
      </c>
      <c r="R4043" s="1" t="s">
        <v>28847</v>
      </c>
      <c r="S4043" s="1" t="s">
        <v>10</v>
      </c>
      <c r="T4043" s="1">
        <v>7</v>
      </c>
      <c r="U4043" s="1">
        <v>957</v>
      </c>
      <c r="V4043" s="3">
        <v>2</v>
      </c>
      <c r="W4043" s="12" t="e">
        <v>#N/A</v>
      </c>
      <c r="X4043" s="12" t="e">
        <v>#N/A</v>
      </c>
      <c r="Y4043" s="12" t="e">
        <v>#N/A</v>
      </c>
      <c r="Z4043" s="9">
        <v>0.33333299999999999</v>
      </c>
      <c r="AA4043" s="10">
        <v>54</v>
      </c>
      <c r="AB4043" s="10">
        <v>108</v>
      </c>
      <c r="AC4043" s="20">
        <v>0.92</v>
      </c>
      <c r="AD4043" s="20">
        <v>0.68153663435991996</v>
      </c>
      <c r="AE4043" s="20">
        <v>1</v>
      </c>
      <c r="AF4043" s="15">
        <v>0</v>
      </c>
      <c r="AG4043" s="16">
        <v>0</v>
      </c>
      <c r="AH4043" s="16">
        <v>47</v>
      </c>
      <c r="AI4043" s="22">
        <v>0</v>
      </c>
      <c r="AJ4043" s="22">
        <v>0</v>
      </c>
      <c r="AK4043" s="22">
        <v>0.142477297991943</v>
      </c>
      <c r="AL4043" s="18">
        <f t="shared" si="567"/>
        <v>1</v>
      </c>
      <c r="AM4043" s="18">
        <f t="shared" si="568"/>
        <v>1</v>
      </c>
      <c r="AN4043" s="18">
        <f t="shared" si="569"/>
        <v>1</v>
      </c>
      <c r="AO4043" s="18">
        <f t="shared" si="570"/>
        <v>0</v>
      </c>
      <c r="AP4043" s="18">
        <f t="shared" si="571"/>
        <v>0</v>
      </c>
      <c r="AQ4043" s="18">
        <f t="shared" si="572"/>
        <v>0</v>
      </c>
      <c r="AR4043" s="18">
        <f t="shared" si="573"/>
        <v>0</v>
      </c>
      <c r="AS4043" s="18">
        <f t="shared" si="574"/>
        <v>0</v>
      </c>
      <c r="AT4043" s="18">
        <f t="shared" si="575"/>
        <v>0</v>
      </c>
      <c r="AU4043" s="1" t="s">
        <v>28865</v>
      </c>
      <c r="AV4043" s="1" t="s">
        <v>28849</v>
      </c>
      <c r="AW4043" s="1" t="s">
        <v>28850</v>
      </c>
      <c r="AX4043" s="1" t="s">
        <v>28851</v>
      </c>
      <c r="AY4043" s="1" t="s">
        <v>28852</v>
      </c>
      <c r="AZ4043" s="1" t="s">
        <v>28853</v>
      </c>
      <c r="BA4043" s="1">
        <v>275</v>
      </c>
      <c r="BB4043" s="1" t="s">
        <v>28854</v>
      </c>
      <c r="BC4043" s="1" t="s">
        <v>4</v>
      </c>
      <c r="BF4043" s="1" t="s">
        <v>28855</v>
      </c>
      <c r="BG4043" s="1" t="s">
        <v>28856</v>
      </c>
      <c r="BH4043" s="1" t="s">
        <v>28857</v>
      </c>
      <c r="BK4043" s="1" t="s">
        <v>4466</v>
      </c>
      <c r="BL4043" s="1">
        <v>1</v>
      </c>
      <c r="BN4043" s="1" t="s">
        <v>28858</v>
      </c>
      <c r="BP4043" s="1" t="s">
        <v>28859</v>
      </c>
      <c r="BR4043" s="1" t="s">
        <v>28860</v>
      </c>
      <c r="BS4043" s="1">
        <v>0.47799999999999998</v>
      </c>
      <c r="BU4043" s="1" t="s">
        <v>4</v>
      </c>
    </row>
    <row r="4044" spans="1:76" x14ac:dyDescent="0.25">
      <c r="A4044" s="2" t="s">
        <v>28866</v>
      </c>
      <c r="B4044" s="1">
        <v>10039</v>
      </c>
      <c r="C4044" s="1">
        <v>3</v>
      </c>
      <c r="D4044" s="1">
        <v>51978150</v>
      </c>
      <c r="E4044" s="1">
        <v>51978152</v>
      </c>
      <c r="F4044" s="1" t="s">
        <v>6</v>
      </c>
      <c r="G4044" s="2" t="s">
        <v>28868</v>
      </c>
      <c r="H4044" s="2" t="s">
        <v>28871</v>
      </c>
      <c r="I4044" s="2" t="s">
        <v>28872</v>
      </c>
      <c r="J4044" s="2" t="s">
        <v>28873</v>
      </c>
      <c r="K4044" s="2" t="s">
        <v>153</v>
      </c>
      <c r="L4044" s="1" t="s">
        <v>8</v>
      </c>
      <c r="M4044" s="1" t="s">
        <v>28867</v>
      </c>
      <c r="N4044" s="1" t="s">
        <v>10</v>
      </c>
      <c r="O4044" s="1" t="s">
        <v>10</v>
      </c>
      <c r="R4044" s="1" t="s">
        <v>28869</v>
      </c>
      <c r="S4044" s="1" t="s">
        <v>6</v>
      </c>
      <c r="T4044" s="1">
        <v>3</v>
      </c>
      <c r="U4044" s="1" t="s">
        <v>28870</v>
      </c>
      <c r="V4044" s="3">
        <v>2</v>
      </c>
      <c r="W4044" s="12" t="e">
        <v>#N/A</v>
      </c>
      <c r="X4044" s="12" t="e">
        <v>#N/A</v>
      </c>
      <c r="Y4044" s="12" t="e">
        <v>#N/A</v>
      </c>
      <c r="Z4044" s="9" t="s">
        <v>4</v>
      </c>
      <c r="AA4044" s="10" t="s">
        <v>4</v>
      </c>
      <c r="AB4044" s="10" t="s">
        <v>4</v>
      </c>
      <c r="AC4044" s="20">
        <v>0</v>
      </c>
      <c r="AD4044" s="20">
        <v>0</v>
      </c>
      <c r="AE4044" s="20">
        <v>0</v>
      </c>
      <c r="AF4044" s="15">
        <v>0</v>
      </c>
      <c r="AG4044" s="16">
        <v>7</v>
      </c>
      <c r="AH4044" s="16">
        <v>1452</v>
      </c>
      <c r="AI4044" s="22">
        <v>0.02</v>
      </c>
      <c r="AJ4044" s="22">
        <v>1.42765844393273E-3</v>
      </c>
      <c r="AK4044" s="22">
        <v>6.15274853226975E-2</v>
      </c>
      <c r="AL4044" s="18">
        <f t="shared" si="567"/>
        <v>0</v>
      </c>
      <c r="AM4044" s="18">
        <f t="shared" si="568"/>
        <v>0</v>
      </c>
      <c r="AN4044" s="18">
        <f t="shared" si="569"/>
        <v>0</v>
      </c>
      <c r="AO4044" s="18">
        <f t="shared" si="570"/>
        <v>0</v>
      </c>
      <c r="AP4044" s="18">
        <f t="shared" si="571"/>
        <v>0</v>
      </c>
      <c r="AQ4044" s="18">
        <f t="shared" si="572"/>
        <v>0</v>
      </c>
      <c r="AR4044" s="18">
        <f t="shared" si="573"/>
        <v>1</v>
      </c>
      <c r="AS4044" s="18">
        <f t="shared" si="574"/>
        <v>1</v>
      </c>
      <c r="AT4044" s="18">
        <f t="shared" si="575"/>
        <v>1</v>
      </c>
      <c r="AU4044" s="1" t="s">
        <v>28874</v>
      </c>
      <c r="AV4044" s="1" t="s">
        <v>28875</v>
      </c>
      <c r="AW4044" s="1" t="s">
        <v>28876</v>
      </c>
      <c r="AX4044" s="1" t="s">
        <v>28877</v>
      </c>
      <c r="AY4044" s="1" t="s">
        <v>28878</v>
      </c>
      <c r="AZ4044" s="1" t="s">
        <v>28879</v>
      </c>
      <c r="BA4044" s="1">
        <v>80</v>
      </c>
      <c r="BC4044" s="1" t="s">
        <v>4</v>
      </c>
      <c r="BE4044" s="1" t="s">
        <v>28880</v>
      </c>
      <c r="BF4044" s="1" t="s">
        <v>28881</v>
      </c>
      <c r="BG4044" s="1" t="s">
        <v>28882</v>
      </c>
      <c r="BH4044" s="1" t="s">
        <v>28883</v>
      </c>
      <c r="BK4044" s="1" t="s">
        <v>170</v>
      </c>
      <c r="BL4044" s="1">
        <v>1</v>
      </c>
      <c r="BP4044" s="1" t="s">
        <v>28884</v>
      </c>
      <c r="BR4044" s="1" t="s">
        <v>28885</v>
      </c>
      <c r="BS4044" s="1">
        <v>0.59599999999999997</v>
      </c>
      <c r="BT4044" s="1" t="s">
        <v>4</v>
      </c>
      <c r="BU4044" s="1" t="s">
        <v>4</v>
      </c>
    </row>
    <row r="4045" spans="1:76" x14ac:dyDescent="0.25">
      <c r="A4045" s="2" t="s">
        <v>28886</v>
      </c>
      <c r="B4045" s="1">
        <v>5081</v>
      </c>
      <c r="C4045" s="1">
        <v>1</v>
      </c>
      <c r="D4045" s="1">
        <v>19018277</v>
      </c>
      <c r="E4045" s="1">
        <v>19018277</v>
      </c>
      <c r="F4045" s="1" t="s">
        <v>6</v>
      </c>
      <c r="G4045" s="2" t="s">
        <v>28887</v>
      </c>
      <c r="H4045" s="2" t="s">
        <v>28889</v>
      </c>
      <c r="I4045" s="2" t="s">
        <v>28890</v>
      </c>
      <c r="J4045" s="2" t="s">
        <v>28891</v>
      </c>
      <c r="K4045" s="2" t="s">
        <v>49</v>
      </c>
      <c r="L4045" s="1" t="s">
        <v>50</v>
      </c>
      <c r="M4045" s="1" t="s">
        <v>90</v>
      </c>
      <c r="N4045" s="1" t="s">
        <v>31</v>
      </c>
      <c r="O4045" s="1" t="s">
        <v>31</v>
      </c>
      <c r="R4045" s="1" t="s">
        <v>28888</v>
      </c>
      <c r="S4045" s="1" t="s">
        <v>6</v>
      </c>
      <c r="T4045" s="1">
        <v>5</v>
      </c>
      <c r="U4045" s="1">
        <v>1214</v>
      </c>
      <c r="V4045" s="3">
        <v>2</v>
      </c>
      <c r="W4045" s="12" t="e">
        <v>#N/A</v>
      </c>
      <c r="X4045" s="12" t="e">
        <v>#N/A</v>
      </c>
      <c r="Y4045" s="12" t="e">
        <v>#N/A</v>
      </c>
      <c r="Z4045" s="9">
        <v>0.38888899999999998</v>
      </c>
      <c r="AA4045" s="10">
        <v>21</v>
      </c>
      <c r="AB4045" s="10">
        <v>33</v>
      </c>
      <c r="AC4045" s="20">
        <v>1</v>
      </c>
      <c r="AD4045" s="20">
        <v>0.65190175121430305</v>
      </c>
      <c r="AE4045" s="20">
        <v>1</v>
      </c>
      <c r="AF4045" s="15">
        <v>0.24</v>
      </c>
      <c r="AG4045" s="16">
        <v>6</v>
      </c>
      <c r="AH4045" s="16">
        <v>19</v>
      </c>
      <c r="AI4045" s="22">
        <v>0.85</v>
      </c>
      <c r="AJ4045" s="22">
        <v>0.355628702900878</v>
      </c>
      <c r="AK4045" s="22">
        <v>0.98666021972726703</v>
      </c>
      <c r="AL4045" s="18">
        <f t="shared" si="567"/>
        <v>1</v>
      </c>
      <c r="AM4045" s="18">
        <f t="shared" si="568"/>
        <v>1</v>
      </c>
      <c r="AN4045" s="18">
        <f t="shared" si="569"/>
        <v>1</v>
      </c>
      <c r="AO4045" s="18">
        <f t="shared" si="570"/>
        <v>1</v>
      </c>
      <c r="AP4045" s="18">
        <f t="shared" si="571"/>
        <v>1</v>
      </c>
      <c r="AQ4045" s="18">
        <f t="shared" si="572"/>
        <v>1</v>
      </c>
      <c r="AR4045" s="18">
        <f t="shared" si="573"/>
        <v>0</v>
      </c>
      <c r="AS4045" s="18">
        <f t="shared" si="574"/>
        <v>0</v>
      </c>
      <c r="AT4045" s="18">
        <f t="shared" si="575"/>
        <v>0</v>
      </c>
      <c r="AU4045" s="1" t="s">
        <v>28892</v>
      </c>
      <c r="AV4045" s="1" t="s">
        <v>28893</v>
      </c>
      <c r="AW4045" s="1" t="s">
        <v>28894</v>
      </c>
      <c r="AX4045" s="1" t="s">
        <v>28895</v>
      </c>
      <c r="AY4045" s="1" t="s">
        <v>28896</v>
      </c>
      <c r="AZ4045" s="1" t="s">
        <v>28897</v>
      </c>
      <c r="BA4045" s="1">
        <v>206</v>
      </c>
      <c r="BC4045" s="1" t="s">
        <v>4</v>
      </c>
      <c r="BF4045" s="1" t="s">
        <v>28898</v>
      </c>
      <c r="BG4045" s="1" t="s">
        <v>148</v>
      </c>
      <c r="BH4045" s="1" t="s">
        <v>9952</v>
      </c>
      <c r="BJ4045" s="1" t="s">
        <v>28899</v>
      </c>
      <c r="BK4045" s="1" t="s">
        <v>28900</v>
      </c>
      <c r="BL4045" s="1">
        <v>203</v>
      </c>
      <c r="BN4045" s="1" t="s">
        <v>28901</v>
      </c>
      <c r="BP4045" s="1" t="s">
        <v>28902</v>
      </c>
      <c r="BR4045" s="1" t="s">
        <v>28903</v>
      </c>
      <c r="BS4045" s="1">
        <v>0.64200000000000002</v>
      </c>
      <c r="BU4045" s="1" t="s">
        <v>4</v>
      </c>
      <c r="BV4045" s="1" t="s">
        <v>52</v>
      </c>
      <c r="BW4045" s="1" t="s">
        <v>28904</v>
      </c>
      <c r="BX4045" s="1" t="s">
        <v>28905</v>
      </c>
    </row>
    <row r="4046" spans="1:76" x14ac:dyDescent="0.25">
      <c r="A4046" s="2" t="s">
        <v>28886</v>
      </c>
      <c r="B4046" s="1">
        <v>5081</v>
      </c>
      <c r="C4046" s="1">
        <v>1</v>
      </c>
      <c r="D4046" s="1">
        <v>19062193</v>
      </c>
      <c r="E4046" s="1">
        <v>19062193</v>
      </c>
      <c r="F4046" s="1" t="s">
        <v>6</v>
      </c>
      <c r="G4046" s="2" t="s">
        <v>28906</v>
      </c>
      <c r="H4046" s="2" t="s">
        <v>28907</v>
      </c>
      <c r="I4046" s="2" t="s">
        <v>28908</v>
      </c>
      <c r="J4046" s="2" t="s">
        <v>28909</v>
      </c>
      <c r="K4046" s="2" t="s">
        <v>49</v>
      </c>
      <c r="L4046" s="1" t="s">
        <v>50</v>
      </c>
      <c r="M4046" s="1" t="s">
        <v>51</v>
      </c>
      <c r="N4046" s="1" t="s">
        <v>52</v>
      </c>
      <c r="O4046" s="1" t="s">
        <v>52</v>
      </c>
      <c r="R4046" s="1" t="s">
        <v>28888</v>
      </c>
      <c r="S4046" s="1" t="s">
        <v>6</v>
      </c>
      <c r="T4046" s="1">
        <v>8</v>
      </c>
      <c r="U4046" s="1">
        <v>1821</v>
      </c>
      <c r="V4046" s="3">
        <v>2</v>
      </c>
      <c r="W4046" s="12" t="e">
        <v>#N/A</v>
      </c>
      <c r="X4046" s="12" t="e">
        <v>#N/A</v>
      </c>
      <c r="Y4046" s="12" t="e">
        <v>#N/A</v>
      </c>
      <c r="Z4046" s="9">
        <v>0.37797599999999998</v>
      </c>
      <c r="AA4046" s="10">
        <v>127</v>
      </c>
      <c r="AB4046" s="10">
        <v>209</v>
      </c>
      <c r="AC4046" s="20">
        <v>1</v>
      </c>
      <c r="AD4046" s="20">
        <v>0.81384186376133805</v>
      </c>
      <c r="AE4046" s="20">
        <v>1</v>
      </c>
      <c r="AF4046" s="15">
        <v>0.33333299999999999</v>
      </c>
      <c r="AG4046" s="16">
        <v>81</v>
      </c>
      <c r="AH4046" s="16">
        <v>162</v>
      </c>
      <c r="AI4046" s="22">
        <v>1</v>
      </c>
      <c r="AJ4046" s="22">
        <v>0.80647375658673803</v>
      </c>
      <c r="AK4046" s="22">
        <v>1</v>
      </c>
      <c r="AL4046" s="18">
        <f t="shared" si="567"/>
        <v>1</v>
      </c>
      <c r="AM4046" s="18">
        <f t="shared" si="568"/>
        <v>1</v>
      </c>
      <c r="AN4046" s="18">
        <f t="shared" si="569"/>
        <v>1</v>
      </c>
      <c r="AO4046" s="18">
        <f t="shared" si="570"/>
        <v>1</v>
      </c>
      <c r="AP4046" s="18">
        <f t="shared" si="571"/>
        <v>1</v>
      </c>
      <c r="AQ4046" s="18">
        <f t="shared" si="572"/>
        <v>1</v>
      </c>
      <c r="AR4046" s="18">
        <f t="shared" si="573"/>
        <v>0</v>
      </c>
      <c r="AS4046" s="18">
        <f t="shared" si="574"/>
        <v>0</v>
      </c>
      <c r="AT4046" s="18">
        <f t="shared" si="575"/>
        <v>0</v>
      </c>
      <c r="AU4046" s="1" t="s">
        <v>28910</v>
      </c>
      <c r="AV4046" s="1" t="s">
        <v>28893</v>
      </c>
      <c r="AW4046" s="1" t="s">
        <v>28894</v>
      </c>
      <c r="AX4046" s="1" t="s">
        <v>28895</v>
      </c>
      <c r="AY4046" s="1" t="s">
        <v>28896</v>
      </c>
      <c r="AZ4046" s="1" t="s">
        <v>28897</v>
      </c>
      <c r="BA4046" s="1">
        <v>408</v>
      </c>
      <c r="BC4046" s="1" t="s">
        <v>4</v>
      </c>
      <c r="BF4046" s="1" t="s">
        <v>28898</v>
      </c>
      <c r="BG4046" s="1" t="s">
        <v>148</v>
      </c>
      <c r="BH4046" s="1" t="s">
        <v>9952</v>
      </c>
      <c r="BJ4046" s="1" t="s">
        <v>28899</v>
      </c>
      <c r="BK4046" s="1" t="s">
        <v>28900</v>
      </c>
      <c r="BL4046" s="1">
        <v>203</v>
      </c>
      <c r="BN4046" s="1" t="s">
        <v>28901</v>
      </c>
      <c r="BP4046" s="1" t="s">
        <v>28902</v>
      </c>
      <c r="BR4046" s="1" t="s">
        <v>28911</v>
      </c>
      <c r="BS4046" s="1">
        <v>0.66200000000000003</v>
      </c>
      <c r="BU4046" s="1" t="s">
        <v>4</v>
      </c>
      <c r="BV4046" s="1" t="s">
        <v>52</v>
      </c>
      <c r="BW4046" s="1" t="s">
        <v>28904</v>
      </c>
      <c r="BX4046" s="1" t="s">
        <v>28905</v>
      </c>
    </row>
    <row r="4047" spans="1:76" x14ac:dyDescent="0.25">
      <c r="A4047" s="2" t="s">
        <v>28912</v>
      </c>
      <c r="B4047" s="1">
        <v>57326</v>
      </c>
      <c r="C4047" s="1">
        <v>1</v>
      </c>
      <c r="D4047" s="1">
        <v>154918150</v>
      </c>
      <c r="E4047" s="1">
        <v>154918151</v>
      </c>
      <c r="F4047" s="1" t="s">
        <v>6</v>
      </c>
      <c r="G4047" s="2" t="s">
        <v>28913</v>
      </c>
      <c r="H4047" s="2" t="s">
        <v>28915</v>
      </c>
      <c r="I4047" s="2" t="s">
        <v>28916</v>
      </c>
      <c r="J4047" s="2" t="s">
        <v>28917</v>
      </c>
      <c r="K4047" s="2" t="s">
        <v>436</v>
      </c>
      <c r="L4047" s="1" t="s">
        <v>437</v>
      </c>
      <c r="M4047" s="1" t="s">
        <v>10</v>
      </c>
      <c r="N4047" s="1" t="s">
        <v>51</v>
      </c>
      <c r="O4047" s="1" t="s">
        <v>51</v>
      </c>
      <c r="R4047" s="1" t="s">
        <v>28914</v>
      </c>
      <c r="S4047" s="1" t="s">
        <v>10</v>
      </c>
      <c r="T4047" s="1">
        <v>10</v>
      </c>
      <c r="U4047" s="1" t="s">
        <v>26728</v>
      </c>
      <c r="V4047" s="3">
        <v>2</v>
      </c>
      <c r="W4047" s="12" t="e">
        <v>#N/A</v>
      </c>
      <c r="X4047" s="12" t="e">
        <v>#N/A</v>
      </c>
      <c r="Y4047" s="12" t="e">
        <v>#N/A</v>
      </c>
      <c r="Z4047" s="9" t="s">
        <v>4</v>
      </c>
      <c r="AA4047" s="10" t="s">
        <v>4</v>
      </c>
      <c r="AB4047" s="10" t="s">
        <v>4</v>
      </c>
      <c r="AC4047" s="20">
        <v>0</v>
      </c>
      <c r="AD4047" s="20">
        <v>0</v>
      </c>
      <c r="AE4047" s="20">
        <v>0</v>
      </c>
      <c r="AF4047" s="15">
        <v>0.03</v>
      </c>
      <c r="AG4047" s="16">
        <v>10</v>
      </c>
      <c r="AH4047" s="16">
        <v>288</v>
      </c>
      <c r="AI4047" s="22">
        <v>0.12</v>
      </c>
      <c r="AJ4047" s="22">
        <v>4.7273402752305599E-2</v>
      </c>
      <c r="AK4047" s="22">
        <v>0.25021592438697599</v>
      </c>
      <c r="AL4047" s="18">
        <f t="shared" si="567"/>
        <v>0</v>
      </c>
      <c r="AM4047" s="18">
        <f t="shared" si="568"/>
        <v>0</v>
      </c>
      <c r="AN4047" s="18">
        <f t="shared" si="569"/>
        <v>0</v>
      </c>
      <c r="AO4047" s="18">
        <f t="shared" si="570"/>
        <v>0</v>
      </c>
      <c r="AP4047" s="18">
        <f t="shared" si="571"/>
        <v>0</v>
      </c>
      <c r="AQ4047" s="18">
        <f t="shared" si="572"/>
        <v>0</v>
      </c>
      <c r="AR4047" s="18">
        <f t="shared" si="573"/>
        <v>1</v>
      </c>
      <c r="AS4047" s="18">
        <f t="shared" si="574"/>
        <v>1</v>
      </c>
      <c r="AT4047" s="18">
        <f t="shared" si="575"/>
        <v>1</v>
      </c>
      <c r="AU4047" s="1" t="s">
        <v>28918</v>
      </c>
      <c r="AV4047" s="1" t="s">
        <v>28919</v>
      </c>
      <c r="AW4047" s="1" t="s">
        <v>28920</v>
      </c>
      <c r="AX4047" s="1" t="s">
        <v>28921</v>
      </c>
      <c r="AY4047" s="1" t="s">
        <v>28922</v>
      </c>
      <c r="AZ4047" s="1" t="s">
        <v>28923</v>
      </c>
      <c r="BA4047" s="1">
        <v>667</v>
      </c>
      <c r="BC4047" s="1" t="s">
        <v>4</v>
      </c>
      <c r="BF4047" s="1" t="s">
        <v>28924</v>
      </c>
      <c r="BG4047" s="1" t="s">
        <v>28925</v>
      </c>
      <c r="BH4047" s="1" t="s">
        <v>28926</v>
      </c>
      <c r="BK4047" s="1" t="s">
        <v>5602</v>
      </c>
      <c r="BL4047" s="1">
        <v>1</v>
      </c>
      <c r="BM4047" s="1" t="s">
        <v>28927</v>
      </c>
      <c r="BO4047" s="1" t="s">
        <v>28928</v>
      </c>
      <c r="BR4047" s="1" t="s">
        <v>28929</v>
      </c>
      <c r="BS4047" s="1">
        <v>0.52</v>
      </c>
      <c r="BT4047" s="1" t="s">
        <v>4</v>
      </c>
      <c r="BU4047" s="1" t="s">
        <v>4</v>
      </c>
    </row>
    <row r="4048" spans="1:76" x14ac:dyDescent="0.25">
      <c r="A4048" s="2" t="s">
        <v>28930</v>
      </c>
      <c r="B4048" s="1">
        <v>54510</v>
      </c>
      <c r="C4048" s="1">
        <v>4</v>
      </c>
      <c r="D4048" s="1">
        <v>138452989</v>
      </c>
      <c r="E4048" s="1">
        <v>138452989</v>
      </c>
      <c r="F4048" s="1" t="s">
        <v>6</v>
      </c>
      <c r="G4048" s="2" t="s">
        <v>28931</v>
      </c>
      <c r="H4048" s="2" t="s">
        <v>28933</v>
      </c>
      <c r="I4048" s="2" t="s">
        <v>28934</v>
      </c>
      <c r="J4048" s="2" t="s">
        <v>28935</v>
      </c>
      <c r="K4048" s="2" t="s">
        <v>49</v>
      </c>
      <c r="L4048" s="1" t="s">
        <v>50</v>
      </c>
      <c r="M4048" s="1" t="s">
        <v>52</v>
      </c>
      <c r="N4048" s="1" t="s">
        <v>31</v>
      </c>
      <c r="O4048" s="1" t="s">
        <v>31</v>
      </c>
      <c r="R4048" s="1" t="s">
        <v>28932</v>
      </c>
      <c r="S4048" s="1" t="s">
        <v>10</v>
      </c>
      <c r="T4048" s="1">
        <v>1</v>
      </c>
      <c r="U4048" s="1">
        <v>641</v>
      </c>
      <c r="V4048" s="3">
        <v>2</v>
      </c>
      <c r="W4048" s="12" t="e">
        <v>#N/A</v>
      </c>
      <c r="X4048" s="12" t="e">
        <v>#N/A</v>
      </c>
      <c r="Y4048" s="12" t="e">
        <v>#N/A</v>
      </c>
      <c r="Z4048" s="9">
        <v>0.33541300000000002</v>
      </c>
      <c r="AA4048" s="10">
        <v>215</v>
      </c>
      <c r="AB4048" s="10">
        <v>426</v>
      </c>
      <c r="AC4048" s="20">
        <v>0.92</v>
      </c>
      <c r="AD4048" s="20">
        <v>0.76013859177461696</v>
      </c>
      <c r="AE4048" s="20">
        <v>1</v>
      </c>
      <c r="AF4048" s="15">
        <v>0.23989199999999999</v>
      </c>
      <c r="AG4048" s="16">
        <v>89</v>
      </c>
      <c r="AH4048" s="16">
        <v>282</v>
      </c>
      <c r="AI4048" s="22">
        <v>0.85</v>
      </c>
      <c r="AJ4048" s="22">
        <v>0.63556350226625402</v>
      </c>
      <c r="AK4048" s="22">
        <v>0.98589904249137905</v>
      </c>
      <c r="AL4048" s="18">
        <f t="shared" si="567"/>
        <v>1</v>
      </c>
      <c r="AM4048" s="18">
        <f t="shared" si="568"/>
        <v>1</v>
      </c>
      <c r="AN4048" s="18">
        <f t="shared" si="569"/>
        <v>1</v>
      </c>
      <c r="AO4048" s="18">
        <f t="shared" si="570"/>
        <v>1</v>
      </c>
      <c r="AP4048" s="18">
        <f t="shared" si="571"/>
        <v>1</v>
      </c>
      <c r="AQ4048" s="18">
        <f t="shared" si="572"/>
        <v>1</v>
      </c>
      <c r="AR4048" s="18">
        <f t="shared" si="573"/>
        <v>0</v>
      </c>
      <c r="AS4048" s="18">
        <f t="shared" si="574"/>
        <v>0</v>
      </c>
      <c r="AT4048" s="18">
        <f t="shared" si="575"/>
        <v>0</v>
      </c>
      <c r="AU4048" s="1" t="s">
        <v>28936</v>
      </c>
      <c r="AV4048" s="1" t="s">
        <v>28937</v>
      </c>
      <c r="AW4048" s="1" t="s">
        <v>28938</v>
      </c>
      <c r="AX4048" s="1" t="s">
        <v>28939</v>
      </c>
      <c r="AY4048" s="1" t="s">
        <v>28940</v>
      </c>
      <c r="AZ4048" s="1" t="s">
        <v>28941</v>
      </c>
      <c r="BA4048" s="1">
        <v>85</v>
      </c>
      <c r="BB4048" s="1" t="s">
        <v>28942</v>
      </c>
      <c r="BC4048" s="1" t="s">
        <v>4</v>
      </c>
      <c r="BF4048" s="1" t="s">
        <v>28943</v>
      </c>
      <c r="BG4048" s="1" t="s">
        <v>727</v>
      </c>
      <c r="BH4048" s="1" t="s">
        <v>728</v>
      </c>
      <c r="BK4048" s="1" t="s">
        <v>28944</v>
      </c>
      <c r="BL4048" s="1">
        <v>5</v>
      </c>
      <c r="BM4048" s="1" t="s">
        <v>10476</v>
      </c>
      <c r="BR4048" s="1" t="s">
        <v>28945</v>
      </c>
      <c r="BS4048" s="1">
        <v>0.433</v>
      </c>
      <c r="BU4048" s="1" t="s">
        <v>4</v>
      </c>
    </row>
    <row r="4049" spans="1:83" x14ac:dyDescent="0.25">
      <c r="A4049" s="2" t="s">
        <v>28946</v>
      </c>
      <c r="B4049" s="1">
        <v>5101</v>
      </c>
      <c r="C4049" s="1">
        <v>13</v>
      </c>
      <c r="D4049" s="1">
        <v>67205440</v>
      </c>
      <c r="E4049" s="1">
        <v>67205440</v>
      </c>
      <c r="F4049" s="1" t="s">
        <v>6</v>
      </c>
      <c r="G4049" s="2" t="s">
        <v>28947</v>
      </c>
      <c r="H4049" s="2" t="s">
        <v>28949</v>
      </c>
      <c r="I4049" s="2" t="s">
        <v>28950</v>
      </c>
      <c r="J4049" s="2" t="s">
        <v>28951</v>
      </c>
      <c r="K4049" s="2" t="s">
        <v>49</v>
      </c>
      <c r="L4049" s="1" t="s">
        <v>50</v>
      </c>
      <c r="M4049" s="1" t="s">
        <v>90</v>
      </c>
      <c r="N4049" s="1" t="s">
        <v>31</v>
      </c>
      <c r="O4049" s="1" t="s">
        <v>31</v>
      </c>
      <c r="R4049" s="1" t="s">
        <v>28948</v>
      </c>
      <c r="S4049" s="1" t="s">
        <v>10</v>
      </c>
      <c r="T4049" s="1">
        <v>4</v>
      </c>
      <c r="U4049" s="1">
        <v>3934</v>
      </c>
      <c r="V4049" s="3">
        <v>2</v>
      </c>
      <c r="W4049" s="12" t="e">
        <v>#N/A</v>
      </c>
      <c r="X4049" s="12" t="e">
        <v>#N/A</v>
      </c>
      <c r="Y4049" s="12" t="e">
        <v>#N/A</v>
      </c>
      <c r="Z4049" s="9">
        <v>0.37198100000000001</v>
      </c>
      <c r="AA4049" s="10">
        <v>77</v>
      </c>
      <c r="AB4049" s="10">
        <v>130</v>
      </c>
      <c r="AC4049" s="20">
        <v>1</v>
      </c>
      <c r="AD4049" s="20">
        <v>0.77300486151602599</v>
      </c>
      <c r="AE4049" s="20">
        <v>1</v>
      </c>
      <c r="AF4049" s="15">
        <v>0.21481500000000001</v>
      </c>
      <c r="AG4049" s="16">
        <v>29</v>
      </c>
      <c r="AH4049" s="16">
        <v>106</v>
      </c>
      <c r="AI4049" s="22">
        <v>0.76</v>
      </c>
      <c r="AJ4049" s="22">
        <v>0.50135109547960199</v>
      </c>
      <c r="AK4049" s="22">
        <v>0.97459292649081197</v>
      </c>
      <c r="AL4049" s="18">
        <f t="shared" si="567"/>
        <v>1</v>
      </c>
      <c r="AM4049" s="18">
        <f t="shared" si="568"/>
        <v>1</v>
      </c>
      <c r="AN4049" s="18">
        <f t="shared" si="569"/>
        <v>1</v>
      </c>
      <c r="AO4049" s="18">
        <f t="shared" si="570"/>
        <v>1</v>
      </c>
      <c r="AP4049" s="18">
        <f t="shared" si="571"/>
        <v>1</v>
      </c>
      <c r="AQ4049" s="18">
        <f t="shared" si="572"/>
        <v>1</v>
      </c>
      <c r="AR4049" s="18">
        <f t="shared" si="573"/>
        <v>0</v>
      </c>
      <c r="AS4049" s="18">
        <f t="shared" si="574"/>
        <v>0</v>
      </c>
      <c r="AT4049" s="18">
        <f t="shared" si="575"/>
        <v>0</v>
      </c>
      <c r="AU4049" s="1" t="s">
        <v>28952</v>
      </c>
      <c r="AV4049" s="1" t="s">
        <v>28953</v>
      </c>
      <c r="AW4049" s="1" t="s">
        <v>28954</v>
      </c>
      <c r="AX4049" s="1" t="s">
        <v>28955</v>
      </c>
      <c r="AY4049" s="1" t="s">
        <v>28956</v>
      </c>
      <c r="AZ4049" s="1" t="s">
        <v>28957</v>
      </c>
      <c r="BA4049" s="1">
        <v>1081</v>
      </c>
      <c r="BB4049" s="1" t="s">
        <v>390</v>
      </c>
      <c r="BC4049" s="1" t="s">
        <v>4</v>
      </c>
      <c r="BF4049" s="1" t="s">
        <v>726</v>
      </c>
      <c r="BG4049" s="1" t="s">
        <v>727</v>
      </c>
      <c r="BH4049" s="1" t="s">
        <v>728</v>
      </c>
      <c r="BK4049" s="1" t="s">
        <v>28958</v>
      </c>
      <c r="BL4049" s="1">
        <v>6</v>
      </c>
      <c r="BN4049" s="1" t="s">
        <v>28959</v>
      </c>
      <c r="BP4049" s="1" t="s">
        <v>28960</v>
      </c>
      <c r="BR4049" s="1" t="s">
        <v>28961</v>
      </c>
      <c r="BS4049" s="1">
        <v>0.55700000000000005</v>
      </c>
      <c r="BU4049" s="1" t="s">
        <v>4</v>
      </c>
    </row>
    <row r="4050" spans="1:83" x14ac:dyDescent="0.25">
      <c r="A4050" s="2" t="s">
        <v>28962</v>
      </c>
      <c r="B4050" s="1">
        <v>56147</v>
      </c>
      <c r="C4050" s="1">
        <v>5</v>
      </c>
      <c r="D4050" s="1">
        <v>140165987</v>
      </c>
      <c r="E4050" s="1">
        <v>140165987</v>
      </c>
      <c r="F4050" s="1" t="s">
        <v>6</v>
      </c>
      <c r="G4050" s="2" t="s">
        <v>28963</v>
      </c>
      <c r="H4050" s="2" t="s">
        <v>28965</v>
      </c>
      <c r="I4050" s="2" t="s">
        <v>28966</v>
      </c>
      <c r="J4050" s="2" t="s">
        <v>28967</v>
      </c>
      <c r="K4050" s="2" t="s">
        <v>49</v>
      </c>
      <c r="L4050" s="1" t="s">
        <v>50</v>
      </c>
      <c r="M4050" s="1" t="s">
        <v>90</v>
      </c>
      <c r="N4050" s="1" t="s">
        <v>31</v>
      </c>
      <c r="O4050" s="1" t="s">
        <v>31</v>
      </c>
      <c r="R4050" s="1" t="s">
        <v>28964</v>
      </c>
      <c r="S4050" s="1" t="s">
        <v>6</v>
      </c>
      <c r="T4050" s="1">
        <v>1</v>
      </c>
      <c r="U4050" s="1">
        <v>112</v>
      </c>
      <c r="V4050" s="3">
        <v>2</v>
      </c>
      <c r="W4050" s="12" t="e">
        <v>#N/A</v>
      </c>
      <c r="X4050" s="12" t="e">
        <v>#N/A</v>
      </c>
      <c r="Y4050" s="12" t="e">
        <v>#N/A</v>
      </c>
      <c r="Z4050" s="9">
        <v>0.371859</v>
      </c>
      <c r="AA4050" s="10">
        <v>74</v>
      </c>
      <c r="AB4050" s="10">
        <v>125</v>
      </c>
      <c r="AC4050" s="20">
        <v>1</v>
      </c>
      <c r="AD4050" s="20">
        <v>0.77005266524638705</v>
      </c>
      <c r="AE4050" s="20">
        <v>1</v>
      </c>
      <c r="AF4050" s="15">
        <v>0.20657300000000001</v>
      </c>
      <c r="AG4050" s="16">
        <v>44</v>
      </c>
      <c r="AH4050" s="16">
        <v>169</v>
      </c>
      <c r="AI4050" s="22">
        <v>0.73</v>
      </c>
      <c r="AJ4050" s="22">
        <v>0.50868894334194104</v>
      </c>
      <c r="AK4050" s="22">
        <v>0.95547770998953296</v>
      </c>
      <c r="AL4050" s="18">
        <f t="shared" si="567"/>
        <v>1</v>
      </c>
      <c r="AM4050" s="18">
        <f t="shared" si="568"/>
        <v>1</v>
      </c>
      <c r="AN4050" s="18">
        <f t="shared" si="569"/>
        <v>1</v>
      </c>
      <c r="AO4050" s="18">
        <f t="shared" si="570"/>
        <v>1</v>
      </c>
      <c r="AP4050" s="18">
        <f t="shared" si="571"/>
        <v>1</v>
      </c>
      <c r="AQ4050" s="18">
        <f t="shared" si="572"/>
        <v>0</v>
      </c>
      <c r="AR4050" s="18">
        <f t="shared" si="573"/>
        <v>0</v>
      </c>
      <c r="AS4050" s="18">
        <f t="shared" si="574"/>
        <v>0</v>
      </c>
      <c r="AT4050" s="18">
        <f t="shared" si="575"/>
        <v>0</v>
      </c>
      <c r="AU4050" s="1" t="s">
        <v>28968</v>
      </c>
      <c r="AV4050" s="1" t="s">
        <v>28969</v>
      </c>
      <c r="AW4050" s="1" t="s">
        <v>28970</v>
      </c>
      <c r="AX4050" s="1" t="s">
        <v>28971</v>
      </c>
      <c r="AY4050" s="1" t="s">
        <v>28972</v>
      </c>
      <c r="AZ4050" s="1" t="s">
        <v>28973</v>
      </c>
      <c r="BA4050" s="1">
        <v>38</v>
      </c>
      <c r="BB4050" s="1" t="s">
        <v>28974</v>
      </c>
      <c r="BC4050" s="1" t="s">
        <v>4</v>
      </c>
      <c r="BF4050" s="1" t="s">
        <v>28975</v>
      </c>
      <c r="BG4050" s="1" t="s">
        <v>6885</v>
      </c>
      <c r="BH4050" s="1" t="s">
        <v>7212</v>
      </c>
      <c r="BK4050" s="1" t="s">
        <v>675</v>
      </c>
      <c r="BL4050" s="1">
        <v>1</v>
      </c>
      <c r="BO4050" s="1" t="s">
        <v>6705</v>
      </c>
      <c r="BR4050" s="1" t="s">
        <v>28976</v>
      </c>
      <c r="BS4050" s="1">
        <v>0.65700000000000003</v>
      </c>
      <c r="BU4050" s="1" t="s">
        <v>4</v>
      </c>
    </row>
    <row r="4051" spans="1:83" x14ac:dyDescent="0.25">
      <c r="A4051" s="2" t="s">
        <v>28962</v>
      </c>
      <c r="B4051" s="1">
        <v>56147</v>
      </c>
      <c r="C4051" s="1">
        <v>5</v>
      </c>
      <c r="D4051" s="1">
        <v>140166943</v>
      </c>
      <c r="E4051" s="1">
        <v>140166943</v>
      </c>
      <c r="F4051" s="1" t="s">
        <v>6</v>
      </c>
      <c r="G4051" s="2" t="s">
        <v>28977</v>
      </c>
      <c r="H4051" s="2" t="s">
        <v>28978</v>
      </c>
      <c r="I4051" s="2" t="s">
        <v>28979</v>
      </c>
      <c r="J4051" s="2" t="s">
        <v>28980</v>
      </c>
      <c r="K4051" s="2" t="s">
        <v>718</v>
      </c>
      <c r="L4051" s="1" t="s">
        <v>50</v>
      </c>
      <c r="M4051" s="1" t="s">
        <v>52</v>
      </c>
      <c r="N4051" s="1" t="s">
        <v>31</v>
      </c>
      <c r="O4051" s="1" t="s">
        <v>31</v>
      </c>
      <c r="R4051" s="1" t="s">
        <v>28964</v>
      </c>
      <c r="S4051" s="1" t="s">
        <v>6</v>
      </c>
      <c r="T4051" s="1">
        <v>1</v>
      </c>
      <c r="U4051" s="1">
        <v>1068</v>
      </c>
      <c r="V4051" s="3">
        <v>2</v>
      </c>
      <c r="W4051" s="12" t="e">
        <v>#N/A</v>
      </c>
      <c r="X4051" s="12" t="e">
        <v>#N/A</v>
      </c>
      <c r="Y4051" s="12" t="e">
        <v>#N/A</v>
      </c>
      <c r="Z4051" s="9">
        <v>0.38645400000000002</v>
      </c>
      <c r="AA4051" s="10">
        <v>97</v>
      </c>
      <c r="AB4051" s="10">
        <v>154</v>
      </c>
      <c r="AC4051" s="20">
        <v>1</v>
      </c>
      <c r="AD4051" s="20">
        <v>0.80924355027691097</v>
      </c>
      <c r="AE4051" s="20">
        <v>1</v>
      </c>
      <c r="AF4051" s="15">
        <v>0.27564100000000002</v>
      </c>
      <c r="AG4051" s="16">
        <v>86</v>
      </c>
      <c r="AH4051" s="16">
        <v>226</v>
      </c>
      <c r="AI4051" s="22">
        <v>0.98</v>
      </c>
      <c r="AJ4051" s="22">
        <v>0.72023939567555695</v>
      </c>
      <c r="AK4051" s="22">
        <v>1</v>
      </c>
      <c r="AL4051" s="18">
        <f t="shared" si="567"/>
        <v>1</v>
      </c>
      <c r="AM4051" s="18">
        <f t="shared" si="568"/>
        <v>1</v>
      </c>
      <c r="AN4051" s="18">
        <f t="shared" si="569"/>
        <v>1</v>
      </c>
      <c r="AO4051" s="18">
        <f t="shared" si="570"/>
        <v>1</v>
      </c>
      <c r="AP4051" s="18">
        <f t="shared" si="571"/>
        <v>1</v>
      </c>
      <c r="AQ4051" s="18">
        <f t="shared" si="572"/>
        <v>1</v>
      </c>
      <c r="AR4051" s="18">
        <f t="shared" si="573"/>
        <v>0</v>
      </c>
      <c r="AS4051" s="18">
        <f t="shared" si="574"/>
        <v>0</v>
      </c>
      <c r="AT4051" s="18">
        <f t="shared" si="575"/>
        <v>0</v>
      </c>
      <c r="AU4051" s="1" t="s">
        <v>28981</v>
      </c>
      <c r="AV4051" s="1" t="s">
        <v>28969</v>
      </c>
      <c r="AW4051" s="1" t="s">
        <v>28970</v>
      </c>
      <c r="AX4051" s="1" t="s">
        <v>28971</v>
      </c>
      <c r="AY4051" s="1" t="s">
        <v>28972</v>
      </c>
      <c r="AZ4051" s="1" t="s">
        <v>28973</v>
      </c>
      <c r="BA4051" s="1">
        <v>356</v>
      </c>
      <c r="BB4051" s="1" t="s">
        <v>18588</v>
      </c>
      <c r="BC4051" s="1" t="s">
        <v>4</v>
      </c>
      <c r="BF4051" s="1" t="s">
        <v>28975</v>
      </c>
      <c r="BG4051" s="1" t="s">
        <v>6885</v>
      </c>
      <c r="BH4051" s="1" t="s">
        <v>7212</v>
      </c>
      <c r="BK4051" s="1" t="s">
        <v>675</v>
      </c>
      <c r="BL4051" s="1">
        <v>1</v>
      </c>
      <c r="BO4051" s="1" t="s">
        <v>6705</v>
      </c>
      <c r="BR4051" s="1" t="s">
        <v>28982</v>
      </c>
      <c r="BS4051" s="1">
        <v>0.49299999999999999</v>
      </c>
      <c r="BU4051" s="1" t="s">
        <v>4</v>
      </c>
    </row>
    <row r="4052" spans="1:83" x14ac:dyDescent="0.25">
      <c r="A4052" s="2" t="s">
        <v>28983</v>
      </c>
      <c r="B4052" s="1">
        <v>56138</v>
      </c>
      <c r="C4052" s="1">
        <v>5</v>
      </c>
      <c r="D4052" s="1">
        <v>140249122</v>
      </c>
      <c r="E4052" s="1">
        <v>140249122</v>
      </c>
      <c r="F4052" s="1" t="s">
        <v>6</v>
      </c>
      <c r="G4052" s="2" t="s">
        <v>28984</v>
      </c>
      <c r="H4052" s="2" t="s">
        <v>28986</v>
      </c>
      <c r="I4052" s="2" t="s">
        <v>28987</v>
      </c>
      <c r="J4052" s="2" t="s">
        <v>28988</v>
      </c>
      <c r="K4052" s="2" t="s">
        <v>49</v>
      </c>
      <c r="L4052" s="1" t="s">
        <v>50</v>
      </c>
      <c r="M4052" s="1" t="s">
        <v>51</v>
      </c>
      <c r="N4052" s="1" t="s">
        <v>90</v>
      </c>
      <c r="O4052" s="1" t="s">
        <v>90</v>
      </c>
      <c r="R4052" s="1" t="s">
        <v>28985</v>
      </c>
      <c r="S4052" s="1" t="s">
        <v>6</v>
      </c>
      <c r="T4052" s="1">
        <v>1</v>
      </c>
      <c r="U4052" s="1">
        <v>1292</v>
      </c>
      <c r="V4052" s="3">
        <v>2</v>
      </c>
      <c r="W4052" s="12" t="e">
        <v>#N/A</v>
      </c>
      <c r="X4052" s="12" t="e">
        <v>#N/A</v>
      </c>
      <c r="Y4052" s="12" t="e">
        <v>#N/A</v>
      </c>
      <c r="Z4052" s="9">
        <v>0.375</v>
      </c>
      <c r="AA4052" s="10">
        <v>240</v>
      </c>
      <c r="AB4052" s="10">
        <v>400</v>
      </c>
      <c r="AC4052" s="20">
        <v>1</v>
      </c>
      <c r="AD4052" s="20">
        <v>0.83749703397063902</v>
      </c>
      <c r="AE4052" s="20">
        <v>1</v>
      </c>
      <c r="AF4052" s="15">
        <v>0.33182299999999998</v>
      </c>
      <c r="AG4052" s="16">
        <v>293</v>
      </c>
      <c r="AH4052" s="16">
        <v>590</v>
      </c>
      <c r="AI4052" s="22">
        <v>1</v>
      </c>
      <c r="AJ4052" s="22">
        <v>0.86240499012942096</v>
      </c>
      <c r="AK4052" s="22">
        <v>1</v>
      </c>
      <c r="AL4052" s="18">
        <f t="shared" si="567"/>
        <v>1</v>
      </c>
      <c r="AM4052" s="18">
        <f t="shared" si="568"/>
        <v>1</v>
      </c>
      <c r="AN4052" s="18">
        <f t="shared" si="569"/>
        <v>1</v>
      </c>
      <c r="AO4052" s="18">
        <f t="shared" si="570"/>
        <v>1</v>
      </c>
      <c r="AP4052" s="18">
        <f t="shared" si="571"/>
        <v>1</v>
      </c>
      <c r="AQ4052" s="18">
        <f t="shared" si="572"/>
        <v>1</v>
      </c>
      <c r="AR4052" s="18">
        <f t="shared" si="573"/>
        <v>0</v>
      </c>
      <c r="AS4052" s="18">
        <f t="shared" si="574"/>
        <v>0</v>
      </c>
      <c r="AT4052" s="18">
        <f t="shared" si="575"/>
        <v>0</v>
      </c>
      <c r="AU4052" s="1" t="s">
        <v>28989</v>
      </c>
      <c r="AV4052" s="1" t="s">
        <v>28990</v>
      </c>
      <c r="AW4052" s="1" t="s">
        <v>28991</v>
      </c>
      <c r="AX4052" s="1" t="s">
        <v>28992</v>
      </c>
      <c r="AY4052" s="1" t="s">
        <v>28993</v>
      </c>
      <c r="AZ4052" s="1" t="s">
        <v>28994</v>
      </c>
      <c r="BA4052" s="1">
        <v>145</v>
      </c>
      <c r="BB4052" s="1" t="s">
        <v>233</v>
      </c>
      <c r="BC4052" s="1" t="s">
        <v>4</v>
      </c>
      <c r="BF4052" s="1" t="s">
        <v>28975</v>
      </c>
      <c r="BG4052" s="1" t="s">
        <v>82</v>
      </c>
      <c r="BH4052" s="1" t="s">
        <v>7212</v>
      </c>
      <c r="BK4052" s="1" t="s">
        <v>3691</v>
      </c>
      <c r="BL4052" s="1">
        <v>1</v>
      </c>
      <c r="BO4052" s="1" t="s">
        <v>6705</v>
      </c>
      <c r="BR4052" s="1" t="s">
        <v>28995</v>
      </c>
      <c r="BS4052" s="1">
        <v>0.47299999999999998</v>
      </c>
      <c r="BU4052" s="1" t="s">
        <v>4</v>
      </c>
    </row>
    <row r="4053" spans="1:83" x14ac:dyDescent="0.25">
      <c r="A4053" s="2" t="s">
        <v>28996</v>
      </c>
      <c r="B4053" s="1">
        <v>9752</v>
      </c>
      <c r="C4053" s="1">
        <v>5</v>
      </c>
      <c r="D4053" s="1">
        <v>140228160</v>
      </c>
      <c r="E4053" s="1">
        <v>140228160</v>
      </c>
      <c r="F4053" s="1" t="s">
        <v>6</v>
      </c>
      <c r="G4053" s="2" t="s">
        <v>28997</v>
      </c>
      <c r="H4053" s="2" t="s">
        <v>28999</v>
      </c>
      <c r="I4053" s="2" t="s">
        <v>29000</v>
      </c>
      <c r="J4053" s="2" t="s">
        <v>29001</v>
      </c>
      <c r="K4053" s="2" t="s">
        <v>49</v>
      </c>
      <c r="L4053" s="1" t="s">
        <v>50</v>
      </c>
      <c r="M4053" s="1" t="s">
        <v>90</v>
      </c>
      <c r="N4053" s="1" t="s">
        <v>31</v>
      </c>
      <c r="O4053" s="1" t="s">
        <v>31</v>
      </c>
      <c r="R4053" s="1" t="s">
        <v>28998</v>
      </c>
      <c r="S4053" s="1" t="s">
        <v>6</v>
      </c>
      <c r="T4053" s="1">
        <v>1</v>
      </c>
      <c r="U4053" s="1">
        <v>804</v>
      </c>
      <c r="V4053" s="3">
        <v>2</v>
      </c>
      <c r="W4053" s="12" t="e">
        <v>#N/A</v>
      </c>
      <c r="X4053" s="12" t="e">
        <v>#N/A</v>
      </c>
      <c r="Y4053" s="12" t="e">
        <v>#N/A</v>
      </c>
      <c r="Z4053" s="9">
        <v>0.37727300000000003</v>
      </c>
      <c r="AA4053" s="10">
        <v>166</v>
      </c>
      <c r="AB4053" s="10">
        <v>274</v>
      </c>
      <c r="AC4053" s="20">
        <v>1</v>
      </c>
      <c r="AD4053" s="20">
        <v>0.82620933963683896</v>
      </c>
      <c r="AE4053" s="20">
        <v>1</v>
      </c>
      <c r="AF4053" s="15">
        <v>0.26502700000000001</v>
      </c>
      <c r="AG4053" s="16">
        <v>194</v>
      </c>
      <c r="AH4053" s="16">
        <v>538</v>
      </c>
      <c r="AI4053" s="22">
        <v>0.94</v>
      </c>
      <c r="AJ4053" s="22">
        <v>0.73172444076765497</v>
      </c>
      <c r="AK4053" s="22">
        <v>1</v>
      </c>
      <c r="AL4053" s="18">
        <f t="shared" si="567"/>
        <v>1</v>
      </c>
      <c r="AM4053" s="18">
        <f t="shared" si="568"/>
        <v>1</v>
      </c>
      <c r="AN4053" s="18">
        <f t="shared" si="569"/>
        <v>1</v>
      </c>
      <c r="AO4053" s="18">
        <f t="shared" si="570"/>
        <v>1</v>
      </c>
      <c r="AP4053" s="18">
        <f t="shared" si="571"/>
        <v>1</v>
      </c>
      <c r="AQ4053" s="18">
        <f t="shared" si="572"/>
        <v>1</v>
      </c>
      <c r="AR4053" s="18">
        <f t="shared" si="573"/>
        <v>0</v>
      </c>
      <c r="AS4053" s="18">
        <f t="shared" si="574"/>
        <v>0</v>
      </c>
      <c r="AT4053" s="18">
        <f t="shared" si="575"/>
        <v>0</v>
      </c>
      <c r="AU4053" s="1" t="s">
        <v>29002</v>
      </c>
      <c r="AV4053" s="1" t="s">
        <v>29003</v>
      </c>
      <c r="AW4053" s="1" t="s">
        <v>29004</v>
      </c>
      <c r="AX4053" s="1" t="s">
        <v>29005</v>
      </c>
      <c r="AY4053" s="1" t="s">
        <v>29006</v>
      </c>
      <c r="AZ4053" s="1" t="s">
        <v>29007</v>
      </c>
      <c r="BA4053" s="1">
        <v>27</v>
      </c>
      <c r="BC4053" s="1" t="s">
        <v>4</v>
      </c>
      <c r="BF4053" s="1" t="s">
        <v>726</v>
      </c>
      <c r="BG4053" s="1" t="s">
        <v>727</v>
      </c>
      <c r="BH4053" s="1" t="s">
        <v>7212</v>
      </c>
      <c r="BK4053" s="1" t="s">
        <v>29008</v>
      </c>
      <c r="BL4053" s="1">
        <v>5</v>
      </c>
      <c r="BO4053" s="1" t="s">
        <v>6705</v>
      </c>
      <c r="BR4053" s="1" t="s">
        <v>29009</v>
      </c>
      <c r="BS4053" s="1">
        <v>0.60199999999999998</v>
      </c>
      <c r="BU4053" s="1" t="s">
        <v>4</v>
      </c>
    </row>
    <row r="4054" spans="1:83" x14ac:dyDescent="0.25">
      <c r="A4054" s="2" t="s">
        <v>29010</v>
      </c>
      <c r="B4054" s="1">
        <v>56134</v>
      </c>
      <c r="C4054" s="1">
        <v>5</v>
      </c>
      <c r="D4054" s="1">
        <v>140348705</v>
      </c>
      <c r="E4054" s="1">
        <v>140348705</v>
      </c>
      <c r="F4054" s="1" t="s">
        <v>6</v>
      </c>
      <c r="G4054" s="2" t="s">
        <v>29011</v>
      </c>
      <c r="H4054" s="2" t="s">
        <v>29013</v>
      </c>
      <c r="I4054" s="2" t="s">
        <v>29014</v>
      </c>
      <c r="J4054" s="2" t="s">
        <v>29015</v>
      </c>
      <c r="K4054" s="2" t="s">
        <v>49</v>
      </c>
      <c r="L4054" s="1" t="s">
        <v>50</v>
      </c>
      <c r="M4054" s="1" t="s">
        <v>90</v>
      </c>
      <c r="N4054" s="1" t="s">
        <v>31</v>
      </c>
      <c r="O4054" s="1" t="s">
        <v>31</v>
      </c>
      <c r="R4054" s="1" t="s">
        <v>29012</v>
      </c>
      <c r="S4054" s="1" t="s">
        <v>6</v>
      </c>
      <c r="T4054" s="1">
        <v>1</v>
      </c>
      <c r="U4054" s="1">
        <v>2594</v>
      </c>
      <c r="V4054" s="3">
        <v>2</v>
      </c>
      <c r="W4054" s="12" t="e">
        <v>#N/A</v>
      </c>
      <c r="X4054" s="12" t="e">
        <v>#N/A</v>
      </c>
      <c r="Y4054" s="12" t="e">
        <v>#N/A</v>
      </c>
      <c r="Z4054" s="9">
        <v>0.371859</v>
      </c>
      <c r="AA4054" s="10">
        <v>74</v>
      </c>
      <c r="AB4054" s="10">
        <v>125</v>
      </c>
      <c r="AC4054" s="20">
        <v>1</v>
      </c>
      <c r="AD4054" s="20">
        <v>0.77005266524638705</v>
      </c>
      <c r="AE4054" s="20">
        <v>1</v>
      </c>
      <c r="AF4054" s="15">
        <v>0.364286</v>
      </c>
      <c r="AG4054" s="16">
        <v>102</v>
      </c>
      <c r="AH4054" s="16">
        <v>178</v>
      </c>
      <c r="AI4054" s="22">
        <v>1</v>
      </c>
      <c r="AJ4054" s="22">
        <v>0.850539622651038</v>
      </c>
      <c r="AK4054" s="22">
        <v>1</v>
      </c>
      <c r="AL4054" s="18">
        <f t="shared" si="567"/>
        <v>1</v>
      </c>
      <c r="AM4054" s="18">
        <f t="shared" si="568"/>
        <v>1</v>
      </c>
      <c r="AN4054" s="18">
        <f t="shared" si="569"/>
        <v>1</v>
      </c>
      <c r="AO4054" s="18">
        <f t="shared" si="570"/>
        <v>1</v>
      </c>
      <c r="AP4054" s="18">
        <f t="shared" si="571"/>
        <v>1</v>
      </c>
      <c r="AQ4054" s="18">
        <f t="shared" si="572"/>
        <v>1</v>
      </c>
      <c r="AR4054" s="18">
        <f t="shared" si="573"/>
        <v>0</v>
      </c>
      <c r="AS4054" s="18">
        <f t="shared" si="574"/>
        <v>0</v>
      </c>
      <c r="AT4054" s="18">
        <f t="shared" si="575"/>
        <v>0</v>
      </c>
      <c r="AU4054" s="1" t="s">
        <v>29016</v>
      </c>
      <c r="AV4054" s="1" t="s">
        <v>29017</v>
      </c>
      <c r="AW4054" s="1" t="s">
        <v>29018</v>
      </c>
      <c r="AX4054" s="1" t="s">
        <v>29019</v>
      </c>
      <c r="AY4054" s="1" t="s">
        <v>29020</v>
      </c>
      <c r="AZ4054" s="1" t="s">
        <v>29021</v>
      </c>
      <c r="BA4054" s="1">
        <v>785</v>
      </c>
      <c r="BB4054" s="1" t="s">
        <v>390</v>
      </c>
      <c r="BC4054" s="1" t="s">
        <v>4</v>
      </c>
      <c r="BF4054" s="1" t="s">
        <v>28975</v>
      </c>
      <c r="BG4054" s="1" t="s">
        <v>82</v>
      </c>
      <c r="BH4054" s="1" t="s">
        <v>728</v>
      </c>
      <c r="BK4054" s="1" t="s">
        <v>237</v>
      </c>
      <c r="BL4054" s="1">
        <v>4</v>
      </c>
      <c r="BO4054" s="1" t="s">
        <v>6705</v>
      </c>
      <c r="BR4054" s="1" t="s">
        <v>29022</v>
      </c>
      <c r="BS4054" s="1">
        <v>0.51700000000000002</v>
      </c>
      <c r="BU4054" s="1" t="s">
        <v>4</v>
      </c>
    </row>
    <row r="4055" spans="1:83" x14ac:dyDescent="0.25">
      <c r="A4055" s="2" t="s">
        <v>29023</v>
      </c>
      <c r="B4055" s="1">
        <v>56114</v>
      </c>
      <c r="C4055" s="1">
        <v>5</v>
      </c>
      <c r="D4055" s="1">
        <v>140712378</v>
      </c>
      <c r="E4055" s="1">
        <v>140712378</v>
      </c>
      <c r="F4055" s="1" t="s">
        <v>6</v>
      </c>
      <c r="G4055" s="2" t="s">
        <v>29024</v>
      </c>
      <c r="H4055" s="2" t="s">
        <v>29026</v>
      </c>
      <c r="I4055" s="2" t="s">
        <v>29027</v>
      </c>
      <c r="J4055" s="2" t="s">
        <v>29028</v>
      </c>
      <c r="K4055" s="2" t="s">
        <v>135</v>
      </c>
      <c r="L4055" s="1" t="s">
        <v>50</v>
      </c>
      <c r="M4055" s="1" t="s">
        <v>51</v>
      </c>
      <c r="N4055" s="1" t="s">
        <v>52</v>
      </c>
      <c r="O4055" s="1" t="s">
        <v>52</v>
      </c>
      <c r="R4055" s="1" t="s">
        <v>29025</v>
      </c>
      <c r="S4055" s="1" t="s">
        <v>6</v>
      </c>
      <c r="T4055" s="1">
        <v>1</v>
      </c>
      <c r="U4055" s="1">
        <v>2127</v>
      </c>
      <c r="V4055" s="3">
        <v>2</v>
      </c>
      <c r="W4055" s="12" t="e">
        <v>#N/A</v>
      </c>
      <c r="X4055" s="12" t="e">
        <v>#N/A</v>
      </c>
      <c r="Y4055" s="12" t="e">
        <v>#N/A</v>
      </c>
      <c r="Z4055" s="9">
        <v>0.42</v>
      </c>
      <c r="AA4055" s="10">
        <v>189</v>
      </c>
      <c r="AB4055" s="10">
        <v>261</v>
      </c>
      <c r="AC4055" s="20">
        <v>1</v>
      </c>
      <c r="AD4055" s="20">
        <v>0.880613256616673</v>
      </c>
      <c r="AE4055" s="20">
        <v>1</v>
      </c>
      <c r="AF4055" s="15">
        <v>0.30434800000000001</v>
      </c>
      <c r="AG4055" s="16">
        <v>105</v>
      </c>
      <c r="AH4055" s="16">
        <v>240</v>
      </c>
      <c r="AI4055" s="22">
        <v>1</v>
      </c>
      <c r="AJ4055" s="22">
        <v>0.78437254298196901</v>
      </c>
      <c r="AK4055" s="22">
        <v>1</v>
      </c>
      <c r="AL4055" s="18">
        <f t="shared" si="567"/>
        <v>1</v>
      </c>
      <c r="AM4055" s="18">
        <f t="shared" si="568"/>
        <v>1</v>
      </c>
      <c r="AN4055" s="18">
        <f t="shared" si="569"/>
        <v>1</v>
      </c>
      <c r="AO4055" s="18">
        <f t="shared" si="570"/>
        <v>1</v>
      </c>
      <c r="AP4055" s="18">
        <f t="shared" si="571"/>
        <v>1</v>
      </c>
      <c r="AQ4055" s="18">
        <f t="shared" si="572"/>
        <v>1</v>
      </c>
      <c r="AR4055" s="18">
        <f t="shared" si="573"/>
        <v>0</v>
      </c>
      <c r="AS4055" s="18">
        <f t="shared" si="574"/>
        <v>0</v>
      </c>
      <c r="AT4055" s="18">
        <f t="shared" si="575"/>
        <v>0</v>
      </c>
      <c r="AU4055" s="1" t="s">
        <v>29029</v>
      </c>
      <c r="AV4055" s="1" t="s">
        <v>29030</v>
      </c>
      <c r="AW4055" s="1" t="s">
        <v>29031</v>
      </c>
      <c r="AX4055" s="1" t="s">
        <v>29032</v>
      </c>
      <c r="AY4055" s="1" t="s">
        <v>29033</v>
      </c>
      <c r="AZ4055" s="1" t="s">
        <v>29034</v>
      </c>
      <c r="BA4055" s="1">
        <v>709</v>
      </c>
      <c r="BB4055" s="1" t="s">
        <v>80</v>
      </c>
      <c r="BC4055" s="1" t="s">
        <v>4</v>
      </c>
      <c r="BF4055" s="1" t="s">
        <v>726</v>
      </c>
      <c r="BG4055" s="1" t="s">
        <v>727</v>
      </c>
      <c r="BH4055" s="1" t="s">
        <v>728</v>
      </c>
      <c r="BK4055" s="1" t="s">
        <v>13593</v>
      </c>
      <c r="BL4055" s="1">
        <v>3</v>
      </c>
      <c r="BO4055" s="1" t="s">
        <v>6705</v>
      </c>
      <c r="BR4055" s="1" t="s">
        <v>29035</v>
      </c>
      <c r="BS4055" s="1">
        <v>0.66700000000000004</v>
      </c>
      <c r="BU4055" s="1" t="s">
        <v>4</v>
      </c>
    </row>
    <row r="4056" spans="1:83" x14ac:dyDescent="0.25">
      <c r="A4056" s="2" t="s">
        <v>29036</v>
      </c>
      <c r="B4056" s="1">
        <v>56105</v>
      </c>
      <c r="C4056" s="1">
        <v>5</v>
      </c>
      <c r="D4056" s="1">
        <v>140802154</v>
      </c>
      <c r="E4056" s="1">
        <v>140802154</v>
      </c>
      <c r="F4056" s="1" t="s">
        <v>6</v>
      </c>
      <c r="G4056" s="2" t="s">
        <v>29037</v>
      </c>
      <c r="H4056" s="2" t="s">
        <v>22683</v>
      </c>
      <c r="I4056" s="2" t="s">
        <v>29039</v>
      </c>
      <c r="J4056" s="2" t="s">
        <v>29040</v>
      </c>
      <c r="K4056" s="2" t="s">
        <v>49</v>
      </c>
      <c r="L4056" s="1" t="s">
        <v>50</v>
      </c>
      <c r="M4056" s="1" t="s">
        <v>51</v>
      </c>
      <c r="N4056" s="1" t="s">
        <v>52</v>
      </c>
      <c r="O4056" s="1" t="s">
        <v>52</v>
      </c>
      <c r="R4056" s="1" t="s">
        <v>29038</v>
      </c>
      <c r="S4056" s="1" t="s">
        <v>6</v>
      </c>
      <c r="T4056" s="1">
        <v>1</v>
      </c>
      <c r="U4056" s="1">
        <v>1618</v>
      </c>
      <c r="V4056" s="3">
        <v>2</v>
      </c>
      <c r="W4056" s="12" t="e">
        <v>#N/A</v>
      </c>
      <c r="X4056" s="12" t="e">
        <v>#N/A</v>
      </c>
      <c r="Y4056" s="12" t="e">
        <v>#N/A</v>
      </c>
      <c r="Z4056" s="9">
        <v>0.37036999999999998</v>
      </c>
      <c r="AA4056" s="10">
        <v>210</v>
      </c>
      <c r="AB4056" s="10">
        <v>357</v>
      </c>
      <c r="AC4056" s="20">
        <v>1</v>
      </c>
      <c r="AD4056" s="20">
        <v>0.82541614164783295</v>
      </c>
      <c r="AE4056" s="20">
        <v>1</v>
      </c>
      <c r="AF4056" s="15">
        <v>0.31728400000000001</v>
      </c>
      <c r="AG4056" s="16">
        <v>257</v>
      </c>
      <c r="AH4056" s="16">
        <v>553</v>
      </c>
      <c r="AI4056" s="22">
        <v>1</v>
      </c>
      <c r="AJ4056" s="22">
        <v>0.84106350721732304</v>
      </c>
      <c r="AK4056" s="22">
        <v>1</v>
      </c>
      <c r="AL4056" s="18">
        <f t="shared" si="567"/>
        <v>1</v>
      </c>
      <c r="AM4056" s="18">
        <f t="shared" si="568"/>
        <v>1</v>
      </c>
      <c r="AN4056" s="18">
        <f t="shared" si="569"/>
        <v>1</v>
      </c>
      <c r="AO4056" s="18">
        <f t="shared" si="570"/>
        <v>1</v>
      </c>
      <c r="AP4056" s="18">
        <f t="shared" si="571"/>
        <v>1</v>
      </c>
      <c r="AQ4056" s="18">
        <f t="shared" si="572"/>
        <v>1</v>
      </c>
      <c r="AR4056" s="18">
        <f t="shared" si="573"/>
        <v>0</v>
      </c>
      <c r="AS4056" s="18">
        <f t="shared" si="574"/>
        <v>0</v>
      </c>
      <c r="AT4056" s="18">
        <f t="shared" si="575"/>
        <v>0</v>
      </c>
      <c r="AU4056" s="1" t="s">
        <v>29041</v>
      </c>
      <c r="AV4056" s="1" t="s">
        <v>29042</v>
      </c>
      <c r="AW4056" s="1" t="s">
        <v>29043</v>
      </c>
      <c r="AX4056" s="1" t="s">
        <v>29044</v>
      </c>
      <c r="AY4056" s="1" t="s">
        <v>29045</v>
      </c>
      <c r="AZ4056" s="1" t="s">
        <v>29046</v>
      </c>
      <c r="BA4056" s="1">
        <v>454</v>
      </c>
      <c r="BB4056" s="1" t="s">
        <v>18752</v>
      </c>
      <c r="BC4056" s="1" t="s">
        <v>4</v>
      </c>
      <c r="BF4056" s="1" t="s">
        <v>726</v>
      </c>
      <c r="BG4056" s="1" t="s">
        <v>727</v>
      </c>
      <c r="BH4056" s="1" t="s">
        <v>728</v>
      </c>
      <c r="BL4056" s="1">
        <v>0</v>
      </c>
      <c r="BO4056" s="1" t="s">
        <v>6705</v>
      </c>
      <c r="BR4056" s="1" t="s">
        <v>29047</v>
      </c>
      <c r="BS4056" s="1">
        <v>0.53700000000000003</v>
      </c>
      <c r="BU4056" s="1" t="s">
        <v>4</v>
      </c>
    </row>
    <row r="4057" spans="1:83" x14ac:dyDescent="0.25">
      <c r="A4057" s="2" t="s">
        <v>29048</v>
      </c>
      <c r="B4057" s="1">
        <v>56113</v>
      </c>
      <c r="C4057" s="1">
        <v>5</v>
      </c>
      <c r="D4057" s="1">
        <v>140720600</v>
      </c>
      <c r="E4057" s="1">
        <v>140720600</v>
      </c>
      <c r="F4057" s="1" t="s">
        <v>6</v>
      </c>
      <c r="G4057" s="2" t="s">
        <v>29062</v>
      </c>
      <c r="H4057" s="2" t="s">
        <v>29063</v>
      </c>
      <c r="I4057" s="2" t="s">
        <v>29064</v>
      </c>
      <c r="J4057" s="2" t="s">
        <v>29065</v>
      </c>
      <c r="K4057" s="2" t="s">
        <v>49</v>
      </c>
      <c r="L4057" s="1" t="s">
        <v>50</v>
      </c>
      <c r="M4057" s="1" t="s">
        <v>90</v>
      </c>
      <c r="N4057" s="1" t="s">
        <v>31</v>
      </c>
      <c r="O4057" s="1" t="s">
        <v>31</v>
      </c>
      <c r="R4057" s="1" t="s">
        <v>29050</v>
      </c>
      <c r="S4057" s="1" t="s">
        <v>6</v>
      </c>
      <c r="T4057" s="1">
        <v>1</v>
      </c>
      <c r="U4057" s="1">
        <v>2247</v>
      </c>
      <c r="V4057" s="3">
        <v>2</v>
      </c>
      <c r="W4057" s="12" t="e">
        <v>#N/A</v>
      </c>
      <c r="X4057" s="12" t="e">
        <v>#N/A</v>
      </c>
      <c r="Y4057" s="12" t="e">
        <v>#N/A</v>
      </c>
      <c r="Z4057" s="9">
        <v>0.35529699999999997</v>
      </c>
      <c r="AA4057" s="10">
        <v>275</v>
      </c>
      <c r="AB4057" s="10">
        <v>499</v>
      </c>
      <c r="AC4057" s="20">
        <v>0.98</v>
      </c>
      <c r="AD4057" s="20">
        <v>0.80825815786016197</v>
      </c>
      <c r="AE4057" s="20">
        <v>1</v>
      </c>
      <c r="AF4057" s="15">
        <v>0.243697</v>
      </c>
      <c r="AG4057" s="16">
        <v>145</v>
      </c>
      <c r="AH4057" s="16">
        <v>450</v>
      </c>
      <c r="AI4057" s="22">
        <v>0.86</v>
      </c>
      <c r="AJ4057" s="22">
        <v>0.66533044193993096</v>
      </c>
      <c r="AK4057" s="22">
        <v>0.98697029641360901</v>
      </c>
      <c r="AL4057" s="18">
        <f t="shared" si="567"/>
        <v>1</v>
      </c>
      <c r="AM4057" s="18">
        <f t="shared" si="568"/>
        <v>1</v>
      </c>
      <c r="AN4057" s="18">
        <f t="shared" si="569"/>
        <v>1</v>
      </c>
      <c r="AO4057" s="18">
        <f t="shared" si="570"/>
        <v>1</v>
      </c>
      <c r="AP4057" s="18">
        <f t="shared" si="571"/>
        <v>1</v>
      </c>
      <c r="AQ4057" s="18">
        <f t="shared" si="572"/>
        <v>1</v>
      </c>
      <c r="AR4057" s="18">
        <f t="shared" si="573"/>
        <v>0</v>
      </c>
      <c r="AS4057" s="18">
        <f t="shared" si="574"/>
        <v>0</v>
      </c>
      <c r="AT4057" s="18">
        <f t="shared" si="575"/>
        <v>0</v>
      </c>
      <c r="AU4057" s="1" t="s">
        <v>29066</v>
      </c>
      <c r="AV4057" s="1" t="s">
        <v>29055</v>
      </c>
      <c r="AW4057" s="1" t="s">
        <v>29056</v>
      </c>
      <c r="AX4057" s="1" t="s">
        <v>29057</v>
      </c>
      <c r="AY4057" s="1" t="s">
        <v>29058</v>
      </c>
      <c r="AZ4057" s="1" t="s">
        <v>29059</v>
      </c>
      <c r="BA4057" s="1">
        <v>688</v>
      </c>
      <c r="BB4057" s="1" t="s">
        <v>233</v>
      </c>
      <c r="BC4057" s="1" t="s">
        <v>4</v>
      </c>
      <c r="BF4057" s="1" t="s">
        <v>726</v>
      </c>
      <c r="BG4057" s="1" t="s">
        <v>727</v>
      </c>
      <c r="BH4057" s="1" t="s">
        <v>728</v>
      </c>
      <c r="BK4057" s="1" t="s">
        <v>2632</v>
      </c>
      <c r="BL4057" s="1">
        <v>3</v>
      </c>
      <c r="BO4057" s="1" t="s">
        <v>6705</v>
      </c>
      <c r="BR4057" s="1" t="s">
        <v>29067</v>
      </c>
      <c r="BS4057" s="1">
        <v>0.67700000000000005</v>
      </c>
      <c r="BU4057" s="1" t="s">
        <v>4</v>
      </c>
    </row>
    <row r="4058" spans="1:83" x14ac:dyDescent="0.25">
      <c r="A4058" s="2" t="s">
        <v>29048</v>
      </c>
      <c r="B4058" s="1">
        <v>56113</v>
      </c>
      <c r="C4058" s="1">
        <v>5</v>
      </c>
      <c r="D4058" s="1">
        <v>140719923</v>
      </c>
      <c r="E4058" s="1">
        <v>140719923</v>
      </c>
      <c r="F4058" s="1" t="s">
        <v>6</v>
      </c>
      <c r="G4058" s="2" t="s">
        <v>29049</v>
      </c>
      <c r="H4058" s="2" t="s">
        <v>29051</v>
      </c>
      <c r="I4058" s="2" t="s">
        <v>29052</v>
      </c>
      <c r="J4058" s="2" t="s">
        <v>29053</v>
      </c>
      <c r="K4058" s="2" t="s">
        <v>49</v>
      </c>
      <c r="L4058" s="1" t="s">
        <v>50</v>
      </c>
      <c r="M4058" s="1" t="s">
        <v>51</v>
      </c>
      <c r="N4058" s="1" t="s">
        <v>52</v>
      </c>
      <c r="O4058" s="1" t="s">
        <v>52</v>
      </c>
      <c r="R4058" s="1" t="s">
        <v>29050</v>
      </c>
      <c r="S4058" s="1" t="s">
        <v>6</v>
      </c>
      <c r="T4058" s="1">
        <v>1</v>
      </c>
      <c r="U4058" s="1">
        <v>1570</v>
      </c>
      <c r="V4058" s="3">
        <v>2</v>
      </c>
      <c r="W4058" s="12" t="e">
        <v>#N/A</v>
      </c>
      <c r="X4058" s="12" t="e">
        <v>#N/A</v>
      </c>
      <c r="Y4058" s="12" t="e">
        <v>#N/A</v>
      </c>
      <c r="Z4058" s="9">
        <v>0.34981699999999999</v>
      </c>
      <c r="AA4058" s="10">
        <v>191</v>
      </c>
      <c r="AB4058" s="10">
        <v>355</v>
      </c>
      <c r="AC4058" s="20">
        <v>0.96</v>
      </c>
      <c r="AD4058" s="20">
        <v>0.78548446975242203</v>
      </c>
      <c r="AE4058" s="20">
        <v>1</v>
      </c>
      <c r="AF4058" s="15">
        <v>0.24951999999999999</v>
      </c>
      <c r="AG4058" s="16">
        <v>130</v>
      </c>
      <c r="AH4058" s="16">
        <v>391</v>
      </c>
      <c r="AI4058" s="22">
        <v>0.88</v>
      </c>
      <c r="AJ4058" s="22">
        <v>0.67754822132625603</v>
      </c>
      <c r="AK4058" s="22">
        <v>0.98994032703864698</v>
      </c>
      <c r="AL4058" s="18">
        <f t="shared" si="567"/>
        <v>1</v>
      </c>
      <c r="AM4058" s="18">
        <f t="shared" si="568"/>
        <v>1</v>
      </c>
      <c r="AN4058" s="18">
        <f t="shared" si="569"/>
        <v>1</v>
      </c>
      <c r="AO4058" s="18">
        <f t="shared" si="570"/>
        <v>1</v>
      </c>
      <c r="AP4058" s="18">
        <f t="shared" si="571"/>
        <v>1</v>
      </c>
      <c r="AQ4058" s="18">
        <f t="shared" si="572"/>
        <v>1</v>
      </c>
      <c r="AR4058" s="18">
        <f t="shared" si="573"/>
        <v>0</v>
      </c>
      <c r="AS4058" s="18">
        <f t="shared" si="574"/>
        <v>0</v>
      </c>
      <c r="AT4058" s="18">
        <f t="shared" si="575"/>
        <v>0</v>
      </c>
      <c r="AU4058" s="1" t="s">
        <v>29054</v>
      </c>
      <c r="AV4058" s="1" t="s">
        <v>29055</v>
      </c>
      <c r="AW4058" s="1" t="s">
        <v>29056</v>
      </c>
      <c r="AX4058" s="1" t="s">
        <v>29057</v>
      </c>
      <c r="AY4058" s="1" t="s">
        <v>29058</v>
      </c>
      <c r="AZ4058" s="1" t="s">
        <v>29059</v>
      </c>
      <c r="BA4058" s="1">
        <v>462</v>
      </c>
      <c r="BB4058" s="1" t="s">
        <v>18752</v>
      </c>
      <c r="BC4058" s="1" t="s">
        <v>4</v>
      </c>
      <c r="BF4058" s="1" t="s">
        <v>726</v>
      </c>
      <c r="BG4058" s="1" t="s">
        <v>727</v>
      </c>
      <c r="BH4058" s="1" t="s">
        <v>728</v>
      </c>
      <c r="BI4058" s="1" t="s">
        <v>29060</v>
      </c>
      <c r="BK4058" s="1" t="s">
        <v>2632</v>
      </c>
      <c r="BL4058" s="1">
        <v>3</v>
      </c>
      <c r="BO4058" s="1" t="s">
        <v>6705</v>
      </c>
      <c r="BR4058" s="1" t="s">
        <v>29061</v>
      </c>
      <c r="BS4058" s="1">
        <v>0.55700000000000005</v>
      </c>
      <c r="BU4058" s="1" t="s">
        <v>4</v>
      </c>
    </row>
    <row r="4059" spans="1:83" x14ac:dyDescent="0.25">
      <c r="A4059" s="2" t="s">
        <v>29068</v>
      </c>
      <c r="B4059" s="1">
        <v>56109</v>
      </c>
      <c r="C4059" s="1">
        <v>5</v>
      </c>
      <c r="D4059" s="1">
        <v>140755014</v>
      </c>
      <c r="E4059" s="1">
        <v>140755014</v>
      </c>
      <c r="F4059" s="1" t="s">
        <v>6</v>
      </c>
      <c r="G4059" s="2" t="s">
        <v>29069</v>
      </c>
      <c r="H4059" s="2" t="s">
        <v>29071</v>
      </c>
      <c r="I4059" s="2" t="s">
        <v>29072</v>
      </c>
      <c r="J4059" s="2" t="s">
        <v>29073</v>
      </c>
      <c r="K4059" s="2" t="s">
        <v>49</v>
      </c>
      <c r="L4059" s="1" t="s">
        <v>50</v>
      </c>
      <c r="M4059" s="1" t="s">
        <v>51</v>
      </c>
      <c r="N4059" s="1" t="s">
        <v>52</v>
      </c>
      <c r="O4059" s="1" t="s">
        <v>52</v>
      </c>
      <c r="R4059" s="1" t="s">
        <v>29070</v>
      </c>
      <c r="S4059" s="1" t="s">
        <v>6</v>
      </c>
      <c r="T4059" s="1">
        <v>1</v>
      </c>
      <c r="U4059" s="1">
        <v>1364</v>
      </c>
      <c r="V4059" s="3">
        <v>2</v>
      </c>
      <c r="W4059" s="12" t="e">
        <v>#N/A</v>
      </c>
      <c r="X4059" s="12" t="e">
        <v>#N/A</v>
      </c>
      <c r="Y4059" s="12" t="e">
        <v>#N/A</v>
      </c>
      <c r="Z4059" s="9">
        <v>0.38339400000000001</v>
      </c>
      <c r="AA4059" s="10">
        <v>314</v>
      </c>
      <c r="AB4059" s="10">
        <v>505</v>
      </c>
      <c r="AC4059" s="20">
        <v>1</v>
      </c>
      <c r="AD4059" s="20">
        <v>0.85800483287932205</v>
      </c>
      <c r="AE4059" s="20">
        <v>1</v>
      </c>
      <c r="AF4059" s="15">
        <v>0.31490400000000002</v>
      </c>
      <c r="AG4059" s="16">
        <v>262</v>
      </c>
      <c r="AH4059" s="16">
        <v>570</v>
      </c>
      <c r="AI4059" s="22">
        <v>1</v>
      </c>
      <c r="AJ4059" s="22">
        <v>0.83826402326458904</v>
      </c>
      <c r="AK4059" s="22">
        <v>1</v>
      </c>
      <c r="AL4059" s="18">
        <f t="shared" si="567"/>
        <v>1</v>
      </c>
      <c r="AM4059" s="18">
        <f t="shared" si="568"/>
        <v>1</v>
      </c>
      <c r="AN4059" s="18">
        <f t="shared" si="569"/>
        <v>1</v>
      </c>
      <c r="AO4059" s="18">
        <f t="shared" si="570"/>
        <v>1</v>
      </c>
      <c r="AP4059" s="18">
        <f t="shared" si="571"/>
        <v>1</v>
      </c>
      <c r="AQ4059" s="18">
        <f t="shared" si="572"/>
        <v>1</v>
      </c>
      <c r="AR4059" s="18">
        <f t="shared" si="573"/>
        <v>0</v>
      </c>
      <c r="AS4059" s="18">
        <f t="shared" si="574"/>
        <v>0</v>
      </c>
      <c r="AT4059" s="18">
        <f t="shared" si="575"/>
        <v>0</v>
      </c>
      <c r="AU4059" s="1" t="s">
        <v>29074</v>
      </c>
      <c r="AV4059" s="1" t="s">
        <v>29075</v>
      </c>
      <c r="AW4059" s="1" t="s">
        <v>29076</v>
      </c>
      <c r="AX4059" s="1" t="s">
        <v>29077</v>
      </c>
      <c r="AY4059" s="1" t="s">
        <v>29078</v>
      </c>
      <c r="AZ4059" s="1" t="s">
        <v>29079</v>
      </c>
      <c r="BA4059" s="1">
        <v>455</v>
      </c>
      <c r="BB4059" s="1" t="s">
        <v>18752</v>
      </c>
      <c r="BC4059" s="1" t="s">
        <v>4</v>
      </c>
      <c r="BF4059" s="1" t="s">
        <v>726</v>
      </c>
      <c r="BG4059" s="1" t="s">
        <v>727</v>
      </c>
      <c r="BH4059" s="1" t="s">
        <v>728</v>
      </c>
      <c r="BK4059" s="1" t="s">
        <v>3691</v>
      </c>
      <c r="BL4059" s="1">
        <v>1</v>
      </c>
      <c r="BO4059" s="1" t="s">
        <v>6705</v>
      </c>
      <c r="BR4059" s="1" t="s">
        <v>29080</v>
      </c>
      <c r="BS4059" s="1">
        <v>0.53200000000000003</v>
      </c>
      <c r="BU4059" s="1" t="s">
        <v>4</v>
      </c>
    </row>
    <row r="4060" spans="1:83" x14ac:dyDescent="0.25">
      <c r="A4060" s="2" t="s">
        <v>29081</v>
      </c>
      <c r="B4060" s="1">
        <v>56102</v>
      </c>
      <c r="C4060" s="1">
        <v>5</v>
      </c>
      <c r="D4060" s="1">
        <v>140751466</v>
      </c>
      <c r="E4060" s="1">
        <v>140751466</v>
      </c>
      <c r="F4060" s="1" t="s">
        <v>6</v>
      </c>
      <c r="G4060" s="2" t="s">
        <v>29082</v>
      </c>
      <c r="H4060" s="2" t="s">
        <v>29084</v>
      </c>
      <c r="I4060" s="2" t="s">
        <v>29085</v>
      </c>
      <c r="J4060" s="2" t="s">
        <v>29086</v>
      </c>
      <c r="K4060" s="2" t="s">
        <v>49</v>
      </c>
      <c r="L4060" s="1" t="s">
        <v>50</v>
      </c>
      <c r="M4060" s="1" t="s">
        <v>51</v>
      </c>
      <c r="N4060" s="1" t="s">
        <v>52</v>
      </c>
      <c r="O4060" s="1" t="s">
        <v>52</v>
      </c>
      <c r="R4060" s="1" t="s">
        <v>29083</v>
      </c>
      <c r="S4060" s="1" t="s">
        <v>6</v>
      </c>
      <c r="T4060" s="1">
        <v>1</v>
      </c>
      <c r="U4060" s="1">
        <v>1505</v>
      </c>
      <c r="V4060" s="3">
        <v>2</v>
      </c>
      <c r="W4060" s="12" t="e">
        <v>#N/A</v>
      </c>
      <c r="X4060" s="12" t="e">
        <v>#N/A</v>
      </c>
      <c r="Y4060" s="12" t="e">
        <v>#N/A</v>
      </c>
      <c r="Z4060" s="9">
        <v>0.32020999999999999</v>
      </c>
      <c r="AA4060" s="10">
        <v>122</v>
      </c>
      <c r="AB4060" s="10">
        <v>259</v>
      </c>
      <c r="AC4060" s="20">
        <v>0.88</v>
      </c>
      <c r="AD4060" s="20">
        <v>0.70478315295007399</v>
      </c>
      <c r="AE4060" s="20">
        <v>0.98833776944941698</v>
      </c>
      <c r="AF4060" s="15">
        <v>0.33333299999999999</v>
      </c>
      <c r="AG4060" s="16">
        <v>150</v>
      </c>
      <c r="AH4060" s="16">
        <v>300</v>
      </c>
      <c r="AI4060" s="22">
        <v>1</v>
      </c>
      <c r="AJ4060" s="22">
        <v>0.84132481814663995</v>
      </c>
      <c r="AK4060" s="22">
        <v>1</v>
      </c>
      <c r="AL4060" s="18">
        <f t="shared" si="567"/>
        <v>1</v>
      </c>
      <c r="AM4060" s="18">
        <f t="shared" si="568"/>
        <v>1</v>
      </c>
      <c r="AN4060" s="18">
        <f t="shared" si="569"/>
        <v>1</v>
      </c>
      <c r="AO4060" s="18">
        <f t="shared" si="570"/>
        <v>1</v>
      </c>
      <c r="AP4060" s="18">
        <f t="shared" si="571"/>
        <v>1</v>
      </c>
      <c r="AQ4060" s="18">
        <f t="shared" si="572"/>
        <v>1</v>
      </c>
      <c r="AR4060" s="18">
        <f t="shared" si="573"/>
        <v>0</v>
      </c>
      <c r="AS4060" s="18">
        <f t="shared" si="574"/>
        <v>1</v>
      </c>
      <c r="AT4060" s="18">
        <f t="shared" si="575"/>
        <v>0</v>
      </c>
      <c r="AU4060" s="1" t="s">
        <v>29087</v>
      </c>
      <c r="AV4060" s="1" t="s">
        <v>29088</v>
      </c>
      <c r="AW4060" s="1" t="s">
        <v>29089</v>
      </c>
      <c r="AX4060" s="1" t="s">
        <v>29090</v>
      </c>
      <c r="AY4060" s="1" t="s">
        <v>29091</v>
      </c>
      <c r="AZ4060" s="1" t="s">
        <v>29092</v>
      </c>
      <c r="BA4060" s="1">
        <v>502</v>
      </c>
      <c r="BB4060" s="1" t="s">
        <v>18752</v>
      </c>
      <c r="BC4060" s="1" t="s">
        <v>4</v>
      </c>
      <c r="BF4060" s="1" t="s">
        <v>726</v>
      </c>
      <c r="BG4060" s="1" t="s">
        <v>727</v>
      </c>
      <c r="BH4060" s="1" t="s">
        <v>728</v>
      </c>
      <c r="BL4060" s="1">
        <v>0</v>
      </c>
      <c r="BO4060" s="1" t="s">
        <v>6705</v>
      </c>
      <c r="BR4060" s="1" t="s">
        <v>29093</v>
      </c>
      <c r="BS4060" s="1">
        <v>0.65700000000000003</v>
      </c>
      <c r="BU4060" s="1" t="s">
        <v>4</v>
      </c>
    </row>
    <row r="4061" spans="1:83" x14ac:dyDescent="0.25">
      <c r="A4061" s="2" t="s">
        <v>29094</v>
      </c>
      <c r="B4061" s="1">
        <v>56101</v>
      </c>
      <c r="C4061" s="1">
        <v>5</v>
      </c>
      <c r="D4061" s="1">
        <v>140779900</v>
      </c>
      <c r="E4061" s="1">
        <v>140779900</v>
      </c>
      <c r="F4061" s="1" t="s">
        <v>6</v>
      </c>
      <c r="G4061" s="2" t="s">
        <v>29095</v>
      </c>
      <c r="H4061" s="2" t="s">
        <v>29097</v>
      </c>
      <c r="I4061" s="2" t="s">
        <v>29098</v>
      </c>
      <c r="J4061" s="2" t="s">
        <v>29099</v>
      </c>
      <c r="K4061" s="2" t="s">
        <v>49</v>
      </c>
      <c r="L4061" s="1" t="s">
        <v>50</v>
      </c>
      <c r="M4061" s="1" t="s">
        <v>51</v>
      </c>
      <c r="N4061" s="1" t="s">
        <v>52</v>
      </c>
      <c r="O4061" s="1" t="s">
        <v>52</v>
      </c>
      <c r="R4061" s="1" t="s">
        <v>29096</v>
      </c>
      <c r="S4061" s="1" t="s">
        <v>6</v>
      </c>
      <c r="T4061" s="1">
        <v>1</v>
      </c>
      <c r="U4061" s="1">
        <v>2206</v>
      </c>
      <c r="V4061" s="3">
        <v>2</v>
      </c>
      <c r="W4061" s="12" t="e">
        <v>#N/A</v>
      </c>
      <c r="X4061" s="12" t="e">
        <v>#N/A</v>
      </c>
      <c r="Y4061" s="12" t="e">
        <v>#N/A</v>
      </c>
      <c r="Z4061" s="9">
        <v>0.33898299999999998</v>
      </c>
      <c r="AA4061" s="10">
        <v>280</v>
      </c>
      <c r="AB4061" s="10">
        <v>546</v>
      </c>
      <c r="AC4061" s="20">
        <v>0.93</v>
      </c>
      <c r="AD4061" s="20">
        <v>0.775259028938726</v>
      </c>
      <c r="AE4061" s="20">
        <v>1</v>
      </c>
      <c r="AF4061" s="15">
        <v>0.32645999999999997</v>
      </c>
      <c r="AG4061" s="16">
        <v>285</v>
      </c>
      <c r="AH4061" s="16">
        <v>588</v>
      </c>
      <c r="AI4061" s="22">
        <v>1</v>
      </c>
      <c r="AJ4061" s="22">
        <v>0.85542925798940705</v>
      </c>
      <c r="AK4061" s="22">
        <v>1</v>
      </c>
      <c r="AL4061" s="18">
        <f t="shared" si="567"/>
        <v>1</v>
      </c>
      <c r="AM4061" s="18">
        <f t="shared" si="568"/>
        <v>1</v>
      </c>
      <c r="AN4061" s="18">
        <f t="shared" si="569"/>
        <v>1</v>
      </c>
      <c r="AO4061" s="18">
        <f t="shared" si="570"/>
        <v>1</v>
      </c>
      <c r="AP4061" s="18">
        <f t="shared" si="571"/>
        <v>1</v>
      </c>
      <c r="AQ4061" s="18">
        <f t="shared" si="572"/>
        <v>1</v>
      </c>
      <c r="AR4061" s="18">
        <f t="shared" si="573"/>
        <v>0</v>
      </c>
      <c r="AS4061" s="18">
        <f t="shared" si="574"/>
        <v>0</v>
      </c>
      <c r="AT4061" s="18">
        <f t="shared" si="575"/>
        <v>0</v>
      </c>
      <c r="AU4061" s="1" t="s">
        <v>29100</v>
      </c>
      <c r="AV4061" s="1" t="s">
        <v>29101</v>
      </c>
      <c r="AW4061" s="1" t="s">
        <v>29102</v>
      </c>
      <c r="AX4061" s="1" t="s">
        <v>29103</v>
      </c>
      <c r="AY4061" s="1" t="s">
        <v>29104</v>
      </c>
      <c r="AZ4061" s="1" t="s">
        <v>29105</v>
      </c>
      <c r="BA4061" s="1">
        <v>736</v>
      </c>
      <c r="BB4061" s="1" t="s">
        <v>390</v>
      </c>
      <c r="BC4061" s="1" t="s">
        <v>4</v>
      </c>
      <c r="BF4061" s="1" t="s">
        <v>726</v>
      </c>
      <c r="BG4061" s="1" t="s">
        <v>727</v>
      </c>
      <c r="BH4061" s="1" t="s">
        <v>728</v>
      </c>
      <c r="BL4061" s="1">
        <v>0</v>
      </c>
      <c r="BO4061" s="1" t="s">
        <v>6705</v>
      </c>
      <c r="BR4061" s="1" t="s">
        <v>29106</v>
      </c>
      <c r="BS4061" s="1">
        <v>0.52700000000000002</v>
      </c>
      <c r="BU4061" s="1" t="s">
        <v>4</v>
      </c>
    </row>
    <row r="4062" spans="1:83" x14ac:dyDescent="0.25">
      <c r="A4062" s="2" t="s">
        <v>29107</v>
      </c>
      <c r="B4062" s="1">
        <v>5098</v>
      </c>
      <c r="C4062" s="1">
        <v>5</v>
      </c>
      <c r="D4062" s="1">
        <v>140857850</v>
      </c>
      <c r="E4062" s="1">
        <v>140857850</v>
      </c>
      <c r="F4062" s="1" t="s">
        <v>6</v>
      </c>
      <c r="G4062" s="2" t="s">
        <v>29108</v>
      </c>
      <c r="H4062" s="2" t="s">
        <v>29110</v>
      </c>
      <c r="I4062" s="2" t="s">
        <v>29111</v>
      </c>
      <c r="J4062" s="2" t="s">
        <v>29112</v>
      </c>
      <c r="K4062" s="2" t="s">
        <v>49</v>
      </c>
      <c r="L4062" s="1" t="s">
        <v>50</v>
      </c>
      <c r="M4062" s="1" t="s">
        <v>52</v>
      </c>
      <c r="N4062" s="1" t="s">
        <v>31</v>
      </c>
      <c r="O4062" s="1" t="s">
        <v>31</v>
      </c>
      <c r="R4062" s="1" t="s">
        <v>29109</v>
      </c>
      <c r="S4062" s="1" t="s">
        <v>6</v>
      </c>
      <c r="T4062" s="1">
        <v>1</v>
      </c>
      <c r="U4062" s="1">
        <v>2282</v>
      </c>
      <c r="V4062" s="3">
        <v>2</v>
      </c>
      <c r="W4062" s="12" t="e">
        <v>#N/A</v>
      </c>
      <c r="X4062" s="12" t="e">
        <v>#N/A</v>
      </c>
      <c r="Y4062" s="12" t="e">
        <v>#N/A</v>
      </c>
      <c r="Z4062" s="9">
        <v>1.1349999999999999E-3</v>
      </c>
      <c r="AA4062" s="10">
        <v>1</v>
      </c>
      <c r="AB4062" s="10">
        <v>880</v>
      </c>
      <c r="AC4062" s="20">
        <v>0.01</v>
      </c>
      <c r="AD4062" s="20">
        <v>3.6420475983742402E-4</v>
      </c>
      <c r="AE4062" s="20">
        <v>2.87404829385235E-2</v>
      </c>
      <c r="AF4062" s="15">
        <v>3.8928999999999998E-2</v>
      </c>
      <c r="AG4062" s="16">
        <v>32</v>
      </c>
      <c r="AH4062" s="16">
        <v>790</v>
      </c>
      <c r="AI4062" s="22">
        <v>0.14000000000000001</v>
      </c>
      <c r="AJ4062" s="22">
        <v>6.7508544033967596E-2</v>
      </c>
      <c r="AK4062" s="22">
        <v>0.240766036895907</v>
      </c>
      <c r="AL4062" s="18">
        <f t="shared" si="567"/>
        <v>0</v>
      </c>
      <c r="AM4062" s="18">
        <f t="shared" si="568"/>
        <v>0</v>
      </c>
      <c r="AN4062" s="18">
        <f t="shared" si="569"/>
        <v>0</v>
      </c>
      <c r="AO4062" s="18">
        <f t="shared" si="570"/>
        <v>0</v>
      </c>
      <c r="AP4062" s="18">
        <f t="shared" si="571"/>
        <v>0</v>
      </c>
      <c r="AQ4062" s="18">
        <f t="shared" si="572"/>
        <v>0</v>
      </c>
      <c r="AR4062" s="18">
        <f t="shared" si="573"/>
        <v>1</v>
      </c>
      <c r="AS4062" s="18">
        <f t="shared" si="574"/>
        <v>1</v>
      </c>
      <c r="AT4062" s="18">
        <f t="shared" si="575"/>
        <v>1</v>
      </c>
      <c r="AU4062" s="1" t="s">
        <v>29113</v>
      </c>
      <c r="AV4062" s="1" t="s">
        <v>29114</v>
      </c>
      <c r="AW4062" s="1" t="s">
        <v>29115</v>
      </c>
      <c r="AX4062" s="1" t="s">
        <v>29116</v>
      </c>
      <c r="AY4062" s="1" t="s">
        <v>29117</v>
      </c>
      <c r="AZ4062" s="1" t="s">
        <v>29118</v>
      </c>
      <c r="BA4062" s="1">
        <v>723</v>
      </c>
      <c r="BB4062" s="1" t="s">
        <v>390</v>
      </c>
      <c r="BC4062" s="1" t="s">
        <v>4</v>
      </c>
      <c r="BF4062" s="1" t="s">
        <v>18602</v>
      </c>
      <c r="BG4062" s="1" t="s">
        <v>727</v>
      </c>
      <c r="BH4062" s="1" t="s">
        <v>728</v>
      </c>
      <c r="BK4062" s="1" t="s">
        <v>563</v>
      </c>
      <c r="BL4062" s="1">
        <v>2</v>
      </c>
      <c r="BO4062" s="1" t="s">
        <v>6705</v>
      </c>
      <c r="BR4062" s="1" t="s">
        <v>29119</v>
      </c>
      <c r="BS4062" s="1">
        <v>0.53200000000000003</v>
      </c>
      <c r="BU4062" s="1" t="s">
        <v>4</v>
      </c>
      <c r="CD4062" s="1" t="s">
        <v>29120</v>
      </c>
      <c r="CE4062" s="1" t="s">
        <v>1630</v>
      </c>
    </row>
    <row r="4063" spans="1:83" x14ac:dyDescent="0.25">
      <c r="A4063" s="2" t="s">
        <v>11121</v>
      </c>
      <c r="B4063" s="1">
        <v>27445</v>
      </c>
      <c r="C4063" s="1">
        <v>7</v>
      </c>
      <c r="D4063" s="1">
        <v>82584204</v>
      </c>
      <c r="E4063" s="1">
        <v>82584204</v>
      </c>
      <c r="F4063" s="1" t="s">
        <v>6</v>
      </c>
      <c r="G4063" s="2" t="s">
        <v>29127</v>
      </c>
      <c r="H4063" s="2" t="s">
        <v>29128</v>
      </c>
      <c r="I4063" s="2" t="s">
        <v>29129</v>
      </c>
      <c r="J4063" s="2" t="s">
        <v>29130</v>
      </c>
      <c r="K4063" s="2" t="s">
        <v>49</v>
      </c>
      <c r="L4063" s="1" t="s">
        <v>50</v>
      </c>
      <c r="M4063" s="1" t="s">
        <v>90</v>
      </c>
      <c r="N4063" s="1" t="s">
        <v>31</v>
      </c>
      <c r="O4063" s="1" t="s">
        <v>31</v>
      </c>
      <c r="R4063" s="1" t="s">
        <v>11123</v>
      </c>
      <c r="S4063" s="1" t="s">
        <v>10</v>
      </c>
      <c r="T4063" s="1">
        <v>5</v>
      </c>
      <c r="U4063" s="1">
        <v>6354</v>
      </c>
      <c r="V4063" s="3">
        <v>2</v>
      </c>
      <c r="W4063" s="12" t="e">
        <v>#N/A</v>
      </c>
      <c r="X4063" s="12" t="e">
        <v>#N/A</v>
      </c>
      <c r="Y4063" s="12" t="e">
        <v>#N/A</v>
      </c>
      <c r="Z4063" s="9">
        <v>0.33944999999999997</v>
      </c>
      <c r="AA4063" s="10">
        <v>74</v>
      </c>
      <c r="AB4063" s="10">
        <v>144</v>
      </c>
      <c r="AC4063" s="20">
        <v>0.97</v>
      </c>
      <c r="AD4063" s="20">
        <v>0.72303778479690795</v>
      </c>
      <c r="AE4063" s="20">
        <v>1</v>
      </c>
      <c r="AF4063" s="15">
        <v>0.23893800000000001</v>
      </c>
      <c r="AG4063" s="16">
        <v>27</v>
      </c>
      <c r="AH4063" s="16">
        <v>86</v>
      </c>
      <c r="AI4063" s="22">
        <v>0.85</v>
      </c>
      <c r="AJ4063" s="22">
        <v>0.54979772320619402</v>
      </c>
      <c r="AK4063" s="22">
        <v>0.98776827891785701</v>
      </c>
      <c r="AL4063" s="18">
        <f t="shared" si="567"/>
        <v>1</v>
      </c>
      <c r="AM4063" s="18">
        <f t="shared" si="568"/>
        <v>1</v>
      </c>
      <c r="AN4063" s="18">
        <f t="shared" si="569"/>
        <v>1</v>
      </c>
      <c r="AO4063" s="18">
        <f t="shared" si="570"/>
        <v>1</v>
      </c>
      <c r="AP4063" s="18">
        <f t="shared" si="571"/>
        <v>1</v>
      </c>
      <c r="AQ4063" s="18">
        <f t="shared" si="572"/>
        <v>1</v>
      </c>
      <c r="AR4063" s="18">
        <f t="shared" si="573"/>
        <v>0</v>
      </c>
      <c r="AS4063" s="18">
        <f t="shared" si="574"/>
        <v>0</v>
      </c>
      <c r="AT4063" s="18">
        <f t="shared" si="575"/>
        <v>0</v>
      </c>
      <c r="AU4063" s="1" t="s">
        <v>29131</v>
      </c>
      <c r="AV4063" s="1" t="s">
        <v>11128</v>
      </c>
      <c r="AW4063" s="1" t="s">
        <v>11129</v>
      </c>
      <c r="AX4063" s="1" t="s">
        <v>11130</v>
      </c>
      <c r="AY4063" s="1" t="s">
        <v>11131</v>
      </c>
      <c r="AZ4063" s="1" t="s">
        <v>11132</v>
      </c>
      <c r="BA4063" s="1">
        <v>1953</v>
      </c>
      <c r="BC4063" s="1" t="s">
        <v>4</v>
      </c>
      <c r="BF4063" s="1" t="s">
        <v>11133</v>
      </c>
      <c r="BG4063" s="1" t="s">
        <v>11134</v>
      </c>
      <c r="BH4063" s="1" t="s">
        <v>11135</v>
      </c>
      <c r="BK4063" s="1" t="s">
        <v>11136</v>
      </c>
      <c r="BL4063" s="1">
        <v>7</v>
      </c>
      <c r="BR4063" s="1" t="s">
        <v>29132</v>
      </c>
      <c r="BS4063" s="1">
        <v>0.373</v>
      </c>
      <c r="BU4063" s="1" t="s">
        <v>4</v>
      </c>
    </row>
    <row r="4064" spans="1:83" x14ac:dyDescent="0.25">
      <c r="A4064" s="2" t="s">
        <v>11121</v>
      </c>
      <c r="B4064" s="1">
        <v>27445</v>
      </c>
      <c r="C4064" s="1">
        <v>7</v>
      </c>
      <c r="D4064" s="1">
        <v>82453702</v>
      </c>
      <c r="E4064" s="1">
        <v>82453702</v>
      </c>
      <c r="F4064" s="1" t="s">
        <v>6</v>
      </c>
      <c r="G4064" s="2" t="s">
        <v>29121</v>
      </c>
      <c r="H4064" s="2" t="s">
        <v>29122</v>
      </c>
      <c r="I4064" s="2" t="s">
        <v>29123</v>
      </c>
      <c r="J4064" s="2" t="s">
        <v>29124</v>
      </c>
      <c r="K4064" s="2" t="s">
        <v>49</v>
      </c>
      <c r="L4064" s="1" t="s">
        <v>50</v>
      </c>
      <c r="M4064" s="1" t="s">
        <v>90</v>
      </c>
      <c r="N4064" s="1" t="s">
        <v>31</v>
      </c>
      <c r="O4064" s="1" t="s">
        <v>31</v>
      </c>
      <c r="R4064" s="1" t="s">
        <v>11123</v>
      </c>
      <c r="S4064" s="1" t="s">
        <v>10</v>
      </c>
      <c r="T4064" s="1">
        <v>19</v>
      </c>
      <c r="U4064" s="1">
        <v>14735</v>
      </c>
      <c r="V4064" s="3">
        <v>2</v>
      </c>
      <c r="W4064" s="12" t="e">
        <v>#N/A</v>
      </c>
      <c r="X4064" s="12" t="e">
        <v>#N/A</v>
      </c>
      <c r="Y4064" s="12" t="e">
        <v>#N/A</v>
      </c>
      <c r="Z4064" s="9">
        <v>0.35714299999999999</v>
      </c>
      <c r="AA4064" s="10">
        <v>80</v>
      </c>
      <c r="AB4064" s="10">
        <v>144</v>
      </c>
      <c r="AC4064" s="20">
        <v>1</v>
      </c>
      <c r="AD4064" s="20">
        <v>0.75355095981373699</v>
      </c>
      <c r="AE4064" s="20">
        <v>1</v>
      </c>
      <c r="AF4064" s="15">
        <v>0.27108399999999999</v>
      </c>
      <c r="AG4064" s="16">
        <v>45</v>
      </c>
      <c r="AH4064" s="16">
        <v>121</v>
      </c>
      <c r="AI4064" s="22">
        <v>0.96</v>
      </c>
      <c r="AJ4064" s="22">
        <v>0.66317060634085201</v>
      </c>
      <c r="AK4064" s="22">
        <v>1</v>
      </c>
      <c r="AL4064" s="18">
        <f t="shared" si="567"/>
        <v>1</v>
      </c>
      <c r="AM4064" s="18">
        <f t="shared" si="568"/>
        <v>1</v>
      </c>
      <c r="AN4064" s="18">
        <f t="shared" si="569"/>
        <v>1</v>
      </c>
      <c r="AO4064" s="18">
        <f t="shared" si="570"/>
        <v>1</v>
      </c>
      <c r="AP4064" s="18">
        <f t="shared" si="571"/>
        <v>1</v>
      </c>
      <c r="AQ4064" s="18">
        <f t="shared" si="572"/>
        <v>1</v>
      </c>
      <c r="AR4064" s="18">
        <f t="shared" si="573"/>
        <v>0</v>
      </c>
      <c r="AS4064" s="18">
        <f t="shared" si="574"/>
        <v>0</v>
      </c>
      <c r="AT4064" s="18">
        <f t="shared" si="575"/>
        <v>0</v>
      </c>
      <c r="AU4064" s="1" t="s">
        <v>29125</v>
      </c>
      <c r="AV4064" s="1" t="s">
        <v>11128</v>
      </c>
      <c r="AW4064" s="1" t="s">
        <v>11129</v>
      </c>
      <c r="AX4064" s="1" t="s">
        <v>11130</v>
      </c>
      <c r="AY4064" s="1" t="s">
        <v>11131</v>
      </c>
      <c r="AZ4064" s="1" t="s">
        <v>11132</v>
      </c>
      <c r="BA4064" s="1">
        <v>4678</v>
      </c>
      <c r="BC4064" s="1" t="s">
        <v>4</v>
      </c>
      <c r="BF4064" s="1" t="s">
        <v>11133</v>
      </c>
      <c r="BG4064" s="1" t="s">
        <v>11134</v>
      </c>
      <c r="BH4064" s="1" t="s">
        <v>11135</v>
      </c>
      <c r="BK4064" s="1" t="s">
        <v>11136</v>
      </c>
      <c r="BL4064" s="1">
        <v>7</v>
      </c>
      <c r="BR4064" s="1" t="s">
        <v>29126</v>
      </c>
      <c r="BS4064" s="1">
        <v>0.378</v>
      </c>
      <c r="BU4064" s="1" t="s">
        <v>4</v>
      </c>
    </row>
    <row r="4065" spans="1:76" x14ac:dyDescent="0.25">
      <c r="A4065" s="2" t="s">
        <v>29133</v>
      </c>
      <c r="B4065" s="1">
        <v>399909</v>
      </c>
      <c r="C4065" s="1">
        <v>11</v>
      </c>
      <c r="D4065" s="1">
        <v>65385953</v>
      </c>
      <c r="E4065" s="1">
        <v>65385953</v>
      </c>
      <c r="F4065" s="1" t="s">
        <v>6</v>
      </c>
      <c r="G4065" s="2" t="s">
        <v>29134</v>
      </c>
      <c r="H4065" s="2" t="s">
        <v>29136</v>
      </c>
      <c r="I4065" s="2" t="s">
        <v>29137</v>
      </c>
      <c r="J4065" s="2" t="s">
        <v>29138</v>
      </c>
      <c r="K4065" s="2" t="s">
        <v>135</v>
      </c>
      <c r="L4065" s="1" t="s">
        <v>50</v>
      </c>
      <c r="M4065" s="1" t="s">
        <v>51</v>
      </c>
      <c r="N4065" s="1" t="s">
        <v>52</v>
      </c>
      <c r="O4065" s="1" t="s">
        <v>52</v>
      </c>
      <c r="R4065" s="1" t="s">
        <v>29135</v>
      </c>
      <c r="S4065" s="1" t="s">
        <v>6</v>
      </c>
      <c r="T4065" s="1">
        <v>6</v>
      </c>
      <c r="U4065" s="1">
        <v>1120</v>
      </c>
      <c r="V4065" s="3">
        <v>2</v>
      </c>
      <c r="W4065" s="12" t="e">
        <v>#N/A</v>
      </c>
      <c r="X4065" s="12" t="e">
        <v>#N/A</v>
      </c>
      <c r="Y4065" s="12" t="e">
        <v>#N/A</v>
      </c>
      <c r="Z4065" s="9">
        <v>0.30303000000000002</v>
      </c>
      <c r="AA4065" s="10">
        <v>10</v>
      </c>
      <c r="AB4065" s="10">
        <v>23</v>
      </c>
      <c r="AC4065" s="20">
        <v>0.83</v>
      </c>
      <c r="AD4065" s="20">
        <v>0.44103268331554701</v>
      </c>
      <c r="AE4065" s="20">
        <v>0.986796141408115</v>
      </c>
      <c r="AF4065" s="15">
        <v>0.272727</v>
      </c>
      <c r="AG4065" s="16">
        <v>18</v>
      </c>
      <c r="AH4065" s="16">
        <v>48</v>
      </c>
      <c r="AI4065" s="22">
        <v>1</v>
      </c>
      <c r="AJ4065" s="22">
        <v>0.61392397082344297</v>
      </c>
      <c r="AK4065" s="22">
        <v>1</v>
      </c>
      <c r="AL4065" s="18">
        <f t="shared" si="567"/>
        <v>1</v>
      </c>
      <c r="AM4065" s="18">
        <f t="shared" si="568"/>
        <v>1</v>
      </c>
      <c r="AN4065" s="18">
        <f t="shared" si="569"/>
        <v>1</v>
      </c>
      <c r="AO4065" s="18">
        <f t="shared" si="570"/>
        <v>1</v>
      </c>
      <c r="AP4065" s="18">
        <f t="shared" si="571"/>
        <v>1</v>
      </c>
      <c r="AQ4065" s="18">
        <f t="shared" si="572"/>
        <v>1</v>
      </c>
      <c r="AR4065" s="18">
        <f t="shared" si="573"/>
        <v>0</v>
      </c>
      <c r="AS4065" s="18">
        <f t="shared" si="574"/>
        <v>1</v>
      </c>
      <c r="AT4065" s="18">
        <f t="shared" si="575"/>
        <v>0</v>
      </c>
      <c r="AV4065" s="1" t="s">
        <v>29139</v>
      </c>
      <c r="AW4065" s="1" t="s">
        <v>29140</v>
      </c>
      <c r="AX4065" s="1" t="s">
        <v>29141</v>
      </c>
      <c r="AY4065" s="1" t="s">
        <v>29142</v>
      </c>
      <c r="AZ4065" s="1" t="s">
        <v>29143</v>
      </c>
      <c r="BA4065" s="1">
        <v>374</v>
      </c>
      <c r="BC4065" s="1" t="s">
        <v>4</v>
      </c>
      <c r="BG4065" s="1" t="s">
        <v>44</v>
      </c>
      <c r="BL4065" s="1">
        <v>0</v>
      </c>
      <c r="BR4065" s="1" t="s">
        <v>29144</v>
      </c>
      <c r="BS4065" s="1">
        <v>0.67200000000000004</v>
      </c>
      <c r="BU4065" s="1" t="s">
        <v>4</v>
      </c>
    </row>
    <row r="4066" spans="1:76" x14ac:dyDescent="0.25">
      <c r="A4066" s="2" t="s">
        <v>29145</v>
      </c>
      <c r="B4066" s="1">
        <v>5118</v>
      </c>
      <c r="C4066" s="1">
        <v>7</v>
      </c>
      <c r="D4066" s="1">
        <v>100201512</v>
      </c>
      <c r="E4066" s="1">
        <v>100201512</v>
      </c>
      <c r="F4066" s="1" t="s">
        <v>6</v>
      </c>
      <c r="G4066" s="2" t="s">
        <v>29146</v>
      </c>
      <c r="K4066" s="2" t="s">
        <v>683</v>
      </c>
      <c r="L4066" s="1" t="s">
        <v>50</v>
      </c>
      <c r="M4066" s="1" t="s">
        <v>90</v>
      </c>
      <c r="N4066" s="1" t="s">
        <v>31</v>
      </c>
      <c r="O4066" s="1" t="s">
        <v>31</v>
      </c>
      <c r="R4066" s="1" t="s">
        <v>29147</v>
      </c>
      <c r="S4066" s="1" t="s">
        <v>6</v>
      </c>
      <c r="T4066" s="1" t="s">
        <v>4</v>
      </c>
      <c r="U4066" s="1" t="s">
        <v>4</v>
      </c>
      <c r="V4066" s="3">
        <v>2</v>
      </c>
      <c r="W4066" s="12" t="e">
        <v>#N/A</v>
      </c>
      <c r="X4066" s="12" t="e">
        <v>#N/A</v>
      </c>
      <c r="Y4066" s="12" t="e">
        <v>#N/A</v>
      </c>
      <c r="Z4066" s="9">
        <v>0.37234</v>
      </c>
      <c r="AA4066" s="10">
        <v>35</v>
      </c>
      <c r="AB4066" s="10">
        <v>59</v>
      </c>
      <c r="AC4066" s="20">
        <v>1</v>
      </c>
      <c r="AD4066" s="20">
        <v>0.70417989924240698</v>
      </c>
      <c r="AE4066" s="20">
        <v>1</v>
      </c>
      <c r="AF4066" s="15">
        <v>0.272059</v>
      </c>
      <c r="AG4066" s="16">
        <v>37</v>
      </c>
      <c r="AH4066" s="16">
        <v>99</v>
      </c>
      <c r="AI4066" s="22">
        <v>0.96</v>
      </c>
      <c r="AJ4066" s="22">
        <v>0.64680822514293002</v>
      </c>
      <c r="AK4066" s="22">
        <v>1</v>
      </c>
      <c r="AL4066" s="18">
        <f t="shared" si="567"/>
        <v>1</v>
      </c>
      <c r="AM4066" s="18">
        <f t="shared" si="568"/>
        <v>1</v>
      </c>
      <c r="AN4066" s="18">
        <f t="shared" si="569"/>
        <v>1</v>
      </c>
      <c r="AO4066" s="18">
        <f t="shared" si="570"/>
        <v>1</v>
      </c>
      <c r="AP4066" s="18">
        <f t="shared" si="571"/>
        <v>1</v>
      </c>
      <c r="AQ4066" s="18">
        <f t="shared" si="572"/>
        <v>1</v>
      </c>
      <c r="AR4066" s="18">
        <f t="shared" si="573"/>
        <v>0</v>
      </c>
      <c r="AS4066" s="18">
        <f t="shared" si="574"/>
        <v>0</v>
      </c>
      <c r="AT4066" s="18">
        <f t="shared" si="575"/>
        <v>0</v>
      </c>
      <c r="AU4066" s="1" t="s">
        <v>29148</v>
      </c>
      <c r="AV4066" s="1" t="s">
        <v>29149</v>
      </c>
      <c r="AW4066" s="1" t="s">
        <v>29150</v>
      </c>
      <c r="AX4066" s="1" t="s">
        <v>29151</v>
      </c>
      <c r="AY4066" s="1" t="s">
        <v>29152</v>
      </c>
      <c r="AZ4066" s="1" t="s">
        <v>29153</v>
      </c>
      <c r="BC4066" s="1" t="s">
        <v>4</v>
      </c>
      <c r="BF4066" s="1" t="s">
        <v>11200</v>
      </c>
      <c r="BG4066" s="1" t="s">
        <v>561</v>
      </c>
      <c r="BH4066" s="1" t="s">
        <v>29154</v>
      </c>
      <c r="BL4066" s="1">
        <v>0</v>
      </c>
      <c r="BM4066" s="1" t="s">
        <v>10120</v>
      </c>
      <c r="BR4066" s="1" t="s">
        <v>29155</v>
      </c>
      <c r="BS4066" s="1">
        <v>0.63700000000000001</v>
      </c>
      <c r="BU4066" s="1" t="s">
        <v>4</v>
      </c>
    </row>
    <row r="4067" spans="1:76" x14ac:dyDescent="0.25">
      <c r="A4067" s="2" t="s">
        <v>29156</v>
      </c>
      <c r="B4067" s="1">
        <v>26577</v>
      </c>
      <c r="C4067" s="1">
        <v>3</v>
      </c>
      <c r="D4067" s="1">
        <v>142548671</v>
      </c>
      <c r="E4067" s="1">
        <v>142548671</v>
      </c>
      <c r="F4067" s="1" t="s">
        <v>6</v>
      </c>
      <c r="G4067" s="2" t="s">
        <v>29157</v>
      </c>
      <c r="H4067" s="2" t="s">
        <v>29159</v>
      </c>
      <c r="I4067" s="2" t="s">
        <v>29160</v>
      </c>
      <c r="J4067" s="2" t="s">
        <v>29161</v>
      </c>
      <c r="K4067" s="2" t="s">
        <v>49</v>
      </c>
      <c r="L4067" s="1" t="s">
        <v>50</v>
      </c>
      <c r="M4067" s="1" t="s">
        <v>51</v>
      </c>
      <c r="N4067" s="1" t="s">
        <v>52</v>
      </c>
      <c r="O4067" s="1" t="s">
        <v>52</v>
      </c>
      <c r="R4067" s="1" t="s">
        <v>29158</v>
      </c>
      <c r="S4067" s="1" t="s">
        <v>10</v>
      </c>
      <c r="T4067" s="1">
        <v>6</v>
      </c>
      <c r="U4067" s="1">
        <v>924</v>
      </c>
      <c r="V4067" s="3">
        <v>2</v>
      </c>
      <c r="W4067" s="12" t="e">
        <v>#N/A</v>
      </c>
      <c r="X4067" s="12" t="e">
        <v>#N/A</v>
      </c>
      <c r="Y4067" s="12" t="e">
        <v>#N/A</v>
      </c>
      <c r="Z4067" s="9">
        <v>0.363265</v>
      </c>
      <c r="AA4067" s="10">
        <v>89</v>
      </c>
      <c r="AB4067" s="10">
        <v>156</v>
      </c>
      <c r="AC4067" s="20">
        <v>1</v>
      </c>
      <c r="AD4067" s="20">
        <v>0.77023572466458301</v>
      </c>
      <c r="AE4067" s="20">
        <v>1</v>
      </c>
      <c r="AF4067" s="15">
        <v>0.23214299999999999</v>
      </c>
      <c r="AG4067" s="16">
        <v>39</v>
      </c>
      <c r="AH4067" s="16">
        <v>129</v>
      </c>
      <c r="AI4067" s="22">
        <v>0.82</v>
      </c>
      <c r="AJ4067" s="22">
        <v>0.565824152568147</v>
      </c>
      <c r="AK4067" s="22">
        <v>0.98434918386007897</v>
      </c>
      <c r="AL4067" s="18">
        <f t="shared" si="567"/>
        <v>1</v>
      </c>
      <c r="AM4067" s="18">
        <f t="shared" si="568"/>
        <v>1</v>
      </c>
      <c r="AN4067" s="18">
        <f t="shared" si="569"/>
        <v>1</v>
      </c>
      <c r="AO4067" s="18">
        <f t="shared" si="570"/>
        <v>1</v>
      </c>
      <c r="AP4067" s="18">
        <f t="shared" si="571"/>
        <v>1</v>
      </c>
      <c r="AQ4067" s="18">
        <f t="shared" si="572"/>
        <v>1</v>
      </c>
      <c r="AR4067" s="18">
        <f t="shared" si="573"/>
        <v>0</v>
      </c>
      <c r="AS4067" s="18">
        <f t="shared" si="574"/>
        <v>0</v>
      </c>
      <c r="AT4067" s="18">
        <f t="shared" si="575"/>
        <v>0</v>
      </c>
      <c r="AV4067" s="1" t="s">
        <v>29162</v>
      </c>
      <c r="AW4067" s="1" t="s">
        <v>29163</v>
      </c>
      <c r="AX4067" s="1" t="s">
        <v>29164</v>
      </c>
      <c r="AY4067" s="1" t="s">
        <v>29165</v>
      </c>
      <c r="AZ4067" s="1" t="s">
        <v>29166</v>
      </c>
      <c r="BA4067" s="1">
        <v>243</v>
      </c>
      <c r="BB4067" s="1" t="s">
        <v>29167</v>
      </c>
      <c r="BC4067" s="1" t="s">
        <v>4</v>
      </c>
      <c r="BG4067" s="1" t="s">
        <v>303</v>
      </c>
      <c r="BH4067" s="1" t="s">
        <v>29154</v>
      </c>
      <c r="BK4067" s="1" t="s">
        <v>1062</v>
      </c>
      <c r="BL4067" s="1">
        <v>3</v>
      </c>
      <c r="BR4067" s="1" t="s">
        <v>29168</v>
      </c>
      <c r="BS4067" s="1">
        <v>0.30299999999999999</v>
      </c>
      <c r="BU4067" s="1" t="s">
        <v>4</v>
      </c>
    </row>
    <row r="4068" spans="1:76" x14ac:dyDescent="0.25">
      <c r="A4068" s="2" t="s">
        <v>29169</v>
      </c>
      <c r="B4068" s="1">
        <v>5122</v>
      </c>
      <c r="C4068" s="1">
        <v>5</v>
      </c>
      <c r="D4068" s="1">
        <v>95733122</v>
      </c>
      <c r="E4068" s="1">
        <v>95733122</v>
      </c>
      <c r="F4068" s="1" t="s">
        <v>6</v>
      </c>
      <c r="G4068" s="2" t="s">
        <v>29170</v>
      </c>
      <c r="H4068" s="2" t="s">
        <v>29172</v>
      </c>
      <c r="I4068" s="2" t="s">
        <v>29173</v>
      </c>
      <c r="J4068" s="2" t="s">
        <v>29174</v>
      </c>
      <c r="K4068" s="2" t="s">
        <v>49</v>
      </c>
      <c r="L4068" s="1" t="s">
        <v>50</v>
      </c>
      <c r="M4068" s="1" t="s">
        <v>51</v>
      </c>
      <c r="N4068" s="1" t="s">
        <v>52</v>
      </c>
      <c r="O4068" s="1" t="s">
        <v>52</v>
      </c>
      <c r="R4068" s="1" t="s">
        <v>29171</v>
      </c>
      <c r="S4068" s="1" t="s">
        <v>10</v>
      </c>
      <c r="T4068" s="1">
        <v>12</v>
      </c>
      <c r="U4068" s="1">
        <v>1846</v>
      </c>
      <c r="V4068" s="3">
        <v>2</v>
      </c>
      <c r="W4068" s="12" t="e">
        <v>#N/A</v>
      </c>
      <c r="X4068" s="12" t="e">
        <v>#N/A</v>
      </c>
      <c r="Y4068" s="12" t="e">
        <v>#N/A</v>
      </c>
      <c r="Z4068" s="9">
        <v>0.37267099999999997</v>
      </c>
      <c r="AA4068" s="10">
        <v>60</v>
      </c>
      <c r="AB4068" s="10">
        <v>101</v>
      </c>
      <c r="AC4068" s="20">
        <v>1</v>
      </c>
      <c r="AD4068" s="20">
        <v>0.75387646362222904</v>
      </c>
      <c r="AE4068" s="20">
        <v>1</v>
      </c>
      <c r="AF4068" s="15">
        <v>0.33057900000000001</v>
      </c>
      <c r="AG4068" s="16">
        <v>40</v>
      </c>
      <c r="AH4068" s="16">
        <v>81</v>
      </c>
      <c r="AI4068" s="22">
        <v>1</v>
      </c>
      <c r="AJ4068" s="22">
        <v>0.74119166319388397</v>
      </c>
      <c r="AK4068" s="22">
        <v>1</v>
      </c>
      <c r="AL4068" s="18">
        <f t="shared" si="567"/>
        <v>1</v>
      </c>
      <c r="AM4068" s="18">
        <f t="shared" si="568"/>
        <v>1</v>
      </c>
      <c r="AN4068" s="18">
        <f t="shared" si="569"/>
        <v>1</v>
      </c>
      <c r="AO4068" s="18">
        <f t="shared" si="570"/>
        <v>1</v>
      </c>
      <c r="AP4068" s="18">
        <f t="shared" si="571"/>
        <v>1</v>
      </c>
      <c r="AQ4068" s="18">
        <f t="shared" si="572"/>
        <v>1</v>
      </c>
      <c r="AR4068" s="18">
        <f t="shared" si="573"/>
        <v>0</v>
      </c>
      <c r="AS4068" s="18">
        <f t="shared" si="574"/>
        <v>0</v>
      </c>
      <c r="AT4068" s="18">
        <f t="shared" si="575"/>
        <v>0</v>
      </c>
      <c r="AU4068" s="1" t="s">
        <v>29175</v>
      </c>
      <c r="AV4068" s="1" t="s">
        <v>29176</v>
      </c>
      <c r="AW4068" s="1" t="s">
        <v>29177</v>
      </c>
      <c r="AX4068" s="1" t="s">
        <v>29178</v>
      </c>
      <c r="AY4068" s="1" t="s">
        <v>29179</v>
      </c>
      <c r="AZ4068" s="1" t="s">
        <v>29180</v>
      </c>
      <c r="BA4068" s="1">
        <v>547</v>
      </c>
      <c r="BC4068" s="1" t="s">
        <v>4</v>
      </c>
      <c r="BF4068" s="1" t="s">
        <v>29181</v>
      </c>
      <c r="BG4068" s="1" t="s">
        <v>29182</v>
      </c>
      <c r="BH4068" s="1" t="s">
        <v>562</v>
      </c>
      <c r="BK4068" s="1" t="s">
        <v>1135</v>
      </c>
      <c r="BL4068" s="1">
        <v>2</v>
      </c>
      <c r="BN4068" s="1" t="s">
        <v>29183</v>
      </c>
      <c r="BP4068" s="1" t="s">
        <v>29184</v>
      </c>
      <c r="BQ4068" s="1" t="s">
        <v>29185</v>
      </c>
      <c r="BR4068" s="1" t="s">
        <v>29186</v>
      </c>
      <c r="BS4068" s="1">
        <v>0.40799999999999997</v>
      </c>
      <c r="BU4068" s="1" t="s">
        <v>4</v>
      </c>
    </row>
    <row r="4069" spans="1:76" x14ac:dyDescent="0.25">
      <c r="A4069" s="2" t="s">
        <v>29187</v>
      </c>
      <c r="B4069" s="1">
        <v>5139</v>
      </c>
      <c r="C4069" s="1">
        <v>12</v>
      </c>
      <c r="D4069" s="1">
        <v>20522973</v>
      </c>
      <c r="E4069" s="1">
        <v>20522973</v>
      </c>
      <c r="F4069" s="1" t="s">
        <v>6</v>
      </c>
      <c r="G4069" s="2" t="s">
        <v>29188</v>
      </c>
      <c r="H4069" s="2" t="s">
        <v>29190</v>
      </c>
      <c r="I4069" s="2" t="s">
        <v>29191</v>
      </c>
      <c r="J4069" s="2" t="s">
        <v>29192</v>
      </c>
      <c r="K4069" s="2" t="s">
        <v>49</v>
      </c>
      <c r="L4069" s="1" t="s">
        <v>50</v>
      </c>
      <c r="M4069" s="1" t="s">
        <v>51</v>
      </c>
      <c r="N4069" s="1" t="s">
        <v>52</v>
      </c>
      <c r="O4069" s="1" t="s">
        <v>52</v>
      </c>
      <c r="R4069" s="1" t="s">
        <v>29189</v>
      </c>
      <c r="S4069" s="1" t="s">
        <v>6</v>
      </c>
      <c r="T4069" s="1">
        <v>1</v>
      </c>
      <c r="U4069" s="1">
        <v>777</v>
      </c>
      <c r="V4069" s="3">
        <v>2</v>
      </c>
      <c r="W4069" s="12" t="e">
        <v>#N/A</v>
      </c>
      <c r="X4069" s="12" t="e">
        <v>#N/A</v>
      </c>
      <c r="Y4069" s="12" t="e">
        <v>#N/A</v>
      </c>
      <c r="Z4069" s="9">
        <v>0.42196499999999998</v>
      </c>
      <c r="AA4069" s="10">
        <v>73</v>
      </c>
      <c r="AB4069" s="10">
        <v>100</v>
      </c>
      <c r="AC4069" s="20">
        <v>1</v>
      </c>
      <c r="AD4069" s="20">
        <v>0.82631498492010802</v>
      </c>
      <c r="AE4069" s="20">
        <v>1</v>
      </c>
      <c r="AF4069" s="15">
        <v>0.36571399999999998</v>
      </c>
      <c r="AG4069" s="16">
        <v>128</v>
      </c>
      <c r="AH4069" s="16">
        <v>222</v>
      </c>
      <c r="AI4069" s="22">
        <v>1</v>
      </c>
      <c r="AJ4069" s="22">
        <v>0.86341029595386398</v>
      </c>
      <c r="AK4069" s="22">
        <v>1</v>
      </c>
      <c r="AL4069" s="18">
        <f t="shared" si="567"/>
        <v>1</v>
      </c>
      <c r="AM4069" s="18">
        <f t="shared" si="568"/>
        <v>1</v>
      </c>
      <c r="AN4069" s="18">
        <f t="shared" si="569"/>
        <v>1</v>
      </c>
      <c r="AO4069" s="18">
        <f t="shared" si="570"/>
        <v>1</v>
      </c>
      <c r="AP4069" s="18">
        <f t="shared" si="571"/>
        <v>1</v>
      </c>
      <c r="AQ4069" s="18">
        <f t="shared" si="572"/>
        <v>1</v>
      </c>
      <c r="AR4069" s="18">
        <f t="shared" si="573"/>
        <v>0</v>
      </c>
      <c r="AS4069" s="18">
        <f t="shared" si="574"/>
        <v>0</v>
      </c>
      <c r="AT4069" s="18">
        <f t="shared" si="575"/>
        <v>0</v>
      </c>
      <c r="AV4069" s="1" t="s">
        <v>29193</v>
      </c>
      <c r="AW4069" s="1" t="s">
        <v>29194</v>
      </c>
      <c r="AX4069" s="1" t="s">
        <v>29195</v>
      </c>
      <c r="AY4069" s="1" t="s">
        <v>29196</v>
      </c>
      <c r="AZ4069" s="1" t="s">
        <v>29197</v>
      </c>
      <c r="BA4069" s="1">
        <v>252</v>
      </c>
      <c r="BB4069" s="1" t="s">
        <v>80</v>
      </c>
      <c r="BC4069" s="1" t="s">
        <v>4</v>
      </c>
      <c r="BF4069" s="1" t="s">
        <v>29198</v>
      </c>
      <c r="BG4069" s="1" t="s">
        <v>6832</v>
      </c>
      <c r="BH4069" s="1" t="s">
        <v>29199</v>
      </c>
      <c r="BK4069" s="1" t="s">
        <v>16042</v>
      </c>
      <c r="BL4069" s="1">
        <v>4</v>
      </c>
      <c r="BM4069" s="1" t="s">
        <v>29200</v>
      </c>
      <c r="BN4069" s="1" t="s">
        <v>29201</v>
      </c>
      <c r="BQ4069" s="1" t="s">
        <v>29202</v>
      </c>
      <c r="BR4069" s="1" t="s">
        <v>29203</v>
      </c>
      <c r="BS4069" s="1">
        <v>0.61199999999999999</v>
      </c>
      <c r="BU4069" s="1" t="s">
        <v>4</v>
      </c>
    </row>
    <row r="4070" spans="1:76" x14ac:dyDescent="0.25">
      <c r="A4070" s="2" t="s">
        <v>11138</v>
      </c>
      <c r="B4070" s="1">
        <v>9659</v>
      </c>
      <c r="C4070" s="1">
        <v>1</v>
      </c>
      <c r="D4070" s="1">
        <v>144994648</v>
      </c>
      <c r="E4070" s="1">
        <v>144994648</v>
      </c>
      <c r="F4070" s="1" t="s">
        <v>6</v>
      </c>
      <c r="G4070" s="2" t="s">
        <v>29204</v>
      </c>
      <c r="H4070" s="2" t="s">
        <v>19562</v>
      </c>
      <c r="I4070" s="2" t="s">
        <v>29205</v>
      </c>
      <c r="J4070" s="2" t="s">
        <v>29206</v>
      </c>
      <c r="K4070" s="2" t="s">
        <v>135</v>
      </c>
      <c r="L4070" s="1" t="s">
        <v>50</v>
      </c>
      <c r="M4070" s="1" t="s">
        <v>90</v>
      </c>
      <c r="N4070" s="1" t="s">
        <v>31</v>
      </c>
      <c r="O4070" s="1" t="s">
        <v>31</v>
      </c>
      <c r="R4070" s="1" t="s">
        <v>11140</v>
      </c>
      <c r="S4070" s="1" t="s">
        <v>10</v>
      </c>
      <c r="T4070" s="1">
        <v>1</v>
      </c>
      <c r="U4070" s="1">
        <v>375</v>
      </c>
      <c r="V4070" s="3">
        <v>2</v>
      </c>
      <c r="W4070" s="12" t="e">
        <v>#N/A</v>
      </c>
      <c r="X4070" s="12" t="e">
        <v>#N/A</v>
      </c>
      <c r="Y4070" s="12" t="e">
        <v>#N/A</v>
      </c>
      <c r="Z4070" s="9">
        <v>0.108475</v>
      </c>
      <c r="AA4070" s="10">
        <v>64</v>
      </c>
      <c r="AB4070" s="10">
        <v>526</v>
      </c>
      <c r="AC4070" s="20">
        <v>0.3</v>
      </c>
      <c r="AD4070" s="20">
        <v>0.201719816900083</v>
      </c>
      <c r="AE4070" s="20">
        <v>0.41318385890104198</v>
      </c>
      <c r="AF4070" s="15">
        <v>7.3653999999999997E-2</v>
      </c>
      <c r="AG4070" s="16">
        <v>26</v>
      </c>
      <c r="AH4070" s="16">
        <v>327</v>
      </c>
      <c r="AI4070" s="22">
        <v>0.26</v>
      </c>
      <c r="AJ4070" s="22">
        <v>0.146742382987851</v>
      </c>
      <c r="AK4070" s="22">
        <v>0.42255840988551202</v>
      </c>
      <c r="AL4070" s="18">
        <f t="shared" si="567"/>
        <v>1</v>
      </c>
      <c r="AM4070" s="18">
        <f t="shared" si="568"/>
        <v>0</v>
      </c>
      <c r="AN4070" s="18">
        <f t="shared" si="569"/>
        <v>0</v>
      </c>
      <c r="AO4070" s="18">
        <f t="shared" si="570"/>
        <v>1</v>
      </c>
      <c r="AP4070" s="18">
        <f t="shared" si="571"/>
        <v>0</v>
      </c>
      <c r="AQ4070" s="18">
        <f t="shared" si="572"/>
        <v>0</v>
      </c>
      <c r="AR4070" s="18">
        <f t="shared" si="573"/>
        <v>0</v>
      </c>
      <c r="AS4070" s="18">
        <f t="shared" si="574"/>
        <v>0</v>
      </c>
      <c r="AT4070" s="18">
        <f t="shared" si="575"/>
        <v>0</v>
      </c>
      <c r="AU4070" s="1" t="s">
        <v>29207</v>
      </c>
      <c r="AV4070" s="1" t="s">
        <v>11145</v>
      </c>
      <c r="AW4070" s="1" t="s">
        <v>11146</v>
      </c>
      <c r="AX4070" s="1" t="s">
        <v>11147</v>
      </c>
      <c r="AY4070" s="1" t="s">
        <v>11148</v>
      </c>
      <c r="AZ4070" s="1" t="s">
        <v>11149</v>
      </c>
      <c r="BA4070" s="1">
        <v>28</v>
      </c>
      <c r="BC4070" s="1" t="s">
        <v>4</v>
      </c>
      <c r="BF4070" s="1" t="s">
        <v>11150</v>
      </c>
      <c r="BG4070" s="1" t="s">
        <v>11151</v>
      </c>
      <c r="BH4070" s="1" t="s">
        <v>11152</v>
      </c>
      <c r="BK4070" s="1" t="s">
        <v>11153</v>
      </c>
      <c r="BL4070" s="1">
        <v>5</v>
      </c>
      <c r="BP4070" s="1" t="s">
        <v>11154</v>
      </c>
      <c r="BR4070" s="1" t="s">
        <v>29208</v>
      </c>
      <c r="BS4070" s="1">
        <v>0.58699999999999997</v>
      </c>
      <c r="BU4070" s="1" t="s">
        <v>4</v>
      </c>
      <c r="BV4070" s="1" t="s">
        <v>52</v>
      </c>
      <c r="BW4070" s="1" t="s">
        <v>11156</v>
      </c>
      <c r="BX4070" s="1" t="s">
        <v>11157</v>
      </c>
    </row>
    <row r="4071" spans="1:76" x14ac:dyDescent="0.25">
      <c r="A4071" s="2" t="s">
        <v>29209</v>
      </c>
      <c r="B4071" s="1">
        <v>5161</v>
      </c>
      <c r="C4071" s="1">
        <v>4</v>
      </c>
      <c r="D4071" s="1">
        <v>96761342</v>
      </c>
      <c r="E4071" s="1">
        <v>96761342</v>
      </c>
      <c r="F4071" s="1" t="s">
        <v>6</v>
      </c>
      <c r="G4071" s="2" t="s">
        <v>29210</v>
      </c>
      <c r="H4071" s="2" t="s">
        <v>14531</v>
      </c>
      <c r="I4071" s="2" t="s">
        <v>14532</v>
      </c>
      <c r="J4071" s="2" t="s">
        <v>14533</v>
      </c>
      <c r="K4071" s="2" t="s">
        <v>49</v>
      </c>
      <c r="L4071" s="1" t="s">
        <v>50</v>
      </c>
      <c r="M4071" s="1" t="s">
        <v>51</v>
      </c>
      <c r="N4071" s="1" t="s">
        <v>52</v>
      </c>
      <c r="O4071" s="1" t="s">
        <v>52</v>
      </c>
      <c r="R4071" s="1" t="s">
        <v>29211</v>
      </c>
      <c r="S4071" s="1" t="s">
        <v>6</v>
      </c>
      <c r="T4071" s="1">
        <v>1</v>
      </c>
      <c r="U4071" s="1">
        <v>104</v>
      </c>
      <c r="V4071" s="3">
        <v>2</v>
      </c>
      <c r="W4071" s="12" t="e">
        <v>#N/A</v>
      </c>
      <c r="X4071" s="12" t="e">
        <v>#N/A</v>
      </c>
      <c r="Y4071" s="12" t="e">
        <v>#N/A</v>
      </c>
      <c r="Z4071" s="9">
        <v>0.26380399999999998</v>
      </c>
      <c r="AA4071" s="10">
        <v>43</v>
      </c>
      <c r="AB4071" s="10">
        <v>120</v>
      </c>
      <c r="AC4071" s="20">
        <v>0.73</v>
      </c>
      <c r="AD4071" s="20">
        <v>0.52333433465142898</v>
      </c>
      <c r="AE4071" s="20">
        <v>0.93797191195360496</v>
      </c>
      <c r="AF4071" s="15">
        <v>0.20987700000000001</v>
      </c>
      <c r="AG4071" s="16">
        <v>17</v>
      </c>
      <c r="AH4071" s="16">
        <v>64</v>
      </c>
      <c r="AI4071" s="22">
        <v>0.74</v>
      </c>
      <c r="AJ4071" s="22">
        <v>0.44300902160155298</v>
      </c>
      <c r="AK4071" s="22">
        <v>0.97651429621183194</v>
      </c>
      <c r="AL4071" s="18">
        <f t="shared" si="567"/>
        <v>1</v>
      </c>
      <c r="AM4071" s="18">
        <f t="shared" si="568"/>
        <v>1</v>
      </c>
      <c r="AN4071" s="18">
        <f t="shared" si="569"/>
        <v>0</v>
      </c>
      <c r="AO4071" s="18">
        <f t="shared" si="570"/>
        <v>1</v>
      </c>
      <c r="AP4071" s="18">
        <f t="shared" si="571"/>
        <v>1</v>
      </c>
      <c r="AQ4071" s="18">
        <f t="shared" si="572"/>
        <v>0</v>
      </c>
      <c r="AR4071" s="18">
        <f t="shared" si="573"/>
        <v>0</v>
      </c>
      <c r="AS4071" s="18">
        <f t="shared" si="574"/>
        <v>0</v>
      </c>
      <c r="AT4071" s="18">
        <f t="shared" si="575"/>
        <v>0</v>
      </c>
      <c r="AV4071" s="1" t="s">
        <v>29212</v>
      </c>
      <c r="AW4071" s="1" t="s">
        <v>29213</v>
      </c>
      <c r="AX4071" s="1" t="s">
        <v>29214</v>
      </c>
      <c r="AY4071" s="1" t="s">
        <v>29215</v>
      </c>
      <c r="AZ4071" s="1" t="s">
        <v>29216</v>
      </c>
      <c r="BA4071" s="1">
        <v>14</v>
      </c>
      <c r="BC4071" s="1" t="s">
        <v>4</v>
      </c>
      <c r="BF4071" s="1" t="s">
        <v>2867</v>
      </c>
      <c r="BG4071" s="1" t="s">
        <v>2116</v>
      </c>
      <c r="BH4071" s="1" t="s">
        <v>29217</v>
      </c>
      <c r="BK4071" s="1" t="s">
        <v>305</v>
      </c>
      <c r="BL4071" s="1">
        <v>1</v>
      </c>
      <c r="BN4071" s="1" t="s">
        <v>4094</v>
      </c>
      <c r="BP4071" s="1" t="s">
        <v>29218</v>
      </c>
      <c r="BQ4071" s="1" t="s">
        <v>219</v>
      </c>
      <c r="BR4071" s="1" t="s">
        <v>29219</v>
      </c>
      <c r="BS4071" s="1">
        <v>0.53700000000000003</v>
      </c>
      <c r="BU4071" s="1" t="s">
        <v>4</v>
      </c>
    </row>
    <row r="4072" spans="1:76" x14ac:dyDescent="0.25">
      <c r="A4072" s="2" t="s">
        <v>29220</v>
      </c>
      <c r="B4072" s="1">
        <v>5173</v>
      </c>
      <c r="C4072" s="1">
        <v>20</v>
      </c>
      <c r="D4072" s="1">
        <v>1960672</v>
      </c>
      <c r="E4072" s="1">
        <v>1960672</v>
      </c>
      <c r="F4072" s="1" t="s">
        <v>6</v>
      </c>
      <c r="G4072" s="2" t="s">
        <v>29221</v>
      </c>
      <c r="K4072" s="2" t="s">
        <v>586</v>
      </c>
      <c r="L4072" s="1" t="s">
        <v>50</v>
      </c>
      <c r="M4072" s="1" t="s">
        <v>90</v>
      </c>
      <c r="N4072" s="1" t="s">
        <v>31</v>
      </c>
      <c r="O4072" s="1" t="s">
        <v>31</v>
      </c>
      <c r="R4072" s="1" t="s">
        <v>29222</v>
      </c>
      <c r="S4072" s="1" t="s">
        <v>10</v>
      </c>
      <c r="T4072" s="1">
        <v>3</v>
      </c>
      <c r="U4072" s="1" t="s">
        <v>4</v>
      </c>
      <c r="V4072" s="3">
        <v>2</v>
      </c>
      <c r="W4072" s="12" t="e">
        <v>#N/A</v>
      </c>
      <c r="X4072" s="12" t="e">
        <v>#N/A</v>
      </c>
      <c r="Y4072" s="12" t="e">
        <v>#N/A</v>
      </c>
      <c r="Z4072" s="9">
        <v>0.263158</v>
      </c>
      <c r="AA4072" s="10">
        <v>5</v>
      </c>
      <c r="AB4072" s="10">
        <v>14</v>
      </c>
      <c r="AC4072" s="20">
        <v>0.72</v>
      </c>
      <c r="AD4072" s="20">
        <v>0.29900269418173298</v>
      </c>
      <c r="AE4072" s="20">
        <v>0.97969633157154601</v>
      </c>
      <c r="AF4072" s="15">
        <v>0.375</v>
      </c>
      <c r="AG4072" s="16">
        <v>3</v>
      </c>
      <c r="AH4072" s="16">
        <v>5</v>
      </c>
      <c r="AI4072" s="22">
        <v>1</v>
      </c>
      <c r="AJ4072" s="22">
        <v>0.30888795897726501</v>
      </c>
      <c r="AK4072" s="22">
        <v>1</v>
      </c>
      <c r="AL4072" s="18">
        <f t="shared" si="567"/>
        <v>1</v>
      </c>
      <c r="AM4072" s="18">
        <f t="shared" si="568"/>
        <v>1</v>
      </c>
      <c r="AN4072" s="18">
        <f t="shared" si="569"/>
        <v>0</v>
      </c>
      <c r="AO4072" s="18">
        <f t="shared" si="570"/>
        <v>1</v>
      </c>
      <c r="AP4072" s="18">
        <f t="shared" si="571"/>
        <v>1</v>
      </c>
      <c r="AQ4072" s="18">
        <f t="shared" si="572"/>
        <v>1</v>
      </c>
      <c r="AR4072" s="18">
        <f t="shared" si="573"/>
        <v>0</v>
      </c>
      <c r="AS4072" s="18">
        <f t="shared" si="574"/>
        <v>1</v>
      </c>
      <c r="AT4072" s="18">
        <f t="shared" si="575"/>
        <v>0</v>
      </c>
      <c r="AU4072" s="1" t="s">
        <v>29223</v>
      </c>
      <c r="AV4072" s="1" t="s">
        <v>29224</v>
      </c>
      <c r="AW4072" s="1" t="s">
        <v>29225</v>
      </c>
      <c r="AX4072" s="1" t="s">
        <v>29226</v>
      </c>
      <c r="AY4072" s="1" t="s">
        <v>29227</v>
      </c>
      <c r="AZ4072" s="1" t="s">
        <v>29228</v>
      </c>
      <c r="BC4072" s="1" t="s">
        <v>4</v>
      </c>
      <c r="BF4072" s="1" t="s">
        <v>29229</v>
      </c>
      <c r="BG4072" s="1" t="s">
        <v>9526</v>
      </c>
      <c r="BH4072" s="1" t="s">
        <v>29230</v>
      </c>
      <c r="BK4072" s="1" t="s">
        <v>2118</v>
      </c>
      <c r="BL4072" s="1">
        <v>2</v>
      </c>
      <c r="BR4072" s="1" t="s">
        <v>29231</v>
      </c>
      <c r="BS4072" s="1">
        <v>0.38800000000000001</v>
      </c>
      <c r="BU4072" s="1" t="s">
        <v>4</v>
      </c>
    </row>
    <row r="4073" spans="1:76" x14ac:dyDescent="0.25">
      <c r="A4073" s="2" t="s">
        <v>29232</v>
      </c>
      <c r="B4073" s="1">
        <v>29951</v>
      </c>
      <c r="C4073" s="1">
        <v>12</v>
      </c>
      <c r="D4073" s="1">
        <v>41967467</v>
      </c>
      <c r="E4073" s="1">
        <v>41967467</v>
      </c>
      <c r="F4073" s="1" t="s">
        <v>6</v>
      </c>
      <c r="G4073" s="2" t="s">
        <v>29233</v>
      </c>
      <c r="H4073" s="2" t="s">
        <v>29235</v>
      </c>
      <c r="I4073" s="2" t="s">
        <v>29236</v>
      </c>
      <c r="J4073" s="2" t="s">
        <v>29237</v>
      </c>
      <c r="K4073" s="2" t="s">
        <v>135</v>
      </c>
      <c r="L4073" s="1" t="s">
        <v>50</v>
      </c>
      <c r="M4073" s="1" t="s">
        <v>51</v>
      </c>
      <c r="N4073" s="1" t="s">
        <v>52</v>
      </c>
      <c r="O4073" s="1" t="s">
        <v>52</v>
      </c>
      <c r="R4073" s="1" t="s">
        <v>29234</v>
      </c>
      <c r="S4073" s="1" t="s">
        <v>6</v>
      </c>
      <c r="T4073" s="1">
        <v>10</v>
      </c>
      <c r="U4073" s="1">
        <v>2357</v>
      </c>
      <c r="V4073" s="3">
        <v>2</v>
      </c>
      <c r="W4073" s="12" t="e">
        <v>#N/A</v>
      </c>
      <c r="X4073" s="12" t="e">
        <v>#N/A</v>
      </c>
      <c r="Y4073" s="12" t="e">
        <v>#N/A</v>
      </c>
      <c r="Z4073" s="9">
        <v>0.28169</v>
      </c>
      <c r="AA4073" s="10">
        <v>40</v>
      </c>
      <c r="AB4073" s="10">
        <v>102</v>
      </c>
      <c r="AC4073" s="20">
        <v>0.78</v>
      </c>
      <c r="AD4073" s="20">
        <v>0.55620056192744904</v>
      </c>
      <c r="AE4073" s="20">
        <v>0.96870579555618697</v>
      </c>
      <c r="AF4073" s="15">
        <v>0.15584400000000001</v>
      </c>
      <c r="AG4073" s="16">
        <v>12</v>
      </c>
      <c r="AH4073" s="16">
        <v>65</v>
      </c>
      <c r="AI4073" s="22">
        <v>0.55000000000000004</v>
      </c>
      <c r="AJ4073" s="22">
        <v>0.299759384454307</v>
      </c>
      <c r="AK4073" s="22">
        <v>0.89954220976702004</v>
      </c>
      <c r="AL4073" s="18">
        <f t="shared" si="567"/>
        <v>1</v>
      </c>
      <c r="AM4073" s="18">
        <f t="shared" si="568"/>
        <v>1</v>
      </c>
      <c r="AN4073" s="18">
        <f t="shared" si="569"/>
        <v>1</v>
      </c>
      <c r="AO4073" s="18">
        <f t="shared" si="570"/>
        <v>1</v>
      </c>
      <c r="AP4073" s="18">
        <f t="shared" si="571"/>
        <v>1</v>
      </c>
      <c r="AQ4073" s="18">
        <f t="shared" si="572"/>
        <v>0</v>
      </c>
      <c r="AR4073" s="18">
        <f t="shared" si="573"/>
        <v>0</v>
      </c>
      <c r="AS4073" s="18">
        <f t="shared" si="574"/>
        <v>0</v>
      </c>
      <c r="AT4073" s="18">
        <f t="shared" si="575"/>
        <v>0</v>
      </c>
      <c r="AU4073" s="1" t="s">
        <v>29238</v>
      </c>
      <c r="AV4073" s="1" t="s">
        <v>29239</v>
      </c>
      <c r="AW4073" s="1" t="s">
        <v>29240</v>
      </c>
      <c r="AX4073" s="1" t="s">
        <v>29241</v>
      </c>
      <c r="AY4073" s="1" t="s">
        <v>29242</v>
      </c>
      <c r="AZ4073" s="1" t="s">
        <v>29243</v>
      </c>
      <c r="BA4073" s="1">
        <v>962</v>
      </c>
      <c r="BC4073" s="1" t="s">
        <v>4</v>
      </c>
      <c r="BH4073" s="1" t="s">
        <v>25471</v>
      </c>
      <c r="BK4073" s="1" t="s">
        <v>29244</v>
      </c>
      <c r="BL4073" s="1">
        <v>11</v>
      </c>
      <c r="BM4073" s="1" t="s">
        <v>29245</v>
      </c>
      <c r="BN4073" s="1" t="s">
        <v>29246</v>
      </c>
      <c r="BR4073" s="1" t="s">
        <v>29247</v>
      </c>
      <c r="BS4073" s="1">
        <v>0.51700000000000002</v>
      </c>
      <c r="BU4073" s="1" t="s">
        <v>4</v>
      </c>
    </row>
    <row r="4074" spans="1:76" x14ac:dyDescent="0.25">
      <c r="A4074" s="2" t="s">
        <v>29248</v>
      </c>
      <c r="B4074" s="1">
        <v>10455</v>
      </c>
      <c r="C4074" s="1">
        <v>6</v>
      </c>
      <c r="D4074" s="1">
        <v>4116182</v>
      </c>
      <c r="E4074" s="1">
        <v>4116182</v>
      </c>
      <c r="F4074" s="1" t="s">
        <v>6</v>
      </c>
      <c r="G4074" s="2" t="s">
        <v>29249</v>
      </c>
      <c r="H4074" s="2" t="s">
        <v>26930</v>
      </c>
      <c r="I4074" s="2" t="s">
        <v>29251</v>
      </c>
      <c r="J4074" s="2" t="s">
        <v>29252</v>
      </c>
      <c r="K4074" s="2" t="s">
        <v>49</v>
      </c>
      <c r="L4074" s="1" t="s">
        <v>50</v>
      </c>
      <c r="M4074" s="1" t="s">
        <v>90</v>
      </c>
      <c r="N4074" s="1" t="s">
        <v>31</v>
      </c>
      <c r="O4074" s="1" t="s">
        <v>31</v>
      </c>
      <c r="R4074" s="1" t="s">
        <v>29250</v>
      </c>
      <c r="S4074" s="1" t="s">
        <v>10</v>
      </c>
      <c r="T4074" s="1">
        <v>10</v>
      </c>
      <c r="U4074" s="1">
        <v>1148</v>
      </c>
      <c r="V4074" s="3">
        <v>2</v>
      </c>
      <c r="W4074" s="12" t="e">
        <v>#N/A</v>
      </c>
      <c r="X4074" s="12" t="e">
        <v>#N/A</v>
      </c>
      <c r="Y4074" s="12" t="e">
        <v>#N/A</v>
      </c>
      <c r="Z4074" s="9">
        <v>0.52808999999999995</v>
      </c>
      <c r="AA4074" s="10">
        <v>188</v>
      </c>
      <c r="AB4074" s="10">
        <v>168</v>
      </c>
      <c r="AC4074" s="20">
        <v>1</v>
      </c>
      <c r="AD4074" s="20">
        <v>0.90735507074421295</v>
      </c>
      <c r="AE4074" s="20">
        <v>1</v>
      </c>
      <c r="AF4074" s="15">
        <v>0.60509599999999997</v>
      </c>
      <c r="AG4074" s="16">
        <v>95</v>
      </c>
      <c r="AH4074" s="16">
        <v>62</v>
      </c>
      <c r="AI4074" s="22">
        <v>1</v>
      </c>
      <c r="AJ4074" s="22">
        <v>0.92238721758388598</v>
      </c>
      <c r="AK4074" s="22">
        <v>1</v>
      </c>
      <c r="AL4074" s="18">
        <f t="shared" si="567"/>
        <v>1</v>
      </c>
      <c r="AM4074" s="18">
        <f t="shared" si="568"/>
        <v>1</v>
      </c>
      <c r="AN4074" s="18">
        <f t="shared" si="569"/>
        <v>1</v>
      </c>
      <c r="AO4074" s="18">
        <f t="shared" si="570"/>
        <v>1</v>
      </c>
      <c r="AP4074" s="18">
        <f t="shared" si="571"/>
        <v>1</v>
      </c>
      <c r="AQ4074" s="18">
        <f t="shared" si="572"/>
        <v>1</v>
      </c>
      <c r="AR4074" s="18">
        <f t="shared" si="573"/>
        <v>0</v>
      </c>
      <c r="AS4074" s="18">
        <f t="shared" si="574"/>
        <v>0</v>
      </c>
      <c r="AT4074" s="18">
        <f t="shared" si="575"/>
        <v>0</v>
      </c>
      <c r="AU4074" s="1" t="s">
        <v>29253</v>
      </c>
      <c r="AV4074" s="1" t="s">
        <v>29254</v>
      </c>
      <c r="AW4074" s="1" t="s">
        <v>29255</v>
      </c>
      <c r="AX4074" s="1" t="s">
        <v>29256</v>
      </c>
      <c r="AY4074" s="1" t="s">
        <v>29257</v>
      </c>
      <c r="AZ4074" s="1" t="s">
        <v>29258</v>
      </c>
      <c r="BA4074" s="1">
        <v>371</v>
      </c>
      <c r="BC4074" s="1" t="s">
        <v>4</v>
      </c>
      <c r="BF4074" s="1" t="s">
        <v>6524</v>
      </c>
      <c r="BG4074" s="1" t="s">
        <v>29259</v>
      </c>
      <c r="BH4074" s="1" t="s">
        <v>29260</v>
      </c>
      <c r="BL4074" s="1">
        <v>0</v>
      </c>
      <c r="BM4074" s="1" t="s">
        <v>29261</v>
      </c>
      <c r="BN4074" s="1" t="s">
        <v>1612</v>
      </c>
      <c r="BR4074" s="1" t="s">
        <v>29262</v>
      </c>
      <c r="BS4074" s="1">
        <v>0.39800000000000002</v>
      </c>
      <c r="BU4074" s="1" t="s">
        <v>4</v>
      </c>
    </row>
    <row r="4075" spans="1:76" x14ac:dyDescent="0.25">
      <c r="A4075" s="2" t="s">
        <v>29263</v>
      </c>
      <c r="B4075" s="1">
        <v>9409</v>
      </c>
      <c r="C4075" s="1">
        <v>11</v>
      </c>
      <c r="D4075" s="1">
        <v>45937339</v>
      </c>
      <c r="E4075" s="1">
        <v>45937340</v>
      </c>
      <c r="F4075" s="1" t="s">
        <v>6</v>
      </c>
      <c r="G4075" s="2" t="s">
        <v>29265</v>
      </c>
      <c r="H4075" s="2" t="s">
        <v>29268</v>
      </c>
      <c r="I4075" s="2" t="s">
        <v>29269</v>
      </c>
      <c r="J4075" s="2" t="s">
        <v>29270</v>
      </c>
      <c r="K4075" s="2" t="s">
        <v>436</v>
      </c>
      <c r="L4075" s="1" t="s">
        <v>437</v>
      </c>
      <c r="M4075" s="1" t="s">
        <v>10</v>
      </c>
      <c r="N4075" s="1" t="s">
        <v>52</v>
      </c>
      <c r="O4075" s="1" t="s">
        <v>52</v>
      </c>
      <c r="P4075" s="1" t="s">
        <v>29264</v>
      </c>
      <c r="R4075" s="1" t="s">
        <v>29266</v>
      </c>
      <c r="S4075" s="1" t="s">
        <v>10</v>
      </c>
      <c r="T4075" s="1">
        <v>4</v>
      </c>
      <c r="U4075" s="1" t="s">
        <v>29267</v>
      </c>
      <c r="V4075" s="3">
        <v>2</v>
      </c>
      <c r="W4075" s="12" t="e">
        <v>#N/A</v>
      </c>
      <c r="X4075" s="12" t="e">
        <v>#N/A</v>
      </c>
      <c r="Y4075" s="12" t="e">
        <v>#N/A</v>
      </c>
      <c r="Z4075" s="9" t="s">
        <v>4</v>
      </c>
      <c r="AA4075" s="10" t="s">
        <v>4</v>
      </c>
      <c r="AB4075" s="10" t="s">
        <v>4</v>
      </c>
      <c r="AC4075" s="20">
        <v>0</v>
      </c>
      <c r="AD4075" s="20">
        <v>0</v>
      </c>
      <c r="AE4075" s="20">
        <v>0</v>
      </c>
      <c r="AF4075" s="15">
        <v>0.01</v>
      </c>
      <c r="AG4075" s="16">
        <v>7</v>
      </c>
      <c r="AH4075" s="16">
        <v>1190</v>
      </c>
      <c r="AI4075" s="22">
        <v>0.03</v>
      </c>
      <c r="AJ4075" s="22">
        <v>1.9869391521373301E-3</v>
      </c>
      <c r="AK4075" s="22">
        <v>6.9737460312325E-2</v>
      </c>
      <c r="AL4075" s="18">
        <f t="shared" si="567"/>
        <v>0</v>
      </c>
      <c r="AM4075" s="18">
        <f t="shared" si="568"/>
        <v>0</v>
      </c>
      <c r="AN4075" s="18">
        <f t="shared" si="569"/>
        <v>0</v>
      </c>
      <c r="AO4075" s="18">
        <f t="shared" si="570"/>
        <v>0</v>
      </c>
      <c r="AP4075" s="18">
        <f t="shared" si="571"/>
        <v>0</v>
      </c>
      <c r="AQ4075" s="18">
        <f t="shared" si="572"/>
        <v>0</v>
      </c>
      <c r="AR4075" s="18">
        <f t="shared" si="573"/>
        <v>1</v>
      </c>
      <c r="AS4075" s="18">
        <f t="shared" si="574"/>
        <v>1</v>
      </c>
      <c r="AT4075" s="18">
        <f t="shared" si="575"/>
        <v>1</v>
      </c>
      <c r="AU4075" s="1" t="s">
        <v>29271</v>
      </c>
      <c r="AV4075" s="1" t="s">
        <v>29272</v>
      </c>
      <c r="AW4075" s="1" t="s">
        <v>29273</v>
      </c>
      <c r="AX4075" s="1" t="s">
        <v>29274</v>
      </c>
      <c r="AY4075" s="1" t="s">
        <v>29275</v>
      </c>
      <c r="AZ4075" s="1" t="s">
        <v>29276</v>
      </c>
      <c r="BA4075" s="1" t="s">
        <v>29277</v>
      </c>
      <c r="BB4075" s="1" t="s">
        <v>80</v>
      </c>
      <c r="BC4075" s="1" t="s">
        <v>4</v>
      </c>
      <c r="BF4075" s="1" t="s">
        <v>29278</v>
      </c>
      <c r="BG4075" s="1" t="s">
        <v>29279</v>
      </c>
      <c r="BH4075" s="1" t="s">
        <v>6352</v>
      </c>
      <c r="BK4075" s="1" t="s">
        <v>1062</v>
      </c>
      <c r="BL4075" s="1">
        <v>3</v>
      </c>
      <c r="BP4075" s="1" t="s">
        <v>29280</v>
      </c>
      <c r="BR4075" s="1" t="s">
        <v>29281</v>
      </c>
      <c r="BS4075" s="1">
        <v>0.61899999999999999</v>
      </c>
      <c r="BT4075" s="1" t="s">
        <v>4</v>
      </c>
      <c r="BU4075" s="1" t="s">
        <v>4</v>
      </c>
    </row>
    <row r="4076" spans="1:76" x14ac:dyDescent="0.25">
      <c r="A4076" s="2" t="s">
        <v>29282</v>
      </c>
      <c r="B4076" s="1">
        <v>5191</v>
      </c>
      <c r="C4076" s="1">
        <v>6</v>
      </c>
      <c r="D4076" s="1">
        <v>137187814</v>
      </c>
      <c r="E4076" s="1">
        <v>137187814</v>
      </c>
      <c r="F4076" s="1" t="s">
        <v>6</v>
      </c>
      <c r="G4076" s="2" t="s">
        <v>29283</v>
      </c>
      <c r="H4076" s="2" t="s">
        <v>29285</v>
      </c>
      <c r="I4076" s="2" t="s">
        <v>29286</v>
      </c>
      <c r="J4076" s="2" t="s">
        <v>29287</v>
      </c>
      <c r="K4076" s="2" t="s">
        <v>135</v>
      </c>
      <c r="L4076" s="1" t="s">
        <v>50</v>
      </c>
      <c r="M4076" s="1" t="s">
        <v>51</v>
      </c>
      <c r="N4076" s="1" t="s">
        <v>52</v>
      </c>
      <c r="O4076" s="1" t="s">
        <v>52</v>
      </c>
      <c r="R4076" s="1" t="s">
        <v>29284</v>
      </c>
      <c r="S4076" s="1" t="s">
        <v>6</v>
      </c>
      <c r="T4076" s="1">
        <v>6</v>
      </c>
      <c r="U4076" s="1">
        <v>678</v>
      </c>
      <c r="V4076" s="3">
        <v>2</v>
      </c>
      <c r="W4076" s="12" t="e">
        <v>#N/A</v>
      </c>
      <c r="X4076" s="12" t="e">
        <v>#N/A</v>
      </c>
      <c r="Y4076" s="12" t="e">
        <v>#N/A</v>
      </c>
      <c r="Z4076" s="9">
        <v>0.33333299999999999</v>
      </c>
      <c r="AA4076" s="10">
        <v>60</v>
      </c>
      <c r="AB4076" s="10">
        <v>120</v>
      </c>
      <c r="AC4076" s="20">
        <v>0.92</v>
      </c>
      <c r="AD4076" s="20">
        <v>0.68989134833816901</v>
      </c>
      <c r="AE4076" s="20">
        <v>1</v>
      </c>
      <c r="AF4076" s="15">
        <v>0</v>
      </c>
      <c r="AG4076" s="16">
        <v>0</v>
      </c>
      <c r="AH4076" s="16">
        <v>100</v>
      </c>
      <c r="AI4076" s="22">
        <v>0</v>
      </c>
      <c r="AJ4076" s="22">
        <v>0</v>
      </c>
      <c r="AK4076" s="22">
        <v>9.4903793637751296E-2</v>
      </c>
      <c r="AL4076" s="18">
        <f t="shared" si="567"/>
        <v>1</v>
      </c>
      <c r="AM4076" s="18">
        <f t="shared" si="568"/>
        <v>1</v>
      </c>
      <c r="AN4076" s="18">
        <f t="shared" si="569"/>
        <v>1</v>
      </c>
      <c r="AO4076" s="18">
        <f t="shared" si="570"/>
        <v>0</v>
      </c>
      <c r="AP4076" s="18">
        <f t="shared" si="571"/>
        <v>0</v>
      </c>
      <c r="AQ4076" s="18">
        <f t="shared" si="572"/>
        <v>0</v>
      </c>
      <c r="AR4076" s="18">
        <f t="shared" si="573"/>
        <v>0</v>
      </c>
      <c r="AS4076" s="18">
        <f t="shared" si="574"/>
        <v>0</v>
      </c>
      <c r="AT4076" s="18">
        <f t="shared" si="575"/>
        <v>0</v>
      </c>
      <c r="AU4076" s="1" t="s">
        <v>29288</v>
      </c>
      <c r="AV4076" s="1" t="s">
        <v>29289</v>
      </c>
      <c r="AW4076" s="1" t="s">
        <v>29290</v>
      </c>
      <c r="AX4076" s="1" t="s">
        <v>29291</v>
      </c>
      <c r="AY4076" s="1" t="s">
        <v>29292</v>
      </c>
      <c r="AZ4076" s="1" t="s">
        <v>29293</v>
      </c>
      <c r="BA4076" s="1">
        <v>192</v>
      </c>
      <c r="BC4076" s="1" t="s">
        <v>4</v>
      </c>
      <c r="BF4076" s="1" t="s">
        <v>29294</v>
      </c>
      <c r="BG4076" s="1" t="s">
        <v>23325</v>
      </c>
      <c r="BH4076" s="1" t="s">
        <v>29295</v>
      </c>
      <c r="BL4076" s="1">
        <v>0</v>
      </c>
      <c r="BM4076" s="1" t="s">
        <v>16834</v>
      </c>
      <c r="BP4076" s="1" t="s">
        <v>29296</v>
      </c>
      <c r="BR4076" s="1" t="s">
        <v>29297</v>
      </c>
      <c r="BS4076" s="1">
        <v>0.42799999999999999</v>
      </c>
      <c r="BU4076" s="1" t="s">
        <v>4</v>
      </c>
    </row>
    <row r="4077" spans="1:76" x14ac:dyDescent="0.25">
      <c r="A4077" s="2" t="s">
        <v>29298</v>
      </c>
      <c r="B4077" s="1">
        <v>5196</v>
      </c>
      <c r="C4077" s="1">
        <v>4</v>
      </c>
      <c r="D4077" s="1">
        <v>74847252</v>
      </c>
      <c r="E4077" s="1">
        <v>74847252</v>
      </c>
      <c r="F4077" s="1" t="s">
        <v>6</v>
      </c>
      <c r="G4077" s="2" t="s">
        <v>29299</v>
      </c>
      <c r="H4077" s="2" t="s">
        <v>29301</v>
      </c>
      <c r="I4077" s="2" t="s">
        <v>29302</v>
      </c>
      <c r="J4077" s="2" t="s">
        <v>29303</v>
      </c>
      <c r="K4077" s="2" t="s">
        <v>49</v>
      </c>
      <c r="L4077" s="1" t="s">
        <v>50</v>
      </c>
      <c r="M4077" s="1" t="s">
        <v>51</v>
      </c>
      <c r="N4077" s="1" t="s">
        <v>52</v>
      </c>
      <c r="O4077" s="1" t="s">
        <v>52</v>
      </c>
      <c r="R4077" s="1" t="s">
        <v>29300</v>
      </c>
      <c r="S4077" s="1" t="s">
        <v>10</v>
      </c>
      <c r="T4077" s="1">
        <v>2</v>
      </c>
      <c r="U4077" s="1">
        <v>145</v>
      </c>
      <c r="V4077" s="3">
        <v>2</v>
      </c>
      <c r="W4077" s="12" t="e">
        <v>#N/A</v>
      </c>
      <c r="X4077" s="12" t="e">
        <v>#N/A</v>
      </c>
      <c r="Y4077" s="12" t="e">
        <v>#N/A</v>
      </c>
      <c r="Z4077" s="9">
        <v>0.36363600000000001</v>
      </c>
      <c r="AA4077" s="10">
        <v>20</v>
      </c>
      <c r="AB4077" s="10">
        <v>35</v>
      </c>
      <c r="AC4077" s="20">
        <v>1</v>
      </c>
      <c r="AD4077" s="20">
        <v>0.61664452926814095</v>
      </c>
      <c r="AE4077" s="20">
        <v>1</v>
      </c>
      <c r="AF4077" s="15">
        <v>0.33333299999999999</v>
      </c>
      <c r="AG4077" s="16">
        <v>12</v>
      </c>
      <c r="AH4077" s="16">
        <v>24</v>
      </c>
      <c r="AI4077" s="22">
        <v>1</v>
      </c>
      <c r="AJ4077" s="22">
        <v>0.569115661301836</v>
      </c>
      <c r="AK4077" s="22">
        <v>1</v>
      </c>
      <c r="AL4077" s="18">
        <f t="shared" si="567"/>
        <v>1</v>
      </c>
      <c r="AM4077" s="18">
        <f t="shared" si="568"/>
        <v>1</v>
      </c>
      <c r="AN4077" s="18">
        <f t="shared" si="569"/>
        <v>1</v>
      </c>
      <c r="AO4077" s="18">
        <f t="shared" si="570"/>
        <v>1</v>
      </c>
      <c r="AP4077" s="18">
        <f t="shared" si="571"/>
        <v>1</v>
      </c>
      <c r="AQ4077" s="18">
        <f t="shared" si="572"/>
        <v>1</v>
      </c>
      <c r="AR4077" s="18">
        <f t="shared" si="573"/>
        <v>0</v>
      </c>
      <c r="AS4077" s="18">
        <f t="shared" si="574"/>
        <v>0</v>
      </c>
      <c r="AT4077" s="18">
        <f t="shared" si="575"/>
        <v>0</v>
      </c>
      <c r="AV4077" s="1" t="s">
        <v>29304</v>
      </c>
      <c r="AW4077" s="1" t="s">
        <v>29305</v>
      </c>
      <c r="AX4077" s="1" t="s">
        <v>29306</v>
      </c>
      <c r="AY4077" s="1" t="s">
        <v>29307</v>
      </c>
      <c r="AZ4077" s="1" t="s">
        <v>29308</v>
      </c>
      <c r="BA4077" s="1">
        <v>34</v>
      </c>
      <c r="BC4077" s="1" t="s">
        <v>4</v>
      </c>
      <c r="BF4077" s="1" t="s">
        <v>29309</v>
      </c>
      <c r="BG4077" s="1" t="s">
        <v>29310</v>
      </c>
      <c r="BH4077" s="1" t="s">
        <v>29311</v>
      </c>
      <c r="BL4077" s="1">
        <v>0</v>
      </c>
      <c r="BM4077" s="1" t="s">
        <v>29312</v>
      </c>
      <c r="BO4077" s="1" t="s">
        <v>29313</v>
      </c>
      <c r="BQ4077" s="1" t="s">
        <v>29314</v>
      </c>
      <c r="BR4077" s="1" t="s">
        <v>29315</v>
      </c>
      <c r="BS4077" s="1">
        <v>0.57699999999999996</v>
      </c>
      <c r="BU4077" s="1" t="s">
        <v>4</v>
      </c>
    </row>
    <row r="4078" spans="1:76" x14ac:dyDescent="0.25">
      <c r="A4078" s="2" t="s">
        <v>29316</v>
      </c>
      <c r="B4078" s="1">
        <v>57649</v>
      </c>
      <c r="C4078" s="1">
        <v>17</v>
      </c>
      <c r="D4078" s="1">
        <v>27233908</v>
      </c>
      <c r="E4078" s="1">
        <v>27233909</v>
      </c>
      <c r="F4078" s="1" t="s">
        <v>6</v>
      </c>
      <c r="G4078" s="2" t="s">
        <v>29317</v>
      </c>
      <c r="H4078" s="2" t="s">
        <v>29319</v>
      </c>
      <c r="I4078" s="2" t="s">
        <v>29320</v>
      </c>
      <c r="J4078" s="2" t="s">
        <v>29321</v>
      </c>
      <c r="K4078" s="2" t="s">
        <v>436</v>
      </c>
      <c r="L4078" s="1" t="s">
        <v>437</v>
      </c>
      <c r="M4078" s="1" t="s">
        <v>10</v>
      </c>
      <c r="N4078" s="1" t="s">
        <v>90</v>
      </c>
      <c r="O4078" s="1" t="s">
        <v>90</v>
      </c>
      <c r="R4078" s="1" t="s">
        <v>29318</v>
      </c>
      <c r="S4078" s="1" t="s">
        <v>10</v>
      </c>
      <c r="T4078" s="1">
        <v>14</v>
      </c>
      <c r="U4078" s="1" t="s">
        <v>20211</v>
      </c>
      <c r="V4078" s="3">
        <v>2</v>
      </c>
      <c r="W4078" s="12" t="e">
        <v>#N/A</v>
      </c>
      <c r="X4078" s="12" t="e">
        <v>#N/A</v>
      </c>
      <c r="Y4078" s="12" t="e">
        <v>#N/A</v>
      </c>
      <c r="Z4078" s="9" t="s">
        <v>4</v>
      </c>
      <c r="AA4078" s="10" t="s">
        <v>4</v>
      </c>
      <c r="AB4078" s="10" t="s">
        <v>4</v>
      </c>
      <c r="AC4078" s="20">
        <v>0</v>
      </c>
      <c r="AD4078" s="20">
        <v>0</v>
      </c>
      <c r="AE4078" s="20">
        <v>0</v>
      </c>
      <c r="AF4078" s="15">
        <v>0.01</v>
      </c>
      <c r="AG4078" s="16">
        <v>8</v>
      </c>
      <c r="AH4078" s="16">
        <v>817</v>
      </c>
      <c r="AI4078" s="22">
        <v>0.04</v>
      </c>
      <c r="AJ4078" s="22">
        <v>6.1255615461562104E-3</v>
      </c>
      <c r="AK4078" s="22">
        <v>9.7791571301584598E-2</v>
      </c>
      <c r="AL4078" s="18">
        <f t="shared" si="567"/>
        <v>0</v>
      </c>
      <c r="AM4078" s="18">
        <f t="shared" si="568"/>
        <v>0</v>
      </c>
      <c r="AN4078" s="18">
        <f t="shared" si="569"/>
        <v>0</v>
      </c>
      <c r="AO4078" s="18">
        <f t="shared" si="570"/>
        <v>0</v>
      </c>
      <c r="AP4078" s="18">
        <f t="shared" si="571"/>
        <v>0</v>
      </c>
      <c r="AQ4078" s="18">
        <f t="shared" si="572"/>
        <v>0</v>
      </c>
      <c r="AR4078" s="18">
        <f t="shared" si="573"/>
        <v>1</v>
      </c>
      <c r="AS4078" s="18">
        <f t="shared" si="574"/>
        <v>1</v>
      </c>
      <c r="AT4078" s="18">
        <f t="shared" si="575"/>
        <v>1</v>
      </c>
      <c r="AU4078" s="1" t="s">
        <v>29322</v>
      </c>
      <c r="AV4078" s="1" t="s">
        <v>29323</v>
      </c>
      <c r="AW4078" s="1" t="s">
        <v>29324</v>
      </c>
      <c r="AX4078" s="1" t="s">
        <v>29325</v>
      </c>
      <c r="AY4078" s="1" t="s">
        <v>29326</v>
      </c>
      <c r="AZ4078" s="1" t="s">
        <v>29327</v>
      </c>
      <c r="BA4078" s="1">
        <v>882</v>
      </c>
      <c r="BC4078" s="1" t="s">
        <v>4</v>
      </c>
      <c r="BF4078" s="1" t="s">
        <v>29328</v>
      </c>
      <c r="BG4078" s="1" t="s">
        <v>16382</v>
      </c>
      <c r="BH4078" s="1" t="s">
        <v>10056</v>
      </c>
      <c r="BK4078" s="1" t="s">
        <v>170</v>
      </c>
      <c r="BL4078" s="1">
        <v>1</v>
      </c>
      <c r="BM4078" s="1" t="s">
        <v>29329</v>
      </c>
      <c r="BO4078" s="1" t="s">
        <v>29330</v>
      </c>
      <c r="BR4078" s="1" t="s">
        <v>29331</v>
      </c>
      <c r="BS4078" s="1">
        <v>0.51</v>
      </c>
      <c r="BT4078" s="1" t="s">
        <v>4</v>
      </c>
      <c r="BU4078" s="1" t="s">
        <v>4</v>
      </c>
    </row>
    <row r="4079" spans="1:76" x14ac:dyDescent="0.25">
      <c r="A4079" s="2" t="s">
        <v>29332</v>
      </c>
      <c r="B4079" s="1">
        <v>5257</v>
      </c>
      <c r="C4079" s="1">
        <v>16</v>
      </c>
      <c r="D4079" s="1">
        <v>47533714</v>
      </c>
      <c r="E4079" s="1">
        <v>47533714</v>
      </c>
      <c r="F4079" s="1" t="s">
        <v>6</v>
      </c>
      <c r="G4079" s="2" t="s">
        <v>29333</v>
      </c>
      <c r="H4079" s="2" t="s">
        <v>29335</v>
      </c>
      <c r="I4079" s="2" t="s">
        <v>29336</v>
      </c>
      <c r="J4079" s="2" t="s">
        <v>29337</v>
      </c>
      <c r="K4079" s="2" t="s">
        <v>49</v>
      </c>
      <c r="L4079" s="1" t="s">
        <v>50</v>
      </c>
      <c r="M4079" s="1" t="s">
        <v>51</v>
      </c>
      <c r="N4079" s="1" t="s">
        <v>52</v>
      </c>
      <c r="O4079" s="1" t="s">
        <v>52</v>
      </c>
      <c r="R4079" s="1" t="s">
        <v>29334</v>
      </c>
      <c r="S4079" s="1" t="s">
        <v>6</v>
      </c>
      <c r="T4079" s="1">
        <v>3</v>
      </c>
      <c r="U4079" s="1">
        <v>266</v>
      </c>
      <c r="V4079" s="3">
        <v>2</v>
      </c>
      <c r="W4079" s="12" t="e">
        <v>#N/A</v>
      </c>
      <c r="X4079" s="12" t="e">
        <v>#N/A</v>
      </c>
      <c r="Y4079" s="12" t="e">
        <v>#N/A</v>
      </c>
      <c r="Z4079" s="9">
        <v>0.34649099999999999</v>
      </c>
      <c r="AA4079" s="10">
        <v>158</v>
      </c>
      <c r="AB4079" s="10">
        <v>298</v>
      </c>
      <c r="AC4079" s="20">
        <v>0.95</v>
      </c>
      <c r="AD4079" s="20">
        <v>0.77153952444664797</v>
      </c>
      <c r="AE4079" s="20">
        <v>1</v>
      </c>
      <c r="AF4079" s="15">
        <v>0.244813</v>
      </c>
      <c r="AG4079" s="16">
        <v>59</v>
      </c>
      <c r="AH4079" s="16">
        <v>182</v>
      </c>
      <c r="AI4079" s="22">
        <v>0.87</v>
      </c>
      <c r="AJ4079" s="22">
        <v>0.62568036967878904</v>
      </c>
      <c r="AK4079" s="22">
        <v>0.98893924767965602</v>
      </c>
      <c r="AL4079" s="18">
        <f t="shared" si="567"/>
        <v>1</v>
      </c>
      <c r="AM4079" s="18">
        <f t="shared" si="568"/>
        <v>1</v>
      </c>
      <c r="AN4079" s="18">
        <f t="shared" si="569"/>
        <v>1</v>
      </c>
      <c r="AO4079" s="18">
        <f t="shared" si="570"/>
        <v>1</v>
      </c>
      <c r="AP4079" s="18">
        <f t="shared" si="571"/>
        <v>1</v>
      </c>
      <c r="AQ4079" s="18">
        <f t="shared" si="572"/>
        <v>1</v>
      </c>
      <c r="AR4079" s="18">
        <f t="shared" si="573"/>
        <v>0</v>
      </c>
      <c r="AS4079" s="18">
        <f t="shared" si="574"/>
        <v>0</v>
      </c>
      <c r="AT4079" s="18">
        <f t="shared" si="575"/>
        <v>0</v>
      </c>
      <c r="AU4079" s="1" t="s">
        <v>29338</v>
      </c>
      <c r="AV4079" s="1" t="s">
        <v>29339</v>
      </c>
      <c r="AW4079" s="1" t="s">
        <v>29340</v>
      </c>
      <c r="AX4079" s="1" t="s">
        <v>29341</v>
      </c>
      <c r="AY4079" s="1" t="s">
        <v>29342</v>
      </c>
      <c r="AZ4079" s="1" t="s">
        <v>29343</v>
      </c>
      <c r="BA4079" s="1">
        <v>72</v>
      </c>
      <c r="BC4079" s="1" t="s">
        <v>4</v>
      </c>
      <c r="BF4079" s="1" t="s">
        <v>29344</v>
      </c>
      <c r="BG4079" s="1" t="s">
        <v>7724</v>
      </c>
      <c r="BH4079" s="1" t="s">
        <v>29345</v>
      </c>
      <c r="BK4079" s="1" t="s">
        <v>29346</v>
      </c>
      <c r="BL4079" s="1">
        <v>3</v>
      </c>
      <c r="BN4079" s="1" t="s">
        <v>29347</v>
      </c>
      <c r="BR4079" s="1" t="s">
        <v>29348</v>
      </c>
      <c r="BS4079" s="1">
        <v>0.50700000000000001</v>
      </c>
      <c r="BU4079" s="1" t="s">
        <v>4</v>
      </c>
    </row>
    <row r="4080" spans="1:76" x14ac:dyDescent="0.25">
      <c r="A4080" s="2" t="s">
        <v>29349</v>
      </c>
      <c r="B4080" s="1">
        <v>22822</v>
      </c>
      <c r="C4080" s="1">
        <v>12</v>
      </c>
      <c r="D4080" s="1">
        <v>76424778</v>
      </c>
      <c r="E4080" s="1">
        <v>76424779</v>
      </c>
      <c r="F4080" s="1" t="s">
        <v>6</v>
      </c>
      <c r="G4080" s="2" t="s">
        <v>29350</v>
      </c>
      <c r="H4080" s="2" t="s">
        <v>29353</v>
      </c>
      <c r="I4080" s="2" t="s">
        <v>29354</v>
      </c>
      <c r="J4080" s="2" t="s">
        <v>29355</v>
      </c>
      <c r="K4080" s="2" t="s">
        <v>436</v>
      </c>
      <c r="L4080" s="1" t="s">
        <v>437</v>
      </c>
      <c r="M4080" s="1" t="s">
        <v>10</v>
      </c>
      <c r="N4080" s="1" t="s">
        <v>52</v>
      </c>
      <c r="O4080" s="1" t="s">
        <v>52</v>
      </c>
      <c r="R4080" s="1" t="s">
        <v>29351</v>
      </c>
      <c r="S4080" s="1" t="s">
        <v>10</v>
      </c>
      <c r="T4080" s="1">
        <v>1</v>
      </c>
      <c r="U4080" s="1" t="s">
        <v>29352</v>
      </c>
      <c r="V4080" s="3">
        <v>2</v>
      </c>
      <c r="W4080" s="12" t="e">
        <v>#N/A</v>
      </c>
      <c r="X4080" s="12" t="e">
        <v>#N/A</v>
      </c>
      <c r="Y4080" s="12" t="e">
        <v>#N/A</v>
      </c>
      <c r="Z4080" s="9" t="s">
        <v>4</v>
      </c>
      <c r="AA4080" s="10" t="s">
        <v>4</v>
      </c>
      <c r="AB4080" s="10" t="s">
        <v>4</v>
      </c>
      <c r="AC4080" s="20">
        <v>0</v>
      </c>
      <c r="AD4080" s="20">
        <v>0</v>
      </c>
      <c r="AE4080" s="20">
        <v>0</v>
      </c>
      <c r="AF4080" s="15">
        <v>0.32</v>
      </c>
      <c r="AG4080" s="16">
        <v>168</v>
      </c>
      <c r="AH4080" s="16">
        <v>361</v>
      </c>
      <c r="AI4080" s="22">
        <v>1</v>
      </c>
      <c r="AJ4080" s="22">
        <v>0.82669156271708299</v>
      </c>
      <c r="AK4080" s="22">
        <v>1</v>
      </c>
      <c r="AL4080" s="18">
        <f t="shared" si="567"/>
        <v>0</v>
      </c>
      <c r="AM4080" s="18">
        <f t="shared" si="568"/>
        <v>0</v>
      </c>
      <c r="AN4080" s="18">
        <f t="shared" si="569"/>
        <v>0</v>
      </c>
      <c r="AO4080" s="18">
        <f t="shared" si="570"/>
        <v>1</v>
      </c>
      <c r="AP4080" s="18">
        <f t="shared" si="571"/>
        <v>1</v>
      </c>
      <c r="AQ4080" s="18">
        <f t="shared" si="572"/>
        <v>1</v>
      </c>
      <c r="AR4080" s="18">
        <f t="shared" si="573"/>
        <v>1</v>
      </c>
      <c r="AS4080" s="18">
        <f t="shared" si="574"/>
        <v>1</v>
      </c>
      <c r="AT4080" s="18">
        <f t="shared" si="575"/>
        <v>1</v>
      </c>
      <c r="AV4080" s="1" t="s">
        <v>29356</v>
      </c>
      <c r="AW4080" s="1" t="s">
        <v>29357</v>
      </c>
      <c r="AX4080" s="1" t="s">
        <v>29358</v>
      </c>
      <c r="AY4080" s="1" t="s">
        <v>29359</v>
      </c>
      <c r="AZ4080" s="1" t="s">
        <v>29360</v>
      </c>
      <c r="BA4080" s="1">
        <v>248</v>
      </c>
      <c r="BB4080" s="1" t="s">
        <v>20634</v>
      </c>
      <c r="BC4080" s="1" t="s">
        <v>4</v>
      </c>
      <c r="BF4080" s="1" t="s">
        <v>3186</v>
      </c>
      <c r="BG4080" s="1" t="s">
        <v>29361</v>
      </c>
      <c r="BH4080" s="1" t="s">
        <v>304</v>
      </c>
      <c r="BL4080" s="1">
        <v>0</v>
      </c>
      <c r="BN4080" s="1" t="s">
        <v>29362</v>
      </c>
      <c r="BR4080" s="1" t="s">
        <v>29363</v>
      </c>
      <c r="BS4080" s="1">
        <v>0.60899999999999999</v>
      </c>
      <c r="BT4080" s="1" t="s">
        <v>4</v>
      </c>
      <c r="BU4080" s="1" t="s">
        <v>4</v>
      </c>
    </row>
    <row r="4081" spans="1:81" x14ac:dyDescent="0.25">
      <c r="A4081" s="2" t="s">
        <v>29364</v>
      </c>
      <c r="B4081" s="1">
        <v>23035</v>
      </c>
      <c r="C4081" s="1">
        <v>16</v>
      </c>
      <c r="D4081" s="1">
        <v>71718435</v>
      </c>
      <c r="E4081" s="1">
        <v>71718435</v>
      </c>
      <c r="F4081" s="1" t="s">
        <v>6</v>
      </c>
      <c r="G4081" s="2" t="s">
        <v>29365</v>
      </c>
      <c r="H4081" s="2" t="s">
        <v>29367</v>
      </c>
      <c r="I4081" s="2" t="s">
        <v>29368</v>
      </c>
      <c r="J4081" s="2" t="s">
        <v>29369</v>
      </c>
      <c r="K4081" s="2" t="s">
        <v>49</v>
      </c>
      <c r="L4081" s="1" t="s">
        <v>50</v>
      </c>
      <c r="M4081" s="1" t="s">
        <v>90</v>
      </c>
      <c r="N4081" s="1" t="s">
        <v>31</v>
      </c>
      <c r="O4081" s="1" t="s">
        <v>31</v>
      </c>
      <c r="R4081" s="1" t="s">
        <v>29366</v>
      </c>
      <c r="S4081" s="1" t="s">
        <v>10</v>
      </c>
      <c r="T4081" s="1">
        <v>4</v>
      </c>
      <c r="U4081" s="1">
        <v>685</v>
      </c>
      <c r="V4081" s="3">
        <v>2</v>
      </c>
      <c r="W4081" s="12" t="e">
        <v>#N/A</v>
      </c>
      <c r="X4081" s="12" t="e">
        <v>#N/A</v>
      </c>
      <c r="Y4081" s="12" t="e">
        <v>#N/A</v>
      </c>
      <c r="Z4081" s="9">
        <v>0.311475</v>
      </c>
      <c r="AA4081" s="10">
        <v>95</v>
      </c>
      <c r="AB4081" s="10">
        <v>210</v>
      </c>
      <c r="AC4081" s="20">
        <v>0.86</v>
      </c>
      <c r="AD4081" s="20">
        <v>0.67356516286482704</v>
      </c>
      <c r="AE4081" s="20">
        <v>0.98448239251344405</v>
      </c>
      <c r="AF4081" s="15">
        <v>0.26738000000000001</v>
      </c>
      <c r="AG4081" s="16">
        <v>50</v>
      </c>
      <c r="AH4081" s="16">
        <v>137</v>
      </c>
      <c r="AI4081" s="22">
        <v>0.95</v>
      </c>
      <c r="AJ4081" s="22">
        <v>0.66465802157603404</v>
      </c>
      <c r="AK4081" s="22">
        <v>1</v>
      </c>
      <c r="AL4081" s="18">
        <f t="shared" si="567"/>
        <v>1</v>
      </c>
      <c r="AM4081" s="18">
        <f t="shared" si="568"/>
        <v>1</v>
      </c>
      <c r="AN4081" s="18">
        <f t="shared" si="569"/>
        <v>1</v>
      </c>
      <c r="AO4081" s="18">
        <f t="shared" si="570"/>
        <v>1</v>
      </c>
      <c r="AP4081" s="18">
        <f t="shared" si="571"/>
        <v>1</v>
      </c>
      <c r="AQ4081" s="18">
        <f t="shared" si="572"/>
        <v>1</v>
      </c>
      <c r="AR4081" s="18">
        <f t="shared" si="573"/>
        <v>0</v>
      </c>
      <c r="AS4081" s="18">
        <f t="shared" si="574"/>
        <v>0</v>
      </c>
      <c r="AT4081" s="18">
        <f t="shared" si="575"/>
        <v>0</v>
      </c>
      <c r="AU4081" s="1" t="s">
        <v>29370</v>
      </c>
      <c r="AV4081" s="1" t="s">
        <v>29371</v>
      </c>
      <c r="AW4081" s="1" t="s">
        <v>29372</v>
      </c>
      <c r="AX4081" s="1" t="s">
        <v>29373</v>
      </c>
      <c r="AY4081" s="1" t="s">
        <v>29374</v>
      </c>
      <c r="AZ4081" s="1" t="s">
        <v>29375</v>
      </c>
      <c r="BA4081" s="1">
        <v>227</v>
      </c>
      <c r="BB4081" s="1" t="s">
        <v>20634</v>
      </c>
      <c r="BC4081" s="1" t="s">
        <v>4</v>
      </c>
      <c r="BG4081" s="1" t="s">
        <v>10647</v>
      </c>
      <c r="BH4081" s="1" t="s">
        <v>29376</v>
      </c>
      <c r="BK4081" s="1" t="s">
        <v>512</v>
      </c>
      <c r="BL4081" s="1">
        <v>2</v>
      </c>
      <c r="BR4081" s="1" t="s">
        <v>29377</v>
      </c>
      <c r="BS4081" s="1">
        <v>0.49299999999999999</v>
      </c>
      <c r="BU4081" s="1" t="s">
        <v>4</v>
      </c>
    </row>
    <row r="4082" spans="1:81" x14ac:dyDescent="0.25">
      <c r="A4082" s="2" t="s">
        <v>29378</v>
      </c>
      <c r="B4082" s="1">
        <v>221476</v>
      </c>
      <c r="C4082" s="1">
        <v>6</v>
      </c>
      <c r="D4082" s="1">
        <v>36922479</v>
      </c>
      <c r="E4082" s="1">
        <v>36922479</v>
      </c>
      <c r="F4082" s="1" t="s">
        <v>6</v>
      </c>
      <c r="G4082" s="2" t="s">
        <v>29379</v>
      </c>
      <c r="K4082" s="2" t="s">
        <v>2190</v>
      </c>
      <c r="L4082" s="1" t="s">
        <v>50</v>
      </c>
      <c r="M4082" s="1" t="s">
        <v>90</v>
      </c>
      <c r="N4082" s="1" t="s">
        <v>31</v>
      </c>
      <c r="O4082" s="1" t="s">
        <v>31</v>
      </c>
      <c r="R4082" s="1" t="s">
        <v>29380</v>
      </c>
      <c r="S4082" s="1" t="s">
        <v>6</v>
      </c>
      <c r="T4082" s="1">
        <v>1</v>
      </c>
      <c r="U4082" s="1" t="s">
        <v>4</v>
      </c>
      <c r="V4082" s="3">
        <v>2</v>
      </c>
      <c r="W4082" s="12">
        <v>1</v>
      </c>
      <c r="X4082" s="12">
        <v>0</v>
      </c>
      <c r="Y4082" s="12" t="e">
        <v>#N/A</v>
      </c>
      <c r="Z4082" s="9">
        <v>0.21951200000000001</v>
      </c>
      <c r="AA4082" s="10">
        <v>36</v>
      </c>
      <c r="AB4082" s="10">
        <v>128</v>
      </c>
      <c r="AC4082" s="20">
        <v>0.83</v>
      </c>
      <c r="AD4082" s="20">
        <v>0.57172881150884403</v>
      </c>
      <c r="AE4082" s="20">
        <v>0.985978619374136</v>
      </c>
      <c r="AF4082" s="15">
        <v>0.228571</v>
      </c>
      <c r="AG4082" s="16">
        <v>32</v>
      </c>
      <c r="AH4082" s="16">
        <v>108</v>
      </c>
      <c r="AI4082" s="22">
        <v>0.81</v>
      </c>
      <c r="AJ4082" s="22">
        <v>0.54180642863017903</v>
      </c>
      <c r="AK4082" s="22">
        <v>0.98327797816679396</v>
      </c>
      <c r="AL4082" s="18">
        <f t="shared" si="567"/>
        <v>1</v>
      </c>
      <c r="AM4082" s="18">
        <f t="shared" si="568"/>
        <v>1</v>
      </c>
      <c r="AN4082" s="18">
        <f t="shared" si="569"/>
        <v>1</v>
      </c>
      <c r="AO4082" s="18">
        <f t="shared" si="570"/>
        <v>1</v>
      </c>
      <c r="AP4082" s="18">
        <f t="shared" si="571"/>
        <v>1</v>
      </c>
      <c r="AQ4082" s="18">
        <f t="shared" si="572"/>
        <v>1</v>
      </c>
      <c r="AR4082" s="18">
        <f t="shared" si="573"/>
        <v>0</v>
      </c>
      <c r="AS4082" s="18">
        <f t="shared" si="574"/>
        <v>0</v>
      </c>
      <c r="AT4082" s="18">
        <f t="shared" si="575"/>
        <v>0</v>
      </c>
      <c r="AU4082" s="1" t="s">
        <v>29381</v>
      </c>
      <c r="AV4082" s="1" t="s">
        <v>29382</v>
      </c>
      <c r="AW4082" s="1" t="s">
        <v>29383</v>
      </c>
      <c r="AX4082" s="1" t="s">
        <v>29384</v>
      </c>
      <c r="AY4082" s="1" t="s">
        <v>29385</v>
      </c>
      <c r="AZ4082" s="1" t="s">
        <v>29386</v>
      </c>
      <c r="BC4082" s="1" t="s">
        <v>4</v>
      </c>
      <c r="BG4082" s="1" t="s">
        <v>15604</v>
      </c>
      <c r="BH4082" s="1" t="s">
        <v>13332</v>
      </c>
      <c r="BL4082" s="1">
        <v>0</v>
      </c>
      <c r="BR4082" s="1" t="s">
        <v>29387</v>
      </c>
      <c r="BS4082" s="1">
        <v>0.56699999999999995</v>
      </c>
      <c r="BU4082" s="1" t="s">
        <v>4</v>
      </c>
    </row>
    <row r="4083" spans="1:81" x14ac:dyDescent="0.25">
      <c r="A4083" s="2" t="s">
        <v>29388</v>
      </c>
      <c r="B4083" s="1">
        <v>5298</v>
      </c>
      <c r="C4083" s="1">
        <v>1</v>
      </c>
      <c r="D4083" s="1">
        <v>151280277</v>
      </c>
      <c r="E4083" s="1">
        <v>151280277</v>
      </c>
      <c r="F4083" s="1" t="s">
        <v>6</v>
      </c>
      <c r="G4083" s="2" t="s">
        <v>29389</v>
      </c>
      <c r="H4083" s="2" t="s">
        <v>29391</v>
      </c>
      <c r="I4083" s="2" t="s">
        <v>29392</v>
      </c>
      <c r="J4083" s="2" t="s">
        <v>29393</v>
      </c>
      <c r="K4083" s="2" t="s">
        <v>49</v>
      </c>
      <c r="L4083" s="1" t="s">
        <v>50</v>
      </c>
      <c r="M4083" s="1" t="s">
        <v>90</v>
      </c>
      <c r="N4083" s="1" t="s">
        <v>31</v>
      </c>
      <c r="O4083" s="1" t="s">
        <v>31</v>
      </c>
      <c r="R4083" s="1" t="s">
        <v>29390</v>
      </c>
      <c r="S4083" s="1" t="s">
        <v>10</v>
      </c>
      <c r="T4083" s="1">
        <v>4</v>
      </c>
      <c r="U4083" s="1">
        <v>1370</v>
      </c>
      <c r="V4083" s="3">
        <v>2</v>
      </c>
      <c r="W4083" s="12" t="e">
        <v>#N/A</v>
      </c>
      <c r="X4083" s="12" t="e">
        <v>#N/A</v>
      </c>
      <c r="Y4083" s="12" t="e">
        <v>#N/A</v>
      </c>
      <c r="Z4083" s="9">
        <v>0.34108500000000003</v>
      </c>
      <c r="AA4083" s="10">
        <v>44</v>
      </c>
      <c r="AB4083" s="10">
        <v>85</v>
      </c>
      <c r="AC4083" s="20">
        <v>0.94</v>
      </c>
      <c r="AD4083" s="20">
        <v>0.67723769382333499</v>
      </c>
      <c r="AE4083" s="20">
        <v>1</v>
      </c>
      <c r="AF4083" s="15">
        <v>0.34146300000000002</v>
      </c>
      <c r="AG4083" s="16">
        <v>28</v>
      </c>
      <c r="AH4083" s="16">
        <v>54</v>
      </c>
      <c r="AI4083" s="22">
        <v>1</v>
      </c>
      <c r="AJ4083" s="22">
        <v>0.71010409578251599</v>
      </c>
      <c r="AK4083" s="22">
        <v>1</v>
      </c>
      <c r="AL4083" s="18">
        <f t="shared" si="567"/>
        <v>1</v>
      </c>
      <c r="AM4083" s="18">
        <f t="shared" si="568"/>
        <v>1</v>
      </c>
      <c r="AN4083" s="18">
        <f t="shared" si="569"/>
        <v>1</v>
      </c>
      <c r="AO4083" s="18">
        <f t="shared" si="570"/>
        <v>1</v>
      </c>
      <c r="AP4083" s="18">
        <f t="shared" si="571"/>
        <v>1</v>
      </c>
      <c r="AQ4083" s="18">
        <f t="shared" si="572"/>
        <v>1</v>
      </c>
      <c r="AR4083" s="18">
        <f t="shared" si="573"/>
        <v>0</v>
      </c>
      <c r="AS4083" s="18">
        <f t="shared" si="574"/>
        <v>0</v>
      </c>
      <c r="AT4083" s="18">
        <f t="shared" si="575"/>
        <v>0</v>
      </c>
      <c r="AU4083" s="1" t="s">
        <v>29394</v>
      </c>
      <c r="AV4083" s="1" t="s">
        <v>29395</v>
      </c>
      <c r="AW4083" s="1" t="s">
        <v>29396</v>
      </c>
      <c r="AX4083" s="1" t="s">
        <v>29397</v>
      </c>
      <c r="AY4083" s="1" t="s">
        <v>29398</v>
      </c>
      <c r="AZ4083" s="1" t="s">
        <v>29399</v>
      </c>
      <c r="BA4083" s="1">
        <v>319</v>
      </c>
      <c r="BC4083" s="1" t="s">
        <v>4</v>
      </c>
      <c r="BF4083" s="1" t="s">
        <v>29400</v>
      </c>
      <c r="BG4083" s="1" t="s">
        <v>29401</v>
      </c>
      <c r="BH4083" s="1" t="s">
        <v>29402</v>
      </c>
      <c r="BK4083" s="1" t="s">
        <v>237</v>
      </c>
      <c r="BL4083" s="1">
        <v>4</v>
      </c>
      <c r="BM4083" s="1" t="s">
        <v>29403</v>
      </c>
      <c r="BO4083" s="1" t="s">
        <v>29404</v>
      </c>
      <c r="BR4083" s="1" t="s">
        <v>29405</v>
      </c>
      <c r="BS4083" s="1">
        <v>0.55700000000000005</v>
      </c>
      <c r="BU4083" s="1" t="s">
        <v>4</v>
      </c>
    </row>
    <row r="4084" spans="1:81" x14ac:dyDescent="0.25">
      <c r="A4084" s="2" t="s">
        <v>29406</v>
      </c>
      <c r="B4084" s="1">
        <v>54872</v>
      </c>
      <c r="C4084" s="1">
        <v>4</v>
      </c>
      <c r="D4084" s="1">
        <v>517424</v>
      </c>
      <c r="E4084" s="1">
        <v>517424</v>
      </c>
      <c r="F4084" s="1" t="s">
        <v>6</v>
      </c>
      <c r="G4084" s="2" t="s">
        <v>29407</v>
      </c>
      <c r="H4084" s="2" t="s">
        <v>29409</v>
      </c>
      <c r="I4084" s="2" t="s">
        <v>29410</v>
      </c>
      <c r="J4084" s="2" t="s">
        <v>29411</v>
      </c>
      <c r="K4084" s="2" t="s">
        <v>135</v>
      </c>
      <c r="L4084" s="1" t="s">
        <v>50</v>
      </c>
      <c r="M4084" s="1" t="s">
        <v>51</v>
      </c>
      <c r="N4084" s="1" t="s">
        <v>52</v>
      </c>
      <c r="O4084" s="1" t="s">
        <v>52</v>
      </c>
      <c r="R4084" s="1" t="s">
        <v>29408</v>
      </c>
      <c r="S4084" s="1" t="s">
        <v>6</v>
      </c>
      <c r="T4084" s="1">
        <v>9</v>
      </c>
      <c r="U4084" s="1">
        <v>1927</v>
      </c>
      <c r="V4084" s="3">
        <v>2</v>
      </c>
      <c r="W4084" s="12" t="e">
        <v>#N/A</v>
      </c>
      <c r="X4084" s="12" t="e">
        <v>#N/A</v>
      </c>
      <c r="Y4084" s="12" t="e">
        <v>#N/A</v>
      </c>
      <c r="Z4084" s="9">
        <v>0.43700800000000001</v>
      </c>
      <c r="AA4084" s="10">
        <v>111</v>
      </c>
      <c r="AB4084" s="10">
        <v>143</v>
      </c>
      <c r="AC4084" s="20">
        <v>1</v>
      </c>
      <c r="AD4084" s="20">
        <v>0.86759821692304095</v>
      </c>
      <c r="AE4084" s="20">
        <v>1</v>
      </c>
      <c r="AF4084" s="15">
        <v>0.22924900000000001</v>
      </c>
      <c r="AG4084" s="16">
        <v>58</v>
      </c>
      <c r="AH4084" s="16">
        <v>195</v>
      </c>
      <c r="AI4084" s="22">
        <v>0.81</v>
      </c>
      <c r="AJ4084" s="22">
        <v>0.584841069353492</v>
      </c>
      <c r="AK4084" s="22">
        <v>0.98035237063705105</v>
      </c>
      <c r="AL4084" s="18">
        <f t="shared" si="567"/>
        <v>1</v>
      </c>
      <c r="AM4084" s="18">
        <f t="shared" si="568"/>
        <v>1</v>
      </c>
      <c r="AN4084" s="18">
        <f t="shared" si="569"/>
        <v>1</v>
      </c>
      <c r="AO4084" s="18">
        <f t="shared" si="570"/>
        <v>1</v>
      </c>
      <c r="AP4084" s="18">
        <f t="shared" si="571"/>
        <v>1</v>
      </c>
      <c r="AQ4084" s="18">
        <f t="shared" si="572"/>
        <v>1</v>
      </c>
      <c r="AR4084" s="18">
        <f t="shared" si="573"/>
        <v>0</v>
      </c>
      <c r="AS4084" s="18">
        <f t="shared" si="574"/>
        <v>0</v>
      </c>
      <c r="AT4084" s="18">
        <f t="shared" si="575"/>
        <v>0</v>
      </c>
      <c r="AU4084" s="1" t="s">
        <v>29412</v>
      </c>
      <c r="AV4084" s="1" t="s">
        <v>29413</v>
      </c>
      <c r="AW4084" s="1" t="s">
        <v>29414</v>
      </c>
      <c r="AX4084" s="1" t="s">
        <v>29415</v>
      </c>
      <c r="AY4084" s="1" t="s">
        <v>29416</v>
      </c>
      <c r="AZ4084" s="1" t="s">
        <v>11245</v>
      </c>
      <c r="BA4084" s="1">
        <v>597</v>
      </c>
      <c r="BC4084" s="1" t="s">
        <v>4</v>
      </c>
      <c r="BF4084" s="1" t="s">
        <v>11247</v>
      </c>
      <c r="BG4084" s="1" t="s">
        <v>6194</v>
      </c>
      <c r="BH4084" s="1" t="s">
        <v>29417</v>
      </c>
      <c r="BK4084" s="1" t="s">
        <v>29418</v>
      </c>
      <c r="BL4084" s="1">
        <v>4</v>
      </c>
      <c r="BR4084" s="1" t="s">
        <v>29419</v>
      </c>
      <c r="BS4084" s="1">
        <v>0.60199999999999998</v>
      </c>
      <c r="BU4084" s="1" t="s">
        <v>4</v>
      </c>
    </row>
    <row r="4085" spans="1:81" x14ac:dyDescent="0.25">
      <c r="A4085" s="2" t="s">
        <v>29420</v>
      </c>
      <c r="B4085" s="1">
        <v>206426</v>
      </c>
      <c r="C4085" s="1">
        <v>6</v>
      </c>
      <c r="D4085" s="1">
        <v>7987279</v>
      </c>
      <c r="E4085" s="1">
        <v>7987279</v>
      </c>
      <c r="F4085" s="1" t="s">
        <v>6</v>
      </c>
      <c r="G4085" s="2" t="s">
        <v>29421</v>
      </c>
      <c r="H4085" s="2" t="s">
        <v>29423</v>
      </c>
      <c r="I4085" s="2" t="s">
        <v>29424</v>
      </c>
      <c r="J4085" s="2" t="s">
        <v>29425</v>
      </c>
      <c r="K4085" s="2" t="s">
        <v>135</v>
      </c>
      <c r="L4085" s="1" t="s">
        <v>50</v>
      </c>
      <c r="M4085" s="1" t="s">
        <v>51</v>
      </c>
      <c r="N4085" s="1" t="s">
        <v>52</v>
      </c>
      <c r="O4085" s="1" t="s">
        <v>52</v>
      </c>
      <c r="R4085" s="1" t="s">
        <v>29422</v>
      </c>
      <c r="S4085" s="1" t="s">
        <v>6</v>
      </c>
      <c r="T4085" s="1">
        <v>1</v>
      </c>
      <c r="U4085" s="1">
        <v>945</v>
      </c>
      <c r="V4085" s="3">
        <v>2</v>
      </c>
      <c r="W4085" s="12" t="e">
        <v>#N/A</v>
      </c>
      <c r="X4085" s="12" t="e">
        <v>#N/A</v>
      </c>
      <c r="Y4085" s="12" t="e">
        <v>#N/A</v>
      </c>
      <c r="Z4085" s="9">
        <v>0.30496499999999999</v>
      </c>
      <c r="AA4085" s="10">
        <v>43</v>
      </c>
      <c r="AB4085" s="10">
        <v>98</v>
      </c>
      <c r="AC4085" s="20">
        <v>1</v>
      </c>
      <c r="AD4085" s="20">
        <v>0.77167372768036602</v>
      </c>
      <c r="AE4085" s="20">
        <v>1</v>
      </c>
      <c r="AF4085" s="15">
        <v>0.33333299999999999</v>
      </c>
      <c r="AG4085" s="16">
        <v>25</v>
      </c>
      <c r="AH4085" s="16">
        <v>50</v>
      </c>
      <c r="AI4085" s="22">
        <v>1</v>
      </c>
      <c r="AJ4085" s="22">
        <v>0.68642685757187905</v>
      </c>
      <c r="AK4085" s="22">
        <v>1</v>
      </c>
      <c r="AL4085" s="18">
        <f t="shared" si="567"/>
        <v>1</v>
      </c>
      <c r="AM4085" s="18">
        <f t="shared" si="568"/>
        <v>1</v>
      </c>
      <c r="AN4085" s="18">
        <f t="shared" si="569"/>
        <v>1</v>
      </c>
      <c r="AO4085" s="18">
        <f t="shared" si="570"/>
        <v>1</v>
      </c>
      <c r="AP4085" s="18">
        <f t="shared" si="571"/>
        <v>1</v>
      </c>
      <c r="AQ4085" s="18">
        <f t="shared" si="572"/>
        <v>1</v>
      </c>
      <c r="AR4085" s="18">
        <f t="shared" si="573"/>
        <v>0</v>
      </c>
      <c r="AS4085" s="18">
        <f t="shared" si="574"/>
        <v>0</v>
      </c>
      <c r="AT4085" s="18">
        <f t="shared" si="575"/>
        <v>0</v>
      </c>
      <c r="AU4085" s="1" t="s">
        <v>29426</v>
      </c>
      <c r="AV4085" s="1" t="s">
        <v>29427</v>
      </c>
      <c r="AZ4085" s="1" t="s">
        <v>29428</v>
      </c>
      <c r="BC4085" s="1" t="s">
        <v>4</v>
      </c>
      <c r="BL4085" s="1">
        <v>0</v>
      </c>
      <c r="BR4085" s="1" t="s">
        <v>29429</v>
      </c>
      <c r="BS4085" s="1">
        <v>0.498</v>
      </c>
      <c r="BU4085" s="1" t="s">
        <v>4</v>
      </c>
    </row>
    <row r="4086" spans="1:81" x14ac:dyDescent="0.25">
      <c r="A4086" s="2" t="s">
        <v>29430</v>
      </c>
      <c r="B4086" s="1">
        <v>57605</v>
      </c>
      <c r="C4086" s="1">
        <v>12</v>
      </c>
      <c r="D4086" s="1">
        <v>123497173</v>
      </c>
      <c r="E4086" s="1">
        <v>123497173</v>
      </c>
      <c r="F4086" s="1" t="s">
        <v>6</v>
      </c>
      <c r="G4086" s="2" t="s">
        <v>29431</v>
      </c>
      <c r="H4086" s="2" t="s">
        <v>29433</v>
      </c>
      <c r="I4086" s="2" t="s">
        <v>29434</v>
      </c>
      <c r="J4086" s="2" t="s">
        <v>29435</v>
      </c>
      <c r="K4086" s="2" t="s">
        <v>135</v>
      </c>
      <c r="L4086" s="1" t="s">
        <v>50</v>
      </c>
      <c r="M4086" s="1" t="s">
        <v>90</v>
      </c>
      <c r="N4086" s="1" t="s">
        <v>31</v>
      </c>
      <c r="O4086" s="1" t="s">
        <v>31</v>
      </c>
      <c r="R4086" s="1" t="s">
        <v>29432</v>
      </c>
      <c r="S4086" s="1" t="s">
        <v>10</v>
      </c>
      <c r="T4086" s="1">
        <v>4</v>
      </c>
      <c r="U4086" s="1">
        <v>541</v>
      </c>
      <c r="V4086" s="3">
        <v>2</v>
      </c>
      <c r="W4086" s="12" t="e">
        <v>#N/A</v>
      </c>
      <c r="X4086" s="12" t="e">
        <v>#N/A</v>
      </c>
      <c r="Y4086" s="12" t="e">
        <v>#N/A</v>
      </c>
      <c r="Z4086" s="9">
        <v>0.37893100000000002</v>
      </c>
      <c r="AA4086" s="10">
        <v>241</v>
      </c>
      <c r="AB4086" s="10">
        <v>395</v>
      </c>
      <c r="AC4086" s="20">
        <v>1</v>
      </c>
      <c r="AD4086" s="20">
        <v>0.84338370367759796</v>
      </c>
      <c r="AE4086" s="20">
        <v>1</v>
      </c>
      <c r="AF4086" s="15">
        <v>0.28169</v>
      </c>
      <c r="AG4086" s="16">
        <v>120</v>
      </c>
      <c r="AH4086" s="16">
        <v>306</v>
      </c>
      <c r="AI4086" s="22">
        <v>1</v>
      </c>
      <c r="AJ4086" s="22">
        <v>0.75080173983225895</v>
      </c>
      <c r="AK4086" s="22">
        <v>1</v>
      </c>
      <c r="AL4086" s="18">
        <f t="shared" si="567"/>
        <v>1</v>
      </c>
      <c r="AM4086" s="18">
        <f t="shared" si="568"/>
        <v>1</v>
      </c>
      <c r="AN4086" s="18">
        <f t="shared" si="569"/>
        <v>1</v>
      </c>
      <c r="AO4086" s="18">
        <f t="shared" si="570"/>
        <v>1</v>
      </c>
      <c r="AP4086" s="18">
        <f t="shared" si="571"/>
        <v>1</v>
      </c>
      <c r="AQ4086" s="18">
        <f t="shared" si="572"/>
        <v>1</v>
      </c>
      <c r="AR4086" s="18">
        <f t="shared" si="573"/>
        <v>0</v>
      </c>
      <c r="AS4086" s="18">
        <f t="shared" si="574"/>
        <v>0</v>
      </c>
      <c r="AT4086" s="18">
        <f t="shared" si="575"/>
        <v>0</v>
      </c>
      <c r="AU4086" s="1" t="s">
        <v>29436</v>
      </c>
      <c r="AV4086" s="1" t="s">
        <v>29437</v>
      </c>
      <c r="AW4086" s="1" t="s">
        <v>29438</v>
      </c>
      <c r="AX4086" s="1" t="s">
        <v>29439</v>
      </c>
      <c r="AY4086" s="1" t="s">
        <v>29440</v>
      </c>
      <c r="AZ4086" s="1" t="s">
        <v>29441</v>
      </c>
      <c r="BA4086" s="1">
        <v>134</v>
      </c>
      <c r="BC4086" s="1" t="s">
        <v>4</v>
      </c>
      <c r="BF4086" s="1" t="s">
        <v>29442</v>
      </c>
      <c r="BG4086" s="1" t="s">
        <v>29443</v>
      </c>
      <c r="BH4086" s="1" t="s">
        <v>29444</v>
      </c>
      <c r="BK4086" s="1" t="s">
        <v>14834</v>
      </c>
      <c r="BL4086" s="1">
        <v>3</v>
      </c>
      <c r="BM4086" s="1" t="s">
        <v>1153</v>
      </c>
      <c r="BP4086" s="1" t="s">
        <v>29445</v>
      </c>
      <c r="BR4086" s="1" t="s">
        <v>29446</v>
      </c>
      <c r="BS4086" s="1">
        <v>0.51700000000000002</v>
      </c>
      <c r="BU4086" s="1" t="s">
        <v>4</v>
      </c>
    </row>
    <row r="4087" spans="1:81" x14ac:dyDescent="0.25">
      <c r="A4087" s="2" t="s">
        <v>29447</v>
      </c>
      <c r="B4087" s="1">
        <v>143689</v>
      </c>
      <c r="C4087" s="1">
        <v>11</v>
      </c>
      <c r="D4087" s="1">
        <v>94331014</v>
      </c>
      <c r="E4087" s="1">
        <v>94331014</v>
      </c>
      <c r="F4087" s="1" t="s">
        <v>6</v>
      </c>
      <c r="G4087" s="2" t="s">
        <v>29448</v>
      </c>
      <c r="H4087" s="2" t="s">
        <v>29450</v>
      </c>
      <c r="I4087" s="2" t="s">
        <v>29451</v>
      </c>
      <c r="J4087" s="2" t="s">
        <v>29452</v>
      </c>
      <c r="K4087" s="2" t="s">
        <v>49</v>
      </c>
      <c r="L4087" s="1" t="s">
        <v>50</v>
      </c>
      <c r="M4087" s="1" t="s">
        <v>52</v>
      </c>
      <c r="N4087" s="1" t="s">
        <v>51</v>
      </c>
      <c r="O4087" s="1" t="s">
        <v>51</v>
      </c>
      <c r="R4087" s="1" t="s">
        <v>29449</v>
      </c>
      <c r="S4087" s="1" t="s">
        <v>6</v>
      </c>
      <c r="T4087" s="1">
        <v>11</v>
      </c>
      <c r="U4087" s="1">
        <v>1524</v>
      </c>
      <c r="V4087" s="3">
        <v>2</v>
      </c>
      <c r="W4087" s="12" t="e">
        <v>#N/A</v>
      </c>
      <c r="X4087" s="12" t="e">
        <v>#N/A</v>
      </c>
      <c r="Y4087" s="12" t="e">
        <v>#N/A</v>
      </c>
      <c r="Z4087" s="9">
        <v>0.37069000000000002</v>
      </c>
      <c r="AA4087" s="10">
        <v>86</v>
      </c>
      <c r="AB4087" s="10">
        <v>146</v>
      </c>
      <c r="AC4087" s="20">
        <v>1</v>
      </c>
      <c r="AD4087" s="20">
        <v>0.779256176432787</v>
      </c>
      <c r="AE4087" s="20">
        <v>1</v>
      </c>
      <c r="AF4087" s="15">
        <v>0.33613399999999999</v>
      </c>
      <c r="AG4087" s="16">
        <v>40</v>
      </c>
      <c r="AH4087" s="16">
        <v>79</v>
      </c>
      <c r="AI4087" s="22">
        <v>1</v>
      </c>
      <c r="AJ4087" s="22">
        <v>0.74720540490771303</v>
      </c>
      <c r="AK4087" s="22">
        <v>1</v>
      </c>
      <c r="AL4087" s="18">
        <f t="shared" si="567"/>
        <v>1</v>
      </c>
      <c r="AM4087" s="18">
        <f t="shared" si="568"/>
        <v>1</v>
      </c>
      <c r="AN4087" s="18">
        <f t="shared" si="569"/>
        <v>1</v>
      </c>
      <c r="AO4087" s="18">
        <f t="shared" si="570"/>
        <v>1</v>
      </c>
      <c r="AP4087" s="18">
        <f t="shared" si="571"/>
        <v>1</v>
      </c>
      <c r="AQ4087" s="18">
        <f t="shared" si="572"/>
        <v>1</v>
      </c>
      <c r="AR4087" s="18">
        <f t="shared" si="573"/>
        <v>0</v>
      </c>
      <c r="AS4087" s="18">
        <f t="shared" si="574"/>
        <v>0</v>
      </c>
      <c r="AT4087" s="18">
        <f t="shared" si="575"/>
        <v>0</v>
      </c>
      <c r="AU4087" s="1" t="s">
        <v>29453</v>
      </c>
      <c r="AV4087" s="1" t="s">
        <v>29454</v>
      </c>
      <c r="AW4087" s="1" t="s">
        <v>29455</v>
      </c>
      <c r="AX4087" s="1" t="s">
        <v>29456</v>
      </c>
      <c r="AY4087" s="1" t="s">
        <v>29457</v>
      </c>
      <c r="AZ4087" s="1" t="s">
        <v>29458</v>
      </c>
      <c r="BA4087" s="1">
        <v>438</v>
      </c>
      <c r="BC4087" s="1" t="s">
        <v>4</v>
      </c>
      <c r="BF4087" s="1" t="s">
        <v>29459</v>
      </c>
      <c r="BG4087" s="1" t="s">
        <v>29460</v>
      </c>
      <c r="BH4087" s="1" t="s">
        <v>29461</v>
      </c>
      <c r="BK4087" s="1" t="s">
        <v>675</v>
      </c>
      <c r="BL4087" s="1">
        <v>1</v>
      </c>
      <c r="BN4087" s="1" t="s">
        <v>29462</v>
      </c>
      <c r="BR4087" s="1" t="s">
        <v>29463</v>
      </c>
      <c r="BS4087" s="1">
        <v>0.34300000000000003</v>
      </c>
      <c r="BU4087" s="1" t="s">
        <v>4</v>
      </c>
    </row>
    <row r="4088" spans="1:81" x14ac:dyDescent="0.25">
      <c r="A4088" s="2" t="s">
        <v>29464</v>
      </c>
      <c r="B4088" s="1">
        <v>11145</v>
      </c>
      <c r="C4088" s="1">
        <v>11</v>
      </c>
      <c r="D4088" s="1">
        <v>63357803</v>
      </c>
      <c r="E4088" s="1">
        <v>63357803</v>
      </c>
      <c r="F4088" s="1" t="s">
        <v>6</v>
      </c>
      <c r="G4088" s="2" t="s">
        <v>29466</v>
      </c>
      <c r="H4088" s="2" t="s">
        <v>29468</v>
      </c>
      <c r="I4088" s="2" t="s">
        <v>29469</v>
      </c>
      <c r="J4088" s="2" t="s">
        <v>29470</v>
      </c>
      <c r="K4088" s="2" t="s">
        <v>135</v>
      </c>
      <c r="L4088" s="1" t="s">
        <v>50</v>
      </c>
      <c r="M4088" s="1" t="s">
        <v>90</v>
      </c>
      <c r="N4088" s="1" t="s">
        <v>31</v>
      </c>
      <c r="O4088" s="1" t="s">
        <v>31</v>
      </c>
      <c r="P4088" s="1" t="s">
        <v>29465</v>
      </c>
      <c r="Q4088" s="1" t="s">
        <v>2261</v>
      </c>
      <c r="R4088" s="1" t="s">
        <v>29467</v>
      </c>
      <c r="S4088" s="1" t="s">
        <v>10</v>
      </c>
      <c r="T4088" s="1">
        <v>3</v>
      </c>
      <c r="U4088" s="1">
        <v>579</v>
      </c>
      <c r="V4088" s="3">
        <v>2</v>
      </c>
      <c r="W4088" s="12" t="e">
        <v>#N/A</v>
      </c>
      <c r="X4088" s="12" t="e">
        <v>#N/A</v>
      </c>
      <c r="Y4088" s="12" t="e">
        <v>#N/A</v>
      </c>
      <c r="Z4088" s="9">
        <v>0.338308</v>
      </c>
      <c r="AA4088" s="10">
        <v>68</v>
      </c>
      <c r="AB4088" s="10">
        <v>133</v>
      </c>
      <c r="AC4088" s="20">
        <v>0.93</v>
      </c>
      <c r="AD4088" s="20">
        <v>0.70823908520020995</v>
      </c>
      <c r="AE4088" s="20">
        <v>1</v>
      </c>
      <c r="AF4088" s="15">
        <v>0.21276600000000001</v>
      </c>
      <c r="AG4088" s="16">
        <v>30</v>
      </c>
      <c r="AH4088" s="16">
        <v>111</v>
      </c>
      <c r="AI4088" s="22">
        <v>0.76</v>
      </c>
      <c r="AJ4088" s="22">
        <v>0.49905239320328898</v>
      </c>
      <c r="AK4088" s="22">
        <v>0.97218160920637797</v>
      </c>
      <c r="AL4088" s="18">
        <f t="shared" si="567"/>
        <v>1</v>
      </c>
      <c r="AM4088" s="18">
        <f t="shared" si="568"/>
        <v>1</v>
      </c>
      <c r="AN4088" s="18">
        <f t="shared" si="569"/>
        <v>1</v>
      </c>
      <c r="AO4088" s="18">
        <f t="shared" si="570"/>
        <v>1</v>
      </c>
      <c r="AP4088" s="18">
        <f t="shared" si="571"/>
        <v>1</v>
      </c>
      <c r="AQ4088" s="18">
        <f t="shared" si="572"/>
        <v>1</v>
      </c>
      <c r="AR4088" s="18">
        <f t="shared" si="573"/>
        <v>0</v>
      </c>
      <c r="AS4088" s="18">
        <f t="shared" si="574"/>
        <v>0</v>
      </c>
      <c r="AT4088" s="18">
        <f t="shared" si="575"/>
        <v>0</v>
      </c>
      <c r="AU4088" s="1" t="s">
        <v>29471</v>
      </c>
      <c r="AV4088" s="1" t="s">
        <v>29472</v>
      </c>
      <c r="AW4088" s="1" t="s">
        <v>29473</v>
      </c>
      <c r="AX4088" s="1" t="s">
        <v>29474</v>
      </c>
      <c r="AY4088" s="1" t="s">
        <v>29475</v>
      </c>
      <c r="AZ4088" s="1" t="s">
        <v>29476</v>
      </c>
      <c r="BA4088" s="1">
        <v>52</v>
      </c>
      <c r="BC4088" s="1" t="s">
        <v>4</v>
      </c>
      <c r="BF4088" s="1" t="s">
        <v>29477</v>
      </c>
      <c r="BG4088" s="1" t="s">
        <v>29478</v>
      </c>
      <c r="BH4088" s="1" t="s">
        <v>19208</v>
      </c>
      <c r="BK4088" s="1" t="s">
        <v>170</v>
      </c>
      <c r="BL4088" s="1">
        <v>1</v>
      </c>
      <c r="BR4088" s="1" t="s">
        <v>29479</v>
      </c>
      <c r="BS4088" s="1">
        <v>0.55200000000000005</v>
      </c>
      <c r="BU4088" s="1" t="s">
        <v>4</v>
      </c>
    </row>
    <row r="4089" spans="1:81" x14ac:dyDescent="0.25">
      <c r="A4089" s="2" t="s">
        <v>29480</v>
      </c>
      <c r="B4089" s="1">
        <v>26279</v>
      </c>
      <c r="C4089" s="1">
        <v>1</v>
      </c>
      <c r="D4089" s="1">
        <v>20440573</v>
      </c>
      <c r="E4089" s="1">
        <v>20440573</v>
      </c>
      <c r="F4089" s="1" t="s">
        <v>6</v>
      </c>
      <c r="G4089" s="2" t="s">
        <v>29481</v>
      </c>
      <c r="K4089" s="2" t="s">
        <v>586</v>
      </c>
      <c r="L4089" s="1" t="s">
        <v>50</v>
      </c>
      <c r="M4089" s="1" t="s">
        <v>51</v>
      </c>
      <c r="N4089" s="1" t="s">
        <v>52</v>
      </c>
      <c r="O4089" s="1" t="s">
        <v>52</v>
      </c>
      <c r="R4089" s="1" t="s">
        <v>29482</v>
      </c>
      <c r="S4089" s="1" t="s">
        <v>10</v>
      </c>
      <c r="T4089" s="1">
        <v>4</v>
      </c>
      <c r="U4089" s="1" t="s">
        <v>4</v>
      </c>
      <c r="V4089" s="3">
        <v>2</v>
      </c>
      <c r="W4089" s="12" t="e">
        <v>#N/A</v>
      </c>
      <c r="X4089" s="12" t="e">
        <v>#N/A</v>
      </c>
      <c r="Y4089" s="12" t="e">
        <v>#N/A</v>
      </c>
      <c r="Z4089" s="9">
        <v>0.51136400000000004</v>
      </c>
      <c r="AA4089" s="10">
        <v>45</v>
      </c>
      <c r="AB4089" s="10">
        <v>43</v>
      </c>
      <c r="AC4089" s="20">
        <v>1</v>
      </c>
      <c r="AD4089" s="20">
        <v>0.83864898683745404</v>
      </c>
      <c r="AE4089" s="20">
        <v>1</v>
      </c>
      <c r="AF4089" s="15">
        <v>0.35714299999999999</v>
      </c>
      <c r="AG4089" s="16">
        <v>20</v>
      </c>
      <c r="AH4089" s="16">
        <v>36</v>
      </c>
      <c r="AI4089" s="22">
        <v>1</v>
      </c>
      <c r="AJ4089" s="22">
        <v>0.676076185520323</v>
      </c>
      <c r="AK4089" s="22">
        <v>1</v>
      </c>
      <c r="AL4089" s="18">
        <f t="shared" si="567"/>
        <v>1</v>
      </c>
      <c r="AM4089" s="18">
        <f t="shared" si="568"/>
        <v>1</v>
      </c>
      <c r="AN4089" s="18">
        <f t="shared" si="569"/>
        <v>1</v>
      </c>
      <c r="AO4089" s="18">
        <f t="shared" si="570"/>
        <v>1</v>
      </c>
      <c r="AP4089" s="18">
        <f t="shared" si="571"/>
        <v>1</v>
      </c>
      <c r="AQ4089" s="18">
        <f t="shared" si="572"/>
        <v>1</v>
      </c>
      <c r="AR4089" s="18">
        <f t="shared" si="573"/>
        <v>0</v>
      </c>
      <c r="AS4089" s="18">
        <f t="shared" si="574"/>
        <v>0</v>
      </c>
      <c r="AT4089" s="18">
        <f t="shared" si="575"/>
        <v>0</v>
      </c>
      <c r="AU4089" s="1" t="s">
        <v>29483</v>
      </c>
      <c r="AV4089" s="1" t="s">
        <v>29484</v>
      </c>
      <c r="AW4089" s="1" t="s">
        <v>29485</v>
      </c>
      <c r="AX4089" s="1" t="s">
        <v>29486</v>
      </c>
      <c r="AY4089" s="1" t="s">
        <v>29487</v>
      </c>
      <c r="AZ4089" s="1" t="s">
        <v>29488</v>
      </c>
      <c r="BC4089" s="1" t="s">
        <v>4</v>
      </c>
      <c r="BF4089" s="1" t="s">
        <v>29489</v>
      </c>
      <c r="BG4089" s="1" t="s">
        <v>303</v>
      </c>
      <c r="BH4089" s="1" t="s">
        <v>28030</v>
      </c>
      <c r="BL4089" s="1">
        <v>0</v>
      </c>
      <c r="BN4089" s="1" t="s">
        <v>29490</v>
      </c>
      <c r="BP4089" s="1" t="s">
        <v>29491</v>
      </c>
      <c r="BR4089" s="1" t="s">
        <v>29492</v>
      </c>
      <c r="BS4089" s="1">
        <v>0.61699999999999999</v>
      </c>
      <c r="BU4089" s="1" t="s">
        <v>4</v>
      </c>
      <c r="CC4089" s="1" t="s">
        <v>29493</v>
      </c>
    </row>
    <row r="4090" spans="1:81" x14ac:dyDescent="0.25">
      <c r="A4090" s="2" t="s">
        <v>29494</v>
      </c>
      <c r="B4090" s="1">
        <v>5331</v>
      </c>
      <c r="C4090" s="1">
        <v>11</v>
      </c>
      <c r="D4090" s="1">
        <v>64026547</v>
      </c>
      <c r="E4090" s="1">
        <v>64026547</v>
      </c>
      <c r="F4090" s="1" t="s">
        <v>6</v>
      </c>
      <c r="G4090" s="2" t="s">
        <v>29495</v>
      </c>
      <c r="H4090" s="2" t="s">
        <v>29497</v>
      </c>
      <c r="I4090" s="2" t="s">
        <v>29498</v>
      </c>
      <c r="J4090" s="2" t="s">
        <v>29499</v>
      </c>
      <c r="K4090" s="2" t="s">
        <v>135</v>
      </c>
      <c r="L4090" s="1" t="s">
        <v>50</v>
      </c>
      <c r="M4090" s="1" t="s">
        <v>51</v>
      </c>
      <c r="N4090" s="1" t="s">
        <v>52</v>
      </c>
      <c r="O4090" s="1" t="s">
        <v>52</v>
      </c>
      <c r="R4090" s="1" t="s">
        <v>29496</v>
      </c>
      <c r="S4090" s="1" t="s">
        <v>6</v>
      </c>
      <c r="T4090" s="1">
        <v>13</v>
      </c>
      <c r="U4090" s="1">
        <v>1356</v>
      </c>
      <c r="V4090" s="3">
        <v>2</v>
      </c>
      <c r="W4090" s="12" t="e">
        <v>#N/A</v>
      </c>
      <c r="X4090" s="12" t="e">
        <v>#N/A</v>
      </c>
      <c r="Y4090" s="12" t="e">
        <v>#N/A</v>
      </c>
      <c r="Z4090" s="9">
        <v>0.42105300000000001</v>
      </c>
      <c r="AA4090" s="10">
        <v>32</v>
      </c>
      <c r="AB4090" s="10">
        <v>44</v>
      </c>
      <c r="AC4090" s="20">
        <v>1</v>
      </c>
      <c r="AD4090" s="20">
        <v>0.74115766030629804</v>
      </c>
      <c r="AE4090" s="20">
        <v>1</v>
      </c>
      <c r="AF4090" s="15">
        <v>0.328571</v>
      </c>
      <c r="AG4090" s="16">
        <v>23</v>
      </c>
      <c r="AH4090" s="16">
        <v>47</v>
      </c>
      <c r="AI4090" s="22">
        <v>1</v>
      </c>
      <c r="AJ4090" s="22">
        <v>0.66990274615696399</v>
      </c>
      <c r="AK4090" s="22">
        <v>1</v>
      </c>
      <c r="AL4090" s="18">
        <f t="shared" si="567"/>
        <v>1</v>
      </c>
      <c r="AM4090" s="18">
        <f t="shared" si="568"/>
        <v>1</v>
      </c>
      <c r="AN4090" s="18">
        <f t="shared" si="569"/>
        <v>1</v>
      </c>
      <c r="AO4090" s="18">
        <f t="shared" si="570"/>
        <v>1</v>
      </c>
      <c r="AP4090" s="18">
        <f t="shared" si="571"/>
        <v>1</v>
      </c>
      <c r="AQ4090" s="18">
        <f t="shared" si="572"/>
        <v>1</v>
      </c>
      <c r="AR4090" s="18">
        <f t="shared" si="573"/>
        <v>0</v>
      </c>
      <c r="AS4090" s="18">
        <f t="shared" si="574"/>
        <v>0</v>
      </c>
      <c r="AT4090" s="18">
        <f t="shared" si="575"/>
        <v>0</v>
      </c>
      <c r="AU4090" s="1" t="s">
        <v>29500</v>
      </c>
      <c r="AV4090" s="1" t="s">
        <v>29501</v>
      </c>
      <c r="AW4090" s="1" t="s">
        <v>29502</v>
      </c>
      <c r="AX4090" s="1" t="s">
        <v>29503</v>
      </c>
      <c r="AY4090" s="1" t="s">
        <v>29504</v>
      </c>
      <c r="AZ4090" s="1" t="s">
        <v>29505</v>
      </c>
      <c r="BA4090" s="1">
        <v>452</v>
      </c>
      <c r="BB4090" s="1" t="s">
        <v>29506</v>
      </c>
      <c r="BC4090" s="1" t="s">
        <v>4</v>
      </c>
      <c r="BF4090" s="1" t="s">
        <v>29507</v>
      </c>
      <c r="BG4090" s="1" t="s">
        <v>184</v>
      </c>
      <c r="BH4090" s="1" t="s">
        <v>29508</v>
      </c>
      <c r="BK4090" s="1" t="s">
        <v>470</v>
      </c>
      <c r="BL4090" s="1">
        <v>2</v>
      </c>
      <c r="BR4090" s="1" t="s">
        <v>29509</v>
      </c>
      <c r="BS4090" s="1">
        <v>0.72599999999999998</v>
      </c>
      <c r="BU4090" s="1" t="s">
        <v>4</v>
      </c>
    </row>
    <row r="4091" spans="1:81" x14ac:dyDescent="0.25">
      <c r="A4091" s="2" t="s">
        <v>29510</v>
      </c>
      <c r="B4091" s="1">
        <v>51196</v>
      </c>
      <c r="C4091" s="1">
        <v>10</v>
      </c>
      <c r="D4091" s="1">
        <v>95791831</v>
      </c>
      <c r="E4091" s="1">
        <v>95791831</v>
      </c>
      <c r="F4091" s="1" t="s">
        <v>6</v>
      </c>
      <c r="G4091" s="2" t="s">
        <v>29511</v>
      </c>
      <c r="H4091" s="2" t="s">
        <v>29513</v>
      </c>
      <c r="I4091" s="2" t="s">
        <v>29514</v>
      </c>
      <c r="J4091" s="2" t="s">
        <v>29515</v>
      </c>
      <c r="K4091" s="2" t="s">
        <v>49</v>
      </c>
      <c r="L4091" s="1" t="s">
        <v>50</v>
      </c>
      <c r="M4091" s="1" t="s">
        <v>90</v>
      </c>
      <c r="N4091" s="1" t="s">
        <v>31</v>
      </c>
      <c r="O4091" s="1" t="s">
        <v>31</v>
      </c>
      <c r="R4091" s="1" t="s">
        <v>29512</v>
      </c>
      <c r="S4091" s="1" t="s">
        <v>6</v>
      </c>
      <c r="T4091" s="1">
        <v>2</v>
      </c>
      <c r="U4091" s="1">
        <v>1662</v>
      </c>
      <c r="V4091" s="3">
        <v>2</v>
      </c>
      <c r="W4091" s="12" t="e">
        <v>#N/A</v>
      </c>
      <c r="X4091" s="12" t="e">
        <v>#N/A</v>
      </c>
      <c r="Y4091" s="12" t="e">
        <v>#N/A</v>
      </c>
      <c r="Z4091" s="9">
        <v>0.44360899999999998</v>
      </c>
      <c r="AA4091" s="10">
        <v>59</v>
      </c>
      <c r="AB4091" s="10">
        <v>74</v>
      </c>
      <c r="AC4091" s="20">
        <v>1</v>
      </c>
      <c r="AD4091" s="20">
        <v>0.79953197803467502</v>
      </c>
      <c r="AE4091" s="20">
        <v>1</v>
      </c>
      <c r="AF4091" s="15">
        <v>0.203125</v>
      </c>
      <c r="AG4091" s="16">
        <v>13</v>
      </c>
      <c r="AH4091" s="16">
        <v>51</v>
      </c>
      <c r="AI4091" s="22">
        <v>0.72</v>
      </c>
      <c r="AJ4091" s="22">
        <v>0.40234522063485001</v>
      </c>
      <c r="AK4091" s="22">
        <v>0.97482702607434402</v>
      </c>
      <c r="AL4091" s="18">
        <f t="shared" si="567"/>
        <v>1</v>
      </c>
      <c r="AM4091" s="18">
        <f t="shared" si="568"/>
        <v>1</v>
      </c>
      <c r="AN4091" s="18">
        <f t="shared" si="569"/>
        <v>1</v>
      </c>
      <c r="AO4091" s="18">
        <f t="shared" si="570"/>
        <v>1</v>
      </c>
      <c r="AP4091" s="18">
        <f t="shared" si="571"/>
        <v>1</v>
      </c>
      <c r="AQ4091" s="18">
        <f t="shared" si="572"/>
        <v>0</v>
      </c>
      <c r="AR4091" s="18">
        <f t="shared" si="573"/>
        <v>0</v>
      </c>
      <c r="AS4091" s="18">
        <f t="shared" si="574"/>
        <v>0</v>
      </c>
      <c r="AT4091" s="18">
        <f t="shared" si="575"/>
        <v>0</v>
      </c>
      <c r="AU4091" s="1" t="s">
        <v>29516</v>
      </c>
      <c r="AV4091" s="1" t="s">
        <v>29517</v>
      </c>
      <c r="AW4091" s="1" t="s">
        <v>29518</v>
      </c>
      <c r="AX4091" s="1" t="s">
        <v>29519</v>
      </c>
      <c r="AY4091" s="1" t="s">
        <v>29520</v>
      </c>
      <c r="AZ4091" s="1" t="s">
        <v>29521</v>
      </c>
      <c r="BA4091" s="1">
        <v>343</v>
      </c>
      <c r="BC4091" s="1" t="s">
        <v>4</v>
      </c>
      <c r="BF4091" s="1" t="s">
        <v>29522</v>
      </c>
      <c r="BG4091" s="1" t="s">
        <v>29523</v>
      </c>
      <c r="BH4091" s="1" t="s">
        <v>29524</v>
      </c>
      <c r="BK4091" s="1" t="s">
        <v>1062</v>
      </c>
      <c r="BL4091" s="1">
        <v>3</v>
      </c>
      <c r="BN4091" s="1" t="s">
        <v>29525</v>
      </c>
      <c r="BR4091" s="1" t="s">
        <v>29526</v>
      </c>
      <c r="BS4091" s="1">
        <v>0.42299999999999999</v>
      </c>
      <c r="BU4091" s="1" t="s">
        <v>4</v>
      </c>
    </row>
    <row r="4092" spans="1:81" x14ac:dyDescent="0.25">
      <c r="A4092" s="2" t="s">
        <v>29510</v>
      </c>
      <c r="B4092" s="1">
        <v>51196</v>
      </c>
      <c r="C4092" s="1">
        <v>10</v>
      </c>
      <c r="D4092" s="1">
        <v>96030337</v>
      </c>
      <c r="E4092" s="1">
        <v>96030337</v>
      </c>
      <c r="F4092" s="1" t="s">
        <v>6</v>
      </c>
      <c r="G4092" s="2" t="s">
        <v>29527</v>
      </c>
      <c r="H4092" s="2" t="s">
        <v>29528</v>
      </c>
      <c r="I4092" s="2" t="s">
        <v>29529</v>
      </c>
      <c r="J4092" s="2" t="s">
        <v>29530</v>
      </c>
      <c r="K4092" s="2" t="s">
        <v>49</v>
      </c>
      <c r="L4092" s="1" t="s">
        <v>50</v>
      </c>
      <c r="M4092" s="1" t="s">
        <v>90</v>
      </c>
      <c r="N4092" s="1" t="s">
        <v>31</v>
      </c>
      <c r="O4092" s="1" t="s">
        <v>31</v>
      </c>
      <c r="R4092" s="1" t="s">
        <v>29512</v>
      </c>
      <c r="S4092" s="1" t="s">
        <v>6</v>
      </c>
      <c r="T4092" s="1">
        <v>18</v>
      </c>
      <c r="U4092" s="1">
        <v>5118</v>
      </c>
      <c r="V4092" s="3">
        <v>2</v>
      </c>
      <c r="W4092" s="12" t="e">
        <v>#N/A</v>
      </c>
      <c r="X4092" s="12" t="e">
        <v>#N/A</v>
      </c>
      <c r="Y4092" s="12" t="e">
        <v>#N/A</v>
      </c>
      <c r="Z4092" s="9">
        <v>0.38424799999999998</v>
      </c>
      <c r="AA4092" s="10">
        <v>161</v>
      </c>
      <c r="AB4092" s="10">
        <v>258</v>
      </c>
      <c r="AC4092" s="20">
        <v>1</v>
      </c>
      <c r="AD4092" s="20">
        <v>0.80160262631083201</v>
      </c>
      <c r="AE4092" s="20">
        <v>1</v>
      </c>
      <c r="AF4092" s="15">
        <v>0.286275</v>
      </c>
      <c r="AG4092" s="16">
        <v>73</v>
      </c>
      <c r="AH4092" s="16">
        <v>182</v>
      </c>
      <c r="AI4092" s="22">
        <v>1</v>
      </c>
      <c r="AJ4092" s="22">
        <v>0.730478418545775</v>
      </c>
      <c r="AK4092" s="22">
        <v>1</v>
      </c>
      <c r="AL4092" s="18">
        <f t="shared" si="567"/>
        <v>1</v>
      </c>
      <c r="AM4092" s="18">
        <f t="shared" si="568"/>
        <v>1</v>
      </c>
      <c r="AN4092" s="18">
        <f t="shared" si="569"/>
        <v>1</v>
      </c>
      <c r="AO4092" s="18">
        <f t="shared" si="570"/>
        <v>1</v>
      </c>
      <c r="AP4092" s="18">
        <f t="shared" si="571"/>
        <v>1</v>
      </c>
      <c r="AQ4092" s="18">
        <f t="shared" si="572"/>
        <v>1</v>
      </c>
      <c r="AR4092" s="18">
        <f t="shared" si="573"/>
        <v>0</v>
      </c>
      <c r="AS4092" s="18">
        <f t="shared" si="574"/>
        <v>0</v>
      </c>
      <c r="AT4092" s="18">
        <f t="shared" si="575"/>
        <v>0</v>
      </c>
      <c r="AU4092" s="1" t="s">
        <v>29531</v>
      </c>
      <c r="AV4092" s="1" t="s">
        <v>29517</v>
      </c>
      <c r="AW4092" s="1" t="s">
        <v>29518</v>
      </c>
      <c r="AX4092" s="1" t="s">
        <v>29519</v>
      </c>
      <c r="AY4092" s="1" t="s">
        <v>29520</v>
      </c>
      <c r="AZ4092" s="1" t="s">
        <v>29521</v>
      </c>
      <c r="BA4092" s="1">
        <v>1495</v>
      </c>
      <c r="BB4092" s="1" t="s">
        <v>29506</v>
      </c>
      <c r="BC4092" s="1" t="s">
        <v>4</v>
      </c>
      <c r="BF4092" s="1" t="s">
        <v>29522</v>
      </c>
      <c r="BG4092" s="1" t="s">
        <v>29523</v>
      </c>
      <c r="BH4092" s="1" t="s">
        <v>29524</v>
      </c>
      <c r="BK4092" s="1" t="s">
        <v>1062</v>
      </c>
      <c r="BL4092" s="1">
        <v>3</v>
      </c>
      <c r="BN4092" s="1" t="s">
        <v>29525</v>
      </c>
      <c r="BR4092" s="1" t="s">
        <v>29532</v>
      </c>
      <c r="BS4092" s="1">
        <v>0.40300000000000002</v>
      </c>
      <c r="BU4092" s="1" t="s">
        <v>4</v>
      </c>
    </row>
    <row r="4093" spans="1:81" x14ac:dyDescent="0.25">
      <c r="A4093" s="2" t="s">
        <v>29533</v>
      </c>
      <c r="B4093" s="1">
        <v>5337</v>
      </c>
      <c r="C4093" s="1">
        <v>3</v>
      </c>
      <c r="D4093" s="1">
        <v>171453331</v>
      </c>
      <c r="E4093" s="1">
        <v>171453331</v>
      </c>
      <c r="F4093" s="1" t="s">
        <v>6</v>
      </c>
      <c r="G4093" s="2" t="s">
        <v>29552</v>
      </c>
      <c r="H4093" s="2" t="s">
        <v>22054</v>
      </c>
      <c r="I4093" s="2" t="s">
        <v>29553</v>
      </c>
      <c r="J4093" s="2" t="s">
        <v>29554</v>
      </c>
      <c r="K4093" s="2" t="s">
        <v>49</v>
      </c>
      <c r="L4093" s="1" t="s">
        <v>50</v>
      </c>
      <c r="M4093" s="1" t="s">
        <v>51</v>
      </c>
      <c r="N4093" s="1" t="s">
        <v>52</v>
      </c>
      <c r="O4093" s="1" t="s">
        <v>52</v>
      </c>
      <c r="P4093" s="1" t="s">
        <v>29551</v>
      </c>
      <c r="R4093" s="1" t="s">
        <v>29535</v>
      </c>
      <c r="S4093" s="1" t="s">
        <v>10</v>
      </c>
      <c r="T4093" s="1">
        <v>4</v>
      </c>
      <c r="U4093" s="1">
        <v>501</v>
      </c>
      <c r="V4093" s="3">
        <v>2</v>
      </c>
      <c r="W4093" s="12" t="e">
        <v>#N/A</v>
      </c>
      <c r="X4093" s="12" t="e">
        <v>#N/A</v>
      </c>
      <c r="Y4093" s="12" t="e">
        <v>#N/A</v>
      </c>
      <c r="Z4093" s="9">
        <v>0.36741200000000002</v>
      </c>
      <c r="AA4093" s="10">
        <v>115</v>
      </c>
      <c r="AB4093" s="10">
        <v>198</v>
      </c>
      <c r="AC4093" s="20">
        <v>1</v>
      </c>
      <c r="AD4093" s="20">
        <v>0.79251290656614204</v>
      </c>
      <c r="AE4093" s="20">
        <v>1</v>
      </c>
      <c r="AF4093" s="15">
        <v>0.26905800000000002</v>
      </c>
      <c r="AG4093" s="16">
        <v>60</v>
      </c>
      <c r="AH4093" s="16">
        <v>163</v>
      </c>
      <c r="AI4093" s="22">
        <v>0.95</v>
      </c>
      <c r="AJ4093" s="22">
        <v>0.68230333738464299</v>
      </c>
      <c r="AK4093" s="22">
        <v>1</v>
      </c>
      <c r="AL4093" s="18">
        <f t="shared" si="567"/>
        <v>1</v>
      </c>
      <c r="AM4093" s="18">
        <f t="shared" si="568"/>
        <v>1</v>
      </c>
      <c r="AN4093" s="18">
        <f t="shared" si="569"/>
        <v>1</v>
      </c>
      <c r="AO4093" s="18">
        <f t="shared" si="570"/>
        <v>1</v>
      </c>
      <c r="AP4093" s="18">
        <f t="shared" si="571"/>
        <v>1</v>
      </c>
      <c r="AQ4093" s="18">
        <f t="shared" si="572"/>
        <v>1</v>
      </c>
      <c r="AR4093" s="18">
        <f t="shared" si="573"/>
        <v>0</v>
      </c>
      <c r="AS4093" s="18">
        <f t="shared" si="574"/>
        <v>0</v>
      </c>
      <c r="AT4093" s="18">
        <f t="shared" si="575"/>
        <v>0</v>
      </c>
      <c r="AU4093" s="1" t="s">
        <v>29555</v>
      </c>
      <c r="AV4093" s="1" t="s">
        <v>29540</v>
      </c>
      <c r="AW4093" s="1" t="s">
        <v>29541</v>
      </c>
      <c r="AX4093" s="1" t="s">
        <v>29542</v>
      </c>
      <c r="AY4093" s="1" t="s">
        <v>29543</v>
      </c>
      <c r="AZ4093" s="1" t="s">
        <v>29544</v>
      </c>
      <c r="BA4093" s="1">
        <v>129</v>
      </c>
      <c r="BB4093" s="1" t="s">
        <v>13149</v>
      </c>
      <c r="BC4093" s="1" t="s">
        <v>4</v>
      </c>
      <c r="BF4093" s="1" t="s">
        <v>29545</v>
      </c>
      <c r="BG4093" s="1" t="s">
        <v>29546</v>
      </c>
      <c r="BH4093" s="1" t="s">
        <v>29547</v>
      </c>
      <c r="BK4093" s="1" t="s">
        <v>1889</v>
      </c>
      <c r="BL4093" s="1">
        <v>3</v>
      </c>
      <c r="BM4093" s="1" t="s">
        <v>29548</v>
      </c>
      <c r="BO4093" s="1" t="s">
        <v>29549</v>
      </c>
      <c r="BQ4093" s="1" t="s">
        <v>18877</v>
      </c>
      <c r="BR4093" s="1" t="s">
        <v>29556</v>
      </c>
      <c r="BS4093" s="1">
        <v>0.35799999999999998</v>
      </c>
      <c r="BU4093" s="1" t="s">
        <v>4</v>
      </c>
    </row>
    <row r="4094" spans="1:81" x14ac:dyDescent="0.25">
      <c r="A4094" s="2" t="s">
        <v>29533</v>
      </c>
      <c r="B4094" s="1">
        <v>5337</v>
      </c>
      <c r="C4094" s="1">
        <v>3</v>
      </c>
      <c r="D4094" s="1">
        <v>171431772</v>
      </c>
      <c r="E4094" s="1">
        <v>171431772</v>
      </c>
      <c r="F4094" s="1" t="s">
        <v>6</v>
      </c>
      <c r="G4094" s="2" t="s">
        <v>29534</v>
      </c>
      <c r="H4094" s="2" t="s">
        <v>29536</v>
      </c>
      <c r="I4094" s="2" t="s">
        <v>29537</v>
      </c>
      <c r="J4094" s="2" t="s">
        <v>29538</v>
      </c>
      <c r="K4094" s="2" t="s">
        <v>135</v>
      </c>
      <c r="L4094" s="1" t="s">
        <v>50</v>
      </c>
      <c r="M4094" s="1" t="s">
        <v>90</v>
      </c>
      <c r="N4094" s="1" t="s">
        <v>31</v>
      </c>
      <c r="O4094" s="1" t="s">
        <v>31</v>
      </c>
      <c r="R4094" s="1" t="s">
        <v>29535</v>
      </c>
      <c r="S4094" s="1" t="s">
        <v>10</v>
      </c>
      <c r="T4094" s="1">
        <v>9</v>
      </c>
      <c r="U4094" s="1">
        <v>938</v>
      </c>
      <c r="V4094" s="3">
        <v>2</v>
      </c>
      <c r="W4094" s="12" t="e">
        <v>#N/A</v>
      </c>
      <c r="X4094" s="12" t="e">
        <v>#N/A</v>
      </c>
      <c r="Y4094" s="12" t="e">
        <v>#N/A</v>
      </c>
      <c r="Z4094" s="9">
        <v>0.35194199999999998</v>
      </c>
      <c r="AA4094" s="10">
        <v>145</v>
      </c>
      <c r="AB4094" s="10">
        <v>267</v>
      </c>
      <c r="AC4094" s="20">
        <v>0.97</v>
      </c>
      <c r="AD4094" s="20">
        <v>0.77809722187111297</v>
      </c>
      <c r="AE4094" s="20">
        <v>1</v>
      </c>
      <c r="AF4094" s="15">
        <v>0.33076899999999998</v>
      </c>
      <c r="AG4094" s="16">
        <v>86</v>
      </c>
      <c r="AH4094" s="16">
        <v>174</v>
      </c>
      <c r="AI4094" s="22">
        <v>1</v>
      </c>
      <c r="AJ4094" s="22">
        <v>0.80771965172569204</v>
      </c>
      <c r="AK4094" s="22">
        <v>1</v>
      </c>
      <c r="AL4094" s="18">
        <f t="shared" si="567"/>
        <v>1</v>
      </c>
      <c r="AM4094" s="18">
        <f t="shared" si="568"/>
        <v>1</v>
      </c>
      <c r="AN4094" s="18">
        <f t="shared" si="569"/>
        <v>1</v>
      </c>
      <c r="AO4094" s="18">
        <f t="shared" si="570"/>
        <v>1</v>
      </c>
      <c r="AP4094" s="18">
        <f t="shared" si="571"/>
        <v>1</v>
      </c>
      <c r="AQ4094" s="18">
        <f t="shared" si="572"/>
        <v>1</v>
      </c>
      <c r="AR4094" s="18">
        <f t="shared" si="573"/>
        <v>0</v>
      </c>
      <c r="AS4094" s="18">
        <f t="shared" si="574"/>
        <v>0</v>
      </c>
      <c r="AT4094" s="18">
        <f t="shared" si="575"/>
        <v>0</v>
      </c>
      <c r="AU4094" s="1" t="s">
        <v>29539</v>
      </c>
      <c r="AV4094" s="1" t="s">
        <v>29540</v>
      </c>
      <c r="AW4094" s="1" t="s">
        <v>29541</v>
      </c>
      <c r="AX4094" s="1" t="s">
        <v>29542</v>
      </c>
      <c r="AY4094" s="1" t="s">
        <v>29543</v>
      </c>
      <c r="AZ4094" s="1" t="s">
        <v>29544</v>
      </c>
      <c r="BA4094" s="1">
        <v>274</v>
      </c>
      <c r="BB4094" s="1" t="s">
        <v>20634</v>
      </c>
      <c r="BC4094" s="1" t="s">
        <v>4</v>
      </c>
      <c r="BF4094" s="1" t="s">
        <v>29545</v>
      </c>
      <c r="BG4094" s="1" t="s">
        <v>29546</v>
      </c>
      <c r="BH4094" s="1" t="s">
        <v>29547</v>
      </c>
      <c r="BK4094" s="1" t="s">
        <v>1889</v>
      </c>
      <c r="BL4094" s="1">
        <v>3</v>
      </c>
      <c r="BM4094" s="1" t="s">
        <v>29548</v>
      </c>
      <c r="BO4094" s="1" t="s">
        <v>29549</v>
      </c>
      <c r="BQ4094" s="1" t="s">
        <v>18877</v>
      </c>
      <c r="BR4094" s="1" t="s">
        <v>29550</v>
      </c>
      <c r="BS4094" s="1">
        <v>0.35799999999999998</v>
      </c>
      <c r="BU4094" s="1" t="s">
        <v>4</v>
      </c>
    </row>
    <row r="4095" spans="1:81" x14ac:dyDescent="0.25">
      <c r="A4095" s="2" t="s">
        <v>29557</v>
      </c>
      <c r="B4095" s="1">
        <v>5339</v>
      </c>
      <c r="C4095" s="1">
        <v>8</v>
      </c>
      <c r="D4095" s="1">
        <v>144993482</v>
      </c>
      <c r="E4095" s="1">
        <v>144993482</v>
      </c>
      <c r="F4095" s="1" t="s">
        <v>6</v>
      </c>
      <c r="G4095" s="2" t="s">
        <v>29558</v>
      </c>
      <c r="H4095" s="2" t="s">
        <v>29560</v>
      </c>
      <c r="I4095" s="2" t="s">
        <v>29561</v>
      </c>
      <c r="J4095" s="2" t="s">
        <v>29562</v>
      </c>
      <c r="K4095" s="2" t="s">
        <v>30</v>
      </c>
      <c r="L4095" s="1" t="s">
        <v>8</v>
      </c>
      <c r="M4095" s="1" t="s">
        <v>51</v>
      </c>
      <c r="N4095" s="1" t="s">
        <v>10</v>
      </c>
      <c r="O4095" s="1" t="s">
        <v>10</v>
      </c>
      <c r="R4095" s="1" t="s">
        <v>29559</v>
      </c>
      <c r="S4095" s="1" t="s">
        <v>10</v>
      </c>
      <c r="T4095" s="1">
        <v>32</v>
      </c>
      <c r="U4095" s="1">
        <v>11088</v>
      </c>
      <c r="V4095" s="3">
        <v>2</v>
      </c>
      <c r="W4095" s="12" t="e">
        <v>#N/A</v>
      </c>
      <c r="X4095" s="12" t="e">
        <v>#N/A</v>
      </c>
      <c r="Y4095" s="12" t="e">
        <v>#N/A</v>
      </c>
      <c r="Z4095" s="9" t="s">
        <v>4</v>
      </c>
      <c r="AA4095" s="10" t="s">
        <v>4</v>
      </c>
      <c r="AB4095" s="10" t="s">
        <v>4</v>
      </c>
      <c r="AC4095" s="20">
        <v>0</v>
      </c>
      <c r="AD4095" s="20">
        <v>0</v>
      </c>
      <c r="AE4095" s="20">
        <v>0</v>
      </c>
      <c r="AF4095" s="15">
        <v>0.01</v>
      </c>
      <c r="AG4095" s="16">
        <v>7</v>
      </c>
      <c r="AH4095" s="16">
        <v>1068</v>
      </c>
      <c r="AI4095" s="22">
        <v>0.03</v>
      </c>
      <c r="AJ4095" s="22">
        <v>3.1036586844159502E-3</v>
      </c>
      <c r="AK4095" s="22">
        <v>8.5140642496841307E-2</v>
      </c>
      <c r="AL4095" s="18">
        <f t="shared" si="567"/>
        <v>0</v>
      </c>
      <c r="AM4095" s="18">
        <f t="shared" si="568"/>
        <v>0</v>
      </c>
      <c r="AN4095" s="18">
        <f t="shared" si="569"/>
        <v>0</v>
      </c>
      <c r="AO4095" s="18">
        <f t="shared" si="570"/>
        <v>0</v>
      </c>
      <c r="AP4095" s="18">
        <f t="shared" si="571"/>
        <v>0</v>
      </c>
      <c r="AQ4095" s="18">
        <f t="shared" si="572"/>
        <v>0</v>
      </c>
      <c r="AR4095" s="18">
        <f t="shared" si="573"/>
        <v>1</v>
      </c>
      <c r="AS4095" s="18">
        <f t="shared" si="574"/>
        <v>1</v>
      </c>
      <c r="AT4095" s="18">
        <f t="shared" si="575"/>
        <v>1</v>
      </c>
      <c r="AU4095" s="1" t="s">
        <v>29563</v>
      </c>
      <c r="AV4095" s="1" t="s">
        <v>29564</v>
      </c>
      <c r="AW4095" s="1" t="s">
        <v>29565</v>
      </c>
      <c r="AX4095" s="1" t="s">
        <v>29566</v>
      </c>
      <c r="AY4095" s="1" t="s">
        <v>29567</v>
      </c>
      <c r="AZ4095" s="1" t="s">
        <v>29568</v>
      </c>
      <c r="BA4095" s="1">
        <v>3640</v>
      </c>
      <c r="BB4095" s="1" t="s">
        <v>29569</v>
      </c>
      <c r="BC4095" s="1" t="s">
        <v>4</v>
      </c>
      <c r="BF4095" s="1" t="s">
        <v>29570</v>
      </c>
      <c r="BG4095" s="1" t="s">
        <v>29571</v>
      </c>
      <c r="BH4095" s="1" t="s">
        <v>29572</v>
      </c>
      <c r="BK4095" s="1" t="s">
        <v>29573</v>
      </c>
      <c r="BL4095" s="1">
        <v>9</v>
      </c>
      <c r="BR4095" s="1" t="s">
        <v>29574</v>
      </c>
      <c r="BS4095" s="1">
        <v>0.66200000000000003</v>
      </c>
      <c r="BT4095" s="1" t="s">
        <v>4</v>
      </c>
      <c r="BU4095" s="1" t="s">
        <v>4</v>
      </c>
    </row>
    <row r="4096" spans="1:81" x14ac:dyDescent="0.25">
      <c r="A4096" s="2" t="s">
        <v>29557</v>
      </c>
      <c r="B4096" s="1">
        <v>5339</v>
      </c>
      <c r="C4096" s="1">
        <v>8</v>
      </c>
      <c r="D4096" s="1">
        <v>145006627</v>
      </c>
      <c r="E4096" s="1">
        <v>145006629</v>
      </c>
      <c r="F4096" s="1" t="s">
        <v>6</v>
      </c>
      <c r="G4096" s="2" t="s">
        <v>29582</v>
      </c>
      <c r="H4096" s="2" t="s">
        <v>29584</v>
      </c>
      <c r="I4096" s="2" t="s">
        <v>29585</v>
      </c>
      <c r="J4096" s="2" t="s">
        <v>29586</v>
      </c>
      <c r="K4096" s="2" t="s">
        <v>153</v>
      </c>
      <c r="L4096" s="1" t="s">
        <v>8</v>
      </c>
      <c r="M4096" s="1" t="s">
        <v>1795</v>
      </c>
      <c r="N4096" s="1" t="s">
        <v>10</v>
      </c>
      <c r="O4096" s="1" t="s">
        <v>10</v>
      </c>
      <c r="R4096" s="1" t="s">
        <v>29559</v>
      </c>
      <c r="S4096" s="1" t="s">
        <v>10</v>
      </c>
      <c r="T4096" s="1">
        <v>16</v>
      </c>
      <c r="U4096" s="1" t="s">
        <v>29583</v>
      </c>
      <c r="V4096" s="3">
        <v>2</v>
      </c>
      <c r="W4096" s="12" t="e">
        <v>#N/A</v>
      </c>
      <c r="X4096" s="12" t="e">
        <v>#N/A</v>
      </c>
      <c r="Y4096" s="12" t="e">
        <v>#N/A</v>
      </c>
      <c r="Z4096" s="9">
        <v>0.01</v>
      </c>
      <c r="AA4096" s="10">
        <v>7</v>
      </c>
      <c r="AB4096" s="10">
        <v>578</v>
      </c>
      <c r="AC4096" s="20">
        <v>0.04</v>
      </c>
      <c r="AD4096" s="20">
        <v>5.96113072362739E-3</v>
      </c>
      <c r="AE4096" s="20">
        <v>8.5039412837449493E-2</v>
      </c>
      <c r="AF4096" s="15" t="s">
        <v>4</v>
      </c>
      <c r="AG4096" s="16" t="s">
        <v>4</v>
      </c>
      <c r="AH4096" s="16" t="s">
        <v>4</v>
      </c>
      <c r="AI4096" s="22">
        <v>0</v>
      </c>
      <c r="AJ4096" s="22">
        <v>0</v>
      </c>
      <c r="AK4096" s="22">
        <v>0</v>
      </c>
      <c r="AL4096" s="18">
        <f t="shared" si="567"/>
        <v>0</v>
      </c>
      <c r="AM4096" s="18">
        <f t="shared" si="568"/>
        <v>0</v>
      </c>
      <c r="AN4096" s="18">
        <f t="shared" si="569"/>
        <v>0</v>
      </c>
      <c r="AO4096" s="18">
        <f t="shared" si="570"/>
        <v>0</v>
      </c>
      <c r="AP4096" s="18">
        <f t="shared" si="571"/>
        <v>0</v>
      </c>
      <c r="AQ4096" s="18">
        <f t="shared" si="572"/>
        <v>0</v>
      </c>
      <c r="AR4096" s="18">
        <f t="shared" si="573"/>
        <v>0</v>
      </c>
      <c r="AS4096" s="18">
        <f t="shared" si="574"/>
        <v>0</v>
      </c>
      <c r="AT4096" s="18">
        <f t="shared" si="575"/>
        <v>0</v>
      </c>
      <c r="AU4096" s="1" t="s">
        <v>29587</v>
      </c>
      <c r="AV4096" s="1" t="s">
        <v>29564</v>
      </c>
      <c r="AW4096" s="1" t="s">
        <v>29565</v>
      </c>
      <c r="AX4096" s="1" t="s">
        <v>29566</v>
      </c>
      <c r="AY4096" s="1" t="s">
        <v>29567</v>
      </c>
      <c r="AZ4096" s="1" t="s">
        <v>29568</v>
      </c>
      <c r="BA4096" s="1">
        <v>776</v>
      </c>
      <c r="BB4096" s="1" t="s">
        <v>29588</v>
      </c>
      <c r="BC4096" s="1" t="s">
        <v>4</v>
      </c>
      <c r="BF4096" s="1" t="s">
        <v>29570</v>
      </c>
      <c r="BG4096" s="1" t="s">
        <v>29571</v>
      </c>
      <c r="BH4096" s="1" t="s">
        <v>29572</v>
      </c>
      <c r="BK4096" s="1" t="s">
        <v>29573</v>
      </c>
      <c r="BL4096" s="1">
        <v>9</v>
      </c>
      <c r="BR4096" s="1" t="s">
        <v>29589</v>
      </c>
      <c r="BS4096" s="1">
        <v>0.621</v>
      </c>
      <c r="BT4096" s="1" t="s">
        <v>4</v>
      </c>
      <c r="BU4096" s="1" t="s">
        <v>4</v>
      </c>
    </row>
    <row r="4097" spans="1:73" x14ac:dyDescent="0.25">
      <c r="A4097" s="2" t="s">
        <v>29557</v>
      </c>
      <c r="B4097" s="1">
        <v>5339</v>
      </c>
      <c r="C4097" s="1">
        <v>8</v>
      </c>
      <c r="D4097" s="1">
        <v>145005706</v>
      </c>
      <c r="E4097" s="1">
        <v>145005706</v>
      </c>
      <c r="F4097" s="1" t="s">
        <v>6</v>
      </c>
      <c r="G4097" s="2" t="s">
        <v>29575</v>
      </c>
      <c r="H4097" s="2" t="s">
        <v>29576</v>
      </c>
      <c r="I4097" s="2" t="s">
        <v>29577</v>
      </c>
      <c r="J4097" s="2" t="s">
        <v>29578</v>
      </c>
      <c r="K4097" s="2" t="s">
        <v>49</v>
      </c>
      <c r="L4097" s="1" t="s">
        <v>50</v>
      </c>
      <c r="M4097" s="1" t="s">
        <v>90</v>
      </c>
      <c r="N4097" s="1" t="s">
        <v>31</v>
      </c>
      <c r="O4097" s="1" t="s">
        <v>31</v>
      </c>
      <c r="R4097" s="1" t="s">
        <v>29559</v>
      </c>
      <c r="S4097" s="1" t="s">
        <v>10</v>
      </c>
      <c r="T4097" s="1">
        <v>19</v>
      </c>
      <c r="U4097" s="1">
        <v>2881</v>
      </c>
      <c r="V4097" s="3">
        <v>2</v>
      </c>
      <c r="W4097" s="12" t="e">
        <v>#N/A</v>
      </c>
      <c r="X4097" s="12" t="e">
        <v>#N/A</v>
      </c>
      <c r="Y4097" s="12" t="e">
        <v>#N/A</v>
      </c>
      <c r="Z4097" s="9">
        <v>0.38461499999999998</v>
      </c>
      <c r="AA4097" s="10">
        <v>15</v>
      </c>
      <c r="AB4097" s="10">
        <v>24</v>
      </c>
      <c r="AC4097" s="20">
        <v>1</v>
      </c>
      <c r="AD4097" s="20">
        <v>0.59497557080566899</v>
      </c>
      <c r="AE4097" s="20">
        <v>1</v>
      </c>
      <c r="AF4097" s="15">
        <v>0.31460700000000003</v>
      </c>
      <c r="AG4097" s="16">
        <v>28</v>
      </c>
      <c r="AH4097" s="16">
        <v>61</v>
      </c>
      <c r="AI4097" s="22">
        <v>1</v>
      </c>
      <c r="AJ4097" s="22">
        <v>0.49102559826044401</v>
      </c>
      <c r="AK4097" s="22">
        <v>1</v>
      </c>
      <c r="AL4097" s="18">
        <f t="shared" si="567"/>
        <v>1</v>
      </c>
      <c r="AM4097" s="18">
        <f t="shared" si="568"/>
        <v>1</v>
      </c>
      <c r="AN4097" s="18">
        <f t="shared" si="569"/>
        <v>1</v>
      </c>
      <c r="AO4097" s="18">
        <f t="shared" si="570"/>
        <v>1</v>
      </c>
      <c r="AP4097" s="18">
        <f t="shared" si="571"/>
        <v>1</v>
      </c>
      <c r="AQ4097" s="18">
        <f t="shared" si="572"/>
        <v>1</v>
      </c>
      <c r="AR4097" s="18">
        <f t="shared" si="573"/>
        <v>0</v>
      </c>
      <c r="AS4097" s="18">
        <f t="shared" si="574"/>
        <v>0</v>
      </c>
      <c r="AT4097" s="18">
        <f t="shared" si="575"/>
        <v>0</v>
      </c>
      <c r="AU4097" s="1" t="s">
        <v>29579</v>
      </c>
      <c r="AV4097" s="1" t="s">
        <v>29564</v>
      </c>
      <c r="AW4097" s="1" t="s">
        <v>29565</v>
      </c>
      <c r="AX4097" s="1" t="s">
        <v>29566</v>
      </c>
      <c r="AY4097" s="1" t="s">
        <v>29567</v>
      </c>
      <c r="AZ4097" s="1" t="s">
        <v>29568</v>
      </c>
      <c r="BA4097" s="1">
        <v>904</v>
      </c>
      <c r="BB4097" s="1" t="s">
        <v>29580</v>
      </c>
      <c r="BC4097" s="1" t="s">
        <v>4</v>
      </c>
      <c r="BF4097" s="1" t="s">
        <v>29570</v>
      </c>
      <c r="BG4097" s="1" t="s">
        <v>29571</v>
      </c>
      <c r="BH4097" s="1" t="s">
        <v>29572</v>
      </c>
      <c r="BK4097" s="1" t="s">
        <v>29573</v>
      </c>
      <c r="BL4097" s="1">
        <v>9</v>
      </c>
      <c r="BR4097" s="1" t="s">
        <v>29581</v>
      </c>
      <c r="BS4097" s="1">
        <v>0.66700000000000004</v>
      </c>
      <c r="BU4097" s="1" t="s">
        <v>4</v>
      </c>
    </row>
    <row r="4098" spans="1:73" x14ac:dyDescent="0.25">
      <c r="A4098" s="2" t="s">
        <v>29590</v>
      </c>
      <c r="B4098" s="1">
        <v>144100</v>
      </c>
      <c r="C4098" s="1">
        <v>11</v>
      </c>
      <c r="D4098" s="1">
        <v>16838656</v>
      </c>
      <c r="E4098" s="1">
        <v>16838656</v>
      </c>
      <c r="F4098" s="1" t="s">
        <v>6</v>
      </c>
      <c r="G4098" s="2" t="s">
        <v>29592</v>
      </c>
      <c r="H4098" s="2" t="s">
        <v>29594</v>
      </c>
      <c r="I4098" s="2" t="s">
        <v>29595</v>
      </c>
      <c r="J4098" s="2" t="s">
        <v>29596</v>
      </c>
      <c r="K4098" s="2" t="s">
        <v>135</v>
      </c>
      <c r="L4098" s="1" t="s">
        <v>50</v>
      </c>
      <c r="M4098" s="1" t="s">
        <v>90</v>
      </c>
      <c r="N4098" s="1" t="s">
        <v>31</v>
      </c>
      <c r="O4098" s="1" t="s">
        <v>31</v>
      </c>
      <c r="P4098" s="1" t="s">
        <v>29591</v>
      </c>
      <c r="R4098" s="1" t="s">
        <v>29593</v>
      </c>
      <c r="S4098" s="1" t="s">
        <v>10</v>
      </c>
      <c r="T4098" s="1">
        <v>11</v>
      </c>
      <c r="U4098" s="1">
        <v>1572</v>
      </c>
      <c r="V4098" s="3">
        <v>2</v>
      </c>
      <c r="W4098" s="12" t="e">
        <v>#N/A</v>
      </c>
      <c r="X4098" s="12" t="e">
        <v>#N/A</v>
      </c>
      <c r="Y4098" s="12" t="e">
        <v>#N/A</v>
      </c>
      <c r="Z4098" s="9">
        <v>0.34090900000000002</v>
      </c>
      <c r="AA4098" s="10">
        <v>75</v>
      </c>
      <c r="AB4098" s="10">
        <v>145</v>
      </c>
      <c r="AC4098" s="20">
        <v>0.94</v>
      </c>
      <c r="AD4098" s="20">
        <v>0.720066810211345</v>
      </c>
      <c r="AE4098" s="20">
        <v>1</v>
      </c>
      <c r="AF4098" s="15">
        <v>0.254386</v>
      </c>
      <c r="AG4098" s="16">
        <v>29</v>
      </c>
      <c r="AH4098" s="16">
        <v>85</v>
      </c>
      <c r="AI4098" s="22">
        <v>0.9</v>
      </c>
      <c r="AJ4098" s="22">
        <v>0.58848384578852697</v>
      </c>
      <c r="AK4098" s="22">
        <v>1</v>
      </c>
      <c r="AL4098" s="18">
        <f t="shared" si="567"/>
        <v>1</v>
      </c>
      <c r="AM4098" s="18">
        <f t="shared" si="568"/>
        <v>1</v>
      </c>
      <c r="AN4098" s="18">
        <f t="shared" si="569"/>
        <v>1</v>
      </c>
      <c r="AO4098" s="18">
        <f t="shared" si="570"/>
        <v>1</v>
      </c>
      <c r="AP4098" s="18">
        <f t="shared" si="571"/>
        <v>1</v>
      </c>
      <c r="AQ4098" s="18">
        <f t="shared" si="572"/>
        <v>1</v>
      </c>
      <c r="AR4098" s="18">
        <f t="shared" si="573"/>
        <v>0</v>
      </c>
      <c r="AS4098" s="18">
        <f t="shared" si="574"/>
        <v>0</v>
      </c>
      <c r="AT4098" s="18">
        <f t="shared" si="575"/>
        <v>0</v>
      </c>
      <c r="AU4098" s="1" t="s">
        <v>29597</v>
      </c>
      <c r="AV4098" s="1" t="s">
        <v>29598</v>
      </c>
      <c r="AW4098" s="1" t="s">
        <v>29599</v>
      </c>
      <c r="AX4098" s="1" t="s">
        <v>29600</v>
      </c>
      <c r="AY4098" s="1" t="s">
        <v>29601</v>
      </c>
      <c r="AZ4098" s="1" t="s">
        <v>29602</v>
      </c>
      <c r="BA4098" s="1">
        <v>519</v>
      </c>
      <c r="BC4098" s="1" t="s">
        <v>4</v>
      </c>
      <c r="BF4098" s="1" t="s">
        <v>29603</v>
      </c>
      <c r="BG4098" s="1" t="s">
        <v>29604</v>
      </c>
      <c r="BH4098" s="1" t="s">
        <v>29605</v>
      </c>
      <c r="BK4098" s="1" t="s">
        <v>26268</v>
      </c>
      <c r="BL4098" s="1">
        <v>3</v>
      </c>
      <c r="BR4098" s="1" t="s">
        <v>29606</v>
      </c>
      <c r="BS4098" s="1">
        <v>0.66200000000000003</v>
      </c>
      <c r="BU4098" s="1" t="s">
        <v>4</v>
      </c>
    </row>
    <row r="4099" spans="1:73" x14ac:dyDescent="0.25">
      <c r="A4099" s="2" t="s">
        <v>29607</v>
      </c>
      <c r="B4099" s="1">
        <v>55041</v>
      </c>
      <c r="C4099" s="1">
        <v>2</v>
      </c>
      <c r="D4099" s="1">
        <v>132110911</v>
      </c>
      <c r="E4099" s="1">
        <v>132110911</v>
      </c>
      <c r="F4099" s="1" t="s">
        <v>6</v>
      </c>
      <c r="G4099" s="2" t="s">
        <v>29608</v>
      </c>
      <c r="H4099" s="2" t="s">
        <v>25833</v>
      </c>
      <c r="I4099" s="2" t="s">
        <v>29610</v>
      </c>
      <c r="J4099" s="2" t="s">
        <v>25835</v>
      </c>
      <c r="K4099" s="2" t="s">
        <v>49</v>
      </c>
      <c r="L4099" s="1" t="s">
        <v>50</v>
      </c>
      <c r="M4099" s="1" t="s">
        <v>51</v>
      </c>
      <c r="N4099" s="1" t="s">
        <v>52</v>
      </c>
      <c r="O4099" s="1" t="s">
        <v>52</v>
      </c>
      <c r="R4099" s="1" t="s">
        <v>29609</v>
      </c>
      <c r="S4099" s="1" t="s">
        <v>6</v>
      </c>
      <c r="T4099" s="1">
        <v>7</v>
      </c>
      <c r="U4099" s="1">
        <v>1302</v>
      </c>
      <c r="V4099" s="3">
        <v>2</v>
      </c>
      <c r="W4099" s="12" t="e">
        <v>#N/A</v>
      </c>
      <c r="X4099" s="12" t="e">
        <v>#N/A</v>
      </c>
      <c r="Y4099" s="12" t="e">
        <v>#N/A</v>
      </c>
      <c r="Z4099" s="9">
        <v>0.461538</v>
      </c>
      <c r="AA4099" s="10">
        <v>6</v>
      </c>
      <c r="AB4099" s="10">
        <v>7</v>
      </c>
      <c r="AC4099" s="20">
        <v>1</v>
      </c>
      <c r="AD4099" s="20">
        <v>0.46784459898534297</v>
      </c>
      <c r="AE4099" s="20">
        <v>1</v>
      </c>
      <c r="AF4099" s="15">
        <v>0.125</v>
      </c>
      <c r="AG4099" s="16">
        <v>2</v>
      </c>
      <c r="AH4099" s="16">
        <v>14</v>
      </c>
      <c r="AI4099" s="22">
        <v>0.45</v>
      </c>
      <c r="AJ4099" s="22">
        <v>0.121342151240284</v>
      </c>
      <c r="AK4099" s="22">
        <v>0.95368617010995604</v>
      </c>
      <c r="AL4099" s="18">
        <f t="shared" si="567"/>
        <v>1</v>
      </c>
      <c r="AM4099" s="18">
        <f t="shared" si="568"/>
        <v>1</v>
      </c>
      <c r="AN4099" s="18">
        <f t="shared" si="569"/>
        <v>1</v>
      </c>
      <c r="AO4099" s="18">
        <f t="shared" si="570"/>
        <v>1</v>
      </c>
      <c r="AP4099" s="18">
        <f t="shared" si="571"/>
        <v>0</v>
      </c>
      <c r="AQ4099" s="18">
        <f t="shared" si="572"/>
        <v>0</v>
      </c>
      <c r="AR4099" s="18">
        <f t="shared" si="573"/>
        <v>0</v>
      </c>
      <c r="AS4099" s="18">
        <f t="shared" si="574"/>
        <v>0</v>
      </c>
      <c r="AT4099" s="18">
        <f t="shared" si="575"/>
        <v>0</v>
      </c>
      <c r="AX4099" s="1" t="s">
        <v>29611</v>
      </c>
      <c r="AY4099" s="1" t="s">
        <v>29612</v>
      </c>
      <c r="AZ4099" s="1" t="s">
        <v>29613</v>
      </c>
      <c r="BA4099" s="1">
        <v>140</v>
      </c>
      <c r="BC4099" s="1" t="s">
        <v>4</v>
      </c>
      <c r="BG4099" s="1" t="s">
        <v>3187</v>
      </c>
      <c r="BH4099" s="1" t="s">
        <v>304</v>
      </c>
      <c r="BK4099" s="1" t="s">
        <v>1135</v>
      </c>
      <c r="BL4099" s="1">
        <v>2</v>
      </c>
      <c r="BP4099" s="1" t="s">
        <v>29614</v>
      </c>
      <c r="BR4099" s="1" t="s">
        <v>29615</v>
      </c>
      <c r="BS4099" s="1">
        <v>0.73099999999999998</v>
      </c>
      <c r="BU4099" s="1" t="s">
        <v>4</v>
      </c>
    </row>
    <row r="4100" spans="1:73" x14ac:dyDescent="0.25">
      <c r="A4100" s="2" t="s">
        <v>29616</v>
      </c>
      <c r="B4100" s="1">
        <v>64857</v>
      </c>
      <c r="C4100" s="1">
        <v>19</v>
      </c>
      <c r="D4100" s="1">
        <v>39913449</v>
      </c>
      <c r="E4100" s="1">
        <v>39913449</v>
      </c>
      <c r="F4100" s="1" t="s">
        <v>6</v>
      </c>
      <c r="G4100" s="2" t="s">
        <v>29617</v>
      </c>
      <c r="H4100" s="2" t="s">
        <v>29619</v>
      </c>
      <c r="I4100" s="2" t="s">
        <v>29620</v>
      </c>
      <c r="J4100" s="2" t="s">
        <v>29621</v>
      </c>
      <c r="K4100" s="2" t="s">
        <v>135</v>
      </c>
      <c r="L4100" s="1" t="s">
        <v>50</v>
      </c>
      <c r="M4100" s="1" t="s">
        <v>51</v>
      </c>
      <c r="N4100" s="1" t="s">
        <v>52</v>
      </c>
      <c r="O4100" s="1" t="s">
        <v>52</v>
      </c>
      <c r="R4100" s="1" t="s">
        <v>29618</v>
      </c>
      <c r="S4100" s="1" t="s">
        <v>6</v>
      </c>
      <c r="T4100" s="1">
        <v>18</v>
      </c>
      <c r="U4100" s="1">
        <v>2080</v>
      </c>
      <c r="V4100" s="3">
        <v>2</v>
      </c>
      <c r="W4100" s="12" t="e">
        <v>#N/A</v>
      </c>
      <c r="X4100" s="12" t="e">
        <v>#N/A</v>
      </c>
      <c r="Y4100" s="12" t="e">
        <v>#N/A</v>
      </c>
      <c r="Z4100" s="9">
        <v>0.36448599999999998</v>
      </c>
      <c r="AA4100" s="10">
        <v>78</v>
      </c>
      <c r="AB4100" s="10">
        <v>136</v>
      </c>
      <c r="AC4100" s="20">
        <v>1</v>
      </c>
      <c r="AD4100" s="20">
        <v>0.76273840086799205</v>
      </c>
      <c r="AE4100" s="20">
        <v>1</v>
      </c>
      <c r="AF4100" s="15">
        <v>0.304147</v>
      </c>
      <c r="AG4100" s="16">
        <v>66</v>
      </c>
      <c r="AH4100" s="16">
        <v>151</v>
      </c>
      <c r="AI4100" s="22">
        <v>1</v>
      </c>
      <c r="AJ4100" s="22">
        <v>0.72146168153718104</v>
      </c>
      <c r="AK4100" s="22">
        <v>1</v>
      </c>
      <c r="AL4100" s="18">
        <f t="shared" ref="AL4100:AL4163" si="576">IF(AC4100&gt;0.25,1,0)</f>
        <v>1</v>
      </c>
      <c r="AM4100" s="18">
        <f t="shared" ref="AM4100:AM4163" si="577">IF(AC4100&gt;0.5,1,0)</f>
        <v>1</v>
      </c>
      <c r="AN4100" s="18">
        <f t="shared" ref="AN4100:AN4163" si="578">IF(AC4100&gt;0.75,1,0)</f>
        <v>1</v>
      </c>
      <c r="AO4100" s="18">
        <f t="shared" ref="AO4100:AO4163" si="579">IF(AI4100&gt;0.25,1,0)</f>
        <v>1</v>
      </c>
      <c r="AP4100" s="18">
        <f t="shared" ref="AP4100:AP4163" si="580">IF(AI4100&gt;0.5,1,0)</f>
        <v>1</v>
      </c>
      <c r="AQ4100" s="18">
        <f t="shared" ref="AQ4100:AQ4163" si="581">IF(AI4100&gt;0.75,1,0)</f>
        <v>1</v>
      </c>
      <c r="AR4100" s="18">
        <f t="shared" ref="AR4100:AR4163" si="582">IF(AE4100&lt;AJ4100,1,0)</f>
        <v>0</v>
      </c>
      <c r="AS4100" s="18">
        <f t="shared" ref="AS4100:AS4163" si="583">IF(AE4100&lt;AI4100,1,0)</f>
        <v>0</v>
      </c>
      <c r="AT4100" s="18">
        <f t="shared" ref="AT4100:AT4163" si="584">IF(AJ4100&gt;AC4100,1,0)</f>
        <v>0</v>
      </c>
      <c r="AU4100" s="1" t="s">
        <v>29622</v>
      </c>
      <c r="AV4100" s="1" t="s">
        <v>29623</v>
      </c>
      <c r="AW4100" s="1" t="s">
        <v>29624</v>
      </c>
      <c r="AX4100" s="1" t="s">
        <v>29625</v>
      </c>
      <c r="AY4100" s="1" t="s">
        <v>29626</v>
      </c>
      <c r="AZ4100" s="1" t="s">
        <v>29627</v>
      </c>
      <c r="BA4100" s="1">
        <v>585</v>
      </c>
      <c r="BC4100" s="1" t="s">
        <v>4</v>
      </c>
      <c r="BF4100" s="1" t="s">
        <v>200</v>
      </c>
      <c r="BG4100" s="1" t="s">
        <v>184</v>
      </c>
      <c r="BH4100" s="1" t="s">
        <v>22708</v>
      </c>
      <c r="BK4100" s="1" t="s">
        <v>29628</v>
      </c>
      <c r="BL4100" s="1">
        <v>4</v>
      </c>
      <c r="BM4100" s="1" t="s">
        <v>29629</v>
      </c>
      <c r="BO4100" s="1" t="s">
        <v>29630</v>
      </c>
      <c r="BR4100" s="1" t="s">
        <v>29631</v>
      </c>
      <c r="BS4100" s="1">
        <v>0.61199999999999999</v>
      </c>
      <c r="BU4100" s="1" t="s">
        <v>4</v>
      </c>
    </row>
    <row r="4101" spans="1:73" x14ac:dyDescent="0.25">
      <c r="A4101" s="2" t="s">
        <v>29632</v>
      </c>
      <c r="B4101" s="1">
        <v>130271</v>
      </c>
      <c r="C4101" s="1">
        <v>2</v>
      </c>
      <c r="D4101" s="1">
        <v>43969989</v>
      </c>
      <c r="E4101" s="1">
        <v>43969989</v>
      </c>
      <c r="F4101" s="1" t="s">
        <v>6</v>
      </c>
      <c r="G4101" s="2" t="s">
        <v>29633</v>
      </c>
      <c r="H4101" s="2" t="s">
        <v>29635</v>
      </c>
      <c r="I4101" s="2" t="s">
        <v>29636</v>
      </c>
      <c r="J4101" s="2" t="s">
        <v>29637</v>
      </c>
      <c r="K4101" s="2" t="s">
        <v>49</v>
      </c>
      <c r="L4101" s="1" t="s">
        <v>50</v>
      </c>
      <c r="M4101" s="1" t="s">
        <v>51</v>
      </c>
      <c r="N4101" s="1" t="s">
        <v>52</v>
      </c>
      <c r="O4101" s="1" t="s">
        <v>52</v>
      </c>
      <c r="R4101" s="1" t="s">
        <v>29634</v>
      </c>
      <c r="S4101" s="1" t="s">
        <v>6</v>
      </c>
      <c r="T4101" s="1">
        <v>22</v>
      </c>
      <c r="U4101" s="1">
        <v>3414</v>
      </c>
      <c r="V4101" s="3">
        <v>2</v>
      </c>
      <c r="W4101" s="12" t="e">
        <v>#N/A</v>
      </c>
      <c r="X4101" s="12" t="e">
        <v>#N/A</v>
      </c>
      <c r="Y4101" s="12" t="e">
        <v>#N/A</v>
      </c>
      <c r="Z4101" s="9">
        <v>0.48399999999999999</v>
      </c>
      <c r="AA4101" s="10">
        <v>121</v>
      </c>
      <c r="AB4101" s="10">
        <v>129</v>
      </c>
      <c r="AC4101" s="20">
        <v>1</v>
      </c>
      <c r="AD4101" s="20">
        <v>0.83073776079081896</v>
      </c>
      <c r="AE4101" s="20">
        <v>1</v>
      </c>
      <c r="AF4101" s="15">
        <v>0.23225799999999999</v>
      </c>
      <c r="AG4101" s="16">
        <v>36</v>
      </c>
      <c r="AH4101" s="16">
        <v>119</v>
      </c>
      <c r="AI4101" s="22">
        <v>0.82</v>
      </c>
      <c r="AJ4101" s="22">
        <v>0.56009172846053201</v>
      </c>
      <c r="AK4101" s="22">
        <v>0.98468874966475795</v>
      </c>
      <c r="AL4101" s="18">
        <f t="shared" si="576"/>
        <v>1</v>
      </c>
      <c r="AM4101" s="18">
        <f t="shared" si="577"/>
        <v>1</v>
      </c>
      <c r="AN4101" s="18">
        <f t="shared" si="578"/>
        <v>1</v>
      </c>
      <c r="AO4101" s="18">
        <f t="shared" si="579"/>
        <v>1</v>
      </c>
      <c r="AP4101" s="18">
        <f t="shared" si="580"/>
        <v>1</v>
      </c>
      <c r="AQ4101" s="18">
        <f t="shared" si="581"/>
        <v>1</v>
      </c>
      <c r="AR4101" s="18">
        <f t="shared" si="582"/>
        <v>0</v>
      </c>
      <c r="AS4101" s="18">
        <f t="shared" si="583"/>
        <v>0</v>
      </c>
      <c r="AT4101" s="18">
        <f t="shared" si="584"/>
        <v>0</v>
      </c>
      <c r="AV4101" s="1" t="s">
        <v>29638</v>
      </c>
      <c r="AW4101" s="1" t="s">
        <v>29639</v>
      </c>
      <c r="AX4101" s="1" t="s">
        <v>29640</v>
      </c>
      <c r="AY4101" s="1" t="s">
        <v>29641</v>
      </c>
      <c r="AZ4101" s="1" t="s">
        <v>29642</v>
      </c>
      <c r="BA4101" s="1">
        <v>1111</v>
      </c>
      <c r="BC4101" s="1" t="s">
        <v>4</v>
      </c>
      <c r="BG4101" s="1" t="s">
        <v>29643</v>
      </c>
      <c r="BH4101" s="1" t="s">
        <v>3772</v>
      </c>
      <c r="BK4101" s="1" t="s">
        <v>26268</v>
      </c>
      <c r="BL4101" s="1">
        <v>3</v>
      </c>
      <c r="BN4101" s="1" t="s">
        <v>29644</v>
      </c>
      <c r="BR4101" s="1" t="s">
        <v>29645</v>
      </c>
      <c r="BS4101" s="1">
        <v>0.41299999999999998</v>
      </c>
      <c r="BU4101" s="1" t="s">
        <v>4</v>
      </c>
    </row>
    <row r="4102" spans="1:73" x14ac:dyDescent="0.25">
      <c r="A4102" s="2" t="s">
        <v>29646</v>
      </c>
      <c r="B4102" s="1">
        <v>5340</v>
      </c>
      <c r="C4102" s="1">
        <v>6</v>
      </c>
      <c r="D4102" s="1">
        <v>161143527</v>
      </c>
      <c r="E4102" s="1">
        <v>161143527</v>
      </c>
      <c r="F4102" s="1" t="s">
        <v>6</v>
      </c>
      <c r="G4102" s="2" t="s">
        <v>29659</v>
      </c>
      <c r="H4102" s="2" t="s">
        <v>29660</v>
      </c>
      <c r="I4102" s="2" t="s">
        <v>29661</v>
      </c>
      <c r="J4102" s="2" t="s">
        <v>29662</v>
      </c>
      <c r="K4102" s="2" t="s">
        <v>49</v>
      </c>
      <c r="L4102" s="1" t="s">
        <v>50</v>
      </c>
      <c r="M4102" s="1" t="s">
        <v>90</v>
      </c>
      <c r="N4102" s="1" t="s">
        <v>52</v>
      </c>
      <c r="O4102" s="1" t="s">
        <v>52</v>
      </c>
      <c r="R4102" s="1" t="s">
        <v>29647</v>
      </c>
      <c r="S4102" s="1" t="s">
        <v>6</v>
      </c>
      <c r="T4102" s="1">
        <v>10</v>
      </c>
      <c r="U4102" s="1">
        <v>1247</v>
      </c>
      <c r="V4102" s="3">
        <v>2</v>
      </c>
      <c r="W4102" s="12" t="e">
        <v>#N/A</v>
      </c>
      <c r="X4102" s="12" t="e">
        <v>#N/A</v>
      </c>
      <c r="Y4102" s="12" t="e">
        <v>#N/A</v>
      </c>
      <c r="Z4102" s="9">
        <v>0.38084600000000002</v>
      </c>
      <c r="AA4102" s="10">
        <v>342</v>
      </c>
      <c r="AB4102" s="10">
        <v>556</v>
      </c>
      <c r="AC4102" s="20">
        <v>1</v>
      </c>
      <c r="AD4102" s="20">
        <v>0.85664297288806102</v>
      </c>
      <c r="AE4102" s="20">
        <v>1</v>
      </c>
      <c r="AF4102" s="15">
        <v>0</v>
      </c>
      <c r="AG4102" s="16">
        <v>0</v>
      </c>
      <c r="AH4102" s="16">
        <v>306</v>
      </c>
      <c r="AI4102" s="22">
        <v>0</v>
      </c>
      <c r="AJ4102" s="22">
        <v>0</v>
      </c>
      <c r="AK4102" s="22">
        <v>3.5241286791977397E-2</v>
      </c>
      <c r="AL4102" s="18">
        <f t="shared" si="576"/>
        <v>1</v>
      </c>
      <c r="AM4102" s="18">
        <f t="shared" si="577"/>
        <v>1</v>
      </c>
      <c r="AN4102" s="18">
        <f t="shared" si="578"/>
        <v>1</v>
      </c>
      <c r="AO4102" s="18">
        <f t="shared" si="579"/>
        <v>0</v>
      </c>
      <c r="AP4102" s="18">
        <f t="shared" si="580"/>
        <v>0</v>
      </c>
      <c r="AQ4102" s="18">
        <f t="shared" si="581"/>
        <v>0</v>
      </c>
      <c r="AR4102" s="18">
        <f t="shared" si="582"/>
        <v>0</v>
      </c>
      <c r="AS4102" s="18">
        <f t="shared" si="583"/>
        <v>0</v>
      </c>
      <c r="AT4102" s="18">
        <f t="shared" si="584"/>
        <v>0</v>
      </c>
      <c r="AV4102" s="1" t="s">
        <v>29648</v>
      </c>
      <c r="AW4102" s="1" t="s">
        <v>29649</v>
      </c>
      <c r="AX4102" s="1" t="s">
        <v>29650</v>
      </c>
      <c r="AY4102" s="1" t="s">
        <v>29651</v>
      </c>
      <c r="AZ4102" s="1" t="s">
        <v>29652</v>
      </c>
      <c r="BA4102" s="1">
        <v>395</v>
      </c>
      <c r="BB4102" s="1" t="s">
        <v>10196</v>
      </c>
      <c r="BC4102" s="1" t="s">
        <v>4</v>
      </c>
      <c r="BF4102" s="1" t="s">
        <v>29653</v>
      </c>
      <c r="BG4102" s="1" t="s">
        <v>29654</v>
      </c>
      <c r="BH4102" s="1" t="s">
        <v>29655</v>
      </c>
      <c r="BK4102" s="1" t="s">
        <v>1427</v>
      </c>
      <c r="BL4102" s="1">
        <v>4</v>
      </c>
      <c r="BP4102" s="1" t="s">
        <v>29656</v>
      </c>
      <c r="BQ4102" s="1" t="s">
        <v>29657</v>
      </c>
      <c r="BR4102" s="1" t="s">
        <v>29658</v>
      </c>
      <c r="BS4102" s="1">
        <v>0.49299999999999999</v>
      </c>
      <c r="BU4102" s="1" t="s">
        <v>4</v>
      </c>
    </row>
    <row r="4103" spans="1:73" x14ac:dyDescent="0.25">
      <c r="A4103" s="2" t="s">
        <v>29646</v>
      </c>
      <c r="B4103" s="1">
        <v>5340</v>
      </c>
      <c r="C4103" s="1">
        <v>6</v>
      </c>
      <c r="D4103" s="1">
        <v>161160179</v>
      </c>
      <c r="E4103" s="1">
        <v>161160179</v>
      </c>
      <c r="F4103" s="1" t="s">
        <v>6</v>
      </c>
      <c r="G4103" s="2" t="s">
        <v>29663</v>
      </c>
      <c r="H4103" s="2" t="s">
        <v>29664</v>
      </c>
      <c r="I4103" s="2" t="s">
        <v>29665</v>
      </c>
      <c r="J4103" s="2" t="s">
        <v>29666</v>
      </c>
      <c r="K4103" s="2" t="s">
        <v>49</v>
      </c>
      <c r="L4103" s="1" t="s">
        <v>50</v>
      </c>
      <c r="M4103" s="1" t="s">
        <v>90</v>
      </c>
      <c r="N4103" s="1" t="s">
        <v>31</v>
      </c>
      <c r="O4103" s="1" t="s">
        <v>31</v>
      </c>
      <c r="R4103" s="1" t="s">
        <v>29647</v>
      </c>
      <c r="S4103" s="1" t="s">
        <v>6</v>
      </c>
      <c r="T4103" s="1">
        <v>16</v>
      </c>
      <c r="U4103" s="1">
        <v>2020</v>
      </c>
      <c r="V4103" s="3">
        <v>2</v>
      </c>
      <c r="W4103" s="12" t="e">
        <v>#N/A</v>
      </c>
      <c r="X4103" s="12" t="e">
        <v>#N/A</v>
      </c>
      <c r="Y4103" s="12" t="e">
        <v>#N/A</v>
      </c>
      <c r="Z4103" s="9">
        <v>0.33993400000000001</v>
      </c>
      <c r="AA4103" s="10">
        <v>103</v>
      </c>
      <c r="AB4103" s="10">
        <v>200</v>
      </c>
      <c r="AC4103" s="20">
        <v>0.94</v>
      </c>
      <c r="AD4103" s="20">
        <v>0.73770929551849695</v>
      </c>
      <c r="AE4103" s="20">
        <v>1</v>
      </c>
      <c r="AF4103" s="15">
        <v>0.49166700000000002</v>
      </c>
      <c r="AG4103" s="16">
        <v>59</v>
      </c>
      <c r="AH4103" s="16">
        <v>61</v>
      </c>
      <c r="AI4103" s="22">
        <v>1</v>
      </c>
      <c r="AJ4103" s="22">
        <v>0.782474560244522</v>
      </c>
      <c r="AK4103" s="22">
        <v>1</v>
      </c>
      <c r="AL4103" s="18">
        <f t="shared" si="576"/>
        <v>1</v>
      </c>
      <c r="AM4103" s="18">
        <f t="shared" si="577"/>
        <v>1</v>
      </c>
      <c r="AN4103" s="18">
        <f t="shared" si="578"/>
        <v>1</v>
      </c>
      <c r="AO4103" s="18">
        <f t="shared" si="579"/>
        <v>1</v>
      </c>
      <c r="AP4103" s="18">
        <f t="shared" si="580"/>
        <v>1</v>
      </c>
      <c r="AQ4103" s="18">
        <f t="shared" si="581"/>
        <v>1</v>
      </c>
      <c r="AR4103" s="18">
        <f t="shared" si="582"/>
        <v>0</v>
      </c>
      <c r="AS4103" s="18">
        <f t="shared" si="583"/>
        <v>0</v>
      </c>
      <c r="AT4103" s="18">
        <f t="shared" si="584"/>
        <v>0</v>
      </c>
      <c r="AV4103" s="1" t="s">
        <v>29648</v>
      </c>
      <c r="AW4103" s="1" t="s">
        <v>29649</v>
      </c>
      <c r="AX4103" s="1" t="s">
        <v>29650</v>
      </c>
      <c r="AY4103" s="1" t="s">
        <v>29651</v>
      </c>
      <c r="AZ4103" s="1" t="s">
        <v>29652</v>
      </c>
      <c r="BA4103" s="1">
        <v>653</v>
      </c>
      <c r="BB4103" s="1" t="s">
        <v>6637</v>
      </c>
      <c r="BC4103" s="1" t="s">
        <v>4</v>
      </c>
      <c r="BF4103" s="1" t="s">
        <v>29653</v>
      </c>
      <c r="BG4103" s="1" t="s">
        <v>29654</v>
      </c>
      <c r="BH4103" s="1" t="s">
        <v>29655</v>
      </c>
      <c r="BK4103" s="1" t="s">
        <v>1427</v>
      </c>
      <c r="BL4103" s="1">
        <v>4</v>
      </c>
      <c r="BP4103" s="1" t="s">
        <v>29656</v>
      </c>
      <c r="BQ4103" s="1" t="s">
        <v>29657</v>
      </c>
      <c r="BR4103" s="1" t="s">
        <v>29667</v>
      </c>
      <c r="BS4103" s="1">
        <v>0.498</v>
      </c>
      <c r="BU4103" s="1" t="s">
        <v>4</v>
      </c>
    </row>
    <row r="4104" spans="1:73" x14ac:dyDescent="0.25">
      <c r="A4104" s="2" t="s">
        <v>29668</v>
      </c>
      <c r="B4104" s="1">
        <v>10733</v>
      </c>
      <c r="C4104" s="1">
        <v>4</v>
      </c>
      <c r="D4104" s="1">
        <v>128819706</v>
      </c>
      <c r="E4104" s="1">
        <v>128819706</v>
      </c>
      <c r="F4104" s="1" t="s">
        <v>6</v>
      </c>
      <c r="G4104" s="2" t="s">
        <v>29669</v>
      </c>
      <c r="K4104" s="2" t="s">
        <v>586</v>
      </c>
      <c r="L4104" s="1" t="s">
        <v>50</v>
      </c>
      <c r="M4104" s="1" t="s">
        <v>51</v>
      </c>
      <c r="N4104" s="1" t="s">
        <v>52</v>
      </c>
      <c r="O4104" s="1" t="s">
        <v>52</v>
      </c>
      <c r="R4104" s="1" t="s">
        <v>29670</v>
      </c>
      <c r="S4104" s="1" t="s">
        <v>6</v>
      </c>
      <c r="T4104" s="1">
        <v>16</v>
      </c>
      <c r="U4104" s="1" t="s">
        <v>4</v>
      </c>
      <c r="V4104" s="3">
        <v>2</v>
      </c>
      <c r="W4104" s="12" t="e">
        <v>#N/A</v>
      </c>
      <c r="X4104" s="12" t="e">
        <v>#N/A</v>
      </c>
      <c r="Y4104" s="12" t="e">
        <v>#N/A</v>
      </c>
      <c r="Z4104" s="9">
        <v>0.32547199999999998</v>
      </c>
      <c r="AA4104" s="10">
        <v>69</v>
      </c>
      <c r="AB4104" s="10">
        <v>143</v>
      </c>
      <c r="AC4104" s="20">
        <v>0.9</v>
      </c>
      <c r="AD4104" s="20">
        <v>0.68447390444239498</v>
      </c>
      <c r="AE4104" s="20">
        <v>1</v>
      </c>
      <c r="AF4104" s="15">
        <v>0.286885</v>
      </c>
      <c r="AG4104" s="16">
        <v>35</v>
      </c>
      <c r="AH4104" s="16">
        <v>87</v>
      </c>
      <c r="AI4104" s="22">
        <v>1</v>
      </c>
      <c r="AJ4104" s="22">
        <v>0.66689142977704796</v>
      </c>
      <c r="AK4104" s="22">
        <v>1</v>
      </c>
      <c r="AL4104" s="18">
        <f t="shared" si="576"/>
        <v>1</v>
      </c>
      <c r="AM4104" s="18">
        <f t="shared" si="577"/>
        <v>1</v>
      </c>
      <c r="AN4104" s="18">
        <f t="shared" si="578"/>
        <v>1</v>
      </c>
      <c r="AO4104" s="18">
        <f t="shared" si="579"/>
        <v>1</v>
      </c>
      <c r="AP4104" s="18">
        <f t="shared" si="580"/>
        <v>1</v>
      </c>
      <c r="AQ4104" s="18">
        <f t="shared" si="581"/>
        <v>1</v>
      </c>
      <c r="AR4104" s="18">
        <f t="shared" si="582"/>
        <v>0</v>
      </c>
      <c r="AS4104" s="18">
        <f t="shared" si="583"/>
        <v>0</v>
      </c>
      <c r="AT4104" s="18">
        <f t="shared" si="584"/>
        <v>0</v>
      </c>
      <c r="AU4104" s="1" t="s">
        <v>29671</v>
      </c>
      <c r="AV4104" s="1" t="s">
        <v>29672</v>
      </c>
      <c r="AW4104" s="1" t="s">
        <v>29673</v>
      </c>
      <c r="AX4104" s="1" t="s">
        <v>29674</v>
      </c>
      <c r="AY4104" s="1" t="s">
        <v>29675</v>
      </c>
      <c r="AZ4104" s="1" t="s">
        <v>29676</v>
      </c>
      <c r="BC4104" s="1" t="s">
        <v>4</v>
      </c>
      <c r="BF4104" s="1" t="s">
        <v>29677</v>
      </c>
      <c r="BG4104" s="1" t="s">
        <v>29678</v>
      </c>
      <c r="BH4104" s="1" t="s">
        <v>29679</v>
      </c>
      <c r="BL4104" s="1">
        <v>0</v>
      </c>
      <c r="BR4104" s="1" t="s">
        <v>29680</v>
      </c>
      <c r="BS4104" s="1">
        <v>0.27400000000000002</v>
      </c>
      <c r="BU4104" s="1" t="s">
        <v>4</v>
      </c>
    </row>
    <row r="4105" spans="1:73" x14ac:dyDescent="0.25">
      <c r="A4105" s="2" t="s">
        <v>29681</v>
      </c>
      <c r="B4105" s="1">
        <v>10154</v>
      </c>
      <c r="C4105" s="1">
        <v>12</v>
      </c>
      <c r="D4105" s="1">
        <v>94692571</v>
      </c>
      <c r="E4105" s="1">
        <v>94692571</v>
      </c>
      <c r="F4105" s="1" t="s">
        <v>6</v>
      </c>
      <c r="G4105" s="2" t="s">
        <v>29693</v>
      </c>
      <c r="H4105" s="2" t="s">
        <v>29694</v>
      </c>
      <c r="I4105" s="2" t="s">
        <v>29695</v>
      </c>
      <c r="J4105" s="2" t="s">
        <v>29696</v>
      </c>
      <c r="K4105" s="2" t="s">
        <v>49</v>
      </c>
      <c r="L4105" s="1" t="s">
        <v>50</v>
      </c>
      <c r="M4105" s="1" t="s">
        <v>90</v>
      </c>
      <c r="N4105" s="1" t="s">
        <v>31</v>
      </c>
      <c r="O4105" s="1" t="s">
        <v>31</v>
      </c>
      <c r="R4105" s="1" t="s">
        <v>29683</v>
      </c>
      <c r="S4105" s="1" t="s">
        <v>6</v>
      </c>
      <c r="T4105" s="1">
        <v>27</v>
      </c>
      <c r="U4105" s="1">
        <v>4487</v>
      </c>
      <c r="V4105" s="3">
        <v>2</v>
      </c>
      <c r="W4105" s="12" t="e">
        <v>#N/A</v>
      </c>
      <c r="X4105" s="12" t="e">
        <v>#N/A</v>
      </c>
      <c r="Y4105" s="12" t="e">
        <v>#N/A</v>
      </c>
      <c r="Z4105" s="9">
        <v>0.36781599999999998</v>
      </c>
      <c r="AA4105" s="10">
        <v>64</v>
      </c>
      <c r="AB4105" s="10">
        <v>110</v>
      </c>
      <c r="AC4105" s="20">
        <v>1</v>
      </c>
      <c r="AD4105" s="20">
        <v>0.75242650904622699</v>
      </c>
      <c r="AE4105" s="20">
        <v>1</v>
      </c>
      <c r="AF4105" s="15">
        <v>0.263158</v>
      </c>
      <c r="AG4105" s="16">
        <v>20</v>
      </c>
      <c r="AH4105" s="16">
        <v>56</v>
      </c>
      <c r="AI4105" s="22">
        <v>0.93</v>
      </c>
      <c r="AJ4105" s="22">
        <v>0.56205167857770799</v>
      </c>
      <c r="AK4105" s="22">
        <v>1</v>
      </c>
      <c r="AL4105" s="18">
        <f t="shared" si="576"/>
        <v>1</v>
      </c>
      <c r="AM4105" s="18">
        <f t="shared" si="577"/>
        <v>1</v>
      </c>
      <c r="AN4105" s="18">
        <f t="shared" si="578"/>
        <v>1</v>
      </c>
      <c r="AO4105" s="18">
        <f t="shared" si="579"/>
        <v>1</v>
      </c>
      <c r="AP4105" s="18">
        <f t="shared" si="580"/>
        <v>1</v>
      </c>
      <c r="AQ4105" s="18">
        <f t="shared" si="581"/>
        <v>1</v>
      </c>
      <c r="AR4105" s="18">
        <f t="shared" si="582"/>
        <v>0</v>
      </c>
      <c r="AS4105" s="18">
        <f t="shared" si="583"/>
        <v>0</v>
      </c>
      <c r="AT4105" s="18">
        <f t="shared" si="584"/>
        <v>0</v>
      </c>
      <c r="AU4105" s="1" t="s">
        <v>29697</v>
      </c>
      <c r="AV4105" s="1" t="s">
        <v>29686</v>
      </c>
      <c r="AW4105" s="1" t="s">
        <v>29687</v>
      </c>
      <c r="AX4105" s="1" t="s">
        <v>29688</v>
      </c>
      <c r="AY4105" s="1" t="s">
        <v>29689</v>
      </c>
      <c r="AZ4105" s="1" t="s">
        <v>29690</v>
      </c>
      <c r="BA4105" s="1">
        <v>1413</v>
      </c>
      <c r="BB4105" s="1" t="s">
        <v>390</v>
      </c>
      <c r="BC4105" s="1" t="s">
        <v>4</v>
      </c>
      <c r="BF4105" s="1" t="s">
        <v>2538</v>
      </c>
      <c r="BG4105" s="1" t="s">
        <v>11390</v>
      </c>
      <c r="BH4105" s="1" t="s">
        <v>29691</v>
      </c>
      <c r="BK4105" s="1" t="s">
        <v>2582</v>
      </c>
      <c r="BL4105" s="1">
        <v>3</v>
      </c>
      <c r="BR4105" s="1" t="s">
        <v>29698</v>
      </c>
      <c r="BS4105" s="1">
        <v>0.34300000000000003</v>
      </c>
      <c r="BU4105" s="1" t="s">
        <v>4</v>
      </c>
    </row>
    <row r="4106" spans="1:73" x14ac:dyDescent="0.25">
      <c r="A4106" s="2" t="s">
        <v>29681</v>
      </c>
      <c r="B4106" s="1">
        <v>10154</v>
      </c>
      <c r="C4106" s="1">
        <v>12</v>
      </c>
      <c r="D4106" s="1">
        <v>94634421</v>
      </c>
      <c r="E4106" s="1">
        <v>94634421</v>
      </c>
      <c r="F4106" s="1" t="s">
        <v>6</v>
      </c>
      <c r="G4106" s="2" t="s">
        <v>29682</v>
      </c>
      <c r="H4106" s="2" t="s">
        <v>4424</v>
      </c>
      <c r="I4106" s="2" t="s">
        <v>29684</v>
      </c>
      <c r="J4106" s="2" t="s">
        <v>29685</v>
      </c>
      <c r="K4106" s="2" t="s">
        <v>49</v>
      </c>
      <c r="L4106" s="1" t="s">
        <v>50</v>
      </c>
      <c r="M4106" s="1" t="s">
        <v>51</v>
      </c>
      <c r="N4106" s="1" t="s">
        <v>52</v>
      </c>
      <c r="O4106" s="1" t="s">
        <v>52</v>
      </c>
      <c r="R4106" s="1" t="s">
        <v>29683</v>
      </c>
      <c r="S4106" s="1" t="s">
        <v>6</v>
      </c>
      <c r="T4106" s="1">
        <v>11</v>
      </c>
      <c r="U4106" s="1">
        <v>2530</v>
      </c>
      <c r="V4106" s="3">
        <v>2</v>
      </c>
      <c r="W4106" s="12" t="e">
        <v>#N/A</v>
      </c>
      <c r="X4106" s="12" t="e">
        <v>#N/A</v>
      </c>
      <c r="Y4106" s="12" t="e">
        <v>#N/A</v>
      </c>
      <c r="Z4106" s="9">
        <v>0.345528</v>
      </c>
      <c r="AA4106" s="10">
        <v>170</v>
      </c>
      <c r="AB4106" s="10">
        <v>322</v>
      </c>
      <c r="AC4106" s="20">
        <v>0.95</v>
      </c>
      <c r="AD4106" s="20">
        <v>0.77259131800022995</v>
      </c>
      <c r="AE4106" s="20">
        <v>1</v>
      </c>
      <c r="AF4106" s="15">
        <v>0.27547199999999999</v>
      </c>
      <c r="AG4106" s="16">
        <v>73</v>
      </c>
      <c r="AH4106" s="16">
        <v>192</v>
      </c>
      <c r="AI4106" s="22">
        <v>0.98</v>
      </c>
      <c r="AJ4106" s="22">
        <v>0.70946557071398697</v>
      </c>
      <c r="AK4106" s="22">
        <v>1</v>
      </c>
      <c r="AL4106" s="18">
        <f t="shared" si="576"/>
        <v>1</v>
      </c>
      <c r="AM4106" s="18">
        <f t="shared" si="577"/>
        <v>1</v>
      </c>
      <c r="AN4106" s="18">
        <f t="shared" si="578"/>
        <v>1</v>
      </c>
      <c r="AO4106" s="18">
        <f t="shared" si="579"/>
        <v>1</v>
      </c>
      <c r="AP4106" s="18">
        <f t="shared" si="580"/>
        <v>1</v>
      </c>
      <c r="AQ4106" s="18">
        <f t="shared" si="581"/>
        <v>1</v>
      </c>
      <c r="AR4106" s="18">
        <f t="shared" si="582"/>
        <v>0</v>
      </c>
      <c r="AS4106" s="18">
        <f t="shared" si="583"/>
        <v>0</v>
      </c>
      <c r="AT4106" s="18">
        <f t="shared" si="584"/>
        <v>0</v>
      </c>
      <c r="AV4106" s="1" t="s">
        <v>29686</v>
      </c>
      <c r="AW4106" s="1" t="s">
        <v>29687</v>
      </c>
      <c r="AX4106" s="1" t="s">
        <v>29688</v>
      </c>
      <c r="AY4106" s="1" t="s">
        <v>29689</v>
      </c>
      <c r="AZ4106" s="1" t="s">
        <v>29690</v>
      </c>
      <c r="BA4106" s="1">
        <v>761</v>
      </c>
      <c r="BB4106" s="1" t="s">
        <v>233</v>
      </c>
      <c r="BC4106" s="1" t="s">
        <v>4</v>
      </c>
      <c r="BF4106" s="1" t="s">
        <v>2538</v>
      </c>
      <c r="BG4106" s="1" t="s">
        <v>11390</v>
      </c>
      <c r="BH4106" s="1" t="s">
        <v>29691</v>
      </c>
      <c r="BK4106" s="1" t="s">
        <v>2582</v>
      </c>
      <c r="BL4106" s="1">
        <v>3</v>
      </c>
      <c r="BR4106" s="1" t="s">
        <v>29692</v>
      </c>
      <c r="BS4106" s="1">
        <v>0.38300000000000001</v>
      </c>
      <c r="BU4106" s="1" t="s">
        <v>4</v>
      </c>
    </row>
    <row r="4107" spans="1:73" x14ac:dyDescent="0.25">
      <c r="A4107" s="2" t="s">
        <v>29699</v>
      </c>
      <c r="B4107" s="1">
        <v>23129</v>
      </c>
      <c r="C4107" s="1">
        <v>3</v>
      </c>
      <c r="D4107" s="1">
        <v>129289758</v>
      </c>
      <c r="E4107" s="1">
        <v>129289758</v>
      </c>
      <c r="F4107" s="1" t="s">
        <v>6</v>
      </c>
      <c r="G4107" s="2" t="s">
        <v>29700</v>
      </c>
      <c r="H4107" s="2" t="s">
        <v>29702</v>
      </c>
      <c r="I4107" s="2" t="s">
        <v>29703</v>
      </c>
      <c r="J4107" s="2" t="s">
        <v>29704</v>
      </c>
      <c r="K4107" s="2" t="s">
        <v>30</v>
      </c>
      <c r="L4107" s="1" t="s">
        <v>8</v>
      </c>
      <c r="M4107" s="1" t="s">
        <v>51</v>
      </c>
      <c r="N4107" s="1" t="s">
        <v>10</v>
      </c>
      <c r="O4107" s="1" t="s">
        <v>10</v>
      </c>
      <c r="R4107" s="1" t="s">
        <v>29701</v>
      </c>
      <c r="S4107" s="1" t="s">
        <v>10</v>
      </c>
      <c r="T4107" s="1">
        <v>19</v>
      </c>
      <c r="U4107" s="1">
        <v>3721</v>
      </c>
      <c r="V4107" s="3">
        <v>2</v>
      </c>
      <c r="W4107" s="12" t="e">
        <v>#N/A</v>
      </c>
      <c r="X4107" s="12" t="e">
        <v>#N/A</v>
      </c>
      <c r="Y4107" s="12" t="e">
        <v>#N/A</v>
      </c>
      <c r="Z4107" s="9" t="s">
        <v>4</v>
      </c>
      <c r="AA4107" s="10" t="s">
        <v>4</v>
      </c>
      <c r="AB4107" s="10" t="s">
        <v>4</v>
      </c>
      <c r="AC4107" s="20">
        <v>0</v>
      </c>
      <c r="AD4107" s="20">
        <v>0</v>
      </c>
      <c r="AE4107" s="20">
        <v>0</v>
      </c>
      <c r="AF4107" s="15">
        <v>0</v>
      </c>
      <c r="AG4107" s="16">
        <v>7</v>
      </c>
      <c r="AH4107" s="16">
        <v>1915</v>
      </c>
      <c r="AI4107" s="22">
        <v>0.02</v>
      </c>
      <c r="AJ4107" s="22">
        <v>1.0782769707549499E-3</v>
      </c>
      <c r="AK4107" s="22">
        <v>0.228756853380707</v>
      </c>
      <c r="AL4107" s="18">
        <f t="shared" si="576"/>
        <v>0</v>
      </c>
      <c r="AM4107" s="18">
        <f t="shared" si="577"/>
        <v>0</v>
      </c>
      <c r="AN4107" s="18">
        <f t="shared" si="578"/>
        <v>0</v>
      </c>
      <c r="AO4107" s="18">
        <f t="shared" si="579"/>
        <v>0</v>
      </c>
      <c r="AP4107" s="18">
        <f t="shared" si="580"/>
        <v>0</v>
      </c>
      <c r="AQ4107" s="18">
        <f t="shared" si="581"/>
        <v>0</v>
      </c>
      <c r="AR4107" s="18">
        <f t="shared" si="582"/>
        <v>1</v>
      </c>
      <c r="AS4107" s="18">
        <f t="shared" si="583"/>
        <v>1</v>
      </c>
      <c r="AT4107" s="18">
        <f t="shared" si="584"/>
        <v>1</v>
      </c>
      <c r="AV4107" s="1" t="s">
        <v>29705</v>
      </c>
      <c r="AW4107" s="1" t="s">
        <v>29706</v>
      </c>
      <c r="AX4107" s="1" t="s">
        <v>29707</v>
      </c>
      <c r="AY4107" s="1" t="s">
        <v>29708</v>
      </c>
      <c r="AZ4107" s="1" t="s">
        <v>29709</v>
      </c>
      <c r="BA4107" s="1">
        <v>1207</v>
      </c>
      <c r="BB4107" s="1" t="s">
        <v>233</v>
      </c>
      <c r="BC4107" s="1" t="s">
        <v>4</v>
      </c>
      <c r="BF4107" s="1" t="s">
        <v>5652</v>
      </c>
      <c r="BG4107" s="1" t="s">
        <v>11390</v>
      </c>
      <c r="BK4107" s="1" t="s">
        <v>5602</v>
      </c>
      <c r="BL4107" s="1">
        <v>1</v>
      </c>
      <c r="BR4107" s="1" t="s">
        <v>29710</v>
      </c>
      <c r="BS4107" s="1">
        <v>0.61199999999999999</v>
      </c>
      <c r="BT4107" s="1" t="s">
        <v>4</v>
      </c>
      <c r="BU4107" s="1" t="s">
        <v>4</v>
      </c>
    </row>
    <row r="4108" spans="1:73" x14ac:dyDescent="0.25">
      <c r="A4108" s="2" t="s">
        <v>29711</v>
      </c>
      <c r="B4108" s="1">
        <v>83449</v>
      </c>
      <c r="C4108" s="1">
        <v>16</v>
      </c>
      <c r="D4108" s="1">
        <v>72188226</v>
      </c>
      <c r="E4108" s="1">
        <v>72188226</v>
      </c>
      <c r="F4108" s="1" t="s">
        <v>6</v>
      </c>
      <c r="G4108" s="2" t="s">
        <v>29725</v>
      </c>
      <c r="H4108" s="2" t="s">
        <v>22544</v>
      </c>
      <c r="I4108" s="2" t="s">
        <v>29726</v>
      </c>
      <c r="J4108" s="2" t="s">
        <v>29727</v>
      </c>
      <c r="K4108" s="2" t="s">
        <v>49</v>
      </c>
      <c r="L4108" s="1" t="s">
        <v>50</v>
      </c>
      <c r="M4108" s="1" t="s">
        <v>90</v>
      </c>
      <c r="N4108" s="1" t="s">
        <v>31</v>
      </c>
      <c r="O4108" s="1" t="s">
        <v>31</v>
      </c>
      <c r="R4108" s="1" t="s">
        <v>29713</v>
      </c>
      <c r="S4108" s="1" t="s">
        <v>10</v>
      </c>
      <c r="T4108" s="1">
        <v>4</v>
      </c>
      <c r="U4108" s="1">
        <v>470</v>
      </c>
      <c r="V4108" s="3">
        <v>2</v>
      </c>
      <c r="W4108" s="12" t="e">
        <v>#N/A</v>
      </c>
      <c r="X4108" s="12" t="e">
        <v>#N/A</v>
      </c>
      <c r="Y4108" s="12" t="e">
        <v>#N/A</v>
      </c>
      <c r="Z4108" s="9">
        <v>0.38202199999999997</v>
      </c>
      <c r="AA4108" s="10">
        <v>170</v>
      </c>
      <c r="AB4108" s="10">
        <v>275</v>
      </c>
      <c r="AC4108" s="20">
        <v>1</v>
      </c>
      <c r="AD4108" s="20">
        <v>0.83398465584174097</v>
      </c>
      <c r="AE4108" s="20">
        <v>1</v>
      </c>
      <c r="AF4108" s="15">
        <v>0.26335900000000001</v>
      </c>
      <c r="AG4108" s="16">
        <v>69</v>
      </c>
      <c r="AH4108" s="16">
        <v>193</v>
      </c>
      <c r="AI4108" s="22">
        <v>0.93</v>
      </c>
      <c r="AJ4108" s="22">
        <v>0.67979210624943898</v>
      </c>
      <c r="AK4108" s="22">
        <v>1</v>
      </c>
      <c r="AL4108" s="18">
        <f t="shared" si="576"/>
        <v>1</v>
      </c>
      <c r="AM4108" s="18">
        <f t="shared" si="577"/>
        <v>1</v>
      </c>
      <c r="AN4108" s="18">
        <f t="shared" si="578"/>
        <v>1</v>
      </c>
      <c r="AO4108" s="18">
        <f t="shared" si="579"/>
        <v>1</v>
      </c>
      <c r="AP4108" s="18">
        <f t="shared" si="580"/>
        <v>1</v>
      </c>
      <c r="AQ4108" s="18">
        <f t="shared" si="581"/>
        <v>1</v>
      </c>
      <c r="AR4108" s="18">
        <f t="shared" si="582"/>
        <v>0</v>
      </c>
      <c r="AS4108" s="18">
        <f t="shared" si="583"/>
        <v>0</v>
      </c>
      <c r="AT4108" s="18">
        <f t="shared" si="584"/>
        <v>0</v>
      </c>
      <c r="AU4108" s="1" t="s">
        <v>29728</v>
      </c>
      <c r="AV4108" s="1" t="s">
        <v>29718</v>
      </c>
      <c r="AW4108" s="1" t="s">
        <v>29719</v>
      </c>
      <c r="AX4108" s="1" t="s">
        <v>29720</v>
      </c>
      <c r="AY4108" s="1" t="s">
        <v>29721</v>
      </c>
      <c r="AZ4108" s="1" t="s">
        <v>29722</v>
      </c>
      <c r="BA4108" s="1">
        <v>100</v>
      </c>
      <c r="BB4108" s="1" t="s">
        <v>641</v>
      </c>
      <c r="BC4108" s="1" t="s">
        <v>4</v>
      </c>
      <c r="BK4108" s="1" t="s">
        <v>1135</v>
      </c>
      <c r="BL4108" s="1">
        <v>2</v>
      </c>
      <c r="BN4108" s="1" t="s">
        <v>29723</v>
      </c>
      <c r="BR4108" s="1" t="s">
        <v>29729</v>
      </c>
      <c r="BS4108" s="1">
        <v>0.46800000000000003</v>
      </c>
      <c r="BU4108" s="1" t="s">
        <v>4</v>
      </c>
    </row>
    <row r="4109" spans="1:73" x14ac:dyDescent="0.25">
      <c r="A4109" s="2" t="s">
        <v>29711</v>
      </c>
      <c r="B4109" s="1">
        <v>83449</v>
      </c>
      <c r="C4109" s="1">
        <v>16</v>
      </c>
      <c r="D4109" s="1">
        <v>72163011</v>
      </c>
      <c r="E4109" s="1">
        <v>72163011</v>
      </c>
      <c r="F4109" s="1" t="s">
        <v>6</v>
      </c>
      <c r="G4109" s="2" t="s">
        <v>29712</v>
      </c>
      <c r="H4109" s="2" t="s">
        <v>29714</v>
      </c>
      <c r="I4109" s="2" t="s">
        <v>29715</v>
      </c>
      <c r="J4109" s="2" t="s">
        <v>29716</v>
      </c>
      <c r="K4109" s="2" t="s">
        <v>49</v>
      </c>
      <c r="L4109" s="1" t="s">
        <v>50</v>
      </c>
      <c r="M4109" s="1" t="s">
        <v>51</v>
      </c>
      <c r="N4109" s="1" t="s">
        <v>52</v>
      </c>
      <c r="O4109" s="1" t="s">
        <v>52</v>
      </c>
      <c r="R4109" s="1" t="s">
        <v>29713</v>
      </c>
      <c r="S4109" s="1" t="s">
        <v>10</v>
      </c>
      <c r="T4109" s="1">
        <v>13</v>
      </c>
      <c r="U4109" s="1">
        <v>2091</v>
      </c>
      <c r="V4109" s="3">
        <v>2</v>
      </c>
      <c r="W4109" s="12" t="e">
        <v>#N/A</v>
      </c>
      <c r="X4109" s="12" t="e">
        <v>#N/A</v>
      </c>
      <c r="Y4109" s="12" t="e">
        <v>#N/A</v>
      </c>
      <c r="Z4109" s="9">
        <v>0.37955299999999997</v>
      </c>
      <c r="AA4109" s="10">
        <v>323</v>
      </c>
      <c r="AB4109" s="10">
        <v>528</v>
      </c>
      <c r="AC4109" s="20">
        <v>1</v>
      </c>
      <c r="AD4109" s="20">
        <v>0.85325791457366096</v>
      </c>
      <c r="AE4109" s="20">
        <v>1</v>
      </c>
      <c r="AF4109" s="15">
        <v>0.29447899999999999</v>
      </c>
      <c r="AG4109" s="16">
        <v>144</v>
      </c>
      <c r="AH4109" s="16">
        <v>345</v>
      </c>
      <c r="AI4109" s="22">
        <v>1</v>
      </c>
      <c r="AJ4109" s="22">
        <v>0.78374255435739104</v>
      </c>
      <c r="AK4109" s="22">
        <v>1</v>
      </c>
      <c r="AL4109" s="18">
        <f t="shared" si="576"/>
        <v>1</v>
      </c>
      <c r="AM4109" s="18">
        <f t="shared" si="577"/>
        <v>1</v>
      </c>
      <c r="AN4109" s="18">
        <f t="shared" si="578"/>
        <v>1</v>
      </c>
      <c r="AO4109" s="18">
        <f t="shared" si="579"/>
        <v>1</v>
      </c>
      <c r="AP4109" s="18">
        <f t="shared" si="580"/>
        <v>1</v>
      </c>
      <c r="AQ4109" s="18">
        <f t="shared" si="581"/>
        <v>1</v>
      </c>
      <c r="AR4109" s="18">
        <f t="shared" si="582"/>
        <v>0</v>
      </c>
      <c r="AS4109" s="18">
        <f t="shared" si="583"/>
        <v>0</v>
      </c>
      <c r="AT4109" s="18">
        <f t="shared" si="584"/>
        <v>0</v>
      </c>
      <c r="AU4109" s="1" t="s">
        <v>29717</v>
      </c>
      <c r="AV4109" s="1" t="s">
        <v>29718</v>
      </c>
      <c r="AW4109" s="1" t="s">
        <v>29719</v>
      </c>
      <c r="AX4109" s="1" t="s">
        <v>29720</v>
      </c>
      <c r="AY4109" s="1" t="s">
        <v>29721</v>
      </c>
      <c r="AZ4109" s="1" t="s">
        <v>29722</v>
      </c>
      <c r="BA4109" s="1">
        <v>640</v>
      </c>
      <c r="BB4109" s="1" t="s">
        <v>641</v>
      </c>
      <c r="BC4109" s="1" t="s">
        <v>4</v>
      </c>
      <c r="BK4109" s="1" t="s">
        <v>1135</v>
      </c>
      <c r="BL4109" s="1">
        <v>2</v>
      </c>
      <c r="BN4109" s="1" t="s">
        <v>29723</v>
      </c>
      <c r="BR4109" s="1" t="s">
        <v>29724</v>
      </c>
      <c r="BS4109" s="1">
        <v>0.48799999999999999</v>
      </c>
      <c r="BU4109" s="1" t="s">
        <v>4</v>
      </c>
    </row>
    <row r="4110" spans="1:73" x14ac:dyDescent="0.25">
      <c r="A4110" s="2" t="s">
        <v>29730</v>
      </c>
      <c r="B4110" s="1">
        <v>57104</v>
      </c>
      <c r="C4110" s="1">
        <v>11</v>
      </c>
      <c r="D4110" s="1">
        <v>822001</v>
      </c>
      <c r="E4110" s="1">
        <v>822004</v>
      </c>
      <c r="F4110" s="1" t="s">
        <v>6</v>
      </c>
      <c r="G4110" s="2" t="s">
        <v>29732</v>
      </c>
      <c r="H4110" s="2" t="s">
        <v>29735</v>
      </c>
      <c r="I4110" s="2" t="s">
        <v>29736</v>
      </c>
      <c r="J4110" s="2" t="s">
        <v>29737</v>
      </c>
      <c r="K4110" s="2" t="s">
        <v>30</v>
      </c>
      <c r="L4110" s="1" t="s">
        <v>8</v>
      </c>
      <c r="M4110" s="1" t="s">
        <v>29731</v>
      </c>
      <c r="N4110" s="1" t="s">
        <v>10</v>
      </c>
      <c r="O4110" s="1" t="s">
        <v>10</v>
      </c>
      <c r="R4110" s="1" t="s">
        <v>29733</v>
      </c>
      <c r="S4110" s="1" t="s">
        <v>6</v>
      </c>
      <c r="T4110" s="1">
        <v>4</v>
      </c>
      <c r="U4110" s="1" t="s">
        <v>29734</v>
      </c>
      <c r="V4110" s="3">
        <v>2</v>
      </c>
      <c r="W4110" s="12" t="e">
        <v>#N/A</v>
      </c>
      <c r="X4110" s="12" t="e">
        <v>#N/A</v>
      </c>
      <c r="Y4110" s="12" t="e">
        <v>#N/A</v>
      </c>
      <c r="Z4110" s="9" t="s">
        <v>4</v>
      </c>
      <c r="AA4110" s="10" t="s">
        <v>4</v>
      </c>
      <c r="AB4110" s="10" t="s">
        <v>4</v>
      </c>
      <c r="AC4110" s="20">
        <v>0</v>
      </c>
      <c r="AD4110" s="20">
        <v>0</v>
      </c>
      <c r="AE4110" s="20">
        <v>0</v>
      </c>
      <c r="AF4110" s="15">
        <v>0.01</v>
      </c>
      <c r="AG4110" s="16">
        <v>8</v>
      </c>
      <c r="AH4110" s="16">
        <v>1036</v>
      </c>
      <c r="AI4110" s="22">
        <v>0.04</v>
      </c>
      <c r="AJ4110" s="22">
        <v>4.3351080225331497E-3</v>
      </c>
      <c r="AK4110" s="22">
        <v>9.1764298156975704E-2</v>
      </c>
      <c r="AL4110" s="18">
        <f t="shared" si="576"/>
        <v>0</v>
      </c>
      <c r="AM4110" s="18">
        <f t="shared" si="577"/>
        <v>0</v>
      </c>
      <c r="AN4110" s="18">
        <f t="shared" si="578"/>
        <v>0</v>
      </c>
      <c r="AO4110" s="18">
        <f t="shared" si="579"/>
        <v>0</v>
      </c>
      <c r="AP4110" s="18">
        <f t="shared" si="580"/>
        <v>0</v>
      </c>
      <c r="AQ4110" s="18">
        <f t="shared" si="581"/>
        <v>0</v>
      </c>
      <c r="AR4110" s="18">
        <f t="shared" si="582"/>
        <v>1</v>
      </c>
      <c r="AS4110" s="18">
        <f t="shared" si="583"/>
        <v>1</v>
      </c>
      <c r="AT4110" s="18">
        <f t="shared" si="584"/>
        <v>1</v>
      </c>
      <c r="AU4110" s="1" t="s">
        <v>29738</v>
      </c>
      <c r="AV4110" s="1" t="s">
        <v>29739</v>
      </c>
      <c r="AW4110" s="1" t="s">
        <v>29740</v>
      </c>
      <c r="AX4110" s="1" t="s">
        <v>29741</v>
      </c>
      <c r="AY4110" s="1" t="s">
        <v>29742</v>
      </c>
      <c r="AZ4110" s="1" t="s">
        <v>29743</v>
      </c>
      <c r="BA4110" s="1" t="s">
        <v>29744</v>
      </c>
      <c r="BB4110" s="1" t="s">
        <v>29745</v>
      </c>
      <c r="BC4110" s="1" t="s">
        <v>4</v>
      </c>
      <c r="BF4110" s="1" t="s">
        <v>29746</v>
      </c>
      <c r="BG4110" s="1" t="s">
        <v>29747</v>
      </c>
      <c r="BH4110" s="1" t="s">
        <v>29748</v>
      </c>
      <c r="BL4110" s="1">
        <v>0</v>
      </c>
      <c r="BN4110" s="1" t="s">
        <v>29749</v>
      </c>
      <c r="BP4110" s="1" t="s">
        <v>29750</v>
      </c>
      <c r="BR4110" s="1" t="s">
        <v>29751</v>
      </c>
      <c r="BS4110" s="1">
        <v>0.61799999999999999</v>
      </c>
      <c r="BT4110" s="1" t="s">
        <v>4</v>
      </c>
      <c r="BU4110" s="1" t="s">
        <v>4</v>
      </c>
    </row>
    <row r="4111" spans="1:73" x14ac:dyDescent="0.25">
      <c r="A4111" s="2" t="s">
        <v>29752</v>
      </c>
      <c r="B4111" s="1">
        <v>79883</v>
      </c>
      <c r="C4111" s="1">
        <v>19</v>
      </c>
      <c r="D4111" s="1">
        <v>14046612</v>
      </c>
      <c r="E4111" s="1">
        <v>14046612</v>
      </c>
      <c r="F4111" s="1" t="s">
        <v>6</v>
      </c>
      <c r="G4111" s="2" t="s">
        <v>29753</v>
      </c>
      <c r="H4111" s="2" t="s">
        <v>29755</v>
      </c>
      <c r="I4111" s="2" t="s">
        <v>29756</v>
      </c>
      <c r="J4111" s="2" t="s">
        <v>29757</v>
      </c>
      <c r="K4111" s="2" t="s">
        <v>49</v>
      </c>
      <c r="L4111" s="1" t="s">
        <v>50</v>
      </c>
      <c r="M4111" s="1" t="s">
        <v>90</v>
      </c>
      <c r="N4111" s="1" t="s">
        <v>31</v>
      </c>
      <c r="O4111" s="1" t="s">
        <v>31</v>
      </c>
      <c r="R4111" s="1" t="s">
        <v>29754</v>
      </c>
      <c r="S4111" s="1" t="s">
        <v>10</v>
      </c>
      <c r="T4111" s="1">
        <v>5</v>
      </c>
      <c r="U4111" s="1">
        <v>711</v>
      </c>
      <c r="V4111" s="3">
        <v>2</v>
      </c>
      <c r="W4111" s="12" t="e">
        <v>#N/A</v>
      </c>
      <c r="X4111" s="12" t="e">
        <v>#N/A</v>
      </c>
      <c r="Y4111" s="12" t="e">
        <v>#N/A</v>
      </c>
      <c r="Z4111" s="9">
        <v>0.28999999999999998</v>
      </c>
      <c r="AA4111" s="10">
        <v>29</v>
      </c>
      <c r="AB4111" s="10">
        <v>71</v>
      </c>
      <c r="AC4111" s="20">
        <v>1</v>
      </c>
      <c r="AD4111" s="20">
        <v>0.68296841360480298</v>
      </c>
      <c r="AE4111" s="20">
        <v>1</v>
      </c>
      <c r="AF4111" s="15">
        <v>0.34862399999999999</v>
      </c>
      <c r="AG4111" s="16">
        <v>38</v>
      </c>
      <c r="AH4111" s="16">
        <v>71</v>
      </c>
      <c r="AI4111" s="22">
        <v>1</v>
      </c>
      <c r="AJ4111" s="22">
        <v>0.75409101024421099</v>
      </c>
      <c r="AK4111" s="22">
        <v>1</v>
      </c>
      <c r="AL4111" s="18">
        <f t="shared" si="576"/>
        <v>1</v>
      </c>
      <c r="AM4111" s="18">
        <f t="shared" si="577"/>
        <v>1</v>
      </c>
      <c r="AN4111" s="18">
        <f t="shared" si="578"/>
        <v>1</v>
      </c>
      <c r="AO4111" s="18">
        <f t="shared" si="579"/>
        <v>1</v>
      </c>
      <c r="AP4111" s="18">
        <f t="shared" si="580"/>
        <v>1</v>
      </c>
      <c r="AQ4111" s="18">
        <f t="shared" si="581"/>
        <v>1</v>
      </c>
      <c r="AR4111" s="18">
        <f t="shared" si="582"/>
        <v>0</v>
      </c>
      <c r="AS4111" s="18">
        <f t="shared" si="583"/>
        <v>0</v>
      </c>
      <c r="AT4111" s="18">
        <f t="shared" si="584"/>
        <v>0</v>
      </c>
      <c r="AU4111" s="1" t="s">
        <v>29758</v>
      </c>
      <c r="AV4111" s="1" t="s">
        <v>29759</v>
      </c>
      <c r="AW4111" s="1" t="s">
        <v>29760</v>
      </c>
      <c r="AX4111" s="1" t="s">
        <v>29761</v>
      </c>
      <c r="AY4111" s="1" t="s">
        <v>29762</v>
      </c>
      <c r="AZ4111" s="1" t="s">
        <v>29763</v>
      </c>
      <c r="BA4111" s="1">
        <v>146</v>
      </c>
      <c r="BB4111" s="1" t="s">
        <v>29764</v>
      </c>
      <c r="BC4111" s="1" t="s">
        <v>4</v>
      </c>
      <c r="BG4111" s="1" t="s">
        <v>130</v>
      </c>
      <c r="BK4111" s="1" t="s">
        <v>305</v>
      </c>
      <c r="BL4111" s="1">
        <v>1</v>
      </c>
      <c r="BO4111" s="1" t="s">
        <v>29765</v>
      </c>
      <c r="BR4111" s="1" t="s">
        <v>29766</v>
      </c>
      <c r="BS4111" s="1">
        <v>0.66200000000000003</v>
      </c>
      <c r="BU4111" s="1" t="s">
        <v>4</v>
      </c>
    </row>
    <row r="4112" spans="1:73" x14ac:dyDescent="0.25">
      <c r="A4112" s="2" t="s">
        <v>29767</v>
      </c>
      <c r="B4112" s="1">
        <v>26073</v>
      </c>
      <c r="C4112" s="1">
        <v>17</v>
      </c>
      <c r="D4112" s="1">
        <v>26684605</v>
      </c>
      <c r="E4112" s="1">
        <v>26684605</v>
      </c>
      <c r="F4112" s="1" t="s">
        <v>6</v>
      </c>
      <c r="G4112" s="2" t="s">
        <v>29768</v>
      </c>
      <c r="H4112" s="2" t="s">
        <v>29770</v>
      </c>
      <c r="I4112" s="2" t="s">
        <v>29771</v>
      </c>
      <c r="K4112" s="2" t="s">
        <v>7</v>
      </c>
      <c r="L4112" s="1" t="s">
        <v>50</v>
      </c>
      <c r="M4112" s="1" t="s">
        <v>90</v>
      </c>
      <c r="N4112" s="1" t="s">
        <v>31</v>
      </c>
      <c r="O4112" s="1" t="s">
        <v>31</v>
      </c>
      <c r="R4112" s="1" t="s">
        <v>29769</v>
      </c>
      <c r="S4112" s="1" t="s">
        <v>10</v>
      </c>
      <c r="T4112" s="1">
        <v>1</v>
      </c>
      <c r="U4112" s="1">
        <v>1</v>
      </c>
      <c r="V4112" s="3">
        <v>2</v>
      </c>
      <c r="W4112" s="12" t="e">
        <v>#N/A</v>
      </c>
      <c r="X4112" s="12" t="e">
        <v>#N/A</v>
      </c>
      <c r="Y4112" s="12" t="e">
        <v>#N/A</v>
      </c>
      <c r="Z4112" s="9">
        <v>0.45454499999999998</v>
      </c>
      <c r="AA4112" s="10">
        <v>20</v>
      </c>
      <c r="AB4112" s="10">
        <v>24</v>
      </c>
      <c r="AC4112" s="20">
        <v>1</v>
      </c>
      <c r="AD4112" s="20">
        <v>0.70009887682177596</v>
      </c>
      <c r="AE4112" s="20">
        <v>1</v>
      </c>
      <c r="AF4112" s="15">
        <v>0.115385</v>
      </c>
      <c r="AG4112" s="16">
        <v>6</v>
      </c>
      <c r="AH4112" s="16">
        <v>46</v>
      </c>
      <c r="AI4112" s="22">
        <v>0.41</v>
      </c>
      <c r="AJ4112" s="22">
        <v>0.17773135364272599</v>
      </c>
      <c r="AK4112" s="22">
        <v>0.825802284518519</v>
      </c>
      <c r="AL4112" s="18">
        <f t="shared" si="576"/>
        <v>1</v>
      </c>
      <c r="AM4112" s="18">
        <f t="shared" si="577"/>
        <v>1</v>
      </c>
      <c r="AN4112" s="18">
        <f t="shared" si="578"/>
        <v>1</v>
      </c>
      <c r="AO4112" s="18">
        <f t="shared" si="579"/>
        <v>1</v>
      </c>
      <c r="AP4112" s="18">
        <f t="shared" si="580"/>
        <v>0</v>
      </c>
      <c r="AQ4112" s="18">
        <f t="shared" si="581"/>
        <v>0</v>
      </c>
      <c r="AR4112" s="18">
        <f t="shared" si="582"/>
        <v>0</v>
      </c>
      <c r="AS4112" s="18">
        <f t="shared" si="583"/>
        <v>0</v>
      </c>
      <c r="AT4112" s="18">
        <f t="shared" si="584"/>
        <v>0</v>
      </c>
      <c r="AU4112" s="1" t="s">
        <v>29772</v>
      </c>
      <c r="AV4112" s="1" t="s">
        <v>29773</v>
      </c>
      <c r="AW4112" s="1" t="s">
        <v>29774</v>
      </c>
      <c r="AX4112" s="1" t="s">
        <v>29775</v>
      </c>
      <c r="AY4112" s="1" t="s">
        <v>29776</v>
      </c>
      <c r="AZ4112" s="1" t="s">
        <v>29777</v>
      </c>
      <c r="BC4112" s="1" t="s">
        <v>4</v>
      </c>
      <c r="BG4112" s="1" t="s">
        <v>29778</v>
      </c>
      <c r="BL4112" s="1">
        <v>0</v>
      </c>
      <c r="BM4112" s="1" t="s">
        <v>29779</v>
      </c>
      <c r="BP4112" s="1" t="s">
        <v>29780</v>
      </c>
      <c r="BR4112" s="1" t="s">
        <v>29781</v>
      </c>
      <c r="BS4112" s="1">
        <v>0.72599999999999998</v>
      </c>
      <c r="BU4112" s="1" t="s">
        <v>4</v>
      </c>
    </row>
    <row r="4113" spans="1:81" x14ac:dyDescent="0.25">
      <c r="A4113" s="2" t="s">
        <v>29782</v>
      </c>
      <c r="B4113" s="1">
        <v>84271</v>
      </c>
      <c r="C4113" s="1">
        <v>22</v>
      </c>
      <c r="D4113" s="1">
        <v>43010935</v>
      </c>
      <c r="E4113" s="1">
        <v>43010935</v>
      </c>
      <c r="F4113" s="1" t="s">
        <v>6</v>
      </c>
      <c r="G4113" s="2" t="s">
        <v>29783</v>
      </c>
      <c r="K4113" s="2" t="s">
        <v>2190</v>
      </c>
      <c r="L4113" s="1" t="s">
        <v>50</v>
      </c>
      <c r="M4113" s="1" t="s">
        <v>90</v>
      </c>
      <c r="N4113" s="1" t="s">
        <v>31</v>
      </c>
      <c r="O4113" s="1" t="s">
        <v>31</v>
      </c>
      <c r="R4113" s="1" t="s">
        <v>29784</v>
      </c>
      <c r="S4113" s="1" t="s">
        <v>10</v>
      </c>
      <c r="T4113" s="1">
        <v>1</v>
      </c>
      <c r="U4113" s="1" t="s">
        <v>4</v>
      </c>
      <c r="V4113" s="3">
        <v>2</v>
      </c>
      <c r="W4113" s="12" t="e">
        <v>#N/A</v>
      </c>
      <c r="X4113" s="12" t="e">
        <v>#N/A</v>
      </c>
      <c r="Y4113" s="12" t="e">
        <v>#N/A</v>
      </c>
      <c r="Z4113" s="9">
        <v>0.43859599999999999</v>
      </c>
      <c r="AA4113" s="10">
        <v>25</v>
      </c>
      <c r="AB4113" s="10">
        <v>32</v>
      </c>
      <c r="AC4113" s="20">
        <v>1</v>
      </c>
      <c r="AD4113" s="20">
        <v>0.72225535875316205</v>
      </c>
      <c r="AE4113" s="20">
        <v>1</v>
      </c>
      <c r="AF4113" s="15">
        <v>0.26373600000000003</v>
      </c>
      <c r="AG4113" s="16">
        <v>24</v>
      </c>
      <c r="AH4113" s="16">
        <v>67</v>
      </c>
      <c r="AI4113" s="22">
        <v>1</v>
      </c>
      <c r="AJ4113" s="22">
        <v>0.59804270995353104</v>
      </c>
      <c r="AK4113" s="22">
        <v>1</v>
      </c>
      <c r="AL4113" s="18">
        <f t="shared" si="576"/>
        <v>1</v>
      </c>
      <c r="AM4113" s="18">
        <f t="shared" si="577"/>
        <v>1</v>
      </c>
      <c r="AN4113" s="18">
        <f t="shared" si="578"/>
        <v>1</v>
      </c>
      <c r="AO4113" s="18">
        <f t="shared" si="579"/>
        <v>1</v>
      </c>
      <c r="AP4113" s="18">
        <f t="shared" si="580"/>
        <v>1</v>
      </c>
      <c r="AQ4113" s="18">
        <f t="shared" si="581"/>
        <v>1</v>
      </c>
      <c r="AR4113" s="18">
        <f t="shared" si="582"/>
        <v>0</v>
      </c>
      <c r="AS4113" s="18">
        <f t="shared" si="583"/>
        <v>0</v>
      </c>
      <c r="AT4113" s="18">
        <f t="shared" si="584"/>
        <v>0</v>
      </c>
      <c r="AU4113" s="1" t="s">
        <v>29785</v>
      </c>
      <c r="AV4113" s="1" t="s">
        <v>29786</v>
      </c>
      <c r="AW4113" s="1" t="s">
        <v>29787</v>
      </c>
      <c r="AX4113" s="1" t="s">
        <v>29788</v>
      </c>
      <c r="AY4113" s="1" t="s">
        <v>29789</v>
      </c>
      <c r="AZ4113" s="1" t="s">
        <v>29790</v>
      </c>
      <c r="BC4113" s="1" t="s">
        <v>4</v>
      </c>
      <c r="BF4113" s="1" t="s">
        <v>29791</v>
      </c>
      <c r="BG4113" s="1" t="s">
        <v>29792</v>
      </c>
      <c r="BH4113" s="1" t="s">
        <v>6510</v>
      </c>
      <c r="BL4113" s="1">
        <v>0</v>
      </c>
      <c r="BR4113" s="1" t="s">
        <v>29793</v>
      </c>
      <c r="BS4113" s="1">
        <v>0.66700000000000004</v>
      </c>
      <c r="BU4113" s="1" t="s">
        <v>4</v>
      </c>
    </row>
    <row r="4114" spans="1:81" x14ac:dyDescent="0.25">
      <c r="A4114" s="2" t="s">
        <v>29794</v>
      </c>
      <c r="B4114" s="1">
        <v>27434</v>
      </c>
      <c r="C4114" s="1">
        <v>7</v>
      </c>
      <c r="D4114" s="1">
        <v>44120414</v>
      </c>
      <c r="E4114" s="1">
        <v>44120414</v>
      </c>
      <c r="F4114" s="1" t="s">
        <v>6</v>
      </c>
      <c r="G4114" s="2" t="s">
        <v>29795</v>
      </c>
      <c r="H4114" s="2" t="s">
        <v>29797</v>
      </c>
      <c r="I4114" s="2" t="s">
        <v>29798</v>
      </c>
      <c r="J4114" s="2" t="s">
        <v>29799</v>
      </c>
      <c r="K4114" s="2" t="s">
        <v>30</v>
      </c>
      <c r="L4114" s="1" t="s">
        <v>8</v>
      </c>
      <c r="M4114" s="1" t="s">
        <v>90</v>
      </c>
      <c r="N4114" s="1" t="s">
        <v>10</v>
      </c>
      <c r="O4114" s="1" t="s">
        <v>10</v>
      </c>
      <c r="R4114" s="1" t="s">
        <v>29796</v>
      </c>
      <c r="S4114" s="1" t="s">
        <v>10</v>
      </c>
      <c r="T4114" s="1">
        <v>2</v>
      </c>
      <c r="U4114" s="1">
        <v>382</v>
      </c>
      <c r="V4114" s="3">
        <v>2</v>
      </c>
      <c r="W4114" s="12" t="e">
        <v>#N/A</v>
      </c>
      <c r="X4114" s="12" t="e">
        <v>#N/A</v>
      </c>
      <c r="Y4114" s="12" t="e">
        <v>#N/A</v>
      </c>
      <c r="Z4114" s="9" t="s">
        <v>4</v>
      </c>
      <c r="AA4114" s="10" t="s">
        <v>4</v>
      </c>
      <c r="AB4114" s="10" t="s">
        <v>4</v>
      </c>
      <c r="AC4114" s="20">
        <v>0</v>
      </c>
      <c r="AD4114" s="20">
        <v>0</v>
      </c>
      <c r="AE4114" s="20">
        <v>0</v>
      </c>
      <c r="AF4114" s="15">
        <v>0.02</v>
      </c>
      <c r="AG4114" s="16">
        <v>8</v>
      </c>
      <c r="AH4114" s="16">
        <v>418</v>
      </c>
      <c r="AI4114" s="22">
        <v>7.0000000000000007E-2</v>
      </c>
      <c r="AJ4114" s="22">
        <v>2.06163747764052E-2</v>
      </c>
      <c r="AK4114" s="22">
        <v>0.162223582463806</v>
      </c>
      <c r="AL4114" s="18">
        <f t="shared" si="576"/>
        <v>0</v>
      </c>
      <c r="AM4114" s="18">
        <f t="shared" si="577"/>
        <v>0</v>
      </c>
      <c r="AN4114" s="18">
        <f t="shared" si="578"/>
        <v>0</v>
      </c>
      <c r="AO4114" s="18">
        <f t="shared" si="579"/>
        <v>0</v>
      </c>
      <c r="AP4114" s="18">
        <f t="shared" si="580"/>
        <v>0</v>
      </c>
      <c r="AQ4114" s="18">
        <f t="shared" si="581"/>
        <v>0</v>
      </c>
      <c r="AR4114" s="18">
        <f t="shared" si="582"/>
        <v>1</v>
      </c>
      <c r="AS4114" s="18">
        <f t="shared" si="583"/>
        <v>1</v>
      </c>
      <c r="AT4114" s="18">
        <f t="shared" si="584"/>
        <v>1</v>
      </c>
      <c r="AU4114" s="1" t="s">
        <v>29800</v>
      </c>
      <c r="AV4114" s="1" t="s">
        <v>29801</v>
      </c>
      <c r="AW4114" s="1" t="s">
        <v>29802</v>
      </c>
      <c r="AX4114" s="1" t="s">
        <v>29803</v>
      </c>
      <c r="AY4114" s="1" t="s">
        <v>29804</v>
      </c>
      <c r="AZ4114" s="1" t="s">
        <v>29805</v>
      </c>
      <c r="BA4114" s="1">
        <v>97</v>
      </c>
      <c r="BB4114" s="1" t="s">
        <v>29806</v>
      </c>
      <c r="BC4114" s="1" t="s">
        <v>4</v>
      </c>
      <c r="BF4114" s="1" t="s">
        <v>3153</v>
      </c>
      <c r="BG4114" s="1" t="s">
        <v>148</v>
      </c>
      <c r="BH4114" s="1" t="s">
        <v>29807</v>
      </c>
      <c r="BK4114" s="1" t="s">
        <v>2582</v>
      </c>
      <c r="BL4114" s="1">
        <v>3</v>
      </c>
      <c r="BR4114" s="1" t="s">
        <v>29808</v>
      </c>
      <c r="BS4114" s="1">
        <v>0.63700000000000001</v>
      </c>
      <c r="BT4114" s="1" t="s">
        <v>4</v>
      </c>
      <c r="BU4114" s="1" t="s">
        <v>4</v>
      </c>
      <c r="CA4114" s="1" t="s">
        <v>11486</v>
      </c>
    </row>
    <row r="4115" spans="1:81" x14ac:dyDescent="0.25">
      <c r="A4115" s="2" t="s">
        <v>29809</v>
      </c>
      <c r="B4115" s="1">
        <v>9533</v>
      </c>
      <c r="C4115" s="1">
        <v>6</v>
      </c>
      <c r="D4115" s="1">
        <v>43497018</v>
      </c>
      <c r="E4115" s="1">
        <v>43497018</v>
      </c>
      <c r="F4115" s="1" t="s">
        <v>6</v>
      </c>
      <c r="G4115" s="2" t="s">
        <v>29810</v>
      </c>
      <c r="H4115" s="2" t="s">
        <v>29812</v>
      </c>
      <c r="I4115" s="2" t="s">
        <v>29813</v>
      </c>
      <c r="J4115" s="2" t="s">
        <v>29814</v>
      </c>
      <c r="K4115" s="2" t="s">
        <v>135</v>
      </c>
      <c r="L4115" s="1" t="s">
        <v>50</v>
      </c>
      <c r="M4115" s="1" t="s">
        <v>51</v>
      </c>
      <c r="N4115" s="1" t="s">
        <v>52</v>
      </c>
      <c r="O4115" s="1" t="s">
        <v>52</v>
      </c>
      <c r="R4115" s="1" t="s">
        <v>29811</v>
      </c>
      <c r="S4115" s="1" t="s">
        <v>6</v>
      </c>
      <c r="T4115" s="1">
        <v>9</v>
      </c>
      <c r="U4115" s="1">
        <v>1011</v>
      </c>
      <c r="V4115" s="3">
        <v>2</v>
      </c>
      <c r="W4115" s="12" t="e">
        <v>#N/A</v>
      </c>
      <c r="X4115" s="12" t="e">
        <v>#N/A</v>
      </c>
      <c r="Y4115" s="12" t="e">
        <v>#N/A</v>
      </c>
      <c r="Z4115" s="9">
        <v>0</v>
      </c>
      <c r="AA4115" s="10">
        <v>0</v>
      </c>
      <c r="AB4115" s="10">
        <v>118</v>
      </c>
      <c r="AC4115" s="20">
        <v>0</v>
      </c>
      <c r="AD4115" s="20">
        <v>0</v>
      </c>
      <c r="AE4115" s="20">
        <v>0.12073435254872</v>
      </c>
      <c r="AF4115" s="15">
        <v>5.1020000000000003E-2</v>
      </c>
      <c r="AG4115" s="16">
        <v>5</v>
      </c>
      <c r="AH4115" s="16">
        <v>93</v>
      </c>
      <c r="AI4115" s="22">
        <v>0.18</v>
      </c>
      <c r="AJ4115" s="22">
        <v>6.67217379261551E-2</v>
      </c>
      <c r="AK4115" s="22">
        <v>0.43203658325161598</v>
      </c>
      <c r="AL4115" s="18">
        <f t="shared" si="576"/>
        <v>0</v>
      </c>
      <c r="AM4115" s="18">
        <f t="shared" si="577"/>
        <v>0</v>
      </c>
      <c r="AN4115" s="18">
        <f t="shared" si="578"/>
        <v>0</v>
      </c>
      <c r="AO4115" s="18">
        <f t="shared" si="579"/>
        <v>0</v>
      </c>
      <c r="AP4115" s="18">
        <f t="shared" si="580"/>
        <v>0</v>
      </c>
      <c r="AQ4115" s="18">
        <f t="shared" si="581"/>
        <v>0</v>
      </c>
      <c r="AR4115" s="18">
        <f t="shared" si="582"/>
        <v>0</v>
      </c>
      <c r="AS4115" s="18">
        <f t="shared" si="583"/>
        <v>1</v>
      </c>
      <c r="AT4115" s="18">
        <f t="shared" si="584"/>
        <v>1</v>
      </c>
      <c r="AU4115" s="1" t="s">
        <v>29815</v>
      </c>
      <c r="AV4115" s="1" t="s">
        <v>29816</v>
      </c>
      <c r="AW4115" s="1" t="s">
        <v>29817</v>
      </c>
      <c r="AX4115" s="1" t="s">
        <v>29818</v>
      </c>
      <c r="AY4115" s="1" t="s">
        <v>29819</v>
      </c>
      <c r="AZ4115" s="1" t="s">
        <v>29820</v>
      </c>
      <c r="BA4115" s="1" t="s">
        <v>29821</v>
      </c>
      <c r="BC4115" s="1" t="s">
        <v>4</v>
      </c>
      <c r="BF4115" s="1" t="s">
        <v>13591</v>
      </c>
      <c r="BG4115" s="1" t="s">
        <v>29822</v>
      </c>
      <c r="BH4115" s="1" t="s">
        <v>29823</v>
      </c>
      <c r="BL4115" s="1">
        <v>0</v>
      </c>
      <c r="BM4115" s="1" t="s">
        <v>29824</v>
      </c>
      <c r="BO4115" s="1" t="s">
        <v>29825</v>
      </c>
      <c r="BR4115" s="1" t="s">
        <v>29826</v>
      </c>
      <c r="BS4115" s="1">
        <v>0.13400000000000001</v>
      </c>
      <c r="BU4115" s="1" t="s">
        <v>4</v>
      </c>
    </row>
    <row r="4116" spans="1:81" x14ac:dyDescent="0.25">
      <c r="A4116" s="2" t="s">
        <v>2957</v>
      </c>
      <c r="B4116" s="1">
        <v>5430</v>
      </c>
      <c r="C4116" s="1">
        <v>17</v>
      </c>
      <c r="D4116" s="1">
        <v>7417124</v>
      </c>
      <c r="E4116" s="1">
        <v>7417124</v>
      </c>
      <c r="F4116" s="1" t="s">
        <v>6</v>
      </c>
      <c r="G4116" s="2" t="s">
        <v>29827</v>
      </c>
      <c r="H4116" s="2" t="s">
        <v>29828</v>
      </c>
      <c r="I4116" s="2" t="s">
        <v>29829</v>
      </c>
      <c r="J4116" s="2" t="s">
        <v>29830</v>
      </c>
      <c r="K4116" s="2" t="s">
        <v>30</v>
      </c>
      <c r="L4116" s="1" t="s">
        <v>8</v>
      </c>
      <c r="M4116" s="1" t="s">
        <v>52</v>
      </c>
      <c r="N4116" s="1" t="s">
        <v>10</v>
      </c>
      <c r="O4116" s="1" t="s">
        <v>10</v>
      </c>
      <c r="R4116" s="1" t="s">
        <v>2958</v>
      </c>
      <c r="S4116" s="1" t="s">
        <v>6</v>
      </c>
      <c r="T4116" s="1">
        <v>29</v>
      </c>
      <c r="U4116" s="1">
        <v>5775</v>
      </c>
      <c r="V4116" s="3">
        <v>2</v>
      </c>
      <c r="W4116" s="12" t="e">
        <v>#N/A</v>
      </c>
      <c r="X4116" s="12" t="e">
        <v>#N/A</v>
      </c>
      <c r="Y4116" s="12" t="e">
        <v>#N/A</v>
      </c>
      <c r="Z4116" s="9" t="s">
        <v>4</v>
      </c>
      <c r="AA4116" s="10" t="s">
        <v>4</v>
      </c>
      <c r="AB4116" s="10" t="s">
        <v>4</v>
      </c>
      <c r="AC4116" s="20">
        <v>0</v>
      </c>
      <c r="AD4116" s="20">
        <v>0</v>
      </c>
      <c r="AE4116" s="20">
        <v>0</v>
      </c>
      <c r="AF4116" s="15">
        <v>0.01</v>
      </c>
      <c r="AG4116" s="16">
        <v>9</v>
      </c>
      <c r="AH4116" s="16">
        <v>1245</v>
      </c>
      <c r="AI4116" s="22">
        <v>0.03</v>
      </c>
      <c r="AJ4116" s="22">
        <v>2.9882834173090198E-3</v>
      </c>
      <c r="AK4116" s="22">
        <v>7.7780856652368502E-2</v>
      </c>
      <c r="AL4116" s="18">
        <f t="shared" si="576"/>
        <v>0</v>
      </c>
      <c r="AM4116" s="18">
        <f t="shared" si="577"/>
        <v>0</v>
      </c>
      <c r="AN4116" s="18">
        <f t="shared" si="578"/>
        <v>0</v>
      </c>
      <c r="AO4116" s="18">
        <f t="shared" si="579"/>
        <v>0</v>
      </c>
      <c r="AP4116" s="18">
        <f t="shared" si="580"/>
        <v>0</v>
      </c>
      <c r="AQ4116" s="18">
        <f t="shared" si="581"/>
        <v>0</v>
      </c>
      <c r="AR4116" s="18">
        <f t="shared" si="582"/>
        <v>1</v>
      </c>
      <c r="AS4116" s="18">
        <f t="shared" si="583"/>
        <v>1</v>
      </c>
      <c r="AT4116" s="18">
        <f t="shared" si="584"/>
        <v>1</v>
      </c>
      <c r="AV4116" s="1" t="s">
        <v>2959</v>
      </c>
      <c r="AW4116" s="1" t="s">
        <v>2960</v>
      </c>
      <c r="AX4116" s="1" t="s">
        <v>2961</v>
      </c>
      <c r="AY4116" s="1" t="s">
        <v>2962</v>
      </c>
      <c r="AZ4116" s="1" t="s">
        <v>2963</v>
      </c>
      <c r="BA4116" s="1">
        <v>1847</v>
      </c>
      <c r="BB4116" s="1" t="s">
        <v>29831</v>
      </c>
      <c r="BC4116" s="1" t="s">
        <v>4</v>
      </c>
      <c r="BF4116" s="1" t="s">
        <v>2964</v>
      </c>
      <c r="BG4116" s="1" t="s">
        <v>2965</v>
      </c>
      <c r="BH4116" s="1" t="s">
        <v>2966</v>
      </c>
      <c r="BK4116" s="1" t="s">
        <v>359</v>
      </c>
      <c r="BL4116" s="1">
        <v>1</v>
      </c>
      <c r="BN4116" s="1" t="s">
        <v>2967</v>
      </c>
      <c r="BR4116" s="1" t="s">
        <v>29832</v>
      </c>
      <c r="BS4116" s="1">
        <v>0.41299999999999998</v>
      </c>
      <c r="BT4116" s="1" t="s">
        <v>4</v>
      </c>
      <c r="BU4116" s="1" t="s">
        <v>4</v>
      </c>
    </row>
    <row r="4117" spans="1:81" x14ac:dyDescent="0.25">
      <c r="A4117" s="2" t="s">
        <v>29833</v>
      </c>
      <c r="B4117" s="1">
        <v>100101267</v>
      </c>
      <c r="C4117" s="1">
        <v>7</v>
      </c>
      <c r="D4117" s="1">
        <v>75070289</v>
      </c>
      <c r="E4117" s="1">
        <v>75070291</v>
      </c>
      <c r="F4117" s="1" t="s">
        <v>6</v>
      </c>
      <c r="G4117" s="2" t="s">
        <v>29834</v>
      </c>
      <c r="H4117" s="2" t="s">
        <v>29837</v>
      </c>
      <c r="I4117" s="2" t="s">
        <v>29838</v>
      </c>
      <c r="J4117" s="2" t="s">
        <v>29839</v>
      </c>
      <c r="K4117" s="2" t="s">
        <v>153</v>
      </c>
      <c r="L4117" s="1" t="s">
        <v>8</v>
      </c>
      <c r="M4117" s="1" t="s">
        <v>10668</v>
      </c>
      <c r="N4117" s="1" t="s">
        <v>10</v>
      </c>
      <c r="O4117" s="1" t="s">
        <v>10</v>
      </c>
      <c r="R4117" s="1" t="s">
        <v>29835</v>
      </c>
      <c r="S4117" s="1" t="s">
        <v>10</v>
      </c>
      <c r="T4117" s="1">
        <v>3</v>
      </c>
      <c r="U4117" s="1" t="s">
        <v>29836</v>
      </c>
      <c r="V4117" s="3">
        <v>2</v>
      </c>
      <c r="W4117" s="12" t="e">
        <v>#N/A</v>
      </c>
      <c r="X4117" s="12" t="e">
        <v>#N/A</v>
      </c>
      <c r="Y4117" s="12" t="e">
        <v>#N/A</v>
      </c>
      <c r="Z4117" s="9" t="s">
        <v>4</v>
      </c>
      <c r="AA4117" s="10" t="s">
        <v>4</v>
      </c>
      <c r="AB4117" s="10" t="s">
        <v>4</v>
      </c>
      <c r="AC4117" s="20">
        <v>0</v>
      </c>
      <c r="AD4117" s="20">
        <v>0</v>
      </c>
      <c r="AE4117" s="20">
        <v>0</v>
      </c>
      <c r="AF4117" s="15">
        <v>0.01</v>
      </c>
      <c r="AG4117" s="16">
        <v>7</v>
      </c>
      <c r="AH4117" s="16">
        <v>1389</v>
      </c>
      <c r="AI4117" s="22">
        <v>0.02</v>
      </c>
      <c r="AJ4117" s="22">
        <v>1.53012026597639E-3</v>
      </c>
      <c r="AK4117" s="22">
        <v>6.3761327922390296E-2</v>
      </c>
      <c r="AL4117" s="18">
        <f t="shared" si="576"/>
        <v>0</v>
      </c>
      <c r="AM4117" s="18">
        <f t="shared" si="577"/>
        <v>0</v>
      </c>
      <c r="AN4117" s="18">
        <f t="shared" si="578"/>
        <v>0</v>
      </c>
      <c r="AO4117" s="18">
        <f t="shared" si="579"/>
        <v>0</v>
      </c>
      <c r="AP4117" s="18">
        <f t="shared" si="580"/>
        <v>0</v>
      </c>
      <c r="AQ4117" s="18">
        <f t="shared" si="581"/>
        <v>0</v>
      </c>
      <c r="AR4117" s="18">
        <f t="shared" si="582"/>
        <v>1</v>
      </c>
      <c r="AS4117" s="18">
        <f t="shared" si="583"/>
        <v>1</v>
      </c>
      <c r="AT4117" s="18">
        <f t="shared" si="584"/>
        <v>1</v>
      </c>
      <c r="AU4117" s="1" t="s">
        <v>29840</v>
      </c>
      <c r="AX4117" s="1" t="s">
        <v>29841</v>
      </c>
      <c r="AY4117" s="1" t="s">
        <v>29842</v>
      </c>
      <c r="AZ4117" s="1" t="s">
        <v>29843</v>
      </c>
      <c r="BA4117" s="1" t="s">
        <v>29844</v>
      </c>
      <c r="BB4117" s="1" t="s">
        <v>29845</v>
      </c>
      <c r="BC4117" s="1" t="s">
        <v>4</v>
      </c>
      <c r="BF4117" s="1" t="s">
        <v>10459</v>
      </c>
      <c r="BG4117" s="1" t="s">
        <v>29846</v>
      </c>
      <c r="BH4117" s="1" t="s">
        <v>304</v>
      </c>
      <c r="BL4117" s="1">
        <v>0</v>
      </c>
      <c r="BR4117" s="1" t="s">
        <v>29847</v>
      </c>
      <c r="BS4117" s="1">
        <v>0.46800000000000003</v>
      </c>
      <c r="BT4117" s="1" t="s">
        <v>4</v>
      </c>
      <c r="BU4117" s="1" t="s">
        <v>4</v>
      </c>
    </row>
    <row r="4118" spans="1:81" x14ac:dyDescent="0.25">
      <c r="A4118" s="2" t="s">
        <v>29848</v>
      </c>
      <c r="B4118" s="1">
        <v>23784</v>
      </c>
      <c r="C4118" s="1">
        <v>22</v>
      </c>
      <c r="D4118" s="1">
        <v>16267050</v>
      </c>
      <c r="E4118" s="1">
        <v>16267050</v>
      </c>
      <c r="F4118" s="1" t="s">
        <v>6</v>
      </c>
      <c r="G4118" s="2" t="s">
        <v>29849</v>
      </c>
      <c r="H4118" s="2" t="s">
        <v>29851</v>
      </c>
      <c r="I4118" s="2" t="s">
        <v>29852</v>
      </c>
      <c r="J4118" s="2" t="s">
        <v>29853</v>
      </c>
      <c r="K4118" s="2" t="s">
        <v>49</v>
      </c>
      <c r="L4118" s="1" t="s">
        <v>50</v>
      </c>
      <c r="M4118" s="1" t="s">
        <v>90</v>
      </c>
      <c r="N4118" s="1" t="s">
        <v>31</v>
      </c>
      <c r="O4118" s="1" t="s">
        <v>31</v>
      </c>
      <c r="R4118" s="1" t="s">
        <v>29850</v>
      </c>
      <c r="S4118" s="1" t="s">
        <v>10</v>
      </c>
      <c r="T4118" s="1">
        <v>9</v>
      </c>
      <c r="U4118" s="1">
        <v>1451</v>
      </c>
      <c r="V4118" s="3">
        <v>2</v>
      </c>
      <c r="W4118" s="12" t="e">
        <v>#N/A</v>
      </c>
      <c r="X4118" s="12" t="e">
        <v>#N/A</v>
      </c>
      <c r="Y4118" s="12" t="e">
        <v>#N/A</v>
      </c>
      <c r="Z4118" s="9">
        <v>7.4678999999999995E-2</v>
      </c>
      <c r="AA4118" s="10">
        <v>64</v>
      </c>
      <c r="AB4118" s="10">
        <v>793</v>
      </c>
      <c r="AC4118" s="20">
        <v>0.21</v>
      </c>
      <c r="AD4118" s="20">
        <v>0.13032264031371801</v>
      </c>
      <c r="AE4118" s="20">
        <v>0.29688087238177902</v>
      </c>
      <c r="AF4118" s="15">
        <v>6.2212000000000003E-2</v>
      </c>
      <c r="AG4118" s="16">
        <v>54</v>
      </c>
      <c r="AH4118" s="16">
        <v>814</v>
      </c>
      <c r="AI4118" s="22">
        <v>0.22</v>
      </c>
      <c r="AJ4118" s="22">
        <v>0.128261093752496</v>
      </c>
      <c r="AK4118" s="22">
        <v>0.34196091367633202</v>
      </c>
      <c r="AL4118" s="18">
        <f t="shared" si="576"/>
        <v>0</v>
      </c>
      <c r="AM4118" s="18">
        <f t="shared" si="577"/>
        <v>0</v>
      </c>
      <c r="AN4118" s="18">
        <f t="shared" si="578"/>
        <v>0</v>
      </c>
      <c r="AO4118" s="18">
        <f t="shared" si="579"/>
        <v>0</v>
      </c>
      <c r="AP4118" s="18">
        <f t="shared" si="580"/>
        <v>0</v>
      </c>
      <c r="AQ4118" s="18">
        <f t="shared" si="581"/>
        <v>0</v>
      </c>
      <c r="AR4118" s="18">
        <f t="shared" si="582"/>
        <v>0</v>
      </c>
      <c r="AS4118" s="18">
        <f t="shared" si="583"/>
        <v>0</v>
      </c>
      <c r="AT4118" s="18">
        <f t="shared" si="584"/>
        <v>0</v>
      </c>
      <c r="AU4118" s="1" t="s">
        <v>29854</v>
      </c>
      <c r="AV4118" s="1" t="s">
        <v>29855</v>
      </c>
      <c r="AW4118" s="1" t="s">
        <v>29856</v>
      </c>
      <c r="AX4118" s="1" t="s">
        <v>29857</v>
      </c>
      <c r="AY4118" s="1" t="s">
        <v>29858</v>
      </c>
      <c r="AZ4118" s="1" t="s">
        <v>29859</v>
      </c>
      <c r="BA4118" s="1">
        <v>467</v>
      </c>
      <c r="BC4118" s="1" t="s">
        <v>4</v>
      </c>
      <c r="BK4118" s="1" t="s">
        <v>675</v>
      </c>
      <c r="BL4118" s="1">
        <v>1</v>
      </c>
      <c r="BR4118" s="1" t="s">
        <v>29860</v>
      </c>
      <c r="BS4118" s="1">
        <v>0.39800000000000002</v>
      </c>
      <c r="BU4118" s="1" t="s">
        <v>4</v>
      </c>
    </row>
    <row r="4119" spans="1:81" x14ac:dyDescent="0.25">
      <c r="A4119" s="2" t="s">
        <v>11487</v>
      </c>
      <c r="B4119" s="1">
        <v>25833</v>
      </c>
      <c r="C4119" s="1">
        <v>11</v>
      </c>
      <c r="D4119" s="1">
        <v>120187910</v>
      </c>
      <c r="E4119" s="1">
        <v>120187910</v>
      </c>
      <c r="F4119" s="1" t="s">
        <v>6</v>
      </c>
      <c r="G4119" s="2" t="s">
        <v>29861</v>
      </c>
      <c r="K4119" s="2" t="s">
        <v>683</v>
      </c>
      <c r="L4119" s="1" t="s">
        <v>50</v>
      </c>
      <c r="M4119" s="1" t="s">
        <v>51</v>
      </c>
      <c r="N4119" s="1" t="s">
        <v>52</v>
      </c>
      <c r="O4119" s="1" t="s">
        <v>52</v>
      </c>
      <c r="R4119" s="1" t="s">
        <v>11489</v>
      </c>
      <c r="S4119" s="1" t="s">
        <v>6</v>
      </c>
      <c r="T4119" s="1" t="s">
        <v>4</v>
      </c>
      <c r="U4119" s="1" t="s">
        <v>4</v>
      </c>
      <c r="V4119" s="3">
        <v>2</v>
      </c>
      <c r="W4119" s="12" t="e">
        <v>#N/A</v>
      </c>
      <c r="X4119" s="12" t="e">
        <v>#N/A</v>
      </c>
      <c r="Y4119" s="12" t="e">
        <v>#N/A</v>
      </c>
      <c r="Z4119" s="9">
        <v>0.289634</v>
      </c>
      <c r="AA4119" s="10">
        <v>95</v>
      </c>
      <c r="AB4119" s="10">
        <v>233</v>
      </c>
      <c r="AC4119" s="20">
        <v>0.8</v>
      </c>
      <c r="AD4119" s="20">
        <v>0.62371317798334103</v>
      </c>
      <c r="AE4119" s="20">
        <v>0.95966673978910799</v>
      </c>
      <c r="AF4119" s="15">
        <v>0.16597500000000001</v>
      </c>
      <c r="AG4119" s="16">
        <v>40</v>
      </c>
      <c r="AH4119" s="16">
        <v>201</v>
      </c>
      <c r="AI4119" s="22">
        <v>0.59</v>
      </c>
      <c r="AJ4119" s="22">
        <v>0.39478675952411602</v>
      </c>
      <c r="AK4119" s="22">
        <v>0.82535132815710899</v>
      </c>
      <c r="AL4119" s="18">
        <f t="shared" si="576"/>
        <v>1</v>
      </c>
      <c r="AM4119" s="18">
        <f t="shared" si="577"/>
        <v>1</v>
      </c>
      <c r="AN4119" s="18">
        <f t="shared" si="578"/>
        <v>1</v>
      </c>
      <c r="AO4119" s="18">
        <f t="shared" si="579"/>
        <v>1</v>
      </c>
      <c r="AP4119" s="18">
        <f t="shared" si="580"/>
        <v>1</v>
      </c>
      <c r="AQ4119" s="18">
        <f t="shared" si="581"/>
        <v>0</v>
      </c>
      <c r="AR4119" s="18">
        <f t="shared" si="582"/>
        <v>0</v>
      </c>
      <c r="AS4119" s="18">
        <f t="shared" si="583"/>
        <v>0</v>
      </c>
      <c r="AT4119" s="18">
        <f t="shared" si="584"/>
        <v>0</v>
      </c>
      <c r="AU4119" s="1" t="s">
        <v>29862</v>
      </c>
      <c r="AV4119" s="1" t="s">
        <v>11494</v>
      </c>
      <c r="AW4119" s="1" t="s">
        <v>11495</v>
      </c>
      <c r="AX4119" s="1" t="s">
        <v>11496</v>
      </c>
      <c r="AY4119" s="1" t="s">
        <v>11497</v>
      </c>
      <c r="AZ4119" s="1" t="s">
        <v>11498</v>
      </c>
      <c r="BC4119" s="1" t="s">
        <v>4</v>
      </c>
      <c r="BF4119" s="1" t="s">
        <v>11500</v>
      </c>
      <c r="BG4119" s="1" t="s">
        <v>642</v>
      </c>
      <c r="BH4119" s="1" t="s">
        <v>11501</v>
      </c>
      <c r="BK4119" s="1" t="s">
        <v>563</v>
      </c>
      <c r="BL4119" s="1">
        <v>2</v>
      </c>
      <c r="BN4119" s="1" t="s">
        <v>11502</v>
      </c>
      <c r="BP4119" s="1" t="s">
        <v>11503</v>
      </c>
      <c r="BR4119" s="1" t="s">
        <v>29863</v>
      </c>
      <c r="BS4119" s="1">
        <v>0.56200000000000006</v>
      </c>
      <c r="BU4119" s="1" t="s">
        <v>4</v>
      </c>
    </row>
    <row r="4120" spans="1:81" x14ac:dyDescent="0.25">
      <c r="A4120" s="2" t="s">
        <v>29864</v>
      </c>
      <c r="B4120" s="1">
        <v>5458</v>
      </c>
      <c r="C4120" s="1">
        <v>4</v>
      </c>
      <c r="D4120" s="1">
        <v>147561259</v>
      </c>
      <c r="E4120" s="1">
        <v>147561261</v>
      </c>
      <c r="F4120" s="1" t="s">
        <v>6</v>
      </c>
      <c r="G4120" s="2" t="s">
        <v>29865</v>
      </c>
      <c r="H4120" s="2" t="s">
        <v>29868</v>
      </c>
      <c r="I4120" s="2" t="s">
        <v>29869</v>
      </c>
      <c r="J4120" s="2" t="s">
        <v>29870</v>
      </c>
      <c r="K4120" s="2" t="s">
        <v>153</v>
      </c>
      <c r="L4120" s="1" t="s">
        <v>8</v>
      </c>
      <c r="M4120" s="1" t="s">
        <v>5235</v>
      </c>
      <c r="N4120" s="1" t="s">
        <v>10</v>
      </c>
      <c r="O4120" s="1" t="s">
        <v>10</v>
      </c>
      <c r="R4120" s="1" t="s">
        <v>29866</v>
      </c>
      <c r="S4120" s="1" t="s">
        <v>6</v>
      </c>
      <c r="T4120" s="1">
        <v>2</v>
      </c>
      <c r="U4120" s="1" t="s">
        <v>29867</v>
      </c>
      <c r="V4120" s="3">
        <v>2</v>
      </c>
      <c r="W4120" s="12" t="e">
        <v>#N/A</v>
      </c>
      <c r="X4120" s="12" t="e">
        <v>#N/A</v>
      </c>
      <c r="Y4120" s="12" t="e">
        <v>#N/A</v>
      </c>
      <c r="Z4120" s="9" t="s">
        <v>4</v>
      </c>
      <c r="AA4120" s="10" t="s">
        <v>4</v>
      </c>
      <c r="AB4120" s="10" t="s">
        <v>4</v>
      </c>
      <c r="AC4120" s="20">
        <v>0</v>
      </c>
      <c r="AD4120" s="20">
        <v>0</v>
      </c>
      <c r="AE4120" s="20">
        <v>0</v>
      </c>
      <c r="AF4120" s="15">
        <v>0.04</v>
      </c>
      <c r="AG4120" s="16">
        <v>12</v>
      </c>
      <c r="AH4120" s="16">
        <v>294</v>
      </c>
      <c r="AI4120" s="22">
        <v>0.14000000000000001</v>
      </c>
      <c r="AJ4120" s="22">
        <v>6.0256435830329302E-2</v>
      </c>
      <c r="AK4120" s="22">
        <v>0.276056546121973</v>
      </c>
      <c r="AL4120" s="18">
        <f t="shared" si="576"/>
        <v>0</v>
      </c>
      <c r="AM4120" s="18">
        <f t="shared" si="577"/>
        <v>0</v>
      </c>
      <c r="AN4120" s="18">
        <f t="shared" si="578"/>
        <v>0</v>
      </c>
      <c r="AO4120" s="18">
        <f t="shared" si="579"/>
        <v>0</v>
      </c>
      <c r="AP4120" s="18">
        <f t="shared" si="580"/>
        <v>0</v>
      </c>
      <c r="AQ4120" s="18">
        <f t="shared" si="581"/>
        <v>0</v>
      </c>
      <c r="AR4120" s="18">
        <f t="shared" si="582"/>
        <v>1</v>
      </c>
      <c r="AS4120" s="18">
        <f t="shared" si="583"/>
        <v>1</v>
      </c>
      <c r="AT4120" s="18">
        <f t="shared" si="584"/>
        <v>1</v>
      </c>
      <c r="AV4120" s="1" t="s">
        <v>29871</v>
      </c>
      <c r="AW4120" s="1" t="s">
        <v>29872</v>
      </c>
      <c r="AX4120" s="1" t="s">
        <v>29873</v>
      </c>
      <c r="AY4120" s="1" t="s">
        <v>29874</v>
      </c>
      <c r="AZ4120" s="1" t="s">
        <v>29875</v>
      </c>
      <c r="BA4120" s="1">
        <v>182</v>
      </c>
      <c r="BB4120" s="1" t="s">
        <v>2614</v>
      </c>
      <c r="BC4120" s="1" t="s">
        <v>4</v>
      </c>
      <c r="BE4120" s="1" t="s">
        <v>29876</v>
      </c>
      <c r="BF4120" s="1" t="s">
        <v>29877</v>
      </c>
      <c r="BG4120" s="1" t="s">
        <v>9843</v>
      </c>
      <c r="BH4120" s="1" t="s">
        <v>29878</v>
      </c>
      <c r="BK4120" s="1" t="s">
        <v>3691</v>
      </c>
      <c r="BL4120" s="1">
        <v>1</v>
      </c>
      <c r="BM4120" s="1" t="s">
        <v>9619</v>
      </c>
      <c r="BR4120" s="1" t="s">
        <v>29879</v>
      </c>
      <c r="BS4120" s="1">
        <v>0.57099999999999995</v>
      </c>
      <c r="BT4120" s="1" t="s">
        <v>4</v>
      </c>
      <c r="BU4120" s="1" t="s">
        <v>4</v>
      </c>
    </row>
    <row r="4121" spans="1:81" x14ac:dyDescent="0.25">
      <c r="A4121" s="2" t="s">
        <v>2973</v>
      </c>
      <c r="B4121" s="1">
        <v>11281</v>
      </c>
      <c r="C4121" s="1">
        <v>7</v>
      </c>
      <c r="D4121" s="1">
        <v>39504141</v>
      </c>
      <c r="E4121" s="1">
        <v>39504141</v>
      </c>
      <c r="F4121" s="1" t="s">
        <v>6</v>
      </c>
      <c r="G4121" s="2" t="s">
        <v>29880</v>
      </c>
      <c r="H4121" s="2" t="s">
        <v>29881</v>
      </c>
      <c r="I4121" s="2" t="s">
        <v>29882</v>
      </c>
      <c r="J4121" s="2" t="s">
        <v>29883</v>
      </c>
      <c r="K4121" s="2" t="s">
        <v>135</v>
      </c>
      <c r="L4121" s="1" t="s">
        <v>50</v>
      </c>
      <c r="M4121" s="1" t="s">
        <v>90</v>
      </c>
      <c r="N4121" s="1" t="s">
        <v>31</v>
      </c>
      <c r="O4121" s="1" t="s">
        <v>31</v>
      </c>
      <c r="R4121" s="1" t="s">
        <v>2975</v>
      </c>
      <c r="S4121" s="1" t="s">
        <v>6</v>
      </c>
      <c r="T4121" s="1">
        <v>10</v>
      </c>
      <c r="U4121" s="1">
        <v>1974</v>
      </c>
      <c r="V4121" s="3">
        <v>2</v>
      </c>
      <c r="W4121" s="12" t="e">
        <v>#N/A</v>
      </c>
      <c r="X4121" s="12" t="e">
        <v>#N/A</v>
      </c>
      <c r="Y4121" s="12" t="e">
        <v>#N/A</v>
      </c>
      <c r="Z4121" s="9">
        <v>0.36363600000000001</v>
      </c>
      <c r="AA4121" s="10">
        <v>32</v>
      </c>
      <c r="AB4121" s="10">
        <v>56</v>
      </c>
      <c r="AC4121" s="20">
        <v>1</v>
      </c>
      <c r="AD4121" s="20">
        <v>0.68480536578925499</v>
      </c>
      <c r="AE4121" s="20">
        <v>1</v>
      </c>
      <c r="AF4121" s="15">
        <v>0.214286</v>
      </c>
      <c r="AG4121" s="16">
        <v>6</v>
      </c>
      <c r="AH4121" s="16">
        <v>22</v>
      </c>
      <c r="AI4121" s="22">
        <v>0.76</v>
      </c>
      <c r="AJ4121" s="22">
        <v>0.32599476297715901</v>
      </c>
      <c r="AK4121" s="22">
        <v>0.98237192505654003</v>
      </c>
      <c r="AL4121" s="18">
        <f t="shared" si="576"/>
        <v>1</v>
      </c>
      <c r="AM4121" s="18">
        <f t="shared" si="577"/>
        <v>1</v>
      </c>
      <c r="AN4121" s="18">
        <f t="shared" si="578"/>
        <v>1</v>
      </c>
      <c r="AO4121" s="18">
        <f t="shared" si="579"/>
        <v>1</v>
      </c>
      <c r="AP4121" s="18">
        <f t="shared" si="580"/>
        <v>1</v>
      </c>
      <c r="AQ4121" s="18">
        <f t="shared" si="581"/>
        <v>1</v>
      </c>
      <c r="AR4121" s="18">
        <f t="shared" si="582"/>
        <v>0</v>
      </c>
      <c r="AS4121" s="18">
        <f t="shared" si="583"/>
        <v>0</v>
      </c>
      <c r="AT4121" s="18">
        <f t="shared" si="584"/>
        <v>0</v>
      </c>
      <c r="AV4121" s="1" t="s">
        <v>2980</v>
      </c>
      <c r="AW4121" s="1" t="s">
        <v>2981</v>
      </c>
      <c r="AX4121" s="1" t="s">
        <v>2982</v>
      </c>
      <c r="AY4121" s="1" t="s">
        <v>2983</v>
      </c>
      <c r="AZ4121" s="1" t="s">
        <v>2984</v>
      </c>
      <c r="BA4121" s="1">
        <v>644</v>
      </c>
      <c r="BB4121" s="1" t="s">
        <v>29884</v>
      </c>
      <c r="BC4121" s="1" t="s">
        <v>4</v>
      </c>
      <c r="BF4121" s="1" t="s">
        <v>2986</v>
      </c>
      <c r="BH4121" s="1" t="s">
        <v>1646</v>
      </c>
      <c r="BK4121" s="1" t="s">
        <v>305</v>
      </c>
      <c r="BL4121" s="1">
        <v>1</v>
      </c>
      <c r="BR4121" s="1" t="s">
        <v>29885</v>
      </c>
      <c r="BS4121" s="1">
        <v>0.502</v>
      </c>
      <c r="BU4121" s="1" t="s">
        <v>4</v>
      </c>
    </row>
    <row r="4122" spans="1:81" x14ac:dyDescent="0.25">
      <c r="A4122" s="2" t="s">
        <v>29886</v>
      </c>
      <c r="B4122" s="1">
        <v>60490</v>
      </c>
      <c r="C4122" s="1">
        <v>15</v>
      </c>
      <c r="D4122" s="1">
        <v>75341019</v>
      </c>
      <c r="E4122" s="1">
        <v>75341019</v>
      </c>
      <c r="F4122" s="1" t="s">
        <v>6</v>
      </c>
      <c r="G4122" s="2" t="s">
        <v>29887</v>
      </c>
      <c r="H4122" s="2" t="s">
        <v>29889</v>
      </c>
      <c r="I4122" s="2" t="s">
        <v>29890</v>
      </c>
      <c r="J4122" s="2" t="s">
        <v>29891</v>
      </c>
      <c r="K4122" s="2" t="s">
        <v>135</v>
      </c>
      <c r="L4122" s="1" t="s">
        <v>50</v>
      </c>
      <c r="M4122" s="1" t="s">
        <v>51</v>
      </c>
      <c r="N4122" s="1" t="s">
        <v>52</v>
      </c>
      <c r="O4122" s="1" t="s">
        <v>52</v>
      </c>
      <c r="R4122" s="1" t="s">
        <v>29888</v>
      </c>
      <c r="S4122" s="1" t="s">
        <v>6</v>
      </c>
      <c r="T4122" s="1">
        <v>5</v>
      </c>
      <c r="U4122" s="1">
        <v>599</v>
      </c>
      <c r="V4122" s="3">
        <v>2</v>
      </c>
      <c r="W4122" s="12" t="e">
        <v>#N/A</v>
      </c>
      <c r="X4122" s="12" t="e">
        <v>#N/A</v>
      </c>
      <c r="Y4122" s="12" t="e">
        <v>#N/A</v>
      </c>
      <c r="Z4122" s="9">
        <v>0.372222</v>
      </c>
      <c r="AA4122" s="10">
        <v>67</v>
      </c>
      <c r="AB4122" s="10">
        <v>113</v>
      </c>
      <c r="AC4122" s="20">
        <v>1</v>
      </c>
      <c r="AD4122" s="20">
        <v>0.76253810670343602</v>
      </c>
      <c r="AE4122" s="20">
        <v>1</v>
      </c>
      <c r="AF4122" s="15">
        <v>0.35537200000000002</v>
      </c>
      <c r="AG4122" s="16">
        <v>43</v>
      </c>
      <c r="AH4122" s="16">
        <v>78</v>
      </c>
      <c r="AI4122" s="22">
        <v>1</v>
      </c>
      <c r="AJ4122" s="22">
        <v>0.77373942551081498</v>
      </c>
      <c r="AK4122" s="22">
        <v>1</v>
      </c>
      <c r="AL4122" s="18">
        <f t="shared" si="576"/>
        <v>1</v>
      </c>
      <c r="AM4122" s="18">
        <f t="shared" si="577"/>
        <v>1</v>
      </c>
      <c r="AN4122" s="18">
        <f t="shared" si="578"/>
        <v>1</v>
      </c>
      <c r="AO4122" s="18">
        <f t="shared" si="579"/>
        <v>1</v>
      </c>
      <c r="AP4122" s="18">
        <f t="shared" si="580"/>
        <v>1</v>
      </c>
      <c r="AQ4122" s="18">
        <f t="shared" si="581"/>
        <v>1</v>
      </c>
      <c r="AR4122" s="18">
        <f t="shared" si="582"/>
        <v>0</v>
      </c>
      <c r="AS4122" s="18">
        <f t="shared" si="583"/>
        <v>0</v>
      </c>
      <c r="AT4122" s="18">
        <f t="shared" si="584"/>
        <v>0</v>
      </c>
      <c r="AV4122" s="1" t="s">
        <v>29892</v>
      </c>
      <c r="AW4122" s="1" t="s">
        <v>29893</v>
      </c>
      <c r="AX4122" s="1" t="s">
        <v>29894</v>
      </c>
      <c r="AY4122" s="1" t="s">
        <v>29895</v>
      </c>
      <c r="AZ4122" s="1" t="s">
        <v>29896</v>
      </c>
      <c r="BA4122" s="1">
        <v>162</v>
      </c>
      <c r="BC4122" s="1" t="s">
        <v>4</v>
      </c>
      <c r="BF4122" s="1" t="s">
        <v>29897</v>
      </c>
      <c r="BG4122" s="1" t="s">
        <v>184</v>
      </c>
      <c r="BH4122" s="1" t="s">
        <v>29898</v>
      </c>
      <c r="BL4122" s="1">
        <v>0</v>
      </c>
      <c r="BR4122" s="1" t="s">
        <v>29899</v>
      </c>
      <c r="BS4122" s="1">
        <v>0.498</v>
      </c>
      <c r="BU4122" s="1" t="s">
        <v>4</v>
      </c>
    </row>
    <row r="4123" spans="1:81" x14ac:dyDescent="0.25">
      <c r="A4123" s="2" t="s">
        <v>29900</v>
      </c>
      <c r="B4123" s="1">
        <v>8499</v>
      </c>
      <c r="C4123" s="1">
        <v>12</v>
      </c>
      <c r="D4123" s="1">
        <v>81671138</v>
      </c>
      <c r="E4123" s="1">
        <v>81671138</v>
      </c>
      <c r="F4123" s="1" t="s">
        <v>6</v>
      </c>
      <c r="G4123" s="2" t="s">
        <v>29901</v>
      </c>
      <c r="H4123" s="2" t="s">
        <v>29903</v>
      </c>
      <c r="I4123" s="2" t="s">
        <v>29904</v>
      </c>
      <c r="J4123" s="2" t="s">
        <v>29905</v>
      </c>
      <c r="K4123" s="2" t="s">
        <v>49</v>
      </c>
      <c r="L4123" s="1" t="s">
        <v>50</v>
      </c>
      <c r="M4123" s="1" t="s">
        <v>51</v>
      </c>
      <c r="N4123" s="1" t="s">
        <v>52</v>
      </c>
      <c r="O4123" s="1" t="s">
        <v>52</v>
      </c>
      <c r="R4123" s="1" t="s">
        <v>29902</v>
      </c>
      <c r="S4123" s="1" t="s">
        <v>10</v>
      </c>
      <c r="T4123" s="1">
        <v>28</v>
      </c>
      <c r="U4123" s="1">
        <v>3429</v>
      </c>
      <c r="V4123" s="3">
        <v>2</v>
      </c>
      <c r="W4123" s="12" t="e">
        <v>#N/A</v>
      </c>
      <c r="X4123" s="12" t="e">
        <v>#N/A</v>
      </c>
      <c r="Y4123" s="12" t="e">
        <v>#N/A</v>
      </c>
      <c r="Z4123" s="9">
        <v>0.25641000000000003</v>
      </c>
      <c r="AA4123" s="10">
        <v>10</v>
      </c>
      <c r="AB4123" s="10">
        <v>29</v>
      </c>
      <c r="AC4123" s="20">
        <v>0.71</v>
      </c>
      <c r="AD4123" s="20">
        <v>0.379258269726854</v>
      </c>
      <c r="AE4123" s="20">
        <v>0.97291953262354103</v>
      </c>
      <c r="AF4123" s="15">
        <v>0.272727</v>
      </c>
      <c r="AG4123" s="16">
        <v>9</v>
      </c>
      <c r="AH4123" s="16">
        <v>24</v>
      </c>
      <c r="AI4123" s="22">
        <v>0.97</v>
      </c>
      <c r="AJ4123" s="22">
        <v>0.45760571439702002</v>
      </c>
      <c r="AK4123" s="22">
        <v>1</v>
      </c>
      <c r="AL4123" s="18">
        <f t="shared" si="576"/>
        <v>1</v>
      </c>
      <c r="AM4123" s="18">
        <f t="shared" si="577"/>
        <v>1</v>
      </c>
      <c r="AN4123" s="18">
        <f t="shared" si="578"/>
        <v>0</v>
      </c>
      <c r="AO4123" s="18">
        <f t="shared" si="579"/>
        <v>1</v>
      </c>
      <c r="AP4123" s="18">
        <f t="shared" si="580"/>
        <v>1</v>
      </c>
      <c r="AQ4123" s="18">
        <f t="shared" si="581"/>
        <v>1</v>
      </c>
      <c r="AR4123" s="18">
        <f t="shared" si="582"/>
        <v>0</v>
      </c>
      <c r="AS4123" s="18">
        <f t="shared" si="583"/>
        <v>0</v>
      </c>
      <c r="AT4123" s="18">
        <f t="shared" si="584"/>
        <v>0</v>
      </c>
      <c r="AU4123" s="1" t="s">
        <v>29906</v>
      </c>
      <c r="AV4123" s="1" t="s">
        <v>29907</v>
      </c>
      <c r="AW4123" s="1" t="s">
        <v>29908</v>
      </c>
      <c r="AX4123" s="1" t="s">
        <v>29909</v>
      </c>
      <c r="AY4123" s="1" t="s">
        <v>29910</v>
      </c>
      <c r="AZ4123" s="1" t="s">
        <v>29911</v>
      </c>
      <c r="BA4123" s="1">
        <v>989</v>
      </c>
      <c r="BC4123" s="1" t="s">
        <v>4</v>
      </c>
      <c r="BK4123" s="1" t="s">
        <v>29912</v>
      </c>
      <c r="BL4123" s="1">
        <v>6</v>
      </c>
      <c r="BR4123" s="1" t="s">
        <v>29913</v>
      </c>
      <c r="BS4123" s="1">
        <v>0.28899999999999998</v>
      </c>
      <c r="BU4123" s="1" t="s">
        <v>4</v>
      </c>
    </row>
    <row r="4124" spans="1:81" x14ac:dyDescent="0.25">
      <c r="A4124" s="2" t="s">
        <v>29914</v>
      </c>
      <c r="B4124" s="1">
        <v>26472</v>
      </c>
      <c r="C4124" s="1">
        <v>11</v>
      </c>
      <c r="D4124" s="1">
        <v>64014017</v>
      </c>
      <c r="E4124" s="1">
        <v>64014017</v>
      </c>
      <c r="F4124" s="1" t="s">
        <v>6</v>
      </c>
      <c r="G4124" s="2" t="s">
        <v>29916</v>
      </c>
      <c r="H4124" s="2" t="s">
        <v>29918</v>
      </c>
      <c r="I4124" s="2" t="s">
        <v>29919</v>
      </c>
      <c r="J4124" s="2" t="s">
        <v>29920</v>
      </c>
      <c r="K4124" s="2" t="s">
        <v>135</v>
      </c>
      <c r="L4124" s="1" t="s">
        <v>50</v>
      </c>
      <c r="M4124" s="1" t="s">
        <v>51</v>
      </c>
      <c r="N4124" s="1" t="s">
        <v>90</v>
      </c>
      <c r="O4124" s="1" t="s">
        <v>90</v>
      </c>
      <c r="P4124" s="1" t="s">
        <v>29915</v>
      </c>
      <c r="R4124" s="1" t="s">
        <v>29917</v>
      </c>
      <c r="S4124" s="1" t="s">
        <v>10</v>
      </c>
      <c r="T4124" s="1">
        <v>1</v>
      </c>
      <c r="U4124" s="1">
        <v>397</v>
      </c>
      <c r="V4124" s="3">
        <v>2</v>
      </c>
      <c r="W4124" s="12" t="e">
        <v>#N/A</v>
      </c>
      <c r="X4124" s="12" t="e">
        <v>#N/A</v>
      </c>
      <c r="Y4124" s="12" t="e">
        <v>#N/A</v>
      </c>
      <c r="Z4124" s="9">
        <v>4.9180000000000001E-2</v>
      </c>
      <c r="AA4124" s="10">
        <v>3</v>
      </c>
      <c r="AB4124" s="10">
        <v>58</v>
      </c>
      <c r="AC4124" s="20">
        <v>0.14000000000000001</v>
      </c>
      <c r="AD4124" s="20">
        <v>4.14651655297264E-2</v>
      </c>
      <c r="AE4124" s="20">
        <v>0.38438034309526897</v>
      </c>
      <c r="AF4124" s="15">
        <v>2.0305E-2</v>
      </c>
      <c r="AG4124" s="16">
        <v>4</v>
      </c>
      <c r="AH4124" s="16">
        <v>193</v>
      </c>
      <c r="AI4124" s="22">
        <v>0.08</v>
      </c>
      <c r="AJ4124" s="22">
        <v>1.9970778127114199E-2</v>
      </c>
      <c r="AK4124" s="22">
        <v>0.20818707202286699</v>
      </c>
      <c r="AL4124" s="18">
        <f t="shared" si="576"/>
        <v>0</v>
      </c>
      <c r="AM4124" s="18">
        <f t="shared" si="577"/>
        <v>0</v>
      </c>
      <c r="AN4124" s="18">
        <f t="shared" si="578"/>
        <v>0</v>
      </c>
      <c r="AO4124" s="18">
        <f t="shared" si="579"/>
        <v>0</v>
      </c>
      <c r="AP4124" s="18">
        <f t="shared" si="580"/>
        <v>0</v>
      </c>
      <c r="AQ4124" s="18">
        <f t="shared" si="581"/>
        <v>0</v>
      </c>
      <c r="AR4124" s="18">
        <f t="shared" si="582"/>
        <v>0</v>
      </c>
      <c r="AS4124" s="18">
        <f t="shared" si="583"/>
        <v>0</v>
      </c>
      <c r="AT4124" s="18">
        <f t="shared" si="584"/>
        <v>0</v>
      </c>
      <c r="AV4124" s="1" t="s">
        <v>29921</v>
      </c>
      <c r="AW4124" s="1" t="s">
        <v>29922</v>
      </c>
      <c r="AX4124" s="1" t="s">
        <v>29923</v>
      </c>
      <c r="AY4124" s="1" t="s">
        <v>29924</v>
      </c>
      <c r="AZ4124" s="1" t="s">
        <v>29925</v>
      </c>
      <c r="BA4124" s="1">
        <v>43</v>
      </c>
      <c r="BC4124" s="1" t="s">
        <v>4</v>
      </c>
      <c r="BF4124" s="1" t="s">
        <v>29926</v>
      </c>
      <c r="BG4124" s="1" t="s">
        <v>642</v>
      </c>
      <c r="BH4124" s="1" t="s">
        <v>29927</v>
      </c>
      <c r="BL4124" s="1">
        <v>0</v>
      </c>
      <c r="BR4124" s="1" t="s">
        <v>29928</v>
      </c>
      <c r="BS4124" s="1">
        <v>0.57199999999999995</v>
      </c>
      <c r="BU4124" s="1" t="s">
        <v>4</v>
      </c>
    </row>
    <row r="4125" spans="1:81" x14ac:dyDescent="0.25">
      <c r="A4125" s="2" t="s">
        <v>29929</v>
      </c>
      <c r="B4125" s="1">
        <v>55607</v>
      </c>
      <c r="C4125" s="1">
        <v>7</v>
      </c>
      <c r="D4125" s="1">
        <v>94919624</v>
      </c>
      <c r="E4125" s="1">
        <v>94919624</v>
      </c>
      <c r="F4125" s="1" t="s">
        <v>6</v>
      </c>
      <c r="G4125" s="2" t="s">
        <v>29930</v>
      </c>
      <c r="K4125" s="2" t="s">
        <v>586</v>
      </c>
      <c r="L4125" s="1" t="s">
        <v>50</v>
      </c>
      <c r="M4125" s="1" t="s">
        <v>51</v>
      </c>
      <c r="N4125" s="1" t="s">
        <v>52</v>
      </c>
      <c r="O4125" s="1" t="s">
        <v>52</v>
      </c>
      <c r="R4125" s="1" t="s">
        <v>29931</v>
      </c>
      <c r="S4125" s="1" t="s">
        <v>6</v>
      </c>
      <c r="T4125" s="1">
        <v>16</v>
      </c>
      <c r="U4125" s="1" t="s">
        <v>4</v>
      </c>
      <c r="V4125" s="3">
        <v>2</v>
      </c>
      <c r="W4125" s="12" t="e">
        <v>#N/A</v>
      </c>
      <c r="X4125" s="12" t="e">
        <v>#N/A</v>
      </c>
      <c r="Y4125" s="12" t="e">
        <v>#N/A</v>
      </c>
      <c r="Z4125" s="9">
        <v>0.275362</v>
      </c>
      <c r="AA4125" s="10">
        <v>19</v>
      </c>
      <c r="AB4125" s="10">
        <v>50</v>
      </c>
      <c r="AC4125" s="20">
        <v>0.8</v>
      </c>
      <c r="AD4125" s="20">
        <v>0.50121550821357097</v>
      </c>
      <c r="AE4125" s="20">
        <v>0.98171286192906404</v>
      </c>
      <c r="AF4125" s="15">
        <v>4.5455000000000002E-2</v>
      </c>
      <c r="AG4125" s="16">
        <v>1</v>
      </c>
      <c r="AH4125" s="16">
        <v>21</v>
      </c>
      <c r="AI4125" s="22">
        <v>0.17</v>
      </c>
      <c r="AJ4125" s="22">
        <v>3.3942562097977302E-2</v>
      </c>
      <c r="AK4125" s="22">
        <v>0.76294204555884204</v>
      </c>
      <c r="AL4125" s="18">
        <f t="shared" si="576"/>
        <v>1</v>
      </c>
      <c r="AM4125" s="18">
        <f t="shared" si="577"/>
        <v>1</v>
      </c>
      <c r="AN4125" s="18">
        <f t="shared" si="578"/>
        <v>1</v>
      </c>
      <c r="AO4125" s="18">
        <f t="shared" si="579"/>
        <v>0</v>
      </c>
      <c r="AP4125" s="18">
        <f t="shared" si="580"/>
        <v>0</v>
      </c>
      <c r="AQ4125" s="18">
        <f t="shared" si="581"/>
        <v>0</v>
      </c>
      <c r="AR4125" s="18">
        <f t="shared" si="582"/>
        <v>0</v>
      </c>
      <c r="AS4125" s="18">
        <f t="shared" si="583"/>
        <v>0</v>
      </c>
      <c r="AT4125" s="18">
        <f t="shared" si="584"/>
        <v>0</v>
      </c>
      <c r="AU4125" s="1" t="s">
        <v>29932</v>
      </c>
      <c r="AV4125" s="1" t="s">
        <v>29933</v>
      </c>
      <c r="AW4125" s="1" t="s">
        <v>29934</v>
      </c>
      <c r="AX4125" s="1" t="s">
        <v>29935</v>
      </c>
      <c r="AY4125" s="1" t="s">
        <v>29936</v>
      </c>
      <c r="AZ4125" s="1" t="s">
        <v>29937</v>
      </c>
      <c r="BC4125" s="1" t="s">
        <v>4</v>
      </c>
      <c r="BG4125" s="1" t="s">
        <v>25859</v>
      </c>
      <c r="BH4125" s="1" t="s">
        <v>3332</v>
      </c>
      <c r="BK4125" s="1" t="s">
        <v>29938</v>
      </c>
      <c r="BL4125" s="1">
        <v>4</v>
      </c>
      <c r="BM4125" s="1" t="s">
        <v>29939</v>
      </c>
      <c r="BO4125" s="1" t="s">
        <v>6383</v>
      </c>
      <c r="BR4125" s="1" t="s">
        <v>29940</v>
      </c>
      <c r="BS4125" s="1">
        <v>0.47299999999999998</v>
      </c>
      <c r="BU4125" s="1" t="s">
        <v>4</v>
      </c>
      <c r="CC4125" s="1" t="s">
        <v>29941</v>
      </c>
    </row>
    <row r="4126" spans="1:81" x14ac:dyDescent="0.25">
      <c r="A4126" s="2" t="s">
        <v>29942</v>
      </c>
      <c r="B4126" s="1">
        <v>5522</v>
      </c>
      <c r="C4126" s="1">
        <v>4</v>
      </c>
      <c r="D4126" s="1">
        <v>6383446</v>
      </c>
      <c r="E4126" s="1">
        <v>6383446</v>
      </c>
      <c r="F4126" s="1" t="s">
        <v>6</v>
      </c>
      <c r="G4126" s="2" t="s">
        <v>29943</v>
      </c>
      <c r="K4126" s="2" t="s">
        <v>683</v>
      </c>
      <c r="L4126" s="1" t="s">
        <v>50</v>
      </c>
      <c r="M4126" s="1" t="s">
        <v>51</v>
      </c>
      <c r="N4126" s="1" t="s">
        <v>52</v>
      </c>
      <c r="O4126" s="1" t="s">
        <v>52</v>
      </c>
      <c r="R4126" s="1" t="s">
        <v>29944</v>
      </c>
      <c r="S4126" s="1" t="s">
        <v>10</v>
      </c>
      <c r="T4126" s="1" t="s">
        <v>4</v>
      </c>
      <c r="U4126" s="1" t="s">
        <v>4</v>
      </c>
      <c r="V4126" s="3">
        <v>2</v>
      </c>
      <c r="W4126" s="12" t="e">
        <v>#N/A</v>
      </c>
      <c r="X4126" s="12" t="e">
        <v>#N/A</v>
      </c>
      <c r="Y4126" s="12" t="e">
        <v>#N/A</v>
      </c>
      <c r="Z4126" s="9">
        <v>0.43840600000000002</v>
      </c>
      <c r="AA4126" s="10">
        <v>121</v>
      </c>
      <c r="AB4126" s="10">
        <v>155</v>
      </c>
      <c r="AC4126" s="20">
        <v>1</v>
      </c>
      <c r="AD4126" s="20">
        <v>0.87344830491700898</v>
      </c>
      <c r="AE4126" s="20">
        <v>1</v>
      </c>
      <c r="AF4126" s="15">
        <v>0.26591799999999999</v>
      </c>
      <c r="AG4126" s="16">
        <v>71</v>
      </c>
      <c r="AH4126" s="16">
        <v>196</v>
      </c>
      <c r="AI4126" s="22">
        <v>0.94</v>
      </c>
      <c r="AJ4126" s="22">
        <v>0.68718225099781305</v>
      </c>
      <c r="AK4126" s="22">
        <v>1</v>
      </c>
      <c r="AL4126" s="18">
        <f t="shared" si="576"/>
        <v>1</v>
      </c>
      <c r="AM4126" s="18">
        <f t="shared" si="577"/>
        <v>1</v>
      </c>
      <c r="AN4126" s="18">
        <f t="shared" si="578"/>
        <v>1</v>
      </c>
      <c r="AO4126" s="18">
        <f t="shared" si="579"/>
        <v>1</v>
      </c>
      <c r="AP4126" s="18">
        <f t="shared" si="580"/>
        <v>1</v>
      </c>
      <c r="AQ4126" s="18">
        <f t="shared" si="581"/>
        <v>1</v>
      </c>
      <c r="AR4126" s="18">
        <f t="shared" si="582"/>
        <v>0</v>
      </c>
      <c r="AS4126" s="18">
        <f t="shared" si="583"/>
        <v>0</v>
      </c>
      <c r="AT4126" s="18">
        <f t="shared" si="584"/>
        <v>0</v>
      </c>
      <c r="AU4126" s="1" t="s">
        <v>29945</v>
      </c>
      <c r="AV4126" s="1" t="s">
        <v>29946</v>
      </c>
      <c r="AW4126" s="1" t="s">
        <v>29947</v>
      </c>
      <c r="AX4126" s="1" t="s">
        <v>29948</v>
      </c>
      <c r="AY4126" s="1" t="s">
        <v>29949</v>
      </c>
      <c r="AZ4126" s="1" t="s">
        <v>29950</v>
      </c>
      <c r="BC4126" s="1" t="s">
        <v>4</v>
      </c>
      <c r="BF4126" s="1" t="s">
        <v>1623</v>
      </c>
      <c r="BG4126" s="1" t="s">
        <v>29951</v>
      </c>
      <c r="BH4126" s="1" t="s">
        <v>29952</v>
      </c>
      <c r="BK4126" s="1" t="s">
        <v>10820</v>
      </c>
      <c r="BL4126" s="1">
        <v>4</v>
      </c>
      <c r="BR4126" s="1" t="s">
        <v>29953</v>
      </c>
      <c r="BS4126" s="1">
        <v>0.59199999999999997</v>
      </c>
      <c r="BU4126" s="1" t="s">
        <v>4</v>
      </c>
    </row>
    <row r="4127" spans="1:81" x14ac:dyDescent="0.25">
      <c r="A4127" s="2" t="s">
        <v>11626</v>
      </c>
      <c r="B4127" s="1">
        <v>5537</v>
      </c>
      <c r="C4127" s="1">
        <v>9</v>
      </c>
      <c r="D4127" s="1">
        <v>127912080</v>
      </c>
      <c r="E4127" s="1">
        <v>127912080</v>
      </c>
      <c r="F4127" s="1" t="s">
        <v>6</v>
      </c>
      <c r="G4127" s="2" t="s">
        <v>29954</v>
      </c>
      <c r="H4127" s="2" t="s">
        <v>29955</v>
      </c>
      <c r="I4127" s="2" t="s">
        <v>29956</v>
      </c>
      <c r="J4127" s="2" t="s">
        <v>29957</v>
      </c>
      <c r="K4127" s="2" t="s">
        <v>49</v>
      </c>
      <c r="L4127" s="1" t="s">
        <v>50</v>
      </c>
      <c r="M4127" s="1" t="s">
        <v>90</v>
      </c>
      <c r="N4127" s="1" t="s">
        <v>31</v>
      </c>
      <c r="O4127" s="1" t="s">
        <v>31</v>
      </c>
      <c r="R4127" s="1" t="s">
        <v>11628</v>
      </c>
      <c r="S4127" s="1" t="s">
        <v>10</v>
      </c>
      <c r="T4127" s="1">
        <v>7</v>
      </c>
      <c r="U4127" s="1">
        <v>1011</v>
      </c>
      <c r="V4127" s="3">
        <v>2</v>
      </c>
      <c r="W4127" s="12" t="e">
        <v>#N/A</v>
      </c>
      <c r="X4127" s="12" t="e">
        <v>#N/A</v>
      </c>
      <c r="Y4127" s="12" t="e">
        <v>#N/A</v>
      </c>
      <c r="Z4127" s="9">
        <v>0.63846199999999997</v>
      </c>
      <c r="AA4127" s="10">
        <v>83</v>
      </c>
      <c r="AB4127" s="10">
        <v>47</v>
      </c>
      <c r="AC4127" s="20">
        <v>1</v>
      </c>
      <c r="AD4127" s="20">
        <v>0.85965153665893201</v>
      </c>
      <c r="AE4127" s="20">
        <v>1</v>
      </c>
      <c r="AF4127" s="15">
        <v>0.63636400000000004</v>
      </c>
      <c r="AG4127" s="16">
        <v>112</v>
      </c>
      <c r="AH4127" s="16">
        <v>64</v>
      </c>
      <c r="AI4127" s="22">
        <v>1</v>
      </c>
      <c r="AJ4127" s="22">
        <v>0.93256621748304802</v>
      </c>
      <c r="AK4127" s="22">
        <v>1</v>
      </c>
      <c r="AL4127" s="18">
        <f t="shared" si="576"/>
        <v>1</v>
      </c>
      <c r="AM4127" s="18">
        <f t="shared" si="577"/>
        <v>1</v>
      </c>
      <c r="AN4127" s="18">
        <f t="shared" si="578"/>
        <v>1</v>
      </c>
      <c r="AO4127" s="18">
        <f t="shared" si="579"/>
        <v>1</v>
      </c>
      <c r="AP4127" s="18">
        <f t="shared" si="580"/>
        <v>1</v>
      </c>
      <c r="AQ4127" s="18">
        <f t="shared" si="581"/>
        <v>1</v>
      </c>
      <c r="AR4127" s="18">
        <f t="shared" si="582"/>
        <v>0</v>
      </c>
      <c r="AS4127" s="18">
        <f t="shared" si="583"/>
        <v>0</v>
      </c>
      <c r="AT4127" s="18">
        <f t="shared" si="584"/>
        <v>0</v>
      </c>
      <c r="AU4127" s="1" t="s">
        <v>29958</v>
      </c>
      <c r="AV4127" s="1" t="s">
        <v>11633</v>
      </c>
      <c r="AW4127" s="1" t="s">
        <v>11634</v>
      </c>
      <c r="AX4127" s="1" t="s">
        <v>11635</v>
      </c>
      <c r="AY4127" s="1" t="s">
        <v>11636</v>
      </c>
      <c r="AZ4127" s="1" t="s">
        <v>11637</v>
      </c>
      <c r="BA4127" s="1">
        <v>264</v>
      </c>
      <c r="BC4127" s="1" t="s">
        <v>4</v>
      </c>
      <c r="BF4127" s="1" t="s">
        <v>11638</v>
      </c>
      <c r="BG4127" s="1" t="s">
        <v>184</v>
      </c>
      <c r="BH4127" s="1" t="s">
        <v>11639</v>
      </c>
      <c r="BK4127" s="1" t="s">
        <v>563</v>
      </c>
      <c r="BL4127" s="1">
        <v>2</v>
      </c>
      <c r="BR4127" s="1" t="s">
        <v>29959</v>
      </c>
      <c r="BS4127" s="1">
        <v>0.40300000000000002</v>
      </c>
      <c r="BU4127" s="1" t="s">
        <v>4</v>
      </c>
    </row>
    <row r="4128" spans="1:81" x14ac:dyDescent="0.25">
      <c r="A4128" s="2" t="s">
        <v>29960</v>
      </c>
      <c r="B4128" s="1">
        <v>65121</v>
      </c>
      <c r="C4128" s="1">
        <v>1</v>
      </c>
      <c r="D4128" s="1">
        <v>12855850</v>
      </c>
      <c r="E4128" s="1">
        <v>12855850</v>
      </c>
      <c r="F4128" s="1" t="s">
        <v>6</v>
      </c>
      <c r="G4128" s="2" t="s">
        <v>29961</v>
      </c>
      <c r="H4128" s="2" t="s">
        <v>29963</v>
      </c>
      <c r="I4128" s="2" t="s">
        <v>29964</v>
      </c>
      <c r="J4128" s="2" t="s">
        <v>29965</v>
      </c>
      <c r="K4128" s="2" t="s">
        <v>49</v>
      </c>
      <c r="L4128" s="1" t="s">
        <v>50</v>
      </c>
      <c r="M4128" s="1" t="s">
        <v>51</v>
      </c>
      <c r="N4128" s="1" t="s">
        <v>52</v>
      </c>
      <c r="O4128" s="1" t="s">
        <v>52</v>
      </c>
      <c r="R4128" s="1" t="s">
        <v>29962</v>
      </c>
      <c r="S4128" s="1" t="s">
        <v>6</v>
      </c>
      <c r="T4128" s="1">
        <v>4</v>
      </c>
      <c r="U4128" s="1">
        <v>1233</v>
      </c>
      <c r="V4128" s="3">
        <v>2</v>
      </c>
      <c r="W4128" s="12" t="e">
        <v>#N/A</v>
      </c>
      <c r="X4128" s="12" t="e">
        <v>#N/A</v>
      </c>
      <c r="Y4128" s="12" t="e">
        <v>#N/A</v>
      </c>
      <c r="Z4128" s="9">
        <v>0.29136699999999999</v>
      </c>
      <c r="AA4128" s="10">
        <v>81</v>
      </c>
      <c r="AB4128" s="10">
        <v>197</v>
      </c>
      <c r="AC4128" s="20">
        <v>0.8</v>
      </c>
      <c r="AD4128" s="20">
        <v>0.62043338585817298</v>
      </c>
      <c r="AE4128" s="20">
        <v>0.96616078902138902</v>
      </c>
      <c r="AF4128" s="15">
        <v>0.17910400000000001</v>
      </c>
      <c r="AG4128" s="16">
        <v>24</v>
      </c>
      <c r="AH4128" s="16">
        <v>110</v>
      </c>
      <c r="AI4128" s="22">
        <v>0.64</v>
      </c>
      <c r="AJ4128" s="22">
        <v>0.40078941764201997</v>
      </c>
      <c r="AK4128" s="22">
        <v>0.91608407656035096</v>
      </c>
      <c r="AL4128" s="18">
        <f t="shared" si="576"/>
        <v>1</v>
      </c>
      <c r="AM4128" s="18">
        <f t="shared" si="577"/>
        <v>1</v>
      </c>
      <c r="AN4128" s="18">
        <f t="shared" si="578"/>
        <v>1</v>
      </c>
      <c r="AO4128" s="18">
        <f t="shared" si="579"/>
        <v>1</v>
      </c>
      <c r="AP4128" s="18">
        <f t="shared" si="580"/>
        <v>1</v>
      </c>
      <c r="AQ4128" s="18">
        <f t="shared" si="581"/>
        <v>0</v>
      </c>
      <c r="AR4128" s="18">
        <f t="shared" si="582"/>
        <v>0</v>
      </c>
      <c r="AS4128" s="18">
        <f t="shared" si="583"/>
        <v>0</v>
      </c>
      <c r="AT4128" s="18">
        <f t="shared" si="584"/>
        <v>0</v>
      </c>
      <c r="AV4128" s="1" t="s">
        <v>29966</v>
      </c>
      <c r="AW4128" s="1" t="s">
        <v>29967</v>
      </c>
      <c r="AX4128" s="1" t="s">
        <v>29968</v>
      </c>
      <c r="AY4128" s="1" t="s">
        <v>29969</v>
      </c>
      <c r="AZ4128" s="1" t="s">
        <v>29970</v>
      </c>
      <c r="BA4128" s="1">
        <v>377</v>
      </c>
      <c r="BC4128" s="1" t="s">
        <v>4</v>
      </c>
      <c r="BL4128" s="1">
        <v>0</v>
      </c>
      <c r="BM4128" s="1" t="s">
        <v>15143</v>
      </c>
      <c r="BN4128" s="1" t="s">
        <v>29971</v>
      </c>
      <c r="BP4128" s="1" t="s">
        <v>29972</v>
      </c>
      <c r="BR4128" s="1" t="s">
        <v>29973</v>
      </c>
      <c r="BS4128" s="1">
        <v>0.55700000000000005</v>
      </c>
      <c r="BU4128" s="1" t="s">
        <v>4</v>
      </c>
    </row>
    <row r="4129" spans="1:81" x14ac:dyDescent="0.25">
      <c r="A4129" s="2" t="s">
        <v>29974</v>
      </c>
      <c r="B4129" s="1">
        <v>440560</v>
      </c>
      <c r="C4129" s="1">
        <v>1</v>
      </c>
      <c r="D4129" s="1">
        <v>12887230</v>
      </c>
      <c r="E4129" s="1">
        <v>12887230</v>
      </c>
      <c r="F4129" s="1" t="s">
        <v>6</v>
      </c>
      <c r="G4129" s="2" t="s">
        <v>29975</v>
      </c>
      <c r="H4129" s="2" t="s">
        <v>10142</v>
      </c>
      <c r="I4129" s="2" t="s">
        <v>29977</v>
      </c>
      <c r="J4129" s="2" t="s">
        <v>29978</v>
      </c>
      <c r="K4129" s="2" t="s">
        <v>135</v>
      </c>
      <c r="L4129" s="1" t="s">
        <v>50</v>
      </c>
      <c r="M4129" s="1" t="s">
        <v>90</v>
      </c>
      <c r="N4129" s="1" t="s">
        <v>31</v>
      </c>
      <c r="O4129" s="1" t="s">
        <v>31</v>
      </c>
      <c r="R4129" s="1" t="s">
        <v>29976</v>
      </c>
      <c r="S4129" s="1" t="s">
        <v>10</v>
      </c>
      <c r="T4129" s="1">
        <v>3</v>
      </c>
      <c r="U4129" s="1">
        <v>823</v>
      </c>
      <c r="V4129" s="3">
        <v>2</v>
      </c>
      <c r="W4129" s="12" t="e">
        <v>#N/A</v>
      </c>
      <c r="X4129" s="12" t="e">
        <v>#N/A</v>
      </c>
      <c r="Y4129" s="12" t="e">
        <v>#N/A</v>
      </c>
      <c r="Z4129" s="9">
        <v>0.341053</v>
      </c>
      <c r="AA4129" s="10">
        <v>162</v>
      </c>
      <c r="AB4129" s="10">
        <v>313</v>
      </c>
      <c r="AC4129" s="20">
        <v>0.94</v>
      </c>
      <c r="AD4129" s="20">
        <v>0.76167874310680805</v>
      </c>
      <c r="AE4129" s="20">
        <v>1</v>
      </c>
      <c r="AF4129" s="15">
        <v>0.26558300000000001</v>
      </c>
      <c r="AG4129" s="16">
        <v>98</v>
      </c>
      <c r="AH4129" s="16">
        <v>271</v>
      </c>
      <c r="AI4129" s="22">
        <v>0.94</v>
      </c>
      <c r="AJ4129" s="22">
        <v>0.70517508268725404</v>
      </c>
      <c r="AK4129" s="22">
        <v>1</v>
      </c>
      <c r="AL4129" s="18">
        <f t="shared" si="576"/>
        <v>1</v>
      </c>
      <c r="AM4129" s="18">
        <f t="shared" si="577"/>
        <v>1</v>
      </c>
      <c r="AN4129" s="18">
        <f t="shared" si="578"/>
        <v>1</v>
      </c>
      <c r="AO4129" s="18">
        <f t="shared" si="579"/>
        <v>1</v>
      </c>
      <c r="AP4129" s="18">
        <f t="shared" si="580"/>
        <v>1</v>
      </c>
      <c r="AQ4129" s="18">
        <f t="shared" si="581"/>
        <v>1</v>
      </c>
      <c r="AR4129" s="18">
        <f t="shared" si="582"/>
        <v>0</v>
      </c>
      <c r="AS4129" s="18">
        <f t="shared" si="583"/>
        <v>0</v>
      </c>
      <c r="AT4129" s="18">
        <f t="shared" si="584"/>
        <v>0</v>
      </c>
      <c r="AV4129" s="1" t="s">
        <v>29979</v>
      </c>
      <c r="AW4129" s="1" t="s">
        <v>29980</v>
      </c>
      <c r="AX4129" s="1" t="s">
        <v>29981</v>
      </c>
      <c r="AY4129" s="1" t="s">
        <v>29982</v>
      </c>
      <c r="AZ4129" s="1" t="s">
        <v>29983</v>
      </c>
      <c r="BA4129" s="1">
        <v>209</v>
      </c>
      <c r="BB4129" s="1" t="s">
        <v>13115</v>
      </c>
      <c r="BC4129" s="1" t="s">
        <v>4</v>
      </c>
      <c r="BL4129" s="1">
        <v>0</v>
      </c>
      <c r="BR4129" s="1" t="s">
        <v>29984</v>
      </c>
      <c r="BS4129" s="1">
        <v>0.498</v>
      </c>
      <c r="BU4129" s="1" t="s">
        <v>4</v>
      </c>
    </row>
    <row r="4130" spans="1:81" x14ac:dyDescent="0.25">
      <c r="A4130" s="2" t="s">
        <v>29985</v>
      </c>
      <c r="B4130" s="1">
        <v>65122</v>
      </c>
      <c r="C4130" s="1">
        <v>1</v>
      </c>
      <c r="D4130" s="1">
        <v>12921122</v>
      </c>
      <c r="E4130" s="1">
        <v>12921122</v>
      </c>
      <c r="F4130" s="1" t="s">
        <v>6</v>
      </c>
      <c r="G4130" s="2" t="s">
        <v>29986</v>
      </c>
      <c r="H4130" s="2" t="s">
        <v>29988</v>
      </c>
      <c r="I4130" s="2" t="s">
        <v>29989</v>
      </c>
      <c r="J4130" s="2" t="s">
        <v>24986</v>
      </c>
      <c r="K4130" s="2" t="s">
        <v>135</v>
      </c>
      <c r="L4130" s="1" t="s">
        <v>50</v>
      </c>
      <c r="M4130" s="1" t="s">
        <v>51</v>
      </c>
      <c r="N4130" s="1" t="s">
        <v>52</v>
      </c>
      <c r="O4130" s="1" t="s">
        <v>52</v>
      </c>
      <c r="R4130" s="1" t="s">
        <v>29987</v>
      </c>
      <c r="S4130" s="1" t="s">
        <v>6</v>
      </c>
      <c r="T4130" s="1">
        <v>4</v>
      </c>
      <c r="U4130" s="1">
        <v>1000</v>
      </c>
      <c r="V4130" s="3">
        <v>2</v>
      </c>
      <c r="W4130" s="12" t="e">
        <v>#N/A</v>
      </c>
      <c r="X4130" s="12" t="e">
        <v>#N/A</v>
      </c>
      <c r="Y4130" s="12" t="e">
        <v>#N/A</v>
      </c>
      <c r="Z4130" s="9">
        <v>0.42973499999999998</v>
      </c>
      <c r="AA4130" s="10">
        <v>211</v>
      </c>
      <c r="AB4130" s="10">
        <v>280</v>
      </c>
      <c r="AC4130" s="20">
        <v>1</v>
      </c>
      <c r="AD4130" s="20">
        <v>0.89241413918512602</v>
      </c>
      <c r="AE4130" s="20">
        <v>1</v>
      </c>
      <c r="AF4130" s="15">
        <v>0.31272699999999998</v>
      </c>
      <c r="AG4130" s="16">
        <v>86</v>
      </c>
      <c r="AH4130" s="16">
        <v>189</v>
      </c>
      <c r="AI4130" s="22">
        <v>1</v>
      </c>
      <c r="AJ4130" s="22">
        <v>0.78456255918312401</v>
      </c>
      <c r="AK4130" s="22">
        <v>1</v>
      </c>
      <c r="AL4130" s="18">
        <f t="shared" si="576"/>
        <v>1</v>
      </c>
      <c r="AM4130" s="18">
        <f t="shared" si="577"/>
        <v>1</v>
      </c>
      <c r="AN4130" s="18">
        <f t="shared" si="578"/>
        <v>1</v>
      </c>
      <c r="AO4130" s="18">
        <f t="shared" si="579"/>
        <v>1</v>
      </c>
      <c r="AP4130" s="18">
        <f t="shared" si="580"/>
        <v>1</v>
      </c>
      <c r="AQ4130" s="18">
        <f t="shared" si="581"/>
        <v>1</v>
      </c>
      <c r="AR4130" s="18">
        <f t="shared" si="582"/>
        <v>0</v>
      </c>
      <c r="AS4130" s="18">
        <f t="shared" si="583"/>
        <v>0</v>
      </c>
      <c r="AT4130" s="18">
        <f t="shared" si="584"/>
        <v>0</v>
      </c>
      <c r="AV4130" s="1" t="s">
        <v>29990</v>
      </c>
      <c r="AW4130" s="1" t="s">
        <v>29991</v>
      </c>
      <c r="AX4130" s="1" t="s">
        <v>29992</v>
      </c>
      <c r="AY4130" s="1" t="s">
        <v>29993</v>
      </c>
      <c r="AZ4130" s="1" t="s">
        <v>29994</v>
      </c>
      <c r="BA4130" s="1">
        <v>305</v>
      </c>
      <c r="BC4130" s="1" t="s">
        <v>4</v>
      </c>
      <c r="BL4130" s="1">
        <v>0</v>
      </c>
      <c r="BM4130" s="1" t="s">
        <v>15143</v>
      </c>
      <c r="BN4130" s="1" t="s">
        <v>29995</v>
      </c>
      <c r="BP4130" s="1" t="s">
        <v>29996</v>
      </c>
      <c r="BR4130" s="1" t="s">
        <v>29997</v>
      </c>
      <c r="BS4130" s="1">
        <v>0.47799999999999998</v>
      </c>
      <c r="BU4130" s="1" t="s">
        <v>4</v>
      </c>
    </row>
    <row r="4131" spans="1:81" x14ac:dyDescent="0.25">
      <c r="A4131" s="2" t="s">
        <v>29998</v>
      </c>
      <c r="B4131" s="1">
        <v>5542</v>
      </c>
      <c r="C4131" s="1">
        <v>12</v>
      </c>
      <c r="D4131" s="1">
        <v>11506510</v>
      </c>
      <c r="E4131" s="1">
        <v>11506512</v>
      </c>
      <c r="F4131" s="1" t="s">
        <v>6</v>
      </c>
      <c r="G4131" s="2" t="s">
        <v>29999</v>
      </c>
      <c r="H4131" s="2" t="s">
        <v>30002</v>
      </c>
      <c r="I4131" s="2" t="s">
        <v>30003</v>
      </c>
      <c r="J4131" s="2" t="s">
        <v>30004</v>
      </c>
      <c r="K4131" s="2" t="s">
        <v>153</v>
      </c>
      <c r="L4131" s="1" t="s">
        <v>8</v>
      </c>
      <c r="M4131" s="1" t="s">
        <v>628</v>
      </c>
      <c r="N4131" s="1" t="s">
        <v>10</v>
      </c>
      <c r="O4131" s="1" t="s">
        <v>10</v>
      </c>
      <c r="R4131" s="1" t="s">
        <v>30000</v>
      </c>
      <c r="S4131" s="1" t="s">
        <v>10</v>
      </c>
      <c r="T4131" s="1">
        <v>4</v>
      </c>
      <c r="U4131" s="1" t="s">
        <v>30001</v>
      </c>
      <c r="V4131" s="3">
        <v>2</v>
      </c>
      <c r="W4131" s="12" t="e">
        <v>#N/A</v>
      </c>
      <c r="X4131" s="12" t="e">
        <v>#N/A</v>
      </c>
      <c r="Y4131" s="12" t="e">
        <v>#N/A</v>
      </c>
      <c r="Z4131" s="9" t="s">
        <v>4</v>
      </c>
      <c r="AA4131" s="10" t="s">
        <v>4</v>
      </c>
      <c r="AB4131" s="10" t="s">
        <v>4</v>
      </c>
      <c r="AC4131" s="20">
        <v>0</v>
      </c>
      <c r="AD4131" s="20">
        <v>0</v>
      </c>
      <c r="AE4131" s="20">
        <v>0</v>
      </c>
      <c r="AF4131" s="15">
        <v>0.1</v>
      </c>
      <c r="AG4131" s="16">
        <v>12</v>
      </c>
      <c r="AH4131" s="16">
        <v>113</v>
      </c>
      <c r="AI4131" s="22">
        <v>0.34</v>
      </c>
      <c r="AJ4131" s="22">
        <v>0.17474362641830099</v>
      </c>
      <c r="AK4131" s="22">
        <v>0.60462360867350495</v>
      </c>
      <c r="AL4131" s="18">
        <f t="shared" si="576"/>
        <v>0</v>
      </c>
      <c r="AM4131" s="18">
        <f t="shared" si="577"/>
        <v>0</v>
      </c>
      <c r="AN4131" s="18">
        <f t="shared" si="578"/>
        <v>0</v>
      </c>
      <c r="AO4131" s="18">
        <f t="shared" si="579"/>
        <v>1</v>
      </c>
      <c r="AP4131" s="18">
        <f t="shared" si="580"/>
        <v>0</v>
      </c>
      <c r="AQ4131" s="18">
        <f t="shared" si="581"/>
        <v>0</v>
      </c>
      <c r="AR4131" s="18">
        <f t="shared" si="582"/>
        <v>1</v>
      </c>
      <c r="AS4131" s="18">
        <f t="shared" si="583"/>
        <v>1</v>
      </c>
      <c r="AT4131" s="18">
        <f t="shared" si="584"/>
        <v>1</v>
      </c>
      <c r="AU4131" s="1" t="s">
        <v>30005</v>
      </c>
      <c r="AV4131" s="1" t="s">
        <v>30006</v>
      </c>
      <c r="AW4131" s="1" t="s">
        <v>30007</v>
      </c>
      <c r="AX4131" s="1" t="s">
        <v>30008</v>
      </c>
      <c r="AY4131" s="1" t="s">
        <v>30009</v>
      </c>
      <c r="AZ4131" s="1" t="s">
        <v>30010</v>
      </c>
      <c r="BA4131" s="1" t="s">
        <v>30011</v>
      </c>
      <c r="BB4131" s="1" t="s">
        <v>30012</v>
      </c>
      <c r="BC4131" s="1" t="s">
        <v>4</v>
      </c>
      <c r="BD4131" s="1" t="s">
        <v>30013</v>
      </c>
      <c r="BG4131" s="1" t="s">
        <v>303</v>
      </c>
      <c r="BL4131" s="1">
        <v>0</v>
      </c>
      <c r="BO4131" s="1" t="s">
        <v>30014</v>
      </c>
      <c r="BR4131" s="1" t="s">
        <v>30015</v>
      </c>
      <c r="BS4131" s="1">
        <v>0.60599999999999998</v>
      </c>
      <c r="BT4131" s="1" t="s">
        <v>4</v>
      </c>
      <c r="BU4131" s="1" t="s">
        <v>4</v>
      </c>
    </row>
    <row r="4132" spans="1:81" x14ac:dyDescent="0.25">
      <c r="A4132" s="2" t="s">
        <v>30016</v>
      </c>
      <c r="B4132" s="1">
        <v>653247</v>
      </c>
      <c r="C4132" s="1">
        <v>12</v>
      </c>
      <c r="D4132" s="1">
        <v>11546812</v>
      </c>
      <c r="E4132" s="1">
        <v>11546814</v>
      </c>
      <c r="F4132" s="1" t="s">
        <v>6</v>
      </c>
      <c r="G4132" s="2" t="s">
        <v>30027</v>
      </c>
      <c r="H4132" s="2" t="s">
        <v>30028</v>
      </c>
      <c r="I4132" s="2" t="s">
        <v>30029</v>
      </c>
      <c r="J4132" s="2" t="s">
        <v>30030</v>
      </c>
      <c r="K4132" s="2" t="s">
        <v>153</v>
      </c>
      <c r="L4132" s="1" t="s">
        <v>8</v>
      </c>
      <c r="M4132" s="1" t="s">
        <v>2602</v>
      </c>
      <c r="N4132" s="1" t="s">
        <v>10</v>
      </c>
      <c r="O4132" s="1" t="s">
        <v>10</v>
      </c>
      <c r="R4132" s="1" t="s">
        <v>30018</v>
      </c>
      <c r="S4132" s="1" t="s">
        <v>10</v>
      </c>
      <c r="T4132" s="1">
        <v>3</v>
      </c>
      <c r="U4132" s="1" t="s">
        <v>27882</v>
      </c>
      <c r="V4132" s="3">
        <v>2</v>
      </c>
      <c r="W4132" s="12" t="e">
        <v>#N/A</v>
      </c>
      <c r="X4132" s="12" t="e">
        <v>#N/A</v>
      </c>
      <c r="Y4132" s="12" t="e">
        <v>#N/A</v>
      </c>
      <c r="Z4132" s="9" t="s">
        <v>4</v>
      </c>
      <c r="AA4132" s="10" t="s">
        <v>4</v>
      </c>
      <c r="AB4132" s="10" t="s">
        <v>4</v>
      </c>
      <c r="AC4132" s="20">
        <v>0</v>
      </c>
      <c r="AD4132" s="20">
        <v>0</v>
      </c>
      <c r="AE4132" s="20">
        <v>0</v>
      </c>
      <c r="AF4132" s="15">
        <v>0.01</v>
      </c>
      <c r="AG4132" s="16">
        <v>7</v>
      </c>
      <c r="AH4132" s="16">
        <v>486</v>
      </c>
      <c r="AI4132" s="22">
        <v>0.06</v>
      </c>
      <c r="AJ4132" s="22">
        <v>1.25754779749301E-2</v>
      </c>
      <c r="AK4132" s="22">
        <v>0.13380152908123299</v>
      </c>
      <c r="AL4132" s="18">
        <f t="shared" si="576"/>
        <v>0</v>
      </c>
      <c r="AM4132" s="18">
        <f t="shared" si="577"/>
        <v>0</v>
      </c>
      <c r="AN4132" s="18">
        <f t="shared" si="578"/>
        <v>0</v>
      </c>
      <c r="AO4132" s="18">
        <f t="shared" si="579"/>
        <v>0</v>
      </c>
      <c r="AP4132" s="18">
        <f t="shared" si="580"/>
        <v>0</v>
      </c>
      <c r="AQ4132" s="18">
        <f t="shared" si="581"/>
        <v>0</v>
      </c>
      <c r="AR4132" s="18">
        <f t="shared" si="582"/>
        <v>1</v>
      </c>
      <c r="AS4132" s="18">
        <f t="shared" si="583"/>
        <v>1</v>
      </c>
      <c r="AT4132" s="18">
        <f t="shared" si="584"/>
        <v>1</v>
      </c>
      <c r="AV4132" s="1" t="s">
        <v>30023</v>
      </c>
      <c r="AW4132" s="1" t="s">
        <v>30024</v>
      </c>
      <c r="AZ4132" s="1" t="s">
        <v>30025</v>
      </c>
      <c r="BC4132" s="1" t="s">
        <v>4</v>
      </c>
      <c r="BL4132" s="1">
        <v>0</v>
      </c>
      <c r="BN4132" s="1" t="s">
        <v>30026</v>
      </c>
      <c r="BO4132" s="1" t="s">
        <v>30014</v>
      </c>
      <c r="BR4132" s="1" t="s">
        <v>30031</v>
      </c>
      <c r="BS4132" s="1">
        <v>0.59599999999999997</v>
      </c>
      <c r="BT4132" s="1" t="s">
        <v>4</v>
      </c>
      <c r="BU4132" s="1" t="s">
        <v>4</v>
      </c>
    </row>
    <row r="4133" spans="1:81" x14ac:dyDescent="0.25">
      <c r="A4133" s="2" t="s">
        <v>30016</v>
      </c>
      <c r="B4133" s="1">
        <v>653247</v>
      </c>
      <c r="C4133" s="1">
        <v>12</v>
      </c>
      <c r="D4133" s="1">
        <v>11546419</v>
      </c>
      <c r="E4133" s="1">
        <v>11546421</v>
      </c>
      <c r="F4133" s="1" t="s">
        <v>6</v>
      </c>
      <c r="G4133" s="2" t="s">
        <v>30017</v>
      </c>
      <c r="H4133" s="2" t="s">
        <v>30020</v>
      </c>
      <c r="I4133" s="2" t="s">
        <v>30021</v>
      </c>
      <c r="J4133" s="2" t="s">
        <v>30022</v>
      </c>
      <c r="K4133" s="2" t="s">
        <v>153</v>
      </c>
      <c r="L4133" s="1" t="s">
        <v>8</v>
      </c>
      <c r="M4133" s="1" t="s">
        <v>628</v>
      </c>
      <c r="N4133" s="1" t="s">
        <v>10</v>
      </c>
      <c r="O4133" s="1" t="s">
        <v>10</v>
      </c>
      <c r="R4133" s="1" t="s">
        <v>30018</v>
      </c>
      <c r="S4133" s="1" t="s">
        <v>10</v>
      </c>
      <c r="T4133" s="1">
        <v>3</v>
      </c>
      <c r="U4133" s="1" t="s">
        <v>30019</v>
      </c>
      <c r="V4133" s="3">
        <v>2</v>
      </c>
      <c r="W4133" s="12" t="e">
        <v>#N/A</v>
      </c>
      <c r="X4133" s="12" t="e">
        <v>#N/A</v>
      </c>
      <c r="Y4133" s="12" t="e">
        <v>#N/A</v>
      </c>
      <c r="Z4133" s="9" t="s">
        <v>4</v>
      </c>
      <c r="AA4133" s="10" t="s">
        <v>4</v>
      </c>
      <c r="AB4133" s="10" t="s">
        <v>4</v>
      </c>
      <c r="AC4133" s="20">
        <v>0</v>
      </c>
      <c r="AD4133" s="20">
        <v>0</v>
      </c>
      <c r="AE4133" s="20">
        <v>0</v>
      </c>
      <c r="AF4133" s="15">
        <v>0.02</v>
      </c>
      <c r="AG4133" s="16">
        <v>10</v>
      </c>
      <c r="AH4133" s="16">
        <v>405</v>
      </c>
      <c r="AI4133" s="22">
        <v>0.09</v>
      </c>
      <c r="AJ4133" s="22">
        <v>3.05689695607772E-2</v>
      </c>
      <c r="AK4133" s="22">
        <v>0.189760555045656</v>
      </c>
      <c r="AL4133" s="18">
        <f t="shared" si="576"/>
        <v>0</v>
      </c>
      <c r="AM4133" s="18">
        <f t="shared" si="577"/>
        <v>0</v>
      </c>
      <c r="AN4133" s="18">
        <f t="shared" si="578"/>
        <v>0</v>
      </c>
      <c r="AO4133" s="18">
        <f t="shared" si="579"/>
        <v>0</v>
      </c>
      <c r="AP4133" s="18">
        <f t="shared" si="580"/>
        <v>0</v>
      </c>
      <c r="AQ4133" s="18">
        <f t="shared" si="581"/>
        <v>0</v>
      </c>
      <c r="AR4133" s="18">
        <f t="shared" si="582"/>
        <v>1</v>
      </c>
      <c r="AS4133" s="18">
        <f t="shared" si="583"/>
        <v>1</v>
      </c>
      <c r="AT4133" s="18">
        <f t="shared" si="584"/>
        <v>1</v>
      </c>
      <c r="AV4133" s="1" t="s">
        <v>30023</v>
      </c>
      <c r="AW4133" s="1" t="s">
        <v>30024</v>
      </c>
      <c r="AZ4133" s="1" t="s">
        <v>30025</v>
      </c>
      <c r="BC4133" s="1" t="s">
        <v>4</v>
      </c>
      <c r="BL4133" s="1">
        <v>0</v>
      </c>
      <c r="BN4133" s="1" t="s">
        <v>30026</v>
      </c>
      <c r="BO4133" s="1" t="s">
        <v>30014</v>
      </c>
      <c r="BR4133" s="1" t="s">
        <v>30015</v>
      </c>
      <c r="BS4133" s="1">
        <v>0.59099999999999997</v>
      </c>
      <c r="BT4133" s="1" t="s">
        <v>4</v>
      </c>
      <c r="BU4133" s="1" t="s">
        <v>4</v>
      </c>
    </row>
    <row r="4134" spans="1:81" x14ac:dyDescent="0.25">
      <c r="A4134" s="2" t="s">
        <v>30032</v>
      </c>
      <c r="B4134" s="1">
        <v>5544</v>
      </c>
      <c r="C4134" s="1">
        <v>12</v>
      </c>
      <c r="D4134" s="1">
        <v>11421025</v>
      </c>
      <c r="E4134" s="1">
        <v>11421025</v>
      </c>
      <c r="F4134" s="1" t="s">
        <v>6</v>
      </c>
      <c r="G4134" s="2" t="s">
        <v>30034</v>
      </c>
      <c r="H4134" s="2" t="s">
        <v>30036</v>
      </c>
      <c r="I4134" s="2" t="s">
        <v>30037</v>
      </c>
      <c r="J4134" s="2" t="s">
        <v>30038</v>
      </c>
      <c r="K4134" s="2" t="s">
        <v>49</v>
      </c>
      <c r="L4134" s="1" t="s">
        <v>50</v>
      </c>
      <c r="M4134" s="1" t="s">
        <v>90</v>
      </c>
      <c r="N4134" s="1" t="s">
        <v>31</v>
      </c>
      <c r="O4134" s="1" t="s">
        <v>31</v>
      </c>
      <c r="P4134" s="1" t="s">
        <v>30033</v>
      </c>
      <c r="R4134" s="1" t="s">
        <v>30035</v>
      </c>
      <c r="S4134" s="1" t="s">
        <v>10</v>
      </c>
      <c r="T4134" s="1">
        <v>3</v>
      </c>
      <c r="U4134" s="1">
        <v>196</v>
      </c>
      <c r="V4134" s="3">
        <v>2</v>
      </c>
      <c r="W4134" s="12" t="e">
        <v>#N/A</v>
      </c>
      <c r="X4134" s="12" t="e">
        <v>#N/A</v>
      </c>
      <c r="Y4134" s="12" t="e">
        <v>#N/A</v>
      </c>
      <c r="Z4134" s="9">
        <v>0.35833300000000001</v>
      </c>
      <c r="AA4134" s="10">
        <v>172</v>
      </c>
      <c r="AB4134" s="10">
        <v>308</v>
      </c>
      <c r="AC4134" s="20">
        <v>0.99</v>
      </c>
      <c r="AD4134" s="20">
        <v>0.79722244213399895</v>
      </c>
      <c r="AE4134" s="20">
        <v>1</v>
      </c>
      <c r="AF4134" s="15">
        <v>0.24832199999999999</v>
      </c>
      <c r="AG4134" s="16">
        <v>74</v>
      </c>
      <c r="AH4134" s="16">
        <v>224</v>
      </c>
      <c r="AI4134" s="22">
        <v>0.88</v>
      </c>
      <c r="AJ4134" s="22">
        <v>0.64815122264597902</v>
      </c>
      <c r="AK4134" s="22">
        <v>0.98995656760460704</v>
      </c>
      <c r="AL4134" s="18">
        <f t="shared" si="576"/>
        <v>1</v>
      </c>
      <c r="AM4134" s="18">
        <f t="shared" si="577"/>
        <v>1</v>
      </c>
      <c r="AN4134" s="18">
        <f t="shared" si="578"/>
        <v>1</v>
      </c>
      <c r="AO4134" s="18">
        <f t="shared" si="579"/>
        <v>1</v>
      </c>
      <c r="AP4134" s="18">
        <f t="shared" si="580"/>
        <v>1</v>
      </c>
      <c r="AQ4134" s="18">
        <f t="shared" si="581"/>
        <v>1</v>
      </c>
      <c r="AR4134" s="18">
        <f t="shared" si="582"/>
        <v>0</v>
      </c>
      <c r="AS4134" s="18">
        <f t="shared" si="583"/>
        <v>0</v>
      </c>
      <c r="AT4134" s="18">
        <f t="shared" si="584"/>
        <v>0</v>
      </c>
      <c r="AU4134" s="1" t="s">
        <v>30039</v>
      </c>
      <c r="AV4134" s="1" t="s">
        <v>30040</v>
      </c>
      <c r="AW4134" s="1" t="s">
        <v>30041</v>
      </c>
      <c r="AX4134" s="1" t="s">
        <v>30042</v>
      </c>
      <c r="AY4134" s="1" t="s">
        <v>30043</v>
      </c>
      <c r="AZ4134" s="1" t="s">
        <v>30044</v>
      </c>
      <c r="BA4134" s="1">
        <v>53</v>
      </c>
      <c r="BB4134" s="1" t="s">
        <v>30045</v>
      </c>
      <c r="BC4134" s="1" t="s">
        <v>4</v>
      </c>
      <c r="BD4134" s="1" t="s">
        <v>30046</v>
      </c>
      <c r="BE4134" s="1" t="s">
        <v>30047</v>
      </c>
      <c r="BG4134" s="1" t="s">
        <v>303</v>
      </c>
      <c r="BH4134" s="1" t="s">
        <v>30048</v>
      </c>
      <c r="BK4134" s="1" t="s">
        <v>675</v>
      </c>
      <c r="BL4134" s="1">
        <v>1</v>
      </c>
      <c r="BO4134" s="1" t="s">
        <v>30049</v>
      </c>
      <c r="BR4134" s="1" t="s">
        <v>30050</v>
      </c>
      <c r="BS4134" s="1">
        <v>0.60699999999999998</v>
      </c>
      <c r="BU4134" s="1" t="s">
        <v>4</v>
      </c>
    </row>
    <row r="4135" spans="1:81" x14ac:dyDescent="0.25">
      <c r="A4135" s="2" t="s">
        <v>30051</v>
      </c>
      <c r="B4135" s="1">
        <v>56979</v>
      </c>
      <c r="C4135" s="1">
        <v>5</v>
      </c>
      <c r="D4135" s="1">
        <v>23526650</v>
      </c>
      <c r="E4135" s="1">
        <v>23526650</v>
      </c>
      <c r="F4135" s="1" t="s">
        <v>6</v>
      </c>
      <c r="G4135" s="2" t="s">
        <v>30052</v>
      </c>
      <c r="H4135" s="2" t="s">
        <v>18191</v>
      </c>
      <c r="I4135" s="2" t="s">
        <v>30054</v>
      </c>
      <c r="J4135" s="2" t="s">
        <v>30055</v>
      </c>
      <c r="K4135" s="2" t="s">
        <v>49</v>
      </c>
      <c r="L4135" s="1" t="s">
        <v>50</v>
      </c>
      <c r="M4135" s="1" t="s">
        <v>90</v>
      </c>
      <c r="N4135" s="1" t="s">
        <v>31</v>
      </c>
      <c r="O4135" s="1" t="s">
        <v>31</v>
      </c>
      <c r="R4135" s="1" t="s">
        <v>30053</v>
      </c>
      <c r="S4135" s="1" t="s">
        <v>6</v>
      </c>
      <c r="T4135" s="1">
        <v>11</v>
      </c>
      <c r="U4135" s="1">
        <v>1635</v>
      </c>
      <c r="V4135" s="3">
        <v>2</v>
      </c>
      <c r="W4135" s="12" t="e">
        <v>#N/A</v>
      </c>
      <c r="X4135" s="12" t="e">
        <v>#N/A</v>
      </c>
      <c r="Y4135" s="12" t="e">
        <v>#N/A</v>
      </c>
      <c r="Z4135" s="9">
        <v>0.355263</v>
      </c>
      <c r="AA4135" s="10">
        <v>27</v>
      </c>
      <c r="AB4135" s="10">
        <v>49</v>
      </c>
      <c r="AC4135" s="20">
        <v>0.98</v>
      </c>
      <c r="AD4135" s="20">
        <v>0.64585367533818105</v>
      </c>
      <c r="AE4135" s="20">
        <v>1</v>
      </c>
      <c r="AF4135" s="15">
        <v>0.15</v>
      </c>
      <c r="AG4135" s="16">
        <v>6</v>
      </c>
      <c r="AH4135" s="16">
        <v>34</v>
      </c>
      <c r="AI4135" s="22">
        <v>0.53</v>
      </c>
      <c r="AJ4135" s="22">
        <v>0.23446733696058</v>
      </c>
      <c r="AK4135" s="22">
        <v>0.93815502366900905</v>
      </c>
      <c r="AL4135" s="18">
        <f t="shared" si="576"/>
        <v>1</v>
      </c>
      <c r="AM4135" s="18">
        <f t="shared" si="577"/>
        <v>1</v>
      </c>
      <c r="AN4135" s="18">
        <f t="shared" si="578"/>
        <v>1</v>
      </c>
      <c r="AO4135" s="18">
        <f t="shared" si="579"/>
        <v>1</v>
      </c>
      <c r="AP4135" s="18">
        <f t="shared" si="580"/>
        <v>1</v>
      </c>
      <c r="AQ4135" s="18">
        <f t="shared" si="581"/>
        <v>0</v>
      </c>
      <c r="AR4135" s="18">
        <f t="shared" si="582"/>
        <v>0</v>
      </c>
      <c r="AS4135" s="18">
        <f t="shared" si="583"/>
        <v>0</v>
      </c>
      <c r="AT4135" s="18">
        <f t="shared" si="584"/>
        <v>0</v>
      </c>
      <c r="AV4135" s="1" t="s">
        <v>30056</v>
      </c>
      <c r="AW4135" s="1" t="s">
        <v>30057</v>
      </c>
      <c r="AX4135" s="1" t="s">
        <v>30058</v>
      </c>
      <c r="AY4135" s="1" t="s">
        <v>30059</v>
      </c>
      <c r="AZ4135" s="1" t="s">
        <v>30060</v>
      </c>
      <c r="BA4135" s="1">
        <v>485</v>
      </c>
      <c r="BC4135" s="1" t="s">
        <v>4</v>
      </c>
      <c r="BF4135" s="1" t="s">
        <v>30061</v>
      </c>
      <c r="BG4135" s="1" t="s">
        <v>30062</v>
      </c>
      <c r="BH4135" s="1" t="s">
        <v>30063</v>
      </c>
      <c r="BK4135" s="1" t="s">
        <v>30064</v>
      </c>
      <c r="BL4135" s="1">
        <v>6</v>
      </c>
      <c r="BR4135" s="1" t="s">
        <v>30065</v>
      </c>
      <c r="BS4135" s="1">
        <v>0.44800000000000001</v>
      </c>
      <c r="BU4135" s="1" t="s">
        <v>4</v>
      </c>
      <c r="CC4135" s="1" t="s">
        <v>30066</v>
      </c>
    </row>
    <row r="4136" spans="1:81" x14ac:dyDescent="0.25">
      <c r="A4136" s="2" t="s">
        <v>30051</v>
      </c>
      <c r="B4136" s="1">
        <v>56979</v>
      </c>
      <c r="C4136" s="1">
        <v>5</v>
      </c>
      <c r="D4136" s="1">
        <v>23527765</v>
      </c>
      <c r="E4136" s="1">
        <v>23527765</v>
      </c>
      <c r="F4136" s="1" t="s">
        <v>6</v>
      </c>
      <c r="G4136" s="2" t="s">
        <v>30072</v>
      </c>
      <c r="H4136" s="2" t="s">
        <v>30073</v>
      </c>
      <c r="I4136" s="2" t="s">
        <v>30074</v>
      </c>
      <c r="J4136" s="2" t="s">
        <v>30075</v>
      </c>
      <c r="K4136" s="2" t="s">
        <v>135</v>
      </c>
      <c r="L4136" s="1" t="s">
        <v>50</v>
      </c>
      <c r="M4136" s="1" t="s">
        <v>90</v>
      </c>
      <c r="N4136" s="1" t="s">
        <v>31</v>
      </c>
      <c r="O4136" s="1" t="s">
        <v>31</v>
      </c>
      <c r="R4136" s="1" t="s">
        <v>30053</v>
      </c>
      <c r="S4136" s="1" t="s">
        <v>6</v>
      </c>
      <c r="T4136" s="1">
        <v>11</v>
      </c>
      <c r="U4136" s="1">
        <v>2750</v>
      </c>
      <c r="V4136" s="3">
        <v>2</v>
      </c>
      <c r="W4136" s="12" t="e">
        <v>#N/A</v>
      </c>
      <c r="X4136" s="12" t="e">
        <v>#N/A</v>
      </c>
      <c r="Y4136" s="12" t="e">
        <v>#N/A</v>
      </c>
      <c r="Z4136" s="9">
        <v>0.39238699999999999</v>
      </c>
      <c r="AA4136" s="10">
        <v>268</v>
      </c>
      <c r="AB4136" s="10">
        <v>415</v>
      </c>
      <c r="AC4136" s="20">
        <v>1</v>
      </c>
      <c r="AD4136" s="20">
        <v>0.864730789883708</v>
      </c>
      <c r="AE4136" s="20">
        <v>1</v>
      </c>
      <c r="AF4136" s="15">
        <v>0.24404799999999999</v>
      </c>
      <c r="AG4136" s="16">
        <v>82</v>
      </c>
      <c r="AH4136" s="16">
        <v>254</v>
      </c>
      <c r="AI4136" s="22">
        <v>0.87</v>
      </c>
      <c r="AJ4136" s="22">
        <v>0.64265657537776699</v>
      </c>
      <c r="AK4136" s="22">
        <v>0.98819562620915502</v>
      </c>
      <c r="AL4136" s="18">
        <f t="shared" si="576"/>
        <v>1</v>
      </c>
      <c r="AM4136" s="18">
        <f t="shared" si="577"/>
        <v>1</v>
      </c>
      <c r="AN4136" s="18">
        <f t="shared" si="578"/>
        <v>1</v>
      </c>
      <c r="AO4136" s="18">
        <f t="shared" si="579"/>
        <v>1</v>
      </c>
      <c r="AP4136" s="18">
        <f t="shared" si="580"/>
        <v>1</v>
      </c>
      <c r="AQ4136" s="18">
        <f t="shared" si="581"/>
        <v>1</v>
      </c>
      <c r="AR4136" s="18">
        <f t="shared" si="582"/>
        <v>0</v>
      </c>
      <c r="AS4136" s="18">
        <f t="shared" si="583"/>
        <v>0</v>
      </c>
      <c r="AT4136" s="18">
        <f t="shared" si="584"/>
        <v>0</v>
      </c>
      <c r="AV4136" s="1" t="s">
        <v>30056</v>
      </c>
      <c r="AW4136" s="1" t="s">
        <v>30057</v>
      </c>
      <c r="AX4136" s="1" t="s">
        <v>30058</v>
      </c>
      <c r="AY4136" s="1" t="s">
        <v>30059</v>
      </c>
      <c r="AZ4136" s="1" t="s">
        <v>30060</v>
      </c>
      <c r="BA4136" s="1">
        <v>856</v>
      </c>
      <c r="BC4136" s="1" t="s">
        <v>4</v>
      </c>
      <c r="BF4136" s="1" t="s">
        <v>30061</v>
      </c>
      <c r="BG4136" s="1" t="s">
        <v>30062</v>
      </c>
      <c r="BH4136" s="1" t="s">
        <v>30063</v>
      </c>
      <c r="BK4136" s="1" t="s">
        <v>30064</v>
      </c>
      <c r="BL4136" s="1">
        <v>6</v>
      </c>
      <c r="BR4136" s="1" t="s">
        <v>30076</v>
      </c>
      <c r="BS4136" s="1">
        <v>0.58699999999999997</v>
      </c>
      <c r="BU4136" s="1" t="s">
        <v>4</v>
      </c>
      <c r="CC4136" s="1" t="s">
        <v>30066</v>
      </c>
    </row>
    <row r="4137" spans="1:81" x14ac:dyDescent="0.25">
      <c r="A4137" s="2" t="s">
        <v>30051</v>
      </c>
      <c r="B4137" s="1">
        <v>56979</v>
      </c>
      <c r="C4137" s="1">
        <v>5</v>
      </c>
      <c r="D4137" s="1">
        <v>23526862</v>
      </c>
      <c r="E4137" s="1">
        <v>23526862</v>
      </c>
      <c r="F4137" s="1" t="s">
        <v>6</v>
      </c>
      <c r="G4137" s="2" t="s">
        <v>30067</v>
      </c>
      <c r="H4137" s="2" t="s">
        <v>30068</v>
      </c>
      <c r="I4137" s="2" t="s">
        <v>30069</v>
      </c>
      <c r="J4137" s="2" t="s">
        <v>30070</v>
      </c>
      <c r="K4137" s="2" t="s">
        <v>135</v>
      </c>
      <c r="L4137" s="1" t="s">
        <v>50</v>
      </c>
      <c r="M4137" s="1" t="s">
        <v>90</v>
      </c>
      <c r="N4137" s="1" t="s">
        <v>31</v>
      </c>
      <c r="O4137" s="1" t="s">
        <v>31</v>
      </c>
      <c r="R4137" s="1" t="s">
        <v>30053</v>
      </c>
      <c r="S4137" s="1" t="s">
        <v>6</v>
      </c>
      <c r="T4137" s="1">
        <v>11</v>
      </c>
      <c r="U4137" s="1">
        <v>1847</v>
      </c>
      <c r="V4137" s="3">
        <v>2</v>
      </c>
      <c r="W4137" s="12" t="e">
        <v>#N/A</v>
      </c>
      <c r="X4137" s="12" t="e">
        <v>#N/A</v>
      </c>
      <c r="Y4137" s="12" t="e">
        <v>#N/A</v>
      </c>
      <c r="Z4137" s="9">
        <v>0.32692300000000002</v>
      </c>
      <c r="AA4137" s="10">
        <v>153</v>
      </c>
      <c r="AB4137" s="10">
        <v>315</v>
      </c>
      <c r="AC4137" s="20">
        <v>0.9</v>
      </c>
      <c r="AD4137" s="20">
        <v>0.72935609644581401</v>
      </c>
      <c r="AE4137" s="20">
        <v>1</v>
      </c>
      <c r="AF4137" s="15">
        <v>0.35743000000000003</v>
      </c>
      <c r="AG4137" s="16">
        <v>89</v>
      </c>
      <c r="AH4137" s="16">
        <v>160</v>
      </c>
      <c r="AI4137" s="22">
        <v>1</v>
      </c>
      <c r="AJ4137" s="22">
        <v>0.83639162643116105</v>
      </c>
      <c r="AK4137" s="22">
        <v>1</v>
      </c>
      <c r="AL4137" s="18">
        <f t="shared" si="576"/>
        <v>1</v>
      </c>
      <c r="AM4137" s="18">
        <f t="shared" si="577"/>
        <v>1</v>
      </c>
      <c r="AN4137" s="18">
        <f t="shared" si="578"/>
        <v>1</v>
      </c>
      <c r="AO4137" s="18">
        <f t="shared" si="579"/>
        <v>1</v>
      </c>
      <c r="AP4137" s="18">
        <f t="shared" si="580"/>
        <v>1</v>
      </c>
      <c r="AQ4137" s="18">
        <f t="shared" si="581"/>
        <v>1</v>
      </c>
      <c r="AR4137" s="18">
        <f t="shared" si="582"/>
        <v>0</v>
      </c>
      <c r="AS4137" s="18">
        <f t="shared" si="583"/>
        <v>0</v>
      </c>
      <c r="AT4137" s="18">
        <f t="shared" si="584"/>
        <v>0</v>
      </c>
      <c r="AV4137" s="1" t="s">
        <v>30056</v>
      </c>
      <c r="AW4137" s="1" t="s">
        <v>30057</v>
      </c>
      <c r="AX4137" s="1" t="s">
        <v>30058</v>
      </c>
      <c r="AY4137" s="1" t="s">
        <v>30059</v>
      </c>
      <c r="AZ4137" s="1" t="s">
        <v>30060</v>
      </c>
      <c r="BA4137" s="1">
        <v>555</v>
      </c>
      <c r="BB4137" s="1" t="s">
        <v>4330</v>
      </c>
      <c r="BC4137" s="1" t="s">
        <v>4</v>
      </c>
      <c r="BF4137" s="1" t="s">
        <v>30061</v>
      </c>
      <c r="BG4137" s="1" t="s">
        <v>30062</v>
      </c>
      <c r="BH4137" s="1" t="s">
        <v>30063</v>
      </c>
      <c r="BK4137" s="1" t="s">
        <v>30064</v>
      </c>
      <c r="BL4137" s="1">
        <v>6</v>
      </c>
      <c r="BR4137" s="1" t="s">
        <v>30071</v>
      </c>
      <c r="BS4137" s="1">
        <v>0.51700000000000002</v>
      </c>
      <c r="BU4137" s="1" t="s">
        <v>4</v>
      </c>
      <c r="CC4137" s="1" t="s">
        <v>30066</v>
      </c>
    </row>
    <row r="4138" spans="1:81" x14ac:dyDescent="0.25">
      <c r="A4138" s="2" t="s">
        <v>30077</v>
      </c>
      <c r="B4138" s="1">
        <v>80243</v>
      </c>
      <c r="C4138" s="1">
        <v>8</v>
      </c>
      <c r="D4138" s="1">
        <v>69058566</v>
      </c>
      <c r="E4138" s="1">
        <v>69058566</v>
      </c>
      <c r="F4138" s="1" t="s">
        <v>6</v>
      </c>
      <c r="G4138" s="2" t="s">
        <v>30078</v>
      </c>
      <c r="H4138" s="2" t="s">
        <v>30080</v>
      </c>
      <c r="I4138" s="2" t="s">
        <v>30081</v>
      </c>
      <c r="J4138" s="2" t="s">
        <v>30082</v>
      </c>
      <c r="K4138" s="2" t="s">
        <v>49</v>
      </c>
      <c r="L4138" s="1" t="s">
        <v>50</v>
      </c>
      <c r="M4138" s="1" t="s">
        <v>51</v>
      </c>
      <c r="N4138" s="1" t="s">
        <v>52</v>
      </c>
      <c r="O4138" s="1" t="s">
        <v>52</v>
      </c>
      <c r="R4138" s="1" t="s">
        <v>30079</v>
      </c>
      <c r="S4138" s="1" t="s">
        <v>6</v>
      </c>
      <c r="T4138" s="1">
        <v>34</v>
      </c>
      <c r="U4138" s="1">
        <v>4237</v>
      </c>
      <c r="V4138" s="3">
        <v>2</v>
      </c>
      <c r="W4138" s="12" t="e">
        <v>#N/A</v>
      </c>
      <c r="X4138" s="12" t="e">
        <v>#N/A</v>
      </c>
      <c r="Y4138" s="12" t="e">
        <v>#N/A</v>
      </c>
      <c r="Z4138" s="9">
        <v>0.29225400000000001</v>
      </c>
      <c r="AA4138" s="10">
        <v>83</v>
      </c>
      <c r="AB4138" s="10">
        <v>201</v>
      </c>
      <c r="AC4138" s="20">
        <v>0.8</v>
      </c>
      <c r="AD4138" s="20">
        <v>0.62345707475357803</v>
      </c>
      <c r="AE4138" s="20">
        <v>0.96691221688331896</v>
      </c>
      <c r="AF4138" s="15">
        <v>0.22839499999999999</v>
      </c>
      <c r="AG4138" s="16">
        <v>37</v>
      </c>
      <c r="AH4138" s="16">
        <v>125</v>
      </c>
      <c r="AI4138" s="22">
        <v>0.81</v>
      </c>
      <c r="AJ4138" s="22">
        <v>0.55282155153135604</v>
      </c>
      <c r="AK4138" s="22">
        <v>0.98249149248777401</v>
      </c>
      <c r="AL4138" s="18">
        <f t="shared" si="576"/>
        <v>1</v>
      </c>
      <c r="AM4138" s="18">
        <f t="shared" si="577"/>
        <v>1</v>
      </c>
      <c r="AN4138" s="18">
        <f t="shared" si="578"/>
        <v>1</v>
      </c>
      <c r="AO4138" s="18">
        <f t="shared" si="579"/>
        <v>1</v>
      </c>
      <c r="AP4138" s="18">
        <f t="shared" si="580"/>
        <v>1</v>
      </c>
      <c r="AQ4138" s="18">
        <f t="shared" si="581"/>
        <v>1</v>
      </c>
      <c r="AR4138" s="18">
        <f t="shared" si="582"/>
        <v>0</v>
      </c>
      <c r="AS4138" s="18">
        <f t="shared" si="583"/>
        <v>0</v>
      </c>
      <c r="AT4138" s="18">
        <f t="shared" si="584"/>
        <v>0</v>
      </c>
      <c r="AV4138" s="1" t="s">
        <v>30083</v>
      </c>
      <c r="AW4138" s="1" t="s">
        <v>30084</v>
      </c>
      <c r="AX4138" s="1" t="s">
        <v>30085</v>
      </c>
      <c r="AY4138" s="1" t="s">
        <v>30086</v>
      </c>
      <c r="AZ4138" s="1" t="s">
        <v>30087</v>
      </c>
      <c r="BA4138" s="1">
        <v>1404</v>
      </c>
      <c r="BC4138" s="1" t="s">
        <v>4</v>
      </c>
      <c r="BF4138" s="1" t="s">
        <v>30088</v>
      </c>
      <c r="BG4138" s="1" t="s">
        <v>4313</v>
      </c>
      <c r="BH4138" s="1" t="s">
        <v>30089</v>
      </c>
      <c r="BK4138" s="1" t="s">
        <v>30090</v>
      </c>
      <c r="BL4138" s="1">
        <v>17</v>
      </c>
      <c r="BR4138" s="1" t="s">
        <v>30091</v>
      </c>
      <c r="BS4138" s="1">
        <v>0.318</v>
      </c>
      <c r="BU4138" s="1" t="s">
        <v>4</v>
      </c>
    </row>
    <row r="4139" spans="1:81" x14ac:dyDescent="0.25">
      <c r="A4139" s="2" t="s">
        <v>11684</v>
      </c>
      <c r="B4139" s="1">
        <v>10216</v>
      </c>
      <c r="C4139" s="1">
        <v>1</v>
      </c>
      <c r="D4139" s="1">
        <v>186276548</v>
      </c>
      <c r="E4139" s="1">
        <v>186276550</v>
      </c>
      <c r="F4139" s="1" t="s">
        <v>6</v>
      </c>
      <c r="G4139" s="2" t="s">
        <v>30101</v>
      </c>
      <c r="H4139" s="2" t="s">
        <v>30103</v>
      </c>
      <c r="I4139" s="2" t="s">
        <v>30104</v>
      </c>
      <c r="J4139" s="2" t="s">
        <v>30105</v>
      </c>
      <c r="K4139" s="2" t="s">
        <v>153</v>
      </c>
      <c r="L4139" s="1" t="s">
        <v>8</v>
      </c>
      <c r="M4139" s="1" t="s">
        <v>1508</v>
      </c>
      <c r="N4139" s="1" t="s">
        <v>10</v>
      </c>
      <c r="O4139" s="1" t="s">
        <v>10</v>
      </c>
      <c r="R4139" s="1" t="s">
        <v>11686</v>
      </c>
      <c r="S4139" s="1" t="s">
        <v>6</v>
      </c>
      <c r="T4139" s="1">
        <v>7</v>
      </c>
      <c r="U4139" s="1" t="s">
        <v>30102</v>
      </c>
      <c r="V4139" s="3">
        <v>2</v>
      </c>
      <c r="W4139" s="12" t="e">
        <v>#N/A</v>
      </c>
      <c r="X4139" s="12" t="e">
        <v>#N/A</v>
      </c>
      <c r="Y4139" s="12" t="e">
        <v>#N/A</v>
      </c>
      <c r="Z4139" s="9" t="s">
        <v>4</v>
      </c>
      <c r="AA4139" s="10" t="s">
        <v>4</v>
      </c>
      <c r="AB4139" s="10" t="s">
        <v>4</v>
      </c>
      <c r="AC4139" s="20">
        <v>0</v>
      </c>
      <c r="AD4139" s="20">
        <v>0</v>
      </c>
      <c r="AE4139" s="20">
        <v>0</v>
      </c>
      <c r="AF4139" s="15">
        <v>0.01</v>
      </c>
      <c r="AG4139" s="16">
        <v>7</v>
      </c>
      <c r="AH4139" s="16">
        <v>842</v>
      </c>
      <c r="AI4139" s="22">
        <v>0.03</v>
      </c>
      <c r="AJ4139" s="22">
        <v>4.0267354502090203E-3</v>
      </c>
      <c r="AK4139" s="22">
        <v>8.8854225518742794E-2</v>
      </c>
      <c r="AL4139" s="18">
        <f t="shared" si="576"/>
        <v>0</v>
      </c>
      <c r="AM4139" s="18">
        <f t="shared" si="577"/>
        <v>0</v>
      </c>
      <c r="AN4139" s="18">
        <f t="shared" si="578"/>
        <v>0</v>
      </c>
      <c r="AO4139" s="18">
        <f t="shared" si="579"/>
        <v>0</v>
      </c>
      <c r="AP4139" s="18">
        <f t="shared" si="580"/>
        <v>0</v>
      </c>
      <c r="AQ4139" s="18">
        <f t="shared" si="581"/>
        <v>0</v>
      </c>
      <c r="AR4139" s="18">
        <f t="shared" si="582"/>
        <v>1</v>
      </c>
      <c r="AS4139" s="18">
        <f t="shared" si="583"/>
        <v>1</v>
      </c>
      <c r="AT4139" s="18">
        <f t="shared" si="584"/>
        <v>1</v>
      </c>
      <c r="AU4139" s="1" t="s">
        <v>30106</v>
      </c>
      <c r="AV4139" s="1" t="s">
        <v>11692</v>
      </c>
      <c r="AW4139" s="1" t="s">
        <v>11693</v>
      </c>
      <c r="AX4139" s="1" t="s">
        <v>11694</v>
      </c>
      <c r="AY4139" s="1" t="s">
        <v>11695</v>
      </c>
      <c r="AZ4139" s="1" t="s">
        <v>11696</v>
      </c>
      <c r="BA4139" s="1">
        <v>567</v>
      </c>
      <c r="BB4139" s="1" t="s">
        <v>30107</v>
      </c>
      <c r="BC4139" s="1" t="s">
        <v>4</v>
      </c>
      <c r="BF4139" s="1" t="s">
        <v>11698</v>
      </c>
      <c r="BG4139" s="1" t="s">
        <v>303</v>
      </c>
      <c r="BH4139" s="1" t="s">
        <v>11699</v>
      </c>
      <c r="BK4139" s="1" t="s">
        <v>675</v>
      </c>
      <c r="BL4139" s="1">
        <v>1</v>
      </c>
      <c r="BR4139" s="1" t="s">
        <v>30108</v>
      </c>
      <c r="BS4139" s="1">
        <v>0.63500000000000001</v>
      </c>
      <c r="BT4139" s="1" t="s">
        <v>4</v>
      </c>
      <c r="BU4139" s="1" t="s">
        <v>4</v>
      </c>
    </row>
    <row r="4140" spans="1:81" x14ac:dyDescent="0.25">
      <c r="A4140" s="2" t="s">
        <v>11684</v>
      </c>
      <c r="B4140" s="1">
        <v>10216</v>
      </c>
      <c r="C4140" s="1">
        <v>1</v>
      </c>
      <c r="D4140" s="1">
        <v>186276654</v>
      </c>
      <c r="E4140" s="1">
        <v>186276654</v>
      </c>
      <c r="F4140" s="1" t="s">
        <v>6</v>
      </c>
      <c r="G4140" s="2" t="s">
        <v>30109</v>
      </c>
      <c r="H4140" s="2" t="s">
        <v>30110</v>
      </c>
      <c r="I4140" s="2" t="s">
        <v>30111</v>
      </c>
      <c r="J4140" s="2" t="s">
        <v>30112</v>
      </c>
      <c r="K4140" s="2" t="s">
        <v>30</v>
      </c>
      <c r="L4140" s="1" t="s">
        <v>8</v>
      </c>
      <c r="M4140" s="1" t="s">
        <v>31</v>
      </c>
      <c r="N4140" s="1" t="s">
        <v>10</v>
      </c>
      <c r="O4140" s="1" t="s">
        <v>10</v>
      </c>
      <c r="R4140" s="1" t="s">
        <v>11686</v>
      </c>
      <c r="S4140" s="1" t="s">
        <v>6</v>
      </c>
      <c r="T4140" s="1">
        <v>7</v>
      </c>
      <c r="U4140" s="1">
        <v>1854</v>
      </c>
      <c r="V4140" s="3">
        <v>2</v>
      </c>
      <c r="W4140" s="12" t="e">
        <v>#N/A</v>
      </c>
      <c r="X4140" s="12" t="e">
        <v>#N/A</v>
      </c>
      <c r="Y4140" s="12" t="e">
        <v>#N/A</v>
      </c>
      <c r="Z4140" s="9" t="s">
        <v>4</v>
      </c>
      <c r="AA4140" s="10" t="s">
        <v>4</v>
      </c>
      <c r="AB4140" s="10" t="s">
        <v>4</v>
      </c>
      <c r="AC4140" s="20">
        <v>0</v>
      </c>
      <c r="AD4140" s="20">
        <v>0</v>
      </c>
      <c r="AE4140" s="20">
        <v>0</v>
      </c>
      <c r="AF4140" s="15">
        <v>0.02</v>
      </c>
      <c r="AG4140" s="16">
        <v>10</v>
      </c>
      <c r="AH4140" s="16">
        <v>617</v>
      </c>
      <c r="AI4140" s="22">
        <v>0.06</v>
      </c>
      <c r="AJ4140" s="22">
        <v>1.5946356846185901E-2</v>
      </c>
      <c r="AK4140" s="22">
        <v>0.136871176523819</v>
      </c>
      <c r="AL4140" s="18">
        <f t="shared" si="576"/>
        <v>0</v>
      </c>
      <c r="AM4140" s="18">
        <f t="shared" si="577"/>
        <v>0</v>
      </c>
      <c r="AN4140" s="18">
        <f t="shared" si="578"/>
        <v>0</v>
      </c>
      <c r="AO4140" s="18">
        <f t="shared" si="579"/>
        <v>0</v>
      </c>
      <c r="AP4140" s="18">
        <f t="shared" si="580"/>
        <v>0</v>
      </c>
      <c r="AQ4140" s="18">
        <f t="shared" si="581"/>
        <v>0</v>
      </c>
      <c r="AR4140" s="18">
        <f t="shared" si="582"/>
        <v>1</v>
      </c>
      <c r="AS4140" s="18">
        <f t="shared" si="583"/>
        <v>1</v>
      </c>
      <c r="AT4140" s="18">
        <f t="shared" si="584"/>
        <v>1</v>
      </c>
      <c r="AU4140" s="1" t="s">
        <v>30113</v>
      </c>
      <c r="AV4140" s="1" t="s">
        <v>11692</v>
      </c>
      <c r="AW4140" s="1" t="s">
        <v>11693</v>
      </c>
      <c r="AX4140" s="1" t="s">
        <v>11694</v>
      </c>
      <c r="AY4140" s="1" t="s">
        <v>11695</v>
      </c>
      <c r="AZ4140" s="1" t="s">
        <v>11696</v>
      </c>
      <c r="BA4140" s="1">
        <v>601</v>
      </c>
      <c r="BB4140" s="1" t="s">
        <v>30114</v>
      </c>
      <c r="BC4140" s="1" t="s">
        <v>4</v>
      </c>
      <c r="BF4140" s="1" t="s">
        <v>11698</v>
      </c>
      <c r="BG4140" s="1" t="s">
        <v>303</v>
      </c>
      <c r="BH4140" s="1" t="s">
        <v>11699</v>
      </c>
      <c r="BK4140" s="1" t="s">
        <v>675</v>
      </c>
      <c r="BL4140" s="1">
        <v>1</v>
      </c>
      <c r="BR4140" s="1" t="s">
        <v>30115</v>
      </c>
      <c r="BS4140" s="1">
        <v>0.65200000000000002</v>
      </c>
      <c r="BT4140" s="1" t="s">
        <v>4</v>
      </c>
      <c r="BU4140" s="1" t="s">
        <v>4</v>
      </c>
    </row>
    <row r="4141" spans="1:81" x14ac:dyDescent="0.25">
      <c r="A4141" s="2" t="s">
        <v>11684</v>
      </c>
      <c r="B4141" s="1">
        <v>10216</v>
      </c>
      <c r="C4141" s="1">
        <v>1</v>
      </c>
      <c r="D4141" s="1">
        <v>186276256</v>
      </c>
      <c r="E4141" s="1">
        <v>186276257</v>
      </c>
      <c r="F4141" s="1" t="s">
        <v>6</v>
      </c>
      <c r="G4141" s="2" t="s">
        <v>30093</v>
      </c>
      <c r="H4141" s="2" t="s">
        <v>30094</v>
      </c>
      <c r="I4141" s="2" t="s">
        <v>30095</v>
      </c>
      <c r="J4141" s="2" t="s">
        <v>30096</v>
      </c>
      <c r="K4141" s="2" t="s">
        <v>1237</v>
      </c>
      <c r="L4141" s="1" t="s">
        <v>437</v>
      </c>
      <c r="M4141" s="1" t="s">
        <v>10</v>
      </c>
      <c r="N4141" s="1" t="s">
        <v>4172</v>
      </c>
      <c r="O4141" s="1" t="s">
        <v>4172</v>
      </c>
      <c r="P4141" s="1" t="s">
        <v>30092</v>
      </c>
      <c r="Q4141" s="1" t="s">
        <v>2261</v>
      </c>
      <c r="R4141" s="1" t="s">
        <v>11686</v>
      </c>
      <c r="S4141" s="1" t="s">
        <v>6</v>
      </c>
      <c r="T4141" s="1">
        <v>7</v>
      </c>
      <c r="U4141" s="1" t="s">
        <v>27955</v>
      </c>
      <c r="V4141" s="3">
        <v>2</v>
      </c>
      <c r="W4141" s="12" t="e">
        <v>#N/A</v>
      </c>
      <c r="X4141" s="12" t="e">
        <v>#N/A</v>
      </c>
      <c r="Y4141" s="12" t="e">
        <v>#N/A</v>
      </c>
      <c r="Z4141" s="9" t="s">
        <v>4</v>
      </c>
      <c r="AA4141" s="10" t="s">
        <v>4</v>
      </c>
      <c r="AB4141" s="10" t="s">
        <v>4</v>
      </c>
      <c r="AC4141" s="20">
        <v>0</v>
      </c>
      <c r="AD4141" s="20">
        <v>0</v>
      </c>
      <c r="AE4141" s="20">
        <v>0</v>
      </c>
      <c r="AF4141" s="15">
        <v>0.03</v>
      </c>
      <c r="AG4141" s="16">
        <v>16</v>
      </c>
      <c r="AH4141" s="16">
        <v>572</v>
      </c>
      <c r="AI4141" s="22">
        <v>0.1</v>
      </c>
      <c r="AJ4141" s="22">
        <v>3.8696723548643099E-2</v>
      </c>
      <c r="AK4141" s="22">
        <v>0.194541073987678</v>
      </c>
      <c r="AL4141" s="18">
        <f t="shared" si="576"/>
        <v>0</v>
      </c>
      <c r="AM4141" s="18">
        <f t="shared" si="577"/>
        <v>0</v>
      </c>
      <c r="AN4141" s="18">
        <f t="shared" si="578"/>
        <v>0</v>
      </c>
      <c r="AO4141" s="18">
        <f t="shared" si="579"/>
        <v>0</v>
      </c>
      <c r="AP4141" s="18">
        <f t="shared" si="580"/>
        <v>0</v>
      </c>
      <c r="AQ4141" s="18">
        <f t="shared" si="581"/>
        <v>0</v>
      </c>
      <c r="AR4141" s="18">
        <f t="shared" si="582"/>
        <v>1</v>
      </c>
      <c r="AS4141" s="18">
        <f t="shared" si="583"/>
        <v>1</v>
      </c>
      <c r="AT4141" s="18">
        <f t="shared" si="584"/>
        <v>1</v>
      </c>
      <c r="AU4141" s="1" t="s">
        <v>30097</v>
      </c>
      <c r="AV4141" s="1" t="s">
        <v>11692</v>
      </c>
      <c r="AW4141" s="1" t="s">
        <v>11693</v>
      </c>
      <c r="AX4141" s="1" t="s">
        <v>11694</v>
      </c>
      <c r="AY4141" s="1" t="s">
        <v>11695</v>
      </c>
      <c r="AZ4141" s="1" t="s">
        <v>11696</v>
      </c>
      <c r="BA4141" s="1" t="s">
        <v>30098</v>
      </c>
      <c r="BB4141" s="1" t="s">
        <v>30099</v>
      </c>
      <c r="BC4141" s="1" t="s">
        <v>4</v>
      </c>
      <c r="BF4141" s="1" t="s">
        <v>11698</v>
      </c>
      <c r="BG4141" s="1" t="s">
        <v>303</v>
      </c>
      <c r="BH4141" s="1" t="s">
        <v>11699</v>
      </c>
      <c r="BK4141" s="1" t="s">
        <v>675</v>
      </c>
      <c r="BL4141" s="1">
        <v>1</v>
      </c>
      <c r="BR4141" s="1" t="s">
        <v>30100</v>
      </c>
      <c r="BS4141" s="1">
        <v>0.65300000000000002</v>
      </c>
      <c r="BT4141" s="1" t="s">
        <v>4</v>
      </c>
      <c r="BU4141" s="1" t="s">
        <v>4</v>
      </c>
    </row>
    <row r="4142" spans="1:81" x14ac:dyDescent="0.25">
      <c r="A4142" s="2" t="s">
        <v>30116</v>
      </c>
      <c r="B4142" s="1">
        <v>5568</v>
      </c>
      <c r="C4142" s="1">
        <v>9</v>
      </c>
      <c r="D4142" s="1">
        <v>71628115</v>
      </c>
      <c r="E4142" s="1">
        <v>71628115</v>
      </c>
      <c r="F4142" s="1" t="s">
        <v>6</v>
      </c>
      <c r="G4142" s="2" t="s">
        <v>30117</v>
      </c>
      <c r="H4142" s="2" t="s">
        <v>28004</v>
      </c>
      <c r="I4142" s="2" t="s">
        <v>30119</v>
      </c>
      <c r="J4142" s="2" t="s">
        <v>30120</v>
      </c>
      <c r="K4142" s="2" t="s">
        <v>135</v>
      </c>
      <c r="L4142" s="1" t="s">
        <v>50</v>
      </c>
      <c r="M4142" s="1" t="s">
        <v>90</v>
      </c>
      <c r="N4142" s="1" t="s">
        <v>31</v>
      </c>
      <c r="O4142" s="1" t="s">
        <v>31</v>
      </c>
      <c r="R4142" s="1" t="s">
        <v>30118</v>
      </c>
      <c r="S4142" s="1" t="s">
        <v>10</v>
      </c>
      <c r="T4142" s="1">
        <v>1</v>
      </c>
      <c r="U4142" s="1">
        <v>925</v>
      </c>
      <c r="V4142" s="3">
        <v>2</v>
      </c>
      <c r="W4142" s="12" t="e">
        <v>#N/A</v>
      </c>
      <c r="X4142" s="12" t="e">
        <v>#N/A</v>
      </c>
      <c r="Y4142" s="12" t="e">
        <v>#N/A</v>
      </c>
      <c r="Z4142" s="9">
        <v>0.69594599999999995</v>
      </c>
      <c r="AA4142" s="10">
        <v>103</v>
      </c>
      <c r="AB4142" s="10">
        <v>45</v>
      </c>
      <c r="AC4142" s="20">
        <v>1</v>
      </c>
      <c r="AD4142" s="20">
        <v>0.90569585576172296</v>
      </c>
      <c r="AE4142" s="20">
        <v>1</v>
      </c>
      <c r="AF4142" s="15">
        <v>0.61283200000000004</v>
      </c>
      <c r="AG4142" s="16">
        <v>277</v>
      </c>
      <c r="AH4142" s="16">
        <v>175</v>
      </c>
      <c r="AI4142" s="22">
        <v>1</v>
      </c>
      <c r="AJ4142" s="22">
        <v>0.95388967517179002</v>
      </c>
      <c r="AK4142" s="22">
        <v>1</v>
      </c>
      <c r="AL4142" s="18">
        <f t="shared" si="576"/>
        <v>1</v>
      </c>
      <c r="AM4142" s="18">
        <f t="shared" si="577"/>
        <v>1</v>
      </c>
      <c r="AN4142" s="18">
        <f t="shared" si="578"/>
        <v>1</v>
      </c>
      <c r="AO4142" s="18">
        <f t="shared" si="579"/>
        <v>1</v>
      </c>
      <c r="AP4142" s="18">
        <f t="shared" si="580"/>
        <v>1</v>
      </c>
      <c r="AQ4142" s="18">
        <f t="shared" si="581"/>
        <v>1</v>
      </c>
      <c r="AR4142" s="18">
        <f t="shared" si="582"/>
        <v>0</v>
      </c>
      <c r="AS4142" s="18">
        <f t="shared" si="583"/>
        <v>0</v>
      </c>
      <c r="AT4142" s="18">
        <f t="shared" si="584"/>
        <v>0</v>
      </c>
      <c r="AV4142" s="1" t="s">
        <v>30121</v>
      </c>
      <c r="AW4142" s="1" t="s">
        <v>30122</v>
      </c>
      <c r="AX4142" s="1" t="s">
        <v>30123</v>
      </c>
      <c r="AY4142" s="1" t="s">
        <v>30124</v>
      </c>
      <c r="AZ4142" s="1" t="s">
        <v>30125</v>
      </c>
      <c r="BA4142" s="1">
        <v>298</v>
      </c>
      <c r="BB4142" s="1" t="s">
        <v>483</v>
      </c>
      <c r="BC4142" s="1" t="s">
        <v>4</v>
      </c>
      <c r="BF4142" s="1" t="s">
        <v>30126</v>
      </c>
      <c r="BG4142" s="1" t="s">
        <v>7793</v>
      </c>
      <c r="BH4142" s="1" t="s">
        <v>30127</v>
      </c>
      <c r="BK4142" s="1" t="s">
        <v>4238</v>
      </c>
      <c r="BL4142" s="1">
        <v>3</v>
      </c>
      <c r="BR4142" s="1" t="s">
        <v>30128</v>
      </c>
      <c r="BS4142" s="1">
        <v>0.56699999999999995</v>
      </c>
      <c r="BU4142" s="1" t="s">
        <v>4</v>
      </c>
    </row>
    <row r="4143" spans="1:81" x14ac:dyDescent="0.25">
      <c r="A4143" s="2" t="s">
        <v>30129</v>
      </c>
      <c r="B4143" s="1">
        <v>5588</v>
      </c>
      <c r="C4143" s="1">
        <v>10</v>
      </c>
      <c r="D4143" s="1">
        <v>6539201</v>
      </c>
      <c r="E4143" s="1">
        <v>6539201</v>
      </c>
      <c r="F4143" s="1" t="s">
        <v>6</v>
      </c>
      <c r="G4143" s="2" t="s">
        <v>30130</v>
      </c>
      <c r="H4143" s="2" t="s">
        <v>30132</v>
      </c>
      <c r="I4143" s="2" t="s">
        <v>30133</v>
      </c>
      <c r="J4143" s="2" t="s">
        <v>30134</v>
      </c>
      <c r="K4143" s="2" t="s">
        <v>49</v>
      </c>
      <c r="L4143" s="1" t="s">
        <v>50</v>
      </c>
      <c r="M4143" s="1" t="s">
        <v>52</v>
      </c>
      <c r="N4143" s="1" t="s">
        <v>31</v>
      </c>
      <c r="O4143" s="1" t="s">
        <v>31</v>
      </c>
      <c r="R4143" s="1" t="s">
        <v>30131</v>
      </c>
      <c r="S4143" s="1" t="s">
        <v>10</v>
      </c>
      <c r="T4143" s="1">
        <v>6</v>
      </c>
      <c r="U4143" s="1">
        <v>630</v>
      </c>
      <c r="V4143" s="3">
        <v>2</v>
      </c>
      <c r="W4143" s="12" t="e">
        <v>#N/A</v>
      </c>
      <c r="X4143" s="12" t="e">
        <v>#N/A</v>
      </c>
      <c r="Y4143" s="12" t="e">
        <v>#N/A</v>
      </c>
      <c r="Z4143" s="9">
        <v>0.34870299999999999</v>
      </c>
      <c r="AA4143" s="10">
        <v>121</v>
      </c>
      <c r="AB4143" s="10">
        <v>226</v>
      </c>
      <c r="AC4143" s="20">
        <v>0.96</v>
      </c>
      <c r="AD4143" s="20">
        <v>0.76308285014248101</v>
      </c>
      <c r="AE4143" s="20">
        <v>1</v>
      </c>
      <c r="AF4143" s="15">
        <v>0.27011499999999999</v>
      </c>
      <c r="AG4143" s="16">
        <v>47</v>
      </c>
      <c r="AH4143" s="16">
        <v>127</v>
      </c>
      <c r="AI4143" s="22">
        <v>1</v>
      </c>
      <c r="AJ4143" s="22">
        <v>0.67342011294912696</v>
      </c>
      <c r="AK4143" s="22">
        <v>1</v>
      </c>
      <c r="AL4143" s="18">
        <f t="shared" si="576"/>
        <v>1</v>
      </c>
      <c r="AM4143" s="18">
        <f t="shared" si="577"/>
        <v>1</v>
      </c>
      <c r="AN4143" s="18">
        <f t="shared" si="578"/>
        <v>1</v>
      </c>
      <c r="AO4143" s="18">
        <f t="shared" si="579"/>
        <v>1</v>
      </c>
      <c r="AP4143" s="18">
        <f t="shared" si="580"/>
        <v>1</v>
      </c>
      <c r="AQ4143" s="18">
        <f t="shared" si="581"/>
        <v>1</v>
      </c>
      <c r="AR4143" s="18">
        <f t="shared" si="582"/>
        <v>0</v>
      </c>
      <c r="AS4143" s="18">
        <f t="shared" si="583"/>
        <v>0</v>
      </c>
      <c r="AT4143" s="18">
        <f t="shared" si="584"/>
        <v>0</v>
      </c>
      <c r="AU4143" s="1" t="s">
        <v>30135</v>
      </c>
      <c r="AV4143" s="1" t="s">
        <v>30136</v>
      </c>
      <c r="AW4143" s="1" t="s">
        <v>30137</v>
      </c>
      <c r="AX4143" s="1" t="s">
        <v>30138</v>
      </c>
      <c r="AY4143" s="1" t="s">
        <v>30139</v>
      </c>
      <c r="AZ4143" s="1" t="s">
        <v>30140</v>
      </c>
      <c r="BA4143" s="1">
        <v>185</v>
      </c>
      <c r="BB4143" s="1" t="s">
        <v>30141</v>
      </c>
      <c r="BC4143" s="1" t="s">
        <v>4</v>
      </c>
      <c r="BF4143" s="1" t="s">
        <v>30142</v>
      </c>
      <c r="BG4143" s="1" t="s">
        <v>184</v>
      </c>
      <c r="BH4143" s="1" t="s">
        <v>30143</v>
      </c>
      <c r="BK4143" s="1" t="s">
        <v>30144</v>
      </c>
      <c r="BL4143" s="1">
        <v>6</v>
      </c>
      <c r="BR4143" s="1" t="s">
        <v>30145</v>
      </c>
      <c r="BS4143" s="1">
        <v>0.39800000000000002</v>
      </c>
      <c r="BU4143" s="1" t="s">
        <v>4</v>
      </c>
    </row>
    <row r="4144" spans="1:81" x14ac:dyDescent="0.25">
      <c r="A4144" s="2" t="s">
        <v>30146</v>
      </c>
      <c r="B4144" s="1">
        <v>149830</v>
      </c>
      <c r="C4144" s="1">
        <v>20</v>
      </c>
      <c r="D4144" s="1">
        <v>4713247</v>
      </c>
      <c r="E4144" s="1">
        <v>4713247</v>
      </c>
      <c r="F4144" s="1" t="s">
        <v>6</v>
      </c>
      <c r="G4144" s="2" t="s">
        <v>30147</v>
      </c>
      <c r="H4144" s="2" t="s">
        <v>30149</v>
      </c>
      <c r="K4144" s="2" t="s">
        <v>107</v>
      </c>
      <c r="L4144" s="1" t="s">
        <v>50</v>
      </c>
      <c r="M4144" s="1" t="s">
        <v>90</v>
      </c>
      <c r="N4144" s="1" t="s">
        <v>31</v>
      </c>
      <c r="O4144" s="1" t="s">
        <v>31</v>
      </c>
      <c r="R4144" s="1" t="s">
        <v>30148</v>
      </c>
      <c r="S4144" s="1" t="s">
        <v>10</v>
      </c>
      <c r="T4144" s="1">
        <v>2</v>
      </c>
      <c r="U4144" s="1" t="s">
        <v>4</v>
      </c>
      <c r="V4144" s="3">
        <v>2</v>
      </c>
      <c r="W4144" s="12" t="e">
        <v>#N/A</v>
      </c>
      <c r="X4144" s="12" t="e">
        <v>#N/A</v>
      </c>
      <c r="Y4144" s="12" t="e">
        <v>#N/A</v>
      </c>
      <c r="Z4144" s="9">
        <v>0.28571400000000002</v>
      </c>
      <c r="AA4144" s="10">
        <v>32</v>
      </c>
      <c r="AB4144" s="10">
        <v>80</v>
      </c>
      <c r="AC4144" s="20">
        <v>0.79</v>
      </c>
      <c r="AD4144" s="20">
        <v>0.546904638528388</v>
      </c>
      <c r="AE4144" s="20">
        <v>0.97609492252128105</v>
      </c>
      <c r="AF4144" s="15">
        <v>0.27868900000000002</v>
      </c>
      <c r="AG4144" s="16">
        <v>17</v>
      </c>
      <c r="AH4144" s="16">
        <v>44</v>
      </c>
      <c r="AI4144" s="22">
        <v>0.99</v>
      </c>
      <c r="AJ4144" s="22">
        <v>0.56412497994475796</v>
      </c>
      <c r="AK4144" s="22">
        <v>1</v>
      </c>
      <c r="AL4144" s="18">
        <f t="shared" si="576"/>
        <v>1</v>
      </c>
      <c r="AM4144" s="18">
        <f t="shared" si="577"/>
        <v>1</v>
      </c>
      <c r="AN4144" s="18">
        <f t="shared" si="578"/>
        <v>1</v>
      </c>
      <c r="AO4144" s="18">
        <f t="shared" si="579"/>
        <v>1</v>
      </c>
      <c r="AP4144" s="18">
        <f t="shared" si="580"/>
        <v>1</v>
      </c>
      <c r="AQ4144" s="18">
        <f t="shared" si="581"/>
        <v>1</v>
      </c>
      <c r="AR4144" s="18">
        <f t="shared" si="582"/>
        <v>0</v>
      </c>
      <c r="AS4144" s="18">
        <f t="shared" si="583"/>
        <v>1</v>
      </c>
      <c r="AT4144" s="18">
        <f t="shared" si="584"/>
        <v>0</v>
      </c>
      <c r="AU4144" s="1" t="s">
        <v>30150</v>
      </c>
      <c r="AV4144" s="1" t="s">
        <v>30151</v>
      </c>
      <c r="AZ4144" s="1" t="s">
        <v>30152</v>
      </c>
      <c r="BC4144" s="1" t="s">
        <v>4</v>
      </c>
      <c r="BL4144" s="1">
        <v>0</v>
      </c>
      <c r="BR4144" s="1" t="s">
        <v>30153</v>
      </c>
      <c r="BS4144" s="1">
        <v>0</v>
      </c>
      <c r="BU4144" s="1" t="s">
        <v>4</v>
      </c>
    </row>
    <row r="4145" spans="1:81" x14ac:dyDescent="0.25">
      <c r="A4145" s="2" t="s">
        <v>30154</v>
      </c>
      <c r="B4145" s="1">
        <v>128674</v>
      </c>
      <c r="C4145" s="1">
        <v>20</v>
      </c>
      <c r="D4145" s="1">
        <v>5295017</v>
      </c>
      <c r="E4145" s="1">
        <v>5295017</v>
      </c>
      <c r="F4145" s="1" t="s">
        <v>6</v>
      </c>
      <c r="G4145" s="2" t="s">
        <v>30155</v>
      </c>
      <c r="H4145" s="2" t="s">
        <v>30157</v>
      </c>
      <c r="I4145" s="2" t="s">
        <v>29771</v>
      </c>
      <c r="J4145" s="2" t="s">
        <v>30158</v>
      </c>
      <c r="K4145" s="2" t="s">
        <v>7</v>
      </c>
      <c r="L4145" s="1" t="s">
        <v>50</v>
      </c>
      <c r="M4145" s="1" t="s">
        <v>90</v>
      </c>
      <c r="N4145" s="1" t="s">
        <v>31</v>
      </c>
      <c r="O4145" s="1" t="s">
        <v>31</v>
      </c>
      <c r="R4145" s="1" t="s">
        <v>30156</v>
      </c>
      <c r="S4145" s="1" t="s">
        <v>10</v>
      </c>
      <c r="T4145" s="1">
        <v>1</v>
      </c>
      <c r="U4145" s="1">
        <v>1</v>
      </c>
      <c r="V4145" s="3">
        <v>2</v>
      </c>
      <c r="W4145" s="12" t="e">
        <v>#N/A</v>
      </c>
      <c r="X4145" s="12" t="e">
        <v>#N/A</v>
      </c>
      <c r="Y4145" s="12" t="e">
        <v>#N/A</v>
      </c>
      <c r="Z4145" s="9">
        <v>0.32352900000000001</v>
      </c>
      <c r="AA4145" s="10">
        <v>44</v>
      </c>
      <c r="AB4145" s="10">
        <v>92</v>
      </c>
      <c r="AC4145" s="20">
        <v>0.89</v>
      </c>
      <c r="AD4145" s="20">
        <v>0.64639743218147505</v>
      </c>
      <c r="AE4145" s="20">
        <v>1</v>
      </c>
      <c r="AF4145" s="15">
        <v>0.284553</v>
      </c>
      <c r="AG4145" s="16">
        <v>35</v>
      </c>
      <c r="AH4145" s="16">
        <v>88</v>
      </c>
      <c r="AI4145" s="22">
        <v>1</v>
      </c>
      <c r="AJ4145" s="22">
        <v>0.66305743535489803</v>
      </c>
      <c r="AK4145" s="22">
        <v>1</v>
      </c>
      <c r="AL4145" s="18">
        <f t="shared" si="576"/>
        <v>1</v>
      </c>
      <c r="AM4145" s="18">
        <f t="shared" si="577"/>
        <v>1</v>
      </c>
      <c r="AN4145" s="18">
        <f t="shared" si="578"/>
        <v>1</v>
      </c>
      <c r="AO4145" s="18">
        <f t="shared" si="579"/>
        <v>1</v>
      </c>
      <c r="AP4145" s="18">
        <f t="shared" si="580"/>
        <v>1</v>
      </c>
      <c r="AQ4145" s="18">
        <f t="shared" si="581"/>
        <v>1</v>
      </c>
      <c r="AR4145" s="18">
        <f t="shared" si="582"/>
        <v>0</v>
      </c>
      <c r="AS4145" s="18">
        <f t="shared" si="583"/>
        <v>0</v>
      </c>
      <c r="AT4145" s="18">
        <f t="shared" si="584"/>
        <v>0</v>
      </c>
      <c r="AU4145" s="1" t="s">
        <v>30159</v>
      </c>
      <c r="AV4145" s="1" t="s">
        <v>30160</v>
      </c>
      <c r="AW4145" s="1" t="s">
        <v>30161</v>
      </c>
      <c r="AX4145" s="1" t="s">
        <v>30162</v>
      </c>
      <c r="AY4145" s="1" t="s">
        <v>30163</v>
      </c>
      <c r="AZ4145" s="1" t="s">
        <v>30164</v>
      </c>
      <c r="BC4145" s="1" t="s">
        <v>4</v>
      </c>
      <c r="BG4145" s="1" t="s">
        <v>727</v>
      </c>
      <c r="BH4145" s="1" t="s">
        <v>30165</v>
      </c>
      <c r="BK4145" s="1" t="s">
        <v>16511</v>
      </c>
      <c r="BL4145" s="1">
        <v>5</v>
      </c>
      <c r="BR4145" s="1" t="s">
        <v>30166</v>
      </c>
      <c r="BS4145" s="1">
        <v>0.52700000000000002</v>
      </c>
      <c r="BU4145" s="1" t="s">
        <v>4</v>
      </c>
      <c r="CC4145" s="1" t="s">
        <v>30167</v>
      </c>
    </row>
    <row r="4146" spans="1:81" x14ac:dyDescent="0.25">
      <c r="A4146" s="2" t="s">
        <v>30168</v>
      </c>
      <c r="B4146" s="1">
        <v>284338</v>
      </c>
      <c r="C4146" s="1">
        <v>19</v>
      </c>
      <c r="D4146" s="1">
        <v>42814723</v>
      </c>
      <c r="E4146" s="1">
        <v>42814723</v>
      </c>
      <c r="F4146" s="1" t="s">
        <v>6</v>
      </c>
      <c r="G4146" s="2" t="s">
        <v>30169</v>
      </c>
      <c r="H4146" s="2" t="s">
        <v>30171</v>
      </c>
      <c r="I4146" s="2" t="s">
        <v>30172</v>
      </c>
      <c r="J4146" s="2" t="s">
        <v>30173</v>
      </c>
      <c r="K4146" s="2" t="s">
        <v>30</v>
      </c>
      <c r="L4146" s="1" t="s">
        <v>8</v>
      </c>
      <c r="M4146" s="1" t="s">
        <v>90</v>
      </c>
      <c r="N4146" s="1" t="s">
        <v>10</v>
      </c>
      <c r="O4146" s="1" t="s">
        <v>10</v>
      </c>
      <c r="R4146" s="1" t="s">
        <v>30170</v>
      </c>
      <c r="S4146" s="1" t="s">
        <v>6</v>
      </c>
      <c r="T4146" s="1">
        <v>3</v>
      </c>
      <c r="U4146" s="1">
        <v>1280</v>
      </c>
      <c r="V4146" s="3">
        <v>2</v>
      </c>
      <c r="W4146" s="12" t="e">
        <v>#N/A</v>
      </c>
      <c r="X4146" s="12" t="e">
        <v>#N/A</v>
      </c>
      <c r="Y4146" s="12" t="e">
        <v>#N/A</v>
      </c>
      <c r="Z4146" s="9" t="s">
        <v>4</v>
      </c>
      <c r="AA4146" s="10" t="s">
        <v>4</v>
      </c>
      <c r="AB4146" s="10" t="s">
        <v>4</v>
      </c>
      <c r="AC4146" s="20">
        <v>0</v>
      </c>
      <c r="AD4146" s="20">
        <v>0</v>
      </c>
      <c r="AE4146" s="20">
        <v>0</v>
      </c>
      <c r="AF4146" s="15">
        <v>0.01</v>
      </c>
      <c r="AG4146" s="16">
        <v>9</v>
      </c>
      <c r="AH4146" s="16">
        <v>1313</v>
      </c>
      <c r="AI4146" s="22">
        <v>0.03</v>
      </c>
      <c r="AJ4146" s="22">
        <v>2.67076699209659E-3</v>
      </c>
      <c r="AK4146" s="22">
        <v>7.52751258027098E-2</v>
      </c>
      <c r="AL4146" s="18">
        <f t="shared" si="576"/>
        <v>0</v>
      </c>
      <c r="AM4146" s="18">
        <f t="shared" si="577"/>
        <v>0</v>
      </c>
      <c r="AN4146" s="18">
        <f t="shared" si="578"/>
        <v>0</v>
      </c>
      <c r="AO4146" s="18">
        <f t="shared" si="579"/>
        <v>0</v>
      </c>
      <c r="AP4146" s="18">
        <f t="shared" si="580"/>
        <v>0</v>
      </c>
      <c r="AQ4146" s="18">
        <f t="shared" si="581"/>
        <v>0</v>
      </c>
      <c r="AR4146" s="18">
        <f t="shared" si="582"/>
        <v>1</v>
      </c>
      <c r="AS4146" s="18">
        <f t="shared" si="583"/>
        <v>1</v>
      </c>
      <c r="AT4146" s="18">
        <f t="shared" si="584"/>
        <v>1</v>
      </c>
      <c r="AU4146" s="1" t="s">
        <v>30174</v>
      </c>
      <c r="AV4146" s="1" t="s">
        <v>30175</v>
      </c>
      <c r="AW4146" s="1" t="s">
        <v>30176</v>
      </c>
      <c r="AX4146" s="1" t="s">
        <v>30177</v>
      </c>
      <c r="AY4146" s="1" t="s">
        <v>30178</v>
      </c>
      <c r="AZ4146" s="1" t="s">
        <v>30179</v>
      </c>
      <c r="BA4146" s="1">
        <v>301</v>
      </c>
      <c r="BB4146" s="1" t="s">
        <v>2290</v>
      </c>
      <c r="BC4146" s="1" t="s">
        <v>4</v>
      </c>
      <c r="BL4146" s="1">
        <v>0</v>
      </c>
      <c r="BN4146" s="1" t="s">
        <v>1273</v>
      </c>
      <c r="BR4146" s="1" t="s">
        <v>30180</v>
      </c>
      <c r="BS4146" s="1">
        <v>0.64700000000000002</v>
      </c>
      <c r="BT4146" s="1" t="s">
        <v>4</v>
      </c>
      <c r="BU4146" s="1" t="s">
        <v>4</v>
      </c>
    </row>
    <row r="4147" spans="1:81" x14ac:dyDescent="0.25">
      <c r="A4147" s="2" t="s">
        <v>30181</v>
      </c>
      <c r="B4147" s="1">
        <v>553158</v>
      </c>
      <c r="C4147" s="1">
        <v>22</v>
      </c>
      <c r="D4147" s="1">
        <v>45128229</v>
      </c>
      <c r="E4147" s="1">
        <v>45128229</v>
      </c>
      <c r="F4147" s="1" t="s">
        <v>6</v>
      </c>
      <c r="G4147" s="2" t="s">
        <v>30182</v>
      </c>
      <c r="H4147" s="2" t="s">
        <v>14893</v>
      </c>
      <c r="I4147" s="2" t="s">
        <v>30184</v>
      </c>
      <c r="J4147" s="2" t="s">
        <v>30185</v>
      </c>
      <c r="K4147" s="2" t="s">
        <v>135</v>
      </c>
      <c r="L4147" s="1" t="s">
        <v>50</v>
      </c>
      <c r="M4147" s="1" t="s">
        <v>51</v>
      </c>
      <c r="N4147" s="1" t="s">
        <v>52</v>
      </c>
      <c r="O4147" s="1" t="s">
        <v>52</v>
      </c>
      <c r="R4147" s="1" t="s">
        <v>30183</v>
      </c>
      <c r="S4147" s="1" t="s">
        <v>6</v>
      </c>
      <c r="T4147" s="1">
        <v>6</v>
      </c>
      <c r="U4147" s="1">
        <v>785</v>
      </c>
      <c r="V4147" s="3">
        <v>2</v>
      </c>
      <c r="W4147" s="12" t="e">
        <v>#N/A</v>
      </c>
      <c r="X4147" s="12" t="e">
        <v>#N/A</v>
      </c>
      <c r="Y4147" s="12" t="e">
        <v>#N/A</v>
      </c>
      <c r="Z4147" s="9">
        <v>0.46610200000000002</v>
      </c>
      <c r="AA4147" s="10">
        <v>55</v>
      </c>
      <c r="AB4147" s="10">
        <v>63</v>
      </c>
      <c r="AC4147" s="20">
        <v>1</v>
      </c>
      <c r="AD4147" s="20">
        <v>0.83442070303050597</v>
      </c>
      <c r="AE4147" s="20">
        <v>1</v>
      </c>
      <c r="AF4147" s="15">
        <v>0.242424</v>
      </c>
      <c r="AG4147" s="16">
        <v>32</v>
      </c>
      <c r="AH4147" s="16">
        <v>100</v>
      </c>
      <c r="AI4147" s="22">
        <v>0.86</v>
      </c>
      <c r="AJ4147" s="22">
        <v>0.57304821068552803</v>
      </c>
      <c r="AK4147" s="22">
        <v>0.988673356615965</v>
      </c>
      <c r="AL4147" s="18">
        <f t="shared" si="576"/>
        <v>1</v>
      </c>
      <c r="AM4147" s="18">
        <f t="shared" si="577"/>
        <v>1</v>
      </c>
      <c r="AN4147" s="18">
        <f t="shared" si="578"/>
        <v>1</v>
      </c>
      <c r="AO4147" s="18">
        <f t="shared" si="579"/>
        <v>1</v>
      </c>
      <c r="AP4147" s="18">
        <f t="shared" si="580"/>
        <v>1</v>
      </c>
      <c r="AQ4147" s="18">
        <f t="shared" si="581"/>
        <v>1</v>
      </c>
      <c r="AR4147" s="18">
        <f t="shared" si="582"/>
        <v>0</v>
      </c>
      <c r="AS4147" s="18">
        <f t="shared" si="583"/>
        <v>0</v>
      </c>
      <c r="AT4147" s="18">
        <f t="shared" si="584"/>
        <v>0</v>
      </c>
      <c r="AU4147" s="1" t="s">
        <v>30186</v>
      </c>
      <c r="AV4147" s="1" t="s">
        <v>30187</v>
      </c>
      <c r="AW4147" s="1" t="s">
        <v>30188</v>
      </c>
      <c r="AZ4147" s="1" t="s">
        <v>30189</v>
      </c>
      <c r="BC4147" s="1" t="s">
        <v>4</v>
      </c>
      <c r="BK4147" s="1" t="s">
        <v>453</v>
      </c>
      <c r="BL4147" s="1">
        <v>2</v>
      </c>
      <c r="BR4147" s="1" t="s">
        <v>30190</v>
      </c>
      <c r="BS4147" s="1">
        <v>0.63700000000000001</v>
      </c>
      <c r="BU4147" s="1" t="s">
        <v>4</v>
      </c>
    </row>
    <row r="4148" spans="1:81" x14ac:dyDescent="0.25">
      <c r="A4148" s="2" t="s">
        <v>11780</v>
      </c>
      <c r="B4148" s="1">
        <v>23550</v>
      </c>
      <c r="C4148" s="1">
        <v>2</v>
      </c>
      <c r="D4148" s="1">
        <v>113942980</v>
      </c>
      <c r="E4148" s="1">
        <v>113942980</v>
      </c>
      <c r="F4148" s="1" t="s">
        <v>6</v>
      </c>
      <c r="G4148" s="2" t="s">
        <v>30191</v>
      </c>
      <c r="H4148" s="2" t="s">
        <v>30192</v>
      </c>
      <c r="I4148" s="2" t="s">
        <v>30193</v>
      </c>
      <c r="J4148" s="2" t="s">
        <v>30194</v>
      </c>
      <c r="K4148" s="2" t="s">
        <v>135</v>
      </c>
      <c r="L4148" s="1" t="s">
        <v>50</v>
      </c>
      <c r="M4148" s="1" t="s">
        <v>52</v>
      </c>
      <c r="N4148" s="1" t="s">
        <v>51</v>
      </c>
      <c r="O4148" s="1" t="s">
        <v>51</v>
      </c>
      <c r="R4148" s="1" t="s">
        <v>11783</v>
      </c>
      <c r="S4148" s="1" t="s">
        <v>6</v>
      </c>
      <c r="T4148" s="1">
        <v>4</v>
      </c>
      <c r="U4148" s="1">
        <v>1395</v>
      </c>
      <c r="V4148" s="3">
        <v>2</v>
      </c>
      <c r="W4148" s="12" t="e">
        <v>#N/A</v>
      </c>
      <c r="X4148" s="12" t="e">
        <v>#N/A</v>
      </c>
      <c r="Y4148" s="12" t="e">
        <v>#N/A</v>
      </c>
      <c r="Z4148" s="9">
        <v>1.005E-2</v>
      </c>
      <c r="AA4148" s="10">
        <v>4</v>
      </c>
      <c r="AB4148" s="10">
        <v>394</v>
      </c>
      <c r="AC4148" s="20">
        <v>0.03</v>
      </c>
      <c r="AD4148" s="20">
        <v>3.28363201254843E-3</v>
      </c>
      <c r="AE4148" s="20">
        <v>8.55369082463108E-2</v>
      </c>
      <c r="AF4148" s="15">
        <v>8.097E-3</v>
      </c>
      <c r="AG4148" s="16">
        <v>2</v>
      </c>
      <c r="AH4148" s="16">
        <v>245</v>
      </c>
      <c r="AI4148" s="22">
        <v>0.03</v>
      </c>
      <c r="AJ4148" s="22">
        <v>3.58015954330048E-3</v>
      </c>
      <c r="AK4148" s="22">
        <v>0.12599608257252001</v>
      </c>
      <c r="AL4148" s="18">
        <f t="shared" si="576"/>
        <v>0</v>
      </c>
      <c r="AM4148" s="18">
        <f t="shared" si="577"/>
        <v>0</v>
      </c>
      <c r="AN4148" s="18">
        <f t="shared" si="578"/>
        <v>0</v>
      </c>
      <c r="AO4148" s="18">
        <f t="shared" si="579"/>
        <v>0</v>
      </c>
      <c r="AP4148" s="18">
        <f t="shared" si="580"/>
        <v>0</v>
      </c>
      <c r="AQ4148" s="18">
        <f t="shared" si="581"/>
        <v>0</v>
      </c>
      <c r="AR4148" s="18">
        <f t="shared" si="582"/>
        <v>0</v>
      </c>
      <c r="AS4148" s="18">
        <f t="shared" si="583"/>
        <v>0</v>
      </c>
      <c r="AT4148" s="18">
        <f t="shared" si="584"/>
        <v>0</v>
      </c>
      <c r="AU4148" s="1" t="s">
        <v>30195</v>
      </c>
      <c r="AV4148" s="1" t="s">
        <v>11789</v>
      </c>
      <c r="AW4148" s="1" t="s">
        <v>11790</v>
      </c>
      <c r="AX4148" s="1" t="s">
        <v>11791</v>
      </c>
      <c r="AY4148" s="1" t="s">
        <v>11792</v>
      </c>
      <c r="AZ4148" s="1" t="s">
        <v>11793</v>
      </c>
      <c r="BA4148" s="1">
        <v>404</v>
      </c>
      <c r="BC4148" s="1" t="s">
        <v>4</v>
      </c>
      <c r="BF4148" s="1" t="s">
        <v>9092</v>
      </c>
      <c r="BG4148" s="1" t="s">
        <v>374</v>
      </c>
      <c r="BH4148" s="1" t="s">
        <v>9093</v>
      </c>
      <c r="BK4148" s="1" t="s">
        <v>1135</v>
      </c>
      <c r="BL4148" s="1">
        <v>2</v>
      </c>
      <c r="BR4148" s="1" t="s">
        <v>30196</v>
      </c>
      <c r="BS4148" s="1">
        <v>0.50700000000000001</v>
      </c>
      <c r="BU4148" s="1" t="s">
        <v>4</v>
      </c>
    </row>
    <row r="4149" spans="1:81" x14ac:dyDescent="0.25">
      <c r="A4149" s="2" t="s">
        <v>30197</v>
      </c>
      <c r="B4149" s="1">
        <v>85481</v>
      </c>
      <c r="C4149" s="1">
        <v>8</v>
      </c>
      <c r="D4149" s="1">
        <v>87076788</v>
      </c>
      <c r="E4149" s="1">
        <v>87076788</v>
      </c>
      <c r="F4149" s="1" t="s">
        <v>6</v>
      </c>
      <c r="G4149" s="2" t="s">
        <v>30198</v>
      </c>
      <c r="H4149" s="2" t="s">
        <v>30200</v>
      </c>
      <c r="I4149" s="2" t="s">
        <v>30201</v>
      </c>
      <c r="J4149" s="2" t="s">
        <v>30202</v>
      </c>
      <c r="K4149" s="2" t="s">
        <v>135</v>
      </c>
      <c r="L4149" s="1" t="s">
        <v>50</v>
      </c>
      <c r="M4149" s="1" t="s">
        <v>51</v>
      </c>
      <c r="N4149" s="1" t="s">
        <v>52</v>
      </c>
      <c r="O4149" s="1" t="s">
        <v>52</v>
      </c>
      <c r="R4149" s="1" t="s">
        <v>30199</v>
      </c>
      <c r="S4149" s="1" t="s">
        <v>10</v>
      </c>
      <c r="T4149" s="1">
        <v>2</v>
      </c>
      <c r="U4149" s="1">
        <v>258</v>
      </c>
      <c r="V4149" s="3">
        <v>2</v>
      </c>
      <c r="W4149" s="12" t="e">
        <v>#N/A</v>
      </c>
      <c r="X4149" s="12" t="e">
        <v>#N/A</v>
      </c>
      <c r="Y4149" s="12" t="e">
        <v>#N/A</v>
      </c>
      <c r="Z4149" s="9">
        <v>0.362126</v>
      </c>
      <c r="AA4149" s="10">
        <v>109</v>
      </c>
      <c r="AB4149" s="10">
        <v>192</v>
      </c>
      <c r="AC4149" s="20">
        <v>1</v>
      </c>
      <c r="AD4149" s="20">
        <v>0.78102087701900103</v>
      </c>
      <c r="AE4149" s="20">
        <v>1</v>
      </c>
      <c r="AF4149" s="15">
        <v>0.35193099999999999</v>
      </c>
      <c r="AG4149" s="16">
        <v>82</v>
      </c>
      <c r="AH4149" s="16">
        <v>151</v>
      </c>
      <c r="AI4149" s="22">
        <v>1</v>
      </c>
      <c r="AJ4149" s="22">
        <v>0.82609253182200904</v>
      </c>
      <c r="AK4149" s="22">
        <v>1</v>
      </c>
      <c r="AL4149" s="18">
        <f t="shared" si="576"/>
        <v>1</v>
      </c>
      <c r="AM4149" s="18">
        <f t="shared" si="577"/>
        <v>1</v>
      </c>
      <c r="AN4149" s="18">
        <f t="shared" si="578"/>
        <v>1</v>
      </c>
      <c r="AO4149" s="18">
        <f t="shared" si="579"/>
        <v>1</v>
      </c>
      <c r="AP4149" s="18">
        <f t="shared" si="580"/>
        <v>1</v>
      </c>
      <c r="AQ4149" s="18">
        <f t="shared" si="581"/>
        <v>1</v>
      </c>
      <c r="AR4149" s="18">
        <f t="shared" si="582"/>
        <v>0</v>
      </c>
      <c r="AS4149" s="18">
        <f t="shared" si="583"/>
        <v>0</v>
      </c>
      <c r="AT4149" s="18">
        <f t="shared" si="584"/>
        <v>0</v>
      </c>
      <c r="AV4149" s="1" t="s">
        <v>30203</v>
      </c>
      <c r="AW4149" s="1" t="s">
        <v>30204</v>
      </c>
      <c r="AX4149" s="1" t="s">
        <v>30205</v>
      </c>
      <c r="AY4149" s="1" t="s">
        <v>30206</v>
      </c>
      <c r="AZ4149" s="1" t="s">
        <v>30207</v>
      </c>
      <c r="BA4149" s="1">
        <v>86</v>
      </c>
      <c r="BB4149" s="1" t="s">
        <v>483</v>
      </c>
      <c r="BC4149" s="1" t="s">
        <v>4</v>
      </c>
      <c r="BH4149" s="1" t="s">
        <v>15931</v>
      </c>
      <c r="BK4149" s="1" t="s">
        <v>30208</v>
      </c>
      <c r="BL4149" s="1">
        <v>5</v>
      </c>
      <c r="BO4149" s="1" t="s">
        <v>30209</v>
      </c>
      <c r="BR4149" s="1" t="s">
        <v>30210</v>
      </c>
      <c r="BS4149" s="1">
        <v>0.47799999999999998</v>
      </c>
      <c r="BU4149" s="1" t="s">
        <v>4</v>
      </c>
    </row>
    <row r="4150" spans="1:81" x14ac:dyDescent="0.25">
      <c r="A4150" s="2" t="s">
        <v>30211</v>
      </c>
      <c r="B4150" s="1">
        <v>5682</v>
      </c>
      <c r="C4150" s="1">
        <v>11</v>
      </c>
      <c r="D4150" s="1">
        <v>14529252</v>
      </c>
      <c r="E4150" s="1">
        <v>14529254</v>
      </c>
      <c r="F4150" s="1" t="s">
        <v>6</v>
      </c>
      <c r="G4150" s="2" t="s">
        <v>30212</v>
      </c>
      <c r="H4150" s="2" t="s">
        <v>30215</v>
      </c>
      <c r="I4150" s="2" t="s">
        <v>30216</v>
      </c>
      <c r="J4150" s="2" t="s">
        <v>30217</v>
      </c>
      <c r="K4150" s="2" t="s">
        <v>153</v>
      </c>
      <c r="L4150" s="1" t="s">
        <v>8</v>
      </c>
      <c r="M4150" s="1" t="s">
        <v>5863</v>
      </c>
      <c r="N4150" s="1" t="s">
        <v>10</v>
      </c>
      <c r="O4150" s="1" t="s">
        <v>10</v>
      </c>
      <c r="R4150" s="1" t="s">
        <v>30213</v>
      </c>
      <c r="S4150" s="1" t="s">
        <v>10</v>
      </c>
      <c r="T4150" s="1">
        <v>9</v>
      </c>
      <c r="U4150" s="1" t="s">
        <v>30214</v>
      </c>
      <c r="V4150" s="3">
        <v>2</v>
      </c>
      <c r="W4150" s="12" t="e">
        <v>#N/A</v>
      </c>
      <c r="X4150" s="12" t="e">
        <v>#N/A</v>
      </c>
      <c r="Y4150" s="12" t="e">
        <v>#N/A</v>
      </c>
      <c r="Z4150" s="9">
        <v>0.02</v>
      </c>
      <c r="AA4150" s="10">
        <v>9</v>
      </c>
      <c r="AB4150" s="10">
        <v>443</v>
      </c>
      <c r="AC4150" s="20">
        <v>0.06</v>
      </c>
      <c r="AD4150" s="20">
        <v>1.70794013563772E-2</v>
      </c>
      <c r="AE4150" s="20">
        <v>0.122183565470596</v>
      </c>
      <c r="AF4150" s="15" t="s">
        <v>4</v>
      </c>
      <c r="AG4150" s="16" t="s">
        <v>4</v>
      </c>
      <c r="AH4150" s="16" t="s">
        <v>4</v>
      </c>
      <c r="AI4150" s="22">
        <v>0</v>
      </c>
      <c r="AJ4150" s="22">
        <v>0</v>
      </c>
      <c r="AK4150" s="22">
        <v>0</v>
      </c>
      <c r="AL4150" s="18">
        <f t="shared" si="576"/>
        <v>0</v>
      </c>
      <c r="AM4150" s="18">
        <f t="shared" si="577"/>
        <v>0</v>
      </c>
      <c r="AN4150" s="18">
        <f t="shared" si="578"/>
        <v>0</v>
      </c>
      <c r="AO4150" s="18">
        <f t="shared" si="579"/>
        <v>0</v>
      </c>
      <c r="AP4150" s="18">
        <f t="shared" si="580"/>
        <v>0</v>
      </c>
      <c r="AQ4150" s="18">
        <f t="shared" si="581"/>
        <v>0</v>
      </c>
      <c r="AR4150" s="18">
        <f t="shared" si="582"/>
        <v>0</v>
      </c>
      <c r="AS4150" s="18">
        <f t="shared" si="583"/>
        <v>0</v>
      </c>
      <c r="AT4150" s="18">
        <f t="shared" si="584"/>
        <v>0</v>
      </c>
      <c r="AU4150" s="1" t="s">
        <v>30218</v>
      </c>
      <c r="AV4150" s="1" t="s">
        <v>30219</v>
      </c>
      <c r="AW4150" s="1" t="s">
        <v>30220</v>
      </c>
      <c r="AX4150" s="1" t="s">
        <v>30221</v>
      </c>
      <c r="AY4150" s="1" t="s">
        <v>30222</v>
      </c>
      <c r="AZ4150" s="1" t="s">
        <v>30223</v>
      </c>
      <c r="BA4150" s="1">
        <v>228</v>
      </c>
      <c r="BC4150" s="1" t="s">
        <v>4</v>
      </c>
      <c r="BF4150" s="1" t="s">
        <v>30224</v>
      </c>
      <c r="BG4150" s="1" t="s">
        <v>30225</v>
      </c>
      <c r="BH4150" s="1" t="s">
        <v>30226</v>
      </c>
      <c r="BK4150" s="1" t="s">
        <v>10408</v>
      </c>
      <c r="BL4150" s="1">
        <v>2</v>
      </c>
      <c r="BR4150" s="1" t="s">
        <v>30227</v>
      </c>
      <c r="BS4150" s="1">
        <v>0.36</v>
      </c>
      <c r="BT4150" s="1" t="s">
        <v>4</v>
      </c>
      <c r="BU4150" s="1" t="s">
        <v>4</v>
      </c>
    </row>
    <row r="4151" spans="1:81" x14ac:dyDescent="0.25">
      <c r="A4151" s="2" t="s">
        <v>30228</v>
      </c>
      <c r="B4151" s="1">
        <v>23198</v>
      </c>
      <c r="C4151" s="1">
        <v>2</v>
      </c>
      <c r="D4151" s="1">
        <v>54148043</v>
      </c>
      <c r="E4151" s="1">
        <v>54148043</v>
      </c>
      <c r="F4151" s="1" t="s">
        <v>6</v>
      </c>
      <c r="G4151" s="2" t="s">
        <v>30229</v>
      </c>
      <c r="H4151" s="2" t="s">
        <v>30231</v>
      </c>
      <c r="I4151" s="2" t="s">
        <v>30232</v>
      </c>
      <c r="J4151" s="2" t="s">
        <v>30233</v>
      </c>
      <c r="K4151" s="2" t="s">
        <v>49</v>
      </c>
      <c r="L4151" s="1" t="s">
        <v>50</v>
      </c>
      <c r="M4151" s="1" t="s">
        <v>51</v>
      </c>
      <c r="N4151" s="1" t="s">
        <v>52</v>
      </c>
      <c r="O4151" s="1" t="s">
        <v>52</v>
      </c>
      <c r="R4151" s="1" t="s">
        <v>30230</v>
      </c>
      <c r="S4151" s="1" t="s">
        <v>10</v>
      </c>
      <c r="T4151" s="1">
        <v>18</v>
      </c>
      <c r="U4151" s="1">
        <v>2301</v>
      </c>
      <c r="V4151" s="3">
        <v>2</v>
      </c>
      <c r="W4151" s="12" t="e">
        <v>#N/A</v>
      </c>
      <c r="X4151" s="12" t="e">
        <v>#N/A</v>
      </c>
      <c r="Y4151" s="12" t="e">
        <v>#N/A</v>
      </c>
      <c r="Z4151" s="9">
        <v>0.476684</v>
      </c>
      <c r="AA4151" s="10">
        <v>92</v>
      </c>
      <c r="AB4151" s="10">
        <v>101</v>
      </c>
      <c r="AC4151" s="20">
        <v>1</v>
      </c>
      <c r="AD4151" s="20">
        <v>0.80477520672950797</v>
      </c>
      <c r="AE4151" s="20">
        <v>1</v>
      </c>
      <c r="AF4151" s="15">
        <v>0.288136</v>
      </c>
      <c r="AG4151" s="16">
        <v>34</v>
      </c>
      <c r="AH4151" s="16">
        <v>84</v>
      </c>
      <c r="AI4151" s="22">
        <v>1</v>
      </c>
      <c r="AJ4151" s="22">
        <v>0.66575871882134996</v>
      </c>
      <c r="AK4151" s="22">
        <v>1</v>
      </c>
      <c r="AL4151" s="18">
        <f t="shared" si="576"/>
        <v>1</v>
      </c>
      <c r="AM4151" s="18">
        <f t="shared" si="577"/>
        <v>1</v>
      </c>
      <c r="AN4151" s="18">
        <f t="shared" si="578"/>
        <v>1</v>
      </c>
      <c r="AO4151" s="18">
        <f t="shared" si="579"/>
        <v>1</v>
      </c>
      <c r="AP4151" s="18">
        <f t="shared" si="580"/>
        <v>1</v>
      </c>
      <c r="AQ4151" s="18">
        <f t="shared" si="581"/>
        <v>1</v>
      </c>
      <c r="AR4151" s="18">
        <f t="shared" si="582"/>
        <v>0</v>
      </c>
      <c r="AS4151" s="18">
        <f t="shared" si="583"/>
        <v>0</v>
      </c>
      <c r="AT4151" s="18">
        <f t="shared" si="584"/>
        <v>0</v>
      </c>
      <c r="AU4151" s="1" t="s">
        <v>30234</v>
      </c>
      <c r="AV4151" s="1" t="s">
        <v>30235</v>
      </c>
      <c r="AW4151" s="1" t="s">
        <v>30236</v>
      </c>
      <c r="AX4151" s="1" t="s">
        <v>30237</v>
      </c>
      <c r="AY4151" s="1" t="s">
        <v>30238</v>
      </c>
      <c r="AZ4151" s="1" t="s">
        <v>30239</v>
      </c>
      <c r="BA4151" s="1">
        <v>749</v>
      </c>
      <c r="BC4151" s="1" t="s">
        <v>4</v>
      </c>
      <c r="BF4151" s="1" t="s">
        <v>30240</v>
      </c>
      <c r="BG4151" s="1" t="s">
        <v>30241</v>
      </c>
      <c r="BH4151" s="1" t="s">
        <v>3772</v>
      </c>
      <c r="BK4151" s="1" t="s">
        <v>13135</v>
      </c>
      <c r="BL4151" s="1">
        <v>5</v>
      </c>
      <c r="BO4151" s="1" t="s">
        <v>30242</v>
      </c>
      <c r="BR4151" s="1" t="s">
        <v>30243</v>
      </c>
      <c r="BS4151" s="1">
        <v>0.373</v>
      </c>
      <c r="BU4151" s="1" t="s">
        <v>4</v>
      </c>
    </row>
    <row r="4152" spans="1:81" x14ac:dyDescent="0.25">
      <c r="A4152" s="2" t="s">
        <v>11795</v>
      </c>
      <c r="B4152" s="1">
        <v>26024</v>
      </c>
      <c r="C4152" s="1">
        <v>7</v>
      </c>
      <c r="D4152" s="1">
        <v>99032605</v>
      </c>
      <c r="E4152" s="1">
        <v>99032607</v>
      </c>
      <c r="F4152" s="1" t="s">
        <v>6</v>
      </c>
      <c r="G4152" s="2" t="s">
        <v>11796</v>
      </c>
      <c r="H4152" s="2" t="s">
        <v>11799</v>
      </c>
      <c r="I4152" s="2" t="s">
        <v>11800</v>
      </c>
      <c r="J4152" s="2" t="s">
        <v>11801</v>
      </c>
      <c r="K4152" s="2" t="s">
        <v>153</v>
      </c>
      <c r="L4152" s="1" t="s">
        <v>8</v>
      </c>
      <c r="M4152" s="1" t="s">
        <v>2089</v>
      </c>
      <c r="N4152" s="1" t="s">
        <v>10</v>
      </c>
      <c r="O4152" s="1" t="s">
        <v>10</v>
      </c>
      <c r="R4152" s="1" t="s">
        <v>11797</v>
      </c>
      <c r="S4152" s="1" t="s">
        <v>10</v>
      </c>
      <c r="T4152" s="1">
        <v>2</v>
      </c>
      <c r="U4152" s="1" t="s">
        <v>11798</v>
      </c>
      <c r="V4152" s="3">
        <v>2</v>
      </c>
      <c r="W4152" s="12" t="e">
        <v>#N/A</v>
      </c>
      <c r="X4152" s="12" t="e">
        <v>#N/A</v>
      </c>
      <c r="Y4152" s="12" t="e">
        <v>#N/A</v>
      </c>
      <c r="Z4152" s="9">
        <v>0.03</v>
      </c>
      <c r="AA4152" s="10">
        <v>17</v>
      </c>
      <c r="AB4152" s="10">
        <v>568</v>
      </c>
      <c r="AC4152" s="20">
        <v>0.08</v>
      </c>
      <c r="AD4152" s="20">
        <v>3.09648839419557E-2</v>
      </c>
      <c r="AE4152" s="20">
        <v>0.195267873065333</v>
      </c>
      <c r="AF4152" s="15">
        <v>0.01</v>
      </c>
      <c r="AG4152" s="16">
        <v>7</v>
      </c>
      <c r="AH4152" s="16">
        <v>639</v>
      </c>
      <c r="AI4152" s="22">
        <v>0.04</v>
      </c>
      <c r="AJ4152" s="22">
        <v>8.1030067477386499E-3</v>
      </c>
      <c r="AK4152" s="22">
        <v>0.108599353083684</v>
      </c>
      <c r="AL4152" s="18">
        <f t="shared" si="576"/>
        <v>0</v>
      </c>
      <c r="AM4152" s="18">
        <f t="shared" si="577"/>
        <v>0</v>
      </c>
      <c r="AN4152" s="18">
        <f t="shared" si="578"/>
        <v>0</v>
      </c>
      <c r="AO4152" s="18">
        <f t="shared" si="579"/>
        <v>0</v>
      </c>
      <c r="AP4152" s="18">
        <f t="shared" si="580"/>
        <v>0</v>
      </c>
      <c r="AQ4152" s="18">
        <f t="shared" si="581"/>
        <v>0</v>
      </c>
      <c r="AR4152" s="18">
        <f t="shared" si="582"/>
        <v>0</v>
      </c>
      <c r="AS4152" s="18">
        <f t="shared" si="583"/>
        <v>0</v>
      </c>
      <c r="AT4152" s="18">
        <f t="shared" si="584"/>
        <v>0</v>
      </c>
      <c r="AU4152" s="1" t="s">
        <v>11802</v>
      </c>
      <c r="AV4152" s="1" t="s">
        <v>11803</v>
      </c>
      <c r="AW4152" s="1" t="s">
        <v>11804</v>
      </c>
      <c r="AX4152" s="1" t="s">
        <v>11805</v>
      </c>
      <c r="AY4152" s="1" t="s">
        <v>11806</v>
      </c>
      <c r="AZ4152" s="1" t="s">
        <v>11807</v>
      </c>
      <c r="BA4152" s="1">
        <v>87</v>
      </c>
      <c r="BC4152" s="1" t="s">
        <v>4</v>
      </c>
      <c r="BK4152" s="1" t="s">
        <v>170</v>
      </c>
      <c r="BL4152" s="1">
        <v>1</v>
      </c>
      <c r="BM4152" s="1" t="s">
        <v>11808</v>
      </c>
      <c r="BO4152" s="1" t="s">
        <v>11809</v>
      </c>
      <c r="BR4152" s="1" t="s">
        <v>11810</v>
      </c>
      <c r="BS4152" s="1">
        <v>0.60599999999999998</v>
      </c>
      <c r="BT4152" s="1" t="s">
        <v>4</v>
      </c>
      <c r="BU4152" s="1" t="s">
        <v>4</v>
      </c>
    </row>
    <row r="4153" spans="1:81" x14ac:dyDescent="0.25">
      <c r="A4153" s="2" t="s">
        <v>30244</v>
      </c>
      <c r="B4153" s="1">
        <v>57540</v>
      </c>
      <c r="C4153" s="1">
        <v>1</v>
      </c>
      <c r="D4153" s="1">
        <v>11584040</v>
      </c>
      <c r="E4153" s="1">
        <v>11584040</v>
      </c>
      <c r="F4153" s="1" t="s">
        <v>6</v>
      </c>
      <c r="G4153" s="2" t="s">
        <v>30245</v>
      </c>
      <c r="H4153" s="2" t="s">
        <v>30247</v>
      </c>
      <c r="I4153" s="2" t="s">
        <v>30248</v>
      </c>
      <c r="J4153" s="2" t="s">
        <v>30249</v>
      </c>
      <c r="K4153" s="2" t="s">
        <v>49</v>
      </c>
      <c r="L4153" s="1" t="s">
        <v>50</v>
      </c>
      <c r="M4153" s="1" t="s">
        <v>51</v>
      </c>
      <c r="N4153" s="1" t="s">
        <v>52</v>
      </c>
      <c r="O4153" s="1" t="s">
        <v>52</v>
      </c>
      <c r="R4153" s="1" t="s">
        <v>30246</v>
      </c>
      <c r="S4153" s="1" t="s">
        <v>6</v>
      </c>
      <c r="T4153" s="1">
        <v>11</v>
      </c>
      <c r="U4153" s="1">
        <v>2542</v>
      </c>
      <c r="V4153" s="3">
        <v>2</v>
      </c>
      <c r="W4153" s="12" t="e">
        <v>#N/A</v>
      </c>
      <c r="X4153" s="12" t="e">
        <v>#N/A</v>
      </c>
      <c r="Y4153" s="12" t="e">
        <v>#N/A</v>
      </c>
      <c r="Z4153" s="9">
        <v>0.38461499999999998</v>
      </c>
      <c r="AA4153" s="10">
        <v>55</v>
      </c>
      <c r="AB4153" s="10">
        <v>88</v>
      </c>
      <c r="AC4153" s="20">
        <v>1</v>
      </c>
      <c r="AD4153" s="20">
        <v>0.76195401416825403</v>
      </c>
      <c r="AE4153" s="20">
        <v>1</v>
      </c>
      <c r="AF4153" s="15">
        <v>0.208092</v>
      </c>
      <c r="AG4153" s="16">
        <v>36</v>
      </c>
      <c r="AH4153" s="16">
        <v>137</v>
      </c>
      <c r="AI4153" s="22">
        <v>0.74</v>
      </c>
      <c r="AJ4153" s="22">
        <v>0.50033601131701499</v>
      </c>
      <c r="AK4153" s="22">
        <v>0.96313484005067096</v>
      </c>
      <c r="AL4153" s="18">
        <f t="shared" si="576"/>
        <v>1</v>
      </c>
      <c r="AM4153" s="18">
        <f t="shared" si="577"/>
        <v>1</v>
      </c>
      <c r="AN4153" s="18">
        <f t="shared" si="578"/>
        <v>1</v>
      </c>
      <c r="AO4153" s="18">
        <f t="shared" si="579"/>
        <v>1</v>
      </c>
      <c r="AP4153" s="18">
        <f t="shared" si="580"/>
        <v>1</v>
      </c>
      <c r="AQ4153" s="18">
        <f t="shared" si="581"/>
        <v>0</v>
      </c>
      <c r="AR4153" s="18">
        <f t="shared" si="582"/>
        <v>0</v>
      </c>
      <c r="AS4153" s="18">
        <f t="shared" si="583"/>
        <v>0</v>
      </c>
      <c r="AT4153" s="18">
        <f t="shared" si="584"/>
        <v>0</v>
      </c>
      <c r="AU4153" s="1" t="s">
        <v>30250</v>
      </c>
      <c r="AV4153" s="1" t="s">
        <v>30251</v>
      </c>
      <c r="AW4153" s="1" t="s">
        <v>30252</v>
      </c>
      <c r="AX4153" s="1" t="s">
        <v>30253</v>
      </c>
      <c r="AY4153" s="1" t="s">
        <v>30254</v>
      </c>
      <c r="AZ4153" s="1" t="s">
        <v>30255</v>
      </c>
      <c r="BA4153" s="1">
        <v>802</v>
      </c>
      <c r="BB4153" s="1" t="s">
        <v>233</v>
      </c>
      <c r="BC4153" s="1" t="s">
        <v>4</v>
      </c>
      <c r="BF4153" s="1" t="s">
        <v>30256</v>
      </c>
      <c r="BG4153" s="1" t="s">
        <v>30257</v>
      </c>
      <c r="BH4153" s="1" t="s">
        <v>5555</v>
      </c>
      <c r="BK4153" s="1" t="s">
        <v>30258</v>
      </c>
      <c r="BL4153" s="1">
        <v>7</v>
      </c>
      <c r="BM4153" s="1" t="s">
        <v>15143</v>
      </c>
      <c r="BN4153" s="1" t="s">
        <v>30259</v>
      </c>
      <c r="BP4153" s="1" t="s">
        <v>30260</v>
      </c>
      <c r="BR4153" s="1" t="s">
        <v>30261</v>
      </c>
      <c r="BS4153" s="1">
        <v>0.67200000000000004</v>
      </c>
      <c r="BU4153" s="1" t="s">
        <v>4</v>
      </c>
    </row>
    <row r="4154" spans="1:81" x14ac:dyDescent="0.25">
      <c r="A4154" s="2" t="s">
        <v>30262</v>
      </c>
      <c r="B4154" s="1">
        <v>145482</v>
      </c>
      <c r="C4154" s="1">
        <v>14</v>
      </c>
      <c r="D4154" s="1">
        <v>74345945</v>
      </c>
      <c r="E4154" s="1">
        <v>74345946</v>
      </c>
      <c r="F4154" s="1" t="s">
        <v>6</v>
      </c>
      <c r="G4154" s="2" t="s">
        <v>30263</v>
      </c>
      <c r="H4154" s="2" t="s">
        <v>30265</v>
      </c>
      <c r="I4154" s="2" t="s">
        <v>30266</v>
      </c>
      <c r="J4154" s="2" t="s">
        <v>30267</v>
      </c>
      <c r="K4154" s="2" t="s">
        <v>436</v>
      </c>
      <c r="L4154" s="1" t="s">
        <v>437</v>
      </c>
      <c r="M4154" s="1" t="s">
        <v>10</v>
      </c>
      <c r="N4154" s="1" t="s">
        <v>90</v>
      </c>
      <c r="O4154" s="1" t="s">
        <v>90</v>
      </c>
      <c r="R4154" s="1" t="s">
        <v>30264</v>
      </c>
      <c r="S4154" s="1" t="s">
        <v>6</v>
      </c>
      <c r="T4154" s="1">
        <v>6</v>
      </c>
      <c r="U4154" s="1" t="s">
        <v>8404</v>
      </c>
      <c r="V4154" s="3">
        <v>2</v>
      </c>
      <c r="W4154" s="12" t="e">
        <v>#N/A</v>
      </c>
      <c r="X4154" s="12" t="e">
        <v>#N/A</v>
      </c>
      <c r="Y4154" s="12" t="e">
        <v>#N/A</v>
      </c>
      <c r="Z4154" s="9" t="s">
        <v>4</v>
      </c>
      <c r="AA4154" s="10" t="s">
        <v>4</v>
      </c>
      <c r="AB4154" s="10" t="s">
        <v>4</v>
      </c>
      <c r="AC4154" s="20">
        <v>0</v>
      </c>
      <c r="AD4154" s="20">
        <v>0</v>
      </c>
      <c r="AE4154" s="20">
        <v>0</v>
      </c>
      <c r="AF4154" s="15">
        <v>0.01</v>
      </c>
      <c r="AG4154" s="16">
        <v>7</v>
      </c>
      <c r="AH4154" s="16">
        <v>658</v>
      </c>
      <c r="AI4154" s="22">
        <v>0.04</v>
      </c>
      <c r="AJ4154" s="22">
        <v>8.2894114897612194E-3</v>
      </c>
      <c r="AK4154" s="22">
        <v>0.108809034967582</v>
      </c>
      <c r="AL4154" s="18">
        <f t="shared" si="576"/>
        <v>0</v>
      </c>
      <c r="AM4154" s="18">
        <f t="shared" si="577"/>
        <v>0</v>
      </c>
      <c r="AN4154" s="18">
        <f t="shared" si="578"/>
        <v>0</v>
      </c>
      <c r="AO4154" s="18">
        <f t="shared" si="579"/>
        <v>0</v>
      </c>
      <c r="AP4154" s="18">
        <f t="shared" si="580"/>
        <v>0</v>
      </c>
      <c r="AQ4154" s="18">
        <f t="shared" si="581"/>
        <v>0</v>
      </c>
      <c r="AR4154" s="18">
        <f t="shared" si="582"/>
        <v>1</v>
      </c>
      <c r="AS4154" s="18">
        <f t="shared" si="583"/>
        <v>1</v>
      </c>
      <c r="AT4154" s="18">
        <f t="shared" si="584"/>
        <v>1</v>
      </c>
      <c r="AU4154" s="1" t="s">
        <v>30268</v>
      </c>
      <c r="AV4154" s="1" t="s">
        <v>30269</v>
      </c>
      <c r="AW4154" s="1" t="s">
        <v>30270</v>
      </c>
      <c r="AX4154" s="1" t="s">
        <v>30271</v>
      </c>
      <c r="AY4154" s="1" t="s">
        <v>30272</v>
      </c>
      <c r="AZ4154" s="1" t="s">
        <v>30273</v>
      </c>
      <c r="BA4154" s="1" t="s">
        <v>30274</v>
      </c>
      <c r="BC4154" s="1" t="s">
        <v>4</v>
      </c>
      <c r="BF4154" s="1" t="s">
        <v>30275</v>
      </c>
      <c r="BH4154" s="1" t="s">
        <v>30276</v>
      </c>
      <c r="BL4154" s="1">
        <v>0</v>
      </c>
      <c r="BR4154" s="1" t="s">
        <v>30277</v>
      </c>
      <c r="BS4154" s="1">
        <v>0.39100000000000001</v>
      </c>
      <c r="BT4154" s="1" t="s">
        <v>4</v>
      </c>
      <c r="BU4154" s="1" t="s">
        <v>4</v>
      </c>
    </row>
    <row r="4155" spans="1:81" x14ac:dyDescent="0.25">
      <c r="A4155" s="2" t="s">
        <v>30278</v>
      </c>
      <c r="B4155" s="1">
        <v>5744</v>
      </c>
      <c r="C4155" s="1">
        <v>12</v>
      </c>
      <c r="D4155" s="1">
        <v>28116445</v>
      </c>
      <c r="E4155" s="1">
        <v>28116445</v>
      </c>
      <c r="F4155" s="1" t="s">
        <v>6</v>
      </c>
      <c r="G4155" s="2" t="s">
        <v>30279</v>
      </c>
      <c r="H4155" s="2" t="s">
        <v>18259</v>
      </c>
      <c r="I4155" s="2" t="s">
        <v>30281</v>
      </c>
      <c r="J4155" s="2" t="s">
        <v>30282</v>
      </c>
      <c r="K4155" s="2" t="s">
        <v>135</v>
      </c>
      <c r="L4155" s="1" t="s">
        <v>50</v>
      </c>
      <c r="M4155" s="1" t="s">
        <v>51</v>
      </c>
      <c r="N4155" s="1" t="s">
        <v>52</v>
      </c>
      <c r="O4155" s="1" t="s">
        <v>52</v>
      </c>
      <c r="R4155" s="1" t="s">
        <v>30280</v>
      </c>
      <c r="S4155" s="1" t="s">
        <v>10</v>
      </c>
      <c r="T4155" s="1">
        <v>3</v>
      </c>
      <c r="U4155" s="1">
        <v>663</v>
      </c>
      <c r="V4155" s="3">
        <v>2</v>
      </c>
      <c r="W4155" s="12" t="e">
        <v>#N/A</v>
      </c>
      <c r="X4155" s="12" t="e">
        <v>#N/A</v>
      </c>
      <c r="Y4155" s="12" t="e">
        <v>#N/A</v>
      </c>
      <c r="Z4155" s="9">
        <v>0.3861</v>
      </c>
      <c r="AA4155" s="10">
        <v>100</v>
      </c>
      <c r="AB4155" s="10">
        <v>159</v>
      </c>
      <c r="AC4155" s="20">
        <v>1</v>
      </c>
      <c r="AD4155" s="20">
        <v>0.81077315767777103</v>
      </c>
      <c r="AE4155" s="20">
        <v>1</v>
      </c>
      <c r="AF4155" s="15">
        <v>0.30208299999999999</v>
      </c>
      <c r="AG4155" s="16">
        <v>58</v>
      </c>
      <c r="AH4155" s="16">
        <v>134</v>
      </c>
      <c r="AI4155" s="22">
        <v>1</v>
      </c>
      <c r="AJ4155" s="22">
        <v>0.73943436294418996</v>
      </c>
      <c r="AK4155" s="22">
        <v>1</v>
      </c>
      <c r="AL4155" s="18">
        <f t="shared" si="576"/>
        <v>1</v>
      </c>
      <c r="AM4155" s="18">
        <f t="shared" si="577"/>
        <v>1</v>
      </c>
      <c r="AN4155" s="18">
        <f t="shared" si="578"/>
        <v>1</v>
      </c>
      <c r="AO4155" s="18">
        <f t="shared" si="579"/>
        <v>1</v>
      </c>
      <c r="AP4155" s="18">
        <f t="shared" si="580"/>
        <v>1</v>
      </c>
      <c r="AQ4155" s="18">
        <f t="shared" si="581"/>
        <v>1</v>
      </c>
      <c r="AR4155" s="18">
        <f t="shared" si="582"/>
        <v>0</v>
      </c>
      <c r="AS4155" s="18">
        <f t="shared" si="583"/>
        <v>0</v>
      </c>
      <c r="AT4155" s="18">
        <f t="shared" si="584"/>
        <v>0</v>
      </c>
      <c r="AU4155" s="1" t="s">
        <v>30283</v>
      </c>
      <c r="AV4155" s="1" t="s">
        <v>30284</v>
      </c>
      <c r="AW4155" s="1" t="s">
        <v>30285</v>
      </c>
      <c r="AX4155" s="1" t="s">
        <v>30286</v>
      </c>
      <c r="AY4155" s="1" t="s">
        <v>30287</v>
      </c>
      <c r="AZ4155" s="1" t="s">
        <v>30288</v>
      </c>
      <c r="BA4155" s="1">
        <v>120</v>
      </c>
      <c r="BB4155" s="1" t="s">
        <v>30289</v>
      </c>
      <c r="BC4155" s="1" t="s">
        <v>4</v>
      </c>
      <c r="BF4155" s="1" t="s">
        <v>30290</v>
      </c>
      <c r="BG4155" s="1" t="s">
        <v>4692</v>
      </c>
      <c r="BH4155" s="1" t="s">
        <v>30291</v>
      </c>
      <c r="BK4155" s="1" t="s">
        <v>3691</v>
      </c>
      <c r="BL4155" s="1">
        <v>1</v>
      </c>
      <c r="BM4155" s="1" t="s">
        <v>30292</v>
      </c>
      <c r="BR4155" s="1" t="s">
        <v>30293</v>
      </c>
      <c r="BS4155" s="1">
        <v>0.51200000000000001</v>
      </c>
      <c r="BU4155" s="1" t="s">
        <v>4</v>
      </c>
    </row>
    <row r="4156" spans="1:81" x14ac:dyDescent="0.25">
      <c r="A4156" s="2" t="s">
        <v>30294</v>
      </c>
      <c r="B4156" s="1">
        <v>11099</v>
      </c>
      <c r="C4156" s="1">
        <v>14</v>
      </c>
      <c r="D4156" s="1">
        <v>88945628</v>
      </c>
      <c r="E4156" s="1">
        <v>88945630</v>
      </c>
      <c r="F4156" s="1" t="s">
        <v>6</v>
      </c>
      <c r="G4156" s="2" t="s">
        <v>30295</v>
      </c>
      <c r="H4156" s="2" t="s">
        <v>30298</v>
      </c>
      <c r="I4156" s="2" t="s">
        <v>30299</v>
      </c>
      <c r="J4156" s="2" t="s">
        <v>30300</v>
      </c>
      <c r="K4156" s="2" t="s">
        <v>153</v>
      </c>
      <c r="L4156" s="1" t="s">
        <v>8</v>
      </c>
      <c r="M4156" s="1" t="s">
        <v>263</v>
      </c>
      <c r="N4156" s="1" t="s">
        <v>10</v>
      </c>
      <c r="O4156" s="1" t="s">
        <v>10</v>
      </c>
      <c r="R4156" s="1" t="s">
        <v>30296</v>
      </c>
      <c r="S4156" s="1" t="s">
        <v>10</v>
      </c>
      <c r="T4156" s="1">
        <v>13</v>
      </c>
      <c r="U4156" s="1" t="s">
        <v>30297</v>
      </c>
      <c r="V4156" s="3">
        <v>2</v>
      </c>
      <c r="W4156" s="12" t="e">
        <v>#N/A</v>
      </c>
      <c r="X4156" s="12" t="e">
        <v>#N/A</v>
      </c>
      <c r="Y4156" s="12" t="e">
        <v>#N/A</v>
      </c>
      <c r="Z4156" s="9" t="s">
        <v>4</v>
      </c>
      <c r="AA4156" s="10" t="s">
        <v>4</v>
      </c>
      <c r="AB4156" s="10" t="s">
        <v>4</v>
      </c>
      <c r="AC4156" s="20">
        <v>0</v>
      </c>
      <c r="AD4156" s="20">
        <v>0</v>
      </c>
      <c r="AE4156" s="20">
        <v>0</v>
      </c>
      <c r="AF4156" s="15">
        <v>0.03</v>
      </c>
      <c r="AG4156" s="16">
        <v>18</v>
      </c>
      <c r="AH4156" s="16">
        <v>588</v>
      </c>
      <c r="AI4156" s="22">
        <v>0.11</v>
      </c>
      <c r="AJ4156" s="22">
        <v>4.2745924270803301E-2</v>
      </c>
      <c r="AK4156" s="22">
        <v>0.16510392088508399</v>
      </c>
      <c r="AL4156" s="18">
        <f t="shared" si="576"/>
        <v>0</v>
      </c>
      <c r="AM4156" s="18">
        <f t="shared" si="577"/>
        <v>0</v>
      </c>
      <c r="AN4156" s="18">
        <f t="shared" si="578"/>
        <v>0</v>
      </c>
      <c r="AO4156" s="18">
        <f t="shared" si="579"/>
        <v>0</v>
      </c>
      <c r="AP4156" s="18">
        <f t="shared" si="580"/>
        <v>0</v>
      </c>
      <c r="AQ4156" s="18">
        <f t="shared" si="581"/>
        <v>0</v>
      </c>
      <c r="AR4156" s="18">
        <f t="shared" si="582"/>
        <v>1</v>
      </c>
      <c r="AS4156" s="18">
        <f t="shared" si="583"/>
        <v>1</v>
      </c>
      <c r="AT4156" s="18">
        <f t="shared" si="584"/>
        <v>1</v>
      </c>
      <c r="AU4156" s="1" t="s">
        <v>30301</v>
      </c>
      <c r="AV4156" s="1" t="s">
        <v>30302</v>
      </c>
      <c r="AW4156" s="1" t="s">
        <v>30303</v>
      </c>
      <c r="AX4156" s="1" t="s">
        <v>30304</v>
      </c>
      <c r="AY4156" s="1" t="s">
        <v>30305</v>
      </c>
      <c r="AZ4156" s="1" t="s">
        <v>3018</v>
      </c>
      <c r="BA4156" s="1">
        <v>715</v>
      </c>
      <c r="BB4156" s="1" t="s">
        <v>7837</v>
      </c>
      <c r="BC4156" s="1" t="s">
        <v>4</v>
      </c>
      <c r="BG4156" s="1" t="s">
        <v>101</v>
      </c>
      <c r="BH4156" s="1" t="s">
        <v>30306</v>
      </c>
      <c r="BK4156" s="1" t="s">
        <v>9257</v>
      </c>
      <c r="BL4156" s="1">
        <v>4</v>
      </c>
      <c r="BR4156" s="1" t="s">
        <v>30307</v>
      </c>
      <c r="BS4156" s="1">
        <v>0.70399999999999996</v>
      </c>
      <c r="BT4156" s="1" t="s">
        <v>4</v>
      </c>
      <c r="BU4156" s="1" t="s">
        <v>4</v>
      </c>
    </row>
    <row r="4157" spans="1:81" x14ac:dyDescent="0.25">
      <c r="A4157" s="2" t="s">
        <v>30308</v>
      </c>
      <c r="B4157" s="1">
        <v>26191</v>
      </c>
      <c r="C4157" s="1">
        <v>1</v>
      </c>
      <c r="D4157" s="1">
        <v>114394700</v>
      </c>
      <c r="E4157" s="1">
        <v>114394700</v>
      </c>
      <c r="F4157" s="1" t="s">
        <v>6</v>
      </c>
      <c r="G4157" s="2" t="s">
        <v>30309</v>
      </c>
      <c r="H4157" s="2" t="s">
        <v>30149</v>
      </c>
      <c r="I4157" s="2" t="s">
        <v>30311</v>
      </c>
      <c r="J4157" s="2" t="s">
        <v>30312</v>
      </c>
      <c r="K4157" s="2" t="s">
        <v>135</v>
      </c>
      <c r="L4157" s="1" t="s">
        <v>50</v>
      </c>
      <c r="M4157" s="1" t="s">
        <v>90</v>
      </c>
      <c r="N4157" s="1" t="s">
        <v>31</v>
      </c>
      <c r="O4157" s="1" t="s">
        <v>31</v>
      </c>
      <c r="R4157" s="1" t="s">
        <v>30310</v>
      </c>
      <c r="S4157" s="1" t="s">
        <v>10</v>
      </c>
      <c r="T4157" s="1">
        <v>10</v>
      </c>
      <c r="U4157" s="1">
        <v>907</v>
      </c>
      <c r="V4157" s="3">
        <v>2</v>
      </c>
      <c r="W4157" s="12" t="e">
        <v>#N/A</v>
      </c>
      <c r="X4157" s="12" t="e">
        <v>#N/A</v>
      </c>
      <c r="Y4157" s="12" t="e">
        <v>#N/A</v>
      </c>
      <c r="Z4157" s="9">
        <v>0.286713</v>
      </c>
      <c r="AA4157" s="10">
        <v>41</v>
      </c>
      <c r="AB4157" s="10">
        <v>102</v>
      </c>
      <c r="AC4157" s="20">
        <v>0.79</v>
      </c>
      <c r="AD4157" s="20">
        <v>0.56848845273113402</v>
      </c>
      <c r="AE4157" s="20">
        <v>0.97336670972550798</v>
      </c>
      <c r="AF4157" s="15">
        <v>0.23749999999999999</v>
      </c>
      <c r="AG4157" s="16">
        <v>19</v>
      </c>
      <c r="AH4157" s="16">
        <v>61</v>
      </c>
      <c r="AI4157" s="22">
        <v>0.84</v>
      </c>
      <c r="AJ4157" s="22">
        <v>0.51011846783820303</v>
      </c>
      <c r="AK4157" s="22">
        <v>0.98754273916575896</v>
      </c>
      <c r="AL4157" s="18">
        <f t="shared" si="576"/>
        <v>1</v>
      </c>
      <c r="AM4157" s="18">
        <f t="shared" si="577"/>
        <v>1</v>
      </c>
      <c r="AN4157" s="18">
        <f t="shared" si="578"/>
        <v>1</v>
      </c>
      <c r="AO4157" s="18">
        <f t="shared" si="579"/>
        <v>1</v>
      </c>
      <c r="AP4157" s="18">
        <f t="shared" si="580"/>
        <v>1</v>
      </c>
      <c r="AQ4157" s="18">
        <f t="shared" si="581"/>
        <v>1</v>
      </c>
      <c r="AR4157" s="18">
        <f t="shared" si="582"/>
        <v>0</v>
      </c>
      <c r="AS4157" s="18">
        <f t="shared" si="583"/>
        <v>0</v>
      </c>
      <c r="AT4157" s="18">
        <f t="shared" si="584"/>
        <v>0</v>
      </c>
      <c r="AU4157" s="1" t="s">
        <v>30313</v>
      </c>
      <c r="AV4157" s="1" t="s">
        <v>30314</v>
      </c>
      <c r="AW4157" s="1" t="s">
        <v>30315</v>
      </c>
      <c r="AX4157" s="1" t="s">
        <v>30316</v>
      </c>
      <c r="AY4157" s="1" t="s">
        <v>30317</v>
      </c>
      <c r="AZ4157" s="1" t="s">
        <v>3018</v>
      </c>
      <c r="BA4157" s="1">
        <v>259</v>
      </c>
      <c r="BB4157" s="1" t="s">
        <v>30318</v>
      </c>
      <c r="BC4157" s="1" t="s">
        <v>4</v>
      </c>
      <c r="BF4157" s="1" t="s">
        <v>30319</v>
      </c>
      <c r="BG4157" s="1" t="s">
        <v>30320</v>
      </c>
      <c r="BH4157" s="1" t="s">
        <v>30321</v>
      </c>
      <c r="BK4157" s="1" t="s">
        <v>14034</v>
      </c>
      <c r="BL4157" s="1">
        <v>4</v>
      </c>
      <c r="BM4157" s="1" t="s">
        <v>16162</v>
      </c>
      <c r="BN4157" s="1" t="s">
        <v>30322</v>
      </c>
      <c r="BP4157" s="1" t="s">
        <v>16164</v>
      </c>
      <c r="BR4157" s="1" t="s">
        <v>30323</v>
      </c>
      <c r="BS4157" s="1">
        <v>0.35299999999999998</v>
      </c>
      <c r="BU4157" s="1" t="s">
        <v>4</v>
      </c>
    </row>
    <row r="4158" spans="1:81" x14ac:dyDescent="0.25">
      <c r="A4158" s="2" t="s">
        <v>30324</v>
      </c>
      <c r="B4158" s="1">
        <v>5777</v>
      </c>
      <c r="C4158" s="1">
        <v>12</v>
      </c>
      <c r="D4158" s="1">
        <v>7064022</v>
      </c>
      <c r="E4158" s="1">
        <v>7064022</v>
      </c>
      <c r="F4158" s="1" t="s">
        <v>6</v>
      </c>
      <c r="G4158" s="2" t="s">
        <v>30325</v>
      </c>
      <c r="H4158" s="2" t="s">
        <v>30327</v>
      </c>
      <c r="I4158" s="2" t="s">
        <v>30328</v>
      </c>
      <c r="J4158" s="2" t="s">
        <v>30329</v>
      </c>
      <c r="K4158" s="2" t="s">
        <v>135</v>
      </c>
      <c r="L4158" s="1" t="s">
        <v>50</v>
      </c>
      <c r="M4158" s="1" t="s">
        <v>90</v>
      </c>
      <c r="N4158" s="1" t="s">
        <v>31</v>
      </c>
      <c r="O4158" s="1" t="s">
        <v>31</v>
      </c>
      <c r="R4158" s="1" t="s">
        <v>30326</v>
      </c>
      <c r="S4158" s="1" t="s">
        <v>6</v>
      </c>
      <c r="T4158" s="1">
        <v>4</v>
      </c>
      <c r="U4158" s="1">
        <v>623</v>
      </c>
      <c r="V4158" s="3">
        <v>2</v>
      </c>
      <c r="W4158" s="12" t="e">
        <v>#N/A</v>
      </c>
      <c r="X4158" s="12" t="e">
        <v>#N/A</v>
      </c>
      <c r="Y4158" s="12" t="e">
        <v>#N/A</v>
      </c>
      <c r="Z4158" s="9">
        <v>0.41772199999999998</v>
      </c>
      <c r="AA4158" s="10">
        <v>66</v>
      </c>
      <c r="AB4158" s="10">
        <v>92</v>
      </c>
      <c r="AC4158" s="20">
        <v>1</v>
      </c>
      <c r="AD4158" s="20">
        <v>0.81413744333111304</v>
      </c>
      <c r="AE4158" s="20">
        <v>1</v>
      </c>
      <c r="AF4158" s="15">
        <v>0.32075500000000001</v>
      </c>
      <c r="AG4158" s="16">
        <v>34</v>
      </c>
      <c r="AH4158" s="16">
        <v>72</v>
      </c>
      <c r="AI4158" s="22">
        <v>1</v>
      </c>
      <c r="AJ4158" s="22">
        <v>0.71723057646934096</v>
      </c>
      <c r="AK4158" s="22">
        <v>1</v>
      </c>
      <c r="AL4158" s="18">
        <f t="shared" si="576"/>
        <v>1</v>
      </c>
      <c r="AM4158" s="18">
        <f t="shared" si="577"/>
        <v>1</v>
      </c>
      <c r="AN4158" s="18">
        <f t="shared" si="578"/>
        <v>1</v>
      </c>
      <c r="AO4158" s="18">
        <f t="shared" si="579"/>
        <v>1</v>
      </c>
      <c r="AP4158" s="18">
        <f t="shared" si="580"/>
        <v>1</v>
      </c>
      <c r="AQ4158" s="18">
        <f t="shared" si="581"/>
        <v>1</v>
      </c>
      <c r="AR4158" s="18">
        <f t="shared" si="582"/>
        <v>0</v>
      </c>
      <c r="AS4158" s="18">
        <f t="shared" si="583"/>
        <v>0</v>
      </c>
      <c r="AT4158" s="18">
        <f t="shared" si="584"/>
        <v>0</v>
      </c>
      <c r="AU4158" s="1" t="s">
        <v>30330</v>
      </c>
      <c r="AV4158" s="1" t="s">
        <v>30331</v>
      </c>
      <c r="AW4158" s="1" t="s">
        <v>30332</v>
      </c>
      <c r="AX4158" s="1" t="s">
        <v>30333</v>
      </c>
      <c r="AY4158" s="1" t="s">
        <v>30334</v>
      </c>
      <c r="AZ4158" s="1" t="s">
        <v>3018</v>
      </c>
      <c r="BA4158" s="1">
        <v>127</v>
      </c>
      <c r="BB4158" s="1" t="s">
        <v>30335</v>
      </c>
      <c r="BC4158" s="1" t="s">
        <v>4</v>
      </c>
      <c r="BF4158" s="1" t="s">
        <v>30336</v>
      </c>
      <c r="BG4158" s="1" t="s">
        <v>30337</v>
      </c>
      <c r="BH4158" s="1" t="s">
        <v>30338</v>
      </c>
      <c r="BK4158" s="1" t="s">
        <v>3691</v>
      </c>
      <c r="BL4158" s="1">
        <v>1</v>
      </c>
      <c r="BR4158" s="1" t="s">
        <v>30339</v>
      </c>
      <c r="BS4158" s="1">
        <v>0.63700000000000001</v>
      </c>
      <c r="BU4158" s="1" t="s">
        <v>4</v>
      </c>
    </row>
    <row r="4159" spans="1:81" x14ac:dyDescent="0.25">
      <c r="A4159" s="2" t="s">
        <v>3026</v>
      </c>
      <c r="B4159" s="1">
        <v>5787</v>
      </c>
      <c r="C4159" s="1">
        <v>12</v>
      </c>
      <c r="D4159" s="1">
        <v>70954544</v>
      </c>
      <c r="E4159" s="1">
        <v>70954545</v>
      </c>
      <c r="F4159" s="1" t="s">
        <v>6</v>
      </c>
      <c r="G4159" s="2" t="s">
        <v>3027</v>
      </c>
      <c r="H4159" s="2" t="s">
        <v>3030</v>
      </c>
      <c r="I4159" s="2" t="s">
        <v>3031</v>
      </c>
      <c r="J4159" s="2" t="s">
        <v>3032</v>
      </c>
      <c r="K4159" s="2" t="s">
        <v>436</v>
      </c>
      <c r="L4159" s="1" t="s">
        <v>437</v>
      </c>
      <c r="M4159" s="1" t="s">
        <v>10</v>
      </c>
      <c r="N4159" s="1" t="s">
        <v>51</v>
      </c>
      <c r="O4159" s="1" t="s">
        <v>51</v>
      </c>
      <c r="R4159" s="1" t="s">
        <v>3028</v>
      </c>
      <c r="S4159" s="1" t="s">
        <v>10</v>
      </c>
      <c r="T4159" s="1">
        <v>15</v>
      </c>
      <c r="U4159" s="1" t="s">
        <v>3029</v>
      </c>
      <c r="V4159" s="3">
        <v>2</v>
      </c>
      <c r="W4159" s="12" t="e">
        <v>#N/A</v>
      </c>
      <c r="X4159" s="12" t="e">
        <v>#N/A</v>
      </c>
      <c r="Y4159" s="12" t="e">
        <v>#N/A</v>
      </c>
      <c r="Z4159" s="9" t="s">
        <v>4</v>
      </c>
      <c r="AA4159" s="10" t="s">
        <v>4</v>
      </c>
      <c r="AB4159" s="10" t="s">
        <v>4</v>
      </c>
      <c r="AC4159" s="20">
        <v>0</v>
      </c>
      <c r="AD4159" s="20">
        <v>0</v>
      </c>
      <c r="AE4159" s="20">
        <v>0</v>
      </c>
      <c r="AF4159" s="15">
        <v>0.1</v>
      </c>
      <c r="AG4159" s="16">
        <v>8</v>
      </c>
      <c r="AH4159" s="16">
        <v>71</v>
      </c>
      <c r="AI4159" s="22">
        <v>0.36</v>
      </c>
      <c r="AJ4159" s="22">
        <v>0.16781990123892501</v>
      </c>
      <c r="AK4159" s="22">
        <v>0.69432528417953399</v>
      </c>
      <c r="AL4159" s="18">
        <f t="shared" si="576"/>
        <v>0</v>
      </c>
      <c r="AM4159" s="18">
        <f t="shared" si="577"/>
        <v>0</v>
      </c>
      <c r="AN4159" s="18">
        <f t="shared" si="578"/>
        <v>0</v>
      </c>
      <c r="AO4159" s="18">
        <f t="shared" si="579"/>
        <v>1</v>
      </c>
      <c r="AP4159" s="18">
        <f t="shared" si="580"/>
        <v>0</v>
      </c>
      <c r="AQ4159" s="18">
        <f t="shared" si="581"/>
        <v>0</v>
      </c>
      <c r="AR4159" s="18">
        <f t="shared" si="582"/>
        <v>1</v>
      </c>
      <c r="AS4159" s="18">
        <f t="shared" si="583"/>
        <v>1</v>
      </c>
      <c r="AT4159" s="18">
        <f t="shared" si="584"/>
        <v>1</v>
      </c>
      <c r="AU4159" s="1" t="s">
        <v>3033</v>
      </c>
      <c r="AV4159" s="1" t="s">
        <v>3034</v>
      </c>
      <c r="AW4159" s="1" t="s">
        <v>3035</v>
      </c>
      <c r="AX4159" s="1" t="s">
        <v>3036</v>
      </c>
      <c r="AY4159" s="1" t="s">
        <v>3037</v>
      </c>
      <c r="AZ4159" s="1" t="s">
        <v>3038</v>
      </c>
      <c r="BA4159" s="1" t="s">
        <v>3039</v>
      </c>
      <c r="BB4159" s="1" t="s">
        <v>3040</v>
      </c>
      <c r="BC4159" s="1" t="s">
        <v>4</v>
      </c>
      <c r="BF4159" s="1" t="s">
        <v>3041</v>
      </c>
      <c r="BG4159" s="1" t="s">
        <v>82</v>
      </c>
      <c r="BH4159" s="1" t="s">
        <v>3042</v>
      </c>
      <c r="BK4159" s="1" t="s">
        <v>3043</v>
      </c>
      <c r="BL4159" s="1">
        <v>3</v>
      </c>
      <c r="BM4159" s="1" t="s">
        <v>3044</v>
      </c>
      <c r="BO4159" s="1" t="s">
        <v>3045</v>
      </c>
      <c r="BR4159" s="1" t="s">
        <v>3046</v>
      </c>
      <c r="BS4159" s="1">
        <v>0.49</v>
      </c>
      <c r="BT4159" s="1" t="s">
        <v>4</v>
      </c>
      <c r="BU4159" s="1" t="s">
        <v>4</v>
      </c>
    </row>
    <row r="4160" spans="1:81" x14ac:dyDescent="0.25">
      <c r="A4160" s="2" t="s">
        <v>3026</v>
      </c>
      <c r="B4160" s="1">
        <v>5787</v>
      </c>
      <c r="C4160" s="1">
        <v>12</v>
      </c>
      <c r="D4160" s="1">
        <v>70980978</v>
      </c>
      <c r="E4160" s="1">
        <v>70980978</v>
      </c>
      <c r="F4160" s="1" t="s">
        <v>6</v>
      </c>
      <c r="G4160" s="2" t="s">
        <v>30340</v>
      </c>
      <c r="H4160" s="2" t="s">
        <v>30341</v>
      </c>
      <c r="I4160" s="2" t="s">
        <v>30342</v>
      </c>
      <c r="J4160" s="2" t="s">
        <v>30343</v>
      </c>
      <c r="K4160" s="2" t="s">
        <v>49</v>
      </c>
      <c r="L4160" s="1" t="s">
        <v>50</v>
      </c>
      <c r="M4160" s="1" t="s">
        <v>90</v>
      </c>
      <c r="N4160" s="1" t="s">
        <v>52</v>
      </c>
      <c r="O4160" s="1" t="s">
        <v>52</v>
      </c>
      <c r="R4160" s="1" t="s">
        <v>3028</v>
      </c>
      <c r="S4160" s="1" t="s">
        <v>10</v>
      </c>
      <c r="T4160" s="1">
        <v>7</v>
      </c>
      <c r="U4160" s="1">
        <v>1496</v>
      </c>
      <c r="V4160" s="3">
        <v>2</v>
      </c>
      <c r="W4160" s="12" t="e">
        <v>#N/A</v>
      </c>
      <c r="X4160" s="12" t="e">
        <v>#N/A</v>
      </c>
      <c r="Y4160" s="12" t="e">
        <v>#N/A</v>
      </c>
      <c r="Z4160" s="9">
        <v>0.439189</v>
      </c>
      <c r="AA4160" s="10">
        <v>65</v>
      </c>
      <c r="AB4160" s="10">
        <v>83</v>
      </c>
      <c r="AC4160" s="20">
        <v>1</v>
      </c>
      <c r="AD4160" s="20">
        <v>0.83109841367012305</v>
      </c>
      <c r="AE4160" s="20">
        <v>1</v>
      </c>
      <c r="AF4160" s="15">
        <v>0.33707900000000002</v>
      </c>
      <c r="AG4160" s="16">
        <v>30</v>
      </c>
      <c r="AH4160" s="16">
        <v>59</v>
      </c>
      <c r="AI4160" s="22">
        <v>1</v>
      </c>
      <c r="AJ4160" s="22">
        <v>0.71437416185210101</v>
      </c>
      <c r="AK4160" s="22">
        <v>1</v>
      </c>
      <c r="AL4160" s="18">
        <f t="shared" si="576"/>
        <v>1</v>
      </c>
      <c r="AM4160" s="18">
        <f t="shared" si="577"/>
        <v>1</v>
      </c>
      <c r="AN4160" s="18">
        <f t="shared" si="578"/>
        <v>1</v>
      </c>
      <c r="AO4160" s="18">
        <f t="shared" si="579"/>
        <v>1</v>
      </c>
      <c r="AP4160" s="18">
        <f t="shared" si="580"/>
        <v>1</v>
      </c>
      <c r="AQ4160" s="18">
        <f t="shared" si="581"/>
        <v>1</v>
      </c>
      <c r="AR4160" s="18">
        <f t="shared" si="582"/>
        <v>0</v>
      </c>
      <c r="AS4160" s="18">
        <f t="shared" si="583"/>
        <v>0</v>
      </c>
      <c r="AT4160" s="18">
        <f t="shared" si="584"/>
        <v>0</v>
      </c>
      <c r="AU4160" s="1" t="s">
        <v>30344</v>
      </c>
      <c r="AV4160" s="1" t="s">
        <v>3034</v>
      </c>
      <c r="AW4160" s="1" t="s">
        <v>3035</v>
      </c>
      <c r="AX4160" s="1" t="s">
        <v>3036</v>
      </c>
      <c r="AY4160" s="1" t="s">
        <v>3037</v>
      </c>
      <c r="AZ4160" s="1" t="s">
        <v>3038</v>
      </c>
      <c r="BA4160" s="1">
        <v>489</v>
      </c>
      <c r="BB4160" s="1" t="s">
        <v>30345</v>
      </c>
      <c r="BC4160" s="1" t="s">
        <v>4</v>
      </c>
      <c r="BF4160" s="1" t="s">
        <v>3041</v>
      </c>
      <c r="BG4160" s="1" t="s">
        <v>82</v>
      </c>
      <c r="BH4160" s="1" t="s">
        <v>3042</v>
      </c>
      <c r="BK4160" s="1" t="s">
        <v>3043</v>
      </c>
      <c r="BL4160" s="1">
        <v>3</v>
      </c>
      <c r="BM4160" s="1" t="s">
        <v>3044</v>
      </c>
      <c r="BO4160" s="1" t="s">
        <v>3045</v>
      </c>
      <c r="BR4160" s="1" t="s">
        <v>30346</v>
      </c>
      <c r="BS4160" s="1">
        <v>0.46800000000000003</v>
      </c>
      <c r="BU4160" s="1" t="s">
        <v>4</v>
      </c>
    </row>
    <row r="4161" spans="1:73" x14ac:dyDescent="0.25">
      <c r="A4161" s="2" t="s">
        <v>30347</v>
      </c>
      <c r="B4161" s="1">
        <v>5791</v>
      </c>
      <c r="C4161" s="1">
        <v>10</v>
      </c>
      <c r="D4161" s="1">
        <v>129876002</v>
      </c>
      <c r="E4161" s="1">
        <v>129876004</v>
      </c>
      <c r="F4161" s="1" t="s">
        <v>6</v>
      </c>
      <c r="G4161" s="2" t="s">
        <v>30348</v>
      </c>
      <c r="H4161" s="2" t="s">
        <v>30351</v>
      </c>
      <c r="I4161" s="2" t="s">
        <v>30352</v>
      </c>
      <c r="J4161" s="2" t="s">
        <v>30353</v>
      </c>
      <c r="K4161" s="2" t="s">
        <v>153</v>
      </c>
      <c r="L4161" s="1" t="s">
        <v>8</v>
      </c>
      <c r="M4161" s="1" t="s">
        <v>1397</v>
      </c>
      <c r="N4161" s="1" t="s">
        <v>10</v>
      </c>
      <c r="O4161" s="1" t="s">
        <v>10</v>
      </c>
      <c r="R4161" s="1" t="s">
        <v>30349</v>
      </c>
      <c r="S4161" s="1" t="s">
        <v>6</v>
      </c>
      <c r="T4161" s="1">
        <v>19</v>
      </c>
      <c r="U4161" s="1" t="s">
        <v>30350</v>
      </c>
      <c r="V4161" s="3">
        <v>2</v>
      </c>
      <c r="W4161" s="12" t="e">
        <v>#N/A</v>
      </c>
      <c r="X4161" s="12" t="e">
        <v>#N/A</v>
      </c>
      <c r="Y4161" s="12" t="e">
        <v>#N/A</v>
      </c>
      <c r="Z4161" s="9">
        <v>0.02</v>
      </c>
      <c r="AA4161" s="10">
        <v>7</v>
      </c>
      <c r="AB4161" s="10">
        <v>428</v>
      </c>
      <c r="AC4161" s="20">
        <v>0.05</v>
      </c>
      <c r="AD4161" s="20">
        <v>1.1575739948969399E-2</v>
      </c>
      <c r="AE4161" s="20">
        <v>0.108131728304506</v>
      </c>
      <c r="AF4161" s="15" t="s">
        <v>4</v>
      </c>
      <c r="AG4161" s="16" t="s">
        <v>4</v>
      </c>
      <c r="AH4161" s="16" t="s">
        <v>4</v>
      </c>
      <c r="AI4161" s="22">
        <v>0</v>
      </c>
      <c r="AJ4161" s="22">
        <v>0</v>
      </c>
      <c r="AK4161" s="22">
        <v>0</v>
      </c>
      <c r="AL4161" s="18">
        <f t="shared" si="576"/>
        <v>0</v>
      </c>
      <c r="AM4161" s="18">
        <f t="shared" si="577"/>
        <v>0</v>
      </c>
      <c r="AN4161" s="18">
        <f t="shared" si="578"/>
        <v>0</v>
      </c>
      <c r="AO4161" s="18">
        <f t="shared" si="579"/>
        <v>0</v>
      </c>
      <c r="AP4161" s="18">
        <f t="shared" si="580"/>
        <v>0</v>
      </c>
      <c r="AQ4161" s="18">
        <f t="shared" si="581"/>
        <v>0</v>
      </c>
      <c r="AR4161" s="18">
        <f t="shared" si="582"/>
        <v>0</v>
      </c>
      <c r="AS4161" s="18">
        <f t="shared" si="583"/>
        <v>0</v>
      </c>
      <c r="AT4161" s="18">
        <f t="shared" si="584"/>
        <v>0</v>
      </c>
      <c r="AU4161" s="1" t="s">
        <v>30354</v>
      </c>
      <c r="AV4161" s="1" t="s">
        <v>30355</v>
      </c>
      <c r="AW4161" s="1" t="s">
        <v>30356</v>
      </c>
      <c r="AX4161" s="1" t="s">
        <v>30357</v>
      </c>
      <c r="AY4161" s="1" t="s">
        <v>30358</v>
      </c>
      <c r="AZ4161" s="1" t="s">
        <v>30359</v>
      </c>
      <c r="BA4161" s="1">
        <v>620</v>
      </c>
      <c r="BB4161" s="1" t="s">
        <v>30360</v>
      </c>
      <c r="BC4161" s="1" t="s">
        <v>4</v>
      </c>
      <c r="BF4161" s="1" t="s">
        <v>30361</v>
      </c>
      <c r="BG4161" s="1" t="s">
        <v>30362</v>
      </c>
      <c r="BH4161" s="1" t="s">
        <v>30363</v>
      </c>
      <c r="BK4161" s="1" t="s">
        <v>170</v>
      </c>
      <c r="BL4161" s="1">
        <v>1</v>
      </c>
      <c r="BN4161" s="1" t="s">
        <v>30364</v>
      </c>
      <c r="BR4161" s="1" t="s">
        <v>30365</v>
      </c>
      <c r="BS4161" s="1">
        <v>0.65</v>
      </c>
      <c r="BT4161" s="1" t="s">
        <v>4</v>
      </c>
      <c r="BU4161" s="1" t="s">
        <v>4</v>
      </c>
    </row>
    <row r="4162" spans="1:73" x14ac:dyDescent="0.25">
      <c r="A4162" s="2" t="s">
        <v>30366</v>
      </c>
      <c r="B4162" s="1">
        <v>5792</v>
      </c>
      <c r="C4162" s="1">
        <v>1</v>
      </c>
      <c r="D4162" s="1">
        <v>44071946</v>
      </c>
      <c r="E4162" s="1">
        <v>44071948</v>
      </c>
      <c r="F4162" s="1" t="s">
        <v>6</v>
      </c>
      <c r="G4162" s="2" t="s">
        <v>30368</v>
      </c>
      <c r="H4162" s="2" t="s">
        <v>30371</v>
      </c>
      <c r="I4162" s="2" t="s">
        <v>30372</v>
      </c>
      <c r="J4162" s="2" t="s">
        <v>30373</v>
      </c>
      <c r="K4162" s="2" t="s">
        <v>153</v>
      </c>
      <c r="L4162" s="1" t="s">
        <v>8</v>
      </c>
      <c r="M4162" s="1" t="s">
        <v>30367</v>
      </c>
      <c r="N4162" s="1" t="s">
        <v>10</v>
      </c>
      <c r="O4162" s="1" t="s">
        <v>10</v>
      </c>
      <c r="R4162" s="1" t="s">
        <v>30369</v>
      </c>
      <c r="S4162" s="1" t="s">
        <v>6</v>
      </c>
      <c r="T4162" s="1">
        <v>20</v>
      </c>
      <c r="U4162" s="1" t="s">
        <v>30370</v>
      </c>
      <c r="V4162" s="3">
        <v>2</v>
      </c>
      <c r="W4162" s="12" t="e">
        <v>#N/A</v>
      </c>
      <c r="X4162" s="12" t="e">
        <v>#N/A</v>
      </c>
      <c r="Y4162" s="12" t="e">
        <v>#N/A</v>
      </c>
      <c r="Z4162" s="9">
        <v>0.02</v>
      </c>
      <c r="AA4162" s="10">
        <v>7</v>
      </c>
      <c r="AB4162" s="10">
        <v>423</v>
      </c>
      <c r="AC4162" s="20">
        <v>0.05</v>
      </c>
      <c r="AD4162" s="20">
        <v>1.17385013599742E-2</v>
      </c>
      <c r="AE4162" s="20">
        <v>0.108995251210267</v>
      </c>
      <c r="AF4162" s="15" t="s">
        <v>4</v>
      </c>
      <c r="AG4162" s="16" t="s">
        <v>4</v>
      </c>
      <c r="AH4162" s="16" t="s">
        <v>4</v>
      </c>
      <c r="AI4162" s="22">
        <v>0</v>
      </c>
      <c r="AJ4162" s="22">
        <v>0</v>
      </c>
      <c r="AK4162" s="22">
        <v>0</v>
      </c>
      <c r="AL4162" s="18">
        <f t="shared" si="576"/>
        <v>0</v>
      </c>
      <c r="AM4162" s="18">
        <f t="shared" si="577"/>
        <v>0</v>
      </c>
      <c r="AN4162" s="18">
        <f t="shared" si="578"/>
        <v>0</v>
      </c>
      <c r="AO4162" s="18">
        <f t="shared" si="579"/>
        <v>0</v>
      </c>
      <c r="AP4162" s="18">
        <f t="shared" si="580"/>
        <v>0</v>
      </c>
      <c r="AQ4162" s="18">
        <f t="shared" si="581"/>
        <v>0</v>
      </c>
      <c r="AR4162" s="18">
        <f t="shared" si="582"/>
        <v>0</v>
      </c>
      <c r="AS4162" s="18">
        <f t="shared" si="583"/>
        <v>0</v>
      </c>
      <c r="AT4162" s="18">
        <f t="shared" si="584"/>
        <v>0</v>
      </c>
      <c r="AU4162" s="1" t="s">
        <v>30374</v>
      </c>
      <c r="AV4162" s="1" t="s">
        <v>30375</v>
      </c>
      <c r="AW4162" s="1" t="s">
        <v>30376</v>
      </c>
      <c r="AX4162" s="1" t="s">
        <v>30377</v>
      </c>
      <c r="AY4162" s="1" t="s">
        <v>30378</v>
      </c>
      <c r="AZ4162" s="1" t="s">
        <v>30379</v>
      </c>
      <c r="BA4162" s="1">
        <v>1178</v>
      </c>
      <c r="BB4162" s="1" t="s">
        <v>233</v>
      </c>
      <c r="BC4162" s="1" t="s">
        <v>4</v>
      </c>
      <c r="BF4162" s="1" t="s">
        <v>30380</v>
      </c>
      <c r="BG4162" s="1" t="s">
        <v>82</v>
      </c>
      <c r="BH4162" s="1" t="s">
        <v>30363</v>
      </c>
      <c r="BK4162" s="1" t="s">
        <v>30381</v>
      </c>
      <c r="BL4162" s="1">
        <v>10</v>
      </c>
      <c r="BM4162" s="1" t="s">
        <v>24768</v>
      </c>
      <c r="BN4162" s="1" t="s">
        <v>22318</v>
      </c>
      <c r="BR4162" s="1" t="s">
        <v>30382</v>
      </c>
      <c r="BS4162" s="1">
        <v>0.63100000000000001</v>
      </c>
      <c r="BT4162" s="1" t="s">
        <v>4</v>
      </c>
      <c r="BU4162" s="1" t="s">
        <v>4</v>
      </c>
    </row>
    <row r="4163" spans="1:73" x14ac:dyDescent="0.25">
      <c r="A4163" s="2" t="s">
        <v>30383</v>
      </c>
      <c r="B4163" s="1">
        <v>11122</v>
      </c>
      <c r="C4163" s="1">
        <v>20</v>
      </c>
      <c r="D4163" s="1">
        <v>41306796</v>
      </c>
      <c r="E4163" s="1">
        <v>41306796</v>
      </c>
      <c r="F4163" s="1" t="s">
        <v>6</v>
      </c>
      <c r="G4163" s="2" t="s">
        <v>30401</v>
      </c>
      <c r="H4163" s="2" t="s">
        <v>21382</v>
      </c>
      <c r="I4163" s="2" t="s">
        <v>30402</v>
      </c>
      <c r="J4163" s="2" t="s">
        <v>30403</v>
      </c>
      <c r="K4163" s="2" t="s">
        <v>49</v>
      </c>
      <c r="L4163" s="1" t="s">
        <v>50</v>
      </c>
      <c r="M4163" s="1" t="s">
        <v>90</v>
      </c>
      <c r="N4163" s="1" t="s">
        <v>31</v>
      </c>
      <c r="O4163" s="1" t="s">
        <v>31</v>
      </c>
      <c r="R4163" s="1" t="s">
        <v>30385</v>
      </c>
      <c r="S4163" s="1" t="s">
        <v>10</v>
      </c>
      <c r="T4163" s="1">
        <v>7</v>
      </c>
      <c r="U4163" s="1">
        <v>1047</v>
      </c>
      <c r="V4163" s="3">
        <v>2</v>
      </c>
      <c r="W4163" s="12" t="e">
        <v>#N/A</v>
      </c>
      <c r="X4163" s="12" t="e">
        <v>#N/A</v>
      </c>
      <c r="Y4163" s="12" t="e">
        <v>#N/A</v>
      </c>
      <c r="Z4163" s="9">
        <v>0.42592600000000003</v>
      </c>
      <c r="AA4163" s="10">
        <v>23</v>
      </c>
      <c r="AB4163" s="10">
        <v>31</v>
      </c>
      <c r="AC4163" s="20">
        <v>1</v>
      </c>
      <c r="AD4163" s="20">
        <v>0.70004497613541605</v>
      </c>
      <c r="AE4163" s="20">
        <v>1</v>
      </c>
      <c r="AF4163" s="15">
        <v>0.228571</v>
      </c>
      <c r="AG4163" s="16">
        <v>8</v>
      </c>
      <c r="AH4163" s="16">
        <v>27</v>
      </c>
      <c r="AI4163" s="22">
        <v>0.81</v>
      </c>
      <c r="AJ4163" s="22">
        <v>0.38442661175842502</v>
      </c>
      <c r="AK4163" s="22">
        <v>0.98536734229068701</v>
      </c>
      <c r="AL4163" s="18">
        <f t="shared" si="576"/>
        <v>1</v>
      </c>
      <c r="AM4163" s="18">
        <f t="shared" si="577"/>
        <v>1</v>
      </c>
      <c r="AN4163" s="18">
        <f t="shared" si="578"/>
        <v>1</v>
      </c>
      <c r="AO4163" s="18">
        <f t="shared" si="579"/>
        <v>1</v>
      </c>
      <c r="AP4163" s="18">
        <f t="shared" si="580"/>
        <v>1</v>
      </c>
      <c r="AQ4163" s="18">
        <f t="shared" si="581"/>
        <v>1</v>
      </c>
      <c r="AR4163" s="18">
        <f t="shared" si="582"/>
        <v>0</v>
      </c>
      <c r="AS4163" s="18">
        <f t="shared" si="583"/>
        <v>0</v>
      </c>
      <c r="AT4163" s="18">
        <f t="shared" si="584"/>
        <v>0</v>
      </c>
      <c r="AU4163" s="1" t="s">
        <v>30404</v>
      </c>
      <c r="AV4163" s="1" t="s">
        <v>30390</v>
      </c>
      <c r="AW4163" s="1" t="s">
        <v>30391</v>
      </c>
      <c r="AX4163" s="1" t="s">
        <v>30392</v>
      </c>
      <c r="AY4163" s="1" t="s">
        <v>30393</v>
      </c>
      <c r="AZ4163" s="1" t="s">
        <v>30394</v>
      </c>
      <c r="BA4163" s="1">
        <v>288</v>
      </c>
      <c r="BB4163" s="1" t="s">
        <v>30405</v>
      </c>
      <c r="BC4163" s="1" t="s">
        <v>4</v>
      </c>
      <c r="BF4163" s="1" t="s">
        <v>30395</v>
      </c>
      <c r="BG4163" s="1" t="s">
        <v>30396</v>
      </c>
      <c r="BH4163" s="1" t="s">
        <v>30397</v>
      </c>
      <c r="BK4163" s="1" t="s">
        <v>30398</v>
      </c>
      <c r="BL4163" s="1">
        <v>20</v>
      </c>
      <c r="BN4163" s="1" t="s">
        <v>30399</v>
      </c>
      <c r="BR4163" s="1" t="s">
        <v>30406</v>
      </c>
      <c r="BS4163" s="1">
        <v>0.51200000000000001</v>
      </c>
      <c r="BU4163" s="1" t="s">
        <v>4</v>
      </c>
    </row>
    <row r="4164" spans="1:73" x14ac:dyDescent="0.25">
      <c r="A4164" s="2" t="s">
        <v>30383</v>
      </c>
      <c r="B4164" s="1">
        <v>11122</v>
      </c>
      <c r="C4164" s="1">
        <v>20</v>
      </c>
      <c r="D4164" s="1">
        <v>40980726</v>
      </c>
      <c r="E4164" s="1">
        <v>40980726</v>
      </c>
      <c r="F4164" s="1" t="s">
        <v>6</v>
      </c>
      <c r="G4164" s="2" t="s">
        <v>30384</v>
      </c>
      <c r="H4164" s="2" t="s">
        <v>30386</v>
      </c>
      <c r="I4164" s="2" t="s">
        <v>30387</v>
      </c>
      <c r="J4164" s="2" t="s">
        <v>30388</v>
      </c>
      <c r="K4164" s="2" t="s">
        <v>49</v>
      </c>
      <c r="L4164" s="1" t="s">
        <v>50</v>
      </c>
      <c r="M4164" s="1" t="s">
        <v>90</v>
      </c>
      <c r="N4164" s="1" t="s">
        <v>31</v>
      </c>
      <c r="O4164" s="1" t="s">
        <v>31</v>
      </c>
      <c r="R4164" s="1" t="s">
        <v>30385</v>
      </c>
      <c r="S4164" s="1" t="s">
        <v>10</v>
      </c>
      <c r="T4164" s="1">
        <v>10</v>
      </c>
      <c r="U4164" s="1">
        <v>1944</v>
      </c>
      <c r="V4164" s="3">
        <v>2</v>
      </c>
      <c r="W4164" s="12" t="e">
        <v>#N/A</v>
      </c>
      <c r="X4164" s="12" t="e">
        <v>#N/A</v>
      </c>
      <c r="Y4164" s="12" t="e">
        <v>#N/A</v>
      </c>
      <c r="Z4164" s="9">
        <v>0.306452</v>
      </c>
      <c r="AA4164" s="10">
        <v>76</v>
      </c>
      <c r="AB4164" s="10">
        <v>172</v>
      </c>
      <c r="AC4164" s="20">
        <v>0.84</v>
      </c>
      <c r="AD4164" s="20">
        <v>0.65075604791300701</v>
      </c>
      <c r="AE4164" s="20">
        <v>0.98247468626395196</v>
      </c>
      <c r="AF4164" s="15">
        <v>0.27083299999999999</v>
      </c>
      <c r="AG4164" s="16">
        <v>39</v>
      </c>
      <c r="AH4164" s="16">
        <v>105</v>
      </c>
      <c r="AI4164" s="22">
        <v>0.96</v>
      </c>
      <c r="AJ4164" s="22">
        <v>0.64974996189710499</v>
      </c>
      <c r="AK4164" s="22">
        <v>1</v>
      </c>
      <c r="AL4164" s="18">
        <f t="shared" ref="AL4164:AL4227" si="585">IF(AC4164&gt;0.25,1,0)</f>
        <v>1</v>
      </c>
      <c r="AM4164" s="18">
        <f t="shared" ref="AM4164:AM4227" si="586">IF(AC4164&gt;0.5,1,0)</f>
        <v>1</v>
      </c>
      <c r="AN4164" s="18">
        <f t="shared" ref="AN4164:AN4227" si="587">IF(AC4164&gt;0.75,1,0)</f>
        <v>1</v>
      </c>
      <c r="AO4164" s="18">
        <f t="shared" ref="AO4164:AO4227" si="588">IF(AI4164&gt;0.25,1,0)</f>
        <v>1</v>
      </c>
      <c r="AP4164" s="18">
        <f t="shared" ref="AP4164:AP4227" si="589">IF(AI4164&gt;0.5,1,0)</f>
        <v>1</v>
      </c>
      <c r="AQ4164" s="18">
        <f t="shared" ref="AQ4164:AQ4227" si="590">IF(AI4164&gt;0.75,1,0)</f>
        <v>1</v>
      </c>
      <c r="AR4164" s="18">
        <f t="shared" ref="AR4164:AR4227" si="591">IF(AE4164&lt;AJ4164,1,0)</f>
        <v>0</v>
      </c>
      <c r="AS4164" s="18">
        <f t="shared" ref="AS4164:AS4227" si="592">IF(AE4164&lt;AI4164,1,0)</f>
        <v>0</v>
      </c>
      <c r="AT4164" s="18">
        <f t="shared" ref="AT4164:AT4227" si="593">IF(AJ4164&gt;AC4164,1,0)</f>
        <v>0</v>
      </c>
      <c r="AU4164" s="1" t="s">
        <v>30389</v>
      </c>
      <c r="AV4164" s="1" t="s">
        <v>30390</v>
      </c>
      <c r="AW4164" s="1" t="s">
        <v>30391</v>
      </c>
      <c r="AX4164" s="1" t="s">
        <v>30392</v>
      </c>
      <c r="AY4164" s="1" t="s">
        <v>30393</v>
      </c>
      <c r="AZ4164" s="1" t="s">
        <v>30394</v>
      </c>
      <c r="BA4164" s="1">
        <v>587</v>
      </c>
      <c r="BB4164" s="1" t="s">
        <v>233</v>
      </c>
      <c r="BC4164" s="1" t="s">
        <v>4</v>
      </c>
      <c r="BF4164" s="1" t="s">
        <v>30395</v>
      </c>
      <c r="BG4164" s="1" t="s">
        <v>30396</v>
      </c>
      <c r="BH4164" s="1" t="s">
        <v>30397</v>
      </c>
      <c r="BK4164" s="1" t="s">
        <v>30398</v>
      </c>
      <c r="BL4164" s="1">
        <v>20</v>
      </c>
      <c r="BN4164" s="1" t="s">
        <v>30399</v>
      </c>
      <c r="BR4164" s="1" t="s">
        <v>30400</v>
      </c>
      <c r="BS4164" s="1">
        <v>0.47799999999999998</v>
      </c>
      <c r="BU4164" s="1" t="s">
        <v>4</v>
      </c>
    </row>
    <row r="4165" spans="1:73" x14ac:dyDescent="0.25">
      <c r="A4165" s="2" t="s">
        <v>30407</v>
      </c>
      <c r="B4165" s="1">
        <v>5803</v>
      </c>
      <c r="C4165" s="1">
        <v>7</v>
      </c>
      <c r="D4165" s="1">
        <v>121659263</v>
      </c>
      <c r="E4165" s="1">
        <v>121659263</v>
      </c>
      <c r="F4165" s="1" t="s">
        <v>6</v>
      </c>
      <c r="G4165" s="2" t="s">
        <v>30408</v>
      </c>
      <c r="H4165" s="2" t="s">
        <v>30410</v>
      </c>
      <c r="I4165" s="2" t="s">
        <v>30411</v>
      </c>
      <c r="J4165" s="2" t="s">
        <v>30412</v>
      </c>
      <c r="K4165" s="2" t="s">
        <v>135</v>
      </c>
      <c r="L4165" s="1" t="s">
        <v>50</v>
      </c>
      <c r="M4165" s="1" t="s">
        <v>51</v>
      </c>
      <c r="N4165" s="1" t="s">
        <v>52</v>
      </c>
      <c r="O4165" s="1" t="s">
        <v>52</v>
      </c>
      <c r="R4165" s="1" t="s">
        <v>30409</v>
      </c>
      <c r="S4165" s="1" t="s">
        <v>6</v>
      </c>
      <c r="T4165" s="1">
        <v>13</v>
      </c>
      <c r="U4165" s="1">
        <v>5324</v>
      </c>
      <c r="V4165" s="3">
        <v>2</v>
      </c>
      <c r="W4165" s="12" t="e">
        <v>#N/A</v>
      </c>
      <c r="X4165" s="12" t="e">
        <v>#N/A</v>
      </c>
      <c r="Y4165" s="12" t="e">
        <v>#N/A</v>
      </c>
      <c r="Z4165" s="9">
        <v>0.54587200000000002</v>
      </c>
      <c r="AA4165" s="10">
        <v>238</v>
      </c>
      <c r="AB4165" s="10">
        <v>198</v>
      </c>
      <c r="AC4165" s="20">
        <v>1</v>
      </c>
      <c r="AD4165" s="20">
        <v>0.84098190754592395</v>
      </c>
      <c r="AE4165" s="20">
        <v>1</v>
      </c>
      <c r="AF4165" s="15">
        <v>0.17469899999999999</v>
      </c>
      <c r="AG4165" s="16">
        <v>29</v>
      </c>
      <c r="AH4165" s="16">
        <v>137</v>
      </c>
      <c r="AI4165" s="22">
        <v>0.62</v>
      </c>
      <c r="AJ4165" s="22">
        <v>0.401357760129332</v>
      </c>
      <c r="AK4165" s="22">
        <v>0.88697180547074905</v>
      </c>
      <c r="AL4165" s="18">
        <f t="shared" si="585"/>
        <v>1</v>
      </c>
      <c r="AM4165" s="18">
        <f t="shared" si="586"/>
        <v>1</v>
      </c>
      <c r="AN4165" s="18">
        <f t="shared" si="587"/>
        <v>1</v>
      </c>
      <c r="AO4165" s="18">
        <f t="shared" si="588"/>
        <v>1</v>
      </c>
      <c r="AP4165" s="18">
        <f t="shared" si="589"/>
        <v>1</v>
      </c>
      <c r="AQ4165" s="18">
        <f t="shared" si="590"/>
        <v>0</v>
      </c>
      <c r="AR4165" s="18">
        <f t="shared" si="591"/>
        <v>0</v>
      </c>
      <c r="AS4165" s="18">
        <f t="shared" si="592"/>
        <v>0</v>
      </c>
      <c r="AT4165" s="18">
        <f t="shared" si="593"/>
        <v>0</v>
      </c>
      <c r="AU4165" s="1" t="s">
        <v>30413</v>
      </c>
      <c r="AV4165" s="1" t="s">
        <v>30414</v>
      </c>
      <c r="AW4165" s="1" t="s">
        <v>30415</v>
      </c>
      <c r="AX4165" s="1" t="s">
        <v>30416</v>
      </c>
      <c r="AY4165" s="1" t="s">
        <v>30417</v>
      </c>
      <c r="AZ4165" s="1" t="s">
        <v>30418</v>
      </c>
      <c r="BA4165" s="1">
        <v>1643</v>
      </c>
      <c r="BB4165" s="1" t="s">
        <v>80</v>
      </c>
      <c r="BC4165" s="1" t="s">
        <v>4</v>
      </c>
      <c r="BF4165" s="1" t="s">
        <v>27680</v>
      </c>
      <c r="BG4165" s="1" t="s">
        <v>82</v>
      </c>
      <c r="BH4165" s="1" t="s">
        <v>30419</v>
      </c>
      <c r="BK4165" s="1" t="s">
        <v>30420</v>
      </c>
      <c r="BL4165" s="1">
        <v>9</v>
      </c>
      <c r="BR4165" s="1" t="s">
        <v>30421</v>
      </c>
      <c r="BS4165" s="1">
        <v>0.41799999999999998</v>
      </c>
      <c r="BU4165" s="1" t="s">
        <v>4</v>
      </c>
    </row>
    <row r="4166" spans="1:73" x14ac:dyDescent="0.25">
      <c r="A4166" s="2" t="s">
        <v>30422</v>
      </c>
      <c r="B4166" s="1">
        <v>29942</v>
      </c>
      <c r="C4166" s="1">
        <v>8</v>
      </c>
      <c r="D4166" s="1">
        <v>30889713</v>
      </c>
      <c r="E4166" s="1">
        <v>30889713</v>
      </c>
      <c r="F4166" s="1" t="s">
        <v>6</v>
      </c>
      <c r="G4166" s="2" t="s">
        <v>30423</v>
      </c>
      <c r="H4166" s="2" t="s">
        <v>30425</v>
      </c>
      <c r="I4166" s="2" t="s">
        <v>30426</v>
      </c>
      <c r="J4166" s="2" t="s">
        <v>30427</v>
      </c>
      <c r="K4166" s="2" t="s">
        <v>135</v>
      </c>
      <c r="L4166" s="1" t="s">
        <v>50</v>
      </c>
      <c r="M4166" s="1" t="s">
        <v>90</v>
      </c>
      <c r="N4166" s="1" t="s">
        <v>31</v>
      </c>
      <c r="O4166" s="1" t="s">
        <v>31</v>
      </c>
      <c r="R4166" s="1" t="s">
        <v>30424</v>
      </c>
      <c r="S4166" s="1" t="s">
        <v>10</v>
      </c>
      <c r="T4166" s="1">
        <v>1</v>
      </c>
      <c r="U4166" s="1">
        <v>605</v>
      </c>
      <c r="V4166" s="3">
        <v>2</v>
      </c>
      <c r="W4166" s="12">
        <v>1</v>
      </c>
      <c r="X4166" s="12">
        <v>1</v>
      </c>
      <c r="Y4166" s="12" t="e">
        <v>#N/A</v>
      </c>
      <c r="Z4166" s="9">
        <v>0.345304</v>
      </c>
      <c r="AA4166" s="10">
        <v>125</v>
      </c>
      <c r="AB4166" s="10">
        <v>237</v>
      </c>
      <c r="AC4166" s="20">
        <v>0.95</v>
      </c>
      <c r="AD4166" s="20">
        <v>0.75840105560121696</v>
      </c>
      <c r="AE4166" s="20">
        <v>1</v>
      </c>
      <c r="AF4166" s="15">
        <v>0.282528</v>
      </c>
      <c r="AG4166" s="16">
        <v>228</v>
      </c>
      <c r="AH4166" s="16">
        <v>579</v>
      </c>
      <c r="AI4166" s="22">
        <v>1</v>
      </c>
      <c r="AJ4166" s="22">
        <v>0.77720713801467101</v>
      </c>
      <c r="AK4166" s="22">
        <v>1</v>
      </c>
      <c r="AL4166" s="18">
        <f t="shared" si="585"/>
        <v>1</v>
      </c>
      <c r="AM4166" s="18">
        <f t="shared" si="586"/>
        <v>1</v>
      </c>
      <c r="AN4166" s="18">
        <f t="shared" si="587"/>
        <v>1</v>
      </c>
      <c r="AO4166" s="18">
        <f t="shared" si="588"/>
        <v>1</v>
      </c>
      <c r="AP4166" s="18">
        <f t="shared" si="589"/>
        <v>1</v>
      </c>
      <c r="AQ4166" s="18">
        <f t="shared" si="590"/>
        <v>1</v>
      </c>
      <c r="AR4166" s="18">
        <f t="shared" si="591"/>
        <v>0</v>
      </c>
      <c r="AS4166" s="18">
        <f t="shared" si="592"/>
        <v>0</v>
      </c>
      <c r="AT4166" s="18">
        <f t="shared" si="593"/>
        <v>0</v>
      </c>
      <c r="AU4166" s="1" t="s">
        <v>30428</v>
      </c>
      <c r="AV4166" s="1" t="s">
        <v>30429</v>
      </c>
      <c r="AW4166" s="1" t="s">
        <v>30430</v>
      </c>
      <c r="AX4166" s="1" t="s">
        <v>30431</v>
      </c>
      <c r="AY4166" s="1" t="s">
        <v>30432</v>
      </c>
      <c r="AZ4166" s="1" t="s">
        <v>30433</v>
      </c>
      <c r="BA4166" s="1">
        <v>196</v>
      </c>
      <c r="BB4166" s="1" t="s">
        <v>3848</v>
      </c>
      <c r="BC4166" s="1" t="s">
        <v>4</v>
      </c>
      <c r="BG4166" s="1" t="s">
        <v>148</v>
      </c>
      <c r="BH4166" s="1" t="s">
        <v>149</v>
      </c>
      <c r="BL4166" s="1">
        <v>0</v>
      </c>
      <c r="BP4166" s="1" t="s">
        <v>30434</v>
      </c>
      <c r="BR4166" s="1" t="s">
        <v>30435</v>
      </c>
      <c r="BS4166" s="1">
        <v>0.47299999999999998</v>
      </c>
      <c r="BU4166" s="1" t="s">
        <v>4</v>
      </c>
    </row>
    <row r="4167" spans="1:73" x14ac:dyDescent="0.25">
      <c r="A4167" s="2" t="s">
        <v>30436</v>
      </c>
      <c r="B4167" s="1">
        <v>5837</v>
      </c>
      <c r="C4167" s="1">
        <v>11</v>
      </c>
      <c r="D4167" s="1">
        <v>64514078</v>
      </c>
      <c r="E4167" s="1">
        <v>64514078</v>
      </c>
      <c r="F4167" s="1" t="s">
        <v>6</v>
      </c>
      <c r="G4167" s="2" t="s">
        <v>30447</v>
      </c>
      <c r="K4167" s="2" t="s">
        <v>586</v>
      </c>
      <c r="L4167" s="1" t="s">
        <v>50</v>
      </c>
      <c r="M4167" s="1" t="s">
        <v>90</v>
      </c>
      <c r="N4167" s="1" t="s">
        <v>52</v>
      </c>
      <c r="O4167" s="1" t="s">
        <v>52</v>
      </c>
      <c r="R4167" s="1" t="s">
        <v>30437</v>
      </c>
      <c r="S4167" s="1" t="s">
        <v>10</v>
      </c>
      <c r="T4167" s="1">
        <v>20</v>
      </c>
      <c r="U4167" s="1" t="s">
        <v>4</v>
      </c>
      <c r="V4167" s="3">
        <v>2</v>
      </c>
      <c r="W4167" s="12" t="e">
        <v>#N/A</v>
      </c>
      <c r="X4167" s="12" t="e">
        <v>#N/A</v>
      </c>
      <c r="Y4167" s="12" t="e">
        <v>#N/A</v>
      </c>
      <c r="Z4167" s="9">
        <v>0</v>
      </c>
      <c r="AA4167" s="10">
        <v>0</v>
      </c>
      <c r="AB4167" s="10">
        <v>158</v>
      </c>
      <c r="AC4167" s="20">
        <v>0</v>
      </c>
      <c r="AD4167" s="20">
        <v>0</v>
      </c>
      <c r="AE4167" s="20">
        <v>6.4453755835791604E-2</v>
      </c>
      <c r="AF4167" s="15">
        <v>0</v>
      </c>
      <c r="AG4167" s="16">
        <v>0</v>
      </c>
      <c r="AH4167" s="16">
        <v>253</v>
      </c>
      <c r="AI4167" s="22">
        <v>0</v>
      </c>
      <c r="AJ4167" s="22">
        <v>0</v>
      </c>
      <c r="AK4167" s="22">
        <v>5.84255793340979E-2</v>
      </c>
      <c r="AL4167" s="18">
        <f t="shared" si="585"/>
        <v>0</v>
      </c>
      <c r="AM4167" s="18">
        <f t="shared" si="586"/>
        <v>0</v>
      </c>
      <c r="AN4167" s="18">
        <f t="shared" si="587"/>
        <v>0</v>
      </c>
      <c r="AO4167" s="18">
        <f t="shared" si="588"/>
        <v>0</v>
      </c>
      <c r="AP4167" s="18">
        <f t="shared" si="589"/>
        <v>0</v>
      </c>
      <c r="AQ4167" s="18">
        <f t="shared" si="590"/>
        <v>0</v>
      </c>
      <c r="AR4167" s="18">
        <f t="shared" si="591"/>
        <v>0</v>
      </c>
      <c r="AS4167" s="18">
        <f t="shared" si="592"/>
        <v>0</v>
      </c>
      <c r="AT4167" s="18">
        <f t="shared" si="593"/>
        <v>0</v>
      </c>
      <c r="AU4167" s="1" t="s">
        <v>30438</v>
      </c>
      <c r="AV4167" s="1" t="s">
        <v>30439</v>
      </c>
      <c r="AW4167" s="1" t="s">
        <v>30440</v>
      </c>
      <c r="AX4167" s="1" t="s">
        <v>30441</v>
      </c>
      <c r="AY4167" s="1" t="s">
        <v>30442</v>
      </c>
      <c r="AZ4167" s="1" t="s">
        <v>30443</v>
      </c>
      <c r="BC4167" s="1" t="s">
        <v>4</v>
      </c>
      <c r="BF4167" s="1" t="s">
        <v>29344</v>
      </c>
      <c r="BG4167" s="1" t="s">
        <v>184</v>
      </c>
      <c r="BH4167" s="1" t="s">
        <v>30444</v>
      </c>
      <c r="BK4167" s="1" t="s">
        <v>1135</v>
      </c>
      <c r="BL4167" s="1">
        <v>2</v>
      </c>
      <c r="BQ4167" s="1" t="s">
        <v>30445</v>
      </c>
      <c r="BR4167" s="1" t="s">
        <v>30446</v>
      </c>
      <c r="BS4167" s="1">
        <v>0.61199999999999999</v>
      </c>
      <c r="BU4167" s="1" t="s">
        <v>4</v>
      </c>
    </row>
    <row r="4168" spans="1:73" x14ac:dyDescent="0.25">
      <c r="A4168" s="2" t="s">
        <v>30436</v>
      </c>
      <c r="B4168" s="1">
        <v>5837</v>
      </c>
      <c r="C4168" s="1">
        <v>11</v>
      </c>
      <c r="D4168" s="1">
        <v>64523010</v>
      </c>
      <c r="E4168" s="1">
        <v>64523010</v>
      </c>
      <c r="F4168" s="1" t="s">
        <v>6</v>
      </c>
      <c r="G4168" s="2" t="s">
        <v>30448</v>
      </c>
      <c r="H4168" s="2" t="s">
        <v>30449</v>
      </c>
      <c r="I4168" s="2" t="s">
        <v>30450</v>
      </c>
      <c r="J4168" s="2" t="s">
        <v>30451</v>
      </c>
      <c r="K4168" s="2" t="s">
        <v>135</v>
      </c>
      <c r="L4168" s="1" t="s">
        <v>50</v>
      </c>
      <c r="M4168" s="1" t="s">
        <v>90</v>
      </c>
      <c r="N4168" s="1" t="s">
        <v>31</v>
      </c>
      <c r="O4168" s="1" t="s">
        <v>31</v>
      </c>
      <c r="R4168" s="1" t="s">
        <v>30437</v>
      </c>
      <c r="S4168" s="1" t="s">
        <v>10</v>
      </c>
      <c r="T4168" s="1">
        <v>6</v>
      </c>
      <c r="U4168" s="1">
        <v>1498</v>
      </c>
      <c r="V4168" s="3">
        <v>2</v>
      </c>
      <c r="W4168" s="12" t="e">
        <v>#N/A</v>
      </c>
      <c r="X4168" s="12" t="e">
        <v>#N/A</v>
      </c>
      <c r="Y4168" s="12" t="e">
        <v>#N/A</v>
      </c>
      <c r="Z4168" s="9">
        <v>0</v>
      </c>
      <c r="AA4168" s="10">
        <v>0</v>
      </c>
      <c r="AB4168" s="10">
        <v>158</v>
      </c>
      <c r="AC4168" s="20">
        <v>0</v>
      </c>
      <c r="AD4168" s="20">
        <v>0</v>
      </c>
      <c r="AE4168" s="20">
        <v>6.4453755835791604E-2</v>
      </c>
      <c r="AF4168" s="15">
        <v>2.5641000000000001E-2</v>
      </c>
      <c r="AG4168" s="16">
        <v>4</v>
      </c>
      <c r="AH4168" s="16">
        <v>152</v>
      </c>
      <c r="AI4168" s="22">
        <v>0.1</v>
      </c>
      <c r="AJ4168" s="22">
        <v>2.6507667929418E-2</v>
      </c>
      <c r="AK4168" s="22">
        <v>0.25438194565805999</v>
      </c>
      <c r="AL4168" s="18">
        <f t="shared" si="585"/>
        <v>0</v>
      </c>
      <c r="AM4168" s="18">
        <f t="shared" si="586"/>
        <v>0</v>
      </c>
      <c r="AN4168" s="18">
        <f t="shared" si="587"/>
        <v>0</v>
      </c>
      <c r="AO4168" s="18">
        <f t="shared" si="588"/>
        <v>0</v>
      </c>
      <c r="AP4168" s="18">
        <f t="shared" si="589"/>
        <v>0</v>
      </c>
      <c r="AQ4168" s="18">
        <f t="shared" si="590"/>
        <v>0</v>
      </c>
      <c r="AR4168" s="18">
        <f t="shared" si="591"/>
        <v>0</v>
      </c>
      <c r="AS4168" s="18">
        <f t="shared" si="592"/>
        <v>1</v>
      </c>
      <c r="AT4168" s="18">
        <f t="shared" si="593"/>
        <v>1</v>
      </c>
      <c r="AU4168" s="1" t="s">
        <v>30452</v>
      </c>
      <c r="AV4168" s="1" t="s">
        <v>30439</v>
      </c>
      <c r="AW4168" s="1" t="s">
        <v>30440</v>
      </c>
      <c r="AX4168" s="1" t="s">
        <v>30441</v>
      </c>
      <c r="AY4168" s="1" t="s">
        <v>30442</v>
      </c>
      <c r="AZ4168" s="1" t="s">
        <v>30443</v>
      </c>
      <c r="BA4168" s="1">
        <v>227</v>
      </c>
      <c r="BC4168" s="1" t="s">
        <v>4</v>
      </c>
      <c r="BF4168" s="1" t="s">
        <v>29344</v>
      </c>
      <c r="BG4168" s="1" t="s">
        <v>184</v>
      </c>
      <c r="BH4168" s="1" t="s">
        <v>30444</v>
      </c>
      <c r="BK4168" s="1" t="s">
        <v>1135</v>
      </c>
      <c r="BL4168" s="1">
        <v>2</v>
      </c>
      <c r="BQ4168" s="1" t="s">
        <v>30445</v>
      </c>
      <c r="BR4168" s="1" t="s">
        <v>30453</v>
      </c>
      <c r="BS4168" s="1">
        <v>0.59199999999999997</v>
      </c>
      <c r="BU4168" s="1" t="s">
        <v>4</v>
      </c>
    </row>
    <row r="4169" spans="1:73" x14ac:dyDescent="0.25">
      <c r="A4169" s="2" t="s">
        <v>30454</v>
      </c>
      <c r="B4169" s="1">
        <v>149628</v>
      </c>
      <c r="C4169" s="1">
        <v>1</v>
      </c>
      <c r="D4169" s="1">
        <v>158911976</v>
      </c>
      <c r="E4169" s="1">
        <v>158911976</v>
      </c>
      <c r="F4169" s="1" t="s">
        <v>6</v>
      </c>
      <c r="G4169" s="2" t="s">
        <v>30455</v>
      </c>
      <c r="H4169" s="2" t="s">
        <v>30457</v>
      </c>
      <c r="I4169" s="2" t="s">
        <v>30458</v>
      </c>
      <c r="J4169" s="2" t="s">
        <v>30459</v>
      </c>
      <c r="K4169" s="2" t="s">
        <v>135</v>
      </c>
      <c r="L4169" s="1" t="s">
        <v>50</v>
      </c>
      <c r="M4169" s="1" t="s">
        <v>51</v>
      </c>
      <c r="N4169" s="1" t="s">
        <v>52</v>
      </c>
      <c r="O4169" s="1" t="s">
        <v>52</v>
      </c>
      <c r="R4169" s="1" t="s">
        <v>30456</v>
      </c>
      <c r="S4169" s="1" t="s">
        <v>6</v>
      </c>
      <c r="T4169" s="1">
        <v>5</v>
      </c>
      <c r="U4169" s="1">
        <v>1034</v>
      </c>
      <c r="V4169" s="3">
        <v>2</v>
      </c>
      <c r="W4169" s="12" t="e">
        <v>#N/A</v>
      </c>
      <c r="X4169" s="12" t="e">
        <v>#N/A</v>
      </c>
      <c r="Y4169" s="12" t="e">
        <v>#N/A</v>
      </c>
      <c r="Z4169" s="9">
        <v>0.32450299999999999</v>
      </c>
      <c r="AA4169" s="10">
        <v>49</v>
      </c>
      <c r="AB4169" s="10">
        <v>102</v>
      </c>
      <c r="AC4169" s="20">
        <v>0.89</v>
      </c>
      <c r="AD4169" s="20">
        <v>0.65726756268920505</v>
      </c>
      <c r="AE4169" s="20">
        <v>1</v>
      </c>
      <c r="AF4169" s="15">
        <v>0.26760600000000001</v>
      </c>
      <c r="AG4169" s="16">
        <v>19</v>
      </c>
      <c r="AH4169" s="16">
        <v>52</v>
      </c>
      <c r="AI4169" s="22">
        <v>0.95</v>
      </c>
      <c r="AJ4169" s="22">
        <v>0.56268144552630095</v>
      </c>
      <c r="AK4169" s="22">
        <v>1</v>
      </c>
      <c r="AL4169" s="18">
        <f t="shared" si="585"/>
        <v>1</v>
      </c>
      <c r="AM4169" s="18">
        <f t="shared" si="586"/>
        <v>1</v>
      </c>
      <c r="AN4169" s="18">
        <f t="shared" si="587"/>
        <v>1</v>
      </c>
      <c r="AO4169" s="18">
        <f t="shared" si="588"/>
        <v>1</v>
      </c>
      <c r="AP4169" s="18">
        <f t="shared" si="589"/>
        <v>1</v>
      </c>
      <c r="AQ4169" s="18">
        <f t="shared" si="590"/>
        <v>1</v>
      </c>
      <c r="AR4169" s="18">
        <f t="shared" si="591"/>
        <v>0</v>
      </c>
      <c r="AS4169" s="18">
        <f t="shared" si="592"/>
        <v>0</v>
      </c>
      <c r="AT4169" s="18">
        <f t="shared" si="593"/>
        <v>0</v>
      </c>
      <c r="AU4169" s="1" t="s">
        <v>30460</v>
      </c>
      <c r="AV4169" s="1" t="s">
        <v>30461</v>
      </c>
      <c r="AW4169" s="1" t="s">
        <v>30462</v>
      </c>
      <c r="AX4169" s="1" t="s">
        <v>30463</v>
      </c>
      <c r="AY4169" s="1" t="s">
        <v>30464</v>
      </c>
      <c r="AZ4169" s="1" t="s">
        <v>30465</v>
      </c>
      <c r="BA4169" s="1">
        <v>263</v>
      </c>
      <c r="BB4169" s="1" t="s">
        <v>30466</v>
      </c>
      <c r="BC4169" s="1" t="s">
        <v>4</v>
      </c>
      <c r="BF4169" s="1" t="s">
        <v>20879</v>
      </c>
      <c r="BG4169" s="1" t="s">
        <v>9843</v>
      </c>
      <c r="BK4169" s="1" t="s">
        <v>1078</v>
      </c>
      <c r="BL4169" s="1">
        <v>4</v>
      </c>
      <c r="BM4169" s="1" t="s">
        <v>3497</v>
      </c>
      <c r="BR4169" s="1" t="s">
        <v>30467</v>
      </c>
      <c r="BS4169" s="1">
        <v>0.36799999999999999</v>
      </c>
      <c r="BU4169" s="1" t="s">
        <v>4</v>
      </c>
    </row>
    <row r="4170" spans="1:73" x14ac:dyDescent="0.25">
      <c r="A4170" s="2" t="s">
        <v>30468</v>
      </c>
      <c r="B4170" s="1">
        <v>84795</v>
      </c>
      <c r="C4170" s="1">
        <v>10</v>
      </c>
      <c r="D4170" s="1">
        <v>100157170</v>
      </c>
      <c r="E4170" s="1">
        <v>100157170</v>
      </c>
      <c r="F4170" s="1" t="s">
        <v>6</v>
      </c>
      <c r="G4170" s="2" t="s">
        <v>30469</v>
      </c>
      <c r="H4170" s="2" t="s">
        <v>17094</v>
      </c>
      <c r="I4170" s="2" t="s">
        <v>30471</v>
      </c>
      <c r="J4170" s="2" t="s">
        <v>30472</v>
      </c>
      <c r="K4170" s="2" t="s">
        <v>49</v>
      </c>
      <c r="L4170" s="1" t="s">
        <v>50</v>
      </c>
      <c r="M4170" s="1" t="s">
        <v>90</v>
      </c>
      <c r="N4170" s="1" t="s">
        <v>31</v>
      </c>
      <c r="O4170" s="1" t="s">
        <v>31</v>
      </c>
      <c r="R4170" s="1" t="s">
        <v>30470</v>
      </c>
      <c r="S4170" s="1" t="s">
        <v>10</v>
      </c>
      <c r="T4170" s="1">
        <v>6</v>
      </c>
      <c r="U4170" s="1">
        <v>643</v>
      </c>
      <c r="V4170" s="3">
        <v>2</v>
      </c>
      <c r="W4170" s="12" t="e">
        <v>#N/A</v>
      </c>
      <c r="X4170" s="12" t="e">
        <v>#N/A</v>
      </c>
      <c r="Y4170" s="12" t="e">
        <v>#N/A</v>
      </c>
      <c r="Z4170" s="9">
        <v>0.36036000000000001</v>
      </c>
      <c r="AA4170" s="10">
        <v>80</v>
      </c>
      <c r="AB4170" s="10">
        <v>142</v>
      </c>
      <c r="AC4170" s="20">
        <v>0.99</v>
      </c>
      <c r="AD4170" s="20">
        <v>0.75810026828952204</v>
      </c>
      <c r="AE4170" s="20">
        <v>1</v>
      </c>
      <c r="AF4170" s="15">
        <v>0.32558100000000001</v>
      </c>
      <c r="AG4170" s="16">
        <v>42</v>
      </c>
      <c r="AH4170" s="16">
        <v>87</v>
      </c>
      <c r="AI4170" s="22">
        <v>1</v>
      </c>
      <c r="AJ4170" s="22">
        <v>0.74066048885542501</v>
      </c>
      <c r="AK4170" s="22">
        <v>1</v>
      </c>
      <c r="AL4170" s="18">
        <f t="shared" si="585"/>
        <v>1</v>
      </c>
      <c r="AM4170" s="18">
        <f t="shared" si="586"/>
        <v>1</v>
      </c>
      <c r="AN4170" s="18">
        <f t="shared" si="587"/>
        <v>1</v>
      </c>
      <c r="AO4170" s="18">
        <f t="shared" si="588"/>
        <v>1</v>
      </c>
      <c r="AP4170" s="18">
        <f t="shared" si="589"/>
        <v>1</v>
      </c>
      <c r="AQ4170" s="18">
        <f t="shared" si="590"/>
        <v>1</v>
      </c>
      <c r="AR4170" s="18">
        <f t="shared" si="591"/>
        <v>0</v>
      </c>
      <c r="AS4170" s="18">
        <f t="shared" si="592"/>
        <v>0</v>
      </c>
      <c r="AT4170" s="18">
        <f t="shared" si="593"/>
        <v>0</v>
      </c>
      <c r="AU4170" s="1" t="s">
        <v>30473</v>
      </c>
      <c r="AV4170" s="1" t="s">
        <v>30474</v>
      </c>
      <c r="AW4170" s="1" t="s">
        <v>30475</v>
      </c>
      <c r="AX4170" s="1" t="s">
        <v>30476</v>
      </c>
      <c r="AY4170" s="1" t="s">
        <v>30477</v>
      </c>
      <c r="AZ4170" s="1" t="s">
        <v>30478</v>
      </c>
      <c r="BA4170" s="1">
        <v>186</v>
      </c>
      <c r="BC4170" s="1" t="s">
        <v>4</v>
      </c>
      <c r="BH4170" s="1" t="s">
        <v>30479</v>
      </c>
      <c r="BK4170" s="1" t="s">
        <v>305</v>
      </c>
      <c r="BL4170" s="1">
        <v>1</v>
      </c>
      <c r="BR4170" s="1" t="s">
        <v>30480</v>
      </c>
      <c r="BS4170" s="1">
        <v>0.57699999999999996</v>
      </c>
      <c r="BU4170" s="1" t="s">
        <v>4</v>
      </c>
    </row>
    <row r="4171" spans="1:73" x14ac:dyDescent="0.25">
      <c r="A4171" s="2" t="s">
        <v>30481</v>
      </c>
      <c r="B4171" s="1">
        <v>9230</v>
      </c>
      <c r="C4171" s="1">
        <v>19</v>
      </c>
      <c r="D4171" s="1">
        <v>8468546</v>
      </c>
      <c r="E4171" s="1">
        <v>8468546</v>
      </c>
      <c r="F4171" s="1" t="s">
        <v>6</v>
      </c>
      <c r="G4171" s="2" t="s">
        <v>30482</v>
      </c>
      <c r="K4171" s="2" t="s">
        <v>586</v>
      </c>
      <c r="L4171" s="1" t="s">
        <v>50</v>
      </c>
      <c r="M4171" s="1" t="s">
        <v>51</v>
      </c>
      <c r="N4171" s="1" t="s">
        <v>52</v>
      </c>
      <c r="O4171" s="1" t="s">
        <v>52</v>
      </c>
      <c r="R4171" s="1" t="s">
        <v>30483</v>
      </c>
      <c r="S4171" s="1" t="s">
        <v>6</v>
      </c>
      <c r="T4171" s="1">
        <v>5</v>
      </c>
      <c r="U4171" s="1" t="s">
        <v>4</v>
      </c>
      <c r="V4171" s="3">
        <v>2</v>
      </c>
      <c r="W4171" s="12" t="e">
        <v>#N/A</v>
      </c>
      <c r="X4171" s="12" t="e">
        <v>#N/A</v>
      </c>
      <c r="Y4171" s="12" t="e">
        <v>#N/A</v>
      </c>
      <c r="Z4171" s="9">
        <v>0.28000000000000003</v>
      </c>
      <c r="AA4171" s="10">
        <v>7</v>
      </c>
      <c r="AB4171" s="10">
        <v>18</v>
      </c>
      <c r="AC4171" s="20">
        <v>0.77</v>
      </c>
      <c r="AD4171" s="20">
        <v>0.362973802023911</v>
      </c>
      <c r="AE4171" s="20">
        <v>0.98267619883224899</v>
      </c>
      <c r="AF4171" s="15">
        <v>0.17241400000000001</v>
      </c>
      <c r="AG4171" s="16">
        <v>5</v>
      </c>
      <c r="AH4171" s="16">
        <v>24</v>
      </c>
      <c r="AI4171" s="22">
        <v>0.61</v>
      </c>
      <c r="AJ4171" s="22">
        <v>0.25038099275039899</v>
      </c>
      <c r="AK4171" s="22">
        <v>0.96765771924063604</v>
      </c>
      <c r="AL4171" s="18">
        <f t="shared" si="585"/>
        <v>1</v>
      </c>
      <c r="AM4171" s="18">
        <f t="shared" si="586"/>
        <v>1</v>
      </c>
      <c r="AN4171" s="18">
        <f t="shared" si="587"/>
        <v>1</v>
      </c>
      <c r="AO4171" s="18">
        <f t="shared" si="588"/>
        <v>1</v>
      </c>
      <c r="AP4171" s="18">
        <f t="shared" si="589"/>
        <v>1</v>
      </c>
      <c r="AQ4171" s="18">
        <f t="shared" si="590"/>
        <v>0</v>
      </c>
      <c r="AR4171" s="18">
        <f t="shared" si="591"/>
        <v>0</v>
      </c>
      <c r="AS4171" s="18">
        <f t="shared" si="592"/>
        <v>0</v>
      </c>
      <c r="AT4171" s="18">
        <f t="shared" si="593"/>
        <v>0</v>
      </c>
      <c r="AV4171" s="1" t="s">
        <v>30484</v>
      </c>
      <c r="AW4171" s="1" t="s">
        <v>30485</v>
      </c>
      <c r="AX4171" s="1" t="s">
        <v>30486</v>
      </c>
      <c r="AY4171" s="1" t="s">
        <v>30487</v>
      </c>
      <c r="AZ4171" s="1" t="s">
        <v>30488</v>
      </c>
      <c r="BC4171" s="1" t="s">
        <v>4</v>
      </c>
      <c r="BF4171" s="1" t="s">
        <v>30489</v>
      </c>
      <c r="BG4171" s="1" t="s">
        <v>18511</v>
      </c>
      <c r="BH4171" s="1" t="s">
        <v>30490</v>
      </c>
      <c r="BL4171" s="1">
        <v>0</v>
      </c>
      <c r="BR4171" s="1" t="s">
        <v>30491</v>
      </c>
      <c r="BS4171" s="1">
        <v>0.71599999999999997</v>
      </c>
      <c r="BU4171" s="1" t="s">
        <v>4</v>
      </c>
    </row>
    <row r="4172" spans="1:73" x14ac:dyDescent="0.25">
      <c r="A4172" s="2" t="s">
        <v>30492</v>
      </c>
      <c r="B4172" s="1">
        <v>22841</v>
      </c>
      <c r="C4172" s="1">
        <v>10</v>
      </c>
      <c r="D4172" s="1">
        <v>119798562</v>
      </c>
      <c r="E4172" s="1">
        <v>119798562</v>
      </c>
      <c r="F4172" s="1" t="s">
        <v>6</v>
      </c>
      <c r="G4172" s="2" t="s">
        <v>30493</v>
      </c>
      <c r="H4172" s="2" t="s">
        <v>30495</v>
      </c>
      <c r="I4172" s="2" t="s">
        <v>30496</v>
      </c>
      <c r="J4172" s="2" t="s">
        <v>30497</v>
      </c>
      <c r="K4172" s="2" t="s">
        <v>49</v>
      </c>
      <c r="L4172" s="1" t="s">
        <v>50</v>
      </c>
      <c r="M4172" s="1" t="s">
        <v>90</v>
      </c>
      <c r="N4172" s="1" t="s">
        <v>31</v>
      </c>
      <c r="O4172" s="1" t="s">
        <v>31</v>
      </c>
      <c r="R4172" s="1" t="s">
        <v>30494</v>
      </c>
      <c r="S4172" s="1" t="s">
        <v>10</v>
      </c>
      <c r="T4172" s="1">
        <v>3</v>
      </c>
      <c r="U4172" s="1">
        <v>1626</v>
      </c>
      <c r="V4172" s="3">
        <v>2</v>
      </c>
      <c r="W4172" s="12" t="e">
        <v>#N/A</v>
      </c>
      <c r="X4172" s="12" t="e">
        <v>#N/A</v>
      </c>
      <c r="Y4172" s="12" t="e">
        <v>#N/A</v>
      </c>
      <c r="Z4172" s="9">
        <v>0.352217</v>
      </c>
      <c r="AA4172" s="10">
        <v>143</v>
      </c>
      <c r="AB4172" s="10">
        <v>263</v>
      </c>
      <c r="AC4172" s="20">
        <v>0.97</v>
      </c>
      <c r="AD4172" s="20">
        <v>0.77794668736898998</v>
      </c>
      <c r="AE4172" s="20">
        <v>1</v>
      </c>
      <c r="AF4172" s="15">
        <v>0.26356600000000002</v>
      </c>
      <c r="AG4172" s="16">
        <v>68</v>
      </c>
      <c r="AH4172" s="16">
        <v>190</v>
      </c>
      <c r="AI4172" s="22">
        <v>0.93</v>
      </c>
      <c r="AJ4172" s="22">
        <v>0.679255329384436</v>
      </c>
      <c r="AK4172" s="22">
        <v>1</v>
      </c>
      <c r="AL4172" s="18">
        <f t="shared" si="585"/>
        <v>1</v>
      </c>
      <c r="AM4172" s="18">
        <f t="shared" si="586"/>
        <v>1</v>
      </c>
      <c r="AN4172" s="18">
        <f t="shared" si="587"/>
        <v>1</v>
      </c>
      <c r="AO4172" s="18">
        <f t="shared" si="588"/>
        <v>1</v>
      </c>
      <c r="AP4172" s="18">
        <f t="shared" si="589"/>
        <v>1</v>
      </c>
      <c r="AQ4172" s="18">
        <f t="shared" si="590"/>
        <v>1</v>
      </c>
      <c r="AR4172" s="18">
        <f t="shared" si="591"/>
        <v>0</v>
      </c>
      <c r="AS4172" s="18">
        <f t="shared" si="592"/>
        <v>0</v>
      </c>
      <c r="AT4172" s="18">
        <f t="shared" si="593"/>
        <v>0</v>
      </c>
      <c r="AU4172" s="1" t="s">
        <v>30498</v>
      </c>
      <c r="AV4172" s="1" t="s">
        <v>30499</v>
      </c>
      <c r="AW4172" s="1" t="s">
        <v>30500</v>
      </c>
      <c r="AX4172" s="1" t="s">
        <v>30501</v>
      </c>
      <c r="AY4172" s="1" t="s">
        <v>30502</v>
      </c>
      <c r="AZ4172" s="1" t="s">
        <v>30503</v>
      </c>
      <c r="BA4172" s="1">
        <v>396</v>
      </c>
      <c r="BC4172" s="1" t="s">
        <v>4</v>
      </c>
      <c r="BF4172" s="1" t="s">
        <v>4058</v>
      </c>
      <c r="BG4172" s="1" t="s">
        <v>30504</v>
      </c>
      <c r="BH4172" s="1" t="s">
        <v>18681</v>
      </c>
      <c r="BL4172" s="1">
        <v>0</v>
      </c>
      <c r="BN4172" s="1" t="s">
        <v>30505</v>
      </c>
      <c r="BP4172" s="1" t="s">
        <v>30506</v>
      </c>
      <c r="BR4172" s="1" t="s">
        <v>30507</v>
      </c>
      <c r="BS4172" s="1">
        <v>0.373</v>
      </c>
      <c r="BU4172" s="1" t="s">
        <v>4</v>
      </c>
    </row>
    <row r="4173" spans="1:73" x14ac:dyDescent="0.25">
      <c r="A4173" s="2" t="s">
        <v>30508</v>
      </c>
      <c r="B4173" s="1">
        <v>5872</v>
      </c>
      <c r="C4173" s="1">
        <v>1</v>
      </c>
      <c r="D4173" s="1">
        <v>153954913</v>
      </c>
      <c r="E4173" s="1">
        <v>153954913</v>
      </c>
      <c r="F4173" s="1" t="s">
        <v>6</v>
      </c>
      <c r="G4173" s="2" t="s">
        <v>30522</v>
      </c>
      <c r="H4173" s="2" t="s">
        <v>30523</v>
      </c>
      <c r="I4173" s="2" t="s">
        <v>30524</v>
      </c>
      <c r="J4173" s="2" t="s">
        <v>30525</v>
      </c>
      <c r="K4173" s="2" t="s">
        <v>30</v>
      </c>
      <c r="L4173" s="1" t="s">
        <v>8</v>
      </c>
      <c r="M4173" s="1" t="s">
        <v>51</v>
      </c>
      <c r="N4173" s="1" t="s">
        <v>10</v>
      </c>
      <c r="O4173" s="1" t="s">
        <v>10</v>
      </c>
      <c r="R4173" s="1" t="s">
        <v>30510</v>
      </c>
      <c r="S4173" s="1" t="s">
        <v>10</v>
      </c>
      <c r="T4173" s="1">
        <v>7</v>
      </c>
      <c r="U4173" s="1">
        <v>582</v>
      </c>
      <c r="V4173" s="3">
        <v>2</v>
      </c>
      <c r="W4173" s="12" t="e">
        <v>#N/A</v>
      </c>
      <c r="X4173" s="12" t="e">
        <v>#N/A</v>
      </c>
      <c r="Y4173" s="12" t="e">
        <v>#N/A</v>
      </c>
      <c r="Z4173" s="9" t="s">
        <v>4</v>
      </c>
      <c r="AA4173" s="10" t="s">
        <v>4</v>
      </c>
      <c r="AB4173" s="10" t="s">
        <v>4</v>
      </c>
      <c r="AC4173" s="20">
        <v>0</v>
      </c>
      <c r="AD4173" s="20">
        <v>0</v>
      </c>
      <c r="AE4173" s="20">
        <v>0</v>
      </c>
      <c r="AF4173" s="15">
        <v>0</v>
      </c>
      <c r="AG4173" s="16">
        <v>8</v>
      </c>
      <c r="AH4173" s="16">
        <v>1629</v>
      </c>
      <c r="AI4173" s="22">
        <v>0.02</v>
      </c>
      <c r="AJ4173" s="22">
        <v>1.46208998574967E-3</v>
      </c>
      <c r="AK4173" s="22">
        <v>6.09346430654326E-2</v>
      </c>
      <c r="AL4173" s="18">
        <f t="shared" si="585"/>
        <v>0</v>
      </c>
      <c r="AM4173" s="18">
        <f t="shared" si="586"/>
        <v>0</v>
      </c>
      <c r="AN4173" s="18">
        <f t="shared" si="587"/>
        <v>0</v>
      </c>
      <c r="AO4173" s="18">
        <f t="shared" si="588"/>
        <v>0</v>
      </c>
      <c r="AP4173" s="18">
        <f t="shared" si="589"/>
        <v>0</v>
      </c>
      <c r="AQ4173" s="18">
        <f t="shared" si="590"/>
        <v>0</v>
      </c>
      <c r="AR4173" s="18">
        <f t="shared" si="591"/>
        <v>1</v>
      </c>
      <c r="AS4173" s="18">
        <f t="shared" si="592"/>
        <v>1</v>
      </c>
      <c r="AT4173" s="18">
        <f t="shared" si="593"/>
        <v>1</v>
      </c>
      <c r="AU4173" s="1" t="s">
        <v>30511</v>
      </c>
      <c r="AV4173" s="1" t="s">
        <v>30512</v>
      </c>
      <c r="AW4173" s="1" t="s">
        <v>30513</v>
      </c>
      <c r="AX4173" s="1" t="s">
        <v>30514</v>
      </c>
      <c r="AY4173" s="1" t="s">
        <v>30515</v>
      </c>
      <c r="AZ4173" s="1" t="s">
        <v>30516</v>
      </c>
      <c r="BA4173" s="1">
        <v>163</v>
      </c>
      <c r="BC4173" s="1" t="s">
        <v>4</v>
      </c>
      <c r="BF4173" s="1" t="s">
        <v>30517</v>
      </c>
      <c r="BG4173" s="1" t="s">
        <v>30518</v>
      </c>
      <c r="BH4173" s="1" t="s">
        <v>30519</v>
      </c>
      <c r="BL4173" s="1">
        <v>0</v>
      </c>
      <c r="BM4173" s="1" t="s">
        <v>30520</v>
      </c>
      <c r="BO4173" s="1" t="s">
        <v>27737</v>
      </c>
      <c r="BR4173" s="1" t="s">
        <v>30526</v>
      </c>
      <c r="BS4173" s="1">
        <v>0.47799999999999998</v>
      </c>
      <c r="BT4173" s="1" t="s">
        <v>4</v>
      </c>
      <c r="BU4173" s="1" t="s">
        <v>4</v>
      </c>
    </row>
    <row r="4174" spans="1:73" x14ac:dyDescent="0.25">
      <c r="A4174" s="2" t="s">
        <v>30508</v>
      </c>
      <c r="B4174" s="1">
        <v>5872</v>
      </c>
      <c r="C4174" s="1">
        <v>1</v>
      </c>
      <c r="D4174" s="1">
        <v>153954699</v>
      </c>
      <c r="E4174" s="1">
        <v>153954699</v>
      </c>
      <c r="F4174" s="1" t="s">
        <v>6</v>
      </c>
      <c r="G4174" s="2" t="s">
        <v>30509</v>
      </c>
      <c r="K4174" s="2" t="s">
        <v>683</v>
      </c>
      <c r="L4174" s="1" t="s">
        <v>50</v>
      </c>
      <c r="M4174" s="1" t="s">
        <v>90</v>
      </c>
      <c r="N4174" s="1" t="s">
        <v>31</v>
      </c>
      <c r="O4174" s="1" t="s">
        <v>31</v>
      </c>
      <c r="R4174" s="1" t="s">
        <v>30510</v>
      </c>
      <c r="S4174" s="1" t="s">
        <v>10</v>
      </c>
      <c r="T4174" s="1" t="s">
        <v>4</v>
      </c>
      <c r="U4174" s="1" t="s">
        <v>4</v>
      </c>
      <c r="V4174" s="3">
        <v>2</v>
      </c>
      <c r="W4174" s="12" t="e">
        <v>#N/A</v>
      </c>
      <c r="X4174" s="12" t="e">
        <v>#N/A</v>
      </c>
      <c r="Y4174" s="12" t="e">
        <v>#N/A</v>
      </c>
      <c r="Z4174" s="9">
        <v>0.42580600000000002</v>
      </c>
      <c r="AA4174" s="10">
        <v>66</v>
      </c>
      <c r="AB4174" s="10">
        <v>89</v>
      </c>
      <c r="AC4174" s="20">
        <v>1</v>
      </c>
      <c r="AD4174" s="20">
        <v>0.82151396732675996</v>
      </c>
      <c r="AE4174" s="20">
        <v>1</v>
      </c>
      <c r="AF4174" s="15">
        <v>0.32608700000000002</v>
      </c>
      <c r="AG4174" s="16">
        <v>30</v>
      </c>
      <c r="AH4174" s="16">
        <v>62</v>
      </c>
      <c r="AI4174" s="22">
        <v>1</v>
      </c>
      <c r="AJ4174" s="22">
        <v>0.70249936891277198</v>
      </c>
      <c r="AK4174" s="22">
        <v>1</v>
      </c>
      <c r="AL4174" s="18">
        <f t="shared" si="585"/>
        <v>1</v>
      </c>
      <c r="AM4174" s="18">
        <f t="shared" si="586"/>
        <v>1</v>
      </c>
      <c r="AN4174" s="18">
        <f t="shared" si="587"/>
        <v>1</v>
      </c>
      <c r="AO4174" s="18">
        <f t="shared" si="588"/>
        <v>1</v>
      </c>
      <c r="AP4174" s="18">
        <f t="shared" si="589"/>
        <v>1</v>
      </c>
      <c r="AQ4174" s="18">
        <f t="shared" si="590"/>
        <v>1</v>
      </c>
      <c r="AR4174" s="18">
        <f t="shared" si="591"/>
        <v>0</v>
      </c>
      <c r="AS4174" s="18">
        <f t="shared" si="592"/>
        <v>0</v>
      </c>
      <c r="AT4174" s="18">
        <f t="shared" si="593"/>
        <v>0</v>
      </c>
      <c r="AU4174" s="1" t="s">
        <v>30511</v>
      </c>
      <c r="AV4174" s="1" t="s">
        <v>30512</v>
      </c>
      <c r="AW4174" s="1" t="s">
        <v>30513</v>
      </c>
      <c r="AX4174" s="1" t="s">
        <v>30514</v>
      </c>
      <c r="AY4174" s="1" t="s">
        <v>30515</v>
      </c>
      <c r="AZ4174" s="1" t="s">
        <v>30516</v>
      </c>
      <c r="BC4174" s="1" t="s">
        <v>4</v>
      </c>
      <c r="BF4174" s="1" t="s">
        <v>30517</v>
      </c>
      <c r="BG4174" s="1" t="s">
        <v>30518</v>
      </c>
      <c r="BH4174" s="1" t="s">
        <v>30519</v>
      </c>
      <c r="BL4174" s="1">
        <v>0</v>
      </c>
      <c r="BM4174" s="1" t="s">
        <v>30520</v>
      </c>
      <c r="BO4174" s="1" t="s">
        <v>27737</v>
      </c>
      <c r="BR4174" s="1" t="s">
        <v>30521</v>
      </c>
      <c r="BS4174" s="1">
        <v>0.40799999999999997</v>
      </c>
      <c r="BU4174" s="1" t="s">
        <v>4</v>
      </c>
    </row>
    <row r="4175" spans="1:73" x14ac:dyDescent="0.25">
      <c r="A4175" s="2" t="s">
        <v>30527</v>
      </c>
      <c r="B4175" s="1">
        <v>9609</v>
      </c>
      <c r="C4175" s="1">
        <v>22</v>
      </c>
      <c r="D4175" s="1">
        <v>23492330</v>
      </c>
      <c r="E4175" s="1">
        <v>23492330</v>
      </c>
      <c r="F4175" s="1" t="s">
        <v>6</v>
      </c>
      <c r="G4175" s="2" t="s">
        <v>30528</v>
      </c>
      <c r="H4175" s="2" t="s">
        <v>2247</v>
      </c>
      <c r="I4175" s="2" t="s">
        <v>15595</v>
      </c>
      <c r="J4175" s="2" t="s">
        <v>15596</v>
      </c>
      <c r="K4175" s="2" t="s">
        <v>135</v>
      </c>
      <c r="L4175" s="1" t="s">
        <v>50</v>
      </c>
      <c r="M4175" s="1" t="s">
        <v>90</v>
      </c>
      <c r="N4175" s="1" t="s">
        <v>31</v>
      </c>
      <c r="O4175" s="1" t="s">
        <v>31</v>
      </c>
      <c r="R4175" s="1" t="s">
        <v>30529</v>
      </c>
      <c r="S4175" s="1" t="s">
        <v>6</v>
      </c>
      <c r="T4175" s="1">
        <v>3</v>
      </c>
      <c r="U4175" s="1">
        <v>388</v>
      </c>
      <c r="V4175" s="3">
        <v>2</v>
      </c>
      <c r="W4175" s="12" t="e">
        <v>#N/A</v>
      </c>
      <c r="X4175" s="12" t="e">
        <v>#N/A</v>
      </c>
      <c r="Y4175" s="12" t="e">
        <v>#N/A</v>
      </c>
      <c r="Z4175" s="9">
        <v>0.27777800000000002</v>
      </c>
      <c r="AA4175" s="10">
        <v>15</v>
      </c>
      <c r="AB4175" s="10">
        <v>39</v>
      </c>
      <c r="AC4175" s="20">
        <v>0.81</v>
      </c>
      <c r="AD4175" s="20">
        <v>0.48213393262360299</v>
      </c>
      <c r="AE4175" s="20">
        <v>0.984375064532934</v>
      </c>
      <c r="AF4175" s="15">
        <v>0.25862099999999999</v>
      </c>
      <c r="AG4175" s="16">
        <v>15</v>
      </c>
      <c r="AH4175" s="16">
        <v>43</v>
      </c>
      <c r="AI4175" s="22">
        <v>0.92</v>
      </c>
      <c r="AJ4175" s="22">
        <v>0.51680960781850704</v>
      </c>
      <c r="AK4175" s="22">
        <v>1</v>
      </c>
      <c r="AL4175" s="18">
        <f t="shared" si="585"/>
        <v>1</v>
      </c>
      <c r="AM4175" s="18">
        <f t="shared" si="586"/>
        <v>1</v>
      </c>
      <c r="AN4175" s="18">
        <f t="shared" si="587"/>
        <v>1</v>
      </c>
      <c r="AO4175" s="18">
        <f t="shared" si="588"/>
        <v>1</v>
      </c>
      <c r="AP4175" s="18">
        <f t="shared" si="589"/>
        <v>1</v>
      </c>
      <c r="AQ4175" s="18">
        <f t="shared" si="590"/>
        <v>1</v>
      </c>
      <c r="AR4175" s="18">
        <f t="shared" si="591"/>
        <v>0</v>
      </c>
      <c r="AS4175" s="18">
        <f t="shared" si="592"/>
        <v>0</v>
      </c>
      <c r="AT4175" s="18">
        <f t="shared" si="593"/>
        <v>0</v>
      </c>
      <c r="AU4175" s="1" t="s">
        <v>30530</v>
      </c>
      <c r="AV4175" s="1" t="s">
        <v>30531</v>
      </c>
      <c r="AW4175" s="1" t="s">
        <v>30532</v>
      </c>
      <c r="AX4175" s="1" t="s">
        <v>30533</v>
      </c>
      <c r="AY4175" s="1" t="s">
        <v>30534</v>
      </c>
      <c r="AZ4175" s="1" t="s">
        <v>30535</v>
      </c>
      <c r="BA4175" s="1">
        <v>116</v>
      </c>
      <c r="BC4175" s="1" t="s">
        <v>4</v>
      </c>
      <c r="BF4175" s="1" t="s">
        <v>11942</v>
      </c>
      <c r="BG4175" s="1" t="s">
        <v>22644</v>
      </c>
      <c r="BH4175" s="1" t="s">
        <v>5058</v>
      </c>
      <c r="BK4175" s="1" t="s">
        <v>512</v>
      </c>
      <c r="BL4175" s="1">
        <v>2</v>
      </c>
      <c r="BM4175" s="1" t="s">
        <v>12273</v>
      </c>
      <c r="BP4175" s="1" t="s">
        <v>30536</v>
      </c>
      <c r="BR4175" s="1" t="s">
        <v>30537</v>
      </c>
      <c r="BS4175" s="1">
        <v>0.57699999999999996</v>
      </c>
      <c r="BU4175" s="1" t="s">
        <v>4</v>
      </c>
    </row>
    <row r="4176" spans="1:73" x14ac:dyDescent="0.25">
      <c r="A4176" s="2" t="s">
        <v>30538</v>
      </c>
      <c r="B4176" s="1">
        <v>5868</v>
      </c>
      <c r="C4176" s="1">
        <v>3</v>
      </c>
      <c r="D4176" s="1">
        <v>20019880</v>
      </c>
      <c r="E4176" s="1">
        <v>20019881</v>
      </c>
      <c r="F4176" s="1" t="s">
        <v>6</v>
      </c>
      <c r="G4176" s="2" t="s">
        <v>30539</v>
      </c>
      <c r="H4176" s="2" t="s">
        <v>30542</v>
      </c>
      <c r="I4176" s="2" t="s">
        <v>30543</v>
      </c>
      <c r="J4176" s="2" t="s">
        <v>30544</v>
      </c>
      <c r="K4176" s="2" t="s">
        <v>436</v>
      </c>
      <c r="L4176" s="1" t="s">
        <v>437</v>
      </c>
      <c r="M4176" s="1" t="s">
        <v>10</v>
      </c>
      <c r="N4176" s="1" t="s">
        <v>52</v>
      </c>
      <c r="O4176" s="1" t="s">
        <v>52</v>
      </c>
      <c r="R4176" s="1" t="s">
        <v>30540</v>
      </c>
      <c r="S4176" s="1" t="s">
        <v>6</v>
      </c>
      <c r="T4176" s="1">
        <v>5</v>
      </c>
      <c r="U4176" s="1" t="s">
        <v>30541</v>
      </c>
      <c r="V4176" s="3">
        <v>2</v>
      </c>
      <c r="W4176" s="12" t="e">
        <v>#N/A</v>
      </c>
      <c r="X4176" s="12" t="e">
        <v>#N/A</v>
      </c>
      <c r="Y4176" s="12" t="e">
        <v>#N/A</v>
      </c>
      <c r="Z4176" s="9" t="s">
        <v>4</v>
      </c>
      <c r="AA4176" s="10" t="s">
        <v>4</v>
      </c>
      <c r="AB4176" s="10" t="s">
        <v>4</v>
      </c>
      <c r="AC4176" s="20">
        <v>0</v>
      </c>
      <c r="AD4176" s="20">
        <v>0</v>
      </c>
      <c r="AE4176" s="20">
        <v>0</v>
      </c>
      <c r="AF4176" s="15">
        <v>0.02</v>
      </c>
      <c r="AG4176" s="16">
        <v>10</v>
      </c>
      <c r="AH4176" s="16">
        <v>406</v>
      </c>
      <c r="AI4176" s="22">
        <v>0.09</v>
      </c>
      <c r="AJ4176" s="22">
        <v>3.04920006079278E-2</v>
      </c>
      <c r="AK4176" s="22">
        <v>0.18944445752126701</v>
      </c>
      <c r="AL4176" s="18">
        <f t="shared" si="585"/>
        <v>0</v>
      </c>
      <c r="AM4176" s="18">
        <f t="shared" si="586"/>
        <v>0</v>
      </c>
      <c r="AN4176" s="18">
        <f t="shared" si="587"/>
        <v>0</v>
      </c>
      <c r="AO4176" s="18">
        <f t="shared" si="588"/>
        <v>0</v>
      </c>
      <c r="AP4176" s="18">
        <f t="shared" si="589"/>
        <v>0</v>
      </c>
      <c r="AQ4176" s="18">
        <f t="shared" si="590"/>
        <v>0</v>
      </c>
      <c r="AR4176" s="18">
        <f t="shared" si="591"/>
        <v>1</v>
      </c>
      <c r="AS4176" s="18">
        <f t="shared" si="592"/>
        <v>1</v>
      </c>
      <c r="AT4176" s="18">
        <f t="shared" si="593"/>
        <v>1</v>
      </c>
      <c r="AU4176" s="1" t="s">
        <v>30545</v>
      </c>
      <c r="AV4176" s="1" t="s">
        <v>30546</v>
      </c>
      <c r="AW4176" s="1" t="s">
        <v>30547</v>
      </c>
      <c r="AX4176" s="1" t="s">
        <v>30548</v>
      </c>
      <c r="AY4176" s="1" t="s">
        <v>30549</v>
      </c>
      <c r="AZ4176" s="1" t="s">
        <v>30550</v>
      </c>
      <c r="BA4176" s="1">
        <v>173</v>
      </c>
      <c r="BC4176" s="1" t="s">
        <v>4</v>
      </c>
      <c r="BF4176" s="1" t="s">
        <v>30551</v>
      </c>
      <c r="BG4176" s="1" t="s">
        <v>30552</v>
      </c>
      <c r="BH4176" s="1" t="s">
        <v>30490</v>
      </c>
      <c r="BL4176" s="1">
        <v>0</v>
      </c>
      <c r="BR4176" s="1" t="s">
        <v>30553</v>
      </c>
      <c r="BS4176" s="1">
        <v>0.29199999999999998</v>
      </c>
      <c r="BT4176" s="1" t="s">
        <v>4</v>
      </c>
      <c r="BU4176" s="1" t="s">
        <v>4</v>
      </c>
    </row>
    <row r="4177" spans="1:83" x14ac:dyDescent="0.25">
      <c r="A4177" s="2" t="s">
        <v>11874</v>
      </c>
      <c r="B4177" s="1">
        <v>79874</v>
      </c>
      <c r="C4177" s="1">
        <v>16</v>
      </c>
      <c r="D4177" s="1">
        <v>28931200</v>
      </c>
      <c r="E4177" s="1">
        <v>28931202</v>
      </c>
      <c r="F4177" s="1" t="s">
        <v>6</v>
      </c>
      <c r="G4177" s="2" t="s">
        <v>11875</v>
      </c>
      <c r="H4177" s="2" t="s">
        <v>2341</v>
      </c>
      <c r="I4177" s="2" t="s">
        <v>2342</v>
      </c>
      <c r="J4177" s="2" t="s">
        <v>11878</v>
      </c>
      <c r="K4177" s="2" t="s">
        <v>153</v>
      </c>
      <c r="L4177" s="1" t="s">
        <v>8</v>
      </c>
      <c r="M4177" s="1" t="s">
        <v>343</v>
      </c>
      <c r="N4177" s="1" t="s">
        <v>10</v>
      </c>
      <c r="O4177" s="1" t="s">
        <v>10</v>
      </c>
      <c r="R4177" s="1" t="s">
        <v>11876</v>
      </c>
      <c r="S4177" s="1" t="s">
        <v>10</v>
      </c>
      <c r="T4177" s="1">
        <v>3</v>
      </c>
      <c r="U4177" s="1" t="s">
        <v>11877</v>
      </c>
      <c r="V4177" s="3">
        <v>2</v>
      </c>
      <c r="W4177" s="12" t="e">
        <v>#N/A</v>
      </c>
      <c r="X4177" s="12" t="e">
        <v>#N/A</v>
      </c>
      <c r="Y4177" s="12" t="e">
        <v>#N/A</v>
      </c>
      <c r="Z4177" s="9">
        <v>0.04</v>
      </c>
      <c r="AA4177" s="10">
        <v>7</v>
      </c>
      <c r="AB4177" s="10">
        <v>158</v>
      </c>
      <c r="AC4177" s="20">
        <v>0.12</v>
      </c>
      <c r="AD4177" s="20">
        <v>4.57331676370894E-2</v>
      </c>
      <c r="AE4177" s="20">
        <v>0.25181563898560699</v>
      </c>
      <c r="AF4177" s="15" t="s">
        <v>4</v>
      </c>
      <c r="AG4177" s="16" t="s">
        <v>4</v>
      </c>
      <c r="AH4177" s="16" t="s">
        <v>4</v>
      </c>
      <c r="AI4177" s="22">
        <v>0</v>
      </c>
      <c r="AJ4177" s="22">
        <v>0</v>
      </c>
      <c r="AK4177" s="22">
        <v>0</v>
      </c>
      <c r="AL4177" s="18">
        <f t="shared" si="585"/>
        <v>0</v>
      </c>
      <c r="AM4177" s="18">
        <f t="shared" si="586"/>
        <v>0</v>
      </c>
      <c r="AN4177" s="18">
        <f t="shared" si="587"/>
        <v>0</v>
      </c>
      <c r="AO4177" s="18">
        <f t="shared" si="588"/>
        <v>0</v>
      </c>
      <c r="AP4177" s="18">
        <f t="shared" si="589"/>
        <v>0</v>
      </c>
      <c r="AQ4177" s="18">
        <f t="shared" si="590"/>
        <v>0</v>
      </c>
      <c r="AR4177" s="18">
        <f t="shared" si="591"/>
        <v>0</v>
      </c>
      <c r="AS4177" s="18">
        <f t="shared" si="592"/>
        <v>0</v>
      </c>
      <c r="AT4177" s="18">
        <f t="shared" si="593"/>
        <v>0</v>
      </c>
      <c r="AU4177" s="1" t="s">
        <v>11879</v>
      </c>
      <c r="AV4177" s="1" t="s">
        <v>11880</v>
      </c>
      <c r="AW4177" s="1" t="s">
        <v>11881</v>
      </c>
      <c r="AX4177" s="1" t="s">
        <v>11882</v>
      </c>
      <c r="AY4177" s="1" t="s">
        <v>11883</v>
      </c>
      <c r="AZ4177" s="1" t="s">
        <v>11884</v>
      </c>
      <c r="BA4177" s="1">
        <v>113</v>
      </c>
      <c r="BB4177" s="1" t="s">
        <v>11885</v>
      </c>
      <c r="BC4177" s="1" t="s">
        <v>4</v>
      </c>
      <c r="BF4177" s="1" t="s">
        <v>11886</v>
      </c>
      <c r="BG4177" s="1" t="s">
        <v>11887</v>
      </c>
      <c r="BH4177" s="1" t="s">
        <v>11888</v>
      </c>
      <c r="BK4177" s="1" t="s">
        <v>3711</v>
      </c>
      <c r="BL4177" s="1">
        <v>3</v>
      </c>
      <c r="BR4177" s="1" t="s">
        <v>11889</v>
      </c>
      <c r="BS4177" s="1">
        <v>0.52700000000000002</v>
      </c>
      <c r="BT4177" s="1" t="s">
        <v>4</v>
      </c>
      <c r="BU4177" s="1" t="s">
        <v>4</v>
      </c>
    </row>
    <row r="4178" spans="1:83" x14ac:dyDescent="0.25">
      <c r="A4178" s="2" t="s">
        <v>11890</v>
      </c>
      <c r="B4178" s="1">
        <v>5876</v>
      </c>
      <c r="C4178" s="1">
        <v>1</v>
      </c>
      <c r="D4178" s="1">
        <v>76253594</v>
      </c>
      <c r="E4178" s="1">
        <v>76253594</v>
      </c>
      <c r="F4178" s="1" t="s">
        <v>6</v>
      </c>
      <c r="G4178" s="2" t="s">
        <v>30554</v>
      </c>
      <c r="K4178" s="2" t="s">
        <v>683</v>
      </c>
      <c r="L4178" s="1" t="s">
        <v>50</v>
      </c>
      <c r="M4178" s="1" t="s">
        <v>90</v>
      </c>
      <c r="N4178" s="1" t="s">
        <v>52</v>
      </c>
      <c r="O4178" s="1" t="s">
        <v>52</v>
      </c>
      <c r="R4178" s="1" t="s">
        <v>11892</v>
      </c>
      <c r="S4178" s="1" t="s">
        <v>6</v>
      </c>
      <c r="T4178" s="1" t="s">
        <v>4</v>
      </c>
      <c r="U4178" s="1" t="s">
        <v>4</v>
      </c>
      <c r="V4178" s="3">
        <v>2</v>
      </c>
      <c r="W4178" s="12" t="e">
        <v>#N/A</v>
      </c>
      <c r="X4178" s="12" t="e">
        <v>#N/A</v>
      </c>
      <c r="Y4178" s="12" t="e">
        <v>#N/A</v>
      </c>
      <c r="Z4178" s="9">
        <v>0.31927699999999998</v>
      </c>
      <c r="AA4178" s="10">
        <v>53</v>
      </c>
      <c r="AB4178" s="10">
        <v>113</v>
      </c>
      <c r="AC4178" s="20">
        <v>0.88</v>
      </c>
      <c r="AD4178" s="20">
        <v>0.653417055839007</v>
      </c>
      <c r="AE4178" s="20">
        <v>0.98964059033344098</v>
      </c>
      <c r="AF4178" s="15">
        <v>0.35</v>
      </c>
      <c r="AG4178" s="16">
        <v>28</v>
      </c>
      <c r="AH4178" s="16">
        <v>52</v>
      </c>
      <c r="AI4178" s="22">
        <v>1</v>
      </c>
      <c r="AJ4178" s="22">
        <v>0.71816517981537298</v>
      </c>
      <c r="AK4178" s="22">
        <v>1</v>
      </c>
      <c r="AL4178" s="18">
        <f t="shared" si="585"/>
        <v>1</v>
      </c>
      <c r="AM4178" s="18">
        <f t="shared" si="586"/>
        <v>1</v>
      </c>
      <c r="AN4178" s="18">
        <f t="shared" si="587"/>
        <v>1</v>
      </c>
      <c r="AO4178" s="18">
        <f t="shared" si="588"/>
        <v>1</v>
      </c>
      <c r="AP4178" s="18">
        <f t="shared" si="589"/>
        <v>1</v>
      </c>
      <c r="AQ4178" s="18">
        <f t="shared" si="590"/>
        <v>1</v>
      </c>
      <c r="AR4178" s="18">
        <f t="shared" si="591"/>
        <v>0</v>
      </c>
      <c r="AS4178" s="18">
        <f t="shared" si="592"/>
        <v>1</v>
      </c>
      <c r="AT4178" s="18">
        <f t="shared" si="593"/>
        <v>0</v>
      </c>
      <c r="AU4178" s="1" t="s">
        <v>30555</v>
      </c>
      <c r="AV4178" s="1" t="s">
        <v>11894</v>
      </c>
      <c r="AW4178" s="1" t="s">
        <v>11895</v>
      </c>
      <c r="AX4178" s="1" t="s">
        <v>11896</v>
      </c>
      <c r="AY4178" s="1" t="s">
        <v>11897</v>
      </c>
      <c r="AZ4178" s="1" t="s">
        <v>11898</v>
      </c>
      <c r="BC4178" s="1" t="s">
        <v>4</v>
      </c>
      <c r="BF4178" s="1" t="s">
        <v>11899</v>
      </c>
      <c r="BH4178" s="1" t="s">
        <v>11900</v>
      </c>
      <c r="BK4178" s="1" t="s">
        <v>170</v>
      </c>
      <c r="BL4178" s="1">
        <v>1</v>
      </c>
      <c r="BR4178" s="1" t="s">
        <v>30556</v>
      </c>
      <c r="BS4178" s="1">
        <v>0.35299999999999998</v>
      </c>
      <c r="BU4178" s="1" t="s">
        <v>4</v>
      </c>
    </row>
    <row r="4179" spans="1:83" x14ac:dyDescent="0.25">
      <c r="A4179" s="2" t="s">
        <v>30557</v>
      </c>
      <c r="B4179" s="1">
        <v>11159</v>
      </c>
      <c r="C4179" s="1">
        <v>2</v>
      </c>
      <c r="D4179" s="1">
        <v>114390526</v>
      </c>
      <c r="E4179" s="1">
        <v>114390526</v>
      </c>
      <c r="F4179" s="1" t="s">
        <v>6</v>
      </c>
      <c r="G4179" s="2" t="s">
        <v>30559</v>
      </c>
      <c r="K4179" s="2" t="s">
        <v>683</v>
      </c>
      <c r="L4179" s="1" t="s">
        <v>50</v>
      </c>
      <c r="M4179" s="1" t="s">
        <v>51</v>
      </c>
      <c r="N4179" s="1" t="s">
        <v>52</v>
      </c>
      <c r="O4179" s="1" t="s">
        <v>52</v>
      </c>
      <c r="P4179" s="1" t="s">
        <v>30558</v>
      </c>
      <c r="R4179" s="1" t="s">
        <v>30560</v>
      </c>
      <c r="S4179" s="1" t="s">
        <v>6</v>
      </c>
      <c r="T4179" s="1" t="s">
        <v>4</v>
      </c>
      <c r="U4179" s="1" t="s">
        <v>4</v>
      </c>
      <c r="V4179" s="3">
        <v>2</v>
      </c>
      <c r="W4179" s="12" t="e">
        <v>#N/A</v>
      </c>
      <c r="X4179" s="12" t="e">
        <v>#N/A</v>
      </c>
      <c r="Y4179" s="12" t="e">
        <v>#N/A</v>
      </c>
      <c r="Z4179" s="9">
        <v>0.26877499999999999</v>
      </c>
      <c r="AA4179" s="10">
        <v>68</v>
      </c>
      <c r="AB4179" s="10">
        <v>185</v>
      </c>
      <c r="AC4179" s="20">
        <v>0.74</v>
      </c>
      <c r="AD4179" s="20">
        <v>0.56026835857297197</v>
      </c>
      <c r="AE4179" s="20">
        <v>0.92723750511997105</v>
      </c>
      <c r="AF4179" s="15">
        <v>0.28340100000000001</v>
      </c>
      <c r="AG4179" s="16">
        <v>70</v>
      </c>
      <c r="AH4179" s="16">
        <v>177</v>
      </c>
      <c r="AI4179" s="22">
        <v>1</v>
      </c>
      <c r="AJ4179" s="22">
        <v>0.72204528337737595</v>
      </c>
      <c r="AK4179" s="22">
        <v>1</v>
      </c>
      <c r="AL4179" s="18">
        <f t="shared" si="585"/>
        <v>1</v>
      </c>
      <c r="AM4179" s="18">
        <f t="shared" si="586"/>
        <v>1</v>
      </c>
      <c r="AN4179" s="18">
        <f t="shared" si="587"/>
        <v>0</v>
      </c>
      <c r="AO4179" s="18">
        <f t="shared" si="588"/>
        <v>1</v>
      </c>
      <c r="AP4179" s="18">
        <f t="shared" si="589"/>
        <v>1</v>
      </c>
      <c r="AQ4179" s="18">
        <f t="shared" si="590"/>
        <v>1</v>
      </c>
      <c r="AR4179" s="18">
        <f t="shared" si="591"/>
        <v>0</v>
      </c>
      <c r="AS4179" s="18">
        <f t="shared" si="592"/>
        <v>1</v>
      </c>
      <c r="AT4179" s="18">
        <f t="shared" si="593"/>
        <v>0</v>
      </c>
      <c r="AU4179" s="1" t="s">
        <v>30561</v>
      </c>
      <c r="AV4179" s="1" t="s">
        <v>30562</v>
      </c>
      <c r="AW4179" s="1" t="s">
        <v>30563</v>
      </c>
      <c r="AX4179" s="1" t="s">
        <v>30564</v>
      </c>
      <c r="AY4179" s="1" t="s">
        <v>30565</v>
      </c>
      <c r="AZ4179" s="1" t="s">
        <v>30566</v>
      </c>
      <c r="BC4179" s="1" t="s">
        <v>4</v>
      </c>
      <c r="BF4179" s="1" t="s">
        <v>16427</v>
      </c>
      <c r="BH4179" s="1" t="s">
        <v>30519</v>
      </c>
      <c r="BI4179" s="1" t="s">
        <v>5619</v>
      </c>
      <c r="BK4179" s="1" t="s">
        <v>675</v>
      </c>
      <c r="BL4179" s="1">
        <v>1</v>
      </c>
      <c r="BR4179" s="1" t="s">
        <v>30567</v>
      </c>
      <c r="BS4179" s="1">
        <v>0.51200000000000001</v>
      </c>
      <c r="BU4179" s="1" t="s">
        <v>4</v>
      </c>
    </row>
    <row r="4180" spans="1:83" x14ac:dyDescent="0.25">
      <c r="A4180" s="2" t="s">
        <v>30568</v>
      </c>
      <c r="B4180" s="1">
        <v>5896</v>
      </c>
      <c r="C4180" s="1">
        <v>11</v>
      </c>
      <c r="D4180" s="1">
        <v>36597318</v>
      </c>
      <c r="E4180" s="1">
        <v>36597318</v>
      </c>
      <c r="F4180" s="1" t="s">
        <v>6</v>
      </c>
      <c r="G4180" s="2" t="s">
        <v>30569</v>
      </c>
      <c r="H4180" s="2" t="s">
        <v>30571</v>
      </c>
      <c r="I4180" s="2" t="s">
        <v>30572</v>
      </c>
      <c r="J4180" s="2" t="s">
        <v>30573</v>
      </c>
      <c r="K4180" s="2" t="s">
        <v>49</v>
      </c>
      <c r="L4180" s="1" t="s">
        <v>50</v>
      </c>
      <c r="M4180" s="1" t="s">
        <v>51</v>
      </c>
      <c r="N4180" s="1" t="s">
        <v>52</v>
      </c>
      <c r="O4180" s="1" t="s">
        <v>52</v>
      </c>
      <c r="R4180" s="1" t="s">
        <v>30570</v>
      </c>
      <c r="S4180" s="1" t="s">
        <v>6</v>
      </c>
      <c r="T4180" s="1">
        <v>2</v>
      </c>
      <c r="U4180" s="1">
        <v>2588</v>
      </c>
      <c r="V4180" s="3">
        <v>2</v>
      </c>
      <c r="W4180" s="12" t="e">
        <v>#N/A</v>
      </c>
      <c r="X4180" s="12" t="e">
        <v>#N/A</v>
      </c>
      <c r="Y4180" s="12" t="e">
        <v>#N/A</v>
      </c>
      <c r="Z4180" s="9">
        <v>0.35754200000000003</v>
      </c>
      <c r="AA4180" s="10">
        <v>64</v>
      </c>
      <c r="AB4180" s="10">
        <v>115</v>
      </c>
      <c r="AC4180" s="20">
        <v>0.98</v>
      </c>
      <c r="AD4180" s="20">
        <v>0.73666019319796505</v>
      </c>
      <c r="AE4180" s="20">
        <v>1</v>
      </c>
      <c r="AF4180" s="15">
        <v>0.32407399999999997</v>
      </c>
      <c r="AG4180" s="16">
        <v>35</v>
      </c>
      <c r="AH4180" s="16">
        <v>73</v>
      </c>
      <c r="AI4180" s="22">
        <v>1</v>
      </c>
      <c r="AJ4180" s="22">
        <v>0.71877347762892996</v>
      </c>
      <c r="AK4180" s="22">
        <v>1</v>
      </c>
      <c r="AL4180" s="18">
        <f t="shared" si="585"/>
        <v>1</v>
      </c>
      <c r="AM4180" s="18">
        <f t="shared" si="586"/>
        <v>1</v>
      </c>
      <c r="AN4180" s="18">
        <f t="shared" si="587"/>
        <v>1</v>
      </c>
      <c r="AO4180" s="18">
        <f t="shared" si="588"/>
        <v>1</v>
      </c>
      <c r="AP4180" s="18">
        <f t="shared" si="589"/>
        <v>1</v>
      </c>
      <c r="AQ4180" s="18">
        <f t="shared" si="590"/>
        <v>1</v>
      </c>
      <c r="AR4180" s="18">
        <f t="shared" si="591"/>
        <v>0</v>
      </c>
      <c r="AS4180" s="18">
        <f t="shared" si="592"/>
        <v>0</v>
      </c>
      <c r="AT4180" s="18">
        <f t="shared" si="593"/>
        <v>0</v>
      </c>
      <c r="AU4180" s="1" t="s">
        <v>30574</v>
      </c>
      <c r="AV4180" s="1" t="s">
        <v>30575</v>
      </c>
      <c r="AW4180" s="1" t="s">
        <v>30576</v>
      </c>
      <c r="AX4180" s="1" t="s">
        <v>30577</v>
      </c>
      <c r="AY4180" s="1" t="s">
        <v>30578</v>
      </c>
      <c r="AZ4180" s="1" t="s">
        <v>30579</v>
      </c>
      <c r="BA4180" s="1">
        <v>822</v>
      </c>
      <c r="BC4180" s="1" t="s">
        <v>4</v>
      </c>
      <c r="BF4180" s="1" t="s">
        <v>30580</v>
      </c>
      <c r="BG4180" s="1" t="s">
        <v>148</v>
      </c>
      <c r="BH4180" s="1" t="s">
        <v>30581</v>
      </c>
      <c r="BK4180" s="1" t="s">
        <v>30582</v>
      </c>
      <c r="BL4180" s="1">
        <v>5</v>
      </c>
      <c r="BM4180" s="1" t="s">
        <v>30583</v>
      </c>
      <c r="BN4180" s="1" t="s">
        <v>30584</v>
      </c>
      <c r="BR4180" s="1" t="s">
        <v>30585</v>
      </c>
      <c r="BS4180" s="1">
        <v>0.46800000000000003</v>
      </c>
      <c r="BU4180" s="1" t="s">
        <v>4</v>
      </c>
      <c r="CB4180" s="1" t="s">
        <v>30586</v>
      </c>
    </row>
    <row r="4181" spans="1:83" x14ac:dyDescent="0.25">
      <c r="A4181" s="2" t="s">
        <v>30587</v>
      </c>
      <c r="B4181" s="1">
        <v>10048</v>
      </c>
      <c r="C4181" s="1">
        <v>6</v>
      </c>
      <c r="D4181" s="1">
        <v>13711709</v>
      </c>
      <c r="E4181" s="1">
        <v>13711709</v>
      </c>
      <c r="F4181" s="1" t="s">
        <v>6</v>
      </c>
      <c r="G4181" s="2" t="s">
        <v>30588</v>
      </c>
      <c r="H4181" s="2" t="s">
        <v>30590</v>
      </c>
      <c r="I4181" s="2" t="s">
        <v>30591</v>
      </c>
      <c r="J4181" s="2" t="s">
        <v>30592</v>
      </c>
      <c r="K4181" s="2" t="s">
        <v>49</v>
      </c>
      <c r="L4181" s="1" t="s">
        <v>50</v>
      </c>
      <c r="M4181" s="1" t="s">
        <v>90</v>
      </c>
      <c r="N4181" s="1" t="s">
        <v>52</v>
      </c>
      <c r="O4181" s="1" t="s">
        <v>52</v>
      </c>
      <c r="R4181" s="1" t="s">
        <v>30589</v>
      </c>
      <c r="S4181" s="1" t="s">
        <v>10</v>
      </c>
      <c r="T4181" s="1">
        <v>1</v>
      </c>
      <c r="U4181" s="1">
        <v>88</v>
      </c>
      <c r="V4181" s="3">
        <v>2</v>
      </c>
      <c r="W4181" s="12" t="e">
        <v>#N/A</v>
      </c>
      <c r="X4181" s="12" t="e">
        <v>#N/A</v>
      </c>
      <c r="Y4181" s="12" t="e">
        <v>#N/A</v>
      </c>
      <c r="Z4181" s="9">
        <v>1.4706E-2</v>
      </c>
      <c r="AA4181" s="10">
        <v>1</v>
      </c>
      <c r="AB4181" s="10">
        <v>67</v>
      </c>
      <c r="AC4181" s="20">
        <v>0.06</v>
      </c>
      <c r="AD4181" s="20">
        <v>9.9777652538555299E-3</v>
      </c>
      <c r="AE4181" s="20">
        <v>0.30641667655023902</v>
      </c>
      <c r="AF4181" s="15">
        <v>5.9603000000000003E-2</v>
      </c>
      <c r="AG4181" s="16">
        <v>9</v>
      </c>
      <c r="AH4181" s="16">
        <v>142</v>
      </c>
      <c r="AI4181" s="22">
        <v>0.22</v>
      </c>
      <c r="AJ4181" s="22">
        <v>9.4131305053104297E-2</v>
      </c>
      <c r="AK4181" s="22">
        <v>0.42179910226669598</v>
      </c>
      <c r="AL4181" s="18">
        <f t="shared" si="585"/>
        <v>0</v>
      </c>
      <c r="AM4181" s="18">
        <f t="shared" si="586"/>
        <v>0</v>
      </c>
      <c r="AN4181" s="18">
        <f t="shared" si="587"/>
        <v>0</v>
      </c>
      <c r="AO4181" s="18">
        <f t="shared" si="588"/>
        <v>0</v>
      </c>
      <c r="AP4181" s="18">
        <f t="shared" si="589"/>
        <v>0</v>
      </c>
      <c r="AQ4181" s="18">
        <f t="shared" si="590"/>
        <v>0</v>
      </c>
      <c r="AR4181" s="18">
        <f t="shared" si="591"/>
        <v>0</v>
      </c>
      <c r="AS4181" s="18">
        <f t="shared" si="592"/>
        <v>0</v>
      </c>
      <c r="AT4181" s="18">
        <f t="shared" si="593"/>
        <v>1</v>
      </c>
      <c r="AV4181" s="1" t="s">
        <v>30593</v>
      </c>
      <c r="AW4181" s="1" t="s">
        <v>30594</v>
      </c>
      <c r="AX4181" s="1" t="s">
        <v>30595</v>
      </c>
      <c r="AY4181" s="1" t="s">
        <v>30596</v>
      </c>
      <c r="AZ4181" s="1" t="s">
        <v>30597</v>
      </c>
      <c r="BA4181" s="1">
        <v>10</v>
      </c>
      <c r="BB4181" s="1" t="s">
        <v>14658</v>
      </c>
      <c r="BC4181" s="1" t="s">
        <v>4</v>
      </c>
      <c r="BF4181" s="1" t="s">
        <v>30598</v>
      </c>
      <c r="BG4181" s="1" t="s">
        <v>30599</v>
      </c>
      <c r="BH4181" s="1" t="s">
        <v>30600</v>
      </c>
      <c r="BK4181" s="1" t="s">
        <v>14628</v>
      </c>
      <c r="BL4181" s="1">
        <v>2</v>
      </c>
      <c r="BM4181" s="1" t="s">
        <v>30601</v>
      </c>
      <c r="BN4181" s="1" t="s">
        <v>25885</v>
      </c>
      <c r="BO4181" s="1" t="s">
        <v>30602</v>
      </c>
      <c r="BR4181" s="1" t="s">
        <v>30603</v>
      </c>
      <c r="BS4181" s="1">
        <v>0.51700000000000002</v>
      </c>
      <c r="BU4181" s="1" t="s">
        <v>4</v>
      </c>
    </row>
    <row r="4182" spans="1:83" x14ac:dyDescent="0.25">
      <c r="A4182" s="2" t="s">
        <v>30604</v>
      </c>
      <c r="B4182" s="1">
        <v>115727</v>
      </c>
      <c r="C4182" s="1">
        <v>19</v>
      </c>
      <c r="D4182" s="1">
        <v>38910563</v>
      </c>
      <c r="E4182" s="1">
        <v>38910563</v>
      </c>
      <c r="F4182" s="1" t="s">
        <v>6</v>
      </c>
      <c r="G4182" s="2" t="s">
        <v>30605</v>
      </c>
      <c r="H4182" s="2" t="s">
        <v>30607</v>
      </c>
      <c r="I4182" s="2" t="s">
        <v>30608</v>
      </c>
      <c r="J4182" s="2" t="s">
        <v>30609</v>
      </c>
      <c r="K4182" s="2" t="s">
        <v>135</v>
      </c>
      <c r="L4182" s="1" t="s">
        <v>50</v>
      </c>
      <c r="M4182" s="1" t="s">
        <v>51</v>
      </c>
      <c r="N4182" s="1" t="s">
        <v>52</v>
      </c>
      <c r="O4182" s="1" t="s">
        <v>52</v>
      </c>
      <c r="R4182" s="1" t="s">
        <v>30606</v>
      </c>
      <c r="S4182" s="1" t="s">
        <v>10</v>
      </c>
      <c r="T4182" s="1">
        <v>6</v>
      </c>
      <c r="U4182" s="1">
        <v>814</v>
      </c>
      <c r="V4182" s="3">
        <v>2</v>
      </c>
      <c r="W4182" s="12">
        <v>1</v>
      </c>
      <c r="X4182" s="12">
        <v>1</v>
      </c>
      <c r="Y4182" s="12" t="e">
        <v>#N/A</v>
      </c>
      <c r="Z4182" s="9">
        <v>0.309091</v>
      </c>
      <c r="AA4182" s="10">
        <v>17</v>
      </c>
      <c r="AB4182" s="10">
        <v>38</v>
      </c>
      <c r="AC4182" s="20">
        <v>0.85</v>
      </c>
      <c r="AD4182" s="20">
        <v>0.52135836759604204</v>
      </c>
      <c r="AE4182" s="20">
        <v>0.988038037728453</v>
      </c>
      <c r="AF4182" s="15">
        <v>0.19697000000000001</v>
      </c>
      <c r="AG4182" s="16">
        <v>13</v>
      </c>
      <c r="AH4182" s="16">
        <v>53</v>
      </c>
      <c r="AI4182" s="22">
        <v>0.7</v>
      </c>
      <c r="AJ4182" s="22">
        <v>0.39044466080555101</v>
      </c>
      <c r="AK4182" s="22">
        <v>0.97037918619732799</v>
      </c>
      <c r="AL4182" s="18">
        <f t="shared" si="585"/>
        <v>1</v>
      </c>
      <c r="AM4182" s="18">
        <f t="shared" si="586"/>
        <v>1</v>
      </c>
      <c r="AN4182" s="18">
        <f t="shared" si="587"/>
        <v>1</v>
      </c>
      <c r="AO4182" s="18">
        <f t="shared" si="588"/>
        <v>1</v>
      </c>
      <c r="AP4182" s="18">
        <f t="shared" si="589"/>
        <v>1</v>
      </c>
      <c r="AQ4182" s="18">
        <f t="shared" si="590"/>
        <v>0</v>
      </c>
      <c r="AR4182" s="18">
        <f t="shared" si="591"/>
        <v>0</v>
      </c>
      <c r="AS4182" s="18">
        <f t="shared" si="592"/>
        <v>0</v>
      </c>
      <c r="AT4182" s="18">
        <f t="shared" si="593"/>
        <v>0</v>
      </c>
      <c r="AU4182" s="1" t="s">
        <v>30610</v>
      </c>
      <c r="AV4182" s="1" t="s">
        <v>30611</v>
      </c>
      <c r="AW4182" s="1" t="s">
        <v>30612</v>
      </c>
      <c r="AX4182" s="1" t="s">
        <v>30613</v>
      </c>
      <c r="AY4182" s="1" t="s">
        <v>30614</v>
      </c>
      <c r="AZ4182" s="1" t="s">
        <v>30615</v>
      </c>
      <c r="BA4182" s="1">
        <v>200</v>
      </c>
      <c r="BC4182" s="1" t="s">
        <v>4</v>
      </c>
      <c r="BF4182" s="1" t="s">
        <v>30616</v>
      </c>
      <c r="BG4182" s="1" t="s">
        <v>30617</v>
      </c>
      <c r="BH4182" s="1" t="s">
        <v>30618</v>
      </c>
      <c r="BK4182" s="1" t="s">
        <v>30619</v>
      </c>
      <c r="BL4182" s="1">
        <v>3</v>
      </c>
      <c r="BM4182" s="1" t="s">
        <v>30620</v>
      </c>
      <c r="BO4182" s="1" t="s">
        <v>1377</v>
      </c>
      <c r="BR4182" s="1" t="s">
        <v>30621</v>
      </c>
      <c r="BS4182" s="1">
        <v>0.65200000000000002</v>
      </c>
      <c r="BU4182" s="1" t="s">
        <v>4</v>
      </c>
    </row>
    <row r="4183" spans="1:83" x14ac:dyDescent="0.25">
      <c r="A4183" s="2" t="s">
        <v>30622</v>
      </c>
      <c r="B4183" s="1">
        <v>51285</v>
      </c>
      <c r="C4183" s="1">
        <v>15</v>
      </c>
      <c r="D4183" s="1">
        <v>65347496</v>
      </c>
      <c r="E4183" s="1">
        <v>65347496</v>
      </c>
      <c r="F4183" s="1" t="s">
        <v>6</v>
      </c>
      <c r="G4183" s="2" t="s">
        <v>30623</v>
      </c>
      <c r="H4183" s="2" t="s">
        <v>30625</v>
      </c>
      <c r="I4183" s="2" t="s">
        <v>30626</v>
      </c>
      <c r="J4183" s="2" t="s">
        <v>30627</v>
      </c>
      <c r="K4183" s="2" t="s">
        <v>49</v>
      </c>
      <c r="L4183" s="1" t="s">
        <v>50</v>
      </c>
      <c r="M4183" s="1" t="s">
        <v>51</v>
      </c>
      <c r="N4183" s="1" t="s">
        <v>52</v>
      </c>
      <c r="O4183" s="1" t="s">
        <v>52</v>
      </c>
      <c r="R4183" s="1" t="s">
        <v>30624</v>
      </c>
      <c r="S4183" s="1" t="s">
        <v>10</v>
      </c>
      <c r="T4183" s="1">
        <v>5</v>
      </c>
      <c r="U4183" s="1">
        <v>757</v>
      </c>
      <c r="V4183" s="3">
        <v>2</v>
      </c>
      <c r="W4183" s="12" t="e">
        <v>#N/A</v>
      </c>
      <c r="X4183" s="12" t="e">
        <v>#N/A</v>
      </c>
      <c r="Y4183" s="12" t="e">
        <v>#N/A</v>
      </c>
      <c r="Z4183" s="9">
        <v>0.41666700000000001</v>
      </c>
      <c r="AA4183" s="10">
        <v>35</v>
      </c>
      <c r="AB4183" s="10">
        <v>49</v>
      </c>
      <c r="AC4183" s="20">
        <v>1</v>
      </c>
      <c r="AD4183" s="20">
        <v>0.74824950282750602</v>
      </c>
      <c r="AE4183" s="20">
        <v>1</v>
      </c>
      <c r="AF4183" s="15">
        <v>0.16981099999999999</v>
      </c>
      <c r="AG4183" s="16">
        <v>9</v>
      </c>
      <c r="AH4183" s="16">
        <v>44</v>
      </c>
      <c r="AI4183" s="22">
        <v>0.6</v>
      </c>
      <c r="AJ4183" s="22">
        <v>0.30364155930867198</v>
      </c>
      <c r="AK4183" s="22">
        <v>0.95021197843477301</v>
      </c>
      <c r="AL4183" s="18">
        <f t="shared" si="585"/>
        <v>1</v>
      </c>
      <c r="AM4183" s="18">
        <f t="shared" si="586"/>
        <v>1</v>
      </c>
      <c r="AN4183" s="18">
        <f t="shared" si="587"/>
        <v>1</v>
      </c>
      <c r="AO4183" s="18">
        <f t="shared" si="588"/>
        <v>1</v>
      </c>
      <c r="AP4183" s="18">
        <f t="shared" si="589"/>
        <v>1</v>
      </c>
      <c r="AQ4183" s="18">
        <f t="shared" si="590"/>
        <v>0</v>
      </c>
      <c r="AR4183" s="18">
        <f t="shared" si="591"/>
        <v>0</v>
      </c>
      <c r="AS4183" s="18">
        <f t="shared" si="592"/>
        <v>0</v>
      </c>
      <c r="AT4183" s="18">
        <f t="shared" si="593"/>
        <v>0</v>
      </c>
      <c r="AU4183" s="1" t="s">
        <v>30628</v>
      </c>
      <c r="AV4183" s="1" t="s">
        <v>30629</v>
      </c>
      <c r="AW4183" s="1" t="s">
        <v>30630</v>
      </c>
      <c r="AX4183" s="1" t="s">
        <v>30631</v>
      </c>
      <c r="AY4183" s="1" t="s">
        <v>30632</v>
      </c>
      <c r="AZ4183" s="1" t="s">
        <v>30633</v>
      </c>
      <c r="BA4183" s="1">
        <v>181</v>
      </c>
      <c r="BC4183" s="1" t="s">
        <v>4</v>
      </c>
      <c r="BF4183" s="1" t="s">
        <v>16427</v>
      </c>
      <c r="BG4183" s="1" t="s">
        <v>3187</v>
      </c>
      <c r="BH4183" s="1" t="s">
        <v>30519</v>
      </c>
      <c r="BK4183" s="1" t="s">
        <v>675</v>
      </c>
      <c r="BL4183" s="1">
        <v>1</v>
      </c>
      <c r="BR4183" s="1" t="s">
        <v>30634</v>
      </c>
      <c r="BS4183" s="1">
        <v>0.65700000000000003</v>
      </c>
      <c r="BU4183" s="1" t="s">
        <v>4</v>
      </c>
    </row>
    <row r="4184" spans="1:83" x14ac:dyDescent="0.25">
      <c r="A4184" s="2" t="s">
        <v>30635</v>
      </c>
      <c r="B4184" s="1">
        <v>9821</v>
      </c>
      <c r="C4184" s="1">
        <v>8</v>
      </c>
      <c r="D4184" s="1">
        <v>53569550</v>
      </c>
      <c r="E4184" s="1">
        <v>53569550</v>
      </c>
      <c r="F4184" s="1" t="s">
        <v>6</v>
      </c>
      <c r="G4184" s="2" t="s">
        <v>30636</v>
      </c>
      <c r="H4184" s="2" t="s">
        <v>30638</v>
      </c>
      <c r="I4184" s="2" t="s">
        <v>30639</v>
      </c>
      <c r="J4184" s="2" t="s">
        <v>30640</v>
      </c>
      <c r="K4184" s="2" t="s">
        <v>49</v>
      </c>
      <c r="L4184" s="1" t="s">
        <v>50</v>
      </c>
      <c r="M4184" s="1" t="s">
        <v>51</v>
      </c>
      <c r="N4184" s="1" t="s">
        <v>52</v>
      </c>
      <c r="O4184" s="1" t="s">
        <v>52</v>
      </c>
      <c r="R4184" s="1" t="s">
        <v>30637</v>
      </c>
      <c r="S4184" s="1" t="s">
        <v>10</v>
      </c>
      <c r="T4184" s="1">
        <v>15</v>
      </c>
      <c r="U4184" s="1">
        <v>3397</v>
      </c>
      <c r="V4184" s="3">
        <v>2</v>
      </c>
      <c r="W4184" s="12" t="e">
        <v>#N/A</v>
      </c>
      <c r="X4184" s="12" t="e">
        <v>#N/A</v>
      </c>
      <c r="Y4184" s="12" t="e">
        <v>#N/A</v>
      </c>
      <c r="Z4184" s="9">
        <v>0.27477499999999999</v>
      </c>
      <c r="AA4184" s="10">
        <v>61</v>
      </c>
      <c r="AB4184" s="10">
        <v>161</v>
      </c>
      <c r="AC4184" s="20">
        <v>0.76</v>
      </c>
      <c r="AD4184" s="20">
        <v>0.56802582747876396</v>
      </c>
      <c r="AE4184" s="20">
        <v>0.94558574843422205</v>
      </c>
      <c r="AF4184" s="15">
        <v>0.26168200000000003</v>
      </c>
      <c r="AG4184" s="16">
        <v>28</v>
      </c>
      <c r="AH4184" s="16">
        <v>79</v>
      </c>
      <c r="AI4184" s="22">
        <v>0.93</v>
      </c>
      <c r="AJ4184" s="22">
        <v>0.59882036078846701</v>
      </c>
      <c r="AK4184" s="22">
        <v>1</v>
      </c>
      <c r="AL4184" s="18">
        <f t="shared" si="585"/>
        <v>1</v>
      </c>
      <c r="AM4184" s="18">
        <f t="shared" si="586"/>
        <v>1</v>
      </c>
      <c r="AN4184" s="18">
        <f t="shared" si="587"/>
        <v>1</v>
      </c>
      <c r="AO4184" s="18">
        <f t="shared" si="588"/>
        <v>1</v>
      </c>
      <c r="AP4184" s="18">
        <f t="shared" si="589"/>
        <v>1</v>
      </c>
      <c r="AQ4184" s="18">
        <f t="shared" si="590"/>
        <v>1</v>
      </c>
      <c r="AR4184" s="18">
        <f t="shared" si="591"/>
        <v>0</v>
      </c>
      <c r="AS4184" s="18">
        <f t="shared" si="592"/>
        <v>0</v>
      </c>
      <c r="AT4184" s="18">
        <f t="shared" si="593"/>
        <v>0</v>
      </c>
      <c r="AU4184" s="1" t="s">
        <v>30641</v>
      </c>
      <c r="AV4184" s="1" t="s">
        <v>30642</v>
      </c>
      <c r="AW4184" s="1" t="s">
        <v>30643</v>
      </c>
      <c r="AX4184" s="1" t="s">
        <v>30644</v>
      </c>
      <c r="AY4184" s="1" t="s">
        <v>30645</v>
      </c>
      <c r="AZ4184" s="1" t="s">
        <v>30646</v>
      </c>
      <c r="BA4184" s="1">
        <v>947</v>
      </c>
      <c r="BB4184" s="1" t="s">
        <v>641</v>
      </c>
      <c r="BC4184" s="1" t="s">
        <v>4</v>
      </c>
      <c r="BF4184" s="1" t="s">
        <v>30647</v>
      </c>
      <c r="BG4184" s="1" t="s">
        <v>30648</v>
      </c>
      <c r="BH4184" s="1" t="s">
        <v>304</v>
      </c>
      <c r="BK4184" s="1" t="s">
        <v>30649</v>
      </c>
      <c r="BL4184" s="1">
        <v>11</v>
      </c>
      <c r="BN4184" s="1" t="s">
        <v>30650</v>
      </c>
      <c r="BR4184" s="1" t="s">
        <v>30651</v>
      </c>
      <c r="BS4184" s="1">
        <v>0.34300000000000003</v>
      </c>
      <c r="BU4184" s="1" t="s">
        <v>4</v>
      </c>
    </row>
    <row r="4185" spans="1:83" x14ac:dyDescent="0.25">
      <c r="A4185" s="2" t="s">
        <v>30652</v>
      </c>
      <c r="B4185" s="1">
        <v>64783</v>
      </c>
      <c r="C4185" s="1">
        <v>1</v>
      </c>
      <c r="D4185" s="1">
        <v>110882800</v>
      </c>
      <c r="E4185" s="1">
        <v>110882800</v>
      </c>
      <c r="F4185" s="1" t="s">
        <v>6</v>
      </c>
      <c r="G4185" s="2" t="s">
        <v>30665</v>
      </c>
      <c r="H4185" s="2" t="s">
        <v>30666</v>
      </c>
      <c r="I4185" s="2" t="s">
        <v>30667</v>
      </c>
      <c r="J4185" s="2" t="s">
        <v>30668</v>
      </c>
      <c r="K4185" s="2" t="s">
        <v>49</v>
      </c>
      <c r="L4185" s="1" t="s">
        <v>50</v>
      </c>
      <c r="M4185" s="1" t="s">
        <v>90</v>
      </c>
      <c r="N4185" s="1" t="s">
        <v>52</v>
      </c>
      <c r="O4185" s="1" t="s">
        <v>52</v>
      </c>
      <c r="R4185" s="1" t="s">
        <v>30653</v>
      </c>
      <c r="S4185" s="1" t="s">
        <v>6</v>
      </c>
      <c r="T4185" s="1">
        <v>1</v>
      </c>
      <c r="U4185" s="1">
        <v>856</v>
      </c>
      <c r="V4185" s="3">
        <v>2</v>
      </c>
      <c r="W4185" s="12" t="e">
        <v>#N/A</v>
      </c>
      <c r="X4185" s="12" t="e">
        <v>#N/A</v>
      </c>
      <c r="Y4185" s="12" t="e">
        <v>#N/A</v>
      </c>
      <c r="Z4185" s="9">
        <v>1.8349000000000001E-2</v>
      </c>
      <c r="AA4185" s="10">
        <v>4</v>
      </c>
      <c r="AB4185" s="10">
        <v>214</v>
      </c>
      <c r="AC4185" s="20">
        <v>0.05</v>
      </c>
      <c r="AD4185" s="20">
        <v>1.21854156371566E-2</v>
      </c>
      <c r="AE4185" s="20">
        <v>0.14231582090002001</v>
      </c>
      <c r="AF4185" s="15">
        <v>0</v>
      </c>
      <c r="AG4185" s="16">
        <v>0</v>
      </c>
      <c r="AH4185" s="16">
        <v>271</v>
      </c>
      <c r="AI4185" s="22">
        <v>0</v>
      </c>
      <c r="AJ4185" s="22">
        <v>0</v>
      </c>
      <c r="AK4185" s="22">
        <v>5.5301807241252103E-2</v>
      </c>
      <c r="AL4185" s="18">
        <f t="shared" si="585"/>
        <v>0</v>
      </c>
      <c r="AM4185" s="18">
        <f t="shared" si="586"/>
        <v>0</v>
      </c>
      <c r="AN4185" s="18">
        <f t="shared" si="587"/>
        <v>0</v>
      </c>
      <c r="AO4185" s="18">
        <f t="shared" si="588"/>
        <v>0</v>
      </c>
      <c r="AP4185" s="18">
        <f t="shared" si="589"/>
        <v>0</v>
      </c>
      <c r="AQ4185" s="18">
        <f t="shared" si="590"/>
        <v>0</v>
      </c>
      <c r="AR4185" s="18">
        <f t="shared" si="591"/>
        <v>0</v>
      </c>
      <c r="AS4185" s="18">
        <f t="shared" si="592"/>
        <v>0</v>
      </c>
      <c r="AT4185" s="18">
        <f t="shared" si="593"/>
        <v>0</v>
      </c>
      <c r="AU4185" s="1" t="s">
        <v>30669</v>
      </c>
      <c r="AV4185" s="1" t="s">
        <v>30654</v>
      </c>
      <c r="AW4185" s="1" t="s">
        <v>30655</v>
      </c>
      <c r="AX4185" s="1" t="s">
        <v>30656</v>
      </c>
      <c r="AY4185" s="1" t="s">
        <v>30657</v>
      </c>
      <c r="AZ4185" s="1" t="s">
        <v>30658</v>
      </c>
      <c r="BA4185" s="1">
        <v>258</v>
      </c>
      <c r="BC4185" s="1" t="s">
        <v>4</v>
      </c>
      <c r="BF4185" s="1" t="s">
        <v>5111</v>
      </c>
      <c r="BG4185" s="1" t="s">
        <v>148</v>
      </c>
      <c r="BH4185" s="1" t="s">
        <v>6510</v>
      </c>
      <c r="BK4185" s="1" t="s">
        <v>3950</v>
      </c>
      <c r="BL4185" s="1">
        <v>3</v>
      </c>
      <c r="BN4185" s="1" t="s">
        <v>30659</v>
      </c>
      <c r="BP4185" s="1" t="s">
        <v>30660</v>
      </c>
      <c r="BR4185" s="1" t="s">
        <v>30661</v>
      </c>
      <c r="BS4185" s="1">
        <v>0.63700000000000001</v>
      </c>
      <c r="BU4185" s="1" t="s">
        <v>4</v>
      </c>
      <c r="BV4185" s="1" t="s">
        <v>52</v>
      </c>
      <c r="BW4185" s="1" t="s">
        <v>30662</v>
      </c>
      <c r="BX4185" s="1" t="s">
        <v>30663</v>
      </c>
      <c r="CD4185" s="1" t="s">
        <v>30664</v>
      </c>
      <c r="CE4185" s="1" t="s">
        <v>1630</v>
      </c>
    </row>
    <row r="4186" spans="1:83" x14ac:dyDescent="0.25">
      <c r="A4186" s="2" t="s">
        <v>30670</v>
      </c>
      <c r="B4186" s="1">
        <v>375287</v>
      </c>
      <c r="C4186" s="1">
        <v>2</v>
      </c>
      <c r="D4186" s="1">
        <v>152107515</v>
      </c>
      <c r="E4186" s="1">
        <v>152107515</v>
      </c>
      <c r="F4186" s="1" t="s">
        <v>6</v>
      </c>
      <c r="G4186" s="2" t="s">
        <v>30671</v>
      </c>
      <c r="H4186" s="2" t="s">
        <v>30673</v>
      </c>
      <c r="I4186" s="2" t="s">
        <v>30674</v>
      </c>
      <c r="J4186" s="2" t="s">
        <v>30675</v>
      </c>
      <c r="K4186" s="2" t="s">
        <v>49</v>
      </c>
      <c r="L4186" s="1" t="s">
        <v>50</v>
      </c>
      <c r="M4186" s="1" t="s">
        <v>90</v>
      </c>
      <c r="N4186" s="1" t="s">
        <v>31</v>
      </c>
      <c r="O4186" s="1" t="s">
        <v>31</v>
      </c>
      <c r="R4186" s="1" t="s">
        <v>30672</v>
      </c>
      <c r="S4186" s="1" t="s">
        <v>10</v>
      </c>
      <c r="T4186" s="1">
        <v>4</v>
      </c>
      <c r="U4186" s="1">
        <v>1127</v>
      </c>
      <c r="V4186" s="3">
        <v>2</v>
      </c>
      <c r="W4186" s="12" t="e">
        <v>#N/A</v>
      </c>
      <c r="X4186" s="12" t="e">
        <v>#N/A</v>
      </c>
      <c r="Y4186" s="12" t="e">
        <v>#N/A</v>
      </c>
      <c r="Z4186" s="9">
        <v>0.36333300000000002</v>
      </c>
      <c r="AA4186" s="10">
        <v>109</v>
      </c>
      <c r="AB4186" s="10">
        <v>191</v>
      </c>
      <c r="AC4186" s="20">
        <v>1</v>
      </c>
      <c r="AD4186" s="20">
        <v>0.78286059350661896</v>
      </c>
      <c r="AE4186" s="20">
        <v>1</v>
      </c>
      <c r="AF4186" s="15">
        <v>0.27477499999999999</v>
      </c>
      <c r="AG4186" s="16">
        <v>61</v>
      </c>
      <c r="AH4186" s="16">
        <v>161</v>
      </c>
      <c r="AI4186" s="22">
        <v>0.97</v>
      </c>
      <c r="AJ4186" s="22">
        <v>0.69516298188508296</v>
      </c>
      <c r="AK4186" s="22">
        <v>1</v>
      </c>
      <c r="AL4186" s="18">
        <f t="shared" si="585"/>
        <v>1</v>
      </c>
      <c r="AM4186" s="18">
        <f t="shared" si="586"/>
        <v>1</v>
      </c>
      <c r="AN4186" s="18">
        <f t="shared" si="587"/>
        <v>1</v>
      </c>
      <c r="AO4186" s="18">
        <f t="shared" si="588"/>
        <v>1</v>
      </c>
      <c r="AP4186" s="18">
        <f t="shared" si="589"/>
        <v>1</v>
      </c>
      <c r="AQ4186" s="18">
        <f t="shared" si="590"/>
        <v>1</v>
      </c>
      <c r="AR4186" s="18">
        <f t="shared" si="591"/>
        <v>0</v>
      </c>
      <c r="AS4186" s="18">
        <f t="shared" si="592"/>
        <v>0</v>
      </c>
      <c r="AT4186" s="18">
        <f t="shared" si="593"/>
        <v>0</v>
      </c>
      <c r="AV4186" s="1" t="s">
        <v>30676</v>
      </c>
      <c r="AW4186" s="1" t="s">
        <v>30677</v>
      </c>
      <c r="AX4186" s="1" t="s">
        <v>30678</v>
      </c>
      <c r="AY4186" s="1" t="s">
        <v>30679</v>
      </c>
      <c r="AZ4186" s="1" t="s">
        <v>30680</v>
      </c>
      <c r="BA4186" s="1">
        <v>327</v>
      </c>
      <c r="BC4186" s="1" t="s">
        <v>4</v>
      </c>
      <c r="BH4186" s="1" t="s">
        <v>11991</v>
      </c>
      <c r="BL4186" s="1">
        <v>0</v>
      </c>
      <c r="BP4186" s="1" t="s">
        <v>30681</v>
      </c>
      <c r="BR4186" s="1" t="s">
        <v>30682</v>
      </c>
      <c r="BS4186" s="1">
        <v>0.32800000000000001</v>
      </c>
      <c r="BU4186" s="1" t="s">
        <v>4</v>
      </c>
    </row>
    <row r="4187" spans="1:83" x14ac:dyDescent="0.25">
      <c r="A4187" s="2" t="s">
        <v>30683</v>
      </c>
      <c r="B4187" s="1">
        <v>129831</v>
      </c>
      <c r="C4187" s="1">
        <v>2</v>
      </c>
      <c r="D4187" s="1">
        <v>178988920</v>
      </c>
      <c r="E4187" s="1">
        <v>178988920</v>
      </c>
      <c r="F4187" s="1" t="s">
        <v>6</v>
      </c>
      <c r="G4187" s="2" t="s">
        <v>30684</v>
      </c>
      <c r="H4187" s="2" t="s">
        <v>30686</v>
      </c>
      <c r="I4187" s="2" t="s">
        <v>30687</v>
      </c>
      <c r="J4187" s="2" t="s">
        <v>30688</v>
      </c>
      <c r="K4187" s="2" t="s">
        <v>30</v>
      </c>
      <c r="L4187" s="1" t="s">
        <v>8</v>
      </c>
      <c r="M4187" s="1" t="s">
        <v>31</v>
      </c>
      <c r="N4187" s="1" t="s">
        <v>10</v>
      </c>
      <c r="O4187" s="1" t="s">
        <v>10</v>
      </c>
      <c r="R4187" s="1" t="s">
        <v>30685</v>
      </c>
      <c r="S4187" s="1" t="s">
        <v>6</v>
      </c>
      <c r="T4187" s="1">
        <v>8</v>
      </c>
      <c r="U4187" s="1">
        <v>1227</v>
      </c>
      <c r="V4187" s="3">
        <v>2</v>
      </c>
      <c r="W4187" s="12" t="e">
        <v>#N/A</v>
      </c>
      <c r="X4187" s="12" t="e">
        <v>#N/A</v>
      </c>
      <c r="Y4187" s="12" t="e">
        <v>#N/A</v>
      </c>
      <c r="Z4187" s="9">
        <v>0.04</v>
      </c>
      <c r="AA4187" s="10">
        <v>12</v>
      </c>
      <c r="AB4187" s="10">
        <v>323</v>
      </c>
      <c r="AC4187" s="20">
        <v>0.1</v>
      </c>
      <c r="AD4187" s="20">
        <v>4.2066424771390297E-2</v>
      </c>
      <c r="AE4187" s="20">
        <v>0.190851860635496</v>
      </c>
      <c r="AF4187" s="15" t="s">
        <v>4</v>
      </c>
      <c r="AG4187" s="16" t="s">
        <v>4</v>
      </c>
      <c r="AH4187" s="16" t="s">
        <v>4</v>
      </c>
      <c r="AI4187" s="22">
        <v>0</v>
      </c>
      <c r="AJ4187" s="22">
        <v>0</v>
      </c>
      <c r="AK4187" s="22">
        <v>0</v>
      </c>
      <c r="AL4187" s="18">
        <f t="shared" si="585"/>
        <v>0</v>
      </c>
      <c r="AM4187" s="18">
        <f t="shared" si="586"/>
        <v>0</v>
      </c>
      <c r="AN4187" s="18">
        <f t="shared" si="587"/>
        <v>0</v>
      </c>
      <c r="AO4187" s="18">
        <f t="shared" si="588"/>
        <v>0</v>
      </c>
      <c r="AP4187" s="18">
        <f t="shared" si="589"/>
        <v>0</v>
      </c>
      <c r="AQ4187" s="18">
        <f t="shared" si="590"/>
        <v>0</v>
      </c>
      <c r="AR4187" s="18">
        <f t="shared" si="591"/>
        <v>0</v>
      </c>
      <c r="AS4187" s="18">
        <f t="shared" si="592"/>
        <v>0</v>
      </c>
      <c r="AT4187" s="18">
        <f t="shared" si="593"/>
        <v>0</v>
      </c>
      <c r="AV4187" s="1" t="s">
        <v>30689</v>
      </c>
      <c r="AW4187" s="1" t="s">
        <v>30690</v>
      </c>
      <c r="AX4187" s="1" t="s">
        <v>30691</v>
      </c>
      <c r="AY4187" s="1" t="s">
        <v>30692</v>
      </c>
      <c r="AZ4187" s="1" t="s">
        <v>30693</v>
      </c>
      <c r="BA4187" s="1">
        <v>381</v>
      </c>
      <c r="BC4187" s="1" t="s">
        <v>4</v>
      </c>
      <c r="BF4187" s="1" t="s">
        <v>12564</v>
      </c>
      <c r="BG4187" s="1" t="s">
        <v>2313</v>
      </c>
      <c r="BH4187" s="1" t="s">
        <v>11991</v>
      </c>
      <c r="BL4187" s="1">
        <v>0</v>
      </c>
      <c r="BO4187" s="1" t="s">
        <v>30694</v>
      </c>
      <c r="BR4187" s="1" t="s">
        <v>30695</v>
      </c>
      <c r="BS4187" s="1">
        <v>0.35299999999999998</v>
      </c>
      <c r="BT4187" s="1" t="s">
        <v>4</v>
      </c>
      <c r="BU4187" s="1" t="s">
        <v>4</v>
      </c>
    </row>
    <row r="4188" spans="1:83" x14ac:dyDescent="0.25">
      <c r="A4188" s="2" t="s">
        <v>30696</v>
      </c>
      <c r="B4188" s="1">
        <v>5947</v>
      </c>
      <c r="C4188" s="1">
        <v>3</v>
      </c>
      <c r="D4188" s="1">
        <v>139244695</v>
      </c>
      <c r="E4188" s="1">
        <v>139244695</v>
      </c>
      <c r="F4188" s="1" t="s">
        <v>6</v>
      </c>
      <c r="G4188" s="2" t="s">
        <v>30697</v>
      </c>
      <c r="K4188" s="2" t="s">
        <v>683</v>
      </c>
      <c r="L4188" s="1" t="s">
        <v>50</v>
      </c>
      <c r="M4188" s="1" t="s">
        <v>90</v>
      </c>
      <c r="N4188" s="1" t="s">
        <v>31</v>
      </c>
      <c r="O4188" s="1" t="s">
        <v>31</v>
      </c>
      <c r="R4188" s="1" t="s">
        <v>30698</v>
      </c>
      <c r="S4188" s="1" t="s">
        <v>10</v>
      </c>
      <c r="T4188" s="1" t="s">
        <v>4</v>
      </c>
      <c r="U4188" s="1" t="s">
        <v>4</v>
      </c>
      <c r="V4188" s="3">
        <v>2</v>
      </c>
      <c r="W4188" s="12" t="e">
        <v>#N/A</v>
      </c>
      <c r="X4188" s="12" t="e">
        <v>#N/A</v>
      </c>
      <c r="Y4188" s="12" t="e">
        <v>#N/A</v>
      </c>
      <c r="Z4188" s="9">
        <v>0.29166700000000001</v>
      </c>
      <c r="AA4188" s="10">
        <v>7</v>
      </c>
      <c r="AB4188" s="10">
        <v>17</v>
      </c>
      <c r="AC4188" s="20">
        <v>0.8</v>
      </c>
      <c r="AD4188" s="20">
        <v>0.375475499438508</v>
      </c>
      <c r="AE4188" s="20">
        <v>0.98477801561580003</v>
      </c>
      <c r="AF4188" s="15">
        <v>0.235294</v>
      </c>
      <c r="AG4188" s="16">
        <v>4</v>
      </c>
      <c r="AH4188" s="16">
        <v>13</v>
      </c>
      <c r="AI4188" s="22">
        <v>0.83</v>
      </c>
      <c r="AJ4188" s="22">
        <v>0.28852112114031098</v>
      </c>
      <c r="AK4188" s="22">
        <v>0.98512162628088595</v>
      </c>
      <c r="AL4188" s="18">
        <f t="shared" si="585"/>
        <v>1</v>
      </c>
      <c r="AM4188" s="18">
        <f t="shared" si="586"/>
        <v>1</v>
      </c>
      <c r="AN4188" s="18">
        <f t="shared" si="587"/>
        <v>1</v>
      </c>
      <c r="AO4188" s="18">
        <f t="shared" si="588"/>
        <v>1</v>
      </c>
      <c r="AP4188" s="18">
        <f t="shared" si="589"/>
        <v>1</v>
      </c>
      <c r="AQ4188" s="18">
        <f t="shared" si="590"/>
        <v>1</v>
      </c>
      <c r="AR4188" s="18">
        <f t="shared" si="591"/>
        <v>0</v>
      </c>
      <c r="AS4188" s="18">
        <f t="shared" si="592"/>
        <v>0</v>
      </c>
      <c r="AT4188" s="18">
        <f t="shared" si="593"/>
        <v>0</v>
      </c>
      <c r="AU4188" s="1" t="s">
        <v>30699</v>
      </c>
      <c r="AV4188" s="1" t="s">
        <v>30700</v>
      </c>
      <c r="AW4188" s="1" t="s">
        <v>30701</v>
      </c>
      <c r="AX4188" s="1" t="s">
        <v>30702</v>
      </c>
      <c r="AY4188" s="1" t="s">
        <v>30703</v>
      </c>
      <c r="AZ4188" s="1" t="s">
        <v>30704</v>
      </c>
      <c r="BC4188" s="1" t="s">
        <v>4</v>
      </c>
      <c r="BG4188" s="1" t="s">
        <v>642</v>
      </c>
      <c r="BH4188" s="1" t="s">
        <v>30705</v>
      </c>
      <c r="BL4188" s="1">
        <v>0</v>
      </c>
      <c r="BQ4188" s="1" t="s">
        <v>30706</v>
      </c>
      <c r="BR4188" s="1" t="s">
        <v>30707</v>
      </c>
      <c r="BS4188" s="1">
        <v>0.39300000000000002</v>
      </c>
      <c r="BU4188" s="1" t="s">
        <v>4</v>
      </c>
    </row>
    <row r="4189" spans="1:83" x14ac:dyDescent="0.25">
      <c r="A4189" s="2" t="s">
        <v>30708</v>
      </c>
      <c r="B4189" s="1">
        <v>23186</v>
      </c>
      <c r="C4189" s="1">
        <v>14</v>
      </c>
      <c r="D4189" s="1">
        <v>103173840</v>
      </c>
      <c r="E4189" s="1">
        <v>103173840</v>
      </c>
      <c r="F4189" s="1" t="s">
        <v>6</v>
      </c>
      <c r="G4189" s="2" t="s">
        <v>30709</v>
      </c>
      <c r="H4189" s="2" t="s">
        <v>30711</v>
      </c>
      <c r="I4189" s="2" t="s">
        <v>30712</v>
      </c>
      <c r="J4189" s="2" t="s">
        <v>30713</v>
      </c>
      <c r="K4189" s="2" t="s">
        <v>135</v>
      </c>
      <c r="L4189" s="1" t="s">
        <v>50</v>
      </c>
      <c r="M4189" s="1" t="s">
        <v>51</v>
      </c>
      <c r="N4189" s="1" t="s">
        <v>52</v>
      </c>
      <c r="O4189" s="1" t="s">
        <v>52</v>
      </c>
      <c r="R4189" s="1" t="s">
        <v>30710</v>
      </c>
      <c r="S4189" s="1" t="s">
        <v>6</v>
      </c>
      <c r="T4189" s="1">
        <v>5</v>
      </c>
      <c r="U4189" s="1">
        <v>642</v>
      </c>
      <c r="V4189" s="3">
        <v>2</v>
      </c>
      <c r="W4189" s="12" t="e">
        <v>#N/A</v>
      </c>
      <c r="X4189" s="12" t="e">
        <v>#N/A</v>
      </c>
      <c r="Y4189" s="12" t="e">
        <v>#N/A</v>
      </c>
      <c r="Z4189" s="9">
        <v>0.32116800000000001</v>
      </c>
      <c r="AA4189" s="10">
        <v>132</v>
      </c>
      <c r="AB4189" s="10">
        <v>279</v>
      </c>
      <c r="AC4189" s="20">
        <v>0.88</v>
      </c>
      <c r="AD4189" s="20">
        <v>0.71055432334649904</v>
      </c>
      <c r="AE4189" s="20">
        <v>0.98858450488480298</v>
      </c>
      <c r="AF4189" s="15">
        <v>0.217054</v>
      </c>
      <c r="AG4189" s="16">
        <v>56</v>
      </c>
      <c r="AH4189" s="16">
        <v>202</v>
      </c>
      <c r="AI4189" s="22">
        <v>0.76</v>
      </c>
      <c r="AJ4189" s="22">
        <v>0.472079377434861</v>
      </c>
      <c r="AK4189" s="22">
        <v>0.969378290793667</v>
      </c>
      <c r="AL4189" s="18">
        <f t="shared" si="585"/>
        <v>1</v>
      </c>
      <c r="AM4189" s="18">
        <f t="shared" si="586"/>
        <v>1</v>
      </c>
      <c r="AN4189" s="18">
        <f t="shared" si="587"/>
        <v>1</v>
      </c>
      <c r="AO4189" s="18">
        <f t="shared" si="588"/>
        <v>1</v>
      </c>
      <c r="AP4189" s="18">
        <f t="shared" si="589"/>
        <v>1</v>
      </c>
      <c r="AQ4189" s="18">
        <f t="shared" si="590"/>
        <v>1</v>
      </c>
      <c r="AR4189" s="18">
        <f t="shared" si="591"/>
        <v>0</v>
      </c>
      <c r="AS4189" s="18">
        <f t="shared" si="592"/>
        <v>0</v>
      </c>
      <c r="AT4189" s="18">
        <f t="shared" si="593"/>
        <v>0</v>
      </c>
      <c r="AV4189" s="1" t="s">
        <v>30714</v>
      </c>
      <c r="AW4189" s="1" t="s">
        <v>30715</v>
      </c>
      <c r="AX4189" s="1" t="s">
        <v>30716</v>
      </c>
      <c r="AY4189" s="1" t="s">
        <v>30717</v>
      </c>
      <c r="AZ4189" s="1" t="s">
        <v>30718</v>
      </c>
      <c r="BA4189" s="1">
        <v>214</v>
      </c>
      <c r="BB4189" s="1" t="s">
        <v>30719</v>
      </c>
      <c r="BC4189" s="1" t="s">
        <v>4</v>
      </c>
      <c r="BF4189" s="1" t="s">
        <v>30720</v>
      </c>
      <c r="BG4189" s="1" t="s">
        <v>16382</v>
      </c>
      <c r="BH4189" s="1" t="s">
        <v>30721</v>
      </c>
      <c r="BK4189" s="1" t="s">
        <v>170</v>
      </c>
      <c r="BL4189" s="1">
        <v>1</v>
      </c>
      <c r="BR4189" s="1" t="s">
        <v>30722</v>
      </c>
      <c r="BS4189" s="1">
        <v>0.36799999999999999</v>
      </c>
      <c r="BU4189" s="1" t="s">
        <v>4</v>
      </c>
    </row>
    <row r="4190" spans="1:83" x14ac:dyDescent="0.25">
      <c r="A4190" s="2" t="s">
        <v>30723</v>
      </c>
      <c r="B4190" s="1">
        <v>7936</v>
      </c>
      <c r="C4190" s="1">
        <v>6</v>
      </c>
      <c r="D4190" s="1">
        <v>31926206</v>
      </c>
      <c r="E4190" s="1">
        <v>31926206</v>
      </c>
      <c r="F4190" s="1" t="s">
        <v>6</v>
      </c>
      <c r="G4190" s="2" t="s">
        <v>30724</v>
      </c>
      <c r="H4190" s="2" t="s">
        <v>30726</v>
      </c>
      <c r="I4190" s="2" t="s">
        <v>30727</v>
      </c>
      <c r="J4190" s="2" t="s">
        <v>30728</v>
      </c>
      <c r="K4190" s="2" t="s">
        <v>30</v>
      </c>
      <c r="L4190" s="1" t="s">
        <v>8</v>
      </c>
      <c r="M4190" s="1" t="s">
        <v>90</v>
      </c>
      <c r="N4190" s="1" t="s">
        <v>10</v>
      </c>
      <c r="O4190" s="1" t="s">
        <v>10</v>
      </c>
      <c r="R4190" s="1" t="s">
        <v>30725</v>
      </c>
      <c r="S4190" s="1" t="s">
        <v>10</v>
      </c>
      <c r="T4190" s="1">
        <v>2</v>
      </c>
      <c r="U4190" s="1">
        <v>222</v>
      </c>
      <c r="V4190" s="3">
        <v>2</v>
      </c>
      <c r="W4190" s="12" t="e">
        <v>#N/A</v>
      </c>
      <c r="X4190" s="12" t="e">
        <v>#N/A</v>
      </c>
      <c r="Y4190" s="12" t="e">
        <v>#N/A</v>
      </c>
      <c r="Z4190" s="9">
        <v>0.01</v>
      </c>
      <c r="AA4190" s="10">
        <v>9</v>
      </c>
      <c r="AB4190" s="10">
        <v>678</v>
      </c>
      <c r="AC4190" s="20">
        <v>0.05</v>
      </c>
      <c r="AD4190" s="20">
        <v>1.2891708849184801E-2</v>
      </c>
      <c r="AE4190" s="20">
        <v>0.118379261486659</v>
      </c>
      <c r="AF4190" s="15" t="s">
        <v>4</v>
      </c>
      <c r="AG4190" s="16" t="s">
        <v>4</v>
      </c>
      <c r="AH4190" s="16" t="s">
        <v>4</v>
      </c>
      <c r="AI4190" s="22">
        <v>0</v>
      </c>
      <c r="AJ4190" s="22">
        <v>0</v>
      </c>
      <c r="AK4190" s="22">
        <v>0</v>
      </c>
      <c r="AL4190" s="18">
        <f t="shared" si="585"/>
        <v>0</v>
      </c>
      <c r="AM4190" s="18">
        <f t="shared" si="586"/>
        <v>0</v>
      </c>
      <c r="AN4190" s="18">
        <f t="shared" si="587"/>
        <v>0</v>
      </c>
      <c r="AO4190" s="18">
        <f t="shared" si="588"/>
        <v>0</v>
      </c>
      <c r="AP4190" s="18">
        <f t="shared" si="589"/>
        <v>0</v>
      </c>
      <c r="AQ4190" s="18">
        <f t="shared" si="590"/>
        <v>0</v>
      </c>
      <c r="AR4190" s="18">
        <f t="shared" si="591"/>
        <v>0</v>
      </c>
      <c r="AS4190" s="18">
        <f t="shared" si="592"/>
        <v>0</v>
      </c>
      <c r="AT4190" s="18">
        <f t="shared" si="593"/>
        <v>0</v>
      </c>
      <c r="AU4190" s="1" t="s">
        <v>30729</v>
      </c>
      <c r="AV4190" s="1" t="s">
        <v>30730</v>
      </c>
      <c r="AW4190" s="1" t="s">
        <v>30731</v>
      </c>
      <c r="AX4190" s="1" t="s">
        <v>30732</v>
      </c>
      <c r="AY4190" s="1" t="s">
        <v>30733</v>
      </c>
      <c r="AZ4190" s="1" t="s">
        <v>30734</v>
      </c>
      <c r="BA4190" s="1">
        <v>6</v>
      </c>
      <c r="BC4190" s="1" t="s">
        <v>4</v>
      </c>
      <c r="BF4190" s="1" t="s">
        <v>30735</v>
      </c>
      <c r="BG4190" s="1" t="s">
        <v>15899</v>
      </c>
      <c r="BH4190" s="1" t="s">
        <v>6510</v>
      </c>
      <c r="BL4190" s="1">
        <v>0</v>
      </c>
      <c r="BR4190" s="1" t="s">
        <v>30736</v>
      </c>
      <c r="BS4190" s="1">
        <v>0.54700000000000004</v>
      </c>
      <c r="BT4190" s="1" t="s">
        <v>4</v>
      </c>
      <c r="BU4190" s="1" t="s">
        <v>4</v>
      </c>
    </row>
    <row r="4191" spans="1:83" x14ac:dyDescent="0.25">
      <c r="A4191" s="2" t="s">
        <v>3139</v>
      </c>
      <c r="B4191" s="1">
        <v>9400</v>
      </c>
      <c r="C4191" s="1">
        <v>17</v>
      </c>
      <c r="D4191" s="1">
        <v>73646675</v>
      </c>
      <c r="E4191" s="1">
        <v>73646675</v>
      </c>
      <c r="F4191" s="1" t="s">
        <v>6</v>
      </c>
      <c r="G4191" s="2" t="s">
        <v>30737</v>
      </c>
      <c r="K4191" s="2" t="s">
        <v>683</v>
      </c>
      <c r="L4191" s="1" t="s">
        <v>50</v>
      </c>
      <c r="M4191" s="1" t="s">
        <v>90</v>
      </c>
      <c r="N4191" s="1" t="s">
        <v>31</v>
      </c>
      <c r="O4191" s="1" t="s">
        <v>31</v>
      </c>
      <c r="R4191" s="1" t="s">
        <v>3141</v>
      </c>
      <c r="S4191" s="1" t="s">
        <v>10</v>
      </c>
      <c r="T4191" s="1" t="s">
        <v>4</v>
      </c>
      <c r="U4191" s="1" t="s">
        <v>4</v>
      </c>
      <c r="V4191" s="3">
        <v>2</v>
      </c>
      <c r="W4191" s="12" t="e">
        <v>#N/A</v>
      </c>
      <c r="X4191" s="12" t="e">
        <v>#N/A</v>
      </c>
      <c r="Y4191" s="12" t="e">
        <v>#N/A</v>
      </c>
      <c r="Z4191" s="9">
        <v>0.34482800000000002</v>
      </c>
      <c r="AA4191" s="10">
        <v>10</v>
      </c>
      <c r="AB4191" s="10">
        <v>19</v>
      </c>
      <c r="AC4191" s="20">
        <v>0.95</v>
      </c>
      <c r="AD4191" s="20">
        <v>0.48746760291112901</v>
      </c>
      <c r="AE4191" s="20">
        <v>1</v>
      </c>
      <c r="AF4191" s="15">
        <v>0.125</v>
      </c>
      <c r="AG4191" s="16">
        <v>2</v>
      </c>
      <c r="AH4191" s="16">
        <v>14</v>
      </c>
      <c r="AI4191" s="22">
        <v>0.45</v>
      </c>
      <c r="AJ4191" s="22">
        <v>0.121342151240284</v>
      </c>
      <c r="AK4191" s="22">
        <v>0.95368617010995604</v>
      </c>
      <c r="AL4191" s="18">
        <f t="shared" si="585"/>
        <v>1</v>
      </c>
      <c r="AM4191" s="18">
        <f t="shared" si="586"/>
        <v>1</v>
      </c>
      <c r="AN4191" s="18">
        <f t="shared" si="587"/>
        <v>1</v>
      </c>
      <c r="AO4191" s="18">
        <f t="shared" si="588"/>
        <v>1</v>
      </c>
      <c r="AP4191" s="18">
        <f t="shared" si="589"/>
        <v>0</v>
      </c>
      <c r="AQ4191" s="18">
        <f t="shared" si="590"/>
        <v>0</v>
      </c>
      <c r="AR4191" s="18">
        <f t="shared" si="591"/>
        <v>0</v>
      </c>
      <c r="AS4191" s="18">
        <f t="shared" si="592"/>
        <v>0</v>
      </c>
      <c r="AT4191" s="18">
        <f t="shared" si="593"/>
        <v>0</v>
      </c>
      <c r="AU4191" s="1" t="s">
        <v>30738</v>
      </c>
      <c r="AV4191" s="1" t="s">
        <v>3147</v>
      </c>
      <c r="AW4191" s="1" t="s">
        <v>3148</v>
      </c>
      <c r="AX4191" s="1" t="s">
        <v>3149</v>
      </c>
      <c r="AY4191" s="1" t="s">
        <v>3150</v>
      </c>
      <c r="AZ4191" s="1" t="s">
        <v>3151</v>
      </c>
      <c r="BC4191" s="1" t="s">
        <v>4</v>
      </c>
      <c r="BF4191" s="1" t="s">
        <v>3153</v>
      </c>
      <c r="BG4191" s="1" t="s">
        <v>3154</v>
      </c>
      <c r="BH4191" s="1" t="s">
        <v>3155</v>
      </c>
      <c r="BK4191" s="1" t="s">
        <v>3156</v>
      </c>
      <c r="BL4191" s="1">
        <v>3</v>
      </c>
      <c r="BM4191" s="1" t="s">
        <v>3157</v>
      </c>
      <c r="BO4191" s="1" t="s">
        <v>3158</v>
      </c>
      <c r="BR4191" s="1" t="s">
        <v>30739</v>
      </c>
      <c r="BS4191" s="1">
        <v>0.254</v>
      </c>
      <c r="BU4191" s="1" t="s">
        <v>4</v>
      </c>
      <c r="CA4191" s="1" t="s">
        <v>3160</v>
      </c>
    </row>
    <row r="4192" spans="1:83" x14ac:dyDescent="0.25">
      <c r="A4192" s="2" t="s">
        <v>30740</v>
      </c>
      <c r="B4192" s="1">
        <v>57455</v>
      </c>
      <c r="C4192" s="1">
        <v>19</v>
      </c>
      <c r="D4192" s="1">
        <v>1827021</v>
      </c>
      <c r="E4192" s="1">
        <v>1827023</v>
      </c>
      <c r="F4192" s="1" t="s">
        <v>6</v>
      </c>
      <c r="G4192" s="2" t="s">
        <v>30741</v>
      </c>
      <c r="H4192" s="2" t="s">
        <v>30744</v>
      </c>
      <c r="I4192" s="2" t="s">
        <v>30745</v>
      </c>
      <c r="J4192" s="2" t="s">
        <v>30746</v>
      </c>
      <c r="K4192" s="2" t="s">
        <v>153</v>
      </c>
      <c r="L4192" s="1" t="s">
        <v>8</v>
      </c>
      <c r="M4192" s="1" t="s">
        <v>628</v>
      </c>
      <c r="N4192" s="1" t="s">
        <v>10</v>
      </c>
      <c r="O4192" s="1" t="s">
        <v>10</v>
      </c>
      <c r="R4192" s="1" t="s">
        <v>30742</v>
      </c>
      <c r="S4192" s="1" t="s">
        <v>10</v>
      </c>
      <c r="T4192" s="1">
        <v>2</v>
      </c>
      <c r="U4192" s="1" t="s">
        <v>30743</v>
      </c>
      <c r="V4192" s="3">
        <v>2</v>
      </c>
      <c r="W4192" s="12" t="e">
        <v>#N/A</v>
      </c>
      <c r="X4192" s="12" t="e">
        <v>#N/A</v>
      </c>
      <c r="Y4192" s="12" t="e">
        <v>#N/A</v>
      </c>
      <c r="Z4192" s="9" t="s">
        <v>4</v>
      </c>
      <c r="AA4192" s="10" t="s">
        <v>4</v>
      </c>
      <c r="AB4192" s="10" t="s">
        <v>4</v>
      </c>
      <c r="AC4192" s="20">
        <v>0</v>
      </c>
      <c r="AD4192" s="20">
        <v>0</v>
      </c>
      <c r="AE4192" s="20">
        <v>0</v>
      </c>
      <c r="AF4192" s="15">
        <v>7.0000000000000007E-2</v>
      </c>
      <c r="AG4192" s="16">
        <v>7</v>
      </c>
      <c r="AH4192" s="16">
        <v>96</v>
      </c>
      <c r="AI4192" s="22">
        <v>0.26</v>
      </c>
      <c r="AJ4192" s="22">
        <v>0.109357805218955</v>
      </c>
      <c r="AK4192" s="22">
        <v>0.50495704034075195</v>
      </c>
      <c r="AL4192" s="18">
        <f t="shared" si="585"/>
        <v>0</v>
      </c>
      <c r="AM4192" s="18">
        <f t="shared" si="586"/>
        <v>0</v>
      </c>
      <c r="AN4192" s="18">
        <f t="shared" si="587"/>
        <v>0</v>
      </c>
      <c r="AO4192" s="18">
        <f t="shared" si="588"/>
        <v>1</v>
      </c>
      <c r="AP4192" s="18">
        <f t="shared" si="589"/>
        <v>0</v>
      </c>
      <c r="AQ4192" s="18">
        <f t="shared" si="590"/>
        <v>0</v>
      </c>
      <c r="AR4192" s="18">
        <f t="shared" si="591"/>
        <v>1</v>
      </c>
      <c r="AS4192" s="18">
        <f t="shared" si="592"/>
        <v>1</v>
      </c>
      <c r="AT4192" s="18">
        <f t="shared" si="593"/>
        <v>1</v>
      </c>
      <c r="AU4192" s="1" t="s">
        <v>30747</v>
      </c>
      <c r="AV4192" s="1" t="s">
        <v>30748</v>
      </c>
      <c r="AW4192" s="1" t="s">
        <v>30749</v>
      </c>
      <c r="AX4192" s="1" t="s">
        <v>30750</v>
      </c>
      <c r="AY4192" s="1" t="s">
        <v>30751</v>
      </c>
      <c r="AZ4192" s="1" t="s">
        <v>30752</v>
      </c>
      <c r="BA4192" s="1">
        <v>589</v>
      </c>
      <c r="BB4192" s="1" t="s">
        <v>356</v>
      </c>
      <c r="BC4192" s="1" t="s">
        <v>4</v>
      </c>
      <c r="BG4192" s="1" t="s">
        <v>148</v>
      </c>
      <c r="BH4192" s="1" t="s">
        <v>3169</v>
      </c>
      <c r="BL4192" s="1">
        <v>0</v>
      </c>
      <c r="BN4192" s="1" t="s">
        <v>30753</v>
      </c>
      <c r="BP4192" s="1" t="s">
        <v>872</v>
      </c>
      <c r="BR4192" s="1" t="s">
        <v>30754</v>
      </c>
      <c r="BS4192" s="1">
        <v>0.46300000000000002</v>
      </c>
      <c r="BT4192" s="1" t="s">
        <v>4</v>
      </c>
      <c r="BU4192" s="1" t="s">
        <v>4</v>
      </c>
    </row>
    <row r="4193" spans="1:81" x14ac:dyDescent="0.25">
      <c r="A4193" s="2" t="s">
        <v>30755</v>
      </c>
      <c r="B4193" s="1">
        <v>5992</v>
      </c>
      <c r="C4193" s="1">
        <v>12</v>
      </c>
      <c r="D4193" s="1">
        <v>107109269</v>
      </c>
      <c r="E4193" s="1">
        <v>107109269</v>
      </c>
      <c r="F4193" s="1" t="s">
        <v>6</v>
      </c>
      <c r="G4193" s="2" t="s">
        <v>30756</v>
      </c>
      <c r="H4193" s="2" t="s">
        <v>30758</v>
      </c>
      <c r="I4193" s="2" t="s">
        <v>30759</v>
      </c>
      <c r="J4193" s="2" t="s">
        <v>30760</v>
      </c>
      <c r="K4193" s="2" t="s">
        <v>49</v>
      </c>
      <c r="L4193" s="1" t="s">
        <v>50</v>
      </c>
      <c r="M4193" s="1" t="s">
        <v>51</v>
      </c>
      <c r="N4193" s="1" t="s">
        <v>52</v>
      </c>
      <c r="O4193" s="1" t="s">
        <v>52</v>
      </c>
      <c r="R4193" s="1" t="s">
        <v>30757</v>
      </c>
      <c r="S4193" s="1" t="s">
        <v>6</v>
      </c>
      <c r="T4193" s="1">
        <v>11</v>
      </c>
      <c r="U4193" s="1">
        <v>1151</v>
      </c>
      <c r="V4193" s="3">
        <v>2</v>
      </c>
      <c r="W4193" s="12" t="e">
        <v>#N/A</v>
      </c>
      <c r="X4193" s="12" t="e">
        <v>#N/A</v>
      </c>
      <c r="Y4193" s="12" t="e">
        <v>#N/A</v>
      </c>
      <c r="Z4193" s="9">
        <v>0.44230799999999998</v>
      </c>
      <c r="AA4193" s="10">
        <v>138</v>
      </c>
      <c r="AB4193" s="10">
        <v>174</v>
      </c>
      <c r="AC4193" s="20">
        <v>1</v>
      </c>
      <c r="AD4193" s="20">
        <v>0.91918805262202496</v>
      </c>
      <c r="AE4193" s="20">
        <v>1</v>
      </c>
      <c r="AF4193" s="15">
        <v>0.24299100000000001</v>
      </c>
      <c r="AG4193" s="16">
        <v>26</v>
      </c>
      <c r="AH4193" s="16">
        <v>81</v>
      </c>
      <c r="AI4193" s="22">
        <v>0.86</v>
      </c>
      <c r="AJ4193" s="22">
        <v>0.55435297948468198</v>
      </c>
      <c r="AK4193" s="22">
        <v>0.98887969916549501</v>
      </c>
      <c r="AL4193" s="18">
        <f t="shared" si="585"/>
        <v>1</v>
      </c>
      <c r="AM4193" s="18">
        <f t="shared" si="586"/>
        <v>1</v>
      </c>
      <c r="AN4193" s="18">
        <f t="shared" si="587"/>
        <v>1</v>
      </c>
      <c r="AO4193" s="18">
        <f t="shared" si="588"/>
        <v>1</v>
      </c>
      <c r="AP4193" s="18">
        <f t="shared" si="589"/>
        <v>1</v>
      </c>
      <c r="AQ4193" s="18">
        <f t="shared" si="590"/>
        <v>1</v>
      </c>
      <c r="AR4193" s="18">
        <f t="shared" si="591"/>
        <v>0</v>
      </c>
      <c r="AS4193" s="18">
        <f t="shared" si="592"/>
        <v>0</v>
      </c>
      <c r="AT4193" s="18">
        <f t="shared" si="593"/>
        <v>0</v>
      </c>
      <c r="AU4193" s="1" t="s">
        <v>30761</v>
      </c>
      <c r="AV4193" s="1" t="s">
        <v>30762</v>
      </c>
      <c r="AW4193" s="1" t="s">
        <v>30763</v>
      </c>
      <c r="AX4193" s="1" t="s">
        <v>30764</v>
      </c>
      <c r="AY4193" s="1" t="s">
        <v>30765</v>
      </c>
      <c r="AZ4193" s="1" t="s">
        <v>30766</v>
      </c>
      <c r="BA4193" s="1">
        <v>362</v>
      </c>
      <c r="BB4193" s="1" t="s">
        <v>30767</v>
      </c>
      <c r="BC4193" s="1" t="s">
        <v>4</v>
      </c>
      <c r="BF4193" s="1" t="s">
        <v>1683</v>
      </c>
      <c r="BG4193" s="1" t="s">
        <v>148</v>
      </c>
      <c r="BH4193" s="1" t="s">
        <v>149</v>
      </c>
      <c r="BK4193" s="1" t="s">
        <v>4466</v>
      </c>
      <c r="BL4193" s="1">
        <v>1</v>
      </c>
      <c r="BR4193" s="1" t="s">
        <v>30768</v>
      </c>
      <c r="BS4193" s="1">
        <v>0.47299999999999998</v>
      </c>
      <c r="BU4193" s="1" t="s">
        <v>4</v>
      </c>
    </row>
    <row r="4194" spans="1:81" x14ac:dyDescent="0.25">
      <c r="A4194" s="2" t="s">
        <v>30769</v>
      </c>
      <c r="B4194" s="1">
        <v>285190</v>
      </c>
      <c r="C4194" s="1">
        <v>2</v>
      </c>
      <c r="D4194" s="1">
        <v>108496501</v>
      </c>
      <c r="E4194" s="1">
        <v>108496501</v>
      </c>
      <c r="F4194" s="1" t="s">
        <v>6</v>
      </c>
      <c r="G4194" s="2" t="s">
        <v>30783</v>
      </c>
      <c r="H4194" s="2" t="s">
        <v>30784</v>
      </c>
      <c r="I4194" s="2" t="s">
        <v>30785</v>
      </c>
      <c r="J4194" s="2" t="s">
        <v>30786</v>
      </c>
      <c r="K4194" s="2" t="s">
        <v>49</v>
      </c>
      <c r="L4194" s="1" t="s">
        <v>50</v>
      </c>
      <c r="M4194" s="1" t="s">
        <v>51</v>
      </c>
      <c r="N4194" s="1" t="s">
        <v>52</v>
      </c>
      <c r="O4194" s="1" t="s">
        <v>52</v>
      </c>
      <c r="R4194" s="1" t="s">
        <v>30771</v>
      </c>
      <c r="S4194" s="1" t="s">
        <v>6</v>
      </c>
      <c r="T4194" s="1">
        <v>21</v>
      </c>
      <c r="U4194" s="1">
        <v>5084</v>
      </c>
      <c r="V4194" s="3">
        <v>2</v>
      </c>
      <c r="W4194" s="12" t="e">
        <v>#N/A</v>
      </c>
      <c r="X4194" s="12" t="e">
        <v>#N/A</v>
      </c>
      <c r="Y4194" s="12" t="e">
        <v>#N/A</v>
      </c>
      <c r="Z4194" s="9">
        <v>0.35244500000000001</v>
      </c>
      <c r="AA4194" s="10">
        <v>209</v>
      </c>
      <c r="AB4194" s="10">
        <v>384</v>
      </c>
      <c r="AC4194" s="20">
        <v>0.97</v>
      </c>
      <c r="AD4194" s="20">
        <v>0.79384608853052396</v>
      </c>
      <c r="AE4194" s="20">
        <v>1</v>
      </c>
      <c r="AF4194" s="15">
        <v>0.26874999999999999</v>
      </c>
      <c r="AG4194" s="16">
        <v>86</v>
      </c>
      <c r="AH4194" s="16">
        <v>234</v>
      </c>
      <c r="AI4194" s="22">
        <v>0.95</v>
      </c>
      <c r="AJ4194" s="22">
        <v>0.70518256940354596</v>
      </c>
      <c r="AK4194" s="22">
        <v>1</v>
      </c>
      <c r="AL4194" s="18">
        <f t="shared" si="585"/>
        <v>1</v>
      </c>
      <c r="AM4194" s="18">
        <f t="shared" si="586"/>
        <v>1</v>
      </c>
      <c r="AN4194" s="18">
        <f t="shared" si="587"/>
        <v>1</v>
      </c>
      <c r="AO4194" s="18">
        <f t="shared" si="588"/>
        <v>1</v>
      </c>
      <c r="AP4194" s="18">
        <f t="shared" si="589"/>
        <v>1</v>
      </c>
      <c r="AQ4194" s="18">
        <f t="shared" si="590"/>
        <v>1</v>
      </c>
      <c r="AR4194" s="18">
        <f t="shared" si="591"/>
        <v>0</v>
      </c>
      <c r="AS4194" s="18">
        <f t="shared" si="592"/>
        <v>0</v>
      </c>
      <c r="AT4194" s="18">
        <f t="shared" si="593"/>
        <v>0</v>
      </c>
      <c r="AU4194" s="1" t="s">
        <v>30787</v>
      </c>
      <c r="AV4194" s="1" t="s">
        <v>30776</v>
      </c>
      <c r="AW4194" s="1" t="s">
        <v>30777</v>
      </c>
      <c r="AX4194" s="1" t="s">
        <v>30778</v>
      </c>
      <c r="AY4194" s="1" t="s">
        <v>30779</v>
      </c>
      <c r="AZ4194" s="1" t="s">
        <v>30780</v>
      </c>
      <c r="BA4194" s="1">
        <v>1668</v>
      </c>
      <c r="BC4194" s="1" t="s">
        <v>4</v>
      </c>
      <c r="BF4194" s="1" t="s">
        <v>30781</v>
      </c>
      <c r="BH4194" s="1" t="s">
        <v>3772</v>
      </c>
      <c r="BK4194" s="1" t="s">
        <v>453</v>
      </c>
      <c r="BL4194" s="1">
        <v>2</v>
      </c>
      <c r="BR4194" s="1" t="s">
        <v>30788</v>
      </c>
      <c r="BS4194" s="1">
        <v>0.45300000000000001</v>
      </c>
      <c r="BU4194" s="1" t="s">
        <v>4</v>
      </c>
    </row>
    <row r="4195" spans="1:81" x14ac:dyDescent="0.25">
      <c r="A4195" s="2" t="s">
        <v>30769</v>
      </c>
      <c r="B4195" s="1">
        <v>285190</v>
      </c>
      <c r="C4195" s="1">
        <v>2</v>
      </c>
      <c r="D4195" s="1">
        <v>108479241</v>
      </c>
      <c r="E4195" s="1">
        <v>108479241</v>
      </c>
      <c r="F4195" s="1" t="s">
        <v>6</v>
      </c>
      <c r="G4195" s="2" t="s">
        <v>30770</v>
      </c>
      <c r="H4195" s="2" t="s">
        <v>30772</v>
      </c>
      <c r="I4195" s="2" t="s">
        <v>30773</v>
      </c>
      <c r="J4195" s="2" t="s">
        <v>30774</v>
      </c>
      <c r="K4195" s="2" t="s">
        <v>49</v>
      </c>
      <c r="L4195" s="1" t="s">
        <v>50</v>
      </c>
      <c r="M4195" s="1" t="s">
        <v>90</v>
      </c>
      <c r="N4195" s="1" t="s">
        <v>31</v>
      </c>
      <c r="O4195" s="1" t="s">
        <v>31</v>
      </c>
      <c r="R4195" s="1" t="s">
        <v>30771</v>
      </c>
      <c r="S4195" s="1" t="s">
        <v>6</v>
      </c>
      <c r="T4195" s="1">
        <v>16</v>
      </c>
      <c r="U4195" s="1">
        <v>2391</v>
      </c>
      <c r="V4195" s="3">
        <v>2</v>
      </c>
      <c r="W4195" s="12" t="e">
        <v>#N/A</v>
      </c>
      <c r="X4195" s="12" t="e">
        <v>#N/A</v>
      </c>
      <c r="Y4195" s="12" t="e">
        <v>#N/A</v>
      </c>
      <c r="Z4195" s="9">
        <v>0.68852500000000005</v>
      </c>
      <c r="AA4195" s="10">
        <v>210</v>
      </c>
      <c r="AB4195" s="10">
        <v>95</v>
      </c>
      <c r="AC4195" s="20">
        <v>1</v>
      </c>
      <c r="AD4195" s="20">
        <v>0.95889210423643201</v>
      </c>
      <c r="AE4195" s="20">
        <v>1</v>
      </c>
      <c r="AF4195" s="15">
        <v>0.43712600000000001</v>
      </c>
      <c r="AG4195" s="16">
        <v>73</v>
      </c>
      <c r="AH4195" s="16">
        <v>94</v>
      </c>
      <c r="AI4195" s="22">
        <v>1</v>
      </c>
      <c r="AJ4195" s="22">
        <v>0.87034298689902301</v>
      </c>
      <c r="AK4195" s="22">
        <v>1</v>
      </c>
      <c r="AL4195" s="18">
        <f t="shared" si="585"/>
        <v>1</v>
      </c>
      <c r="AM4195" s="18">
        <f t="shared" si="586"/>
        <v>1</v>
      </c>
      <c r="AN4195" s="18">
        <f t="shared" si="587"/>
        <v>1</v>
      </c>
      <c r="AO4195" s="18">
        <f t="shared" si="588"/>
        <v>1</v>
      </c>
      <c r="AP4195" s="18">
        <f t="shared" si="589"/>
        <v>1</v>
      </c>
      <c r="AQ4195" s="18">
        <f t="shared" si="590"/>
        <v>1</v>
      </c>
      <c r="AR4195" s="18">
        <f t="shared" si="591"/>
        <v>0</v>
      </c>
      <c r="AS4195" s="18">
        <f t="shared" si="592"/>
        <v>0</v>
      </c>
      <c r="AT4195" s="18">
        <f t="shared" si="593"/>
        <v>0</v>
      </c>
      <c r="AU4195" s="1" t="s">
        <v>30775</v>
      </c>
      <c r="AV4195" s="1" t="s">
        <v>30776</v>
      </c>
      <c r="AW4195" s="1" t="s">
        <v>30777</v>
      </c>
      <c r="AX4195" s="1" t="s">
        <v>30778</v>
      </c>
      <c r="AY4195" s="1" t="s">
        <v>30779</v>
      </c>
      <c r="AZ4195" s="1" t="s">
        <v>30780</v>
      </c>
      <c r="BA4195" s="1">
        <v>770</v>
      </c>
      <c r="BC4195" s="1" t="s">
        <v>4</v>
      </c>
      <c r="BF4195" s="1" t="s">
        <v>30781</v>
      </c>
      <c r="BH4195" s="1" t="s">
        <v>3772</v>
      </c>
      <c r="BK4195" s="1" t="s">
        <v>453</v>
      </c>
      <c r="BL4195" s="1">
        <v>2</v>
      </c>
      <c r="BR4195" s="1" t="s">
        <v>30782</v>
      </c>
      <c r="BS4195" s="1">
        <v>0.38300000000000001</v>
      </c>
      <c r="BU4195" s="1" t="s">
        <v>4</v>
      </c>
    </row>
    <row r="4196" spans="1:81" x14ac:dyDescent="0.25">
      <c r="A4196" s="2" t="s">
        <v>30789</v>
      </c>
      <c r="B4196" s="1">
        <v>6000</v>
      </c>
      <c r="C4196" s="1">
        <v>1</v>
      </c>
      <c r="D4196" s="1">
        <v>240939506</v>
      </c>
      <c r="E4196" s="1">
        <v>240939506</v>
      </c>
      <c r="F4196" s="1" t="s">
        <v>6</v>
      </c>
      <c r="G4196" s="2" t="s">
        <v>30790</v>
      </c>
      <c r="H4196" s="2" t="s">
        <v>30792</v>
      </c>
      <c r="I4196" s="2" t="s">
        <v>30793</v>
      </c>
      <c r="J4196" s="2" t="s">
        <v>30794</v>
      </c>
      <c r="K4196" s="2" t="s">
        <v>49</v>
      </c>
      <c r="L4196" s="1" t="s">
        <v>50</v>
      </c>
      <c r="M4196" s="1" t="s">
        <v>90</v>
      </c>
      <c r="N4196" s="1" t="s">
        <v>31</v>
      </c>
      <c r="O4196" s="1" t="s">
        <v>31</v>
      </c>
      <c r="R4196" s="1" t="s">
        <v>30791</v>
      </c>
      <c r="S4196" s="1" t="s">
        <v>10</v>
      </c>
      <c r="T4196" s="1">
        <v>18</v>
      </c>
      <c r="U4196" s="1">
        <v>1751</v>
      </c>
      <c r="V4196" s="3">
        <v>2</v>
      </c>
      <c r="W4196" s="12" t="e">
        <v>#N/A</v>
      </c>
      <c r="X4196" s="12" t="e">
        <v>#N/A</v>
      </c>
      <c r="Y4196" s="12" t="e">
        <v>#N/A</v>
      </c>
      <c r="Z4196" s="9">
        <v>0.35274</v>
      </c>
      <c r="AA4196" s="10">
        <v>103</v>
      </c>
      <c r="AB4196" s="10">
        <v>189</v>
      </c>
      <c r="AC4196" s="20">
        <v>0.97</v>
      </c>
      <c r="AD4196" s="20">
        <v>0.76160057705223005</v>
      </c>
      <c r="AE4196" s="20">
        <v>1</v>
      </c>
      <c r="AF4196" s="15">
        <v>0.29591800000000001</v>
      </c>
      <c r="AG4196" s="16">
        <v>58</v>
      </c>
      <c r="AH4196" s="16">
        <v>138</v>
      </c>
      <c r="AI4196" s="22">
        <v>1</v>
      </c>
      <c r="AJ4196" s="22">
        <v>0.72969681767485595</v>
      </c>
      <c r="AK4196" s="22">
        <v>1</v>
      </c>
      <c r="AL4196" s="18">
        <f t="shared" si="585"/>
        <v>1</v>
      </c>
      <c r="AM4196" s="18">
        <f t="shared" si="586"/>
        <v>1</v>
      </c>
      <c r="AN4196" s="18">
        <f t="shared" si="587"/>
        <v>1</v>
      </c>
      <c r="AO4196" s="18">
        <f t="shared" si="588"/>
        <v>1</v>
      </c>
      <c r="AP4196" s="18">
        <f t="shared" si="589"/>
        <v>1</v>
      </c>
      <c r="AQ4196" s="18">
        <f t="shared" si="590"/>
        <v>1</v>
      </c>
      <c r="AR4196" s="18">
        <f t="shared" si="591"/>
        <v>0</v>
      </c>
      <c r="AS4196" s="18">
        <f t="shared" si="592"/>
        <v>0</v>
      </c>
      <c r="AT4196" s="18">
        <f t="shared" si="593"/>
        <v>0</v>
      </c>
      <c r="AU4196" s="1" t="s">
        <v>30795</v>
      </c>
      <c r="AV4196" s="1" t="s">
        <v>30796</v>
      </c>
      <c r="AW4196" s="1" t="s">
        <v>30797</v>
      </c>
      <c r="AX4196" s="1" t="s">
        <v>30798</v>
      </c>
      <c r="AY4196" s="1" t="s">
        <v>30799</v>
      </c>
      <c r="AZ4196" s="1" t="s">
        <v>30800</v>
      </c>
      <c r="BA4196" s="1">
        <v>474</v>
      </c>
      <c r="BC4196" s="1" t="s">
        <v>4</v>
      </c>
      <c r="BF4196" s="1" t="s">
        <v>30801</v>
      </c>
      <c r="BG4196" s="1" t="s">
        <v>30802</v>
      </c>
      <c r="BH4196" s="1" t="s">
        <v>30803</v>
      </c>
      <c r="BK4196" s="1" t="s">
        <v>30804</v>
      </c>
      <c r="BL4196" s="1">
        <v>7</v>
      </c>
      <c r="BN4196" s="1" t="s">
        <v>30805</v>
      </c>
      <c r="BO4196" s="1" t="s">
        <v>30806</v>
      </c>
      <c r="BR4196" s="1" t="s">
        <v>30807</v>
      </c>
      <c r="BS4196" s="1">
        <v>0.39300000000000002</v>
      </c>
      <c r="BU4196" s="1" t="s">
        <v>4</v>
      </c>
    </row>
    <row r="4197" spans="1:81" x14ac:dyDescent="0.25">
      <c r="A4197" s="2" t="s">
        <v>30808</v>
      </c>
      <c r="B4197" s="1">
        <v>57127</v>
      </c>
      <c r="C4197" s="1">
        <v>1</v>
      </c>
      <c r="D4197" s="1">
        <v>156347253</v>
      </c>
      <c r="E4197" s="1">
        <v>156347253</v>
      </c>
      <c r="F4197" s="1" t="s">
        <v>6</v>
      </c>
      <c r="G4197" s="2" t="s">
        <v>30810</v>
      </c>
      <c r="H4197" s="2" t="s">
        <v>30812</v>
      </c>
      <c r="I4197" s="2" t="s">
        <v>30813</v>
      </c>
      <c r="J4197" s="2" t="s">
        <v>30814</v>
      </c>
      <c r="K4197" s="2" t="s">
        <v>49</v>
      </c>
      <c r="L4197" s="1" t="s">
        <v>50</v>
      </c>
      <c r="M4197" s="1" t="s">
        <v>90</v>
      </c>
      <c r="N4197" s="1" t="s">
        <v>31</v>
      </c>
      <c r="O4197" s="1" t="s">
        <v>31</v>
      </c>
      <c r="P4197" s="1" t="s">
        <v>30809</v>
      </c>
      <c r="Q4197" s="1" t="s">
        <v>921</v>
      </c>
      <c r="R4197" s="1" t="s">
        <v>30811</v>
      </c>
      <c r="S4197" s="1" t="s">
        <v>6</v>
      </c>
      <c r="T4197" s="1">
        <v>2</v>
      </c>
      <c r="U4197" s="1">
        <v>387</v>
      </c>
      <c r="V4197" s="3">
        <v>2</v>
      </c>
      <c r="W4197" s="12" t="e">
        <v>#N/A</v>
      </c>
      <c r="X4197" s="12" t="e">
        <v>#N/A</v>
      </c>
      <c r="Y4197" s="12" t="e">
        <v>#N/A</v>
      </c>
      <c r="Z4197" s="9">
        <v>0.35740100000000002</v>
      </c>
      <c r="AA4197" s="10">
        <v>99</v>
      </c>
      <c r="AB4197" s="10">
        <v>178</v>
      </c>
      <c r="AC4197" s="20">
        <v>0.98</v>
      </c>
      <c r="AD4197" s="20">
        <v>0.76723841172236495</v>
      </c>
      <c r="AE4197" s="20">
        <v>1</v>
      </c>
      <c r="AF4197" s="15">
        <v>0.220859</v>
      </c>
      <c r="AG4197" s="16">
        <v>36</v>
      </c>
      <c r="AH4197" s="16">
        <v>127</v>
      </c>
      <c r="AI4197" s="22">
        <v>0.78</v>
      </c>
      <c r="AJ4197" s="22">
        <v>0.53236757255835199</v>
      </c>
      <c r="AK4197" s="22">
        <v>0.97743427572177699</v>
      </c>
      <c r="AL4197" s="18">
        <f t="shared" si="585"/>
        <v>1</v>
      </c>
      <c r="AM4197" s="18">
        <f t="shared" si="586"/>
        <v>1</v>
      </c>
      <c r="AN4197" s="18">
        <f t="shared" si="587"/>
        <v>1</v>
      </c>
      <c r="AO4197" s="18">
        <f t="shared" si="588"/>
        <v>1</v>
      </c>
      <c r="AP4197" s="18">
        <f t="shared" si="589"/>
        <v>1</v>
      </c>
      <c r="AQ4197" s="18">
        <f t="shared" si="590"/>
        <v>1</v>
      </c>
      <c r="AR4197" s="18">
        <f t="shared" si="591"/>
        <v>0</v>
      </c>
      <c r="AS4197" s="18">
        <f t="shared" si="592"/>
        <v>0</v>
      </c>
      <c r="AT4197" s="18">
        <f t="shared" si="593"/>
        <v>0</v>
      </c>
      <c r="AU4197" s="1" t="s">
        <v>30815</v>
      </c>
      <c r="AV4197" s="1" t="s">
        <v>30816</v>
      </c>
      <c r="AW4197" s="1" t="s">
        <v>30817</v>
      </c>
      <c r="AX4197" s="1" t="s">
        <v>30818</v>
      </c>
      <c r="AY4197" s="1" t="s">
        <v>30819</v>
      </c>
      <c r="AZ4197" s="1" t="s">
        <v>30820</v>
      </c>
      <c r="BA4197" s="1">
        <v>117</v>
      </c>
      <c r="BB4197" s="1" t="s">
        <v>233</v>
      </c>
      <c r="BC4197" s="1" t="s">
        <v>4</v>
      </c>
      <c r="BF4197" s="1" t="s">
        <v>30821</v>
      </c>
      <c r="BG4197" s="1" t="s">
        <v>30822</v>
      </c>
      <c r="BH4197" s="1" t="s">
        <v>30823</v>
      </c>
      <c r="BK4197" s="1" t="s">
        <v>1135</v>
      </c>
      <c r="BL4197" s="1">
        <v>2</v>
      </c>
      <c r="BM4197" s="1" t="s">
        <v>3816</v>
      </c>
      <c r="BR4197" s="1" t="s">
        <v>30824</v>
      </c>
      <c r="BS4197" s="1">
        <v>0.66700000000000004</v>
      </c>
      <c r="BU4197" s="1" t="s">
        <v>4</v>
      </c>
    </row>
    <row r="4198" spans="1:81" x14ac:dyDescent="0.25">
      <c r="A4198" s="2" t="s">
        <v>30825</v>
      </c>
      <c r="B4198" s="1">
        <v>9699</v>
      </c>
      <c r="C4198" s="1">
        <v>8</v>
      </c>
      <c r="D4198" s="1">
        <v>104898359</v>
      </c>
      <c r="E4198" s="1">
        <v>104898359</v>
      </c>
      <c r="F4198" s="1" t="s">
        <v>6</v>
      </c>
      <c r="G4198" s="2" t="s">
        <v>30826</v>
      </c>
      <c r="H4198" s="2" t="s">
        <v>30828</v>
      </c>
      <c r="I4198" s="2" t="s">
        <v>30829</v>
      </c>
      <c r="J4198" s="2" t="s">
        <v>30830</v>
      </c>
      <c r="K4198" s="2" t="s">
        <v>49</v>
      </c>
      <c r="L4198" s="1" t="s">
        <v>50</v>
      </c>
      <c r="M4198" s="1" t="s">
        <v>51</v>
      </c>
      <c r="N4198" s="1" t="s">
        <v>52</v>
      </c>
      <c r="O4198" s="1" t="s">
        <v>52</v>
      </c>
      <c r="R4198" s="1" t="s">
        <v>30827</v>
      </c>
      <c r="S4198" s="1" t="s">
        <v>6</v>
      </c>
      <c r="T4198" s="1">
        <v>2</v>
      </c>
      <c r="U4198" s="1">
        <v>1107</v>
      </c>
      <c r="V4198" s="3">
        <v>2</v>
      </c>
      <c r="W4198" s="12" t="e">
        <v>#N/A</v>
      </c>
      <c r="X4198" s="12" t="e">
        <v>#N/A</v>
      </c>
      <c r="Y4198" s="12" t="e">
        <v>#N/A</v>
      </c>
      <c r="Z4198" s="9">
        <v>0.40096599999999999</v>
      </c>
      <c r="AA4198" s="10">
        <v>83</v>
      </c>
      <c r="AB4198" s="10">
        <v>124</v>
      </c>
      <c r="AC4198" s="20">
        <v>1</v>
      </c>
      <c r="AD4198" s="20">
        <v>0.81535203146216095</v>
      </c>
      <c r="AE4198" s="20">
        <v>1</v>
      </c>
      <c r="AF4198" s="15">
        <v>0.24324299999999999</v>
      </c>
      <c r="AG4198" s="16">
        <v>27</v>
      </c>
      <c r="AH4198" s="16">
        <v>84</v>
      </c>
      <c r="AI4198" s="22">
        <v>0.86</v>
      </c>
      <c r="AJ4198" s="22">
        <v>0.558750889444252</v>
      </c>
      <c r="AK4198" s="22">
        <v>0.98894062830519502</v>
      </c>
      <c r="AL4198" s="18">
        <f t="shared" si="585"/>
        <v>1</v>
      </c>
      <c r="AM4198" s="18">
        <f t="shared" si="586"/>
        <v>1</v>
      </c>
      <c r="AN4198" s="18">
        <f t="shared" si="587"/>
        <v>1</v>
      </c>
      <c r="AO4198" s="18">
        <f t="shared" si="588"/>
        <v>1</v>
      </c>
      <c r="AP4198" s="18">
        <f t="shared" si="589"/>
        <v>1</v>
      </c>
      <c r="AQ4198" s="18">
        <f t="shared" si="590"/>
        <v>1</v>
      </c>
      <c r="AR4198" s="18">
        <f t="shared" si="591"/>
        <v>0</v>
      </c>
      <c r="AS4198" s="18">
        <f t="shared" si="592"/>
        <v>0</v>
      </c>
      <c r="AT4198" s="18">
        <f t="shared" si="593"/>
        <v>0</v>
      </c>
      <c r="AU4198" s="1" t="s">
        <v>30831</v>
      </c>
      <c r="AV4198" s="1" t="s">
        <v>30832</v>
      </c>
      <c r="AW4198" s="1" t="s">
        <v>30833</v>
      </c>
      <c r="AX4198" s="1" t="s">
        <v>30834</v>
      </c>
      <c r="AY4198" s="1" t="s">
        <v>30835</v>
      </c>
      <c r="AZ4198" s="1" t="s">
        <v>30836</v>
      </c>
      <c r="BA4198" s="1">
        <v>542</v>
      </c>
      <c r="BC4198" s="1" t="s">
        <v>4</v>
      </c>
      <c r="BF4198" s="1" t="s">
        <v>9242</v>
      </c>
      <c r="BG4198" s="1" t="s">
        <v>30837</v>
      </c>
      <c r="BH4198" s="1" t="s">
        <v>30838</v>
      </c>
      <c r="BK4198" s="1" t="s">
        <v>30839</v>
      </c>
      <c r="BL4198" s="1">
        <v>15</v>
      </c>
      <c r="BO4198" s="1" t="s">
        <v>30840</v>
      </c>
      <c r="BR4198" s="1" t="s">
        <v>30841</v>
      </c>
      <c r="BS4198" s="1">
        <v>0.42799999999999999</v>
      </c>
      <c r="BU4198" s="1" t="s">
        <v>4</v>
      </c>
      <c r="CC4198" s="1" t="s">
        <v>30842</v>
      </c>
    </row>
    <row r="4199" spans="1:81" x14ac:dyDescent="0.25">
      <c r="A4199" s="2" t="s">
        <v>30843</v>
      </c>
      <c r="B4199" s="1">
        <v>9610</v>
      </c>
      <c r="C4199" s="1">
        <v>11</v>
      </c>
      <c r="D4199" s="1">
        <v>66102501</v>
      </c>
      <c r="E4199" s="1">
        <v>66102501</v>
      </c>
      <c r="F4199" s="1" t="s">
        <v>6</v>
      </c>
      <c r="G4199" s="2" t="s">
        <v>30844</v>
      </c>
      <c r="H4199" s="2" t="s">
        <v>2353</v>
      </c>
      <c r="I4199" s="2" t="s">
        <v>30846</v>
      </c>
      <c r="J4199" s="2" t="s">
        <v>30847</v>
      </c>
      <c r="K4199" s="2" t="s">
        <v>135</v>
      </c>
      <c r="L4199" s="1" t="s">
        <v>50</v>
      </c>
      <c r="M4199" s="1" t="s">
        <v>90</v>
      </c>
      <c r="N4199" s="1" t="s">
        <v>31</v>
      </c>
      <c r="O4199" s="1" t="s">
        <v>31</v>
      </c>
      <c r="R4199" s="1" t="s">
        <v>30845</v>
      </c>
      <c r="S4199" s="1" t="s">
        <v>10</v>
      </c>
      <c r="T4199" s="1">
        <v>6</v>
      </c>
      <c r="U4199" s="1">
        <v>896</v>
      </c>
      <c r="V4199" s="3">
        <v>2</v>
      </c>
      <c r="W4199" s="12" t="e">
        <v>#N/A</v>
      </c>
      <c r="X4199" s="12" t="e">
        <v>#N/A</v>
      </c>
      <c r="Y4199" s="12" t="e">
        <v>#N/A</v>
      </c>
      <c r="Z4199" s="9">
        <v>0.40462399999999998</v>
      </c>
      <c r="AA4199" s="10">
        <v>70</v>
      </c>
      <c r="AB4199" s="10">
        <v>103</v>
      </c>
      <c r="AC4199" s="20">
        <v>1</v>
      </c>
      <c r="AD4199" s="20">
        <v>0.80606684671527895</v>
      </c>
      <c r="AE4199" s="20">
        <v>1</v>
      </c>
      <c r="AF4199" s="15">
        <v>0.24812000000000001</v>
      </c>
      <c r="AG4199" s="16">
        <v>66</v>
      </c>
      <c r="AH4199" s="16">
        <v>200</v>
      </c>
      <c r="AI4199" s="22">
        <v>0.88</v>
      </c>
      <c r="AJ4199" s="22">
        <v>0.64098125239255199</v>
      </c>
      <c r="AK4199" s="22">
        <v>0.98996750146322998</v>
      </c>
      <c r="AL4199" s="18">
        <f t="shared" si="585"/>
        <v>1</v>
      </c>
      <c r="AM4199" s="18">
        <f t="shared" si="586"/>
        <v>1</v>
      </c>
      <c r="AN4199" s="18">
        <f t="shared" si="587"/>
        <v>1</v>
      </c>
      <c r="AO4199" s="18">
        <f t="shared" si="588"/>
        <v>1</v>
      </c>
      <c r="AP4199" s="18">
        <f t="shared" si="589"/>
        <v>1</v>
      </c>
      <c r="AQ4199" s="18">
        <f t="shared" si="590"/>
        <v>1</v>
      </c>
      <c r="AR4199" s="18">
        <f t="shared" si="591"/>
        <v>0</v>
      </c>
      <c r="AS4199" s="18">
        <f t="shared" si="592"/>
        <v>0</v>
      </c>
      <c r="AT4199" s="18">
        <f t="shared" si="593"/>
        <v>0</v>
      </c>
      <c r="AU4199" s="1" t="s">
        <v>30848</v>
      </c>
      <c r="AV4199" s="1" t="s">
        <v>30849</v>
      </c>
      <c r="AW4199" s="1" t="s">
        <v>30850</v>
      </c>
      <c r="AX4199" s="1" t="s">
        <v>30851</v>
      </c>
      <c r="AY4199" s="1" t="s">
        <v>30852</v>
      </c>
      <c r="AZ4199" s="1" t="s">
        <v>30853</v>
      </c>
      <c r="BA4199" s="1">
        <v>257</v>
      </c>
      <c r="BC4199" s="1" t="s">
        <v>4</v>
      </c>
      <c r="BF4199" s="1" t="s">
        <v>30854</v>
      </c>
      <c r="BG4199" s="1" t="s">
        <v>3020</v>
      </c>
      <c r="BH4199" s="1" t="s">
        <v>8006</v>
      </c>
      <c r="BK4199" s="1" t="s">
        <v>30855</v>
      </c>
      <c r="BL4199" s="1">
        <v>3</v>
      </c>
      <c r="BR4199" s="1" t="s">
        <v>30856</v>
      </c>
      <c r="BS4199" s="1">
        <v>0.66200000000000003</v>
      </c>
      <c r="BU4199" s="1" t="s">
        <v>4</v>
      </c>
    </row>
    <row r="4200" spans="1:81" x14ac:dyDescent="0.25">
      <c r="A4200" s="2" t="s">
        <v>30857</v>
      </c>
      <c r="B4200" s="1">
        <v>79890</v>
      </c>
      <c r="C4200" s="1">
        <v>14</v>
      </c>
      <c r="D4200" s="1">
        <v>93118326</v>
      </c>
      <c r="E4200" s="1">
        <v>93118327</v>
      </c>
      <c r="F4200" s="1" t="s">
        <v>6</v>
      </c>
      <c r="G4200" s="2" t="s">
        <v>30858</v>
      </c>
      <c r="H4200" s="2" t="s">
        <v>30861</v>
      </c>
      <c r="I4200" s="2" t="s">
        <v>30862</v>
      </c>
      <c r="J4200" s="2" t="s">
        <v>30863</v>
      </c>
      <c r="K4200" s="2" t="s">
        <v>1237</v>
      </c>
      <c r="L4200" s="1" t="s">
        <v>437</v>
      </c>
      <c r="M4200" s="1" t="s">
        <v>10</v>
      </c>
      <c r="N4200" s="1" t="s">
        <v>14868</v>
      </c>
      <c r="O4200" s="1" t="s">
        <v>14868</v>
      </c>
      <c r="R4200" s="1" t="s">
        <v>30859</v>
      </c>
      <c r="S4200" s="1" t="s">
        <v>6</v>
      </c>
      <c r="T4200" s="1">
        <v>6</v>
      </c>
      <c r="U4200" s="1" t="s">
        <v>30860</v>
      </c>
      <c r="V4200" s="3">
        <v>2</v>
      </c>
      <c r="W4200" s="12" t="e">
        <v>#N/A</v>
      </c>
      <c r="X4200" s="12" t="e">
        <v>#N/A</v>
      </c>
      <c r="Y4200" s="12" t="e">
        <v>#N/A</v>
      </c>
      <c r="Z4200" s="9" t="s">
        <v>4</v>
      </c>
      <c r="AA4200" s="10" t="s">
        <v>4</v>
      </c>
      <c r="AB4200" s="10" t="s">
        <v>4</v>
      </c>
      <c r="AC4200" s="20">
        <v>0</v>
      </c>
      <c r="AD4200" s="20">
        <v>0</v>
      </c>
      <c r="AE4200" s="20">
        <v>0</v>
      </c>
      <c r="AF4200" s="15">
        <v>0.16</v>
      </c>
      <c r="AG4200" s="16">
        <v>19</v>
      </c>
      <c r="AH4200" s="16">
        <v>103</v>
      </c>
      <c r="AI4200" s="22">
        <v>0.52</v>
      </c>
      <c r="AJ4200" s="22">
        <v>0.23742993909506799</v>
      </c>
      <c r="AK4200" s="22">
        <v>0.84532171292293301</v>
      </c>
      <c r="AL4200" s="18">
        <f t="shared" si="585"/>
        <v>0</v>
      </c>
      <c r="AM4200" s="18">
        <f t="shared" si="586"/>
        <v>0</v>
      </c>
      <c r="AN4200" s="18">
        <f t="shared" si="587"/>
        <v>0</v>
      </c>
      <c r="AO4200" s="18">
        <f t="shared" si="588"/>
        <v>1</v>
      </c>
      <c r="AP4200" s="18">
        <f t="shared" si="589"/>
        <v>1</v>
      </c>
      <c r="AQ4200" s="18">
        <f t="shared" si="590"/>
        <v>0</v>
      </c>
      <c r="AR4200" s="18">
        <f t="shared" si="591"/>
        <v>1</v>
      </c>
      <c r="AS4200" s="18">
        <f t="shared" si="592"/>
        <v>1</v>
      </c>
      <c r="AT4200" s="18">
        <f t="shared" si="593"/>
        <v>1</v>
      </c>
      <c r="AU4200" s="1" t="s">
        <v>30864</v>
      </c>
      <c r="AV4200" s="1" t="s">
        <v>30865</v>
      </c>
      <c r="AW4200" s="1" t="s">
        <v>30866</v>
      </c>
      <c r="AX4200" s="1" t="s">
        <v>30867</v>
      </c>
      <c r="AY4200" s="1" t="s">
        <v>30868</v>
      </c>
      <c r="AZ4200" s="1" t="s">
        <v>30869</v>
      </c>
      <c r="BA4200" s="1" t="s">
        <v>30870</v>
      </c>
      <c r="BB4200" s="1" t="s">
        <v>2290</v>
      </c>
      <c r="BC4200" s="1" t="s">
        <v>4</v>
      </c>
      <c r="BF4200" s="1" t="s">
        <v>30854</v>
      </c>
      <c r="BG4200" s="1" t="s">
        <v>30871</v>
      </c>
      <c r="BH4200" s="1" t="s">
        <v>30872</v>
      </c>
      <c r="BK4200" s="1" t="s">
        <v>14471</v>
      </c>
      <c r="BL4200" s="1">
        <v>3</v>
      </c>
      <c r="BN4200" s="1" t="s">
        <v>30873</v>
      </c>
      <c r="BR4200" s="1" t="s">
        <v>30874</v>
      </c>
      <c r="BS4200" s="1">
        <v>0.248</v>
      </c>
      <c r="BT4200" s="1" t="s">
        <v>4</v>
      </c>
      <c r="BU4200" s="1" t="s">
        <v>4</v>
      </c>
    </row>
    <row r="4201" spans="1:81" x14ac:dyDescent="0.25">
      <c r="A4201" s="2" t="s">
        <v>30875</v>
      </c>
      <c r="B4201" s="1">
        <v>8767</v>
      </c>
      <c r="C4201" s="1">
        <v>8</v>
      </c>
      <c r="D4201" s="1">
        <v>90770391</v>
      </c>
      <c r="E4201" s="1">
        <v>90770391</v>
      </c>
      <c r="F4201" s="1" t="s">
        <v>6</v>
      </c>
      <c r="G4201" s="2" t="s">
        <v>30888</v>
      </c>
      <c r="H4201" s="2" t="s">
        <v>30889</v>
      </c>
      <c r="I4201" s="2" t="s">
        <v>30890</v>
      </c>
      <c r="J4201" s="2" t="s">
        <v>30891</v>
      </c>
      <c r="K4201" s="2" t="s">
        <v>49</v>
      </c>
      <c r="L4201" s="1" t="s">
        <v>50</v>
      </c>
      <c r="M4201" s="1" t="s">
        <v>90</v>
      </c>
      <c r="N4201" s="1" t="s">
        <v>52</v>
      </c>
      <c r="O4201" s="1" t="s">
        <v>52</v>
      </c>
      <c r="R4201" s="1" t="s">
        <v>30876</v>
      </c>
      <c r="S4201" s="1" t="s">
        <v>6</v>
      </c>
      <c r="T4201" s="1">
        <v>1</v>
      </c>
      <c r="U4201" s="1">
        <v>417</v>
      </c>
      <c r="V4201" s="3">
        <v>2</v>
      </c>
      <c r="W4201" s="12" t="e">
        <v>#N/A</v>
      </c>
      <c r="X4201" s="12" t="e">
        <v>#N/A</v>
      </c>
      <c r="Y4201" s="12" t="e">
        <v>#N/A</v>
      </c>
      <c r="Z4201" s="9">
        <v>7.3171E-2</v>
      </c>
      <c r="AA4201" s="10">
        <v>3</v>
      </c>
      <c r="AB4201" s="10">
        <v>38</v>
      </c>
      <c r="AC4201" s="20">
        <v>0.2</v>
      </c>
      <c r="AD4201" s="20">
        <v>6.5064400383100698E-2</v>
      </c>
      <c r="AE4201" s="20">
        <v>0.54776453919805401</v>
      </c>
      <c r="AF4201" s="15">
        <v>0</v>
      </c>
      <c r="AG4201" s="16">
        <v>0</v>
      </c>
      <c r="AH4201" s="16">
        <v>70</v>
      </c>
      <c r="AI4201" s="22">
        <v>0</v>
      </c>
      <c r="AJ4201" s="22">
        <v>0</v>
      </c>
      <c r="AK4201" s="22">
        <v>0.18685662178507101</v>
      </c>
      <c r="AL4201" s="18">
        <f t="shared" si="585"/>
        <v>0</v>
      </c>
      <c r="AM4201" s="18">
        <f t="shared" si="586"/>
        <v>0</v>
      </c>
      <c r="AN4201" s="18">
        <f t="shared" si="587"/>
        <v>0</v>
      </c>
      <c r="AO4201" s="18">
        <f t="shared" si="588"/>
        <v>0</v>
      </c>
      <c r="AP4201" s="18">
        <f t="shared" si="589"/>
        <v>0</v>
      </c>
      <c r="AQ4201" s="18">
        <f t="shared" si="590"/>
        <v>0</v>
      </c>
      <c r="AR4201" s="18">
        <f t="shared" si="591"/>
        <v>0</v>
      </c>
      <c r="AS4201" s="18">
        <f t="shared" si="592"/>
        <v>0</v>
      </c>
      <c r="AT4201" s="18">
        <f t="shared" si="593"/>
        <v>0</v>
      </c>
      <c r="AU4201" s="1" t="s">
        <v>30878</v>
      </c>
      <c r="AV4201" s="1" t="s">
        <v>30879</v>
      </c>
      <c r="AW4201" s="1" t="s">
        <v>30880</v>
      </c>
      <c r="AX4201" s="1" t="s">
        <v>30881</v>
      </c>
      <c r="AY4201" s="1" t="s">
        <v>30882</v>
      </c>
      <c r="AZ4201" s="1" t="s">
        <v>30883</v>
      </c>
      <c r="BA4201" s="1">
        <v>35</v>
      </c>
      <c r="BB4201" s="1" t="s">
        <v>483</v>
      </c>
      <c r="BC4201" s="1" t="s">
        <v>4</v>
      </c>
      <c r="BF4201" s="1" t="s">
        <v>30884</v>
      </c>
      <c r="BG4201" s="1" t="s">
        <v>184</v>
      </c>
      <c r="BH4201" s="1" t="s">
        <v>30885</v>
      </c>
      <c r="BK4201" s="1" t="s">
        <v>1135</v>
      </c>
      <c r="BL4201" s="1">
        <v>2</v>
      </c>
      <c r="BO4201" s="1" t="s">
        <v>30886</v>
      </c>
      <c r="BR4201" s="1" t="s">
        <v>30887</v>
      </c>
      <c r="BS4201" s="1">
        <v>0.67200000000000004</v>
      </c>
      <c r="BU4201" s="1" t="s">
        <v>4</v>
      </c>
    </row>
    <row r="4202" spans="1:81" x14ac:dyDescent="0.25">
      <c r="A4202" s="2" t="s">
        <v>30892</v>
      </c>
      <c r="B4202" s="1">
        <v>6018</v>
      </c>
      <c r="C4202" s="1">
        <v>1</v>
      </c>
      <c r="D4202" s="1">
        <v>40704952</v>
      </c>
      <c r="E4202" s="1">
        <v>40704952</v>
      </c>
      <c r="F4202" s="1" t="s">
        <v>6</v>
      </c>
      <c r="G4202" s="2" t="s">
        <v>30893</v>
      </c>
      <c r="H4202" s="2" t="s">
        <v>30895</v>
      </c>
      <c r="I4202" s="2" t="s">
        <v>30896</v>
      </c>
      <c r="J4202" s="2" t="s">
        <v>30897</v>
      </c>
      <c r="K4202" s="2" t="s">
        <v>135</v>
      </c>
      <c r="L4202" s="1" t="s">
        <v>50</v>
      </c>
      <c r="M4202" s="1" t="s">
        <v>51</v>
      </c>
      <c r="N4202" s="1" t="s">
        <v>52</v>
      </c>
      <c r="O4202" s="1" t="s">
        <v>52</v>
      </c>
      <c r="R4202" s="1" t="s">
        <v>30894</v>
      </c>
      <c r="S4202" s="1" t="s">
        <v>6</v>
      </c>
      <c r="T4202" s="1">
        <v>8</v>
      </c>
      <c r="U4202" s="1">
        <v>4609</v>
      </c>
      <c r="V4202" s="3">
        <v>2</v>
      </c>
      <c r="W4202" s="12" t="e">
        <v>#N/A</v>
      </c>
      <c r="X4202" s="12" t="e">
        <v>#N/A</v>
      </c>
      <c r="Y4202" s="12" t="e">
        <v>#N/A</v>
      </c>
      <c r="Z4202" s="9">
        <v>0.304147</v>
      </c>
      <c r="AA4202" s="10">
        <v>66</v>
      </c>
      <c r="AB4202" s="10">
        <v>151</v>
      </c>
      <c r="AC4202" s="20">
        <v>0.84</v>
      </c>
      <c r="AD4202" s="20">
        <v>0.63733096950208301</v>
      </c>
      <c r="AE4202" s="20">
        <v>0.98190483013126395</v>
      </c>
      <c r="AF4202" s="15">
        <v>0.15929199999999999</v>
      </c>
      <c r="AG4202" s="16">
        <v>18</v>
      </c>
      <c r="AH4202" s="16">
        <v>95</v>
      </c>
      <c r="AI4202" s="22">
        <v>0.56999999999999995</v>
      </c>
      <c r="AJ4202" s="22">
        <v>0.33482613003186901</v>
      </c>
      <c r="AK4202" s="22">
        <v>0.87120509142922797</v>
      </c>
      <c r="AL4202" s="18">
        <f t="shared" si="585"/>
        <v>1</v>
      </c>
      <c r="AM4202" s="18">
        <f t="shared" si="586"/>
        <v>1</v>
      </c>
      <c r="AN4202" s="18">
        <f t="shared" si="587"/>
        <v>1</v>
      </c>
      <c r="AO4202" s="18">
        <f t="shared" si="588"/>
        <v>1</v>
      </c>
      <c r="AP4202" s="18">
        <f t="shared" si="589"/>
        <v>1</v>
      </c>
      <c r="AQ4202" s="18">
        <f t="shared" si="590"/>
        <v>0</v>
      </c>
      <c r="AR4202" s="18">
        <f t="shared" si="591"/>
        <v>0</v>
      </c>
      <c r="AS4202" s="18">
        <f t="shared" si="592"/>
        <v>0</v>
      </c>
      <c r="AT4202" s="18">
        <f t="shared" si="593"/>
        <v>0</v>
      </c>
      <c r="AU4202" s="1" t="s">
        <v>30898</v>
      </c>
      <c r="AV4202" s="1" t="s">
        <v>30899</v>
      </c>
      <c r="AW4202" s="1" t="s">
        <v>30900</v>
      </c>
      <c r="AX4202" s="1" t="s">
        <v>30901</v>
      </c>
      <c r="AY4202" s="1" t="s">
        <v>30902</v>
      </c>
      <c r="AZ4202" s="1" t="s">
        <v>30903</v>
      </c>
      <c r="BA4202" s="1">
        <v>1526</v>
      </c>
      <c r="BC4202" s="1" t="s">
        <v>4</v>
      </c>
      <c r="BF4202" s="1" t="s">
        <v>30904</v>
      </c>
      <c r="BH4202" s="1" t="s">
        <v>4149</v>
      </c>
      <c r="BK4202" s="1" t="s">
        <v>662</v>
      </c>
      <c r="BL4202" s="1">
        <v>3</v>
      </c>
      <c r="BM4202" s="1" t="s">
        <v>30905</v>
      </c>
      <c r="BN4202" s="1" t="s">
        <v>9791</v>
      </c>
      <c r="BO4202" s="1" t="s">
        <v>30906</v>
      </c>
      <c r="BR4202" s="1" t="s">
        <v>30907</v>
      </c>
      <c r="BS4202" s="1">
        <v>0.438</v>
      </c>
      <c r="BU4202" s="1" t="s">
        <v>4</v>
      </c>
    </row>
    <row r="4203" spans="1:81" x14ac:dyDescent="0.25">
      <c r="A4203" s="2" t="s">
        <v>30908</v>
      </c>
      <c r="B4203" s="1">
        <v>29102</v>
      </c>
      <c r="C4203" s="1">
        <v>5</v>
      </c>
      <c r="D4203" s="1">
        <v>31451654</v>
      </c>
      <c r="E4203" s="1">
        <v>31451654</v>
      </c>
      <c r="F4203" s="1" t="s">
        <v>6</v>
      </c>
      <c r="G4203" s="2" t="s">
        <v>30909</v>
      </c>
      <c r="H4203" s="2" t="s">
        <v>30911</v>
      </c>
      <c r="I4203" s="2" t="s">
        <v>30912</v>
      </c>
      <c r="J4203" s="2" t="s">
        <v>30913</v>
      </c>
      <c r="K4203" s="2" t="s">
        <v>49</v>
      </c>
      <c r="L4203" s="1" t="s">
        <v>50</v>
      </c>
      <c r="M4203" s="1" t="s">
        <v>90</v>
      </c>
      <c r="N4203" s="1" t="s">
        <v>31</v>
      </c>
      <c r="O4203" s="1" t="s">
        <v>31</v>
      </c>
      <c r="R4203" s="1" t="s">
        <v>30910</v>
      </c>
      <c r="S4203" s="1" t="s">
        <v>10</v>
      </c>
      <c r="T4203" s="1">
        <v>20</v>
      </c>
      <c r="U4203" s="1">
        <v>3027</v>
      </c>
      <c r="V4203" s="3">
        <v>2</v>
      </c>
      <c r="W4203" s="12" t="e">
        <v>#N/A</v>
      </c>
      <c r="X4203" s="12" t="e">
        <v>#N/A</v>
      </c>
      <c r="Y4203" s="12" t="e">
        <v>#N/A</v>
      </c>
      <c r="Z4203" s="9">
        <v>0.39805800000000002</v>
      </c>
      <c r="AA4203" s="10">
        <v>41</v>
      </c>
      <c r="AB4203" s="10">
        <v>62</v>
      </c>
      <c r="AC4203" s="20">
        <v>1</v>
      </c>
      <c r="AD4203" s="20">
        <v>0.74785547725245305</v>
      </c>
      <c r="AE4203" s="20">
        <v>1</v>
      </c>
      <c r="AF4203" s="15">
        <v>0.24</v>
      </c>
      <c r="AG4203" s="16">
        <v>12</v>
      </c>
      <c r="AH4203" s="16">
        <v>38</v>
      </c>
      <c r="AI4203" s="22">
        <v>0.85</v>
      </c>
      <c r="AJ4203" s="22">
        <v>0.45732669281204502</v>
      </c>
      <c r="AK4203" s="22">
        <v>0.98784907628264595</v>
      </c>
      <c r="AL4203" s="18">
        <f t="shared" si="585"/>
        <v>1</v>
      </c>
      <c r="AM4203" s="18">
        <f t="shared" si="586"/>
        <v>1</v>
      </c>
      <c r="AN4203" s="18">
        <f t="shared" si="587"/>
        <v>1</v>
      </c>
      <c r="AO4203" s="18">
        <f t="shared" si="588"/>
        <v>1</v>
      </c>
      <c r="AP4203" s="18">
        <f t="shared" si="589"/>
        <v>1</v>
      </c>
      <c r="AQ4203" s="18">
        <f t="shared" si="590"/>
        <v>1</v>
      </c>
      <c r="AR4203" s="18">
        <f t="shared" si="591"/>
        <v>0</v>
      </c>
      <c r="AS4203" s="18">
        <f t="shared" si="592"/>
        <v>0</v>
      </c>
      <c r="AT4203" s="18">
        <f t="shared" si="593"/>
        <v>0</v>
      </c>
      <c r="AU4203" s="1" t="s">
        <v>30914</v>
      </c>
      <c r="AV4203" s="1" t="s">
        <v>30915</v>
      </c>
      <c r="AW4203" s="1" t="s">
        <v>30916</v>
      </c>
      <c r="AX4203" s="1" t="s">
        <v>30917</v>
      </c>
      <c r="AY4203" s="1" t="s">
        <v>30918</v>
      </c>
      <c r="AZ4203" s="1" t="s">
        <v>30919</v>
      </c>
      <c r="BA4203" s="1">
        <v>890</v>
      </c>
      <c r="BB4203" s="1" t="s">
        <v>30920</v>
      </c>
      <c r="BC4203" s="1" t="s">
        <v>4</v>
      </c>
      <c r="BF4203" s="1" t="s">
        <v>30921</v>
      </c>
      <c r="BG4203" s="1" t="s">
        <v>1684</v>
      </c>
      <c r="BH4203" s="1" t="s">
        <v>30922</v>
      </c>
      <c r="BL4203" s="1">
        <v>0</v>
      </c>
      <c r="BR4203" s="1" t="s">
        <v>30923</v>
      </c>
      <c r="BS4203" s="1">
        <v>0.39800000000000002</v>
      </c>
      <c r="BU4203" s="1" t="s">
        <v>4</v>
      </c>
    </row>
    <row r="4204" spans="1:81" x14ac:dyDescent="0.25">
      <c r="A4204" s="2" t="s">
        <v>30908</v>
      </c>
      <c r="B4204" s="1">
        <v>29102</v>
      </c>
      <c r="C4204" s="1">
        <v>5</v>
      </c>
      <c r="D4204" s="1">
        <v>31526468</v>
      </c>
      <c r="E4204" s="1">
        <v>31526468</v>
      </c>
      <c r="F4204" s="1" t="s">
        <v>6</v>
      </c>
      <c r="G4204" s="2" t="s">
        <v>30924</v>
      </c>
      <c r="H4204" s="2" t="s">
        <v>30925</v>
      </c>
      <c r="I4204" s="2" t="s">
        <v>30926</v>
      </c>
      <c r="J4204" s="2" t="s">
        <v>30927</v>
      </c>
      <c r="K4204" s="2" t="s">
        <v>49</v>
      </c>
      <c r="L4204" s="1" t="s">
        <v>50</v>
      </c>
      <c r="M4204" s="1" t="s">
        <v>90</v>
      </c>
      <c r="N4204" s="1" t="s">
        <v>52</v>
      </c>
      <c r="O4204" s="1" t="s">
        <v>52</v>
      </c>
      <c r="R4204" s="1" t="s">
        <v>30910</v>
      </c>
      <c r="S4204" s="1" t="s">
        <v>10</v>
      </c>
      <c r="T4204" s="1">
        <v>4</v>
      </c>
      <c r="U4204" s="1">
        <v>931</v>
      </c>
      <c r="V4204" s="3">
        <v>2</v>
      </c>
      <c r="W4204" s="12" t="e">
        <v>#N/A</v>
      </c>
      <c r="X4204" s="12" t="e">
        <v>#N/A</v>
      </c>
      <c r="Y4204" s="12" t="e">
        <v>#N/A</v>
      </c>
      <c r="Z4204" s="9">
        <v>0.35714299999999999</v>
      </c>
      <c r="AA4204" s="10">
        <v>60</v>
      </c>
      <c r="AB4204" s="10">
        <v>108</v>
      </c>
      <c r="AC4204" s="20">
        <v>0.98</v>
      </c>
      <c r="AD4204" s="20">
        <v>0.73088823297606698</v>
      </c>
      <c r="AE4204" s="20">
        <v>1</v>
      </c>
      <c r="AF4204" s="15">
        <v>0.28125</v>
      </c>
      <c r="AG4204" s="16">
        <v>36</v>
      </c>
      <c r="AH4204" s="16">
        <v>92</v>
      </c>
      <c r="AI4204" s="22">
        <v>1</v>
      </c>
      <c r="AJ4204" s="22">
        <v>0.660562893182846</v>
      </c>
      <c r="AK4204" s="22">
        <v>1</v>
      </c>
      <c r="AL4204" s="18">
        <f t="shared" si="585"/>
        <v>1</v>
      </c>
      <c r="AM4204" s="18">
        <f t="shared" si="586"/>
        <v>1</v>
      </c>
      <c r="AN4204" s="18">
        <f t="shared" si="587"/>
        <v>1</v>
      </c>
      <c r="AO4204" s="18">
        <f t="shared" si="588"/>
        <v>1</v>
      </c>
      <c r="AP4204" s="18">
        <f t="shared" si="589"/>
        <v>1</v>
      </c>
      <c r="AQ4204" s="18">
        <f t="shared" si="590"/>
        <v>1</v>
      </c>
      <c r="AR4204" s="18">
        <f t="shared" si="591"/>
        <v>0</v>
      </c>
      <c r="AS4204" s="18">
        <f t="shared" si="592"/>
        <v>0</v>
      </c>
      <c r="AT4204" s="18">
        <f t="shared" si="593"/>
        <v>0</v>
      </c>
      <c r="AU4204" s="1" t="s">
        <v>30928</v>
      </c>
      <c r="AV4204" s="1" t="s">
        <v>30915</v>
      </c>
      <c r="AW4204" s="1" t="s">
        <v>30916</v>
      </c>
      <c r="AX4204" s="1" t="s">
        <v>30917</v>
      </c>
      <c r="AY4204" s="1" t="s">
        <v>30918</v>
      </c>
      <c r="AZ4204" s="1" t="s">
        <v>30919</v>
      </c>
      <c r="BA4204" s="1">
        <v>191</v>
      </c>
      <c r="BB4204" s="1" t="s">
        <v>2290</v>
      </c>
      <c r="BC4204" s="1" t="s">
        <v>4</v>
      </c>
      <c r="BF4204" s="1" t="s">
        <v>30921</v>
      </c>
      <c r="BG4204" s="1" t="s">
        <v>1684</v>
      </c>
      <c r="BH4204" s="1" t="s">
        <v>30922</v>
      </c>
      <c r="BL4204" s="1">
        <v>0</v>
      </c>
      <c r="BR4204" s="1" t="s">
        <v>30929</v>
      </c>
      <c r="BS4204" s="1">
        <v>0.502</v>
      </c>
      <c r="BU4204" s="1" t="s">
        <v>4</v>
      </c>
    </row>
    <row r="4205" spans="1:81" x14ac:dyDescent="0.25">
      <c r="A4205" s="2" t="s">
        <v>30930</v>
      </c>
      <c r="B4205" s="1">
        <v>140432</v>
      </c>
      <c r="C4205" s="1">
        <v>13</v>
      </c>
      <c r="D4205" s="1">
        <v>98829465</v>
      </c>
      <c r="E4205" s="1">
        <v>98829465</v>
      </c>
      <c r="F4205" s="1" t="s">
        <v>6</v>
      </c>
      <c r="G4205" s="2" t="s">
        <v>30931</v>
      </c>
      <c r="H4205" s="2" t="s">
        <v>30933</v>
      </c>
      <c r="I4205" s="2" t="s">
        <v>30934</v>
      </c>
      <c r="J4205" s="2" t="s">
        <v>30935</v>
      </c>
      <c r="K4205" s="2" t="s">
        <v>49</v>
      </c>
      <c r="L4205" s="1" t="s">
        <v>50</v>
      </c>
      <c r="M4205" s="1" t="s">
        <v>51</v>
      </c>
      <c r="N4205" s="1" t="s">
        <v>52</v>
      </c>
      <c r="O4205" s="1" t="s">
        <v>52</v>
      </c>
      <c r="R4205" s="1" t="s">
        <v>30932</v>
      </c>
      <c r="S4205" s="1" t="s">
        <v>10</v>
      </c>
      <c r="T4205" s="1">
        <v>1</v>
      </c>
      <c r="U4205" s="1">
        <v>57</v>
      </c>
      <c r="V4205" s="3">
        <v>2</v>
      </c>
      <c r="W4205" s="12" t="e">
        <v>#N/A</v>
      </c>
      <c r="X4205" s="12" t="e">
        <v>#N/A</v>
      </c>
      <c r="Y4205" s="12" t="e">
        <v>#N/A</v>
      </c>
      <c r="Z4205" s="9">
        <v>0.28571400000000002</v>
      </c>
      <c r="AA4205" s="10">
        <v>18</v>
      </c>
      <c r="AB4205" s="10">
        <v>45</v>
      </c>
      <c r="AC4205" s="20">
        <v>0.79</v>
      </c>
      <c r="AD4205" s="20">
        <v>0.49131341380383498</v>
      </c>
      <c r="AE4205" s="20">
        <v>0.98124051459003203</v>
      </c>
      <c r="AF4205" s="15">
        <v>0.33333299999999999</v>
      </c>
      <c r="AG4205" s="16">
        <v>34</v>
      </c>
      <c r="AH4205" s="16">
        <v>68</v>
      </c>
      <c r="AI4205" s="22">
        <v>1</v>
      </c>
      <c r="AJ4205" s="22">
        <v>0.72572679035128995</v>
      </c>
      <c r="AK4205" s="22">
        <v>1</v>
      </c>
      <c r="AL4205" s="18">
        <f t="shared" si="585"/>
        <v>1</v>
      </c>
      <c r="AM4205" s="18">
        <f t="shared" si="586"/>
        <v>1</v>
      </c>
      <c r="AN4205" s="18">
        <f t="shared" si="587"/>
        <v>1</v>
      </c>
      <c r="AO4205" s="18">
        <f t="shared" si="588"/>
        <v>1</v>
      </c>
      <c r="AP4205" s="18">
        <f t="shared" si="589"/>
        <v>1</v>
      </c>
      <c r="AQ4205" s="18">
        <f t="shared" si="590"/>
        <v>1</v>
      </c>
      <c r="AR4205" s="18">
        <f t="shared" si="591"/>
        <v>0</v>
      </c>
      <c r="AS4205" s="18">
        <f t="shared" si="592"/>
        <v>1</v>
      </c>
      <c r="AT4205" s="18">
        <f t="shared" si="593"/>
        <v>0</v>
      </c>
      <c r="AU4205" s="1" t="s">
        <v>30936</v>
      </c>
      <c r="AV4205" s="1" t="s">
        <v>30937</v>
      </c>
      <c r="AW4205" s="1" t="s">
        <v>30938</v>
      </c>
      <c r="AX4205" s="1" t="s">
        <v>30939</v>
      </c>
      <c r="AY4205" s="1" t="s">
        <v>30940</v>
      </c>
      <c r="AZ4205" s="1" t="s">
        <v>30941</v>
      </c>
      <c r="BA4205" s="1">
        <v>9</v>
      </c>
      <c r="BC4205" s="1" t="s">
        <v>4</v>
      </c>
      <c r="BH4205" s="1" t="s">
        <v>4220</v>
      </c>
      <c r="BK4205" s="1" t="s">
        <v>14834</v>
      </c>
      <c r="BL4205" s="1">
        <v>3</v>
      </c>
      <c r="BM4205" s="1" t="s">
        <v>12872</v>
      </c>
      <c r="BO4205" s="1" t="s">
        <v>30942</v>
      </c>
      <c r="BR4205" s="1" t="s">
        <v>30943</v>
      </c>
      <c r="BS4205" s="1">
        <v>0.55200000000000005</v>
      </c>
      <c r="BU4205" s="1" t="s">
        <v>4</v>
      </c>
    </row>
    <row r="4206" spans="1:81" x14ac:dyDescent="0.25">
      <c r="A4206" s="2" t="s">
        <v>30944</v>
      </c>
      <c r="B4206" s="1">
        <v>27246</v>
      </c>
      <c r="C4206" s="1">
        <v>1</v>
      </c>
      <c r="D4206" s="1">
        <v>145682086</v>
      </c>
      <c r="E4206" s="1">
        <v>145682086</v>
      </c>
      <c r="F4206" s="1" t="s">
        <v>6</v>
      </c>
      <c r="G4206" s="2" t="s">
        <v>30945</v>
      </c>
      <c r="H4206" s="2" t="s">
        <v>30947</v>
      </c>
      <c r="I4206" s="2" t="s">
        <v>30948</v>
      </c>
      <c r="J4206" s="2" t="s">
        <v>30949</v>
      </c>
      <c r="K4206" s="2" t="s">
        <v>30</v>
      </c>
      <c r="L4206" s="1" t="s">
        <v>8</v>
      </c>
      <c r="M4206" s="1" t="s">
        <v>52</v>
      </c>
      <c r="N4206" s="1" t="s">
        <v>10</v>
      </c>
      <c r="O4206" s="1" t="s">
        <v>10</v>
      </c>
      <c r="R4206" s="1" t="s">
        <v>30946</v>
      </c>
      <c r="S4206" s="1" t="s">
        <v>6</v>
      </c>
      <c r="T4206" s="1">
        <v>5</v>
      </c>
      <c r="U4206" s="1">
        <v>696</v>
      </c>
      <c r="V4206" s="3">
        <v>2</v>
      </c>
      <c r="W4206" s="12" t="e">
        <v>#N/A</v>
      </c>
      <c r="X4206" s="12" t="e">
        <v>#N/A</v>
      </c>
      <c r="Y4206" s="12" t="e">
        <v>#N/A</v>
      </c>
      <c r="Z4206" s="9" t="s">
        <v>4</v>
      </c>
      <c r="AA4206" s="10" t="s">
        <v>4</v>
      </c>
      <c r="AB4206" s="10" t="s">
        <v>4</v>
      </c>
      <c r="AC4206" s="20">
        <v>0</v>
      </c>
      <c r="AD4206" s="20">
        <v>0</v>
      </c>
      <c r="AE4206" s="20">
        <v>0</v>
      </c>
      <c r="AF4206" s="15">
        <v>0.01</v>
      </c>
      <c r="AG4206" s="16">
        <v>7</v>
      </c>
      <c r="AH4206" s="16">
        <v>552</v>
      </c>
      <c r="AI4206" s="22">
        <v>0.05</v>
      </c>
      <c r="AJ4206" s="22">
        <v>1.0779631846990601E-2</v>
      </c>
      <c r="AK4206" s="22">
        <v>0.121071801174405</v>
      </c>
      <c r="AL4206" s="18">
        <f t="shared" si="585"/>
        <v>0</v>
      </c>
      <c r="AM4206" s="18">
        <f t="shared" si="586"/>
        <v>0</v>
      </c>
      <c r="AN4206" s="18">
        <f t="shared" si="587"/>
        <v>0</v>
      </c>
      <c r="AO4206" s="18">
        <f t="shared" si="588"/>
        <v>0</v>
      </c>
      <c r="AP4206" s="18">
        <f t="shared" si="589"/>
        <v>0</v>
      </c>
      <c r="AQ4206" s="18">
        <f t="shared" si="590"/>
        <v>0</v>
      </c>
      <c r="AR4206" s="18">
        <f t="shared" si="591"/>
        <v>1</v>
      </c>
      <c r="AS4206" s="18">
        <f t="shared" si="592"/>
        <v>1</v>
      </c>
      <c r="AT4206" s="18">
        <f t="shared" si="593"/>
        <v>1</v>
      </c>
      <c r="AU4206" s="1" t="s">
        <v>30950</v>
      </c>
      <c r="AV4206" s="1" t="s">
        <v>30951</v>
      </c>
      <c r="AW4206" s="1" t="s">
        <v>30952</v>
      </c>
      <c r="AX4206" s="1" t="s">
        <v>30953</v>
      </c>
      <c r="AY4206" s="1" t="s">
        <v>30954</v>
      </c>
      <c r="AZ4206" s="1" t="s">
        <v>30955</v>
      </c>
      <c r="BA4206" s="1">
        <v>164</v>
      </c>
      <c r="BC4206" s="1" t="s">
        <v>4</v>
      </c>
      <c r="BF4206" s="1" t="s">
        <v>30956</v>
      </c>
      <c r="BG4206" s="1" t="s">
        <v>184</v>
      </c>
      <c r="BH4206" s="1" t="s">
        <v>3207</v>
      </c>
      <c r="BK4206" s="1" t="s">
        <v>170</v>
      </c>
      <c r="BL4206" s="1">
        <v>1</v>
      </c>
      <c r="BR4206" s="1" t="s">
        <v>30957</v>
      </c>
      <c r="BS4206" s="1">
        <v>0.35799999999999998</v>
      </c>
      <c r="BT4206" s="1" t="s">
        <v>4</v>
      </c>
      <c r="BU4206" s="1" t="s">
        <v>4</v>
      </c>
    </row>
    <row r="4207" spans="1:81" x14ac:dyDescent="0.25">
      <c r="A4207" s="2" t="s">
        <v>30958</v>
      </c>
      <c r="B4207" s="1">
        <v>79845</v>
      </c>
      <c r="C4207" s="1">
        <v>8</v>
      </c>
      <c r="D4207" s="1">
        <v>33416218</v>
      </c>
      <c r="E4207" s="1">
        <v>33416218</v>
      </c>
      <c r="F4207" s="1" t="s">
        <v>6</v>
      </c>
      <c r="G4207" s="2" t="s">
        <v>30959</v>
      </c>
      <c r="H4207" s="2" t="s">
        <v>720</v>
      </c>
      <c r="I4207" s="2" t="s">
        <v>30961</v>
      </c>
      <c r="J4207" s="2" t="s">
        <v>30962</v>
      </c>
      <c r="K4207" s="2" t="s">
        <v>49</v>
      </c>
      <c r="L4207" s="1" t="s">
        <v>50</v>
      </c>
      <c r="M4207" s="1" t="s">
        <v>90</v>
      </c>
      <c r="N4207" s="1" t="s">
        <v>31</v>
      </c>
      <c r="O4207" s="1" t="s">
        <v>31</v>
      </c>
      <c r="R4207" s="1" t="s">
        <v>30960</v>
      </c>
      <c r="S4207" s="1" t="s">
        <v>10</v>
      </c>
      <c r="T4207" s="1">
        <v>2</v>
      </c>
      <c r="U4207" s="1">
        <v>499</v>
      </c>
      <c r="V4207" s="3">
        <v>2</v>
      </c>
      <c r="W4207" s="12" t="e">
        <v>#N/A</v>
      </c>
      <c r="X4207" s="12" t="e">
        <v>#N/A</v>
      </c>
      <c r="Y4207" s="12" t="e">
        <v>#N/A</v>
      </c>
      <c r="Z4207" s="9">
        <v>0.33807799999999999</v>
      </c>
      <c r="AA4207" s="10">
        <v>95</v>
      </c>
      <c r="AB4207" s="10">
        <v>186</v>
      </c>
      <c r="AC4207" s="20">
        <v>0.93</v>
      </c>
      <c r="AD4207" s="20">
        <v>0.72963651604098601</v>
      </c>
      <c r="AE4207" s="20">
        <v>1</v>
      </c>
      <c r="AF4207" s="15">
        <v>0.28057599999999999</v>
      </c>
      <c r="AG4207" s="16">
        <v>39</v>
      </c>
      <c r="AH4207" s="16">
        <v>100</v>
      </c>
      <c r="AI4207" s="22">
        <v>0.99</v>
      </c>
      <c r="AJ4207" s="22">
        <v>0.66738146475957805</v>
      </c>
      <c r="AK4207" s="22">
        <v>1</v>
      </c>
      <c r="AL4207" s="18">
        <f t="shared" si="585"/>
        <v>1</v>
      </c>
      <c r="AM4207" s="18">
        <f t="shared" si="586"/>
        <v>1</v>
      </c>
      <c r="AN4207" s="18">
        <f t="shared" si="587"/>
        <v>1</v>
      </c>
      <c r="AO4207" s="18">
        <f t="shared" si="588"/>
        <v>1</v>
      </c>
      <c r="AP4207" s="18">
        <f t="shared" si="589"/>
        <v>1</v>
      </c>
      <c r="AQ4207" s="18">
        <f t="shared" si="590"/>
        <v>1</v>
      </c>
      <c r="AR4207" s="18">
        <f t="shared" si="591"/>
        <v>0</v>
      </c>
      <c r="AS4207" s="18">
        <f t="shared" si="592"/>
        <v>0</v>
      </c>
      <c r="AT4207" s="18">
        <f t="shared" si="593"/>
        <v>0</v>
      </c>
      <c r="AV4207" s="1" t="s">
        <v>30963</v>
      </c>
      <c r="AW4207" s="1" t="s">
        <v>30964</v>
      </c>
      <c r="AX4207" s="1" t="s">
        <v>30965</v>
      </c>
      <c r="AY4207" s="1" t="s">
        <v>30966</v>
      </c>
      <c r="AZ4207" s="1" t="s">
        <v>30967</v>
      </c>
      <c r="BA4207" s="1">
        <v>33</v>
      </c>
      <c r="BC4207" s="1" t="s">
        <v>4</v>
      </c>
      <c r="BG4207" s="1" t="s">
        <v>30968</v>
      </c>
      <c r="BH4207" s="1" t="s">
        <v>4314</v>
      </c>
      <c r="BL4207" s="1">
        <v>0</v>
      </c>
      <c r="BP4207" s="1" t="s">
        <v>30969</v>
      </c>
      <c r="BR4207" s="1" t="s">
        <v>30970</v>
      </c>
      <c r="BS4207" s="1">
        <v>0.48299999999999998</v>
      </c>
      <c r="BU4207" s="1" t="s">
        <v>4</v>
      </c>
    </row>
    <row r="4208" spans="1:81" x14ac:dyDescent="0.25">
      <c r="A4208" s="2" t="s">
        <v>12096</v>
      </c>
      <c r="B4208" s="1">
        <v>165918</v>
      </c>
      <c r="C4208" s="1">
        <v>3</v>
      </c>
      <c r="D4208" s="1">
        <v>196214338</v>
      </c>
      <c r="E4208" s="1">
        <v>196214338</v>
      </c>
      <c r="F4208" s="1" t="s">
        <v>6</v>
      </c>
      <c r="G4208" s="2" t="s">
        <v>30971</v>
      </c>
      <c r="H4208" s="2" t="s">
        <v>30972</v>
      </c>
      <c r="I4208" s="2" t="s">
        <v>30973</v>
      </c>
      <c r="J4208" s="2" t="s">
        <v>30974</v>
      </c>
      <c r="K4208" s="2" t="s">
        <v>30</v>
      </c>
      <c r="L4208" s="1" t="s">
        <v>8</v>
      </c>
      <c r="M4208" s="1" t="s">
        <v>52</v>
      </c>
      <c r="N4208" s="1" t="s">
        <v>10</v>
      </c>
      <c r="O4208" s="1" t="s">
        <v>10</v>
      </c>
      <c r="R4208" s="1" t="s">
        <v>12098</v>
      </c>
      <c r="S4208" s="1" t="s">
        <v>10</v>
      </c>
      <c r="T4208" s="1">
        <v>3</v>
      </c>
      <c r="U4208" s="1">
        <v>1028</v>
      </c>
      <c r="V4208" s="3">
        <v>2</v>
      </c>
      <c r="W4208" s="12" t="e">
        <v>#N/A</v>
      </c>
      <c r="X4208" s="12" t="e">
        <v>#N/A</v>
      </c>
      <c r="Y4208" s="12" t="e">
        <v>#N/A</v>
      </c>
      <c r="Z4208" s="9" t="s">
        <v>4</v>
      </c>
      <c r="AA4208" s="10" t="s">
        <v>4</v>
      </c>
      <c r="AB4208" s="10" t="s">
        <v>4</v>
      </c>
      <c r="AC4208" s="20">
        <v>0</v>
      </c>
      <c r="AD4208" s="20">
        <v>0</v>
      </c>
      <c r="AE4208" s="20">
        <v>0</v>
      </c>
      <c r="AF4208" s="15">
        <v>0.01</v>
      </c>
      <c r="AG4208" s="16">
        <v>7</v>
      </c>
      <c r="AH4208" s="16">
        <v>950</v>
      </c>
      <c r="AI4208" s="22">
        <v>0.03</v>
      </c>
      <c r="AJ4208" s="22">
        <v>3.0838138305702202E-3</v>
      </c>
      <c r="AK4208" s="22">
        <v>8.1654883912976498E-2</v>
      </c>
      <c r="AL4208" s="18">
        <f t="shared" si="585"/>
        <v>0</v>
      </c>
      <c r="AM4208" s="18">
        <f t="shared" si="586"/>
        <v>0</v>
      </c>
      <c r="AN4208" s="18">
        <f t="shared" si="587"/>
        <v>0</v>
      </c>
      <c r="AO4208" s="18">
        <f t="shared" si="588"/>
        <v>0</v>
      </c>
      <c r="AP4208" s="18">
        <f t="shared" si="589"/>
        <v>0</v>
      </c>
      <c r="AQ4208" s="18">
        <f t="shared" si="590"/>
        <v>0</v>
      </c>
      <c r="AR4208" s="18">
        <f t="shared" si="591"/>
        <v>1</v>
      </c>
      <c r="AS4208" s="18">
        <f t="shared" si="592"/>
        <v>1</v>
      </c>
      <c r="AT4208" s="18">
        <f t="shared" si="593"/>
        <v>1</v>
      </c>
      <c r="AU4208" s="1" t="s">
        <v>12102</v>
      </c>
      <c r="AV4208" s="1" t="s">
        <v>12103</v>
      </c>
      <c r="AW4208" s="1" t="s">
        <v>12104</v>
      </c>
      <c r="AX4208" s="1" t="s">
        <v>12105</v>
      </c>
      <c r="AY4208" s="1" t="s">
        <v>12106</v>
      </c>
      <c r="AZ4208" s="1" t="s">
        <v>12107</v>
      </c>
      <c r="BA4208" s="1">
        <v>164</v>
      </c>
      <c r="BB4208" s="1" t="s">
        <v>277</v>
      </c>
      <c r="BC4208" s="1" t="s">
        <v>4</v>
      </c>
      <c r="BF4208" s="1" t="s">
        <v>12108</v>
      </c>
      <c r="BG4208" s="1" t="s">
        <v>12109</v>
      </c>
      <c r="BH4208" s="1" t="s">
        <v>12110</v>
      </c>
      <c r="BL4208" s="1">
        <v>0</v>
      </c>
      <c r="BM4208" s="1" t="s">
        <v>12111</v>
      </c>
      <c r="BO4208" s="1" t="s">
        <v>12112</v>
      </c>
      <c r="BP4208" s="1" t="s">
        <v>12113</v>
      </c>
      <c r="BR4208" s="1" t="s">
        <v>30975</v>
      </c>
      <c r="BS4208" s="1">
        <v>0.44800000000000001</v>
      </c>
      <c r="BT4208" s="1" t="s">
        <v>4</v>
      </c>
      <c r="BU4208" s="1" t="s">
        <v>4</v>
      </c>
    </row>
    <row r="4209" spans="1:76" x14ac:dyDescent="0.25">
      <c r="A4209" s="2" t="s">
        <v>30976</v>
      </c>
      <c r="B4209" s="1">
        <v>80352</v>
      </c>
      <c r="C4209" s="1">
        <v>6</v>
      </c>
      <c r="D4209" s="1">
        <v>30040952</v>
      </c>
      <c r="E4209" s="1">
        <v>30040952</v>
      </c>
      <c r="F4209" s="1" t="s">
        <v>6</v>
      </c>
      <c r="G4209" s="2" t="s">
        <v>30977</v>
      </c>
      <c r="H4209" s="2" t="s">
        <v>30979</v>
      </c>
      <c r="I4209" s="2" t="s">
        <v>30980</v>
      </c>
      <c r="J4209" s="2" t="s">
        <v>30981</v>
      </c>
      <c r="K4209" s="2" t="s">
        <v>30</v>
      </c>
      <c r="L4209" s="1" t="s">
        <v>8</v>
      </c>
      <c r="M4209" s="1" t="s">
        <v>52</v>
      </c>
      <c r="N4209" s="1" t="s">
        <v>10</v>
      </c>
      <c r="O4209" s="1" t="s">
        <v>10</v>
      </c>
      <c r="R4209" s="1" t="s">
        <v>30978</v>
      </c>
      <c r="S4209" s="1" t="s">
        <v>10</v>
      </c>
      <c r="T4209" s="1">
        <v>3</v>
      </c>
      <c r="U4209" s="1">
        <v>726</v>
      </c>
      <c r="V4209" s="3">
        <v>2</v>
      </c>
      <c r="W4209" s="12" t="e">
        <v>#N/A</v>
      </c>
      <c r="X4209" s="12" t="e">
        <v>#N/A</v>
      </c>
      <c r="Y4209" s="12" t="e">
        <v>#N/A</v>
      </c>
      <c r="Z4209" s="9" t="s">
        <v>4</v>
      </c>
      <c r="AA4209" s="10" t="s">
        <v>4</v>
      </c>
      <c r="AB4209" s="10" t="s">
        <v>4</v>
      </c>
      <c r="AC4209" s="20">
        <v>0</v>
      </c>
      <c r="AD4209" s="20">
        <v>0</v>
      </c>
      <c r="AE4209" s="20">
        <v>0</v>
      </c>
      <c r="AF4209" s="15">
        <v>0.01</v>
      </c>
      <c r="AG4209" s="16">
        <v>7</v>
      </c>
      <c r="AH4209" s="16">
        <v>1301</v>
      </c>
      <c r="AI4209" s="22">
        <v>0.02</v>
      </c>
      <c r="AJ4209" s="22">
        <v>1.7025427674558101E-3</v>
      </c>
      <c r="AK4209" s="22">
        <v>6.6577450235999203E-2</v>
      </c>
      <c r="AL4209" s="18">
        <f t="shared" si="585"/>
        <v>0</v>
      </c>
      <c r="AM4209" s="18">
        <f t="shared" si="586"/>
        <v>0</v>
      </c>
      <c r="AN4209" s="18">
        <f t="shared" si="587"/>
        <v>0</v>
      </c>
      <c r="AO4209" s="18">
        <f t="shared" si="588"/>
        <v>0</v>
      </c>
      <c r="AP4209" s="18">
        <f t="shared" si="589"/>
        <v>0</v>
      </c>
      <c r="AQ4209" s="18">
        <f t="shared" si="590"/>
        <v>0</v>
      </c>
      <c r="AR4209" s="18">
        <f t="shared" si="591"/>
        <v>1</v>
      </c>
      <c r="AS4209" s="18">
        <f t="shared" si="592"/>
        <v>1</v>
      </c>
      <c r="AT4209" s="18">
        <f t="shared" si="593"/>
        <v>1</v>
      </c>
      <c r="AU4209" s="1" t="s">
        <v>30982</v>
      </c>
      <c r="AV4209" s="1" t="s">
        <v>30983</v>
      </c>
      <c r="AW4209" s="1" t="s">
        <v>30984</v>
      </c>
      <c r="AX4209" s="1" t="s">
        <v>30985</v>
      </c>
      <c r="AY4209" s="1" t="s">
        <v>30986</v>
      </c>
      <c r="AZ4209" s="1" t="s">
        <v>30987</v>
      </c>
      <c r="BA4209" s="1">
        <v>222</v>
      </c>
      <c r="BB4209" s="1" t="s">
        <v>30988</v>
      </c>
      <c r="BC4209" s="1" t="s">
        <v>4</v>
      </c>
      <c r="BG4209" s="1" t="s">
        <v>642</v>
      </c>
      <c r="BH4209" s="1" t="s">
        <v>4314</v>
      </c>
      <c r="BL4209" s="1">
        <v>0</v>
      </c>
      <c r="BR4209" s="1" t="s">
        <v>30989</v>
      </c>
      <c r="BS4209" s="1">
        <v>0.40799999999999997</v>
      </c>
      <c r="BT4209" s="1" t="s">
        <v>4</v>
      </c>
      <c r="BU4209" s="1" t="s">
        <v>4</v>
      </c>
    </row>
    <row r="4210" spans="1:76" x14ac:dyDescent="0.25">
      <c r="A4210" s="2" t="s">
        <v>30990</v>
      </c>
      <c r="B4210" s="1">
        <v>4920</v>
      </c>
      <c r="C4210" s="1">
        <v>9</v>
      </c>
      <c r="D4210" s="1">
        <v>94487281</v>
      </c>
      <c r="E4210" s="1">
        <v>94487281</v>
      </c>
      <c r="F4210" s="1" t="s">
        <v>6</v>
      </c>
      <c r="G4210" s="2" t="s">
        <v>30991</v>
      </c>
      <c r="H4210" s="2" t="s">
        <v>30993</v>
      </c>
      <c r="I4210" s="2" t="s">
        <v>30994</v>
      </c>
      <c r="J4210" s="2" t="s">
        <v>30995</v>
      </c>
      <c r="K4210" s="2" t="s">
        <v>30</v>
      </c>
      <c r="L4210" s="1" t="s">
        <v>8</v>
      </c>
      <c r="M4210" s="1" t="s">
        <v>51</v>
      </c>
      <c r="N4210" s="1" t="s">
        <v>10</v>
      </c>
      <c r="O4210" s="1" t="s">
        <v>10</v>
      </c>
      <c r="R4210" s="1" t="s">
        <v>30992</v>
      </c>
      <c r="S4210" s="1" t="s">
        <v>10</v>
      </c>
      <c r="T4210" s="1">
        <v>9</v>
      </c>
      <c r="U4210" s="1">
        <v>1694</v>
      </c>
      <c r="V4210" s="3">
        <v>2</v>
      </c>
      <c r="W4210" s="12" t="e">
        <v>#N/A</v>
      </c>
      <c r="X4210" s="12" t="e">
        <v>#N/A</v>
      </c>
      <c r="Y4210" s="12" t="e">
        <v>#N/A</v>
      </c>
      <c r="Z4210" s="9" t="s">
        <v>4</v>
      </c>
      <c r="AA4210" s="10" t="s">
        <v>4</v>
      </c>
      <c r="AB4210" s="10" t="s">
        <v>4</v>
      </c>
      <c r="AC4210" s="20">
        <v>0</v>
      </c>
      <c r="AD4210" s="20">
        <v>0</v>
      </c>
      <c r="AE4210" s="20">
        <v>0</v>
      </c>
      <c r="AF4210" s="15">
        <v>0.01</v>
      </c>
      <c r="AG4210" s="16">
        <v>7</v>
      </c>
      <c r="AH4210" s="16">
        <v>1043</v>
      </c>
      <c r="AI4210" s="22">
        <v>0.03</v>
      </c>
      <c r="AJ4210" s="22">
        <v>2.5471828983995599E-3</v>
      </c>
      <c r="AK4210" s="22">
        <v>7.6967189414499301E-2</v>
      </c>
      <c r="AL4210" s="18">
        <f t="shared" si="585"/>
        <v>0</v>
      </c>
      <c r="AM4210" s="18">
        <f t="shared" si="586"/>
        <v>0</v>
      </c>
      <c r="AN4210" s="18">
        <f t="shared" si="587"/>
        <v>0</v>
      </c>
      <c r="AO4210" s="18">
        <f t="shared" si="588"/>
        <v>0</v>
      </c>
      <c r="AP4210" s="18">
        <f t="shared" si="589"/>
        <v>0</v>
      </c>
      <c r="AQ4210" s="18">
        <f t="shared" si="590"/>
        <v>0</v>
      </c>
      <c r="AR4210" s="18">
        <f t="shared" si="591"/>
        <v>1</v>
      </c>
      <c r="AS4210" s="18">
        <f t="shared" si="592"/>
        <v>1</v>
      </c>
      <c r="AT4210" s="18">
        <f t="shared" si="593"/>
        <v>1</v>
      </c>
      <c r="AU4210" s="1" t="s">
        <v>30996</v>
      </c>
      <c r="AV4210" s="1" t="s">
        <v>30997</v>
      </c>
      <c r="AW4210" s="1" t="s">
        <v>30998</v>
      </c>
      <c r="AX4210" s="1" t="s">
        <v>30999</v>
      </c>
      <c r="AY4210" s="1" t="s">
        <v>31000</v>
      </c>
      <c r="AZ4210" s="1" t="s">
        <v>31001</v>
      </c>
      <c r="BA4210" s="1">
        <v>499</v>
      </c>
      <c r="BB4210" s="1" t="s">
        <v>7263</v>
      </c>
      <c r="BC4210" s="1" t="s">
        <v>4</v>
      </c>
      <c r="BF4210" s="1" t="s">
        <v>31002</v>
      </c>
      <c r="BG4210" s="1" t="s">
        <v>82</v>
      </c>
      <c r="BH4210" s="1" t="s">
        <v>31003</v>
      </c>
      <c r="BK4210" s="1" t="s">
        <v>31004</v>
      </c>
      <c r="BL4210" s="1">
        <v>20</v>
      </c>
      <c r="BR4210" s="1" t="s">
        <v>31005</v>
      </c>
      <c r="BS4210" s="1">
        <v>0.622</v>
      </c>
      <c r="BT4210" s="1" t="s">
        <v>4</v>
      </c>
      <c r="BU4210" s="1" t="s">
        <v>4</v>
      </c>
    </row>
    <row r="4211" spans="1:76" x14ac:dyDescent="0.25">
      <c r="A4211" s="2" t="s">
        <v>12155</v>
      </c>
      <c r="B4211" s="1">
        <v>6098</v>
      </c>
      <c r="C4211" s="1">
        <v>6</v>
      </c>
      <c r="D4211" s="1">
        <v>117708063</v>
      </c>
      <c r="E4211" s="1">
        <v>117708063</v>
      </c>
      <c r="F4211" s="1" t="s">
        <v>6</v>
      </c>
      <c r="G4211" s="2" t="s">
        <v>31013</v>
      </c>
      <c r="H4211" s="2" t="s">
        <v>31014</v>
      </c>
      <c r="I4211" s="2" t="s">
        <v>31015</v>
      </c>
      <c r="J4211" s="2" t="s">
        <v>31016</v>
      </c>
      <c r="K4211" s="2" t="s">
        <v>49</v>
      </c>
      <c r="L4211" s="1" t="s">
        <v>50</v>
      </c>
      <c r="M4211" s="1" t="s">
        <v>51</v>
      </c>
      <c r="N4211" s="1" t="s">
        <v>52</v>
      </c>
      <c r="O4211" s="1" t="s">
        <v>52</v>
      </c>
      <c r="R4211" s="1" t="s">
        <v>12157</v>
      </c>
      <c r="S4211" s="1" t="s">
        <v>10</v>
      </c>
      <c r="T4211" s="1">
        <v>14</v>
      </c>
      <c r="U4211" s="1">
        <v>2313</v>
      </c>
      <c r="V4211" s="3">
        <v>2</v>
      </c>
      <c r="W4211" s="12" t="e">
        <v>#N/A</v>
      </c>
      <c r="X4211" s="12" t="e">
        <v>#N/A</v>
      </c>
      <c r="Y4211" s="12" t="e">
        <v>#N/A</v>
      </c>
      <c r="Z4211" s="9">
        <v>0.37837799999999999</v>
      </c>
      <c r="AA4211" s="10">
        <v>84</v>
      </c>
      <c r="AB4211" s="10">
        <v>138</v>
      </c>
      <c r="AC4211" s="20">
        <v>1</v>
      </c>
      <c r="AD4211" s="20">
        <v>0.78851581709451901</v>
      </c>
      <c r="AE4211" s="20">
        <v>1</v>
      </c>
      <c r="AF4211" s="15">
        <v>0</v>
      </c>
      <c r="AG4211" s="16">
        <v>0</v>
      </c>
      <c r="AH4211" s="16">
        <v>95</v>
      </c>
      <c r="AI4211" s="22">
        <v>0</v>
      </c>
      <c r="AJ4211" s="22">
        <v>0</v>
      </c>
      <c r="AK4211" s="22">
        <v>9.8470975757129403E-2</v>
      </c>
      <c r="AL4211" s="18">
        <f t="shared" si="585"/>
        <v>1</v>
      </c>
      <c r="AM4211" s="18">
        <f t="shared" si="586"/>
        <v>1</v>
      </c>
      <c r="AN4211" s="18">
        <f t="shared" si="587"/>
        <v>1</v>
      </c>
      <c r="AO4211" s="18">
        <f t="shared" si="588"/>
        <v>0</v>
      </c>
      <c r="AP4211" s="18">
        <f t="shared" si="589"/>
        <v>0</v>
      </c>
      <c r="AQ4211" s="18">
        <f t="shared" si="590"/>
        <v>0</v>
      </c>
      <c r="AR4211" s="18">
        <f t="shared" si="591"/>
        <v>0</v>
      </c>
      <c r="AS4211" s="18">
        <f t="shared" si="592"/>
        <v>0</v>
      </c>
      <c r="AT4211" s="18">
        <f t="shared" si="593"/>
        <v>0</v>
      </c>
      <c r="AU4211" s="1" t="s">
        <v>31010</v>
      </c>
      <c r="AV4211" s="1" t="s">
        <v>12162</v>
      </c>
      <c r="AW4211" s="1" t="s">
        <v>12163</v>
      </c>
      <c r="AX4211" s="1" t="s">
        <v>12164</v>
      </c>
      <c r="AY4211" s="1" t="s">
        <v>12165</v>
      </c>
      <c r="AZ4211" s="1" t="s">
        <v>12166</v>
      </c>
      <c r="BA4211" s="1">
        <v>705</v>
      </c>
      <c r="BB4211" s="1" t="s">
        <v>233</v>
      </c>
      <c r="BC4211" s="1" t="s">
        <v>4</v>
      </c>
      <c r="BF4211" s="1" t="s">
        <v>12168</v>
      </c>
      <c r="BG4211" s="1" t="s">
        <v>12169</v>
      </c>
      <c r="BH4211" s="1" t="s">
        <v>12170</v>
      </c>
      <c r="BK4211" s="1" t="s">
        <v>12171</v>
      </c>
      <c r="BL4211" s="1">
        <v>25</v>
      </c>
      <c r="BN4211" s="1" t="s">
        <v>12172</v>
      </c>
      <c r="BP4211" s="1" t="s">
        <v>12173</v>
      </c>
      <c r="BR4211" s="1" t="s">
        <v>31017</v>
      </c>
      <c r="BS4211" s="1">
        <v>0.39800000000000002</v>
      </c>
      <c r="BU4211" s="1" t="s">
        <v>4</v>
      </c>
      <c r="BV4211" s="1" t="s">
        <v>52</v>
      </c>
      <c r="BW4211" s="1" t="s">
        <v>12175</v>
      </c>
      <c r="BX4211" s="1" t="s">
        <v>12176</v>
      </c>
    </row>
    <row r="4212" spans="1:76" x14ac:dyDescent="0.25">
      <c r="A4212" s="2" t="s">
        <v>12155</v>
      </c>
      <c r="B4212" s="1">
        <v>6098</v>
      </c>
      <c r="C4212" s="1">
        <v>6</v>
      </c>
      <c r="D4212" s="1">
        <v>117686355</v>
      </c>
      <c r="E4212" s="1">
        <v>117686355</v>
      </c>
      <c r="F4212" s="1" t="s">
        <v>6</v>
      </c>
      <c r="G4212" s="2" t="s">
        <v>31006</v>
      </c>
      <c r="H4212" s="2" t="s">
        <v>31007</v>
      </c>
      <c r="I4212" s="2" t="s">
        <v>31008</v>
      </c>
      <c r="J4212" s="2" t="s">
        <v>31009</v>
      </c>
      <c r="K4212" s="2" t="s">
        <v>49</v>
      </c>
      <c r="L4212" s="1" t="s">
        <v>50</v>
      </c>
      <c r="M4212" s="1" t="s">
        <v>51</v>
      </c>
      <c r="N4212" s="1" t="s">
        <v>52</v>
      </c>
      <c r="O4212" s="1" t="s">
        <v>52</v>
      </c>
      <c r="R4212" s="1" t="s">
        <v>12157</v>
      </c>
      <c r="S4212" s="1" t="s">
        <v>10</v>
      </c>
      <c r="T4212" s="1">
        <v>20</v>
      </c>
      <c r="U4212" s="1">
        <v>3185</v>
      </c>
      <c r="V4212" s="3">
        <v>2</v>
      </c>
      <c r="W4212" s="12" t="e">
        <v>#N/A</v>
      </c>
      <c r="X4212" s="12" t="e">
        <v>#N/A</v>
      </c>
      <c r="Y4212" s="12" t="e">
        <v>#N/A</v>
      </c>
      <c r="Z4212" s="9">
        <v>0.352601</v>
      </c>
      <c r="AA4212" s="10">
        <v>61</v>
      </c>
      <c r="AB4212" s="10">
        <v>112</v>
      </c>
      <c r="AC4212" s="20">
        <v>0.97</v>
      </c>
      <c r="AD4212" s="20">
        <v>0.72475496807697204</v>
      </c>
      <c r="AE4212" s="20">
        <v>1</v>
      </c>
      <c r="AF4212" s="15">
        <v>0.35064899999999999</v>
      </c>
      <c r="AG4212" s="16">
        <v>27</v>
      </c>
      <c r="AH4212" s="16">
        <v>50</v>
      </c>
      <c r="AI4212" s="22">
        <v>0.89</v>
      </c>
      <c r="AJ4212" s="22">
        <v>0.53072412746649</v>
      </c>
      <c r="AK4212" s="22">
        <v>0.98993214204883795</v>
      </c>
      <c r="AL4212" s="18">
        <f t="shared" si="585"/>
        <v>1</v>
      </c>
      <c r="AM4212" s="18">
        <f t="shared" si="586"/>
        <v>1</v>
      </c>
      <c r="AN4212" s="18">
        <f t="shared" si="587"/>
        <v>1</v>
      </c>
      <c r="AO4212" s="18">
        <f t="shared" si="588"/>
        <v>1</v>
      </c>
      <c r="AP4212" s="18">
        <f t="shared" si="589"/>
        <v>1</v>
      </c>
      <c r="AQ4212" s="18">
        <f t="shared" si="590"/>
        <v>1</v>
      </c>
      <c r="AR4212" s="18">
        <f t="shared" si="591"/>
        <v>0</v>
      </c>
      <c r="AS4212" s="18">
        <f t="shared" si="592"/>
        <v>0</v>
      </c>
      <c r="AT4212" s="18">
        <f t="shared" si="593"/>
        <v>0</v>
      </c>
      <c r="AU4212" s="1" t="s">
        <v>31010</v>
      </c>
      <c r="AV4212" s="1" t="s">
        <v>12162</v>
      </c>
      <c r="AW4212" s="1" t="s">
        <v>12163</v>
      </c>
      <c r="AX4212" s="1" t="s">
        <v>12164</v>
      </c>
      <c r="AY4212" s="1" t="s">
        <v>12165</v>
      </c>
      <c r="AZ4212" s="1" t="s">
        <v>12166</v>
      </c>
      <c r="BA4212" s="1">
        <v>996</v>
      </c>
      <c r="BB4212" s="1" t="s">
        <v>31011</v>
      </c>
      <c r="BC4212" s="1" t="s">
        <v>4</v>
      </c>
      <c r="BF4212" s="1" t="s">
        <v>12168</v>
      </c>
      <c r="BG4212" s="1" t="s">
        <v>12169</v>
      </c>
      <c r="BH4212" s="1" t="s">
        <v>12170</v>
      </c>
      <c r="BK4212" s="1" t="s">
        <v>12171</v>
      </c>
      <c r="BL4212" s="1">
        <v>25</v>
      </c>
      <c r="BN4212" s="1" t="s">
        <v>12172</v>
      </c>
      <c r="BP4212" s="1" t="s">
        <v>12173</v>
      </c>
      <c r="BR4212" s="1" t="s">
        <v>31012</v>
      </c>
      <c r="BS4212" s="1">
        <v>0.34300000000000003</v>
      </c>
      <c r="BU4212" s="1" t="s">
        <v>4</v>
      </c>
      <c r="BV4212" s="1" t="s">
        <v>52</v>
      </c>
      <c r="BW4212" s="1" t="s">
        <v>12175</v>
      </c>
      <c r="BX4212" s="1" t="s">
        <v>12176</v>
      </c>
    </row>
    <row r="4213" spans="1:76" x14ac:dyDescent="0.25">
      <c r="A4213" s="2" t="s">
        <v>31018</v>
      </c>
      <c r="B4213" s="1">
        <v>6101</v>
      </c>
      <c r="C4213" s="1">
        <v>8</v>
      </c>
      <c r="D4213" s="1">
        <v>55538093</v>
      </c>
      <c r="E4213" s="1">
        <v>55538093</v>
      </c>
      <c r="F4213" s="1" t="s">
        <v>6</v>
      </c>
      <c r="G4213" s="2" t="s">
        <v>31019</v>
      </c>
      <c r="H4213" s="2" t="s">
        <v>31021</v>
      </c>
      <c r="I4213" s="2" t="s">
        <v>31022</v>
      </c>
      <c r="J4213" s="2" t="s">
        <v>31023</v>
      </c>
      <c r="K4213" s="2" t="s">
        <v>49</v>
      </c>
      <c r="L4213" s="1" t="s">
        <v>50</v>
      </c>
      <c r="M4213" s="1" t="s">
        <v>90</v>
      </c>
      <c r="N4213" s="1" t="s">
        <v>31</v>
      </c>
      <c r="O4213" s="1" t="s">
        <v>31</v>
      </c>
      <c r="R4213" s="1" t="s">
        <v>31020</v>
      </c>
      <c r="S4213" s="1" t="s">
        <v>6</v>
      </c>
      <c r="T4213" s="1">
        <v>4</v>
      </c>
      <c r="U4213" s="1">
        <v>1799</v>
      </c>
      <c r="V4213" s="3">
        <v>2</v>
      </c>
      <c r="W4213" s="12" t="e">
        <v>#N/A</v>
      </c>
      <c r="X4213" s="12" t="e">
        <v>#N/A</v>
      </c>
      <c r="Y4213" s="12" t="e">
        <v>#N/A</v>
      </c>
      <c r="Z4213" s="9">
        <v>0.41237099999999999</v>
      </c>
      <c r="AA4213" s="10">
        <v>80</v>
      </c>
      <c r="AB4213" s="10">
        <v>114</v>
      </c>
      <c r="AC4213" s="20">
        <v>1</v>
      </c>
      <c r="AD4213" s="20">
        <v>0.82443115305314396</v>
      </c>
      <c r="AE4213" s="20">
        <v>1</v>
      </c>
      <c r="AF4213" s="15">
        <v>0.223022</v>
      </c>
      <c r="AG4213" s="16">
        <v>31</v>
      </c>
      <c r="AH4213" s="16">
        <v>108</v>
      </c>
      <c r="AI4213" s="22">
        <v>0.79</v>
      </c>
      <c r="AJ4213" s="22">
        <v>0.52611058249806397</v>
      </c>
      <c r="AK4213" s="22">
        <v>0.98013962106546904</v>
      </c>
      <c r="AL4213" s="18">
        <f t="shared" si="585"/>
        <v>1</v>
      </c>
      <c r="AM4213" s="18">
        <f t="shared" si="586"/>
        <v>1</v>
      </c>
      <c r="AN4213" s="18">
        <f t="shared" si="587"/>
        <v>1</v>
      </c>
      <c r="AO4213" s="18">
        <f t="shared" si="588"/>
        <v>1</v>
      </c>
      <c r="AP4213" s="18">
        <f t="shared" si="589"/>
        <v>1</v>
      </c>
      <c r="AQ4213" s="18">
        <f t="shared" si="590"/>
        <v>1</v>
      </c>
      <c r="AR4213" s="18">
        <f t="shared" si="591"/>
        <v>0</v>
      </c>
      <c r="AS4213" s="18">
        <f t="shared" si="592"/>
        <v>0</v>
      </c>
      <c r="AT4213" s="18">
        <f t="shared" si="593"/>
        <v>0</v>
      </c>
      <c r="AU4213" s="1" t="s">
        <v>31024</v>
      </c>
      <c r="AV4213" s="1" t="s">
        <v>31025</v>
      </c>
      <c r="AW4213" s="1" t="s">
        <v>31026</v>
      </c>
      <c r="AX4213" s="1" t="s">
        <v>31027</v>
      </c>
      <c r="AY4213" s="1" t="s">
        <v>31028</v>
      </c>
      <c r="AZ4213" s="1" t="s">
        <v>31029</v>
      </c>
      <c r="BA4213" s="1">
        <v>551</v>
      </c>
      <c r="BC4213" s="1" t="s">
        <v>4</v>
      </c>
      <c r="BF4213" s="1" t="s">
        <v>31030</v>
      </c>
      <c r="BG4213" s="1" t="s">
        <v>31031</v>
      </c>
      <c r="BH4213" s="1" t="s">
        <v>31032</v>
      </c>
      <c r="BK4213" s="1" t="s">
        <v>31033</v>
      </c>
      <c r="BL4213" s="1">
        <v>12</v>
      </c>
      <c r="BN4213" s="1" t="s">
        <v>31034</v>
      </c>
      <c r="BO4213" s="1" t="s">
        <v>31035</v>
      </c>
      <c r="BR4213" s="1" t="s">
        <v>31036</v>
      </c>
      <c r="BS4213" s="1">
        <v>0.33300000000000002</v>
      </c>
      <c r="BU4213" s="1" t="s">
        <v>4</v>
      </c>
    </row>
    <row r="4214" spans="1:76" x14ac:dyDescent="0.25">
      <c r="A4214" s="2" t="s">
        <v>12177</v>
      </c>
      <c r="B4214" s="1">
        <v>94137</v>
      </c>
      <c r="C4214" s="1">
        <v>8</v>
      </c>
      <c r="D4214" s="1">
        <v>10466150</v>
      </c>
      <c r="E4214" s="1">
        <v>10466150</v>
      </c>
      <c r="F4214" s="1" t="s">
        <v>6</v>
      </c>
      <c r="G4214" s="2" t="s">
        <v>31043</v>
      </c>
      <c r="H4214" s="2" t="s">
        <v>31044</v>
      </c>
      <c r="I4214" s="2" t="s">
        <v>31045</v>
      </c>
      <c r="J4214" s="2" t="s">
        <v>31046</v>
      </c>
      <c r="K4214" s="2" t="s">
        <v>30</v>
      </c>
      <c r="L4214" s="1" t="s">
        <v>8</v>
      </c>
      <c r="M4214" s="1" t="s">
        <v>51</v>
      </c>
      <c r="N4214" s="1" t="s">
        <v>10</v>
      </c>
      <c r="O4214" s="1" t="s">
        <v>10</v>
      </c>
      <c r="R4214" s="1" t="s">
        <v>12179</v>
      </c>
      <c r="S4214" s="1" t="s">
        <v>10</v>
      </c>
      <c r="T4214" s="1">
        <v>4</v>
      </c>
      <c r="U4214" s="1">
        <v>5687</v>
      </c>
      <c r="V4214" s="3">
        <v>2</v>
      </c>
      <c r="W4214" s="12" t="e">
        <v>#N/A</v>
      </c>
      <c r="X4214" s="12" t="e">
        <v>#N/A</v>
      </c>
      <c r="Y4214" s="12" t="e">
        <v>#N/A</v>
      </c>
      <c r="Z4214" s="9" t="s">
        <v>4</v>
      </c>
      <c r="AA4214" s="10" t="s">
        <v>4</v>
      </c>
      <c r="AB4214" s="10" t="s">
        <v>4</v>
      </c>
      <c r="AC4214" s="20">
        <v>0</v>
      </c>
      <c r="AD4214" s="20">
        <v>0</v>
      </c>
      <c r="AE4214" s="20">
        <v>0</v>
      </c>
      <c r="AF4214" s="15">
        <v>0.01</v>
      </c>
      <c r="AG4214" s="16">
        <v>8</v>
      </c>
      <c r="AH4214" s="16">
        <v>915</v>
      </c>
      <c r="AI4214" s="22">
        <v>0.04</v>
      </c>
      <c r="AJ4214" s="22">
        <v>4.5928321064614896E-3</v>
      </c>
      <c r="AK4214" s="22">
        <v>8.9717688727035394E-2</v>
      </c>
      <c r="AL4214" s="18">
        <f t="shared" si="585"/>
        <v>0</v>
      </c>
      <c r="AM4214" s="18">
        <f t="shared" si="586"/>
        <v>0</v>
      </c>
      <c r="AN4214" s="18">
        <f t="shared" si="587"/>
        <v>0</v>
      </c>
      <c r="AO4214" s="18">
        <f t="shared" si="588"/>
        <v>0</v>
      </c>
      <c r="AP4214" s="18">
        <f t="shared" si="589"/>
        <v>0</v>
      </c>
      <c r="AQ4214" s="18">
        <f t="shared" si="590"/>
        <v>0</v>
      </c>
      <c r="AR4214" s="18">
        <f t="shared" si="591"/>
        <v>1</v>
      </c>
      <c r="AS4214" s="18">
        <f t="shared" si="592"/>
        <v>1</v>
      </c>
      <c r="AT4214" s="18">
        <f t="shared" si="593"/>
        <v>1</v>
      </c>
      <c r="AV4214" s="1" t="s">
        <v>12183</v>
      </c>
      <c r="AW4214" s="1" t="s">
        <v>12184</v>
      </c>
      <c r="AX4214" s="1" t="s">
        <v>12185</v>
      </c>
      <c r="AY4214" s="1" t="s">
        <v>12186</v>
      </c>
      <c r="AZ4214" s="1" t="s">
        <v>12187</v>
      </c>
      <c r="BA4214" s="1">
        <v>1820</v>
      </c>
      <c r="BC4214" s="1" t="s">
        <v>4</v>
      </c>
      <c r="BF4214" s="1" t="s">
        <v>12188</v>
      </c>
      <c r="BK4214" s="1" t="s">
        <v>12189</v>
      </c>
      <c r="BL4214" s="1">
        <v>8</v>
      </c>
      <c r="BP4214" s="1" t="s">
        <v>12190</v>
      </c>
      <c r="BR4214" s="1" t="s">
        <v>31047</v>
      </c>
      <c r="BS4214" s="1">
        <v>0.61199999999999999</v>
      </c>
      <c r="BT4214" s="1" t="s">
        <v>4</v>
      </c>
      <c r="BU4214" s="1" t="s">
        <v>4</v>
      </c>
    </row>
    <row r="4215" spans="1:76" x14ac:dyDescent="0.25">
      <c r="A4215" s="2" t="s">
        <v>12177</v>
      </c>
      <c r="B4215" s="1">
        <v>94137</v>
      </c>
      <c r="C4215" s="1">
        <v>8</v>
      </c>
      <c r="D4215" s="1">
        <v>10465857</v>
      </c>
      <c r="E4215" s="1">
        <v>10465859</v>
      </c>
      <c r="F4215" s="1" t="s">
        <v>6</v>
      </c>
      <c r="G4215" s="2" t="s">
        <v>31037</v>
      </c>
      <c r="H4215" s="2" t="s">
        <v>31039</v>
      </c>
      <c r="I4215" s="2" t="s">
        <v>31040</v>
      </c>
      <c r="J4215" s="2" t="s">
        <v>31041</v>
      </c>
      <c r="K4215" s="2" t="s">
        <v>153</v>
      </c>
      <c r="L4215" s="1" t="s">
        <v>8</v>
      </c>
      <c r="M4215" s="1" t="s">
        <v>2602</v>
      </c>
      <c r="N4215" s="1" t="s">
        <v>10</v>
      </c>
      <c r="O4215" s="1" t="s">
        <v>10</v>
      </c>
      <c r="R4215" s="1" t="s">
        <v>12179</v>
      </c>
      <c r="S4215" s="1" t="s">
        <v>10</v>
      </c>
      <c r="T4215" s="1">
        <v>4</v>
      </c>
      <c r="U4215" s="1" t="s">
        <v>31038</v>
      </c>
      <c r="V4215" s="3">
        <v>2</v>
      </c>
      <c r="W4215" s="12" t="e">
        <v>#N/A</v>
      </c>
      <c r="X4215" s="12" t="e">
        <v>#N/A</v>
      </c>
      <c r="Y4215" s="12" t="e">
        <v>#N/A</v>
      </c>
      <c r="Z4215" s="9" t="s">
        <v>4</v>
      </c>
      <c r="AA4215" s="10" t="s">
        <v>4</v>
      </c>
      <c r="AB4215" s="10" t="s">
        <v>4</v>
      </c>
      <c r="AC4215" s="20">
        <v>0</v>
      </c>
      <c r="AD4215" s="20">
        <v>0</v>
      </c>
      <c r="AE4215" s="20">
        <v>0</v>
      </c>
      <c r="AF4215" s="15">
        <v>0.01</v>
      </c>
      <c r="AG4215" s="16">
        <v>10</v>
      </c>
      <c r="AH4215" s="16">
        <v>984</v>
      </c>
      <c r="AI4215" s="22">
        <v>0.04</v>
      </c>
      <c r="AJ4215" s="22">
        <v>7.0102972727119897E-3</v>
      </c>
      <c r="AK4215" s="22">
        <v>9.7073732139841704E-2</v>
      </c>
      <c r="AL4215" s="18">
        <f t="shared" si="585"/>
        <v>0</v>
      </c>
      <c r="AM4215" s="18">
        <f t="shared" si="586"/>
        <v>0</v>
      </c>
      <c r="AN4215" s="18">
        <f t="shared" si="587"/>
        <v>0</v>
      </c>
      <c r="AO4215" s="18">
        <f t="shared" si="588"/>
        <v>0</v>
      </c>
      <c r="AP4215" s="18">
        <f t="shared" si="589"/>
        <v>0</v>
      </c>
      <c r="AQ4215" s="18">
        <f t="shared" si="590"/>
        <v>0</v>
      </c>
      <c r="AR4215" s="18">
        <f t="shared" si="591"/>
        <v>1</v>
      </c>
      <c r="AS4215" s="18">
        <f t="shared" si="592"/>
        <v>1</v>
      </c>
      <c r="AT4215" s="18">
        <f t="shared" si="593"/>
        <v>1</v>
      </c>
      <c r="AV4215" s="1" t="s">
        <v>12183</v>
      </c>
      <c r="AW4215" s="1" t="s">
        <v>12184</v>
      </c>
      <c r="AX4215" s="1" t="s">
        <v>12185</v>
      </c>
      <c r="AY4215" s="1" t="s">
        <v>12186</v>
      </c>
      <c r="AZ4215" s="1" t="s">
        <v>12187</v>
      </c>
      <c r="BA4215" s="1">
        <v>1917</v>
      </c>
      <c r="BC4215" s="1" t="s">
        <v>4</v>
      </c>
      <c r="BF4215" s="1" t="s">
        <v>12188</v>
      </c>
      <c r="BK4215" s="1" t="s">
        <v>12189</v>
      </c>
      <c r="BL4215" s="1">
        <v>8</v>
      </c>
      <c r="BP4215" s="1" t="s">
        <v>12190</v>
      </c>
      <c r="BR4215" s="1" t="s">
        <v>31042</v>
      </c>
      <c r="BS4215" s="1">
        <v>0.61099999999999999</v>
      </c>
      <c r="BT4215" s="1" t="s">
        <v>4</v>
      </c>
      <c r="BU4215" s="1" t="s">
        <v>4</v>
      </c>
    </row>
    <row r="4216" spans="1:76" x14ac:dyDescent="0.25">
      <c r="A4216" s="2" t="s">
        <v>31048</v>
      </c>
      <c r="B4216" s="1">
        <v>6195</v>
      </c>
      <c r="C4216" s="1">
        <v>1</v>
      </c>
      <c r="D4216" s="1">
        <v>26885311</v>
      </c>
      <c r="E4216" s="1">
        <v>26885311</v>
      </c>
      <c r="F4216" s="1" t="s">
        <v>6</v>
      </c>
      <c r="G4216" s="2" t="s">
        <v>31049</v>
      </c>
      <c r="H4216" s="2" t="s">
        <v>31051</v>
      </c>
      <c r="I4216" s="2" t="s">
        <v>31052</v>
      </c>
      <c r="J4216" s="2" t="s">
        <v>31053</v>
      </c>
      <c r="K4216" s="2" t="s">
        <v>30</v>
      </c>
      <c r="L4216" s="1" t="s">
        <v>8</v>
      </c>
      <c r="M4216" s="1" t="s">
        <v>51</v>
      </c>
      <c r="N4216" s="1" t="s">
        <v>10</v>
      </c>
      <c r="O4216" s="1" t="s">
        <v>10</v>
      </c>
      <c r="R4216" s="1" t="s">
        <v>31050</v>
      </c>
      <c r="S4216" s="1" t="s">
        <v>6</v>
      </c>
      <c r="T4216" s="1">
        <v>14</v>
      </c>
      <c r="U4216" s="1">
        <v>1261</v>
      </c>
      <c r="V4216" s="3">
        <v>2</v>
      </c>
      <c r="W4216" s="12" t="e">
        <v>#N/A</v>
      </c>
      <c r="X4216" s="12" t="e">
        <v>#N/A</v>
      </c>
      <c r="Y4216" s="12" t="e">
        <v>#N/A</v>
      </c>
      <c r="Z4216" s="9">
        <v>0.01</v>
      </c>
      <c r="AA4216" s="10">
        <v>7</v>
      </c>
      <c r="AB4216" s="10">
        <v>515</v>
      </c>
      <c r="AC4216" s="20">
        <v>0.04</v>
      </c>
      <c r="AD4216" s="20">
        <v>8.6030661935408408E-3</v>
      </c>
      <c r="AE4216" s="20">
        <v>9.3075226537355907E-2</v>
      </c>
      <c r="AF4216" s="15" t="s">
        <v>4</v>
      </c>
      <c r="AG4216" s="16" t="s">
        <v>4</v>
      </c>
      <c r="AH4216" s="16" t="s">
        <v>4</v>
      </c>
      <c r="AI4216" s="22">
        <v>0</v>
      </c>
      <c r="AJ4216" s="22">
        <v>0</v>
      </c>
      <c r="AK4216" s="22">
        <v>0</v>
      </c>
      <c r="AL4216" s="18">
        <f t="shared" si="585"/>
        <v>0</v>
      </c>
      <c r="AM4216" s="18">
        <f t="shared" si="586"/>
        <v>0</v>
      </c>
      <c r="AN4216" s="18">
        <f t="shared" si="587"/>
        <v>0</v>
      </c>
      <c r="AO4216" s="18">
        <f t="shared" si="588"/>
        <v>0</v>
      </c>
      <c r="AP4216" s="18">
        <f t="shared" si="589"/>
        <v>0</v>
      </c>
      <c r="AQ4216" s="18">
        <f t="shared" si="590"/>
        <v>0</v>
      </c>
      <c r="AR4216" s="18">
        <f t="shared" si="591"/>
        <v>0</v>
      </c>
      <c r="AS4216" s="18">
        <f t="shared" si="592"/>
        <v>0</v>
      </c>
      <c r="AT4216" s="18">
        <f t="shared" si="593"/>
        <v>0</v>
      </c>
      <c r="AU4216" s="1" t="s">
        <v>31054</v>
      </c>
      <c r="AV4216" s="1" t="s">
        <v>31055</v>
      </c>
      <c r="AW4216" s="1" t="s">
        <v>31056</v>
      </c>
      <c r="AX4216" s="1" t="s">
        <v>31057</v>
      </c>
      <c r="AY4216" s="1" t="s">
        <v>31058</v>
      </c>
      <c r="AZ4216" s="1" t="s">
        <v>31059</v>
      </c>
      <c r="BA4216" s="1">
        <v>366</v>
      </c>
      <c r="BB4216" s="1" t="s">
        <v>31060</v>
      </c>
      <c r="BC4216" s="1" t="s">
        <v>4</v>
      </c>
      <c r="BF4216" s="1" t="s">
        <v>31061</v>
      </c>
      <c r="BG4216" s="1" t="s">
        <v>7793</v>
      </c>
      <c r="BH4216" s="1" t="s">
        <v>31062</v>
      </c>
      <c r="BK4216" s="1" t="s">
        <v>2101</v>
      </c>
      <c r="BL4216" s="1">
        <v>1</v>
      </c>
      <c r="BN4216" s="1" t="s">
        <v>31063</v>
      </c>
      <c r="BP4216" s="1" t="s">
        <v>31064</v>
      </c>
      <c r="BR4216" s="1" t="s">
        <v>31065</v>
      </c>
      <c r="BS4216" s="1">
        <v>0.67200000000000004</v>
      </c>
      <c r="BT4216" s="1" t="s">
        <v>4</v>
      </c>
      <c r="BU4216" s="1" t="s">
        <v>4</v>
      </c>
    </row>
    <row r="4217" spans="1:76" x14ac:dyDescent="0.25">
      <c r="A4217" s="2" t="s">
        <v>31066</v>
      </c>
      <c r="B4217" s="1">
        <v>6196</v>
      </c>
      <c r="C4217" s="1">
        <v>6</v>
      </c>
      <c r="D4217" s="1">
        <v>166827321</v>
      </c>
      <c r="E4217" s="1">
        <v>166827321</v>
      </c>
      <c r="F4217" s="1" t="s">
        <v>6</v>
      </c>
      <c r="G4217" s="2" t="s">
        <v>31067</v>
      </c>
      <c r="H4217" s="2" t="s">
        <v>9083</v>
      </c>
      <c r="I4217" s="2" t="s">
        <v>9084</v>
      </c>
      <c r="J4217" s="2" t="s">
        <v>9085</v>
      </c>
      <c r="K4217" s="2" t="s">
        <v>135</v>
      </c>
      <c r="L4217" s="1" t="s">
        <v>50</v>
      </c>
      <c r="M4217" s="1" t="s">
        <v>90</v>
      </c>
      <c r="N4217" s="1" t="s">
        <v>31</v>
      </c>
      <c r="O4217" s="1" t="s">
        <v>31</v>
      </c>
      <c r="R4217" s="1" t="s">
        <v>31068</v>
      </c>
      <c r="S4217" s="1" t="s">
        <v>10</v>
      </c>
      <c r="T4217" s="1">
        <v>20</v>
      </c>
      <c r="U4217" s="1">
        <v>2256</v>
      </c>
      <c r="V4217" s="3">
        <v>2</v>
      </c>
      <c r="W4217" s="12" t="e">
        <v>#N/A</v>
      </c>
      <c r="X4217" s="12" t="e">
        <v>#N/A</v>
      </c>
      <c r="Y4217" s="12" t="e">
        <v>#N/A</v>
      </c>
      <c r="Z4217" s="9">
        <v>0.33944999999999997</v>
      </c>
      <c r="AA4217" s="10">
        <v>37</v>
      </c>
      <c r="AB4217" s="10">
        <v>72</v>
      </c>
      <c r="AC4217" s="20">
        <v>0.93</v>
      </c>
      <c r="AD4217" s="20">
        <v>0.65774770463100296</v>
      </c>
      <c r="AE4217" s="20">
        <v>1</v>
      </c>
      <c r="AF4217" s="15">
        <v>0.328571</v>
      </c>
      <c r="AG4217" s="16">
        <v>23</v>
      </c>
      <c r="AH4217" s="16">
        <v>47</v>
      </c>
      <c r="AI4217" s="22">
        <v>0.83</v>
      </c>
      <c r="AJ4217" s="22">
        <v>0.47585066848649399</v>
      </c>
      <c r="AK4217" s="22">
        <v>0.98538438955715002</v>
      </c>
      <c r="AL4217" s="18">
        <f t="shared" si="585"/>
        <v>1</v>
      </c>
      <c r="AM4217" s="18">
        <f t="shared" si="586"/>
        <v>1</v>
      </c>
      <c r="AN4217" s="18">
        <f t="shared" si="587"/>
        <v>1</v>
      </c>
      <c r="AO4217" s="18">
        <f t="shared" si="588"/>
        <v>1</v>
      </c>
      <c r="AP4217" s="18">
        <f t="shared" si="589"/>
        <v>1</v>
      </c>
      <c r="AQ4217" s="18">
        <f t="shared" si="590"/>
        <v>1</v>
      </c>
      <c r="AR4217" s="18">
        <f t="shared" si="591"/>
        <v>0</v>
      </c>
      <c r="AS4217" s="18">
        <f t="shared" si="592"/>
        <v>0</v>
      </c>
      <c r="AT4217" s="18">
        <f t="shared" si="593"/>
        <v>0</v>
      </c>
      <c r="AU4217" s="1" t="s">
        <v>31069</v>
      </c>
      <c r="AV4217" s="1" t="s">
        <v>31070</v>
      </c>
      <c r="AW4217" s="1" t="s">
        <v>31071</v>
      </c>
      <c r="AX4217" s="1" t="s">
        <v>31072</v>
      </c>
      <c r="AY4217" s="1" t="s">
        <v>31073</v>
      </c>
      <c r="AZ4217" s="1" t="s">
        <v>31059</v>
      </c>
      <c r="BA4217" s="1">
        <v>679</v>
      </c>
      <c r="BC4217" s="1" t="s">
        <v>4</v>
      </c>
      <c r="BF4217" s="1" t="s">
        <v>31061</v>
      </c>
      <c r="BG4217" s="1" t="s">
        <v>7793</v>
      </c>
      <c r="BH4217" s="1" t="s">
        <v>25997</v>
      </c>
      <c r="BK4217" s="1" t="s">
        <v>31074</v>
      </c>
      <c r="BL4217" s="1">
        <v>8</v>
      </c>
      <c r="BN4217" s="1" t="s">
        <v>31075</v>
      </c>
      <c r="BP4217" s="1" t="s">
        <v>31076</v>
      </c>
      <c r="BR4217" s="1" t="s">
        <v>31077</v>
      </c>
      <c r="BS4217" s="1">
        <v>0.59199999999999997</v>
      </c>
      <c r="BU4217" s="1" t="s">
        <v>4</v>
      </c>
    </row>
    <row r="4218" spans="1:76" x14ac:dyDescent="0.25">
      <c r="A4218" s="2" t="s">
        <v>31078</v>
      </c>
      <c r="B4218" s="1">
        <v>9125</v>
      </c>
      <c r="C4218" s="1">
        <v>2</v>
      </c>
      <c r="D4218" s="1">
        <v>219449406</v>
      </c>
      <c r="E4218" s="1">
        <v>219449406</v>
      </c>
      <c r="F4218" s="1" t="s">
        <v>6</v>
      </c>
      <c r="G4218" s="2" t="s">
        <v>31079</v>
      </c>
      <c r="H4218" s="2" t="s">
        <v>4368</v>
      </c>
      <c r="I4218" s="2" t="s">
        <v>31081</v>
      </c>
      <c r="J4218" s="2" t="s">
        <v>4370</v>
      </c>
      <c r="K4218" s="2" t="s">
        <v>49</v>
      </c>
      <c r="L4218" s="1" t="s">
        <v>50</v>
      </c>
      <c r="M4218" s="1" t="s">
        <v>51</v>
      </c>
      <c r="N4218" s="1" t="s">
        <v>52</v>
      </c>
      <c r="O4218" s="1" t="s">
        <v>52</v>
      </c>
      <c r="R4218" s="1" t="s">
        <v>31080</v>
      </c>
      <c r="S4218" s="1" t="s">
        <v>6</v>
      </c>
      <c r="T4218" s="1">
        <v>4</v>
      </c>
      <c r="U4218" s="1">
        <v>392</v>
      </c>
      <c r="V4218" s="3">
        <v>2</v>
      </c>
      <c r="W4218" s="12" t="e">
        <v>#N/A</v>
      </c>
      <c r="X4218" s="12" t="e">
        <v>#N/A</v>
      </c>
      <c r="Y4218" s="12" t="e">
        <v>#N/A</v>
      </c>
      <c r="Z4218" s="9">
        <v>0.45279399999999997</v>
      </c>
      <c r="AA4218" s="10">
        <v>235</v>
      </c>
      <c r="AB4218" s="10">
        <v>284</v>
      </c>
      <c r="AC4218" s="20">
        <v>0.96</v>
      </c>
      <c r="AD4218" s="20">
        <v>0.81546055299708098</v>
      </c>
      <c r="AE4218" s="20">
        <v>1</v>
      </c>
      <c r="AF4218" s="15">
        <v>0.36421700000000001</v>
      </c>
      <c r="AG4218" s="16">
        <v>114</v>
      </c>
      <c r="AH4218" s="16">
        <v>199</v>
      </c>
      <c r="AI4218" s="22">
        <v>0.91</v>
      </c>
      <c r="AJ4218" s="22">
        <v>0.72005747935945497</v>
      </c>
      <c r="AK4218" s="22">
        <v>1</v>
      </c>
      <c r="AL4218" s="18">
        <f t="shared" si="585"/>
        <v>1</v>
      </c>
      <c r="AM4218" s="18">
        <f t="shared" si="586"/>
        <v>1</v>
      </c>
      <c r="AN4218" s="18">
        <f t="shared" si="587"/>
        <v>1</v>
      </c>
      <c r="AO4218" s="18">
        <f t="shared" si="588"/>
        <v>1</v>
      </c>
      <c r="AP4218" s="18">
        <f t="shared" si="589"/>
        <v>1</v>
      </c>
      <c r="AQ4218" s="18">
        <f t="shared" si="590"/>
        <v>1</v>
      </c>
      <c r="AR4218" s="18">
        <f t="shared" si="591"/>
        <v>0</v>
      </c>
      <c r="AS4218" s="18">
        <f t="shared" si="592"/>
        <v>0</v>
      </c>
      <c r="AT4218" s="18">
        <f t="shared" si="593"/>
        <v>0</v>
      </c>
      <c r="AU4218" s="1" t="s">
        <v>31082</v>
      </c>
      <c r="AV4218" s="1" t="s">
        <v>31083</v>
      </c>
      <c r="AW4218" s="1" t="s">
        <v>31084</v>
      </c>
      <c r="AX4218" s="1" t="s">
        <v>31085</v>
      </c>
      <c r="AY4218" s="1" t="s">
        <v>31086</v>
      </c>
      <c r="AZ4218" s="1" t="s">
        <v>31087</v>
      </c>
      <c r="BA4218" s="1">
        <v>131</v>
      </c>
      <c r="BC4218" s="1" t="s">
        <v>4</v>
      </c>
      <c r="BF4218" s="1" t="s">
        <v>31088</v>
      </c>
      <c r="BG4218" s="1" t="s">
        <v>6283</v>
      </c>
      <c r="BH4218" s="1" t="s">
        <v>304</v>
      </c>
      <c r="BK4218" s="1" t="s">
        <v>563</v>
      </c>
      <c r="BL4218" s="1">
        <v>2</v>
      </c>
      <c r="BN4218" s="1" t="s">
        <v>31089</v>
      </c>
      <c r="BP4218" s="1" t="s">
        <v>31090</v>
      </c>
      <c r="BR4218" s="1" t="s">
        <v>31091</v>
      </c>
      <c r="BS4218" s="1">
        <v>0.42299999999999999</v>
      </c>
      <c r="BU4218" s="1" t="s">
        <v>4</v>
      </c>
    </row>
    <row r="4219" spans="1:76" x14ac:dyDescent="0.25">
      <c r="A4219" s="2" t="s">
        <v>31092</v>
      </c>
      <c r="B4219" s="1">
        <v>6238</v>
      </c>
      <c r="C4219" s="1">
        <v>20</v>
      </c>
      <c r="D4219" s="1">
        <v>17600250</v>
      </c>
      <c r="E4219" s="1">
        <v>17600250</v>
      </c>
      <c r="F4219" s="1" t="s">
        <v>6</v>
      </c>
      <c r="G4219" s="2" t="s">
        <v>31093</v>
      </c>
      <c r="K4219" s="2" t="s">
        <v>2190</v>
      </c>
      <c r="L4219" s="1" t="s">
        <v>50</v>
      </c>
      <c r="M4219" s="1" t="s">
        <v>90</v>
      </c>
      <c r="N4219" s="1" t="s">
        <v>31</v>
      </c>
      <c r="O4219" s="1" t="s">
        <v>31</v>
      </c>
      <c r="R4219" s="1" t="s">
        <v>31094</v>
      </c>
      <c r="S4219" s="1" t="s">
        <v>10</v>
      </c>
      <c r="T4219" s="1">
        <v>1</v>
      </c>
      <c r="U4219" s="1" t="s">
        <v>4</v>
      </c>
      <c r="V4219" s="3">
        <v>2</v>
      </c>
      <c r="W4219" s="12" t="e">
        <v>#N/A</v>
      </c>
      <c r="X4219" s="12" t="e">
        <v>#N/A</v>
      </c>
      <c r="Y4219" s="12" t="e">
        <v>#N/A</v>
      </c>
      <c r="Z4219" s="9">
        <v>0.41666700000000001</v>
      </c>
      <c r="AA4219" s="10">
        <v>15</v>
      </c>
      <c r="AB4219" s="10">
        <v>21</v>
      </c>
      <c r="AC4219" s="20">
        <v>1</v>
      </c>
      <c r="AD4219" s="20">
        <v>0.62344885646489501</v>
      </c>
      <c r="AE4219" s="20">
        <v>1</v>
      </c>
      <c r="AF4219" s="15">
        <v>0.30434800000000001</v>
      </c>
      <c r="AG4219" s="16">
        <v>14</v>
      </c>
      <c r="AH4219" s="16">
        <v>32</v>
      </c>
      <c r="AI4219" s="22">
        <v>1</v>
      </c>
      <c r="AJ4219" s="22">
        <v>0.56684554532829001</v>
      </c>
      <c r="AK4219" s="22">
        <v>1</v>
      </c>
      <c r="AL4219" s="18">
        <f t="shared" si="585"/>
        <v>1</v>
      </c>
      <c r="AM4219" s="18">
        <f t="shared" si="586"/>
        <v>1</v>
      </c>
      <c r="AN4219" s="18">
        <f t="shared" si="587"/>
        <v>1</v>
      </c>
      <c r="AO4219" s="18">
        <f t="shared" si="588"/>
        <v>1</v>
      </c>
      <c r="AP4219" s="18">
        <f t="shared" si="589"/>
        <v>1</v>
      </c>
      <c r="AQ4219" s="18">
        <f t="shared" si="590"/>
        <v>1</v>
      </c>
      <c r="AR4219" s="18">
        <f t="shared" si="591"/>
        <v>0</v>
      </c>
      <c r="AS4219" s="18">
        <f t="shared" si="592"/>
        <v>0</v>
      </c>
      <c r="AT4219" s="18">
        <f t="shared" si="593"/>
        <v>0</v>
      </c>
      <c r="AU4219" s="1" t="s">
        <v>31095</v>
      </c>
      <c r="AX4219" s="1" t="s">
        <v>31096</v>
      </c>
      <c r="AY4219" s="1" t="s">
        <v>31097</v>
      </c>
      <c r="AZ4219" s="1" t="s">
        <v>31098</v>
      </c>
      <c r="BC4219" s="1" t="s">
        <v>4</v>
      </c>
      <c r="BF4219" s="1" t="s">
        <v>31099</v>
      </c>
      <c r="BG4219" s="1" t="s">
        <v>31100</v>
      </c>
      <c r="BH4219" s="1" t="s">
        <v>661</v>
      </c>
      <c r="BK4219" s="1" t="s">
        <v>170</v>
      </c>
      <c r="BL4219" s="1">
        <v>1</v>
      </c>
      <c r="BR4219" s="1" t="s">
        <v>31101</v>
      </c>
      <c r="BS4219" s="1">
        <v>0.64700000000000002</v>
      </c>
      <c r="BU4219" s="1" t="s">
        <v>4</v>
      </c>
    </row>
    <row r="4220" spans="1:76" x14ac:dyDescent="0.25">
      <c r="A4220" s="2" t="s">
        <v>31102</v>
      </c>
      <c r="B4220" s="1">
        <v>222194</v>
      </c>
      <c r="C4220" s="1">
        <v>7</v>
      </c>
      <c r="D4220" s="1">
        <v>77408338</v>
      </c>
      <c r="E4220" s="1">
        <v>77408338</v>
      </c>
      <c r="F4220" s="1" t="s">
        <v>6</v>
      </c>
      <c r="G4220" s="2" t="s">
        <v>31103</v>
      </c>
      <c r="H4220" s="2" t="s">
        <v>31105</v>
      </c>
      <c r="I4220" s="2" t="s">
        <v>31106</v>
      </c>
      <c r="J4220" s="2" t="s">
        <v>31107</v>
      </c>
      <c r="K4220" s="2" t="s">
        <v>135</v>
      </c>
      <c r="L4220" s="1" t="s">
        <v>50</v>
      </c>
      <c r="M4220" s="1" t="s">
        <v>52</v>
      </c>
      <c r="N4220" s="1" t="s">
        <v>51</v>
      </c>
      <c r="O4220" s="1" t="s">
        <v>51</v>
      </c>
      <c r="R4220" s="1" t="s">
        <v>31104</v>
      </c>
      <c r="S4220" s="1" t="s">
        <v>6</v>
      </c>
      <c r="T4220" s="1">
        <v>8</v>
      </c>
      <c r="U4220" s="1">
        <v>2438</v>
      </c>
      <c r="V4220" s="3">
        <v>2</v>
      </c>
      <c r="W4220" s="12" t="e">
        <v>#N/A</v>
      </c>
      <c r="X4220" s="12" t="e">
        <v>#N/A</v>
      </c>
      <c r="Y4220" s="12" t="e">
        <v>#N/A</v>
      </c>
      <c r="Z4220" s="9">
        <v>0.44148900000000002</v>
      </c>
      <c r="AA4220" s="10">
        <v>83</v>
      </c>
      <c r="AB4220" s="10">
        <v>105</v>
      </c>
      <c r="AC4220" s="20">
        <v>1</v>
      </c>
      <c r="AD4220" s="20">
        <v>0.84483347500546002</v>
      </c>
      <c r="AE4220" s="20">
        <v>1</v>
      </c>
      <c r="AF4220" s="15">
        <v>0.33333299999999999</v>
      </c>
      <c r="AG4220" s="16">
        <v>29</v>
      </c>
      <c r="AH4220" s="16">
        <v>58</v>
      </c>
      <c r="AI4220" s="22">
        <v>1</v>
      </c>
      <c r="AJ4220" s="22">
        <v>0.70613771422691296</v>
      </c>
      <c r="AK4220" s="22">
        <v>1</v>
      </c>
      <c r="AL4220" s="18">
        <f t="shared" si="585"/>
        <v>1</v>
      </c>
      <c r="AM4220" s="18">
        <f t="shared" si="586"/>
        <v>1</v>
      </c>
      <c r="AN4220" s="18">
        <f t="shared" si="587"/>
        <v>1</v>
      </c>
      <c r="AO4220" s="18">
        <f t="shared" si="588"/>
        <v>1</v>
      </c>
      <c r="AP4220" s="18">
        <f t="shared" si="589"/>
        <v>1</v>
      </c>
      <c r="AQ4220" s="18">
        <f t="shared" si="590"/>
        <v>1</v>
      </c>
      <c r="AR4220" s="18">
        <f t="shared" si="591"/>
        <v>0</v>
      </c>
      <c r="AS4220" s="18">
        <f t="shared" si="592"/>
        <v>0</v>
      </c>
      <c r="AT4220" s="18">
        <f t="shared" si="593"/>
        <v>0</v>
      </c>
      <c r="AU4220" s="1" t="s">
        <v>31108</v>
      </c>
      <c r="AV4220" s="1" t="s">
        <v>31109</v>
      </c>
      <c r="AW4220" s="1" t="s">
        <v>31110</v>
      </c>
      <c r="AX4220" s="1" t="s">
        <v>31111</v>
      </c>
      <c r="AY4220" s="1" t="s">
        <v>31112</v>
      </c>
      <c r="AZ4220" s="1" t="s">
        <v>31113</v>
      </c>
      <c r="BA4220" s="1">
        <v>798</v>
      </c>
      <c r="BC4220" s="1" t="s">
        <v>4</v>
      </c>
      <c r="BG4220" s="1" t="s">
        <v>148</v>
      </c>
      <c r="BK4220" s="1" t="s">
        <v>170</v>
      </c>
      <c r="BL4220" s="1">
        <v>1</v>
      </c>
      <c r="BR4220" s="1" t="s">
        <v>31114</v>
      </c>
      <c r="BS4220" s="1">
        <v>0.32300000000000001</v>
      </c>
      <c r="BU4220" s="1" t="s">
        <v>4</v>
      </c>
    </row>
    <row r="4221" spans="1:76" x14ac:dyDescent="0.25">
      <c r="A4221" s="2" t="s">
        <v>31115</v>
      </c>
      <c r="B4221" s="1">
        <v>89765</v>
      </c>
      <c r="C4221" s="1">
        <v>21</v>
      </c>
      <c r="D4221" s="1">
        <v>43896125</v>
      </c>
      <c r="E4221" s="1">
        <v>43896125</v>
      </c>
      <c r="F4221" s="1" t="s">
        <v>6</v>
      </c>
      <c r="G4221" s="2" t="s">
        <v>31116</v>
      </c>
      <c r="H4221" s="2" t="s">
        <v>31118</v>
      </c>
      <c r="I4221" s="2" t="s">
        <v>31119</v>
      </c>
      <c r="J4221" s="2" t="s">
        <v>31120</v>
      </c>
      <c r="K4221" s="2" t="s">
        <v>135</v>
      </c>
      <c r="L4221" s="1" t="s">
        <v>50</v>
      </c>
      <c r="M4221" s="1" t="s">
        <v>90</v>
      </c>
      <c r="N4221" s="1" t="s">
        <v>31</v>
      </c>
      <c r="O4221" s="1" t="s">
        <v>31</v>
      </c>
      <c r="R4221" s="1" t="s">
        <v>31117</v>
      </c>
      <c r="S4221" s="1" t="s">
        <v>10</v>
      </c>
      <c r="T4221" s="1">
        <v>8</v>
      </c>
      <c r="U4221" s="1">
        <v>865</v>
      </c>
      <c r="V4221" s="3">
        <v>2</v>
      </c>
      <c r="W4221" s="12" t="e">
        <v>#N/A</v>
      </c>
      <c r="X4221" s="12" t="e">
        <v>#N/A</v>
      </c>
      <c r="Y4221" s="12" t="e">
        <v>#N/A</v>
      </c>
      <c r="Z4221" s="9">
        <v>0.63636400000000004</v>
      </c>
      <c r="AA4221" s="10">
        <v>63</v>
      </c>
      <c r="AB4221" s="10">
        <v>36</v>
      </c>
      <c r="AC4221" s="20">
        <v>1</v>
      </c>
      <c r="AD4221" s="20">
        <v>0.83653011727044402</v>
      </c>
      <c r="AE4221" s="20">
        <v>1</v>
      </c>
      <c r="AF4221" s="15">
        <v>0.23880599999999999</v>
      </c>
      <c r="AG4221" s="16">
        <v>32</v>
      </c>
      <c r="AH4221" s="16">
        <v>102</v>
      </c>
      <c r="AI4221" s="22">
        <v>0.9</v>
      </c>
      <c r="AJ4221" s="22">
        <v>0.58678737185979302</v>
      </c>
      <c r="AK4221" s="22">
        <v>1</v>
      </c>
      <c r="AL4221" s="18">
        <f t="shared" si="585"/>
        <v>1</v>
      </c>
      <c r="AM4221" s="18">
        <f t="shared" si="586"/>
        <v>1</v>
      </c>
      <c r="AN4221" s="18">
        <f t="shared" si="587"/>
        <v>1</v>
      </c>
      <c r="AO4221" s="18">
        <f t="shared" si="588"/>
        <v>1</v>
      </c>
      <c r="AP4221" s="18">
        <f t="shared" si="589"/>
        <v>1</v>
      </c>
      <c r="AQ4221" s="18">
        <f t="shared" si="590"/>
        <v>1</v>
      </c>
      <c r="AR4221" s="18">
        <f t="shared" si="591"/>
        <v>0</v>
      </c>
      <c r="AS4221" s="18">
        <f t="shared" si="592"/>
        <v>0</v>
      </c>
      <c r="AT4221" s="18">
        <f t="shared" si="593"/>
        <v>0</v>
      </c>
      <c r="AV4221" s="1" t="s">
        <v>31121</v>
      </c>
      <c r="AW4221" s="1" t="s">
        <v>31122</v>
      </c>
      <c r="AX4221" s="1" t="s">
        <v>31123</v>
      </c>
      <c r="AY4221" s="1" t="s">
        <v>31124</v>
      </c>
      <c r="AZ4221" s="1" t="s">
        <v>31125</v>
      </c>
      <c r="BA4221" s="1">
        <v>254</v>
      </c>
      <c r="BC4221" s="1" t="s">
        <v>4</v>
      </c>
      <c r="BF4221" s="1" t="s">
        <v>20369</v>
      </c>
      <c r="BG4221" s="1" t="s">
        <v>10389</v>
      </c>
      <c r="BK4221" s="1" t="s">
        <v>170</v>
      </c>
      <c r="BL4221" s="1">
        <v>1</v>
      </c>
      <c r="BR4221" s="1" t="s">
        <v>31126</v>
      </c>
      <c r="BS4221" s="1">
        <v>0.59199999999999997</v>
      </c>
      <c r="BU4221" s="1" t="s">
        <v>4</v>
      </c>
    </row>
    <row r="4222" spans="1:76" x14ac:dyDescent="0.25">
      <c r="A4222" s="2" t="s">
        <v>31127</v>
      </c>
      <c r="B4222" s="1">
        <v>343637</v>
      </c>
      <c r="C4222" s="1">
        <v>20</v>
      </c>
      <c r="D4222" s="1">
        <v>948686</v>
      </c>
      <c r="E4222" s="1">
        <v>948686</v>
      </c>
      <c r="F4222" s="1" t="s">
        <v>6</v>
      </c>
      <c r="G4222" s="2" t="s">
        <v>31128</v>
      </c>
      <c r="H4222" s="2" t="s">
        <v>15165</v>
      </c>
      <c r="I4222" s="2" t="s">
        <v>31130</v>
      </c>
      <c r="J4222" s="2" t="s">
        <v>31131</v>
      </c>
      <c r="K4222" s="2" t="s">
        <v>49</v>
      </c>
      <c r="L4222" s="1" t="s">
        <v>50</v>
      </c>
      <c r="M4222" s="1" t="s">
        <v>90</v>
      </c>
      <c r="N4222" s="1" t="s">
        <v>31</v>
      </c>
      <c r="O4222" s="1" t="s">
        <v>31</v>
      </c>
      <c r="R4222" s="1" t="s">
        <v>31129</v>
      </c>
      <c r="S4222" s="1" t="s">
        <v>10</v>
      </c>
      <c r="T4222" s="1">
        <v>2</v>
      </c>
      <c r="U4222" s="1">
        <v>272</v>
      </c>
      <c r="V4222" s="3">
        <v>2</v>
      </c>
      <c r="W4222" s="12" t="e">
        <v>#N/A</v>
      </c>
      <c r="X4222" s="12" t="e">
        <v>#N/A</v>
      </c>
      <c r="Y4222" s="12" t="e">
        <v>#N/A</v>
      </c>
      <c r="Z4222" s="9">
        <v>0.33739799999999998</v>
      </c>
      <c r="AA4222" s="10">
        <v>83</v>
      </c>
      <c r="AB4222" s="10">
        <v>163</v>
      </c>
      <c r="AC4222" s="20">
        <v>0.93</v>
      </c>
      <c r="AD4222" s="20">
        <v>0.72013263801149796</v>
      </c>
      <c r="AE4222" s="20">
        <v>1</v>
      </c>
      <c r="AF4222" s="15">
        <v>0.23030300000000001</v>
      </c>
      <c r="AG4222" s="16">
        <v>38</v>
      </c>
      <c r="AH4222" s="16">
        <v>127</v>
      </c>
      <c r="AI4222" s="22">
        <v>0.82</v>
      </c>
      <c r="AJ4222" s="22">
        <v>0.559585726861618</v>
      </c>
      <c r="AK4222" s="22">
        <v>0.983467286316413</v>
      </c>
      <c r="AL4222" s="18">
        <f t="shared" si="585"/>
        <v>1</v>
      </c>
      <c r="AM4222" s="18">
        <f t="shared" si="586"/>
        <v>1</v>
      </c>
      <c r="AN4222" s="18">
        <f t="shared" si="587"/>
        <v>1</v>
      </c>
      <c r="AO4222" s="18">
        <f t="shared" si="588"/>
        <v>1</v>
      </c>
      <c r="AP4222" s="18">
        <f t="shared" si="589"/>
        <v>1</v>
      </c>
      <c r="AQ4222" s="18">
        <f t="shared" si="590"/>
        <v>1</v>
      </c>
      <c r="AR4222" s="18">
        <f t="shared" si="591"/>
        <v>0</v>
      </c>
      <c r="AS4222" s="18">
        <f t="shared" si="592"/>
        <v>0</v>
      </c>
      <c r="AT4222" s="18">
        <f t="shared" si="593"/>
        <v>0</v>
      </c>
      <c r="AU4222" s="1" t="s">
        <v>31132</v>
      </c>
      <c r="AV4222" s="1" t="s">
        <v>31133</v>
      </c>
      <c r="AW4222" s="1" t="s">
        <v>31134</v>
      </c>
      <c r="AX4222" s="1" t="s">
        <v>31135</v>
      </c>
      <c r="AY4222" s="1" t="s">
        <v>31136</v>
      </c>
      <c r="AZ4222" s="1" t="s">
        <v>31137</v>
      </c>
      <c r="BA4222" s="1">
        <v>59</v>
      </c>
      <c r="BC4222" s="1" t="s">
        <v>4</v>
      </c>
      <c r="BF4222" s="1" t="s">
        <v>13220</v>
      </c>
      <c r="BG4222" s="1" t="s">
        <v>303</v>
      </c>
      <c r="BH4222" s="1" t="s">
        <v>3265</v>
      </c>
      <c r="BL4222" s="1">
        <v>0</v>
      </c>
      <c r="BR4222" s="1" t="s">
        <v>31138</v>
      </c>
      <c r="BS4222" s="1">
        <v>0.627</v>
      </c>
      <c r="BU4222" s="1" t="s">
        <v>4</v>
      </c>
    </row>
    <row r="4223" spans="1:76" x14ac:dyDescent="0.25">
      <c r="A4223" s="2" t="s">
        <v>31139</v>
      </c>
      <c r="B4223" s="1">
        <v>6252</v>
      </c>
      <c r="C4223" s="1">
        <v>14</v>
      </c>
      <c r="D4223" s="1">
        <v>60212874</v>
      </c>
      <c r="E4223" s="1">
        <v>60212874</v>
      </c>
      <c r="F4223" s="1" t="s">
        <v>6</v>
      </c>
      <c r="G4223" s="2" t="s">
        <v>31140</v>
      </c>
      <c r="H4223" s="2" t="s">
        <v>31142</v>
      </c>
      <c r="I4223" s="2" t="s">
        <v>31143</v>
      </c>
      <c r="J4223" s="2" t="s">
        <v>31144</v>
      </c>
      <c r="K4223" s="2" t="s">
        <v>49</v>
      </c>
      <c r="L4223" s="1" t="s">
        <v>50</v>
      </c>
      <c r="M4223" s="1" t="s">
        <v>51</v>
      </c>
      <c r="N4223" s="1" t="s">
        <v>52</v>
      </c>
      <c r="O4223" s="1" t="s">
        <v>52</v>
      </c>
      <c r="R4223" s="1" t="s">
        <v>31141</v>
      </c>
      <c r="S4223" s="1" t="s">
        <v>10</v>
      </c>
      <c r="T4223" s="1">
        <v>2</v>
      </c>
      <c r="U4223" s="1">
        <v>776</v>
      </c>
      <c r="V4223" s="3">
        <v>2</v>
      </c>
      <c r="W4223" s="12" t="e">
        <v>#N/A</v>
      </c>
      <c r="X4223" s="12" t="e">
        <v>#N/A</v>
      </c>
      <c r="Y4223" s="12" t="e">
        <v>#N/A</v>
      </c>
      <c r="Z4223" s="9">
        <v>0.35158499999999998</v>
      </c>
      <c r="AA4223" s="10">
        <v>122</v>
      </c>
      <c r="AB4223" s="10">
        <v>225</v>
      </c>
      <c r="AC4223" s="20">
        <v>0.97</v>
      </c>
      <c r="AD4223" s="20">
        <v>0.76899135811925701</v>
      </c>
      <c r="AE4223" s="20">
        <v>1</v>
      </c>
      <c r="AF4223" s="15">
        <v>0.244565</v>
      </c>
      <c r="AG4223" s="16">
        <v>45</v>
      </c>
      <c r="AH4223" s="16">
        <v>139</v>
      </c>
      <c r="AI4223" s="22">
        <v>0.87</v>
      </c>
      <c r="AJ4223" s="22">
        <v>0.60618327776184799</v>
      </c>
      <c r="AK4223" s="22">
        <v>0.989100175919566</v>
      </c>
      <c r="AL4223" s="18">
        <f t="shared" si="585"/>
        <v>1</v>
      </c>
      <c r="AM4223" s="18">
        <f t="shared" si="586"/>
        <v>1</v>
      </c>
      <c r="AN4223" s="18">
        <f t="shared" si="587"/>
        <v>1</v>
      </c>
      <c r="AO4223" s="18">
        <f t="shared" si="588"/>
        <v>1</v>
      </c>
      <c r="AP4223" s="18">
        <f t="shared" si="589"/>
        <v>1</v>
      </c>
      <c r="AQ4223" s="18">
        <f t="shared" si="590"/>
        <v>1</v>
      </c>
      <c r="AR4223" s="18">
        <f t="shared" si="591"/>
        <v>0</v>
      </c>
      <c r="AS4223" s="18">
        <f t="shared" si="592"/>
        <v>0</v>
      </c>
      <c r="AT4223" s="18">
        <f t="shared" si="593"/>
        <v>0</v>
      </c>
      <c r="AV4223" s="1" t="s">
        <v>31145</v>
      </c>
      <c r="AW4223" s="1" t="s">
        <v>31146</v>
      </c>
      <c r="AX4223" s="1" t="s">
        <v>31147</v>
      </c>
      <c r="AY4223" s="1" t="s">
        <v>31148</v>
      </c>
      <c r="AZ4223" s="1" t="s">
        <v>31149</v>
      </c>
      <c r="BA4223" s="1">
        <v>189</v>
      </c>
      <c r="BC4223" s="1" t="s">
        <v>4</v>
      </c>
      <c r="BF4223" s="1" t="s">
        <v>31150</v>
      </c>
      <c r="BG4223" s="1" t="s">
        <v>9652</v>
      </c>
      <c r="BH4223" s="1" t="s">
        <v>4044</v>
      </c>
      <c r="BK4223" s="1" t="s">
        <v>1927</v>
      </c>
      <c r="BL4223" s="1">
        <v>4</v>
      </c>
      <c r="BP4223" s="1" t="s">
        <v>31151</v>
      </c>
      <c r="BR4223" s="1" t="s">
        <v>31152</v>
      </c>
      <c r="BS4223" s="1">
        <v>0.45800000000000002</v>
      </c>
      <c r="BU4223" s="1" t="s">
        <v>4</v>
      </c>
    </row>
    <row r="4224" spans="1:76" x14ac:dyDescent="0.25">
      <c r="A4224" s="2" t="s">
        <v>12305</v>
      </c>
      <c r="B4224" s="1">
        <v>23623</v>
      </c>
      <c r="C4224" s="1">
        <v>1</v>
      </c>
      <c r="D4224" s="1">
        <v>155292702</v>
      </c>
      <c r="E4224" s="1">
        <v>155292703</v>
      </c>
      <c r="F4224" s="1" t="s">
        <v>6</v>
      </c>
      <c r="G4224" s="2" t="s">
        <v>31153</v>
      </c>
      <c r="H4224" s="2" t="s">
        <v>31155</v>
      </c>
      <c r="I4224" s="2" t="s">
        <v>31156</v>
      </c>
      <c r="J4224" s="2" t="s">
        <v>31157</v>
      </c>
      <c r="K4224" s="2" t="s">
        <v>436</v>
      </c>
      <c r="L4224" s="1" t="s">
        <v>437</v>
      </c>
      <c r="M4224" s="1" t="s">
        <v>10</v>
      </c>
      <c r="N4224" s="1" t="s">
        <v>51</v>
      </c>
      <c r="O4224" s="1" t="s">
        <v>51</v>
      </c>
      <c r="R4224" s="1" t="s">
        <v>12307</v>
      </c>
      <c r="S4224" s="1" t="s">
        <v>6</v>
      </c>
      <c r="T4224" s="1">
        <v>2</v>
      </c>
      <c r="U4224" s="1" t="s">
        <v>31154</v>
      </c>
      <c r="V4224" s="3">
        <v>2</v>
      </c>
      <c r="W4224" s="12" t="e">
        <v>#N/A</v>
      </c>
      <c r="X4224" s="12" t="e">
        <v>#N/A</v>
      </c>
      <c r="Y4224" s="12" t="e">
        <v>#N/A</v>
      </c>
      <c r="Z4224" s="9" t="s">
        <v>4</v>
      </c>
      <c r="AA4224" s="10" t="s">
        <v>4</v>
      </c>
      <c r="AB4224" s="10" t="s">
        <v>4</v>
      </c>
      <c r="AC4224" s="20">
        <v>0</v>
      </c>
      <c r="AD4224" s="20">
        <v>0</v>
      </c>
      <c r="AE4224" s="20">
        <v>0</v>
      </c>
      <c r="AF4224" s="15">
        <v>0.06</v>
      </c>
      <c r="AG4224" s="16">
        <v>8</v>
      </c>
      <c r="AH4224" s="16">
        <v>135</v>
      </c>
      <c r="AI4224" s="22">
        <v>0.2</v>
      </c>
      <c r="AJ4224" s="22">
        <v>8.4810999046501301E-2</v>
      </c>
      <c r="AK4224" s="22">
        <v>0.41027098433242498</v>
      </c>
      <c r="AL4224" s="18">
        <f t="shared" si="585"/>
        <v>0</v>
      </c>
      <c r="AM4224" s="18">
        <f t="shared" si="586"/>
        <v>0</v>
      </c>
      <c r="AN4224" s="18">
        <f t="shared" si="587"/>
        <v>0</v>
      </c>
      <c r="AO4224" s="18">
        <f t="shared" si="588"/>
        <v>0</v>
      </c>
      <c r="AP4224" s="18">
        <f t="shared" si="589"/>
        <v>0</v>
      </c>
      <c r="AQ4224" s="18">
        <f t="shared" si="590"/>
        <v>0</v>
      </c>
      <c r="AR4224" s="18">
        <f t="shared" si="591"/>
        <v>1</v>
      </c>
      <c r="AS4224" s="18">
        <f t="shared" si="592"/>
        <v>1</v>
      </c>
      <c r="AT4224" s="18">
        <f t="shared" si="593"/>
        <v>1</v>
      </c>
      <c r="AU4224" s="1" t="s">
        <v>31158</v>
      </c>
      <c r="AV4224" s="1" t="s">
        <v>12313</v>
      </c>
      <c r="AW4224" s="1" t="s">
        <v>12314</v>
      </c>
      <c r="AX4224" s="1" t="s">
        <v>12315</v>
      </c>
      <c r="AY4224" s="1" t="s">
        <v>12316</v>
      </c>
      <c r="AZ4224" s="1" t="s">
        <v>12317</v>
      </c>
      <c r="BA4224" s="1">
        <v>380</v>
      </c>
      <c r="BC4224" s="1" t="s">
        <v>4</v>
      </c>
      <c r="BG4224" s="1" t="s">
        <v>1193</v>
      </c>
      <c r="BH4224" s="1" t="s">
        <v>7303</v>
      </c>
      <c r="BK4224" s="1" t="s">
        <v>1135</v>
      </c>
      <c r="BL4224" s="1">
        <v>2</v>
      </c>
      <c r="BM4224" s="1" t="s">
        <v>12318</v>
      </c>
      <c r="BO4224" s="1" t="s">
        <v>12319</v>
      </c>
      <c r="BR4224" s="1" t="s">
        <v>31159</v>
      </c>
      <c r="BS4224" s="1">
        <v>0.73799999999999999</v>
      </c>
      <c r="BT4224" s="1" t="s">
        <v>4</v>
      </c>
      <c r="BU4224" s="1" t="s">
        <v>4</v>
      </c>
    </row>
    <row r="4225" spans="1:73" x14ac:dyDescent="0.25">
      <c r="A4225" s="2" t="s">
        <v>31160</v>
      </c>
      <c r="B4225" s="1">
        <v>9853</v>
      </c>
      <c r="C4225" s="1">
        <v>9</v>
      </c>
      <c r="D4225" s="1">
        <v>35547424</v>
      </c>
      <c r="E4225" s="1">
        <v>35547424</v>
      </c>
      <c r="F4225" s="1" t="s">
        <v>6</v>
      </c>
      <c r="G4225" s="2" t="s">
        <v>31161</v>
      </c>
      <c r="H4225" s="2" t="s">
        <v>31163</v>
      </c>
      <c r="I4225" s="2" t="s">
        <v>31164</v>
      </c>
      <c r="J4225" s="2" t="s">
        <v>31165</v>
      </c>
      <c r="K4225" s="2" t="s">
        <v>135</v>
      </c>
      <c r="L4225" s="1" t="s">
        <v>50</v>
      </c>
      <c r="M4225" s="1" t="s">
        <v>51</v>
      </c>
      <c r="N4225" s="1" t="s">
        <v>52</v>
      </c>
      <c r="O4225" s="1" t="s">
        <v>52</v>
      </c>
      <c r="R4225" s="1" t="s">
        <v>31162</v>
      </c>
      <c r="S4225" s="1" t="s">
        <v>6</v>
      </c>
      <c r="T4225" s="1">
        <v>2</v>
      </c>
      <c r="U4225" s="1">
        <v>1161</v>
      </c>
      <c r="V4225" s="3">
        <v>2</v>
      </c>
      <c r="W4225" s="12" t="e">
        <v>#N/A</v>
      </c>
      <c r="X4225" s="12" t="e">
        <v>#N/A</v>
      </c>
      <c r="Y4225" s="12" t="e">
        <v>#N/A</v>
      </c>
      <c r="Z4225" s="9">
        <v>0.51612899999999995</v>
      </c>
      <c r="AA4225" s="10">
        <v>80</v>
      </c>
      <c r="AB4225" s="10">
        <v>75</v>
      </c>
      <c r="AC4225" s="20">
        <v>0.88</v>
      </c>
      <c r="AD4225" s="20">
        <v>0.71917141322090505</v>
      </c>
      <c r="AE4225" s="20">
        <v>0.98628259546812103</v>
      </c>
      <c r="AF4225" s="15">
        <v>0.52736300000000003</v>
      </c>
      <c r="AG4225" s="16">
        <v>106</v>
      </c>
      <c r="AH4225" s="16">
        <v>95</v>
      </c>
      <c r="AI4225" s="22">
        <v>1</v>
      </c>
      <c r="AJ4225" s="22">
        <v>0.91560699803374002</v>
      </c>
      <c r="AK4225" s="22">
        <v>1</v>
      </c>
      <c r="AL4225" s="18">
        <f t="shared" si="585"/>
        <v>1</v>
      </c>
      <c r="AM4225" s="18">
        <f t="shared" si="586"/>
        <v>1</v>
      </c>
      <c r="AN4225" s="18">
        <f t="shared" si="587"/>
        <v>1</v>
      </c>
      <c r="AO4225" s="18">
        <f t="shared" si="588"/>
        <v>1</v>
      </c>
      <c r="AP4225" s="18">
        <f t="shared" si="589"/>
        <v>1</v>
      </c>
      <c r="AQ4225" s="18">
        <f t="shared" si="590"/>
        <v>1</v>
      </c>
      <c r="AR4225" s="18">
        <f t="shared" si="591"/>
        <v>0</v>
      </c>
      <c r="AS4225" s="18">
        <f t="shared" si="592"/>
        <v>1</v>
      </c>
      <c r="AT4225" s="18">
        <f t="shared" si="593"/>
        <v>1</v>
      </c>
      <c r="AU4225" s="1" t="s">
        <v>31166</v>
      </c>
      <c r="AV4225" s="1" t="s">
        <v>31167</v>
      </c>
      <c r="AW4225" s="1" t="s">
        <v>31168</v>
      </c>
      <c r="AX4225" s="1" t="s">
        <v>31169</v>
      </c>
      <c r="AY4225" s="1" t="s">
        <v>31170</v>
      </c>
      <c r="AZ4225" s="1" t="s">
        <v>31171</v>
      </c>
      <c r="BA4225" s="1">
        <v>302</v>
      </c>
      <c r="BC4225" s="1" t="s">
        <v>4</v>
      </c>
      <c r="BG4225" s="1" t="s">
        <v>184</v>
      </c>
      <c r="BK4225" s="1" t="s">
        <v>170</v>
      </c>
      <c r="BL4225" s="1">
        <v>1</v>
      </c>
      <c r="BO4225" s="1" t="s">
        <v>31172</v>
      </c>
      <c r="BR4225" s="1" t="s">
        <v>31173</v>
      </c>
      <c r="BS4225" s="1">
        <v>0.55700000000000005</v>
      </c>
      <c r="BU4225" s="1" t="s">
        <v>4</v>
      </c>
    </row>
    <row r="4226" spans="1:73" x14ac:dyDescent="0.25">
      <c r="A4226" s="2" t="s">
        <v>31174</v>
      </c>
      <c r="B4226" s="1">
        <v>6261</v>
      </c>
      <c r="C4226" s="1">
        <v>19</v>
      </c>
      <c r="D4226" s="1">
        <v>38996554</v>
      </c>
      <c r="E4226" s="1">
        <v>38996554</v>
      </c>
      <c r="F4226" s="1" t="s">
        <v>6</v>
      </c>
      <c r="G4226" s="2" t="s">
        <v>31175</v>
      </c>
      <c r="H4226" s="2" t="s">
        <v>31177</v>
      </c>
      <c r="I4226" s="2" t="s">
        <v>31178</v>
      </c>
      <c r="J4226" s="2" t="s">
        <v>31179</v>
      </c>
      <c r="K4226" s="2" t="s">
        <v>30</v>
      </c>
      <c r="L4226" s="1" t="s">
        <v>8</v>
      </c>
      <c r="M4226" s="1" t="s">
        <v>31</v>
      </c>
      <c r="N4226" s="1" t="s">
        <v>10</v>
      </c>
      <c r="O4226" s="1" t="s">
        <v>10</v>
      </c>
      <c r="R4226" s="1" t="s">
        <v>31176</v>
      </c>
      <c r="S4226" s="1" t="s">
        <v>6</v>
      </c>
      <c r="T4226" s="1">
        <v>54</v>
      </c>
      <c r="U4226" s="1">
        <v>8639</v>
      </c>
      <c r="V4226" s="3">
        <v>2</v>
      </c>
      <c r="W4226" s="12" t="e">
        <v>#N/A</v>
      </c>
      <c r="X4226" s="12" t="e">
        <v>#N/A</v>
      </c>
      <c r="Y4226" s="12" t="e">
        <v>#N/A</v>
      </c>
      <c r="Z4226" s="9" t="s">
        <v>4</v>
      </c>
      <c r="AA4226" s="10" t="s">
        <v>4</v>
      </c>
      <c r="AB4226" s="10" t="s">
        <v>4</v>
      </c>
      <c r="AC4226" s="20">
        <v>0</v>
      </c>
      <c r="AD4226" s="20">
        <v>0</v>
      </c>
      <c r="AE4226" s="20">
        <v>0</v>
      </c>
      <c r="AF4226" s="15">
        <v>0.02</v>
      </c>
      <c r="AG4226" s="16">
        <v>7</v>
      </c>
      <c r="AH4226" s="16">
        <v>289</v>
      </c>
      <c r="AI4226" s="22">
        <v>0.09</v>
      </c>
      <c r="AJ4226" s="22">
        <v>2.7398301922314901E-2</v>
      </c>
      <c r="AK4226" s="22">
        <v>0.20190926696212799</v>
      </c>
      <c r="AL4226" s="18">
        <f t="shared" si="585"/>
        <v>0</v>
      </c>
      <c r="AM4226" s="18">
        <f t="shared" si="586"/>
        <v>0</v>
      </c>
      <c r="AN4226" s="18">
        <f t="shared" si="587"/>
        <v>0</v>
      </c>
      <c r="AO4226" s="18">
        <f t="shared" si="588"/>
        <v>0</v>
      </c>
      <c r="AP4226" s="18">
        <f t="shared" si="589"/>
        <v>0</v>
      </c>
      <c r="AQ4226" s="18">
        <f t="shared" si="590"/>
        <v>0</v>
      </c>
      <c r="AR4226" s="18">
        <f t="shared" si="591"/>
        <v>1</v>
      </c>
      <c r="AS4226" s="18">
        <f t="shared" si="592"/>
        <v>1</v>
      </c>
      <c r="AT4226" s="18">
        <f t="shared" si="593"/>
        <v>1</v>
      </c>
      <c r="AU4226" s="1" t="s">
        <v>31180</v>
      </c>
      <c r="AV4226" s="1" t="s">
        <v>31181</v>
      </c>
      <c r="AW4226" s="1" t="s">
        <v>31182</v>
      </c>
      <c r="AX4226" s="1" t="s">
        <v>31183</v>
      </c>
      <c r="AY4226" s="1" t="s">
        <v>31184</v>
      </c>
      <c r="AZ4226" s="1" t="s">
        <v>31185</v>
      </c>
      <c r="BA4226" s="1">
        <v>2837</v>
      </c>
      <c r="BB4226" s="1" t="s">
        <v>31186</v>
      </c>
      <c r="BC4226" s="1" t="s">
        <v>4</v>
      </c>
      <c r="BF4226" s="1" t="s">
        <v>31187</v>
      </c>
      <c r="BG4226" s="1" t="s">
        <v>31188</v>
      </c>
      <c r="BH4226" s="1" t="s">
        <v>31189</v>
      </c>
      <c r="BK4226" s="1" t="s">
        <v>31190</v>
      </c>
      <c r="BL4226" s="1">
        <v>12</v>
      </c>
      <c r="BM4226" s="1" t="s">
        <v>31191</v>
      </c>
      <c r="BO4226" s="1" t="s">
        <v>1377</v>
      </c>
      <c r="BQ4226" s="1" t="s">
        <v>31192</v>
      </c>
      <c r="BR4226" s="1" t="s">
        <v>31193</v>
      </c>
      <c r="BS4226" s="1">
        <v>0.58699999999999997</v>
      </c>
      <c r="BT4226" s="1" t="s">
        <v>4</v>
      </c>
      <c r="BU4226" s="1" t="s">
        <v>4</v>
      </c>
    </row>
    <row r="4227" spans="1:73" x14ac:dyDescent="0.25">
      <c r="A4227" s="2" t="s">
        <v>31174</v>
      </c>
      <c r="B4227" s="1">
        <v>6261</v>
      </c>
      <c r="C4227" s="1">
        <v>19</v>
      </c>
      <c r="D4227" s="1">
        <v>39070657</v>
      </c>
      <c r="E4227" s="1">
        <v>39070657</v>
      </c>
      <c r="F4227" s="1" t="s">
        <v>6</v>
      </c>
      <c r="G4227" s="2" t="s">
        <v>31194</v>
      </c>
      <c r="H4227" s="2" t="s">
        <v>31195</v>
      </c>
      <c r="I4227" s="2" t="s">
        <v>31196</v>
      </c>
      <c r="J4227" s="2" t="s">
        <v>31197</v>
      </c>
      <c r="K4227" s="2" t="s">
        <v>135</v>
      </c>
      <c r="L4227" s="1" t="s">
        <v>50</v>
      </c>
      <c r="M4227" s="1" t="s">
        <v>51</v>
      </c>
      <c r="N4227" s="1" t="s">
        <v>52</v>
      </c>
      <c r="O4227" s="1" t="s">
        <v>52</v>
      </c>
      <c r="R4227" s="1" t="s">
        <v>31176</v>
      </c>
      <c r="S4227" s="1" t="s">
        <v>6</v>
      </c>
      <c r="T4227" s="1">
        <v>100</v>
      </c>
      <c r="U4227" s="1">
        <v>14530</v>
      </c>
      <c r="V4227" s="3">
        <v>2</v>
      </c>
      <c r="W4227" s="12" t="e">
        <v>#N/A</v>
      </c>
      <c r="X4227" s="12" t="e">
        <v>#N/A</v>
      </c>
      <c r="Y4227" s="12" t="e">
        <v>#N/A</v>
      </c>
      <c r="Z4227" s="9">
        <v>0.34762999999999999</v>
      </c>
      <c r="AA4227" s="10">
        <v>154</v>
      </c>
      <c r="AB4227" s="10">
        <v>289</v>
      </c>
      <c r="AC4227" s="20">
        <v>0.96</v>
      </c>
      <c r="AD4227" s="20">
        <v>0.77257438849670201</v>
      </c>
      <c r="AE4227" s="20">
        <v>1</v>
      </c>
      <c r="AF4227" s="15">
        <v>0.339833</v>
      </c>
      <c r="AG4227" s="16">
        <v>122</v>
      </c>
      <c r="AH4227" s="16">
        <v>237</v>
      </c>
      <c r="AI4227" s="22">
        <v>1</v>
      </c>
      <c r="AJ4227" s="22">
        <v>0.838340284666799</v>
      </c>
      <c r="AK4227" s="22">
        <v>1</v>
      </c>
      <c r="AL4227" s="18">
        <f t="shared" si="585"/>
        <v>1</v>
      </c>
      <c r="AM4227" s="18">
        <f t="shared" si="586"/>
        <v>1</v>
      </c>
      <c r="AN4227" s="18">
        <f t="shared" si="587"/>
        <v>1</v>
      </c>
      <c r="AO4227" s="18">
        <f t="shared" si="588"/>
        <v>1</v>
      </c>
      <c r="AP4227" s="18">
        <f t="shared" si="589"/>
        <v>1</v>
      </c>
      <c r="AQ4227" s="18">
        <f t="shared" si="590"/>
        <v>1</v>
      </c>
      <c r="AR4227" s="18">
        <f t="shared" si="591"/>
        <v>0</v>
      </c>
      <c r="AS4227" s="18">
        <f t="shared" si="592"/>
        <v>0</v>
      </c>
      <c r="AT4227" s="18">
        <f t="shared" si="593"/>
        <v>0</v>
      </c>
      <c r="AU4227" s="1" t="s">
        <v>31198</v>
      </c>
      <c r="AV4227" s="1" t="s">
        <v>31181</v>
      </c>
      <c r="AW4227" s="1" t="s">
        <v>31182</v>
      </c>
      <c r="AX4227" s="1" t="s">
        <v>31183</v>
      </c>
      <c r="AY4227" s="1" t="s">
        <v>31184</v>
      </c>
      <c r="AZ4227" s="1" t="s">
        <v>31185</v>
      </c>
      <c r="BA4227" s="1">
        <v>4800</v>
      </c>
      <c r="BB4227" s="1" t="s">
        <v>31199</v>
      </c>
      <c r="BC4227" s="1" t="s">
        <v>4</v>
      </c>
      <c r="BF4227" s="1" t="s">
        <v>31187</v>
      </c>
      <c r="BG4227" s="1" t="s">
        <v>31188</v>
      </c>
      <c r="BH4227" s="1" t="s">
        <v>31189</v>
      </c>
      <c r="BK4227" s="1" t="s">
        <v>31190</v>
      </c>
      <c r="BL4227" s="1">
        <v>12</v>
      </c>
      <c r="BM4227" s="1" t="s">
        <v>31191</v>
      </c>
      <c r="BO4227" s="1" t="s">
        <v>1377</v>
      </c>
      <c r="BQ4227" s="1" t="s">
        <v>31192</v>
      </c>
      <c r="BR4227" s="1" t="s">
        <v>31200</v>
      </c>
      <c r="BS4227" s="1">
        <v>0.59199999999999997</v>
      </c>
      <c r="BU4227" s="1" t="s">
        <v>4</v>
      </c>
    </row>
    <row r="4228" spans="1:73" x14ac:dyDescent="0.25">
      <c r="A4228" s="2" t="s">
        <v>31201</v>
      </c>
      <c r="B4228" s="1">
        <v>6280</v>
      </c>
      <c r="C4228" s="1">
        <v>1</v>
      </c>
      <c r="D4228" s="1">
        <v>153330862</v>
      </c>
      <c r="E4228" s="1">
        <v>153330862</v>
      </c>
      <c r="F4228" s="1" t="s">
        <v>6</v>
      </c>
      <c r="G4228" s="2" t="s">
        <v>31202</v>
      </c>
      <c r="H4228" s="2" t="s">
        <v>30877</v>
      </c>
      <c r="I4228" s="2" t="s">
        <v>31204</v>
      </c>
      <c r="J4228" s="2" t="s">
        <v>31205</v>
      </c>
      <c r="K4228" s="2" t="s">
        <v>49</v>
      </c>
      <c r="L4228" s="1" t="s">
        <v>50</v>
      </c>
      <c r="M4228" s="1" t="s">
        <v>90</v>
      </c>
      <c r="N4228" s="1" t="s">
        <v>31</v>
      </c>
      <c r="O4228" s="1" t="s">
        <v>31</v>
      </c>
      <c r="R4228" s="1" t="s">
        <v>31203</v>
      </c>
      <c r="S4228" s="1" t="s">
        <v>6</v>
      </c>
      <c r="T4228" s="1">
        <v>2</v>
      </c>
      <c r="U4228" s="1">
        <v>146</v>
      </c>
      <c r="V4228" s="3">
        <v>2</v>
      </c>
      <c r="W4228" s="12" t="e">
        <v>#N/A</v>
      </c>
      <c r="X4228" s="12" t="e">
        <v>#N/A</v>
      </c>
      <c r="Y4228" s="12" t="e">
        <v>#N/A</v>
      </c>
      <c r="Z4228" s="9">
        <v>0.34751799999999999</v>
      </c>
      <c r="AA4228" s="10">
        <v>49</v>
      </c>
      <c r="AB4228" s="10">
        <v>92</v>
      </c>
      <c r="AC4228" s="20">
        <v>0.96</v>
      </c>
      <c r="AD4228" s="20">
        <v>0.69774719841375199</v>
      </c>
      <c r="AE4228" s="20">
        <v>1</v>
      </c>
      <c r="AF4228" s="15">
        <v>0.30487799999999998</v>
      </c>
      <c r="AG4228" s="16">
        <v>25</v>
      </c>
      <c r="AH4228" s="16">
        <v>57</v>
      </c>
      <c r="AI4228" s="22">
        <v>1</v>
      </c>
      <c r="AJ4228" s="22">
        <v>0.65312107690615795</v>
      </c>
      <c r="AK4228" s="22">
        <v>1</v>
      </c>
      <c r="AL4228" s="18">
        <f t="shared" ref="AL4228:AL4291" si="594">IF(AC4228&gt;0.25,1,0)</f>
        <v>1</v>
      </c>
      <c r="AM4228" s="18">
        <f t="shared" ref="AM4228:AM4291" si="595">IF(AC4228&gt;0.5,1,0)</f>
        <v>1</v>
      </c>
      <c r="AN4228" s="18">
        <f t="shared" ref="AN4228:AN4291" si="596">IF(AC4228&gt;0.75,1,0)</f>
        <v>1</v>
      </c>
      <c r="AO4228" s="18">
        <f t="shared" ref="AO4228:AO4291" si="597">IF(AI4228&gt;0.25,1,0)</f>
        <v>1</v>
      </c>
      <c r="AP4228" s="18">
        <f t="shared" ref="AP4228:AP4291" si="598">IF(AI4228&gt;0.5,1,0)</f>
        <v>1</v>
      </c>
      <c r="AQ4228" s="18">
        <f t="shared" ref="AQ4228:AQ4291" si="599">IF(AI4228&gt;0.75,1,0)</f>
        <v>1</v>
      </c>
      <c r="AR4228" s="18">
        <f t="shared" ref="AR4228:AR4291" si="600">IF(AE4228&lt;AJ4228,1,0)</f>
        <v>0</v>
      </c>
      <c r="AS4228" s="18">
        <f t="shared" ref="AS4228:AS4291" si="601">IF(AE4228&lt;AI4228,1,0)</f>
        <v>0</v>
      </c>
      <c r="AT4228" s="18">
        <f t="shared" ref="AT4228:AT4291" si="602">IF(AJ4228&gt;AC4228,1,0)</f>
        <v>0</v>
      </c>
      <c r="AV4228" s="1" t="s">
        <v>31206</v>
      </c>
      <c r="AW4228" s="1" t="s">
        <v>31207</v>
      </c>
      <c r="AX4228" s="1" t="s">
        <v>31208</v>
      </c>
      <c r="AY4228" s="1" t="s">
        <v>31209</v>
      </c>
      <c r="AZ4228" s="1" t="s">
        <v>31210</v>
      </c>
      <c r="BA4228" s="1">
        <v>35</v>
      </c>
      <c r="BB4228" s="1" t="s">
        <v>31211</v>
      </c>
      <c r="BC4228" s="1" t="s">
        <v>4</v>
      </c>
      <c r="BF4228" s="1" t="s">
        <v>31212</v>
      </c>
      <c r="BG4228" s="1" t="s">
        <v>31213</v>
      </c>
      <c r="BH4228" s="1" t="s">
        <v>31214</v>
      </c>
      <c r="BL4228" s="1">
        <v>0</v>
      </c>
      <c r="BM4228" s="1" t="s">
        <v>31215</v>
      </c>
      <c r="BO4228" s="1" t="s">
        <v>3479</v>
      </c>
      <c r="BR4228" s="1" t="s">
        <v>31216</v>
      </c>
      <c r="BS4228" s="1">
        <v>0.52200000000000002</v>
      </c>
      <c r="BU4228" s="1" t="s">
        <v>4</v>
      </c>
    </row>
    <row r="4229" spans="1:73" x14ac:dyDescent="0.25">
      <c r="A4229" s="2" t="s">
        <v>31217</v>
      </c>
      <c r="B4229" s="1">
        <v>170591</v>
      </c>
      <c r="C4229" s="1">
        <v>5</v>
      </c>
      <c r="D4229" s="1">
        <v>76171232</v>
      </c>
      <c r="E4229" s="1">
        <v>76171232</v>
      </c>
      <c r="F4229" s="1" t="s">
        <v>6</v>
      </c>
      <c r="G4229" s="2" t="s">
        <v>31218</v>
      </c>
      <c r="H4229" s="2" t="s">
        <v>4034</v>
      </c>
      <c r="I4229" s="2" t="s">
        <v>31220</v>
      </c>
      <c r="J4229" s="2" t="s">
        <v>31221</v>
      </c>
      <c r="K4229" s="2" t="s">
        <v>135</v>
      </c>
      <c r="L4229" s="1" t="s">
        <v>50</v>
      </c>
      <c r="M4229" s="1" t="s">
        <v>51</v>
      </c>
      <c r="N4229" s="1" t="s">
        <v>52</v>
      </c>
      <c r="O4229" s="1" t="s">
        <v>52</v>
      </c>
      <c r="R4229" s="1" t="s">
        <v>31219</v>
      </c>
      <c r="S4229" s="1" t="s">
        <v>6</v>
      </c>
      <c r="T4229" s="1">
        <v>3</v>
      </c>
      <c r="U4229" s="1">
        <v>378</v>
      </c>
      <c r="V4229" s="3">
        <v>2</v>
      </c>
      <c r="W4229" s="12" t="e">
        <v>#N/A</v>
      </c>
      <c r="X4229" s="12" t="e">
        <v>#N/A</v>
      </c>
      <c r="Y4229" s="12" t="e">
        <v>#N/A</v>
      </c>
      <c r="Z4229" s="9">
        <v>0.37341800000000003</v>
      </c>
      <c r="AA4229" s="10">
        <v>59</v>
      </c>
      <c r="AB4229" s="10">
        <v>99</v>
      </c>
      <c r="AC4229" s="20">
        <v>1</v>
      </c>
      <c r="AD4229" s="20">
        <v>0.75346460835547302</v>
      </c>
      <c r="AE4229" s="20">
        <v>1</v>
      </c>
      <c r="AF4229" s="15">
        <v>0.31092399999999998</v>
      </c>
      <c r="AG4229" s="16">
        <v>37</v>
      </c>
      <c r="AH4229" s="16">
        <v>82</v>
      </c>
      <c r="AI4229" s="22">
        <v>1</v>
      </c>
      <c r="AJ4229" s="22">
        <v>0.70853442333427996</v>
      </c>
      <c r="AK4229" s="22">
        <v>1</v>
      </c>
      <c r="AL4229" s="18">
        <f t="shared" si="594"/>
        <v>1</v>
      </c>
      <c r="AM4229" s="18">
        <f t="shared" si="595"/>
        <v>1</v>
      </c>
      <c r="AN4229" s="18">
        <f t="shared" si="596"/>
        <v>1</v>
      </c>
      <c r="AO4229" s="18">
        <f t="shared" si="597"/>
        <v>1</v>
      </c>
      <c r="AP4229" s="18">
        <f t="shared" si="598"/>
        <v>1</v>
      </c>
      <c r="AQ4229" s="18">
        <f t="shared" si="599"/>
        <v>1</v>
      </c>
      <c r="AR4229" s="18">
        <f t="shared" si="600"/>
        <v>0</v>
      </c>
      <c r="AS4229" s="18">
        <f t="shared" si="601"/>
        <v>0</v>
      </c>
      <c r="AT4229" s="18">
        <f t="shared" si="602"/>
        <v>0</v>
      </c>
      <c r="AU4229" s="1" t="s">
        <v>31222</v>
      </c>
      <c r="AV4229" s="1" t="s">
        <v>31223</v>
      </c>
      <c r="AW4229" s="1" t="s">
        <v>31224</v>
      </c>
      <c r="AX4229" s="1" t="s">
        <v>31225</v>
      </c>
      <c r="AY4229" s="1" t="s">
        <v>31226</v>
      </c>
      <c r="AZ4229" s="1" t="s">
        <v>31227</v>
      </c>
      <c r="BA4229" s="1">
        <v>16</v>
      </c>
      <c r="BB4229" s="1" t="s">
        <v>31228</v>
      </c>
      <c r="BC4229" s="1" t="s">
        <v>4</v>
      </c>
      <c r="BH4229" s="1" t="s">
        <v>728</v>
      </c>
      <c r="BK4229" s="1" t="s">
        <v>170</v>
      </c>
      <c r="BL4229" s="1">
        <v>1</v>
      </c>
      <c r="BN4229" s="1" t="s">
        <v>31229</v>
      </c>
      <c r="BP4229" s="1" t="s">
        <v>31230</v>
      </c>
      <c r="BR4229" s="1" t="s">
        <v>31231</v>
      </c>
      <c r="BS4229" s="1">
        <v>0.55700000000000005</v>
      </c>
      <c r="BU4229" s="1" t="s">
        <v>4</v>
      </c>
    </row>
    <row r="4230" spans="1:73" x14ac:dyDescent="0.25">
      <c r="A4230" s="2" t="s">
        <v>31232</v>
      </c>
      <c r="B4230" s="1">
        <v>26278</v>
      </c>
      <c r="C4230" s="1">
        <v>13</v>
      </c>
      <c r="D4230" s="1">
        <v>23913407</v>
      </c>
      <c r="E4230" s="1">
        <v>23913407</v>
      </c>
      <c r="F4230" s="1" t="s">
        <v>6</v>
      </c>
      <c r="G4230" s="2" t="s">
        <v>31233</v>
      </c>
      <c r="H4230" s="2" t="s">
        <v>31235</v>
      </c>
      <c r="I4230" s="2" t="s">
        <v>31236</v>
      </c>
      <c r="J4230" s="2" t="s">
        <v>31237</v>
      </c>
      <c r="K4230" s="2" t="s">
        <v>135</v>
      </c>
      <c r="L4230" s="1" t="s">
        <v>50</v>
      </c>
      <c r="M4230" s="1" t="s">
        <v>51</v>
      </c>
      <c r="N4230" s="1" t="s">
        <v>52</v>
      </c>
      <c r="O4230" s="1" t="s">
        <v>52</v>
      </c>
      <c r="R4230" s="1" t="s">
        <v>31234</v>
      </c>
      <c r="S4230" s="1" t="s">
        <v>10</v>
      </c>
      <c r="T4230" s="1">
        <v>10</v>
      </c>
      <c r="U4230" s="1">
        <v>5197</v>
      </c>
      <c r="V4230" s="3">
        <v>2</v>
      </c>
      <c r="W4230" s="12" t="e">
        <v>#N/A</v>
      </c>
      <c r="X4230" s="12" t="e">
        <v>#N/A</v>
      </c>
      <c r="Y4230" s="12" t="e">
        <v>#N/A</v>
      </c>
      <c r="Z4230" s="9">
        <v>0.39751599999999998</v>
      </c>
      <c r="AA4230" s="10">
        <v>64</v>
      </c>
      <c r="AB4230" s="10">
        <v>97</v>
      </c>
      <c r="AC4230" s="20">
        <v>1</v>
      </c>
      <c r="AD4230" s="20">
        <v>0.79093772341158197</v>
      </c>
      <c r="AE4230" s="20">
        <v>1</v>
      </c>
      <c r="AF4230" s="15">
        <v>0.301205</v>
      </c>
      <c r="AG4230" s="16">
        <v>25</v>
      </c>
      <c r="AH4230" s="16">
        <v>58</v>
      </c>
      <c r="AI4230" s="22">
        <v>1</v>
      </c>
      <c r="AJ4230" s="22">
        <v>0.64830181954852095</v>
      </c>
      <c r="AK4230" s="22">
        <v>1</v>
      </c>
      <c r="AL4230" s="18">
        <f t="shared" si="594"/>
        <v>1</v>
      </c>
      <c r="AM4230" s="18">
        <f t="shared" si="595"/>
        <v>1</v>
      </c>
      <c r="AN4230" s="18">
        <f t="shared" si="596"/>
        <v>1</v>
      </c>
      <c r="AO4230" s="18">
        <f t="shared" si="597"/>
        <v>1</v>
      </c>
      <c r="AP4230" s="18">
        <f t="shared" si="598"/>
        <v>1</v>
      </c>
      <c r="AQ4230" s="18">
        <f t="shared" si="599"/>
        <v>1</v>
      </c>
      <c r="AR4230" s="18">
        <f t="shared" si="600"/>
        <v>0</v>
      </c>
      <c r="AS4230" s="18">
        <f t="shared" si="601"/>
        <v>0</v>
      </c>
      <c r="AT4230" s="18">
        <f t="shared" si="602"/>
        <v>0</v>
      </c>
      <c r="AU4230" s="1" t="s">
        <v>31238</v>
      </c>
      <c r="AV4230" s="1" t="s">
        <v>31239</v>
      </c>
      <c r="AW4230" s="1" t="s">
        <v>31240</v>
      </c>
      <c r="AX4230" s="1" t="s">
        <v>31241</v>
      </c>
      <c r="AY4230" s="1" t="s">
        <v>31242</v>
      </c>
      <c r="AZ4230" s="1" t="s">
        <v>31243</v>
      </c>
      <c r="BA4230" s="1">
        <v>1536</v>
      </c>
      <c r="BC4230" s="1" t="s">
        <v>4</v>
      </c>
      <c r="BF4230" s="1" t="s">
        <v>31244</v>
      </c>
      <c r="BG4230" s="1" t="s">
        <v>31245</v>
      </c>
      <c r="BH4230" s="1" t="s">
        <v>31246</v>
      </c>
      <c r="BK4230" s="1" t="s">
        <v>31247</v>
      </c>
      <c r="BL4230" s="1">
        <v>12</v>
      </c>
      <c r="BN4230" s="1" t="s">
        <v>31248</v>
      </c>
      <c r="BP4230" s="1" t="s">
        <v>31249</v>
      </c>
      <c r="BR4230" s="1" t="s">
        <v>31250</v>
      </c>
      <c r="BS4230" s="1">
        <v>0.38800000000000001</v>
      </c>
      <c r="BU4230" s="1" t="s">
        <v>4</v>
      </c>
    </row>
    <row r="4231" spans="1:73" x14ac:dyDescent="0.25">
      <c r="A4231" s="2" t="s">
        <v>31251</v>
      </c>
      <c r="B4231" s="1">
        <v>6295</v>
      </c>
      <c r="C4231" s="1">
        <v>2</v>
      </c>
      <c r="D4231" s="1">
        <v>234247354</v>
      </c>
      <c r="E4231" s="1">
        <v>234247354</v>
      </c>
      <c r="F4231" s="1" t="s">
        <v>6</v>
      </c>
      <c r="G4231" s="2" t="s">
        <v>31263</v>
      </c>
      <c r="H4231" s="2" t="s">
        <v>31264</v>
      </c>
      <c r="I4231" s="2" t="s">
        <v>31265</v>
      </c>
      <c r="J4231" s="2" t="s">
        <v>31266</v>
      </c>
      <c r="K4231" s="2" t="s">
        <v>49</v>
      </c>
      <c r="L4231" s="1" t="s">
        <v>50</v>
      </c>
      <c r="M4231" s="1" t="s">
        <v>90</v>
      </c>
      <c r="N4231" s="1" t="s">
        <v>52</v>
      </c>
      <c r="O4231" s="1" t="s">
        <v>52</v>
      </c>
      <c r="R4231" s="1" t="s">
        <v>31252</v>
      </c>
      <c r="S4231" s="1" t="s">
        <v>6</v>
      </c>
      <c r="T4231" s="1">
        <v>12</v>
      </c>
      <c r="U4231" s="1">
        <v>1365</v>
      </c>
      <c r="V4231" s="3">
        <v>2</v>
      </c>
      <c r="W4231" s="12" t="e">
        <v>#N/A</v>
      </c>
      <c r="X4231" s="12" t="e">
        <v>#N/A</v>
      </c>
      <c r="Y4231" s="12" t="e">
        <v>#N/A</v>
      </c>
      <c r="Z4231" s="9">
        <v>0.17391300000000001</v>
      </c>
      <c r="AA4231" s="10">
        <v>44</v>
      </c>
      <c r="AB4231" s="10">
        <v>209</v>
      </c>
      <c r="AC4231" s="20">
        <v>0.97</v>
      </c>
      <c r="AD4231" s="20">
        <v>0.299462405950501</v>
      </c>
      <c r="AE4231" s="20">
        <v>1</v>
      </c>
      <c r="AF4231" s="15">
        <v>0</v>
      </c>
      <c r="AG4231" s="16">
        <v>0</v>
      </c>
      <c r="AH4231" s="16">
        <v>161</v>
      </c>
      <c r="AI4231" s="22">
        <v>0</v>
      </c>
      <c r="AJ4231" s="22">
        <v>0</v>
      </c>
      <c r="AK4231" s="22">
        <v>5.8672895311691703E-2</v>
      </c>
      <c r="AL4231" s="18">
        <f t="shared" si="594"/>
        <v>1</v>
      </c>
      <c r="AM4231" s="18">
        <f t="shared" si="595"/>
        <v>1</v>
      </c>
      <c r="AN4231" s="18">
        <f t="shared" si="596"/>
        <v>1</v>
      </c>
      <c r="AO4231" s="18">
        <f t="shared" si="597"/>
        <v>0</v>
      </c>
      <c r="AP4231" s="18">
        <f t="shared" si="598"/>
        <v>0</v>
      </c>
      <c r="AQ4231" s="18">
        <f t="shared" si="599"/>
        <v>0</v>
      </c>
      <c r="AR4231" s="18">
        <f t="shared" si="600"/>
        <v>0</v>
      </c>
      <c r="AS4231" s="18">
        <f t="shared" si="601"/>
        <v>0</v>
      </c>
      <c r="AT4231" s="18">
        <f t="shared" si="602"/>
        <v>0</v>
      </c>
      <c r="AU4231" s="1" t="s">
        <v>31267</v>
      </c>
      <c r="AV4231" s="1" t="s">
        <v>31254</v>
      </c>
      <c r="AW4231" s="1" t="s">
        <v>31255</v>
      </c>
      <c r="AX4231" s="1" t="s">
        <v>31256</v>
      </c>
      <c r="AY4231" s="1" t="s">
        <v>31257</v>
      </c>
      <c r="AZ4231" s="1" t="s">
        <v>31258</v>
      </c>
      <c r="BA4231" s="1">
        <v>326</v>
      </c>
      <c r="BC4231" s="1" t="s">
        <v>4</v>
      </c>
      <c r="BF4231" s="1" t="s">
        <v>31259</v>
      </c>
      <c r="BH4231" s="1" t="s">
        <v>29927</v>
      </c>
      <c r="BK4231" s="1" t="s">
        <v>170</v>
      </c>
      <c r="BL4231" s="1">
        <v>1</v>
      </c>
      <c r="BN4231" s="1" t="s">
        <v>31260</v>
      </c>
      <c r="BP4231" s="1" t="s">
        <v>31261</v>
      </c>
      <c r="BR4231" s="1" t="s">
        <v>31262</v>
      </c>
      <c r="BS4231" s="1">
        <v>0.55700000000000005</v>
      </c>
      <c r="BU4231" s="1" t="s">
        <v>4</v>
      </c>
    </row>
    <row r="4232" spans="1:73" x14ac:dyDescent="0.25">
      <c r="A4232" s="2" t="s">
        <v>31268</v>
      </c>
      <c r="B4232" s="1">
        <v>57167</v>
      </c>
      <c r="C4232" s="1">
        <v>20</v>
      </c>
      <c r="D4232" s="1">
        <v>50405644</v>
      </c>
      <c r="E4232" s="1">
        <v>50405644</v>
      </c>
      <c r="F4232" s="1" t="s">
        <v>6</v>
      </c>
      <c r="G4232" s="2" t="s">
        <v>31269</v>
      </c>
      <c r="H4232" s="2" t="s">
        <v>31271</v>
      </c>
      <c r="I4232" s="2" t="s">
        <v>31272</v>
      </c>
      <c r="J4232" s="2" t="s">
        <v>31273</v>
      </c>
      <c r="K4232" s="2" t="s">
        <v>49</v>
      </c>
      <c r="L4232" s="1" t="s">
        <v>50</v>
      </c>
      <c r="M4232" s="1" t="s">
        <v>90</v>
      </c>
      <c r="N4232" s="1" t="s">
        <v>31</v>
      </c>
      <c r="O4232" s="1" t="s">
        <v>31</v>
      </c>
      <c r="R4232" s="1" t="s">
        <v>31270</v>
      </c>
      <c r="S4232" s="1" t="s">
        <v>10</v>
      </c>
      <c r="T4232" s="1">
        <v>3</v>
      </c>
      <c r="U4232" s="1">
        <v>2599</v>
      </c>
      <c r="V4232" s="3">
        <v>2</v>
      </c>
      <c r="W4232" s="12" t="e">
        <v>#N/A</v>
      </c>
      <c r="X4232" s="12" t="e">
        <v>#N/A</v>
      </c>
      <c r="Y4232" s="12" t="e">
        <v>#N/A</v>
      </c>
      <c r="Z4232" s="9">
        <v>0</v>
      </c>
      <c r="AA4232" s="10">
        <v>0</v>
      </c>
      <c r="AB4232" s="10">
        <v>178</v>
      </c>
      <c r="AC4232" s="20">
        <v>0</v>
      </c>
      <c r="AD4232" s="20">
        <v>0</v>
      </c>
      <c r="AE4232" s="20">
        <v>5.7411202870876199E-2</v>
      </c>
      <c r="AF4232" s="15">
        <v>3.1008000000000001E-2</v>
      </c>
      <c r="AG4232" s="16">
        <v>4</v>
      </c>
      <c r="AH4232" s="16">
        <v>125</v>
      </c>
      <c r="AI4232" s="22">
        <v>0.11</v>
      </c>
      <c r="AJ4232" s="22">
        <v>3.3895716210026398E-2</v>
      </c>
      <c r="AK4232" s="22">
        <v>0.29985506556502101</v>
      </c>
      <c r="AL4232" s="18">
        <f t="shared" si="594"/>
        <v>0</v>
      </c>
      <c r="AM4232" s="18">
        <f t="shared" si="595"/>
        <v>0</v>
      </c>
      <c r="AN4232" s="18">
        <f t="shared" si="596"/>
        <v>0</v>
      </c>
      <c r="AO4232" s="18">
        <f t="shared" si="597"/>
        <v>0</v>
      </c>
      <c r="AP4232" s="18">
        <f t="shared" si="598"/>
        <v>0</v>
      </c>
      <c r="AQ4232" s="18">
        <f t="shared" si="599"/>
        <v>0</v>
      </c>
      <c r="AR4232" s="18">
        <f t="shared" si="600"/>
        <v>0</v>
      </c>
      <c r="AS4232" s="18">
        <f t="shared" si="601"/>
        <v>1</v>
      </c>
      <c r="AT4232" s="18">
        <f t="shared" si="602"/>
        <v>1</v>
      </c>
      <c r="AU4232" s="1" t="s">
        <v>31274</v>
      </c>
      <c r="AV4232" s="1" t="s">
        <v>31275</v>
      </c>
      <c r="AW4232" s="1" t="s">
        <v>31276</v>
      </c>
      <c r="AX4232" s="1" t="s">
        <v>31277</v>
      </c>
      <c r="AY4232" s="1" t="s">
        <v>31278</v>
      </c>
      <c r="AZ4232" s="1" t="s">
        <v>31279</v>
      </c>
      <c r="BA4232" s="1">
        <v>833</v>
      </c>
      <c r="BC4232" s="1" t="s">
        <v>4</v>
      </c>
      <c r="BF4232" s="1" t="s">
        <v>1683</v>
      </c>
      <c r="BG4232" s="1" t="s">
        <v>148</v>
      </c>
      <c r="BH4232" s="1" t="s">
        <v>3002</v>
      </c>
      <c r="BK4232" s="1" t="s">
        <v>1135</v>
      </c>
      <c r="BL4232" s="1">
        <v>2</v>
      </c>
      <c r="BR4232" s="1" t="s">
        <v>31280</v>
      </c>
      <c r="BS4232" s="1">
        <v>0.53200000000000003</v>
      </c>
      <c r="BU4232" s="1" t="s">
        <v>4</v>
      </c>
    </row>
    <row r="4233" spans="1:73" x14ac:dyDescent="0.25">
      <c r="A4233" s="2" t="s">
        <v>31281</v>
      </c>
      <c r="B4233" s="1">
        <v>201191</v>
      </c>
      <c r="C4233" s="1">
        <v>17</v>
      </c>
      <c r="D4233" s="1">
        <v>48193035</v>
      </c>
      <c r="E4233" s="1">
        <v>48193035</v>
      </c>
      <c r="F4233" s="1" t="s">
        <v>6</v>
      </c>
      <c r="G4233" s="2" t="s">
        <v>31282</v>
      </c>
      <c r="H4233" s="2" t="s">
        <v>31284</v>
      </c>
      <c r="I4233" s="2" t="s">
        <v>31285</v>
      </c>
      <c r="J4233" s="2" t="s">
        <v>31286</v>
      </c>
      <c r="K4233" s="2" t="s">
        <v>30</v>
      </c>
      <c r="L4233" s="1" t="s">
        <v>8</v>
      </c>
      <c r="M4233" s="1" t="s">
        <v>31</v>
      </c>
      <c r="N4233" s="1" t="s">
        <v>10</v>
      </c>
      <c r="O4233" s="1" t="s">
        <v>10</v>
      </c>
      <c r="R4233" s="1" t="s">
        <v>31283</v>
      </c>
      <c r="S4233" s="1" t="s">
        <v>10</v>
      </c>
      <c r="T4233" s="1">
        <v>7</v>
      </c>
      <c r="U4233" s="1">
        <v>1014</v>
      </c>
      <c r="V4233" s="3">
        <v>2</v>
      </c>
      <c r="W4233" s="12" t="e">
        <v>#N/A</v>
      </c>
      <c r="X4233" s="12" t="e">
        <v>#N/A</v>
      </c>
      <c r="Y4233" s="12" t="e">
        <v>#N/A</v>
      </c>
      <c r="Z4233" s="9">
        <v>0.01</v>
      </c>
      <c r="AA4233" s="10">
        <v>8</v>
      </c>
      <c r="AB4233" s="10">
        <v>815</v>
      </c>
      <c r="AC4233" s="20">
        <v>0.03</v>
      </c>
      <c r="AD4233" s="20">
        <v>3.3382946832004302E-3</v>
      </c>
      <c r="AE4233" s="20">
        <v>6.9495155128820499E-2</v>
      </c>
      <c r="AF4233" s="15" t="s">
        <v>4</v>
      </c>
      <c r="AG4233" s="16" t="s">
        <v>4</v>
      </c>
      <c r="AH4233" s="16" t="s">
        <v>4</v>
      </c>
      <c r="AI4233" s="22">
        <v>0</v>
      </c>
      <c r="AJ4233" s="22">
        <v>0</v>
      </c>
      <c r="AK4233" s="22">
        <v>0</v>
      </c>
      <c r="AL4233" s="18">
        <f t="shared" si="594"/>
        <v>0</v>
      </c>
      <c r="AM4233" s="18">
        <f t="shared" si="595"/>
        <v>0</v>
      </c>
      <c r="AN4233" s="18">
        <f t="shared" si="596"/>
        <v>0</v>
      </c>
      <c r="AO4233" s="18">
        <f t="shared" si="597"/>
        <v>0</v>
      </c>
      <c r="AP4233" s="18">
        <f t="shared" si="598"/>
        <v>0</v>
      </c>
      <c r="AQ4233" s="18">
        <f t="shared" si="599"/>
        <v>0</v>
      </c>
      <c r="AR4233" s="18">
        <f t="shared" si="600"/>
        <v>0</v>
      </c>
      <c r="AS4233" s="18">
        <f t="shared" si="601"/>
        <v>0</v>
      </c>
      <c r="AT4233" s="18">
        <f t="shared" si="602"/>
        <v>0</v>
      </c>
      <c r="AU4233" s="1" t="s">
        <v>31287</v>
      </c>
      <c r="AV4233" s="1" t="s">
        <v>31288</v>
      </c>
      <c r="AW4233" s="1" t="s">
        <v>31289</v>
      </c>
      <c r="AX4233" s="1" t="s">
        <v>31290</v>
      </c>
      <c r="AY4233" s="1" t="s">
        <v>31291</v>
      </c>
      <c r="AZ4233" s="1" t="s">
        <v>31292</v>
      </c>
      <c r="BA4233" s="1">
        <v>239</v>
      </c>
      <c r="BC4233" s="1" t="s">
        <v>4</v>
      </c>
      <c r="BL4233" s="1">
        <v>0</v>
      </c>
      <c r="BR4233" s="1" t="s">
        <v>31293</v>
      </c>
      <c r="BS4233" s="1">
        <v>0.63200000000000001</v>
      </c>
      <c r="BT4233" s="1" t="s">
        <v>4</v>
      </c>
      <c r="BU4233" s="1" t="s">
        <v>4</v>
      </c>
    </row>
    <row r="4234" spans="1:73" x14ac:dyDescent="0.25">
      <c r="A4234" s="2" t="s">
        <v>31294</v>
      </c>
      <c r="B4234" s="1">
        <v>163786</v>
      </c>
      <c r="C4234" s="1">
        <v>1</v>
      </c>
      <c r="D4234" s="1">
        <v>100573184</v>
      </c>
      <c r="E4234" s="1">
        <v>100573184</v>
      </c>
      <c r="F4234" s="1" t="s">
        <v>6</v>
      </c>
      <c r="G4234" s="2" t="s">
        <v>31295</v>
      </c>
      <c r="H4234" s="2" t="s">
        <v>31297</v>
      </c>
      <c r="I4234" s="2" t="s">
        <v>31298</v>
      </c>
      <c r="J4234" s="2" t="s">
        <v>31299</v>
      </c>
      <c r="K4234" s="2" t="s">
        <v>135</v>
      </c>
      <c r="L4234" s="1" t="s">
        <v>50</v>
      </c>
      <c r="M4234" s="1" t="s">
        <v>51</v>
      </c>
      <c r="N4234" s="1" t="s">
        <v>52</v>
      </c>
      <c r="O4234" s="1" t="s">
        <v>52</v>
      </c>
      <c r="R4234" s="1" t="s">
        <v>31296</v>
      </c>
      <c r="S4234" s="1" t="s">
        <v>10</v>
      </c>
      <c r="T4234" s="1">
        <v>10</v>
      </c>
      <c r="U4234" s="1">
        <v>1287</v>
      </c>
      <c r="V4234" s="3">
        <v>2</v>
      </c>
      <c r="W4234" s="12" t="e">
        <v>#N/A</v>
      </c>
      <c r="X4234" s="12" t="e">
        <v>#N/A</v>
      </c>
      <c r="Y4234" s="12" t="e">
        <v>#N/A</v>
      </c>
      <c r="Z4234" s="9">
        <v>0.231293</v>
      </c>
      <c r="AA4234" s="10">
        <v>34</v>
      </c>
      <c r="AB4234" s="10">
        <v>113</v>
      </c>
      <c r="AC4234" s="20">
        <v>0.64</v>
      </c>
      <c r="AD4234" s="20">
        <v>0.44024213833245901</v>
      </c>
      <c r="AE4234" s="20">
        <v>0.86666867485441501</v>
      </c>
      <c r="AF4234" s="15">
        <v>0.17073199999999999</v>
      </c>
      <c r="AG4234" s="16">
        <v>14</v>
      </c>
      <c r="AH4234" s="16">
        <v>68</v>
      </c>
      <c r="AI4234" s="22">
        <v>0.61</v>
      </c>
      <c r="AJ4234" s="22">
        <v>0.34269157342697598</v>
      </c>
      <c r="AK4234" s="22">
        <v>0.92931346602151599</v>
      </c>
      <c r="AL4234" s="18">
        <f t="shared" si="594"/>
        <v>1</v>
      </c>
      <c r="AM4234" s="18">
        <f t="shared" si="595"/>
        <v>1</v>
      </c>
      <c r="AN4234" s="18">
        <f t="shared" si="596"/>
        <v>0</v>
      </c>
      <c r="AO4234" s="18">
        <f t="shared" si="597"/>
        <v>1</v>
      </c>
      <c r="AP4234" s="18">
        <f t="shared" si="598"/>
        <v>1</v>
      </c>
      <c r="AQ4234" s="18">
        <f t="shared" si="599"/>
        <v>0</v>
      </c>
      <c r="AR4234" s="18">
        <f t="shared" si="600"/>
        <v>0</v>
      </c>
      <c r="AS4234" s="18">
        <f t="shared" si="601"/>
        <v>0</v>
      </c>
      <c r="AT4234" s="18">
        <f t="shared" si="602"/>
        <v>0</v>
      </c>
      <c r="AU4234" s="1" t="s">
        <v>31300</v>
      </c>
      <c r="AV4234" s="1" t="s">
        <v>31301</v>
      </c>
      <c r="AW4234" s="1" t="s">
        <v>31302</v>
      </c>
      <c r="AX4234" s="1" t="s">
        <v>31303</v>
      </c>
      <c r="AY4234" s="1" t="s">
        <v>31304</v>
      </c>
      <c r="AZ4234" s="1" t="s">
        <v>31305</v>
      </c>
      <c r="BA4234" s="1">
        <v>382</v>
      </c>
      <c r="BB4234" s="1" t="s">
        <v>641</v>
      </c>
      <c r="BC4234" s="1" t="s">
        <v>4</v>
      </c>
      <c r="BF4234" s="1" t="s">
        <v>31306</v>
      </c>
      <c r="BG4234" s="1" t="s">
        <v>31307</v>
      </c>
      <c r="BK4234" s="1" t="s">
        <v>2118</v>
      </c>
      <c r="BL4234" s="1">
        <v>2</v>
      </c>
      <c r="BN4234" s="1" t="s">
        <v>31308</v>
      </c>
      <c r="BP4234" s="1" t="s">
        <v>31309</v>
      </c>
      <c r="BR4234" s="1" t="s">
        <v>31310</v>
      </c>
      <c r="BS4234" s="1">
        <v>0.26400000000000001</v>
      </c>
      <c r="BU4234" s="1" t="s">
        <v>4</v>
      </c>
    </row>
    <row r="4235" spans="1:73" x14ac:dyDescent="0.25">
      <c r="A4235" s="2" t="s">
        <v>31311</v>
      </c>
      <c r="B4235" s="1">
        <v>374897</v>
      </c>
      <c r="C4235" s="1">
        <v>19</v>
      </c>
      <c r="D4235" s="1">
        <v>36018428</v>
      </c>
      <c r="E4235" s="1">
        <v>36018428</v>
      </c>
      <c r="F4235" s="1" t="s">
        <v>6</v>
      </c>
      <c r="G4235" s="2" t="s">
        <v>31312</v>
      </c>
      <c r="K4235" s="2" t="s">
        <v>683</v>
      </c>
      <c r="L4235" s="1" t="s">
        <v>50</v>
      </c>
      <c r="M4235" s="1" t="s">
        <v>51</v>
      </c>
      <c r="N4235" s="1" t="s">
        <v>52</v>
      </c>
      <c r="O4235" s="1" t="s">
        <v>52</v>
      </c>
      <c r="R4235" s="1" t="s">
        <v>31313</v>
      </c>
      <c r="S4235" s="1" t="s">
        <v>10</v>
      </c>
      <c r="T4235" s="1" t="s">
        <v>4</v>
      </c>
      <c r="U4235" s="1" t="s">
        <v>4</v>
      </c>
      <c r="V4235" s="3">
        <v>2</v>
      </c>
      <c r="W4235" s="12" t="e">
        <v>#N/A</v>
      </c>
      <c r="X4235" s="12" t="e">
        <v>#N/A</v>
      </c>
      <c r="Y4235" s="12" t="e">
        <v>#N/A</v>
      </c>
      <c r="Z4235" s="9">
        <v>0.37254900000000002</v>
      </c>
      <c r="AA4235" s="10">
        <v>19</v>
      </c>
      <c r="AB4235" s="10">
        <v>32</v>
      </c>
      <c r="AC4235" s="20">
        <v>1</v>
      </c>
      <c r="AD4235" s="20">
        <v>0.61958381279588204</v>
      </c>
      <c r="AE4235" s="20">
        <v>1</v>
      </c>
      <c r="AF4235" s="15">
        <v>0.13333300000000001</v>
      </c>
      <c r="AG4235" s="16">
        <v>4</v>
      </c>
      <c r="AH4235" s="16">
        <v>26</v>
      </c>
      <c r="AI4235" s="22">
        <v>0.48</v>
      </c>
      <c r="AJ4235" s="22">
        <v>0.17832800697293</v>
      </c>
      <c r="AK4235" s="22">
        <v>0.93302367210859405</v>
      </c>
      <c r="AL4235" s="18">
        <f t="shared" si="594"/>
        <v>1</v>
      </c>
      <c r="AM4235" s="18">
        <f t="shared" si="595"/>
        <v>1</v>
      </c>
      <c r="AN4235" s="18">
        <f t="shared" si="596"/>
        <v>1</v>
      </c>
      <c r="AO4235" s="18">
        <f t="shared" si="597"/>
        <v>1</v>
      </c>
      <c r="AP4235" s="18">
        <f t="shared" si="598"/>
        <v>0</v>
      </c>
      <c r="AQ4235" s="18">
        <f t="shared" si="599"/>
        <v>0</v>
      </c>
      <c r="AR4235" s="18">
        <f t="shared" si="600"/>
        <v>0</v>
      </c>
      <c r="AS4235" s="18">
        <f t="shared" si="601"/>
        <v>0</v>
      </c>
      <c r="AT4235" s="18">
        <f t="shared" si="602"/>
        <v>0</v>
      </c>
      <c r="AU4235" s="1" t="s">
        <v>31314</v>
      </c>
      <c r="AV4235" s="1" t="s">
        <v>31315</v>
      </c>
      <c r="AW4235" s="1" t="s">
        <v>31316</v>
      </c>
      <c r="AX4235" s="1" t="s">
        <v>31317</v>
      </c>
      <c r="AY4235" s="1" t="s">
        <v>31318</v>
      </c>
      <c r="AZ4235" s="1" t="s">
        <v>31319</v>
      </c>
      <c r="BC4235" s="1" t="s">
        <v>4</v>
      </c>
      <c r="BG4235" s="1" t="s">
        <v>303</v>
      </c>
      <c r="BK4235" s="1" t="s">
        <v>170</v>
      </c>
      <c r="BL4235" s="1">
        <v>1</v>
      </c>
      <c r="BM4235" s="1" t="s">
        <v>31320</v>
      </c>
      <c r="BO4235" s="1" t="s">
        <v>5175</v>
      </c>
      <c r="BR4235" s="1" t="s">
        <v>31321</v>
      </c>
      <c r="BS4235" s="1">
        <v>0.61699999999999999</v>
      </c>
      <c r="BU4235" s="1" t="s">
        <v>4</v>
      </c>
    </row>
    <row r="4236" spans="1:73" x14ac:dyDescent="0.25">
      <c r="A4236" s="2" t="s">
        <v>31322</v>
      </c>
      <c r="B4236" s="1">
        <v>51435</v>
      </c>
      <c r="C4236" s="1">
        <v>8</v>
      </c>
      <c r="D4236" s="1">
        <v>27516747</v>
      </c>
      <c r="E4236" s="1">
        <v>27516747</v>
      </c>
      <c r="F4236" s="1" t="s">
        <v>6</v>
      </c>
      <c r="G4236" s="2" t="s">
        <v>31323</v>
      </c>
      <c r="H4236" s="2" t="s">
        <v>31325</v>
      </c>
      <c r="I4236" s="2" t="s">
        <v>31326</v>
      </c>
      <c r="J4236" s="2" t="s">
        <v>31327</v>
      </c>
      <c r="K4236" s="2" t="s">
        <v>49</v>
      </c>
      <c r="L4236" s="1" t="s">
        <v>50</v>
      </c>
      <c r="M4236" s="1" t="s">
        <v>90</v>
      </c>
      <c r="N4236" s="1" t="s">
        <v>31</v>
      </c>
      <c r="O4236" s="1" t="s">
        <v>31</v>
      </c>
      <c r="R4236" s="1" t="s">
        <v>31324</v>
      </c>
      <c r="S4236" s="1" t="s">
        <v>6</v>
      </c>
      <c r="T4236" s="1">
        <v>5</v>
      </c>
      <c r="U4236" s="1">
        <v>1201</v>
      </c>
      <c r="V4236" s="3">
        <v>2</v>
      </c>
      <c r="W4236" s="12" t="e">
        <v>#N/A</v>
      </c>
      <c r="X4236" s="12" t="e">
        <v>#N/A</v>
      </c>
      <c r="Y4236" s="12" t="e">
        <v>#N/A</v>
      </c>
      <c r="Z4236" s="9">
        <v>0.34538200000000002</v>
      </c>
      <c r="AA4236" s="10">
        <v>172</v>
      </c>
      <c r="AB4236" s="10">
        <v>326</v>
      </c>
      <c r="AC4236" s="20">
        <v>0.95</v>
      </c>
      <c r="AD4236" s="20">
        <v>0.77275700189260799</v>
      </c>
      <c r="AE4236" s="20">
        <v>1</v>
      </c>
      <c r="AF4236" s="15">
        <v>0.29571999999999998</v>
      </c>
      <c r="AG4236" s="16">
        <v>76</v>
      </c>
      <c r="AH4236" s="16">
        <v>181</v>
      </c>
      <c r="AI4236" s="22">
        <v>1</v>
      </c>
      <c r="AJ4236" s="22">
        <v>0.75002284964979304</v>
      </c>
      <c r="AK4236" s="22">
        <v>1</v>
      </c>
      <c r="AL4236" s="18">
        <f t="shared" si="594"/>
        <v>1</v>
      </c>
      <c r="AM4236" s="18">
        <f t="shared" si="595"/>
        <v>1</v>
      </c>
      <c r="AN4236" s="18">
        <f t="shared" si="596"/>
        <v>1</v>
      </c>
      <c r="AO4236" s="18">
        <f t="shared" si="597"/>
        <v>1</v>
      </c>
      <c r="AP4236" s="18">
        <f t="shared" si="598"/>
        <v>1</v>
      </c>
      <c r="AQ4236" s="18">
        <f t="shared" si="599"/>
        <v>1</v>
      </c>
      <c r="AR4236" s="18">
        <f t="shared" si="600"/>
        <v>0</v>
      </c>
      <c r="AS4236" s="18">
        <f t="shared" si="601"/>
        <v>0</v>
      </c>
      <c r="AT4236" s="18">
        <f t="shared" si="602"/>
        <v>0</v>
      </c>
      <c r="AU4236" s="1" t="s">
        <v>31328</v>
      </c>
      <c r="AV4236" s="1" t="s">
        <v>31329</v>
      </c>
      <c r="AW4236" s="1" t="s">
        <v>31330</v>
      </c>
      <c r="AX4236" s="1" t="s">
        <v>31331</v>
      </c>
      <c r="AY4236" s="1" t="s">
        <v>31332</v>
      </c>
      <c r="AZ4236" s="1" t="s">
        <v>31333</v>
      </c>
      <c r="BA4236" s="1">
        <v>354</v>
      </c>
      <c r="BB4236" s="1" t="s">
        <v>233</v>
      </c>
      <c r="BC4236" s="1" t="s">
        <v>4</v>
      </c>
      <c r="BF4236" s="1" t="s">
        <v>31334</v>
      </c>
      <c r="BG4236" s="1" t="s">
        <v>31335</v>
      </c>
      <c r="BH4236" s="1" t="s">
        <v>5894</v>
      </c>
      <c r="BK4236" s="1" t="s">
        <v>27895</v>
      </c>
      <c r="BL4236" s="1">
        <v>4</v>
      </c>
      <c r="BN4236" s="1" t="s">
        <v>31336</v>
      </c>
      <c r="BP4236" s="1" t="s">
        <v>31337</v>
      </c>
      <c r="BR4236" s="1" t="s">
        <v>31338</v>
      </c>
      <c r="BS4236" s="1">
        <v>0.53200000000000003</v>
      </c>
      <c r="BU4236" s="1" t="s">
        <v>4</v>
      </c>
    </row>
    <row r="4237" spans="1:73" x14ac:dyDescent="0.25">
      <c r="A4237" s="2" t="s">
        <v>31339</v>
      </c>
      <c r="B4237" s="1">
        <v>8796</v>
      </c>
      <c r="C4237" s="1">
        <v>13</v>
      </c>
      <c r="D4237" s="1">
        <v>78130779</v>
      </c>
      <c r="E4237" s="1">
        <v>78130781</v>
      </c>
      <c r="F4237" s="1" t="s">
        <v>6</v>
      </c>
      <c r="G4237" s="2" t="s">
        <v>31342</v>
      </c>
      <c r="H4237" s="2" t="s">
        <v>31345</v>
      </c>
      <c r="I4237" s="2" t="s">
        <v>31346</v>
      </c>
      <c r="J4237" s="2" t="s">
        <v>31347</v>
      </c>
      <c r="K4237" s="2" t="s">
        <v>153</v>
      </c>
      <c r="L4237" s="1" t="s">
        <v>8</v>
      </c>
      <c r="M4237" s="1" t="s">
        <v>31340</v>
      </c>
      <c r="N4237" s="1" t="s">
        <v>10</v>
      </c>
      <c r="O4237" s="1" t="s">
        <v>10</v>
      </c>
      <c r="P4237" s="1" t="s">
        <v>31341</v>
      </c>
      <c r="Q4237" s="1" t="s">
        <v>2261</v>
      </c>
      <c r="R4237" s="1" t="s">
        <v>31343</v>
      </c>
      <c r="S4237" s="1" t="s">
        <v>6</v>
      </c>
      <c r="T4237" s="1">
        <v>3</v>
      </c>
      <c r="U4237" s="1" t="s">
        <v>31344</v>
      </c>
      <c r="V4237" s="3">
        <v>2</v>
      </c>
      <c r="W4237" s="12" t="e">
        <v>#N/A</v>
      </c>
      <c r="X4237" s="12" t="e">
        <v>#N/A</v>
      </c>
      <c r="Y4237" s="12" t="e">
        <v>#N/A</v>
      </c>
      <c r="Z4237" s="9" t="s">
        <v>4</v>
      </c>
      <c r="AA4237" s="10" t="s">
        <v>4</v>
      </c>
      <c r="AB4237" s="10" t="s">
        <v>4</v>
      </c>
      <c r="AC4237" s="20">
        <v>0</v>
      </c>
      <c r="AD4237" s="20">
        <v>0</v>
      </c>
      <c r="AE4237" s="20">
        <v>0</v>
      </c>
      <c r="AF4237" s="15">
        <v>0.02</v>
      </c>
      <c r="AG4237" s="16">
        <v>7</v>
      </c>
      <c r="AH4237" s="16">
        <v>451</v>
      </c>
      <c r="AI4237" s="22">
        <v>0.06</v>
      </c>
      <c r="AJ4237" s="22">
        <v>1.39924006178117E-2</v>
      </c>
      <c r="AK4237" s="22">
        <v>0.141517161718965</v>
      </c>
      <c r="AL4237" s="18">
        <f t="shared" si="594"/>
        <v>0</v>
      </c>
      <c r="AM4237" s="18">
        <f t="shared" si="595"/>
        <v>0</v>
      </c>
      <c r="AN4237" s="18">
        <f t="shared" si="596"/>
        <v>0</v>
      </c>
      <c r="AO4237" s="18">
        <f t="shared" si="597"/>
        <v>0</v>
      </c>
      <c r="AP4237" s="18">
        <f t="shared" si="598"/>
        <v>0</v>
      </c>
      <c r="AQ4237" s="18">
        <f t="shared" si="599"/>
        <v>0</v>
      </c>
      <c r="AR4237" s="18">
        <f t="shared" si="600"/>
        <v>1</v>
      </c>
      <c r="AS4237" s="18">
        <f t="shared" si="601"/>
        <v>1</v>
      </c>
      <c r="AT4237" s="18">
        <f t="shared" si="602"/>
        <v>1</v>
      </c>
      <c r="AU4237" s="1" t="s">
        <v>31348</v>
      </c>
      <c r="AV4237" s="1" t="s">
        <v>31349</v>
      </c>
      <c r="AW4237" s="1" t="s">
        <v>31350</v>
      </c>
      <c r="AX4237" s="1" t="s">
        <v>31351</v>
      </c>
      <c r="AY4237" s="1" t="s">
        <v>31352</v>
      </c>
      <c r="AZ4237" s="1" t="s">
        <v>31353</v>
      </c>
      <c r="BA4237" s="1" t="s">
        <v>31354</v>
      </c>
      <c r="BC4237" s="1" t="s">
        <v>4</v>
      </c>
      <c r="BF4237" s="1" t="s">
        <v>31355</v>
      </c>
      <c r="BG4237" s="1" t="s">
        <v>31356</v>
      </c>
      <c r="BH4237" s="1" t="s">
        <v>10056</v>
      </c>
      <c r="BK4237" s="1" t="s">
        <v>31357</v>
      </c>
      <c r="BL4237" s="1">
        <v>5</v>
      </c>
      <c r="BN4237" s="1" t="s">
        <v>31358</v>
      </c>
      <c r="BP4237" s="1" t="s">
        <v>31359</v>
      </c>
      <c r="BR4237" s="1" t="s">
        <v>31360</v>
      </c>
      <c r="BS4237" s="1">
        <v>0.45300000000000001</v>
      </c>
      <c r="BT4237" s="1" t="s">
        <v>4</v>
      </c>
      <c r="BU4237" s="1" t="s">
        <v>4</v>
      </c>
    </row>
    <row r="4238" spans="1:73" x14ac:dyDescent="0.25">
      <c r="A4238" s="2" t="s">
        <v>31361</v>
      </c>
      <c r="B4238" s="1">
        <v>29106</v>
      </c>
      <c r="C4238" s="1">
        <v>15</v>
      </c>
      <c r="D4238" s="1">
        <v>52005529</v>
      </c>
      <c r="E4238" s="1">
        <v>52005529</v>
      </c>
      <c r="F4238" s="1" t="s">
        <v>6</v>
      </c>
      <c r="G4238" s="2" t="s">
        <v>31362</v>
      </c>
      <c r="H4238" s="2" t="s">
        <v>31364</v>
      </c>
      <c r="I4238" s="2" t="s">
        <v>31365</v>
      </c>
      <c r="J4238" s="2" t="s">
        <v>31366</v>
      </c>
      <c r="K4238" s="2" t="s">
        <v>7</v>
      </c>
      <c r="L4238" s="1" t="s">
        <v>50</v>
      </c>
      <c r="M4238" s="1" t="s">
        <v>90</v>
      </c>
      <c r="N4238" s="1" t="s">
        <v>31</v>
      </c>
      <c r="O4238" s="1" t="s">
        <v>31</v>
      </c>
      <c r="R4238" s="1" t="s">
        <v>31363</v>
      </c>
      <c r="S4238" s="1" t="s">
        <v>6</v>
      </c>
      <c r="T4238" s="1">
        <v>11</v>
      </c>
      <c r="U4238" s="1">
        <v>1616</v>
      </c>
      <c r="V4238" s="3">
        <v>2</v>
      </c>
      <c r="W4238" s="12" t="e">
        <v>#N/A</v>
      </c>
      <c r="X4238" s="12" t="e">
        <v>#N/A</v>
      </c>
      <c r="Y4238" s="12" t="e">
        <v>#N/A</v>
      </c>
      <c r="Z4238" s="9">
        <v>0.33471099999999998</v>
      </c>
      <c r="AA4238" s="10">
        <v>81</v>
      </c>
      <c r="AB4238" s="10">
        <v>161</v>
      </c>
      <c r="AC4238" s="20">
        <v>0.92</v>
      </c>
      <c r="AD4238" s="20">
        <v>0.71317088940710505</v>
      </c>
      <c r="AE4238" s="20">
        <v>1</v>
      </c>
      <c r="AF4238" s="15">
        <v>0.25827800000000001</v>
      </c>
      <c r="AG4238" s="16">
        <v>39</v>
      </c>
      <c r="AH4238" s="16">
        <v>112</v>
      </c>
      <c r="AI4238" s="22">
        <v>0.92</v>
      </c>
      <c r="AJ4238" s="22">
        <v>0.62464172176615596</v>
      </c>
      <c r="AK4238" s="22">
        <v>1</v>
      </c>
      <c r="AL4238" s="18">
        <f t="shared" si="594"/>
        <v>1</v>
      </c>
      <c r="AM4238" s="18">
        <f t="shared" si="595"/>
        <v>1</v>
      </c>
      <c r="AN4238" s="18">
        <f t="shared" si="596"/>
        <v>1</v>
      </c>
      <c r="AO4238" s="18">
        <f t="shared" si="597"/>
        <v>1</v>
      </c>
      <c r="AP4238" s="18">
        <f t="shared" si="598"/>
        <v>1</v>
      </c>
      <c r="AQ4238" s="18">
        <f t="shared" si="599"/>
        <v>1</v>
      </c>
      <c r="AR4238" s="18">
        <f t="shared" si="600"/>
        <v>0</v>
      </c>
      <c r="AS4238" s="18">
        <f t="shared" si="601"/>
        <v>0</v>
      </c>
      <c r="AT4238" s="18">
        <f t="shared" si="602"/>
        <v>0</v>
      </c>
      <c r="AU4238" s="1" t="s">
        <v>31367</v>
      </c>
      <c r="AV4238" s="1" t="s">
        <v>31368</v>
      </c>
      <c r="AW4238" s="1" t="s">
        <v>31369</v>
      </c>
      <c r="AX4238" s="1" t="s">
        <v>31370</v>
      </c>
      <c r="AY4238" s="1" t="s">
        <v>31371</v>
      </c>
      <c r="AZ4238" s="1" t="s">
        <v>31372</v>
      </c>
      <c r="BC4238" s="1" t="s">
        <v>4</v>
      </c>
      <c r="BF4238" s="1" t="s">
        <v>31373</v>
      </c>
      <c r="BG4238" s="1" t="s">
        <v>31374</v>
      </c>
      <c r="BK4238" s="1" t="s">
        <v>170</v>
      </c>
      <c r="BL4238" s="1">
        <v>1</v>
      </c>
      <c r="BP4238" s="1" t="s">
        <v>31375</v>
      </c>
      <c r="BR4238" s="1" t="s">
        <v>31376</v>
      </c>
      <c r="BS4238" s="1">
        <v>0.35299999999999998</v>
      </c>
      <c r="BU4238" s="1" t="s">
        <v>4</v>
      </c>
    </row>
    <row r="4239" spans="1:73" x14ac:dyDescent="0.25">
      <c r="A4239" s="2" t="s">
        <v>31377</v>
      </c>
      <c r="B4239" s="1">
        <v>10590</v>
      </c>
      <c r="C4239" s="1">
        <v>6</v>
      </c>
      <c r="D4239" s="1">
        <v>25701492</v>
      </c>
      <c r="E4239" s="1">
        <v>25701492</v>
      </c>
      <c r="F4239" s="1" t="s">
        <v>6</v>
      </c>
      <c r="G4239" s="2" t="s">
        <v>31378</v>
      </c>
      <c r="H4239" s="2" t="s">
        <v>31380</v>
      </c>
      <c r="I4239" s="2" t="s">
        <v>31381</v>
      </c>
      <c r="J4239" s="2" t="s">
        <v>31382</v>
      </c>
      <c r="K4239" s="2" t="s">
        <v>49</v>
      </c>
      <c r="L4239" s="1" t="s">
        <v>50</v>
      </c>
      <c r="M4239" s="1" t="s">
        <v>90</v>
      </c>
      <c r="N4239" s="1" t="s">
        <v>31</v>
      </c>
      <c r="O4239" s="1" t="s">
        <v>31</v>
      </c>
      <c r="R4239" s="1" t="s">
        <v>31379</v>
      </c>
      <c r="S4239" s="1" t="s">
        <v>6</v>
      </c>
      <c r="T4239" s="1">
        <v>11</v>
      </c>
      <c r="U4239" s="1">
        <v>963</v>
      </c>
      <c r="V4239" s="3">
        <v>2</v>
      </c>
      <c r="W4239" s="12" t="e">
        <v>#N/A</v>
      </c>
      <c r="X4239" s="12" t="e">
        <v>#N/A</v>
      </c>
      <c r="Y4239" s="12" t="e">
        <v>#N/A</v>
      </c>
      <c r="Z4239" s="9">
        <v>0.53179200000000004</v>
      </c>
      <c r="AA4239" s="10">
        <v>184</v>
      </c>
      <c r="AB4239" s="10">
        <v>162</v>
      </c>
      <c r="AC4239" s="20">
        <v>1</v>
      </c>
      <c r="AD4239" s="20">
        <v>0.90788499584013105</v>
      </c>
      <c r="AE4239" s="20">
        <v>1</v>
      </c>
      <c r="AF4239" s="15">
        <v>0.56923100000000004</v>
      </c>
      <c r="AG4239" s="16">
        <v>74</v>
      </c>
      <c r="AH4239" s="16">
        <v>56</v>
      </c>
      <c r="AI4239" s="22">
        <v>1</v>
      </c>
      <c r="AJ4239" s="22">
        <v>0.90449656842332105</v>
      </c>
      <c r="AK4239" s="22">
        <v>1</v>
      </c>
      <c r="AL4239" s="18">
        <f t="shared" si="594"/>
        <v>1</v>
      </c>
      <c r="AM4239" s="18">
        <f t="shared" si="595"/>
        <v>1</v>
      </c>
      <c r="AN4239" s="18">
        <f t="shared" si="596"/>
        <v>1</v>
      </c>
      <c r="AO4239" s="18">
        <f t="shared" si="597"/>
        <v>1</v>
      </c>
      <c r="AP4239" s="18">
        <f t="shared" si="598"/>
        <v>1</v>
      </c>
      <c r="AQ4239" s="18">
        <f t="shared" si="599"/>
        <v>1</v>
      </c>
      <c r="AR4239" s="18">
        <f t="shared" si="600"/>
        <v>0</v>
      </c>
      <c r="AS4239" s="18">
        <f t="shared" si="601"/>
        <v>0</v>
      </c>
      <c r="AT4239" s="18">
        <f t="shared" si="602"/>
        <v>0</v>
      </c>
      <c r="AU4239" s="1" t="s">
        <v>31383</v>
      </c>
      <c r="AV4239" s="1" t="s">
        <v>31384</v>
      </c>
      <c r="AW4239" s="1" t="s">
        <v>31385</v>
      </c>
      <c r="AX4239" s="1" t="s">
        <v>31386</v>
      </c>
      <c r="AY4239" s="1" t="s">
        <v>31387</v>
      </c>
      <c r="AZ4239" s="1" t="s">
        <v>31388</v>
      </c>
      <c r="BA4239" s="1">
        <v>254</v>
      </c>
      <c r="BB4239" s="1" t="s">
        <v>31389</v>
      </c>
      <c r="BC4239" s="1" t="s">
        <v>4</v>
      </c>
      <c r="BG4239" s="1" t="s">
        <v>31390</v>
      </c>
      <c r="BH4239" s="1" t="s">
        <v>728</v>
      </c>
      <c r="BK4239" s="1" t="s">
        <v>662</v>
      </c>
      <c r="BL4239" s="1">
        <v>3</v>
      </c>
      <c r="BR4239" s="1" t="s">
        <v>31391</v>
      </c>
      <c r="BS4239" s="1">
        <v>0.49299999999999999</v>
      </c>
      <c r="BU4239" s="1" t="s">
        <v>4</v>
      </c>
    </row>
    <row r="4240" spans="1:73" x14ac:dyDescent="0.25">
      <c r="A4240" s="2" t="s">
        <v>31392</v>
      </c>
      <c r="B4240" s="1">
        <v>132320</v>
      </c>
      <c r="C4240" s="1">
        <v>4</v>
      </c>
      <c r="D4240" s="1">
        <v>129864163</v>
      </c>
      <c r="E4240" s="1">
        <v>129864163</v>
      </c>
      <c r="F4240" s="1" t="s">
        <v>6</v>
      </c>
      <c r="G4240" s="2" t="s">
        <v>31393</v>
      </c>
      <c r="H4240" s="2" t="s">
        <v>31395</v>
      </c>
      <c r="I4240" s="2" t="s">
        <v>31396</v>
      </c>
      <c r="J4240" s="2" t="s">
        <v>31397</v>
      </c>
      <c r="K4240" s="2" t="s">
        <v>30</v>
      </c>
      <c r="L4240" s="1" t="s">
        <v>8</v>
      </c>
      <c r="M4240" s="1" t="s">
        <v>52</v>
      </c>
      <c r="N4240" s="1" t="s">
        <v>10</v>
      </c>
      <c r="O4240" s="1" t="s">
        <v>10</v>
      </c>
      <c r="R4240" s="1" t="s">
        <v>31394</v>
      </c>
      <c r="S4240" s="1" t="s">
        <v>10</v>
      </c>
      <c r="T4240" s="1">
        <v>17</v>
      </c>
      <c r="U4240" s="1">
        <v>2126</v>
      </c>
      <c r="V4240" s="3">
        <v>2</v>
      </c>
      <c r="W4240" s="12" t="e">
        <v>#N/A</v>
      </c>
      <c r="X4240" s="12" t="e">
        <v>#N/A</v>
      </c>
      <c r="Y4240" s="12" t="e">
        <v>#N/A</v>
      </c>
      <c r="Z4240" s="9">
        <v>0.02</v>
      </c>
      <c r="AA4240" s="10">
        <v>12</v>
      </c>
      <c r="AB4240" s="10">
        <v>471</v>
      </c>
      <c r="AC4240" s="20">
        <v>7.0000000000000007E-2</v>
      </c>
      <c r="AD4240" s="20">
        <v>2.5068360609930999E-2</v>
      </c>
      <c r="AE4240" s="20">
        <v>0.13912470949508801</v>
      </c>
      <c r="AF4240" s="15" t="s">
        <v>4</v>
      </c>
      <c r="AG4240" s="16" t="s">
        <v>4</v>
      </c>
      <c r="AH4240" s="16" t="s">
        <v>4</v>
      </c>
      <c r="AI4240" s="22">
        <v>0</v>
      </c>
      <c r="AJ4240" s="22">
        <v>0</v>
      </c>
      <c r="AK4240" s="22">
        <v>0</v>
      </c>
      <c r="AL4240" s="18">
        <f t="shared" si="594"/>
        <v>0</v>
      </c>
      <c r="AM4240" s="18">
        <f t="shared" si="595"/>
        <v>0</v>
      </c>
      <c r="AN4240" s="18">
        <f t="shared" si="596"/>
        <v>0</v>
      </c>
      <c r="AO4240" s="18">
        <f t="shared" si="597"/>
        <v>0</v>
      </c>
      <c r="AP4240" s="18">
        <f t="shared" si="598"/>
        <v>0</v>
      </c>
      <c r="AQ4240" s="18">
        <f t="shared" si="599"/>
        <v>0</v>
      </c>
      <c r="AR4240" s="18">
        <f t="shared" si="600"/>
        <v>0</v>
      </c>
      <c r="AS4240" s="18">
        <f t="shared" si="601"/>
        <v>0</v>
      </c>
      <c r="AT4240" s="18">
        <f t="shared" si="602"/>
        <v>0</v>
      </c>
      <c r="AU4240" s="1" t="s">
        <v>31398</v>
      </c>
      <c r="AV4240" s="1" t="s">
        <v>31399</v>
      </c>
      <c r="AW4240" s="1" t="s">
        <v>31400</v>
      </c>
      <c r="AX4240" s="1" t="s">
        <v>31401</v>
      </c>
      <c r="AY4240" s="1" t="s">
        <v>31402</v>
      </c>
      <c r="AZ4240" s="1" t="s">
        <v>31403</v>
      </c>
      <c r="BA4240" s="1">
        <v>540</v>
      </c>
      <c r="BB4240" s="1" t="s">
        <v>641</v>
      </c>
      <c r="BC4240" s="1" t="s">
        <v>4</v>
      </c>
      <c r="BG4240" s="1" t="s">
        <v>2916</v>
      </c>
      <c r="BK4240" s="1" t="s">
        <v>31404</v>
      </c>
      <c r="BL4240" s="1">
        <v>5</v>
      </c>
      <c r="BR4240" s="1" t="s">
        <v>31405</v>
      </c>
      <c r="BS4240" s="1">
        <v>0.35299999999999998</v>
      </c>
      <c r="BT4240" s="1" t="s">
        <v>4</v>
      </c>
      <c r="BU4240" s="1" t="s">
        <v>4</v>
      </c>
    </row>
    <row r="4241" spans="1:83" x14ac:dyDescent="0.25">
      <c r="A4241" s="2" t="s">
        <v>31406</v>
      </c>
      <c r="B4241" s="1">
        <v>6323</v>
      </c>
      <c r="C4241" s="1">
        <v>2</v>
      </c>
      <c r="D4241" s="1">
        <v>166911220</v>
      </c>
      <c r="E4241" s="1">
        <v>166911220</v>
      </c>
      <c r="F4241" s="1" t="s">
        <v>6</v>
      </c>
      <c r="G4241" s="2" t="s">
        <v>31408</v>
      </c>
      <c r="H4241" s="2" t="s">
        <v>31410</v>
      </c>
      <c r="I4241" s="2" t="s">
        <v>31411</v>
      </c>
      <c r="J4241" s="2" t="s">
        <v>31412</v>
      </c>
      <c r="K4241" s="2" t="s">
        <v>49</v>
      </c>
      <c r="L4241" s="1" t="s">
        <v>50</v>
      </c>
      <c r="M4241" s="1" t="s">
        <v>51</v>
      </c>
      <c r="N4241" s="1" t="s">
        <v>52</v>
      </c>
      <c r="O4241" s="1" t="s">
        <v>52</v>
      </c>
      <c r="P4241" s="1" t="s">
        <v>31407</v>
      </c>
      <c r="R4241" s="1" t="s">
        <v>31409</v>
      </c>
      <c r="S4241" s="1" t="s">
        <v>10</v>
      </c>
      <c r="T4241" s="1">
        <v>4</v>
      </c>
      <c r="U4241" s="1">
        <v>548</v>
      </c>
      <c r="V4241" s="3">
        <v>2</v>
      </c>
      <c r="W4241" s="12" t="e">
        <v>#N/A</v>
      </c>
      <c r="X4241" s="12" t="e">
        <v>#N/A</v>
      </c>
      <c r="Y4241" s="12" t="e">
        <v>#N/A</v>
      </c>
      <c r="Z4241" s="9">
        <v>0.29192499999999999</v>
      </c>
      <c r="AA4241" s="10">
        <v>47</v>
      </c>
      <c r="AB4241" s="10">
        <v>114</v>
      </c>
      <c r="AC4241" s="20">
        <v>0.8</v>
      </c>
      <c r="AD4241" s="20">
        <v>0.58918768831214496</v>
      </c>
      <c r="AE4241" s="20">
        <v>0.97602246095582401</v>
      </c>
      <c r="AF4241" s="15">
        <v>0.272727</v>
      </c>
      <c r="AG4241" s="16">
        <v>18</v>
      </c>
      <c r="AH4241" s="16">
        <v>48</v>
      </c>
      <c r="AI4241" s="22">
        <v>0.97</v>
      </c>
      <c r="AJ4241" s="22">
        <v>0.56337060884256296</v>
      </c>
      <c r="AK4241" s="22">
        <v>1</v>
      </c>
      <c r="AL4241" s="18">
        <f t="shared" si="594"/>
        <v>1</v>
      </c>
      <c r="AM4241" s="18">
        <f t="shared" si="595"/>
        <v>1</v>
      </c>
      <c r="AN4241" s="18">
        <f t="shared" si="596"/>
        <v>1</v>
      </c>
      <c r="AO4241" s="18">
        <f t="shared" si="597"/>
        <v>1</v>
      </c>
      <c r="AP4241" s="18">
        <f t="shared" si="598"/>
        <v>1</v>
      </c>
      <c r="AQ4241" s="18">
        <f t="shared" si="599"/>
        <v>1</v>
      </c>
      <c r="AR4241" s="18">
        <f t="shared" si="600"/>
        <v>0</v>
      </c>
      <c r="AS4241" s="18">
        <f t="shared" si="601"/>
        <v>0</v>
      </c>
      <c r="AT4241" s="18">
        <f t="shared" si="602"/>
        <v>0</v>
      </c>
      <c r="AU4241" s="1" t="s">
        <v>31413</v>
      </c>
      <c r="AV4241" s="1" t="s">
        <v>31414</v>
      </c>
      <c r="AW4241" s="1" t="s">
        <v>31415</v>
      </c>
      <c r="AX4241" s="1" t="s">
        <v>31416</v>
      </c>
      <c r="AY4241" s="1" t="s">
        <v>31417</v>
      </c>
      <c r="AZ4241" s="1" t="s">
        <v>31418</v>
      </c>
      <c r="BA4241" s="1">
        <v>177</v>
      </c>
      <c r="BB4241" s="1" t="s">
        <v>31419</v>
      </c>
      <c r="BC4241" s="1" t="s">
        <v>4</v>
      </c>
      <c r="BG4241" s="1" t="s">
        <v>12461</v>
      </c>
      <c r="BH4241" s="1" t="s">
        <v>12462</v>
      </c>
      <c r="BK4241" s="1" t="s">
        <v>31420</v>
      </c>
      <c r="BL4241" s="1">
        <v>13</v>
      </c>
      <c r="BQ4241" s="1" t="s">
        <v>31421</v>
      </c>
      <c r="BR4241" s="1" t="s">
        <v>31422</v>
      </c>
      <c r="BS4241" s="1">
        <v>0.32800000000000001</v>
      </c>
      <c r="BU4241" s="1" t="s">
        <v>4</v>
      </c>
    </row>
    <row r="4242" spans="1:83" x14ac:dyDescent="0.25">
      <c r="A4242" s="2" t="s">
        <v>31423</v>
      </c>
      <c r="B4242" s="1">
        <v>6331</v>
      </c>
      <c r="C4242" s="1">
        <v>3</v>
      </c>
      <c r="D4242" s="1">
        <v>38622472</v>
      </c>
      <c r="E4242" s="1">
        <v>38622472</v>
      </c>
      <c r="F4242" s="1" t="s">
        <v>6</v>
      </c>
      <c r="G4242" s="2" t="s">
        <v>31424</v>
      </c>
      <c r="H4242" s="2" t="s">
        <v>8641</v>
      </c>
      <c r="I4242" s="2" t="s">
        <v>31426</v>
      </c>
      <c r="J4242" s="2" t="s">
        <v>8643</v>
      </c>
      <c r="K4242" s="2" t="s">
        <v>49</v>
      </c>
      <c r="L4242" s="1" t="s">
        <v>50</v>
      </c>
      <c r="M4242" s="1" t="s">
        <v>51</v>
      </c>
      <c r="N4242" s="1" t="s">
        <v>52</v>
      </c>
      <c r="O4242" s="1" t="s">
        <v>52</v>
      </c>
      <c r="R4242" s="1" t="s">
        <v>31425</v>
      </c>
      <c r="S4242" s="1" t="s">
        <v>10</v>
      </c>
      <c r="T4242" s="1">
        <v>17</v>
      </c>
      <c r="U4242" s="1">
        <v>3372</v>
      </c>
      <c r="V4242" s="3">
        <v>2</v>
      </c>
      <c r="W4242" s="12" t="e">
        <v>#N/A</v>
      </c>
      <c r="X4242" s="12" t="e">
        <v>#N/A</v>
      </c>
      <c r="Y4242" s="12" t="e">
        <v>#N/A</v>
      </c>
      <c r="Z4242" s="9">
        <v>0.31386900000000001</v>
      </c>
      <c r="AA4242" s="10">
        <v>43</v>
      </c>
      <c r="AB4242" s="10">
        <v>94</v>
      </c>
      <c r="AC4242" s="20">
        <v>0.86</v>
      </c>
      <c r="AD4242" s="20">
        <v>0.62631605467328999</v>
      </c>
      <c r="AE4242" s="20">
        <v>0.98834916020275698</v>
      </c>
      <c r="AF4242" s="15">
        <v>0.32758599999999999</v>
      </c>
      <c r="AG4242" s="16">
        <v>38</v>
      </c>
      <c r="AH4242" s="16">
        <v>78</v>
      </c>
      <c r="AI4242" s="22">
        <v>1</v>
      </c>
      <c r="AJ4242" s="22">
        <v>0.73211491711763599</v>
      </c>
      <c r="AK4242" s="22">
        <v>1</v>
      </c>
      <c r="AL4242" s="18">
        <f t="shared" si="594"/>
        <v>1</v>
      </c>
      <c r="AM4242" s="18">
        <f t="shared" si="595"/>
        <v>1</v>
      </c>
      <c r="AN4242" s="18">
        <f t="shared" si="596"/>
        <v>1</v>
      </c>
      <c r="AO4242" s="18">
        <f t="shared" si="597"/>
        <v>1</v>
      </c>
      <c r="AP4242" s="18">
        <f t="shared" si="598"/>
        <v>1</v>
      </c>
      <c r="AQ4242" s="18">
        <f t="shared" si="599"/>
        <v>1</v>
      </c>
      <c r="AR4242" s="18">
        <f t="shared" si="600"/>
        <v>0</v>
      </c>
      <c r="AS4242" s="18">
        <f t="shared" si="601"/>
        <v>1</v>
      </c>
      <c r="AT4242" s="18">
        <f t="shared" si="602"/>
        <v>0</v>
      </c>
      <c r="AU4242" s="1" t="s">
        <v>31427</v>
      </c>
      <c r="AV4242" s="1" t="s">
        <v>31428</v>
      </c>
      <c r="AW4242" s="1" t="s">
        <v>31429</v>
      </c>
      <c r="AX4242" s="1" t="s">
        <v>31430</v>
      </c>
      <c r="AY4242" s="1" t="s">
        <v>31431</v>
      </c>
      <c r="AZ4242" s="1" t="s">
        <v>31432</v>
      </c>
      <c r="BA4242" s="1">
        <v>1060</v>
      </c>
      <c r="BC4242" s="1" t="s">
        <v>4</v>
      </c>
      <c r="BF4242" s="1" t="s">
        <v>31433</v>
      </c>
      <c r="BG4242" s="1" t="s">
        <v>31434</v>
      </c>
      <c r="BH4242" s="1" t="s">
        <v>31435</v>
      </c>
      <c r="BK4242" s="1" t="s">
        <v>31436</v>
      </c>
      <c r="BL4242" s="1">
        <v>9</v>
      </c>
      <c r="BM4242" s="1" t="s">
        <v>31437</v>
      </c>
      <c r="BP4242" s="1" t="s">
        <v>31438</v>
      </c>
      <c r="BQ4242" s="1" t="s">
        <v>31439</v>
      </c>
      <c r="BR4242" s="1" t="s">
        <v>31440</v>
      </c>
      <c r="BS4242" s="1">
        <v>0.61199999999999999</v>
      </c>
      <c r="BU4242" s="1" t="s">
        <v>4</v>
      </c>
    </row>
    <row r="4243" spans="1:83" x14ac:dyDescent="0.25">
      <c r="A4243" s="2" t="s">
        <v>31441</v>
      </c>
      <c r="B4243" s="1">
        <v>10993</v>
      </c>
      <c r="C4243" s="1">
        <v>12</v>
      </c>
      <c r="D4243" s="1">
        <v>113836602</v>
      </c>
      <c r="E4243" s="1">
        <v>113836602</v>
      </c>
      <c r="F4243" s="1" t="s">
        <v>6</v>
      </c>
      <c r="G4243" s="2" t="s">
        <v>31442</v>
      </c>
      <c r="H4243" s="2" t="s">
        <v>31444</v>
      </c>
      <c r="I4243" s="2" t="s">
        <v>31445</v>
      </c>
      <c r="J4243" s="2" t="s">
        <v>31446</v>
      </c>
      <c r="K4243" s="2" t="s">
        <v>135</v>
      </c>
      <c r="L4243" s="1" t="s">
        <v>50</v>
      </c>
      <c r="M4243" s="1" t="s">
        <v>90</v>
      </c>
      <c r="N4243" s="1" t="s">
        <v>31</v>
      </c>
      <c r="O4243" s="1" t="s">
        <v>31</v>
      </c>
      <c r="R4243" s="1" t="s">
        <v>31443</v>
      </c>
      <c r="S4243" s="1" t="s">
        <v>10</v>
      </c>
      <c r="T4243" s="1">
        <v>4</v>
      </c>
      <c r="U4243" s="1">
        <v>365</v>
      </c>
      <c r="V4243" s="3">
        <v>2</v>
      </c>
      <c r="W4243" s="12" t="e">
        <v>#N/A</v>
      </c>
      <c r="X4243" s="12" t="e">
        <v>#N/A</v>
      </c>
      <c r="Y4243" s="12" t="e">
        <v>#N/A</v>
      </c>
      <c r="Z4243" s="9">
        <v>0.352273</v>
      </c>
      <c r="AA4243" s="10">
        <v>31</v>
      </c>
      <c r="AB4243" s="10">
        <v>57</v>
      </c>
      <c r="AC4243" s="20">
        <v>1</v>
      </c>
      <c r="AD4243" s="20">
        <v>0.75647206446100601</v>
      </c>
      <c r="AE4243" s="20">
        <v>1</v>
      </c>
      <c r="AF4243" s="15">
        <v>0.18181800000000001</v>
      </c>
      <c r="AG4243" s="16">
        <v>8</v>
      </c>
      <c r="AH4243" s="16">
        <v>36</v>
      </c>
      <c r="AI4243" s="22">
        <v>0.65</v>
      </c>
      <c r="AJ4243" s="22">
        <v>0.31332882276648499</v>
      </c>
      <c r="AK4243" s="22">
        <v>0.96646410444092801</v>
      </c>
      <c r="AL4243" s="18">
        <f t="shared" si="594"/>
        <v>1</v>
      </c>
      <c r="AM4243" s="18">
        <f t="shared" si="595"/>
        <v>1</v>
      </c>
      <c r="AN4243" s="18">
        <f t="shared" si="596"/>
        <v>1</v>
      </c>
      <c r="AO4243" s="18">
        <f t="shared" si="597"/>
        <v>1</v>
      </c>
      <c r="AP4243" s="18">
        <f t="shared" si="598"/>
        <v>1</v>
      </c>
      <c r="AQ4243" s="18">
        <f t="shared" si="599"/>
        <v>0</v>
      </c>
      <c r="AR4243" s="18">
        <f t="shared" si="600"/>
        <v>0</v>
      </c>
      <c r="AS4243" s="18">
        <f t="shared" si="601"/>
        <v>0</v>
      </c>
      <c r="AT4243" s="18">
        <f t="shared" si="602"/>
        <v>0</v>
      </c>
      <c r="AU4243" s="1" t="s">
        <v>31447</v>
      </c>
      <c r="AV4243" s="1" t="s">
        <v>31448</v>
      </c>
      <c r="AW4243" s="1" t="s">
        <v>31449</v>
      </c>
      <c r="AX4243" s="1" t="s">
        <v>31450</v>
      </c>
      <c r="AY4243" s="1" t="s">
        <v>31451</v>
      </c>
      <c r="AZ4243" s="1" t="s">
        <v>31452</v>
      </c>
      <c r="BA4243" s="1">
        <v>81</v>
      </c>
      <c r="BC4243" s="1" t="s">
        <v>4</v>
      </c>
      <c r="BF4243" s="1" t="s">
        <v>31453</v>
      </c>
      <c r="BG4243" s="1" t="s">
        <v>642</v>
      </c>
      <c r="BH4243" s="1" t="s">
        <v>31454</v>
      </c>
      <c r="BK4243" s="1" t="s">
        <v>359</v>
      </c>
      <c r="BL4243" s="1">
        <v>1</v>
      </c>
      <c r="BQ4243" s="1" t="s">
        <v>31455</v>
      </c>
      <c r="BR4243" s="1" t="s">
        <v>31456</v>
      </c>
      <c r="BS4243" s="1">
        <v>0.66200000000000003</v>
      </c>
      <c r="BU4243" s="1" t="s">
        <v>4</v>
      </c>
    </row>
    <row r="4244" spans="1:83" x14ac:dyDescent="0.25">
      <c r="A4244" s="2" t="s">
        <v>31457</v>
      </c>
      <c r="B4244" s="1">
        <v>10802</v>
      </c>
      <c r="C4244" s="1">
        <v>5</v>
      </c>
      <c r="D4244" s="1">
        <v>134041031</v>
      </c>
      <c r="E4244" s="1">
        <v>134041031</v>
      </c>
      <c r="F4244" s="1" t="s">
        <v>6</v>
      </c>
      <c r="G4244" s="2" t="s">
        <v>31458</v>
      </c>
      <c r="H4244" s="2" t="s">
        <v>31460</v>
      </c>
      <c r="I4244" s="2" t="s">
        <v>31461</v>
      </c>
      <c r="J4244" s="2" t="s">
        <v>31462</v>
      </c>
      <c r="K4244" s="2" t="s">
        <v>49</v>
      </c>
      <c r="L4244" s="1" t="s">
        <v>50</v>
      </c>
      <c r="M4244" s="1" t="s">
        <v>51</v>
      </c>
      <c r="N4244" s="1" t="s">
        <v>52</v>
      </c>
      <c r="O4244" s="1" t="s">
        <v>52</v>
      </c>
      <c r="R4244" s="1" t="s">
        <v>31459</v>
      </c>
      <c r="S4244" s="1" t="s">
        <v>6</v>
      </c>
      <c r="T4244" s="1">
        <v>17</v>
      </c>
      <c r="U4244" s="1">
        <v>2743</v>
      </c>
      <c r="V4244" s="3">
        <v>2</v>
      </c>
      <c r="W4244" s="12" t="e">
        <v>#N/A</v>
      </c>
      <c r="X4244" s="12" t="e">
        <v>#N/A</v>
      </c>
      <c r="Y4244" s="12" t="e">
        <v>#N/A</v>
      </c>
      <c r="Z4244" s="9">
        <v>0.38746399999999998</v>
      </c>
      <c r="AA4244" s="10">
        <v>136</v>
      </c>
      <c r="AB4244" s="10">
        <v>215</v>
      </c>
      <c r="AC4244" s="20">
        <v>1</v>
      </c>
      <c r="AD4244" s="20">
        <v>0.83060332862303599</v>
      </c>
      <c r="AE4244" s="20">
        <v>1</v>
      </c>
      <c r="AF4244" s="15">
        <v>0.34883700000000001</v>
      </c>
      <c r="AG4244" s="16">
        <v>75</v>
      </c>
      <c r="AH4244" s="16">
        <v>140</v>
      </c>
      <c r="AI4244" s="22">
        <v>1</v>
      </c>
      <c r="AJ4244" s="22">
        <v>0.81692637670022406</v>
      </c>
      <c r="AK4244" s="22">
        <v>1</v>
      </c>
      <c r="AL4244" s="18">
        <f t="shared" si="594"/>
        <v>1</v>
      </c>
      <c r="AM4244" s="18">
        <f t="shared" si="595"/>
        <v>1</v>
      </c>
      <c r="AN4244" s="18">
        <f t="shared" si="596"/>
        <v>1</v>
      </c>
      <c r="AO4244" s="18">
        <f t="shared" si="597"/>
        <v>1</v>
      </c>
      <c r="AP4244" s="18">
        <f t="shared" si="598"/>
        <v>1</v>
      </c>
      <c r="AQ4244" s="18">
        <f t="shared" si="599"/>
        <v>1</v>
      </c>
      <c r="AR4244" s="18">
        <f t="shared" si="600"/>
        <v>0</v>
      </c>
      <c r="AS4244" s="18">
        <f t="shared" si="601"/>
        <v>0</v>
      </c>
      <c r="AT4244" s="18">
        <f t="shared" si="602"/>
        <v>0</v>
      </c>
      <c r="AU4244" s="1" t="s">
        <v>31463</v>
      </c>
      <c r="AV4244" s="1" t="s">
        <v>31464</v>
      </c>
      <c r="AW4244" s="1" t="s">
        <v>31465</v>
      </c>
      <c r="AX4244" s="1" t="s">
        <v>31466</v>
      </c>
      <c r="AY4244" s="1" t="s">
        <v>31467</v>
      </c>
      <c r="AZ4244" s="1" t="s">
        <v>31468</v>
      </c>
      <c r="BA4244" s="1">
        <v>819</v>
      </c>
      <c r="BC4244" s="1" t="s">
        <v>4</v>
      </c>
      <c r="BF4244" s="1" t="s">
        <v>31469</v>
      </c>
      <c r="BG4244" s="1" t="s">
        <v>31470</v>
      </c>
      <c r="BH4244" s="1" t="s">
        <v>4314</v>
      </c>
      <c r="BL4244" s="1">
        <v>0</v>
      </c>
      <c r="BO4244" s="1" t="s">
        <v>3380</v>
      </c>
      <c r="BR4244" s="1" t="s">
        <v>31471</v>
      </c>
      <c r="BS4244" s="1">
        <v>0.36799999999999999</v>
      </c>
      <c r="BU4244" s="1" t="s">
        <v>4</v>
      </c>
    </row>
    <row r="4245" spans="1:83" x14ac:dyDescent="0.25">
      <c r="A4245" s="2" t="s">
        <v>31472</v>
      </c>
      <c r="B4245" s="1">
        <v>11231</v>
      </c>
      <c r="C4245" s="1">
        <v>6</v>
      </c>
      <c r="D4245" s="1">
        <v>108214774</v>
      </c>
      <c r="E4245" s="1">
        <v>108214774</v>
      </c>
      <c r="F4245" s="1" t="s">
        <v>6</v>
      </c>
      <c r="G4245" s="2" t="s">
        <v>31473</v>
      </c>
      <c r="H4245" s="2" t="s">
        <v>31475</v>
      </c>
      <c r="I4245" s="2" t="s">
        <v>31476</v>
      </c>
      <c r="J4245" s="2" t="s">
        <v>31477</v>
      </c>
      <c r="K4245" s="2" t="s">
        <v>30</v>
      </c>
      <c r="L4245" s="1" t="s">
        <v>8</v>
      </c>
      <c r="M4245" s="1" t="s">
        <v>52</v>
      </c>
      <c r="N4245" s="1" t="s">
        <v>10</v>
      </c>
      <c r="O4245" s="1" t="s">
        <v>10</v>
      </c>
      <c r="R4245" s="1" t="s">
        <v>31474</v>
      </c>
      <c r="S4245" s="1" t="s">
        <v>10</v>
      </c>
      <c r="T4245" s="1">
        <v>16</v>
      </c>
      <c r="U4245" s="1">
        <v>1855</v>
      </c>
      <c r="V4245" s="3">
        <v>2</v>
      </c>
      <c r="W4245" s="12" t="e">
        <v>#N/A</v>
      </c>
      <c r="X4245" s="12" t="e">
        <v>#N/A</v>
      </c>
      <c r="Y4245" s="12" t="e">
        <v>#N/A</v>
      </c>
      <c r="Z4245" s="9">
        <v>0.05</v>
      </c>
      <c r="AA4245" s="10">
        <v>18</v>
      </c>
      <c r="AB4245" s="10">
        <v>311</v>
      </c>
      <c r="AC4245" s="20">
        <v>0.15</v>
      </c>
      <c r="AD4245" s="20">
        <v>7.7233581467663903E-2</v>
      </c>
      <c r="AE4245" s="20">
        <v>0.25833831598233598</v>
      </c>
      <c r="AF4245" s="15">
        <v>0.05</v>
      </c>
      <c r="AG4245" s="16">
        <v>7</v>
      </c>
      <c r="AH4245" s="16">
        <v>131</v>
      </c>
      <c r="AI4245" s="22">
        <v>0.13</v>
      </c>
      <c r="AJ4245" s="22">
        <v>4.6722332703525701E-2</v>
      </c>
      <c r="AK4245" s="22">
        <v>0.20706185830287699</v>
      </c>
      <c r="AL4245" s="18">
        <f t="shared" si="594"/>
        <v>0</v>
      </c>
      <c r="AM4245" s="18">
        <f t="shared" si="595"/>
        <v>0</v>
      </c>
      <c r="AN4245" s="18">
        <f t="shared" si="596"/>
        <v>0</v>
      </c>
      <c r="AO4245" s="18">
        <f t="shared" si="597"/>
        <v>0</v>
      </c>
      <c r="AP4245" s="18">
        <f t="shared" si="598"/>
        <v>0</v>
      </c>
      <c r="AQ4245" s="18">
        <f t="shared" si="599"/>
        <v>0</v>
      </c>
      <c r="AR4245" s="18">
        <f t="shared" si="600"/>
        <v>0</v>
      </c>
      <c r="AS4245" s="18">
        <f t="shared" si="601"/>
        <v>0</v>
      </c>
      <c r="AT4245" s="18">
        <f t="shared" si="602"/>
        <v>0</v>
      </c>
      <c r="AU4245" s="1" t="s">
        <v>31478</v>
      </c>
      <c r="AV4245" s="1" t="s">
        <v>31479</v>
      </c>
      <c r="AW4245" s="1" t="s">
        <v>31480</v>
      </c>
      <c r="AX4245" s="1" t="s">
        <v>31481</v>
      </c>
      <c r="AY4245" s="1" t="s">
        <v>31482</v>
      </c>
      <c r="AZ4245" s="1" t="s">
        <v>31483</v>
      </c>
      <c r="BA4245" s="1">
        <v>529</v>
      </c>
      <c r="BB4245" s="1" t="s">
        <v>31484</v>
      </c>
      <c r="BC4245" s="1" t="s">
        <v>4</v>
      </c>
      <c r="BF4245" s="1" t="s">
        <v>31485</v>
      </c>
      <c r="BG4245" s="1" t="s">
        <v>6194</v>
      </c>
      <c r="BH4245" s="1" t="s">
        <v>31486</v>
      </c>
      <c r="BK4245" s="1" t="s">
        <v>563</v>
      </c>
      <c r="BL4245" s="1">
        <v>2</v>
      </c>
      <c r="BN4245" s="1" t="s">
        <v>31487</v>
      </c>
      <c r="BP4245" s="1" t="s">
        <v>31488</v>
      </c>
      <c r="BR4245" s="1" t="s">
        <v>31489</v>
      </c>
      <c r="BS4245" s="1">
        <v>0.36799999999999999</v>
      </c>
      <c r="BT4245" s="1" t="s">
        <v>4</v>
      </c>
      <c r="BU4245" s="1" t="s">
        <v>4</v>
      </c>
    </row>
    <row r="4246" spans="1:83" x14ac:dyDescent="0.25">
      <c r="A4246" s="2" t="s">
        <v>31490</v>
      </c>
      <c r="B4246" s="1">
        <v>23231</v>
      </c>
      <c r="C4246" s="1">
        <v>4</v>
      </c>
      <c r="D4246" s="1">
        <v>25766958</v>
      </c>
      <c r="E4246" s="1">
        <v>25766958</v>
      </c>
      <c r="F4246" s="1" t="s">
        <v>6</v>
      </c>
      <c r="G4246" s="2" t="s">
        <v>31491</v>
      </c>
      <c r="H4246" s="2" t="s">
        <v>31493</v>
      </c>
      <c r="I4246" s="2" t="s">
        <v>31494</v>
      </c>
      <c r="J4246" s="2" t="s">
        <v>31495</v>
      </c>
      <c r="K4246" s="2" t="s">
        <v>49</v>
      </c>
      <c r="L4246" s="1" t="s">
        <v>50</v>
      </c>
      <c r="M4246" s="1" t="s">
        <v>51</v>
      </c>
      <c r="N4246" s="1" t="s">
        <v>52</v>
      </c>
      <c r="O4246" s="1" t="s">
        <v>52</v>
      </c>
      <c r="R4246" s="1" t="s">
        <v>31492</v>
      </c>
      <c r="S4246" s="1" t="s">
        <v>10</v>
      </c>
      <c r="T4246" s="1">
        <v>20</v>
      </c>
      <c r="U4246" s="1">
        <v>3097</v>
      </c>
      <c r="V4246" s="3">
        <v>2</v>
      </c>
      <c r="W4246" s="12" t="e">
        <v>#N/A</v>
      </c>
      <c r="X4246" s="12" t="e">
        <v>#N/A</v>
      </c>
      <c r="Y4246" s="12" t="e">
        <v>#N/A</v>
      </c>
      <c r="Z4246" s="9">
        <v>0.427313</v>
      </c>
      <c r="AA4246" s="10">
        <v>97</v>
      </c>
      <c r="AB4246" s="10">
        <v>130</v>
      </c>
      <c r="AC4246" s="20">
        <v>1</v>
      </c>
      <c r="AD4246" s="20">
        <v>0.85165123686016997</v>
      </c>
      <c r="AE4246" s="20">
        <v>1</v>
      </c>
      <c r="AF4246" s="15">
        <v>0.25748500000000002</v>
      </c>
      <c r="AG4246" s="16">
        <v>43</v>
      </c>
      <c r="AH4246" s="16">
        <v>124</v>
      </c>
      <c r="AI4246" s="22">
        <v>0.91</v>
      </c>
      <c r="AJ4246" s="22">
        <v>0.63153719848447398</v>
      </c>
      <c r="AK4246" s="22">
        <v>1</v>
      </c>
      <c r="AL4246" s="18">
        <f t="shared" si="594"/>
        <v>1</v>
      </c>
      <c r="AM4246" s="18">
        <f t="shared" si="595"/>
        <v>1</v>
      </c>
      <c r="AN4246" s="18">
        <f t="shared" si="596"/>
        <v>1</v>
      </c>
      <c r="AO4246" s="18">
        <f t="shared" si="597"/>
        <v>1</v>
      </c>
      <c r="AP4246" s="18">
        <f t="shared" si="598"/>
        <v>1</v>
      </c>
      <c r="AQ4246" s="18">
        <f t="shared" si="599"/>
        <v>1</v>
      </c>
      <c r="AR4246" s="18">
        <f t="shared" si="600"/>
        <v>0</v>
      </c>
      <c r="AS4246" s="18">
        <f t="shared" si="601"/>
        <v>0</v>
      </c>
      <c r="AT4246" s="18">
        <f t="shared" si="602"/>
        <v>0</v>
      </c>
      <c r="AU4246" s="1" t="s">
        <v>31496</v>
      </c>
      <c r="AV4246" s="1" t="s">
        <v>31497</v>
      </c>
      <c r="AW4246" s="1" t="s">
        <v>31498</v>
      </c>
      <c r="AX4246" s="1" t="s">
        <v>31499</v>
      </c>
      <c r="AY4246" s="1" t="s">
        <v>31500</v>
      </c>
      <c r="AZ4246" s="1" t="s">
        <v>31501</v>
      </c>
      <c r="BA4246" s="1">
        <v>982</v>
      </c>
      <c r="BB4246" s="1" t="s">
        <v>31502</v>
      </c>
      <c r="BC4246" s="1" t="s">
        <v>4</v>
      </c>
      <c r="BG4246" s="1" t="s">
        <v>44</v>
      </c>
      <c r="BH4246" s="1" t="s">
        <v>3772</v>
      </c>
      <c r="BL4246" s="1">
        <v>0</v>
      </c>
      <c r="BR4246" s="1" t="s">
        <v>31503</v>
      </c>
      <c r="BS4246" s="1">
        <v>0.35799999999999998</v>
      </c>
      <c r="BU4246" s="1" t="s">
        <v>4</v>
      </c>
    </row>
    <row r="4247" spans="1:83" x14ac:dyDescent="0.25">
      <c r="A4247" s="2" t="s">
        <v>31504</v>
      </c>
      <c r="B4247" s="1">
        <v>7869</v>
      </c>
      <c r="C4247" s="1">
        <v>3</v>
      </c>
      <c r="D4247" s="1">
        <v>50311902</v>
      </c>
      <c r="E4247" s="1">
        <v>50311902</v>
      </c>
      <c r="F4247" s="1" t="s">
        <v>6</v>
      </c>
      <c r="G4247" s="2" t="s">
        <v>31505</v>
      </c>
      <c r="H4247" s="2" t="s">
        <v>31507</v>
      </c>
      <c r="I4247" s="2" t="s">
        <v>31508</v>
      </c>
      <c r="J4247" s="2" t="s">
        <v>31509</v>
      </c>
      <c r="K4247" s="2" t="s">
        <v>30</v>
      </c>
      <c r="L4247" s="1" t="s">
        <v>8</v>
      </c>
      <c r="M4247" s="1" t="s">
        <v>90</v>
      </c>
      <c r="N4247" s="1" t="s">
        <v>10</v>
      </c>
      <c r="O4247" s="1" t="s">
        <v>10</v>
      </c>
      <c r="R4247" s="1" t="s">
        <v>31506</v>
      </c>
      <c r="S4247" s="1" t="s">
        <v>6</v>
      </c>
      <c r="T4247" s="1">
        <v>13</v>
      </c>
      <c r="U4247" s="1">
        <v>1488</v>
      </c>
      <c r="V4247" s="3">
        <v>2</v>
      </c>
      <c r="W4247" s="12" t="e">
        <v>#N/A</v>
      </c>
      <c r="X4247" s="12" t="e">
        <v>#N/A</v>
      </c>
      <c r="Y4247" s="12" t="e">
        <v>#N/A</v>
      </c>
      <c r="Z4247" s="9" t="s">
        <v>4</v>
      </c>
      <c r="AA4247" s="10" t="s">
        <v>4</v>
      </c>
      <c r="AB4247" s="10" t="s">
        <v>4</v>
      </c>
      <c r="AC4247" s="20">
        <v>0</v>
      </c>
      <c r="AD4247" s="20">
        <v>0</v>
      </c>
      <c r="AE4247" s="20">
        <v>0</v>
      </c>
      <c r="AF4247" s="15">
        <v>0.01</v>
      </c>
      <c r="AG4247" s="16">
        <v>9</v>
      </c>
      <c r="AH4247" s="16">
        <v>1384</v>
      </c>
      <c r="AI4247" s="22">
        <v>0.03</v>
      </c>
      <c r="AJ4247" s="22">
        <v>2.4003228993196798E-3</v>
      </c>
      <c r="AK4247" s="22">
        <v>7.2359154123345606E-2</v>
      </c>
      <c r="AL4247" s="18">
        <f t="shared" si="594"/>
        <v>0</v>
      </c>
      <c r="AM4247" s="18">
        <f t="shared" si="595"/>
        <v>0</v>
      </c>
      <c r="AN4247" s="18">
        <f t="shared" si="596"/>
        <v>0</v>
      </c>
      <c r="AO4247" s="18">
        <f t="shared" si="597"/>
        <v>0</v>
      </c>
      <c r="AP4247" s="18">
        <f t="shared" si="598"/>
        <v>0</v>
      </c>
      <c r="AQ4247" s="18">
        <f t="shared" si="599"/>
        <v>0</v>
      </c>
      <c r="AR4247" s="18">
        <f t="shared" si="600"/>
        <v>1</v>
      </c>
      <c r="AS4247" s="18">
        <f t="shared" si="601"/>
        <v>1</v>
      </c>
      <c r="AT4247" s="18">
        <f t="shared" si="602"/>
        <v>1</v>
      </c>
      <c r="AU4247" s="1" t="s">
        <v>31510</v>
      </c>
      <c r="AV4247" s="1" t="s">
        <v>31511</v>
      </c>
      <c r="AW4247" s="1" t="s">
        <v>31512</v>
      </c>
      <c r="AX4247" s="1" t="s">
        <v>31513</v>
      </c>
      <c r="AY4247" s="1" t="s">
        <v>31514</v>
      </c>
      <c r="AZ4247" s="1" t="s">
        <v>31515</v>
      </c>
      <c r="BA4247" s="1">
        <v>416</v>
      </c>
      <c r="BB4247" s="1" t="s">
        <v>12563</v>
      </c>
      <c r="BC4247" s="1" t="s">
        <v>4</v>
      </c>
      <c r="BF4247" s="1" t="s">
        <v>31516</v>
      </c>
      <c r="BG4247" s="1" t="s">
        <v>31517</v>
      </c>
      <c r="BH4247" s="1" t="s">
        <v>661</v>
      </c>
      <c r="BK4247" s="1" t="s">
        <v>31518</v>
      </c>
      <c r="BL4247" s="1">
        <v>6</v>
      </c>
      <c r="BP4247" s="1" t="s">
        <v>31519</v>
      </c>
      <c r="BR4247" s="1" t="s">
        <v>31520</v>
      </c>
      <c r="BS4247" s="1">
        <v>0.56200000000000006</v>
      </c>
      <c r="BT4247" s="1" t="s">
        <v>4</v>
      </c>
      <c r="BU4247" s="1" t="s">
        <v>4</v>
      </c>
      <c r="CD4247" s="1" t="s">
        <v>31521</v>
      </c>
      <c r="CE4247" s="1" t="s">
        <v>1630</v>
      </c>
    </row>
    <row r="4248" spans="1:83" x14ac:dyDescent="0.25">
      <c r="A4248" s="2" t="s">
        <v>31522</v>
      </c>
      <c r="B4248" s="1">
        <v>10512</v>
      </c>
      <c r="C4248" s="1">
        <v>7</v>
      </c>
      <c r="D4248" s="1">
        <v>80457991</v>
      </c>
      <c r="E4248" s="1">
        <v>80457991</v>
      </c>
      <c r="F4248" s="1" t="s">
        <v>6</v>
      </c>
      <c r="G4248" s="2" t="s">
        <v>31524</v>
      </c>
      <c r="H4248" s="2" t="s">
        <v>31526</v>
      </c>
      <c r="I4248" s="2" t="s">
        <v>31527</v>
      </c>
      <c r="J4248" s="2" t="s">
        <v>31528</v>
      </c>
      <c r="K4248" s="2" t="s">
        <v>135</v>
      </c>
      <c r="L4248" s="1" t="s">
        <v>50</v>
      </c>
      <c r="M4248" s="1" t="s">
        <v>52</v>
      </c>
      <c r="N4248" s="1" t="s">
        <v>51</v>
      </c>
      <c r="O4248" s="1" t="s">
        <v>51</v>
      </c>
      <c r="P4248" s="1" t="s">
        <v>31523</v>
      </c>
      <c r="Q4248" s="1" t="s">
        <v>921</v>
      </c>
      <c r="R4248" s="1" t="s">
        <v>31525</v>
      </c>
      <c r="S4248" s="1" t="s">
        <v>10</v>
      </c>
      <c r="T4248" s="1">
        <v>3</v>
      </c>
      <c r="U4248" s="1">
        <v>736</v>
      </c>
      <c r="V4248" s="3">
        <v>2</v>
      </c>
      <c r="W4248" s="12" t="e">
        <v>#N/A</v>
      </c>
      <c r="X4248" s="12" t="e">
        <v>#N/A</v>
      </c>
      <c r="Y4248" s="12" t="e">
        <v>#N/A</v>
      </c>
      <c r="Z4248" s="9">
        <v>0.36824299999999999</v>
      </c>
      <c r="AA4248" s="10">
        <v>109</v>
      </c>
      <c r="AB4248" s="10">
        <v>187</v>
      </c>
      <c r="AC4248" s="20">
        <v>1</v>
      </c>
      <c r="AD4248" s="20">
        <v>0.78624069594432</v>
      </c>
      <c r="AE4248" s="20">
        <v>1</v>
      </c>
      <c r="AF4248" s="15">
        <v>0.33783800000000003</v>
      </c>
      <c r="AG4248" s="16">
        <v>50</v>
      </c>
      <c r="AH4248" s="16">
        <v>98</v>
      </c>
      <c r="AI4248" s="22">
        <v>1</v>
      </c>
      <c r="AJ4248" s="22">
        <v>0.77180467817495302</v>
      </c>
      <c r="AK4248" s="22">
        <v>1</v>
      </c>
      <c r="AL4248" s="18">
        <f t="shared" si="594"/>
        <v>1</v>
      </c>
      <c r="AM4248" s="18">
        <f t="shared" si="595"/>
        <v>1</v>
      </c>
      <c r="AN4248" s="18">
        <f t="shared" si="596"/>
        <v>1</v>
      </c>
      <c r="AO4248" s="18">
        <f t="shared" si="597"/>
        <v>1</v>
      </c>
      <c r="AP4248" s="18">
        <f t="shared" si="598"/>
        <v>1</v>
      </c>
      <c r="AQ4248" s="18">
        <f t="shared" si="599"/>
        <v>1</v>
      </c>
      <c r="AR4248" s="18">
        <f t="shared" si="600"/>
        <v>0</v>
      </c>
      <c r="AS4248" s="18">
        <f t="shared" si="601"/>
        <v>0</v>
      </c>
      <c r="AT4248" s="18">
        <f t="shared" si="602"/>
        <v>0</v>
      </c>
      <c r="AU4248" s="1" t="s">
        <v>31529</v>
      </c>
      <c r="AV4248" s="1" t="s">
        <v>31530</v>
      </c>
      <c r="AW4248" s="1" t="s">
        <v>31531</v>
      </c>
      <c r="AX4248" s="1" t="s">
        <v>31532</v>
      </c>
      <c r="AY4248" s="1" t="s">
        <v>31533</v>
      </c>
      <c r="AZ4248" s="1" t="s">
        <v>31534</v>
      </c>
      <c r="BA4248" s="1">
        <v>58</v>
      </c>
      <c r="BB4248" s="1" t="s">
        <v>12563</v>
      </c>
      <c r="BC4248" s="1" t="s">
        <v>4</v>
      </c>
      <c r="BF4248" s="1" t="s">
        <v>31535</v>
      </c>
      <c r="BG4248" s="1" t="s">
        <v>3187</v>
      </c>
      <c r="BH4248" s="1" t="s">
        <v>661</v>
      </c>
      <c r="BK4248" s="1" t="s">
        <v>170</v>
      </c>
      <c r="BL4248" s="1">
        <v>1</v>
      </c>
      <c r="BR4248" s="1" t="s">
        <v>31536</v>
      </c>
      <c r="BS4248" s="1">
        <v>0.373</v>
      </c>
      <c r="BU4248" s="1" t="s">
        <v>4</v>
      </c>
    </row>
    <row r="4249" spans="1:83" x14ac:dyDescent="0.25">
      <c r="A4249" s="2" t="s">
        <v>31537</v>
      </c>
      <c r="B4249" s="1">
        <v>56920</v>
      </c>
      <c r="C4249" s="1">
        <v>3</v>
      </c>
      <c r="D4249" s="1">
        <v>52473984</v>
      </c>
      <c r="E4249" s="1">
        <v>52473984</v>
      </c>
      <c r="F4249" s="1" t="s">
        <v>6</v>
      </c>
      <c r="G4249" s="2" t="s">
        <v>31538</v>
      </c>
      <c r="H4249" s="2" t="s">
        <v>31540</v>
      </c>
      <c r="I4249" s="2" t="s">
        <v>31541</v>
      </c>
      <c r="J4249" s="2" t="s">
        <v>31542</v>
      </c>
      <c r="K4249" s="2" t="s">
        <v>49</v>
      </c>
      <c r="L4249" s="1" t="s">
        <v>50</v>
      </c>
      <c r="M4249" s="1" t="s">
        <v>90</v>
      </c>
      <c r="N4249" s="1" t="s">
        <v>31</v>
      </c>
      <c r="O4249" s="1" t="s">
        <v>31</v>
      </c>
      <c r="R4249" s="1" t="s">
        <v>31539</v>
      </c>
      <c r="S4249" s="1" t="s">
        <v>10</v>
      </c>
      <c r="T4249" s="1">
        <v>11</v>
      </c>
      <c r="U4249" s="1">
        <v>1274</v>
      </c>
      <c r="V4249" s="3">
        <v>2</v>
      </c>
      <c r="W4249" s="12" t="e">
        <v>#N/A</v>
      </c>
      <c r="X4249" s="12" t="e">
        <v>#N/A</v>
      </c>
      <c r="Y4249" s="12" t="e">
        <v>#N/A</v>
      </c>
      <c r="Z4249" s="9">
        <v>0.30239500000000002</v>
      </c>
      <c r="AA4249" s="10">
        <v>101</v>
      </c>
      <c r="AB4249" s="10">
        <v>233</v>
      </c>
      <c r="AC4249" s="20">
        <v>0.83</v>
      </c>
      <c r="AD4249" s="20">
        <v>0.65596537610386596</v>
      </c>
      <c r="AE4249" s="20">
        <v>0.97639430385364401</v>
      </c>
      <c r="AF4249" s="15">
        <v>0.275862</v>
      </c>
      <c r="AG4249" s="16">
        <v>80</v>
      </c>
      <c r="AH4249" s="16">
        <v>210</v>
      </c>
      <c r="AI4249" s="22">
        <v>0.98</v>
      </c>
      <c r="AJ4249" s="22">
        <v>0.71604288526598003</v>
      </c>
      <c r="AK4249" s="22">
        <v>1</v>
      </c>
      <c r="AL4249" s="18">
        <f t="shared" si="594"/>
        <v>1</v>
      </c>
      <c r="AM4249" s="18">
        <f t="shared" si="595"/>
        <v>1</v>
      </c>
      <c r="AN4249" s="18">
        <f t="shared" si="596"/>
        <v>1</v>
      </c>
      <c r="AO4249" s="18">
        <f t="shared" si="597"/>
        <v>1</v>
      </c>
      <c r="AP4249" s="18">
        <f t="shared" si="598"/>
        <v>1</v>
      </c>
      <c r="AQ4249" s="18">
        <f t="shared" si="599"/>
        <v>1</v>
      </c>
      <c r="AR4249" s="18">
        <f t="shared" si="600"/>
        <v>0</v>
      </c>
      <c r="AS4249" s="18">
        <f t="shared" si="601"/>
        <v>1</v>
      </c>
      <c r="AT4249" s="18">
        <f t="shared" si="602"/>
        <v>0</v>
      </c>
      <c r="AV4249" s="1" t="s">
        <v>31543</v>
      </c>
      <c r="AW4249" s="1" t="s">
        <v>31544</v>
      </c>
      <c r="AX4249" s="1" t="s">
        <v>31545</v>
      </c>
      <c r="AY4249" s="1" t="s">
        <v>31546</v>
      </c>
      <c r="AZ4249" s="1" t="s">
        <v>31547</v>
      </c>
      <c r="BA4249" s="1">
        <v>425</v>
      </c>
      <c r="BB4249" s="1" t="s">
        <v>12563</v>
      </c>
      <c r="BC4249" s="1" t="s">
        <v>4</v>
      </c>
      <c r="BF4249" s="1" t="s">
        <v>11200</v>
      </c>
      <c r="BG4249" s="1" t="s">
        <v>12565</v>
      </c>
      <c r="BH4249" s="1" t="s">
        <v>661</v>
      </c>
      <c r="BK4249" s="1" t="s">
        <v>1135</v>
      </c>
      <c r="BL4249" s="1">
        <v>2</v>
      </c>
      <c r="BP4249" s="1" t="s">
        <v>31548</v>
      </c>
      <c r="BR4249" s="1" t="s">
        <v>31549</v>
      </c>
      <c r="BS4249" s="1">
        <v>0.622</v>
      </c>
      <c r="BU4249" s="1" t="s">
        <v>4</v>
      </c>
    </row>
    <row r="4250" spans="1:83" x14ac:dyDescent="0.25">
      <c r="A4250" s="2" t="s">
        <v>31550</v>
      </c>
      <c r="B4250" s="1">
        <v>54910</v>
      </c>
      <c r="C4250" s="1">
        <v>2</v>
      </c>
      <c r="D4250" s="1">
        <v>97526353</v>
      </c>
      <c r="E4250" s="1">
        <v>97526353</v>
      </c>
      <c r="F4250" s="1" t="s">
        <v>6</v>
      </c>
      <c r="G4250" s="2" t="s">
        <v>31551</v>
      </c>
      <c r="K4250" s="2" t="s">
        <v>586</v>
      </c>
      <c r="L4250" s="1" t="s">
        <v>50</v>
      </c>
      <c r="M4250" s="1" t="s">
        <v>90</v>
      </c>
      <c r="N4250" s="1" t="s">
        <v>31</v>
      </c>
      <c r="O4250" s="1" t="s">
        <v>31</v>
      </c>
      <c r="R4250" s="1" t="s">
        <v>31552</v>
      </c>
      <c r="S4250" s="1" t="s">
        <v>10</v>
      </c>
      <c r="T4250" s="1">
        <v>15</v>
      </c>
      <c r="U4250" s="1" t="s">
        <v>4</v>
      </c>
      <c r="V4250" s="3">
        <v>2</v>
      </c>
      <c r="W4250" s="12" t="e">
        <v>#N/A</v>
      </c>
      <c r="X4250" s="12" t="e">
        <v>#N/A</v>
      </c>
      <c r="Y4250" s="12" t="e">
        <v>#N/A</v>
      </c>
      <c r="Z4250" s="9">
        <v>0.371257</v>
      </c>
      <c r="AA4250" s="10">
        <v>62</v>
      </c>
      <c r="AB4250" s="10">
        <v>105</v>
      </c>
      <c r="AC4250" s="20">
        <v>1</v>
      </c>
      <c r="AD4250" s="20">
        <v>0.75468095596671403</v>
      </c>
      <c r="AE4250" s="20">
        <v>1</v>
      </c>
      <c r="AF4250" s="15">
        <v>0.33920699999999998</v>
      </c>
      <c r="AG4250" s="16">
        <v>77</v>
      </c>
      <c r="AH4250" s="16">
        <v>150</v>
      </c>
      <c r="AI4250" s="22">
        <v>1</v>
      </c>
      <c r="AJ4250" s="22">
        <v>0.80943510058174095</v>
      </c>
      <c r="AK4250" s="22">
        <v>1</v>
      </c>
      <c r="AL4250" s="18">
        <f t="shared" si="594"/>
        <v>1</v>
      </c>
      <c r="AM4250" s="18">
        <f t="shared" si="595"/>
        <v>1</v>
      </c>
      <c r="AN4250" s="18">
        <f t="shared" si="596"/>
        <v>1</v>
      </c>
      <c r="AO4250" s="18">
        <f t="shared" si="597"/>
        <v>1</v>
      </c>
      <c r="AP4250" s="18">
        <f t="shared" si="598"/>
        <v>1</v>
      </c>
      <c r="AQ4250" s="18">
        <f t="shared" si="599"/>
        <v>1</v>
      </c>
      <c r="AR4250" s="18">
        <f t="shared" si="600"/>
        <v>0</v>
      </c>
      <c r="AS4250" s="18">
        <f t="shared" si="601"/>
        <v>0</v>
      </c>
      <c r="AT4250" s="18">
        <f t="shared" si="602"/>
        <v>0</v>
      </c>
      <c r="AU4250" s="1" t="s">
        <v>31553</v>
      </c>
      <c r="AV4250" s="1" t="s">
        <v>31554</v>
      </c>
      <c r="AW4250" s="1" t="s">
        <v>31555</v>
      </c>
      <c r="AX4250" s="1" t="s">
        <v>31556</v>
      </c>
      <c r="AY4250" s="1" t="s">
        <v>31557</v>
      </c>
      <c r="AZ4250" s="1" t="s">
        <v>31558</v>
      </c>
      <c r="BC4250" s="1" t="s">
        <v>4</v>
      </c>
      <c r="BF4250" s="1" t="s">
        <v>31559</v>
      </c>
      <c r="BG4250" s="1" t="s">
        <v>31560</v>
      </c>
      <c r="BH4250" s="1" t="s">
        <v>661</v>
      </c>
      <c r="BK4250" s="1" t="s">
        <v>453</v>
      </c>
      <c r="BL4250" s="1">
        <v>2</v>
      </c>
      <c r="BR4250" s="1" t="s">
        <v>31561</v>
      </c>
      <c r="BS4250" s="1">
        <v>0.63700000000000001</v>
      </c>
      <c r="BU4250" s="1" t="s">
        <v>4</v>
      </c>
    </row>
    <row r="4251" spans="1:83" x14ac:dyDescent="0.25">
      <c r="A4251" s="2" t="s">
        <v>31562</v>
      </c>
      <c r="B4251" s="1">
        <v>57715</v>
      </c>
      <c r="C4251" s="1">
        <v>10</v>
      </c>
      <c r="D4251" s="1">
        <v>102739683</v>
      </c>
      <c r="E4251" s="1">
        <v>102739683</v>
      </c>
      <c r="F4251" s="1" t="s">
        <v>6</v>
      </c>
      <c r="G4251" s="2" t="s">
        <v>31563</v>
      </c>
      <c r="H4251" s="2" t="s">
        <v>31565</v>
      </c>
      <c r="I4251" s="2" t="s">
        <v>31566</v>
      </c>
      <c r="J4251" s="2" t="s">
        <v>31567</v>
      </c>
      <c r="K4251" s="2" t="s">
        <v>49</v>
      </c>
      <c r="L4251" s="1" t="s">
        <v>50</v>
      </c>
      <c r="M4251" s="1" t="s">
        <v>31</v>
      </c>
      <c r="N4251" s="1" t="s">
        <v>52</v>
      </c>
      <c r="O4251" s="1" t="s">
        <v>52</v>
      </c>
      <c r="R4251" s="1" t="s">
        <v>31564</v>
      </c>
      <c r="S4251" s="1" t="s">
        <v>6</v>
      </c>
      <c r="T4251" s="1">
        <v>10</v>
      </c>
      <c r="U4251" s="1">
        <v>1505</v>
      </c>
      <c r="V4251" s="3">
        <v>2</v>
      </c>
      <c r="W4251" s="12" t="e">
        <v>#N/A</v>
      </c>
      <c r="X4251" s="12" t="e">
        <v>#N/A</v>
      </c>
      <c r="Y4251" s="12" t="e">
        <v>#N/A</v>
      </c>
      <c r="Z4251" s="9">
        <v>0.33678000000000002</v>
      </c>
      <c r="AA4251" s="10">
        <v>228</v>
      </c>
      <c r="AB4251" s="10">
        <v>449</v>
      </c>
      <c r="AC4251" s="20">
        <v>0.93</v>
      </c>
      <c r="AD4251" s="20">
        <v>0.76463604241860705</v>
      </c>
      <c r="AE4251" s="20">
        <v>1</v>
      </c>
      <c r="AF4251" s="15">
        <v>0.27727299999999999</v>
      </c>
      <c r="AG4251" s="16">
        <v>122</v>
      </c>
      <c r="AH4251" s="16">
        <v>318</v>
      </c>
      <c r="AI4251" s="22">
        <v>0.98</v>
      </c>
      <c r="AJ4251" s="22">
        <v>0.74224322718481095</v>
      </c>
      <c r="AK4251" s="22">
        <v>1</v>
      </c>
      <c r="AL4251" s="18">
        <f t="shared" si="594"/>
        <v>1</v>
      </c>
      <c r="AM4251" s="18">
        <f t="shared" si="595"/>
        <v>1</v>
      </c>
      <c r="AN4251" s="18">
        <f t="shared" si="596"/>
        <v>1</v>
      </c>
      <c r="AO4251" s="18">
        <f t="shared" si="597"/>
        <v>1</v>
      </c>
      <c r="AP4251" s="18">
        <f t="shared" si="598"/>
        <v>1</v>
      </c>
      <c r="AQ4251" s="18">
        <f t="shared" si="599"/>
        <v>1</v>
      </c>
      <c r="AR4251" s="18">
        <f t="shared" si="600"/>
        <v>0</v>
      </c>
      <c r="AS4251" s="18">
        <f t="shared" si="601"/>
        <v>0</v>
      </c>
      <c r="AT4251" s="18">
        <f t="shared" si="602"/>
        <v>0</v>
      </c>
      <c r="AU4251" s="1" t="s">
        <v>31568</v>
      </c>
      <c r="AV4251" s="1" t="s">
        <v>31569</v>
      </c>
      <c r="AW4251" s="1" t="s">
        <v>31570</v>
      </c>
      <c r="AX4251" s="1" t="s">
        <v>31571</v>
      </c>
      <c r="AY4251" s="1" t="s">
        <v>31572</v>
      </c>
      <c r="AZ4251" s="1" t="s">
        <v>31573</v>
      </c>
      <c r="BA4251" s="1">
        <v>354</v>
      </c>
      <c r="BB4251" s="1" t="s">
        <v>26230</v>
      </c>
      <c r="BC4251" s="1" t="s">
        <v>4</v>
      </c>
      <c r="BF4251" s="1" t="s">
        <v>12564</v>
      </c>
      <c r="BG4251" s="1" t="s">
        <v>44</v>
      </c>
      <c r="BH4251" s="1" t="s">
        <v>661</v>
      </c>
      <c r="BK4251" s="1" t="s">
        <v>3691</v>
      </c>
      <c r="BL4251" s="1">
        <v>1</v>
      </c>
      <c r="BN4251" s="1" t="s">
        <v>2217</v>
      </c>
      <c r="BP4251" s="1" t="s">
        <v>31574</v>
      </c>
      <c r="BR4251" s="1" t="s">
        <v>31575</v>
      </c>
      <c r="BS4251" s="1">
        <v>0.627</v>
      </c>
      <c r="BU4251" s="1" t="s">
        <v>4</v>
      </c>
    </row>
    <row r="4252" spans="1:83" x14ac:dyDescent="0.25">
      <c r="A4252" s="2" t="s">
        <v>31576</v>
      </c>
      <c r="B4252" s="1">
        <v>57556</v>
      </c>
      <c r="C4252" s="1">
        <v>5</v>
      </c>
      <c r="D4252" s="1">
        <v>115782986</v>
      </c>
      <c r="E4252" s="1">
        <v>115782987</v>
      </c>
      <c r="F4252" s="1" t="s">
        <v>6</v>
      </c>
      <c r="G4252" s="2" t="s">
        <v>31577</v>
      </c>
      <c r="H4252" s="2" t="s">
        <v>31580</v>
      </c>
      <c r="I4252" s="2" t="s">
        <v>31581</v>
      </c>
      <c r="J4252" s="2" t="s">
        <v>31582</v>
      </c>
      <c r="K4252" s="2" t="s">
        <v>436</v>
      </c>
      <c r="L4252" s="1" t="s">
        <v>437</v>
      </c>
      <c r="M4252" s="1" t="s">
        <v>10</v>
      </c>
      <c r="N4252" s="1" t="s">
        <v>52</v>
      </c>
      <c r="O4252" s="1" t="s">
        <v>52</v>
      </c>
      <c r="R4252" s="1" t="s">
        <v>31578</v>
      </c>
      <c r="S4252" s="1" t="s">
        <v>10</v>
      </c>
      <c r="T4252" s="1">
        <v>19</v>
      </c>
      <c r="U4252" s="1" t="s">
        <v>31579</v>
      </c>
      <c r="V4252" s="3">
        <v>2</v>
      </c>
      <c r="W4252" s="12" t="e">
        <v>#N/A</v>
      </c>
      <c r="X4252" s="12" t="e">
        <v>#N/A</v>
      </c>
      <c r="Y4252" s="12" t="e">
        <v>#N/A</v>
      </c>
      <c r="Z4252" s="9" t="s">
        <v>4</v>
      </c>
      <c r="AA4252" s="10" t="s">
        <v>4</v>
      </c>
      <c r="AB4252" s="10" t="s">
        <v>4</v>
      </c>
      <c r="AC4252" s="20">
        <v>0</v>
      </c>
      <c r="AD4252" s="20">
        <v>0</v>
      </c>
      <c r="AE4252" s="20">
        <v>0</v>
      </c>
      <c r="AF4252" s="15">
        <v>7.0000000000000007E-2</v>
      </c>
      <c r="AG4252" s="16">
        <v>9</v>
      </c>
      <c r="AH4252" s="16">
        <v>128</v>
      </c>
      <c r="AI4252" s="22">
        <v>0.24</v>
      </c>
      <c r="AJ4252" s="22">
        <v>0.105557273477371</v>
      </c>
      <c r="AK4252" s="22">
        <v>0.45961218264478698</v>
      </c>
      <c r="AL4252" s="18">
        <f t="shared" si="594"/>
        <v>0</v>
      </c>
      <c r="AM4252" s="18">
        <f t="shared" si="595"/>
        <v>0</v>
      </c>
      <c r="AN4252" s="18">
        <f t="shared" si="596"/>
        <v>0</v>
      </c>
      <c r="AO4252" s="18">
        <f t="shared" si="597"/>
        <v>0</v>
      </c>
      <c r="AP4252" s="18">
        <f t="shared" si="598"/>
        <v>0</v>
      </c>
      <c r="AQ4252" s="18">
        <f t="shared" si="599"/>
        <v>0</v>
      </c>
      <c r="AR4252" s="18">
        <f t="shared" si="600"/>
        <v>1</v>
      </c>
      <c r="AS4252" s="18">
        <f t="shared" si="601"/>
        <v>1</v>
      </c>
      <c r="AT4252" s="18">
        <f t="shared" si="602"/>
        <v>1</v>
      </c>
      <c r="AU4252" s="1" t="s">
        <v>31583</v>
      </c>
      <c r="AV4252" s="1" t="s">
        <v>31584</v>
      </c>
      <c r="AW4252" s="1" t="s">
        <v>31585</v>
      </c>
      <c r="AX4252" s="1" t="s">
        <v>31586</v>
      </c>
      <c r="AY4252" s="1" t="s">
        <v>31587</v>
      </c>
      <c r="AZ4252" s="1" t="s">
        <v>31588</v>
      </c>
      <c r="BA4252" s="1" t="s">
        <v>31589</v>
      </c>
      <c r="BB4252" s="1" t="s">
        <v>24884</v>
      </c>
      <c r="BC4252" s="1" t="s">
        <v>4</v>
      </c>
      <c r="BF4252" s="1" t="s">
        <v>31590</v>
      </c>
      <c r="BG4252" s="1" t="s">
        <v>31591</v>
      </c>
      <c r="BH4252" s="1" t="s">
        <v>661</v>
      </c>
      <c r="BK4252" s="1" t="s">
        <v>1135</v>
      </c>
      <c r="BL4252" s="1">
        <v>2</v>
      </c>
      <c r="BN4252" s="1" t="s">
        <v>31592</v>
      </c>
      <c r="BP4252" s="1" t="s">
        <v>31593</v>
      </c>
      <c r="BR4252" s="1" t="s">
        <v>31594</v>
      </c>
      <c r="BS4252" s="1">
        <v>0.65300000000000002</v>
      </c>
      <c r="BT4252" s="1" t="s">
        <v>4</v>
      </c>
      <c r="BU4252" s="1" t="s">
        <v>4</v>
      </c>
    </row>
    <row r="4253" spans="1:83" x14ac:dyDescent="0.25">
      <c r="A4253" s="2" t="s">
        <v>31595</v>
      </c>
      <c r="B4253" s="1">
        <v>6406</v>
      </c>
      <c r="C4253" s="1">
        <v>20</v>
      </c>
      <c r="D4253" s="1">
        <v>43836084</v>
      </c>
      <c r="E4253" s="1">
        <v>43836084</v>
      </c>
      <c r="F4253" s="1" t="s">
        <v>6</v>
      </c>
      <c r="G4253" s="2" t="s">
        <v>31596</v>
      </c>
      <c r="H4253" s="2" t="s">
        <v>31598</v>
      </c>
      <c r="I4253" s="2" t="s">
        <v>31599</v>
      </c>
      <c r="J4253" s="2" t="s">
        <v>31600</v>
      </c>
      <c r="K4253" s="2" t="s">
        <v>49</v>
      </c>
      <c r="L4253" s="1" t="s">
        <v>50</v>
      </c>
      <c r="M4253" s="1" t="s">
        <v>51</v>
      </c>
      <c r="N4253" s="1" t="s">
        <v>52</v>
      </c>
      <c r="O4253" s="1" t="s">
        <v>52</v>
      </c>
      <c r="R4253" s="1" t="s">
        <v>31597</v>
      </c>
      <c r="S4253" s="1" t="s">
        <v>6</v>
      </c>
      <c r="T4253" s="1">
        <v>2</v>
      </c>
      <c r="U4253" s="1">
        <v>203</v>
      </c>
      <c r="V4253" s="3">
        <v>2</v>
      </c>
      <c r="W4253" s="12" t="e">
        <v>#N/A</v>
      </c>
      <c r="X4253" s="12" t="e">
        <v>#N/A</v>
      </c>
      <c r="Y4253" s="12" t="e">
        <v>#N/A</v>
      </c>
      <c r="Z4253" s="9">
        <v>0.41048000000000001</v>
      </c>
      <c r="AA4253" s="10">
        <v>188</v>
      </c>
      <c r="AB4253" s="10">
        <v>270</v>
      </c>
      <c r="AC4253" s="20">
        <v>1</v>
      </c>
      <c r="AD4253" s="20">
        <v>0.87159560466668595</v>
      </c>
      <c r="AE4253" s="20">
        <v>1</v>
      </c>
      <c r="AF4253" s="15">
        <v>0.3125</v>
      </c>
      <c r="AG4253" s="16">
        <v>70</v>
      </c>
      <c r="AH4253" s="16">
        <v>154</v>
      </c>
      <c r="AI4253" s="22">
        <v>1</v>
      </c>
      <c r="AJ4253" s="22">
        <v>0.76983890752264295</v>
      </c>
      <c r="AK4253" s="22">
        <v>1</v>
      </c>
      <c r="AL4253" s="18">
        <f t="shared" si="594"/>
        <v>1</v>
      </c>
      <c r="AM4253" s="18">
        <f t="shared" si="595"/>
        <v>1</v>
      </c>
      <c r="AN4253" s="18">
        <f t="shared" si="596"/>
        <v>1</v>
      </c>
      <c r="AO4253" s="18">
        <f t="shared" si="597"/>
        <v>1</v>
      </c>
      <c r="AP4253" s="18">
        <f t="shared" si="598"/>
        <v>1</v>
      </c>
      <c r="AQ4253" s="18">
        <f t="shared" si="599"/>
        <v>1</v>
      </c>
      <c r="AR4253" s="18">
        <f t="shared" si="600"/>
        <v>0</v>
      </c>
      <c r="AS4253" s="18">
        <f t="shared" si="601"/>
        <v>0</v>
      </c>
      <c r="AT4253" s="18">
        <f t="shared" si="602"/>
        <v>0</v>
      </c>
      <c r="AU4253" s="1" t="s">
        <v>31601</v>
      </c>
      <c r="AV4253" s="1" t="s">
        <v>31602</v>
      </c>
      <c r="AW4253" s="1" t="s">
        <v>31603</v>
      </c>
      <c r="AX4253" s="1" t="s">
        <v>31604</v>
      </c>
      <c r="AY4253" s="1" t="s">
        <v>31605</v>
      </c>
      <c r="AZ4253" s="1" t="s">
        <v>31606</v>
      </c>
      <c r="BA4253" s="1">
        <v>49</v>
      </c>
      <c r="BC4253" s="1" t="s">
        <v>4</v>
      </c>
      <c r="BF4253" s="1" t="s">
        <v>31607</v>
      </c>
      <c r="BG4253" s="1" t="s">
        <v>31608</v>
      </c>
      <c r="BH4253" s="1" t="s">
        <v>9292</v>
      </c>
      <c r="BK4253" s="1" t="s">
        <v>453</v>
      </c>
      <c r="BL4253" s="1">
        <v>2</v>
      </c>
      <c r="BN4253" s="1" t="s">
        <v>21132</v>
      </c>
      <c r="BR4253" s="1" t="s">
        <v>31609</v>
      </c>
      <c r="BS4253" s="1">
        <v>0.39800000000000002</v>
      </c>
      <c r="BU4253" s="1" t="s">
        <v>4</v>
      </c>
    </row>
    <row r="4254" spans="1:83" x14ac:dyDescent="0.25">
      <c r="A4254" s="2" t="s">
        <v>31622</v>
      </c>
      <c r="B4254" s="1">
        <v>12</v>
      </c>
      <c r="C4254" s="1">
        <v>14</v>
      </c>
      <c r="D4254" s="1">
        <v>95078737</v>
      </c>
      <c r="E4254" s="1">
        <v>95078737</v>
      </c>
      <c r="F4254" s="1" t="s">
        <v>6</v>
      </c>
      <c r="G4254" s="2" t="s">
        <v>31623</v>
      </c>
      <c r="K4254" s="2" t="s">
        <v>2190</v>
      </c>
      <c r="L4254" s="1" t="s">
        <v>50</v>
      </c>
      <c r="M4254" s="1" t="s">
        <v>90</v>
      </c>
      <c r="N4254" s="1" t="s">
        <v>31</v>
      </c>
      <c r="O4254" s="1" t="s">
        <v>31</v>
      </c>
      <c r="R4254" s="1" t="s">
        <v>31624</v>
      </c>
      <c r="S4254" s="1" t="s">
        <v>6</v>
      </c>
      <c r="T4254" s="1">
        <v>1</v>
      </c>
      <c r="U4254" s="1" t="s">
        <v>4</v>
      </c>
      <c r="V4254" s="3">
        <v>2</v>
      </c>
      <c r="W4254" s="12" t="e">
        <v>#N/A</v>
      </c>
      <c r="X4254" s="12" t="e">
        <v>#N/A</v>
      </c>
      <c r="Y4254" s="12" t="e">
        <v>#N/A</v>
      </c>
      <c r="Z4254" s="9">
        <v>0.24719099999999999</v>
      </c>
      <c r="AA4254" s="10">
        <v>22</v>
      </c>
      <c r="AB4254" s="10">
        <v>67</v>
      </c>
      <c r="AC4254" s="20">
        <v>0.68</v>
      </c>
      <c r="AD4254" s="20">
        <v>0.441321413670139</v>
      </c>
      <c r="AE4254" s="20">
        <v>0.93984668979086305</v>
      </c>
      <c r="AF4254" s="15">
        <v>0.29166700000000001</v>
      </c>
      <c r="AG4254" s="16">
        <v>14</v>
      </c>
      <c r="AH4254" s="16">
        <v>34</v>
      </c>
      <c r="AI4254" s="22">
        <v>1</v>
      </c>
      <c r="AJ4254" s="22">
        <v>0.48907060067367297</v>
      </c>
      <c r="AK4254" s="22">
        <v>1</v>
      </c>
      <c r="AL4254" s="18">
        <f t="shared" si="594"/>
        <v>1</v>
      </c>
      <c r="AM4254" s="18">
        <f t="shared" si="595"/>
        <v>1</v>
      </c>
      <c r="AN4254" s="18">
        <f t="shared" si="596"/>
        <v>0</v>
      </c>
      <c r="AO4254" s="18">
        <f t="shared" si="597"/>
        <v>1</v>
      </c>
      <c r="AP4254" s="18">
        <f t="shared" si="598"/>
        <v>1</v>
      </c>
      <c r="AQ4254" s="18">
        <f t="shared" si="599"/>
        <v>1</v>
      </c>
      <c r="AR4254" s="18">
        <f t="shared" si="600"/>
        <v>0</v>
      </c>
      <c r="AS4254" s="18">
        <f t="shared" si="601"/>
        <v>1</v>
      </c>
      <c r="AT4254" s="18">
        <f t="shared" si="602"/>
        <v>0</v>
      </c>
      <c r="AU4254" s="1" t="s">
        <v>31625</v>
      </c>
      <c r="AV4254" s="1" t="s">
        <v>31626</v>
      </c>
      <c r="AW4254" s="1" t="s">
        <v>31627</v>
      </c>
      <c r="AX4254" s="1" t="s">
        <v>31628</v>
      </c>
      <c r="AY4254" s="1" t="s">
        <v>31629</v>
      </c>
      <c r="AZ4254" s="1" t="s">
        <v>31630</v>
      </c>
      <c r="BC4254" s="1" t="s">
        <v>4</v>
      </c>
      <c r="BF4254" s="1" t="s">
        <v>31631</v>
      </c>
      <c r="BG4254" s="1" t="s">
        <v>31632</v>
      </c>
      <c r="BH4254" s="1" t="s">
        <v>31633</v>
      </c>
      <c r="BK4254" s="1" t="s">
        <v>31634</v>
      </c>
      <c r="BL4254" s="1">
        <v>6</v>
      </c>
      <c r="BN4254" s="1" t="s">
        <v>31635</v>
      </c>
      <c r="BP4254" s="1" t="s">
        <v>31636</v>
      </c>
      <c r="BR4254" s="1" t="s">
        <v>31637</v>
      </c>
      <c r="BS4254" s="1">
        <v>0.49299999999999999</v>
      </c>
      <c r="BU4254" s="1" t="s">
        <v>4</v>
      </c>
    </row>
    <row r="4255" spans="1:83" x14ac:dyDescent="0.25">
      <c r="A4255" s="2" t="s">
        <v>31638</v>
      </c>
      <c r="B4255" s="1">
        <v>327657</v>
      </c>
      <c r="C4255" s="1">
        <v>14</v>
      </c>
      <c r="D4255" s="1">
        <v>94942597</v>
      </c>
      <c r="E4255" s="1">
        <v>94942597</v>
      </c>
      <c r="F4255" s="1" t="s">
        <v>6</v>
      </c>
      <c r="G4255" s="2" t="s">
        <v>31640</v>
      </c>
      <c r="K4255" s="2" t="s">
        <v>2190</v>
      </c>
      <c r="L4255" s="1" t="s">
        <v>50</v>
      </c>
      <c r="M4255" s="1" t="s">
        <v>90</v>
      </c>
      <c r="N4255" s="1" t="s">
        <v>31</v>
      </c>
      <c r="O4255" s="1" t="s">
        <v>31</v>
      </c>
      <c r="P4255" s="1" t="s">
        <v>31639</v>
      </c>
      <c r="Q4255" s="1" t="s">
        <v>921</v>
      </c>
      <c r="R4255" s="1" t="s">
        <v>31641</v>
      </c>
      <c r="S4255" s="1" t="s">
        <v>10</v>
      </c>
      <c r="T4255" s="1">
        <v>1</v>
      </c>
      <c r="U4255" s="1" t="s">
        <v>4</v>
      </c>
      <c r="V4255" s="3">
        <v>2</v>
      </c>
      <c r="W4255" s="12" t="e">
        <v>#N/A</v>
      </c>
      <c r="X4255" s="12" t="e">
        <v>#N/A</v>
      </c>
      <c r="Y4255" s="12" t="e">
        <v>#N/A</v>
      </c>
      <c r="Z4255" s="9">
        <v>0.44217699999999999</v>
      </c>
      <c r="AA4255" s="10">
        <v>65</v>
      </c>
      <c r="AB4255" s="10">
        <v>82</v>
      </c>
      <c r="AC4255" s="20">
        <v>1</v>
      </c>
      <c r="AD4255" s="20">
        <v>0.83318827133499795</v>
      </c>
      <c r="AE4255" s="20">
        <v>1</v>
      </c>
      <c r="AF4255" s="15">
        <v>0.22972999999999999</v>
      </c>
      <c r="AG4255" s="16">
        <v>17</v>
      </c>
      <c r="AH4255" s="16">
        <v>57</v>
      </c>
      <c r="AI4255" s="22">
        <v>0.8</v>
      </c>
      <c r="AJ4255" s="22">
        <v>0.41250349038306</v>
      </c>
      <c r="AK4255" s="22">
        <v>0.983967371656565</v>
      </c>
      <c r="AL4255" s="18">
        <f t="shared" si="594"/>
        <v>1</v>
      </c>
      <c r="AM4255" s="18">
        <f t="shared" si="595"/>
        <v>1</v>
      </c>
      <c r="AN4255" s="18">
        <f t="shared" si="596"/>
        <v>1</v>
      </c>
      <c r="AO4255" s="18">
        <f t="shared" si="597"/>
        <v>1</v>
      </c>
      <c r="AP4255" s="18">
        <f t="shared" si="598"/>
        <v>1</v>
      </c>
      <c r="AQ4255" s="18">
        <f t="shared" si="599"/>
        <v>1</v>
      </c>
      <c r="AR4255" s="18">
        <f t="shared" si="600"/>
        <v>0</v>
      </c>
      <c r="AS4255" s="18">
        <f t="shared" si="601"/>
        <v>0</v>
      </c>
      <c r="AT4255" s="18">
        <f t="shared" si="602"/>
        <v>0</v>
      </c>
      <c r="AU4255" s="1" t="s">
        <v>31642</v>
      </c>
      <c r="AV4255" s="1" t="s">
        <v>31643</v>
      </c>
      <c r="AW4255" s="1" t="s">
        <v>31644</v>
      </c>
      <c r="AX4255" s="1" t="s">
        <v>31645</v>
      </c>
      <c r="AY4255" s="1" t="s">
        <v>31646</v>
      </c>
      <c r="AZ4255" s="1" t="s">
        <v>12640</v>
      </c>
      <c r="BC4255" s="1" t="s">
        <v>4</v>
      </c>
      <c r="BF4255" s="1" t="s">
        <v>31647</v>
      </c>
      <c r="BG4255" s="1" t="s">
        <v>2815</v>
      </c>
      <c r="BH4255" s="1" t="s">
        <v>1926</v>
      </c>
      <c r="BK4255" s="1" t="s">
        <v>431</v>
      </c>
      <c r="BL4255" s="1">
        <v>2</v>
      </c>
      <c r="BN4255" s="1" t="s">
        <v>31648</v>
      </c>
      <c r="BP4255" s="1" t="s">
        <v>31649</v>
      </c>
      <c r="BR4255" s="1" t="s">
        <v>31650</v>
      </c>
      <c r="BS4255" s="1">
        <v>0</v>
      </c>
      <c r="BU4255" s="1" t="s">
        <v>4</v>
      </c>
    </row>
    <row r="4256" spans="1:83" x14ac:dyDescent="0.25">
      <c r="A4256" s="2" t="s">
        <v>31651</v>
      </c>
      <c r="B4256" s="1">
        <v>5273</v>
      </c>
      <c r="C4256" s="1">
        <v>18</v>
      </c>
      <c r="D4256" s="1">
        <v>61582857</v>
      </c>
      <c r="E4256" s="1">
        <v>61582857</v>
      </c>
      <c r="F4256" s="1" t="s">
        <v>6</v>
      </c>
      <c r="G4256" s="2" t="s">
        <v>31652</v>
      </c>
      <c r="H4256" s="2" t="s">
        <v>31654</v>
      </c>
      <c r="I4256" s="2" t="s">
        <v>31655</v>
      </c>
      <c r="J4256" s="2" t="s">
        <v>31656</v>
      </c>
      <c r="K4256" s="2" t="s">
        <v>49</v>
      </c>
      <c r="L4256" s="1" t="s">
        <v>50</v>
      </c>
      <c r="M4256" s="1" t="s">
        <v>51</v>
      </c>
      <c r="N4256" s="1" t="s">
        <v>52</v>
      </c>
      <c r="O4256" s="1" t="s">
        <v>52</v>
      </c>
      <c r="R4256" s="1" t="s">
        <v>31653</v>
      </c>
      <c r="S4256" s="1" t="s">
        <v>6</v>
      </c>
      <c r="T4256" s="1">
        <v>2</v>
      </c>
      <c r="U4256" s="1">
        <v>203</v>
      </c>
      <c r="V4256" s="3">
        <v>2</v>
      </c>
      <c r="W4256" s="12" t="e">
        <v>#N/A</v>
      </c>
      <c r="X4256" s="12" t="e">
        <v>#N/A</v>
      </c>
      <c r="Y4256" s="12" t="e">
        <v>#N/A</v>
      </c>
      <c r="Z4256" s="9">
        <v>0.38214300000000001</v>
      </c>
      <c r="AA4256" s="10">
        <v>107</v>
      </c>
      <c r="AB4256" s="10">
        <v>173</v>
      </c>
      <c r="AC4256" s="20">
        <v>1</v>
      </c>
      <c r="AD4256" s="20">
        <v>0.80992753700894504</v>
      </c>
      <c r="AE4256" s="20">
        <v>1</v>
      </c>
      <c r="AF4256" s="15">
        <v>0.36641200000000002</v>
      </c>
      <c r="AG4256" s="16">
        <v>48</v>
      </c>
      <c r="AH4256" s="16">
        <v>83</v>
      </c>
      <c r="AI4256" s="22">
        <v>1</v>
      </c>
      <c r="AJ4256" s="22">
        <v>0.79425077289998103</v>
      </c>
      <c r="AK4256" s="22">
        <v>1</v>
      </c>
      <c r="AL4256" s="18">
        <f t="shared" si="594"/>
        <v>1</v>
      </c>
      <c r="AM4256" s="18">
        <f t="shared" si="595"/>
        <v>1</v>
      </c>
      <c r="AN4256" s="18">
        <f t="shared" si="596"/>
        <v>1</v>
      </c>
      <c r="AO4256" s="18">
        <f t="shared" si="597"/>
        <v>1</v>
      </c>
      <c r="AP4256" s="18">
        <f t="shared" si="598"/>
        <v>1</v>
      </c>
      <c r="AQ4256" s="18">
        <f t="shared" si="599"/>
        <v>1</v>
      </c>
      <c r="AR4256" s="18">
        <f t="shared" si="600"/>
        <v>0</v>
      </c>
      <c r="AS4256" s="18">
        <f t="shared" si="601"/>
        <v>0</v>
      </c>
      <c r="AT4256" s="18">
        <f t="shared" si="602"/>
        <v>0</v>
      </c>
      <c r="AU4256" s="1" t="s">
        <v>31657</v>
      </c>
      <c r="AV4256" s="1" t="s">
        <v>31658</v>
      </c>
      <c r="AW4256" s="1" t="s">
        <v>31659</v>
      </c>
      <c r="AX4256" s="1" t="s">
        <v>31660</v>
      </c>
      <c r="AY4256" s="1" t="s">
        <v>31661</v>
      </c>
      <c r="AZ4256" s="1" t="s">
        <v>12640</v>
      </c>
      <c r="BA4256" s="1">
        <v>38</v>
      </c>
      <c r="BC4256" s="1" t="s">
        <v>4</v>
      </c>
      <c r="BG4256" s="1" t="s">
        <v>2313</v>
      </c>
      <c r="BH4256" s="1" t="s">
        <v>1926</v>
      </c>
      <c r="BK4256" s="1" t="s">
        <v>31662</v>
      </c>
      <c r="BL4256" s="1">
        <v>3</v>
      </c>
      <c r="BN4256" s="1" t="s">
        <v>31663</v>
      </c>
      <c r="BR4256" s="1" t="s">
        <v>31664</v>
      </c>
      <c r="BS4256" s="1">
        <v>0.44800000000000001</v>
      </c>
      <c r="BU4256" s="1" t="s">
        <v>4</v>
      </c>
    </row>
    <row r="4257" spans="1:81" x14ac:dyDescent="0.25">
      <c r="A4257" s="2" t="s">
        <v>12647</v>
      </c>
      <c r="B4257" s="1">
        <v>6318</v>
      </c>
      <c r="C4257" s="1">
        <v>18</v>
      </c>
      <c r="D4257" s="1">
        <v>61310773</v>
      </c>
      <c r="E4257" s="1">
        <v>61310773</v>
      </c>
      <c r="F4257" s="1" t="s">
        <v>6</v>
      </c>
      <c r="G4257" s="2" t="s">
        <v>31665</v>
      </c>
      <c r="H4257" s="2" t="s">
        <v>1932</v>
      </c>
      <c r="I4257" s="2" t="s">
        <v>1933</v>
      </c>
      <c r="J4257" s="2" t="s">
        <v>1934</v>
      </c>
      <c r="K4257" s="2" t="s">
        <v>135</v>
      </c>
      <c r="L4257" s="1" t="s">
        <v>50</v>
      </c>
      <c r="M4257" s="1" t="s">
        <v>90</v>
      </c>
      <c r="N4257" s="1" t="s">
        <v>31</v>
      </c>
      <c r="O4257" s="1" t="s">
        <v>31</v>
      </c>
      <c r="R4257" s="1" t="s">
        <v>12649</v>
      </c>
      <c r="S4257" s="1" t="s">
        <v>10</v>
      </c>
      <c r="T4257" s="1">
        <v>2</v>
      </c>
      <c r="U4257" s="1">
        <v>125</v>
      </c>
      <c r="V4257" s="3">
        <v>2</v>
      </c>
      <c r="W4257" s="12" t="e">
        <v>#N/A</v>
      </c>
      <c r="X4257" s="12" t="e">
        <v>#N/A</v>
      </c>
      <c r="Y4257" s="12" t="e">
        <v>#N/A</v>
      </c>
      <c r="Z4257" s="9">
        <v>0.33979300000000001</v>
      </c>
      <c r="AA4257" s="10">
        <v>263</v>
      </c>
      <c r="AB4257" s="10">
        <v>511</v>
      </c>
      <c r="AC4257" s="20">
        <v>0.93</v>
      </c>
      <c r="AD4257" s="20">
        <v>0.77532613920675097</v>
      </c>
      <c r="AE4257" s="20">
        <v>1</v>
      </c>
      <c r="AF4257" s="15">
        <v>0.29508200000000001</v>
      </c>
      <c r="AG4257" s="16">
        <v>126</v>
      </c>
      <c r="AH4257" s="16">
        <v>301</v>
      </c>
      <c r="AI4257" s="22">
        <v>1</v>
      </c>
      <c r="AJ4257" s="22">
        <v>0.778722609481178</v>
      </c>
      <c r="AK4257" s="22">
        <v>1</v>
      </c>
      <c r="AL4257" s="18">
        <f t="shared" si="594"/>
        <v>1</v>
      </c>
      <c r="AM4257" s="18">
        <f t="shared" si="595"/>
        <v>1</v>
      </c>
      <c r="AN4257" s="18">
        <f t="shared" si="596"/>
        <v>1</v>
      </c>
      <c r="AO4257" s="18">
        <f t="shared" si="597"/>
        <v>1</v>
      </c>
      <c r="AP4257" s="18">
        <f t="shared" si="598"/>
        <v>1</v>
      </c>
      <c r="AQ4257" s="18">
        <f t="shared" si="599"/>
        <v>1</v>
      </c>
      <c r="AR4257" s="18">
        <f t="shared" si="600"/>
        <v>0</v>
      </c>
      <c r="AS4257" s="18">
        <f t="shared" si="601"/>
        <v>0</v>
      </c>
      <c r="AT4257" s="18">
        <f t="shared" si="602"/>
        <v>0</v>
      </c>
      <c r="AU4257" s="1" t="s">
        <v>31666</v>
      </c>
      <c r="AV4257" s="1" t="s">
        <v>12651</v>
      </c>
      <c r="AW4257" s="1" t="s">
        <v>12652</v>
      </c>
      <c r="AX4257" s="1" t="s">
        <v>12653</v>
      </c>
      <c r="AY4257" s="1" t="s">
        <v>12654</v>
      </c>
      <c r="AZ4257" s="1" t="s">
        <v>12640</v>
      </c>
      <c r="BA4257" s="1">
        <v>13</v>
      </c>
      <c r="BC4257" s="1" t="s">
        <v>4</v>
      </c>
      <c r="BF4257" s="1" t="s">
        <v>12655</v>
      </c>
      <c r="BG4257" s="1" t="s">
        <v>580</v>
      </c>
      <c r="BH4257" s="1" t="s">
        <v>6475</v>
      </c>
      <c r="BK4257" s="1" t="s">
        <v>1889</v>
      </c>
      <c r="BL4257" s="1">
        <v>3</v>
      </c>
      <c r="BR4257" s="1" t="s">
        <v>31667</v>
      </c>
      <c r="BS4257" s="1">
        <v>0.42299999999999999</v>
      </c>
      <c r="BU4257" s="1" t="s">
        <v>4</v>
      </c>
    </row>
    <row r="4258" spans="1:81" x14ac:dyDescent="0.25">
      <c r="A4258" s="2" t="s">
        <v>31668</v>
      </c>
      <c r="B4258" s="1">
        <v>8710</v>
      </c>
      <c r="C4258" s="1">
        <v>18</v>
      </c>
      <c r="D4258" s="1">
        <v>61471948</v>
      </c>
      <c r="E4258" s="1">
        <v>61471948</v>
      </c>
      <c r="F4258" s="1" t="s">
        <v>6</v>
      </c>
      <c r="G4258" s="2" t="s">
        <v>31669</v>
      </c>
      <c r="K4258" s="2" t="s">
        <v>586</v>
      </c>
      <c r="L4258" s="1" t="s">
        <v>50</v>
      </c>
      <c r="M4258" s="1" t="s">
        <v>90</v>
      </c>
      <c r="N4258" s="1" t="s">
        <v>31</v>
      </c>
      <c r="O4258" s="1" t="s">
        <v>31</v>
      </c>
      <c r="R4258" s="1" t="s">
        <v>31670</v>
      </c>
      <c r="S4258" s="1" t="s">
        <v>6</v>
      </c>
      <c r="T4258" s="1">
        <v>8</v>
      </c>
      <c r="U4258" s="1" t="s">
        <v>4</v>
      </c>
      <c r="V4258" s="3">
        <v>2</v>
      </c>
      <c r="W4258" s="12" t="e">
        <v>#N/A</v>
      </c>
      <c r="X4258" s="12" t="e">
        <v>#N/A</v>
      </c>
      <c r="Y4258" s="12" t="e">
        <v>#N/A</v>
      </c>
      <c r="Z4258" s="9">
        <v>0.40625</v>
      </c>
      <c r="AA4258" s="10">
        <v>26</v>
      </c>
      <c r="AB4258" s="10">
        <v>38</v>
      </c>
      <c r="AC4258" s="20">
        <v>1</v>
      </c>
      <c r="AD4258" s="20">
        <v>0.69995429291630495</v>
      </c>
      <c r="AE4258" s="20">
        <v>1</v>
      </c>
      <c r="AF4258" s="15">
        <v>0.264706</v>
      </c>
      <c r="AG4258" s="16">
        <v>9</v>
      </c>
      <c r="AH4258" s="16">
        <v>25</v>
      </c>
      <c r="AI4258" s="22">
        <v>0.94</v>
      </c>
      <c r="AJ4258" s="22">
        <v>0.44835066367003201</v>
      </c>
      <c r="AK4258" s="22">
        <v>1</v>
      </c>
      <c r="AL4258" s="18">
        <f t="shared" si="594"/>
        <v>1</v>
      </c>
      <c r="AM4258" s="18">
        <f t="shared" si="595"/>
        <v>1</v>
      </c>
      <c r="AN4258" s="18">
        <f t="shared" si="596"/>
        <v>1</v>
      </c>
      <c r="AO4258" s="18">
        <f t="shared" si="597"/>
        <v>1</v>
      </c>
      <c r="AP4258" s="18">
        <f t="shared" si="598"/>
        <v>1</v>
      </c>
      <c r="AQ4258" s="18">
        <f t="shared" si="599"/>
        <v>1</v>
      </c>
      <c r="AR4258" s="18">
        <f t="shared" si="600"/>
        <v>0</v>
      </c>
      <c r="AS4258" s="18">
        <f t="shared" si="601"/>
        <v>0</v>
      </c>
      <c r="AT4258" s="18">
        <f t="shared" si="602"/>
        <v>0</v>
      </c>
      <c r="AU4258" s="1" t="s">
        <v>31671</v>
      </c>
      <c r="AV4258" s="1" t="s">
        <v>31672</v>
      </c>
      <c r="AW4258" s="1" t="s">
        <v>31673</v>
      </c>
      <c r="AX4258" s="1" t="s">
        <v>31674</v>
      </c>
      <c r="AY4258" s="1" t="s">
        <v>31675</v>
      </c>
      <c r="AZ4258" s="1" t="s">
        <v>12640</v>
      </c>
      <c r="BC4258" s="1" t="s">
        <v>4</v>
      </c>
      <c r="BF4258" s="1" t="s">
        <v>31647</v>
      </c>
      <c r="BG4258" s="1" t="s">
        <v>642</v>
      </c>
      <c r="BH4258" s="1" t="s">
        <v>1926</v>
      </c>
      <c r="BK4258" s="1" t="s">
        <v>31676</v>
      </c>
      <c r="BL4258" s="1">
        <v>3</v>
      </c>
      <c r="BN4258" s="1" t="s">
        <v>20798</v>
      </c>
      <c r="BR4258" s="1" t="s">
        <v>31677</v>
      </c>
      <c r="BS4258" s="1">
        <v>0.40300000000000002</v>
      </c>
      <c r="BU4258" s="1" t="s">
        <v>4</v>
      </c>
    </row>
    <row r="4259" spans="1:81" x14ac:dyDescent="0.25">
      <c r="A4259" s="2" t="s">
        <v>31678</v>
      </c>
      <c r="B4259" s="1">
        <v>26040</v>
      </c>
      <c r="C4259" s="1">
        <v>18</v>
      </c>
      <c r="D4259" s="1">
        <v>42531662</v>
      </c>
      <c r="E4259" s="1">
        <v>42531662</v>
      </c>
      <c r="F4259" s="1" t="s">
        <v>6</v>
      </c>
      <c r="G4259" s="2" t="s">
        <v>31679</v>
      </c>
      <c r="H4259" s="2" t="s">
        <v>31681</v>
      </c>
      <c r="I4259" s="2" t="s">
        <v>31682</v>
      </c>
      <c r="J4259" s="2" t="s">
        <v>31683</v>
      </c>
      <c r="K4259" s="2" t="s">
        <v>49</v>
      </c>
      <c r="L4259" s="1" t="s">
        <v>50</v>
      </c>
      <c r="M4259" s="1" t="s">
        <v>51</v>
      </c>
      <c r="N4259" s="1" t="s">
        <v>52</v>
      </c>
      <c r="O4259" s="1" t="s">
        <v>52</v>
      </c>
      <c r="R4259" s="1" t="s">
        <v>31680</v>
      </c>
      <c r="S4259" s="1" t="s">
        <v>6</v>
      </c>
      <c r="T4259" s="1">
        <v>4</v>
      </c>
      <c r="U4259" s="1">
        <v>2653</v>
      </c>
      <c r="V4259" s="3">
        <v>2</v>
      </c>
      <c r="W4259" s="12" t="e">
        <v>#N/A</v>
      </c>
      <c r="X4259" s="12" t="e">
        <v>#N/A</v>
      </c>
      <c r="Y4259" s="12" t="e">
        <v>#N/A</v>
      </c>
      <c r="Z4259" s="9">
        <v>0.34567900000000001</v>
      </c>
      <c r="AA4259" s="10">
        <v>56</v>
      </c>
      <c r="AB4259" s="10">
        <v>106</v>
      </c>
      <c r="AC4259" s="20">
        <v>0.95</v>
      </c>
      <c r="AD4259" s="20">
        <v>0.70617617759023199</v>
      </c>
      <c r="AE4259" s="20">
        <v>1</v>
      </c>
      <c r="AF4259" s="15">
        <v>0.23611099999999999</v>
      </c>
      <c r="AG4259" s="16">
        <v>17</v>
      </c>
      <c r="AH4259" s="16">
        <v>55</v>
      </c>
      <c r="AI4259" s="22">
        <v>0.84</v>
      </c>
      <c r="AJ4259" s="22">
        <v>0.49458842931567498</v>
      </c>
      <c r="AK4259" s="22">
        <v>0.98721543294455105</v>
      </c>
      <c r="AL4259" s="18">
        <f t="shared" si="594"/>
        <v>1</v>
      </c>
      <c r="AM4259" s="18">
        <f t="shared" si="595"/>
        <v>1</v>
      </c>
      <c r="AN4259" s="18">
        <f t="shared" si="596"/>
        <v>1</v>
      </c>
      <c r="AO4259" s="18">
        <f t="shared" si="597"/>
        <v>1</v>
      </c>
      <c r="AP4259" s="18">
        <f t="shared" si="598"/>
        <v>1</v>
      </c>
      <c r="AQ4259" s="18">
        <f t="shared" si="599"/>
        <v>1</v>
      </c>
      <c r="AR4259" s="18">
        <f t="shared" si="600"/>
        <v>0</v>
      </c>
      <c r="AS4259" s="18">
        <f t="shared" si="601"/>
        <v>0</v>
      </c>
      <c r="AT4259" s="18">
        <f t="shared" si="602"/>
        <v>0</v>
      </c>
      <c r="AV4259" s="1" t="s">
        <v>31684</v>
      </c>
      <c r="AW4259" s="1" t="s">
        <v>31685</v>
      </c>
      <c r="AX4259" s="1" t="s">
        <v>31686</v>
      </c>
      <c r="AY4259" s="1" t="s">
        <v>31687</v>
      </c>
      <c r="AZ4259" s="1" t="s">
        <v>31688</v>
      </c>
      <c r="BA4259" s="1">
        <v>786</v>
      </c>
      <c r="BC4259" s="1" t="s">
        <v>4</v>
      </c>
      <c r="BG4259" s="1" t="s">
        <v>148</v>
      </c>
      <c r="BH4259" s="1" t="s">
        <v>149</v>
      </c>
      <c r="BK4259" s="1" t="s">
        <v>31689</v>
      </c>
      <c r="BL4259" s="1">
        <v>3</v>
      </c>
      <c r="BP4259" s="1" t="s">
        <v>31690</v>
      </c>
      <c r="BR4259" s="1" t="s">
        <v>31691</v>
      </c>
      <c r="BS4259" s="1">
        <v>0.50700000000000001</v>
      </c>
      <c r="BU4259" s="1" t="s">
        <v>4</v>
      </c>
      <c r="CB4259" s="1" t="s">
        <v>31692</v>
      </c>
    </row>
    <row r="4260" spans="1:81" x14ac:dyDescent="0.25">
      <c r="A4260" s="2" t="s">
        <v>31693</v>
      </c>
      <c r="B4260" s="1">
        <v>29072</v>
      </c>
      <c r="C4260" s="1">
        <v>3</v>
      </c>
      <c r="D4260" s="1">
        <v>47164509</v>
      </c>
      <c r="E4260" s="1">
        <v>47164509</v>
      </c>
      <c r="F4260" s="1" t="s">
        <v>6</v>
      </c>
      <c r="G4260" s="2" t="s">
        <v>31694</v>
      </c>
      <c r="H4260" s="2" t="s">
        <v>31696</v>
      </c>
      <c r="I4260" s="2" t="s">
        <v>31697</v>
      </c>
      <c r="J4260" s="2" t="s">
        <v>31698</v>
      </c>
      <c r="K4260" s="2" t="s">
        <v>135</v>
      </c>
      <c r="L4260" s="1" t="s">
        <v>50</v>
      </c>
      <c r="M4260" s="1" t="s">
        <v>90</v>
      </c>
      <c r="N4260" s="1" t="s">
        <v>31</v>
      </c>
      <c r="O4260" s="1" t="s">
        <v>31</v>
      </c>
      <c r="R4260" s="1" t="s">
        <v>31695</v>
      </c>
      <c r="S4260" s="1" t="s">
        <v>10</v>
      </c>
      <c r="T4260" s="1">
        <v>3</v>
      </c>
      <c r="U4260" s="1">
        <v>1670</v>
      </c>
      <c r="V4260" s="3">
        <v>2</v>
      </c>
      <c r="W4260" s="12" t="e">
        <v>#N/A</v>
      </c>
      <c r="X4260" s="12" t="e">
        <v>#N/A</v>
      </c>
      <c r="Y4260" s="12" t="e">
        <v>#N/A</v>
      </c>
      <c r="Z4260" s="9">
        <v>0.37704900000000002</v>
      </c>
      <c r="AA4260" s="10">
        <v>184</v>
      </c>
      <c r="AB4260" s="10">
        <v>304</v>
      </c>
      <c r="AC4260" s="20">
        <v>1</v>
      </c>
      <c r="AD4260" s="20">
        <v>0.830614069649945</v>
      </c>
      <c r="AE4260" s="20">
        <v>1</v>
      </c>
      <c r="AF4260" s="15">
        <v>0.31636399999999998</v>
      </c>
      <c r="AG4260" s="16">
        <v>87</v>
      </c>
      <c r="AH4260" s="16">
        <v>188</v>
      </c>
      <c r="AI4260" s="22">
        <v>1</v>
      </c>
      <c r="AJ4260" s="22">
        <v>0.79057451604796403</v>
      </c>
      <c r="AK4260" s="22">
        <v>1</v>
      </c>
      <c r="AL4260" s="18">
        <f t="shared" si="594"/>
        <v>1</v>
      </c>
      <c r="AM4260" s="18">
        <f t="shared" si="595"/>
        <v>1</v>
      </c>
      <c r="AN4260" s="18">
        <f t="shared" si="596"/>
        <v>1</v>
      </c>
      <c r="AO4260" s="18">
        <f t="shared" si="597"/>
        <v>1</v>
      </c>
      <c r="AP4260" s="18">
        <f t="shared" si="598"/>
        <v>1</v>
      </c>
      <c r="AQ4260" s="18">
        <f t="shared" si="599"/>
        <v>1</v>
      </c>
      <c r="AR4260" s="18">
        <f t="shared" si="600"/>
        <v>0</v>
      </c>
      <c r="AS4260" s="18">
        <f t="shared" si="601"/>
        <v>0</v>
      </c>
      <c r="AT4260" s="18">
        <f t="shared" si="602"/>
        <v>0</v>
      </c>
      <c r="AU4260" s="1" t="s">
        <v>31699</v>
      </c>
      <c r="AV4260" s="1" t="s">
        <v>31700</v>
      </c>
      <c r="AW4260" s="1" t="s">
        <v>31701</v>
      </c>
      <c r="AX4260" s="1" t="s">
        <v>31702</v>
      </c>
      <c r="AY4260" s="1" t="s">
        <v>31703</v>
      </c>
      <c r="AZ4260" s="1" t="s">
        <v>31704</v>
      </c>
      <c r="BA4260" s="1">
        <v>539</v>
      </c>
      <c r="BC4260" s="1" t="s">
        <v>4</v>
      </c>
      <c r="BF4260" s="1" t="s">
        <v>357</v>
      </c>
      <c r="BG4260" s="1" t="s">
        <v>10502</v>
      </c>
      <c r="BH4260" s="1" t="s">
        <v>31705</v>
      </c>
      <c r="BK4260" s="1" t="s">
        <v>31706</v>
      </c>
      <c r="BL4260" s="1">
        <v>32</v>
      </c>
      <c r="BN4260" s="1" t="s">
        <v>31707</v>
      </c>
      <c r="BP4260" s="1" t="s">
        <v>31708</v>
      </c>
      <c r="BR4260" s="1" t="s">
        <v>31709</v>
      </c>
      <c r="BS4260" s="1">
        <v>0.35799999999999998</v>
      </c>
      <c r="BU4260" s="1" t="s">
        <v>4</v>
      </c>
      <c r="BV4260" s="1" t="s">
        <v>31710</v>
      </c>
      <c r="BX4260" s="1" t="s">
        <v>31711</v>
      </c>
    </row>
    <row r="4261" spans="1:81" x14ac:dyDescent="0.25">
      <c r="A4261" s="2" t="s">
        <v>31712</v>
      </c>
      <c r="B4261" s="1">
        <v>7536</v>
      </c>
      <c r="C4261" s="1">
        <v>11</v>
      </c>
      <c r="D4261" s="1">
        <v>64543917</v>
      </c>
      <c r="E4261" s="1">
        <v>64543917</v>
      </c>
      <c r="F4261" s="1" t="s">
        <v>6</v>
      </c>
      <c r="G4261" s="2" t="s">
        <v>31713</v>
      </c>
      <c r="K4261" s="2" t="s">
        <v>683</v>
      </c>
      <c r="L4261" s="1" t="s">
        <v>50</v>
      </c>
      <c r="M4261" s="1" t="s">
        <v>31</v>
      </c>
      <c r="N4261" s="1" t="s">
        <v>90</v>
      </c>
      <c r="O4261" s="1" t="s">
        <v>90</v>
      </c>
      <c r="R4261" s="1" t="s">
        <v>31714</v>
      </c>
      <c r="S4261" s="1" t="s">
        <v>10</v>
      </c>
      <c r="T4261" s="1" t="s">
        <v>4</v>
      </c>
      <c r="U4261" s="1" t="s">
        <v>4</v>
      </c>
      <c r="V4261" s="3">
        <v>2</v>
      </c>
      <c r="W4261" s="12" t="e">
        <v>#N/A</v>
      </c>
      <c r="X4261" s="12" t="e">
        <v>#N/A</v>
      </c>
      <c r="Y4261" s="12" t="e">
        <v>#N/A</v>
      </c>
      <c r="Z4261" s="9">
        <v>0.372973</v>
      </c>
      <c r="AA4261" s="10">
        <v>69</v>
      </c>
      <c r="AB4261" s="10">
        <v>116</v>
      </c>
      <c r="AC4261" s="20">
        <v>1</v>
      </c>
      <c r="AD4261" s="20">
        <v>0.76592545595074901</v>
      </c>
      <c r="AE4261" s="20">
        <v>1</v>
      </c>
      <c r="AF4261" s="15">
        <v>0.26008100000000001</v>
      </c>
      <c r="AG4261" s="16">
        <v>129</v>
      </c>
      <c r="AH4261" s="16">
        <v>367</v>
      </c>
      <c r="AI4261" s="22">
        <v>0.92</v>
      </c>
      <c r="AJ4261" s="22">
        <v>0.70464151666915897</v>
      </c>
      <c r="AK4261" s="22">
        <v>1</v>
      </c>
      <c r="AL4261" s="18">
        <f t="shared" si="594"/>
        <v>1</v>
      </c>
      <c r="AM4261" s="18">
        <f t="shared" si="595"/>
        <v>1</v>
      </c>
      <c r="AN4261" s="18">
        <f t="shared" si="596"/>
        <v>1</v>
      </c>
      <c r="AO4261" s="18">
        <f t="shared" si="597"/>
        <v>1</v>
      </c>
      <c r="AP4261" s="18">
        <f t="shared" si="598"/>
        <v>1</v>
      </c>
      <c r="AQ4261" s="18">
        <f t="shared" si="599"/>
        <v>1</v>
      </c>
      <c r="AR4261" s="18">
        <f t="shared" si="600"/>
        <v>0</v>
      </c>
      <c r="AS4261" s="18">
        <f t="shared" si="601"/>
        <v>0</v>
      </c>
      <c r="AT4261" s="18">
        <f t="shared" si="602"/>
        <v>0</v>
      </c>
      <c r="AU4261" s="1" t="s">
        <v>31715</v>
      </c>
      <c r="AV4261" s="1" t="s">
        <v>31716</v>
      </c>
      <c r="AW4261" s="1" t="s">
        <v>31717</v>
      </c>
      <c r="AX4261" s="1" t="s">
        <v>31718</v>
      </c>
      <c r="AY4261" s="1" t="s">
        <v>31719</v>
      </c>
      <c r="AZ4261" s="1" t="s">
        <v>31720</v>
      </c>
      <c r="BC4261" s="1" t="s">
        <v>4</v>
      </c>
      <c r="BF4261" s="1" t="s">
        <v>31721</v>
      </c>
      <c r="BG4261" s="1" t="s">
        <v>31722</v>
      </c>
      <c r="BH4261" s="1" t="s">
        <v>31723</v>
      </c>
      <c r="BK4261" s="1" t="s">
        <v>3711</v>
      </c>
      <c r="BL4261" s="1">
        <v>3</v>
      </c>
      <c r="BR4261" s="1" t="s">
        <v>31724</v>
      </c>
      <c r="BS4261" s="1">
        <v>0.35799999999999998</v>
      </c>
      <c r="BU4261" s="1" t="s">
        <v>4</v>
      </c>
    </row>
    <row r="4262" spans="1:81" x14ac:dyDescent="0.25">
      <c r="A4262" s="2" t="s">
        <v>31725</v>
      </c>
      <c r="B4262" s="1">
        <v>23451</v>
      </c>
      <c r="C4262" s="1">
        <v>2</v>
      </c>
      <c r="D4262" s="1">
        <v>198260983</v>
      </c>
      <c r="E4262" s="1">
        <v>198260983</v>
      </c>
      <c r="F4262" s="1" t="s">
        <v>6</v>
      </c>
      <c r="G4262" s="2" t="s">
        <v>31726</v>
      </c>
      <c r="H4262" s="2" t="s">
        <v>31728</v>
      </c>
      <c r="I4262" s="2" t="s">
        <v>31729</v>
      </c>
      <c r="J4262" s="2" t="s">
        <v>31730</v>
      </c>
      <c r="K4262" s="2" t="s">
        <v>135</v>
      </c>
      <c r="L4262" s="1" t="s">
        <v>50</v>
      </c>
      <c r="M4262" s="1" t="s">
        <v>90</v>
      </c>
      <c r="N4262" s="1" t="s">
        <v>31</v>
      </c>
      <c r="O4262" s="1" t="s">
        <v>31</v>
      </c>
      <c r="R4262" s="1" t="s">
        <v>31727</v>
      </c>
      <c r="S4262" s="1" t="s">
        <v>10</v>
      </c>
      <c r="T4262" s="1">
        <v>23</v>
      </c>
      <c r="U4262" s="1">
        <v>3384</v>
      </c>
      <c r="V4262" s="3">
        <v>2</v>
      </c>
      <c r="W4262" s="12" t="e">
        <v>#N/A</v>
      </c>
      <c r="X4262" s="12" t="e">
        <v>#N/A</v>
      </c>
      <c r="Y4262" s="12" t="e">
        <v>#N/A</v>
      </c>
      <c r="Z4262" s="9">
        <v>0.47486</v>
      </c>
      <c r="AA4262" s="10">
        <v>170</v>
      </c>
      <c r="AB4262" s="10">
        <v>188</v>
      </c>
      <c r="AC4262" s="20">
        <v>1</v>
      </c>
      <c r="AD4262" s="20">
        <v>0.83506875248662404</v>
      </c>
      <c r="AE4262" s="20">
        <v>1</v>
      </c>
      <c r="AF4262" s="15">
        <v>0.45833299999999999</v>
      </c>
      <c r="AG4262" s="16">
        <v>99</v>
      </c>
      <c r="AH4262" s="16">
        <v>117</v>
      </c>
      <c r="AI4262" s="22">
        <v>1</v>
      </c>
      <c r="AJ4262" s="22">
        <v>0.84188527238023003</v>
      </c>
      <c r="AK4262" s="22">
        <v>1</v>
      </c>
      <c r="AL4262" s="18">
        <f t="shared" si="594"/>
        <v>1</v>
      </c>
      <c r="AM4262" s="18">
        <f t="shared" si="595"/>
        <v>1</v>
      </c>
      <c r="AN4262" s="18">
        <f t="shared" si="596"/>
        <v>1</v>
      </c>
      <c r="AO4262" s="18">
        <f t="shared" si="597"/>
        <v>1</v>
      </c>
      <c r="AP4262" s="18">
        <f t="shared" si="598"/>
        <v>1</v>
      </c>
      <c r="AQ4262" s="18">
        <f t="shared" si="599"/>
        <v>1</v>
      </c>
      <c r="AR4262" s="18">
        <f t="shared" si="600"/>
        <v>0</v>
      </c>
      <c r="AS4262" s="18">
        <f t="shared" si="601"/>
        <v>0</v>
      </c>
      <c r="AT4262" s="18">
        <f t="shared" si="602"/>
        <v>0</v>
      </c>
      <c r="AV4262" s="1" t="s">
        <v>31731</v>
      </c>
      <c r="AW4262" s="1" t="s">
        <v>31732</v>
      </c>
      <c r="AX4262" s="1" t="s">
        <v>31733</v>
      </c>
      <c r="AY4262" s="1" t="s">
        <v>31734</v>
      </c>
      <c r="AZ4262" s="1" t="s">
        <v>31735</v>
      </c>
      <c r="BA4262" s="1">
        <v>1112</v>
      </c>
      <c r="BC4262" s="1" t="s">
        <v>4</v>
      </c>
      <c r="BF4262" s="1" t="s">
        <v>31736</v>
      </c>
      <c r="BG4262" s="1" t="s">
        <v>31737</v>
      </c>
      <c r="BH4262" s="1" t="s">
        <v>304</v>
      </c>
      <c r="BK4262" s="1" t="s">
        <v>31738</v>
      </c>
      <c r="BL4262" s="1">
        <v>6</v>
      </c>
      <c r="BO4262" s="1" t="s">
        <v>31739</v>
      </c>
      <c r="BR4262" s="1" t="s">
        <v>31740</v>
      </c>
      <c r="BS4262" s="1">
        <v>0.39300000000000002</v>
      </c>
      <c r="BU4262" s="1" t="s">
        <v>4</v>
      </c>
    </row>
    <row r="4263" spans="1:81" x14ac:dyDescent="0.25">
      <c r="A4263" s="2" t="s">
        <v>31741</v>
      </c>
      <c r="B4263" s="1">
        <v>6429</v>
      </c>
      <c r="C4263" s="1">
        <v>1</v>
      </c>
      <c r="D4263" s="1">
        <v>29476678</v>
      </c>
      <c r="E4263" s="1">
        <v>29476680</v>
      </c>
      <c r="F4263" s="1" t="s">
        <v>6</v>
      </c>
      <c r="G4263" s="2" t="s">
        <v>31742</v>
      </c>
      <c r="H4263" s="2" t="s">
        <v>31745</v>
      </c>
      <c r="I4263" s="2" t="s">
        <v>31746</v>
      </c>
      <c r="J4263" s="2" t="s">
        <v>31747</v>
      </c>
      <c r="K4263" s="2" t="s">
        <v>153</v>
      </c>
      <c r="L4263" s="1" t="s">
        <v>8</v>
      </c>
      <c r="M4263" s="1" t="s">
        <v>3434</v>
      </c>
      <c r="N4263" s="1" t="s">
        <v>10</v>
      </c>
      <c r="O4263" s="1" t="s">
        <v>10</v>
      </c>
      <c r="R4263" s="1" t="s">
        <v>31743</v>
      </c>
      <c r="S4263" s="1" t="s">
        <v>10</v>
      </c>
      <c r="T4263" s="1">
        <v>5</v>
      </c>
      <c r="U4263" s="1" t="s">
        <v>31744</v>
      </c>
      <c r="V4263" s="3">
        <v>2</v>
      </c>
      <c r="W4263" s="12" t="e">
        <v>#N/A</v>
      </c>
      <c r="X4263" s="12" t="e">
        <v>#N/A</v>
      </c>
      <c r="Y4263" s="12" t="e">
        <v>#N/A</v>
      </c>
      <c r="Z4263" s="9" t="s">
        <v>4</v>
      </c>
      <c r="AA4263" s="10" t="s">
        <v>4</v>
      </c>
      <c r="AB4263" s="10" t="s">
        <v>4</v>
      </c>
      <c r="AC4263" s="20">
        <v>0</v>
      </c>
      <c r="AD4263" s="20">
        <v>0</v>
      </c>
      <c r="AE4263" s="20">
        <v>0</v>
      </c>
      <c r="AF4263" s="15">
        <v>0.02</v>
      </c>
      <c r="AG4263" s="16">
        <v>8</v>
      </c>
      <c r="AH4263" s="16">
        <v>391</v>
      </c>
      <c r="AI4263" s="22">
        <v>0.08</v>
      </c>
      <c r="AJ4263" s="22">
        <v>2.22116041487487E-2</v>
      </c>
      <c r="AK4263" s="22">
        <v>0.17086945929237499</v>
      </c>
      <c r="AL4263" s="18">
        <f t="shared" si="594"/>
        <v>0</v>
      </c>
      <c r="AM4263" s="18">
        <f t="shared" si="595"/>
        <v>0</v>
      </c>
      <c r="AN4263" s="18">
        <f t="shared" si="596"/>
        <v>0</v>
      </c>
      <c r="AO4263" s="18">
        <f t="shared" si="597"/>
        <v>0</v>
      </c>
      <c r="AP4263" s="18">
        <f t="shared" si="598"/>
        <v>0</v>
      </c>
      <c r="AQ4263" s="18">
        <f t="shared" si="599"/>
        <v>0</v>
      </c>
      <c r="AR4263" s="18">
        <f t="shared" si="600"/>
        <v>1</v>
      </c>
      <c r="AS4263" s="18">
        <f t="shared" si="601"/>
        <v>1</v>
      </c>
      <c r="AT4263" s="18">
        <f t="shared" si="602"/>
        <v>1</v>
      </c>
      <c r="AU4263" s="1" t="s">
        <v>31748</v>
      </c>
      <c r="AV4263" s="1" t="s">
        <v>31749</v>
      </c>
      <c r="AW4263" s="1" t="s">
        <v>31750</v>
      </c>
      <c r="AX4263" s="1" t="s">
        <v>31751</v>
      </c>
      <c r="AY4263" s="1" t="s">
        <v>31752</v>
      </c>
      <c r="AZ4263" s="1" t="s">
        <v>31753</v>
      </c>
      <c r="BA4263" s="1">
        <v>202</v>
      </c>
      <c r="BB4263" s="1" t="s">
        <v>31754</v>
      </c>
      <c r="BC4263" s="1" t="s">
        <v>4</v>
      </c>
      <c r="BF4263" s="1" t="s">
        <v>31755</v>
      </c>
      <c r="BG4263" s="1" t="s">
        <v>9843</v>
      </c>
      <c r="BH4263" s="1" t="s">
        <v>11991</v>
      </c>
      <c r="BL4263" s="1">
        <v>0</v>
      </c>
      <c r="BN4263" s="1" t="s">
        <v>31756</v>
      </c>
      <c r="BP4263" s="1" t="s">
        <v>31757</v>
      </c>
      <c r="BR4263" s="1" t="s">
        <v>31758</v>
      </c>
      <c r="BS4263" s="1">
        <v>0.42399999999999999</v>
      </c>
      <c r="BT4263" s="1" t="s">
        <v>4</v>
      </c>
      <c r="BU4263" s="1" t="s">
        <v>4</v>
      </c>
    </row>
    <row r="4264" spans="1:81" x14ac:dyDescent="0.25">
      <c r="A4264" s="2" t="s">
        <v>31759</v>
      </c>
      <c r="B4264" s="1">
        <v>253970</v>
      </c>
      <c r="C4264" s="1">
        <v>14</v>
      </c>
      <c r="D4264" s="1">
        <v>36943057</v>
      </c>
      <c r="E4264" s="1">
        <v>36943057</v>
      </c>
      <c r="F4264" s="1" t="s">
        <v>6</v>
      </c>
      <c r="G4264" s="2" t="s">
        <v>31760</v>
      </c>
      <c r="K4264" s="2" t="s">
        <v>586</v>
      </c>
      <c r="L4264" s="1" t="s">
        <v>50</v>
      </c>
      <c r="M4264" s="1" t="s">
        <v>51</v>
      </c>
      <c r="N4264" s="1" t="s">
        <v>52</v>
      </c>
      <c r="O4264" s="1" t="s">
        <v>52</v>
      </c>
      <c r="R4264" s="1" t="s">
        <v>31761</v>
      </c>
      <c r="S4264" s="1" t="s">
        <v>10</v>
      </c>
      <c r="T4264" s="1">
        <v>4</v>
      </c>
      <c r="U4264" s="1" t="s">
        <v>4</v>
      </c>
      <c r="V4264" s="3">
        <v>2</v>
      </c>
      <c r="W4264" s="12" t="e">
        <v>#N/A</v>
      </c>
      <c r="X4264" s="12" t="e">
        <v>#N/A</v>
      </c>
      <c r="Y4264" s="12" t="e">
        <v>#N/A</v>
      </c>
      <c r="Z4264" s="9">
        <v>0.48854999999999998</v>
      </c>
      <c r="AA4264" s="10">
        <v>64</v>
      </c>
      <c r="AB4264" s="10">
        <v>67</v>
      </c>
      <c r="AC4264" s="20">
        <v>1</v>
      </c>
      <c r="AD4264" s="20">
        <v>0.889429531213901</v>
      </c>
      <c r="AE4264" s="20">
        <v>1</v>
      </c>
      <c r="AF4264" s="15">
        <v>0.231707</v>
      </c>
      <c r="AG4264" s="16">
        <v>19</v>
      </c>
      <c r="AH4264" s="16">
        <v>63</v>
      </c>
      <c r="AI4264" s="22">
        <v>0.82</v>
      </c>
      <c r="AJ4264" s="22">
        <v>0.49883932915961099</v>
      </c>
      <c r="AK4264" s="22">
        <v>0.98592990868285901</v>
      </c>
      <c r="AL4264" s="18">
        <f t="shared" si="594"/>
        <v>1</v>
      </c>
      <c r="AM4264" s="18">
        <f t="shared" si="595"/>
        <v>1</v>
      </c>
      <c r="AN4264" s="18">
        <f t="shared" si="596"/>
        <v>1</v>
      </c>
      <c r="AO4264" s="18">
        <f t="shared" si="597"/>
        <v>1</v>
      </c>
      <c r="AP4264" s="18">
        <f t="shared" si="598"/>
        <v>1</v>
      </c>
      <c r="AQ4264" s="18">
        <f t="shared" si="599"/>
        <v>1</v>
      </c>
      <c r="AR4264" s="18">
        <f t="shared" si="600"/>
        <v>0</v>
      </c>
      <c r="AS4264" s="18">
        <f t="shared" si="601"/>
        <v>0</v>
      </c>
      <c r="AT4264" s="18">
        <f t="shared" si="602"/>
        <v>0</v>
      </c>
      <c r="AU4264" s="1" t="s">
        <v>31762</v>
      </c>
      <c r="AV4264" s="1" t="s">
        <v>31763</v>
      </c>
      <c r="AW4264" s="1" t="s">
        <v>31764</v>
      </c>
      <c r="AX4264" s="1" t="s">
        <v>31765</v>
      </c>
      <c r="AY4264" s="1" t="s">
        <v>31766</v>
      </c>
      <c r="AZ4264" s="1" t="s">
        <v>31767</v>
      </c>
      <c r="BC4264" s="1" t="s">
        <v>4</v>
      </c>
      <c r="BL4264" s="1">
        <v>0</v>
      </c>
      <c r="BR4264" s="1" t="s">
        <v>31768</v>
      </c>
      <c r="BS4264" s="1">
        <v>0.39800000000000002</v>
      </c>
      <c r="BU4264" s="1" t="s">
        <v>4</v>
      </c>
    </row>
    <row r="4265" spans="1:81" x14ac:dyDescent="0.25">
      <c r="A4265" s="2" t="s">
        <v>31769</v>
      </c>
      <c r="B4265" s="1">
        <v>157285</v>
      </c>
      <c r="C4265" s="1">
        <v>8</v>
      </c>
      <c r="D4265" s="1">
        <v>8175804</v>
      </c>
      <c r="E4265" s="1">
        <v>8175806</v>
      </c>
      <c r="F4265" s="1" t="s">
        <v>6</v>
      </c>
      <c r="G4265" s="2" t="s">
        <v>31770</v>
      </c>
      <c r="H4265" s="2" t="s">
        <v>31773</v>
      </c>
      <c r="I4265" s="2" t="s">
        <v>31774</v>
      </c>
      <c r="J4265" s="2" t="s">
        <v>31775</v>
      </c>
      <c r="K4265" s="2" t="s">
        <v>153</v>
      </c>
      <c r="L4265" s="1" t="s">
        <v>8</v>
      </c>
      <c r="M4265" s="1" t="s">
        <v>13734</v>
      </c>
      <c r="N4265" s="1" t="s">
        <v>10</v>
      </c>
      <c r="O4265" s="1" t="s">
        <v>10</v>
      </c>
      <c r="R4265" s="1" t="s">
        <v>31771</v>
      </c>
      <c r="S4265" s="1" t="s">
        <v>10</v>
      </c>
      <c r="T4265" s="1">
        <v>5</v>
      </c>
      <c r="U4265" s="1" t="s">
        <v>31772</v>
      </c>
      <c r="V4265" s="3">
        <v>2</v>
      </c>
      <c r="W4265" s="12" t="e">
        <v>#N/A</v>
      </c>
      <c r="X4265" s="12" t="e">
        <v>#N/A</v>
      </c>
      <c r="Y4265" s="12" t="e">
        <v>#N/A</v>
      </c>
      <c r="Z4265" s="9" t="s">
        <v>4</v>
      </c>
      <c r="AA4265" s="10" t="s">
        <v>4</v>
      </c>
      <c r="AB4265" s="10" t="s">
        <v>4</v>
      </c>
      <c r="AC4265" s="20">
        <v>0</v>
      </c>
      <c r="AD4265" s="20">
        <v>0</v>
      </c>
      <c r="AE4265" s="20">
        <v>0</v>
      </c>
      <c r="AF4265" s="15">
        <v>0</v>
      </c>
      <c r="AG4265" s="16">
        <v>7</v>
      </c>
      <c r="AH4265" s="16">
        <v>2581</v>
      </c>
      <c r="AI4265" s="22">
        <v>0.01</v>
      </c>
      <c r="AJ4265" s="22">
        <v>7.0573534422080895E-4</v>
      </c>
      <c r="AK4265" s="22">
        <v>4.43103894139351E-2</v>
      </c>
      <c r="AL4265" s="18">
        <f t="shared" si="594"/>
        <v>0</v>
      </c>
      <c r="AM4265" s="18">
        <f t="shared" si="595"/>
        <v>0</v>
      </c>
      <c r="AN4265" s="18">
        <f t="shared" si="596"/>
        <v>0</v>
      </c>
      <c r="AO4265" s="18">
        <f t="shared" si="597"/>
        <v>0</v>
      </c>
      <c r="AP4265" s="18">
        <f t="shared" si="598"/>
        <v>0</v>
      </c>
      <c r="AQ4265" s="18">
        <f t="shared" si="599"/>
        <v>0</v>
      </c>
      <c r="AR4265" s="18">
        <f t="shared" si="600"/>
        <v>1</v>
      </c>
      <c r="AS4265" s="18">
        <f t="shared" si="601"/>
        <v>1</v>
      </c>
      <c r="AT4265" s="18">
        <f t="shared" si="602"/>
        <v>1</v>
      </c>
      <c r="AV4265" s="1" t="s">
        <v>31776</v>
      </c>
      <c r="AW4265" s="1" t="s">
        <v>31777</v>
      </c>
      <c r="AX4265" s="1" t="s">
        <v>31778</v>
      </c>
      <c r="AY4265" s="1" t="s">
        <v>31779</v>
      </c>
      <c r="AZ4265" s="1" t="s">
        <v>31780</v>
      </c>
      <c r="BA4265" s="1">
        <v>1360</v>
      </c>
      <c r="BC4265" s="1" t="s">
        <v>4</v>
      </c>
      <c r="BH4265" s="1" t="s">
        <v>16890</v>
      </c>
      <c r="BL4265" s="1">
        <v>0</v>
      </c>
      <c r="BR4265" s="1" t="s">
        <v>31781</v>
      </c>
      <c r="BS4265" s="1">
        <v>0.67500000000000004</v>
      </c>
      <c r="BT4265" s="1" t="s">
        <v>4</v>
      </c>
      <c r="BU4265" s="1" t="s">
        <v>4</v>
      </c>
    </row>
    <row r="4266" spans="1:81" x14ac:dyDescent="0.25">
      <c r="A4266" s="2" t="s">
        <v>31782</v>
      </c>
      <c r="B4266" s="1">
        <v>63898</v>
      </c>
      <c r="C4266" s="1">
        <v>8</v>
      </c>
      <c r="D4266" s="1">
        <v>19192331</v>
      </c>
      <c r="E4266" s="1">
        <v>19192331</v>
      </c>
      <c r="F4266" s="1" t="s">
        <v>6</v>
      </c>
      <c r="G4266" s="2" t="s">
        <v>31783</v>
      </c>
      <c r="H4266" s="2" t="s">
        <v>31785</v>
      </c>
      <c r="I4266" s="2" t="s">
        <v>31786</v>
      </c>
      <c r="J4266" s="2" t="s">
        <v>31787</v>
      </c>
      <c r="K4266" s="2" t="s">
        <v>49</v>
      </c>
      <c r="L4266" s="1" t="s">
        <v>50</v>
      </c>
      <c r="M4266" s="1" t="s">
        <v>51</v>
      </c>
      <c r="N4266" s="1" t="s">
        <v>52</v>
      </c>
      <c r="O4266" s="1" t="s">
        <v>52</v>
      </c>
      <c r="R4266" s="1" t="s">
        <v>31784</v>
      </c>
      <c r="S4266" s="1" t="s">
        <v>6</v>
      </c>
      <c r="T4266" s="1">
        <v>4</v>
      </c>
      <c r="U4266" s="1">
        <v>812</v>
      </c>
      <c r="V4266" s="3">
        <v>2</v>
      </c>
      <c r="W4266" s="12" t="e">
        <v>#N/A</v>
      </c>
      <c r="X4266" s="12" t="e">
        <v>#N/A</v>
      </c>
      <c r="Y4266" s="12" t="e">
        <v>#N/A</v>
      </c>
      <c r="Z4266" s="9">
        <v>0.37671199999999999</v>
      </c>
      <c r="AA4266" s="10">
        <v>55</v>
      </c>
      <c r="AB4266" s="10">
        <v>91</v>
      </c>
      <c r="AC4266" s="20">
        <v>1</v>
      </c>
      <c r="AD4266" s="20">
        <v>0.75174799322719899</v>
      </c>
      <c r="AE4266" s="20">
        <v>1</v>
      </c>
      <c r="AF4266" s="15">
        <v>0.34285700000000002</v>
      </c>
      <c r="AG4266" s="16">
        <v>36</v>
      </c>
      <c r="AH4266" s="16">
        <v>69</v>
      </c>
      <c r="AI4266" s="22">
        <v>1</v>
      </c>
      <c r="AJ4266" s="22">
        <v>0.74236302148019295</v>
      </c>
      <c r="AK4266" s="22">
        <v>1</v>
      </c>
      <c r="AL4266" s="18">
        <f t="shared" si="594"/>
        <v>1</v>
      </c>
      <c r="AM4266" s="18">
        <f t="shared" si="595"/>
        <v>1</v>
      </c>
      <c r="AN4266" s="18">
        <f t="shared" si="596"/>
        <v>1</v>
      </c>
      <c r="AO4266" s="18">
        <f t="shared" si="597"/>
        <v>1</v>
      </c>
      <c r="AP4266" s="18">
        <f t="shared" si="598"/>
        <v>1</v>
      </c>
      <c r="AQ4266" s="18">
        <f t="shared" si="599"/>
        <v>1</v>
      </c>
      <c r="AR4266" s="18">
        <f t="shared" si="600"/>
        <v>0</v>
      </c>
      <c r="AS4266" s="18">
        <f t="shared" si="601"/>
        <v>0</v>
      </c>
      <c r="AT4266" s="18">
        <f t="shared" si="602"/>
        <v>0</v>
      </c>
      <c r="AU4266" s="1" t="s">
        <v>31788</v>
      </c>
      <c r="AV4266" s="1" t="s">
        <v>31789</v>
      </c>
      <c r="AW4266" s="1" t="s">
        <v>31790</v>
      </c>
      <c r="AX4266" s="1" t="s">
        <v>31791</v>
      </c>
      <c r="AY4266" s="1" t="s">
        <v>31792</v>
      </c>
      <c r="AZ4266" s="1" t="s">
        <v>31793</v>
      </c>
      <c r="BA4266" s="1">
        <v>159</v>
      </c>
      <c r="BC4266" s="1" t="s">
        <v>4</v>
      </c>
      <c r="BG4266" s="1" t="s">
        <v>2313</v>
      </c>
      <c r="BH4266" s="1" t="s">
        <v>304</v>
      </c>
      <c r="BL4266" s="1">
        <v>0</v>
      </c>
      <c r="BP4266" s="1" t="s">
        <v>31794</v>
      </c>
      <c r="BR4266" s="1" t="s">
        <v>31795</v>
      </c>
      <c r="BS4266" s="1">
        <v>0.47799999999999998</v>
      </c>
      <c r="BU4266" s="1" t="s">
        <v>4</v>
      </c>
    </row>
    <row r="4267" spans="1:81" x14ac:dyDescent="0.25">
      <c r="A4267" s="2" t="s">
        <v>12779</v>
      </c>
      <c r="B4267" s="1">
        <v>9467</v>
      </c>
      <c r="C4267" s="1">
        <v>3</v>
      </c>
      <c r="D4267" s="1">
        <v>15373833</v>
      </c>
      <c r="E4267" s="1">
        <v>15373835</v>
      </c>
      <c r="F4267" s="1" t="s">
        <v>6</v>
      </c>
      <c r="G4267" s="2" t="s">
        <v>12780</v>
      </c>
      <c r="H4267" s="2" t="s">
        <v>12783</v>
      </c>
      <c r="I4267" s="2" t="s">
        <v>12784</v>
      </c>
      <c r="J4267" s="2" t="s">
        <v>12785</v>
      </c>
      <c r="K4267" s="2" t="s">
        <v>153</v>
      </c>
      <c r="L4267" s="1" t="s">
        <v>8</v>
      </c>
      <c r="M4267" s="1" t="s">
        <v>263</v>
      </c>
      <c r="N4267" s="1" t="s">
        <v>10</v>
      </c>
      <c r="O4267" s="1" t="s">
        <v>10</v>
      </c>
      <c r="R4267" s="1" t="s">
        <v>12781</v>
      </c>
      <c r="S4267" s="1" t="s">
        <v>10</v>
      </c>
      <c r="T4267" s="1">
        <v>1</v>
      </c>
      <c r="U4267" s="1" t="s">
        <v>12782</v>
      </c>
      <c r="V4267" s="3">
        <v>2</v>
      </c>
      <c r="W4267" s="12" t="e">
        <v>#N/A</v>
      </c>
      <c r="X4267" s="12" t="e">
        <v>#N/A</v>
      </c>
      <c r="Y4267" s="12" t="e">
        <v>#N/A</v>
      </c>
      <c r="Z4267" s="9" t="s">
        <v>4</v>
      </c>
      <c r="AA4267" s="10" t="s">
        <v>4</v>
      </c>
      <c r="AB4267" s="10" t="s">
        <v>4</v>
      </c>
      <c r="AC4267" s="20">
        <v>0</v>
      </c>
      <c r="AD4267" s="20">
        <v>0</v>
      </c>
      <c r="AE4267" s="20">
        <v>0</v>
      </c>
      <c r="AF4267" s="15">
        <v>0.08</v>
      </c>
      <c r="AG4267" s="16">
        <v>7</v>
      </c>
      <c r="AH4267" s="16">
        <v>85</v>
      </c>
      <c r="AI4267" s="22">
        <v>0.27</v>
      </c>
      <c r="AJ4267" s="22">
        <v>0.11710330643658599</v>
      </c>
      <c r="AK4267" s="22">
        <v>0.55809726532682902</v>
      </c>
      <c r="AL4267" s="18">
        <f t="shared" si="594"/>
        <v>0</v>
      </c>
      <c r="AM4267" s="18">
        <f t="shared" si="595"/>
        <v>0</v>
      </c>
      <c r="AN4267" s="18">
        <f t="shared" si="596"/>
        <v>0</v>
      </c>
      <c r="AO4267" s="18">
        <f t="shared" si="597"/>
        <v>1</v>
      </c>
      <c r="AP4267" s="18">
        <f t="shared" si="598"/>
        <v>0</v>
      </c>
      <c r="AQ4267" s="18">
        <f t="shared" si="599"/>
        <v>0</v>
      </c>
      <c r="AR4267" s="18">
        <f t="shared" si="600"/>
        <v>1</v>
      </c>
      <c r="AS4267" s="18">
        <f t="shared" si="601"/>
        <v>1</v>
      </c>
      <c r="AT4267" s="18">
        <f t="shared" si="602"/>
        <v>1</v>
      </c>
      <c r="AU4267" s="1" t="s">
        <v>12786</v>
      </c>
      <c r="AV4267" s="1" t="s">
        <v>12787</v>
      </c>
      <c r="AW4267" s="1" t="s">
        <v>12788</v>
      </c>
      <c r="AX4267" s="1" t="s">
        <v>12789</v>
      </c>
      <c r="AY4267" s="1" t="s">
        <v>12790</v>
      </c>
      <c r="AZ4267" s="1" t="s">
        <v>12791</v>
      </c>
      <c r="BA4267" s="1" t="s">
        <v>12792</v>
      </c>
      <c r="BB4267" s="1" t="s">
        <v>277</v>
      </c>
      <c r="BC4267" s="1" t="s">
        <v>4</v>
      </c>
      <c r="BF4267" s="1" t="s">
        <v>12188</v>
      </c>
      <c r="BG4267" s="1" t="s">
        <v>7179</v>
      </c>
      <c r="BH4267" s="1" t="s">
        <v>12793</v>
      </c>
      <c r="BL4267" s="1">
        <v>0</v>
      </c>
      <c r="BR4267" s="1" t="s">
        <v>12794</v>
      </c>
      <c r="BS4267" s="1">
        <v>0.52200000000000002</v>
      </c>
      <c r="BT4267" s="1" t="s">
        <v>4</v>
      </c>
      <c r="BU4267" s="1" t="s">
        <v>4</v>
      </c>
    </row>
    <row r="4268" spans="1:81" x14ac:dyDescent="0.25">
      <c r="A4268" s="2" t="s">
        <v>31796</v>
      </c>
      <c r="B4268" s="1">
        <v>54436</v>
      </c>
      <c r="C4268" s="1">
        <v>4</v>
      </c>
      <c r="D4268" s="1">
        <v>8234332</v>
      </c>
      <c r="E4268" s="1">
        <v>8234332</v>
      </c>
      <c r="F4268" s="1" t="s">
        <v>6</v>
      </c>
      <c r="G4268" s="2" t="s">
        <v>31797</v>
      </c>
      <c r="K4268" s="2" t="s">
        <v>683</v>
      </c>
      <c r="L4268" s="1" t="s">
        <v>50</v>
      </c>
      <c r="M4268" s="1" t="s">
        <v>90</v>
      </c>
      <c r="N4268" s="1" t="s">
        <v>31</v>
      </c>
      <c r="O4268" s="1" t="s">
        <v>31</v>
      </c>
      <c r="R4268" s="1" t="s">
        <v>31798</v>
      </c>
      <c r="S4268" s="1" t="s">
        <v>6</v>
      </c>
      <c r="T4268" s="1" t="s">
        <v>4</v>
      </c>
      <c r="U4268" s="1" t="s">
        <v>4</v>
      </c>
      <c r="V4268" s="3">
        <v>2</v>
      </c>
      <c r="W4268" s="12" t="e">
        <v>#N/A</v>
      </c>
      <c r="X4268" s="12" t="e">
        <v>#N/A</v>
      </c>
      <c r="Y4268" s="12" t="e">
        <v>#N/A</v>
      </c>
      <c r="Z4268" s="9">
        <v>0.466667</v>
      </c>
      <c r="AA4268" s="10">
        <v>14</v>
      </c>
      <c r="AB4268" s="10">
        <v>16</v>
      </c>
      <c r="AC4268" s="20">
        <v>1</v>
      </c>
      <c r="AD4268" s="20">
        <v>0.64623326313458695</v>
      </c>
      <c r="AE4268" s="20">
        <v>1</v>
      </c>
      <c r="AF4268" s="15">
        <v>0.19512199999999999</v>
      </c>
      <c r="AG4268" s="16">
        <v>8</v>
      </c>
      <c r="AH4268" s="16">
        <v>33</v>
      </c>
      <c r="AI4268" s="22">
        <v>0.69</v>
      </c>
      <c r="AJ4268" s="22">
        <v>0.33503487104975499</v>
      </c>
      <c r="AK4268" s="22">
        <v>0.97487576939156995</v>
      </c>
      <c r="AL4268" s="18">
        <f t="shared" si="594"/>
        <v>1</v>
      </c>
      <c r="AM4268" s="18">
        <f t="shared" si="595"/>
        <v>1</v>
      </c>
      <c r="AN4268" s="18">
        <f t="shared" si="596"/>
        <v>1</v>
      </c>
      <c r="AO4268" s="18">
        <f t="shared" si="597"/>
        <v>1</v>
      </c>
      <c r="AP4268" s="18">
        <f t="shared" si="598"/>
        <v>1</v>
      </c>
      <c r="AQ4268" s="18">
        <f t="shared" si="599"/>
        <v>0</v>
      </c>
      <c r="AR4268" s="18">
        <f t="shared" si="600"/>
        <v>0</v>
      </c>
      <c r="AS4268" s="18">
        <f t="shared" si="601"/>
        <v>0</v>
      </c>
      <c r="AT4268" s="18">
        <f t="shared" si="602"/>
        <v>0</v>
      </c>
      <c r="AU4268" s="1" t="s">
        <v>31799</v>
      </c>
      <c r="AV4268" s="1" t="s">
        <v>31800</v>
      </c>
      <c r="AW4268" s="1" t="s">
        <v>31801</v>
      </c>
      <c r="AX4268" s="1" t="s">
        <v>31802</v>
      </c>
      <c r="AY4268" s="1" t="s">
        <v>31803</v>
      </c>
      <c r="AZ4268" s="1" t="s">
        <v>31804</v>
      </c>
      <c r="BC4268" s="1" t="s">
        <v>4</v>
      </c>
      <c r="BH4268" s="1" t="s">
        <v>3772</v>
      </c>
      <c r="BK4268" s="1" t="s">
        <v>15487</v>
      </c>
      <c r="BL4268" s="1">
        <v>3</v>
      </c>
      <c r="BR4268" s="1" t="s">
        <v>31805</v>
      </c>
      <c r="BS4268" s="1">
        <v>0.59699999999999998</v>
      </c>
      <c r="BU4268" s="1" t="s">
        <v>4</v>
      </c>
    </row>
    <row r="4269" spans="1:81" x14ac:dyDescent="0.25">
      <c r="A4269" s="2" t="s">
        <v>12813</v>
      </c>
      <c r="B4269" s="1">
        <v>22941</v>
      </c>
      <c r="C4269" s="1">
        <v>11</v>
      </c>
      <c r="D4269" s="1">
        <v>70332280</v>
      </c>
      <c r="E4269" s="1">
        <v>70332280</v>
      </c>
      <c r="F4269" s="1" t="s">
        <v>6</v>
      </c>
      <c r="G4269" s="2" t="s">
        <v>31806</v>
      </c>
      <c r="H4269" s="2" t="s">
        <v>31807</v>
      </c>
      <c r="I4269" s="2" t="s">
        <v>31808</v>
      </c>
      <c r="J4269" s="2" t="s">
        <v>31809</v>
      </c>
      <c r="K4269" s="2" t="s">
        <v>49</v>
      </c>
      <c r="L4269" s="1" t="s">
        <v>50</v>
      </c>
      <c r="M4269" s="1" t="s">
        <v>51</v>
      </c>
      <c r="N4269" s="1" t="s">
        <v>52</v>
      </c>
      <c r="O4269" s="1" t="s">
        <v>52</v>
      </c>
      <c r="R4269" s="1" t="s">
        <v>12815</v>
      </c>
      <c r="S4269" s="1" t="s">
        <v>10</v>
      </c>
      <c r="T4269" s="1">
        <v>21</v>
      </c>
      <c r="U4269" s="1">
        <v>4196</v>
      </c>
      <c r="V4269" s="3">
        <v>2</v>
      </c>
      <c r="W4269" s="12" t="e">
        <v>#N/A</v>
      </c>
      <c r="X4269" s="12" t="e">
        <v>#N/A</v>
      </c>
      <c r="Y4269" s="12" t="e">
        <v>#N/A</v>
      </c>
      <c r="Z4269" s="9">
        <v>0.47058800000000001</v>
      </c>
      <c r="AA4269" s="10">
        <v>64</v>
      </c>
      <c r="AB4269" s="10">
        <v>72</v>
      </c>
      <c r="AC4269" s="20">
        <v>1</v>
      </c>
      <c r="AD4269" s="20">
        <v>0.85060474725514401</v>
      </c>
      <c r="AE4269" s="20">
        <v>1</v>
      </c>
      <c r="AF4269" s="15">
        <v>0.245614</v>
      </c>
      <c r="AG4269" s="16">
        <v>28</v>
      </c>
      <c r="AH4269" s="16">
        <v>86</v>
      </c>
      <c r="AI4269" s="22">
        <v>0.87</v>
      </c>
      <c r="AJ4269" s="22">
        <v>0.56718590168486205</v>
      </c>
      <c r="AK4269" s="22">
        <v>0.98951686085526502</v>
      </c>
      <c r="AL4269" s="18">
        <f t="shared" si="594"/>
        <v>1</v>
      </c>
      <c r="AM4269" s="18">
        <f t="shared" si="595"/>
        <v>1</v>
      </c>
      <c r="AN4269" s="18">
        <f t="shared" si="596"/>
        <v>1</v>
      </c>
      <c r="AO4269" s="18">
        <f t="shared" si="597"/>
        <v>1</v>
      </c>
      <c r="AP4269" s="18">
        <f t="shared" si="598"/>
        <v>1</v>
      </c>
      <c r="AQ4269" s="18">
        <f t="shared" si="599"/>
        <v>1</v>
      </c>
      <c r="AR4269" s="18">
        <f t="shared" si="600"/>
        <v>0</v>
      </c>
      <c r="AS4269" s="18">
        <f t="shared" si="601"/>
        <v>0</v>
      </c>
      <c r="AT4269" s="18">
        <f t="shared" si="602"/>
        <v>0</v>
      </c>
      <c r="AU4269" s="1" t="s">
        <v>31810</v>
      </c>
      <c r="AV4269" s="1" t="s">
        <v>12820</v>
      </c>
      <c r="AW4269" s="1" t="s">
        <v>12821</v>
      </c>
      <c r="AX4269" s="1" t="s">
        <v>12822</v>
      </c>
      <c r="AY4269" s="1" t="s">
        <v>12823</v>
      </c>
      <c r="AZ4269" s="1" t="s">
        <v>12824</v>
      </c>
      <c r="BA4269" s="1">
        <v>994</v>
      </c>
      <c r="BC4269" s="1" t="s">
        <v>4</v>
      </c>
      <c r="BF4269" s="1" t="s">
        <v>12188</v>
      </c>
      <c r="BG4269" s="1" t="s">
        <v>12825</v>
      </c>
      <c r="BH4269" s="1" t="s">
        <v>12826</v>
      </c>
      <c r="BK4269" s="1" t="s">
        <v>12827</v>
      </c>
      <c r="BL4269" s="1">
        <v>5</v>
      </c>
      <c r="BO4269" s="1" t="s">
        <v>12828</v>
      </c>
      <c r="BR4269" s="1" t="s">
        <v>31811</v>
      </c>
      <c r="BS4269" s="1">
        <v>0.60199999999999998</v>
      </c>
      <c r="BU4269" s="1" t="s">
        <v>4</v>
      </c>
    </row>
    <row r="4270" spans="1:81" x14ac:dyDescent="0.25">
      <c r="A4270" s="2" t="s">
        <v>31812</v>
      </c>
      <c r="B4270" s="1">
        <v>6476</v>
      </c>
      <c r="C4270" s="1">
        <v>3</v>
      </c>
      <c r="D4270" s="1">
        <v>164792392</v>
      </c>
      <c r="E4270" s="1">
        <v>164792392</v>
      </c>
      <c r="F4270" s="1" t="s">
        <v>6</v>
      </c>
      <c r="G4270" s="2" t="s">
        <v>31813</v>
      </c>
      <c r="H4270" s="2" t="s">
        <v>31815</v>
      </c>
      <c r="I4270" s="2" t="s">
        <v>31816</v>
      </c>
      <c r="J4270" s="2" t="s">
        <v>31817</v>
      </c>
      <c r="K4270" s="2" t="s">
        <v>49</v>
      </c>
      <c r="L4270" s="1" t="s">
        <v>50</v>
      </c>
      <c r="M4270" s="1" t="s">
        <v>51</v>
      </c>
      <c r="N4270" s="1" t="s">
        <v>52</v>
      </c>
      <c r="O4270" s="1" t="s">
        <v>52</v>
      </c>
      <c r="R4270" s="1" t="s">
        <v>31814</v>
      </c>
      <c r="S4270" s="1" t="s">
        <v>10</v>
      </c>
      <c r="T4270" s="1">
        <v>3</v>
      </c>
      <c r="U4270" s="1">
        <v>244</v>
      </c>
      <c r="V4270" s="3">
        <v>2</v>
      </c>
      <c r="W4270" s="12" t="e">
        <v>#N/A</v>
      </c>
      <c r="X4270" s="12" t="e">
        <v>#N/A</v>
      </c>
      <c r="Y4270" s="12" t="e">
        <v>#N/A</v>
      </c>
      <c r="Z4270" s="9">
        <v>0.33818199999999998</v>
      </c>
      <c r="AA4270" s="10">
        <v>93</v>
      </c>
      <c r="AB4270" s="10">
        <v>182</v>
      </c>
      <c r="AC4270" s="20">
        <v>0.93</v>
      </c>
      <c r="AD4270" s="20">
        <v>0.72849115539392295</v>
      </c>
      <c r="AE4270" s="20">
        <v>1</v>
      </c>
      <c r="AF4270" s="15">
        <v>0.27857100000000001</v>
      </c>
      <c r="AG4270" s="16">
        <v>39</v>
      </c>
      <c r="AH4270" s="16">
        <v>101</v>
      </c>
      <c r="AI4270" s="22">
        <v>0.99</v>
      </c>
      <c r="AJ4270" s="22">
        <v>0.66380217050425305</v>
      </c>
      <c r="AK4270" s="22">
        <v>1</v>
      </c>
      <c r="AL4270" s="18">
        <f t="shared" si="594"/>
        <v>1</v>
      </c>
      <c r="AM4270" s="18">
        <f t="shared" si="595"/>
        <v>1</v>
      </c>
      <c r="AN4270" s="18">
        <f t="shared" si="596"/>
        <v>1</v>
      </c>
      <c r="AO4270" s="18">
        <f t="shared" si="597"/>
        <v>1</v>
      </c>
      <c r="AP4270" s="18">
        <f t="shared" si="598"/>
        <v>1</v>
      </c>
      <c r="AQ4270" s="18">
        <f t="shared" si="599"/>
        <v>1</v>
      </c>
      <c r="AR4270" s="18">
        <f t="shared" si="600"/>
        <v>0</v>
      </c>
      <c r="AS4270" s="18">
        <f t="shared" si="601"/>
        <v>0</v>
      </c>
      <c r="AT4270" s="18">
        <f t="shared" si="602"/>
        <v>0</v>
      </c>
      <c r="AV4270" s="1" t="s">
        <v>31818</v>
      </c>
      <c r="AW4270" s="1" t="s">
        <v>31819</v>
      </c>
      <c r="AX4270" s="1" t="s">
        <v>31820</v>
      </c>
      <c r="AY4270" s="1" t="s">
        <v>31821</v>
      </c>
      <c r="AZ4270" s="1" t="s">
        <v>31822</v>
      </c>
      <c r="BA4270" s="1">
        <v>61</v>
      </c>
      <c r="BB4270" s="1" t="s">
        <v>31823</v>
      </c>
      <c r="BC4270" s="1" t="s">
        <v>4</v>
      </c>
      <c r="BF4270" s="1" t="s">
        <v>2133</v>
      </c>
      <c r="BG4270" s="1" t="s">
        <v>31824</v>
      </c>
      <c r="BH4270" s="1" t="s">
        <v>31825</v>
      </c>
      <c r="BK4270" s="1" t="s">
        <v>31826</v>
      </c>
      <c r="BL4270" s="1">
        <v>14</v>
      </c>
      <c r="BN4270" s="1" t="s">
        <v>31827</v>
      </c>
      <c r="BQ4270" s="1" t="s">
        <v>31828</v>
      </c>
      <c r="BR4270" s="1" t="s">
        <v>31829</v>
      </c>
      <c r="BS4270" s="1">
        <v>0.35799999999999998</v>
      </c>
      <c r="BU4270" s="1" t="s">
        <v>4</v>
      </c>
      <c r="CC4270" s="1" t="s">
        <v>31830</v>
      </c>
    </row>
    <row r="4271" spans="1:81" x14ac:dyDescent="0.25">
      <c r="A4271" s="2" t="s">
        <v>31831</v>
      </c>
      <c r="B4271" s="1">
        <v>89858</v>
      </c>
      <c r="C4271" s="1">
        <v>19</v>
      </c>
      <c r="D4271" s="1">
        <v>51995013</v>
      </c>
      <c r="E4271" s="1">
        <v>51995013</v>
      </c>
      <c r="F4271" s="1" t="s">
        <v>6</v>
      </c>
      <c r="G4271" s="2" t="s">
        <v>31832</v>
      </c>
      <c r="H4271" s="2" t="s">
        <v>31834</v>
      </c>
      <c r="I4271" s="2" t="s">
        <v>31835</v>
      </c>
      <c r="J4271" s="2" t="s">
        <v>31836</v>
      </c>
      <c r="K4271" s="2" t="s">
        <v>49</v>
      </c>
      <c r="L4271" s="1" t="s">
        <v>50</v>
      </c>
      <c r="M4271" s="1" t="s">
        <v>90</v>
      </c>
      <c r="N4271" s="1" t="s">
        <v>31</v>
      </c>
      <c r="O4271" s="1" t="s">
        <v>31</v>
      </c>
      <c r="R4271" s="1" t="s">
        <v>31833</v>
      </c>
      <c r="S4271" s="1" t="s">
        <v>10</v>
      </c>
      <c r="T4271" s="1">
        <v>8</v>
      </c>
      <c r="U4271" s="1">
        <v>1726</v>
      </c>
      <c r="V4271" s="3">
        <v>2</v>
      </c>
      <c r="W4271" s="12" t="e">
        <v>#N/A</v>
      </c>
      <c r="X4271" s="12" t="e">
        <v>#N/A</v>
      </c>
      <c r="Y4271" s="12" t="e">
        <v>#N/A</v>
      </c>
      <c r="Z4271" s="9">
        <v>0.386598</v>
      </c>
      <c r="AA4271" s="10">
        <v>75</v>
      </c>
      <c r="AB4271" s="10">
        <v>119</v>
      </c>
      <c r="AC4271" s="20">
        <v>1</v>
      </c>
      <c r="AD4271" s="20">
        <v>0.79091773998933601</v>
      </c>
      <c r="AE4271" s="20">
        <v>1</v>
      </c>
      <c r="AF4271" s="15">
        <v>0.30208299999999999</v>
      </c>
      <c r="AG4271" s="16">
        <v>29</v>
      </c>
      <c r="AH4271" s="16">
        <v>67</v>
      </c>
      <c r="AI4271" s="22">
        <v>1</v>
      </c>
      <c r="AJ4271" s="22">
        <v>0.66821748588229102</v>
      </c>
      <c r="AK4271" s="22">
        <v>1</v>
      </c>
      <c r="AL4271" s="18">
        <f t="shared" si="594"/>
        <v>1</v>
      </c>
      <c r="AM4271" s="18">
        <f t="shared" si="595"/>
        <v>1</v>
      </c>
      <c r="AN4271" s="18">
        <f t="shared" si="596"/>
        <v>1</v>
      </c>
      <c r="AO4271" s="18">
        <f t="shared" si="597"/>
        <v>1</v>
      </c>
      <c r="AP4271" s="18">
        <f t="shared" si="598"/>
        <v>1</v>
      </c>
      <c r="AQ4271" s="18">
        <f t="shared" si="599"/>
        <v>1</v>
      </c>
      <c r="AR4271" s="18">
        <f t="shared" si="600"/>
        <v>0</v>
      </c>
      <c r="AS4271" s="18">
        <f t="shared" si="601"/>
        <v>0</v>
      </c>
      <c r="AT4271" s="18">
        <f t="shared" si="602"/>
        <v>0</v>
      </c>
      <c r="AU4271" s="1" t="s">
        <v>31837</v>
      </c>
      <c r="AV4271" s="1" t="s">
        <v>31838</v>
      </c>
      <c r="AW4271" s="1" t="s">
        <v>31839</v>
      </c>
      <c r="AX4271" s="1" t="s">
        <v>31840</v>
      </c>
      <c r="AY4271" s="1" t="s">
        <v>31841</v>
      </c>
      <c r="AZ4271" s="1" t="s">
        <v>31842</v>
      </c>
      <c r="BA4271" s="1">
        <v>557</v>
      </c>
      <c r="BB4271" s="1" t="s">
        <v>390</v>
      </c>
      <c r="BC4271" s="1" t="s">
        <v>4</v>
      </c>
      <c r="BF4271" s="1" t="s">
        <v>4772</v>
      </c>
      <c r="BG4271" s="1" t="s">
        <v>44</v>
      </c>
      <c r="BH4271" s="1" t="s">
        <v>12047</v>
      </c>
      <c r="BK4271" s="1" t="s">
        <v>6873</v>
      </c>
      <c r="BL4271" s="1">
        <v>5</v>
      </c>
      <c r="BN4271" s="1" t="s">
        <v>12856</v>
      </c>
      <c r="BP4271" s="1" t="s">
        <v>31843</v>
      </c>
      <c r="BR4271" s="1" t="s">
        <v>31844</v>
      </c>
      <c r="BS4271" s="1">
        <v>0.60699999999999998</v>
      </c>
      <c r="BU4271" s="1" t="s">
        <v>4</v>
      </c>
    </row>
    <row r="4272" spans="1:81" x14ac:dyDescent="0.25">
      <c r="A4272" s="2" t="s">
        <v>31845</v>
      </c>
      <c r="B4272" s="1">
        <v>946</v>
      </c>
      <c r="C4272" s="1">
        <v>19</v>
      </c>
      <c r="D4272" s="1">
        <v>52031028</v>
      </c>
      <c r="E4272" s="1">
        <v>52031028</v>
      </c>
      <c r="F4272" s="1" t="s">
        <v>6</v>
      </c>
      <c r="G4272" s="2" t="s">
        <v>31846</v>
      </c>
      <c r="H4272" s="2" t="s">
        <v>31848</v>
      </c>
      <c r="I4272" s="2" t="s">
        <v>31849</v>
      </c>
      <c r="J4272" s="2" t="s">
        <v>31850</v>
      </c>
      <c r="K4272" s="2" t="s">
        <v>135</v>
      </c>
      <c r="L4272" s="1" t="s">
        <v>50</v>
      </c>
      <c r="M4272" s="1" t="s">
        <v>51</v>
      </c>
      <c r="N4272" s="1" t="s">
        <v>52</v>
      </c>
      <c r="O4272" s="1" t="s">
        <v>52</v>
      </c>
      <c r="R4272" s="1" t="s">
        <v>31847</v>
      </c>
      <c r="S4272" s="1" t="s">
        <v>10</v>
      </c>
      <c r="T4272" s="1">
        <v>7</v>
      </c>
      <c r="U4272" s="1">
        <v>1323</v>
      </c>
      <c r="V4272" s="3">
        <v>2</v>
      </c>
      <c r="W4272" s="12" t="e">
        <v>#N/A</v>
      </c>
      <c r="X4272" s="12" t="e">
        <v>#N/A</v>
      </c>
      <c r="Y4272" s="12" t="e">
        <v>#N/A</v>
      </c>
      <c r="Z4272" s="9">
        <v>0.39299600000000001</v>
      </c>
      <c r="AA4272" s="10">
        <v>202</v>
      </c>
      <c r="AB4272" s="10">
        <v>312</v>
      </c>
      <c r="AC4272" s="20">
        <v>1</v>
      </c>
      <c r="AD4272" s="20">
        <v>0.85542795283474604</v>
      </c>
      <c r="AE4272" s="20">
        <v>1</v>
      </c>
      <c r="AF4272" s="15">
        <v>0.24390200000000001</v>
      </c>
      <c r="AG4272" s="16">
        <v>80</v>
      </c>
      <c r="AH4272" s="16">
        <v>248</v>
      </c>
      <c r="AI4272" s="22">
        <v>0.86</v>
      </c>
      <c r="AJ4272" s="22">
        <v>0.64110030448758104</v>
      </c>
      <c r="AK4272" s="22">
        <v>0.98817108819925803</v>
      </c>
      <c r="AL4272" s="18">
        <f t="shared" si="594"/>
        <v>1</v>
      </c>
      <c r="AM4272" s="18">
        <f t="shared" si="595"/>
        <v>1</v>
      </c>
      <c r="AN4272" s="18">
        <f t="shared" si="596"/>
        <v>1</v>
      </c>
      <c r="AO4272" s="18">
        <f t="shared" si="597"/>
        <v>1</v>
      </c>
      <c r="AP4272" s="18">
        <f t="shared" si="598"/>
        <v>1</v>
      </c>
      <c r="AQ4272" s="18">
        <f t="shared" si="599"/>
        <v>1</v>
      </c>
      <c r="AR4272" s="18">
        <f t="shared" si="600"/>
        <v>0</v>
      </c>
      <c r="AS4272" s="18">
        <f t="shared" si="601"/>
        <v>0</v>
      </c>
      <c r="AT4272" s="18">
        <f t="shared" si="602"/>
        <v>0</v>
      </c>
      <c r="AU4272" s="1" t="s">
        <v>31851</v>
      </c>
      <c r="AV4272" s="1" t="s">
        <v>31852</v>
      </c>
      <c r="AW4272" s="1" t="s">
        <v>31853</v>
      </c>
      <c r="AX4272" s="1" t="s">
        <v>31854</v>
      </c>
      <c r="AY4272" s="1" t="s">
        <v>31855</v>
      </c>
      <c r="AZ4272" s="1" t="s">
        <v>31856</v>
      </c>
      <c r="BA4272" s="1">
        <v>387</v>
      </c>
      <c r="BB4272" s="1" t="s">
        <v>390</v>
      </c>
      <c r="BC4272" s="1" t="s">
        <v>4</v>
      </c>
      <c r="BF4272" s="1" t="s">
        <v>31857</v>
      </c>
      <c r="BG4272" s="1" t="s">
        <v>31858</v>
      </c>
      <c r="BK4272" s="1" t="s">
        <v>170</v>
      </c>
      <c r="BL4272" s="1">
        <v>1</v>
      </c>
      <c r="BN4272" s="1" t="s">
        <v>12856</v>
      </c>
      <c r="BP4272" s="1" t="s">
        <v>31859</v>
      </c>
      <c r="BR4272" s="1" t="s">
        <v>31860</v>
      </c>
      <c r="BS4272" s="1">
        <v>0.50700000000000001</v>
      </c>
      <c r="BU4272" s="1" t="s">
        <v>4</v>
      </c>
    </row>
    <row r="4273" spans="1:73" x14ac:dyDescent="0.25">
      <c r="A4273" s="2" t="s">
        <v>31861</v>
      </c>
      <c r="B4273" s="1">
        <v>22933</v>
      </c>
      <c r="C4273" s="1">
        <v>19</v>
      </c>
      <c r="D4273" s="1">
        <v>39374369</v>
      </c>
      <c r="E4273" s="1">
        <v>39374369</v>
      </c>
      <c r="F4273" s="1" t="s">
        <v>6</v>
      </c>
      <c r="G4273" s="2" t="s">
        <v>31863</v>
      </c>
      <c r="H4273" s="2" t="s">
        <v>31865</v>
      </c>
      <c r="I4273" s="2" t="s">
        <v>31866</v>
      </c>
      <c r="J4273" s="2" t="s">
        <v>31867</v>
      </c>
      <c r="K4273" s="2" t="s">
        <v>49</v>
      </c>
      <c r="L4273" s="1" t="s">
        <v>50</v>
      </c>
      <c r="M4273" s="1" t="s">
        <v>51</v>
      </c>
      <c r="N4273" s="1" t="s">
        <v>31</v>
      </c>
      <c r="O4273" s="1" t="s">
        <v>31</v>
      </c>
      <c r="P4273" s="1" t="s">
        <v>31862</v>
      </c>
      <c r="Q4273" s="1" t="s">
        <v>921</v>
      </c>
      <c r="R4273" s="1" t="s">
        <v>31864</v>
      </c>
      <c r="S4273" s="1" t="s">
        <v>10</v>
      </c>
      <c r="T4273" s="1">
        <v>9</v>
      </c>
      <c r="U4273" s="1">
        <v>729</v>
      </c>
      <c r="V4273" s="3">
        <v>2</v>
      </c>
      <c r="W4273" s="12" t="e">
        <v>#N/A</v>
      </c>
      <c r="X4273" s="12" t="e">
        <v>#N/A</v>
      </c>
      <c r="Y4273" s="12" t="e">
        <v>#N/A</v>
      </c>
      <c r="Z4273" s="9">
        <v>0.30128199999999999</v>
      </c>
      <c r="AA4273" s="10">
        <v>47</v>
      </c>
      <c r="AB4273" s="10">
        <v>109</v>
      </c>
      <c r="AC4273" s="20">
        <v>0.83</v>
      </c>
      <c r="AD4273" s="20">
        <v>0.608489839623642</v>
      </c>
      <c r="AE4273" s="20">
        <v>0.98258532561854095</v>
      </c>
      <c r="AF4273" s="15">
        <v>0.27835100000000002</v>
      </c>
      <c r="AG4273" s="16">
        <v>27</v>
      </c>
      <c r="AH4273" s="16">
        <v>70</v>
      </c>
      <c r="AI4273" s="22">
        <v>0.99</v>
      </c>
      <c r="AJ4273" s="22">
        <v>0.62378096313989795</v>
      </c>
      <c r="AK4273" s="22">
        <v>1</v>
      </c>
      <c r="AL4273" s="18">
        <f t="shared" si="594"/>
        <v>1</v>
      </c>
      <c r="AM4273" s="18">
        <f t="shared" si="595"/>
        <v>1</v>
      </c>
      <c r="AN4273" s="18">
        <f t="shared" si="596"/>
        <v>1</v>
      </c>
      <c r="AO4273" s="18">
        <f t="shared" si="597"/>
        <v>1</v>
      </c>
      <c r="AP4273" s="18">
        <f t="shared" si="598"/>
        <v>1</v>
      </c>
      <c r="AQ4273" s="18">
        <f t="shared" si="599"/>
        <v>1</v>
      </c>
      <c r="AR4273" s="18">
        <f t="shared" si="600"/>
        <v>0</v>
      </c>
      <c r="AS4273" s="18">
        <f t="shared" si="601"/>
        <v>1</v>
      </c>
      <c r="AT4273" s="18">
        <f t="shared" si="602"/>
        <v>0</v>
      </c>
      <c r="AU4273" s="1" t="s">
        <v>31868</v>
      </c>
      <c r="AV4273" s="1" t="s">
        <v>31869</v>
      </c>
      <c r="AW4273" s="1" t="s">
        <v>31870</v>
      </c>
      <c r="AX4273" s="1" t="s">
        <v>31871</v>
      </c>
      <c r="AY4273" s="1" t="s">
        <v>31872</v>
      </c>
      <c r="AZ4273" s="1" t="s">
        <v>31873</v>
      </c>
      <c r="BA4273" s="1">
        <v>177</v>
      </c>
      <c r="BB4273" s="1" t="s">
        <v>31874</v>
      </c>
      <c r="BC4273" s="1" t="s">
        <v>4</v>
      </c>
      <c r="BF4273" s="1" t="s">
        <v>31875</v>
      </c>
      <c r="BG4273" s="1" t="s">
        <v>31876</v>
      </c>
      <c r="BH4273" s="1" t="s">
        <v>31877</v>
      </c>
      <c r="BL4273" s="1">
        <v>0</v>
      </c>
      <c r="BM4273" s="1" t="s">
        <v>31878</v>
      </c>
      <c r="BO4273" s="1" t="s">
        <v>31879</v>
      </c>
      <c r="BR4273" s="1" t="s">
        <v>31880</v>
      </c>
      <c r="BS4273" s="1">
        <v>0.59199999999999997</v>
      </c>
      <c r="BU4273" s="1" t="s">
        <v>4</v>
      </c>
    </row>
    <row r="4274" spans="1:73" x14ac:dyDescent="0.25">
      <c r="A4274" s="2" t="s">
        <v>31881</v>
      </c>
      <c r="B4274" s="1">
        <v>51547</v>
      </c>
      <c r="C4274" s="1">
        <v>17</v>
      </c>
      <c r="D4274" s="1">
        <v>79872220</v>
      </c>
      <c r="E4274" s="1">
        <v>79872220</v>
      </c>
      <c r="F4274" s="1" t="s">
        <v>6</v>
      </c>
      <c r="G4274" s="2" t="s">
        <v>31883</v>
      </c>
      <c r="H4274" s="2" t="s">
        <v>19596</v>
      </c>
      <c r="I4274" s="2" t="s">
        <v>31885</v>
      </c>
      <c r="J4274" s="2" t="s">
        <v>19598</v>
      </c>
      <c r="K4274" s="2" t="s">
        <v>49</v>
      </c>
      <c r="L4274" s="1" t="s">
        <v>50</v>
      </c>
      <c r="M4274" s="1" t="s">
        <v>51</v>
      </c>
      <c r="N4274" s="1" t="s">
        <v>52</v>
      </c>
      <c r="O4274" s="1" t="s">
        <v>52</v>
      </c>
      <c r="P4274" s="1" t="s">
        <v>31882</v>
      </c>
      <c r="Q4274" s="1" t="s">
        <v>2261</v>
      </c>
      <c r="R4274" s="1" t="s">
        <v>31884</v>
      </c>
      <c r="S4274" s="1" t="s">
        <v>10</v>
      </c>
      <c r="T4274" s="1">
        <v>7</v>
      </c>
      <c r="U4274" s="1">
        <v>799</v>
      </c>
      <c r="V4274" s="3">
        <v>2</v>
      </c>
      <c r="W4274" s="12" t="e">
        <v>#N/A</v>
      </c>
      <c r="X4274" s="12" t="e">
        <v>#N/A</v>
      </c>
      <c r="Y4274" s="12" t="e">
        <v>#N/A</v>
      </c>
      <c r="Z4274" s="9">
        <v>0.43930599999999997</v>
      </c>
      <c r="AA4274" s="10">
        <v>76</v>
      </c>
      <c r="AB4274" s="10">
        <v>97</v>
      </c>
      <c r="AC4274" s="20">
        <v>1</v>
      </c>
      <c r="AD4274" s="20">
        <v>0.84363003604273001</v>
      </c>
      <c r="AE4274" s="20">
        <v>1</v>
      </c>
      <c r="AF4274" s="15">
        <v>0.24</v>
      </c>
      <c r="AG4274" s="16">
        <v>72</v>
      </c>
      <c r="AH4274" s="16">
        <v>228</v>
      </c>
      <c r="AI4274" s="22">
        <v>0.97</v>
      </c>
      <c r="AJ4274" s="22">
        <v>0.46730487362795398</v>
      </c>
      <c r="AK4274" s="22">
        <v>1</v>
      </c>
      <c r="AL4274" s="18">
        <f t="shared" si="594"/>
        <v>1</v>
      </c>
      <c r="AM4274" s="18">
        <f t="shared" si="595"/>
        <v>1</v>
      </c>
      <c r="AN4274" s="18">
        <f t="shared" si="596"/>
        <v>1</v>
      </c>
      <c r="AO4274" s="18">
        <f t="shared" si="597"/>
        <v>1</v>
      </c>
      <c r="AP4274" s="18">
        <f t="shared" si="598"/>
        <v>1</v>
      </c>
      <c r="AQ4274" s="18">
        <f t="shared" si="599"/>
        <v>1</v>
      </c>
      <c r="AR4274" s="18">
        <f t="shared" si="600"/>
        <v>0</v>
      </c>
      <c r="AS4274" s="18">
        <f t="shared" si="601"/>
        <v>0</v>
      </c>
      <c r="AT4274" s="18">
        <f t="shared" si="602"/>
        <v>0</v>
      </c>
      <c r="AU4274" s="1" t="s">
        <v>31886</v>
      </c>
      <c r="AV4274" s="1" t="s">
        <v>31887</v>
      </c>
      <c r="AW4274" s="1" t="s">
        <v>31888</v>
      </c>
      <c r="AX4274" s="1" t="s">
        <v>31889</v>
      </c>
      <c r="AY4274" s="1" t="s">
        <v>31890</v>
      </c>
      <c r="AZ4274" s="1" t="s">
        <v>31891</v>
      </c>
      <c r="BA4274" s="1">
        <v>256</v>
      </c>
      <c r="BB4274" s="1" t="s">
        <v>31874</v>
      </c>
      <c r="BC4274" s="1" t="s">
        <v>4</v>
      </c>
      <c r="BF4274" s="1" t="s">
        <v>31892</v>
      </c>
      <c r="BG4274" s="1" t="s">
        <v>31893</v>
      </c>
      <c r="BH4274" s="1" t="s">
        <v>31894</v>
      </c>
      <c r="BL4274" s="1">
        <v>0</v>
      </c>
      <c r="BM4274" s="1" t="s">
        <v>31895</v>
      </c>
      <c r="BO4274" s="1" t="s">
        <v>31896</v>
      </c>
      <c r="BR4274" s="1" t="s">
        <v>31897</v>
      </c>
      <c r="BS4274" s="1">
        <v>0.63700000000000001</v>
      </c>
      <c r="BU4274" s="1" t="s">
        <v>4</v>
      </c>
    </row>
    <row r="4275" spans="1:73" x14ac:dyDescent="0.25">
      <c r="A4275" s="2" t="s">
        <v>31898</v>
      </c>
      <c r="B4275" s="1">
        <v>8631</v>
      </c>
      <c r="C4275" s="1">
        <v>17</v>
      </c>
      <c r="D4275" s="1">
        <v>46247979</v>
      </c>
      <c r="E4275" s="1">
        <v>46247979</v>
      </c>
      <c r="F4275" s="1" t="s">
        <v>6</v>
      </c>
      <c r="G4275" s="2" t="s">
        <v>31899</v>
      </c>
      <c r="H4275" s="2" t="s">
        <v>31901</v>
      </c>
      <c r="I4275" s="2" t="s">
        <v>31902</v>
      </c>
      <c r="J4275" s="2" t="s">
        <v>31903</v>
      </c>
      <c r="K4275" s="2" t="s">
        <v>49</v>
      </c>
      <c r="L4275" s="1" t="s">
        <v>50</v>
      </c>
      <c r="M4275" s="1" t="s">
        <v>51</v>
      </c>
      <c r="N4275" s="1" t="s">
        <v>52</v>
      </c>
      <c r="O4275" s="1" t="s">
        <v>52</v>
      </c>
      <c r="R4275" s="1" t="s">
        <v>31900</v>
      </c>
      <c r="S4275" s="1" t="s">
        <v>10</v>
      </c>
      <c r="T4275" s="1">
        <v>10</v>
      </c>
      <c r="U4275" s="1">
        <v>981</v>
      </c>
      <c r="V4275" s="3">
        <v>2</v>
      </c>
      <c r="W4275" s="12" t="e">
        <v>#N/A</v>
      </c>
      <c r="X4275" s="12" t="e">
        <v>#N/A</v>
      </c>
      <c r="Y4275" s="12" t="e">
        <v>#N/A</v>
      </c>
      <c r="Z4275" s="9">
        <v>0.37606800000000001</v>
      </c>
      <c r="AA4275" s="10">
        <v>176</v>
      </c>
      <c r="AB4275" s="10">
        <v>292</v>
      </c>
      <c r="AC4275" s="20">
        <v>1</v>
      </c>
      <c r="AD4275" s="20">
        <v>0.82707921390068795</v>
      </c>
      <c r="AE4275" s="20">
        <v>1</v>
      </c>
      <c r="AF4275" s="15">
        <v>0.279221</v>
      </c>
      <c r="AG4275" s="16">
        <v>86</v>
      </c>
      <c r="AH4275" s="16">
        <v>222</v>
      </c>
      <c r="AI4275" s="22">
        <v>0.99</v>
      </c>
      <c r="AJ4275" s="22">
        <v>0.72743452032211997</v>
      </c>
      <c r="AK4275" s="22">
        <v>1</v>
      </c>
      <c r="AL4275" s="18">
        <f t="shared" si="594"/>
        <v>1</v>
      </c>
      <c r="AM4275" s="18">
        <f t="shared" si="595"/>
        <v>1</v>
      </c>
      <c r="AN4275" s="18">
        <f t="shared" si="596"/>
        <v>1</v>
      </c>
      <c r="AO4275" s="18">
        <f t="shared" si="597"/>
        <v>1</v>
      </c>
      <c r="AP4275" s="18">
        <f t="shared" si="598"/>
        <v>1</v>
      </c>
      <c r="AQ4275" s="18">
        <f t="shared" si="599"/>
        <v>1</v>
      </c>
      <c r="AR4275" s="18">
        <f t="shared" si="600"/>
        <v>0</v>
      </c>
      <c r="AS4275" s="18">
        <f t="shared" si="601"/>
        <v>0</v>
      </c>
      <c r="AT4275" s="18">
        <f t="shared" si="602"/>
        <v>0</v>
      </c>
      <c r="AU4275" s="1" t="s">
        <v>31904</v>
      </c>
      <c r="AV4275" s="1" t="s">
        <v>31905</v>
      </c>
      <c r="AW4275" s="1" t="s">
        <v>31906</v>
      </c>
      <c r="AX4275" s="1" t="s">
        <v>31907</v>
      </c>
      <c r="AY4275" s="1" t="s">
        <v>31908</v>
      </c>
      <c r="AZ4275" s="1" t="s">
        <v>31909</v>
      </c>
      <c r="BA4275" s="1">
        <v>290</v>
      </c>
      <c r="BB4275" s="1" t="s">
        <v>31910</v>
      </c>
      <c r="BC4275" s="1" t="s">
        <v>4</v>
      </c>
      <c r="BF4275" s="1" t="s">
        <v>31911</v>
      </c>
      <c r="BG4275" s="1" t="s">
        <v>11777</v>
      </c>
      <c r="BH4275" s="1" t="s">
        <v>31912</v>
      </c>
      <c r="BL4275" s="1">
        <v>0</v>
      </c>
      <c r="BR4275" s="1" t="s">
        <v>31913</v>
      </c>
      <c r="BS4275" s="1">
        <v>0.40799999999999997</v>
      </c>
      <c r="BU4275" s="1" t="s">
        <v>4</v>
      </c>
    </row>
    <row r="4276" spans="1:73" x14ac:dyDescent="0.25">
      <c r="A4276" s="2" t="s">
        <v>31914</v>
      </c>
      <c r="B4276" s="1">
        <v>284111</v>
      </c>
      <c r="C4276" s="1">
        <v>17</v>
      </c>
      <c r="D4276" s="1">
        <v>6594141</v>
      </c>
      <c r="E4276" s="1">
        <v>6594141</v>
      </c>
      <c r="F4276" s="1" t="s">
        <v>6</v>
      </c>
      <c r="G4276" s="2" t="s">
        <v>31915</v>
      </c>
      <c r="H4276" s="2" t="s">
        <v>31917</v>
      </c>
      <c r="I4276" s="2" t="s">
        <v>31918</v>
      </c>
      <c r="J4276" s="2" t="s">
        <v>31919</v>
      </c>
      <c r="K4276" s="2" t="s">
        <v>49</v>
      </c>
      <c r="L4276" s="1" t="s">
        <v>50</v>
      </c>
      <c r="M4276" s="1" t="s">
        <v>52</v>
      </c>
      <c r="N4276" s="1" t="s">
        <v>51</v>
      </c>
      <c r="O4276" s="1" t="s">
        <v>51</v>
      </c>
      <c r="R4276" s="1" t="s">
        <v>31916</v>
      </c>
      <c r="S4276" s="1" t="s">
        <v>10</v>
      </c>
      <c r="T4276" s="1">
        <v>10</v>
      </c>
      <c r="U4276" s="1">
        <v>1482</v>
      </c>
      <c r="V4276" s="3">
        <v>2</v>
      </c>
      <c r="W4276" s="12" t="e">
        <v>#N/A</v>
      </c>
      <c r="X4276" s="12" t="e">
        <v>#N/A</v>
      </c>
      <c r="Y4276" s="12" t="e">
        <v>#N/A</v>
      </c>
      <c r="Z4276" s="9">
        <v>0.40425499999999998</v>
      </c>
      <c r="AA4276" s="10">
        <v>209</v>
      </c>
      <c r="AB4276" s="10">
        <v>308</v>
      </c>
      <c r="AC4276" s="20">
        <v>1</v>
      </c>
      <c r="AD4276" s="20">
        <v>0.86976860590683402</v>
      </c>
      <c r="AE4276" s="20">
        <v>1</v>
      </c>
      <c r="AF4276" s="15">
        <v>0.34259299999999998</v>
      </c>
      <c r="AG4276" s="16">
        <v>111</v>
      </c>
      <c r="AH4276" s="16">
        <v>213</v>
      </c>
      <c r="AI4276" s="22">
        <v>1</v>
      </c>
      <c r="AJ4276" s="22">
        <v>0.83593607644126999</v>
      </c>
      <c r="AK4276" s="22">
        <v>1</v>
      </c>
      <c r="AL4276" s="18">
        <f t="shared" si="594"/>
        <v>1</v>
      </c>
      <c r="AM4276" s="18">
        <f t="shared" si="595"/>
        <v>1</v>
      </c>
      <c r="AN4276" s="18">
        <f t="shared" si="596"/>
        <v>1</v>
      </c>
      <c r="AO4276" s="18">
        <f t="shared" si="597"/>
        <v>1</v>
      </c>
      <c r="AP4276" s="18">
        <f t="shared" si="598"/>
        <v>1</v>
      </c>
      <c r="AQ4276" s="18">
        <f t="shared" si="599"/>
        <v>1</v>
      </c>
      <c r="AR4276" s="18">
        <f t="shared" si="600"/>
        <v>0</v>
      </c>
      <c r="AS4276" s="18">
        <f t="shared" si="601"/>
        <v>0</v>
      </c>
      <c r="AT4276" s="18">
        <f t="shared" si="602"/>
        <v>0</v>
      </c>
      <c r="AU4276" s="1" t="s">
        <v>31920</v>
      </c>
      <c r="AV4276" s="1" t="s">
        <v>31921</v>
      </c>
      <c r="AW4276" s="1" t="s">
        <v>31922</v>
      </c>
      <c r="AX4276" s="1" t="s">
        <v>31923</v>
      </c>
      <c r="AY4276" s="1" t="s">
        <v>31924</v>
      </c>
      <c r="AZ4276" s="1" t="s">
        <v>31925</v>
      </c>
      <c r="BA4276" s="1">
        <v>465</v>
      </c>
      <c r="BC4276" s="1" t="s">
        <v>4</v>
      </c>
      <c r="BG4276" s="1" t="s">
        <v>44</v>
      </c>
      <c r="BH4276" s="1" t="s">
        <v>31926</v>
      </c>
      <c r="BL4276" s="1">
        <v>0</v>
      </c>
      <c r="BR4276" s="1" t="s">
        <v>31927</v>
      </c>
      <c r="BS4276" s="1">
        <v>0.56699999999999995</v>
      </c>
      <c r="BU4276" s="1" t="s">
        <v>4</v>
      </c>
    </row>
    <row r="4277" spans="1:73" x14ac:dyDescent="0.25">
      <c r="A4277" s="2" t="s">
        <v>31928</v>
      </c>
      <c r="B4277" s="1">
        <v>151473</v>
      </c>
      <c r="C4277" s="1">
        <v>2</v>
      </c>
      <c r="D4277" s="1">
        <v>230911275</v>
      </c>
      <c r="E4277" s="1">
        <v>230911275</v>
      </c>
      <c r="F4277" s="1" t="s">
        <v>6</v>
      </c>
      <c r="G4277" s="2" t="s">
        <v>31929</v>
      </c>
      <c r="H4277" s="2" t="s">
        <v>31142</v>
      </c>
      <c r="I4277" s="2" t="s">
        <v>31931</v>
      </c>
      <c r="J4277" s="2" t="s">
        <v>31932</v>
      </c>
      <c r="K4277" s="2" t="s">
        <v>135</v>
      </c>
      <c r="L4277" s="1" t="s">
        <v>50</v>
      </c>
      <c r="M4277" s="1" t="s">
        <v>51</v>
      </c>
      <c r="N4277" s="1" t="s">
        <v>52</v>
      </c>
      <c r="O4277" s="1" t="s">
        <v>52</v>
      </c>
      <c r="R4277" s="1" t="s">
        <v>31930</v>
      </c>
      <c r="S4277" s="1" t="s">
        <v>10</v>
      </c>
      <c r="T4277" s="1">
        <v>4</v>
      </c>
      <c r="U4277" s="1">
        <v>930</v>
      </c>
      <c r="V4277" s="3">
        <v>2</v>
      </c>
      <c r="W4277" s="12" t="e">
        <v>#N/A</v>
      </c>
      <c r="X4277" s="12" t="e">
        <v>#N/A</v>
      </c>
      <c r="Y4277" s="12" t="e">
        <v>#N/A</v>
      </c>
      <c r="Z4277" s="9">
        <v>0.21010599999999999</v>
      </c>
      <c r="AA4277" s="10">
        <v>79</v>
      </c>
      <c r="AB4277" s="10">
        <v>297</v>
      </c>
      <c r="AC4277" s="20">
        <v>1</v>
      </c>
      <c r="AD4277" s="20">
        <v>0.36419315061111901</v>
      </c>
      <c r="AE4277" s="20">
        <v>1</v>
      </c>
      <c r="AF4277" s="15">
        <v>0</v>
      </c>
      <c r="AG4277" s="16">
        <v>0</v>
      </c>
      <c r="AH4277" s="16">
        <v>204</v>
      </c>
      <c r="AI4277" s="22">
        <v>0</v>
      </c>
      <c r="AJ4277" s="22">
        <v>0</v>
      </c>
      <c r="AK4277" s="22">
        <v>4.7247123783155799E-2</v>
      </c>
      <c r="AL4277" s="18">
        <f t="shared" si="594"/>
        <v>1</v>
      </c>
      <c r="AM4277" s="18">
        <f t="shared" si="595"/>
        <v>1</v>
      </c>
      <c r="AN4277" s="18">
        <f t="shared" si="596"/>
        <v>1</v>
      </c>
      <c r="AO4277" s="18">
        <f t="shared" si="597"/>
        <v>0</v>
      </c>
      <c r="AP4277" s="18">
        <f t="shared" si="598"/>
        <v>0</v>
      </c>
      <c r="AQ4277" s="18">
        <f t="shared" si="599"/>
        <v>0</v>
      </c>
      <c r="AR4277" s="18">
        <f t="shared" si="600"/>
        <v>0</v>
      </c>
      <c r="AS4277" s="18">
        <f t="shared" si="601"/>
        <v>0</v>
      </c>
      <c r="AT4277" s="18">
        <f t="shared" si="602"/>
        <v>0</v>
      </c>
      <c r="AU4277" s="1" t="s">
        <v>31933</v>
      </c>
      <c r="AV4277" s="1" t="s">
        <v>31934</v>
      </c>
      <c r="AW4277" s="1" t="s">
        <v>31935</v>
      </c>
      <c r="AX4277" s="1" t="s">
        <v>31936</v>
      </c>
      <c r="AY4277" s="1" t="s">
        <v>31937</v>
      </c>
      <c r="AZ4277" s="1" t="s">
        <v>31938</v>
      </c>
      <c r="BA4277" s="1">
        <v>189</v>
      </c>
      <c r="BB4277" s="1" t="s">
        <v>390</v>
      </c>
      <c r="BC4277" s="1" t="s">
        <v>4</v>
      </c>
      <c r="BG4277" s="1" t="s">
        <v>727</v>
      </c>
      <c r="BH4277" s="1" t="s">
        <v>31939</v>
      </c>
      <c r="BK4277" s="1" t="s">
        <v>2429</v>
      </c>
      <c r="BL4277" s="1">
        <v>6</v>
      </c>
      <c r="BN4277" s="1" t="s">
        <v>31940</v>
      </c>
      <c r="BP4277" s="1" t="s">
        <v>31941</v>
      </c>
      <c r="BR4277" s="1" t="s">
        <v>31942</v>
      </c>
      <c r="BS4277" s="1">
        <v>0.59199999999999997</v>
      </c>
      <c r="BU4277" s="1" t="s">
        <v>4</v>
      </c>
    </row>
    <row r="4278" spans="1:73" x14ac:dyDescent="0.25">
      <c r="A4278" s="2" t="s">
        <v>3350</v>
      </c>
      <c r="B4278" s="1">
        <v>10246</v>
      </c>
      <c r="C4278" s="1">
        <v>6</v>
      </c>
      <c r="D4278" s="1">
        <v>25913675</v>
      </c>
      <c r="E4278" s="1">
        <v>25913675</v>
      </c>
      <c r="F4278" s="1" t="s">
        <v>6</v>
      </c>
      <c r="G4278" s="2" t="s">
        <v>31943</v>
      </c>
      <c r="H4278" s="2" t="s">
        <v>31944</v>
      </c>
      <c r="I4278" s="2" t="s">
        <v>31945</v>
      </c>
      <c r="J4278" s="2" t="s">
        <v>31946</v>
      </c>
      <c r="K4278" s="2" t="s">
        <v>49</v>
      </c>
      <c r="L4278" s="1" t="s">
        <v>50</v>
      </c>
      <c r="M4278" s="1" t="s">
        <v>31</v>
      </c>
      <c r="N4278" s="1" t="s">
        <v>90</v>
      </c>
      <c r="O4278" s="1" t="s">
        <v>90</v>
      </c>
      <c r="R4278" s="1" t="s">
        <v>3352</v>
      </c>
      <c r="S4278" s="1" t="s">
        <v>10</v>
      </c>
      <c r="T4278" s="1">
        <v>11</v>
      </c>
      <c r="U4278" s="1">
        <v>1390</v>
      </c>
      <c r="V4278" s="3">
        <v>2</v>
      </c>
      <c r="W4278" s="12" t="e">
        <v>#N/A</v>
      </c>
      <c r="X4278" s="12" t="e">
        <v>#N/A</v>
      </c>
      <c r="Y4278" s="12" t="e">
        <v>#N/A</v>
      </c>
      <c r="Z4278" s="9">
        <v>0.53703699999999999</v>
      </c>
      <c r="AA4278" s="10">
        <v>87</v>
      </c>
      <c r="AB4278" s="10">
        <v>75</v>
      </c>
      <c r="AC4278" s="20">
        <v>1</v>
      </c>
      <c r="AD4278" s="20">
        <v>0.90650137988477897</v>
      </c>
      <c r="AE4278" s="20">
        <v>1</v>
      </c>
      <c r="AF4278" s="15">
        <v>0.52112700000000001</v>
      </c>
      <c r="AG4278" s="16">
        <v>37</v>
      </c>
      <c r="AH4278" s="16">
        <v>34</v>
      </c>
      <c r="AI4278" s="22">
        <v>1</v>
      </c>
      <c r="AJ4278" s="22">
        <v>0.83974148680940097</v>
      </c>
      <c r="AK4278" s="22">
        <v>1</v>
      </c>
      <c r="AL4278" s="18">
        <f t="shared" si="594"/>
        <v>1</v>
      </c>
      <c r="AM4278" s="18">
        <f t="shared" si="595"/>
        <v>1</v>
      </c>
      <c r="AN4278" s="18">
        <f t="shared" si="596"/>
        <v>1</v>
      </c>
      <c r="AO4278" s="18">
        <f t="shared" si="597"/>
        <v>1</v>
      </c>
      <c r="AP4278" s="18">
        <f t="shared" si="598"/>
        <v>1</v>
      </c>
      <c r="AQ4278" s="18">
        <f t="shared" si="599"/>
        <v>1</v>
      </c>
      <c r="AR4278" s="18">
        <f t="shared" si="600"/>
        <v>0</v>
      </c>
      <c r="AS4278" s="18">
        <f t="shared" si="601"/>
        <v>0</v>
      </c>
      <c r="AT4278" s="18">
        <f t="shared" si="602"/>
        <v>0</v>
      </c>
      <c r="AU4278" s="1" t="s">
        <v>31947</v>
      </c>
      <c r="AX4278" s="1" t="s">
        <v>3356</v>
      </c>
      <c r="AY4278" s="1" t="s">
        <v>3357</v>
      </c>
      <c r="AZ4278" s="1" t="s">
        <v>3358</v>
      </c>
      <c r="BA4278" s="1" t="s">
        <v>31948</v>
      </c>
      <c r="BC4278" s="1" t="s">
        <v>4</v>
      </c>
      <c r="BF4278" s="1" t="s">
        <v>3359</v>
      </c>
      <c r="BG4278" s="1" t="s">
        <v>3360</v>
      </c>
      <c r="BH4278" s="1" t="s">
        <v>3361</v>
      </c>
      <c r="BK4278" s="1" t="s">
        <v>170</v>
      </c>
      <c r="BL4278" s="1">
        <v>1</v>
      </c>
      <c r="BR4278" s="1" t="s">
        <v>31949</v>
      </c>
      <c r="BS4278" s="1">
        <v>0.42299999999999999</v>
      </c>
      <c r="BU4278" s="1" t="s">
        <v>4</v>
      </c>
    </row>
    <row r="4279" spans="1:73" x14ac:dyDescent="0.25">
      <c r="A4279" s="2" t="s">
        <v>31950</v>
      </c>
      <c r="B4279" s="1">
        <v>63910</v>
      </c>
      <c r="C4279" s="1">
        <v>20</v>
      </c>
      <c r="D4279" s="1">
        <v>61595601</v>
      </c>
      <c r="E4279" s="1">
        <v>61595601</v>
      </c>
      <c r="F4279" s="1" t="s">
        <v>6</v>
      </c>
      <c r="G4279" s="2" t="s">
        <v>31963</v>
      </c>
      <c r="H4279" s="2" t="s">
        <v>31964</v>
      </c>
      <c r="I4279" s="2" t="s">
        <v>31965</v>
      </c>
      <c r="J4279" s="2" t="s">
        <v>31966</v>
      </c>
      <c r="K4279" s="2" t="s">
        <v>49</v>
      </c>
      <c r="L4279" s="1" t="s">
        <v>50</v>
      </c>
      <c r="M4279" s="1" t="s">
        <v>51</v>
      </c>
      <c r="N4279" s="1" t="s">
        <v>52</v>
      </c>
      <c r="O4279" s="1" t="s">
        <v>52</v>
      </c>
      <c r="R4279" s="1" t="s">
        <v>31952</v>
      </c>
      <c r="S4279" s="1" t="s">
        <v>6</v>
      </c>
      <c r="T4279" s="1">
        <v>8</v>
      </c>
      <c r="U4279" s="1">
        <v>1028</v>
      </c>
      <c r="V4279" s="3">
        <v>2</v>
      </c>
      <c r="W4279" s="12" t="e">
        <v>#N/A</v>
      </c>
      <c r="X4279" s="12" t="e">
        <v>#N/A</v>
      </c>
      <c r="Y4279" s="12" t="e">
        <v>#N/A</v>
      </c>
      <c r="Z4279" s="9">
        <v>0.28708099999999998</v>
      </c>
      <c r="AA4279" s="10">
        <v>240</v>
      </c>
      <c r="AB4279" s="10">
        <v>596</v>
      </c>
      <c r="AC4279" s="20">
        <v>0.79</v>
      </c>
      <c r="AD4279" s="20">
        <v>0.64724711837361304</v>
      </c>
      <c r="AE4279" s="20">
        <v>0.93095188697147302</v>
      </c>
      <c r="AF4279" s="15">
        <v>0.23058799999999999</v>
      </c>
      <c r="AG4279" s="16">
        <v>196</v>
      </c>
      <c r="AH4279" s="16">
        <v>654</v>
      </c>
      <c r="AI4279" s="22">
        <v>0.82</v>
      </c>
      <c r="AJ4279" s="22">
        <v>0.63549710272918303</v>
      </c>
      <c r="AK4279" s="22">
        <v>0.97267417273478596</v>
      </c>
      <c r="AL4279" s="18">
        <f t="shared" si="594"/>
        <v>1</v>
      </c>
      <c r="AM4279" s="18">
        <f t="shared" si="595"/>
        <v>1</v>
      </c>
      <c r="AN4279" s="18">
        <f t="shared" si="596"/>
        <v>1</v>
      </c>
      <c r="AO4279" s="18">
        <f t="shared" si="597"/>
        <v>1</v>
      </c>
      <c r="AP4279" s="18">
        <f t="shared" si="598"/>
        <v>1</v>
      </c>
      <c r="AQ4279" s="18">
        <f t="shared" si="599"/>
        <v>1</v>
      </c>
      <c r="AR4279" s="18">
        <f t="shared" si="600"/>
        <v>0</v>
      </c>
      <c r="AS4279" s="18">
        <f t="shared" si="601"/>
        <v>0</v>
      </c>
      <c r="AT4279" s="18">
        <f t="shared" si="602"/>
        <v>0</v>
      </c>
      <c r="AU4279" s="1" t="s">
        <v>31967</v>
      </c>
      <c r="AV4279" s="1" t="s">
        <v>31956</v>
      </c>
      <c r="AW4279" s="1" t="s">
        <v>31957</v>
      </c>
      <c r="AX4279" s="1" t="s">
        <v>31958</v>
      </c>
      <c r="AY4279" s="1" t="s">
        <v>31959</v>
      </c>
      <c r="AZ4279" s="1" t="s">
        <v>31960</v>
      </c>
      <c r="BA4279" s="1">
        <v>282</v>
      </c>
      <c r="BB4279" s="1" t="s">
        <v>80</v>
      </c>
      <c r="BC4279" s="1" t="s">
        <v>4</v>
      </c>
      <c r="BF4279" s="1" t="s">
        <v>31961</v>
      </c>
      <c r="BG4279" s="1" t="s">
        <v>44</v>
      </c>
      <c r="BH4279" s="1" t="s">
        <v>10915</v>
      </c>
      <c r="BK4279" s="1" t="s">
        <v>563</v>
      </c>
      <c r="BL4279" s="1">
        <v>2</v>
      </c>
      <c r="BR4279" s="1" t="s">
        <v>31968</v>
      </c>
      <c r="BS4279" s="1">
        <v>0.61199999999999999</v>
      </c>
      <c r="BU4279" s="1" t="s">
        <v>4</v>
      </c>
    </row>
    <row r="4280" spans="1:73" x14ac:dyDescent="0.25">
      <c r="A4280" s="2" t="s">
        <v>31950</v>
      </c>
      <c r="B4280" s="1">
        <v>63910</v>
      </c>
      <c r="C4280" s="1">
        <v>20</v>
      </c>
      <c r="D4280" s="1">
        <v>61595008</v>
      </c>
      <c r="E4280" s="1">
        <v>61595008</v>
      </c>
      <c r="F4280" s="1" t="s">
        <v>6</v>
      </c>
      <c r="G4280" s="2" t="s">
        <v>31951</v>
      </c>
      <c r="H4280" s="2" t="s">
        <v>23769</v>
      </c>
      <c r="I4280" s="2" t="s">
        <v>31953</v>
      </c>
      <c r="J4280" s="2" t="s">
        <v>31954</v>
      </c>
      <c r="K4280" s="2" t="s">
        <v>135</v>
      </c>
      <c r="L4280" s="1" t="s">
        <v>50</v>
      </c>
      <c r="M4280" s="1" t="s">
        <v>51</v>
      </c>
      <c r="N4280" s="1" t="s">
        <v>52</v>
      </c>
      <c r="O4280" s="1" t="s">
        <v>52</v>
      </c>
      <c r="R4280" s="1" t="s">
        <v>31952</v>
      </c>
      <c r="S4280" s="1" t="s">
        <v>6</v>
      </c>
      <c r="T4280" s="1">
        <v>7</v>
      </c>
      <c r="U4280" s="1">
        <v>982</v>
      </c>
      <c r="V4280" s="3">
        <v>2</v>
      </c>
      <c r="W4280" s="12" t="e">
        <v>#N/A</v>
      </c>
      <c r="X4280" s="12" t="e">
        <v>#N/A</v>
      </c>
      <c r="Y4280" s="12" t="e">
        <v>#N/A</v>
      </c>
      <c r="Z4280" s="9">
        <v>0.484848</v>
      </c>
      <c r="AA4280" s="10">
        <v>16</v>
      </c>
      <c r="AB4280" s="10">
        <v>17</v>
      </c>
      <c r="AC4280" s="20">
        <v>1</v>
      </c>
      <c r="AD4280" s="20">
        <v>0.68118187136159103</v>
      </c>
      <c r="AE4280" s="20">
        <v>1</v>
      </c>
      <c r="AF4280" s="15">
        <v>0.32142900000000002</v>
      </c>
      <c r="AG4280" s="16">
        <v>9</v>
      </c>
      <c r="AH4280" s="16">
        <v>19</v>
      </c>
      <c r="AI4280" s="22">
        <v>1</v>
      </c>
      <c r="AJ4280" s="22">
        <v>0.505316953237399</v>
      </c>
      <c r="AK4280" s="22">
        <v>1</v>
      </c>
      <c r="AL4280" s="18">
        <f t="shared" si="594"/>
        <v>1</v>
      </c>
      <c r="AM4280" s="18">
        <f t="shared" si="595"/>
        <v>1</v>
      </c>
      <c r="AN4280" s="18">
        <f t="shared" si="596"/>
        <v>1</v>
      </c>
      <c r="AO4280" s="18">
        <f t="shared" si="597"/>
        <v>1</v>
      </c>
      <c r="AP4280" s="18">
        <f t="shared" si="598"/>
        <v>1</v>
      </c>
      <c r="AQ4280" s="18">
        <f t="shared" si="599"/>
        <v>1</v>
      </c>
      <c r="AR4280" s="18">
        <f t="shared" si="600"/>
        <v>0</v>
      </c>
      <c r="AS4280" s="18">
        <f t="shared" si="601"/>
        <v>0</v>
      </c>
      <c r="AT4280" s="18">
        <f t="shared" si="602"/>
        <v>0</v>
      </c>
      <c r="AU4280" s="1" t="s">
        <v>31955</v>
      </c>
      <c r="AV4280" s="1" t="s">
        <v>31956</v>
      </c>
      <c r="AW4280" s="1" t="s">
        <v>31957</v>
      </c>
      <c r="AX4280" s="1" t="s">
        <v>31958</v>
      </c>
      <c r="AY4280" s="1" t="s">
        <v>31959</v>
      </c>
      <c r="AZ4280" s="1" t="s">
        <v>31960</v>
      </c>
      <c r="BA4280" s="1">
        <v>266</v>
      </c>
      <c r="BC4280" s="1" t="s">
        <v>4</v>
      </c>
      <c r="BF4280" s="1" t="s">
        <v>31961</v>
      </c>
      <c r="BG4280" s="1" t="s">
        <v>44</v>
      </c>
      <c r="BH4280" s="1" t="s">
        <v>10915</v>
      </c>
      <c r="BK4280" s="1" t="s">
        <v>563</v>
      </c>
      <c r="BL4280" s="1">
        <v>2</v>
      </c>
      <c r="BR4280" s="1" t="s">
        <v>31962</v>
      </c>
      <c r="BS4280" s="1">
        <v>0.66200000000000003</v>
      </c>
      <c r="BU4280" s="1" t="s">
        <v>4</v>
      </c>
    </row>
    <row r="4281" spans="1:73" x14ac:dyDescent="0.25">
      <c r="A4281" s="2" t="s">
        <v>31969</v>
      </c>
      <c r="B4281" s="1">
        <v>10560</v>
      </c>
      <c r="C4281" s="1">
        <v>1</v>
      </c>
      <c r="D4281" s="1">
        <v>169446534</v>
      </c>
      <c r="E4281" s="1">
        <v>169446534</v>
      </c>
      <c r="F4281" s="1" t="s">
        <v>6</v>
      </c>
      <c r="G4281" s="2" t="s">
        <v>31970</v>
      </c>
      <c r="H4281" s="2" t="s">
        <v>31972</v>
      </c>
      <c r="I4281" s="2" t="s">
        <v>31973</v>
      </c>
      <c r="J4281" s="2" t="s">
        <v>31974</v>
      </c>
      <c r="K4281" s="2" t="s">
        <v>135</v>
      </c>
      <c r="L4281" s="1" t="s">
        <v>50</v>
      </c>
      <c r="M4281" s="1" t="s">
        <v>31</v>
      </c>
      <c r="N4281" s="1" t="s">
        <v>90</v>
      </c>
      <c r="O4281" s="1" t="s">
        <v>90</v>
      </c>
      <c r="R4281" s="1" t="s">
        <v>31971</v>
      </c>
      <c r="S4281" s="1" t="s">
        <v>10</v>
      </c>
      <c r="T4281" s="1">
        <v>2</v>
      </c>
      <c r="U4281" s="1">
        <v>870</v>
      </c>
      <c r="V4281" s="3">
        <v>2</v>
      </c>
      <c r="W4281" s="12" t="e">
        <v>#N/A</v>
      </c>
      <c r="X4281" s="12" t="e">
        <v>#N/A</v>
      </c>
      <c r="Y4281" s="12" t="e">
        <v>#N/A</v>
      </c>
      <c r="Z4281" s="9">
        <v>0.40145999999999998</v>
      </c>
      <c r="AA4281" s="10">
        <v>110</v>
      </c>
      <c r="AB4281" s="10">
        <v>164</v>
      </c>
      <c r="AC4281" s="20">
        <v>1</v>
      </c>
      <c r="AD4281" s="20">
        <v>0.83484899684059699</v>
      </c>
      <c r="AE4281" s="20">
        <v>1</v>
      </c>
      <c r="AF4281" s="15">
        <v>0.31521700000000002</v>
      </c>
      <c r="AG4281" s="16">
        <v>58</v>
      </c>
      <c r="AH4281" s="16">
        <v>126</v>
      </c>
      <c r="AI4281" s="22">
        <v>1</v>
      </c>
      <c r="AJ4281" s="22">
        <v>0.75823378986478995</v>
      </c>
      <c r="AK4281" s="22">
        <v>1</v>
      </c>
      <c r="AL4281" s="18">
        <f t="shared" si="594"/>
        <v>1</v>
      </c>
      <c r="AM4281" s="18">
        <f t="shared" si="595"/>
        <v>1</v>
      </c>
      <c r="AN4281" s="18">
        <f t="shared" si="596"/>
        <v>1</v>
      </c>
      <c r="AO4281" s="18">
        <f t="shared" si="597"/>
        <v>1</v>
      </c>
      <c r="AP4281" s="18">
        <f t="shared" si="598"/>
        <v>1</v>
      </c>
      <c r="AQ4281" s="18">
        <f t="shared" si="599"/>
        <v>1</v>
      </c>
      <c r="AR4281" s="18">
        <f t="shared" si="600"/>
        <v>0</v>
      </c>
      <c r="AS4281" s="18">
        <f t="shared" si="601"/>
        <v>0</v>
      </c>
      <c r="AT4281" s="18">
        <f t="shared" si="602"/>
        <v>0</v>
      </c>
      <c r="AU4281" s="1" t="s">
        <v>31975</v>
      </c>
      <c r="AV4281" s="1" t="s">
        <v>31976</v>
      </c>
      <c r="AW4281" s="1" t="s">
        <v>31977</v>
      </c>
      <c r="AX4281" s="1" t="s">
        <v>31978</v>
      </c>
      <c r="AY4281" s="1" t="s">
        <v>31979</v>
      </c>
      <c r="AZ4281" s="1" t="s">
        <v>31980</v>
      </c>
      <c r="BA4281" s="1">
        <v>222</v>
      </c>
      <c r="BB4281" s="1" t="s">
        <v>390</v>
      </c>
      <c r="BC4281" s="1" t="s">
        <v>4</v>
      </c>
      <c r="BF4281" s="1" t="s">
        <v>31981</v>
      </c>
      <c r="BG4281" s="1" t="s">
        <v>727</v>
      </c>
      <c r="BH4281" s="1" t="s">
        <v>31982</v>
      </c>
      <c r="BL4281" s="1">
        <v>0</v>
      </c>
      <c r="BM4281" s="1" t="s">
        <v>31983</v>
      </c>
      <c r="BR4281" s="1" t="s">
        <v>31984</v>
      </c>
      <c r="BS4281" s="1">
        <v>0.48299999999999998</v>
      </c>
      <c r="BU4281" s="1" t="s">
        <v>4</v>
      </c>
    </row>
    <row r="4282" spans="1:73" x14ac:dyDescent="0.25">
      <c r="A4282" s="2" t="s">
        <v>31985</v>
      </c>
      <c r="B4282" s="1">
        <v>387775</v>
      </c>
      <c r="C4282" s="1">
        <v>11</v>
      </c>
      <c r="D4282" s="1">
        <v>63065041</v>
      </c>
      <c r="E4282" s="1">
        <v>63065041</v>
      </c>
      <c r="F4282" s="1" t="s">
        <v>6</v>
      </c>
      <c r="G4282" s="2" t="s">
        <v>31986</v>
      </c>
      <c r="H4282" s="2" t="s">
        <v>31988</v>
      </c>
      <c r="I4282" s="2" t="s">
        <v>31989</v>
      </c>
      <c r="J4282" s="2" t="s">
        <v>31990</v>
      </c>
      <c r="K4282" s="2" t="s">
        <v>718</v>
      </c>
      <c r="L4282" s="1" t="s">
        <v>50</v>
      </c>
      <c r="M4282" s="1" t="s">
        <v>90</v>
      </c>
      <c r="N4282" s="1" t="s">
        <v>31</v>
      </c>
      <c r="O4282" s="1" t="s">
        <v>31</v>
      </c>
      <c r="R4282" s="1" t="s">
        <v>31987</v>
      </c>
      <c r="S4282" s="1" t="s">
        <v>6</v>
      </c>
      <c r="T4282" s="1">
        <v>4</v>
      </c>
      <c r="U4282" s="1">
        <v>880</v>
      </c>
      <c r="V4282" s="3">
        <v>2</v>
      </c>
      <c r="W4282" s="12" t="e">
        <v>#N/A</v>
      </c>
      <c r="X4282" s="12" t="e">
        <v>#N/A</v>
      </c>
      <c r="Y4282" s="12" t="e">
        <v>#N/A</v>
      </c>
      <c r="Z4282" s="9">
        <v>0.35661799999999999</v>
      </c>
      <c r="AA4282" s="10">
        <v>97</v>
      </c>
      <c r="AB4282" s="10">
        <v>175</v>
      </c>
      <c r="AC4282" s="20">
        <v>0.98</v>
      </c>
      <c r="AD4282" s="20">
        <v>0.76458566454562205</v>
      </c>
      <c r="AE4282" s="20">
        <v>1</v>
      </c>
      <c r="AF4282" s="15">
        <v>0.28777000000000003</v>
      </c>
      <c r="AG4282" s="16">
        <v>40</v>
      </c>
      <c r="AH4282" s="16">
        <v>99</v>
      </c>
      <c r="AI4282" s="22">
        <v>1</v>
      </c>
      <c r="AJ4282" s="22">
        <v>0.682178209413418</v>
      </c>
      <c r="AK4282" s="22">
        <v>1</v>
      </c>
      <c r="AL4282" s="18">
        <f t="shared" si="594"/>
        <v>1</v>
      </c>
      <c r="AM4282" s="18">
        <f t="shared" si="595"/>
        <v>1</v>
      </c>
      <c r="AN4282" s="18">
        <f t="shared" si="596"/>
        <v>1</v>
      </c>
      <c r="AO4282" s="18">
        <f t="shared" si="597"/>
        <v>1</v>
      </c>
      <c r="AP4282" s="18">
        <f t="shared" si="598"/>
        <v>1</v>
      </c>
      <c r="AQ4282" s="18">
        <f t="shared" si="599"/>
        <v>1</v>
      </c>
      <c r="AR4282" s="18">
        <f t="shared" si="600"/>
        <v>0</v>
      </c>
      <c r="AS4282" s="18">
        <f t="shared" si="601"/>
        <v>0</v>
      </c>
      <c r="AT4282" s="18">
        <f t="shared" si="602"/>
        <v>0</v>
      </c>
      <c r="AU4282" s="1" t="s">
        <v>31991</v>
      </c>
      <c r="AV4282" s="1" t="s">
        <v>31992</v>
      </c>
      <c r="AW4282" s="1" t="s">
        <v>31993</v>
      </c>
      <c r="AX4282" s="1" t="s">
        <v>31994</v>
      </c>
      <c r="AY4282" s="1" t="s">
        <v>31995</v>
      </c>
      <c r="AZ4282" s="1" t="s">
        <v>31996</v>
      </c>
      <c r="BA4282" s="1">
        <v>224</v>
      </c>
      <c r="BB4282" s="1" t="s">
        <v>233</v>
      </c>
      <c r="BC4282" s="1" t="s">
        <v>4</v>
      </c>
      <c r="BG4282" s="1" t="s">
        <v>44</v>
      </c>
      <c r="BH4282" s="1" t="s">
        <v>3592</v>
      </c>
      <c r="BK4282" s="1" t="s">
        <v>1135</v>
      </c>
      <c r="BL4282" s="1">
        <v>2</v>
      </c>
      <c r="BR4282" s="1" t="s">
        <v>31997</v>
      </c>
      <c r="BS4282" s="1">
        <v>0.38800000000000001</v>
      </c>
      <c r="BU4282" s="1" t="s">
        <v>4</v>
      </c>
    </row>
    <row r="4283" spans="1:73" x14ac:dyDescent="0.25">
      <c r="A4283" s="2" t="s">
        <v>12875</v>
      </c>
      <c r="B4283" s="1">
        <v>6582</v>
      </c>
      <c r="C4283" s="1">
        <v>6</v>
      </c>
      <c r="D4283" s="1">
        <v>160664688</v>
      </c>
      <c r="E4283" s="1">
        <v>160664688</v>
      </c>
      <c r="F4283" s="1" t="s">
        <v>6</v>
      </c>
      <c r="G4283" s="2" t="s">
        <v>31998</v>
      </c>
      <c r="H4283" s="2" t="s">
        <v>31999</v>
      </c>
      <c r="I4283" s="2" t="s">
        <v>32000</v>
      </c>
      <c r="J4283" s="2" t="s">
        <v>32001</v>
      </c>
      <c r="K4283" s="2" t="s">
        <v>49</v>
      </c>
      <c r="L4283" s="1" t="s">
        <v>50</v>
      </c>
      <c r="M4283" s="1" t="s">
        <v>51</v>
      </c>
      <c r="N4283" s="1" t="s">
        <v>52</v>
      </c>
      <c r="O4283" s="1" t="s">
        <v>52</v>
      </c>
      <c r="R4283" s="1" t="s">
        <v>12877</v>
      </c>
      <c r="S4283" s="1" t="s">
        <v>10</v>
      </c>
      <c r="T4283" s="1">
        <v>7</v>
      </c>
      <c r="U4283" s="1">
        <v>1365</v>
      </c>
      <c r="V4283" s="3">
        <v>2</v>
      </c>
      <c r="W4283" s="12" t="e">
        <v>#N/A</v>
      </c>
      <c r="X4283" s="12" t="e">
        <v>#N/A</v>
      </c>
      <c r="Y4283" s="12" t="e">
        <v>#N/A</v>
      </c>
      <c r="Z4283" s="9">
        <v>0.35073100000000001</v>
      </c>
      <c r="AA4283" s="10">
        <v>168</v>
      </c>
      <c r="AB4283" s="10">
        <v>311</v>
      </c>
      <c r="AC4283" s="20">
        <v>0.96</v>
      </c>
      <c r="AD4283" s="20">
        <v>0.78225245581816805</v>
      </c>
      <c r="AE4283" s="20">
        <v>1</v>
      </c>
      <c r="AF4283" s="15">
        <v>0.460123</v>
      </c>
      <c r="AG4283" s="16">
        <v>75</v>
      </c>
      <c r="AH4283" s="16">
        <v>88</v>
      </c>
      <c r="AI4283" s="22">
        <v>1</v>
      </c>
      <c r="AJ4283" s="22">
        <v>0.77220975330831099</v>
      </c>
      <c r="AK4283" s="22">
        <v>1</v>
      </c>
      <c r="AL4283" s="18">
        <f t="shared" si="594"/>
        <v>1</v>
      </c>
      <c r="AM4283" s="18">
        <f t="shared" si="595"/>
        <v>1</v>
      </c>
      <c r="AN4283" s="18">
        <f t="shared" si="596"/>
        <v>1</v>
      </c>
      <c r="AO4283" s="18">
        <f t="shared" si="597"/>
        <v>1</v>
      </c>
      <c r="AP4283" s="18">
        <f t="shared" si="598"/>
        <v>1</v>
      </c>
      <c r="AQ4283" s="18">
        <f t="shared" si="599"/>
        <v>1</v>
      </c>
      <c r="AR4283" s="18">
        <f t="shared" si="600"/>
        <v>0</v>
      </c>
      <c r="AS4283" s="18">
        <f t="shared" si="601"/>
        <v>0</v>
      </c>
      <c r="AT4283" s="18">
        <f t="shared" si="602"/>
        <v>0</v>
      </c>
      <c r="AU4283" s="1" t="s">
        <v>32002</v>
      </c>
      <c r="AV4283" s="1" t="s">
        <v>12879</v>
      </c>
      <c r="AW4283" s="1" t="s">
        <v>12880</v>
      </c>
      <c r="AX4283" s="1" t="s">
        <v>12881</v>
      </c>
      <c r="AY4283" s="1" t="s">
        <v>12882</v>
      </c>
      <c r="AZ4283" s="1" t="s">
        <v>12883</v>
      </c>
      <c r="BA4283" s="1">
        <v>399</v>
      </c>
      <c r="BB4283" s="1" t="s">
        <v>390</v>
      </c>
      <c r="BC4283" s="1" t="s">
        <v>4</v>
      </c>
      <c r="BF4283" s="1" t="s">
        <v>12884</v>
      </c>
      <c r="BG4283" s="1" t="s">
        <v>3360</v>
      </c>
      <c r="BH4283" s="1" t="s">
        <v>12885</v>
      </c>
      <c r="BK4283" s="1" t="s">
        <v>802</v>
      </c>
      <c r="BL4283" s="1">
        <v>2</v>
      </c>
      <c r="BN4283" s="1" t="s">
        <v>12886</v>
      </c>
      <c r="BP4283" s="1" t="s">
        <v>12887</v>
      </c>
      <c r="BR4283" s="1" t="s">
        <v>32003</v>
      </c>
      <c r="BS4283" s="1">
        <v>0.51200000000000001</v>
      </c>
      <c r="BU4283" s="1" t="s">
        <v>4</v>
      </c>
    </row>
    <row r="4284" spans="1:73" x14ac:dyDescent="0.25">
      <c r="A4284" s="2" t="s">
        <v>32004</v>
      </c>
      <c r="B4284" s="1">
        <v>387601</v>
      </c>
      <c r="C4284" s="1">
        <v>11</v>
      </c>
      <c r="D4284" s="1">
        <v>62995988</v>
      </c>
      <c r="E4284" s="1">
        <v>62995988</v>
      </c>
      <c r="F4284" s="1" t="s">
        <v>6</v>
      </c>
      <c r="G4284" s="2" t="s">
        <v>32005</v>
      </c>
      <c r="H4284" s="2" t="s">
        <v>32007</v>
      </c>
      <c r="I4284" s="2" t="s">
        <v>32008</v>
      </c>
      <c r="J4284" s="2" t="s">
        <v>32009</v>
      </c>
      <c r="K4284" s="2" t="s">
        <v>135</v>
      </c>
      <c r="L4284" s="1" t="s">
        <v>50</v>
      </c>
      <c r="M4284" s="1" t="s">
        <v>90</v>
      </c>
      <c r="N4284" s="1" t="s">
        <v>31</v>
      </c>
      <c r="O4284" s="1" t="s">
        <v>31</v>
      </c>
      <c r="R4284" s="1" t="s">
        <v>32006</v>
      </c>
      <c r="S4284" s="1" t="s">
        <v>10</v>
      </c>
      <c r="T4284" s="1">
        <v>2</v>
      </c>
      <c r="U4284" s="1">
        <v>451</v>
      </c>
      <c r="V4284" s="3">
        <v>2</v>
      </c>
      <c r="W4284" s="12" t="e">
        <v>#N/A</v>
      </c>
      <c r="X4284" s="12" t="e">
        <v>#N/A</v>
      </c>
      <c r="Y4284" s="12" t="e">
        <v>#N/A</v>
      </c>
      <c r="Z4284" s="9">
        <v>0.32075500000000001</v>
      </c>
      <c r="AA4284" s="10">
        <v>85</v>
      </c>
      <c r="AB4284" s="10">
        <v>180</v>
      </c>
      <c r="AC4284" s="20">
        <v>0.88</v>
      </c>
      <c r="AD4284" s="20">
        <v>0.687795818179472</v>
      </c>
      <c r="AE4284" s="20">
        <v>0.98936790667549501</v>
      </c>
      <c r="AF4284" s="15">
        <v>0.26356600000000002</v>
      </c>
      <c r="AG4284" s="16">
        <v>34</v>
      </c>
      <c r="AH4284" s="16">
        <v>95</v>
      </c>
      <c r="AI4284" s="22">
        <v>0.93</v>
      </c>
      <c r="AJ4284" s="22">
        <v>0.62239370885051903</v>
      </c>
      <c r="AK4284" s="22">
        <v>1</v>
      </c>
      <c r="AL4284" s="18">
        <f t="shared" si="594"/>
        <v>1</v>
      </c>
      <c r="AM4284" s="18">
        <f t="shared" si="595"/>
        <v>1</v>
      </c>
      <c r="AN4284" s="18">
        <f t="shared" si="596"/>
        <v>1</v>
      </c>
      <c r="AO4284" s="18">
        <f t="shared" si="597"/>
        <v>1</v>
      </c>
      <c r="AP4284" s="18">
        <f t="shared" si="598"/>
        <v>1</v>
      </c>
      <c r="AQ4284" s="18">
        <f t="shared" si="599"/>
        <v>1</v>
      </c>
      <c r="AR4284" s="18">
        <f t="shared" si="600"/>
        <v>0</v>
      </c>
      <c r="AS4284" s="18">
        <f t="shared" si="601"/>
        <v>0</v>
      </c>
      <c r="AT4284" s="18">
        <f t="shared" si="602"/>
        <v>0</v>
      </c>
      <c r="AU4284" s="1" t="s">
        <v>32010</v>
      </c>
      <c r="AV4284" s="1" t="s">
        <v>32011</v>
      </c>
      <c r="AW4284" s="1" t="s">
        <v>32012</v>
      </c>
      <c r="AX4284" s="1" t="s">
        <v>32013</v>
      </c>
      <c r="AY4284" s="1" t="s">
        <v>32014</v>
      </c>
      <c r="AZ4284" s="1" t="s">
        <v>32015</v>
      </c>
      <c r="BA4284" s="1">
        <v>151</v>
      </c>
      <c r="BB4284" s="1" t="s">
        <v>2629</v>
      </c>
      <c r="BC4284" s="1" t="s">
        <v>4</v>
      </c>
      <c r="BF4284" s="1" t="s">
        <v>12901</v>
      </c>
      <c r="BG4284" s="1" t="s">
        <v>44</v>
      </c>
      <c r="BK4284" s="1" t="s">
        <v>9257</v>
      </c>
      <c r="BL4284" s="1">
        <v>4</v>
      </c>
      <c r="BR4284" s="1" t="s">
        <v>32016</v>
      </c>
      <c r="BS4284" s="1">
        <v>0.438</v>
      </c>
      <c r="BU4284" s="1" t="s">
        <v>4</v>
      </c>
    </row>
    <row r="4285" spans="1:73" x14ac:dyDescent="0.25">
      <c r="A4285" s="2" t="s">
        <v>32017</v>
      </c>
      <c r="B4285" s="1">
        <v>83884</v>
      </c>
      <c r="C4285" s="1">
        <v>5</v>
      </c>
      <c r="D4285" s="1">
        <v>140682884</v>
      </c>
      <c r="E4285" s="1">
        <v>140682884</v>
      </c>
      <c r="F4285" s="1" t="s">
        <v>6</v>
      </c>
      <c r="G4285" s="2" t="s">
        <v>32018</v>
      </c>
      <c r="H4285" s="2" t="s">
        <v>32020</v>
      </c>
      <c r="I4285" s="2" t="s">
        <v>32021</v>
      </c>
      <c r="J4285" s="2" t="s">
        <v>32022</v>
      </c>
      <c r="K4285" s="2" t="s">
        <v>135</v>
      </c>
      <c r="L4285" s="1" t="s">
        <v>50</v>
      </c>
      <c r="M4285" s="1" t="s">
        <v>31</v>
      </c>
      <c r="N4285" s="1" t="s">
        <v>51</v>
      </c>
      <c r="O4285" s="1" t="s">
        <v>51</v>
      </c>
      <c r="R4285" s="1" t="s">
        <v>32019</v>
      </c>
      <c r="S4285" s="1" t="s">
        <v>10</v>
      </c>
      <c r="T4285" s="1">
        <v>1</v>
      </c>
      <c r="U4285" s="1">
        <v>729</v>
      </c>
      <c r="V4285" s="3">
        <v>2</v>
      </c>
      <c r="W4285" s="12" t="e">
        <v>#N/A</v>
      </c>
      <c r="X4285" s="12" t="e">
        <v>#N/A</v>
      </c>
      <c r="Y4285" s="12" t="e">
        <v>#N/A</v>
      </c>
      <c r="Z4285" s="9">
        <v>0.44816099999999998</v>
      </c>
      <c r="AA4285" s="10">
        <v>134</v>
      </c>
      <c r="AB4285" s="10">
        <v>165</v>
      </c>
      <c r="AC4285" s="20">
        <v>1</v>
      </c>
      <c r="AD4285" s="20">
        <v>0.88538722047811602</v>
      </c>
      <c r="AE4285" s="20">
        <v>1</v>
      </c>
      <c r="AF4285" s="15">
        <v>0.33809499999999998</v>
      </c>
      <c r="AG4285" s="16">
        <v>142</v>
      </c>
      <c r="AH4285" s="16">
        <v>278</v>
      </c>
      <c r="AI4285" s="22">
        <v>1</v>
      </c>
      <c r="AJ4285" s="22">
        <v>0.84380991534759797</v>
      </c>
      <c r="AK4285" s="22">
        <v>1</v>
      </c>
      <c r="AL4285" s="18">
        <f t="shared" si="594"/>
        <v>1</v>
      </c>
      <c r="AM4285" s="18">
        <f t="shared" si="595"/>
        <v>1</v>
      </c>
      <c r="AN4285" s="18">
        <f t="shared" si="596"/>
        <v>1</v>
      </c>
      <c r="AO4285" s="18">
        <f t="shared" si="597"/>
        <v>1</v>
      </c>
      <c r="AP4285" s="18">
        <f t="shared" si="598"/>
        <v>1</v>
      </c>
      <c r="AQ4285" s="18">
        <f t="shared" si="599"/>
        <v>1</v>
      </c>
      <c r="AR4285" s="18">
        <f t="shared" si="600"/>
        <v>0</v>
      </c>
      <c r="AS4285" s="18">
        <f t="shared" si="601"/>
        <v>0</v>
      </c>
      <c r="AT4285" s="18">
        <f t="shared" si="602"/>
        <v>0</v>
      </c>
      <c r="AV4285" s="1" t="s">
        <v>32023</v>
      </c>
      <c r="AW4285" s="1" t="s">
        <v>32024</v>
      </c>
      <c r="AX4285" s="1" t="s">
        <v>32025</v>
      </c>
      <c r="AY4285" s="1" t="s">
        <v>32026</v>
      </c>
      <c r="AZ4285" s="1" t="s">
        <v>32027</v>
      </c>
      <c r="BA4285" s="1">
        <v>183</v>
      </c>
      <c r="BB4285" s="1" t="s">
        <v>32028</v>
      </c>
      <c r="BC4285" s="1" t="s">
        <v>4</v>
      </c>
      <c r="BF4285" s="1" t="s">
        <v>32029</v>
      </c>
      <c r="BG4285" s="1" t="s">
        <v>3411</v>
      </c>
      <c r="BH4285" s="1" t="s">
        <v>32030</v>
      </c>
      <c r="BK4285" s="1" t="s">
        <v>170</v>
      </c>
      <c r="BL4285" s="1">
        <v>1</v>
      </c>
      <c r="BN4285" s="1" t="s">
        <v>32031</v>
      </c>
      <c r="BO4285" s="1" t="s">
        <v>6705</v>
      </c>
      <c r="BP4285" s="1" t="s">
        <v>32032</v>
      </c>
      <c r="BQ4285" s="1" t="s">
        <v>32033</v>
      </c>
      <c r="BR4285" s="1" t="s">
        <v>32034</v>
      </c>
      <c r="BS4285" s="1">
        <v>0.438</v>
      </c>
      <c r="BU4285" s="1" t="s">
        <v>4</v>
      </c>
    </row>
    <row r="4286" spans="1:73" x14ac:dyDescent="0.25">
      <c r="A4286" s="2" t="s">
        <v>32035</v>
      </c>
      <c r="B4286" s="1">
        <v>28965</v>
      </c>
      <c r="C4286" s="1">
        <v>5</v>
      </c>
      <c r="D4286" s="1">
        <v>128301828</v>
      </c>
      <c r="E4286" s="1">
        <v>128301828</v>
      </c>
      <c r="F4286" s="1" t="s">
        <v>6</v>
      </c>
      <c r="G4286" s="2" t="s">
        <v>32036</v>
      </c>
      <c r="K4286" s="2" t="s">
        <v>2190</v>
      </c>
      <c r="L4286" s="1" t="s">
        <v>50</v>
      </c>
      <c r="M4286" s="1" t="s">
        <v>51</v>
      </c>
      <c r="N4286" s="1" t="s">
        <v>52</v>
      </c>
      <c r="O4286" s="1" t="s">
        <v>52</v>
      </c>
      <c r="R4286" s="1" t="s">
        <v>32037</v>
      </c>
      <c r="S4286" s="1" t="s">
        <v>6</v>
      </c>
      <c r="T4286" s="1">
        <v>2</v>
      </c>
      <c r="U4286" s="1" t="s">
        <v>4</v>
      </c>
      <c r="V4286" s="3">
        <v>2</v>
      </c>
      <c r="W4286" s="12" t="e">
        <v>#N/A</v>
      </c>
      <c r="X4286" s="12" t="e">
        <v>#N/A</v>
      </c>
      <c r="Y4286" s="12" t="e">
        <v>#N/A</v>
      </c>
      <c r="Z4286" s="9">
        <v>0.40983599999999998</v>
      </c>
      <c r="AA4286" s="10">
        <v>25</v>
      </c>
      <c r="AB4286" s="10">
        <v>36</v>
      </c>
      <c r="AC4286" s="20">
        <v>1</v>
      </c>
      <c r="AD4286" s="20">
        <v>0.69776456245865504</v>
      </c>
      <c r="AE4286" s="20">
        <v>1</v>
      </c>
      <c r="AF4286" s="15">
        <v>0.34426200000000001</v>
      </c>
      <c r="AG4286" s="16">
        <v>21</v>
      </c>
      <c r="AH4286" s="16">
        <v>40</v>
      </c>
      <c r="AI4286" s="22">
        <v>1</v>
      </c>
      <c r="AJ4286" s="22">
        <v>0.67215683003600502</v>
      </c>
      <c r="AK4286" s="22">
        <v>1</v>
      </c>
      <c r="AL4286" s="18">
        <f t="shared" si="594"/>
        <v>1</v>
      </c>
      <c r="AM4286" s="18">
        <f t="shared" si="595"/>
        <v>1</v>
      </c>
      <c r="AN4286" s="18">
        <f t="shared" si="596"/>
        <v>1</v>
      </c>
      <c r="AO4286" s="18">
        <f t="shared" si="597"/>
        <v>1</v>
      </c>
      <c r="AP4286" s="18">
        <f t="shared" si="598"/>
        <v>1</v>
      </c>
      <c r="AQ4286" s="18">
        <f t="shared" si="599"/>
        <v>1</v>
      </c>
      <c r="AR4286" s="18">
        <f t="shared" si="600"/>
        <v>0</v>
      </c>
      <c r="AS4286" s="18">
        <f t="shared" si="601"/>
        <v>0</v>
      </c>
      <c r="AT4286" s="18">
        <f t="shared" si="602"/>
        <v>0</v>
      </c>
      <c r="AU4286" s="1" t="s">
        <v>32038</v>
      </c>
      <c r="AV4286" s="1" t="s">
        <v>32039</v>
      </c>
      <c r="AW4286" s="1" t="s">
        <v>32040</v>
      </c>
      <c r="AX4286" s="1" t="s">
        <v>32041</v>
      </c>
      <c r="AY4286" s="1" t="s">
        <v>32042</v>
      </c>
      <c r="AZ4286" s="1" t="s">
        <v>32043</v>
      </c>
      <c r="BC4286" s="1" t="s">
        <v>4</v>
      </c>
      <c r="BF4286" s="1" t="s">
        <v>32044</v>
      </c>
      <c r="BG4286" s="1" t="s">
        <v>32045</v>
      </c>
      <c r="BH4286" s="1" t="s">
        <v>32046</v>
      </c>
      <c r="BL4286" s="1">
        <v>0</v>
      </c>
      <c r="BN4286" s="1" t="s">
        <v>32047</v>
      </c>
      <c r="BO4286" s="1" t="s">
        <v>3380</v>
      </c>
      <c r="BP4286" s="1" t="s">
        <v>32048</v>
      </c>
      <c r="BR4286" s="1" t="s">
        <v>32049</v>
      </c>
      <c r="BS4286" s="1">
        <v>0.55200000000000005</v>
      </c>
      <c r="BU4286" s="1" t="s">
        <v>4</v>
      </c>
    </row>
    <row r="4287" spans="1:73" x14ac:dyDescent="0.25">
      <c r="A4287" s="2" t="s">
        <v>32050</v>
      </c>
      <c r="B4287" s="1">
        <v>9154</v>
      </c>
      <c r="C4287" s="1">
        <v>15</v>
      </c>
      <c r="D4287" s="1">
        <v>85430995</v>
      </c>
      <c r="E4287" s="1">
        <v>85430995</v>
      </c>
      <c r="F4287" s="1" t="s">
        <v>6</v>
      </c>
      <c r="G4287" s="2" t="s">
        <v>32051</v>
      </c>
      <c r="H4287" s="2" t="s">
        <v>32053</v>
      </c>
      <c r="I4287" s="2" t="s">
        <v>32054</v>
      </c>
      <c r="J4287" s="2" t="s">
        <v>32055</v>
      </c>
      <c r="K4287" s="2" t="s">
        <v>49</v>
      </c>
      <c r="L4287" s="1" t="s">
        <v>50</v>
      </c>
      <c r="M4287" s="1" t="s">
        <v>90</v>
      </c>
      <c r="N4287" s="1" t="s">
        <v>31</v>
      </c>
      <c r="O4287" s="1" t="s">
        <v>31</v>
      </c>
      <c r="R4287" s="1" t="s">
        <v>32052</v>
      </c>
      <c r="S4287" s="1" t="s">
        <v>6</v>
      </c>
      <c r="T4287" s="1">
        <v>3</v>
      </c>
      <c r="U4287" s="1">
        <v>206</v>
      </c>
      <c r="V4287" s="3">
        <v>2</v>
      </c>
      <c r="W4287" s="12" t="e">
        <v>#N/A</v>
      </c>
      <c r="X4287" s="12" t="e">
        <v>#N/A</v>
      </c>
      <c r="Y4287" s="12" t="e">
        <v>#N/A</v>
      </c>
      <c r="Z4287" s="9">
        <v>0.32954499999999998</v>
      </c>
      <c r="AA4287" s="10">
        <v>58</v>
      </c>
      <c r="AB4287" s="10">
        <v>118</v>
      </c>
      <c r="AC4287" s="20">
        <v>0.91</v>
      </c>
      <c r="AD4287" s="20">
        <v>0.68020542078796997</v>
      </c>
      <c r="AE4287" s="20">
        <v>1</v>
      </c>
      <c r="AF4287" s="15">
        <v>0.20869599999999999</v>
      </c>
      <c r="AG4287" s="16">
        <v>24</v>
      </c>
      <c r="AH4287" s="16">
        <v>91</v>
      </c>
      <c r="AI4287" s="22">
        <v>0.74</v>
      </c>
      <c r="AJ4287" s="22">
        <v>0.47164287329971999</v>
      </c>
      <c r="AK4287" s="22">
        <v>0.971420543279364</v>
      </c>
      <c r="AL4287" s="18">
        <f t="shared" si="594"/>
        <v>1</v>
      </c>
      <c r="AM4287" s="18">
        <f t="shared" si="595"/>
        <v>1</v>
      </c>
      <c r="AN4287" s="18">
        <f t="shared" si="596"/>
        <v>1</v>
      </c>
      <c r="AO4287" s="18">
        <f t="shared" si="597"/>
        <v>1</v>
      </c>
      <c r="AP4287" s="18">
        <f t="shared" si="598"/>
        <v>1</v>
      </c>
      <c r="AQ4287" s="18">
        <f t="shared" si="599"/>
        <v>0</v>
      </c>
      <c r="AR4287" s="18">
        <f t="shared" si="600"/>
        <v>0</v>
      </c>
      <c r="AS4287" s="18">
        <f t="shared" si="601"/>
        <v>0</v>
      </c>
      <c r="AT4287" s="18">
        <f t="shared" si="602"/>
        <v>0</v>
      </c>
      <c r="AU4287" s="1" t="s">
        <v>32056</v>
      </c>
      <c r="AV4287" s="1" t="s">
        <v>32057</v>
      </c>
      <c r="AW4287" s="1" t="s">
        <v>32058</v>
      </c>
      <c r="AX4287" s="1" t="s">
        <v>32059</v>
      </c>
      <c r="AY4287" s="1" t="s">
        <v>32060</v>
      </c>
      <c r="AZ4287" s="1" t="s">
        <v>32061</v>
      </c>
      <c r="BA4287" s="1">
        <v>2</v>
      </c>
      <c r="BC4287" s="1" t="s">
        <v>4</v>
      </c>
      <c r="BF4287" s="1" t="s">
        <v>12943</v>
      </c>
      <c r="BG4287" s="1" t="s">
        <v>3360</v>
      </c>
      <c r="BH4287" s="1" t="s">
        <v>32062</v>
      </c>
      <c r="BK4287" s="1" t="s">
        <v>2632</v>
      </c>
      <c r="BL4287" s="1">
        <v>3</v>
      </c>
      <c r="BO4287" s="1" t="s">
        <v>32063</v>
      </c>
      <c r="BR4287" s="1" t="s">
        <v>32064</v>
      </c>
      <c r="BS4287" s="1">
        <v>0.59199999999999997</v>
      </c>
      <c r="BU4287" s="1" t="s">
        <v>4</v>
      </c>
    </row>
    <row r="4288" spans="1:73" x14ac:dyDescent="0.25">
      <c r="A4288" s="2" t="s">
        <v>32065</v>
      </c>
      <c r="B4288" s="1">
        <v>3177</v>
      </c>
      <c r="C4288" s="1">
        <v>11</v>
      </c>
      <c r="D4288" s="1">
        <v>66137104</v>
      </c>
      <c r="E4288" s="1">
        <v>66137104</v>
      </c>
      <c r="F4288" s="1" t="s">
        <v>6</v>
      </c>
      <c r="G4288" s="2" t="s">
        <v>32066</v>
      </c>
      <c r="K4288" s="2" t="s">
        <v>683</v>
      </c>
      <c r="L4288" s="1" t="s">
        <v>50</v>
      </c>
      <c r="M4288" s="1" t="s">
        <v>51</v>
      </c>
      <c r="N4288" s="1" t="s">
        <v>52</v>
      </c>
      <c r="O4288" s="1" t="s">
        <v>52</v>
      </c>
      <c r="R4288" s="1" t="s">
        <v>32067</v>
      </c>
      <c r="S4288" s="1" t="s">
        <v>10</v>
      </c>
      <c r="T4288" s="1" t="s">
        <v>4</v>
      </c>
      <c r="U4288" s="1" t="s">
        <v>4</v>
      </c>
      <c r="V4288" s="3">
        <v>2</v>
      </c>
      <c r="W4288" s="12" t="e">
        <v>#N/A</v>
      </c>
      <c r="X4288" s="12" t="e">
        <v>#N/A</v>
      </c>
      <c r="Y4288" s="12" t="e">
        <v>#N/A</v>
      </c>
      <c r="Z4288" s="9">
        <v>0.4</v>
      </c>
      <c r="AA4288" s="10">
        <v>24</v>
      </c>
      <c r="AB4288" s="10">
        <v>36</v>
      </c>
      <c r="AC4288" s="20">
        <v>1</v>
      </c>
      <c r="AD4288" s="20">
        <v>0.68248280520326299</v>
      </c>
      <c r="AE4288" s="20">
        <v>1</v>
      </c>
      <c r="AF4288" s="15">
        <v>0.32203399999999999</v>
      </c>
      <c r="AG4288" s="16">
        <v>19</v>
      </c>
      <c r="AH4288" s="16">
        <v>40</v>
      </c>
      <c r="AI4288" s="22">
        <v>1</v>
      </c>
      <c r="AJ4288" s="22">
        <v>0.63460841173100302</v>
      </c>
      <c r="AK4288" s="22">
        <v>1</v>
      </c>
      <c r="AL4288" s="18">
        <f t="shared" si="594"/>
        <v>1</v>
      </c>
      <c r="AM4288" s="18">
        <f t="shared" si="595"/>
        <v>1</v>
      </c>
      <c r="AN4288" s="18">
        <f t="shared" si="596"/>
        <v>1</v>
      </c>
      <c r="AO4288" s="18">
        <f t="shared" si="597"/>
        <v>1</v>
      </c>
      <c r="AP4288" s="18">
        <f t="shared" si="598"/>
        <v>1</v>
      </c>
      <c r="AQ4288" s="18">
        <f t="shared" si="599"/>
        <v>1</v>
      </c>
      <c r="AR4288" s="18">
        <f t="shared" si="600"/>
        <v>0</v>
      </c>
      <c r="AS4288" s="18">
        <f t="shared" si="601"/>
        <v>0</v>
      </c>
      <c r="AT4288" s="18">
        <f t="shared" si="602"/>
        <v>0</v>
      </c>
      <c r="AU4288" s="1" t="s">
        <v>32068</v>
      </c>
      <c r="AV4288" s="1" t="s">
        <v>32069</v>
      </c>
      <c r="AW4288" s="1" t="s">
        <v>32070</v>
      </c>
      <c r="AX4288" s="1" t="s">
        <v>32071</v>
      </c>
      <c r="AY4288" s="1" t="s">
        <v>32072</v>
      </c>
      <c r="AZ4288" s="1" t="s">
        <v>32073</v>
      </c>
      <c r="BC4288" s="1" t="s">
        <v>4</v>
      </c>
      <c r="BF4288" s="1" t="s">
        <v>32074</v>
      </c>
      <c r="BG4288" s="1" t="s">
        <v>32075</v>
      </c>
      <c r="BH4288" s="1" t="s">
        <v>32076</v>
      </c>
      <c r="BK4288" s="1" t="s">
        <v>170</v>
      </c>
      <c r="BL4288" s="1">
        <v>1</v>
      </c>
      <c r="BR4288" s="1" t="s">
        <v>32077</v>
      </c>
      <c r="BS4288" s="1">
        <v>0.254</v>
      </c>
      <c r="BU4288" s="1" t="s">
        <v>4</v>
      </c>
    </row>
    <row r="4289" spans="1:73" x14ac:dyDescent="0.25">
      <c r="A4289" s="2" t="s">
        <v>32078</v>
      </c>
      <c r="B4289" s="1">
        <v>81031</v>
      </c>
      <c r="C4289" s="1">
        <v>20</v>
      </c>
      <c r="D4289" s="1">
        <v>45354072</v>
      </c>
      <c r="E4289" s="1">
        <v>45354072</v>
      </c>
      <c r="F4289" s="1" t="s">
        <v>6</v>
      </c>
      <c r="G4289" s="2" t="s">
        <v>32079</v>
      </c>
      <c r="H4289" s="2" t="s">
        <v>32081</v>
      </c>
      <c r="I4289" s="2" t="s">
        <v>32082</v>
      </c>
      <c r="J4289" s="2" t="s">
        <v>32083</v>
      </c>
      <c r="K4289" s="2" t="s">
        <v>49</v>
      </c>
      <c r="L4289" s="1" t="s">
        <v>50</v>
      </c>
      <c r="M4289" s="1" t="s">
        <v>90</v>
      </c>
      <c r="N4289" s="1" t="s">
        <v>31</v>
      </c>
      <c r="O4289" s="1" t="s">
        <v>31</v>
      </c>
      <c r="R4289" s="1" t="s">
        <v>32080</v>
      </c>
      <c r="S4289" s="1" t="s">
        <v>6</v>
      </c>
      <c r="T4289" s="1">
        <v>2</v>
      </c>
      <c r="U4289" s="1">
        <v>494</v>
      </c>
      <c r="V4289" s="3">
        <v>2</v>
      </c>
      <c r="W4289" s="12" t="e">
        <v>#N/A</v>
      </c>
      <c r="X4289" s="12" t="e">
        <v>#N/A</v>
      </c>
      <c r="Y4289" s="12" t="e">
        <v>#N/A</v>
      </c>
      <c r="Z4289" s="9">
        <v>0.38806000000000002</v>
      </c>
      <c r="AA4289" s="10">
        <v>130</v>
      </c>
      <c r="AB4289" s="10">
        <v>205</v>
      </c>
      <c r="AC4289" s="20">
        <v>1</v>
      </c>
      <c r="AD4289" s="20">
        <v>0.82890102846594105</v>
      </c>
      <c r="AE4289" s="20">
        <v>1</v>
      </c>
      <c r="AF4289" s="15">
        <v>0.230047</v>
      </c>
      <c r="AG4289" s="16">
        <v>49</v>
      </c>
      <c r="AH4289" s="16">
        <v>164</v>
      </c>
      <c r="AI4289" s="22">
        <v>0.82</v>
      </c>
      <c r="AJ4289" s="22">
        <v>0.57662862511090696</v>
      </c>
      <c r="AK4289" s="22">
        <v>0.98203197041484203</v>
      </c>
      <c r="AL4289" s="18">
        <f t="shared" si="594"/>
        <v>1</v>
      </c>
      <c r="AM4289" s="18">
        <f t="shared" si="595"/>
        <v>1</v>
      </c>
      <c r="AN4289" s="18">
        <f t="shared" si="596"/>
        <v>1</v>
      </c>
      <c r="AO4289" s="18">
        <f t="shared" si="597"/>
        <v>1</v>
      </c>
      <c r="AP4289" s="18">
        <f t="shared" si="598"/>
        <v>1</v>
      </c>
      <c r="AQ4289" s="18">
        <f t="shared" si="599"/>
        <v>1</v>
      </c>
      <c r="AR4289" s="18">
        <f t="shared" si="600"/>
        <v>0</v>
      </c>
      <c r="AS4289" s="18">
        <f t="shared" si="601"/>
        <v>0</v>
      </c>
      <c r="AT4289" s="18">
        <f t="shared" si="602"/>
        <v>0</v>
      </c>
      <c r="AV4289" s="1" t="s">
        <v>32084</v>
      </c>
      <c r="AW4289" s="1" t="s">
        <v>32085</v>
      </c>
      <c r="AX4289" s="1" t="s">
        <v>32086</v>
      </c>
      <c r="AY4289" s="1" t="s">
        <v>32087</v>
      </c>
      <c r="AZ4289" s="1" t="s">
        <v>32088</v>
      </c>
      <c r="BA4289" s="1">
        <v>133</v>
      </c>
      <c r="BB4289" s="1" t="s">
        <v>390</v>
      </c>
      <c r="BC4289" s="1" t="s">
        <v>4</v>
      </c>
      <c r="BG4289" s="1" t="s">
        <v>32089</v>
      </c>
      <c r="BH4289" s="1" t="s">
        <v>32090</v>
      </c>
      <c r="BK4289" s="1" t="s">
        <v>170</v>
      </c>
      <c r="BL4289" s="1">
        <v>1</v>
      </c>
      <c r="BN4289" s="1" t="s">
        <v>21132</v>
      </c>
      <c r="BR4289" s="1" t="s">
        <v>32091</v>
      </c>
      <c r="BS4289" s="1">
        <v>0.63200000000000001</v>
      </c>
      <c r="BU4289" s="1" t="s">
        <v>4</v>
      </c>
    </row>
    <row r="4290" spans="1:73" x14ac:dyDescent="0.25">
      <c r="A4290" s="2" t="s">
        <v>32092</v>
      </c>
      <c r="B4290" s="1">
        <v>6518</v>
      </c>
      <c r="C4290" s="1">
        <v>1</v>
      </c>
      <c r="D4290" s="1">
        <v>9098944</v>
      </c>
      <c r="E4290" s="1">
        <v>9098946</v>
      </c>
      <c r="F4290" s="1" t="s">
        <v>6</v>
      </c>
      <c r="G4290" s="2" t="s">
        <v>32093</v>
      </c>
      <c r="H4290" s="2" t="s">
        <v>32096</v>
      </c>
      <c r="I4290" s="2" t="s">
        <v>32097</v>
      </c>
      <c r="J4290" s="2" t="s">
        <v>32098</v>
      </c>
      <c r="K4290" s="2" t="s">
        <v>153</v>
      </c>
      <c r="L4290" s="1" t="s">
        <v>8</v>
      </c>
      <c r="M4290" s="1" t="s">
        <v>327</v>
      </c>
      <c r="N4290" s="1" t="s">
        <v>10</v>
      </c>
      <c r="O4290" s="1" t="s">
        <v>10</v>
      </c>
      <c r="R4290" s="1" t="s">
        <v>32094</v>
      </c>
      <c r="S4290" s="1" t="s">
        <v>10</v>
      </c>
      <c r="T4290" s="1">
        <v>9</v>
      </c>
      <c r="U4290" s="1" t="s">
        <v>32095</v>
      </c>
      <c r="V4290" s="3">
        <v>2</v>
      </c>
      <c r="W4290" s="12" t="e">
        <v>#N/A</v>
      </c>
      <c r="X4290" s="12" t="e">
        <v>#N/A</v>
      </c>
      <c r="Y4290" s="12" t="e">
        <v>#N/A</v>
      </c>
      <c r="Z4290" s="9">
        <v>0.04</v>
      </c>
      <c r="AA4290" s="10">
        <v>9</v>
      </c>
      <c r="AB4290" s="10">
        <v>198</v>
      </c>
      <c r="AC4290" s="20">
        <v>0.12</v>
      </c>
      <c r="AD4290" s="20">
        <v>5.080818167949E-2</v>
      </c>
      <c r="AE4290" s="20">
        <v>0.24126674317045799</v>
      </c>
      <c r="AF4290" s="15">
        <v>0.03</v>
      </c>
      <c r="AG4290" s="16">
        <v>12</v>
      </c>
      <c r="AH4290" s="16">
        <v>397</v>
      </c>
      <c r="AI4290" s="22">
        <v>0.11</v>
      </c>
      <c r="AJ4290" s="22">
        <v>4.10954513374426E-2</v>
      </c>
      <c r="AK4290" s="22">
        <v>0.21632878460434299</v>
      </c>
      <c r="AL4290" s="18">
        <f t="shared" si="594"/>
        <v>0</v>
      </c>
      <c r="AM4290" s="18">
        <f t="shared" si="595"/>
        <v>0</v>
      </c>
      <c r="AN4290" s="18">
        <f t="shared" si="596"/>
        <v>0</v>
      </c>
      <c r="AO4290" s="18">
        <f t="shared" si="597"/>
        <v>0</v>
      </c>
      <c r="AP4290" s="18">
        <f t="shared" si="598"/>
        <v>0</v>
      </c>
      <c r="AQ4290" s="18">
        <f t="shared" si="599"/>
        <v>0</v>
      </c>
      <c r="AR4290" s="18">
        <f t="shared" si="600"/>
        <v>0</v>
      </c>
      <c r="AS4290" s="18">
        <f t="shared" si="601"/>
        <v>0</v>
      </c>
      <c r="AT4290" s="18">
        <f t="shared" si="602"/>
        <v>0</v>
      </c>
      <c r="AU4290" s="1" t="s">
        <v>32099</v>
      </c>
      <c r="AV4290" s="1" t="s">
        <v>32100</v>
      </c>
      <c r="AW4290" s="1" t="s">
        <v>32101</v>
      </c>
      <c r="AX4290" s="1" t="s">
        <v>32102</v>
      </c>
      <c r="AY4290" s="1" t="s">
        <v>32103</v>
      </c>
      <c r="AZ4290" s="1" t="s">
        <v>32104</v>
      </c>
      <c r="BA4290" s="1">
        <v>347</v>
      </c>
      <c r="BB4290" s="1" t="s">
        <v>32105</v>
      </c>
      <c r="BC4290" s="1" t="s">
        <v>4</v>
      </c>
      <c r="BF4290" s="1" t="s">
        <v>5128</v>
      </c>
      <c r="BG4290" s="1" t="s">
        <v>727</v>
      </c>
      <c r="BH4290" s="1" t="s">
        <v>32106</v>
      </c>
      <c r="BK4290" s="1" t="s">
        <v>8904</v>
      </c>
      <c r="BL4290" s="1">
        <v>3</v>
      </c>
      <c r="BM4290" s="1" t="s">
        <v>32107</v>
      </c>
      <c r="BN4290" s="1" t="s">
        <v>32108</v>
      </c>
      <c r="BP4290" s="1" t="s">
        <v>32109</v>
      </c>
      <c r="BR4290" s="1" t="s">
        <v>32110</v>
      </c>
      <c r="BS4290" s="1">
        <v>0.67500000000000004</v>
      </c>
      <c r="BT4290" s="1" t="s">
        <v>4</v>
      </c>
      <c r="BU4290" s="1" t="s">
        <v>4</v>
      </c>
    </row>
    <row r="4291" spans="1:73" x14ac:dyDescent="0.25">
      <c r="A4291" s="2" t="s">
        <v>32111</v>
      </c>
      <c r="B4291" s="1">
        <v>7781</v>
      </c>
      <c r="C4291" s="1">
        <v>2</v>
      </c>
      <c r="D4291" s="1">
        <v>27479684</v>
      </c>
      <c r="E4291" s="1">
        <v>27479684</v>
      </c>
      <c r="F4291" s="1" t="s">
        <v>6</v>
      </c>
      <c r="G4291" s="2" t="s">
        <v>32112</v>
      </c>
      <c r="H4291" s="2" t="s">
        <v>32114</v>
      </c>
      <c r="I4291" s="2" t="s">
        <v>32115</v>
      </c>
      <c r="J4291" s="2" t="s">
        <v>32116</v>
      </c>
      <c r="K4291" s="2" t="s">
        <v>135</v>
      </c>
      <c r="L4291" s="1" t="s">
        <v>50</v>
      </c>
      <c r="M4291" s="1" t="s">
        <v>90</v>
      </c>
      <c r="N4291" s="1" t="s">
        <v>31</v>
      </c>
      <c r="O4291" s="1" t="s">
        <v>31</v>
      </c>
      <c r="R4291" s="1" t="s">
        <v>32113</v>
      </c>
      <c r="S4291" s="1" t="s">
        <v>10</v>
      </c>
      <c r="T4291" s="1">
        <v>6</v>
      </c>
      <c r="U4291" s="1">
        <v>1041</v>
      </c>
      <c r="V4291" s="3">
        <v>2</v>
      </c>
      <c r="W4291" s="12" t="e">
        <v>#N/A</v>
      </c>
      <c r="X4291" s="12" t="e">
        <v>#N/A</v>
      </c>
      <c r="Y4291" s="12" t="e">
        <v>#N/A</v>
      </c>
      <c r="Z4291" s="9">
        <v>0.15254200000000001</v>
      </c>
      <c r="AA4291" s="10">
        <v>18</v>
      </c>
      <c r="AB4291" s="10">
        <v>100</v>
      </c>
      <c r="AC4291" s="20">
        <v>0.92</v>
      </c>
      <c r="AD4291" s="20">
        <v>0.23379576885755901</v>
      </c>
      <c r="AE4291" s="20">
        <v>1</v>
      </c>
      <c r="AF4291" s="15">
        <v>0.23783799999999999</v>
      </c>
      <c r="AG4291" s="16">
        <v>44</v>
      </c>
      <c r="AH4291" s="16">
        <v>141</v>
      </c>
      <c r="AI4291" s="22">
        <v>0.84</v>
      </c>
      <c r="AJ4291" s="22">
        <v>0.58863137147450195</v>
      </c>
      <c r="AK4291" s="22">
        <v>0.98667320346754706</v>
      </c>
      <c r="AL4291" s="18">
        <f t="shared" si="594"/>
        <v>1</v>
      </c>
      <c r="AM4291" s="18">
        <f t="shared" si="595"/>
        <v>1</v>
      </c>
      <c r="AN4291" s="18">
        <f t="shared" si="596"/>
        <v>1</v>
      </c>
      <c r="AO4291" s="18">
        <f t="shared" si="597"/>
        <v>1</v>
      </c>
      <c r="AP4291" s="18">
        <f t="shared" si="598"/>
        <v>1</v>
      </c>
      <c r="AQ4291" s="18">
        <f t="shared" si="599"/>
        <v>1</v>
      </c>
      <c r="AR4291" s="18">
        <f t="shared" si="600"/>
        <v>0</v>
      </c>
      <c r="AS4291" s="18">
        <f t="shared" si="601"/>
        <v>0</v>
      </c>
      <c r="AT4291" s="18">
        <f t="shared" si="602"/>
        <v>0</v>
      </c>
      <c r="AU4291" s="1" t="s">
        <v>32117</v>
      </c>
      <c r="AV4291" s="1" t="s">
        <v>32118</v>
      </c>
      <c r="AW4291" s="1" t="s">
        <v>32119</v>
      </c>
      <c r="AX4291" s="1" t="s">
        <v>32120</v>
      </c>
      <c r="AY4291" s="1" t="s">
        <v>32121</v>
      </c>
      <c r="AZ4291" s="1" t="s">
        <v>32122</v>
      </c>
      <c r="BA4291" s="1">
        <v>285</v>
      </c>
      <c r="BB4291" s="1" t="s">
        <v>80</v>
      </c>
      <c r="BC4291" s="1" t="s">
        <v>4</v>
      </c>
      <c r="BF4291" s="1" t="s">
        <v>32123</v>
      </c>
      <c r="BG4291" s="1" t="s">
        <v>32124</v>
      </c>
      <c r="BH4291" s="1" t="s">
        <v>32125</v>
      </c>
      <c r="BL4291" s="1">
        <v>0</v>
      </c>
      <c r="BM4291" s="1" t="s">
        <v>323</v>
      </c>
      <c r="BR4291" s="1" t="s">
        <v>32126</v>
      </c>
      <c r="BS4291" s="1">
        <v>0.57699999999999996</v>
      </c>
      <c r="BU4291" s="1" t="s">
        <v>4</v>
      </c>
    </row>
    <row r="4292" spans="1:73" x14ac:dyDescent="0.25">
      <c r="A4292" s="2" t="s">
        <v>32127</v>
      </c>
      <c r="B4292" s="1">
        <v>10463</v>
      </c>
      <c r="C4292" s="1">
        <v>4</v>
      </c>
      <c r="D4292" s="1">
        <v>42065035</v>
      </c>
      <c r="E4292" s="1">
        <v>42065035</v>
      </c>
      <c r="F4292" s="1" t="s">
        <v>6</v>
      </c>
      <c r="G4292" s="2" t="s">
        <v>32128</v>
      </c>
      <c r="H4292" s="2" t="s">
        <v>32130</v>
      </c>
      <c r="I4292" s="2" t="s">
        <v>32131</v>
      </c>
      <c r="J4292" s="2" t="s">
        <v>32132</v>
      </c>
      <c r="K4292" s="2" t="s">
        <v>49</v>
      </c>
      <c r="L4292" s="1" t="s">
        <v>50</v>
      </c>
      <c r="M4292" s="1" t="s">
        <v>51</v>
      </c>
      <c r="N4292" s="1" t="s">
        <v>52</v>
      </c>
      <c r="O4292" s="1" t="s">
        <v>52</v>
      </c>
      <c r="R4292" s="1" t="s">
        <v>32129</v>
      </c>
      <c r="S4292" s="1" t="s">
        <v>6</v>
      </c>
      <c r="T4292" s="1">
        <v>11</v>
      </c>
      <c r="U4292" s="1">
        <v>1075</v>
      </c>
      <c r="V4292" s="3">
        <v>2</v>
      </c>
      <c r="W4292" s="12" t="e">
        <v>#N/A</v>
      </c>
      <c r="X4292" s="12" t="e">
        <v>#N/A</v>
      </c>
      <c r="Y4292" s="12" t="e">
        <v>#N/A</v>
      </c>
      <c r="Z4292" s="9">
        <v>0.37683299999999997</v>
      </c>
      <c r="AA4292" s="10">
        <v>257</v>
      </c>
      <c r="AB4292" s="10">
        <v>425</v>
      </c>
      <c r="AC4292" s="20">
        <v>1</v>
      </c>
      <c r="AD4292" s="20">
        <v>0.84250951208992797</v>
      </c>
      <c r="AE4292" s="20">
        <v>1</v>
      </c>
      <c r="AF4292" s="15">
        <v>0.21957699999999999</v>
      </c>
      <c r="AG4292" s="16">
        <v>83</v>
      </c>
      <c r="AH4292" s="16">
        <v>295</v>
      </c>
      <c r="AI4292" s="22">
        <v>0.78</v>
      </c>
      <c r="AJ4292" s="22">
        <v>0.57590331832641695</v>
      </c>
      <c r="AK4292" s="22">
        <v>0.96489728793784402</v>
      </c>
      <c r="AL4292" s="18">
        <f t="shared" ref="AL4292:AL4355" si="603">IF(AC4292&gt;0.25,1,0)</f>
        <v>1</v>
      </c>
      <c r="AM4292" s="18">
        <f t="shared" ref="AM4292:AM4355" si="604">IF(AC4292&gt;0.5,1,0)</f>
        <v>1</v>
      </c>
      <c r="AN4292" s="18">
        <f t="shared" ref="AN4292:AN4355" si="605">IF(AC4292&gt;0.75,1,0)</f>
        <v>1</v>
      </c>
      <c r="AO4292" s="18">
        <f t="shared" ref="AO4292:AO4355" si="606">IF(AI4292&gt;0.25,1,0)</f>
        <v>1</v>
      </c>
      <c r="AP4292" s="18">
        <f t="shared" ref="AP4292:AP4355" si="607">IF(AI4292&gt;0.5,1,0)</f>
        <v>1</v>
      </c>
      <c r="AQ4292" s="18">
        <f t="shared" ref="AQ4292:AQ4355" si="608">IF(AI4292&gt;0.75,1,0)</f>
        <v>1</v>
      </c>
      <c r="AR4292" s="18">
        <f t="shared" ref="AR4292:AR4355" si="609">IF(AE4292&lt;AJ4292,1,0)</f>
        <v>0</v>
      </c>
      <c r="AS4292" s="18">
        <f t="shared" ref="AS4292:AS4355" si="610">IF(AE4292&lt;AI4292,1,0)</f>
        <v>0</v>
      </c>
      <c r="AT4292" s="18">
        <f t="shared" ref="AT4292:AT4355" si="611">IF(AJ4292&gt;AC4292,1,0)</f>
        <v>0</v>
      </c>
      <c r="AU4292" s="1" t="s">
        <v>32133</v>
      </c>
      <c r="AV4292" s="1" t="s">
        <v>32134</v>
      </c>
      <c r="AW4292" s="1" t="s">
        <v>32135</v>
      </c>
      <c r="AX4292" s="1" t="s">
        <v>32136</v>
      </c>
      <c r="AY4292" s="1" t="s">
        <v>32137</v>
      </c>
      <c r="AZ4292" s="1" t="s">
        <v>32122</v>
      </c>
      <c r="BA4292" s="1">
        <v>310</v>
      </c>
      <c r="BC4292" s="1" t="s">
        <v>4</v>
      </c>
      <c r="BF4292" s="1" t="s">
        <v>32138</v>
      </c>
      <c r="BG4292" s="1" t="s">
        <v>32139</v>
      </c>
      <c r="BH4292" s="1" t="s">
        <v>32140</v>
      </c>
      <c r="BK4292" s="1" t="s">
        <v>6588</v>
      </c>
      <c r="BL4292" s="1">
        <v>3</v>
      </c>
      <c r="BR4292" s="1" t="s">
        <v>32141</v>
      </c>
      <c r="BS4292" s="1">
        <v>0.34799999999999998</v>
      </c>
      <c r="BU4292" s="1" t="s">
        <v>4</v>
      </c>
    </row>
    <row r="4293" spans="1:73" x14ac:dyDescent="0.25">
      <c r="A4293" s="2" t="s">
        <v>32142</v>
      </c>
      <c r="B4293" s="1">
        <v>9197</v>
      </c>
      <c r="C4293" s="1">
        <v>3</v>
      </c>
      <c r="D4293" s="1">
        <v>155551820</v>
      </c>
      <c r="E4293" s="1">
        <v>155551820</v>
      </c>
      <c r="F4293" s="1" t="s">
        <v>6</v>
      </c>
      <c r="G4293" s="2" t="s">
        <v>32143</v>
      </c>
      <c r="H4293" s="2" t="s">
        <v>7293</v>
      </c>
      <c r="I4293" s="2" t="s">
        <v>32145</v>
      </c>
      <c r="J4293" s="2" t="s">
        <v>32146</v>
      </c>
      <c r="K4293" s="2" t="s">
        <v>49</v>
      </c>
      <c r="L4293" s="1" t="s">
        <v>50</v>
      </c>
      <c r="M4293" s="1" t="s">
        <v>90</v>
      </c>
      <c r="N4293" s="1" t="s">
        <v>31</v>
      </c>
      <c r="O4293" s="1" t="s">
        <v>31</v>
      </c>
      <c r="R4293" s="1" t="s">
        <v>32144</v>
      </c>
      <c r="S4293" s="1" t="s">
        <v>10</v>
      </c>
      <c r="T4293" s="1">
        <v>3</v>
      </c>
      <c r="U4293" s="1">
        <v>1355</v>
      </c>
      <c r="V4293" s="3">
        <v>2</v>
      </c>
      <c r="W4293" s="12" t="e">
        <v>#N/A</v>
      </c>
      <c r="X4293" s="12" t="e">
        <v>#N/A</v>
      </c>
      <c r="Y4293" s="12" t="e">
        <v>#N/A</v>
      </c>
      <c r="Z4293" s="9">
        <v>0.34939799999999999</v>
      </c>
      <c r="AA4293" s="10">
        <v>58</v>
      </c>
      <c r="AB4293" s="10">
        <v>108</v>
      </c>
      <c r="AC4293" s="20">
        <v>0.96</v>
      </c>
      <c r="AD4293" s="20">
        <v>0.71532714342409698</v>
      </c>
      <c r="AE4293" s="20">
        <v>1</v>
      </c>
      <c r="AF4293" s="15">
        <v>0.37096800000000002</v>
      </c>
      <c r="AG4293" s="16">
        <v>46</v>
      </c>
      <c r="AH4293" s="16">
        <v>78</v>
      </c>
      <c r="AI4293" s="22">
        <v>1</v>
      </c>
      <c r="AJ4293" s="22">
        <v>0.793656071696761</v>
      </c>
      <c r="AK4293" s="22">
        <v>1</v>
      </c>
      <c r="AL4293" s="18">
        <f t="shared" si="603"/>
        <v>1</v>
      </c>
      <c r="AM4293" s="18">
        <f t="shared" si="604"/>
        <v>1</v>
      </c>
      <c r="AN4293" s="18">
        <f t="shared" si="605"/>
        <v>1</v>
      </c>
      <c r="AO4293" s="18">
        <f t="shared" si="606"/>
        <v>1</v>
      </c>
      <c r="AP4293" s="18">
        <f t="shared" si="607"/>
        <v>1</v>
      </c>
      <c r="AQ4293" s="18">
        <f t="shared" si="608"/>
        <v>1</v>
      </c>
      <c r="AR4293" s="18">
        <f t="shared" si="609"/>
        <v>0</v>
      </c>
      <c r="AS4293" s="18">
        <f t="shared" si="610"/>
        <v>0</v>
      </c>
      <c r="AT4293" s="18">
        <f t="shared" si="611"/>
        <v>0</v>
      </c>
      <c r="AU4293" s="1" t="s">
        <v>32147</v>
      </c>
      <c r="AV4293" s="1" t="s">
        <v>32148</v>
      </c>
      <c r="AW4293" s="1" t="s">
        <v>32149</v>
      </c>
      <c r="AX4293" s="1" t="s">
        <v>32150</v>
      </c>
      <c r="AY4293" s="1" t="s">
        <v>32151</v>
      </c>
      <c r="AZ4293" s="1" t="s">
        <v>32152</v>
      </c>
      <c r="BA4293" s="1">
        <v>325</v>
      </c>
      <c r="BB4293" s="1" t="s">
        <v>233</v>
      </c>
      <c r="BC4293" s="1" t="s">
        <v>4</v>
      </c>
      <c r="BF4293" s="1" t="s">
        <v>32153</v>
      </c>
      <c r="BG4293" s="1" t="s">
        <v>32154</v>
      </c>
      <c r="BH4293" s="1" t="s">
        <v>32155</v>
      </c>
      <c r="BK4293" s="1" t="s">
        <v>32156</v>
      </c>
      <c r="BL4293" s="1">
        <v>4</v>
      </c>
      <c r="BO4293" s="1" t="s">
        <v>32157</v>
      </c>
      <c r="BR4293" s="1" t="s">
        <v>32158</v>
      </c>
      <c r="BS4293" s="1">
        <v>0.34300000000000003</v>
      </c>
      <c r="BU4293" s="1" t="s">
        <v>4</v>
      </c>
    </row>
    <row r="4294" spans="1:73" x14ac:dyDescent="0.25">
      <c r="A4294" s="2" t="s">
        <v>32159</v>
      </c>
      <c r="B4294" s="1">
        <v>148641</v>
      </c>
      <c r="C4294" s="1">
        <v>1</v>
      </c>
      <c r="D4294" s="1">
        <v>234452416</v>
      </c>
      <c r="E4294" s="1">
        <v>234452416</v>
      </c>
      <c r="F4294" s="1" t="s">
        <v>6</v>
      </c>
      <c r="G4294" s="2" t="s">
        <v>32173</v>
      </c>
      <c r="H4294" s="2" t="s">
        <v>32174</v>
      </c>
      <c r="I4294" s="2" t="s">
        <v>32175</v>
      </c>
      <c r="J4294" s="2" t="s">
        <v>32176</v>
      </c>
      <c r="K4294" s="2" t="s">
        <v>135</v>
      </c>
      <c r="L4294" s="1" t="s">
        <v>50</v>
      </c>
      <c r="M4294" s="1" t="s">
        <v>51</v>
      </c>
      <c r="N4294" s="1" t="s">
        <v>52</v>
      </c>
      <c r="O4294" s="1" t="s">
        <v>52</v>
      </c>
      <c r="P4294" s="1" t="s">
        <v>32172</v>
      </c>
      <c r="R4294" s="1" t="s">
        <v>32161</v>
      </c>
      <c r="S4294" s="1" t="s">
        <v>6</v>
      </c>
      <c r="T4294" s="1">
        <v>4</v>
      </c>
      <c r="U4294" s="1">
        <v>918</v>
      </c>
      <c r="V4294" s="3">
        <v>2</v>
      </c>
      <c r="W4294" s="12" t="e">
        <v>#N/A</v>
      </c>
      <c r="X4294" s="12" t="e">
        <v>#N/A</v>
      </c>
      <c r="Y4294" s="12" t="e">
        <v>#N/A</v>
      </c>
      <c r="Z4294" s="9">
        <v>0.40132299999999999</v>
      </c>
      <c r="AA4294" s="10">
        <v>364</v>
      </c>
      <c r="AB4294" s="10">
        <v>543</v>
      </c>
      <c r="AC4294" s="20">
        <v>1</v>
      </c>
      <c r="AD4294" s="20">
        <v>0.88351490068094696</v>
      </c>
      <c r="AE4294" s="20">
        <v>1</v>
      </c>
      <c r="AF4294" s="15">
        <v>0.238235</v>
      </c>
      <c r="AG4294" s="16">
        <v>81</v>
      </c>
      <c r="AH4294" s="16">
        <v>259</v>
      </c>
      <c r="AI4294" s="22">
        <v>0.84</v>
      </c>
      <c r="AJ4294" s="22">
        <v>0.62662483156020898</v>
      </c>
      <c r="AK4294" s="22">
        <v>0.98519034425953</v>
      </c>
      <c r="AL4294" s="18">
        <f t="shared" si="603"/>
        <v>1</v>
      </c>
      <c r="AM4294" s="18">
        <f t="shared" si="604"/>
        <v>1</v>
      </c>
      <c r="AN4294" s="18">
        <f t="shared" si="605"/>
        <v>1</v>
      </c>
      <c r="AO4294" s="18">
        <f t="shared" si="606"/>
        <v>1</v>
      </c>
      <c r="AP4294" s="18">
        <f t="shared" si="607"/>
        <v>1</v>
      </c>
      <c r="AQ4294" s="18">
        <f t="shared" si="608"/>
        <v>1</v>
      </c>
      <c r="AR4294" s="18">
        <f t="shared" si="609"/>
        <v>0</v>
      </c>
      <c r="AS4294" s="18">
        <f t="shared" si="610"/>
        <v>0</v>
      </c>
      <c r="AT4294" s="18">
        <f t="shared" si="611"/>
        <v>0</v>
      </c>
      <c r="AU4294" s="1" t="s">
        <v>32177</v>
      </c>
      <c r="AV4294" s="1" t="s">
        <v>32163</v>
      </c>
      <c r="AW4294" s="1" t="s">
        <v>32164</v>
      </c>
      <c r="AX4294" s="1" t="s">
        <v>32165</v>
      </c>
      <c r="AY4294" s="1" t="s">
        <v>32166</v>
      </c>
      <c r="AZ4294" s="1" t="s">
        <v>32167</v>
      </c>
      <c r="BA4294" s="1">
        <v>230</v>
      </c>
      <c r="BC4294" s="1" t="s">
        <v>4</v>
      </c>
      <c r="BF4294" s="1" t="s">
        <v>43</v>
      </c>
      <c r="BG4294" s="1" t="s">
        <v>44</v>
      </c>
      <c r="BK4294" s="1" t="s">
        <v>1135</v>
      </c>
      <c r="BL4294" s="1">
        <v>2</v>
      </c>
      <c r="BM4294" s="1" t="s">
        <v>32168</v>
      </c>
      <c r="BN4294" s="1" t="s">
        <v>32169</v>
      </c>
      <c r="BO4294" s="1" t="s">
        <v>32170</v>
      </c>
      <c r="BR4294" s="1" t="s">
        <v>32178</v>
      </c>
      <c r="BS4294" s="1">
        <v>0.58699999999999997</v>
      </c>
      <c r="BU4294" s="1" t="s">
        <v>4</v>
      </c>
    </row>
    <row r="4295" spans="1:73" x14ac:dyDescent="0.25">
      <c r="A4295" s="2" t="s">
        <v>32159</v>
      </c>
      <c r="B4295" s="1">
        <v>148641</v>
      </c>
      <c r="C4295" s="1">
        <v>1</v>
      </c>
      <c r="D4295" s="1">
        <v>234367368</v>
      </c>
      <c r="E4295" s="1">
        <v>234367368</v>
      </c>
      <c r="F4295" s="1" t="s">
        <v>6</v>
      </c>
      <c r="G4295" s="2" t="s">
        <v>32160</v>
      </c>
      <c r="H4295" s="2" t="s">
        <v>4527</v>
      </c>
      <c r="I4295" s="2" t="s">
        <v>4528</v>
      </c>
      <c r="J4295" s="2" t="s">
        <v>4529</v>
      </c>
      <c r="K4295" s="2" t="s">
        <v>135</v>
      </c>
      <c r="L4295" s="1" t="s">
        <v>50</v>
      </c>
      <c r="M4295" s="1" t="s">
        <v>51</v>
      </c>
      <c r="N4295" s="1" t="s">
        <v>52</v>
      </c>
      <c r="O4295" s="1" t="s">
        <v>52</v>
      </c>
      <c r="R4295" s="1" t="s">
        <v>32161</v>
      </c>
      <c r="S4295" s="1" t="s">
        <v>6</v>
      </c>
      <c r="T4295" s="1">
        <v>2</v>
      </c>
      <c r="U4295" s="1">
        <v>510</v>
      </c>
      <c r="V4295" s="3">
        <v>2</v>
      </c>
      <c r="W4295" s="12" t="e">
        <v>#N/A</v>
      </c>
      <c r="X4295" s="12" t="e">
        <v>#N/A</v>
      </c>
      <c r="Y4295" s="12" t="e">
        <v>#N/A</v>
      </c>
      <c r="Z4295" s="9">
        <v>0.38461499999999998</v>
      </c>
      <c r="AA4295" s="10">
        <v>300</v>
      </c>
      <c r="AB4295" s="10">
        <v>480</v>
      </c>
      <c r="AC4295" s="20">
        <v>1</v>
      </c>
      <c r="AD4295" s="20">
        <v>0.85840930959337503</v>
      </c>
      <c r="AE4295" s="20">
        <v>1</v>
      </c>
      <c r="AF4295" s="15">
        <v>0.26481700000000002</v>
      </c>
      <c r="AG4295" s="16">
        <v>210</v>
      </c>
      <c r="AH4295" s="16">
        <v>583</v>
      </c>
      <c r="AI4295" s="22">
        <v>0.94</v>
      </c>
      <c r="AJ4295" s="22">
        <v>0.73346283037892601</v>
      </c>
      <c r="AK4295" s="22">
        <v>1</v>
      </c>
      <c r="AL4295" s="18">
        <f t="shared" si="603"/>
        <v>1</v>
      </c>
      <c r="AM4295" s="18">
        <f t="shared" si="604"/>
        <v>1</v>
      </c>
      <c r="AN4295" s="18">
        <f t="shared" si="605"/>
        <v>1</v>
      </c>
      <c r="AO4295" s="18">
        <f t="shared" si="606"/>
        <v>1</v>
      </c>
      <c r="AP4295" s="18">
        <f t="shared" si="607"/>
        <v>1</v>
      </c>
      <c r="AQ4295" s="18">
        <f t="shared" si="608"/>
        <v>1</v>
      </c>
      <c r="AR4295" s="18">
        <f t="shared" si="609"/>
        <v>0</v>
      </c>
      <c r="AS4295" s="18">
        <f t="shared" si="610"/>
        <v>0</v>
      </c>
      <c r="AT4295" s="18">
        <f t="shared" si="611"/>
        <v>0</v>
      </c>
      <c r="AU4295" s="1" t="s">
        <v>32162</v>
      </c>
      <c r="AV4295" s="1" t="s">
        <v>32163</v>
      </c>
      <c r="AW4295" s="1" t="s">
        <v>32164</v>
      </c>
      <c r="AX4295" s="1" t="s">
        <v>32165</v>
      </c>
      <c r="AY4295" s="1" t="s">
        <v>32166</v>
      </c>
      <c r="AZ4295" s="1" t="s">
        <v>32167</v>
      </c>
      <c r="BA4295" s="1">
        <v>94</v>
      </c>
      <c r="BC4295" s="1" t="s">
        <v>4</v>
      </c>
      <c r="BF4295" s="1" t="s">
        <v>43</v>
      </c>
      <c r="BG4295" s="1" t="s">
        <v>44</v>
      </c>
      <c r="BK4295" s="1" t="s">
        <v>1135</v>
      </c>
      <c r="BL4295" s="1">
        <v>2</v>
      </c>
      <c r="BM4295" s="1" t="s">
        <v>32168</v>
      </c>
      <c r="BN4295" s="1" t="s">
        <v>32169</v>
      </c>
      <c r="BO4295" s="1" t="s">
        <v>32170</v>
      </c>
      <c r="BR4295" s="1" t="s">
        <v>32171</v>
      </c>
      <c r="BS4295" s="1">
        <v>0.58699999999999997</v>
      </c>
      <c r="BU4295" s="1" t="s">
        <v>4</v>
      </c>
    </row>
    <row r="4296" spans="1:73" x14ac:dyDescent="0.25">
      <c r="A4296" s="2" t="s">
        <v>32179</v>
      </c>
      <c r="B4296" s="1">
        <v>153201</v>
      </c>
      <c r="C4296" s="1">
        <v>5</v>
      </c>
      <c r="D4296" s="1">
        <v>150726994</v>
      </c>
      <c r="E4296" s="1">
        <v>150726994</v>
      </c>
      <c r="F4296" s="1" t="s">
        <v>6</v>
      </c>
      <c r="G4296" s="2" t="s">
        <v>32180</v>
      </c>
      <c r="H4296" s="2" t="s">
        <v>32182</v>
      </c>
      <c r="I4296" s="2" t="s">
        <v>32183</v>
      </c>
      <c r="J4296" s="2" t="s">
        <v>32184</v>
      </c>
      <c r="K4296" s="2" t="s">
        <v>49</v>
      </c>
      <c r="L4296" s="1" t="s">
        <v>50</v>
      </c>
      <c r="M4296" s="1" t="s">
        <v>90</v>
      </c>
      <c r="N4296" s="1" t="s">
        <v>31</v>
      </c>
      <c r="O4296" s="1" t="s">
        <v>31</v>
      </c>
      <c r="R4296" s="1" t="s">
        <v>32181</v>
      </c>
      <c r="S4296" s="1" t="s">
        <v>10</v>
      </c>
      <c r="T4296" s="1">
        <v>1</v>
      </c>
      <c r="U4296" s="1">
        <v>158</v>
      </c>
      <c r="V4296" s="3">
        <v>2</v>
      </c>
      <c r="W4296" s="12" t="e">
        <v>#N/A</v>
      </c>
      <c r="X4296" s="12" t="e">
        <v>#N/A</v>
      </c>
      <c r="Y4296" s="12" t="e">
        <v>#N/A</v>
      </c>
      <c r="Z4296" s="9">
        <v>0.436255</v>
      </c>
      <c r="AA4296" s="10">
        <v>219</v>
      </c>
      <c r="AB4296" s="10">
        <v>283</v>
      </c>
      <c r="AC4296" s="20">
        <v>1</v>
      </c>
      <c r="AD4296" s="20">
        <v>0.89856686800896501</v>
      </c>
      <c r="AE4296" s="20">
        <v>1</v>
      </c>
      <c r="AF4296" s="15">
        <v>0.35555599999999998</v>
      </c>
      <c r="AG4296" s="16">
        <v>96</v>
      </c>
      <c r="AH4296" s="16">
        <v>174</v>
      </c>
      <c r="AI4296" s="22">
        <v>1</v>
      </c>
      <c r="AJ4296" s="22">
        <v>0.83980309275222198</v>
      </c>
      <c r="AK4296" s="22">
        <v>1</v>
      </c>
      <c r="AL4296" s="18">
        <f t="shared" si="603"/>
        <v>1</v>
      </c>
      <c r="AM4296" s="18">
        <f t="shared" si="604"/>
        <v>1</v>
      </c>
      <c r="AN4296" s="18">
        <f t="shared" si="605"/>
        <v>1</v>
      </c>
      <c r="AO4296" s="18">
        <f t="shared" si="606"/>
        <v>1</v>
      </c>
      <c r="AP4296" s="18">
        <f t="shared" si="607"/>
        <v>1</v>
      </c>
      <c r="AQ4296" s="18">
        <f t="shared" si="608"/>
        <v>1</v>
      </c>
      <c r="AR4296" s="18">
        <f t="shared" si="609"/>
        <v>0</v>
      </c>
      <c r="AS4296" s="18">
        <f t="shared" si="610"/>
        <v>0</v>
      </c>
      <c r="AT4296" s="18">
        <f t="shared" si="611"/>
        <v>0</v>
      </c>
      <c r="AU4296" s="1" t="s">
        <v>32185</v>
      </c>
      <c r="AV4296" s="1" t="s">
        <v>32186</v>
      </c>
      <c r="AW4296" s="1" t="s">
        <v>32187</v>
      </c>
      <c r="AX4296" s="1" t="s">
        <v>32188</v>
      </c>
      <c r="AY4296" s="1" t="s">
        <v>32189</v>
      </c>
      <c r="AZ4296" s="1" t="s">
        <v>32190</v>
      </c>
      <c r="BA4296" s="1">
        <v>10</v>
      </c>
      <c r="BB4296" s="1" t="s">
        <v>390</v>
      </c>
      <c r="BC4296" s="1" t="s">
        <v>4</v>
      </c>
      <c r="BF4296" s="1" t="s">
        <v>32191</v>
      </c>
      <c r="BG4296" s="1" t="s">
        <v>13821</v>
      </c>
      <c r="BH4296" s="1" t="s">
        <v>32192</v>
      </c>
      <c r="BK4296" s="1" t="s">
        <v>512</v>
      </c>
      <c r="BL4296" s="1">
        <v>2</v>
      </c>
      <c r="BN4296" s="1" t="s">
        <v>32193</v>
      </c>
      <c r="BO4296" s="1" t="s">
        <v>1117</v>
      </c>
      <c r="BR4296" s="1" t="s">
        <v>32194</v>
      </c>
      <c r="BS4296" s="1">
        <v>0.498</v>
      </c>
      <c r="BU4296" s="1" t="s">
        <v>4</v>
      </c>
    </row>
    <row r="4297" spans="1:73" x14ac:dyDescent="0.25">
      <c r="A4297" s="2" t="s">
        <v>3415</v>
      </c>
      <c r="B4297" s="1">
        <v>124565</v>
      </c>
      <c r="C4297" s="1">
        <v>17</v>
      </c>
      <c r="D4297" s="1">
        <v>79220039</v>
      </c>
      <c r="E4297" s="1">
        <v>79220040</v>
      </c>
      <c r="F4297" s="1" t="s">
        <v>6</v>
      </c>
      <c r="G4297" s="2" t="s">
        <v>3416</v>
      </c>
      <c r="H4297" s="2" t="s">
        <v>3419</v>
      </c>
      <c r="I4297" s="2" t="s">
        <v>3420</v>
      </c>
      <c r="J4297" s="2" t="s">
        <v>3421</v>
      </c>
      <c r="K4297" s="2" t="s">
        <v>436</v>
      </c>
      <c r="L4297" s="1" t="s">
        <v>437</v>
      </c>
      <c r="M4297" s="1" t="s">
        <v>10</v>
      </c>
      <c r="N4297" s="1" t="s">
        <v>51</v>
      </c>
      <c r="O4297" s="1" t="s">
        <v>51</v>
      </c>
      <c r="R4297" s="1" t="s">
        <v>3417</v>
      </c>
      <c r="S4297" s="1" t="s">
        <v>10</v>
      </c>
      <c r="T4297" s="1">
        <v>16</v>
      </c>
      <c r="U4297" s="1" t="s">
        <v>3418</v>
      </c>
      <c r="V4297" s="3">
        <v>2</v>
      </c>
      <c r="W4297" s="12" t="e">
        <v>#N/A</v>
      </c>
      <c r="X4297" s="12" t="e">
        <v>#N/A</v>
      </c>
      <c r="Y4297" s="12" t="e">
        <v>#N/A</v>
      </c>
      <c r="Z4297" s="9">
        <v>0.02</v>
      </c>
      <c r="AA4297" s="10">
        <v>10</v>
      </c>
      <c r="AB4297" s="10">
        <v>610</v>
      </c>
      <c r="AC4297" s="20">
        <v>0.05</v>
      </c>
      <c r="AD4297" s="20">
        <v>1.22339833042169E-2</v>
      </c>
      <c r="AE4297" s="20">
        <v>9.9937456903112301E-2</v>
      </c>
      <c r="AF4297" s="15">
        <v>0.01</v>
      </c>
      <c r="AG4297" s="16">
        <v>8</v>
      </c>
      <c r="AH4297" s="16">
        <v>650</v>
      </c>
      <c r="AI4297" s="22">
        <v>0.05</v>
      </c>
      <c r="AJ4297" s="22">
        <v>1.05709720101011E-2</v>
      </c>
      <c r="AK4297" s="22">
        <v>0.11576131082939201</v>
      </c>
      <c r="AL4297" s="18">
        <f t="shared" si="603"/>
        <v>0</v>
      </c>
      <c r="AM4297" s="18">
        <f t="shared" si="604"/>
        <v>0</v>
      </c>
      <c r="AN4297" s="18">
        <f t="shared" si="605"/>
        <v>0</v>
      </c>
      <c r="AO4297" s="18">
        <f t="shared" si="606"/>
        <v>0</v>
      </c>
      <c r="AP4297" s="18">
        <f t="shared" si="607"/>
        <v>0</v>
      </c>
      <c r="AQ4297" s="18">
        <f t="shared" si="608"/>
        <v>0</v>
      </c>
      <c r="AR4297" s="18">
        <f t="shared" si="609"/>
        <v>0</v>
      </c>
      <c r="AS4297" s="18">
        <f t="shared" si="610"/>
        <v>0</v>
      </c>
      <c r="AT4297" s="18">
        <f t="shared" si="611"/>
        <v>0</v>
      </c>
      <c r="AU4297" s="1" t="s">
        <v>3422</v>
      </c>
      <c r="AV4297" s="1" t="s">
        <v>3423</v>
      </c>
      <c r="AW4297" s="1" t="s">
        <v>3424</v>
      </c>
      <c r="AX4297" s="1" t="s">
        <v>3425</v>
      </c>
      <c r="AY4297" s="1" t="s">
        <v>3426</v>
      </c>
      <c r="AZ4297" s="1" t="s">
        <v>3427</v>
      </c>
      <c r="BA4297" s="1" t="s">
        <v>3428</v>
      </c>
      <c r="BC4297" s="1" t="s">
        <v>4</v>
      </c>
      <c r="BF4297" s="1" t="s">
        <v>3429</v>
      </c>
      <c r="BG4297" s="1" t="s">
        <v>44</v>
      </c>
      <c r="BK4297" s="1" t="s">
        <v>2760</v>
      </c>
      <c r="BL4297" s="1">
        <v>2</v>
      </c>
      <c r="BM4297" s="1" t="s">
        <v>3430</v>
      </c>
      <c r="BO4297" s="1" t="s">
        <v>3431</v>
      </c>
      <c r="BR4297" s="1" t="s">
        <v>3432</v>
      </c>
      <c r="BS4297" s="1">
        <v>0.64400000000000002</v>
      </c>
      <c r="BT4297" s="1" t="s">
        <v>4</v>
      </c>
      <c r="BU4297" s="1" t="s">
        <v>4</v>
      </c>
    </row>
    <row r="4298" spans="1:73" x14ac:dyDescent="0.25">
      <c r="A4298" s="2" t="s">
        <v>32195</v>
      </c>
      <c r="B4298" s="1">
        <v>254428</v>
      </c>
      <c r="C4298" s="1">
        <v>1</v>
      </c>
      <c r="D4298" s="1">
        <v>205770187</v>
      </c>
      <c r="E4298" s="1">
        <v>205770187</v>
      </c>
      <c r="F4298" s="1" t="s">
        <v>6</v>
      </c>
      <c r="G4298" s="2" t="s">
        <v>32196</v>
      </c>
      <c r="H4298" s="2" t="s">
        <v>32198</v>
      </c>
      <c r="I4298" s="2" t="s">
        <v>32199</v>
      </c>
      <c r="J4298" s="2" t="s">
        <v>32200</v>
      </c>
      <c r="K4298" s="2" t="s">
        <v>49</v>
      </c>
      <c r="L4298" s="1" t="s">
        <v>50</v>
      </c>
      <c r="M4298" s="1" t="s">
        <v>52</v>
      </c>
      <c r="N4298" s="1" t="s">
        <v>31</v>
      </c>
      <c r="O4298" s="1" t="s">
        <v>31</v>
      </c>
      <c r="R4298" s="1" t="s">
        <v>32197</v>
      </c>
      <c r="S4298" s="1" t="s">
        <v>10</v>
      </c>
      <c r="T4298" s="1">
        <v>3</v>
      </c>
      <c r="U4298" s="1">
        <v>1246</v>
      </c>
      <c r="V4298" s="3">
        <v>2</v>
      </c>
      <c r="W4298" s="12" t="e">
        <v>#N/A</v>
      </c>
      <c r="X4298" s="12" t="e">
        <v>#N/A</v>
      </c>
      <c r="Y4298" s="12" t="e">
        <v>#N/A</v>
      </c>
      <c r="Z4298" s="9">
        <v>0.37815100000000001</v>
      </c>
      <c r="AA4298" s="10">
        <v>45</v>
      </c>
      <c r="AB4298" s="10">
        <v>74</v>
      </c>
      <c r="AC4298" s="20">
        <v>1</v>
      </c>
      <c r="AD4298" s="20">
        <v>0.734123914807572</v>
      </c>
      <c r="AE4298" s="20">
        <v>1</v>
      </c>
      <c r="AF4298" s="15">
        <v>0.30588199999999999</v>
      </c>
      <c r="AG4298" s="16">
        <v>26</v>
      </c>
      <c r="AH4298" s="16">
        <v>59</v>
      </c>
      <c r="AI4298" s="22">
        <v>1</v>
      </c>
      <c r="AJ4298" s="22">
        <v>0.65968282311864501</v>
      </c>
      <c r="AK4298" s="22">
        <v>1</v>
      </c>
      <c r="AL4298" s="18">
        <f t="shared" si="603"/>
        <v>1</v>
      </c>
      <c r="AM4298" s="18">
        <f t="shared" si="604"/>
        <v>1</v>
      </c>
      <c r="AN4298" s="18">
        <f t="shared" si="605"/>
        <v>1</v>
      </c>
      <c r="AO4298" s="18">
        <f t="shared" si="606"/>
        <v>1</v>
      </c>
      <c r="AP4298" s="18">
        <f t="shared" si="607"/>
        <v>1</v>
      </c>
      <c r="AQ4298" s="18">
        <f t="shared" si="608"/>
        <v>1</v>
      </c>
      <c r="AR4298" s="18">
        <f t="shared" si="609"/>
        <v>0</v>
      </c>
      <c r="AS4298" s="18">
        <f t="shared" si="610"/>
        <v>0</v>
      </c>
      <c r="AT4298" s="18">
        <f t="shared" si="611"/>
        <v>0</v>
      </c>
      <c r="AV4298" s="1" t="s">
        <v>32201</v>
      </c>
      <c r="AW4298" s="1" t="s">
        <v>32202</v>
      </c>
      <c r="AX4298" s="1" t="s">
        <v>32203</v>
      </c>
      <c r="AY4298" s="1" t="s">
        <v>32204</v>
      </c>
      <c r="AZ4298" s="1" t="s">
        <v>32205</v>
      </c>
      <c r="BA4298" s="1">
        <v>125</v>
      </c>
      <c r="BC4298" s="1" t="s">
        <v>4</v>
      </c>
      <c r="BG4298" s="1" t="s">
        <v>727</v>
      </c>
      <c r="BH4298" s="1" t="s">
        <v>32206</v>
      </c>
      <c r="BK4298" s="1" t="s">
        <v>453</v>
      </c>
      <c r="BL4298" s="1">
        <v>2</v>
      </c>
      <c r="BM4298" s="1" t="s">
        <v>32207</v>
      </c>
      <c r="BO4298" s="1" t="s">
        <v>32208</v>
      </c>
      <c r="BR4298" s="1" t="s">
        <v>32209</v>
      </c>
      <c r="BS4298" s="1">
        <v>0.54200000000000004</v>
      </c>
      <c r="BU4298" s="1" t="s">
        <v>4</v>
      </c>
    </row>
    <row r="4299" spans="1:73" x14ac:dyDescent="0.25">
      <c r="A4299" s="2" t="s">
        <v>32210</v>
      </c>
      <c r="B4299" s="1">
        <v>50651</v>
      </c>
      <c r="C4299" s="1">
        <v>1</v>
      </c>
      <c r="D4299" s="1">
        <v>8395545</v>
      </c>
      <c r="E4299" s="1">
        <v>8395545</v>
      </c>
      <c r="F4299" s="1" t="s">
        <v>6</v>
      </c>
      <c r="G4299" s="2" t="s">
        <v>32211</v>
      </c>
      <c r="H4299" s="2" t="s">
        <v>32213</v>
      </c>
      <c r="I4299" s="2" t="s">
        <v>32214</v>
      </c>
      <c r="J4299" s="2" t="s">
        <v>32215</v>
      </c>
      <c r="K4299" s="2" t="s">
        <v>49</v>
      </c>
      <c r="L4299" s="1" t="s">
        <v>50</v>
      </c>
      <c r="M4299" s="1" t="s">
        <v>90</v>
      </c>
      <c r="N4299" s="1" t="s">
        <v>31</v>
      </c>
      <c r="O4299" s="1" t="s">
        <v>31</v>
      </c>
      <c r="R4299" s="1" t="s">
        <v>32212</v>
      </c>
      <c r="S4299" s="1" t="s">
        <v>6</v>
      </c>
      <c r="T4299" s="1">
        <v>5</v>
      </c>
      <c r="U4299" s="1">
        <v>1492</v>
      </c>
      <c r="V4299" s="3">
        <v>2</v>
      </c>
      <c r="W4299" s="12" t="e">
        <v>#N/A</v>
      </c>
      <c r="X4299" s="12" t="e">
        <v>#N/A</v>
      </c>
      <c r="Y4299" s="12" t="e">
        <v>#N/A</v>
      </c>
      <c r="Z4299" s="9">
        <v>0.36293399999999998</v>
      </c>
      <c r="AA4299" s="10">
        <v>94</v>
      </c>
      <c r="AB4299" s="10">
        <v>165</v>
      </c>
      <c r="AC4299" s="20">
        <v>1</v>
      </c>
      <c r="AD4299" s="20">
        <v>0.77308207837333698</v>
      </c>
      <c r="AE4299" s="20">
        <v>1</v>
      </c>
      <c r="AF4299" s="15">
        <v>0.25</v>
      </c>
      <c r="AG4299" s="16">
        <v>59</v>
      </c>
      <c r="AH4299" s="16">
        <v>177</v>
      </c>
      <c r="AI4299" s="22">
        <v>0.89</v>
      </c>
      <c r="AJ4299" s="22">
        <v>0.63837422306067204</v>
      </c>
      <c r="AK4299" s="22">
        <v>1</v>
      </c>
      <c r="AL4299" s="18">
        <f t="shared" si="603"/>
        <v>1</v>
      </c>
      <c r="AM4299" s="18">
        <f t="shared" si="604"/>
        <v>1</v>
      </c>
      <c r="AN4299" s="18">
        <f t="shared" si="605"/>
        <v>1</v>
      </c>
      <c r="AO4299" s="18">
        <f t="shared" si="606"/>
        <v>1</v>
      </c>
      <c r="AP4299" s="18">
        <f t="shared" si="607"/>
        <v>1</v>
      </c>
      <c r="AQ4299" s="18">
        <f t="shared" si="608"/>
        <v>1</v>
      </c>
      <c r="AR4299" s="18">
        <f t="shared" si="609"/>
        <v>0</v>
      </c>
      <c r="AS4299" s="18">
        <f t="shared" si="610"/>
        <v>0</v>
      </c>
      <c r="AT4299" s="18">
        <f t="shared" si="611"/>
        <v>0</v>
      </c>
      <c r="AU4299" s="1" t="s">
        <v>32216</v>
      </c>
      <c r="AV4299" s="1" t="s">
        <v>32217</v>
      </c>
      <c r="AW4299" s="1" t="s">
        <v>32218</v>
      </c>
      <c r="AX4299" s="1" t="s">
        <v>32219</v>
      </c>
      <c r="AY4299" s="1" t="s">
        <v>32220</v>
      </c>
      <c r="AZ4299" s="1" t="s">
        <v>32221</v>
      </c>
      <c r="BA4299" s="1">
        <v>498</v>
      </c>
      <c r="BC4299" s="1" t="s">
        <v>4</v>
      </c>
      <c r="BF4299" s="1" t="s">
        <v>32222</v>
      </c>
      <c r="BG4299" s="1" t="s">
        <v>44</v>
      </c>
      <c r="BH4299" s="1" t="s">
        <v>31939</v>
      </c>
      <c r="BK4299" s="1" t="s">
        <v>32223</v>
      </c>
      <c r="BL4299" s="1">
        <v>4</v>
      </c>
      <c r="BM4299" s="1" t="s">
        <v>32224</v>
      </c>
      <c r="BN4299" s="1" t="s">
        <v>32225</v>
      </c>
      <c r="BP4299" s="1" t="s">
        <v>32226</v>
      </c>
      <c r="BR4299" s="1" t="s">
        <v>32227</v>
      </c>
      <c r="BS4299" s="1">
        <v>0.63700000000000001</v>
      </c>
      <c r="BU4299" s="1" t="s">
        <v>4</v>
      </c>
    </row>
    <row r="4300" spans="1:73" x14ac:dyDescent="0.25">
      <c r="A4300" s="2" t="s">
        <v>32228</v>
      </c>
      <c r="B4300" s="1">
        <v>9498</v>
      </c>
      <c r="C4300" s="1">
        <v>12</v>
      </c>
      <c r="D4300" s="1">
        <v>51888753</v>
      </c>
      <c r="E4300" s="1">
        <v>51888753</v>
      </c>
      <c r="F4300" s="1" t="s">
        <v>6</v>
      </c>
      <c r="G4300" s="2" t="s">
        <v>32229</v>
      </c>
      <c r="H4300" s="2" t="s">
        <v>32231</v>
      </c>
      <c r="I4300" s="2" t="s">
        <v>32232</v>
      </c>
      <c r="J4300" s="2" t="s">
        <v>32233</v>
      </c>
      <c r="K4300" s="2" t="s">
        <v>49</v>
      </c>
      <c r="L4300" s="1" t="s">
        <v>50</v>
      </c>
      <c r="M4300" s="1" t="s">
        <v>90</v>
      </c>
      <c r="N4300" s="1" t="s">
        <v>31</v>
      </c>
      <c r="O4300" s="1" t="s">
        <v>31</v>
      </c>
      <c r="R4300" s="1" t="s">
        <v>32230</v>
      </c>
      <c r="S4300" s="1" t="s">
        <v>6</v>
      </c>
      <c r="T4300" s="1">
        <v>21</v>
      </c>
      <c r="U4300" s="1">
        <v>2972</v>
      </c>
      <c r="V4300" s="3">
        <v>2</v>
      </c>
      <c r="W4300" s="12" t="e">
        <v>#N/A</v>
      </c>
      <c r="X4300" s="12" t="e">
        <v>#N/A</v>
      </c>
      <c r="Y4300" s="12" t="e">
        <v>#N/A</v>
      </c>
      <c r="Z4300" s="9">
        <v>0.37090899999999999</v>
      </c>
      <c r="AA4300" s="10">
        <v>102</v>
      </c>
      <c r="AB4300" s="10">
        <v>173</v>
      </c>
      <c r="AC4300" s="20">
        <v>1</v>
      </c>
      <c r="AD4300" s="20">
        <v>0.79083964899069803</v>
      </c>
      <c r="AE4300" s="20">
        <v>1</v>
      </c>
      <c r="AF4300" s="15">
        <v>0.23636399999999999</v>
      </c>
      <c r="AG4300" s="16">
        <v>26</v>
      </c>
      <c r="AH4300" s="16">
        <v>84</v>
      </c>
      <c r="AI4300" s="22">
        <v>0.84</v>
      </c>
      <c r="AJ4300" s="22">
        <v>0.54065317310560401</v>
      </c>
      <c r="AK4300" s="22">
        <v>0.98701273666323097</v>
      </c>
      <c r="AL4300" s="18">
        <f t="shared" si="603"/>
        <v>1</v>
      </c>
      <c r="AM4300" s="18">
        <f t="shared" si="604"/>
        <v>1</v>
      </c>
      <c r="AN4300" s="18">
        <f t="shared" si="605"/>
        <v>1</v>
      </c>
      <c r="AO4300" s="18">
        <f t="shared" si="606"/>
        <v>1</v>
      </c>
      <c r="AP4300" s="18">
        <f t="shared" si="607"/>
        <v>1</v>
      </c>
      <c r="AQ4300" s="18">
        <f t="shared" si="608"/>
        <v>1</v>
      </c>
      <c r="AR4300" s="18">
        <f t="shared" si="609"/>
        <v>0</v>
      </c>
      <c r="AS4300" s="18">
        <f t="shared" si="610"/>
        <v>0</v>
      </c>
      <c r="AT4300" s="18">
        <f t="shared" si="611"/>
        <v>0</v>
      </c>
      <c r="AU4300" s="1" t="s">
        <v>32234</v>
      </c>
      <c r="AV4300" s="1" t="s">
        <v>32235</v>
      </c>
      <c r="AW4300" s="1" t="s">
        <v>32236</v>
      </c>
      <c r="AX4300" s="1" t="s">
        <v>32237</v>
      </c>
      <c r="AY4300" s="1" t="s">
        <v>32238</v>
      </c>
      <c r="AZ4300" s="1" t="s">
        <v>32239</v>
      </c>
      <c r="BA4300" s="1">
        <v>932</v>
      </c>
      <c r="BB4300" s="1" t="s">
        <v>233</v>
      </c>
      <c r="BC4300" s="1" t="s">
        <v>4</v>
      </c>
      <c r="BF4300" s="1" t="s">
        <v>32240</v>
      </c>
      <c r="BG4300" s="1" t="s">
        <v>727</v>
      </c>
      <c r="BH4300" s="1" t="s">
        <v>32241</v>
      </c>
      <c r="BK4300" s="1" t="s">
        <v>32242</v>
      </c>
      <c r="BL4300" s="1">
        <v>5</v>
      </c>
      <c r="BP4300" s="1" t="s">
        <v>32243</v>
      </c>
      <c r="BR4300" s="1" t="s">
        <v>32244</v>
      </c>
      <c r="BS4300" s="1">
        <v>0.49299999999999999</v>
      </c>
      <c r="BU4300" s="1" t="s">
        <v>4</v>
      </c>
    </row>
    <row r="4301" spans="1:73" x14ac:dyDescent="0.25">
      <c r="A4301" s="2" t="s">
        <v>32245</v>
      </c>
      <c r="B4301" s="1">
        <v>125206</v>
      </c>
      <c r="C4301" s="1">
        <v>17</v>
      </c>
      <c r="D4301" s="1">
        <v>18918407</v>
      </c>
      <c r="E4301" s="1">
        <v>18918407</v>
      </c>
      <c r="F4301" s="1" t="s">
        <v>6</v>
      </c>
      <c r="G4301" s="2" t="s">
        <v>32246</v>
      </c>
      <c r="H4301" s="2" t="s">
        <v>12725</v>
      </c>
      <c r="I4301" s="2" t="s">
        <v>32248</v>
      </c>
      <c r="J4301" s="2" t="s">
        <v>32249</v>
      </c>
      <c r="K4301" s="2" t="s">
        <v>49</v>
      </c>
      <c r="L4301" s="1" t="s">
        <v>50</v>
      </c>
      <c r="M4301" s="1" t="s">
        <v>51</v>
      </c>
      <c r="N4301" s="1" t="s">
        <v>52</v>
      </c>
      <c r="O4301" s="1" t="s">
        <v>52</v>
      </c>
      <c r="R4301" s="1" t="s">
        <v>32247</v>
      </c>
      <c r="S4301" s="1" t="s">
        <v>6</v>
      </c>
      <c r="T4301" s="1">
        <v>11</v>
      </c>
      <c r="U4301" s="1">
        <v>1177</v>
      </c>
      <c r="V4301" s="3">
        <v>2</v>
      </c>
      <c r="W4301" s="12" t="e">
        <v>#N/A</v>
      </c>
      <c r="X4301" s="12" t="e">
        <v>#N/A</v>
      </c>
      <c r="Y4301" s="12" t="e">
        <v>#N/A</v>
      </c>
      <c r="Z4301" s="9">
        <v>0.39583299999999999</v>
      </c>
      <c r="AA4301" s="10">
        <v>95</v>
      </c>
      <c r="AB4301" s="10">
        <v>145</v>
      </c>
      <c r="AC4301" s="20">
        <v>1</v>
      </c>
      <c r="AD4301" s="20">
        <v>0.81931212826007405</v>
      </c>
      <c r="AE4301" s="20">
        <v>1</v>
      </c>
      <c r="AF4301" s="15">
        <v>0.252525</v>
      </c>
      <c r="AG4301" s="16">
        <v>50</v>
      </c>
      <c r="AH4301" s="16">
        <v>148</v>
      </c>
      <c r="AI4301" s="22">
        <v>0.9</v>
      </c>
      <c r="AJ4301" s="22">
        <v>0.63253565177844795</v>
      </c>
      <c r="AK4301" s="22">
        <v>1</v>
      </c>
      <c r="AL4301" s="18">
        <f t="shared" si="603"/>
        <v>1</v>
      </c>
      <c r="AM4301" s="18">
        <f t="shared" si="604"/>
        <v>1</v>
      </c>
      <c r="AN4301" s="18">
        <f t="shared" si="605"/>
        <v>1</v>
      </c>
      <c r="AO4301" s="18">
        <f t="shared" si="606"/>
        <v>1</v>
      </c>
      <c r="AP4301" s="18">
        <f t="shared" si="607"/>
        <v>1</v>
      </c>
      <c r="AQ4301" s="18">
        <f t="shared" si="608"/>
        <v>1</v>
      </c>
      <c r="AR4301" s="18">
        <f t="shared" si="609"/>
        <v>0</v>
      </c>
      <c r="AS4301" s="18">
        <f t="shared" si="610"/>
        <v>0</v>
      </c>
      <c r="AT4301" s="18">
        <f t="shared" si="611"/>
        <v>0</v>
      </c>
      <c r="AU4301" s="1" t="s">
        <v>32250</v>
      </c>
      <c r="AV4301" s="1" t="s">
        <v>32251</v>
      </c>
      <c r="AW4301" s="1" t="s">
        <v>32252</v>
      </c>
      <c r="AX4301" s="1" t="s">
        <v>32253</v>
      </c>
      <c r="AY4301" s="1" t="s">
        <v>32254</v>
      </c>
      <c r="AZ4301" s="1" t="s">
        <v>13005</v>
      </c>
      <c r="BA4301" s="1">
        <v>379</v>
      </c>
      <c r="BB4301" s="1" t="s">
        <v>390</v>
      </c>
      <c r="BC4301" s="1" t="s">
        <v>4</v>
      </c>
      <c r="BF4301" s="1" t="s">
        <v>32255</v>
      </c>
      <c r="BG4301" s="1" t="s">
        <v>44</v>
      </c>
      <c r="BH4301" s="1" t="s">
        <v>10915</v>
      </c>
      <c r="BK4301" s="1" t="s">
        <v>170</v>
      </c>
      <c r="BL4301" s="1">
        <v>1</v>
      </c>
      <c r="BR4301" s="1" t="s">
        <v>32256</v>
      </c>
      <c r="BS4301" s="1">
        <v>0.66200000000000003</v>
      </c>
      <c r="BU4301" s="1" t="s">
        <v>4</v>
      </c>
    </row>
    <row r="4302" spans="1:73" x14ac:dyDescent="0.25">
      <c r="A4302" s="2" t="s">
        <v>32257</v>
      </c>
      <c r="B4302" s="1">
        <v>60482</v>
      </c>
      <c r="C4302" s="1">
        <v>2</v>
      </c>
      <c r="D4302" s="1">
        <v>108626830</v>
      </c>
      <c r="E4302" s="1">
        <v>108626830</v>
      </c>
      <c r="F4302" s="1" t="s">
        <v>6</v>
      </c>
      <c r="G4302" s="2" t="s">
        <v>32258</v>
      </c>
      <c r="H4302" s="2" t="s">
        <v>23647</v>
      </c>
      <c r="I4302" s="2" t="s">
        <v>32260</v>
      </c>
      <c r="J4302" s="2" t="s">
        <v>32261</v>
      </c>
      <c r="K4302" s="2" t="s">
        <v>49</v>
      </c>
      <c r="L4302" s="1" t="s">
        <v>50</v>
      </c>
      <c r="M4302" s="1" t="s">
        <v>51</v>
      </c>
      <c r="N4302" s="1" t="s">
        <v>52</v>
      </c>
      <c r="O4302" s="1" t="s">
        <v>52</v>
      </c>
      <c r="R4302" s="1" t="s">
        <v>32259</v>
      </c>
      <c r="S4302" s="1" t="s">
        <v>6</v>
      </c>
      <c r="T4302" s="1">
        <v>9</v>
      </c>
      <c r="U4302" s="1">
        <v>1532</v>
      </c>
      <c r="V4302" s="3">
        <v>2</v>
      </c>
      <c r="W4302" s="12" t="e">
        <v>#N/A</v>
      </c>
      <c r="X4302" s="12" t="e">
        <v>#N/A</v>
      </c>
      <c r="Y4302" s="12" t="e">
        <v>#N/A</v>
      </c>
      <c r="Z4302" s="9">
        <v>0.33462999999999998</v>
      </c>
      <c r="AA4302" s="10">
        <v>86</v>
      </c>
      <c r="AB4302" s="10">
        <v>171</v>
      </c>
      <c r="AC4302" s="20">
        <v>0.92</v>
      </c>
      <c r="AD4302" s="20">
        <v>0.71674786841631899</v>
      </c>
      <c r="AE4302" s="20">
        <v>1</v>
      </c>
      <c r="AF4302" s="15">
        <v>0.28000000000000003</v>
      </c>
      <c r="AG4302" s="16">
        <v>35</v>
      </c>
      <c r="AH4302" s="16">
        <v>90</v>
      </c>
      <c r="AI4302" s="22">
        <v>0.99</v>
      </c>
      <c r="AJ4302" s="22">
        <v>0.65534146352079403</v>
      </c>
      <c r="AK4302" s="22">
        <v>1</v>
      </c>
      <c r="AL4302" s="18">
        <f t="shared" si="603"/>
        <v>1</v>
      </c>
      <c r="AM4302" s="18">
        <f t="shared" si="604"/>
        <v>1</v>
      </c>
      <c r="AN4302" s="18">
        <f t="shared" si="605"/>
        <v>1</v>
      </c>
      <c r="AO4302" s="18">
        <f t="shared" si="606"/>
        <v>1</v>
      </c>
      <c r="AP4302" s="18">
        <f t="shared" si="607"/>
        <v>1</v>
      </c>
      <c r="AQ4302" s="18">
        <f t="shared" si="608"/>
        <v>1</v>
      </c>
      <c r="AR4302" s="18">
        <f t="shared" si="609"/>
        <v>0</v>
      </c>
      <c r="AS4302" s="18">
        <f t="shared" si="610"/>
        <v>0</v>
      </c>
      <c r="AT4302" s="18">
        <f t="shared" si="611"/>
        <v>0</v>
      </c>
      <c r="AU4302" s="1" t="s">
        <v>32262</v>
      </c>
      <c r="AV4302" s="1" t="s">
        <v>32263</v>
      </c>
      <c r="AW4302" s="1" t="s">
        <v>32264</v>
      </c>
      <c r="AX4302" s="1" t="s">
        <v>32265</v>
      </c>
      <c r="AY4302" s="1" t="s">
        <v>32266</v>
      </c>
      <c r="AZ4302" s="1" t="s">
        <v>32267</v>
      </c>
      <c r="BA4302" s="1">
        <v>419</v>
      </c>
      <c r="BB4302" s="1" t="s">
        <v>80</v>
      </c>
      <c r="BC4302" s="1" t="s">
        <v>4</v>
      </c>
      <c r="BF4302" s="1" t="s">
        <v>32268</v>
      </c>
      <c r="BG4302" s="1" t="s">
        <v>727</v>
      </c>
      <c r="BH4302" s="1" t="s">
        <v>32269</v>
      </c>
      <c r="BK4302" s="1" t="s">
        <v>6948</v>
      </c>
      <c r="BL4302" s="1">
        <v>4</v>
      </c>
      <c r="BQ4302" s="1" t="s">
        <v>18877</v>
      </c>
      <c r="BR4302" s="1" t="s">
        <v>32270</v>
      </c>
      <c r="BS4302" s="1">
        <v>0.498</v>
      </c>
      <c r="BU4302" s="1" t="s">
        <v>4</v>
      </c>
    </row>
    <row r="4303" spans="1:73" x14ac:dyDescent="0.25">
      <c r="A4303" s="2" t="s">
        <v>32271</v>
      </c>
      <c r="B4303" s="1">
        <v>160728</v>
      </c>
      <c r="C4303" s="1">
        <v>12</v>
      </c>
      <c r="D4303" s="1">
        <v>101551101</v>
      </c>
      <c r="E4303" s="1">
        <v>101551101</v>
      </c>
      <c r="F4303" s="1" t="s">
        <v>6</v>
      </c>
      <c r="G4303" s="2" t="s">
        <v>32272</v>
      </c>
      <c r="H4303" s="2" t="s">
        <v>32274</v>
      </c>
      <c r="I4303" s="2" t="s">
        <v>32275</v>
      </c>
      <c r="J4303" s="2" t="s">
        <v>32276</v>
      </c>
      <c r="K4303" s="2" t="s">
        <v>135</v>
      </c>
      <c r="L4303" s="1" t="s">
        <v>50</v>
      </c>
      <c r="M4303" s="1" t="s">
        <v>31</v>
      </c>
      <c r="N4303" s="1" t="s">
        <v>90</v>
      </c>
      <c r="O4303" s="1" t="s">
        <v>90</v>
      </c>
      <c r="R4303" s="1" t="s">
        <v>32273</v>
      </c>
      <c r="S4303" s="1" t="s">
        <v>10</v>
      </c>
      <c r="T4303" s="1">
        <v>15</v>
      </c>
      <c r="U4303" s="1">
        <v>2179</v>
      </c>
      <c r="V4303" s="3">
        <v>2</v>
      </c>
      <c r="W4303" s="12" t="e">
        <v>#N/A</v>
      </c>
      <c r="X4303" s="12" t="e">
        <v>#N/A</v>
      </c>
      <c r="Y4303" s="12" t="e">
        <v>#N/A</v>
      </c>
      <c r="Z4303" s="9">
        <v>0.375</v>
      </c>
      <c r="AA4303" s="10">
        <v>72</v>
      </c>
      <c r="AB4303" s="10">
        <v>120</v>
      </c>
      <c r="AC4303" s="20">
        <v>1</v>
      </c>
      <c r="AD4303" s="20">
        <v>0.77221033486521495</v>
      </c>
      <c r="AE4303" s="20">
        <v>1</v>
      </c>
      <c r="AF4303" s="15">
        <v>0.229299</v>
      </c>
      <c r="AG4303" s="16">
        <v>36</v>
      </c>
      <c r="AH4303" s="16">
        <v>121</v>
      </c>
      <c r="AI4303" s="22">
        <v>0.81</v>
      </c>
      <c r="AJ4303" s="22">
        <v>0.55289578421099395</v>
      </c>
      <c r="AK4303" s="22">
        <v>0.98314898225458403</v>
      </c>
      <c r="AL4303" s="18">
        <f t="shared" si="603"/>
        <v>1</v>
      </c>
      <c r="AM4303" s="18">
        <f t="shared" si="604"/>
        <v>1</v>
      </c>
      <c r="AN4303" s="18">
        <f t="shared" si="605"/>
        <v>1</v>
      </c>
      <c r="AO4303" s="18">
        <f t="shared" si="606"/>
        <v>1</v>
      </c>
      <c r="AP4303" s="18">
        <f t="shared" si="607"/>
        <v>1</v>
      </c>
      <c r="AQ4303" s="18">
        <f t="shared" si="608"/>
        <v>1</v>
      </c>
      <c r="AR4303" s="18">
        <f t="shared" si="609"/>
        <v>0</v>
      </c>
      <c r="AS4303" s="18">
        <f t="shared" si="610"/>
        <v>0</v>
      </c>
      <c r="AT4303" s="18">
        <f t="shared" si="611"/>
        <v>0</v>
      </c>
      <c r="AV4303" s="1" t="s">
        <v>32277</v>
      </c>
      <c r="AW4303" s="1" t="s">
        <v>32278</v>
      </c>
      <c r="AX4303" s="1" t="s">
        <v>32279</v>
      </c>
      <c r="AY4303" s="1" t="s">
        <v>32280</v>
      </c>
      <c r="AZ4303" s="1" t="s">
        <v>32281</v>
      </c>
      <c r="BA4303" s="1">
        <v>597</v>
      </c>
      <c r="BB4303" s="1" t="s">
        <v>390</v>
      </c>
      <c r="BC4303" s="1" t="s">
        <v>4</v>
      </c>
      <c r="BF4303" s="1" t="s">
        <v>32282</v>
      </c>
      <c r="BG4303" s="1" t="s">
        <v>32283</v>
      </c>
      <c r="BH4303" s="1" t="s">
        <v>32284</v>
      </c>
      <c r="BL4303" s="1">
        <v>0</v>
      </c>
      <c r="BR4303" s="1" t="s">
        <v>32285</v>
      </c>
      <c r="BS4303" s="1">
        <v>0.35799999999999998</v>
      </c>
      <c r="BU4303" s="1" t="s">
        <v>4</v>
      </c>
    </row>
    <row r="4304" spans="1:73" x14ac:dyDescent="0.25">
      <c r="A4304" s="2" t="s">
        <v>32271</v>
      </c>
      <c r="B4304" s="1">
        <v>160728</v>
      </c>
      <c r="C4304" s="1">
        <v>12</v>
      </c>
      <c r="D4304" s="1">
        <v>101584298</v>
      </c>
      <c r="E4304" s="1">
        <v>101584298</v>
      </c>
      <c r="F4304" s="1" t="s">
        <v>6</v>
      </c>
      <c r="G4304" s="2" t="s">
        <v>32286</v>
      </c>
      <c r="H4304" s="2" t="s">
        <v>32287</v>
      </c>
      <c r="I4304" s="2" t="s">
        <v>32288</v>
      </c>
      <c r="J4304" s="2" t="s">
        <v>32289</v>
      </c>
      <c r="K4304" s="2" t="s">
        <v>718</v>
      </c>
      <c r="L4304" s="1" t="s">
        <v>50</v>
      </c>
      <c r="M4304" s="1" t="s">
        <v>90</v>
      </c>
      <c r="N4304" s="1" t="s">
        <v>31</v>
      </c>
      <c r="O4304" s="1" t="s">
        <v>31</v>
      </c>
      <c r="R4304" s="1" t="s">
        <v>32273</v>
      </c>
      <c r="S4304" s="1" t="s">
        <v>10</v>
      </c>
      <c r="T4304" s="1">
        <v>6</v>
      </c>
      <c r="U4304" s="1">
        <v>1171</v>
      </c>
      <c r="V4304" s="3">
        <v>2</v>
      </c>
      <c r="W4304" s="12" t="e">
        <v>#N/A</v>
      </c>
      <c r="X4304" s="12" t="e">
        <v>#N/A</v>
      </c>
      <c r="Y4304" s="12" t="e">
        <v>#N/A</v>
      </c>
      <c r="Z4304" s="9">
        <v>0.36027700000000001</v>
      </c>
      <c r="AA4304" s="10">
        <v>156</v>
      </c>
      <c r="AB4304" s="10">
        <v>277</v>
      </c>
      <c r="AC4304" s="20">
        <v>0.99</v>
      </c>
      <c r="AD4304" s="20">
        <v>0.79631824294627795</v>
      </c>
      <c r="AE4304" s="20">
        <v>1</v>
      </c>
      <c r="AF4304" s="15">
        <v>0.28514099999999998</v>
      </c>
      <c r="AG4304" s="16">
        <v>71</v>
      </c>
      <c r="AH4304" s="16">
        <v>178</v>
      </c>
      <c r="AI4304" s="22">
        <v>1</v>
      </c>
      <c r="AJ4304" s="22">
        <v>0.72625106090812697</v>
      </c>
      <c r="AK4304" s="22">
        <v>1</v>
      </c>
      <c r="AL4304" s="18">
        <f t="shared" si="603"/>
        <v>1</v>
      </c>
      <c r="AM4304" s="18">
        <f t="shared" si="604"/>
        <v>1</v>
      </c>
      <c r="AN4304" s="18">
        <f t="shared" si="605"/>
        <v>1</v>
      </c>
      <c r="AO4304" s="18">
        <f t="shared" si="606"/>
        <v>1</v>
      </c>
      <c r="AP4304" s="18">
        <f t="shared" si="607"/>
        <v>1</v>
      </c>
      <c r="AQ4304" s="18">
        <f t="shared" si="608"/>
        <v>1</v>
      </c>
      <c r="AR4304" s="18">
        <f t="shared" si="609"/>
        <v>0</v>
      </c>
      <c r="AS4304" s="18">
        <f t="shared" si="610"/>
        <v>0</v>
      </c>
      <c r="AT4304" s="18">
        <f t="shared" si="611"/>
        <v>0</v>
      </c>
      <c r="AV4304" s="1" t="s">
        <v>32277</v>
      </c>
      <c r="AW4304" s="1" t="s">
        <v>32278</v>
      </c>
      <c r="AX4304" s="1" t="s">
        <v>32279</v>
      </c>
      <c r="AY4304" s="1" t="s">
        <v>32280</v>
      </c>
      <c r="AZ4304" s="1" t="s">
        <v>32281</v>
      </c>
      <c r="BA4304" s="1">
        <v>261</v>
      </c>
      <c r="BB4304" s="1" t="s">
        <v>390</v>
      </c>
      <c r="BC4304" s="1" t="s">
        <v>4</v>
      </c>
      <c r="BF4304" s="1" t="s">
        <v>32282</v>
      </c>
      <c r="BG4304" s="1" t="s">
        <v>32283</v>
      </c>
      <c r="BH4304" s="1" t="s">
        <v>32284</v>
      </c>
      <c r="BL4304" s="1">
        <v>0</v>
      </c>
      <c r="BR4304" s="1" t="s">
        <v>32290</v>
      </c>
      <c r="BS4304" s="1">
        <v>0.39800000000000002</v>
      </c>
      <c r="BU4304" s="1" t="s">
        <v>4</v>
      </c>
    </row>
    <row r="4305" spans="1:83" x14ac:dyDescent="0.25">
      <c r="A4305" s="2" t="s">
        <v>32291</v>
      </c>
      <c r="B4305" s="1">
        <v>6533</v>
      </c>
      <c r="C4305" s="1">
        <v>3</v>
      </c>
      <c r="D4305" s="1">
        <v>14509665</v>
      </c>
      <c r="E4305" s="1">
        <v>14509665</v>
      </c>
      <c r="F4305" s="1" t="s">
        <v>6</v>
      </c>
      <c r="G4305" s="2" t="s">
        <v>32292</v>
      </c>
      <c r="H4305" s="2" t="s">
        <v>26306</v>
      </c>
      <c r="I4305" s="2" t="s">
        <v>32294</v>
      </c>
      <c r="J4305" s="2" t="s">
        <v>32295</v>
      </c>
      <c r="K4305" s="2" t="s">
        <v>135</v>
      </c>
      <c r="L4305" s="1" t="s">
        <v>50</v>
      </c>
      <c r="M4305" s="1" t="s">
        <v>51</v>
      </c>
      <c r="N4305" s="1" t="s">
        <v>52</v>
      </c>
      <c r="O4305" s="1" t="s">
        <v>52</v>
      </c>
      <c r="R4305" s="1" t="s">
        <v>32293</v>
      </c>
      <c r="S4305" s="1" t="s">
        <v>6</v>
      </c>
      <c r="T4305" s="1">
        <v>16</v>
      </c>
      <c r="U4305" s="1">
        <v>1332</v>
      </c>
      <c r="V4305" s="3">
        <v>2</v>
      </c>
      <c r="W4305" s="12" t="e">
        <v>#N/A</v>
      </c>
      <c r="X4305" s="12" t="e">
        <v>#N/A</v>
      </c>
      <c r="Y4305" s="12" t="e">
        <v>#N/A</v>
      </c>
      <c r="Z4305" s="9">
        <v>0.38036799999999998</v>
      </c>
      <c r="AA4305" s="10">
        <v>124</v>
      </c>
      <c r="AB4305" s="10">
        <v>202</v>
      </c>
      <c r="AC4305" s="20">
        <v>1</v>
      </c>
      <c r="AD4305" s="20">
        <v>0.81587717436807805</v>
      </c>
      <c r="AE4305" s="20">
        <v>1</v>
      </c>
      <c r="AF4305" s="15">
        <v>0.301205</v>
      </c>
      <c r="AG4305" s="16">
        <v>75</v>
      </c>
      <c r="AH4305" s="16">
        <v>174</v>
      </c>
      <c r="AI4305" s="22">
        <v>1</v>
      </c>
      <c r="AJ4305" s="22">
        <v>0.75791445017428705</v>
      </c>
      <c r="AK4305" s="22">
        <v>1</v>
      </c>
      <c r="AL4305" s="18">
        <f t="shared" si="603"/>
        <v>1</v>
      </c>
      <c r="AM4305" s="18">
        <f t="shared" si="604"/>
        <v>1</v>
      </c>
      <c r="AN4305" s="18">
        <f t="shared" si="605"/>
        <v>1</v>
      </c>
      <c r="AO4305" s="18">
        <f t="shared" si="606"/>
        <v>1</v>
      </c>
      <c r="AP4305" s="18">
        <f t="shared" si="607"/>
        <v>1</v>
      </c>
      <c r="AQ4305" s="18">
        <f t="shared" si="608"/>
        <v>1</v>
      </c>
      <c r="AR4305" s="18">
        <f t="shared" si="609"/>
        <v>0</v>
      </c>
      <c r="AS4305" s="18">
        <f t="shared" si="610"/>
        <v>0</v>
      </c>
      <c r="AT4305" s="18">
        <f t="shared" si="611"/>
        <v>0</v>
      </c>
      <c r="AU4305" s="1" t="s">
        <v>32296</v>
      </c>
      <c r="AV4305" s="1" t="s">
        <v>32297</v>
      </c>
      <c r="AW4305" s="1" t="s">
        <v>32298</v>
      </c>
      <c r="AX4305" s="1" t="s">
        <v>32299</v>
      </c>
      <c r="AY4305" s="1" t="s">
        <v>32300</v>
      </c>
      <c r="AZ4305" s="1" t="s">
        <v>32301</v>
      </c>
      <c r="BA4305" s="1">
        <v>347</v>
      </c>
      <c r="BB4305" s="1" t="s">
        <v>2676</v>
      </c>
      <c r="BC4305" s="1" t="s">
        <v>4</v>
      </c>
      <c r="BF4305" s="1" t="s">
        <v>32302</v>
      </c>
      <c r="BG4305" s="1" t="s">
        <v>82</v>
      </c>
      <c r="BH4305" s="1" t="s">
        <v>32303</v>
      </c>
      <c r="BK4305" s="1" t="s">
        <v>170</v>
      </c>
      <c r="BL4305" s="1">
        <v>1</v>
      </c>
      <c r="BR4305" s="1" t="s">
        <v>32304</v>
      </c>
      <c r="BS4305" s="1">
        <v>0.52200000000000002</v>
      </c>
      <c r="BU4305" s="1" t="s">
        <v>4</v>
      </c>
      <c r="CD4305" s="1" t="s">
        <v>32305</v>
      </c>
      <c r="CE4305" s="1" t="s">
        <v>1630</v>
      </c>
    </row>
    <row r="4306" spans="1:83" x14ac:dyDescent="0.25">
      <c r="A4306" s="2" t="s">
        <v>32306</v>
      </c>
      <c r="B4306" s="1">
        <v>6545</v>
      </c>
      <c r="C4306" s="1">
        <v>22</v>
      </c>
      <c r="D4306" s="1">
        <v>21385760</v>
      </c>
      <c r="E4306" s="1">
        <v>21385760</v>
      </c>
      <c r="F4306" s="1" t="s">
        <v>6</v>
      </c>
      <c r="G4306" s="2" t="s">
        <v>32307</v>
      </c>
      <c r="H4306" s="2" t="s">
        <v>32309</v>
      </c>
      <c r="I4306" s="2" t="s">
        <v>32310</v>
      </c>
      <c r="J4306" s="2" t="s">
        <v>32311</v>
      </c>
      <c r="K4306" s="2" t="s">
        <v>718</v>
      </c>
      <c r="L4306" s="1" t="s">
        <v>50</v>
      </c>
      <c r="M4306" s="1" t="s">
        <v>51</v>
      </c>
      <c r="N4306" s="1" t="s">
        <v>52</v>
      </c>
      <c r="O4306" s="1" t="s">
        <v>52</v>
      </c>
      <c r="R4306" s="1" t="s">
        <v>32308</v>
      </c>
      <c r="S4306" s="1" t="s">
        <v>10</v>
      </c>
      <c r="T4306" s="1">
        <v>2</v>
      </c>
      <c r="U4306" s="1">
        <v>410</v>
      </c>
      <c r="V4306" s="3">
        <v>2</v>
      </c>
      <c r="W4306" s="12" t="e">
        <v>#N/A</v>
      </c>
      <c r="X4306" s="12" t="e">
        <v>#N/A</v>
      </c>
      <c r="Y4306" s="12" t="e">
        <v>#N/A</v>
      </c>
      <c r="Z4306" s="9">
        <v>0.31914900000000002</v>
      </c>
      <c r="AA4306" s="10">
        <v>45</v>
      </c>
      <c r="AB4306" s="10">
        <v>96</v>
      </c>
      <c r="AC4306" s="20">
        <v>0.88</v>
      </c>
      <c r="AD4306" s="20">
        <v>0.64031475000438398</v>
      </c>
      <c r="AE4306" s="20">
        <v>0.98978539891157602</v>
      </c>
      <c r="AF4306" s="15">
        <v>0.20538699999999999</v>
      </c>
      <c r="AG4306" s="16">
        <v>61</v>
      </c>
      <c r="AH4306" s="16">
        <v>236</v>
      </c>
      <c r="AI4306" s="22">
        <v>0.73</v>
      </c>
      <c r="AJ4306" s="22">
        <v>0.52230552596985003</v>
      </c>
      <c r="AK4306" s="22">
        <v>0.94255326539887896</v>
      </c>
      <c r="AL4306" s="18">
        <f t="shared" si="603"/>
        <v>1</v>
      </c>
      <c r="AM4306" s="18">
        <f t="shared" si="604"/>
        <v>1</v>
      </c>
      <c r="AN4306" s="18">
        <f t="shared" si="605"/>
        <v>1</v>
      </c>
      <c r="AO4306" s="18">
        <f t="shared" si="606"/>
        <v>1</v>
      </c>
      <c r="AP4306" s="18">
        <f t="shared" si="607"/>
        <v>1</v>
      </c>
      <c r="AQ4306" s="18">
        <f t="shared" si="608"/>
        <v>0</v>
      </c>
      <c r="AR4306" s="18">
        <f t="shared" si="609"/>
        <v>0</v>
      </c>
      <c r="AS4306" s="18">
        <f t="shared" si="610"/>
        <v>0</v>
      </c>
      <c r="AT4306" s="18">
        <f t="shared" si="611"/>
        <v>0</v>
      </c>
      <c r="AU4306" s="1" t="s">
        <v>32312</v>
      </c>
      <c r="AV4306" s="1" t="s">
        <v>32313</v>
      </c>
      <c r="AW4306" s="1" t="s">
        <v>32314</v>
      </c>
      <c r="AX4306" s="1" t="s">
        <v>32315</v>
      </c>
      <c r="AY4306" s="1" t="s">
        <v>32316</v>
      </c>
      <c r="AZ4306" s="1" t="s">
        <v>32317</v>
      </c>
      <c r="BA4306" s="1">
        <v>114</v>
      </c>
      <c r="BB4306" s="1" t="s">
        <v>80</v>
      </c>
      <c r="BC4306" s="1" t="s">
        <v>4</v>
      </c>
      <c r="BF4306" s="1" t="s">
        <v>32302</v>
      </c>
      <c r="BG4306" s="1" t="s">
        <v>44</v>
      </c>
      <c r="BH4306" s="1" t="s">
        <v>32318</v>
      </c>
      <c r="BK4306" s="1" t="s">
        <v>5114</v>
      </c>
      <c r="BL4306" s="1">
        <v>2</v>
      </c>
      <c r="BM4306" s="1" t="s">
        <v>32319</v>
      </c>
      <c r="BN4306" s="1" t="s">
        <v>26165</v>
      </c>
      <c r="BO4306" s="1" t="s">
        <v>32320</v>
      </c>
      <c r="BQ4306" s="1" t="s">
        <v>32321</v>
      </c>
      <c r="BR4306" s="1" t="s">
        <v>32322</v>
      </c>
      <c r="BS4306" s="1">
        <v>0.60699999999999998</v>
      </c>
      <c r="BU4306" s="1" t="s">
        <v>4</v>
      </c>
    </row>
    <row r="4307" spans="1:83" x14ac:dyDescent="0.25">
      <c r="A4307" s="2" t="s">
        <v>32323</v>
      </c>
      <c r="B4307" s="1">
        <v>81796</v>
      </c>
      <c r="C4307" s="1">
        <v>8</v>
      </c>
      <c r="D4307" s="1">
        <v>70744477</v>
      </c>
      <c r="E4307" s="1">
        <v>70744477</v>
      </c>
      <c r="F4307" s="1" t="s">
        <v>6</v>
      </c>
      <c r="G4307" s="2" t="s">
        <v>32324</v>
      </c>
      <c r="H4307" s="2" t="s">
        <v>23938</v>
      </c>
      <c r="I4307" s="2" t="s">
        <v>32326</v>
      </c>
      <c r="J4307" s="2" t="s">
        <v>32327</v>
      </c>
      <c r="K4307" s="2" t="s">
        <v>49</v>
      </c>
      <c r="L4307" s="1" t="s">
        <v>50</v>
      </c>
      <c r="M4307" s="1" t="s">
        <v>51</v>
      </c>
      <c r="N4307" s="1" t="s">
        <v>52</v>
      </c>
      <c r="O4307" s="1" t="s">
        <v>52</v>
      </c>
      <c r="R4307" s="1" t="s">
        <v>32325</v>
      </c>
      <c r="S4307" s="1" t="s">
        <v>10</v>
      </c>
      <c r="T4307" s="1">
        <v>2</v>
      </c>
      <c r="U4307" s="1">
        <v>1139</v>
      </c>
      <c r="V4307" s="3">
        <v>2</v>
      </c>
      <c r="W4307" s="12" t="e">
        <v>#N/A</v>
      </c>
      <c r="X4307" s="12" t="e">
        <v>#N/A</v>
      </c>
      <c r="Y4307" s="12" t="e">
        <v>#N/A</v>
      </c>
      <c r="Z4307" s="9">
        <v>0.28676499999999999</v>
      </c>
      <c r="AA4307" s="10">
        <v>39</v>
      </c>
      <c r="AB4307" s="10">
        <v>97</v>
      </c>
      <c r="AC4307" s="20">
        <v>0.79</v>
      </c>
      <c r="AD4307" s="20">
        <v>0.564745452900696</v>
      </c>
      <c r="AE4307" s="20">
        <v>0.97419550436886904</v>
      </c>
      <c r="AF4307" s="15">
        <v>0.291045</v>
      </c>
      <c r="AG4307" s="16">
        <v>78</v>
      </c>
      <c r="AH4307" s="16">
        <v>190</v>
      </c>
      <c r="AI4307" s="22">
        <v>1</v>
      </c>
      <c r="AJ4307" s="22">
        <v>0.74350261584691402</v>
      </c>
      <c r="AK4307" s="22">
        <v>1</v>
      </c>
      <c r="AL4307" s="18">
        <f t="shared" si="603"/>
        <v>1</v>
      </c>
      <c r="AM4307" s="18">
        <f t="shared" si="604"/>
        <v>1</v>
      </c>
      <c r="AN4307" s="18">
        <f t="shared" si="605"/>
        <v>1</v>
      </c>
      <c r="AO4307" s="18">
        <f t="shared" si="606"/>
        <v>1</v>
      </c>
      <c r="AP4307" s="18">
        <f t="shared" si="607"/>
        <v>1</v>
      </c>
      <c r="AQ4307" s="18">
        <f t="shared" si="608"/>
        <v>1</v>
      </c>
      <c r="AR4307" s="18">
        <f t="shared" si="609"/>
        <v>0</v>
      </c>
      <c r="AS4307" s="18">
        <f t="shared" si="610"/>
        <v>1</v>
      </c>
      <c r="AT4307" s="18">
        <f t="shared" si="611"/>
        <v>0</v>
      </c>
      <c r="AU4307" s="1" t="s">
        <v>32328</v>
      </c>
      <c r="AV4307" s="1" t="s">
        <v>32329</v>
      </c>
      <c r="AW4307" s="1" t="s">
        <v>32330</v>
      </c>
      <c r="AX4307" s="1" t="s">
        <v>32331</v>
      </c>
      <c r="AY4307" s="1" t="s">
        <v>32332</v>
      </c>
      <c r="AZ4307" s="1" t="s">
        <v>32333</v>
      </c>
      <c r="BA4307" s="1">
        <v>144</v>
      </c>
      <c r="BB4307" s="1" t="s">
        <v>2661</v>
      </c>
      <c r="BC4307" s="1" t="s">
        <v>4</v>
      </c>
      <c r="BG4307" s="1" t="s">
        <v>727</v>
      </c>
      <c r="BH4307" s="1" t="s">
        <v>10915</v>
      </c>
      <c r="BK4307" s="1" t="s">
        <v>16042</v>
      </c>
      <c r="BL4307" s="1">
        <v>4</v>
      </c>
      <c r="BM4307" s="1" t="s">
        <v>32334</v>
      </c>
      <c r="BO4307" s="1" t="s">
        <v>32335</v>
      </c>
      <c r="BR4307" s="1" t="s">
        <v>32336</v>
      </c>
      <c r="BS4307" s="1">
        <v>0.55200000000000005</v>
      </c>
      <c r="BU4307" s="1" t="s">
        <v>4</v>
      </c>
      <c r="CD4307" s="1" t="s">
        <v>32337</v>
      </c>
      <c r="CE4307" s="1" t="s">
        <v>1630</v>
      </c>
    </row>
    <row r="4308" spans="1:83" x14ac:dyDescent="0.25">
      <c r="A4308" s="2" t="s">
        <v>32338</v>
      </c>
      <c r="B4308" s="1">
        <v>6601</v>
      </c>
      <c r="C4308" s="1">
        <v>12</v>
      </c>
      <c r="D4308" s="1">
        <v>56558319</v>
      </c>
      <c r="E4308" s="1">
        <v>56558321</v>
      </c>
      <c r="F4308" s="1" t="s">
        <v>6</v>
      </c>
      <c r="G4308" s="2" t="s">
        <v>32339</v>
      </c>
      <c r="H4308" s="2" t="s">
        <v>32342</v>
      </c>
      <c r="I4308" s="2" t="s">
        <v>32343</v>
      </c>
      <c r="J4308" s="2" t="s">
        <v>32344</v>
      </c>
      <c r="K4308" s="2" t="s">
        <v>153</v>
      </c>
      <c r="L4308" s="1" t="s">
        <v>8</v>
      </c>
      <c r="M4308" s="1" t="s">
        <v>1397</v>
      </c>
      <c r="N4308" s="1" t="s">
        <v>10</v>
      </c>
      <c r="O4308" s="1" t="s">
        <v>10</v>
      </c>
      <c r="R4308" s="1" t="s">
        <v>32340</v>
      </c>
      <c r="S4308" s="1" t="s">
        <v>10</v>
      </c>
      <c r="T4308" s="1">
        <v>27</v>
      </c>
      <c r="U4308" s="1" t="s">
        <v>32341</v>
      </c>
      <c r="V4308" s="3">
        <v>2</v>
      </c>
      <c r="W4308" s="12" t="e">
        <v>#N/A</v>
      </c>
      <c r="X4308" s="12" t="e">
        <v>#N/A</v>
      </c>
      <c r="Y4308" s="12" t="e">
        <v>#N/A</v>
      </c>
      <c r="Z4308" s="9" t="s">
        <v>4</v>
      </c>
      <c r="AA4308" s="10" t="s">
        <v>4</v>
      </c>
      <c r="AB4308" s="10" t="s">
        <v>4</v>
      </c>
      <c r="AC4308" s="20">
        <v>0</v>
      </c>
      <c r="AD4308" s="20">
        <v>0</v>
      </c>
      <c r="AE4308" s="20">
        <v>0</v>
      </c>
      <c r="AF4308" s="15">
        <v>0.04</v>
      </c>
      <c r="AG4308" s="16">
        <v>9</v>
      </c>
      <c r="AH4308" s="16">
        <v>206</v>
      </c>
      <c r="AI4308" s="22">
        <v>0.15</v>
      </c>
      <c r="AJ4308" s="22">
        <v>6.14755866995279E-2</v>
      </c>
      <c r="AK4308" s="22">
        <v>0.30947405470053801</v>
      </c>
      <c r="AL4308" s="18">
        <f t="shared" si="603"/>
        <v>0</v>
      </c>
      <c r="AM4308" s="18">
        <f t="shared" si="604"/>
        <v>0</v>
      </c>
      <c r="AN4308" s="18">
        <f t="shared" si="605"/>
        <v>0</v>
      </c>
      <c r="AO4308" s="18">
        <f t="shared" si="606"/>
        <v>0</v>
      </c>
      <c r="AP4308" s="18">
        <f t="shared" si="607"/>
        <v>0</v>
      </c>
      <c r="AQ4308" s="18">
        <f t="shared" si="608"/>
        <v>0</v>
      </c>
      <c r="AR4308" s="18">
        <f t="shared" si="609"/>
        <v>1</v>
      </c>
      <c r="AS4308" s="18">
        <f t="shared" si="610"/>
        <v>1</v>
      </c>
      <c r="AT4308" s="18">
        <f t="shared" si="611"/>
        <v>1</v>
      </c>
      <c r="AU4308" s="1" t="s">
        <v>32345</v>
      </c>
      <c r="AV4308" s="1" t="s">
        <v>32346</v>
      </c>
      <c r="AW4308" s="1" t="s">
        <v>32347</v>
      </c>
      <c r="AX4308" s="1" t="s">
        <v>32348</v>
      </c>
      <c r="AY4308" s="1" t="s">
        <v>32349</v>
      </c>
      <c r="AZ4308" s="1" t="s">
        <v>32350</v>
      </c>
      <c r="BA4308" s="1">
        <v>1112</v>
      </c>
      <c r="BB4308" s="1" t="s">
        <v>2290</v>
      </c>
      <c r="BC4308" s="1" t="s">
        <v>4</v>
      </c>
      <c r="BF4308" s="1" t="s">
        <v>32351</v>
      </c>
      <c r="BG4308" s="1" t="s">
        <v>32352</v>
      </c>
      <c r="BH4308" s="1" t="s">
        <v>16365</v>
      </c>
      <c r="BK4308" s="1" t="s">
        <v>32353</v>
      </c>
      <c r="BL4308" s="1">
        <v>6</v>
      </c>
      <c r="BO4308" s="1" t="s">
        <v>32354</v>
      </c>
      <c r="BR4308" s="1" t="s">
        <v>32355</v>
      </c>
      <c r="BS4308" s="1">
        <v>0.57599999999999996</v>
      </c>
      <c r="BT4308" s="1" t="s">
        <v>4</v>
      </c>
      <c r="BU4308" s="1" t="s">
        <v>4</v>
      </c>
    </row>
    <row r="4309" spans="1:83" x14ac:dyDescent="0.25">
      <c r="A4309" s="2" t="s">
        <v>32356</v>
      </c>
      <c r="B4309" s="1">
        <v>79677</v>
      </c>
      <c r="C4309" s="1">
        <v>2</v>
      </c>
      <c r="D4309" s="1">
        <v>17898126</v>
      </c>
      <c r="E4309" s="1">
        <v>17898126</v>
      </c>
      <c r="F4309" s="1" t="s">
        <v>6</v>
      </c>
      <c r="G4309" s="2" t="s">
        <v>32357</v>
      </c>
      <c r="H4309" s="2" t="s">
        <v>32359</v>
      </c>
      <c r="I4309" s="2" t="s">
        <v>32360</v>
      </c>
      <c r="J4309" s="2" t="s">
        <v>32361</v>
      </c>
      <c r="K4309" s="2" t="s">
        <v>30</v>
      </c>
      <c r="L4309" s="1" t="s">
        <v>8</v>
      </c>
      <c r="M4309" s="1" t="s">
        <v>52</v>
      </c>
      <c r="N4309" s="1" t="s">
        <v>10</v>
      </c>
      <c r="O4309" s="1" t="s">
        <v>10</v>
      </c>
      <c r="R4309" s="1" t="s">
        <v>32358</v>
      </c>
      <c r="S4309" s="1" t="s">
        <v>10</v>
      </c>
      <c r="T4309" s="1">
        <v>14</v>
      </c>
      <c r="U4309" s="1">
        <v>1524</v>
      </c>
      <c r="V4309" s="3">
        <v>2</v>
      </c>
      <c r="W4309" s="12" t="e">
        <v>#N/A</v>
      </c>
      <c r="X4309" s="12" t="e">
        <v>#N/A</v>
      </c>
      <c r="Y4309" s="12" t="e">
        <v>#N/A</v>
      </c>
      <c r="Z4309" s="9" t="s">
        <v>4</v>
      </c>
      <c r="AA4309" s="10" t="s">
        <v>4</v>
      </c>
      <c r="AB4309" s="10" t="s">
        <v>4</v>
      </c>
      <c r="AC4309" s="20">
        <v>0</v>
      </c>
      <c r="AD4309" s="20">
        <v>0</v>
      </c>
      <c r="AE4309" s="20">
        <v>0</v>
      </c>
      <c r="AF4309" s="15">
        <v>0.09</v>
      </c>
      <c r="AG4309" s="16">
        <v>7</v>
      </c>
      <c r="AH4309" s="16">
        <v>73</v>
      </c>
      <c r="AI4309" s="22">
        <v>0.13</v>
      </c>
      <c r="AJ4309" s="22">
        <v>8.0577119208409195E-2</v>
      </c>
      <c r="AK4309" s="22">
        <v>0.60392468612200401</v>
      </c>
      <c r="AL4309" s="18">
        <f t="shared" si="603"/>
        <v>0</v>
      </c>
      <c r="AM4309" s="18">
        <f t="shared" si="604"/>
        <v>0</v>
      </c>
      <c r="AN4309" s="18">
        <f t="shared" si="605"/>
        <v>0</v>
      </c>
      <c r="AO4309" s="18">
        <f t="shared" si="606"/>
        <v>0</v>
      </c>
      <c r="AP4309" s="18">
        <f t="shared" si="607"/>
        <v>0</v>
      </c>
      <c r="AQ4309" s="18">
        <f t="shared" si="608"/>
        <v>0</v>
      </c>
      <c r="AR4309" s="18">
        <f t="shared" si="609"/>
        <v>1</v>
      </c>
      <c r="AS4309" s="18">
        <f t="shared" si="610"/>
        <v>1</v>
      </c>
      <c r="AT4309" s="18">
        <f t="shared" si="611"/>
        <v>1</v>
      </c>
      <c r="AU4309" s="1" t="s">
        <v>32362</v>
      </c>
      <c r="AV4309" s="1" t="s">
        <v>32363</v>
      </c>
      <c r="AW4309" s="1" t="s">
        <v>32364</v>
      </c>
      <c r="AX4309" s="1" t="s">
        <v>32365</v>
      </c>
      <c r="AY4309" s="1" t="s">
        <v>32366</v>
      </c>
      <c r="AZ4309" s="1" t="s">
        <v>32367</v>
      </c>
      <c r="BA4309" s="1">
        <v>410</v>
      </c>
      <c r="BB4309" s="1" t="s">
        <v>641</v>
      </c>
      <c r="BC4309" s="1" t="s">
        <v>4</v>
      </c>
      <c r="BF4309" s="1" t="s">
        <v>3153</v>
      </c>
      <c r="BG4309" s="1" t="s">
        <v>10502</v>
      </c>
      <c r="BH4309" s="1" t="s">
        <v>10407</v>
      </c>
      <c r="BK4309" s="1" t="s">
        <v>32368</v>
      </c>
      <c r="BL4309" s="1">
        <v>6</v>
      </c>
      <c r="BM4309" s="1" t="s">
        <v>32369</v>
      </c>
      <c r="BR4309" s="1" t="s">
        <v>32370</v>
      </c>
      <c r="BS4309" s="1">
        <v>0.34300000000000003</v>
      </c>
      <c r="BT4309" s="1" t="s">
        <v>4</v>
      </c>
      <c r="BU4309" s="1" t="s">
        <v>4</v>
      </c>
    </row>
    <row r="4310" spans="1:83" x14ac:dyDescent="0.25">
      <c r="A4310" s="2" t="s">
        <v>32371</v>
      </c>
      <c r="B4310" s="1">
        <v>54471</v>
      </c>
      <c r="C4310" s="1">
        <v>22</v>
      </c>
      <c r="D4310" s="1">
        <v>39909774</v>
      </c>
      <c r="E4310" s="1">
        <v>39909774</v>
      </c>
      <c r="F4310" s="1" t="s">
        <v>6</v>
      </c>
      <c r="G4310" s="2" t="s">
        <v>32372</v>
      </c>
      <c r="H4310" s="2" t="s">
        <v>32374</v>
      </c>
      <c r="I4310" s="2" t="s">
        <v>32375</v>
      </c>
      <c r="J4310" s="2" t="s">
        <v>32376</v>
      </c>
      <c r="K4310" s="2" t="s">
        <v>49</v>
      </c>
      <c r="L4310" s="1" t="s">
        <v>50</v>
      </c>
      <c r="M4310" s="1" t="s">
        <v>90</v>
      </c>
      <c r="N4310" s="1" t="s">
        <v>31</v>
      </c>
      <c r="O4310" s="1" t="s">
        <v>31</v>
      </c>
      <c r="R4310" s="1" t="s">
        <v>32373</v>
      </c>
      <c r="S4310" s="1" t="s">
        <v>6</v>
      </c>
      <c r="T4310" s="1">
        <v>6</v>
      </c>
      <c r="U4310" s="1">
        <v>1336</v>
      </c>
      <c r="V4310" s="3">
        <v>2</v>
      </c>
      <c r="W4310" s="12" t="e">
        <v>#N/A</v>
      </c>
      <c r="X4310" s="12" t="e">
        <v>#N/A</v>
      </c>
      <c r="Y4310" s="12" t="e">
        <v>#N/A</v>
      </c>
      <c r="Z4310" s="9">
        <v>0.392405</v>
      </c>
      <c r="AA4310" s="10">
        <v>93</v>
      </c>
      <c r="AB4310" s="10">
        <v>144</v>
      </c>
      <c r="AC4310" s="20">
        <v>1</v>
      </c>
      <c r="AD4310" s="20">
        <v>0.81359694653149595</v>
      </c>
      <c r="AE4310" s="20">
        <v>1</v>
      </c>
      <c r="AF4310" s="15">
        <v>0.35555599999999998</v>
      </c>
      <c r="AG4310" s="16">
        <v>64</v>
      </c>
      <c r="AH4310" s="16">
        <v>116</v>
      </c>
      <c r="AI4310" s="22">
        <v>1</v>
      </c>
      <c r="AJ4310" s="22">
        <v>0.81094598248184002</v>
      </c>
      <c r="AK4310" s="22">
        <v>1</v>
      </c>
      <c r="AL4310" s="18">
        <f t="shared" si="603"/>
        <v>1</v>
      </c>
      <c r="AM4310" s="18">
        <f t="shared" si="604"/>
        <v>1</v>
      </c>
      <c r="AN4310" s="18">
        <f t="shared" si="605"/>
        <v>1</v>
      </c>
      <c r="AO4310" s="18">
        <f t="shared" si="606"/>
        <v>1</v>
      </c>
      <c r="AP4310" s="18">
        <f t="shared" si="607"/>
        <v>1</v>
      </c>
      <c r="AQ4310" s="18">
        <f t="shared" si="608"/>
        <v>1</v>
      </c>
      <c r="AR4310" s="18">
        <f t="shared" si="609"/>
        <v>0</v>
      </c>
      <c r="AS4310" s="18">
        <f t="shared" si="610"/>
        <v>0</v>
      </c>
      <c r="AT4310" s="18">
        <f t="shared" si="611"/>
        <v>0</v>
      </c>
      <c r="AU4310" s="1" t="s">
        <v>32377</v>
      </c>
      <c r="AV4310" s="1" t="s">
        <v>32378</v>
      </c>
      <c r="AW4310" s="1" t="s">
        <v>32379</v>
      </c>
      <c r="AX4310" s="1" t="s">
        <v>32380</v>
      </c>
      <c r="AY4310" s="1" t="s">
        <v>32381</v>
      </c>
      <c r="AZ4310" s="1" t="s">
        <v>32382</v>
      </c>
      <c r="BA4310" s="1">
        <v>280</v>
      </c>
      <c r="BC4310" s="1" t="s">
        <v>4</v>
      </c>
      <c r="BG4310" s="1" t="s">
        <v>32383</v>
      </c>
      <c r="BK4310" s="1" t="s">
        <v>305</v>
      </c>
      <c r="BL4310" s="1">
        <v>1</v>
      </c>
      <c r="BM4310" s="1" t="s">
        <v>376</v>
      </c>
      <c r="BR4310" s="1" t="s">
        <v>32384</v>
      </c>
      <c r="BS4310" s="1">
        <v>0.54700000000000004</v>
      </c>
      <c r="BU4310" s="1" t="s">
        <v>4</v>
      </c>
      <c r="CD4310" s="1" t="s">
        <v>32385</v>
      </c>
      <c r="CE4310" s="1" t="s">
        <v>1630</v>
      </c>
    </row>
    <row r="4311" spans="1:83" x14ac:dyDescent="0.25">
      <c r="A4311" s="2" t="s">
        <v>32386</v>
      </c>
      <c r="B4311" s="1">
        <v>10879</v>
      </c>
      <c r="C4311" s="1">
        <v>4</v>
      </c>
      <c r="D4311" s="1">
        <v>71255479</v>
      </c>
      <c r="E4311" s="1">
        <v>71255480</v>
      </c>
      <c r="F4311" s="1" t="s">
        <v>6</v>
      </c>
      <c r="G4311" s="2" t="s">
        <v>32388</v>
      </c>
      <c r="H4311" s="2" t="s">
        <v>32391</v>
      </c>
      <c r="I4311" s="2" t="s">
        <v>32392</v>
      </c>
      <c r="J4311" s="2" t="s">
        <v>32393</v>
      </c>
      <c r="K4311" s="2" t="s">
        <v>1237</v>
      </c>
      <c r="L4311" s="1" t="s">
        <v>437</v>
      </c>
      <c r="M4311" s="1" t="s">
        <v>10</v>
      </c>
      <c r="N4311" s="1" t="s">
        <v>32387</v>
      </c>
      <c r="O4311" s="1" t="s">
        <v>32387</v>
      </c>
      <c r="R4311" s="1" t="s">
        <v>32389</v>
      </c>
      <c r="S4311" s="1" t="s">
        <v>6</v>
      </c>
      <c r="T4311" s="1">
        <v>3</v>
      </c>
      <c r="U4311" s="1" t="s">
        <v>32390</v>
      </c>
      <c r="V4311" s="3">
        <v>2</v>
      </c>
      <c r="W4311" s="12" t="e">
        <v>#N/A</v>
      </c>
      <c r="X4311" s="12" t="e">
        <v>#N/A</v>
      </c>
      <c r="Y4311" s="12" t="e">
        <v>#N/A</v>
      </c>
      <c r="Z4311" s="9" t="s">
        <v>4</v>
      </c>
      <c r="AA4311" s="10" t="s">
        <v>4</v>
      </c>
      <c r="AB4311" s="10" t="s">
        <v>4</v>
      </c>
      <c r="AC4311" s="20">
        <v>0</v>
      </c>
      <c r="AD4311" s="20">
        <v>0</v>
      </c>
      <c r="AE4311" s="20">
        <v>0</v>
      </c>
      <c r="AF4311" s="15">
        <v>0.02</v>
      </c>
      <c r="AG4311" s="16">
        <v>10</v>
      </c>
      <c r="AH4311" s="16">
        <v>428</v>
      </c>
      <c r="AI4311" s="22">
        <v>0.09</v>
      </c>
      <c r="AJ4311" s="22">
        <v>2.8043466801422601E-2</v>
      </c>
      <c r="AK4311" s="22">
        <v>0.18177757362458499</v>
      </c>
      <c r="AL4311" s="18">
        <f t="shared" si="603"/>
        <v>0</v>
      </c>
      <c r="AM4311" s="18">
        <f t="shared" si="604"/>
        <v>0</v>
      </c>
      <c r="AN4311" s="18">
        <f t="shared" si="605"/>
        <v>0</v>
      </c>
      <c r="AO4311" s="18">
        <f t="shared" si="606"/>
        <v>0</v>
      </c>
      <c r="AP4311" s="18">
        <f t="shared" si="607"/>
        <v>0</v>
      </c>
      <c r="AQ4311" s="18">
        <f t="shared" si="608"/>
        <v>0</v>
      </c>
      <c r="AR4311" s="18">
        <f t="shared" si="609"/>
        <v>1</v>
      </c>
      <c r="AS4311" s="18">
        <f t="shared" si="610"/>
        <v>1</v>
      </c>
      <c r="AT4311" s="18">
        <f t="shared" si="611"/>
        <v>1</v>
      </c>
      <c r="AU4311" s="1" t="s">
        <v>32394</v>
      </c>
      <c r="AV4311" s="1" t="s">
        <v>32395</v>
      </c>
      <c r="AW4311" s="1" t="s">
        <v>32396</v>
      </c>
      <c r="AX4311" s="1" t="s">
        <v>32397</v>
      </c>
      <c r="AY4311" s="1" t="s">
        <v>32398</v>
      </c>
      <c r="AZ4311" s="1" t="s">
        <v>32399</v>
      </c>
      <c r="BA4311" s="1" t="s">
        <v>32400</v>
      </c>
      <c r="BB4311" s="1" t="s">
        <v>32401</v>
      </c>
      <c r="BC4311" s="1" t="s">
        <v>4</v>
      </c>
      <c r="BG4311" s="1" t="s">
        <v>561</v>
      </c>
      <c r="BK4311" s="1" t="s">
        <v>675</v>
      </c>
      <c r="BL4311" s="1">
        <v>1</v>
      </c>
      <c r="BN4311" s="1" t="s">
        <v>32402</v>
      </c>
      <c r="BR4311" s="1" t="s">
        <v>32403</v>
      </c>
      <c r="BS4311" s="1">
        <v>0.59899999999999998</v>
      </c>
      <c r="BT4311" s="1" t="s">
        <v>4</v>
      </c>
      <c r="BU4311" s="1" t="s">
        <v>4</v>
      </c>
    </row>
    <row r="4312" spans="1:83" x14ac:dyDescent="0.25">
      <c r="A4312" s="2" t="s">
        <v>13071</v>
      </c>
      <c r="B4312" s="1">
        <v>9892</v>
      </c>
      <c r="C4312" s="1">
        <v>6</v>
      </c>
      <c r="D4312" s="1">
        <v>84291955</v>
      </c>
      <c r="E4312" s="1">
        <v>84291955</v>
      </c>
      <c r="F4312" s="1" t="s">
        <v>6</v>
      </c>
      <c r="G4312" s="2" t="s">
        <v>32404</v>
      </c>
      <c r="H4312" s="2" t="s">
        <v>14880</v>
      </c>
      <c r="I4312" s="2" t="s">
        <v>14881</v>
      </c>
      <c r="J4312" s="2" t="s">
        <v>14882</v>
      </c>
      <c r="K4312" s="2" t="s">
        <v>49</v>
      </c>
      <c r="L4312" s="1" t="s">
        <v>50</v>
      </c>
      <c r="M4312" s="1" t="s">
        <v>90</v>
      </c>
      <c r="N4312" s="1" t="s">
        <v>31</v>
      </c>
      <c r="O4312" s="1" t="s">
        <v>31</v>
      </c>
      <c r="R4312" s="1" t="s">
        <v>13073</v>
      </c>
      <c r="S4312" s="1" t="s">
        <v>10</v>
      </c>
      <c r="T4312" s="1">
        <v>22</v>
      </c>
      <c r="U4312" s="1">
        <v>2452</v>
      </c>
      <c r="V4312" s="3">
        <v>2</v>
      </c>
      <c r="W4312" s="12" t="e">
        <v>#N/A</v>
      </c>
      <c r="X4312" s="12" t="e">
        <v>#N/A</v>
      </c>
      <c r="Y4312" s="12" t="e">
        <v>#N/A</v>
      </c>
      <c r="Z4312" s="9">
        <v>0.26893899999999998</v>
      </c>
      <c r="AA4312" s="10">
        <v>71</v>
      </c>
      <c r="AB4312" s="10">
        <v>193</v>
      </c>
      <c r="AC4312" s="20">
        <v>0.74</v>
      </c>
      <c r="AD4312" s="20">
        <v>0.56256243307350895</v>
      </c>
      <c r="AE4312" s="20">
        <v>0.92565595657581801</v>
      </c>
      <c r="AF4312" s="15">
        <v>0.35869600000000001</v>
      </c>
      <c r="AG4312" s="16">
        <v>33</v>
      </c>
      <c r="AH4312" s="16">
        <v>59</v>
      </c>
      <c r="AI4312" s="22">
        <v>0.92</v>
      </c>
      <c r="AJ4312" s="22">
        <v>0.55996816970084395</v>
      </c>
      <c r="AK4312" s="22">
        <v>1</v>
      </c>
      <c r="AL4312" s="18">
        <f t="shared" si="603"/>
        <v>1</v>
      </c>
      <c r="AM4312" s="18">
        <f t="shared" si="604"/>
        <v>1</v>
      </c>
      <c r="AN4312" s="18">
        <f t="shared" si="605"/>
        <v>0</v>
      </c>
      <c r="AO4312" s="18">
        <f t="shared" si="606"/>
        <v>1</v>
      </c>
      <c r="AP4312" s="18">
        <f t="shared" si="607"/>
        <v>1</v>
      </c>
      <c r="AQ4312" s="18">
        <f t="shared" si="608"/>
        <v>1</v>
      </c>
      <c r="AR4312" s="18">
        <f t="shared" si="609"/>
        <v>0</v>
      </c>
      <c r="AS4312" s="18">
        <f t="shared" si="610"/>
        <v>0</v>
      </c>
      <c r="AT4312" s="18">
        <f t="shared" si="611"/>
        <v>0</v>
      </c>
      <c r="AU4312" s="1" t="s">
        <v>32405</v>
      </c>
      <c r="AV4312" s="1" t="s">
        <v>13078</v>
      </c>
      <c r="AW4312" s="1" t="s">
        <v>13079</v>
      </c>
      <c r="AX4312" s="1" t="s">
        <v>13080</v>
      </c>
      <c r="AY4312" s="1" t="s">
        <v>13081</v>
      </c>
      <c r="AZ4312" s="1" t="s">
        <v>13082</v>
      </c>
      <c r="BA4312" s="1">
        <v>712</v>
      </c>
      <c r="BC4312" s="1" t="s">
        <v>4</v>
      </c>
      <c r="BF4312" s="1" t="s">
        <v>13083</v>
      </c>
      <c r="BG4312" s="1" t="s">
        <v>13084</v>
      </c>
      <c r="BH4312" s="1" t="s">
        <v>13085</v>
      </c>
      <c r="BK4312" s="1" t="s">
        <v>170</v>
      </c>
      <c r="BL4312" s="1">
        <v>1</v>
      </c>
      <c r="BN4312" s="1" t="s">
        <v>13086</v>
      </c>
      <c r="BP4312" s="1" t="s">
        <v>13087</v>
      </c>
      <c r="BR4312" s="1" t="s">
        <v>32406</v>
      </c>
      <c r="BS4312" s="1">
        <v>0.45300000000000001</v>
      </c>
      <c r="BU4312" s="1" t="s">
        <v>4</v>
      </c>
    </row>
    <row r="4313" spans="1:83" x14ac:dyDescent="0.25">
      <c r="A4313" s="2" t="s">
        <v>32407</v>
      </c>
      <c r="B4313" s="1">
        <v>6618</v>
      </c>
      <c r="C4313" s="1">
        <v>19</v>
      </c>
      <c r="D4313" s="1">
        <v>7987519</v>
      </c>
      <c r="E4313" s="1">
        <v>7987519</v>
      </c>
      <c r="F4313" s="1" t="s">
        <v>6</v>
      </c>
      <c r="G4313" s="2" t="s">
        <v>32408</v>
      </c>
      <c r="H4313" s="2" t="s">
        <v>32410</v>
      </c>
      <c r="I4313" s="2" t="s">
        <v>32411</v>
      </c>
      <c r="J4313" s="2" t="s">
        <v>32412</v>
      </c>
      <c r="K4313" s="2" t="s">
        <v>30</v>
      </c>
      <c r="L4313" s="1" t="s">
        <v>8</v>
      </c>
      <c r="M4313" s="1" t="s">
        <v>51</v>
      </c>
      <c r="N4313" s="1" t="s">
        <v>10</v>
      </c>
      <c r="O4313" s="1" t="s">
        <v>10</v>
      </c>
      <c r="R4313" s="1" t="s">
        <v>32409</v>
      </c>
      <c r="S4313" s="1" t="s">
        <v>6</v>
      </c>
      <c r="T4313" s="1">
        <v>5</v>
      </c>
      <c r="U4313" s="1">
        <v>898</v>
      </c>
      <c r="V4313" s="3">
        <v>2</v>
      </c>
      <c r="W4313" s="12" t="e">
        <v>#N/A</v>
      </c>
      <c r="X4313" s="12" t="e">
        <v>#N/A</v>
      </c>
      <c r="Y4313" s="12" t="e">
        <v>#N/A</v>
      </c>
      <c r="Z4313" s="9">
        <v>0.02</v>
      </c>
      <c r="AA4313" s="10">
        <v>7</v>
      </c>
      <c r="AB4313" s="10">
        <v>299</v>
      </c>
      <c r="AC4313" s="20">
        <v>7.0000000000000007E-2</v>
      </c>
      <c r="AD4313" s="20">
        <v>2.05565413910224E-2</v>
      </c>
      <c r="AE4313" s="20">
        <v>0.146073294920019</v>
      </c>
      <c r="AF4313" s="15" t="s">
        <v>4</v>
      </c>
      <c r="AG4313" s="16" t="s">
        <v>4</v>
      </c>
      <c r="AH4313" s="16" t="s">
        <v>4</v>
      </c>
      <c r="AI4313" s="22">
        <v>0</v>
      </c>
      <c r="AJ4313" s="22">
        <v>0</v>
      </c>
      <c r="AK4313" s="22">
        <v>0</v>
      </c>
      <c r="AL4313" s="18">
        <f t="shared" si="603"/>
        <v>0</v>
      </c>
      <c r="AM4313" s="18">
        <f t="shared" si="604"/>
        <v>0</v>
      </c>
      <c r="AN4313" s="18">
        <f t="shared" si="605"/>
        <v>0</v>
      </c>
      <c r="AO4313" s="18">
        <f t="shared" si="606"/>
        <v>0</v>
      </c>
      <c r="AP4313" s="18">
        <f t="shared" si="607"/>
        <v>0</v>
      </c>
      <c r="AQ4313" s="18">
        <f t="shared" si="608"/>
        <v>0</v>
      </c>
      <c r="AR4313" s="18">
        <f t="shared" si="609"/>
        <v>0</v>
      </c>
      <c r="AS4313" s="18">
        <f t="shared" si="610"/>
        <v>0</v>
      </c>
      <c r="AT4313" s="18">
        <f t="shared" si="611"/>
        <v>0</v>
      </c>
      <c r="AU4313" s="1" t="s">
        <v>32413</v>
      </c>
      <c r="AV4313" s="1" t="s">
        <v>32414</v>
      </c>
      <c r="AW4313" s="1" t="s">
        <v>32415</v>
      </c>
      <c r="AX4313" s="1" t="s">
        <v>32416</v>
      </c>
      <c r="AY4313" s="1" t="s">
        <v>32417</v>
      </c>
      <c r="AZ4313" s="1" t="s">
        <v>32418</v>
      </c>
      <c r="BA4313" s="1">
        <v>292</v>
      </c>
      <c r="BC4313" s="1" t="s">
        <v>4</v>
      </c>
      <c r="BF4313" s="1" t="s">
        <v>32419</v>
      </c>
      <c r="BG4313" s="1" t="s">
        <v>5796</v>
      </c>
      <c r="BH4313" s="1" t="s">
        <v>4707</v>
      </c>
      <c r="BL4313" s="1">
        <v>0</v>
      </c>
      <c r="BR4313" s="1" t="s">
        <v>32420</v>
      </c>
      <c r="BS4313" s="1">
        <v>0.66200000000000003</v>
      </c>
      <c r="BT4313" s="1" t="s">
        <v>4</v>
      </c>
      <c r="BU4313" s="1" t="s">
        <v>4</v>
      </c>
    </row>
    <row r="4314" spans="1:83" x14ac:dyDescent="0.25">
      <c r="A4314" s="2" t="s">
        <v>32421</v>
      </c>
      <c r="B4314" s="1">
        <v>9627</v>
      </c>
      <c r="C4314" s="1">
        <v>5</v>
      </c>
      <c r="D4314" s="1">
        <v>121780344</v>
      </c>
      <c r="E4314" s="1">
        <v>121780344</v>
      </c>
      <c r="F4314" s="1" t="s">
        <v>6</v>
      </c>
      <c r="G4314" s="2" t="s">
        <v>32422</v>
      </c>
      <c r="H4314" s="2" t="s">
        <v>23029</v>
      </c>
      <c r="I4314" s="2" t="s">
        <v>23030</v>
      </c>
      <c r="J4314" s="2" t="s">
        <v>23031</v>
      </c>
      <c r="K4314" s="2" t="s">
        <v>135</v>
      </c>
      <c r="L4314" s="1" t="s">
        <v>50</v>
      </c>
      <c r="M4314" s="1" t="s">
        <v>51</v>
      </c>
      <c r="N4314" s="1" t="s">
        <v>52</v>
      </c>
      <c r="O4314" s="1" t="s">
        <v>52</v>
      </c>
      <c r="R4314" s="1" t="s">
        <v>32423</v>
      </c>
      <c r="S4314" s="1" t="s">
        <v>6</v>
      </c>
      <c r="T4314" s="1">
        <v>8</v>
      </c>
      <c r="U4314" s="1">
        <v>1715</v>
      </c>
      <c r="V4314" s="3">
        <v>2</v>
      </c>
      <c r="W4314" s="12" t="e">
        <v>#N/A</v>
      </c>
      <c r="X4314" s="12" t="e">
        <v>#N/A</v>
      </c>
      <c r="Y4314" s="12" t="e">
        <v>#N/A</v>
      </c>
      <c r="Z4314" s="9">
        <v>0.38628200000000001</v>
      </c>
      <c r="AA4314" s="10">
        <v>107</v>
      </c>
      <c r="AB4314" s="10">
        <v>170</v>
      </c>
      <c r="AC4314" s="20">
        <v>1</v>
      </c>
      <c r="AD4314" s="20">
        <v>0.81508148120948198</v>
      </c>
      <c r="AE4314" s="20">
        <v>1</v>
      </c>
      <c r="AF4314" s="15">
        <v>0.23913000000000001</v>
      </c>
      <c r="AG4314" s="16">
        <v>33</v>
      </c>
      <c r="AH4314" s="16">
        <v>105</v>
      </c>
      <c r="AI4314" s="22">
        <v>0.85</v>
      </c>
      <c r="AJ4314" s="22">
        <v>0.56858135072384397</v>
      </c>
      <c r="AK4314" s="22">
        <v>0.98763483077090297</v>
      </c>
      <c r="AL4314" s="18">
        <f t="shared" si="603"/>
        <v>1</v>
      </c>
      <c r="AM4314" s="18">
        <f t="shared" si="604"/>
        <v>1</v>
      </c>
      <c r="AN4314" s="18">
        <f t="shared" si="605"/>
        <v>1</v>
      </c>
      <c r="AO4314" s="18">
        <f t="shared" si="606"/>
        <v>1</v>
      </c>
      <c r="AP4314" s="18">
        <f t="shared" si="607"/>
        <v>1</v>
      </c>
      <c r="AQ4314" s="18">
        <f t="shared" si="608"/>
        <v>1</v>
      </c>
      <c r="AR4314" s="18">
        <f t="shared" si="609"/>
        <v>0</v>
      </c>
      <c r="AS4314" s="18">
        <f t="shared" si="610"/>
        <v>0</v>
      </c>
      <c r="AT4314" s="18">
        <f t="shared" si="611"/>
        <v>0</v>
      </c>
      <c r="AU4314" s="1" t="s">
        <v>32424</v>
      </c>
      <c r="AV4314" s="1" t="s">
        <v>32425</v>
      </c>
      <c r="AW4314" s="1" t="s">
        <v>32426</v>
      </c>
      <c r="AX4314" s="1" t="s">
        <v>32427</v>
      </c>
      <c r="AY4314" s="1" t="s">
        <v>32428</v>
      </c>
      <c r="AZ4314" s="1" t="s">
        <v>32429</v>
      </c>
      <c r="BA4314" s="1">
        <v>503</v>
      </c>
      <c r="BC4314" s="1" t="s">
        <v>4</v>
      </c>
      <c r="BF4314" s="1" t="s">
        <v>32430</v>
      </c>
      <c r="BG4314" s="1" t="s">
        <v>32431</v>
      </c>
      <c r="BH4314" s="1" t="s">
        <v>32432</v>
      </c>
      <c r="BK4314" s="1" t="s">
        <v>470</v>
      </c>
      <c r="BL4314" s="1">
        <v>2</v>
      </c>
      <c r="BN4314" s="1" t="s">
        <v>32433</v>
      </c>
      <c r="BO4314" s="1" t="s">
        <v>32434</v>
      </c>
      <c r="BP4314" s="1" t="s">
        <v>32435</v>
      </c>
      <c r="BR4314" s="1" t="s">
        <v>32436</v>
      </c>
      <c r="BS4314" s="1">
        <v>0.55700000000000005</v>
      </c>
      <c r="BU4314" s="1" t="s">
        <v>4</v>
      </c>
    </row>
    <row r="4315" spans="1:83" x14ac:dyDescent="0.25">
      <c r="A4315" s="2" t="s">
        <v>32437</v>
      </c>
      <c r="B4315" s="1">
        <v>100033460</v>
      </c>
      <c r="C4315" s="1">
        <v>15</v>
      </c>
      <c r="D4315" s="1">
        <v>25456780</v>
      </c>
      <c r="E4315" s="1">
        <v>25456780</v>
      </c>
      <c r="F4315" s="1" t="s">
        <v>6</v>
      </c>
      <c r="G4315" s="2" t="s">
        <v>32438</v>
      </c>
      <c r="K4315" s="2" t="s">
        <v>683</v>
      </c>
      <c r="L4315" s="1" t="s">
        <v>50</v>
      </c>
      <c r="M4315" s="1" t="s">
        <v>52</v>
      </c>
      <c r="N4315" s="1" t="s">
        <v>90</v>
      </c>
      <c r="O4315" s="1" t="s">
        <v>90</v>
      </c>
      <c r="R4315" s="1" t="s">
        <v>32439</v>
      </c>
      <c r="S4315" s="1" t="s">
        <v>6</v>
      </c>
      <c r="T4315" s="1" t="s">
        <v>4</v>
      </c>
      <c r="U4315" s="1" t="s">
        <v>4</v>
      </c>
      <c r="V4315" s="3">
        <v>2</v>
      </c>
      <c r="W4315" s="12" t="e">
        <v>#N/A</v>
      </c>
      <c r="X4315" s="12" t="e">
        <v>#N/A</v>
      </c>
      <c r="Y4315" s="12" t="e">
        <v>#N/A</v>
      </c>
      <c r="Z4315" s="9">
        <v>0.30555599999999999</v>
      </c>
      <c r="AA4315" s="10">
        <v>11</v>
      </c>
      <c r="AB4315" s="10">
        <v>25</v>
      </c>
      <c r="AC4315" s="20">
        <v>0.84</v>
      </c>
      <c r="AD4315" s="20">
        <v>0.457846196885344</v>
      </c>
      <c r="AE4315" s="20">
        <v>0.98726421313486701</v>
      </c>
      <c r="AF4315" s="15">
        <v>0.55555600000000005</v>
      </c>
      <c r="AG4315" s="16">
        <v>10</v>
      </c>
      <c r="AH4315" s="16">
        <v>8</v>
      </c>
      <c r="AI4315" s="22">
        <v>1</v>
      </c>
      <c r="AJ4315" s="22">
        <v>0.64071318538217503</v>
      </c>
      <c r="AK4315" s="22">
        <v>1</v>
      </c>
      <c r="AL4315" s="18">
        <f t="shared" si="603"/>
        <v>1</v>
      </c>
      <c r="AM4315" s="18">
        <f t="shared" si="604"/>
        <v>1</v>
      </c>
      <c r="AN4315" s="18">
        <f t="shared" si="605"/>
        <v>1</v>
      </c>
      <c r="AO4315" s="18">
        <f t="shared" si="606"/>
        <v>1</v>
      </c>
      <c r="AP4315" s="18">
        <f t="shared" si="607"/>
        <v>1</v>
      </c>
      <c r="AQ4315" s="18">
        <f t="shared" si="608"/>
        <v>1</v>
      </c>
      <c r="AR4315" s="18">
        <f t="shared" si="609"/>
        <v>0</v>
      </c>
      <c r="AS4315" s="18">
        <f t="shared" si="610"/>
        <v>1</v>
      </c>
      <c r="AT4315" s="18">
        <f t="shared" si="611"/>
        <v>0</v>
      </c>
      <c r="AU4315" s="1" t="s">
        <v>32440</v>
      </c>
      <c r="AV4315" s="1" t="s">
        <v>32441</v>
      </c>
      <c r="AZ4315" s="1" t="s">
        <v>32442</v>
      </c>
      <c r="BC4315" s="1" t="s">
        <v>4</v>
      </c>
      <c r="BL4315" s="1">
        <v>0</v>
      </c>
      <c r="BR4315" s="1" t="s">
        <v>32443</v>
      </c>
      <c r="BS4315" s="1">
        <v>0.58699999999999997</v>
      </c>
      <c r="BU4315" s="1" t="s">
        <v>4</v>
      </c>
    </row>
    <row r="4316" spans="1:83" x14ac:dyDescent="0.25">
      <c r="A4316" s="2" t="s">
        <v>32444</v>
      </c>
      <c r="B4316" s="1">
        <v>6628</v>
      </c>
      <c r="C4316" s="1">
        <v>20</v>
      </c>
      <c r="D4316" s="1">
        <v>2443348</v>
      </c>
      <c r="E4316" s="1">
        <v>2443348</v>
      </c>
      <c r="F4316" s="1" t="s">
        <v>6</v>
      </c>
      <c r="G4316" s="2" t="s">
        <v>32445</v>
      </c>
      <c r="H4316" s="2" t="s">
        <v>32447</v>
      </c>
      <c r="I4316" s="2" t="s">
        <v>32448</v>
      </c>
      <c r="J4316" s="2" t="s">
        <v>32449</v>
      </c>
      <c r="K4316" s="2" t="s">
        <v>49</v>
      </c>
      <c r="L4316" s="1" t="s">
        <v>50</v>
      </c>
      <c r="M4316" s="1" t="s">
        <v>90</v>
      </c>
      <c r="N4316" s="1" t="s">
        <v>31</v>
      </c>
      <c r="O4316" s="1" t="s">
        <v>31</v>
      </c>
      <c r="R4316" s="1" t="s">
        <v>32446</v>
      </c>
      <c r="S4316" s="1" t="s">
        <v>10</v>
      </c>
      <c r="T4316" s="1">
        <v>6</v>
      </c>
      <c r="U4316" s="1">
        <v>782</v>
      </c>
      <c r="V4316" s="3">
        <v>2</v>
      </c>
      <c r="W4316" s="12" t="e">
        <v>#N/A</v>
      </c>
      <c r="X4316" s="12" t="e">
        <v>#N/A</v>
      </c>
      <c r="Y4316" s="12" t="e">
        <v>#N/A</v>
      </c>
      <c r="Z4316" s="9">
        <v>0.40271499999999999</v>
      </c>
      <c r="AA4316" s="10">
        <v>89</v>
      </c>
      <c r="AB4316" s="10">
        <v>132</v>
      </c>
      <c r="AC4316" s="20">
        <v>1</v>
      </c>
      <c r="AD4316" s="20">
        <v>0.82235976972542002</v>
      </c>
      <c r="AE4316" s="20">
        <v>1</v>
      </c>
      <c r="AF4316" s="15">
        <v>0.27857100000000001</v>
      </c>
      <c r="AG4316" s="16">
        <v>39</v>
      </c>
      <c r="AH4316" s="16">
        <v>101</v>
      </c>
      <c r="AI4316" s="22">
        <v>0.99</v>
      </c>
      <c r="AJ4316" s="22">
        <v>0.66380217050425305</v>
      </c>
      <c r="AK4316" s="22">
        <v>1</v>
      </c>
      <c r="AL4316" s="18">
        <f t="shared" si="603"/>
        <v>1</v>
      </c>
      <c r="AM4316" s="18">
        <f t="shared" si="604"/>
        <v>1</v>
      </c>
      <c r="AN4316" s="18">
        <f t="shared" si="605"/>
        <v>1</v>
      </c>
      <c r="AO4316" s="18">
        <f t="shared" si="606"/>
        <v>1</v>
      </c>
      <c r="AP4316" s="18">
        <f t="shared" si="607"/>
        <v>1</v>
      </c>
      <c r="AQ4316" s="18">
        <f t="shared" si="608"/>
        <v>1</v>
      </c>
      <c r="AR4316" s="18">
        <f t="shared" si="609"/>
        <v>0</v>
      </c>
      <c r="AS4316" s="18">
        <f t="shared" si="610"/>
        <v>0</v>
      </c>
      <c r="AT4316" s="18">
        <f t="shared" si="611"/>
        <v>0</v>
      </c>
      <c r="AU4316" s="1" t="s">
        <v>32450</v>
      </c>
      <c r="AV4316" s="1" t="s">
        <v>32451</v>
      </c>
      <c r="AW4316" s="1" t="s">
        <v>32452</v>
      </c>
      <c r="AX4316" s="1" t="s">
        <v>32453</v>
      </c>
      <c r="AY4316" s="1" t="s">
        <v>32454</v>
      </c>
      <c r="AZ4316" s="1" t="s">
        <v>32455</v>
      </c>
      <c r="BA4316" s="1">
        <v>207</v>
      </c>
      <c r="BB4316" s="1" t="s">
        <v>32456</v>
      </c>
      <c r="BC4316" s="1" t="s">
        <v>4</v>
      </c>
      <c r="BF4316" s="1" t="s">
        <v>32457</v>
      </c>
      <c r="BG4316" s="1" t="s">
        <v>32458</v>
      </c>
      <c r="BH4316" s="1" t="s">
        <v>32459</v>
      </c>
      <c r="BK4316" s="1" t="s">
        <v>170</v>
      </c>
      <c r="BL4316" s="1">
        <v>1</v>
      </c>
      <c r="BR4316" s="1" t="s">
        <v>32460</v>
      </c>
      <c r="BS4316" s="1">
        <v>0.58199999999999996</v>
      </c>
      <c r="BU4316" s="1" t="s">
        <v>4</v>
      </c>
    </row>
    <row r="4317" spans="1:83" x14ac:dyDescent="0.25">
      <c r="A4317" s="2" t="s">
        <v>32461</v>
      </c>
      <c r="B4317" s="1">
        <v>6638</v>
      </c>
      <c r="C4317" s="1">
        <v>15</v>
      </c>
      <c r="D4317" s="1">
        <v>25232190</v>
      </c>
      <c r="E4317" s="1">
        <v>25232190</v>
      </c>
      <c r="F4317" s="1" t="s">
        <v>6</v>
      </c>
      <c r="G4317" s="2" t="s">
        <v>32462</v>
      </c>
      <c r="K4317" s="2" t="s">
        <v>683</v>
      </c>
      <c r="L4317" s="1" t="s">
        <v>50</v>
      </c>
      <c r="M4317" s="1" t="s">
        <v>90</v>
      </c>
      <c r="N4317" s="1" t="s">
        <v>31</v>
      </c>
      <c r="O4317" s="1" t="s">
        <v>31</v>
      </c>
      <c r="R4317" s="1" t="s">
        <v>32463</v>
      </c>
      <c r="S4317" s="1" t="s">
        <v>6</v>
      </c>
      <c r="T4317" s="1" t="s">
        <v>4</v>
      </c>
      <c r="U4317" s="1" t="s">
        <v>4</v>
      </c>
      <c r="V4317" s="3">
        <v>2</v>
      </c>
      <c r="W4317" s="12" t="e">
        <v>#N/A</v>
      </c>
      <c r="X4317" s="12" t="e">
        <v>#N/A</v>
      </c>
      <c r="Y4317" s="12" t="e">
        <v>#N/A</v>
      </c>
      <c r="Z4317" s="9">
        <v>0.42696600000000001</v>
      </c>
      <c r="AA4317" s="10">
        <v>38</v>
      </c>
      <c r="AB4317" s="10">
        <v>51</v>
      </c>
      <c r="AC4317" s="20">
        <v>1</v>
      </c>
      <c r="AD4317" s="20">
        <v>0.72183405943089496</v>
      </c>
      <c r="AE4317" s="20">
        <v>1</v>
      </c>
      <c r="AF4317" s="15">
        <v>0.25423699999999999</v>
      </c>
      <c r="AG4317" s="16">
        <v>15</v>
      </c>
      <c r="AH4317" s="16">
        <v>44</v>
      </c>
      <c r="AI4317" s="22">
        <v>0.9</v>
      </c>
      <c r="AJ4317" s="22">
        <v>0.51007095603399399</v>
      </c>
      <c r="AK4317" s="22">
        <v>1</v>
      </c>
      <c r="AL4317" s="18">
        <f t="shared" si="603"/>
        <v>1</v>
      </c>
      <c r="AM4317" s="18">
        <f t="shared" si="604"/>
        <v>1</v>
      </c>
      <c r="AN4317" s="18">
        <f t="shared" si="605"/>
        <v>1</v>
      </c>
      <c r="AO4317" s="18">
        <f t="shared" si="606"/>
        <v>1</v>
      </c>
      <c r="AP4317" s="18">
        <f t="shared" si="607"/>
        <v>1</v>
      </c>
      <c r="AQ4317" s="18">
        <f t="shared" si="608"/>
        <v>1</v>
      </c>
      <c r="AR4317" s="18">
        <f t="shared" si="609"/>
        <v>0</v>
      </c>
      <c r="AS4317" s="18">
        <f t="shared" si="610"/>
        <v>0</v>
      </c>
      <c r="AT4317" s="18">
        <f t="shared" si="611"/>
        <v>0</v>
      </c>
      <c r="AU4317" s="1" t="s">
        <v>32464</v>
      </c>
      <c r="AX4317" s="1" t="s">
        <v>32465</v>
      </c>
      <c r="AY4317" s="1" t="s">
        <v>32466</v>
      </c>
      <c r="AZ4317" s="1" t="s">
        <v>32467</v>
      </c>
      <c r="BC4317" s="1" t="s">
        <v>4</v>
      </c>
      <c r="BF4317" s="1" t="s">
        <v>32468</v>
      </c>
      <c r="BG4317" s="1" t="s">
        <v>32469</v>
      </c>
      <c r="BH4317" s="1" t="s">
        <v>32470</v>
      </c>
      <c r="BK4317" s="1" t="s">
        <v>170</v>
      </c>
      <c r="BL4317" s="1">
        <v>1</v>
      </c>
      <c r="BN4317" s="1" t="s">
        <v>32471</v>
      </c>
      <c r="BP4317" s="1" t="s">
        <v>32472</v>
      </c>
      <c r="BR4317" s="1" t="s">
        <v>32473</v>
      </c>
      <c r="BS4317" s="1">
        <v>0.38300000000000001</v>
      </c>
      <c r="BU4317" s="1" t="s">
        <v>4</v>
      </c>
      <c r="CB4317" s="1" t="s">
        <v>32474</v>
      </c>
    </row>
    <row r="4318" spans="1:83" x14ac:dyDescent="0.25">
      <c r="A4318" s="2" t="s">
        <v>32475</v>
      </c>
      <c r="B4318" s="1">
        <v>54221</v>
      </c>
      <c r="C4318" s="1">
        <v>2</v>
      </c>
      <c r="D4318" s="1">
        <v>1168793</v>
      </c>
      <c r="E4318" s="1">
        <v>1168793</v>
      </c>
      <c r="F4318" s="1" t="s">
        <v>6</v>
      </c>
      <c r="G4318" s="2" t="s">
        <v>32476</v>
      </c>
      <c r="H4318" s="2" t="s">
        <v>32478</v>
      </c>
      <c r="I4318" s="2" t="s">
        <v>32479</v>
      </c>
      <c r="J4318" s="2" t="s">
        <v>32480</v>
      </c>
      <c r="K4318" s="2" t="s">
        <v>49</v>
      </c>
      <c r="L4318" s="1" t="s">
        <v>50</v>
      </c>
      <c r="M4318" s="1" t="s">
        <v>51</v>
      </c>
      <c r="N4318" s="1" t="s">
        <v>52</v>
      </c>
      <c r="O4318" s="1" t="s">
        <v>52</v>
      </c>
      <c r="R4318" s="1" t="s">
        <v>32477</v>
      </c>
      <c r="S4318" s="1" t="s">
        <v>6</v>
      </c>
      <c r="T4318" s="1">
        <v>8</v>
      </c>
      <c r="U4318" s="1">
        <v>643</v>
      </c>
      <c r="V4318" s="3">
        <v>2</v>
      </c>
      <c r="W4318" s="12" t="e">
        <v>#N/A</v>
      </c>
      <c r="X4318" s="12" t="e">
        <v>#N/A</v>
      </c>
      <c r="Y4318" s="12" t="e">
        <v>#N/A</v>
      </c>
      <c r="Z4318" s="9">
        <v>0.47761199999999998</v>
      </c>
      <c r="AA4318" s="10">
        <v>160</v>
      </c>
      <c r="AB4318" s="10">
        <v>175</v>
      </c>
      <c r="AC4318" s="20">
        <v>1</v>
      </c>
      <c r="AD4318" s="20">
        <v>0.83729656846216005</v>
      </c>
      <c r="AE4318" s="20">
        <v>1</v>
      </c>
      <c r="AF4318" s="15">
        <v>0.24424000000000001</v>
      </c>
      <c r="AG4318" s="16">
        <v>53</v>
      </c>
      <c r="AH4318" s="16">
        <v>164</v>
      </c>
      <c r="AI4318" s="22">
        <v>0.86</v>
      </c>
      <c r="AJ4318" s="22">
        <v>0.56133714777505705</v>
      </c>
      <c r="AK4318" s="22">
        <v>0.98846152067897197</v>
      </c>
      <c r="AL4318" s="18">
        <f t="shared" si="603"/>
        <v>1</v>
      </c>
      <c r="AM4318" s="18">
        <f t="shared" si="604"/>
        <v>1</v>
      </c>
      <c r="AN4318" s="18">
        <f t="shared" si="605"/>
        <v>1</v>
      </c>
      <c r="AO4318" s="18">
        <f t="shared" si="606"/>
        <v>1</v>
      </c>
      <c r="AP4318" s="18">
        <f t="shared" si="607"/>
        <v>1</v>
      </c>
      <c r="AQ4318" s="18">
        <f t="shared" si="608"/>
        <v>1</v>
      </c>
      <c r="AR4318" s="18">
        <f t="shared" si="609"/>
        <v>0</v>
      </c>
      <c r="AS4318" s="18">
        <f t="shared" si="610"/>
        <v>0</v>
      </c>
      <c r="AT4318" s="18">
        <f t="shared" si="611"/>
        <v>0</v>
      </c>
      <c r="AU4318" s="1" t="s">
        <v>32481</v>
      </c>
      <c r="AV4318" s="1" t="s">
        <v>32482</v>
      </c>
      <c r="AW4318" s="1" t="s">
        <v>32483</v>
      </c>
      <c r="AX4318" s="1" t="s">
        <v>32484</v>
      </c>
      <c r="AY4318" s="1" t="s">
        <v>32485</v>
      </c>
      <c r="AZ4318" s="1" t="s">
        <v>32486</v>
      </c>
      <c r="BA4318" s="1">
        <v>172</v>
      </c>
      <c r="BC4318" s="1" t="s">
        <v>4</v>
      </c>
      <c r="BF4318" s="1" t="s">
        <v>27680</v>
      </c>
      <c r="BG4318" s="1" t="s">
        <v>32487</v>
      </c>
      <c r="BH4318" s="1" t="s">
        <v>32488</v>
      </c>
      <c r="BK4318" s="1" t="s">
        <v>29346</v>
      </c>
      <c r="BL4318" s="1">
        <v>3</v>
      </c>
      <c r="BM4318" s="1" t="s">
        <v>32489</v>
      </c>
      <c r="BN4318" s="1" t="s">
        <v>32490</v>
      </c>
      <c r="BP4318" s="1" t="s">
        <v>32491</v>
      </c>
      <c r="BR4318" s="1" t="s">
        <v>32492</v>
      </c>
      <c r="BS4318" s="1">
        <v>0.50700000000000001</v>
      </c>
      <c r="BU4318" s="1" t="s">
        <v>4</v>
      </c>
    </row>
    <row r="4319" spans="1:83" x14ac:dyDescent="0.25">
      <c r="A4319" s="2" t="s">
        <v>32493</v>
      </c>
      <c r="B4319" s="1">
        <v>6650</v>
      </c>
      <c r="C4319" s="1">
        <v>16</v>
      </c>
      <c r="D4319" s="1">
        <v>597935</v>
      </c>
      <c r="E4319" s="1">
        <v>597935</v>
      </c>
      <c r="F4319" s="1" t="s">
        <v>6</v>
      </c>
      <c r="G4319" s="2" t="s">
        <v>32494</v>
      </c>
      <c r="H4319" s="2" t="s">
        <v>32496</v>
      </c>
      <c r="I4319" s="2" t="s">
        <v>32497</v>
      </c>
      <c r="J4319" s="2" t="s">
        <v>32498</v>
      </c>
      <c r="K4319" s="2" t="s">
        <v>49</v>
      </c>
      <c r="L4319" s="1" t="s">
        <v>50</v>
      </c>
      <c r="M4319" s="1" t="s">
        <v>51</v>
      </c>
      <c r="N4319" s="1" t="s">
        <v>52</v>
      </c>
      <c r="O4319" s="1" t="s">
        <v>52</v>
      </c>
      <c r="R4319" s="1" t="s">
        <v>32495</v>
      </c>
      <c r="S4319" s="1" t="s">
        <v>6</v>
      </c>
      <c r="T4319" s="1">
        <v>4</v>
      </c>
      <c r="U4319" s="1">
        <v>1460</v>
      </c>
      <c r="V4319" s="3">
        <v>2</v>
      </c>
      <c r="W4319" s="12" t="e">
        <v>#N/A</v>
      </c>
      <c r="X4319" s="12" t="e">
        <v>#N/A</v>
      </c>
      <c r="Y4319" s="12" t="e">
        <v>#N/A</v>
      </c>
      <c r="Z4319" s="9">
        <v>0.38983099999999998</v>
      </c>
      <c r="AA4319" s="10">
        <v>23</v>
      </c>
      <c r="AB4319" s="10">
        <v>36</v>
      </c>
      <c r="AC4319" s="20">
        <v>1</v>
      </c>
      <c r="AD4319" s="20">
        <v>0.66599867556362002</v>
      </c>
      <c r="AE4319" s="20">
        <v>1</v>
      </c>
      <c r="AF4319" s="15">
        <v>0.235294</v>
      </c>
      <c r="AG4319" s="16">
        <v>32</v>
      </c>
      <c r="AH4319" s="16">
        <v>104</v>
      </c>
      <c r="AI4319" s="22">
        <v>0.83</v>
      </c>
      <c r="AJ4319" s="22">
        <v>0.55722213790796205</v>
      </c>
      <c r="AK4319" s="22">
        <v>0.98631006847500902</v>
      </c>
      <c r="AL4319" s="18">
        <f t="shared" si="603"/>
        <v>1</v>
      </c>
      <c r="AM4319" s="18">
        <f t="shared" si="604"/>
        <v>1</v>
      </c>
      <c r="AN4319" s="18">
        <f t="shared" si="605"/>
        <v>1</v>
      </c>
      <c r="AO4319" s="18">
        <f t="shared" si="606"/>
        <v>1</v>
      </c>
      <c r="AP4319" s="18">
        <f t="shared" si="607"/>
        <v>1</v>
      </c>
      <c r="AQ4319" s="18">
        <f t="shared" si="608"/>
        <v>1</v>
      </c>
      <c r="AR4319" s="18">
        <f t="shared" si="609"/>
        <v>0</v>
      </c>
      <c r="AS4319" s="18">
        <f t="shared" si="610"/>
        <v>0</v>
      </c>
      <c r="AT4319" s="18">
        <f t="shared" si="611"/>
        <v>0</v>
      </c>
      <c r="AU4319" s="1" t="s">
        <v>32499</v>
      </c>
      <c r="AV4319" s="1" t="s">
        <v>32500</v>
      </c>
      <c r="AW4319" s="1" t="s">
        <v>32501</v>
      </c>
      <c r="AX4319" s="1" t="s">
        <v>32502</v>
      </c>
      <c r="AY4319" s="1" t="s">
        <v>32503</v>
      </c>
      <c r="AZ4319" s="1" t="s">
        <v>32504</v>
      </c>
      <c r="BA4319" s="1">
        <v>366</v>
      </c>
      <c r="BB4319" s="1" t="s">
        <v>32505</v>
      </c>
      <c r="BC4319" s="1" t="s">
        <v>4</v>
      </c>
      <c r="BF4319" s="1" t="s">
        <v>129</v>
      </c>
      <c r="BG4319" s="1" t="s">
        <v>4313</v>
      </c>
      <c r="BH4319" s="1" t="s">
        <v>32506</v>
      </c>
      <c r="BK4319" s="1" t="s">
        <v>2917</v>
      </c>
      <c r="BL4319" s="1">
        <v>2</v>
      </c>
      <c r="BN4319" s="1" t="s">
        <v>32507</v>
      </c>
      <c r="BR4319" s="1" t="s">
        <v>32508</v>
      </c>
      <c r="BS4319" s="1">
        <v>0.70099999999999996</v>
      </c>
      <c r="BU4319" s="1" t="s">
        <v>4</v>
      </c>
    </row>
    <row r="4320" spans="1:83" x14ac:dyDescent="0.25">
      <c r="A4320" s="2" t="s">
        <v>32509</v>
      </c>
      <c r="B4320" s="1">
        <v>22986</v>
      </c>
      <c r="C4320" s="1">
        <v>10</v>
      </c>
      <c r="D4320" s="1">
        <v>107022233</v>
      </c>
      <c r="E4320" s="1">
        <v>107022233</v>
      </c>
      <c r="F4320" s="1" t="s">
        <v>6</v>
      </c>
      <c r="G4320" s="2" t="s">
        <v>32510</v>
      </c>
      <c r="H4320" s="2" t="s">
        <v>32512</v>
      </c>
      <c r="I4320" s="2" t="s">
        <v>32513</v>
      </c>
      <c r="J4320" s="2" t="s">
        <v>32514</v>
      </c>
      <c r="K4320" s="2" t="s">
        <v>135</v>
      </c>
      <c r="L4320" s="1" t="s">
        <v>50</v>
      </c>
      <c r="M4320" s="1" t="s">
        <v>90</v>
      </c>
      <c r="N4320" s="1" t="s">
        <v>31</v>
      </c>
      <c r="O4320" s="1" t="s">
        <v>31</v>
      </c>
      <c r="R4320" s="1" t="s">
        <v>32511</v>
      </c>
      <c r="S4320" s="1" t="s">
        <v>6</v>
      </c>
      <c r="T4320" s="1">
        <v>26</v>
      </c>
      <c r="U4320" s="1">
        <v>3815</v>
      </c>
      <c r="V4320" s="3">
        <v>2</v>
      </c>
      <c r="W4320" s="12" t="e">
        <v>#N/A</v>
      </c>
      <c r="X4320" s="12" t="e">
        <v>#N/A</v>
      </c>
      <c r="Y4320" s="12" t="e">
        <v>#N/A</v>
      </c>
      <c r="Z4320" s="9">
        <v>0.38167899999999999</v>
      </c>
      <c r="AA4320" s="10">
        <v>50</v>
      </c>
      <c r="AB4320" s="10">
        <v>81</v>
      </c>
      <c r="AC4320" s="20">
        <v>1</v>
      </c>
      <c r="AD4320" s="20">
        <v>0.74930514224260703</v>
      </c>
      <c r="AE4320" s="20">
        <v>1</v>
      </c>
      <c r="AF4320" s="15">
        <v>0.30434800000000001</v>
      </c>
      <c r="AG4320" s="16">
        <v>21</v>
      </c>
      <c r="AH4320" s="16">
        <v>48</v>
      </c>
      <c r="AI4320" s="22">
        <v>1</v>
      </c>
      <c r="AJ4320" s="22">
        <v>0.62875038016471796</v>
      </c>
      <c r="AK4320" s="22">
        <v>1</v>
      </c>
      <c r="AL4320" s="18">
        <f t="shared" si="603"/>
        <v>1</v>
      </c>
      <c r="AM4320" s="18">
        <f t="shared" si="604"/>
        <v>1</v>
      </c>
      <c r="AN4320" s="18">
        <f t="shared" si="605"/>
        <v>1</v>
      </c>
      <c r="AO4320" s="18">
        <f t="shared" si="606"/>
        <v>1</v>
      </c>
      <c r="AP4320" s="18">
        <f t="shared" si="607"/>
        <v>1</v>
      </c>
      <c r="AQ4320" s="18">
        <f t="shared" si="608"/>
        <v>1</v>
      </c>
      <c r="AR4320" s="18">
        <f t="shared" si="609"/>
        <v>0</v>
      </c>
      <c r="AS4320" s="18">
        <f t="shared" si="610"/>
        <v>0</v>
      </c>
      <c r="AT4320" s="18">
        <f t="shared" si="611"/>
        <v>0</v>
      </c>
      <c r="AV4320" s="1" t="s">
        <v>32515</v>
      </c>
      <c r="AW4320" s="1" t="s">
        <v>32516</v>
      </c>
      <c r="AX4320" s="1" t="s">
        <v>32517</v>
      </c>
      <c r="AY4320" s="1" t="s">
        <v>32518</v>
      </c>
      <c r="AZ4320" s="1" t="s">
        <v>32519</v>
      </c>
      <c r="BA4320" s="1">
        <v>1196</v>
      </c>
      <c r="BB4320" s="1" t="s">
        <v>390</v>
      </c>
      <c r="BC4320" s="1" t="s">
        <v>4</v>
      </c>
      <c r="BG4320" s="1" t="s">
        <v>44</v>
      </c>
      <c r="BH4320" s="1" t="s">
        <v>32520</v>
      </c>
      <c r="BK4320" s="1" t="s">
        <v>32521</v>
      </c>
      <c r="BL4320" s="1">
        <v>10</v>
      </c>
      <c r="BN4320" s="1" t="s">
        <v>32522</v>
      </c>
      <c r="BP4320" s="1" t="s">
        <v>32523</v>
      </c>
      <c r="BR4320" s="1" t="s">
        <v>32524</v>
      </c>
      <c r="BS4320" s="1">
        <v>0.53200000000000003</v>
      </c>
      <c r="BU4320" s="1" t="s">
        <v>4</v>
      </c>
    </row>
    <row r="4321" spans="1:73" x14ac:dyDescent="0.25">
      <c r="A4321" s="2" t="s">
        <v>32525</v>
      </c>
      <c r="B4321" s="1">
        <v>11262</v>
      </c>
      <c r="C4321" s="1">
        <v>2</v>
      </c>
      <c r="D4321" s="1">
        <v>231108493</v>
      </c>
      <c r="E4321" s="1">
        <v>231108493</v>
      </c>
      <c r="F4321" s="1" t="s">
        <v>6</v>
      </c>
      <c r="G4321" s="2" t="s">
        <v>32536</v>
      </c>
      <c r="H4321" s="2" t="s">
        <v>32537</v>
      </c>
      <c r="I4321" s="2" t="s">
        <v>32538</v>
      </c>
      <c r="J4321" s="2" t="s">
        <v>32539</v>
      </c>
      <c r="K4321" s="2" t="s">
        <v>718</v>
      </c>
      <c r="L4321" s="1" t="s">
        <v>50</v>
      </c>
      <c r="M4321" s="1" t="s">
        <v>90</v>
      </c>
      <c r="N4321" s="1" t="s">
        <v>52</v>
      </c>
      <c r="O4321" s="1" t="s">
        <v>52</v>
      </c>
      <c r="R4321" s="1" t="s">
        <v>32526</v>
      </c>
      <c r="S4321" s="1" t="s">
        <v>6</v>
      </c>
      <c r="T4321" s="1">
        <v>5</v>
      </c>
      <c r="U4321" s="1">
        <v>653</v>
      </c>
      <c r="V4321" s="3">
        <v>2</v>
      </c>
      <c r="W4321" s="12" t="e">
        <v>#N/A</v>
      </c>
      <c r="X4321" s="12" t="e">
        <v>#N/A</v>
      </c>
      <c r="Y4321" s="12" t="e">
        <v>#N/A</v>
      </c>
      <c r="Z4321" s="9">
        <v>0.217391</v>
      </c>
      <c r="AA4321" s="10">
        <v>55</v>
      </c>
      <c r="AB4321" s="10">
        <v>198</v>
      </c>
      <c r="AC4321" s="20">
        <v>1</v>
      </c>
      <c r="AD4321" s="20">
        <v>0.36032400843650503</v>
      </c>
      <c r="AE4321" s="20">
        <v>1</v>
      </c>
      <c r="AF4321" s="15">
        <v>0</v>
      </c>
      <c r="AG4321" s="16">
        <v>0</v>
      </c>
      <c r="AH4321" s="16">
        <v>115</v>
      </c>
      <c r="AI4321" s="22">
        <v>0</v>
      </c>
      <c r="AJ4321" s="22">
        <v>0</v>
      </c>
      <c r="AK4321" s="22">
        <v>8.0374887474022494E-2</v>
      </c>
      <c r="AL4321" s="18">
        <f t="shared" si="603"/>
        <v>1</v>
      </c>
      <c r="AM4321" s="18">
        <f t="shared" si="604"/>
        <v>1</v>
      </c>
      <c r="AN4321" s="18">
        <f t="shared" si="605"/>
        <v>1</v>
      </c>
      <c r="AO4321" s="18">
        <f t="shared" si="606"/>
        <v>0</v>
      </c>
      <c r="AP4321" s="18">
        <f t="shared" si="607"/>
        <v>0</v>
      </c>
      <c r="AQ4321" s="18">
        <f t="shared" si="608"/>
        <v>0</v>
      </c>
      <c r="AR4321" s="18">
        <f t="shared" si="609"/>
        <v>0</v>
      </c>
      <c r="AS4321" s="18">
        <f t="shared" si="610"/>
        <v>0</v>
      </c>
      <c r="AT4321" s="18">
        <f t="shared" si="611"/>
        <v>0</v>
      </c>
      <c r="AU4321" s="1" t="s">
        <v>32540</v>
      </c>
      <c r="AV4321" s="1" t="s">
        <v>32527</v>
      </c>
      <c r="AW4321" s="1" t="s">
        <v>32528</v>
      </c>
      <c r="AX4321" s="1" t="s">
        <v>32529</v>
      </c>
      <c r="AY4321" s="1" t="s">
        <v>32530</v>
      </c>
      <c r="AZ4321" s="1" t="s">
        <v>32531</v>
      </c>
      <c r="BA4321" s="1">
        <v>180</v>
      </c>
      <c r="BC4321" s="1" t="s">
        <v>4</v>
      </c>
      <c r="BF4321" s="1" t="s">
        <v>9525</v>
      </c>
      <c r="BG4321" s="1" t="s">
        <v>32532</v>
      </c>
      <c r="BH4321" s="1" t="s">
        <v>4268</v>
      </c>
      <c r="BL4321" s="1">
        <v>0</v>
      </c>
      <c r="BN4321" s="1" t="s">
        <v>32533</v>
      </c>
      <c r="BP4321" s="1" t="s">
        <v>32534</v>
      </c>
      <c r="BR4321" s="1" t="s">
        <v>32535</v>
      </c>
      <c r="BS4321" s="1">
        <v>0.498</v>
      </c>
      <c r="BU4321" s="1" t="s">
        <v>4</v>
      </c>
    </row>
    <row r="4322" spans="1:73" x14ac:dyDescent="0.25">
      <c r="A4322" s="2" t="s">
        <v>32525</v>
      </c>
      <c r="B4322" s="1">
        <v>11262</v>
      </c>
      <c r="C4322" s="1">
        <v>2</v>
      </c>
      <c r="D4322" s="1">
        <v>231177323</v>
      </c>
      <c r="E4322" s="1">
        <v>231177323</v>
      </c>
      <c r="F4322" s="1" t="s">
        <v>6</v>
      </c>
      <c r="G4322" s="2" t="s">
        <v>32541</v>
      </c>
      <c r="H4322" s="2" t="s">
        <v>32542</v>
      </c>
      <c r="I4322" s="2" t="s">
        <v>32543</v>
      </c>
      <c r="J4322" s="2" t="s">
        <v>32544</v>
      </c>
      <c r="K4322" s="2" t="s">
        <v>49</v>
      </c>
      <c r="L4322" s="1" t="s">
        <v>50</v>
      </c>
      <c r="M4322" s="1" t="s">
        <v>90</v>
      </c>
      <c r="N4322" s="1" t="s">
        <v>31</v>
      </c>
      <c r="O4322" s="1" t="s">
        <v>31</v>
      </c>
      <c r="R4322" s="1" t="s">
        <v>32526</v>
      </c>
      <c r="S4322" s="1" t="s">
        <v>6</v>
      </c>
      <c r="T4322" s="1">
        <v>27</v>
      </c>
      <c r="U4322" s="1">
        <v>2643</v>
      </c>
      <c r="V4322" s="3">
        <v>2</v>
      </c>
      <c r="W4322" s="12" t="e">
        <v>#N/A</v>
      </c>
      <c r="X4322" s="12" t="e">
        <v>#N/A</v>
      </c>
      <c r="Y4322" s="12" t="e">
        <v>#N/A</v>
      </c>
      <c r="Z4322" s="9">
        <v>0.40944900000000001</v>
      </c>
      <c r="AA4322" s="10">
        <v>104</v>
      </c>
      <c r="AB4322" s="10">
        <v>150</v>
      </c>
      <c r="AC4322" s="20">
        <v>0.87</v>
      </c>
      <c r="AD4322" s="20">
        <v>0.70156349500771598</v>
      </c>
      <c r="AE4322" s="20">
        <v>0.98471673438586105</v>
      </c>
      <c r="AF4322" s="15">
        <v>0.39444400000000002</v>
      </c>
      <c r="AG4322" s="16">
        <v>71</v>
      </c>
      <c r="AH4322" s="16">
        <v>109</v>
      </c>
      <c r="AI4322" s="22">
        <v>0.98</v>
      </c>
      <c r="AJ4322" s="22">
        <v>0.74345392221545803</v>
      </c>
      <c r="AK4322" s="22">
        <v>1</v>
      </c>
      <c r="AL4322" s="18">
        <f t="shared" si="603"/>
        <v>1</v>
      </c>
      <c r="AM4322" s="18">
        <f t="shared" si="604"/>
        <v>1</v>
      </c>
      <c r="AN4322" s="18">
        <f t="shared" si="605"/>
        <v>1</v>
      </c>
      <c r="AO4322" s="18">
        <f t="shared" si="606"/>
        <v>1</v>
      </c>
      <c r="AP4322" s="18">
        <f t="shared" si="607"/>
        <v>1</v>
      </c>
      <c r="AQ4322" s="18">
        <f t="shared" si="608"/>
        <v>1</v>
      </c>
      <c r="AR4322" s="18">
        <f t="shared" si="609"/>
        <v>0</v>
      </c>
      <c r="AS4322" s="18">
        <f t="shared" si="610"/>
        <v>0</v>
      </c>
      <c r="AT4322" s="18">
        <f t="shared" si="611"/>
        <v>0</v>
      </c>
      <c r="AU4322" s="1" t="s">
        <v>32545</v>
      </c>
      <c r="AV4322" s="1" t="s">
        <v>32527</v>
      </c>
      <c r="AW4322" s="1" t="s">
        <v>32528</v>
      </c>
      <c r="AX4322" s="1" t="s">
        <v>32529</v>
      </c>
      <c r="AY4322" s="1" t="s">
        <v>32530</v>
      </c>
      <c r="AZ4322" s="1" t="s">
        <v>32531</v>
      </c>
      <c r="BA4322" s="1">
        <v>843</v>
      </c>
      <c r="BC4322" s="1" t="s">
        <v>4</v>
      </c>
      <c r="BF4322" s="1" t="s">
        <v>9525</v>
      </c>
      <c r="BG4322" s="1" t="s">
        <v>32532</v>
      </c>
      <c r="BH4322" s="1" t="s">
        <v>4268</v>
      </c>
      <c r="BL4322" s="1">
        <v>0</v>
      </c>
      <c r="BN4322" s="1" t="s">
        <v>32533</v>
      </c>
      <c r="BP4322" s="1" t="s">
        <v>32534</v>
      </c>
      <c r="BR4322" s="1" t="s">
        <v>32546</v>
      </c>
      <c r="BS4322" s="1">
        <v>0.36799999999999999</v>
      </c>
      <c r="BU4322" s="1" t="s">
        <v>4</v>
      </c>
    </row>
    <row r="4323" spans="1:73" x14ac:dyDescent="0.25">
      <c r="A4323" s="2" t="s">
        <v>32547</v>
      </c>
      <c r="B4323" s="1">
        <v>200162</v>
      </c>
      <c r="C4323" s="1">
        <v>1</v>
      </c>
      <c r="D4323" s="1">
        <v>118634273</v>
      </c>
      <c r="E4323" s="1">
        <v>118634273</v>
      </c>
      <c r="F4323" s="1" t="s">
        <v>6</v>
      </c>
      <c r="G4323" s="2" t="s">
        <v>32548</v>
      </c>
      <c r="H4323" s="2" t="s">
        <v>32550</v>
      </c>
      <c r="I4323" s="2" t="s">
        <v>32551</v>
      </c>
      <c r="J4323" s="2" t="s">
        <v>32552</v>
      </c>
      <c r="K4323" s="2" t="s">
        <v>49</v>
      </c>
      <c r="L4323" s="1" t="s">
        <v>50</v>
      </c>
      <c r="M4323" s="1" t="s">
        <v>51</v>
      </c>
      <c r="N4323" s="1" t="s">
        <v>52</v>
      </c>
      <c r="O4323" s="1" t="s">
        <v>52</v>
      </c>
      <c r="R4323" s="1" t="s">
        <v>32549</v>
      </c>
      <c r="S4323" s="1" t="s">
        <v>10</v>
      </c>
      <c r="T4323" s="1">
        <v>10</v>
      </c>
      <c r="U4323" s="1">
        <v>1383</v>
      </c>
      <c r="V4323" s="3">
        <v>2</v>
      </c>
      <c r="W4323" s="12" t="e">
        <v>#N/A</v>
      </c>
      <c r="X4323" s="12" t="e">
        <v>#N/A</v>
      </c>
      <c r="Y4323" s="12" t="e">
        <v>#N/A</v>
      </c>
      <c r="Z4323" s="9">
        <v>0.29787200000000003</v>
      </c>
      <c r="AA4323" s="10">
        <v>42</v>
      </c>
      <c r="AB4323" s="10">
        <v>99</v>
      </c>
      <c r="AC4323" s="20">
        <v>0.82</v>
      </c>
      <c r="AD4323" s="20">
        <v>0.59298741998440396</v>
      </c>
      <c r="AE4323" s="20">
        <v>0.98137206880750405</v>
      </c>
      <c r="AF4323" s="15">
        <v>0.28571400000000002</v>
      </c>
      <c r="AG4323" s="16">
        <v>18</v>
      </c>
      <c r="AH4323" s="16">
        <v>45</v>
      </c>
      <c r="AI4323" s="22">
        <v>1</v>
      </c>
      <c r="AJ4323" s="22">
        <v>0.58215856248659104</v>
      </c>
      <c r="AK4323" s="22">
        <v>1</v>
      </c>
      <c r="AL4323" s="18">
        <f t="shared" si="603"/>
        <v>1</v>
      </c>
      <c r="AM4323" s="18">
        <f t="shared" si="604"/>
        <v>1</v>
      </c>
      <c r="AN4323" s="18">
        <f t="shared" si="605"/>
        <v>1</v>
      </c>
      <c r="AO4323" s="18">
        <f t="shared" si="606"/>
        <v>1</v>
      </c>
      <c r="AP4323" s="18">
        <f t="shared" si="607"/>
        <v>1</v>
      </c>
      <c r="AQ4323" s="18">
        <f t="shared" si="608"/>
        <v>1</v>
      </c>
      <c r="AR4323" s="18">
        <f t="shared" si="609"/>
        <v>0</v>
      </c>
      <c r="AS4323" s="18">
        <f t="shared" si="610"/>
        <v>1</v>
      </c>
      <c r="AT4323" s="18">
        <f t="shared" si="611"/>
        <v>0</v>
      </c>
      <c r="AV4323" s="1" t="s">
        <v>32553</v>
      </c>
      <c r="AW4323" s="1" t="s">
        <v>32554</v>
      </c>
      <c r="AX4323" s="1" t="s">
        <v>32555</v>
      </c>
      <c r="AY4323" s="1" t="s">
        <v>32556</v>
      </c>
      <c r="AZ4323" s="1" t="s">
        <v>32557</v>
      </c>
      <c r="BA4323" s="1">
        <v>439</v>
      </c>
      <c r="BC4323" s="1" t="s">
        <v>4</v>
      </c>
      <c r="BG4323" s="1" t="s">
        <v>32558</v>
      </c>
      <c r="BK4323" s="1" t="s">
        <v>32559</v>
      </c>
      <c r="BL4323" s="1">
        <v>6</v>
      </c>
      <c r="BM4323" s="1" t="s">
        <v>32560</v>
      </c>
      <c r="BN4323" s="1" t="s">
        <v>32561</v>
      </c>
      <c r="BP4323" s="1" t="s">
        <v>32562</v>
      </c>
      <c r="BR4323" s="1" t="s">
        <v>32563</v>
      </c>
      <c r="BS4323" s="1">
        <v>0.39300000000000002</v>
      </c>
      <c r="BU4323" s="1" t="s">
        <v>4</v>
      </c>
    </row>
    <row r="4324" spans="1:73" x14ac:dyDescent="0.25">
      <c r="A4324" s="2" t="s">
        <v>32564</v>
      </c>
      <c r="B4324" s="1">
        <v>55812</v>
      </c>
      <c r="C4324" s="1">
        <v>14</v>
      </c>
      <c r="D4324" s="1">
        <v>88892637</v>
      </c>
      <c r="E4324" s="1">
        <v>88892637</v>
      </c>
      <c r="F4324" s="1" t="s">
        <v>6</v>
      </c>
      <c r="G4324" s="2" t="s">
        <v>32565</v>
      </c>
      <c r="H4324" s="2" t="s">
        <v>32567</v>
      </c>
      <c r="I4324" s="2" t="s">
        <v>32568</v>
      </c>
      <c r="J4324" s="2" t="s">
        <v>32569</v>
      </c>
      <c r="K4324" s="2" t="s">
        <v>49</v>
      </c>
      <c r="L4324" s="1" t="s">
        <v>50</v>
      </c>
      <c r="M4324" s="1" t="s">
        <v>51</v>
      </c>
      <c r="N4324" s="1" t="s">
        <v>52</v>
      </c>
      <c r="O4324" s="1" t="s">
        <v>52</v>
      </c>
      <c r="R4324" s="1" t="s">
        <v>32566</v>
      </c>
      <c r="S4324" s="1" t="s">
        <v>6</v>
      </c>
      <c r="T4324" s="1">
        <v>6</v>
      </c>
      <c r="U4324" s="1">
        <v>585</v>
      </c>
      <c r="V4324" s="3">
        <v>2</v>
      </c>
      <c r="W4324" s="12" t="e">
        <v>#N/A</v>
      </c>
      <c r="X4324" s="12" t="e">
        <v>#N/A</v>
      </c>
      <c r="Y4324" s="12" t="e">
        <v>#N/A</v>
      </c>
      <c r="Z4324" s="9">
        <v>0.39690700000000001</v>
      </c>
      <c r="AA4324" s="10">
        <v>77</v>
      </c>
      <c r="AB4324" s="10">
        <v>117</v>
      </c>
      <c r="AC4324" s="20">
        <v>1</v>
      </c>
      <c r="AD4324" s="20">
        <v>0.80515013174843197</v>
      </c>
      <c r="AE4324" s="20">
        <v>1</v>
      </c>
      <c r="AF4324" s="15">
        <v>0.247423</v>
      </c>
      <c r="AG4324" s="16">
        <v>24</v>
      </c>
      <c r="AH4324" s="16">
        <v>73</v>
      </c>
      <c r="AI4324" s="22">
        <v>0.87</v>
      </c>
      <c r="AJ4324" s="22">
        <v>0.48845596663806901</v>
      </c>
      <c r="AK4324" s="22">
        <v>0.98876413225541004</v>
      </c>
      <c r="AL4324" s="18">
        <f t="shared" si="603"/>
        <v>1</v>
      </c>
      <c r="AM4324" s="18">
        <f t="shared" si="604"/>
        <v>1</v>
      </c>
      <c r="AN4324" s="18">
        <f t="shared" si="605"/>
        <v>1</v>
      </c>
      <c r="AO4324" s="18">
        <f t="shared" si="606"/>
        <v>1</v>
      </c>
      <c r="AP4324" s="18">
        <f t="shared" si="607"/>
        <v>1</v>
      </c>
      <c r="AQ4324" s="18">
        <f t="shared" si="608"/>
        <v>1</v>
      </c>
      <c r="AR4324" s="18">
        <f t="shared" si="609"/>
        <v>0</v>
      </c>
      <c r="AS4324" s="18">
        <f t="shared" si="610"/>
        <v>0</v>
      </c>
      <c r="AT4324" s="18">
        <f t="shared" si="611"/>
        <v>0</v>
      </c>
      <c r="AU4324" s="1" t="s">
        <v>32570</v>
      </c>
      <c r="AV4324" s="1" t="s">
        <v>32571</v>
      </c>
      <c r="AW4324" s="1" t="s">
        <v>32572</v>
      </c>
      <c r="AX4324" s="1" t="s">
        <v>32573</v>
      </c>
      <c r="AY4324" s="1" t="s">
        <v>32574</v>
      </c>
      <c r="AZ4324" s="1" t="s">
        <v>32575</v>
      </c>
      <c r="BA4324" s="1">
        <v>145</v>
      </c>
      <c r="BC4324" s="1" t="s">
        <v>4</v>
      </c>
      <c r="BF4324" s="1" t="s">
        <v>19222</v>
      </c>
      <c r="BK4324" s="1" t="s">
        <v>170</v>
      </c>
      <c r="BL4324" s="1">
        <v>1</v>
      </c>
      <c r="BR4324" s="1" t="s">
        <v>32576</v>
      </c>
      <c r="BS4324" s="1">
        <v>0.41299999999999998</v>
      </c>
      <c r="BU4324" s="1" t="s">
        <v>4</v>
      </c>
    </row>
    <row r="4325" spans="1:73" x14ac:dyDescent="0.25">
      <c r="A4325" s="2" t="s">
        <v>32577</v>
      </c>
      <c r="B4325" s="1">
        <v>79925</v>
      </c>
      <c r="C4325" s="1">
        <v>5</v>
      </c>
      <c r="D4325" s="1">
        <v>35705894</v>
      </c>
      <c r="E4325" s="1">
        <v>35705894</v>
      </c>
      <c r="F4325" s="1" t="s">
        <v>6</v>
      </c>
      <c r="G4325" s="2" t="s">
        <v>32578</v>
      </c>
      <c r="H4325" s="2" t="s">
        <v>32580</v>
      </c>
      <c r="I4325" s="2" t="s">
        <v>32581</v>
      </c>
      <c r="J4325" s="2" t="s">
        <v>32582</v>
      </c>
      <c r="K4325" s="2" t="s">
        <v>30</v>
      </c>
      <c r="L4325" s="1" t="s">
        <v>8</v>
      </c>
      <c r="M4325" s="1" t="s">
        <v>31</v>
      </c>
      <c r="N4325" s="1" t="s">
        <v>10</v>
      </c>
      <c r="O4325" s="1" t="s">
        <v>10</v>
      </c>
      <c r="R4325" s="1" t="s">
        <v>32579</v>
      </c>
      <c r="S4325" s="1" t="s">
        <v>6</v>
      </c>
      <c r="T4325" s="1">
        <v>18</v>
      </c>
      <c r="U4325" s="1">
        <v>2760</v>
      </c>
      <c r="V4325" s="3">
        <v>2</v>
      </c>
      <c r="W4325" s="12" t="e">
        <v>#N/A</v>
      </c>
      <c r="X4325" s="12" t="e">
        <v>#N/A</v>
      </c>
      <c r="Y4325" s="12" t="e">
        <v>#N/A</v>
      </c>
      <c r="Z4325" s="9">
        <v>0.08</v>
      </c>
      <c r="AA4325" s="10">
        <v>9</v>
      </c>
      <c r="AB4325" s="10">
        <v>107</v>
      </c>
      <c r="AC4325" s="20">
        <v>0.22</v>
      </c>
      <c r="AD4325" s="20">
        <v>0.100732974156787</v>
      </c>
      <c r="AE4325" s="20">
        <v>0.40691320874604903</v>
      </c>
      <c r="AF4325" s="15" t="s">
        <v>4</v>
      </c>
      <c r="AG4325" s="16" t="s">
        <v>4</v>
      </c>
      <c r="AH4325" s="16" t="s">
        <v>4</v>
      </c>
      <c r="AI4325" s="22">
        <v>0</v>
      </c>
      <c r="AJ4325" s="22">
        <v>0</v>
      </c>
      <c r="AK4325" s="22">
        <v>0</v>
      </c>
      <c r="AL4325" s="18">
        <f t="shared" si="603"/>
        <v>0</v>
      </c>
      <c r="AM4325" s="18">
        <f t="shared" si="604"/>
        <v>0</v>
      </c>
      <c r="AN4325" s="18">
        <f t="shared" si="605"/>
        <v>0</v>
      </c>
      <c r="AO4325" s="18">
        <f t="shared" si="606"/>
        <v>0</v>
      </c>
      <c r="AP4325" s="18">
        <f t="shared" si="607"/>
        <v>0</v>
      </c>
      <c r="AQ4325" s="18">
        <f t="shared" si="608"/>
        <v>0</v>
      </c>
      <c r="AR4325" s="18">
        <f t="shared" si="609"/>
        <v>0</v>
      </c>
      <c r="AS4325" s="18">
        <f t="shared" si="610"/>
        <v>0</v>
      </c>
      <c r="AT4325" s="18">
        <f t="shared" si="611"/>
        <v>0</v>
      </c>
      <c r="AU4325" s="1" t="s">
        <v>32583</v>
      </c>
      <c r="AV4325" s="1" t="s">
        <v>32584</v>
      </c>
      <c r="AW4325" s="1" t="s">
        <v>32585</v>
      </c>
      <c r="AX4325" s="1" t="s">
        <v>32586</v>
      </c>
      <c r="AY4325" s="1" t="s">
        <v>32587</v>
      </c>
      <c r="AZ4325" s="1" t="s">
        <v>32588</v>
      </c>
      <c r="BA4325" s="1">
        <v>883</v>
      </c>
      <c r="BB4325" s="1" t="s">
        <v>641</v>
      </c>
      <c r="BC4325" s="1" t="s">
        <v>4</v>
      </c>
      <c r="BF4325" s="1" t="s">
        <v>32589</v>
      </c>
      <c r="BH4325" s="1" t="s">
        <v>32590</v>
      </c>
      <c r="BK4325" s="1" t="s">
        <v>1827</v>
      </c>
      <c r="BL4325" s="1">
        <v>4</v>
      </c>
      <c r="BM4325" s="1" t="s">
        <v>32591</v>
      </c>
      <c r="BO4325" s="1" t="s">
        <v>32592</v>
      </c>
      <c r="BR4325" s="1" t="s">
        <v>32593</v>
      </c>
      <c r="BS4325" s="1">
        <v>0.26900000000000002</v>
      </c>
      <c r="BT4325" s="1" t="s">
        <v>4</v>
      </c>
      <c r="BU4325" s="1" t="s">
        <v>4</v>
      </c>
    </row>
    <row r="4326" spans="1:73" x14ac:dyDescent="0.25">
      <c r="A4326" s="2" t="s">
        <v>32577</v>
      </c>
      <c r="B4326" s="1">
        <v>79925</v>
      </c>
      <c r="C4326" s="1">
        <v>5</v>
      </c>
      <c r="D4326" s="1">
        <v>35753853</v>
      </c>
      <c r="E4326" s="1">
        <v>35753853</v>
      </c>
      <c r="F4326" s="1" t="s">
        <v>6</v>
      </c>
      <c r="G4326" s="2" t="s">
        <v>32594</v>
      </c>
      <c r="H4326" s="2" t="s">
        <v>32595</v>
      </c>
      <c r="I4326" s="2" t="s">
        <v>32596</v>
      </c>
      <c r="J4326" s="2" t="s">
        <v>32597</v>
      </c>
      <c r="K4326" s="2" t="s">
        <v>49</v>
      </c>
      <c r="L4326" s="1" t="s">
        <v>50</v>
      </c>
      <c r="M4326" s="1" t="s">
        <v>51</v>
      </c>
      <c r="N4326" s="1" t="s">
        <v>52</v>
      </c>
      <c r="O4326" s="1" t="s">
        <v>52</v>
      </c>
      <c r="R4326" s="1" t="s">
        <v>32579</v>
      </c>
      <c r="S4326" s="1" t="s">
        <v>6</v>
      </c>
      <c r="T4326" s="1">
        <v>24</v>
      </c>
      <c r="U4326" s="1">
        <v>3569</v>
      </c>
      <c r="V4326" s="3">
        <v>2</v>
      </c>
      <c r="W4326" s="12" t="e">
        <v>#N/A</v>
      </c>
      <c r="X4326" s="12" t="e">
        <v>#N/A</v>
      </c>
      <c r="Y4326" s="12" t="e">
        <v>#N/A</v>
      </c>
      <c r="Z4326" s="9">
        <v>0.35054299999999999</v>
      </c>
      <c r="AA4326" s="10">
        <v>129</v>
      </c>
      <c r="AB4326" s="10">
        <v>239</v>
      </c>
      <c r="AC4326" s="20">
        <v>0.96</v>
      </c>
      <c r="AD4326" s="20">
        <v>0.77003316886484097</v>
      </c>
      <c r="AE4326" s="20">
        <v>1</v>
      </c>
      <c r="AF4326" s="15">
        <v>0.228571</v>
      </c>
      <c r="AG4326" s="16">
        <v>48</v>
      </c>
      <c r="AH4326" s="16">
        <v>162</v>
      </c>
      <c r="AI4326" s="22">
        <v>0.81</v>
      </c>
      <c r="AJ4326" s="22">
        <v>0.57159751119315105</v>
      </c>
      <c r="AK4326" s="22">
        <v>0.98109710607339196</v>
      </c>
      <c r="AL4326" s="18">
        <f t="shared" si="603"/>
        <v>1</v>
      </c>
      <c r="AM4326" s="18">
        <f t="shared" si="604"/>
        <v>1</v>
      </c>
      <c r="AN4326" s="18">
        <f t="shared" si="605"/>
        <v>1</v>
      </c>
      <c r="AO4326" s="18">
        <f t="shared" si="606"/>
        <v>1</v>
      </c>
      <c r="AP4326" s="18">
        <f t="shared" si="607"/>
        <v>1</v>
      </c>
      <c r="AQ4326" s="18">
        <f t="shared" si="608"/>
        <v>1</v>
      </c>
      <c r="AR4326" s="18">
        <f t="shared" si="609"/>
        <v>0</v>
      </c>
      <c r="AS4326" s="18">
        <f t="shared" si="610"/>
        <v>0</v>
      </c>
      <c r="AT4326" s="18">
        <f t="shared" si="611"/>
        <v>0</v>
      </c>
      <c r="AU4326" s="1" t="s">
        <v>32598</v>
      </c>
      <c r="AV4326" s="1" t="s">
        <v>32584</v>
      </c>
      <c r="AW4326" s="1" t="s">
        <v>32585</v>
      </c>
      <c r="AX4326" s="1" t="s">
        <v>32586</v>
      </c>
      <c r="AY4326" s="1" t="s">
        <v>32587</v>
      </c>
      <c r="AZ4326" s="1" t="s">
        <v>32588</v>
      </c>
      <c r="BA4326" s="1">
        <v>1153</v>
      </c>
      <c r="BC4326" s="1" t="s">
        <v>4</v>
      </c>
      <c r="BF4326" s="1" t="s">
        <v>32589</v>
      </c>
      <c r="BH4326" s="1" t="s">
        <v>32590</v>
      </c>
      <c r="BK4326" s="1" t="s">
        <v>1827</v>
      </c>
      <c r="BL4326" s="1">
        <v>4</v>
      </c>
      <c r="BM4326" s="1" t="s">
        <v>32591</v>
      </c>
      <c r="BO4326" s="1" t="s">
        <v>32592</v>
      </c>
      <c r="BR4326" s="1" t="s">
        <v>32599</v>
      </c>
      <c r="BS4326" s="1">
        <v>0.48299999999999998</v>
      </c>
      <c r="BU4326" s="1" t="s">
        <v>4</v>
      </c>
    </row>
    <row r="4327" spans="1:73" x14ac:dyDescent="0.25">
      <c r="A4327" s="2" t="s">
        <v>32600</v>
      </c>
      <c r="B4327" s="1">
        <v>23013</v>
      </c>
      <c r="C4327" s="1">
        <v>1</v>
      </c>
      <c r="D4327" s="1">
        <v>16262465</v>
      </c>
      <c r="E4327" s="1">
        <v>16262466</v>
      </c>
      <c r="F4327" s="1" t="s">
        <v>6</v>
      </c>
      <c r="G4327" s="2" t="s">
        <v>32601</v>
      </c>
      <c r="H4327" s="2" t="s">
        <v>32604</v>
      </c>
      <c r="I4327" s="2" t="s">
        <v>32605</v>
      </c>
      <c r="J4327" s="2" t="s">
        <v>32606</v>
      </c>
      <c r="K4327" s="2" t="s">
        <v>436</v>
      </c>
      <c r="L4327" s="1" t="s">
        <v>437</v>
      </c>
      <c r="M4327" s="1" t="s">
        <v>10</v>
      </c>
      <c r="N4327" s="1" t="s">
        <v>51</v>
      </c>
      <c r="O4327" s="1" t="s">
        <v>51</v>
      </c>
      <c r="R4327" s="1" t="s">
        <v>32602</v>
      </c>
      <c r="S4327" s="1" t="s">
        <v>6</v>
      </c>
      <c r="T4327" s="1">
        <v>11</v>
      </c>
      <c r="U4327" s="1" t="s">
        <v>32603</v>
      </c>
      <c r="V4327" s="3">
        <v>2</v>
      </c>
      <c r="W4327" s="12" t="e">
        <v>#N/A</v>
      </c>
      <c r="X4327" s="12" t="e">
        <v>#N/A</v>
      </c>
      <c r="Y4327" s="12" t="e">
        <v>#N/A</v>
      </c>
      <c r="Z4327" s="9" t="s">
        <v>4</v>
      </c>
      <c r="AA4327" s="10" t="s">
        <v>4</v>
      </c>
      <c r="AB4327" s="10" t="s">
        <v>4</v>
      </c>
      <c r="AC4327" s="20">
        <v>0</v>
      </c>
      <c r="AD4327" s="20">
        <v>0</v>
      </c>
      <c r="AE4327" s="20">
        <v>0</v>
      </c>
      <c r="AF4327" s="15">
        <v>0.04</v>
      </c>
      <c r="AG4327" s="16">
        <v>8</v>
      </c>
      <c r="AH4327" s="16">
        <v>183</v>
      </c>
      <c r="AI4327" s="22">
        <v>0.15</v>
      </c>
      <c r="AJ4327" s="22">
        <v>6.0130992980783601E-2</v>
      </c>
      <c r="AK4327" s="22">
        <v>0.31839401916063498</v>
      </c>
      <c r="AL4327" s="18">
        <f t="shared" si="603"/>
        <v>0</v>
      </c>
      <c r="AM4327" s="18">
        <f t="shared" si="604"/>
        <v>0</v>
      </c>
      <c r="AN4327" s="18">
        <f t="shared" si="605"/>
        <v>0</v>
      </c>
      <c r="AO4327" s="18">
        <f t="shared" si="606"/>
        <v>0</v>
      </c>
      <c r="AP4327" s="18">
        <f t="shared" si="607"/>
        <v>0</v>
      </c>
      <c r="AQ4327" s="18">
        <f t="shared" si="608"/>
        <v>0</v>
      </c>
      <c r="AR4327" s="18">
        <f t="shared" si="609"/>
        <v>1</v>
      </c>
      <c r="AS4327" s="18">
        <f t="shared" si="610"/>
        <v>1</v>
      </c>
      <c r="AT4327" s="18">
        <f t="shared" si="611"/>
        <v>1</v>
      </c>
      <c r="AU4327" s="1" t="s">
        <v>32607</v>
      </c>
      <c r="AV4327" s="1" t="s">
        <v>32608</v>
      </c>
      <c r="AW4327" s="1" t="s">
        <v>32609</v>
      </c>
      <c r="AX4327" s="1" t="s">
        <v>32610</v>
      </c>
      <c r="AY4327" s="1" t="s">
        <v>32611</v>
      </c>
      <c r="AZ4327" s="1" t="s">
        <v>32612</v>
      </c>
      <c r="BA4327" s="1">
        <v>3244</v>
      </c>
      <c r="BB4327" s="1" t="s">
        <v>2290</v>
      </c>
      <c r="BC4327" s="1" t="s">
        <v>4</v>
      </c>
      <c r="BF4327" s="1" t="s">
        <v>32613</v>
      </c>
      <c r="BG4327" s="1" t="s">
        <v>148</v>
      </c>
      <c r="BH4327" s="1" t="s">
        <v>6510</v>
      </c>
      <c r="BK4327" s="1" t="s">
        <v>32614</v>
      </c>
      <c r="BL4327" s="1">
        <v>15</v>
      </c>
      <c r="BN4327" s="1" t="s">
        <v>32615</v>
      </c>
      <c r="BP4327" s="1" t="s">
        <v>32616</v>
      </c>
      <c r="BR4327" s="1" t="s">
        <v>32617</v>
      </c>
      <c r="BS4327" s="1">
        <v>0.41599999999999998</v>
      </c>
      <c r="BT4327" s="1" t="s">
        <v>4</v>
      </c>
      <c r="BU4327" s="1" t="s">
        <v>4</v>
      </c>
    </row>
    <row r="4328" spans="1:73" x14ac:dyDescent="0.25">
      <c r="A4328" s="2" t="s">
        <v>32618</v>
      </c>
      <c r="B4328" s="1">
        <v>220082</v>
      </c>
      <c r="C4328" s="1">
        <v>13</v>
      </c>
      <c r="D4328" s="1">
        <v>46287551</v>
      </c>
      <c r="E4328" s="1">
        <v>46287551</v>
      </c>
      <c r="F4328" s="1" t="s">
        <v>6</v>
      </c>
      <c r="G4328" s="2" t="s">
        <v>32619</v>
      </c>
      <c r="H4328" s="2" t="s">
        <v>32621</v>
      </c>
      <c r="I4328" s="2" t="s">
        <v>32622</v>
      </c>
      <c r="J4328" s="2" t="s">
        <v>32623</v>
      </c>
      <c r="K4328" s="2" t="s">
        <v>718</v>
      </c>
      <c r="L4328" s="1" t="s">
        <v>50</v>
      </c>
      <c r="M4328" s="1" t="s">
        <v>51</v>
      </c>
      <c r="N4328" s="1" t="s">
        <v>52</v>
      </c>
      <c r="O4328" s="1" t="s">
        <v>52</v>
      </c>
      <c r="R4328" s="1" t="s">
        <v>32620</v>
      </c>
      <c r="S4328" s="1" t="s">
        <v>6</v>
      </c>
      <c r="T4328" s="1">
        <v>3</v>
      </c>
      <c r="U4328" s="1">
        <v>471</v>
      </c>
      <c r="V4328" s="3">
        <v>2</v>
      </c>
      <c r="W4328" s="12" t="e">
        <v>#N/A</v>
      </c>
      <c r="X4328" s="12" t="e">
        <v>#N/A</v>
      </c>
      <c r="Y4328" s="12" t="e">
        <v>#N/A</v>
      </c>
      <c r="Z4328" s="9">
        <v>0.44648300000000002</v>
      </c>
      <c r="AA4328" s="10">
        <v>146</v>
      </c>
      <c r="AB4328" s="10">
        <v>181</v>
      </c>
      <c r="AC4328" s="20">
        <v>1</v>
      </c>
      <c r="AD4328" s="20">
        <v>0.88876808827001996</v>
      </c>
      <c r="AE4328" s="20">
        <v>1</v>
      </c>
      <c r="AF4328" s="15">
        <v>0.25423699999999999</v>
      </c>
      <c r="AG4328" s="16">
        <v>60</v>
      </c>
      <c r="AH4328" s="16">
        <v>176</v>
      </c>
      <c r="AI4328" s="22">
        <v>0.9</v>
      </c>
      <c r="AJ4328" s="22">
        <v>0.64959786196401803</v>
      </c>
      <c r="AK4328" s="22">
        <v>1</v>
      </c>
      <c r="AL4328" s="18">
        <f t="shared" si="603"/>
        <v>1</v>
      </c>
      <c r="AM4328" s="18">
        <f t="shared" si="604"/>
        <v>1</v>
      </c>
      <c r="AN4328" s="18">
        <f t="shared" si="605"/>
        <v>1</v>
      </c>
      <c r="AO4328" s="18">
        <f t="shared" si="606"/>
        <v>1</v>
      </c>
      <c r="AP4328" s="18">
        <f t="shared" si="607"/>
        <v>1</v>
      </c>
      <c r="AQ4328" s="18">
        <f t="shared" si="608"/>
        <v>1</v>
      </c>
      <c r="AR4328" s="18">
        <f t="shared" si="609"/>
        <v>0</v>
      </c>
      <c r="AS4328" s="18">
        <f t="shared" si="610"/>
        <v>0</v>
      </c>
      <c r="AT4328" s="18">
        <f t="shared" si="611"/>
        <v>0</v>
      </c>
      <c r="AU4328" s="1" t="s">
        <v>32624</v>
      </c>
      <c r="AV4328" s="1" t="s">
        <v>32625</v>
      </c>
      <c r="AW4328" s="1" t="s">
        <v>32626</v>
      </c>
      <c r="AX4328" s="1" t="s">
        <v>32627</v>
      </c>
      <c r="AY4328" s="1" t="s">
        <v>32628</v>
      </c>
      <c r="AZ4328" s="1" t="s">
        <v>32629</v>
      </c>
      <c r="BA4328" s="1">
        <v>131</v>
      </c>
      <c r="BC4328" s="1" t="s">
        <v>4</v>
      </c>
      <c r="BG4328" s="1" t="s">
        <v>14660</v>
      </c>
      <c r="BK4328" s="1" t="s">
        <v>9000</v>
      </c>
      <c r="BL4328" s="1">
        <v>2</v>
      </c>
      <c r="BN4328" s="1" t="s">
        <v>32630</v>
      </c>
      <c r="BO4328" s="1" t="s">
        <v>9173</v>
      </c>
      <c r="BP4328" s="1" t="s">
        <v>32631</v>
      </c>
      <c r="BR4328" s="1" t="s">
        <v>32632</v>
      </c>
      <c r="BS4328" s="1">
        <v>0.63200000000000001</v>
      </c>
      <c r="BU4328" s="1" t="s">
        <v>4</v>
      </c>
    </row>
    <row r="4329" spans="1:73" x14ac:dyDescent="0.25">
      <c r="A4329" s="2" t="s">
        <v>32633</v>
      </c>
      <c r="B4329" s="1">
        <v>80208</v>
      </c>
      <c r="C4329" s="1">
        <v>15</v>
      </c>
      <c r="D4329" s="1">
        <v>44865889</v>
      </c>
      <c r="E4329" s="1">
        <v>44865889</v>
      </c>
      <c r="F4329" s="1" t="s">
        <v>6</v>
      </c>
      <c r="G4329" s="2" t="s">
        <v>32634</v>
      </c>
      <c r="H4329" s="2" t="s">
        <v>32636</v>
      </c>
      <c r="I4329" s="2" t="s">
        <v>32637</v>
      </c>
      <c r="J4329" s="2" t="s">
        <v>32638</v>
      </c>
      <c r="K4329" s="2" t="s">
        <v>49</v>
      </c>
      <c r="L4329" s="1" t="s">
        <v>50</v>
      </c>
      <c r="M4329" s="1" t="s">
        <v>90</v>
      </c>
      <c r="N4329" s="1" t="s">
        <v>31</v>
      </c>
      <c r="O4329" s="1" t="s">
        <v>31</v>
      </c>
      <c r="R4329" s="1" t="s">
        <v>32635</v>
      </c>
      <c r="S4329" s="1" t="s">
        <v>10</v>
      </c>
      <c r="T4329" s="1">
        <v>32</v>
      </c>
      <c r="U4329" s="1">
        <v>6092</v>
      </c>
      <c r="V4329" s="3">
        <v>2</v>
      </c>
      <c r="W4329" s="12" t="e">
        <v>#N/A</v>
      </c>
      <c r="X4329" s="12" t="e">
        <v>#N/A</v>
      </c>
      <c r="Y4329" s="12" t="e">
        <v>#N/A</v>
      </c>
      <c r="Z4329" s="9">
        <v>0.35</v>
      </c>
      <c r="AA4329" s="10">
        <v>49</v>
      </c>
      <c r="AB4329" s="10">
        <v>91</v>
      </c>
      <c r="AC4329" s="20">
        <v>0.96</v>
      </c>
      <c r="AD4329" s="20">
        <v>0.70179153180554699</v>
      </c>
      <c r="AE4329" s="20">
        <v>1</v>
      </c>
      <c r="AF4329" s="15">
        <v>0.31818200000000002</v>
      </c>
      <c r="AG4329" s="16">
        <v>21</v>
      </c>
      <c r="AH4329" s="16">
        <v>45</v>
      </c>
      <c r="AI4329" s="22">
        <v>1</v>
      </c>
      <c r="AJ4329" s="22">
        <v>0.64521785661570297</v>
      </c>
      <c r="AK4329" s="22">
        <v>1</v>
      </c>
      <c r="AL4329" s="18">
        <f t="shared" si="603"/>
        <v>1</v>
      </c>
      <c r="AM4329" s="18">
        <f t="shared" si="604"/>
        <v>1</v>
      </c>
      <c r="AN4329" s="18">
        <f t="shared" si="605"/>
        <v>1</v>
      </c>
      <c r="AO4329" s="18">
        <f t="shared" si="606"/>
        <v>1</v>
      </c>
      <c r="AP4329" s="18">
        <f t="shared" si="607"/>
        <v>1</v>
      </c>
      <c r="AQ4329" s="18">
        <f t="shared" si="608"/>
        <v>1</v>
      </c>
      <c r="AR4329" s="18">
        <f t="shared" si="609"/>
        <v>0</v>
      </c>
      <c r="AS4329" s="18">
        <f t="shared" si="610"/>
        <v>0</v>
      </c>
      <c r="AT4329" s="18">
        <f t="shared" si="611"/>
        <v>0</v>
      </c>
      <c r="AU4329" s="1" t="s">
        <v>32639</v>
      </c>
      <c r="AV4329" s="1" t="s">
        <v>32640</v>
      </c>
      <c r="AW4329" s="1" t="s">
        <v>32641</v>
      </c>
      <c r="AX4329" s="1" t="s">
        <v>32642</v>
      </c>
      <c r="AY4329" s="1" t="s">
        <v>32643</v>
      </c>
      <c r="AZ4329" s="1" t="s">
        <v>32644</v>
      </c>
      <c r="BA4329" s="1">
        <v>2021</v>
      </c>
      <c r="BB4329" s="1" t="s">
        <v>233</v>
      </c>
      <c r="BC4329" s="1" t="s">
        <v>4</v>
      </c>
      <c r="BF4329" s="1" t="s">
        <v>9014</v>
      </c>
      <c r="BG4329" s="1" t="s">
        <v>32645</v>
      </c>
      <c r="BH4329" s="1" t="s">
        <v>304</v>
      </c>
      <c r="BK4329" s="1" t="s">
        <v>4540</v>
      </c>
      <c r="BL4329" s="1">
        <v>5</v>
      </c>
      <c r="BN4329" s="1" t="s">
        <v>32646</v>
      </c>
      <c r="BP4329" s="1" t="s">
        <v>32647</v>
      </c>
      <c r="BR4329" s="1" t="s">
        <v>32648</v>
      </c>
      <c r="BS4329" s="1">
        <v>0.54700000000000004</v>
      </c>
      <c r="BU4329" s="1" t="s">
        <v>4</v>
      </c>
    </row>
    <row r="4330" spans="1:73" x14ac:dyDescent="0.25">
      <c r="A4330" s="2" t="s">
        <v>13242</v>
      </c>
      <c r="B4330" s="1">
        <v>80309</v>
      </c>
      <c r="C4330" s="1">
        <v>2</v>
      </c>
      <c r="D4330" s="1">
        <v>228884867</v>
      </c>
      <c r="E4330" s="1">
        <v>228884867</v>
      </c>
      <c r="F4330" s="1" t="s">
        <v>6</v>
      </c>
      <c r="G4330" s="2" t="s">
        <v>32661</v>
      </c>
      <c r="H4330" s="2" t="s">
        <v>32662</v>
      </c>
      <c r="I4330" s="2" t="s">
        <v>32663</v>
      </c>
      <c r="J4330" s="2" t="s">
        <v>32664</v>
      </c>
      <c r="K4330" s="2" t="s">
        <v>49</v>
      </c>
      <c r="L4330" s="1" t="s">
        <v>50</v>
      </c>
      <c r="M4330" s="1" t="s">
        <v>51</v>
      </c>
      <c r="N4330" s="1" t="s">
        <v>52</v>
      </c>
      <c r="O4330" s="1" t="s">
        <v>52</v>
      </c>
      <c r="R4330" s="1" t="s">
        <v>13245</v>
      </c>
      <c r="S4330" s="1" t="s">
        <v>10</v>
      </c>
      <c r="T4330" s="1">
        <v>7</v>
      </c>
      <c r="U4330" s="1">
        <v>750</v>
      </c>
      <c r="V4330" s="3">
        <v>2</v>
      </c>
      <c r="W4330" s="12" t="e">
        <v>#N/A</v>
      </c>
      <c r="X4330" s="12" t="e">
        <v>#N/A</v>
      </c>
      <c r="Y4330" s="12" t="e">
        <v>#N/A</v>
      </c>
      <c r="Z4330" s="9">
        <v>0.203822</v>
      </c>
      <c r="AA4330" s="10">
        <v>64</v>
      </c>
      <c r="AB4330" s="10">
        <v>250</v>
      </c>
      <c r="AC4330" s="20">
        <v>1</v>
      </c>
      <c r="AD4330" s="20">
        <v>0.35279429560775</v>
      </c>
      <c r="AE4330" s="20">
        <v>1</v>
      </c>
      <c r="AF4330" s="15">
        <v>0</v>
      </c>
      <c r="AG4330" s="16">
        <v>0</v>
      </c>
      <c r="AH4330" s="16">
        <v>169</v>
      </c>
      <c r="AI4330" s="22">
        <v>0</v>
      </c>
      <c r="AJ4330" s="22">
        <v>0</v>
      </c>
      <c r="AK4330" s="22">
        <v>5.63635875141313E-2</v>
      </c>
      <c r="AL4330" s="18">
        <f t="shared" si="603"/>
        <v>1</v>
      </c>
      <c r="AM4330" s="18">
        <f t="shared" si="604"/>
        <v>1</v>
      </c>
      <c r="AN4330" s="18">
        <f t="shared" si="605"/>
        <v>1</v>
      </c>
      <c r="AO4330" s="18">
        <f t="shared" si="606"/>
        <v>0</v>
      </c>
      <c r="AP4330" s="18">
        <f t="shared" si="607"/>
        <v>0</v>
      </c>
      <c r="AQ4330" s="18">
        <f t="shared" si="608"/>
        <v>0</v>
      </c>
      <c r="AR4330" s="18">
        <f t="shared" si="609"/>
        <v>0</v>
      </c>
      <c r="AS4330" s="18">
        <f t="shared" si="610"/>
        <v>0</v>
      </c>
      <c r="AT4330" s="18">
        <f t="shared" si="611"/>
        <v>0</v>
      </c>
      <c r="AU4330" s="1" t="s">
        <v>32665</v>
      </c>
      <c r="AV4330" s="1" t="s">
        <v>13250</v>
      </c>
      <c r="AW4330" s="1" t="s">
        <v>13251</v>
      </c>
      <c r="AX4330" s="1" t="s">
        <v>13252</v>
      </c>
      <c r="AY4330" s="1" t="s">
        <v>13253</v>
      </c>
      <c r="AZ4330" s="1" t="s">
        <v>13254</v>
      </c>
      <c r="BA4330" s="1">
        <v>235</v>
      </c>
      <c r="BC4330" s="1" t="s">
        <v>4</v>
      </c>
      <c r="BG4330" s="1" t="s">
        <v>642</v>
      </c>
      <c r="BH4330" s="1" t="s">
        <v>304</v>
      </c>
      <c r="BK4330" s="1" t="s">
        <v>13255</v>
      </c>
      <c r="BL4330" s="1">
        <v>10</v>
      </c>
      <c r="BN4330" s="1" t="s">
        <v>13256</v>
      </c>
      <c r="BP4330" s="1" t="s">
        <v>13257</v>
      </c>
      <c r="BR4330" s="1" t="s">
        <v>32666</v>
      </c>
      <c r="BS4330" s="1">
        <v>0.34300000000000003</v>
      </c>
      <c r="BU4330" s="1" t="s">
        <v>4</v>
      </c>
    </row>
    <row r="4331" spans="1:73" x14ac:dyDescent="0.25">
      <c r="A4331" s="2" t="s">
        <v>13242</v>
      </c>
      <c r="B4331" s="1">
        <v>80309</v>
      </c>
      <c r="C4331" s="1">
        <v>2</v>
      </c>
      <c r="D4331" s="1">
        <v>228884164</v>
      </c>
      <c r="E4331" s="1">
        <v>228884164</v>
      </c>
      <c r="F4331" s="1" t="s">
        <v>6</v>
      </c>
      <c r="G4331" s="2" t="s">
        <v>32656</v>
      </c>
      <c r="H4331" s="2" t="s">
        <v>32657</v>
      </c>
      <c r="I4331" s="2" t="s">
        <v>32658</v>
      </c>
      <c r="J4331" s="2" t="s">
        <v>32659</v>
      </c>
      <c r="K4331" s="2" t="s">
        <v>49</v>
      </c>
      <c r="L4331" s="1" t="s">
        <v>50</v>
      </c>
      <c r="M4331" s="1" t="s">
        <v>90</v>
      </c>
      <c r="N4331" s="1" t="s">
        <v>52</v>
      </c>
      <c r="O4331" s="1" t="s">
        <v>52</v>
      </c>
      <c r="R4331" s="1" t="s">
        <v>13245</v>
      </c>
      <c r="S4331" s="1" t="s">
        <v>10</v>
      </c>
      <c r="T4331" s="1">
        <v>7</v>
      </c>
      <c r="U4331" s="1">
        <v>1453</v>
      </c>
      <c r="V4331" s="3">
        <v>2</v>
      </c>
      <c r="W4331" s="12" t="e">
        <v>#N/A</v>
      </c>
      <c r="X4331" s="12" t="e">
        <v>#N/A</v>
      </c>
      <c r="Y4331" s="12" t="e">
        <v>#N/A</v>
      </c>
      <c r="Z4331" s="9">
        <v>0.23943700000000001</v>
      </c>
      <c r="AA4331" s="10">
        <v>34</v>
      </c>
      <c r="AB4331" s="10">
        <v>108</v>
      </c>
      <c r="AC4331" s="20">
        <v>1</v>
      </c>
      <c r="AD4331" s="20">
        <v>0.36223866897682</v>
      </c>
      <c r="AE4331" s="20">
        <v>1</v>
      </c>
      <c r="AF4331" s="15">
        <v>0</v>
      </c>
      <c r="AG4331" s="16">
        <v>0</v>
      </c>
      <c r="AH4331" s="16">
        <v>54</v>
      </c>
      <c r="AI4331" s="22">
        <v>0</v>
      </c>
      <c r="AJ4331" s="22">
        <v>0</v>
      </c>
      <c r="AK4331" s="22">
        <v>0.164094331281572</v>
      </c>
      <c r="AL4331" s="18">
        <f t="shared" si="603"/>
        <v>1</v>
      </c>
      <c r="AM4331" s="18">
        <f t="shared" si="604"/>
        <v>1</v>
      </c>
      <c r="AN4331" s="18">
        <f t="shared" si="605"/>
        <v>1</v>
      </c>
      <c r="AO4331" s="18">
        <f t="shared" si="606"/>
        <v>0</v>
      </c>
      <c r="AP4331" s="18">
        <f t="shared" si="607"/>
        <v>0</v>
      </c>
      <c r="AQ4331" s="18">
        <f t="shared" si="608"/>
        <v>0</v>
      </c>
      <c r="AR4331" s="18">
        <f t="shared" si="609"/>
        <v>0</v>
      </c>
      <c r="AS4331" s="18">
        <f t="shared" si="610"/>
        <v>0</v>
      </c>
      <c r="AT4331" s="18">
        <f t="shared" si="611"/>
        <v>0</v>
      </c>
      <c r="AU4331" s="1" t="s">
        <v>32660</v>
      </c>
      <c r="AV4331" s="1" t="s">
        <v>13250</v>
      </c>
      <c r="AW4331" s="1" t="s">
        <v>13251</v>
      </c>
      <c r="AX4331" s="1" t="s">
        <v>13252</v>
      </c>
      <c r="AY4331" s="1" t="s">
        <v>13253</v>
      </c>
      <c r="AZ4331" s="1" t="s">
        <v>13254</v>
      </c>
      <c r="BA4331" s="1">
        <v>469</v>
      </c>
      <c r="BC4331" s="1" t="s">
        <v>4</v>
      </c>
      <c r="BG4331" s="1" t="s">
        <v>642</v>
      </c>
      <c r="BH4331" s="1" t="s">
        <v>304</v>
      </c>
      <c r="BK4331" s="1" t="s">
        <v>13255</v>
      </c>
      <c r="BL4331" s="1">
        <v>10</v>
      </c>
      <c r="BN4331" s="1" t="s">
        <v>13256</v>
      </c>
      <c r="BP4331" s="1" t="s">
        <v>13257</v>
      </c>
      <c r="BR4331" s="1" t="s">
        <v>32655</v>
      </c>
      <c r="BS4331" s="1">
        <v>0.52200000000000002</v>
      </c>
      <c r="BU4331" s="1" t="s">
        <v>4</v>
      </c>
    </row>
    <row r="4332" spans="1:73" x14ac:dyDescent="0.25">
      <c r="A4332" s="2" t="s">
        <v>13242</v>
      </c>
      <c r="B4332" s="1">
        <v>80309</v>
      </c>
      <c r="C4332" s="1">
        <v>2</v>
      </c>
      <c r="D4332" s="1">
        <v>228855758</v>
      </c>
      <c r="E4332" s="1">
        <v>228855758</v>
      </c>
      <c r="F4332" s="1" t="s">
        <v>6</v>
      </c>
      <c r="G4332" s="2" t="s">
        <v>32649</v>
      </c>
      <c r="H4332" s="2" t="s">
        <v>32650</v>
      </c>
      <c r="I4332" s="2" t="s">
        <v>32651</v>
      </c>
      <c r="J4332" s="2" t="s">
        <v>32652</v>
      </c>
      <c r="K4332" s="2" t="s">
        <v>135</v>
      </c>
      <c r="L4332" s="1" t="s">
        <v>50</v>
      </c>
      <c r="M4332" s="1" t="s">
        <v>90</v>
      </c>
      <c r="N4332" s="1" t="s">
        <v>31</v>
      </c>
      <c r="O4332" s="1" t="s">
        <v>31</v>
      </c>
      <c r="R4332" s="1" t="s">
        <v>13245</v>
      </c>
      <c r="S4332" s="1" t="s">
        <v>10</v>
      </c>
      <c r="T4332" s="1">
        <v>11</v>
      </c>
      <c r="U4332" s="1">
        <v>4964</v>
      </c>
      <c r="V4332" s="3">
        <v>2</v>
      </c>
      <c r="W4332" s="12" t="e">
        <v>#N/A</v>
      </c>
      <c r="X4332" s="12" t="e">
        <v>#N/A</v>
      </c>
      <c r="Y4332" s="12" t="e">
        <v>#N/A</v>
      </c>
      <c r="Z4332" s="9">
        <v>0.43529400000000001</v>
      </c>
      <c r="AA4332" s="10">
        <v>74</v>
      </c>
      <c r="AB4332" s="10">
        <v>96</v>
      </c>
      <c r="AC4332" s="20">
        <v>0.93</v>
      </c>
      <c r="AD4332" s="20">
        <v>0.72864585347111199</v>
      </c>
      <c r="AE4332" s="20">
        <v>1</v>
      </c>
      <c r="AF4332" s="15">
        <v>0.34782600000000002</v>
      </c>
      <c r="AG4332" s="16">
        <v>32</v>
      </c>
      <c r="AH4332" s="16">
        <v>60</v>
      </c>
      <c r="AI4332" s="22">
        <v>0.87</v>
      </c>
      <c r="AJ4332" s="22">
        <v>0.60181461943526804</v>
      </c>
      <c r="AK4332" s="22">
        <v>0.98891388188095797</v>
      </c>
      <c r="AL4332" s="18">
        <f t="shared" si="603"/>
        <v>1</v>
      </c>
      <c r="AM4332" s="18">
        <f t="shared" si="604"/>
        <v>1</v>
      </c>
      <c r="AN4332" s="18">
        <f t="shared" si="605"/>
        <v>1</v>
      </c>
      <c r="AO4332" s="18">
        <f t="shared" si="606"/>
        <v>1</v>
      </c>
      <c r="AP4332" s="18">
        <f t="shared" si="607"/>
        <v>1</v>
      </c>
      <c r="AQ4332" s="18">
        <f t="shared" si="608"/>
        <v>1</v>
      </c>
      <c r="AR4332" s="18">
        <f t="shared" si="609"/>
        <v>0</v>
      </c>
      <c r="AS4332" s="18">
        <f t="shared" si="610"/>
        <v>0</v>
      </c>
      <c r="AT4332" s="18">
        <f t="shared" si="611"/>
        <v>0</v>
      </c>
      <c r="AU4332" s="1" t="s">
        <v>32653</v>
      </c>
      <c r="AV4332" s="1" t="s">
        <v>13250</v>
      </c>
      <c r="AW4332" s="1" t="s">
        <v>13251</v>
      </c>
      <c r="AX4332" s="1" t="s">
        <v>13252</v>
      </c>
      <c r="AY4332" s="1" t="s">
        <v>13253</v>
      </c>
      <c r="AZ4332" s="1" t="s">
        <v>13254</v>
      </c>
      <c r="BA4332" s="1">
        <v>1639</v>
      </c>
      <c r="BC4332" s="1" t="s">
        <v>4</v>
      </c>
      <c r="BG4332" s="1" t="s">
        <v>642</v>
      </c>
      <c r="BH4332" s="1" t="s">
        <v>304</v>
      </c>
      <c r="BK4332" s="1" t="s">
        <v>13255</v>
      </c>
      <c r="BL4332" s="1">
        <v>10</v>
      </c>
      <c r="BN4332" s="1" t="s">
        <v>13256</v>
      </c>
      <c r="BP4332" s="1" t="s">
        <v>13257</v>
      </c>
      <c r="BR4332" s="1" t="s">
        <v>32654</v>
      </c>
      <c r="BS4332" s="1">
        <v>0.47299999999999998</v>
      </c>
      <c r="BU4332" s="1" t="s">
        <v>4</v>
      </c>
    </row>
    <row r="4333" spans="1:73" x14ac:dyDescent="0.25">
      <c r="A4333" s="2" t="s">
        <v>32667</v>
      </c>
      <c r="B4333" s="1">
        <v>57119</v>
      </c>
      <c r="C4333" s="1">
        <v>20</v>
      </c>
      <c r="D4333" s="1">
        <v>44174297</v>
      </c>
      <c r="E4333" s="1">
        <v>44174297</v>
      </c>
      <c r="F4333" s="1" t="s">
        <v>6</v>
      </c>
      <c r="G4333" s="2" t="s">
        <v>32668</v>
      </c>
      <c r="H4333" s="2" t="s">
        <v>32670</v>
      </c>
      <c r="I4333" s="2" t="s">
        <v>32671</v>
      </c>
      <c r="J4333" s="2" t="s">
        <v>32672</v>
      </c>
      <c r="K4333" s="2" t="s">
        <v>30</v>
      </c>
      <c r="L4333" s="1" t="s">
        <v>8</v>
      </c>
      <c r="M4333" s="1" t="s">
        <v>52</v>
      </c>
      <c r="N4333" s="1" t="s">
        <v>10</v>
      </c>
      <c r="O4333" s="1" t="s">
        <v>10</v>
      </c>
      <c r="R4333" s="1" t="s">
        <v>32669</v>
      </c>
      <c r="S4333" s="1" t="s">
        <v>10</v>
      </c>
      <c r="T4333" s="1">
        <v>2</v>
      </c>
      <c r="U4333" s="1">
        <v>236</v>
      </c>
      <c r="V4333" s="3">
        <v>2</v>
      </c>
      <c r="W4333" s="12" t="e">
        <v>#N/A</v>
      </c>
      <c r="X4333" s="12" t="e">
        <v>#N/A</v>
      </c>
      <c r="Y4333" s="12" t="e">
        <v>#N/A</v>
      </c>
      <c r="Z4333" s="9">
        <v>0.01</v>
      </c>
      <c r="AA4333" s="10">
        <v>15</v>
      </c>
      <c r="AB4333" s="10">
        <v>1213</v>
      </c>
      <c r="AC4333" s="20">
        <v>0.04</v>
      </c>
      <c r="AD4333" s="20">
        <v>7.9127318058432698E-3</v>
      </c>
      <c r="AE4333" s="20">
        <v>7.6063568148328903E-2</v>
      </c>
      <c r="AF4333" s="15" t="s">
        <v>4</v>
      </c>
      <c r="AG4333" s="16" t="s">
        <v>4</v>
      </c>
      <c r="AH4333" s="16" t="s">
        <v>4</v>
      </c>
      <c r="AI4333" s="22">
        <v>0</v>
      </c>
      <c r="AJ4333" s="22">
        <v>0</v>
      </c>
      <c r="AK4333" s="22">
        <v>0</v>
      </c>
      <c r="AL4333" s="18">
        <f t="shared" si="603"/>
        <v>0</v>
      </c>
      <c r="AM4333" s="18">
        <f t="shared" si="604"/>
        <v>0</v>
      </c>
      <c r="AN4333" s="18">
        <f t="shared" si="605"/>
        <v>0</v>
      </c>
      <c r="AO4333" s="18">
        <f t="shared" si="606"/>
        <v>0</v>
      </c>
      <c r="AP4333" s="18">
        <f t="shared" si="607"/>
        <v>0</v>
      </c>
      <c r="AQ4333" s="18">
        <f t="shared" si="608"/>
        <v>0</v>
      </c>
      <c r="AR4333" s="18">
        <f t="shared" si="609"/>
        <v>0</v>
      </c>
      <c r="AS4333" s="18">
        <f t="shared" si="610"/>
        <v>0</v>
      </c>
      <c r="AT4333" s="18">
        <f t="shared" si="611"/>
        <v>0</v>
      </c>
      <c r="AU4333" s="1" t="s">
        <v>32673</v>
      </c>
      <c r="AV4333" s="1" t="s">
        <v>32674</v>
      </c>
      <c r="AW4333" s="1" t="s">
        <v>32675</v>
      </c>
      <c r="AX4333" s="1" t="s">
        <v>32676</v>
      </c>
      <c r="AY4333" s="1" t="s">
        <v>32677</v>
      </c>
      <c r="AZ4333" s="1" t="s">
        <v>32678</v>
      </c>
      <c r="BA4333" s="1">
        <v>68</v>
      </c>
      <c r="BB4333" s="1" t="s">
        <v>32679</v>
      </c>
      <c r="BC4333" s="1" t="s">
        <v>4</v>
      </c>
      <c r="BG4333" s="1" t="s">
        <v>303</v>
      </c>
      <c r="BH4333" s="1" t="s">
        <v>1926</v>
      </c>
      <c r="BI4333" s="1" t="s">
        <v>32680</v>
      </c>
      <c r="BK4333" s="1" t="s">
        <v>359</v>
      </c>
      <c r="BL4333" s="1">
        <v>1</v>
      </c>
      <c r="BN4333" s="1" t="s">
        <v>21132</v>
      </c>
      <c r="BR4333" s="1" t="s">
        <v>32681</v>
      </c>
      <c r="BS4333" s="1">
        <v>0.45300000000000001</v>
      </c>
      <c r="BT4333" s="1" t="s">
        <v>4</v>
      </c>
      <c r="BU4333" s="1" t="s">
        <v>4</v>
      </c>
    </row>
    <row r="4334" spans="1:73" x14ac:dyDescent="0.25">
      <c r="A4334" s="2" t="s">
        <v>32682</v>
      </c>
      <c r="B4334" s="1">
        <v>6692</v>
      </c>
      <c r="C4334" s="1">
        <v>15</v>
      </c>
      <c r="D4334" s="1">
        <v>41149086</v>
      </c>
      <c r="E4334" s="1">
        <v>41149086</v>
      </c>
      <c r="F4334" s="1" t="s">
        <v>6</v>
      </c>
      <c r="G4334" s="2" t="s">
        <v>32683</v>
      </c>
      <c r="H4334" s="2" t="s">
        <v>32685</v>
      </c>
      <c r="I4334" s="2" t="s">
        <v>32686</v>
      </c>
      <c r="J4334" s="2" t="s">
        <v>32687</v>
      </c>
      <c r="K4334" s="2" t="s">
        <v>30</v>
      </c>
      <c r="L4334" s="1" t="s">
        <v>8</v>
      </c>
      <c r="M4334" s="1" t="s">
        <v>51</v>
      </c>
      <c r="N4334" s="1" t="s">
        <v>10</v>
      </c>
      <c r="O4334" s="1" t="s">
        <v>10</v>
      </c>
      <c r="R4334" s="1" t="s">
        <v>32684</v>
      </c>
      <c r="S4334" s="1" t="s">
        <v>6</v>
      </c>
      <c r="T4334" s="1">
        <v>11</v>
      </c>
      <c r="U4334" s="1">
        <v>1707</v>
      </c>
      <c r="V4334" s="3">
        <v>2</v>
      </c>
      <c r="W4334" s="12" t="e">
        <v>#N/A</v>
      </c>
      <c r="X4334" s="12" t="e">
        <v>#N/A</v>
      </c>
      <c r="Y4334" s="12" t="e">
        <v>#N/A</v>
      </c>
      <c r="Z4334" s="9" t="s">
        <v>4</v>
      </c>
      <c r="AA4334" s="10" t="s">
        <v>4</v>
      </c>
      <c r="AB4334" s="10" t="s">
        <v>4</v>
      </c>
      <c r="AC4334" s="20">
        <v>0</v>
      </c>
      <c r="AD4334" s="20">
        <v>0</v>
      </c>
      <c r="AE4334" s="20">
        <v>0</v>
      </c>
      <c r="AF4334" s="15">
        <v>0.01</v>
      </c>
      <c r="AG4334" s="16">
        <v>10</v>
      </c>
      <c r="AH4334" s="16">
        <v>1350</v>
      </c>
      <c r="AI4334" s="22">
        <v>0.03</v>
      </c>
      <c r="AJ4334" s="22">
        <v>3.1644177729742099E-3</v>
      </c>
      <c r="AK4334" s="22">
        <v>7.7936552601320694E-2</v>
      </c>
      <c r="AL4334" s="18">
        <f t="shared" si="603"/>
        <v>0</v>
      </c>
      <c r="AM4334" s="18">
        <f t="shared" si="604"/>
        <v>0</v>
      </c>
      <c r="AN4334" s="18">
        <f t="shared" si="605"/>
        <v>0</v>
      </c>
      <c r="AO4334" s="18">
        <f t="shared" si="606"/>
        <v>0</v>
      </c>
      <c r="AP4334" s="18">
        <f t="shared" si="607"/>
        <v>0</v>
      </c>
      <c r="AQ4334" s="18">
        <f t="shared" si="608"/>
        <v>0</v>
      </c>
      <c r="AR4334" s="18">
        <f t="shared" si="609"/>
        <v>1</v>
      </c>
      <c r="AS4334" s="18">
        <f t="shared" si="610"/>
        <v>1</v>
      </c>
      <c r="AT4334" s="18">
        <f t="shared" si="611"/>
        <v>1</v>
      </c>
      <c r="AU4334" s="1" t="s">
        <v>32688</v>
      </c>
      <c r="AV4334" s="1" t="s">
        <v>32689</v>
      </c>
      <c r="AW4334" s="1" t="s">
        <v>32690</v>
      </c>
      <c r="AX4334" s="1" t="s">
        <v>32691</v>
      </c>
      <c r="AY4334" s="1" t="s">
        <v>32692</v>
      </c>
      <c r="AZ4334" s="1" t="s">
        <v>32693</v>
      </c>
      <c r="BA4334" s="1">
        <v>501</v>
      </c>
      <c r="BC4334" s="1" t="s">
        <v>4</v>
      </c>
      <c r="BG4334" s="1" t="s">
        <v>32694</v>
      </c>
      <c r="BH4334" s="1" t="s">
        <v>6475</v>
      </c>
      <c r="BK4334" s="1" t="s">
        <v>170</v>
      </c>
      <c r="BL4334" s="1">
        <v>1</v>
      </c>
      <c r="BN4334" s="1" t="s">
        <v>32695</v>
      </c>
      <c r="BP4334" s="1" t="s">
        <v>32696</v>
      </c>
      <c r="BR4334" s="1" t="s">
        <v>32697</v>
      </c>
      <c r="BS4334" s="1">
        <v>0.58699999999999997</v>
      </c>
      <c r="BT4334" s="1" t="s">
        <v>4</v>
      </c>
      <c r="BU4334" s="1" t="s">
        <v>4</v>
      </c>
    </row>
    <row r="4335" spans="1:73" x14ac:dyDescent="0.25">
      <c r="A4335" s="2" t="s">
        <v>32698</v>
      </c>
      <c r="B4335" s="1">
        <v>9806</v>
      </c>
      <c r="C4335" s="1">
        <v>10</v>
      </c>
      <c r="D4335" s="1">
        <v>73822514</v>
      </c>
      <c r="E4335" s="1">
        <v>73822514</v>
      </c>
      <c r="F4335" s="1" t="s">
        <v>6</v>
      </c>
      <c r="G4335" s="2" t="s">
        <v>32699</v>
      </c>
      <c r="K4335" s="2" t="s">
        <v>586</v>
      </c>
      <c r="L4335" s="1" t="s">
        <v>50</v>
      </c>
      <c r="M4335" s="1" t="s">
        <v>90</v>
      </c>
      <c r="N4335" s="1" t="s">
        <v>31</v>
      </c>
      <c r="O4335" s="1" t="s">
        <v>31</v>
      </c>
      <c r="R4335" s="1" t="s">
        <v>32700</v>
      </c>
      <c r="S4335" s="1" t="s">
        <v>10</v>
      </c>
      <c r="T4335" s="1">
        <v>11</v>
      </c>
      <c r="U4335" s="1" t="s">
        <v>4</v>
      </c>
      <c r="V4335" s="3">
        <v>2</v>
      </c>
      <c r="W4335" s="12" t="e">
        <v>#N/A</v>
      </c>
      <c r="X4335" s="12" t="e">
        <v>#N/A</v>
      </c>
      <c r="Y4335" s="12" t="e">
        <v>#N/A</v>
      </c>
      <c r="Z4335" s="9">
        <v>0.43346000000000001</v>
      </c>
      <c r="AA4335" s="10">
        <v>114</v>
      </c>
      <c r="AB4335" s="10">
        <v>149</v>
      </c>
      <c r="AC4335" s="20">
        <v>1</v>
      </c>
      <c r="AD4335" s="20">
        <v>0.86642541111131999</v>
      </c>
      <c r="AE4335" s="20">
        <v>1</v>
      </c>
      <c r="AF4335" s="15">
        <v>0.28866000000000003</v>
      </c>
      <c r="AG4335" s="16">
        <v>56</v>
      </c>
      <c r="AH4335" s="16">
        <v>138</v>
      </c>
      <c r="AI4335" s="22">
        <v>1</v>
      </c>
      <c r="AJ4335" s="22">
        <v>0.71435598024071301</v>
      </c>
      <c r="AK4335" s="22">
        <v>1</v>
      </c>
      <c r="AL4335" s="18">
        <f t="shared" si="603"/>
        <v>1</v>
      </c>
      <c r="AM4335" s="18">
        <f t="shared" si="604"/>
        <v>1</v>
      </c>
      <c r="AN4335" s="18">
        <f t="shared" si="605"/>
        <v>1</v>
      </c>
      <c r="AO4335" s="18">
        <f t="shared" si="606"/>
        <v>1</v>
      </c>
      <c r="AP4335" s="18">
        <f t="shared" si="607"/>
        <v>1</v>
      </c>
      <c r="AQ4335" s="18">
        <f t="shared" si="608"/>
        <v>1</v>
      </c>
      <c r="AR4335" s="18">
        <f t="shared" si="609"/>
        <v>0</v>
      </c>
      <c r="AS4335" s="18">
        <f t="shared" si="610"/>
        <v>0</v>
      </c>
      <c r="AT4335" s="18">
        <f t="shared" si="611"/>
        <v>0</v>
      </c>
      <c r="AU4335" s="1" t="s">
        <v>32701</v>
      </c>
      <c r="AV4335" s="1" t="s">
        <v>32702</v>
      </c>
      <c r="AW4335" s="1" t="s">
        <v>32703</v>
      </c>
      <c r="AX4335" s="1" t="s">
        <v>32704</v>
      </c>
      <c r="AY4335" s="1" t="s">
        <v>32705</v>
      </c>
      <c r="AZ4335" s="1" t="s">
        <v>32706</v>
      </c>
      <c r="BC4335" s="1" t="s">
        <v>4</v>
      </c>
      <c r="BF4335" s="1" t="s">
        <v>32707</v>
      </c>
      <c r="BG4335" s="1" t="s">
        <v>130</v>
      </c>
      <c r="BH4335" s="1" t="s">
        <v>728</v>
      </c>
      <c r="BL4335" s="1">
        <v>0</v>
      </c>
      <c r="BR4335" s="1" t="s">
        <v>32708</v>
      </c>
      <c r="BS4335" s="1">
        <v>0.46300000000000002</v>
      </c>
      <c r="BU4335" s="1" t="s">
        <v>4</v>
      </c>
    </row>
    <row r="4336" spans="1:73" x14ac:dyDescent="0.25">
      <c r="A4336" s="2" t="s">
        <v>32709</v>
      </c>
      <c r="B4336" s="1">
        <v>50859</v>
      </c>
      <c r="C4336" s="1">
        <v>4</v>
      </c>
      <c r="D4336" s="1">
        <v>167656156</v>
      </c>
      <c r="E4336" s="1">
        <v>167656156</v>
      </c>
      <c r="F4336" s="1" t="s">
        <v>6</v>
      </c>
      <c r="G4336" s="2" t="s">
        <v>32710</v>
      </c>
      <c r="H4336" s="2" t="s">
        <v>32712</v>
      </c>
      <c r="I4336" s="2" t="s">
        <v>32713</v>
      </c>
      <c r="J4336" s="2" t="s">
        <v>32714</v>
      </c>
      <c r="K4336" s="2" t="s">
        <v>49</v>
      </c>
      <c r="L4336" s="1" t="s">
        <v>50</v>
      </c>
      <c r="M4336" s="1" t="s">
        <v>51</v>
      </c>
      <c r="N4336" s="1" t="s">
        <v>52</v>
      </c>
      <c r="O4336" s="1" t="s">
        <v>52</v>
      </c>
      <c r="R4336" s="1" t="s">
        <v>32711</v>
      </c>
      <c r="S4336" s="1" t="s">
        <v>10</v>
      </c>
      <c r="T4336" s="1">
        <v>12</v>
      </c>
      <c r="U4336" s="1">
        <v>1368</v>
      </c>
      <c r="V4336" s="3">
        <v>2</v>
      </c>
      <c r="W4336" s="12" t="e">
        <v>#N/A</v>
      </c>
      <c r="X4336" s="12" t="e">
        <v>#N/A</v>
      </c>
      <c r="Y4336" s="12">
        <v>1</v>
      </c>
      <c r="Z4336" s="9">
        <v>0.32214799999999999</v>
      </c>
      <c r="AA4336" s="10">
        <v>48</v>
      </c>
      <c r="AB4336" s="10">
        <v>101</v>
      </c>
      <c r="AC4336" s="20">
        <v>0.89</v>
      </c>
      <c r="AD4336" s="20">
        <v>0.65122968877190701</v>
      </c>
      <c r="AE4336" s="20">
        <v>1</v>
      </c>
      <c r="AF4336" s="15">
        <v>0.274725</v>
      </c>
      <c r="AG4336" s="16">
        <v>25</v>
      </c>
      <c r="AH4336" s="16">
        <v>66</v>
      </c>
      <c r="AI4336" s="22">
        <v>0.97</v>
      </c>
      <c r="AJ4336" s="22">
        <v>0.60876998267690696</v>
      </c>
      <c r="AK4336" s="22">
        <v>1</v>
      </c>
      <c r="AL4336" s="18">
        <f t="shared" si="603"/>
        <v>1</v>
      </c>
      <c r="AM4336" s="18">
        <f t="shared" si="604"/>
        <v>1</v>
      </c>
      <c r="AN4336" s="18">
        <f t="shared" si="605"/>
        <v>1</v>
      </c>
      <c r="AO4336" s="18">
        <f t="shared" si="606"/>
        <v>1</v>
      </c>
      <c r="AP4336" s="18">
        <f t="shared" si="607"/>
        <v>1</v>
      </c>
      <c r="AQ4336" s="18">
        <f t="shared" si="608"/>
        <v>1</v>
      </c>
      <c r="AR4336" s="18">
        <f t="shared" si="609"/>
        <v>0</v>
      </c>
      <c r="AS4336" s="18">
        <f t="shared" si="610"/>
        <v>0</v>
      </c>
      <c r="AT4336" s="18">
        <f t="shared" si="611"/>
        <v>0</v>
      </c>
      <c r="AU4336" s="1" t="s">
        <v>32715</v>
      </c>
      <c r="AV4336" s="1" t="s">
        <v>32716</v>
      </c>
      <c r="AW4336" s="1" t="s">
        <v>32717</v>
      </c>
      <c r="AX4336" s="1" t="s">
        <v>32718</v>
      </c>
      <c r="AY4336" s="1" t="s">
        <v>32719</v>
      </c>
      <c r="AZ4336" s="1" t="s">
        <v>32720</v>
      </c>
      <c r="BA4336" s="1">
        <v>409</v>
      </c>
      <c r="BB4336" s="1" t="s">
        <v>2155</v>
      </c>
      <c r="BC4336" s="1" t="s">
        <v>4</v>
      </c>
      <c r="BF4336" s="1" t="s">
        <v>1623</v>
      </c>
      <c r="BG4336" s="1" t="s">
        <v>130</v>
      </c>
      <c r="BH4336" s="1" t="s">
        <v>32721</v>
      </c>
      <c r="BK4336" s="1" t="s">
        <v>23820</v>
      </c>
      <c r="BL4336" s="1">
        <v>3</v>
      </c>
      <c r="BM4336" s="1" t="s">
        <v>9245</v>
      </c>
      <c r="BN4336" s="1" t="s">
        <v>32722</v>
      </c>
      <c r="BP4336" s="1" t="s">
        <v>32723</v>
      </c>
      <c r="BR4336" s="1" t="s">
        <v>32724</v>
      </c>
      <c r="BS4336" s="1">
        <v>6.5000000000000002E-2</v>
      </c>
      <c r="BU4336" s="1" t="s">
        <v>4</v>
      </c>
    </row>
    <row r="4337" spans="1:73" x14ac:dyDescent="0.25">
      <c r="A4337" s="2" t="s">
        <v>32725</v>
      </c>
      <c r="B4337" s="1">
        <v>6694</v>
      </c>
      <c r="C4337" s="1">
        <v>2</v>
      </c>
      <c r="D4337" s="1">
        <v>234969090</v>
      </c>
      <c r="E4337" s="1">
        <v>234969090</v>
      </c>
      <c r="F4337" s="1" t="s">
        <v>6</v>
      </c>
      <c r="G4337" s="2" t="s">
        <v>32726</v>
      </c>
      <c r="H4337" s="2" t="s">
        <v>32728</v>
      </c>
      <c r="I4337" s="2" t="s">
        <v>32729</v>
      </c>
      <c r="J4337" s="2" t="s">
        <v>32730</v>
      </c>
      <c r="K4337" s="2" t="s">
        <v>135</v>
      </c>
      <c r="L4337" s="1" t="s">
        <v>50</v>
      </c>
      <c r="M4337" s="1" t="s">
        <v>51</v>
      </c>
      <c r="N4337" s="1" t="s">
        <v>52</v>
      </c>
      <c r="O4337" s="1" t="s">
        <v>52</v>
      </c>
      <c r="R4337" s="1" t="s">
        <v>32727</v>
      </c>
      <c r="S4337" s="1" t="s">
        <v>6</v>
      </c>
      <c r="T4337" s="1">
        <v>4</v>
      </c>
      <c r="U4337" s="1">
        <v>496</v>
      </c>
      <c r="V4337" s="3">
        <v>2</v>
      </c>
      <c r="W4337" s="12" t="e">
        <v>#N/A</v>
      </c>
      <c r="X4337" s="12" t="e">
        <v>#N/A</v>
      </c>
      <c r="Y4337" s="12" t="e">
        <v>#N/A</v>
      </c>
      <c r="Z4337" s="9">
        <v>0.52284299999999995</v>
      </c>
      <c r="AA4337" s="10">
        <v>103</v>
      </c>
      <c r="AB4337" s="10">
        <v>94</v>
      </c>
      <c r="AC4337" s="20">
        <v>1</v>
      </c>
      <c r="AD4337" s="20">
        <v>0.857835814984233</v>
      </c>
      <c r="AE4337" s="20">
        <v>1</v>
      </c>
      <c r="AF4337" s="15">
        <v>0.28571400000000002</v>
      </c>
      <c r="AG4337" s="16">
        <v>26</v>
      </c>
      <c r="AH4337" s="16">
        <v>65</v>
      </c>
      <c r="AI4337" s="22">
        <v>0.71</v>
      </c>
      <c r="AJ4337" s="22">
        <v>0.475976287577065</v>
      </c>
      <c r="AK4337" s="22">
        <v>0.94977282586866796</v>
      </c>
      <c r="AL4337" s="18">
        <f t="shared" si="603"/>
        <v>1</v>
      </c>
      <c r="AM4337" s="18">
        <f t="shared" si="604"/>
        <v>1</v>
      </c>
      <c r="AN4337" s="18">
        <f t="shared" si="605"/>
        <v>1</v>
      </c>
      <c r="AO4337" s="18">
        <f t="shared" si="606"/>
        <v>1</v>
      </c>
      <c r="AP4337" s="18">
        <f t="shared" si="607"/>
        <v>1</v>
      </c>
      <c r="AQ4337" s="18">
        <f t="shared" si="608"/>
        <v>0</v>
      </c>
      <c r="AR4337" s="18">
        <f t="shared" si="609"/>
        <v>0</v>
      </c>
      <c r="AS4337" s="18">
        <f t="shared" si="610"/>
        <v>0</v>
      </c>
      <c r="AT4337" s="18">
        <f t="shared" si="611"/>
        <v>0</v>
      </c>
      <c r="AU4337" s="1" t="s">
        <v>32731</v>
      </c>
      <c r="AV4337" s="1" t="s">
        <v>32732</v>
      </c>
      <c r="AW4337" s="1" t="s">
        <v>32733</v>
      </c>
      <c r="AX4337" s="1" t="s">
        <v>32734</v>
      </c>
      <c r="AY4337" s="1" t="s">
        <v>32735</v>
      </c>
      <c r="AZ4337" s="1" t="s">
        <v>32736</v>
      </c>
      <c r="BA4337" s="1">
        <v>137</v>
      </c>
      <c r="BC4337" s="1" t="s">
        <v>4</v>
      </c>
      <c r="BF4337" s="1" t="s">
        <v>32737</v>
      </c>
      <c r="BG4337" s="1" t="s">
        <v>303</v>
      </c>
      <c r="BH4337" s="1" t="s">
        <v>4396</v>
      </c>
      <c r="BL4337" s="1">
        <v>0</v>
      </c>
      <c r="BN4337" s="1" t="s">
        <v>32738</v>
      </c>
      <c r="BP4337" s="1" t="s">
        <v>32739</v>
      </c>
      <c r="BR4337" s="1" t="s">
        <v>32740</v>
      </c>
      <c r="BS4337" s="1">
        <v>0.56200000000000006</v>
      </c>
      <c r="BU4337" s="1" t="s">
        <v>4</v>
      </c>
    </row>
    <row r="4338" spans="1:73" x14ac:dyDescent="0.25">
      <c r="A4338" s="2" t="s">
        <v>3481</v>
      </c>
      <c r="B4338" s="1">
        <v>6708</v>
      </c>
      <c r="C4338" s="1">
        <v>1</v>
      </c>
      <c r="D4338" s="1">
        <v>158645953</v>
      </c>
      <c r="E4338" s="1">
        <v>158645953</v>
      </c>
      <c r="F4338" s="1" t="s">
        <v>6</v>
      </c>
      <c r="G4338" s="2" t="s">
        <v>32741</v>
      </c>
      <c r="H4338" s="2" t="s">
        <v>32742</v>
      </c>
      <c r="I4338" s="2" t="s">
        <v>32743</v>
      </c>
      <c r="J4338" s="2" t="s">
        <v>32744</v>
      </c>
      <c r="K4338" s="2" t="s">
        <v>49</v>
      </c>
      <c r="L4338" s="1" t="s">
        <v>50</v>
      </c>
      <c r="M4338" s="1" t="s">
        <v>51</v>
      </c>
      <c r="N4338" s="1" t="s">
        <v>52</v>
      </c>
      <c r="O4338" s="1" t="s">
        <v>52</v>
      </c>
      <c r="R4338" s="1" t="s">
        <v>3483</v>
      </c>
      <c r="S4338" s="1" t="s">
        <v>10</v>
      </c>
      <c r="T4338" s="1">
        <v>8</v>
      </c>
      <c r="U4338" s="1">
        <v>1289</v>
      </c>
      <c r="V4338" s="3">
        <v>2</v>
      </c>
      <c r="W4338" s="12" t="e">
        <v>#N/A</v>
      </c>
      <c r="X4338" s="12" t="e">
        <v>#N/A</v>
      </c>
      <c r="Y4338" s="12" t="e">
        <v>#N/A</v>
      </c>
      <c r="Z4338" s="9">
        <v>0.33209</v>
      </c>
      <c r="AA4338" s="10">
        <v>89</v>
      </c>
      <c r="AB4338" s="10">
        <v>179</v>
      </c>
      <c r="AC4338" s="20">
        <v>0.91</v>
      </c>
      <c r="AD4338" s="20">
        <v>0.713737059413451</v>
      </c>
      <c r="AE4338" s="20">
        <v>1</v>
      </c>
      <c r="AF4338" s="15">
        <v>0.262069</v>
      </c>
      <c r="AG4338" s="16">
        <v>38</v>
      </c>
      <c r="AH4338" s="16">
        <v>107</v>
      </c>
      <c r="AI4338" s="22">
        <v>0.93</v>
      </c>
      <c r="AJ4338" s="22">
        <v>0.63020338629179296</v>
      </c>
      <c r="AK4338" s="22">
        <v>1</v>
      </c>
      <c r="AL4338" s="18">
        <f t="shared" si="603"/>
        <v>1</v>
      </c>
      <c r="AM4338" s="18">
        <f t="shared" si="604"/>
        <v>1</v>
      </c>
      <c r="AN4338" s="18">
        <f t="shared" si="605"/>
        <v>1</v>
      </c>
      <c r="AO4338" s="18">
        <f t="shared" si="606"/>
        <v>1</v>
      </c>
      <c r="AP4338" s="18">
        <f t="shared" si="607"/>
        <v>1</v>
      </c>
      <c r="AQ4338" s="18">
        <f t="shared" si="608"/>
        <v>1</v>
      </c>
      <c r="AR4338" s="18">
        <f t="shared" si="609"/>
        <v>0</v>
      </c>
      <c r="AS4338" s="18">
        <f t="shared" si="610"/>
        <v>0</v>
      </c>
      <c r="AT4338" s="18">
        <f t="shared" si="611"/>
        <v>0</v>
      </c>
      <c r="AV4338" s="1" t="s">
        <v>3487</v>
      </c>
      <c r="AW4338" s="1" t="s">
        <v>3488</v>
      </c>
      <c r="AX4338" s="1" t="s">
        <v>3489</v>
      </c>
      <c r="AY4338" s="1" t="s">
        <v>3490</v>
      </c>
      <c r="AZ4338" s="1" t="s">
        <v>3491</v>
      </c>
      <c r="BA4338" s="1">
        <v>364</v>
      </c>
      <c r="BB4338" s="1" t="s">
        <v>32745</v>
      </c>
      <c r="BC4338" s="1" t="s">
        <v>4</v>
      </c>
      <c r="BF4338" s="1" t="s">
        <v>3493</v>
      </c>
      <c r="BG4338" s="1" t="s">
        <v>3494</v>
      </c>
      <c r="BH4338" s="1" t="s">
        <v>3495</v>
      </c>
      <c r="BK4338" s="1" t="s">
        <v>3496</v>
      </c>
      <c r="BL4338" s="1">
        <v>8</v>
      </c>
      <c r="BM4338" s="1" t="s">
        <v>3497</v>
      </c>
      <c r="BR4338" s="1" t="s">
        <v>32746</v>
      </c>
      <c r="BS4338" s="1">
        <v>0.47299999999999998</v>
      </c>
      <c r="BU4338" s="1" t="s">
        <v>4</v>
      </c>
    </row>
    <row r="4339" spans="1:73" x14ac:dyDescent="0.25">
      <c r="A4339" s="2" t="s">
        <v>32747</v>
      </c>
      <c r="B4339" s="1">
        <v>6712</v>
      </c>
      <c r="C4339" s="1">
        <v>11</v>
      </c>
      <c r="D4339" s="1">
        <v>66475134</v>
      </c>
      <c r="E4339" s="1">
        <v>66475134</v>
      </c>
      <c r="F4339" s="1" t="s">
        <v>6</v>
      </c>
      <c r="G4339" s="2" t="s">
        <v>32748</v>
      </c>
      <c r="H4339" s="2" t="s">
        <v>32750</v>
      </c>
      <c r="I4339" s="2" t="s">
        <v>32751</v>
      </c>
      <c r="J4339" s="2" t="s">
        <v>32752</v>
      </c>
      <c r="K4339" s="2" t="s">
        <v>135</v>
      </c>
      <c r="L4339" s="1" t="s">
        <v>50</v>
      </c>
      <c r="M4339" s="1" t="s">
        <v>90</v>
      </c>
      <c r="N4339" s="1" t="s">
        <v>31</v>
      </c>
      <c r="O4339" s="1" t="s">
        <v>31</v>
      </c>
      <c r="R4339" s="1" t="s">
        <v>32749</v>
      </c>
      <c r="S4339" s="1" t="s">
        <v>10</v>
      </c>
      <c r="T4339" s="1">
        <v>12</v>
      </c>
      <c r="U4339" s="1">
        <v>1578</v>
      </c>
      <c r="V4339" s="3">
        <v>2</v>
      </c>
      <c r="W4339" s="12" t="e">
        <v>#N/A</v>
      </c>
      <c r="X4339" s="12" t="e">
        <v>#N/A</v>
      </c>
      <c r="Y4339" s="12" t="e">
        <v>#N/A</v>
      </c>
      <c r="Z4339" s="9">
        <v>0.46103899999999998</v>
      </c>
      <c r="AA4339" s="10">
        <v>71</v>
      </c>
      <c r="AB4339" s="10">
        <v>83</v>
      </c>
      <c r="AC4339" s="20">
        <v>1</v>
      </c>
      <c r="AD4339" s="20">
        <v>0.85310623962266097</v>
      </c>
      <c r="AE4339" s="20">
        <v>1</v>
      </c>
      <c r="AF4339" s="15">
        <v>0.27167599999999997</v>
      </c>
      <c r="AG4339" s="16">
        <v>47</v>
      </c>
      <c r="AH4339" s="16">
        <v>126</v>
      </c>
      <c r="AI4339" s="22">
        <v>1</v>
      </c>
      <c r="AJ4339" s="22">
        <v>0.79318393276516397</v>
      </c>
      <c r="AK4339" s="22">
        <v>1</v>
      </c>
      <c r="AL4339" s="18">
        <f t="shared" si="603"/>
        <v>1</v>
      </c>
      <c r="AM4339" s="18">
        <f t="shared" si="604"/>
        <v>1</v>
      </c>
      <c r="AN4339" s="18">
        <f t="shared" si="605"/>
        <v>1</v>
      </c>
      <c r="AO4339" s="18">
        <f t="shared" si="606"/>
        <v>1</v>
      </c>
      <c r="AP4339" s="18">
        <f t="shared" si="607"/>
        <v>1</v>
      </c>
      <c r="AQ4339" s="18">
        <f t="shared" si="608"/>
        <v>1</v>
      </c>
      <c r="AR4339" s="18">
        <f t="shared" si="609"/>
        <v>0</v>
      </c>
      <c r="AS4339" s="18">
        <f t="shared" si="610"/>
        <v>0</v>
      </c>
      <c r="AT4339" s="18">
        <f t="shared" si="611"/>
        <v>0</v>
      </c>
      <c r="AV4339" s="1" t="s">
        <v>32753</v>
      </c>
      <c r="AW4339" s="1" t="s">
        <v>32754</v>
      </c>
      <c r="AX4339" s="1" t="s">
        <v>32755</v>
      </c>
      <c r="AY4339" s="1" t="s">
        <v>32756</v>
      </c>
      <c r="AZ4339" s="1" t="s">
        <v>32757</v>
      </c>
      <c r="BA4339" s="1">
        <v>502</v>
      </c>
      <c r="BB4339" s="1" t="s">
        <v>32758</v>
      </c>
      <c r="BC4339" s="1" t="s">
        <v>4</v>
      </c>
      <c r="BF4339" s="1" t="s">
        <v>32759</v>
      </c>
      <c r="BG4339" s="1" t="s">
        <v>32760</v>
      </c>
      <c r="BH4339" s="1" t="s">
        <v>32761</v>
      </c>
      <c r="BK4339" s="1" t="s">
        <v>32762</v>
      </c>
      <c r="BL4339" s="1">
        <v>4</v>
      </c>
      <c r="BR4339" s="1" t="s">
        <v>32763</v>
      </c>
      <c r="BS4339" s="1">
        <v>0.68700000000000006</v>
      </c>
      <c r="BU4339" s="1" t="s">
        <v>4</v>
      </c>
    </row>
    <row r="4340" spans="1:73" x14ac:dyDescent="0.25">
      <c r="A4340" s="2" t="s">
        <v>32764</v>
      </c>
      <c r="B4340" s="1">
        <v>51332</v>
      </c>
      <c r="C4340" s="1">
        <v>15</v>
      </c>
      <c r="D4340" s="1">
        <v>42147015</v>
      </c>
      <c r="E4340" s="1">
        <v>42147015</v>
      </c>
      <c r="F4340" s="1" t="s">
        <v>6</v>
      </c>
      <c r="G4340" s="2" t="s">
        <v>32765</v>
      </c>
      <c r="H4340" s="2" t="s">
        <v>32767</v>
      </c>
      <c r="I4340" s="2" t="s">
        <v>32768</v>
      </c>
      <c r="J4340" s="2" t="s">
        <v>32769</v>
      </c>
      <c r="K4340" s="2" t="s">
        <v>49</v>
      </c>
      <c r="L4340" s="1" t="s">
        <v>50</v>
      </c>
      <c r="M4340" s="1" t="s">
        <v>51</v>
      </c>
      <c r="N4340" s="1" t="s">
        <v>52</v>
      </c>
      <c r="O4340" s="1" t="s">
        <v>52</v>
      </c>
      <c r="R4340" s="1" t="s">
        <v>32766</v>
      </c>
      <c r="S4340" s="1" t="s">
        <v>10</v>
      </c>
      <c r="T4340" s="1">
        <v>56</v>
      </c>
      <c r="U4340" s="1">
        <v>9811</v>
      </c>
      <c r="V4340" s="3">
        <v>2</v>
      </c>
      <c r="W4340" s="12" t="e">
        <v>#N/A</v>
      </c>
      <c r="X4340" s="12" t="e">
        <v>#N/A</v>
      </c>
      <c r="Y4340" s="12" t="e">
        <v>#N/A</v>
      </c>
      <c r="Z4340" s="9">
        <v>0.34848499999999999</v>
      </c>
      <c r="AA4340" s="10">
        <v>69</v>
      </c>
      <c r="AB4340" s="10">
        <v>129</v>
      </c>
      <c r="AC4340" s="20">
        <v>0.96</v>
      </c>
      <c r="AD4340" s="20">
        <v>0.72746389358579699</v>
      </c>
      <c r="AE4340" s="20">
        <v>1</v>
      </c>
      <c r="AF4340" s="15">
        <v>0.246445</v>
      </c>
      <c r="AG4340" s="16">
        <v>52</v>
      </c>
      <c r="AH4340" s="16">
        <v>159</v>
      </c>
      <c r="AI4340" s="22">
        <v>1</v>
      </c>
      <c r="AJ4340" s="22">
        <v>0.59795247812582097</v>
      </c>
      <c r="AK4340" s="22">
        <v>1</v>
      </c>
      <c r="AL4340" s="18">
        <f t="shared" si="603"/>
        <v>1</v>
      </c>
      <c r="AM4340" s="18">
        <f t="shared" si="604"/>
        <v>1</v>
      </c>
      <c r="AN4340" s="18">
        <f t="shared" si="605"/>
        <v>1</v>
      </c>
      <c r="AO4340" s="18">
        <f t="shared" si="606"/>
        <v>1</v>
      </c>
      <c r="AP4340" s="18">
        <f t="shared" si="607"/>
        <v>1</v>
      </c>
      <c r="AQ4340" s="18">
        <f t="shared" si="608"/>
        <v>1</v>
      </c>
      <c r="AR4340" s="18">
        <f t="shared" si="609"/>
        <v>0</v>
      </c>
      <c r="AS4340" s="18">
        <f t="shared" si="610"/>
        <v>0</v>
      </c>
      <c r="AT4340" s="18">
        <f t="shared" si="611"/>
        <v>0</v>
      </c>
      <c r="AV4340" s="1" t="s">
        <v>32770</v>
      </c>
      <c r="AW4340" s="1" t="s">
        <v>32771</v>
      </c>
      <c r="AX4340" s="1" t="s">
        <v>32772</v>
      </c>
      <c r="AY4340" s="1" t="s">
        <v>32773</v>
      </c>
      <c r="AZ4340" s="1" t="s">
        <v>32774</v>
      </c>
      <c r="BA4340" s="1">
        <v>3195</v>
      </c>
      <c r="BB4340" s="1" t="s">
        <v>32775</v>
      </c>
      <c r="BC4340" s="1" t="s">
        <v>4</v>
      </c>
      <c r="BF4340" s="1" t="s">
        <v>32776</v>
      </c>
      <c r="BG4340" s="1" t="s">
        <v>32777</v>
      </c>
      <c r="BK4340" s="1" t="s">
        <v>512</v>
      </c>
      <c r="BL4340" s="1">
        <v>2</v>
      </c>
      <c r="BN4340" s="1" t="s">
        <v>32778</v>
      </c>
      <c r="BP4340" s="1" t="s">
        <v>32779</v>
      </c>
      <c r="BR4340" s="1" t="s">
        <v>32780</v>
      </c>
      <c r="BS4340" s="1">
        <v>0.59199999999999997</v>
      </c>
      <c r="BU4340" s="1" t="s">
        <v>4</v>
      </c>
    </row>
    <row r="4341" spans="1:73" x14ac:dyDescent="0.25">
      <c r="A4341" s="2" t="s">
        <v>32781</v>
      </c>
      <c r="B4341" s="1">
        <v>10558</v>
      </c>
      <c r="C4341" s="1">
        <v>9</v>
      </c>
      <c r="D4341" s="1">
        <v>94843163</v>
      </c>
      <c r="E4341" s="1">
        <v>94843163</v>
      </c>
      <c r="F4341" s="1" t="s">
        <v>6</v>
      </c>
      <c r="G4341" s="2" t="s">
        <v>32782</v>
      </c>
      <c r="H4341" s="2" t="s">
        <v>22795</v>
      </c>
      <c r="I4341" s="2" t="s">
        <v>32784</v>
      </c>
      <c r="J4341" s="2" t="s">
        <v>32785</v>
      </c>
      <c r="K4341" s="2" t="s">
        <v>49</v>
      </c>
      <c r="L4341" s="1" t="s">
        <v>50</v>
      </c>
      <c r="M4341" s="1" t="s">
        <v>90</v>
      </c>
      <c r="N4341" s="1" t="s">
        <v>31</v>
      </c>
      <c r="O4341" s="1" t="s">
        <v>31</v>
      </c>
      <c r="R4341" s="1" t="s">
        <v>32783</v>
      </c>
      <c r="S4341" s="1" t="s">
        <v>10</v>
      </c>
      <c r="T4341" s="1">
        <v>4</v>
      </c>
      <c r="U4341" s="1">
        <v>381</v>
      </c>
      <c r="V4341" s="3">
        <v>2</v>
      </c>
      <c r="W4341" s="12" t="e">
        <v>#N/A</v>
      </c>
      <c r="X4341" s="12" t="e">
        <v>#N/A</v>
      </c>
      <c r="Y4341" s="12" t="e">
        <v>#N/A</v>
      </c>
      <c r="Z4341" s="9">
        <v>0.58823499999999995</v>
      </c>
      <c r="AA4341" s="10">
        <v>60</v>
      </c>
      <c r="AB4341" s="10">
        <v>42</v>
      </c>
      <c r="AC4341" s="20">
        <v>1</v>
      </c>
      <c r="AD4341" s="20">
        <v>0.78986992079703999</v>
      </c>
      <c r="AE4341" s="20">
        <v>1</v>
      </c>
      <c r="AF4341" s="15">
        <v>0.57547199999999998</v>
      </c>
      <c r="AG4341" s="16">
        <v>61</v>
      </c>
      <c r="AH4341" s="16">
        <v>45</v>
      </c>
      <c r="AI4341" s="22">
        <v>1</v>
      </c>
      <c r="AJ4341" s="22">
        <v>0.89343508601254495</v>
      </c>
      <c r="AK4341" s="22">
        <v>1</v>
      </c>
      <c r="AL4341" s="18">
        <f t="shared" si="603"/>
        <v>1</v>
      </c>
      <c r="AM4341" s="18">
        <f t="shared" si="604"/>
        <v>1</v>
      </c>
      <c r="AN4341" s="18">
        <f t="shared" si="605"/>
        <v>1</v>
      </c>
      <c r="AO4341" s="18">
        <f t="shared" si="606"/>
        <v>1</v>
      </c>
      <c r="AP4341" s="18">
        <f t="shared" si="607"/>
        <v>1</v>
      </c>
      <c r="AQ4341" s="18">
        <f t="shared" si="608"/>
        <v>1</v>
      </c>
      <c r="AR4341" s="18">
        <f t="shared" si="609"/>
        <v>0</v>
      </c>
      <c r="AS4341" s="18">
        <f t="shared" si="610"/>
        <v>0</v>
      </c>
      <c r="AT4341" s="18">
        <f t="shared" si="611"/>
        <v>0</v>
      </c>
      <c r="AU4341" s="1" t="s">
        <v>32786</v>
      </c>
      <c r="AV4341" s="1" t="s">
        <v>32787</v>
      </c>
      <c r="AW4341" s="1" t="s">
        <v>32788</v>
      </c>
      <c r="AX4341" s="1" t="s">
        <v>32789</v>
      </c>
      <c r="AY4341" s="1" t="s">
        <v>32790</v>
      </c>
      <c r="AZ4341" s="1" t="s">
        <v>32791</v>
      </c>
      <c r="BA4341" s="1">
        <v>115</v>
      </c>
      <c r="BB4341" s="1" t="s">
        <v>390</v>
      </c>
      <c r="BC4341" s="1" t="s">
        <v>4</v>
      </c>
      <c r="BG4341" s="1" t="s">
        <v>32792</v>
      </c>
      <c r="BH4341" s="1" t="s">
        <v>32793</v>
      </c>
      <c r="BK4341" s="1" t="s">
        <v>2917</v>
      </c>
      <c r="BL4341" s="1">
        <v>2</v>
      </c>
      <c r="BQ4341" s="1" t="s">
        <v>31455</v>
      </c>
      <c r="BR4341" s="1" t="s">
        <v>32794</v>
      </c>
      <c r="BS4341" s="1">
        <v>0.33800000000000002</v>
      </c>
      <c r="BU4341" s="1" t="s">
        <v>4</v>
      </c>
    </row>
    <row r="4342" spans="1:73" x14ac:dyDescent="0.25">
      <c r="A4342" s="2" t="s">
        <v>32795</v>
      </c>
      <c r="B4342" s="1">
        <v>10847</v>
      </c>
      <c r="C4342" s="1">
        <v>16</v>
      </c>
      <c r="D4342" s="1">
        <v>30736122</v>
      </c>
      <c r="E4342" s="1">
        <v>30736123</v>
      </c>
      <c r="F4342" s="1" t="s">
        <v>6</v>
      </c>
      <c r="G4342" s="2" t="s">
        <v>32797</v>
      </c>
      <c r="H4342" s="2" t="s">
        <v>32800</v>
      </c>
      <c r="I4342" s="2" t="s">
        <v>32801</v>
      </c>
      <c r="J4342" s="2" t="s">
        <v>32802</v>
      </c>
      <c r="K4342" s="2" t="s">
        <v>436</v>
      </c>
      <c r="L4342" s="1" t="s">
        <v>437</v>
      </c>
      <c r="M4342" s="1" t="s">
        <v>10</v>
      </c>
      <c r="N4342" s="1" t="s">
        <v>32796</v>
      </c>
      <c r="O4342" s="1" t="s">
        <v>32796</v>
      </c>
      <c r="R4342" s="1" t="s">
        <v>32798</v>
      </c>
      <c r="S4342" s="1" t="s">
        <v>6</v>
      </c>
      <c r="T4342" s="1">
        <v>25</v>
      </c>
      <c r="U4342" s="1" t="s">
        <v>32799</v>
      </c>
      <c r="V4342" s="3">
        <v>2</v>
      </c>
      <c r="W4342" s="12" t="e">
        <v>#N/A</v>
      </c>
      <c r="X4342" s="12" t="e">
        <v>#N/A</v>
      </c>
      <c r="Y4342" s="12" t="e">
        <v>#N/A</v>
      </c>
      <c r="Z4342" s="9" t="s">
        <v>4</v>
      </c>
      <c r="AA4342" s="10" t="s">
        <v>4</v>
      </c>
      <c r="AB4342" s="10" t="s">
        <v>4</v>
      </c>
      <c r="AC4342" s="20">
        <v>0</v>
      </c>
      <c r="AD4342" s="20">
        <v>0</v>
      </c>
      <c r="AE4342" s="20">
        <v>0</v>
      </c>
      <c r="AF4342" s="15">
        <v>0.28999999999999998</v>
      </c>
      <c r="AG4342" s="16">
        <v>7</v>
      </c>
      <c r="AH4342" s="16">
        <v>17</v>
      </c>
      <c r="AI4342" s="22">
        <v>1</v>
      </c>
      <c r="AJ4342" s="22">
        <v>0.43247271816771798</v>
      </c>
      <c r="AK4342" s="22">
        <v>1</v>
      </c>
      <c r="AL4342" s="18">
        <f t="shared" si="603"/>
        <v>0</v>
      </c>
      <c r="AM4342" s="18">
        <f t="shared" si="604"/>
        <v>0</v>
      </c>
      <c r="AN4342" s="18">
        <f t="shared" si="605"/>
        <v>0</v>
      </c>
      <c r="AO4342" s="18">
        <f t="shared" si="606"/>
        <v>1</v>
      </c>
      <c r="AP4342" s="18">
        <f t="shared" si="607"/>
        <v>1</v>
      </c>
      <c r="AQ4342" s="18">
        <f t="shared" si="608"/>
        <v>1</v>
      </c>
      <c r="AR4342" s="18">
        <f t="shared" si="609"/>
        <v>1</v>
      </c>
      <c r="AS4342" s="18">
        <f t="shared" si="610"/>
        <v>1</v>
      </c>
      <c r="AT4342" s="18">
        <f t="shared" si="611"/>
        <v>1</v>
      </c>
      <c r="AU4342" s="1" t="s">
        <v>32803</v>
      </c>
      <c r="AV4342" s="1" t="s">
        <v>32804</v>
      </c>
      <c r="AW4342" s="1" t="s">
        <v>32805</v>
      </c>
      <c r="AX4342" s="1" t="s">
        <v>32806</v>
      </c>
      <c r="AY4342" s="1" t="s">
        <v>32807</v>
      </c>
      <c r="AZ4342" s="1" t="s">
        <v>32808</v>
      </c>
      <c r="BA4342" s="1">
        <v>1793</v>
      </c>
      <c r="BB4342" s="1" t="s">
        <v>2290</v>
      </c>
      <c r="BC4342" s="1" t="s">
        <v>4</v>
      </c>
      <c r="BF4342" s="1" t="s">
        <v>32809</v>
      </c>
      <c r="BG4342" s="1" t="s">
        <v>32810</v>
      </c>
      <c r="BH4342" s="1" t="s">
        <v>32811</v>
      </c>
      <c r="BK4342" s="1" t="s">
        <v>9257</v>
      </c>
      <c r="BL4342" s="1">
        <v>4</v>
      </c>
      <c r="BO4342" s="1" t="s">
        <v>32812</v>
      </c>
      <c r="BR4342" s="1" t="s">
        <v>32813</v>
      </c>
      <c r="BS4342" s="1">
        <v>9.4E-2</v>
      </c>
      <c r="BT4342" s="1" t="s">
        <v>4</v>
      </c>
      <c r="BU4342" s="1" t="s">
        <v>4</v>
      </c>
    </row>
    <row r="4343" spans="1:73" x14ac:dyDescent="0.25">
      <c r="A4343" s="2" t="s">
        <v>3519</v>
      </c>
      <c r="B4343" s="1">
        <v>51593</v>
      </c>
      <c r="C4343" s="1">
        <v>7</v>
      </c>
      <c r="D4343" s="1">
        <v>100479332</v>
      </c>
      <c r="E4343" s="1">
        <v>100479332</v>
      </c>
      <c r="F4343" s="1" t="s">
        <v>6</v>
      </c>
      <c r="G4343" s="2" t="s">
        <v>13315</v>
      </c>
      <c r="H4343" s="2" t="s">
        <v>13316</v>
      </c>
      <c r="I4343" s="2" t="s">
        <v>13317</v>
      </c>
      <c r="J4343" s="2" t="s">
        <v>13318</v>
      </c>
      <c r="K4343" s="2" t="s">
        <v>30</v>
      </c>
      <c r="L4343" s="1" t="s">
        <v>8</v>
      </c>
      <c r="M4343" s="1" t="s">
        <v>90</v>
      </c>
      <c r="N4343" s="1" t="s">
        <v>10</v>
      </c>
      <c r="O4343" s="1" t="s">
        <v>10</v>
      </c>
      <c r="R4343" s="1" t="s">
        <v>3521</v>
      </c>
      <c r="S4343" s="1" t="s">
        <v>6</v>
      </c>
      <c r="T4343" s="1">
        <v>5</v>
      </c>
      <c r="U4343" s="1">
        <v>572</v>
      </c>
      <c r="V4343" s="3">
        <v>2</v>
      </c>
      <c r="W4343" s="12" t="e">
        <v>#N/A</v>
      </c>
      <c r="X4343" s="12" t="e">
        <v>#N/A</v>
      </c>
      <c r="Y4343" s="12" t="e">
        <v>#N/A</v>
      </c>
      <c r="Z4343" s="9">
        <v>7.0000000000000007E-2</v>
      </c>
      <c r="AA4343" s="10">
        <v>12</v>
      </c>
      <c r="AB4343" s="10">
        <v>157</v>
      </c>
      <c r="AC4343" s="20">
        <v>0.1</v>
      </c>
      <c r="AD4343" s="20">
        <v>6.1114365332496597E-2</v>
      </c>
      <c r="AE4343" s="20">
        <v>0.39466257865175203</v>
      </c>
      <c r="AF4343" s="15">
        <v>0.06</v>
      </c>
      <c r="AG4343" s="16">
        <v>10</v>
      </c>
      <c r="AH4343" s="16">
        <v>147</v>
      </c>
      <c r="AI4343" s="22">
        <v>0.23</v>
      </c>
      <c r="AJ4343" s="22">
        <v>0.104358640573245</v>
      </c>
      <c r="AK4343" s="22">
        <v>0.43673529945855499</v>
      </c>
      <c r="AL4343" s="18">
        <f t="shared" si="603"/>
        <v>0</v>
      </c>
      <c r="AM4343" s="18">
        <f t="shared" si="604"/>
        <v>0</v>
      </c>
      <c r="AN4343" s="18">
        <f t="shared" si="605"/>
        <v>0</v>
      </c>
      <c r="AO4343" s="18">
        <f t="shared" si="606"/>
        <v>0</v>
      </c>
      <c r="AP4343" s="18">
        <f t="shared" si="607"/>
        <v>0</v>
      </c>
      <c r="AQ4343" s="18">
        <f t="shared" si="608"/>
        <v>0</v>
      </c>
      <c r="AR4343" s="18">
        <f t="shared" si="609"/>
        <v>0</v>
      </c>
      <c r="AS4343" s="18">
        <f t="shared" si="610"/>
        <v>0</v>
      </c>
      <c r="AT4343" s="18">
        <f t="shared" si="611"/>
        <v>1</v>
      </c>
      <c r="AU4343" s="1" t="s">
        <v>13319</v>
      </c>
      <c r="AV4343" s="1" t="s">
        <v>3527</v>
      </c>
      <c r="AW4343" s="1" t="s">
        <v>3528</v>
      </c>
      <c r="AX4343" s="1" t="s">
        <v>3529</v>
      </c>
      <c r="AY4343" s="1" t="s">
        <v>3530</v>
      </c>
      <c r="AZ4343" s="1" t="s">
        <v>3531</v>
      </c>
      <c r="BA4343" s="1">
        <v>102</v>
      </c>
      <c r="BC4343" s="1" t="s">
        <v>4</v>
      </c>
      <c r="BF4343" s="1" t="s">
        <v>3532</v>
      </c>
      <c r="BG4343" s="1" t="s">
        <v>3533</v>
      </c>
      <c r="BH4343" s="1" t="s">
        <v>304</v>
      </c>
      <c r="BK4343" s="1" t="s">
        <v>1135</v>
      </c>
      <c r="BL4343" s="1">
        <v>2</v>
      </c>
      <c r="BR4343" s="1" t="s">
        <v>13320</v>
      </c>
      <c r="BS4343" s="1">
        <v>0.60699999999999998</v>
      </c>
      <c r="BT4343" s="1" t="s">
        <v>4</v>
      </c>
      <c r="BU4343" s="1" t="s">
        <v>4</v>
      </c>
    </row>
    <row r="4344" spans="1:73" x14ac:dyDescent="0.25">
      <c r="A4344" s="2" t="s">
        <v>32814</v>
      </c>
      <c r="B4344" s="1">
        <v>6742</v>
      </c>
      <c r="C4344" s="1">
        <v>7</v>
      </c>
      <c r="D4344" s="1">
        <v>141438973</v>
      </c>
      <c r="E4344" s="1">
        <v>141438973</v>
      </c>
      <c r="F4344" s="1" t="s">
        <v>6</v>
      </c>
      <c r="G4344" s="2" t="s">
        <v>32815</v>
      </c>
      <c r="H4344" s="2" t="s">
        <v>19892</v>
      </c>
      <c r="I4344" s="2" t="s">
        <v>32817</v>
      </c>
      <c r="J4344" s="2" t="s">
        <v>32818</v>
      </c>
      <c r="K4344" s="2" t="s">
        <v>718</v>
      </c>
      <c r="L4344" s="1" t="s">
        <v>50</v>
      </c>
      <c r="M4344" s="1" t="s">
        <v>51</v>
      </c>
      <c r="N4344" s="1" t="s">
        <v>52</v>
      </c>
      <c r="O4344" s="1" t="s">
        <v>52</v>
      </c>
      <c r="R4344" s="1" t="s">
        <v>32816</v>
      </c>
      <c r="S4344" s="1" t="s">
        <v>6</v>
      </c>
      <c r="T4344" s="1">
        <v>2</v>
      </c>
      <c r="U4344" s="1">
        <v>85</v>
      </c>
      <c r="V4344" s="3">
        <v>2</v>
      </c>
      <c r="W4344" s="12" t="e">
        <v>#N/A</v>
      </c>
      <c r="X4344" s="12" t="e">
        <v>#N/A</v>
      </c>
      <c r="Y4344" s="12" t="e">
        <v>#N/A</v>
      </c>
      <c r="Z4344" s="9">
        <v>0.52764999999999995</v>
      </c>
      <c r="AA4344" s="10">
        <v>229</v>
      </c>
      <c r="AB4344" s="10">
        <v>205</v>
      </c>
      <c r="AC4344" s="20">
        <v>1</v>
      </c>
      <c r="AD4344" s="20">
        <v>0.83131348994953302</v>
      </c>
      <c r="AE4344" s="20">
        <v>1</v>
      </c>
      <c r="AF4344" s="15">
        <v>0.43426300000000001</v>
      </c>
      <c r="AG4344" s="16">
        <v>109</v>
      </c>
      <c r="AH4344" s="16">
        <v>142</v>
      </c>
      <c r="AI4344" s="22">
        <v>1</v>
      </c>
      <c r="AJ4344" s="22">
        <v>0.90581459823880495</v>
      </c>
      <c r="AK4344" s="22">
        <v>1</v>
      </c>
      <c r="AL4344" s="18">
        <f t="shared" si="603"/>
        <v>1</v>
      </c>
      <c r="AM4344" s="18">
        <f t="shared" si="604"/>
        <v>1</v>
      </c>
      <c r="AN4344" s="18">
        <f t="shared" si="605"/>
        <v>1</v>
      </c>
      <c r="AO4344" s="18">
        <f t="shared" si="606"/>
        <v>1</v>
      </c>
      <c r="AP4344" s="18">
        <f t="shared" si="607"/>
        <v>1</v>
      </c>
      <c r="AQ4344" s="18">
        <f t="shared" si="608"/>
        <v>1</v>
      </c>
      <c r="AR4344" s="18">
        <f t="shared" si="609"/>
        <v>0</v>
      </c>
      <c r="AS4344" s="18">
        <f t="shared" si="610"/>
        <v>0</v>
      </c>
      <c r="AT4344" s="18">
        <f t="shared" si="611"/>
        <v>0</v>
      </c>
      <c r="AU4344" s="1" t="s">
        <v>32819</v>
      </c>
      <c r="AV4344" s="1" t="s">
        <v>32820</v>
      </c>
      <c r="AW4344" s="1" t="s">
        <v>32821</v>
      </c>
      <c r="AX4344" s="1" t="s">
        <v>32822</v>
      </c>
      <c r="AY4344" s="1" t="s">
        <v>32823</v>
      </c>
      <c r="AZ4344" s="1" t="s">
        <v>32824</v>
      </c>
      <c r="BA4344" s="1">
        <v>3</v>
      </c>
      <c r="BC4344" s="1" t="s">
        <v>4</v>
      </c>
      <c r="BF4344" s="1" t="s">
        <v>32825</v>
      </c>
      <c r="BG4344" s="1" t="s">
        <v>32826</v>
      </c>
      <c r="BH4344" s="1" t="s">
        <v>10605</v>
      </c>
      <c r="BK4344" s="1" t="s">
        <v>170</v>
      </c>
      <c r="BL4344" s="1">
        <v>1</v>
      </c>
      <c r="BM4344" s="1" t="s">
        <v>6179</v>
      </c>
      <c r="BR4344" s="1" t="s">
        <v>32827</v>
      </c>
      <c r="BS4344" s="1">
        <v>0.33300000000000002</v>
      </c>
      <c r="BU4344" s="1" t="s">
        <v>4</v>
      </c>
    </row>
    <row r="4345" spans="1:73" x14ac:dyDescent="0.25">
      <c r="A4345" s="2" t="s">
        <v>32828</v>
      </c>
      <c r="B4345" s="1">
        <v>284297</v>
      </c>
      <c r="C4345" s="1">
        <v>19</v>
      </c>
      <c r="D4345" s="1">
        <v>56029347</v>
      </c>
      <c r="E4345" s="1">
        <v>56029348</v>
      </c>
      <c r="F4345" s="1" t="s">
        <v>6</v>
      </c>
      <c r="G4345" s="2" t="s">
        <v>32829</v>
      </c>
      <c r="H4345" s="2" t="s">
        <v>32832</v>
      </c>
      <c r="I4345" s="2" t="s">
        <v>32833</v>
      </c>
      <c r="J4345" s="2" t="s">
        <v>32834</v>
      </c>
      <c r="K4345" s="2" t="s">
        <v>1237</v>
      </c>
      <c r="L4345" s="1" t="s">
        <v>437</v>
      </c>
      <c r="M4345" s="1" t="s">
        <v>10</v>
      </c>
      <c r="N4345" s="1" t="s">
        <v>263</v>
      </c>
      <c r="O4345" s="1" t="s">
        <v>263</v>
      </c>
      <c r="R4345" s="1" t="s">
        <v>32830</v>
      </c>
      <c r="S4345" s="1" t="s">
        <v>6</v>
      </c>
      <c r="T4345" s="1">
        <v>14</v>
      </c>
      <c r="U4345" s="1" t="s">
        <v>32831</v>
      </c>
      <c r="V4345" s="3">
        <v>2</v>
      </c>
      <c r="W4345" s="12" t="e">
        <v>#N/A</v>
      </c>
      <c r="X4345" s="12" t="e">
        <v>#N/A</v>
      </c>
      <c r="Y4345" s="12" t="e">
        <v>#N/A</v>
      </c>
      <c r="Z4345" s="9">
        <v>0.43</v>
      </c>
      <c r="AA4345" s="10">
        <v>3</v>
      </c>
      <c r="AB4345" s="10">
        <v>4</v>
      </c>
      <c r="AC4345" s="20">
        <v>1</v>
      </c>
      <c r="AD4345" s="20">
        <v>0.305116600461106</v>
      </c>
      <c r="AE4345" s="20">
        <v>0.98973534146147102</v>
      </c>
      <c r="AF4345" s="15" t="s">
        <v>4</v>
      </c>
      <c r="AG4345" s="16" t="s">
        <v>4</v>
      </c>
      <c r="AH4345" s="16" t="s">
        <v>4</v>
      </c>
      <c r="AI4345" s="22">
        <v>0</v>
      </c>
      <c r="AJ4345" s="22">
        <v>0</v>
      </c>
      <c r="AK4345" s="22">
        <v>0</v>
      </c>
      <c r="AL4345" s="18">
        <f t="shared" si="603"/>
        <v>1</v>
      </c>
      <c r="AM4345" s="18">
        <f t="shared" si="604"/>
        <v>1</v>
      </c>
      <c r="AN4345" s="18">
        <f t="shared" si="605"/>
        <v>1</v>
      </c>
      <c r="AO4345" s="18">
        <f t="shared" si="606"/>
        <v>0</v>
      </c>
      <c r="AP4345" s="18">
        <f t="shared" si="607"/>
        <v>0</v>
      </c>
      <c r="AQ4345" s="18">
        <f t="shared" si="608"/>
        <v>0</v>
      </c>
      <c r="AR4345" s="18">
        <f t="shared" si="609"/>
        <v>0</v>
      </c>
      <c r="AS4345" s="18">
        <f t="shared" si="610"/>
        <v>0</v>
      </c>
      <c r="AT4345" s="18">
        <f t="shared" si="611"/>
        <v>0</v>
      </c>
      <c r="AV4345" s="1" t="s">
        <v>32835</v>
      </c>
      <c r="AW4345" s="1" t="s">
        <v>32836</v>
      </c>
      <c r="AX4345" s="1" t="s">
        <v>32837</v>
      </c>
      <c r="AY4345" s="1" t="s">
        <v>32838</v>
      </c>
      <c r="AZ4345" s="1" t="s">
        <v>32839</v>
      </c>
      <c r="BA4345" s="1" t="s">
        <v>32840</v>
      </c>
      <c r="BB4345" s="1" t="s">
        <v>32841</v>
      </c>
      <c r="BC4345" s="1" t="s">
        <v>4</v>
      </c>
      <c r="BG4345" s="1" t="s">
        <v>12565</v>
      </c>
      <c r="BH4345" s="1" t="s">
        <v>5894</v>
      </c>
      <c r="BL4345" s="1">
        <v>0</v>
      </c>
      <c r="BR4345" s="1" t="s">
        <v>32842</v>
      </c>
      <c r="BS4345" s="1">
        <v>0</v>
      </c>
      <c r="BT4345" s="1" t="s">
        <v>4</v>
      </c>
      <c r="BU4345" s="1" t="s">
        <v>4</v>
      </c>
    </row>
    <row r="4346" spans="1:73" x14ac:dyDescent="0.25">
      <c r="A4346" s="2" t="s">
        <v>13321</v>
      </c>
      <c r="B4346" s="1">
        <v>23145</v>
      </c>
      <c r="C4346" s="1">
        <v>7</v>
      </c>
      <c r="D4346" s="1">
        <v>149489233</v>
      </c>
      <c r="E4346" s="1">
        <v>149489233</v>
      </c>
      <c r="F4346" s="1" t="s">
        <v>6</v>
      </c>
      <c r="G4346" s="2" t="s">
        <v>32843</v>
      </c>
      <c r="H4346" s="2" t="s">
        <v>32844</v>
      </c>
      <c r="I4346" s="2" t="s">
        <v>32845</v>
      </c>
      <c r="J4346" s="2" t="s">
        <v>32846</v>
      </c>
      <c r="K4346" s="2" t="s">
        <v>135</v>
      </c>
      <c r="L4346" s="1" t="s">
        <v>50</v>
      </c>
      <c r="M4346" s="1" t="s">
        <v>90</v>
      </c>
      <c r="N4346" s="1" t="s">
        <v>31</v>
      </c>
      <c r="O4346" s="1" t="s">
        <v>31</v>
      </c>
      <c r="R4346" s="1" t="s">
        <v>13323</v>
      </c>
      <c r="S4346" s="1" t="s">
        <v>6</v>
      </c>
      <c r="T4346" s="1">
        <v>37</v>
      </c>
      <c r="U4346" s="1">
        <v>5478</v>
      </c>
      <c r="V4346" s="3">
        <v>2</v>
      </c>
      <c r="W4346" s="12" t="e">
        <v>#N/A</v>
      </c>
      <c r="X4346" s="12" t="e">
        <v>#N/A</v>
      </c>
      <c r="Y4346" s="12" t="e">
        <v>#N/A</v>
      </c>
      <c r="Z4346" s="9">
        <v>0.36697200000000002</v>
      </c>
      <c r="AA4346" s="10">
        <v>80</v>
      </c>
      <c r="AB4346" s="10">
        <v>138</v>
      </c>
      <c r="AC4346" s="20">
        <v>1</v>
      </c>
      <c r="AD4346" s="20">
        <v>0.76650870339255095</v>
      </c>
      <c r="AE4346" s="20">
        <v>1</v>
      </c>
      <c r="AF4346" s="15">
        <v>0.24498</v>
      </c>
      <c r="AG4346" s="16">
        <v>122</v>
      </c>
      <c r="AH4346" s="16">
        <v>376</v>
      </c>
      <c r="AI4346" s="22">
        <v>1</v>
      </c>
      <c r="AJ4346" s="22">
        <v>0.78469958727496703</v>
      </c>
      <c r="AK4346" s="22">
        <v>1</v>
      </c>
      <c r="AL4346" s="18">
        <f t="shared" si="603"/>
        <v>1</v>
      </c>
      <c r="AM4346" s="18">
        <f t="shared" si="604"/>
        <v>1</v>
      </c>
      <c r="AN4346" s="18">
        <f t="shared" si="605"/>
        <v>1</v>
      </c>
      <c r="AO4346" s="18">
        <f t="shared" si="606"/>
        <v>1</v>
      </c>
      <c r="AP4346" s="18">
        <f t="shared" si="607"/>
        <v>1</v>
      </c>
      <c r="AQ4346" s="18">
        <f t="shared" si="608"/>
        <v>1</v>
      </c>
      <c r="AR4346" s="18">
        <f t="shared" si="609"/>
        <v>0</v>
      </c>
      <c r="AS4346" s="18">
        <f t="shared" si="610"/>
        <v>0</v>
      </c>
      <c r="AT4346" s="18">
        <f t="shared" si="611"/>
        <v>0</v>
      </c>
      <c r="AV4346" s="1" t="s">
        <v>13327</v>
      </c>
      <c r="AW4346" s="1" t="s">
        <v>13328</v>
      </c>
      <c r="AX4346" s="1" t="s">
        <v>13329</v>
      </c>
      <c r="AY4346" s="1" t="s">
        <v>13330</v>
      </c>
      <c r="AZ4346" s="1" t="s">
        <v>13331</v>
      </c>
      <c r="BA4346" s="1">
        <v>1826</v>
      </c>
      <c r="BB4346" s="1" t="s">
        <v>32847</v>
      </c>
      <c r="BC4346" s="1" t="s">
        <v>4</v>
      </c>
      <c r="BF4346" s="1" t="s">
        <v>4772</v>
      </c>
      <c r="BG4346" s="1" t="s">
        <v>561</v>
      </c>
      <c r="BH4346" s="1" t="s">
        <v>13332</v>
      </c>
      <c r="BL4346" s="1">
        <v>0</v>
      </c>
      <c r="BM4346" s="1" t="s">
        <v>13333</v>
      </c>
      <c r="BO4346" s="1" t="s">
        <v>13334</v>
      </c>
      <c r="BR4346" s="1" t="s">
        <v>32848</v>
      </c>
      <c r="BS4346" s="1">
        <v>0.65700000000000003</v>
      </c>
      <c r="BU4346" s="1" t="s">
        <v>4</v>
      </c>
    </row>
    <row r="4347" spans="1:73" x14ac:dyDescent="0.25">
      <c r="A4347" s="2" t="s">
        <v>13321</v>
      </c>
      <c r="B4347" s="1">
        <v>23145</v>
      </c>
      <c r="C4347" s="1">
        <v>7</v>
      </c>
      <c r="D4347" s="1">
        <v>149489749</v>
      </c>
      <c r="E4347" s="1">
        <v>149489749</v>
      </c>
      <c r="F4347" s="1" t="s">
        <v>6</v>
      </c>
      <c r="G4347" s="2" t="s">
        <v>32849</v>
      </c>
      <c r="H4347" s="2" t="s">
        <v>32850</v>
      </c>
      <c r="I4347" s="2" t="s">
        <v>32851</v>
      </c>
      <c r="J4347" s="2" t="s">
        <v>32852</v>
      </c>
      <c r="K4347" s="2" t="s">
        <v>135</v>
      </c>
      <c r="L4347" s="1" t="s">
        <v>50</v>
      </c>
      <c r="M4347" s="1" t="s">
        <v>90</v>
      </c>
      <c r="N4347" s="1" t="s">
        <v>31</v>
      </c>
      <c r="O4347" s="1" t="s">
        <v>31</v>
      </c>
      <c r="R4347" s="1" t="s">
        <v>13323</v>
      </c>
      <c r="S4347" s="1" t="s">
        <v>6</v>
      </c>
      <c r="T4347" s="1">
        <v>39</v>
      </c>
      <c r="U4347" s="1">
        <v>5805</v>
      </c>
      <c r="V4347" s="3">
        <v>2</v>
      </c>
      <c r="W4347" s="12" t="e">
        <v>#N/A</v>
      </c>
      <c r="X4347" s="12" t="e">
        <v>#N/A</v>
      </c>
      <c r="Y4347" s="12" t="e">
        <v>#N/A</v>
      </c>
      <c r="Z4347" s="9">
        <v>0.48175200000000001</v>
      </c>
      <c r="AA4347" s="10">
        <v>66</v>
      </c>
      <c r="AB4347" s="10">
        <v>71</v>
      </c>
      <c r="AC4347" s="20">
        <v>1</v>
      </c>
      <c r="AD4347" s="20">
        <v>0.85380338814782597</v>
      </c>
      <c r="AE4347" s="20">
        <v>1</v>
      </c>
      <c r="AF4347" s="15">
        <v>0.52016099999999998</v>
      </c>
      <c r="AG4347" s="16">
        <v>129</v>
      </c>
      <c r="AH4347" s="16">
        <v>119</v>
      </c>
      <c r="AI4347" s="22">
        <v>1</v>
      </c>
      <c r="AJ4347" s="22">
        <v>0.92665472611808097</v>
      </c>
      <c r="AK4347" s="22">
        <v>1</v>
      </c>
      <c r="AL4347" s="18">
        <f t="shared" si="603"/>
        <v>1</v>
      </c>
      <c r="AM4347" s="18">
        <f t="shared" si="604"/>
        <v>1</v>
      </c>
      <c r="AN4347" s="18">
        <f t="shared" si="605"/>
        <v>1</v>
      </c>
      <c r="AO4347" s="18">
        <f t="shared" si="606"/>
        <v>1</v>
      </c>
      <c r="AP4347" s="18">
        <f t="shared" si="607"/>
        <v>1</v>
      </c>
      <c r="AQ4347" s="18">
        <f t="shared" si="608"/>
        <v>1</v>
      </c>
      <c r="AR4347" s="18">
        <f t="shared" si="609"/>
        <v>0</v>
      </c>
      <c r="AS4347" s="18">
        <f t="shared" si="610"/>
        <v>0</v>
      </c>
      <c r="AT4347" s="18">
        <f t="shared" si="611"/>
        <v>0</v>
      </c>
      <c r="AV4347" s="1" t="s">
        <v>13327</v>
      </c>
      <c r="AW4347" s="1" t="s">
        <v>13328</v>
      </c>
      <c r="AX4347" s="1" t="s">
        <v>13329</v>
      </c>
      <c r="AY4347" s="1" t="s">
        <v>13330</v>
      </c>
      <c r="AZ4347" s="1" t="s">
        <v>13331</v>
      </c>
      <c r="BA4347" s="1">
        <v>1935</v>
      </c>
      <c r="BB4347" s="1" t="s">
        <v>32853</v>
      </c>
      <c r="BC4347" s="1" t="s">
        <v>4</v>
      </c>
      <c r="BF4347" s="1" t="s">
        <v>4772</v>
      </c>
      <c r="BG4347" s="1" t="s">
        <v>561</v>
      </c>
      <c r="BH4347" s="1" t="s">
        <v>13332</v>
      </c>
      <c r="BL4347" s="1">
        <v>0</v>
      </c>
      <c r="BM4347" s="1" t="s">
        <v>13333</v>
      </c>
      <c r="BO4347" s="1" t="s">
        <v>13334</v>
      </c>
      <c r="BR4347" s="1" t="s">
        <v>32854</v>
      </c>
      <c r="BS4347" s="1">
        <v>0.69199999999999995</v>
      </c>
      <c r="BU4347" s="1" t="s">
        <v>4</v>
      </c>
    </row>
    <row r="4348" spans="1:73" x14ac:dyDescent="0.25">
      <c r="A4348" s="2" t="s">
        <v>13347</v>
      </c>
      <c r="B4348" s="1">
        <v>9705</v>
      </c>
      <c r="C4348" s="1">
        <v>8</v>
      </c>
      <c r="D4348" s="1">
        <v>53084800</v>
      </c>
      <c r="E4348" s="1">
        <v>53084801</v>
      </c>
      <c r="F4348" s="1" t="s">
        <v>6</v>
      </c>
      <c r="G4348" s="2" t="s">
        <v>32855</v>
      </c>
      <c r="H4348" s="2" t="s">
        <v>32857</v>
      </c>
      <c r="I4348" s="2" t="s">
        <v>32858</v>
      </c>
      <c r="J4348" s="2" t="s">
        <v>32859</v>
      </c>
      <c r="K4348" s="2" t="s">
        <v>436</v>
      </c>
      <c r="L4348" s="1" t="s">
        <v>437</v>
      </c>
      <c r="M4348" s="1" t="s">
        <v>10</v>
      </c>
      <c r="N4348" s="1" t="s">
        <v>52</v>
      </c>
      <c r="O4348" s="1" t="s">
        <v>52</v>
      </c>
      <c r="R4348" s="1" t="s">
        <v>13349</v>
      </c>
      <c r="S4348" s="1" t="s">
        <v>10</v>
      </c>
      <c r="T4348" s="1">
        <v>5</v>
      </c>
      <c r="U4348" s="1" t="s">
        <v>32856</v>
      </c>
      <c r="V4348" s="3">
        <v>2</v>
      </c>
      <c r="W4348" s="12" t="e">
        <v>#N/A</v>
      </c>
      <c r="X4348" s="12" t="e">
        <v>#N/A</v>
      </c>
      <c r="Y4348" s="12" t="e">
        <v>#N/A</v>
      </c>
      <c r="Z4348" s="9" t="s">
        <v>4</v>
      </c>
      <c r="AA4348" s="10" t="s">
        <v>4</v>
      </c>
      <c r="AB4348" s="10" t="s">
        <v>4</v>
      </c>
      <c r="AC4348" s="20">
        <v>0</v>
      </c>
      <c r="AD4348" s="20">
        <v>0</v>
      </c>
      <c r="AE4348" s="20">
        <v>0</v>
      </c>
      <c r="AF4348" s="15">
        <v>0.04</v>
      </c>
      <c r="AG4348" s="16">
        <v>7</v>
      </c>
      <c r="AH4348" s="16">
        <v>152</v>
      </c>
      <c r="AI4348" s="22">
        <v>0.16</v>
      </c>
      <c r="AJ4348" s="22">
        <v>6.1593085025552101E-2</v>
      </c>
      <c r="AK4348" s="22">
        <v>0.34408503111931499</v>
      </c>
      <c r="AL4348" s="18">
        <f t="shared" si="603"/>
        <v>0</v>
      </c>
      <c r="AM4348" s="18">
        <f t="shared" si="604"/>
        <v>0</v>
      </c>
      <c r="AN4348" s="18">
        <f t="shared" si="605"/>
        <v>0</v>
      </c>
      <c r="AO4348" s="18">
        <f t="shared" si="606"/>
        <v>0</v>
      </c>
      <c r="AP4348" s="18">
        <f t="shared" si="607"/>
        <v>0</v>
      </c>
      <c r="AQ4348" s="18">
        <f t="shared" si="608"/>
        <v>0</v>
      </c>
      <c r="AR4348" s="18">
        <f t="shared" si="609"/>
        <v>1</v>
      </c>
      <c r="AS4348" s="18">
        <f t="shared" si="610"/>
        <v>1</v>
      </c>
      <c r="AT4348" s="18">
        <f t="shared" si="611"/>
        <v>1</v>
      </c>
      <c r="AU4348" s="1" t="s">
        <v>32860</v>
      </c>
      <c r="AV4348" s="1" t="s">
        <v>13354</v>
      </c>
      <c r="AW4348" s="1" t="s">
        <v>13355</v>
      </c>
      <c r="AX4348" s="1" t="s">
        <v>13356</v>
      </c>
      <c r="AY4348" s="1" t="s">
        <v>13357</v>
      </c>
      <c r="AZ4348" s="1" t="s">
        <v>13358</v>
      </c>
      <c r="BA4348" s="1">
        <v>207</v>
      </c>
      <c r="BC4348" s="1" t="s">
        <v>4</v>
      </c>
      <c r="BG4348" s="1" t="s">
        <v>148</v>
      </c>
      <c r="BH4348" s="1" t="s">
        <v>4268</v>
      </c>
      <c r="BK4348" s="1" t="s">
        <v>4540</v>
      </c>
      <c r="BL4348" s="1">
        <v>5</v>
      </c>
      <c r="BN4348" s="1" t="s">
        <v>13359</v>
      </c>
      <c r="BR4348" s="1" t="s">
        <v>32861</v>
      </c>
      <c r="BS4348" s="1">
        <v>0.41099999999999998</v>
      </c>
      <c r="BT4348" s="1" t="s">
        <v>4</v>
      </c>
      <c r="BU4348" s="1" t="s">
        <v>4</v>
      </c>
    </row>
    <row r="4349" spans="1:73" x14ac:dyDescent="0.25">
      <c r="A4349" s="2" t="s">
        <v>32862</v>
      </c>
      <c r="B4349" s="1">
        <v>55808</v>
      </c>
      <c r="C4349" s="1">
        <v>17</v>
      </c>
      <c r="D4349" s="1">
        <v>74623248</v>
      </c>
      <c r="E4349" s="1">
        <v>74623248</v>
      </c>
      <c r="F4349" s="1" t="s">
        <v>6</v>
      </c>
      <c r="G4349" s="2" t="s">
        <v>32863</v>
      </c>
      <c r="H4349" s="2" t="s">
        <v>4492</v>
      </c>
      <c r="I4349" s="2" t="s">
        <v>32865</v>
      </c>
      <c r="J4349" s="2" t="s">
        <v>32866</v>
      </c>
      <c r="K4349" s="2" t="s">
        <v>49</v>
      </c>
      <c r="L4349" s="1" t="s">
        <v>50</v>
      </c>
      <c r="M4349" s="1" t="s">
        <v>51</v>
      </c>
      <c r="N4349" s="1" t="s">
        <v>52</v>
      </c>
      <c r="O4349" s="1" t="s">
        <v>52</v>
      </c>
      <c r="R4349" s="1" t="s">
        <v>32864</v>
      </c>
      <c r="S4349" s="1" t="s">
        <v>10</v>
      </c>
      <c r="T4349" s="1">
        <v>4</v>
      </c>
      <c r="U4349" s="1">
        <v>1247</v>
      </c>
      <c r="V4349" s="3">
        <v>2</v>
      </c>
      <c r="W4349" s="12" t="e">
        <v>#N/A</v>
      </c>
      <c r="X4349" s="12" t="e">
        <v>#N/A</v>
      </c>
      <c r="Y4349" s="12" t="e">
        <v>#N/A</v>
      </c>
      <c r="Z4349" s="9">
        <v>0.43243199999999998</v>
      </c>
      <c r="AA4349" s="10">
        <v>96</v>
      </c>
      <c r="AB4349" s="10">
        <v>126</v>
      </c>
      <c r="AC4349" s="20">
        <v>1</v>
      </c>
      <c r="AD4349" s="20">
        <v>0.85494916946952104</v>
      </c>
      <c r="AE4349" s="20">
        <v>1</v>
      </c>
      <c r="AF4349" s="15">
        <v>0.272727</v>
      </c>
      <c r="AG4349" s="16">
        <v>48</v>
      </c>
      <c r="AH4349" s="16">
        <v>128</v>
      </c>
      <c r="AI4349" s="22">
        <v>0.97</v>
      </c>
      <c r="AJ4349" s="22">
        <v>0.672012906093716</v>
      </c>
      <c r="AK4349" s="22">
        <v>1</v>
      </c>
      <c r="AL4349" s="18">
        <f t="shared" si="603"/>
        <v>1</v>
      </c>
      <c r="AM4349" s="18">
        <f t="shared" si="604"/>
        <v>1</v>
      </c>
      <c r="AN4349" s="18">
        <f t="shared" si="605"/>
        <v>1</v>
      </c>
      <c r="AO4349" s="18">
        <f t="shared" si="606"/>
        <v>1</v>
      </c>
      <c r="AP4349" s="18">
        <f t="shared" si="607"/>
        <v>1</v>
      </c>
      <c r="AQ4349" s="18">
        <f t="shared" si="608"/>
        <v>1</v>
      </c>
      <c r="AR4349" s="18">
        <f t="shared" si="609"/>
        <v>0</v>
      </c>
      <c r="AS4349" s="18">
        <f t="shared" si="610"/>
        <v>0</v>
      </c>
      <c r="AT4349" s="18">
        <f t="shared" si="611"/>
        <v>0</v>
      </c>
      <c r="AU4349" s="1" t="s">
        <v>32867</v>
      </c>
      <c r="AV4349" s="1" t="s">
        <v>32868</v>
      </c>
      <c r="AW4349" s="1" t="s">
        <v>32869</v>
      </c>
      <c r="AX4349" s="1" t="s">
        <v>32870</v>
      </c>
      <c r="AY4349" s="1" t="s">
        <v>32871</v>
      </c>
      <c r="AZ4349" s="1" t="s">
        <v>32872</v>
      </c>
      <c r="BA4349" s="1">
        <v>358</v>
      </c>
      <c r="BB4349" s="1" t="s">
        <v>408</v>
      </c>
      <c r="BC4349" s="1" t="s">
        <v>4</v>
      </c>
      <c r="BF4349" s="1" t="s">
        <v>409</v>
      </c>
      <c r="BG4349" s="1" t="s">
        <v>13375</v>
      </c>
      <c r="BH4349" s="1" t="s">
        <v>32873</v>
      </c>
      <c r="BL4349" s="1">
        <v>0</v>
      </c>
      <c r="BR4349" s="1" t="s">
        <v>32874</v>
      </c>
      <c r="BS4349" s="1">
        <v>0.63700000000000001</v>
      </c>
      <c r="BU4349" s="1" t="s">
        <v>4</v>
      </c>
    </row>
    <row r="4350" spans="1:73" x14ac:dyDescent="0.25">
      <c r="A4350" s="2" t="s">
        <v>13396</v>
      </c>
      <c r="B4350" s="1">
        <v>55576</v>
      </c>
      <c r="C4350" s="1">
        <v>12</v>
      </c>
      <c r="D4350" s="1">
        <v>104083747</v>
      </c>
      <c r="E4350" s="1">
        <v>104083747</v>
      </c>
      <c r="F4350" s="1" t="s">
        <v>6</v>
      </c>
      <c r="G4350" s="2" t="s">
        <v>32875</v>
      </c>
      <c r="H4350" s="2" t="s">
        <v>32876</v>
      </c>
      <c r="I4350" s="2" t="s">
        <v>32877</v>
      </c>
      <c r="J4350" s="2" t="s">
        <v>32878</v>
      </c>
      <c r="K4350" s="2" t="s">
        <v>49</v>
      </c>
      <c r="L4350" s="1" t="s">
        <v>50</v>
      </c>
      <c r="M4350" s="1" t="s">
        <v>51</v>
      </c>
      <c r="N4350" s="1" t="s">
        <v>52</v>
      </c>
      <c r="O4350" s="1" t="s">
        <v>52</v>
      </c>
      <c r="R4350" s="1" t="s">
        <v>13398</v>
      </c>
      <c r="S4350" s="1" t="s">
        <v>6</v>
      </c>
      <c r="T4350" s="1">
        <v>29</v>
      </c>
      <c r="U4350" s="1">
        <v>3355</v>
      </c>
      <c r="V4350" s="3">
        <v>2</v>
      </c>
      <c r="W4350" s="12" t="e">
        <v>#N/A</v>
      </c>
      <c r="X4350" s="12" t="e">
        <v>#N/A</v>
      </c>
      <c r="Y4350" s="12" t="e">
        <v>#N/A</v>
      </c>
      <c r="Z4350" s="9">
        <v>0.35714299999999999</v>
      </c>
      <c r="AA4350" s="10">
        <v>125</v>
      </c>
      <c r="AB4350" s="10">
        <v>225</v>
      </c>
      <c r="AC4350" s="20">
        <v>0.98</v>
      </c>
      <c r="AD4350" s="20">
        <v>0.78026571060411898</v>
      </c>
      <c r="AE4350" s="20">
        <v>1</v>
      </c>
      <c r="AF4350" s="15">
        <v>0.30088500000000001</v>
      </c>
      <c r="AG4350" s="16">
        <v>68</v>
      </c>
      <c r="AH4350" s="16">
        <v>158</v>
      </c>
      <c r="AI4350" s="22">
        <v>1</v>
      </c>
      <c r="AJ4350" s="22">
        <v>0.750311360257922</v>
      </c>
      <c r="AK4350" s="22">
        <v>1</v>
      </c>
      <c r="AL4350" s="18">
        <f t="shared" si="603"/>
        <v>1</v>
      </c>
      <c r="AM4350" s="18">
        <f t="shared" si="604"/>
        <v>1</v>
      </c>
      <c r="AN4350" s="18">
        <f t="shared" si="605"/>
        <v>1</v>
      </c>
      <c r="AO4350" s="18">
        <f t="shared" si="606"/>
        <v>1</v>
      </c>
      <c r="AP4350" s="18">
        <f t="shared" si="607"/>
        <v>1</v>
      </c>
      <c r="AQ4350" s="18">
        <f t="shared" si="608"/>
        <v>1</v>
      </c>
      <c r="AR4350" s="18">
        <f t="shared" si="609"/>
        <v>0</v>
      </c>
      <c r="AS4350" s="18">
        <f t="shared" si="610"/>
        <v>0</v>
      </c>
      <c r="AT4350" s="18">
        <f t="shared" si="611"/>
        <v>0</v>
      </c>
      <c r="AV4350" s="1" t="s">
        <v>13403</v>
      </c>
      <c r="AW4350" s="1" t="s">
        <v>13404</v>
      </c>
      <c r="AX4350" s="1" t="s">
        <v>13405</v>
      </c>
      <c r="AY4350" s="1" t="s">
        <v>13406</v>
      </c>
      <c r="AZ4350" s="1" t="s">
        <v>13407</v>
      </c>
      <c r="BA4350" s="1">
        <v>1057</v>
      </c>
      <c r="BB4350" s="1" t="s">
        <v>32879</v>
      </c>
      <c r="BC4350" s="1" t="s">
        <v>4</v>
      </c>
      <c r="BF4350" s="1" t="s">
        <v>13409</v>
      </c>
      <c r="BG4350" s="1" t="s">
        <v>13410</v>
      </c>
      <c r="BH4350" s="1" t="s">
        <v>13411</v>
      </c>
      <c r="BK4350" s="1" t="s">
        <v>13412</v>
      </c>
      <c r="BL4350" s="1">
        <v>14</v>
      </c>
      <c r="BR4350" s="1" t="s">
        <v>32880</v>
      </c>
      <c r="BS4350" s="1">
        <v>0.42299999999999999</v>
      </c>
      <c r="BU4350" s="1" t="s">
        <v>4</v>
      </c>
    </row>
    <row r="4351" spans="1:73" x14ac:dyDescent="0.25">
      <c r="A4351" s="2" t="s">
        <v>13414</v>
      </c>
      <c r="B4351" s="1">
        <v>10734</v>
      </c>
      <c r="C4351" s="1">
        <v>7</v>
      </c>
      <c r="D4351" s="1">
        <v>99808633</v>
      </c>
      <c r="E4351" s="1">
        <v>99808633</v>
      </c>
      <c r="F4351" s="1" t="s">
        <v>6</v>
      </c>
      <c r="G4351" s="2" t="s">
        <v>32881</v>
      </c>
      <c r="H4351" s="2" t="s">
        <v>32882</v>
      </c>
      <c r="I4351" s="2" t="s">
        <v>32883</v>
      </c>
      <c r="J4351" s="2" t="s">
        <v>32884</v>
      </c>
      <c r="K4351" s="2" t="s">
        <v>7</v>
      </c>
      <c r="L4351" s="1" t="s">
        <v>50</v>
      </c>
      <c r="M4351" s="1" t="s">
        <v>90</v>
      </c>
      <c r="N4351" s="1" t="s">
        <v>31</v>
      </c>
      <c r="O4351" s="1" t="s">
        <v>31</v>
      </c>
      <c r="R4351" s="1" t="s">
        <v>13416</v>
      </c>
      <c r="S4351" s="1" t="s">
        <v>6</v>
      </c>
      <c r="T4351" s="1">
        <v>30</v>
      </c>
      <c r="U4351" s="1">
        <v>3394</v>
      </c>
      <c r="V4351" s="3">
        <v>2</v>
      </c>
      <c r="W4351" s="12" t="e">
        <v>#N/A</v>
      </c>
      <c r="X4351" s="12" t="e">
        <v>#N/A</v>
      </c>
      <c r="Y4351" s="12" t="e">
        <v>#N/A</v>
      </c>
      <c r="Z4351" s="9">
        <v>0.37930999999999998</v>
      </c>
      <c r="AA4351" s="10">
        <v>99</v>
      </c>
      <c r="AB4351" s="10">
        <v>162</v>
      </c>
      <c r="AC4351" s="20">
        <v>1</v>
      </c>
      <c r="AD4351" s="20">
        <v>0.79501905376593995</v>
      </c>
      <c r="AE4351" s="20">
        <v>1</v>
      </c>
      <c r="AF4351" s="15">
        <v>0.30215799999999998</v>
      </c>
      <c r="AG4351" s="16">
        <v>42</v>
      </c>
      <c r="AH4351" s="16">
        <v>97</v>
      </c>
      <c r="AI4351" s="22">
        <v>1</v>
      </c>
      <c r="AJ4351" s="22">
        <v>0.70971307076998102</v>
      </c>
      <c r="AK4351" s="22">
        <v>1</v>
      </c>
      <c r="AL4351" s="18">
        <f t="shared" si="603"/>
        <v>1</v>
      </c>
      <c r="AM4351" s="18">
        <f t="shared" si="604"/>
        <v>1</v>
      </c>
      <c r="AN4351" s="18">
        <f t="shared" si="605"/>
        <v>1</v>
      </c>
      <c r="AO4351" s="18">
        <f t="shared" si="606"/>
        <v>1</v>
      </c>
      <c r="AP4351" s="18">
        <f t="shared" si="607"/>
        <v>1</v>
      </c>
      <c r="AQ4351" s="18">
        <f t="shared" si="608"/>
        <v>1</v>
      </c>
      <c r="AR4351" s="18">
        <f t="shared" si="609"/>
        <v>0</v>
      </c>
      <c r="AS4351" s="18">
        <f t="shared" si="610"/>
        <v>0</v>
      </c>
      <c r="AT4351" s="18">
        <f t="shared" si="611"/>
        <v>0</v>
      </c>
      <c r="AU4351" s="1" t="s">
        <v>32885</v>
      </c>
      <c r="AV4351" s="1" t="s">
        <v>13421</v>
      </c>
      <c r="AW4351" s="1" t="s">
        <v>13422</v>
      </c>
      <c r="AX4351" s="1" t="s">
        <v>13423</v>
      </c>
      <c r="AY4351" s="1" t="s">
        <v>13424</v>
      </c>
      <c r="AZ4351" s="1" t="s">
        <v>13425</v>
      </c>
      <c r="BC4351" s="1" t="s">
        <v>4</v>
      </c>
      <c r="BF4351" s="1" t="s">
        <v>13426</v>
      </c>
      <c r="BG4351" s="1" t="s">
        <v>13427</v>
      </c>
      <c r="BH4351" s="1" t="s">
        <v>3772</v>
      </c>
      <c r="BK4351" s="1" t="s">
        <v>13428</v>
      </c>
      <c r="BL4351" s="1">
        <v>8</v>
      </c>
      <c r="BM4351" s="1" t="s">
        <v>7926</v>
      </c>
      <c r="BR4351" s="1" t="s">
        <v>32886</v>
      </c>
      <c r="BS4351" s="1">
        <v>0.57199999999999995</v>
      </c>
      <c r="BU4351" s="1" t="s">
        <v>4</v>
      </c>
    </row>
    <row r="4352" spans="1:73" x14ac:dyDescent="0.25">
      <c r="A4352" s="2" t="s">
        <v>32887</v>
      </c>
      <c r="B4352" s="1">
        <v>57620</v>
      </c>
      <c r="C4352" s="1">
        <v>4</v>
      </c>
      <c r="D4352" s="1">
        <v>27019491</v>
      </c>
      <c r="E4352" s="1">
        <v>27019491</v>
      </c>
      <c r="F4352" s="1" t="s">
        <v>6</v>
      </c>
      <c r="G4352" s="2" t="s">
        <v>32888</v>
      </c>
      <c r="H4352" s="2" t="s">
        <v>32890</v>
      </c>
      <c r="I4352" s="2" t="s">
        <v>32891</v>
      </c>
      <c r="J4352" s="2" t="s">
        <v>32892</v>
      </c>
      <c r="K4352" s="2" t="s">
        <v>30</v>
      </c>
      <c r="L4352" s="1" t="s">
        <v>8</v>
      </c>
      <c r="M4352" s="1" t="s">
        <v>31</v>
      </c>
      <c r="N4352" s="1" t="s">
        <v>10</v>
      </c>
      <c r="O4352" s="1" t="s">
        <v>10</v>
      </c>
      <c r="R4352" s="1" t="s">
        <v>32889</v>
      </c>
      <c r="S4352" s="1" t="s">
        <v>6</v>
      </c>
      <c r="T4352" s="1">
        <v>12</v>
      </c>
      <c r="U4352" s="1">
        <v>2149</v>
      </c>
      <c r="V4352" s="3">
        <v>2</v>
      </c>
      <c r="W4352" s="12" t="e">
        <v>#N/A</v>
      </c>
      <c r="X4352" s="12" t="e">
        <v>#N/A</v>
      </c>
      <c r="Y4352" s="12" t="e">
        <v>#N/A</v>
      </c>
      <c r="Z4352" s="9" t="s">
        <v>4</v>
      </c>
      <c r="AA4352" s="10" t="s">
        <v>4</v>
      </c>
      <c r="AB4352" s="10" t="s">
        <v>4</v>
      </c>
      <c r="AC4352" s="20">
        <v>0</v>
      </c>
      <c r="AD4352" s="20">
        <v>0</v>
      </c>
      <c r="AE4352" s="20">
        <v>0</v>
      </c>
      <c r="AF4352" s="15">
        <v>0.01</v>
      </c>
      <c r="AG4352" s="16">
        <v>9</v>
      </c>
      <c r="AH4352" s="16">
        <v>1525</v>
      </c>
      <c r="AI4352" s="22">
        <v>0.03</v>
      </c>
      <c r="AJ4352" s="22">
        <v>1.9940170769771198E-3</v>
      </c>
      <c r="AK4352" s="22">
        <v>6.8011319664672207E-2</v>
      </c>
      <c r="AL4352" s="18">
        <f t="shared" si="603"/>
        <v>0</v>
      </c>
      <c r="AM4352" s="18">
        <f t="shared" si="604"/>
        <v>0</v>
      </c>
      <c r="AN4352" s="18">
        <f t="shared" si="605"/>
        <v>0</v>
      </c>
      <c r="AO4352" s="18">
        <f t="shared" si="606"/>
        <v>0</v>
      </c>
      <c r="AP4352" s="18">
        <f t="shared" si="607"/>
        <v>0</v>
      </c>
      <c r="AQ4352" s="18">
        <f t="shared" si="608"/>
        <v>0</v>
      </c>
      <c r="AR4352" s="18">
        <f t="shared" si="609"/>
        <v>1</v>
      </c>
      <c r="AS4352" s="18">
        <f t="shared" si="610"/>
        <v>1</v>
      </c>
      <c r="AT4352" s="18">
        <f t="shared" si="611"/>
        <v>1</v>
      </c>
      <c r="AU4352" s="1" t="s">
        <v>32893</v>
      </c>
      <c r="AV4352" s="1" t="s">
        <v>32894</v>
      </c>
      <c r="AW4352" s="1" t="s">
        <v>32895</v>
      </c>
      <c r="AX4352" s="1" t="s">
        <v>32896</v>
      </c>
      <c r="AY4352" s="1" t="s">
        <v>32897</v>
      </c>
      <c r="AZ4352" s="1" t="s">
        <v>32898</v>
      </c>
      <c r="BA4352" s="1">
        <v>550</v>
      </c>
      <c r="BB4352" s="1" t="s">
        <v>32899</v>
      </c>
      <c r="BC4352" s="1" t="s">
        <v>4</v>
      </c>
      <c r="BF4352" s="1" t="s">
        <v>32900</v>
      </c>
      <c r="BG4352" s="1" t="s">
        <v>32901</v>
      </c>
      <c r="BH4352" s="1" t="s">
        <v>32902</v>
      </c>
      <c r="BK4352" s="1" t="s">
        <v>1739</v>
      </c>
      <c r="BL4352" s="1">
        <v>2</v>
      </c>
      <c r="BN4352" s="1" t="s">
        <v>11542</v>
      </c>
      <c r="BR4352" s="1" t="s">
        <v>32903</v>
      </c>
      <c r="BS4352" s="1">
        <v>0.59199999999999997</v>
      </c>
      <c r="BT4352" s="1" t="s">
        <v>4</v>
      </c>
      <c r="BU4352" s="1" t="s">
        <v>4</v>
      </c>
    </row>
    <row r="4353" spans="1:81" x14ac:dyDescent="0.25">
      <c r="A4353" s="2" t="s">
        <v>32904</v>
      </c>
      <c r="B4353" s="1">
        <v>65975</v>
      </c>
      <c r="C4353" s="1">
        <v>11</v>
      </c>
      <c r="D4353" s="1">
        <v>8496434</v>
      </c>
      <c r="E4353" s="1">
        <v>8496434</v>
      </c>
      <c r="F4353" s="1" t="s">
        <v>6</v>
      </c>
      <c r="G4353" s="2" t="s">
        <v>32905</v>
      </c>
      <c r="H4353" s="2" t="s">
        <v>32907</v>
      </c>
      <c r="I4353" s="2" t="s">
        <v>32908</v>
      </c>
      <c r="J4353" s="2" t="s">
        <v>32909</v>
      </c>
      <c r="K4353" s="2" t="s">
        <v>49</v>
      </c>
      <c r="L4353" s="1" t="s">
        <v>50</v>
      </c>
      <c r="M4353" s="1" t="s">
        <v>51</v>
      </c>
      <c r="N4353" s="1" t="s">
        <v>52</v>
      </c>
      <c r="O4353" s="1" t="s">
        <v>52</v>
      </c>
      <c r="R4353" s="1" t="s">
        <v>32906</v>
      </c>
      <c r="S4353" s="1" t="s">
        <v>10</v>
      </c>
      <c r="T4353" s="1">
        <v>1</v>
      </c>
      <c r="U4353" s="1">
        <v>938</v>
      </c>
      <c r="V4353" s="3">
        <v>2</v>
      </c>
      <c r="W4353" s="12" t="e">
        <v>#N/A</v>
      </c>
      <c r="X4353" s="12" t="e">
        <v>#N/A</v>
      </c>
      <c r="Y4353" s="12" t="e">
        <v>#N/A</v>
      </c>
      <c r="Z4353" s="9">
        <v>0.336032</v>
      </c>
      <c r="AA4353" s="10">
        <v>166</v>
      </c>
      <c r="AB4353" s="10">
        <v>328</v>
      </c>
      <c r="AC4353" s="20">
        <v>0.92</v>
      </c>
      <c r="AD4353" s="20">
        <v>0.75215153548373304</v>
      </c>
      <c r="AE4353" s="20">
        <v>1</v>
      </c>
      <c r="AF4353" s="15">
        <v>0.28956199999999999</v>
      </c>
      <c r="AG4353" s="16">
        <v>86</v>
      </c>
      <c r="AH4353" s="16">
        <v>211</v>
      </c>
      <c r="AI4353" s="22">
        <v>1</v>
      </c>
      <c r="AJ4353" s="22">
        <v>0.74727811951695999</v>
      </c>
      <c r="AK4353" s="22">
        <v>1</v>
      </c>
      <c r="AL4353" s="18">
        <f t="shared" si="603"/>
        <v>1</v>
      </c>
      <c r="AM4353" s="18">
        <f t="shared" si="604"/>
        <v>1</v>
      </c>
      <c r="AN4353" s="18">
        <f t="shared" si="605"/>
        <v>1</v>
      </c>
      <c r="AO4353" s="18">
        <f t="shared" si="606"/>
        <v>1</v>
      </c>
      <c r="AP4353" s="18">
        <f t="shared" si="607"/>
        <v>1</v>
      </c>
      <c r="AQ4353" s="18">
        <f t="shared" si="608"/>
        <v>1</v>
      </c>
      <c r="AR4353" s="18">
        <f t="shared" si="609"/>
        <v>0</v>
      </c>
      <c r="AS4353" s="18">
        <f t="shared" si="610"/>
        <v>0</v>
      </c>
      <c r="AT4353" s="18">
        <f t="shared" si="611"/>
        <v>0</v>
      </c>
      <c r="AU4353" s="1" t="s">
        <v>32910</v>
      </c>
      <c r="AV4353" s="1" t="s">
        <v>32911</v>
      </c>
      <c r="AW4353" s="1" t="s">
        <v>32912</v>
      </c>
      <c r="AX4353" s="1" t="s">
        <v>32913</v>
      </c>
      <c r="AY4353" s="1" t="s">
        <v>32914</v>
      </c>
      <c r="AZ4353" s="1" t="s">
        <v>32915</v>
      </c>
      <c r="BA4353" s="1">
        <v>7</v>
      </c>
      <c r="BC4353" s="1" t="s">
        <v>4</v>
      </c>
      <c r="BG4353" s="1" t="s">
        <v>32916</v>
      </c>
      <c r="BH4353" s="1" t="s">
        <v>15931</v>
      </c>
      <c r="BK4353" s="1" t="s">
        <v>32917</v>
      </c>
      <c r="BL4353" s="1">
        <v>7</v>
      </c>
      <c r="BP4353" s="1" t="s">
        <v>32918</v>
      </c>
      <c r="BR4353" s="1" t="s">
        <v>32919</v>
      </c>
      <c r="BS4353" s="1">
        <v>0.39300000000000002</v>
      </c>
      <c r="BU4353" s="1" t="s">
        <v>4</v>
      </c>
    </row>
    <row r="4354" spans="1:81" x14ac:dyDescent="0.25">
      <c r="A4354" s="2" t="s">
        <v>32920</v>
      </c>
      <c r="B4354" s="1">
        <v>286749</v>
      </c>
      <c r="C4354" s="1">
        <v>2</v>
      </c>
      <c r="D4354" s="1">
        <v>48808220</v>
      </c>
      <c r="E4354" s="1">
        <v>48808220</v>
      </c>
      <c r="F4354" s="1" t="s">
        <v>6</v>
      </c>
      <c r="G4354" s="2" t="s">
        <v>32921</v>
      </c>
      <c r="H4354" s="2" t="s">
        <v>32923</v>
      </c>
      <c r="I4354" s="2" t="s">
        <v>32924</v>
      </c>
      <c r="J4354" s="2" t="s">
        <v>32925</v>
      </c>
      <c r="K4354" s="2" t="s">
        <v>49</v>
      </c>
      <c r="L4354" s="1" t="s">
        <v>50</v>
      </c>
      <c r="M4354" s="1" t="s">
        <v>90</v>
      </c>
      <c r="N4354" s="1" t="s">
        <v>31</v>
      </c>
      <c r="O4354" s="1" t="s">
        <v>31</v>
      </c>
      <c r="R4354" s="1" t="s">
        <v>32922</v>
      </c>
      <c r="S4354" s="1" t="s">
        <v>6</v>
      </c>
      <c r="T4354" s="1">
        <v>1</v>
      </c>
      <c r="U4354" s="1">
        <v>495</v>
      </c>
      <c r="V4354" s="3">
        <v>2</v>
      </c>
      <c r="W4354" s="12" t="e">
        <v>#N/A</v>
      </c>
      <c r="X4354" s="12" t="e">
        <v>#N/A</v>
      </c>
      <c r="Y4354" s="12" t="e">
        <v>#N/A</v>
      </c>
      <c r="Z4354" s="9">
        <v>0.47857100000000002</v>
      </c>
      <c r="AA4354" s="10">
        <v>67</v>
      </c>
      <c r="AB4354" s="10">
        <v>73</v>
      </c>
      <c r="AC4354" s="20">
        <v>1</v>
      </c>
      <c r="AD4354" s="20">
        <v>0.78344638917394505</v>
      </c>
      <c r="AE4354" s="20">
        <v>1</v>
      </c>
      <c r="AF4354" s="15">
        <v>0.32638899999999998</v>
      </c>
      <c r="AG4354" s="16">
        <v>47</v>
      </c>
      <c r="AH4354" s="16">
        <v>97</v>
      </c>
      <c r="AI4354" s="22">
        <v>1</v>
      </c>
      <c r="AJ4354" s="22">
        <v>0.75290792676225105</v>
      </c>
      <c r="AK4354" s="22">
        <v>1</v>
      </c>
      <c r="AL4354" s="18">
        <f t="shared" si="603"/>
        <v>1</v>
      </c>
      <c r="AM4354" s="18">
        <f t="shared" si="604"/>
        <v>1</v>
      </c>
      <c r="AN4354" s="18">
        <f t="shared" si="605"/>
        <v>1</v>
      </c>
      <c r="AO4354" s="18">
        <f t="shared" si="606"/>
        <v>1</v>
      </c>
      <c r="AP4354" s="18">
        <f t="shared" si="607"/>
        <v>1</v>
      </c>
      <c r="AQ4354" s="18">
        <f t="shared" si="608"/>
        <v>1</v>
      </c>
      <c r="AR4354" s="18">
        <f t="shared" si="609"/>
        <v>0</v>
      </c>
      <c r="AS4354" s="18">
        <f t="shared" si="610"/>
        <v>0</v>
      </c>
      <c r="AT4354" s="18">
        <f t="shared" si="611"/>
        <v>0</v>
      </c>
      <c r="AU4354" s="1" t="s">
        <v>32926</v>
      </c>
      <c r="AV4354" s="1" t="s">
        <v>32927</v>
      </c>
      <c r="AW4354" s="1" t="s">
        <v>32928</v>
      </c>
      <c r="AX4354" s="1" t="s">
        <v>32929</v>
      </c>
      <c r="AY4354" s="1" t="s">
        <v>32930</v>
      </c>
      <c r="AZ4354" s="1" t="s">
        <v>32931</v>
      </c>
      <c r="BA4354" s="1">
        <v>150</v>
      </c>
      <c r="BC4354" s="1" t="s">
        <v>4</v>
      </c>
      <c r="BF4354" s="1" t="s">
        <v>32932</v>
      </c>
      <c r="BG4354" s="1" t="s">
        <v>32933</v>
      </c>
      <c r="BK4354" s="1" t="s">
        <v>32242</v>
      </c>
      <c r="BL4354" s="1">
        <v>5</v>
      </c>
      <c r="BN4354" s="1" t="s">
        <v>25423</v>
      </c>
      <c r="BO4354" s="1" t="s">
        <v>8182</v>
      </c>
      <c r="BR4354" s="1" t="s">
        <v>32934</v>
      </c>
      <c r="BS4354" s="1">
        <v>0.45300000000000001</v>
      </c>
      <c r="BU4354" s="1" t="s">
        <v>4</v>
      </c>
    </row>
    <row r="4355" spans="1:81" x14ac:dyDescent="0.25">
      <c r="A4355" s="2" t="s">
        <v>32935</v>
      </c>
      <c r="B4355" s="1">
        <v>85439</v>
      </c>
      <c r="C4355" s="1">
        <v>14</v>
      </c>
      <c r="D4355" s="1">
        <v>81736918</v>
      </c>
      <c r="E4355" s="1">
        <v>81736918</v>
      </c>
      <c r="F4355" s="1" t="s">
        <v>6</v>
      </c>
      <c r="G4355" s="2" t="s">
        <v>32936</v>
      </c>
      <c r="H4355" s="2" t="s">
        <v>32938</v>
      </c>
      <c r="I4355" s="2" t="s">
        <v>32939</v>
      </c>
      <c r="J4355" s="2" t="s">
        <v>32940</v>
      </c>
      <c r="K4355" s="2" t="s">
        <v>135</v>
      </c>
      <c r="L4355" s="1" t="s">
        <v>50</v>
      </c>
      <c r="M4355" s="1" t="s">
        <v>90</v>
      </c>
      <c r="N4355" s="1" t="s">
        <v>31</v>
      </c>
      <c r="O4355" s="1" t="s">
        <v>31</v>
      </c>
      <c r="R4355" s="1" t="s">
        <v>32937</v>
      </c>
      <c r="S4355" s="1" t="s">
        <v>10</v>
      </c>
      <c r="T4355" s="1">
        <v>5</v>
      </c>
      <c r="U4355" s="1">
        <v>2910</v>
      </c>
      <c r="V4355" s="3">
        <v>2</v>
      </c>
      <c r="W4355" s="12" t="e">
        <v>#N/A</v>
      </c>
      <c r="X4355" s="12" t="e">
        <v>#N/A</v>
      </c>
      <c r="Y4355" s="12" t="e">
        <v>#N/A</v>
      </c>
      <c r="Z4355" s="9">
        <v>0.35326099999999999</v>
      </c>
      <c r="AA4355" s="10">
        <v>65</v>
      </c>
      <c r="AB4355" s="10">
        <v>119</v>
      </c>
      <c r="AC4355" s="20">
        <v>0.97</v>
      </c>
      <c r="AD4355" s="20">
        <v>0.73105965998030298</v>
      </c>
      <c r="AE4355" s="20">
        <v>1</v>
      </c>
      <c r="AF4355" s="15">
        <v>0.244898</v>
      </c>
      <c r="AG4355" s="16">
        <v>24</v>
      </c>
      <c r="AH4355" s="16">
        <v>74</v>
      </c>
      <c r="AI4355" s="22">
        <v>0.86</v>
      </c>
      <c r="AJ4355" s="22">
        <v>0.48308605040388303</v>
      </c>
      <c r="AK4355" s="22">
        <v>0.98822013354583804</v>
      </c>
      <c r="AL4355" s="18">
        <f t="shared" si="603"/>
        <v>1</v>
      </c>
      <c r="AM4355" s="18">
        <f t="shared" si="604"/>
        <v>1</v>
      </c>
      <c r="AN4355" s="18">
        <f t="shared" si="605"/>
        <v>1</v>
      </c>
      <c r="AO4355" s="18">
        <f t="shared" si="606"/>
        <v>1</v>
      </c>
      <c r="AP4355" s="18">
        <f t="shared" si="607"/>
        <v>1</v>
      </c>
      <c r="AQ4355" s="18">
        <f t="shared" si="608"/>
        <v>1</v>
      </c>
      <c r="AR4355" s="18">
        <f t="shared" si="609"/>
        <v>0</v>
      </c>
      <c r="AS4355" s="18">
        <f t="shared" si="610"/>
        <v>0</v>
      </c>
      <c r="AT4355" s="18">
        <f t="shared" si="611"/>
        <v>0</v>
      </c>
      <c r="AU4355" s="1" t="s">
        <v>32941</v>
      </c>
      <c r="AV4355" s="1" t="s">
        <v>32942</v>
      </c>
      <c r="AW4355" s="1" t="s">
        <v>32943</v>
      </c>
      <c r="AX4355" s="1" t="s">
        <v>32944</v>
      </c>
      <c r="AY4355" s="1" t="s">
        <v>32945</v>
      </c>
      <c r="AZ4355" s="1" t="s">
        <v>32946</v>
      </c>
      <c r="BA4355" s="1">
        <v>903</v>
      </c>
      <c r="BC4355" s="1" t="s">
        <v>4</v>
      </c>
      <c r="BF4355" s="1" t="s">
        <v>32947</v>
      </c>
      <c r="BG4355" s="1" t="s">
        <v>32948</v>
      </c>
      <c r="BH4355" s="1" t="s">
        <v>304</v>
      </c>
      <c r="BK4355" s="1" t="s">
        <v>32949</v>
      </c>
      <c r="BL4355" s="1">
        <v>5</v>
      </c>
      <c r="BP4355" s="1" t="s">
        <v>32950</v>
      </c>
      <c r="BR4355" s="1" t="s">
        <v>32951</v>
      </c>
      <c r="BS4355" s="1">
        <v>0.47299999999999998</v>
      </c>
      <c r="BU4355" s="1" t="s">
        <v>4</v>
      </c>
    </row>
    <row r="4356" spans="1:81" x14ac:dyDescent="0.25">
      <c r="A4356" s="2" t="s">
        <v>32952</v>
      </c>
      <c r="B4356" s="1">
        <v>55959</v>
      </c>
      <c r="C4356" s="1">
        <v>20</v>
      </c>
      <c r="D4356" s="1">
        <v>46305844</v>
      </c>
      <c r="E4356" s="1">
        <v>46305844</v>
      </c>
      <c r="F4356" s="1" t="s">
        <v>6</v>
      </c>
      <c r="G4356" s="2" t="s">
        <v>32953</v>
      </c>
      <c r="H4356" s="2" t="s">
        <v>32955</v>
      </c>
      <c r="I4356" s="2" t="s">
        <v>32956</v>
      </c>
      <c r="J4356" s="2" t="s">
        <v>32957</v>
      </c>
      <c r="K4356" s="2" t="s">
        <v>49</v>
      </c>
      <c r="L4356" s="1" t="s">
        <v>50</v>
      </c>
      <c r="M4356" s="1" t="s">
        <v>51</v>
      </c>
      <c r="N4356" s="1" t="s">
        <v>52</v>
      </c>
      <c r="O4356" s="1" t="s">
        <v>52</v>
      </c>
      <c r="R4356" s="1" t="s">
        <v>32954</v>
      </c>
      <c r="S4356" s="1" t="s">
        <v>10</v>
      </c>
      <c r="T4356" s="1">
        <v>9</v>
      </c>
      <c r="U4356" s="1">
        <v>1558</v>
      </c>
      <c r="V4356" s="3">
        <v>2</v>
      </c>
      <c r="W4356" s="12" t="e">
        <v>#N/A</v>
      </c>
      <c r="X4356" s="12" t="e">
        <v>#N/A</v>
      </c>
      <c r="Y4356" s="12" t="e">
        <v>#N/A</v>
      </c>
      <c r="Z4356" s="9">
        <v>0.36096299999999998</v>
      </c>
      <c r="AA4356" s="10">
        <v>135</v>
      </c>
      <c r="AB4356" s="10">
        <v>239</v>
      </c>
      <c r="AC4356" s="20">
        <v>0.99</v>
      </c>
      <c r="AD4356" s="20">
        <v>0.79075582382124598</v>
      </c>
      <c r="AE4356" s="20">
        <v>1</v>
      </c>
      <c r="AF4356" s="15">
        <v>0.23986499999999999</v>
      </c>
      <c r="AG4356" s="16">
        <v>71</v>
      </c>
      <c r="AH4356" s="16">
        <v>225</v>
      </c>
      <c r="AI4356" s="22">
        <v>0.85</v>
      </c>
      <c r="AJ4356" s="22">
        <v>0.62408733574054698</v>
      </c>
      <c r="AK4356" s="22">
        <v>0.98648979289634198</v>
      </c>
      <c r="AL4356" s="18">
        <f t="shared" ref="AL4356:AL4419" si="612">IF(AC4356&gt;0.25,1,0)</f>
        <v>1</v>
      </c>
      <c r="AM4356" s="18">
        <f t="shared" ref="AM4356:AM4419" si="613">IF(AC4356&gt;0.5,1,0)</f>
        <v>1</v>
      </c>
      <c r="AN4356" s="18">
        <f t="shared" ref="AN4356:AN4419" si="614">IF(AC4356&gt;0.75,1,0)</f>
        <v>1</v>
      </c>
      <c r="AO4356" s="18">
        <f t="shared" ref="AO4356:AO4419" si="615">IF(AI4356&gt;0.25,1,0)</f>
        <v>1</v>
      </c>
      <c r="AP4356" s="18">
        <f t="shared" ref="AP4356:AP4419" si="616">IF(AI4356&gt;0.5,1,0)</f>
        <v>1</v>
      </c>
      <c r="AQ4356" s="18">
        <f t="shared" ref="AQ4356:AQ4419" si="617">IF(AI4356&gt;0.75,1,0)</f>
        <v>1</v>
      </c>
      <c r="AR4356" s="18">
        <f t="shared" ref="AR4356:AR4419" si="618">IF(AE4356&lt;AJ4356,1,0)</f>
        <v>0</v>
      </c>
      <c r="AS4356" s="18">
        <f t="shared" ref="AS4356:AS4419" si="619">IF(AE4356&lt;AI4356,1,0)</f>
        <v>0</v>
      </c>
      <c r="AT4356" s="18">
        <f t="shared" ref="AT4356:AT4419" si="620">IF(AJ4356&gt;AC4356,1,0)</f>
        <v>0</v>
      </c>
      <c r="AU4356" s="1" t="s">
        <v>32958</v>
      </c>
      <c r="AV4356" s="1" t="s">
        <v>32959</v>
      </c>
      <c r="AW4356" s="1" t="s">
        <v>32960</v>
      </c>
      <c r="AX4356" s="1" t="s">
        <v>32961</v>
      </c>
      <c r="AY4356" s="1" t="s">
        <v>32962</v>
      </c>
      <c r="AZ4356" s="1" t="s">
        <v>32963</v>
      </c>
      <c r="BA4356" s="1">
        <v>410</v>
      </c>
      <c r="BC4356" s="1" t="s">
        <v>4</v>
      </c>
      <c r="BF4356" s="1" t="s">
        <v>32964</v>
      </c>
      <c r="BG4356" s="1" t="s">
        <v>32965</v>
      </c>
      <c r="BH4356" s="1" t="s">
        <v>32966</v>
      </c>
      <c r="BK4356" s="1" t="s">
        <v>32967</v>
      </c>
      <c r="BL4356" s="1">
        <v>6</v>
      </c>
      <c r="BR4356" s="1" t="s">
        <v>32968</v>
      </c>
      <c r="BS4356" s="1">
        <v>0.61199999999999999</v>
      </c>
      <c r="BU4356" s="1" t="s">
        <v>4</v>
      </c>
    </row>
    <row r="4357" spans="1:81" x14ac:dyDescent="0.25">
      <c r="A4357" s="2" t="s">
        <v>32969</v>
      </c>
      <c r="B4357" s="1">
        <v>55530</v>
      </c>
      <c r="C4357" s="1">
        <v>12</v>
      </c>
      <c r="D4357" s="1">
        <v>109332686</v>
      </c>
      <c r="E4357" s="1">
        <v>109332686</v>
      </c>
      <c r="F4357" s="1" t="s">
        <v>6</v>
      </c>
      <c r="G4357" s="2" t="s">
        <v>32970</v>
      </c>
      <c r="H4357" s="2" t="s">
        <v>32972</v>
      </c>
      <c r="I4357" s="2" t="s">
        <v>32973</v>
      </c>
      <c r="J4357" s="2" t="s">
        <v>32974</v>
      </c>
      <c r="K4357" s="2" t="s">
        <v>49</v>
      </c>
      <c r="L4357" s="1" t="s">
        <v>50</v>
      </c>
      <c r="M4357" s="1" t="s">
        <v>51</v>
      </c>
      <c r="N4357" s="1" t="s">
        <v>52</v>
      </c>
      <c r="O4357" s="1" t="s">
        <v>52</v>
      </c>
      <c r="R4357" s="1" t="s">
        <v>32971</v>
      </c>
      <c r="S4357" s="1" t="s">
        <v>10</v>
      </c>
      <c r="T4357" s="1">
        <v>8</v>
      </c>
      <c r="U4357" s="1">
        <v>986</v>
      </c>
      <c r="V4357" s="3">
        <v>2</v>
      </c>
      <c r="W4357" s="12" t="e">
        <v>#N/A</v>
      </c>
      <c r="X4357" s="12" t="e">
        <v>#N/A</v>
      </c>
      <c r="Y4357" s="12" t="e">
        <v>#N/A</v>
      </c>
      <c r="Z4357" s="9">
        <v>0.59723999999999999</v>
      </c>
      <c r="AA4357" s="10">
        <v>476</v>
      </c>
      <c r="AB4357" s="10">
        <v>321</v>
      </c>
      <c r="AC4357" s="20">
        <v>1</v>
      </c>
      <c r="AD4357" s="20">
        <v>0.96568439980848697</v>
      </c>
      <c r="AE4357" s="20">
        <v>1</v>
      </c>
      <c r="AF4357" s="15">
        <v>0.21235499999999999</v>
      </c>
      <c r="AG4357" s="16">
        <v>55</v>
      </c>
      <c r="AH4357" s="16">
        <v>204</v>
      </c>
      <c r="AI4357" s="22">
        <v>0.75</v>
      </c>
      <c r="AJ4357" s="22">
        <v>0.53646284433761304</v>
      </c>
      <c r="AK4357" s="22">
        <v>0.960255133338066</v>
      </c>
      <c r="AL4357" s="18">
        <f t="shared" si="612"/>
        <v>1</v>
      </c>
      <c r="AM4357" s="18">
        <f t="shared" si="613"/>
        <v>1</v>
      </c>
      <c r="AN4357" s="18">
        <f t="shared" si="614"/>
        <v>1</v>
      </c>
      <c r="AO4357" s="18">
        <f t="shared" si="615"/>
        <v>1</v>
      </c>
      <c r="AP4357" s="18">
        <f t="shared" si="616"/>
        <v>1</v>
      </c>
      <c r="AQ4357" s="18">
        <f t="shared" si="617"/>
        <v>0</v>
      </c>
      <c r="AR4357" s="18">
        <f t="shared" si="618"/>
        <v>0</v>
      </c>
      <c r="AS4357" s="18">
        <f t="shared" si="619"/>
        <v>0</v>
      </c>
      <c r="AT4357" s="18">
        <f t="shared" si="620"/>
        <v>0</v>
      </c>
      <c r="AV4357" s="1" t="s">
        <v>32975</v>
      </c>
      <c r="AW4357" s="1" t="s">
        <v>32976</v>
      </c>
      <c r="AX4357" s="1" t="s">
        <v>32977</v>
      </c>
      <c r="AY4357" s="1" t="s">
        <v>32978</v>
      </c>
      <c r="AZ4357" s="1" t="s">
        <v>32979</v>
      </c>
      <c r="BA4357" s="1">
        <v>272</v>
      </c>
      <c r="BB4357" s="1" t="s">
        <v>390</v>
      </c>
      <c r="BC4357" s="1" t="s">
        <v>4</v>
      </c>
      <c r="BG4357" s="1" t="s">
        <v>3591</v>
      </c>
      <c r="BH4357" s="1" t="s">
        <v>32980</v>
      </c>
      <c r="BL4357" s="1">
        <v>0</v>
      </c>
      <c r="BR4357" s="1" t="s">
        <v>32981</v>
      </c>
      <c r="BS4357" s="1">
        <v>0.55200000000000005</v>
      </c>
      <c r="BU4357" s="1" t="s">
        <v>4</v>
      </c>
    </row>
    <row r="4358" spans="1:81" x14ac:dyDescent="0.25">
      <c r="A4358" s="2" t="s">
        <v>32982</v>
      </c>
      <c r="B4358" s="1">
        <v>23075</v>
      </c>
      <c r="C4358" s="1">
        <v>11</v>
      </c>
      <c r="D4358" s="1">
        <v>9735091</v>
      </c>
      <c r="E4358" s="1">
        <v>9735091</v>
      </c>
      <c r="F4358" s="1" t="s">
        <v>6</v>
      </c>
      <c r="G4358" s="2" t="s">
        <v>32983</v>
      </c>
      <c r="H4358" s="2" t="s">
        <v>32985</v>
      </c>
      <c r="I4358" s="2" t="s">
        <v>32986</v>
      </c>
      <c r="J4358" s="2" t="s">
        <v>32987</v>
      </c>
      <c r="K4358" s="2" t="s">
        <v>49</v>
      </c>
      <c r="L4358" s="1" t="s">
        <v>50</v>
      </c>
      <c r="M4358" s="1" t="s">
        <v>51</v>
      </c>
      <c r="N4358" s="1" t="s">
        <v>52</v>
      </c>
      <c r="O4358" s="1" t="s">
        <v>52</v>
      </c>
      <c r="R4358" s="1" t="s">
        <v>32984</v>
      </c>
      <c r="S4358" s="1" t="s">
        <v>6</v>
      </c>
      <c r="T4358" s="1">
        <v>3</v>
      </c>
      <c r="U4358" s="1">
        <v>418</v>
      </c>
      <c r="V4358" s="3">
        <v>2</v>
      </c>
      <c r="W4358" s="12" t="e">
        <v>#N/A</v>
      </c>
      <c r="X4358" s="12" t="e">
        <v>#N/A</v>
      </c>
      <c r="Y4358" s="12" t="e">
        <v>#N/A</v>
      </c>
      <c r="Z4358" s="9">
        <v>0.42857099999999998</v>
      </c>
      <c r="AA4358" s="10">
        <v>156</v>
      </c>
      <c r="AB4358" s="10">
        <v>208</v>
      </c>
      <c r="AC4358" s="20">
        <v>1</v>
      </c>
      <c r="AD4358" s="20">
        <v>0.87927543497273997</v>
      </c>
      <c r="AE4358" s="20">
        <v>1</v>
      </c>
      <c r="AF4358" s="15">
        <v>0.30693100000000001</v>
      </c>
      <c r="AG4358" s="16">
        <v>62</v>
      </c>
      <c r="AH4358" s="16">
        <v>140</v>
      </c>
      <c r="AI4358" s="22">
        <v>1</v>
      </c>
      <c r="AJ4358" s="22">
        <v>0.75212648818036698</v>
      </c>
      <c r="AK4358" s="22">
        <v>1</v>
      </c>
      <c r="AL4358" s="18">
        <f t="shared" si="612"/>
        <v>1</v>
      </c>
      <c r="AM4358" s="18">
        <f t="shared" si="613"/>
        <v>1</v>
      </c>
      <c r="AN4358" s="18">
        <f t="shared" si="614"/>
        <v>1</v>
      </c>
      <c r="AO4358" s="18">
        <f t="shared" si="615"/>
        <v>1</v>
      </c>
      <c r="AP4358" s="18">
        <f t="shared" si="616"/>
        <v>1</v>
      </c>
      <c r="AQ4358" s="18">
        <f t="shared" si="617"/>
        <v>1</v>
      </c>
      <c r="AR4358" s="18">
        <f t="shared" si="618"/>
        <v>0</v>
      </c>
      <c r="AS4358" s="18">
        <f t="shared" si="619"/>
        <v>0</v>
      </c>
      <c r="AT4358" s="18">
        <f t="shared" si="620"/>
        <v>0</v>
      </c>
      <c r="AU4358" s="1" t="s">
        <v>32988</v>
      </c>
      <c r="AV4358" s="1" t="s">
        <v>32989</v>
      </c>
      <c r="AW4358" s="1" t="s">
        <v>32990</v>
      </c>
      <c r="AX4358" s="1" t="s">
        <v>32991</v>
      </c>
      <c r="AY4358" s="1" t="s">
        <v>32992</v>
      </c>
      <c r="AZ4358" s="1" t="s">
        <v>32993</v>
      </c>
      <c r="BA4358" s="1">
        <v>107</v>
      </c>
      <c r="BC4358" s="1" t="s">
        <v>4</v>
      </c>
      <c r="BG4358" s="1" t="s">
        <v>32994</v>
      </c>
      <c r="BH4358" s="1" t="s">
        <v>32995</v>
      </c>
      <c r="BK4358" s="1" t="s">
        <v>2582</v>
      </c>
      <c r="BL4358" s="1">
        <v>3</v>
      </c>
      <c r="BP4358" s="1" t="s">
        <v>32996</v>
      </c>
      <c r="BR4358" s="1" t="s">
        <v>32997</v>
      </c>
      <c r="BS4358" s="1">
        <v>0.34300000000000003</v>
      </c>
      <c r="BU4358" s="1" t="s">
        <v>4</v>
      </c>
    </row>
    <row r="4359" spans="1:81" x14ac:dyDescent="0.25">
      <c r="A4359" s="2" t="s">
        <v>32998</v>
      </c>
      <c r="B4359" s="1">
        <v>6847</v>
      </c>
      <c r="C4359" s="1">
        <v>1</v>
      </c>
      <c r="D4359" s="1">
        <v>115466133</v>
      </c>
      <c r="E4359" s="1">
        <v>115466133</v>
      </c>
      <c r="F4359" s="1" t="s">
        <v>6</v>
      </c>
      <c r="G4359" s="2" t="s">
        <v>32999</v>
      </c>
      <c r="H4359" s="2" t="s">
        <v>33001</v>
      </c>
      <c r="I4359" s="2" t="s">
        <v>33002</v>
      </c>
      <c r="J4359" s="2" t="s">
        <v>33003</v>
      </c>
      <c r="K4359" s="2" t="s">
        <v>135</v>
      </c>
      <c r="L4359" s="1" t="s">
        <v>50</v>
      </c>
      <c r="M4359" s="1" t="s">
        <v>90</v>
      </c>
      <c r="N4359" s="1" t="s">
        <v>31</v>
      </c>
      <c r="O4359" s="1" t="s">
        <v>31</v>
      </c>
      <c r="R4359" s="1" t="s">
        <v>33000</v>
      </c>
      <c r="S4359" s="1" t="s">
        <v>6</v>
      </c>
      <c r="T4359" s="1">
        <v>21</v>
      </c>
      <c r="U4359" s="1">
        <v>1991</v>
      </c>
      <c r="V4359" s="3">
        <v>2</v>
      </c>
      <c r="W4359" s="12" t="e">
        <v>#N/A</v>
      </c>
      <c r="X4359" s="12" t="e">
        <v>#N/A</v>
      </c>
      <c r="Y4359" s="12" t="e">
        <v>#N/A</v>
      </c>
      <c r="Z4359" s="9">
        <v>0.35714299999999999</v>
      </c>
      <c r="AA4359" s="10">
        <v>25</v>
      </c>
      <c r="AB4359" s="10">
        <v>45</v>
      </c>
      <c r="AC4359" s="20">
        <v>0.98</v>
      </c>
      <c r="AD4359" s="20">
        <v>0.63879237642770903</v>
      </c>
      <c r="AE4359" s="20">
        <v>1</v>
      </c>
      <c r="AF4359" s="15">
        <v>0.15384600000000001</v>
      </c>
      <c r="AG4359" s="16">
        <v>6</v>
      </c>
      <c r="AH4359" s="16">
        <v>33</v>
      </c>
      <c r="AI4359" s="22">
        <v>0.55000000000000004</v>
      </c>
      <c r="AJ4359" s="22">
        <v>0.24067336414606899</v>
      </c>
      <c r="AK4359" s="22">
        <v>0.944373353877487</v>
      </c>
      <c r="AL4359" s="18">
        <f t="shared" si="612"/>
        <v>1</v>
      </c>
      <c r="AM4359" s="18">
        <f t="shared" si="613"/>
        <v>1</v>
      </c>
      <c r="AN4359" s="18">
        <f t="shared" si="614"/>
        <v>1</v>
      </c>
      <c r="AO4359" s="18">
        <f t="shared" si="615"/>
        <v>1</v>
      </c>
      <c r="AP4359" s="18">
        <f t="shared" si="616"/>
        <v>1</v>
      </c>
      <c r="AQ4359" s="18">
        <f t="shared" si="617"/>
        <v>0</v>
      </c>
      <c r="AR4359" s="18">
        <f t="shared" si="618"/>
        <v>0</v>
      </c>
      <c r="AS4359" s="18">
        <f t="shared" si="619"/>
        <v>0</v>
      </c>
      <c r="AT4359" s="18">
        <f t="shared" si="620"/>
        <v>0</v>
      </c>
      <c r="AU4359" s="1" t="s">
        <v>33004</v>
      </c>
      <c r="AV4359" s="1" t="s">
        <v>33005</v>
      </c>
      <c r="AW4359" s="1" t="s">
        <v>33006</v>
      </c>
      <c r="AX4359" s="1" t="s">
        <v>33007</v>
      </c>
      <c r="AY4359" s="1" t="s">
        <v>33008</v>
      </c>
      <c r="AZ4359" s="1" t="s">
        <v>33009</v>
      </c>
      <c r="BA4359" s="1">
        <v>594</v>
      </c>
      <c r="BB4359" s="1" t="s">
        <v>641</v>
      </c>
      <c r="BC4359" s="1" t="s">
        <v>4</v>
      </c>
      <c r="BF4359" s="1" t="s">
        <v>33010</v>
      </c>
      <c r="BH4359" s="1" t="s">
        <v>149</v>
      </c>
      <c r="BK4359" s="1" t="s">
        <v>675</v>
      </c>
      <c r="BL4359" s="1">
        <v>1</v>
      </c>
      <c r="BM4359" s="1" t="s">
        <v>33011</v>
      </c>
      <c r="BN4359" s="1" t="s">
        <v>33012</v>
      </c>
      <c r="BP4359" s="1" t="s">
        <v>19608</v>
      </c>
      <c r="BR4359" s="1" t="s">
        <v>33013</v>
      </c>
      <c r="BS4359" s="1">
        <v>0.254</v>
      </c>
      <c r="BU4359" s="1" t="s">
        <v>4</v>
      </c>
    </row>
    <row r="4360" spans="1:81" x14ac:dyDescent="0.25">
      <c r="A4360" s="2" t="s">
        <v>32998</v>
      </c>
      <c r="B4360" s="1">
        <v>6847</v>
      </c>
      <c r="C4360" s="1">
        <v>1</v>
      </c>
      <c r="D4360" s="1">
        <v>115487592</v>
      </c>
      <c r="E4360" s="1">
        <v>115487592</v>
      </c>
      <c r="F4360" s="1" t="s">
        <v>6</v>
      </c>
      <c r="G4360" s="2" t="s">
        <v>33014</v>
      </c>
      <c r="H4360" s="2" t="s">
        <v>33015</v>
      </c>
      <c r="I4360" s="2" t="s">
        <v>33016</v>
      </c>
      <c r="J4360" s="2" t="s">
        <v>33017</v>
      </c>
      <c r="K4360" s="2" t="s">
        <v>49</v>
      </c>
      <c r="L4360" s="1" t="s">
        <v>50</v>
      </c>
      <c r="M4360" s="1" t="s">
        <v>90</v>
      </c>
      <c r="N4360" s="1" t="s">
        <v>31</v>
      </c>
      <c r="O4360" s="1" t="s">
        <v>31</v>
      </c>
      <c r="R4360" s="1" t="s">
        <v>33000</v>
      </c>
      <c r="S4360" s="1" t="s">
        <v>6</v>
      </c>
      <c r="T4360" s="1">
        <v>25</v>
      </c>
      <c r="U4360" s="1">
        <v>2352</v>
      </c>
      <c r="V4360" s="3">
        <v>2</v>
      </c>
      <c r="W4360" s="12" t="e">
        <v>#N/A</v>
      </c>
      <c r="X4360" s="12" t="e">
        <v>#N/A</v>
      </c>
      <c r="Y4360" s="12" t="e">
        <v>#N/A</v>
      </c>
      <c r="Z4360" s="9">
        <v>0.32500000000000001</v>
      </c>
      <c r="AA4360" s="10">
        <v>26</v>
      </c>
      <c r="AB4360" s="10">
        <v>54</v>
      </c>
      <c r="AC4360" s="20">
        <v>0.89</v>
      </c>
      <c r="AD4360" s="20">
        <v>0.59665451092202804</v>
      </c>
      <c r="AE4360" s="20">
        <v>1</v>
      </c>
      <c r="AF4360" s="15">
        <v>0.16279099999999999</v>
      </c>
      <c r="AG4360" s="16">
        <v>7</v>
      </c>
      <c r="AH4360" s="16">
        <v>36</v>
      </c>
      <c r="AI4360" s="22">
        <v>0.57999999999999996</v>
      </c>
      <c r="AJ4360" s="22">
        <v>0.268732838008167</v>
      </c>
      <c r="AK4360" s="22">
        <v>0.95035340326212703</v>
      </c>
      <c r="AL4360" s="18">
        <f t="shared" si="612"/>
        <v>1</v>
      </c>
      <c r="AM4360" s="18">
        <f t="shared" si="613"/>
        <v>1</v>
      </c>
      <c r="AN4360" s="18">
        <f t="shared" si="614"/>
        <v>1</v>
      </c>
      <c r="AO4360" s="18">
        <f t="shared" si="615"/>
        <v>1</v>
      </c>
      <c r="AP4360" s="18">
        <f t="shared" si="616"/>
        <v>1</v>
      </c>
      <c r="AQ4360" s="18">
        <f t="shared" si="617"/>
        <v>0</v>
      </c>
      <c r="AR4360" s="18">
        <f t="shared" si="618"/>
        <v>0</v>
      </c>
      <c r="AS4360" s="18">
        <f t="shared" si="619"/>
        <v>0</v>
      </c>
      <c r="AT4360" s="18">
        <f t="shared" si="620"/>
        <v>0</v>
      </c>
      <c r="AU4360" s="1" t="s">
        <v>33018</v>
      </c>
      <c r="AV4360" s="1" t="s">
        <v>33005</v>
      </c>
      <c r="AW4360" s="1" t="s">
        <v>33006</v>
      </c>
      <c r="AX4360" s="1" t="s">
        <v>33007</v>
      </c>
      <c r="AY4360" s="1" t="s">
        <v>33008</v>
      </c>
      <c r="AZ4360" s="1" t="s">
        <v>33009</v>
      </c>
      <c r="BA4360" s="1">
        <v>715</v>
      </c>
      <c r="BB4360" s="1" t="s">
        <v>641</v>
      </c>
      <c r="BC4360" s="1" t="s">
        <v>4</v>
      </c>
      <c r="BF4360" s="1" t="s">
        <v>33010</v>
      </c>
      <c r="BH4360" s="1" t="s">
        <v>149</v>
      </c>
      <c r="BK4360" s="1" t="s">
        <v>675</v>
      </c>
      <c r="BL4360" s="1">
        <v>1</v>
      </c>
      <c r="BM4360" s="1" t="s">
        <v>33011</v>
      </c>
      <c r="BN4360" s="1" t="s">
        <v>33012</v>
      </c>
      <c r="BP4360" s="1" t="s">
        <v>19608</v>
      </c>
      <c r="BR4360" s="1" t="s">
        <v>33019</v>
      </c>
      <c r="BS4360" s="1">
        <v>0.26900000000000002</v>
      </c>
      <c r="BU4360" s="1" t="s">
        <v>4</v>
      </c>
    </row>
    <row r="4361" spans="1:81" x14ac:dyDescent="0.25">
      <c r="A4361" s="2" t="s">
        <v>13494</v>
      </c>
      <c r="B4361" s="1">
        <v>23345</v>
      </c>
      <c r="C4361" s="1">
        <v>6</v>
      </c>
      <c r="D4361" s="1">
        <v>152777035</v>
      </c>
      <c r="E4361" s="1">
        <v>152777035</v>
      </c>
      <c r="F4361" s="1" t="s">
        <v>6</v>
      </c>
      <c r="G4361" s="2" t="s">
        <v>33021</v>
      </c>
      <c r="H4361" s="2" t="s">
        <v>33022</v>
      </c>
      <c r="I4361" s="2" t="s">
        <v>33023</v>
      </c>
      <c r="J4361" s="2" t="s">
        <v>33024</v>
      </c>
      <c r="K4361" s="2" t="s">
        <v>49</v>
      </c>
      <c r="L4361" s="1" t="s">
        <v>50</v>
      </c>
      <c r="M4361" s="1" t="s">
        <v>90</v>
      </c>
      <c r="N4361" s="1" t="s">
        <v>52</v>
      </c>
      <c r="O4361" s="1" t="s">
        <v>52</v>
      </c>
      <c r="R4361" s="1" t="s">
        <v>13496</v>
      </c>
      <c r="S4361" s="1" t="s">
        <v>10</v>
      </c>
      <c r="T4361" s="1">
        <v>23</v>
      </c>
      <c r="U4361" s="1">
        <v>3315</v>
      </c>
      <c r="V4361" s="3">
        <v>2</v>
      </c>
      <c r="W4361" s="12" t="e">
        <v>#N/A</v>
      </c>
      <c r="X4361" s="12" t="e">
        <v>#N/A</v>
      </c>
      <c r="Y4361" s="12" t="e">
        <v>#N/A</v>
      </c>
      <c r="Z4361" s="9">
        <v>0.41269800000000001</v>
      </c>
      <c r="AA4361" s="10">
        <v>130</v>
      </c>
      <c r="AB4361" s="10">
        <v>185</v>
      </c>
      <c r="AC4361" s="20">
        <v>1</v>
      </c>
      <c r="AD4361" s="20">
        <v>0.85603853805410401</v>
      </c>
      <c r="AE4361" s="20">
        <v>1</v>
      </c>
      <c r="AF4361" s="15">
        <v>0</v>
      </c>
      <c r="AG4361" s="16">
        <v>0</v>
      </c>
      <c r="AH4361" s="16">
        <v>107</v>
      </c>
      <c r="AI4361" s="22">
        <v>0</v>
      </c>
      <c r="AJ4361" s="22">
        <v>0</v>
      </c>
      <c r="AK4361" s="22">
        <v>8.9606721514886703E-2</v>
      </c>
      <c r="AL4361" s="18">
        <f t="shared" si="612"/>
        <v>1</v>
      </c>
      <c r="AM4361" s="18">
        <f t="shared" si="613"/>
        <v>1</v>
      </c>
      <c r="AN4361" s="18">
        <f t="shared" si="614"/>
        <v>1</v>
      </c>
      <c r="AO4361" s="18">
        <f t="shared" si="615"/>
        <v>0</v>
      </c>
      <c r="AP4361" s="18">
        <f t="shared" si="616"/>
        <v>0</v>
      </c>
      <c r="AQ4361" s="18">
        <f t="shared" si="617"/>
        <v>0</v>
      </c>
      <c r="AR4361" s="18">
        <f t="shared" si="618"/>
        <v>0</v>
      </c>
      <c r="AS4361" s="18">
        <f t="shared" si="619"/>
        <v>0</v>
      </c>
      <c r="AT4361" s="18">
        <f t="shared" si="620"/>
        <v>0</v>
      </c>
      <c r="AU4361" s="1" t="s">
        <v>33025</v>
      </c>
      <c r="AV4361" s="1" t="s">
        <v>13501</v>
      </c>
      <c r="AW4361" s="1" t="s">
        <v>13502</v>
      </c>
      <c r="AX4361" s="1" t="s">
        <v>13503</v>
      </c>
      <c r="AY4361" s="1" t="s">
        <v>13504</v>
      </c>
      <c r="AZ4361" s="1" t="s">
        <v>13505</v>
      </c>
      <c r="BA4361" s="1">
        <v>905</v>
      </c>
      <c r="BB4361" s="1" t="s">
        <v>390</v>
      </c>
      <c r="BC4361" s="1" t="s">
        <v>4</v>
      </c>
      <c r="BF4361" s="1" t="s">
        <v>13507</v>
      </c>
      <c r="BG4361" s="1" t="s">
        <v>13508</v>
      </c>
      <c r="BH4361" s="1" t="s">
        <v>13509</v>
      </c>
      <c r="BK4361" s="1" t="s">
        <v>13510</v>
      </c>
      <c r="BL4361" s="1">
        <v>45</v>
      </c>
      <c r="BN4361" s="1" t="s">
        <v>13511</v>
      </c>
      <c r="BO4361" s="1" t="s">
        <v>13512</v>
      </c>
      <c r="BP4361" s="1" t="s">
        <v>13513</v>
      </c>
      <c r="BR4361" s="1" t="s">
        <v>33020</v>
      </c>
      <c r="BS4361" s="1">
        <v>0.42299999999999999</v>
      </c>
      <c r="BU4361" s="1" t="s">
        <v>4</v>
      </c>
      <c r="CC4361" s="1" t="s">
        <v>13515</v>
      </c>
    </row>
    <row r="4362" spans="1:81" x14ac:dyDescent="0.25">
      <c r="A4362" s="2" t="s">
        <v>33026</v>
      </c>
      <c r="B4362" s="1">
        <v>8831</v>
      </c>
      <c r="C4362" s="1">
        <v>6</v>
      </c>
      <c r="D4362" s="1">
        <v>33411201</v>
      </c>
      <c r="E4362" s="1">
        <v>33411203</v>
      </c>
      <c r="F4362" s="1" t="s">
        <v>6</v>
      </c>
      <c r="G4362" s="2" t="s">
        <v>33027</v>
      </c>
      <c r="H4362" s="2" t="s">
        <v>33030</v>
      </c>
      <c r="I4362" s="2" t="s">
        <v>33031</v>
      </c>
      <c r="J4362" s="2" t="s">
        <v>33032</v>
      </c>
      <c r="K4362" s="2" t="s">
        <v>153</v>
      </c>
      <c r="L4362" s="1" t="s">
        <v>8</v>
      </c>
      <c r="M4362" s="1" t="s">
        <v>5235</v>
      </c>
      <c r="N4362" s="1" t="s">
        <v>10</v>
      </c>
      <c r="O4362" s="1" t="s">
        <v>10</v>
      </c>
      <c r="R4362" s="1" t="s">
        <v>33028</v>
      </c>
      <c r="S4362" s="1" t="s">
        <v>6</v>
      </c>
      <c r="T4362" s="1">
        <v>15</v>
      </c>
      <c r="U4362" s="1" t="s">
        <v>33029</v>
      </c>
      <c r="V4362" s="3">
        <v>2</v>
      </c>
      <c r="W4362" s="12" t="e">
        <v>#N/A</v>
      </c>
      <c r="X4362" s="12" t="e">
        <v>#N/A</v>
      </c>
      <c r="Y4362" s="12" t="e">
        <v>#N/A</v>
      </c>
      <c r="Z4362" s="9">
        <v>0.01</v>
      </c>
      <c r="AA4362" s="10">
        <v>11</v>
      </c>
      <c r="AB4362" s="10">
        <v>806</v>
      </c>
      <c r="AC4362" s="20">
        <v>0.06</v>
      </c>
      <c r="AD4362" s="20">
        <v>1.42246505831098E-2</v>
      </c>
      <c r="AE4362" s="20">
        <v>0.11920980884469</v>
      </c>
      <c r="AF4362" s="15" t="s">
        <v>4</v>
      </c>
      <c r="AG4362" s="16" t="s">
        <v>4</v>
      </c>
      <c r="AH4362" s="16" t="s">
        <v>4</v>
      </c>
      <c r="AI4362" s="22">
        <v>0</v>
      </c>
      <c r="AJ4362" s="22">
        <v>0</v>
      </c>
      <c r="AK4362" s="22">
        <v>0</v>
      </c>
      <c r="AL4362" s="18">
        <f t="shared" si="612"/>
        <v>0</v>
      </c>
      <c r="AM4362" s="18">
        <f t="shared" si="613"/>
        <v>0</v>
      </c>
      <c r="AN4362" s="18">
        <f t="shared" si="614"/>
        <v>0</v>
      </c>
      <c r="AO4362" s="18">
        <f t="shared" si="615"/>
        <v>0</v>
      </c>
      <c r="AP4362" s="18">
        <f t="shared" si="616"/>
        <v>0</v>
      </c>
      <c r="AQ4362" s="18">
        <f t="shared" si="617"/>
        <v>0</v>
      </c>
      <c r="AR4362" s="18">
        <f t="shared" si="618"/>
        <v>0</v>
      </c>
      <c r="AS4362" s="18">
        <f t="shared" si="619"/>
        <v>0</v>
      </c>
      <c r="AT4362" s="18">
        <f t="shared" si="620"/>
        <v>0</v>
      </c>
      <c r="AU4362" s="1" t="s">
        <v>33033</v>
      </c>
      <c r="AV4362" s="1" t="s">
        <v>33034</v>
      </c>
      <c r="AW4362" s="1" t="s">
        <v>33035</v>
      </c>
      <c r="AX4362" s="1" t="s">
        <v>33036</v>
      </c>
      <c r="AY4362" s="1" t="s">
        <v>33037</v>
      </c>
      <c r="AZ4362" s="1" t="s">
        <v>33038</v>
      </c>
      <c r="BA4362" s="1">
        <v>966</v>
      </c>
      <c r="BC4362" s="1" t="s">
        <v>4</v>
      </c>
      <c r="BF4362" s="1" t="s">
        <v>33039</v>
      </c>
      <c r="BG4362" s="1" t="s">
        <v>33040</v>
      </c>
      <c r="BH4362" s="1" t="s">
        <v>33041</v>
      </c>
      <c r="BK4362" s="1" t="s">
        <v>582</v>
      </c>
      <c r="BL4362" s="1">
        <v>4</v>
      </c>
      <c r="BR4362" s="1" t="s">
        <v>33042</v>
      </c>
      <c r="BS4362" s="1">
        <v>0.54700000000000004</v>
      </c>
      <c r="BT4362" s="1" t="s">
        <v>4</v>
      </c>
      <c r="BU4362" s="1" t="s">
        <v>4</v>
      </c>
    </row>
    <row r="4363" spans="1:81" x14ac:dyDescent="0.25">
      <c r="A4363" s="2" t="s">
        <v>33043</v>
      </c>
      <c r="B4363" s="1">
        <v>23336</v>
      </c>
      <c r="C4363" s="1">
        <v>15</v>
      </c>
      <c r="D4363" s="1">
        <v>99672179</v>
      </c>
      <c r="E4363" s="1">
        <v>99672179</v>
      </c>
      <c r="F4363" s="1" t="s">
        <v>6</v>
      </c>
      <c r="G4363" s="2" t="s">
        <v>33044</v>
      </c>
      <c r="H4363" s="2" t="s">
        <v>33046</v>
      </c>
      <c r="I4363" s="2" t="s">
        <v>33047</v>
      </c>
      <c r="J4363" s="2" t="s">
        <v>33048</v>
      </c>
      <c r="K4363" s="2" t="s">
        <v>49</v>
      </c>
      <c r="L4363" s="1" t="s">
        <v>50</v>
      </c>
      <c r="M4363" s="1" t="s">
        <v>51</v>
      </c>
      <c r="N4363" s="1" t="s">
        <v>52</v>
      </c>
      <c r="O4363" s="1" t="s">
        <v>52</v>
      </c>
      <c r="R4363" s="1" t="s">
        <v>33045</v>
      </c>
      <c r="S4363" s="1" t="s">
        <v>6</v>
      </c>
      <c r="T4363" s="1">
        <v>6</v>
      </c>
      <c r="U4363" s="1">
        <v>3734</v>
      </c>
      <c r="V4363" s="3">
        <v>2</v>
      </c>
      <c r="W4363" s="12" t="e">
        <v>#N/A</v>
      </c>
      <c r="X4363" s="12" t="e">
        <v>#N/A</v>
      </c>
      <c r="Y4363" s="12" t="e">
        <v>#N/A</v>
      </c>
      <c r="Z4363" s="9">
        <v>0.358491</v>
      </c>
      <c r="AA4363" s="10">
        <v>38</v>
      </c>
      <c r="AB4363" s="10">
        <v>68</v>
      </c>
      <c r="AC4363" s="20">
        <v>0.99</v>
      </c>
      <c r="AD4363" s="20">
        <v>0.68980705200175196</v>
      </c>
      <c r="AE4363" s="20">
        <v>1</v>
      </c>
      <c r="AF4363" s="15">
        <v>0</v>
      </c>
      <c r="AG4363" s="16">
        <v>0</v>
      </c>
      <c r="AH4363" s="16">
        <v>69</v>
      </c>
      <c r="AI4363" s="22">
        <v>0</v>
      </c>
      <c r="AJ4363" s="22">
        <v>0</v>
      </c>
      <c r="AK4363" s="22">
        <v>0.18920691777622001</v>
      </c>
      <c r="AL4363" s="18">
        <f t="shared" si="612"/>
        <v>1</v>
      </c>
      <c r="AM4363" s="18">
        <f t="shared" si="613"/>
        <v>1</v>
      </c>
      <c r="AN4363" s="18">
        <f t="shared" si="614"/>
        <v>1</v>
      </c>
      <c r="AO4363" s="18">
        <f t="shared" si="615"/>
        <v>0</v>
      </c>
      <c r="AP4363" s="18">
        <f t="shared" si="616"/>
        <v>0</v>
      </c>
      <c r="AQ4363" s="18">
        <f t="shared" si="617"/>
        <v>0</v>
      </c>
      <c r="AR4363" s="18">
        <f t="shared" si="618"/>
        <v>0</v>
      </c>
      <c r="AS4363" s="18">
        <f t="shared" si="619"/>
        <v>0</v>
      </c>
      <c r="AT4363" s="18">
        <f t="shared" si="620"/>
        <v>0</v>
      </c>
      <c r="AU4363" s="1" t="s">
        <v>33049</v>
      </c>
      <c r="AV4363" s="1" t="s">
        <v>33050</v>
      </c>
      <c r="AW4363" s="1" t="s">
        <v>33051</v>
      </c>
      <c r="AX4363" s="1" t="s">
        <v>33052</v>
      </c>
      <c r="AY4363" s="1" t="s">
        <v>33053</v>
      </c>
      <c r="AZ4363" s="1" t="s">
        <v>33054</v>
      </c>
      <c r="BA4363" s="1">
        <v>1205</v>
      </c>
      <c r="BB4363" s="1" t="s">
        <v>33055</v>
      </c>
      <c r="BC4363" s="1" t="s">
        <v>4</v>
      </c>
      <c r="BF4363" s="1" t="s">
        <v>33056</v>
      </c>
      <c r="BG4363" s="1" t="s">
        <v>33057</v>
      </c>
      <c r="BH4363" s="1" t="s">
        <v>33058</v>
      </c>
      <c r="BK4363" s="1" t="s">
        <v>6128</v>
      </c>
      <c r="BL4363" s="1">
        <v>4</v>
      </c>
      <c r="BR4363" s="1" t="s">
        <v>33059</v>
      </c>
      <c r="BS4363" s="1">
        <v>0.55700000000000005</v>
      </c>
      <c r="BU4363" s="1" t="s">
        <v>4</v>
      </c>
    </row>
    <row r="4364" spans="1:81" x14ac:dyDescent="0.25">
      <c r="A4364" s="2" t="s">
        <v>33060</v>
      </c>
      <c r="B4364" s="1">
        <v>6857</v>
      </c>
      <c r="C4364" s="1">
        <v>12</v>
      </c>
      <c r="D4364" s="1">
        <v>79679694</v>
      </c>
      <c r="E4364" s="1">
        <v>79679694</v>
      </c>
      <c r="F4364" s="1" t="s">
        <v>6</v>
      </c>
      <c r="G4364" s="2" t="s">
        <v>33061</v>
      </c>
      <c r="H4364" s="2" t="s">
        <v>33063</v>
      </c>
      <c r="I4364" s="2" t="s">
        <v>33064</v>
      </c>
      <c r="J4364" s="2" t="s">
        <v>33065</v>
      </c>
      <c r="K4364" s="2" t="s">
        <v>135</v>
      </c>
      <c r="L4364" s="1" t="s">
        <v>50</v>
      </c>
      <c r="M4364" s="1" t="s">
        <v>90</v>
      </c>
      <c r="N4364" s="1" t="s">
        <v>31</v>
      </c>
      <c r="O4364" s="1" t="s">
        <v>31</v>
      </c>
      <c r="R4364" s="1" t="s">
        <v>33062</v>
      </c>
      <c r="S4364" s="1" t="s">
        <v>6</v>
      </c>
      <c r="T4364" s="1">
        <v>6</v>
      </c>
      <c r="U4364" s="1">
        <v>965</v>
      </c>
      <c r="V4364" s="3">
        <v>2</v>
      </c>
      <c r="W4364" s="12" t="e">
        <v>#N/A</v>
      </c>
      <c r="X4364" s="12" t="e">
        <v>#N/A</v>
      </c>
      <c r="Y4364" s="12" t="e">
        <v>#N/A</v>
      </c>
      <c r="Z4364" s="9">
        <v>0.38806000000000002</v>
      </c>
      <c r="AA4364" s="10">
        <v>52</v>
      </c>
      <c r="AB4364" s="10">
        <v>82</v>
      </c>
      <c r="AC4364" s="20">
        <v>1</v>
      </c>
      <c r="AD4364" s="20">
        <v>0.76096350159747095</v>
      </c>
      <c r="AE4364" s="20">
        <v>1</v>
      </c>
      <c r="AF4364" s="15">
        <v>0.186275</v>
      </c>
      <c r="AG4364" s="16">
        <v>19</v>
      </c>
      <c r="AH4364" s="16">
        <v>83</v>
      </c>
      <c r="AI4364" s="22">
        <v>0.66</v>
      </c>
      <c r="AJ4364" s="22">
        <v>0.40108378232184599</v>
      </c>
      <c r="AK4364" s="22">
        <v>0.94659508886157395</v>
      </c>
      <c r="AL4364" s="18">
        <f t="shared" si="612"/>
        <v>1</v>
      </c>
      <c r="AM4364" s="18">
        <f t="shared" si="613"/>
        <v>1</v>
      </c>
      <c r="AN4364" s="18">
        <f t="shared" si="614"/>
        <v>1</v>
      </c>
      <c r="AO4364" s="18">
        <f t="shared" si="615"/>
        <v>1</v>
      </c>
      <c r="AP4364" s="18">
        <f t="shared" si="616"/>
        <v>1</v>
      </c>
      <c r="AQ4364" s="18">
        <f t="shared" si="617"/>
        <v>0</v>
      </c>
      <c r="AR4364" s="18">
        <f t="shared" si="618"/>
        <v>0</v>
      </c>
      <c r="AS4364" s="18">
        <f t="shared" si="619"/>
        <v>0</v>
      </c>
      <c r="AT4364" s="18">
        <f t="shared" si="620"/>
        <v>0</v>
      </c>
      <c r="AU4364" s="1" t="s">
        <v>33066</v>
      </c>
      <c r="AV4364" s="1" t="s">
        <v>33067</v>
      </c>
      <c r="AW4364" s="1" t="s">
        <v>33068</v>
      </c>
      <c r="AX4364" s="1" t="s">
        <v>33069</v>
      </c>
      <c r="AY4364" s="1" t="s">
        <v>33070</v>
      </c>
      <c r="AZ4364" s="1" t="s">
        <v>33071</v>
      </c>
      <c r="BA4364" s="1">
        <v>98</v>
      </c>
      <c r="BB4364" s="1" t="s">
        <v>390</v>
      </c>
      <c r="BC4364" s="1" t="s">
        <v>4</v>
      </c>
      <c r="BF4364" s="1" t="s">
        <v>33072</v>
      </c>
      <c r="BG4364" s="1" t="s">
        <v>33073</v>
      </c>
      <c r="BH4364" s="1" t="s">
        <v>33074</v>
      </c>
      <c r="BI4364" s="1" t="s">
        <v>33075</v>
      </c>
      <c r="BK4364" s="1" t="s">
        <v>33076</v>
      </c>
      <c r="BL4364" s="1">
        <v>6</v>
      </c>
      <c r="BR4364" s="1" t="s">
        <v>33077</v>
      </c>
      <c r="BS4364" s="1">
        <v>0.33800000000000002</v>
      </c>
      <c r="BU4364" s="1" t="s">
        <v>4</v>
      </c>
    </row>
    <row r="4365" spans="1:81" x14ac:dyDescent="0.25">
      <c r="A4365" s="2" t="s">
        <v>33078</v>
      </c>
      <c r="B4365" s="1">
        <v>83849</v>
      </c>
      <c r="C4365" s="1">
        <v>10</v>
      </c>
      <c r="D4365" s="1">
        <v>46968637</v>
      </c>
      <c r="E4365" s="1">
        <v>46968637</v>
      </c>
      <c r="F4365" s="1" t="s">
        <v>6</v>
      </c>
      <c r="G4365" s="2" t="s">
        <v>33079</v>
      </c>
      <c r="H4365" s="2" t="s">
        <v>33081</v>
      </c>
      <c r="I4365" s="2" t="s">
        <v>33082</v>
      </c>
      <c r="J4365" s="2" t="s">
        <v>33083</v>
      </c>
      <c r="K4365" s="2" t="s">
        <v>49</v>
      </c>
      <c r="L4365" s="1" t="s">
        <v>50</v>
      </c>
      <c r="M4365" s="1" t="s">
        <v>90</v>
      </c>
      <c r="N4365" s="1" t="s">
        <v>31</v>
      </c>
      <c r="O4365" s="1" t="s">
        <v>31</v>
      </c>
      <c r="R4365" s="1" t="s">
        <v>33080</v>
      </c>
      <c r="S4365" s="1" t="s">
        <v>10</v>
      </c>
      <c r="T4365" s="1">
        <v>3</v>
      </c>
      <c r="U4365" s="1">
        <v>452</v>
      </c>
      <c r="V4365" s="3">
        <v>2</v>
      </c>
      <c r="W4365" s="12" t="e">
        <v>#N/A</v>
      </c>
      <c r="X4365" s="12" t="e">
        <v>#N/A</v>
      </c>
      <c r="Y4365" s="12" t="e">
        <v>#N/A</v>
      </c>
      <c r="Z4365" s="9">
        <v>0.196078</v>
      </c>
      <c r="AA4365" s="10">
        <v>20</v>
      </c>
      <c r="AB4365" s="10">
        <v>82</v>
      </c>
      <c r="AC4365" s="20">
        <v>0.41</v>
      </c>
      <c r="AD4365" s="20">
        <v>0.25306118792855398</v>
      </c>
      <c r="AE4365" s="20">
        <v>0.61185094819033603</v>
      </c>
      <c r="AF4365" s="15">
        <v>0.19117600000000001</v>
      </c>
      <c r="AG4365" s="16">
        <v>39</v>
      </c>
      <c r="AH4365" s="16">
        <v>165</v>
      </c>
      <c r="AI4365" s="22">
        <v>0.68</v>
      </c>
      <c r="AJ4365" s="22">
        <v>0.460919717370884</v>
      </c>
      <c r="AK4365" s="22">
        <v>0.92275165639027501</v>
      </c>
      <c r="AL4365" s="18">
        <f t="shared" si="612"/>
        <v>1</v>
      </c>
      <c r="AM4365" s="18">
        <f t="shared" si="613"/>
        <v>0</v>
      </c>
      <c r="AN4365" s="18">
        <f t="shared" si="614"/>
        <v>0</v>
      </c>
      <c r="AO4365" s="18">
        <f t="shared" si="615"/>
        <v>1</v>
      </c>
      <c r="AP4365" s="18">
        <f t="shared" si="616"/>
        <v>1</v>
      </c>
      <c r="AQ4365" s="18">
        <f t="shared" si="617"/>
        <v>0</v>
      </c>
      <c r="AR4365" s="18">
        <f t="shared" si="618"/>
        <v>0</v>
      </c>
      <c r="AS4365" s="18">
        <f t="shared" si="619"/>
        <v>1</v>
      </c>
      <c r="AT4365" s="18">
        <f t="shared" si="620"/>
        <v>1</v>
      </c>
      <c r="AU4365" s="1" t="s">
        <v>33084</v>
      </c>
      <c r="AV4365" s="1" t="s">
        <v>33085</v>
      </c>
      <c r="AW4365" s="1" t="s">
        <v>33086</v>
      </c>
      <c r="AX4365" s="1" t="s">
        <v>33087</v>
      </c>
      <c r="AY4365" s="1" t="s">
        <v>33088</v>
      </c>
      <c r="AZ4365" s="1" t="s">
        <v>33089</v>
      </c>
      <c r="BA4365" s="1">
        <v>100</v>
      </c>
      <c r="BB4365" s="1" t="s">
        <v>390</v>
      </c>
      <c r="BC4365" s="1" t="s">
        <v>4</v>
      </c>
      <c r="BG4365" s="1" t="s">
        <v>727</v>
      </c>
      <c r="BL4365" s="1">
        <v>0</v>
      </c>
      <c r="BR4365" s="1" t="s">
        <v>33090</v>
      </c>
      <c r="BS4365" s="1">
        <v>0.66700000000000004</v>
      </c>
      <c r="BU4365" s="1" t="s">
        <v>4</v>
      </c>
    </row>
    <row r="4366" spans="1:81" x14ac:dyDescent="0.25">
      <c r="A4366" s="2" t="s">
        <v>33091</v>
      </c>
      <c r="B4366" s="1">
        <v>83851</v>
      </c>
      <c r="C4366" s="1">
        <v>14</v>
      </c>
      <c r="D4366" s="1">
        <v>62462924</v>
      </c>
      <c r="E4366" s="1">
        <v>62462924</v>
      </c>
      <c r="F4366" s="1" t="s">
        <v>6</v>
      </c>
      <c r="G4366" s="2" t="s">
        <v>33092</v>
      </c>
      <c r="H4366" s="2" t="s">
        <v>33094</v>
      </c>
      <c r="I4366" s="2" t="s">
        <v>33095</v>
      </c>
      <c r="J4366" s="2" t="s">
        <v>33096</v>
      </c>
      <c r="K4366" s="2" t="s">
        <v>718</v>
      </c>
      <c r="L4366" s="1" t="s">
        <v>50</v>
      </c>
      <c r="M4366" s="1" t="s">
        <v>51</v>
      </c>
      <c r="N4366" s="1" t="s">
        <v>52</v>
      </c>
      <c r="O4366" s="1" t="s">
        <v>52</v>
      </c>
      <c r="R4366" s="1" t="s">
        <v>33093</v>
      </c>
      <c r="S4366" s="1" t="s">
        <v>6</v>
      </c>
      <c r="T4366" s="1">
        <v>1</v>
      </c>
      <c r="U4366" s="1">
        <v>384</v>
      </c>
      <c r="V4366" s="3">
        <v>2</v>
      </c>
      <c r="W4366" s="12" t="e">
        <v>#N/A</v>
      </c>
      <c r="X4366" s="12" t="e">
        <v>#N/A</v>
      </c>
      <c r="Y4366" s="12" t="e">
        <v>#N/A</v>
      </c>
      <c r="Z4366" s="9">
        <v>0.30786000000000002</v>
      </c>
      <c r="AA4366" s="10">
        <v>141</v>
      </c>
      <c r="AB4366" s="10">
        <v>317</v>
      </c>
      <c r="AC4366" s="20">
        <v>0.85</v>
      </c>
      <c r="AD4366" s="20">
        <v>0.68245281952495196</v>
      </c>
      <c r="AE4366" s="20">
        <v>0.97860487728469703</v>
      </c>
      <c r="AF4366" s="15">
        <v>0.210762</v>
      </c>
      <c r="AG4366" s="16">
        <v>47</v>
      </c>
      <c r="AH4366" s="16">
        <v>176</v>
      </c>
      <c r="AI4366" s="22">
        <v>0.75</v>
      </c>
      <c r="AJ4366" s="22">
        <v>0.52355220801833902</v>
      </c>
      <c r="AK4366" s="22">
        <v>0.96116564361562495</v>
      </c>
      <c r="AL4366" s="18">
        <f t="shared" si="612"/>
        <v>1</v>
      </c>
      <c r="AM4366" s="18">
        <f t="shared" si="613"/>
        <v>1</v>
      </c>
      <c r="AN4366" s="18">
        <f t="shared" si="614"/>
        <v>1</v>
      </c>
      <c r="AO4366" s="18">
        <f t="shared" si="615"/>
        <v>1</v>
      </c>
      <c r="AP4366" s="18">
        <f t="shared" si="616"/>
        <v>1</v>
      </c>
      <c r="AQ4366" s="18">
        <f t="shared" si="617"/>
        <v>0</v>
      </c>
      <c r="AR4366" s="18">
        <f t="shared" si="618"/>
        <v>0</v>
      </c>
      <c r="AS4366" s="18">
        <f t="shared" si="619"/>
        <v>0</v>
      </c>
      <c r="AT4366" s="18">
        <f t="shared" si="620"/>
        <v>0</v>
      </c>
      <c r="AU4366" s="1" t="s">
        <v>33097</v>
      </c>
      <c r="AV4366" s="1" t="s">
        <v>33098</v>
      </c>
      <c r="AW4366" s="1" t="s">
        <v>33099</v>
      </c>
      <c r="AX4366" s="1" t="s">
        <v>33100</v>
      </c>
      <c r="AY4366" s="1" t="s">
        <v>33101</v>
      </c>
      <c r="AZ4366" s="1" t="s">
        <v>33102</v>
      </c>
      <c r="BA4366" s="1">
        <v>63</v>
      </c>
      <c r="BC4366" s="1" t="s">
        <v>4</v>
      </c>
      <c r="BK4366" s="1" t="s">
        <v>305</v>
      </c>
      <c r="BL4366" s="1">
        <v>1</v>
      </c>
      <c r="BP4366" s="1" t="s">
        <v>33103</v>
      </c>
      <c r="BR4366" s="1" t="s">
        <v>33104</v>
      </c>
      <c r="BS4366" s="1">
        <v>0.36299999999999999</v>
      </c>
      <c r="BU4366" s="1" t="s">
        <v>4</v>
      </c>
    </row>
    <row r="4367" spans="1:81" x14ac:dyDescent="0.25">
      <c r="A4367" s="2" t="s">
        <v>33105</v>
      </c>
      <c r="B4367" s="1">
        <v>6861</v>
      </c>
      <c r="C4367" s="1">
        <v>19</v>
      </c>
      <c r="D4367" s="1">
        <v>55686269</v>
      </c>
      <c r="E4367" s="1">
        <v>55686269</v>
      </c>
      <c r="F4367" s="1" t="s">
        <v>6</v>
      </c>
      <c r="G4367" s="2" t="s">
        <v>33106</v>
      </c>
      <c r="H4367" s="2" t="s">
        <v>2492</v>
      </c>
      <c r="I4367" s="2" t="s">
        <v>33108</v>
      </c>
      <c r="J4367" s="2" t="s">
        <v>33109</v>
      </c>
      <c r="K4367" s="2" t="s">
        <v>49</v>
      </c>
      <c r="L4367" s="1" t="s">
        <v>50</v>
      </c>
      <c r="M4367" s="1" t="s">
        <v>51</v>
      </c>
      <c r="N4367" s="1" t="s">
        <v>52</v>
      </c>
      <c r="O4367" s="1" t="s">
        <v>52</v>
      </c>
      <c r="R4367" s="1" t="s">
        <v>33107</v>
      </c>
      <c r="S4367" s="1" t="s">
        <v>10</v>
      </c>
      <c r="T4367" s="1">
        <v>6</v>
      </c>
      <c r="U4367" s="1">
        <v>1867</v>
      </c>
      <c r="V4367" s="3">
        <v>2</v>
      </c>
      <c r="W4367" s="12" t="e">
        <v>#N/A</v>
      </c>
      <c r="X4367" s="12" t="e">
        <v>#N/A</v>
      </c>
      <c r="Y4367" s="12" t="e">
        <v>#N/A</v>
      </c>
      <c r="Z4367" s="9">
        <v>0.30845800000000001</v>
      </c>
      <c r="AA4367" s="10">
        <v>124</v>
      </c>
      <c r="AB4367" s="10">
        <v>278</v>
      </c>
      <c r="AC4367" s="20">
        <v>0.85</v>
      </c>
      <c r="AD4367" s="20">
        <v>0.67897187243176105</v>
      </c>
      <c r="AE4367" s="20">
        <v>0.98018497591488696</v>
      </c>
      <c r="AF4367" s="15">
        <v>0.243807</v>
      </c>
      <c r="AG4367" s="16">
        <v>187</v>
      </c>
      <c r="AH4367" s="16">
        <v>580</v>
      </c>
      <c r="AI4367" s="22">
        <v>0.86</v>
      </c>
      <c r="AJ4367" s="22">
        <v>0.67326571476270103</v>
      </c>
      <c r="AK4367" s="22">
        <v>0.98653106820952596</v>
      </c>
      <c r="AL4367" s="18">
        <f t="shared" si="612"/>
        <v>1</v>
      </c>
      <c r="AM4367" s="18">
        <f t="shared" si="613"/>
        <v>1</v>
      </c>
      <c r="AN4367" s="18">
        <f t="shared" si="614"/>
        <v>1</v>
      </c>
      <c r="AO4367" s="18">
        <f t="shared" si="615"/>
        <v>1</v>
      </c>
      <c r="AP4367" s="18">
        <f t="shared" si="616"/>
        <v>1</v>
      </c>
      <c r="AQ4367" s="18">
        <f t="shared" si="617"/>
        <v>1</v>
      </c>
      <c r="AR4367" s="18">
        <f t="shared" si="618"/>
        <v>0</v>
      </c>
      <c r="AS4367" s="18">
        <f t="shared" si="619"/>
        <v>0</v>
      </c>
      <c r="AT4367" s="18">
        <f t="shared" si="620"/>
        <v>0</v>
      </c>
      <c r="AU4367" s="1" t="s">
        <v>33110</v>
      </c>
      <c r="AV4367" s="1" t="s">
        <v>33111</v>
      </c>
      <c r="AW4367" s="1" t="s">
        <v>33112</v>
      </c>
      <c r="AX4367" s="1" t="s">
        <v>33113</v>
      </c>
      <c r="AY4367" s="1" t="s">
        <v>33114</v>
      </c>
      <c r="AZ4367" s="1" t="s">
        <v>33115</v>
      </c>
      <c r="BA4367" s="1">
        <v>269</v>
      </c>
      <c r="BB4367" s="1" t="s">
        <v>33116</v>
      </c>
      <c r="BC4367" s="1" t="s">
        <v>4</v>
      </c>
      <c r="BF4367" s="1" t="s">
        <v>33117</v>
      </c>
      <c r="BG4367" s="1" t="s">
        <v>33118</v>
      </c>
      <c r="BH4367" s="1" t="s">
        <v>13570</v>
      </c>
      <c r="BL4367" s="1">
        <v>0</v>
      </c>
      <c r="BO4367" s="1" t="s">
        <v>5306</v>
      </c>
      <c r="BP4367" s="1" t="s">
        <v>33119</v>
      </c>
      <c r="BR4367" s="1" t="s">
        <v>33120</v>
      </c>
      <c r="BS4367" s="1">
        <v>0.59199999999999997</v>
      </c>
      <c r="BU4367" s="1" t="s">
        <v>4</v>
      </c>
    </row>
    <row r="4368" spans="1:81" x14ac:dyDescent="0.25">
      <c r="A4368" s="2" t="s">
        <v>33121</v>
      </c>
      <c r="B4368" s="1">
        <v>54843</v>
      </c>
      <c r="C4368" s="1">
        <v>11</v>
      </c>
      <c r="D4368" s="1">
        <v>85444937</v>
      </c>
      <c r="E4368" s="1">
        <v>85444937</v>
      </c>
      <c r="F4368" s="1" t="s">
        <v>6</v>
      </c>
      <c r="G4368" s="2" t="s">
        <v>33122</v>
      </c>
      <c r="K4368" s="2" t="s">
        <v>683</v>
      </c>
      <c r="L4368" s="1" t="s">
        <v>50</v>
      </c>
      <c r="M4368" s="1" t="s">
        <v>51</v>
      </c>
      <c r="N4368" s="1" t="s">
        <v>52</v>
      </c>
      <c r="O4368" s="1" t="s">
        <v>52</v>
      </c>
      <c r="R4368" s="1" t="s">
        <v>33123</v>
      </c>
      <c r="S4368" s="1" t="s">
        <v>10</v>
      </c>
      <c r="T4368" s="1" t="s">
        <v>4</v>
      </c>
      <c r="U4368" s="1" t="s">
        <v>4</v>
      </c>
      <c r="V4368" s="3">
        <v>2</v>
      </c>
      <c r="W4368" s="12" t="e">
        <v>#N/A</v>
      </c>
      <c r="X4368" s="12" t="e">
        <v>#N/A</v>
      </c>
      <c r="Y4368" s="12" t="e">
        <v>#N/A</v>
      </c>
      <c r="Z4368" s="9">
        <v>0</v>
      </c>
      <c r="AA4368" s="10">
        <v>0</v>
      </c>
      <c r="AB4368" s="10">
        <v>183</v>
      </c>
      <c r="AC4368" s="20">
        <v>0</v>
      </c>
      <c r="AD4368" s="20">
        <v>0</v>
      </c>
      <c r="AE4368" s="20">
        <v>5.6012803675686403E-2</v>
      </c>
      <c r="AF4368" s="15">
        <v>3.7975000000000002E-2</v>
      </c>
      <c r="AG4368" s="16">
        <v>6</v>
      </c>
      <c r="AH4368" s="16">
        <v>152</v>
      </c>
      <c r="AI4368" s="22">
        <v>0.14000000000000001</v>
      </c>
      <c r="AJ4368" s="22">
        <v>4.9521725486702903E-2</v>
      </c>
      <c r="AK4368" s="22">
        <v>0.31539574486963001</v>
      </c>
      <c r="AL4368" s="18">
        <f t="shared" si="612"/>
        <v>0</v>
      </c>
      <c r="AM4368" s="18">
        <f t="shared" si="613"/>
        <v>0</v>
      </c>
      <c r="AN4368" s="18">
        <f t="shared" si="614"/>
        <v>0</v>
      </c>
      <c r="AO4368" s="18">
        <f t="shared" si="615"/>
        <v>0</v>
      </c>
      <c r="AP4368" s="18">
        <f t="shared" si="616"/>
        <v>0</v>
      </c>
      <c r="AQ4368" s="18">
        <f t="shared" si="617"/>
        <v>0</v>
      </c>
      <c r="AR4368" s="18">
        <f t="shared" si="618"/>
        <v>0</v>
      </c>
      <c r="AS4368" s="18">
        <f t="shared" si="619"/>
        <v>1</v>
      </c>
      <c r="AT4368" s="18">
        <f t="shared" si="620"/>
        <v>1</v>
      </c>
      <c r="AU4368" s="1" t="s">
        <v>33124</v>
      </c>
      <c r="AV4368" s="1" t="s">
        <v>33125</v>
      </c>
      <c r="AW4368" s="1" t="s">
        <v>33126</v>
      </c>
      <c r="AX4368" s="1" t="s">
        <v>33127</v>
      </c>
      <c r="AY4368" s="1" t="s">
        <v>33128</v>
      </c>
      <c r="AZ4368" s="1" t="s">
        <v>33129</v>
      </c>
      <c r="BC4368" s="1" t="s">
        <v>4</v>
      </c>
      <c r="BF4368" s="1" t="s">
        <v>33130</v>
      </c>
      <c r="BG4368" s="1" t="s">
        <v>33131</v>
      </c>
      <c r="BH4368" s="1" t="s">
        <v>33132</v>
      </c>
      <c r="BK4368" s="1" t="s">
        <v>28605</v>
      </c>
      <c r="BL4368" s="1">
        <v>3</v>
      </c>
      <c r="BN4368" s="1" t="s">
        <v>33133</v>
      </c>
      <c r="BP4368" s="1" t="s">
        <v>33134</v>
      </c>
      <c r="BR4368" s="1" t="s">
        <v>33135</v>
      </c>
      <c r="BS4368" s="1">
        <v>0.17899999999999999</v>
      </c>
      <c r="BU4368" s="1" t="s">
        <v>4</v>
      </c>
    </row>
    <row r="4369" spans="1:73" x14ac:dyDescent="0.25">
      <c r="A4369" s="2" t="s">
        <v>33136</v>
      </c>
      <c r="B4369" s="1">
        <v>6866</v>
      </c>
      <c r="C4369" s="1">
        <v>12</v>
      </c>
      <c r="D4369" s="1">
        <v>57407382</v>
      </c>
      <c r="E4369" s="1">
        <v>57407382</v>
      </c>
      <c r="F4369" s="1" t="s">
        <v>6</v>
      </c>
      <c r="G4369" s="2" t="s">
        <v>33137</v>
      </c>
      <c r="H4369" s="2" t="s">
        <v>6646</v>
      </c>
      <c r="I4369" s="2" t="s">
        <v>6647</v>
      </c>
      <c r="J4369" s="2" t="s">
        <v>6648</v>
      </c>
      <c r="K4369" s="2" t="s">
        <v>49</v>
      </c>
      <c r="L4369" s="1" t="s">
        <v>50</v>
      </c>
      <c r="M4369" s="1" t="s">
        <v>90</v>
      </c>
      <c r="N4369" s="1" t="s">
        <v>31</v>
      </c>
      <c r="O4369" s="1" t="s">
        <v>31</v>
      </c>
      <c r="R4369" s="1" t="s">
        <v>33138</v>
      </c>
      <c r="S4369" s="1" t="s">
        <v>10</v>
      </c>
      <c r="T4369" s="1">
        <v>3</v>
      </c>
      <c r="U4369" s="1">
        <v>348</v>
      </c>
      <c r="V4369" s="3">
        <v>2</v>
      </c>
      <c r="W4369" s="12" t="e">
        <v>#N/A</v>
      </c>
      <c r="X4369" s="12" t="e">
        <v>#N/A</v>
      </c>
      <c r="Y4369" s="12" t="e">
        <v>#N/A</v>
      </c>
      <c r="Z4369" s="9">
        <v>0.29824600000000001</v>
      </c>
      <c r="AA4369" s="10">
        <v>17</v>
      </c>
      <c r="AB4369" s="10">
        <v>40</v>
      </c>
      <c r="AC4369" s="20">
        <v>0.82</v>
      </c>
      <c r="AD4369" s="20">
        <v>0.50477957750771596</v>
      </c>
      <c r="AE4369" s="20">
        <v>0.98560154118508603</v>
      </c>
      <c r="AF4369" s="15">
        <v>0.216667</v>
      </c>
      <c r="AG4369" s="16">
        <v>13</v>
      </c>
      <c r="AH4369" s="16">
        <v>47</v>
      </c>
      <c r="AI4369" s="22">
        <v>0.77</v>
      </c>
      <c r="AJ4369" s="22">
        <v>0.42776459614970402</v>
      </c>
      <c r="AK4369" s="22">
        <v>0.98155278556271797</v>
      </c>
      <c r="AL4369" s="18">
        <f t="shared" si="612"/>
        <v>1</v>
      </c>
      <c r="AM4369" s="18">
        <f t="shared" si="613"/>
        <v>1</v>
      </c>
      <c r="AN4369" s="18">
        <f t="shared" si="614"/>
        <v>1</v>
      </c>
      <c r="AO4369" s="18">
        <f t="shared" si="615"/>
        <v>1</v>
      </c>
      <c r="AP4369" s="18">
        <f t="shared" si="616"/>
        <v>1</v>
      </c>
      <c r="AQ4369" s="18">
        <f t="shared" si="617"/>
        <v>1</v>
      </c>
      <c r="AR4369" s="18">
        <f t="shared" si="618"/>
        <v>0</v>
      </c>
      <c r="AS4369" s="18">
        <f t="shared" si="619"/>
        <v>0</v>
      </c>
      <c r="AT4369" s="18">
        <f t="shared" si="620"/>
        <v>0</v>
      </c>
      <c r="AU4369" s="1" t="s">
        <v>33139</v>
      </c>
      <c r="AV4369" s="1" t="s">
        <v>33140</v>
      </c>
      <c r="AW4369" s="1" t="s">
        <v>33141</v>
      </c>
      <c r="AX4369" s="1" t="s">
        <v>33142</v>
      </c>
      <c r="AY4369" s="1" t="s">
        <v>33143</v>
      </c>
      <c r="AZ4369" s="1" t="s">
        <v>33144</v>
      </c>
      <c r="BA4369" s="1">
        <v>63</v>
      </c>
      <c r="BC4369" s="1" t="s">
        <v>4</v>
      </c>
      <c r="BF4369" s="1" t="s">
        <v>33145</v>
      </c>
      <c r="BG4369" s="1" t="s">
        <v>20951</v>
      </c>
      <c r="BH4369" s="1" t="s">
        <v>6337</v>
      </c>
      <c r="BK4369" s="1" t="s">
        <v>563</v>
      </c>
      <c r="BL4369" s="1">
        <v>2</v>
      </c>
      <c r="BR4369" s="1" t="s">
        <v>33146</v>
      </c>
      <c r="BS4369" s="1">
        <v>0.55700000000000005</v>
      </c>
      <c r="BU4369" s="1" t="s">
        <v>4</v>
      </c>
    </row>
    <row r="4370" spans="1:73" x14ac:dyDescent="0.25">
      <c r="A4370" s="2" t="s">
        <v>3615</v>
      </c>
      <c r="B4370" s="1">
        <v>10579</v>
      </c>
      <c r="C4370" s="1">
        <v>10</v>
      </c>
      <c r="D4370" s="1">
        <v>123845863</v>
      </c>
      <c r="E4370" s="1">
        <v>123845863</v>
      </c>
      <c r="F4370" s="1" t="s">
        <v>6</v>
      </c>
      <c r="G4370" s="2" t="s">
        <v>33147</v>
      </c>
      <c r="H4370" s="2" t="s">
        <v>33148</v>
      </c>
      <c r="I4370" s="2" t="s">
        <v>33149</v>
      </c>
      <c r="J4370" s="2" t="s">
        <v>33150</v>
      </c>
      <c r="K4370" s="2" t="s">
        <v>49</v>
      </c>
      <c r="L4370" s="1" t="s">
        <v>50</v>
      </c>
      <c r="M4370" s="1" t="s">
        <v>51</v>
      </c>
      <c r="N4370" s="1" t="s">
        <v>52</v>
      </c>
      <c r="O4370" s="1" t="s">
        <v>52</v>
      </c>
      <c r="R4370" s="1" t="s">
        <v>3617</v>
      </c>
      <c r="S4370" s="1" t="s">
        <v>6</v>
      </c>
      <c r="T4370" s="1">
        <v>4</v>
      </c>
      <c r="U4370" s="1">
        <v>4208</v>
      </c>
      <c r="V4370" s="3">
        <v>2</v>
      </c>
      <c r="W4370" s="12" t="e">
        <v>#N/A</v>
      </c>
      <c r="X4370" s="12" t="e">
        <v>#N/A</v>
      </c>
      <c r="Y4370" s="12" t="e">
        <v>#N/A</v>
      </c>
      <c r="Z4370" s="9">
        <v>0.44055899999999998</v>
      </c>
      <c r="AA4370" s="10">
        <v>63</v>
      </c>
      <c r="AB4370" s="10">
        <v>80</v>
      </c>
      <c r="AC4370" s="20">
        <v>1</v>
      </c>
      <c r="AD4370" s="20">
        <v>0.82953388303075104</v>
      </c>
      <c r="AE4370" s="20">
        <v>1</v>
      </c>
      <c r="AF4370" s="15">
        <v>0.23655899999999999</v>
      </c>
      <c r="AG4370" s="16">
        <v>22</v>
      </c>
      <c r="AH4370" s="16">
        <v>71</v>
      </c>
      <c r="AI4370" s="22">
        <v>0.84</v>
      </c>
      <c r="AJ4370" s="22">
        <v>0.52407256736229102</v>
      </c>
      <c r="AK4370" s="22">
        <v>0.98722740072274695</v>
      </c>
      <c r="AL4370" s="18">
        <f t="shared" si="612"/>
        <v>1</v>
      </c>
      <c r="AM4370" s="18">
        <f t="shared" si="613"/>
        <v>1</v>
      </c>
      <c r="AN4370" s="18">
        <f t="shared" si="614"/>
        <v>1</v>
      </c>
      <c r="AO4370" s="18">
        <f t="shared" si="615"/>
        <v>1</v>
      </c>
      <c r="AP4370" s="18">
        <f t="shared" si="616"/>
        <v>1</v>
      </c>
      <c r="AQ4370" s="18">
        <f t="shared" si="617"/>
        <v>1</v>
      </c>
      <c r="AR4370" s="18">
        <f t="shared" si="618"/>
        <v>0</v>
      </c>
      <c r="AS4370" s="18">
        <f t="shared" si="619"/>
        <v>0</v>
      </c>
      <c r="AT4370" s="18">
        <f t="shared" si="620"/>
        <v>0</v>
      </c>
      <c r="AU4370" s="1" t="s">
        <v>33151</v>
      </c>
      <c r="AV4370" s="1" t="s">
        <v>3622</v>
      </c>
      <c r="AW4370" s="1" t="s">
        <v>3623</v>
      </c>
      <c r="AX4370" s="1" t="s">
        <v>3624</v>
      </c>
      <c r="AY4370" s="1" t="s">
        <v>3625</v>
      </c>
      <c r="AZ4370" s="1" t="s">
        <v>3626</v>
      </c>
      <c r="BA4370" s="1">
        <v>1283</v>
      </c>
      <c r="BC4370" s="1" t="s">
        <v>4</v>
      </c>
      <c r="BG4370" s="1" t="s">
        <v>3627</v>
      </c>
      <c r="BH4370" s="1" t="s">
        <v>3628</v>
      </c>
      <c r="BK4370" s="1" t="s">
        <v>3629</v>
      </c>
      <c r="BL4370" s="1">
        <v>10</v>
      </c>
      <c r="BN4370" s="1" t="s">
        <v>3630</v>
      </c>
      <c r="BR4370" s="1" t="s">
        <v>33152</v>
      </c>
      <c r="BS4370" s="1">
        <v>0.60199999999999998</v>
      </c>
      <c r="BU4370" s="1" t="s">
        <v>4</v>
      </c>
    </row>
    <row r="4371" spans="1:73" x14ac:dyDescent="0.25">
      <c r="A4371" s="2" t="s">
        <v>33153</v>
      </c>
      <c r="B4371" s="1">
        <v>6871</v>
      </c>
      <c r="C4371" s="1">
        <v>17</v>
      </c>
      <c r="D4371" s="1">
        <v>35783703</v>
      </c>
      <c r="E4371" s="1">
        <v>35783703</v>
      </c>
      <c r="F4371" s="1" t="s">
        <v>6</v>
      </c>
      <c r="G4371" s="2" t="s">
        <v>33154</v>
      </c>
      <c r="H4371" s="2" t="s">
        <v>33156</v>
      </c>
      <c r="I4371" s="2" t="s">
        <v>33157</v>
      </c>
      <c r="J4371" s="2" t="s">
        <v>33158</v>
      </c>
      <c r="K4371" s="2" t="s">
        <v>135</v>
      </c>
      <c r="L4371" s="1" t="s">
        <v>50</v>
      </c>
      <c r="M4371" s="1" t="s">
        <v>51</v>
      </c>
      <c r="N4371" s="1" t="s">
        <v>52</v>
      </c>
      <c r="O4371" s="1" t="s">
        <v>52</v>
      </c>
      <c r="R4371" s="1" t="s">
        <v>33155</v>
      </c>
      <c r="S4371" s="1" t="s">
        <v>6</v>
      </c>
      <c r="T4371" s="1">
        <v>3</v>
      </c>
      <c r="U4371" s="1">
        <v>277</v>
      </c>
      <c r="V4371" s="3">
        <v>2</v>
      </c>
      <c r="W4371" s="12" t="e">
        <v>#N/A</v>
      </c>
      <c r="X4371" s="12" t="e">
        <v>#N/A</v>
      </c>
      <c r="Y4371" s="12" t="e">
        <v>#N/A</v>
      </c>
      <c r="Z4371" s="9">
        <v>0.31506800000000001</v>
      </c>
      <c r="AA4371" s="10">
        <v>69</v>
      </c>
      <c r="AB4371" s="10">
        <v>150</v>
      </c>
      <c r="AC4371" s="20">
        <v>0.87</v>
      </c>
      <c r="AD4371" s="20">
        <v>0.66324833657983795</v>
      </c>
      <c r="AE4371" s="20">
        <v>0.98765620254351705</v>
      </c>
      <c r="AF4371" s="15">
        <v>0.18589700000000001</v>
      </c>
      <c r="AG4371" s="16">
        <v>29</v>
      </c>
      <c r="AH4371" s="16">
        <v>127</v>
      </c>
      <c r="AI4371" s="22">
        <v>0.66</v>
      </c>
      <c r="AJ4371" s="22">
        <v>0.42986121849271602</v>
      </c>
      <c r="AK4371" s="22">
        <v>0.92404553102926501</v>
      </c>
      <c r="AL4371" s="18">
        <f t="shared" si="612"/>
        <v>1</v>
      </c>
      <c r="AM4371" s="18">
        <f t="shared" si="613"/>
        <v>1</v>
      </c>
      <c r="AN4371" s="18">
        <f t="shared" si="614"/>
        <v>1</v>
      </c>
      <c r="AO4371" s="18">
        <f t="shared" si="615"/>
        <v>1</v>
      </c>
      <c r="AP4371" s="18">
        <f t="shared" si="616"/>
        <v>1</v>
      </c>
      <c r="AQ4371" s="18">
        <f t="shared" si="617"/>
        <v>0</v>
      </c>
      <c r="AR4371" s="18">
        <f t="shared" si="618"/>
        <v>0</v>
      </c>
      <c r="AS4371" s="18">
        <f t="shared" si="619"/>
        <v>0</v>
      </c>
      <c r="AT4371" s="18">
        <f t="shared" si="620"/>
        <v>0</v>
      </c>
      <c r="AU4371" s="1" t="s">
        <v>33159</v>
      </c>
      <c r="AV4371" s="1" t="s">
        <v>33160</v>
      </c>
      <c r="AW4371" s="1" t="s">
        <v>33161</v>
      </c>
      <c r="AX4371" s="1" t="s">
        <v>33162</v>
      </c>
      <c r="AY4371" s="1" t="s">
        <v>33163</v>
      </c>
      <c r="AZ4371" s="1" t="s">
        <v>33164</v>
      </c>
      <c r="BA4371" s="1">
        <v>40</v>
      </c>
      <c r="BB4371" s="1" t="s">
        <v>2311</v>
      </c>
      <c r="BC4371" s="1" t="s">
        <v>4</v>
      </c>
      <c r="BF4371" s="1" t="s">
        <v>33165</v>
      </c>
      <c r="BG4371" s="1" t="s">
        <v>33166</v>
      </c>
      <c r="BH4371" s="1" t="s">
        <v>33167</v>
      </c>
      <c r="BK4371" s="1" t="s">
        <v>8300</v>
      </c>
      <c r="BL4371" s="1">
        <v>4</v>
      </c>
      <c r="BR4371" s="1" t="s">
        <v>33168</v>
      </c>
      <c r="BS4371" s="1">
        <v>0.44800000000000001</v>
      </c>
      <c r="BU4371" s="1" t="s">
        <v>4</v>
      </c>
    </row>
    <row r="4372" spans="1:73" x14ac:dyDescent="0.25">
      <c r="A4372" s="2" t="s">
        <v>33169</v>
      </c>
      <c r="B4372" s="1">
        <v>138474</v>
      </c>
      <c r="C4372" s="1">
        <v>9</v>
      </c>
      <c r="D4372" s="1">
        <v>32634827</v>
      </c>
      <c r="E4372" s="1">
        <v>32634827</v>
      </c>
      <c r="F4372" s="1" t="s">
        <v>6</v>
      </c>
      <c r="G4372" s="2" t="s">
        <v>33170</v>
      </c>
      <c r="H4372" s="2" t="s">
        <v>33172</v>
      </c>
      <c r="I4372" s="2" t="s">
        <v>33173</v>
      </c>
      <c r="J4372" s="2" t="s">
        <v>33174</v>
      </c>
      <c r="K4372" s="2" t="s">
        <v>49</v>
      </c>
      <c r="L4372" s="1" t="s">
        <v>50</v>
      </c>
      <c r="M4372" s="1" t="s">
        <v>90</v>
      </c>
      <c r="N4372" s="1" t="s">
        <v>31</v>
      </c>
      <c r="O4372" s="1" t="s">
        <v>31</v>
      </c>
      <c r="R4372" s="1" t="s">
        <v>33171</v>
      </c>
      <c r="S4372" s="1" t="s">
        <v>10</v>
      </c>
      <c r="T4372" s="1">
        <v>1</v>
      </c>
      <c r="U4372" s="1">
        <v>841</v>
      </c>
      <c r="V4372" s="3">
        <v>2</v>
      </c>
      <c r="W4372" s="12" t="e">
        <v>#N/A</v>
      </c>
      <c r="X4372" s="12" t="e">
        <v>#N/A</v>
      </c>
      <c r="Y4372" s="12" t="e">
        <v>#N/A</v>
      </c>
      <c r="Z4372" s="9">
        <v>0.57826100000000002</v>
      </c>
      <c r="AA4372" s="10">
        <v>133</v>
      </c>
      <c r="AB4372" s="10">
        <v>97</v>
      </c>
      <c r="AC4372" s="20">
        <v>0.99</v>
      </c>
      <c r="AD4372" s="20">
        <v>0.83166290000643495</v>
      </c>
      <c r="AE4372" s="20">
        <v>1</v>
      </c>
      <c r="AF4372" s="15">
        <v>0.61818200000000001</v>
      </c>
      <c r="AG4372" s="16">
        <v>136</v>
      </c>
      <c r="AH4372" s="16">
        <v>84</v>
      </c>
      <c r="AI4372" s="22">
        <v>1</v>
      </c>
      <c r="AJ4372" s="22">
        <v>0.93774491669178806</v>
      </c>
      <c r="AK4372" s="22">
        <v>1</v>
      </c>
      <c r="AL4372" s="18">
        <f t="shared" si="612"/>
        <v>1</v>
      </c>
      <c r="AM4372" s="18">
        <f t="shared" si="613"/>
        <v>1</v>
      </c>
      <c r="AN4372" s="18">
        <f t="shared" si="614"/>
        <v>1</v>
      </c>
      <c r="AO4372" s="18">
        <f t="shared" si="615"/>
        <v>1</v>
      </c>
      <c r="AP4372" s="18">
        <f t="shared" si="616"/>
        <v>1</v>
      </c>
      <c r="AQ4372" s="18">
        <f t="shared" si="617"/>
        <v>1</v>
      </c>
      <c r="AR4372" s="18">
        <f t="shared" si="618"/>
        <v>0</v>
      </c>
      <c r="AS4372" s="18">
        <f t="shared" si="619"/>
        <v>0</v>
      </c>
      <c r="AT4372" s="18">
        <f t="shared" si="620"/>
        <v>0</v>
      </c>
      <c r="AU4372" s="1" t="s">
        <v>33175</v>
      </c>
      <c r="AV4372" s="1" t="s">
        <v>33176</v>
      </c>
      <c r="AW4372" s="1" t="s">
        <v>33177</v>
      </c>
      <c r="AX4372" s="1" t="s">
        <v>33178</v>
      </c>
      <c r="AY4372" s="1" t="s">
        <v>33179</v>
      </c>
      <c r="AZ4372" s="1" t="s">
        <v>33180</v>
      </c>
      <c r="BA4372" s="1">
        <v>251</v>
      </c>
      <c r="BC4372" s="1" t="s">
        <v>4</v>
      </c>
      <c r="BF4372" s="1" t="s">
        <v>33181</v>
      </c>
      <c r="BG4372" s="1" t="s">
        <v>33182</v>
      </c>
      <c r="BH4372" s="1" t="s">
        <v>33183</v>
      </c>
      <c r="BK4372" s="1" t="s">
        <v>33184</v>
      </c>
      <c r="BL4372" s="1">
        <v>26</v>
      </c>
      <c r="BO4372" s="1" t="s">
        <v>33185</v>
      </c>
      <c r="BP4372" s="1" t="s">
        <v>33186</v>
      </c>
      <c r="BR4372" s="1" t="s">
        <v>33187</v>
      </c>
      <c r="BS4372" s="1">
        <v>0.48299999999999998</v>
      </c>
      <c r="BU4372" s="1" t="s">
        <v>4</v>
      </c>
    </row>
    <row r="4373" spans="1:73" x14ac:dyDescent="0.25">
      <c r="A4373" s="2" t="s">
        <v>33188</v>
      </c>
      <c r="B4373" s="1">
        <v>117289</v>
      </c>
      <c r="C4373" s="1">
        <v>6</v>
      </c>
      <c r="D4373" s="1">
        <v>159459190</v>
      </c>
      <c r="E4373" s="1">
        <v>159459190</v>
      </c>
      <c r="F4373" s="1" t="s">
        <v>6</v>
      </c>
      <c r="G4373" s="2" t="s">
        <v>33198</v>
      </c>
      <c r="H4373" s="2" t="s">
        <v>33199</v>
      </c>
      <c r="I4373" s="2" t="s">
        <v>33200</v>
      </c>
      <c r="J4373" s="2" t="s">
        <v>33201</v>
      </c>
      <c r="K4373" s="2" t="s">
        <v>49</v>
      </c>
      <c r="L4373" s="1" t="s">
        <v>50</v>
      </c>
      <c r="M4373" s="1" t="s">
        <v>90</v>
      </c>
      <c r="N4373" s="1" t="s">
        <v>52</v>
      </c>
      <c r="O4373" s="1" t="s">
        <v>52</v>
      </c>
      <c r="R4373" s="1" t="s">
        <v>33189</v>
      </c>
      <c r="S4373" s="1" t="s">
        <v>10</v>
      </c>
      <c r="T4373" s="1">
        <v>9</v>
      </c>
      <c r="U4373" s="1">
        <v>1186</v>
      </c>
      <c r="V4373" s="3">
        <v>2</v>
      </c>
      <c r="W4373" s="12" t="e">
        <v>#N/A</v>
      </c>
      <c r="X4373" s="12" t="e">
        <v>#N/A</v>
      </c>
      <c r="Y4373" s="12" t="e">
        <v>#N/A</v>
      </c>
      <c r="Z4373" s="9">
        <v>0.36807099999999998</v>
      </c>
      <c r="AA4373" s="10">
        <v>166</v>
      </c>
      <c r="AB4373" s="10">
        <v>285</v>
      </c>
      <c r="AC4373" s="20">
        <v>1</v>
      </c>
      <c r="AD4373" s="20">
        <v>0.81219942406825096</v>
      </c>
      <c r="AE4373" s="20">
        <v>1</v>
      </c>
      <c r="AF4373" s="15">
        <v>0</v>
      </c>
      <c r="AG4373" s="16">
        <v>0</v>
      </c>
      <c r="AH4373" s="16">
        <v>184</v>
      </c>
      <c r="AI4373" s="22">
        <v>0</v>
      </c>
      <c r="AJ4373" s="22">
        <v>0</v>
      </c>
      <c r="AK4373" s="22">
        <v>5.5888614381679802E-2</v>
      </c>
      <c r="AL4373" s="18">
        <f t="shared" si="612"/>
        <v>1</v>
      </c>
      <c r="AM4373" s="18">
        <f t="shared" si="613"/>
        <v>1</v>
      </c>
      <c r="AN4373" s="18">
        <f t="shared" si="614"/>
        <v>1</v>
      </c>
      <c r="AO4373" s="18">
        <f t="shared" si="615"/>
        <v>0</v>
      </c>
      <c r="AP4373" s="18">
        <f t="shared" si="616"/>
        <v>0</v>
      </c>
      <c r="AQ4373" s="18">
        <f t="shared" si="617"/>
        <v>0</v>
      </c>
      <c r="AR4373" s="18">
        <f t="shared" si="618"/>
        <v>0</v>
      </c>
      <c r="AS4373" s="18">
        <f t="shared" si="619"/>
        <v>0</v>
      </c>
      <c r="AT4373" s="18">
        <f t="shared" si="620"/>
        <v>0</v>
      </c>
      <c r="AU4373" s="1" t="s">
        <v>33202</v>
      </c>
      <c r="AV4373" s="1" t="s">
        <v>33190</v>
      </c>
      <c r="AW4373" s="1" t="s">
        <v>33191</v>
      </c>
      <c r="AX4373" s="1" t="s">
        <v>33192</v>
      </c>
      <c r="AY4373" s="1" t="s">
        <v>33193</v>
      </c>
      <c r="AZ4373" s="1" t="s">
        <v>33194</v>
      </c>
      <c r="BA4373" s="1">
        <v>285</v>
      </c>
      <c r="BC4373" s="1" t="s">
        <v>4</v>
      </c>
      <c r="BF4373" s="1" t="s">
        <v>5004</v>
      </c>
      <c r="BG4373" s="1" t="s">
        <v>184</v>
      </c>
      <c r="BH4373" s="1" t="s">
        <v>33195</v>
      </c>
      <c r="BK4373" s="1" t="s">
        <v>170</v>
      </c>
      <c r="BL4373" s="1">
        <v>1</v>
      </c>
      <c r="BN4373" s="1" t="s">
        <v>12886</v>
      </c>
      <c r="BP4373" s="1" t="s">
        <v>33196</v>
      </c>
      <c r="BR4373" s="1" t="s">
        <v>33197</v>
      </c>
      <c r="BS4373" s="1">
        <v>0.42299999999999999</v>
      </c>
      <c r="BU4373" s="1" t="s">
        <v>4</v>
      </c>
    </row>
    <row r="4374" spans="1:73" x14ac:dyDescent="0.25">
      <c r="A4374" s="2" t="s">
        <v>33203</v>
      </c>
      <c r="B4374" s="1">
        <v>6876</v>
      </c>
      <c r="C4374" s="1">
        <v>11</v>
      </c>
      <c r="D4374" s="1">
        <v>117073633</v>
      </c>
      <c r="E4374" s="1">
        <v>117073633</v>
      </c>
      <c r="F4374" s="1" t="s">
        <v>6</v>
      </c>
      <c r="G4374" s="2" t="s">
        <v>33204</v>
      </c>
      <c r="K4374" s="2" t="s">
        <v>683</v>
      </c>
      <c r="L4374" s="1" t="s">
        <v>50</v>
      </c>
      <c r="M4374" s="1" t="s">
        <v>90</v>
      </c>
      <c r="N4374" s="1" t="s">
        <v>31</v>
      </c>
      <c r="O4374" s="1" t="s">
        <v>31</v>
      </c>
      <c r="R4374" s="1" t="s">
        <v>33205</v>
      </c>
      <c r="S4374" s="1" t="s">
        <v>6</v>
      </c>
      <c r="T4374" s="1" t="s">
        <v>4</v>
      </c>
      <c r="U4374" s="1" t="s">
        <v>4</v>
      </c>
      <c r="V4374" s="3">
        <v>2</v>
      </c>
      <c r="W4374" s="12" t="e">
        <v>#N/A</v>
      </c>
      <c r="X4374" s="12" t="e">
        <v>#N/A</v>
      </c>
      <c r="Y4374" s="12" t="e">
        <v>#N/A</v>
      </c>
      <c r="Z4374" s="9">
        <v>0.272727</v>
      </c>
      <c r="AA4374" s="10">
        <v>6</v>
      </c>
      <c r="AB4374" s="10">
        <v>16</v>
      </c>
      <c r="AC4374" s="20">
        <v>0.75</v>
      </c>
      <c r="AD4374" s="20">
        <v>0.33353071452459698</v>
      </c>
      <c r="AE4374" s="20">
        <v>0.98138039666504295</v>
      </c>
      <c r="AF4374" s="15">
        <v>0.3125</v>
      </c>
      <c r="AG4374" s="16">
        <v>5</v>
      </c>
      <c r="AH4374" s="16">
        <v>11</v>
      </c>
      <c r="AI4374" s="22">
        <v>1</v>
      </c>
      <c r="AJ4374" s="22">
        <v>0.38400001540235001</v>
      </c>
      <c r="AK4374" s="22">
        <v>1</v>
      </c>
      <c r="AL4374" s="18">
        <f t="shared" si="612"/>
        <v>1</v>
      </c>
      <c r="AM4374" s="18">
        <f t="shared" si="613"/>
        <v>1</v>
      </c>
      <c r="AN4374" s="18">
        <f t="shared" si="614"/>
        <v>0</v>
      </c>
      <c r="AO4374" s="18">
        <f t="shared" si="615"/>
        <v>1</v>
      </c>
      <c r="AP4374" s="18">
        <f t="shared" si="616"/>
        <v>1</v>
      </c>
      <c r="AQ4374" s="18">
        <f t="shared" si="617"/>
        <v>1</v>
      </c>
      <c r="AR4374" s="18">
        <f t="shared" si="618"/>
        <v>0</v>
      </c>
      <c r="AS4374" s="18">
        <f t="shared" si="619"/>
        <v>1</v>
      </c>
      <c r="AT4374" s="18">
        <f t="shared" si="620"/>
        <v>0</v>
      </c>
      <c r="AU4374" s="1" t="s">
        <v>33206</v>
      </c>
      <c r="AV4374" s="1" t="s">
        <v>33207</v>
      </c>
      <c r="AW4374" s="1" t="s">
        <v>33208</v>
      </c>
      <c r="AX4374" s="1" t="s">
        <v>33209</v>
      </c>
      <c r="AY4374" s="1" t="s">
        <v>33210</v>
      </c>
      <c r="AZ4374" s="1" t="s">
        <v>33211</v>
      </c>
      <c r="BC4374" s="1" t="s">
        <v>4</v>
      </c>
      <c r="BF4374" s="1" t="s">
        <v>33212</v>
      </c>
      <c r="BG4374" s="1" t="s">
        <v>642</v>
      </c>
      <c r="BH4374" s="1" t="s">
        <v>3332</v>
      </c>
      <c r="BL4374" s="1">
        <v>0</v>
      </c>
      <c r="BM4374" s="1" t="s">
        <v>6024</v>
      </c>
      <c r="BN4374" s="1" t="s">
        <v>6025</v>
      </c>
      <c r="BP4374" s="1" t="s">
        <v>33213</v>
      </c>
      <c r="BR4374" s="1" t="s">
        <v>33214</v>
      </c>
      <c r="BS4374" s="1">
        <v>0.60699999999999998</v>
      </c>
      <c r="BU4374" s="1" t="s">
        <v>4</v>
      </c>
    </row>
    <row r="4375" spans="1:73" x14ac:dyDescent="0.25">
      <c r="A4375" s="2" t="s">
        <v>33215</v>
      </c>
      <c r="B4375" s="1">
        <v>6894</v>
      </c>
      <c r="C4375" s="1">
        <v>1</v>
      </c>
      <c r="D4375" s="1">
        <v>234596086</v>
      </c>
      <c r="E4375" s="1">
        <v>234596086</v>
      </c>
      <c r="F4375" s="1" t="s">
        <v>6</v>
      </c>
      <c r="G4375" s="2" t="s">
        <v>33216</v>
      </c>
      <c r="H4375" s="2" t="s">
        <v>33218</v>
      </c>
      <c r="I4375" s="2" t="s">
        <v>33219</v>
      </c>
      <c r="J4375" s="2" t="s">
        <v>33220</v>
      </c>
      <c r="K4375" s="2" t="s">
        <v>49</v>
      </c>
      <c r="L4375" s="1" t="s">
        <v>50</v>
      </c>
      <c r="M4375" s="1" t="s">
        <v>90</v>
      </c>
      <c r="N4375" s="1" t="s">
        <v>31</v>
      </c>
      <c r="O4375" s="1" t="s">
        <v>31</v>
      </c>
      <c r="R4375" s="1" t="s">
        <v>33217</v>
      </c>
      <c r="S4375" s="1" t="s">
        <v>10</v>
      </c>
      <c r="T4375" s="1">
        <v>7</v>
      </c>
      <c r="U4375" s="1">
        <v>1456</v>
      </c>
      <c r="V4375" s="3">
        <v>2</v>
      </c>
      <c r="W4375" s="12" t="e">
        <v>#N/A</v>
      </c>
      <c r="X4375" s="12" t="e">
        <v>#N/A</v>
      </c>
      <c r="Y4375" s="12" t="e">
        <v>#N/A</v>
      </c>
      <c r="Z4375" s="9">
        <v>0.38333299999999998</v>
      </c>
      <c r="AA4375" s="10">
        <v>69</v>
      </c>
      <c r="AB4375" s="10">
        <v>111</v>
      </c>
      <c r="AC4375" s="20">
        <v>1</v>
      </c>
      <c r="AD4375" s="20">
        <v>0.780192996709557</v>
      </c>
      <c r="AE4375" s="20">
        <v>1</v>
      </c>
      <c r="AF4375" s="15">
        <v>0.21782199999999999</v>
      </c>
      <c r="AG4375" s="16">
        <v>22</v>
      </c>
      <c r="AH4375" s="16">
        <v>79</v>
      </c>
      <c r="AI4375" s="22">
        <v>0.77</v>
      </c>
      <c r="AJ4375" s="22">
        <v>0.48456810680131102</v>
      </c>
      <c r="AK4375" s="22">
        <v>0.97930241463041501</v>
      </c>
      <c r="AL4375" s="18">
        <f t="shared" si="612"/>
        <v>1</v>
      </c>
      <c r="AM4375" s="18">
        <f t="shared" si="613"/>
        <v>1</v>
      </c>
      <c r="AN4375" s="18">
        <f t="shared" si="614"/>
        <v>1</v>
      </c>
      <c r="AO4375" s="18">
        <f t="shared" si="615"/>
        <v>1</v>
      </c>
      <c r="AP4375" s="18">
        <f t="shared" si="616"/>
        <v>1</v>
      </c>
      <c r="AQ4375" s="18">
        <f t="shared" si="617"/>
        <v>1</v>
      </c>
      <c r="AR4375" s="18">
        <f t="shared" si="618"/>
        <v>0</v>
      </c>
      <c r="AS4375" s="18">
        <f t="shared" si="619"/>
        <v>0</v>
      </c>
      <c r="AT4375" s="18">
        <f t="shared" si="620"/>
        <v>0</v>
      </c>
      <c r="AV4375" s="1" t="s">
        <v>33221</v>
      </c>
      <c r="AW4375" s="1" t="s">
        <v>33222</v>
      </c>
      <c r="AX4375" s="1" t="s">
        <v>33223</v>
      </c>
      <c r="AY4375" s="1" t="s">
        <v>33224</v>
      </c>
      <c r="AZ4375" s="1" t="s">
        <v>33225</v>
      </c>
      <c r="BA4375" s="1">
        <v>486</v>
      </c>
      <c r="BC4375" s="1" t="s">
        <v>4</v>
      </c>
      <c r="BF4375" s="1" t="s">
        <v>33226</v>
      </c>
      <c r="BG4375" s="1" t="s">
        <v>148</v>
      </c>
      <c r="BH4375" s="1" t="s">
        <v>33227</v>
      </c>
      <c r="BK4375" s="1" t="s">
        <v>1062</v>
      </c>
      <c r="BL4375" s="1">
        <v>3</v>
      </c>
      <c r="BM4375" s="1" t="s">
        <v>33228</v>
      </c>
      <c r="BN4375" s="1" t="s">
        <v>33229</v>
      </c>
      <c r="BO4375" s="1" t="s">
        <v>33230</v>
      </c>
      <c r="BR4375" s="1" t="s">
        <v>33231</v>
      </c>
      <c r="BS4375" s="1">
        <v>0.35299999999999998</v>
      </c>
      <c r="BU4375" s="1" t="s">
        <v>4</v>
      </c>
    </row>
    <row r="4376" spans="1:73" x14ac:dyDescent="0.25">
      <c r="A4376" s="2" t="s">
        <v>33232</v>
      </c>
      <c r="B4376" s="1">
        <v>6898</v>
      </c>
      <c r="C4376" s="1">
        <v>16</v>
      </c>
      <c r="D4376" s="1">
        <v>71604641</v>
      </c>
      <c r="E4376" s="1">
        <v>71604641</v>
      </c>
      <c r="F4376" s="1" t="s">
        <v>6</v>
      </c>
      <c r="G4376" s="2" t="s">
        <v>33233</v>
      </c>
      <c r="H4376" s="2" t="s">
        <v>33235</v>
      </c>
      <c r="I4376" s="2" t="s">
        <v>33236</v>
      </c>
      <c r="J4376" s="2" t="s">
        <v>33237</v>
      </c>
      <c r="K4376" s="2" t="s">
        <v>49</v>
      </c>
      <c r="L4376" s="1" t="s">
        <v>50</v>
      </c>
      <c r="M4376" s="1" t="s">
        <v>90</v>
      </c>
      <c r="N4376" s="1" t="s">
        <v>31</v>
      </c>
      <c r="O4376" s="1" t="s">
        <v>31</v>
      </c>
      <c r="R4376" s="1" t="s">
        <v>33234</v>
      </c>
      <c r="S4376" s="1" t="s">
        <v>10</v>
      </c>
      <c r="T4376" s="1">
        <v>8</v>
      </c>
      <c r="U4376" s="1">
        <v>952</v>
      </c>
      <c r="V4376" s="3">
        <v>2</v>
      </c>
      <c r="W4376" s="12" t="e">
        <v>#N/A</v>
      </c>
      <c r="X4376" s="12" t="e">
        <v>#N/A</v>
      </c>
      <c r="Y4376" s="12" t="e">
        <v>#N/A</v>
      </c>
      <c r="Z4376" s="9">
        <v>0.30373800000000001</v>
      </c>
      <c r="AA4376" s="10">
        <v>65</v>
      </c>
      <c r="AB4376" s="10">
        <v>149</v>
      </c>
      <c r="AC4376" s="20">
        <v>0.84</v>
      </c>
      <c r="AD4376" s="20">
        <v>0.63545784260145</v>
      </c>
      <c r="AE4376" s="20">
        <v>0.98173434108575097</v>
      </c>
      <c r="AF4376" s="15">
        <v>0.32500000000000001</v>
      </c>
      <c r="AG4376" s="16">
        <v>39</v>
      </c>
      <c r="AH4376" s="16">
        <v>81</v>
      </c>
      <c r="AI4376" s="22">
        <v>1</v>
      </c>
      <c r="AJ4376" s="22">
        <v>0.731963580886968</v>
      </c>
      <c r="AK4376" s="22">
        <v>1</v>
      </c>
      <c r="AL4376" s="18">
        <f t="shared" si="612"/>
        <v>1</v>
      </c>
      <c r="AM4376" s="18">
        <f t="shared" si="613"/>
        <v>1</v>
      </c>
      <c r="AN4376" s="18">
        <f t="shared" si="614"/>
        <v>1</v>
      </c>
      <c r="AO4376" s="18">
        <f t="shared" si="615"/>
        <v>1</v>
      </c>
      <c r="AP4376" s="18">
        <f t="shared" si="616"/>
        <v>1</v>
      </c>
      <c r="AQ4376" s="18">
        <f t="shared" si="617"/>
        <v>1</v>
      </c>
      <c r="AR4376" s="18">
        <f t="shared" si="618"/>
        <v>0</v>
      </c>
      <c r="AS4376" s="18">
        <f t="shared" si="619"/>
        <v>1</v>
      </c>
      <c r="AT4376" s="18">
        <f t="shared" si="620"/>
        <v>0</v>
      </c>
      <c r="AV4376" s="1" t="s">
        <v>33238</v>
      </c>
      <c r="AW4376" s="1" t="s">
        <v>33239</v>
      </c>
      <c r="AX4376" s="1" t="s">
        <v>33240</v>
      </c>
      <c r="AY4376" s="1" t="s">
        <v>33241</v>
      </c>
      <c r="AZ4376" s="1" t="s">
        <v>33242</v>
      </c>
      <c r="BA4376" s="1">
        <v>285</v>
      </c>
      <c r="BC4376" s="1" t="s">
        <v>4</v>
      </c>
      <c r="BF4376" s="1" t="s">
        <v>33243</v>
      </c>
      <c r="BG4376" s="1" t="s">
        <v>184</v>
      </c>
      <c r="BH4376" s="1" t="s">
        <v>33244</v>
      </c>
      <c r="BK4376" s="1" t="s">
        <v>1135</v>
      </c>
      <c r="BL4376" s="1">
        <v>2</v>
      </c>
      <c r="BN4376" s="1" t="s">
        <v>23714</v>
      </c>
      <c r="BP4376" s="1" t="s">
        <v>33245</v>
      </c>
      <c r="BQ4376" s="1" t="s">
        <v>33246</v>
      </c>
      <c r="BR4376" s="1" t="s">
        <v>33247</v>
      </c>
      <c r="BS4376" s="1">
        <v>0.498</v>
      </c>
      <c r="BU4376" s="1" t="s">
        <v>4</v>
      </c>
    </row>
    <row r="4377" spans="1:73" x14ac:dyDescent="0.25">
      <c r="A4377" s="2" t="s">
        <v>33248</v>
      </c>
      <c r="B4377" s="1">
        <v>9797</v>
      </c>
      <c r="C4377" s="1">
        <v>3</v>
      </c>
      <c r="D4377" s="1">
        <v>10291121</v>
      </c>
      <c r="E4377" s="1">
        <v>10291123</v>
      </c>
      <c r="F4377" s="1" t="s">
        <v>6</v>
      </c>
      <c r="G4377" s="2" t="s">
        <v>33249</v>
      </c>
      <c r="H4377" s="2" t="s">
        <v>33252</v>
      </c>
      <c r="I4377" s="2" t="s">
        <v>33253</v>
      </c>
      <c r="J4377" s="2" t="s">
        <v>33254</v>
      </c>
      <c r="K4377" s="2" t="s">
        <v>153</v>
      </c>
      <c r="L4377" s="1" t="s">
        <v>8</v>
      </c>
      <c r="M4377" s="1" t="s">
        <v>2089</v>
      </c>
      <c r="N4377" s="1" t="s">
        <v>10</v>
      </c>
      <c r="O4377" s="1" t="s">
        <v>10</v>
      </c>
      <c r="R4377" s="1" t="s">
        <v>33250</v>
      </c>
      <c r="S4377" s="1" t="s">
        <v>6</v>
      </c>
      <c r="T4377" s="1">
        <v>2</v>
      </c>
      <c r="U4377" s="1" t="s">
        <v>33251</v>
      </c>
      <c r="V4377" s="3">
        <v>2</v>
      </c>
      <c r="W4377" s="12" t="e">
        <v>#N/A</v>
      </c>
      <c r="X4377" s="12" t="e">
        <v>#N/A</v>
      </c>
      <c r="Y4377" s="12" t="e">
        <v>#N/A</v>
      </c>
      <c r="Z4377" s="9">
        <v>0.01</v>
      </c>
      <c r="AA4377" s="10">
        <v>9</v>
      </c>
      <c r="AB4377" s="10">
        <v>1066</v>
      </c>
      <c r="AC4377" s="20">
        <v>0.03</v>
      </c>
      <c r="AD4377" s="20">
        <v>2.2844823561439399E-3</v>
      </c>
      <c r="AE4377" s="20">
        <v>6.0505634793422997E-2</v>
      </c>
      <c r="AF4377" s="15">
        <v>0</v>
      </c>
      <c r="AG4377" s="16">
        <v>9</v>
      </c>
      <c r="AH4377" s="16">
        <v>2059</v>
      </c>
      <c r="AI4377" s="22">
        <v>0.02</v>
      </c>
      <c r="AJ4377" s="22">
        <v>1.2218590769923099E-3</v>
      </c>
      <c r="AK4377" s="22">
        <v>5.6651472069318101E-2</v>
      </c>
      <c r="AL4377" s="18">
        <f t="shared" si="612"/>
        <v>0</v>
      </c>
      <c r="AM4377" s="18">
        <f t="shared" si="613"/>
        <v>0</v>
      </c>
      <c r="AN4377" s="18">
        <f t="shared" si="614"/>
        <v>0</v>
      </c>
      <c r="AO4377" s="18">
        <f t="shared" si="615"/>
        <v>0</v>
      </c>
      <c r="AP4377" s="18">
        <f t="shared" si="616"/>
        <v>0</v>
      </c>
      <c r="AQ4377" s="18">
        <f t="shared" si="617"/>
        <v>0</v>
      </c>
      <c r="AR4377" s="18">
        <f t="shared" si="618"/>
        <v>0</v>
      </c>
      <c r="AS4377" s="18">
        <f t="shared" si="619"/>
        <v>0</v>
      </c>
      <c r="AT4377" s="18">
        <f t="shared" si="620"/>
        <v>0</v>
      </c>
      <c r="AU4377" s="1" t="s">
        <v>33255</v>
      </c>
      <c r="AV4377" s="1" t="s">
        <v>33256</v>
      </c>
      <c r="AW4377" s="1" t="s">
        <v>33257</v>
      </c>
      <c r="AX4377" s="1" t="s">
        <v>33258</v>
      </c>
      <c r="AY4377" s="1" t="s">
        <v>33259</v>
      </c>
      <c r="AZ4377" s="1" t="s">
        <v>33260</v>
      </c>
      <c r="BA4377" s="1">
        <v>83</v>
      </c>
      <c r="BC4377" s="1" t="s">
        <v>4</v>
      </c>
      <c r="BG4377" s="1" t="s">
        <v>148</v>
      </c>
      <c r="BH4377" s="1" t="s">
        <v>33261</v>
      </c>
      <c r="BK4377" s="1" t="s">
        <v>33262</v>
      </c>
      <c r="BL4377" s="1">
        <v>2</v>
      </c>
      <c r="BR4377" s="1" t="s">
        <v>33263</v>
      </c>
      <c r="BS4377" s="1">
        <v>0.63500000000000001</v>
      </c>
      <c r="BT4377" s="1" t="s">
        <v>4</v>
      </c>
      <c r="BU4377" s="1" t="s">
        <v>4</v>
      </c>
    </row>
    <row r="4378" spans="1:73" x14ac:dyDescent="0.25">
      <c r="A4378" s="2" t="s">
        <v>33264</v>
      </c>
      <c r="B4378" s="1">
        <v>83874</v>
      </c>
      <c r="C4378" s="1">
        <v>22</v>
      </c>
      <c r="D4378" s="1">
        <v>30691732</v>
      </c>
      <c r="E4378" s="1">
        <v>30691732</v>
      </c>
      <c r="F4378" s="1" t="s">
        <v>6</v>
      </c>
      <c r="G4378" s="2" t="s">
        <v>33265</v>
      </c>
      <c r="H4378" s="2" t="s">
        <v>33267</v>
      </c>
      <c r="I4378" s="2" t="s">
        <v>33268</v>
      </c>
      <c r="J4378" s="2" t="s">
        <v>33269</v>
      </c>
      <c r="K4378" s="2" t="s">
        <v>30</v>
      </c>
      <c r="L4378" s="1" t="s">
        <v>8</v>
      </c>
      <c r="M4378" s="1" t="s">
        <v>51</v>
      </c>
      <c r="N4378" s="1" t="s">
        <v>10</v>
      </c>
      <c r="O4378" s="1" t="s">
        <v>10</v>
      </c>
      <c r="R4378" s="1" t="s">
        <v>33266</v>
      </c>
      <c r="S4378" s="1" t="s">
        <v>10</v>
      </c>
      <c r="T4378" s="1">
        <v>4</v>
      </c>
      <c r="U4378" s="1">
        <v>542</v>
      </c>
      <c r="V4378" s="3">
        <v>2</v>
      </c>
      <c r="W4378" s="12" t="e">
        <v>#N/A</v>
      </c>
      <c r="X4378" s="12" t="e">
        <v>#N/A</v>
      </c>
      <c r="Y4378" s="12" t="e">
        <v>#N/A</v>
      </c>
      <c r="Z4378" s="9">
        <v>0.04</v>
      </c>
      <c r="AA4378" s="10">
        <v>8</v>
      </c>
      <c r="AB4378" s="10">
        <v>219</v>
      </c>
      <c r="AC4378" s="20">
        <v>0.1</v>
      </c>
      <c r="AD4378" s="20">
        <v>3.7599318822043801E-2</v>
      </c>
      <c r="AE4378" s="20">
        <v>0.20617733880866901</v>
      </c>
      <c r="AF4378" s="15" t="s">
        <v>4</v>
      </c>
      <c r="AG4378" s="16" t="s">
        <v>4</v>
      </c>
      <c r="AH4378" s="16" t="s">
        <v>4</v>
      </c>
      <c r="AI4378" s="22">
        <v>0</v>
      </c>
      <c r="AJ4378" s="22">
        <v>0</v>
      </c>
      <c r="AK4378" s="22">
        <v>0</v>
      </c>
      <c r="AL4378" s="18">
        <f t="shared" si="612"/>
        <v>0</v>
      </c>
      <c r="AM4378" s="18">
        <f t="shared" si="613"/>
        <v>0</v>
      </c>
      <c r="AN4378" s="18">
        <f t="shared" si="614"/>
        <v>0</v>
      </c>
      <c r="AO4378" s="18">
        <f t="shared" si="615"/>
        <v>0</v>
      </c>
      <c r="AP4378" s="18">
        <f t="shared" si="616"/>
        <v>0</v>
      </c>
      <c r="AQ4378" s="18">
        <f t="shared" si="617"/>
        <v>0</v>
      </c>
      <c r="AR4378" s="18">
        <f t="shared" si="618"/>
        <v>0</v>
      </c>
      <c r="AS4378" s="18">
        <f t="shared" si="619"/>
        <v>0</v>
      </c>
      <c r="AT4378" s="18">
        <f t="shared" si="620"/>
        <v>0</v>
      </c>
      <c r="AU4378" s="1" t="s">
        <v>33270</v>
      </c>
      <c r="AV4378" s="1" t="s">
        <v>33271</v>
      </c>
      <c r="AW4378" s="1" t="s">
        <v>33272</v>
      </c>
      <c r="AX4378" s="1" t="s">
        <v>33273</v>
      </c>
      <c r="AY4378" s="1" t="s">
        <v>33274</v>
      </c>
      <c r="AZ4378" s="1" t="s">
        <v>33275</v>
      </c>
      <c r="BA4378" s="1">
        <v>173</v>
      </c>
      <c r="BB4378" s="1" t="s">
        <v>33276</v>
      </c>
      <c r="BC4378" s="1" t="s">
        <v>4</v>
      </c>
      <c r="BG4378" s="1" t="s">
        <v>33277</v>
      </c>
      <c r="BH4378" s="1" t="s">
        <v>33278</v>
      </c>
      <c r="BK4378" s="1" t="s">
        <v>170</v>
      </c>
      <c r="BL4378" s="1">
        <v>1</v>
      </c>
      <c r="BR4378" s="1" t="s">
        <v>33279</v>
      </c>
      <c r="BS4378" s="1">
        <v>0.60699999999999998</v>
      </c>
      <c r="BT4378" s="1" t="s">
        <v>4</v>
      </c>
      <c r="BU4378" s="1" t="s">
        <v>4</v>
      </c>
    </row>
    <row r="4379" spans="1:73" x14ac:dyDescent="0.25">
      <c r="A4379" s="2" t="s">
        <v>33280</v>
      </c>
      <c r="B4379" s="1">
        <v>6905</v>
      </c>
      <c r="C4379" s="1">
        <v>1</v>
      </c>
      <c r="D4379" s="1">
        <v>235543454</v>
      </c>
      <c r="E4379" s="1">
        <v>235543454</v>
      </c>
      <c r="F4379" s="1" t="s">
        <v>6</v>
      </c>
      <c r="G4379" s="2" t="s">
        <v>33281</v>
      </c>
      <c r="H4379" s="2" t="s">
        <v>33283</v>
      </c>
      <c r="I4379" s="2" t="s">
        <v>33284</v>
      </c>
      <c r="J4379" s="2" t="s">
        <v>33285</v>
      </c>
      <c r="K4379" s="2" t="s">
        <v>30</v>
      </c>
      <c r="L4379" s="1" t="s">
        <v>8</v>
      </c>
      <c r="M4379" s="1" t="s">
        <v>52</v>
      </c>
      <c r="N4379" s="1" t="s">
        <v>10</v>
      </c>
      <c r="O4379" s="1" t="s">
        <v>10</v>
      </c>
      <c r="R4379" s="1" t="s">
        <v>33282</v>
      </c>
      <c r="S4379" s="1" t="s">
        <v>6</v>
      </c>
      <c r="T4379" s="1">
        <v>2</v>
      </c>
      <c r="U4379" s="1">
        <v>213</v>
      </c>
      <c r="V4379" s="3">
        <v>2</v>
      </c>
      <c r="W4379" s="12" t="e">
        <v>#N/A</v>
      </c>
      <c r="X4379" s="12" t="e">
        <v>#N/A</v>
      </c>
      <c r="Y4379" s="12" t="e">
        <v>#N/A</v>
      </c>
      <c r="Z4379" s="9" t="s">
        <v>4</v>
      </c>
      <c r="AA4379" s="10" t="s">
        <v>4</v>
      </c>
      <c r="AB4379" s="10" t="s">
        <v>4</v>
      </c>
      <c r="AC4379" s="20">
        <v>0</v>
      </c>
      <c r="AD4379" s="20">
        <v>0</v>
      </c>
      <c r="AE4379" s="20">
        <v>0</v>
      </c>
      <c r="AF4379" s="15">
        <v>0.01</v>
      </c>
      <c r="AG4379" s="16">
        <v>7</v>
      </c>
      <c r="AH4379" s="16">
        <v>569</v>
      </c>
      <c r="AI4379" s="22">
        <v>0.05</v>
      </c>
      <c r="AJ4379" s="22">
        <v>1.04353061591448E-2</v>
      </c>
      <c r="AK4379" s="22">
        <v>0.118468755566428</v>
      </c>
      <c r="AL4379" s="18">
        <f t="shared" si="612"/>
        <v>0</v>
      </c>
      <c r="AM4379" s="18">
        <f t="shared" si="613"/>
        <v>0</v>
      </c>
      <c r="AN4379" s="18">
        <f t="shared" si="614"/>
        <v>0</v>
      </c>
      <c r="AO4379" s="18">
        <f t="shared" si="615"/>
        <v>0</v>
      </c>
      <c r="AP4379" s="18">
        <f t="shared" si="616"/>
        <v>0</v>
      </c>
      <c r="AQ4379" s="18">
        <f t="shared" si="617"/>
        <v>0</v>
      </c>
      <c r="AR4379" s="18">
        <f t="shared" si="618"/>
        <v>1</v>
      </c>
      <c r="AS4379" s="18">
        <f t="shared" si="619"/>
        <v>1</v>
      </c>
      <c r="AT4379" s="18">
        <f t="shared" si="620"/>
        <v>1</v>
      </c>
      <c r="AU4379" s="1" t="s">
        <v>33286</v>
      </c>
      <c r="AV4379" s="1" t="s">
        <v>33287</v>
      </c>
      <c r="AW4379" s="1" t="s">
        <v>33288</v>
      </c>
      <c r="AX4379" s="1" t="s">
        <v>33289</v>
      </c>
      <c r="AY4379" s="1" t="s">
        <v>33290</v>
      </c>
      <c r="AZ4379" s="1" t="s">
        <v>33291</v>
      </c>
      <c r="BA4379" s="1">
        <v>30</v>
      </c>
      <c r="BB4379" s="1" t="s">
        <v>33292</v>
      </c>
      <c r="BC4379" s="1" t="s">
        <v>4</v>
      </c>
      <c r="BF4379" s="1" t="s">
        <v>33293</v>
      </c>
      <c r="BG4379" s="1" t="s">
        <v>33294</v>
      </c>
      <c r="BH4379" s="1" t="s">
        <v>33295</v>
      </c>
      <c r="BL4379" s="1">
        <v>0</v>
      </c>
      <c r="BM4379" s="1" t="s">
        <v>33296</v>
      </c>
      <c r="BN4379" s="1" t="s">
        <v>33297</v>
      </c>
      <c r="BO4379" s="1" t="s">
        <v>33298</v>
      </c>
      <c r="BR4379" s="1" t="s">
        <v>33299</v>
      </c>
      <c r="BS4379" s="1">
        <v>0.308</v>
      </c>
      <c r="BT4379" s="1" t="s">
        <v>4</v>
      </c>
      <c r="BU4379" s="1" t="s">
        <v>4</v>
      </c>
    </row>
    <row r="4380" spans="1:73" x14ac:dyDescent="0.25">
      <c r="A4380" s="2" t="s">
        <v>33300</v>
      </c>
      <c r="B4380" s="1">
        <v>9096</v>
      </c>
      <c r="C4380" s="1">
        <v>6</v>
      </c>
      <c r="D4380" s="1">
        <v>85473899</v>
      </c>
      <c r="E4380" s="1">
        <v>85473899</v>
      </c>
      <c r="F4380" s="1" t="s">
        <v>6</v>
      </c>
      <c r="G4380" s="2" t="s">
        <v>33312</v>
      </c>
      <c r="H4380" s="2" t="s">
        <v>33313</v>
      </c>
      <c r="I4380" s="2" t="s">
        <v>33314</v>
      </c>
      <c r="J4380" s="2" t="s">
        <v>11740</v>
      </c>
      <c r="K4380" s="2" t="s">
        <v>49</v>
      </c>
      <c r="L4380" s="1" t="s">
        <v>50</v>
      </c>
      <c r="M4380" s="1" t="s">
        <v>52</v>
      </c>
      <c r="N4380" s="1" t="s">
        <v>90</v>
      </c>
      <c r="O4380" s="1" t="s">
        <v>90</v>
      </c>
      <c r="R4380" s="1" t="s">
        <v>33301</v>
      </c>
      <c r="S4380" s="1" t="s">
        <v>10</v>
      </c>
      <c r="T4380" s="1">
        <v>1</v>
      </c>
      <c r="U4380" s="1">
        <v>1</v>
      </c>
      <c r="V4380" s="3">
        <v>2</v>
      </c>
      <c r="W4380" s="12" t="e">
        <v>#N/A</v>
      </c>
      <c r="X4380" s="12" t="e">
        <v>#N/A</v>
      </c>
      <c r="Y4380" s="12" t="e">
        <v>#N/A</v>
      </c>
      <c r="Z4380" s="9">
        <v>9.0909000000000004E-2</v>
      </c>
      <c r="AA4380" s="10">
        <v>4</v>
      </c>
      <c r="AB4380" s="10">
        <v>40</v>
      </c>
      <c r="AC4380" s="20">
        <v>0.25</v>
      </c>
      <c r="AD4380" s="20">
        <v>9.2588013212936901E-2</v>
      </c>
      <c r="AE4380" s="20">
        <v>0.59642446120502102</v>
      </c>
      <c r="AF4380" s="15">
        <v>0</v>
      </c>
      <c r="AG4380" s="16">
        <v>0</v>
      </c>
      <c r="AH4380" s="16">
        <v>55</v>
      </c>
      <c r="AI4380" s="22">
        <v>0</v>
      </c>
      <c r="AJ4380" s="22">
        <v>0</v>
      </c>
      <c r="AK4380" s="22">
        <v>0.13928883091323799</v>
      </c>
      <c r="AL4380" s="18">
        <f t="shared" si="612"/>
        <v>0</v>
      </c>
      <c r="AM4380" s="18">
        <f t="shared" si="613"/>
        <v>0</v>
      </c>
      <c r="AN4380" s="18">
        <f t="shared" si="614"/>
        <v>0</v>
      </c>
      <c r="AO4380" s="18">
        <f t="shared" si="615"/>
        <v>0</v>
      </c>
      <c r="AP4380" s="18">
        <f t="shared" si="616"/>
        <v>0</v>
      </c>
      <c r="AQ4380" s="18">
        <f t="shared" si="617"/>
        <v>0</v>
      </c>
      <c r="AR4380" s="18">
        <f t="shared" si="618"/>
        <v>0</v>
      </c>
      <c r="AS4380" s="18">
        <f t="shared" si="619"/>
        <v>0</v>
      </c>
      <c r="AT4380" s="18">
        <f t="shared" si="620"/>
        <v>0</v>
      </c>
      <c r="AU4380" s="1" t="s">
        <v>33302</v>
      </c>
      <c r="AV4380" s="1" t="s">
        <v>33303</v>
      </c>
      <c r="AW4380" s="1" t="s">
        <v>33304</v>
      </c>
      <c r="AX4380" s="1" t="s">
        <v>33305</v>
      </c>
      <c r="AY4380" s="1" t="s">
        <v>33306</v>
      </c>
      <c r="AZ4380" s="1" t="s">
        <v>33307</v>
      </c>
      <c r="BA4380" s="1">
        <v>1</v>
      </c>
      <c r="BC4380" s="1" t="s">
        <v>4</v>
      </c>
      <c r="BF4380" s="1" t="s">
        <v>11200</v>
      </c>
      <c r="BG4380" s="1" t="s">
        <v>148</v>
      </c>
      <c r="BH4380" s="1" t="s">
        <v>13592</v>
      </c>
      <c r="BK4380" s="1" t="s">
        <v>33308</v>
      </c>
      <c r="BL4380" s="1">
        <v>5</v>
      </c>
      <c r="BN4380" s="1" t="s">
        <v>33309</v>
      </c>
      <c r="BP4380" s="1" t="s">
        <v>33310</v>
      </c>
      <c r="BR4380" s="1" t="s">
        <v>33311</v>
      </c>
      <c r="BS4380" s="1">
        <v>0.53200000000000003</v>
      </c>
      <c r="BU4380" s="1" t="s">
        <v>4</v>
      </c>
    </row>
    <row r="4381" spans="1:73" x14ac:dyDescent="0.25">
      <c r="A4381" s="2" t="s">
        <v>13624</v>
      </c>
      <c r="B4381" s="1">
        <v>6909</v>
      </c>
      <c r="C4381" s="1">
        <v>17</v>
      </c>
      <c r="D4381" s="1">
        <v>59479054</v>
      </c>
      <c r="E4381" s="1">
        <v>59479054</v>
      </c>
      <c r="F4381" s="1" t="s">
        <v>6</v>
      </c>
      <c r="G4381" s="2" t="s">
        <v>33315</v>
      </c>
      <c r="H4381" s="2" t="s">
        <v>33316</v>
      </c>
      <c r="I4381" s="2" t="s">
        <v>33317</v>
      </c>
      <c r="J4381" s="2" t="s">
        <v>33318</v>
      </c>
      <c r="K4381" s="2" t="s">
        <v>30</v>
      </c>
      <c r="L4381" s="1" t="s">
        <v>8</v>
      </c>
      <c r="M4381" s="1" t="s">
        <v>51</v>
      </c>
      <c r="N4381" s="1" t="s">
        <v>10</v>
      </c>
      <c r="O4381" s="1" t="s">
        <v>10</v>
      </c>
      <c r="R4381" s="1" t="s">
        <v>13626</v>
      </c>
      <c r="S4381" s="1" t="s">
        <v>6</v>
      </c>
      <c r="T4381" s="1">
        <v>2</v>
      </c>
      <c r="U4381" s="1">
        <v>686</v>
      </c>
      <c r="V4381" s="3">
        <v>2</v>
      </c>
      <c r="W4381" s="12" t="e">
        <v>#N/A</v>
      </c>
      <c r="X4381" s="12" t="e">
        <v>#N/A</v>
      </c>
      <c r="Y4381" s="12" t="e">
        <v>#N/A</v>
      </c>
      <c r="Z4381" s="9" t="s">
        <v>4</v>
      </c>
      <c r="AA4381" s="10" t="s">
        <v>4</v>
      </c>
      <c r="AB4381" s="10" t="s">
        <v>4</v>
      </c>
      <c r="AC4381" s="20">
        <v>0</v>
      </c>
      <c r="AD4381" s="20">
        <v>0</v>
      </c>
      <c r="AE4381" s="20">
        <v>0</v>
      </c>
      <c r="AF4381" s="15">
        <v>0.01</v>
      </c>
      <c r="AG4381" s="16">
        <v>7</v>
      </c>
      <c r="AH4381" s="16">
        <v>712</v>
      </c>
      <c r="AI4381" s="22">
        <v>0.04</v>
      </c>
      <c r="AJ4381" s="22">
        <v>6.0659443768444404E-3</v>
      </c>
      <c r="AK4381" s="22">
        <v>9.9928097385381706E-2</v>
      </c>
      <c r="AL4381" s="18">
        <f t="shared" si="612"/>
        <v>0</v>
      </c>
      <c r="AM4381" s="18">
        <f t="shared" si="613"/>
        <v>0</v>
      </c>
      <c r="AN4381" s="18">
        <f t="shared" si="614"/>
        <v>0</v>
      </c>
      <c r="AO4381" s="18">
        <f t="shared" si="615"/>
        <v>0</v>
      </c>
      <c r="AP4381" s="18">
        <f t="shared" si="616"/>
        <v>0</v>
      </c>
      <c r="AQ4381" s="18">
        <f t="shared" si="617"/>
        <v>0</v>
      </c>
      <c r="AR4381" s="18">
        <f t="shared" si="618"/>
        <v>1</v>
      </c>
      <c r="AS4381" s="18">
        <f t="shared" si="619"/>
        <v>1</v>
      </c>
      <c r="AT4381" s="18">
        <f t="shared" si="620"/>
        <v>1</v>
      </c>
      <c r="AU4381" s="1" t="s">
        <v>33319</v>
      </c>
      <c r="AV4381" s="1" t="s">
        <v>13632</v>
      </c>
      <c r="AW4381" s="1" t="s">
        <v>13633</v>
      </c>
      <c r="AX4381" s="1" t="s">
        <v>13634</v>
      </c>
      <c r="AY4381" s="1" t="s">
        <v>13635</v>
      </c>
      <c r="AZ4381" s="1" t="s">
        <v>13636</v>
      </c>
      <c r="BA4381" s="1">
        <v>135</v>
      </c>
      <c r="BB4381" s="1" t="s">
        <v>33320</v>
      </c>
      <c r="BC4381" s="1" t="s">
        <v>4</v>
      </c>
      <c r="BF4381" s="1" t="s">
        <v>13638</v>
      </c>
      <c r="BH4381" s="1" t="s">
        <v>11501</v>
      </c>
      <c r="BL4381" s="1">
        <v>0</v>
      </c>
      <c r="BR4381" s="1" t="s">
        <v>33321</v>
      </c>
      <c r="BS4381" s="1">
        <v>0.56200000000000006</v>
      </c>
      <c r="BT4381" s="1" t="s">
        <v>4</v>
      </c>
      <c r="BU4381" s="1" t="s">
        <v>4</v>
      </c>
    </row>
    <row r="4382" spans="1:73" x14ac:dyDescent="0.25">
      <c r="A4382" s="2" t="s">
        <v>13640</v>
      </c>
      <c r="B4382" s="1">
        <v>6942</v>
      </c>
      <c r="C4382" s="1">
        <v>22</v>
      </c>
      <c r="D4382" s="1">
        <v>42608869</v>
      </c>
      <c r="E4382" s="1">
        <v>42608869</v>
      </c>
      <c r="F4382" s="1" t="s">
        <v>6</v>
      </c>
      <c r="G4382" s="2" t="s">
        <v>33322</v>
      </c>
      <c r="H4382" s="2" t="s">
        <v>33323</v>
      </c>
      <c r="I4382" s="2" t="s">
        <v>33324</v>
      </c>
      <c r="J4382" s="2" t="s">
        <v>33325</v>
      </c>
      <c r="K4382" s="2" t="s">
        <v>49</v>
      </c>
      <c r="L4382" s="1" t="s">
        <v>50</v>
      </c>
      <c r="M4382" s="1" t="s">
        <v>90</v>
      </c>
      <c r="N4382" s="1" t="s">
        <v>31</v>
      </c>
      <c r="O4382" s="1" t="s">
        <v>31</v>
      </c>
      <c r="R4382" s="1" t="s">
        <v>13642</v>
      </c>
      <c r="S4382" s="1" t="s">
        <v>10</v>
      </c>
      <c r="T4382" s="1">
        <v>1</v>
      </c>
      <c r="U4382" s="1">
        <v>2577</v>
      </c>
      <c r="V4382" s="3">
        <v>2</v>
      </c>
      <c r="W4382" s="12" t="e">
        <v>#N/A</v>
      </c>
      <c r="X4382" s="12" t="e">
        <v>#N/A</v>
      </c>
      <c r="Y4382" s="12" t="e">
        <v>#N/A</v>
      </c>
      <c r="Z4382" s="9">
        <v>0.309942</v>
      </c>
      <c r="AA4382" s="10">
        <v>53</v>
      </c>
      <c r="AB4382" s="10">
        <v>118</v>
      </c>
      <c r="AC4382" s="20">
        <v>0.85</v>
      </c>
      <c r="AD4382" s="20">
        <v>0.63479227309149899</v>
      </c>
      <c r="AE4382" s="20">
        <v>0.98634797598414803</v>
      </c>
      <c r="AF4382" s="15">
        <v>0.28282800000000002</v>
      </c>
      <c r="AG4382" s="16">
        <v>28</v>
      </c>
      <c r="AH4382" s="16">
        <v>71</v>
      </c>
      <c r="AI4382" s="22">
        <v>1</v>
      </c>
      <c r="AJ4382" s="22">
        <v>0.63528931213356099</v>
      </c>
      <c r="AK4382" s="22">
        <v>1</v>
      </c>
      <c r="AL4382" s="18">
        <f t="shared" si="612"/>
        <v>1</v>
      </c>
      <c r="AM4382" s="18">
        <f t="shared" si="613"/>
        <v>1</v>
      </c>
      <c r="AN4382" s="18">
        <f t="shared" si="614"/>
        <v>1</v>
      </c>
      <c r="AO4382" s="18">
        <f t="shared" si="615"/>
        <v>1</v>
      </c>
      <c r="AP4382" s="18">
        <f t="shared" si="616"/>
        <v>1</v>
      </c>
      <c r="AQ4382" s="18">
        <f t="shared" si="617"/>
        <v>1</v>
      </c>
      <c r="AR4382" s="18">
        <f t="shared" si="618"/>
        <v>0</v>
      </c>
      <c r="AS4382" s="18">
        <f t="shared" si="619"/>
        <v>1</v>
      </c>
      <c r="AT4382" s="18">
        <f t="shared" si="620"/>
        <v>0</v>
      </c>
      <c r="AU4382" s="1" t="s">
        <v>33326</v>
      </c>
      <c r="AV4382" s="1" t="s">
        <v>13648</v>
      </c>
      <c r="AW4382" s="1" t="s">
        <v>13649</v>
      </c>
      <c r="AX4382" s="1" t="s">
        <v>13650</v>
      </c>
      <c r="AY4382" s="1" t="s">
        <v>13651</v>
      </c>
      <c r="AZ4382" s="1" t="s">
        <v>13652</v>
      </c>
      <c r="BA4382" s="1">
        <v>815</v>
      </c>
      <c r="BC4382" s="1" t="s">
        <v>4</v>
      </c>
      <c r="BF4382" s="1" t="s">
        <v>357</v>
      </c>
      <c r="BG4382" s="1" t="s">
        <v>148</v>
      </c>
      <c r="BH4382" s="1" t="s">
        <v>13653</v>
      </c>
      <c r="BK4382" s="1" t="s">
        <v>4540</v>
      </c>
      <c r="BL4382" s="1">
        <v>5</v>
      </c>
      <c r="BR4382" s="1" t="s">
        <v>33327</v>
      </c>
      <c r="BS4382" s="1">
        <v>0.443</v>
      </c>
      <c r="BU4382" s="1" t="s">
        <v>4</v>
      </c>
    </row>
    <row r="4383" spans="1:73" x14ac:dyDescent="0.25">
      <c r="A4383" s="2" t="s">
        <v>3649</v>
      </c>
      <c r="B4383" s="1">
        <v>7062</v>
      </c>
      <c r="C4383" s="1">
        <v>1</v>
      </c>
      <c r="D4383" s="1">
        <v>152082123</v>
      </c>
      <c r="E4383" s="1">
        <v>152082124</v>
      </c>
      <c r="F4383" s="1" t="s">
        <v>6</v>
      </c>
      <c r="G4383" s="2" t="s">
        <v>33328</v>
      </c>
      <c r="H4383" s="2" t="s">
        <v>33330</v>
      </c>
      <c r="I4383" s="2" t="s">
        <v>33331</v>
      </c>
      <c r="J4383" s="2" t="s">
        <v>33332</v>
      </c>
      <c r="K4383" s="2" t="s">
        <v>1237</v>
      </c>
      <c r="L4383" s="1" t="s">
        <v>437</v>
      </c>
      <c r="M4383" s="1" t="s">
        <v>10</v>
      </c>
      <c r="N4383" s="1" t="s">
        <v>2089</v>
      </c>
      <c r="O4383" s="1" t="s">
        <v>2089</v>
      </c>
      <c r="R4383" s="1" t="s">
        <v>3652</v>
      </c>
      <c r="S4383" s="1" t="s">
        <v>10</v>
      </c>
      <c r="T4383" s="1">
        <v>2</v>
      </c>
      <c r="U4383" s="1" t="s">
        <v>33329</v>
      </c>
      <c r="V4383" s="3">
        <v>2</v>
      </c>
      <c r="W4383" s="12" t="e">
        <v>#N/A</v>
      </c>
      <c r="X4383" s="12" t="e">
        <v>#N/A</v>
      </c>
      <c r="Y4383" s="12" t="e">
        <v>#N/A</v>
      </c>
      <c r="Z4383" s="9" t="s">
        <v>4</v>
      </c>
      <c r="AA4383" s="10" t="s">
        <v>4</v>
      </c>
      <c r="AB4383" s="10" t="s">
        <v>4</v>
      </c>
      <c r="AC4383" s="20">
        <v>0</v>
      </c>
      <c r="AD4383" s="20">
        <v>0</v>
      </c>
      <c r="AE4383" s="20">
        <v>0</v>
      </c>
      <c r="AF4383" s="15">
        <v>0.02</v>
      </c>
      <c r="AG4383" s="16">
        <v>9</v>
      </c>
      <c r="AH4383" s="16">
        <v>489</v>
      </c>
      <c r="AI4383" s="22">
        <v>7.0000000000000007E-2</v>
      </c>
      <c r="AJ4383" s="22">
        <v>2.0096586881545201E-2</v>
      </c>
      <c r="AK4383" s="22">
        <v>0.15382362966946</v>
      </c>
      <c r="AL4383" s="18">
        <f t="shared" si="612"/>
        <v>0</v>
      </c>
      <c r="AM4383" s="18">
        <f t="shared" si="613"/>
        <v>0</v>
      </c>
      <c r="AN4383" s="18">
        <f t="shared" si="614"/>
        <v>0</v>
      </c>
      <c r="AO4383" s="18">
        <f t="shared" si="615"/>
        <v>0</v>
      </c>
      <c r="AP4383" s="18">
        <f t="shared" si="616"/>
        <v>0</v>
      </c>
      <c r="AQ4383" s="18">
        <f t="shared" si="617"/>
        <v>0</v>
      </c>
      <c r="AR4383" s="18">
        <f t="shared" si="618"/>
        <v>1</v>
      </c>
      <c r="AS4383" s="18">
        <f t="shared" si="619"/>
        <v>1</v>
      </c>
      <c r="AT4383" s="18">
        <f t="shared" si="620"/>
        <v>1</v>
      </c>
      <c r="AU4383" s="1" t="s">
        <v>33333</v>
      </c>
      <c r="AV4383" s="1" t="s">
        <v>3658</v>
      </c>
      <c r="AW4383" s="1" t="s">
        <v>3659</v>
      </c>
      <c r="AX4383" s="1" t="s">
        <v>3660</v>
      </c>
      <c r="AY4383" s="1" t="s">
        <v>3661</v>
      </c>
      <c r="AZ4383" s="1" t="s">
        <v>3662</v>
      </c>
      <c r="BA4383" s="1" t="s">
        <v>33334</v>
      </c>
      <c r="BB4383" s="1" t="s">
        <v>33335</v>
      </c>
      <c r="BC4383" s="1" t="s">
        <v>4</v>
      </c>
      <c r="BF4383" s="1" t="s">
        <v>3664</v>
      </c>
      <c r="BG4383" s="1" t="s">
        <v>3665</v>
      </c>
      <c r="BH4383" s="1" t="s">
        <v>728</v>
      </c>
      <c r="BK4383" s="1" t="s">
        <v>3666</v>
      </c>
      <c r="BL4383" s="1">
        <v>5</v>
      </c>
      <c r="BM4383" s="1" t="s">
        <v>1461</v>
      </c>
      <c r="BO4383" s="1" t="s">
        <v>1462</v>
      </c>
      <c r="BR4383" s="1" t="s">
        <v>33336</v>
      </c>
      <c r="BS4383" s="1">
        <v>0.29699999999999999</v>
      </c>
      <c r="BT4383" s="1" t="s">
        <v>4</v>
      </c>
      <c r="BU4383" s="1" t="s">
        <v>4</v>
      </c>
    </row>
    <row r="4384" spans="1:73" x14ac:dyDescent="0.25">
      <c r="A4384" s="2" t="s">
        <v>33337</v>
      </c>
      <c r="B4384" s="1">
        <v>6948</v>
      </c>
      <c r="C4384" s="1">
        <v>22</v>
      </c>
      <c r="D4384" s="1">
        <v>31011405</v>
      </c>
      <c r="E4384" s="1">
        <v>31011405</v>
      </c>
      <c r="F4384" s="1" t="s">
        <v>6</v>
      </c>
      <c r="G4384" s="2" t="s">
        <v>33338</v>
      </c>
      <c r="H4384" s="2" t="s">
        <v>33340</v>
      </c>
      <c r="I4384" s="2" t="s">
        <v>33341</v>
      </c>
      <c r="J4384" s="2" t="s">
        <v>33342</v>
      </c>
      <c r="K4384" s="2" t="s">
        <v>49</v>
      </c>
      <c r="L4384" s="1" t="s">
        <v>50</v>
      </c>
      <c r="M4384" s="1" t="s">
        <v>51</v>
      </c>
      <c r="N4384" s="1" t="s">
        <v>52</v>
      </c>
      <c r="O4384" s="1" t="s">
        <v>52</v>
      </c>
      <c r="R4384" s="1" t="s">
        <v>33339</v>
      </c>
      <c r="S4384" s="1" t="s">
        <v>6</v>
      </c>
      <c r="T4384" s="1">
        <v>5</v>
      </c>
      <c r="U4384" s="1">
        <v>856</v>
      </c>
      <c r="V4384" s="3">
        <v>2</v>
      </c>
      <c r="W4384" s="12" t="e">
        <v>#N/A</v>
      </c>
      <c r="X4384" s="12" t="e">
        <v>#N/A</v>
      </c>
      <c r="Y4384" s="12" t="e">
        <v>#N/A</v>
      </c>
      <c r="Z4384" s="9">
        <v>0.316</v>
      </c>
      <c r="AA4384" s="10">
        <v>79</v>
      </c>
      <c r="AB4384" s="10">
        <v>171</v>
      </c>
      <c r="AC4384" s="20">
        <v>0.87</v>
      </c>
      <c r="AD4384" s="20">
        <v>0.67342885057437496</v>
      </c>
      <c r="AE4384" s="20">
        <v>0.98765391466576602</v>
      </c>
      <c r="AF4384" s="15">
        <v>0.35220099999999999</v>
      </c>
      <c r="AG4384" s="16">
        <v>56</v>
      </c>
      <c r="AH4384" s="16">
        <v>103</v>
      </c>
      <c r="AI4384" s="22">
        <v>1</v>
      </c>
      <c r="AJ4384" s="22">
        <v>0.79640169399468796</v>
      </c>
      <c r="AK4384" s="22">
        <v>1</v>
      </c>
      <c r="AL4384" s="18">
        <f t="shared" si="612"/>
        <v>1</v>
      </c>
      <c r="AM4384" s="18">
        <f t="shared" si="613"/>
        <v>1</v>
      </c>
      <c r="AN4384" s="18">
        <f t="shared" si="614"/>
        <v>1</v>
      </c>
      <c r="AO4384" s="18">
        <f t="shared" si="615"/>
        <v>1</v>
      </c>
      <c r="AP4384" s="18">
        <f t="shared" si="616"/>
        <v>1</v>
      </c>
      <c r="AQ4384" s="18">
        <f t="shared" si="617"/>
        <v>1</v>
      </c>
      <c r="AR4384" s="18">
        <f t="shared" si="618"/>
        <v>0</v>
      </c>
      <c r="AS4384" s="18">
        <f t="shared" si="619"/>
        <v>1</v>
      </c>
      <c r="AT4384" s="18">
        <f t="shared" si="620"/>
        <v>0</v>
      </c>
      <c r="AU4384" s="1" t="s">
        <v>33343</v>
      </c>
      <c r="AV4384" s="1" t="s">
        <v>33344</v>
      </c>
      <c r="AW4384" s="1" t="s">
        <v>33345</v>
      </c>
      <c r="AX4384" s="1" t="s">
        <v>33346</v>
      </c>
      <c r="AY4384" s="1" t="s">
        <v>33347</v>
      </c>
      <c r="AZ4384" s="1" t="s">
        <v>33348</v>
      </c>
      <c r="BA4384" s="1">
        <v>233</v>
      </c>
      <c r="BC4384" s="1" t="s">
        <v>4</v>
      </c>
      <c r="BF4384" s="1" t="s">
        <v>33349</v>
      </c>
      <c r="BG4384" s="1" t="s">
        <v>561</v>
      </c>
      <c r="BH4384" s="1" t="s">
        <v>33350</v>
      </c>
      <c r="BK4384" s="1" t="s">
        <v>305</v>
      </c>
      <c r="BL4384" s="1">
        <v>1</v>
      </c>
      <c r="BQ4384" s="1" t="s">
        <v>19754</v>
      </c>
      <c r="BR4384" s="1" t="s">
        <v>33351</v>
      </c>
      <c r="BS4384" s="1">
        <v>0.57199999999999995</v>
      </c>
      <c r="BU4384" s="1" t="s">
        <v>4</v>
      </c>
    </row>
    <row r="4385" spans="1:76" x14ac:dyDescent="0.25">
      <c r="A4385" s="2" t="s">
        <v>33352</v>
      </c>
      <c r="B4385" s="1">
        <v>6954</v>
      </c>
      <c r="C4385" s="1">
        <v>6</v>
      </c>
      <c r="D4385" s="1">
        <v>35087166</v>
      </c>
      <c r="E4385" s="1">
        <v>35087166</v>
      </c>
      <c r="F4385" s="1" t="s">
        <v>6</v>
      </c>
      <c r="G4385" s="2" t="s">
        <v>33353</v>
      </c>
      <c r="H4385" s="2" t="s">
        <v>33355</v>
      </c>
      <c r="I4385" s="2" t="s">
        <v>33356</v>
      </c>
      <c r="J4385" s="2" t="s">
        <v>33357</v>
      </c>
      <c r="K4385" s="2" t="s">
        <v>49</v>
      </c>
      <c r="L4385" s="1" t="s">
        <v>50</v>
      </c>
      <c r="M4385" s="1" t="s">
        <v>90</v>
      </c>
      <c r="N4385" s="1" t="s">
        <v>31</v>
      </c>
      <c r="O4385" s="1" t="s">
        <v>31</v>
      </c>
      <c r="R4385" s="1" t="s">
        <v>33354</v>
      </c>
      <c r="S4385" s="1" t="s">
        <v>10</v>
      </c>
      <c r="T4385" s="1">
        <v>9</v>
      </c>
      <c r="U4385" s="1">
        <v>1338</v>
      </c>
      <c r="V4385" s="3">
        <v>2</v>
      </c>
      <c r="W4385" s="12" t="e">
        <v>#N/A</v>
      </c>
      <c r="X4385" s="12" t="e">
        <v>#N/A</v>
      </c>
      <c r="Y4385" s="12" t="e">
        <v>#N/A</v>
      </c>
      <c r="Z4385" s="9">
        <v>0.55514699999999995</v>
      </c>
      <c r="AA4385" s="10">
        <v>151</v>
      </c>
      <c r="AB4385" s="10">
        <v>121</v>
      </c>
      <c r="AC4385" s="20">
        <v>1</v>
      </c>
      <c r="AD4385" s="20">
        <v>0.94121000814870004</v>
      </c>
      <c r="AE4385" s="20">
        <v>1</v>
      </c>
      <c r="AF4385" s="15">
        <v>0.59550599999999998</v>
      </c>
      <c r="AG4385" s="16">
        <v>53</v>
      </c>
      <c r="AH4385" s="16">
        <v>36</v>
      </c>
      <c r="AI4385" s="22">
        <v>1</v>
      </c>
      <c r="AJ4385" s="22">
        <v>0.88665262636702302</v>
      </c>
      <c r="AK4385" s="22">
        <v>1</v>
      </c>
      <c r="AL4385" s="18">
        <f t="shared" si="612"/>
        <v>1</v>
      </c>
      <c r="AM4385" s="18">
        <f t="shared" si="613"/>
        <v>1</v>
      </c>
      <c r="AN4385" s="18">
        <f t="shared" si="614"/>
        <v>1</v>
      </c>
      <c r="AO4385" s="18">
        <f t="shared" si="615"/>
        <v>1</v>
      </c>
      <c r="AP4385" s="18">
        <f t="shared" si="616"/>
        <v>1</v>
      </c>
      <c r="AQ4385" s="18">
        <f t="shared" si="617"/>
        <v>1</v>
      </c>
      <c r="AR4385" s="18">
        <f t="shared" si="618"/>
        <v>0</v>
      </c>
      <c r="AS4385" s="18">
        <f t="shared" si="619"/>
        <v>0</v>
      </c>
      <c r="AT4385" s="18">
        <f t="shared" si="620"/>
        <v>0</v>
      </c>
      <c r="AU4385" s="1" t="s">
        <v>33358</v>
      </c>
      <c r="AV4385" s="1" t="s">
        <v>33359</v>
      </c>
      <c r="AW4385" s="1" t="s">
        <v>33360</v>
      </c>
      <c r="AX4385" s="1" t="s">
        <v>33361</v>
      </c>
      <c r="AY4385" s="1" t="s">
        <v>33362</v>
      </c>
      <c r="AZ4385" s="1" t="s">
        <v>33363</v>
      </c>
      <c r="BA4385" s="1">
        <v>373</v>
      </c>
      <c r="BC4385" s="1" t="s">
        <v>4</v>
      </c>
      <c r="BF4385" s="1" t="s">
        <v>9999</v>
      </c>
      <c r="BG4385" s="1" t="s">
        <v>44</v>
      </c>
      <c r="BK4385" s="1" t="s">
        <v>6873</v>
      </c>
      <c r="BL4385" s="1">
        <v>5</v>
      </c>
      <c r="BR4385" s="1" t="s">
        <v>33364</v>
      </c>
      <c r="BS4385" s="1">
        <v>0.50700000000000001</v>
      </c>
      <c r="BU4385" s="1" t="s">
        <v>4</v>
      </c>
    </row>
    <row r="4386" spans="1:76" x14ac:dyDescent="0.25">
      <c r="A4386" s="2" t="s">
        <v>33365</v>
      </c>
      <c r="B4386" s="1">
        <v>255394</v>
      </c>
      <c r="C4386" s="1">
        <v>12</v>
      </c>
      <c r="D4386" s="1">
        <v>106740135</v>
      </c>
      <c r="E4386" s="1">
        <v>106740135</v>
      </c>
      <c r="F4386" s="1" t="s">
        <v>6</v>
      </c>
      <c r="G4386" s="2" t="s">
        <v>33366</v>
      </c>
      <c r="H4386" s="2" t="s">
        <v>33368</v>
      </c>
      <c r="I4386" s="2" t="s">
        <v>33369</v>
      </c>
      <c r="J4386" s="2" t="s">
        <v>33370</v>
      </c>
      <c r="K4386" s="2" t="s">
        <v>49</v>
      </c>
      <c r="L4386" s="1" t="s">
        <v>50</v>
      </c>
      <c r="M4386" s="1" t="s">
        <v>51</v>
      </c>
      <c r="N4386" s="1" t="s">
        <v>52</v>
      </c>
      <c r="O4386" s="1" t="s">
        <v>52</v>
      </c>
      <c r="R4386" s="1" t="s">
        <v>33367</v>
      </c>
      <c r="S4386" s="1" t="s">
        <v>6</v>
      </c>
      <c r="T4386" s="1">
        <v>10</v>
      </c>
      <c r="U4386" s="1">
        <v>1561</v>
      </c>
      <c r="V4386" s="3">
        <v>2</v>
      </c>
      <c r="W4386" s="12" t="e">
        <v>#N/A</v>
      </c>
      <c r="X4386" s="12" t="e">
        <v>#N/A</v>
      </c>
      <c r="Y4386" s="12" t="e">
        <v>#N/A</v>
      </c>
      <c r="Z4386" s="9">
        <v>0.31677</v>
      </c>
      <c r="AA4386" s="10">
        <v>51</v>
      </c>
      <c r="AB4386" s="10">
        <v>110</v>
      </c>
      <c r="AC4386" s="20">
        <v>1</v>
      </c>
      <c r="AD4386" s="20">
        <v>0.78008213117966496</v>
      </c>
      <c r="AE4386" s="20">
        <v>1</v>
      </c>
      <c r="AF4386" s="15">
        <v>0.17647099999999999</v>
      </c>
      <c r="AG4386" s="16">
        <v>12</v>
      </c>
      <c r="AH4386" s="16">
        <v>56</v>
      </c>
      <c r="AI4386" s="22">
        <v>0.63</v>
      </c>
      <c r="AJ4386" s="22">
        <v>0.34199110845490199</v>
      </c>
      <c r="AK4386" s="22">
        <v>0.94874385069281197</v>
      </c>
      <c r="AL4386" s="18">
        <f t="shared" si="612"/>
        <v>1</v>
      </c>
      <c r="AM4386" s="18">
        <f t="shared" si="613"/>
        <v>1</v>
      </c>
      <c r="AN4386" s="18">
        <f t="shared" si="614"/>
        <v>1</v>
      </c>
      <c r="AO4386" s="18">
        <f t="shared" si="615"/>
        <v>1</v>
      </c>
      <c r="AP4386" s="18">
        <f t="shared" si="616"/>
        <v>1</v>
      </c>
      <c r="AQ4386" s="18">
        <f t="shared" si="617"/>
        <v>0</v>
      </c>
      <c r="AR4386" s="18">
        <f t="shared" si="618"/>
        <v>0</v>
      </c>
      <c r="AS4386" s="18">
        <f t="shared" si="619"/>
        <v>0</v>
      </c>
      <c r="AT4386" s="18">
        <f t="shared" si="620"/>
        <v>0</v>
      </c>
      <c r="AV4386" s="1" t="s">
        <v>33371</v>
      </c>
      <c r="AW4386" s="1" t="s">
        <v>33372</v>
      </c>
      <c r="AX4386" s="1" t="s">
        <v>33373</v>
      </c>
      <c r="AY4386" s="1" t="s">
        <v>33374</v>
      </c>
      <c r="AZ4386" s="1" t="s">
        <v>33375</v>
      </c>
      <c r="BA4386" s="1">
        <v>463</v>
      </c>
      <c r="BC4386" s="1" t="s">
        <v>4</v>
      </c>
      <c r="BK4386" s="1" t="s">
        <v>3950</v>
      </c>
      <c r="BL4386" s="1">
        <v>3</v>
      </c>
      <c r="BR4386" s="1" t="s">
        <v>33376</v>
      </c>
      <c r="BS4386" s="1">
        <v>0.41299999999999998</v>
      </c>
      <c r="BU4386" s="1" t="s">
        <v>4</v>
      </c>
    </row>
    <row r="4387" spans="1:76" x14ac:dyDescent="0.25">
      <c r="A4387" s="2" t="s">
        <v>33377</v>
      </c>
      <c r="B4387" s="1">
        <v>163589</v>
      </c>
      <c r="C4387" s="1">
        <v>1</v>
      </c>
      <c r="D4387" s="1">
        <v>179604916</v>
      </c>
      <c r="E4387" s="1">
        <v>179604916</v>
      </c>
      <c r="F4387" s="1" t="s">
        <v>6</v>
      </c>
      <c r="G4387" s="2" t="s">
        <v>33378</v>
      </c>
      <c r="H4387" s="2" t="s">
        <v>6257</v>
      </c>
      <c r="I4387" s="2" t="s">
        <v>33380</v>
      </c>
      <c r="J4387" s="2" t="s">
        <v>33381</v>
      </c>
      <c r="K4387" s="2" t="s">
        <v>49</v>
      </c>
      <c r="L4387" s="1" t="s">
        <v>50</v>
      </c>
      <c r="M4387" s="1" t="s">
        <v>51</v>
      </c>
      <c r="N4387" s="1" t="s">
        <v>52</v>
      </c>
      <c r="O4387" s="1" t="s">
        <v>52</v>
      </c>
      <c r="R4387" s="1" t="s">
        <v>33379</v>
      </c>
      <c r="S4387" s="1" t="s">
        <v>6</v>
      </c>
      <c r="T4387" s="1">
        <v>9</v>
      </c>
      <c r="U4387" s="1">
        <v>1664</v>
      </c>
      <c r="V4387" s="3">
        <v>2</v>
      </c>
      <c r="W4387" s="12" t="e">
        <v>#N/A</v>
      </c>
      <c r="X4387" s="12" t="e">
        <v>#N/A</v>
      </c>
      <c r="Y4387" s="12" t="e">
        <v>#N/A</v>
      </c>
      <c r="Z4387" s="9">
        <v>0.38604699999999997</v>
      </c>
      <c r="AA4387" s="10">
        <v>83</v>
      </c>
      <c r="AB4387" s="10">
        <v>132</v>
      </c>
      <c r="AC4387" s="20">
        <v>1</v>
      </c>
      <c r="AD4387" s="20">
        <v>0.79776013218931296</v>
      </c>
      <c r="AE4387" s="20">
        <v>1</v>
      </c>
      <c r="AF4387" s="15">
        <v>0.248447</v>
      </c>
      <c r="AG4387" s="16">
        <v>40</v>
      </c>
      <c r="AH4387" s="16">
        <v>121</v>
      </c>
      <c r="AI4387" s="22">
        <v>0.88</v>
      </c>
      <c r="AJ4387" s="22">
        <v>0.60567939569234297</v>
      </c>
      <c r="AK4387" s="22">
        <v>1</v>
      </c>
      <c r="AL4387" s="18">
        <f t="shared" si="612"/>
        <v>1</v>
      </c>
      <c r="AM4387" s="18">
        <f t="shared" si="613"/>
        <v>1</v>
      </c>
      <c r="AN4387" s="18">
        <f t="shared" si="614"/>
        <v>1</v>
      </c>
      <c r="AO4387" s="18">
        <f t="shared" si="615"/>
        <v>1</v>
      </c>
      <c r="AP4387" s="18">
        <f t="shared" si="616"/>
        <v>1</v>
      </c>
      <c r="AQ4387" s="18">
        <f t="shared" si="617"/>
        <v>1</v>
      </c>
      <c r="AR4387" s="18">
        <f t="shared" si="618"/>
        <v>0</v>
      </c>
      <c r="AS4387" s="18">
        <f t="shared" si="619"/>
        <v>0</v>
      </c>
      <c r="AT4387" s="18">
        <f t="shared" si="620"/>
        <v>0</v>
      </c>
      <c r="AU4387" s="1" t="s">
        <v>33382</v>
      </c>
      <c r="AV4387" s="1" t="s">
        <v>33383</v>
      </c>
      <c r="AW4387" s="1" t="s">
        <v>33384</v>
      </c>
      <c r="AX4387" s="1" t="s">
        <v>33385</v>
      </c>
      <c r="AY4387" s="1" t="s">
        <v>33386</v>
      </c>
      <c r="AZ4387" s="1" t="s">
        <v>33387</v>
      </c>
      <c r="BA4387" s="1">
        <v>472</v>
      </c>
      <c r="BC4387" s="1" t="s">
        <v>4</v>
      </c>
      <c r="BF4387" s="1" t="s">
        <v>33388</v>
      </c>
      <c r="BG4387" s="1" t="s">
        <v>33389</v>
      </c>
      <c r="BH4387" s="1" t="s">
        <v>3082</v>
      </c>
      <c r="BK4387" s="1" t="s">
        <v>33390</v>
      </c>
      <c r="BL4387" s="1">
        <v>5</v>
      </c>
      <c r="BR4387" s="1" t="s">
        <v>33391</v>
      </c>
      <c r="BS4387" s="1">
        <v>0.45800000000000002</v>
      </c>
      <c r="BU4387" s="1" t="s">
        <v>4</v>
      </c>
    </row>
    <row r="4388" spans="1:76" x14ac:dyDescent="0.25">
      <c r="A4388" s="2" t="s">
        <v>33377</v>
      </c>
      <c r="B4388" s="1">
        <v>163589</v>
      </c>
      <c r="C4388" s="1">
        <v>1</v>
      </c>
      <c r="D4388" s="1">
        <v>179621246</v>
      </c>
      <c r="E4388" s="1">
        <v>179621246</v>
      </c>
      <c r="F4388" s="1" t="s">
        <v>6</v>
      </c>
      <c r="G4388" s="2" t="s">
        <v>33392</v>
      </c>
      <c r="H4388" s="2" t="s">
        <v>33393</v>
      </c>
      <c r="I4388" s="2" t="s">
        <v>33394</v>
      </c>
      <c r="J4388" s="2" t="s">
        <v>33395</v>
      </c>
      <c r="K4388" s="2" t="s">
        <v>49</v>
      </c>
      <c r="L4388" s="1" t="s">
        <v>50</v>
      </c>
      <c r="M4388" s="1" t="s">
        <v>90</v>
      </c>
      <c r="N4388" s="1" t="s">
        <v>31</v>
      </c>
      <c r="O4388" s="1" t="s">
        <v>31</v>
      </c>
      <c r="R4388" s="1" t="s">
        <v>33379</v>
      </c>
      <c r="S4388" s="1" t="s">
        <v>6</v>
      </c>
      <c r="T4388" s="1">
        <v>13</v>
      </c>
      <c r="U4388" s="1">
        <v>2324</v>
      </c>
      <c r="V4388" s="3">
        <v>2</v>
      </c>
      <c r="W4388" s="12" t="e">
        <v>#N/A</v>
      </c>
      <c r="X4388" s="12" t="e">
        <v>#N/A</v>
      </c>
      <c r="Y4388" s="12" t="e">
        <v>#N/A</v>
      </c>
      <c r="Z4388" s="9">
        <v>0.37313400000000002</v>
      </c>
      <c r="AA4388" s="10">
        <v>100</v>
      </c>
      <c r="AB4388" s="10">
        <v>168</v>
      </c>
      <c r="AC4388" s="20">
        <v>1</v>
      </c>
      <c r="AD4388" s="20">
        <v>0.79275063584576599</v>
      </c>
      <c r="AE4388" s="20">
        <v>1</v>
      </c>
      <c r="AF4388" s="15">
        <v>0.26136399999999999</v>
      </c>
      <c r="AG4388" s="16">
        <v>46</v>
      </c>
      <c r="AH4388" s="16">
        <v>130</v>
      </c>
      <c r="AI4388" s="22">
        <v>0.93</v>
      </c>
      <c r="AJ4388" s="22">
        <v>0.64530552005062503</v>
      </c>
      <c r="AK4388" s="22">
        <v>1</v>
      </c>
      <c r="AL4388" s="18">
        <f t="shared" si="612"/>
        <v>1</v>
      </c>
      <c r="AM4388" s="18">
        <f t="shared" si="613"/>
        <v>1</v>
      </c>
      <c r="AN4388" s="18">
        <f t="shared" si="614"/>
        <v>1</v>
      </c>
      <c r="AO4388" s="18">
        <f t="shared" si="615"/>
        <v>1</v>
      </c>
      <c r="AP4388" s="18">
        <f t="shared" si="616"/>
        <v>1</v>
      </c>
      <c r="AQ4388" s="18">
        <f t="shared" si="617"/>
        <v>1</v>
      </c>
      <c r="AR4388" s="18">
        <f t="shared" si="618"/>
        <v>0</v>
      </c>
      <c r="AS4388" s="18">
        <f t="shared" si="619"/>
        <v>0</v>
      </c>
      <c r="AT4388" s="18">
        <f t="shared" si="620"/>
        <v>0</v>
      </c>
      <c r="AU4388" s="1" t="s">
        <v>33396</v>
      </c>
      <c r="AV4388" s="1" t="s">
        <v>33383</v>
      </c>
      <c r="AW4388" s="1" t="s">
        <v>33384</v>
      </c>
      <c r="AX4388" s="1" t="s">
        <v>33385</v>
      </c>
      <c r="AY4388" s="1" t="s">
        <v>33386</v>
      </c>
      <c r="AZ4388" s="1" t="s">
        <v>33387</v>
      </c>
      <c r="BA4388" s="1">
        <v>692</v>
      </c>
      <c r="BC4388" s="1" t="s">
        <v>4</v>
      </c>
      <c r="BF4388" s="1" t="s">
        <v>33388</v>
      </c>
      <c r="BG4388" s="1" t="s">
        <v>33389</v>
      </c>
      <c r="BH4388" s="1" t="s">
        <v>3082</v>
      </c>
      <c r="BK4388" s="1" t="s">
        <v>33390</v>
      </c>
      <c r="BL4388" s="1">
        <v>5</v>
      </c>
      <c r="BR4388" s="1" t="s">
        <v>33397</v>
      </c>
      <c r="BS4388" s="1">
        <v>0.41299999999999998</v>
      </c>
      <c r="BU4388" s="1" t="s">
        <v>4</v>
      </c>
    </row>
    <row r="4389" spans="1:76" x14ac:dyDescent="0.25">
      <c r="A4389" s="2" t="s">
        <v>33377</v>
      </c>
      <c r="B4389" s="1">
        <v>163589</v>
      </c>
      <c r="C4389" s="1">
        <v>1</v>
      </c>
      <c r="D4389" s="1">
        <v>179659833</v>
      </c>
      <c r="E4389" s="1">
        <v>179659833</v>
      </c>
      <c r="F4389" s="1" t="s">
        <v>6</v>
      </c>
      <c r="G4389" s="2" t="s">
        <v>33398</v>
      </c>
      <c r="H4389" s="2" t="s">
        <v>33399</v>
      </c>
      <c r="I4389" s="2" t="s">
        <v>33400</v>
      </c>
      <c r="J4389" s="2" t="s">
        <v>33401</v>
      </c>
      <c r="K4389" s="2" t="s">
        <v>49</v>
      </c>
      <c r="L4389" s="1" t="s">
        <v>50</v>
      </c>
      <c r="M4389" s="1" t="s">
        <v>90</v>
      </c>
      <c r="N4389" s="1" t="s">
        <v>31</v>
      </c>
      <c r="O4389" s="1" t="s">
        <v>31</v>
      </c>
      <c r="R4389" s="1" t="s">
        <v>33379</v>
      </c>
      <c r="S4389" s="1" t="s">
        <v>6</v>
      </c>
      <c r="T4389" s="1">
        <v>17</v>
      </c>
      <c r="U4389" s="1">
        <v>2951</v>
      </c>
      <c r="V4389" s="3">
        <v>2</v>
      </c>
      <c r="W4389" s="12" t="e">
        <v>#N/A</v>
      </c>
      <c r="X4389" s="12" t="e">
        <v>#N/A</v>
      </c>
      <c r="Y4389" s="12" t="e">
        <v>#N/A</v>
      </c>
      <c r="Z4389" s="9">
        <v>0.40692600000000001</v>
      </c>
      <c r="AA4389" s="10">
        <v>94</v>
      </c>
      <c r="AB4389" s="10">
        <v>137</v>
      </c>
      <c r="AC4389" s="20">
        <v>1</v>
      </c>
      <c r="AD4389" s="20">
        <v>0.83074004454537498</v>
      </c>
      <c r="AE4389" s="20">
        <v>1</v>
      </c>
      <c r="AF4389" s="15">
        <v>0.30817600000000001</v>
      </c>
      <c r="AG4389" s="16">
        <v>49</v>
      </c>
      <c r="AH4389" s="16">
        <v>110</v>
      </c>
      <c r="AI4389" s="22">
        <v>1</v>
      </c>
      <c r="AJ4389" s="22">
        <v>0.73327580175247997</v>
      </c>
      <c r="AK4389" s="22">
        <v>1</v>
      </c>
      <c r="AL4389" s="18">
        <f t="shared" si="612"/>
        <v>1</v>
      </c>
      <c r="AM4389" s="18">
        <f t="shared" si="613"/>
        <v>1</v>
      </c>
      <c r="AN4389" s="18">
        <f t="shared" si="614"/>
        <v>1</v>
      </c>
      <c r="AO4389" s="18">
        <f t="shared" si="615"/>
        <v>1</v>
      </c>
      <c r="AP4389" s="18">
        <f t="shared" si="616"/>
        <v>1</v>
      </c>
      <c r="AQ4389" s="18">
        <f t="shared" si="617"/>
        <v>1</v>
      </c>
      <c r="AR4389" s="18">
        <f t="shared" si="618"/>
        <v>0</v>
      </c>
      <c r="AS4389" s="18">
        <f t="shared" si="619"/>
        <v>0</v>
      </c>
      <c r="AT4389" s="18">
        <f t="shared" si="620"/>
        <v>0</v>
      </c>
      <c r="AU4389" s="1" t="s">
        <v>33402</v>
      </c>
      <c r="AV4389" s="1" t="s">
        <v>33383</v>
      </c>
      <c r="AW4389" s="1" t="s">
        <v>33384</v>
      </c>
      <c r="AX4389" s="1" t="s">
        <v>33385</v>
      </c>
      <c r="AY4389" s="1" t="s">
        <v>33386</v>
      </c>
      <c r="AZ4389" s="1" t="s">
        <v>33387</v>
      </c>
      <c r="BA4389" s="1">
        <v>901</v>
      </c>
      <c r="BC4389" s="1" t="s">
        <v>4</v>
      </c>
      <c r="BF4389" s="1" t="s">
        <v>33388</v>
      </c>
      <c r="BG4389" s="1" t="s">
        <v>33389</v>
      </c>
      <c r="BH4389" s="1" t="s">
        <v>3082</v>
      </c>
      <c r="BK4389" s="1" t="s">
        <v>33390</v>
      </c>
      <c r="BL4389" s="1">
        <v>5</v>
      </c>
      <c r="BR4389" s="1" t="s">
        <v>33403</v>
      </c>
      <c r="BS4389" s="1">
        <v>0.40300000000000002</v>
      </c>
      <c r="BU4389" s="1" t="s">
        <v>4</v>
      </c>
    </row>
    <row r="4390" spans="1:76" x14ac:dyDescent="0.25">
      <c r="A4390" s="2" t="s">
        <v>33404</v>
      </c>
      <c r="B4390" s="1">
        <v>7004</v>
      </c>
      <c r="C4390" s="1">
        <v>12</v>
      </c>
      <c r="D4390" s="1">
        <v>3131115</v>
      </c>
      <c r="E4390" s="1">
        <v>3131115</v>
      </c>
      <c r="F4390" s="1" t="s">
        <v>6</v>
      </c>
      <c r="G4390" s="2" t="s">
        <v>33405</v>
      </c>
      <c r="H4390" s="2" t="s">
        <v>33407</v>
      </c>
      <c r="I4390" s="2" t="s">
        <v>33408</v>
      </c>
      <c r="J4390" s="2" t="s">
        <v>33409</v>
      </c>
      <c r="K4390" s="2" t="s">
        <v>30</v>
      </c>
      <c r="L4390" s="1" t="s">
        <v>8</v>
      </c>
      <c r="M4390" s="1" t="s">
        <v>31</v>
      </c>
      <c r="N4390" s="1" t="s">
        <v>10</v>
      </c>
      <c r="O4390" s="1" t="s">
        <v>10</v>
      </c>
      <c r="R4390" s="1" t="s">
        <v>33406</v>
      </c>
      <c r="S4390" s="1" t="s">
        <v>6</v>
      </c>
      <c r="T4390" s="1">
        <v>10</v>
      </c>
      <c r="U4390" s="1">
        <v>1103</v>
      </c>
      <c r="V4390" s="3">
        <v>2</v>
      </c>
      <c r="W4390" s="12" t="e">
        <v>#N/A</v>
      </c>
      <c r="X4390" s="12" t="e">
        <v>#N/A</v>
      </c>
      <c r="Y4390" s="12" t="e">
        <v>#N/A</v>
      </c>
      <c r="Z4390" s="9" t="s">
        <v>4</v>
      </c>
      <c r="AA4390" s="10" t="s">
        <v>4</v>
      </c>
      <c r="AB4390" s="10" t="s">
        <v>4</v>
      </c>
      <c r="AC4390" s="20">
        <v>0</v>
      </c>
      <c r="AD4390" s="20">
        <v>0</v>
      </c>
      <c r="AE4390" s="20">
        <v>0</v>
      </c>
      <c r="AF4390" s="15">
        <v>0.01</v>
      </c>
      <c r="AG4390" s="16">
        <v>7</v>
      </c>
      <c r="AH4390" s="16">
        <v>690</v>
      </c>
      <c r="AI4390" s="22">
        <v>0.04</v>
      </c>
      <c r="AJ4390" s="22">
        <v>6.4176490111402598E-3</v>
      </c>
      <c r="AK4390" s="22">
        <v>0.16194353099494599</v>
      </c>
      <c r="AL4390" s="18">
        <f t="shared" si="612"/>
        <v>0</v>
      </c>
      <c r="AM4390" s="18">
        <f t="shared" si="613"/>
        <v>0</v>
      </c>
      <c r="AN4390" s="18">
        <f t="shared" si="614"/>
        <v>0</v>
      </c>
      <c r="AO4390" s="18">
        <f t="shared" si="615"/>
        <v>0</v>
      </c>
      <c r="AP4390" s="18">
        <f t="shared" si="616"/>
        <v>0</v>
      </c>
      <c r="AQ4390" s="18">
        <f t="shared" si="617"/>
        <v>0</v>
      </c>
      <c r="AR4390" s="18">
        <f t="shared" si="618"/>
        <v>1</v>
      </c>
      <c r="AS4390" s="18">
        <f t="shared" si="619"/>
        <v>1</v>
      </c>
      <c r="AT4390" s="18">
        <f t="shared" si="620"/>
        <v>1</v>
      </c>
      <c r="AU4390" s="1" t="s">
        <v>33410</v>
      </c>
      <c r="AV4390" s="1" t="s">
        <v>33411</v>
      </c>
      <c r="AW4390" s="1" t="s">
        <v>33412</v>
      </c>
      <c r="AX4390" s="1" t="s">
        <v>33413</v>
      </c>
      <c r="AY4390" s="1" t="s">
        <v>33414</v>
      </c>
      <c r="AZ4390" s="1" t="s">
        <v>33415</v>
      </c>
      <c r="BA4390" s="1">
        <v>277</v>
      </c>
      <c r="BC4390" s="1" t="s">
        <v>4</v>
      </c>
      <c r="BF4390" s="1" t="s">
        <v>33416</v>
      </c>
      <c r="BH4390" s="1" t="s">
        <v>8674</v>
      </c>
      <c r="BL4390" s="1">
        <v>0</v>
      </c>
      <c r="BM4390" s="1" t="s">
        <v>33417</v>
      </c>
      <c r="BO4390" s="1" t="s">
        <v>33418</v>
      </c>
      <c r="BR4390" s="1" t="s">
        <v>33419</v>
      </c>
      <c r="BS4390" s="1">
        <v>0.52700000000000002</v>
      </c>
      <c r="BT4390" s="1" t="s">
        <v>4</v>
      </c>
      <c r="BU4390" s="1" t="s">
        <v>4</v>
      </c>
    </row>
    <row r="4391" spans="1:76" x14ac:dyDescent="0.25">
      <c r="A4391" s="2" t="s">
        <v>33420</v>
      </c>
      <c r="B4391" s="1">
        <v>9894</v>
      </c>
      <c r="C4391" s="1">
        <v>16</v>
      </c>
      <c r="D4391" s="1">
        <v>1545502</v>
      </c>
      <c r="E4391" s="1">
        <v>1545502</v>
      </c>
      <c r="F4391" s="1" t="s">
        <v>6</v>
      </c>
      <c r="G4391" s="2" t="s">
        <v>33421</v>
      </c>
      <c r="H4391" s="2" t="s">
        <v>33423</v>
      </c>
      <c r="I4391" s="2" t="s">
        <v>33424</v>
      </c>
      <c r="J4391" s="2" t="s">
        <v>33425</v>
      </c>
      <c r="K4391" s="2" t="s">
        <v>49</v>
      </c>
      <c r="L4391" s="1" t="s">
        <v>50</v>
      </c>
      <c r="M4391" s="1" t="s">
        <v>51</v>
      </c>
      <c r="N4391" s="1" t="s">
        <v>52</v>
      </c>
      <c r="O4391" s="1" t="s">
        <v>52</v>
      </c>
      <c r="R4391" s="1" t="s">
        <v>33422</v>
      </c>
      <c r="S4391" s="1" t="s">
        <v>6</v>
      </c>
      <c r="T4391" s="1">
        <v>3</v>
      </c>
      <c r="U4391" s="1">
        <v>782</v>
      </c>
      <c r="V4391" s="3">
        <v>2</v>
      </c>
      <c r="W4391" s="12" t="e">
        <v>#N/A</v>
      </c>
      <c r="X4391" s="12" t="e">
        <v>#N/A</v>
      </c>
      <c r="Y4391" s="12" t="e">
        <v>#N/A</v>
      </c>
      <c r="Z4391" s="9">
        <v>0.33333299999999999</v>
      </c>
      <c r="AA4391" s="10">
        <v>29</v>
      </c>
      <c r="AB4391" s="10">
        <v>58</v>
      </c>
      <c r="AC4391" s="20">
        <v>0.92</v>
      </c>
      <c r="AD4391" s="20">
        <v>0.622125395366393</v>
      </c>
      <c r="AE4391" s="20">
        <v>1</v>
      </c>
      <c r="AF4391" s="15">
        <v>0.33898299999999998</v>
      </c>
      <c r="AG4391" s="16">
        <v>40</v>
      </c>
      <c r="AH4391" s="16">
        <v>78</v>
      </c>
      <c r="AI4391" s="22">
        <v>1</v>
      </c>
      <c r="AJ4391" s="22">
        <v>0.75035277295473501</v>
      </c>
      <c r="AK4391" s="22">
        <v>1</v>
      </c>
      <c r="AL4391" s="18">
        <f t="shared" si="612"/>
        <v>1</v>
      </c>
      <c r="AM4391" s="18">
        <f t="shared" si="613"/>
        <v>1</v>
      </c>
      <c r="AN4391" s="18">
        <f t="shared" si="614"/>
        <v>1</v>
      </c>
      <c r="AO4391" s="18">
        <f t="shared" si="615"/>
        <v>1</v>
      </c>
      <c r="AP4391" s="18">
        <f t="shared" si="616"/>
        <v>1</v>
      </c>
      <c r="AQ4391" s="18">
        <f t="shared" si="617"/>
        <v>1</v>
      </c>
      <c r="AR4391" s="18">
        <f t="shared" si="618"/>
        <v>0</v>
      </c>
      <c r="AS4391" s="18">
        <f t="shared" si="619"/>
        <v>0</v>
      </c>
      <c r="AT4391" s="18">
        <f t="shared" si="620"/>
        <v>0</v>
      </c>
      <c r="AU4391" s="1" t="s">
        <v>33426</v>
      </c>
      <c r="AV4391" s="1" t="s">
        <v>33427</v>
      </c>
      <c r="AW4391" s="1" t="s">
        <v>33428</v>
      </c>
      <c r="AX4391" s="1" t="s">
        <v>33429</v>
      </c>
      <c r="AY4391" s="1" t="s">
        <v>33430</v>
      </c>
      <c r="AZ4391" s="1" t="s">
        <v>33431</v>
      </c>
      <c r="BA4391" s="1">
        <v>164</v>
      </c>
      <c r="BC4391" s="1" t="s">
        <v>4</v>
      </c>
      <c r="BG4391" s="1" t="s">
        <v>33432</v>
      </c>
      <c r="BH4391" s="1" t="s">
        <v>304</v>
      </c>
      <c r="BL4391" s="1">
        <v>0</v>
      </c>
      <c r="BN4391" s="1" t="s">
        <v>33433</v>
      </c>
      <c r="BR4391" s="1" t="s">
        <v>33434</v>
      </c>
      <c r="BS4391" s="1">
        <v>0.68200000000000005</v>
      </c>
      <c r="BU4391" s="1" t="s">
        <v>4</v>
      </c>
    </row>
    <row r="4392" spans="1:76" x14ac:dyDescent="0.25">
      <c r="A4392" s="2" t="s">
        <v>33435</v>
      </c>
      <c r="B4392" s="1">
        <v>7011</v>
      </c>
      <c r="C4392" s="1">
        <v>14</v>
      </c>
      <c r="D4392" s="1">
        <v>20852647</v>
      </c>
      <c r="E4392" s="1">
        <v>20852647</v>
      </c>
      <c r="F4392" s="1" t="s">
        <v>6</v>
      </c>
      <c r="G4392" s="2" t="s">
        <v>33436</v>
      </c>
      <c r="H4392" s="2" t="s">
        <v>33438</v>
      </c>
      <c r="I4392" s="2" t="s">
        <v>33439</v>
      </c>
      <c r="J4392" s="2" t="s">
        <v>33440</v>
      </c>
      <c r="K4392" s="2" t="s">
        <v>30</v>
      </c>
      <c r="L4392" s="1" t="s">
        <v>8</v>
      </c>
      <c r="M4392" s="1" t="s">
        <v>51</v>
      </c>
      <c r="N4392" s="1" t="s">
        <v>10</v>
      </c>
      <c r="O4392" s="1" t="s">
        <v>10</v>
      </c>
      <c r="R4392" s="1" t="s">
        <v>33437</v>
      </c>
      <c r="S4392" s="1" t="s">
        <v>10</v>
      </c>
      <c r="T4392" s="1">
        <v>23</v>
      </c>
      <c r="U4392" s="1">
        <v>3282</v>
      </c>
      <c r="V4392" s="3">
        <v>2</v>
      </c>
      <c r="W4392" s="12" t="e">
        <v>#N/A</v>
      </c>
      <c r="X4392" s="12" t="e">
        <v>#N/A</v>
      </c>
      <c r="Y4392" s="12" t="e">
        <v>#N/A</v>
      </c>
      <c r="Z4392" s="9">
        <v>0.01</v>
      </c>
      <c r="AA4392" s="10">
        <v>9</v>
      </c>
      <c r="AB4392" s="10">
        <v>1252</v>
      </c>
      <c r="AC4392" s="20">
        <v>0.02</v>
      </c>
      <c r="AD4392" s="20">
        <v>1.5794918698425801E-3</v>
      </c>
      <c r="AE4392" s="20">
        <v>5.4698223008109698E-2</v>
      </c>
      <c r="AF4392" s="15">
        <v>0.01</v>
      </c>
      <c r="AG4392" s="16">
        <v>8</v>
      </c>
      <c r="AH4392" s="16">
        <v>748</v>
      </c>
      <c r="AI4392" s="22">
        <v>0.04</v>
      </c>
      <c r="AJ4392" s="22">
        <v>7.7905210957694296E-3</v>
      </c>
      <c r="AK4392" s="22">
        <v>0.104382701652525</v>
      </c>
      <c r="AL4392" s="18">
        <f t="shared" si="612"/>
        <v>0</v>
      </c>
      <c r="AM4392" s="18">
        <f t="shared" si="613"/>
        <v>0</v>
      </c>
      <c r="AN4392" s="18">
        <f t="shared" si="614"/>
        <v>0</v>
      </c>
      <c r="AO4392" s="18">
        <f t="shared" si="615"/>
        <v>0</v>
      </c>
      <c r="AP4392" s="18">
        <f t="shared" si="616"/>
        <v>0</v>
      </c>
      <c r="AQ4392" s="18">
        <f t="shared" si="617"/>
        <v>0</v>
      </c>
      <c r="AR4392" s="18">
        <f t="shared" si="618"/>
        <v>0</v>
      </c>
      <c r="AS4392" s="18">
        <f t="shared" si="619"/>
        <v>0</v>
      </c>
      <c r="AT4392" s="18">
        <f t="shared" si="620"/>
        <v>0</v>
      </c>
      <c r="AU4392" s="1" t="s">
        <v>33441</v>
      </c>
      <c r="AV4392" s="1" t="s">
        <v>33442</v>
      </c>
      <c r="AW4392" s="1" t="s">
        <v>33443</v>
      </c>
      <c r="AX4392" s="1" t="s">
        <v>33444</v>
      </c>
      <c r="AY4392" s="1" t="s">
        <v>33445</v>
      </c>
      <c r="AZ4392" s="1" t="s">
        <v>33446</v>
      </c>
      <c r="BA4392" s="1">
        <v>1081</v>
      </c>
      <c r="BC4392" s="1" t="s">
        <v>4</v>
      </c>
      <c r="BF4392" s="1" t="s">
        <v>33447</v>
      </c>
      <c r="BG4392" s="1" t="s">
        <v>33448</v>
      </c>
      <c r="BH4392" s="1" t="s">
        <v>33449</v>
      </c>
      <c r="BK4392" s="1" t="s">
        <v>14978</v>
      </c>
      <c r="BL4392" s="1">
        <v>5</v>
      </c>
      <c r="BM4392" s="1" t="s">
        <v>33450</v>
      </c>
      <c r="BN4392" s="1" t="s">
        <v>33451</v>
      </c>
      <c r="BO4392" s="1" t="s">
        <v>33452</v>
      </c>
      <c r="BP4392" s="1" t="s">
        <v>33453</v>
      </c>
      <c r="BR4392" s="1" t="s">
        <v>33454</v>
      </c>
      <c r="BS4392" s="1">
        <v>0.58699999999999997</v>
      </c>
      <c r="BT4392" s="1" t="s">
        <v>4</v>
      </c>
      <c r="BU4392" s="1" t="s">
        <v>4</v>
      </c>
    </row>
    <row r="4393" spans="1:76" x14ac:dyDescent="0.25">
      <c r="A4393" s="2" t="s">
        <v>33455</v>
      </c>
      <c r="B4393" s="1">
        <v>80312</v>
      </c>
      <c r="C4393" s="1">
        <v>10</v>
      </c>
      <c r="D4393" s="1">
        <v>70450727</v>
      </c>
      <c r="E4393" s="1">
        <v>70450727</v>
      </c>
      <c r="F4393" s="1" t="s">
        <v>6</v>
      </c>
      <c r="G4393" s="2" t="s">
        <v>33457</v>
      </c>
      <c r="H4393" s="2" t="s">
        <v>33459</v>
      </c>
      <c r="I4393" s="2" t="s">
        <v>33460</v>
      </c>
      <c r="J4393" s="2" t="s">
        <v>33461</v>
      </c>
      <c r="K4393" s="2" t="s">
        <v>49</v>
      </c>
      <c r="L4393" s="1" t="s">
        <v>50</v>
      </c>
      <c r="M4393" s="1" t="s">
        <v>51</v>
      </c>
      <c r="N4393" s="1" t="s">
        <v>52</v>
      </c>
      <c r="O4393" s="1" t="s">
        <v>52</v>
      </c>
      <c r="P4393" s="1" t="s">
        <v>33456</v>
      </c>
      <c r="R4393" s="1" t="s">
        <v>33458</v>
      </c>
      <c r="S4393" s="1" t="s">
        <v>6</v>
      </c>
      <c r="T4393" s="1">
        <v>12</v>
      </c>
      <c r="U4393" s="1">
        <v>6072</v>
      </c>
      <c r="V4393" s="3">
        <v>2</v>
      </c>
      <c r="W4393" s="12" t="e">
        <v>#N/A</v>
      </c>
      <c r="X4393" s="12" t="e">
        <v>#N/A</v>
      </c>
      <c r="Y4393" s="12" t="e">
        <v>#N/A</v>
      </c>
      <c r="Z4393" s="9">
        <v>0.36697200000000002</v>
      </c>
      <c r="AA4393" s="10">
        <v>120</v>
      </c>
      <c r="AB4393" s="10">
        <v>207</v>
      </c>
      <c r="AC4393" s="20">
        <v>1</v>
      </c>
      <c r="AD4393" s="20">
        <v>0.79415941549353897</v>
      </c>
      <c r="AE4393" s="20">
        <v>1</v>
      </c>
      <c r="AF4393" s="15">
        <v>0.306452</v>
      </c>
      <c r="AG4393" s="16">
        <v>57</v>
      </c>
      <c r="AH4393" s="16">
        <v>129</v>
      </c>
      <c r="AI4393" s="22">
        <v>1</v>
      </c>
      <c r="AJ4393" s="22">
        <v>0.74433208856847299</v>
      </c>
      <c r="AK4393" s="22">
        <v>1</v>
      </c>
      <c r="AL4393" s="18">
        <f t="shared" si="612"/>
        <v>1</v>
      </c>
      <c r="AM4393" s="18">
        <f t="shared" si="613"/>
        <v>1</v>
      </c>
      <c r="AN4393" s="18">
        <f t="shared" si="614"/>
        <v>1</v>
      </c>
      <c r="AO4393" s="18">
        <f t="shared" si="615"/>
        <v>1</v>
      </c>
      <c r="AP4393" s="18">
        <f t="shared" si="616"/>
        <v>1</v>
      </c>
      <c r="AQ4393" s="18">
        <f t="shared" si="617"/>
        <v>1</v>
      </c>
      <c r="AR4393" s="18">
        <f t="shared" si="618"/>
        <v>0</v>
      </c>
      <c r="AS4393" s="18">
        <f t="shared" si="619"/>
        <v>0</v>
      </c>
      <c r="AT4393" s="18">
        <f t="shared" si="620"/>
        <v>0</v>
      </c>
      <c r="AV4393" s="1" t="s">
        <v>33462</v>
      </c>
      <c r="AW4393" s="1" t="s">
        <v>33463</v>
      </c>
      <c r="AX4393" s="1" t="s">
        <v>33464</v>
      </c>
      <c r="AY4393" s="1" t="s">
        <v>33465</v>
      </c>
      <c r="AZ4393" s="1" t="s">
        <v>33466</v>
      </c>
      <c r="BA4393" s="1">
        <v>1856</v>
      </c>
      <c r="BC4393" s="1" t="s">
        <v>4</v>
      </c>
      <c r="BF4393" s="1" t="s">
        <v>33467</v>
      </c>
      <c r="BH4393" s="1" t="s">
        <v>33468</v>
      </c>
      <c r="BK4393" s="1" t="s">
        <v>33469</v>
      </c>
      <c r="BL4393" s="1">
        <v>9</v>
      </c>
      <c r="BR4393" s="1" t="s">
        <v>33470</v>
      </c>
      <c r="BS4393" s="1">
        <v>0.52200000000000002</v>
      </c>
      <c r="BU4393" s="1" t="s">
        <v>4</v>
      </c>
    </row>
    <row r="4394" spans="1:76" x14ac:dyDescent="0.25">
      <c r="A4394" s="2" t="s">
        <v>33471</v>
      </c>
      <c r="B4394" s="1">
        <v>54790</v>
      </c>
      <c r="C4394" s="1">
        <v>4</v>
      </c>
      <c r="D4394" s="1">
        <v>106196233</v>
      </c>
      <c r="E4394" s="1">
        <v>106196233</v>
      </c>
      <c r="F4394" s="1" t="s">
        <v>6</v>
      </c>
      <c r="G4394" s="2" t="s">
        <v>33472</v>
      </c>
      <c r="H4394" s="2" t="s">
        <v>33474</v>
      </c>
      <c r="I4394" s="2" t="s">
        <v>33475</v>
      </c>
      <c r="J4394" s="2" t="s">
        <v>33476</v>
      </c>
      <c r="K4394" s="2" t="s">
        <v>49</v>
      </c>
      <c r="L4394" s="1" t="s">
        <v>50</v>
      </c>
      <c r="M4394" s="1" t="s">
        <v>90</v>
      </c>
      <c r="N4394" s="1" t="s">
        <v>52</v>
      </c>
      <c r="O4394" s="1" t="s">
        <v>52</v>
      </c>
      <c r="R4394" s="1" t="s">
        <v>33473</v>
      </c>
      <c r="S4394" s="1" t="s">
        <v>6</v>
      </c>
      <c r="T4394" s="1">
        <v>11</v>
      </c>
      <c r="U4394" s="1">
        <v>4952</v>
      </c>
      <c r="V4394" s="3">
        <v>2</v>
      </c>
      <c r="W4394" s="12" t="e">
        <v>#N/A</v>
      </c>
      <c r="X4394" s="12" t="e">
        <v>#N/A</v>
      </c>
      <c r="Y4394" s="12" t="e">
        <v>#N/A</v>
      </c>
      <c r="Z4394" s="9">
        <v>0</v>
      </c>
      <c r="AA4394" s="10">
        <v>0</v>
      </c>
      <c r="AB4394" s="10">
        <v>32</v>
      </c>
      <c r="AC4394" s="20">
        <v>0</v>
      </c>
      <c r="AD4394" s="20">
        <v>0</v>
      </c>
      <c r="AE4394" s="20">
        <v>0.291439535814559</v>
      </c>
      <c r="AF4394" s="15">
        <v>0.148148</v>
      </c>
      <c r="AG4394" s="16">
        <v>4</v>
      </c>
      <c r="AH4394" s="16">
        <v>23</v>
      </c>
      <c r="AI4394" s="22">
        <v>0.53</v>
      </c>
      <c r="AJ4394" s="22">
        <v>0.19759105146844599</v>
      </c>
      <c r="AK4394" s="22">
        <v>0.953336306024407</v>
      </c>
      <c r="AL4394" s="18">
        <f t="shared" si="612"/>
        <v>0</v>
      </c>
      <c r="AM4394" s="18">
        <f t="shared" si="613"/>
        <v>0</v>
      </c>
      <c r="AN4394" s="18">
        <f t="shared" si="614"/>
        <v>0</v>
      </c>
      <c r="AO4394" s="18">
        <f t="shared" si="615"/>
        <v>1</v>
      </c>
      <c r="AP4394" s="18">
        <f t="shared" si="616"/>
        <v>1</v>
      </c>
      <c r="AQ4394" s="18">
        <f t="shared" si="617"/>
        <v>0</v>
      </c>
      <c r="AR4394" s="18">
        <f t="shared" si="618"/>
        <v>0</v>
      </c>
      <c r="AS4394" s="18">
        <f t="shared" si="619"/>
        <v>1</v>
      </c>
      <c r="AT4394" s="18">
        <f t="shared" si="620"/>
        <v>1</v>
      </c>
      <c r="AU4394" s="1" t="s">
        <v>33477</v>
      </c>
      <c r="AV4394" s="1" t="s">
        <v>33478</v>
      </c>
      <c r="AW4394" s="1" t="s">
        <v>33479</v>
      </c>
      <c r="AX4394" s="1" t="s">
        <v>33480</v>
      </c>
      <c r="AY4394" s="1" t="s">
        <v>33481</v>
      </c>
      <c r="AZ4394" s="1" t="s">
        <v>33482</v>
      </c>
      <c r="BA4394" s="1">
        <v>1522</v>
      </c>
      <c r="BC4394" s="1" t="s">
        <v>4</v>
      </c>
      <c r="BF4394" s="1" t="s">
        <v>33483</v>
      </c>
      <c r="BH4394" s="1" t="s">
        <v>33484</v>
      </c>
      <c r="BK4394" s="1" t="s">
        <v>33485</v>
      </c>
      <c r="BL4394" s="1">
        <v>733</v>
      </c>
      <c r="BN4394" s="1" t="s">
        <v>33486</v>
      </c>
      <c r="BP4394" s="1" t="s">
        <v>33487</v>
      </c>
      <c r="BR4394" s="1" t="s">
        <v>33488</v>
      </c>
      <c r="BS4394" s="1">
        <v>0.254</v>
      </c>
      <c r="BU4394" s="1" t="s">
        <v>4</v>
      </c>
      <c r="BV4394" s="1" t="s">
        <v>33489</v>
      </c>
      <c r="BX4394" s="1" t="s">
        <v>33490</v>
      </c>
    </row>
    <row r="4395" spans="1:76" x14ac:dyDescent="0.25">
      <c r="A4395" s="2" t="s">
        <v>33491</v>
      </c>
      <c r="B4395" s="1">
        <v>374618</v>
      </c>
      <c r="C4395" s="1">
        <v>15</v>
      </c>
      <c r="D4395" s="1">
        <v>56681573</v>
      </c>
      <c r="E4395" s="1">
        <v>56681573</v>
      </c>
      <c r="F4395" s="1" t="s">
        <v>6</v>
      </c>
      <c r="G4395" s="2" t="s">
        <v>33492</v>
      </c>
      <c r="H4395" s="2" t="s">
        <v>33494</v>
      </c>
      <c r="I4395" s="2" t="s">
        <v>33495</v>
      </c>
      <c r="J4395" s="2" t="s">
        <v>33496</v>
      </c>
      <c r="K4395" s="2" t="s">
        <v>49</v>
      </c>
      <c r="L4395" s="1" t="s">
        <v>50</v>
      </c>
      <c r="M4395" s="1" t="s">
        <v>31</v>
      </c>
      <c r="N4395" s="1" t="s">
        <v>90</v>
      </c>
      <c r="O4395" s="1" t="s">
        <v>90</v>
      </c>
      <c r="R4395" s="1" t="s">
        <v>33493</v>
      </c>
      <c r="S4395" s="1" t="s">
        <v>6</v>
      </c>
      <c r="T4395" s="1">
        <v>6</v>
      </c>
      <c r="U4395" s="1">
        <v>375</v>
      </c>
      <c r="V4395" s="3">
        <v>2</v>
      </c>
      <c r="W4395" s="12" t="e">
        <v>#N/A</v>
      </c>
      <c r="X4395" s="12" t="e">
        <v>#N/A</v>
      </c>
      <c r="Y4395" s="12" t="e">
        <v>#N/A</v>
      </c>
      <c r="Z4395" s="9">
        <v>0</v>
      </c>
      <c r="AA4395" s="10">
        <v>0</v>
      </c>
      <c r="AB4395" s="10">
        <v>151</v>
      </c>
      <c r="AC4395" s="20">
        <v>0</v>
      </c>
      <c r="AD4395" s="20">
        <v>0</v>
      </c>
      <c r="AE4395" s="20">
        <v>6.7248031009712994E-2</v>
      </c>
      <c r="AF4395" s="15">
        <v>6.4102999999999993E-2</v>
      </c>
      <c r="AG4395" s="16">
        <v>5</v>
      </c>
      <c r="AH4395" s="16">
        <v>73</v>
      </c>
      <c r="AI4395" s="22">
        <v>0.23</v>
      </c>
      <c r="AJ4395" s="22">
        <v>8.6990556150252196E-2</v>
      </c>
      <c r="AK4395" s="22">
        <v>0.52896834329305598</v>
      </c>
      <c r="AL4395" s="18">
        <f t="shared" si="612"/>
        <v>0</v>
      </c>
      <c r="AM4395" s="18">
        <f t="shared" si="613"/>
        <v>0</v>
      </c>
      <c r="AN4395" s="18">
        <f t="shared" si="614"/>
        <v>0</v>
      </c>
      <c r="AO4395" s="18">
        <f t="shared" si="615"/>
        <v>0</v>
      </c>
      <c r="AP4395" s="18">
        <f t="shared" si="616"/>
        <v>0</v>
      </c>
      <c r="AQ4395" s="18">
        <f t="shared" si="617"/>
        <v>0</v>
      </c>
      <c r="AR4395" s="18">
        <f t="shared" si="618"/>
        <v>1</v>
      </c>
      <c r="AS4395" s="18">
        <f t="shared" si="619"/>
        <v>1</v>
      </c>
      <c r="AT4395" s="18">
        <f t="shared" si="620"/>
        <v>1</v>
      </c>
      <c r="AU4395" s="1" t="s">
        <v>33497</v>
      </c>
      <c r="AV4395" s="1" t="s">
        <v>33498</v>
      </c>
      <c r="AW4395" s="1" t="s">
        <v>33499</v>
      </c>
      <c r="AX4395" s="1" t="s">
        <v>33500</v>
      </c>
      <c r="AY4395" s="1" t="s">
        <v>33501</v>
      </c>
      <c r="AZ4395" s="1" t="s">
        <v>33502</v>
      </c>
      <c r="BA4395" s="1">
        <v>124</v>
      </c>
      <c r="BC4395" s="1" t="s">
        <v>4</v>
      </c>
      <c r="BL4395" s="1">
        <v>0</v>
      </c>
      <c r="BP4395" s="1" t="s">
        <v>33503</v>
      </c>
      <c r="BR4395" s="1" t="s">
        <v>33504</v>
      </c>
      <c r="BS4395" s="1">
        <v>0.26400000000000001</v>
      </c>
      <c r="BU4395" s="1" t="s">
        <v>4</v>
      </c>
    </row>
    <row r="4396" spans="1:76" x14ac:dyDescent="0.25">
      <c r="A4396" s="2" t="s">
        <v>33505</v>
      </c>
      <c r="B4396" s="1">
        <v>7041</v>
      </c>
      <c r="C4396" s="1">
        <v>16</v>
      </c>
      <c r="D4396" s="1">
        <v>31487381</v>
      </c>
      <c r="E4396" s="1">
        <v>31487381</v>
      </c>
      <c r="F4396" s="1" t="s">
        <v>6</v>
      </c>
      <c r="G4396" s="2" t="s">
        <v>33506</v>
      </c>
      <c r="H4396" s="2" t="s">
        <v>8679</v>
      </c>
      <c r="I4396" s="2" t="s">
        <v>8680</v>
      </c>
      <c r="J4396" s="2" t="s">
        <v>8681</v>
      </c>
      <c r="K4396" s="2" t="s">
        <v>49</v>
      </c>
      <c r="L4396" s="1" t="s">
        <v>50</v>
      </c>
      <c r="M4396" s="1" t="s">
        <v>90</v>
      </c>
      <c r="N4396" s="1" t="s">
        <v>31</v>
      </c>
      <c r="O4396" s="1" t="s">
        <v>31</v>
      </c>
      <c r="R4396" s="1" t="s">
        <v>33507</v>
      </c>
      <c r="S4396" s="1" t="s">
        <v>6</v>
      </c>
      <c r="T4396" s="1">
        <v>8</v>
      </c>
      <c r="U4396" s="1">
        <v>789</v>
      </c>
      <c r="V4396" s="3">
        <v>2</v>
      </c>
      <c r="W4396" s="12" t="e">
        <v>#N/A</v>
      </c>
      <c r="X4396" s="12" t="e">
        <v>#N/A</v>
      </c>
      <c r="Y4396" s="12" t="e">
        <v>#N/A</v>
      </c>
      <c r="Z4396" s="9">
        <v>0.35682799999999998</v>
      </c>
      <c r="AA4396" s="10">
        <v>81</v>
      </c>
      <c r="AB4396" s="10">
        <v>146</v>
      </c>
      <c r="AC4396" s="20">
        <v>0.98</v>
      </c>
      <c r="AD4396" s="20">
        <v>0.75312054507097803</v>
      </c>
      <c r="AE4396" s="20">
        <v>1</v>
      </c>
      <c r="AF4396" s="15">
        <v>0.32852999999999999</v>
      </c>
      <c r="AG4396" s="16">
        <v>114</v>
      </c>
      <c r="AH4396" s="16">
        <v>233</v>
      </c>
      <c r="AI4396" s="22">
        <v>1</v>
      </c>
      <c r="AJ4396" s="22">
        <v>0.615954110409908</v>
      </c>
      <c r="AK4396" s="22">
        <v>1</v>
      </c>
      <c r="AL4396" s="18">
        <f t="shared" si="612"/>
        <v>1</v>
      </c>
      <c r="AM4396" s="18">
        <f t="shared" si="613"/>
        <v>1</v>
      </c>
      <c r="AN4396" s="18">
        <f t="shared" si="614"/>
        <v>1</v>
      </c>
      <c r="AO4396" s="18">
        <f t="shared" si="615"/>
        <v>1</v>
      </c>
      <c r="AP4396" s="18">
        <f t="shared" si="616"/>
        <v>1</v>
      </c>
      <c r="AQ4396" s="18">
        <f t="shared" si="617"/>
        <v>1</v>
      </c>
      <c r="AR4396" s="18">
        <f t="shared" si="618"/>
        <v>0</v>
      </c>
      <c r="AS4396" s="18">
        <f t="shared" si="619"/>
        <v>0</v>
      </c>
      <c r="AT4396" s="18">
        <f t="shared" si="620"/>
        <v>0</v>
      </c>
      <c r="AU4396" s="1" t="s">
        <v>33508</v>
      </c>
      <c r="AV4396" s="1" t="s">
        <v>33509</v>
      </c>
      <c r="AW4396" s="1" t="s">
        <v>33510</v>
      </c>
      <c r="AX4396" s="1" t="s">
        <v>33511</v>
      </c>
      <c r="AY4396" s="1" t="s">
        <v>33512</v>
      </c>
      <c r="AZ4396" s="1" t="s">
        <v>33513</v>
      </c>
      <c r="BA4396" s="1">
        <v>255</v>
      </c>
      <c r="BB4396" s="1" t="s">
        <v>9509</v>
      </c>
      <c r="BC4396" s="1" t="s">
        <v>4</v>
      </c>
      <c r="BF4396" s="1" t="s">
        <v>33514</v>
      </c>
      <c r="BG4396" s="1" t="s">
        <v>33515</v>
      </c>
      <c r="BH4396" s="1" t="s">
        <v>33516</v>
      </c>
      <c r="BL4396" s="1">
        <v>0</v>
      </c>
      <c r="BR4396" s="1" t="s">
        <v>33517</v>
      </c>
      <c r="BS4396" s="1">
        <v>0.65200000000000002</v>
      </c>
      <c r="BU4396" s="1" t="s">
        <v>4</v>
      </c>
    </row>
    <row r="4397" spans="1:76" x14ac:dyDescent="0.25">
      <c r="A4397" s="2" t="s">
        <v>33518</v>
      </c>
      <c r="B4397" s="1">
        <v>7052</v>
      </c>
      <c r="C4397" s="1">
        <v>20</v>
      </c>
      <c r="D4397" s="1">
        <v>36770508</v>
      </c>
      <c r="E4397" s="1">
        <v>36770508</v>
      </c>
      <c r="F4397" s="1" t="s">
        <v>6</v>
      </c>
      <c r="G4397" s="2" t="s">
        <v>33519</v>
      </c>
      <c r="H4397" s="2" t="s">
        <v>33521</v>
      </c>
      <c r="I4397" s="2" t="s">
        <v>33522</v>
      </c>
      <c r="J4397" s="2" t="s">
        <v>33523</v>
      </c>
      <c r="K4397" s="2" t="s">
        <v>49</v>
      </c>
      <c r="L4397" s="1" t="s">
        <v>50</v>
      </c>
      <c r="M4397" s="1" t="s">
        <v>52</v>
      </c>
      <c r="N4397" s="1" t="s">
        <v>31</v>
      </c>
      <c r="O4397" s="1" t="s">
        <v>31</v>
      </c>
      <c r="R4397" s="1" t="s">
        <v>33520</v>
      </c>
      <c r="S4397" s="1" t="s">
        <v>10</v>
      </c>
      <c r="T4397" s="1">
        <v>7</v>
      </c>
      <c r="U4397" s="1">
        <v>1053</v>
      </c>
      <c r="V4397" s="3">
        <v>2</v>
      </c>
      <c r="W4397" s="12" t="e">
        <v>#N/A</v>
      </c>
      <c r="X4397" s="12" t="e">
        <v>#N/A</v>
      </c>
      <c r="Y4397" s="12" t="e">
        <v>#N/A</v>
      </c>
      <c r="Z4397" s="9">
        <v>0.40445900000000001</v>
      </c>
      <c r="AA4397" s="10">
        <v>254</v>
      </c>
      <c r="AB4397" s="10">
        <v>374</v>
      </c>
      <c r="AC4397" s="20">
        <v>1</v>
      </c>
      <c r="AD4397" s="20">
        <v>0.87657977827468903</v>
      </c>
      <c r="AE4397" s="20">
        <v>1</v>
      </c>
      <c r="AF4397" s="15">
        <v>0.32319399999999998</v>
      </c>
      <c r="AG4397" s="16">
        <v>170</v>
      </c>
      <c r="AH4397" s="16">
        <v>356</v>
      </c>
      <c r="AI4397" s="22">
        <v>1</v>
      </c>
      <c r="AJ4397" s="22">
        <v>0.83446667629222304</v>
      </c>
      <c r="AK4397" s="22">
        <v>1</v>
      </c>
      <c r="AL4397" s="18">
        <f t="shared" si="612"/>
        <v>1</v>
      </c>
      <c r="AM4397" s="18">
        <f t="shared" si="613"/>
        <v>1</v>
      </c>
      <c r="AN4397" s="18">
        <f t="shared" si="614"/>
        <v>1</v>
      </c>
      <c r="AO4397" s="18">
        <f t="shared" si="615"/>
        <v>1</v>
      </c>
      <c r="AP4397" s="18">
        <f t="shared" si="616"/>
        <v>1</v>
      </c>
      <c r="AQ4397" s="18">
        <f t="shared" si="617"/>
        <v>1</v>
      </c>
      <c r="AR4397" s="18">
        <f t="shared" si="618"/>
        <v>0</v>
      </c>
      <c r="AS4397" s="18">
        <f t="shared" si="619"/>
        <v>0</v>
      </c>
      <c r="AT4397" s="18">
        <f t="shared" si="620"/>
        <v>0</v>
      </c>
      <c r="AU4397" s="1" t="s">
        <v>33524</v>
      </c>
      <c r="AV4397" s="1" t="s">
        <v>33525</v>
      </c>
      <c r="AW4397" s="1" t="s">
        <v>33526</v>
      </c>
      <c r="AX4397" s="1" t="s">
        <v>33527</v>
      </c>
      <c r="AY4397" s="1" t="s">
        <v>33528</v>
      </c>
      <c r="AZ4397" s="1" t="s">
        <v>33529</v>
      </c>
      <c r="BA4397" s="1">
        <v>318</v>
      </c>
      <c r="BC4397" s="1" t="s">
        <v>4</v>
      </c>
      <c r="BF4397" s="1" t="s">
        <v>33530</v>
      </c>
      <c r="BH4397" s="1" t="s">
        <v>13768</v>
      </c>
      <c r="BK4397" s="1" t="s">
        <v>20514</v>
      </c>
      <c r="BL4397" s="1">
        <v>3</v>
      </c>
      <c r="BN4397" s="1" t="s">
        <v>33531</v>
      </c>
      <c r="BQ4397" s="1" t="s">
        <v>13770</v>
      </c>
      <c r="BR4397" s="1" t="s">
        <v>33532</v>
      </c>
      <c r="BS4397" s="1">
        <v>0.44800000000000001</v>
      </c>
      <c r="BU4397" s="1" t="s">
        <v>4</v>
      </c>
    </row>
    <row r="4398" spans="1:76" x14ac:dyDescent="0.25">
      <c r="A4398" s="2" t="s">
        <v>33533</v>
      </c>
      <c r="B4398" s="1">
        <v>7068</v>
      </c>
      <c r="C4398" s="1">
        <v>3</v>
      </c>
      <c r="D4398" s="1">
        <v>24206853</v>
      </c>
      <c r="E4398" s="1">
        <v>24206853</v>
      </c>
      <c r="F4398" s="1" t="s">
        <v>6</v>
      </c>
      <c r="G4398" s="2" t="s">
        <v>33534</v>
      </c>
      <c r="K4398" s="2" t="s">
        <v>683</v>
      </c>
      <c r="L4398" s="1" t="s">
        <v>50</v>
      </c>
      <c r="M4398" s="1" t="s">
        <v>51</v>
      </c>
      <c r="N4398" s="1" t="s">
        <v>52</v>
      </c>
      <c r="O4398" s="1" t="s">
        <v>52</v>
      </c>
      <c r="R4398" s="1" t="s">
        <v>33535</v>
      </c>
      <c r="S4398" s="1" t="s">
        <v>10</v>
      </c>
      <c r="T4398" s="1" t="s">
        <v>4</v>
      </c>
      <c r="U4398" s="1" t="s">
        <v>4</v>
      </c>
      <c r="V4398" s="3">
        <v>2</v>
      </c>
      <c r="W4398" s="12" t="e">
        <v>#N/A</v>
      </c>
      <c r="X4398" s="12" t="e">
        <v>#N/A</v>
      </c>
      <c r="Y4398" s="12" t="e">
        <v>#N/A</v>
      </c>
      <c r="Z4398" s="9">
        <v>0.29770999999999997</v>
      </c>
      <c r="AA4398" s="10">
        <v>78</v>
      </c>
      <c r="AB4398" s="10">
        <v>184</v>
      </c>
      <c r="AC4398" s="20">
        <v>0.82</v>
      </c>
      <c r="AD4398" s="20">
        <v>0.63267079954432404</v>
      </c>
      <c r="AE4398" s="20">
        <v>0.97469625938021698</v>
      </c>
      <c r="AF4398" s="15">
        <v>0.25</v>
      </c>
      <c r="AG4398" s="16">
        <v>29</v>
      </c>
      <c r="AH4398" s="16">
        <v>87</v>
      </c>
      <c r="AI4398" s="22">
        <v>0.89</v>
      </c>
      <c r="AJ4398" s="22">
        <v>0.57977667152183499</v>
      </c>
      <c r="AK4398" s="22">
        <v>1</v>
      </c>
      <c r="AL4398" s="18">
        <f t="shared" si="612"/>
        <v>1</v>
      </c>
      <c r="AM4398" s="18">
        <f t="shared" si="613"/>
        <v>1</v>
      </c>
      <c r="AN4398" s="18">
        <f t="shared" si="614"/>
        <v>1</v>
      </c>
      <c r="AO4398" s="18">
        <f t="shared" si="615"/>
        <v>1</v>
      </c>
      <c r="AP4398" s="18">
        <f t="shared" si="616"/>
        <v>1</v>
      </c>
      <c r="AQ4398" s="18">
        <f t="shared" si="617"/>
        <v>1</v>
      </c>
      <c r="AR4398" s="18">
        <f t="shared" si="618"/>
        <v>0</v>
      </c>
      <c r="AS4398" s="18">
        <f t="shared" si="619"/>
        <v>0</v>
      </c>
      <c r="AT4398" s="18">
        <f t="shared" si="620"/>
        <v>0</v>
      </c>
      <c r="AU4398" s="1" t="s">
        <v>33536</v>
      </c>
      <c r="AV4398" s="1" t="s">
        <v>33537</v>
      </c>
      <c r="AW4398" s="1" t="s">
        <v>33538</v>
      </c>
      <c r="AX4398" s="1" t="s">
        <v>33539</v>
      </c>
      <c r="AY4398" s="1" t="s">
        <v>33540</v>
      </c>
      <c r="AZ4398" s="1" t="s">
        <v>33541</v>
      </c>
      <c r="BC4398" s="1" t="s">
        <v>4</v>
      </c>
      <c r="BF4398" s="1" t="s">
        <v>33542</v>
      </c>
      <c r="BG4398" s="1" t="s">
        <v>5796</v>
      </c>
      <c r="BH4398" s="1" t="s">
        <v>33543</v>
      </c>
      <c r="BK4398" s="1" t="s">
        <v>33544</v>
      </c>
      <c r="BL4398" s="1">
        <v>3</v>
      </c>
      <c r="BQ4398" s="1" t="s">
        <v>33545</v>
      </c>
      <c r="BR4398" s="1" t="s">
        <v>33546</v>
      </c>
      <c r="BS4398" s="1">
        <v>0.438</v>
      </c>
      <c r="BU4398" s="1" t="s">
        <v>4</v>
      </c>
    </row>
    <row r="4399" spans="1:76" x14ac:dyDescent="0.25">
      <c r="A4399" s="2" t="s">
        <v>3713</v>
      </c>
      <c r="B4399" s="1">
        <v>80731</v>
      </c>
      <c r="C4399" s="1">
        <v>2</v>
      </c>
      <c r="D4399" s="1">
        <v>137814011</v>
      </c>
      <c r="E4399" s="1">
        <v>137814011</v>
      </c>
      <c r="F4399" s="1" t="s">
        <v>6</v>
      </c>
      <c r="G4399" s="2" t="s">
        <v>33547</v>
      </c>
      <c r="H4399" s="2" t="s">
        <v>33548</v>
      </c>
      <c r="I4399" s="2" t="s">
        <v>33549</v>
      </c>
      <c r="J4399" s="2" t="s">
        <v>33550</v>
      </c>
      <c r="K4399" s="2" t="s">
        <v>49</v>
      </c>
      <c r="L4399" s="1" t="s">
        <v>50</v>
      </c>
      <c r="M4399" s="1" t="s">
        <v>90</v>
      </c>
      <c r="N4399" s="1" t="s">
        <v>31</v>
      </c>
      <c r="O4399" s="1" t="s">
        <v>31</v>
      </c>
      <c r="R4399" s="1" t="s">
        <v>3715</v>
      </c>
      <c r="S4399" s="1" t="s">
        <v>6</v>
      </c>
      <c r="T4399" s="1">
        <v>2</v>
      </c>
      <c r="U4399" s="1">
        <v>68</v>
      </c>
      <c r="V4399" s="3">
        <v>2</v>
      </c>
      <c r="W4399" s="12" t="e">
        <v>#N/A</v>
      </c>
      <c r="X4399" s="12" t="e">
        <v>#N/A</v>
      </c>
      <c r="Y4399" s="12" t="e">
        <v>#N/A</v>
      </c>
      <c r="Z4399" s="9">
        <v>0.37878800000000001</v>
      </c>
      <c r="AA4399" s="10">
        <v>50</v>
      </c>
      <c r="AB4399" s="10">
        <v>82</v>
      </c>
      <c r="AC4399" s="20">
        <v>1</v>
      </c>
      <c r="AD4399" s="20">
        <v>0.74541685876397501</v>
      </c>
      <c r="AE4399" s="20">
        <v>1</v>
      </c>
      <c r="AF4399" s="15">
        <v>0.24324299999999999</v>
      </c>
      <c r="AG4399" s="16">
        <v>18</v>
      </c>
      <c r="AH4399" s="16">
        <v>56</v>
      </c>
      <c r="AI4399" s="22">
        <v>0.86</v>
      </c>
      <c r="AJ4399" s="22">
        <v>0.51438808474236797</v>
      </c>
      <c r="AK4399" s="22">
        <v>0.988819419764287</v>
      </c>
      <c r="AL4399" s="18">
        <f t="shared" si="612"/>
        <v>1</v>
      </c>
      <c r="AM4399" s="18">
        <f t="shared" si="613"/>
        <v>1</v>
      </c>
      <c r="AN4399" s="18">
        <f t="shared" si="614"/>
        <v>1</v>
      </c>
      <c r="AO4399" s="18">
        <f t="shared" si="615"/>
        <v>1</v>
      </c>
      <c r="AP4399" s="18">
        <f t="shared" si="616"/>
        <v>1</v>
      </c>
      <c r="AQ4399" s="18">
        <f t="shared" si="617"/>
        <v>1</v>
      </c>
      <c r="AR4399" s="18">
        <f t="shared" si="618"/>
        <v>0</v>
      </c>
      <c r="AS4399" s="18">
        <f t="shared" si="619"/>
        <v>0</v>
      </c>
      <c r="AT4399" s="18">
        <f t="shared" si="620"/>
        <v>0</v>
      </c>
      <c r="AU4399" s="1" t="s">
        <v>3719</v>
      </c>
      <c r="AV4399" s="1" t="s">
        <v>3720</v>
      </c>
      <c r="AW4399" s="1" t="s">
        <v>3721</v>
      </c>
      <c r="AZ4399" s="1" t="s">
        <v>3722</v>
      </c>
      <c r="BC4399" s="1" t="s">
        <v>4</v>
      </c>
      <c r="BK4399" s="1" t="s">
        <v>3723</v>
      </c>
      <c r="BL4399" s="1">
        <v>7</v>
      </c>
      <c r="BP4399" s="1" t="s">
        <v>3724</v>
      </c>
      <c r="BR4399" s="1" t="s">
        <v>33551</v>
      </c>
      <c r="BS4399" s="1">
        <v>0.48299999999999998</v>
      </c>
      <c r="BU4399" s="1" t="s">
        <v>4</v>
      </c>
    </row>
    <row r="4400" spans="1:76" x14ac:dyDescent="0.25">
      <c r="A4400" s="2" t="s">
        <v>33552</v>
      </c>
      <c r="B4400" s="1">
        <v>26230</v>
      </c>
      <c r="C4400" s="1">
        <v>6</v>
      </c>
      <c r="D4400" s="1">
        <v>155450811</v>
      </c>
      <c r="E4400" s="1">
        <v>155450811</v>
      </c>
      <c r="F4400" s="1" t="s">
        <v>6</v>
      </c>
      <c r="G4400" s="2" t="s">
        <v>33553</v>
      </c>
      <c r="H4400" s="2" t="s">
        <v>33555</v>
      </c>
      <c r="I4400" s="2" t="s">
        <v>33556</v>
      </c>
      <c r="J4400" s="2" t="s">
        <v>33557</v>
      </c>
      <c r="K4400" s="2" t="s">
        <v>49</v>
      </c>
      <c r="L4400" s="1" t="s">
        <v>50</v>
      </c>
      <c r="M4400" s="1" t="s">
        <v>51</v>
      </c>
      <c r="N4400" s="1" t="s">
        <v>52</v>
      </c>
      <c r="O4400" s="1" t="s">
        <v>52</v>
      </c>
      <c r="R4400" s="1" t="s">
        <v>33554</v>
      </c>
      <c r="S4400" s="1" t="s">
        <v>6</v>
      </c>
      <c r="T4400" s="1">
        <v>6</v>
      </c>
      <c r="U4400" s="1">
        <v>1727</v>
      </c>
      <c r="V4400" s="3">
        <v>2</v>
      </c>
      <c r="W4400" s="12" t="e">
        <v>#N/A</v>
      </c>
      <c r="X4400" s="12" t="e">
        <v>#N/A</v>
      </c>
      <c r="Y4400" s="12" t="e">
        <v>#N/A</v>
      </c>
      <c r="Z4400" s="9">
        <v>0.29090899999999997</v>
      </c>
      <c r="AA4400" s="10">
        <v>64</v>
      </c>
      <c r="AB4400" s="10">
        <v>156</v>
      </c>
      <c r="AC4400" s="20">
        <v>0.8</v>
      </c>
      <c r="AD4400" s="20">
        <v>0.60656290790711498</v>
      </c>
      <c r="AE4400" s="20">
        <v>0.96997202158599705</v>
      </c>
      <c r="AF4400" s="15">
        <v>0</v>
      </c>
      <c r="AG4400" s="16">
        <v>0</v>
      </c>
      <c r="AH4400" s="16">
        <v>80</v>
      </c>
      <c r="AI4400" s="22">
        <v>0</v>
      </c>
      <c r="AJ4400" s="22">
        <v>0</v>
      </c>
      <c r="AK4400" s="22">
        <v>0.110681317850425</v>
      </c>
      <c r="AL4400" s="18">
        <f t="shared" si="612"/>
        <v>1</v>
      </c>
      <c r="AM4400" s="18">
        <f t="shared" si="613"/>
        <v>1</v>
      </c>
      <c r="AN4400" s="18">
        <f t="shared" si="614"/>
        <v>1</v>
      </c>
      <c r="AO4400" s="18">
        <f t="shared" si="615"/>
        <v>0</v>
      </c>
      <c r="AP4400" s="18">
        <f t="shared" si="616"/>
        <v>0</v>
      </c>
      <c r="AQ4400" s="18">
        <f t="shared" si="617"/>
        <v>0</v>
      </c>
      <c r="AR4400" s="18">
        <f t="shared" si="618"/>
        <v>0</v>
      </c>
      <c r="AS4400" s="18">
        <f t="shared" si="619"/>
        <v>0</v>
      </c>
      <c r="AT4400" s="18">
        <f t="shared" si="620"/>
        <v>0</v>
      </c>
      <c r="AU4400" s="1" t="s">
        <v>33558</v>
      </c>
      <c r="AV4400" s="1" t="s">
        <v>33559</v>
      </c>
      <c r="AW4400" s="1" t="s">
        <v>33560</v>
      </c>
      <c r="AX4400" s="1" t="s">
        <v>33561</v>
      </c>
      <c r="AY4400" s="1" t="s">
        <v>33562</v>
      </c>
      <c r="AZ4400" s="1" t="s">
        <v>33563</v>
      </c>
      <c r="BA4400" s="1">
        <v>152</v>
      </c>
      <c r="BC4400" s="1" t="s">
        <v>4</v>
      </c>
      <c r="BF4400" s="1" t="s">
        <v>33564</v>
      </c>
      <c r="BG4400" s="1" t="s">
        <v>33565</v>
      </c>
      <c r="BH4400" s="1" t="s">
        <v>33566</v>
      </c>
      <c r="BK4400" s="1" t="s">
        <v>1049</v>
      </c>
      <c r="BL4400" s="1">
        <v>4</v>
      </c>
      <c r="BN4400" s="1" t="s">
        <v>33567</v>
      </c>
      <c r="BP4400" s="1" t="s">
        <v>33568</v>
      </c>
      <c r="BR4400" s="1" t="s">
        <v>33569</v>
      </c>
      <c r="BS4400" s="1">
        <v>0.57699999999999996</v>
      </c>
      <c r="BU4400" s="1" t="s">
        <v>4</v>
      </c>
    </row>
    <row r="4401" spans="1:73" x14ac:dyDescent="0.25">
      <c r="A4401" s="2" t="s">
        <v>33570</v>
      </c>
      <c r="B4401" s="1">
        <v>7082</v>
      </c>
      <c r="C4401" s="1">
        <v>15</v>
      </c>
      <c r="D4401" s="1">
        <v>30012913</v>
      </c>
      <c r="E4401" s="1">
        <v>30012913</v>
      </c>
      <c r="F4401" s="1" t="s">
        <v>6</v>
      </c>
      <c r="G4401" s="2" t="s">
        <v>33571</v>
      </c>
      <c r="H4401" s="2" t="s">
        <v>33573</v>
      </c>
      <c r="I4401" s="2" t="s">
        <v>33574</v>
      </c>
      <c r="J4401" s="2" t="s">
        <v>33575</v>
      </c>
      <c r="K4401" s="2" t="s">
        <v>7</v>
      </c>
      <c r="L4401" s="1" t="s">
        <v>50</v>
      </c>
      <c r="M4401" s="1" t="s">
        <v>51</v>
      </c>
      <c r="N4401" s="1" t="s">
        <v>52</v>
      </c>
      <c r="O4401" s="1" t="s">
        <v>52</v>
      </c>
      <c r="R4401" s="1" t="s">
        <v>33572</v>
      </c>
      <c r="S4401" s="1" t="s">
        <v>10</v>
      </c>
      <c r="T4401" s="1">
        <v>19</v>
      </c>
      <c r="U4401" s="1">
        <v>2888</v>
      </c>
      <c r="V4401" s="3">
        <v>2</v>
      </c>
      <c r="W4401" s="12" t="e">
        <v>#N/A</v>
      </c>
      <c r="X4401" s="12" t="e">
        <v>#N/A</v>
      </c>
      <c r="Y4401" s="12" t="e">
        <v>#N/A</v>
      </c>
      <c r="Z4401" s="9">
        <v>0.42253499999999999</v>
      </c>
      <c r="AA4401" s="10">
        <v>60</v>
      </c>
      <c r="AB4401" s="10">
        <v>82</v>
      </c>
      <c r="AC4401" s="20">
        <v>1</v>
      </c>
      <c r="AD4401" s="20">
        <v>0.81042737429900402</v>
      </c>
      <c r="AE4401" s="20">
        <v>1</v>
      </c>
      <c r="AF4401" s="15">
        <v>0.32500000000000001</v>
      </c>
      <c r="AG4401" s="16">
        <v>26</v>
      </c>
      <c r="AH4401" s="16">
        <v>54</v>
      </c>
      <c r="AI4401" s="22">
        <v>1</v>
      </c>
      <c r="AJ4401" s="22">
        <v>0.68274977075795296</v>
      </c>
      <c r="AK4401" s="22">
        <v>1</v>
      </c>
      <c r="AL4401" s="18">
        <f t="shared" si="612"/>
        <v>1</v>
      </c>
      <c r="AM4401" s="18">
        <f t="shared" si="613"/>
        <v>1</v>
      </c>
      <c r="AN4401" s="18">
        <f t="shared" si="614"/>
        <v>1</v>
      </c>
      <c r="AO4401" s="18">
        <f t="shared" si="615"/>
        <v>1</v>
      </c>
      <c r="AP4401" s="18">
        <f t="shared" si="616"/>
        <v>1</v>
      </c>
      <c r="AQ4401" s="18">
        <f t="shared" si="617"/>
        <v>1</v>
      </c>
      <c r="AR4401" s="18">
        <f t="shared" si="618"/>
        <v>0</v>
      </c>
      <c r="AS4401" s="18">
        <f t="shared" si="619"/>
        <v>0</v>
      </c>
      <c r="AT4401" s="18">
        <f t="shared" si="620"/>
        <v>0</v>
      </c>
      <c r="AU4401" s="1" t="s">
        <v>33576</v>
      </c>
      <c r="AV4401" s="1" t="s">
        <v>33577</v>
      </c>
      <c r="AW4401" s="1" t="s">
        <v>33578</v>
      </c>
      <c r="AX4401" s="1" t="s">
        <v>33579</v>
      </c>
      <c r="AY4401" s="1" t="s">
        <v>33580</v>
      </c>
      <c r="AZ4401" s="1" t="s">
        <v>33581</v>
      </c>
      <c r="BC4401" s="1" t="s">
        <v>4</v>
      </c>
      <c r="BF4401" s="1" t="s">
        <v>33582</v>
      </c>
      <c r="BG4401" s="1" t="s">
        <v>33583</v>
      </c>
      <c r="BK4401" s="1" t="s">
        <v>33584</v>
      </c>
      <c r="BL4401" s="1">
        <v>6</v>
      </c>
      <c r="BN4401" s="1" t="s">
        <v>33585</v>
      </c>
      <c r="BP4401" s="1" t="s">
        <v>33586</v>
      </c>
      <c r="BR4401" s="1" t="s">
        <v>33587</v>
      </c>
      <c r="BS4401" s="1">
        <v>0.39800000000000002</v>
      </c>
      <c r="BU4401" s="1" t="s">
        <v>4</v>
      </c>
    </row>
    <row r="4402" spans="1:73" x14ac:dyDescent="0.25">
      <c r="A4402" s="2" t="s">
        <v>33588</v>
      </c>
      <c r="B4402" s="1">
        <v>9874</v>
      </c>
      <c r="C4402" s="1">
        <v>2</v>
      </c>
      <c r="D4402" s="1">
        <v>171913019</v>
      </c>
      <c r="E4402" s="1">
        <v>171913019</v>
      </c>
      <c r="F4402" s="1" t="s">
        <v>6</v>
      </c>
      <c r="G4402" s="2" t="s">
        <v>33589</v>
      </c>
      <c r="H4402" s="2" t="s">
        <v>3195</v>
      </c>
      <c r="I4402" s="2" t="s">
        <v>33591</v>
      </c>
      <c r="J4402" s="2" t="s">
        <v>3197</v>
      </c>
      <c r="K4402" s="2" t="s">
        <v>49</v>
      </c>
      <c r="L4402" s="1" t="s">
        <v>50</v>
      </c>
      <c r="M4402" s="1" t="s">
        <v>90</v>
      </c>
      <c r="N4402" s="1" t="s">
        <v>31</v>
      </c>
      <c r="O4402" s="1" t="s">
        <v>31</v>
      </c>
      <c r="R4402" s="1" t="s">
        <v>33590</v>
      </c>
      <c r="S4402" s="1" t="s">
        <v>10</v>
      </c>
      <c r="T4402" s="1">
        <v>6</v>
      </c>
      <c r="U4402" s="1">
        <v>983</v>
      </c>
      <c r="V4402" s="3">
        <v>2</v>
      </c>
      <c r="W4402" s="12" t="e">
        <v>#N/A</v>
      </c>
      <c r="X4402" s="12" t="e">
        <v>#N/A</v>
      </c>
      <c r="Y4402" s="12" t="e">
        <v>#N/A</v>
      </c>
      <c r="Z4402" s="9">
        <v>0.31756800000000002</v>
      </c>
      <c r="AA4402" s="10">
        <v>94</v>
      </c>
      <c r="AB4402" s="10">
        <v>202</v>
      </c>
      <c r="AC4402" s="20">
        <v>0.87</v>
      </c>
      <c r="AD4402" s="20">
        <v>0.68641517476630798</v>
      </c>
      <c r="AE4402" s="20">
        <v>0.987839359123595</v>
      </c>
      <c r="AF4402" s="15">
        <v>0.284024</v>
      </c>
      <c r="AG4402" s="16">
        <v>48</v>
      </c>
      <c r="AH4402" s="16">
        <v>121</v>
      </c>
      <c r="AI4402" s="22">
        <v>1</v>
      </c>
      <c r="AJ4402" s="22">
        <v>0.69297306045683504</v>
      </c>
      <c r="AK4402" s="22">
        <v>1</v>
      </c>
      <c r="AL4402" s="18">
        <f t="shared" si="612"/>
        <v>1</v>
      </c>
      <c r="AM4402" s="18">
        <f t="shared" si="613"/>
        <v>1</v>
      </c>
      <c r="AN4402" s="18">
        <f t="shared" si="614"/>
        <v>1</v>
      </c>
      <c r="AO4402" s="18">
        <f t="shared" si="615"/>
        <v>1</v>
      </c>
      <c r="AP4402" s="18">
        <f t="shared" si="616"/>
        <v>1</v>
      </c>
      <c r="AQ4402" s="18">
        <f t="shared" si="617"/>
        <v>1</v>
      </c>
      <c r="AR4402" s="18">
        <f t="shared" si="618"/>
        <v>0</v>
      </c>
      <c r="AS4402" s="18">
        <f t="shared" si="619"/>
        <v>1</v>
      </c>
      <c r="AT4402" s="18">
        <f t="shared" si="620"/>
        <v>0</v>
      </c>
      <c r="AU4402" s="1" t="s">
        <v>33592</v>
      </c>
      <c r="AV4402" s="1" t="s">
        <v>33593</v>
      </c>
      <c r="AW4402" s="1" t="s">
        <v>33594</v>
      </c>
      <c r="AX4402" s="1" t="s">
        <v>33595</v>
      </c>
      <c r="AY4402" s="1" t="s">
        <v>33596</v>
      </c>
      <c r="AZ4402" s="1" t="s">
        <v>33597</v>
      </c>
      <c r="BA4402" s="1">
        <v>171</v>
      </c>
      <c r="BC4402" s="1" t="s">
        <v>4</v>
      </c>
      <c r="BF4402" s="1" t="s">
        <v>33598</v>
      </c>
      <c r="BG4402" s="1" t="s">
        <v>148</v>
      </c>
      <c r="BH4402" s="1" t="s">
        <v>3548</v>
      </c>
      <c r="BK4402" s="1" t="s">
        <v>305</v>
      </c>
      <c r="BL4402" s="1">
        <v>1</v>
      </c>
      <c r="BR4402" s="1" t="s">
        <v>33599</v>
      </c>
      <c r="BS4402" s="1">
        <v>0.39800000000000002</v>
      </c>
      <c r="BU4402" s="1" t="s">
        <v>4</v>
      </c>
    </row>
    <row r="4403" spans="1:73" x14ac:dyDescent="0.25">
      <c r="A4403" s="2" t="s">
        <v>33600</v>
      </c>
      <c r="B4403" s="1">
        <v>7092</v>
      </c>
      <c r="C4403" s="1">
        <v>4</v>
      </c>
      <c r="D4403" s="1">
        <v>166924719</v>
      </c>
      <c r="E4403" s="1">
        <v>166924719</v>
      </c>
      <c r="F4403" s="1" t="s">
        <v>6</v>
      </c>
      <c r="G4403" s="2" t="s">
        <v>33601</v>
      </c>
      <c r="H4403" s="2" t="s">
        <v>4455</v>
      </c>
      <c r="I4403" s="2" t="s">
        <v>33603</v>
      </c>
      <c r="J4403" s="2" t="s">
        <v>33604</v>
      </c>
      <c r="K4403" s="2" t="s">
        <v>49</v>
      </c>
      <c r="L4403" s="1" t="s">
        <v>50</v>
      </c>
      <c r="M4403" s="1" t="s">
        <v>51</v>
      </c>
      <c r="N4403" s="1" t="s">
        <v>52</v>
      </c>
      <c r="O4403" s="1" t="s">
        <v>52</v>
      </c>
      <c r="R4403" s="1" t="s">
        <v>33602</v>
      </c>
      <c r="S4403" s="1" t="s">
        <v>6</v>
      </c>
      <c r="T4403" s="1">
        <v>6</v>
      </c>
      <c r="U4403" s="1">
        <v>1456</v>
      </c>
      <c r="V4403" s="3">
        <v>2</v>
      </c>
      <c r="W4403" s="12" t="e">
        <v>#N/A</v>
      </c>
      <c r="X4403" s="12" t="e">
        <v>#N/A</v>
      </c>
      <c r="Y4403" s="12" t="e">
        <v>#N/A</v>
      </c>
      <c r="Z4403" s="9">
        <v>0.415323</v>
      </c>
      <c r="AA4403" s="10">
        <v>103</v>
      </c>
      <c r="AB4403" s="10">
        <v>145</v>
      </c>
      <c r="AC4403" s="20">
        <v>1</v>
      </c>
      <c r="AD4403" s="20">
        <v>0.84480435145223698</v>
      </c>
      <c r="AE4403" s="20">
        <v>1</v>
      </c>
      <c r="AF4403" s="15">
        <v>0.29452099999999998</v>
      </c>
      <c r="AG4403" s="16">
        <v>43</v>
      </c>
      <c r="AH4403" s="16">
        <v>103</v>
      </c>
      <c r="AI4403" s="22">
        <v>1</v>
      </c>
      <c r="AJ4403" s="22">
        <v>0.70039024731241195</v>
      </c>
      <c r="AK4403" s="22">
        <v>1</v>
      </c>
      <c r="AL4403" s="18">
        <f t="shared" si="612"/>
        <v>1</v>
      </c>
      <c r="AM4403" s="18">
        <f t="shared" si="613"/>
        <v>1</v>
      </c>
      <c r="AN4403" s="18">
        <f t="shared" si="614"/>
        <v>1</v>
      </c>
      <c r="AO4403" s="18">
        <f t="shared" si="615"/>
        <v>1</v>
      </c>
      <c r="AP4403" s="18">
        <f t="shared" si="616"/>
        <v>1</v>
      </c>
      <c r="AQ4403" s="18">
        <f t="shared" si="617"/>
        <v>1</v>
      </c>
      <c r="AR4403" s="18">
        <f t="shared" si="618"/>
        <v>0</v>
      </c>
      <c r="AS4403" s="18">
        <f t="shared" si="619"/>
        <v>0</v>
      </c>
      <c r="AT4403" s="18">
        <f t="shared" si="620"/>
        <v>0</v>
      </c>
      <c r="AU4403" s="1" t="s">
        <v>33605</v>
      </c>
      <c r="AV4403" s="1" t="s">
        <v>33606</v>
      </c>
      <c r="AW4403" s="1" t="s">
        <v>33607</v>
      </c>
      <c r="AX4403" s="1" t="s">
        <v>33608</v>
      </c>
      <c r="AY4403" s="1" t="s">
        <v>33609</v>
      </c>
      <c r="AZ4403" s="1" t="s">
        <v>33610</v>
      </c>
      <c r="BA4403" s="1">
        <v>270</v>
      </c>
      <c r="BB4403" s="1" t="s">
        <v>33611</v>
      </c>
      <c r="BC4403" s="1" t="s">
        <v>4</v>
      </c>
      <c r="BF4403" s="1" t="s">
        <v>33612</v>
      </c>
      <c r="BG4403" s="1" t="s">
        <v>303</v>
      </c>
      <c r="BH4403" s="1" t="s">
        <v>10075</v>
      </c>
      <c r="BK4403" s="1" t="s">
        <v>22772</v>
      </c>
      <c r="BL4403" s="1">
        <v>7</v>
      </c>
      <c r="BM4403" s="1" t="s">
        <v>9245</v>
      </c>
      <c r="BN4403" s="1" t="s">
        <v>33613</v>
      </c>
      <c r="BP4403" s="1" t="s">
        <v>33614</v>
      </c>
      <c r="BR4403" s="1" t="s">
        <v>33615</v>
      </c>
      <c r="BS4403" s="1">
        <v>0.378</v>
      </c>
      <c r="BU4403" s="1" t="s">
        <v>4</v>
      </c>
    </row>
    <row r="4404" spans="1:73" x14ac:dyDescent="0.25">
      <c r="A4404" s="2" t="s">
        <v>33616</v>
      </c>
      <c r="B4404" s="1">
        <v>81793</v>
      </c>
      <c r="C4404" s="1">
        <v>4</v>
      </c>
      <c r="D4404" s="1">
        <v>38776815</v>
      </c>
      <c r="E4404" s="1">
        <v>38776815</v>
      </c>
      <c r="F4404" s="1" t="s">
        <v>6</v>
      </c>
      <c r="G4404" s="2" t="s">
        <v>33617</v>
      </c>
      <c r="H4404" s="2" t="s">
        <v>33619</v>
      </c>
      <c r="I4404" s="2" t="s">
        <v>33620</v>
      </c>
      <c r="J4404" s="2" t="s">
        <v>33621</v>
      </c>
      <c r="K4404" s="2" t="s">
        <v>49</v>
      </c>
      <c r="L4404" s="1" t="s">
        <v>50</v>
      </c>
      <c r="M4404" s="1" t="s">
        <v>90</v>
      </c>
      <c r="N4404" s="1" t="s">
        <v>31</v>
      </c>
      <c r="O4404" s="1" t="s">
        <v>31</v>
      </c>
      <c r="R4404" s="1" t="s">
        <v>33618</v>
      </c>
      <c r="S4404" s="1" t="s">
        <v>10</v>
      </c>
      <c r="T4404" s="1">
        <v>2</v>
      </c>
      <c r="U4404" s="1">
        <v>776</v>
      </c>
      <c r="V4404" s="3">
        <v>2</v>
      </c>
      <c r="W4404" s="12" t="e">
        <v>#N/A</v>
      </c>
      <c r="X4404" s="12" t="e">
        <v>#N/A</v>
      </c>
      <c r="Y4404" s="12" t="e">
        <v>#N/A</v>
      </c>
      <c r="Z4404" s="9">
        <v>0.361624</v>
      </c>
      <c r="AA4404" s="10">
        <v>98</v>
      </c>
      <c r="AB4404" s="10">
        <v>173</v>
      </c>
      <c r="AC4404" s="20">
        <v>0.99</v>
      </c>
      <c r="AD4404" s="20">
        <v>0.77359173998749997</v>
      </c>
      <c r="AE4404" s="20">
        <v>1</v>
      </c>
      <c r="AF4404" s="15">
        <v>0.33088200000000001</v>
      </c>
      <c r="AG4404" s="16">
        <v>45</v>
      </c>
      <c r="AH4404" s="16">
        <v>91</v>
      </c>
      <c r="AI4404" s="22">
        <v>1</v>
      </c>
      <c r="AJ4404" s="22">
        <v>0.75374428949522398</v>
      </c>
      <c r="AK4404" s="22">
        <v>1</v>
      </c>
      <c r="AL4404" s="18">
        <f t="shared" si="612"/>
        <v>1</v>
      </c>
      <c r="AM4404" s="18">
        <f t="shared" si="613"/>
        <v>1</v>
      </c>
      <c r="AN4404" s="18">
        <f t="shared" si="614"/>
        <v>1</v>
      </c>
      <c r="AO4404" s="18">
        <f t="shared" si="615"/>
        <v>1</v>
      </c>
      <c r="AP4404" s="18">
        <f t="shared" si="616"/>
        <v>1</v>
      </c>
      <c r="AQ4404" s="18">
        <f t="shared" si="617"/>
        <v>1</v>
      </c>
      <c r="AR4404" s="18">
        <f t="shared" si="618"/>
        <v>0</v>
      </c>
      <c r="AS4404" s="18">
        <f t="shared" si="619"/>
        <v>0</v>
      </c>
      <c r="AT4404" s="18">
        <f t="shared" si="620"/>
        <v>0</v>
      </c>
      <c r="AU4404" s="1" t="s">
        <v>33622</v>
      </c>
      <c r="AV4404" s="1" t="s">
        <v>33623</v>
      </c>
      <c r="AW4404" s="1" t="s">
        <v>33624</v>
      </c>
      <c r="AX4404" s="1" t="s">
        <v>33625</v>
      </c>
      <c r="AY4404" s="1" t="s">
        <v>33626</v>
      </c>
      <c r="AZ4404" s="1" t="s">
        <v>33627</v>
      </c>
      <c r="BA4404" s="1">
        <v>133</v>
      </c>
      <c r="BB4404" s="1" t="s">
        <v>33628</v>
      </c>
      <c r="BC4404" s="1" t="s">
        <v>4</v>
      </c>
      <c r="BF4404" s="1" t="s">
        <v>33629</v>
      </c>
      <c r="BG4404" s="1" t="s">
        <v>727</v>
      </c>
      <c r="BH4404" s="1" t="s">
        <v>18480</v>
      </c>
      <c r="BK4404" s="1" t="s">
        <v>5816</v>
      </c>
      <c r="BL4404" s="1">
        <v>2</v>
      </c>
      <c r="BR4404" s="1" t="s">
        <v>33630</v>
      </c>
      <c r="BS4404" s="1">
        <v>0.378</v>
      </c>
      <c r="BU4404" s="1" t="s">
        <v>4</v>
      </c>
    </row>
    <row r="4405" spans="1:73" x14ac:dyDescent="0.25">
      <c r="A4405" s="2" t="s">
        <v>33631</v>
      </c>
      <c r="B4405" s="1">
        <v>79838</v>
      </c>
      <c r="C4405" s="1">
        <v>16</v>
      </c>
      <c r="D4405" s="1">
        <v>19451323</v>
      </c>
      <c r="E4405" s="1">
        <v>19451323</v>
      </c>
      <c r="F4405" s="1" t="s">
        <v>6</v>
      </c>
      <c r="G4405" s="2" t="s">
        <v>33632</v>
      </c>
      <c r="K4405" s="2" t="s">
        <v>2190</v>
      </c>
      <c r="L4405" s="1" t="s">
        <v>50</v>
      </c>
      <c r="M4405" s="1" t="s">
        <v>90</v>
      </c>
      <c r="N4405" s="1" t="s">
        <v>31</v>
      </c>
      <c r="O4405" s="1" t="s">
        <v>31</v>
      </c>
      <c r="R4405" s="1" t="s">
        <v>33633</v>
      </c>
      <c r="S4405" s="1" t="s">
        <v>6</v>
      </c>
      <c r="T4405" s="1">
        <v>3</v>
      </c>
      <c r="U4405" s="1" t="s">
        <v>4</v>
      </c>
      <c r="V4405" s="3">
        <v>2</v>
      </c>
      <c r="W4405" s="12" t="e">
        <v>#N/A</v>
      </c>
      <c r="X4405" s="12" t="e">
        <v>#N/A</v>
      </c>
      <c r="Y4405" s="12" t="e">
        <v>#N/A</v>
      </c>
      <c r="Z4405" s="9">
        <v>0.36464099999999999</v>
      </c>
      <c r="AA4405" s="10">
        <v>66</v>
      </c>
      <c r="AB4405" s="10">
        <v>115</v>
      </c>
      <c r="AC4405" s="20">
        <v>1</v>
      </c>
      <c r="AD4405" s="20">
        <v>0.75035624820162705</v>
      </c>
      <c r="AE4405" s="20">
        <v>1</v>
      </c>
      <c r="AF4405" s="15">
        <v>0.28695700000000002</v>
      </c>
      <c r="AG4405" s="16">
        <v>33</v>
      </c>
      <c r="AH4405" s="16">
        <v>82</v>
      </c>
      <c r="AI4405" s="22">
        <v>1</v>
      </c>
      <c r="AJ4405" s="22">
        <v>0.66073318940904202</v>
      </c>
      <c r="AK4405" s="22">
        <v>1</v>
      </c>
      <c r="AL4405" s="18">
        <f t="shared" si="612"/>
        <v>1</v>
      </c>
      <c r="AM4405" s="18">
        <f t="shared" si="613"/>
        <v>1</v>
      </c>
      <c r="AN4405" s="18">
        <f t="shared" si="614"/>
        <v>1</v>
      </c>
      <c r="AO4405" s="18">
        <f t="shared" si="615"/>
        <v>1</v>
      </c>
      <c r="AP4405" s="18">
        <f t="shared" si="616"/>
        <v>1</v>
      </c>
      <c r="AQ4405" s="18">
        <f t="shared" si="617"/>
        <v>1</v>
      </c>
      <c r="AR4405" s="18">
        <f t="shared" si="618"/>
        <v>0</v>
      </c>
      <c r="AS4405" s="18">
        <f t="shared" si="619"/>
        <v>0</v>
      </c>
      <c r="AT4405" s="18">
        <f t="shared" si="620"/>
        <v>0</v>
      </c>
      <c r="AU4405" s="1" t="s">
        <v>33634</v>
      </c>
      <c r="AV4405" s="1" t="s">
        <v>33635</v>
      </c>
      <c r="AW4405" s="1" t="s">
        <v>33636</v>
      </c>
      <c r="AX4405" s="1" t="s">
        <v>33637</v>
      </c>
      <c r="AY4405" s="1" t="s">
        <v>33638</v>
      </c>
      <c r="AZ4405" s="1" t="s">
        <v>33639</v>
      </c>
      <c r="BC4405" s="1" t="s">
        <v>4</v>
      </c>
      <c r="BG4405" s="1" t="s">
        <v>44</v>
      </c>
      <c r="BK4405" s="1" t="s">
        <v>675</v>
      </c>
      <c r="BL4405" s="1">
        <v>1</v>
      </c>
      <c r="BR4405" s="1" t="s">
        <v>33640</v>
      </c>
      <c r="BS4405" s="1">
        <v>0.41299999999999998</v>
      </c>
      <c r="BU4405" s="1" t="s">
        <v>4</v>
      </c>
    </row>
    <row r="4406" spans="1:73" x14ac:dyDescent="0.25">
      <c r="A4406" s="2" t="s">
        <v>33641</v>
      </c>
      <c r="B4406" s="1">
        <v>79905</v>
      </c>
      <c r="C4406" s="1">
        <v>16</v>
      </c>
      <c r="D4406" s="1">
        <v>19027772</v>
      </c>
      <c r="E4406" s="1">
        <v>19027772</v>
      </c>
      <c r="F4406" s="1" t="s">
        <v>6</v>
      </c>
      <c r="G4406" s="2" t="s">
        <v>33642</v>
      </c>
      <c r="H4406" s="2" t="s">
        <v>33644</v>
      </c>
      <c r="I4406" s="2" t="s">
        <v>33645</v>
      </c>
      <c r="J4406" s="2" t="s">
        <v>33646</v>
      </c>
      <c r="K4406" s="2" t="s">
        <v>135</v>
      </c>
      <c r="L4406" s="1" t="s">
        <v>50</v>
      </c>
      <c r="M4406" s="1" t="s">
        <v>90</v>
      </c>
      <c r="N4406" s="1" t="s">
        <v>31</v>
      </c>
      <c r="O4406" s="1" t="s">
        <v>31</v>
      </c>
      <c r="R4406" s="1" t="s">
        <v>33643</v>
      </c>
      <c r="S4406" s="1" t="s">
        <v>6</v>
      </c>
      <c r="T4406" s="1">
        <v>3</v>
      </c>
      <c r="U4406" s="1">
        <v>442</v>
      </c>
      <c r="V4406" s="3">
        <v>2</v>
      </c>
      <c r="W4406" s="12" t="e">
        <v>#N/A</v>
      </c>
      <c r="X4406" s="12" t="e">
        <v>#N/A</v>
      </c>
      <c r="Y4406" s="12" t="e">
        <v>#N/A</v>
      </c>
      <c r="Z4406" s="9">
        <v>0.28834399999999999</v>
      </c>
      <c r="AA4406" s="10">
        <v>47</v>
      </c>
      <c r="AB4406" s="10">
        <v>116</v>
      </c>
      <c r="AC4406" s="20">
        <v>0.79</v>
      </c>
      <c r="AD4406" s="20">
        <v>0.58159846247595304</v>
      </c>
      <c r="AE4406" s="20">
        <v>0.97269906592700495</v>
      </c>
      <c r="AF4406" s="15">
        <v>0.28318599999999999</v>
      </c>
      <c r="AG4406" s="16">
        <v>32</v>
      </c>
      <c r="AH4406" s="16">
        <v>81</v>
      </c>
      <c r="AI4406" s="22">
        <v>1</v>
      </c>
      <c r="AJ4406" s="22">
        <v>0.65118568201673199</v>
      </c>
      <c r="AK4406" s="22">
        <v>1</v>
      </c>
      <c r="AL4406" s="18">
        <f t="shared" si="612"/>
        <v>1</v>
      </c>
      <c r="AM4406" s="18">
        <f t="shared" si="613"/>
        <v>1</v>
      </c>
      <c r="AN4406" s="18">
        <f t="shared" si="614"/>
        <v>1</v>
      </c>
      <c r="AO4406" s="18">
        <f t="shared" si="615"/>
        <v>1</v>
      </c>
      <c r="AP4406" s="18">
        <f t="shared" si="616"/>
        <v>1</v>
      </c>
      <c r="AQ4406" s="18">
        <f t="shared" si="617"/>
        <v>1</v>
      </c>
      <c r="AR4406" s="18">
        <f t="shared" si="618"/>
        <v>0</v>
      </c>
      <c r="AS4406" s="18">
        <f t="shared" si="619"/>
        <v>1</v>
      </c>
      <c r="AT4406" s="18">
        <f t="shared" si="620"/>
        <v>0</v>
      </c>
      <c r="AU4406" s="1" t="s">
        <v>33647</v>
      </c>
      <c r="AV4406" s="1" t="s">
        <v>33648</v>
      </c>
      <c r="AW4406" s="1" t="s">
        <v>33649</v>
      </c>
      <c r="AX4406" s="1" t="s">
        <v>33650</v>
      </c>
      <c r="AY4406" s="1" t="s">
        <v>33651</v>
      </c>
      <c r="AZ4406" s="1" t="s">
        <v>33652</v>
      </c>
      <c r="BA4406" s="1">
        <v>104</v>
      </c>
      <c r="BB4406" s="1" t="s">
        <v>233</v>
      </c>
      <c r="BC4406" s="1" t="s">
        <v>4</v>
      </c>
      <c r="BG4406" s="1" t="s">
        <v>44</v>
      </c>
      <c r="BK4406" s="1" t="s">
        <v>2632</v>
      </c>
      <c r="BL4406" s="1">
        <v>3</v>
      </c>
      <c r="BR4406" s="1" t="s">
        <v>33653</v>
      </c>
      <c r="BS4406" s="1">
        <v>0.378</v>
      </c>
      <c r="BU4406" s="1" t="s">
        <v>4</v>
      </c>
    </row>
    <row r="4407" spans="1:73" x14ac:dyDescent="0.25">
      <c r="A4407" s="2" t="s">
        <v>33654</v>
      </c>
      <c r="B4407" s="1">
        <v>23023</v>
      </c>
      <c r="C4407" s="1">
        <v>3</v>
      </c>
      <c r="D4407" s="1">
        <v>129546680</v>
      </c>
      <c r="E4407" s="1">
        <v>129546682</v>
      </c>
      <c r="F4407" s="1" t="s">
        <v>6</v>
      </c>
      <c r="G4407" s="2" t="s">
        <v>33655</v>
      </c>
      <c r="H4407" s="2" t="s">
        <v>33658</v>
      </c>
      <c r="I4407" s="2" t="s">
        <v>33659</v>
      </c>
      <c r="J4407" s="2" t="s">
        <v>33660</v>
      </c>
      <c r="K4407" s="2" t="s">
        <v>153</v>
      </c>
      <c r="L4407" s="1" t="s">
        <v>8</v>
      </c>
      <c r="M4407" s="1" t="s">
        <v>4470</v>
      </c>
      <c r="N4407" s="1" t="s">
        <v>10</v>
      </c>
      <c r="O4407" s="1" t="s">
        <v>10</v>
      </c>
      <c r="R4407" s="1" t="s">
        <v>33656</v>
      </c>
      <c r="S4407" s="1" t="s">
        <v>10</v>
      </c>
      <c r="T4407" s="1">
        <v>4</v>
      </c>
      <c r="U4407" s="1" t="s">
        <v>33657</v>
      </c>
      <c r="V4407" s="3">
        <v>2</v>
      </c>
      <c r="W4407" s="12" t="e">
        <v>#N/A</v>
      </c>
      <c r="X4407" s="12" t="e">
        <v>#N/A</v>
      </c>
      <c r="Y4407" s="12" t="e">
        <v>#N/A</v>
      </c>
      <c r="Z4407" s="9">
        <v>0.05</v>
      </c>
      <c r="AA4407" s="10">
        <v>10</v>
      </c>
      <c r="AB4407" s="10">
        <v>212</v>
      </c>
      <c r="AC4407" s="20">
        <v>0.13</v>
      </c>
      <c r="AD4407" s="20">
        <v>5.3966318583904001E-2</v>
      </c>
      <c r="AE4407" s="20">
        <v>0.24316815772789499</v>
      </c>
      <c r="AF4407" s="15" t="s">
        <v>4</v>
      </c>
      <c r="AG4407" s="16" t="s">
        <v>4</v>
      </c>
      <c r="AH4407" s="16" t="s">
        <v>4</v>
      </c>
      <c r="AI4407" s="22">
        <v>0</v>
      </c>
      <c r="AJ4407" s="22">
        <v>0</v>
      </c>
      <c r="AK4407" s="22">
        <v>0</v>
      </c>
      <c r="AL4407" s="18">
        <f t="shared" si="612"/>
        <v>0</v>
      </c>
      <c r="AM4407" s="18">
        <f t="shared" si="613"/>
        <v>0</v>
      </c>
      <c r="AN4407" s="18">
        <f t="shared" si="614"/>
        <v>0</v>
      </c>
      <c r="AO4407" s="18">
        <f t="shared" si="615"/>
        <v>0</v>
      </c>
      <c r="AP4407" s="18">
        <f t="shared" si="616"/>
        <v>0</v>
      </c>
      <c r="AQ4407" s="18">
        <f t="shared" si="617"/>
        <v>0</v>
      </c>
      <c r="AR4407" s="18">
        <f t="shared" si="618"/>
        <v>0</v>
      </c>
      <c r="AS4407" s="18">
        <f t="shared" si="619"/>
        <v>0</v>
      </c>
      <c r="AT4407" s="18">
        <f t="shared" si="620"/>
        <v>0</v>
      </c>
      <c r="AU4407" s="1" t="s">
        <v>33661</v>
      </c>
      <c r="AV4407" s="1" t="s">
        <v>33662</v>
      </c>
      <c r="AW4407" s="1" t="s">
        <v>33663</v>
      </c>
      <c r="AX4407" s="1" t="s">
        <v>33664</v>
      </c>
      <c r="AY4407" s="1" t="s">
        <v>33665</v>
      </c>
      <c r="AZ4407" s="1" t="s">
        <v>33666</v>
      </c>
      <c r="BA4407" s="1" t="s">
        <v>33667</v>
      </c>
      <c r="BC4407" s="1" t="s">
        <v>4</v>
      </c>
      <c r="BG4407" s="1" t="s">
        <v>44</v>
      </c>
      <c r="BK4407" s="1" t="s">
        <v>675</v>
      </c>
      <c r="BL4407" s="1">
        <v>1</v>
      </c>
      <c r="BR4407" s="1" t="s">
        <v>33668</v>
      </c>
      <c r="BS4407" s="1">
        <v>0.40400000000000003</v>
      </c>
      <c r="BT4407" s="1" t="s">
        <v>4</v>
      </c>
      <c r="BU4407" s="1" t="s">
        <v>4</v>
      </c>
    </row>
    <row r="4408" spans="1:73" x14ac:dyDescent="0.25">
      <c r="A4408" s="2" t="s">
        <v>33669</v>
      </c>
      <c r="B4408" s="1">
        <v>284114</v>
      </c>
      <c r="C4408" s="1">
        <v>17</v>
      </c>
      <c r="D4408" s="1">
        <v>7339125</v>
      </c>
      <c r="E4408" s="1">
        <v>7339125</v>
      </c>
      <c r="F4408" s="1" t="s">
        <v>6</v>
      </c>
      <c r="G4408" s="2" t="s">
        <v>33670</v>
      </c>
      <c r="K4408" s="2" t="s">
        <v>683</v>
      </c>
      <c r="L4408" s="1" t="s">
        <v>50</v>
      </c>
      <c r="M4408" s="1" t="s">
        <v>90</v>
      </c>
      <c r="N4408" s="1" t="s">
        <v>51</v>
      </c>
      <c r="O4408" s="1" t="s">
        <v>51</v>
      </c>
      <c r="R4408" s="1" t="s">
        <v>33671</v>
      </c>
      <c r="S4408" s="1" t="s">
        <v>6</v>
      </c>
      <c r="T4408" s="1" t="s">
        <v>4</v>
      </c>
      <c r="U4408" s="1" t="s">
        <v>4</v>
      </c>
      <c r="V4408" s="3">
        <v>2</v>
      </c>
      <c r="W4408" s="12" t="e">
        <v>#N/A</v>
      </c>
      <c r="X4408" s="12" t="e">
        <v>#N/A</v>
      </c>
      <c r="Y4408" s="12" t="e">
        <v>#N/A</v>
      </c>
      <c r="Z4408" s="9">
        <v>0.352941</v>
      </c>
      <c r="AA4408" s="10">
        <v>48</v>
      </c>
      <c r="AB4408" s="10">
        <v>88</v>
      </c>
      <c r="AC4408" s="20">
        <v>0.97</v>
      </c>
      <c r="AD4408" s="20">
        <v>0.70448454804106497</v>
      </c>
      <c r="AE4408" s="20">
        <v>1</v>
      </c>
      <c r="AF4408" s="15">
        <v>0.21763099999999999</v>
      </c>
      <c r="AG4408" s="16">
        <v>79</v>
      </c>
      <c r="AH4408" s="16">
        <v>284</v>
      </c>
      <c r="AI4408" s="22">
        <v>0.88</v>
      </c>
      <c r="AJ4408" s="22">
        <v>0.44079376888093902</v>
      </c>
      <c r="AK4408" s="22">
        <v>0.98760511156545505</v>
      </c>
      <c r="AL4408" s="18">
        <f t="shared" si="612"/>
        <v>1</v>
      </c>
      <c r="AM4408" s="18">
        <f t="shared" si="613"/>
        <v>1</v>
      </c>
      <c r="AN4408" s="18">
        <f t="shared" si="614"/>
        <v>1</v>
      </c>
      <c r="AO4408" s="18">
        <f t="shared" si="615"/>
        <v>1</v>
      </c>
      <c r="AP4408" s="18">
        <f t="shared" si="616"/>
        <v>1</v>
      </c>
      <c r="AQ4408" s="18">
        <f t="shared" si="617"/>
        <v>1</v>
      </c>
      <c r="AR4408" s="18">
        <f t="shared" si="618"/>
        <v>0</v>
      </c>
      <c r="AS4408" s="18">
        <f t="shared" si="619"/>
        <v>0</v>
      </c>
      <c r="AT4408" s="18">
        <f t="shared" si="620"/>
        <v>0</v>
      </c>
      <c r="AU4408" s="1" t="s">
        <v>33672</v>
      </c>
      <c r="AV4408" s="1" t="s">
        <v>33673</v>
      </c>
      <c r="AW4408" s="1" t="s">
        <v>33674</v>
      </c>
      <c r="AX4408" s="1" t="s">
        <v>33675</v>
      </c>
      <c r="AY4408" s="1" t="s">
        <v>33676</v>
      </c>
      <c r="AZ4408" s="1" t="s">
        <v>33677</v>
      </c>
      <c r="BC4408" s="1" t="s">
        <v>4</v>
      </c>
      <c r="BF4408" s="1" t="s">
        <v>33678</v>
      </c>
      <c r="BG4408" s="1" t="s">
        <v>33679</v>
      </c>
      <c r="BH4408" s="1" t="s">
        <v>304</v>
      </c>
      <c r="BL4408" s="1">
        <v>0</v>
      </c>
      <c r="BN4408" s="1" t="s">
        <v>2967</v>
      </c>
      <c r="BR4408" s="1" t="s">
        <v>33680</v>
      </c>
      <c r="BS4408" s="1">
        <v>0.54700000000000004</v>
      </c>
      <c r="BU4408" s="1" t="s">
        <v>4</v>
      </c>
    </row>
    <row r="4409" spans="1:73" x14ac:dyDescent="0.25">
      <c r="A4409" s="2" t="s">
        <v>33681</v>
      </c>
      <c r="B4409" s="1">
        <v>85013</v>
      </c>
      <c r="C4409" s="1">
        <v>4</v>
      </c>
      <c r="D4409" s="1">
        <v>4239512</v>
      </c>
      <c r="E4409" s="1">
        <v>4239512</v>
      </c>
      <c r="F4409" s="1" t="s">
        <v>6</v>
      </c>
      <c r="G4409" s="2" t="s">
        <v>33682</v>
      </c>
      <c r="K4409" s="2" t="s">
        <v>683</v>
      </c>
      <c r="L4409" s="1" t="s">
        <v>50</v>
      </c>
      <c r="M4409" s="1" t="s">
        <v>51</v>
      </c>
      <c r="N4409" s="1" t="s">
        <v>52</v>
      </c>
      <c r="O4409" s="1" t="s">
        <v>52</v>
      </c>
      <c r="R4409" s="1" t="s">
        <v>33683</v>
      </c>
      <c r="S4409" s="1" t="s">
        <v>10</v>
      </c>
      <c r="T4409" s="1" t="s">
        <v>4</v>
      </c>
      <c r="U4409" s="1" t="s">
        <v>4</v>
      </c>
      <c r="V4409" s="3">
        <v>2</v>
      </c>
      <c r="W4409" s="12" t="e">
        <v>#N/A</v>
      </c>
      <c r="X4409" s="12" t="e">
        <v>#N/A</v>
      </c>
      <c r="Y4409" s="12" t="e">
        <v>#N/A</v>
      </c>
      <c r="Z4409" s="9">
        <v>0.13333300000000001</v>
      </c>
      <c r="AA4409" s="10">
        <v>6</v>
      </c>
      <c r="AB4409" s="10">
        <v>39</v>
      </c>
      <c r="AC4409" s="20">
        <v>0.37</v>
      </c>
      <c r="AD4409" s="20">
        <v>0.16251511432134899</v>
      </c>
      <c r="AE4409" s="20">
        <v>0.73406609708101</v>
      </c>
      <c r="AF4409" s="15">
        <v>0.13333300000000001</v>
      </c>
      <c r="AG4409" s="16">
        <v>4</v>
      </c>
      <c r="AH4409" s="16">
        <v>26</v>
      </c>
      <c r="AI4409" s="22">
        <v>0.48</v>
      </c>
      <c r="AJ4409" s="22">
        <v>0.17832800697293</v>
      </c>
      <c r="AK4409" s="22">
        <v>0.93302367210859405</v>
      </c>
      <c r="AL4409" s="18">
        <f t="shared" si="612"/>
        <v>1</v>
      </c>
      <c r="AM4409" s="18">
        <f t="shared" si="613"/>
        <v>0</v>
      </c>
      <c r="AN4409" s="18">
        <f t="shared" si="614"/>
        <v>0</v>
      </c>
      <c r="AO4409" s="18">
        <f t="shared" si="615"/>
        <v>1</v>
      </c>
      <c r="AP4409" s="18">
        <f t="shared" si="616"/>
        <v>0</v>
      </c>
      <c r="AQ4409" s="18">
        <f t="shared" si="617"/>
        <v>0</v>
      </c>
      <c r="AR4409" s="18">
        <f t="shared" si="618"/>
        <v>0</v>
      </c>
      <c r="AS4409" s="18">
        <f t="shared" si="619"/>
        <v>0</v>
      </c>
      <c r="AT4409" s="18">
        <f t="shared" si="620"/>
        <v>0</v>
      </c>
      <c r="AU4409" s="1" t="s">
        <v>33684</v>
      </c>
      <c r="AV4409" s="1" t="s">
        <v>33685</v>
      </c>
      <c r="AW4409" s="1" t="s">
        <v>33686</v>
      </c>
      <c r="AX4409" s="1" t="s">
        <v>33687</v>
      </c>
      <c r="AY4409" s="1" t="s">
        <v>33688</v>
      </c>
      <c r="AZ4409" s="1" t="s">
        <v>33689</v>
      </c>
      <c r="BC4409" s="1" t="s">
        <v>4</v>
      </c>
      <c r="BG4409" s="1" t="s">
        <v>44</v>
      </c>
      <c r="BL4409" s="1">
        <v>0</v>
      </c>
      <c r="BP4409" s="1" t="s">
        <v>33690</v>
      </c>
      <c r="BR4409" s="1" t="s">
        <v>33691</v>
      </c>
      <c r="BS4409" s="1">
        <v>0.35799999999999998</v>
      </c>
      <c r="BU4409" s="1" t="s">
        <v>4</v>
      </c>
    </row>
    <row r="4410" spans="1:73" x14ac:dyDescent="0.25">
      <c r="A4410" s="2" t="s">
        <v>33692</v>
      </c>
      <c r="B4410" s="1">
        <v>54972</v>
      </c>
      <c r="C4410" s="1">
        <v>11</v>
      </c>
      <c r="D4410" s="1">
        <v>60703785</v>
      </c>
      <c r="E4410" s="1">
        <v>60703787</v>
      </c>
      <c r="F4410" s="1" t="s">
        <v>6</v>
      </c>
      <c r="G4410" s="2" t="s">
        <v>33693</v>
      </c>
      <c r="H4410" s="2" t="s">
        <v>33696</v>
      </c>
      <c r="I4410" s="2" t="s">
        <v>33697</v>
      </c>
      <c r="J4410" s="2" t="s">
        <v>33698</v>
      </c>
      <c r="K4410" s="2" t="s">
        <v>153</v>
      </c>
      <c r="L4410" s="1" t="s">
        <v>8</v>
      </c>
      <c r="M4410" s="1" t="s">
        <v>628</v>
      </c>
      <c r="N4410" s="1" t="s">
        <v>10</v>
      </c>
      <c r="O4410" s="1" t="s">
        <v>10</v>
      </c>
      <c r="R4410" s="1" t="s">
        <v>33694</v>
      </c>
      <c r="S4410" s="1" t="s">
        <v>6</v>
      </c>
      <c r="T4410" s="1">
        <v>11</v>
      </c>
      <c r="U4410" s="1" t="s">
        <v>33695</v>
      </c>
      <c r="V4410" s="3">
        <v>2</v>
      </c>
      <c r="W4410" s="12" t="e">
        <v>#N/A</v>
      </c>
      <c r="X4410" s="12" t="e">
        <v>#N/A</v>
      </c>
      <c r="Y4410" s="12" t="e">
        <v>#N/A</v>
      </c>
      <c r="Z4410" s="9" t="s">
        <v>4</v>
      </c>
      <c r="AA4410" s="10" t="s">
        <v>4</v>
      </c>
      <c r="AB4410" s="10" t="s">
        <v>4</v>
      </c>
      <c r="AC4410" s="20">
        <v>0</v>
      </c>
      <c r="AD4410" s="20">
        <v>0</v>
      </c>
      <c r="AE4410" s="20">
        <v>0</v>
      </c>
      <c r="AF4410" s="15">
        <v>0.01</v>
      </c>
      <c r="AG4410" s="16">
        <v>8</v>
      </c>
      <c r="AH4410" s="16">
        <v>737</v>
      </c>
      <c r="AI4410" s="22">
        <v>0.06</v>
      </c>
      <c r="AJ4410" s="22">
        <v>1.3789644703780701E-2</v>
      </c>
      <c r="AK4410" s="22">
        <v>0.155754991667516</v>
      </c>
      <c r="AL4410" s="18">
        <f t="shared" si="612"/>
        <v>0</v>
      </c>
      <c r="AM4410" s="18">
        <f t="shared" si="613"/>
        <v>0</v>
      </c>
      <c r="AN4410" s="18">
        <f t="shared" si="614"/>
        <v>0</v>
      </c>
      <c r="AO4410" s="18">
        <f t="shared" si="615"/>
        <v>0</v>
      </c>
      <c r="AP4410" s="18">
        <f t="shared" si="616"/>
        <v>0</v>
      </c>
      <c r="AQ4410" s="18">
        <f t="shared" si="617"/>
        <v>0</v>
      </c>
      <c r="AR4410" s="18">
        <f t="shared" si="618"/>
        <v>1</v>
      </c>
      <c r="AS4410" s="18">
        <f t="shared" si="619"/>
        <v>1</v>
      </c>
      <c r="AT4410" s="18">
        <f t="shared" si="620"/>
        <v>1</v>
      </c>
      <c r="AU4410" s="1" t="s">
        <v>33699</v>
      </c>
      <c r="AV4410" s="1" t="s">
        <v>33700</v>
      </c>
      <c r="AW4410" s="1" t="s">
        <v>33701</v>
      </c>
      <c r="AX4410" s="1" t="s">
        <v>33702</v>
      </c>
      <c r="AY4410" s="1" t="s">
        <v>33703</v>
      </c>
      <c r="AZ4410" s="1" t="s">
        <v>33704</v>
      </c>
      <c r="BA4410" s="1">
        <v>835</v>
      </c>
      <c r="BB4410" s="1" t="s">
        <v>33705</v>
      </c>
      <c r="BC4410" s="1" t="s">
        <v>4</v>
      </c>
      <c r="BG4410" s="1" t="s">
        <v>33706</v>
      </c>
      <c r="BK4410" s="1" t="s">
        <v>675</v>
      </c>
      <c r="BL4410" s="1">
        <v>1</v>
      </c>
      <c r="BR4410" s="1" t="s">
        <v>33707</v>
      </c>
      <c r="BS4410" s="1">
        <v>0.54700000000000004</v>
      </c>
      <c r="BT4410" s="1" t="s">
        <v>4</v>
      </c>
      <c r="BU4410" s="1" t="s">
        <v>4</v>
      </c>
    </row>
    <row r="4411" spans="1:73" x14ac:dyDescent="0.25">
      <c r="A4411" s="2" t="s">
        <v>33708</v>
      </c>
      <c r="B4411" s="1">
        <v>114795</v>
      </c>
      <c r="C4411" s="1">
        <v>12</v>
      </c>
      <c r="D4411" s="1">
        <v>126128750</v>
      </c>
      <c r="E4411" s="1">
        <v>126128750</v>
      </c>
      <c r="F4411" s="1" t="s">
        <v>6</v>
      </c>
      <c r="G4411" s="2" t="s">
        <v>33709</v>
      </c>
      <c r="H4411" s="2" t="s">
        <v>33711</v>
      </c>
      <c r="I4411" s="2" t="s">
        <v>33712</v>
      </c>
      <c r="J4411" s="2" t="s">
        <v>33713</v>
      </c>
      <c r="K4411" s="2" t="s">
        <v>135</v>
      </c>
      <c r="L4411" s="1" t="s">
        <v>50</v>
      </c>
      <c r="M4411" s="1" t="s">
        <v>51</v>
      </c>
      <c r="N4411" s="1" t="s">
        <v>52</v>
      </c>
      <c r="O4411" s="1" t="s">
        <v>52</v>
      </c>
      <c r="R4411" s="1" t="s">
        <v>33710</v>
      </c>
      <c r="S4411" s="1" t="s">
        <v>6</v>
      </c>
      <c r="T4411" s="1">
        <v>6</v>
      </c>
      <c r="U4411" s="1">
        <v>1559</v>
      </c>
      <c r="V4411" s="3">
        <v>2</v>
      </c>
      <c r="W4411" s="12" t="e">
        <v>#N/A</v>
      </c>
      <c r="X4411" s="12" t="e">
        <v>#N/A</v>
      </c>
      <c r="Y4411" s="12" t="e">
        <v>#N/A</v>
      </c>
      <c r="Z4411" s="9">
        <v>0.34</v>
      </c>
      <c r="AA4411" s="10">
        <v>85</v>
      </c>
      <c r="AB4411" s="10">
        <v>165</v>
      </c>
      <c r="AC4411" s="20">
        <v>0.94</v>
      </c>
      <c r="AD4411" s="20">
        <v>0.726374915909478</v>
      </c>
      <c r="AE4411" s="20">
        <v>1</v>
      </c>
      <c r="AF4411" s="15">
        <v>0.28985499999999997</v>
      </c>
      <c r="AG4411" s="16">
        <v>40</v>
      </c>
      <c r="AH4411" s="16">
        <v>98</v>
      </c>
      <c r="AI4411" s="22">
        <v>1</v>
      </c>
      <c r="AJ4411" s="22">
        <v>0.68554645646968204</v>
      </c>
      <c r="AK4411" s="22">
        <v>1</v>
      </c>
      <c r="AL4411" s="18">
        <f t="shared" si="612"/>
        <v>1</v>
      </c>
      <c r="AM4411" s="18">
        <f t="shared" si="613"/>
        <v>1</v>
      </c>
      <c r="AN4411" s="18">
        <f t="shared" si="614"/>
        <v>1</v>
      </c>
      <c r="AO4411" s="18">
        <f t="shared" si="615"/>
        <v>1</v>
      </c>
      <c r="AP4411" s="18">
        <f t="shared" si="616"/>
        <v>1</v>
      </c>
      <c r="AQ4411" s="18">
        <f t="shared" si="617"/>
        <v>1</v>
      </c>
      <c r="AR4411" s="18">
        <f t="shared" si="618"/>
        <v>0</v>
      </c>
      <c r="AS4411" s="18">
        <f t="shared" si="619"/>
        <v>0</v>
      </c>
      <c r="AT4411" s="18">
        <f t="shared" si="620"/>
        <v>0</v>
      </c>
      <c r="AU4411" s="1" t="s">
        <v>33714</v>
      </c>
      <c r="AV4411" s="1" t="s">
        <v>33715</v>
      </c>
      <c r="AW4411" s="1" t="s">
        <v>33716</v>
      </c>
      <c r="AX4411" s="1" t="s">
        <v>33717</v>
      </c>
      <c r="AY4411" s="1" t="s">
        <v>33718</v>
      </c>
      <c r="AZ4411" s="1" t="s">
        <v>33719</v>
      </c>
      <c r="BA4411" s="1">
        <v>517</v>
      </c>
      <c r="BB4411" s="1" t="s">
        <v>233</v>
      </c>
      <c r="BC4411" s="1" t="s">
        <v>4</v>
      </c>
      <c r="BG4411" s="1" t="s">
        <v>44</v>
      </c>
      <c r="BK4411" s="1" t="s">
        <v>33720</v>
      </c>
      <c r="BL4411" s="1">
        <v>19</v>
      </c>
      <c r="BM4411" s="1" t="s">
        <v>1153</v>
      </c>
      <c r="BP4411" s="1" t="s">
        <v>33721</v>
      </c>
      <c r="BR4411" s="1" t="s">
        <v>33722</v>
      </c>
      <c r="BS4411" s="1">
        <v>0.54700000000000004</v>
      </c>
      <c r="BU4411" s="1" t="s">
        <v>4</v>
      </c>
    </row>
    <row r="4412" spans="1:73" x14ac:dyDescent="0.25">
      <c r="A4412" s="2" t="s">
        <v>33723</v>
      </c>
      <c r="B4412" s="1">
        <v>81853</v>
      </c>
      <c r="C4412" s="1">
        <v>6</v>
      </c>
      <c r="D4412" s="1">
        <v>10749904</v>
      </c>
      <c r="E4412" s="1">
        <v>10749904</v>
      </c>
      <c r="F4412" s="1" t="s">
        <v>6</v>
      </c>
      <c r="G4412" s="2" t="s">
        <v>33724</v>
      </c>
      <c r="H4412" s="2" t="s">
        <v>33726</v>
      </c>
      <c r="I4412" s="2" t="s">
        <v>33727</v>
      </c>
      <c r="J4412" s="2" t="s">
        <v>33728</v>
      </c>
      <c r="K4412" s="2" t="s">
        <v>30</v>
      </c>
      <c r="L4412" s="1" t="s">
        <v>8</v>
      </c>
      <c r="M4412" s="1" t="s">
        <v>90</v>
      </c>
      <c r="N4412" s="1" t="s">
        <v>10</v>
      </c>
      <c r="O4412" s="1" t="s">
        <v>10</v>
      </c>
      <c r="R4412" s="1" t="s">
        <v>33725</v>
      </c>
      <c r="S4412" s="1" t="s">
        <v>6</v>
      </c>
      <c r="T4412" s="1">
        <v>3</v>
      </c>
      <c r="U4412" s="1">
        <v>237</v>
      </c>
      <c r="V4412" s="3">
        <v>2</v>
      </c>
      <c r="W4412" s="12" t="e">
        <v>#N/A</v>
      </c>
      <c r="X4412" s="12" t="e">
        <v>#N/A</v>
      </c>
      <c r="Y4412" s="12" t="e">
        <v>#N/A</v>
      </c>
      <c r="Z4412" s="9" t="s">
        <v>4</v>
      </c>
      <c r="AA4412" s="10" t="s">
        <v>4</v>
      </c>
      <c r="AB4412" s="10" t="s">
        <v>4</v>
      </c>
      <c r="AC4412" s="20">
        <v>0</v>
      </c>
      <c r="AD4412" s="20">
        <v>0</v>
      </c>
      <c r="AE4412" s="20">
        <v>0</v>
      </c>
      <c r="AF4412" s="15">
        <v>0</v>
      </c>
      <c r="AG4412" s="16">
        <v>9</v>
      </c>
      <c r="AH4412" s="16">
        <v>1812</v>
      </c>
      <c r="AI4412" s="22">
        <v>0.02</v>
      </c>
      <c r="AJ4412" s="22">
        <v>1.48317444031903E-3</v>
      </c>
      <c r="AK4412" s="22">
        <v>6.0236904294693E-2</v>
      </c>
      <c r="AL4412" s="18">
        <f t="shared" si="612"/>
        <v>0</v>
      </c>
      <c r="AM4412" s="18">
        <f t="shared" si="613"/>
        <v>0</v>
      </c>
      <c r="AN4412" s="18">
        <f t="shared" si="614"/>
        <v>0</v>
      </c>
      <c r="AO4412" s="18">
        <f t="shared" si="615"/>
        <v>0</v>
      </c>
      <c r="AP4412" s="18">
        <f t="shared" si="616"/>
        <v>0</v>
      </c>
      <c r="AQ4412" s="18">
        <f t="shared" si="617"/>
        <v>0</v>
      </c>
      <c r="AR4412" s="18">
        <f t="shared" si="618"/>
        <v>1</v>
      </c>
      <c r="AS4412" s="18">
        <f t="shared" si="619"/>
        <v>1</v>
      </c>
      <c r="AT4412" s="18">
        <f t="shared" si="620"/>
        <v>1</v>
      </c>
      <c r="AU4412" s="1" t="s">
        <v>33729</v>
      </c>
      <c r="AV4412" s="1" t="s">
        <v>33730</v>
      </c>
      <c r="AW4412" s="1" t="s">
        <v>33731</v>
      </c>
      <c r="AX4412" s="1" t="s">
        <v>33732</v>
      </c>
      <c r="AY4412" s="1" t="s">
        <v>33733</v>
      </c>
      <c r="AZ4412" s="1" t="s">
        <v>33734</v>
      </c>
      <c r="BA4412" s="1">
        <v>25</v>
      </c>
      <c r="BB4412" s="1" t="s">
        <v>80</v>
      </c>
      <c r="BC4412" s="1" t="s">
        <v>4</v>
      </c>
      <c r="BG4412" s="1" t="s">
        <v>44</v>
      </c>
      <c r="BL4412" s="1">
        <v>0</v>
      </c>
      <c r="BM4412" s="1" t="s">
        <v>33735</v>
      </c>
      <c r="BN4412" s="1" t="s">
        <v>33736</v>
      </c>
      <c r="BR4412" s="1" t="s">
        <v>33737</v>
      </c>
      <c r="BS4412" s="1">
        <v>0.438</v>
      </c>
      <c r="BT4412" s="1" t="s">
        <v>4</v>
      </c>
      <c r="BU4412" s="1" t="s">
        <v>4</v>
      </c>
    </row>
    <row r="4413" spans="1:73" x14ac:dyDescent="0.25">
      <c r="A4413" s="2" t="s">
        <v>33738</v>
      </c>
      <c r="B4413" s="1">
        <v>92691</v>
      </c>
      <c r="C4413" s="1">
        <v>2</v>
      </c>
      <c r="D4413" s="1">
        <v>216965042</v>
      </c>
      <c r="E4413" s="1">
        <v>216965042</v>
      </c>
      <c r="F4413" s="1" t="s">
        <v>6</v>
      </c>
      <c r="G4413" s="2" t="s">
        <v>33739</v>
      </c>
      <c r="H4413" s="2" t="s">
        <v>14177</v>
      </c>
      <c r="I4413" s="2" t="s">
        <v>14178</v>
      </c>
      <c r="J4413" s="2" t="s">
        <v>14179</v>
      </c>
      <c r="K4413" s="2" t="s">
        <v>49</v>
      </c>
      <c r="L4413" s="1" t="s">
        <v>50</v>
      </c>
      <c r="M4413" s="1" t="s">
        <v>51</v>
      </c>
      <c r="N4413" s="1" t="s">
        <v>52</v>
      </c>
      <c r="O4413" s="1" t="s">
        <v>52</v>
      </c>
      <c r="R4413" s="1" t="s">
        <v>33740</v>
      </c>
      <c r="S4413" s="1" t="s">
        <v>6</v>
      </c>
      <c r="T4413" s="1">
        <v>4</v>
      </c>
      <c r="U4413" s="1">
        <v>997</v>
      </c>
      <c r="V4413" s="3">
        <v>2</v>
      </c>
      <c r="W4413" s="12" t="e">
        <v>#N/A</v>
      </c>
      <c r="X4413" s="12" t="e">
        <v>#N/A</v>
      </c>
      <c r="Y4413" s="12" t="e">
        <v>#N/A</v>
      </c>
      <c r="Z4413" s="9">
        <v>0.46546500000000002</v>
      </c>
      <c r="AA4413" s="10">
        <v>155</v>
      </c>
      <c r="AB4413" s="10">
        <v>178</v>
      </c>
      <c r="AC4413" s="20">
        <v>0.99</v>
      </c>
      <c r="AD4413" s="20">
        <v>0.81829042248065198</v>
      </c>
      <c r="AE4413" s="20">
        <v>1</v>
      </c>
      <c r="AF4413" s="15">
        <v>0.41436499999999998</v>
      </c>
      <c r="AG4413" s="16">
        <v>75</v>
      </c>
      <c r="AH4413" s="16">
        <v>106</v>
      </c>
      <c r="AI4413" s="22">
        <v>1</v>
      </c>
      <c r="AJ4413" s="22">
        <v>0.77524259628039605</v>
      </c>
      <c r="AK4413" s="22">
        <v>1</v>
      </c>
      <c r="AL4413" s="18">
        <f t="shared" si="612"/>
        <v>1</v>
      </c>
      <c r="AM4413" s="18">
        <f t="shared" si="613"/>
        <v>1</v>
      </c>
      <c r="AN4413" s="18">
        <f t="shared" si="614"/>
        <v>1</v>
      </c>
      <c r="AO4413" s="18">
        <f t="shared" si="615"/>
        <v>1</v>
      </c>
      <c r="AP4413" s="18">
        <f t="shared" si="616"/>
        <v>1</v>
      </c>
      <c r="AQ4413" s="18">
        <f t="shared" si="617"/>
        <v>1</v>
      </c>
      <c r="AR4413" s="18">
        <f t="shared" si="618"/>
        <v>0</v>
      </c>
      <c r="AS4413" s="18">
        <f t="shared" si="619"/>
        <v>0</v>
      </c>
      <c r="AT4413" s="18">
        <f t="shared" si="620"/>
        <v>0</v>
      </c>
      <c r="AU4413" s="1" t="s">
        <v>33741</v>
      </c>
      <c r="AV4413" s="1" t="s">
        <v>33742</v>
      </c>
      <c r="AW4413" s="1" t="s">
        <v>33743</v>
      </c>
      <c r="AX4413" s="1" t="s">
        <v>33744</v>
      </c>
      <c r="AY4413" s="1" t="s">
        <v>33745</v>
      </c>
      <c r="AZ4413" s="1" t="s">
        <v>33746</v>
      </c>
      <c r="BA4413" s="1">
        <v>224</v>
      </c>
      <c r="BB4413" s="1" t="s">
        <v>80</v>
      </c>
      <c r="BC4413" s="1" t="s">
        <v>4</v>
      </c>
      <c r="BG4413" s="1" t="s">
        <v>44</v>
      </c>
      <c r="BK4413" s="1" t="s">
        <v>170</v>
      </c>
      <c r="BL4413" s="1">
        <v>1</v>
      </c>
      <c r="BN4413" s="1" t="s">
        <v>33747</v>
      </c>
      <c r="BP4413" s="1" t="s">
        <v>33748</v>
      </c>
      <c r="BR4413" s="1" t="s">
        <v>33749</v>
      </c>
      <c r="BS4413" s="1">
        <v>0.56200000000000006</v>
      </c>
      <c r="BU4413" s="1" t="s">
        <v>4</v>
      </c>
    </row>
    <row r="4414" spans="1:73" x14ac:dyDescent="0.25">
      <c r="A4414" s="2" t="s">
        <v>33750</v>
      </c>
      <c r="B4414" s="1">
        <v>130733</v>
      </c>
      <c r="C4414" s="1">
        <v>2</v>
      </c>
      <c r="D4414" s="1">
        <v>39944295</v>
      </c>
      <c r="E4414" s="1">
        <v>39944295</v>
      </c>
      <c r="F4414" s="1" t="s">
        <v>6</v>
      </c>
      <c r="G4414" s="2" t="s">
        <v>33751</v>
      </c>
      <c r="H4414" s="2" t="s">
        <v>23769</v>
      </c>
      <c r="I4414" s="2" t="s">
        <v>33753</v>
      </c>
      <c r="J4414" s="2" t="s">
        <v>33754</v>
      </c>
      <c r="K4414" s="2" t="s">
        <v>135</v>
      </c>
      <c r="L4414" s="1" t="s">
        <v>50</v>
      </c>
      <c r="M4414" s="1" t="s">
        <v>51</v>
      </c>
      <c r="N4414" s="1" t="s">
        <v>52</v>
      </c>
      <c r="O4414" s="1" t="s">
        <v>52</v>
      </c>
      <c r="R4414" s="1" t="s">
        <v>33752</v>
      </c>
      <c r="S4414" s="1" t="s">
        <v>6</v>
      </c>
      <c r="T4414" s="1">
        <v>4</v>
      </c>
      <c r="U4414" s="1">
        <v>823</v>
      </c>
      <c r="V4414" s="3">
        <v>2</v>
      </c>
      <c r="W4414" s="12" t="e">
        <v>#N/A</v>
      </c>
      <c r="X4414" s="12" t="e">
        <v>#N/A</v>
      </c>
      <c r="Y4414" s="12" t="e">
        <v>#N/A</v>
      </c>
      <c r="Z4414" s="9">
        <v>0.48260900000000001</v>
      </c>
      <c r="AA4414" s="10">
        <v>111</v>
      </c>
      <c r="AB4414" s="10">
        <v>119</v>
      </c>
      <c r="AC4414" s="20">
        <v>1</v>
      </c>
      <c r="AD4414" s="20">
        <v>0.82382722066734904</v>
      </c>
      <c r="AE4414" s="20">
        <v>1</v>
      </c>
      <c r="AF4414" s="15">
        <v>0.264706</v>
      </c>
      <c r="AG4414" s="16">
        <v>36</v>
      </c>
      <c r="AH4414" s="16">
        <v>100</v>
      </c>
      <c r="AI4414" s="22">
        <v>0.94</v>
      </c>
      <c r="AJ4414" s="22">
        <v>0.63030451942092003</v>
      </c>
      <c r="AK4414" s="22">
        <v>1</v>
      </c>
      <c r="AL4414" s="18">
        <f t="shared" si="612"/>
        <v>1</v>
      </c>
      <c r="AM4414" s="18">
        <f t="shared" si="613"/>
        <v>1</v>
      </c>
      <c r="AN4414" s="18">
        <f t="shared" si="614"/>
        <v>1</v>
      </c>
      <c r="AO4414" s="18">
        <f t="shared" si="615"/>
        <v>1</v>
      </c>
      <c r="AP4414" s="18">
        <f t="shared" si="616"/>
        <v>1</v>
      </c>
      <c r="AQ4414" s="18">
        <f t="shared" si="617"/>
        <v>1</v>
      </c>
      <c r="AR4414" s="18">
        <f t="shared" si="618"/>
        <v>0</v>
      </c>
      <c r="AS4414" s="18">
        <f t="shared" si="619"/>
        <v>0</v>
      </c>
      <c r="AT4414" s="18">
        <f t="shared" si="620"/>
        <v>0</v>
      </c>
      <c r="AU4414" s="1" t="s">
        <v>33755</v>
      </c>
      <c r="AV4414" s="1" t="s">
        <v>33756</v>
      </c>
      <c r="AW4414" s="1" t="s">
        <v>33757</v>
      </c>
      <c r="AX4414" s="1" t="s">
        <v>33758</v>
      </c>
      <c r="AY4414" s="1" t="s">
        <v>33759</v>
      </c>
      <c r="AZ4414" s="1" t="s">
        <v>33760</v>
      </c>
      <c r="BA4414" s="1">
        <v>266</v>
      </c>
      <c r="BB4414" s="1" t="s">
        <v>80</v>
      </c>
      <c r="BC4414" s="1" t="s">
        <v>4</v>
      </c>
      <c r="BG4414" s="1" t="s">
        <v>44</v>
      </c>
      <c r="BL4414" s="1">
        <v>0</v>
      </c>
      <c r="BN4414" s="1" t="s">
        <v>20222</v>
      </c>
      <c r="BR4414" s="1" t="s">
        <v>33761</v>
      </c>
      <c r="BS4414" s="1">
        <v>0.49299999999999999</v>
      </c>
      <c r="BU4414" s="1" t="s">
        <v>4</v>
      </c>
    </row>
    <row r="4415" spans="1:73" x14ac:dyDescent="0.25">
      <c r="A4415" s="2" t="s">
        <v>33762</v>
      </c>
      <c r="B4415" s="1">
        <v>57583</v>
      </c>
      <c r="C4415" s="1">
        <v>6</v>
      </c>
      <c r="D4415" s="1">
        <v>159028307</v>
      </c>
      <c r="E4415" s="1">
        <v>159028307</v>
      </c>
      <c r="F4415" s="1" t="s">
        <v>6</v>
      </c>
      <c r="G4415" s="2" t="s">
        <v>33763</v>
      </c>
      <c r="H4415" s="2" t="s">
        <v>33765</v>
      </c>
      <c r="I4415" s="2" t="s">
        <v>33766</v>
      </c>
      <c r="J4415" s="2" t="s">
        <v>33767</v>
      </c>
      <c r="K4415" s="2" t="s">
        <v>49</v>
      </c>
      <c r="L4415" s="1" t="s">
        <v>50</v>
      </c>
      <c r="M4415" s="1" t="s">
        <v>51</v>
      </c>
      <c r="N4415" s="1" t="s">
        <v>52</v>
      </c>
      <c r="O4415" s="1" t="s">
        <v>52</v>
      </c>
      <c r="R4415" s="1" t="s">
        <v>33764</v>
      </c>
      <c r="S4415" s="1" t="s">
        <v>6</v>
      </c>
      <c r="T4415" s="1">
        <v>8</v>
      </c>
      <c r="U4415" s="1">
        <v>1027</v>
      </c>
      <c r="V4415" s="3">
        <v>2</v>
      </c>
      <c r="W4415" s="12" t="e">
        <v>#N/A</v>
      </c>
      <c r="X4415" s="12" t="e">
        <v>#N/A</v>
      </c>
      <c r="Y4415" s="12" t="e">
        <v>#N/A</v>
      </c>
      <c r="Z4415" s="9">
        <v>0.33333299999999999</v>
      </c>
      <c r="AA4415" s="10">
        <v>62</v>
      </c>
      <c r="AB4415" s="10">
        <v>124</v>
      </c>
      <c r="AC4415" s="20">
        <v>0.92</v>
      </c>
      <c r="AD4415" s="20">
        <v>0.69219152520719296</v>
      </c>
      <c r="AE4415" s="20">
        <v>1</v>
      </c>
      <c r="AF4415" s="15">
        <v>9.7090000000000006E-3</v>
      </c>
      <c r="AG4415" s="16">
        <v>1</v>
      </c>
      <c r="AH4415" s="16">
        <v>102</v>
      </c>
      <c r="AI4415" s="22">
        <v>0.03</v>
      </c>
      <c r="AJ4415" s="22">
        <v>2.8835868326521599E-3</v>
      </c>
      <c r="AK4415" s="22">
        <v>0.13312241346571299</v>
      </c>
      <c r="AL4415" s="18">
        <f t="shared" si="612"/>
        <v>1</v>
      </c>
      <c r="AM4415" s="18">
        <f t="shared" si="613"/>
        <v>1</v>
      </c>
      <c r="AN4415" s="18">
        <f t="shared" si="614"/>
        <v>1</v>
      </c>
      <c r="AO4415" s="18">
        <f t="shared" si="615"/>
        <v>0</v>
      </c>
      <c r="AP4415" s="18">
        <f t="shared" si="616"/>
        <v>0</v>
      </c>
      <c r="AQ4415" s="18">
        <f t="shared" si="617"/>
        <v>0</v>
      </c>
      <c r="AR4415" s="18">
        <f t="shared" si="618"/>
        <v>0</v>
      </c>
      <c r="AS4415" s="18">
        <f t="shared" si="619"/>
        <v>0</v>
      </c>
      <c r="AT4415" s="18">
        <f t="shared" si="620"/>
        <v>0</v>
      </c>
      <c r="AU4415" s="1" t="s">
        <v>33768</v>
      </c>
      <c r="AV4415" s="1" t="s">
        <v>33769</v>
      </c>
      <c r="AW4415" s="1" t="s">
        <v>33770</v>
      </c>
      <c r="AX4415" s="1" t="s">
        <v>33771</v>
      </c>
      <c r="AY4415" s="1" t="s">
        <v>33772</v>
      </c>
      <c r="AZ4415" s="1" t="s">
        <v>33773</v>
      </c>
      <c r="BA4415" s="1">
        <v>339</v>
      </c>
      <c r="BC4415" s="1" t="s">
        <v>4</v>
      </c>
      <c r="BF4415" s="1" t="s">
        <v>33774</v>
      </c>
      <c r="BG4415" s="1" t="s">
        <v>44</v>
      </c>
      <c r="BH4415" s="1" t="s">
        <v>33775</v>
      </c>
      <c r="BK4415" s="1" t="s">
        <v>2582</v>
      </c>
      <c r="BL4415" s="1">
        <v>3</v>
      </c>
      <c r="BN4415" s="1" t="s">
        <v>12886</v>
      </c>
      <c r="BP4415" s="1" t="s">
        <v>33776</v>
      </c>
      <c r="BR4415" s="1" t="s">
        <v>33777</v>
      </c>
      <c r="BS4415" s="1">
        <v>0.49299999999999999</v>
      </c>
      <c r="BU4415" s="1" t="s">
        <v>4</v>
      </c>
    </row>
    <row r="4416" spans="1:73" x14ac:dyDescent="0.25">
      <c r="A4416" s="2" t="s">
        <v>33778</v>
      </c>
      <c r="B4416" s="1">
        <v>84928</v>
      </c>
      <c r="C4416" s="1">
        <v>7</v>
      </c>
      <c r="D4416" s="1">
        <v>129845319</v>
      </c>
      <c r="E4416" s="1">
        <v>129845319</v>
      </c>
      <c r="F4416" s="1" t="s">
        <v>6</v>
      </c>
      <c r="G4416" s="2" t="s">
        <v>33779</v>
      </c>
      <c r="K4416" s="2" t="s">
        <v>2190</v>
      </c>
      <c r="L4416" s="1" t="s">
        <v>50</v>
      </c>
      <c r="M4416" s="1" t="s">
        <v>90</v>
      </c>
      <c r="N4416" s="1" t="s">
        <v>31</v>
      </c>
      <c r="O4416" s="1" t="s">
        <v>31</v>
      </c>
      <c r="R4416" s="1" t="s">
        <v>33780</v>
      </c>
      <c r="S4416" s="1" t="s">
        <v>10</v>
      </c>
      <c r="T4416" s="1">
        <v>1</v>
      </c>
      <c r="U4416" s="1" t="s">
        <v>4</v>
      </c>
      <c r="V4416" s="3">
        <v>2</v>
      </c>
      <c r="W4416" s="12" t="e">
        <v>#N/A</v>
      </c>
      <c r="X4416" s="12" t="e">
        <v>#N/A</v>
      </c>
      <c r="Y4416" s="12" t="e">
        <v>#N/A</v>
      </c>
      <c r="Z4416" s="9">
        <v>0.30872500000000003</v>
      </c>
      <c r="AA4416" s="10">
        <v>46</v>
      </c>
      <c r="AB4416" s="10">
        <v>103</v>
      </c>
      <c r="AC4416" s="20">
        <v>1</v>
      </c>
      <c r="AD4416" s="20">
        <v>0.74258933369024205</v>
      </c>
      <c r="AE4416" s="20">
        <v>1</v>
      </c>
      <c r="AF4416" s="15">
        <v>0.34375</v>
      </c>
      <c r="AG4416" s="16">
        <v>22</v>
      </c>
      <c r="AH4416" s="16">
        <v>42</v>
      </c>
      <c r="AI4416" s="22">
        <v>1</v>
      </c>
      <c r="AJ4416" s="22">
        <v>0.67863929216980801</v>
      </c>
      <c r="AK4416" s="22">
        <v>1</v>
      </c>
      <c r="AL4416" s="18">
        <f t="shared" si="612"/>
        <v>1</v>
      </c>
      <c r="AM4416" s="18">
        <f t="shared" si="613"/>
        <v>1</v>
      </c>
      <c r="AN4416" s="18">
        <f t="shared" si="614"/>
        <v>1</v>
      </c>
      <c r="AO4416" s="18">
        <f t="shared" si="615"/>
        <v>1</v>
      </c>
      <c r="AP4416" s="18">
        <f t="shared" si="616"/>
        <v>1</v>
      </c>
      <c r="AQ4416" s="18">
        <f t="shared" si="617"/>
        <v>1</v>
      </c>
      <c r="AR4416" s="18">
        <f t="shared" si="618"/>
        <v>0</v>
      </c>
      <c r="AS4416" s="18">
        <f t="shared" si="619"/>
        <v>0</v>
      </c>
      <c r="AT4416" s="18">
        <f t="shared" si="620"/>
        <v>0</v>
      </c>
      <c r="AU4416" s="1" t="s">
        <v>33781</v>
      </c>
      <c r="AV4416" s="1" t="s">
        <v>33782</v>
      </c>
      <c r="AW4416" s="1" t="s">
        <v>33783</v>
      </c>
      <c r="AX4416" s="1" t="s">
        <v>33784</v>
      </c>
      <c r="AY4416" s="1" t="s">
        <v>33785</v>
      </c>
      <c r="AZ4416" s="1" t="s">
        <v>33786</v>
      </c>
      <c r="BC4416" s="1" t="s">
        <v>4</v>
      </c>
      <c r="BG4416" s="1" t="s">
        <v>44</v>
      </c>
      <c r="BK4416" s="1" t="s">
        <v>28605</v>
      </c>
      <c r="BL4416" s="1">
        <v>3</v>
      </c>
      <c r="BM4416" s="1" t="s">
        <v>33787</v>
      </c>
      <c r="BR4416" s="1" t="s">
        <v>33788</v>
      </c>
      <c r="BS4416" s="1">
        <v>0.622</v>
      </c>
      <c r="BU4416" s="1" t="s">
        <v>4</v>
      </c>
    </row>
    <row r="4417" spans="1:83" x14ac:dyDescent="0.25">
      <c r="A4417" s="2" t="s">
        <v>33789</v>
      </c>
      <c r="B4417" s="1">
        <v>132724</v>
      </c>
      <c r="C4417" s="1">
        <v>4</v>
      </c>
      <c r="D4417" s="1">
        <v>69100305</v>
      </c>
      <c r="E4417" s="1">
        <v>69100305</v>
      </c>
      <c r="F4417" s="1" t="s">
        <v>6</v>
      </c>
      <c r="G4417" s="2" t="s">
        <v>33790</v>
      </c>
      <c r="H4417" s="2" t="s">
        <v>15627</v>
      </c>
      <c r="I4417" s="2" t="s">
        <v>33792</v>
      </c>
      <c r="J4417" s="2" t="s">
        <v>33793</v>
      </c>
      <c r="K4417" s="2" t="s">
        <v>135</v>
      </c>
      <c r="L4417" s="1" t="s">
        <v>50</v>
      </c>
      <c r="M4417" s="1" t="s">
        <v>51</v>
      </c>
      <c r="N4417" s="1" t="s">
        <v>52</v>
      </c>
      <c r="O4417" s="1" t="s">
        <v>52</v>
      </c>
      <c r="R4417" s="1" t="s">
        <v>33791</v>
      </c>
      <c r="S4417" s="1" t="s">
        <v>10</v>
      </c>
      <c r="T4417" s="1">
        <v>5</v>
      </c>
      <c r="U4417" s="1">
        <v>481</v>
      </c>
      <c r="V4417" s="3">
        <v>2</v>
      </c>
      <c r="W4417" s="12" t="e">
        <v>#N/A</v>
      </c>
      <c r="X4417" s="12" t="e">
        <v>#N/A</v>
      </c>
      <c r="Y4417" s="12" t="e">
        <v>#N/A</v>
      </c>
      <c r="Z4417" s="9">
        <v>0.52595199999999998</v>
      </c>
      <c r="AA4417" s="10">
        <v>152</v>
      </c>
      <c r="AB4417" s="10">
        <v>137</v>
      </c>
      <c r="AC4417" s="20">
        <v>1</v>
      </c>
      <c r="AD4417" s="20">
        <v>0.93781522907993897</v>
      </c>
      <c r="AE4417" s="20">
        <v>1</v>
      </c>
      <c r="AF4417" s="15">
        <v>0.269231</v>
      </c>
      <c r="AG4417" s="16">
        <v>35</v>
      </c>
      <c r="AH4417" s="16">
        <v>95</v>
      </c>
      <c r="AI4417" s="22">
        <v>0.95</v>
      </c>
      <c r="AJ4417" s="22">
        <v>0.636015864659493</v>
      </c>
      <c r="AK4417" s="22">
        <v>1</v>
      </c>
      <c r="AL4417" s="18">
        <f t="shared" si="612"/>
        <v>1</v>
      </c>
      <c r="AM4417" s="18">
        <f t="shared" si="613"/>
        <v>1</v>
      </c>
      <c r="AN4417" s="18">
        <f t="shared" si="614"/>
        <v>1</v>
      </c>
      <c r="AO4417" s="18">
        <f t="shared" si="615"/>
        <v>1</v>
      </c>
      <c r="AP4417" s="18">
        <f t="shared" si="616"/>
        <v>1</v>
      </c>
      <c r="AQ4417" s="18">
        <f t="shared" si="617"/>
        <v>1</v>
      </c>
      <c r="AR4417" s="18">
        <f t="shared" si="618"/>
        <v>0</v>
      </c>
      <c r="AS4417" s="18">
        <f t="shared" si="619"/>
        <v>0</v>
      </c>
      <c r="AT4417" s="18">
        <f t="shared" si="620"/>
        <v>0</v>
      </c>
      <c r="AV4417" s="1" t="s">
        <v>33794</v>
      </c>
      <c r="AW4417" s="1" t="s">
        <v>33795</v>
      </c>
      <c r="AX4417" s="1" t="s">
        <v>33796</v>
      </c>
      <c r="AY4417" s="1" t="s">
        <v>33797</v>
      </c>
      <c r="AZ4417" s="1" t="s">
        <v>33798</v>
      </c>
      <c r="BA4417" s="1">
        <v>115</v>
      </c>
      <c r="BB4417" s="1" t="s">
        <v>33799</v>
      </c>
      <c r="BC4417" s="1" t="s">
        <v>4</v>
      </c>
      <c r="BF4417" s="1" t="s">
        <v>129</v>
      </c>
      <c r="BG4417" s="1" t="s">
        <v>6885</v>
      </c>
      <c r="BH4417" s="1" t="s">
        <v>562</v>
      </c>
      <c r="BK4417" s="1" t="s">
        <v>170</v>
      </c>
      <c r="BL4417" s="1">
        <v>1</v>
      </c>
      <c r="BR4417" s="1" t="s">
        <v>33800</v>
      </c>
      <c r="BS4417" s="1">
        <v>0.373</v>
      </c>
      <c r="BU4417" s="1" t="s">
        <v>4</v>
      </c>
    </row>
    <row r="4418" spans="1:83" x14ac:dyDescent="0.25">
      <c r="A4418" s="2" t="s">
        <v>33801</v>
      </c>
      <c r="B4418" s="1">
        <v>9407</v>
      </c>
      <c r="C4418" s="1">
        <v>4</v>
      </c>
      <c r="D4418" s="1">
        <v>68693030</v>
      </c>
      <c r="E4418" s="1">
        <v>68693030</v>
      </c>
      <c r="F4418" s="1" t="s">
        <v>6</v>
      </c>
      <c r="G4418" s="2" t="s">
        <v>33802</v>
      </c>
      <c r="H4418" s="2" t="s">
        <v>33804</v>
      </c>
      <c r="I4418" s="2" t="s">
        <v>33805</v>
      </c>
      <c r="J4418" s="2" t="s">
        <v>33806</v>
      </c>
      <c r="K4418" s="2" t="s">
        <v>49</v>
      </c>
      <c r="L4418" s="1" t="s">
        <v>50</v>
      </c>
      <c r="M4418" s="1" t="s">
        <v>90</v>
      </c>
      <c r="N4418" s="1" t="s">
        <v>31</v>
      </c>
      <c r="O4418" s="1" t="s">
        <v>31</v>
      </c>
      <c r="R4418" s="1" t="s">
        <v>33803</v>
      </c>
      <c r="S4418" s="1" t="s">
        <v>10</v>
      </c>
      <c r="T4418" s="1">
        <v>8</v>
      </c>
      <c r="U4418" s="1">
        <v>966</v>
      </c>
      <c r="V4418" s="3">
        <v>2</v>
      </c>
      <c r="W4418" s="12" t="e">
        <v>#N/A</v>
      </c>
      <c r="X4418" s="12" t="e">
        <v>#N/A</v>
      </c>
      <c r="Y4418" s="12" t="e">
        <v>#N/A</v>
      </c>
      <c r="Z4418" s="9">
        <v>0.28533700000000001</v>
      </c>
      <c r="AA4418" s="10">
        <v>216</v>
      </c>
      <c r="AB4418" s="10">
        <v>541</v>
      </c>
      <c r="AC4418" s="20">
        <v>1</v>
      </c>
      <c r="AD4418" s="20">
        <v>0.82831376646760901</v>
      </c>
      <c r="AE4418" s="20">
        <v>1</v>
      </c>
      <c r="AF4418" s="15">
        <v>0.24809200000000001</v>
      </c>
      <c r="AG4418" s="16">
        <v>65</v>
      </c>
      <c r="AH4418" s="16">
        <v>197</v>
      </c>
      <c r="AI4418" s="22">
        <v>0.88</v>
      </c>
      <c r="AJ4418" s="22">
        <v>0.64005197165993799</v>
      </c>
      <c r="AK4418" s="22">
        <v>0.98996793708915498</v>
      </c>
      <c r="AL4418" s="18">
        <f t="shared" si="612"/>
        <v>1</v>
      </c>
      <c r="AM4418" s="18">
        <f t="shared" si="613"/>
        <v>1</v>
      </c>
      <c r="AN4418" s="18">
        <f t="shared" si="614"/>
        <v>1</v>
      </c>
      <c r="AO4418" s="18">
        <f t="shared" si="615"/>
        <v>1</v>
      </c>
      <c r="AP4418" s="18">
        <f t="shared" si="616"/>
        <v>1</v>
      </c>
      <c r="AQ4418" s="18">
        <f t="shared" si="617"/>
        <v>1</v>
      </c>
      <c r="AR4418" s="18">
        <f t="shared" si="618"/>
        <v>0</v>
      </c>
      <c r="AS4418" s="18">
        <f t="shared" si="619"/>
        <v>0</v>
      </c>
      <c r="AT4418" s="18">
        <f t="shared" si="620"/>
        <v>0</v>
      </c>
      <c r="AU4418" s="1" t="s">
        <v>33807</v>
      </c>
      <c r="AV4418" s="1" t="s">
        <v>33808</v>
      </c>
      <c r="AW4418" s="1" t="s">
        <v>33809</v>
      </c>
      <c r="AX4418" s="1" t="s">
        <v>33810</v>
      </c>
      <c r="AY4418" s="1" t="s">
        <v>33811</v>
      </c>
      <c r="AZ4418" s="1" t="s">
        <v>33812</v>
      </c>
      <c r="BA4418" s="1">
        <v>301</v>
      </c>
      <c r="BB4418" s="1" t="s">
        <v>33813</v>
      </c>
      <c r="BC4418" s="1" t="s">
        <v>4</v>
      </c>
      <c r="BF4418" s="1" t="s">
        <v>33814</v>
      </c>
      <c r="BG4418" s="1" t="s">
        <v>6885</v>
      </c>
      <c r="BH4418" s="1" t="s">
        <v>562</v>
      </c>
      <c r="BK4418" s="1" t="s">
        <v>170</v>
      </c>
      <c r="BL4418" s="1">
        <v>1</v>
      </c>
      <c r="BR4418" s="1" t="s">
        <v>33815</v>
      </c>
      <c r="BS4418" s="1">
        <v>0.40300000000000002</v>
      </c>
      <c r="BU4418" s="1" t="s">
        <v>4</v>
      </c>
    </row>
    <row r="4419" spans="1:83" x14ac:dyDescent="0.25">
      <c r="A4419" s="2" t="s">
        <v>13941</v>
      </c>
      <c r="B4419" s="1">
        <v>7127</v>
      </c>
      <c r="C4419" s="1">
        <v>14</v>
      </c>
      <c r="D4419" s="1">
        <v>103598004</v>
      </c>
      <c r="E4419" s="1">
        <v>103598004</v>
      </c>
      <c r="F4419" s="1" t="s">
        <v>6</v>
      </c>
      <c r="G4419" s="2" t="s">
        <v>33816</v>
      </c>
      <c r="H4419" s="2" t="s">
        <v>33817</v>
      </c>
      <c r="I4419" s="2" t="s">
        <v>33818</v>
      </c>
      <c r="J4419" s="2" t="s">
        <v>33819</v>
      </c>
      <c r="K4419" s="2" t="s">
        <v>49</v>
      </c>
      <c r="L4419" s="1" t="s">
        <v>50</v>
      </c>
      <c r="M4419" s="1" t="s">
        <v>51</v>
      </c>
      <c r="N4419" s="1" t="s">
        <v>52</v>
      </c>
      <c r="O4419" s="1" t="s">
        <v>52</v>
      </c>
      <c r="R4419" s="1" t="s">
        <v>13943</v>
      </c>
      <c r="S4419" s="1" t="s">
        <v>6</v>
      </c>
      <c r="T4419" s="1">
        <v>7</v>
      </c>
      <c r="U4419" s="1">
        <v>1458</v>
      </c>
      <c r="V4419" s="3">
        <v>2</v>
      </c>
      <c r="W4419" s="12" t="e">
        <v>#N/A</v>
      </c>
      <c r="X4419" s="12" t="e">
        <v>#N/A</v>
      </c>
      <c r="Y4419" s="12" t="e">
        <v>#N/A</v>
      </c>
      <c r="Z4419" s="9">
        <v>0.29545500000000002</v>
      </c>
      <c r="AA4419" s="10">
        <v>13</v>
      </c>
      <c r="AB4419" s="10">
        <v>31</v>
      </c>
      <c r="AC4419" s="20">
        <v>0.81</v>
      </c>
      <c r="AD4419" s="20">
        <v>0.46715323408985998</v>
      </c>
      <c r="AE4419" s="20">
        <v>0.98531289200668504</v>
      </c>
      <c r="AF4419" s="15">
        <v>0.40625</v>
      </c>
      <c r="AG4419" s="16">
        <v>26</v>
      </c>
      <c r="AH4419" s="16">
        <v>38</v>
      </c>
      <c r="AI4419" s="22">
        <v>1</v>
      </c>
      <c r="AJ4419" s="22">
        <v>0.70323485953244003</v>
      </c>
      <c r="AK4419" s="22">
        <v>1</v>
      </c>
      <c r="AL4419" s="18">
        <f t="shared" si="612"/>
        <v>1</v>
      </c>
      <c r="AM4419" s="18">
        <f t="shared" si="613"/>
        <v>1</v>
      </c>
      <c r="AN4419" s="18">
        <f t="shared" si="614"/>
        <v>1</v>
      </c>
      <c r="AO4419" s="18">
        <f t="shared" si="615"/>
        <v>1</v>
      </c>
      <c r="AP4419" s="18">
        <f t="shared" si="616"/>
        <v>1</v>
      </c>
      <c r="AQ4419" s="18">
        <f t="shared" si="617"/>
        <v>1</v>
      </c>
      <c r="AR4419" s="18">
        <f t="shared" si="618"/>
        <v>0</v>
      </c>
      <c r="AS4419" s="18">
        <f t="shared" si="619"/>
        <v>1</v>
      </c>
      <c r="AT4419" s="18">
        <f t="shared" si="620"/>
        <v>0</v>
      </c>
      <c r="AU4419" s="1" t="s">
        <v>33820</v>
      </c>
      <c r="AV4419" s="1" t="s">
        <v>13949</v>
      </c>
      <c r="AW4419" s="1" t="s">
        <v>13950</v>
      </c>
      <c r="AX4419" s="1" t="s">
        <v>13951</v>
      </c>
      <c r="AY4419" s="1" t="s">
        <v>13952</v>
      </c>
      <c r="AZ4419" s="1" t="s">
        <v>13953</v>
      </c>
      <c r="BA4419" s="1">
        <v>443</v>
      </c>
      <c r="BC4419" s="1" t="s">
        <v>4</v>
      </c>
      <c r="BF4419" s="1" t="s">
        <v>13954</v>
      </c>
      <c r="BG4419" s="1" t="s">
        <v>561</v>
      </c>
      <c r="BK4419" s="1" t="s">
        <v>305</v>
      </c>
      <c r="BL4419" s="1">
        <v>1</v>
      </c>
      <c r="BN4419" s="1" t="s">
        <v>13955</v>
      </c>
      <c r="BO4419" s="1" t="s">
        <v>13956</v>
      </c>
      <c r="BR4419" s="1" t="s">
        <v>33821</v>
      </c>
      <c r="BS4419" s="1">
        <v>0.622</v>
      </c>
      <c r="BU4419" s="1" t="s">
        <v>4</v>
      </c>
    </row>
    <row r="4420" spans="1:83" x14ac:dyDescent="0.25">
      <c r="A4420" s="2" t="s">
        <v>33822</v>
      </c>
      <c r="B4420" s="1">
        <v>23495</v>
      </c>
      <c r="C4420" s="1">
        <v>17</v>
      </c>
      <c r="D4420" s="1">
        <v>16837683</v>
      </c>
      <c r="E4420" s="1">
        <v>16837683</v>
      </c>
      <c r="F4420" s="1" t="s">
        <v>6</v>
      </c>
      <c r="G4420" s="2" t="s">
        <v>33823</v>
      </c>
      <c r="K4420" s="2" t="s">
        <v>683</v>
      </c>
      <c r="L4420" s="1" t="s">
        <v>50</v>
      </c>
      <c r="M4420" s="1" t="s">
        <v>51</v>
      </c>
      <c r="N4420" s="1" t="s">
        <v>52</v>
      </c>
      <c r="O4420" s="1" t="s">
        <v>52</v>
      </c>
      <c r="R4420" s="1" t="s">
        <v>33824</v>
      </c>
      <c r="S4420" s="1" t="s">
        <v>10</v>
      </c>
      <c r="T4420" s="1" t="s">
        <v>4</v>
      </c>
      <c r="U4420" s="1" t="s">
        <v>4</v>
      </c>
      <c r="V4420" s="3">
        <v>2</v>
      </c>
      <c r="W4420" s="12">
        <v>1</v>
      </c>
      <c r="X4420" s="12">
        <v>1</v>
      </c>
      <c r="Y4420" s="12" t="e">
        <v>#N/A</v>
      </c>
      <c r="Z4420" s="9">
        <v>0</v>
      </c>
      <c r="AA4420" s="10">
        <v>0</v>
      </c>
      <c r="AB4420" s="10">
        <v>4</v>
      </c>
      <c r="AC4420" s="20">
        <v>0</v>
      </c>
      <c r="AD4420" s="20">
        <v>2.5208213901179999E-3</v>
      </c>
      <c r="AE4420" s="20">
        <v>0.92942285994206697</v>
      </c>
      <c r="AF4420" s="15">
        <v>0.5</v>
      </c>
      <c r="AG4420" s="16">
        <v>2</v>
      </c>
      <c r="AH4420" s="16">
        <v>2</v>
      </c>
      <c r="AI4420" s="22">
        <v>1</v>
      </c>
      <c r="AJ4420" s="22">
        <v>0.25170753896714898</v>
      </c>
      <c r="AK4420" s="22">
        <v>0.98970740570943105</v>
      </c>
      <c r="AL4420" s="18">
        <f t="shared" ref="AL4420:AL4483" si="621">IF(AC4420&gt;0.25,1,0)</f>
        <v>0</v>
      </c>
      <c r="AM4420" s="18">
        <f t="shared" ref="AM4420:AM4483" si="622">IF(AC4420&gt;0.5,1,0)</f>
        <v>0</v>
      </c>
      <c r="AN4420" s="18">
        <f t="shared" ref="AN4420:AN4483" si="623">IF(AC4420&gt;0.75,1,0)</f>
        <v>0</v>
      </c>
      <c r="AO4420" s="18">
        <f t="shared" ref="AO4420:AO4483" si="624">IF(AI4420&gt;0.25,1,0)</f>
        <v>1</v>
      </c>
      <c r="AP4420" s="18">
        <f t="shared" ref="AP4420:AP4483" si="625">IF(AI4420&gt;0.5,1,0)</f>
        <v>1</v>
      </c>
      <c r="AQ4420" s="18">
        <f t="shared" ref="AQ4420:AQ4483" si="626">IF(AI4420&gt;0.75,1,0)</f>
        <v>1</v>
      </c>
      <c r="AR4420" s="18">
        <f t="shared" ref="AR4420:AR4483" si="627">IF(AE4420&lt;AJ4420,1,0)</f>
        <v>0</v>
      </c>
      <c r="AS4420" s="18">
        <f t="shared" ref="AS4420:AS4483" si="628">IF(AE4420&lt;AI4420,1,0)</f>
        <v>1</v>
      </c>
      <c r="AT4420" s="18">
        <f t="shared" ref="AT4420:AT4483" si="629">IF(AJ4420&gt;AC4420,1,0)</f>
        <v>1</v>
      </c>
      <c r="AU4420" s="1" t="s">
        <v>33825</v>
      </c>
      <c r="AX4420" s="1" t="s">
        <v>33826</v>
      </c>
      <c r="AY4420" s="1" t="s">
        <v>33827</v>
      </c>
      <c r="AZ4420" s="1" t="s">
        <v>33828</v>
      </c>
      <c r="BC4420" s="1" t="s">
        <v>4</v>
      </c>
      <c r="BF4420" s="1" t="s">
        <v>851</v>
      </c>
      <c r="BG4420" s="1" t="s">
        <v>82</v>
      </c>
      <c r="BH4420" s="1" t="s">
        <v>8719</v>
      </c>
      <c r="BK4420" s="1" t="s">
        <v>33829</v>
      </c>
      <c r="BL4420" s="1">
        <v>2</v>
      </c>
      <c r="BR4420" s="1" t="s">
        <v>33830</v>
      </c>
      <c r="BS4420" s="1">
        <v>0.622</v>
      </c>
      <c r="BU4420" s="1" t="s">
        <v>4</v>
      </c>
      <c r="CB4420" s="1" t="s">
        <v>33831</v>
      </c>
    </row>
    <row r="4421" spans="1:83" x14ac:dyDescent="0.25">
      <c r="A4421" s="2" t="s">
        <v>33832</v>
      </c>
      <c r="B4421" s="1">
        <v>8784</v>
      </c>
      <c r="C4421" s="1">
        <v>1</v>
      </c>
      <c r="D4421" s="1">
        <v>1140875</v>
      </c>
      <c r="E4421" s="1">
        <v>1140875</v>
      </c>
      <c r="F4421" s="1" t="s">
        <v>6</v>
      </c>
      <c r="G4421" s="2" t="s">
        <v>33833</v>
      </c>
      <c r="K4421" s="2" t="s">
        <v>683</v>
      </c>
      <c r="L4421" s="1" t="s">
        <v>50</v>
      </c>
      <c r="M4421" s="1" t="s">
        <v>90</v>
      </c>
      <c r="N4421" s="1" t="s">
        <v>31</v>
      </c>
      <c r="O4421" s="1" t="s">
        <v>31</v>
      </c>
      <c r="R4421" s="1" t="s">
        <v>33834</v>
      </c>
      <c r="S4421" s="1" t="s">
        <v>10</v>
      </c>
      <c r="T4421" s="1" t="s">
        <v>4</v>
      </c>
      <c r="U4421" s="1" t="s">
        <v>4</v>
      </c>
      <c r="V4421" s="3">
        <v>2</v>
      </c>
      <c r="W4421" s="12" t="e">
        <v>#N/A</v>
      </c>
      <c r="X4421" s="12" t="e">
        <v>#N/A</v>
      </c>
      <c r="Y4421" s="12" t="e">
        <v>#N/A</v>
      </c>
      <c r="Z4421" s="9">
        <v>0.33333299999999999</v>
      </c>
      <c r="AA4421" s="10">
        <v>57</v>
      </c>
      <c r="AB4421" s="10">
        <v>114</v>
      </c>
      <c r="AC4421" s="20">
        <v>0.92</v>
      </c>
      <c r="AD4421" s="20">
        <v>0.68572093614080099</v>
      </c>
      <c r="AE4421" s="20">
        <v>1</v>
      </c>
      <c r="AF4421" s="15">
        <v>0.309859</v>
      </c>
      <c r="AG4421" s="16">
        <v>88</v>
      </c>
      <c r="AH4421" s="16">
        <v>196</v>
      </c>
      <c r="AI4421" s="22">
        <v>1</v>
      </c>
      <c r="AJ4421" s="22">
        <v>0.55396554576451995</v>
      </c>
      <c r="AK4421" s="22">
        <v>1</v>
      </c>
      <c r="AL4421" s="18">
        <f t="shared" si="621"/>
        <v>1</v>
      </c>
      <c r="AM4421" s="18">
        <f t="shared" si="622"/>
        <v>1</v>
      </c>
      <c r="AN4421" s="18">
        <f t="shared" si="623"/>
        <v>1</v>
      </c>
      <c r="AO4421" s="18">
        <f t="shared" si="624"/>
        <v>1</v>
      </c>
      <c r="AP4421" s="18">
        <f t="shared" si="625"/>
        <v>1</v>
      </c>
      <c r="AQ4421" s="18">
        <f t="shared" si="626"/>
        <v>1</v>
      </c>
      <c r="AR4421" s="18">
        <f t="shared" si="627"/>
        <v>0</v>
      </c>
      <c r="AS4421" s="18">
        <f t="shared" si="628"/>
        <v>0</v>
      </c>
      <c r="AT4421" s="18">
        <f t="shared" si="629"/>
        <v>0</v>
      </c>
      <c r="AU4421" s="1" t="s">
        <v>33835</v>
      </c>
      <c r="AV4421" s="1" t="s">
        <v>33836</v>
      </c>
      <c r="AW4421" s="1" t="s">
        <v>33837</v>
      </c>
      <c r="AX4421" s="1" t="s">
        <v>33838</v>
      </c>
      <c r="AY4421" s="1" t="s">
        <v>33839</v>
      </c>
      <c r="AZ4421" s="1" t="s">
        <v>33840</v>
      </c>
      <c r="BC4421" s="1" t="s">
        <v>4</v>
      </c>
      <c r="BF4421" s="1" t="s">
        <v>33841</v>
      </c>
      <c r="BG4421" s="1" t="s">
        <v>6885</v>
      </c>
      <c r="BH4421" s="1" t="s">
        <v>33842</v>
      </c>
      <c r="BL4421" s="1">
        <v>0</v>
      </c>
      <c r="BM4421" s="1" t="s">
        <v>10243</v>
      </c>
      <c r="BN4421" s="1" t="s">
        <v>12496</v>
      </c>
      <c r="BP4421" s="1" t="s">
        <v>33843</v>
      </c>
      <c r="BR4421" s="1" t="s">
        <v>33844</v>
      </c>
      <c r="BS4421" s="1">
        <v>0.68200000000000005</v>
      </c>
      <c r="BU4421" s="1" t="s">
        <v>4</v>
      </c>
    </row>
    <row r="4422" spans="1:83" x14ac:dyDescent="0.25">
      <c r="A4422" s="2" t="s">
        <v>33845</v>
      </c>
      <c r="B4422" s="1">
        <v>27242</v>
      </c>
      <c r="C4422" s="1">
        <v>6</v>
      </c>
      <c r="D4422" s="1">
        <v>47252127</v>
      </c>
      <c r="E4422" s="1">
        <v>47252127</v>
      </c>
      <c r="F4422" s="1" t="s">
        <v>6</v>
      </c>
      <c r="G4422" s="2" t="s">
        <v>33846</v>
      </c>
      <c r="H4422" s="2" t="s">
        <v>29955</v>
      </c>
      <c r="I4422" s="2" t="s">
        <v>33848</v>
      </c>
      <c r="J4422" s="2" t="s">
        <v>33849</v>
      </c>
      <c r="K4422" s="2" t="s">
        <v>49</v>
      </c>
      <c r="L4422" s="1" t="s">
        <v>50</v>
      </c>
      <c r="M4422" s="1" t="s">
        <v>90</v>
      </c>
      <c r="N4422" s="1" t="s">
        <v>31</v>
      </c>
      <c r="O4422" s="1" t="s">
        <v>31</v>
      </c>
      <c r="R4422" s="1" t="s">
        <v>33847</v>
      </c>
      <c r="S4422" s="1" t="s">
        <v>10</v>
      </c>
      <c r="T4422" s="1">
        <v>3</v>
      </c>
      <c r="U4422" s="1">
        <v>1223</v>
      </c>
      <c r="V4422" s="3">
        <v>2</v>
      </c>
      <c r="W4422" s="12" t="e">
        <v>#N/A</v>
      </c>
      <c r="X4422" s="12" t="e">
        <v>#N/A</v>
      </c>
      <c r="Y4422" s="12" t="e">
        <v>#N/A</v>
      </c>
      <c r="Z4422" s="9">
        <v>0.27445700000000001</v>
      </c>
      <c r="AA4422" s="10">
        <v>101</v>
      </c>
      <c r="AB4422" s="10">
        <v>267</v>
      </c>
      <c r="AC4422" s="20">
        <v>1</v>
      </c>
      <c r="AD4422" s="20">
        <v>0.77284984413767899</v>
      </c>
      <c r="AE4422" s="20">
        <v>1</v>
      </c>
      <c r="AF4422" s="15">
        <v>0.26993899999999998</v>
      </c>
      <c r="AG4422" s="16">
        <v>44</v>
      </c>
      <c r="AH4422" s="16">
        <v>119</v>
      </c>
      <c r="AI4422" s="22">
        <v>0.96</v>
      </c>
      <c r="AJ4422" s="22">
        <v>0.65906006939725803</v>
      </c>
      <c r="AK4422" s="22">
        <v>1</v>
      </c>
      <c r="AL4422" s="18">
        <f t="shared" si="621"/>
        <v>1</v>
      </c>
      <c r="AM4422" s="18">
        <f t="shared" si="622"/>
        <v>1</v>
      </c>
      <c r="AN4422" s="18">
        <f t="shared" si="623"/>
        <v>1</v>
      </c>
      <c r="AO4422" s="18">
        <f t="shared" si="624"/>
        <v>1</v>
      </c>
      <c r="AP4422" s="18">
        <f t="shared" si="625"/>
        <v>1</v>
      </c>
      <c r="AQ4422" s="18">
        <f t="shared" si="626"/>
        <v>1</v>
      </c>
      <c r="AR4422" s="18">
        <f t="shared" si="627"/>
        <v>0</v>
      </c>
      <c r="AS4422" s="18">
        <f t="shared" si="628"/>
        <v>0</v>
      </c>
      <c r="AT4422" s="18">
        <f t="shared" si="629"/>
        <v>0</v>
      </c>
      <c r="AV4422" s="1" t="s">
        <v>33850</v>
      </c>
      <c r="AW4422" s="1" t="s">
        <v>33851</v>
      </c>
      <c r="AX4422" s="1" t="s">
        <v>33852</v>
      </c>
      <c r="AY4422" s="1" t="s">
        <v>33853</v>
      </c>
      <c r="AZ4422" s="1" t="s">
        <v>33840</v>
      </c>
      <c r="BA4422" s="1">
        <v>264</v>
      </c>
      <c r="BB4422" s="1" t="s">
        <v>233</v>
      </c>
      <c r="BC4422" s="1" t="s">
        <v>4</v>
      </c>
      <c r="BF4422" s="1" t="s">
        <v>33854</v>
      </c>
      <c r="BG4422" s="1" t="s">
        <v>5382</v>
      </c>
      <c r="BH4422" s="1" t="s">
        <v>8719</v>
      </c>
      <c r="BL4422" s="1">
        <v>0</v>
      </c>
      <c r="BO4422" s="1" t="s">
        <v>33855</v>
      </c>
      <c r="BR4422" s="1" t="s">
        <v>33856</v>
      </c>
      <c r="BS4422" s="1">
        <v>0.47799999999999998</v>
      </c>
      <c r="BU4422" s="1" t="s">
        <v>4</v>
      </c>
    </row>
    <row r="4423" spans="1:83" x14ac:dyDescent="0.25">
      <c r="A4423" s="2" t="s">
        <v>33857</v>
      </c>
      <c r="B4423" s="1">
        <v>10318</v>
      </c>
      <c r="C4423" s="1">
        <v>5</v>
      </c>
      <c r="D4423" s="1">
        <v>150429459</v>
      </c>
      <c r="E4423" s="1">
        <v>150429460</v>
      </c>
      <c r="F4423" s="1" t="s">
        <v>6</v>
      </c>
      <c r="G4423" s="2" t="s">
        <v>33872</v>
      </c>
      <c r="H4423" s="2" t="s">
        <v>33874</v>
      </c>
      <c r="I4423" s="2" t="s">
        <v>33875</v>
      </c>
      <c r="J4423" s="2" t="s">
        <v>33876</v>
      </c>
      <c r="K4423" s="2" t="s">
        <v>436</v>
      </c>
      <c r="L4423" s="1" t="s">
        <v>437</v>
      </c>
      <c r="M4423" s="1" t="s">
        <v>10</v>
      </c>
      <c r="N4423" s="1" t="s">
        <v>52</v>
      </c>
      <c r="O4423" s="1" t="s">
        <v>52</v>
      </c>
      <c r="R4423" s="1" t="s">
        <v>33859</v>
      </c>
      <c r="S4423" s="1" t="s">
        <v>10</v>
      </c>
      <c r="T4423" s="1">
        <v>8</v>
      </c>
      <c r="U4423" s="1" t="s">
        <v>33873</v>
      </c>
      <c r="V4423" s="3">
        <v>2</v>
      </c>
      <c r="W4423" s="12" t="e">
        <v>#N/A</v>
      </c>
      <c r="X4423" s="12" t="e">
        <v>#N/A</v>
      </c>
      <c r="Y4423" s="12" t="e">
        <v>#N/A</v>
      </c>
      <c r="Z4423" s="9" t="s">
        <v>4</v>
      </c>
      <c r="AA4423" s="10" t="s">
        <v>4</v>
      </c>
      <c r="AB4423" s="10" t="s">
        <v>4</v>
      </c>
      <c r="AC4423" s="20">
        <v>0</v>
      </c>
      <c r="AD4423" s="20">
        <v>0</v>
      </c>
      <c r="AE4423" s="20">
        <v>0</v>
      </c>
      <c r="AF4423" s="15">
        <v>0.01</v>
      </c>
      <c r="AG4423" s="16">
        <v>8</v>
      </c>
      <c r="AH4423" s="16">
        <v>1267</v>
      </c>
      <c r="AI4423" s="22">
        <v>0.03</v>
      </c>
      <c r="AJ4423" s="22">
        <v>2.26437601067729E-3</v>
      </c>
      <c r="AK4423" s="22">
        <v>7.2071604125941394E-2</v>
      </c>
      <c r="AL4423" s="18">
        <f t="shared" si="621"/>
        <v>0</v>
      </c>
      <c r="AM4423" s="18">
        <f t="shared" si="622"/>
        <v>0</v>
      </c>
      <c r="AN4423" s="18">
        <f t="shared" si="623"/>
        <v>0</v>
      </c>
      <c r="AO4423" s="18">
        <f t="shared" si="624"/>
        <v>0</v>
      </c>
      <c r="AP4423" s="18">
        <f t="shared" si="625"/>
        <v>0</v>
      </c>
      <c r="AQ4423" s="18">
        <f t="shared" si="626"/>
        <v>0</v>
      </c>
      <c r="AR4423" s="18">
        <f t="shared" si="627"/>
        <v>1</v>
      </c>
      <c r="AS4423" s="18">
        <f t="shared" si="628"/>
        <v>1</v>
      </c>
      <c r="AT4423" s="18">
        <f t="shared" si="629"/>
        <v>1</v>
      </c>
      <c r="AU4423" s="1" t="s">
        <v>33877</v>
      </c>
      <c r="AV4423" s="1" t="s">
        <v>33863</v>
      </c>
      <c r="AW4423" s="1" t="s">
        <v>33864</v>
      </c>
      <c r="AX4423" s="1" t="s">
        <v>33865</v>
      </c>
      <c r="AY4423" s="1" t="s">
        <v>33866</v>
      </c>
      <c r="AZ4423" s="1" t="s">
        <v>33867</v>
      </c>
      <c r="BA4423" s="1" t="s">
        <v>33878</v>
      </c>
      <c r="BB4423" s="1" t="s">
        <v>33868</v>
      </c>
      <c r="BC4423" s="1" t="s">
        <v>4</v>
      </c>
      <c r="BF4423" s="1" t="s">
        <v>33869</v>
      </c>
      <c r="BG4423" s="1" t="s">
        <v>2313</v>
      </c>
      <c r="BH4423" s="1" t="s">
        <v>304</v>
      </c>
      <c r="BK4423" s="1" t="s">
        <v>512</v>
      </c>
      <c r="BL4423" s="1">
        <v>2</v>
      </c>
      <c r="BN4423" s="1" t="s">
        <v>33870</v>
      </c>
      <c r="BO4423" s="1" t="s">
        <v>1117</v>
      </c>
      <c r="BR4423" s="1" t="s">
        <v>33879</v>
      </c>
      <c r="BS4423" s="1">
        <v>0.47499999999999998</v>
      </c>
      <c r="BT4423" s="1" t="s">
        <v>4</v>
      </c>
      <c r="BU4423" s="1" t="s">
        <v>4</v>
      </c>
    </row>
    <row r="4424" spans="1:83" x14ac:dyDescent="0.25">
      <c r="A4424" s="2" t="s">
        <v>33857</v>
      </c>
      <c r="B4424" s="1">
        <v>10318</v>
      </c>
      <c r="C4424" s="1">
        <v>5</v>
      </c>
      <c r="D4424" s="1">
        <v>150418703</v>
      </c>
      <c r="E4424" s="1">
        <v>150418703</v>
      </c>
      <c r="F4424" s="1" t="s">
        <v>6</v>
      </c>
      <c r="G4424" s="2" t="s">
        <v>33858</v>
      </c>
      <c r="H4424" s="2" t="s">
        <v>24619</v>
      </c>
      <c r="I4424" s="2" t="s">
        <v>33860</v>
      </c>
      <c r="J4424" s="2" t="s">
        <v>33861</v>
      </c>
      <c r="K4424" s="2" t="s">
        <v>135</v>
      </c>
      <c r="L4424" s="1" t="s">
        <v>50</v>
      </c>
      <c r="M4424" s="1" t="s">
        <v>90</v>
      </c>
      <c r="N4424" s="1" t="s">
        <v>31</v>
      </c>
      <c r="O4424" s="1" t="s">
        <v>31</v>
      </c>
      <c r="R4424" s="1" t="s">
        <v>33859</v>
      </c>
      <c r="S4424" s="1" t="s">
        <v>10</v>
      </c>
      <c r="T4424" s="1">
        <v>12</v>
      </c>
      <c r="U4424" s="1">
        <v>1807</v>
      </c>
      <c r="V4424" s="3">
        <v>2</v>
      </c>
      <c r="W4424" s="12" t="e">
        <v>#N/A</v>
      </c>
      <c r="X4424" s="12" t="e">
        <v>#N/A</v>
      </c>
      <c r="Y4424" s="12" t="e">
        <v>#N/A</v>
      </c>
      <c r="Z4424" s="9">
        <v>0.31521700000000002</v>
      </c>
      <c r="AA4424" s="10">
        <v>29</v>
      </c>
      <c r="AB4424" s="10">
        <v>63</v>
      </c>
      <c r="AC4424" s="20">
        <v>0.87</v>
      </c>
      <c r="AD4424" s="20">
        <v>0.59224121526878504</v>
      </c>
      <c r="AE4424" s="20">
        <v>0.98916333470526197</v>
      </c>
      <c r="AF4424" s="15">
        <v>0.358491</v>
      </c>
      <c r="AG4424" s="16">
        <v>19</v>
      </c>
      <c r="AH4424" s="16">
        <v>34</v>
      </c>
      <c r="AI4424" s="22">
        <v>1</v>
      </c>
      <c r="AJ4424" s="22">
        <v>0.66926476491009701</v>
      </c>
      <c r="AK4424" s="22">
        <v>1</v>
      </c>
      <c r="AL4424" s="18">
        <f t="shared" si="621"/>
        <v>1</v>
      </c>
      <c r="AM4424" s="18">
        <f t="shared" si="622"/>
        <v>1</v>
      </c>
      <c r="AN4424" s="18">
        <f t="shared" si="623"/>
        <v>1</v>
      </c>
      <c r="AO4424" s="18">
        <f t="shared" si="624"/>
        <v>1</v>
      </c>
      <c r="AP4424" s="18">
        <f t="shared" si="625"/>
        <v>1</v>
      </c>
      <c r="AQ4424" s="18">
        <f t="shared" si="626"/>
        <v>1</v>
      </c>
      <c r="AR4424" s="18">
        <f t="shared" si="627"/>
        <v>0</v>
      </c>
      <c r="AS4424" s="18">
        <f t="shared" si="628"/>
        <v>1</v>
      </c>
      <c r="AT4424" s="18">
        <f t="shared" si="629"/>
        <v>0</v>
      </c>
      <c r="AU4424" s="1" t="s">
        <v>33862</v>
      </c>
      <c r="AV4424" s="1" t="s">
        <v>33863</v>
      </c>
      <c r="AW4424" s="1" t="s">
        <v>33864</v>
      </c>
      <c r="AX4424" s="1" t="s">
        <v>33865</v>
      </c>
      <c r="AY4424" s="1" t="s">
        <v>33866</v>
      </c>
      <c r="AZ4424" s="1" t="s">
        <v>33867</v>
      </c>
      <c r="BA4424" s="1">
        <v>406</v>
      </c>
      <c r="BB4424" s="1" t="s">
        <v>33868</v>
      </c>
      <c r="BC4424" s="1" t="s">
        <v>4</v>
      </c>
      <c r="BF4424" s="1" t="s">
        <v>33869</v>
      </c>
      <c r="BG4424" s="1" t="s">
        <v>2313</v>
      </c>
      <c r="BH4424" s="1" t="s">
        <v>304</v>
      </c>
      <c r="BK4424" s="1" t="s">
        <v>512</v>
      </c>
      <c r="BL4424" s="1">
        <v>2</v>
      </c>
      <c r="BN4424" s="1" t="s">
        <v>33870</v>
      </c>
      <c r="BO4424" s="1" t="s">
        <v>1117</v>
      </c>
      <c r="BR4424" s="1" t="s">
        <v>33871</v>
      </c>
      <c r="BS4424" s="1">
        <v>0.60199999999999998</v>
      </c>
      <c r="BU4424" s="1" t="s">
        <v>4</v>
      </c>
    </row>
    <row r="4425" spans="1:83" x14ac:dyDescent="0.25">
      <c r="A4425" s="2" t="s">
        <v>33880</v>
      </c>
      <c r="B4425" s="1">
        <v>85456</v>
      </c>
      <c r="C4425" s="1">
        <v>11</v>
      </c>
      <c r="D4425" s="1">
        <v>57076529</v>
      </c>
      <c r="E4425" s="1">
        <v>57076529</v>
      </c>
      <c r="F4425" s="1" t="s">
        <v>6</v>
      </c>
      <c r="G4425" s="2" t="s">
        <v>33899</v>
      </c>
      <c r="H4425" s="2" t="s">
        <v>33900</v>
      </c>
      <c r="I4425" s="2" t="s">
        <v>33901</v>
      </c>
      <c r="J4425" s="2" t="s">
        <v>33902</v>
      </c>
      <c r="K4425" s="2" t="s">
        <v>30</v>
      </c>
      <c r="L4425" s="1" t="s">
        <v>8</v>
      </c>
      <c r="M4425" s="1" t="s">
        <v>51</v>
      </c>
      <c r="N4425" s="1" t="s">
        <v>10</v>
      </c>
      <c r="O4425" s="1" t="s">
        <v>10</v>
      </c>
      <c r="R4425" s="1" t="s">
        <v>33882</v>
      </c>
      <c r="S4425" s="1" t="s">
        <v>10</v>
      </c>
      <c r="T4425" s="1">
        <v>5</v>
      </c>
      <c r="U4425" s="1">
        <v>3968</v>
      </c>
      <c r="V4425" s="3">
        <v>2</v>
      </c>
      <c r="W4425" s="12" t="e">
        <v>#N/A</v>
      </c>
      <c r="X4425" s="12" t="e">
        <v>#N/A</v>
      </c>
      <c r="Y4425" s="12">
        <v>1</v>
      </c>
      <c r="Z4425" s="9" t="s">
        <v>4</v>
      </c>
      <c r="AA4425" s="10" t="s">
        <v>4</v>
      </c>
      <c r="AB4425" s="10" t="s">
        <v>4</v>
      </c>
      <c r="AC4425" s="20">
        <v>0</v>
      </c>
      <c r="AD4425" s="20">
        <v>0</v>
      </c>
      <c r="AE4425" s="20">
        <v>0</v>
      </c>
      <c r="AF4425" s="15">
        <v>0.01</v>
      </c>
      <c r="AG4425" s="16">
        <v>7</v>
      </c>
      <c r="AH4425" s="16">
        <v>1312</v>
      </c>
      <c r="AI4425" s="22">
        <v>0.02</v>
      </c>
      <c r="AJ4425" s="22">
        <v>1.6788016242271101E-3</v>
      </c>
      <c r="AK4425" s="22">
        <v>6.6242502918553506E-2</v>
      </c>
      <c r="AL4425" s="18">
        <f t="shared" si="621"/>
        <v>0</v>
      </c>
      <c r="AM4425" s="18">
        <f t="shared" si="622"/>
        <v>0</v>
      </c>
      <c r="AN4425" s="18">
        <f t="shared" si="623"/>
        <v>0</v>
      </c>
      <c r="AO4425" s="18">
        <f t="shared" si="624"/>
        <v>0</v>
      </c>
      <c r="AP4425" s="18">
        <f t="shared" si="625"/>
        <v>0</v>
      </c>
      <c r="AQ4425" s="18">
        <f t="shared" si="626"/>
        <v>0</v>
      </c>
      <c r="AR4425" s="18">
        <f t="shared" si="627"/>
        <v>1</v>
      </c>
      <c r="AS4425" s="18">
        <f t="shared" si="628"/>
        <v>1</v>
      </c>
      <c r="AT4425" s="18">
        <f t="shared" si="629"/>
        <v>1</v>
      </c>
      <c r="AU4425" s="1" t="s">
        <v>33903</v>
      </c>
      <c r="AV4425" s="1" t="s">
        <v>33888</v>
      </c>
      <c r="AW4425" s="1" t="s">
        <v>33889</v>
      </c>
      <c r="AX4425" s="1" t="s">
        <v>33890</v>
      </c>
      <c r="AY4425" s="1" t="s">
        <v>33891</v>
      </c>
      <c r="AZ4425" s="1" t="s">
        <v>33892</v>
      </c>
      <c r="BA4425" s="1">
        <v>1219</v>
      </c>
      <c r="BB4425" s="1" t="s">
        <v>33904</v>
      </c>
      <c r="BC4425" s="1" t="s">
        <v>4</v>
      </c>
      <c r="BF4425" s="1" t="s">
        <v>33894</v>
      </c>
      <c r="BG4425" s="1" t="s">
        <v>33895</v>
      </c>
      <c r="BH4425" s="1" t="s">
        <v>33896</v>
      </c>
      <c r="BK4425" s="1" t="s">
        <v>675</v>
      </c>
      <c r="BL4425" s="1">
        <v>1</v>
      </c>
      <c r="BN4425" s="1" t="s">
        <v>33897</v>
      </c>
      <c r="BR4425" s="1" t="s">
        <v>33905</v>
      </c>
      <c r="BS4425" s="1">
        <v>0.58199999999999996</v>
      </c>
      <c r="BT4425" s="1" t="s">
        <v>4</v>
      </c>
      <c r="BU4425" s="1" t="s">
        <v>4</v>
      </c>
    </row>
    <row r="4426" spans="1:83" x14ac:dyDescent="0.25">
      <c r="A4426" s="2" t="s">
        <v>33880</v>
      </c>
      <c r="B4426" s="1">
        <v>85456</v>
      </c>
      <c r="C4426" s="1">
        <v>11</v>
      </c>
      <c r="D4426" s="1">
        <v>57076120</v>
      </c>
      <c r="E4426" s="1">
        <v>57076121</v>
      </c>
      <c r="F4426" s="1" t="s">
        <v>6</v>
      </c>
      <c r="G4426" s="2" t="s">
        <v>33881</v>
      </c>
      <c r="H4426" s="2" t="s">
        <v>33884</v>
      </c>
      <c r="I4426" s="2" t="s">
        <v>33885</v>
      </c>
      <c r="J4426" s="2" t="s">
        <v>33886</v>
      </c>
      <c r="K4426" s="2" t="s">
        <v>436</v>
      </c>
      <c r="L4426" s="1" t="s">
        <v>437</v>
      </c>
      <c r="M4426" s="1" t="s">
        <v>10</v>
      </c>
      <c r="N4426" s="1" t="s">
        <v>31</v>
      </c>
      <c r="O4426" s="1" t="s">
        <v>31</v>
      </c>
      <c r="R4426" s="1" t="s">
        <v>33882</v>
      </c>
      <c r="S4426" s="1" t="s">
        <v>10</v>
      </c>
      <c r="T4426" s="1">
        <v>5</v>
      </c>
      <c r="U4426" s="1" t="s">
        <v>33883</v>
      </c>
      <c r="V4426" s="3">
        <v>2</v>
      </c>
      <c r="W4426" s="12" t="e">
        <v>#N/A</v>
      </c>
      <c r="X4426" s="12" t="e">
        <v>#N/A</v>
      </c>
      <c r="Y4426" s="12">
        <v>1</v>
      </c>
      <c r="Z4426" s="9" t="s">
        <v>4</v>
      </c>
      <c r="AA4426" s="10" t="s">
        <v>4</v>
      </c>
      <c r="AB4426" s="10" t="s">
        <v>4</v>
      </c>
      <c r="AC4426" s="20">
        <v>0</v>
      </c>
      <c r="AD4426" s="20">
        <v>0</v>
      </c>
      <c r="AE4426" s="20">
        <v>0</v>
      </c>
      <c r="AF4426" s="15">
        <v>0.03</v>
      </c>
      <c r="AG4426" s="16">
        <v>13</v>
      </c>
      <c r="AH4426" s="16">
        <v>424</v>
      </c>
      <c r="AI4426" s="22">
        <v>0.11</v>
      </c>
      <c r="AJ4426" s="22">
        <v>4.2189630450870402E-2</v>
      </c>
      <c r="AK4426" s="22">
        <v>0.215890096716575</v>
      </c>
      <c r="AL4426" s="18">
        <f t="shared" si="621"/>
        <v>0</v>
      </c>
      <c r="AM4426" s="18">
        <f t="shared" si="622"/>
        <v>0</v>
      </c>
      <c r="AN4426" s="18">
        <f t="shared" si="623"/>
        <v>0</v>
      </c>
      <c r="AO4426" s="18">
        <f t="shared" si="624"/>
        <v>0</v>
      </c>
      <c r="AP4426" s="18">
        <f t="shared" si="625"/>
        <v>0</v>
      </c>
      <c r="AQ4426" s="18">
        <f t="shared" si="626"/>
        <v>0</v>
      </c>
      <c r="AR4426" s="18">
        <f t="shared" si="627"/>
        <v>1</v>
      </c>
      <c r="AS4426" s="18">
        <f t="shared" si="628"/>
        <v>1</v>
      </c>
      <c r="AT4426" s="18">
        <f t="shared" si="629"/>
        <v>1</v>
      </c>
      <c r="AU4426" s="1" t="s">
        <v>33887</v>
      </c>
      <c r="AV4426" s="1" t="s">
        <v>33888</v>
      </c>
      <c r="AW4426" s="1" t="s">
        <v>33889</v>
      </c>
      <c r="AX4426" s="1" t="s">
        <v>33890</v>
      </c>
      <c r="AY4426" s="1" t="s">
        <v>33891</v>
      </c>
      <c r="AZ4426" s="1" t="s">
        <v>33892</v>
      </c>
      <c r="BA4426" s="1">
        <v>1355</v>
      </c>
      <c r="BB4426" s="1" t="s">
        <v>33893</v>
      </c>
      <c r="BC4426" s="1" t="s">
        <v>4</v>
      </c>
      <c r="BF4426" s="1" t="s">
        <v>33894</v>
      </c>
      <c r="BG4426" s="1" t="s">
        <v>33895</v>
      </c>
      <c r="BH4426" s="1" t="s">
        <v>33896</v>
      </c>
      <c r="BK4426" s="1" t="s">
        <v>675</v>
      </c>
      <c r="BL4426" s="1">
        <v>1</v>
      </c>
      <c r="BN4426" s="1" t="s">
        <v>33897</v>
      </c>
      <c r="BR4426" s="1" t="s">
        <v>33898</v>
      </c>
      <c r="BS4426" s="1">
        <v>0.64900000000000002</v>
      </c>
      <c r="BT4426" s="1" t="s">
        <v>4</v>
      </c>
      <c r="BU4426" s="1" t="s">
        <v>4</v>
      </c>
    </row>
    <row r="4427" spans="1:83" x14ac:dyDescent="0.25">
      <c r="A4427" s="2" t="s">
        <v>33906</v>
      </c>
      <c r="B4427" s="1">
        <v>7136</v>
      </c>
      <c r="C4427" s="1">
        <v>11</v>
      </c>
      <c r="D4427" s="1">
        <v>1862715</v>
      </c>
      <c r="E4427" s="1">
        <v>1862715</v>
      </c>
      <c r="F4427" s="1" t="s">
        <v>6</v>
      </c>
      <c r="G4427" s="2" t="s">
        <v>33907</v>
      </c>
      <c r="H4427" s="2" t="s">
        <v>33909</v>
      </c>
      <c r="I4427" s="2" t="s">
        <v>33910</v>
      </c>
      <c r="J4427" s="2" t="s">
        <v>33911</v>
      </c>
      <c r="K4427" s="2" t="s">
        <v>718</v>
      </c>
      <c r="L4427" s="1" t="s">
        <v>50</v>
      </c>
      <c r="M4427" s="1" t="s">
        <v>90</v>
      </c>
      <c r="N4427" s="1" t="s">
        <v>31</v>
      </c>
      <c r="O4427" s="1" t="s">
        <v>31</v>
      </c>
      <c r="R4427" s="1" t="s">
        <v>33908</v>
      </c>
      <c r="S4427" s="1" t="s">
        <v>6</v>
      </c>
      <c r="T4427" s="1">
        <v>6</v>
      </c>
      <c r="U4427" s="1">
        <v>505</v>
      </c>
      <c r="V4427" s="3">
        <v>2</v>
      </c>
      <c r="W4427" s="12" t="e">
        <v>#N/A</v>
      </c>
      <c r="X4427" s="12" t="e">
        <v>#N/A</v>
      </c>
      <c r="Y4427" s="12" t="e">
        <v>#N/A</v>
      </c>
      <c r="Z4427" s="9">
        <v>0.32558100000000001</v>
      </c>
      <c r="AA4427" s="10">
        <v>98</v>
      </c>
      <c r="AB4427" s="10">
        <v>203</v>
      </c>
      <c r="AC4427" s="20">
        <v>0.9</v>
      </c>
      <c r="AD4427" s="20">
        <v>0.70574979796557702</v>
      </c>
      <c r="AE4427" s="20">
        <v>1</v>
      </c>
      <c r="AF4427" s="15">
        <v>0.180233</v>
      </c>
      <c r="AG4427" s="16">
        <v>124</v>
      </c>
      <c r="AH4427" s="16">
        <v>564</v>
      </c>
      <c r="AI4427" s="22">
        <v>0.64</v>
      </c>
      <c r="AJ4427" s="22">
        <v>0.47275036668884501</v>
      </c>
      <c r="AK4427" s="22">
        <v>0.82350731834271296</v>
      </c>
      <c r="AL4427" s="18">
        <f t="shared" si="621"/>
        <v>1</v>
      </c>
      <c r="AM4427" s="18">
        <f t="shared" si="622"/>
        <v>1</v>
      </c>
      <c r="AN4427" s="18">
        <f t="shared" si="623"/>
        <v>1</v>
      </c>
      <c r="AO4427" s="18">
        <f t="shared" si="624"/>
        <v>1</v>
      </c>
      <c r="AP4427" s="18">
        <f t="shared" si="625"/>
        <v>1</v>
      </c>
      <c r="AQ4427" s="18">
        <f t="shared" si="626"/>
        <v>0</v>
      </c>
      <c r="AR4427" s="18">
        <f t="shared" si="627"/>
        <v>0</v>
      </c>
      <c r="AS4427" s="18">
        <f t="shared" si="628"/>
        <v>0</v>
      </c>
      <c r="AT4427" s="18">
        <f t="shared" si="629"/>
        <v>0</v>
      </c>
      <c r="AU4427" s="1" t="s">
        <v>33912</v>
      </c>
      <c r="AV4427" s="1" t="s">
        <v>33913</v>
      </c>
      <c r="AW4427" s="1" t="s">
        <v>33914</v>
      </c>
      <c r="AX4427" s="1" t="s">
        <v>33915</v>
      </c>
      <c r="AY4427" s="1" t="s">
        <v>33916</v>
      </c>
      <c r="AZ4427" s="1" t="s">
        <v>33917</v>
      </c>
      <c r="BA4427" s="1">
        <v>161</v>
      </c>
      <c r="BC4427" s="1" t="s">
        <v>4</v>
      </c>
      <c r="BF4427" s="1" t="s">
        <v>33918</v>
      </c>
      <c r="BG4427" s="1" t="s">
        <v>33919</v>
      </c>
      <c r="BH4427" s="1" t="s">
        <v>33920</v>
      </c>
      <c r="BL4427" s="1">
        <v>0</v>
      </c>
      <c r="BN4427" s="1" t="s">
        <v>33921</v>
      </c>
      <c r="BP4427" s="1" t="s">
        <v>33922</v>
      </c>
      <c r="BR4427" s="1" t="s">
        <v>33923</v>
      </c>
      <c r="BS4427" s="1">
        <v>0.63200000000000001</v>
      </c>
      <c r="BU4427" s="1" t="s">
        <v>4</v>
      </c>
    </row>
    <row r="4428" spans="1:83" x14ac:dyDescent="0.25">
      <c r="A4428" s="2" t="s">
        <v>33924</v>
      </c>
      <c r="B4428" s="1">
        <v>30000</v>
      </c>
      <c r="C4428" s="1">
        <v>19</v>
      </c>
      <c r="D4428" s="1">
        <v>12825636</v>
      </c>
      <c r="E4428" s="1">
        <v>12825636</v>
      </c>
      <c r="F4428" s="1" t="s">
        <v>6</v>
      </c>
      <c r="G4428" s="2" t="s">
        <v>33925</v>
      </c>
      <c r="H4428" s="2" t="s">
        <v>33927</v>
      </c>
      <c r="I4428" s="2" t="s">
        <v>33928</v>
      </c>
      <c r="J4428" s="2" t="s">
        <v>33929</v>
      </c>
      <c r="K4428" s="2" t="s">
        <v>718</v>
      </c>
      <c r="L4428" s="1" t="s">
        <v>50</v>
      </c>
      <c r="M4428" s="1" t="s">
        <v>90</v>
      </c>
      <c r="N4428" s="1" t="s">
        <v>31</v>
      </c>
      <c r="O4428" s="1" t="s">
        <v>31</v>
      </c>
      <c r="R4428" s="1" t="s">
        <v>33926</v>
      </c>
      <c r="S4428" s="1" t="s">
        <v>10</v>
      </c>
      <c r="T4428" s="1">
        <v>9</v>
      </c>
      <c r="U4428" s="1">
        <v>1074</v>
      </c>
      <c r="V4428" s="3">
        <v>2</v>
      </c>
      <c r="W4428" s="12" t="e">
        <v>#N/A</v>
      </c>
      <c r="X4428" s="12" t="e">
        <v>#N/A</v>
      </c>
      <c r="Y4428" s="12" t="e">
        <v>#N/A</v>
      </c>
      <c r="Z4428" s="9">
        <v>0.32209700000000002</v>
      </c>
      <c r="AA4428" s="10">
        <v>86</v>
      </c>
      <c r="AB4428" s="10">
        <v>181</v>
      </c>
      <c r="AC4428" s="20">
        <v>0.89</v>
      </c>
      <c r="AD4428" s="20">
        <v>0.69134038192482805</v>
      </c>
      <c r="AE4428" s="20">
        <v>0.98981775805210404</v>
      </c>
      <c r="AF4428" s="15">
        <v>0.25702799999999998</v>
      </c>
      <c r="AG4428" s="16">
        <v>64</v>
      </c>
      <c r="AH4428" s="16">
        <v>185</v>
      </c>
      <c r="AI4428" s="22">
        <v>0.91</v>
      </c>
      <c r="AJ4428" s="22">
        <v>0.66039887015986198</v>
      </c>
      <c r="AK4428" s="22">
        <v>1</v>
      </c>
      <c r="AL4428" s="18">
        <f t="shared" si="621"/>
        <v>1</v>
      </c>
      <c r="AM4428" s="18">
        <f t="shared" si="622"/>
        <v>1</v>
      </c>
      <c r="AN4428" s="18">
        <f t="shared" si="623"/>
        <v>1</v>
      </c>
      <c r="AO4428" s="18">
        <f t="shared" si="624"/>
        <v>1</v>
      </c>
      <c r="AP4428" s="18">
        <f t="shared" si="625"/>
        <v>1</v>
      </c>
      <c r="AQ4428" s="18">
        <f t="shared" si="626"/>
        <v>1</v>
      </c>
      <c r="AR4428" s="18">
        <f t="shared" si="627"/>
        <v>0</v>
      </c>
      <c r="AS4428" s="18">
        <f t="shared" si="628"/>
        <v>0</v>
      </c>
      <c r="AT4428" s="18">
        <f t="shared" si="629"/>
        <v>0</v>
      </c>
      <c r="AU4428" s="1" t="s">
        <v>33930</v>
      </c>
      <c r="AV4428" s="1" t="s">
        <v>33931</v>
      </c>
      <c r="AW4428" s="1" t="s">
        <v>33932</v>
      </c>
      <c r="AX4428" s="1" t="s">
        <v>33933</v>
      </c>
      <c r="AY4428" s="1" t="s">
        <v>33934</v>
      </c>
      <c r="AZ4428" s="1" t="s">
        <v>33935</v>
      </c>
      <c r="BA4428" s="1">
        <v>297</v>
      </c>
      <c r="BB4428" s="1" t="s">
        <v>33936</v>
      </c>
      <c r="BC4428" s="1" t="s">
        <v>4</v>
      </c>
      <c r="BF4428" s="1" t="s">
        <v>9242</v>
      </c>
      <c r="BG4428" s="1" t="s">
        <v>2313</v>
      </c>
      <c r="BH4428" s="1" t="s">
        <v>33937</v>
      </c>
      <c r="BK4428" s="1" t="s">
        <v>170</v>
      </c>
      <c r="BL4428" s="1">
        <v>1</v>
      </c>
      <c r="BR4428" s="1" t="s">
        <v>33938</v>
      </c>
      <c r="BS4428" s="1">
        <v>0.60199999999999998</v>
      </c>
      <c r="BU4428" s="1" t="s">
        <v>4</v>
      </c>
    </row>
    <row r="4429" spans="1:83" x14ac:dyDescent="0.25">
      <c r="A4429" s="2" t="s">
        <v>33939</v>
      </c>
      <c r="B4429" s="1">
        <v>7145</v>
      </c>
      <c r="C4429" s="1">
        <v>2</v>
      </c>
      <c r="D4429" s="1">
        <v>218758242</v>
      </c>
      <c r="E4429" s="1">
        <v>218758242</v>
      </c>
      <c r="F4429" s="1" t="s">
        <v>6</v>
      </c>
      <c r="G4429" s="2" t="s">
        <v>33940</v>
      </c>
      <c r="H4429" s="2" t="s">
        <v>33942</v>
      </c>
      <c r="I4429" s="2" t="s">
        <v>33943</v>
      </c>
      <c r="J4429" s="2" t="s">
        <v>33944</v>
      </c>
      <c r="K4429" s="2" t="s">
        <v>49</v>
      </c>
      <c r="L4429" s="1" t="s">
        <v>50</v>
      </c>
      <c r="M4429" s="1" t="s">
        <v>51</v>
      </c>
      <c r="N4429" s="1" t="s">
        <v>52</v>
      </c>
      <c r="O4429" s="1" t="s">
        <v>52</v>
      </c>
      <c r="R4429" s="1" t="s">
        <v>33941</v>
      </c>
      <c r="S4429" s="1" t="s">
        <v>10</v>
      </c>
      <c r="T4429" s="1">
        <v>8</v>
      </c>
      <c r="U4429" s="1">
        <v>660</v>
      </c>
      <c r="V4429" s="3">
        <v>2</v>
      </c>
      <c r="W4429" s="12" t="e">
        <v>#N/A</v>
      </c>
      <c r="X4429" s="12" t="e">
        <v>#N/A</v>
      </c>
      <c r="Y4429" s="12" t="e">
        <v>#N/A</v>
      </c>
      <c r="Z4429" s="9">
        <v>0.46285700000000002</v>
      </c>
      <c r="AA4429" s="10">
        <v>162</v>
      </c>
      <c r="AB4429" s="10">
        <v>188</v>
      </c>
      <c r="AC4429" s="20">
        <v>0.98</v>
      </c>
      <c r="AD4429" s="20">
        <v>0.81646198291537697</v>
      </c>
      <c r="AE4429" s="20">
        <v>1</v>
      </c>
      <c r="AF4429" s="15">
        <v>0.40540500000000002</v>
      </c>
      <c r="AG4429" s="16">
        <v>105</v>
      </c>
      <c r="AH4429" s="16">
        <v>154</v>
      </c>
      <c r="AI4429" s="22">
        <v>1</v>
      </c>
      <c r="AJ4429" s="22">
        <v>0.78507723190493495</v>
      </c>
      <c r="AK4429" s="22">
        <v>1</v>
      </c>
      <c r="AL4429" s="18">
        <f t="shared" si="621"/>
        <v>1</v>
      </c>
      <c r="AM4429" s="18">
        <f t="shared" si="622"/>
        <v>1</v>
      </c>
      <c r="AN4429" s="18">
        <f t="shared" si="623"/>
        <v>1</v>
      </c>
      <c r="AO4429" s="18">
        <f t="shared" si="624"/>
        <v>1</v>
      </c>
      <c r="AP4429" s="18">
        <f t="shared" si="625"/>
        <v>1</v>
      </c>
      <c r="AQ4429" s="18">
        <f t="shared" si="626"/>
        <v>1</v>
      </c>
      <c r="AR4429" s="18">
        <f t="shared" si="627"/>
        <v>0</v>
      </c>
      <c r="AS4429" s="18">
        <f t="shared" si="628"/>
        <v>0</v>
      </c>
      <c r="AT4429" s="18">
        <f t="shared" si="629"/>
        <v>0</v>
      </c>
      <c r="AU4429" s="1" t="s">
        <v>33945</v>
      </c>
      <c r="AV4429" s="1" t="s">
        <v>33946</v>
      </c>
      <c r="AW4429" s="1" t="s">
        <v>33947</v>
      </c>
      <c r="AX4429" s="1" t="s">
        <v>33948</v>
      </c>
      <c r="AY4429" s="1" t="s">
        <v>33949</v>
      </c>
      <c r="AZ4429" s="1" t="s">
        <v>33950</v>
      </c>
      <c r="BA4429" s="1">
        <v>88</v>
      </c>
      <c r="BB4429" s="1" t="s">
        <v>33951</v>
      </c>
      <c r="BC4429" s="1" t="s">
        <v>4</v>
      </c>
      <c r="BG4429" s="1" t="s">
        <v>33952</v>
      </c>
      <c r="BH4429" s="1" t="s">
        <v>3332</v>
      </c>
      <c r="BK4429" s="1" t="s">
        <v>1049</v>
      </c>
      <c r="BL4429" s="1">
        <v>4</v>
      </c>
      <c r="BN4429" s="1" t="s">
        <v>33953</v>
      </c>
      <c r="BP4429" s="1" t="s">
        <v>33954</v>
      </c>
      <c r="BR4429" s="1" t="s">
        <v>33955</v>
      </c>
      <c r="BS4429" s="1">
        <v>0.52200000000000002</v>
      </c>
      <c r="BU4429" s="1" t="s">
        <v>4</v>
      </c>
    </row>
    <row r="4430" spans="1:83" x14ac:dyDescent="0.25">
      <c r="A4430" s="2" t="s">
        <v>33956</v>
      </c>
      <c r="B4430" s="1">
        <v>64759</v>
      </c>
      <c r="C4430" s="1">
        <v>7</v>
      </c>
      <c r="D4430" s="1">
        <v>47408037</v>
      </c>
      <c r="E4430" s="1">
        <v>47408043</v>
      </c>
      <c r="F4430" s="1" t="s">
        <v>6</v>
      </c>
      <c r="G4430" s="2" t="s">
        <v>33958</v>
      </c>
      <c r="H4430" s="2" t="s">
        <v>33961</v>
      </c>
      <c r="I4430" s="2" t="s">
        <v>33962</v>
      </c>
      <c r="J4430" s="2" t="s">
        <v>33963</v>
      </c>
      <c r="K4430" s="2" t="s">
        <v>30</v>
      </c>
      <c r="L4430" s="1" t="s">
        <v>8</v>
      </c>
      <c r="M4430" s="1" t="s">
        <v>33957</v>
      </c>
      <c r="N4430" s="1" t="s">
        <v>10</v>
      </c>
      <c r="O4430" s="1" t="s">
        <v>10</v>
      </c>
      <c r="R4430" s="1" t="s">
        <v>33959</v>
      </c>
      <c r="S4430" s="1" t="s">
        <v>10</v>
      </c>
      <c r="T4430" s="1">
        <v>17</v>
      </c>
      <c r="U4430" s="1" t="s">
        <v>33960</v>
      </c>
      <c r="V4430" s="3">
        <v>2</v>
      </c>
      <c r="W4430" s="12" t="e">
        <v>#N/A</v>
      </c>
      <c r="X4430" s="12" t="e">
        <v>#N/A</v>
      </c>
      <c r="Y4430" s="12" t="e">
        <v>#N/A</v>
      </c>
      <c r="Z4430" s="9" t="s">
        <v>4</v>
      </c>
      <c r="AA4430" s="10" t="s">
        <v>4</v>
      </c>
      <c r="AB4430" s="10" t="s">
        <v>4</v>
      </c>
      <c r="AC4430" s="20">
        <v>0</v>
      </c>
      <c r="AD4430" s="20">
        <v>0</v>
      </c>
      <c r="AE4430" s="20">
        <v>0</v>
      </c>
      <c r="AF4430" s="15">
        <v>0.03</v>
      </c>
      <c r="AG4430" s="16">
        <v>7</v>
      </c>
      <c r="AH4430" s="16">
        <v>214</v>
      </c>
      <c r="AI4430" s="22">
        <v>0.12</v>
      </c>
      <c r="AJ4430" s="22">
        <v>4.0869371400535003E-2</v>
      </c>
      <c r="AK4430" s="22">
        <v>0.25852591201068498</v>
      </c>
      <c r="AL4430" s="18">
        <f t="shared" si="621"/>
        <v>0</v>
      </c>
      <c r="AM4430" s="18">
        <f t="shared" si="622"/>
        <v>0</v>
      </c>
      <c r="AN4430" s="18">
        <f t="shared" si="623"/>
        <v>0</v>
      </c>
      <c r="AO4430" s="18">
        <f t="shared" si="624"/>
        <v>0</v>
      </c>
      <c r="AP4430" s="18">
        <f t="shared" si="625"/>
        <v>0</v>
      </c>
      <c r="AQ4430" s="18">
        <f t="shared" si="626"/>
        <v>0</v>
      </c>
      <c r="AR4430" s="18">
        <f t="shared" si="627"/>
        <v>1</v>
      </c>
      <c r="AS4430" s="18">
        <f t="shared" si="628"/>
        <v>1</v>
      </c>
      <c r="AT4430" s="18">
        <f t="shared" si="629"/>
        <v>1</v>
      </c>
      <c r="AU4430" s="1" t="s">
        <v>33964</v>
      </c>
      <c r="AV4430" s="1" t="s">
        <v>33965</v>
      </c>
      <c r="AW4430" s="1" t="s">
        <v>33966</v>
      </c>
      <c r="AX4430" s="1" t="s">
        <v>33967</v>
      </c>
      <c r="AY4430" s="1" t="s">
        <v>33968</v>
      </c>
      <c r="AZ4430" s="1" t="s">
        <v>33969</v>
      </c>
      <c r="BA4430" s="1" t="s">
        <v>33970</v>
      </c>
      <c r="BC4430" s="1" t="s">
        <v>4</v>
      </c>
      <c r="BG4430" s="1" t="s">
        <v>33971</v>
      </c>
      <c r="BH4430" s="1" t="s">
        <v>304</v>
      </c>
      <c r="BK4430" s="1" t="s">
        <v>582</v>
      </c>
      <c r="BL4430" s="1">
        <v>4</v>
      </c>
      <c r="BR4430" s="1" t="s">
        <v>33972</v>
      </c>
      <c r="BS4430" s="1">
        <v>0.66200000000000003</v>
      </c>
      <c r="BT4430" s="1" t="s">
        <v>4</v>
      </c>
      <c r="BU4430" s="1" t="s">
        <v>4</v>
      </c>
    </row>
    <row r="4431" spans="1:83" x14ac:dyDescent="0.25">
      <c r="A4431" s="2" t="s">
        <v>14021</v>
      </c>
      <c r="B4431" s="1">
        <v>9760</v>
      </c>
      <c r="C4431" s="1">
        <v>8</v>
      </c>
      <c r="D4431" s="1">
        <v>59720753</v>
      </c>
      <c r="E4431" s="1">
        <v>59720754</v>
      </c>
      <c r="F4431" s="1" t="s">
        <v>6</v>
      </c>
      <c r="G4431" s="2" t="s">
        <v>33973</v>
      </c>
      <c r="H4431" s="2" t="s">
        <v>33975</v>
      </c>
      <c r="I4431" s="2" t="s">
        <v>33976</v>
      </c>
      <c r="J4431" s="2" t="s">
        <v>33977</v>
      </c>
      <c r="K4431" s="2" t="s">
        <v>30</v>
      </c>
      <c r="L4431" s="1" t="s">
        <v>8</v>
      </c>
      <c r="M4431" s="1" t="s">
        <v>11781</v>
      </c>
      <c r="N4431" s="1" t="s">
        <v>10</v>
      </c>
      <c r="O4431" s="1" t="s">
        <v>10</v>
      </c>
      <c r="R4431" s="1" t="s">
        <v>14023</v>
      </c>
      <c r="S4431" s="1" t="s">
        <v>10</v>
      </c>
      <c r="T4431" s="1">
        <v>8</v>
      </c>
      <c r="U4431" s="1" t="s">
        <v>33974</v>
      </c>
      <c r="V4431" s="3">
        <v>2</v>
      </c>
      <c r="W4431" s="12" t="e">
        <v>#N/A</v>
      </c>
      <c r="X4431" s="12" t="e">
        <v>#N/A</v>
      </c>
      <c r="Y4431" s="12" t="e">
        <v>#N/A</v>
      </c>
      <c r="Z4431" s="9" t="s">
        <v>4</v>
      </c>
      <c r="AA4431" s="10" t="s">
        <v>4</v>
      </c>
      <c r="AB4431" s="10" t="s">
        <v>4</v>
      </c>
      <c r="AC4431" s="20">
        <v>0</v>
      </c>
      <c r="AD4431" s="20">
        <v>0</v>
      </c>
      <c r="AE4431" s="20">
        <v>0</v>
      </c>
      <c r="AF4431" s="15">
        <v>0.03</v>
      </c>
      <c r="AG4431" s="16">
        <v>8</v>
      </c>
      <c r="AH4431" s="16">
        <v>278</v>
      </c>
      <c r="AI4431" s="22">
        <v>0.1</v>
      </c>
      <c r="AJ4431" s="22">
        <v>3.5302603797334201E-2</v>
      </c>
      <c r="AK4431" s="22">
        <v>0.22542883413831699</v>
      </c>
      <c r="AL4431" s="18">
        <f t="shared" si="621"/>
        <v>0</v>
      </c>
      <c r="AM4431" s="18">
        <f t="shared" si="622"/>
        <v>0</v>
      </c>
      <c r="AN4431" s="18">
        <f t="shared" si="623"/>
        <v>0</v>
      </c>
      <c r="AO4431" s="18">
        <f t="shared" si="624"/>
        <v>0</v>
      </c>
      <c r="AP4431" s="18">
        <f t="shared" si="625"/>
        <v>0</v>
      </c>
      <c r="AQ4431" s="18">
        <f t="shared" si="626"/>
        <v>0</v>
      </c>
      <c r="AR4431" s="18">
        <f t="shared" si="627"/>
        <v>1</v>
      </c>
      <c r="AS4431" s="18">
        <f t="shared" si="628"/>
        <v>1</v>
      </c>
      <c r="AT4431" s="18">
        <f t="shared" si="629"/>
        <v>1</v>
      </c>
      <c r="AV4431" s="1" t="s">
        <v>14028</v>
      </c>
      <c r="AW4431" s="1" t="s">
        <v>14029</v>
      </c>
      <c r="AX4431" s="1" t="s">
        <v>14030</v>
      </c>
      <c r="AY4431" s="1" t="s">
        <v>14031</v>
      </c>
      <c r="AZ4431" s="1" t="s">
        <v>14032</v>
      </c>
      <c r="BA4431" s="1" t="s">
        <v>33978</v>
      </c>
      <c r="BC4431" s="1" t="s">
        <v>4</v>
      </c>
      <c r="BG4431" s="1" t="s">
        <v>148</v>
      </c>
      <c r="BH4431" s="1" t="s">
        <v>149</v>
      </c>
      <c r="BK4431" s="1" t="s">
        <v>14034</v>
      </c>
      <c r="BL4431" s="1">
        <v>4</v>
      </c>
      <c r="BN4431" s="1" t="s">
        <v>14035</v>
      </c>
      <c r="BR4431" s="1" t="s">
        <v>33979</v>
      </c>
      <c r="BS4431" s="1">
        <v>0.51</v>
      </c>
      <c r="BT4431" s="1" t="s">
        <v>4</v>
      </c>
      <c r="BU4431" s="1" t="s">
        <v>4</v>
      </c>
      <c r="CD4431" s="1" t="s">
        <v>33980</v>
      </c>
      <c r="CE4431" s="1" t="s">
        <v>1630</v>
      </c>
    </row>
    <row r="4432" spans="1:83" x14ac:dyDescent="0.25">
      <c r="A4432" s="2" t="s">
        <v>14021</v>
      </c>
      <c r="B4432" s="1">
        <v>9760</v>
      </c>
      <c r="C4432" s="1">
        <v>8</v>
      </c>
      <c r="D4432" s="1">
        <v>59750796</v>
      </c>
      <c r="E4432" s="1">
        <v>59750798</v>
      </c>
      <c r="F4432" s="1" t="s">
        <v>6</v>
      </c>
      <c r="G4432" s="2" t="s">
        <v>14022</v>
      </c>
      <c r="H4432" s="2" t="s">
        <v>14025</v>
      </c>
      <c r="I4432" s="2" t="s">
        <v>14026</v>
      </c>
      <c r="J4432" s="2" t="s">
        <v>14027</v>
      </c>
      <c r="K4432" s="2" t="s">
        <v>153</v>
      </c>
      <c r="L4432" s="1" t="s">
        <v>8</v>
      </c>
      <c r="M4432" s="1" t="s">
        <v>2728</v>
      </c>
      <c r="N4432" s="1" t="s">
        <v>10</v>
      </c>
      <c r="O4432" s="1" t="s">
        <v>10</v>
      </c>
      <c r="R4432" s="1" t="s">
        <v>14023</v>
      </c>
      <c r="S4432" s="1" t="s">
        <v>10</v>
      </c>
      <c r="T4432" s="1">
        <v>5</v>
      </c>
      <c r="U4432" s="1" t="s">
        <v>14024</v>
      </c>
      <c r="V4432" s="3">
        <v>2</v>
      </c>
      <c r="W4432" s="12" t="e">
        <v>#N/A</v>
      </c>
      <c r="X4432" s="12" t="e">
        <v>#N/A</v>
      </c>
      <c r="Y4432" s="12" t="e">
        <v>#N/A</v>
      </c>
      <c r="Z4432" s="9">
        <v>0.03</v>
      </c>
      <c r="AA4432" s="10">
        <v>12</v>
      </c>
      <c r="AB4432" s="10">
        <v>343</v>
      </c>
      <c r="AC4432" s="20">
        <v>0.1</v>
      </c>
      <c r="AD4432" s="20">
        <v>3.9429563561403203E-2</v>
      </c>
      <c r="AE4432" s="20">
        <v>0.18150594009355001</v>
      </c>
      <c r="AF4432" s="15" t="s">
        <v>4</v>
      </c>
      <c r="AG4432" s="16" t="s">
        <v>4</v>
      </c>
      <c r="AH4432" s="16" t="s">
        <v>4</v>
      </c>
      <c r="AI4432" s="22">
        <v>0</v>
      </c>
      <c r="AJ4432" s="22">
        <v>0</v>
      </c>
      <c r="AK4432" s="22">
        <v>0</v>
      </c>
      <c r="AL4432" s="18">
        <f t="shared" si="621"/>
        <v>0</v>
      </c>
      <c r="AM4432" s="18">
        <f t="shared" si="622"/>
        <v>0</v>
      </c>
      <c r="AN4432" s="18">
        <f t="shared" si="623"/>
        <v>0</v>
      </c>
      <c r="AO4432" s="18">
        <f t="shared" si="624"/>
        <v>0</v>
      </c>
      <c r="AP4432" s="18">
        <f t="shared" si="625"/>
        <v>0</v>
      </c>
      <c r="AQ4432" s="18">
        <f t="shared" si="626"/>
        <v>0</v>
      </c>
      <c r="AR4432" s="18">
        <f t="shared" si="627"/>
        <v>0</v>
      </c>
      <c r="AS4432" s="18">
        <f t="shared" si="628"/>
        <v>0</v>
      </c>
      <c r="AT4432" s="18">
        <f t="shared" si="629"/>
        <v>0</v>
      </c>
      <c r="AV4432" s="1" t="s">
        <v>14028</v>
      </c>
      <c r="AW4432" s="1" t="s">
        <v>14029</v>
      </c>
      <c r="AX4432" s="1" t="s">
        <v>14030</v>
      </c>
      <c r="AY4432" s="1" t="s">
        <v>14031</v>
      </c>
      <c r="AZ4432" s="1" t="s">
        <v>14032</v>
      </c>
      <c r="BA4432" s="1">
        <v>256</v>
      </c>
      <c r="BB4432" s="1" t="s">
        <v>14033</v>
      </c>
      <c r="BC4432" s="1" t="s">
        <v>4</v>
      </c>
      <c r="BG4432" s="1" t="s">
        <v>148</v>
      </c>
      <c r="BH4432" s="1" t="s">
        <v>149</v>
      </c>
      <c r="BK4432" s="1" t="s">
        <v>14034</v>
      </c>
      <c r="BL4432" s="1">
        <v>4</v>
      </c>
      <c r="BN4432" s="1" t="s">
        <v>14035</v>
      </c>
      <c r="BR4432" s="1" t="s">
        <v>14036</v>
      </c>
      <c r="BS4432" s="1">
        <v>0.45300000000000001</v>
      </c>
      <c r="BT4432" s="1" t="s">
        <v>4</v>
      </c>
      <c r="BU4432" s="1" t="s">
        <v>4</v>
      </c>
    </row>
    <row r="4433" spans="1:79" x14ac:dyDescent="0.25">
      <c r="A4433" s="2" t="s">
        <v>33981</v>
      </c>
      <c r="B4433" s="1">
        <v>7158</v>
      </c>
      <c r="C4433" s="1">
        <v>15</v>
      </c>
      <c r="D4433" s="1">
        <v>43766894</v>
      </c>
      <c r="E4433" s="1">
        <v>43766894</v>
      </c>
      <c r="F4433" s="1" t="s">
        <v>6</v>
      </c>
      <c r="G4433" s="2" t="s">
        <v>33982</v>
      </c>
      <c r="H4433" s="2" t="s">
        <v>33984</v>
      </c>
      <c r="I4433" s="2" t="s">
        <v>33985</v>
      </c>
      <c r="J4433" s="2" t="s">
        <v>33986</v>
      </c>
      <c r="K4433" s="2" t="s">
        <v>49</v>
      </c>
      <c r="L4433" s="1" t="s">
        <v>50</v>
      </c>
      <c r="M4433" s="1" t="s">
        <v>90</v>
      </c>
      <c r="N4433" s="1" t="s">
        <v>31</v>
      </c>
      <c r="O4433" s="1" t="s">
        <v>31</v>
      </c>
      <c r="R4433" s="1" t="s">
        <v>33983</v>
      </c>
      <c r="S4433" s="1" t="s">
        <v>10</v>
      </c>
      <c r="T4433" s="1">
        <v>10</v>
      </c>
      <c r="U4433" s="1">
        <v>1290</v>
      </c>
      <c r="V4433" s="3">
        <v>2</v>
      </c>
      <c r="W4433" s="12" t="e">
        <v>#N/A</v>
      </c>
      <c r="X4433" s="12" t="e">
        <v>#N/A</v>
      </c>
      <c r="Y4433" s="12" t="e">
        <v>#N/A</v>
      </c>
      <c r="Z4433" s="9">
        <v>0.34418599999999999</v>
      </c>
      <c r="AA4433" s="10">
        <v>74</v>
      </c>
      <c r="AB4433" s="10">
        <v>141</v>
      </c>
      <c r="AC4433" s="20">
        <v>0.95</v>
      </c>
      <c r="AD4433" s="20">
        <v>0.72486319190458204</v>
      </c>
      <c r="AE4433" s="20">
        <v>1</v>
      </c>
      <c r="AF4433" s="15">
        <v>0.28488400000000003</v>
      </c>
      <c r="AG4433" s="16">
        <v>98</v>
      </c>
      <c r="AH4433" s="16">
        <v>246</v>
      </c>
      <c r="AI4433" s="22">
        <v>1</v>
      </c>
      <c r="AJ4433" s="22">
        <v>0.74630764617619905</v>
      </c>
      <c r="AK4433" s="22">
        <v>1</v>
      </c>
      <c r="AL4433" s="18">
        <f t="shared" si="621"/>
        <v>1</v>
      </c>
      <c r="AM4433" s="18">
        <f t="shared" si="622"/>
        <v>1</v>
      </c>
      <c r="AN4433" s="18">
        <f t="shared" si="623"/>
        <v>1</v>
      </c>
      <c r="AO4433" s="18">
        <f t="shared" si="624"/>
        <v>1</v>
      </c>
      <c r="AP4433" s="18">
        <f t="shared" si="625"/>
        <v>1</v>
      </c>
      <c r="AQ4433" s="18">
        <f t="shared" si="626"/>
        <v>1</v>
      </c>
      <c r="AR4433" s="18">
        <f t="shared" si="627"/>
        <v>0</v>
      </c>
      <c r="AS4433" s="18">
        <f t="shared" si="628"/>
        <v>0</v>
      </c>
      <c r="AT4433" s="18">
        <f t="shared" si="629"/>
        <v>0</v>
      </c>
      <c r="AU4433" s="1" t="s">
        <v>33987</v>
      </c>
      <c r="AV4433" s="1" t="s">
        <v>33988</v>
      </c>
      <c r="AW4433" s="1" t="s">
        <v>33989</v>
      </c>
      <c r="AX4433" s="1" t="s">
        <v>33990</v>
      </c>
      <c r="AY4433" s="1" t="s">
        <v>33991</v>
      </c>
      <c r="AZ4433" s="1" t="s">
        <v>33992</v>
      </c>
      <c r="BA4433" s="1">
        <v>381</v>
      </c>
      <c r="BC4433" s="1" t="s">
        <v>4</v>
      </c>
      <c r="BF4433" s="1" t="s">
        <v>33993</v>
      </c>
      <c r="BG4433" s="1" t="s">
        <v>33994</v>
      </c>
      <c r="BH4433" s="1" t="s">
        <v>33995</v>
      </c>
      <c r="BK4433" s="1" t="s">
        <v>33996</v>
      </c>
      <c r="BL4433" s="1">
        <v>7</v>
      </c>
      <c r="BN4433" s="1" t="s">
        <v>33997</v>
      </c>
      <c r="BP4433" s="1" t="s">
        <v>33998</v>
      </c>
      <c r="BR4433" s="1" t="s">
        <v>33999</v>
      </c>
      <c r="BS4433" s="1">
        <v>0.41799999999999998</v>
      </c>
      <c r="BU4433" s="1" t="s">
        <v>4</v>
      </c>
      <c r="CA4433" s="1" t="s">
        <v>34000</v>
      </c>
    </row>
    <row r="4434" spans="1:79" x14ac:dyDescent="0.25">
      <c r="A4434" s="2" t="s">
        <v>34001</v>
      </c>
      <c r="B4434" s="1">
        <v>7173</v>
      </c>
      <c r="C4434" s="1">
        <v>2</v>
      </c>
      <c r="D4434" s="1">
        <v>1500451</v>
      </c>
      <c r="E4434" s="1">
        <v>1500451</v>
      </c>
      <c r="F4434" s="1" t="s">
        <v>6</v>
      </c>
      <c r="G4434" s="2" t="s">
        <v>34002</v>
      </c>
      <c r="H4434" s="2" t="s">
        <v>34004</v>
      </c>
      <c r="I4434" s="2" t="s">
        <v>34005</v>
      </c>
      <c r="J4434" s="2" t="s">
        <v>34006</v>
      </c>
      <c r="K4434" s="2" t="s">
        <v>49</v>
      </c>
      <c r="L4434" s="1" t="s">
        <v>50</v>
      </c>
      <c r="M4434" s="1" t="s">
        <v>51</v>
      </c>
      <c r="N4434" s="1" t="s">
        <v>52</v>
      </c>
      <c r="O4434" s="1" t="s">
        <v>52</v>
      </c>
      <c r="R4434" s="1" t="s">
        <v>34003</v>
      </c>
      <c r="S4434" s="1" t="s">
        <v>6</v>
      </c>
      <c r="T4434" s="1">
        <v>13</v>
      </c>
      <c r="U4434" s="1">
        <v>2391</v>
      </c>
      <c r="V4434" s="3">
        <v>2</v>
      </c>
      <c r="W4434" s="12" t="e">
        <v>#N/A</v>
      </c>
      <c r="X4434" s="12" t="e">
        <v>#N/A</v>
      </c>
      <c r="Y4434" s="12" t="e">
        <v>#N/A</v>
      </c>
      <c r="Z4434" s="9">
        <v>0.19322</v>
      </c>
      <c r="AA4434" s="10">
        <v>57</v>
      </c>
      <c r="AB4434" s="10">
        <v>238</v>
      </c>
      <c r="AC4434" s="20">
        <v>1</v>
      </c>
      <c r="AD4434" s="20">
        <v>0.33778862473384202</v>
      </c>
      <c r="AE4434" s="20">
        <v>1</v>
      </c>
      <c r="AF4434" s="15">
        <v>0.26591799999999999</v>
      </c>
      <c r="AG4434" s="16">
        <v>71</v>
      </c>
      <c r="AH4434" s="16">
        <v>196</v>
      </c>
      <c r="AI4434" s="22">
        <v>0.94</v>
      </c>
      <c r="AJ4434" s="22">
        <v>0.63342955554496605</v>
      </c>
      <c r="AK4434" s="22">
        <v>1</v>
      </c>
      <c r="AL4434" s="18">
        <f t="shared" si="621"/>
        <v>1</v>
      </c>
      <c r="AM4434" s="18">
        <f t="shared" si="622"/>
        <v>1</v>
      </c>
      <c r="AN4434" s="18">
        <f t="shared" si="623"/>
        <v>1</v>
      </c>
      <c r="AO4434" s="18">
        <f t="shared" si="624"/>
        <v>1</v>
      </c>
      <c r="AP4434" s="18">
        <f t="shared" si="625"/>
        <v>1</v>
      </c>
      <c r="AQ4434" s="18">
        <f t="shared" si="626"/>
        <v>1</v>
      </c>
      <c r="AR4434" s="18">
        <f t="shared" si="627"/>
        <v>0</v>
      </c>
      <c r="AS4434" s="18">
        <f t="shared" si="628"/>
        <v>0</v>
      </c>
      <c r="AT4434" s="18">
        <f t="shared" si="629"/>
        <v>0</v>
      </c>
      <c r="AU4434" s="1" t="s">
        <v>34007</v>
      </c>
      <c r="AV4434" s="1" t="s">
        <v>34008</v>
      </c>
      <c r="AW4434" s="1" t="s">
        <v>34009</v>
      </c>
      <c r="AX4434" s="1" t="s">
        <v>34010</v>
      </c>
      <c r="AY4434" s="1" t="s">
        <v>34011</v>
      </c>
      <c r="AZ4434" s="1" t="s">
        <v>34012</v>
      </c>
      <c r="BA4434" s="1">
        <v>767</v>
      </c>
      <c r="BB4434" s="1" t="s">
        <v>34013</v>
      </c>
      <c r="BC4434" s="1" t="s">
        <v>4</v>
      </c>
      <c r="BF4434" s="1" t="s">
        <v>34014</v>
      </c>
      <c r="BG4434" s="1" t="s">
        <v>34015</v>
      </c>
      <c r="BH4434" s="1" t="s">
        <v>34016</v>
      </c>
      <c r="BK4434" s="1" t="s">
        <v>34017</v>
      </c>
      <c r="BL4434" s="1">
        <v>20</v>
      </c>
      <c r="BM4434" s="1" t="s">
        <v>34018</v>
      </c>
      <c r="BN4434" s="1" t="s">
        <v>34019</v>
      </c>
      <c r="BP4434" s="1" t="s">
        <v>34020</v>
      </c>
      <c r="BQ4434" s="1" t="s">
        <v>34021</v>
      </c>
      <c r="BR4434" s="1" t="s">
        <v>34022</v>
      </c>
      <c r="BS4434" s="1">
        <v>0.57199999999999995</v>
      </c>
      <c r="BU4434" s="1" t="s">
        <v>4</v>
      </c>
    </row>
    <row r="4435" spans="1:79" x14ac:dyDescent="0.25">
      <c r="A4435" s="2" t="s">
        <v>34023</v>
      </c>
      <c r="B4435" s="1">
        <v>1200</v>
      </c>
      <c r="C4435" s="1">
        <v>11</v>
      </c>
      <c r="D4435" s="1">
        <v>6637258</v>
      </c>
      <c r="E4435" s="1">
        <v>6637258</v>
      </c>
      <c r="F4435" s="1" t="s">
        <v>6</v>
      </c>
      <c r="G4435" s="2" t="s">
        <v>34024</v>
      </c>
      <c r="H4435" s="2" t="s">
        <v>34026</v>
      </c>
      <c r="I4435" s="2" t="s">
        <v>34027</v>
      </c>
      <c r="J4435" s="2" t="s">
        <v>34028</v>
      </c>
      <c r="K4435" s="2" t="s">
        <v>49</v>
      </c>
      <c r="L4435" s="1" t="s">
        <v>50</v>
      </c>
      <c r="M4435" s="1" t="s">
        <v>90</v>
      </c>
      <c r="N4435" s="1" t="s">
        <v>31</v>
      </c>
      <c r="O4435" s="1" t="s">
        <v>31</v>
      </c>
      <c r="R4435" s="1" t="s">
        <v>34025</v>
      </c>
      <c r="S4435" s="1" t="s">
        <v>10</v>
      </c>
      <c r="T4435" s="1">
        <v>9</v>
      </c>
      <c r="U4435" s="1">
        <v>1184</v>
      </c>
      <c r="V4435" s="3">
        <v>2</v>
      </c>
      <c r="W4435" s="12" t="e">
        <v>#N/A</v>
      </c>
      <c r="X4435" s="12" t="e">
        <v>#N/A</v>
      </c>
      <c r="Y4435" s="12" t="e">
        <v>#N/A</v>
      </c>
      <c r="Z4435" s="9">
        <v>0</v>
      </c>
      <c r="AA4435" s="10">
        <v>0</v>
      </c>
      <c r="AB4435" s="10">
        <v>189</v>
      </c>
      <c r="AC4435" s="20">
        <v>0</v>
      </c>
      <c r="AD4435" s="20">
        <v>0</v>
      </c>
      <c r="AE4435" s="20">
        <v>5.4280032336039799E-2</v>
      </c>
      <c r="AF4435" s="15">
        <v>2.4194E-2</v>
      </c>
      <c r="AG4435" s="16">
        <v>6</v>
      </c>
      <c r="AH4435" s="16">
        <v>242</v>
      </c>
      <c r="AI4435" s="22">
        <v>0.13</v>
      </c>
      <c r="AJ4435" s="22">
        <v>4.3075027930797899E-2</v>
      </c>
      <c r="AK4435" s="22">
        <v>0.31971534688256498</v>
      </c>
      <c r="AL4435" s="18">
        <f t="shared" si="621"/>
        <v>0</v>
      </c>
      <c r="AM4435" s="18">
        <f t="shared" si="622"/>
        <v>0</v>
      </c>
      <c r="AN4435" s="18">
        <f t="shared" si="623"/>
        <v>0</v>
      </c>
      <c r="AO4435" s="18">
        <f t="shared" si="624"/>
        <v>0</v>
      </c>
      <c r="AP4435" s="18">
        <f t="shared" si="625"/>
        <v>0</v>
      </c>
      <c r="AQ4435" s="18">
        <f t="shared" si="626"/>
        <v>0</v>
      </c>
      <c r="AR4435" s="18">
        <f t="shared" si="627"/>
        <v>0</v>
      </c>
      <c r="AS4435" s="18">
        <f t="shared" si="628"/>
        <v>1</v>
      </c>
      <c r="AT4435" s="18">
        <f t="shared" si="629"/>
        <v>1</v>
      </c>
      <c r="AU4435" s="1" t="s">
        <v>34029</v>
      </c>
      <c r="AV4435" s="1" t="s">
        <v>34030</v>
      </c>
      <c r="AW4435" s="1" t="s">
        <v>34031</v>
      </c>
      <c r="AX4435" s="1" t="s">
        <v>34032</v>
      </c>
      <c r="AY4435" s="1" t="s">
        <v>34033</v>
      </c>
      <c r="AZ4435" s="1" t="s">
        <v>34034</v>
      </c>
      <c r="BA4435" s="1">
        <v>375</v>
      </c>
      <c r="BC4435" s="1" t="s">
        <v>4</v>
      </c>
      <c r="BF4435" s="1" t="s">
        <v>34035</v>
      </c>
      <c r="BG4435" s="1" t="s">
        <v>34036</v>
      </c>
      <c r="BH4435" s="1" t="s">
        <v>34037</v>
      </c>
      <c r="BL4435" s="1">
        <v>0</v>
      </c>
      <c r="BN4435" s="1" t="s">
        <v>20069</v>
      </c>
      <c r="BP4435" s="1" t="s">
        <v>34038</v>
      </c>
      <c r="BR4435" s="1" t="s">
        <v>34039</v>
      </c>
      <c r="BS4435" s="1">
        <v>0.48799999999999999</v>
      </c>
      <c r="BU4435" s="1" t="s">
        <v>4</v>
      </c>
    </row>
    <row r="4436" spans="1:79" x14ac:dyDescent="0.25">
      <c r="A4436" s="2" t="s">
        <v>34040</v>
      </c>
      <c r="B4436" s="1">
        <v>284355</v>
      </c>
      <c r="C4436" s="1">
        <v>19</v>
      </c>
      <c r="D4436" s="1">
        <v>48305209</v>
      </c>
      <c r="E4436" s="1">
        <v>48305209</v>
      </c>
      <c r="F4436" s="1" t="s">
        <v>6</v>
      </c>
      <c r="G4436" s="2" t="s">
        <v>34041</v>
      </c>
      <c r="H4436" s="2" t="s">
        <v>21966</v>
      </c>
      <c r="I4436" s="2" t="s">
        <v>34043</v>
      </c>
      <c r="J4436" s="2" t="s">
        <v>34044</v>
      </c>
      <c r="K4436" s="2" t="s">
        <v>135</v>
      </c>
      <c r="L4436" s="1" t="s">
        <v>50</v>
      </c>
      <c r="M4436" s="1" t="s">
        <v>90</v>
      </c>
      <c r="N4436" s="1" t="s">
        <v>31</v>
      </c>
      <c r="O4436" s="1" t="s">
        <v>31</v>
      </c>
      <c r="R4436" s="1" t="s">
        <v>34042</v>
      </c>
      <c r="S4436" s="1" t="s">
        <v>10</v>
      </c>
      <c r="T4436" s="1">
        <v>2</v>
      </c>
      <c r="U4436" s="1">
        <v>1130</v>
      </c>
      <c r="V4436" s="3">
        <v>2</v>
      </c>
      <c r="W4436" s="12" t="e">
        <v>#N/A</v>
      </c>
      <c r="X4436" s="12" t="e">
        <v>#N/A</v>
      </c>
      <c r="Y4436" s="12" t="e">
        <v>#N/A</v>
      </c>
      <c r="Z4436" s="9">
        <v>0.34736800000000001</v>
      </c>
      <c r="AA4436" s="10">
        <v>99</v>
      </c>
      <c r="AB4436" s="10">
        <v>186</v>
      </c>
      <c r="AC4436" s="20">
        <v>0.96</v>
      </c>
      <c r="AD4436" s="20">
        <v>0.74968646879870005</v>
      </c>
      <c r="AE4436" s="20">
        <v>1</v>
      </c>
      <c r="AF4436" s="15">
        <v>0.25</v>
      </c>
      <c r="AG4436" s="16">
        <v>79</v>
      </c>
      <c r="AH4436" s="16">
        <v>237</v>
      </c>
      <c r="AI4436" s="22">
        <v>0.89</v>
      </c>
      <c r="AJ4436" s="22">
        <v>0.65591519307198698</v>
      </c>
      <c r="AK4436" s="22">
        <v>1</v>
      </c>
      <c r="AL4436" s="18">
        <f t="shared" si="621"/>
        <v>1</v>
      </c>
      <c r="AM4436" s="18">
        <f t="shared" si="622"/>
        <v>1</v>
      </c>
      <c r="AN4436" s="18">
        <f t="shared" si="623"/>
        <v>1</v>
      </c>
      <c r="AO4436" s="18">
        <f t="shared" si="624"/>
        <v>1</v>
      </c>
      <c r="AP4436" s="18">
        <f t="shared" si="625"/>
        <v>1</v>
      </c>
      <c r="AQ4436" s="18">
        <f t="shared" si="626"/>
        <v>1</v>
      </c>
      <c r="AR4436" s="18">
        <f t="shared" si="627"/>
        <v>0</v>
      </c>
      <c r="AS4436" s="18">
        <f t="shared" si="628"/>
        <v>0</v>
      </c>
      <c r="AT4436" s="18">
        <f t="shared" si="629"/>
        <v>0</v>
      </c>
      <c r="AV4436" s="1" t="s">
        <v>34045</v>
      </c>
      <c r="AW4436" s="1" t="s">
        <v>34046</v>
      </c>
      <c r="AX4436" s="1" t="s">
        <v>34047</v>
      </c>
      <c r="AY4436" s="1" t="s">
        <v>34048</v>
      </c>
      <c r="AZ4436" s="1" t="s">
        <v>34049</v>
      </c>
      <c r="BA4436" s="1">
        <v>353</v>
      </c>
      <c r="BC4436" s="1" t="s">
        <v>4</v>
      </c>
      <c r="BG4436" s="1" t="s">
        <v>148</v>
      </c>
      <c r="BH4436" s="1" t="s">
        <v>1646</v>
      </c>
      <c r="BL4436" s="1">
        <v>0</v>
      </c>
      <c r="BN4436" s="1" t="s">
        <v>34050</v>
      </c>
      <c r="BP4436" s="1" t="s">
        <v>34051</v>
      </c>
      <c r="BR4436" s="1" t="s">
        <v>34052</v>
      </c>
      <c r="BS4436" s="1">
        <v>0.443</v>
      </c>
      <c r="BU4436" s="1" t="s">
        <v>4</v>
      </c>
    </row>
    <row r="4437" spans="1:79" x14ac:dyDescent="0.25">
      <c r="A4437" s="2" t="s">
        <v>34053</v>
      </c>
      <c r="B4437" s="1">
        <v>7179</v>
      </c>
      <c r="C4437" s="1">
        <v>21</v>
      </c>
      <c r="D4437" s="1">
        <v>10906836</v>
      </c>
      <c r="E4437" s="1">
        <v>10906836</v>
      </c>
      <c r="F4437" s="1" t="s">
        <v>6</v>
      </c>
      <c r="G4437" s="2" t="s">
        <v>34054</v>
      </c>
      <c r="K4437" s="2" t="s">
        <v>586</v>
      </c>
      <c r="L4437" s="1" t="s">
        <v>50</v>
      </c>
      <c r="M4437" s="1" t="s">
        <v>90</v>
      </c>
      <c r="N4437" s="1" t="s">
        <v>31</v>
      </c>
      <c r="O4437" s="1" t="s">
        <v>31</v>
      </c>
      <c r="R4437" s="1" t="s">
        <v>34055</v>
      </c>
      <c r="S4437" s="1" t="s">
        <v>10</v>
      </c>
      <c r="T4437" s="1">
        <v>24</v>
      </c>
      <c r="U4437" s="1" t="s">
        <v>4</v>
      </c>
      <c r="V4437" s="3">
        <v>2</v>
      </c>
      <c r="W4437" s="12" t="e">
        <v>#N/A</v>
      </c>
      <c r="X4437" s="12" t="e">
        <v>#N/A</v>
      </c>
      <c r="Y4437" s="12" t="e">
        <v>#N/A</v>
      </c>
      <c r="Z4437" s="9">
        <v>0.16935500000000001</v>
      </c>
      <c r="AA4437" s="10">
        <v>21</v>
      </c>
      <c r="AB4437" s="10">
        <v>103</v>
      </c>
      <c r="AC4437" s="20">
        <v>0.47</v>
      </c>
      <c r="AD4437" s="20">
        <v>0.29004616302953101</v>
      </c>
      <c r="AE4437" s="20">
        <v>0.69862050311761503</v>
      </c>
      <c r="AF4437" s="15">
        <v>0.144928</v>
      </c>
      <c r="AG4437" s="16">
        <v>10</v>
      </c>
      <c r="AH4437" s="16">
        <v>59</v>
      </c>
      <c r="AI4437" s="22">
        <v>0.52</v>
      </c>
      <c r="AJ4437" s="22">
        <v>0.264462590075705</v>
      </c>
      <c r="AK4437" s="22">
        <v>0.88072609592601803</v>
      </c>
      <c r="AL4437" s="18">
        <f t="shared" si="621"/>
        <v>1</v>
      </c>
      <c r="AM4437" s="18">
        <f t="shared" si="622"/>
        <v>0</v>
      </c>
      <c r="AN4437" s="18">
        <f t="shared" si="623"/>
        <v>0</v>
      </c>
      <c r="AO4437" s="18">
        <f t="shared" si="624"/>
        <v>1</v>
      </c>
      <c r="AP4437" s="18">
        <f t="shared" si="625"/>
        <v>1</v>
      </c>
      <c r="AQ4437" s="18">
        <f t="shared" si="626"/>
        <v>0</v>
      </c>
      <c r="AR4437" s="18">
        <f t="shared" si="627"/>
        <v>0</v>
      </c>
      <c r="AS4437" s="18">
        <f t="shared" si="628"/>
        <v>0</v>
      </c>
      <c r="AT4437" s="18">
        <f t="shared" si="629"/>
        <v>0</v>
      </c>
      <c r="AU4437" s="1" t="s">
        <v>34056</v>
      </c>
      <c r="AV4437" s="1" t="s">
        <v>34057</v>
      </c>
      <c r="AW4437" s="1" t="s">
        <v>34058</v>
      </c>
      <c r="AX4437" s="1" t="s">
        <v>34059</v>
      </c>
      <c r="AY4437" s="1" t="s">
        <v>34060</v>
      </c>
      <c r="AZ4437" s="1" t="s">
        <v>34061</v>
      </c>
      <c r="BC4437" s="1" t="s">
        <v>4</v>
      </c>
      <c r="BF4437" s="1" t="s">
        <v>1623</v>
      </c>
      <c r="BG4437" s="1" t="s">
        <v>44</v>
      </c>
      <c r="BH4437" s="1" t="s">
        <v>34062</v>
      </c>
      <c r="BK4437" s="1" t="s">
        <v>34063</v>
      </c>
      <c r="BL4437" s="1">
        <v>5</v>
      </c>
      <c r="BO4437" s="1" t="s">
        <v>16691</v>
      </c>
      <c r="BP4437" s="1" t="s">
        <v>16692</v>
      </c>
      <c r="BR4437" s="1" t="s">
        <v>34064</v>
      </c>
      <c r="BS4437" s="1">
        <v>0.27900000000000003</v>
      </c>
      <c r="BU4437" s="1" t="s">
        <v>4</v>
      </c>
    </row>
    <row r="4438" spans="1:79" x14ac:dyDescent="0.25">
      <c r="A4438" s="2" t="s">
        <v>34053</v>
      </c>
      <c r="B4438" s="1">
        <v>7179</v>
      </c>
      <c r="C4438" s="1">
        <v>21</v>
      </c>
      <c r="D4438" s="1">
        <v>10998332</v>
      </c>
      <c r="E4438" s="1">
        <v>10998332</v>
      </c>
      <c r="F4438" s="1" t="s">
        <v>6</v>
      </c>
      <c r="G4438" s="2" t="s">
        <v>34065</v>
      </c>
      <c r="H4438" s="2" t="s">
        <v>34067</v>
      </c>
      <c r="K4438" s="2" t="s">
        <v>107</v>
      </c>
      <c r="L4438" s="1" t="s">
        <v>50</v>
      </c>
      <c r="M4438" s="1" t="s">
        <v>51</v>
      </c>
      <c r="N4438" s="1" t="s">
        <v>52</v>
      </c>
      <c r="O4438" s="1" t="s">
        <v>52</v>
      </c>
      <c r="R4438" s="1" t="s">
        <v>34066</v>
      </c>
      <c r="S4438" s="1" t="s">
        <v>10</v>
      </c>
      <c r="T4438" s="1">
        <v>11</v>
      </c>
      <c r="U4438" s="1" t="s">
        <v>4</v>
      </c>
      <c r="V4438" s="3">
        <v>2</v>
      </c>
      <c r="W4438" s="12" t="e">
        <v>#N/A</v>
      </c>
      <c r="X4438" s="12" t="e">
        <v>#N/A</v>
      </c>
      <c r="Y4438" s="12" t="e">
        <v>#N/A</v>
      </c>
      <c r="Z4438" s="9">
        <v>0</v>
      </c>
      <c r="AA4438" s="10">
        <v>0</v>
      </c>
      <c r="AB4438" s="10">
        <v>231</v>
      </c>
      <c r="AC4438" s="20">
        <v>0</v>
      </c>
      <c r="AD4438" s="20">
        <v>0</v>
      </c>
      <c r="AE4438" s="20">
        <v>2.4871849269624598E-2</v>
      </c>
      <c r="AF4438" s="15">
        <v>0.17269100000000001</v>
      </c>
      <c r="AG4438" s="16">
        <v>43</v>
      </c>
      <c r="AH4438" s="16">
        <v>206</v>
      </c>
      <c r="AI4438" s="22">
        <v>0.61</v>
      </c>
      <c r="AJ4438" s="22">
        <v>0.41607699806741499</v>
      </c>
      <c r="AK4438" s="22">
        <v>0.848273403108185</v>
      </c>
      <c r="AL4438" s="18">
        <f t="shared" si="621"/>
        <v>0</v>
      </c>
      <c r="AM4438" s="18">
        <f t="shared" si="622"/>
        <v>0</v>
      </c>
      <c r="AN4438" s="18">
        <f t="shared" si="623"/>
        <v>0</v>
      </c>
      <c r="AO4438" s="18">
        <f t="shared" si="624"/>
        <v>1</v>
      </c>
      <c r="AP4438" s="18">
        <f t="shared" si="625"/>
        <v>1</v>
      </c>
      <c r="AQ4438" s="18">
        <f t="shared" si="626"/>
        <v>0</v>
      </c>
      <c r="AR4438" s="18">
        <f t="shared" si="627"/>
        <v>1</v>
      </c>
      <c r="AS4438" s="18">
        <f t="shared" si="628"/>
        <v>1</v>
      </c>
      <c r="AT4438" s="18">
        <f t="shared" si="629"/>
        <v>1</v>
      </c>
      <c r="AX4438" s="1" t="s">
        <v>34059</v>
      </c>
      <c r="AY4438" s="1" t="s">
        <v>34060</v>
      </c>
      <c r="AZ4438" s="1" t="s">
        <v>34068</v>
      </c>
      <c r="BC4438" s="1" t="s">
        <v>4</v>
      </c>
      <c r="BF4438" s="1" t="s">
        <v>1623</v>
      </c>
      <c r="BG4438" s="1" t="s">
        <v>44</v>
      </c>
      <c r="BH4438" s="1" t="s">
        <v>34062</v>
      </c>
      <c r="BK4438" s="1" t="s">
        <v>34063</v>
      </c>
      <c r="BL4438" s="1">
        <v>5</v>
      </c>
      <c r="BO4438" s="1" t="s">
        <v>16691</v>
      </c>
      <c r="BP4438" s="1" t="s">
        <v>16692</v>
      </c>
      <c r="BR4438" s="1" t="s">
        <v>34069</v>
      </c>
      <c r="BS4438" s="1">
        <v>0.38300000000000001</v>
      </c>
      <c r="BU4438" s="1" t="s">
        <v>4</v>
      </c>
    </row>
    <row r="4439" spans="1:79" x14ac:dyDescent="0.25">
      <c r="A4439" s="2" t="s">
        <v>34070</v>
      </c>
      <c r="B4439" s="1">
        <v>220115</v>
      </c>
      <c r="C4439" s="1">
        <v>13</v>
      </c>
      <c r="D4439" s="1">
        <v>53106822</v>
      </c>
      <c r="E4439" s="1">
        <v>53106822</v>
      </c>
      <c r="F4439" s="1" t="s">
        <v>6</v>
      </c>
      <c r="G4439" s="2" t="s">
        <v>34071</v>
      </c>
      <c r="H4439" s="2" t="s">
        <v>34073</v>
      </c>
      <c r="K4439" s="2" t="s">
        <v>107</v>
      </c>
      <c r="L4439" s="1" t="s">
        <v>50</v>
      </c>
      <c r="M4439" s="1" t="s">
        <v>51</v>
      </c>
      <c r="N4439" s="1" t="s">
        <v>52</v>
      </c>
      <c r="O4439" s="1" t="s">
        <v>52</v>
      </c>
      <c r="R4439" s="1" t="s">
        <v>34072</v>
      </c>
      <c r="S4439" s="1" t="s">
        <v>6</v>
      </c>
      <c r="T4439" s="1">
        <v>15</v>
      </c>
      <c r="U4439" s="1" t="s">
        <v>4</v>
      </c>
      <c r="V4439" s="3">
        <v>2</v>
      </c>
      <c r="W4439" s="12" t="e">
        <v>#N/A</v>
      </c>
      <c r="X4439" s="12" t="e">
        <v>#N/A</v>
      </c>
      <c r="Y4439" s="12" t="e">
        <v>#N/A</v>
      </c>
      <c r="Z4439" s="9">
        <v>0.352657</v>
      </c>
      <c r="AA4439" s="10">
        <v>73</v>
      </c>
      <c r="AB4439" s="10">
        <v>134</v>
      </c>
      <c r="AC4439" s="20">
        <v>0.97</v>
      </c>
      <c r="AD4439" s="20">
        <v>0.73884152473902698</v>
      </c>
      <c r="AE4439" s="20">
        <v>1</v>
      </c>
      <c r="AF4439" s="15">
        <v>0.29746800000000001</v>
      </c>
      <c r="AG4439" s="16">
        <v>47</v>
      </c>
      <c r="AH4439" s="16">
        <v>111</v>
      </c>
      <c r="AI4439" s="22">
        <v>1</v>
      </c>
      <c r="AJ4439" s="22">
        <v>0.71340740849633399</v>
      </c>
      <c r="AK4439" s="22">
        <v>1</v>
      </c>
      <c r="AL4439" s="18">
        <f t="shared" si="621"/>
        <v>1</v>
      </c>
      <c r="AM4439" s="18">
        <f t="shared" si="622"/>
        <v>1</v>
      </c>
      <c r="AN4439" s="18">
        <f t="shared" si="623"/>
        <v>1</v>
      </c>
      <c r="AO4439" s="18">
        <f t="shared" si="624"/>
        <v>1</v>
      </c>
      <c r="AP4439" s="18">
        <f t="shared" si="625"/>
        <v>1</v>
      </c>
      <c r="AQ4439" s="18">
        <f t="shared" si="626"/>
        <v>1</v>
      </c>
      <c r="AR4439" s="18">
        <f t="shared" si="627"/>
        <v>0</v>
      </c>
      <c r="AS4439" s="18">
        <f t="shared" si="628"/>
        <v>0</v>
      </c>
      <c r="AT4439" s="18">
        <f t="shared" si="629"/>
        <v>0</v>
      </c>
      <c r="AV4439" s="1" t="s">
        <v>34074</v>
      </c>
      <c r="AZ4439" s="1" t="s">
        <v>34075</v>
      </c>
      <c r="BC4439" s="1" t="s">
        <v>4</v>
      </c>
      <c r="BL4439" s="1">
        <v>0</v>
      </c>
      <c r="BR4439" s="1" t="s">
        <v>34076</v>
      </c>
      <c r="BS4439" s="1">
        <v>0.30299999999999999</v>
      </c>
      <c r="BU4439" s="1" t="s">
        <v>4</v>
      </c>
    </row>
    <row r="4440" spans="1:79" x14ac:dyDescent="0.25">
      <c r="A4440" s="2" t="s">
        <v>34077</v>
      </c>
      <c r="B4440" s="1">
        <v>9881</v>
      </c>
      <c r="C4440" s="1">
        <v>3</v>
      </c>
      <c r="D4440" s="1">
        <v>36874667</v>
      </c>
      <c r="E4440" s="1">
        <v>36874667</v>
      </c>
      <c r="F4440" s="1" t="s">
        <v>6</v>
      </c>
      <c r="G4440" s="2" t="s">
        <v>34078</v>
      </c>
      <c r="H4440" s="2" t="s">
        <v>34080</v>
      </c>
      <c r="I4440" s="2" t="s">
        <v>34081</v>
      </c>
      <c r="J4440" s="2" t="s">
        <v>34082</v>
      </c>
      <c r="K4440" s="2" t="s">
        <v>49</v>
      </c>
      <c r="L4440" s="1" t="s">
        <v>50</v>
      </c>
      <c r="M4440" s="1" t="s">
        <v>90</v>
      </c>
      <c r="N4440" s="1" t="s">
        <v>31</v>
      </c>
      <c r="O4440" s="1" t="s">
        <v>31</v>
      </c>
      <c r="R4440" s="1" t="s">
        <v>34079</v>
      </c>
      <c r="S4440" s="1" t="s">
        <v>10</v>
      </c>
      <c r="T4440" s="1">
        <v>12</v>
      </c>
      <c r="U4440" s="1">
        <v>4927</v>
      </c>
      <c r="V4440" s="3">
        <v>2</v>
      </c>
      <c r="W4440" s="12" t="e">
        <v>#N/A</v>
      </c>
      <c r="X4440" s="12" t="e">
        <v>#N/A</v>
      </c>
      <c r="Y4440" s="12" t="e">
        <v>#N/A</v>
      </c>
      <c r="Z4440" s="9">
        <v>0.283582</v>
      </c>
      <c r="AA4440" s="10">
        <v>19</v>
      </c>
      <c r="AB4440" s="10">
        <v>48</v>
      </c>
      <c r="AC4440" s="20">
        <v>0.78</v>
      </c>
      <c r="AD4440" s="20">
        <v>0.493497396279579</v>
      </c>
      <c r="AE4440" s="20">
        <v>0.97992689169339298</v>
      </c>
      <c r="AF4440" s="15">
        <v>0.27906999999999998</v>
      </c>
      <c r="AG4440" s="16">
        <v>12</v>
      </c>
      <c r="AH4440" s="16">
        <v>31</v>
      </c>
      <c r="AI4440" s="22">
        <v>0.99</v>
      </c>
      <c r="AJ4440" s="22">
        <v>0.51210175756890897</v>
      </c>
      <c r="AK4440" s="22">
        <v>1</v>
      </c>
      <c r="AL4440" s="18">
        <f t="shared" si="621"/>
        <v>1</v>
      </c>
      <c r="AM4440" s="18">
        <f t="shared" si="622"/>
        <v>1</v>
      </c>
      <c r="AN4440" s="18">
        <f t="shared" si="623"/>
        <v>1</v>
      </c>
      <c r="AO4440" s="18">
        <f t="shared" si="624"/>
        <v>1</v>
      </c>
      <c r="AP4440" s="18">
        <f t="shared" si="625"/>
        <v>1</v>
      </c>
      <c r="AQ4440" s="18">
        <f t="shared" si="626"/>
        <v>1</v>
      </c>
      <c r="AR4440" s="18">
        <f t="shared" si="627"/>
        <v>0</v>
      </c>
      <c r="AS4440" s="18">
        <f t="shared" si="628"/>
        <v>1</v>
      </c>
      <c r="AT4440" s="18">
        <f t="shared" si="629"/>
        <v>0</v>
      </c>
      <c r="AV4440" s="1" t="s">
        <v>34083</v>
      </c>
      <c r="AW4440" s="1" t="s">
        <v>34084</v>
      </c>
      <c r="AX4440" s="1" t="s">
        <v>34085</v>
      </c>
      <c r="AY4440" s="1" t="s">
        <v>34086</v>
      </c>
      <c r="AZ4440" s="1" t="s">
        <v>34087</v>
      </c>
      <c r="BA4440" s="1">
        <v>2092</v>
      </c>
      <c r="BC4440" s="1" t="s">
        <v>4</v>
      </c>
      <c r="BF4440" s="1" t="s">
        <v>7534</v>
      </c>
      <c r="BH4440" s="1" t="s">
        <v>817</v>
      </c>
      <c r="BK4440" s="1" t="s">
        <v>512</v>
      </c>
      <c r="BL4440" s="1">
        <v>2</v>
      </c>
      <c r="BR4440" s="1" t="s">
        <v>34088</v>
      </c>
      <c r="BS4440" s="1">
        <v>0.373</v>
      </c>
      <c r="BU4440" s="1" t="s">
        <v>4</v>
      </c>
    </row>
    <row r="4441" spans="1:79" x14ac:dyDescent="0.25">
      <c r="A4441" s="2" t="s">
        <v>34089</v>
      </c>
      <c r="B4441" s="1">
        <v>7109</v>
      </c>
      <c r="C4441" s="1">
        <v>21</v>
      </c>
      <c r="D4441" s="1">
        <v>45509729</v>
      </c>
      <c r="E4441" s="1">
        <v>45509729</v>
      </c>
      <c r="F4441" s="1" t="s">
        <v>6</v>
      </c>
      <c r="G4441" s="2" t="s">
        <v>34090</v>
      </c>
      <c r="H4441" s="2" t="s">
        <v>17024</v>
      </c>
      <c r="I4441" s="2" t="s">
        <v>34092</v>
      </c>
      <c r="J4441" s="2" t="s">
        <v>34093</v>
      </c>
      <c r="K4441" s="2" t="s">
        <v>49</v>
      </c>
      <c r="L4441" s="1" t="s">
        <v>50</v>
      </c>
      <c r="M4441" s="1" t="s">
        <v>51</v>
      </c>
      <c r="N4441" s="1" t="s">
        <v>52</v>
      </c>
      <c r="O4441" s="1" t="s">
        <v>52</v>
      </c>
      <c r="R4441" s="1" t="s">
        <v>34091</v>
      </c>
      <c r="S4441" s="1" t="s">
        <v>6</v>
      </c>
      <c r="T4441" s="1">
        <v>18</v>
      </c>
      <c r="U4441" s="1">
        <v>2954</v>
      </c>
      <c r="V4441" s="3">
        <v>2</v>
      </c>
      <c r="W4441" s="12" t="e">
        <v>#N/A</v>
      </c>
      <c r="X4441" s="12" t="e">
        <v>#N/A</v>
      </c>
      <c r="Y4441" s="12" t="e">
        <v>#N/A</v>
      </c>
      <c r="Z4441" s="9">
        <v>0.484211</v>
      </c>
      <c r="AA4441" s="10">
        <v>46</v>
      </c>
      <c r="AB4441" s="10">
        <v>49</v>
      </c>
      <c r="AC4441" s="20">
        <v>0.83</v>
      </c>
      <c r="AD4441" s="20">
        <v>0.636066356824873</v>
      </c>
      <c r="AE4441" s="20">
        <v>0.97467873545765304</v>
      </c>
      <c r="AF4441" s="15">
        <v>0.18797</v>
      </c>
      <c r="AG4441" s="16">
        <v>25</v>
      </c>
      <c r="AH4441" s="16">
        <v>108</v>
      </c>
      <c r="AI4441" s="22">
        <v>0.72</v>
      </c>
      <c r="AJ4441" s="22">
        <v>0.44955791254980199</v>
      </c>
      <c r="AK4441" s="22">
        <v>0.96181199526678596</v>
      </c>
      <c r="AL4441" s="18">
        <f t="shared" si="621"/>
        <v>1</v>
      </c>
      <c r="AM4441" s="18">
        <f t="shared" si="622"/>
        <v>1</v>
      </c>
      <c r="AN4441" s="18">
        <f t="shared" si="623"/>
        <v>1</v>
      </c>
      <c r="AO4441" s="18">
        <f t="shared" si="624"/>
        <v>1</v>
      </c>
      <c r="AP4441" s="18">
        <f t="shared" si="625"/>
        <v>1</v>
      </c>
      <c r="AQ4441" s="18">
        <f t="shared" si="626"/>
        <v>0</v>
      </c>
      <c r="AR4441" s="18">
        <f t="shared" si="627"/>
        <v>0</v>
      </c>
      <c r="AS4441" s="18">
        <f t="shared" si="628"/>
        <v>0</v>
      </c>
      <c r="AT4441" s="18">
        <f t="shared" si="629"/>
        <v>0</v>
      </c>
      <c r="AU4441" s="1" t="s">
        <v>34094</v>
      </c>
      <c r="AV4441" s="1" t="s">
        <v>34095</v>
      </c>
      <c r="AW4441" s="1" t="s">
        <v>34096</v>
      </c>
      <c r="AX4441" s="1" t="s">
        <v>34097</v>
      </c>
      <c r="AY4441" s="1" t="s">
        <v>34098</v>
      </c>
      <c r="AZ4441" s="1" t="s">
        <v>34099</v>
      </c>
      <c r="BA4441" s="1">
        <v>929</v>
      </c>
      <c r="BC4441" s="1" t="s">
        <v>4</v>
      </c>
      <c r="BF4441" s="1" t="s">
        <v>14171</v>
      </c>
      <c r="BG4441" s="1" t="s">
        <v>34100</v>
      </c>
      <c r="BH4441" s="1" t="s">
        <v>34101</v>
      </c>
      <c r="BK4441" s="1" t="s">
        <v>563</v>
      </c>
      <c r="BL4441" s="1">
        <v>2</v>
      </c>
      <c r="BR4441" s="1" t="s">
        <v>34102</v>
      </c>
      <c r="BS4441" s="1">
        <v>0.59199999999999997</v>
      </c>
      <c r="BU4441" s="1" t="s">
        <v>4</v>
      </c>
    </row>
    <row r="4442" spans="1:79" x14ac:dyDescent="0.25">
      <c r="A4442" s="2" t="s">
        <v>34103</v>
      </c>
      <c r="B4442" s="1">
        <v>83696</v>
      </c>
      <c r="C4442" s="1">
        <v>8</v>
      </c>
      <c r="D4442" s="1">
        <v>140898160</v>
      </c>
      <c r="E4442" s="1">
        <v>140898160</v>
      </c>
      <c r="F4442" s="1" t="s">
        <v>6</v>
      </c>
      <c r="G4442" s="2" t="s">
        <v>34104</v>
      </c>
      <c r="H4442" s="2" t="s">
        <v>34106</v>
      </c>
      <c r="I4442" s="2" t="s">
        <v>34107</v>
      </c>
      <c r="J4442" s="2" t="s">
        <v>34108</v>
      </c>
      <c r="K4442" s="2" t="s">
        <v>135</v>
      </c>
      <c r="L4442" s="1" t="s">
        <v>50</v>
      </c>
      <c r="M4442" s="1" t="s">
        <v>90</v>
      </c>
      <c r="N4442" s="1" t="s">
        <v>31</v>
      </c>
      <c r="O4442" s="1" t="s">
        <v>31</v>
      </c>
      <c r="R4442" s="1" t="s">
        <v>34105</v>
      </c>
      <c r="S4442" s="1" t="s">
        <v>10</v>
      </c>
      <c r="T4442" s="1">
        <v>21</v>
      </c>
      <c r="U4442" s="1">
        <v>3152</v>
      </c>
      <c r="V4442" s="3">
        <v>2</v>
      </c>
      <c r="W4442" s="12" t="e">
        <v>#N/A</v>
      </c>
      <c r="X4442" s="12" t="e">
        <v>#N/A</v>
      </c>
      <c r="Y4442" s="12" t="e">
        <v>#N/A</v>
      </c>
      <c r="Z4442" s="9">
        <v>0.5</v>
      </c>
      <c r="AA4442" s="10">
        <v>8</v>
      </c>
      <c r="AB4442" s="10">
        <v>8</v>
      </c>
      <c r="AC4442" s="20">
        <v>1</v>
      </c>
      <c r="AD4442" s="20">
        <v>0.54968795669087001</v>
      </c>
      <c r="AE4442" s="20">
        <v>1</v>
      </c>
      <c r="AF4442" s="15">
        <v>0.54545500000000002</v>
      </c>
      <c r="AG4442" s="16">
        <v>6</v>
      </c>
      <c r="AH4442" s="16">
        <v>5</v>
      </c>
      <c r="AI4442" s="22">
        <v>1</v>
      </c>
      <c r="AJ4442" s="22">
        <v>0.51897171036017498</v>
      </c>
      <c r="AK4442" s="22">
        <v>1</v>
      </c>
      <c r="AL4442" s="18">
        <f t="shared" si="621"/>
        <v>1</v>
      </c>
      <c r="AM4442" s="18">
        <f t="shared" si="622"/>
        <v>1</v>
      </c>
      <c r="AN4442" s="18">
        <f t="shared" si="623"/>
        <v>1</v>
      </c>
      <c r="AO4442" s="18">
        <f t="shared" si="624"/>
        <v>1</v>
      </c>
      <c r="AP4442" s="18">
        <f t="shared" si="625"/>
        <v>1</v>
      </c>
      <c r="AQ4442" s="18">
        <f t="shared" si="626"/>
        <v>1</v>
      </c>
      <c r="AR4442" s="18">
        <f t="shared" si="627"/>
        <v>0</v>
      </c>
      <c r="AS4442" s="18">
        <f t="shared" si="628"/>
        <v>0</v>
      </c>
      <c r="AT4442" s="18">
        <f t="shared" si="629"/>
        <v>0</v>
      </c>
      <c r="AU4442" s="1" t="s">
        <v>34109</v>
      </c>
      <c r="AV4442" s="1" t="s">
        <v>34110</v>
      </c>
      <c r="AW4442" s="1" t="s">
        <v>34111</v>
      </c>
      <c r="AX4442" s="1" t="s">
        <v>34112</v>
      </c>
      <c r="AY4442" s="1" t="s">
        <v>34113</v>
      </c>
      <c r="AZ4442" s="1" t="s">
        <v>34114</v>
      </c>
      <c r="BA4442" s="1">
        <v>1006</v>
      </c>
      <c r="BC4442" s="1" t="s">
        <v>4</v>
      </c>
      <c r="BF4442" s="1" t="s">
        <v>8413</v>
      </c>
      <c r="BG4442" s="1" t="s">
        <v>34115</v>
      </c>
      <c r="BK4442" s="1" t="s">
        <v>453</v>
      </c>
      <c r="BL4442" s="1">
        <v>2</v>
      </c>
      <c r="BR4442" s="1" t="s">
        <v>34116</v>
      </c>
      <c r="BS4442" s="1">
        <v>0.61699999999999999</v>
      </c>
      <c r="BU4442" s="1" t="s">
        <v>4</v>
      </c>
    </row>
    <row r="4443" spans="1:79" x14ac:dyDescent="0.25">
      <c r="A4443" s="2" t="s">
        <v>34117</v>
      </c>
      <c r="B4443" s="1">
        <v>11181</v>
      </c>
      <c r="C4443" s="1">
        <v>11</v>
      </c>
      <c r="D4443" s="1">
        <v>118533846</v>
      </c>
      <c r="E4443" s="1">
        <v>118533846</v>
      </c>
      <c r="F4443" s="1" t="s">
        <v>6</v>
      </c>
      <c r="G4443" s="2" t="s">
        <v>34118</v>
      </c>
      <c r="H4443" s="2" t="s">
        <v>34120</v>
      </c>
      <c r="I4443" s="2" t="s">
        <v>34121</v>
      </c>
      <c r="J4443" s="2" t="s">
        <v>34122</v>
      </c>
      <c r="K4443" s="2" t="s">
        <v>49</v>
      </c>
      <c r="L4443" s="1" t="s">
        <v>50</v>
      </c>
      <c r="M4443" s="1" t="s">
        <v>51</v>
      </c>
      <c r="N4443" s="1" t="s">
        <v>52</v>
      </c>
      <c r="O4443" s="1" t="s">
        <v>52</v>
      </c>
      <c r="R4443" s="1" t="s">
        <v>34119</v>
      </c>
      <c r="S4443" s="1" t="s">
        <v>10</v>
      </c>
      <c r="T4443" s="1">
        <v>3</v>
      </c>
      <c r="U4443" s="1">
        <v>295</v>
      </c>
      <c r="V4443" s="3">
        <v>2</v>
      </c>
      <c r="W4443" s="12" t="e">
        <v>#N/A</v>
      </c>
      <c r="X4443" s="12" t="e">
        <v>#N/A</v>
      </c>
      <c r="Y4443" s="12" t="e">
        <v>#N/A</v>
      </c>
      <c r="Z4443" s="9">
        <v>0.43820199999999998</v>
      </c>
      <c r="AA4443" s="10">
        <v>39</v>
      </c>
      <c r="AB4443" s="10">
        <v>50</v>
      </c>
      <c r="AC4443" s="20">
        <v>1</v>
      </c>
      <c r="AD4443" s="20">
        <v>0.77954330545383999</v>
      </c>
      <c r="AE4443" s="20">
        <v>1</v>
      </c>
      <c r="AF4443" s="15">
        <v>0.30769200000000002</v>
      </c>
      <c r="AG4443" s="16">
        <v>16</v>
      </c>
      <c r="AH4443" s="16">
        <v>36</v>
      </c>
      <c r="AI4443" s="22">
        <v>1</v>
      </c>
      <c r="AJ4443" s="22">
        <v>0.59208456770517204</v>
      </c>
      <c r="AK4443" s="22">
        <v>1</v>
      </c>
      <c r="AL4443" s="18">
        <f t="shared" si="621"/>
        <v>1</v>
      </c>
      <c r="AM4443" s="18">
        <f t="shared" si="622"/>
        <v>1</v>
      </c>
      <c r="AN4443" s="18">
        <f t="shared" si="623"/>
        <v>1</v>
      </c>
      <c r="AO4443" s="18">
        <f t="shared" si="624"/>
        <v>1</v>
      </c>
      <c r="AP4443" s="18">
        <f t="shared" si="625"/>
        <v>1</v>
      </c>
      <c r="AQ4443" s="18">
        <f t="shared" si="626"/>
        <v>1</v>
      </c>
      <c r="AR4443" s="18">
        <f t="shared" si="627"/>
        <v>0</v>
      </c>
      <c r="AS4443" s="18">
        <f t="shared" si="628"/>
        <v>0</v>
      </c>
      <c r="AT4443" s="18">
        <f t="shared" si="629"/>
        <v>0</v>
      </c>
      <c r="AU4443" s="1" t="s">
        <v>34123</v>
      </c>
      <c r="AV4443" s="1" t="s">
        <v>34124</v>
      </c>
      <c r="AW4443" s="1" t="s">
        <v>34125</v>
      </c>
      <c r="AX4443" s="1" t="s">
        <v>34126</v>
      </c>
      <c r="AY4443" s="1" t="s">
        <v>34127</v>
      </c>
      <c r="AZ4443" s="1" t="s">
        <v>34128</v>
      </c>
      <c r="BA4443" s="1">
        <v>84</v>
      </c>
      <c r="BC4443" s="1" t="s">
        <v>4</v>
      </c>
      <c r="BF4443" s="1" t="s">
        <v>34129</v>
      </c>
      <c r="BG4443" s="1" t="s">
        <v>2275</v>
      </c>
      <c r="BH4443" s="1" t="s">
        <v>34130</v>
      </c>
      <c r="BK4443" s="1" t="s">
        <v>359</v>
      </c>
      <c r="BL4443" s="1">
        <v>1</v>
      </c>
      <c r="BM4443" s="1" t="s">
        <v>34131</v>
      </c>
      <c r="BN4443" s="1" t="s">
        <v>34132</v>
      </c>
      <c r="BP4443" s="1" t="s">
        <v>34133</v>
      </c>
      <c r="BR4443" s="1" t="s">
        <v>34134</v>
      </c>
      <c r="BS4443" s="1">
        <v>0.60199999999999998</v>
      </c>
      <c r="BU4443" s="1" t="s">
        <v>4</v>
      </c>
    </row>
    <row r="4444" spans="1:79" x14ac:dyDescent="0.25">
      <c r="A4444" s="2" t="s">
        <v>34135</v>
      </c>
      <c r="B4444" s="1">
        <v>79865</v>
      </c>
      <c r="C4444" s="1">
        <v>6</v>
      </c>
      <c r="D4444" s="1">
        <v>41168714</v>
      </c>
      <c r="E4444" s="1">
        <v>41168716</v>
      </c>
      <c r="F4444" s="1" t="s">
        <v>6</v>
      </c>
      <c r="G4444" s="2" t="s">
        <v>34136</v>
      </c>
      <c r="H4444" s="2" t="s">
        <v>34139</v>
      </c>
      <c r="I4444" s="2" t="s">
        <v>34140</v>
      </c>
      <c r="J4444" s="2" t="s">
        <v>9686</v>
      </c>
      <c r="K4444" s="2" t="s">
        <v>153</v>
      </c>
      <c r="L4444" s="1" t="s">
        <v>8</v>
      </c>
      <c r="M4444" s="1" t="s">
        <v>327</v>
      </c>
      <c r="N4444" s="1" t="s">
        <v>10</v>
      </c>
      <c r="O4444" s="1" t="s">
        <v>10</v>
      </c>
      <c r="R4444" s="1" t="s">
        <v>34137</v>
      </c>
      <c r="S4444" s="1" t="s">
        <v>10</v>
      </c>
      <c r="T4444" s="1">
        <v>1</v>
      </c>
      <c r="U4444" s="1" t="s">
        <v>34138</v>
      </c>
      <c r="V4444" s="3">
        <v>2</v>
      </c>
      <c r="W4444" s="12" t="e">
        <v>#N/A</v>
      </c>
      <c r="X4444" s="12" t="e">
        <v>#N/A</v>
      </c>
      <c r="Y4444" s="12" t="e">
        <v>#N/A</v>
      </c>
      <c r="Z4444" s="9">
        <v>0.05</v>
      </c>
      <c r="AA4444" s="10">
        <v>14</v>
      </c>
      <c r="AB4444" s="10">
        <v>245</v>
      </c>
      <c r="AC4444" s="20">
        <v>0.21</v>
      </c>
      <c r="AD4444" s="20">
        <v>0.10235431579764399</v>
      </c>
      <c r="AE4444" s="20">
        <v>0.36970655583684198</v>
      </c>
      <c r="AF4444" s="15">
        <v>0.11</v>
      </c>
      <c r="AG4444" s="16">
        <v>11</v>
      </c>
      <c r="AH4444" s="16">
        <v>91</v>
      </c>
      <c r="AI4444" s="22">
        <v>0.39</v>
      </c>
      <c r="AJ4444" s="22">
        <v>0.195328133594075</v>
      </c>
      <c r="AK4444" s="22">
        <v>0.68259386632083896</v>
      </c>
      <c r="AL4444" s="18">
        <f t="shared" si="621"/>
        <v>0</v>
      </c>
      <c r="AM4444" s="18">
        <f t="shared" si="622"/>
        <v>0</v>
      </c>
      <c r="AN4444" s="18">
        <f t="shared" si="623"/>
        <v>0</v>
      </c>
      <c r="AO4444" s="18">
        <f t="shared" si="624"/>
        <v>1</v>
      </c>
      <c r="AP4444" s="18">
        <f t="shared" si="625"/>
        <v>0</v>
      </c>
      <c r="AQ4444" s="18">
        <f t="shared" si="626"/>
        <v>0</v>
      </c>
      <c r="AR4444" s="18">
        <f t="shared" si="627"/>
        <v>0</v>
      </c>
      <c r="AS4444" s="18">
        <f t="shared" si="628"/>
        <v>1</v>
      </c>
      <c r="AT4444" s="18">
        <f t="shared" si="629"/>
        <v>0</v>
      </c>
      <c r="AV4444" s="1" t="s">
        <v>34141</v>
      </c>
      <c r="AW4444" s="1" t="s">
        <v>34142</v>
      </c>
      <c r="AX4444" s="1" t="s">
        <v>34143</v>
      </c>
      <c r="AY4444" s="1" t="s">
        <v>34144</v>
      </c>
      <c r="AZ4444" s="1" t="s">
        <v>34145</v>
      </c>
      <c r="BA4444" s="1">
        <v>11</v>
      </c>
      <c r="BC4444" s="1" t="s">
        <v>4</v>
      </c>
      <c r="BF4444" s="1" t="s">
        <v>34146</v>
      </c>
      <c r="BG4444" s="1" t="s">
        <v>30396</v>
      </c>
      <c r="BH4444" s="1" t="s">
        <v>8719</v>
      </c>
      <c r="BK4444" s="1" t="s">
        <v>512</v>
      </c>
      <c r="BL4444" s="1">
        <v>2</v>
      </c>
      <c r="BM4444" s="1" t="s">
        <v>25666</v>
      </c>
      <c r="BR4444" s="1" t="s">
        <v>34147</v>
      </c>
      <c r="BS4444" s="1">
        <v>0.63100000000000001</v>
      </c>
      <c r="BT4444" s="1" t="s">
        <v>4</v>
      </c>
      <c r="BU4444" s="1" t="s">
        <v>4</v>
      </c>
    </row>
    <row r="4445" spans="1:79" x14ac:dyDescent="0.25">
      <c r="A4445" s="2" t="s">
        <v>34148</v>
      </c>
      <c r="B4445" s="1">
        <v>7201</v>
      </c>
      <c r="C4445" s="1">
        <v>8</v>
      </c>
      <c r="D4445" s="1">
        <v>110100269</v>
      </c>
      <c r="E4445" s="1">
        <v>110100269</v>
      </c>
      <c r="F4445" s="1" t="s">
        <v>6</v>
      </c>
      <c r="G4445" s="2" t="s">
        <v>34149</v>
      </c>
      <c r="H4445" s="2" t="s">
        <v>1896</v>
      </c>
      <c r="I4445" s="2" t="s">
        <v>34151</v>
      </c>
      <c r="J4445" s="2" t="s">
        <v>34152</v>
      </c>
      <c r="K4445" s="2" t="s">
        <v>135</v>
      </c>
      <c r="L4445" s="1" t="s">
        <v>50</v>
      </c>
      <c r="M4445" s="1" t="s">
        <v>90</v>
      </c>
      <c r="N4445" s="1" t="s">
        <v>31</v>
      </c>
      <c r="O4445" s="1" t="s">
        <v>31</v>
      </c>
      <c r="R4445" s="1" t="s">
        <v>34150</v>
      </c>
      <c r="S4445" s="1" t="s">
        <v>6</v>
      </c>
      <c r="T4445" s="1">
        <v>1</v>
      </c>
      <c r="U4445" s="1">
        <v>544</v>
      </c>
      <c r="V4445" s="3">
        <v>2</v>
      </c>
      <c r="W4445" s="12" t="e">
        <v>#N/A</v>
      </c>
      <c r="X4445" s="12" t="e">
        <v>#N/A</v>
      </c>
      <c r="Y4445" s="12" t="e">
        <v>#N/A</v>
      </c>
      <c r="Z4445" s="9">
        <v>0.313253</v>
      </c>
      <c r="AA4445" s="10">
        <v>78</v>
      </c>
      <c r="AB4445" s="10">
        <v>171</v>
      </c>
      <c r="AC4445" s="20">
        <v>0.86</v>
      </c>
      <c r="AD4445" s="20">
        <v>0.66683498128358798</v>
      </c>
      <c r="AE4445" s="20">
        <v>0.98641324546992504</v>
      </c>
      <c r="AF4445" s="15">
        <v>0.224242</v>
      </c>
      <c r="AG4445" s="16">
        <v>37</v>
      </c>
      <c r="AH4445" s="16">
        <v>128</v>
      </c>
      <c r="AI4445" s="22">
        <v>0.8</v>
      </c>
      <c r="AJ4445" s="22">
        <v>0.54269879193028803</v>
      </c>
      <c r="AK4445" s="22">
        <v>0.97972689844179495</v>
      </c>
      <c r="AL4445" s="18">
        <f t="shared" si="621"/>
        <v>1</v>
      </c>
      <c r="AM4445" s="18">
        <f t="shared" si="622"/>
        <v>1</v>
      </c>
      <c r="AN4445" s="18">
        <f t="shared" si="623"/>
        <v>1</v>
      </c>
      <c r="AO4445" s="18">
        <f t="shared" si="624"/>
        <v>1</v>
      </c>
      <c r="AP4445" s="18">
        <f t="shared" si="625"/>
        <v>1</v>
      </c>
      <c r="AQ4445" s="18">
        <f t="shared" si="626"/>
        <v>1</v>
      </c>
      <c r="AR4445" s="18">
        <f t="shared" si="627"/>
        <v>0</v>
      </c>
      <c r="AS4445" s="18">
        <f t="shared" si="628"/>
        <v>0</v>
      </c>
      <c r="AT4445" s="18">
        <f t="shared" si="629"/>
        <v>0</v>
      </c>
      <c r="AV4445" s="1" t="s">
        <v>34153</v>
      </c>
      <c r="AW4445" s="1" t="s">
        <v>34154</v>
      </c>
      <c r="AX4445" s="1" t="s">
        <v>34155</v>
      </c>
      <c r="AY4445" s="1" t="s">
        <v>34156</v>
      </c>
      <c r="AZ4445" s="1" t="s">
        <v>34157</v>
      </c>
      <c r="BA4445" s="1">
        <v>176</v>
      </c>
      <c r="BB4445" s="1" t="s">
        <v>233</v>
      </c>
      <c r="BC4445" s="1" t="s">
        <v>4</v>
      </c>
      <c r="BG4445" s="1" t="s">
        <v>82</v>
      </c>
      <c r="BH4445" s="1" t="s">
        <v>34158</v>
      </c>
      <c r="BK4445" s="1" t="s">
        <v>34159</v>
      </c>
      <c r="BL4445" s="1">
        <v>3</v>
      </c>
      <c r="BO4445" s="1" t="s">
        <v>34160</v>
      </c>
      <c r="BR4445" s="1" t="s">
        <v>34161</v>
      </c>
      <c r="BS4445" s="1">
        <v>0.40300000000000002</v>
      </c>
      <c r="BU4445" s="1" t="s">
        <v>4</v>
      </c>
    </row>
    <row r="4446" spans="1:79" x14ac:dyDescent="0.25">
      <c r="A4446" s="2" t="s">
        <v>34162</v>
      </c>
      <c r="B4446" s="1">
        <v>9865</v>
      </c>
      <c r="C4446" s="1">
        <v>7</v>
      </c>
      <c r="D4446" s="1">
        <v>28997239</v>
      </c>
      <c r="E4446" s="1">
        <v>28997239</v>
      </c>
      <c r="F4446" s="1" t="s">
        <v>6</v>
      </c>
      <c r="G4446" s="2" t="s">
        <v>34163</v>
      </c>
      <c r="H4446" s="2" t="s">
        <v>34165</v>
      </c>
      <c r="I4446" s="2" t="s">
        <v>34166</v>
      </c>
      <c r="J4446" s="2" t="s">
        <v>34167</v>
      </c>
      <c r="K4446" s="2" t="s">
        <v>49</v>
      </c>
      <c r="L4446" s="1" t="s">
        <v>50</v>
      </c>
      <c r="M4446" s="1" t="s">
        <v>51</v>
      </c>
      <c r="N4446" s="1" t="s">
        <v>52</v>
      </c>
      <c r="O4446" s="1" t="s">
        <v>52</v>
      </c>
      <c r="R4446" s="1" t="s">
        <v>34164</v>
      </c>
      <c r="S4446" s="1" t="s">
        <v>10</v>
      </c>
      <c r="T4446" s="1">
        <v>3</v>
      </c>
      <c r="U4446" s="1">
        <v>791</v>
      </c>
      <c r="V4446" s="3">
        <v>2</v>
      </c>
      <c r="W4446" s="12" t="e">
        <v>#N/A</v>
      </c>
      <c r="X4446" s="12" t="e">
        <v>#N/A</v>
      </c>
      <c r="Y4446" s="12" t="e">
        <v>#N/A</v>
      </c>
      <c r="Z4446" s="9">
        <v>0.40476200000000001</v>
      </c>
      <c r="AA4446" s="10">
        <v>17</v>
      </c>
      <c r="AB4446" s="10">
        <v>25</v>
      </c>
      <c r="AC4446" s="20">
        <v>1</v>
      </c>
      <c r="AD4446" s="20">
        <v>0.64384544798476595</v>
      </c>
      <c r="AE4446" s="20">
        <v>1</v>
      </c>
      <c r="AF4446" s="15">
        <v>0.25</v>
      </c>
      <c r="AG4446" s="16">
        <v>18</v>
      </c>
      <c r="AH4446" s="16">
        <v>54</v>
      </c>
      <c r="AI4446" s="22">
        <v>0.89</v>
      </c>
      <c r="AJ4446" s="22">
        <v>0.526418647561121</v>
      </c>
      <c r="AK4446" s="22">
        <v>1</v>
      </c>
      <c r="AL4446" s="18">
        <f t="shared" si="621"/>
        <v>1</v>
      </c>
      <c r="AM4446" s="18">
        <f t="shared" si="622"/>
        <v>1</v>
      </c>
      <c r="AN4446" s="18">
        <f t="shared" si="623"/>
        <v>1</v>
      </c>
      <c r="AO4446" s="18">
        <f t="shared" si="624"/>
        <v>1</v>
      </c>
      <c r="AP4446" s="18">
        <f t="shared" si="625"/>
        <v>1</v>
      </c>
      <c r="AQ4446" s="18">
        <f t="shared" si="626"/>
        <v>1</v>
      </c>
      <c r="AR4446" s="18">
        <f t="shared" si="627"/>
        <v>0</v>
      </c>
      <c r="AS4446" s="18">
        <f t="shared" si="628"/>
        <v>0</v>
      </c>
      <c r="AT4446" s="18">
        <f t="shared" si="629"/>
        <v>0</v>
      </c>
      <c r="AU4446" s="1" t="s">
        <v>34168</v>
      </c>
      <c r="AV4446" s="1" t="s">
        <v>34169</v>
      </c>
      <c r="AW4446" s="1" t="s">
        <v>34170</v>
      </c>
      <c r="AX4446" s="1" t="s">
        <v>34171</v>
      </c>
      <c r="AY4446" s="1" t="s">
        <v>34172</v>
      </c>
      <c r="AZ4446" s="1" t="s">
        <v>34173</v>
      </c>
      <c r="BA4446" s="1">
        <v>142</v>
      </c>
      <c r="BB4446" s="1" t="s">
        <v>34174</v>
      </c>
      <c r="BC4446" s="1" t="s">
        <v>4</v>
      </c>
      <c r="BF4446" s="1" t="s">
        <v>34175</v>
      </c>
      <c r="BG4446" s="1" t="s">
        <v>34176</v>
      </c>
      <c r="BH4446" s="1" t="s">
        <v>34177</v>
      </c>
      <c r="BL4446" s="1">
        <v>0</v>
      </c>
      <c r="BR4446" s="1" t="s">
        <v>34178</v>
      </c>
      <c r="BS4446" s="1">
        <v>0.68700000000000006</v>
      </c>
      <c r="BU4446" s="1" t="s">
        <v>4</v>
      </c>
    </row>
    <row r="4447" spans="1:79" x14ac:dyDescent="0.25">
      <c r="A4447" s="2" t="s">
        <v>34179</v>
      </c>
      <c r="B4447" s="1">
        <v>89870</v>
      </c>
      <c r="C4447" s="1">
        <v>6</v>
      </c>
      <c r="D4447" s="1">
        <v>30131610</v>
      </c>
      <c r="E4447" s="1">
        <v>30131610</v>
      </c>
      <c r="F4447" s="1" t="s">
        <v>6</v>
      </c>
      <c r="G4447" s="2" t="s">
        <v>34180</v>
      </c>
      <c r="H4447" s="2" t="s">
        <v>34182</v>
      </c>
      <c r="I4447" s="2" t="s">
        <v>34183</v>
      </c>
      <c r="J4447" s="2" t="s">
        <v>34184</v>
      </c>
      <c r="K4447" s="2" t="s">
        <v>49</v>
      </c>
      <c r="L4447" s="1" t="s">
        <v>50</v>
      </c>
      <c r="M4447" s="1" t="s">
        <v>51</v>
      </c>
      <c r="N4447" s="1" t="s">
        <v>52</v>
      </c>
      <c r="O4447" s="1" t="s">
        <v>52</v>
      </c>
      <c r="R4447" s="1" t="s">
        <v>34181</v>
      </c>
      <c r="S4447" s="1" t="s">
        <v>6</v>
      </c>
      <c r="T4447" s="1">
        <v>1</v>
      </c>
      <c r="U4447" s="1">
        <v>628</v>
      </c>
      <c r="V4447" s="3">
        <v>2</v>
      </c>
      <c r="W4447" s="12" t="e">
        <v>#N/A</v>
      </c>
      <c r="X4447" s="12" t="e">
        <v>#N/A</v>
      </c>
      <c r="Y4447" s="12" t="e">
        <v>#N/A</v>
      </c>
      <c r="Z4447" s="9">
        <v>0.30630600000000002</v>
      </c>
      <c r="AA4447" s="10">
        <v>68</v>
      </c>
      <c r="AB4447" s="10">
        <v>154</v>
      </c>
      <c r="AC4447" s="20">
        <v>1</v>
      </c>
      <c r="AD4447" s="20">
        <v>0.80872317989563003</v>
      </c>
      <c r="AE4447" s="20">
        <v>1</v>
      </c>
      <c r="AF4447" s="15">
        <v>0</v>
      </c>
      <c r="AG4447" s="16">
        <v>0</v>
      </c>
      <c r="AH4447" s="16">
        <v>113</v>
      </c>
      <c r="AI4447" s="22">
        <v>0</v>
      </c>
      <c r="AJ4447" s="22">
        <v>0</v>
      </c>
      <c r="AK4447" s="22">
        <v>0.120220537599236</v>
      </c>
      <c r="AL4447" s="18">
        <f t="shared" si="621"/>
        <v>1</v>
      </c>
      <c r="AM4447" s="18">
        <f t="shared" si="622"/>
        <v>1</v>
      </c>
      <c r="AN4447" s="18">
        <f t="shared" si="623"/>
        <v>1</v>
      </c>
      <c r="AO4447" s="18">
        <f t="shared" si="624"/>
        <v>0</v>
      </c>
      <c r="AP4447" s="18">
        <f t="shared" si="625"/>
        <v>0</v>
      </c>
      <c r="AQ4447" s="18">
        <f t="shared" si="626"/>
        <v>0</v>
      </c>
      <c r="AR4447" s="18">
        <f t="shared" si="627"/>
        <v>0</v>
      </c>
      <c r="AS4447" s="18">
        <f t="shared" si="628"/>
        <v>0</v>
      </c>
      <c r="AT4447" s="18">
        <f t="shared" si="629"/>
        <v>0</v>
      </c>
      <c r="AU4447" s="1" t="s">
        <v>34185</v>
      </c>
      <c r="AV4447" s="1" t="s">
        <v>34186</v>
      </c>
      <c r="AW4447" s="1" t="s">
        <v>34187</v>
      </c>
      <c r="AX4447" s="1" t="s">
        <v>34188</v>
      </c>
      <c r="AY4447" s="1" t="s">
        <v>34189</v>
      </c>
      <c r="AZ4447" s="1" t="s">
        <v>34190</v>
      </c>
      <c r="BA4447" s="1">
        <v>50</v>
      </c>
      <c r="BB4447" s="1" t="s">
        <v>3204</v>
      </c>
      <c r="BC4447" s="1" t="s">
        <v>4</v>
      </c>
      <c r="BF4447" s="1" t="s">
        <v>34191</v>
      </c>
      <c r="BG4447" s="1" t="s">
        <v>4313</v>
      </c>
      <c r="BH4447" s="1" t="s">
        <v>4314</v>
      </c>
      <c r="BL4447" s="1">
        <v>0</v>
      </c>
      <c r="BR4447" s="1" t="s">
        <v>34192</v>
      </c>
      <c r="BS4447" s="1">
        <v>0.67200000000000004</v>
      </c>
      <c r="BU4447" s="1" t="s">
        <v>4</v>
      </c>
    </row>
    <row r="4448" spans="1:79" x14ac:dyDescent="0.25">
      <c r="A4448" s="2" t="s">
        <v>34193</v>
      </c>
      <c r="B4448" s="1">
        <v>6737</v>
      </c>
      <c r="C4448" s="1">
        <v>11</v>
      </c>
      <c r="D4448" s="1">
        <v>4409593</v>
      </c>
      <c r="E4448" s="1">
        <v>4409595</v>
      </c>
      <c r="F4448" s="1" t="s">
        <v>6</v>
      </c>
      <c r="G4448" s="2" t="s">
        <v>34194</v>
      </c>
      <c r="H4448" s="2" t="s">
        <v>34197</v>
      </c>
      <c r="I4448" s="2" t="s">
        <v>34198</v>
      </c>
      <c r="J4448" s="2" t="s">
        <v>34199</v>
      </c>
      <c r="K4448" s="2" t="s">
        <v>153</v>
      </c>
      <c r="L4448" s="1" t="s">
        <v>8</v>
      </c>
      <c r="M4448" s="1" t="s">
        <v>1632</v>
      </c>
      <c r="N4448" s="1" t="s">
        <v>10</v>
      </c>
      <c r="O4448" s="1" t="s">
        <v>10</v>
      </c>
      <c r="R4448" s="1" t="s">
        <v>34195</v>
      </c>
      <c r="S4448" s="1" t="s">
        <v>10</v>
      </c>
      <c r="T4448" s="1">
        <v>4</v>
      </c>
      <c r="U4448" s="1" t="s">
        <v>34196</v>
      </c>
      <c r="V4448" s="3">
        <v>2</v>
      </c>
      <c r="W4448" s="12" t="e">
        <v>#N/A</v>
      </c>
      <c r="X4448" s="12" t="e">
        <v>#N/A</v>
      </c>
      <c r="Y4448" s="12" t="e">
        <v>#N/A</v>
      </c>
      <c r="Z4448" s="9" t="s">
        <v>4</v>
      </c>
      <c r="AA4448" s="10" t="s">
        <v>4</v>
      </c>
      <c r="AB4448" s="10" t="s">
        <v>4</v>
      </c>
      <c r="AC4448" s="20">
        <v>0</v>
      </c>
      <c r="AD4448" s="20">
        <v>0</v>
      </c>
      <c r="AE4448" s="20">
        <v>0</v>
      </c>
      <c r="AF4448" s="15">
        <v>0.06</v>
      </c>
      <c r="AG4448" s="16">
        <v>12</v>
      </c>
      <c r="AH4448" s="16">
        <v>196</v>
      </c>
      <c r="AI4448" s="22">
        <v>0.21</v>
      </c>
      <c r="AJ4448" s="22">
        <v>9.6506357684525299E-2</v>
      </c>
      <c r="AK4448" s="22">
        <v>0.38540059669613502</v>
      </c>
      <c r="AL4448" s="18">
        <f t="shared" si="621"/>
        <v>0</v>
      </c>
      <c r="AM4448" s="18">
        <f t="shared" si="622"/>
        <v>0</v>
      </c>
      <c r="AN4448" s="18">
        <f t="shared" si="623"/>
        <v>0</v>
      </c>
      <c r="AO4448" s="18">
        <f t="shared" si="624"/>
        <v>0</v>
      </c>
      <c r="AP4448" s="18">
        <f t="shared" si="625"/>
        <v>0</v>
      </c>
      <c r="AQ4448" s="18">
        <f t="shared" si="626"/>
        <v>0</v>
      </c>
      <c r="AR4448" s="18">
        <f t="shared" si="627"/>
        <v>1</v>
      </c>
      <c r="AS4448" s="18">
        <f t="shared" si="628"/>
        <v>1</v>
      </c>
      <c r="AT4448" s="18">
        <f t="shared" si="629"/>
        <v>1</v>
      </c>
      <c r="AV4448" s="1" t="s">
        <v>34200</v>
      </c>
      <c r="AW4448" s="1" t="s">
        <v>34201</v>
      </c>
      <c r="AX4448" s="1" t="s">
        <v>34202</v>
      </c>
      <c r="AY4448" s="1" t="s">
        <v>34203</v>
      </c>
      <c r="AZ4448" s="1" t="s">
        <v>34204</v>
      </c>
      <c r="BA4448" s="1">
        <v>224</v>
      </c>
      <c r="BB4448" s="1" t="s">
        <v>641</v>
      </c>
      <c r="BC4448" s="1" t="s">
        <v>4</v>
      </c>
      <c r="BF4448" s="1" t="s">
        <v>34205</v>
      </c>
      <c r="BG4448" s="1" t="s">
        <v>34206</v>
      </c>
      <c r="BH4448" s="1" t="s">
        <v>34207</v>
      </c>
      <c r="BK4448" s="1" t="s">
        <v>34208</v>
      </c>
      <c r="BL4448" s="1">
        <v>4</v>
      </c>
      <c r="BN4448" s="1" t="s">
        <v>34209</v>
      </c>
      <c r="BP4448" s="1" t="s">
        <v>34210</v>
      </c>
      <c r="BR4448" s="1" t="s">
        <v>34211</v>
      </c>
      <c r="BS4448" s="1">
        <v>0.57099999999999995</v>
      </c>
      <c r="BT4448" s="1" t="s">
        <v>4</v>
      </c>
      <c r="BU4448" s="1" t="s">
        <v>4</v>
      </c>
    </row>
    <row r="4449" spans="1:76" x14ac:dyDescent="0.25">
      <c r="A4449" s="2" t="s">
        <v>34212</v>
      </c>
      <c r="B4449" s="1">
        <v>8805</v>
      </c>
      <c r="C4449" s="1">
        <v>7</v>
      </c>
      <c r="D4449" s="1">
        <v>138261143</v>
      </c>
      <c r="E4449" s="1">
        <v>138261143</v>
      </c>
      <c r="F4449" s="1" t="s">
        <v>6</v>
      </c>
      <c r="G4449" s="2" t="s">
        <v>34213</v>
      </c>
      <c r="H4449" s="2" t="s">
        <v>34215</v>
      </c>
      <c r="I4449" s="2" t="s">
        <v>34216</v>
      </c>
      <c r="J4449" s="2" t="s">
        <v>34217</v>
      </c>
      <c r="K4449" s="2" t="s">
        <v>30</v>
      </c>
      <c r="L4449" s="1" t="s">
        <v>8</v>
      </c>
      <c r="M4449" s="1" t="s">
        <v>51</v>
      </c>
      <c r="N4449" s="1" t="s">
        <v>10</v>
      </c>
      <c r="O4449" s="1" t="s">
        <v>10</v>
      </c>
      <c r="R4449" s="1" t="s">
        <v>34214</v>
      </c>
      <c r="S4449" s="1" t="s">
        <v>6</v>
      </c>
      <c r="T4449" s="1">
        <v>13</v>
      </c>
      <c r="U4449" s="1">
        <v>2255</v>
      </c>
      <c r="V4449" s="3">
        <v>2</v>
      </c>
      <c r="W4449" s="12" t="e">
        <v>#N/A</v>
      </c>
      <c r="X4449" s="12" t="e">
        <v>#N/A</v>
      </c>
      <c r="Y4449" s="12" t="e">
        <v>#N/A</v>
      </c>
      <c r="Z4449" s="9">
        <v>0.01</v>
      </c>
      <c r="AA4449" s="10">
        <v>8</v>
      </c>
      <c r="AB4449" s="10">
        <v>809</v>
      </c>
      <c r="AC4449" s="20">
        <v>0.04</v>
      </c>
      <c r="AD4449" s="20">
        <v>7.03989707045026E-3</v>
      </c>
      <c r="AE4449" s="20">
        <v>9.38094777959569E-2</v>
      </c>
      <c r="AF4449" s="15" t="s">
        <v>4</v>
      </c>
      <c r="AG4449" s="16" t="s">
        <v>4</v>
      </c>
      <c r="AH4449" s="16" t="s">
        <v>4</v>
      </c>
      <c r="AI4449" s="22">
        <v>0</v>
      </c>
      <c r="AJ4449" s="22">
        <v>0</v>
      </c>
      <c r="AK4449" s="22">
        <v>0</v>
      </c>
      <c r="AL4449" s="18">
        <f t="shared" si="621"/>
        <v>0</v>
      </c>
      <c r="AM4449" s="18">
        <f t="shared" si="622"/>
        <v>0</v>
      </c>
      <c r="AN4449" s="18">
        <f t="shared" si="623"/>
        <v>0</v>
      </c>
      <c r="AO4449" s="18">
        <f t="shared" si="624"/>
        <v>0</v>
      </c>
      <c r="AP4449" s="18">
        <f t="shared" si="625"/>
        <v>0</v>
      </c>
      <c r="AQ4449" s="18">
        <f t="shared" si="626"/>
        <v>0</v>
      </c>
      <c r="AR4449" s="18">
        <f t="shared" si="627"/>
        <v>0</v>
      </c>
      <c r="AS4449" s="18">
        <f t="shared" si="628"/>
        <v>0</v>
      </c>
      <c r="AT4449" s="18">
        <f t="shared" si="629"/>
        <v>0</v>
      </c>
      <c r="AU4449" s="1" t="s">
        <v>34218</v>
      </c>
      <c r="AV4449" s="1" t="s">
        <v>34219</v>
      </c>
      <c r="AW4449" s="1" t="s">
        <v>34220</v>
      </c>
      <c r="AX4449" s="1" t="s">
        <v>34221</v>
      </c>
      <c r="AY4449" s="1" t="s">
        <v>34222</v>
      </c>
      <c r="AZ4449" s="1" t="s">
        <v>34223</v>
      </c>
      <c r="BA4449" s="1">
        <v>680</v>
      </c>
      <c r="BC4449" s="1" t="s">
        <v>4</v>
      </c>
      <c r="BF4449" s="1" t="s">
        <v>34224</v>
      </c>
      <c r="BG4449" s="1" t="s">
        <v>642</v>
      </c>
      <c r="BH4449" s="1" t="s">
        <v>34225</v>
      </c>
      <c r="BK4449" s="1" t="s">
        <v>34226</v>
      </c>
      <c r="BL4449" s="1">
        <v>8</v>
      </c>
      <c r="BR4449" s="1" t="s">
        <v>34227</v>
      </c>
      <c r="BS4449" s="1">
        <v>0.39300000000000002</v>
      </c>
      <c r="BT4449" s="1" t="s">
        <v>4</v>
      </c>
      <c r="BU4449" s="1" t="s">
        <v>4</v>
      </c>
    </row>
    <row r="4450" spans="1:76" x14ac:dyDescent="0.25">
      <c r="A4450" s="2" t="s">
        <v>34228</v>
      </c>
      <c r="B4450" s="1">
        <v>89122</v>
      </c>
      <c r="C4450" s="1">
        <v>7</v>
      </c>
      <c r="D4450" s="1">
        <v>99506376</v>
      </c>
      <c r="E4450" s="1">
        <v>99506376</v>
      </c>
      <c r="F4450" s="1" t="s">
        <v>6</v>
      </c>
      <c r="G4450" s="2" t="s">
        <v>34229</v>
      </c>
      <c r="H4450" s="2" t="s">
        <v>10142</v>
      </c>
      <c r="I4450" s="2" t="s">
        <v>34231</v>
      </c>
      <c r="J4450" s="2" t="s">
        <v>34232</v>
      </c>
      <c r="K4450" s="2" t="s">
        <v>135</v>
      </c>
      <c r="L4450" s="1" t="s">
        <v>50</v>
      </c>
      <c r="M4450" s="1" t="s">
        <v>90</v>
      </c>
      <c r="N4450" s="1" t="s">
        <v>31</v>
      </c>
      <c r="O4450" s="1" t="s">
        <v>31</v>
      </c>
      <c r="R4450" s="1" t="s">
        <v>34230</v>
      </c>
      <c r="S4450" s="1" t="s">
        <v>10</v>
      </c>
      <c r="T4450" s="1">
        <v>4</v>
      </c>
      <c r="U4450" s="1">
        <v>757</v>
      </c>
      <c r="V4450" s="3">
        <v>2</v>
      </c>
      <c r="W4450" s="12" t="e">
        <v>#N/A</v>
      </c>
      <c r="X4450" s="12" t="e">
        <v>#N/A</v>
      </c>
      <c r="Y4450" s="12" t="e">
        <v>#N/A</v>
      </c>
      <c r="Z4450" s="9">
        <v>0.356846</v>
      </c>
      <c r="AA4450" s="10">
        <v>172</v>
      </c>
      <c r="AB4450" s="10">
        <v>310</v>
      </c>
      <c r="AC4450" s="20">
        <v>1</v>
      </c>
      <c r="AD4450" s="20">
        <v>0.79100720241393496</v>
      </c>
      <c r="AE4450" s="20">
        <v>1</v>
      </c>
      <c r="AF4450" s="15">
        <v>0.29021000000000002</v>
      </c>
      <c r="AG4450" s="16">
        <v>83</v>
      </c>
      <c r="AH4450" s="16">
        <v>203</v>
      </c>
      <c r="AI4450" s="22">
        <v>1</v>
      </c>
      <c r="AJ4450" s="22">
        <v>0.74613285056132095</v>
      </c>
      <c r="AK4450" s="22">
        <v>1</v>
      </c>
      <c r="AL4450" s="18">
        <f t="shared" si="621"/>
        <v>1</v>
      </c>
      <c r="AM4450" s="18">
        <f t="shared" si="622"/>
        <v>1</v>
      </c>
      <c r="AN4450" s="18">
        <f t="shared" si="623"/>
        <v>1</v>
      </c>
      <c r="AO4450" s="18">
        <f t="shared" si="624"/>
        <v>1</v>
      </c>
      <c r="AP4450" s="18">
        <f t="shared" si="625"/>
        <v>1</v>
      </c>
      <c r="AQ4450" s="18">
        <f t="shared" si="626"/>
        <v>1</v>
      </c>
      <c r="AR4450" s="18">
        <f t="shared" si="627"/>
        <v>0</v>
      </c>
      <c r="AS4450" s="18">
        <f t="shared" si="628"/>
        <v>0</v>
      </c>
      <c r="AT4450" s="18">
        <f t="shared" si="629"/>
        <v>0</v>
      </c>
      <c r="AU4450" s="1" t="s">
        <v>34233</v>
      </c>
      <c r="AV4450" s="1" t="s">
        <v>34234</v>
      </c>
      <c r="AW4450" s="1" t="s">
        <v>34235</v>
      </c>
      <c r="AX4450" s="1" t="s">
        <v>34236</v>
      </c>
      <c r="AY4450" s="1" t="s">
        <v>34237</v>
      </c>
      <c r="AZ4450" s="1" t="s">
        <v>34238</v>
      </c>
      <c r="BA4450" s="1">
        <v>209</v>
      </c>
      <c r="BC4450" s="1" t="s">
        <v>4</v>
      </c>
      <c r="BF4450" s="1" t="s">
        <v>34239</v>
      </c>
      <c r="BG4450" s="1" t="s">
        <v>374</v>
      </c>
      <c r="BH4450" s="1" t="s">
        <v>4314</v>
      </c>
      <c r="BK4450" s="1" t="s">
        <v>23429</v>
      </c>
      <c r="BL4450" s="1">
        <v>2</v>
      </c>
      <c r="BM4450" s="1" t="s">
        <v>34240</v>
      </c>
      <c r="BN4450" s="1" t="s">
        <v>34241</v>
      </c>
      <c r="BR4450" s="1" t="s">
        <v>34242</v>
      </c>
      <c r="BS4450" s="1">
        <v>0.40799999999999997</v>
      </c>
      <c r="BU4450" s="1" t="s">
        <v>4</v>
      </c>
    </row>
    <row r="4451" spans="1:76" x14ac:dyDescent="0.25">
      <c r="A4451" s="2" t="s">
        <v>34243</v>
      </c>
      <c r="B4451" s="1">
        <v>80128</v>
      </c>
      <c r="C4451" s="1">
        <v>1</v>
      </c>
      <c r="D4451" s="1">
        <v>155148474</v>
      </c>
      <c r="E4451" s="1">
        <v>155148474</v>
      </c>
      <c r="F4451" s="1" t="s">
        <v>6</v>
      </c>
      <c r="G4451" s="2" t="s">
        <v>34244</v>
      </c>
      <c r="H4451" s="2" t="s">
        <v>34246</v>
      </c>
      <c r="I4451" s="2" t="s">
        <v>34247</v>
      </c>
      <c r="J4451" s="2" t="s">
        <v>13719</v>
      </c>
      <c r="K4451" s="2" t="s">
        <v>30</v>
      </c>
      <c r="L4451" s="1" t="s">
        <v>8</v>
      </c>
      <c r="M4451" s="1" t="s">
        <v>90</v>
      </c>
      <c r="N4451" s="1" t="s">
        <v>10</v>
      </c>
      <c r="O4451" s="1" t="s">
        <v>10</v>
      </c>
      <c r="R4451" s="1" t="s">
        <v>34245</v>
      </c>
      <c r="S4451" s="1" t="s">
        <v>6</v>
      </c>
      <c r="T4451" s="1">
        <v>3</v>
      </c>
      <c r="U4451" s="1">
        <v>519</v>
      </c>
      <c r="V4451" s="3">
        <v>2</v>
      </c>
      <c r="W4451" s="12" t="e">
        <v>#N/A</v>
      </c>
      <c r="X4451" s="12" t="e">
        <v>#N/A</v>
      </c>
      <c r="Y4451" s="12" t="e">
        <v>#N/A</v>
      </c>
      <c r="Z4451" s="9" t="s">
        <v>4</v>
      </c>
      <c r="AA4451" s="10" t="s">
        <v>4</v>
      </c>
      <c r="AB4451" s="10" t="s">
        <v>4</v>
      </c>
      <c r="AC4451" s="20">
        <v>0</v>
      </c>
      <c r="AD4451" s="20">
        <v>0</v>
      </c>
      <c r="AE4451" s="20">
        <v>0</v>
      </c>
      <c r="AF4451" s="15">
        <v>0.01</v>
      </c>
      <c r="AG4451" s="16">
        <v>8</v>
      </c>
      <c r="AH4451" s="16">
        <v>1160</v>
      </c>
      <c r="AI4451" s="22">
        <v>0.03</v>
      </c>
      <c r="AJ4451" s="22">
        <v>2.9758627304254598E-3</v>
      </c>
      <c r="AK4451" s="22">
        <v>0.296482969023945</v>
      </c>
      <c r="AL4451" s="18">
        <f t="shared" si="621"/>
        <v>0</v>
      </c>
      <c r="AM4451" s="18">
        <f t="shared" si="622"/>
        <v>0</v>
      </c>
      <c r="AN4451" s="18">
        <f t="shared" si="623"/>
        <v>0</v>
      </c>
      <c r="AO4451" s="18">
        <f t="shared" si="624"/>
        <v>0</v>
      </c>
      <c r="AP4451" s="18">
        <f t="shared" si="625"/>
        <v>0</v>
      </c>
      <c r="AQ4451" s="18">
        <f t="shared" si="626"/>
        <v>0</v>
      </c>
      <c r="AR4451" s="18">
        <f t="shared" si="627"/>
        <v>1</v>
      </c>
      <c r="AS4451" s="18">
        <f t="shared" si="628"/>
        <v>1</v>
      </c>
      <c r="AT4451" s="18">
        <f t="shared" si="629"/>
        <v>1</v>
      </c>
      <c r="AU4451" s="1" t="s">
        <v>34248</v>
      </c>
      <c r="AV4451" s="1" t="s">
        <v>34249</v>
      </c>
      <c r="AW4451" s="1" t="s">
        <v>34250</v>
      </c>
      <c r="AX4451" s="1" t="s">
        <v>34251</v>
      </c>
      <c r="AY4451" s="1" t="s">
        <v>34252</v>
      </c>
      <c r="AZ4451" s="1" t="s">
        <v>34253</v>
      </c>
      <c r="BA4451" s="1">
        <v>146</v>
      </c>
      <c r="BC4451" s="1" t="s">
        <v>4</v>
      </c>
      <c r="BG4451" s="1" t="s">
        <v>4313</v>
      </c>
      <c r="BH4451" s="1" t="s">
        <v>4314</v>
      </c>
      <c r="BK4451" s="1" t="s">
        <v>14834</v>
      </c>
      <c r="BL4451" s="1">
        <v>3</v>
      </c>
      <c r="BM4451" s="1" t="s">
        <v>34254</v>
      </c>
      <c r="BO4451" s="1" t="s">
        <v>34255</v>
      </c>
      <c r="BR4451" s="1" t="s">
        <v>34256</v>
      </c>
      <c r="BS4451" s="1">
        <v>0.63200000000000001</v>
      </c>
      <c r="BT4451" s="1" t="s">
        <v>4</v>
      </c>
      <c r="BU4451" s="1" t="s">
        <v>4</v>
      </c>
    </row>
    <row r="4452" spans="1:76" x14ac:dyDescent="0.25">
      <c r="A4452" s="2" t="s">
        <v>34257</v>
      </c>
      <c r="B4452" s="1">
        <v>81844</v>
      </c>
      <c r="C4452" s="1">
        <v>7</v>
      </c>
      <c r="D4452" s="1">
        <v>100732523</v>
      </c>
      <c r="E4452" s="1">
        <v>100732523</v>
      </c>
      <c r="F4452" s="1" t="s">
        <v>6</v>
      </c>
      <c r="G4452" s="2" t="s">
        <v>34258</v>
      </c>
      <c r="H4452" s="2" t="s">
        <v>34260</v>
      </c>
      <c r="I4452" s="2" t="s">
        <v>34261</v>
      </c>
      <c r="J4452" s="2" t="s">
        <v>34262</v>
      </c>
      <c r="K4452" s="2" t="s">
        <v>49</v>
      </c>
      <c r="L4452" s="1" t="s">
        <v>50</v>
      </c>
      <c r="M4452" s="1" t="s">
        <v>51</v>
      </c>
      <c r="N4452" s="1" t="s">
        <v>52</v>
      </c>
      <c r="O4452" s="1" t="s">
        <v>52</v>
      </c>
      <c r="R4452" s="1" t="s">
        <v>34259</v>
      </c>
      <c r="S4452" s="1" t="s">
        <v>6</v>
      </c>
      <c r="T4452" s="1">
        <v>3</v>
      </c>
      <c r="U4452" s="1">
        <v>2161</v>
      </c>
      <c r="V4452" s="3">
        <v>2</v>
      </c>
      <c r="W4452" s="12" t="e">
        <v>#N/A</v>
      </c>
      <c r="X4452" s="12" t="e">
        <v>#N/A</v>
      </c>
      <c r="Y4452" s="12" t="e">
        <v>#N/A</v>
      </c>
      <c r="Z4452" s="9">
        <v>0.408854</v>
      </c>
      <c r="AA4452" s="10">
        <v>157</v>
      </c>
      <c r="AB4452" s="10">
        <v>227</v>
      </c>
      <c r="AC4452" s="20">
        <v>1</v>
      </c>
      <c r="AD4452" s="20">
        <v>0.85161482923881104</v>
      </c>
      <c r="AE4452" s="20">
        <v>1</v>
      </c>
      <c r="AF4452" s="15">
        <v>0.276389</v>
      </c>
      <c r="AG4452" s="16">
        <v>199</v>
      </c>
      <c r="AH4452" s="16">
        <v>521</v>
      </c>
      <c r="AI4452" s="22">
        <v>0.98</v>
      </c>
      <c r="AJ4452" s="22">
        <v>0.75972747276865904</v>
      </c>
      <c r="AK4452" s="22">
        <v>1</v>
      </c>
      <c r="AL4452" s="18">
        <f t="shared" si="621"/>
        <v>1</v>
      </c>
      <c r="AM4452" s="18">
        <f t="shared" si="622"/>
        <v>1</v>
      </c>
      <c r="AN4452" s="18">
        <f t="shared" si="623"/>
        <v>1</v>
      </c>
      <c r="AO4452" s="18">
        <f t="shared" si="624"/>
        <v>1</v>
      </c>
      <c r="AP4452" s="18">
        <f t="shared" si="625"/>
        <v>1</v>
      </c>
      <c r="AQ4452" s="18">
        <f t="shared" si="626"/>
        <v>1</v>
      </c>
      <c r="AR4452" s="18">
        <f t="shared" si="627"/>
        <v>0</v>
      </c>
      <c r="AS4452" s="18">
        <f t="shared" si="628"/>
        <v>0</v>
      </c>
      <c r="AT4452" s="18">
        <f t="shared" si="629"/>
        <v>0</v>
      </c>
      <c r="AU4452" s="1" t="s">
        <v>34263</v>
      </c>
      <c r="AV4452" s="1" t="s">
        <v>34264</v>
      </c>
      <c r="AW4452" s="1" t="s">
        <v>34265</v>
      </c>
      <c r="AX4452" s="1" t="s">
        <v>34266</v>
      </c>
      <c r="AY4452" s="1" t="s">
        <v>34267</v>
      </c>
      <c r="AZ4452" s="1" t="s">
        <v>34268</v>
      </c>
      <c r="BA4452" s="1">
        <v>644</v>
      </c>
      <c r="BC4452" s="1" t="s">
        <v>4</v>
      </c>
      <c r="BF4452" s="1" t="s">
        <v>34269</v>
      </c>
      <c r="BG4452" s="1" t="s">
        <v>642</v>
      </c>
      <c r="BH4452" s="1" t="s">
        <v>25471</v>
      </c>
      <c r="BK4452" s="1" t="s">
        <v>34270</v>
      </c>
      <c r="BL4452" s="1">
        <v>3</v>
      </c>
      <c r="BM4452" s="1" t="s">
        <v>10228</v>
      </c>
      <c r="BR4452" s="1" t="s">
        <v>34271</v>
      </c>
      <c r="BS4452" s="1">
        <v>0.63700000000000001</v>
      </c>
      <c r="BU4452" s="1" t="s">
        <v>4</v>
      </c>
    </row>
    <row r="4453" spans="1:76" x14ac:dyDescent="0.25">
      <c r="A4453" s="2" t="s">
        <v>34272</v>
      </c>
      <c r="B4453" s="1">
        <v>131405</v>
      </c>
      <c r="C4453" s="1">
        <v>3</v>
      </c>
      <c r="D4453" s="1">
        <v>32915381</v>
      </c>
      <c r="E4453" s="1">
        <v>32915382</v>
      </c>
      <c r="F4453" s="1" t="s">
        <v>6</v>
      </c>
      <c r="G4453" s="2" t="s">
        <v>34273</v>
      </c>
      <c r="H4453" s="2" t="s">
        <v>34276</v>
      </c>
      <c r="I4453" s="2" t="s">
        <v>34277</v>
      </c>
      <c r="J4453" s="2" t="s">
        <v>34278</v>
      </c>
      <c r="K4453" s="2" t="s">
        <v>436</v>
      </c>
      <c r="L4453" s="1" t="s">
        <v>437</v>
      </c>
      <c r="M4453" s="1" t="s">
        <v>10</v>
      </c>
      <c r="N4453" s="1" t="s">
        <v>52</v>
      </c>
      <c r="O4453" s="1" t="s">
        <v>52</v>
      </c>
      <c r="R4453" s="1" t="s">
        <v>34274</v>
      </c>
      <c r="S4453" s="1" t="s">
        <v>6</v>
      </c>
      <c r="T4453" s="1">
        <v>2</v>
      </c>
      <c r="U4453" s="1" t="s">
        <v>34275</v>
      </c>
      <c r="V4453" s="3">
        <v>2</v>
      </c>
      <c r="W4453" s="12" t="e">
        <v>#N/A</v>
      </c>
      <c r="X4453" s="12" t="e">
        <v>#N/A</v>
      </c>
      <c r="Y4453" s="12" t="e">
        <v>#N/A</v>
      </c>
      <c r="Z4453" s="9" t="s">
        <v>4</v>
      </c>
      <c r="AA4453" s="10" t="s">
        <v>4</v>
      </c>
      <c r="AB4453" s="10" t="s">
        <v>4</v>
      </c>
      <c r="AC4453" s="20">
        <v>0</v>
      </c>
      <c r="AD4453" s="20">
        <v>0</v>
      </c>
      <c r="AE4453" s="20">
        <v>0</v>
      </c>
      <c r="AF4453" s="15">
        <v>0.01</v>
      </c>
      <c r="AG4453" s="16">
        <v>8</v>
      </c>
      <c r="AH4453" s="16">
        <v>546</v>
      </c>
      <c r="AI4453" s="22">
        <v>0.06</v>
      </c>
      <c r="AJ4453" s="22">
        <v>1.31077605741497E-2</v>
      </c>
      <c r="AK4453" s="22">
        <v>0.13171983325748499</v>
      </c>
      <c r="AL4453" s="18">
        <f t="shared" si="621"/>
        <v>0</v>
      </c>
      <c r="AM4453" s="18">
        <f t="shared" si="622"/>
        <v>0</v>
      </c>
      <c r="AN4453" s="18">
        <f t="shared" si="623"/>
        <v>0</v>
      </c>
      <c r="AO4453" s="18">
        <f t="shared" si="624"/>
        <v>0</v>
      </c>
      <c r="AP4453" s="18">
        <f t="shared" si="625"/>
        <v>0</v>
      </c>
      <c r="AQ4453" s="18">
        <f t="shared" si="626"/>
        <v>0</v>
      </c>
      <c r="AR4453" s="18">
        <f t="shared" si="627"/>
        <v>1</v>
      </c>
      <c r="AS4453" s="18">
        <f t="shared" si="628"/>
        <v>1</v>
      </c>
      <c r="AT4453" s="18">
        <f t="shared" si="629"/>
        <v>1</v>
      </c>
      <c r="AV4453" s="1" t="s">
        <v>34279</v>
      </c>
      <c r="AW4453" s="1" t="s">
        <v>34280</v>
      </c>
      <c r="AX4453" s="1" t="s">
        <v>34281</v>
      </c>
      <c r="AY4453" s="1" t="s">
        <v>34282</v>
      </c>
      <c r="AZ4453" s="1" t="s">
        <v>34283</v>
      </c>
      <c r="BA4453" s="1" t="s">
        <v>34284</v>
      </c>
      <c r="BB4453" s="1" t="s">
        <v>34285</v>
      </c>
      <c r="BC4453" s="1" t="s">
        <v>4</v>
      </c>
      <c r="BF4453" s="1" t="s">
        <v>11200</v>
      </c>
      <c r="BG4453" s="1" t="s">
        <v>642</v>
      </c>
      <c r="BH4453" s="1" t="s">
        <v>4314</v>
      </c>
      <c r="BK4453" s="1" t="s">
        <v>28605</v>
      </c>
      <c r="BL4453" s="1">
        <v>3</v>
      </c>
      <c r="BR4453" s="1" t="s">
        <v>34286</v>
      </c>
      <c r="BS4453" s="1">
        <v>0.59399999999999997</v>
      </c>
      <c r="BT4453" s="1" t="s">
        <v>4</v>
      </c>
      <c r="BU4453" s="1" t="s">
        <v>4</v>
      </c>
    </row>
    <row r="4454" spans="1:76" x14ac:dyDescent="0.25">
      <c r="A4454" s="2" t="s">
        <v>34287</v>
      </c>
      <c r="B4454" s="1">
        <v>114088</v>
      </c>
      <c r="C4454" s="1">
        <v>14</v>
      </c>
      <c r="D4454" s="1">
        <v>51467558</v>
      </c>
      <c r="E4454" s="1">
        <v>51467558</v>
      </c>
      <c r="F4454" s="1" t="s">
        <v>6</v>
      </c>
      <c r="G4454" s="2" t="s">
        <v>34288</v>
      </c>
      <c r="H4454" s="2" t="s">
        <v>34290</v>
      </c>
      <c r="I4454" s="2" t="s">
        <v>34291</v>
      </c>
      <c r="J4454" s="2" t="s">
        <v>34292</v>
      </c>
      <c r="K4454" s="2" t="s">
        <v>49</v>
      </c>
      <c r="L4454" s="1" t="s">
        <v>50</v>
      </c>
      <c r="M4454" s="1" t="s">
        <v>90</v>
      </c>
      <c r="N4454" s="1" t="s">
        <v>31</v>
      </c>
      <c r="O4454" s="1" t="s">
        <v>31</v>
      </c>
      <c r="R4454" s="1" t="s">
        <v>34289</v>
      </c>
      <c r="S4454" s="1" t="s">
        <v>10</v>
      </c>
      <c r="T4454" s="1">
        <v>6</v>
      </c>
      <c r="U4454" s="1">
        <v>2072</v>
      </c>
      <c r="V4454" s="3">
        <v>2</v>
      </c>
      <c r="W4454" s="12" t="e">
        <v>#N/A</v>
      </c>
      <c r="X4454" s="12" t="e">
        <v>#N/A</v>
      </c>
      <c r="Y4454" s="12" t="e">
        <v>#N/A</v>
      </c>
      <c r="Z4454" s="9">
        <v>0.34857100000000002</v>
      </c>
      <c r="AA4454" s="10">
        <v>61</v>
      </c>
      <c r="AB4454" s="10">
        <v>114</v>
      </c>
      <c r="AC4454" s="20">
        <v>0.96</v>
      </c>
      <c r="AD4454" s="20">
        <v>0.71813747764954805</v>
      </c>
      <c r="AE4454" s="20">
        <v>1</v>
      </c>
      <c r="AF4454" s="15">
        <v>0.29166700000000001</v>
      </c>
      <c r="AG4454" s="16">
        <v>35</v>
      </c>
      <c r="AH4454" s="16">
        <v>85</v>
      </c>
      <c r="AI4454" s="22">
        <v>1</v>
      </c>
      <c r="AJ4454" s="22">
        <v>0.67448706406586301</v>
      </c>
      <c r="AK4454" s="22">
        <v>1</v>
      </c>
      <c r="AL4454" s="18">
        <f t="shared" si="621"/>
        <v>1</v>
      </c>
      <c r="AM4454" s="18">
        <f t="shared" si="622"/>
        <v>1</v>
      </c>
      <c r="AN4454" s="18">
        <f t="shared" si="623"/>
        <v>1</v>
      </c>
      <c r="AO4454" s="18">
        <f t="shared" si="624"/>
        <v>1</v>
      </c>
      <c r="AP4454" s="18">
        <f t="shared" si="625"/>
        <v>1</v>
      </c>
      <c r="AQ4454" s="18">
        <f t="shared" si="626"/>
        <v>1</v>
      </c>
      <c r="AR4454" s="18">
        <f t="shared" si="627"/>
        <v>0</v>
      </c>
      <c r="AS4454" s="18">
        <f t="shared" si="628"/>
        <v>0</v>
      </c>
      <c r="AT4454" s="18">
        <f t="shared" si="629"/>
        <v>0</v>
      </c>
      <c r="AU4454" s="1" t="s">
        <v>34293</v>
      </c>
      <c r="AV4454" s="1" t="s">
        <v>34294</v>
      </c>
      <c r="AW4454" s="1" t="s">
        <v>34295</v>
      </c>
      <c r="AX4454" s="1" t="s">
        <v>34296</v>
      </c>
      <c r="AY4454" s="1" t="s">
        <v>34297</v>
      </c>
      <c r="AZ4454" s="1" t="s">
        <v>34298</v>
      </c>
      <c r="BA4454" s="1">
        <v>436</v>
      </c>
      <c r="BC4454" s="1" t="s">
        <v>4</v>
      </c>
      <c r="BF4454" s="1" t="s">
        <v>34299</v>
      </c>
      <c r="BG4454" s="1" t="s">
        <v>34300</v>
      </c>
      <c r="BH4454" s="1" t="s">
        <v>34301</v>
      </c>
      <c r="BK4454" s="1" t="s">
        <v>34159</v>
      </c>
      <c r="BL4454" s="1">
        <v>3</v>
      </c>
      <c r="BM4454" s="1" t="s">
        <v>34302</v>
      </c>
      <c r="BR4454" s="1" t="s">
        <v>34303</v>
      </c>
      <c r="BS4454" s="1">
        <v>0.47299999999999998</v>
      </c>
      <c r="BU4454" s="1" t="s">
        <v>4</v>
      </c>
    </row>
    <row r="4455" spans="1:76" x14ac:dyDescent="0.25">
      <c r="A4455" s="2" t="s">
        <v>34304</v>
      </c>
      <c r="B4455" s="1">
        <v>11078</v>
      </c>
      <c r="C4455" s="1">
        <v>22</v>
      </c>
      <c r="D4455" s="1">
        <v>38120993</v>
      </c>
      <c r="E4455" s="1">
        <v>38120995</v>
      </c>
      <c r="F4455" s="1" t="s">
        <v>6</v>
      </c>
      <c r="G4455" s="2" t="s">
        <v>34305</v>
      </c>
      <c r="H4455" s="2" t="s">
        <v>34308</v>
      </c>
      <c r="I4455" s="2" t="s">
        <v>34309</v>
      </c>
      <c r="J4455" s="2" t="s">
        <v>34310</v>
      </c>
      <c r="K4455" s="2" t="s">
        <v>153</v>
      </c>
      <c r="L4455" s="1" t="s">
        <v>8</v>
      </c>
      <c r="M4455" s="1" t="s">
        <v>4172</v>
      </c>
      <c r="N4455" s="1" t="s">
        <v>10</v>
      </c>
      <c r="O4455" s="1" t="s">
        <v>10</v>
      </c>
      <c r="R4455" s="1" t="s">
        <v>34306</v>
      </c>
      <c r="S4455" s="1" t="s">
        <v>6</v>
      </c>
      <c r="T4455" s="1">
        <v>7</v>
      </c>
      <c r="U4455" s="1" t="s">
        <v>34307</v>
      </c>
      <c r="V4455" s="3">
        <v>2</v>
      </c>
      <c r="W4455" s="12" t="e">
        <v>#N/A</v>
      </c>
      <c r="X4455" s="12" t="e">
        <v>#N/A</v>
      </c>
      <c r="Y4455" s="12" t="e">
        <v>#N/A</v>
      </c>
      <c r="Z4455" s="9" t="s">
        <v>4</v>
      </c>
      <c r="AA4455" s="10" t="s">
        <v>4</v>
      </c>
      <c r="AB4455" s="10" t="s">
        <v>4</v>
      </c>
      <c r="AC4455" s="20">
        <v>0</v>
      </c>
      <c r="AD4455" s="20">
        <v>0</v>
      </c>
      <c r="AE4455" s="20">
        <v>0</v>
      </c>
      <c r="AF4455" s="15">
        <v>0.01</v>
      </c>
      <c r="AG4455" s="16">
        <v>8</v>
      </c>
      <c r="AH4455" s="16">
        <v>569</v>
      </c>
      <c r="AI4455" s="22">
        <v>0.05</v>
      </c>
      <c r="AJ4455" s="22">
        <v>1.23843561479872E-2</v>
      </c>
      <c r="AK4455" s="22">
        <v>0.12777430527916001</v>
      </c>
      <c r="AL4455" s="18">
        <f t="shared" si="621"/>
        <v>0</v>
      </c>
      <c r="AM4455" s="18">
        <f t="shared" si="622"/>
        <v>0</v>
      </c>
      <c r="AN4455" s="18">
        <f t="shared" si="623"/>
        <v>0</v>
      </c>
      <c r="AO4455" s="18">
        <f t="shared" si="624"/>
        <v>0</v>
      </c>
      <c r="AP4455" s="18">
        <f t="shared" si="625"/>
        <v>0</v>
      </c>
      <c r="AQ4455" s="18">
        <f t="shared" si="626"/>
        <v>0</v>
      </c>
      <c r="AR4455" s="18">
        <f t="shared" si="627"/>
        <v>1</v>
      </c>
      <c r="AS4455" s="18">
        <f t="shared" si="628"/>
        <v>1</v>
      </c>
      <c r="AT4455" s="18">
        <f t="shared" si="629"/>
        <v>1</v>
      </c>
      <c r="AU4455" s="1" t="s">
        <v>34311</v>
      </c>
      <c r="AV4455" s="1" t="s">
        <v>34312</v>
      </c>
      <c r="AW4455" s="1" t="s">
        <v>34313</v>
      </c>
      <c r="AX4455" s="1" t="s">
        <v>34314</v>
      </c>
      <c r="AY4455" s="1" t="s">
        <v>34315</v>
      </c>
      <c r="AZ4455" s="1" t="s">
        <v>34316</v>
      </c>
      <c r="BA4455" s="1">
        <v>812</v>
      </c>
      <c r="BC4455" s="1" t="s">
        <v>4</v>
      </c>
      <c r="BF4455" s="1" t="s">
        <v>34317</v>
      </c>
      <c r="BG4455" s="1" t="s">
        <v>34318</v>
      </c>
      <c r="BH4455" s="1" t="s">
        <v>34319</v>
      </c>
      <c r="BK4455" s="1" t="s">
        <v>305</v>
      </c>
      <c r="BL4455" s="1">
        <v>1</v>
      </c>
      <c r="BM4455" s="1" t="s">
        <v>22725</v>
      </c>
      <c r="BR4455" s="1" t="s">
        <v>34320</v>
      </c>
      <c r="BS4455" s="1">
        <v>0.51700000000000002</v>
      </c>
      <c r="BT4455" s="1" t="s">
        <v>4</v>
      </c>
      <c r="BU4455" s="1" t="s">
        <v>4</v>
      </c>
    </row>
    <row r="4456" spans="1:76" x14ac:dyDescent="0.25">
      <c r="A4456" s="2" t="s">
        <v>34321</v>
      </c>
      <c r="B4456" s="1">
        <v>9321</v>
      </c>
      <c r="C4456" s="1">
        <v>14</v>
      </c>
      <c r="D4456" s="1">
        <v>92471438</v>
      </c>
      <c r="E4456" s="1">
        <v>92471439</v>
      </c>
      <c r="F4456" s="1" t="s">
        <v>6</v>
      </c>
      <c r="G4456" s="2" t="s">
        <v>34322</v>
      </c>
      <c r="H4456" s="2" t="s">
        <v>34325</v>
      </c>
      <c r="I4456" s="2" t="s">
        <v>34326</v>
      </c>
      <c r="J4456" s="2" t="s">
        <v>34327</v>
      </c>
      <c r="K4456" s="2" t="s">
        <v>436</v>
      </c>
      <c r="L4456" s="1" t="s">
        <v>437</v>
      </c>
      <c r="M4456" s="1" t="s">
        <v>10</v>
      </c>
      <c r="N4456" s="1" t="s">
        <v>4749</v>
      </c>
      <c r="O4456" s="1" t="s">
        <v>4749</v>
      </c>
      <c r="R4456" s="1" t="s">
        <v>34323</v>
      </c>
      <c r="S4456" s="1" t="s">
        <v>10</v>
      </c>
      <c r="T4456" s="1">
        <v>11</v>
      </c>
      <c r="U4456" s="1" t="s">
        <v>34324</v>
      </c>
      <c r="V4456" s="3">
        <v>2</v>
      </c>
      <c r="W4456" s="12" t="e">
        <v>#N/A</v>
      </c>
      <c r="X4456" s="12" t="e">
        <v>#N/A</v>
      </c>
      <c r="Y4456" s="12" t="e">
        <v>#N/A</v>
      </c>
      <c r="Z4456" s="9" t="s">
        <v>4</v>
      </c>
      <c r="AA4456" s="10" t="s">
        <v>4</v>
      </c>
      <c r="AB4456" s="10" t="s">
        <v>4</v>
      </c>
      <c r="AC4456" s="20">
        <v>0</v>
      </c>
      <c r="AD4456" s="20">
        <v>0</v>
      </c>
      <c r="AE4456" s="20">
        <v>0</v>
      </c>
      <c r="AF4456" s="15">
        <v>0.02</v>
      </c>
      <c r="AG4456" s="16">
        <v>7</v>
      </c>
      <c r="AH4456" s="16">
        <v>297</v>
      </c>
      <c r="AI4456" s="22">
        <v>0.09</v>
      </c>
      <c r="AJ4456" s="22">
        <v>2.5871871334694499E-2</v>
      </c>
      <c r="AK4456" s="22">
        <v>0.15762144529623501</v>
      </c>
      <c r="AL4456" s="18">
        <f t="shared" si="621"/>
        <v>0</v>
      </c>
      <c r="AM4456" s="18">
        <f t="shared" si="622"/>
        <v>0</v>
      </c>
      <c r="AN4456" s="18">
        <f t="shared" si="623"/>
        <v>0</v>
      </c>
      <c r="AO4456" s="18">
        <f t="shared" si="624"/>
        <v>0</v>
      </c>
      <c r="AP4456" s="18">
        <f t="shared" si="625"/>
        <v>0</v>
      </c>
      <c r="AQ4456" s="18">
        <f t="shared" si="626"/>
        <v>0</v>
      </c>
      <c r="AR4456" s="18">
        <f t="shared" si="627"/>
        <v>1</v>
      </c>
      <c r="AS4456" s="18">
        <f t="shared" si="628"/>
        <v>1</v>
      </c>
      <c r="AT4456" s="18">
        <f t="shared" si="629"/>
        <v>1</v>
      </c>
      <c r="AU4456" s="1" t="s">
        <v>34328</v>
      </c>
      <c r="AV4456" s="1" t="s">
        <v>34329</v>
      </c>
      <c r="AW4456" s="1" t="s">
        <v>34330</v>
      </c>
      <c r="AX4456" s="1" t="s">
        <v>34331</v>
      </c>
      <c r="AY4456" s="1" t="s">
        <v>34332</v>
      </c>
      <c r="AZ4456" s="1" t="s">
        <v>34333</v>
      </c>
      <c r="BA4456" s="1">
        <v>961</v>
      </c>
      <c r="BB4456" s="1" t="s">
        <v>641</v>
      </c>
      <c r="BC4456" s="1" t="s">
        <v>4</v>
      </c>
      <c r="BF4456" s="1" t="s">
        <v>3887</v>
      </c>
      <c r="BG4456" s="1" t="s">
        <v>34334</v>
      </c>
      <c r="BH4456" s="1" t="s">
        <v>14738</v>
      </c>
      <c r="BK4456" s="1" t="s">
        <v>34335</v>
      </c>
      <c r="BL4456" s="1">
        <v>13</v>
      </c>
      <c r="BP4456" s="1" t="s">
        <v>34336</v>
      </c>
      <c r="BR4456" s="1" t="s">
        <v>34337</v>
      </c>
      <c r="BS4456" s="1">
        <v>0.36599999999999999</v>
      </c>
      <c r="BT4456" s="1" t="s">
        <v>4</v>
      </c>
      <c r="BU4456" s="1" t="s">
        <v>4</v>
      </c>
      <c r="BV4456" s="1" t="s">
        <v>52</v>
      </c>
      <c r="BW4456" s="1" t="s">
        <v>11156</v>
      </c>
      <c r="BX4456" s="1" t="s">
        <v>10511</v>
      </c>
    </row>
    <row r="4457" spans="1:76" x14ac:dyDescent="0.25">
      <c r="A4457" s="2" t="s">
        <v>34338</v>
      </c>
      <c r="B4457" s="1">
        <v>8989</v>
      </c>
      <c r="C4457" s="1">
        <v>8</v>
      </c>
      <c r="D4457" s="1">
        <v>72975056</v>
      </c>
      <c r="E4457" s="1">
        <v>72975056</v>
      </c>
      <c r="F4457" s="1" t="s">
        <v>6</v>
      </c>
      <c r="G4457" s="2" t="s">
        <v>34339</v>
      </c>
      <c r="H4457" s="2" t="s">
        <v>34341</v>
      </c>
      <c r="I4457" s="2" t="s">
        <v>34342</v>
      </c>
      <c r="J4457" s="2" t="s">
        <v>34343</v>
      </c>
      <c r="K4457" s="2" t="s">
        <v>49</v>
      </c>
      <c r="L4457" s="1" t="s">
        <v>50</v>
      </c>
      <c r="M4457" s="1" t="s">
        <v>51</v>
      </c>
      <c r="N4457" s="1" t="s">
        <v>52</v>
      </c>
      <c r="O4457" s="1" t="s">
        <v>52</v>
      </c>
      <c r="R4457" s="1" t="s">
        <v>34340</v>
      </c>
      <c r="S4457" s="1" t="s">
        <v>10</v>
      </c>
      <c r="T4457" s="1">
        <v>6</v>
      </c>
      <c r="U4457" s="1">
        <v>960</v>
      </c>
      <c r="V4457" s="3">
        <v>2</v>
      </c>
      <c r="W4457" s="12" t="e">
        <v>#N/A</v>
      </c>
      <c r="X4457" s="12" t="e">
        <v>#N/A</v>
      </c>
      <c r="Y4457" s="12" t="e">
        <v>#N/A</v>
      </c>
      <c r="Z4457" s="9">
        <v>0.36206899999999997</v>
      </c>
      <c r="AA4457" s="10">
        <v>126</v>
      </c>
      <c r="AB4457" s="10">
        <v>222</v>
      </c>
      <c r="AC4457" s="20">
        <v>1</v>
      </c>
      <c r="AD4457" s="20">
        <v>0.78903290696456596</v>
      </c>
      <c r="AE4457" s="20">
        <v>1</v>
      </c>
      <c r="AF4457" s="15">
        <v>0.24365500000000001</v>
      </c>
      <c r="AG4457" s="16">
        <v>48</v>
      </c>
      <c r="AH4457" s="16">
        <v>149</v>
      </c>
      <c r="AI4457" s="22">
        <v>0.86</v>
      </c>
      <c r="AJ4457" s="22">
        <v>0.60893061219575795</v>
      </c>
      <c r="AK4457" s="22">
        <v>0.98874821254351997</v>
      </c>
      <c r="AL4457" s="18">
        <f t="shared" si="621"/>
        <v>1</v>
      </c>
      <c r="AM4457" s="18">
        <f t="shared" si="622"/>
        <v>1</v>
      </c>
      <c r="AN4457" s="18">
        <f t="shared" si="623"/>
        <v>1</v>
      </c>
      <c r="AO4457" s="18">
        <f t="shared" si="624"/>
        <v>1</v>
      </c>
      <c r="AP4457" s="18">
        <f t="shared" si="625"/>
        <v>1</v>
      </c>
      <c r="AQ4457" s="18">
        <f t="shared" si="626"/>
        <v>1</v>
      </c>
      <c r="AR4457" s="18">
        <f t="shared" si="627"/>
        <v>0</v>
      </c>
      <c r="AS4457" s="18">
        <f t="shared" si="628"/>
        <v>0</v>
      </c>
      <c r="AT4457" s="18">
        <f t="shared" si="629"/>
        <v>0</v>
      </c>
      <c r="AV4457" s="1" t="s">
        <v>34344</v>
      </c>
      <c r="AW4457" s="1" t="s">
        <v>34345</v>
      </c>
      <c r="AX4457" s="1" t="s">
        <v>34346</v>
      </c>
      <c r="AY4457" s="1" t="s">
        <v>34347</v>
      </c>
      <c r="AZ4457" s="1" t="s">
        <v>34348</v>
      </c>
      <c r="BA4457" s="1">
        <v>262</v>
      </c>
      <c r="BB4457" s="1" t="s">
        <v>34349</v>
      </c>
      <c r="BC4457" s="1" t="s">
        <v>4</v>
      </c>
      <c r="BG4457" s="1" t="s">
        <v>82</v>
      </c>
      <c r="BK4457" s="1" t="s">
        <v>34350</v>
      </c>
      <c r="BL4457" s="1">
        <v>6</v>
      </c>
      <c r="BO4457" s="1" t="s">
        <v>34351</v>
      </c>
      <c r="BQ4457" s="1" t="s">
        <v>34352</v>
      </c>
      <c r="BR4457" s="1" t="s">
        <v>34353</v>
      </c>
      <c r="BS4457" s="1">
        <v>0.373</v>
      </c>
      <c r="BU4457" s="1" t="s">
        <v>4</v>
      </c>
    </row>
    <row r="4458" spans="1:76" x14ac:dyDescent="0.25">
      <c r="A4458" s="2" t="s">
        <v>34354</v>
      </c>
      <c r="B4458" s="1">
        <v>7223</v>
      </c>
      <c r="C4458" s="1">
        <v>13</v>
      </c>
      <c r="D4458" s="1">
        <v>38229252</v>
      </c>
      <c r="E4458" s="1">
        <v>38229252</v>
      </c>
      <c r="F4458" s="1" t="s">
        <v>6</v>
      </c>
      <c r="G4458" s="2" t="s">
        <v>34355</v>
      </c>
      <c r="H4458" s="2" t="s">
        <v>34357</v>
      </c>
      <c r="I4458" s="2" t="s">
        <v>34358</v>
      </c>
      <c r="J4458" s="2" t="s">
        <v>34359</v>
      </c>
      <c r="K4458" s="2" t="s">
        <v>49</v>
      </c>
      <c r="L4458" s="1" t="s">
        <v>50</v>
      </c>
      <c r="M4458" s="1" t="s">
        <v>51</v>
      </c>
      <c r="N4458" s="1" t="s">
        <v>52</v>
      </c>
      <c r="O4458" s="1" t="s">
        <v>52</v>
      </c>
      <c r="R4458" s="1" t="s">
        <v>34356</v>
      </c>
      <c r="S4458" s="1" t="s">
        <v>10</v>
      </c>
      <c r="T4458" s="1">
        <v>7</v>
      </c>
      <c r="U4458" s="1">
        <v>2092</v>
      </c>
      <c r="V4458" s="3">
        <v>2</v>
      </c>
      <c r="W4458" s="12" t="e">
        <v>#N/A</v>
      </c>
      <c r="X4458" s="12" t="e">
        <v>#N/A</v>
      </c>
      <c r="Y4458" s="12" t="e">
        <v>#N/A</v>
      </c>
      <c r="Z4458" s="9">
        <v>0.33936699999999997</v>
      </c>
      <c r="AA4458" s="10">
        <v>75</v>
      </c>
      <c r="AB4458" s="10">
        <v>146</v>
      </c>
      <c r="AC4458" s="20">
        <v>0.93</v>
      </c>
      <c r="AD4458" s="20">
        <v>0.71699723554067596</v>
      </c>
      <c r="AE4458" s="20">
        <v>1</v>
      </c>
      <c r="AF4458" s="15">
        <v>0.27358500000000002</v>
      </c>
      <c r="AG4458" s="16">
        <v>29</v>
      </c>
      <c r="AH4458" s="16">
        <v>77</v>
      </c>
      <c r="AI4458" s="22">
        <v>0.97</v>
      </c>
      <c r="AJ4458" s="22">
        <v>0.62395424603370897</v>
      </c>
      <c r="AK4458" s="22">
        <v>1</v>
      </c>
      <c r="AL4458" s="18">
        <f t="shared" si="621"/>
        <v>1</v>
      </c>
      <c r="AM4458" s="18">
        <f t="shared" si="622"/>
        <v>1</v>
      </c>
      <c r="AN4458" s="18">
        <f t="shared" si="623"/>
        <v>1</v>
      </c>
      <c r="AO4458" s="18">
        <f t="shared" si="624"/>
        <v>1</v>
      </c>
      <c r="AP4458" s="18">
        <f t="shared" si="625"/>
        <v>1</v>
      </c>
      <c r="AQ4458" s="18">
        <f t="shared" si="626"/>
        <v>1</v>
      </c>
      <c r="AR4458" s="18">
        <f t="shared" si="627"/>
        <v>0</v>
      </c>
      <c r="AS4458" s="18">
        <f t="shared" si="628"/>
        <v>0</v>
      </c>
      <c r="AT4458" s="18">
        <f t="shared" si="629"/>
        <v>0</v>
      </c>
      <c r="AU4458" s="1" t="s">
        <v>34360</v>
      </c>
      <c r="AV4458" s="1" t="s">
        <v>34361</v>
      </c>
      <c r="AW4458" s="1" t="s">
        <v>34362</v>
      </c>
      <c r="AX4458" s="1" t="s">
        <v>34363</v>
      </c>
      <c r="AY4458" s="1" t="s">
        <v>34364</v>
      </c>
      <c r="AZ4458" s="1" t="s">
        <v>14104</v>
      </c>
      <c r="BA4458" s="1">
        <v>619</v>
      </c>
      <c r="BB4458" s="1" t="s">
        <v>34365</v>
      </c>
      <c r="BC4458" s="1" t="s">
        <v>4</v>
      </c>
      <c r="BF4458" s="1" t="s">
        <v>34366</v>
      </c>
      <c r="BG4458" s="1" t="s">
        <v>34367</v>
      </c>
      <c r="BH4458" s="1" t="s">
        <v>34368</v>
      </c>
      <c r="BK4458" s="1" t="s">
        <v>768</v>
      </c>
      <c r="BL4458" s="1">
        <v>6</v>
      </c>
      <c r="BP4458" s="1" t="s">
        <v>34369</v>
      </c>
      <c r="BR4458" s="1" t="s">
        <v>34370</v>
      </c>
      <c r="BS4458" s="1">
        <v>0.35799999999999998</v>
      </c>
      <c r="BU4458" s="1" t="s">
        <v>4</v>
      </c>
    </row>
    <row r="4459" spans="1:76" x14ac:dyDescent="0.25">
      <c r="A4459" s="2" t="s">
        <v>34371</v>
      </c>
      <c r="B4459" s="1">
        <v>4308</v>
      </c>
      <c r="C4459" s="1">
        <v>15</v>
      </c>
      <c r="D4459" s="1">
        <v>31362219</v>
      </c>
      <c r="E4459" s="1">
        <v>31362219</v>
      </c>
      <c r="F4459" s="1" t="s">
        <v>6</v>
      </c>
      <c r="G4459" s="2" t="s">
        <v>34372</v>
      </c>
      <c r="K4459" s="2" t="s">
        <v>683</v>
      </c>
      <c r="L4459" s="1" t="s">
        <v>50</v>
      </c>
      <c r="M4459" s="1" t="s">
        <v>90</v>
      </c>
      <c r="N4459" s="1" t="s">
        <v>31</v>
      </c>
      <c r="O4459" s="1" t="s">
        <v>31</v>
      </c>
      <c r="R4459" s="1" t="s">
        <v>34373</v>
      </c>
      <c r="S4459" s="1" t="s">
        <v>10</v>
      </c>
      <c r="T4459" s="1" t="s">
        <v>4</v>
      </c>
      <c r="U4459" s="1" t="s">
        <v>4</v>
      </c>
      <c r="V4459" s="3">
        <v>2</v>
      </c>
      <c r="W4459" s="12" t="e">
        <v>#N/A</v>
      </c>
      <c r="X4459" s="12" t="e">
        <v>#N/A</v>
      </c>
      <c r="Y4459" s="12" t="e">
        <v>#N/A</v>
      </c>
      <c r="Z4459" s="9">
        <v>0.386266</v>
      </c>
      <c r="AA4459" s="10">
        <v>360</v>
      </c>
      <c r="AB4459" s="10">
        <v>572</v>
      </c>
      <c r="AC4459" s="20">
        <v>1</v>
      </c>
      <c r="AD4459" s="20">
        <v>0.86532046330689605</v>
      </c>
      <c r="AE4459" s="20">
        <v>1</v>
      </c>
      <c r="AF4459" s="15">
        <v>0.25123800000000002</v>
      </c>
      <c r="AG4459" s="16">
        <v>203</v>
      </c>
      <c r="AH4459" s="16">
        <v>605</v>
      </c>
      <c r="AI4459" s="22">
        <v>0.89</v>
      </c>
      <c r="AJ4459" s="22">
        <v>0.69644874431239601</v>
      </c>
      <c r="AK4459" s="22">
        <v>1</v>
      </c>
      <c r="AL4459" s="18">
        <f t="shared" si="621"/>
        <v>1</v>
      </c>
      <c r="AM4459" s="18">
        <f t="shared" si="622"/>
        <v>1</v>
      </c>
      <c r="AN4459" s="18">
        <f t="shared" si="623"/>
        <v>1</v>
      </c>
      <c r="AO4459" s="18">
        <f t="shared" si="624"/>
        <v>1</v>
      </c>
      <c r="AP4459" s="18">
        <f t="shared" si="625"/>
        <v>1</v>
      </c>
      <c r="AQ4459" s="18">
        <f t="shared" si="626"/>
        <v>1</v>
      </c>
      <c r="AR4459" s="18">
        <f t="shared" si="627"/>
        <v>0</v>
      </c>
      <c r="AS4459" s="18">
        <f t="shared" si="628"/>
        <v>0</v>
      </c>
      <c r="AT4459" s="18">
        <f t="shared" si="629"/>
        <v>0</v>
      </c>
      <c r="AU4459" s="1" t="s">
        <v>34374</v>
      </c>
      <c r="AV4459" s="1" t="s">
        <v>34375</v>
      </c>
      <c r="AW4459" s="1" t="s">
        <v>34376</v>
      </c>
      <c r="AX4459" s="1" t="s">
        <v>34377</v>
      </c>
      <c r="AY4459" s="1" t="s">
        <v>34378</v>
      </c>
      <c r="AZ4459" s="1" t="s">
        <v>14104</v>
      </c>
      <c r="BC4459" s="1" t="s">
        <v>4</v>
      </c>
      <c r="BF4459" s="1" t="s">
        <v>34379</v>
      </c>
      <c r="BG4459" s="1" t="s">
        <v>82</v>
      </c>
      <c r="BH4459" s="1" t="s">
        <v>34380</v>
      </c>
      <c r="BK4459" s="1" t="s">
        <v>10720</v>
      </c>
      <c r="BL4459" s="1">
        <v>4</v>
      </c>
      <c r="BN4459" s="1" t="s">
        <v>34381</v>
      </c>
      <c r="BP4459" s="1" t="s">
        <v>34382</v>
      </c>
      <c r="BR4459" s="1" t="s">
        <v>34383</v>
      </c>
      <c r="BS4459" s="1">
        <v>0.51200000000000001</v>
      </c>
      <c r="BU4459" s="1" t="s">
        <v>4</v>
      </c>
    </row>
    <row r="4460" spans="1:76" x14ac:dyDescent="0.25">
      <c r="A4460" s="2" t="s">
        <v>34384</v>
      </c>
      <c r="B4460" s="1">
        <v>80036</v>
      </c>
      <c r="C4460" s="1">
        <v>9</v>
      </c>
      <c r="D4460" s="1">
        <v>73152124</v>
      </c>
      <c r="E4460" s="1">
        <v>73152124</v>
      </c>
      <c r="F4460" s="1" t="s">
        <v>6</v>
      </c>
      <c r="G4460" s="2" t="s">
        <v>34385</v>
      </c>
      <c r="H4460" s="2" t="s">
        <v>34387</v>
      </c>
      <c r="I4460" s="2" t="s">
        <v>34388</v>
      </c>
      <c r="J4460" s="2" t="s">
        <v>34389</v>
      </c>
      <c r="K4460" s="2" t="s">
        <v>49</v>
      </c>
      <c r="L4460" s="1" t="s">
        <v>50</v>
      </c>
      <c r="M4460" s="1" t="s">
        <v>90</v>
      </c>
      <c r="N4460" s="1" t="s">
        <v>31</v>
      </c>
      <c r="O4460" s="1" t="s">
        <v>31</v>
      </c>
      <c r="R4460" s="1" t="s">
        <v>34386</v>
      </c>
      <c r="S4460" s="1" t="s">
        <v>10</v>
      </c>
      <c r="T4460" s="1">
        <v>25</v>
      </c>
      <c r="U4460" s="1">
        <v>4113</v>
      </c>
      <c r="V4460" s="3">
        <v>2</v>
      </c>
      <c r="W4460" s="12" t="e">
        <v>#N/A</v>
      </c>
      <c r="X4460" s="12" t="e">
        <v>#N/A</v>
      </c>
      <c r="Y4460" s="12" t="e">
        <v>#N/A</v>
      </c>
      <c r="Z4460" s="9">
        <v>0</v>
      </c>
      <c r="AA4460" s="10">
        <v>0</v>
      </c>
      <c r="AB4460" s="10">
        <v>170</v>
      </c>
      <c r="AC4460" s="20">
        <v>0</v>
      </c>
      <c r="AD4460" s="20">
        <v>0</v>
      </c>
      <c r="AE4460" s="20">
        <v>3.4139624761782103E-2</v>
      </c>
      <c r="AF4460" s="15">
        <v>2.5641000000000001E-2</v>
      </c>
      <c r="AG4460" s="16">
        <v>4</v>
      </c>
      <c r="AH4460" s="16">
        <v>152</v>
      </c>
      <c r="AI4460" s="22">
        <v>0.1</v>
      </c>
      <c r="AJ4460" s="22">
        <v>2.6507667929418E-2</v>
      </c>
      <c r="AK4460" s="22">
        <v>0.25438194565805999</v>
      </c>
      <c r="AL4460" s="18">
        <f t="shared" si="621"/>
        <v>0</v>
      </c>
      <c r="AM4460" s="18">
        <f t="shared" si="622"/>
        <v>0</v>
      </c>
      <c r="AN4460" s="18">
        <f t="shared" si="623"/>
        <v>0</v>
      </c>
      <c r="AO4460" s="18">
        <f t="shared" si="624"/>
        <v>0</v>
      </c>
      <c r="AP4460" s="18">
        <f t="shared" si="625"/>
        <v>0</v>
      </c>
      <c r="AQ4460" s="18">
        <f t="shared" si="626"/>
        <v>0</v>
      </c>
      <c r="AR4460" s="18">
        <f t="shared" si="627"/>
        <v>0</v>
      </c>
      <c r="AS4460" s="18">
        <f t="shared" si="628"/>
        <v>1</v>
      </c>
      <c r="AT4460" s="18">
        <f t="shared" si="629"/>
        <v>1</v>
      </c>
      <c r="AU4460" s="1" t="s">
        <v>34390</v>
      </c>
      <c r="AV4460" s="1" t="s">
        <v>34391</v>
      </c>
      <c r="AW4460" s="1" t="s">
        <v>34392</v>
      </c>
      <c r="AX4460" s="1" t="s">
        <v>34393</v>
      </c>
      <c r="AY4460" s="1" t="s">
        <v>34394</v>
      </c>
      <c r="AZ4460" s="1" t="s">
        <v>14104</v>
      </c>
      <c r="BA4460" s="1">
        <v>1315</v>
      </c>
      <c r="BB4460" s="1" t="s">
        <v>390</v>
      </c>
      <c r="BC4460" s="1" t="s">
        <v>4</v>
      </c>
      <c r="BG4460" s="1" t="s">
        <v>44</v>
      </c>
      <c r="BH4460" s="1" t="s">
        <v>34395</v>
      </c>
      <c r="BK4460" s="1" t="s">
        <v>34396</v>
      </c>
      <c r="BL4460" s="1">
        <v>9</v>
      </c>
      <c r="BR4460" s="1" t="s">
        <v>34397</v>
      </c>
      <c r="BS4460" s="1">
        <v>0.60199999999999998</v>
      </c>
      <c r="BU4460" s="1" t="s">
        <v>4</v>
      </c>
    </row>
    <row r="4461" spans="1:76" x14ac:dyDescent="0.25">
      <c r="A4461" s="2" t="s">
        <v>34398</v>
      </c>
      <c r="B4461" s="1">
        <v>29850</v>
      </c>
      <c r="C4461" s="1">
        <v>11</v>
      </c>
      <c r="D4461" s="1">
        <v>2437175</v>
      </c>
      <c r="E4461" s="1">
        <v>2437175</v>
      </c>
      <c r="F4461" s="1" t="s">
        <v>6</v>
      </c>
      <c r="G4461" s="2" t="s">
        <v>34399</v>
      </c>
      <c r="H4461" s="2" t="s">
        <v>9958</v>
      </c>
      <c r="I4461" s="2" t="s">
        <v>34401</v>
      </c>
      <c r="J4461" s="2" t="s">
        <v>34402</v>
      </c>
      <c r="K4461" s="2" t="s">
        <v>135</v>
      </c>
      <c r="L4461" s="1" t="s">
        <v>50</v>
      </c>
      <c r="M4461" s="1" t="s">
        <v>90</v>
      </c>
      <c r="N4461" s="1" t="s">
        <v>31</v>
      </c>
      <c r="O4461" s="1" t="s">
        <v>31</v>
      </c>
      <c r="R4461" s="1" t="s">
        <v>34400</v>
      </c>
      <c r="S4461" s="1" t="s">
        <v>10</v>
      </c>
      <c r="T4461" s="1">
        <v>8</v>
      </c>
      <c r="U4461" s="1">
        <v>1098</v>
      </c>
      <c r="V4461" s="3">
        <v>2</v>
      </c>
      <c r="W4461" s="12" t="e">
        <v>#N/A</v>
      </c>
      <c r="X4461" s="12" t="e">
        <v>#N/A</v>
      </c>
      <c r="Y4461" s="12" t="e">
        <v>#N/A</v>
      </c>
      <c r="Z4461" s="9">
        <v>0.38461499999999998</v>
      </c>
      <c r="AA4461" s="10">
        <v>10</v>
      </c>
      <c r="AB4461" s="10">
        <v>16</v>
      </c>
      <c r="AC4461" s="20">
        <v>1</v>
      </c>
      <c r="AD4461" s="20">
        <v>0.52405396265771298</v>
      </c>
      <c r="AE4461" s="20">
        <v>1</v>
      </c>
      <c r="AF4461" s="15">
        <v>0.418605</v>
      </c>
      <c r="AG4461" s="16">
        <v>18</v>
      </c>
      <c r="AH4461" s="16">
        <v>25</v>
      </c>
      <c r="AI4461" s="22">
        <v>1</v>
      </c>
      <c r="AJ4461" s="22">
        <v>0.70104267054025304</v>
      </c>
      <c r="AK4461" s="22">
        <v>1</v>
      </c>
      <c r="AL4461" s="18">
        <f t="shared" si="621"/>
        <v>1</v>
      </c>
      <c r="AM4461" s="18">
        <f t="shared" si="622"/>
        <v>1</v>
      </c>
      <c r="AN4461" s="18">
        <f t="shared" si="623"/>
        <v>1</v>
      </c>
      <c r="AO4461" s="18">
        <f t="shared" si="624"/>
        <v>1</v>
      </c>
      <c r="AP4461" s="18">
        <f t="shared" si="625"/>
        <v>1</v>
      </c>
      <c r="AQ4461" s="18">
        <f t="shared" si="626"/>
        <v>1</v>
      </c>
      <c r="AR4461" s="18">
        <f t="shared" si="627"/>
        <v>0</v>
      </c>
      <c r="AS4461" s="18">
        <f t="shared" si="628"/>
        <v>0</v>
      </c>
      <c r="AT4461" s="18">
        <f t="shared" si="629"/>
        <v>0</v>
      </c>
      <c r="AU4461" s="1" t="s">
        <v>34403</v>
      </c>
      <c r="AV4461" s="1" t="s">
        <v>34404</v>
      </c>
      <c r="AW4461" s="1" t="s">
        <v>34405</v>
      </c>
      <c r="AX4461" s="1" t="s">
        <v>34406</v>
      </c>
      <c r="AY4461" s="1" t="s">
        <v>34407</v>
      </c>
      <c r="AZ4461" s="1" t="s">
        <v>14104</v>
      </c>
      <c r="BA4461" s="1">
        <v>363</v>
      </c>
      <c r="BB4461" s="1" t="s">
        <v>390</v>
      </c>
      <c r="BC4461" s="1" t="s">
        <v>4</v>
      </c>
      <c r="BG4461" s="1" t="s">
        <v>727</v>
      </c>
      <c r="BH4461" s="1" t="s">
        <v>34408</v>
      </c>
      <c r="BK4461" s="1" t="s">
        <v>34409</v>
      </c>
      <c r="BL4461" s="1">
        <v>4</v>
      </c>
      <c r="BN4461" s="1" t="s">
        <v>34410</v>
      </c>
      <c r="BP4461" s="1" t="s">
        <v>34411</v>
      </c>
      <c r="BR4461" s="1" t="s">
        <v>34412</v>
      </c>
      <c r="BS4461" s="1">
        <v>0.64700000000000002</v>
      </c>
      <c r="BU4461" s="1" t="s">
        <v>4</v>
      </c>
    </row>
    <row r="4462" spans="1:76" x14ac:dyDescent="0.25">
      <c r="A4462" s="2" t="s">
        <v>34413</v>
      </c>
      <c r="B4462" s="1">
        <v>79054</v>
      </c>
      <c r="C4462" s="1">
        <v>2</v>
      </c>
      <c r="D4462" s="1">
        <v>234869577</v>
      </c>
      <c r="E4462" s="1">
        <v>234869577</v>
      </c>
      <c r="F4462" s="1" t="s">
        <v>6</v>
      </c>
      <c r="G4462" s="2" t="s">
        <v>34422</v>
      </c>
      <c r="H4462" s="2" t="s">
        <v>34423</v>
      </c>
      <c r="I4462" s="2" t="s">
        <v>34424</v>
      </c>
      <c r="J4462" s="2" t="s">
        <v>34425</v>
      </c>
      <c r="K4462" s="2" t="s">
        <v>49</v>
      </c>
      <c r="L4462" s="1" t="s">
        <v>50</v>
      </c>
      <c r="M4462" s="1" t="s">
        <v>90</v>
      </c>
      <c r="N4462" s="1" t="s">
        <v>52</v>
      </c>
      <c r="O4462" s="1" t="s">
        <v>52</v>
      </c>
      <c r="R4462" s="1" t="s">
        <v>34414</v>
      </c>
      <c r="S4462" s="1" t="s">
        <v>6</v>
      </c>
      <c r="T4462" s="1">
        <v>12</v>
      </c>
      <c r="U4462" s="1">
        <v>1560</v>
      </c>
      <c r="V4462" s="3">
        <v>2</v>
      </c>
      <c r="W4462" s="12" t="e">
        <v>#N/A</v>
      </c>
      <c r="X4462" s="12" t="e">
        <v>#N/A</v>
      </c>
      <c r="Y4462" s="12" t="e">
        <v>#N/A</v>
      </c>
      <c r="Z4462" s="9">
        <v>0.14444399999999999</v>
      </c>
      <c r="AA4462" s="10">
        <v>26</v>
      </c>
      <c r="AB4462" s="10">
        <v>154</v>
      </c>
      <c r="AC4462" s="20">
        <v>0.91</v>
      </c>
      <c r="AD4462" s="20">
        <v>0.22796562909090101</v>
      </c>
      <c r="AE4462" s="20">
        <v>0.98819662181493395</v>
      </c>
      <c r="AF4462" s="15">
        <v>0</v>
      </c>
      <c r="AG4462" s="16">
        <v>0</v>
      </c>
      <c r="AH4462" s="16">
        <v>104</v>
      </c>
      <c r="AI4462" s="22">
        <v>0</v>
      </c>
      <c r="AJ4462" s="22">
        <v>0</v>
      </c>
      <c r="AK4462" s="22">
        <v>8.85982267131801E-2</v>
      </c>
      <c r="AL4462" s="18">
        <f t="shared" si="621"/>
        <v>1</v>
      </c>
      <c r="AM4462" s="18">
        <f t="shared" si="622"/>
        <v>1</v>
      </c>
      <c r="AN4462" s="18">
        <f t="shared" si="623"/>
        <v>1</v>
      </c>
      <c r="AO4462" s="18">
        <f t="shared" si="624"/>
        <v>0</v>
      </c>
      <c r="AP4462" s="18">
        <f t="shared" si="625"/>
        <v>0</v>
      </c>
      <c r="AQ4462" s="18">
        <f t="shared" si="626"/>
        <v>0</v>
      </c>
      <c r="AR4462" s="18">
        <f t="shared" si="627"/>
        <v>0</v>
      </c>
      <c r="AS4462" s="18">
        <f t="shared" si="628"/>
        <v>0</v>
      </c>
      <c r="AT4462" s="18">
        <f t="shared" si="629"/>
        <v>0</v>
      </c>
      <c r="AU4462" s="1" t="s">
        <v>34426</v>
      </c>
      <c r="AV4462" s="1" t="s">
        <v>34415</v>
      </c>
      <c r="AW4462" s="1" t="s">
        <v>34416</v>
      </c>
      <c r="AX4462" s="1" t="s">
        <v>34417</v>
      </c>
      <c r="AY4462" s="1" t="s">
        <v>34418</v>
      </c>
      <c r="AZ4462" s="1" t="s">
        <v>14104</v>
      </c>
      <c r="BA4462" s="1">
        <v>507</v>
      </c>
      <c r="BB4462" s="1" t="s">
        <v>390</v>
      </c>
      <c r="BC4462" s="1" t="s">
        <v>4</v>
      </c>
      <c r="BG4462" s="1" t="s">
        <v>44</v>
      </c>
      <c r="BK4462" s="1" t="s">
        <v>3549</v>
      </c>
      <c r="BL4462" s="1">
        <v>4</v>
      </c>
      <c r="BN4462" s="1" t="s">
        <v>34419</v>
      </c>
      <c r="BP4462" s="1" t="s">
        <v>34420</v>
      </c>
      <c r="BQ4462" s="1" t="s">
        <v>34352</v>
      </c>
      <c r="BR4462" s="1" t="s">
        <v>34421</v>
      </c>
      <c r="BS4462" s="1">
        <v>0.502</v>
      </c>
      <c r="BU4462" s="1" t="s">
        <v>4</v>
      </c>
    </row>
    <row r="4463" spans="1:76" x14ac:dyDescent="0.25">
      <c r="A4463" s="2" t="s">
        <v>14128</v>
      </c>
      <c r="B4463" s="1">
        <v>128553</v>
      </c>
      <c r="C4463" s="1">
        <v>20</v>
      </c>
      <c r="D4463" s="1">
        <v>51870073</v>
      </c>
      <c r="E4463" s="1">
        <v>51870073</v>
      </c>
      <c r="F4463" s="1" t="s">
        <v>6</v>
      </c>
      <c r="G4463" s="2" t="s">
        <v>34427</v>
      </c>
      <c r="H4463" s="2" t="s">
        <v>34428</v>
      </c>
      <c r="I4463" s="2" t="s">
        <v>34429</v>
      </c>
      <c r="J4463" s="2" t="s">
        <v>34430</v>
      </c>
      <c r="K4463" s="2" t="s">
        <v>49</v>
      </c>
      <c r="L4463" s="1" t="s">
        <v>50</v>
      </c>
      <c r="M4463" s="1" t="s">
        <v>90</v>
      </c>
      <c r="N4463" s="1" t="s">
        <v>31</v>
      </c>
      <c r="O4463" s="1" t="s">
        <v>31</v>
      </c>
      <c r="R4463" s="1" t="s">
        <v>14130</v>
      </c>
      <c r="S4463" s="1" t="s">
        <v>6</v>
      </c>
      <c r="T4463" s="1">
        <v>2</v>
      </c>
      <c r="U4463" s="1">
        <v>1032</v>
      </c>
      <c r="V4463" s="3">
        <v>2</v>
      </c>
      <c r="W4463" s="12" t="e">
        <v>#N/A</v>
      </c>
      <c r="X4463" s="12" t="e">
        <v>#N/A</v>
      </c>
      <c r="Y4463" s="12" t="e">
        <v>#N/A</v>
      </c>
      <c r="Z4463" s="9">
        <v>0.40845100000000001</v>
      </c>
      <c r="AA4463" s="10">
        <v>29</v>
      </c>
      <c r="AB4463" s="10">
        <v>42</v>
      </c>
      <c r="AC4463" s="20">
        <v>1</v>
      </c>
      <c r="AD4463" s="20">
        <v>0.71663593046061003</v>
      </c>
      <c r="AE4463" s="20">
        <v>1</v>
      </c>
      <c r="AF4463" s="15">
        <v>0.24324299999999999</v>
      </c>
      <c r="AG4463" s="16">
        <v>9</v>
      </c>
      <c r="AH4463" s="16">
        <v>28</v>
      </c>
      <c r="AI4463" s="22">
        <v>0.86</v>
      </c>
      <c r="AJ4463" s="22">
        <v>0.42131218374312002</v>
      </c>
      <c r="AK4463" s="22">
        <v>0.987933398501874</v>
      </c>
      <c r="AL4463" s="18">
        <f t="shared" si="621"/>
        <v>1</v>
      </c>
      <c r="AM4463" s="18">
        <f t="shared" si="622"/>
        <v>1</v>
      </c>
      <c r="AN4463" s="18">
        <f t="shared" si="623"/>
        <v>1</v>
      </c>
      <c r="AO4463" s="18">
        <f t="shared" si="624"/>
        <v>1</v>
      </c>
      <c r="AP4463" s="18">
        <f t="shared" si="625"/>
        <v>1</v>
      </c>
      <c r="AQ4463" s="18">
        <f t="shared" si="626"/>
        <v>1</v>
      </c>
      <c r="AR4463" s="18">
        <f t="shared" si="627"/>
        <v>0</v>
      </c>
      <c r="AS4463" s="18">
        <f t="shared" si="628"/>
        <v>0</v>
      </c>
      <c r="AT4463" s="18">
        <f t="shared" si="629"/>
        <v>0</v>
      </c>
      <c r="AV4463" s="1" t="s">
        <v>14134</v>
      </c>
      <c r="AW4463" s="1" t="s">
        <v>14135</v>
      </c>
      <c r="AX4463" s="1" t="s">
        <v>14136</v>
      </c>
      <c r="AY4463" s="1" t="s">
        <v>14137</v>
      </c>
      <c r="AZ4463" s="1" t="s">
        <v>14138</v>
      </c>
      <c r="BA4463" s="1">
        <v>26</v>
      </c>
      <c r="BB4463" s="1" t="s">
        <v>641</v>
      </c>
      <c r="BC4463" s="1" t="s">
        <v>4</v>
      </c>
      <c r="BF4463" s="1" t="s">
        <v>11200</v>
      </c>
      <c r="BG4463" s="1" t="s">
        <v>148</v>
      </c>
      <c r="BH4463" s="1" t="s">
        <v>4203</v>
      </c>
      <c r="BK4463" s="1" t="s">
        <v>14139</v>
      </c>
      <c r="BL4463" s="1">
        <v>6</v>
      </c>
      <c r="BO4463" s="1" t="s">
        <v>14140</v>
      </c>
      <c r="BR4463" s="1" t="s">
        <v>34431</v>
      </c>
      <c r="BS4463" s="1">
        <v>0.38300000000000001</v>
      </c>
      <c r="BU4463" s="1" t="s">
        <v>4</v>
      </c>
    </row>
    <row r="4464" spans="1:76" x14ac:dyDescent="0.25">
      <c r="A4464" s="2" t="s">
        <v>14128</v>
      </c>
      <c r="B4464" s="1">
        <v>128553</v>
      </c>
      <c r="C4464" s="1">
        <v>20</v>
      </c>
      <c r="D4464" s="1">
        <v>51872856</v>
      </c>
      <c r="E4464" s="1">
        <v>51872856</v>
      </c>
      <c r="F4464" s="1" t="s">
        <v>6</v>
      </c>
      <c r="G4464" s="2" t="s">
        <v>34432</v>
      </c>
      <c r="H4464" s="2" t="s">
        <v>34433</v>
      </c>
      <c r="I4464" s="2" t="s">
        <v>34434</v>
      </c>
      <c r="J4464" s="2" t="s">
        <v>34435</v>
      </c>
      <c r="K4464" s="2" t="s">
        <v>49</v>
      </c>
      <c r="L4464" s="1" t="s">
        <v>50</v>
      </c>
      <c r="M4464" s="1" t="s">
        <v>90</v>
      </c>
      <c r="N4464" s="1" t="s">
        <v>31</v>
      </c>
      <c r="O4464" s="1" t="s">
        <v>31</v>
      </c>
      <c r="R4464" s="1" t="s">
        <v>14130</v>
      </c>
      <c r="S4464" s="1" t="s">
        <v>6</v>
      </c>
      <c r="T4464" s="1">
        <v>2</v>
      </c>
      <c r="U4464" s="1">
        <v>3815</v>
      </c>
      <c r="V4464" s="3">
        <v>2</v>
      </c>
      <c r="W4464" s="12" t="e">
        <v>#N/A</v>
      </c>
      <c r="X4464" s="12" t="e">
        <v>#N/A</v>
      </c>
      <c r="Y4464" s="12" t="e">
        <v>#N/A</v>
      </c>
      <c r="Z4464" s="9">
        <v>0.37662299999999999</v>
      </c>
      <c r="AA4464" s="10">
        <v>87</v>
      </c>
      <c r="AB4464" s="10">
        <v>144</v>
      </c>
      <c r="AC4464" s="20">
        <v>1</v>
      </c>
      <c r="AD4464" s="20">
        <v>0.7885663561106</v>
      </c>
      <c r="AE4464" s="20">
        <v>1</v>
      </c>
      <c r="AF4464" s="15">
        <v>0.26717600000000002</v>
      </c>
      <c r="AG4464" s="16">
        <v>35</v>
      </c>
      <c r="AH4464" s="16">
        <v>96</v>
      </c>
      <c r="AI4464" s="22">
        <v>0.95</v>
      </c>
      <c r="AJ4464" s="22">
        <v>0.63219048072755002</v>
      </c>
      <c r="AK4464" s="22">
        <v>1</v>
      </c>
      <c r="AL4464" s="18">
        <f t="shared" si="621"/>
        <v>1</v>
      </c>
      <c r="AM4464" s="18">
        <f t="shared" si="622"/>
        <v>1</v>
      </c>
      <c r="AN4464" s="18">
        <f t="shared" si="623"/>
        <v>1</v>
      </c>
      <c r="AO4464" s="18">
        <f t="shared" si="624"/>
        <v>1</v>
      </c>
      <c r="AP4464" s="18">
        <f t="shared" si="625"/>
        <v>1</v>
      </c>
      <c r="AQ4464" s="18">
        <f t="shared" si="626"/>
        <v>1</v>
      </c>
      <c r="AR4464" s="18">
        <f t="shared" si="627"/>
        <v>0</v>
      </c>
      <c r="AS4464" s="18">
        <f t="shared" si="628"/>
        <v>0</v>
      </c>
      <c r="AT4464" s="18">
        <f t="shared" si="629"/>
        <v>0</v>
      </c>
      <c r="AV4464" s="1" t="s">
        <v>14134</v>
      </c>
      <c r="AW4464" s="1" t="s">
        <v>14135</v>
      </c>
      <c r="AX4464" s="1" t="s">
        <v>14136</v>
      </c>
      <c r="AY4464" s="1" t="s">
        <v>14137</v>
      </c>
      <c r="AZ4464" s="1" t="s">
        <v>14138</v>
      </c>
      <c r="BA4464" s="1">
        <v>953</v>
      </c>
      <c r="BC4464" s="1" t="s">
        <v>4</v>
      </c>
      <c r="BF4464" s="1" t="s">
        <v>11200</v>
      </c>
      <c r="BG4464" s="1" t="s">
        <v>148</v>
      </c>
      <c r="BH4464" s="1" t="s">
        <v>4203</v>
      </c>
      <c r="BK4464" s="1" t="s">
        <v>14139</v>
      </c>
      <c r="BL4464" s="1">
        <v>6</v>
      </c>
      <c r="BO4464" s="1" t="s">
        <v>14140</v>
      </c>
      <c r="BR4464" s="1" t="s">
        <v>34436</v>
      </c>
      <c r="BS4464" s="1">
        <v>0.51700000000000002</v>
      </c>
      <c r="BU4464" s="1" t="s">
        <v>4</v>
      </c>
    </row>
    <row r="4465" spans="1:73" x14ac:dyDescent="0.25">
      <c r="A4465" s="2" t="s">
        <v>34437</v>
      </c>
      <c r="B4465" s="1">
        <v>7247</v>
      </c>
      <c r="C4465" s="1">
        <v>2</v>
      </c>
      <c r="D4465" s="1">
        <v>122522825</v>
      </c>
      <c r="E4465" s="1">
        <v>122522825</v>
      </c>
      <c r="F4465" s="1" t="s">
        <v>6</v>
      </c>
      <c r="G4465" s="2" t="s">
        <v>34438</v>
      </c>
      <c r="H4465" s="2" t="s">
        <v>34440</v>
      </c>
      <c r="I4465" s="2" t="s">
        <v>34441</v>
      </c>
      <c r="J4465" s="2" t="s">
        <v>34442</v>
      </c>
      <c r="K4465" s="2" t="s">
        <v>49</v>
      </c>
      <c r="L4465" s="1" t="s">
        <v>50</v>
      </c>
      <c r="M4465" s="1" t="s">
        <v>51</v>
      </c>
      <c r="N4465" s="1" t="s">
        <v>52</v>
      </c>
      <c r="O4465" s="1" t="s">
        <v>52</v>
      </c>
      <c r="R4465" s="1" t="s">
        <v>34439</v>
      </c>
      <c r="S4465" s="1" t="s">
        <v>6</v>
      </c>
      <c r="T4465" s="1">
        <v>6</v>
      </c>
      <c r="U4465" s="1">
        <v>804</v>
      </c>
      <c r="V4465" s="3">
        <v>2</v>
      </c>
      <c r="W4465" s="12" t="e">
        <v>#N/A</v>
      </c>
      <c r="X4465" s="12" t="e">
        <v>#N/A</v>
      </c>
      <c r="Y4465" s="12" t="e">
        <v>#N/A</v>
      </c>
      <c r="Z4465" s="9">
        <v>0.36054399999999998</v>
      </c>
      <c r="AA4465" s="10">
        <v>318</v>
      </c>
      <c r="AB4465" s="10">
        <v>564</v>
      </c>
      <c r="AC4465" s="20">
        <v>0.99</v>
      </c>
      <c r="AD4465" s="20">
        <v>0.82198421068178396</v>
      </c>
      <c r="AE4465" s="20">
        <v>1</v>
      </c>
      <c r="AF4465" s="15">
        <v>0.329932</v>
      </c>
      <c r="AG4465" s="16">
        <v>194</v>
      </c>
      <c r="AH4465" s="16">
        <v>394</v>
      </c>
      <c r="AI4465" s="22">
        <v>1</v>
      </c>
      <c r="AJ4465" s="22">
        <v>0.84773076900091704</v>
      </c>
      <c r="AK4465" s="22">
        <v>1</v>
      </c>
      <c r="AL4465" s="18">
        <f t="shared" si="621"/>
        <v>1</v>
      </c>
      <c r="AM4465" s="18">
        <f t="shared" si="622"/>
        <v>1</v>
      </c>
      <c r="AN4465" s="18">
        <f t="shared" si="623"/>
        <v>1</v>
      </c>
      <c r="AO4465" s="18">
        <f t="shared" si="624"/>
        <v>1</v>
      </c>
      <c r="AP4465" s="18">
        <f t="shared" si="625"/>
        <v>1</v>
      </c>
      <c r="AQ4465" s="18">
        <f t="shared" si="626"/>
        <v>1</v>
      </c>
      <c r="AR4465" s="18">
        <f t="shared" si="627"/>
        <v>0</v>
      </c>
      <c r="AS4465" s="18">
        <f t="shared" si="628"/>
        <v>0</v>
      </c>
      <c r="AT4465" s="18">
        <f t="shared" si="629"/>
        <v>0</v>
      </c>
      <c r="AU4465" s="1" t="s">
        <v>34443</v>
      </c>
      <c r="AV4465" s="1" t="s">
        <v>34444</v>
      </c>
      <c r="AW4465" s="1" t="s">
        <v>34445</v>
      </c>
      <c r="AX4465" s="1" t="s">
        <v>34446</v>
      </c>
      <c r="AY4465" s="1" t="s">
        <v>34447</v>
      </c>
      <c r="AZ4465" s="1" t="s">
        <v>34448</v>
      </c>
      <c r="BA4465" s="1">
        <v>190</v>
      </c>
      <c r="BB4465" s="1" t="s">
        <v>34449</v>
      </c>
      <c r="BC4465" s="1" t="s">
        <v>4</v>
      </c>
      <c r="BF4465" s="1" t="s">
        <v>34450</v>
      </c>
      <c r="BG4465" s="1" t="s">
        <v>2313</v>
      </c>
      <c r="BH4465" s="1" t="s">
        <v>11501</v>
      </c>
      <c r="BK4465" s="1" t="s">
        <v>12902</v>
      </c>
      <c r="BL4465" s="1">
        <v>3</v>
      </c>
      <c r="BN4465" s="1" t="s">
        <v>34451</v>
      </c>
      <c r="BR4465" s="1" t="s">
        <v>34452</v>
      </c>
      <c r="BS4465" s="1">
        <v>0.502</v>
      </c>
      <c r="BU4465" s="1" t="s">
        <v>4</v>
      </c>
    </row>
    <row r="4466" spans="1:73" x14ac:dyDescent="0.25">
      <c r="A4466" s="2" t="s">
        <v>14174</v>
      </c>
      <c r="B4466" s="1">
        <v>84630</v>
      </c>
      <c r="C4466" s="1">
        <v>6</v>
      </c>
      <c r="D4466" s="1">
        <v>43214348</v>
      </c>
      <c r="E4466" s="1">
        <v>43214348</v>
      </c>
      <c r="F4466" s="1" t="s">
        <v>6</v>
      </c>
      <c r="G4466" s="2" t="s">
        <v>34453</v>
      </c>
      <c r="K4466" s="2" t="s">
        <v>2190</v>
      </c>
      <c r="L4466" s="1" t="s">
        <v>50</v>
      </c>
      <c r="M4466" s="1" t="s">
        <v>90</v>
      </c>
      <c r="N4466" s="1" t="s">
        <v>31</v>
      </c>
      <c r="O4466" s="1" t="s">
        <v>31</v>
      </c>
      <c r="R4466" s="1" t="s">
        <v>14176</v>
      </c>
      <c r="S4466" s="1" t="s">
        <v>6</v>
      </c>
      <c r="T4466" s="1">
        <v>2</v>
      </c>
      <c r="U4466" s="1" t="s">
        <v>4</v>
      </c>
      <c r="V4466" s="3">
        <v>2</v>
      </c>
      <c r="W4466" s="12" t="e">
        <v>#N/A</v>
      </c>
      <c r="X4466" s="12" t="e">
        <v>#N/A</v>
      </c>
      <c r="Y4466" s="12" t="e">
        <v>#N/A</v>
      </c>
      <c r="Z4466" s="9">
        <v>0.287879</v>
      </c>
      <c r="AA4466" s="10">
        <v>19</v>
      </c>
      <c r="AB4466" s="10">
        <v>47</v>
      </c>
      <c r="AC4466" s="20">
        <v>1</v>
      </c>
      <c r="AD4466" s="20">
        <v>0.62134976160315902</v>
      </c>
      <c r="AE4466" s="20">
        <v>1</v>
      </c>
      <c r="AF4466" s="15">
        <v>0.328571</v>
      </c>
      <c r="AG4466" s="16">
        <v>23</v>
      </c>
      <c r="AH4466" s="16">
        <v>47</v>
      </c>
      <c r="AI4466" s="22">
        <v>1</v>
      </c>
      <c r="AJ4466" s="22">
        <v>0.66990274615696399</v>
      </c>
      <c r="AK4466" s="22">
        <v>1</v>
      </c>
      <c r="AL4466" s="18">
        <f t="shared" si="621"/>
        <v>1</v>
      </c>
      <c r="AM4466" s="18">
        <f t="shared" si="622"/>
        <v>1</v>
      </c>
      <c r="AN4466" s="18">
        <f t="shared" si="623"/>
        <v>1</v>
      </c>
      <c r="AO4466" s="18">
        <f t="shared" si="624"/>
        <v>1</v>
      </c>
      <c r="AP4466" s="18">
        <f t="shared" si="625"/>
        <v>1</v>
      </c>
      <c r="AQ4466" s="18">
        <f t="shared" si="626"/>
        <v>1</v>
      </c>
      <c r="AR4466" s="18">
        <f t="shared" si="627"/>
        <v>0</v>
      </c>
      <c r="AS4466" s="18">
        <f t="shared" si="628"/>
        <v>0</v>
      </c>
      <c r="AT4466" s="18">
        <f t="shared" si="629"/>
        <v>0</v>
      </c>
      <c r="AV4466" s="1" t="s">
        <v>14180</v>
      </c>
      <c r="AW4466" s="1" t="s">
        <v>14181</v>
      </c>
      <c r="AX4466" s="1" t="s">
        <v>14182</v>
      </c>
      <c r="AY4466" s="1" t="s">
        <v>14183</v>
      </c>
      <c r="AZ4466" s="1" t="s">
        <v>14184</v>
      </c>
      <c r="BC4466" s="1" t="s">
        <v>4</v>
      </c>
      <c r="BG4466" s="1" t="s">
        <v>5302</v>
      </c>
      <c r="BH4466" s="1" t="s">
        <v>3548</v>
      </c>
      <c r="BK4466" s="1" t="s">
        <v>14185</v>
      </c>
      <c r="BL4466" s="1">
        <v>9</v>
      </c>
      <c r="BO4466" s="1" t="s">
        <v>14186</v>
      </c>
      <c r="BR4466" s="1" t="s">
        <v>34454</v>
      </c>
      <c r="BS4466" s="1">
        <v>0.66200000000000003</v>
      </c>
      <c r="BU4466" s="1" t="s">
        <v>4</v>
      </c>
    </row>
    <row r="4467" spans="1:73" x14ac:dyDescent="0.25">
      <c r="A4467" s="2" t="s">
        <v>34455</v>
      </c>
      <c r="B4467" s="1">
        <v>118491</v>
      </c>
      <c r="C4467" s="1">
        <v>10</v>
      </c>
      <c r="D4467" s="1">
        <v>75051081</v>
      </c>
      <c r="E4467" s="1">
        <v>75051081</v>
      </c>
      <c r="F4467" s="1" t="s">
        <v>6</v>
      </c>
      <c r="G4467" s="2" t="s">
        <v>34466</v>
      </c>
      <c r="H4467" s="2" t="s">
        <v>34467</v>
      </c>
      <c r="I4467" s="2" t="s">
        <v>34468</v>
      </c>
      <c r="J4467" s="2" t="s">
        <v>34457</v>
      </c>
      <c r="K4467" s="2" t="s">
        <v>135</v>
      </c>
      <c r="L4467" s="1" t="s">
        <v>50</v>
      </c>
      <c r="M4467" s="1" t="s">
        <v>52</v>
      </c>
      <c r="N4467" s="1" t="s">
        <v>90</v>
      </c>
      <c r="O4467" s="1" t="s">
        <v>90</v>
      </c>
      <c r="R4467" s="1" t="s">
        <v>34456</v>
      </c>
      <c r="S4467" s="1" t="s">
        <v>10</v>
      </c>
      <c r="T4467" s="1">
        <v>20</v>
      </c>
      <c r="U4467" s="1">
        <v>2473</v>
      </c>
      <c r="V4467" s="3">
        <v>2</v>
      </c>
      <c r="W4467" s="12" t="e">
        <v>#N/A</v>
      </c>
      <c r="X4467" s="12" t="e">
        <v>#N/A</v>
      </c>
      <c r="Y4467" s="12" t="e">
        <v>#N/A</v>
      </c>
      <c r="Z4467" s="9">
        <v>0.43457899999999999</v>
      </c>
      <c r="AA4467" s="10">
        <v>186</v>
      </c>
      <c r="AB4467" s="10">
        <v>242</v>
      </c>
      <c r="AC4467" s="20">
        <v>1</v>
      </c>
      <c r="AD4467" s="20">
        <v>0.89126321333874503</v>
      </c>
      <c r="AE4467" s="20">
        <v>1</v>
      </c>
      <c r="AF4467" s="15">
        <v>0</v>
      </c>
      <c r="AG4467" s="16">
        <v>0</v>
      </c>
      <c r="AH4467" s="16">
        <v>260</v>
      </c>
      <c r="AI4467" s="22">
        <v>0</v>
      </c>
      <c r="AJ4467" s="22">
        <v>0</v>
      </c>
      <c r="AK4467" s="22">
        <v>5.7228762807945803E-2</v>
      </c>
      <c r="AL4467" s="18">
        <f t="shared" si="621"/>
        <v>1</v>
      </c>
      <c r="AM4467" s="18">
        <f t="shared" si="622"/>
        <v>1</v>
      </c>
      <c r="AN4467" s="18">
        <f t="shared" si="623"/>
        <v>1</v>
      </c>
      <c r="AO4467" s="18">
        <f t="shared" si="624"/>
        <v>0</v>
      </c>
      <c r="AP4467" s="18">
        <f t="shared" si="625"/>
        <v>0</v>
      </c>
      <c r="AQ4467" s="18">
        <f t="shared" si="626"/>
        <v>0</v>
      </c>
      <c r="AR4467" s="18">
        <f t="shared" si="627"/>
        <v>0</v>
      </c>
      <c r="AS4467" s="18">
        <f t="shared" si="628"/>
        <v>0</v>
      </c>
      <c r="AT4467" s="18">
        <f t="shared" si="629"/>
        <v>0</v>
      </c>
      <c r="AU4467" s="1" t="s">
        <v>34458</v>
      </c>
      <c r="AV4467" s="1" t="s">
        <v>34459</v>
      </c>
      <c r="AW4467" s="1" t="s">
        <v>34460</v>
      </c>
      <c r="AX4467" s="1" t="s">
        <v>34461</v>
      </c>
      <c r="AY4467" s="1" t="s">
        <v>34462</v>
      </c>
      <c r="AZ4467" s="1" t="s">
        <v>34463</v>
      </c>
      <c r="BA4467" s="1">
        <v>784</v>
      </c>
      <c r="BC4467" s="1" t="s">
        <v>4</v>
      </c>
      <c r="BH4467" s="1" t="s">
        <v>3772</v>
      </c>
      <c r="BK4467" s="1" t="s">
        <v>2582</v>
      </c>
      <c r="BL4467" s="1">
        <v>3</v>
      </c>
      <c r="BM4467" s="1" t="s">
        <v>34464</v>
      </c>
      <c r="BR4467" s="1" t="s">
        <v>34465</v>
      </c>
      <c r="BS4467" s="1">
        <v>0.46800000000000003</v>
      </c>
      <c r="BU4467" s="1" t="s">
        <v>4</v>
      </c>
    </row>
    <row r="4468" spans="1:73" x14ac:dyDescent="0.25">
      <c r="A4468" s="2" t="s">
        <v>34469</v>
      </c>
      <c r="B4468" s="1">
        <v>79809</v>
      </c>
      <c r="C4468" s="1">
        <v>2</v>
      </c>
      <c r="D4468" s="1">
        <v>166785690</v>
      </c>
      <c r="E4468" s="1">
        <v>166785690</v>
      </c>
      <c r="F4468" s="1" t="s">
        <v>6</v>
      </c>
      <c r="G4468" s="2" t="s">
        <v>34470</v>
      </c>
      <c r="H4468" s="2" t="s">
        <v>34472</v>
      </c>
      <c r="I4468" s="2" t="s">
        <v>34473</v>
      </c>
      <c r="J4468" s="2" t="s">
        <v>34474</v>
      </c>
      <c r="K4468" s="2" t="s">
        <v>135</v>
      </c>
      <c r="L4468" s="1" t="s">
        <v>50</v>
      </c>
      <c r="M4468" s="1" t="s">
        <v>90</v>
      </c>
      <c r="N4468" s="1" t="s">
        <v>31</v>
      </c>
      <c r="O4468" s="1" t="s">
        <v>31</v>
      </c>
      <c r="R4468" s="1" t="s">
        <v>34471</v>
      </c>
      <c r="S4468" s="1" t="s">
        <v>10</v>
      </c>
      <c r="T4468" s="1">
        <v>11</v>
      </c>
      <c r="U4468" s="1">
        <v>1474</v>
      </c>
      <c r="V4468" s="3">
        <v>2</v>
      </c>
      <c r="W4468" s="12" t="e">
        <v>#N/A</v>
      </c>
      <c r="X4468" s="12" t="e">
        <v>#N/A</v>
      </c>
      <c r="Y4468" s="12" t="e">
        <v>#N/A</v>
      </c>
      <c r="Z4468" s="9">
        <v>0.30814000000000002</v>
      </c>
      <c r="AA4468" s="10">
        <v>53</v>
      </c>
      <c r="AB4468" s="10">
        <v>119</v>
      </c>
      <c r="AC4468" s="20">
        <v>0.85</v>
      </c>
      <c r="AD4468" s="20">
        <v>0.631251429940758</v>
      </c>
      <c r="AE4468" s="20">
        <v>0.98553434090985803</v>
      </c>
      <c r="AF4468" s="15">
        <v>0.30851099999999998</v>
      </c>
      <c r="AG4468" s="16">
        <v>29</v>
      </c>
      <c r="AH4468" s="16">
        <v>65</v>
      </c>
      <c r="AI4468" s="22">
        <v>1</v>
      </c>
      <c r="AJ4468" s="22">
        <v>0.67680538565860104</v>
      </c>
      <c r="AK4468" s="22">
        <v>1</v>
      </c>
      <c r="AL4468" s="18">
        <f t="shared" si="621"/>
        <v>1</v>
      </c>
      <c r="AM4468" s="18">
        <f t="shared" si="622"/>
        <v>1</v>
      </c>
      <c r="AN4468" s="18">
        <f t="shared" si="623"/>
        <v>1</v>
      </c>
      <c r="AO4468" s="18">
        <f t="shared" si="624"/>
        <v>1</v>
      </c>
      <c r="AP4468" s="18">
        <f t="shared" si="625"/>
        <v>1</v>
      </c>
      <c r="AQ4468" s="18">
        <f t="shared" si="626"/>
        <v>1</v>
      </c>
      <c r="AR4468" s="18">
        <f t="shared" si="627"/>
        <v>0</v>
      </c>
      <c r="AS4468" s="18">
        <f t="shared" si="628"/>
        <v>1</v>
      </c>
      <c r="AT4468" s="18">
        <f t="shared" si="629"/>
        <v>0</v>
      </c>
      <c r="AU4468" s="1" t="s">
        <v>34475</v>
      </c>
      <c r="AV4468" s="1" t="s">
        <v>34476</v>
      </c>
      <c r="AW4468" s="1" t="s">
        <v>34477</v>
      </c>
      <c r="AX4468" s="1" t="s">
        <v>34478</v>
      </c>
      <c r="AY4468" s="1" t="s">
        <v>34479</v>
      </c>
      <c r="AZ4468" s="1" t="s">
        <v>34480</v>
      </c>
      <c r="BA4468" s="1">
        <v>447</v>
      </c>
      <c r="BC4468" s="1" t="s">
        <v>4</v>
      </c>
      <c r="BG4468" s="1" t="s">
        <v>34481</v>
      </c>
      <c r="BH4468" s="1" t="s">
        <v>3772</v>
      </c>
      <c r="BK4468" s="1" t="s">
        <v>34482</v>
      </c>
      <c r="BL4468" s="1">
        <v>5</v>
      </c>
      <c r="BR4468" s="1" t="s">
        <v>34483</v>
      </c>
      <c r="BS4468" s="1">
        <v>0.33300000000000002</v>
      </c>
      <c r="BU4468" s="1" t="s">
        <v>4</v>
      </c>
    </row>
    <row r="4469" spans="1:73" x14ac:dyDescent="0.25">
      <c r="A4469" s="2" t="s">
        <v>34484</v>
      </c>
      <c r="B4469" s="1">
        <v>158219</v>
      </c>
      <c r="C4469" s="1">
        <v>9</v>
      </c>
      <c r="D4469" s="1">
        <v>15185500</v>
      </c>
      <c r="E4469" s="1">
        <v>15185500</v>
      </c>
      <c r="F4469" s="1" t="s">
        <v>6</v>
      </c>
      <c r="G4469" s="2" t="s">
        <v>34486</v>
      </c>
      <c r="K4469" s="2" t="s">
        <v>683</v>
      </c>
      <c r="L4469" s="1" t="s">
        <v>50</v>
      </c>
      <c r="M4469" s="1" t="s">
        <v>90</v>
      </c>
      <c r="N4469" s="1" t="s">
        <v>51</v>
      </c>
      <c r="O4469" s="1" t="s">
        <v>51</v>
      </c>
      <c r="P4469" s="1" t="s">
        <v>34485</v>
      </c>
      <c r="Q4469" s="1" t="s">
        <v>646</v>
      </c>
      <c r="R4469" s="1" t="s">
        <v>34487</v>
      </c>
      <c r="S4469" s="1" t="s">
        <v>10</v>
      </c>
      <c r="T4469" s="1" t="s">
        <v>4</v>
      </c>
      <c r="U4469" s="1" t="s">
        <v>4</v>
      </c>
      <c r="V4469" s="3">
        <v>2</v>
      </c>
      <c r="W4469" s="12" t="e">
        <v>#N/A</v>
      </c>
      <c r="X4469" s="12" t="e">
        <v>#N/A</v>
      </c>
      <c r="Y4469" s="12" t="e">
        <v>#N/A</v>
      </c>
      <c r="Z4469" s="9">
        <v>9.3460000000000001E-3</v>
      </c>
      <c r="AA4469" s="10">
        <v>1</v>
      </c>
      <c r="AB4469" s="10">
        <v>106</v>
      </c>
      <c r="AC4469" s="20">
        <v>0.02</v>
      </c>
      <c r="AD4469" s="20">
        <v>1.3353100639430301E-3</v>
      </c>
      <c r="AE4469" s="20">
        <v>9.1848933922403203E-2</v>
      </c>
      <c r="AF4469" s="15">
        <v>7.7778E-2</v>
      </c>
      <c r="AG4469" s="16">
        <v>7</v>
      </c>
      <c r="AH4469" s="16">
        <v>83</v>
      </c>
      <c r="AI4469" s="22">
        <v>0.3</v>
      </c>
      <c r="AJ4469" s="22">
        <v>0.124123746364485</v>
      </c>
      <c r="AK4469" s="22">
        <v>0.54879044528873999</v>
      </c>
      <c r="AL4469" s="18">
        <f t="shared" si="621"/>
        <v>0</v>
      </c>
      <c r="AM4469" s="18">
        <f t="shared" si="622"/>
        <v>0</v>
      </c>
      <c r="AN4469" s="18">
        <f t="shared" si="623"/>
        <v>0</v>
      </c>
      <c r="AO4469" s="18">
        <f t="shared" si="624"/>
        <v>1</v>
      </c>
      <c r="AP4469" s="18">
        <f t="shared" si="625"/>
        <v>0</v>
      </c>
      <c r="AQ4469" s="18">
        <f t="shared" si="626"/>
        <v>0</v>
      </c>
      <c r="AR4469" s="18">
        <f t="shared" si="627"/>
        <v>1</v>
      </c>
      <c r="AS4469" s="18">
        <f t="shared" si="628"/>
        <v>1</v>
      </c>
      <c r="AT4469" s="18">
        <f t="shared" si="629"/>
        <v>1</v>
      </c>
      <c r="AU4469" s="1" t="s">
        <v>34488</v>
      </c>
      <c r="AV4469" s="1" t="s">
        <v>34489</v>
      </c>
      <c r="AW4469" s="1" t="s">
        <v>34490</v>
      </c>
      <c r="AX4469" s="1" t="s">
        <v>34491</v>
      </c>
      <c r="AY4469" s="1" t="s">
        <v>34492</v>
      </c>
      <c r="AZ4469" s="1" t="s">
        <v>34493</v>
      </c>
      <c r="BC4469" s="1" t="s">
        <v>4</v>
      </c>
      <c r="BH4469" s="1" t="s">
        <v>3772</v>
      </c>
      <c r="BK4469" s="1" t="s">
        <v>170</v>
      </c>
      <c r="BL4469" s="1">
        <v>1</v>
      </c>
      <c r="BR4469" s="1" t="s">
        <v>34494</v>
      </c>
      <c r="BS4469" s="1">
        <v>0.16900000000000001</v>
      </c>
      <c r="BU4469" s="1" t="s">
        <v>4</v>
      </c>
    </row>
    <row r="4470" spans="1:73" x14ac:dyDescent="0.25">
      <c r="A4470" s="2" t="s">
        <v>34495</v>
      </c>
      <c r="B4470" s="1">
        <v>57217</v>
      </c>
      <c r="C4470" s="1">
        <v>2</v>
      </c>
      <c r="D4470" s="1">
        <v>47249103</v>
      </c>
      <c r="E4470" s="1">
        <v>47249103</v>
      </c>
      <c r="F4470" s="1" t="s">
        <v>6</v>
      </c>
      <c r="G4470" s="2" t="s">
        <v>34496</v>
      </c>
      <c r="H4470" s="2" t="s">
        <v>34498</v>
      </c>
      <c r="I4470" s="2" t="s">
        <v>34499</v>
      </c>
      <c r="J4470" s="2" t="s">
        <v>19140</v>
      </c>
      <c r="K4470" s="2" t="s">
        <v>135</v>
      </c>
      <c r="L4470" s="1" t="s">
        <v>50</v>
      </c>
      <c r="M4470" s="1" t="s">
        <v>51</v>
      </c>
      <c r="N4470" s="1" t="s">
        <v>52</v>
      </c>
      <c r="O4470" s="1" t="s">
        <v>52</v>
      </c>
      <c r="R4470" s="1" t="s">
        <v>34497</v>
      </c>
      <c r="S4470" s="1" t="s">
        <v>6</v>
      </c>
      <c r="T4470" s="1">
        <v>12</v>
      </c>
      <c r="U4470" s="1">
        <v>1863</v>
      </c>
      <c r="V4470" s="3">
        <v>2</v>
      </c>
      <c r="W4470" s="12" t="e">
        <v>#N/A</v>
      </c>
      <c r="X4470" s="12" t="e">
        <v>#N/A</v>
      </c>
      <c r="Y4470" s="12" t="e">
        <v>#N/A</v>
      </c>
      <c r="Z4470" s="9">
        <v>0.17796600000000001</v>
      </c>
      <c r="AA4470" s="10">
        <v>21</v>
      </c>
      <c r="AB4470" s="10">
        <v>97</v>
      </c>
      <c r="AC4470" s="20">
        <v>0.97</v>
      </c>
      <c r="AD4470" s="20">
        <v>0.27985153541716601</v>
      </c>
      <c r="AE4470" s="20">
        <v>1</v>
      </c>
      <c r="AF4470" s="15">
        <v>0.38750000000000001</v>
      </c>
      <c r="AG4470" s="16">
        <v>31</v>
      </c>
      <c r="AH4470" s="16">
        <v>49</v>
      </c>
      <c r="AI4470" s="22">
        <v>1</v>
      </c>
      <c r="AJ4470" s="22">
        <v>0.76129781246639405</v>
      </c>
      <c r="AK4470" s="22">
        <v>1</v>
      </c>
      <c r="AL4470" s="18">
        <f t="shared" si="621"/>
        <v>1</v>
      </c>
      <c r="AM4470" s="18">
        <f t="shared" si="622"/>
        <v>1</v>
      </c>
      <c r="AN4470" s="18">
        <f t="shared" si="623"/>
        <v>1</v>
      </c>
      <c r="AO4470" s="18">
        <f t="shared" si="624"/>
        <v>1</v>
      </c>
      <c r="AP4470" s="18">
        <f t="shared" si="625"/>
        <v>1</v>
      </c>
      <c r="AQ4470" s="18">
        <f t="shared" si="626"/>
        <v>1</v>
      </c>
      <c r="AR4470" s="18">
        <f t="shared" si="627"/>
        <v>0</v>
      </c>
      <c r="AS4470" s="18">
        <f t="shared" si="628"/>
        <v>0</v>
      </c>
      <c r="AT4470" s="18">
        <f t="shared" si="629"/>
        <v>0</v>
      </c>
      <c r="AU4470" s="1" t="s">
        <v>34500</v>
      </c>
      <c r="AV4470" s="1" t="s">
        <v>34501</v>
      </c>
      <c r="AW4470" s="1" t="s">
        <v>34502</v>
      </c>
      <c r="AX4470" s="1" t="s">
        <v>34503</v>
      </c>
      <c r="AY4470" s="1" t="s">
        <v>34504</v>
      </c>
      <c r="AZ4470" s="1" t="s">
        <v>34505</v>
      </c>
      <c r="BA4470" s="1">
        <v>499</v>
      </c>
      <c r="BB4470" s="1" t="s">
        <v>9223</v>
      </c>
      <c r="BC4470" s="1" t="s">
        <v>4</v>
      </c>
      <c r="BH4470" s="1" t="s">
        <v>3772</v>
      </c>
      <c r="BK4470" s="1" t="s">
        <v>802</v>
      </c>
      <c r="BL4470" s="1">
        <v>2</v>
      </c>
      <c r="BN4470" s="1" t="s">
        <v>34506</v>
      </c>
      <c r="BO4470" s="1" t="s">
        <v>34507</v>
      </c>
      <c r="BR4470" s="1" t="s">
        <v>34508</v>
      </c>
      <c r="BS4470" s="1">
        <v>0.61699999999999999</v>
      </c>
      <c r="BU4470" s="1" t="s">
        <v>4</v>
      </c>
    </row>
    <row r="4471" spans="1:73" x14ac:dyDescent="0.25">
      <c r="A4471" s="2" t="s">
        <v>34509</v>
      </c>
      <c r="B4471" s="1">
        <v>254173</v>
      </c>
      <c r="C4471" s="1">
        <v>1</v>
      </c>
      <c r="D4471" s="1">
        <v>1119432</v>
      </c>
      <c r="E4471" s="1">
        <v>1119432</v>
      </c>
      <c r="F4471" s="1" t="s">
        <v>6</v>
      </c>
      <c r="G4471" s="2" t="s">
        <v>34510</v>
      </c>
      <c r="H4471" s="2" t="s">
        <v>34512</v>
      </c>
      <c r="I4471" s="2" t="s">
        <v>34513</v>
      </c>
      <c r="J4471" s="2" t="s">
        <v>34514</v>
      </c>
      <c r="K4471" s="2" t="s">
        <v>30</v>
      </c>
      <c r="L4471" s="1" t="s">
        <v>8</v>
      </c>
      <c r="M4471" s="1" t="s">
        <v>51</v>
      </c>
      <c r="N4471" s="1" t="s">
        <v>10</v>
      </c>
      <c r="O4471" s="1" t="s">
        <v>10</v>
      </c>
      <c r="R4471" s="1" t="s">
        <v>34511</v>
      </c>
      <c r="S4471" s="1" t="s">
        <v>6</v>
      </c>
      <c r="T4471" s="1">
        <v>12</v>
      </c>
      <c r="U4471" s="1">
        <v>1372</v>
      </c>
      <c r="V4471" s="3">
        <v>2</v>
      </c>
      <c r="W4471" s="12" t="e">
        <v>#N/A</v>
      </c>
      <c r="X4471" s="12" t="e">
        <v>#N/A</v>
      </c>
      <c r="Y4471" s="12" t="e">
        <v>#N/A</v>
      </c>
      <c r="Z4471" s="9" t="s">
        <v>4</v>
      </c>
      <c r="AA4471" s="10" t="s">
        <v>4</v>
      </c>
      <c r="AB4471" s="10" t="s">
        <v>4</v>
      </c>
      <c r="AC4471" s="20">
        <v>0</v>
      </c>
      <c r="AD4471" s="20">
        <v>0</v>
      </c>
      <c r="AE4471" s="20">
        <v>0</v>
      </c>
      <c r="AF4471" s="15">
        <v>0</v>
      </c>
      <c r="AG4471" s="16">
        <v>9</v>
      </c>
      <c r="AH4471" s="16">
        <v>1891</v>
      </c>
      <c r="AI4471" s="22">
        <v>0.02</v>
      </c>
      <c r="AJ4471" s="22">
        <v>1.7375108191377E-3</v>
      </c>
      <c r="AK4471" s="22">
        <v>6.7087870410119294E-2</v>
      </c>
      <c r="AL4471" s="18">
        <f t="shared" si="621"/>
        <v>0</v>
      </c>
      <c r="AM4471" s="18">
        <f t="shared" si="622"/>
        <v>0</v>
      </c>
      <c r="AN4471" s="18">
        <f t="shared" si="623"/>
        <v>0</v>
      </c>
      <c r="AO4471" s="18">
        <f t="shared" si="624"/>
        <v>0</v>
      </c>
      <c r="AP4471" s="18">
        <f t="shared" si="625"/>
        <v>0</v>
      </c>
      <c r="AQ4471" s="18">
        <f t="shared" si="626"/>
        <v>0</v>
      </c>
      <c r="AR4471" s="18">
        <f t="shared" si="627"/>
        <v>1</v>
      </c>
      <c r="AS4471" s="18">
        <f t="shared" si="628"/>
        <v>1</v>
      </c>
      <c r="AT4471" s="18">
        <f t="shared" si="629"/>
        <v>1</v>
      </c>
      <c r="AU4471" s="1" t="s">
        <v>34515</v>
      </c>
      <c r="AV4471" s="1" t="s">
        <v>34516</v>
      </c>
      <c r="AW4471" s="1" t="s">
        <v>34517</v>
      </c>
      <c r="AX4471" s="1" t="s">
        <v>34518</v>
      </c>
      <c r="AY4471" s="1" t="s">
        <v>34519</v>
      </c>
      <c r="AZ4471" s="1" t="s">
        <v>34520</v>
      </c>
      <c r="BA4471" s="1">
        <v>407</v>
      </c>
      <c r="BB4471" s="1" t="s">
        <v>34521</v>
      </c>
      <c r="BC4471" s="1" t="s">
        <v>4</v>
      </c>
      <c r="BF4471" s="1" t="s">
        <v>34522</v>
      </c>
      <c r="BH4471" s="1" t="s">
        <v>34523</v>
      </c>
      <c r="BK4471" s="1" t="s">
        <v>5602</v>
      </c>
      <c r="BL4471" s="1">
        <v>1</v>
      </c>
      <c r="BM4471" s="1" t="s">
        <v>10243</v>
      </c>
      <c r="BN4471" s="1" t="s">
        <v>10244</v>
      </c>
      <c r="BP4471" s="1" t="s">
        <v>34524</v>
      </c>
      <c r="BR4471" s="1" t="s">
        <v>34525</v>
      </c>
      <c r="BS4471" s="1">
        <v>0.58199999999999996</v>
      </c>
      <c r="BT4471" s="1" t="s">
        <v>4</v>
      </c>
      <c r="BU4471" s="1" t="s">
        <v>4</v>
      </c>
    </row>
    <row r="4472" spans="1:73" x14ac:dyDescent="0.25">
      <c r="A4472" s="2" t="s">
        <v>34526</v>
      </c>
      <c r="B4472" s="1">
        <v>23093</v>
      </c>
      <c r="C4472" s="1">
        <v>14</v>
      </c>
      <c r="D4472" s="1">
        <v>76241839</v>
      </c>
      <c r="E4472" s="1">
        <v>76241840</v>
      </c>
      <c r="F4472" s="1" t="s">
        <v>6</v>
      </c>
      <c r="G4472" s="2" t="s">
        <v>34527</v>
      </c>
      <c r="H4472" s="2" t="s">
        <v>34530</v>
      </c>
      <c r="I4472" s="2" t="s">
        <v>34531</v>
      </c>
      <c r="J4472" s="2" t="s">
        <v>34532</v>
      </c>
      <c r="K4472" s="2" t="s">
        <v>436</v>
      </c>
      <c r="L4472" s="1" t="s">
        <v>437</v>
      </c>
      <c r="M4472" s="1" t="s">
        <v>10</v>
      </c>
      <c r="N4472" s="1" t="s">
        <v>31</v>
      </c>
      <c r="O4472" s="1" t="s">
        <v>31</v>
      </c>
      <c r="R4472" s="1" t="s">
        <v>34528</v>
      </c>
      <c r="S4472" s="1" t="s">
        <v>6</v>
      </c>
      <c r="T4472" s="1">
        <v>22</v>
      </c>
      <c r="U4472" s="1" t="s">
        <v>34529</v>
      </c>
      <c r="V4472" s="3">
        <v>2</v>
      </c>
      <c r="W4472" s="12" t="e">
        <v>#N/A</v>
      </c>
      <c r="X4472" s="12" t="e">
        <v>#N/A</v>
      </c>
      <c r="Y4472" s="12" t="e">
        <v>#N/A</v>
      </c>
      <c r="Z4472" s="9" t="s">
        <v>4</v>
      </c>
      <c r="AA4472" s="10" t="s">
        <v>4</v>
      </c>
      <c r="AB4472" s="10" t="s">
        <v>4</v>
      </c>
      <c r="AC4472" s="20">
        <v>0</v>
      </c>
      <c r="AD4472" s="20">
        <v>0</v>
      </c>
      <c r="AE4472" s="20">
        <v>0</v>
      </c>
      <c r="AF4472" s="15">
        <v>0.02</v>
      </c>
      <c r="AG4472" s="16">
        <v>13</v>
      </c>
      <c r="AH4472" s="16">
        <v>621</v>
      </c>
      <c r="AI4472" s="22">
        <v>0.08</v>
      </c>
      <c r="AJ4472" s="22">
        <v>2.5268592134674299E-2</v>
      </c>
      <c r="AK4472" s="22">
        <v>0.14508050164943501</v>
      </c>
      <c r="AL4472" s="18">
        <f t="shared" si="621"/>
        <v>0</v>
      </c>
      <c r="AM4472" s="18">
        <f t="shared" si="622"/>
        <v>0</v>
      </c>
      <c r="AN4472" s="18">
        <f t="shared" si="623"/>
        <v>0</v>
      </c>
      <c r="AO4472" s="18">
        <f t="shared" si="624"/>
        <v>0</v>
      </c>
      <c r="AP4472" s="18">
        <f t="shared" si="625"/>
        <v>0</v>
      </c>
      <c r="AQ4472" s="18">
        <f t="shared" si="626"/>
        <v>0</v>
      </c>
      <c r="AR4472" s="18">
        <f t="shared" si="627"/>
        <v>1</v>
      </c>
      <c r="AS4472" s="18">
        <f t="shared" si="628"/>
        <v>1</v>
      </c>
      <c r="AT4472" s="18">
        <f t="shared" si="629"/>
        <v>1</v>
      </c>
      <c r="AU4472" s="1" t="s">
        <v>34533</v>
      </c>
      <c r="AV4472" s="1" t="s">
        <v>34534</v>
      </c>
      <c r="AW4472" s="1" t="s">
        <v>34535</v>
      </c>
      <c r="AX4472" s="1" t="s">
        <v>34536</v>
      </c>
      <c r="AY4472" s="1" t="s">
        <v>34537</v>
      </c>
      <c r="AZ4472" s="1" t="s">
        <v>34538</v>
      </c>
      <c r="BA4472" s="1">
        <v>717</v>
      </c>
      <c r="BC4472" s="1" t="s">
        <v>4</v>
      </c>
      <c r="BF4472" s="1" t="s">
        <v>34539</v>
      </c>
      <c r="BG4472" s="1" t="s">
        <v>34540</v>
      </c>
      <c r="BH4472" s="1" t="s">
        <v>34541</v>
      </c>
      <c r="BK4472" s="1" t="s">
        <v>2582</v>
      </c>
      <c r="BL4472" s="1">
        <v>3</v>
      </c>
      <c r="BP4472" s="1" t="s">
        <v>34542</v>
      </c>
      <c r="BR4472" s="1" t="s">
        <v>34543</v>
      </c>
      <c r="BS4472" s="1">
        <v>0.45</v>
      </c>
      <c r="BT4472" s="1" t="s">
        <v>4</v>
      </c>
      <c r="BU4472" s="1" t="s">
        <v>4</v>
      </c>
    </row>
    <row r="4473" spans="1:73" x14ac:dyDescent="0.25">
      <c r="A4473" s="2" t="s">
        <v>34544</v>
      </c>
      <c r="B4473" s="1">
        <v>164395</v>
      </c>
      <c r="C4473" s="1">
        <v>20</v>
      </c>
      <c r="D4473" s="1">
        <v>30510842</v>
      </c>
      <c r="E4473" s="1">
        <v>30510842</v>
      </c>
      <c r="F4473" s="1" t="s">
        <v>6</v>
      </c>
      <c r="G4473" s="2" t="s">
        <v>34545</v>
      </c>
      <c r="H4473" s="2" t="s">
        <v>10761</v>
      </c>
      <c r="I4473" s="2" t="s">
        <v>34547</v>
      </c>
      <c r="J4473" s="2" t="s">
        <v>34548</v>
      </c>
      <c r="K4473" s="2" t="s">
        <v>49</v>
      </c>
      <c r="L4473" s="1" t="s">
        <v>50</v>
      </c>
      <c r="M4473" s="1" t="s">
        <v>51</v>
      </c>
      <c r="N4473" s="1" t="s">
        <v>52</v>
      </c>
      <c r="O4473" s="1" t="s">
        <v>52</v>
      </c>
      <c r="R4473" s="1" t="s">
        <v>34546</v>
      </c>
      <c r="S4473" s="1" t="s">
        <v>6</v>
      </c>
      <c r="T4473" s="1">
        <v>8</v>
      </c>
      <c r="U4473" s="1">
        <v>903</v>
      </c>
      <c r="V4473" s="3">
        <v>2</v>
      </c>
      <c r="W4473" s="12" t="e">
        <v>#N/A</v>
      </c>
      <c r="X4473" s="12" t="e">
        <v>#N/A</v>
      </c>
      <c r="Y4473" s="12" t="e">
        <v>#N/A</v>
      </c>
      <c r="Z4473" s="9">
        <v>0.39676099999999997</v>
      </c>
      <c r="AA4473" s="10">
        <v>98</v>
      </c>
      <c r="AB4473" s="10">
        <v>149</v>
      </c>
      <c r="AC4473" s="20">
        <v>1</v>
      </c>
      <c r="AD4473" s="20">
        <v>0.82230559898279598</v>
      </c>
      <c r="AE4473" s="20">
        <v>1</v>
      </c>
      <c r="AF4473" s="15">
        <v>0.301205</v>
      </c>
      <c r="AG4473" s="16">
        <v>50</v>
      </c>
      <c r="AH4473" s="16">
        <v>116</v>
      </c>
      <c r="AI4473" s="22">
        <v>1</v>
      </c>
      <c r="AJ4473" s="22">
        <v>0.724886314017679</v>
      </c>
      <c r="AK4473" s="22">
        <v>1</v>
      </c>
      <c r="AL4473" s="18">
        <f t="shared" si="621"/>
        <v>1</v>
      </c>
      <c r="AM4473" s="18">
        <f t="shared" si="622"/>
        <v>1</v>
      </c>
      <c r="AN4473" s="18">
        <f t="shared" si="623"/>
        <v>1</v>
      </c>
      <c r="AO4473" s="18">
        <f t="shared" si="624"/>
        <v>1</v>
      </c>
      <c r="AP4473" s="18">
        <f t="shared" si="625"/>
        <v>1</v>
      </c>
      <c r="AQ4473" s="18">
        <f t="shared" si="626"/>
        <v>1</v>
      </c>
      <c r="AR4473" s="18">
        <f t="shared" si="627"/>
        <v>0</v>
      </c>
      <c r="AS4473" s="18">
        <f t="shared" si="628"/>
        <v>0</v>
      </c>
      <c r="AT4473" s="18">
        <f t="shared" si="629"/>
        <v>0</v>
      </c>
      <c r="AU4473" s="1" t="s">
        <v>34549</v>
      </c>
      <c r="AV4473" s="1" t="s">
        <v>34550</v>
      </c>
      <c r="AW4473" s="1" t="s">
        <v>34551</v>
      </c>
      <c r="AX4473" s="1" t="s">
        <v>34552</v>
      </c>
      <c r="AY4473" s="1" t="s">
        <v>34553</v>
      </c>
      <c r="AZ4473" s="1" t="s">
        <v>34554</v>
      </c>
      <c r="BA4473" s="1">
        <v>217</v>
      </c>
      <c r="BB4473" s="1" t="s">
        <v>34521</v>
      </c>
      <c r="BC4473" s="1" t="s">
        <v>4</v>
      </c>
      <c r="BF4473" s="1" t="s">
        <v>34522</v>
      </c>
      <c r="BG4473" s="1" t="s">
        <v>34555</v>
      </c>
      <c r="BH4473" s="1" t="s">
        <v>34523</v>
      </c>
      <c r="BK4473" s="1" t="s">
        <v>1135</v>
      </c>
      <c r="BL4473" s="1">
        <v>2</v>
      </c>
      <c r="BO4473" s="1" t="s">
        <v>34556</v>
      </c>
      <c r="BR4473" s="1" t="s">
        <v>34557</v>
      </c>
      <c r="BS4473" s="1">
        <v>0.443</v>
      </c>
      <c r="BU4473" s="1" t="s">
        <v>4</v>
      </c>
    </row>
    <row r="4474" spans="1:73" x14ac:dyDescent="0.25">
      <c r="A4474" s="2" t="s">
        <v>14188</v>
      </c>
      <c r="B4474" s="1">
        <v>7273</v>
      </c>
      <c r="C4474" s="1">
        <v>2</v>
      </c>
      <c r="D4474" s="1">
        <v>179583259</v>
      </c>
      <c r="E4474" s="1">
        <v>179583259</v>
      </c>
      <c r="F4474" s="1" t="s">
        <v>6</v>
      </c>
      <c r="G4474" s="2" t="s">
        <v>34606</v>
      </c>
      <c r="H4474" s="2" t="s">
        <v>34607</v>
      </c>
      <c r="I4474" s="2" t="s">
        <v>34608</v>
      </c>
      <c r="J4474" s="2" t="s">
        <v>34609</v>
      </c>
      <c r="K4474" s="2" t="s">
        <v>49</v>
      </c>
      <c r="L4474" s="1" t="s">
        <v>50</v>
      </c>
      <c r="M4474" s="1" t="s">
        <v>51</v>
      </c>
      <c r="N4474" s="1" t="s">
        <v>90</v>
      </c>
      <c r="O4474" s="1" t="s">
        <v>90</v>
      </c>
      <c r="R4474" s="1" t="s">
        <v>14190</v>
      </c>
      <c r="S4474" s="1" t="s">
        <v>10</v>
      </c>
      <c r="T4474" s="1">
        <v>82</v>
      </c>
      <c r="U4474" s="1">
        <v>21066</v>
      </c>
      <c r="V4474" s="3">
        <v>2</v>
      </c>
      <c r="W4474" s="12" t="e">
        <v>#N/A</v>
      </c>
      <c r="X4474" s="12" t="e">
        <v>#N/A</v>
      </c>
      <c r="Y4474" s="12" t="e">
        <v>#N/A</v>
      </c>
      <c r="Z4474" s="9">
        <v>0</v>
      </c>
      <c r="AA4474" s="10">
        <v>0</v>
      </c>
      <c r="AB4474" s="10">
        <v>117</v>
      </c>
      <c r="AC4474" s="20">
        <v>0</v>
      </c>
      <c r="AD4474" s="20">
        <v>0</v>
      </c>
      <c r="AE4474" s="20">
        <v>8.5969506024671294E-2</v>
      </c>
      <c r="AF4474" s="15">
        <v>5.3332999999999998E-2</v>
      </c>
      <c r="AG4474" s="16">
        <v>4</v>
      </c>
      <c r="AH4474" s="16">
        <v>71</v>
      </c>
      <c r="AI4474" s="22">
        <v>0.19</v>
      </c>
      <c r="AJ4474" s="22">
        <v>6.5379068792382894E-2</v>
      </c>
      <c r="AK4474" s="22">
        <v>0.48429412035235397</v>
      </c>
      <c r="AL4474" s="18">
        <f t="shared" si="621"/>
        <v>0</v>
      </c>
      <c r="AM4474" s="18">
        <f t="shared" si="622"/>
        <v>0</v>
      </c>
      <c r="AN4474" s="18">
        <f t="shared" si="623"/>
        <v>0</v>
      </c>
      <c r="AO4474" s="18">
        <f t="shared" si="624"/>
        <v>0</v>
      </c>
      <c r="AP4474" s="18">
        <f t="shared" si="625"/>
        <v>0</v>
      </c>
      <c r="AQ4474" s="18">
        <f t="shared" si="626"/>
        <v>0</v>
      </c>
      <c r="AR4474" s="18">
        <f t="shared" si="627"/>
        <v>0</v>
      </c>
      <c r="AS4474" s="18">
        <f t="shared" si="628"/>
        <v>1</v>
      </c>
      <c r="AT4474" s="18">
        <f t="shared" si="629"/>
        <v>1</v>
      </c>
      <c r="AU4474" s="1" t="s">
        <v>34610</v>
      </c>
      <c r="AV4474" s="1" t="s">
        <v>14195</v>
      </c>
      <c r="AW4474" s="1" t="s">
        <v>14196</v>
      </c>
      <c r="AX4474" s="1" t="s">
        <v>14197</v>
      </c>
      <c r="AY4474" s="1" t="s">
        <v>14198</v>
      </c>
      <c r="AZ4474" s="1" t="s">
        <v>14199</v>
      </c>
      <c r="BA4474" s="1">
        <v>7875</v>
      </c>
      <c r="BC4474" s="1" t="s">
        <v>4</v>
      </c>
      <c r="BH4474" s="1" t="s">
        <v>14200</v>
      </c>
      <c r="BK4474" s="1" t="s">
        <v>14201</v>
      </c>
      <c r="BL4474" s="1">
        <v>153</v>
      </c>
      <c r="BO4474" s="1" t="s">
        <v>14202</v>
      </c>
      <c r="BR4474" s="1" t="s">
        <v>34611</v>
      </c>
      <c r="BS4474" s="1">
        <v>0.41799999999999998</v>
      </c>
      <c r="BU4474" s="1" t="s">
        <v>4</v>
      </c>
    </row>
    <row r="4475" spans="1:73" x14ac:dyDescent="0.25">
      <c r="A4475" s="2" t="s">
        <v>14188</v>
      </c>
      <c r="B4475" s="1">
        <v>7273</v>
      </c>
      <c r="C4475" s="1">
        <v>2</v>
      </c>
      <c r="D4475" s="1">
        <v>179396428</v>
      </c>
      <c r="E4475" s="1">
        <v>179396428</v>
      </c>
      <c r="F4475" s="1" t="s">
        <v>6</v>
      </c>
      <c r="G4475" s="2" t="s">
        <v>34558</v>
      </c>
      <c r="H4475" s="2" t="s">
        <v>34559</v>
      </c>
      <c r="I4475" s="2" t="s">
        <v>34560</v>
      </c>
      <c r="J4475" s="2" t="s">
        <v>34561</v>
      </c>
      <c r="K4475" s="2" t="s">
        <v>49</v>
      </c>
      <c r="L4475" s="1" t="s">
        <v>50</v>
      </c>
      <c r="M4475" s="1" t="s">
        <v>51</v>
      </c>
      <c r="N4475" s="1" t="s">
        <v>52</v>
      </c>
      <c r="O4475" s="1" t="s">
        <v>52</v>
      </c>
      <c r="R4475" s="1" t="s">
        <v>14190</v>
      </c>
      <c r="S4475" s="1" t="s">
        <v>10</v>
      </c>
      <c r="T4475" s="1">
        <v>307</v>
      </c>
      <c r="U4475" s="1">
        <v>97434</v>
      </c>
      <c r="V4475" s="3">
        <v>2</v>
      </c>
      <c r="W4475" s="12" t="e">
        <v>#N/A</v>
      </c>
      <c r="X4475" s="12" t="e">
        <v>#N/A</v>
      </c>
      <c r="Y4475" s="12" t="e">
        <v>#N/A</v>
      </c>
      <c r="Z4475" s="9">
        <v>0.31540299999999999</v>
      </c>
      <c r="AA4475" s="10">
        <v>129</v>
      </c>
      <c r="AB4475" s="10">
        <v>280</v>
      </c>
      <c r="AC4475" s="20">
        <v>0.87</v>
      </c>
      <c r="AD4475" s="20">
        <v>0.69638328560849505</v>
      </c>
      <c r="AE4475" s="20">
        <v>0.98551113120380995</v>
      </c>
      <c r="AF4475" s="15">
        <v>0.22368399999999999</v>
      </c>
      <c r="AG4475" s="16">
        <v>34</v>
      </c>
      <c r="AH4475" s="16">
        <v>118</v>
      </c>
      <c r="AI4475" s="22">
        <v>0.79</v>
      </c>
      <c r="AJ4475" s="22">
        <v>0.534946937271773</v>
      </c>
      <c r="AK4475" s="22">
        <v>0.97993621928852404</v>
      </c>
      <c r="AL4475" s="18">
        <f t="shared" si="621"/>
        <v>1</v>
      </c>
      <c r="AM4475" s="18">
        <f t="shared" si="622"/>
        <v>1</v>
      </c>
      <c r="AN4475" s="18">
        <f t="shared" si="623"/>
        <v>1</v>
      </c>
      <c r="AO4475" s="18">
        <f t="shared" si="624"/>
        <v>1</v>
      </c>
      <c r="AP4475" s="18">
        <f t="shared" si="625"/>
        <v>1</v>
      </c>
      <c r="AQ4475" s="18">
        <f t="shared" si="626"/>
        <v>1</v>
      </c>
      <c r="AR4475" s="18">
        <f t="shared" si="627"/>
        <v>0</v>
      </c>
      <c r="AS4475" s="18">
        <f t="shared" si="628"/>
        <v>0</v>
      </c>
      <c r="AT4475" s="18">
        <f t="shared" si="629"/>
        <v>0</v>
      </c>
      <c r="AU4475" s="1" t="s">
        <v>34562</v>
      </c>
      <c r="AV4475" s="1" t="s">
        <v>14195</v>
      </c>
      <c r="AW4475" s="1" t="s">
        <v>14196</v>
      </c>
      <c r="AX4475" s="1" t="s">
        <v>14197</v>
      </c>
      <c r="AY4475" s="1" t="s">
        <v>14198</v>
      </c>
      <c r="AZ4475" s="1" t="s">
        <v>14199</v>
      </c>
      <c r="BA4475" s="1">
        <v>33331</v>
      </c>
      <c r="BC4475" s="1" t="s">
        <v>4</v>
      </c>
      <c r="BH4475" s="1" t="s">
        <v>14200</v>
      </c>
      <c r="BK4475" s="1" t="s">
        <v>14201</v>
      </c>
      <c r="BL4475" s="1">
        <v>153</v>
      </c>
      <c r="BO4475" s="1" t="s">
        <v>14202</v>
      </c>
      <c r="BR4475" s="1" t="s">
        <v>34563</v>
      </c>
      <c r="BS4475" s="1">
        <v>0.46800000000000003</v>
      </c>
      <c r="BU4475" s="1" t="s">
        <v>4</v>
      </c>
    </row>
    <row r="4476" spans="1:73" x14ac:dyDescent="0.25">
      <c r="A4476" s="2" t="s">
        <v>14188</v>
      </c>
      <c r="B4476" s="1">
        <v>7273</v>
      </c>
      <c r="C4476" s="1">
        <v>2</v>
      </c>
      <c r="D4476" s="1">
        <v>179453344</v>
      </c>
      <c r="E4476" s="1">
        <v>179453344</v>
      </c>
      <c r="F4476" s="1" t="s">
        <v>6</v>
      </c>
      <c r="G4476" s="2" t="s">
        <v>34582</v>
      </c>
      <c r="H4476" s="2" t="s">
        <v>34583</v>
      </c>
      <c r="I4476" s="2" t="s">
        <v>34584</v>
      </c>
      <c r="J4476" s="2" t="s">
        <v>34585</v>
      </c>
      <c r="K4476" s="2" t="s">
        <v>135</v>
      </c>
      <c r="L4476" s="1" t="s">
        <v>50</v>
      </c>
      <c r="M4476" s="1" t="s">
        <v>90</v>
      </c>
      <c r="N4476" s="1" t="s">
        <v>31</v>
      </c>
      <c r="O4476" s="1" t="s">
        <v>31</v>
      </c>
      <c r="R4476" s="1" t="s">
        <v>14190</v>
      </c>
      <c r="S4476" s="1" t="s">
        <v>10</v>
      </c>
      <c r="T4476" s="1">
        <v>253</v>
      </c>
      <c r="U4476" s="1">
        <v>55628</v>
      </c>
      <c r="V4476" s="3">
        <v>2</v>
      </c>
      <c r="W4476" s="12" t="e">
        <v>#N/A</v>
      </c>
      <c r="X4476" s="12" t="e">
        <v>#N/A</v>
      </c>
      <c r="Y4476" s="12" t="e">
        <v>#N/A</v>
      </c>
      <c r="Z4476" s="9">
        <v>0.36067700000000003</v>
      </c>
      <c r="AA4476" s="10">
        <v>277</v>
      </c>
      <c r="AB4476" s="10">
        <v>491</v>
      </c>
      <c r="AC4476" s="20">
        <v>0.99</v>
      </c>
      <c r="AD4476" s="20">
        <v>0.81843439387140104</v>
      </c>
      <c r="AE4476" s="20">
        <v>1</v>
      </c>
      <c r="AF4476" s="15">
        <v>0.22751299999999999</v>
      </c>
      <c r="AG4476" s="16">
        <v>86</v>
      </c>
      <c r="AH4476" s="16">
        <v>292</v>
      </c>
      <c r="AI4476" s="22">
        <v>0.81</v>
      </c>
      <c r="AJ4476" s="22">
        <v>0.60010388299561401</v>
      </c>
      <c r="AK4476" s="22">
        <v>0.97564868666624704</v>
      </c>
      <c r="AL4476" s="18">
        <f t="shared" si="621"/>
        <v>1</v>
      </c>
      <c r="AM4476" s="18">
        <f t="shared" si="622"/>
        <v>1</v>
      </c>
      <c r="AN4476" s="18">
        <f t="shared" si="623"/>
        <v>1</v>
      </c>
      <c r="AO4476" s="18">
        <f t="shared" si="624"/>
        <v>1</v>
      </c>
      <c r="AP4476" s="18">
        <f t="shared" si="625"/>
        <v>1</v>
      </c>
      <c r="AQ4476" s="18">
        <f t="shared" si="626"/>
        <v>1</v>
      </c>
      <c r="AR4476" s="18">
        <f t="shared" si="627"/>
        <v>0</v>
      </c>
      <c r="AS4476" s="18">
        <f t="shared" si="628"/>
        <v>0</v>
      </c>
      <c r="AT4476" s="18">
        <f t="shared" si="629"/>
        <v>0</v>
      </c>
      <c r="AU4476" s="1" t="s">
        <v>34586</v>
      </c>
      <c r="AV4476" s="1" t="s">
        <v>14195</v>
      </c>
      <c r="AW4476" s="1" t="s">
        <v>14196</v>
      </c>
      <c r="AX4476" s="1" t="s">
        <v>14197</v>
      </c>
      <c r="AY4476" s="1" t="s">
        <v>14198</v>
      </c>
      <c r="AZ4476" s="1" t="s">
        <v>14199</v>
      </c>
      <c r="BA4476" s="1">
        <v>19395</v>
      </c>
      <c r="BC4476" s="1" t="s">
        <v>4</v>
      </c>
      <c r="BH4476" s="1" t="s">
        <v>14200</v>
      </c>
      <c r="BK4476" s="1" t="s">
        <v>14201</v>
      </c>
      <c r="BL4476" s="1">
        <v>153</v>
      </c>
      <c r="BO4476" s="1" t="s">
        <v>14202</v>
      </c>
      <c r="BR4476" s="1" t="s">
        <v>34587</v>
      </c>
      <c r="BS4476" s="1">
        <v>0.45800000000000002</v>
      </c>
      <c r="BU4476" s="1" t="s">
        <v>4</v>
      </c>
    </row>
    <row r="4477" spans="1:73" x14ac:dyDescent="0.25">
      <c r="A4477" s="2" t="s">
        <v>14188</v>
      </c>
      <c r="B4477" s="1">
        <v>7273</v>
      </c>
      <c r="C4477" s="1">
        <v>2</v>
      </c>
      <c r="D4477" s="1">
        <v>179451494</v>
      </c>
      <c r="E4477" s="1">
        <v>179451494</v>
      </c>
      <c r="F4477" s="1" t="s">
        <v>6</v>
      </c>
      <c r="G4477" s="2" t="s">
        <v>34576</v>
      </c>
      <c r="H4477" s="2" t="s">
        <v>34577</v>
      </c>
      <c r="I4477" s="2" t="s">
        <v>34578</v>
      </c>
      <c r="J4477" s="2" t="s">
        <v>34579</v>
      </c>
      <c r="K4477" s="2" t="s">
        <v>49</v>
      </c>
      <c r="L4477" s="1" t="s">
        <v>50</v>
      </c>
      <c r="M4477" s="1" t="s">
        <v>51</v>
      </c>
      <c r="N4477" s="1" t="s">
        <v>52</v>
      </c>
      <c r="O4477" s="1" t="s">
        <v>52</v>
      </c>
      <c r="R4477" s="1" t="s">
        <v>14190</v>
      </c>
      <c r="S4477" s="1" t="s">
        <v>10</v>
      </c>
      <c r="T4477" s="1">
        <v>257</v>
      </c>
      <c r="U4477" s="1">
        <v>56654</v>
      </c>
      <c r="V4477" s="3">
        <v>2</v>
      </c>
      <c r="W4477" s="12" t="e">
        <v>#N/A</v>
      </c>
      <c r="X4477" s="12" t="e">
        <v>#N/A</v>
      </c>
      <c r="Y4477" s="12" t="e">
        <v>#N/A</v>
      </c>
      <c r="Z4477" s="9">
        <v>0.40949600000000003</v>
      </c>
      <c r="AA4477" s="10">
        <v>138</v>
      </c>
      <c r="AB4477" s="10">
        <v>199</v>
      </c>
      <c r="AC4477" s="20">
        <v>1</v>
      </c>
      <c r="AD4477" s="20">
        <v>0.85609256714289805</v>
      </c>
      <c r="AE4477" s="20">
        <v>1</v>
      </c>
      <c r="AF4477" s="15">
        <v>0.227545</v>
      </c>
      <c r="AG4477" s="16">
        <v>38</v>
      </c>
      <c r="AH4477" s="16">
        <v>129</v>
      </c>
      <c r="AI4477" s="22">
        <v>0.81</v>
      </c>
      <c r="AJ4477" s="22">
        <v>0.55275643445876399</v>
      </c>
      <c r="AK4477" s="22">
        <v>0.981818153977004</v>
      </c>
      <c r="AL4477" s="18">
        <f t="shared" si="621"/>
        <v>1</v>
      </c>
      <c r="AM4477" s="18">
        <f t="shared" si="622"/>
        <v>1</v>
      </c>
      <c r="AN4477" s="18">
        <f t="shared" si="623"/>
        <v>1</v>
      </c>
      <c r="AO4477" s="18">
        <f t="shared" si="624"/>
        <v>1</v>
      </c>
      <c r="AP4477" s="18">
        <f t="shared" si="625"/>
        <v>1</v>
      </c>
      <c r="AQ4477" s="18">
        <f t="shared" si="626"/>
        <v>1</v>
      </c>
      <c r="AR4477" s="18">
        <f t="shared" si="627"/>
        <v>0</v>
      </c>
      <c r="AS4477" s="18">
        <f t="shared" si="628"/>
        <v>0</v>
      </c>
      <c r="AT4477" s="18">
        <f t="shared" si="629"/>
        <v>0</v>
      </c>
      <c r="AU4477" s="1" t="s">
        <v>34580</v>
      </c>
      <c r="AV4477" s="1" t="s">
        <v>14195</v>
      </c>
      <c r="AW4477" s="1" t="s">
        <v>14196</v>
      </c>
      <c r="AX4477" s="1" t="s">
        <v>14197</v>
      </c>
      <c r="AY4477" s="1" t="s">
        <v>14198</v>
      </c>
      <c r="AZ4477" s="1" t="s">
        <v>14199</v>
      </c>
      <c r="BA4477" s="1">
        <v>19737</v>
      </c>
      <c r="BC4477" s="1" t="s">
        <v>4</v>
      </c>
      <c r="BH4477" s="1" t="s">
        <v>14200</v>
      </c>
      <c r="BK4477" s="1" t="s">
        <v>14201</v>
      </c>
      <c r="BL4477" s="1">
        <v>153</v>
      </c>
      <c r="BO4477" s="1" t="s">
        <v>14202</v>
      </c>
      <c r="BR4477" s="1" t="s">
        <v>34581</v>
      </c>
      <c r="BS4477" s="1">
        <v>0.438</v>
      </c>
      <c r="BU4477" s="1" t="s">
        <v>4</v>
      </c>
    </row>
    <row r="4478" spans="1:73" x14ac:dyDescent="0.25">
      <c r="A4478" s="2" t="s">
        <v>14188</v>
      </c>
      <c r="B4478" s="1">
        <v>7273</v>
      </c>
      <c r="C4478" s="1">
        <v>2</v>
      </c>
      <c r="D4478" s="1">
        <v>179458742</v>
      </c>
      <c r="E4478" s="1">
        <v>179458742</v>
      </c>
      <c r="F4478" s="1" t="s">
        <v>6</v>
      </c>
      <c r="G4478" s="2" t="s">
        <v>34588</v>
      </c>
      <c r="H4478" s="2" t="s">
        <v>34589</v>
      </c>
      <c r="I4478" s="2" t="s">
        <v>34590</v>
      </c>
      <c r="J4478" s="2" t="s">
        <v>34591</v>
      </c>
      <c r="K4478" s="2" t="s">
        <v>49</v>
      </c>
      <c r="L4478" s="1" t="s">
        <v>50</v>
      </c>
      <c r="M4478" s="1" t="s">
        <v>51</v>
      </c>
      <c r="N4478" s="1" t="s">
        <v>52</v>
      </c>
      <c r="O4478" s="1" t="s">
        <v>52</v>
      </c>
      <c r="R4478" s="1" t="s">
        <v>14190</v>
      </c>
      <c r="S4478" s="1" t="s">
        <v>10</v>
      </c>
      <c r="T4478" s="1">
        <v>246</v>
      </c>
      <c r="U4478" s="1">
        <v>50898</v>
      </c>
      <c r="V4478" s="3">
        <v>2</v>
      </c>
      <c r="W4478" s="12" t="e">
        <v>#N/A</v>
      </c>
      <c r="X4478" s="12" t="e">
        <v>#N/A</v>
      </c>
      <c r="Y4478" s="12" t="e">
        <v>#N/A</v>
      </c>
      <c r="Z4478" s="9">
        <v>0.31968800000000003</v>
      </c>
      <c r="AA4478" s="10">
        <v>164</v>
      </c>
      <c r="AB4478" s="10">
        <v>349</v>
      </c>
      <c r="AC4478" s="20">
        <v>0.88</v>
      </c>
      <c r="AD4478" s="20">
        <v>0.71537812890775698</v>
      </c>
      <c r="AE4478" s="20">
        <v>0.98722440379556797</v>
      </c>
      <c r="AF4478" s="15">
        <v>0.237903</v>
      </c>
      <c r="AG4478" s="16">
        <v>59</v>
      </c>
      <c r="AH4478" s="16">
        <v>189</v>
      </c>
      <c r="AI4478" s="22">
        <v>0.84</v>
      </c>
      <c r="AJ4478" s="22">
        <v>0.60843806926926702</v>
      </c>
      <c r="AK4478" s="22">
        <v>0.98597426445785696</v>
      </c>
      <c r="AL4478" s="18">
        <f t="shared" si="621"/>
        <v>1</v>
      </c>
      <c r="AM4478" s="18">
        <f t="shared" si="622"/>
        <v>1</v>
      </c>
      <c r="AN4478" s="18">
        <f t="shared" si="623"/>
        <v>1</v>
      </c>
      <c r="AO4478" s="18">
        <f t="shared" si="624"/>
        <v>1</v>
      </c>
      <c r="AP4478" s="18">
        <f t="shared" si="625"/>
        <v>1</v>
      </c>
      <c r="AQ4478" s="18">
        <f t="shared" si="626"/>
        <v>1</v>
      </c>
      <c r="AR4478" s="18">
        <f t="shared" si="627"/>
        <v>0</v>
      </c>
      <c r="AS4478" s="18">
        <f t="shared" si="628"/>
        <v>0</v>
      </c>
      <c r="AT4478" s="18">
        <f t="shared" si="629"/>
        <v>0</v>
      </c>
      <c r="AU4478" s="1" t="s">
        <v>34592</v>
      </c>
      <c r="AV4478" s="1" t="s">
        <v>14195</v>
      </c>
      <c r="AW4478" s="1" t="s">
        <v>14196</v>
      </c>
      <c r="AX4478" s="1" t="s">
        <v>14197</v>
      </c>
      <c r="AY4478" s="1" t="s">
        <v>14198</v>
      </c>
      <c r="AZ4478" s="1" t="s">
        <v>14199</v>
      </c>
      <c r="BA4478" s="1">
        <v>17819</v>
      </c>
      <c r="BC4478" s="1" t="s">
        <v>4</v>
      </c>
      <c r="BH4478" s="1" t="s">
        <v>14200</v>
      </c>
      <c r="BK4478" s="1" t="s">
        <v>14201</v>
      </c>
      <c r="BL4478" s="1">
        <v>153</v>
      </c>
      <c r="BO4478" s="1" t="s">
        <v>14202</v>
      </c>
      <c r="BR4478" s="1" t="s">
        <v>34593</v>
      </c>
      <c r="BS4478" s="1">
        <v>0.39800000000000002</v>
      </c>
      <c r="BU4478" s="1" t="s">
        <v>4</v>
      </c>
    </row>
    <row r="4479" spans="1:73" x14ac:dyDescent="0.25">
      <c r="A4479" s="2" t="s">
        <v>14188</v>
      </c>
      <c r="B4479" s="1">
        <v>7273</v>
      </c>
      <c r="C4479" s="1">
        <v>2</v>
      </c>
      <c r="D4479" s="1">
        <v>179592500</v>
      </c>
      <c r="E4479" s="1">
        <v>179592500</v>
      </c>
      <c r="F4479" s="1" t="s">
        <v>6</v>
      </c>
      <c r="G4479" s="2" t="s">
        <v>34618</v>
      </c>
      <c r="H4479" s="2" t="s">
        <v>34619</v>
      </c>
      <c r="I4479" s="2" t="s">
        <v>34620</v>
      </c>
      <c r="J4479" s="2" t="s">
        <v>34621</v>
      </c>
      <c r="K4479" s="2" t="s">
        <v>49</v>
      </c>
      <c r="L4479" s="1" t="s">
        <v>50</v>
      </c>
      <c r="M4479" s="1" t="s">
        <v>90</v>
      </c>
      <c r="N4479" s="1" t="s">
        <v>31</v>
      </c>
      <c r="O4479" s="1" t="s">
        <v>31</v>
      </c>
      <c r="R4479" s="1" t="s">
        <v>14190</v>
      </c>
      <c r="S4479" s="1" t="s">
        <v>10</v>
      </c>
      <c r="T4479" s="1">
        <v>65</v>
      </c>
      <c r="U4479" s="1">
        <v>16297</v>
      </c>
      <c r="V4479" s="3">
        <v>2</v>
      </c>
      <c r="W4479" s="12" t="e">
        <v>#N/A</v>
      </c>
      <c r="X4479" s="12" t="e">
        <v>#N/A</v>
      </c>
      <c r="Y4479" s="12" t="e">
        <v>#N/A</v>
      </c>
      <c r="Z4479" s="9">
        <v>0.37454500000000002</v>
      </c>
      <c r="AA4479" s="10">
        <v>206</v>
      </c>
      <c r="AB4479" s="10">
        <v>344</v>
      </c>
      <c r="AC4479" s="20">
        <v>1</v>
      </c>
      <c r="AD4479" s="20">
        <v>0.83134256628953895</v>
      </c>
      <c r="AE4479" s="20">
        <v>1</v>
      </c>
      <c r="AF4479" s="15">
        <v>0.244755</v>
      </c>
      <c r="AG4479" s="16">
        <v>70</v>
      </c>
      <c r="AH4479" s="16">
        <v>216</v>
      </c>
      <c r="AI4479" s="22">
        <v>0.87</v>
      </c>
      <c r="AJ4479" s="22">
        <v>0.63589492874151798</v>
      </c>
      <c r="AK4479" s="22">
        <v>0.98871706721872898</v>
      </c>
      <c r="AL4479" s="18">
        <f t="shared" si="621"/>
        <v>1</v>
      </c>
      <c r="AM4479" s="18">
        <f t="shared" si="622"/>
        <v>1</v>
      </c>
      <c r="AN4479" s="18">
        <f t="shared" si="623"/>
        <v>1</v>
      </c>
      <c r="AO4479" s="18">
        <f t="shared" si="624"/>
        <v>1</v>
      </c>
      <c r="AP4479" s="18">
        <f t="shared" si="625"/>
        <v>1</v>
      </c>
      <c r="AQ4479" s="18">
        <f t="shared" si="626"/>
        <v>1</v>
      </c>
      <c r="AR4479" s="18">
        <f t="shared" si="627"/>
        <v>0</v>
      </c>
      <c r="AS4479" s="18">
        <f t="shared" si="628"/>
        <v>0</v>
      </c>
      <c r="AT4479" s="18">
        <f t="shared" si="629"/>
        <v>0</v>
      </c>
      <c r="AU4479" s="1" t="s">
        <v>34622</v>
      </c>
      <c r="AV4479" s="1" t="s">
        <v>14195</v>
      </c>
      <c r="AW4479" s="1" t="s">
        <v>14196</v>
      </c>
      <c r="AX4479" s="1" t="s">
        <v>14197</v>
      </c>
      <c r="AY4479" s="1" t="s">
        <v>14198</v>
      </c>
      <c r="AZ4479" s="1" t="s">
        <v>14199</v>
      </c>
      <c r="BA4479" s="1">
        <v>6285</v>
      </c>
      <c r="BC4479" s="1" t="s">
        <v>4</v>
      </c>
      <c r="BH4479" s="1" t="s">
        <v>14200</v>
      </c>
      <c r="BK4479" s="1" t="s">
        <v>14201</v>
      </c>
      <c r="BL4479" s="1">
        <v>153</v>
      </c>
      <c r="BO4479" s="1" t="s">
        <v>14202</v>
      </c>
      <c r="BR4479" s="1" t="s">
        <v>34623</v>
      </c>
      <c r="BS4479" s="1">
        <v>0.39800000000000002</v>
      </c>
      <c r="BU4479" s="1" t="s">
        <v>4</v>
      </c>
    </row>
    <row r="4480" spans="1:73" x14ac:dyDescent="0.25">
      <c r="A4480" s="2" t="s">
        <v>14188</v>
      </c>
      <c r="B4480" s="1">
        <v>7273</v>
      </c>
      <c r="C4480" s="1">
        <v>2</v>
      </c>
      <c r="D4480" s="1">
        <v>179407575</v>
      </c>
      <c r="E4480" s="1">
        <v>179407575</v>
      </c>
      <c r="F4480" s="1" t="s">
        <v>6</v>
      </c>
      <c r="G4480" s="2" t="s">
        <v>34564</v>
      </c>
      <c r="H4480" s="2" t="s">
        <v>34565</v>
      </c>
      <c r="I4480" s="2" t="s">
        <v>34566</v>
      </c>
      <c r="J4480" s="2" t="s">
        <v>34567</v>
      </c>
      <c r="K4480" s="2" t="s">
        <v>49</v>
      </c>
      <c r="L4480" s="1" t="s">
        <v>50</v>
      </c>
      <c r="M4480" s="1" t="s">
        <v>90</v>
      </c>
      <c r="N4480" s="1" t="s">
        <v>31</v>
      </c>
      <c r="O4480" s="1" t="s">
        <v>31</v>
      </c>
      <c r="R4480" s="1" t="s">
        <v>14190</v>
      </c>
      <c r="S4480" s="1" t="s">
        <v>10</v>
      </c>
      <c r="T4480" s="1">
        <v>297</v>
      </c>
      <c r="U4480" s="1">
        <v>89526</v>
      </c>
      <c r="V4480" s="3">
        <v>2</v>
      </c>
      <c r="W4480" s="12" t="e">
        <v>#N/A</v>
      </c>
      <c r="X4480" s="12" t="e">
        <v>#N/A</v>
      </c>
      <c r="Y4480" s="12" t="e">
        <v>#N/A</v>
      </c>
      <c r="Z4480" s="9">
        <v>0.37349399999999999</v>
      </c>
      <c r="AA4480" s="10">
        <v>217</v>
      </c>
      <c r="AB4480" s="10">
        <v>364</v>
      </c>
      <c r="AC4480" s="20">
        <v>1</v>
      </c>
      <c r="AD4480" s="20">
        <v>0.83166524611068304</v>
      </c>
      <c r="AE4480" s="20">
        <v>1</v>
      </c>
      <c r="AF4480" s="15">
        <v>0.25093599999999999</v>
      </c>
      <c r="AG4480" s="16">
        <v>67</v>
      </c>
      <c r="AH4480" s="16">
        <v>200</v>
      </c>
      <c r="AI4480" s="22">
        <v>0.89</v>
      </c>
      <c r="AJ4480" s="22">
        <v>0.64879218689032003</v>
      </c>
      <c r="AK4480" s="22">
        <v>1</v>
      </c>
      <c r="AL4480" s="18">
        <f t="shared" si="621"/>
        <v>1</v>
      </c>
      <c r="AM4480" s="18">
        <f t="shared" si="622"/>
        <v>1</v>
      </c>
      <c r="AN4480" s="18">
        <f t="shared" si="623"/>
        <v>1</v>
      </c>
      <c r="AO4480" s="18">
        <f t="shared" si="624"/>
        <v>1</v>
      </c>
      <c r="AP4480" s="18">
        <f t="shared" si="625"/>
        <v>1</v>
      </c>
      <c r="AQ4480" s="18">
        <f t="shared" si="626"/>
        <v>1</v>
      </c>
      <c r="AR4480" s="18">
        <f t="shared" si="627"/>
        <v>0</v>
      </c>
      <c r="AS4480" s="18">
        <f t="shared" si="628"/>
        <v>0</v>
      </c>
      <c r="AT4480" s="18">
        <f t="shared" si="629"/>
        <v>0</v>
      </c>
      <c r="AU4480" s="1" t="s">
        <v>34568</v>
      </c>
      <c r="AV4480" s="1" t="s">
        <v>14195</v>
      </c>
      <c r="AW4480" s="1" t="s">
        <v>14196</v>
      </c>
      <c r="AX4480" s="1" t="s">
        <v>14197</v>
      </c>
      <c r="AY4480" s="1" t="s">
        <v>14198</v>
      </c>
      <c r="AZ4480" s="1" t="s">
        <v>14199</v>
      </c>
      <c r="BA4480" s="1">
        <v>30695</v>
      </c>
      <c r="BC4480" s="1" t="s">
        <v>4</v>
      </c>
      <c r="BH4480" s="1" t="s">
        <v>14200</v>
      </c>
      <c r="BK4480" s="1" t="s">
        <v>14201</v>
      </c>
      <c r="BL4480" s="1">
        <v>153</v>
      </c>
      <c r="BO4480" s="1" t="s">
        <v>14202</v>
      </c>
      <c r="BR4480" s="1" t="s">
        <v>34569</v>
      </c>
      <c r="BS4480" s="1">
        <v>0.47799999999999998</v>
      </c>
      <c r="BU4480" s="1" t="s">
        <v>4</v>
      </c>
    </row>
    <row r="4481" spans="1:73" x14ac:dyDescent="0.25">
      <c r="A4481" s="2" t="s">
        <v>14188</v>
      </c>
      <c r="B4481" s="1">
        <v>7273</v>
      </c>
      <c r="C4481" s="1">
        <v>2</v>
      </c>
      <c r="D4481" s="1">
        <v>179582486</v>
      </c>
      <c r="E4481" s="1">
        <v>179582486</v>
      </c>
      <c r="F4481" s="1" t="s">
        <v>6</v>
      </c>
      <c r="G4481" s="2" t="s">
        <v>34600</v>
      </c>
      <c r="H4481" s="2" t="s">
        <v>34601</v>
      </c>
      <c r="I4481" s="2" t="s">
        <v>34602</v>
      </c>
      <c r="J4481" s="2" t="s">
        <v>34603</v>
      </c>
      <c r="K4481" s="2" t="s">
        <v>49</v>
      </c>
      <c r="L4481" s="1" t="s">
        <v>50</v>
      </c>
      <c r="M4481" s="1" t="s">
        <v>90</v>
      </c>
      <c r="N4481" s="1" t="s">
        <v>31</v>
      </c>
      <c r="O4481" s="1" t="s">
        <v>31</v>
      </c>
      <c r="R4481" s="1" t="s">
        <v>14190</v>
      </c>
      <c r="S4481" s="1" t="s">
        <v>10</v>
      </c>
      <c r="T4481" s="1">
        <v>84</v>
      </c>
      <c r="U4481" s="1">
        <v>21607</v>
      </c>
      <c r="V4481" s="3">
        <v>2</v>
      </c>
      <c r="W4481" s="12" t="e">
        <v>#N/A</v>
      </c>
      <c r="X4481" s="12" t="e">
        <v>#N/A</v>
      </c>
      <c r="Y4481" s="12" t="e">
        <v>#N/A</v>
      </c>
      <c r="Z4481" s="9">
        <v>0.30232599999999998</v>
      </c>
      <c r="AA4481" s="10">
        <v>26</v>
      </c>
      <c r="AB4481" s="10">
        <v>60</v>
      </c>
      <c r="AC4481" s="20">
        <v>0.83</v>
      </c>
      <c r="AD4481" s="20">
        <v>0.558680157293034</v>
      </c>
      <c r="AE4481" s="20">
        <v>0.98582390992608104</v>
      </c>
      <c r="AF4481" s="15">
        <v>0.272727</v>
      </c>
      <c r="AG4481" s="16">
        <v>9</v>
      </c>
      <c r="AH4481" s="16">
        <v>24</v>
      </c>
      <c r="AI4481" s="22">
        <v>0.97</v>
      </c>
      <c r="AJ4481" s="22">
        <v>0.45760571439702002</v>
      </c>
      <c r="AK4481" s="22">
        <v>1</v>
      </c>
      <c r="AL4481" s="18">
        <f t="shared" si="621"/>
        <v>1</v>
      </c>
      <c r="AM4481" s="18">
        <f t="shared" si="622"/>
        <v>1</v>
      </c>
      <c r="AN4481" s="18">
        <f t="shared" si="623"/>
        <v>1</v>
      </c>
      <c r="AO4481" s="18">
        <f t="shared" si="624"/>
        <v>1</v>
      </c>
      <c r="AP4481" s="18">
        <f t="shared" si="625"/>
        <v>1</v>
      </c>
      <c r="AQ4481" s="18">
        <f t="shared" si="626"/>
        <v>1</v>
      </c>
      <c r="AR4481" s="18">
        <f t="shared" si="627"/>
        <v>0</v>
      </c>
      <c r="AS4481" s="18">
        <f t="shared" si="628"/>
        <v>0</v>
      </c>
      <c r="AT4481" s="18">
        <f t="shared" si="629"/>
        <v>0</v>
      </c>
      <c r="AU4481" s="1" t="s">
        <v>34604</v>
      </c>
      <c r="AV4481" s="1" t="s">
        <v>14195</v>
      </c>
      <c r="AW4481" s="1" t="s">
        <v>14196</v>
      </c>
      <c r="AX4481" s="1" t="s">
        <v>14197</v>
      </c>
      <c r="AY4481" s="1" t="s">
        <v>14198</v>
      </c>
      <c r="AZ4481" s="1" t="s">
        <v>14199</v>
      </c>
      <c r="BA4481" s="1">
        <v>8055</v>
      </c>
      <c r="BC4481" s="1" t="s">
        <v>4</v>
      </c>
      <c r="BH4481" s="1" t="s">
        <v>14200</v>
      </c>
      <c r="BK4481" s="1" t="s">
        <v>14201</v>
      </c>
      <c r="BL4481" s="1">
        <v>153</v>
      </c>
      <c r="BO4481" s="1" t="s">
        <v>14202</v>
      </c>
      <c r="BR4481" s="1" t="s">
        <v>34605</v>
      </c>
      <c r="BS4481" s="1">
        <v>0.42299999999999999</v>
      </c>
      <c r="BU4481" s="1" t="s">
        <v>4</v>
      </c>
    </row>
    <row r="4482" spans="1:73" x14ac:dyDescent="0.25">
      <c r="A4482" s="2" t="s">
        <v>14188</v>
      </c>
      <c r="B4482" s="1">
        <v>7273</v>
      </c>
      <c r="C4482" s="1">
        <v>2</v>
      </c>
      <c r="D4482" s="1">
        <v>179421797</v>
      </c>
      <c r="E4482" s="1">
        <v>179421797</v>
      </c>
      <c r="F4482" s="1" t="s">
        <v>6</v>
      </c>
      <c r="G4482" s="2" t="s">
        <v>34570</v>
      </c>
      <c r="H4482" s="2" t="s">
        <v>34571</v>
      </c>
      <c r="I4482" s="2" t="s">
        <v>34572</v>
      </c>
      <c r="J4482" s="2" t="s">
        <v>34573</v>
      </c>
      <c r="K4482" s="2" t="s">
        <v>49</v>
      </c>
      <c r="L4482" s="1" t="s">
        <v>50</v>
      </c>
      <c r="M4482" s="1" t="s">
        <v>51</v>
      </c>
      <c r="N4482" s="1" t="s">
        <v>52</v>
      </c>
      <c r="O4482" s="1" t="s">
        <v>52</v>
      </c>
      <c r="R4482" s="1" t="s">
        <v>14190</v>
      </c>
      <c r="S4482" s="1" t="s">
        <v>10</v>
      </c>
      <c r="T4482" s="1">
        <v>279</v>
      </c>
      <c r="U4482" s="1">
        <v>80604</v>
      </c>
      <c r="V4482" s="3">
        <v>2</v>
      </c>
      <c r="W4482" s="12" t="e">
        <v>#N/A</v>
      </c>
      <c r="X4482" s="12" t="e">
        <v>#N/A</v>
      </c>
      <c r="Y4482" s="12" t="e">
        <v>#N/A</v>
      </c>
      <c r="Z4482" s="9">
        <v>0.36082500000000001</v>
      </c>
      <c r="AA4482" s="10">
        <v>35</v>
      </c>
      <c r="AB4482" s="10">
        <v>62</v>
      </c>
      <c r="AC4482" s="20">
        <v>0.99</v>
      </c>
      <c r="AD4482" s="20">
        <v>0.68398238965584501</v>
      </c>
      <c r="AE4482" s="20">
        <v>1</v>
      </c>
      <c r="AF4482" s="15">
        <v>0.27777800000000002</v>
      </c>
      <c r="AG4482" s="16">
        <v>15</v>
      </c>
      <c r="AH4482" s="16">
        <v>39</v>
      </c>
      <c r="AI4482" s="22">
        <v>0.98</v>
      </c>
      <c r="AJ4482" s="22">
        <v>0.54467316782314901</v>
      </c>
      <c r="AK4482" s="22">
        <v>1</v>
      </c>
      <c r="AL4482" s="18">
        <f t="shared" si="621"/>
        <v>1</v>
      </c>
      <c r="AM4482" s="18">
        <f t="shared" si="622"/>
        <v>1</v>
      </c>
      <c r="AN4482" s="18">
        <f t="shared" si="623"/>
        <v>1</v>
      </c>
      <c r="AO4482" s="18">
        <f t="shared" si="624"/>
        <v>1</v>
      </c>
      <c r="AP4482" s="18">
        <f t="shared" si="625"/>
        <v>1</v>
      </c>
      <c r="AQ4482" s="18">
        <f t="shared" si="626"/>
        <v>1</v>
      </c>
      <c r="AR4482" s="18">
        <f t="shared" si="627"/>
        <v>0</v>
      </c>
      <c r="AS4482" s="18">
        <f t="shared" si="628"/>
        <v>0</v>
      </c>
      <c r="AT4482" s="18">
        <f t="shared" si="629"/>
        <v>0</v>
      </c>
      <c r="AU4482" s="1" t="s">
        <v>34574</v>
      </c>
      <c r="AV4482" s="1" t="s">
        <v>14195</v>
      </c>
      <c r="AW4482" s="1" t="s">
        <v>14196</v>
      </c>
      <c r="AX4482" s="1" t="s">
        <v>14197</v>
      </c>
      <c r="AY4482" s="1" t="s">
        <v>14198</v>
      </c>
      <c r="AZ4482" s="1" t="s">
        <v>14199</v>
      </c>
      <c r="BA4482" s="1">
        <v>27721</v>
      </c>
      <c r="BC4482" s="1" t="s">
        <v>4</v>
      </c>
      <c r="BH4482" s="1" t="s">
        <v>14200</v>
      </c>
      <c r="BK4482" s="1" t="s">
        <v>14201</v>
      </c>
      <c r="BL4482" s="1">
        <v>153</v>
      </c>
      <c r="BO4482" s="1" t="s">
        <v>14202</v>
      </c>
      <c r="BR4482" s="1" t="s">
        <v>34575</v>
      </c>
      <c r="BS4482" s="1">
        <v>0.438</v>
      </c>
      <c r="BU4482" s="1" t="s">
        <v>4</v>
      </c>
    </row>
    <row r="4483" spans="1:73" x14ac:dyDescent="0.25">
      <c r="A4483" s="2" t="s">
        <v>14188</v>
      </c>
      <c r="B4483" s="1">
        <v>7273</v>
      </c>
      <c r="C4483" s="1">
        <v>2</v>
      </c>
      <c r="D4483" s="1">
        <v>179587577</v>
      </c>
      <c r="E4483" s="1">
        <v>179587577</v>
      </c>
      <c r="F4483" s="1" t="s">
        <v>6</v>
      </c>
      <c r="G4483" s="2" t="s">
        <v>34612</v>
      </c>
      <c r="H4483" s="2" t="s">
        <v>34613</v>
      </c>
      <c r="I4483" s="2" t="s">
        <v>34614</v>
      </c>
      <c r="J4483" s="2" t="s">
        <v>34615</v>
      </c>
      <c r="K4483" s="2" t="s">
        <v>49</v>
      </c>
      <c r="L4483" s="1" t="s">
        <v>50</v>
      </c>
      <c r="M4483" s="1" t="s">
        <v>90</v>
      </c>
      <c r="N4483" s="1" t="s">
        <v>31</v>
      </c>
      <c r="O4483" s="1" t="s">
        <v>31</v>
      </c>
      <c r="R4483" s="1" t="s">
        <v>14190</v>
      </c>
      <c r="S4483" s="1" t="s">
        <v>10</v>
      </c>
      <c r="T4483" s="1">
        <v>73</v>
      </c>
      <c r="U4483" s="1">
        <v>18541</v>
      </c>
      <c r="V4483" s="3">
        <v>2</v>
      </c>
      <c r="W4483" s="12" t="e">
        <v>#N/A</v>
      </c>
      <c r="X4483" s="12" t="e">
        <v>#N/A</v>
      </c>
      <c r="Y4483" s="12" t="e">
        <v>#N/A</v>
      </c>
      <c r="Z4483" s="9">
        <v>0.4</v>
      </c>
      <c r="AA4483" s="10">
        <v>32</v>
      </c>
      <c r="AB4483" s="10">
        <v>48</v>
      </c>
      <c r="AC4483" s="20">
        <v>1</v>
      </c>
      <c r="AD4483" s="20">
        <v>0.72090143952448704</v>
      </c>
      <c r="AE4483" s="20">
        <v>1</v>
      </c>
      <c r="AF4483" s="15">
        <v>0.28571400000000002</v>
      </c>
      <c r="AG4483" s="16">
        <v>12</v>
      </c>
      <c r="AH4483" s="16">
        <v>30</v>
      </c>
      <c r="AI4483" s="22">
        <v>1</v>
      </c>
      <c r="AJ4483" s="22">
        <v>0.52026176645157796</v>
      </c>
      <c r="AK4483" s="22">
        <v>1</v>
      </c>
      <c r="AL4483" s="18">
        <f t="shared" si="621"/>
        <v>1</v>
      </c>
      <c r="AM4483" s="18">
        <f t="shared" si="622"/>
        <v>1</v>
      </c>
      <c r="AN4483" s="18">
        <f t="shared" si="623"/>
        <v>1</v>
      </c>
      <c r="AO4483" s="18">
        <f t="shared" si="624"/>
        <v>1</v>
      </c>
      <c r="AP4483" s="18">
        <f t="shared" si="625"/>
        <v>1</v>
      </c>
      <c r="AQ4483" s="18">
        <f t="shared" si="626"/>
        <v>1</v>
      </c>
      <c r="AR4483" s="18">
        <f t="shared" si="627"/>
        <v>0</v>
      </c>
      <c r="AS4483" s="18">
        <f t="shared" si="628"/>
        <v>0</v>
      </c>
      <c r="AT4483" s="18">
        <f t="shared" si="629"/>
        <v>0</v>
      </c>
      <c r="AU4483" s="1" t="s">
        <v>34616</v>
      </c>
      <c r="AV4483" s="1" t="s">
        <v>14195</v>
      </c>
      <c r="AW4483" s="1" t="s">
        <v>14196</v>
      </c>
      <c r="AX4483" s="1" t="s">
        <v>14197</v>
      </c>
      <c r="AY4483" s="1" t="s">
        <v>14198</v>
      </c>
      <c r="AZ4483" s="1" t="s">
        <v>14199</v>
      </c>
      <c r="BA4483" s="1">
        <v>7033</v>
      </c>
      <c r="BC4483" s="1" t="s">
        <v>4</v>
      </c>
      <c r="BH4483" s="1" t="s">
        <v>14200</v>
      </c>
      <c r="BK4483" s="1" t="s">
        <v>14201</v>
      </c>
      <c r="BL4483" s="1">
        <v>153</v>
      </c>
      <c r="BO4483" s="1" t="s">
        <v>14202</v>
      </c>
      <c r="BR4483" s="1" t="s">
        <v>34617</v>
      </c>
      <c r="BS4483" s="1">
        <v>0.42799999999999999</v>
      </c>
      <c r="BU4483" s="1" t="s">
        <v>4</v>
      </c>
    </row>
    <row r="4484" spans="1:73" x14ac:dyDescent="0.25">
      <c r="A4484" s="2" t="s">
        <v>14188</v>
      </c>
      <c r="B4484" s="1">
        <v>7273</v>
      </c>
      <c r="C4484" s="1">
        <v>2</v>
      </c>
      <c r="D4484" s="1">
        <v>179553467</v>
      </c>
      <c r="E4484" s="1">
        <v>179553467</v>
      </c>
      <c r="F4484" s="1" t="s">
        <v>6</v>
      </c>
      <c r="G4484" s="2" t="s">
        <v>34594</v>
      </c>
      <c r="H4484" s="2" t="s">
        <v>34595</v>
      </c>
      <c r="I4484" s="2" t="s">
        <v>34596</v>
      </c>
      <c r="J4484" s="2" t="s">
        <v>34597</v>
      </c>
      <c r="K4484" s="2" t="s">
        <v>49</v>
      </c>
      <c r="L4484" s="1" t="s">
        <v>50</v>
      </c>
      <c r="M4484" s="1" t="s">
        <v>31</v>
      </c>
      <c r="N4484" s="1" t="s">
        <v>52</v>
      </c>
      <c r="O4484" s="1" t="s">
        <v>52</v>
      </c>
      <c r="R4484" s="1" t="s">
        <v>14190</v>
      </c>
      <c r="S4484" s="1" t="s">
        <v>10</v>
      </c>
      <c r="T4484" s="1">
        <v>123</v>
      </c>
      <c r="U4484" s="1">
        <v>28626</v>
      </c>
      <c r="V4484" s="3">
        <v>2</v>
      </c>
      <c r="W4484" s="12" t="e">
        <v>#N/A</v>
      </c>
      <c r="X4484" s="12" t="e">
        <v>#N/A</v>
      </c>
      <c r="Y4484" s="12" t="e">
        <v>#N/A</v>
      </c>
      <c r="Z4484" s="9">
        <v>0.36180899999999999</v>
      </c>
      <c r="AA4484" s="10">
        <v>72</v>
      </c>
      <c r="AB4484" s="10">
        <v>127</v>
      </c>
      <c r="AC4484" s="20">
        <v>1</v>
      </c>
      <c r="AD4484" s="20">
        <v>0.75262209239028599</v>
      </c>
      <c r="AE4484" s="20">
        <v>1</v>
      </c>
      <c r="AF4484" s="15">
        <v>0.32231399999999999</v>
      </c>
      <c r="AG4484" s="16">
        <v>39</v>
      </c>
      <c r="AH4484" s="16">
        <v>82</v>
      </c>
      <c r="AI4484" s="22">
        <v>1</v>
      </c>
      <c r="AJ4484" s="22">
        <v>0.72880216418693999</v>
      </c>
      <c r="AK4484" s="22">
        <v>1</v>
      </c>
      <c r="AL4484" s="18">
        <f t="shared" ref="AL4484:AL4547" si="630">IF(AC4484&gt;0.25,1,0)</f>
        <v>1</v>
      </c>
      <c r="AM4484" s="18">
        <f t="shared" ref="AM4484:AM4547" si="631">IF(AC4484&gt;0.5,1,0)</f>
        <v>1</v>
      </c>
      <c r="AN4484" s="18">
        <f t="shared" ref="AN4484:AN4547" si="632">IF(AC4484&gt;0.75,1,0)</f>
        <v>1</v>
      </c>
      <c r="AO4484" s="18">
        <f t="shared" ref="AO4484:AO4547" si="633">IF(AI4484&gt;0.25,1,0)</f>
        <v>1</v>
      </c>
      <c r="AP4484" s="18">
        <f t="shared" ref="AP4484:AP4547" si="634">IF(AI4484&gt;0.5,1,0)</f>
        <v>1</v>
      </c>
      <c r="AQ4484" s="18">
        <f t="shared" ref="AQ4484:AQ4547" si="635">IF(AI4484&gt;0.75,1,0)</f>
        <v>1</v>
      </c>
      <c r="AR4484" s="18">
        <f t="shared" ref="AR4484:AR4547" si="636">IF(AE4484&lt;AJ4484,1,0)</f>
        <v>0</v>
      </c>
      <c r="AS4484" s="18">
        <f t="shared" ref="AS4484:AS4547" si="637">IF(AE4484&lt;AI4484,1,0)</f>
        <v>0</v>
      </c>
      <c r="AT4484" s="18">
        <f t="shared" ref="AT4484:AT4547" si="638">IF(AJ4484&gt;AC4484,1,0)</f>
        <v>0</v>
      </c>
      <c r="AU4484" s="1" t="s">
        <v>34598</v>
      </c>
      <c r="AV4484" s="1" t="s">
        <v>14195</v>
      </c>
      <c r="AW4484" s="1" t="s">
        <v>14196</v>
      </c>
      <c r="AX4484" s="1" t="s">
        <v>14197</v>
      </c>
      <c r="AY4484" s="1" t="s">
        <v>14198</v>
      </c>
      <c r="AZ4484" s="1" t="s">
        <v>14199</v>
      </c>
      <c r="BA4484" s="1">
        <v>10395</v>
      </c>
      <c r="BC4484" s="1" t="s">
        <v>4</v>
      </c>
      <c r="BH4484" s="1" t="s">
        <v>14200</v>
      </c>
      <c r="BK4484" s="1" t="s">
        <v>14201</v>
      </c>
      <c r="BL4484" s="1">
        <v>153</v>
      </c>
      <c r="BO4484" s="1" t="s">
        <v>14202</v>
      </c>
      <c r="BR4484" s="1" t="s">
        <v>34599</v>
      </c>
      <c r="BS4484" s="1">
        <v>0.35799999999999998</v>
      </c>
      <c r="BU4484" s="1" t="s">
        <v>4</v>
      </c>
    </row>
    <row r="4485" spans="1:73" x14ac:dyDescent="0.25">
      <c r="A4485" s="2" t="s">
        <v>14241</v>
      </c>
      <c r="B4485" s="1">
        <v>221830</v>
      </c>
      <c r="C4485" s="1">
        <v>7</v>
      </c>
      <c r="D4485" s="1">
        <v>19738020</v>
      </c>
      <c r="E4485" s="1">
        <v>19738021</v>
      </c>
      <c r="F4485" s="1" t="s">
        <v>6</v>
      </c>
      <c r="G4485" s="2" t="s">
        <v>34625</v>
      </c>
      <c r="H4485" s="2" t="s">
        <v>34627</v>
      </c>
      <c r="I4485" s="2" t="s">
        <v>34628</v>
      </c>
      <c r="J4485" s="2" t="s">
        <v>34629</v>
      </c>
      <c r="K4485" s="2" t="s">
        <v>436</v>
      </c>
      <c r="L4485" s="1" t="s">
        <v>437</v>
      </c>
      <c r="M4485" s="1" t="s">
        <v>10</v>
      </c>
      <c r="N4485" s="1" t="s">
        <v>51</v>
      </c>
      <c r="O4485" s="1" t="s">
        <v>51</v>
      </c>
      <c r="P4485" s="1" t="s">
        <v>34624</v>
      </c>
      <c r="Q4485" s="1" t="s">
        <v>2261</v>
      </c>
      <c r="R4485" s="1" t="s">
        <v>14243</v>
      </c>
      <c r="S4485" s="1" t="s">
        <v>10</v>
      </c>
      <c r="T4485" s="1">
        <v>4</v>
      </c>
      <c r="U4485" s="1" t="s">
        <v>34626</v>
      </c>
      <c r="V4485" s="3">
        <v>2</v>
      </c>
      <c r="W4485" s="12" t="e">
        <v>#N/A</v>
      </c>
      <c r="X4485" s="12" t="e">
        <v>#N/A</v>
      </c>
      <c r="Y4485" s="12" t="e">
        <v>#N/A</v>
      </c>
      <c r="Z4485" s="9" t="s">
        <v>4</v>
      </c>
      <c r="AA4485" s="10" t="s">
        <v>4</v>
      </c>
      <c r="AB4485" s="10" t="s">
        <v>4</v>
      </c>
      <c r="AC4485" s="20">
        <v>0</v>
      </c>
      <c r="AD4485" s="20">
        <v>0</v>
      </c>
      <c r="AE4485" s="20">
        <v>0</v>
      </c>
      <c r="AF4485" s="15">
        <v>0.05</v>
      </c>
      <c r="AG4485" s="16">
        <v>10</v>
      </c>
      <c r="AH4485" s="16">
        <v>199</v>
      </c>
      <c r="AI4485" s="22">
        <v>0.17</v>
      </c>
      <c r="AJ4485" s="22">
        <v>7.3968698437239605E-2</v>
      </c>
      <c r="AK4485" s="22">
        <v>0.33959695203687301</v>
      </c>
      <c r="AL4485" s="18">
        <f t="shared" si="630"/>
        <v>0</v>
      </c>
      <c r="AM4485" s="18">
        <f t="shared" si="631"/>
        <v>0</v>
      </c>
      <c r="AN4485" s="18">
        <f t="shared" si="632"/>
        <v>0</v>
      </c>
      <c r="AO4485" s="18">
        <f t="shared" si="633"/>
        <v>0</v>
      </c>
      <c r="AP4485" s="18">
        <f t="shared" si="634"/>
        <v>0</v>
      </c>
      <c r="AQ4485" s="18">
        <f t="shared" si="635"/>
        <v>0</v>
      </c>
      <c r="AR4485" s="18">
        <f t="shared" si="636"/>
        <v>1</v>
      </c>
      <c r="AS4485" s="18">
        <f t="shared" si="637"/>
        <v>1</v>
      </c>
      <c r="AT4485" s="18">
        <f t="shared" si="638"/>
        <v>1</v>
      </c>
      <c r="AV4485" s="1" t="s">
        <v>14247</v>
      </c>
      <c r="AW4485" s="1" t="s">
        <v>14248</v>
      </c>
      <c r="AX4485" s="1" t="s">
        <v>14249</v>
      </c>
      <c r="AY4485" s="1" t="s">
        <v>14250</v>
      </c>
      <c r="AZ4485" s="1" t="s">
        <v>14251</v>
      </c>
      <c r="BA4485" s="1">
        <v>312</v>
      </c>
      <c r="BB4485" s="1" t="s">
        <v>34630</v>
      </c>
      <c r="BC4485" s="1" t="s">
        <v>4</v>
      </c>
      <c r="BG4485" s="1" t="s">
        <v>14252</v>
      </c>
      <c r="BH4485" s="1" t="s">
        <v>712</v>
      </c>
      <c r="BK4485" s="1" t="s">
        <v>170</v>
      </c>
      <c r="BL4485" s="1">
        <v>1</v>
      </c>
      <c r="BR4485" s="1" t="s">
        <v>34631</v>
      </c>
      <c r="BS4485" s="1">
        <v>0.38100000000000001</v>
      </c>
      <c r="BT4485" s="1" t="s">
        <v>4</v>
      </c>
      <c r="BU4485" s="1" t="s">
        <v>4</v>
      </c>
    </row>
    <row r="4486" spans="1:73" x14ac:dyDescent="0.25">
      <c r="A4486" s="2" t="s">
        <v>14254</v>
      </c>
      <c r="B4486" s="1">
        <v>7301</v>
      </c>
      <c r="C4486" s="1">
        <v>15</v>
      </c>
      <c r="D4486" s="1">
        <v>41862464</v>
      </c>
      <c r="E4486" s="1">
        <v>41862464</v>
      </c>
      <c r="F4486" s="1" t="s">
        <v>6</v>
      </c>
      <c r="G4486" s="2" t="s">
        <v>34632</v>
      </c>
      <c r="H4486" s="2" t="s">
        <v>34633</v>
      </c>
      <c r="I4486" s="2" t="s">
        <v>34634</v>
      </c>
      <c r="J4486" s="2" t="s">
        <v>34635</v>
      </c>
      <c r="K4486" s="2" t="s">
        <v>49</v>
      </c>
      <c r="L4486" s="1" t="s">
        <v>50</v>
      </c>
      <c r="M4486" s="1" t="s">
        <v>90</v>
      </c>
      <c r="N4486" s="1" t="s">
        <v>31</v>
      </c>
      <c r="O4486" s="1" t="s">
        <v>31</v>
      </c>
      <c r="R4486" s="1" t="s">
        <v>14256</v>
      </c>
      <c r="S4486" s="1" t="s">
        <v>6</v>
      </c>
      <c r="T4486" s="1">
        <v>11</v>
      </c>
      <c r="U4486" s="1">
        <v>1633</v>
      </c>
      <c r="V4486" s="3">
        <v>2</v>
      </c>
      <c r="W4486" s="12">
        <v>1</v>
      </c>
      <c r="X4486" s="12">
        <v>1</v>
      </c>
      <c r="Y4486" s="12" t="e">
        <v>#N/A</v>
      </c>
      <c r="Z4486" s="9">
        <v>0.101961</v>
      </c>
      <c r="AA4486" s="10">
        <v>78</v>
      </c>
      <c r="AB4486" s="10">
        <v>687</v>
      </c>
      <c r="AC4486" s="20">
        <v>0.28000000000000003</v>
      </c>
      <c r="AD4486" s="20">
        <v>0.19060032707258501</v>
      </c>
      <c r="AE4486" s="20">
        <v>0.38598359754307598</v>
      </c>
      <c r="AF4486" s="15">
        <v>0.15953899999999999</v>
      </c>
      <c r="AG4486" s="16">
        <v>97</v>
      </c>
      <c r="AH4486" s="16">
        <v>511</v>
      </c>
      <c r="AI4486" s="22">
        <v>0.56999999999999995</v>
      </c>
      <c r="AJ4486" s="22">
        <v>0.40610605314137599</v>
      </c>
      <c r="AK4486" s="22">
        <v>0.74775639545863204</v>
      </c>
      <c r="AL4486" s="18">
        <f t="shared" si="630"/>
        <v>1</v>
      </c>
      <c r="AM4486" s="18">
        <f t="shared" si="631"/>
        <v>0</v>
      </c>
      <c r="AN4486" s="18">
        <f t="shared" si="632"/>
        <v>0</v>
      </c>
      <c r="AO4486" s="18">
        <f t="shared" si="633"/>
        <v>1</v>
      </c>
      <c r="AP4486" s="18">
        <f t="shared" si="634"/>
        <v>1</v>
      </c>
      <c r="AQ4486" s="18">
        <f t="shared" si="635"/>
        <v>0</v>
      </c>
      <c r="AR4486" s="18">
        <f t="shared" si="636"/>
        <v>1</v>
      </c>
      <c r="AS4486" s="18">
        <f t="shared" si="637"/>
        <v>1</v>
      </c>
      <c r="AT4486" s="18">
        <f t="shared" si="638"/>
        <v>1</v>
      </c>
      <c r="AV4486" s="1" t="s">
        <v>14260</v>
      </c>
      <c r="AW4486" s="1" t="s">
        <v>14261</v>
      </c>
      <c r="AX4486" s="1" t="s">
        <v>14262</v>
      </c>
      <c r="AY4486" s="1" t="s">
        <v>14263</v>
      </c>
      <c r="AZ4486" s="1" t="s">
        <v>14264</v>
      </c>
      <c r="BA4486" s="1">
        <v>470</v>
      </c>
      <c r="BB4486" s="1" t="s">
        <v>390</v>
      </c>
      <c r="BC4486" s="1" t="s">
        <v>4</v>
      </c>
      <c r="BG4486" s="1" t="s">
        <v>82</v>
      </c>
      <c r="BH4486" s="1" t="s">
        <v>14265</v>
      </c>
      <c r="BK4486" s="1" t="s">
        <v>14266</v>
      </c>
      <c r="BL4486" s="1">
        <v>6</v>
      </c>
      <c r="BN4486" s="1" t="s">
        <v>14267</v>
      </c>
      <c r="BP4486" s="1" t="s">
        <v>14268</v>
      </c>
      <c r="BR4486" s="1" t="s">
        <v>34636</v>
      </c>
      <c r="BS4486" s="1">
        <v>0.58699999999999997</v>
      </c>
      <c r="BU4486" s="1" t="s">
        <v>4</v>
      </c>
    </row>
    <row r="4487" spans="1:73" x14ac:dyDescent="0.25">
      <c r="A4487" s="2" t="s">
        <v>34637</v>
      </c>
      <c r="B4487" s="1">
        <v>11338</v>
      </c>
      <c r="C4487" s="1">
        <v>19</v>
      </c>
      <c r="D4487" s="1">
        <v>56171899</v>
      </c>
      <c r="E4487" s="1">
        <v>56171901</v>
      </c>
      <c r="F4487" s="1" t="s">
        <v>6</v>
      </c>
      <c r="G4487" s="2" t="s">
        <v>34638</v>
      </c>
      <c r="H4487" s="2" t="s">
        <v>34641</v>
      </c>
      <c r="I4487" s="2" t="s">
        <v>34642</v>
      </c>
      <c r="J4487" s="2" t="s">
        <v>34643</v>
      </c>
      <c r="K4487" s="2" t="s">
        <v>153</v>
      </c>
      <c r="L4487" s="1" t="s">
        <v>8</v>
      </c>
      <c r="M4487" s="1" t="s">
        <v>4676</v>
      </c>
      <c r="N4487" s="1" t="s">
        <v>10</v>
      </c>
      <c r="O4487" s="1" t="s">
        <v>10</v>
      </c>
      <c r="R4487" s="1" t="s">
        <v>34639</v>
      </c>
      <c r="S4487" s="1" t="s">
        <v>6</v>
      </c>
      <c r="T4487" s="1">
        <v>4</v>
      </c>
      <c r="U4487" s="1" t="s">
        <v>34640</v>
      </c>
      <c r="V4487" s="3">
        <v>2</v>
      </c>
      <c r="W4487" s="12" t="e">
        <v>#N/A</v>
      </c>
      <c r="X4487" s="12" t="e">
        <v>#N/A</v>
      </c>
      <c r="Y4487" s="12" t="e">
        <v>#N/A</v>
      </c>
      <c r="Z4487" s="9" t="s">
        <v>4</v>
      </c>
      <c r="AA4487" s="10" t="s">
        <v>4</v>
      </c>
      <c r="AB4487" s="10" t="s">
        <v>4</v>
      </c>
      <c r="AC4487" s="20">
        <v>0</v>
      </c>
      <c r="AD4487" s="20">
        <v>0</v>
      </c>
      <c r="AE4487" s="20">
        <v>0</v>
      </c>
      <c r="AF4487" s="15">
        <v>0.02</v>
      </c>
      <c r="AG4487" s="16">
        <v>8</v>
      </c>
      <c r="AH4487" s="16">
        <v>494</v>
      </c>
      <c r="AI4487" s="22">
        <v>7.0000000000000007E-2</v>
      </c>
      <c r="AJ4487" s="22">
        <v>1.80863231932522E-2</v>
      </c>
      <c r="AK4487" s="22">
        <v>0.15835374861805401</v>
      </c>
      <c r="AL4487" s="18">
        <f t="shared" si="630"/>
        <v>0</v>
      </c>
      <c r="AM4487" s="18">
        <f t="shared" si="631"/>
        <v>0</v>
      </c>
      <c r="AN4487" s="18">
        <f t="shared" si="632"/>
        <v>0</v>
      </c>
      <c r="AO4487" s="18">
        <f t="shared" si="633"/>
        <v>0</v>
      </c>
      <c r="AP4487" s="18">
        <f t="shared" si="634"/>
        <v>0</v>
      </c>
      <c r="AQ4487" s="18">
        <f t="shared" si="635"/>
        <v>0</v>
      </c>
      <c r="AR4487" s="18">
        <f t="shared" si="636"/>
        <v>1</v>
      </c>
      <c r="AS4487" s="18">
        <f t="shared" si="637"/>
        <v>1</v>
      </c>
      <c r="AT4487" s="18">
        <f t="shared" si="638"/>
        <v>1</v>
      </c>
      <c r="AU4487" s="1" t="s">
        <v>34644</v>
      </c>
      <c r="AV4487" s="1" t="s">
        <v>34645</v>
      </c>
      <c r="AW4487" s="1" t="s">
        <v>34646</v>
      </c>
      <c r="AX4487" s="1" t="s">
        <v>34647</v>
      </c>
      <c r="AY4487" s="1" t="s">
        <v>34648</v>
      </c>
      <c r="AZ4487" s="1" t="s">
        <v>34649</v>
      </c>
      <c r="BA4487" s="1">
        <v>87</v>
      </c>
      <c r="BC4487" s="1" t="s">
        <v>4</v>
      </c>
      <c r="BF4487" s="1" t="s">
        <v>3512</v>
      </c>
      <c r="BG4487" s="1" t="s">
        <v>12011</v>
      </c>
      <c r="BH4487" s="1" t="s">
        <v>34650</v>
      </c>
      <c r="BK4487" s="1" t="s">
        <v>170</v>
      </c>
      <c r="BL4487" s="1">
        <v>1</v>
      </c>
      <c r="BN4487" s="1" t="s">
        <v>34651</v>
      </c>
      <c r="BO4487" s="1" t="s">
        <v>34652</v>
      </c>
      <c r="BP4487" s="1" t="s">
        <v>34653</v>
      </c>
      <c r="BR4487" s="1" t="s">
        <v>34654</v>
      </c>
      <c r="BS4487" s="1">
        <v>0.64500000000000002</v>
      </c>
      <c r="BT4487" s="1" t="s">
        <v>4</v>
      </c>
      <c r="BU4487" s="1" t="s">
        <v>4</v>
      </c>
    </row>
    <row r="4488" spans="1:73" x14ac:dyDescent="0.25">
      <c r="A4488" s="2" t="s">
        <v>34655</v>
      </c>
      <c r="B4488" s="1">
        <v>90025</v>
      </c>
      <c r="C4488" s="1">
        <v>6</v>
      </c>
      <c r="D4488" s="1">
        <v>83754300</v>
      </c>
      <c r="E4488" s="1">
        <v>83754300</v>
      </c>
      <c r="F4488" s="1" t="s">
        <v>6</v>
      </c>
      <c r="G4488" s="2" t="s">
        <v>34668</v>
      </c>
      <c r="H4488" s="2" t="s">
        <v>34669</v>
      </c>
      <c r="I4488" s="2" t="s">
        <v>34670</v>
      </c>
      <c r="J4488" s="2" t="s">
        <v>34657</v>
      </c>
      <c r="K4488" s="2" t="s">
        <v>135</v>
      </c>
      <c r="L4488" s="1" t="s">
        <v>50</v>
      </c>
      <c r="M4488" s="1" t="s">
        <v>90</v>
      </c>
      <c r="N4488" s="1" t="s">
        <v>52</v>
      </c>
      <c r="O4488" s="1" t="s">
        <v>52</v>
      </c>
      <c r="R4488" s="1" t="s">
        <v>34656</v>
      </c>
      <c r="S4488" s="1" t="s">
        <v>10</v>
      </c>
      <c r="T4488" s="1">
        <v>4</v>
      </c>
      <c r="U4488" s="1">
        <v>552</v>
      </c>
      <c r="V4488" s="3">
        <v>2</v>
      </c>
      <c r="W4488" s="12" t="e">
        <v>#N/A</v>
      </c>
      <c r="X4488" s="12" t="e">
        <v>#N/A</v>
      </c>
      <c r="Y4488" s="12" t="e">
        <v>#N/A</v>
      </c>
      <c r="Z4488" s="9">
        <v>0.35930000000000001</v>
      </c>
      <c r="AA4488" s="10">
        <v>226</v>
      </c>
      <c r="AB4488" s="10">
        <v>403</v>
      </c>
      <c r="AC4488" s="20">
        <v>0.99</v>
      </c>
      <c r="AD4488" s="20">
        <v>0.80958816814781198</v>
      </c>
      <c r="AE4488" s="20">
        <v>1</v>
      </c>
      <c r="AF4488" s="15">
        <v>0</v>
      </c>
      <c r="AG4488" s="16">
        <v>0</v>
      </c>
      <c r="AH4488" s="16">
        <v>336</v>
      </c>
      <c r="AI4488" s="22">
        <v>0</v>
      </c>
      <c r="AJ4488" s="22">
        <v>0</v>
      </c>
      <c r="AK4488" s="22">
        <v>3.2093706514688597E-2</v>
      </c>
      <c r="AL4488" s="18">
        <f t="shared" si="630"/>
        <v>1</v>
      </c>
      <c r="AM4488" s="18">
        <f t="shared" si="631"/>
        <v>1</v>
      </c>
      <c r="AN4488" s="18">
        <f t="shared" si="632"/>
        <v>1</v>
      </c>
      <c r="AO4488" s="18">
        <f t="shared" si="633"/>
        <v>0</v>
      </c>
      <c r="AP4488" s="18">
        <f t="shared" si="634"/>
        <v>0</v>
      </c>
      <c r="AQ4488" s="18">
        <f t="shared" si="635"/>
        <v>0</v>
      </c>
      <c r="AR4488" s="18">
        <f t="shared" si="636"/>
        <v>0</v>
      </c>
      <c r="AS4488" s="18">
        <f t="shared" si="637"/>
        <v>0</v>
      </c>
      <c r="AT4488" s="18">
        <f t="shared" si="638"/>
        <v>0</v>
      </c>
      <c r="AU4488" s="1" t="s">
        <v>34658</v>
      </c>
      <c r="AV4488" s="1" t="s">
        <v>34659</v>
      </c>
      <c r="AW4488" s="1" t="s">
        <v>34660</v>
      </c>
      <c r="AX4488" s="1" t="s">
        <v>34661</v>
      </c>
      <c r="AY4488" s="1" t="s">
        <v>34662</v>
      </c>
      <c r="AZ4488" s="1" t="s">
        <v>34663</v>
      </c>
      <c r="BA4488" s="1">
        <v>148</v>
      </c>
      <c r="BC4488" s="1" t="s">
        <v>4</v>
      </c>
      <c r="BG4488" s="1" t="s">
        <v>642</v>
      </c>
      <c r="BH4488" s="1" t="s">
        <v>34664</v>
      </c>
      <c r="BK4488" s="1" t="s">
        <v>170</v>
      </c>
      <c r="BL4488" s="1">
        <v>1</v>
      </c>
      <c r="BN4488" s="1" t="s">
        <v>34665</v>
      </c>
      <c r="BP4488" s="1" t="s">
        <v>34666</v>
      </c>
      <c r="BR4488" s="1" t="s">
        <v>34667</v>
      </c>
      <c r="BS4488" s="1">
        <v>0.45800000000000002</v>
      </c>
      <c r="BU4488" s="1" t="s">
        <v>4</v>
      </c>
    </row>
    <row r="4489" spans="1:73" x14ac:dyDescent="0.25">
      <c r="A4489" s="2" t="s">
        <v>34671</v>
      </c>
      <c r="B4489" s="1">
        <v>9246</v>
      </c>
      <c r="C4489" s="1">
        <v>11</v>
      </c>
      <c r="D4489" s="1">
        <v>57327864</v>
      </c>
      <c r="E4489" s="1">
        <v>57327864</v>
      </c>
      <c r="F4489" s="1" t="s">
        <v>6</v>
      </c>
      <c r="G4489" s="2" t="s">
        <v>34672</v>
      </c>
      <c r="H4489" s="2" t="s">
        <v>34674</v>
      </c>
      <c r="I4489" s="2" t="s">
        <v>34675</v>
      </c>
      <c r="J4489" s="2" t="s">
        <v>34676</v>
      </c>
      <c r="K4489" s="2" t="s">
        <v>135</v>
      </c>
      <c r="L4489" s="1" t="s">
        <v>50</v>
      </c>
      <c r="M4489" s="1" t="s">
        <v>51</v>
      </c>
      <c r="N4489" s="1" t="s">
        <v>52</v>
      </c>
      <c r="O4489" s="1" t="s">
        <v>52</v>
      </c>
      <c r="R4489" s="1" t="s">
        <v>34673</v>
      </c>
      <c r="S4489" s="1" t="s">
        <v>10</v>
      </c>
      <c r="T4489" s="1">
        <v>2</v>
      </c>
      <c r="U4489" s="1">
        <v>165</v>
      </c>
      <c r="V4489" s="3">
        <v>2</v>
      </c>
      <c r="W4489" s="12" t="e">
        <v>#N/A</v>
      </c>
      <c r="X4489" s="12" t="e">
        <v>#N/A</v>
      </c>
      <c r="Y4489" s="12" t="e">
        <v>#N/A</v>
      </c>
      <c r="Z4489" s="9">
        <v>0.43982500000000002</v>
      </c>
      <c r="AA4489" s="10">
        <v>201</v>
      </c>
      <c r="AB4489" s="10">
        <v>256</v>
      </c>
      <c r="AC4489" s="20">
        <v>1</v>
      </c>
      <c r="AD4489" s="20">
        <v>0.89777895089293203</v>
      </c>
      <c r="AE4489" s="20">
        <v>1</v>
      </c>
      <c r="AF4489" s="15">
        <v>0.3</v>
      </c>
      <c r="AG4489" s="16">
        <v>90</v>
      </c>
      <c r="AH4489" s="16">
        <v>210</v>
      </c>
      <c r="AI4489" s="22">
        <v>1</v>
      </c>
      <c r="AJ4489" s="22">
        <v>0.76824413286349502</v>
      </c>
      <c r="AK4489" s="22">
        <v>1</v>
      </c>
      <c r="AL4489" s="18">
        <f t="shared" si="630"/>
        <v>1</v>
      </c>
      <c r="AM4489" s="18">
        <f t="shared" si="631"/>
        <v>1</v>
      </c>
      <c r="AN4489" s="18">
        <f t="shared" si="632"/>
        <v>1</v>
      </c>
      <c r="AO4489" s="18">
        <f t="shared" si="633"/>
        <v>1</v>
      </c>
      <c r="AP4489" s="18">
        <f t="shared" si="634"/>
        <v>1</v>
      </c>
      <c r="AQ4489" s="18">
        <f t="shared" si="635"/>
        <v>1</v>
      </c>
      <c r="AR4489" s="18">
        <f t="shared" si="636"/>
        <v>0</v>
      </c>
      <c r="AS4489" s="18">
        <f t="shared" si="637"/>
        <v>0</v>
      </c>
      <c r="AT4489" s="18">
        <f t="shared" si="638"/>
        <v>0</v>
      </c>
      <c r="AU4489" s="1" t="s">
        <v>34677</v>
      </c>
      <c r="AV4489" s="1" t="s">
        <v>34678</v>
      </c>
      <c r="AW4489" s="1" t="s">
        <v>34679</v>
      </c>
      <c r="AX4489" s="1" t="s">
        <v>34680</v>
      </c>
      <c r="AY4489" s="1" t="s">
        <v>34681</v>
      </c>
      <c r="AZ4489" s="1" t="s">
        <v>34682</v>
      </c>
      <c r="BA4489" s="1">
        <v>23</v>
      </c>
      <c r="BC4489" s="1" t="s">
        <v>4</v>
      </c>
      <c r="BF4489" s="1" t="s">
        <v>34683</v>
      </c>
      <c r="BG4489" s="1" t="s">
        <v>184</v>
      </c>
      <c r="BH4489" s="1" t="s">
        <v>1392</v>
      </c>
      <c r="BK4489" s="1" t="s">
        <v>170</v>
      </c>
      <c r="BL4489" s="1">
        <v>1</v>
      </c>
      <c r="BR4489" s="1" t="s">
        <v>34684</v>
      </c>
      <c r="BS4489" s="1">
        <v>0.57699999999999996</v>
      </c>
      <c r="BU4489" s="1" t="s">
        <v>4</v>
      </c>
    </row>
    <row r="4490" spans="1:73" x14ac:dyDescent="0.25">
      <c r="A4490" s="2" t="s">
        <v>34685</v>
      </c>
      <c r="B4490" s="1">
        <v>56893</v>
      </c>
      <c r="C4490" s="1">
        <v>1</v>
      </c>
      <c r="D4490" s="1">
        <v>156011395</v>
      </c>
      <c r="E4490" s="1">
        <v>156011395</v>
      </c>
      <c r="F4490" s="1" t="s">
        <v>6</v>
      </c>
      <c r="G4490" s="2" t="s">
        <v>34687</v>
      </c>
      <c r="H4490" s="2" t="s">
        <v>34689</v>
      </c>
      <c r="I4490" s="2" t="s">
        <v>34690</v>
      </c>
      <c r="J4490" s="2" t="s">
        <v>34691</v>
      </c>
      <c r="K4490" s="2" t="s">
        <v>49</v>
      </c>
      <c r="L4490" s="1" t="s">
        <v>50</v>
      </c>
      <c r="M4490" s="1" t="s">
        <v>51</v>
      </c>
      <c r="N4490" s="1" t="s">
        <v>52</v>
      </c>
      <c r="O4490" s="1" t="s">
        <v>52</v>
      </c>
      <c r="P4490" s="1" t="s">
        <v>34686</v>
      </c>
      <c r="R4490" s="1" t="s">
        <v>34688</v>
      </c>
      <c r="S4490" s="1" t="s">
        <v>10</v>
      </c>
      <c r="T4490" s="1">
        <v>10</v>
      </c>
      <c r="U4490" s="1">
        <v>1558</v>
      </c>
      <c r="V4490" s="3">
        <v>2</v>
      </c>
      <c r="W4490" s="12" t="e">
        <v>#N/A</v>
      </c>
      <c r="X4490" s="12" t="e">
        <v>#N/A</v>
      </c>
      <c r="Y4490" s="12" t="e">
        <v>#N/A</v>
      </c>
      <c r="Z4490" s="9">
        <v>0.31746000000000002</v>
      </c>
      <c r="AA4490" s="10">
        <v>20</v>
      </c>
      <c r="AB4490" s="10">
        <v>43</v>
      </c>
      <c r="AC4490" s="20">
        <v>0.87</v>
      </c>
      <c r="AD4490" s="20">
        <v>0.55403109565861497</v>
      </c>
      <c r="AE4490" s="20">
        <v>0.98959178301778705</v>
      </c>
      <c r="AF4490" s="15">
        <v>0</v>
      </c>
      <c r="AG4490" s="16">
        <v>0</v>
      </c>
      <c r="AH4490" s="16">
        <v>50</v>
      </c>
      <c r="AI4490" s="22">
        <v>0</v>
      </c>
      <c r="AJ4490" s="22">
        <v>0</v>
      </c>
      <c r="AK4490" s="22">
        <v>0.25438225604045001</v>
      </c>
      <c r="AL4490" s="18">
        <f t="shared" si="630"/>
        <v>1</v>
      </c>
      <c r="AM4490" s="18">
        <f t="shared" si="631"/>
        <v>1</v>
      </c>
      <c r="AN4490" s="18">
        <f t="shared" si="632"/>
        <v>1</v>
      </c>
      <c r="AO4490" s="18">
        <f t="shared" si="633"/>
        <v>0</v>
      </c>
      <c r="AP4490" s="18">
        <f t="shared" si="634"/>
        <v>0</v>
      </c>
      <c r="AQ4490" s="18">
        <f t="shared" si="635"/>
        <v>0</v>
      </c>
      <c r="AR4490" s="18">
        <f t="shared" si="636"/>
        <v>0</v>
      </c>
      <c r="AS4490" s="18">
        <f t="shared" si="637"/>
        <v>0</v>
      </c>
      <c r="AT4490" s="18">
        <f t="shared" si="638"/>
        <v>0</v>
      </c>
      <c r="AU4490" s="1" t="s">
        <v>34692</v>
      </c>
      <c r="AV4490" s="1" t="s">
        <v>34693</v>
      </c>
      <c r="AW4490" s="1" t="s">
        <v>34694</v>
      </c>
      <c r="AX4490" s="1" t="s">
        <v>34695</v>
      </c>
      <c r="AY4490" s="1" t="s">
        <v>34696</v>
      </c>
      <c r="AZ4490" s="1" t="s">
        <v>34697</v>
      </c>
      <c r="BA4490" s="1">
        <v>512</v>
      </c>
      <c r="BC4490" s="1" t="s">
        <v>4</v>
      </c>
      <c r="BG4490" s="1" t="s">
        <v>34698</v>
      </c>
      <c r="BH4490" s="1" t="s">
        <v>34699</v>
      </c>
      <c r="BK4490" s="1" t="s">
        <v>2760</v>
      </c>
      <c r="BL4490" s="1">
        <v>2</v>
      </c>
      <c r="BM4490" s="1" t="s">
        <v>34700</v>
      </c>
      <c r="BR4490" s="1" t="s">
        <v>34701</v>
      </c>
      <c r="BS4490" s="1">
        <v>0.61199999999999999</v>
      </c>
      <c r="BU4490" s="1" t="s">
        <v>4</v>
      </c>
    </row>
    <row r="4491" spans="1:73" x14ac:dyDescent="0.25">
      <c r="A4491" s="2" t="s">
        <v>34702</v>
      </c>
      <c r="B4491" s="1">
        <v>54658</v>
      </c>
      <c r="C4491" s="1">
        <v>2</v>
      </c>
      <c r="D4491" s="1">
        <v>234669786</v>
      </c>
      <c r="E4491" s="1">
        <v>234669786</v>
      </c>
      <c r="F4491" s="1" t="s">
        <v>6</v>
      </c>
      <c r="G4491" s="2" t="s">
        <v>34720</v>
      </c>
      <c r="H4491" s="2" t="s">
        <v>33235</v>
      </c>
      <c r="I4491" s="2" t="s">
        <v>34721</v>
      </c>
      <c r="J4491" s="2" t="s">
        <v>33237</v>
      </c>
      <c r="K4491" s="2" t="s">
        <v>49</v>
      </c>
      <c r="L4491" s="1" t="s">
        <v>50</v>
      </c>
      <c r="M4491" s="1" t="s">
        <v>51</v>
      </c>
      <c r="N4491" s="1" t="s">
        <v>52</v>
      </c>
      <c r="O4491" s="1" t="s">
        <v>52</v>
      </c>
      <c r="R4491" s="1" t="s">
        <v>34704</v>
      </c>
      <c r="S4491" s="1" t="s">
        <v>6</v>
      </c>
      <c r="T4491" s="1">
        <v>1</v>
      </c>
      <c r="U4491" s="1">
        <v>868</v>
      </c>
      <c r="V4491" s="3">
        <v>2</v>
      </c>
      <c r="W4491" s="12" t="e">
        <v>#N/A</v>
      </c>
      <c r="X4491" s="12" t="e">
        <v>#N/A</v>
      </c>
      <c r="Y4491" s="12" t="e">
        <v>#N/A</v>
      </c>
      <c r="Z4491" s="9">
        <v>0.15473400000000001</v>
      </c>
      <c r="AA4491" s="10">
        <v>67</v>
      </c>
      <c r="AB4491" s="10">
        <v>366</v>
      </c>
      <c r="AC4491" s="20">
        <v>0.93</v>
      </c>
      <c r="AD4491" s="20">
        <v>0.26501866758280601</v>
      </c>
      <c r="AE4491" s="20">
        <v>1</v>
      </c>
      <c r="AF4491" s="15">
        <v>0</v>
      </c>
      <c r="AG4491" s="16">
        <v>0</v>
      </c>
      <c r="AH4491" s="16">
        <v>320</v>
      </c>
      <c r="AI4491" s="22">
        <v>0</v>
      </c>
      <c r="AJ4491" s="22">
        <v>0</v>
      </c>
      <c r="AK4491" s="22">
        <v>3.0351341388172901E-2</v>
      </c>
      <c r="AL4491" s="18">
        <f t="shared" si="630"/>
        <v>1</v>
      </c>
      <c r="AM4491" s="18">
        <f t="shared" si="631"/>
        <v>1</v>
      </c>
      <c r="AN4491" s="18">
        <f t="shared" si="632"/>
        <v>1</v>
      </c>
      <c r="AO4491" s="18">
        <f t="shared" si="633"/>
        <v>0</v>
      </c>
      <c r="AP4491" s="18">
        <f t="shared" si="634"/>
        <v>0</v>
      </c>
      <c r="AQ4491" s="18">
        <f t="shared" si="635"/>
        <v>0</v>
      </c>
      <c r="AR4491" s="18">
        <f t="shared" si="636"/>
        <v>0</v>
      </c>
      <c r="AS4491" s="18">
        <f t="shared" si="637"/>
        <v>0</v>
      </c>
      <c r="AT4491" s="18">
        <f t="shared" si="638"/>
        <v>0</v>
      </c>
      <c r="AU4491" s="1" t="s">
        <v>34722</v>
      </c>
      <c r="AV4491" s="1" t="s">
        <v>34709</v>
      </c>
      <c r="AW4491" s="1" t="s">
        <v>34710</v>
      </c>
      <c r="AX4491" s="1" t="s">
        <v>34711</v>
      </c>
      <c r="AY4491" s="1" t="s">
        <v>34712</v>
      </c>
      <c r="AZ4491" s="1" t="s">
        <v>34713</v>
      </c>
      <c r="BA4491" s="1">
        <v>285</v>
      </c>
      <c r="BC4491" s="1" t="s">
        <v>4</v>
      </c>
      <c r="BF4491" s="1" t="s">
        <v>34714</v>
      </c>
      <c r="BG4491" s="1" t="s">
        <v>1047</v>
      </c>
      <c r="BH4491" s="1" t="s">
        <v>34715</v>
      </c>
      <c r="BK4491" s="1" t="s">
        <v>1739</v>
      </c>
      <c r="BL4491" s="1">
        <v>2</v>
      </c>
      <c r="BN4491" s="1" t="s">
        <v>34716</v>
      </c>
      <c r="BP4491" s="1" t="s">
        <v>34717</v>
      </c>
      <c r="BQ4491" s="1" t="s">
        <v>34718</v>
      </c>
      <c r="BR4491" s="1" t="s">
        <v>34723</v>
      </c>
      <c r="BS4491" s="1">
        <v>0.42299999999999999</v>
      </c>
      <c r="BU4491" s="1" t="s">
        <v>4</v>
      </c>
    </row>
    <row r="4492" spans="1:73" x14ac:dyDescent="0.25">
      <c r="A4492" s="2" t="s">
        <v>34702</v>
      </c>
      <c r="B4492" s="1">
        <v>54658</v>
      </c>
      <c r="C4492" s="1">
        <v>2</v>
      </c>
      <c r="D4492" s="1">
        <v>234669644</v>
      </c>
      <c r="E4492" s="1">
        <v>234669644</v>
      </c>
      <c r="F4492" s="1" t="s">
        <v>6</v>
      </c>
      <c r="G4492" s="2" t="s">
        <v>34703</v>
      </c>
      <c r="H4492" s="2" t="s">
        <v>34705</v>
      </c>
      <c r="I4492" s="2" t="s">
        <v>34706</v>
      </c>
      <c r="J4492" s="2" t="s">
        <v>34707</v>
      </c>
      <c r="K4492" s="2" t="s">
        <v>135</v>
      </c>
      <c r="L4492" s="1" t="s">
        <v>50</v>
      </c>
      <c r="M4492" s="1" t="s">
        <v>51</v>
      </c>
      <c r="N4492" s="1" t="s">
        <v>52</v>
      </c>
      <c r="O4492" s="1" t="s">
        <v>52</v>
      </c>
      <c r="R4492" s="1" t="s">
        <v>34704</v>
      </c>
      <c r="S4492" s="1" t="s">
        <v>6</v>
      </c>
      <c r="T4492" s="1">
        <v>1</v>
      </c>
      <c r="U4492" s="1">
        <v>726</v>
      </c>
      <c r="V4492" s="3">
        <v>2</v>
      </c>
      <c r="W4492" s="12" t="e">
        <v>#N/A</v>
      </c>
      <c r="X4492" s="12" t="e">
        <v>#N/A</v>
      </c>
      <c r="Y4492" s="12" t="e">
        <v>#N/A</v>
      </c>
      <c r="Z4492" s="9">
        <v>0.47480099999999997</v>
      </c>
      <c r="AA4492" s="10">
        <v>179</v>
      </c>
      <c r="AB4492" s="10">
        <v>198</v>
      </c>
      <c r="AC4492" s="20">
        <v>1</v>
      </c>
      <c r="AD4492" s="20">
        <v>0.83733763116065096</v>
      </c>
      <c r="AE4492" s="20">
        <v>1</v>
      </c>
      <c r="AF4492" s="15">
        <v>0.40517199999999998</v>
      </c>
      <c r="AG4492" s="16">
        <v>94</v>
      </c>
      <c r="AH4492" s="16">
        <v>138</v>
      </c>
      <c r="AI4492" s="22">
        <v>1</v>
      </c>
      <c r="AJ4492" s="22">
        <v>0.77820144709316197</v>
      </c>
      <c r="AK4492" s="22">
        <v>1</v>
      </c>
      <c r="AL4492" s="18">
        <f t="shared" si="630"/>
        <v>1</v>
      </c>
      <c r="AM4492" s="18">
        <f t="shared" si="631"/>
        <v>1</v>
      </c>
      <c r="AN4492" s="18">
        <f t="shared" si="632"/>
        <v>1</v>
      </c>
      <c r="AO4492" s="18">
        <f t="shared" si="633"/>
        <v>1</v>
      </c>
      <c r="AP4492" s="18">
        <f t="shared" si="634"/>
        <v>1</v>
      </c>
      <c r="AQ4492" s="18">
        <f t="shared" si="635"/>
        <v>1</v>
      </c>
      <c r="AR4492" s="18">
        <f t="shared" si="636"/>
        <v>0</v>
      </c>
      <c r="AS4492" s="18">
        <f t="shared" si="637"/>
        <v>0</v>
      </c>
      <c r="AT4492" s="18">
        <f t="shared" si="638"/>
        <v>0</v>
      </c>
      <c r="AU4492" s="1" t="s">
        <v>34708</v>
      </c>
      <c r="AV4492" s="1" t="s">
        <v>34709</v>
      </c>
      <c r="AW4492" s="1" t="s">
        <v>34710</v>
      </c>
      <c r="AX4492" s="1" t="s">
        <v>34711</v>
      </c>
      <c r="AY4492" s="1" t="s">
        <v>34712</v>
      </c>
      <c r="AZ4492" s="1" t="s">
        <v>34713</v>
      </c>
      <c r="BA4492" s="1">
        <v>237</v>
      </c>
      <c r="BC4492" s="1" t="s">
        <v>4</v>
      </c>
      <c r="BF4492" s="1" t="s">
        <v>34714</v>
      </c>
      <c r="BG4492" s="1" t="s">
        <v>1047</v>
      </c>
      <c r="BH4492" s="1" t="s">
        <v>34715</v>
      </c>
      <c r="BK4492" s="1" t="s">
        <v>1739</v>
      </c>
      <c r="BL4492" s="1">
        <v>2</v>
      </c>
      <c r="BN4492" s="1" t="s">
        <v>34716</v>
      </c>
      <c r="BP4492" s="1" t="s">
        <v>34717</v>
      </c>
      <c r="BQ4492" s="1" t="s">
        <v>34718</v>
      </c>
      <c r="BR4492" s="1" t="s">
        <v>34719</v>
      </c>
      <c r="BS4492" s="1">
        <v>0.498</v>
      </c>
      <c r="BU4492" s="1" t="s">
        <v>4</v>
      </c>
    </row>
    <row r="4493" spans="1:73" x14ac:dyDescent="0.25">
      <c r="A4493" s="2" t="s">
        <v>14297</v>
      </c>
      <c r="B4493" s="1">
        <v>10941</v>
      </c>
      <c r="C4493" s="1">
        <v>4</v>
      </c>
      <c r="D4493" s="1">
        <v>70505095</v>
      </c>
      <c r="E4493" s="1">
        <v>70505095</v>
      </c>
      <c r="F4493" s="1" t="s">
        <v>6</v>
      </c>
      <c r="G4493" s="2" t="s">
        <v>34724</v>
      </c>
      <c r="K4493" s="2" t="s">
        <v>683</v>
      </c>
      <c r="L4493" s="1" t="s">
        <v>50</v>
      </c>
      <c r="M4493" s="1" t="s">
        <v>51</v>
      </c>
      <c r="N4493" s="1" t="s">
        <v>52</v>
      </c>
      <c r="O4493" s="1" t="s">
        <v>52</v>
      </c>
      <c r="R4493" s="1" t="s">
        <v>14299</v>
      </c>
      <c r="S4493" s="1" t="s">
        <v>10</v>
      </c>
      <c r="T4493" s="1" t="s">
        <v>4</v>
      </c>
      <c r="U4493" s="1" t="s">
        <v>4</v>
      </c>
      <c r="V4493" s="3">
        <v>2</v>
      </c>
      <c r="W4493" s="12" t="e">
        <v>#N/A</v>
      </c>
      <c r="X4493" s="12" t="e">
        <v>#N/A</v>
      </c>
      <c r="Y4493" s="12" t="e">
        <v>#N/A</v>
      </c>
      <c r="Z4493" s="9">
        <v>0.37662299999999999</v>
      </c>
      <c r="AA4493" s="10">
        <v>116</v>
      </c>
      <c r="AB4493" s="10">
        <v>192</v>
      </c>
      <c r="AC4493" s="20">
        <v>1</v>
      </c>
      <c r="AD4493" s="20">
        <v>0.80683777292913395</v>
      </c>
      <c r="AE4493" s="20">
        <v>1</v>
      </c>
      <c r="AF4493" s="15">
        <v>0.31515199999999999</v>
      </c>
      <c r="AG4493" s="16">
        <v>52</v>
      </c>
      <c r="AH4493" s="16">
        <v>113</v>
      </c>
      <c r="AI4493" s="22">
        <v>1</v>
      </c>
      <c r="AJ4493" s="22">
        <v>0.74847221660125596</v>
      </c>
      <c r="AK4493" s="22">
        <v>1</v>
      </c>
      <c r="AL4493" s="18">
        <f t="shared" si="630"/>
        <v>1</v>
      </c>
      <c r="AM4493" s="18">
        <f t="shared" si="631"/>
        <v>1</v>
      </c>
      <c r="AN4493" s="18">
        <f t="shared" si="632"/>
        <v>1</v>
      </c>
      <c r="AO4493" s="18">
        <f t="shared" si="633"/>
        <v>1</v>
      </c>
      <c r="AP4493" s="18">
        <f t="shared" si="634"/>
        <v>1</v>
      </c>
      <c r="AQ4493" s="18">
        <f t="shared" si="635"/>
        <v>1</v>
      </c>
      <c r="AR4493" s="18">
        <f t="shared" si="636"/>
        <v>0</v>
      </c>
      <c r="AS4493" s="18">
        <f t="shared" si="637"/>
        <v>0</v>
      </c>
      <c r="AT4493" s="18">
        <f t="shared" si="638"/>
        <v>0</v>
      </c>
      <c r="AU4493" s="1" t="s">
        <v>34725</v>
      </c>
      <c r="AV4493" s="1" t="s">
        <v>14304</v>
      </c>
      <c r="AW4493" s="1" t="s">
        <v>14305</v>
      </c>
      <c r="AX4493" s="1" t="s">
        <v>14306</v>
      </c>
      <c r="AY4493" s="1" t="s">
        <v>14307</v>
      </c>
      <c r="AZ4493" s="1" t="s">
        <v>14308</v>
      </c>
      <c r="BC4493" s="1" t="s">
        <v>4</v>
      </c>
      <c r="BF4493" s="1" t="s">
        <v>14309</v>
      </c>
      <c r="BG4493" s="1" t="s">
        <v>44</v>
      </c>
      <c r="BH4493" s="1" t="s">
        <v>14310</v>
      </c>
      <c r="BK4493" s="1" t="s">
        <v>170</v>
      </c>
      <c r="BL4493" s="1">
        <v>1</v>
      </c>
      <c r="BR4493" s="1" t="s">
        <v>34726</v>
      </c>
      <c r="BS4493" s="1">
        <v>0.38800000000000001</v>
      </c>
      <c r="BU4493" s="1" t="s">
        <v>4</v>
      </c>
    </row>
    <row r="4494" spans="1:73" x14ac:dyDescent="0.25">
      <c r="A4494" s="2" t="s">
        <v>34727</v>
      </c>
      <c r="B4494" s="1">
        <v>54490</v>
      </c>
      <c r="C4494" s="1">
        <v>4</v>
      </c>
      <c r="D4494" s="1">
        <v>70160514</v>
      </c>
      <c r="E4494" s="1">
        <v>70160514</v>
      </c>
      <c r="F4494" s="1" t="s">
        <v>6</v>
      </c>
      <c r="G4494" s="2" t="s">
        <v>34740</v>
      </c>
      <c r="H4494" s="2" t="s">
        <v>34741</v>
      </c>
      <c r="I4494" s="2" t="s">
        <v>34742</v>
      </c>
      <c r="J4494" s="2" t="s">
        <v>34743</v>
      </c>
      <c r="K4494" s="2" t="s">
        <v>49</v>
      </c>
      <c r="L4494" s="1" t="s">
        <v>50</v>
      </c>
      <c r="M4494" s="1" t="s">
        <v>90</v>
      </c>
      <c r="N4494" s="1" t="s">
        <v>31</v>
      </c>
      <c r="O4494" s="1" t="s">
        <v>31</v>
      </c>
      <c r="R4494" s="1" t="s">
        <v>34729</v>
      </c>
      <c r="S4494" s="1" t="s">
        <v>6</v>
      </c>
      <c r="T4494" s="1">
        <v>6</v>
      </c>
      <c r="U4494" s="1">
        <v>1579</v>
      </c>
      <c r="V4494" s="3">
        <v>2</v>
      </c>
      <c r="W4494" s="12" t="e">
        <v>#N/A</v>
      </c>
      <c r="X4494" s="12" t="e">
        <v>#N/A</v>
      </c>
      <c r="Y4494" s="12" t="e">
        <v>#N/A</v>
      </c>
      <c r="Z4494" s="9">
        <v>0.321739</v>
      </c>
      <c r="AA4494" s="10">
        <v>111</v>
      </c>
      <c r="AB4494" s="10">
        <v>234</v>
      </c>
      <c r="AC4494" s="20">
        <v>0.89</v>
      </c>
      <c r="AD4494" s="20">
        <v>0.70380996609079505</v>
      </c>
      <c r="AE4494" s="20">
        <v>0.98921789782456804</v>
      </c>
      <c r="AF4494" s="15">
        <v>0.20499999999999999</v>
      </c>
      <c r="AG4494" s="16">
        <v>41</v>
      </c>
      <c r="AH4494" s="16">
        <v>159</v>
      </c>
      <c r="AI4494" s="22">
        <v>0.73</v>
      </c>
      <c r="AJ4494" s="22">
        <v>0.50044068201552305</v>
      </c>
      <c r="AK4494" s="22">
        <v>0.95453255415018201</v>
      </c>
      <c r="AL4494" s="18">
        <f t="shared" si="630"/>
        <v>1</v>
      </c>
      <c r="AM4494" s="18">
        <f t="shared" si="631"/>
        <v>1</v>
      </c>
      <c r="AN4494" s="18">
        <f t="shared" si="632"/>
        <v>1</v>
      </c>
      <c r="AO4494" s="18">
        <f t="shared" si="633"/>
        <v>1</v>
      </c>
      <c r="AP4494" s="18">
        <f t="shared" si="634"/>
        <v>1</v>
      </c>
      <c r="AQ4494" s="18">
        <f t="shared" si="635"/>
        <v>0</v>
      </c>
      <c r="AR4494" s="18">
        <f t="shared" si="636"/>
        <v>0</v>
      </c>
      <c r="AS4494" s="18">
        <f t="shared" si="637"/>
        <v>0</v>
      </c>
      <c r="AT4494" s="18">
        <f t="shared" si="638"/>
        <v>0</v>
      </c>
      <c r="AU4494" s="1" t="s">
        <v>34744</v>
      </c>
      <c r="AV4494" s="1" t="s">
        <v>34734</v>
      </c>
      <c r="AW4494" s="1" t="s">
        <v>34735</v>
      </c>
      <c r="AX4494" s="1" t="s">
        <v>34736</v>
      </c>
      <c r="AY4494" s="1" t="s">
        <v>34737</v>
      </c>
      <c r="AZ4494" s="1" t="s">
        <v>14308</v>
      </c>
      <c r="BA4494" s="1">
        <v>526</v>
      </c>
      <c r="BC4494" s="1" t="s">
        <v>4</v>
      </c>
      <c r="BF4494" s="1" t="s">
        <v>1060</v>
      </c>
      <c r="BG4494" s="1" t="s">
        <v>14324</v>
      </c>
      <c r="BH4494" s="1" t="s">
        <v>14325</v>
      </c>
      <c r="BK4494" s="1" t="s">
        <v>675</v>
      </c>
      <c r="BL4494" s="1">
        <v>1</v>
      </c>
      <c r="BQ4494" s="1" t="s">
        <v>34738</v>
      </c>
      <c r="BR4494" s="1" t="s">
        <v>34745</v>
      </c>
      <c r="BS4494" s="1">
        <v>0.38800000000000001</v>
      </c>
      <c r="BU4494" s="1" t="s">
        <v>4</v>
      </c>
    </row>
    <row r="4495" spans="1:73" x14ac:dyDescent="0.25">
      <c r="A4495" s="2" t="s">
        <v>34727</v>
      </c>
      <c r="B4495" s="1">
        <v>54490</v>
      </c>
      <c r="C4495" s="1">
        <v>4</v>
      </c>
      <c r="D4495" s="1">
        <v>70146289</v>
      </c>
      <c r="E4495" s="1">
        <v>70146289</v>
      </c>
      <c r="F4495" s="1" t="s">
        <v>6</v>
      </c>
      <c r="G4495" s="2" t="s">
        <v>34728</v>
      </c>
      <c r="H4495" s="2" t="s">
        <v>34730</v>
      </c>
      <c r="I4495" s="2" t="s">
        <v>34731</v>
      </c>
      <c r="J4495" s="2" t="s">
        <v>34732</v>
      </c>
      <c r="K4495" s="2" t="s">
        <v>49</v>
      </c>
      <c r="L4495" s="1" t="s">
        <v>50</v>
      </c>
      <c r="M4495" s="1" t="s">
        <v>90</v>
      </c>
      <c r="N4495" s="1" t="s">
        <v>31</v>
      </c>
      <c r="O4495" s="1" t="s">
        <v>31</v>
      </c>
      <c r="R4495" s="1" t="s">
        <v>34729</v>
      </c>
      <c r="S4495" s="1" t="s">
        <v>6</v>
      </c>
      <c r="T4495" s="1">
        <v>1</v>
      </c>
      <c r="U4495" s="1">
        <v>73</v>
      </c>
      <c r="V4495" s="3">
        <v>2</v>
      </c>
      <c r="W4495" s="12" t="e">
        <v>#N/A</v>
      </c>
      <c r="X4495" s="12" t="e">
        <v>#N/A</v>
      </c>
      <c r="Y4495" s="12" t="e">
        <v>#N/A</v>
      </c>
      <c r="Z4495" s="9">
        <v>0.360767</v>
      </c>
      <c r="AA4495" s="10">
        <v>320</v>
      </c>
      <c r="AB4495" s="10">
        <v>567</v>
      </c>
      <c r="AC4495" s="20">
        <v>0.99</v>
      </c>
      <c r="AD4495" s="20">
        <v>0.82250999029590199</v>
      </c>
      <c r="AE4495" s="20">
        <v>1</v>
      </c>
      <c r="AF4495" s="15">
        <v>0.24551999999999999</v>
      </c>
      <c r="AG4495" s="16">
        <v>137</v>
      </c>
      <c r="AH4495" s="16">
        <v>421</v>
      </c>
      <c r="AI4495" s="22">
        <v>0.87</v>
      </c>
      <c r="AJ4495" s="22">
        <v>0.668609521900284</v>
      </c>
      <c r="AK4495" s="22">
        <v>0.98807447832448803</v>
      </c>
      <c r="AL4495" s="18">
        <f t="shared" si="630"/>
        <v>1</v>
      </c>
      <c r="AM4495" s="18">
        <f t="shared" si="631"/>
        <v>1</v>
      </c>
      <c r="AN4495" s="18">
        <f t="shared" si="632"/>
        <v>1</v>
      </c>
      <c r="AO4495" s="18">
        <f t="shared" si="633"/>
        <v>1</v>
      </c>
      <c r="AP4495" s="18">
        <f t="shared" si="634"/>
        <v>1</v>
      </c>
      <c r="AQ4495" s="18">
        <f t="shared" si="635"/>
        <v>1</v>
      </c>
      <c r="AR4495" s="18">
        <f t="shared" si="636"/>
        <v>0</v>
      </c>
      <c r="AS4495" s="18">
        <f t="shared" si="637"/>
        <v>0</v>
      </c>
      <c r="AT4495" s="18">
        <f t="shared" si="638"/>
        <v>0</v>
      </c>
      <c r="AU4495" s="1" t="s">
        <v>34733</v>
      </c>
      <c r="AV4495" s="1" t="s">
        <v>34734</v>
      </c>
      <c r="AW4495" s="1" t="s">
        <v>34735</v>
      </c>
      <c r="AX4495" s="1" t="s">
        <v>34736</v>
      </c>
      <c r="AY4495" s="1" t="s">
        <v>34737</v>
      </c>
      <c r="AZ4495" s="1" t="s">
        <v>14308</v>
      </c>
      <c r="BA4495" s="1">
        <v>24</v>
      </c>
      <c r="BC4495" s="1" t="s">
        <v>4</v>
      </c>
      <c r="BF4495" s="1" t="s">
        <v>1060</v>
      </c>
      <c r="BG4495" s="1" t="s">
        <v>14324</v>
      </c>
      <c r="BH4495" s="1" t="s">
        <v>14325</v>
      </c>
      <c r="BK4495" s="1" t="s">
        <v>675</v>
      </c>
      <c r="BL4495" s="1">
        <v>1</v>
      </c>
      <c r="BQ4495" s="1" t="s">
        <v>34738</v>
      </c>
      <c r="BR4495" s="1" t="s">
        <v>34739</v>
      </c>
      <c r="BS4495" s="1">
        <v>0.45800000000000002</v>
      </c>
      <c r="BU4495" s="1" t="s">
        <v>4</v>
      </c>
    </row>
    <row r="4496" spans="1:73" x14ac:dyDescent="0.25">
      <c r="A4496" s="2" t="s">
        <v>34746</v>
      </c>
      <c r="B4496" s="1">
        <v>7363</v>
      </c>
      <c r="C4496" s="1">
        <v>4</v>
      </c>
      <c r="D4496" s="1">
        <v>70361195</v>
      </c>
      <c r="E4496" s="1">
        <v>70361195</v>
      </c>
      <c r="F4496" s="1" t="s">
        <v>6</v>
      </c>
      <c r="G4496" s="2" t="s">
        <v>34747</v>
      </c>
      <c r="H4496" s="2" t="s">
        <v>22054</v>
      </c>
      <c r="I4496" s="2" t="s">
        <v>34749</v>
      </c>
      <c r="J4496" s="2" t="s">
        <v>34750</v>
      </c>
      <c r="K4496" s="2" t="s">
        <v>49</v>
      </c>
      <c r="L4496" s="1" t="s">
        <v>50</v>
      </c>
      <c r="M4496" s="1" t="s">
        <v>51</v>
      </c>
      <c r="N4496" s="1" t="s">
        <v>52</v>
      </c>
      <c r="O4496" s="1" t="s">
        <v>52</v>
      </c>
      <c r="R4496" s="1" t="s">
        <v>34748</v>
      </c>
      <c r="S4496" s="1" t="s">
        <v>10</v>
      </c>
      <c r="T4496" s="1">
        <v>1</v>
      </c>
      <c r="U4496" s="1">
        <v>432</v>
      </c>
      <c r="V4496" s="3">
        <v>2</v>
      </c>
      <c r="W4496" s="12" t="e">
        <v>#N/A</v>
      </c>
      <c r="X4496" s="12" t="e">
        <v>#N/A</v>
      </c>
      <c r="Y4496" s="12" t="e">
        <v>#N/A</v>
      </c>
      <c r="Z4496" s="9">
        <v>0.29411799999999999</v>
      </c>
      <c r="AA4496" s="10">
        <v>15</v>
      </c>
      <c r="AB4496" s="10">
        <v>36</v>
      </c>
      <c r="AC4496" s="20">
        <v>0.81</v>
      </c>
      <c r="AD4496" s="20">
        <v>0.48329838053225599</v>
      </c>
      <c r="AE4496" s="20">
        <v>0.98474992727935295</v>
      </c>
      <c r="AF4496" s="15">
        <v>0.1875</v>
      </c>
      <c r="AG4496" s="16">
        <v>6</v>
      </c>
      <c r="AH4496" s="16">
        <v>26</v>
      </c>
      <c r="AI4496" s="22">
        <v>0.67</v>
      </c>
      <c r="AJ4496" s="22">
        <v>0.290851772308582</v>
      </c>
      <c r="AK4496" s="22">
        <v>0.97365475270421298</v>
      </c>
      <c r="AL4496" s="18">
        <f t="shared" si="630"/>
        <v>1</v>
      </c>
      <c r="AM4496" s="18">
        <f t="shared" si="631"/>
        <v>1</v>
      </c>
      <c r="AN4496" s="18">
        <f t="shared" si="632"/>
        <v>1</v>
      </c>
      <c r="AO4496" s="18">
        <f t="shared" si="633"/>
        <v>1</v>
      </c>
      <c r="AP4496" s="18">
        <f t="shared" si="634"/>
        <v>1</v>
      </c>
      <c r="AQ4496" s="18">
        <f t="shared" si="635"/>
        <v>0</v>
      </c>
      <c r="AR4496" s="18">
        <f t="shared" si="636"/>
        <v>0</v>
      </c>
      <c r="AS4496" s="18">
        <f t="shared" si="637"/>
        <v>0</v>
      </c>
      <c r="AT4496" s="18">
        <f t="shared" si="638"/>
        <v>0</v>
      </c>
      <c r="AU4496" s="1" t="s">
        <v>34751</v>
      </c>
      <c r="AV4496" s="1" t="s">
        <v>34752</v>
      </c>
      <c r="AW4496" s="1" t="s">
        <v>34753</v>
      </c>
      <c r="AX4496" s="1" t="s">
        <v>34754</v>
      </c>
      <c r="AY4496" s="1" t="s">
        <v>34755</v>
      </c>
      <c r="AZ4496" s="1" t="s">
        <v>34756</v>
      </c>
      <c r="BA4496" s="1">
        <v>129</v>
      </c>
      <c r="BC4496" s="1" t="s">
        <v>4</v>
      </c>
      <c r="BF4496" s="1" t="s">
        <v>34757</v>
      </c>
      <c r="BG4496" s="1" t="s">
        <v>14324</v>
      </c>
      <c r="BH4496" s="1" t="s">
        <v>14325</v>
      </c>
      <c r="BK4496" s="1" t="s">
        <v>453</v>
      </c>
      <c r="BL4496" s="1">
        <v>2</v>
      </c>
      <c r="BR4496" s="1" t="s">
        <v>34758</v>
      </c>
      <c r="BS4496" s="1">
        <v>0.36799999999999999</v>
      </c>
      <c r="BU4496" s="1" t="s">
        <v>4</v>
      </c>
    </row>
    <row r="4497" spans="1:73" x14ac:dyDescent="0.25">
      <c r="A4497" s="2" t="s">
        <v>34759</v>
      </c>
      <c r="B4497" s="1">
        <v>167127</v>
      </c>
      <c r="C4497" s="1">
        <v>5</v>
      </c>
      <c r="D4497" s="1">
        <v>36038005</v>
      </c>
      <c r="E4497" s="1">
        <v>36038006</v>
      </c>
      <c r="F4497" s="1" t="s">
        <v>6</v>
      </c>
      <c r="G4497" s="2" t="s">
        <v>34761</v>
      </c>
      <c r="H4497" s="2" t="s">
        <v>34764</v>
      </c>
      <c r="I4497" s="2" t="s">
        <v>34765</v>
      </c>
      <c r="J4497" s="2" t="s">
        <v>34766</v>
      </c>
      <c r="K4497" s="2" t="s">
        <v>436</v>
      </c>
      <c r="L4497" s="1" t="s">
        <v>437</v>
      </c>
      <c r="M4497" s="1" t="s">
        <v>10</v>
      </c>
      <c r="N4497" s="1" t="s">
        <v>90</v>
      </c>
      <c r="O4497" s="1" t="s">
        <v>90</v>
      </c>
      <c r="P4497" s="1" t="s">
        <v>34760</v>
      </c>
      <c r="R4497" s="1" t="s">
        <v>34762</v>
      </c>
      <c r="S4497" s="1" t="s">
        <v>10</v>
      </c>
      <c r="T4497" s="1">
        <v>6</v>
      </c>
      <c r="U4497" s="1" t="s">
        <v>34763</v>
      </c>
      <c r="V4497" s="3">
        <v>2</v>
      </c>
      <c r="W4497" s="12" t="e">
        <v>#N/A</v>
      </c>
      <c r="X4497" s="12" t="e">
        <v>#N/A</v>
      </c>
      <c r="Y4497" s="12" t="e">
        <v>#N/A</v>
      </c>
      <c r="Z4497" s="9" t="s">
        <v>4</v>
      </c>
      <c r="AA4497" s="10" t="s">
        <v>4</v>
      </c>
      <c r="AB4497" s="10" t="s">
        <v>4</v>
      </c>
      <c r="AC4497" s="20">
        <v>0</v>
      </c>
      <c r="AD4497" s="20">
        <v>0</v>
      </c>
      <c r="AE4497" s="20">
        <v>0</v>
      </c>
      <c r="AF4497" s="15">
        <v>0.02</v>
      </c>
      <c r="AG4497" s="16">
        <v>8</v>
      </c>
      <c r="AH4497" s="16">
        <v>395</v>
      </c>
      <c r="AI4497" s="22">
        <v>0.08</v>
      </c>
      <c r="AJ4497" s="22">
        <v>2.19459901503424E-2</v>
      </c>
      <c r="AK4497" s="22">
        <v>0.16945913764985401</v>
      </c>
      <c r="AL4497" s="18">
        <f t="shared" si="630"/>
        <v>0</v>
      </c>
      <c r="AM4497" s="18">
        <f t="shared" si="631"/>
        <v>0</v>
      </c>
      <c r="AN4497" s="18">
        <f t="shared" si="632"/>
        <v>0</v>
      </c>
      <c r="AO4497" s="18">
        <f t="shared" si="633"/>
        <v>0</v>
      </c>
      <c r="AP4497" s="18">
        <f t="shared" si="634"/>
        <v>0</v>
      </c>
      <c r="AQ4497" s="18">
        <f t="shared" si="635"/>
        <v>0</v>
      </c>
      <c r="AR4497" s="18">
        <f t="shared" si="636"/>
        <v>1</v>
      </c>
      <c r="AS4497" s="18">
        <f t="shared" si="637"/>
        <v>1</v>
      </c>
      <c r="AT4497" s="18">
        <f t="shared" si="638"/>
        <v>1</v>
      </c>
      <c r="AU4497" s="1" t="s">
        <v>34767</v>
      </c>
      <c r="AV4497" s="1" t="s">
        <v>34768</v>
      </c>
      <c r="AW4497" s="1" t="s">
        <v>34769</v>
      </c>
      <c r="AX4497" s="1" t="s">
        <v>34770</v>
      </c>
      <c r="AY4497" s="1" t="s">
        <v>34771</v>
      </c>
      <c r="AZ4497" s="1" t="s">
        <v>34772</v>
      </c>
      <c r="BA4497" s="1" t="s">
        <v>34773</v>
      </c>
      <c r="BB4497" s="1" t="s">
        <v>233</v>
      </c>
      <c r="BC4497" s="1" t="s">
        <v>4</v>
      </c>
      <c r="BG4497" s="1" t="s">
        <v>44</v>
      </c>
      <c r="BH4497" s="1" t="s">
        <v>14325</v>
      </c>
      <c r="BK4497" s="1" t="s">
        <v>34774</v>
      </c>
      <c r="BL4497" s="1">
        <v>6</v>
      </c>
      <c r="BM4497" s="1" t="s">
        <v>34775</v>
      </c>
      <c r="BO4497" s="1" t="s">
        <v>34776</v>
      </c>
      <c r="BR4497" s="1" t="s">
        <v>34777</v>
      </c>
      <c r="BS4497" s="1">
        <v>0.48</v>
      </c>
      <c r="BT4497" s="1" t="s">
        <v>4</v>
      </c>
      <c r="BU4497" s="1" t="s">
        <v>4</v>
      </c>
    </row>
    <row r="4498" spans="1:73" x14ac:dyDescent="0.25">
      <c r="A4498" s="2" t="s">
        <v>34778</v>
      </c>
      <c r="B4498" s="1">
        <v>8408</v>
      </c>
      <c r="C4498" s="1">
        <v>12</v>
      </c>
      <c r="D4498" s="1">
        <v>132401583</v>
      </c>
      <c r="E4498" s="1">
        <v>132401583</v>
      </c>
      <c r="F4498" s="1" t="s">
        <v>6</v>
      </c>
      <c r="G4498" s="2" t="s">
        <v>34779</v>
      </c>
      <c r="H4498" s="2" t="s">
        <v>34781</v>
      </c>
      <c r="I4498" s="2" t="s">
        <v>34782</v>
      </c>
      <c r="J4498" s="2" t="s">
        <v>34783</v>
      </c>
      <c r="K4498" s="2" t="s">
        <v>135</v>
      </c>
      <c r="L4498" s="1" t="s">
        <v>50</v>
      </c>
      <c r="M4498" s="1" t="s">
        <v>51</v>
      </c>
      <c r="N4498" s="1" t="s">
        <v>52</v>
      </c>
      <c r="O4498" s="1" t="s">
        <v>52</v>
      </c>
      <c r="R4498" s="1" t="s">
        <v>34780</v>
      </c>
      <c r="S4498" s="1" t="s">
        <v>6</v>
      </c>
      <c r="T4498" s="1">
        <v>21</v>
      </c>
      <c r="U4498" s="1">
        <v>2426</v>
      </c>
      <c r="V4498" s="3">
        <v>2</v>
      </c>
      <c r="W4498" s="12" t="e">
        <v>#N/A</v>
      </c>
      <c r="X4498" s="12" t="e">
        <v>#N/A</v>
      </c>
      <c r="Y4498" s="12" t="e">
        <v>#N/A</v>
      </c>
      <c r="Z4498" s="9">
        <v>0.34112100000000001</v>
      </c>
      <c r="AA4498" s="10">
        <v>73</v>
      </c>
      <c r="AB4498" s="10">
        <v>141</v>
      </c>
      <c r="AC4498" s="20">
        <v>0.94</v>
      </c>
      <c r="AD4498" s="20">
        <v>0.71846497641870599</v>
      </c>
      <c r="AE4498" s="20">
        <v>1</v>
      </c>
      <c r="AF4498" s="15">
        <v>0.27088600000000002</v>
      </c>
      <c r="AG4498" s="16">
        <v>107</v>
      </c>
      <c r="AH4498" s="16">
        <v>288</v>
      </c>
      <c r="AI4498" s="22">
        <v>0.96</v>
      </c>
      <c r="AJ4498" s="22">
        <v>0.72186183811813698</v>
      </c>
      <c r="AK4498" s="22">
        <v>1</v>
      </c>
      <c r="AL4498" s="18">
        <f t="shared" si="630"/>
        <v>1</v>
      </c>
      <c r="AM4498" s="18">
        <f t="shared" si="631"/>
        <v>1</v>
      </c>
      <c r="AN4498" s="18">
        <f t="shared" si="632"/>
        <v>1</v>
      </c>
      <c r="AO4498" s="18">
        <f t="shared" si="633"/>
        <v>1</v>
      </c>
      <c r="AP4498" s="18">
        <f t="shared" si="634"/>
        <v>1</v>
      </c>
      <c r="AQ4498" s="18">
        <f t="shared" si="635"/>
        <v>1</v>
      </c>
      <c r="AR4498" s="18">
        <f t="shared" si="636"/>
        <v>0</v>
      </c>
      <c r="AS4498" s="18">
        <f t="shared" si="637"/>
        <v>0</v>
      </c>
      <c r="AT4498" s="18">
        <f t="shared" si="638"/>
        <v>0</v>
      </c>
      <c r="AV4498" s="1" t="s">
        <v>34784</v>
      </c>
      <c r="AW4498" s="1" t="s">
        <v>34785</v>
      </c>
      <c r="AX4498" s="1" t="s">
        <v>34786</v>
      </c>
      <c r="AY4498" s="1" t="s">
        <v>34787</v>
      </c>
      <c r="AZ4498" s="1" t="s">
        <v>34788</v>
      </c>
      <c r="BA4498" s="1">
        <v>720</v>
      </c>
      <c r="BC4498" s="1" t="s">
        <v>4</v>
      </c>
      <c r="BF4498" s="1" t="s">
        <v>34789</v>
      </c>
      <c r="BG4498" s="1" t="s">
        <v>34790</v>
      </c>
      <c r="BH4498" s="1" t="s">
        <v>34791</v>
      </c>
      <c r="BK4498" s="1" t="s">
        <v>34792</v>
      </c>
      <c r="BL4498" s="1">
        <v>4</v>
      </c>
      <c r="BM4498" s="1" t="s">
        <v>1257</v>
      </c>
      <c r="BP4498" s="1" t="s">
        <v>34793</v>
      </c>
      <c r="BR4498" s="1" t="s">
        <v>34794</v>
      </c>
      <c r="BS4498" s="1">
        <v>0.443</v>
      </c>
      <c r="BU4498" s="1" t="s">
        <v>4</v>
      </c>
    </row>
    <row r="4499" spans="1:73" x14ac:dyDescent="0.25">
      <c r="A4499" s="2" t="s">
        <v>34795</v>
      </c>
      <c r="B4499" s="1">
        <v>23025</v>
      </c>
      <c r="C4499" s="1">
        <v>19</v>
      </c>
      <c r="D4499" s="1">
        <v>17746867</v>
      </c>
      <c r="E4499" s="1">
        <v>17746867</v>
      </c>
      <c r="F4499" s="1" t="s">
        <v>6</v>
      </c>
      <c r="G4499" s="2" t="s">
        <v>34796</v>
      </c>
      <c r="H4499" s="2" t="s">
        <v>34798</v>
      </c>
      <c r="I4499" s="2" t="s">
        <v>34799</v>
      </c>
      <c r="J4499" s="2" t="s">
        <v>34800</v>
      </c>
      <c r="K4499" s="2" t="s">
        <v>49</v>
      </c>
      <c r="L4499" s="1" t="s">
        <v>50</v>
      </c>
      <c r="M4499" s="1" t="s">
        <v>51</v>
      </c>
      <c r="N4499" s="1" t="s">
        <v>52</v>
      </c>
      <c r="O4499" s="1" t="s">
        <v>52</v>
      </c>
      <c r="R4499" s="1" t="s">
        <v>34797</v>
      </c>
      <c r="S4499" s="1" t="s">
        <v>10</v>
      </c>
      <c r="T4499" s="1">
        <v>26</v>
      </c>
      <c r="U4499" s="1">
        <v>3445</v>
      </c>
      <c r="V4499" s="3">
        <v>2</v>
      </c>
      <c r="W4499" s="12" t="e">
        <v>#N/A</v>
      </c>
      <c r="X4499" s="12" t="e">
        <v>#N/A</v>
      </c>
      <c r="Y4499" s="12" t="e">
        <v>#N/A</v>
      </c>
      <c r="Z4499" s="9">
        <v>0.40476200000000001</v>
      </c>
      <c r="AA4499" s="10">
        <v>34</v>
      </c>
      <c r="AB4499" s="10">
        <v>50</v>
      </c>
      <c r="AC4499" s="20">
        <v>1</v>
      </c>
      <c r="AD4499" s="20">
        <v>0.73313787068005398</v>
      </c>
      <c r="AE4499" s="20">
        <v>1</v>
      </c>
      <c r="AF4499" s="15">
        <v>0.27777800000000002</v>
      </c>
      <c r="AG4499" s="16">
        <v>15</v>
      </c>
      <c r="AH4499" s="16">
        <v>39</v>
      </c>
      <c r="AI4499" s="22">
        <v>0.98</v>
      </c>
      <c r="AJ4499" s="22">
        <v>0.54467316782314901</v>
      </c>
      <c r="AK4499" s="22">
        <v>1</v>
      </c>
      <c r="AL4499" s="18">
        <f t="shared" si="630"/>
        <v>1</v>
      </c>
      <c r="AM4499" s="18">
        <f t="shared" si="631"/>
        <v>1</v>
      </c>
      <c r="AN4499" s="18">
        <f t="shared" si="632"/>
        <v>1</v>
      </c>
      <c r="AO4499" s="18">
        <f t="shared" si="633"/>
        <v>1</v>
      </c>
      <c r="AP4499" s="18">
        <f t="shared" si="634"/>
        <v>1</v>
      </c>
      <c r="AQ4499" s="18">
        <f t="shared" si="635"/>
        <v>1</v>
      </c>
      <c r="AR4499" s="18">
        <f t="shared" si="636"/>
        <v>0</v>
      </c>
      <c r="AS4499" s="18">
        <f t="shared" si="637"/>
        <v>0</v>
      </c>
      <c r="AT4499" s="18">
        <f t="shared" si="638"/>
        <v>0</v>
      </c>
      <c r="AV4499" s="1" t="s">
        <v>34801</v>
      </c>
      <c r="AW4499" s="1" t="s">
        <v>34802</v>
      </c>
      <c r="AX4499" s="1" t="s">
        <v>34803</v>
      </c>
      <c r="AY4499" s="1" t="s">
        <v>34804</v>
      </c>
      <c r="AZ4499" s="1" t="s">
        <v>34805</v>
      </c>
      <c r="BA4499" s="1">
        <v>1061</v>
      </c>
      <c r="BC4499" s="1" t="s">
        <v>4</v>
      </c>
      <c r="BF4499" s="1" t="s">
        <v>34806</v>
      </c>
      <c r="BG4499" s="1" t="s">
        <v>34807</v>
      </c>
      <c r="BH4499" s="1" t="s">
        <v>3281</v>
      </c>
      <c r="BK4499" s="1" t="s">
        <v>3950</v>
      </c>
      <c r="BL4499" s="1">
        <v>3</v>
      </c>
      <c r="BR4499" s="1" t="s">
        <v>34808</v>
      </c>
      <c r="BS4499" s="1">
        <v>0.47799999999999998</v>
      </c>
      <c r="BU4499" s="1" t="s">
        <v>4</v>
      </c>
    </row>
    <row r="4500" spans="1:73" x14ac:dyDescent="0.25">
      <c r="A4500" s="2" t="s">
        <v>34809</v>
      </c>
      <c r="B4500" s="1">
        <v>10497</v>
      </c>
      <c r="C4500" s="1">
        <v>9</v>
      </c>
      <c r="D4500" s="1">
        <v>35380500</v>
      </c>
      <c r="E4500" s="1">
        <v>35380500</v>
      </c>
      <c r="F4500" s="1" t="s">
        <v>6</v>
      </c>
      <c r="G4500" s="2" t="s">
        <v>34810</v>
      </c>
      <c r="H4500" s="2" t="s">
        <v>34812</v>
      </c>
      <c r="I4500" s="2" t="s">
        <v>34813</v>
      </c>
      <c r="J4500" s="2" t="s">
        <v>34814</v>
      </c>
      <c r="K4500" s="2" t="s">
        <v>135</v>
      </c>
      <c r="L4500" s="1" t="s">
        <v>50</v>
      </c>
      <c r="M4500" s="1" t="s">
        <v>90</v>
      </c>
      <c r="N4500" s="1" t="s">
        <v>52</v>
      </c>
      <c r="O4500" s="1" t="s">
        <v>52</v>
      </c>
      <c r="R4500" s="1" t="s">
        <v>34811</v>
      </c>
      <c r="S4500" s="1" t="s">
        <v>6</v>
      </c>
      <c r="T4500" s="1">
        <v>17</v>
      </c>
      <c r="U4500" s="1">
        <v>2284</v>
      </c>
      <c r="V4500" s="3">
        <v>2</v>
      </c>
      <c r="W4500" s="12" t="e">
        <v>#N/A</v>
      </c>
      <c r="X4500" s="12" t="e">
        <v>#N/A</v>
      </c>
      <c r="Y4500" s="12" t="e">
        <v>#N/A</v>
      </c>
      <c r="Z4500" s="9">
        <v>0</v>
      </c>
      <c r="AA4500" s="10">
        <v>0</v>
      </c>
      <c r="AB4500" s="10">
        <v>115</v>
      </c>
      <c r="AC4500" s="20">
        <v>0</v>
      </c>
      <c r="AD4500" s="20">
        <v>0</v>
      </c>
      <c r="AE4500" s="20">
        <v>5.0351793952931399E-2</v>
      </c>
      <c r="AF4500" s="15">
        <v>4.9383000000000003E-2</v>
      </c>
      <c r="AG4500" s="16">
        <v>4</v>
      </c>
      <c r="AH4500" s="16">
        <v>77</v>
      </c>
      <c r="AI4500" s="22">
        <v>0.18</v>
      </c>
      <c r="AJ4500" s="22">
        <v>6.01263789677393E-2</v>
      </c>
      <c r="AK4500" s="22">
        <v>0.45230694718369002</v>
      </c>
      <c r="AL4500" s="18">
        <f t="shared" si="630"/>
        <v>0</v>
      </c>
      <c r="AM4500" s="18">
        <f t="shared" si="631"/>
        <v>0</v>
      </c>
      <c r="AN4500" s="18">
        <f t="shared" si="632"/>
        <v>0</v>
      </c>
      <c r="AO4500" s="18">
        <f t="shared" si="633"/>
        <v>0</v>
      </c>
      <c r="AP4500" s="18">
        <f t="shared" si="634"/>
        <v>0</v>
      </c>
      <c r="AQ4500" s="18">
        <f t="shared" si="635"/>
        <v>0</v>
      </c>
      <c r="AR4500" s="18">
        <f t="shared" si="636"/>
        <v>1</v>
      </c>
      <c r="AS4500" s="18">
        <f t="shared" si="637"/>
        <v>1</v>
      </c>
      <c r="AT4500" s="18">
        <f t="shared" si="638"/>
        <v>1</v>
      </c>
      <c r="AU4500" s="1" t="s">
        <v>34815</v>
      </c>
      <c r="AV4500" s="1" t="s">
        <v>34816</v>
      </c>
      <c r="AW4500" s="1" t="s">
        <v>34817</v>
      </c>
      <c r="AX4500" s="1" t="s">
        <v>34818</v>
      </c>
      <c r="AY4500" s="1" t="s">
        <v>34819</v>
      </c>
      <c r="AZ4500" s="1" t="s">
        <v>34820</v>
      </c>
      <c r="BA4500" s="1">
        <v>664</v>
      </c>
      <c r="BB4500" s="1" t="s">
        <v>26103</v>
      </c>
      <c r="BC4500" s="1" t="s">
        <v>4</v>
      </c>
      <c r="BF4500" s="1" t="s">
        <v>34821</v>
      </c>
      <c r="BG4500" s="1" t="s">
        <v>34822</v>
      </c>
      <c r="BH4500" s="1" t="s">
        <v>2539</v>
      </c>
      <c r="BK4500" s="1" t="s">
        <v>34823</v>
      </c>
      <c r="BL4500" s="1">
        <v>5</v>
      </c>
      <c r="BM4500" s="1" t="s">
        <v>34824</v>
      </c>
      <c r="BO4500" s="1" t="s">
        <v>34825</v>
      </c>
      <c r="BR4500" s="1" t="s">
        <v>34826</v>
      </c>
      <c r="BS4500" s="1">
        <v>0.48799999999999999</v>
      </c>
      <c r="BU4500" s="1" t="s">
        <v>4</v>
      </c>
    </row>
    <row r="4501" spans="1:73" x14ac:dyDescent="0.25">
      <c r="A4501" s="2" t="s">
        <v>34827</v>
      </c>
      <c r="B4501" s="1">
        <v>440279</v>
      </c>
      <c r="C4501" s="1">
        <v>15</v>
      </c>
      <c r="D4501" s="1">
        <v>54799335</v>
      </c>
      <c r="E4501" s="1">
        <v>54799335</v>
      </c>
      <c r="F4501" s="1" t="s">
        <v>6</v>
      </c>
      <c r="G4501" s="2" t="s">
        <v>34828</v>
      </c>
      <c r="H4501" s="2" t="s">
        <v>34830</v>
      </c>
      <c r="I4501" s="2" t="s">
        <v>34831</v>
      </c>
      <c r="J4501" s="2" t="s">
        <v>34832</v>
      </c>
      <c r="K4501" s="2" t="s">
        <v>135</v>
      </c>
      <c r="L4501" s="1" t="s">
        <v>50</v>
      </c>
      <c r="M4501" s="1" t="s">
        <v>51</v>
      </c>
      <c r="N4501" s="1" t="s">
        <v>52</v>
      </c>
      <c r="O4501" s="1" t="s">
        <v>52</v>
      </c>
      <c r="R4501" s="1" t="s">
        <v>34829</v>
      </c>
      <c r="S4501" s="1" t="s">
        <v>6</v>
      </c>
      <c r="T4501" s="1">
        <v>21</v>
      </c>
      <c r="U4501" s="1">
        <v>5322</v>
      </c>
      <c r="V4501" s="3">
        <v>2</v>
      </c>
      <c r="W4501" s="12" t="e">
        <v>#N/A</v>
      </c>
      <c r="X4501" s="12" t="e">
        <v>#N/A</v>
      </c>
      <c r="Y4501" s="12" t="e">
        <v>#N/A</v>
      </c>
      <c r="Z4501" s="9">
        <v>0.36</v>
      </c>
      <c r="AA4501" s="10">
        <v>18</v>
      </c>
      <c r="AB4501" s="10">
        <v>32</v>
      </c>
      <c r="AC4501" s="20">
        <v>0.99</v>
      </c>
      <c r="AD4501" s="20">
        <v>0.59709831759716003</v>
      </c>
      <c r="AE4501" s="20">
        <v>1</v>
      </c>
      <c r="AF4501" s="15">
        <v>0.13513500000000001</v>
      </c>
      <c r="AG4501" s="16">
        <v>5</v>
      </c>
      <c r="AH4501" s="16">
        <v>32</v>
      </c>
      <c r="AI4501" s="22">
        <v>0.48</v>
      </c>
      <c r="AJ4501" s="22">
        <v>0.19724597954659201</v>
      </c>
      <c r="AK4501" s="22">
        <v>0.92066247094813602</v>
      </c>
      <c r="AL4501" s="18">
        <f t="shared" si="630"/>
        <v>1</v>
      </c>
      <c r="AM4501" s="18">
        <f t="shared" si="631"/>
        <v>1</v>
      </c>
      <c r="AN4501" s="18">
        <f t="shared" si="632"/>
        <v>1</v>
      </c>
      <c r="AO4501" s="18">
        <f t="shared" si="633"/>
        <v>1</v>
      </c>
      <c r="AP4501" s="18">
        <f t="shared" si="634"/>
        <v>0</v>
      </c>
      <c r="AQ4501" s="18">
        <f t="shared" si="635"/>
        <v>0</v>
      </c>
      <c r="AR4501" s="18">
        <f t="shared" si="636"/>
        <v>0</v>
      </c>
      <c r="AS4501" s="18">
        <f t="shared" si="637"/>
        <v>0</v>
      </c>
      <c r="AT4501" s="18">
        <f t="shared" si="638"/>
        <v>0</v>
      </c>
      <c r="AV4501" s="1" t="s">
        <v>34833</v>
      </c>
      <c r="AW4501" s="1" t="s">
        <v>34834</v>
      </c>
      <c r="AX4501" s="1" t="s">
        <v>34835</v>
      </c>
      <c r="AY4501" s="1" t="s">
        <v>34836</v>
      </c>
      <c r="AZ4501" s="1" t="s">
        <v>34837</v>
      </c>
      <c r="BA4501" s="1">
        <v>1774</v>
      </c>
      <c r="BB4501" s="1" t="s">
        <v>34838</v>
      </c>
      <c r="BC4501" s="1" t="s">
        <v>4</v>
      </c>
      <c r="BF4501" s="1" t="s">
        <v>34806</v>
      </c>
      <c r="BG4501" s="1" t="s">
        <v>34807</v>
      </c>
      <c r="BH4501" s="1" t="s">
        <v>3281</v>
      </c>
      <c r="BK4501" s="1" t="s">
        <v>20582</v>
      </c>
      <c r="BL4501" s="1">
        <v>7</v>
      </c>
      <c r="BP4501" s="1" t="s">
        <v>34839</v>
      </c>
      <c r="BR4501" s="1" t="s">
        <v>34840</v>
      </c>
      <c r="BS4501" s="1">
        <v>0.318</v>
      </c>
      <c r="BU4501" s="1" t="s">
        <v>4</v>
      </c>
    </row>
    <row r="4502" spans="1:73" x14ac:dyDescent="0.25">
      <c r="A4502" s="2" t="s">
        <v>11</v>
      </c>
      <c r="B4502" s="1">
        <v>0</v>
      </c>
      <c r="C4502" s="1">
        <v>16</v>
      </c>
      <c r="D4502" s="1">
        <v>90162556</v>
      </c>
      <c r="E4502" s="1">
        <v>90162556</v>
      </c>
      <c r="F4502" s="1" t="s">
        <v>6</v>
      </c>
      <c r="G4502" s="2" t="s">
        <v>34912</v>
      </c>
      <c r="K4502" s="2" t="s">
        <v>586</v>
      </c>
      <c r="L4502" s="1" t="s">
        <v>50</v>
      </c>
      <c r="M4502" s="1" t="s">
        <v>90</v>
      </c>
      <c r="N4502" s="1" t="s">
        <v>31</v>
      </c>
      <c r="O4502" s="1" t="s">
        <v>31</v>
      </c>
      <c r="R4502" s="1" t="s">
        <v>34913</v>
      </c>
      <c r="S4502" s="1" t="s">
        <v>6</v>
      </c>
      <c r="T4502" s="1">
        <v>3</v>
      </c>
      <c r="U4502" s="1" t="s">
        <v>4</v>
      </c>
      <c r="V4502" s="3">
        <v>2</v>
      </c>
      <c r="W4502" s="12" t="e">
        <v>#N/A</v>
      </c>
      <c r="X4502" s="12" t="e">
        <v>#N/A</v>
      </c>
      <c r="Y4502" s="12" t="e">
        <v>#N/A</v>
      </c>
      <c r="Z4502" s="9">
        <v>8.4270000000000005E-3</v>
      </c>
      <c r="AA4502" s="10">
        <v>6</v>
      </c>
      <c r="AB4502" s="10">
        <v>706</v>
      </c>
      <c r="AC4502" s="20">
        <v>0.03</v>
      </c>
      <c r="AD4502" s="20">
        <v>2.2645381603561398E-3</v>
      </c>
      <c r="AE4502" s="20">
        <v>6.6756117864540707E-2</v>
      </c>
      <c r="AF4502" s="15">
        <v>1.6787E-2</v>
      </c>
      <c r="AG4502" s="16">
        <v>14</v>
      </c>
      <c r="AH4502" s="16">
        <v>820</v>
      </c>
      <c r="AI4502" s="22">
        <v>7.0000000000000007E-2</v>
      </c>
      <c r="AJ4502" s="22">
        <v>2.1583015716574099E-2</v>
      </c>
      <c r="AK4502" s="22">
        <v>0.153374248486503</v>
      </c>
      <c r="AL4502" s="18">
        <f t="shared" si="630"/>
        <v>0</v>
      </c>
      <c r="AM4502" s="18">
        <f t="shared" si="631"/>
        <v>0</v>
      </c>
      <c r="AN4502" s="18">
        <f t="shared" si="632"/>
        <v>0</v>
      </c>
      <c r="AO4502" s="18">
        <f t="shared" si="633"/>
        <v>0</v>
      </c>
      <c r="AP4502" s="18">
        <f t="shared" si="634"/>
        <v>0</v>
      </c>
      <c r="AQ4502" s="18">
        <f t="shared" si="635"/>
        <v>0</v>
      </c>
      <c r="AR4502" s="18">
        <f t="shared" si="636"/>
        <v>0</v>
      </c>
      <c r="AS4502" s="18">
        <f t="shared" si="637"/>
        <v>1</v>
      </c>
      <c r="AT4502" s="18">
        <f t="shared" si="638"/>
        <v>0</v>
      </c>
      <c r="AU4502" s="1" t="s">
        <v>34914</v>
      </c>
      <c r="AZ4502" s="1" t="s">
        <v>34915</v>
      </c>
      <c r="BC4502" s="1" t="s">
        <v>4</v>
      </c>
      <c r="BL4502" s="1" t="s">
        <v>4</v>
      </c>
      <c r="BR4502" s="1" t="s">
        <v>34916</v>
      </c>
      <c r="BS4502" s="1">
        <v>0.51700000000000002</v>
      </c>
      <c r="BU4502" s="1" t="s">
        <v>4</v>
      </c>
    </row>
    <row r="4503" spans="1:73" x14ac:dyDescent="0.25">
      <c r="A4503" s="2" t="s">
        <v>11</v>
      </c>
      <c r="B4503" s="1">
        <v>0</v>
      </c>
      <c r="C4503" s="1">
        <v>5</v>
      </c>
      <c r="D4503" s="1">
        <v>79655249</v>
      </c>
      <c r="E4503" s="1">
        <v>79655249</v>
      </c>
      <c r="F4503" s="1" t="s">
        <v>6</v>
      </c>
      <c r="G4503" s="2" t="s">
        <v>34955</v>
      </c>
      <c r="H4503" s="2" t="s">
        <v>34957</v>
      </c>
      <c r="I4503" s="2" t="s">
        <v>34958</v>
      </c>
      <c r="J4503" s="2" t="s">
        <v>34959</v>
      </c>
      <c r="K4503" s="2" t="s">
        <v>49</v>
      </c>
      <c r="L4503" s="1" t="s">
        <v>50</v>
      </c>
      <c r="M4503" s="1" t="s">
        <v>51</v>
      </c>
      <c r="N4503" s="1" t="s">
        <v>31</v>
      </c>
      <c r="O4503" s="1" t="s">
        <v>31</v>
      </c>
      <c r="R4503" s="1" t="s">
        <v>34956</v>
      </c>
      <c r="S4503" s="1" t="s">
        <v>10</v>
      </c>
      <c r="T4503" s="1">
        <v>1</v>
      </c>
      <c r="U4503" s="1">
        <v>659</v>
      </c>
      <c r="V4503" s="3">
        <v>2</v>
      </c>
      <c r="W4503" s="12" t="e">
        <v>#N/A</v>
      </c>
      <c r="X4503" s="12" t="e">
        <v>#N/A</v>
      </c>
      <c r="Y4503" s="12" t="e">
        <v>#N/A</v>
      </c>
      <c r="Z4503" s="9">
        <v>8.3330000000000001E-3</v>
      </c>
      <c r="AA4503" s="10">
        <v>2</v>
      </c>
      <c r="AB4503" s="10">
        <v>238</v>
      </c>
      <c r="AC4503" s="20">
        <v>0.03</v>
      </c>
      <c r="AD4503" s="20">
        <v>2.1862234106010299E-3</v>
      </c>
      <c r="AE4503" s="20">
        <v>9.4831117219107502E-2</v>
      </c>
      <c r="AF4503" s="15">
        <v>5.0360000000000002E-2</v>
      </c>
      <c r="AG4503" s="16">
        <v>7</v>
      </c>
      <c r="AH4503" s="16">
        <v>132</v>
      </c>
      <c r="AI4503" s="22">
        <v>0.18</v>
      </c>
      <c r="AJ4503" s="22">
        <v>7.2371686810150507E-2</v>
      </c>
      <c r="AK4503" s="22">
        <v>0.38718475596315899</v>
      </c>
      <c r="AL4503" s="18">
        <f t="shared" si="630"/>
        <v>0</v>
      </c>
      <c r="AM4503" s="18">
        <f t="shared" si="631"/>
        <v>0</v>
      </c>
      <c r="AN4503" s="18">
        <f t="shared" si="632"/>
        <v>0</v>
      </c>
      <c r="AO4503" s="18">
        <f t="shared" si="633"/>
        <v>0</v>
      </c>
      <c r="AP4503" s="18">
        <f t="shared" si="634"/>
        <v>0</v>
      </c>
      <c r="AQ4503" s="18">
        <f t="shared" si="635"/>
        <v>0</v>
      </c>
      <c r="AR4503" s="18">
        <f t="shared" si="636"/>
        <v>0</v>
      </c>
      <c r="AS4503" s="18">
        <f t="shared" si="637"/>
        <v>1</v>
      </c>
      <c r="AT4503" s="18">
        <f t="shared" si="638"/>
        <v>1</v>
      </c>
      <c r="AZ4503" s="1" t="s">
        <v>34960</v>
      </c>
      <c r="BC4503" s="1" t="s">
        <v>4</v>
      </c>
      <c r="BL4503" s="1" t="s">
        <v>4</v>
      </c>
      <c r="BR4503" s="1" t="s">
        <v>34961</v>
      </c>
      <c r="BS4503" s="1">
        <v>0.23400000000000001</v>
      </c>
      <c r="BU4503" s="1" t="s">
        <v>4</v>
      </c>
    </row>
    <row r="4504" spans="1:73" x14ac:dyDescent="0.25">
      <c r="A4504" s="2" t="s">
        <v>11</v>
      </c>
      <c r="B4504" s="1">
        <v>0</v>
      </c>
      <c r="C4504" s="1">
        <v>2</v>
      </c>
      <c r="D4504" s="1">
        <v>90139122</v>
      </c>
      <c r="E4504" s="1">
        <v>90139122</v>
      </c>
      <c r="F4504" s="1" t="s">
        <v>6</v>
      </c>
      <c r="G4504" s="2" t="s">
        <v>34932</v>
      </c>
      <c r="H4504" s="2" t="s">
        <v>34934</v>
      </c>
      <c r="K4504" s="2" t="s">
        <v>107</v>
      </c>
      <c r="L4504" s="1" t="s">
        <v>50</v>
      </c>
      <c r="M4504" s="1" t="s">
        <v>51</v>
      </c>
      <c r="N4504" s="1" t="s">
        <v>52</v>
      </c>
      <c r="O4504" s="1" t="s">
        <v>52</v>
      </c>
      <c r="R4504" s="1" t="s">
        <v>34933</v>
      </c>
      <c r="S4504" s="1" t="s">
        <v>6</v>
      </c>
      <c r="T4504" s="1">
        <v>17</v>
      </c>
      <c r="U4504" s="1" t="s">
        <v>4</v>
      </c>
      <c r="V4504" s="3">
        <v>2</v>
      </c>
      <c r="W4504" s="12" t="e">
        <v>#N/A</v>
      </c>
      <c r="X4504" s="12" t="e">
        <v>#N/A</v>
      </c>
      <c r="Y4504" s="12" t="e">
        <v>#N/A</v>
      </c>
      <c r="Z4504" s="9">
        <v>0.128307</v>
      </c>
      <c r="AA4504" s="10">
        <v>97</v>
      </c>
      <c r="AB4504" s="10">
        <v>659</v>
      </c>
      <c r="AC4504" s="20">
        <v>0.35</v>
      </c>
      <c r="AD4504" s="20">
        <v>0.2516527445972</v>
      </c>
      <c r="AE4504" s="20">
        <v>0.46786536009375002</v>
      </c>
      <c r="AF4504" s="15">
        <v>7.2261000000000006E-2</v>
      </c>
      <c r="AG4504" s="16">
        <v>31</v>
      </c>
      <c r="AH4504" s="16">
        <v>398</v>
      </c>
      <c r="AI4504" s="22">
        <v>0.26</v>
      </c>
      <c r="AJ4504" s="22">
        <v>0.14645216456826901</v>
      </c>
      <c r="AK4504" s="22">
        <v>0.407419537253501</v>
      </c>
      <c r="AL4504" s="18">
        <f t="shared" si="630"/>
        <v>1</v>
      </c>
      <c r="AM4504" s="18">
        <f t="shared" si="631"/>
        <v>0</v>
      </c>
      <c r="AN4504" s="18">
        <f t="shared" si="632"/>
        <v>0</v>
      </c>
      <c r="AO4504" s="18">
        <f t="shared" si="633"/>
        <v>1</v>
      </c>
      <c r="AP4504" s="18">
        <f t="shared" si="634"/>
        <v>0</v>
      </c>
      <c r="AQ4504" s="18">
        <f t="shared" si="635"/>
        <v>0</v>
      </c>
      <c r="AR4504" s="18">
        <f t="shared" si="636"/>
        <v>0</v>
      </c>
      <c r="AS4504" s="18">
        <f t="shared" si="637"/>
        <v>0</v>
      </c>
      <c r="AT4504" s="18">
        <f t="shared" si="638"/>
        <v>0</v>
      </c>
      <c r="AZ4504" s="1" t="s">
        <v>111</v>
      </c>
      <c r="BC4504" s="1" t="s">
        <v>4</v>
      </c>
      <c r="BL4504" s="1" t="s">
        <v>4</v>
      </c>
      <c r="BR4504" s="1" t="s">
        <v>34935</v>
      </c>
      <c r="BS4504" s="1">
        <v>0.53200000000000003</v>
      </c>
      <c r="BU4504" s="1" t="s">
        <v>4</v>
      </c>
    </row>
    <row r="4505" spans="1:73" x14ac:dyDescent="0.25">
      <c r="A4505" s="2" t="s">
        <v>11</v>
      </c>
      <c r="B4505" s="1">
        <v>0</v>
      </c>
      <c r="C4505" s="1">
        <v>14</v>
      </c>
      <c r="D4505" s="1">
        <v>20404763</v>
      </c>
      <c r="E4505" s="1">
        <v>20404763</v>
      </c>
      <c r="F4505" s="1" t="s">
        <v>6</v>
      </c>
      <c r="G4505" s="2" t="s">
        <v>34880</v>
      </c>
      <c r="K4505" s="2" t="s">
        <v>14381</v>
      </c>
      <c r="L4505" s="1" t="s">
        <v>50</v>
      </c>
      <c r="M4505" s="1" t="s">
        <v>90</v>
      </c>
      <c r="N4505" s="1" t="s">
        <v>31</v>
      </c>
      <c r="O4505" s="1" t="s">
        <v>31</v>
      </c>
      <c r="T4505" s="1" t="s">
        <v>4</v>
      </c>
      <c r="U4505" s="1" t="s">
        <v>4</v>
      </c>
      <c r="V4505" s="3">
        <v>2</v>
      </c>
      <c r="W4505" s="12" t="e">
        <v>#N/A</v>
      </c>
      <c r="X4505" s="12" t="e">
        <v>#N/A</v>
      </c>
      <c r="Y4505" s="12" t="e">
        <v>#N/A</v>
      </c>
      <c r="Z4505" s="9">
        <v>0.17616599999999999</v>
      </c>
      <c r="AA4505" s="10">
        <v>34</v>
      </c>
      <c r="AB4505" s="10">
        <v>159</v>
      </c>
      <c r="AC4505" s="20">
        <v>0.67</v>
      </c>
      <c r="AD4505" s="20">
        <v>0.45143882517210898</v>
      </c>
      <c r="AE4505" s="20">
        <v>0.92045888406824505</v>
      </c>
      <c r="AF4505" s="15">
        <v>0.112069</v>
      </c>
      <c r="AG4505" s="16">
        <v>13</v>
      </c>
      <c r="AH4505" s="16">
        <v>103</v>
      </c>
      <c r="AI4505" s="22">
        <v>0.4</v>
      </c>
      <c r="AJ4505" s="22">
        <v>0.211922098259755</v>
      </c>
      <c r="AK4505" s="22">
        <v>0.68287677073297004</v>
      </c>
      <c r="AL4505" s="18">
        <f t="shared" si="630"/>
        <v>1</v>
      </c>
      <c r="AM4505" s="18">
        <f t="shared" si="631"/>
        <v>1</v>
      </c>
      <c r="AN4505" s="18">
        <f t="shared" si="632"/>
        <v>0</v>
      </c>
      <c r="AO4505" s="18">
        <f t="shared" si="633"/>
        <v>1</v>
      </c>
      <c r="AP4505" s="18">
        <f t="shared" si="634"/>
        <v>0</v>
      </c>
      <c r="AQ4505" s="18">
        <f t="shared" si="635"/>
        <v>0</v>
      </c>
      <c r="AR4505" s="18">
        <f t="shared" si="636"/>
        <v>0</v>
      </c>
      <c r="AS4505" s="18">
        <f t="shared" si="637"/>
        <v>0</v>
      </c>
      <c r="AT4505" s="18">
        <f t="shared" si="638"/>
        <v>0</v>
      </c>
      <c r="AU4505" s="1" t="s">
        <v>34881</v>
      </c>
      <c r="BC4505" s="1" t="s">
        <v>4</v>
      </c>
      <c r="BL4505" s="1" t="s">
        <v>4</v>
      </c>
      <c r="BR4505" s="1" t="s">
        <v>34882</v>
      </c>
      <c r="BS4505" s="1">
        <v>0.433</v>
      </c>
      <c r="BU4505" s="1" t="s">
        <v>4</v>
      </c>
    </row>
    <row r="4506" spans="1:73" x14ac:dyDescent="0.25">
      <c r="A4506" s="2" t="s">
        <v>11</v>
      </c>
      <c r="B4506" s="1">
        <v>0</v>
      </c>
      <c r="C4506" s="1">
        <v>22</v>
      </c>
      <c r="D4506" s="1">
        <v>16150992</v>
      </c>
      <c r="E4506" s="1">
        <v>16150992</v>
      </c>
      <c r="F4506" s="1" t="s">
        <v>6</v>
      </c>
      <c r="G4506" s="2" t="s">
        <v>34936</v>
      </c>
      <c r="K4506" s="2" t="s">
        <v>683</v>
      </c>
      <c r="L4506" s="1" t="s">
        <v>50</v>
      </c>
      <c r="M4506" s="1" t="s">
        <v>51</v>
      </c>
      <c r="N4506" s="1" t="s">
        <v>52</v>
      </c>
      <c r="O4506" s="1" t="s">
        <v>52</v>
      </c>
      <c r="R4506" s="1" t="s">
        <v>34937</v>
      </c>
      <c r="S4506" s="1" t="s">
        <v>10</v>
      </c>
      <c r="T4506" s="1" t="s">
        <v>4</v>
      </c>
      <c r="U4506" s="1" t="s">
        <v>4</v>
      </c>
      <c r="V4506" s="3">
        <v>2</v>
      </c>
      <c r="W4506" s="12" t="e">
        <v>#N/A</v>
      </c>
      <c r="X4506" s="12" t="e">
        <v>#N/A</v>
      </c>
      <c r="Y4506" s="12" t="e">
        <v>#N/A</v>
      </c>
      <c r="Z4506" s="9">
        <v>0.15094299999999999</v>
      </c>
      <c r="AA4506" s="10">
        <v>16</v>
      </c>
      <c r="AB4506" s="10">
        <v>90</v>
      </c>
      <c r="AC4506" s="20">
        <v>0.42</v>
      </c>
      <c r="AD4506" s="20">
        <v>0.242334839784553</v>
      </c>
      <c r="AE4506" s="20">
        <v>0.65835011092147599</v>
      </c>
      <c r="AF4506" s="15">
        <v>0.114286</v>
      </c>
      <c r="AG4506" s="16">
        <v>12</v>
      </c>
      <c r="AH4506" s="16">
        <v>93</v>
      </c>
      <c r="AI4506" s="22">
        <v>0.41</v>
      </c>
      <c r="AJ4506" s="22">
        <v>0.21275986100743799</v>
      </c>
      <c r="AK4506" s="22">
        <v>0.70583409096155802</v>
      </c>
      <c r="AL4506" s="18">
        <f t="shared" si="630"/>
        <v>1</v>
      </c>
      <c r="AM4506" s="18">
        <f t="shared" si="631"/>
        <v>0</v>
      </c>
      <c r="AN4506" s="18">
        <f t="shared" si="632"/>
        <v>0</v>
      </c>
      <c r="AO4506" s="18">
        <f t="shared" si="633"/>
        <v>1</v>
      </c>
      <c r="AP4506" s="18">
        <f t="shared" si="634"/>
        <v>0</v>
      </c>
      <c r="AQ4506" s="18">
        <f t="shared" si="635"/>
        <v>0</v>
      </c>
      <c r="AR4506" s="18">
        <f t="shared" si="636"/>
        <v>0</v>
      </c>
      <c r="AS4506" s="18">
        <f t="shared" si="637"/>
        <v>0</v>
      </c>
      <c r="AT4506" s="18">
        <f t="shared" si="638"/>
        <v>0</v>
      </c>
      <c r="AU4506" s="1" t="s">
        <v>34938</v>
      </c>
      <c r="AZ4506" s="1" t="s">
        <v>34939</v>
      </c>
      <c r="BC4506" s="1" t="s">
        <v>4</v>
      </c>
      <c r="BL4506" s="1" t="s">
        <v>4</v>
      </c>
      <c r="BR4506" s="1" t="s">
        <v>34940</v>
      </c>
      <c r="BS4506" s="1">
        <v>0.38800000000000001</v>
      </c>
      <c r="BU4506" s="1" t="s">
        <v>4</v>
      </c>
    </row>
    <row r="4507" spans="1:73" x14ac:dyDescent="0.25">
      <c r="A4507" s="2" t="s">
        <v>11</v>
      </c>
      <c r="B4507" s="1">
        <v>0</v>
      </c>
      <c r="C4507" s="1">
        <v>7</v>
      </c>
      <c r="D4507" s="1">
        <v>100552133</v>
      </c>
      <c r="E4507" s="1">
        <v>100552133</v>
      </c>
      <c r="F4507" s="1" t="s">
        <v>6</v>
      </c>
      <c r="G4507" s="2" t="s">
        <v>34962</v>
      </c>
      <c r="H4507" s="2" t="s">
        <v>34964</v>
      </c>
      <c r="K4507" s="2" t="s">
        <v>107</v>
      </c>
      <c r="L4507" s="1" t="s">
        <v>50</v>
      </c>
      <c r="M4507" s="1" t="s">
        <v>51</v>
      </c>
      <c r="N4507" s="1" t="s">
        <v>52</v>
      </c>
      <c r="O4507" s="1" t="s">
        <v>52</v>
      </c>
      <c r="R4507" s="1" t="s">
        <v>34963</v>
      </c>
      <c r="S4507" s="1" t="s">
        <v>6</v>
      </c>
      <c r="T4507" s="1">
        <v>1</v>
      </c>
      <c r="U4507" s="1" t="s">
        <v>4</v>
      </c>
      <c r="V4507" s="3">
        <v>2</v>
      </c>
      <c r="W4507" s="12" t="e">
        <v>#N/A</v>
      </c>
      <c r="X4507" s="12" t="e">
        <v>#N/A</v>
      </c>
      <c r="Y4507" s="12" t="e">
        <v>#N/A</v>
      </c>
      <c r="Z4507" s="9">
        <v>0.22540499999999999</v>
      </c>
      <c r="AA4507" s="10">
        <v>181</v>
      </c>
      <c r="AB4507" s="10">
        <v>622</v>
      </c>
      <c r="AC4507" s="20">
        <v>0.65</v>
      </c>
      <c r="AD4507" s="20">
        <v>0.48925819147381799</v>
      </c>
      <c r="AE4507" s="20">
        <v>0.81101730985396803</v>
      </c>
      <c r="AF4507" s="15">
        <v>0.139211</v>
      </c>
      <c r="AG4507" s="16">
        <v>120</v>
      </c>
      <c r="AH4507" s="16">
        <v>742</v>
      </c>
      <c r="AI4507" s="22">
        <v>0.5</v>
      </c>
      <c r="AJ4507" s="22">
        <v>0.35117035361475502</v>
      </c>
      <c r="AK4507" s="22">
        <v>0.65659384636130602</v>
      </c>
      <c r="AL4507" s="18">
        <f t="shared" si="630"/>
        <v>1</v>
      </c>
      <c r="AM4507" s="18">
        <f t="shared" si="631"/>
        <v>1</v>
      </c>
      <c r="AN4507" s="18">
        <f t="shared" si="632"/>
        <v>0</v>
      </c>
      <c r="AO4507" s="18">
        <f t="shared" si="633"/>
        <v>1</v>
      </c>
      <c r="AP4507" s="18">
        <f t="shared" si="634"/>
        <v>0</v>
      </c>
      <c r="AQ4507" s="18">
        <f t="shared" si="635"/>
        <v>0</v>
      </c>
      <c r="AR4507" s="18">
        <f t="shared" si="636"/>
        <v>0</v>
      </c>
      <c r="AS4507" s="18">
        <f t="shared" si="637"/>
        <v>0</v>
      </c>
      <c r="AT4507" s="18">
        <f t="shared" si="638"/>
        <v>0</v>
      </c>
      <c r="AU4507" s="1" t="s">
        <v>34965</v>
      </c>
      <c r="AZ4507" s="1" t="s">
        <v>34966</v>
      </c>
      <c r="BC4507" s="1" t="s">
        <v>4</v>
      </c>
      <c r="BL4507" s="1" t="s">
        <v>4</v>
      </c>
      <c r="BR4507" s="1" t="s">
        <v>34967</v>
      </c>
      <c r="BS4507" s="1">
        <v>0.45800000000000002</v>
      </c>
      <c r="BU4507" s="1" t="s">
        <v>4</v>
      </c>
    </row>
    <row r="4508" spans="1:73" x14ac:dyDescent="0.25">
      <c r="A4508" s="2" t="s">
        <v>11</v>
      </c>
      <c r="B4508" s="1">
        <v>0</v>
      </c>
      <c r="C4508" s="1">
        <v>7</v>
      </c>
      <c r="D4508" s="1">
        <v>142045664</v>
      </c>
      <c r="E4508" s="1">
        <v>142045664</v>
      </c>
      <c r="F4508" s="1" t="s">
        <v>6</v>
      </c>
      <c r="G4508" s="2" t="s">
        <v>34968</v>
      </c>
      <c r="K4508" s="2" t="s">
        <v>683</v>
      </c>
      <c r="L4508" s="1" t="s">
        <v>50</v>
      </c>
      <c r="M4508" s="1" t="s">
        <v>51</v>
      </c>
      <c r="N4508" s="1" t="s">
        <v>52</v>
      </c>
      <c r="O4508" s="1" t="s">
        <v>52</v>
      </c>
      <c r="R4508" s="1" t="s">
        <v>14439</v>
      </c>
      <c r="S4508" s="1" t="s">
        <v>6</v>
      </c>
      <c r="T4508" s="1" t="s">
        <v>4</v>
      </c>
      <c r="U4508" s="1" t="s">
        <v>4</v>
      </c>
      <c r="V4508" s="3">
        <v>2</v>
      </c>
      <c r="W4508" s="12" t="e">
        <v>#N/A</v>
      </c>
      <c r="X4508" s="12" t="e">
        <v>#N/A</v>
      </c>
      <c r="Y4508" s="12" t="e">
        <v>#N/A</v>
      </c>
      <c r="Z4508" s="9">
        <v>0.22656200000000001</v>
      </c>
      <c r="AA4508" s="10">
        <v>174</v>
      </c>
      <c r="AB4508" s="10">
        <v>594</v>
      </c>
      <c r="AC4508" s="20">
        <v>0.82</v>
      </c>
      <c r="AD4508" s="20">
        <v>0.64325207374071802</v>
      </c>
      <c r="AE4508" s="20">
        <v>0.96641269428450205</v>
      </c>
      <c r="AF4508" s="15">
        <v>0.18473899999999999</v>
      </c>
      <c r="AG4508" s="16">
        <v>92</v>
      </c>
      <c r="AH4508" s="16">
        <v>406</v>
      </c>
      <c r="AI4508" s="22">
        <v>0.85</v>
      </c>
      <c r="AJ4508" s="22">
        <v>0.61530787512613405</v>
      </c>
      <c r="AK4508" s="22">
        <v>0.98687670301951302</v>
      </c>
      <c r="AL4508" s="18">
        <f t="shared" si="630"/>
        <v>1</v>
      </c>
      <c r="AM4508" s="18">
        <f t="shared" si="631"/>
        <v>1</v>
      </c>
      <c r="AN4508" s="18">
        <f t="shared" si="632"/>
        <v>1</v>
      </c>
      <c r="AO4508" s="18">
        <f t="shared" si="633"/>
        <v>1</v>
      </c>
      <c r="AP4508" s="18">
        <f t="shared" si="634"/>
        <v>1</v>
      </c>
      <c r="AQ4508" s="18">
        <f t="shared" si="635"/>
        <v>1</v>
      </c>
      <c r="AR4508" s="18">
        <f t="shared" si="636"/>
        <v>0</v>
      </c>
      <c r="AS4508" s="18">
        <f t="shared" si="637"/>
        <v>0</v>
      </c>
      <c r="AT4508" s="18">
        <f t="shared" si="638"/>
        <v>0</v>
      </c>
      <c r="AU4508" s="1" t="s">
        <v>34969</v>
      </c>
      <c r="AZ4508" s="1" t="s">
        <v>14441</v>
      </c>
      <c r="BC4508" s="1" t="s">
        <v>4</v>
      </c>
      <c r="BL4508" s="1" t="s">
        <v>4</v>
      </c>
      <c r="BR4508" s="1" t="s">
        <v>34970</v>
      </c>
      <c r="BS4508" s="1">
        <v>0.42299999999999999</v>
      </c>
      <c r="BU4508" s="1" t="s">
        <v>4</v>
      </c>
    </row>
    <row r="4509" spans="1:73" x14ac:dyDescent="0.25">
      <c r="A4509" s="2" t="s">
        <v>11</v>
      </c>
      <c r="B4509" s="1">
        <v>0</v>
      </c>
      <c r="C4509" s="1">
        <v>10</v>
      </c>
      <c r="D4509" s="1">
        <v>79541207</v>
      </c>
      <c r="E4509" s="1">
        <v>79541207</v>
      </c>
      <c r="F4509" s="1" t="s">
        <v>6</v>
      </c>
      <c r="G4509" s="2" t="s">
        <v>34868</v>
      </c>
      <c r="K4509" s="2" t="s">
        <v>3451</v>
      </c>
      <c r="L4509" s="1" t="s">
        <v>50</v>
      </c>
      <c r="M4509" s="1" t="s">
        <v>90</v>
      </c>
      <c r="N4509" s="1" t="s">
        <v>31</v>
      </c>
      <c r="O4509" s="1" t="s">
        <v>31</v>
      </c>
      <c r="R4509" s="1" t="s">
        <v>34869</v>
      </c>
      <c r="S4509" s="1" t="s">
        <v>10</v>
      </c>
      <c r="T4509" s="1" t="s">
        <v>4</v>
      </c>
      <c r="U4509" s="1" t="s">
        <v>4</v>
      </c>
      <c r="V4509" s="3">
        <v>2</v>
      </c>
      <c r="W4509" s="12" t="e">
        <v>#N/A</v>
      </c>
      <c r="X4509" s="12" t="e">
        <v>#N/A</v>
      </c>
      <c r="Y4509" s="12" t="e">
        <v>#N/A</v>
      </c>
      <c r="Z4509" s="9">
        <v>0.33871000000000001</v>
      </c>
      <c r="AA4509" s="10">
        <v>21</v>
      </c>
      <c r="AB4509" s="10">
        <v>41</v>
      </c>
      <c r="AC4509" s="20">
        <v>0.93</v>
      </c>
      <c r="AD4509" s="20">
        <v>0.59122727132021902</v>
      </c>
      <c r="AE4509" s="20">
        <v>1</v>
      </c>
      <c r="AF4509" s="15">
        <v>0.19047600000000001</v>
      </c>
      <c r="AG4509" s="16">
        <v>8</v>
      </c>
      <c r="AH4509" s="16">
        <v>34</v>
      </c>
      <c r="AI4509" s="22">
        <v>0.68</v>
      </c>
      <c r="AJ4509" s="22">
        <v>0.32761512438660501</v>
      </c>
      <c r="AK4509" s="22">
        <v>0.97234759446843499</v>
      </c>
      <c r="AL4509" s="18">
        <f t="shared" si="630"/>
        <v>1</v>
      </c>
      <c r="AM4509" s="18">
        <f t="shared" si="631"/>
        <v>1</v>
      </c>
      <c r="AN4509" s="18">
        <f t="shared" si="632"/>
        <v>1</v>
      </c>
      <c r="AO4509" s="18">
        <f t="shared" si="633"/>
        <v>1</v>
      </c>
      <c r="AP4509" s="18">
        <f t="shared" si="634"/>
        <v>1</v>
      </c>
      <c r="AQ4509" s="18">
        <f t="shared" si="635"/>
        <v>0</v>
      </c>
      <c r="AR4509" s="18">
        <f t="shared" si="636"/>
        <v>0</v>
      </c>
      <c r="AS4509" s="18">
        <f t="shared" si="637"/>
        <v>0</v>
      </c>
      <c r="AT4509" s="18">
        <f t="shared" si="638"/>
        <v>0</v>
      </c>
      <c r="AU4509" s="1" t="s">
        <v>34870</v>
      </c>
      <c r="AZ4509" s="1" t="s">
        <v>34871</v>
      </c>
      <c r="BC4509" s="1" t="s">
        <v>4</v>
      </c>
      <c r="BL4509" s="1" t="s">
        <v>4</v>
      </c>
      <c r="BR4509" s="1" t="s">
        <v>34872</v>
      </c>
      <c r="BS4509" s="1">
        <v>0.58699999999999997</v>
      </c>
      <c r="BU4509" s="1" t="s">
        <v>4</v>
      </c>
    </row>
    <row r="4510" spans="1:73" x14ac:dyDescent="0.25">
      <c r="A4510" s="2" t="s">
        <v>11</v>
      </c>
      <c r="B4510" s="1">
        <v>0</v>
      </c>
      <c r="C4510" s="1">
        <v>7</v>
      </c>
      <c r="D4510" s="1">
        <v>38288965</v>
      </c>
      <c r="E4510" s="1">
        <v>38288965</v>
      </c>
      <c r="F4510" s="1" t="s">
        <v>6</v>
      </c>
      <c r="G4510" s="2" t="s">
        <v>34974</v>
      </c>
      <c r="H4510" s="2" t="s">
        <v>26380</v>
      </c>
      <c r="I4510" s="2" t="s">
        <v>34976</v>
      </c>
      <c r="J4510" s="2" t="s">
        <v>34977</v>
      </c>
      <c r="K4510" s="2" t="s">
        <v>49</v>
      </c>
      <c r="L4510" s="1" t="s">
        <v>50</v>
      </c>
      <c r="M4510" s="1" t="s">
        <v>51</v>
      </c>
      <c r="N4510" s="1" t="s">
        <v>52</v>
      </c>
      <c r="O4510" s="1" t="s">
        <v>52</v>
      </c>
      <c r="R4510" s="1" t="s">
        <v>34975</v>
      </c>
      <c r="S4510" s="1" t="s">
        <v>10</v>
      </c>
      <c r="T4510" s="1">
        <v>2</v>
      </c>
      <c r="U4510" s="1">
        <v>259</v>
      </c>
      <c r="V4510" s="3">
        <v>2</v>
      </c>
      <c r="W4510" s="12" t="e">
        <v>#N/A</v>
      </c>
      <c r="X4510" s="12" t="e">
        <v>#N/A</v>
      </c>
      <c r="Y4510" s="12" t="e">
        <v>#N/A</v>
      </c>
      <c r="Z4510" s="9">
        <v>0.312081</v>
      </c>
      <c r="AA4510" s="10">
        <v>186</v>
      </c>
      <c r="AB4510" s="10">
        <v>410</v>
      </c>
      <c r="AC4510" s="20">
        <v>0.91</v>
      </c>
      <c r="AD4510" s="20">
        <v>0.71610115375932304</v>
      </c>
      <c r="AE4510" s="20">
        <v>1</v>
      </c>
      <c r="AF4510" s="15">
        <v>0.19256799999999999</v>
      </c>
      <c r="AG4510" s="16">
        <v>57</v>
      </c>
      <c r="AH4510" s="16">
        <v>239</v>
      </c>
      <c r="AI4510" s="22">
        <v>0.68</v>
      </c>
      <c r="AJ4510" s="22">
        <v>0.48331382667350398</v>
      </c>
      <c r="AK4510" s="22">
        <v>0.90696777676776597</v>
      </c>
      <c r="AL4510" s="18">
        <f t="shared" si="630"/>
        <v>1</v>
      </c>
      <c r="AM4510" s="18">
        <f t="shared" si="631"/>
        <v>1</v>
      </c>
      <c r="AN4510" s="18">
        <f t="shared" si="632"/>
        <v>1</v>
      </c>
      <c r="AO4510" s="18">
        <f t="shared" si="633"/>
        <v>1</v>
      </c>
      <c r="AP4510" s="18">
        <f t="shared" si="634"/>
        <v>1</v>
      </c>
      <c r="AQ4510" s="18">
        <f t="shared" si="635"/>
        <v>0</v>
      </c>
      <c r="AR4510" s="18">
        <f t="shared" si="636"/>
        <v>0</v>
      </c>
      <c r="AS4510" s="18">
        <f t="shared" si="637"/>
        <v>0</v>
      </c>
      <c r="AT4510" s="18">
        <f t="shared" si="638"/>
        <v>0</v>
      </c>
      <c r="AU4510" s="1" t="s">
        <v>34978</v>
      </c>
      <c r="AZ4510" s="1" t="s">
        <v>34979</v>
      </c>
      <c r="BC4510" s="1" t="s">
        <v>4</v>
      </c>
      <c r="BL4510" s="1" t="s">
        <v>4</v>
      </c>
      <c r="BR4510" s="1" t="s">
        <v>34980</v>
      </c>
      <c r="BS4510" s="1">
        <v>0.38800000000000001</v>
      </c>
      <c r="BU4510" s="1" t="s">
        <v>4</v>
      </c>
    </row>
    <row r="4511" spans="1:73" x14ac:dyDescent="0.25">
      <c r="A4511" s="2" t="s">
        <v>11</v>
      </c>
      <c r="B4511" s="1">
        <v>0</v>
      </c>
      <c r="C4511" s="1">
        <v>15</v>
      </c>
      <c r="D4511" s="1">
        <v>91578363</v>
      </c>
      <c r="E4511" s="1">
        <v>91578363</v>
      </c>
      <c r="F4511" s="1" t="s">
        <v>6</v>
      </c>
      <c r="G4511" s="2" t="s">
        <v>34908</v>
      </c>
      <c r="H4511" s="2" t="s">
        <v>30449</v>
      </c>
      <c r="K4511" s="2" t="s">
        <v>107</v>
      </c>
      <c r="L4511" s="1" t="s">
        <v>50</v>
      </c>
      <c r="M4511" s="1" t="s">
        <v>51</v>
      </c>
      <c r="N4511" s="1" t="s">
        <v>52</v>
      </c>
      <c r="O4511" s="1" t="s">
        <v>52</v>
      </c>
      <c r="R4511" s="1" t="s">
        <v>34909</v>
      </c>
      <c r="S4511" s="1" t="s">
        <v>6</v>
      </c>
      <c r="T4511" s="1">
        <v>5</v>
      </c>
      <c r="U4511" s="1" t="s">
        <v>4</v>
      </c>
      <c r="V4511" s="3">
        <v>2</v>
      </c>
      <c r="W4511" s="12" t="e">
        <v>#N/A</v>
      </c>
      <c r="X4511" s="12" t="e">
        <v>#N/A</v>
      </c>
      <c r="Y4511" s="12" t="e">
        <v>#N/A</v>
      </c>
      <c r="Z4511" s="9">
        <v>0.146341</v>
      </c>
      <c r="AA4511" s="10">
        <v>6</v>
      </c>
      <c r="AB4511" s="10">
        <v>35</v>
      </c>
      <c r="AC4511" s="20">
        <v>0.4</v>
      </c>
      <c r="AD4511" s="20">
        <v>0.179859461893211</v>
      </c>
      <c r="AE4511" s="20">
        <v>0.791663658707498</v>
      </c>
      <c r="AF4511" s="15">
        <v>0.206897</v>
      </c>
      <c r="AG4511" s="16">
        <v>6</v>
      </c>
      <c r="AH4511" s="16">
        <v>23</v>
      </c>
      <c r="AI4511" s="22">
        <v>0.73</v>
      </c>
      <c r="AJ4511" s="22">
        <v>0.316733526041372</v>
      </c>
      <c r="AK4511" s="22">
        <v>0.98054869521499499</v>
      </c>
      <c r="AL4511" s="18">
        <f t="shared" si="630"/>
        <v>1</v>
      </c>
      <c r="AM4511" s="18">
        <f t="shared" si="631"/>
        <v>0</v>
      </c>
      <c r="AN4511" s="18">
        <f t="shared" si="632"/>
        <v>0</v>
      </c>
      <c r="AO4511" s="18">
        <f t="shared" si="633"/>
        <v>1</v>
      </c>
      <c r="AP4511" s="18">
        <f t="shared" si="634"/>
        <v>1</v>
      </c>
      <c r="AQ4511" s="18">
        <f t="shared" si="635"/>
        <v>0</v>
      </c>
      <c r="AR4511" s="18">
        <f t="shared" si="636"/>
        <v>0</v>
      </c>
      <c r="AS4511" s="18">
        <f t="shared" si="637"/>
        <v>0</v>
      </c>
      <c r="AT4511" s="18">
        <f t="shared" si="638"/>
        <v>0</v>
      </c>
      <c r="AZ4511" s="1" t="s">
        <v>34910</v>
      </c>
      <c r="BC4511" s="1" t="s">
        <v>4</v>
      </c>
      <c r="BL4511" s="1" t="s">
        <v>4</v>
      </c>
      <c r="BR4511" s="1" t="s">
        <v>34911</v>
      </c>
      <c r="BS4511" s="1">
        <v>0.57199999999999995</v>
      </c>
      <c r="BU4511" s="1" t="s">
        <v>4</v>
      </c>
    </row>
    <row r="4512" spans="1:73" x14ac:dyDescent="0.25">
      <c r="A4512" s="2" t="s">
        <v>11</v>
      </c>
      <c r="B4512" s="1">
        <v>0</v>
      </c>
      <c r="C4512" s="1">
        <v>14</v>
      </c>
      <c r="D4512" s="1">
        <v>28733974</v>
      </c>
      <c r="E4512" s="1">
        <v>28733974</v>
      </c>
      <c r="F4512" s="1" t="s">
        <v>6</v>
      </c>
      <c r="G4512" s="2" t="s">
        <v>34888</v>
      </c>
      <c r="H4512" s="2" t="s">
        <v>34890</v>
      </c>
      <c r="I4512" s="2" t="s">
        <v>34891</v>
      </c>
      <c r="J4512" s="2" t="s">
        <v>34892</v>
      </c>
      <c r="K4512" s="2" t="s">
        <v>49</v>
      </c>
      <c r="L4512" s="1" t="s">
        <v>50</v>
      </c>
      <c r="M4512" s="1" t="s">
        <v>51</v>
      </c>
      <c r="N4512" s="1" t="s">
        <v>31</v>
      </c>
      <c r="O4512" s="1" t="s">
        <v>31</v>
      </c>
      <c r="R4512" s="1" t="s">
        <v>34889</v>
      </c>
      <c r="S4512" s="1" t="s">
        <v>6</v>
      </c>
      <c r="T4512" s="1">
        <v>1</v>
      </c>
      <c r="U4512" s="1">
        <v>355</v>
      </c>
      <c r="V4512" s="3">
        <v>2</v>
      </c>
      <c r="W4512" s="12" t="e">
        <v>#N/A</v>
      </c>
      <c r="X4512" s="12" t="e">
        <v>#N/A</v>
      </c>
      <c r="Y4512" s="12" t="e">
        <v>#N/A</v>
      </c>
      <c r="Z4512" s="9">
        <v>0.24901999999999999</v>
      </c>
      <c r="AA4512" s="10">
        <v>127</v>
      </c>
      <c r="AB4512" s="10">
        <v>383</v>
      </c>
      <c r="AC4512" s="20">
        <v>0.95</v>
      </c>
      <c r="AD4512" s="20">
        <v>0.72924280535080699</v>
      </c>
      <c r="AE4512" s="20">
        <v>1</v>
      </c>
      <c r="AF4512" s="15">
        <v>0.21227599999999999</v>
      </c>
      <c r="AG4512" s="16">
        <v>83</v>
      </c>
      <c r="AH4512" s="16">
        <v>308</v>
      </c>
      <c r="AI4512" s="22">
        <v>0.75</v>
      </c>
      <c r="AJ4512" s="22">
        <v>0.55496345370717104</v>
      </c>
      <c r="AK4512" s="22">
        <v>0.95004788174826704</v>
      </c>
      <c r="AL4512" s="18">
        <f t="shared" si="630"/>
        <v>1</v>
      </c>
      <c r="AM4512" s="18">
        <f t="shared" si="631"/>
        <v>1</v>
      </c>
      <c r="AN4512" s="18">
        <f t="shared" si="632"/>
        <v>1</v>
      </c>
      <c r="AO4512" s="18">
        <f t="shared" si="633"/>
        <v>1</v>
      </c>
      <c r="AP4512" s="18">
        <f t="shared" si="634"/>
        <v>1</v>
      </c>
      <c r="AQ4512" s="18">
        <f t="shared" si="635"/>
        <v>0</v>
      </c>
      <c r="AR4512" s="18">
        <f t="shared" si="636"/>
        <v>0</v>
      </c>
      <c r="AS4512" s="18">
        <f t="shared" si="637"/>
        <v>0</v>
      </c>
      <c r="AT4512" s="18">
        <f t="shared" si="638"/>
        <v>0</v>
      </c>
      <c r="AZ4512" s="1" t="s">
        <v>34893</v>
      </c>
      <c r="BC4512" s="1" t="s">
        <v>4</v>
      </c>
      <c r="BL4512" s="1" t="s">
        <v>4</v>
      </c>
      <c r="BR4512" s="1" t="s">
        <v>34894</v>
      </c>
      <c r="BS4512" s="1">
        <v>0.46300000000000002</v>
      </c>
      <c r="BU4512" s="1" t="s">
        <v>4</v>
      </c>
    </row>
    <row r="4513" spans="1:73" x14ac:dyDescent="0.25">
      <c r="A4513" s="2" t="s">
        <v>11</v>
      </c>
      <c r="B4513" s="1">
        <v>0</v>
      </c>
      <c r="C4513" s="1">
        <v>7</v>
      </c>
      <c r="D4513" s="1">
        <v>142099572</v>
      </c>
      <c r="E4513" s="1">
        <v>142099572</v>
      </c>
      <c r="F4513" s="1" t="s">
        <v>6</v>
      </c>
      <c r="G4513" s="2" t="s">
        <v>34971</v>
      </c>
      <c r="K4513" s="2" t="s">
        <v>683</v>
      </c>
      <c r="L4513" s="1" t="s">
        <v>50</v>
      </c>
      <c r="M4513" s="1" t="s">
        <v>90</v>
      </c>
      <c r="N4513" s="1" t="s">
        <v>31</v>
      </c>
      <c r="O4513" s="1" t="s">
        <v>31</v>
      </c>
      <c r="R4513" s="1" t="s">
        <v>14439</v>
      </c>
      <c r="S4513" s="1" t="s">
        <v>6</v>
      </c>
      <c r="T4513" s="1" t="s">
        <v>4</v>
      </c>
      <c r="U4513" s="1" t="s">
        <v>4</v>
      </c>
      <c r="V4513" s="3">
        <v>2</v>
      </c>
      <c r="W4513" s="12" t="e">
        <v>#N/A</v>
      </c>
      <c r="X4513" s="12" t="e">
        <v>#N/A</v>
      </c>
      <c r="Y4513" s="12" t="e">
        <v>#N/A</v>
      </c>
      <c r="Z4513" s="9">
        <v>0.26461499999999999</v>
      </c>
      <c r="AA4513" s="10">
        <v>86</v>
      </c>
      <c r="AB4513" s="10">
        <v>239</v>
      </c>
      <c r="AC4513" s="20">
        <v>0.96</v>
      </c>
      <c r="AD4513" s="20">
        <v>0.71148704720215405</v>
      </c>
      <c r="AE4513" s="20">
        <v>1</v>
      </c>
      <c r="AF4513" s="15">
        <v>0.23214299999999999</v>
      </c>
      <c r="AG4513" s="16">
        <v>39</v>
      </c>
      <c r="AH4513" s="16">
        <v>129</v>
      </c>
      <c r="AI4513" s="22">
        <v>1</v>
      </c>
      <c r="AJ4513" s="22">
        <v>0.67794249651550798</v>
      </c>
      <c r="AK4513" s="22">
        <v>1</v>
      </c>
      <c r="AL4513" s="18">
        <f t="shared" si="630"/>
        <v>1</v>
      </c>
      <c r="AM4513" s="18">
        <f t="shared" si="631"/>
        <v>1</v>
      </c>
      <c r="AN4513" s="18">
        <f t="shared" si="632"/>
        <v>1</v>
      </c>
      <c r="AO4513" s="18">
        <f t="shared" si="633"/>
        <v>1</v>
      </c>
      <c r="AP4513" s="18">
        <f t="shared" si="634"/>
        <v>1</v>
      </c>
      <c r="AQ4513" s="18">
        <f t="shared" si="635"/>
        <v>1</v>
      </c>
      <c r="AR4513" s="18">
        <f t="shared" si="636"/>
        <v>0</v>
      </c>
      <c r="AS4513" s="18">
        <f t="shared" si="637"/>
        <v>0</v>
      </c>
      <c r="AT4513" s="18">
        <f t="shared" si="638"/>
        <v>0</v>
      </c>
      <c r="AU4513" s="1" t="s">
        <v>34972</v>
      </c>
      <c r="AZ4513" s="1" t="s">
        <v>14441</v>
      </c>
      <c r="BC4513" s="1" t="s">
        <v>4</v>
      </c>
      <c r="BL4513" s="1" t="s">
        <v>4</v>
      </c>
      <c r="BR4513" s="1" t="s">
        <v>34973</v>
      </c>
      <c r="BS4513" s="1">
        <v>0.53700000000000003</v>
      </c>
      <c r="BU4513" s="1" t="s">
        <v>4</v>
      </c>
    </row>
    <row r="4514" spans="1:73" x14ac:dyDescent="0.25">
      <c r="A4514" s="2" t="s">
        <v>11</v>
      </c>
      <c r="B4514" s="1">
        <v>0</v>
      </c>
      <c r="C4514" s="1">
        <v>5</v>
      </c>
      <c r="D4514" s="1">
        <v>28927239</v>
      </c>
      <c r="E4514" s="1">
        <v>28927239</v>
      </c>
      <c r="F4514" s="1" t="s">
        <v>6</v>
      </c>
      <c r="G4514" s="2" t="s">
        <v>34950</v>
      </c>
      <c r="H4514" s="2" t="s">
        <v>34952</v>
      </c>
      <c r="K4514" s="2" t="s">
        <v>107</v>
      </c>
      <c r="L4514" s="1" t="s">
        <v>50</v>
      </c>
      <c r="M4514" s="1" t="s">
        <v>90</v>
      </c>
      <c r="N4514" s="1" t="s">
        <v>31</v>
      </c>
      <c r="O4514" s="1" t="s">
        <v>31</v>
      </c>
      <c r="R4514" s="1" t="s">
        <v>34951</v>
      </c>
      <c r="S4514" s="1" t="s">
        <v>6</v>
      </c>
      <c r="T4514" s="1">
        <v>1</v>
      </c>
      <c r="U4514" s="1" t="s">
        <v>4</v>
      </c>
      <c r="V4514" s="3">
        <v>2</v>
      </c>
      <c r="W4514" s="12" t="e">
        <v>#N/A</v>
      </c>
      <c r="X4514" s="12" t="e">
        <v>#N/A</v>
      </c>
      <c r="Y4514" s="12" t="e">
        <v>#N/A</v>
      </c>
      <c r="Z4514" s="9">
        <v>0.33846199999999999</v>
      </c>
      <c r="AA4514" s="10">
        <v>66</v>
      </c>
      <c r="AB4514" s="10">
        <v>129</v>
      </c>
      <c r="AC4514" s="20">
        <v>0.93</v>
      </c>
      <c r="AD4514" s="20">
        <v>0.70626204766894995</v>
      </c>
      <c r="AE4514" s="20">
        <v>1</v>
      </c>
      <c r="AF4514" s="15">
        <v>0.24776100000000001</v>
      </c>
      <c r="AG4514" s="16">
        <v>83</v>
      </c>
      <c r="AH4514" s="16">
        <v>252</v>
      </c>
      <c r="AI4514" s="22">
        <v>0.88</v>
      </c>
      <c r="AJ4514" s="22">
        <v>0.652889459872808</v>
      </c>
      <c r="AK4514" s="22">
        <v>0.989668733859143</v>
      </c>
      <c r="AL4514" s="18">
        <f t="shared" si="630"/>
        <v>1</v>
      </c>
      <c r="AM4514" s="18">
        <f t="shared" si="631"/>
        <v>1</v>
      </c>
      <c r="AN4514" s="18">
        <f t="shared" si="632"/>
        <v>1</v>
      </c>
      <c r="AO4514" s="18">
        <f t="shared" si="633"/>
        <v>1</v>
      </c>
      <c r="AP4514" s="18">
        <f t="shared" si="634"/>
        <v>1</v>
      </c>
      <c r="AQ4514" s="18">
        <f t="shared" si="635"/>
        <v>1</v>
      </c>
      <c r="AR4514" s="18">
        <f t="shared" si="636"/>
        <v>0</v>
      </c>
      <c r="AS4514" s="18">
        <f t="shared" si="637"/>
        <v>0</v>
      </c>
      <c r="AT4514" s="18">
        <f t="shared" si="638"/>
        <v>0</v>
      </c>
      <c r="AZ4514" s="1" t="s">
        <v>34953</v>
      </c>
      <c r="BC4514" s="1" t="s">
        <v>4</v>
      </c>
      <c r="BL4514" s="1" t="s">
        <v>4</v>
      </c>
      <c r="BR4514" s="1" t="s">
        <v>34954</v>
      </c>
      <c r="BS4514" s="1">
        <v>0.41799999999999998</v>
      </c>
      <c r="BU4514" s="1" t="s">
        <v>4</v>
      </c>
    </row>
    <row r="4515" spans="1:73" x14ac:dyDescent="0.25">
      <c r="A4515" s="2" t="s">
        <v>11</v>
      </c>
      <c r="B4515" s="1">
        <v>0</v>
      </c>
      <c r="C4515" s="1">
        <v>1</v>
      </c>
      <c r="D4515" s="1">
        <v>142713260</v>
      </c>
      <c r="E4515" s="1">
        <v>142713260</v>
      </c>
      <c r="F4515" s="1" t="s">
        <v>6</v>
      </c>
      <c r="G4515" s="2" t="s">
        <v>34841</v>
      </c>
      <c r="K4515" s="2" t="s">
        <v>683</v>
      </c>
      <c r="L4515" s="1" t="s">
        <v>50</v>
      </c>
      <c r="M4515" s="1" t="s">
        <v>51</v>
      </c>
      <c r="N4515" s="1" t="s">
        <v>52</v>
      </c>
      <c r="O4515" s="1" t="s">
        <v>52</v>
      </c>
      <c r="R4515" s="1" t="s">
        <v>34842</v>
      </c>
      <c r="S4515" s="1" t="s">
        <v>6</v>
      </c>
      <c r="T4515" s="1" t="s">
        <v>4</v>
      </c>
      <c r="U4515" s="1" t="s">
        <v>4</v>
      </c>
      <c r="V4515" s="3">
        <v>2</v>
      </c>
      <c r="W4515" s="12" t="e">
        <v>#N/A</v>
      </c>
      <c r="X4515" s="12" t="e">
        <v>#N/A</v>
      </c>
      <c r="Y4515" s="12" t="e">
        <v>#N/A</v>
      </c>
      <c r="Z4515" s="9">
        <v>0.27187499999999998</v>
      </c>
      <c r="AA4515" s="10">
        <v>87</v>
      </c>
      <c r="AB4515" s="10">
        <v>233</v>
      </c>
      <c r="AC4515" s="20">
        <v>0.75</v>
      </c>
      <c r="AD4515" s="20">
        <v>0.578657048048967</v>
      </c>
      <c r="AE4515" s="20">
        <v>0.92398466322870498</v>
      </c>
      <c r="AF4515" s="15">
        <v>0.248447</v>
      </c>
      <c r="AG4515" s="16">
        <v>40</v>
      </c>
      <c r="AH4515" s="16">
        <v>121</v>
      </c>
      <c r="AI4515" s="22">
        <v>0.88</v>
      </c>
      <c r="AJ4515" s="22">
        <v>0.60567939569234297</v>
      </c>
      <c r="AK4515" s="22">
        <v>1</v>
      </c>
      <c r="AL4515" s="18">
        <f t="shared" si="630"/>
        <v>1</v>
      </c>
      <c r="AM4515" s="18">
        <f t="shared" si="631"/>
        <v>1</v>
      </c>
      <c r="AN4515" s="18">
        <f t="shared" si="632"/>
        <v>0</v>
      </c>
      <c r="AO4515" s="18">
        <f t="shared" si="633"/>
        <v>1</v>
      </c>
      <c r="AP4515" s="18">
        <f t="shared" si="634"/>
        <v>1</v>
      </c>
      <c r="AQ4515" s="18">
        <f t="shared" si="635"/>
        <v>1</v>
      </c>
      <c r="AR4515" s="18">
        <f t="shared" si="636"/>
        <v>0</v>
      </c>
      <c r="AS4515" s="18">
        <f t="shared" si="637"/>
        <v>0</v>
      </c>
      <c r="AT4515" s="18">
        <f t="shared" si="638"/>
        <v>0</v>
      </c>
      <c r="AU4515" s="1" t="s">
        <v>34843</v>
      </c>
      <c r="AZ4515" s="1" t="s">
        <v>34844</v>
      </c>
      <c r="BC4515" s="1" t="s">
        <v>4</v>
      </c>
      <c r="BL4515" s="1" t="s">
        <v>4</v>
      </c>
      <c r="BR4515" s="1" t="s">
        <v>34845</v>
      </c>
      <c r="BS4515" s="1">
        <v>0.36299999999999999</v>
      </c>
      <c r="BU4515" s="1" t="s">
        <v>4</v>
      </c>
    </row>
    <row r="4516" spans="1:73" x14ac:dyDescent="0.25">
      <c r="A4516" s="2" t="s">
        <v>11</v>
      </c>
      <c r="B4516" s="1">
        <v>0</v>
      </c>
      <c r="C4516" s="1">
        <v>10</v>
      </c>
      <c r="D4516" s="1">
        <v>49219556</v>
      </c>
      <c r="E4516" s="1">
        <v>49219556</v>
      </c>
      <c r="F4516" s="1" t="s">
        <v>6</v>
      </c>
      <c r="G4516" s="2" t="s">
        <v>34858</v>
      </c>
      <c r="H4516" s="2" t="s">
        <v>34859</v>
      </c>
      <c r="I4516" s="2" t="s">
        <v>34860</v>
      </c>
      <c r="J4516" s="2" t="s">
        <v>34861</v>
      </c>
      <c r="K4516" s="2" t="s">
        <v>49</v>
      </c>
      <c r="L4516" s="1" t="s">
        <v>50</v>
      </c>
      <c r="M4516" s="1" t="s">
        <v>90</v>
      </c>
      <c r="N4516" s="1" t="s">
        <v>31</v>
      </c>
      <c r="O4516" s="1" t="s">
        <v>31</v>
      </c>
      <c r="R4516" s="1" t="s">
        <v>34851</v>
      </c>
      <c r="S4516" s="1" t="s">
        <v>10</v>
      </c>
      <c r="T4516" s="1">
        <v>8</v>
      </c>
      <c r="U4516" s="1">
        <v>742</v>
      </c>
      <c r="V4516" s="3">
        <v>2</v>
      </c>
      <c r="W4516" s="12" t="e">
        <v>#N/A</v>
      </c>
      <c r="X4516" s="12" t="e">
        <v>#N/A</v>
      </c>
      <c r="Y4516" s="12" t="e">
        <v>#N/A</v>
      </c>
      <c r="Z4516" s="9">
        <v>0.39838499999999999</v>
      </c>
      <c r="AA4516" s="10">
        <v>296</v>
      </c>
      <c r="AB4516" s="10">
        <v>447</v>
      </c>
      <c r="AC4516" s="20">
        <v>1</v>
      </c>
      <c r="AD4516" s="20">
        <v>0.87474461423842598</v>
      </c>
      <c r="AE4516" s="20">
        <v>1</v>
      </c>
      <c r="AF4516" s="15">
        <v>0.24949299999999999</v>
      </c>
      <c r="AG4516" s="16">
        <v>123</v>
      </c>
      <c r="AH4516" s="16">
        <v>370</v>
      </c>
      <c r="AI4516" s="22">
        <v>0.88</v>
      </c>
      <c r="AJ4516" s="22">
        <v>0.67527265158995198</v>
      </c>
      <c r="AK4516" s="22">
        <v>0.98997640396753295</v>
      </c>
      <c r="AL4516" s="18">
        <f t="shared" si="630"/>
        <v>1</v>
      </c>
      <c r="AM4516" s="18">
        <f t="shared" si="631"/>
        <v>1</v>
      </c>
      <c r="AN4516" s="18">
        <f t="shared" si="632"/>
        <v>1</v>
      </c>
      <c r="AO4516" s="18">
        <f t="shared" si="633"/>
        <v>1</v>
      </c>
      <c r="AP4516" s="18">
        <f t="shared" si="634"/>
        <v>1</v>
      </c>
      <c r="AQ4516" s="18">
        <f t="shared" si="635"/>
        <v>1</v>
      </c>
      <c r="AR4516" s="18">
        <f t="shared" si="636"/>
        <v>0</v>
      </c>
      <c r="AS4516" s="18">
        <f t="shared" si="637"/>
        <v>0</v>
      </c>
      <c r="AT4516" s="18">
        <f t="shared" si="638"/>
        <v>0</v>
      </c>
      <c r="AZ4516" s="1" t="s">
        <v>34856</v>
      </c>
      <c r="BC4516" s="1" t="s">
        <v>4</v>
      </c>
      <c r="BL4516" s="1" t="s">
        <v>4</v>
      </c>
      <c r="BR4516" s="1" t="s">
        <v>34862</v>
      </c>
      <c r="BS4516" s="1">
        <v>0.51200000000000001</v>
      </c>
      <c r="BU4516" s="1" t="s">
        <v>4</v>
      </c>
    </row>
    <row r="4517" spans="1:73" x14ac:dyDescent="0.25">
      <c r="A4517" s="2" t="s">
        <v>11</v>
      </c>
      <c r="B4517" s="1">
        <v>0</v>
      </c>
      <c r="C4517" s="1">
        <v>2</v>
      </c>
      <c r="D4517" s="1">
        <v>89416995</v>
      </c>
      <c r="E4517" s="1">
        <v>89416995</v>
      </c>
      <c r="F4517" s="1" t="s">
        <v>6</v>
      </c>
      <c r="G4517" s="2" t="s">
        <v>34926</v>
      </c>
      <c r="H4517" s="2" t="s">
        <v>34927</v>
      </c>
      <c r="K4517" s="2" t="s">
        <v>107</v>
      </c>
      <c r="L4517" s="1" t="s">
        <v>50</v>
      </c>
      <c r="M4517" s="1" t="s">
        <v>51</v>
      </c>
      <c r="N4517" s="1" t="s">
        <v>52</v>
      </c>
      <c r="O4517" s="1" t="s">
        <v>52</v>
      </c>
      <c r="R4517" s="1" t="s">
        <v>14417</v>
      </c>
      <c r="S4517" s="1" t="s">
        <v>10</v>
      </c>
      <c r="T4517" s="1">
        <v>42</v>
      </c>
      <c r="U4517" s="1" t="s">
        <v>4</v>
      </c>
      <c r="V4517" s="3">
        <v>2</v>
      </c>
      <c r="W4517" s="12" t="e">
        <v>#N/A</v>
      </c>
      <c r="X4517" s="12" t="e">
        <v>#N/A</v>
      </c>
      <c r="Y4517" s="12" t="e">
        <v>#N/A</v>
      </c>
      <c r="Z4517" s="9">
        <v>0.32775500000000002</v>
      </c>
      <c r="AA4517" s="10">
        <v>235</v>
      </c>
      <c r="AB4517" s="10">
        <v>482</v>
      </c>
      <c r="AC4517" s="20">
        <v>0.9</v>
      </c>
      <c r="AD4517" s="20">
        <v>0.74533908405872995</v>
      </c>
      <c r="AE4517" s="20">
        <v>1</v>
      </c>
      <c r="AF4517" s="15">
        <v>0.25</v>
      </c>
      <c r="AG4517" s="16">
        <v>82</v>
      </c>
      <c r="AH4517" s="16">
        <v>246</v>
      </c>
      <c r="AI4517" s="22">
        <v>0.89</v>
      </c>
      <c r="AJ4517" s="22">
        <v>0.65800414869936497</v>
      </c>
      <c r="AK4517" s="22">
        <v>1</v>
      </c>
      <c r="AL4517" s="18">
        <f t="shared" si="630"/>
        <v>1</v>
      </c>
      <c r="AM4517" s="18">
        <f t="shared" si="631"/>
        <v>1</v>
      </c>
      <c r="AN4517" s="18">
        <f t="shared" si="632"/>
        <v>1</v>
      </c>
      <c r="AO4517" s="18">
        <f t="shared" si="633"/>
        <v>1</v>
      </c>
      <c r="AP4517" s="18">
        <f t="shared" si="634"/>
        <v>1</v>
      </c>
      <c r="AQ4517" s="18">
        <f t="shared" si="635"/>
        <v>1</v>
      </c>
      <c r="AR4517" s="18">
        <f t="shared" si="636"/>
        <v>0</v>
      </c>
      <c r="AS4517" s="18">
        <f t="shared" si="637"/>
        <v>0</v>
      </c>
      <c r="AT4517" s="18">
        <f t="shared" si="638"/>
        <v>0</v>
      </c>
      <c r="AU4517" s="1" t="s">
        <v>14419</v>
      </c>
      <c r="AZ4517" s="1" t="s">
        <v>111</v>
      </c>
      <c r="BC4517" s="1" t="s">
        <v>4</v>
      </c>
      <c r="BL4517" s="1" t="s">
        <v>4</v>
      </c>
      <c r="BR4517" s="1" t="s">
        <v>34928</v>
      </c>
      <c r="BS4517" s="1">
        <v>0.51700000000000002</v>
      </c>
      <c r="BU4517" s="1" t="s">
        <v>4</v>
      </c>
    </row>
    <row r="4518" spans="1:73" x14ac:dyDescent="0.25">
      <c r="A4518" s="2" t="s">
        <v>11</v>
      </c>
      <c r="B4518" s="1">
        <v>0</v>
      </c>
      <c r="C4518" s="1">
        <v>15</v>
      </c>
      <c r="D4518" s="1">
        <v>73192069</v>
      </c>
      <c r="E4518" s="1">
        <v>73192069</v>
      </c>
      <c r="F4518" s="1" t="s">
        <v>6</v>
      </c>
      <c r="G4518" s="2" t="s">
        <v>34897</v>
      </c>
      <c r="H4518" s="2" t="s">
        <v>34899</v>
      </c>
      <c r="K4518" s="2" t="s">
        <v>107</v>
      </c>
      <c r="L4518" s="1" t="s">
        <v>50</v>
      </c>
      <c r="M4518" s="1" t="s">
        <v>51</v>
      </c>
      <c r="N4518" s="1" t="s">
        <v>52</v>
      </c>
      <c r="O4518" s="1" t="s">
        <v>52</v>
      </c>
      <c r="R4518" s="1" t="s">
        <v>34898</v>
      </c>
      <c r="S4518" s="1" t="s">
        <v>10</v>
      </c>
      <c r="T4518" s="1">
        <v>1</v>
      </c>
      <c r="U4518" s="1" t="s">
        <v>4</v>
      </c>
      <c r="V4518" s="3">
        <v>2</v>
      </c>
      <c r="W4518" s="12" t="e">
        <v>#N/A</v>
      </c>
      <c r="X4518" s="12" t="e">
        <v>#N/A</v>
      </c>
      <c r="Y4518" s="12" t="e">
        <v>#N/A</v>
      </c>
      <c r="Z4518" s="9">
        <v>0.375</v>
      </c>
      <c r="AA4518" s="10">
        <v>12</v>
      </c>
      <c r="AB4518" s="10">
        <v>20</v>
      </c>
      <c r="AC4518" s="20">
        <v>1</v>
      </c>
      <c r="AD4518" s="20">
        <v>0.54812278757204402</v>
      </c>
      <c r="AE4518" s="20">
        <v>1</v>
      </c>
      <c r="AF4518" s="15">
        <v>0.25</v>
      </c>
      <c r="AG4518" s="16">
        <v>4</v>
      </c>
      <c r="AH4518" s="16">
        <v>12</v>
      </c>
      <c r="AI4518" s="22">
        <v>0.89</v>
      </c>
      <c r="AJ4518" s="22">
        <v>0.30020446267595802</v>
      </c>
      <c r="AK4518" s="22">
        <v>0.98653502957197903</v>
      </c>
      <c r="AL4518" s="18">
        <f t="shared" si="630"/>
        <v>1</v>
      </c>
      <c r="AM4518" s="18">
        <f t="shared" si="631"/>
        <v>1</v>
      </c>
      <c r="AN4518" s="18">
        <f t="shared" si="632"/>
        <v>1</v>
      </c>
      <c r="AO4518" s="18">
        <f t="shared" si="633"/>
        <v>1</v>
      </c>
      <c r="AP4518" s="18">
        <f t="shared" si="634"/>
        <v>1</v>
      </c>
      <c r="AQ4518" s="18">
        <f t="shared" si="635"/>
        <v>1</v>
      </c>
      <c r="AR4518" s="18">
        <f t="shared" si="636"/>
        <v>0</v>
      </c>
      <c r="AS4518" s="18">
        <f t="shared" si="637"/>
        <v>0</v>
      </c>
      <c r="AT4518" s="18">
        <f t="shared" si="638"/>
        <v>0</v>
      </c>
      <c r="AZ4518" s="1" t="s">
        <v>34900</v>
      </c>
      <c r="BC4518" s="1" t="s">
        <v>4</v>
      </c>
      <c r="BL4518" s="1" t="s">
        <v>4</v>
      </c>
      <c r="BR4518" s="1" t="s">
        <v>34901</v>
      </c>
      <c r="BS4518" s="1">
        <v>0.318</v>
      </c>
      <c r="BU4518" s="1" t="s">
        <v>4</v>
      </c>
    </row>
    <row r="4519" spans="1:73" x14ac:dyDescent="0.25">
      <c r="A4519" s="2" t="s">
        <v>11</v>
      </c>
      <c r="B4519" s="1">
        <v>0</v>
      </c>
      <c r="C4519" s="1">
        <v>12</v>
      </c>
      <c r="D4519" s="1">
        <v>24736711</v>
      </c>
      <c r="E4519" s="1">
        <v>24736711</v>
      </c>
      <c r="F4519" s="1" t="s">
        <v>6</v>
      </c>
      <c r="G4519" s="2" t="s">
        <v>34876</v>
      </c>
      <c r="H4519" s="2" t="s">
        <v>4368</v>
      </c>
      <c r="K4519" s="2" t="s">
        <v>107</v>
      </c>
      <c r="L4519" s="1" t="s">
        <v>50</v>
      </c>
      <c r="M4519" s="1" t="s">
        <v>90</v>
      </c>
      <c r="N4519" s="1" t="s">
        <v>31</v>
      </c>
      <c r="O4519" s="1" t="s">
        <v>31</v>
      </c>
      <c r="R4519" s="1" t="s">
        <v>34877</v>
      </c>
      <c r="S4519" s="1" t="s">
        <v>10</v>
      </c>
      <c r="T4519" s="1">
        <v>1</v>
      </c>
      <c r="U4519" s="1" t="s">
        <v>4</v>
      </c>
      <c r="V4519" s="3">
        <v>2</v>
      </c>
      <c r="W4519" s="12" t="e">
        <v>#N/A</v>
      </c>
      <c r="X4519" s="12" t="e">
        <v>#N/A</v>
      </c>
      <c r="Y4519" s="12" t="e">
        <v>#N/A</v>
      </c>
      <c r="Z4519" s="9">
        <v>0.316583</v>
      </c>
      <c r="AA4519" s="10">
        <v>63</v>
      </c>
      <c r="AB4519" s="10">
        <v>136</v>
      </c>
      <c r="AC4519" s="20">
        <v>0.87</v>
      </c>
      <c r="AD4519" s="20">
        <v>0.66059374633516199</v>
      </c>
      <c r="AE4519" s="20">
        <v>0.98847576455048303</v>
      </c>
      <c r="AF4519" s="15">
        <v>0.263158</v>
      </c>
      <c r="AG4519" s="16">
        <v>30</v>
      </c>
      <c r="AH4519" s="16">
        <v>84</v>
      </c>
      <c r="AI4519" s="22">
        <v>0.93</v>
      </c>
      <c r="AJ4519" s="22">
        <v>0.60893087809001101</v>
      </c>
      <c r="AK4519" s="22">
        <v>1</v>
      </c>
      <c r="AL4519" s="18">
        <f t="shared" si="630"/>
        <v>1</v>
      </c>
      <c r="AM4519" s="18">
        <f t="shared" si="631"/>
        <v>1</v>
      </c>
      <c r="AN4519" s="18">
        <f t="shared" si="632"/>
        <v>1</v>
      </c>
      <c r="AO4519" s="18">
        <f t="shared" si="633"/>
        <v>1</v>
      </c>
      <c r="AP4519" s="18">
        <f t="shared" si="634"/>
        <v>1</v>
      </c>
      <c r="AQ4519" s="18">
        <f t="shared" si="635"/>
        <v>1</v>
      </c>
      <c r="AR4519" s="18">
        <f t="shared" si="636"/>
        <v>0</v>
      </c>
      <c r="AS4519" s="18">
        <f t="shared" si="637"/>
        <v>0</v>
      </c>
      <c r="AT4519" s="18">
        <f t="shared" si="638"/>
        <v>0</v>
      </c>
      <c r="AZ4519" s="1" t="s">
        <v>34878</v>
      </c>
      <c r="BC4519" s="1" t="s">
        <v>4</v>
      </c>
      <c r="BL4519" s="1" t="s">
        <v>4</v>
      </c>
      <c r="BR4519" s="1" t="s">
        <v>34879</v>
      </c>
      <c r="BS4519" s="1">
        <v>0.60199999999999998</v>
      </c>
      <c r="BU4519" s="1" t="s">
        <v>4</v>
      </c>
    </row>
    <row r="4520" spans="1:73" x14ac:dyDescent="0.25">
      <c r="A4520" s="2" t="s">
        <v>11</v>
      </c>
      <c r="B4520" s="1">
        <v>0</v>
      </c>
      <c r="C4520" s="1">
        <v>14</v>
      </c>
      <c r="D4520" s="1">
        <v>22600993</v>
      </c>
      <c r="E4520" s="1">
        <v>22600993</v>
      </c>
      <c r="F4520" s="1" t="s">
        <v>6</v>
      </c>
      <c r="G4520" s="2" t="s">
        <v>34883</v>
      </c>
      <c r="K4520" s="2" t="s">
        <v>683</v>
      </c>
      <c r="L4520" s="1" t="s">
        <v>50</v>
      </c>
      <c r="M4520" s="1" t="s">
        <v>90</v>
      </c>
      <c r="N4520" s="1" t="s">
        <v>31</v>
      </c>
      <c r="O4520" s="1" t="s">
        <v>31</v>
      </c>
      <c r="R4520" s="1" t="s">
        <v>34884</v>
      </c>
      <c r="S4520" s="1" t="s">
        <v>6</v>
      </c>
      <c r="T4520" s="1" t="s">
        <v>4</v>
      </c>
      <c r="U4520" s="1" t="s">
        <v>4</v>
      </c>
      <c r="V4520" s="3">
        <v>2</v>
      </c>
      <c r="W4520" s="12" t="e">
        <v>#N/A</v>
      </c>
      <c r="X4520" s="12" t="e">
        <v>#N/A</v>
      </c>
      <c r="Y4520" s="12" t="e">
        <v>#N/A</v>
      </c>
      <c r="Z4520" s="9">
        <v>0.38888899999999998</v>
      </c>
      <c r="AA4520" s="10">
        <v>84</v>
      </c>
      <c r="AB4520" s="10">
        <v>132</v>
      </c>
      <c r="AC4520" s="20">
        <v>1</v>
      </c>
      <c r="AD4520" s="20">
        <v>0.80219810868453001</v>
      </c>
      <c r="AE4520" s="20">
        <v>1</v>
      </c>
      <c r="AF4520" s="15">
        <v>0.269231</v>
      </c>
      <c r="AG4520" s="16">
        <v>28</v>
      </c>
      <c r="AH4520" s="16">
        <v>76</v>
      </c>
      <c r="AI4520" s="22">
        <v>0.95</v>
      </c>
      <c r="AJ4520" s="22">
        <v>0.61246287090014495</v>
      </c>
      <c r="AK4520" s="22">
        <v>1</v>
      </c>
      <c r="AL4520" s="18">
        <f t="shared" si="630"/>
        <v>1</v>
      </c>
      <c r="AM4520" s="18">
        <f t="shared" si="631"/>
        <v>1</v>
      </c>
      <c r="AN4520" s="18">
        <f t="shared" si="632"/>
        <v>1</v>
      </c>
      <c r="AO4520" s="18">
        <f t="shared" si="633"/>
        <v>1</v>
      </c>
      <c r="AP4520" s="18">
        <f t="shared" si="634"/>
        <v>1</v>
      </c>
      <c r="AQ4520" s="18">
        <f t="shared" si="635"/>
        <v>1</v>
      </c>
      <c r="AR4520" s="18">
        <f t="shared" si="636"/>
        <v>0</v>
      </c>
      <c r="AS4520" s="18">
        <f t="shared" si="637"/>
        <v>0</v>
      </c>
      <c r="AT4520" s="18">
        <f t="shared" si="638"/>
        <v>0</v>
      </c>
      <c r="AU4520" s="1" t="s">
        <v>34885</v>
      </c>
      <c r="AZ4520" s="1" t="s">
        <v>34886</v>
      </c>
      <c r="BC4520" s="1" t="s">
        <v>4</v>
      </c>
      <c r="BL4520" s="1" t="s">
        <v>4</v>
      </c>
      <c r="BR4520" s="1" t="s">
        <v>34887</v>
      </c>
      <c r="BS4520" s="1">
        <v>0.498</v>
      </c>
      <c r="BU4520" s="1" t="s">
        <v>4</v>
      </c>
    </row>
    <row r="4521" spans="1:73" x14ac:dyDescent="0.25">
      <c r="A4521" s="2" t="s">
        <v>11</v>
      </c>
      <c r="B4521" s="1">
        <v>0</v>
      </c>
      <c r="C4521" s="1">
        <v>15</v>
      </c>
      <c r="D4521" s="1">
        <v>84945522</v>
      </c>
      <c r="E4521" s="1">
        <v>84945522</v>
      </c>
      <c r="F4521" s="1" t="s">
        <v>6</v>
      </c>
      <c r="G4521" s="2" t="s">
        <v>34903</v>
      </c>
      <c r="H4521" s="2" t="s">
        <v>34905</v>
      </c>
      <c r="K4521" s="2" t="s">
        <v>107</v>
      </c>
      <c r="L4521" s="1" t="s">
        <v>50</v>
      </c>
      <c r="M4521" s="1" t="s">
        <v>51</v>
      </c>
      <c r="N4521" s="1" t="s">
        <v>52</v>
      </c>
      <c r="O4521" s="1" t="s">
        <v>52</v>
      </c>
      <c r="P4521" s="1" t="s">
        <v>34902</v>
      </c>
      <c r="Q4521" s="1" t="s">
        <v>921</v>
      </c>
      <c r="R4521" s="1" t="s">
        <v>34904</v>
      </c>
      <c r="S4521" s="1" t="s">
        <v>10</v>
      </c>
      <c r="T4521" s="1">
        <v>1</v>
      </c>
      <c r="U4521" s="1" t="s">
        <v>4</v>
      </c>
      <c r="V4521" s="3">
        <v>2</v>
      </c>
      <c r="W4521" s="12" t="e">
        <v>#N/A</v>
      </c>
      <c r="X4521" s="12" t="e">
        <v>#N/A</v>
      </c>
      <c r="Y4521" s="12" t="e">
        <v>#N/A</v>
      </c>
      <c r="Z4521" s="9">
        <v>0.38983099999999998</v>
      </c>
      <c r="AA4521" s="10">
        <v>69</v>
      </c>
      <c r="AB4521" s="10">
        <v>108</v>
      </c>
      <c r="AC4521" s="20">
        <v>1</v>
      </c>
      <c r="AD4521" s="20">
        <v>0.78820600320927603</v>
      </c>
      <c r="AE4521" s="20">
        <v>1</v>
      </c>
      <c r="AF4521" s="15">
        <v>0.272727</v>
      </c>
      <c r="AG4521" s="16">
        <v>39</v>
      </c>
      <c r="AH4521" s="16">
        <v>104</v>
      </c>
      <c r="AI4521" s="22">
        <v>0.97</v>
      </c>
      <c r="AJ4521" s="22">
        <v>0.65315745986297902</v>
      </c>
      <c r="AK4521" s="22">
        <v>1</v>
      </c>
      <c r="AL4521" s="18">
        <f t="shared" si="630"/>
        <v>1</v>
      </c>
      <c r="AM4521" s="18">
        <f t="shared" si="631"/>
        <v>1</v>
      </c>
      <c r="AN4521" s="18">
        <f t="shared" si="632"/>
        <v>1</v>
      </c>
      <c r="AO4521" s="18">
        <f t="shared" si="633"/>
        <v>1</v>
      </c>
      <c r="AP4521" s="18">
        <f t="shared" si="634"/>
        <v>1</v>
      </c>
      <c r="AQ4521" s="18">
        <f t="shared" si="635"/>
        <v>1</v>
      </c>
      <c r="AR4521" s="18">
        <f t="shared" si="636"/>
        <v>0</v>
      </c>
      <c r="AS4521" s="18">
        <f t="shared" si="637"/>
        <v>0</v>
      </c>
      <c r="AT4521" s="18">
        <f t="shared" si="638"/>
        <v>0</v>
      </c>
      <c r="AZ4521" s="1" t="s">
        <v>34906</v>
      </c>
      <c r="BC4521" s="1" t="s">
        <v>4</v>
      </c>
      <c r="BL4521" s="1" t="s">
        <v>4</v>
      </c>
      <c r="BR4521" s="1" t="s">
        <v>34907</v>
      </c>
      <c r="BS4521" s="1">
        <v>0.54200000000000004</v>
      </c>
      <c r="BU4521" s="1" t="s">
        <v>4</v>
      </c>
    </row>
    <row r="4522" spans="1:73" x14ac:dyDescent="0.25">
      <c r="A4522" s="2" t="s">
        <v>11</v>
      </c>
      <c r="B4522" s="1">
        <v>0</v>
      </c>
      <c r="C4522" s="1">
        <v>2</v>
      </c>
      <c r="D4522" s="1">
        <v>89416935</v>
      </c>
      <c r="E4522" s="1">
        <v>89416935</v>
      </c>
      <c r="F4522" s="1" t="s">
        <v>6</v>
      </c>
      <c r="G4522" s="2" t="s">
        <v>34923</v>
      </c>
      <c r="H4522" s="2" t="s">
        <v>34924</v>
      </c>
      <c r="K4522" s="2" t="s">
        <v>107</v>
      </c>
      <c r="L4522" s="1" t="s">
        <v>50</v>
      </c>
      <c r="M4522" s="1" t="s">
        <v>51</v>
      </c>
      <c r="N4522" s="1" t="s">
        <v>52</v>
      </c>
      <c r="O4522" s="1" t="s">
        <v>52</v>
      </c>
      <c r="R4522" s="1" t="s">
        <v>14417</v>
      </c>
      <c r="S4522" s="1" t="s">
        <v>10</v>
      </c>
      <c r="T4522" s="1">
        <v>42</v>
      </c>
      <c r="U4522" s="1" t="s">
        <v>4</v>
      </c>
      <c r="V4522" s="3">
        <v>2</v>
      </c>
      <c r="W4522" s="12" t="e">
        <v>#N/A</v>
      </c>
      <c r="X4522" s="12" t="e">
        <v>#N/A</v>
      </c>
      <c r="Y4522" s="12" t="e">
        <v>#N/A</v>
      </c>
      <c r="Z4522" s="9">
        <v>0.34764800000000001</v>
      </c>
      <c r="AA4522" s="10">
        <v>170</v>
      </c>
      <c r="AB4522" s="10">
        <v>319</v>
      </c>
      <c r="AC4522" s="20">
        <v>0.96</v>
      </c>
      <c r="AD4522" s="20">
        <v>0.77674957414879298</v>
      </c>
      <c r="AE4522" s="20">
        <v>1</v>
      </c>
      <c r="AF4522" s="15">
        <v>0.29139100000000001</v>
      </c>
      <c r="AG4522" s="16">
        <v>88</v>
      </c>
      <c r="AH4522" s="16">
        <v>214</v>
      </c>
      <c r="AI4522" s="22">
        <v>1</v>
      </c>
      <c r="AJ4522" s="22">
        <v>0.752054162621689</v>
      </c>
      <c r="AK4522" s="22">
        <v>1</v>
      </c>
      <c r="AL4522" s="18">
        <f t="shared" si="630"/>
        <v>1</v>
      </c>
      <c r="AM4522" s="18">
        <f t="shared" si="631"/>
        <v>1</v>
      </c>
      <c r="AN4522" s="18">
        <f t="shared" si="632"/>
        <v>1</v>
      </c>
      <c r="AO4522" s="18">
        <f t="shared" si="633"/>
        <v>1</v>
      </c>
      <c r="AP4522" s="18">
        <f t="shared" si="634"/>
        <v>1</v>
      </c>
      <c r="AQ4522" s="18">
        <f t="shared" si="635"/>
        <v>1</v>
      </c>
      <c r="AR4522" s="18">
        <f t="shared" si="636"/>
        <v>0</v>
      </c>
      <c r="AS4522" s="18">
        <f t="shared" si="637"/>
        <v>0</v>
      </c>
      <c r="AT4522" s="18">
        <f t="shared" si="638"/>
        <v>0</v>
      </c>
      <c r="AU4522" s="1" t="s">
        <v>14419</v>
      </c>
      <c r="AZ4522" s="1" t="s">
        <v>111</v>
      </c>
      <c r="BC4522" s="1" t="s">
        <v>4</v>
      </c>
      <c r="BL4522" s="1" t="s">
        <v>4</v>
      </c>
      <c r="BR4522" s="1" t="s">
        <v>34925</v>
      </c>
      <c r="BS4522" s="1">
        <v>0.47299999999999998</v>
      </c>
      <c r="BU4522" s="1" t="s">
        <v>4</v>
      </c>
    </row>
    <row r="4523" spans="1:73" x14ac:dyDescent="0.25">
      <c r="A4523" s="2" t="s">
        <v>11</v>
      </c>
      <c r="B4523" s="1">
        <v>0</v>
      </c>
      <c r="C4523" s="1">
        <v>4</v>
      </c>
      <c r="D4523" s="1">
        <v>69334662</v>
      </c>
      <c r="E4523" s="1">
        <v>69334662</v>
      </c>
      <c r="F4523" s="1" t="s">
        <v>6</v>
      </c>
      <c r="G4523" s="2" t="s">
        <v>34941</v>
      </c>
      <c r="H4523" s="2" t="s">
        <v>34943</v>
      </c>
      <c r="I4523" s="2" t="s">
        <v>34944</v>
      </c>
      <c r="J4523" s="2" t="s">
        <v>34945</v>
      </c>
      <c r="K4523" s="2" t="s">
        <v>135</v>
      </c>
      <c r="L4523" s="1" t="s">
        <v>50</v>
      </c>
      <c r="M4523" s="1" t="s">
        <v>51</v>
      </c>
      <c r="N4523" s="1" t="s">
        <v>52</v>
      </c>
      <c r="O4523" s="1" t="s">
        <v>52</v>
      </c>
      <c r="R4523" s="1" t="s">
        <v>34942</v>
      </c>
      <c r="S4523" s="1" t="s">
        <v>6</v>
      </c>
      <c r="T4523" s="1">
        <v>4</v>
      </c>
      <c r="U4523" s="1">
        <v>388</v>
      </c>
      <c r="V4523" s="3">
        <v>2</v>
      </c>
      <c r="W4523" s="12" t="e">
        <v>#N/A</v>
      </c>
      <c r="X4523" s="12" t="e">
        <v>#N/A</v>
      </c>
      <c r="Y4523" s="12" t="e">
        <v>#N/A</v>
      </c>
      <c r="Z4523" s="9">
        <v>0.52477799999999997</v>
      </c>
      <c r="AA4523" s="10">
        <v>413</v>
      </c>
      <c r="AB4523" s="10">
        <v>374</v>
      </c>
      <c r="AC4523" s="20">
        <v>1</v>
      </c>
      <c r="AD4523" s="20">
        <v>0.95859936939859702</v>
      </c>
      <c r="AE4523" s="20">
        <v>1</v>
      </c>
      <c r="AF4523" s="15">
        <v>0.29461799999999999</v>
      </c>
      <c r="AG4523" s="16">
        <v>104</v>
      </c>
      <c r="AH4523" s="16">
        <v>249</v>
      </c>
      <c r="AI4523" s="22">
        <v>1</v>
      </c>
      <c r="AJ4523" s="22">
        <v>0.76771920110928704</v>
      </c>
      <c r="AK4523" s="22">
        <v>1</v>
      </c>
      <c r="AL4523" s="18">
        <f t="shared" si="630"/>
        <v>1</v>
      </c>
      <c r="AM4523" s="18">
        <f t="shared" si="631"/>
        <v>1</v>
      </c>
      <c r="AN4523" s="18">
        <f t="shared" si="632"/>
        <v>1</v>
      </c>
      <c r="AO4523" s="18">
        <f t="shared" si="633"/>
        <v>1</v>
      </c>
      <c r="AP4523" s="18">
        <f t="shared" si="634"/>
        <v>1</v>
      </c>
      <c r="AQ4523" s="18">
        <f t="shared" si="635"/>
        <v>1</v>
      </c>
      <c r="AR4523" s="18">
        <f t="shared" si="636"/>
        <v>0</v>
      </c>
      <c r="AS4523" s="18">
        <f t="shared" si="637"/>
        <v>0</v>
      </c>
      <c r="AT4523" s="18">
        <f t="shared" si="638"/>
        <v>0</v>
      </c>
      <c r="AV4523" s="1" t="s">
        <v>34946</v>
      </c>
      <c r="AW4523" s="1" t="s">
        <v>34947</v>
      </c>
      <c r="AZ4523" s="1" t="s">
        <v>34948</v>
      </c>
      <c r="BC4523" s="1" t="s">
        <v>4</v>
      </c>
      <c r="BL4523" s="1" t="s">
        <v>4</v>
      </c>
      <c r="BR4523" s="1" t="s">
        <v>34949</v>
      </c>
      <c r="BS4523" s="1">
        <v>0.28399999999999997</v>
      </c>
      <c r="BU4523" s="1" t="s">
        <v>4</v>
      </c>
    </row>
    <row r="4524" spans="1:73" x14ac:dyDescent="0.25">
      <c r="A4524" s="2" t="s">
        <v>11</v>
      </c>
      <c r="B4524" s="1">
        <v>0</v>
      </c>
      <c r="C4524" s="1">
        <v>17</v>
      </c>
      <c r="D4524" s="1">
        <v>58512742</v>
      </c>
      <c r="E4524" s="1">
        <v>58512742</v>
      </c>
      <c r="F4524" s="1" t="s">
        <v>6</v>
      </c>
      <c r="G4524" s="2" t="s">
        <v>34917</v>
      </c>
      <c r="H4524" s="2" t="s">
        <v>28889</v>
      </c>
      <c r="K4524" s="2" t="s">
        <v>107</v>
      </c>
      <c r="L4524" s="1" t="s">
        <v>50</v>
      </c>
      <c r="M4524" s="1" t="s">
        <v>51</v>
      </c>
      <c r="N4524" s="1" t="s">
        <v>52</v>
      </c>
      <c r="O4524" s="1" t="s">
        <v>52</v>
      </c>
      <c r="R4524" s="1" t="s">
        <v>34918</v>
      </c>
      <c r="S4524" s="1" t="s">
        <v>10</v>
      </c>
      <c r="T4524" s="1">
        <v>1</v>
      </c>
      <c r="U4524" s="1" t="s">
        <v>4</v>
      </c>
      <c r="V4524" s="3">
        <v>2</v>
      </c>
      <c r="W4524" s="12" t="e">
        <v>#N/A</v>
      </c>
      <c r="X4524" s="12" t="e">
        <v>#N/A</v>
      </c>
      <c r="Y4524" s="12" t="e">
        <v>#N/A</v>
      </c>
      <c r="Z4524" s="9">
        <v>0.397727</v>
      </c>
      <c r="AA4524" s="10">
        <v>70</v>
      </c>
      <c r="AB4524" s="10">
        <v>106</v>
      </c>
      <c r="AC4524" s="20">
        <v>1</v>
      </c>
      <c r="AD4524" s="20">
        <v>0.79867713883026203</v>
      </c>
      <c r="AE4524" s="20">
        <v>1</v>
      </c>
      <c r="AF4524" s="15">
        <v>0.295238</v>
      </c>
      <c r="AG4524" s="16">
        <v>31</v>
      </c>
      <c r="AH4524" s="16">
        <v>74</v>
      </c>
      <c r="AI4524" s="22">
        <v>1</v>
      </c>
      <c r="AJ4524" s="22">
        <v>0.66630864319267802</v>
      </c>
      <c r="AK4524" s="22">
        <v>1</v>
      </c>
      <c r="AL4524" s="18">
        <f t="shared" si="630"/>
        <v>1</v>
      </c>
      <c r="AM4524" s="18">
        <f t="shared" si="631"/>
        <v>1</v>
      </c>
      <c r="AN4524" s="18">
        <f t="shared" si="632"/>
        <v>1</v>
      </c>
      <c r="AO4524" s="18">
        <f t="shared" si="633"/>
        <v>1</v>
      </c>
      <c r="AP4524" s="18">
        <f t="shared" si="634"/>
        <v>1</v>
      </c>
      <c r="AQ4524" s="18">
        <f t="shared" si="635"/>
        <v>1</v>
      </c>
      <c r="AR4524" s="18">
        <f t="shared" si="636"/>
        <v>0</v>
      </c>
      <c r="AS4524" s="18">
        <f t="shared" si="637"/>
        <v>0</v>
      </c>
      <c r="AT4524" s="18">
        <f t="shared" si="638"/>
        <v>0</v>
      </c>
      <c r="AZ4524" s="1" t="s">
        <v>34919</v>
      </c>
      <c r="BC4524" s="1" t="s">
        <v>4</v>
      </c>
      <c r="BL4524" s="1" t="s">
        <v>4</v>
      </c>
      <c r="BR4524" s="1" t="s">
        <v>34920</v>
      </c>
      <c r="BS4524" s="1">
        <v>0.54200000000000004</v>
      </c>
      <c r="BU4524" s="1" t="s">
        <v>4</v>
      </c>
    </row>
    <row r="4525" spans="1:73" x14ac:dyDescent="0.25">
      <c r="A4525" s="2" t="s">
        <v>11</v>
      </c>
      <c r="B4525" s="1">
        <v>0</v>
      </c>
      <c r="C4525" s="1">
        <v>14</v>
      </c>
      <c r="D4525" s="1">
        <v>28734220</v>
      </c>
      <c r="E4525" s="1">
        <v>28734220</v>
      </c>
      <c r="F4525" s="1" t="s">
        <v>6</v>
      </c>
      <c r="G4525" s="2" t="s">
        <v>34895</v>
      </c>
      <c r="K4525" s="2" t="s">
        <v>586</v>
      </c>
      <c r="L4525" s="1" t="s">
        <v>50</v>
      </c>
      <c r="M4525" s="1" t="s">
        <v>90</v>
      </c>
      <c r="N4525" s="1" t="s">
        <v>31</v>
      </c>
      <c r="O4525" s="1" t="s">
        <v>31</v>
      </c>
      <c r="R4525" s="1" t="s">
        <v>34889</v>
      </c>
      <c r="S4525" s="1" t="s">
        <v>6</v>
      </c>
      <c r="T4525" s="1">
        <v>1</v>
      </c>
      <c r="U4525" s="1" t="s">
        <v>4</v>
      </c>
      <c r="V4525" s="3">
        <v>2</v>
      </c>
      <c r="W4525" s="12" t="e">
        <v>#N/A</v>
      </c>
      <c r="X4525" s="12" t="e">
        <v>#N/A</v>
      </c>
      <c r="Y4525" s="12" t="e">
        <v>#N/A</v>
      </c>
      <c r="Z4525" s="9">
        <v>0.479381</v>
      </c>
      <c r="AA4525" s="10">
        <v>93</v>
      </c>
      <c r="AB4525" s="10">
        <v>101</v>
      </c>
      <c r="AC4525" s="20">
        <v>1</v>
      </c>
      <c r="AD4525" s="20">
        <v>0.91012549888212801</v>
      </c>
      <c r="AE4525" s="20">
        <v>1</v>
      </c>
      <c r="AF4525" s="15">
        <v>0.303448</v>
      </c>
      <c r="AG4525" s="16">
        <v>44</v>
      </c>
      <c r="AH4525" s="16">
        <v>101</v>
      </c>
      <c r="AI4525" s="22">
        <v>1</v>
      </c>
      <c r="AJ4525" s="22">
        <v>0.71608120553105803</v>
      </c>
      <c r="AK4525" s="22">
        <v>1</v>
      </c>
      <c r="AL4525" s="18">
        <f t="shared" si="630"/>
        <v>1</v>
      </c>
      <c r="AM4525" s="18">
        <f t="shared" si="631"/>
        <v>1</v>
      </c>
      <c r="AN4525" s="18">
        <f t="shared" si="632"/>
        <v>1</v>
      </c>
      <c r="AO4525" s="18">
        <f t="shared" si="633"/>
        <v>1</v>
      </c>
      <c r="AP4525" s="18">
        <f t="shared" si="634"/>
        <v>1</v>
      </c>
      <c r="AQ4525" s="18">
        <f t="shared" si="635"/>
        <v>1</v>
      </c>
      <c r="AR4525" s="18">
        <f t="shared" si="636"/>
        <v>0</v>
      </c>
      <c r="AS4525" s="18">
        <f t="shared" si="637"/>
        <v>0</v>
      </c>
      <c r="AT4525" s="18">
        <f t="shared" si="638"/>
        <v>0</v>
      </c>
      <c r="AZ4525" s="1" t="s">
        <v>34893</v>
      </c>
      <c r="BC4525" s="1" t="s">
        <v>4</v>
      </c>
      <c r="BL4525" s="1" t="s">
        <v>4</v>
      </c>
      <c r="BR4525" s="1" t="s">
        <v>34896</v>
      </c>
      <c r="BS4525" s="1">
        <v>0.502</v>
      </c>
      <c r="BU4525" s="1" t="s">
        <v>4</v>
      </c>
    </row>
    <row r="4526" spans="1:73" x14ac:dyDescent="0.25">
      <c r="A4526" s="2" t="s">
        <v>11</v>
      </c>
      <c r="B4526" s="1">
        <v>0</v>
      </c>
      <c r="C4526" s="1">
        <v>2</v>
      </c>
      <c r="D4526" s="1">
        <v>89399810</v>
      </c>
      <c r="E4526" s="1">
        <v>89399810</v>
      </c>
      <c r="F4526" s="1" t="s">
        <v>6</v>
      </c>
      <c r="G4526" s="2" t="s">
        <v>34921</v>
      </c>
      <c r="K4526" s="2" t="s">
        <v>683</v>
      </c>
      <c r="L4526" s="1" t="s">
        <v>50</v>
      </c>
      <c r="M4526" s="1" t="s">
        <v>90</v>
      </c>
      <c r="N4526" s="1" t="s">
        <v>31</v>
      </c>
      <c r="O4526" s="1" t="s">
        <v>31</v>
      </c>
      <c r="R4526" s="1" t="s">
        <v>14417</v>
      </c>
      <c r="S4526" s="1" t="s">
        <v>10</v>
      </c>
      <c r="T4526" s="1" t="s">
        <v>4</v>
      </c>
      <c r="U4526" s="1" t="s">
        <v>4</v>
      </c>
      <c r="V4526" s="3">
        <v>2</v>
      </c>
      <c r="W4526" s="12" t="e">
        <v>#N/A</v>
      </c>
      <c r="X4526" s="12" t="e">
        <v>#N/A</v>
      </c>
      <c r="Y4526" s="12" t="e">
        <v>#N/A</v>
      </c>
      <c r="Z4526" s="9">
        <v>0.36797800000000003</v>
      </c>
      <c r="AA4526" s="10">
        <v>131</v>
      </c>
      <c r="AB4526" s="10">
        <v>225</v>
      </c>
      <c r="AC4526" s="20">
        <v>1</v>
      </c>
      <c r="AD4526" s="20">
        <v>0.80071421066153303</v>
      </c>
      <c r="AE4526" s="20">
        <v>1</v>
      </c>
      <c r="AF4526" s="15">
        <v>0.30814000000000002</v>
      </c>
      <c r="AG4526" s="16">
        <v>53</v>
      </c>
      <c r="AH4526" s="16">
        <v>119</v>
      </c>
      <c r="AI4526" s="22">
        <v>1</v>
      </c>
      <c r="AJ4526" s="22">
        <v>0.74057542286926803</v>
      </c>
      <c r="AK4526" s="22">
        <v>1</v>
      </c>
      <c r="AL4526" s="18">
        <f t="shared" si="630"/>
        <v>1</v>
      </c>
      <c r="AM4526" s="18">
        <f t="shared" si="631"/>
        <v>1</v>
      </c>
      <c r="AN4526" s="18">
        <f t="shared" si="632"/>
        <v>1</v>
      </c>
      <c r="AO4526" s="18">
        <f t="shared" si="633"/>
        <v>1</v>
      </c>
      <c r="AP4526" s="18">
        <f t="shared" si="634"/>
        <v>1</v>
      </c>
      <c r="AQ4526" s="18">
        <f t="shared" si="635"/>
        <v>1</v>
      </c>
      <c r="AR4526" s="18">
        <f t="shared" si="636"/>
        <v>0</v>
      </c>
      <c r="AS4526" s="18">
        <f t="shared" si="637"/>
        <v>0</v>
      </c>
      <c r="AT4526" s="18">
        <f t="shared" si="638"/>
        <v>0</v>
      </c>
      <c r="AU4526" s="1" t="s">
        <v>14419</v>
      </c>
      <c r="AZ4526" s="1" t="s">
        <v>111</v>
      </c>
      <c r="BC4526" s="1" t="s">
        <v>4</v>
      </c>
      <c r="BL4526" s="1" t="s">
        <v>4</v>
      </c>
      <c r="BR4526" s="1" t="s">
        <v>34922</v>
      </c>
      <c r="BS4526" s="1">
        <v>0.53200000000000003</v>
      </c>
      <c r="BU4526" s="1" t="s">
        <v>4</v>
      </c>
    </row>
    <row r="4527" spans="1:73" x14ac:dyDescent="0.25">
      <c r="A4527" s="2" t="s">
        <v>11</v>
      </c>
      <c r="B4527" s="1">
        <v>0</v>
      </c>
      <c r="C4527" s="1">
        <v>2</v>
      </c>
      <c r="D4527" s="1">
        <v>89475930</v>
      </c>
      <c r="E4527" s="1">
        <v>89475930</v>
      </c>
      <c r="F4527" s="1" t="s">
        <v>6</v>
      </c>
      <c r="G4527" s="2" t="s">
        <v>34929</v>
      </c>
      <c r="H4527" s="2" t="s">
        <v>34930</v>
      </c>
      <c r="K4527" s="2" t="s">
        <v>107</v>
      </c>
      <c r="L4527" s="1" t="s">
        <v>50</v>
      </c>
      <c r="M4527" s="1" t="s">
        <v>90</v>
      </c>
      <c r="N4527" s="1" t="s">
        <v>31</v>
      </c>
      <c r="O4527" s="1" t="s">
        <v>31</v>
      </c>
      <c r="R4527" s="1" t="s">
        <v>14417</v>
      </c>
      <c r="S4527" s="1" t="s">
        <v>10</v>
      </c>
      <c r="T4527" s="1">
        <v>28</v>
      </c>
      <c r="U4527" s="1" t="s">
        <v>4</v>
      </c>
      <c r="V4527" s="3">
        <v>2</v>
      </c>
      <c r="W4527" s="12" t="e">
        <v>#N/A</v>
      </c>
      <c r="X4527" s="12" t="e">
        <v>#N/A</v>
      </c>
      <c r="Y4527" s="12" t="e">
        <v>#N/A</v>
      </c>
      <c r="Z4527" s="9">
        <v>0.36328100000000002</v>
      </c>
      <c r="AA4527" s="10">
        <v>279</v>
      </c>
      <c r="AB4527" s="10">
        <v>489</v>
      </c>
      <c r="AC4527" s="20">
        <v>1</v>
      </c>
      <c r="AD4527" s="20">
        <v>0.82312736009540799</v>
      </c>
      <c r="AE4527" s="20">
        <v>1</v>
      </c>
      <c r="AF4527" s="15">
        <v>0.31386900000000001</v>
      </c>
      <c r="AG4527" s="16">
        <v>129</v>
      </c>
      <c r="AH4527" s="16">
        <v>282</v>
      </c>
      <c r="AI4527" s="22">
        <v>1</v>
      </c>
      <c r="AJ4527" s="22">
        <v>0.80988069643857696</v>
      </c>
      <c r="AK4527" s="22">
        <v>1</v>
      </c>
      <c r="AL4527" s="18">
        <f t="shared" si="630"/>
        <v>1</v>
      </c>
      <c r="AM4527" s="18">
        <f t="shared" si="631"/>
        <v>1</v>
      </c>
      <c r="AN4527" s="18">
        <f t="shared" si="632"/>
        <v>1</v>
      </c>
      <c r="AO4527" s="18">
        <f t="shared" si="633"/>
        <v>1</v>
      </c>
      <c r="AP4527" s="18">
        <f t="shared" si="634"/>
        <v>1</v>
      </c>
      <c r="AQ4527" s="18">
        <f t="shared" si="635"/>
        <v>1</v>
      </c>
      <c r="AR4527" s="18">
        <f t="shared" si="636"/>
        <v>0</v>
      </c>
      <c r="AS4527" s="18">
        <f t="shared" si="637"/>
        <v>0</v>
      </c>
      <c r="AT4527" s="18">
        <f t="shared" si="638"/>
        <v>0</v>
      </c>
      <c r="AU4527" s="1" t="s">
        <v>14419</v>
      </c>
      <c r="AZ4527" s="1" t="s">
        <v>111</v>
      </c>
      <c r="BC4527" s="1" t="s">
        <v>4</v>
      </c>
      <c r="BL4527" s="1" t="s">
        <v>4</v>
      </c>
      <c r="BR4527" s="1" t="s">
        <v>34931</v>
      </c>
      <c r="BS4527" s="1">
        <v>0.50700000000000001</v>
      </c>
      <c r="BU4527" s="1" t="s">
        <v>4</v>
      </c>
    </row>
    <row r="4528" spans="1:73" x14ac:dyDescent="0.25">
      <c r="A4528" s="2" t="s">
        <v>11</v>
      </c>
      <c r="B4528" s="1">
        <v>0</v>
      </c>
      <c r="C4528" s="1">
        <v>10</v>
      </c>
      <c r="D4528" s="1">
        <v>52390107</v>
      </c>
      <c r="E4528" s="1">
        <v>52390107</v>
      </c>
      <c r="F4528" s="1" t="s">
        <v>6</v>
      </c>
      <c r="G4528" s="2" t="s">
        <v>34863</v>
      </c>
      <c r="H4528" s="2" t="s">
        <v>34865</v>
      </c>
      <c r="K4528" s="2" t="s">
        <v>107</v>
      </c>
      <c r="L4528" s="1" t="s">
        <v>50</v>
      </c>
      <c r="M4528" s="1" t="s">
        <v>51</v>
      </c>
      <c r="N4528" s="1" t="s">
        <v>52</v>
      </c>
      <c r="O4528" s="1" t="s">
        <v>52</v>
      </c>
      <c r="R4528" s="1" t="s">
        <v>34864</v>
      </c>
      <c r="S4528" s="1" t="s">
        <v>6</v>
      </c>
      <c r="T4528" s="1">
        <v>2</v>
      </c>
      <c r="U4528" s="1" t="s">
        <v>4</v>
      </c>
      <c r="V4528" s="3">
        <v>2</v>
      </c>
      <c r="W4528" s="12" t="e">
        <v>#N/A</v>
      </c>
      <c r="X4528" s="12" t="e">
        <v>#N/A</v>
      </c>
      <c r="Y4528" s="12" t="e">
        <v>#N/A</v>
      </c>
      <c r="Z4528" s="9">
        <v>0.32195099999999999</v>
      </c>
      <c r="AA4528" s="10">
        <v>66</v>
      </c>
      <c r="AB4528" s="10">
        <v>139</v>
      </c>
      <c r="AC4528" s="20">
        <v>0.89</v>
      </c>
      <c r="AD4528" s="20">
        <v>0.67443457293576503</v>
      </c>
      <c r="AE4528" s="20">
        <v>1</v>
      </c>
      <c r="AF4528" s="15">
        <v>0.31656800000000002</v>
      </c>
      <c r="AG4528" s="16">
        <v>107</v>
      </c>
      <c r="AH4528" s="16">
        <v>231</v>
      </c>
      <c r="AI4528" s="22">
        <v>1</v>
      </c>
      <c r="AJ4528" s="22">
        <v>0.803397282953764</v>
      </c>
      <c r="AK4528" s="22">
        <v>1</v>
      </c>
      <c r="AL4528" s="18">
        <f t="shared" si="630"/>
        <v>1</v>
      </c>
      <c r="AM4528" s="18">
        <f t="shared" si="631"/>
        <v>1</v>
      </c>
      <c r="AN4528" s="18">
        <f t="shared" si="632"/>
        <v>1</v>
      </c>
      <c r="AO4528" s="18">
        <f t="shared" si="633"/>
        <v>1</v>
      </c>
      <c r="AP4528" s="18">
        <f t="shared" si="634"/>
        <v>1</v>
      </c>
      <c r="AQ4528" s="18">
        <f t="shared" si="635"/>
        <v>1</v>
      </c>
      <c r="AR4528" s="18">
        <f t="shared" si="636"/>
        <v>0</v>
      </c>
      <c r="AS4528" s="18">
        <f t="shared" si="637"/>
        <v>0</v>
      </c>
      <c r="AT4528" s="18">
        <f t="shared" si="638"/>
        <v>0</v>
      </c>
      <c r="AZ4528" s="1" t="s">
        <v>34866</v>
      </c>
      <c r="BC4528" s="1" t="s">
        <v>4</v>
      </c>
      <c r="BL4528" s="1" t="s">
        <v>4</v>
      </c>
      <c r="BR4528" s="1" t="s">
        <v>34867</v>
      </c>
      <c r="BS4528" s="1">
        <v>0.41299999999999998</v>
      </c>
      <c r="BU4528" s="1" t="s">
        <v>4</v>
      </c>
    </row>
    <row r="4529" spans="1:73" x14ac:dyDescent="0.25">
      <c r="A4529" s="2" t="s">
        <v>11</v>
      </c>
      <c r="B4529" s="1">
        <v>0</v>
      </c>
      <c r="C4529" s="1">
        <v>11</v>
      </c>
      <c r="D4529" s="1">
        <v>89487004</v>
      </c>
      <c r="E4529" s="1">
        <v>89487004</v>
      </c>
      <c r="F4529" s="1" t="s">
        <v>6</v>
      </c>
      <c r="G4529" s="2" t="s">
        <v>34873</v>
      </c>
      <c r="K4529" s="2" t="s">
        <v>14381</v>
      </c>
      <c r="L4529" s="1" t="s">
        <v>50</v>
      </c>
      <c r="M4529" s="1" t="s">
        <v>51</v>
      </c>
      <c r="N4529" s="1" t="s">
        <v>52</v>
      </c>
      <c r="O4529" s="1" t="s">
        <v>52</v>
      </c>
      <c r="T4529" s="1" t="s">
        <v>4</v>
      </c>
      <c r="U4529" s="1" t="s">
        <v>4</v>
      </c>
      <c r="V4529" s="3">
        <v>2</v>
      </c>
      <c r="W4529" s="12" t="e">
        <v>#N/A</v>
      </c>
      <c r="X4529" s="12" t="e">
        <v>#N/A</v>
      </c>
      <c r="Y4529" s="12" t="e">
        <v>#N/A</v>
      </c>
      <c r="Z4529" s="9">
        <v>0.382413</v>
      </c>
      <c r="AA4529" s="10">
        <v>187</v>
      </c>
      <c r="AB4529" s="10">
        <v>302</v>
      </c>
      <c r="AC4529" s="20">
        <v>1</v>
      </c>
      <c r="AD4529" s="20">
        <v>0.83885964434077898</v>
      </c>
      <c r="AE4529" s="20">
        <v>1</v>
      </c>
      <c r="AF4529" s="15">
        <v>0.31818200000000002</v>
      </c>
      <c r="AG4529" s="16">
        <v>84</v>
      </c>
      <c r="AH4529" s="16">
        <v>180</v>
      </c>
      <c r="AI4529" s="22">
        <v>1</v>
      </c>
      <c r="AJ4529" s="22">
        <v>0.79065968648018703</v>
      </c>
      <c r="AK4529" s="22">
        <v>1</v>
      </c>
      <c r="AL4529" s="18">
        <f t="shared" si="630"/>
        <v>1</v>
      </c>
      <c r="AM4529" s="18">
        <f t="shared" si="631"/>
        <v>1</v>
      </c>
      <c r="AN4529" s="18">
        <f t="shared" si="632"/>
        <v>1</v>
      </c>
      <c r="AO4529" s="18">
        <f t="shared" si="633"/>
        <v>1</v>
      </c>
      <c r="AP4529" s="18">
        <f t="shared" si="634"/>
        <v>1</v>
      </c>
      <c r="AQ4529" s="18">
        <f t="shared" si="635"/>
        <v>1</v>
      </c>
      <c r="AR4529" s="18">
        <f t="shared" si="636"/>
        <v>0</v>
      </c>
      <c r="AS4529" s="18">
        <f t="shared" si="637"/>
        <v>0</v>
      </c>
      <c r="AT4529" s="18">
        <f t="shared" si="638"/>
        <v>0</v>
      </c>
      <c r="AU4529" s="1" t="s">
        <v>34874</v>
      </c>
      <c r="BC4529" s="1" t="s">
        <v>4</v>
      </c>
      <c r="BL4529" s="1" t="s">
        <v>4</v>
      </c>
      <c r="BR4529" s="1" t="s">
        <v>34875</v>
      </c>
      <c r="BS4529" s="1">
        <v>0.39300000000000002</v>
      </c>
      <c r="BU4529" s="1" t="s">
        <v>4</v>
      </c>
    </row>
    <row r="4530" spans="1:73" x14ac:dyDescent="0.25">
      <c r="A4530" s="2" t="s">
        <v>11</v>
      </c>
      <c r="B4530" s="1">
        <v>0</v>
      </c>
      <c r="C4530" s="1">
        <v>1</v>
      </c>
      <c r="D4530" s="1">
        <v>43352935</v>
      </c>
      <c r="E4530" s="1">
        <v>43352935</v>
      </c>
      <c r="F4530" s="1" t="s">
        <v>6</v>
      </c>
      <c r="G4530" s="2" t="s">
        <v>34846</v>
      </c>
      <c r="H4530" s="2" t="s">
        <v>8483</v>
      </c>
      <c r="K4530" s="2" t="s">
        <v>107</v>
      </c>
      <c r="L4530" s="1" t="s">
        <v>50</v>
      </c>
      <c r="M4530" s="1" t="s">
        <v>51</v>
      </c>
      <c r="N4530" s="1" t="s">
        <v>52</v>
      </c>
      <c r="O4530" s="1" t="s">
        <v>52</v>
      </c>
      <c r="R4530" s="1" t="s">
        <v>34847</v>
      </c>
      <c r="S4530" s="1" t="s">
        <v>6</v>
      </c>
      <c r="T4530" s="1">
        <v>4</v>
      </c>
      <c r="U4530" s="1" t="s">
        <v>4</v>
      </c>
      <c r="V4530" s="3">
        <v>2</v>
      </c>
      <c r="W4530" s="12" t="e">
        <v>#N/A</v>
      </c>
      <c r="X4530" s="12" t="e">
        <v>#N/A</v>
      </c>
      <c r="Y4530" s="12" t="e">
        <v>#N/A</v>
      </c>
      <c r="Z4530" s="9">
        <v>0.55855900000000003</v>
      </c>
      <c r="AA4530" s="10">
        <v>62</v>
      </c>
      <c r="AB4530" s="10">
        <v>49</v>
      </c>
      <c r="AC4530" s="20">
        <v>1</v>
      </c>
      <c r="AD4530" s="20">
        <v>0.88369263516850605</v>
      </c>
      <c r="AE4530" s="20">
        <v>1</v>
      </c>
      <c r="AF4530" s="15">
        <v>0.45714300000000002</v>
      </c>
      <c r="AG4530" s="16">
        <v>32</v>
      </c>
      <c r="AH4530" s="16">
        <v>38</v>
      </c>
      <c r="AI4530" s="22">
        <v>1</v>
      </c>
      <c r="AJ4530" s="22">
        <v>0.80217314811697304</v>
      </c>
      <c r="AK4530" s="22">
        <v>1</v>
      </c>
      <c r="AL4530" s="18">
        <f t="shared" si="630"/>
        <v>1</v>
      </c>
      <c r="AM4530" s="18">
        <f t="shared" si="631"/>
        <v>1</v>
      </c>
      <c r="AN4530" s="18">
        <f t="shared" si="632"/>
        <v>1</v>
      </c>
      <c r="AO4530" s="18">
        <f t="shared" si="633"/>
        <v>1</v>
      </c>
      <c r="AP4530" s="18">
        <f t="shared" si="634"/>
        <v>1</v>
      </c>
      <c r="AQ4530" s="18">
        <f t="shared" si="635"/>
        <v>1</v>
      </c>
      <c r="AR4530" s="18">
        <f t="shared" si="636"/>
        <v>0</v>
      </c>
      <c r="AS4530" s="18">
        <f t="shared" si="637"/>
        <v>0</v>
      </c>
      <c r="AT4530" s="18">
        <f t="shared" si="638"/>
        <v>0</v>
      </c>
      <c r="AZ4530" s="1" t="s">
        <v>34848</v>
      </c>
      <c r="BC4530" s="1" t="s">
        <v>4</v>
      </c>
      <c r="BL4530" s="1" t="s">
        <v>4</v>
      </c>
      <c r="BR4530" s="1" t="s">
        <v>34849</v>
      </c>
      <c r="BS4530" s="1">
        <v>0.55700000000000005</v>
      </c>
      <c r="BU4530" s="1" t="s">
        <v>4</v>
      </c>
    </row>
    <row r="4531" spans="1:73" x14ac:dyDescent="0.25">
      <c r="A4531" s="2" t="s">
        <v>11</v>
      </c>
      <c r="B4531" s="1">
        <v>0</v>
      </c>
      <c r="C4531" s="1">
        <v>10</v>
      </c>
      <c r="D4531" s="1">
        <v>49218531</v>
      </c>
      <c r="E4531" s="1">
        <v>49218531</v>
      </c>
      <c r="F4531" s="1" t="s">
        <v>6</v>
      </c>
      <c r="G4531" s="2" t="s">
        <v>34850</v>
      </c>
      <c r="H4531" s="2" t="s">
        <v>34852</v>
      </c>
      <c r="I4531" s="2" t="s">
        <v>34853</v>
      </c>
      <c r="J4531" s="2" t="s">
        <v>34854</v>
      </c>
      <c r="K4531" s="2" t="s">
        <v>135</v>
      </c>
      <c r="L4531" s="1" t="s">
        <v>50</v>
      </c>
      <c r="M4531" s="1" t="s">
        <v>90</v>
      </c>
      <c r="N4531" s="1" t="s">
        <v>31</v>
      </c>
      <c r="O4531" s="1" t="s">
        <v>31</v>
      </c>
      <c r="R4531" s="1" t="s">
        <v>34851</v>
      </c>
      <c r="S4531" s="1" t="s">
        <v>10</v>
      </c>
      <c r="T4531" s="1">
        <v>8</v>
      </c>
      <c r="U4531" s="1">
        <v>1767</v>
      </c>
      <c r="V4531" s="3">
        <v>2</v>
      </c>
      <c r="W4531" s="12" t="e">
        <v>#N/A</v>
      </c>
      <c r="X4531" s="12" t="e">
        <v>#N/A</v>
      </c>
      <c r="Y4531" s="12" t="e">
        <v>#N/A</v>
      </c>
      <c r="Z4531" s="9">
        <v>0.70121999999999995</v>
      </c>
      <c r="AA4531" s="10">
        <v>115</v>
      </c>
      <c r="AB4531" s="10">
        <v>49</v>
      </c>
      <c r="AC4531" s="20">
        <v>1</v>
      </c>
      <c r="AD4531" s="20">
        <v>0.94196415333433803</v>
      </c>
      <c r="AE4531" s="20">
        <v>1</v>
      </c>
      <c r="AF4531" s="15">
        <v>0.5</v>
      </c>
      <c r="AG4531" s="16">
        <v>61</v>
      </c>
      <c r="AH4531" s="16">
        <v>61</v>
      </c>
      <c r="AI4531" s="22">
        <v>1</v>
      </c>
      <c r="AJ4531" s="22">
        <v>0.877920080117079</v>
      </c>
      <c r="AK4531" s="22">
        <v>1</v>
      </c>
      <c r="AL4531" s="18">
        <f t="shared" si="630"/>
        <v>1</v>
      </c>
      <c r="AM4531" s="18">
        <f t="shared" si="631"/>
        <v>1</v>
      </c>
      <c r="AN4531" s="18">
        <f t="shared" si="632"/>
        <v>1</v>
      </c>
      <c r="AO4531" s="18">
        <f t="shared" si="633"/>
        <v>1</v>
      </c>
      <c r="AP4531" s="18">
        <f t="shared" si="634"/>
        <v>1</v>
      </c>
      <c r="AQ4531" s="18">
        <f t="shared" si="635"/>
        <v>1</v>
      </c>
      <c r="AR4531" s="18">
        <f t="shared" si="636"/>
        <v>0</v>
      </c>
      <c r="AS4531" s="18">
        <f t="shared" si="637"/>
        <v>0</v>
      </c>
      <c r="AT4531" s="18">
        <f t="shared" si="638"/>
        <v>0</v>
      </c>
      <c r="AU4531" s="1" t="s">
        <v>34855</v>
      </c>
      <c r="AZ4531" s="1" t="s">
        <v>34856</v>
      </c>
      <c r="BC4531" s="1" t="s">
        <v>4</v>
      </c>
      <c r="BL4531" s="1" t="s">
        <v>4</v>
      </c>
      <c r="BR4531" s="1" t="s">
        <v>34857</v>
      </c>
      <c r="BS4531" s="1">
        <v>0.58699999999999997</v>
      </c>
      <c r="BU4531" s="1" t="s">
        <v>4</v>
      </c>
    </row>
    <row r="4532" spans="1:73" x14ac:dyDescent="0.25">
      <c r="A4532" s="2" t="s">
        <v>11</v>
      </c>
      <c r="B4532" s="1">
        <v>0</v>
      </c>
      <c r="C4532" s="1">
        <v>9</v>
      </c>
      <c r="D4532" s="1">
        <v>78911664</v>
      </c>
      <c r="E4532" s="1">
        <v>78911664</v>
      </c>
      <c r="F4532" s="1" t="s">
        <v>6</v>
      </c>
      <c r="G4532" s="2" t="s">
        <v>34981</v>
      </c>
      <c r="K4532" s="2" t="s">
        <v>14381</v>
      </c>
      <c r="L4532" s="1" t="s">
        <v>50</v>
      </c>
      <c r="M4532" s="1" t="s">
        <v>90</v>
      </c>
      <c r="N4532" s="1" t="s">
        <v>31</v>
      </c>
      <c r="O4532" s="1" t="s">
        <v>31</v>
      </c>
      <c r="T4532" s="1" t="s">
        <v>4</v>
      </c>
      <c r="U4532" s="1" t="s">
        <v>4</v>
      </c>
      <c r="V4532" s="3">
        <v>2</v>
      </c>
      <c r="W4532" s="12" t="e">
        <v>#N/A</v>
      </c>
      <c r="X4532" s="12" t="e">
        <v>#N/A</v>
      </c>
      <c r="Y4532" s="12" t="e">
        <v>#N/A</v>
      </c>
      <c r="Z4532" s="9">
        <v>0.68468499999999999</v>
      </c>
      <c r="AA4532" s="10">
        <v>76</v>
      </c>
      <c r="AB4532" s="10">
        <v>35</v>
      </c>
      <c r="AC4532" s="20">
        <v>1</v>
      </c>
      <c r="AD4532" s="20">
        <v>0.88135340736565104</v>
      </c>
      <c r="AE4532" s="20">
        <v>1</v>
      </c>
      <c r="AF4532" s="15">
        <v>0.6</v>
      </c>
      <c r="AG4532" s="16">
        <v>54</v>
      </c>
      <c r="AH4532" s="16">
        <v>36</v>
      </c>
      <c r="AI4532" s="22">
        <v>1</v>
      </c>
      <c r="AJ4532" s="22">
        <v>0.88894230911695304</v>
      </c>
      <c r="AK4532" s="22">
        <v>1</v>
      </c>
      <c r="AL4532" s="18">
        <f t="shared" si="630"/>
        <v>1</v>
      </c>
      <c r="AM4532" s="18">
        <f t="shared" si="631"/>
        <v>1</v>
      </c>
      <c r="AN4532" s="18">
        <f t="shared" si="632"/>
        <v>1</v>
      </c>
      <c r="AO4532" s="18">
        <f t="shared" si="633"/>
        <v>1</v>
      </c>
      <c r="AP4532" s="18">
        <f t="shared" si="634"/>
        <v>1</v>
      </c>
      <c r="AQ4532" s="18">
        <f t="shared" si="635"/>
        <v>1</v>
      </c>
      <c r="AR4532" s="18">
        <f t="shared" si="636"/>
        <v>0</v>
      </c>
      <c r="AS4532" s="18">
        <f t="shared" si="637"/>
        <v>0</v>
      </c>
      <c r="AT4532" s="18">
        <f t="shared" si="638"/>
        <v>0</v>
      </c>
      <c r="AU4532" s="1" t="s">
        <v>34982</v>
      </c>
      <c r="BC4532" s="1" t="s">
        <v>4</v>
      </c>
      <c r="BL4532" s="1" t="s">
        <v>4</v>
      </c>
      <c r="BR4532" s="1" t="s">
        <v>34983</v>
      </c>
      <c r="BS4532" s="1">
        <v>0.56200000000000006</v>
      </c>
      <c r="BU4532" s="1" t="s">
        <v>4</v>
      </c>
    </row>
    <row r="4533" spans="1:73" x14ac:dyDescent="0.25">
      <c r="A4533" s="2" t="s">
        <v>34984</v>
      </c>
      <c r="B4533" s="1">
        <v>9816</v>
      </c>
      <c r="C4533" s="1">
        <v>1</v>
      </c>
      <c r="D4533" s="1">
        <v>229779416</v>
      </c>
      <c r="E4533" s="1">
        <v>229779416</v>
      </c>
      <c r="F4533" s="1" t="s">
        <v>6</v>
      </c>
      <c r="G4533" s="2" t="s">
        <v>34994</v>
      </c>
      <c r="H4533" s="2" t="s">
        <v>34995</v>
      </c>
      <c r="I4533" s="2" t="s">
        <v>34996</v>
      </c>
      <c r="J4533" s="2" t="s">
        <v>34986</v>
      </c>
      <c r="K4533" s="2" t="s">
        <v>49</v>
      </c>
      <c r="L4533" s="1" t="s">
        <v>50</v>
      </c>
      <c r="M4533" s="1" t="s">
        <v>52</v>
      </c>
      <c r="N4533" s="1" t="s">
        <v>90</v>
      </c>
      <c r="O4533" s="1" t="s">
        <v>90</v>
      </c>
      <c r="R4533" s="1" t="s">
        <v>34985</v>
      </c>
      <c r="S4533" s="1" t="s">
        <v>6</v>
      </c>
      <c r="T4533" s="1">
        <v>5</v>
      </c>
      <c r="U4533" s="1">
        <v>3907</v>
      </c>
      <c r="V4533" s="3">
        <v>2</v>
      </c>
      <c r="W4533" s="12" t="e">
        <v>#N/A</v>
      </c>
      <c r="X4533" s="12" t="e">
        <v>#N/A</v>
      </c>
      <c r="Y4533" s="12" t="e">
        <v>#N/A</v>
      </c>
      <c r="Z4533" s="9">
        <v>1.2531E-2</v>
      </c>
      <c r="AA4533" s="10">
        <v>5</v>
      </c>
      <c r="AB4533" s="10">
        <v>394</v>
      </c>
      <c r="AC4533" s="20">
        <v>0.04</v>
      </c>
      <c r="AD4533" s="20">
        <v>6.1392923785436601E-3</v>
      </c>
      <c r="AE4533" s="20">
        <v>9.6037595728306099E-2</v>
      </c>
      <c r="AF4533" s="15">
        <v>0</v>
      </c>
      <c r="AG4533" s="16">
        <v>0</v>
      </c>
      <c r="AH4533" s="16">
        <v>314</v>
      </c>
      <c r="AI4533" s="22">
        <v>0</v>
      </c>
      <c r="AJ4533" s="22">
        <v>0</v>
      </c>
      <c r="AK4533" s="22">
        <v>4.84297653149754E-2</v>
      </c>
      <c r="AL4533" s="18">
        <f t="shared" si="630"/>
        <v>0</v>
      </c>
      <c r="AM4533" s="18">
        <f t="shared" si="631"/>
        <v>0</v>
      </c>
      <c r="AN4533" s="18">
        <f t="shared" si="632"/>
        <v>0</v>
      </c>
      <c r="AO4533" s="18">
        <f t="shared" si="633"/>
        <v>0</v>
      </c>
      <c r="AP4533" s="18">
        <f t="shared" si="634"/>
        <v>0</v>
      </c>
      <c r="AQ4533" s="18">
        <f t="shared" si="635"/>
        <v>0</v>
      </c>
      <c r="AR4533" s="18">
        <f t="shared" si="636"/>
        <v>0</v>
      </c>
      <c r="AS4533" s="18">
        <f t="shared" si="637"/>
        <v>0</v>
      </c>
      <c r="AT4533" s="18">
        <f t="shared" si="638"/>
        <v>0</v>
      </c>
      <c r="AU4533" s="1" t="s">
        <v>34987</v>
      </c>
      <c r="AV4533" s="1" t="s">
        <v>34988</v>
      </c>
      <c r="AW4533" s="1" t="s">
        <v>34989</v>
      </c>
      <c r="AX4533" s="1" t="s">
        <v>34990</v>
      </c>
      <c r="AY4533" s="1" t="s">
        <v>34991</v>
      </c>
      <c r="AZ4533" s="1" t="s">
        <v>34992</v>
      </c>
      <c r="BA4533" s="1">
        <v>1257</v>
      </c>
      <c r="BC4533" s="1" t="s">
        <v>4</v>
      </c>
      <c r="BG4533" s="1" t="s">
        <v>5573</v>
      </c>
      <c r="BK4533" s="1" t="s">
        <v>6588</v>
      </c>
      <c r="BL4533" s="1">
        <v>3</v>
      </c>
      <c r="BR4533" s="1" t="s">
        <v>34993</v>
      </c>
      <c r="BS4533" s="1">
        <v>0.51200000000000001</v>
      </c>
      <c r="BU4533" s="1" t="s">
        <v>4</v>
      </c>
    </row>
    <row r="4534" spans="1:73" x14ac:dyDescent="0.25">
      <c r="A4534" s="2" t="s">
        <v>34997</v>
      </c>
      <c r="B4534" s="1">
        <v>23358</v>
      </c>
      <c r="C4534" s="1">
        <v>1</v>
      </c>
      <c r="D4534" s="1">
        <v>55566603</v>
      </c>
      <c r="E4534" s="1">
        <v>55566603</v>
      </c>
      <c r="F4534" s="1" t="s">
        <v>6</v>
      </c>
      <c r="G4534" s="2" t="s">
        <v>34998</v>
      </c>
      <c r="H4534" s="2" t="s">
        <v>35000</v>
      </c>
      <c r="I4534" s="2" t="s">
        <v>35001</v>
      </c>
      <c r="J4534" s="2" t="s">
        <v>35002</v>
      </c>
      <c r="K4534" s="2" t="s">
        <v>49</v>
      </c>
      <c r="L4534" s="1" t="s">
        <v>50</v>
      </c>
      <c r="M4534" s="1" t="s">
        <v>90</v>
      </c>
      <c r="N4534" s="1" t="s">
        <v>31</v>
      </c>
      <c r="O4534" s="1" t="s">
        <v>31</v>
      </c>
      <c r="R4534" s="1" t="s">
        <v>34999</v>
      </c>
      <c r="S4534" s="1" t="s">
        <v>10</v>
      </c>
      <c r="T4534" s="1">
        <v>41</v>
      </c>
      <c r="U4534" s="1">
        <v>4700</v>
      </c>
      <c r="V4534" s="3">
        <v>2</v>
      </c>
      <c r="W4534" s="12" t="e">
        <v>#N/A</v>
      </c>
      <c r="X4534" s="12" t="e">
        <v>#N/A</v>
      </c>
      <c r="Y4534" s="12" t="e">
        <v>#N/A</v>
      </c>
      <c r="Z4534" s="9">
        <v>0.36303600000000003</v>
      </c>
      <c r="AA4534" s="10">
        <v>110</v>
      </c>
      <c r="AB4534" s="10">
        <v>193</v>
      </c>
      <c r="AC4534" s="20">
        <v>1</v>
      </c>
      <c r="AD4534" s="20">
        <v>0.78290894572479497</v>
      </c>
      <c r="AE4534" s="20">
        <v>1</v>
      </c>
      <c r="AF4534" s="15">
        <v>0.19318199999999999</v>
      </c>
      <c r="AG4534" s="16">
        <v>34</v>
      </c>
      <c r="AH4534" s="16">
        <v>142</v>
      </c>
      <c r="AI4534" s="22">
        <v>0.69</v>
      </c>
      <c r="AJ4534" s="22">
        <v>0.458195623056188</v>
      </c>
      <c r="AK4534" s="22">
        <v>0.93533422957117895</v>
      </c>
      <c r="AL4534" s="18">
        <f t="shared" si="630"/>
        <v>1</v>
      </c>
      <c r="AM4534" s="18">
        <f t="shared" si="631"/>
        <v>1</v>
      </c>
      <c r="AN4534" s="18">
        <f t="shared" si="632"/>
        <v>1</v>
      </c>
      <c r="AO4534" s="18">
        <f t="shared" si="633"/>
        <v>1</v>
      </c>
      <c r="AP4534" s="18">
        <f t="shared" si="634"/>
        <v>1</v>
      </c>
      <c r="AQ4534" s="18">
        <f t="shared" si="635"/>
        <v>0</v>
      </c>
      <c r="AR4534" s="18">
        <f t="shared" si="636"/>
        <v>0</v>
      </c>
      <c r="AS4534" s="18">
        <f t="shared" si="637"/>
        <v>0</v>
      </c>
      <c r="AT4534" s="18">
        <f t="shared" si="638"/>
        <v>0</v>
      </c>
      <c r="AV4534" s="1" t="s">
        <v>35003</v>
      </c>
      <c r="AW4534" s="1" t="s">
        <v>35004</v>
      </c>
      <c r="AX4534" s="1" t="s">
        <v>35005</v>
      </c>
      <c r="AY4534" s="1" t="s">
        <v>35006</v>
      </c>
      <c r="AZ4534" s="1" t="s">
        <v>35007</v>
      </c>
      <c r="BA4534" s="1">
        <v>1727</v>
      </c>
      <c r="BC4534" s="1" t="s">
        <v>4</v>
      </c>
      <c r="BF4534" s="1" t="s">
        <v>14469</v>
      </c>
      <c r="BH4534" s="1" t="s">
        <v>14470</v>
      </c>
      <c r="BK4534" s="1" t="s">
        <v>35008</v>
      </c>
      <c r="BL4534" s="1">
        <v>13</v>
      </c>
      <c r="BR4534" s="1" t="s">
        <v>35009</v>
      </c>
      <c r="BS4534" s="1">
        <v>0.36799999999999999</v>
      </c>
      <c r="BU4534" s="1" t="s">
        <v>4</v>
      </c>
    </row>
    <row r="4535" spans="1:73" x14ac:dyDescent="0.25">
      <c r="A4535" s="2" t="s">
        <v>35010</v>
      </c>
      <c r="B4535" s="1">
        <v>57663</v>
      </c>
      <c r="C4535" s="1">
        <v>19</v>
      </c>
      <c r="D4535" s="1">
        <v>57640977</v>
      </c>
      <c r="E4535" s="1">
        <v>57640977</v>
      </c>
      <c r="F4535" s="1" t="s">
        <v>6</v>
      </c>
      <c r="G4535" s="2" t="s">
        <v>35011</v>
      </c>
      <c r="H4535" s="2" t="s">
        <v>35013</v>
      </c>
      <c r="I4535" s="2" t="s">
        <v>35014</v>
      </c>
      <c r="J4535" s="2" t="s">
        <v>35015</v>
      </c>
      <c r="K4535" s="2" t="s">
        <v>49</v>
      </c>
      <c r="L4535" s="1" t="s">
        <v>50</v>
      </c>
      <c r="M4535" s="1" t="s">
        <v>90</v>
      </c>
      <c r="N4535" s="1" t="s">
        <v>31</v>
      </c>
      <c r="O4535" s="1" t="s">
        <v>31</v>
      </c>
      <c r="R4535" s="1" t="s">
        <v>35012</v>
      </c>
      <c r="S4535" s="1" t="s">
        <v>6</v>
      </c>
      <c r="T4535" s="1">
        <v>4</v>
      </c>
      <c r="U4535" s="1">
        <v>1290</v>
      </c>
      <c r="V4535" s="3">
        <v>2</v>
      </c>
      <c r="W4535" s="12" t="e">
        <v>#N/A</v>
      </c>
      <c r="X4535" s="12" t="e">
        <v>#N/A</v>
      </c>
      <c r="Y4535" s="12" t="e">
        <v>#N/A</v>
      </c>
      <c r="Z4535" s="9">
        <v>0.394231</v>
      </c>
      <c r="AA4535" s="10">
        <v>123</v>
      </c>
      <c r="AB4535" s="10">
        <v>189</v>
      </c>
      <c r="AC4535" s="20">
        <v>1</v>
      </c>
      <c r="AD4535" s="20">
        <v>0.83323426679314405</v>
      </c>
      <c r="AE4535" s="20">
        <v>1</v>
      </c>
      <c r="AF4535" s="15">
        <v>0.25974000000000003</v>
      </c>
      <c r="AG4535" s="16">
        <v>40</v>
      </c>
      <c r="AH4535" s="16">
        <v>114</v>
      </c>
      <c r="AI4535" s="22">
        <v>0.92</v>
      </c>
      <c r="AJ4535" s="22">
        <v>0.63011396909748596</v>
      </c>
      <c r="AK4535" s="22">
        <v>1</v>
      </c>
      <c r="AL4535" s="18">
        <f t="shared" si="630"/>
        <v>1</v>
      </c>
      <c r="AM4535" s="18">
        <f t="shared" si="631"/>
        <v>1</v>
      </c>
      <c r="AN4535" s="18">
        <f t="shared" si="632"/>
        <v>1</v>
      </c>
      <c r="AO4535" s="18">
        <f t="shared" si="633"/>
        <v>1</v>
      </c>
      <c r="AP4535" s="18">
        <f t="shared" si="634"/>
        <v>1</v>
      </c>
      <c r="AQ4535" s="18">
        <f t="shared" si="635"/>
        <v>1</v>
      </c>
      <c r="AR4535" s="18">
        <f t="shared" si="636"/>
        <v>0</v>
      </c>
      <c r="AS4535" s="18">
        <f t="shared" si="637"/>
        <v>0</v>
      </c>
      <c r="AT4535" s="18">
        <f t="shared" si="638"/>
        <v>0</v>
      </c>
      <c r="AV4535" s="1" t="s">
        <v>35016</v>
      </c>
      <c r="AW4535" s="1" t="s">
        <v>35017</v>
      </c>
      <c r="AX4535" s="1" t="s">
        <v>35018</v>
      </c>
      <c r="AY4535" s="1" t="s">
        <v>35019</v>
      </c>
      <c r="AZ4535" s="1" t="s">
        <v>35020</v>
      </c>
      <c r="BA4535" s="1">
        <v>312</v>
      </c>
      <c r="BC4535" s="1" t="s">
        <v>4</v>
      </c>
      <c r="BF4535" s="1" t="s">
        <v>35021</v>
      </c>
      <c r="BH4535" s="1" t="s">
        <v>35022</v>
      </c>
      <c r="BK4535" s="1" t="s">
        <v>35023</v>
      </c>
      <c r="BL4535" s="1">
        <v>11</v>
      </c>
      <c r="BN4535" s="1" t="s">
        <v>35024</v>
      </c>
      <c r="BP4535" s="1" t="s">
        <v>14962</v>
      </c>
      <c r="BR4535" s="1" t="s">
        <v>35025</v>
      </c>
      <c r="BS4535" s="1">
        <v>0.41799999999999998</v>
      </c>
      <c r="BU4535" s="1" t="s">
        <v>4</v>
      </c>
    </row>
    <row r="4536" spans="1:73" x14ac:dyDescent="0.25">
      <c r="A4536" s="2" t="s">
        <v>35026</v>
      </c>
      <c r="B4536" s="1">
        <v>57478</v>
      </c>
      <c r="C4536" s="1">
        <v>16</v>
      </c>
      <c r="D4536" s="1">
        <v>23080862</v>
      </c>
      <c r="E4536" s="1">
        <v>23080862</v>
      </c>
      <c r="F4536" s="1" t="s">
        <v>6</v>
      </c>
      <c r="G4536" s="2" t="s">
        <v>35027</v>
      </c>
      <c r="H4536" s="2" t="s">
        <v>35029</v>
      </c>
      <c r="I4536" s="2" t="s">
        <v>35030</v>
      </c>
      <c r="J4536" s="2" t="s">
        <v>35031</v>
      </c>
      <c r="K4536" s="2" t="s">
        <v>49</v>
      </c>
      <c r="L4536" s="1" t="s">
        <v>50</v>
      </c>
      <c r="M4536" s="1" t="s">
        <v>90</v>
      </c>
      <c r="N4536" s="1" t="s">
        <v>31</v>
      </c>
      <c r="O4536" s="1" t="s">
        <v>31</v>
      </c>
      <c r="R4536" s="1" t="s">
        <v>35028</v>
      </c>
      <c r="S4536" s="1" t="s">
        <v>10</v>
      </c>
      <c r="T4536" s="1">
        <v>16</v>
      </c>
      <c r="U4536" s="1">
        <v>2564</v>
      </c>
      <c r="V4536" s="3">
        <v>2</v>
      </c>
      <c r="W4536" s="12" t="e">
        <v>#N/A</v>
      </c>
      <c r="X4536" s="12" t="e">
        <v>#N/A</v>
      </c>
      <c r="Y4536" s="12" t="e">
        <v>#N/A</v>
      </c>
      <c r="Z4536" s="9">
        <v>0.34</v>
      </c>
      <c r="AA4536" s="10">
        <v>34</v>
      </c>
      <c r="AB4536" s="10">
        <v>66</v>
      </c>
      <c r="AC4536" s="20">
        <v>0.94</v>
      </c>
      <c r="AD4536" s="20">
        <v>0.65002453387743497</v>
      </c>
      <c r="AE4536" s="20">
        <v>1</v>
      </c>
      <c r="AF4536" s="15">
        <v>0.28767100000000001</v>
      </c>
      <c r="AG4536" s="16">
        <v>21</v>
      </c>
      <c r="AH4536" s="16">
        <v>52</v>
      </c>
      <c r="AI4536" s="22">
        <v>1</v>
      </c>
      <c r="AJ4536" s="22">
        <v>0.606282069307154</v>
      </c>
      <c r="AK4536" s="22">
        <v>1</v>
      </c>
      <c r="AL4536" s="18">
        <f t="shared" si="630"/>
        <v>1</v>
      </c>
      <c r="AM4536" s="18">
        <f t="shared" si="631"/>
        <v>1</v>
      </c>
      <c r="AN4536" s="18">
        <f t="shared" si="632"/>
        <v>1</v>
      </c>
      <c r="AO4536" s="18">
        <f t="shared" si="633"/>
        <v>1</v>
      </c>
      <c r="AP4536" s="18">
        <f t="shared" si="634"/>
        <v>1</v>
      </c>
      <c r="AQ4536" s="18">
        <f t="shared" si="635"/>
        <v>1</v>
      </c>
      <c r="AR4536" s="18">
        <f t="shared" si="636"/>
        <v>0</v>
      </c>
      <c r="AS4536" s="18">
        <f t="shared" si="637"/>
        <v>0</v>
      </c>
      <c r="AT4536" s="18">
        <f t="shared" si="638"/>
        <v>0</v>
      </c>
      <c r="AU4536" s="1" t="s">
        <v>35032</v>
      </c>
      <c r="AV4536" s="1" t="s">
        <v>35033</v>
      </c>
      <c r="AW4536" s="1" t="s">
        <v>35034</v>
      </c>
      <c r="AX4536" s="1" t="s">
        <v>35035</v>
      </c>
      <c r="AY4536" s="1" t="s">
        <v>35036</v>
      </c>
      <c r="AZ4536" s="1" t="s">
        <v>35037</v>
      </c>
      <c r="BA4536" s="1">
        <v>855</v>
      </c>
      <c r="BB4536" s="1" t="s">
        <v>356</v>
      </c>
      <c r="BC4536" s="1" t="s">
        <v>4</v>
      </c>
      <c r="BF4536" s="1" t="s">
        <v>14469</v>
      </c>
      <c r="BH4536" s="1" t="s">
        <v>35038</v>
      </c>
      <c r="BK4536" s="1" t="s">
        <v>35039</v>
      </c>
      <c r="BL4536" s="1">
        <v>10</v>
      </c>
      <c r="BP4536" s="1" t="s">
        <v>35040</v>
      </c>
      <c r="BR4536" s="1" t="s">
        <v>35041</v>
      </c>
      <c r="BS4536" s="1">
        <v>0.48799999999999999</v>
      </c>
      <c r="BU4536" s="1" t="s">
        <v>4</v>
      </c>
    </row>
    <row r="4537" spans="1:73" x14ac:dyDescent="0.25">
      <c r="A4537" s="2" t="s">
        <v>35042</v>
      </c>
      <c r="B4537" s="1">
        <v>8674</v>
      </c>
      <c r="C4537" s="1">
        <v>1</v>
      </c>
      <c r="D4537" s="1">
        <v>171675526</v>
      </c>
      <c r="E4537" s="1">
        <v>171675526</v>
      </c>
      <c r="F4537" s="1" t="s">
        <v>6</v>
      </c>
      <c r="G4537" s="2" t="s">
        <v>35043</v>
      </c>
      <c r="H4537" s="2" t="s">
        <v>35045</v>
      </c>
      <c r="I4537" s="2" t="s">
        <v>35046</v>
      </c>
      <c r="J4537" s="2" t="s">
        <v>35047</v>
      </c>
      <c r="K4537" s="2" t="s">
        <v>135</v>
      </c>
      <c r="L4537" s="1" t="s">
        <v>50</v>
      </c>
      <c r="M4537" s="1" t="s">
        <v>90</v>
      </c>
      <c r="N4537" s="1" t="s">
        <v>31</v>
      </c>
      <c r="O4537" s="1" t="s">
        <v>31</v>
      </c>
      <c r="R4537" s="1" t="s">
        <v>35044</v>
      </c>
      <c r="S4537" s="1" t="s">
        <v>10</v>
      </c>
      <c r="T4537" s="1">
        <v>7</v>
      </c>
      <c r="U4537" s="1">
        <v>592</v>
      </c>
      <c r="V4537" s="3">
        <v>2</v>
      </c>
      <c r="W4537" s="12" t="e">
        <v>#N/A</v>
      </c>
      <c r="X4537" s="12" t="e">
        <v>#N/A</v>
      </c>
      <c r="Y4537" s="12" t="e">
        <v>#N/A</v>
      </c>
      <c r="Z4537" s="9">
        <v>0.34834100000000001</v>
      </c>
      <c r="AA4537" s="10">
        <v>147</v>
      </c>
      <c r="AB4537" s="10">
        <v>275</v>
      </c>
      <c r="AC4537" s="20">
        <v>0.96</v>
      </c>
      <c r="AD4537" s="20">
        <v>0.77192059658522905</v>
      </c>
      <c r="AE4537" s="20">
        <v>1</v>
      </c>
      <c r="AF4537" s="15">
        <v>0.30501899999999998</v>
      </c>
      <c r="AG4537" s="16">
        <v>79</v>
      </c>
      <c r="AH4537" s="16">
        <v>180</v>
      </c>
      <c r="AI4537" s="22">
        <v>1</v>
      </c>
      <c r="AJ4537" s="22">
        <v>0.76750820919625995</v>
      </c>
      <c r="AK4537" s="22">
        <v>1</v>
      </c>
      <c r="AL4537" s="18">
        <f t="shared" si="630"/>
        <v>1</v>
      </c>
      <c r="AM4537" s="18">
        <f t="shared" si="631"/>
        <v>1</v>
      </c>
      <c r="AN4537" s="18">
        <f t="shared" si="632"/>
        <v>1</v>
      </c>
      <c r="AO4537" s="18">
        <f t="shared" si="633"/>
        <v>1</v>
      </c>
      <c r="AP4537" s="18">
        <f t="shared" si="634"/>
        <v>1</v>
      </c>
      <c r="AQ4537" s="18">
        <f t="shared" si="635"/>
        <v>1</v>
      </c>
      <c r="AR4537" s="18">
        <f t="shared" si="636"/>
        <v>0</v>
      </c>
      <c r="AS4537" s="18">
        <f t="shared" si="637"/>
        <v>0</v>
      </c>
      <c r="AT4537" s="18">
        <f t="shared" si="638"/>
        <v>0</v>
      </c>
      <c r="AU4537" s="1" t="s">
        <v>35048</v>
      </c>
      <c r="AV4537" s="1" t="s">
        <v>35049</v>
      </c>
      <c r="AW4537" s="1" t="s">
        <v>35050</v>
      </c>
      <c r="AX4537" s="1" t="s">
        <v>35051</v>
      </c>
      <c r="AY4537" s="1" t="s">
        <v>35052</v>
      </c>
      <c r="AZ4537" s="1" t="s">
        <v>35053</v>
      </c>
      <c r="BA4537" s="1">
        <v>126</v>
      </c>
      <c r="BB4537" s="1" t="s">
        <v>35054</v>
      </c>
      <c r="BC4537" s="1" t="s">
        <v>4</v>
      </c>
      <c r="BF4537" s="1" t="s">
        <v>14171</v>
      </c>
      <c r="BG4537" s="1" t="s">
        <v>35055</v>
      </c>
      <c r="BL4537" s="1">
        <v>0</v>
      </c>
      <c r="BM4537" s="1" t="s">
        <v>35056</v>
      </c>
      <c r="BR4537" s="1" t="s">
        <v>35057</v>
      </c>
      <c r="BS4537" s="1">
        <v>0.29899999999999999</v>
      </c>
      <c r="BU4537" s="1" t="s">
        <v>4</v>
      </c>
    </row>
    <row r="4538" spans="1:73" x14ac:dyDescent="0.25">
      <c r="A4538" s="2" t="s">
        <v>35058</v>
      </c>
      <c r="B4538" s="1">
        <v>7409</v>
      </c>
      <c r="C4538" s="1">
        <v>19</v>
      </c>
      <c r="D4538" s="1">
        <v>6857095</v>
      </c>
      <c r="E4538" s="1">
        <v>6857095</v>
      </c>
      <c r="F4538" s="1" t="s">
        <v>6</v>
      </c>
      <c r="G4538" s="2" t="s">
        <v>35059</v>
      </c>
      <c r="H4538" s="2" t="s">
        <v>35061</v>
      </c>
      <c r="I4538" s="2" t="s">
        <v>35062</v>
      </c>
      <c r="J4538" s="2" t="s">
        <v>35063</v>
      </c>
      <c r="K4538" s="2" t="s">
        <v>49</v>
      </c>
      <c r="L4538" s="1" t="s">
        <v>50</v>
      </c>
      <c r="M4538" s="1" t="s">
        <v>90</v>
      </c>
      <c r="N4538" s="1" t="s">
        <v>31</v>
      </c>
      <c r="O4538" s="1" t="s">
        <v>31</v>
      </c>
      <c r="R4538" s="1" t="s">
        <v>35060</v>
      </c>
      <c r="S4538" s="1" t="s">
        <v>6</v>
      </c>
      <c r="T4538" s="1">
        <v>27</v>
      </c>
      <c r="U4538" s="1">
        <v>2612</v>
      </c>
      <c r="V4538" s="3">
        <v>2</v>
      </c>
      <c r="W4538" s="12">
        <v>1</v>
      </c>
      <c r="X4538" s="12">
        <v>1</v>
      </c>
      <c r="Y4538" s="12" t="e">
        <v>#N/A</v>
      </c>
      <c r="Z4538" s="9">
        <v>0.32653100000000002</v>
      </c>
      <c r="AA4538" s="10">
        <v>48</v>
      </c>
      <c r="AB4538" s="10">
        <v>99</v>
      </c>
      <c r="AC4538" s="20">
        <v>0.9</v>
      </c>
      <c r="AD4538" s="20">
        <v>0.65947086273367705</v>
      </c>
      <c r="AE4538" s="20">
        <v>1</v>
      </c>
      <c r="AF4538" s="15">
        <v>0.27102799999999999</v>
      </c>
      <c r="AG4538" s="16">
        <v>29</v>
      </c>
      <c r="AH4538" s="16">
        <v>78</v>
      </c>
      <c r="AI4538" s="22">
        <v>0.96</v>
      </c>
      <c r="AJ4538" s="22">
        <v>0.61964398314804603</v>
      </c>
      <c r="AK4538" s="22">
        <v>1</v>
      </c>
      <c r="AL4538" s="18">
        <f t="shared" si="630"/>
        <v>1</v>
      </c>
      <c r="AM4538" s="18">
        <f t="shared" si="631"/>
        <v>1</v>
      </c>
      <c r="AN4538" s="18">
        <f t="shared" si="632"/>
        <v>1</v>
      </c>
      <c r="AO4538" s="18">
        <f t="shared" si="633"/>
        <v>1</v>
      </c>
      <c r="AP4538" s="18">
        <f t="shared" si="634"/>
        <v>1</v>
      </c>
      <c r="AQ4538" s="18">
        <f t="shared" si="635"/>
        <v>1</v>
      </c>
      <c r="AR4538" s="18">
        <f t="shared" si="636"/>
        <v>0</v>
      </c>
      <c r="AS4538" s="18">
        <f t="shared" si="637"/>
        <v>0</v>
      </c>
      <c r="AT4538" s="18">
        <f t="shared" si="638"/>
        <v>0</v>
      </c>
      <c r="AU4538" s="1" t="s">
        <v>35064</v>
      </c>
      <c r="AV4538" s="1" t="s">
        <v>35065</v>
      </c>
      <c r="AW4538" s="1" t="s">
        <v>35066</v>
      </c>
      <c r="AX4538" s="1" t="s">
        <v>35067</v>
      </c>
      <c r="AY4538" s="1" t="s">
        <v>35068</v>
      </c>
      <c r="AZ4538" s="1" t="s">
        <v>35069</v>
      </c>
      <c r="BA4538" s="1">
        <v>839</v>
      </c>
      <c r="BB4538" s="1" t="s">
        <v>35070</v>
      </c>
      <c r="BC4538" s="1" t="s">
        <v>4</v>
      </c>
      <c r="BF4538" s="1" t="s">
        <v>35071</v>
      </c>
      <c r="BG4538" s="1" t="s">
        <v>7724</v>
      </c>
      <c r="BH4538" s="1" t="s">
        <v>35072</v>
      </c>
      <c r="BK4538" s="1" t="s">
        <v>35073</v>
      </c>
      <c r="BL4538" s="1">
        <v>16</v>
      </c>
      <c r="BR4538" s="1" t="s">
        <v>35074</v>
      </c>
      <c r="BS4538" s="1">
        <v>0.502</v>
      </c>
      <c r="BU4538" s="1" t="s">
        <v>4</v>
      </c>
    </row>
    <row r="4539" spans="1:73" x14ac:dyDescent="0.25">
      <c r="A4539" s="2" t="s">
        <v>35075</v>
      </c>
      <c r="B4539" s="1">
        <v>7422</v>
      </c>
      <c r="C4539" s="1">
        <v>6</v>
      </c>
      <c r="D4539" s="1">
        <v>43749805</v>
      </c>
      <c r="E4539" s="1">
        <v>43749805</v>
      </c>
      <c r="F4539" s="1" t="s">
        <v>6</v>
      </c>
      <c r="G4539" s="2" t="s">
        <v>35076</v>
      </c>
      <c r="H4539" s="2" t="s">
        <v>35078</v>
      </c>
      <c r="I4539" s="2" t="s">
        <v>35079</v>
      </c>
      <c r="J4539" s="2" t="s">
        <v>35080</v>
      </c>
      <c r="K4539" s="2" t="s">
        <v>135</v>
      </c>
      <c r="L4539" s="1" t="s">
        <v>50</v>
      </c>
      <c r="M4539" s="1" t="s">
        <v>52</v>
      </c>
      <c r="N4539" s="1" t="s">
        <v>51</v>
      </c>
      <c r="O4539" s="1" t="s">
        <v>51</v>
      </c>
      <c r="R4539" s="1" t="s">
        <v>35077</v>
      </c>
      <c r="S4539" s="1" t="s">
        <v>6</v>
      </c>
      <c r="T4539" s="1">
        <v>7</v>
      </c>
      <c r="U4539" s="1">
        <v>1689</v>
      </c>
      <c r="V4539" s="3">
        <v>2</v>
      </c>
      <c r="W4539" s="12" t="e">
        <v>#N/A</v>
      </c>
      <c r="X4539" s="12" t="e">
        <v>#N/A</v>
      </c>
      <c r="Y4539" s="12" t="e">
        <v>#N/A</v>
      </c>
      <c r="Z4539" s="9">
        <v>0.59574499999999997</v>
      </c>
      <c r="AA4539" s="10">
        <v>140</v>
      </c>
      <c r="AB4539" s="10">
        <v>95</v>
      </c>
      <c r="AC4539" s="20">
        <v>1</v>
      </c>
      <c r="AD4539" s="20">
        <v>0.942580893991809</v>
      </c>
      <c r="AE4539" s="20">
        <v>1</v>
      </c>
      <c r="AF4539" s="15">
        <v>0.6</v>
      </c>
      <c r="AG4539" s="16">
        <v>81</v>
      </c>
      <c r="AH4539" s="16">
        <v>54</v>
      </c>
      <c r="AI4539" s="22">
        <v>1</v>
      </c>
      <c r="AJ4539" s="22">
        <v>0.91390059408986202</v>
      </c>
      <c r="AK4539" s="22">
        <v>1</v>
      </c>
      <c r="AL4539" s="18">
        <f t="shared" si="630"/>
        <v>1</v>
      </c>
      <c r="AM4539" s="18">
        <f t="shared" si="631"/>
        <v>1</v>
      </c>
      <c r="AN4539" s="18">
        <f t="shared" si="632"/>
        <v>1</v>
      </c>
      <c r="AO4539" s="18">
        <f t="shared" si="633"/>
        <v>1</v>
      </c>
      <c r="AP4539" s="18">
        <f t="shared" si="634"/>
        <v>1</v>
      </c>
      <c r="AQ4539" s="18">
        <f t="shared" si="635"/>
        <v>1</v>
      </c>
      <c r="AR4539" s="18">
        <f t="shared" si="636"/>
        <v>0</v>
      </c>
      <c r="AS4539" s="18">
        <f t="shared" si="637"/>
        <v>0</v>
      </c>
      <c r="AT4539" s="18">
        <f t="shared" si="638"/>
        <v>0</v>
      </c>
      <c r="AU4539" s="1" t="s">
        <v>35081</v>
      </c>
      <c r="AV4539" s="1" t="s">
        <v>35082</v>
      </c>
      <c r="AW4539" s="1" t="s">
        <v>35083</v>
      </c>
      <c r="AX4539" s="1" t="s">
        <v>35084</v>
      </c>
      <c r="AY4539" s="1" t="s">
        <v>35085</v>
      </c>
      <c r="AZ4539" s="1" t="s">
        <v>35086</v>
      </c>
      <c r="BA4539" s="1">
        <v>220</v>
      </c>
      <c r="BC4539" s="1" t="s">
        <v>4</v>
      </c>
      <c r="BF4539" s="1" t="s">
        <v>35087</v>
      </c>
      <c r="BG4539" s="1" t="s">
        <v>35088</v>
      </c>
      <c r="BH4539" s="1" t="s">
        <v>35089</v>
      </c>
      <c r="BK4539" s="1" t="s">
        <v>2917</v>
      </c>
      <c r="BL4539" s="1">
        <v>2</v>
      </c>
      <c r="BM4539" s="1" t="s">
        <v>35090</v>
      </c>
      <c r="BO4539" s="1" t="s">
        <v>35091</v>
      </c>
      <c r="BQ4539" s="1" t="s">
        <v>35092</v>
      </c>
      <c r="BR4539" s="1" t="s">
        <v>35093</v>
      </c>
      <c r="BS4539" s="1">
        <v>0.40799999999999997</v>
      </c>
      <c r="BU4539" s="1" t="s">
        <v>4</v>
      </c>
    </row>
    <row r="4540" spans="1:73" x14ac:dyDescent="0.25">
      <c r="A4540" s="2" t="s">
        <v>35094</v>
      </c>
      <c r="B4540" s="1">
        <v>7425</v>
      </c>
      <c r="C4540" s="1">
        <v>7</v>
      </c>
      <c r="D4540" s="1">
        <v>100806639</v>
      </c>
      <c r="E4540" s="1">
        <v>100806641</v>
      </c>
      <c r="F4540" s="1" t="s">
        <v>6</v>
      </c>
      <c r="G4540" s="2" t="s">
        <v>35095</v>
      </c>
      <c r="H4540" s="2" t="s">
        <v>35098</v>
      </c>
      <c r="I4540" s="2" t="s">
        <v>35099</v>
      </c>
      <c r="J4540" s="2" t="s">
        <v>35100</v>
      </c>
      <c r="K4540" s="2" t="s">
        <v>153</v>
      </c>
      <c r="L4540" s="1" t="s">
        <v>8</v>
      </c>
      <c r="M4540" s="1" t="s">
        <v>5235</v>
      </c>
      <c r="N4540" s="1" t="s">
        <v>10</v>
      </c>
      <c r="O4540" s="1" t="s">
        <v>10</v>
      </c>
      <c r="R4540" s="1" t="s">
        <v>35096</v>
      </c>
      <c r="S4540" s="1" t="s">
        <v>10</v>
      </c>
      <c r="T4540" s="1">
        <v>2</v>
      </c>
      <c r="U4540" s="1" t="s">
        <v>35097</v>
      </c>
      <c r="V4540" s="3">
        <v>2</v>
      </c>
      <c r="W4540" s="12" t="e">
        <v>#N/A</v>
      </c>
      <c r="X4540" s="12" t="e">
        <v>#N/A</v>
      </c>
      <c r="Y4540" s="12" t="e">
        <v>#N/A</v>
      </c>
      <c r="Z4540" s="9" t="s">
        <v>4</v>
      </c>
      <c r="AA4540" s="10" t="s">
        <v>4</v>
      </c>
      <c r="AB4540" s="10" t="s">
        <v>4</v>
      </c>
      <c r="AC4540" s="20">
        <v>0</v>
      </c>
      <c r="AD4540" s="20">
        <v>0</v>
      </c>
      <c r="AE4540" s="20">
        <v>0</v>
      </c>
      <c r="AF4540" s="15">
        <v>0.06</v>
      </c>
      <c r="AG4540" s="16">
        <v>13</v>
      </c>
      <c r="AH4540" s="16">
        <v>218</v>
      </c>
      <c r="AI4540" s="22">
        <v>0.2</v>
      </c>
      <c r="AJ4540" s="22">
        <v>9.50916491057891E-2</v>
      </c>
      <c r="AK4540" s="22">
        <v>0.371238598666152</v>
      </c>
      <c r="AL4540" s="18">
        <f t="shared" si="630"/>
        <v>0</v>
      </c>
      <c r="AM4540" s="18">
        <f t="shared" si="631"/>
        <v>0</v>
      </c>
      <c r="AN4540" s="18">
        <f t="shared" si="632"/>
        <v>0</v>
      </c>
      <c r="AO4540" s="18">
        <f t="shared" si="633"/>
        <v>0</v>
      </c>
      <c r="AP4540" s="18">
        <f t="shared" si="634"/>
        <v>0</v>
      </c>
      <c r="AQ4540" s="18">
        <f t="shared" si="635"/>
        <v>0</v>
      </c>
      <c r="AR4540" s="18">
        <f t="shared" si="636"/>
        <v>1</v>
      </c>
      <c r="AS4540" s="18">
        <f t="shared" si="637"/>
        <v>1</v>
      </c>
      <c r="AT4540" s="18">
        <f t="shared" si="638"/>
        <v>1</v>
      </c>
      <c r="AV4540" s="1" t="s">
        <v>35101</v>
      </c>
      <c r="AW4540" s="1" t="s">
        <v>35102</v>
      </c>
      <c r="AX4540" s="1" t="s">
        <v>35103</v>
      </c>
      <c r="AY4540" s="1" t="s">
        <v>35104</v>
      </c>
      <c r="AZ4540" s="1" t="s">
        <v>35105</v>
      </c>
      <c r="BA4540" s="1" t="s">
        <v>9350</v>
      </c>
      <c r="BC4540" s="1" t="s">
        <v>4</v>
      </c>
      <c r="BF4540" s="1" t="s">
        <v>35106</v>
      </c>
      <c r="BG4540" s="1" t="s">
        <v>35107</v>
      </c>
      <c r="BH4540" s="1" t="s">
        <v>35108</v>
      </c>
      <c r="BL4540" s="1">
        <v>0</v>
      </c>
      <c r="BM4540" s="1" t="s">
        <v>35109</v>
      </c>
      <c r="BR4540" s="1" t="s">
        <v>35110</v>
      </c>
      <c r="BS4540" s="1">
        <v>0.48299999999999998</v>
      </c>
      <c r="BT4540" s="1" t="s">
        <v>4</v>
      </c>
      <c r="BU4540" s="1" t="s">
        <v>4</v>
      </c>
    </row>
    <row r="4541" spans="1:73" x14ac:dyDescent="0.25">
      <c r="A4541" s="2" t="s">
        <v>35111</v>
      </c>
      <c r="B4541" s="1">
        <v>245806</v>
      </c>
      <c r="C4541" s="1">
        <v>6</v>
      </c>
      <c r="D4541" s="1">
        <v>117593677</v>
      </c>
      <c r="E4541" s="1">
        <v>117593677</v>
      </c>
      <c r="F4541" s="1" t="s">
        <v>6</v>
      </c>
      <c r="G4541" s="2" t="s">
        <v>35112</v>
      </c>
      <c r="K4541" s="2" t="s">
        <v>586</v>
      </c>
      <c r="L4541" s="1" t="s">
        <v>50</v>
      </c>
      <c r="M4541" s="1" t="s">
        <v>51</v>
      </c>
      <c r="N4541" s="1" t="s">
        <v>52</v>
      </c>
      <c r="O4541" s="1" t="s">
        <v>52</v>
      </c>
      <c r="R4541" s="1" t="s">
        <v>35113</v>
      </c>
      <c r="S4541" s="1" t="s">
        <v>6</v>
      </c>
      <c r="T4541" s="1">
        <v>4</v>
      </c>
      <c r="U4541" s="1" t="s">
        <v>4</v>
      </c>
      <c r="V4541" s="3">
        <v>2</v>
      </c>
      <c r="W4541" s="12" t="e">
        <v>#N/A</v>
      </c>
      <c r="X4541" s="12" t="e">
        <v>#N/A</v>
      </c>
      <c r="Y4541" s="12" t="e">
        <v>#N/A</v>
      </c>
      <c r="Z4541" s="9">
        <v>0.37073899999999999</v>
      </c>
      <c r="AA4541" s="10">
        <v>261</v>
      </c>
      <c r="AB4541" s="10">
        <v>443</v>
      </c>
      <c r="AC4541" s="20">
        <v>1</v>
      </c>
      <c r="AD4541" s="20">
        <v>0.83354742864439801</v>
      </c>
      <c r="AE4541" s="20">
        <v>1</v>
      </c>
      <c r="AF4541" s="15">
        <v>0.38532100000000002</v>
      </c>
      <c r="AG4541" s="16">
        <v>336</v>
      </c>
      <c r="AH4541" s="16">
        <v>536</v>
      </c>
      <c r="AI4541" s="22">
        <v>1</v>
      </c>
      <c r="AJ4541" s="22">
        <v>0.74217411408605904</v>
      </c>
      <c r="AK4541" s="22">
        <v>1</v>
      </c>
      <c r="AL4541" s="18">
        <f t="shared" si="630"/>
        <v>1</v>
      </c>
      <c r="AM4541" s="18">
        <f t="shared" si="631"/>
        <v>1</v>
      </c>
      <c r="AN4541" s="18">
        <f t="shared" si="632"/>
        <v>1</v>
      </c>
      <c r="AO4541" s="18">
        <f t="shared" si="633"/>
        <v>1</v>
      </c>
      <c r="AP4541" s="18">
        <f t="shared" si="634"/>
        <v>1</v>
      </c>
      <c r="AQ4541" s="18">
        <f t="shared" si="635"/>
        <v>1</v>
      </c>
      <c r="AR4541" s="18">
        <f t="shared" si="636"/>
        <v>0</v>
      </c>
      <c r="AS4541" s="18">
        <f t="shared" si="637"/>
        <v>0</v>
      </c>
      <c r="AT4541" s="18">
        <f t="shared" si="638"/>
        <v>0</v>
      </c>
      <c r="AU4541" s="1" t="s">
        <v>35114</v>
      </c>
      <c r="AV4541" s="1" t="s">
        <v>35115</v>
      </c>
      <c r="AW4541" s="1" t="s">
        <v>35116</v>
      </c>
      <c r="AX4541" s="1" t="s">
        <v>35117</v>
      </c>
      <c r="AY4541" s="1" t="s">
        <v>35118</v>
      </c>
      <c r="AZ4541" s="1" t="s">
        <v>35119</v>
      </c>
      <c r="BC4541" s="1" t="s">
        <v>4</v>
      </c>
      <c r="BF4541" s="1" t="s">
        <v>1683</v>
      </c>
      <c r="BG4541" s="1" t="s">
        <v>148</v>
      </c>
      <c r="BK4541" s="1" t="s">
        <v>305</v>
      </c>
      <c r="BL4541" s="1">
        <v>1</v>
      </c>
      <c r="BP4541" s="1" t="s">
        <v>35120</v>
      </c>
      <c r="BR4541" s="1" t="s">
        <v>35121</v>
      </c>
      <c r="BS4541" s="1">
        <v>0.55200000000000005</v>
      </c>
      <c r="BU4541" s="1" t="s">
        <v>4</v>
      </c>
    </row>
    <row r="4542" spans="1:73" x14ac:dyDescent="0.25">
      <c r="A4542" s="2" t="s">
        <v>35122</v>
      </c>
      <c r="B4542" s="1">
        <v>7433</v>
      </c>
      <c r="C4542" s="1">
        <v>3</v>
      </c>
      <c r="D4542" s="1">
        <v>42576508</v>
      </c>
      <c r="E4542" s="1">
        <v>42576508</v>
      </c>
      <c r="F4542" s="1" t="s">
        <v>6</v>
      </c>
      <c r="G4542" s="2" t="s">
        <v>35123</v>
      </c>
      <c r="H4542" s="2" t="s">
        <v>35125</v>
      </c>
      <c r="I4542" s="2" t="s">
        <v>35126</v>
      </c>
      <c r="J4542" s="2" t="s">
        <v>35127</v>
      </c>
      <c r="K4542" s="2" t="s">
        <v>49</v>
      </c>
      <c r="L4542" s="1" t="s">
        <v>50</v>
      </c>
      <c r="M4542" s="1" t="s">
        <v>90</v>
      </c>
      <c r="N4542" s="1" t="s">
        <v>31</v>
      </c>
      <c r="O4542" s="1" t="s">
        <v>31</v>
      </c>
      <c r="R4542" s="1" t="s">
        <v>35124</v>
      </c>
      <c r="S4542" s="1" t="s">
        <v>6</v>
      </c>
      <c r="T4542" s="1">
        <v>11</v>
      </c>
      <c r="U4542" s="1">
        <v>1176</v>
      </c>
      <c r="V4542" s="3">
        <v>2</v>
      </c>
      <c r="W4542" s="12" t="e">
        <v>#N/A</v>
      </c>
      <c r="X4542" s="12" t="e">
        <v>#N/A</v>
      </c>
      <c r="Y4542" s="12" t="e">
        <v>#N/A</v>
      </c>
      <c r="Z4542" s="9">
        <v>0.32467499999999999</v>
      </c>
      <c r="AA4542" s="10">
        <v>100</v>
      </c>
      <c r="AB4542" s="10">
        <v>208</v>
      </c>
      <c r="AC4542" s="20">
        <v>0.89</v>
      </c>
      <c r="AD4542" s="20">
        <v>0.70489241807585001</v>
      </c>
      <c r="AE4542" s="20">
        <v>1</v>
      </c>
      <c r="AF4542" s="15">
        <v>0.27956999999999999</v>
      </c>
      <c r="AG4542" s="16">
        <v>130</v>
      </c>
      <c r="AH4542" s="16">
        <v>335</v>
      </c>
      <c r="AI4542" s="22">
        <v>0.99</v>
      </c>
      <c r="AJ4542" s="22">
        <v>0.75023122895343397</v>
      </c>
      <c r="AK4542" s="22">
        <v>1</v>
      </c>
      <c r="AL4542" s="18">
        <f t="shared" si="630"/>
        <v>1</v>
      </c>
      <c r="AM4542" s="18">
        <f t="shared" si="631"/>
        <v>1</v>
      </c>
      <c r="AN4542" s="18">
        <f t="shared" si="632"/>
        <v>1</v>
      </c>
      <c r="AO4542" s="18">
        <f t="shared" si="633"/>
        <v>1</v>
      </c>
      <c r="AP4542" s="18">
        <f t="shared" si="634"/>
        <v>1</v>
      </c>
      <c r="AQ4542" s="18">
        <f t="shared" si="635"/>
        <v>1</v>
      </c>
      <c r="AR4542" s="18">
        <f t="shared" si="636"/>
        <v>0</v>
      </c>
      <c r="AS4542" s="18">
        <f t="shared" si="637"/>
        <v>0</v>
      </c>
      <c r="AT4542" s="18">
        <f t="shared" si="638"/>
        <v>0</v>
      </c>
      <c r="AU4542" s="1" t="s">
        <v>35128</v>
      </c>
      <c r="AV4542" s="1" t="s">
        <v>35129</v>
      </c>
      <c r="AW4542" s="1" t="s">
        <v>35130</v>
      </c>
      <c r="AX4542" s="1" t="s">
        <v>35131</v>
      </c>
      <c r="AY4542" s="1" t="s">
        <v>35132</v>
      </c>
      <c r="AZ4542" s="1" t="s">
        <v>35133</v>
      </c>
      <c r="BA4542" s="1">
        <v>351</v>
      </c>
      <c r="BB4542" s="1" t="s">
        <v>5812</v>
      </c>
      <c r="BC4542" s="1" t="s">
        <v>4</v>
      </c>
      <c r="BF4542" s="1" t="s">
        <v>35134</v>
      </c>
      <c r="BG4542" s="1" t="s">
        <v>82</v>
      </c>
      <c r="BH4542" s="1" t="s">
        <v>35135</v>
      </c>
      <c r="BK4542" s="1" t="s">
        <v>675</v>
      </c>
      <c r="BL4542" s="1">
        <v>1</v>
      </c>
      <c r="BP4542" s="1" t="s">
        <v>35136</v>
      </c>
      <c r="BR4542" s="1" t="s">
        <v>35137</v>
      </c>
      <c r="BS4542" s="1">
        <v>0.51700000000000002</v>
      </c>
      <c r="BU4542" s="1" t="s">
        <v>4</v>
      </c>
    </row>
    <row r="4543" spans="1:73" x14ac:dyDescent="0.25">
      <c r="A4543" s="2" t="s">
        <v>35138</v>
      </c>
      <c r="B4543" s="1">
        <v>317705</v>
      </c>
      <c r="C4543" s="1">
        <v>1</v>
      </c>
      <c r="D4543" s="1">
        <v>247419713</v>
      </c>
      <c r="E4543" s="1">
        <v>247419713</v>
      </c>
      <c r="F4543" s="1" t="s">
        <v>6</v>
      </c>
      <c r="G4543" s="2" t="s">
        <v>35139</v>
      </c>
      <c r="H4543" s="2" t="s">
        <v>35141</v>
      </c>
      <c r="I4543" s="2" t="s">
        <v>35142</v>
      </c>
      <c r="J4543" s="2" t="s">
        <v>35143</v>
      </c>
      <c r="K4543" s="2" t="s">
        <v>49</v>
      </c>
      <c r="L4543" s="1" t="s">
        <v>50</v>
      </c>
      <c r="M4543" s="1" t="s">
        <v>90</v>
      </c>
      <c r="N4543" s="1" t="s">
        <v>31</v>
      </c>
      <c r="O4543" s="1" t="s">
        <v>31</v>
      </c>
      <c r="R4543" s="1" t="s">
        <v>35140</v>
      </c>
      <c r="S4543" s="1" t="s">
        <v>6</v>
      </c>
      <c r="T4543" s="1">
        <v>2</v>
      </c>
      <c r="U4543" s="1">
        <v>340</v>
      </c>
      <c r="V4543" s="3">
        <v>2</v>
      </c>
      <c r="W4543" s="12" t="e">
        <v>#N/A</v>
      </c>
      <c r="X4543" s="12" t="e">
        <v>#N/A</v>
      </c>
      <c r="Y4543" s="12" t="e">
        <v>#N/A</v>
      </c>
      <c r="Z4543" s="9">
        <v>0.38492100000000001</v>
      </c>
      <c r="AA4543" s="10">
        <v>97</v>
      </c>
      <c r="AB4543" s="10">
        <v>155</v>
      </c>
      <c r="AC4543" s="20">
        <v>1</v>
      </c>
      <c r="AD4543" s="20">
        <v>0.80709763850583105</v>
      </c>
      <c r="AE4543" s="20">
        <v>1</v>
      </c>
      <c r="AF4543" s="15">
        <v>0.25</v>
      </c>
      <c r="AG4543" s="16">
        <v>31</v>
      </c>
      <c r="AH4543" s="16">
        <v>93</v>
      </c>
      <c r="AI4543" s="22">
        <v>0.89</v>
      </c>
      <c r="AJ4543" s="22">
        <v>0.58615698227588597</v>
      </c>
      <c r="AK4543" s="22">
        <v>1</v>
      </c>
      <c r="AL4543" s="18">
        <f t="shared" si="630"/>
        <v>1</v>
      </c>
      <c r="AM4543" s="18">
        <f t="shared" si="631"/>
        <v>1</v>
      </c>
      <c r="AN4543" s="18">
        <f t="shared" si="632"/>
        <v>1</v>
      </c>
      <c r="AO4543" s="18">
        <f t="shared" si="633"/>
        <v>1</v>
      </c>
      <c r="AP4543" s="18">
        <f t="shared" si="634"/>
        <v>1</v>
      </c>
      <c r="AQ4543" s="18">
        <f t="shared" si="635"/>
        <v>1</v>
      </c>
      <c r="AR4543" s="18">
        <f t="shared" si="636"/>
        <v>0</v>
      </c>
      <c r="AS4543" s="18">
        <f t="shared" si="637"/>
        <v>0</v>
      </c>
      <c r="AT4543" s="18">
        <f t="shared" si="638"/>
        <v>0</v>
      </c>
      <c r="AV4543" s="1" t="s">
        <v>35144</v>
      </c>
      <c r="AW4543" s="1" t="s">
        <v>35145</v>
      </c>
      <c r="AX4543" s="1" t="s">
        <v>35146</v>
      </c>
      <c r="AY4543" s="1" t="s">
        <v>35147</v>
      </c>
      <c r="AZ4543" s="1" t="s">
        <v>35148</v>
      </c>
      <c r="BA4543" s="1">
        <v>114</v>
      </c>
      <c r="BB4543" s="1" t="s">
        <v>390</v>
      </c>
      <c r="BC4543" s="1" t="s">
        <v>4</v>
      </c>
      <c r="BF4543" s="1" t="s">
        <v>35149</v>
      </c>
      <c r="BG4543" s="1" t="s">
        <v>727</v>
      </c>
      <c r="BH4543" s="1" t="s">
        <v>35150</v>
      </c>
      <c r="BL4543" s="1">
        <v>0</v>
      </c>
      <c r="BM4543" s="1" t="s">
        <v>35151</v>
      </c>
      <c r="BN4543" s="1" t="s">
        <v>35152</v>
      </c>
      <c r="BO4543" s="1" t="s">
        <v>35153</v>
      </c>
      <c r="BR4543" s="1" t="s">
        <v>35154</v>
      </c>
      <c r="BS4543" s="1">
        <v>0.46800000000000003</v>
      </c>
      <c r="BU4543" s="1" t="s">
        <v>4</v>
      </c>
    </row>
    <row r="4544" spans="1:73" x14ac:dyDescent="0.25">
      <c r="A4544" s="2" t="s">
        <v>35155</v>
      </c>
      <c r="B4544" s="1">
        <v>55823</v>
      </c>
      <c r="C4544" s="1">
        <v>11</v>
      </c>
      <c r="D4544" s="1">
        <v>118943968</v>
      </c>
      <c r="E4544" s="1">
        <v>118943968</v>
      </c>
      <c r="F4544" s="1" t="s">
        <v>6</v>
      </c>
      <c r="G4544" s="2" t="s">
        <v>35156</v>
      </c>
      <c r="H4544" s="2" t="s">
        <v>35158</v>
      </c>
      <c r="I4544" s="2" t="s">
        <v>35159</v>
      </c>
      <c r="J4544" s="2" t="s">
        <v>35160</v>
      </c>
      <c r="K4544" s="2" t="s">
        <v>135</v>
      </c>
      <c r="L4544" s="1" t="s">
        <v>50</v>
      </c>
      <c r="M4544" s="1" t="s">
        <v>51</v>
      </c>
      <c r="N4544" s="1" t="s">
        <v>52</v>
      </c>
      <c r="O4544" s="1" t="s">
        <v>52</v>
      </c>
      <c r="R4544" s="1" t="s">
        <v>35157</v>
      </c>
      <c r="S4544" s="1" t="s">
        <v>6</v>
      </c>
      <c r="T4544" s="1">
        <v>7</v>
      </c>
      <c r="U4544" s="1">
        <v>987</v>
      </c>
      <c r="V4544" s="3">
        <v>2</v>
      </c>
      <c r="W4544" s="12" t="e">
        <v>#N/A</v>
      </c>
      <c r="X4544" s="12" t="e">
        <v>#N/A</v>
      </c>
      <c r="Y4544" s="12" t="e">
        <v>#N/A</v>
      </c>
      <c r="Z4544" s="9">
        <v>0.35789500000000002</v>
      </c>
      <c r="AA4544" s="10">
        <v>34</v>
      </c>
      <c r="AB4544" s="10">
        <v>61</v>
      </c>
      <c r="AC4544" s="20">
        <v>0.98</v>
      </c>
      <c r="AD4544" s="20">
        <v>0.67664863702024103</v>
      </c>
      <c r="AE4544" s="20">
        <v>1</v>
      </c>
      <c r="AF4544" s="15">
        <v>0.34177200000000002</v>
      </c>
      <c r="AG4544" s="16">
        <v>27</v>
      </c>
      <c r="AH4544" s="16">
        <v>52</v>
      </c>
      <c r="AI4544" s="22">
        <v>1</v>
      </c>
      <c r="AJ4544" s="22">
        <v>0.55846490518763503</v>
      </c>
      <c r="AK4544" s="22">
        <v>1</v>
      </c>
      <c r="AL4544" s="18">
        <f t="shared" si="630"/>
        <v>1</v>
      </c>
      <c r="AM4544" s="18">
        <f t="shared" si="631"/>
        <v>1</v>
      </c>
      <c r="AN4544" s="18">
        <f t="shared" si="632"/>
        <v>1</v>
      </c>
      <c r="AO4544" s="18">
        <f t="shared" si="633"/>
        <v>1</v>
      </c>
      <c r="AP4544" s="18">
        <f t="shared" si="634"/>
        <v>1</v>
      </c>
      <c r="AQ4544" s="18">
        <f t="shared" si="635"/>
        <v>1</v>
      </c>
      <c r="AR4544" s="18">
        <f t="shared" si="636"/>
        <v>0</v>
      </c>
      <c r="AS4544" s="18">
        <f t="shared" si="637"/>
        <v>0</v>
      </c>
      <c r="AT4544" s="18">
        <f t="shared" si="638"/>
        <v>0</v>
      </c>
      <c r="AU4544" s="1" t="s">
        <v>35161</v>
      </c>
      <c r="AV4544" s="1" t="s">
        <v>35162</v>
      </c>
      <c r="AW4544" s="1" t="s">
        <v>35163</v>
      </c>
      <c r="AX4544" s="1" t="s">
        <v>35164</v>
      </c>
      <c r="AY4544" s="1" t="s">
        <v>35165</v>
      </c>
      <c r="AZ4544" s="1" t="s">
        <v>35166</v>
      </c>
      <c r="BA4544" s="1">
        <v>315</v>
      </c>
      <c r="BC4544" s="1" t="s">
        <v>4</v>
      </c>
      <c r="BF4544" s="1" t="s">
        <v>4058</v>
      </c>
      <c r="BG4544" s="1" t="s">
        <v>35167</v>
      </c>
      <c r="BH4544" s="1" t="s">
        <v>35168</v>
      </c>
      <c r="BK4544" s="1" t="s">
        <v>2582</v>
      </c>
      <c r="BL4544" s="1">
        <v>3</v>
      </c>
      <c r="BM4544" s="1" t="s">
        <v>34131</v>
      </c>
      <c r="BN4544" s="1" t="s">
        <v>18128</v>
      </c>
      <c r="BP4544" s="1" t="s">
        <v>35169</v>
      </c>
      <c r="BR4544" s="1" t="s">
        <v>35170</v>
      </c>
      <c r="BS4544" s="1">
        <v>0.50700000000000001</v>
      </c>
      <c r="BU4544" s="1" t="s">
        <v>4</v>
      </c>
    </row>
    <row r="4545" spans="1:83" x14ac:dyDescent="0.25">
      <c r="A4545" s="2" t="s">
        <v>35171</v>
      </c>
      <c r="B4545" s="1">
        <v>55187</v>
      </c>
      <c r="C4545" s="1">
        <v>1</v>
      </c>
      <c r="D4545" s="1">
        <v>12336401</v>
      </c>
      <c r="E4545" s="1">
        <v>12336401</v>
      </c>
      <c r="F4545" s="1" t="s">
        <v>6</v>
      </c>
      <c r="G4545" s="2" t="s">
        <v>35187</v>
      </c>
      <c r="H4545" s="2" t="s">
        <v>35188</v>
      </c>
      <c r="I4545" s="2" t="s">
        <v>35189</v>
      </c>
      <c r="J4545" s="2" t="s">
        <v>35190</v>
      </c>
      <c r="K4545" s="2" t="s">
        <v>49</v>
      </c>
      <c r="L4545" s="1" t="s">
        <v>50</v>
      </c>
      <c r="M4545" s="1" t="s">
        <v>51</v>
      </c>
      <c r="N4545" s="1" t="s">
        <v>52</v>
      </c>
      <c r="O4545" s="1" t="s">
        <v>52</v>
      </c>
      <c r="R4545" s="1" t="s">
        <v>35173</v>
      </c>
      <c r="S4545" s="1" t="s">
        <v>6</v>
      </c>
      <c r="T4545" s="1">
        <v>19</v>
      </c>
      <c r="U4545" s="1">
        <v>2897</v>
      </c>
      <c r="V4545" s="3">
        <v>2</v>
      </c>
      <c r="W4545" s="12" t="e">
        <v>#N/A</v>
      </c>
      <c r="X4545" s="12" t="e">
        <v>#N/A</v>
      </c>
      <c r="Y4545" s="12" t="e">
        <v>#N/A</v>
      </c>
      <c r="Z4545" s="9">
        <v>0.34351100000000001</v>
      </c>
      <c r="AA4545" s="10">
        <v>45</v>
      </c>
      <c r="AB4545" s="10">
        <v>86</v>
      </c>
      <c r="AC4545" s="20">
        <v>0.95</v>
      </c>
      <c r="AD4545" s="20">
        <v>0.68332596720607097</v>
      </c>
      <c r="AE4545" s="20">
        <v>1</v>
      </c>
      <c r="AF4545" s="15">
        <v>0.26582299999999998</v>
      </c>
      <c r="AG4545" s="16">
        <v>21</v>
      </c>
      <c r="AH4545" s="16">
        <v>58</v>
      </c>
      <c r="AI4545" s="22">
        <v>0.94</v>
      </c>
      <c r="AJ4545" s="22">
        <v>0.57258747227073103</v>
      </c>
      <c r="AK4545" s="22">
        <v>1</v>
      </c>
      <c r="AL4545" s="18">
        <f t="shared" si="630"/>
        <v>1</v>
      </c>
      <c r="AM4545" s="18">
        <f t="shared" si="631"/>
        <v>1</v>
      </c>
      <c r="AN4545" s="18">
        <f t="shared" si="632"/>
        <v>1</v>
      </c>
      <c r="AO4545" s="18">
        <f t="shared" si="633"/>
        <v>1</v>
      </c>
      <c r="AP4545" s="18">
        <f t="shared" si="634"/>
        <v>1</v>
      </c>
      <c r="AQ4545" s="18">
        <f t="shared" si="635"/>
        <v>1</v>
      </c>
      <c r="AR4545" s="18">
        <f t="shared" si="636"/>
        <v>0</v>
      </c>
      <c r="AS4545" s="18">
        <f t="shared" si="637"/>
        <v>0</v>
      </c>
      <c r="AT4545" s="18">
        <f t="shared" si="638"/>
        <v>0</v>
      </c>
      <c r="AU4545" s="1" t="s">
        <v>35191</v>
      </c>
      <c r="AV4545" s="1" t="s">
        <v>35178</v>
      </c>
      <c r="AW4545" s="1" t="s">
        <v>35179</v>
      </c>
      <c r="AX4545" s="1" t="s">
        <v>35180</v>
      </c>
      <c r="AY4545" s="1" t="s">
        <v>35181</v>
      </c>
      <c r="AZ4545" s="1" t="s">
        <v>35182</v>
      </c>
      <c r="BA4545" s="1">
        <v>919</v>
      </c>
      <c r="BC4545" s="1" t="s">
        <v>4</v>
      </c>
      <c r="BF4545" s="1" t="s">
        <v>35183</v>
      </c>
      <c r="BK4545" s="1" t="s">
        <v>6569</v>
      </c>
      <c r="BL4545" s="1">
        <v>5</v>
      </c>
      <c r="BM4545" s="1" t="s">
        <v>15143</v>
      </c>
      <c r="BN4545" s="1" t="s">
        <v>35184</v>
      </c>
      <c r="BP4545" s="1" t="s">
        <v>35185</v>
      </c>
      <c r="BR4545" s="1" t="s">
        <v>35192</v>
      </c>
      <c r="BS4545" s="1">
        <v>0.438</v>
      </c>
      <c r="BU4545" s="1" t="s">
        <v>4</v>
      </c>
      <c r="CD4545" s="1" t="s">
        <v>35193</v>
      </c>
      <c r="CE4545" s="1" t="s">
        <v>1630</v>
      </c>
    </row>
    <row r="4546" spans="1:83" x14ac:dyDescent="0.25">
      <c r="A4546" s="2" t="s">
        <v>35171</v>
      </c>
      <c r="B4546" s="1">
        <v>55187</v>
      </c>
      <c r="C4546" s="1">
        <v>1</v>
      </c>
      <c r="D4546" s="1">
        <v>12333117</v>
      </c>
      <c r="E4546" s="1">
        <v>12333117</v>
      </c>
      <c r="F4546" s="1" t="s">
        <v>6</v>
      </c>
      <c r="G4546" s="2" t="s">
        <v>35172</v>
      </c>
      <c r="H4546" s="2" t="s">
        <v>35174</v>
      </c>
      <c r="I4546" s="2" t="s">
        <v>35175</v>
      </c>
      <c r="J4546" s="2" t="s">
        <v>35176</v>
      </c>
      <c r="K4546" s="2" t="s">
        <v>49</v>
      </c>
      <c r="L4546" s="1" t="s">
        <v>50</v>
      </c>
      <c r="M4546" s="1" t="s">
        <v>51</v>
      </c>
      <c r="N4546" s="1" t="s">
        <v>52</v>
      </c>
      <c r="O4546" s="1" t="s">
        <v>52</v>
      </c>
      <c r="R4546" s="1" t="s">
        <v>35173</v>
      </c>
      <c r="S4546" s="1" t="s">
        <v>6</v>
      </c>
      <c r="T4546" s="1">
        <v>18</v>
      </c>
      <c r="U4546" s="1">
        <v>2302</v>
      </c>
      <c r="V4546" s="3">
        <v>2</v>
      </c>
      <c r="W4546" s="12" t="e">
        <v>#N/A</v>
      </c>
      <c r="X4546" s="12" t="e">
        <v>#N/A</v>
      </c>
      <c r="Y4546" s="12" t="e">
        <v>#N/A</v>
      </c>
      <c r="Z4546" s="9">
        <v>0.39294699999999999</v>
      </c>
      <c r="AA4546" s="10">
        <v>156</v>
      </c>
      <c r="AB4546" s="10">
        <v>241</v>
      </c>
      <c r="AC4546" s="20">
        <v>1</v>
      </c>
      <c r="AD4546" s="20">
        <v>0.84408759664251998</v>
      </c>
      <c r="AE4546" s="20">
        <v>1</v>
      </c>
      <c r="AF4546" s="15">
        <v>0.3</v>
      </c>
      <c r="AG4546" s="16">
        <v>60</v>
      </c>
      <c r="AH4546" s="16">
        <v>140</v>
      </c>
      <c r="AI4546" s="22">
        <v>1</v>
      </c>
      <c r="AJ4546" s="22">
        <v>0.73897683697601602</v>
      </c>
      <c r="AK4546" s="22">
        <v>1</v>
      </c>
      <c r="AL4546" s="18">
        <f t="shared" si="630"/>
        <v>1</v>
      </c>
      <c r="AM4546" s="18">
        <f t="shared" si="631"/>
        <v>1</v>
      </c>
      <c r="AN4546" s="18">
        <f t="shared" si="632"/>
        <v>1</v>
      </c>
      <c r="AO4546" s="18">
        <f t="shared" si="633"/>
        <v>1</v>
      </c>
      <c r="AP4546" s="18">
        <f t="shared" si="634"/>
        <v>1</v>
      </c>
      <c r="AQ4546" s="18">
        <f t="shared" si="635"/>
        <v>1</v>
      </c>
      <c r="AR4546" s="18">
        <f t="shared" si="636"/>
        <v>0</v>
      </c>
      <c r="AS4546" s="18">
        <f t="shared" si="637"/>
        <v>0</v>
      </c>
      <c r="AT4546" s="18">
        <f t="shared" si="638"/>
        <v>0</v>
      </c>
      <c r="AU4546" s="1" t="s">
        <v>35177</v>
      </c>
      <c r="AV4546" s="1" t="s">
        <v>35178</v>
      </c>
      <c r="AW4546" s="1" t="s">
        <v>35179</v>
      </c>
      <c r="AX4546" s="1" t="s">
        <v>35180</v>
      </c>
      <c r="AY4546" s="1" t="s">
        <v>35181</v>
      </c>
      <c r="AZ4546" s="1" t="s">
        <v>35182</v>
      </c>
      <c r="BA4546" s="1">
        <v>721</v>
      </c>
      <c r="BC4546" s="1" t="s">
        <v>4</v>
      </c>
      <c r="BF4546" s="1" t="s">
        <v>35183</v>
      </c>
      <c r="BK4546" s="1" t="s">
        <v>6569</v>
      </c>
      <c r="BL4546" s="1">
        <v>5</v>
      </c>
      <c r="BM4546" s="1" t="s">
        <v>15143</v>
      </c>
      <c r="BN4546" s="1" t="s">
        <v>35184</v>
      </c>
      <c r="BP4546" s="1" t="s">
        <v>35185</v>
      </c>
      <c r="BR4546" s="1" t="s">
        <v>35186</v>
      </c>
      <c r="BS4546" s="1">
        <v>0.42299999999999999</v>
      </c>
      <c r="BU4546" s="1" t="s">
        <v>4</v>
      </c>
    </row>
    <row r="4547" spans="1:83" x14ac:dyDescent="0.25">
      <c r="A4547" s="2" t="s">
        <v>35171</v>
      </c>
      <c r="B4547" s="1">
        <v>55187</v>
      </c>
      <c r="C4547" s="1">
        <v>1</v>
      </c>
      <c r="D4547" s="1">
        <v>12516183</v>
      </c>
      <c r="E4547" s="1">
        <v>12516183</v>
      </c>
      <c r="F4547" s="1" t="s">
        <v>6</v>
      </c>
      <c r="G4547" s="2" t="s">
        <v>35194</v>
      </c>
      <c r="H4547" s="2" t="s">
        <v>35195</v>
      </c>
      <c r="I4547" s="2" t="s">
        <v>35196</v>
      </c>
      <c r="J4547" s="2" t="s">
        <v>35197</v>
      </c>
      <c r="K4547" s="2" t="s">
        <v>49</v>
      </c>
      <c r="L4547" s="1" t="s">
        <v>50</v>
      </c>
      <c r="M4547" s="1" t="s">
        <v>51</v>
      </c>
      <c r="N4547" s="1" t="s">
        <v>52</v>
      </c>
      <c r="O4547" s="1" t="s">
        <v>52</v>
      </c>
      <c r="R4547" s="1" t="s">
        <v>35173</v>
      </c>
      <c r="S4547" s="1" t="s">
        <v>6</v>
      </c>
      <c r="T4547" s="1">
        <v>66</v>
      </c>
      <c r="U4547" s="1">
        <v>12604</v>
      </c>
      <c r="V4547" s="3">
        <v>2</v>
      </c>
      <c r="W4547" s="12" t="e">
        <v>#N/A</v>
      </c>
      <c r="X4547" s="12" t="e">
        <v>#N/A</v>
      </c>
      <c r="Y4547" s="12" t="e">
        <v>#N/A</v>
      </c>
      <c r="Z4547" s="9">
        <v>0.32544400000000001</v>
      </c>
      <c r="AA4547" s="10">
        <v>55</v>
      </c>
      <c r="AB4547" s="10">
        <v>114</v>
      </c>
      <c r="AC4547" s="20">
        <v>0.9</v>
      </c>
      <c r="AD4547" s="20">
        <v>0.66824371950863504</v>
      </c>
      <c r="AE4547" s="20">
        <v>1</v>
      </c>
      <c r="AF4547" s="15">
        <v>0.30666700000000002</v>
      </c>
      <c r="AG4547" s="16">
        <v>23</v>
      </c>
      <c r="AH4547" s="16">
        <v>52</v>
      </c>
      <c r="AI4547" s="22">
        <v>1</v>
      </c>
      <c r="AJ4547" s="22">
        <v>0.64422971856979805</v>
      </c>
      <c r="AK4547" s="22">
        <v>1</v>
      </c>
      <c r="AL4547" s="18">
        <f t="shared" si="630"/>
        <v>1</v>
      </c>
      <c r="AM4547" s="18">
        <f t="shared" si="631"/>
        <v>1</v>
      </c>
      <c r="AN4547" s="18">
        <f t="shared" si="632"/>
        <v>1</v>
      </c>
      <c r="AO4547" s="18">
        <f t="shared" si="633"/>
        <v>1</v>
      </c>
      <c r="AP4547" s="18">
        <f t="shared" si="634"/>
        <v>1</v>
      </c>
      <c r="AQ4547" s="18">
        <f t="shared" si="635"/>
        <v>1</v>
      </c>
      <c r="AR4547" s="18">
        <f t="shared" si="636"/>
        <v>0</v>
      </c>
      <c r="AS4547" s="18">
        <f t="shared" si="637"/>
        <v>0</v>
      </c>
      <c r="AT4547" s="18">
        <f t="shared" si="638"/>
        <v>0</v>
      </c>
      <c r="AU4547" s="1" t="s">
        <v>35198</v>
      </c>
      <c r="AV4547" s="1" t="s">
        <v>35178</v>
      </c>
      <c r="AW4547" s="1" t="s">
        <v>35179</v>
      </c>
      <c r="AX4547" s="1" t="s">
        <v>35180</v>
      </c>
      <c r="AY4547" s="1" t="s">
        <v>35181</v>
      </c>
      <c r="AZ4547" s="1" t="s">
        <v>35182</v>
      </c>
      <c r="BA4547" s="1">
        <v>4154</v>
      </c>
      <c r="BC4547" s="1" t="s">
        <v>4</v>
      </c>
      <c r="BF4547" s="1" t="s">
        <v>35183</v>
      </c>
      <c r="BK4547" s="1" t="s">
        <v>6569</v>
      </c>
      <c r="BL4547" s="1">
        <v>5</v>
      </c>
      <c r="BM4547" s="1" t="s">
        <v>15143</v>
      </c>
      <c r="BN4547" s="1" t="s">
        <v>35184</v>
      </c>
      <c r="BP4547" s="1" t="s">
        <v>35185</v>
      </c>
      <c r="BR4547" s="1" t="s">
        <v>35199</v>
      </c>
      <c r="BS4547" s="1">
        <v>0.502</v>
      </c>
      <c r="BU4547" s="1" t="s">
        <v>4</v>
      </c>
    </row>
    <row r="4548" spans="1:83" x14ac:dyDescent="0.25">
      <c r="A4548" s="2" t="s">
        <v>35200</v>
      </c>
      <c r="B4548" s="1">
        <v>51231</v>
      </c>
      <c r="C4548" s="1">
        <v>19</v>
      </c>
      <c r="D4548" s="1">
        <v>50512510</v>
      </c>
      <c r="E4548" s="1">
        <v>50512510</v>
      </c>
      <c r="F4548" s="1" t="s">
        <v>6</v>
      </c>
      <c r="G4548" s="2" t="s">
        <v>35201</v>
      </c>
      <c r="H4548" s="2" t="s">
        <v>35203</v>
      </c>
      <c r="I4548" s="2" t="s">
        <v>35204</v>
      </c>
      <c r="J4548" s="2" t="s">
        <v>35205</v>
      </c>
      <c r="K4548" s="2" t="s">
        <v>49</v>
      </c>
      <c r="L4548" s="1" t="s">
        <v>50</v>
      </c>
      <c r="M4548" s="1" t="s">
        <v>90</v>
      </c>
      <c r="N4548" s="1" t="s">
        <v>31</v>
      </c>
      <c r="O4548" s="1" t="s">
        <v>31</v>
      </c>
      <c r="R4548" s="1" t="s">
        <v>35202</v>
      </c>
      <c r="S4548" s="1" t="s">
        <v>10</v>
      </c>
      <c r="T4548" s="1">
        <v>4</v>
      </c>
      <c r="U4548" s="1">
        <v>370</v>
      </c>
      <c r="V4548" s="3">
        <v>2</v>
      </c>
      <c r="W4548" s="12" t="e">
        <v>#N/A</v>
      </c>
      <c r="X4548" s="12" t="e">
        <v>#N/A</v>
      </c>
      <c r="Y4548" s="12" t="e">
        <v>#N/A</v>
      </c>
      <c r="Z4548" s="9">
        <v>0.36781599999999998</v>
      </c>
      <c r="AA4548" s="10">
        <v>320</v>
      </c>
      <c r="AB4548" s="10">
        <v>550</v>
      </c>
      <c r="AC4548" s="20">
        <v>1</v>
      </c>
      <c r="AD4548" s="20">
        <v>0.83470191308972297</v>
      </c>
      <c r="AE4548" s="20">
        <v>1</v>
      </c>
      <c r="AF4548" s="15">
        <v>0.26017299999999999</v>
      </c>
      <c r="AG4548" s="16">
        <v>211</v>
      </c>
      <c r="AH4548" s="16">
        <v>600</v>
      </c>
      <c r="AI4548" s="22">
        <v>0.92</v>
      </c>
      <c r="AJ4548" s="22">
        <v>0.72172969888529903</v>
      </c>
      <c r="AK4548" s="22">
        <v>1</v>
      </c>
      <c r="AL4548" s="18">
        <f t="shared" ref="AL4548:AL4611" si="639">IF(AC4548&gt;0.25,1,0)</f>
        <v>1</v>
      </c>
      <c r="AM4548" s="18">
        <f t="shared" ref="AM4548:AM4611" si="640">IF(AC4548&gt;0.5,1,0)</f>
        <v>1</v>
      </c>
      <c r="AN4548" s="18">
        <f t="shared" ref="AN4548:AN4611" si="641">IF(AC4548&gt;0.75,1,0)</f>
        <v>1</v>
      </c>
      <c r="AO4548" s="18">
        <f t="shared" ref="AO4548:AO4611" si="642">IF(AI4548&gt;0.25,1,0)</f>
        <v>1</v>
      </c>
      <c r="AP4548" s="18">
        <f t="shared" ref="AP4548:AP4611" si="643">IF(AI4548&gt;0.5,1,0)</f>
        <v>1</v>
      </c>
      <c r="AQ4548" s="18">
        <f t="shared" ref="AQ4548:AQ4611" si="644">IF(AI4548&gt;0.75,1,0)</f>
        <v>1</v>
      </c>
      <c r="AR4548" s="18">
        <f t="shared" ref="AR4548:AR4611" si="645">IF(AE4548&lt;AJ4548,1,0)</f>
        <v>0</v>
      </c>
      <c r="AS4548" s="18">
        <f t="shared" ref="AS4548:AS4611" si="646">IF(AE4548&lt;AI4548,1,0)</f>
        <v>0</v>
      </c>
      <c r="AT4548" s="18">
        <f t="shared" ref="AT4548:AT4611" si="647">IF(AJ4548&gt;AC4548,1,0)</f>
        <v>0</v>
      </c>
      <c r="AU4548" s="1" t="s">
        <v>35206</v>
      </c>
      <c r="AV4548" s="1" t="s">
        <v>35207</v>
      </c>
      <c r="AW4548" s="1" t="s">
        <v>35208</v>
      </c>
      <c r="AX4548" s="1" t="s">
        <v>35209</v>
      </c>
      <c r="AY4548" s="1" t="s">
        <v>35210</v>
      </c>
      <c r="AZ4548" s="1" t="s">
        <v>35211</v>
      </c>
      <c r="BA4548" s="1">
        <v>91</v>
      </c>
      <c r="BC4548" s="1" t="s">
        <v>4</v>
      </c>
      <c r="BG4548" s="1" t="s">
        <v>148</v>
      </c>
      <c r="BH4548" s="1" t="s">
        <v>21793</v>
      </c>
      <c r="BK4548" s="1" t="s">
        <v>35212</v>
      </c>
      <c r="BL4548" s="1">
        <v>2</v>
      </c>
      <c r="BN4548" s="1" t="s">
        <v>35213</v>
      </c>
      <c r="BP4548" s="1" t="s">
        <v>35214</v>
      </c>
      <c r="BR4548" s="1" t="s">
        <v>35215</v>
      </c>
      <c r="BS4548" s="1">
        <v>0.46300000000000002</v>
      </c>
      <c r="BU4548" s="1" t="s">
        <v>4</v>
      </c>
    </row>
    <row r="4549" spans="1:83" x14ac:dyDescent="0.25">
      <c r="A4549" s="2" t="s">
        <v>35216</v>
      </c>
      <c r="B4549" s="1">
        <v>4013</v>
      </c>
      <c r="C4549" s="1">
        <v>11</v>
      </c>
      <c r="D4549" s="1">
        <v>124016632</v>
      </c>
      <c r="E4549" s="1">
        <v>124016632</v>
      </c>
      <c r="F4549" s="1" t="s">
        <v>6</v>
      </c>
      <c r="G4549" s="2" t="s">
        <v>35217</v>
      </c>
      <c r="H4549" s="2" t="s">
        <v>35219</v>
      </c>
      <c r="I4549" s="2" t="s">
        <v>35220</v>
      </c>
      <c r="J4549" s="2" t="s">
        <v>35221</v>
      </c>
      <c r="K4549" s="2" t="s">
        <v>49</v>
      </c>
      <c r="L4549" s="1" t="s">
        <v>50</v>
      </c>
      <c r="M4549" s="1" t="s">
        <v>51</v>
      </c>
      <c r="N4549" s="1" t="s">
        <v>52</v>
      </c>
      <c r="O4549" s="1" t="s">
        <v>52</v>
      </c>
      <c r="R4549" s="1" t="s">
        <v>35218</v>
      </c>
      <c r="S4549" s="1" t="s">
        <v>6</v>
      </c>
      <c r="T4549" s="1">
        <v>19</v>
      </c>
      <c r="U4549" s="1">
        <v>2550</v>
      </c>
      <c r="V4549" s="3">
        <v>2</v>
      </c>
      <c r="W4549" s="12" t="e">
        <v>#N/A</v>
      </c>
      <c r="X4549" s="12" t="e">
        <v>#N/A</v>
      </c>
      <c r="Y4549" s="12" t="e">
        <v>#N/A</v>
      </c>
      <c r="Z4549" s="9">
        <v>0.43333300000000002</v>
      </c>
      <c r="AA4549" s="10">
        <v>13</v>
      </c>
      <c r="AB4549" s="10">
        <v>17</v>
      </c>
      <c r="AC4549" s="20">
        <v>1</v>
      </c>
      <c r="AD4549" s="20">
        <v>0.61063361106200198</v>
      </c>
      <c r="AE4549" s="20">
        <v>1</v>
      </c>
      <c r="AF4549" s="15">
        <v>0.466667</v>
      </c>
      <c r="AG4549" s="16">
        <v>7</v>
      </c>
      <c r="AH4549" s="16">
        <v>8</v>
      </c>
      <c r="AI4549" s="22">
        <v>1</v>
      </c>
      <c r="AJ4549" s="22">
        <v>0.53245315712714603</v>
      </c>
      <c r="AK4549" s="22">
        <v>1</v>
      </c>
      <c r="AL4549" s="18">
        <f t="shared" si="639"/>
        <v>1</v>
      </c>
      <c r="AM4549" s="18">
        <f t="shared" si="640"/>
        <v>1</v>
      </c>
      <c r="AN4549" s="18">
        <f t="shared" si="641"/>
        <v>1</v>
      </c>
      <c r="AO4549" s="18">
        <f t="shared" si="642"/>
        <v>1</v>
      </c>
      <c r="AP4549" s="18">
        <f t="shared" si="643"/>
        <v>1</v>
      </c>
      <c r="AQ4549" s="18">
        <f t="shared" si="644"/>
        <v>1</v>
      </c>
      <c r="AR4549" s="18">
        <f t="shared" si="645"/>
        <v>0</v>
      </c>
      <c r="AS4549" s="18">
        <f t="shared" si="646"/>
        <v>0</v>
      </c>
      <c r="AT4549" s="18">
        <f t="shared" si="647"/>
        <v>0</v>
      </c>
      <c r="AU4549" s="1" t="s">
        <v>35222</v>
      </c>
      <c r="AV4549" s="1" t="s">
        <v>35223</v>
      </c>
      <c r="AW4549" s="1" t="s">
        <v>35224</v>
      </c>
      <c r="AX4549" s="1" t="s">
        <v>35225</v>
      </c>
      <c r="AY4549" s="1" t="s">
        <v>35226</v>
      </c>
      <c r="AZ4549" s="1" t="s">
        <v>35227</v>
      </c>
      <c r="BA4549" s="1">
        <v>781</v>
      </c>
      <c r="BC4549" s="1" t="s">
        <v>4</v>
      </c>
      <c r="BK4549" s="1" t="s">
        <v>2118</v>
      </c>
      <c r="BL4549" s="1">
        <v>2</v>
      </c>
      <c r="BR4549" s="1" t="s">
        <v>35228</v>
      </c>
      <c r="BS4549" s="1">
        <v>0.42299999999999999</v>
      </c>
      <c r="BU4549" s="1" t="s">
        <v>4</v>
      </c>
    </row>
    <row r="4550" spans="1:83" x14ac:dyDescent="0.25">
      <c r="A4550" s="2" t="s">
        <v>35229</v>
      </c>
      <c r="B4550" s="1">
        <v>374666</v>
      </c>
      <c r="C4550" s="1">
        <v>15</v>
      </c>
      <c r="D4550" s="1">
        <v>102515323</v>
      </c>
      <c r="E4550" s="1">
        <v>102515323</v>
      </c>
      <c r="F4550" s="1" t="s">
        <v>6</v>
      </c>
      <c r="G4550" s="2" t="s">
        <v>35230</v>
      </c>
      <c r="H4550" s="2" t="s">
        <v>35232</v>
      </c>
      <c r="I4550" s="2" t="s">
        <v>35233</v>
      </c>
      <c r="J4550" s="2" t="s">
        <v>35234</v>
      </c>
      <c r="K4550" s="2" t="s">
        <v>49</v>
      </c>
      <c r="L4550" s="1" t="s">
        <v>50</v>
      </c>
      <c r="M4550" s="1" t="s">
        <v>31</v>
      </c>
      <c r="N4550" s="1" t="s">
        <v>51</v>
      </c>
      <c r="O4550" s="1" t="s">
        <v>51</v>
      </c>
      <c r="R4550" s="1" t="s">
        <v>35231</v>
      </c>
      <c r="S4550" s="1" t="s">
        <v>6</v>
      </c>
      <c r="T4550" s="1">
        <v>9</v>
      </c>
      <c r="U4550" s="1">
        <v>1967</v>
      </c>
      <c r="V4550" s="3">
        <v>2</v>
      </c>
      <c r="W4550" s="12" t="e">
        <v>#N/A</v>
      </c>
      <c r="X4550" s="12" t="e">
        <v>#N/A</v>
      </c>
      <c r="Y4550" s="12" t="e">
        <v>#N/A</v>
      </c>
      <c r="Z4550" s="9">
        <v>0</v>
      </c>
      <c r="AA4550" s="10">
        <v>0</v>
      </c>
      <c r="AB4550" s="10">
        <v>32</v>
      </c>
      <c r="AC4550" s="20">
        <v>0</v>
      </c>
      <c r="AD4550" s="20">
        <v>0</v>
      </c>
      <c r="AE4550" s="20">
        <v>0.369322275118809</v>
      </c>
      <c r="AF4550" s="15">
        <v>8.0460000000000004E-2</v>
      </c>
      <c r="AG4550" s="16">
        <v>7</v>
      </c>
      <c r="AH4550" s="16">
        <v>80</v>
      </c>
      <c r="AI4550" s="22">
        <v>0.28999999999999998</v>
      </c>
      <c r="AJ4550" s="22">
        <v>0.12472490607959701</v>
      </c>
      <c r="AK4550" s="22">
        <v>0.58653824780681896</v>
      </c>
      <c r="AL4550" s="18">
        <f t="shared" si="639"/>
        <v>0</v>
      </c>
      <c r="AM4550" s="18">
        <f t="shared" si="640"/>
        <v>0</v>
      </c>
      <c r="AN4550" s="18">
        <f t="shared" si="641"/>
        <v>0</v>
      </c>
      <c r="AO4550" s="18">
        <f t="shared" si="642"/>
        <v>1</v>
      </c>
      <c r="AP4550" s="18">
        <f t="shared" si="643"/>
        <v>0</v>
      </c>
      <c r="AQ4550" s="18">
        <f t="shared" si="644"/>
        <v>0</v>
      </c>
      <c r="AR4550" s="18">
        <f t="shared" si="645"/>
        <v>0</v>
      </c>
      <c r="AS4550" s="18">
        <f t="shared" si="646"/>
        <v>0</v>
      </c>
      <c r="AT4550" s="18">
        <f t="shared" si="647"/>
        <v>1</v>
      </c>
      <c r="AU4550" s="1" t="s">
        <v>35235</v>
      </c>
      <c r="AV4550" s="1" t="s">
        <v>35236</v>
      </c>
      <c r="AZ4550" s="1" t="s">
        <v>35237</v>
      </c>
      <c r="BC4550" s="1" t="s">
        <v>4</v>
      </c>
      <c r="BL4550" s="1">
        <v>0</v>
      </c>
      <c r="BR4550" s="1" t="s">
        <v>35238</v>
      </c>
      <c r="BS4550" s="1">
        <v>0.64700000000000002</v>
      </c>
      <c r="BU4550" s="1" t="s">
        <v>4</v>
      </c>
    </row>
    <row r="4551" spans="1:83" x14ac:dyDescent="0.25">
      <c r="A4551" s="2" t="s">
        <v>35239</v>
      </c>
      <c r="B4551" s="1">
        <v>23559</v>
      </c>
      <c r="C4551" s="1">
        <v>2</v>
      </c>
      <c r="D4551" s="1">
        <v>74686638</v>
      </c>
      <c r="E4551" s="1">
        <v>74686638</v>
      </c>
      <c r="F4551" s="1" t="s">
        <v>6</v>
      </c>
      <c r="G4551" s="2" t="s">
        <v>35240</v>
      </c>
      <c r="K4551" s="2" t="s">
        <v>683</v>
      </c>
      <c r="L4551" s="1" t="s">
        <v>50</v>
      </c>
      <c r="M4551" s="1" t="s">
        <v>51</v>
      </c>
      <c r="N4551" s="1" t="s">
        <v>52</v>
      </c>
      <c r="O4551" s="1" t="s">
        <v>52</v>
      </c>
      <c r="R4551" s="1" t="s">
        <v>35241</v>
      </c>
      <c r="S4551" s="1" t="s">
        <v>6</v>
      </c>
      <c r="T4551" s="1" t="s">
        <v>4</v>
      </c>
      <c r="U4551" s="1" t="s">
        <v>4</v>
      </c>
      <c r="V4551" s="3">
        <v>2</v>
      </c>
      <c r="W4551" s="12" t="e">
        <v>#N/A</v>
      </c>
      <c r="X4551" s="12" t="e">
        <v>#N/A</v>
      </c>
      <c r="Y4551" s="12" t="e">
        <v>#N/A</v>
      </c>
      <c r="Z4551" s="9">
        <v>0.31578899999999999</v>
      </c>
      <c r="AA4551" s="10">
        <v>6</v>
      </c>
      <c r="AB4551" s="10">
        <v>13</v>
      </c>
      <c r="AC4551" s="20">
        <v>0.87</v>
      </c>
      <c r="AD4551" s="20">
        <v>0.37420570964135402</v>
      </c>
      <c r="AE4551" s="20">
        <v>0.98746100609780696</v>
      </c>
      <c r="AF4551" s="15">
        <v>0.130435</v>
      </c>
      <c r="AG4551" s="16">
        <v>6</v>
      </c>
      <c r="AH4551" s="16">
        <v>40</v>
      </c>
      <c r="AI4551" s="22">
        <v>0.46</v>
      </c>
      <c r="AJ4551" s="22">
        <v>0.20273417793245299</v>
      </c>
      <c r="AK4551" s="22">
        <v>0.88920080065282103</v>
      </c>
      <c r="AL4551" s="18">
        <f t="shared" si="639"/>
        <v>1</v>
      </c>
      <c r="AM4551" s="18">
        <f t="shared" si="640"/>
        <v>1</v>
      </c>
      <c r="AN4551" s="18">
        <f t="shared" si="641"/>
        <v>1</v>
      </c>
      <c r="AO4551" s="18">
        <f t="shared" si="642"/>
        <v>1</v>
      </c>
      <c r="AP4551" s="18">
        <f t="shared" si="643"/>
        <v>0</v>
      </c>
      <c r="AQ4551" s="18">
        <f t="shared" si="644"/>
        <v>0</v>
      </c>
      <c r="AR4551" s="18">
        <f t="shared" si="645"/>
        <v>0</v>
      </c>
      <c r="AS4551" s="18">
        <f t="shared" si="646"/>
        <v>0</v>
      </c>
      <c r="AT4551" s="18">
        <f t="shared" si="647"/>
        <v>0</v>
      </c>
      <c r="AU4551" s="1" t="s">
        <v>35242</v>
      </c>
      <c r="AV4551" s="1" t="s">
        <v>35243</v>
      </c>
      <c r="AW4551" s="1" t="s">
        <v>35244</v>
      </c>
      <c r="AX4551" s="1" t="s">
        <v>35245</v>
      </c>
      <c r="AY4551" s="1" t="s">
        <v>35246</v>
      </c>
      <c r="AZ4551" s="1" t="s">
        <v>35247</v>
      </c>
      <c r="BC4551" s="1" t="s">
        <v>4</v>
      </c>
      <c r="BH4551" s="1" t="s">
        <v>35248</v>
      </c>
      <c r="BL4551" s="1">
        <v>0</v>
      </c>
      <c r="BR4551" s="1" t="s">
        <v>35249</v>
      </c>
      <c r="BS4551" s="1">
        <v>0.20899999999999999</v>
      </c>
      <c r="BU4551" s="1" t="s">
        <v>4</v>
      </c>
    </row>
    <row r="4552" spans="1:83" x14ac:dyDescent="0.25">
      <c r="A4552" s="2" t="s">
        <v>35250</v>
      </c>
      <c r="B4552" s="1">
        <v>441818</v>
      </c>
      <c r="C4552" s="1">
        <v>18</v>
      </c>
      <c r="D4552" s="1">
        <v>30093396</v>
      </c>
      <c r="E4552" s="1">
        <v>30093396</v>
      </c>
      <c r="F4552" s="1" t="s">
        <v>6</v>
      </c>
      <c r="G4552" s="2" t="s">
        <v>35251</v>
      </c>
      <c r="H4552" s="2" t="s">
        <v>35253</v>
      </c>
      <c r="K4552" s="2" t="s">
        <v>107</v>
      </c>
      <c r="L4552" s="1" t="s">
        <v>50</v>
      </c>
      <c r="M4552" s="1" t="s">
        <v>51</v>
      </c>
      <c r="N4552" s="1" t="s">
        <v>52</v>
      </c>
      <c r="O4552" s="1" t="s">
        <v>52</v>
      </c>
      <c r="R4552" s="1" t="s">
        <v>35252</v>
      </c>
      <c r="S4552" s="1" t="s">
        <v>6</v>
      </c>
      <c r="T4552" s="1">
        <v>1</v>
      </c>
      <c r="U4552" s="1" t="s">
        <v>4</v>
      </c>
      <c r="V4552" s="3">
        <v>2</v>
      </c>
      <c r="W4552" s="12" t="e">
        <v>#N/A</v>
      </c>
      <c r="X4552" s="12" t="e">
        <v>#N/A</v>
      </c>
      <c r="Y4552" s="12" t="e">
        <v>#N/A</v>
      </c>
      <c r="Z4552" s="9">
        <v>0.37566100000000002</v>
      </c>
      <c r="AA4552" s="10">
        <v>71</v>
      </c>
      <c r="AB4552" s="10">
        <v>118</v>
      </c>
      <c r="AC4552" s="20">
        <v>1</v>
      </c>
      <c r="AD4552" s="20">
        <v>0.77204335119565504</v>
      </c>
      <c r="AE4552" s="20">
        <v>1</v>
      </c>
      <c r="AF4552" s="15">
        <v>0.22092999999999999</v>
      </c>
      <c r="AG4552" s="16">
        <v>19</v>
      </c>
      <c r="AH4552" s="16">
        <v>67</v>
      </c>
      <c r="AI4552" s="22">
        <v>0.78</v>
      </c>
      <c r="AJ4552" s="22">
        <v>0.477028677741129</v>
      </c>
      <c r="AK4552" s="22">
        <v>0.98180664791515604</v>
      </c>
      <c r="AL4552" s="18">
        <f t="shared" si="639"/>
        <v>1</v>
      </c>
      <c r="AM4552" s="18">
        <f t="shared" si="640"/>
        <v>1</v>
      </c>
      <c r="AN4552" s="18">
        <f t="shared" si="641"/>
        <v>1</v>
      </c>
      <c r="AO4552" s="18">
        <f t="shared" si="642"/>
        <v>1</v>
      </c>
      <c r="AP4552" s="18">
        <f t="shared" si="643"/>
        <v>1</v>
      </c>
      <c r="AQ4552" s="18">
        <f t="shared" si="644"/>
        <v>1</v>
      </c>
      <c r="AR4552" s="18">
        <f t="shared" si="645"/>
        <v>0</v>
      </c>
      <c r="AS4552" s="18">
        <f t="shared" si="646"/>
        <v>0</v>
      </c>
      <c r="AT4552" s="18">
        <f t="shared" si="647"/>
        <v>0</v>
      </c>
      <c r="AV4552" s="1" t="s">
        <v>35254</v>
      </c>
      <c r="AZ4552" s="1" t="s">
        <v>35255</v>
      </c>
      <c r="BC4552" s="1" t="s">
        <v>4</v>
      </c>
      <c r="BL4552" s="1">
        <v>0</v>
      </c>
      <c r="BR4552" s="1" t="s">
        <v>35256</v>
      </c>
      <c r="BS4552" s="1">
        <v>0.502</v>
      </c>
      <c r="BU4552" s="1" t="s">
        <v>4</v>
      </c>
    </row>
    <row r="4553" spans="1:83" x14ac:dyDescent="0.25">
      <c r="A4553" s="2" t="s">
        <v>35257</v>
      </c>
      <c r="B4553" s="1">
        <v>64409</v>
      </c>
      <c r="C4553" s="1">
        <v>7</v>
      </c>
      <c r="D4553" s="1">
        <v>70597937</v>
      </c>
      <c r="E4553" s="1">
        <v>70597937</v>
      </c>
      <c r="F4553" s="1" t="s">
        <v>6</v>
      </c>
      <c r="G4553" s="2" t="s">
        <v>35258</v>
      </c>
      <c r="H4553" s="2" t="s">
        <v>35260</v>
      </c>
      <c r="I4553" s="2" t="s">
        <v>35261</v>
      </c>
      <c r="J4553" s="2" t="s">
        <v>35262</v>
      </c>
      <c r="K4553" s="2" t="s">
        <v>49</v>
      </c>
      <c r="L4553" s="1" t="s">
        <v>50</v>
      </c>
      <c r="M4553" s="1" t="s">
        <v>31</v>
      </c>
      <c r="N4553" s="1" t="s">
        <v>90</v>
      </c>
      <c r="O4553" s="1" t="s">
        <v>90</v>
      </c>
      <c r="R4553" s="1" t="s">
        <v>35259</v>
      </c>
      <c r="S4553" s="1" t="s">
        <v>6</v>
      </c>
      <c r="T4553" s="1">
        <v>1</v>
      </c>
      <c r="U4553" s="1">
        <v>149</v>
      </c>
      <c r="V4553" s="3">
        <v>2</v>
      </c>
      <c r="W4553" s="12" t="e">
        <v>#N/A</v>
      </c>
      <c r="X4553" s="12" t="e">
        <v>#N/A</v>
      </c>
      <c r="Y4553" s="12" t="e">
        <v>#N/A</v>
      </c>
      <c r="Z4553" s="9">
        <v>0.34782600000000002</v>
      </c>
      <c r="AA4553" s="10">
        <v>24</v>
      </c>
      <c r="AB4553" s="10">
        <v>45</v>
      </c>
      <c r="AC4553" s="20">
        <v>0.98</v>
      </c>
      <c r="AD4553" s="20">
        <v>0.63277375120177703</v>
      </c>
      <c r="AE4553" s="20">
        <v>1</v>
      </c>
      <c r="AF4553" s="15">
        <v>0.230263</v>
      </c>
      <c r="AG4553" s="16">
        <v>35</v>
      </c>
      <c r="AH4553" s="16">
        <v>117</v>
      </c>
      <c r="AI4553" s="22">
        <v>0.82</v>
      </c>
      <c r="AJ4553" s="22">
        <v>0.55297991553469195</v>
      </c>
      <c r="AK4553" s="22">
        <v>0.98379072743341001</v>
      </c>
      <c r="AL4553" s="18">
        <f t="shared" si="639"/>
        <v>1</v>
      </c>
      <c r="AM4553" s="18">
        <f t="shared" si="640"/>
        <v>1</v>
      </c>
      <c r="AN4553" s="18">
        <f t="shared" si="641"/>
        <v>1</v>
      </c>
      <c r="AO4553" s="18">
        <f t="shared" si="642"/>
        <v>1</v>
      </c>
      <c r="AP4553" s="18">
        <f t="shared" si="643"/>
        <v>1</v>
      </c>
      <c r="AQ4553" s="18">
        <f t="shared" si="644"/>
        <v>1</v>
      </c>
      <c r="AR4553" s="18">
        <f t="shared" si="645"/>
        <v>0</v>
      </c>
      <c r="AS4553" s="18">
        <f t="shared" si="646"/>
        <v>0</v>
      </c>
      <c r="AT4553" s="18">
        <f t="shared" si="647"/>
        <v>0</v>
      </c>
      <c r="AV4553" s="1" t="s">
        <v>35263</v>
      </c>
      <c r="AW4553" s="1" t="s">
        <v>35264</v>
      </c>
      <c r="AX4553" s="1" t="s">
        <v>35265</v>
      </c>
      <c r="AY4553" s="1" t="s">
        <v>35266</v>
      </c>
      <c r="AZ4553" s="1" t="s">
        <v>35267</v>
      </c>
      <c r="BA4553" s="1">
        <v>50</v>
      </c>
      <c r="BB4553" s="1" t="s">
        <v>408</v>
      </c>
      <c r="BC4553" s="1" t="s">
        <v>4</v>
      </c>
      <c r="BG4553" s="1" t="s">
        <v>410</v>
      </c>
      <c r="BH4553" s="1" t="s">
        <v>22572</v>
      </c>
      <c r="BK4553" s="1" t="s">
        <v>35268</v>
      </c>
      <c r="BL4553" s="1">
        <v>7</v>
      </c>
      <c r="BN4553" s="1" t="s">
        <v>35269</v>
      </c>
      <c r="BR4553" s="1" t="s">
        <v>35270</v>
      </c>
      <c r="BS4553" s="1">
        <v>0.68700000000000006</v>
      </c>
      <c r="BU4553" s="1" t="s">
        <v>4</v>
      </c>
    </row>
    <row r="4554" spans="1:83" x14ac:dyDescent="0.25">
      <c r="A4554" s="2" t="s">
        <v>4097</v>
      </c>
      <c r="B4554" s="1">
        <v>253769</v>
      </c>
      <c r="C4554" s="1">
        <v>6</v>
      </c>
      <c r="D4554" s="1">
        <v>170060913</v>
      </c>
      <c r="E4554" s="1">
        <v>170060913</v>
      </c>
      <c r="F4554" s="1" t="s">
        <v>6</v>
      </c>
      <c r="G4554" s="2" t="s">
        <v>35273</v>
      </c>
      <c r="K4554" s="2" t="s">
        <v>683</v>
      </c>
      <c r="L4554" s="1" t="s">
        <v>50</v>
      </c>
      <c r="M4554" s="1" t="s">
        <v>90</v>
      </c>
      <c r="N4554" s="1" t="s">
        <v>52</v>
      </c>
      <c r="O4554" s="1" t="s">
        <v>52</v>
      </c>
      <c r="R4554" s="1" t="s">
        <v>4100</v>
      </c>
      <c r="S4554" s="1" t="s">
        <v>10</v>
      </c>
      <c r="T4554" s="1" t="s">
        <v>4</v>
      </c>
      <c r="U4554" s="1" t="s">
        <v>4</v>
      </c>
      <c r="V4554" s="3">
        <v>2</v>
      </c>
      <c r="W4554" s="12" t="e">
        <v>#N/A</v>
      </c>
      <c r="X4554" s="12" t="e">
        <v>#N/A</v>
      </c>
      <c r="Y4554" s="12" t="e">
        <v>#N/A</v>
      </c>
      <c r="Z4554" s="9">
        <v>0.44736799999999999</v>
      </c>
      <c r="AA4554" s="10">
        <v>17</v>
      </c>
      <c r="AB4554" s="10">
        <v>21</v>
      </c>
      <c r="AC4554" s="20">
        <v>1</v>
      </c>
      <c r="AD4554" s="20">
        <v>0.66819544381246998</v>
      </c>
      <c r="AE4554" s="20">
        <v>1</v>
      </c>
      <c r="AF4554" s="15">
        <v>0</v>
      </c>
      <c r="AG4554" s="16">
        <v>0</v>
      </c>
      <c r="AH4554" s="16">
        <v>67</v>
      </c>
      <c r="AI4554" s="22">
        <v>0</v>
      </c>
      <c r="AJ4554" s="22">
        <v>0</v>
      </c>
      <c r="AK4554" s="22">
        <v>0.122572516377116</v>
      </c>
      <c r="AL4554" s="18">
        <f t="shared" si="639"/>
        <v>1</v>
      </c>
      <c r="AM4554" s="18">
        <f t="shared" si="640"/>
        <v>1</v>
      </c>
      <c r="AN4554" s="18">
        <f t="shared" si="641"/>
        <v>1</v>
      </c>
      <c r="AO4554" s="18">
        <f t="shared" si="642"/>
        <v>0</v>
      </c>
      <c r="AP4554" s="18">
        <f t="shared" si="643"/>
        <v>0</v>
      </c>
      <c r="AQ4554" s="18">
        <f t="shared" si="644"/>
        <v>0</v>
      </c>
      <c r="AR4554" s="18">
        <f t="shared" si="645"/>
        <v>0</v>
      </c>
      <c r="AS4554" s="18">
        <f t="shared" si="646"/>
        <v>0</v>
      </c>
      <c r="AT4554" s="18">
        <f t="shared" si="647"/>
        <v>0</v>
      </c>
      <c r="AU4554" s="1" t="s">
        <v>35271</v>
      </c>
      <c r="AX4554" s="1" t="s">
        <v>4106</v>
      </c>
      <c r="AY4554" s="1" t="s">
        <v>4107</v>
      </c>
      <c r="AZ4554" s="1" t="s">
        <v>4108</v>
      </c>
      <c r="BC4554" s="1" t="s">
        <v>4</v>
      </c>
      <c r="BK4554" s="1" t="s">
        <v>359</v>
      </c>
      <c r="BL4554" s="1">
        <v>1</v>
      </c>
      <c r="BN4554" s="1" t="s">
        <v>4110</v>
      </c>
      <c r="BP4554" s="1" t="s">
        <v>4111</v>
      </c>
      <c r="BR4554" s="1" t="s">
        <v>35272</v>
      </c>
      <c r="BS4554" s="1">
        <v>0.56699999999999995</v>
      </c>
      <c r="BU4554" s="1" t="s">
        <v>4</v>
      </c>
    </row>
    <row r="4555" spans="1:83" x14ac:dyDescent="0.25">
      <c r="A4555" s="2" t="s">
        <v>35274</v>
      </c>
      <c r="B4555" s="1">
        <v>151790</v>
      </c>
      <c r="C4555" s="1">
        <v>3</v>
      </c>
      <c r="D4555" s="1">
        <v>167293867</v>
      </c>
      <c r="E4555" s="1">
        <v>167293867</v>
      </c>
      <c r="F4555" s="1" t="s">
        <v>6</v>
      </c>
      <c r="G4555" s="2" t="s">
        <v>35275</v>
      </c>
      <c r="H4555" s="2" t="s">
        <v>15824</v>
      </c>
      <c r="I4555" s="2" t="s">
        <v>35277</v>
      </c>
      <c r="J4555" s="2" t="s">
        <v>35278</v>
      </c>
      <c r="K4555" s="2" t="s">
        <v>49</v>
      </c>
      <c r="L4555" s="1" t="s">
        <v>50</v>
      </c>
      <c r="M4555" s="1" t="s">
        <v>51</v>
      </c>
      <c r="N4555" s="1" t="s">
        <v>52</v>
      </c>
      <c r="O4555" s="1" t="s">
        <v>52</v>
      </c>
      <c r="R4555" s="1" t="s">
        <v>35276</v>
      </c>
      <c r="S4555" s="1" t="s">
        <v>10</v>
      </c>
      <c r="T4555" s="1">
        <v>4</v>
      </c>
      <c r="U4555" s="1">
        <v>631</v>
      </c>
      <c r="V4555" s="3">
        <v>2</v>
      </c>
      <c r="W4555" s="12" t="e">
        <v>#N/A</v>
      </c>
      <c r="X4555" s="12" t="e">
        <v>#N/A</v>
      </c>
      <c r="Y4555" s="12" t="e">
        <v>#N/A</v>
      </c>
      <c r="Z4555" s="9">
        <v>0.43315500000000001</v>
      </c>
      <c r="AA4555" s="10">
        <v>81</v>
      </c>
      <c r="AB4555" s="10">
        <v>106</v>
      </c>
      <c r="AC4555" s="20">
        <v>1</v>
      </c>
      <c r="AD4555" s="20">
        <v>0.84368628164256199</v>
      </c>
      <c r="AE4555" s="20">
        <v>1</v>
      </c>
      <c r="AF4555" s="15">
        <v>0.18072299999999999</v>
      </c>
      <c r="AG4555" s="16">
        <v>15</v>
      </c>
      <c r="AH4555" s="16">
        <v>68</v>
      </c>
      <c r="AI4555" s="22">
        <v>0.64</v>
      </c>
      <c r="AJ4555" s="22">
        <v>0.369861280090022</v>
      </c>
      <c r="AK4555" s="22">
        <v>0.94654108312010798</v>
      </c>
      <c r="AL4555" s="18">
        <f t="shared" si="639"/>
        <v>1</v>
      </c>
      <c r="AM4555" s="18">
        <f t="shared" si="640"/>
        <v>1</v>
      </c>
      <c r="AN4555" s="18">
        <f t="shared" si="641"/>
        <v>1</v>
      </c>
      <c r="AO4555" s="18">
        <f t="shared" si="642"/>
        <v>1</v>
      </c>
      <c r="AP4555" s="18">
        <f t="shared" si="643"/>
        <v>1</v>
      </c>
      <c r="AQ4555" s="18">
        <f t="shared" si="644"/>
        <v>0</v>
      </c>
      <c r="AR4555" s="18">
        <f t="shared" si="645"/>
        <v>0</v>
      </c>
      <c r="AS4555" s="18">
        <f t="shared" si="646"/>
        <v>0</v>
      </c>
      <c r="AT4555" s="18">
        <f t="shared" si="647"/>
        <v>0</v>
      </c>
      <c r="AU4555" s="1" t="s">
        <v>35279</v>
      </c>
      <c r="AV4555" s="1" t="s">
        <v>35280</v>
      </c>
      <c r="AW4555" s="1" t="s">
        <v>35281</v>
      </c>
      <c r="AX4555" s="1" t="s">
        <v>35282</v>
      </c>
      <c r="AY4555" s="1" t="s">
        <v>35283</v>
      </c>
      <c r="AZ4555" s="1" t="s">
        <v>35284</v>
      </c>
      <c r="BA4555" s="1">
        <v>109</v>
      </c>
      <c r="BC4555" s="1" t="s">
        <v>4</v>
      </c>
      <c r="BK4555" s="1" t="s">
        <v>2176</v>
      </c>
      <c r="BL4555" s="1">
        <v>3</v>
      </c>
      <c r="BR4555" s="1" t="s">
        <v>35285</v>
      </c>
      <c r="BS4555" s="1">
        <v>0.41799999999999998</v>
      </c>
      <c r="BU4555" s="1" t="s">
        <v>4</v>
      </c>
    </row>
    <row r="4556" spans="1:83" x14ac:dyDescent="0.25">
      <c r="A4556" s="2" t="s">
        <v>35286</v>
      </c>
      <c r="B4556" s="1">
        <v>11180</v>
      </c>
      <c r="C4556" s="1">
        <v>3</v>
      </c>
      <c r="D4556" s="1">
        <v>49051332</v>
      </c>
      <c r="E4556" s="1">
        <v>49051332</v>
      </c>
      <c r="F4556" s="1" t="s">
        <v>6</v>
      </c>
      <c r="G4556" s="2" t="s">
        <v>35287</v>
      </c>
      <c r="H4556" s="2" t="s">
        <v>35289</v>
      </c>
      <c r="I4556" s="2" t="s">
        <v>35290</v>
      </c>
      <c r="J4556" s="2" t="s">
        <v>35291</v>
      </c>
      <c r="K4556" s="2" t="s">
        <v>49</v>
      </c>
      <c r="L4556" s="1" t="s">
        <v>50</v>
      </c>
      <c r="M4556" s="1" t="s">
        <v>90</v>
      </c>
      <c r="N4556" s="1" t="s">
        <v>31</v>
      </c>
      <c r="O4556" s="1" t="s">
        <v>31</v>
      </c>
      <c r="R4556" s="1" t="s">
        <v>35288</v>
      </c>
      <c r="S4556" s="1" t="s">
        <v>6</v>
      </c>
      <c r="T4556" s="1">
        <v>2</v>
      </c>
      <c r="U4556" s="1">
        <v>2593</v>
      </c>
      <c r="V4556" s="3">
        <v>2</v>
      </c>
      <c r="W4556" s="12" t="e">
        <v>#N/A</v>
      </c>
      <c r="X4556" s="12" t="e">
        <v>#N/A</v>
      </c>
      <c r="Y4556" s="12" t="e">
        <v>#N/A</v>
      </c>
      <c r="Z4556" s="9">
        <v>0.33632299999999998</v>
      </c>
      <c r="AA4556" s="10">
        <v>75</v>
      </c>
      <c r="AB4556" s="10">
        <v>148</v>
      </c>
      <c r="AC4556" s="20">
        <v>0.93</v>
      </c>
      <c r="AD4556" s="20">
        <v>0.71135052114840602</v>
      </c>
      <c r="AE4556" s="20">
        <v>1</v>
      </c>
      <c r="AF4556" s="15">
        <v>0.26553700000000002</v>
      </c>
      <c r="AG4556" s="16">
        <v>47</v>
      </c>
      <c r="AH4556" s="16">
        <v>130</v>
      </c>
      <c r="AI4556" s="22">
        <v>0.94</v>
      </c>
      <c r="AJ4556" s="22">
        <v>0.65578171693859899</v>
      </c>
      <c r="AK4556" s="22">
        <v>1</v>
      </c>
      <c r="AL4556" s="18">
        <f t="shared" si="639"/>
        <v>1</v>
      </c>
      <c r="AM4556" s="18">
        <f t="shared" si="640"/>
        <v>1</v>
      </c>
      <c r="AN4556" s="18">
        <f t="shared" si="641"/>
        <v>1</v>
      </c>
      <c r="AO4556" s="18">
        <f t="shared" si="642"/>
        <v>1</v>
      </c>
      <c r="AP4556" s="18">
        <f t="shared" si="643"/>
        <v>1</v>
      </c>
      <c r="AQ4556" s="18">
        <f t="shared" si="644"/>
        <v>1</v>
      </c>
      <c r="AR4556" s="18">
        <f t="shared" si="645"/>
        <v>0</v>
      </c>
      <c r="AS4556" s="18">
        <f t="shared" si="646"/>
        <v>0</v>
      </c>
      <c r="AT4556" s="18">
        <f t="shared" si="647"/>
        <v>0</v>
      </c>
      <c r="AU4556" s="1" t="s">
        <v>35292</v>
      </c>
      <c r="AV4556" s="1" t="s">
        <v>35293</v>
      </c>
      <c r="AW4556" s="1" t="s">
        <v>35294</v>
      </c>
      <c r="AX4556" s="1" t="s">
        <v>35295</v>
      </c>
      <c r="AY4556" s="1" t="s">
        <v>35296</v>
      </c>
      <c r="AZ4556" s="1" t="s">
        <v>35297</v>
      </c>
      <c r="BA4556" s="1">
        <v>789</v>
      </c>
      <c r="BB4556" s="1" t="s">
        <v>35298</v>
      </c>
      <c r="BC4556" s="1" t="s">
        <v>4</v>
      </c>
      <c r="BF4556" s="1" t="s">
        <v>35299</v>
      </c>
      <c r="BG4556" s="1" t="s">
        <v>642</v>
      </c>
      <c r="BK4556" s="1" t="s">
        <v>305</v>
      </c>
      <c r="BL4556" s="1">
        <v>1</v>
      </c>
      <c r="BP4556" s="1" t="s">
        <v>35300</v>
      </c>
      <c r="BR4556" s="1" t="s">
        <v>35301</v>
      </c>
      <c r="BS4556" s="1">
        <v>0.61699999999999999</v>
      </c>
      <c r="BU4556" s="1" t="s">
        <v>4</v>
      </c>
      <c r="CD4556" s="1" t="s">
        <v>35302</v>
      </c>
      <c r="CE4556" s="1" t="s">
        <v>1630</v>
      </c>
    </row>
    <row r="4557" spans="1:83" x14ac:dyDescent="0.25">
      <c r="A4557" s="2" t="s">
        <v>35303</v>
      </c>
      <c r="B4557" s="1">
        <v>80349</v>
      </c>
      <c r="C4557" s="1">
        <v>15</v>
      </c>
      <c r="D4557" s="1">
        <v>78585140</v>
      </c>
      <c r="E4557" s="1">
        <v>78585140</v>
      </c>
      <c r="F4557" s="1" t="s">
        <v>6</v>
      </c>
      <c r="G4557" s="2" t="s">
        <v>35304</v>
      </c>
      <c r="K4557" s="2" t="s">
        <v>683</v>
      </c>
      <c r="L4557" s="1" t="s">
        <v>50</v>
      </c>
      <c r="M4557" s="1" t="s">
        <v>90</v>
      </c>
      <c r="N4557" s="1" t="s">
        <v>31</v>
      </c>
      <c r="O4557" s="1" t="s">
        <v>31</v>
      </c>
      <c r="R4557" s="1" t="s">
        <v>35305</v>
      </c>
      <c r="S4557" s="1" t="s">
        <v>10</v>
      </c>
      <c r="T4557" s="1" t="s">
        <v>4</v>
      </c>
      <c r="U4557" s="1" t="s">
        <v>4</v>
      </c>
      <c r="V4557" s="3">
        <v>2</v>
      </c>
      <c r="W4557" s="12" t="e">
        <v>#N/A</v>
      </c>
      <c r="X4557" s="12" t="e">
        <v>#N/A</v>
      </c>
      <c r="Y4557" s="12" t="e">
        <v>#N/A</v>
      </c>
      <c r="Z4557" s="9">
        <v>0.37007899999999999</v>
      </c>
      <c r="AA4557" s="10">
        <v>47</v>
      </c>
      <c r="AB4557" s="10">
        <v>80</v>
      </c>
      <c r="AC4557" s="20">
        <v>1</v>
      </c>
      <c r="AD4557" s="20">
        <v>0.727802078803373</v>
      </c>
      <c r="AE4557" s="20">
        <v>1</v>
      </c>
      <c r="AF4557" s="15">
        <v>0.26760600000000001</v>
      </c>
      <c r="AG4557" s="16">
        <v>19</v>
      </c>
      <c r="AH4557" s="16">
        <v>52</v>
      </c>
      <c r="AI4557" s="22">
        <v>0.95</v>
      </c>
      <c r="AJ4557" s="22">
        <v>0.56268144552630095</v>
      </c>
      <c r="AK4557" s="22">
        <v>1</v>
      </c>
      <c r="AL4557" s="18">
        <f t="shared" si="639"/>
        <v>1</v>
      </c>
      <c r="AM4557" s="18">
        <f t="shared" si="640"/>
        <v>1</v>
      </c>
      <c r="AN4557" s="18">
        <f t="shared" si="641"/>
        <v>1</v>
      </c>
      <c r="AO4557" s="18">
        <f t="shared" si="642"/>
        <v>1</v>
      </c>
      <c r="AP4557" s="18">
        <f t="shared" si="643"/>
        <v>1</v>
      </c>
      <c r="AQ4557" s="18">
        <f t="shared" si="644"/>
        <v>1</v>
      </c>
      <c r="AR4557" s="18">
        <f t="shared" si="645"/>
        <v>0</v>
      </c>
      <c r="AS4557" s="18">
        <f t="shared" si="646"/>
        <v>0</v>
      </c>
      <c r="AT4557" s="18">
        <f t="shared" si="647"/>
        <v>0</v>
      </c>
      <c r="AU4557" s="1" t="s">
        <v>35306</v>
      </c>
      <c r="AV4557" s="1" t="s">
        <v>35307</v>
      </c>
      <c r="AW4557" s="1" t="s">
        <v>35308</v>
      </c>
      <c r="AX4557" s="1" t="s">
        <v>35309</v>
      </c>
      <c r="AY4557" s="1" t="s">
        <v>35310</v>
      </c>
      <c r="AZ4557" s="1" t="s">
        <v>35311</v>
      </c>
      <c r="BC4557" s="1" t="s">
        <v>4</v>
      </c>
      <c r="BH4557" s="1" t="s">
        <v>304</v>
      </c>
      <c r="BK4557" s="1" t="s">
        <v>563</v>
      </c>
      <c r="BL4557" s="1">
        <v>2</v>
      </c>
      <c r="BR4557" s="1" t="s">
        <v>35312</v>
      </c>
      <c r="BS4557" s="1">
        <v>0.498</v>
      </c>
      <c r="BU4557" s="1" t="s">
        <v>4</v>
      </c>
    </row>
    <row r="4558" spans="1:83" x14ac:dyDescent="0.25">
      <c r="A4558" s="2" t="s">
        <v>35313</v>
      </c>
      <c r="B4558" s="1">
        <v>128025</v>
      </c>
      <c r="C4558" s="1">
        <v>1</v>
      </c>
      <c r="D4558" s="1">
        <v>241907707</v>
      </c>
      <c r="E4558" s="1">
        <v>241907707</v>
      </c>
      <c r="F4558" s="1" t="s">
        <v>6</v>
      </c>
      <c r="G4558" s="2" t="s">
        <v>35314</v>
      </c>
      <c r="H4558" s="2" t="s">
        <v>18191</v>
      </c>
      <c r="I4558" s="2" t="s">
        <v>35316</v>
      </c>
      <c r="J4558" s="2" t="s">
        <v>35317</v>
      </c>
      <c r="K4558" s="2" t="s">
        <v>49</v>
      </c>
      <c r="L4558" s="1" t="s">
        <v>50</v>
      </c>
      <c r="M4558" s="1" t="s">
        <v>90</v>
      </c>
      <c r="N4558" s="1" t="s">
        <v>31</v>
      </c>
      <c r="O4558" s="1" t="s">
        <v>31</v>
      </c>
      <c r="R4558" s="1" t="s">
        <v>35315</v>
      </c>
      <c r="S4558" s="1" t="s">
        <v>6</v>
      </c>
      <c r="T4558" s="1">
        <v>12</v>
      </c>
      <c r="U4558" s="1">
        <v>1660</v>
      </c>
      <c r="V4558" s="3">
        <v>2</v>
      </c>
      <c r="W4558" s="12" t="e">
        <v>#N/A</v>
      </c>
      <c r="X4558" s="12" t="e">
        <v>#N/A</v>
      </c>
      <c r="Y4558" s="12" t="e">
        <v>#N/A</v>
      </c>
      <c r="Z4558" s="9">
        <v>0.32535900000000001</v>
      </c>
      <c r="AA4558" s="10">
        <v>68</v>
      </c>
      <c r="AB4558" s="10">
        <v>141</v>
      </c>
      <c r="AC4558" s="20">
        <v>0.9</v>
      </c>
      <c r="AD4558" s="20">
        <v>0.68329182050441795</v>
      </c>
      <c r="AE4558" s="20">
        <v>1</v>
      </c>
      <c r="AF4558" s="15">
        <v>0.29752099999999998</v>
      </c>
      <c r="AG4558" s="16">
        <v>36</v>
      </c>
      <c r="AH4558" s="16">
        <v>85</v>
      </c>
      <c r="AI4558" s="22">
        <v>1</v>
      </c>
      <c r="AJ4558" s="22">
        <v>0.68651006564351302</v>
      </c>
      <c r="AK4558" s="22">
        <v>1</v>
      </c>
      <c r="AL4558" s="18">
        <f t="shared" si="639"/>
        <v>1</v>
      </c>
      <c r="AM4558" s="18">
        <f t="shared" si="640"/>
        <v>1</v>
      </c>
      <c r="AN4558" s="18">
        <f t="shared" si="641"/>
        <v>1</v>
      </c>
      <c r="AO4558" s="18">
        <f t="shared" si="642"/>
        <v>1</v>
      </c>
      <c r="AP4558" s="18">
        <f t="shared" si="643"/>
        <v>1</v>
      </c>
      <c r="AQ4558" s="18">
        <f t="shared" si="644"/>
        <v>1</v>
      </c>
      <c r="AR4558" s="18">
        <f t="shared" si="645"/>
        <v>0</v>
      </c>
      <c r="AS4558" s="18">
        <f t="shared" si="646"/>
        <v>0</v>
      </c>
      <c r="AT4558" s="18">
        <f t="shared" si="647"/>
        <v>0</v>
      </c>
      <c r="AU4558" s="1" t="s">
        <v>35318</v>
      </c>
      <c r="AX4558" s="1" t="s">
        <v>35319</v>
      </c>
      <c r="AY4558" s="1" t="s">
        <v>35320</v>
      </c>
      <c r="AZ4558" s="1" t="s">
        <v>35321</v>
      </c>
      <c r="BA4558" s="1">
        <v>485</v>
      </c>
      <c r="BB4558" s="1" t="s">
        <v>35322</v>
      </c>
      <c r="BC4558" s="1" t="s">
        <v>4</v>
      </c>
      <c r="BK4558" s="1" t="s">
        <v>675</v>
      </c>
      <c r="BL4558" s="1">
        <v>1</v>
      </c>
      <c r="BM4558" s="1" t="s">
        <v>3299</v>
      </c>
      <c r="BN4558" s="1" t="s">
        <v>35323</v>
      </c>
      <c r="BO4558" s="1" t="s">
        <v>35324</v>
      </c>
      <c r="BR4558" s="1" t="s">
        <v>35325</v>
      </c>
      <c r="BS4558" s="1">
        <v>0.40799999999999997</v>
      </c>
      <c r="BU4558" s="1" t="s">
        <v>4</v>
      </c>
    </row>
    <row r="4559" spans="1:83" x14ac:dyDescent="0.25">
      <c r="A4559" s="2" t="s">
        <v>35326</v>
      </c>
      <c r="B4559" s="1">
        <v>23335</v>
      </c>
      <c r="C4559" s="1">
        <v>18</v>
      </c>
      <c r="D4559" s="1">
        <v>54398632</v>
      </c>
      <c r="E4559" s="1">
        <v>54398632</v>
      </c>
      <c r="F4559" s="1" t="s">
        <v>6</v>
      </c>
      <c r="G4559" s="2" t="s">
        <v>35327</v>
      </c>
      <c r="H4559" s="2" t="s">
        <v>35329</v>
      </c>
      <c r="I4559" s="2" t="s">
        <v>35330</v>
      </c>
      <c r="J4559" s="2" t="s">
        <v>35331</v>
      </c>
      <c r="K4559" s="2" t="s">
        <v>49</v>
      </c>
      <c r="L4559" s="1" t="s">
        <v>50</v>
      </c>
      <c r="M4559" s="1" t="s">
        <v>52</v>
      </c>
      <c r="N4559" s="1" t="s">
        <v>90</v>
      </c>
      <c r="O4559" s="1" t="s">
        <v>90</v>
      </c>
      <c r="R4559" s="1" t="s">
        <v>35328</v>
      </c>
      <c r="S4559" s="1" t="s">
        <v>6</v>
      </c>
      <c r="T4559" s="1">
        <v>14</v>
      </c>
      <c r="U4559" s="1">
        <v>2004</v>
      </c>
      <c r="V4559" s="3">
        <v>2</v>
      </c>
      <c r="W4559" s="12" t="e">
        <v>#N/A</v>
      </c>
      <c r="X4559" s="12" t="e">
        <v>#N/A</v>
      </c>
      <c r="Y4559" s="12" t="e">
        <v>#N/A</v>
      </c>
      <c r="Z4559" s="9">
        <v>0.36813200000000001</v>
      </c>
      <c r="AA4559" s="10">
        <v>67</v>
      </c>
      <c r="AB4559" s="10">
        <v>115</v>
      </c>
      <c r="AC4559" s="20">
        <v>1</v>
      </c>
      <c r="AD4559" s="20">
        <v>0.75658896979354295</v>
      </c>
      <c r="AE4559" s="20">
        <v>1</v>
      </c>
      <c r="AF4559" s="15">
        <v>0.24444399999999999</v>
      </c>
      <c r="AG4559" s="16">
        <v>22</v>
      </c>
      <c r="AH4559" s="16">
        <v>68</v>
      </c>
      <c r="AI4559" s="22">
        <v>0.87</v>
      </c>
      <c r="AJ4559" s="22">
        <v>0.53977866857161705</v>
      </c>
      <c r="AK4559" s="22">
        <v>0.989180641235198</v>
      </c>
      <c r="AL4559" s="18">
        <f t="shared" si="639"/>
        <v>1</v>
      </c>
      <c r="AM4559" s="18">
        <f t="shared" si="640"/>
        <v>1</v>
      </c>
      <c r="AN4559" s="18">
        <f t="shared" si="641"/>
        <v>1</v>
      </c>
      <c r="AO4559" s="18">
        <f t="shared" si="642"/>
        <v>1</v>
      </c>
      <c r="AP4559" s="18">
        <f t="shared" si="643"/>
        <v>1</v>
      </c>
      <c r="AQ4559" s="18">
        <f t="shared" si="644"/>
        <v>1</v>
      </c>
      <c r="AR4559" s="18">
        <f t="shared" si="645"/>
        <v>0</v>
      </c>
      <c r="AS4559" s="18">
        <f t="shared" si="646"/>
        <v>0</v>
      </c>
      <c r="AT4559" s="18">
        <f t="shared" si="647"/>
        <v>0</v>
      </c>
      <c r="AU4559" s="1" t="s">
        <v>35332</v>
      </c>
      <c r="AV4559" s="1" t="s">
        <v>35333</v>
      </c>
      <c r="AW4559" s="1" t="s">
        <v>35334</v>
      </c>
      <c r="AX4559" s="1" t="s">
        <v>35335</v>
      </c>
      <c r="AY4559" s="1" t="s">
        <v>35336</v>
      </c>
      <c r="AZ4559" s="1" t="s">
        <v>35337</v>
      </c>
      <c r="BA4559" s="1">
        <v>598</v>
      </c>
      <c r="BC4559" s="1" t="s">
        <v>4</v>
      </c>
      <c r="BK4559" s="1" t="s">
        <v>1062</v>
      </c>
      <c r="BL4559" s="1">
        <v>3</v>
      </c>
      <c r="BP4559" s="1" t="s">
        <v>35338</v>
      </c>
      <c r="BR4559" s="1" t="s">
        <v>35339</v>
      </c>
      <c r="BS4559" s="1">
        <v>0.35799999999999998</v>
      </c>
      <c r="BU4559" s="1" t="s">
        <v>4</v>
      </c>
    </row>
    <row r="4560" spans="1:83" x14ac:dyDescent="0.25">
      <c r="A4560" s="2" t="s">
        <v>35340</v>
      </c>
      <c r="B4560" s="1">
        <v>55100</v>
      </c>
      <c r="C4560" s="1">
        <v>5</v>
      </c>
      <c r="D4560" s="1">
        <v>37605226</v>
      </c>
      <c r="E4560" s="1">
        <v>37605226</v>
      </c>
      <c r="F4560" s="1" t="s">
        <v>6</v>
      </c>
      <c r="G4560" s="2" t="s">
        <v>35341</v>
      </c>
      <c r="H4560" s="2" t="s">
        <v>35343</v>
      </c>
      <c r="I4560" s="2" t="s">
        <v>35344</v>
      </c>
      <c r="J4560" s="2" t="s">
        <v>35345</v>
      </c>
      <c r="K4560" s="2" t="s">
        <v>135</v>
      </c>
      <c r="L4560" s="1" t="s">
        <v>50</v>
      </c>
      <c r="M4560" s="1" t="s">
        <v>90</v>
      </c>
      <c r="N4560" s="1" t="s">
        <v>31</v>
      </c>
      <c r="O4560" s="1" t="s">
        <v>31</v>
      </c>
      <c r="R4560" s="1" t="s">
        <v>35342</v>
      </c>
      <c r="S4560" s="1" t="s">
        <v>6</v>
      </c>
      <c r="T4560" s="1">
        <v>10</v>
      </c>
      <c r="U4560" s="1">
        <v>1036</v>
      </c>
      <c r="V4560" s="3">
        <v>2</v>
      </c>
      <c r="W4560" s="12" t="e">
        <v>#N/A</v>
      </c>
      <c r="X4560" s="12" t="e">
        <v>#N/A</v>
      </c>
      <c r="Y4560" s="12" t="e">
        <v>#N/A</v>
      </c>
      <c r="Z4560" s="9">
        <v>0.43604700000000002</v>
      </c>
      <c r="AA4560" s="10">
        <v>75</v>
      </c>
      <c r="AB4560" s="10">
        <v>97</v>
      </c>
      <c r="AC4560" s="20">
        <v>1</v>
      </c>
      <c r="AD4560" s="20">
        <v>0.840387960354398</v>
      </c>
      <c r="AE4560" s="20">
        <v>1</v>
      </c>
      <c r="AF4560" s="15">
        <v>0.33333299999999999</v>
      </c>
      <c r="AG4560" s="16">
        <v>40</v>
      </c>
      <c r="AH4560" s="16">
        <v>80</v>
      </c>
      <c r="AI4560" s="22">
        <v>1</v>
      </c>
      <c r="AJ4560" s="22">
        <v>0.74413212119787298</v>
      </c>
      <c r="AK4560" s="22">
        <v>1</v>
      </c>
      <c r="AL4560" s="18">
        <f t="shared" si="639"/>
        <v>1</v>
      </c>
      <c r="AM4560" s="18">
        <f t="shared" si="640"/>
        <v>1</v>
      </c>
      <c r="AN4560" s="18">
        <f t="shared" si="641"/>
        <v>1</v>
      </c>
      <c r="AO4560" s="18">
        <f t="shared" si="642"/>
        <v>1</v>
      </c>
      <c r="AP4560" s="18">
        <f t="shared" si="643"/>
        <v>1</v>
      </c>
      <c r="AQ4560" s="18">
        <f t="shared" si="644"/>
        <v>1</v>
      </c>
      <c r="AR4560" s="18">
        <f t="shared" si="645"/>
        <v>0</v>
      </c>
      <c r="AS4560" s="18">
        <f t="shared" si="646"/>
        <v>0</v>
      </c>
      <c r="AT4560" s="18">
        <f t="shared" si="647"/>
        <v>0</v>
      </c>
      <c r="AU4560" s="1" t="s">
        <v>35346</v>
      </c>
      <c r="AV4560" s="1" t="s">
        <v>35347</v>
      </c>
      <c r="AW4560" s="1" t="s">
        <v>35348</v>
      </c>
      <c r="AX4560" s="1" t="s">
        <v>35349</v>
      </c>
      <c r="AY4560" s="1" t="s">
        <v>35350</v>
      </c>
      <c r="AZ4560" s="1" t="s">
        <v>35351</v>
      </c>
      <c r="BA4560" s="1">
        <v>326</v>
      </c>
      <c r="BC4560" s="1" t="s">
        <v>4</v>
      </c>
      <c r="BK4560" s="1" t="s">
        <v>512</v>
      </c>
      <c r="BL4560" s="1">
        <v>2</v>
      </c>
      <c r="BM4560" s="1" t="s">
        <v>35352</v>
      </c>
      <c r="BO4560" s="1" t="s">
        <v>35353</v>
      </c>
      <c r="BR4560" s="1" t="s">
        <v>35354</v>
      </c>
      <c r="BS4560" s="1">
        <v>0.39800000000000002</v>
      </c>
      <c r="BU4560" s="1" t="s">
        <v>4</v>
      </c>
    </row>
    <row r="4561" spans="1:80" x14ac:dyDescent="0.25">
      <c r="A4561" s="2" t="s">
        <v>14615</v>
      </c>
      <c r="B4561" s="1">
        <v>256764</v>
      </c>
      <c r="C4561" s="1">
        <v>15</v>
      </c>
      <c r="D4561" s="1">
        <v>53992038</v>
      </c>
      <c r="E4561" s="1">
        <v>53992038</v>
      </c>
      <c r="F4561" s="1" t="s">
        <v>6</v>
      </c>
      <c r="G4561" s="2" t="s">
        <v>35355</v>
      </c>
      <c r="H4561" s="2" t="s">
        <v>35356</v>
      </c>
      <c r="I4561" s="2" t="s">
        <v>35357</v>
      </c>
      <c r="J4561" s="2" t="s">
        <v>35358</v>
      </c>
      <c r="K4561" s="2" t="s">
        <v>30</v>
      </c>
      <c r="L4561" s="1" t="s">
        <v>8</v>
      </c>
      <c r="M4561" s="1" t="s">
        <v>31</v>
      </c>
      <c r="N4561" s="1" t="s">
        <v>10</v>
      </c>
      <c r="O4561" s="1" t="s">
        <v>10</v>
      </c>
      <c r="R4561" s="1" t="s">
        <v>14618</v>
      </c>
      <c r="S4561" s="1" t="s">
        <v>10</v>
      </c>
      <c r="T4561" s="1">
        <v>13</v>
      </c>
      <c r="U4561" s="1">
        <v>1716</v>
      </c>
      <c r="V4561" s="3">
        <v>2</v>
      </c>
      <c r="W4561" s="12" t="e">
        <v>#N/A</v>
      </c>
      <c r="X4561" s="12" t="e">
        <v>#N/A</v>
      </c>
      <c r="Y4561" s="12" t="e">
        <v>#N/A</v>
      </c>
      <c r="Z4561" s="9">
        <v>0.01</v>
      </c>
      <c r="AA4561" s="10">
        <v>7</v>
      </c>
      <c r="AB4561" s="10">
        <v>1072</v>
      </c>
      <c r="AC4561" s="20">
        <v>0.02</v>
      </c>
      <c r="AD4561" s="20">
        <v>1.3070059060479599E-3</v>
      </c>
      <c r="AE4561" s="20">
        <v>5.2940862643327598E-2</v>
      </c>
      <c r="AF4561" s="15" t="s">
        <v>4</v>
      </c>
      <c r="AG4561" s="16" t="s">
        <v>4</v>
      </c>
      <c r="AH4561" s="16" t="s">
        <v>4</v>
      </c>
      <c r="AI4561" s="22">
        <v>0</v>
      </c>
      <c r="AJ4561" s="22">
        <v>0</v>
      </c>
      <c r="AK4561" s="22">
        <v>0</v>
      </c>
      <c r="AL4561" s="18">
        <f t="shared" si="639"/>
        <v>0</v>
      </c>
      <c r="AM4561" s="18">
        <f t="shared" si="640"/>
        <v>0</v>
      </c>
      <c r="AN4561" s="18">
        <f t="shared" si="641"/>
        <v>0</v>
      </c>
      <c r="AO4561" s="18">
        <f t="shared" si="642"/>
        <v>0</v>
      </c>
      <c r="AP4561" s="18">
        <f t="shared" si="643"/>
        <v>0</v>
      </c>
      <c r="AQ4561" s="18">
        <f t="shared" si="644"/>
        <v>0</v>
      </c>
      <c r="AR4561" s="18">
        <f t="shared" si="645"/>
        <v>0</v>
      </c>
      <c r="AS4561" s="18">
        <f t="shared" si="646"/>
        <v>0</v>
      </c>
      <c r="AT4561" s="18">
        <f t="shared" si="647"/>
        <v>0</v>
      </c>
      <c r="AU4561" s="1" t="s">
        <v>35359</v>
      </c>
      <c r="AV4561" s="1" t="s">
        <v>14623</v>
      </c>
      <c r="AW4561" s="1" t="s">
        <v>14624</v>
      </c>
      <c r="AX4561" s="1" t="s">
        <v>14625</v>
      </c>
      <c r="AY4561" s="1" t="s">
        <v>14626</v>
      </c>
      <c r="AZ4561" s="1" t="s">
        <v>14627</v>
      </c>
      <c r="BA4561" s="1">
        <v>558</v>
      </c>
      <c r="BB4561" s="1" t="s">
        <v>27984</v>
      </c>
      <c r="BC4561" s="1" t="s">
        <v>4</v>
      </c>
      <c r="BK4561" s="1" t="s">
        <v>14628</v>
      </c>
      <c r="BL4561" s="1">
        <v>2</v>
      </c>
      <c r="BP4561" s="1" t="s">
        <v>14629</v>
      </c>
      <c r="BR4561" s="1" t="s">
        <v>35360</v>
      </c>
      <c r="BS4561" s="1">
        <v>0.46300000000000002</v>
      </c>
      <c r="BT4561" s="1" t="s">
        <v>4</v>
      </c>
      <c r="BU4561" s="1" t="s">
        <v>4</v>
      </c>
    </row>
    <row r="4562" spans="1:80" x14ac:dyDescent="0.25">
      <c r="A4562" s="2" t="s">
        <v>35361</v>
      </c>
      <c r="B4562" s="1">
        <v>80335</v>
      </c>
      <c r="C4562" s="1">
        <v>3</v>
      </c>
      <c r="D4562" s="1">
        <v>52294475</v>
      </c>
      <c r="E4562" s="1">
        <v>52294475</v>
      </c>
      <c r="F4562" s="1" t="s">
        <v>6</v>
      </c>
      <c r="G4562" s="2" t="s">
        <v>35362</v>
      </c>
      <c r="H4562" s="2" t="s">
        <v>35364</v>
      </c>
      <c r="I4562" s="2" t="s">
        <v>35365</v>
      </c>
      <c r="J4562" s="2" t="s">
        <v>35366</v>
      </c>
      <c r="K4562" s="2" t="s">
        <v>49</v>
      </c>
      <c r="L4562" s="1" t="s">
        <v>50</v>
      </c>
      <c r="M4562" s="1" t="s">
        <v>90</v>
      </c>
      <c r="N4562" s="1" t="s">
        <v>31</v>
      </c>
      <c r="O4562" s="1" t="s">
        <v>31</v>
      </c>
      <c r="R4562" s="1" t="s">
        <v>35363</v>
      </c>
      <c r="S4562" s="1" t="s">
        <v>10</v>
      </c>
      <c r="T4562" s="1">
        <v>5</v>
      </c>
      <c r="U4562" s="1">
        <v>751</v>
      </c>
      <c r="V4562" s="3">
        <v>2</v>
      </c>
      <c r="W4562" s="12" t="e">
        <v>#N/A</v>
      </c>
      <c r="X4562" s="12" t="e">
        <v>#N/A</v>
      </c>
      <c r="Y4562" s="12" t="e">
        <v>#N/A</v>
      </c>
      <c r="Z4562" s="9">
        <v>0.326733</v>
      </c>
      <c r="AA4562" s="10">
        <v>66</v>
      </c>
      <c r="AB4562" s="10">
        <v>136</v>
      </c>
      <c r="AC4562" s="20">
        <v>0.9</v>
      </c>
      <c r="AD4562" s="20">
        <v>0.68394910674034404</v>
      </c>
      <c r="AE4562" s="20">
        <v>1</v>
      </c>
      <c r="AF4562" s="15">
        <v>0.30201299999999998</v>
      </c>
      <c r="AG4562" s="16">
        <v>45</v>
      </c>
      <c r="AH4562" s="16">
        <v>104</v>
      </c>
      <c r="AI4562" s="22">
        <v>1</v>
      </c>
      <c r="AJ4562" s="22">
        <v>0.71617011748349002</v>
      </c>
      <c r="AK4562" s="22">
        <v>1</v>
      </c>
      <c r="AL4562" s="18">
        <f t="shared" si="639"/>
        <v>1</v>
      </c>
      <c r="AM4562" s="18">
        <f t="shared" si="640"/>
        <v>1</v>
      </c>
      <c r="AN4562" s="18">
        <f t="shared" si="641"/>
        <v>1</v>
      </c>
      <c r="AO4562" s="18">
        <f t="shared" si="642"/>
        <v>1</v>
      </c>
      <c r="AP4562" s="18">
        <f t="shared" si="643"/>
        <v>1</v>
      </c>
      <c r="AQ4562" s="18">
        <f t="shared" si="644"/>
        <v>1</v>
      </c>
      <c r="AR4562" s="18">
        <f t="shared" si="645"/>
        <v>0</v>
      </c>
      <c r="AS4562" s="18">
        <f t="shared" si="646"/>
        <v>0</v>
      </c>
      <c r="AT4562" s="18">
        <f t="shared" si="647"/>
        <v>0</v>
      </c>
      <c r="AU4562" s="1" t="s">
        <v>35367</v>
      </c>
      <c r="AV4562" s="1" t="s">
        <v>35368</v>
      </c>
      <c r="AW4562" s="1" t="s">
        <v>35369</v>
      </c>
      <c r="AX4562" s="1" t="s">
        <v>35370</v>
      </c>
      <c r="AY4562" s="1" t="s">
        <v>35371</v>
      </c>
      <c r="AZ4562" s="1" t="s">
        <v>35372</v>
      </c>
      <c r="BA4562" s="1">
        <v>157</v>
      </c>
      <c r="BB4562" s="1" t="s">
        <v>21948</v>
      </c>
      <c r="BC4562" s="1" t="s">
        <v>4</v>
      </c>
      <c r="BF4562" s="1" t="s">
        <v>35373</v>
      </c>
      <c r="BG4562" s="1" t="s">
        <v>35374</v>
      </c>
      <c r="BH4562" s="1" t="s">
        <v>304</v>
      </c>
      <c r="BL4562" s="1">
        <v>0</v>
      </c>
      <c r="BP4562" s="1" t="s">
        <v>35375</v>
      </c>
      <c r="BR4562" s="1" t="s">
        <v>35376</v>
      </c>
      <c r="BS4562" s="1">
        <v>0.39300000000000002</v>
      </c>
      <c r="BU4562" s="1" t="s">
        <v>4</v>
      </c>
    </row>
    <row r="4563" spans="1:80" x14ac:dyDescent="0.25">
      <c r="A4563" s="2" t="s">
        <v>35377</v>
      </c>
      <c r="B4563" s="1">
        <v>7466</v>
      </c>
      <c r="C4563" s="1">
        <v>4</v>
      </c>
      <c r="D4563" s="1">
        <v>6303928</v>
      </c>
      <c r="E4563" s="1">
        <v>6303928</v>
      </c>
      <c r="F4563" s="1" t="s">
        <v>6</v>
      </c>
      <c r="G4563" s="2" t="s">
        <v>35378</v>
      </c>
      <c r="H4563" s="2" t="s">
        <v>35380</v>
      </c>
      <c r="I4563" s="2" t="s">
        <v>35381</v>
      </c>
      <c r="J4563" s="2" t="s">
        <v>35382</v>
      </c>
      <c r="K4563" s="2" t="s">
        <v>135</v>
      </c>
      <c r="L4563" s="1" t="s">
        <v>50</v>
      </c>
      <c r="M4563" s="1" t="s">
        <v>51</v>
      </c>
      <c r="N4563" s="1" t="s">
        <v>52</v>
      </c>
      <c r="O4563" s="1" t="s">
        <v>52</v>
      </c>
      <c r="R4563" s="1" t="s">
        <v>35379</v>
      </c>
      <c r="S4563" s="1" t="s">
        <v>6</v>
      </c>
      <c r="T4563" s="1">
        <v>8</v>
      </c>
      <c r="U4563" s="1">
        <v>2572</v>
      </c>
      <c r="V4563" s="3">
        <v>2</v>
      </c>
      <c r="W4563" s="12" t="e">
        <v>#N/A</v>
      </c>
      <c r="X4563" s="12" t="e">
        <v>#N/A</v>
      </c>
      <c r="Y4563" s="12" t="e">
        <v>#N/A</v>
      </c>
      <c r="Z4563" s="9">
        <v>0.422819</v>
      </c>
      <c r="AA4563" s="10">
        <v>63</v>
      </c>
      <c r="AB4563" s="10">
        <v>86</v>
      </c>
      <c r="AC4563" s="20">
        <v>1</v>
      </c>
      <c r="AD4563" s="20">
        <v>0.814762320796665</v>
      </c>
      <c r="AE4563" s="20">
        <v>1</v>
      </c>
      <c r="AF4563" s="15">
        <v>0.36206899999999997</v>
      </c>
      <c r="AG4563" s="16">
        <v>42</v>
      </c>
      <c r="AH4563" s="16">
        <v>74</v>
      </c>
      <c r="AI4563" s="22">
        <v>1</v>
      </c>
      <c r="AJ4563" s="22">
        <v>0.77711601510947603</v>
      </c>
      <c r="AK4563" s="22">
        <v>1</v>
      </c>
      <c r="AL4563" s="18">
        <f t="shared" si="639"/>
        <v>1</v>
      </c>
      <c r="AM4563" s="18">
        <f t="shared" si="640"/>
        <v>1</v>
      </c>
      <c r="AN4563" s="18">
        <f t="shared" si="641"/>
        <v>1</v>
      </c>
      <c r="AO4563" s="18">
        <f t="shared" si="642"/>
        <v>1</v>
      </c>
      <c r="AP4563" s="18">
        <f t="shared" si="643"/>
        <v>1</v>
      </c>
      <c r="AQ4563" s="18">
        <f t="shared" si="644"/>
        <v>1</v>
      </c>
      <c r="AR4563" s="18">
        <f t="shared" si="645"/>
        <v>0</v>
      </c>
      <c r="AS4563" s="18">
        <f t="shared" si="646"/>
        <v>0</v>
      </c>
      <c r="AT4563" s="18">
        <f t="shared" si="647"/>
        <v>0</v>
      </c>
      <c r="AU4563" s="1" t="s">
        <v>35383</v>
      </c>
      <c r="AV4563" s="1" t="s">
        <v>35384</v>
      </c>
      <c r="AW4563" s="1" t="s">
        <v>35385</v>
      </c>
      <c r="AX4563" s="1" t="s">
        <v>35386</v>
      </c>
      <c r="AY4563" s="1" t="s">
        <v>35387</v>
      </c>
      <c r="AZ4563" s="1" t="s">
        <v>35388</v>
      </c>
      <c r="BA4563" s="1">
        <v>802</v>
      </c>
      <c r="BC4563" s="1" t="s">
        <v>4</v>
      </c>
      <c r="BD4563" s="1" t="s">
        <v>35389</v>
      </c>
      <c r="BF4563" s="1" t="s">
        <v>35390</v>
      </c>
      <c r="BG4563" s="1" t="s">
        <v>35391</v>
      </c>
      <c r="BH4563" s="1" t="s">
        <v>35392</v>
      </c>
      <c r="BK4563" s="1" t="s">
        <v>11657</v>
      </c>
      <c r="BL4563" s="1">
        <v>2</v>
      </c>
      <c r="BP4563" s="1" t="s">
        <v>35393</v>
      </c>
      <c r="BR4563" s="1" t="s">
        <v>35394</v>
      </c>
      <c r="BS4563" s="1">
        <v>0.64700000000000002</v>
      </c>
      <c r="BU4563" s="1" t="s">
        <v>4</v>
      </c>
    </row>
    <row r="4564" spans="1:80" x14ac:dyDescent="0.25">
      <c r="A4564" s="2" t="s">
        <v>14644</v>
      </c>
      <c r="B4564" s="1">
        <v>7456</v>
      </c>
      <c r="C4564" s="1">
        <v>2</v>
      </c>
      <c r="D4564" s="1">
        <v>175440016</v>
      </c>
      <c r="E4564" s="1">
        <v>175440017</v>
      </c>
      <c r="F4564" s="1" t="s">
        <v>6</v>
      </c>
      <c r="G4564" s="2" t="s">
        <v>35395</v>
      </c>
      <c r="H4564" s="2" t="s">
        <v>35397</v>
      </c>
      <c r="I4564" s="2" t="s">
        <v>35398</v>
      </c>
      <c r="J4564" s="2" t="s">
        <v>35399</v>
      </c>
      <c r="K4564" s="2" t="s">
        <v>1237</v>
      </c>
      <c r="L4564" s="1" t="s">
        <v>437</v>
      </c>
      <c r="M4564" s="1" t="s">
        <v>10</v>
      </c>
      <c r="N4564" s="1" t="s">
        <v>14868</v>
      </c>
      <c r="O4564" s="1" t="s">
        <v>14868</v>
      </c>
      <c r="R4564" s="1" t="s">
        <v>14647</v>
      </c>
      <c r="S4564" s="1" t="s">
        <v>10</v>
      </c>
      <c r="T4564" s="1">
        <v>5</v>
      </c>
      <c r="U4564" s="1" t="s">
        <v>35396</v>
      </c>
      <c r="V4564" s="3">
        <v>2</v>
      </c>
      <c r="W4564" s="12" t="e">
        <v>#N/A</v>
      </c>
      <c r="X4564" s="12" t="e">
        <v>#N/A</v>
      </c>
      <c r="Y4564" s="12" t="e">
        <v>#N/A</v>
      </c>
      <c r="Z4564" s="9" t="s">
        <v>4</v>
      </c>
      <c r="AA4564" s="10" t="s">
        <v>4</v>
      </c>
      <c r="AB4564" s="10" t="s">
        <v>4</v>
      </c>
      <c r="AC4564" s="20">
        <v>0</v>
      </c>
      <c r="AD4564" s="20">
        <v>0</v>
      </c>
      <c r="AE4564" s="20">
        <v>0</v>
      </c>
      <c r="AF4564" s="15">
        <v>0.03</v>
      </c>
      <c r="AG4564" s="16">
        <v>10</v>
      </c>
      <c r="AH4564" s="16">
        <v>307</v>
      </c>
      <c r="AI4564" s="22">
        <v>0.12</v>
      </c>
      <c r="AJ4564" s="22">
        <v>4.3459587407614103E-2</v>
      </c>
      <c r="AK4564" s="22">
        <v>0.23771423073756101</v>
      </c>
      <c r="AL4564" s="18">
        <f t="shared" si="639"/>
        <v>0</v>
      </c>
      <c r="AM4564" s="18">
        <f t="shared" si="640"/>
        <v>0</v>
      </c>
      <c r="AN4564" s="18">
        <f t="shared" si="641"/>
        <v>0</v>
      </c>
      <c r="AO4564" s="18">
        <f t="shared" si="642"/>
        <v>0</v>
      </c>
      <c r="AP4564" s="18">
        <f t="shared" si="643"/>
        <v>0</v>
      </c>
      <c r="AQ4564" s="18">
        <f t="shared" si="644"/>
        <v>0</v>
      </c>
      <c r="AR4564" s="18">
        <f t="shared" si="645"/>
        <v>1</v>
      </c>
      <c r="AS4564" s="18">
        <f t="shared" si="646"/>
        <v>1</v>
      </c>
      <c r="AT4564" s="18">
        <f t="shared" si="647"/>
        <v>1</v>
      </c>
      <c r="AU4564" s="1" t="s">
        <v>35400</v>
      </c>
      <c r="AV4564" s="1" t="s">
        <v>14653</v>
      </c>
      <c r="AW4564" s="1" t="s">
        <v>14654</v>
      </c>
      <c r="AX4564" s="1" t="s">
        <v>14655</v>
      </c>
      <c r="AY4564" s="1" t="s">
        <v>14656</v>
      </c>
      <c r="AZ4564" s="1" t="s">
        <v>14657</v>
      </c>
      <c r="BA4564" s="1" t="s">
        <v>29277</v>
      </c>
      <c r="BB4564" s="1" t="s">
        <v>5588</v>
      </c>
      <c r="BC4564" s="1" t="s">
        <v>4</v>
      </c>
      <c r="BF4564" s="1" t="s">
        <v>14659</v>
      </c>
      <c r="BG4564" s="1" t="s">
        <v>14660</v>
      </c>
      <c r="BH4564" s="1" t="s">
        <v>14661</v>
      </c>
      <c r="BK4564" s="1" t="s">
        <v>563</v>
      </c>
      <c r="BL4564" s="1">
        <v>2</v>
      </c>
      <c r="BR4564" s="1" t="s">
        <v>35401</v>
      </c>
      <c r="BS4564" s="1">
        <v>0.28699999999999998</v>
      </c>
      <c r="BT4564" s="1" t="s">
        <v>4</v>
      </c>
      <c r="BU4564" s="1" t="s">
        <v>4</v>
      </c>
    </row>
    <row r="4565" spans="1:80" x14ac:dyDescent="0.25">
      <c r="A4565" s="2" t="s">
        <v>35402</v>
      </c>
      <c r="B4565" s="1">
        <v>8839</v>
      </c>
      <c r="C4565" s="1">
        <v>20</v>
      </c>
      <c r="D4565" s="1">
        <v>43348728</v>
      </c>
      <c r="E4565" s="1">
        <v>43348728</v>
      </c>
      <c r="F4565" s="1" t="s">
        <v>6</v>
      </c>
      <c r="G4565" s="2" t="s">
        <v>35403</v>
      </c>
      <c r="H4565" s="2" t="s">
        <v>35405</v>
      </c>
      <c r="I4565" s="2" t="s">
        <v>35406</v>
      </c>
      <c r="J4565" s="2" t="s">
        <v>35407</v>
      </c>
      <c r="K4565" s="2" t="s">
        <v>49</v>
      </c>
      <c r="L4565" s="1" t="s">
        <v>50</v>
      </c>
      <c r="M4565" s="1" t="s">
        <v>51</v>
      </c>
      <c r="N4565" s="1" t="s">
        <v>52</v>
      </c>
      <c r="O4565" s="1" t="s">
        <v>52</v>
      </c>
      <c r="R4565" s="1" t="s">
        <v>35404</v>
      </c>
      <c r="S4565" s="1" t="s">
        <v>6</v>
      </c>
      <c r="T4565" s="1">
        <v>3</v>
      </c>
      <c r="U4565" s="1">
        <v>604</v>
      </c>
      <c r="V4565" s="3">
        <v>2</v>
      </c>
      <c r="W4565" s="12" t="e">
        <v>#N/A</v>
      </c>
      <c r="X4565" s="12" t="e">
        <v>#N/A</v>
      </c>
      <c r="Y4565" s="12" t="e">
        <v>#N/A</v>
      </c>
      <c r="Z4565" s="9">
        <v>0.4</v>
      </c>
      <c r="AA4565" s="10">
        <v>10</v>
      </c>
      <c r="AB4565" s="10">
        <v>15</v>
      </c>
      <c r="AC4565" s="20">
        <v>1</v>
      </c>
      <c r="AD4565" s="20">
        <v>0.53642692207898701</v>
      </c>
      <c r="AE4565" s="20">
        <v>1</v>
      </c>
      <c r="AF4565" s="15">
        <v>0.13333300000000001</v>
      </c>
      <c r="AG4565" s="16">
        <v>2</v>
      </c>
      <c r="AH4565" s="16">
        <v>13</v>
      </c>
      <c r="AI4565" s="22">
        <v>0.48</v>
      </c>
      <c r="AJ4565" s="22">
        <v>0.1281738597596</v>
      </c>
      <c r="AK4565" s="22">
        <v>0.95981548124530802</v>
      </c>
      <c r="AL4565" s="18">
        <f t="shared" si="639"/>
        <v>1</v>
      </c>
      <c r="AM4565" s="18">
        <f t="shared" si="640"/>
        <v>1</v>
      </c>
      <c r="AN4565" s="18">
        <f t="shared" si="641"/>
        <v>1</v>
      </c>
      <c r="AO4565" s="18">
        <f t="shared" si="642"/>
        <v>1</v>
      </c>
      <c r="AP4565" s="18">
        <f t="shared" si="643"/>
        <v>0</v>
      </c>
      <c r="AQ4565" s="18">
        <f t="shared" si="644"/>
        <v>0</v>
      </c>
      <c r="AR4565" s="18">
        <f t="shared" si="645"/>
        <v>0</v>
      </c>
      <c r="AS4565" s="18">
        <f t="shared" si="646"/>
        <v>0</v>
      </c>
      <c r="AT4565" s="18">
        <f t="shared" si="647"/>
        <v>0</v>
      </c>
      <c r="AU4565" s="1" t="s">
        <v>35408</v>
      </c>
      <c r="AV4565" s="1" t="s">
        <v>35409</v>
      </c>
      <c r="AW4565" s="1" t="s">
        <v>35410</v>
      </c>
      <c r="AX4565" s="1" t="s">
        <v>35411</v>
      </c>
      <c r="AY4565" s="1" t="s">
        <v>35412</v>
      </c>
      <c r="AZ4565" s="1" t="s">
        <v>35413</v>
      </c>
      <c r="BA4565" s="1">
        <v>84</v>
      </c>
      <c r="BB4565" s="1" t="s">
        <v>35414</v>
      </c>
      <c r="BC4565" s="1" t="s">
        <v>4</v>
      </c>
      <c r="BF4565" s="1" t="s">
        <v>35415</v>
      </c>
      <c r="BG4565" s="1" t="s">
        <v>14676</v>
      </c>
      <c r="BH4565" s="1" t="s">
        <v>35416</v>
      </c>
      <c r="BK4565" s="1" t="s">
        <v>675</v>
      </c>
      <c r="BL4565" s="1">
        <v>1</v>
      </c>
      <c r="BN4565" s="1" t="s">
        <v>21132</v>
      </c>
      <c r="BR4565" s="1" t="s">
        <v>35417</v>
      </c>
      <c r="BS4565" s="1">
        <v>0.70099999999999996</v>
      </c>
      <c r="BU4565" s="1" t="s">
        <v>4</v>
      </c>
    </row>
    <row r="4566" spans="1:80" x14ac:dyDescent="0.25">
      <c r="A4566" s="2" t="s">
        <v>35418</v>
      </c>
      <c r="B4566" s="1">
        <v>65125</v>
      </c>
      <c r="C4566" s="1">
        <v>12</v>
      </c>
      <c r="D4566" s="1">
        <v>863113</v>
      </c>
      <c r="E4566" s="1">
        <v>863114</v>
      </c>
      <c r="F4566" s="1" t="s">
        <v>6</v>
      </c>
      <c r="G4566" s="2" t="s">
        <v>35419</v>
      </c>
      <c r="H4566" s="2" t="s">
        <v>35422</v>
      </c>
      <c r="I4566" s="2" t="s">
        <v>35423</v>
      </c>
      <c r="J4566" s="2" t="s">
        <v>35424</v>
      </c>
      <c r="K4566" s="2" t="s">
        <v>436</v>
      </c>
      <c r="L4566" s="1" t="s">
        <v>437</v>
      </c>
      <c r="M4566" s="1" t="s">
        <v>10</v>
      </c>
      <c r="N4566" s="1" t="s">
        <v>51</v>
      </c>
      <c r="O4566" s="1" t="s">
        <v>51</v>
      </c>
      <c r="R4566" s="1" t="s">
        <v>35420</v>
      </c>
      <c r="S4566" s="1" t="s">
        <v>6</v>
      </c>
      <c r="T4566" s="1">
        <v>1</v>
      </c>
      <c r="U4566" s="1" t="s">
        <v>35421</v>
      </c>
      <c r="V4566" s="3">
        <v>2</v>
      </c>
      <c r="W4566" s="12" t="e">
        <v>#N/A</v>
      </c>
      <c r="X4566" s="12" t="e">
        <v>#N/A</v>
      </c>
      <c r="Y4566" s="12" t="e">
        <v>#N/A</v>
      </c>
      <c r="Z4566" s="9" t="s">
        <v>4</v>
      </c>
      <c r="AA4566" s="10" t="s">
        <v>4</v>
      </c>
      <c r="AB4566" s="10" t="s">
        <v>4</v>
      </c>
      <c r="AC4566" s="20">
        <v>0</v>
      </c>
      <c r="AD4566" s="20">
        <v>0</v>
      </c>
      <c r="AE4566" s="20">
        <v>0</v>
      </c>
      <c r="AF4566" s="15">
        <v>0.11</v>
      </c>
      <c r="AG4566" s="16">
        <v>10</v>
      </c>
      <c r="AH4566" s="16">
        <v>82</v>
      </c>
      <c r="AI4566" s="22">
        <v>0.43</v>
      </c>
      <c r="AJ4566" s="22">
        <v>0.136322619618131</v>
      </c>
      <c r="AK4566" s="22">
        <v>0.74546952372700104</v>
      </c>
      <c r="AL4566" s="18">
        <f t="shared" si="639"/>
        <v>0</v>
      </c>
      <c r="AM4566" s="18">
        <f t="shared" si="640"/>
        <v>0</v>
      </c>
      <c r="AN4566" s="18">
        <f t="shared" si="641"/>
        <v>0</v>
      </c>
      <c r="AO4566" s="18">
        <f t="shared" si="642"/>
        <v>1</v>
      </c>
      <c r="AP4566" s="18">
        <f t="shared" si="643"/>
        <v>0</v>
      </c>
      <c r="AQ4566" s="18">
        <f t="shared" si="644"/>
        <v>0</v>
      </c>
      <c r="AR4566" s="18">
        <f t="shared" si="645"/>
        <v>1</v>
      </c>
      <c r="AS4566" s="18">
        <f t="shared" si="646"/>
        <v>1</v>
      </c>
      <c r="AT4566" s="18">
        <f t="shared" si="647"/>
        <v>1</v>
      </c>
      <c r="AU4566" s="1" t="s">
        <v>35425</v>
      </c>
      <c r="AV4566" s="1" t="s">
        <v>35426</v>
      </c>
      <c r="AW4566" s="1" t="s">
        <v>35427</v>
      </c>
      <c r="AX4566" s="1" t="s">
        <v>35428</v>
      </c>
      <c r="AY4566" s="1" t="s">
        <v>35429</v>
      </c>
      <c r="AZ4566" s="1" t="s">
        <v>35430</v>
      </c>
      <c r="BA4566" s="1">
        <v>128</v>
      </c>
      <c r="BC4566" s="1" t="s">
        <v>4</v>
      </c>
      <c r="BF4566" s="1" t="s">
        <v>35431</v>
      </c>
      <c r="BG4566" s="1" t="s">
        <v>642</v>
      </c>
      <c r="BH4566" s="1" t="s">
        <v>35432</v>
      </c>
      <c r="BK4566" s="1" t="s">
        <v>35433</v>
      </c>
      <c r="BL4566" s="1">
        <v>23</v>
      </c>
      <c r="BM4566" s="1" t="s">
        <v>35434</v>
      </c>
      <c r="BO4566" s="1" t="s">
        <v>35435</v>
      </c>
      <c r="BR4566" s="1" t="s">
        <v>35436</v>
      </c>
      <c r="BS4566" s="1">
        <v>0.72799999999999998</v>
      </c>
      <c r="BT4566" s="1" t="s">
        <v>4</v>
      </c>
      <c r="BU4566" s="1" t="s">
        <v>4</v>
      </c>
    </row>
    <row r="4567" spans="1:80" x14ac:dyDescent="0.25">
      <c r="A4567" s="2" t="s">
        <v>35437</v>
      </c>
      <c r="B4567" s="1">
        <v>65266</v>
      </c>
      <c r="C4567" s="1">
        <v>17</v>
      </c>
      <c r="D4567" s="1">
        <v>40947178</v>
      </c>
      <c r="E4567" s="1">
        <v>40947179</v>
      </c>
      <c r="F4567" s="1" t="s">
        <v>6</v>
      </c>
      <c r="G4567" s="2" t="s">
        <v>35438</v>
      </c>
      <c r="H4567" s="2" t="s">
        <v>35441</v>
      </c>
      <c r="I4567" s="2" t="s">
        <v>35442</v>
      </c>
      <c r="J4567" s="2" t="s">
        <v>35443</v>
      </c>
      <c r="K4567" s="2" t="s">
        <v>30</v>
      </c>
      <c r="L4567" s="1" t="s">
        <v>8</v>
      </c>
      <c r="M4567" s="1" t="s">
        <v>11781</v>
      </c>
      <c r="N4567" s="1" t="s">
        <v>10</v>
      </c>
      <c r="O4567" s="1" t="s">
        <v>10</v>
      </c>
      <c r="R4567" s="1" t="s">
        <v>35439</v>
      </c>
      <c r="S4567" s="1" t="s">
        <v>6</v>
      </c>
      <c r="T4567" s="1">
        <v>14</v>
      </c>
      <c r="U4567" s="1" t="s">
        <v>35440</v>
      </c>
      <c r="V4567" s="3">
        <v>2</v>
      </c>
      <c r="W4567" s="12" t="e">
        <v>#N/A</v>
      </c>
      <c r="X4567" s="12" t="e">
        <v>#N/A</v>
      </c>
      <c r="Y4567" s="12" t="e">
        <v>#N/A</v>
      </c>
      <c r="Z4567" s="9" t="s">
        <v>4</v>
      </c>
      <c r="AA4567" s="10" t="s">
        <v>4</v>
      </c>
      <c r="AB4567" s="10" t="s">
        <v>4</v>
      </c>
      <c r="AC4567" s="20">
        <v>0</v>
      </c>
      <c r="AD4567" s="20">
        <v>0</v>
      </c>
      <c r="AE4567" s="20">
        <v>0</v>
      </c>
      <c r="AF4567" s="15">
        <v>0.01</v>
      </c>
      <c r="AG4567" s="16">
        <v>9</v>
      </c>
      <c r="AH4567" s="16">
        <v>927</v>
      </c>
      <c r="AI4567" s="22">
        <v>0.04</v>
      </c>
      <c r="AJ4567" s="22">
        <v>6.0889409368946696E-3</v>
      </c>
      <c r="AK4567" s="22">
        <v>9.5551061084535399E-2</v>
      </c>
      <c r="AL4567" s="18">
        <f t="shared" si="639"/>
        <v>0</v>
      </c>
      <c r="AM4567" s="18">
        <f t="shared" si="640"/>
        <v>0</v>
      </c>
      <c r="AN4567" s="18">
        <f t="shared" si="641"/>
        <v>0</v>
      </c>
      <c r="AO4567" s="18">
        <f t="shared" si="642"/>
        <v>0</v>
      </c>
      <c r="AP4567" s="18">
        <f t="shared" si="643"/>
        <v>0</v>
      </c>
      <c r="AQ4567" s="18">
        <f t="shared" si="644"/>
        <v>0</v>
      </c>
      <c r="AR4567" s="18">
        <f t="shared" si="645"/>
        <v>1</v>
      </c>
      <c r="AS4567" s="18">
        <f t="shared" si="646"/>
        <v>1</v>
      </c>
      <c r="AT4567" s="18">
        <f t="shared" si="647"/>
        <v>1</v>
      </c>
      <c r="AU4567" s="1" t="s">
        <v>35444</v>
      </c>
      <c r="AV4567" s="1" t="s">
        <v>35445</v>
      </c>
      <c r="AW4567" s="1" t="s">
        <v>35446</v>
      </c>
      <c r="AX4567" s="1" t="s">
        <v>35447</v>
      </c>
      <c r="AY4567" s="1" t="s">
        <v>35448</v>
      </c>
      <c r="AZ4567" s="1" t="s">
        <v>35449</v>
      </c>
      <c r="BA4567" s="1" t="s">
        <v>35450</v>
      </c>
      <c r="BC4567" s="1" t="s">
        <v>4</v>
      </c>
      <c r="BF4567" s="1" t="s">
        <v>14706</v>
      </c>
      <c r="BG4567" s="1" t="s">
        <v>9823</v>
      </c>
      <c r="BH4567" s="1" t="s">
        <v>15931</v>
      </c>
      <c r="BK4567" s="1" t="s">
        <v>35451</v>
      </c>
      <c r="BL4567" s="1">
        <v>7</v>
      </c>
      <c r="BN4567" s="1" t="s">
        <v>16150</v>
      </c>
      <c r="BP4567" s="1" t="s">
        <v>35452</v>
      </c>
      <c r="BR4567" s="1" t="s">
        <v>35453</v>
      </c>
      <c r="BS4567" s="1">
        <v>0.58399999999999996</v>
      </c>
      <c r="BT4567" s="1" t="s">
        <v>4</v>
      </c>
      <c r="BU4567" s="1" t="s">
        <v>4</v>
      </c>
    </row>
    <row r="4568" spans="1:80" x14ac:dyDescent="0.25">
      <c r="A4568" s="2" t="s">
        <v>35454</v>
      </c>
      <c r="B4568" s="1">
        <v>51384</v>
      </c>
      <c r="C4568" s="1">
        <v>7</v>
      </c>
      <c r="D4568" s="1">
        <v>120971879</v>
      </c>
      <c r="E4568" s="1">
        <v>120971879</v>
      </c>
      <c r="F4568" s="1" t="s">
        <v>6</v>
      </c>
      <c r="G4568" s="2" t="s">
        <v>35455</v>
      </c>
      <c r="H4568" s="2" t="s">
        <v>35457</v>
      </c>
      <c r="I4568" s="2" t="s">
        <v>35458</v>
      </c>
      <c r="J4568" s="2" t="s">
        <v>35459</v>
      </c>
      <c r="K4568" s="2" t="s">
        <v>30</v>
      </c>
      <c r="L4568" s="1" t="s">
        <v>8</v>
      </c>
      <c r="M4568" s="1" t="s">
        <v>90</v>
      </c>
      <c r="N4568" s="1" t="s">
        <v>10</v>
      </c>
      <c r="O4568" s="1" t="s">
        <v>10</v>
      </c>
      <c r="R4568" s="1" t="s">
        <v>35456</v>
      </c>
      <c r="S4568" s="1" t="s">
        <v>6</v>
      </c>
      <c r="T4568" s="1">
        <v>3</v>
      </c>
      <c r="U4568" s="1">
        <v>751</v>
      </c>
      <c r="V4568" s="3">
        <v>2</v>
      </c>
      <c r="W4568" s="12" t="e">
        <v>#N/A</v>
      </c>
      <c r="X4568" s="12" t="e">
        <v>#N/A</v>
      </c>
      <c r="Y4568" s="12" t="e">
        <v>#N/A</v>
      </c>
      <c r="Z4568" s="9">
        <v>0.02</v>
      </c>
      <c r="AA4568" s="10">
        <v>8</v>
      </c>
      <c r="AB4568" s="10">
        <v>416</v>
      </c>
      <c r="AC4568" s="20">
        <v>7.0000000000000007E-2</v>
      </c>
      <c r="AD4568" s="20">
        <v>2.1982650560515699E-2</v>
      </c>
      <c r="AE4568" s="20">
        <v>0.15853397502272501</v>
      </c>
      <c r="AF4568" s="15" t="s">
        <v>4</v>
      </c>
      <c r="AG4568" s="16" t="s">
        <v>4</v>
      </c>
      <c r="AH4568" s="16" t="s">
        <v>4</v>
      </c>
      <c r="AI4568" s="22">
        <v>0</v>
      </c>
      <c r="AJ4568" s="22">
        <v>0</v>
      </c>
      <c r="AK4568" s="22">
        <v>0</v>
      </c>
      <c r="AL4568" s="18">
        <f t="shared" si="639"/>
        <v>0</v>
      </c>
      <c r="AM4568" s="18">
        <f t="shared" si="640"/>
        <v>0</v>
      </c>
      <c r="AN4568" s="18">
        <f t="shared" si="641"/>
        <v>0</v>
      </c>
      <c r="AO4568" s="18">
        <f t="shared" si="642"/>
        <v>0</v>
      </c>
      <c r="AP4568" s="18">
        <f t="shared" si="643"/>
        <v>0</v>
      </c>
      <c r="AQ4568" s="18">
        <f t="shared" si="644"/>
        <v>0</v>
      </c>
      <c r="AR4568" s="18">
        <f t="shared" si="645"/>
        <v>0</v>
      </c>
      <c r="AS4568" s="18">
        <f t="shared" si="646"/>
        <v>0</v>
      </c>
      <c r="AT4568" s="18">
        <f t="shared" si="647"/>
        <v>0</v>
      </c>
      <c r="AU4568" s="1" t="s">
        <v>35460</v>
      </c>
      <c r="AV4568" s="1" t="s">
        <v>35461</v>
      </c>
      <c r="AW4568" s="1" t="s">
        <v>35462</v>
      </c>
      <c r="AX4568" s="1" t="s">
        <v>35463</v>
      </c>
      <c r="AY4568" s="1" t="s">
        <v>35464</v>
      </c>
      <c r="AZ4568" s="1" t="s">
        <v>14720</v>
      </c>
      <c r="BA4568" s="1">
        <v>165</v>
      </c>
      <c r="BC4568" s="1" t="s">
        <v>4</v>
      </c>
      <c r="BF4568" s="1" t="s">
        <v>35465</v>
      </c>
      <c r="BG4568" s="1" t="s">
        <v>35466</v>
      </c>
      <c r="BH4568" s="1" t="s">
        <v>35467</v>
      </c>
      <c r="BK4568" s="1" t="s">
        <v>35468</v>
      </c>
      <c r="BL4568" s="1">
        <v>5</v>
      </c>
      <c r="BM4568" s="1" t="s">
        <v>8832</v>
      </c>
      <c r="BR4568" s="1" t="s">
        <v>35469</v>
      </c>
      <c r="BS4568" s="1">
        <v>0.53200000000000003</v>
      </c>
      <c r="BT4568" s="1" t="s">
        <v>4</v>
      </c>
      <c r="BU4568" s="1" t="s">
        <v>4</v>
      </c>
    </row>
    <row r="4569" spans="1:80" x14ac:dyDescent="0.25">
      <c r="A4569" s="2" t="s">
        <v>35470</v>
      </c>
      <c r="B4569" s="1">
        <v>89780</v>
      </c>
      <c r="C4569" s="1">
        <v>1</v>
      </c>
      <c r="D4569" s="1">
        <v>228238615</v>
      </c>
      <c r="E4569" s="1">
        <v>228238615</v>
      </c>
      <c r="F4569" s="1" t="s">
        <v>6</v>
      </c>
      <c r="G4569" s="2" t="s">
        <v>35471</v>
      </c>
      <c r="H4569" s="2" t="s">
        <v>35473</v>
      </c>
      <c r="I4569" s="2" t="s">
        <v>35474</v>
      </c>
      <c r="J4569" s="2" t="s">
        <v>35475</v>
      </c>
      <c r="K4569" s="2" t="s">
        <v>49</v>
      </c>
      <c r="L4569" s="1" t="s">
        <v>50</v>
      </c>
      <c r="M4569" s="1" t="s">
        <v>90</v>
      </c>
      <c r="N4569" s="1" t="s">
        <v>31</v>
      </c>
      <c r="O4569" s="1" t="s">
        <v>31</v>
      </c>
      <c r="R4569" s="1" t="s">
        <v>35472</v>
      </c>
      <c r="S4569" s="1" t="s">
        <v>6</v>
      </c>
      <c r="T4569" s="1">
        <v>3</v>
      </c>
      <c r="U4569" s="1">
        <v>650</v>
      </c>
      <c r="V4569" s="3">
        <v>2</v>
      </c>
      <c r="W4569" s="12" t="e">
        <v>#N/A</v>
      </c>
      <c r="X4569" s="12" t="e">
        <v>#N/A</v>
      </c>
      <c r="Y4569" s="12" t="e">
        <v>#N/A</v>
      </c>
      <c r="Z4569" s="9">
        <v>0.269231</v>
      </c>
      <c r="AA4569" s="10">
        <v>7</v>
      </c>
      <c r="AB4569" s="10">
        <v>19</v>
      </c>
      <c r="AC4569" s="20">
        <v>0.74</v>
      </c>
      <c r="AD4569" s="20">
        <v>0.35098700092205298</v>
      </c>
      <c r="AE4569" s="20">
        <v>0.98018191154807399</v>
      </c>
      <c r="AF4569" s="15">
        <v>0.15384600000000001</v>
      </c>
      <c r="AG4569" s="16">
        <v>4</v>
      </c>
      <c r="AH4569" s="16">
        <v>22</v>
      </c>
      <c r="AI4569" s="22">
        <v>0.55000000000000004</v>
      </c>
      <c r="AJ4569" s="22">
        <v>0.204703713922612</v>
      </c>
      <c r="AK4569" s="22">
        <v>0.95865603775984898</v>
      </c>
      <c r="AL4569" s="18">
        <f t="shared" si="639"/>
        <v>1</v>
      </c>
      <c r="AM4569" s="18">
        <f t="shared" si="640"/>
        <v>1</v>
      </c>
      <c r="AN4569" s="18">
        <f t="shared" si="641"/>
        <v>0</v>
      </c>
      <c r="AO4569" s="18">
        <f t="shared" si="642"/>
        <v>1</v>
      </c>
      <c r="AP4569" s="18">
        <f t="shared" si="643"/>
        <v>1</v>
      </c>
      <c r="AQ4569" s="18">
        <f t="shared" si="644"/>
        <v>0</v>
      </c>
      <c r="AR4569" s="18">
        <f t="shared" si="645"/>
        <v>0</v>
      </c>
      <c r="AS4569" s="18">
        <f t="shared" si="646"/>
        <v>0</v>
      </c>
      <c r="AT4569" s="18">
        <f t="shared" si="647"/>
        <v>0</v>
      </c>
      <c r="AU4569" s="1" t="s">
        <v>35476</v>
      </c>
      <c r="AV4569" s="1" t="s">
        <v>35477</v>
      </c>
      <c r="AW4569" s="1" t="s">
        <v>35478</v>
      </c>
      <c r="AX4569" s="1" t="s">
        <v>35479</v>
      </c>
      <c r="AY4569" s="1" t="s">
        <v>35480</v>
      </c>
      <c r="AZ4569" s="1" t="s">
        <v>14720</v>
      </c>
      <c r="BA4569" s="1">
        <v>191</v>
      </c>
      <c r="BC4569" s="1" t="s">
        <v>4</v>
      </c>
      <c r="BF4569" s="1" t="s">
        <v>35481</v>
      </c>
      <c r="BG4569" s="1" t="s">
        <v>35482</v>
      </c>
      <c r="BH4569" s="1" t="s">
        <v>35483</v>
      </c>
      <c r="BK4569" s="1" t="s">
        <v>170</v>
      </c>
      <c r="BL4569" s="1">
        <v>1</v>
      </c>
      <c r="BN4569" s="1" t="s">
        <v>35484</v>
      </c>
      <c r="BR4569" s="1" t="s">
        <v>35485</v>
      </c>
      <c r="BS4569" s="1">
        <v>0.65200000000000002</v>
      </c>
      <c r="BU4569" s="1" t="s">
        <v>4</v>
      </c>
    </row>
    <row r="4570" spans="1:80" x14ac:dyDescent="0.25">
      <c r="A4570" s="2" t="s">
        <v>35486</v>
      </c>
      <c r="B4570" s="1">
        <v>7490</v>
      </c>
      <c r="C4570" s="1">
        <v>11</v>
      </c>
      <c r="D4570" s="1">
        <v>32414222</v>
      </c>
      <c r="E4570" s="1">
        <v>32414222</v>
      </c>
      <c r="F4570" s="1" t="s">
        <v>6</v>
      </c>
      <c r="G4570" s="2" t="s">
        <v>35487</v>
      </c>
      <c r="H4570" s="2" t="s">
        <v>35489</v>
      </c>
      <c r="I4570" s="2" t="s">
        <v>35490</v>
      </c>
      <c r="J4570" s="2" t="s">
        <v>35491</v>
      </c>
      <c r="K4570" s="2" t="s">
        <v>135</v>
      </c>
      <c r="L4570" s="1" t="s">
        <v>50</v>
      </c>
      <c r="M4570" s="1" t="s">
        <v>51</v>
      </c>
      <c r="N4570" s="1" t="s">
        <v>52</v>
      </c>
      <c r="O4570" s="1" t="s">
        <v>52</v>
      </c>
      <c r="R4570" s="1" t="s">
        <v>35488</v>
      </c>
      <c r="S4570" s="1" t="s">
        <v>10</v>
      </c>
      <c r="T4570" s="1">
        <v>8</v>
      </c>
      <c r="U4570" s="1">
        <v>1525</v>
      </c>
      <c r="V4570" s="3">
        <v>2</v>
      </c>
      <c r="W4570" s="12" t="e">
        <v>#N/A</v>
      </c>
      <c r="X4570" s="12" t="e">
        <v>#N/A</v>
      </c>
      <c r="Y4570" s="12" t="e">
        <v>#N/A</v>
      </c>
      <c r="Z4570" s="9">
        <v>0.35882399999999998</v>
      </c>
      <c r="AA4570" s="10">
        <v>61</v>
      </c>
      <c r="AB4570" s="10">
        <v>109</v>
      </c>
      <c r="AC4570" s="20">
        <v>0.99</v>
      </c>
      <c r="AD4570" s="20">
        <v>0.73474372967510104</v>
      </c>
      <c r="AE4570" s="20">
        <v>1</v>
      </c>
      <c r="AF4570" s="15">
        <v>0.23853199999999999</v>
      </c>
      <c r="AG4570" s="16">
        <v>26</v>
      </c>
      <c r="AH4570" s="16">
        <v>83</v>
      </c>
      <c r="AI4570" s="22">
        <v>0.85</v>
      </c>
      <c r="AJ4570" s="22">
        <v>0.54509918370724697</v>
      </c>
      <c r="AK4570" s="22">
        <v>0.987677007012849</v>
      </c>
      <c r="AL4570" s="18">
        <f t="shared" si="639"/>
        <v>1</v>
      </c>
      <c r="AM4570" s="18">
        <f t="shared" si="640"/>
        <v>1</v>
      </c>
      <c r="AN4570" s="18">
        <f t="shared" si="641"/>
        <v>1</v>
      </c>
      <c r="AO4570" s="18">
        <f t="shared" si="642"/>
        <v>1</v>
      </c>
      <c r="AP4570" s="18">
        <f t="shared" si="643"/>
        <v>1</v>
      </c>
      <c r="AQ4570" s="18">
        <f t="shared" si="644"/>
        <v>1</v>
      </c>
      <c r="AR4570" s="18">
        <f t="shared" si="645"/>
        <v>0</v>
      </c>
      <c r="AS4570" s="18">
        <f t="shared" si="646"/>
        <v>0</v>
      </c>
      <c r="AT4570" s="18">
        <f t="shared" si="647"/>
        <v>0</v>
      </c>
      <c r="AU4570" s="1" t="s">
        <v>35492</v>
      </c>
      <c r="AV4570" s="1" t="s">
        <v>35493</v>
      </c>
      <c r="AW4570" s="1" t="s">
        <v>35494</v>
      </c>
      <c r="AX4570" s="1" t="s">
        <v>35495</v>
      </c>
      <c r="AY4570" s="1" t="s">
        <v>35496</v>
      </c>
      <c r="AZ4570" s="1" t="s">
        <v>35497</v>
      </c>
      <c r="BA4570" s="1">
        <v>375</v>
      </c>
      <c r="BB4570" s="1" t="s">
        <v>35498</v>
      </c>
      <c r="BC4570" s="1" t="s">
        <v>4</v>
      </c>
      <c r="BF4570" s="1" t="s">
        <v>35499</v>
      </c>
      <c r="BG4570" s="1" t="s">
        <v>35500</v>
      </c>
      <c r="BH4570" s="1" t="s">
        <v>35501</v>
      </c>
      <c r="BJ4570" s="1" t="s">
        <v>35502</v>
      </c>
      <c r="BK4570" s="1" t="s">
        <v>35503</v>
      </c>
      <c r="BL4570" s="1">
        <v>687</v>
      </c>
      <c r="BM4570" s="1" t="s">
        <v>35504</v>
      </c>
      <c r="BO4570" s="1" t="s">
        <v>35505</v>
      </c>
      <c r="BR4570" s="1" t="s">
        <v>35506</v>
      </c>
      <c r="BS4570" s="1">
        <v>0.438</v>
      </c>
      <c r="BU4570" s="1" t="s">
        <v>4</v>
      </c>
      <c r="BV4570" s="1" t="s">
        <v>5154</v>
      </c>
      <c r="BW4570" s="1" t="s">
        <v>35507</v>
      </c>
      <c r="BX4570" s="1" t="s">
        <v>35508</v>
      </c>
      <c r="BY4570" s="1" t="s">
        <v>35509</v>
      </c>
      <c r="CB4570" s="1" t="s">
        <v>35510</v>
      </c>
    </row>
    <row r="4571" spans="1:80" x14ac:dyDescent="0.25">
      <c r="A4571" s="2" t="s">
        <v>14727</v>
      </c>
      <c r="B4571" s="1">
        <v>23286</v>
      </c>
      <c r="C4571" s="1">
        <v>5</v>
      </c>
      <c r="D4571" s="1">
        <v>167841561</v>
      </c>
      <c r="E4571" s="1">
        <v>167841562</v>
      </c>
      <c r="F4571" s="1" t="s">
        <v>6</v>
      </c>
      <c r="G4571" s="2" t="s">
        <v>35511</v>
      </c>
      <c r="H4571" s="2" t="s">
        <v>35513</v>
      </c>
      <c r="I4571" s="2" t="s">
        <v>35514</v>
      </c>
      <c r="J4571" s="2" t="s">
        <v>35515</v>
      </c>
      <c r="K4571" s="2" t="s">
        <v>436</v>
      </c>
      <c r="L4571" s="1" t="s">
        <v>437</v>
      </c>
      <c r="M4571" s="1" t="s">
        <v>10</v>
      </c>
      <c r="N4571" s="1" t="s">
        <v>52</v>
      </c>
      <c r="O4571" s="1" t="s">
        <v>52</v>
      </c>
      <c r="R4571" s="1" t="s">
        <v>14729</v>
      </c>
      <c r="S4571" s="1" t="s">
        <v>6</v>
      </c>
      <c r="T4571" s="1">
        <v>9</v>
      </c>
      <c r="U4571" s="1" t="s">
        <v>35512</v>
      </c>
      <c r="V4571" s="3">
        <v>2</v>
      </c>
      <c r="W4571" s="12" t="e">
        <v>#N/A</v>
      </c>
      <c r="X4571" s="12" t="e">
        <v>#N/A</v>
      </c>
      <c r="Y4571" s="12" t="e">
        <v>#N/A</v>
      </c>
      <c r="Z4571" s="9" t="s">
        <v>4</v>
      </c>
      <c r="AA4571" s="10" t="s">
        <v>4</v>
      </c>
      <c r="AB4571" s="10" t="s">
        <v>4</v>
      </c>
      <c r="AC4571" s="20">
        <v>0</v>
      </c>
      <c r="AD4571" s="20">
        <v>0</v>
      </c>
      <c r="AE4571" s="20">
        <v>0</v>
      </c>
      <c r="AF4571" s="15">
        <v>0.5</v>
      </c>
      <c r="AG4571" s="16">
        <v>4</v>
      </c>
      <c r="AH4571" s="16">
        <v>4</v>
      </c>
      <c r="AI4571" s="22">
        <v>1</v>
      </c>
      <c r="AJ4571" s="22">
        <v>0.40794609370776003</v>
      </c>
      <c r="AK4571" s="22">
        <v>1</v>
      </c>
      <c r="AL4571" s="18">
        <f t="shared" si="639"/>
        <v>0</v>
      </c>
      <c r="AM4571" s="18">
        <f t="shared" si="640"/>
        <v>0</v>
      </c>
      <c r="AN4571" s="18">
        <f t="shared" si="641"/>
        <v>0</v>
      </c>
      <c r="AO4571" s="18">
        <f t="shared" si="642"/>
        <v>1</v>
      </c>
      <c r="AP4571" s="18">
        <f t="shared" si="643"/>
        <v>1</v>
      </c>
      <c r="AQ4571" s="18">
        <f t="shared" si="644"/>
        <v>1</v>
      </c>
      <c r="AR4571" s="18">
        <f t="shared" si="645"/>
        <v>1</v>
      </c>
      <c r="AS4571" s="18">
        <f t="shared" si="646"/>
        <v>1</v>
      </c>
      <c r="AT4571" s="18">
        <f t="shared" si="647"/>
        <v>1</v>
      </c>
      <c r="AU4571" s="1" t="s">
        <v>35516</v>
      </c>
      <c r="AV4571" s="1" t="s">
        <v>14731</v>
      </c>
      <c r="AW4571" s="1" t="s">
        <v>14732</v>
      </c>
      <c r="AX4571" s="1" t="s">
        <v>14733</v>
      </c>
      <c r="AY4571" s="1" t="s">
        <v>14734</v>
      </c>
      <c r="AZ4571" s="1" t="s">
        <v>14735</v>
      </c>
      <c r="BA4571" s="1">
        <v>384</v>
      </c>
      <c r="BB4571" s="1" t="s">
        <v>641</v>
      </c>
      <c r="BC4571" s="1" t="s">
        <v>4</v>
      </c>
      <c r="BF4571" s="1" t="s">
        <v>14736</v>
      </c>
      <c r="BG4571" s="1" t="s">
        <v>14737</v>
      </c>
      <c r="BH4571" s="1" t="s">
        <v>14738</v>
      </c>
      <c r="BK4571" s="1" t="s">
        <v>14739</v>
      </c>
      <c r="BL4571" s="1">
        <v>5</v>
      </c>
      <c r="BM4571" s="1" t="s">
        <v>14740</v>
      </c>
      <c r="BN4571" s="1" t="s">
        <v>14741</v>
      </c>
      <c r="BO4571" s="1" t="s">
        <v>2798</v>
      </c>
      <c r="BP4571" s="1" t="s">
        <v>14742</v>
      </c>
      <c r="BR4571" s="1" t="s">
        <v>35517</v>
      </c>
      <c r="BS4571" s="1">
        <v>0.66300000000000003</v>
      </c>
      <c r="BT4571" s="1" t="s">
        <v>4</v>
      </c>
      <c r="BU4571" s="1" t="s">
        <v>4</v>
      </c>
    </row>
    <row r="4572" spans="1:80" x14ac:dyDescent="0.25">
      <c r="A4572" s="2" t="s">
        <v>35518</v>
      </c>
      <c r="B4572" s="1">
        <v>129446</v>
      </c>
      <c r="C4572" s="1">
        <v>2</v>
      </c>
      <c r="D4572" s="1">
        <v>168101563</v>
      </c>
      <c r="E4572" s="1">
        <v>168101563</v>
      </c>
      <c r="F4572" s="1" t="s">
        <v>6</v>
      </c>
      <c r="G4572" s="2" t="s">
        <v>35534</v>
      </c>
      <c r="H4572" s="2" t="s">
        <v>35535</v>
      </c>
      <c r="I4572" s="2" t="s">
        <v>35536</v>
      </c>
      <c r="J4572" s="2" t="s">
        <v>35537</v>
      </c>
      <c r="K4572" s="2" t="s">
        <v>49</v>
      </c>
      <c r="L4572" s="1" t="s">
        <v>50</v>
      </c>
      <c r="M4572" s="1" t="s">
        <v>31</v>
      </c>
      <c r="N4572" s="1" t="s">
        <v>90</v>
      </c>
      <c r="O4572" s="1" t="s">
        <v>90</v>
      </c>
      <c r="R4572" s="1" t="s">
        <v>35520</v>
      </c>
      <c r="S4572" s="1" t="s">
        <v>6</v>
      </c>
      <c r="T4572" s="1">
        <v>8</v>
      </c>
      <c r="U4572" s="1">
        <v>3679</v>
      </c>
      <c r="V4572" s="3">
        <v>2</v>
      </c>
      <c r="W4572" s="12" t="e">
        <v>#N/A</v>
      </c>
      <c r="X4572" s="12" t="e">
        <v>#N/A</v>
      </c>
      <c r="Y4572" s="12" t="e">
        <v>#N/A</v>
      </c>
      <c r="Z4572" s="9">
        <v>0.43564399999999998</v>
      </c>
      <c r="AA4572" s="10">
        <v>44</v>
      </c>
      <c r="AB4572" s="10">
        <v>57</v>
      </c>
      <c r="AC4572" s="20">
        <v>1</v>
      </c>
      <c r="AD4572" s="20">
        <v>0.79088505528704001</v>
      </c>
      <c r="AE4572" s="20">
        <v>1</v>
      </c>
      <c r="AF4572" s="15">
        <v>0.193548</v>
      </c>
      <c r="AG4572" s="16">
        <v>12</v>
      </c>
      <c r="AH4572" s="16">
        <v>50</v>
      </c>
      <c r="AI4572" s="22">
        <v>0.69</v>
      </c>
      <c r="AJ4572" s="22">
        <v>0.37568313056615399</v>
      </c>
      <c r="AK4572" s="22">
        <v>0.96887621167735605</v>
      </c>
      <c r="AL4572" s="18">
        <f t="shared" si="639"/>
        <v>1</v>
      </c>
      <c r="AM4572" s="18">
        <f t="shared" si="640"/>
        <v>1</v>
      </c>
      <c r="AN4572" s="18">
        <f t="shared" si="641"/>
        <v>1</v>
      </c>
      <c r="AO4572" s="18">
        <f t="shared" si="642"/>
        <v>1</v>
      </c>
      <c r="AP4572" s="18">
        <f t="shared" si="643"/>
        <v>1</v>
      </c>
      <c r="AQ4572" s="18">
        <f t="shared" si="644"/>
        <v>0</v>
      </c>
      <c r="AR4572" s="18">
        <f t="shared" si="645"/>
        <v>0</v>
      </c>
      <c r="AS4572" s="18">
        <f t="shared" si="646"/>
        <v>0</v>
      </c>
      <c r="AT4572" s="18">
        <f t="shared" si="647"/>
        <v>0</v>
      </c>
      <c r="AU4572" s="1" t="s">
        <v>35538</v>
      </c>
      <c r="AV4572" s="1" t="s">
        <v>35525</v>
      </c>
      <c r="AW4572" s="1" t="s">
        <v>35526</v>
      </c>
      <c r="AX4572" s="1" t="s">
        <v>35527</v>
      </c>
      <c r="AY4572" s="1" t="s">
        <v>35528</v>
      </c>
      <c r="AZ4572" s="1" t="s">
        <v>35529</v>
      </c>
      <c r="BA4572" s="1">
        <v>1046</v>
      </c>
      <c r="BC4572" s="1" t="s">
        <v>4</v>
      </c>
      <c r="BF4572" s="1" t="s">
        <v>914</v>
      </c>
      <c r="BG4572" s="1" t="s">
        <v>35531</v>
      </c>
      <c r="BH4572" s="1" t="s">
        <v>3332</v>
      </c>
      <c r="BK4572" s="1" t="s">
        <v>35532</v>
      </c>
      <c r="BL4572" s="1">
        <v>14</v>
      </c>
      <c r="BR4572" s="1" t="s">
        <v>35539</v>
      </c>
      <c r="BS4572" s="1">
        <v>0.308</v>
      </c>
      <c r="BU4572" s="1" t="s">
        <v>4</v>
      </c>
    </row>
    <row r="4573" spans="1:80" x14ac:dyDescent="0.25">
      <c r="A4573" s="2" t="s">
        <v>35518</v>
      </c>
      <c r="B4573" s="1">
        <v>129446</v>
      </c>
      <c r="C4573" s="1">
        <v>2</v>
      </c>
      <c r="D4573" s="1">
        <v>167760211</v>
      </c>
      <c r="E4573" s="1">
        <v>167760211</v>
      </c>
      <c r="F4573" s="1" t="s">
        <v>6</v>
      </c>
      <c r="G4573" s="2" t="s">
        <v>35519</v>
      </c>
      <c r="H4573" s="2" t="s">
        <v>35521</v>
      </c>
      <c r="I4573" s="2" t="s">
        <v>35522</v>
      </c>
      <c r="J4573" s="2" t="s">
        <v>35523</v>
      </c>
      <c r="K4573" s="2" t="s">
        <v>135</v>
      </c>
      <c r="L4573" s="1" t="s">
        <v>50</v>
      </c>
      <c r="M4573" s="1" t="s">
        <v>90</v>
      </c>
      <c r="N4573" s="1" t="s">
        <v>31</v>
      </c>
      <c r="O4573" s="1" t="s">
        <v>31</v>
      </c>
      <c r="R4573" s="1" t="s">
        <v>35520</v>
      </c>
      <c r="S4573" s="1" t="s">
        <v>6</v>
      </c>
      <c r="T4573" s="1">
        <v>1</v>
      </c>
      <c r="U4573" s="1">
        <v>237</v>
      </c>
      <c r="V4573" s="3">
        <v>2</v>
      </c>
      <c r="W4573" s="12" t="e">
        <v>#N/A</v>
      </c>
      <c r="X4573" s="12" t="e">
        <v>#N/A</v>
      </c>
      <c r="Y4573" s="12" t="e">
        <v>#N/A</v>
      </c>
      <c r="Z4573" s="9">
        <v>0.39837400000000001</v>
      </c>
      <c r="AA4573" s="10">
        <v>49</v>
      </c>
      <c r="AB4573" s="10">
        <v>74</v>
      </c>
      <c r="AC4573" s="20">
        <v>1</v>
      </c>
      <c r="AD4573" s="20">
        <v>0.76689846325581701</v>
      </c>
      <c r="AE4573" s="20">
        <v>1</v>
      </c>
      <c r="AF4573" s="15">
        <v>0.39285700000000001</v>
      </c>
      <c r="AG4573" s="16">
        <v>22</v>
      </c>
      <c r="AH4573" s="16">
        <v>34</v>
      </c>
      <c r="AI4573" s="22">
        <v>1</v>
      </c>
      <c r="AJ4573" s="22">
        <v>0.71737181088722402</v>
      </c>
      <c r="AK4573" s="22">
        <v>1</v>
      </c>
      <c r="AL4573" s="18">
        <f t="shared" si="639"/>
        <v>1</v>
      </c>
      <c r="AM4573" s="18">
        <f t="shared" si="640"/>
        <v>1</v>
      </c>
      <c r="AN4573" s="18">
        <f t="shared" si="641"/>
        <v>1</v>
      </c>
      <c r="AO4573" s="18">
        <f t="shared" si="642"/>
        <v>1</v>
      </c>
      <c r="AP4573" s="18">
        <f t="shared" si="643"/>
        <v>1</v>
      </c>
      <c r="AQ4573" s="18">
        <f t="shared" si="644"/>
        <v>1</v>
      </c>
      <c r="AR4573" s="18">
        <f t="shared" si="645"/>
        <v>0</v>
      </c>
      <c r="AS4573" s="18">
        <f t="shared" si="646"/>
        <v>0</v>
      </c>
      <c r="AT4573" s="18">
        <f t="shared" si="647"/>
        <v>0</v>
      </c>
      <c r="AU4573" s="1" t="s">
        <v>35524</v>
      </c>
      <c r="AV4573" s="1" t="s">
        <v>35525</v>
      </c>
      <c r="AW4573" s="1" t="s">
        <v>35526</v>
      </c>
      <c r="AX4573" s="1" t="s">
        <v>35527</v>
      </c>
      <c r="AY4573" s="1" t="s">
        <v>35528</v>
      </c>
      <c r="AZ4573" s="1" t="s">
        <v>35529</v>
      </c>
      <c r="BA4573" s="1" t="s">
        <v>35530</v>
      </c>
      <c r="BC4573" s="1" t="s">
        <v>4</v>
      </c>
      <c r="BF4573" s="1" t="s">
        <v>914</v>
      </c>
      <c r="BG4573" s="1" t="s">
        <v>35531</v>
      </c>
      <c r="BH4573" s="1" t="s">
        <v>3332</v>
      </c>
      <c r="BK4573" s="1" t="s">
        <v>35532</v>
      </c>
      <c r="BL4573" s="1">
        <v>14</v>
      </c>
      <c r="BR4573" s="1" t="s">
        <v>35533</v>
      </c>
      <c r="BS4573" s="1">
        <v>0.51700000000000002</v>
      </c>
      <c r="BU4573" s="1" t="s">
        <v>4</v>
      </c>
    </row>
    <row r="4574" spans="1:80" x14ac:dyDescent="0.25">
      <c r="A4574" s="2" t="s">
        <v>35540</v>
      </c>
      <c r="B4574" s="1">
        <v>114786</v>
      </c>
      <c r="C4574" s="1">
        <v>8</v>
      </c>
      <c r="D4574" s="1">
        <v>56364283</v>
      </c>
      <c r="E4574" s="1">
        <v>56364283</v>
      </c>
      <c r="F4574" s="1" t="s">
        <v>6</v>
      </c>
      <c r="G4574" s="2" t="s">
        <v>35541</v>
      </c>
      <c r="K4574" s="2" t="s">
        <v>683</v>
      </c>
      <c r="L4574" s="1" t="s">
        <v>50</v>
      </c>
      <c r="M4574" s="1" t="s">
        <v>90</v>
      </c>
      <c r="N4574" s="1" t="s">
        <v>31</v>
      </c>
      <c r="O4574" s="1" t="s">
        <v>31</v>
      </c>
      <c r="R4574" s="1" t="s">
        <v>35542</v>
      </c>
      <c r="S4574" s="1" t="s">
        <v>6</v>
      </c>
      <c r="T4574" s="1" t="s">
        <v>4</v>
      </c>
      <c r="U4574" s="1" t="s">
        <v>4</v>
      </c>
      <c r="V4574" s="3">
        <v>2</v>
      </c>
      <c r="W4574" s="12" t="e">
        <v>#N/A</v>
      </c>
      <c r="X4574" s="12" t="e">
        <v>#N/A</v>
      </c>
      <c r="Y4574" s="12" t="e">
        <v>#N/A</v>
      </c>
      <c r="Z4574" s="9">
        <v>0.453125</v>
      </c>
      <c r="AA4574" s="10">
        <v>29</v>
      </c>
      <c r="AB4574" s="10">
        <v>35</v>
      </c>
      <c r="AC4574" s="20">
        <v>1</v>
      </c>
      <c r="AD4574" s="20">
        <v>0.75358492306839897</v>
      </c>
      <c r="AE4574" s="20">
        <v>1</v>
      </c>
      <c r="AF4574" s="15">
        <v>0.206349</v>
      </c>
      <c r="AG4574" s="16">
        <v>13</v>
      </c>
      <c r="AH4574" s="16">
        <v>50</v>
      </c>
      <c r="AI4574" s="22">
        <v>0.73</v>
      </c>
      <c r="AJ4574" s="22">
        <v>0.40855970256205099</v>
      </c>
      <c r="AK4574" s="22">
        <v>0.97673913253223899</v>
      </c>
      <c r="AL4574" s="18">
        <f t="shared" si="639"/>
        <v>1</v>
      </c>
      <c r="AM4574" s="18">
        <f t="shared" si="640"/>
        <v>1</v>
      </c>
      <c r="AN4574" s="18">
        <f t="shared" si="641"/>
        <v>1</v>
      </c>
      <c r="AO4574" s="18">
        <f t="shared" si="642"/>
        <v>1</v>
      </c>
      <c r="AP4574" s="18">
        <f t="shared" si="643"/>
        <v>1</v>
      </c>
      <c r="AQ4574" s="18">
        <f t="shared" si="644"/>
        <v>0</v>
      </c>
      <c r="AR4574" s="18">
        <f t="shared" si="645"/>
        <v>0</v>
      </c>
      <c r="AS4574" s="18">
        <f t="shared" si="646"/>
        <v>0</v>
      </c>
      <c r="AT4574" s="18">
        <f t="shared" si="647"/>
        <v>0</v>
      </c>
      <c r="AU4574" s="1" t="s">
        <v>35543</v>
      </c>
      <c r="AV4574" s="1" t="s">
        <v>35544</v>
      </c>
      <c r="AW4574" s="1" t="s">
        <v>35545</v>
      </c>
      <c r="AX4574" s="1" t="s">
        <v>35546</v>
      </c>
      <c r="AY4574" s="1" t="s">
        <v>35547</v>
      </c>
      <c r="AZ4574" s="1" t="s">
        <v>35548</v>
      </c>
      <c r="BC4574" s="1" t="s">
        <v>4</v>
      </c>
      <c r="BG4574" s="1" t="s">
        <v>44</v>
      </c>
      <c r="BK4574" s="1" t="s">
        <v>33262</v>
      </c>
      <c r="BL4574" s="1">
        <v>2</v>
      </c>
      <c r="BO4574" s="1" t="s">
        <v>35549</v>
      </c>
      <c r="BR4574" s="1" t="s">
        <v>35550</v>
      </c>
      <c r="BS4574" s="1">
        <v>0.64200000000000002</v>
      </c>
      <c r="BU4574" s="1" t="s">
        <v>4</v>
      </c>
    </row>
    <row r="4575" spans="1:80" x14ac:dyDescent="0.25">
      <c r="A4575" s="2" t="s">
        <v>35551</v>
      </c>
      <c r="B4575" s="1">
        <v>9213</v>
      </c>
      <c r="C4575" s="1">
        <v>1</v>
      </c>
      <c r="D4575" s="1">
        <v>180805735</v>
      </c>
      <c r="E4575" s="1">
        <v>180805735</v>
      </c>
      <c r="F4575" s="1" t="s">
        <v>6</v>
      </c>
      <c r="G4575" s="2" t="s">
        <v>35552</v>
      </c>
      <c r="H4575" s="2" t="s">
        <v>34964</v>
      </c>
      <c r="I4575" s="2" t="s">
        <v>35554</v>
      </c>
      <c r="J4575" s="2" t="s">
        <v>35555</v>
      </c>
      <c r="K4575" s="2" t="s">
        <v>718</v>
      </c>
      <c r="L4575" s="1" t="s">
        <v>50</v>
      </c>
      <c r="M4575" s="1" t="s">
        <v>51</v>
      </c>
      <c r="N4575" s="1" t="s">
        <v>52</v>
      </c>
      <c r="O4575" s="1" t="s">
        <v>52</v>
      </c>
      <c r="R4575" s="1" t="s">
        <v>35553</v>
      </c>
      <c r="S4575" s="1" t="s">
        <v>6</v>
      </c>
      <c r="T4575" s="1">
        <v>11</v>
      </c>
      <c r="U4575" s="1">
        <v>1576</v>
      </c>
      <c r="V4575" s="3">
        <v>2</v>
      </c>
      <c r="W4575" s="12" t="e">
        <v>#N/A</v>
      </c>
      <c r="X4575" s="12" t="e">
        <v>#N/A</v>
      </c>
      <c r="Y4575" s="12" t="e">
        <v>#N/A</v>
      </c>
      <c r="Z4575" s="9">
        <v>0.35191600000000001</v>
      </c>
      <c r="AA4575" s="10">
        <v>101</v>
      </c>
      <c r="AB4575" s="10">
        <v>186</v>
      </c>
      <c r="AC4575" s="20">
        <v>0.97</v>
      </c>
      <c r="AD4575" s="20">
        <v>0.75904333545927605</v>
      </c>
      <c r="AE4575" s="20">
        <v>1</v>
      </c>
      <c r="AF4575" s="15">
        <v>0.29285699999999998</v>
      </c>
      <c r="AG4575" s="16">
        <v>41</v>
      </c>
      <c r="AH4575" s="16">
        <v>99</v>
      </c>
      <c r="AI4575" s="22">
        <v>1</v>
      </c>
      <c r="AJ4575" s="22">
        <v>0.69288939815454498</v>
      </c>
      <c r="AK4575" s="22">
        <v>1</v>
      </c>
      <c r="AL4575" s="18">
        <f t="shared" si="639"/>
        <v>1</v>
      </c>
      <c r="AM4575" s="18">
        <f t="shared" si="640"/>
        <v>1</v>
      </c>
      <c r="AN4575" s="18">
        <f t="shared" si="641"/>
        <v>1</v>
      </c>
      <c r="AO4575" s="18">
        <f t="shared" si="642"/>
        <v>1</v>
      </c>
      <c r="AP4575" s="18">
        <f t="shared" si="643"/>
        <v>1</v>
      </c>
      <c r="AQ4575" s="18">
        <f t="shared" si="644"/>
        <v>1</v>
      </c>
      <c r="AR4575" s="18">
        <f t="shared" si="645"/>
        <v>0</v>
      </c>
      <c r="AS4575" s="18">
        <f t="shared" si="646"/>
        <v>0</v>
      </c>
      <c r="AT4575" s="18">
        <f t="shared" si="647"/>
        <v>0</v>
      </c>
      <c r="AU4575" s="1" t="s">
        <v>35556</v>
      </c>
      <c r="AV4575" s="1" t="s">
        <v>35557</v>
      </c>
      <c r="AW4575" s="1" t="s">
        <v>35558</v>
      </c>
      <c r="AX4575" s="1" t="s">
        <v>35559</v>
      </c>
      <c r="AY4575" s="1" t="s">
        <v>35560</v>
      </c>
      <c r="AZ4575" s="1" t="s">
        <v>35561</v>
      </c>
      <c r="BA4575" s="1">
        <v>462</v>
      </c>
      <c r="BB4575" s="1" t="s">
        <v>35562</v>
      </c>
      <c r="BC4575" s="1" t="s">
        <v>4</v>
      </c>
      <c r="BG4575" s="1" t="s">
        <v>82</v>
      </c>
      <c r="BH4575" s="1" t="s">
        <v>7942</v>
      </c>
      <c r="BL4575" s="1">
        <v>0</v>
      </c>
      <c r="BR4575" s="1" t="s">
        <v>35563</v>
      </c>
      <c r="BS4575" s="1">
        <v>0.44800000000000001</v>
      </c>
      <c r="BU4575" s="1" t="s">
        <v>4</v>
      </c>
    </row>
    <row r="4576" spans="1:80" x14ac:dyDescent="0.25">
      <c r="A4576" s="2" t="s">
        <v>35564</v>
      </c>
      <c r="B4576" s="1">
        <v>9942</v>
      </c>
      <c r="C4576" s="1">
        <v>3</v>
      </c>
      <c r="D4576" s="1">
        <v>38442432</v>
      </c>
      <c r="E4576" s="1">
        <v>38442432</v>
      </c>
      <c r="F4576" s="1" t="s">
        <v>6</v>
      </c>
      <c r="G4576" s="2" t="s">
        <v>35565</v>
      </c>
      <c r="H4576" s="2" t="s">
        <v>35567</v>
      </c>
      <c r="I4576" s="2" t="s">
        <v>35568</v>
      </c>
      <c r="J4576" s="2" t="s">
        <v>35569</v>
      </c>
      <c r="K4576" s="2" t="s">
        <v>49</v>
      </c>
      <c r="L4576" s="1" t="s">
        <v>50</v>
      </c>
      <c r="M4576" s="1" t="s">
        <v>51</v>
      </c>
      <c r="N4576" s="1" t="s">
        <v>52</v>
      </c>
      <c r="O4576" s="1" t="s">
        <v>52</v>
      </c>
      <c r="R4576" s="1" t="s">
        <v>35566</v>
      </c>
      <c r="S4576" s="1" t="s">
        <v>6</v>
      </c>
      <c r="T4576" s="1">
        <v>18</v>
      </c>
      <c r="U4576" s="1">
        <v>1598</v>
      </c>
      <c r="V4576" s="3">
        <v>2</v>
      </c>
      <c r="W4576" s="12" t="e">
        <v>#N/A</v>
      </c>
      <c r="X4576" s="12" t="e">
        <v>#N/A</v>
      </c>
      <c r="Y4576" s="12" t="e">
        <v>#N/A</v>
      </c>
      <c r="Z4576" s="9">
        <v>0.35989700000000002</v>
      </c>
      <c r="AA4576" s="10">
        <v>140</v>
      </c>
      <c r="AB4576" s="10">
        <v>249</v>
      </c>
      <c r="AC4576" s="20">
        <v>0.99</v>
      </c>
      <c r="AD4576" s="20">
        <v>0.79074565601520996</v>
      </c>
      <c r="AE4576" s="20">
        <v>1</v>
      </c>
      <c r="AF4576" s="15">
        <v>0.30241899999999999</v>
      </c>
      <c r="AG4576" s="16">
        <v>75</v>
      </c>
      <c r="AH4576" s="16">
        <v>173</v>
      </c>
      <c r="AI4576" s="22">
        <v>1</v>
      </c>
      <c r="AJ4576" s="22">
        <v>0.75999021783396803</v>
      </c>
      <c r="AK4576" s="22">
        <v>1</v>
      </c>
      <c r="AL4576" s="18">
        <f t="shared" si="639"/>
        <v>1</v>
      </c>
      <c r="AM4576" s="18">
        <f t="shared" si="640"/>
        <v>1</v>
      </c>
      <c r="AN4576" s="18">
        <f t="shared" si="641"/>
        <v>1</v>
      </c>
      <c r="AO4576" s="18">
        <f t="shared" si="642"/>
        <v>1</v>
      </c>
      <c r="AP4576" s="18">
        <f t="shared" si="643"/>
        <v>1</v>
      </c>
      <c r="AQ4576" s="18">
        <f t="shared" si="644"/>
        <v>1</v>
      </c>
      <c r="AR4576" s="18">
        <f t="shared" si="645"/>
        <v>0</v>
      </c>
      <c r="AS4576" s="18">
        <f t="shared" si="646"/>
        <v>0</v>
      </c>
      <c r="AT4576" s="18">
        <f t="shared" si="647"/>
        <v>0</v>
      </c>
      <c r="AU4576" s="1" t="s">
        <v>35570</v>
      </c>
      <c r="AV4576" s="1" t="s">
        <v>35571</v>
      </c>
      <c r="AW4576" s="1" t="s">
        <v>35572</v>
      </c>
      <c r="AX4576" s="1" t="s">
        <v>35573</v>
      </c>
      <c r="AY4576" s="1" t="s">
        <v>35574</v>
      </c>
      <c r="AZ4576" s="1" t="s">
        <v>35575</v>
      </c>
      <c r="BA4576" s="1">
        <v>497</v>
      </c>
      <c r="BC4576" s="1" t="s">
        <v>4</v>
      </c>
      <c r="BF4576" s="1" t="s">
        <v>35576</v>
      </c>
      <c r="BH4576" s="1" t="s">
        <v>35577</v>
      </c>
      <c r="BK4576" s="1" t="s">
        <v>170</v>
      </c>
      <c r="BL4576" s="1">
        <v>1</v>
      </c>
      <c r="BP4576" s="1" t="s">
        <v>35578</v>
      </c>
      <c r="BR4576" s="1" t="s">
        <v>35579</v>
      </c>
      <c r="BS4576" s="1">
        <v>0.48799999999999999</v>
      </c>
      <c r="BU4576" s="1" t="s">
        <v>4</v>
      </c>
    </row>
    <row r="4577" spans="1:73" x14ac:dyDescent="0.25">
      <c r="A4577" s="2" t="s">
        <v>35580</v>
      </c>
      <c r="B4577" s="1">
        <v>78992</v>
      </c>
      <c r="C4577" s="1">
        <v>19</v>
      </c>
      <c r="D4577" s="1">
        <v>11038362</v>
      </c>
      <c r="E4577" s="1">
        <v>11038364</v>
      </c>
      <c r="F4577" s="1" t="s">
        <v>6</v>
      </c>
      <c r="G4577" s="2" t="s">
        <v>35581</v>
      </c>
      <c r="H4577" s="2" t="s">
        <v>35584</v>
      </c>
      <c r="I4577" s="2" t="s">
        <v>35585</v>
      </c>
      <c r="J4577" s="2" t="s">
        <v>35586</v>
      </c>
      <c r="K4577" s="2" t="s">
        <v>153</v>
      </c>
      <c r="L4577" s="1" t="s">
        <v>8</v>
      </c>
      <c r="M4577" s="1" t="s">
        <v>1347</v>
      </c>
      <c r="N4577" s="1" t="s">
        <v>10</v>
      </c>
      <c r="O4577" s="1" t="s">
        <v>10</v>
      </c>
      <c r="R4577" s="1" t="s">
        <v>35582</v>
      </c>
      <c r="S4577" s="1" t="s">
        <v>10</v>
      </c>
      <c r="T4577" s="1">
        <v>4</v>
      </c>
      <c r="U4577" s="1" t="s">
        <v>35583</v>
      </c>
      <c r="V4577" s="3">
        <v>2</v>
      </c>
      <c r="W4577" s="12" t="e">
        <v>#N/A</v>
      </c>
      <c r="X4577" s="12" t="e">
        <v>#N/A</v>
      </c>
      <c r="Y4577" s="12" t="e">
        <v>#N/A</v>
      </c>
      <c r="Z4577" s="9" t="s">
        <v>4</v>
      </c>
      <c r="AA4577" s="10" t="s">
        <v>4</v>
      </c>
      <c r="AB4577" s="10" t="s">
        <v>4</v>
      </c>
      <c r="AC4577" s="20">
        <v>0</v>
      </c>
      <c r="AD4577" s="20">
        <v>0</v>
      </c>
      <c r="AE4577" s="20">
        <v>0</v>
      </c>
      <c r="AF4577" s="15">
        <v>0.02</v>
      </c>
      <c r="AG4577" s="16">
        <v>7</v>
      </c>
      <c r="AH4577" s="16">
        <v>406</v>
      </c>
      <c r="AI4577" s="22">
        <v>0.06</v>
      </c>
      <c r="AJ4577" s="22">
        <v>1.68611925955304E-2</v>
      </c>
      <c r="AK4577" s="22">
        <v>0.29532958723609898</v>
      </c>
      <c r="AL4577" s="18">
        <f t="shared" si="639"/>
        <v>0</v>
      </c>
      <c r="AM4577" s="18">
        <f t="shared" si="640"/>
        <v>0</v>
      </c>
      <c r="AN4577" s="18">
        <f t="shared" si="641"/>
        <v>0</v>
      </c>
      <c r="AO4577" s="18">
        <f t="shared" si="642"/>
        <v>0</v>
      </c>
      <c r="AP4577" s="18">
        <f t="shared" si="643"/>
        <v>0</v>
      </c>
      <c r="AQ4577" s="18">
        <f t="shared" si="644"/>
        <v>0</v>
      </c>
      <c r="AR4577" s="18">
        <f t="shared" si="645"/>
        <v>1</v>
      </c>
      <c r="AS4577" s="18">
        <f t="shared" si="646"/>
        <v>1</v>
      </c>
      <c r="AT4577" s="18">
        <f t="shared" si="647"/>
        <v>1</v>
      </c>
      <c r="AU4577" s="1" t="s">
        <v>35587</v>
      </c>
      <c r="AV4577" s="1" t="s">
        <v>35588</v>
      </c>
      <c r="AW4577" s="1" t="s">
        <v>35589</v>
      </c>
      <c r="AX4577" s="1" t="s">
        <v>35590</v>
      </c>
      <c r="AY4577" s="1" t="s">
        <v>35591</v>
      </c>
      <c r="AZ4577" s="1" t="s">
        <v>35592</v>
      </c>
      <c r="BA4577" s="1">
        <v>74</v>
      </c>
      <c r="BB4577" s="1" t="s">
        <v>390</v>
      </c>
      <c r="BC4577" s="1" t="s">
        <v>4</v>
      </c>
      <c r="BG4577" s="1" t="s">
        <v>35593</v>
      </c>
      <c r="BL4577" s="1">
        <v>0</v>
      </c>
      <c r="BR4577" s="1" t="s">
        <v>35594</v>
      </c>
      <c r="BS4577" s="1">
        <v>0.53200000000000003</v>
      </c>
      <c r="BT4577" s="1" t="s">
        <v>4</v>
      </c>
      <c r="BU4577" s="1" t="s">
        <v>4</v>
      </c>
    </row>
    <row r="4578" spans="1:73" x14ac:dyDescent="0.25">
      <c r="A4578" s="2" t="s">
        <v>35595</v>
      </c>
      <c r="B4578" s="1">
        <v>285525</v>
      </c>
      <c r="C4578" s="1">
        <v>4</v>
      </c>
      <c r="D4578" s="1">
        <v>44631380</v>
      </c>
      <c r="E4578" s="1">
        <v>44631380</v>
      </c>
      <c r="F4578" s="1" t="s">
        <v>6</v>
      </c>
      <c r="G4578" s="2" t="s">
        <v>35596</v>
      </c>
      <c r="K4578" s="2" t="s">
        <v>683</v>
      </c>
      <c r="L4578" s="1" t="s">
        <v>50</v>
      </c>
      <c r="M4578" s="1" t="s">
        <v>90</v>
      </c>
      <c r="N4578" s="1" t="s">
        <v>31</v>
      </c>
      <c r="O4578" s="1" t="s">
        <v>31</v>
      </c>
      <c r="R4578" s="1" t="s">
        <v>35597</v>
      </c>
      <c r="S4578" s="1" t="s">
        <v>10</v>
      </c>
      <c r="T4578" s="1" t="s">
        <v>4</v>
      </c>
      <c r="U4578" s="1" t="s">
        <v>4</v>
      </c>
      <c r="V4578" s="3">
        <v>2</v>
      </c>
      <c r="W4578" s="12" t="e">
        <v>#N/A</v>
      </c>
      <c r="X4578" s="12" t="e">
        <v>#N/A</v>
      </c>
      <c r="Y4578" s="12" t="e">
        <v>#N/A</v>
      </c>
      <c r="Z4578" s="9">
        <v>0.34615400000000002</v>
      </c>
      <c r="AA4578" s="10">
        <v>9</v>
      </c>
      <c r="AB4578" s="10">
        <v>17</v>
      </c>
      <c r="AC4578" s="20">
        <v>0.95</v>
      </c>
      <c r="AD4578" s="20">
        <v>0.47092406422685801</v>
      </c>
      <c r="AE4578" s="20">
        <v>1</v>
      </c>
      <c r="AF4578" s="15">
        <v>0.15789500000000001</v>
      </c>
      <c r="AG4578" s="16">
        <v>3</v>
      </c>
      <c r="AH4578" s="16">
        <v>16</v>
      </c>
      <c r="AI4578" s="22">
        <v>0.56000000000000005</v>
      </c>
      <c r="AJ4578" s="22">
        <v>0.18287640189924201</v>
      </c>
      <c r="AK4578" s="22">
        <v>0.96684904358655099</v>
      </c>
      <c r="AL4578" s="18">
        <f t="shared" si="639"/>
        <v>1</v>
      </c>
      <c r="AM4578" s="18">
        <f t="shared" si="640"/>
        <v>1</v>
      </c>
      <c r="AN4578" s="18">
        <f t="shared" si="641"/>
        <v>1</v>
      </c>
      <c r="AO4578" s="18">
        <f t="shared" si="642"/>
        <v>1</v>
      </c>
      <c r="AP4578" s="18">
        <f t="shared" si="643"/>
        <v>1</v>
      </c>
      <c r="AQ4578" s="18">
        <f t="shared" si="644"/>
        <v>0</v>
      </c>
      <c r="AR4578" s="18">
        <f t="shared" si="645"/>
        <v>0</v>
      </c>
      <c r="AS4578" s="18">
        <f t="shared" si="646"/>
        <v>0</v>
      </c>
      <c r="AT4578" s="18">
        <f t="shared" si="647"/>
        <v>0</v>
      </c>
      <c r="AU4578" s="1" t="s">
        <v>35598</v>
      </c>
      <c r="AV4578" s="1" t="s">
        <v>35599</v>
      </c>
      <c r="AW4578" s="1" t="s">
        <v>35600</v>
      </c>
      <c r="AX4578" s="1" t="s">
        <v>35601</v>
      </c>
      <c r="AY4578" s="1" t="s">
        <v>35602</v>
      </c>
      <c r="AZ4578" s="1" t="s">
        <v>35603</v>
      </c>
      <c r="BC4578" s="1" t="s">
        <v>4</v>
      </c>
      <c r="BG4578" s="1" t="s">
        <v>6194</v>
      </c>
      <c r="BL4578" s="1">
        <v>0</v>
      </c>
      <c r="BR4578" s="1" t="s">
        <v>35604</v>
      </c>
      <c r="BS4578" s="1">
        <v>0.40799999999999997</v>
      </c>
      <c r="BU4578" s="1" t="s">
        <v>4</v>
      </c>
    </row>
    <row r="4579" spans="1:73" x14ac:dyDescent="0.25">
      <c r="A4579" s="2" t="s">
        <v>14761</v>
      </c>
      <c r="B4579" s="1">
        <v>56252</v>
      </c>
      <c r="C4579" s="1">
        <v>14</v>
      </c>
      <c r="D4579" s="1">
        <v>75265479</v>
      </c>
      <c r="E4579" s="1">
        <v>75265479</v>
      </c>
      <c r="F4579" s="1" t="s">
        <v>6</v>
      </c>
      <c r="G4579" s="2" t="s">
        <v>35605</v>
      </c>
      <c r="H4579" s="2" t="s">
        <v>35606</v>
      </c>
      <c r="I4579" s="2" t="s">
        <v>35607</v>
      </c>
      <c r="J4579" s="2" t="s">
        <v>35608</v>
      </c>
      <c r="K4579" s="2" t="s">
        <v>49</v>
      </c>
      <c r="L4579" s="1" t="s">
        <v>50</v>
      </c>
      <c r="M4579" s="1" t="s">
        <v>51</v>
      </c>
      <c r="N4579" s="1" t="s">
        <v>52</v>
      </c>
      <c r="O4579" s="1" t="s">
        <v>52</v>
      </c>
      <c r="R4579" s="1" t="s">
        <v>14763</v>
      </c>
      <c r="S4579" s="1" t="s">
        <v>6</v>
      </c>
      <c r="T4579" s="1">
        <v>5</v>
      </c>
      <c r="U4579" s="1">
        <v>3603</v>
      </c>
      <c r="V4579" s="3">
        <v>2</v>
      </c>
      <c r="W4579" s="12" t="e">
        <v>#N/A</v>
      </c>
      <c r="X4579" s="12" t="e">
        <v>#N/A</v>
      </c>
      <c r="Y4579" s="12" t="e">
        <v>#N/A</v>
      </c>
      <c r="Z4579" s="9">
        <v>0.297101</v>
      </c>
      <c r="AA4579" s="10">
        <v>41</v>
      </c>
      <c r="AB4579" s="10">
        <v>97</v>
      </c>
      <c r="AC4579" s="20">
        <v>0.82</v>
      </c>
      <c r="AD4579" s="20">
        <v>0.58973193921932199</v>
      </c>
      <c r="AE4579" s="20">
        <v>0.98108980796350098</v>
      </c>
      <c r="AF4579" s="15">
        <v>0.18604699999999999</v>
      </c>
      <c r="AG4579" s="16">
        <v>16</v>
      </c>
      <c r="AH4579" s="16">
        <v>70</v>
      </c>
      <c r="AI4579" s="22">
        <v>0.63</v>
      </c>
      <c r="AJ4579" s="22">
        <v>0.30429463768972198</v>
      </c>
      <c r="AK4579" s="22">
        <v>0.949822257786891</v>
      </c>
      <c r="AL4579" s="18">
        <f t="shared" si="639"/>
        <v>1</v>
      </c>
      <c r="AM4579" s="18">
        <f t="shared" si="640"/>
        <v>1</v>
      </c>
      <c r="AN4579" s="18">
        <f t="shared" si="641"/>
        <v>1</v>
      </c>
      <c r="AO4579" s="18">
        <f t="shared" si="642"/>
        <v>1</v>
      </c>
      <c r="AP4579" s="18">
        <f t="shared" si="643"/>
        <v>1</v>
      </c>
      <c r="AQ4579" s="18">
        <f t="shared" si="644"/>
        <v>0</v>
      </c>
      <c r="AR4579" s="18">
        <f t="shared" si="645"/>
        <v>0</v>
      </c>
      <c r="AS4579" s="18">
        <f t="shared" si="646"/>
        <v>0</v>
      </c>
      <c r="AT4579" s="18">
        <f t="shared" si="647"/>
        <v>0</v>
      </c>
      <c r="AU4579" s="1" t="s">
        <v>35609</v>
      </c>
      <c r="AV4579" s="1" t="s">
        <v>14768</v>
      </c>
      <c r="AW4579" s="1" t="s">
        <v>14769</v>
      </c>
      <c r="AX4579" s="1" t="s">
        <v>14770</v>
      </c>
      <c r="AY4579" s="1" t="s">
        <v>14771</v>
      </c>
      <c r="AZ4579" s="1" t="s">
        <v>14772</v>
      </c>
      <c r="BA4579" s="1">
        <v>965</v>
      </c>
      <c r="BB4579" s="1" t="s">
        <v>12720</v>
      </c>
      <c r="BC4579" s="1" t="s">
        <v>4</v>
      </c>
      <c r="BF4579" s="1" t="s">
        <v>357</v>
      </c>
      <c r="BG4579" s="1" t="s">
        <v>9843</v>
      </c>
      <c r="BK4579" s="1" t="s">
        <v>662</v>
      </c>
      <c r="BL4579" s="1">
        <v>3</v>
      </c>
      <c r="BO4579" s="1" t="s">
        <v>14773</v>
      </c>
      <c r="BP4579" s="1" t="s">
        <v>14774</v>
      </c>
      <c r="BR4579" s="1" t="s">
        <v>35610</v>
      </c>
      <c r="BS4579" s="1">
        <v>0.55700000000000005</v>
      </c>
      <c r="BU4579" s="1" t="s">
        <v>4</v>
      </c>
    </row>
    <row r="4580" spans="1:73" x14ac:dyDescent="0.25">
      <c r="A4580" s="2" t="s">
        <v>35611</v>
      </c>
      <c r="B4580" s="1">
        <v>353174</v>
      </c>
      <c r="C4580" s="1">
        <v>17</v>
      </c>
      <c r="D4580" s="1">
        <v>74078131</v>
      </c>
      <c r="E4580" s="1">
        <v>74078131</v>
      </c>
      <c r="F4580" s="1" t="s">
        <v>6</v>
      </c>
      <c r="G4580" s="2" t="s">
        <v>35612</v>
      </c>
      <c r="H4580" s="2" t="s">
        <v>35614</v>
      </c>
      <c r="I4580" s="2" t="s">
        <v>35615</v>
      </c>
      <c r="J4580" s="2" t="s">
        <v>35616</v>
      </c>
      <c r="K4580" s="2" t="s">
        <v>7</v>
      </c>
      <c r="L4580" s="1" t="s">
        <v>50</v>
      </c>
      <c r="M4580" s="1" t="s">
        <v>90</v>
      </c>
      <c r="N4580" s="1" t="s">
        <v>31</v>
      </c>
      <c r="O4580" s="1" t="s">
        <v>31</v>
      </c>
      <c r="R4580" s="1" t="s">
        <v>35613</v>
      </c>
      <c r="S4580" s="1" t="s">
        <v>6</v>
      </c>
      <c r="T4580" s="1">
        <v>8</v>
      </c>
      <c r="U4580" s="1">
        <v>1131</v>
      </c>
      <c r="V4580" s="3">
        <v>2</v>
      </c>
      <c r="W4580" s="12" t="e">
        <v>#N/A</v>
      </c>
      <c r="X4580" s="12" t="e">
        <v>#N/A</v>
      </c>
      <c r="Y4580" s="12" t="e">
        <v>#N/A</v>
      </c>
      <c r="Z4580" s="9">
        <v>0.38888899999999998</v>
      </c>
      <c r="AA4580" s="10">
        <v>14</v>
      </c>
      <c r="AB4580" s="10">
        <v>22</v>
      </c>
      <c r="AC4580" s="20">
        <v>1</v>
      </c>
      <c r="AD4580" s="20">
        <v>0.58752234014281501</v>
      </c>
      <c r="AE4580" s="20">
        <v>1</v>
      </c>
      <c r="AF4580" s="15">
        <v>0.4375</v>
      </c>
      <c r="AG4580" s="16">
        <v>14</v>
      </c>
      <c r="AH4580" s="16">
        <v>18</v>
      </c>
      <c r="AI4580" s="22">
        <v>1</v>
      </c>
      <c r="AJ4580" s="22">
        <v>0.666306064825546</v>
      </c>
      <c r="AK4580" s="22">
        <v>1</v>
      </c>
      <c r="AL4580" s="18">
        <f t="shared" si="639"/>
        <v>1</v>
      </c>
      <c r="AM4580" s="18">
        <f t="shared" si="640"/>
        <v>1</v>
      </c>
      <c r="AN4580" s="18">
        <f t="shared" si="641"/>
        <v>1</v>
      </c>
      <c r="AO4580" s="18">
        <f t="shared" si="642"/>
        <v>1</v>
      </c>
      <c r="AP4580" s="18">
        <f t="shared" si="643"/>
        <v>1</v>
      </c>
      <c r="AQ4580" s="18">
        <f t="shared" si="644"/>
        <v>1</v>
      </c>
      <c r="AR4580" s="18">
        <f t="shared" si="645"/>
        <v>0</v>
      </c>
      <c r="AS4580" s="18">
        <f t="shared" si="646"/>
        <v>0</v>
      </c>
      <c r="AT4580" s="18">
        <f t="shared" si="647"/>
        <v>0</v>
      </c>
      <c r="AU4580" s="1" t="s">
        <v>35617</v>
      </c>
      <c r="AV4580" s="1" t="s">
        <v>35618</v>
      </c>
      <c r="AW4580" s="1" t="s">
        <v>35619</v>
      </c>
      <c r="AX4580" s="1" t="s">
        <v>35620</v>
      </c>
      <c r="AY4580" s="1" t="s">
        <v>35621</v>
      </c>
      <c r="AZ4580" s="1" t="s">
        <v>35622</v>
      </c>
      <c r="BC4580" s="1" t="s">
        <v>4</v>
      </c>
      <c r="BF4580" s="1" t="s">
        <v>35623</v>
      </c>
      <c r="BG4580" s="1" t="s">
        <v>35624</v>
      </c>
      <c r="BH4580" s="1" t="s">
        <v>23819</v>
      </c>
      <c r="BL4580" s="1">
        <v>0</v>
      </c>
      <c r="BR4580" s="1" t="s">
        <v>35625</v>
      </c>
      <c r="BS4580" s="1">
        <v>0.68700000000000006</v>
      </c>
      <c r="BU4580" s="1" t="s">
        <v>4</v>
      </c>
    </row>
    <row r="4581" spans="1:73" x14ac:dyDescent="0.25">
      <c r="A4581" s="2" t="s">
        <v>14776</v>
      </c>
      <c r="B4581" s="1">
        <v>7455</v>
      </c>
      <c r="C4581" s="1">
        <v>7</v>
      </c>
      <c r="D4581" s="1">
        <v>100350646</v>
      </c>
      <c r="E4581" s="1">
        <v>100350647</v>
      </c>
      <c r="F4581" s="1" t="s">
        <v>6</v>
      </c>
      <c r="G4581" s="2" t="s">
        <v>35632</v>
      </c>
      <c r="H4581" s="2" t="s">
        <v>35634</v>
      </c>
      <c r="I4581" s="2" t="s">
        <v>35635</v>
      </c>
      <c r="J4581" s="2" t="s">
        <v>35636</v>
      </c>
      <c r="K4581" s="2" t="s">
        <v>30</v>
      </c>
      <c r="L4581" s="1" t="s">
        <v>8</v>
      </c>
      <c r="M4581" s="1" t="s">
        <v>35631</v>
      </c>
      <c r="N4581" s="1" t="s">
        <v>10</v>
      </c>
      <c r="O4581" s="1" t="s">
        <v>10</v>
      </c>
      <c r="R4581" s="1" t="s">
        <v>14778</v>
      </c>
      <c r="S4581" s="1" t="s">
        <v>6</v>
      </c>
      <c r="T4581" s="1">
        <v>14</v>
      </c>
      <c r="U4581" s="1" t="s">
        <v>35633</v>
      </c>
      <c r="V4581" s="3">
        <v>2</v>
      </c>
      <c r="W4581" s="12" t="e">
        <v>#N/A</v>
      </c>
      <c r="X4581" s="12" t="e">
        <v>#N/A</v>
      </c>
      <c r="Y4581" s="12" t="e">
        <v>#N/A</v>
      </c>
      <c r="Z4581" s="9" t="s">
        <v>4</v>
      </c>
      <c r="AA4581" s="10" t="s">
        <v>4</v>
      </c>
      <c r="AB4581" s="10" t="s">
        <v>4</v>
      </c>
      <c r="AC4581" s="20">
        <v>0</v>
      </c>
      <c r="AD4581" s="20">
        <v>0</v>
      </c>
      <c r="AE4581" s="20">
        <v>0</v>
      </c>
      <c r="AF4581" s="15">
        <v>0.01</v>
      </c>
      <c r="AG4581" s="16">
        <v>11</v>
      </c>
      <c r="AH4581" s="16">
        <v>1237</v>
      </c>
      <c r="AI4581" s="22">
        <v>0.04</v>
      </c>
      <c r="AJ4581" s="22">
        <v>4.9391023111476301E-3</v>
      </c>
      <c r="AK4581" s="22">
        <v>8.7286355044247102E-2</v>
      </c>
      <c r="AL4581" s="18">
        <f t="shared" si="639"/>
        <v>0</v>
      </c>
      <c r="AM4581" s="18">
        <f t="shared" si="640"/>
        <v>0</v>
      </c>
      <c r="AN4581" s="18">
        <f t="shared" si="641"/>
        <v>0</v>
      </c>
      <c r="AO4581" s="18">
        <f t="shared" si="642"/>
        <v>0</v>
      </c>
      <c r="AP4581" s="18">
        <f t="shared" si="643"/>
        <v>0</v>
      </c>
      <c r="AQ4581" s="18">
        <f t="shared" si="644"/>
        <v>0</v>
      </c>
      <c r="AR4581" s="18">
        <f t="shared" si="645"/>
        <v>1</v>
      </c>
      <c r="AS4581" s="18">
        <f t="shared" si="646"/>
        <v>1</v>
      </c>
      <c r="AT4581" s="18">
        <f t="shared" si="647"/>
        <v>1</v>
      </c>
      <c r="AU4581" s="1" t="s">
        <v>35637</v>
      </c>
      <c r="AV4581" s="1" t="s">
        <v>14784</v>
      </c>
      <c r="AW4581" s="1" t="s">
        <v>14785</v>
      </c>
      <c r="AX4581" s="1" t="s">
        <v>14786</v>
      </c>
      <c r="AY4581" s="1" t="s">
        <v>14787</v>
      </c>
      <c r="AZ4581" s="1" t="s">
        <v>14788</v>
      </c>
      <c r="BA4581" s="1">
        <v>973</v>
      </c>
      <c r="BB4581" s="1" t="s">
        <v>14789</v>
      </c>
      <c r="BC4581" s="1" t="s">
        <v>4</v>
      </c>
      <c r="BF4581" s="1" t="s">
        <v>14790</v>
      </c>
      <c r="BG4581" s="1" t="s">
        <v>727</v>
      </c>
      <c r="BK4581" s="1" t="s">
        <v>14791</v>
      </c>
      <c r="BL4581" s="1">
        <v>11</v>
      </c>
      <c r="BM4581" s="1" t="s">
        <v>14792</v>
      </c>
      <c r="BO4581" s="1" t="s">
        <v>14793</v>
      </c>
      <c r="BR4581" s="1" t="s">
        <v>35638</v>
      </c>
      <c r="BS4581" s="1">
        <v>0.54</v>
      </c>
      <c r="BT4581" s="1" t="s">
        <v>4</v>
      </c>
      <c r="BU4581" s="1" t="s">
        <v>4</v>
      </c>
    </row>
    <row r="4582" spans="1:73" x14ac:dyDescent="0.25">
      <c r="A4582" s="2" t="s">
        <v>14776</v>
      </c>
      <c r="B4582" s="1">
        <v>7455</v>
      </c>
      <c r="C4582" s="1">
        <v>7</v>
      </c>
      <c r="D4582" s="1">
        <v>100349677</v>
      </c>
      <c r="E4582" s="1">
        <v>100349677</v>
      </c>
      <c r="F4582" s="1" t="s">
        <v>6</v>
      </c>
      <c r="G4582" s="2" t="s">
        <v>35626</v>
      </c>
      <c r="H4582" s="2" t="s">
        <v>16229</v>
      </c>
      <c r="I4582" s="2" t="s">
        <v>35627</v>
      </c>
      <c r="J4582" s="2" t="s">
        <v>35628</v>
      </c>
      <c r="K4582" s="2" t="s">
        <v>49</v>
      </c>
      <c r="L4582" s="1" t="s">
        <v>50</v>
      </c>
      <c r="M4582" s="1" t="s">
        <v>51</v>
      </c>
      <c r="N4582" s="1" t="s">
        <v>52</v>
      </c>
      <c r="O4582" s="1" t="s">
        <v>52</v>
      </c>
      <c r="R4582" s="1" t="s">
        <v>14778</v>
      </c>
      <c r="S4582" s="1" t="s">
        <v>6</v>
      </c>
      <c r="T4582" s="1">
        <v>14</v>
      </c>
      <c r="U4582" s="1">
        <v>2114</v>
      </c>
      <c r="V4582" s="3">
        <v>2</v>
      </c>
      <c r="W4582" s="12" t="e">
        <v>#N/A</v>
      </c>
      <c r="X4582" s="12" t="e">
        <v>#N/A</v>
      </c>
      <c r="Y4582" s="12" t="e">
        <v>#N/A</v>
      </c>
      <c r="Z4582" s="9">
        <v>0.37293700000000002</v>
      </c>
      <c r="AA4582" s="10">
        <v>226</v>
      </c>
      <c r="AB4582" s="10">
        <v>380</v>
      </c>
      <c r="AC4582" s="20">
        <v>1</v>
      </c>
      <c r="AD4582" s="20">
        <v>0.82210810062321704</v>
      </c>
      <c r="AE4582" s="20">
        <v>1</v>
      </c>
      <c r="AF4582" s="15">
        <v>0.28196100000000002</v>
      </c>
      <c r="AG4582" s="16">
        <v>161</v>
      </c>
      <c r="AH4582" s="16">
        <v>410</v>
      </c>
      <c r="AI4582" s="22">
        <v>1</v>
      </c>
      <c r="AJ4582" s="22">
        <v>0.764057896092314</v>
      </c>
      <c r="AK4582" s="22">
        <v>1</v>
      </c>
      <c r="AL4582" s="18">
        <f t="shared" si="639"/>
        <v>1</v>
      </c>
      <c r="AM4582" s="18">
        <f t="shared" si="640"/>
        <v>1</v>
      </c>
      <c r="AN4582" s="18">
        <f t="shared" si="641"/>
        <v>1</v>
      </c>
      <c r="AO4582" s="18">
        <f t="shared" si="642"/>
        <v>1</v>
      </c>
      <c r="AP4582" s="18">
        <f t="shared" si="643"/>
        <v>1</v>
      </c>
      <c r="AQ4582" s="18">
        <f t="shared" si="644"/>
        <v>1</v>
      </c>
      <c r="AR4582" s="18">
        <f t="shared" si="645"/>
        <v>0</v>
      </c>
      <c r="AS4582" s="18">
        <f t="shared" si="646"/>
        <v>0</v>
      </c>
      <c r="AT4582" s="18">
        <f t="shared" si="647"/>
        <v>0</v>
      </c>
      <c r="AU4582" s="1" t="s">
        <v>35629</v>
      </c>
      <c r="AV4582" s="1" t="s">
        <v>14784</v>
      </c>
      <c r="AW4582" s="1" t="s">
        <v>14785</v>
      </c>
      <c r="AX4582" s="1" t="s">
        <v>14786</v>
      </c>
      <c r="AY4582" s="1" t="s">
        <v>14787</v>
      </c>
      <c r="AZ4582" s="1" t="s">
        <v>14788</v>
      </c>
      <c r="BA4582" s="1">
        <v>650</v>
      </c>
      <c r="BB4582" s="1" t="s">
        <v>14789</v>
      </c>
      <c r="BC4582" s="1" t="s">
        <v>4</v>
      </c>
      <c r="BF4582" s="1" t="s">
        <v>14790</v>
      </c>
      <c r="BG4582" s="1" t="s">
        <v>727</v>
      </c>
      <c r="BK4582" s="1" t="s">
        <v>14791</v>
      </c>
      <c r="BL4582" s="1">
        <v>11</v>
      </c>
      <c r="BM4582" s="1" t="s">
        <v>14792</v>
      </c>
      <c r="BO4582" s="1" t="s">
        <v>14793</v>
      </c>
      <c r="BR4582" s="1" t="s">
        <v>35630</v>
      </c>
      <c r="BS4582" s="1">
        <v>0.52200000000000002</v>
      </c>
      <c r="BU4582" s="1" t="s">
        <v>4</v>
      </c>
    </row>
    <row r="4583" spans="1:73" x14ac:dyDescent="0.25">
      <c r="A4583" s="2" t="s">
        <v>35639</v>
      </c>
      <c r="B4583" s="1">
        <v>79740</v>
      </c>
      <c r="C4583" s="1">
        <v>3</v>
      </c>
      <c r="D4583" s="1">
        <v>167090713</v>
      </c>
      <c r="E4583" s="1">
        <v>167090713</v>
      </c>
      <c r="F4583" s="1" t="s">
        <v>6</v>
      </c>
      <c r="G4583" s="2" t="s">
        <v>35640</v>
      </c>
      <c r="K4583" s="2" t="s">
        <v>2190</v>
      </c>
      <c r="L4583" s="1" t="s">
        <v>50</v>
      </c>
      <c r="M4583" s="1" t="s">
        <v>31</v>
      </c>
      <c r="N4583" s="1" t="s">
        <v>52</v>
      </c>
      <c r="O4583" s="1" t="s">
        <v>52</v>
      </c>
      <c r="R4583" s="1" t="s">
        <v>35641</v>
      </c>
      <c r="S4583" s="1" t="s">
        <v>10</v>
      </c>
      <c r="T4583" s="1">
        <v>4</v>
      </c>
      <c r="U4583" s="1" t="s">
        <v>4</v>
      </c>
      <c r="V4583" s="3">
        <v>2</v>
      </c>
      <c r="W4583" s="12" t="e">
        <v>#N/A</v>
      </c>
      <c r="X4583" s="12" t="e">
        <v>#N/A</v>
      </c>
      <c r="Y4583" s="12" t="e">
        <v>#N/A</v>
      </c>
      <c r="Z4583" s="9">
        <v>0.40425499999999998</v>
      </c>
      <c r="AA4583" s="10">
        <v>76</v>
      </c>
      <c r="AB4583" s="10">
        <v>112</v>
      </c>
      <c r="AC4583" s="20">
        <v>1</v>
      </c>
      <c r="AD4583" s="20">
        <v>0.81230616899448105</v>
      </c>
      <c r="AE4583" s="20">
        <v>1</v>
      </c>
      <c r="AF4583" s="15">
        <v>0.34615400000000002</v>
      </c>
      <c r="AG4583" s="16">
        <v>36</v>
      </c>
      <c r="AH4583" s="16">
        <v>68</v>
      </c>
      <c r="AI4583" s="22">
        <v>1</v>
      </c>
      <c r="AJ4583" s="22">
        <v>0.74555604964412403</v>
      </c>
      <c r="AK4583" s="22">
        <v>1</v>
      </c>
      <c r="AL4583" s="18">
        <f t="shared" si="639"/>
        <v>1</v>
      </c>
      <c r="AM4583" s="18">
        <f t="shared" si="640"/>
        <v>1</v>
      </c>
      <c r="AN4583" s="18">
        <f t="shared" si="641"/>
        <v>1</v>
      </c>
      <c r="AO4583" s="18">
        <f t="shared" si="642"/>
        <v>1</v>
      </c>
      <c r="AP4583" s="18">
        <f t="shared" si="643"/>
        <v>1</v>
      </c>
      <c r="AQ4583" s="18">
        <f t="shared" si="644"/>
        <v>1</v>
      </c>
      <c r="AR4583" s="18">
        <f t="shared" si="645"/>
        <v>0</v>
      </c>
      <c r="AS4583" s="18">
        <f t="shared" si="646"/>
        <v>0</v>
      </c>
      <c r="AT4583" s="18">
        <f t="shared" si="647"/>
        <v>0</v>
      </c>
      <c r="AU4583" s="1" t="s">
        <v>35642</v>
      </c>
      <c r="AV4583" s="1" t="s">
        <v>35643</v>
      </c>
      <c r="AW4583" s="1" t="s">
        <v>35644</v>
      </c>
      <c r="AX4583" s="1" t="s">
        <v>35645</v>
      </c>
      <c r="AY4583" s="1" t="s">
        <v>35646</v>
      </c>
      <c r="AZ4583" s="1" t="s">
        <v>35647</v>
      </c>
      <c r="BC4583" s="1" t="s">
        <v>4</v>
      </c>
      <c r="BG4583" s="1" t="s">
        <v>4313</v>
      </c>
      <c r="BH4583" s="1" t="s">
        <v>4314</v>
      </c>
      <c r="BK4583" s="1" t="s">
        <v>1135</v>
      </c>
      <c r="BL4583" s="1">
        <v>2</v>
      </c>
      <c r="BR4583" s="1" t="s">
        <v>35648</v>
      </c>
      <c r="BS4583" s="1">
        <v>0.308</v>
      </c>
      <c r="BU4583" s="1" t="s">
        <v>4</v>
      </c>
    </row>
    <row r="4584" spans="1:73" x14ac:dyDescent="0.25">
      <c r="A4584" s="2" t="s">
        <v>4154</v>
      </c>
      <c r="B4584" s="1">
        <v>9923</v>
      </c>
      <c r="C4584" s="1">
        <v>1</v>
      </c>
      <c r="D4584" s="1">
        <v>22838561</v>
      </c>
      <c r="E4584" s="1">
        <v>22838563</v>
      </c>
      <c r="F4584" s="1" t="s">
        <v>6</v>
      </c>
      <c r="G4584" s="2" t="s">
        <v>4155</v>
      </c>
      <c r="H4584" s="2" t="s">
        <v>4158</v>
      </c>
      <c r="I4584" s="2" t="s">
        <v>4159</v>
      </c>
      <c r="J4584" s="2" t="s">
        <v>4160</v>
      </c>
      <c r="K4584" s="2" t="s">
        <v>153</v>
      </c>
      <c r="L4584" s="1" t="s">
        <v>8</v>
      </c>
      <c r="M4584" s="1" t="s">
        <v>1363</v>
      </c>
      <c r="N4584" s="1" t="s">
        <v>10</v>
      </c>
      <c r="O4584" s="1" t="s">
        <v>10</v>
      </c>
      <c r="R4584" s="1" t="s">
        <v>4156</v>
      </c>
      <c r="S4584" s="1" t="s">
        <v>6</v>
      </c>
      <c r="T4584" s="1">
        <v>12</v>
      </c>
      <c r="U4584" s="1" t="s">
        <v>4157</v>
      </c>
      <c r="V4584" s="3">
        <v>2</v>
      </c>
      <c r="W4584" s="12" t="e">
        <v>#N/A</v>
      </c>
      <c r="X4584" s="12" t="e">
        <v>#N/A</v>
      </c>
      <c r="Y4584" s="12" t="e">
        <v>#N/A</v>
      </c>
      <c r="Z4584" s="9">
        <v>0.05</v>
      </c>
      <c r="AA4584" s="10">
        <v>10</v>
      </c>
      <c r="AB4584" s="10">
        <v>182</v>
      </c>
      <c r="AC4584" s="20">
        <v>0.15</v>
      </c>
      <c r="AD4584" s="20">
        <v>6.4507739083491999E-2</v>
      </c>
      <c r="AE4584" s="20">
        <v>0.27692652022528402</v>
      </c>
      <c r="AF4584" s="15">
        <v>0.06</v>
      </c>
      <c r="AG4584" s="16">
        <v>7</v>
      </c>
      <c r="AH4584" s="16">
        <v>114</v>
      </c>
      <c r="AI4584" s="22">
        <v>0.21</v>
      </c>
      <c r="AJ4584" s="22">
        <v>8.5219453238937801E-2</v>
      </c>
      <c r="AK4584" s="22">
        <v>0.43762955752932098</v>
      </c>
      <c r="AL4584" s="18">
        <f t="shared" si="639"/>
        <v>0</v>
      </c>
      <c r="AM4584" s="18">
        <f t="shared" si="640"/>
        <v>0</v>
      </c>
      <c r="AN4584" s="18">
        <f t="shared" si="641"/>
        <v>0</v>
      </c>
      <c r="AO4584" s="18">
        <f t="shared" si="642"/>
        <v>0</v>
      </c>
      <c r="AP4584" s="18">
        <f t="shared" si="643"/>
        <v>0</v>
      </c>
      <c r="AQ4584" s="18">
        <f t="shared" si="644"/>
        <v>0</v>
      </c>
      <c r="AR4584" s="18">
        <f t="shared" si="645"/>
        <v>0</v>
      </c>
      <c r="AS4584" s="18">
        <f t="shared" si="646"/>
        <v>0</v>
      </c>
      <c r="AT4584" s="18">
        <f t="shared" si="647"/>
        <v>0</v>
      </c>
      <c r="AU4584" s="1" t="s">
        <v>4161</v>
      </c>
      <c r="AV4584" s="1" t="s">
        <v>4162</v>
      </c>
      <c r="AW4584" s="1" t="s">
        <v>4163</v>
      </c>
      <c r="AX4584" s="1" t="s">
        <v>4164</v>
      </c>
      <c r="AY4584" s="1" t="s">
        <v>4165</v>
      </c>
      <c r="AZ4584" s="1" t="s">
        <v>4166</v>
      </c>
      <c r="BA4584" s="1">
        <v>803</v>
      </c>
      <c r="BC4584" s="1" t="s">
        <v>4</v>
      </c>
      <c r="BF4584" s="1" t="s">
        <v>4167</v>
      </c>
      <c r="BG4584" s="1" t="s">
        <v>148</v>
      </c>
      <c r="BH4584" s="1" t="s">
        <v>3002</v>
      </c>
      <c r="BK4584" s="1" t="s">
        <v>170</v>
      </c>
      <c r="BL4584" s="1">
        <v>1</v>
      </c>
      <c r="BN4584" s="1" t="s">
        <v>4168</v>
      </c>
      <c r="BP4584" s="1" t="s">
        <v>4169</v>
      </c>
      <c r="BR4584" s="1" t="s">
        <v>4170</v>
      </c>
      <c r="BS4584" s="1">
        <v>0.51700000000000002</v>
      </c>
      <c r="BT4584" s="1" t="s">
        <v>4</v>
      </c>
      <c r="BU4584" s="1" t="s">
        <v>4</v>
      </c>
    </row>
    <row r="4585" spans="1:73" x14ac:dyDescent="0.25">
      <c r="A4585" s="2" t="s">
        <v>35649</v>
      </c>
      <c r="B4585" s="1">
        <v>23091</v>
      </c>
      <c r="C4585" s="1">
        <v>13</v>
      </c>
      <c r="D4585" s="1">
        <v>46543002</v>
      </c>
      <c r="E4585" s="1">
        <v>46543002</v>
      </c>
      <c r="F4585" s="1" t="s">
        <v>6</v>
      </c>
      <c r="G4585" s="2" t="s">
        <v>35650</v>
      </c>
      <c r="H4585" s="2" t="s">
        <v>35652</v>
      </c>
      <c r="I4585" s="2" t="s">
        <v>35653</v>
      </c>
      <c r="J4585" s="2" t="s">
        <v>35654</v>
      </c>
      <c r="K4585" s="2" t="s">
        <v>30</v>
      </c>
      <c r="L4585" s="1" t="s">
        <v>8</v>
      </c>
      <c r="M4585" s="1" t="s">
        <v>51</v>
      </c>
      <c r="N4585" s="1" t="s">
        <v>10</v>
      </c>
      <c r="O4585" s="1" t="s">
        <v>10</v>
      </c>
      <c r="R4585" s="1" t="s">
        <v>35651</v>
      </c>
      <c r="S4585" s="1" t="s">
        <v>10</v>
      </c>
      <c r="T4585" s="1">
        <v>13</v>
      </c>
      <c r="U4585" s="1">
        <v>3683</v>
      </c>
      <c r="V4585" s="3">
        <v>2</v>
      </c>
      <c r="W4585" s="12" t="e">
        <v>#N/A</v>
      </c>
      <c r="X4585" s="12" t="e">
        <v>#N/A</v>
      </c>
      <c r="Y4585" s="12" t="e">
        <v>#N/A</v>
      </c>
      <c r="Z4585" s="9" t="s">
        <v>4</v>
      </c>
      <c r="AA4585" s="10" t="s">
        <v>4</v>
      </c>
      <c r="AB4585" s="10" t="s">
        <v>4</v>
      </c>
      <c r="AC4585" s="20">
        <v>0</v>
      </c>
      <c r="AD4585" s="20">
        <v>0</v>
      </c>
      <c r="AE4585" s="20">
        <v>0</v>
      </c>
      <c r="AF4585" s="15">
        <v>0.03</v>
      </c>
      <c r="AG4585" s="16">
        <v>8</v>
      </c>
      <c r="AH4585" s="16">
        <v>285</v>
      </c>
      <c r="AI4585" s="22">
        <v>0.1</v>
      </c>
      <c r="AJ4585" s="22">
        <v>3.4161124802878001E-2</v>
      </c>
      <c r="AK4585" s="22">
        <v>0.22058891128841299</v>
      </c>
      <c r="AL4585" s="18">
        <f t="shared" si="639"/>
        <v>0</v>
      </c>
      <c r="AM4585" s="18">
        <f t="shared" si="640"/>
        <v>0</v>
      </c>
      <c r="AN4585" s="18">
        <f t="shared" si="641"/>
        <v>0</v>
      </c>
      <c r="AO4585" s="18">
        <f t="shared" si="642"/>
        <v>0</v>
      </c>
      <c r="AP4585" s="18">
        <f t="shared" si="643"/>
        <v>0</v>
      </c>
      <c r="AQ4585" s="18">
        <f t="shared" si="644"/>
        <v>0</v>
      </c>
      <c r="AR4585" s="18">
        <f t="shared" si="645"/>
        <v>1</v>
      </c>
      <c r="AS4585" s="18">
        <f t="shared" si="646"/>
        <v>1</v>
      </c>
      <c r="AT4585" s="18">
        <f t="shared" si="647"/>
        <v>1</v>
      </c>
      <c r="AU4585" s="1" t="s">
        <v>35655</v>
      </c>
      <c r="AV4585" s="1" t="s">
        <v>35656</v>
      </c>
      <c r="AW4585" s="1" t="s">
        <v>35657</v>
      </c>
      <c r="AX4585" s="1" t="s">
        <v>35658</v>
      </c>
      <c r="AY4585" s="1" t="s">
        <v>35659</v>
      </c>
      <c r="AZ4585" s="1" t="s">
        <v>35660</v>
      </c>
      <c r="BA4585" s="1">
        <v>1226</v>
      </c>
      <c r="BB4585" s="1" t="s">
        <v>356</v>
      </c>
      <c r="BC4585" s="1" t="s">
        <v>4</v>
      </c>
      <c r="BH4585" s="1" t="s">
        <v>4220</v>
      </c>
      <c r="BK4585" s="1" t="s">
        <v>5114</v>
      </c>
      <c r="BL4585" s="1">
        <v>2</v>
      </c>
      <c r="BN4585" s="1" t="s">
        <v>35661</v>
      </c>
      <c r="BO4585" s="1" t="s">
        <v>9173</v>
      </c>
      <c r="BP4585" s="1" t="s">
        <v>35662</v>
      </c>
      <c r="BR4585" s="1" t="s">
        <v>35663</v>
      </c>
      <c r="BS4585" s="1">
        <v>0.47299999999999998</v>
      </c>
      <c r="BT4585" s="1" t="s">
        <v>4</v>
      </c>
      <c r="BU4585" s="1" t="s">
        <v>4</v>
      </c>
    </row>
    <row r="4586" spans="1:73" x14ac:dyDescent="0.25">
      <c r="A4586" s="2" t="s">
        <v>35664</v>
      </c>
      <c r="B4586" s="1">
        <v>124245</v>
      </c>
      <c r="C4586" s="1">
        <v>16</v>
      </c>
      <c r="D4586" s="1">
        <v>88690383</v>
      </c>
      <c r="E4586" s="1">
        <v>88690383</v>
      </c>
      <c r="F4586" s="1" t="s">
        <v>6</v>
      </c>
      <c r="G4586" s="2" t="s">
        <v>35665</v>
      </c>
      <c r="H4586" s="2" t="s">
        <v>35667</v>
      </c>
      <c r="I4586" s="2" t="s">
        <v>35668</v>
      </c>
      <c r="J4586" s="2" t="s">
        <v>35669</v>
      </c>
      <c r="K4586" s="2" t="s">
        <v>49</v>
      </c>
      <c r="L4586" s="1" t="s">
        <v>50</v>
      </c>
      <c r="M4586" s="1" t="s">
        <v>51</v>
      </c>
      <c r="N4586" s="1" t="s">
        <v>52</v>
      </c>
      <c r="O4586" s="1" t="s">
        <v>52</v>
      </c>
      <c r="R4586" s="1" t="s">
        <v>35666</v>
      </c>
      <c r="S4586" s="1" t="s">
        <v>6</v>
      </c>
      <c r="T4586" s="1">
        <v>11</v>
      </c>
      <c r="U4586" s="1">
        <v>2011</v>
      </c>
      <c r="V4586" s="3">
        <v>2</v>
      </c>
      <c r="W4586" s="12" t="e">
        <v>#N/A</v>
      </c>
      <c r="X4586" s="12" t="e">
        <v>#N/A</v>
      </c>
      <c r="Y4586" s="12" t="e">
        <v>#N/A</v>
      </c>
      <c r="Z4586" s="9">
        <v>0.37460300000000002</v>
      </c>
      <c r="AA4586" s="10">
        <v>118</v>
      </c>
      <c r="AB4586" s="10">
        <v>197</v>
      </c>
      <c r="AC4586" s="20">
        <v>1</v>
      </c>
      <c r="AD4586" s="20">
        <v>0.80484438217158505</v>
      </c>
      <c r="AE4586" s="20">
        <v>1</v>
      </c>
      <c r="AF4586" s="15">
        <v>0.281553</v>
      </c>
      <c r="AG4586" s="16">
        <v>87</v>
      </c>
      <c r="AH4586" s="16">
        <v>222</v>
      </c>
      <c r="AI4586" s="22">
        <v>1</v>
      </c>
      <c r="AJ4586" s="22">
        <v>0.73278178747442702</v>
      </c>
      <c r="AK4586" s="22">
        <v>1</v>
      </c>
      <c r="AL4586" s="18">
        <f t="shared" si="639"/>
        <v>1</v>
      </c>
      <c r="AM4586" s="18">
        <f t="shared" si="640"/>
        <v>1</v>
      </c>
      <c r="AN4586" s="18">
        <f t="shared" si="641"/>
        <v>1</v>
      </c>
      <c r="AO4586" s="18">
        <f t="shared" si="642"/>
        <v>1</v>
      </c>
      <c r="AP4586" s="18">
        <f t="shared" si="643"/>
        <v>1</v>
      </c>
      <c r="AQ4586" s="18">
        <f t="shared" si="644"/>
        <v>1</v>
      </c>
      <c r="AR4586" s="18">
        <f t="shared" si="645"/>
        <v>0</v>
      </c>
      <c r="AS4586" s="18">
        <f t="shared" si="646"/>
        <v>0</v>
      </c>
      <c r="AT4586" s="18">
        <f t="shared" si="647"/>
        <v>0</v>
      </c>
      <c r="AU4586" s="1" t="s">
        <v>35670</v>
      </c>
      <c r="AV4586" s="1" t="s">
        <v>35671</v>
      </c>
      <c r="AW4586" s="1" t="s">
        <v>35672</v>
      </c>
      <c r="AX4586" s="1" t="s">
        <v>35673</v>
      </c>
      <c r="AY4586" s="1" t="s">
        <v>35674</v>
      </c>
      <c r="AZ4586" s="1" t="s">
        <v>35675</v>
      </c>
      <c r="BA4586" s="1">
        <v>604</v>
      </c>
      <c r="BB4586" s="1" t="s">
        <v>356</v>
      </c>
      <c r="BC4586" s="1" t="s">
        <v>4</v>
      </c>
      <c r="BG4586" s="1" t="s">
        <v>148</v>
      </c>
      <c r="BH4586" s="1" t="s">
        <v>4220</v>
      </c>
      <c r="BK4586" s="1" t="s">
        <v>675</v>
      </c>
      <c r="BL4586" s="1">
        <v>1</v>
      </c>
      <c r="BP4586" s="1" t="s">
        <v>35676</v>
      </c>
      <c r="BR4586" s="1" t="s">
        <v>35677</v>
      </c>
      <c r="BS4586" s="1">
        <v>0.65200000000000002</v>
      </c>
      <c r="BU4586" s="1" t="s">
        <v>4</v>
      </c>
    </row>
    <row r="4587" spans="1:73" x14ac:dyDescent="0.25">
      <c r="A4587" s="2" t="s">
        <v>35678</v>
      </c>
      <c r="B4587" s="1">
        <v>55596</v>
      </c>
      <c r="C4587" s="1">
        <v>12</v>
      </c>
      <c r="D4587" s="1">
        <v>122958679</v>
      </c>
      <c r="E4587" s="1">
        <v>122958679</v>
      </c>
      <c r="F4587" s="1" t="s">
        <v>6</v>
      </c>
      <c r="G4587" s="2" t="s">
        <v>35679</v>
      </c>
      <c r="H4587" s="2" t="s">
        <v>35567</v>
      </c>
      <c r="I4587" s="2" t="s">
        <v>35681</v>
      </c>
      <c r="J4587" s="2" t="s">
        <v>35569</v>
      </c>
      <c r="K4587" s="2" t="s">
        <v>49</v>
      </c>
      <c r="L4587" s="1" t="s">
        <v>50</v>
      </c>
      <c r="M4587" s="1" t="s">
        <v>90</v>
      </c>
      <c r="N4587" s="1" t="s">
        <v>31</v>
      </c>
      <c r="O4587" s="1" t="s">
        <v>31</v>
      </c>
      <c r="R4587" s="1" t="s">
        <v>35680</v>
      </c>
      <c r="S4587" s="1" t="s">
        <v>10</v>
      </c>
      <c r="T4587" s="1">
        <v>14</v>
      </c>
      <c r="U4587" s="1">
        <v>1620</v>
      </c>
      <c r="V4587" s="3">
        <v>2</v>
      </c>
      <c r="W4587" s="12" t="e">
        <v>#N/A</v>
      </c>
      <c r="X4587" s="12" t="e">
        <v>#N/A</v>
      </c>
      <c r="Y4587" s="12" t="e">
        <v>#N/A</v>
      </c>
      <c r="Z4587" s="9">
        <v>0.32500000000000001</v>
      </c>
      <c r="AA4587" s="10">
        <v>65</v>
      </c>
      <c r="AB4587" s="10">
        <v>135</v>
      </c>
      <c r="AC4587" s="20">
        <v>0.89</v>
      </c>
      <c r="AD4587" s="20">
        <v>0.67968793457305599</v>
      </c>
      <c r="AE4587" s="20">
        <v>1</v>
      </c>
      <c r="AF4587" s="15">
        <v>0.36</v>
      </c>
      <c r="AG4587" s="16">
        <v>36</v>
      </c>
      <c r="AH4587" s="16">
        <v>64</v>
      </c>
      <c r="AI4587" s="22">
        <v>1</v>
      </c>
      <c r="AJ4587" s="22">
        <v>0.75829708998078504</v>
      </c>
      <c r="AK4587" s="22">
        <v>1</v>
      </c>
      <c r="AL4587" s="18">
        <f t="shared" si="639"/>
        <v>1</v>
      </c>
      <c r="AM4587" s="18">
        <f t="shared" si="640"/>
        <v>1</v>
      </c>
      <c r="AN4587" s="18">
        <f t="shared" si="641"/>
        <v>1</v>
      </c>
      <c r="AO4587" s="18">
        <f t="shared" si="642"/>
        <v>1</v>
      </c>
      <c r="AP4587" s="18">
        <f t="shared" si="643"/>
        <v>1</v>
      </c>
      <c r="AQ4587" s="18">
        <f t="shared" si="644"/>
        <v>1</v>
      </c>
      <c r="AR4587" s="18">
        <f t="shared" si="645"/>
        <v>0</v>
      </c>
      <c r="AS4587" s="18">
        <f t="shared" si="646"/>
        <v>0</v>
      </c>
      <c r="AT4587" s="18">
        <f t="shared" si="647"/>
        <v>0</v>
      </c>
      <c r="AU4587" s="1" t="s">
        <v>35682</v>
      </c>
      <c r="AV4587" s="1" t="s">
        <v>35683</v>
      </c>
      <c r="AW4587" s="1" t="s">
        <v>35684</v>
      </c>
      <c r="AX4587" s="1" t="s">
        <v>35685</v>
      </c>
      <c r="AY4587" s="1" t="s">
        <v>35686</v>
      </c>
      <c r="AZ4587" s="1" t="s">
        <v>35687</v>
      </c>
      <c r="BA4587" s="1">
        <v>497</v>
      </c>
      <c r="BB4587" s="1" t="s">
        <v>2290</v>
      </c>
      <c r="BC4587" s="1" t="s">
        <v>4</v>
      </c>
      <c r="BG4587" s="1" t="s">
        <v>35688</v>
      </c>
      <c r="BH4587" s="1" t="s">
        <v>35689</v>
      </c>
      <c r="BL4587" s="1">
        <v>0</v>
      </c>
      <c r="BM4587" s="1" t="s">
        <v>23052</v>
      </c>
      <c r="BP4587" s="1" t="s">
        <v>35690</v>
      </c>
      <c r="BR4587" s="1" t="s">
        <v>35691</v>
      </c>
      <c r="BS4587" s="1">
        <v>0.59699999999999998</v>
      </c>
      <c r="BU4587" s="1" t="s">
        <v>4</v>
      </c>
    </row>
    <row r="4588" spans="1:73" x14ac:dyDescent="0.25">
      <c r="A4588" s="2" t="s">
        <v>35692</v>
      </c>
      <c r="B4588" s="1">
        <v>55146</v>
      </c>
      <c r="C4588" s="1">
        <v>7</v>
      </c>
      <c r="D4588" s="1">
        <v>6628284</v>
      </c>
      <c r="E4588" s="1">
        <v>6628284</v>
      </c>
      <c r="F4588" s="1" t="s">
        <v>6</v>
      </c>
      <c r="G4588" s="2" t="s">
        <v>35693</v>
      </c>
      <c r="H4588" s="2" t="s">
        <v>35695</v>
      </c>
      <c r="I4588" s="2" t="s">
        <v>35696</v>
      </c>
      <c r="J4588" s="2" t="s">
        <v>35697</v>
      </c>
      <c r="K4588" s="2" t="s">
        <v>135</v>
      </c>
      <c r="L4588" s="1" t="s">
        <v>50</v>
      </c>
      <c r="M4588" s="1" t="s">
        <v>51</v>
      </c>
      <c r="N4588" s="1" t="s">
        <v>52</v>
      </c>
      <c r="O4588" s="1" t="s">
        <v>52</v>
      </c>
      <c r="R4588" s="1" t="s">
        <v>35694</v>
      </c>
      <c r="S4588" s="1" t="s">
        <v>6</v>
      </c>
      <c r="T4588" s="1">
        <v>9</v>
      </c>
      <c r="U4588" s="1">
        <v>1136</v>
      </c>
      <c r="V4588" s="3">
        <v>2</v>
      </c>
      <c r="W4588" s="12" t="e">
        <v>#N/A</v>
      </c>
      <c r="X4588" s="12" t="e">
        <v>#N/A</v>
      </c>
      <c r="Y4588" s="12" t="e">
        <v>#N/A</v>
      </c>
      <c r="Z4588" s="9">
        <v>0.37316199999999999</v>
      </c>
      <c r="AA4588" s="10">
        <v>203</v>
      </c>
      <c r="AB4588" s="10">
        <v>341</v>
      </c>
      <c r="AC4588" s="20">
        <v>1</v>
      </c>
      <c r="AD4588" s="20">
        <v>0.82030893760472301</v>
      </c>
      <c r="AE4588" s="20">
        <v>1</v>
      </c>
      <c r="AF4588" s="15">
        <v>0.28232499999999999</v>
      </c>
      <c r="AG4588" s="16">
        <v>238</v>
      </c>
      <c r="AH4588" s="16">
        <v>605</v>
      </c>
      <c r="AI4588" s="22">
        <v>1</v>
      </c>
      <c r="AJ4588" s="22">
        <v>0.77807794880465397</v>
      </c>
      <c r="AK4588" s="22">
        <v>1</v>
      </c>
      <c r="AL4588" s="18">
        <f t="shared" si="639"/>
        <v>1</v>
      </c>
      <c r="AM4588" s="18">
        <f t="shared" si="640"/>
        <v>1</v>
      </c>
      <c r="AN4588" s="18">
        <f t="shared" si="641"/>
        <v>1</v>
      </c>
      <c r="AO4588" s="18">
        <f t="shared" si="642"/>
        <v>1</v>
      </c>
      <c r="AP4588" s="18">
        <f t="shared" si="643"/>
        <v>1</v>
      </c>
      <c r="AQ4588" s="18">
        <f t="shared" si="644"/>
        <v>1</v>
      </c>
      <c r="AR4588" s="18">
        <f t="shared" si="645"/>
        <v>0</v>
      </c>
      <c r="AS4588" s="18">
        <f t="shared" si="646"/>
        <v>0</v>
      </c>
      <c r="AT4588" s="18">
        <f t="shared" si="647"/>
        <v>0</v>
      </c>
      <c r="AU4588" s="1" t="s">
        <v>35698</v>
      </c>
      <c r="AV4588" s="1" t="s">
        <v>35699</v>
      </c>
      <c r="AW4588" s="1" t="s">
        <v>35700</v>
      </c>
      <c r="AX4588" s="1" t="s">
        <v>35701</v>
      </c>
      <c r="AY4588" s="1" t="s">
        <v>35702</v>
      </c>
      <c r="AZ4588" s="1" t="s">
        <v>35703</v>
      </c>
      <c r="BA4588" s="1">
        <v>260</v>
      </c>
      <c r="BB4588" s="1" t="s">
        <v>80</v>
      </c>
      <c r="BC4588" s="1" t="s">
        <v>4</v>
      </c>
      <c r="BG4588" s="1" t="s">
        <v>44</v>
      </c>
      <c r="BH4588" s="1" t="s">
        <v>35704</v>
      </c>
      <c r="BK4588" s="1" t="s">
        <v>7925</v>
      </c>
      <c r="BL4588" s="1">
        <v>2</v>
      </c>
      <c r="BN4588" s="1" t="s">
        <v>35705</v>
      </c>
      <c r="BP4588" s="1" t="s">
        <v>35706</v>
      </c>
      <c r="BR4588" s="1" t="s">
        <v>35707</v>
      </c>
      <c r="BS4588" s="1">
        <v>0.51200000000000001</v>
      </c>
      <c r="BU4588" s="1" t="s">
        <v>4</v>
      </c>
    </row>
    <row r="4589" spans="1:73" x14ac:dyDescent="0.25">
      <c r="A4589" s="2" t="s">
        <v>35708</v>
      </c>
      <c r="B4589" s="1">
        <v>80108</v>
      </c>
      <c r="C4589" s="1">
        <v>5</v>
      </c>
      <c r="D4589" s="1">
        <v>178358965</v>
      </c>
      <c r="E4589" s="1">
        <v>178358965</v>
      </c>
      <c r="F4589" s="1" t="s">
        <v>6</v>
      </c>
      <c r="G4589" s="2" t="s">
        <v>35724</v>
      </c>
      <c r="H4589" s="2" t="s">
        <v>35725</v>
      </c>
      <c r="I4589" s="2" t="s">
        <v>35726</v>
      </c>
      <c r="J4589" s="2" t="s">
        <v>35727</v>
      </c>
      <c r="K4589" s="2" t="s">
        <v>49</v>
      </c>
      <c r="L4589" s="1" t="s">
        <v>50</v>
      </c>
      <c r="M4589" s="1" t="s">
        <v>52</v>
      </c>
      <c r="N4589" s="1" t="s">
        <v>31</v>
      </c>
      <c r="O4589" s="1" t="s">
        <v>31</v>
      </c>
      <c r="R4589" s="1" t="s">
        <v>35710</v>
      </c>
      <c r="S4589" s="1" t="s">
        <v>6</v>
      </c>
      <c r="T4589" s="1">
        <v>5</v>
      </c>
      <c r="U4589" s="1">
        <v>1160</v>
      </c>
      <c r="V4589" s="3">
        <v>2</v>
      </c>
      <c r="W4589" s="12" t="e">
        <v>#N/A</v>
      </c>
      <c r="X4589" s="12" t="e">
        <v>#N/A</v>
      </c>
      <c r="Y4589" s="12" t="e">
        <v>#N/A</v>
      </c>
      <c r="Z4589" s="9">
        <v>0</v>
      </c>
      <c r="AA4589" s="10">
        <v>0</v>
      </c>
      <c r="AB4589" s="10">
        <v>278</v>
      </c>
      <c r="AC4589" s="20">
        <v>0</v>
      </c>
      <c r="AD4589" s="20">
        <v>0</v>
      </c>
      <c r="AE4589" s="20">
        <v>3.7475275413263599E-2</v>
      </c>
      <c r="AF4589" s="15">
        <v>2.8249E-2</v>
      </c>
      <c r="AG4589" s="16">
        <v>5</v>
      </c>
      <c r="AH4589" s="16">
        <v>172</v>
      </c>
      <c r="AI4589" s="22">
        <v>0.1</v>
      </c>
      <c r="AJ4589" s="22">
        <v>3.2161189743383799E-2</v>
      </c>
      <c r="AK4589" s="22">
        <v>0.25736664887973798</v>
      </c>
      <c r="AL4589" s="18">
        <f t="shared" si="639"/>
        <v>0</v>
      </c>
      <c r="AM4589" s="18">
        <f t="shared" si="640"/>
        <v>0</v>
      </c>
      <c r="AN4589" s="18">
        <f t="shared" si="641"/>
        <v>0</v>
      </c>
      <c r="AO4589" s="18">
        <f t="shared" si="642"/>
        <v>0</v>
      </c>
      <c r="AP4589" s="18">
        <f t="shared" si="643"/>
        <v>0</v>
      </c>
      <c r="AQ4589" s="18">
        <f t="shared" si="644"/>
        <v>0</v>
      </c>
      <c r="AR4589" s="18">
        <f t="shared" si="645"/>
        <v>0</v>
      </c>
      <c r="AS4589" s="18">
        <f t="shared" si="646"/>
        <v>1</v>
      </c>
      <c r="AT4589" s="18">
        <f t="shared" si="647"/>
        <v>1</v>
      </c>
      <c r="AU4589" s="1" t="s">
        <v>35728</v>
      </c>
      <c r="AV4589" s="1" t="s">
        <v>35715</v>
      </c>
      <c r="AW4589" s="1" t="s">
        <v>35716</v>
      </c>
      <c r="AX4589" s="1" t="s">
        <v>35717</v>
      </c>
      <c r="AY4589" s="1" t="s">
        <v>35718</v>
      </c>
      <c r="AZ4589" s="1" t="s">
        <v>35719</v>
      </c>
      <c r="BA4589" s="1">
        <v>217</v>
      </c>
      <c r="BB4589" s="1" t="s">
        <v>4359</v>
      </c>
      <c r="BC4589" s="1" t="s">
        <v>4</v>
      </c>
      <c r="BF4589" s="1" t="s">
        <v>357</v>
      </c>
      <c r="BG4589" s="1" t="s">
        <v>148</v>
      </c>
      <c r="BH4589" s="1" t="s">
        <v>3002</v>
      </c>
      <c r="BK4589" s="1" t="s">
        <v>4238</v>
      </c>
      <c r="BL4589" s="1">
        <v>3</v>
      </c>
      <c r="BM4589" s="1" t="s">
        <v>35720</v>
      </c>
      <c r="BN4589" s="1" t="s">
        <v>35721</v>
      </c>
      <c r="BO4589" s="1" t="s">
        <v>4223</v>
      </c>
      <c r="BP4589" s="1" t="s">
        <v>35722</v>
      </c>
      <c r="BR4589" s="1" t="s">
        <v>35729</v>
      </c>
      <c r="BS4589" s="1">
        <v>0.373</v>
      </c>
      <c r="BU4589" s="1" t="s">
        <v>4</v>
      </c>
    </row>
    <row r="4590" spans="1:73" x14ac:dyDescent="0.25">
      <c r="A4590" s="2" t="s">
        <v>35708</v>
      </c>
      <c r="B4590" s="1">
        <v>80108</v>
      </c>
      <c r="C4590" s="1">
        <v>5</v>
      </c>
      <c r="D4590" s="1">
        <v>178358963</v>
      </c>
      <c r="E4590" s="1">
        <v>178358963</v>
      </c>
      <c r="F4590" s="1" t="s">
        <v>6</v>
      </c>
      <c r="G4590" s="2" t="s">
        <v>35709</v>
      </c>
      <c r="H4590" s="2" t="s">
        <v>35711</v>
      </c>
      <c r="I4590" s="2" t="s">
        <v>35712</v>
      </c>
      <c r="J4590" s="2" t="s">
        <v>35713</v>
      </c>
      <c r="K4590" s="2" t="s">
        <v>49</v>
      </c>
      <c r="L4590" s="1" t="s">
        <v>50</v>
      </c>
      <c r="M4590" s="1" t="s">
        <v>31</v>
      </c>
      <c r="N4590" s="1" t="s">
        <v>90</v>
      </c>
      <c r="O4590" s="1" t="s">
        <v>90</v>
      </c>
      <c r="R4590" s="1" t="s">
        <v>35710</v>
      </c>
      <c r="S4590" s="1" t="s">
        <v>6</v>
      </c>
      <c r="T4590" s="1">
        <v>5</v>
      </c>
      <c r="U4590" s="1">
        <v>1158</v>
      </c>
      <c r="V4590" s="3">
        <v>2</v>
      </c>
      <c r="W4590" s="12" t="e">
        <v>#N/A</v>
      </c>
      <c r="X4590" s="12" t="e">
        <v>#N/A</v>
      </c>
      <c r="Y4590" s="12" t="e">
        <v>#N/A</v>
      </c>
      <c r="Z4590" s="9">
        <v>0</v>
      </c>
      <c r="AA4590" s="10">
        <v>0</v>
      </c>
      <c r="AB4590" s="10">
        <v>278</v>
      </c>
      <c r="AC4590" s="20">
        <v>0</v>
      </c>
      <c r="AD4590" s="20">
        <v>0</v>
      </c>
      <c r="AE4590" s="20">
        <v>3.7475275413263599E-2</v>
      </c>
      <c r="AF4590" s="15">
        <v>2.8409E-2</v>
      </c>
      <c r="AG4590" s="16">
        <v>5</v>
      </c>
      <c r="AH4590" s="16">
        <v>171</v>
      </c>
      <c r="AI4590" s="22">
        <v>0.11</v>
      </c>
      <c r="AJ4590" s="22">
        <v>3.2370313252186797E-2</v>
      </c>
      <c r="AK4590" s="22">
        <v>0.25854269553798798</v>
      </c>
      <c r="AL4590" s="18">
        <f t="shared" si="639"/>
        <v>0</v>
      </c>
      <c r="AM4590" s="18">
        <f t="shared" si="640"/>
        <v>0</v>
      </c>
      <c r="AN4590" s="18">
        <f t="shared" si="641"/>
        <v>0</v>
      </c>
      <c r="AO4590" s="18">
        <f t="shared" si="642"/>
        <v>0</v>
      </c>
      <c r="AP4590" s="18">
        <f t="shared" si="643"/>
        <v>0</v>
      </c>
      <c r="AQ4590" s="18">
        <f t="shared" si="644"/>
        <v>0</v>
      </c>
      <c r="AR4590" s="18">
        <f t="shared" si="645"/>
        <v>0</v>
      </c>
      <c r="AS4590" s="18">
        <f t="shared" si="646"/>
        <v>1</v>
      </c>
      <c r="AT4590" s="18">
        <f t="shared" si="647"/>
        <v>1</v>
      </c>
      <c r="AU4590" s="1" t="s">
        <v>35714</v>
      </c>
      <c r="AV4590" s="1" t="s">
        <v>35715</v>
      </c>
      <c r="AW4590" s="1" t="s">
        <v>35716</v>
      </c>
      <c r="AX4590" s="1" t="s">
        <v>35717</v>
      </c>
      <c r="AY4590" s="1" t="s">
        <v>35718</v>
      </c>
      <c r="AZ4590" s="1" t="s">
        <v>35719</v>
      </c>
      <c r="BA4590" s="1">
        <v>217</v>
      </c>
      <c r="BB4590" s="1" t="s">
        <v>4359</v>
      </c>
      <c r="BC4590" s="1" t="s">
        <v>4</v>
      </c>
      <c r="BF4590" s="1" t="s">
        <v>357</v>
      </c>
      <c r="BG4590" s="1" t="s">
        <v>148</v>
      </c>
      <c r="BH4590" s="1" t="s">
        <v>3002</v>
      </c>
      <c r="BK4590" s="1" t="s">
        <v>4238</v>
      </c>
      <c r="BL4590" s="1">
        <v>3</v>
      </c>
      <c r="BM4590" s="1" t="s">
        <v>35720</v>
      </c>
      <c r="BN4590" s="1" t="s">
        <v>35721</v>
      </c>
      <c r="BO4590" s="1" t="s">
        <v>4223</v>
      </c>
      <c r="BP4590" s="1" t="s">
        <v>35722</v>
      </c>
      <c r="BR4590" s="1" t="s">
        <v>35723</v>
      </c>
      <c r="BS4590" s="1">
        <v>0.373</v>
      </c>
      <c r="BU4590" s="1" t="s">
        <v>4</v>
      </c>
    </row>
    <row r="4591" spans="1:73" x14ac:dyDescent="0.25">
      <c r="A4591" s="2" t="s">
        <v>35730</v>
      </c>
      <c r="B4591" s="1">
        <v>132625</v>
      </c>
      <c r="C4591" s="1">
        <v>4</v>
      </c>
      <c r="D4591" s="1">
        <v>188924669</v>
      </c>
      <c r="E4591" s="1">
        <v>188924669</v>
      </c>
      <c r="F4591" s="1" t="s">
        <v>6</v>
      </c>
      <c r="G4591" s="2" t="s">
        <v>35731</v>
      </c>
      <c r="H4591" s="2" t="s">
        <v>35733</v>
      </c>
      <c r="I4591" s="2" t="s">
        <v>35734</v>
      </c>
      <c r="J4591" s="2" t="s">
        <v>35735</v>
      </c>
      <c r="K4591" s="2" t="s">
        <v>135</v>
      </c>
      <c r="L4591" s="1" t="s">
        <v>50</v>
      </c>
      <c r="M4591" s="1" t="s">
        <v>51</v>
      </c>
      <c r="N4591" s="1" t="s">
        <v>52</v>
      </c>
      <c r="O4591" s="1" t="s">
        <v>52</v>
      </c>
      <c r="R4591" s="1" t="s">
        <v>35732</v>
      </c>
      <c r="S4591" s="1" t="s">
        <v>6</v>
      </c>
      <c r="T4591" s="1">
        <v>3</v>
      </c>
      <c r="U4591" s="1">
        <v>953</v>
      </c>
      <c r="V4591" s="3">
        <v>2</v>
      </c>
      <c r="W4591" s="12" t="e">
        <v>#N/A</v>
      </c>
      <c r="X4591" s="12" t="e">
        <v>#N/A</v>
      </c>
      <c r="Y4591" s="12" t="e">
        <v>#N/A</v>
      </c>
      <c r="Z4591" s="9">
        <v>0.34285700000000002</v>
      </c>
      <c r="AA4591" s="10">
        <v>48</v>
      </c>
      <c r="AB4591" s="10">
        <v>92</v>
      </c>
      <c r="AC4591" s="20">
        <v>0.94</v>
      </c>
      <c r="AD4591" s="20">
        <v>0.68819336840826795</v>
      </c>
      <c r="AE4591" s="20">
        <v>1</v>
      </c>
      <c r="AF4591" s="15">
        <v>0.27618999999999999</v>
      </c>
      <c r="AG4591" s="16">
        <v>29</v>
      </c>
      <c r="AH4591" s="16">
        <v>76</v>
      </c>
      <c r="AI4591" s="22">
        <v>0.98</v>
      </c>
      <c r="AJ4591" s="22">
        <v>0.62849809354665997</v>
      </c>
      <c r="AK4591" s="22">
        <v>1</v>
      </c>
      <c r="AL4591" s="18">
        <f t="shared" si="639"/>
        <v>1</v>
      </c>
      <c r="AM4591" s="18">
        <f t="shared" si="640"/>
        <v>1</v>
      </c>
      <c r="AN4591" s="18">
        <f t="shared" si="641"/>
        <v>1</v>
      </c>
      <c r="AO4591" s="18">
        <f t="shared" si="642"/>
        <v>1</v>
      </c>
      <c r="AP4591" s="18">
        <f t="shared" si="643"/>
        <v>1</v>
      </c>
      <c r="AQ4591" s="18">
        <f t="shared" si="644"/>
        <v>1</v>
      </c>
      <c r="AR4591" s="18">
        <f t="shared" si="645"/>
        <v>0</v>
      </c>
      <c r="AS4591" s="18">
        <f t="shared" si="646"/>
        <v>0</v>
      </c>
      <c r="AT4591" s="18">
        <f t="shared" si="647"/>
        <v>0</v>
      </c>
      <c r="AU4591" s="1" t="s">
        <v>35736</v>
      </c>
      <c r="AV4591" s="1" t="s">
        <v>35737</v>
      </c>
      <c r="AW4591" s="1" t="s">
        <v>35738</v>
      </c>
      <c r="AX4591" s="1" t="s">
        <v>35739</v>
      </c>
      <c r="AY4591" s="1" t="s">
        <v>35740</v>
      </c>
      <c r="AZ4591" s="1" t="s">
        <v>35741</v>
      </c>
      <c r="BA4591" s="1">
        <v>236</v>
      </c>
      <c r="BB4591" s="1" t="s">
        <v>35742</v>
      </c>
      <c r="BC4591" s="1" t="s">
        <v>4</v>
      </c>
      <c r="BF4591" s="1" t="s">
        <v>35743</v>
      </c>
      <c r="BG4591" s="1" t="s">
        <v>2313</v>
      </c>
      <c r="BH4591" s="1" t="s">
        <v>4268</v>
      </c>
      <c r="BK4591" s="1" t="s">
        <v>563</v>
      </c>
      <c r="BL4591" s="1">
        <v>2</v>
      </c>
      <c r="BN4591" s="1" t="s">
        <v>35744</v>
      </c>
      <c r="BP4591" s="1" t="s">
        <v>35745</v>
      </c>
      <c r="BR4591" s="1" t="s">
        <v>35746</v>
      </c>
      <c r="BS4591" s="1">
        <v>0.51200000000000001</v>
      </c>
      <c r="BU4591" s="1" t="s">
        <v>4</v>
      </c>
    </row>
    <row r="4592" spans="1:73" x14ac:dyDescent="0.25">
      <c r="A4592" s="2" t="s">
        <v>35747</v>
      </c>
      <c r="B4592" s="1">
        <v>85416</v>
      </c>
      <c r="C4592" s="1">
        <v>13</v>
      </c>
      <c r="D4592" s="1">
        <v>100617727</v>
      </c>
      <c r="E4592" s="1">
        <v>100617727</v>
      </c>
      <c r="F4592" s="1" t="s">
        <v>6</v>
      </c>
      <c r="G4592" s="2" t="s">
        <v>35748</v>
      </c>
      <c r="H4592" s="2" t="s">
        <v>35750</v>
      </c>
      <c r="I4592" s="2" t="s">
        <v>35751</v>
      </c>
      <c r="J4592" s="2" t="s">
        <v>35752</v>
      </c>
      <c r="K4592" s="2" t="s">
        <v>30</v>
      </c>
      <c r="L4592" s="1" t="s">
        <v>8</v>
      </c>
      <c r="M4592" s="1" t="s">
        <v>90</v>
      </c>
      <c r="N4592" s="1" t="s">
        <v>10</v>
      </c>
      <c r="O4592" s="1" t="s">
        <v>10</v>
      </c>
      <c r="R4592" s="1" t="s">
        <v>35749</v>
      </c>
      <c r="S4592" s="1" t="s">
        <v>10</v>
      </c>
      <c r="T4592" s="1">
        <v>2</v>
      </c>
      <c r="U4592" s="1">
        <v>2145</v>
      </c>
      <c r="V4592" s="3">
        <v>2</v>
      </c>
      <c r="W4592" s="12" t="e">
        <v>#N/A</v>
      </c>
      <c r="X4592" s="12" t="e">
        <v>#N/A</v>
      </c>
      <c r="Y4592" s="12" t="e">
        <v>#N/A</v>
      </c>
      <c r="Z4592" s="9" t="s">
        <v>4</v>
      </c>
      <c r="AA4592" s="10" t="s">
        <v>4</v>
      </c>
      <c r="AB4592" s="10" t="s">
        <v>4</v>
      </c>
      <c r="AC4592" s="20">
        <v>0</v>
      </c>
      <c r="AD4592" s="20">
        <v>0</v>
      </c>
      <c r="AE4592" s="20">
        <v>0</v>
      </c>
      <c r="AF4592" s="15">
        <v>0.01</v>
      </c>
      <c r="AG4592" s="16">
        <v>7</v>
      </c>
      <c r="AH4592" s="16">
        <v>679</v>
      </c>
      <c r="AI4592" s="22">
        <v>0.04</v>
      </c>
      <c r="AJ4592" s="22">
        <v>6.87038893176793E-3</v>
      </c>
      <c r="AK4592" s="22">
        <v>0.104120354312009</v>
      </c>
      <c r="AL4592" s="18">
        <f t="shared" si="639"/>
        <v>0</v>
      </c>
      <c r="AM4592" s="18">
        <f t="shared" si="640"/>
        <v>0</v>
      </c>
      <c r="AN4592" s="18">
        <f t="shared" si="641"/>
        <v>0</v>
      </c>
      <c r="AO4592" s="18">
        <f t="shared" si="642"/>
        <v>0</v>
      </c>
      <c r="AP4592" s="18">
        <f t="shared" si="643"/>
        <v>0</v>
      </c>
      <c r="AQ4592" s="18">
        <f t="shared" si="644"/>
        <v>0</v>
      </c>
      <c r="AR4592" s="18">
        <f t="shared" si="645"/>
        <v>1</v>
      </c>
      <c r="AS4592" s="18">
        <f t="shared" si="646"/>
        <v>1</v>
      </c>
      <c r="AT4592" s="18">
        <f t="shared" si="647"/>
        <v>1</v>
      </c>
      <c r="AV4592" s="1" t="s">
        <v>35753</v>
      </c>
      <c r="AW4592" s="1" t="s">
        <v>35754</v>
      </c>
      <c r="AX4592" s="1" t="s">
        <v>35755</v>
      </c>
      <c r="AY4592" s="1" t="s">
        <v>35756</v>
      </c>
      <c r="AZ4592" s="1" t="s">
        <v>35757</v>
      </c>
      <c r="BA4592" s="1">
        <v>632</v>
      </c>
      <c r="BC4592" s="1" t="s">
        <v>4</v>
      </c>
      <c r="BF4592" s="1" t="s">
        <v>8413</v>
      </c>
      <c r="BG4592" s="1" t="s">
        <v>148</v>
      </c>
      <c r="BH4592" s="1" t="s">
        <v>3002</v>
      </c>
      <c r="BL4592" s="1">
        <v>0</v>
      </c>
      <c r="BM4592" s="1" t="s">
        <v>4255</v>
      </c>
      <c r="BR4592" s="1" t="s">
        <v>35758</v>
      </c>
      <c r="BS4592" s="1">
        <v>0.56699999999999995</v>
      </c>
      <c r="BT4592" s="1" t="s">
        <v>4</v>
      </c>
      <c r="BU4592" s="1" t="s">
        <v>4</v>
      </c>
    </row>
    <row r="4593" spans="1:73" x14ac:dyDescent="0.25">
      <c r="A4593" s="2" t="s">
        <v>35759</v>
      </c>
      <c r="B4593" s="1">
        <v>55954</v>
      </c>
      <c r="C4593" s="1">
        <v>22</v>
      </c>
      <c r="D4593" s="1">
        <v>30134352</v>
      </c>
      <c r="E4593" s="1">
        <v>30134352</v>
      </c>
      <c r="F4593" s="1" t="s">
        <v>6</v>
      </c>
      <c r="G4593" s="2" t="s">
        <v>35760</v>
      </c>
      <c r="H4593" s="2" t="s">
        <v>35762</v>
      </c>
      <c r="I4593" s="2" t="s">
        <v>35763</v>
      </c>
      <c r="J4593" s="2" t="s">
        <v>35764</v>
      </c>
      <c r="K4593" s="2" t="s">
        <v>49</v>
      </c>
      <c r="L4593" s="1" t="s">
        <v>50</v>
      </c>
      <c r="M4593" s="1" t="s">
        <v>51</v>
      </c>
      <c r="N4593" s="1" t="s">
        <v>52</v>
      </c>
      <c r="O4593" s="1" t="s">
        <v>52</v>
      </c>
      <c r="R4593" s="1" t="s">
        <v>35761</v>
      </c>
      <c r="S4593" s="1" t="s">
        <v>10</v>
      </c>
      <c r="T4593" s="1">
        <v>6</v>
      </c>
      <c r="U4593" s="1">
        <v>601</v>
      </c>
      <c r="V4593" s="3">
        <v>2</v>
      </c>
      <c r="W4593" s="12" t="e">
        <v>#N/A</v>
      </c>
      <c r="X4593" s="12" t="e">
        <v>#N/A</v>
      </c>
      <c r="Y4593" s="12" t="e">
        <v>#N/A</v>
      </c>
      <c r="Z4593" s="9">
        <v>0.35078500000000001</v>
      </c>
      <c r="AA4593" s="10">
        <v>67</v>
      </c>
      <c r="AB4593" s="10">
        <v>124</v>
      </c>
      <c r="AC4593" s="20">
        <v>0.97</v>
      </c>
      <c r="AD4593" s="20">
        <v>0.72930392176699399</v>
      </c>
      <c r="AE4593" s="20">
        <v>1</v>
      </c>
      <c r="AF4593" s="15">
        <v>0.30578499999999997</v>
      </c>
      <c r="AG4593" s="16">
        <v>37</v>
      </c>
      <c r="AH4593" s="16">
        <v>84</v>
      </c>
      <c r="AI4593" s="22">
        <v>1</v>
      </c>
      <c r="AJ4593" s="22">
        <v>0.70150972445133297</v>
      </c>
      <c r="AK4593" s="22">
        <v>1</v>
      </c>
      <c r="AL4593" s="18">
        <f t="shared" si="639"/>
        <v>1</v>
      </c>
      <c r="AM4593" s="18">
        <f t="shared" si="640"/>
        <v>1</v>
      </c>
      <c r="AN4593" s="18">
        <f t="shared" si="641"/>
        <v>1</v>
      </c>
      <c r="AO4593" s="18">
        <f t="shared" si="642"/>
        <v>1</v>
      </c>
      <c r="AP4593" s="18">
        <f t="shared" si="643"/>
        <v>1</v>
      </c>
      <c r="AQ4593" s="18">
        <f t="shared" si="644"/>
        <v>1</v>
      </c>
      <c r="AR4593" s="18">
        <f t="shared" si="645"/>
        <v>0</v>
      </c>
      <c r="AS4593" s="18">
        <f t="shared" si="646"/>
        <v>0</v>
      </c>
      <c r="AT4593" s="18">
        <f t="shared" si="647"/>
        <v>0</v>
      </c>
      <c r="AU4593" s="1" t="s">
        <v>35765</v>
      </c>
      <c r="AV4593" s="1" t="s">
        <v>35766</v>
      </c>
      <c r="AW4593" s="1" t="s">
        <v>35767</v>
      </c>
      <c r="AX4593" s="1" t="s">
        <v>35768</v>
      </c>
      <c r="AY4593" s="1" t="s">
        <v>35769</v>
      </c>
      <c r="AZ4593" s="1" t="s">
        <v>35770</v>
      </c>
      <c r="BA4593" s="1">
        <v>117</v>
      </c>
      <c r="BC4593" s="1" t="s">
        <v>4</v>
      </c>
      <c r="BF4593" s="1" t="s">
        <v>3134</v>
      </c>
      <c r="BG4593" s="1" t="s">
        <v>35771</v>
      </c>
      <c r="BH4593" s="1" t="s">
        <v>4220</v>
      </c>
      <c r="BK4593" s="1" t="s">
        <v>170</v>
      </c>
      <c r="BL4593" s="1">
        <v>1</v>
      </c>
      <c r="BO4593" s="1" t="s">
        <v>35772</v>
      </c>
      <c r="BR4593" s="1" t="s">
        <v>35773</v>
      </c>
      <c r="BS4593" s="1">
        <v>0.65200000000000002</v>
      </c>
      <c r="BU4593" s="1" t="s">
        <v>4</v>
      </c>
    </row>
    <row r="4594" spans="1:73" x14ac:dyDescent="0.25">
      <c r="A4594" s="2" t="s">
        <v>35774</v>
      </c>
      <c r="B4594" s="1">
        <v>57178</v>
      </c>
      <c r="C4594" s="1">
        <v>10</v>
      </c>
      <c r="D4594" s="1">
        <v>81056295</v>
      </c>
      <c r="E4594" s="1">
        <v>81056295</v>
      </c>
      <c r="F4594" s="1" t="s">
        <v>6</v>
      </c>
      <c r="G4594" s="2" t="s">
        <v>35775</v>
      </c>
      <c r="H4594" s="2" t="s">
        <v>35777</v>
      </c>
      <c r="I4594" s="2" t="s">
        <v>35778</v>
      </c>
      <c r="J4594" s="2" t="s">
        <v>35779</v>
      </c>
      <c r="K4594" s="2" t="s">
        <v>30</v>
      </c>
      <c r="L4594" s="1" t="s">
        <v>8</v>
      </c>
      <c r="M4594" s="1" t="s">
        <v>51</v>
      </c>
      <c r="N4594" s="1" t="s">
        <v>10</v>
      </c>
      <c r="O4594" s="1" t="s">
        <v>10</v>
      </c>
      <c r="R4594" s="1" t="s">
        <v>35776</v>
      </c>
      <c r="S4594" s="1" t="s">
        <v>6</v>
      </c>
      <c r="T4594" s="1">
        <v>13</v>
      </c>
      <c r="U4594" s="1">
        <v>1870</v>
      </c>
      <c r="V4594" s="3">
        <v>2</v>
      </c>
      <c r="W4594" s="12" t="e">
        <v>#N/A</v>
      </c>
      <c r="X4594" s="12" t="e">
        <v>#N/A</v>
      </c>
      <c r="Y4594" s="12" t="e">
        <v>#N/A</v>
      </c>
      <c r="Z4594" s="9" t="s">
        <v>4</v>
      </c>
      <c r="AA4594" s="10" t="s">
        <v>4</v>
      </c>
      <c r="AB4594" s="10" t="s">
        <v>4</v>
      </c>
      <c r="AC4594" s="20">
        <v>0</v>
      </c>
      <c r="AD4594" s="20">
        <v>0</v>
      </c>
      <c r="AE4594" s="20">
        <v>0</v>
      </c>
      <c r="AF4594" s="15">
        <v>0.01</v>
      </c>
      <c r="AG4594" s="16">
        <v>8</v>
      </c>
      <c r="AH4594" s="16">
        <v>1242</v>
      </c>
      <c r="AI4594" s="22">
        <v>0.03</v>
      </c>
      <c r="AJ4594" s="22">
        <v>2.35328441411787E-3</v>
      </c>
      <c r="AK4594" s="22">
        <v>7.3254429325264298E-2</v>
      </c>
      <c r="AL4594" s="18">
        <f t="shared" si="639"/>
        <v>0</v>
      </c>
      <c r="AM4594" s="18">
        <f t="shared" si="640"/>
        <v>0</v>
      </c>
      <c r="AN4594" s="18">
        <f t="shared" si="641"/>
        <v>0</v>
      </c>
      <c r="AO4594" s="18">
        <f t="shared" si="642"/>
        <v>0</v>
      </c>
      <c r="AP4594" s="18">
        <f t="shared" si="643"/>
        <v>0</v>
      </c>
      <c r="AQ4594" s="18">
        <f t="shared" si="644"/>
        <v>0</v>
      </c>
      <c r="AR4594" s="18">
        <f t="shared" si="645"/>
        <v>1</v>
      </c>
      <c r="AS4594" s="18">
        <f t="shared" si="646"/>
        <v>1</v>
      </c>
      <c r="AT4594" s="18">
        <f t="shared" si="647"/>
        <v>1</v>
      </c>
      <c r="AU4594" s="1" t="s">
        <v>35780</v>
      </c>
      <c r="AV4594" s="1" t="s">
        <v>35781</v>
      </c>
      <c r="AW4594" s="1" t="s">
        <v>35782</v>
      </c>
      <c r="AX4594" s="1" t="s">
        <v>35783</v>
      </c>
      <c r="AY4594" s="1" t="s">
        <v>35784</v>
      </c>
      <c r="AZ4594" s="1" t="s">
        <v>35785</v>
      </c>
      <c r="BA4594" s="1">
        <v>433</v>
      </c>
      <c r="BB4594" s="1" t="s">
        <v>2290</v>
      </c>
      <c r="BC4594" s="1" t="s">
        <v>4</v>
      </c>
      <c r="BF4594" s="1" t="s">
        <v>1683</v>
      </c>
      <c r="BG4594" s="1" t="s">
        <v>29792</v>
      </c>
      <c r="BH4594" s="1" t="s">
        <v>4314</v>
      </c>
      <c r="BK4594" s="1" t="s">
        <v>21589</v>
      </c>
      <c r="BL4594" s="1">
        <v>4</v>
      </c>
      <c r="BM4594" s="1" t="s">
        <v>35786</v>
      </c>
      <c r="BO4594" s="1" t="s">
        <v>35787</v>
      </c>
      <c r="BR4594" s="1" t="s">
        <v>35788</v>
      </c>
      <c r="BS4594" s="1">
        <v>0.63700000000000001</v>
      </c>
      <c r="BT4594" s="1" t="s">
        <v>4</v>
      </c>
      <c r="BU4594" s="1" t="s">
        <v>4</v>
      </c>
    </row>
    <row r="4595" spans="1:73" x14ac:dyDescent="0.25">
      <c r="A4595" s="2" t="s">
        <v>35774</v>
      </c>
      <c r="B4595" s="1">
        <v>57178</v>
      </c>
      <c r="C4595" s="1">
        <v>10</v>
      </c>
      <c r="D4595" s="1">
        <v>81056302</v>
      </c>
      <c r="E4595" s="1">
        <v>81056302</v>
      </c>
      <c r="F4595" s="1" t="s">
        <v>6</v>
      </c>
      <c r="G4595" s="2" t="s">
        <v>35789</v>
      </c>
      <c r="H4595" s="2" t="s">
        <v>35790</v>
      </c>
      <c r="I4595" s="2" t="s">
        <v>35791</v>
      </c>
      <c r="J4595" s="2" t="s">
        <v>35792</v>
      </c>
      <c r="K4595" s="2" t="s">
        <v>30</v>
      </c>
      <c r="L4595" s="1" t="s">
        <v>8</v>
      </c>
      <c r="M4595" s="1" t="s">
        <v>51</v>
      </c>
      <c r="N4595" s="1" t="s">
        <v>10</v>
      </c>
      <c r="O4595" s="1" t="s">
        <v>10</v>
      </c>
      <c r="R4595" s="1" t="s">
        <v>35776</v>
      </c>
      <c r="S4595" s="1" t="s">
        <v>6</v>
      </c>
      <c r="T4595" s="1">
        <v>13</v>
      </c>
      <c r="U4595" s="1">
        <v>1877</v>
      </c>
      <c r="V4595" s="3">
        <v>2</v>
      </c>
      <c r="W4595" s="12" t="e">
        <v>#N/A</v>
      </c>
      <c r="X4595" s="12" t="e">
        <v>#N/A</v>
      </c>
      <c r="Y4595" s="12" t="e">
        <v>#N/A</v>
      </c>
      <c r="Z4595" s="9">
        <v>0.01</v>
      </c>
      <c r="AA4595" s="10">
        <v>7</v>
      </c>
      <c r="AB4595" s="10">
        <v>1161</v>
      </c>
      <c r="AC4595" s="20">
        <v>0.02</v>
      </c>
      <c r="AD4595" s="20">
        <v>1.1302596303666599E-3</v>
      </c>
      <c r="AE4595" s="20">
        <v>4.94092765941005E-2</v>
      </c>
      <c r="AF4595" s="15">
        <v>0.02</v>
      </c>
      <c r="AG4595" s="16">
        <v>18</v>
      </c>
      <c r="AH4595" s="16">
        <v>1082</v>
      </c>
      <c r="AI4595" s="22">
        <v>0.06</v>
      </c>
      <c r="AJ4595" s="22">
        <v>1.8376426821050298E-2</v>
      </c>
      <c r="AK4595" s="22">
        <v>0.12868704943686199</v>
      </c>
      <c r="AL4595" s="18">
        <f t="shared" si="639"/>
        <v>0</v>
      </c>
      <c r="AM4595" s="18">
        <f t="shared" si="640"/>
        <v>0</v>
      </c>
      <c r="AN4595" s="18">
        <f t="shared" si="641"/>
        <v>0</v>
      </c>
      <c r="AO4595" s="18">
        <f t="shared" si="642"/>
        <v>0</v>
      </c>
      <c r="AP4595" s="18">
        <f t="shared" si="643"/>
        <v>0</v>
      </c>
      <c r="AQ4595" s="18">
        <f t="shared" si="644"/>
        <v>0</v>
      </c>
      <c r="AR4595" s="18">
        <f t="shared" si="645"/>
        <v>0</v>
      </c>
      <c r="AS4595" s="18">
        <f t="shared" si="646"/>
        <v>1</v>
      </c>
      <c r="AT4595" s="18">
        <f t="shared" si="647"/>
        <v>0</v>
      </c>
      <c r="AU4595" s="1" t="s">
        <v>35793</v>
      </c>
      <c r="AV4595" s="1" t="s">
        <v>35781</v>
      </c>
      <c r="AW4595" s="1" t="s">
        <v>35782</v>
      </c>
      <c r="AX4595" s="1" t="s">
        <v>35783</v>
      </c>
      <c r="AY4595" s="1" t="s">
        <v>35784</v>
      </c>
      <c r="AZ4595" s="1" t="s">
        <v>35785</v>
      </c>
      <c r="BA4595" s="1">
        <v>435</v>
      </c>
      <c r="BB4595" s="1" t="s">
        <v>2290</v>
      </c>
      <c r="BC4595" s="1" t="s">
        <v>4</v>
      </c>
      <c r="BF4595" s="1" t="s">
        <v>1683</v>
      </c>
      <c r="BG4595" s="1" t="s">
        <v>29792</v>
      </c>
      <c r="BH4595" s="1" t="s">
        <v>4314</v>
      </c>
      <c r="BK4595" s="1" t="s">
        <v>21589</v>
      </c>
      <c r="BL4595" s="1">
        <v>4</v>
      </c>
      <c r="BM4595" s="1" t="s">
        <v>35786</v>
      </c>
      <c r="BO4595" s="1" t="s">
        <v>35787</v>
      </c>
      <c r="BR4595" s="1" t="s">
        <v>35794</v>
      </c>
      <c r="BS4595" s="1">
        <v>0.64700000000000002</v>
      </c>
      <c r="BT4595" s="1" t="s">
        <v>4</v>
      </c>
      <c r="BU4595" s="1" t="s">
        <v>4</v>
      </c>
    </row>
    <row r="4596" spans="1:73" x14ac:dyDescent="0.25">
      <c r="A4596" s="2" t="s">
        <v>35795</v>
      </c>
      <c r="B4596" s="1">
        <v>10269</v>
      </c>
      <c r="C4596" s="1">
        <v>1</v>
      </c>
      <c r="D4596" s="1">
        <v>40756533</v>
      </c>
      <c r="E4596" s="1">
        <v>40756533</v>
      </c>
      <c r="F4596" s="1" t="s">
        <v>6</v>
      </c>
      <c r="G4596" s="2" t="s">
        <v>35796</v>
      </c>
      <c r="H4596" s="2" t="s">
        <v>35798</v>
      </c>
      <c r="I4596" s="2" t="s">
        <v>35799</v>
      </c>
      <c r="J4596" s="2" t="s">
        <v>35800</v>
      </c>
      <c r="K4596" s="2" t="s">
        <v>49</v>
      </c>
      <c r="L4596" s="1" t="s">
        <v>50</v>
      </c>
      <c r="M4596" s="1" t="s">
        <v>51</v>
      </c>
      <c r="N4596" s="1" t="s">
        <v>52</v>
      </c>
      <c r="O4596" s="1" t="s">
        <v>52</v>
      </c>
      <c r="R4596" s="1" t="s">
        <v>35797</v>
      </c>
      <c r="S4596" s="1" t="s">
        <v>6</v>
      </c>
      <c r="T4596" s="1">
        <v>9</v>
      </c>
      <c r="U4596" s="1">
        <v>1278</v>
      </c>
      <c r="V4596" s="3">
        <v>2</v>
      </c>
      <c r="W4596" s="12" t="e">
        <v>#N/A</v>
      </c>
      <c r="X4596" s="12" t="e">
        <v>#N/A</v>
      </c>
      <c r="Y4596" s="12" t="e">
        <v>#N/A</v>
      </c>
      <c r="Z4596" s="9">
        <v>0.30379699999999998</v>
      </c>
      <c r="AA4596" s="10">
        <v>96</v>
      </c>
      <c r="AB4596" s="10">
        <v>220</v>
      </c>
      <c r="AC4596" s="20">
        <v>0.84</v>
      </c>
      <c r="AD4596" s="20">
        <v>0.65683292995515696</v>
      </c>
      <c r="AE4596" s="20">
        <v>0.97827921806812801</v>
      </c>
      <c r="AF4596" s="15">
        <v>0.19417499999999999</v>
      </c>
      <c r="AG4596" s="16">
        <v>40</v>
      </c>
      <c r="AH4596" s="16">
        <v>166</v>
      </c>
      <c r="AI4596" s="22">
        <v>0.69</v>
      </c>
      <c r="AJ4596" s="22">
        <v>0.470335606916226</v>
      </c>
      <c r="AK4596" s="22">
        <v>0.92998289448596605</v>
      </c>
      <c r="AL4596" s="18">
        <f t="shared" si="639"/>
        <v>1</v>
      </c>
      <c r="AM4596" s="18">
        <f t="shared" si="640"/>
        <v>1</v>
      </c>
      <c r="AN4596" s="18">
        <f t="shared" si="641"/>
        <v>1</v>
      </c>
      <c r="AO4596" s="18">
        <f t="shared" si="642"/>
        <v>1</v>
      </c>
      <c r="AP4596" s="18">
        <f t="shared" si="643"/>
        <v>1</v>
      </c>
      <c r="AQ4596" s="18">
        <f t="shared" si="644"/>
        <v>0</v>
      </c>
      <c r="AR4596" s="18">
        <f t="shared" si="645"/>
        <v>0</v>
      </c>
      <c r="AS4596" s="18">
        <f t="shared" si="646"/>
        <v>0</v>
      </c>
      <c r="AT4596" s="18">
        <f t="shared" si="647"/>
        <v>0</v>
      </c>
      <c r="AV4596" s="1" t="s">
        <v>35801</v>
      </c>
      <c r="AW4596" s="1" t="s">
        <v>35802</v>
      </c>
      <c r="AX4596" s="1" t="s">
        <v>35803</v>
      </c>
      <c r="AY4596" s="1" t="s">
        <v>35804</v>
      </c>
      <c r="AZ4596" s="1" t="s">
        <v>35805</v>
      </c>
      <c r="BA4596" s="1">
        <v>356</v>
      </c>
      <c r="BB4596" s="1" t="s">
        <v>80</v>
      </c>
      <c r="BC4596" s="1" t="s">
        <v>4</v>
      </c>
      <c r="BG4596" s="1" t="s">
        <v>33706</v>
      </c>
      <c r="BH4596" s="1" t="s">
        <v>35806</v>
      </c>
      <c r="BL4596" s="1">
        <v>0</v>
      </c>
      <c r="BM4596" s="1" t="s">
        <v>30905</v>
      </c>
      <c r="BN4596" s="1" t="s">
        <v>9791</v>
      </c>
      <c r="BO4596" s="1" t="s">
        <v>35807</v>
      </c>
      <c r="BR4596" s="1" t="s">
        <v>35808</v>
      </c>
      <c r="BS4596" s="1">
        <v>0.33300000000000002</v>
      </c>
      <c r="BU4596" s="1" t="s">
        <v>4</v>
      </c>
    </row>
    <row r="4597" spans="1:73" x14ac:dyDescent="0.25">
      <c r="A4597" s="2" t="s">
        <v>35809</v>
      </c>
      <c r="B4597" s="1">
        <v>51427</v>
      </c>
      <c r="C4597" s="1">
        <v>7</v>
      </c>
      <c r="D4597" s="1">
        <v>64169019</v>
      </c>
      <c r="E4597" s="1">
        <v>64169020</v>
      </c>
      <c r="F4597" s="1" t="s">
        <v>6</v>
      </c>
      <c r="G4597" s="2" t="s">
        <v>35831</v>
      </c>
      <c r="H4597" s="2" t="s">
        <v>35833</v>
      </c>
      <c r="I4597" s="2" t="s">
        <v>35834</v>
      </c>
      <c r="J4597" s="2" t="s">
        <v>35835</v>
      </c>
      <c r="K4597" s="2" t="s">
        <v>436</v>
      </c>
      <c r="L4597" s="1" t="s">
        <v>437</v>
      </c>
      <c r="M4597" s="1" t="s">
        <v>10</v>
      </c>
      <c r="N4597" s="1" t="s">
        <v>35829</v>
      </c>
      <c r="O4597" s="1" t="s">
        <v>35829</v>
      </c>
      <c r="P4597" s="1" t="s">
        <v>35830</v>
      </c>
      <c r="Q4597" s="1" t="s">
        <v>646</v>
      </c>
      <c r="R4597" s="1" t="s">
        <v>35811</v>
      </c>
      <c r="S4597" s="1" t="s">
        <v>6</v>
      </c>
      <c r="T4597" s="1">
        <v>7</v>
      </c>
      <c r="U4597" s="1" t="s">
        <v>35832</v>
      </c>
      <c r="V4597" s="3">
        <v>2</v>
      </c>
      <c r="W4597" s="12" t="e">
        <v>#N/A</v>
      </c>
      <c r="X4597" s="12" t="e">
        <v>#N/A</v>
      </c>
      <c r="Y4597" s="12" t="e">
        <v>#N/A</v>
      </c>
      <c r="Z4597" s="9" t="s">
        <v>4</v>
      </c>
      <c r="AA4597" s="10" t="s">
        <v>4</v>
      </c>
      <c r="AB4597" s="10" t="s">
        <v>4</v>
      </c>
      <c r="AC4597" s="20">
        <v>0</v>
      </c>
      <c r="AD4597" s="20">
        <v>0</v>
      </c>
      <c r="AE4597" s="20">
        <v>0</v>
      </c>
      <c r="AF4597" s="15">
        <v>0.08</v>
      </c>
      <c r="AG4597" s="16">
        <v>11</v>
      </c>
      <c r="AH4597" s="16">
        <v>120</v>
      </c>
      <c r="AI4597" s="22">
        <v>0.3</v>
      </c>
      <c r="AJ4597" s="22">
        <v>0.14713111430090001</v>
      </c>
      <c r="AK4597" s="22">
        <v>0.54651978800075696</v>
      </c>
      <c r="AL4597" s="18">
        <f t="shared" si="639"/>
        <v>0</v>
      </c>
      <c r="AM4597" s="18">
        <f t="shared" si="640"/>
        <v>0</v>
      </c>
      <c r="AN4597" s="18">
        <f t="shared" si="641"/>
        <v>0</v>
      </c>
      <c r="AO4597" s="18">
        <f t="shared" si="642"/>
        <v>1</v>
      </c>
      <c r="AP4597" s="18">
        <f t="shared" si="643"/>
        <v>0</v>
      </c>
      <c r="AQ4597" s="18">
        <f t="shared" si="644"/>
        <v>0</v>
      </c>
      <c r="AR4597" s="18">
        <f t="shared" si="645"/>
        <v>1</v>
      </c>
      <c r="AS4597" s="18">
        <f t="shared" si="646"/>
        <v>1</v>
      </c>
      <c r="AT4597" s="18">
        <f t="shared" si="647"/>
        <v>1</v>
      </c>
      <c r="AU4597" s="1" t="s">
        <v>35836</v>
      </c>
      <c r="AV4597" s="1" t="s">
        <v>35816</v>
      </c>
      <c r="AW4597" s="1" t="s">
        <v>35817</v>
      </c>
      <c r="AX4597" s="1" t="s">
        <v>35818</v>
      </c>
      <c r="AY4597" s="1" t="s">
        <v>35819</v>
      </c>
      <c r="AZ4597" s="1" t="s">
        <v>35820</v>
      </c>
      <c r="BA4597" s="1" t="s">
        <v>35837</v>
      </c>
      <c r="BC4597" s="1" t="s">
        <v>4</v>
      </c>
      <c r="BF4597" s="1" t="s">
        <v>357</v>
      </c>
      <c r="BG4597" s="1" t="s">
        <v>148</v>
      </c>
      <c r="BH4597" s="1" t="s">
        <v>3002</v>
      </c>
      <c r="BK4597" s="1" t="s">
        <v>170</v>
      </c>
      <c r="BL4597" s="1">
        <v>1</v>
      </c>
      <c r="BN4597" s="1" t="s">
        <v>35821</v>
      </c>
      <c r="BR4597" s="1" t="s">
        <v>35838</v>
      </c>
      <c r="BS4597" s="1">
        <v>0.35099999999999998</v>
      </c>
      <c r="BT4597" s="1" t="s">
        <v>4</v>
      </c>
      <c r="BU4597" s="1" t="s">
        <v>4</v>
      </c>
    </row>
    <row r="4598" spans="1:73" x14ac:dyDescent="0.25">
      <c r="A4598" s="2" t="s">
        <v>35809</v>
      </c>
      <c r="B4598" s="1">
        <v>51427</v>
      </c>
      <c r="C4598" s="1">
        <v>7</v>
      </c>
      <c r="D4598" s="1">
        <v>64167233</v>
      </c>
      <c r="E4598" s="1">
        <v>64167233</v>
      </c>
      <c r="F4598" s="1" t="s">
        <v>6</v>
      </c>
      <c r="G4598" s="2" t="s">
        <v>35810</v>
      </c>
      <c r="H4598" s="2" t="s">
        <v>35812</v>
      </c>
      <c r="I4598" s="2" t="s">
        <v>35813</v>
      </c>
      <c r="J4598" s="2" t="s">
        <v>35814</v>
      </c>
      <c r="K4598" s="2" t="s">
        <v>49</v>
      </c>
      <c r="L4598" s="1" t="s">
        <v>50</v>
      </c>
      <c r="M4598" s="1" t="s">
        <v>31</v>
      </c>
      <c r="N4598" s="1" t="s">
        <v>90</v>
      </c>
      <c r="O4598" s="1" t="s">
        <v>90</v>
      </c>
      <c r="R4598" s="1" t="s">
        <v>35811</v>
      </c>
      <c r="S4598" s="1" t="s">
        <v>6</v>
      </c>
      <c r="T4598" s="1">
        <v>7</v>
      </c>
      <c r="U4598" s="1">
        <v>1337</v>
      </c>
      <c r="V4598" s="3">
        <v>2</v>
      </c>
      <c r="W4598" s="12" t="e">
        <v>#N/A</v>
      </c>
      <c r="X4598" s="12" t="e">
        <v>#N/A</v>
      </c>
      <c r="Y4598" s="12" t="e">
        <v>#N/A</v>
      </c>
      <c r="Z4598" s="9">
        <v>0</v>
      </c>
      <c r="AA4598" s="10">
        <v>0</v>
      </c>
      <c r="AB4598" s="10">
        <v>408</v>
      </c>
      <c r="AC4598" s="20">
        <v>0</v>
      </c>
      <c r="AD4598" s="20">
        <v>0</v>
      </c>
      <c r="AE4598" s="20">
        <v>0.11151630297489599</v>
      </c>
      <c r="AF4598" s="15">
        <v>2.2641999999999999E-2</v>
      </c>
      <c r="AG4598" s="16">
        <v>6</v>
      </c>
      <c r="AH4598" s="16">
        <v>259</v>
      </c>
      <c r="AI4598" s="22">
        <v>0.08</v>
      </c>
      <c r="AJ4598" s="22">
        <v>2.4699546344161001E-2</v>
      </c>
      <c r="AK4598" s="22">
        <v>0.202451095752503</v>
      </c>
      <c r="AL4598" s="18">
        <f t="shared" si="639"/>
        <v>0</v>
      </c>
      <c r="AM4598" s="18">
        <f t="shared" si="640"/>
        <v>0</v>
      </c>
      <c r="AN4598" s="18">
        <f t="shared" si="641"/>
        <v>0</v>
      </c>
      <c r="AO4598" s="18">
        <f t="shared" si="642"/>
        <v>0</v>
      </c>
      <c r="AP4598" s="18">
        <f t="shared" si="643"/>
        <v>0</v>
      </c>
      <c r="AQ4598" s="18">
        <f t="shared" si="644"/>
        <v>0</v>
      </c>
      <c r="AR4598" s="18">
        <f t="shared" si="645"/>
        <v>0</v>
      </c>
      <c r="AS4598" s="18">
        <f t="shared" si="646"/>
        <v>0</v>
      </c>
      <c r="AT4598" s="18">
        <f t="shared" si="647"/>
        <v>1</v>
      </c>
      <c r="AU4598" s="1" t="s">
        <v>35815</v>
      </c>
      <c r="AV4598" s="1" t="s">
        <v>35816</v>
      </c>
      <c r="AW4598" s="1" t="s">
        <v>35817</v>
      </c>
      <c r="AX4598" s="1" t="s">
        <v>35818</v>
      </c>
      <c r="AY4598" s="1" t="s">
        <v>35819</v>
      </c>
      <c r="AZ4598" s="1" t="s">
        <v>35820</v>
      </c>
      <c r="BA4598" s="1">
        <v>184</v>
      </c>
      <c r="BC4598" s="1" t="s">
        <v>4</v>
      </c>
      <c r="BF4598" s="1" t="s">
        <v>357</v>
      </c>
      <c r="BG4598" s="1" t="s">
        <v>148</v>
      </c>
      <c r="BH4598" s="1" t="s">
        <v>3002</v>
      </c>
      <c r="BK4598" s="1" t="s">
        <v>170</v>
      </c>
      <c r="BL4598" s="1">
        <v>1</v>
      </c>
      <c r="BN4598" s="1" t="s">
        <v>35821</v>
      </c>
      <c r="BR4598" s="1" t="s">
        <v>35822</v>
      </c>
      <c r="BS4598" s="1">
        <v>0.36799999999999999</v>
      </c>
      <c r="BU4598" s="1" t="s">
        <v>4</v>
      </c>
    </row>
    <row r="4599" spans="1:73" x14ac:dyDescent="0.25">
      <c r="A4599" s="2" t="s">
        <v>35809</v>
      </c>
      <c r="B4599" s="1">
        <v>51427</v>
      </c>
      <c r="C4599" s="1">
        <v>7</v>
      </c>
      <c r="D4599" s="1">
        <v>64168066</v>
      </c>
      <c r="E4599" s="1">
        <v>64168066</v>
      </c>
      <c r="F4599" s="1" t="s">
        <v>6</v>
      </c>
      <c r="G4599" s="2" t="s">
        <v>35823</v>
      </c>
      <c r="H4599" s="2" t="s">
        <v>34964</v>
      </c>
      <c r="I4599" s="2" t="s">
        <v>35824</v>
      </c>
      <c r="J4599" s="2" t="s">
        <v>35825</v>
      </c>
      <c r="K4599" s="2" t="s">
        <v>49</v>
      </c>
      <c r="L4599" s="1" t="s">
        <v>50</v>
      </c>
      <c r="M4599" s="1" t="s">
        <v>51</v>
      </c>
      <c r="N4599" s="1" t="s">
        <v>52</v>
      </c>
      <c r="O4599" s="1" t="s">
        <v>52</v>
      </c>
      <c r="R4599" s="1" t="s">
        <v>35811</v>
      </c>
      <c r="S4599" s="1" t="s">
        <v>6</v>
      </c>
      <c r="T4599" s="1">
        <v>7</v>
      </c>
      <c r="U4599" s="1">
        <v>2170</v>
      </c>
      <c r="V4599" s="3">
        <v>2</v>
      </c>
      <c r="W4599" s="12" t="e">
        <v>#N/A</v>
      </c>
      <c r="X4599" s="12" t="e">
        <v>#N/A</v>
      </c>
      <c r="Y4599" s="12" t="e">
        <v>#N/A</v>
      </c>
      <c r="Z4599" s="9">
        <v>0.30981599999999998</v>
      </c>
      <c r="AA4599" s="10">
        <v>101</v>
      </c>
      <c r="AB4599" s="10">
        <v>225</v>
      </c>
      <c r="AC4599" s="20">
        <v>0.9</v>
      </c>
      <c r="AD4599" s="20">
        <v>0.68796764008955702</v>
      </c>
      <c r="AE4599" s="20">
        <v>1</v>
      </c>
      <c r="AF4599" s="15">
        <v>0.161435</v>
      </c>
      <c r="AG4599" s="16">
        <v>36</v>
      </c>
      <c r="AH4599" s="16">
        <v>187</v>
      </c>
      <c r="AI4599" s="22">
        <v>0.56999999999999995</v>
      </c>
      <c r="AJ4599" s="22">
        <v>0.37810098235415601</v>
      </c>
      <c r="AK4599" s="22">
        <v>0.81400293170734095</v>
      </c>
      <c r="AL4599" s="18">
        <f t="shared" si="639"/>
        <v>1</v>
      </c>
      <c r="AM4599" s="18">
        <f t="shared" si="640"/>
        <v>1</v>
      </c>
      <c r="AN4599" s="18">
        <f t="shared" si="641"/>
        <v>1</v>
      </c>
      <c r="AO4599" s="18">
        <f t="shared" si="642"/>
        <v>1</v>
      </c>
      <c r="AP4599" s="18">
        <f t="shared" si="643"/>
        <v>1</v>
      </c>
      <c r="AQ4599" s="18">
        <f t="shared" si="644"/>
        <v>0</v>
      </c>
      <c r="AR4599" s="18">
        <f t="shared" si="645"/>
        <v>0</v>
      </c>
      <c r="AS4599" s="18">
        <f t="shared" si="646"/>
        <v>0</v>
      </c>
      <c r="AT4599" s="18">
        <f t="shared" si="647"/>
        <v>0</v>
      </c>
      <c r="AU4599" s="1" t="s">
        <v>35826</v>
      </c>
      <c r="AV4599" s="1" t="s">
        <v>35816</v>
      </c>
      <c r="AW4599" s="1" t="s">
        <v>35817</v>
      </c>
      <c r="AX4599" s="1" t="s">
        <v>35818</v>
      </c>
      <c r="AY4599" s="1" t="s">
        <v>35819</v>
      </c>
      <c r="AZ4599" s="1" t="s">
        <v>35820</v>
      </c>
      <c r="BA4599" s="1">
        <v>462</v>
      </c>
      <c r="BB4599" s="1" t="s">
        <v>35827</v>
      </c>
      <c r="BC4599" s="1" t="s">
        <v>4</v>
      </c>
      <c r="BF4599" s="1" t="s">
        <v>357</v>
      </c>
      <c r="BG4599" s="1" t="s">
        <v>148</v>
      </c>
      <c r="BH4599" s="1" t="s">
        <v>3002</v>
      </c>
      <c r="BK4599" s="1" t="s">
        <v>170</v>
      </c>
      <c r="BL4599" s="1">
        <v>1</v>
      </c>
      <c r="BN4599" s="1" t="s">
        <v>35821</v>
      </c>
      <c r="BR4599" s="1" t="s">
        <v>35828</v>
      </c>
      <c r="BS4599" s="1">
        <v>0.35799999999999998</v>
      </c>
      <c r="BU4599" s="1" t="s">
        <v>4</v>
      </c>
    </row>
    <row r="4600" spans="1:73" x14ac:dyDescent="0.25">
      <c r="A4600" s="2" t="s">
        <v>35839</v>
      </c>
      <c r="B4600" s="1">
        <v>51351</v>
      </c>
      <c r="C4600" s="1">
        <v>7</v>
      </c>
      <c r="D4600" s="1">
        <v>64439040</v>
      </c>
      <c r="E4600" s="1">
        <v>64439040</v>
      </c>
      <c r="F4600" s="1" t="s">
        <v>6</v>
      </c>
      <c r="G4600" s="2" t="s">
        <v>35840</v>
      </c>
      <c r="H4600" s="2" t="s">
        <v>35842</v>
      </c>
      <c r="I4600" s="2" t="s">
        <v>35843</v>
      </c>
      <c r="J4600" s="2" t="s">
        <v>35844</v>
      </c>
      <c r="K4600" s="2" t="s">
        <v>135</v>
      </c>
      <c r="L4600" s="1" t="s">
        <v>50</v>
      </c>
      <c r="M4600" s="1" t="s">
        <v>51</v>
      </c>
      <c r="N4600" s="1" t="s">
        <v>52</v>
      </c>
      <c r="O4600" s="1" t="s">
        <v>52</v>
      </c>
      <c r="R4600" s="1" t="s">
        <v>35841</v>
      </c>
      <c r="S4600" s="1" t="s">
        <v>10</v>
      </c>
      <c r="T4600" s="1">
        <v>4</v>
      </c>
      <c r="U4600" s="1">
        <v>2194</v>
      </c>
      <c r="V4600" s="3">
        <v>2</v>
      </c>
      <c r="W4600" s="12" t="e">
        <v>#N/A</v>
      </c>
      <c r="X4600" s="12" t="e">
        <v>#N/A</v>
      </c>
      <c r="Y4600" s="12" t="e">
        <v>#N/A</v>
      </c>
      <c r="Z4600" s="9">
        <v>0</v>
      </c>
      <c r="AA4600" s="10">
        <v>0</v>
      </c>
      <c r="AB4600" s="10">
        <v>518</v>
      </c>
      <c r="AC4600" s="20">
        <v>0</v>
      </c>
      <c r="AD4600" s="20">
        <v>0</v>
      </c>
      <c r="AE4600" s="20">
        <v>0.109719159023178</v>
      </c>
      <c r="AF4600" s="15">
        <v>2.3529000000000001E-2</v>
      </c>
      <c r="AG4600" s="16">
        <v>8</v>
      </c>
      <c r="AH4600" s="16">
        <v>332</v>
      </c>
      <c r="AI4600" s="22">
        <v>0.09</v>
      </c>
      <c r="AJ4600" s="22">
        <v>2.8093078794315701E-2</v>
      </c>
      <c r="AK4600" s="22">
        <v>0.19515780569937499</v>
      </c>
      <c r="AL4600" s="18">
        <f t="shared" si="639"/>
        <v>0</v>
      </c>
      <c r="AM4600" s="18">
        <f t="shared" si="640"/>
        <v>0</v>
      </c>
      <c r="AN4600" s="18">
        <f t="shared" si="641"/>
        <v>0</v>
      </c>
      <c r="AO4600" s="18">
        <f t="shared" si="642"/>
        <v>0</v>
      </c>
      <c r="AP4600" s="18">
        <f t="shared" si="643"/>
        <v>0</v>
      </c>
      <c r="AQ4600" s="18">
        <f t="shared" si="644"/>
        <v>0</v>
      </c>
      <c r="AR4600" s="18">
        <f t="shared" si="645"/>
        <v>0</v>
      </c>
      <c r="AS4600" s="18">
        <f t="shared" si="646"/>
        <v>0</v>
      </c>
      <c r="AT4600" s="18">
        <f t="shared" si="647"/>
        <v>1</v>
      </c>
      <c r="AV4600" s="1" t="s">
        <v>35845</v>
      </c>
      <c r="AW4600" s="1" t="s">
        <v>35846</v>
      </c>
      <c r="AX4600" s="1" t="s">
        <v>35847</v>
      </c>
      <c r="AY4600" s="1" t="s">
        <v>35848</v>
      </c>
      <c r="AZ4600" s="1" t="s">
        <v>35849</v>
      </c>
      <c r="BA4600" s="1">
        <v>303</v>
      </c>
      <c r="BC4600" s="1" t="s">
        <v>4</v>
      </c>
      <c r="BG4600" s="1" t="s">
        <v>148</v>
      </c>
      <c r="BH4600" s="1" t="s">
        <v>4268</v>
      </c>
      <c r="BK4600" s="1" t="s">
        <v>675</v>
      </c>
      <c r="BL4600" s="1">
        <v>1</v>
      </c>
      <c r="BN4600" s="1" t="s">
        <v>35850</v>
      </c>
      <c r="BR4600" s="1" t="s">
        <v>35851</v>
      </c>
      <c r="BS4600" s="1">
        <v>0.36799999999999999</v>
      </c>
      <c r="BU4600" s="1" t="s">
        <v>4</v>
      </c>
    </row>
    <row r="4601" spans="1:73" x14ac:dyDescent="0.25">
      <c r="A4601" s="2" t="s">
        <v>35852</v>
      </c>
      <c r="B4601" s="1">
        <v>7697</v>
      </c>
      <c r="C4601" s="1">
        <v>7</v>
      </c>
      <c r="D4601" s="1">
        <v>64292444</v>
      </c>
      <c r="E4601" s="1">
        <v>64292444</v>
      </c>
      <c r="F4601" s="1" t="s">
        <v>6</v>
      </c>
      <c r="G4601" s="2" t="s">
        <v>35853</v>
      </c>
      <c r="K4601" s="2" t="s">
        <v>586</v>
      </c>
      <c r="L4601" s="1" t="s">
        <v>50</v>
      </c>
      <c r="M4601" s="1" t="s">
        <v>31</v>
      </c>
      <c r="N4601" s="1" t="s">
        <v>90</v>
      </c>
      <c r="O4601" s="1" t="s">
        <v>90</v>
      </c>
      <c r="R4601" s="1" t="s">
        <v>35854</v>
      </c>
      <c r="S4601" s="1" t="s">
        <v>6</v>
      </c>
      <c r="T4601" s="1">
        <v>5</v>
      </c>
      <c r="U4601" s="1" t="s">
        <v>4</v>
      </c>
      <c r="V4601" s="3">
        <v>2</v>
      </c>
      <c r="W4601" s="12" t="e">
        <v>#N/A</v>
      </c>
      <c r="X4601" s="12" t="e">
        <v>#N/A</v>
      </c>
      <c r="Y4601" s="12" t="e">
        <v>#N/A</v>
      </c>
      <c r="Z4601" s="9">
        <v>0</v>
      </c>
      <c r="AA4601" s="10">
        <v>0</v>
      </c>
      <c r="AB4601" s="10">
        <v>319</v>
      </c>
      <c r="AC4601" s="20">
        <v>0</v>
      </c>
      <c r="AD4601" s="20">
        <v>0</v>
      </c>
      <c r="AE4601" s="20">
        <v>0.11383173839767501</v>
      </c>
      <c r="AF4601" s="15">
        <v>3.4653000000000003E-2</v>
      </c>
      <c r="AG4601" s="16">
        <v>7</v>
      </c>
      <c r="AH4601" s="16">
        <v>195</v>
      </c>
      <c r="AI4601" s="22">
        <v>0.13</v>
      </c>
      <c r="AJ4601" s="22">
        <v>4.5455808354504301E-2</v>
      </c>
      <c r="AK4601" s="22">
        <v>0.27924136446942599</v>
      </c>
      <c r="AL4601" s="18">
        <f t="shared" si="639"/>
        <v>0</v>
      </c>
      <c r="AM4601" s="18">
        <f t="shared" si="640"/>
        <v>0</v>
      </c>
      <c r="AN4601" s="18">
        <f t="shared" si="641"/>
        <v>0</v>
      </c>
      <c r="AO4601" s="18">
        <f t="shared" si="642"/>
        <v>0</v>
      </c>
      <c r="AP4601" s="18">
        <f t="shared" si="643"/>
        <v>0</v>
      </c>
      <c r="AQ4601" s="18">
        <f t="shared" si="644"/>
        <v>0</v>
      </c>
      <c r="AR4601" s="18">
        <f t="shared" si="645"/>
        <v>0</v>
      </c>
      <c r="AS4601" s="18">
        <f t="shared" si="646"/>
        <v>1</v>
      </c>
      <c r="AT4601" s="18">
        <f t="shared" si="647"/>
        <v>1</v>
      </c>
      <c r="AU4601" s="1" t="s">
        <v>35855</v>
      </c>
      <c r="AV4601" s="1" t="s">
        <v>35856</v>
      </c>
      <c r="AW4601" s="1" t="s">
        <v>35857</v>
      </c>
      <c r="AX4601" s="1" t="s">
        <v>35858</v>
      </c>
      <c r="AY4601" s="1" t="s">
        <v>35859</v>
      </c>
      <c r="AZ4601" s="1" t="s">
        <v>35860</v>
      </c>
      <c r="BC4601" s="1" t="s">
        <v>4</v>
      </c>
      <c r="BF4601" s="1" t="s">
        <v>1977</v>
      </c>
      <c r="BG4601" s="1" t="s">
        <v>4313</v>
      </c>
      <c r="BH4601" s="1" t="s">
        <v>3082</v>
      </c>
      <c r="BL4601" s="1">
        <v>0</v>
      </c>
      <c r="BN4601" s="1" t="s">
        <v>35861</v>
      </c>
      <c r="BR4601" s="1" t="s">
        <v>35822</v>
      </c>
      <c r="BS4601" s="1">
        <v>0.378</v>
      </c>
      <c r="BU4601" s="1" t="s">
        <v>4</v>
      </c>
    </row>
    <row r="4602" spans="1:73" x14ac:dyDescent="0.25">
      <c r="A4602" s="2" t="s">
        <v>35862</v>
      </c>
      <c r="B4602" s="1">
        <v>7754</v>
      </c>
      <c r="C4602" s="1">
        <v>6</v>
      </c>
      <c r="D4602" s="1">
        <v>27326973</v>
      </c>
      <c r="E4602" s="1">
        <v>27326973</v>
      </c>
      <c r="F4602" s="1" t="s">
        <v>6</v>
      </c>
      <c r="G4602" s="2" t="s">
        <v>35867</v>
      </c>
      <c r="H4602" s="2" t="s">
        <v>35868</v>
      </c>
      <c r="I4602" s="2" t="s">
        <v>35869</v>
      </c>
      <c r="J4602" s="2" t="s">
        <v>35870</v>
      </c>
      <c r="K4602" s="2" t="s">
        <v>49</v>
      </c>
      <c r="L4602" s="1" t="s">
        <v>50</v>
      </c>
      <c r="M4602" s="1" t="s">
        <v>90</v>
      </c>
      <c r="N4602" s="1" t="s">
        <v>52</v>
      </c>
      <c r="O4602" s="1" t="s">
        <v>52</v>
      </c>
      <c r="R4602" s="1" t="s">
        <v>35863</v>
      </c>
      <c r="S4602" s="1" t="s">
        <v>10</v>
      </c>
      <c r="T4602" s="1">
        <v>5</v>
      </c>
      <c r="U4602" s="1">
        <v>1518</v>
      </c>
      <c r="V4602" s="3">
        <v>2</v>
      </c>
      <c r="W4602" s="12" t="e">
        <v>#N/A</v>
      </c>
      <c r="X4602" s="12" t="e">
        <v>#N/A</v>
      </c>
      <c r="Y4602" s="12" t="e">
        <v>#N/A</v>
      </c>
      <c r="Z4602" s="9">
        <v>0.25</v>
      </c>
      <c r="AA4602" s="10">
        <v>23</v>
      </c>
      <c r="AB4602" s="10">
        <v>69</v>
      </c>
      <c r="AC4602" s="20">
        <v>0.95</v>
      </c>
      <c r="AD4602" s="20">
        <v>0.62440495776194105</v>
      </c>
      <c r="AE4602" s="20">
        <v>1</v>
      </c>
      <c r="AF4602" s="15">
        <v>0</v>
      </c>
      <c r="AG4602" s="16">
        <v>0</v>
      </c>
      <c r="AH4602" s="16">
        <v>28</v>
      </c>
      <c r="AI4602" s="22">
        <v>0</v>
      </c>
      <c r="AJ4602" s="22">
        <v>0</v>
      </c>
      <c r="AK4602" s="22">
        <v>0.42888051957658502</v>
      </c>
      <c r="AL4602" s="18">
        <f t="shared" si="639"/>
        <v>1</v>
      </c>
      <c r="AM4602" s="18">
        <f t="shared" si="640"/>
        <v>1</v>
      </c>
      <c r="AN4602" s="18">
        <f t="shared" si="641"/>
        <v>1</v>
      </c>
      <c r="AO4602" s="18">
        <f t="shared" si="642"/>
        <v>0</v>
      </c>
      <c r="AP4602" s="18">
        <f t="shared" si="643"/>
        <v>0</v>
      </c>
      <c r="AQ4602" s="18">
        <f t="shared" si="644"/>
        <v>0</v>
      </c>
      <c r="AR4602" s="18">
        <f t="shared" si="645"/>
        <v>0</v>
      </c>
      <c r="AS4602" s="18">
        <f t="shared" si="646"/>
        <v>0</v>
      </c>
      <c r="AT4602" s="18">
        <f t="shared" si="647"/>
        <v>0</v>
      </c>
      <c r="AV4602" s="1" t="s">
        <v>35864</v>
      </c>
      <c r="AZ4602" s="1" t="s">
        <v>35865</v>
      </c>
      <c r="BC4602" s="1" t="s">
        <v>4</v>
      </c>
      <c r="BL4602" s="1">
        <v>0</v>
      </c>
      <c r="BR4602" s="1" t="s">
        <v>35866</v>
      </c>
      <c r="BS4602" s="1">
        <v>0.38800000000000001</v>
      </c>
      <c r="BU4602" s="1" t="s">
        <v>4</v>
      </c>
    </row>
    <row r="4603" spans="1:73" x14ac:dyDescent="0.25">
      <c r="A4603" s="2" t="s">
        <v>35871</v>
      </c>
      <c r="B4603" s="1">
        <v>7767</v>
      </c>
      <c r="C4603" s="1">
        <v>19</v>
      </c>
      <c r="D4603" s="1">
        <v>44612018</v>
      </c>
      <c r="E4603" s="1">
        <v>44612018</v>
      </c>
      <c r="F4603" s="1" t="s">
        <v>6</v>
      </c>
      <c r="G4603" s="2" t="s">
        <v>35872</v>
      </c>
      <c r="H4603" s="2" t="s">
        <v>35874</v>
      </c>
      <c r="I4603" s="2" t="s">
        <v>35875</v>
      </c>
      <c r="J4603" s="2" t="s">
        <v>35876</v>
      </c>
      <c r="K4603" s="2" t="s">
        <v>718</v>
      </c>
      <c r="L4603" s="1" t="s">
        <v>50</v>
      </c>
      <c r="M4603" s="1" t="s">
        <v>31</v>
      </c>
      <c r="N4603" s="1" t="s">
        <v>52</v>
      </c>
      <c r="O4603" s="1" t="s">
        <v>52</v>
      </c>
      <c r="R4603" s="1" t="s">
        <v>35873</v>
      </c>
      <c r="S4603" s="1" t="s">
        <v>6</v>
      </c>
      <c r="T4603" s="1">
        <v>6</v>
      </c>
      <c r="U4603" s="1">
        <v>2007</v>
      </c>
      <c r="V4603" s="3">
        <v>2</v>
      </c>
      <c r="W4603" s="12" t="e">
        <v>#N/A</v>
      </c>
      <c r="X4603" s="12" t="e">
        <v>#N/A</v>
      </c>
      <c r="Y4603" s="12" t="e">
        <v>#N/A</v>
      </c>
      <c r="Z4603" s="9">
        <v>0.27804899999999999</v>
      </c>
      <c r="AA4603" s="10">
        <v>114</v>
      </c>
      <c r="AB4603" s="10">
        <v>296</v>
      </c>
      <c r="AC4603" s="20">
        <v>0.77</v>
      </c>
      <c r="AD4603" s="20">
        <v>0.60376935678219201</v>
      </c>
      <c r="AE4603" s="20">
        <v>0.92902760513129101</v>
      </c>
      <c r="AF4603" s="15">
        <v>0.23106099999999999</v>
      </c>
      <c r="AG4603" s="16">
        <v>61</v>
      </c>
      <c r="AH4603" s="16">
        <v>203</v>
      </c>
      <c r="AI4603" s="22">
        <v>0.82</v>
      </c>
      <c r="AJ4603" s="22">
        <v>0.59255338575376704</v>
      </c>
      <c r="AK4603" s="22">
        <v>0.98148914730528902</v>
      </c>
      <c r="AL4603" s="18">
        <f t="shared" si="639"/>
        <v>1</v>
      </c>
      <c r="AM4603" s="18">
        <f t="shared" si="640"/>
        <v>1</v>
      </c>
      <c r="AN4603" s="18">
        <f t="shared" si="641"/>
        <v>1</v>
      </c>
      <c r="AO4603" s="18">
        <f t="shared" si="642"/>
        <v>1</v>
      </c>
      <c r="AP4603" s="18">
        <f t="shared" si="643"/>
        <v>1</v>
      </c>
      <c r="AQ4603" s="18">
        <f t="shared" si="644"/>
        <v>1</v>
      </c>
      <c r="AR4603" s="18">
        <f t="shared" si="645"/>
        <v>0</v>
      </c>
      <c r="AS4603" s="18">
        <f t="shared" si="646"/>
        <v>0</v>
      </c>
      <c r="AT4603" s="18">
        <f t="shared" si="647"/>
        <v>0</v>
      </c>
      <c r="AU4603" s="1" t="s">
        <v>35877</v>
      </c>
      <c r="AV4603" s="1" t="s">
        <v>35878</v>
      </c>
      <c r="AW4603" s="1" t="s">
        <v>35879</v>
      </c>
      <c r="AX4603" s="1" t="s">
        <v>35880</v>
      </c>
      <c r="AY4603" s="1" t="s">
        <v>35881</v>
      </c>
      <c r="AZ4603" s="1" t="s">
        <v>35882</v>
      </c>
      <c r="BA4603" s="1">
        <v>569</v>
      </c>
      <c r="BB4603" s="1" t="s">
        <v>35883</v>
      </c>
      <c r="BC4603" s="1" t="s">
        <v>4</v>
      </c>
      <c r="BF4603" s="1" t="s">
        <v>29328</v>
      </c>
      <c r="BG4603" s="1" t="s">
        <v>16382</v>
      </c>
      <c r="BH4603" s="1" t="s">
        <v>4149</v>
      </c>
      <c r="BK4603" s="1" t="s">
        <v>1135</v>
      </c>
      <c r="BL4603" s="1">
        <v>2</v>
      </c>
      <c r="BN4603" s="1" t="s">
        <v>24333</v>
      </c>
      <c r="BR4603" s="1" t="s">
        <v>35884</v>
      </c>
      <c r="BS4603" s="1">
        <v>0.42299999999999999</v>
      </c>
      <c r="BU4603" s="1" t="s">
        <v>4</v>
      </c>
    </row>
    <row r="4604" spans="1:73" x14ac:dyDescent="0.25">
      <c r="A4604" s="2" t="s">
        <v>35885</v>
      </c>
      <c r="B4604" s="1">
        <v>7571</v>
      </c>
      <c r="C4604" s="1">
        <v>16</v>
      </c>
      <c r="D4604" s="1">
        <v>71483747</v>
      </c>
      <c r="E4604" s="1">
        <v>71483748</v>
      </c>
      <c r="F4604" s="1" t="s">
        <v>6</v>
      </c>
      <c r="G4604" s="2" t="s">
        <v>35886</v>
      </c>
      <c r="H4604" s="2" t="s">
        <v>35889</v>
      </c>
      <c r="I4604" s="2" t="s">
        <v>35890</v>
      </c>
      <c r="J4604" s="2" t="s">
        <v>35891</v>
      </c>
      <c r="K4604" s="2" t="s">
        <v>436</v>
      </c>
      <c r="L4604" s="1" t="s">
        <v>437</v>
      </c>
      <c r="M4604" s="1" t="s">
        <v>10</v>
      </c>
      <c r="N4604" s="1" t="s">
        <v>52</v>
      </c>
      <c r="O4604" s="1" t="s">
        <v>52</v>
      </c>
      <c r="R4604" s="1" t="s">
        <v>35887</v>
      </c>
      <c r="S4604" s="1" t="s">
        <v>10</v>
      </c>
      <c r="T4604" s="1">
        <v>6</v>
      </c>
      <c r="U4604" s="1" t="s">
        <v>35888</v>
      </c>
      <c r="V4604" s="3">
        <v>2</v>
      </c>
      <c r="W4604" s="12" t="e">
        <v>#N/A</v>
      </c>
      <c r="X4604" s="12" t="e">
        <v>#N/A</v>
      </c>
      <c r="Y4604" s="12" t="e">
        <v>#N/A</v>
      </c>
      <c r="Z4604" s="9" t="s">
        <v>4</v>
      </c>
      <c r="AA4604" s="10" t="s">
        <v>4</v>
      </c>
      <c r="AB4604" s="10" t="s">
        <v>4</v>
      </c>
      <c r="AC4604" s="20">
        <v>0</v>
      </c>
      <c r="AD4604" s="20">
        <v>0</v>
      </c>
      <c r="AE4604" s="20">
        <v>0</v>
      </c>
      <c r="AF4604" s="15">
        <v>0.03</v>
      </c>
      <c r="AG4604" s="16">
        <v>7</v>
      </c>
      <c r="AH4604" s="16">
        <v>207</v>
      </c>
      <c r="AI4604" s="22">
        <v>0.12</v>
      </c>
      <c r="AJ4604" s="22">
        <v>4.2339871928534903E-2</v>
      </c>
      <c r="AK4604" s="22">
        <v>0.26591123926908999</v>
      </c>
      <c r="AL4604" s="18">
        <f t="shared" si="639"/>
        <v>0</v>
      </c>
      <c r="AM4604" s="18">
        <f t="shared" si="640"/>
        <v>0</v>
      </c>
      <c r="AN4604" s="18">
        <f t="shared" si="641"/>
        <v>0</v>
      </c>
      <c r="AO4604" s="18">
        <f t="shared" si="642"/>
        <v>0</v>
      </c>
      <c r="AP4604" s="18">
        <f t="shared" si="643"/>
        <v>0</v>
      </c>
      <c r="AQ4604" s="18">
        <f t="shared" si="644"/>
        <v>0</v>
      </c>
      <c r="AR4604" s="18">
        <f t="shared" si="645"/>
        <v>1</v>
      </c>
      <c r="AS4604" s="18">
        <f t="shared" si="646"/>
        <v>1</v>
      </c>
      <c r="AT4604" s="18">
        <f t="shared" si="647"/>
        <v>1</v>
      </c>
      <c r="AU4604" s="1" t="s">
        <v>35892</v>
      </c>
      <c r="AV4604" s="1" t="s">
        <v>35893</v>
      </c>
      <c r="AW4604" s="1" t="s">
        <v>35894</v>
      </c>
      <c r="AX4604" s="1" t="s">
        <v>35895</v>
      </c>
      <c r="AY4604" s="1" t="s">
        <v>35896</v>
      </c>
      <c r="AZ4604" s="1" t="s">
        <v>35897</v>
      </c>
      <c r="BA4604" s="1" t="s">
        <v>35898</v>
      </c>
      <c r="BC4604" s="1" t="s">
        <v>4</v>
      </c>
      <c r="BF4604" s="1" t="s">
        <v>357</v>
      </c>
      <c r="BG4604" s="1" t="s">
        <v>148</v>
      </c>
      <c r="BH4604" s="1" t="s">
        <v>3002</v>
      </c>
      <c r="BL4604" s="1">
        <v>0</v>
      </c>
      <c r="BN4604" s="1" t="s">
        <v>35899</v>
      </c>
      <c r="BP4604" s="1" t="s">
        <v>35900</v>
      </c>
      <c r="BR4604" s="1" t="s">
        <v>35901</v>
      </c>
      <c r="BS4604" s="1">
        <v>0.33700000000000002</v>
      </c>
      <c r="BT4604" s="1" t="s">
        <v>4</v>
      </c>
      <c r="BU4604" s="1" t="s">
        <v>4</v>
      </c>
    </row>
    <row r="4605" spans="1:73" x14ac:dyDescent="0.25">
      <c r="A4605" s="2" t="s">
        <v>35902</v>
      </c>
      <c r="B4605" s="1">
        <v>56242</v>
      </c>
      <c r="C4605" s="1">
        <v>19</v>
      </c>
      <c r="D4605" s="1">
        <v>20002658</v>
      </c>
      <c r="E4605" s="1">
        <v>20002658</v>
      </c>
      <c r="F4605" s="1" t="s">
        <v>6</v>
      </c>
      <c r="G4605" s="2" t="s">
        <v>35903</v>
      </c>
      <c r="H4605" s="2" t="s">
        <v>35905</v>
      </c>
      <c r="I4605" s="2" t="s">
        <v>35906</v>
      </c>
      <c r="J4605" s="2" t="s">
        <v>35907</v>
      </c>
      <c r="K4605" s="2" t="s">
        <v>49</v>
      </c>
      <c r="L4605" s="1" t="s">
        <v>50</v>
      </c>
      <c r="M4605" s="1" t="s">
        <v>90</v>
      </c>
      <c r="N4605" s="1" t="s">
        <v>31</v>
      </c>
      <c r="O4605" s="1" t="s">
        <v>31</v>
      </c>
      <c r="R4605" s="1" t="s">
        <v>35904</v>
      </c>
      <c r="S4605" s="1" t="s">
        <v>6</v>
      </c>
      <c r="T4605" s="1">
        <v>4</v>
      </c>
      <c r="U4605" s="1">
        <v>694</v>
      </c>
      <c r="V4605" s="3">
        <v>2</v>
      </c>
      <c r="W4605" s="12" t="e">
        <v>#N/A</v>
      </c>
      <c r="X4605" s="12" t="e">
        <v>#N/A</v>
      </c>
      <c r="Y4605" s="12" t="e">
        <v>#N/A</v>
      </c>
      <c r="Z4605" s="9">
        <v>2.0370000000000002E-3</v>
      </c>
      <c r="AA4605" s="10">
        <v>1</v>
      </c>
      <c r="AB4605" s="10">
        <v>490</v>
      </c>
      <c r="AC4605" s="20">
        <v>0.01</v>
      </c>
      <c r="AD4605" s="20">
        <v>5.3583608879578305E-4</v>
      </c>
      <c r="AE4605" s="20">
        <v>4.5171165251854599E-2</v>
      </c>
      <c r="AF4605" s="15">
        <v>3.5156E-2</v>
      </c>
      <c r="AG4605" s="16">
        <v>9</v>
      </c>
      <c r="AH4605" s="16">
        <v>247</v>
      </c>
      <c r="AI4605" s="22">
        <v>0.13</v>
      </c>
      <c r="AJ4605" s="22">
        <v>4.9525211449636702E-2</v>
      </c>
      <c r="AK4605" s="22">
        <v>0.26651140377556998</v>
      </c>
      <c r="AL4605" s="18">
        <f t="shared" si="639"/>
        <v>0</v>
      </c>
      <c r="AM4605" s="18">
        <f t="shared" si="640"/>
        <v>0</v>
      </c>
      <c r="AN4605" s="18">
        <f t="shared" si="641"/>
        <v>0</v>
      </c>
      <c r="AO4605" s="18">
        <f t="shared" si="642"/>
        <v>0</v>
      </c>
      <c r="AP4605" s="18">
        <f t="shared" si="643"/>
        <v>0</v>
      </c>
      <c r="AQ4605" s="18">
        <f t="shared" si="644"/>
        <v>0</v>
      </c>
      <c r="AR4605" s="18">
        <f t="shared" si="645"/>
        <v>1</v>
      </c>
      <c r="AS4605" s="18">
        <f t="shared" si="646"/>
        <v>1</v>
      </c>
      <c r="AT4605" s="18">
        <f t="shared" si="647"/>
        <v>1</v>
      </c>
      <c r="AU4605" s="1" t="s">
        <v>35908</v>
      </c>
      <c r="AV4605" s="1" t="s">
        <v>35909</v>
      </c>
      <c r="AW4605" s="1" t="s">
        <v>35910</v>
      </c>
      <c r="AX4605" s="1" t="s">
        <v>35911</v>
      </c>
      <c r="AY4605" s="1" t="s">
        <v>35912</v>
      </c>
      <c r="AZ4605" s="1" t="s">
        <v>35913</v>
      </c>
      <c r="BA4605" s="1">
        <v>201</v>
      </c>
      <c r="BB4605" s="1" t="s">
        <v>35742</v>
      </c>
      <c r="BC4605" s="1" t="s">
        <v>4</v>
      </c>
      <c r="BF4605" s="1" t="s">
        <v>29328</v>
      </c>
      <c r="BG4605" s="1" t="s">
        <v>148</v>
      </c>
      <c r="BH4605" s="1" t="s">
        <v>3002</v>
      </c>
      <c r="BL4605" s="1">
        <v>0</v>
      </c>
      <c r="BR4605" s="1" t="s">
        <v>35914</v>
      </c>
      <c r="BS4605" s="1">
        <v>0.36799999999999999</v>
      </c>
      <c r="BU4605" s="1" t="s">
        <v>4</v>
      </c>
    </row>
    <row r="4606" spans="1:73" x14ac:dyDescent="0.25">
      <c r="A4606" s="2" t="s">
        <v>35915</v>
      </c>
      <c r="B4606" s="1">
        <v>9534</v>
      </c>
      <c r="C4606" s="1">
        <v>19</v>
      </c>
      <c r="D4606" s="1">
        <v>24309687</v>
      </c>
      <c r="E4606" s="1">
        <v>24309687</v>
      </c>
      <c r="F4606" s="1" t="s">
        <v>6</v>
      </c>
      <c r="G4606" s="2" t="s">
        <v>35916</v>
      </c>
      <c r="H4606" s="2" t="s">
        <v>22286</v>
      </c>
      <c r="I4606" s="2" t="s">
        <v>35918</v>
      </c>
      <c r="J4606" s="2" t="s">
        <v>35919</v>
      </c>
      <c r="K4606" s="2" t="s">
        <v>135</v>
      </c>
      <c r="L4606" s="1" t="s">
        <v>50</v>
      </c>
      <c r="M4606" s="1" t="s">
        <v>90</v>
      </c>
      <c r="N4606" s="1" t="s">
        <v>31</v>
      </c>
      <c r="O4606" s="1" t="s">
        <v>31</v>
      </c>
      <c r="R4606" s="1" t="s">
        <v>35917</v>
      </c>
      <c r="S4606" s="1" t="s">
        <v>6</v>
      </c>
      <c r="T4606" s="1">
        <v>4</v>
      </c>
      <c r="U4606" s="1">
        <v>1019</v>
      </c>
      <c r="V4606" s="3">
        <v>2</v>
      </c>
      <c r="W4606" s="12" t="e">
        <v>#N/A</v>
      </c>
      <c r="X4606" s="12" t="e">
        <v>#N/A</v>
      </c>
      <c r="Y4606" s="12" t="e">
        <v>#N/A</v>
      </c>
      <c r="Z4606" s="9">
        <v>0</v>
      </c>
      <c r="AA4606" s="10">
        <v>0</v>
      </c>
      <c r="AB4606" s="10">
        <v>443</v>
      </c>
      <c r="AC4606" s="20">
        <v>0</v>
      </c>
      <c r="AD4606" s="20">
        <v>0</v>
      </c>
      <c r="AE4606" s="20">
        <v>2.4143753919705701E-2</v>
      </c>
      <c r="AF4606" s="15">
        <v>2.682E-2</v>
      </c>
      <c r="AG4606" s="16">
        <v>7</v>
      </c>
      <c r="AH4606" s="16">
        <v>254</v>
      </c>
      <c r="AI4606" s="22">
        <v>0.1</v>
      </c>
      <c r="AJ4606" s="22">
        <v>3.2534112745308701E-2</v>
      </c>
      <c r="AK4606" s="22">
        <v>0.22455697366343899</v>
      </c>
      <c r="AL4606" s="18">
        <f t="shared" si="639"/>
        <v>0</v>
      </c>
      <c r="AM4606" s="18">
        <f t="shared" si="640"/>
        <v>0</v>
      </c>
      <c r="AN4606" s="18">
        <f t="shared" si="641"/>
        <v>0</v>
      </c>
      <c r="AO4606" s="18">
        <f t="shared" si="642"/>
        <v>0</v>
      </c>
      <c r="AP4606" s="18">
        <f t="shared" si="643"/>
        <v>0</v>
      </c>
      <c r="AQ4606" s="18">
        <f t="shared" si="644"/>
        <v>0</v>
      </c>
      <c r="AR4606" s="18">
        <f t="shared" si="645"/>
        <v>1</v>
      </c>
      <c r="AS4606" s="18">
        <f t="shared" si="646"/>
        <v>1</v>
      </c>
      <c r="AT4606" s="18">
        <f t="shared" si="647"/>
        <v>1</v>
      </c>
      <c r="AU4606" s="1" t="s">
        <v>35920</v>
      </c>
      <c r="AV4606" s="1" t="s">
        <v>35921</v>
      </c>
      <c r="AW4606" s="1" t="s">
        <v>35922</v>
      </c>
      <c r="AX4606" s="1" t="s">
        <v>35923</v>
      </c>
      <c r="AY4606" s="1" t="s">
        <v>35924</v>
      </c>
      <c r="AZ4606" s="1" t="s">
        <v>35925</v>
      </c>
      <c r="BA4606" s="1">
        <v>295</v>
      </c>
      <c r="BB4606" s="1" t="s">
        <v>35926</v>
      </c>
      <c r="BC4606" s="1" t="s">
        <v>4</v>
      </c>
      <c r="BF4606" s="1" t="s">
        <v>23355</v>
      </c>
      <c r="BG4606" s="1" t="s">
        <v>148</v>
      </c>
      <c r="BH4606" s="1" t="s">
        <v>3002</v>
      </c>
      <c r="BL4606" s="1">
        <v>0</v>
      </c>
      <c r="BN4606" s="1" t="s">
        <v>35927</v>
      </c>
      <c r="BR4606" s="1" t="s">
        <v>35928</v>
      </c>
      <c r="BS4606" s="1">
        <v>0.36799999999999999</v>
      </c>
      <c r="BU4606" s="1" t="s">
        <v>4</v>
      </c>
    </row>
    <row r="4607" spans="1:73" x14ac:dyDescent="0.25">
      <c r="A4607" s="2" t="s">
        <v>35915</v>
      </c>
      <c r="B4607" s="1">
        <v>9534</v>
      </c>
      <c r="C4607" s="1">
        <v>19</v>
      </c>
      <c r="D4607" s="1">
        <v>24310174</v>
      </c>
      <c r="E4607" s="1">
        <v>24310174</v>
      </c>
      <c r="F4607" s="1" t="s">
        <v>6</v>
      </c>
      <c r="G4607" s="2" t="s">
        <v>35929</v>
      </c>
      <c r="H4607" s="2" t="s">
        <v>35930</v>
      </c>
      <c r="I4607" s="2" t="s">
        <v>35931</v>
      </c>
      <c r="J4607" s="2" t="s">
        <v>35932</v>
      </c>
      <c r="K4607" s="2" t="s">
        <v>49</v>
      </c>
      <c r="L4607" s="1" t="s">
        <v>50</v>
      </c>
      <c r="M4607" s="1" t="s">
        <v>31</v>
      </c>
      <c r="N4607" s="1" t="s">
        <v>90</v>
      </c>
      <c r="O4607" s="1" t="s">
        <v>90</v>
      </c>
      <c r="R4607" s="1" t="s">
        <v>35917</v>
      </c>
      <c r="S4607" s="1" t="s">
        <v>6</v>
      </c>
      <c r="T4607" s="1">
        <v>4</v>
      </c>
      <c r="U4607" s="1">
        <v>1506</v>
      </c>
      <c r="V4607" s="3">
        <v>2</v>
      </c>
      <c r="W4607" s="12" t="e">
        <v>#N/A</v>
      </c>
      <c r="X4607" s="12" t="e">
        <v>#N/A</v>
      </c>
      <c r="Y4607" s="12" t="e">
        <v>#N/A</v>
      </c>
      <c r="Z4607" s="9">
        <v>7.0920000000000002E-3</v>
      </c>
      <c r="AA4607" s="10">
        <v>4</v>
      </c>
      <c r="AB4607" s="10">
        <v>560</v>
      </c>
      <c r="AC4607" s="20">
        <v>0.02</v>
      </c>
      <c r="AD4607" s="20">
        <v>1.57804995714396E-3</v>
      </c>
      <c r="AE4607" s="20">
        <v>6.4751210707225101E-2</v>
      </c>
      <c r="AF4607" s="15">
        <v>2.9412000000000001E-2</v>
      </c>
      <c r="AG4607" s="16">
        <v>10</v>
      </c>
      <c r="AH4607" s="16">
        <v>330</v>
      </c>
      <c r="AI4607" s="22">
        <v>0.11</v>
      </c>
      <c r="AJ4607" s="22">
        <v>4.01736365435564E-2</v>
      </c>
      <c r="AK4607" s="22">
        <v>0.22422895694872899</v>
      </c>
      <c r="AL4607" s="18">
        <f t="shared" si="639"/>
        <v>0</v>
      </c>
      <c r="AM4607" s="18">
        <f t="shared" si="640"/>
        <v>0</v>
      </c>
      <c r="AN4607" s="18">
        <f t="shared" si="641"/>
        <v>0</v>
      </c>
      <c r="AO4607" s="18">
        <f t="shared" si="642"/>
        <v>0</v>
      </c>
      <c r="AP4607" s="18">
        <f t="shared" si="643"/>
        <v>0</v>
      </c>
      <c r="AQ4607" s="18">
        <f t="shared" si="644"/>
        <v>0</v>
      </c>
      <c r="AR4607" s="18">
        <f t="shared" si="645"/>
        <v>0</v>
      </c>
      <c r="AS4607" s="18">
        <f t="shared" si="646"/>
        <v>1</v>
      </c>
      <c r="AT4607" s="18">
        <f t="shared" si="647"/>
        <v>1</v>
      </c>
      <c r="AU4607" s="1" t="s">
        <v>35933</v>
      </c>
      <c r="AV4607" s="1" t="s">
        <v>35921</v>
      </c>
      <c r="AW4607" s="1" t="s">
        <v>35922</v>
      </c>
      <c r="AX4607" s="1" t="s">
        <v>35923</v>
      </c>
      <c r="AY4607" s="1" t="s">
        <v>35924</v>
      </c>
      <c r="AZ4607" s="1" t="s">
        <v>35925</v>
      </c>
      <c r="BA4607" s="1">
        <v>458</v>
      </c>
      <c r="BC4607" s="1" t="s">
        <v>4</v>
      </c>
      <c r="BF4607" s="1" t="s">
        <v>23355</v>
      </c>
      <c r="BG4607" s="1" t="s">
        <v>148</v>
      </c>
      <c r="BH4607" s="1" t="s">
        <v>3002</v>
      </c>
      <c r="BL4607" s="1">
        <v>0</v>
      </c>
      <c r="BN4607" s="1" t="s">
        <v>35927</v>
      </c>
      <c r="BR4607" s="1" t="s">
        <v>35934</v>
      </c>
      <c r="BS4607" s="1">
        <v>0.38800000000000001</v>
      </c>
      <c r="BU4607" s="1" t="s">
        <v>4</v>
      </c>
    </row>
    <row r="4608" spans="1:73" x14ac:dyDescent="0.25">
      <c r="A4608" s="2" t="s">
        <v>35935</v>
      </c>
      <c r="B4608" s="1">
        <v>113835</v>
      </c>
      <c r="C4608" s="1">
        <v>19</v>
      </c>
      <c r="D4608" s="1">
        <v>22271512</v>
      </c>
      <c r="E4608" s="1">
        <v>22271512</v>
      </c>
      <c r="F4608" s="1" t="s">
        <v>6</v>
      </c>
      <c r="G4608" s="2" t="s">
        <v>35949</v>
      </c>
      <c r="H4608" s="2" t="s">
        <v>19839</v>
      </c>
      <c r="I4608" s="2" t="s">
        <v>35950</v>
      </c>
      <c r="J4608" s="2" t="s">
        <v>35951</v>
      </c>
      <c r="K4608" s="2" t="s">
        <v>135</v>
      </c>
      <c r="L4608" s="1" t="s">
        <v>50</v>
      </c>
      <c r="M4608" s="1" t="s">
        <v>90</v>
      </c>
      <c r="N4608" s="1" t="s">
        <v>31</v>
      </c>
      <c r="O4608" s="1" t="s">
        <v>31</v>
      </c>
      <c r="R4608" s="1" t="s">
        <v>35937</v>
      </c>
      <c r="S4608" s="1" t="s">
        <v>6</v>
      </c>
      <c r="T4608" s="1">
        <v>4</v>
      </c>
      <c r="U4608" s="1">
        <v>1129</v>
      </c>
      <c r="V4608" s="3">
        <v>2</v>
      </c>
      <c r="W4608" s="12" t="e">
        <v>#N/A</v>
      </c>
      <c r="X4608" s="12" t="e">
        <v>#N/A</v>
      </c>
      <c r="Y4608" s="12" t="e">
        <v>#N/A</v>
      </c>
      <c r="Z4608" s="9">
        <v>4.4840000000000001E-3</v>
      </c>
      <c r="AA4608" s="10">
        <v>3</v>
      </c>
      <c r="AB4608" s="10">
        <v>666</v>
      </c>
      <c r="AC4608" s="20">
        <v>0.02</v>
      </c>
      <c r="AD4608" s="20">
        <v>8.6944541528303403E-4</v>
      </c>
      <c r="AE4608" s="20">
        <v>5.1783666166619398E-2</v>
      </c>
      <c r="AF4608" s="15">
        <v>1.5152000000000001E-2</v>
      </c>
      <c r="AG4608" s="16">
        <v>6</v>
      </c>
      <c r="AH4608" s="16">
        <v>390</v>
      </c>
      <c r="AI4608" s="22">
        <v>0.06</v>
      </c>
      <c r="AJ4608" s="22">
        <v>1.34644593332036E-2</v>
      </c>
      <c r="AK4608" s="22">
        <v>0.145869212837831</v>
      </c>
      <c r="AL4608" s="18">
        <f t="shared" si="639"/>
        <v>0</v>
      </c>
      <c r="AM4608" s="18">
        <f t="shared" si="640"/>
        <v>0</v>
      </c>
      <c r="AN4608" s="18">
        <f t="shared" si="641"/>
        <v>0</v>
      </c>
      <c r="AO4608" s="18">
        <f t="shared" si="642"/>
        <v>0</v>
      </c>
      <c r="AP4608" s="18">
        <f t="shared" si="643"/>
        <v>0</v>
      </c>
      <c r="AQ4608" s="18">
        <f t="shared" si="644"/>
        <v>0</v>
      </c>
      <c r="AR4608" s="18">
        <f t="shared" si="645"/>
        <v>0</v>
      </c>
      <c r="AS4608" s="18">
        <f t="shared" si="646"/>
        <v>1</v>
      </c>
      <c r="AT4608" s="18">
        <f t="shared" si="647"/>
        <v>0</v>
      </c>
      <c r="AU4608" s="1" t="s">
        <v>35952</v>
      </c>
      <c r="AV4608" s="1" t="s">
        <v>35942</v>
      </c>
      <c r="AW4608" s="1" t="s">
        <v>35943</v>
      </c>
      <c r="AX4608" s="1" t="s">
        <v>35944</v>
      </c>
      <c r="AY4608" s="1" t="s">
        <v>35945</v>
      </c>
      <c r="AZ4608" s="1" t="s">
        <v>35946</v>
      </c>
      <c r="BA4608" s="1">
        <v>320</v>
      </c>
      <c r="BB4608" s="1" t="s">
        <v>35953</v>
      </c>
      <c r="BC4608" s="1" t="s">
        <v>4</v>
      </c>
      <c r="BF4608" s="1" t="s">
        <v>357</v>
      </c>
      <c r="BG4608" s="1" t="s">
        <v>148</v>
      </c>
      <c r="BH4608" s="1" t="s">
        <v>3002</v>
      </c>
      <c r="BL4608" s="1">
        <v>0</v>
      </c>
      <c r="BN4608" s="1" t="s">
        <v>35947</v>
      </c>
      <c r="BR4608" s="1" t="s">
        <v>35954</v>
      </c>
      <c r="BS4608" s="1">
        <v>0.41799999999999998</v>
      </c>
      <c r="BU4608" s="1" t="s">
        <v>4</v>
      </c>
    </row>
    <row r="4609" spans="1:76" x14ac:dyDescent="0.25">
      <c r="A4609" s="2" t="s">
        <v>35935</v>
      </c>
      <c r="B4609" s="1">
        <v>113835</v>
      </c>
      <c r="C4609" s="1">
        <v>19</v>
      </c>
      <c r="D4609" s="1">
        <v>22271130</v>
      </c>
      <c r="E4609" s="1">
        <v>22271130</v>
      </c>
      <c r="F4609" s="1" t="s">
        <v>6</v>
      </c>
      <c r="G4609" s="2" t="s">
        <v>35936</v>
      </c>
      <c r="H4609" s="2" t="s">
        <v>35938</v>
      </c>
      <c r="I4609" s="2" t="s">
        <v>35939</v>
      </c>
      <c r="J4609" s="2" t="s">
        <v>35940</v>
      </c>
      <c r="K4609" s="2" t="s">
        <v>49</v>
      </c>
      <c r="L4609" s="1" t="s">
        <v>50</v>
      </c>
      <c r="M4609" s="1" t="s">
        <v>90</v>
      </c>
      <c r="N4609" s="1" t="s">
        <v>31</v>
      </c>
      <c r="O4609" s="1" t="s">
        <v>31</v>
      </c>
      <c r="R4609" s="1" t="s">
        <v>35937</v>
      </c>
      <c r="S4609" s="1" t="s">
        <v>6</v>
      </c>
      <c r="T4609" s="1">
        <v>4</v>
      </c>
      <c r="U4609" s="1">
        <v>747</v>
      </c>
      <c r="V4609" s="3">
        <v>2</v>
      </c>
      <c r="W4609" s="12" t="e">
        <v>#N/A</v>
      </c>
      <c r="X4609" s="12" t="e">
        <v>#N/A</v>
      </c>
      <c r="Y4609" s="12" t="e">
        <v>#N/A</v>
      </c>
      <c r="Z4609" s="9">
        <v>0.36643799999999999</v>
      </c>
      <c r="AA4609" s="10">
        <v>107</v>
      </c>
      <c r="AB4609" s="10">
        <v>185</v>
      </c>
      <c r="AC4609" s="20">
        <v>1</v>
      </c>
      <c r="AD4609" s="20">
        <v>0.73807053362321295</v>
      </c>
      <c r="AE4609" s="20">
        <v>1</v>
      </c>
      <c r="AF4609" s="15">
        <v>0.29508200000000001</v>
      </c>
      <c r="AG4609" s="16">
        <v>54</v>
      </c>
      <c r="AH4609" s="16">
        <v>129</v>
      </c>
      <c r="AI4609" s="22">
        <v>1</v>
      </c>
      <c r="AJ4609" s="22">
        <v>0.72215858290211299</v>
      </c>
      <c r="AK4609" s="22">
        <v>1</v>
      </c>
      <c r="AL4609" s="18">
        <f t="shared" si="639"/>
        <v>1</v>
      </c>
      <c r="AM4609" s="18">
        <f t="shared" si="640"/>
        <v>1</v>
      </c>
      <c r="AN4609" s="18">
        <f t="shared" si="641"/>
        <v>1</v>
      </c>
      <c r="AO4609" s="18">
        <f t="shared" si="642"/>
        <v>1</v>
      </c>
      <c r="AP4609" s="18">
        <f t="shared" si="643"/>
        <v>1</v>
      </c>
      <c r="AQ4609" s="18">
        <f t="shared" si="644"/>
        <v>1</v>
      </c>
      <c r="AR4609" s="18">
        <f t="shared" si="645"/>
        <v>0</v>
      </c>
      <c r="AS4609" s="18">
        <f t="shared" si="646"/>
        <v>0</v>
      </c>
      <c r="AT4609" s="18">
        <f t="shared" si="647"/>
        <v>0</v>
      </c>
      <c r="AU4609" s="1" t="s">
        <v>35941</v>
      </c>
      <c r="AV4609" s="1" t="s">
        <v>35942</v>
      </c>
      <c r="AW4609" s="1" t="s">
        <v>35943</v>
      </c>
      <c r="AX4609" s="1" t="s">
        <v>35944</v>
      </c>
      <c r="AY4609" s="1" t="s">
        <v>35945</v>
      </c>
      <c r="AZ4609" s="1" t="s">
        <v>35946</v>
      </c>
      <c r="BA4609" s="1">
        <v>193</v>
      </c>
      <c r="BB4609" s="1" t="s">
        <v>11682</v>
      </c>
      <c r="BC4609" s="1" t="s">
        <v>4</v>
      </c>
      <c r="BF4609" s="1" t="s">
        <v>357</v>
      </c>
      <c r="BG4609" s="1" t="s">
        <v>148</v>
      </c>
      <c r="BH4609" s="1" t="s">
        <v>3002</v>
      </c>
      <c r="BL4609" s="1">
        <v>0</v>
      </c>
      <c r="BN4609" s="1" t="s">
        <v>35947</v>
      </c>
      <c r="BR4609" s="1" t="s">
        <v>35948</v>
      </c>
      <c r="BS4609" s="1">
        <v>0.36299999999999999</v>
      </c>
      <c r="BU4609" s="1" t="s">
        <v>4</v>
      </c>
    </row>
    <row r="4610" spans="1:76" x14ac:dyDescent="0.25">
      <c r="A4610" s="2" t="s">
        <v>35955</v>
      </c>
      <c r="B4610" s="1">
        <v>11179</v>
      </c>
      <c r="C4610" s="1">
        <v>7</v>
      </c>
      <c r="D4610" s="1">
        <v>111927197</v>
      </c>
      <c r="E4610" s="1">
        <v>111927197</v>
      </c>
      <c r="F4610" s="1" t="s">
        <v>6</v>
      </c>
      <c r="G4610" s="2" t="s">
        <v>35967</v>
      </c>
      <c r="K4610" s="2" t="s">
        <v>683</v>
      </c>
      <c r="L4610" s="1" t="s">
        <v>50</v>
      </c>
      <c r="M4610" s="1" t="s">
        <v>52</v>
      </c>
      <c r="N4610" s="1" t="s">
        <v>51</v>
      </c>
      <c r="O4610" s="1" t="s">
        <v>51</v>
      </c>
      <c r="R4610" s="1" t="s">
        <v>35957</v>
      </c>
      <c r="S4610" s="1" t="s">
        <v>6</v>
      </c>
      <c r="T4610" s="1" t="s">
        <v>4</v>
      </c>
      <c r="U4610" s="1" t="s">
        <v>4</v>
      </c>
      <c r="V4610" s="3">
        <v>2</v>
      </c>
      <c r="W4610" s="12" t="e">
        <v>#N/A</v>
      </c>
      <c r="X4610" s="12" t="e">
        <v>#N/A</v>
      </c>
      <c r="Y4610" s="12" t="e">
        <v>#N/A</v>
      </c>
      <c r="Z4610" s="9">
        <v>0</v>
      </c>
      <c r="AA4610" s="10">
        <v>0</v>
      </c>
      <c r="AB4610" s="10">
        <v>115</v>
      </c>
      <c r="AC4610" s="20">
        <v>0</v>
      </c>
      <c r="AD4610" s="20">
        <v>0</v>
      </c>
      <c r="AE4610" s="20">
        <v>0.13626807911205299</v>
      </c>
      <c r="AF4610" s="15">
        <v>0.114286</v>
      </c>
      <c r="AG4610" s="16">
        <v>8</v>
      </c>
      <c r="AH4610" s="16">
        <v>62</v>
      </c>
      <c r="AI4610" s="22">
        <v>0.41</v>
      </c>
      <c r="AJ4610" s="22">
        <v>0.191929677461675</v>
      </c>
      <c r="AK4610" s="22">
        <v>0.76970671500177101</v>
      </c>
      <c r="AL4610" s="18">
        <f t="shared" si="639"/>
        <v>0</v>
      </c>
      <c r="AM4610" s="18">
        <f t="shared" si="640"/>
        <v>0</v>
      </c>
      <c r="AN4610" s="18">
        <f t="shared" si="641"/>
        <v>0</v>
      </c>
      <c r="AO4610" s="18">
        <f t="shared" si="642"/>
        <v>1</v>
      </c>
      <c r="AP4610" s="18">
        <f t="shared" si="643"/>
        <v>0</v>
      </c>
      <c r="AQ4610" s="18">
        <f t="shared" si="644"/>
        <v>0</v>
      </c>
      <c r="AR4610" s="18">
        <f t="shared" si="645"/>
        <v>1</v>
      </c>
      <c r="AS4610" s="18">
        <f t="shared" si="646"/>
        <v>1</v>
      </c>
      <c r="AT4610" s="18">
        <f t="shared" si="647"/>
        <v>1</v>
      </c>
      <c r="AU4610" s="1" t="s">
        <v>35968</v>
      </c>
      <c r="AV4610" s="1" t="s">
        <v>35961</v>
      </c>
      <c r="AW4610" s="1" t="s">
        <v>35962</v>
      </c>
      <c r="AX4610" s="1" t="s">
        <v>35963</v>
      </c>
      <c r="AY4610" s="1" t="s">
        <v>35964</v>
      </c>
      <c r="AZ4610" s="1" t="s">
        <v>35965</v>
      </c>
      <c r="BC4610" s="1" t="s">
        <v>4</v>
      </c>
      <c r="BG4610" s="1" t="s">
        <v>148</v>
      </c>
      <c r="BH4610" s="1" t="s">
        <v>4361</v>
      </c>
      <c r="BK4610" s="1" t="s">
        <v>24550</v>
      </c>
      <c r="BL4610" s="1">
        <v>4</v>
      </c>
      <c r="BR4610" s="1" t="s">
        <v>35969</v>
      </c>
      <c r="BS4610" s="1">
        <v>0.109</v>
      </c>
      <c r="BU4610" s="1" t="s">
        <v>4</v>
      </c>
    </row>
    <row r="4611" spans="1:76" x14ac:dyDescent="0.25">
      <c r="A4611" s="2" t="s">
        <v>35955</v>
      </c>
      <c r="B4611" s="1">
        <v>11179</v>
      </c>
      <c r="C4611" s="1">
        <v>7</v>
      </c>
      <c r="D4611" s="1">
        <v>111846817</v>
      </c>
      <c r="E4611" s="1">
        <v>111846817</v>
      </c>
      <c r="F4611" s="1" t="s">
        <v>6</v>
      </c>
      <c r="G4611" s="2" t="s">
        <v>35956</v>
      </c>
      <c r="H4611" s="2" t="s">
        <v>15272</v>
      </c>
      <c r="I4611" s="2" t="s">
        <v>35958</v>
      </c>
      <c r="J4611" s="2" t="s">
        <v>35959</v>
      </c>
      <c r="K4611" s="2" t="s">
        <v>49</v>
      </c>
      <c r="L4611" s="1" t="s">
        <v>50</v>
      </c>
      <c r="M4611" s="1" t="s">
        <v>90</v>
      </c>
      <c r="N4611" s="1" t="s">
        <v>31</v>
      </c>
      <c r="O4611" s="1" t="s">
        <v>31</v>
      </c>
      <c r="R4611" s="1" t="s">
        <v>35957</v>
      </c>
      <c r="S4611" s="1" t="s">
        <v>6</v>
      </c>
      <c r="T4611" s="1">
        <v>1</v>
      </c>
      <c r="U4611" s="1">
        <v>175</v>
      </c>
      <c r="V4611" s="3">
        <v>2</v>
      </c>
      <c r="W4611" s="12" t="e">
        <v>#N/A</v>
      </c>
      <c r="X4611" s="12" t="e">
        <v>#N/A</v>
      </c>
      <c r="Y4611" s="12" t="e">
        <v>#N/A</v>
      </c>
      <c r="Z4611" s="9">
        <v>0.39622600000000002</v>
      </c>
      <c r="AA4611" s="10">
        <v>42</v>
      </c>
      <c r="AB4611" s="10">
        <v>64</v>
      </c>
      <c r="AC4611" s="20">
        <v>1</v>
      </c>
      <c r="AD4611" s="20">
        <v>0.74853245474808106</v>
      </c>
      <c r="AE4611" s="20">
        <v>1</v>
      </c>
      <c r="AF4611" s="15">
        <v>0.22963</v>
      </c>
      <c r="AG4611" s="16">
        <v>31</v>
      </c>
      <c r="AH4611" s="16">
        <v>104</v>
      </c>
      <c r="AI4611" s="22">
        <v>0.81</v>
      </c>
      <c r="AJ4611" s="22">
        <v>0.54162123311254295</v>
      </c>
      <c r="AK4611" s="22">
        <v>0.98394193160204002</v>
      </c>
      <c r="AL4611" s="18">
        <f t="shared" si="639"/>
        <v>1</v>
      </c>
      <c r="AM4611" s="18">
        <f t="shared" si="640"/>
        <v>1</v>
      </c>
      <c r="AN4611" s="18">
        <f t="shared" si="641"/>
        <v>1</v>
      </c>
      <c r="AO4611" s="18">
        <f t="shared" si="642"/>
        <v>1</v>
      </c>
      <c r="AP4611" s="18">
        <f t="shared" si="643"/>
        <v>1</v>
      </c>
      <c r="AQ4611" s="18">
        <f t="shared" si="644"/>
        <v>1</v>
      </c>
      <c r="AR4611" s="18">
        <f t="shared" si="645"/>
        <v>0</v>
      </c>
      <c r="AS4611" s="18">
        <f t="shared" si="646"/>
        <v>0</v>
      </c>
      <c r="AT4611" s="18">
        <f t="shared" si="647"/>
        <v>0</v>
      </c>
      <c r="AU4611" s="1" t="s">
        <v>35960</v>
      </c>
      <c r="AV4611" s="1" t="s">
        <v>35961</v>
      </c>
      <c r="AW4611" s="1" t="s">
        <v>35962</v>
      </c>
      <c r="AX4611" s="1" t="s">
        <v>35963</v>
      </c>
      <c r="AY4611" s="1" t="s">
        <v>35964</v>
      </c>
      <c r="AZ4611" s="1" t="s">
        <v>35965</v>
      </c>
      <c r="BA4611" s="1">
        <v>16</v>
      </c>
      <c r="BC4611" s="1" t="s">
        <v>4</v>
      </c>
      <c r="BG4611" s="1" t="s">
        <v>148</v>
      </c>
      <c r="BH4611" s="1" t="s">
        <v>4361</v>
      </c>
      <c r="BK4611" s="1" t="s">
        <v>24550</v>
      </c>
      <c r="BL4611" s="1">
        <v>4</v>
      </c>
      <c r="BR4611" s="1" t="s">
        <v>35966</v>
      </c>
      <c r="BS4611" s="1">
        <v>0.64200000000000002</v>
      </c>
      <c r="BU4611" s="1" t="s">
        <v>4</v>
      </c>
    </row>
    <row r="4612" spans="1:76" x14ac:dyDescent="0.25">
      <c r="A4612" s="2" t="s">
        <v>35970</v>
      </c>
      <c r="B4612" s="1">
        <v>26974</v>
      </c>
      <c r="C4612" s="1">
        <v>19</v>
      </c>
      <c r="D4612" s="1">
        <v>44891584</v>
      </c>
      <c r="E4612" s="1">
        <v>44891584</v>
      </c>
      <c r="F4612" s="1" t="s">
        <v>6</v>
      </c>
      <c r="G4612" s="2" t="s">
        <v>35971</v>
      </c>
      <c r="H4612" s="2" t="s">
        <v>28848</v>
      </c>
      <c r="I4612" s="2" t="s">
        <v>35973</v>
      </c>
      <c r="J4612" s="2" t="s">
        <v>35974</v>
      </c>
      <c r="K4612" s="2" t="s">
        <v>49</v>
      </c>
      <c r="L4612" s="1" t="s">
        <v>50</v>
      </c>
      <c r="M4612" s="1" t="s">
        <v>90</v>
      </c>
      <c r="N4612" s="1" t="s">
        <v>31</v>
      </c>
      <c r="O4612" s="1" t="s">
        <v>31</v>
      </c>
      <c r="R4612" s="1" t="s">
        <v>35972</v>
      </c>
      <c r="S4612" s="1" t="s">
        <v>10</v>
      </c>
      <c r="T4612" s="1">
        <v>4</v>
      </c>
      <c r="U4612" s="1">
        <v>910</v>
      </c>
      <c r="V4612" s="3">
        <v>2</v>
      </c>
      <c r="W4612" s="12" t="e">
        <v>#N/A</v>
      </c>
      <c r="X4612" s="12" t="e">
        <v>#N/A</v>
      </c>
      <c r="Y4612" s="12" t="e">
        <v>#N/A</v>
      </c>
      <c r="Z4612" s="9">
        <v>0.38829799999999998</v>
      </c>
      <c r="AA4612" s="10">
        <v>146</v>
      </c>
      <c r="AB4612" s="10">
        <v>230</v>
      </c>
      <c r="AC4612" s="20">
        <v>1</v>
      </c>
      <c r="AD4612" s="20">
        <v>0.83506341077892199</v>
      </c>
      <c r="AE4612" s="20">
        <v>1</v>
      </c>
      <c r="AF4612" s="15">
        <v>0.28645799999999999</v>
      </c>
      <c r="AG4612" s="16">
        <v>55</v>
      </c>
      <c r="AH4612" s="16">
        <v>137</v>
      </c>
      <c r="AI4612" s="22">
        <v>1</v>
      </c>
      <c r="AJ4612" s="22">
        <v>0.70914624059420595</v>
      </c>
      <c r="AK4612" s="22">
        <v>1</v>
      </c>
      <c r="AL4612" s="18">
        <f t="shared" ref="AL4612:AL4675" si="648">IF(AC4612&gt;0.25,1,0)</f>
        <v>1</v>
      </c>
      <c r="AM4612" s="18">
        <f t="shared" ref="AM4612:AM4675" si="649">IF(AC4612&gt;0.5,1,0)</f>
        <v>1</v>
      </c>
      <c r="AN4612" s="18">
        <f t="shared" ref="AN4612:AN4675" si="650">IF(AC4612&gt;0.75,1,0)</f>
        <v>1</v>
      </c>
      <c r="AO4612" s="18">
        <f t="shared" ref="AO4612:AO4675" si="651">IF(AI4612&gt;0.25,1,0)</f>
        <v>1</v>
      </c>
      <c r="AP4612" s="18">
        <f t="shared" ref="AP4612:AP4675" si="652">IF(AI4612&gt;0.5,1,0)</f>
        <v>1</v>
      </c>
      <c r="AQ4612" s="18">
        <f t="shared" ref="AQ4612:AQ4675" si="653">IF(AI4612&gt;0.75,1,0)</f>
        <v>1</v>
      </c>
      <c r="AR4612" s="18">
        <f t="shared" ref="AR4612:AR4675" si="654">IF(AE4612&lt;AJ4612,1,0)</f>
        <v>0</v>
      </c>
      <c r="AS4612" s="18">
        <f t="shared" ref="AS4612:AS4675" si="655">IF(AE4612&lt;AI4612,1,0)</f>
        <v>0</v>
      </c>
      <c r="AT4612" s="18">
        <f t="shared" ref="AT4612:AT4675" si="656">IF(AJ4612&gt;AC4612,1,0)</f>
        <v>0</v>
      </c>
      <c r="AU4612" s="1" t="s">
        <v>35975</v>
      </c>
      <c r="AV4612" s="1" t="s">
        <v>35976</v>
      </c>
      <c r="AW4612" s="1" t="s">
        <v>35977</v>
      </c>
      <c r="AX4612" s="1" t="s">
        <v>35978</v>
      </c>
      <c r="AY4612" s="1" t="s">
        <v>35979</v>
      </c>
      <c r="AZ4612" s="1" t="s">
        <v>35980</v>
      </c>
      <c r="BA4612" s="1">
        <v>275</v>
      </c>
      <c r="BB4612" s="1" t="s">
        <v>35981</v>
      </c>
      <c r="BC4612" s="1" t="s">
        <v>4</v>
      </c>
      <c r="BF4612" s="1" t="s">
        <v>357</v>
      </c>
      <c r="BG4612" s="1" t="s">
        <v>148</v>
      </c>
      <c r="BH4612" s="1" t="s">
        <v>3002</v>
      </c>
      <c r="BK4612" s="1" t="s">
        <v>237</v>
      </c>
      <c r="BL4612" s="1">
        <v>4</v>
      </c>
      <c r="BR4612" s="1" t="s">
        <v>35982</v>
      </c>
      <c r="BS4612" s="1">
        <v>0.42799999999999999</v>
      </c>
      <c r="BU4612" s="1" t="s">
        <v>4</v>
      </c>
    </row>
    <row r="4613" spans="1:76" x14ac:dyDescent="0.25">
      <c r="A4613" s="2" t="s">
        <v>35983</v>
      </c>
      <c r="B4613" s="1">
        <v>23036</v>
      </c>
      <c r="C4613" s="1">
        <v>6</v>
      </c>
      <c r="D4613" s="1">
        <v>87967233</v>
      </c>
      <c r="E4613" s="1">
        <v>87967233</v>
      </c>
      <c r="F4613" s="1" t="s">
        <v>6</v>
      </c>
      <c r="G4613" s="2" t="s">
        <v>35984</v>
      </c>
      <c r="H4613" s="2" t="s">
        <v>35986</v>
      </c>
      <c r="I4613" s="2" t="s">
        <v>35987</v>
      </c>
      <c r="J4613" s="2" t="s">
        <v>35988</v>
      </c>
      <c r="K4613" s="2" t="s">
        <v>49</v>
      </c>
      <c r="L4613" s="1" t="s">
        <v>50</v>
      </c>
      <c r="M4613" s="1" t="s">
        <v>51</v>
      </c>
      <c r="N4613" s="1" t="s">
        <v>52</v>
      </c>
      <c r="O4613" s="1" t="s">
        <v>52</v>
      </c>
      <c r="R4613" s="1" t="s">
        <v>35985</v>
      </c>
      <c r="S4613" s="1" t="s">
        <v>6</v>
      </c>
      <c r="T4613" s="1">
        <v>8</v>
      </c>
      <c r="U4613" s="1">
        <v>3927</v>
      </c>
      <c r="V4613" s="3">
        <v>2</v>
      </c>
      <c r="W4613" s="12" t="e">
        <v>#N/A</v>
      </c>
      <c r="X4613" s="12" t="e">
        <v>#N/A</v>
      </c>
      <c r="Y4613" s="12" t="e">
        <v>#N/A</v>
      </c>
      <c r="Z4613" s="9">
        <v>0.37254900000000002</v>
      </c>
      <c r="AA4613" s="10">
        <v>19</v>
      </c>
      <c r="AB4613" s="10">
        <v>32</v>
      </c>
      <c r="AC4613" s="20">
        <v>1</v>
      </c>
      <c r="AD4613" s="20">
        <v>0.61958381279588204</v>
      </c>
      <c r="AE4613" s="20">
        <v>1</v>
      </c>
      <c r="AF4613" s="15">
        <v>0.117647</v>
      </c>
      <c r="AG4613" s="16">
        <v>2</v>
      </c>
      <c r="AH4613" s="16">
        <v>15</v>
      </c>
      <c r="AI4613" s="22">
        <v>0.14000000000000001</v>
      </c>
      <c r="AJ4613" s="22">
        <v>4.6147099251367001E-2</v>
      </c>
      <c r="AK4613" s="22">
        <v>0.78722437296829195</v>
      </c>
      <c r="AL4613" s="18">
        <f t="shared" si="648"/>
        <v>1</v>
      </c>
      <c r="AM4613" s="18">
        <f t="shared" si="649"/>
        <v>1</v>
      </c>
      <c r="AN4613" s="18">
        <f t="shared" si="650"/>
        <v>1</v>
      </c>
      <c r="AO4613" s="18">
        <f t="shared" si="651"/>
        <v>0</v>
      </c>
      <c r="AP4613" s="18">
        <f t="shared" si="652"/>
        <v>0</v>
      </c>
      <c r="AQ4613" s="18">
        <f t="shared" si="653"/>
        <v>0</v>
      </c>
      <c r="AR4613" s="18">
        <f t="shared" si="654"/>
        <v>0</v>
      </c>
      <c r="AS4613" s="18">
        <f t="shared" si="655"/>
        <v>0</v>
      </c>
      <c r="AT4613" s="18">
        <f t="shared" si="656"/>
        <v>0</v>
      </c>
      <c r="AV4613" s="1" t="s">
        <v>35989</v>
      </c>
      <c r="AW4613" s="1" t="s">
        <v>35990</v>
      </c>
      <c r="AX4613" s="1" t="s">
        <v>35991</v>
      </c>
      <c r="AY4613" s="1" t="s">
        <v>35992</v>
      </c>
      <c r="AZ4613" s="1" t="s">
        <v>35993</v>
      </c>
      <c r="BA4613" s="1">
        <v>1296</v>
      </c>
      <c r="BC4613" s="1" t="s">
        <v>4</v>
      </c>
      <c r="BF4613" s="1" t="s">
        <v>357</v>
      </c>
      <c r="BG4613" s="1" t="s">
        <v>148</v>
      </c>
      <c r="BH4613" s="1" t="s">
        <v>3002</v>
      </c>
      <c r="BK4613" s="1" t="s">
        <v>582</v>
      </c>
      <c r="BL4613" s="1">
        <v>4</v>
      </c>
      <c r="BN4613" s="1" t="s">
        <v>35994</v>
      </c>
      <c r="BP4613" s="1" t="s">
        <v>35995</v>
      </c>
      <c r="BR4613" s="1" t="s">
        <v>35996</v>
      </c>
      <c r="BS4613" s="1">
        <v>0.378</v>
      </c>
      <c r="BU4613" s="1" t="s">
        <v>4</v>
      </c>
    </row>
    <row r="4614" spans="1:76" x14ac:dyDescent="0.25">
      <c r="A4614" s="2" t="s">
        <v>35997</v>
      </c>
      <c r="B4614" s="1">
        <v>91975</v>
      </c>
      <c r="C4614" s="1">
        <v>5</v>
      </c>
      <c r="D4614" s="1">
        <v>150276014</v>
      </c>
      <c r="E4614" s="1">
        <v>150276014</v>
      </c>
      <c r="F4614" s="1" t="s">
        <v>6</v>
      </c>
      <c r="G4614" s="2" t="s">
        <v>35998</v>
      </c>
      <c r="H4614" s="2" t="s">
        <v>36000</v>
      </c>
      <c r="I4614" s="2" t="s">
        <v>36001</v>
      </c>
      <c r="J4614" s="2" t="s">
        <v>36002</v>
      </c>
      <c r="K4614" s="2" t="s">
        <v>49</v>
      </c>
      <c r="L4614" s="1" t="s">
        <v>50</v>
      </c>
      <c r="M4614" s="1" t="s">
        <v>51</v>
      </c>
      <c r="N4614" s="1" t="s">
        <v>52</v>
      </c>
      <c r="O4614" s="1" t="s">
        <v>52</v>
      </c>
      <c r="R4614" s="1" t="s">
        <v>35999</v>
      </c>
      <c r="S4614" s="1" t="s">
        <v>10</v>
      </c>
      <c r="T4614" s="1">
        <v>6</v>
      </c>
      <c r="U4614" s="1">
        <v>1054</v>
      </c>
      <c r="V4614" s="3">
        <v>2</v>
      </c>
      <c r="W4614" s="12" t="e">
        <v>#N/A</v>
      </c>
      <c r="X4614" s="12" t="e">
        <v>#N/A</v>
      </c>
      <c r="Y4614" s="12" t="e">
        <v>#N/A</v>
      </c>
      <c r="Z4614" s="9">
        <v>0.34520499999999998</v>
      </c>
      <c r="AA4614" s="10">
        <v>126</v>
      </c>
      <c r="AB4614" s="10">
        <v>239</v>
      </c>
      <c r="AC4614" s="20">
        <v>0.95</v>
      </c>
      <c r="AD4614" s="20">
        <v>0.75862778340688997</v>
      </c>
      <c r="AE4614" s="20">
        <v>1</v>
      </c>
      <c r="AF4614" s="15">
        <v>0.28703699999999999</v>
      </c>
      <c r="AG4614" s="16">
        <v>62</v>
      </c>
      <c r="AH4614" s="16">
        <v>154</v>
      </c>
      <c r="AI4614" s="22">
        <v>1</v>
      </c>
      <c r="AJ4614" s="22">
        <v>0.71986547982209503</v>
      </c>
      <c r="AK4614" s="22">
        <v>1</v>
      </c>
      <c r="AL4614" s="18">
        <f t="shared" si="648"/>
        <v>1</v>
      </c>
      <c r="AM4614" s="18">
        <f t="shared" si="649"/>
        <v>1</v>
      </c>
      <c r="AN4614" s="18">
        <f t="shared" si="650"/>
        <v>1</v>
      </c>
      <c r="AO4614" s="18">
        <f t="shared" si="651"/>
        <v>1</v>
      </c>
      <c r="AP4614" s="18">
        <f t="shared" si="652"/>
        <v>1</v>
      </c>
      <c r="AQ4614" s="18">
        <f t="shared" si="653"/>
        <v>1</v>
      </c>
      <c r="AR4614" s="18">
        <f t="shared" si="654"/>
        <v>0</v>
      </c>
      <c r="AS4614" s="18">
        <f t="shared" si="655"/>
        <v>0</v>
      </c>
      <c r="AT4614" s="18">
        <f t="shared" si="656"/>
        <v>0</v>
      </c>
      <c r="AU4614" s="1" t="s">
        <v>36003</v>
      </c>
      <c r="AV4614" s="1" t="s">
        <v>36004</v>
      </c>
      <c r="AW4614" s="1" t="s">
        <v>36005</v>
      </c>
      <c r="AX4614" s="1" t="s">
        <v>36006</v>
      </c>
      <c r="AY4614" s="1" t="s">
        <v>36007</v>
      </c>
      <c r="AZ4614" s="1" t="s">
        <v>36008</v>
      </c>
      <c r="BA4614" s="1">
        <v>263</v>
      </c>
      <c r="BC4614" s="1" t="s">
        <v>4</v>
      </c>
      <c r="BF4614" s="1" t="s">
        <v>357</v>
      </c>
      <c r="BG4614" s="1" t="s">
        <v>148</v>
      </c>
      <c r="BH4614" s="1" t="s">
        <v>3002</v>
      </c>
      <c r="BK4614" s="1" t="s">
        <v>563</v>
      </c>
      <c r="BL4614" s="1">
        <v>2</v>
      </c>
      <c r="BN4614" s="1" t="s">
        <v>36009</v>
      </c>
      <c r="BO4614" s="1" t="s">
        <v>1117</v>
      </c>
      <c r="BR4614" s="1" t="s">
        <v>36010</v>
      </c>
      <c r="BS4614" s="1">
        <v>0.33300000000000002</v>
      </c>
      <c r="BU4614" s="1" t="s">
        <v>4</v>
      </c>
    </row>
    <row r="4615" spans="1:76" x14ac:dyDescent="0.25">
      <c r="A4615" s="2" t="s">
        <v>36011</v>
      </c>
      <c r="B4615" s="1">
        <v>57693</v>
      </c>
      <c r="C4615" s="1">
        <v>19</v>
      </c>
      <c r="D4615" s="1">
        <v>9271492</v>
      </c>
      <c r="E4615" s="1">
        <v>9271492</v>
      </c>
      <c r="F4615" s="1" t="s">
        <v>6</v>
      </c>
      <c r="G4615" s="2" t="s">
        <v>36012</v>
      </c>
      <c r="H4615" s="2" t="s">
        <v>133</v>
      </c>
      <c r="I4615" s="2" t="s">
        <v>36014</v>
      </c>
      <c r="J4615" s="2" t="s">
        <v>36015</v>
      </c>
      <c r="K4615" s="2" t="s">
        <v>49</v>
      </c>
      <c r="L4615" s="1" t="s">
        <v>50</v>
      </c>
      <c r="M4615" s="1" t="s">
        <v>90</v>
      </c>
      <c r="N4615" s="1" t="s">
        <v>31</v>
      </c>
      <c r="O4615" s="1" t="s">
        <v>31</v>
      </c>
      <c r="R4615" s="1" t="s">
        <v>36013</v>
      </c>
      <c r="S4615" s="1" t="s">
        <v>6</v>
      </c>
      <c r="T4615" s="1">
        <v>7</v>
      </c>
      <c r="U4615" s="1">
        <v>1446</v>
      </c>
      <c r="V4615" s="3">
        <v>2</v>
      </c>
      <c r="W4615" s="12" t="e">
        <v>#N/A</v>
      </c>
      <c r="X4615" s="12" t="e">
        <v>#N/A</v>
      </c>
      <c r="Y4615" s="12" t="e">
        <v>#N/A</v>
      </c>
      <c r="Z4615" s="9">
        <v>0.38059700000000002</v>
      </c>
      <c r="AA4615" s="10">
        <v>51</v>
      </c>
      <c r="AB4615" s="10">
        <v>83</v>
      </c>
      <c r="AC4615" s="20">
        <v>1</v>
      </c>
      <c r="AD4615" s="20">
        <v>0.749888847561478</v>
      </c>
      <c r="AE4615" s="20">
        <v>1</v>
      </c>
      <c r="AF4615" s="15">
        <v>0.36486499999999999</v>
      </c>
      <c r="AG4615" s="16">
        <v>27</v>
      </c>
      <c r="AH4615" s="16">
        <v>47</v>
      </c>
      <c r="AI4615" s="22">
        <v>1</v>
      </c>
      <c r="AJ4615" s="22">
        <v>0.72614616247563601</v>
      </c>
      <c r="AK4615" s="22">
        <v>1</v>
      </c>
      <c r="AL4615" s="18">
        <f t="shared" si="648"/>
        <v>1</v>
      </c>
      <c r="AM4615" s="18">
        <f t="shared" si="649"/>
        <v>1</v>
      </c>
      <c r="AN4615" s="18">
        <f t="shared" si="650"/>
        <v>1</v>
      </c>
      <c r="AO4615" s="18">
        <f t="shared" si="651"/>
        <v>1</v>
      </c>
      <c r="AP4615" s="18">
        <f t="shared" si="652"/>
        <v>1</v>
      </c>
      <c r="AQ4615" s="18">
        <f t="shared" si="653"/>
        <v>1</v>
      </c>
      <c r="AR4615" s="18">
        <f t="shared" si="654"/>
        <v>0</v>
      </c>
      <c r="AS4615" s="18">
        <f t="shared" si="655"/>
        <v>0</v>
      </c>
      <c r="AT4615" s="18">
        <f t="shared" si="656"/>
        <v>0</v>
      </c>
      <c r="AU4615" s="1" t="s">
        <v>36016</v>
      </c>
      <c r="AV4615" s="1" t="s">
        <v>36017</v>
      </c>
      <c r="AW4615" s="1" t="s">
        <v>36018</v>
      </c>
      <c r="AX4615" s="1" t="s">
        <v>36019</v>
      </c>
      <c r="AY4615" s="1" t="s">
        <v>36020</v>
      </c>
      <c r="AZ4615" s="1" t="s">
        <v>36021</v>
      </c>
      <c r="BA4615" s="1">
        <v>391</v>
      </c>
      <c r="BB4615" s="1" t="s">
        <v>15019</v>
      </c>
      <c r="BC4615" s="1" t="s">
        <v>4</v>
      </c>
      <c r="BF4615" s="1" t="s">
        <v>357</v>
      </c>
      <c r="BG4615" s="1" t="s">
        <v>148</v>
      </c>
      <c r="BH4615" s="1" t="s">
        <v>3002</v>
      </c>
      <c r="BL4615" s="1">
        <v>0</v>
      </c>
      <c r="BR4615" s="1" t="s">
        <v>36022</v>
      </c>
      <c r="BS4615" s="1">
        <v>0.53200000000000003</v>
      </c>
      <c r="BU4615" s="1" t="s">
        <v>4</v>
      </c>
    </row>
    <row r="4616" spans="1:76" x14ac:dyDescent="0.25">
      <c r="A4616" s="2" t="s">
        <v>36023</v>
      </c>
      <c r="B4616" s="1">
        <v>24149</v>
      </c>
      <c r="C4616" s="1">
        <v>6</v>
      </c>
      <c r="D4616" s="1">
        <v>43322940</v>
      </c>
      <c r="E4616" s="1">
        <v>43322940</v>
      </c>
      <c r="F4616" s="1" t="s">
        <v>6</v>
      </c>
      <c r="G4616" s="2" t="s">
        <v>36035</v>
      </c>
      <c r="H4616" s="2" t="s">
        <v>36036</v>
      </c>
      <c r="I4616" s="2" t="s">
        <v>36037</v>
      </c>
      <c r="J4616" s="2" t="s">
        <v>36038</v>
      </c>
      <c r="K4616" s="2" t="s">
        <v>49</v>
      </c>
      <c r="L4616" s="1" t="s">
        <v>50</v>
      </c>
      <c r="M4616" s="1" t="s">
        <v>90</v>
      </c>
      <c r="N4616" s="1" t="s">
        <v>52</v>
      </c>
      <c r="O4616" s="1" t="s">
        <v>52</v>
      </c>
      <c r="R4616" s="1" t="s">
        <v>36024</v>
      </c>
      <c r="S4616" s="1" t="s">
        <v>10</v>
      </c>
      <c r="T4616" s="1">
        <v>4</v>
      </c>
      <c r="U4616" s="1">
        <v>2210</v>
      </c>
      <c r="V4616" s="3">
        <v>2</v>
      </c>
      <c r="W4616" s="12" t="e">
        <v>#N/A</v>
      </c>
      <c r="X4616" s="12" t="e">
        <v>#N/A</v>
      </c>
      <c r="Y4616" s="12" t="e">
        <v>#N/A</v>
      </c>
      <c r="Z4616" s="9">
        <v>0</v>
      </c>
      <c r="AA4616" s="10">
        <v>0</v>
      </c>
      <c r="AB4616" s="10">
        <v>243</v>
      </c>
      <c r="AC4616" s="20">
        <v>0</v>
      </c>
      <c r="AD4616" s="20">
        <v>0</v>
      </c>
      <c r="AE4616" s="20">
        <v>6.2035609478122797E-2</v>
      </c>
      <c r="AF4616" s="15">
        <v>0</v>
      </c>
      <c r="AG4616" s="16">
        <v>0</v>
      </c>
      <c r="AH4616" s="16">
        <v>61</v>
      </c>
      <c r="AI4616" s="22">
        <v>0</v>
      </c>
      <c r="AJ4616" s="22">
        <v>0</v>
      </c>
      <c r="AK4616" s="22">
        <v>0.21195626512319499</v>
      </c>
      <c r="AL4616" s="18">
        <f t="shared" si="648"/>
        <v>0</v>
      </c>
      <c r="AM4616" s="18">
        <f t="shared" si="649"/>
        <v>0</v>
      </c>
      <c r="AN4616" s="18">
        <f t="shared" si="650"/>
        <v>0</v>
      </c>
      <c r="AO4616" s="18">
        <f t="shared" si="651"/>
        <v>0</v>
      </c>
      <c r="AP4616" s="18">
        <f t="shared" si="652"/>
        <v>0</v>
      </c>
      <c r="AQ4616" s="18">
        <f t="shared" si="653"/>
        <v>0</v>
      </c>
      <c r="AR4616" s="18">
        <f t="shared" si="654"/>
        <v>0</v>
      </c>
      <c r="AS4616" s="18">
        <f t="shared" si="655"/>
        <v>0</v>
      </c>
      <c r="AT4616" s="18">
        <f t="shared" si="656"/>
        <v>0</v>
      </c>
      <c r="AU4616" s="1" t="s">
        <v>36026</v>
      </c>
      <c r="AV4616" s="1" t="s">
        <v>36027</v>
      </c>
      <c r="AW4616" s="1" t="s">
        <v>36028</v>
      </c>
      <c r="AX4616" s="1" t="s">
        <v>36029</v>
      </c>
      <c r="AY4616" s="1" t="s">
        <v>36030</v>
      </c>
      <c r="AZ4616" s="1" t="s">
        <v>36031</v>
      </c>
      <c r="BA4616" s="1">
        <v>711</v>
      </c>
      <c r="BC4616" s="1" t="s">
        <v>4</v>
      </c>
      <c r="BF4616" s="1" t="s">
        <v>30061</v>
      </c>
      <c r="BG4616" s="1" t="s">
        <v>2313</v>
      </c>
      <c r="BH4616" s="1" t="s">
        <v>4220</v>
      </c>
      <c r="BK4616" s="1" t="s">
        <v>36032</v>
      </c>
      <c r="BL4616" s="1">
        <v>7</v>
      </c>
      <c r="BO4616" s="1" t="s">
        <v>36033</v>
      </c>
      <c r="BR4616" s="1" t="s">
        <v>36034</v>
      </c>
      <c r="BS4616" s="1">
        <v>0.51200000000000001</v>
      </c>
      <c r="BU4616" s="1" t="s">
        <v>4</v>
      </c>
    </row>
    <row r="4617" spans="1:76" x14ac:dyDescent="0.25">
      <c r="A4617" s="2" t="s">
        <v>36039</v>
      </c>
      <c r="B4617" s="1">
        <v>63925</v>
      </c>
      <c r="C4617" s="1">
        <v>20</v>
      </c>
      <c r="D4617" s="1">
        <v>44592454</v>
      </c>
      <c r="E4617" s="1">
        <v>44592454</v>
      </c>
      <c r="F4617" s="1" t="s">
        <v>6</v>
      </c>
      <c r="G4617" s="2" t="s">
        <v>36040</v>
      </c>
      <c r="H4617" s="2" t="s">
        <v>36042</v>
      </c>
      <c r="I4617" s="2" t="s">
        <v>36043</v>
      </c>
      <c r="J4617" s="2" t="s">
        <v>36044</v>
      </c>
      <c r="K4617" s="2" t="s">
        <v>135</v>
      </c>
      <c r="L4617" s="1" t="s">
        <v>50</v>
      </c>
      <c r="M4617" s="1" t="s">
        <v>90</v>
      </c>
      <c r="N4617" s="1" t="s">
        <v>31</v>
      </c>
      <c r="O4617" s="1" t="s">
        <v>31</v>
      </c>
      <c r="R4617" s="1" t="s">
        <v>36041</v>
      </c>
      <c r="S4617" s="1" t="s">
        <v>10</v>
      </c>
      <c r="T4617" s="1">
        <v>8</v>
      </c>
      <c r="U4617" s="1">
        <v>1401</v>
      </c>
      <c r="V4617" s="3">
        <v>2</v>
      </c>
      <c r="W4617" s="12" t="e">
        <v>#N/A</v>
      </c>
      <c r="X4617" s="12" t="e">
        <v>#N/A</v>
      </c>
      <c r="Y4617" s="12" t="e">
        <v>#N/A</v>
      </c>
      <c r="Z4617" s="9">
        <v>0.32089600000000001</v>
      </c>
      <c r="AA4617" s="10">
        <v>86</v>
      </c>
      <c r="AB4617" s="10">
        <v>182</v>
      </c>
      <c r="AC4617" s="20">
        <v>0.88</v>
      </c>
      <c r="AD4617" s="20">
        <v>0.68883125512590804</v>
      </c>
      <c r="AE4617" s="20">
        <v>0.98939687080398897</v>
      </c>
      <c r="AF4617" s="15">
        <v>0.23913000000000001</v>
      </c>
      <c r="AG4617" s="16">
        <v>44</v>
      </c>
      <c r="AH4617" s="16">
        <v>140</v>
      </c>
      <c r="AI4617" s="22">
        <v>0.85</v>
      </c>
      <c r="AJ4617" s="22">
        <v>0.59171163335615595</v>
      </c>
      <c r="AK4617" s="22">
        <v>0.98720464346343695</v>
      </c>
      <c r="AL4617" s="18">
        <f t="shared" si="648"/>
        <v>1</v>
      </c>
      <c r="AM4617" s="18">
        <f t="shared" si="649"/>
        <v>1</v>
      </c>
      <c r="AN4617" s="18">
        <f t="shared" si="650"/>
        <v>1</v>
      </c>
      <c r="AO4617" s="18">
        <f t="shared" si="651"/>
        <v>1</v>
      </c>
      <c r="AP4617" s="18">
        <f t="shared" si="652"/>
        <v>1</v>
      </c>
      <c r="AQ4617" s="18">
        <f t="shared" si="653"/>
        <v>1</v>
      </c>
      <c r="AR4617" s="18">
        <f t="shared" si="654"/>
        <v>0</v>
      </c>
      <c r="AS4617" s="18">
        <f t="shared" si="655"/>
        <v>0</v>
      </c>
      <c r="AT4617" s="18">
        <f t="shared" si="656"/>
        <v>0</v>
      </c>
      <c r="AU4617" s="1" t="s">
        <v>36045</v>
      </c>
      <c r="AV4617" s="1" t="s">
        <v>36046</v>
      </c>
      <c r="AW4617" s="1" t="s">
        <v>36047</v>
      </c>
      <c r="AX4617" s="1" t="s">
        <v>36048</v>
      </c>
      <c r="AY4617" s="1" t="s">
        <v>36049</v>
      </c>
      <c r="AZ4617" s="1" t="s">
        <v>36050</v>
      </c>
      <c r="BA4617" s="1">
        <v>426</v>
      </c>
      <c r="BC4617" s="1" t="s">
        <v>4</v>
      </c>
      <c r="BF4617" s="1" t="s">
        <v>357</v>
      </c>
      <c r="BG4617" s="1" t="s">
        <v>148</v>
      </c>
      <c r="BH4617" s="1" t="s">
        <v>3002</v>
      </c>
      <c r="BK4617" s="1" t="s">
        <v>1427</v>
      </c>
      <c r="BL4617" s="1">
        <v>4</v>
      </c>
      <c r="BN4617" s="1" t="s">
        <v>21132</v>
      </c>
      <c r="BR4617" s="1" t="s">
        <v>36051</v>
      </c>
      <c r="BS4617" s="1">
        <v>0.63200000000000001</v>
      </c>
      <c r="BU4617" s="1" t="s">
        <v>4</v>
      </c>
    </row>
    <row r="4618" spans="1:76" x14ac:dyDescent="0.25">
      <c r="A4618" s="2" t="s">
        <v>36052</v>
      </c>
      <c r="B4618" s="1">
        <v>84671</v>
      </c>
      <c r="C4618" s="1">
        <v>19</v>
      </c>
      <c r="D4618" s="1">
        <v>53643586</v>
      </c>
      <c r="E4618" s="1">
        <v>53643586</v>
      </c>
      <c r="F4618" s="1" t="s">
        <v>6</v>
      </c>
      <c r="G4618" s="2" t="s">
        <v>36061</v>
      </c>
      <c r="H4618" s="2" t="s">
        <v>36062</v>
      </c>
      <c r="I4618" s="2" t="s">
        <v>36063</v>
      </c>
      <c r="J4618" s="2" t="s">
        <v>36064</v>
      </c>
      <c r="K4618" s="2" t="s">
        <v>49</v>
      </c>
      <c r="L4618" s="1" t="s">
        <v>50</v>
      </c>
      <c r="M4618" s="1" t="s">
        <v>90</v>
      </c>
      <c r="N4618" s="1" t="s">
        <v>52</v>
      </c>
      <c r="O4618" s="1" t="s">
        <v>52</v>
      </c>
      <c r="R4618" s="1" t="s">
        <v>36053</v>
      </c>
      <c r="S4618" s="1" t="s">
        <v>10</v>
      </c>
      <c r="T4618" s="1">
        <v>5</v>
      </c>
      <c r="U4618" s="1">
        <v>2564</v>
      </c>
      <c r="V4618" s="3">
        <v>2</v>
      </c>
      <c r="W4618" s="12" t="e">
        <v>#N/A</v>
      </c>
      <c r="X4618" s="12" t="e">
        <v>#N/A</v>
      </c>
      <c r="Y4618" s="12" t="e">
        <v>#N/A</v>
      </c>
      <c r="Z4618" s="9">
        <v>0.357983</v>
      </c>
      <c r="AA4618" s="10">
        <v>213</v>
      </c>
      <c r="AB4618" s="10">
        <v>382</v>
      </c>
      <c r="AC4618" s="20">
        <v>0.98</v>
      </c>
      <c r="AD4618" s="20">
        <v>0.80483257847706402</v>
      </c>
      <c r="AE4618" s="20">
        <v>1</v>
      </c>
      <c r="AF4618" s="15">
        <v>0</v>
      </c>
      <c r="AG4618" s="16">
        <v>0</v>
      </c>
      <c r="AH4618" s="16">
        <v>281</v>
      </c>
      <c r="AI4618" s="22">
        <v>0</v>
      </c>
      <c r="AJ4618" s="22">
        <v>0</v>
      </c>
      <c r="AK4618" s="22">
        <v>3.52843936115129E-2</v>
      </c>
      <c r="AL4618" s="18">
        <f t="shared" si="648"/>
        <v>1</v>
      </c>
      <c r="AM4618" s="18">
        <f t="shared" si="649"/>
        <v>1</v>
      </c>
      <c r="AN4618" s="18">
        <f t="shared" si="650"/>
        <v>1</v>
      </c>
      <c r="AO4618" s="18">
        <f t="shared" si="651"/>
        <v>0</v>
      </c>
      <c r="AP4618" s="18">
        <f t="shared" si="652"/>
        <v>0</v>
      </c>
      <c r="AQ4618" s="18">
        <f t="shared" si="653"/>
        <v>0</v>
      </c>
      <c r="AR4618" s="18">
        <f t="shared" si="654"/>
        <v>0</v>
      </c>
      <c r="AS4618" s="18">
        <f t="shared" si="655"/>
        <v>0</v>
      </c>
      <c r="AT4618" s="18">
        <f t="shared" si="656"/>
        <v>0</v>
      </c>
      <c r="AU4618" s="1" t="s">
        <v>36065</v>
      </c>
      <c r="AV4618" s="1" t="s">
        <v>36054</v>
      </c>
      <c r="AW4618" s="1" t="s">
        <v>36055</v>
      </c>
      <c r="AX4618" s="1" t="s">
        <v>36056</v>
      </c>
      <c r="AY4618" s="1" t="s">
        <v>36057</v>
      </c>
      <c r="AZ4618" s="1" t="s">
        <v>36058</v>
      </c>
      <c r="BA4618" s="1">
        <v>832</v>
      </c>
      <c r="BC4618" s="1" t="s">
        <v>4</v>
      </c>
      <c r="BF4618" s="1" t="s">
        <v>357</v>
      </c>
      <c r="BG4618" s="1" t="s">
        <v>148</v>
      </c>
      <c r="BH4618" s="1" t="s">
        <v>3002</v>
      </c>
      <c r="BL4618" s="1">
        <v>0</v>
      </c>
      <c r="BP4618" s="1" t="s">
        <v>36059</v>
      </c>
      <c r="BR4618" s="1" t="s">
        <v>36060</v>
      </c>
      <c r="BS4618" s="1">
        <v>0.38300000000000001</v>
      </c>
      <c r="BU4618" s="1" t="s">
        <v>4</v>
      </c>
    </row>
    <row r="4619" spans="1:76" x14ac:dyDescent="0.25">
      <c r="A4619" s="2" t="s">
        <v>36066</v>
      </c>
      <c r="B4619" s="1">
        <v>171017</v>
      </c>
      <c r="C4619" s="1">
        <v>12</v>
      </c>
      <c r="D4619" s="1">
        <v>6776908</v>
      </c>
      <c r="E4619" s="1">
        <v>6776908</v>
      </c>
      <c r="F4619" s="1" t="s">
        <v>6</v>
      </c>
      <c r="G4619" s="2" t="s">
        <v>36067</v>
      </c>
      <c r="H4619" s="2" t="s">
        <v>36069</v>
      </c>
      <c r="I4619" s="2" t="s">
        <v>36070</v>
      </c>
      <c r="J4619" s="2" t="s">
        <v>36071</v>
      </c>
      <c r="K4619" s="2" t="s">
        <v>30</v>
      </c>
      <c r="L4619" s="1" t="s">
        <v>8</v>
      </c>
      <c r="M4619" s="1" t="s">
        <v>31</v>
      </c>
      <c r="N4619" s="1" t="s">
        <v>10</v>
      </c>
      <c r="O4619" s="1" t="s">
        <v>10</v>
      </c>
      <c r="R4619" s="1" t="s">
        <v>36068</v>
      </c>
      <c r="S4619" s="1" t="s">
        <v>10</v>
      </c>
      <c r="T4619" s="1">
        <v>11</v>
      </c>
      <c r="U4619" s="1">
        <v>1914</v>
      </c>
      <c r="V4619" s="3">
        <v>2</v>
      </c>
      <c r="W4619" s="12" t="e">
        <v>#N/A</v>
      </c>
      <c r="X4619" s="12" t="e">
        <v>#N/A</v>
      </c>
      <c r="Y4619" s="12" t="e">
        <v>#N/A</v>
      </c>
      <c r="Z4619" s="9" t="s">
        <v>4</v>
      </c>
      <c r="AA4619" s="10" t="s">
        <v>4</v>
      </c>
      <c r="AB4619" s="10" t="s">
        <v>4</v>
      </c>
      <c r="AC4619" s="20">
        <v>0</v>
      </c>
      <c r="AD4619" s="20">
        <v>0</v>
      </c>
      <c r="AE4619" s="20">
        <v>0</v>
      </c>
      <c r="AF4619" s="15">
        <v>0.01</v>
      </c>
      <c r="AG4619" s="16">
        <v>8</v>
      </c>
      <c r="AH4619" s="16">
        <v>552</v>
      </c>
      <c r="AI4619" s="22">
        <v>0.05</v>
      </c>
      <c r="AJ4619" s="22">
        <v>1.21773950889792E-2</v>
      </c>
      <c r="AK4619" s="22">
        <v>0.17589916215003101</v>
      </c>
      <c r="AL4619" s="18">
        <f t="shared" si="648"/>
        <v>0</v>
      </c>
      <c r="AM4619" s="18">
        <f t="shared" si="649"/>
        <v>0</v>
      </c>
      <c r="AN4619" s="18">
        <f t="shared" si="650"/>
        <v>0</v>
      </c>
      <c r="AO4619" s="18">
        <f t="shared" si="651"/>
        <v>0</v>
      </c>
      <c r="AP4619" s="18">
        <f t="shared" si="652"/>
        <v>0</v>
      </c>
      <c r="AQ4619" s="18">
        <f t="shared" si="653"/>
        <v>0</v>
      </c>
      <c r="AR4619" s="18">
        <f t="shared" si="654"/>
        <v>1</v>
      </c>
      <c r="AS4619" s="18">
        <f t="shared" si="655"/>
        <v>1</v>
      </c>
      <c r="AT4619" s="18">
        <f t="shared" si="656"/>
        <v>1</v>
      </c>
      <c r="AU4619" s="1" t="s">
        <v>36072</v>
      </c>
      <c r="AV4619" s="1" t="s">
        <v>36073</v>
      </c>
      <c r="AW4619" s="1" t="s">
        <v>36074</v>
      </c>
      <c r="AX4619" s="1" t="s">
        <v>36075</v>
      </c>
      <c r="AY4619" s="1" t="s">
        <v>36076</v>
      </c>
      <c r="AZ4619" s="1" t="s">
        <v>36077</v>
      </c>
      <c r="BA4619" s="1">
        <v>569</v>
      </c>
      <c r="BC4619" s="1" t="s">
        <v>4</v>
      </c>
      <c r="BF4619" s="1" t="s">
        <v>357</v>
      </c>
      <c r="BG4619" s="1" t="s">
        <v>148</v>
      </c>
      <c r="BH4619" s="1" t="s">
        <v>3002</v>
      </c>
      <c r="BJ4619" s="1" t="s">
        <v>36078</v>
      </c>
      <c r="BK4619" s="1" t="s">
        <v>36079</v>
      </c>
      <c r="BL4619" s="1">
        <v>8</v>
      </c>
      <c r="BR4619" s="1" t="s">
        <v>36080</v>
      </c>
      <c r="BS4619" s="1">
        <v>0.56200000000000006</v>
      </c>
      <c r="BT4619" s="1" t="s">
        <v>4</v>
      </c>
      <c r="BU4619" s="1" t="s">
        <v>4</v>
      </c>
      <c r="BV4619" s="1" t="s">
        <v>52</v>
      </c>
      <c r="BW4619" s="1" t="s">
        <v>36081</v>
      </c>
      <c r="BX4619" s="1" t="s">
        <v>7609</v>
      </c>
    </row>
    <row r="4620" spans="1:76" x14ac:dyDescent="0.25">
      <c r="A4620" s="2" t="s">
        <v>36082</v>
      </c>
      <c r="B4620" s="1">
        <v>84124</v>
      </c>
      <c r="C4620" s="1">
        <v>7</v>
      </c>
      <c r="D4620" s="1">
        <v>99091176</v>
      </c>
      <c r="E4620" s="1">
        <v>99091176</v>
      </c>
      <c r="F4620" s="1" t="s">
        <v>6</v>
      </c>
      <c r="G4620" s="2" t="s">
        <v>36083</v>
      </c>
      <c r="H4620" s="2" t="s">
        <v>36085</v>
      </c>
      <c r="I4620" s="2" t="s">
        <v>36086</v>
      </c>
      <c r="J4620" s="2" t="s">
        <v>36087</v>
      </c>
      <c r="K4620" s="2" t="s">
        <v>135</v>
      </c>
      <c r="L4620" s="1" t="s">
        <v>50</v>
      </c>
      <c r="M4620" s="1" t="s">
        <v>31</v>
      </c>
      <c r="N4620" s="1" t="s">
        <v>90</v>
      </c>
      <c r="O4620" s="1" t="s">
        <v>90</v>
      </c>
      <c r="R4620" s="1" t="s">
        <v>36084</v>
      </c>
      <c r="S4620" s="1" t="s">
        <v>10</v>
      </c>
      <c r="T4620" s="1">
        <v>3</v>
      </c>
      <c r="U4620" s="1">
        <v>1823</v>
      </c>
      <c r="V4620" s="3">
        <v>2</v>
      </c>
      <c r="W4620" s="12" t="e">
        <v>#N/A</v>
      </c>
      <c r="X4620" s="12" t="e">
        <v>#N/A</v>
      </c>
      <c r="Y4620" s="12" t="e">
        <v>#N/A</v>
      </c>
      <c r="Z4620" s="9">
        <v>0</v>
      </c>
      <c r="AA4620" s="10">
        <v>0</v>
      </c>
      <c r="AB4620" s="10">
        <v>350</v>
      </c>
      <c r="AC4620" s="20">
        <v>0</v>
      </c>
      <c r="AD4620" s="20">
        <v>0</v>
      </c>
      <c r="AE4620" s="20">
        <v>0.117926804062183</v>
      </c>
      <c r="AF4620" s="15">
        <v>1.8797000000000001E-2</v>
      </c>
      <c r="AG4620" s="16">
        <v>5</v>
      </c>
      <c r="AH4620" s="16">
        <v>261</v>
      </c>
      <c r="AI4620" s="22">
        <v>7.0000000000000007E-2</v>
      </c>
      <c r="AJ4620" s="22">
        <v>1.8564283684461402E-2</v>
      </c>
      <c r="AK4620" s="22">
        <v>0.18220670256537</v>
      </c>
      <c r="AL4620" s="18">
        <f t="shared" si="648"/>
        <v>0</v>
      </c>
      <c r="AM4620" s="18">
        <f t="shared" si="649"/>
        <v>0</v>
      </c>
      <c r="AN4620" s="18">
        <f t="shared" si="650"/>
        <v>0</v>
      </c>
      <c r="AO4620" s="18">
        <f t="shared" si="651"/>
        <v>0</v>
      </c>
      <c r="AP4620" s="18">
        <f t="shared" si="652"/>
        <v>0</v>
      </c>
      <c r="AQ4620" s="18">
        <f t="shared" si="653"/>
        <v>0</v>
      </c>
      <c r="AR4620" s="18">
        <f t="shared" si="654"/>
        <v>0</v>
      </c>
      <c r="AS4620" s="18">
        <f t="shared" si="655"/>
        <v>0</v>
      </c>
      <c r="AT4620" s="18">
        <f t="shared" si="656"/>
        <v>1</v>
      </c>
      <c r="AU4620" s="1" t="s">
        <v>36088</v>
      </c>
      <c r="AV4620" s="1" t="s">
        <v>36089</v>
      </c>
      <c r="AW4620" s="1" t="s">
        <v>36090</v>
      </c>
      <c r="AX4620" s="1" t="s">
        <v>36091</v>
      </c>
      <c r="AY4620" s="1" t="s">
        <v>36092</v>
      </c>
      <c r="AZ4620" s="1" t="s">
        <v>36093</v>
      </c>
      <c r="BA4620" s="1">
        <v>554</v>
      </c>
      <c r="BC4620" s="1" t="s">
        <v>4</v>
      </c>
      <c r="BF4620" s="1" t="s">
        <v>14916</v>
      </c>
      <c r="BG4620" s="1" t="s">
        <v>148</v>
      </c>
      <c r="BH4620" s="1" t="s">
        <v>4268</v>
      </c>
      <c r="BL4620" s="1">
        <v>0</v>
      </c>
      <c r="BM4620" s="1" t="s">
        <v>11808</v>
      </c>
      <c r="BR4620" s="1" t="s">
        <v>36094</v>
      </c>
      <c r="BS4620" s="1">
        <v>0.184</v>
      </c>
      <c r="BU4620" s="1" t="s">
        <v>4</v>
      </c>
    </row>
    <row r="4621" spans="1:76" x14ac:dyDescent="0.25">
      <c r="A4621" s="2" t="s">
        <v>36095</v>
      </c>
      <c r="B4621" s="1">
        <v>353088</v>
      </c>
      <c r="C4621" s="1">
        <v>19</v>
      </c>
      <c r="D4621" s="1">
        <v>21719956</v>
      </c>
      <c r="E4621" s="1">
        <v>21719956</v>
      </c>
      <c r="F4621" s="1" t="s">
        <v>6</v>
      </c>
      <c r="G4621" s="2" t="s">
        <v>36096</v>
      </c>
      <c r="H4621" s="2" t="s">
        <v>36098</v>
      </c>
      <c r="I4621" s="2" t="s">
        <v>36099</v>
      </c>
      <c r="J4621" s="2" t="s">
        <v>36100</v>
      </c>
      <c r="K4621" s="2" t="s">
        <v>135</v>
      </c>
      <c r="L4621" s="1" t="s">
        <v>50</v>
      </c>
      <c r="M4621" s="1" t="s">
        <v>90</v>
      </c>
      <c r="N4621" s="1" t="s">
        <v>31</v>
      </c>
      <c r="O4621" s="1" t="s">
        <v>31</v>
      </c>
      <c r="R4621" s="1" t="s">
        <v>36097</v>
      </c>
      <c r="S4621" s="1" t="s">
        <v>6</v>
      </c>
      <c r="T4621" s="1">
        <v>4</v>
      </c>
      <c r="U4621" s="1">
        <v>1238</v>
      </c>
      <c r="V4621" s="3">
        <v>2</v>
      </c>
      <c r="W4621" s="12" t="e">
        <v>#N/A</v>
      </c>
      <c r="X4621" s="12" t="e">
        <v>#N/A</v>
      </c>
      <c r="Y4621" s="12" t="e">
        <v>#N/A</v>
      </c>
      <c r="Z4621" s="9">
        <v>9.3460000000000001E-3</v>
      </c>
      <c r="AA4621" s="10">
        <v>5</v>
      </c>
      <c r="AB4621" s="10">
        <v>530</v>
      </c>
      <c r="AC4621" s="20">
        <v>0.03</v>
      </c>
      <c r="AD4621" s="20">
        <v>3.17882701062396E-3</v>
      </c>
      <c r="AE4621" s="20">
        <v>7.8456268143308402E-2</v>
      </c>
      <c r="AF4621" s="15">
        <v>1.7964000000000001E-2</v>
      </c>
      <c r="AG4621" s="16">
        <v>6</v>
      </c>
      <c r="AH4621" s="16">
        <v>328</v>
      </c>
      <c r="AI4621" s="22">
        <v>7.0000000000000007E-2</v>
      </c>
      <c r="AJ4621" s="22">
        <v>1.7931431055104301E-2</v>
      </c>
      <c r="AK4621" s="22">
        <v>0.16724895008044499</v>
      </c>
      <c r="AL4621" s="18">
        <f t="shared" si="648"/>
        <v>0</v>
      </c>
      <c r="AM4621" s="18">
        <f t="shared" si="649"/>
        <v>0</v>
      </c>
      <c r="AN4621" s="18">
        <f t="shared" si="650"/>
        <v>0</v>
      </c>
      <c r="AO4621" s="18">
        <f t="shared" si="651"/>
        <v>0</v>
      </c>
      <c r="AP4621" s="18">
        <f t="shared" si="652"/>
        <v>0</v>
      </c>
      <c r="AQ4621" s="18">
        <f t="shared" si="653"/>
        <v>0</v>
      </c>
      <c r="AR4621" s="18">
        <f t="shared" si="654"/>
        <v>0</v>
      </c>
      <c r="AS4621" s="18">
        <f t="shared" si="655"/>
        <v>0</v>
      </c>
      <c r="AT4621" s="18">
        <f t="shared" si="656"/>
        <v>0</v>
      </c>
      <c r="AU4621" s="1" t="s">
        <v>36101</v>
      </c>
      <c r="AV4621" s="1" t="s">
        <v>36102</v>
      </c>
      <c r="AW4621" s="1" t="s">
        <v>36103</v>
      </c>
      <c r="AX4621" s="1" t="s">
        <v>36104</v>
      </c>
      <c r="AY4621" s="1" t="s">
        <v>36105</v>
      </c>
      <c r="AZ4621" s="1" t="s">
        <v>36106</v>
      </c>
      <c r="BA4621" s="1">
        <v>367</v>
      </c>
      <c r="BC4621" s="1" t="s">
        <v>4</v>
      </c>
      <c r="BE4621" s="1" t="s">
        <v>36107</v>
      </c>
      <c r="BF4621" s="1" t="s">
        <v>357</v>
      </c>
      <c r="BG4621" s="1" t="s">
        <v>148</v>
      </c>
      <c r="BH4621" s="1" t="s">
        <v>3002</v>
      </c>
      <c r="BK4621" s="1" t="s">
        <v>1135</v>
      </c>
      <c r="BL4621" s="1">
        <v>2</v>
      </c>
      <c r="BR4621" s="1" t="s">
        <v>36108</v>
      </c>
      <c r="BS4621" s="1">
        <v>0.36799999999999999</v>
      </c>
      <c r="BU4621" s="1" t="s">
        <v>4</v>
      </c>
    </row>
    <row r="4622" spans="1:76" x14ac:dyDescent="0.25">
      <c r="A4622" s="2" t="s">
        <v>36095</v>
      </c>
      <c r="B4622" s="1">
        <v>353088</v>
      </c>
      <c r="C4622" s="1">
        <v>19</v>
      </c>
      <c r="D4622" s="1">
        <v>21720805</v>
      </c>
      <c r="E4622" s="1">
        <v>21720805</v>
      </c>
      <c r="F4622" s="1" t="s">
        <v>6</v>
      </c>
      <c r="G4622" s="2" t="s">
        <v>36109</v>
      </c>
      <c r="H4622" s="2" t="s">
        <v>36110</v>
      </c>
      <c r="I4622" s="2" t="s">
        <v>36111</v>
      </c>
      <c r="J4622" s="2" t="s">
        <v>36112</v>
      </c>
      <c r="K4622" s="2" t="s">
        <v>135</v>
      </c>
      <c r="L4622" s="1" t="s">
        <v>50</v>
      </c>
      <c r="M4622" s="1" t="s">
        <v>52</v>
      </c>
      <c r="N4622" s="1" t="s">
        <v>51</v>
      </c>
      <c r="O4622" s="1" t="s">
        <v>51</v>
      </c>
      <c r="R4622" s="1" t="s">
        <v>36097</v>
      </c>
      <c r="S4622" s="1" t="s">
        <v>6</v>
      </c>
      <c r="T4622" s="1">
        <v>4</v>
      </c>
      <c r="U4622" s="1">
        <v>2087</v>
      </c>
      <c r="V4622" s="3">
        <v>2</v>
      </c>
      <c r="W4622" s="12" t="e">
        <v>#N/A</v>
      </c>
      <c r="X4622" s="12" t="e">
        <v>#N/A</v>
      </c>
      <c r="Y4622" s="12" t="e">
        <v>#N/A</v>
      </c>
      <c r="Z4622" s="9">
        <v>0</v>
      </c>
      <c r="AA4622" s="10">
        <v>0</v>
      </c>
      <c r="AB4622" s="10">
        <v>260</v>
      </c>
      <c r="AC4622" s="20">
        <v>0</v>
      </c>
      <c r="AD4622" s="20">
        <v>0</v>
      </c>
      <c r="AE4622" s="20">
        <v>4.1893454677916199E-2</v>
      </c>
      <c r="AF4622" s="15">
        <v>2.2556E-2</v>
      </c>
      <c r="AG4622" s="16">
        <v>6</v>
      </c>
      <c r="AH4622" s="16">
        <v>260</v>
      </c>
      <c r="AI4622" s="22">
        <v>0.08</v>
      </c>
      <c r="AJ4622" s="22">
        <v>2.45691412870865E-2</v>
      </c>
      <c r="AK4622" s="22">
        <v>0.20175010422054701</v>
      </c>
      <c r="AL4622" s="18">
        <f t="shared" si="648"/>
        <v>0</v>
      </c>
      <c r="AM4622" s="18">
        <f t="shared" si="649"/>
        <v>0</v>
      </c>
      <c r="AN4622" s="18">
        <f t="shared" si="650"/>
        <v>0</v>
      </c>
      <c r="AO4622" s="18">
        <f t="shared" si="651"/>
        <v>0</v>
      </c>
      <c r="AP4622" s="18">
        <f t="shared" si="652"/>
        <v>0</v>
      </c>
      <c r="AQ4622" s="18">
        <f t="shared" si="653"/>
        <v>0</v>
      </c>
      <c r="AR4622" s="18">
        <f t="shared" si="654"/>
        <v>0</v>
      </c>
      <c r="AS4622" s="18">
        <f t="shared" si="655"/>
        <v>1</v>
      </c>
      <c r="AT4622" s="18">
        <f t="shared" si="656"/>
        <v>1</v>
      </c>
      <c r="AU4622" s="1" t="s">
        <v>36101</v>
      </c>
      <c r="AV4622" s="1" t="s">
        <v>36102</v>
      </c>
      <c r="AW4622" s="1" t="s">
        <v>36103</v>
      </c>
      <c r="AX4622" s="1" t="s">
        <v>36104</v>
      </c>
      <c r="AY4622" s="1" t="s">
        <v>36105</v>
      </c>
      <c r="AZ4622" s="1" t="s">
        <v>36106</v>
      </c>
      <c r="BA4622" s="1">
        <v>650</v>
      </c>
      <c r="BC4622" s="1" t="s">
        <v>4</v>
      </c>
      <c r="BF4622" s="1" t="s">
        <v>357</v>
      </c>
      <c r="BG4622" s="1" t="s">
        <v>148</v>
      </c>
      <c r="BH4622" s="1" t="s">
        <v>3002</v>
      </c>
      <c r="BK4622" s="1" t="s">
        <v>1135</v>
      </c>
      <c r="BL4622" s="1">
        <v>2</v>
      </c>
      <c r="BR4622" s="1" t="s">
        <v>36113</v>
      </c>
      <c r="BS4622" s="1">
        <v>0.154</v>
      </c>
      <c r="BU4622" s="1" t="s">
        <v>4</v>
      </c>
    </row>
    <row r="4623" spans="1:76" x14ac:dyDescent="0.25">
      <c r="A4623" s="2" t="s">
        <v>36114</v>
      </c>
      <c r="B4623" s="1">
        <v>7594</v>
      </c>
      <c r="C4623" s="1">
        <v>19</v>
      </c>
      <c r="D4623" s="1">
        <v>21991900</v>
      </c>
      <c r="E4623" s="1">
        <v>21991900</v>
      </c>
      <c r="F4623" s="1" t="s">
        <v>6</v>
      </c>
      <c r="G4623" s="2" t="s">
        <v>36116</v>
      </c>
      <c r="H4623" s="2" t="s">
        <v>36118</v>
      </c>
      <c r="I4623" s="2" t="s">
        <v>36119</v>
      </c>
      <c r="J4623" s="2" t="s">
        <v>36120</v>
      </c>
      <c r="K4623" s="2" t="s">
        <v>135</v>
      </c>
      <c r="L4623" s="1" t="s">
        <v>50</v>
      </c>
      <c r="M4623" s="1" t="s">
        <v>31</v>
      </c>
      <c r="N4623" s="1" t="s">
        <v>90</v>
      </c>
      <c r="O4623" s="1" t="s">
        <v>90</v>
      </c>
      <c r="P4623" s="1" t="s">
        <v>36115</v>
      </c>
      <c r="R4623" s="1" t="s">
        <v>36117</v>
      </c>
      <c r="S4623" s="1" t="s">
        <v>10</v>
      </c>
      <c r="T4623" s="1">
        <v>4</v>
      </c>
      <c r="U4623" s="1">
        <v>1069</v>
      </c>
      <c r="V4623" s="3">
        <v>2</v>
      </c>
      <c r="W4623" s="12" t="e">
        <v>#N/A</v>
      </c>
      <c r="X4623" s="12" t="e">
        <v>#N/A</v>
      </c>
      <c r="Y4623" s="12" t="e">
        <v>#N/A</v>
      </c>
      <c r="Z4623" s="9">
        <v>0</v>
      </c>
      <c r="AA4623" s="10">
        <v>0</v>
      </c>
      <c r="AB4623" s="10">
        <v>398</v>
      </c>
      <c r="AC4623" s="20">
        <v>0</v>
      </c>
      <c r="AD4623" s="20">
        <v>0</v>
      </c>
      <c r="AE4623" s="20">
        <v>2.8153521097353799E-2</v>
      </c>
      <c r="AF4623" s="15">
        <v>3.2847000000000001E-2</v>
      </c>
      <c r="AG4623" s="16">
        <v>9</v>
      </c>
      <c r="AH4623" s="16">
        <v>265</v>
      </c>
      <c r="AI4623" s="22">
        <v>0.12</v>
      </c>
      <c r="AJ4623" s="22">
        <v>4.4846959691000499E-2</v>
      </c>
      <c r="AK4623" s="22">
        <v>0.25135007166635298</v>
      </c>
      <c r="AL4623" s="18">
        <f t="shared" si="648"/>
        <v>0</v>
      </c>
      <c r="AM4623" s="18">
        <f t="shared" si="649"/>
        <v>0</v>
      </c>
      <c r="AN4623" s="18">
        <f t="shared" si="650"/>
        <v>0</v>
      </c>
      <c r="AO4623" s="18">
        <f t="shared" si="651"/>
        <v>0</v>
      </c>
      <c r="AP4623" s="18">
        <f t="shared" si="652"/>
        <v>0</v>
      </c>
      <c r="AQ4623" s="18">
        <f t="shared" si="653"/>
        <v>0</v>
      </c>
      <c r="AR4623" s="18">
        <f t="shared" si="654"/>
        <v>1</v>
      </c>
      <c r="AS4623" s="18">
        <f t="shared" si="655"/>
        <v>1</v>
      </c>
      <c r="AT4623" s="18">
        <f t="shared" si="656"/>
        <v>1</v>
      </c>
      <c r="AU4623" s="1" t="s">
        <v>36121</v>
      </c>
      <c r="AV4623" s="1" t="s">
        <v>36122</v>
      </c>
      <c r="AW4623" s="1" t="s">
        <v>36123</v>
      </c>
      <c r="AX4623" s="1" t="s">
        <v>36124</v>
      </c>
      <c r="AY4623" s="1" t="s">
        <v>36125</v>
      </c>
      <c r="AZ4623" s="1" t="s">
        <v>36126</v>
      </c>
      <c r="BA4623" s="1">
        <v>313</v>
      </c>
      <c r="BC4623" s="1" t="s">
        <v>4</v>
      </c>
      <c r="BF4623" s="1" t="s">
        <v>357</v>
      </c>
      <c r="BG4623" s="1" t="s">
        <v>148</v>
      </c>
      <c r="BH4623" s="1" t="s">
        <v>3002</v>
      </c>
      <c r="BK4623" s="1" t="s">
        <v>3933</v>
      </c>
      <c r="BL4623" s="1">
        <v>2</v>
      </c>
      <c r="BN4623" s="1" t="s">
        <v>36127</v>
      </c>
      <c r="BP4623" s="1" t="s">
        <v>36128</v>
      </c>
      <c r="BR4623" s="1" t="s">
        <v>36129</v>
      </c>
      <c r="BS4623" s="1">
        <v>0.373</v>
      </c>
      <c r="BU4623" s="1" t="s">
        <v>4</v>
      </c>
    </row>
    <row r="4624" spans="1:76" x14ac:dyDescent="0.25">
      <c r="A4624" s="2" t="s">
        <v>36114</v>
      </c>
      <c r="B4624" s="1">
        <v>7594</v>
      </c>
      <c r="C4624" s="1">
        <v>19</v>
      </c>
      <c r="D4624" s="1">
        <v>21991914</v>
      </c>
      <c r="E4624" s="1">
        <v>21991914</v>
      </c>
      <c r="F4624" s="1" t="s">
        <v>6</v>
      </c>
      <c r="G4624" s="2" t="s">
        <v>36130</v>
      </c>
      <c r="H4624" s="2" t="s">
        <v>36131</v>
      </c>
      <c r="I4624" s="2" t="s">
        <v>36132</v>
      </c>
      <c r="J4624" s="2" t="s">
        <v>36133</v>
      </c>
      <c r="K4624" s="2" t="s">
        <v>49</v>
      </c>
      <c r="L4624" s="1" t="s">
        <v>50</v>
      </c>
      <c r="M4624" s="1" t="s">
        <v>90</v>
      </c>
      <c r="N4624" s="1" t="s">
        <v>52</v>
      </c>
      <c r="O4624" s="1" t="s">
        <v>52</v>
      </c>
      <c r="R4624" s="1" t="s">
        <v>36117</v>
      </c>
      <c r="S4624" s="1" t="s">
        <v>10</v>
      </c>
      <c r="T4624" s="1">
        <v>4</v>
      </c>
      <c r="U4624" s="1">
        <v>1055</v>
      </c>
      <c r="V4624" s="3">
        <v>2</v>
      </c>
      <c r="W4624" s="12" t="e">
        <v>#N/A</v>
      </c>
      <c r="X4624" s="12" t="e">
        <v>#N/A</v>
      </c>
      <c r="Y4624" s="12" t="e">
        <v>#N/A</v>
      </c>
      <c r="Z4624" s="9">
        <v>0</v>
      </c>
      <c r="AA4624" s="10">
        <v>0</v>
      </c>
      <c r="AB4624" s="10">
        <v>377</v>
      </c>
      <c r="AC4624" s="20">
        <v>0</v>
      </c>
      <c r="AD4624" s="20">
        <v>0</v>
      </c>
      <c r="AE4624" s="20">
        <v>2.9214652630618201E-2</v>
      </c>
      <c r="AF4624" s="15">
        <v>3.2922E-2</v>
      </c>
      <c r="AG4624" s="16">
        <v>8</v>
      </c>
      <c r="AH4624" s="16">
        <v>235</v>
      </c>
      <c r="AI4624" s="22">
        <v>0.12</v>
      </c>
      <c r="AJ4624" s="22">
        <v>4.3882333550402698E-2</v>
      </c>
      <c r="AK4624" s="22">
        <v>0.25864815000625302</v>
      </c>
      <c r="AL4624" s="18">
        <f t="shared" si="648"/>
        <v>0</v>
      </c>
      <c r="AM4624" s="18">
        <f t="shared" si="649"/>
        <v>0</v>
      </c>
      <c r="AN4624" s="18">
        <f t="shared" si="650"/>
        <v>0</v>
      </c>
      <c r="AO4624" s="18">
        <f t="shared" si="651"/>
        <v>0</v>
      </c>
      <c r="AP4624" s="18">
        <f t="shared" si="652"/>
        <v>0</v>
      </c>
      <c r="AQ4624" s="18">
        <f t="shared" si="653"/>
        <v>0</v>
      </c>
      <c r="AR4624" s="18">
        <f t="shared" si="654"/>
        <v>1</v>
      </c>
      <c r="AS4624" s="18">
        <f t="shared" si="655"/>
        <v>1</v>
      </c>
      <c r="AT4624" s="18">
        <f t="shared" si="656"/>
        <v>1</v>
      </c>
      <c r="AU4624" s="1" t="s">
        <v>36134</v>
      </c>
      <c r="AV4624" s="1" t="s">
        <v>36122</v>
      </c>
      <c r="AW4624" s="1" t="s">
        <v>36123</v>
      </c>
      <c r="AX4624" s="1" t="s">
        <v>36124</v>
      </c>
      <c r="AY4624" s="1" t="s">
        <v>36125</v>
      </c>
      <c r="AZ4624" s="1" t="s">
        <v>36126</v>
      </c>
      <c r="BA4624" s="1">
        <v>309</v>
      </c>
      <c r="BC4624" s="1" t="s">
        <v>4</v>
      </c>
      <c r="BF4624" s="1" t="s">
        <v>357</v>
      </c>
      <c r="BG4624" s="1" t="s">
        <v>148</v>
      </c>
      <c r="BH4624" s="1" t="s">
        <v>3002</v>
      </c>
      <c r="BK4624" s="1" t="s">
        <v>3933</v>
      </c>
      <c r="BL4624" s="1">
        <v>2</v>
      </c>
      <c r="BN4624" s="1" t="s">
        <v>36127</v>
      </c>
      <c r="BP4624" s="1" t="s">
        <v>36128</v>
      </c>
      <c r="BR4624" s="1" t="s">
        <v>36135</v>
      </c>
      <c r="BS4624" s="1">
        <v>0.36799999999999999</v>
      </c>
      <c r="BU4624" s="1" t="s">
        <v>4</v>
      </c>
    </row>
    <row r="4625" spans="1:73" x14ac:dyDescent="0.25">
      <c r="A4625" s="2" t="s">
        <v>36136</v>
      </c>
      <c r="B4625" s="1">
        <v>80264</v>
      </c>
      <c r="C4625" s="1">
        <v>19</v>
      </c>
      <c r="D4625" s="1">
        <v>21240411</v>
      </c>
      <c r="E4625" s="1">
        <v>21240411</v>
      </c>
      <c r="F4625" s="1" t="s">
        <v>6</v>
      </c>
      <c r="G4625" s="2" t="s">
        <v>36137</v>
      </c>
      <c r="H4625" s="2" t="s">
        <v>36139</v>
      </c>
      <c r="I4625" s="2" t="s">
        <v>36140</v>
      </c>
      <c r="J4625" s="2" t="s">
        <v>36141</v>
      </c>
      <c r="K4625" s="2" t="s">
        <v>49</v>
      </c>
      <c r="L4625" s="1" t="s">
        <v>50</v>
      </c>
      <c r="M4625" s="1" t="s">
        <v>51</v>
      </c>
      <c r="N4625" s="1" t="s">
        <v>90</v>
      </c>
      <c r="O4625" s="1" t="s">
        <v>90</v>
      </c>
      <c r="R4625" s="1" t="s">
        <v>36138</v>
      </c>
      <c r="S4625" s="1" t="s">
        <v>6</v>
      </c>
      <c r="T4625" s="1">
        <v>5</v>
      </c>
      <c r="U4625" s="1">
        <v>1407</v>
      </c>
      <c r="V4625" s="3">
        <v>2</v>
      </c>
      <c r="W4625" s="12" t="e">
        <v>#N/A</v>
      </c>
      <c r="X4625" s="12" t="e">
        <v>#N/A</v>
      </c>
      <c r="Y4625" s="12" t="e">
        <v>#N/A</v>
      </c>
      <c r="Z4625" s="9">
        <v>0</v>
      </c>
      <c r="AA4625" s="10">
        <v>0</v>
      </c>
      <c r="AB4625" s="10">
        <v>588</v>
      </c>
      <c r="AC4625" s="20">
        <v>0</v>
      </c>
      <c r="AD4625" s="20">
        <v>0</v>
      </c>
      <c r="AE4625" s="20">
        <v>1.9108005083079398E-2</v>
      </c>
      <c r="AF4625" s="15">
        <v>2.1531000000000002E-2</v>
      </c>
      <c r="AG4625" s="16">
        <v>9</v>
      </c>
      <c r="AH4625" s="16">
        <v>409</v>
      </c>
      <c r="AI4625" s="22">
        <v>0.08</v>
      </c>
      <c r="AJ4625" s="22">
        <v>2.4937961854798501E-2</v>
      </c>
      <c r="AK4625" s="22">
        <v>0.17701819880748701</v>
      </c>
      <c r="AL4625" s="18">
        <f t="shared" si="648"/>
        <v>0</v>
      </c>
      <c r="AM4625" s="18">
        <f t="shared" si="649"/>
        <v>0</v>
      </c>
      <c r="AN4625" s="18">
        <f t="shared" si="650"/>
        <v>0</v>
      </c>
      <c r="AO4625" s="18">
        <f t="shared" si="651"/>
        <v>0</v>
      </c>
      <c r="AP4625" s="18">
        <f t="shared" si="652"/>
        <v>0</v>
      </c>
      <c r="AQ4625" s="18">
        <f t="shared" si="653"/>
        <v>0</v>
      </c>
      <c r="AR4625" s="18">
        <f t="shared" si="654"/>
        <v>1</v>
      </c>
      <c r="AS4625" s="18">
        <f t="shared" si="655"/>
        <v>1</v>
      </c>
      <c r="AT4625" s="18">
        <f t="shared" si="656"/>
        <v>1</v>
      </c>
      <c r="AU4625" s="1" t="s">
        <v>36142</v>
      </c>
      <c r="AV4625" s="1" t="s">
        <v>36143</v>
      </c>
      <c r="AW4625" s="1" t="s">
        <v>36144</v>
      </c>
      <c r="AX4625" s="1" t="s">
        <v>36145</v>
      </c>
      <c r="AY4625" s="1" t="s">
        <v>36146</v>
      </c>
      <c r="AZ4625" s="1" t="s">
        <v>36147</v>
      </c>
      <c r="BA4625" s="1">
        <v>433</v>
      </c>
      <c r="BB4625" s="1" t="s">
        <v>36148</v>
      </c>
      <c r="BC4625" s="1" t="s">
        <v>4</v>
      </c>
      <c r="BF4625" s="1" t="s">
        <v>357</v>
      </c>
      <c r="BG4625" s="1" t="s">
        <v>148</v>
      </c>
      <c r="BH4625" s="1" t="s">
        <v>3002</v>
      </c>
      <c r="BK4625" s="1" t="s">
        <v>453</v>
      </c>
      <c r="BL4625" s="1">
        <v>2</v>
      </c>
      <c r="BR4625" s="1" t="s">
        <v>36149</v>
      </c>
      <c r="BS4625" s="1">
        <v>0.373</v>
      </c>
      <c r="BU4625" s="1" t="s">
        <v>4</v>
      </c>
    </row>
    <row r="4626" spans="1:73" x14ac:dyDescent="0.25">
      <c r="A4626" s="2" t="s">
        <v>36150</v>
      </c>
      <c r="B4626" s="1">
        <v>163059</v>
      </c>
      <c r="C4626" s="1">
        <v>19</v>
      </c>
      <c r="D4626" s="1">
        <v>12128727</v>
      </c>
      <c r="E4626" s="1">
        <v>12128727</v>
      </c>
      <c r="F4626" s="1" t="s">
        <v>6</v>
      </c>
      <c r="G4626" s="2" t="s">
        <v>36151</v>
      </c>
      <c r="H4626" s="2" t="s">
        <v>36153</v>
      </c>
      <c r="I4626" s="2" t="s">
        <v>36154</v>
      </c>
      <c r="J4626" s="2" t="s">
        <v>36155</v>
      </c>
      <c r="K4626" s="2" t="s">
        <v>49</v>
      </c>
      <c r="L4626" s="1" t="s">
        <v>50</v>
      </c>
      <c r="M4626" s="1" t="s">
        <v>31</v>
      </c>
      <c r="N4626" s="1" t="s">
        <v>90</v>
      </c>
      <c r="O4626" s="1" t="s">
        <v>90</v>
      </c>
      <c r="R4626" s="1" t="s">
        <v>36152</v>
      </c>
      <c r="S4626" s="1" t="s">
        <v>10</v>
      </c>
      <c r="T4626" s="1">
        <v>3</v>
      </c>
      <c r="U4626" s="1">
        <v>335</v>
      </c>
      <c r="V4626" s="3">
        <v>2</v>
      </c>
      <c r="W4626" s="12" t="e">
        <v>#N/A</v>
      </c>
      <c r="X4626" s="12" t="e">
        <v>#N/A</v>
      </c>
      <c r="Y4626" s="12" t="e">
        <v>#N/A</v>
      </c>
      <c r="Z4626" s="9">
        <v>0.34905700000000001</v>
      </c>
      <c r="AA4626" s="10">
        <v>37</v>
      </c>
      <c r="AB4626" s="10">
        <v>69</v>
      </c>
      <c r="AC4626" s="20">
        <v>0.96</v>
      </c>
      <c r="AD4626" s="20">
        <v>0.67282820166771895</v>
      </c>
      <c r="AE4626" s="20">
        <v>1</v>
      </c>
      <c r="AF4626" s="15">
        <v>0.27142899999999998</v>
      </c>
      <c r="AG4626" s="16">
        <v>19</v>
      </c>
      <c r="AH4626" s="16">
        <v>51</v>
      </c>
      <c r="AI4626" s="22">
        <v>0.96</v>
      </c>
      <c r="AJ4626" s="22">
        <v>0.56874237833515995</v>
      </c>
      <c r="AK4626" s="22">
        <v>1</v>
      </c>
      <c r="AL4626" s="18">
        <f t="shared" si="648"/>
        <v>1</v>
      </c>
      <c r="AM4626" s="18">
        <f t="shared" si="649"/>
        <v>1</v>
      </c>
      <c r="AN4626" s="18">
        <f t="shared" si="650"/>
        <v>1</v>
      </c>
      <c r="AO4626" s="18">
        <f t="shared" si="651"/>
        <v>1</v>
      </c>
      <c r="AP4626" s="18">
        <f t="shared" si="652"/>
        <v>1</v>
      </c>
      <c r="AQ4626" s="18">
        <f t="shared" si="653"/>
        <v>1</v>
      </c>
      <c r="AR4626" s="18">
        <f t="shared" si="654"/>
        <v>0</v>
      </c>
      <c r="AS4626" s="18">
        <f t="shared" si="655"/>
        <v>0</v>
      </c>
      <c r="AT4626" s="18">
        <f t="shared" si="656"/>
        <v>0</v>
      </c>
      <c r="AU4626" s="1" t="s">
        <v>36156</v>
      </c>
      <c r="AV4626" s="1" t="s">
        <v>36157</v>
      </c>
      <c r="AW4626" s="1" t="s">
        <v>36158</v>
      </c>
      <c r="AX4626" s="1" t="s">
        <v>36159</v>
      </c>
      <c r="AY4626" s="1" t="s">
        <v>36160</v>
      </c>
      <c r="AZ4626" s="1" t="s">
        <v>36161</v>
      </c>
      <c r="BA4626" s="1">
        <v>55</v>
      </c>
      <c r="BB4626" s="1" t="s">
        <v>36162</v>
      </c>
      <c r="BC4626" s="1" t="s">
        <v>4</v>
      </c>
      <c r="BF4626" s="1" t="s">
        <v>357</v>
      </c>
      <c r="BG4626" s="1" t="s">
        <v>148</v>
      </c>
      <c r="BH4626" s="1" t="s">
        <v>3002</v>
      </c>
      <c r="BL4626" s="1">
        <v>0</v>
      </c>
      <c r="BR4626" s="1" t="s">
        <v>36163</v>
      </c>
      <c r="BS4626" s="1">
        <v>0.318</v>
      </c>
      <c r="BU4626" s="1" t="s">
        <v>4</v>
      </c>
    </row>
    <row r="4627" spans="1:73" x14ac:dyDescent="0.25">
      <c r="A4627" s="2" t="s">
        <v>36164</v>
      </c>
      <c r="B4627" s="1">
        <v>353274</v>
      </c>
      <c r="C4627" s="1">
        <v>3</v>
      </c>
      <c r="D4627" s="1">
        <v>44488027</v>
      </c>
      <c r="E4627" s="1">
        <v>44488027</v>
      </c>
      <c r="F4627" s="1" t="s">
        <v>6</v>
      </c>
      <c r="G4627" s="2" t="s">
        <v>36165</v>
      </c>
      <c r="K4627" s="2" t="s">
        <v>586</v>
      </c>
      <c r="L4627" s="1" t="s">
        <v>50</v>
      </c>
      <c r="M4627" s="1" t="s">
        <v>90</v>
      </c>
      <c r="N4627" s="1" t="s">
        <v>31</v>
      </c>
      <c r="O4627" s="1" t="s">
        <v>31</v>
      </c>
      <c r="R4627" s="1" t="s">
        <v>36166</v>
      </c>
      <c r="S4627" s="1" t="s">
        <v>10</v>
      </c>
      <c r="T4627" s="1">
        <v>8</v>
      </c>
      <c r="U4627" s="1" t="s">
        <v>4</v>
      </c>
      <c r="V4627" s="3">
        <v>2</v>
      </c>
      <c r="W4627" s="12" t="e">
        <v>#N/A</v>
      </c>
      <c r="X4627" s="12" t="e">
        <v>#N/A</v>
      </c>
      <c r="Y4627" s="12" t="e">
        <v>#N/A</v>
      </c>
      <c r="Z4627" s="9">
        <v>0.34426200000000001</v>
      </c>
      <c r="AA4627" s="10">
        <v>63</v>
      </c>
      <c r="AB4627" s="10">
        <v>120</v>
      </c>
      <c r="AC4627" s="20">
        <v>0.95</v>
      </c>
      <c r="AD4627" s="20">
        <v>0.71317996938764505</v>
      </c>
      <c r="AE4627" s="20">
        <v>1</v>
      </c>
      <c r="AF4627" s="15">
        <v>0.25</v>
      </c>
      <c r="AG4627" s="16">
        <v>22</v>
      </c>
      <c r="AH4627" s="16">
        <v>66</v>
      </c>
      <c r="AI4627" s="22">
        <v>0.89</v>
      </c>
      <c r="AJ4627" s="22">
        <v>0.55032000498260303</v>
      </c>
      <c r="AK4627" s="22">
        <v>1</v>
      </c>
      <c r="AL4627" s="18">
        <f t="shared" si="648"/>
        <v>1</v>
      </c>
      <c r="AM4627" s="18">
        <f t="shared" si="649"/>
        <v>1</v>
      </c>
      <c r="AN4627" s="18">
        <f t="shared" si="650"/>
        <v>1</v>
      </c>
      <c r="AO4627" s="18">
        <f t="shared" si="651"/>
        <v>1</v>
      </c>
      <c r="AP4627" s="18">
        <f t="shared" si="652"/>
        <v>1</v>
      </c>
      <c r="AQ4627" s="18">
        <f t="shared" si="653"/>
        <v>1</v>
      </c>
      <c r="AR4627" s="18">
        <f t="shared" si="654"/>
        <v>0</v>
      </c>
      <c r="AS4627" s="18">
        <f t="shared" si="655"/>
        <v>0</v>
      </c>
      <c r="AT4627" s="18">
        <f t="shared" si="656"/>
        <v>0</v>
      </c>
      <c r="AU4627" s="1" t="s">
        <v>36167</v>
      </c>
      <c r="AV4627" s="1" t="s">
        <v>36168</v>
      </c>
      <c r="AW4627" s="1" t="s">
        <v>36169</v>
      </c>
      <c r="AX4627" s="1" t="s">
        <v>36170</v>
      </c>
      <c r="AY4627" s="1" t="s">
        <v>36171</v>
      </c>
      <c r="AZ4627" s="1" t="s">
        <v>36172</v>
      </c>
      <c r="BC4627" s="1" t="s">
        <v>4</v>
      </c>
      <c r="BF4627" s="1" t="s">
        <v>14916</v>
      </c>
      <c r="BG4627" s="1" t="s">
        <v>148</v>
      </c>
      <c r="BH4627" s="1" t="s">
        <v>4268</v>
      </c>
      <c r="BK4627" s="1" t="s">
        <v>170</v>
      </c>
      <c r="BL4627" s="1">
        <v>1</v>
      </c>
      <c r="BP4627" s="1" t="s">
        <v>36173</v>
      </c>
      <c r="BR4627" s="1" t="s">
        <v>36174</v>
      </c>
      <c r="BS4627" s="1">
        <v>0.47299999999999998</v>
      </c>
      <c r="BU4627" s="1" t="s">
        <v>4</v>
      </c>
    </row>
    <row r="4628" spans="1:73" x14ac:dyDescent="0.25">
      <c r="A4628" s="2" t="s">
        <v>36175</v>
      </c>
      <c r="B4628" s="1">
        <v>388566</v>
      </c>
      <c r="C4628" s="1">
        <v>19</v>
      </c>
      <c r="D4628" s="1">
        <v>57088404</v>
      </c>
      <c r="E4628" s="1">
        <v>57088404</v>
      </c>
      <c r="F4628" s="1" t="s">
        <v>6</v>
      </c>
      <c r="G4628" s="2" t="s">
        <v>36176</v>
      </c>
      <c r="H4628" s="2" t="s">
        <v>36178</v>
      </c>
      <c r="I4628" s="2" t="s">
        <v>36179</v>
      </c>
      <c r="J4628" s="2" t="s">
        <v>36180</v>
      </c>
      <c r="K4628" s="2" t="s">
        <v>49</v>
      </c>
      <c r="L4628" s="1" t="s">
        <v>50</v>
      </c>
      <c r="M4628" s="1" t="s">
        <v>51</v>
      </c>
      <c r="N4628" s="1" t="s">
        <v>52</v>
      </c>
      <c r="O4628" s="1" t="s">
        <v>52</v>
      </c>
      <c r="R4628" s="1" t="s">
        <v>36177</v>
      </c>
      <c r="S4628" s="1" t="s">
        <v>6</v>
      </c>
      <c r="T4628" s="1">
        <v>6</v>
      </c>
      <c r="U4628" s="1">
        <v>1283</v>
      </c>
      <c r="V4628" s="3">
        <v>2</v>
      </c>
      <c r="W4628" s="12" t="e">
        <v>#N/A</v>
      </c>
      <c r="X4628" s="12" t="e">
        <v>#N/A</v>
      </c>
      <c r="Y4628" s="12" t="e">
        <v>#N/A</v>
      </c>
      <c r="Z4628" s="9">
        <v>0.36945800000000001</v>
      </c>
      <c r="AA4628" s="10">
        <v>75</v>
      </c>
      <c r="AB4628" s="10">
        <v>128</v>
      </c>
      <c r="AC4628" s="20">
        <v>1</v>
      </c>
      <c r="AD4628" s="20">
        <v>0.767368686302075</v>
      </c>
      <c r="AE4628" s="20">
        <v>1</v>
      </c>
      <c r="AF4628" s="15">
        <v>0.25225199999999998</v>
      </c>
      <c r="AG4628" s="16">
        <v>28</v>
      </c>
      <c r="AH4628" s="16">
        <v>83</v>
      </c>
      <c r="AI4628" s="22">
        <v>0.89</v>
      </c>
      <c r="AJ4628" s="22">
        <v>0.58070941533388598</v>
      </c>
      <c r="AK4628" s="22">
        <v>1</v>
      </c>
      <c r="AL4628" s="18">
        <f t="shared" si="648"/>
        <v>1</v>
      </c>
      <c r="AM4628" s="18">
        <f t="shared" si="649"/>
        <v>1</v>
      </c>
      <c r="AN4628" s="18">
        <f t="shared" si="650"/>
        <v>1</v>
      </c>
      <c r="AO4628" s="18">
        <f t="shared" si="651"/>
        <v>1</v>
      </c>
      <c r="AP4628" s="18">
        <f t="shared" si="652"/>
        <v>1</v>
      </c>
      <c r="AQ4628" s="18">
        <f t="shared" si="653"/>
        <v>1</v>
      </c>
      <c r="AR4628" s="18">
        <f t="shared" si="654"/>
        <v>0</v>
      </c>
      <c r="AS4628" s="18">
        <f t="shared" si="655"/>
        <v>0</v>
      </c>
      <c r="AT4628" s="18">
        <f t="shared" si="656"/>
        <v>0</v>
      </c>
      <c r="AU4628" s="1" t="s">
        <v>36181</v>
      </c>
      <c r="AV4628" s="1" t="s">
        <v>36182</v>
      </c>
      <c r="AW4628" s="1" t="s">
        <v>36183</v>
      </c>
      <c r="AX4628" s="1" t="s">
        <v>36184</v>
      </c>
      <c r="AY4628" s="1" t="s">
        <v>36185</v>
      </c>
      <c r="AZ4628" s="1" t="s">
        <v>36186</v>
      </c>
      <c r="BA4628" s="1">
        <v>203</v>
      </c>
      <c r="BC4628" s="1" t="s">
        <v>4</v>
      </c>
      <c r="BF4628" s="1" t="s">
        <v>357</v>
      </c>
      <c r="BG4628" s="1" t="s">
        <v>148</v>
      </c>
      <c r="BH4628" s="1" t="s">
        <v>3002</v>
      </c>
      <c r="BK4628" s="1" t="s">
        <v>470</v>
      </c>
      <c r="BL4628" s="1">
        <v>2</v>
      </c>
      <c r="BN4628" s="1" t="s">
        <v>36187</v>
      </c>
      <c r="BP4628" s="1" t="s">
        <v>36188</v>
      </c>
      <c r="BR4628" s="1" t="s">
        <v>36189</v>
      </c>
      <c r="BS4628" s="1">
        <v>0.28899999999999998</v>
      </c>
      <c r="BU4628" s="1" t="s">
        <v>4</v>
      </c>
    </row>
    <row r="4629" spans="1:73" x14ac:dyDescent="0.25">
      <c r="A4629" s="2" t="s">
        <v>36190</v>
      </c>
      <c r="B4629" s="1">
        <v>90649</v>
      </c>
      <c r="C4629" s="1">
        <v>19</v>
      </c>
      <c r="D4629" s="1">
        <v>20308628</v>
      </c>
      <c r="E4629" s="1">
        <v>20308628</v>
      </c>
      <c r="F4629" s="1" t="s">
        <v>6</v>
      </c>
      <c r="G4629" s="2" t="s">
        <v>36191</v>
      </c>
      <c r="H4629" s="2" t="s">
        <v>36193</v>
      </c>
      <c r="I4629" s="2" t="s">
        <v>36194</v>
      </c>
      <c r="J4629" s="2" t="s">
        <v>36195</v>
      </c>
      <c r="K4629" s="2" t="s">
        <v>49</v>
      </c>
      <c r="L4629" s="1" t="s">
        <v>50</v>
      </c>
      <c r="M4629" s="1" t="s">
        <v>52</v>
      </c>
      <c r="N4629" s="1" t="s">
        <v>90</v>
      </c>
      <c r="O4629" s="1" t="s">
        <v>90</v>
      </c>
      <c r="R4629" s="1" t="s">
        <v>36192</v>
      </c>
      <c r="S4629" s="1" t="s">
        <v>6</v>
      </c>
      <c r="T4629" s="1">
        <v>4</v>
      </c>
      <c r="U4629" s="1">
        <v>1166</v>
      </c>
      <c r="V4629" s="3">
        <v>2</v>
      </c>
      <c r="W4629" s="12" t="e">
        <v>#N/A</v>
      </c>
      <c r="X4629" s="12" t="e">
        <v>#N/A</v>
      </c>
      <c r="Y4629" s="12" t="e">
        <v>#N/A</v>
      </c>
      <c r="Z4629" s="9">
        <v>0</v>
      </c>
      <c r="AA4629" s="10">
        <v>0</v>
      </c>
      <c r="AB4629" s="10">
        <v>568</v>
      </c>
      <c r="AC4629" s="20">
        <v>0</v>
      </c>
      <c r="AD4629" s="20">
        <v>0</v>
      </c>
      <c r="AE4629" s="20">
        <v>1.9484164345484799E-2</v>
      </c>
      <c r="AF4629" s="15">
        <v>2.3598999999999998E-2</v>
      </c>
      <c r="AG4629" s="16">
        <v>8</v>
      </c>
      <c r="AH4629" s="16">
        <v>331</v>
      </c>
      <c r="AI4629" s="22">
        <v>0.09</v>
      </c>
      <c r="AJ4629" s="22">
        <v>2.8239162134849002E-2</v>
      </c>
      <c r="AK4629" s="22">
        <v>0.195630816819829</v>
      </c>
      <c r="AL4629" s="18">
        <f t="shared" si="648"/>
        <v>0</v>
      </c>
      <c r="AM4629" s="18">
        <f t="shared" si="649"/>
        <v>0</v>
      </c>
      <c r="AN4629" s="18">
        <f t="shared" si="650"/>
        <v>0</v>
      </c>
      <c r="AO4629" s="18">
        <f t="shared" si="651"/>
        <v>0</v>
      </c>
      <c r="AP4629" s="18">
        <f t="shared" si="652"/>
        <v>0</v>
      </c>
      <c r="AQ4629" s="18">
        <f t="shared" si="653"/>
        <v>0</v>
      </c>
      <c r="AR4629" s="18">
        <f t="shared" si="654"/>
        <v>1</v>
      </c>
      <c r="AS4629" s="18">
        <f t="shared" si="655"/>
        <v>1</v>
      </c>
      <c r="AT4629" s="18">
        <f t="shared" si="656"/>
        <v>1</v>
      </c>
      <c r="AV4629" s="1" t="s">
        <v>36196</v>
      </c>
      <c r="AW4629" s="1" t="s">
        <v>36197</v>
      </c>
      <c r="AX4629" s="1" t="s">
        <v>36198</v>
      </c>
      <c r="AY4629" s="1" t="s">
        <v>36199</v>
      </c>
      <c r="AZ4629" s="1" t="s">
        <v>36200</v>
      </c>
      <c r="BA4629" s="1">
        <v>370</v>
      </c>
      <c r="BB4629" s="1" t="s">
        <v>15019</v>
      </c>
      <c r="BC4629" s="1" t="s">
        <v>4</v>
      </c>
      <c r="BF4629" s="1" t="s">
        <v>357</v>
      </c>
      <c r="BG4629" s="1" t="s">
        <v>148</v>
      </c>
      <c r="BH4629" s="1" t="s">
        <v>3002</v>
      </c>
      <c r="BK4629" s="1" t="s">
        <v>170</v>
      </c>
      <c r="BL4629" s="1">
        <v>1</v>
      </c>
      <c r="BR4629" s="1" t="s">
        <v>36201</v>
      </c>
      <c r="BS4629" s="1">
        <v>0.42299999999999999</v>
      </c>
      <c r="BU4629" s="1" t="s">
        <v>4</v>
      </c>
    </row>
    <row r="4630" spans="1:73" x14ac:dyDescent="0.25">
      <c r="A4630" s="2" t="s">
        <v>36190</v>
      </c>
      <c r="B4630" s="1">
        <v>90649</v>
      </c>
      <c r="C4630" s="1">
        <v>19</v>
      </c>
      <c r="D4630" s="1">
        <v>20308650</v>
      </c>
      <c r="E4630" s="1">
        <v>20308650</v>
      </c>
      <c r="F4630" s="1" t="s">
        <v>6</v>
      </c>
      <c r="G4630" s="2" t="s">
        <v>36202</v>
      </c>
      <c r="H4630" s="2" t="s">
        <v>36203</v>
      </c>
      <c r="I4630" s="2" t="s">
        <v>36204</v>
      </c>
      <c r="J4630" s="2" t="s">
        <v>36205</v>
      </c>
      <c r="K4630" s="2" t="s">
        <v>135</v>
      </c>
      <c r="L4630" s="1" t="s">
        <v>50</v>
      </c>
      <c r="M4630" s="1" t="s">
        <v>31</v>
      </c>
      <c r="N4630" s="1" t="s">
        <v>51</v>
      </c>
      <c r="O4630" s="1" t="s">
        <v>51</v>
      </c>
      <c r="R4630" s="1" t="s">
        <v>36192</v>
      </c>
      <c r="S4630" s="1" t="s">
        <v>6</v>
      </c>
      <c r="T4630" s="1">
        <v>4</v>
      </c>
      <c r="U4630" s="1">
        <v>1188</v>
      </c>
      <c r="V4630" s="3">
        <v>2</v>
      </c>
      <c r="W4630" s="12" t="e">
        <v>#N/A</v>
      </c>
      <c r="X4630" s="12" t="e">
        <v>#N/A</v>
      </c>
      <c r="Y4630" s="12" t="e">
        <v>#N/A</v>
      </c>
      <c r="Z4630" s="9">
        <v>1.776E-3</v>
      </c>
      <c r="AA4630" s="10">
        <v>1</v>
      </c>
      <c r="AB4630" s="10">
        <v>562</v>
      </c>
      <c r="AC4630" s="20">
        <v>0.01</v>
      </c>
      <c r="AD4630" s="20">
        <v>4.8612764257444601E-4</v>
      </c>
      <c r="AE4630" s="20">
        <v>3.9861508672967602E-2</v>
      </c>
      <c r="AF4630" s="15">
        <v>3.3639000000000002E-2</v>
      </c>
      <c r="AG4630" s="16">
        <v>11</v>
      </c>
      <c r="AH4630" s="16">
        <v>316</v>
      </c>
      <c r="AI4630" s="22">
        <v>0.12</v>
      </c>
      <c r="AJ4630" s="22">
        <v>4.8474490584879897E-2</v>
      </c>
      <c r="AK4630" s="22">
        <v>0.24638662142246601</v>
      </c>
      <c r="AL4630" s="18">
        <f t="shared" si="648"/>
        <v>0</v>
      </c>
      <c r="AM4630" s="18">
        <f t="shared" si="649"/>
        <v>0</v>
      </c>
      <c r="AN4630" s="18">
        <f t="shared" si="650"/>
        <v>0</v>
      </c>
      <c r="AO4630" s="18">
        <f t="shared" si="651"/>
        <v>0</v>
      </c>
      <c r="AP4630" s="18">
        <f t="shared" si="652"/>
        <v>0</v>
      </c>
      <c r="AQ4630" s="18">
        <f t="shared" si="653"/>
        <v>0</v>
      </c>
      <c r="AR4630" s="18">
        <f t="shared" si="654"/>
        <v>1</v>
      </c>
      <c r="AS4630" s="18">
        <f t="shared" si="655"/>
        <v>1</v>
      </c>
      <c r="AT4630" s="18">
        <f t="shared" si="656"/>
        <v>1</v>
      </c>
      <c r="AV4630" s="1" t="s">
        <v>36196</v>
      </c>
      <c r="AW4630" s="1" t="s">
        <v>36197</v>
      </c>
      <c r="AX4630" s="1" t="s">
        <v>36198</v>
      </c>
      <c r="AY4630" s="1" t="s">
        <v>36199</v>
      </c>
      <c r="AZ4630" s="1" t="s">
        <v>36200</v>
      </c>
      <c r="BA4630" s="1">
        <v>377</v>
      </c>
      <c r="BC4630" s="1" t="s">
        <v>4</v>
      </c>
      <c r="BF4630" s="1" t="s">
        <v>357</v>
      </c>
      <c r="BG4630" s="1" t="s">
        <v>148</v>
      </c>
      <c r="BH4630" s="1" t="s">
        <v>3002</v>
      </c>
      <c r="BK4630" s="1" t="s">
        <v>170</v>
      </c>
      <c r="BL4630" s="1">
        <v>1</v>
      </c>
      <c r="BR4630" s="1" t="s">
        <v>36206</v>
      </c>
      <c r="BS4630" s="1">
        <v>0.42299999999999999</v>
      </c>
      <c r="BU4630" s="1" t="s">
        <v>4</v>
      </c>
    </row>
    <row r="4631" spans="1:73" x14ac:dyDescent="0.25">
      <c r="A4631" s="2" t="s">
        <v>36207</v>
      </c>
      <c r="B4631" s="1">
        <v>284443</v>
      </c>
      <c r="C4631" s="1">
        <v>19</v>
      </c>
      <c r="D4631" s="1">
        <v>21607968</v>
      </c>
      <c r="E4631" s="1">
        <v>21607968</v>
      </c>
      <c r="F4631" s="1" t="s">
        <v>6</v>
      </c>
      <c r="G4631" s="2" t="s">
        <v>36208</v>
      </c>
      <c r="K4631" s="2" t="s">
        <v>586</v>
      </c>
      <c r="L4631" s="1" t="s">
        <v>50</v>
      </c>
      <c r="M4631" s="1" t="s">
        <v>51</v>
      </c>
      <c r="N4631" s="1" t="s">
        <v>52</v>
      </c>
      <c r="O4631" s="1" t="s">
        <v>52</v>
      </c>
      <c r="R4631" s="1" t="s">
        <v>36209</v>
      </c>
      <c r="S4631" s="1" t="s">
        <v>6</v>
      </c>
      <c r="T4631" s="1">
        <v>2</v>
      </c>
      <c r="U4631" s="1" t="s">
        <v>4</v>
      </c>
      <c r="V4631" s="3">
        <v>2</v>
      </c>
      <c r="W4631" s="12" t="e">
        <v>#N/A</v>
      </c>
      <c r="X4631" s="12" t="e">
        <v>#N/A</v>
      </c>
      <c r="Y4631" s="12" t="e">
        <v>#N/A</v>
      </c>
      <c r="Z4631" s="9">
        <v>0.40259699999999998</v>
      </c>
      <c r="AA4631" s="10">
        <v>31</v>
      </c>
      <c r="AB4631" s="10">
        <v>46</v>
      </c>
      <c r="AC4631" s="20">
        <v>1</v>
      </c>
      <c r="AD4631" s="20">
        <v>0.67439937871755096</v>
      </c>
      <c r="AE4631" s="20">
        <v>1</v>
      </c>
      <c r="AF4631" s="15">
        <v>0.22449</v>
      </c>
      <c r="AG4631" s="16">
        <v>11</v>
      </c>
      <c r="AH4631" s="16">
        <v>38</v>
      </c>
      <c r="AI4631" s="22">
        <v>0.8</v>
      </c>
      <c r="AJ4631" s="22">
        <v>0.421140661252215</v>
      </c>
      <c r="AK4631" s="22">
        <v>0.98444792312019003</v>
      </c>
      <c r="AL4631" s="18">
        <f t="shared" si="648"/>
        <v>1</v>
      </c>
      <c r="AM4631" s="18">
        <f t="shared" si="649"/>
        <v>1</v>
      </c>
      <c r="AN4631" s="18">
        <f t="shared" si="650"/>
        <v>1</v>
      </c>
      <c r="AO4631" s="18">
        <f t="shared" si="651"/>
        <v>1</v>
      </c>
      <c r="AP4631" s="18">
        <f t="shared" si="652"/>
        <v>1</v>
      </c>
      <c r="AQ4631" s="18">
        <f t="shared" si="653"/>
        <v>1</v>
      </c>
      <c r="AR4631" s="18">
        <f t="shared" si="654"/>
        <v>0</v>
      </c>
      <c r="AS4631" s="18">
        <f t="shared" si="655"/>
        <v>0</v>
      </c>
      <c r="AT4631" s="18">
        <f t="shared" si="656"/>
        <v>0</v>
      </c>
      <c r="AU4631" s="1" t="s">
        <v>36210</v>
      </c>
      <c r="AV4631" s="1" t="s">
        <v>36211</v>
      </c>
      <c r="AW4631" s="1" t="s">
        <v>36212</v>
      </c>
      <c r="AX4631" s="1" t="s">
        <v>36213</v>
      </c>
      <c r="AY4631" s="1" t="s">
        <v>36214</v>
      </c>
      <c r="AZ4631" s="1" t="s">
        <v>36215</v>
      </c>
      <c r="BC4631" s="1" t="s">
        <v>4</v>
      </c>
      <c r="BF4631" s="1" t="s">
        <v>357</v>
      </c>
      <c r="BG4631" s="1" t="s">
        <v>148</v>
      </c>
      <c r="BH4631" s="1" t="s">
        <v>3002</v>
      </c>
      <c r="BK4631" s="1" t="s">
        <v>170</v>
      </c>
      <c r="BL4631" s="1">
        <v>1</v>
      </c>
      <c r="BR4631" s="1" t="s">
        <v>36216</v>
      </c>
      <c r="BS4631" s="1">
        <v>0.313</v>
      </c>
      <c r="BU4631" s="1" t="s">
        <v>4</v>
      </c>
    </row>
    <row r="4632" spans="1:73" x14ac:dyDescent="0.25">
      <c r="A4632" s="2" t="s">
        <v>36217</v>
      </c>
      <c r="B4632" s="1">
        <v>440515</v>
      </c>
      <c r="C4632" s="1">
        <v>19</v>
      </c>
      <c r="D4632" s="1">
        <v>19905748</v>
      </c>
      <c r="E4632" s="1">
        <v>19905748</v>
      </c>
      <c r="F4632" s="1" t="s">
        <v>6</v>
      </c>
      <c r="G4632" s="2" t="s">
        <v>36218</v>
      </c>
      <c r="H4632" s="2" t="s">
        <v>19651</v>
      </c>
      <c r="I4632" s="2" t="s">
        <v>36220</v>
      </c>
      <c r="J4632" s="2" t="s">
        <v>36221</v>
      </c>
      <c r="K4632" s="2" t="s">
        <v>135</v>
      </c>
      <c r="L4632" s="1" t="s">
        <v>50</v>
      </c>
      <c r="M4632" s="1" t="s">
        <v>51</v>
      </c>
      <c r="N4632" s="1" t="s">
        <v>52</v>
      </c>
      <c r="O4632" s="1" t="s">
        <v>52</v>
      </c>
      <c r="R4632" s="1" t="s">
        <v>36219</v>
      </c>
      <c r="S4632" s="1" t="s">
        <v>10</v>
      </c>
      <c r="T4632" s="1">
        <v>4</v>
      </c>
      <c r="U4632" s="1">
        <v>1096</v>
      </c>
      <c r="V4632" s="3">
        <v>2</v>
      </c>
      <c r="W4632" s="12" t="e">
        <v>#N/A</v>
      </c>
      <c r="X4632" s="12" t="e">
        <v>#N/A</v>
      </c>
      <c r="Y4632" s="12" t="e">
        <v>#N/A</v>
      </c>
      <c r="Z4632" s="9">
        <v>6.4209999999999996E-3</v>
      </c>
      <c r="AA4632" s="10">
        <v>4</v>
      </c>
      <c r="AB4632" s="10">
        <v>619</v>
      </c>
      <c r="AC4632" s="20">
        <v>0.02</v>
      </c>
      <c r="AD4632" s="20">
        <v>1.4498368610655801E-3</v>
      </c>
      <c r="AE4632" s="20">
        <v>6.25933939734164E-2</v>
      </c>
      <c r="AF4632" s="15">
        <v>1.4218E-2</v>
      </c>
      <c r="AG4632" s="16">
        <v>6</v>
      </c>
      <c r="AH4632" s="16">
        <v>416</v>
      </c>
      <c r="AI4632" s="22">
        <v>0.06</v>
      </c>
      <c r="AJ4632" s="22">
        <v>1.2332634388169301E-2</v>
      </c>
      <c r="AK4632" s="22">
        <v>0.13846880174953299</v>
      </c>
      <c r="AL4632" s="18">
        <f t="shared" si="648"/>
        <v>0</v>
      </c>
      <c r="AM4632" s="18">
        <f t="shared" si="649"/>
        <v>0</v>
      </c>
      <c r="AN4632" s="18">
        <f t="shared" si="650"/>
        <v>0</v>
      </c>
      <c r="AO4632" s="18">
        <f t="shared" si="651"/>
        <v>0</v>
      </c>
      <c r="AP4632" s="18">
        <f t="shared" si="652"/>
        <v>0</v>
      </c>
      <c r="AQ4632" s="18">
        <f t="shared" si="653"/>
        <v>0</v>
      </c>
      <c r="AR4632" s="18">
        <f t="shared" si="654"/>
        <v>0</v>
      </c>
      <c r="AS4632" s="18">
        <f t="shared" si="655"/>
        <v>0</v>
      </c>
      <c r="AT4632" s="18">
        <f t="shared" si="656"/>
        <v>0</v>
      </c>
      <c r="AU4632" s="1" t="s">
        <v>36222</v>
      </c>
      <c r="AV4632" s="1" t="s">
        <v>36223</v>
      </c>
      <c r="AW4632" s="1" t="s">
        <v>36224</v>
      </c>
      <c r="AX4632" s="1" t="s">
        <v>36225</v>
      </c>
      <c r="AY4632" s="1" t="s">
        <v>36226</v>
      </c>
      <c r="AZ4632" s="1" t="s">
        <v>36227</v>
      </c>
      <c r="BA4632" s="1">
        <v>316</v>
      </c>
      <c r="BB4632" s="1" t="s">
        <v>4359</v>
      </c>
      <c r="BC4632" s="1" t="s">
        <v>4</v>
      </c>
      <c r="BF4632" s="1" t="s">
        <v>357</v>
      </c>
      <c r="BG4632" s="1" t="s">
        <v>5573</v>
      </c>
      <c r="BH4632" s="1" t="s">
        <v>3002</v>
      </c>
      <c r="BL4632" s="1">
        <v>0</v>
      </c>
      <c r="BR4632" s="1" t="s">
        <v>36228</v>
      </c>
      <c r="BS4632" s="1">
        <v>0.378</v>
      </c>
      <c r="BU4632" s="1" t="s">
        <v>4</v>
      </c>
    </row>
    <row r="4633" spans="1:73" x14ac:dyDescent="0.25">
      <c r="A4633" s="2" t="s">
        <v>36229</v>
      </c>
      <c r="B4633" s="1">
        <v>9658</v>
      </c>
      <c r="C4633" s="1">
        <v>18</v>
      </c>
      <c r="D4633" s="1">
        <v>74091634</v>
      </c>
      <c r="E4633" s="1">
        <v>74091634</v>
      </c>
      <c r="F4633" s="1" t="s">
        <v>6</v>
      </c>
      <c r="G4633" s="2" t="s">
        <v>36230</v>
      </c>
      <c r="H4633" s="2" t="s">
        <v>36232</v>
      </c>
      <c r="I4633" s="2" t="s">
        <v>36233</v>
      </c>
      <c r="J4633" s="2" t="s">
        <v>36234</v>
      </c>
      <c r="K4633" s="2" t="s">
        <v>135</v>
      </c>
      <c r="L4633" s="1" t="s">
        <v>50</v>
      </c>
      <c r="M4633" s="1" t="s">
        <v>51</v>
      </c>
      <c r="N4633" s="1" t="s">
        <v>52</v>
      </c>
      <c r="O4633" s="1" t="s">
        <v>52</v>
      </c>
      <c r="R4633" s="1" t="s">
        <v>36231</v>
      </c>
      <c r="S4633" s="1" t="s">
        <v>10</v>
      </c>
      <c r="T4633" s="1">
        <v>3</v>
      </c>
      <c r="U4633" s="1">
        <v>2671</v>
      </c>
      <c r="V4633" s="3">
        <v>2</v>
      </c>
      <c r="W4633" s="12" t="e">
        <v>#N/A</v>
      </c>
      <c r="X4633" s="12" t="e">
        <v>#N/A</v>
      </c>
      <c r="Y4633" s="12" t="e">
        <v>#N/A</v>
      </c>
      <c r="Z4633" s="9">
        <v>0.42553200000000002</v>
      </c>
      <c r="AA4633" s="10">
        <v>80</v>
      </c>
      <c r="AB4633" s="10">
        <v>108</v>
      </c>
      <c r="AC4633" s="20">
        <v>1</v>
      </c>
      <c r="AD4633" s="20">
        <v>0.83651042824785504</v>
      </c>
      <c r="AE4633" s="20">
        <v>1</v>
      </c>
      <c r="AF4633" s="15">
        <v>0.28048800000000002</v>
      </c>
      <c r="AG4633" s="16">
        <v>69</v>
      </c>
      <c r="AH4633" s="16">
        <v>177</v>
      </c>
      <c r="AI4633" s="22">
        <v>0.99</v>
      </c>
      <c r="AJ4633" s="22">
        <v>0.71538101719161595</v>
      </c>
      <c r="AK4633" s="22">
        <v>1</v>
      </c>
      <c r="AL4633" s="18">
        <f t="shared" si="648"/>
        <v>1</v>
      </c>
      <c r="AM4633" s="18">
        <f t="shared" si="649"/>
        <v>1</v>
      </c>
      <c r="AN4633" s="18">
        <f t="shared" si="650"/>
        <v>1</v>
      </c>
      <c r="AO4633" s="18">
        <f t="shared" si="651"/>
        <v>1</v>
      </c>
      <c r="AP4633" s="18">
        <f t="shared" si="652"/>
        <v>1</v>
      </c>
      <c r="AQ4633" s="18">
        <f t="shared" si="653"/>
        <v>1</v>
      </c>
      <c r="AR4633" s="18">
        <f t="shared" si="654"/>
        <v>0</v>
      </c>
      <c r="AS4633" s="18">
        <f t="shared" si="655"/>
        <v>0</v>
      </c>
      <c r="AT4633" s="18">
        <f t="shared" si="656"/>
        <v>0</v>
      </c>
      <c r="AU4633" s="1" t="s">
        <v>36235</v>
      </c>
      <c r="AV4633" s="1" t="s">
        <v>36236</v>
      </c>
      <c r="AW4633" s="1" t="s">
        <v>36237</v>
      </c>
      <c r="AX4633" s="1" t="s">
        <v>36238</v>
      </c>
      <c r="AY4633" s="1" t="s">
        <v>36239</v>
      </c>
      <c r="AZ4633" s="1" t="s">
        <v>36240</v>
      </c>
      <c r="BA4633" s="1">
        <v>812</v>
      </c>
      <c r="BC4633" s="1" t="s">
        <v>4</v>
      </c>
      <c r="BF4633" s="1" t="s">
        <v>357</v>
      </c>
      <c r="BG4633" s="1" t="s">
        <v>148</v>
      </c>
      <c r="BH4633" s="1" t="s">
        <v>3002</v>
      </c>
      <c r="BK4633" s="1" t="s">
        <v>170</v>
      </c>
      <c r="BL4633" s="1">
        <v>1</v>
      </c>
      <c r="BN4633" s="1" t="s">
        <v>36241</v>
      </c>
      <c r="BP4633" s="1" t="s">
        <v>36242</v>
      </c>
      <c r="BR4633" s="1" t="s">
        <v>36243</v>
      </c>
      <c r="BS4633" s="1">
        <v>0.622</v>
      </c>
      <c r="BU4633" s="1" t="s">
        <v>4</v>
      </c>
    </row>
    <row r="4634" spans="1:73" x14ac:dyDescent="0.25">
      <c r="A4634" s="2" t="s">
        <v>36244</v>
      </c>
      <c r="B4634" s="1">
        <v>162655</v>
      </c>
      <c r="C4634" s="1">
        <v>18</v>
      </c>
      <c r="D4634" s="1">
        <v>14105264</v>
      </c>
      <c r="E4634" s="1">
        <v>14105264</v>
      </c>
      <c r="F4634" s="1" t="s">
        <v>6</v>
      </c>
      <c r="G4634" s="2" t="s">
        <v>36245</v>
      </c>
      <c r="H4634" s="2" t="s">
        <v>36247</v>
      </c>
      <c r="I4634" s="2" t="s">
        <v>36248</v>
      </c>
      <c r="J4634" s="2" t="s">
        <v>36249</v>
      </c>
      <c r="K4634" s="2" t="s">
        <v>135</v>
      </c>
      <c r="L4634" s="1" t="s">
        <v>50</v>
      </c>
      <c r="M4634" s="1" t="s">
        <v>90</v>
      </c>
      <c r="N4634" s="1" t="s">
        <v>52</v>
      </c>
      <c r="O4634" s="1" t="s">
        <v>52</v>
      </c>
      <c r="R4634" s="1" t="s">
        <v>36246</v>
      </c>
      <c r="S4634" s="1" t="s">
        <v>10</v>
      </c>
      <c r="T4634" s="1">
        <v>3</v>
      </c>
      <c r="U4634" s="1">
        <v>1428</v>
      </c>
      <c r="V4634" s="3">
        <v>2</v>
      </c>
      <c r="W4634" s="12" t="e">
        <v>#N/A</v>
      </c>
      <c r="X4634" s="12" t="e">
        <v>#N/A</v>
      </c>
      <c r="Y4634" s="12" t="e">
        <v>#N/A</v>
      </c>
      <c r="Z4634" s="9">
        <v>0</v>
      </c>
      <c r="AA4634" s="10">
        <v>0</v>
      </c>
      <c r="AB4634" s="10">
        <v>386</v>
      </c>
      <c r="AC4634" s="20">
        <v>0</v>
      </c>
      <c r="AD4634" s="20">
        <v>0</v>
      </c>
      <c r="AE4634" s="20">
        <v>2.7469858584265299E-2</v>
      </c>
      <c r="AF4634" s="15">
        <v>2.2221999999999999E-2</v>
      </c>
      <c r="AG4634" s="16">
        <v>5</v>
      </c>
      <c r="AH4634" s="16">
        <v>220</v>
      </c>
      <c r="AI4634" s="22">
        <v>0.08</v>
      </c>
      <c r="AJ4634" s="22">
        <v>2.3132640363909301E-2</v>
      </c>
      <c r="AK4634" s="22">
        <v>0.209483229756037</v>
      </c>
      <c r="AL4634" s="18">
        <f t="shared" si="648"/>
        <v>0</v>
      </c>
      <c r="AM4634" s="18">
        <f t="shared" si="649"/>
        <v>0</v>
      </c>
      <c r="AN4634" s="18">
        <f t="shared" si="650"/>
        <v>0</v>
      </c>
      <c r="AO4634" s="18">
        <f t="shared" si="651"/>
        <v>0</v>
      </c>
      <c r="AP4634" s="18">
        <f t="shared" si="652"/>
        <v>0</v>
      </c>
      <c r="AQ4634" s="18">
        <f t="shared" si="653"/>
        <v>0</v>
      </c>
      <c r="AR4634" s="18">
        <f t="shared" si="654"/>
        <v>0</v>
      </c>
      <c r="AS4634" s="18">
        <f t="shared" si="655"/>
        <v>1</v>
      </c>
      <c r="AT4634" s="18">
        <f t="shared" si="656"/>
        <v>1</v>
      </c>
      <c r="AU4634" s="1" t="s">
        <v>36250</v>
      </c>
      <c r="AV4634" s="1" t="s">
        <v>36251</v>
      </c>
      <c r="AW4634" s="1" t="s">
        <v>36252</v>
      </c>
      <c r="AX4634" s="1" t="s">
        <v>36253</v>
      </c>
      <c r="AY4634" s="1" t="s">
        <v>36254</v>
      </c>
      <c r="AZ4634" s="1" t="s">
        <v>36255</v>
      </c>
      <c r="BA4634" s="1">
        <v>425</v>
      </c>
      <c r="BB4634" s="1" t="s">
        <v>35953</v>
      </c>
      <c r="BC4634" s="1" t="s">
        <v>4</v>
      </c>
      <c r="BF4634" s="1" t="s">
        <v>357</v>
      </c>
      <c r="BG4634" s="1" t="s">
        <v>148</v>
      </c>
      <c r="BH4634" s="1" t="s">
        <v>3002</v>
      </c>
      <c r="BL4634" s="1">
        <v>0</v>
      </c>
      <c r="BR4634" s="1" t="s">
        <v>36256</v>
      </c>
      <c r="BS4634" s="1">
        <v>0.41799999999999998</v>
      </c>
      <c r="BU4634" s="1" t="s">
        <v>4</v>
      </c>
    </row>
    <row r="4635" spans="1:73" x14ac:dyDescent="0.25">
      <c r="A4635" s="2" t="s">
        <v>36257</v>
      </c>
      <c r="B4635" s="1">
        <v>27300</v>
      </c>
      <c r="C4635" s="1">
        <v>19</v>
      </c>
      <c r="D4635" s="1">
        <v>58772412</v>
      </c>
      <c r="E4635" s="1">
        <v>58772412</v>
      </c>
      <c r="F4635" s="1" t="s">
        <v>6</v>
      </c>
      <c r="G4635" s="2" t="s">
        <v>36258</v>
      </c>
      <c r="H4635" s="2" t="s">
        <v>36260</v>
      </c>
      <c r="I4635" s="2" t="s">
        <v>36261</v>
      </c>
      <c r="J4635" s="2" t="s">
        <v>36262</v>
      </c>
      <c r="K4635" s="2" t="s">
        <v>49</v>
      </c>
      <c r="L4635" s="1" t="s">
        <v>50</v>
      </c>
      <c r="M4635" s="1" t="s">
        <v>51</v>
      </c>
      <c r="N4635" s="1" t="s">
        <v>52</v>
      </c>
      <c r="O4635" s="1" t="s">
        <v>52</v>
      </c>
      <c r="R4635" s="1" t="s">
        <v>36259</v>
      </c>
      <c r="S4635" s="1" t="s">
        <v>6</v>
      </c>
      <c r="T4635" s="1">
        <v>7</v>
      </c>
      <c r="U4635" s="1">
        <v>914</v>
      </c>
      <c r="V4635" s="3">
        <v>2</v>
      </c>
      <c r="W4635" s="12" t="e">
        <v>#N/A</v>
      </c>
      <c r="X4635" s="12" t="e">
        <v>#N/A</v>
      </c>
      <c r="Y4635" s="12" t="e">
        <v>#N/A</v>
      </c>
      <c r="Z4635" s="9">
        <v>0.40277800000000002</v>
      </c>
      <c r="AA4635" s="10">
        <v>87</v>
      </c>
      <c r="AB4635" s="10">
        <v>129</v>
      </c>
      <c r="AC4635" s="20">
        <v>1</v>
      </c>
      <c r="AD4635" s="20">
        <v>0.82093575294323196</v>
      </c>
      <c r="AE4635" s="20">
        <v>1</v>
      </c>
      <c r="AF4635" s="15">
        <v>0.37704900000000002</v>
      </c>
      <c r="AG4635" s="16">
        <v>46</v>
      </c>
      <c r="AH4635" s="16">
        <v>76</v>
      </c>
      <c r="AI4635" s="22">
        <v>1</v>
      </c>
      <c r="AJ4635" s="22">
        <v>0.79834606656783302</v>
      </c>
      <c r="AK4635" s="22">
        <v>1</v>
      </c>
      <c r="AL4635" s="18">
        <f t="shared" si="648"/>
        <v>1</v>
      </c>
      <c r="AM4635" s="18">
        <f t="shared" si="649"/>
        <v>1</v>
      </c>
      <c r="AN4635" s="18">
        <f t="shared" si="650"/>
        <v>1</v>
      </c>
      <c r="AO4635" s="18">
        <f t="shared" si="651"/>
        <v>1</v>
      </c>
      <c r="AP4635" s="18">
        <f t="shared" si="652"/>
        <v>1</v>
      </c>
      <c r="AQ4635" s="18">
        <f t="shared" si="653"/>
        <v>1</v>
      </c>
      <c r="AR4635" s="18">
        <f t="shared" si="654"/>
        <v>0</v>
      </c>
      <c r="AS4635" s="18">
        <f t="shared" si="655"/>
        <v>0</v>
      </c>
      <c r="AT4635" s="18">
        <f t="shared" si="656"/>
        <v>0</v>
      </c>
      <c r="AU4635" s="1" t="s">
        <v>36263</v>
      </c>
      <c r="AV4635" s="1" t="s">
        <v>36264</v>
      </c>
      <c r="AW4635" s="1" t="s">
        <v>36265</v>
      </c>
      <c r="AX4635" s="1" t="s">
        <v>36266</v>
      </c>
      <c r="AY4635" s="1" t="s">
        <v>36267</v>
      </c>
      <c r="AZ4635" s="1" t="s">
        <v>36268</v>
      </c>
      <c r="BA4635" s="1">
        <v>147</v>
      </c>
      <c r="BC4635" s="1" t="s">
        <v>4</v>
      </c>
      <c r="BF4635" s="1" t="s">
        <v>357</v>
      </c>
      <c r="BG4635" s="1" t="s">
        <v>148</v>
      </c>
      <c r="BH4635" s="1" t="s">
        <v>3002</v>
      </c>
      <c r="BK4635" s="1" t="s">
        <v>359</v>
      </c>
      <c r="BL4635" s="1">
        <v>1</v>
      </c>
      <c r="BN4635" s="1" t="s">
        <v>36269</v>
      </c>
      <c r="BP4635" s="1" t="s">
        <v>36270</v>
      </c>
      <c r="BR4635" s="1" t="s">
        <v>36271</v>
      </c>
      <c r="BS4635" s="1">
        <v>0.46300000000000002</v>
      </c>
      <c r="BU4635" s="1" t="s">
        <v>4</v>
      </c>
    </row>
    <row r="4636" spans="1:73" x14ac:dyDescent="0.25">
      <c r="A4636" s="2" t="s">
        <v>36272</v>
      </c>
      <c r="B4636" s="1">
        <v>148156</v>
      </c>
      <c r="C4636" s="1">
        <v>19</v>
      </c>
      <c r="D4636" s="1">
        <v>8923248</v>
      </c>
      <c r="E4636" s="1">
        <v>8923248</v>
      </c>
      <c r="F4636" s="1" t="s">
        <v>6</v>
      </c>
      <c r="G4636" s="2" t="s">
        <v>36273</v>
      </c>
      <c r="H4636" s="2" t="s">
        <v>36275</v>
      </c>
      <c r="I4636" s="2" t="s">
        <v>36276</v>
      </c>
      <c r="J4636" s="2" t="s">
        <v>36277</v>
      </c>
      <c r="K4636" s="2" t="s">
        <v>49</v>
      </c>
      <c r="L4636" s="1" t="s">
        <v>50</v>
      </c>
      <c r="M4636" s="1" t="s">
        <v>51</v>
      </c>
      <c r="N4636" s="1" t="s">
        <v>52</v>
      </c>
      <c r="O4636" s="1" t="s">
        <v>52</v>
      </c>
      <c r="R4636" s="1" t="s">
        <v>36274</v>
      </c>
      <c r="S4636" s="1" t="s">
        <v>10</v>
      </c>
      <c r="T4636" s="1">
        <v>5</v>
      </c>
      <c r="U4636" s="1">
        <v>645</v>
      </c>
      <c r="V4636" s="3">
        <v>2</v>
      </c>
      <c r="W4636" s="12" t="e">
        <v>#N/A</v>
      </c>
      <c r="X4636" s="12" t="e">
        <v>#N/A</v>
      </c>
      <c r="Y4636" s="12" t="e">
        <v>#N/A</v>
      </c>
      <c r="Z4636" s="9">
        <v>0.32240400000000002</v>
      </c>
      <c r="AA4636" s="10">
        <v>59</v>
      </c>
      <c r="AB4636" s="10">
        <v>124</v>
      </c>
      <c r="AC4636" s="20">
        <v>0.89</v>
      </c>
      <c r="AD4636" s="20">
        <v>0.66755347848547597</v>
      </c>
      <c r="AE4636" s="20">
        <v>1</v>
      </c>
      <c r="AF4636" s="15">
        <v>0.212121</v>
      </c>
      <c r="AG4636" s="16">
        <v>21</v>
      </c>
      <c r="AH4636" s="16">
        <v>78</v>
      </c>
      <c r="AI4636" s="22">
        <v>0.75</v>
      </c>
      <c r="AJ4636" s="22">
        <v>0.46781154056149798</v>
      </c>
      <c r="AK4636" s="22">
        <v>0.97600024576959499</v>
      </c>
      <c r="AL4636" s="18">
        <f t="shared" si="648"/>
        <v>1</v>
      </c>
      <c r="AM4636" s="18">
        <f t="shared" si="649"/>
        <v>1</v>
      </c>
      <c r="AN4636" s="18">
        <f t="shared" si="650"/>
        <v>1</v>
      </c>
      <c r="AO4636" s="18">
        <f t="shared" si="651"/>
        <v>1</v>
      </c>
      <c r="AP4636" s="18">
        <f t="shared" si="652"/>
        <v>1</v>
      </c>
      <c r="AQ4636" s="18">
        <f t="shared" si="653"/>
        <v>0</v>
      </c>
      <c r="AR4636" s="18">
        <f t="shared" si="654"/>
        <v>0</v>
      </c>
      <c r="AS4636" s="18">
        <f t="shared" si="655"/>
        <v>0</v>
      </c>
      <c r="AT4636" s="18">
        <f t="shared" si="656"/>
        <v>0</v>
      </c>
      <c r="AU4636" s="1" t="s">
        <v>36278</v>
      </c>
      <c r="AV4636" s="1" t="s">
        <v>36279</v>
      </c>
      <c r="AW4636" s="1" t="s">
        <v>36280</v>
      </c>
      <c r="AX4636" s="1" t="s">
        <v>36281</v>
      </c>
      <c r="AY4636" s="1" t="s">
        <v>36282</v>
      </c>
      <c r="AZ4636" s="1" t="s">
        <v>36283</v>
      </c>
      <c r="BA4636" s="1">
        <v>139</v>
      </c>
      <c r="BC4636" s="1" t="s">
        <v>4</v>
      </c>
      <c r="BF4636" s="1" t="s">
        <v>357</v>
      </c>
      <c r="BG4636" s="1" t="s">
        <v>148</v>
      </c>
      <c r="BH4636" s="1" t="s">
        <v>4149</v>
      </c>
      <c r="BK4636" s="1" t="s">
        <v>305</v>
      </c>
      <c r="BL4636" s="1">
        <v>1</v>
      </c>
      <c r="BR4636" s="1" t="s">
        <v>36284</v>
      </c>
      <c r="BS4636" s="1">
        <v>0.34799999999999998</v>
      </c>
      <c r="BU4636" s="1" t="s">
        <v>4</v>
      </c>
    </row>
    <row r="4637" spans="1:73" x14ac:dyDescent="0.25">
      <c r="A4637" s="2" t="s">
        <v>36285</v>
      </c>
      <c r="B4637" s="1">
        <v>147948</v>
      </c>
      <c r="C4637" s="1">
        <v>19</v>
      </c>
      <c r="D4637" s="1">
        <v>56895421</v>
      </c>
      <c r="E4637" s="1">
        <v>56895421</v>
      </c>
      <c r="F4637" s="1" t="s">
        <v>6</v>
      </c>
      <c r="G4637" s="2" t="s">
        <v>36286</v>
      </c>
      <c r="H4637" s="2" t="s">
        <v>36288</v>
      </c>
      <c r="I4637" s="2" t="s">
        <v>36289</v>
      </c>
      <c r="J4637" s="2" t="s">
        <v>36290</v>
      </c>
      <c r="K4637" s="2" t="s">
        <v>135</v>
      </c>
      <c r="L4637" s="1" t="s">
        <v>50</v>
      </c>
      <c r="M4637" s="1" t="s">
        <v>52</v>
      </c>
      <c r="N4637" s="1" t="s">
        <v>51</v>
      </c>
      <c r="O4637" s="1" t="s">
        <v>51</v>
      </c>
      <c r="R4637" s="1" t="s">
        <v>36287</v>
      </c>
      <c r="S4637" s="1" t="s">
        <v>10</v>
      </c>
      <c r="T4637" s="1">
        <v>5</v>
      </c>
      <c r="U4637" s="1">
        <v>1524</v>
      </c>
      <c r="V4637" s="3">
        <v>2</v>
      </c>
      <c r="W4637" s="12" t="e">
        <v>#N/A</v>
      </c>
      <c r="X4637" s="12" t="e">
        <v>#N/A</v>
      </c>
      <c r="Y4637" s="12" t="e">
        <v>#N/A</v>
      </c>
      <c r="Z4637" s="9">
        <v>0.43181799999999998</v>
      </c>
      <c r="AA4637" s="10">
        <v>171</v>
      </c>
      <c r="AB4637" s="10">
        <v>225</v>
      </c>
      <c r="AC4637" s="20">
        <v>1</v>
      </c>
      <c r="AD4637" s="20">
        <v>0.88553750030672596</v>
      </c>
      <c r="AE4637" s="20">
        <v>1</v>
      </c>
      <c r="AF4637" s="15">
        <v>0.324042</v>
      </c>
      <c r="AG4637" s="16">
        <v>93</v>
      </c>
      <c r="AH4637" s="16">
        <v>194</v>
      </c>
      <c r="AI4637" s="22">
        <v>1</v>
      </c>
      <c r="AJ4637" s="22">
        <v>0.80467062008821499</v>
      </c>
      <c r="AK4637" s="22">
        <v>1</v>
      </c>
      <c r="AL4637" s="18">
        <f t="shared" si="648"/>
        <v>1</v>
      </c>
      <c r="AM4637" s="18">
        <f t="shared" si="649"/>
        <v>1</v>
      </c>
      <c r="AN4637" s="18">
        <f t="shared" si="650"/>
        <v>1</v>
      </c>
      <c r="AO4637" s="18">
        <f t="shared" si="651"/>
        <v>1</v>
      </c>
      <c r="AP4637" s="18">
        <f t="shared" si="652"/>
        <v>1</v>
      </c>
      <c r="AQ4637" s="18">
        <f t="shared" si="653"/>
        <v>1</v>
      </c>
      <c r="AR4637" s="18">
        <f t="shared" si="654"/>
        <v>0</v>
      </c>
      <c r="AS4637" s="18">
        <f t="shared" si="655"/>
        <v>0</v>
      </c>
      <c r="AT4637" s="18">
        <f t="shared" si="656"/>
        <v>0</v>
      </c>
      <c r="AU4637" s="1" t="s">
        <v>36291</v>
      </c>
      <c r="AV4637" s="1" t="s">
        <v>36292</v>
      </c>
      <c r="AW4637" s="1" t="s">
        <v>36293</v>
      </c>
      <c r="AX4637" s="1" t="s">
        <v>36294</v>
      </c>
      <c r="AY4637" s="1" t="s">
        <v>36295</v>
      </c>
      <c r="AZ4637" s="1" t="s">
        <v>36296</v>
      </c>
      <c r="BA4637" s="1">
        <v>455</v>
      </c>
      <c r="BC4637" s="1" t="s">
        <v>4</v>
      </c>
      <c r="BF4637" s="1" t="s">
        <v>357</v>
      </c>
      <c r="BG4637" s="1" t="s">
        <v>148</v>
      </c>
      <c r="BH4637" s="1" t="s">
        <v>3002</v>
      </c>
      <c r="BK4637" s="1" t="s">
        <v>36297</v>
      </c>
      <c r="BL4637" s="1">
        <v>4</v>
      </c>
      <c r="BN4637" s="1" t="s">
        <v>36298</v>
      </c>
      <c r="BP4637" s="1" t="s">
        <v>36299</v>
      </c>
      <c r="BR4637" s="1" t="s">
        <v>36300</v>
      </c>
      <c r="BS4637" s="1">
        <v>0.35799999999999998</v>
      </c>
      <c r="BU4637" s="1" t="s">
        <v>4</v>
      </c>
    </row>
    <row r="4638" spans="1:73" x14ac:dyDescent="0.25">
      <c r="A4638" s="2" t="s">
        <v>36301</v>
      </c>
      <c r="B4638" s="1">
        <v>199704</v>
      </c>
      <c r="C4638" s="1">
        <v>19</v>
      </c>
      <c r="D4638" s="1">
        <v>37643492</v>
      </c>
      <c r="E4638" s="1">
        <v>37643492</v>
      </c>
      <c r="F4638" s="1" t="s">
        <v>6</v>
      </c>
      <c r="G4638" s="2" t="s">
        <v>36302</v>
      </c>
      <c r="H4638" s="2" t="s">
        <v>36304</v>
      </c>
      <c r="I4638" s="2" t="s">
        <v>36305</v>
      </c>
      <c r="J4638" s="2" t="s">
        <v>36306</v>
      </c>
      <c r="K4638" s="2" t="s">
        <v>49</v>
      </c>
      <c r="L4638" s="1" t="s">
        <v>50</v>
      </c>
      <c r="M4638" s="1" t="s">
        <v>90</v>
      </c>
      <c r="N4638" s="1" t="s">
        <v>31</v>
      </c>
      <c r="O4638" s="1" t="s">
        <v>31</v>
      </c>
      <c r="R4638" s="1" t="s">
        <v>36303</v>
      </c>
      <c r="S4638" s="1" t="s">
        <v>10</v>
      </c>
      <c r="T4638" s="1">
        <v>5</v>
      </c>
      <c r="U4638" s="1">
        <v>1540</v>
      </c>
      <c r="V4638" s="3">
        <v>2</v>
      </c>
      <c r="W4638" s="12" t="e">
        <v>#N/A</v>
      </c>
      <c r="X4638" s="12" t="e">
        <v>#N/A</v>
      </c>
      <c r="Y4638" s="12" t="e">
        <v>#N/A</v>
      </c>
      <c r="Z4638" s="9">
        <v>0.38431399999999999</v>
      </c>
      <c r="AA4638" s="10">
        <v>196</v>
      </c>
      <c r="AB4638" s="10">
        <v>314</v>
      </c>
      <c r="AC4638" s="20">
        <v>1</v>
      </c>
      <c r="AD4638" s="20">
        <v>0.84318827914674099</v>
      </c>
      <c r="AE4638" s="20">
        <v>1</v>
      </c>
      <c r="AF4638" s="15">
        <v>0.31178699999999998</v>
      </c>
      <c r="AG4638" s="16">
        <v>82</v>
      </c>
      <c r="AH4638" s="16">
        <v>181</v>
      </c>
      <c r="AI4638" s="22">
        <v>1</v>
      </c>
      <c r="AJ4638" s="22">
        <v>0.78025122608576003</v>
      </c>
      <c r="AK4638" s="22">
        <v>1</v>
      </c>
      <c r="AL4638" s="18">
        <f t="shared" si="648"/>
        <v>1</v>
      </c>
      <c r="AM4638" s="18">
        <f t="shared" si="649"/>
        <v>1</v>
      </c>
      <c r="AN4638" s="18">
        <f t="shared" si="650"/>
        <v>1</v>
      </c>
      <c r="AO4638" s="18">
        <f t="shared" si="651"/>
        <v>1</v>
      </c>
      <c r="AP4638" s="18">
        <f t="shared" si="652"/>
        <v>1</v>
      </c>
      <c r="AQ4638" s="18">
        <f t="shared" si="653"/>
        <v>1</v>
      </c>
      <c r="AR4638" s="18">
        <f t="shared" si="654"/>
        <v>0</v>
      </c>
      <c r="AS4638" s="18">
        <f t="shared" si="655"/>
        <v>0</v>
      </c>
      <c r="AT4638" s="18">
        <f t="shared" si="656"/>
        <v>0</v>
      </c>
      <c r="AU4638" s="1" t="s">
        <v>36307</v>
      </c>
      <c r="AV4638" s="1" t="s">
        <v>36308</v>
      </c>
      <c r="AW4638" s="1" t="s">
        <v>36309</v>
      </c>
      <c r="AX4638" s="1" t="s">
        <v>36310</v>
      </c>
      <c r="AY4638" s="1" t="s">
        <v>36311</v>
      </c>
      <c r="AZ4638" s="1" t="s">
        <v>36312</v>
      </c>
      <c r="BA4638" s="1">
        <v>437</v>
      </c>
      <c r="BC4638" s="1" t="s">
        <v>4</v>
      </c>
      <c r="BF4638" s="1" t="s">
        <v>357</v>
      </c>
      <c r="BG4638" s="1" t="s">
        <v>148</v>
      </c>
      <c r="BH4638" s="1" t="s">
        <v>4220</v>
      </c>
      <c r="BK4638" s="1" t="s">
        <v>14834</v>
      </c>
      <c r="BL4638" s="1">
        <v>3</v>
      </c>
      <c r="BO4638" s="1" t="s">
        <v>4331</v>
      </c>
      <c r="BR4638" s="1" t="s">
        <v>36313</v>
      </c>
      <c r="BS4638" s="1">
        <v>0.38800000000000001</v>
      </c>
      <c r="BU4638" s="1" t="s">
        <v>4</v>
      </c>
    </row>
    <row r="4639" spans="1:73" x14ac:dyDescent="0.25">
      <c r="A4639" s="2" t="s">
        <v>36314</v>
      </c>
      <c r="B4639" s="1">
        <v>54807</v>
      </c>
      <c r="C4639" s="1">
        <v>19</v>
      </c>
      <c r="D4639" s="1">
        <v>58290986</v>
      </c>
      <c r="E4639" s="1">
        <v>58290988</v>
      </c>
      <c r="F4639" s="1" t="s">
        <v>6</v>
      </c>
      <c r="G4639" s="2" t="s">
        <v>36315</v>
      </c>
      <c r="H4639" s="2" t="s">
        <v>36317</v>
      </c>
      <c r="I4639" s="2" t="s">
        <v>36318</v>
      </c>
      <c r="J4639" s="2" t="s">
        <v>36319</v>
      </c>
      <c r="K4639" s="2" t="s">
        <v>153</v>
      </c>
      <c r="L4639" s="1" t="s">
        <v>8</v>
      </c>
      <c r="M4639" s="1" t="s">
        <v>2728</v>
      </c>
      <c r="N4639" s="1" t="s">
        <v>10</v>
      </c>
      <c r="O4639" s="1" t="s">
        <v>10</v>
      </c>
      <c r="R4639" s="1" t="s">
        <v>36316</v>
      </c>
      <c r="S4639" s="1" t="s">
        <v>6</v>
      </c>
      <c r="T4639" s="1">
        <v>3</v>
      </c>
      <c r="U4639" s="1" t="s">
        <v>7574</v>
      </c>
      <c r="V4639" s="3">
        <v>2</v>
      </c>
      <c r="W4639" s="12" t="e">
        <v>#N/A</v>
      </c>
      <c r="X4639" s="12" t="e">
        <v>#N/A</v>
      </c>
      <c r="Y4639" s="12" t="e">
        <v>#N/A</v>
      </c>
      <c r="Z4639" s="9" t="s">
        <v>4</v>
      </c>
      <c r="AA4639" s="10" t="s">
        <v>4</v>
      </c>
      <c r="AB4639" s="10" t="s">
        <v>4</v>
      </c>
      <c r="AC4639" s="20">
        <v>0</v>
      </c>
      <c r="AD4639" s="20">
        <v>0</v>
      </c>
      <c r="AE4639" s="20">
        <v>0</v>
      </c>
      <c r="AF4639" s="15">
        <v>0.01</v>
      </c>
      <c r="AG4639" s="16">
        <v>7</v>
      </c>
      <c r="AH4639" s="16">
        <v>668</v>
      </c>
      <c r="AI4639" s="22">
        <v>0.04</v>
      </c>
      <c r="AJ4639" s="22">
        <v>7.1776939127895199E-3</v>
      </c>
      <c r="AK4639" s="22">
        <v>0.10541770972360601</v>
      </c>
      <c r="AL4639" s="18">
        <f t="shared" si="648"/>
        <v>0</v>
      </c>
      <c r="AM4639" s="18">
        <f t="shared" si="649"/>
        <v>0</v>
      </c>
      <c r="AN4639" s="18">
        <f t="shared" si="650"/>
        <v>0</v>
      </c>
      <c r="AO4639" s="18">
        <f t="shared" si="651"/>
        <v>0</v>
      </c>
      <c r="AP4639" s="18">
        <f t="shared" si="652"/>
        <v>0</v>
      </c>
      <c r="AQ4639" s="18">
        <f t="shared" si="653"/>
        <v>0</v>
      </c>
      <c r="AR4639" s="18">
        <f t="shared" si="654"/>
        <v>1</v>
      </c>
      <c r="AS4639" s="18">
        <f t="shared" si="655"/>
        <v>1</v>
      </c>
      <c r="AT4639" s="18">
        <f t="shared" si="656"/>
        <v>1</v>
      </c>
      <c r="AU4639" s="1" t="s">
        <v>36320</v>
      </c>
      <c r="AV4639" s="1" t="s">
        <v>36321</v>
      </c>
      <c r="AW4639" s="1" t="s">
        <v>36322</v>
      </c>
      <c r="AX4639" s="1" t="s">
        <v>36323</v>
      </c>
      <c r="AY4639" s="1" t="s">
        <v>36324</v>
      </c>
      <c r="AZ4639" s="1" t="s">
        <v>36325</v>
      </c>
      <c r="BA4639" s="1" t="s">
        <v>36326</v>
      </c>
      <c r="BB4639" s="1" t="s">
        <v>15090</v>
      </c>
      <c r="BC4639" s="1" t="s">
        <v>4</v>
      </c>
      <c r="BF4639" s="1" t="s">
        <v>357</v>
      </c>
      <c r="BG4639" s="1" t="s">
        <v>148</v>
      </c>
      <c r="BH4639" s="1" t="s">
        <v>3002</v>
      </c>
      <c r="BK4639" s="1" t="s">
        <v>1135</v>
      </c>
      <c r="BL4639" s="1">
        <v>2</v>
      </c>
      <c r="BN4639" s="1" t="s">
        <v>36327</v>
      </c>
      <c r="BP4639" s="1" t="s">
        <v>14962</v>
      </c>
      <c r="BR4639" s="1" t="s">
        <v>36328</v>
      </c>
      <c r="BS4639" s="1">
        <v>0.438</v>
      </c>
      <c r="BT4639" s="1" t="s">
        <v>4</v>
      </c>
      <c r="BU4639" s="1" t="s">
        <v>4</v>
      </c>
    </row>
    <row r="4640" spans="1:73" x14ac:dyDescent="0.25">
      <c r="A4640" s="2" t="s">
        <v>36329</v>
      </c>
      <c r="B4640" s="1">
        <v>9640</v>
      </c>
      <c r="C4640" s="1">
        <v>15</v>
      </c>
      <c r="D4640" s="1">
        <v>85327543</v>
      </c>
      <c r="E4640" s="1">
        <v>85327543</v>
      </c>
      <c r="F4640" s="1" t="s">
        <v>6</v>
      </c>
      <c r="G4640" s="2" t="s">
        <v>36339</v>
      </c>
      <c r="H4640" s="2" t="s">
        <v>36340</v>
      </c>
      <c r="I4640" s="2" t="s">
        <v>36341</v>
      </c>
      <c r="J4640" s="2" t="s">
        <v>36342</v>
      </c>
      <c r="K4640" s="2" t="s">
        <v>49</v>
      </c>
      <c r="L4640" s="1" t="s">
        <v>50</v>
      </c>
      <c r="M4640" s="1" t="s">
        <v>31</v>
      </c>
      <c r="N4640" s="1" t="s">
        <v>52</v>
      </c>
      <c r="O4640" s="1" t="s">
        <v>52</v>
      </c>
      <c r="R4640" s="1" t="s">
        <v>36330</v>
      </c>
      <c r="S4640" s="1" t="s">
        <v>6</v>
      </c>
      <c r="T4640" s="1">
        <v>4</v>
      </c>
      <c r="U4640" s="1">
        <v>1973</v>
      </c>
      <c r="V4640" s="3">
        <v>2</v>
      </c>
      <c r="W4640" s="12" t="e">
        <v>#N/A</v>
      </c>
      <c r="X4640" s="12" t="e">
        <v>#N/A</v>
      </c>
      <c r="Y4640" s="12" t="e">
        <v>#N/A</v>
      </c>
      <c r="Z4640" s="9">
        <v>1.4234999999999999E-2</v>
      </c>
      <c r="AA4640" s="10">
        <v>4</v>
      </c>
      <c r="AB4640" s="10">
        <v>277</v>
      </c>
      <c r="AC4640" s="20">
        <v>0.04</v>
      </c>
      <c r="AD4640" s="20">
        <v>8.0737549017706692E-3</v>
      </c>
      <c r="AE4640" s="20">
        <v>0.114424384850756</v>
      </c>
      <c r="AF4640" s="15">
        <v>0</v>
      </c>
      <c r="AG4640" s="16">
        <v>0</v>
      </c>
      <c r="AH4640" s="16">
        <v>147</v>
      </c>
      <c r="AI4640" s="22">
        <v>0</v>
      </c>
      <c r="AJ4640" s="22">
        <v>0</v>
      </c>
      <c r="AK4640" s="22">
        <v>9.4976403186513694E-2</v>
      </c>
      <c r="AL4640" s="18">
        <f t="shared" si="648"/>
        <v>0</v>
      </c>
      <c r="AM4640" s="18">
        <f t="shared" si="649"/>
        <v>0</v>
      </c>
      <c r="AN4640" s="18">
        <f t="shared" si="650"/>
        <v>0</v>
      </c>
      <c r="AO4640" s="18">
        <f t="shared" si="651"/>
        <v>0</v>
      </c>
      <c r="AP4640" s="18">
        <f t="shared" si="652"/>
        <v>0</v>
      </c>
      <c r="AQ4640" s="18">
        <f t="shared" si="653"/>
        <v>0</v>
      </c>
      <c r="AR4640" s="18">
        <f t="shared" si="654"/>
        <v>0</v>
      </c>
      <c r="AS4640" s="18">
        <f t="shared" si="655"/>
        <v>0</v>
      </c>
      <c r="AT4640" s="18">
        <f t="shared" si="656"/>
        <v>0</v>
      </c>
      <c r="AU4640" s="1" t="s">
        <v>36331</v>
      </c>
      <c r="AV4640" s="1" t="s">
        <v>36332</v>
      </c>
      <c r="AW4640" s="1" t="s">
        <v>36333</v>
      </c>
      <c r="AX4640" s="1" t="s">
        <v>36334</v>
      </c>
      <c r="AY4640" s="1" t="s">
        <v>36335</v>
      </c>
      <c r="AZ4640" s="1" t="s">
        <v>36336</v>
      </c>
      <c r="BA4640" s="1">
        <v>546</v>
      </c>
      <c r="BC4640" s="1" t="s">
        <v>4</v>
      </c>
      <c r="BF4640" s="1" t="s">
        <v>36337</v>
      </c>
      <c r="BG4640" s="1" t="s">
        <v>148</v>
      </c>
      <c r="BH4640" s="1" t="s">
        <v>3002</v>
      </c>
      <c r="BK4640" s="1" t="s">
        <v>2429</v>
      </c>
      <c r="BL4640" s="1">
        <v>6</v>
      </c>
      <c r="BO4640" s="1" t="s">
        <v>32063</v>
      </c>
      <c r="BR4640" s="1" t="s">
        <v>36338</v>
      </c>
      <c r="BS4640" s="1">
        <v>0.57199999999999995</v>
      </c>
      <c r="BU4640" s="1" t="s">
        <v>4</v>
      </c>
    </row>
    <row r="4641" spans="1:73" x14ac:dyDescent="0.25">
      <c r="A4641" s="2" t="s">
        <v>36343</v>
      </c>
      <c r="B4641" s="1">
        <v>152687</v>
      </c>
      <c r="C4641" s="1">
        <v>4</v>
      </c>
      <c r="D4641" s="1">
        <v>86662</v>
      </c>
      <c r="E4641" s="1">
        <v>86662</v>
      </c>
      <c r="F4641" s="1" t="s">
        <v>6</v>
      </c>
      <c r="G4641" s="2" t="s">
        <v>36344</v>
      </c>
      <c r="H4641" s="2" t="s">
        <v>36346</v>
      </c>
      <c r="I4641" s="2" t="s">
        <v>36347</v>
      </c>
      <c r="J4641" s="2" t="s">
        <v>36348</v>
      </c>
      <c r="K4641" s="2" t="s">
        <v>49</v>
      </c>
      <c r="L4641" s="1" t="s">
        <v>50</v>
      </c>
      <c r="M4641" s="1" t="s">
        <v>51</v>
      </c>
      <c r="N4641" s="1" t="s">
        <v>90</v>
      </c>
      <c r="O4641" s="1" t="s">
        <v>90</v>
      </c>
      <c r="R4641" s="1" t="s">
        <v>36345</v>
      </c>
      <c r="S4641" s="1" t="s">
        <v>6</v>
      </c>
      <c r="T4641" s="1">
        <v>6</v>
      </c>
      <c r="U4641" s="1">
        <v>1424</v>
      </c>
      <c r="V4641" s="3">
        <v>2</v>
      </c>
      <c r="W4641" s="12" t="e">
        <v>#N/A</v>
      </c>
      <c r="X4641" s="12" t="e">
        <v>#N/A</v>
      </c>
      <c r="Y4641" s="12" t="e">
        <v>#N/A</v>
      </c>
      <c r="Z4641" s="9">
        <v>0.28933999999999999</v>
      </c>
      <c r="AA4641" s="10">
        <v>114</v>
      </c>
      <c r="AB4641" s="10">
        <v>280</v>
      </c>
      <c r="AC4641" s="20">
        <v>0.8</v>
      </c>
      <c r="AD4641" s="20">
        <v>0.63078147627643999</v>
      </c>
      <c r="AE4641" s="20">
        <v>0.95481936422571201</v>
      </c>
      <c r="AF4641" s="15">
        <v>0.264463</v>
      </c>
      <c r="AG4641" s="16">
        <v>64</v>
      </c>
      <c r="AH4641" s="16">
        <v>178</v>
      </c>
      <c r="AI4641" s="22">
        <v>0.94</v>
      </c>
      <c r="AJ4641" s="22">
        <v>0.67702927308841199</v>
      </c>
      <c r="AK4641" s="22">
        <v>1</v>
      </c>
      <c r="AL4641" s="18">
        <f t="shared" si="648"/>
        <v>1</v>
      </c>
      <c r="AM4641" s="18">
        <f t="shared" si="649"/>
        <v>1</v>
      </c>
      <c r="AN4641" s="18">
        <f t="shared" si="650"/>
        <v>1</v>
      </c>
      <c r="AO4641" s="18">
        <f t="shared" si="651"/>
        <v>1</v>
      </c>
      <c r="AP4641" s="18">
        <f t="shared" si="652"/>
        <v>1</v>
      </c>
      <c r="AQ4641" s="18">
        <f t="shared" si="653"/>
        <v>1</v>
      </c>
      <c r="AR4641" s="18">
        <f t="shared" si="654"/>
        <v>0</v>
      </c>
      <c r="AS4641" s="18">
        <f t="shared" si="655"/>
        <v>0</v>
      </c>
      <c r="AT4641" s="18">
        <f t="shared" si="656"/>
        <v>0</v>
      </c>
      <c r="AU4641" s="1" t="s">
        <v>36349</v>
      </c>
      <c r="AV4641" s="1" t="s">
        <v>36350</v>
      </c>
      <c r="AW4641" s="1" t="s">
        <v>36351</v>
      </c>
      <c r="AX4641" s="1" t="s">
        <v>36352</v>
      </c>
      <c r="AY4641" s="1" t="s">
        <v>36353</v>
      </c>
      <c r="AZ4641" s="1" t="s">
        <v>36354</v>
      </c>
      <c r="BA4641" s="1">
        <v>423</v>
      </c>
      <c r="BC4641" s="1" t="s">
        <v>4</v>
      </c>
      <c r="BF4641" s="1" t="s">
        <v>1977</v>
      </c>
      <c r="BG4641" s="1" t="s">
        <v>4313</v>
      </c>
      <c r="BH4641" s="1" t="s">
        <v>4220</v>
      </c>
      <c r="BL4641" s="1">
        <v>0</v>
      </c>
      <c r="BN4641" s="1" t="s">
        <v>36355</v>
      </c>
      <c r="BP4641" s="1" t="s">
        <v>36356</v>
      </c>
      <c r="BR4641" s="1" t="s">
        <v>36357</v>
      </c>
      <c r="BS4641" s="1">
        <v>0.38800000000000001</v>
      </c>
      <c r="BU4641" s="1" t="s">
        <v>4</v>
      </c>
    </row>
    <row r="4642" spans="1:73" x14ac:dyDescent="0.25">
      <c r="A4642" s="2" t="s">
        <v>36358</v>
      </c>
      <c r="B4642" s="1">
        <v>57547</v>
      </c>
      <c r="C4642" s="1">
        <v>17</v>
      </c>
      <c r="D4642" s="1">
        <v>16526430</v>
      </c>
      <c r="E4642" s="1">
        <v>16526430</v>
      </c>
      <c r="F4642" s="1" t="s">
        <v>6</v>
      </c>
      <c r="G4642" s="2" t="s">
        <v>36359</v>
      </c>
      <c r="H4642" s="2" t="s">
        <v>36361</v>
      </c>
      <c r="I4642" s="2" t="s">
        <v>36362</v>
      </c>
      <c r="J4642" s="2" t="s">
        <v>36363</v>
      </c>
      <c r="K4642" s="2" t="s">
        <v>135</v>
      </c>
      <c r="L4642" s="1" t="s">
        <v>50</v>
      </c>
      <c r="M4642" s="1" t="s">
        <v>51</v>
      </c>
      <c r="N4642" s="1" t="s">
        <v>52</v>
      </c>
      <c r="O4642" s="1" t="s">
        <v>52</v>
      </c>
      <c r="R4642" s="1" t="s">
        <v>36360</v>
      </c>
      <c r="S4642" s="1" t="s">
        <v>10</v>
      </c>
      <c r="T4642" s="1">
        <v>6</v>
      </c>
      <c r="U4642" s="1">
        <v>1853</v>
      </c>
      <c r="V4642" s="3">
        <v>2</v>
      </c>
      <c r="W4642" s="12" t="e">
        <v>#N/A</v>
      </c>
      <c r="X4642" s="12" t="e">
        <v>#N/A</v>
      </c>
      <c r="Y4642" s="12" t="e">
        <v>#N/A</v>
      </c>
      <c r="Z4642" s="9">
        <v>0.36129</v>
      </c>
      <c r="AA4642" s="10">
        <v>168</v>
      </c>
      <c r="AB4642" s="10">
        <v>297</v>
      </c>
      <c r="AC4642" s="20">
        <v>0.99</v>
      </c>
      <c r="AD4642" s="20">
        <v>0.80148241433412803</v>
      </c>
      <c r="AE4642" s="20">
        <v>1</v>
      </c>
      <c r="AF4642" s="15">
        <v>0.238235</v>
      </c>
      <c r="AG4642" s="16">
        <v>81</v>
      </c>
      <c r="AH4642" s="16">
        <v>259</v>
      </c>
      <c r="AI4642" s="22">
        <v>0.84</v>
      </c>
      <c r="AJ4642" s="22">
        <v>0.62662483156020898</v>
      </c>
      <c r="AK4642" s="22">
        <v>0.98519034425953</v>
      </c>
      <c r="AL4642" s="18">
        <f t="shared" si="648"/>
        <v>1</v>
      </c>
      <c r="AM4642" s="18">
        <f t="shared" si="649"/>
        <v>1</v>
      </c>
      <c r="AN4642" s="18">
        <f t="shared" si="650"/>
        <v>1</v>
      </c>
      <c r="AO4642" s="18">
        <f t="shared" si="651"/>
        <v>1</v>
      </c>
      <c r="AP4642" s="18">
        <f t="shared" si="652"/>
        <v>1</v>
      </c>
      <c r="AQ4642" s="18">
        <f t="shared" si="653"/>
        <v>1</v>
      </c>
      <c r="AR4642" s="18">
        <f t="shared" si="654"/>
        <v>0</v>
      </c>
      <c r="AS4642" s="18">
        <f t="shared" si="655"/>
        <v>0</v>
      </c>
      <c r="AT4642" s="18">
        <f t="shared" si="656"/>
        <v>0</v>
      </c>
      <c r="AV4642" s="1" t="s">
        <v>36364</v>
      </c>
      <c r="AW4642" s="1" t="s">
        <v>36365</v>
      </c>
      <c r="AX4642" s="1" t="s">
        <v>36366</v>
      </c>
      <c r="AY4642" s="1" t="s">
        <v>36367</v>
      </c>
      <c r="AZ4642" s="1" t="s">
        <v>36368</v>
      </c>
      <c r="BA4642" s="1">
        <v>590</v>
      </c>
      <c r="BB4642" s="1" t="s">
        <v>14915</v>
      </c>
      <c r="BC4642" s="1" t="s">
        <v>4</v>
      </c>
      <c r="BF4642" s="1" t="s">
        <v>357</v>
      </c>
      <c r="BG4642" s="1" t="s">
        <v>148</v>
      </c>
      <c r="BH4642" s="1" t="s">
        <v>3002</v>
      </c>
      <c r="BK4642" s="1" t="s">
        <v>3933</v>
      </c>
      <c r="BL4642" s="1">
        <v>2</v>
      </c>
      <c r="BP4642" s="1" t="s">
        <v>36369</v>
      </c>
      <c r="BR4642" s="1" t="s">
        <v>36370</v>
      </c>
      <c r="BS4642" s="1">
        <v>0.38300000000000001</v>
      </c>
      <c r="BU4642" s="1" t="s">
        <v>4</v>
      </c>
    </row>
    <row r="4643" spans="1:73" x14ac:dyDescent="0.25">
      <c r="A4643" s="2" t="s">
        <v>36371</v>
      </c>
      <c r="B4643" s="1">
        <v>27332</v>
      </c>
      <c r="C4643" s="1">
        <v>2</v>
      </c>
      <c r="D4643" s="1">
        <v>71660343</v>
      </c>
      <c r="E4643" s="1">
        <v>71660343</v>
      </c>
      <c r="F4643" s="1" t="s">
        <v>6</v>
      </c>
      <c r="G4643" s="2" t="s">
        <v>36372</v>
      </c>
      <c r="H4643" s="2" t="s">
        <v>36374</v>
      </c>
      <c r="I4643" s="2" t="s">
        <v>36375</v>
      </c>
      <c r="J4643" s="2" t="s">
        <v>36376</v>
      </c>
      <c r="K4643" s="2" t="s">
        <v>49</v>
      </c>
      <c r="L4643" s="1" t="s">
        <v>50</v>
      </c>
      <c r="M4643" s="1" t="s">
        <v>51</v>
      </c>
      <c r="N4643" s="1" t="s">
        <v>52</v>
      </c>
      <c r="O4643" s="1" t="s">
        <v>52</v>
      </c>
      <c r="R4643" s="1" t="s">
        <v>36373</v>
      </c>
      <c r="S4643" s="1" t="s">
        <v>6</v>
      </c>
      <c r="T4643" s="1">
        <v>27</v>
      </c>
      <c r="U4643" s="1">
        <v>6120</v>
      </c>
      <c r="V4643" s="3">
        <v>2</v>
      </c>
      <c r="W4643" s="12" t="e">
        <v>#N/A</v>
      </c>
      <c r="X4643" s="12" t="e">
        <v>#N/A</v>
      </c>
      <c r="Y4643" s="12" t="e">
        <v>#N/A</v>
      </c>
      <c r="Z4643" s="9">
        <v>0.35868</v>
      </c>
      <c r="AA4643" s="10">
        <v>250</v>
      </c>
      <c r="AB4643" s="10">
        <v>447</v>
      </c>
      <c r="AC4643" s="20">
        <v>0.99</v>
      </c>
      <c r="AD4643" s="20">
        <v>0.81165117453819102</v>
      </c>
      <c r="AE4643" s="20">
        <v>1</v>
      </c>
      <c r="AF4643" s="15">
        <v>0.263158</v>
      </c>
      <c r="AG4643" s="16">
        <v>110</v>
      </c>
      <c r="AH4643" s="16">
        <v>308</v>
      </c>
      <c r="AI4643" s="22">
        <v>0.93</v>
      </c>
      <c r="AJ4643" s="22">
        <v>0.70517585550304795</v>
      </c>
      <c r="AK4643" s="22">
        <v>1</v>
      </c>
      <c r="AL4643" s="18">
        <f t="shared" si="648"/>
        <v>1</v>
      </c>
      <c r="AM4643" s="18">
        <f t="shared" si="649"/>
        <v>1</v>
      </c>
      <c r="AN4643" s="18">
        <f t="shared" si="650"/>
        <v>1</v>
      </c>
      <c r="AO4643" s="18">
        <f t="shared" si="651"/>
        <v>1</v>
      </c>
      <c r="AP4643" s="18">
        <f t="shared" si="652"/>
        <v>1</v>
      </c>
      <c r="AQ4643" s="18">
        <f t="shared" si="653"/>
        <v>1</v>
      </c>
      <c r="AR4643" s="18">
        <f t="shared" si="654"/>
        <v>0</v>
      </c>
      <c r="AS4643" s="18">
        <f t="shared" si="655"/>
        <v>0</v>
      </c>
      <c r="AT4643" s="18">
        <f t="shared" si="656"/>
        <v>0</v>
      </c>
      <c r="AU4643" s="1" t="s">
        <v>36377</v>
      </c>
      <c r="AV4643" s="1" t="s">
        <v>36378</v>
      </c>
      <c r="AW4643" s="1" t="s">
        <v>36379</v>
      </c>
      <c r="AX4643" s="1" t="s">
        <v>36380</v>
      </c>
      <c r="AY4643" s="1" t="s">
        <v>36381</v>
      </c>
      <c r="AZ4643" s="1" t="s">
        <v>36382</v>
      </c>
      <c r="BA4643" s="1">
        <v>1934</v>
      </c>
      <c r="BB4643" s="1" t="s">
        <v>36383</v>
      </c>
      <c r="BC4643" s="1" t="s">
        <v>4</v>
      </c>
      <c r="BF4643" s="1" t="s">
        <v>32468</v>
      </c>
      <c r="BG4643" s="1" t="s">
        <v>29792</v>
      </c>
      <c r="BH4643" s="1" t="s">
        <v>36384</v>
      </c>
      <c r="BK4643" s="1" t="s">
        <v>2257</v>
      </c>
      <c r="BL4643" s="1">
        <v>4</v>
      </c>
      <c r="BR4643" s="1" t="s">
        <v>36385</v>
      </c>
      <c r="BS4643" s="1">
        <v>0.32800000000000001</v>
      </c>
      <c r="BU4643" s="1" t="s">
        <v>4</v>
      </c>
    </row>
    <row r="4644" spans="1:73" x14ac:dyDescent="0.25">
      <c r="A4644" s="2" t="s">
        <v>36386</v>
      </c>
      <c r="B4644" s="1">
        <v>51193</v>
      </c>
      <c r="C4644" s="1">
        <v>3</v>
      </c>
      <c r="D4644" s="1">
        <v>179052258</v>
      </c>
      <c r="E4644" s="1">
        <v>179052258</v>
      </c>
      <c r="F4644" s="1" t="s">
        <v>6</v>
      </c>
      <c r="G4644" s="2" t="s">
        <v>36387</v>
      </c>
      <c r="K4644" s="2" t="s">
        <v>586</v>
      </c>
      <c r="L4644" s="1" t="s">
        <v>50</v>
      </c>
      <c r="M4644" s="1" t="s">
        <v>51</v>
      </c>
      <c r="N4644" s="1" t="s">
        <v>52</v>
      </c>
      <c r="O4644" s="1" t="s">
        <v>52</v>
      </c>
      <c r="R4644" s="1" t="s">
        <v>36388</v>
      </c>
      <c r="S4644" s="1" t="s">
        <v>6</v>
      </c>
      <c r="T4644" s="1">
        <v>6</v>
      </c>
      <c r="U4644" s="1" t="s">
        <v>4</v>
      </c>
      <c r="V4644" s="3">
        <v>2</v>
      </c>
      <c r="W4644" s="12" t="e">
        <v>#N/A</v>
      </c>
      <c r="X4644" s="12" t="e">
        <v>#N/A</v>
      </c>
      <c r="Y4644" s="12" t="e">
        <v>#N/A</v>
      </c>
      <c r="Z4644" s="9">
        <v>0.25641000000000003</v>
      </c>
      <c r="AA4644" s="10">
        <v>10</v>
      </c>
      <c r="AB4644" s="10">
        <v>29</v>
      </c>
      <c r="AC4644" s="20">
        <v>0.71</v>
      </c>
      <c r="AD4644" s="20">
        <v>0.379258269726854</v>
      </c>
      <c r="AE4644" s="20">
        <v>0.97291953262354103</v>
      </c>
      <c r="AF4644" s="15">
        <v>0.34883700000000001</v>
      </c>
      <c r="AG4644" s="16">
        <v>15</v>
      </c>
      <c r="AH4644" s="16">
        <v>28</v>
      </c>
      <c r="AI4644" s="22">
        <v>1</v>
      </c>
      <c r="AJ4644" s="22">
        <v>0.62193326156178497</v>
      </c>
      <c r="AK4644" s="22">
        <v>1</v>
      </c>
      <c r="AL4644" s="18">
        <f t="shared" si="648"/>
        <v>1</v>
      </c>
      <c r="AM4644" s="18">
        <f t="shared" si="649"/>
        <v>1</v>
      </c>
      <c r="AN4644" s="18">
        <f t="shared" si="650"/>
        <v>0</v>
      </c>
      <c r="AO4644" s="18">
        <f t="shared" si="651"/>
        <v>1</v>
      </c>
      <c r="AP4644" s="18">
        <f t="shared" si="652"/>
        <v>1</v>
      </c>
      <c r="AQ4644" s="18">
        <f t="shared" si="653"/>
        <v>1</v>
      </c>
      <c r="AR4644" s="18">
        <f t="shared" si="654"/>
        <v>0</v>
      </c>
      <c r="AS4644" s="18">
        <f t="shared" si="655"/>
        <v>1</v>
      </c>
      <c r="AT4644" s="18">
        <f t="shared" si="656"/>
        <v>0</v>
      </c>
      <c r="AU4644" s="1" t="s">
        <v>36389</v>
      </c>
      <c r="AV4644" s="1" t="s">
        <v>36390</v>
      </c>
      <c r="AW4644" s="1" t="s">
        <v>36391</v>
      </c>
      <c r="AX4644" s="1" t="s">
        <v>36392</v>
      </c>
      <c r="AY4644" s="1" t="s">
        <v>36393</v>
      </c>
      <c r="AZ4644" s="1" t="s">
        <v>36394</v>
      </c>
      <c r="BC4644" s="1" t="s">
        <v>4</v>
      </c>
      <c r="BF4644" s="1" t="s">
        <v>36395</v>
      </c>
      <c r="BG4644" s="1" t="s">
        <v>148</v>
      </c>
      <c r="BH4644" s="1" t="s">
        <v>36396</v>
      </c>
      <c r="BL4644" s="1">
        <v>0</v>
      </c>
      <c r="BM4644" s="1" t="s">
        <v>36397</v>
      </c>
      <c r="BO4644" s="1" t="s">
        <v>36398</v>
      </c>
      <c r="BR4644" s="1" t="s">
        <v>36399</v>
      </c>
      <c r="BS4644" s="1">
        <v>0.26900000000000002</v>
      </c>
      <c r="BU4644" s="1" t="s">
        <v>4</v>
      </c>
    </row>
    <row r="4645" spans="1:73" x14ac:dyDescent="0.25">
      <c r="A4645" s="2" t="s">
        <v>36400</v>
      </c>
      <c r="B4645" s="1">
        <v>79891</v>
      </c>
      <c r="C4645" s="1">
        <v>19</v>
      </c>
      <c r="D4645" s="1">
        <v>58232592</v>
      </c>
      <c r="E4645" s="1">
        <v>58232592</v>
      </c>
      <c r="F4645" s="1" t="s">
        <v>6</v>
      </c>
      <c r="G4645" s="2" t="s">
        <v>36401</v>
      </c>
      <c r="H4645" s="2" t="s">
        <v>36403</v>
      </c>
      <c r="I4645" s="2" t="s">
        <v>36404</v>
      </c>
      <c r="J4645" s="2" t="s">
        <v>36405</v>
      </c>
      <c r="K4645" s="2" t="s">
        <v>49</v>
      </c>
      <c r="L4645" s="1" t="s">
        <v>50</v>
      </c>
      <c r="M4645" s="1" t="s">
        <v>51</v>
      </c>
      <c r="N4645" s="1" t="s">
        <v>31</v>
      </c>
      <c r="O4645" s="1" t="s">
        <v>31</v>
      </c>
      <c r="R4645" s="1" t="s">
        <v>36402</v>
      </c>
      <c r="S4645" s="1" t="s">
        <v>10</v>
      </c>
      <c r="T4645" s="1">
        <v>4</v>
      </c>
      <c r="U4645" s="1">
        <v>961</v>
      </c>
      <c r="V4645" s="3">
        <v>2</v>
      </c>
      <c r="W4645" s="12" t="e">
        <v>#N/A</v>
      </c>
      <c r="X4645" s="12" t="e">
        <v>#N/A</v>
      </c>
      <c r="Y4645" s="12" t="e">
        <v>#N/A</v>
      </c>
      <c r="Z4645" s="9">
        <v>0.38</v>
      </c>
      <c r="AA4645" s="10">
        <v>133</v>
      </c>
      <c r="AB4645" s="10">
        <v>217</v>
      </c>
      <c r="AC4645" s="20">
        <v>1</v>
      </c>
      <c r="AD4645" s="20">
        <v>0.81943273778806303</v>
      </c>
      <c r="AE4645" s="20">
        <v>1</v>
      </c>
      <c r="AF4645" s="15">
        <v>0.282723</v>
      </c>
      <c r="AG4645" s="16">
        <v>54</v>
      </c>
      <c r="AH4645" s="16">
        <v>137</v>
      </c>
      <c r="AI4645" s="22">
        <v>1</v>
      </c>
      <c r="AJ4645" s="22">
        <v>0.70089140225000701</v>
      </c>
      <c r="AK4645" s="22">
        <v>1</v>
      </c>
      <c r="AL4645" s="18">
        <f t="shared" si="648"/>
        <v>1</v>
      </c>
      <c r="AM4645" s="18">
        <f t="shared" si="649"/>
        <v>1</v>
      </c>
      <c r="AN4645" s="18">
        <f t="shared" si="650"/>
        <v>1</v>
      </c>
      <c r="AO4645" s="18">
        <f t="shared" si="651"/>
        <v>1</v>
      </c>
      <c r="AP4645" s="18">
        <f t="shared" si="652"/>
        <v>1</v>
      </c>
      <c r="AQ4645" s="18">
        <f t="shared" si="653"/>
        <v>1</v>
      </c>
      <c r="AR4645" s="18">
        <f t="shared" si="654"/>
        <v>0</v>
      </c>
      <c r="AS4645" s="18">
        <f t="shared" si="655"/>
        <v>0</v>
      </c>
      <c r="AT4645" s="18">
        <f t="shared" si="656"/>
        <v>0</v>
      </c>
      <c r="AU4645" s="1" t="s">
        <v>36406</v>
      </c>
      <c r="AV4645" s="1" t="s">
        <v>36407</v>
      </c>
      <c r="AW4645" s="1" t="s">
        <v>36408</v>
      </c>
      <c r="AX4645" s="1" t="s">
        <v>36409</v>
      </c>
      <c r="AY4645" s="1" t="s">
        <v>36410</v>
      </c>
      <c r="AZ4645" s="1" t="s">
        <v>36411</v>
      </c>
      <c r="BA4645" s="1">
        <v>288</v>
      </c>
      <c r="BB4645" s="1" t="s">
        <v>35742</v>
      </c>
      <c r="BC4645" s="1" t="s">
        <v>4</v>
      </c>
      <c r="BF4645" s="1" t="s">
        <v>357</v>
      </c>
      <c r="BG4645" s="1" t="s">
        <v>148</v>
      </c>
      <c r="BH4645" s="1" t="s">
        <v>3002</v>
      </c>
      <c r="BK4645" s="1" t="s">
        <v>170</v>
      </c>
      <c r="BL4645" s="1">
        <v>1</v>
      </c>
      <c r="BN4645" s="1" t="s">
        <v>36412</v>
      </c>
      <c r="BP4645" s="1" t="s">
        <v>36413</v>
      </c>
      <c r="BR4645" s="1" t="s">
        <v>36414</v>
      </c>
      <c r="BS4645" s="1">
        <v>0.50700000000000001</v>
      </c>
      <c r="BU4645" s="1" t="s">
        <v>4</v>
      </c>
    </row>
    <row r="4646" spans="1:73" x14ac:dyDescent="0.25">
      <c r="A4646" s="2" t="s">
        <v>36400</v>
      </c>
      <c r="B4646" s="1">
        <v>79891</v>
      </c>
      <c r="C4646" s="1">
        <v>19</v>
      </c>
      <c r="D4646" s="1">
        <v>58233684</v>
      </c>
      <c r="E4646" s="1">
        <v>58233684</v>
      </c>
      <c r="F4646" s="1" t="s">
        <v>6</v>
      </c>
      <c r="G4646" s="2" t="s">
        <v>36415</v>
      </c>
      <c r="H4646" s="2" t="s">
        <v>36416</v>
      </c>
      <c r="I4646" s="2" t="s">
        <v>36417</v>
      </c>
      <c r="J4646" s="2" t="s">
        <v>36418</v>
      </c>
      <c r="K4646" s="2" t="s">
        <v>49</v>
      </c>
      <c r="L4646" s="1" t="s">
        <v>50</v>
      </c>
      <c r="M4646" s="1" t="s">
        <v>51</v>
      </c>
      <c r="N4646" s="1" t="s">
        <v>52</v>
      </c>
      <c r="O4646" s="1" t="s">
        <v>52</v>
      </c>
      <c r="R4646" s="1" t="s">
        <v>36402</v>
      </c>
      <c r="S4646" s="1" t="s">
        <v>10</v>
      </c>
      <c r="T4646" s="1">
        <v>3</v>
      </c>
      <c r="U4646" s="1">
        <v>487</v>
      </c>
      <c r="V4646" s="3">
        <v>2</v>
      </c>
      <c r="W4646" s="12" t="e">
        <v>#N/A</v>
      </c>
      <c r="X4646" s="12" t="e">
        <v>#N/A</v>
      </c>
      <c r="Y4646" s="12" t="e">
        <v>#N/A</v>
      </c>
      <c r="Z4646" s="9">
        <v>0.30742000000000003</v>
      </c>
      <c r="AA4646" s="10">
        <v>174</v>
      </c>
      <c r="AB4646" s="10">
        <v>392</v>
      </c>
      <c r="AC4646" s="20">
        <v>0.85</v>
      </c>
      <c r="AD4646" s="20">
        <v>0.68869993520446904</v>
      </c>
      <c r="AE4646" s="20">
        <v>0.97628217981758902</v>
      </c>
      <c r="AF4646" s="15">
        <v>0.29389300000000002</v>
      </c>
      <c r="AG4646" s="16">
        <v>77</v>
      </c>
      <c r="AH4646" s="16">
        <v>185</v>
      </c>
      <c r="AI4646" s="22">
        <v>1</v>
      </c>
      <c r="AJ4646" s="22">
        <v>0.74765116609415705</v>
      </c>
      <c r="AK4646" s="22">
        <v>1</v>
      </c>
      <c r="AL4646" s="18">
        <f t="shared" si="648"/>
        <v>1</v>
      </c>
      <c r="AM4646" s="18">
        <f t="shared" si="649"/>
        <v>1</v>
      </c>
      <c r="AN4646" s="18">
        <f t="shared" si="650"/>
        <v>1</v>
      </c>
      <c r="AO4646" s="18">
        <f t="shared" si="651"/>
        <v>1</v>
      </c>
      <c r="AP4646" s="18">
        <f t="shared" si="652"/>
        <v>1</v>
      </c>
      <c r="AQ4646" s="18">
        <f t="shared" si="653"/>
        <v>1</v>
      </c>
      <c r="AR4646" s="18">
        <f t="shared" si="654"/>
        <v>0</v>
      </c>
      <c r="AS4646" s="18">
        <f t="shared" si="655"/>
        <v>1</v>
      </c>
      <c r="AT4646" s="18">
        <f t="shared" si="656"/>
        <v>0</v>
      </c>
      <c r="AU4646" s="1" t="s">
        <v>36419</v>
      </c>
      <c r="AV4646" s="1" t="s">
        <v>36407</v>
      </c>
      <c r="AW4646" s="1" t="s">
        <v>36408</v>
      </c>
      <c r="AX4646" s="1" t="s">
        <v>36409</v>
      </c>
      <c r="AY4646" s="1" t="s">
        <v>36410</v>
      </c>
      <c r="AZ4646" s="1" t="s">
        <v>36411</v>
      </c>
      <c r="BA4646" s="1">
        <v>130</v>
      </c>
      <c r="BC4646" s="1" t="s">
        <v>4</v>
      </c>
      <c r="BF4646" s="1" t="s">
        <v>357</v>
      </c>
      <c r="BG4646" s="1" t="s">
        <v>148</v>
      </c>
      <c r="BH4646" s="1" t="s">
        <v>3002</v>
      </c>
      <c r="BK4646" s="1" t="s">
        <v>170</v>
      </c>
      <c r="BL4646" s="1">
        <v>1</v>
      </c>
      <c r="BN4646" s="1" t="s">
        <v>36412</v>
      </c>
      <c r="BP4646" s="1" t="s">
        <v>36413</v>
      </c>
      <c r="BR4646" s="1" t="s">
        <v>36420</v>
      </c>
      <c r="BS4646" s="1">
        <v>0.52200000000000002</v>
      </c>
      <c r="BU4646" s="1" t="s">
        <v>4</v>
      </c>
    </row>
    <row r="4647" spans="1:73" x14ac:dyDescent="0.25">
      <c r="A4647" s="2" t="s">
        <v>36421</v>
      </c>
      <c r="B4647" s="1">
        <v>163223</v>
      </c>
      <c r="C4647" s="1">
        <v>19</v>
      </c>
      <c r="D4647" s="1">
        <v>22362410</v>
      </c>
      <c r="E4647" s="1">
        <v>22362410</v>
      </c>
      <c r="F4647" s="1" t="s">
        <v>6</v>
      </c>
      <c r="G4647" s="2" t="s">
        <v>36422</v>
      </c>
      <c r="K4647" s="2" t="s">
        <v>586</v>
      </c>
      <c r="L4647" s="1" t="s">
        <v>50</v>
      </c>
      <c r="M4647" s="1" t="s">
        <v>51</v>
      </c>
      <c r="N4647" s="1" t="s">
        <v>52</v>
      </c>
      <c r="O4647" s="1" t="s">
        <v>52</v>
      </c>
      <c r="R4647" s="1" t="s">
        <v>36423</v>
      </c>
      <c r="S4647" s="1" t="s">
        <v>10</v>
      </c>
      <c r="T4647" s="1">
        <v>3</v>
      </c>
      <c r="U4647" s="1" t="s">
        <v>4</v>
      </c>
      <c r="V4647" s="3">
        <v>2</v>
      </c>
      <c r="W4647" s="12" t="e">
        <v>#N/A</v>
      </c>
      <c r="X4647" s="12" t="e">
        <v>#N/A</v>
      </c>
      <c r="Y4647" s="12" t="e">
        <v>#N/A</v>
      </c>
      <c r="Z4647" s="9">
        <v>0.38095200000000001</v>
      </c>
      <c r="AA4647" s="10">
        <v>32</v>
      </c>
      <c r="AB4647" s="10">
        <v>52</v>
      </c>
      <c r="AC4647" s="20">
        <v>1</v>
      </c>
      <c r="AD4647" s="20">
        <v>0.65303571024627305</v>
      </c>
      <c r="AE4647" s="20">
        <v>1</v>
      </c>
      <c r="AF4647" s="15">
        <v>0.170213</v>
      </c>
      <c r="AG4647" s="16">
        <v>8</v>
      </c>
      <c r="AH4647" s="16">
        <v>39</v>
      </c>
      <c r="AI4647" s="22">
        <v>0.61</v>
      </c>
      <c r="AJ4647" s="22">
        <v>0.29354473425739702</v>
      </c>
      <c r="AK4647" s="22">
        <v>0.95506200869900104</v>
      </c>
      <c r="AL4647" s="18">
        <f t="shared" si="648"/>
        <v>1</v>
      </c>
      <c r="AM4647" s="18">
        <f t="shared" si="649"/>
        <v>1</v>
      </c>
      <c r="AN4647" s="18">
        <f t="shared" si="650"/>
        <v>1</v>
      </c>
      <c r="AO4647" s="18">
        <f t="shared" si="651"/>
        <v>1</v>
      </c>
      <c r="AP4647" s="18">
        <f t="shared" si="652"/>
        <v>1</v>
      </c>
      <c r="AQ4647" s="18">
        <f t="shared" si="653"/>
        <v>0</v>
      </c>
      <c r="AR4647" s="18">
        <f t="shared" si="654"/>
        <v>0</v>
      </c>
      <c r="AS4647" s="18">
        <f t="shared" si="655"/>
        <v>0</v>
      </c>
      <c r="AT4647" s="18">
        <f t="shared" si="656"/>
        <v>0</v>
      </c>
      <c r="AV4647" s="1" t="s">
        <v>36424</v>
      </c>
      <c r="AW4647" s="1" t="s">
        <v>36425</v>
      </c>
      <c r="AX4647" s="1" t="s">
        <v>36426</v>
      </c>
      <c r="AY4647" s="1" t="s">
        <v>36427</v>
      </c>
      <c r="AZ4647" s="1" t="s">
        <v>36428</v>
      </c>
      <c r="BC4647" s="1" t="s">
        <v>4</v>
      </c>
      <c r="BF4647" s="1" t="s">
        <v>357</v>
      </c>
      <c r="BG4647" s="1" t="s">
        <v>148</v>
      </c>
      <c r="BH4647" s="1" t="s">
        <v>3002</v>
      </c>
      <c r="BL4647" s="1">
        <v>0</v>
      </c>
      <c r="BN4647" s="1" t="s">
        <v>36429</v>
      </c>
      <c r="BR4647" s="1" t="s">
        <v>36430</v>
      </c>
      <c r="BS4647" s="1">
        <v>0.38800000000000001</v>
      </c>
      <c r="BU4647" s="1" t="s">
        <v>4</v>
      </c>
    </row>
    <row r="4648" spans="1:73" x14ac:dyDescent="0.25">
      <c r="A4648" s="2" t="s">
        <v>36421</v>
      </c>
      <c r="B4648" s="1">
        <v>163223</v>
      </c>
      <c r="C4648" s="1">
        <v>19</v>
      </c>
      <c r="D4648" s="1">
        <v>22375849</v>
      </c>
      <c r="E4648" s="1">
        <v>22375849</v>
      </c>
      <c r="F4648" s="1" t="s">
        <v>6</v>
      </c>
      <c r="G4648" s="2" t="s">
        <v>36431</v>
      </c>
      <c r="H4648" s="2" t="s">
        <v>36432</v>
      </c>
      <c r="I4648" s="2" t="s">
        <v>36433</v>
      </c>
      <c r="J4648" s="2" t="s">
        <v>36434</v>
      </c>
      <c r="K4648" s="2" t="s">
        <v>49</v>
      </c>
      <c r="L4648" s="1" t="s">
        <v>50</v>
      </c>
      <c r="M4648" s="1" t="s">
        <v>51</v>
      </c>
      <c r="N4648" s="1" t="s">
        <v>52</v>
      </c>
      <c r="O4648" s="1" t="s">
        <v>52</v>
      </c>
      <c r="R4648" s="1" t="s">
        <v>36423</v>
      </c>
      <c r="S4648" s="1" t="s">
        <v>10</v>
      </c>
      <c r="T4648" s="1">
        <v>2</v>
      </c>
      <c r="U4648" s="1">
        <v>417</v>
      </c>
      <c r="V4648" s="3">
        <v>2</v>
      </c>
      <c r="W4648" s="12" t="e">
        <v>#N/A</v>
      </c>
      <c r="X4648" s="12" t="e">
        <v>#N/A</v>
      </c>
      <c r="Y4648" s="12" t="e">
        <v>#N/A</v>
      </c>
      <c r="Z4648" s="9">
        <v>0.31811699999999998</v>
      </c>
      <c r="AA4648" s="10">
        <v>223</v>
      </c>
      <c r="AB4648" s="10">
        <v>478</v>
      </c>
      <c r="AC4648" s="20">
        <v>0.9</v>
      </c>
      <c r="AD4648" s="20">
        <v>0.67517956584523597</v>
      </c>
      <c r="AE4648" s="20">
        <v>1</v>
      </c>
      <c r="AF4648" s="15">
        <v>0.262048</v>
      </c>
      <c r="AG4648" s="16">
        <v>87</v>
      </c>
      <c r="AH4648" s="16">
        <v>245</v>
      </c>
      <c r="AI4648" s="22">
        <v>0.93</v>
      </c>
      <c r="AJ4648" s="22">
        <v>0.69070565661523198</v>
      </c>
      <c r="AK4648" s="22">
        <v>1</v>
      </c>
      <c r="AL4648" s="18">
        <f t="shared" si="648"/>
        <v>1</v>
      </c>
      <c r="AM4648" s="18">
        <f t="shared" si="649"/>
        <v>1</v>
      </c>
      <c r="AN4648" s="18">
        <f t="shared" si="650"/>
        <v>1</v>
      </c>
      <c r="AO4648" s="18">
        <f t="shared" si="651"/>
        <v>1</v>
      </c>
      <c r="AP4648" s="18">
        <f t="shared" si="652"/>
        <v>1</v>
      </c>
      <c r="AQ4648" s="18">
        <f t="shared" si="653"/>
        <v>1</v>
      </c>
      <c r="AR4648" s="18">
        <f t="shared" si="654"/>
        <v>0</v>
      </c>
      <c r="AS4648" s="18">
        <f t="shared" si="655"/>
        <v>0</v>
      </c>
      <c r="AT4648" s="18">
        <f t="shared" si="656"/>
        <v>0</v>
      </c>
      <c r="AV4648" s="1" t="s">
        <v>36424</v>
      </c>
      <c r="AW4648" s="1" t="s">
        <v>36425</v>
      </c>
      <c r="AX4648" s="1" t="s">
        <v>36426</v>
      </c>
      <c r="AY4648" s="1" t="s">
        <v>36427</v>
      </c>
      <c r="AZ4648" s="1" t="s">
        <v>36428</v>
      </c>
      <c r="BA4648" s="1">
        <v>33</v>
      </c>
      <c r="BB4648" s="1" t="s">
        <v>36162</v>
      </c>
      <c r="BC4648" s="1" t="s">
        <v>4</v>
      </c>
      <c r="BF4648" s="1" t="s">
        <v>357</v>
      </c>
      <c r="BG4648" s="1" t="s">
        <v>148</v>
      </c>
      <c r="BH4648" s="1" t="s">
        <v>3002</v>
      </c>
      <c r="BL4648" s="1">
        <v>0</v>
      </c>
      <c r="BN4648" s="1" t="s">
        <v>36429</v>
      </c>
      <c r="BR4648" s="1" t="s">
        <v>36435</v>
      </c>
      <c r="BS4648" s="1">
        <v>0.42299999999999999</v>
      </c>
      <c r="BU4648" s="1" t="s">
        <v>4</v>
      </c>
    </row>
    <row r="4649" spans="1:73" x14ac:dyDescent="0.25">
      <c r="A4649" s="2" t="s">
        <v>36436</v>
      </c>
      <c r="B4649" s="1">
        <v>7562</v>
      </c>
      <c r="C4649" s="1">
        <v>19</v>
      </c>
      <c r="D4649" s="1">
        <v>21476318</v>
      </c>
      <c r="E4649" s="1">
        <v>21476318</v>
      </c>
      <c r="F4649" s="1" t="s">
        <v>6</v>
      </c>
      <c r="G4649" s="2" t="s">
        <v>36437</v>
      </c>
      <c r="H4649" s="2" t="s">
        <v>36439</v>
      </c>
      <c r="I4649" s="2" t="s">
        <v>36440</v>
      </c>
      <c r="J4649" s="2" t="s">
        <v>36441</v>
      </c>
      <c r="K4649" s="2" t="s">
        <v>30</v>
      </c>
      <c r="L4649" s="1" t="s">
        <v>8</v>
      </c>
      <c r="M4649" s="1" t="s">
        <v>52</v>
      </c>
      <c r="N4649" s="1" t="s">
        <v>10</v>
      </c>
      <c r="O4649" s="1" t="s">
        <v>10</v>
      </c>
      <c r="R4649" s="1" t="s">
        <v>36438</v>
      </c>
      <c r="S4649" s="1" t="s">
        <v>10</v>
      </c>
      <c r="T4649" s="1">
        <v>4</v>
      </c>
      <c r="U4649" s="1">
        <v>1648</v>
      </c>
      <c r="V4649" s="3">
        <v>2</v>
      </c>
      <c r="W4649" s="12" t="e">
        <v>#N/A</v>
      </c>
      <c r="X4649" s="12" t="e">
        <v>#N/A</v>
      </c>
      <c r="Y4649" s="12" t="e">
        <v>#N/A</v>
      </c>
      <c r="Z4649" s="9" t="s">
        <v>4</v>
      </c>
      <c r="AA4649" s="10" t="s">
        <v>4</v>
      </c>
      <c r="AB4649" s="10" t="s">
        <v>4</v>
      </c>
      <c r="AC4649" s="20">
        <v>0</v>
      </c>
      <c r="AD4649" s="20">
        <v>0</v>
      </c>
      <c r="AE4649" s="20">
        <v>0</v>
      </c>
      <c r="AF4649" s="15">
        <v>0.03</v>
      </c>
      <c r="AG4649" s="16">
        <v>7</v>
      </c>
      <c r="AH4649" s="16">
        <v>268</v>
      </c>
      <c r="AI4649" s="22">
        <v>0.09</v>
      </c>
      <c r="AJ4649" s="22">
        <v>3.06884443262107E-2</v>
      </c>
      <c r="AK4649" s="22">
        <v>0.21490138973973999</v>
      </c>
      <c r="AL4649" s="18">
        <f t="shared" si="648"/>
        <v>0</v>
      </c>
      <c r="AM4649" s="18">
        <f t="shared" si="649"/>
        <v>0</v>
      </c>
      <c r="AN4649" s="18">
        <f t="shared" si="650"/>
        <v>0</v>
      </c>
      <c r="AO4649" s="18">
        <f t="shared" si="651"/>
        <v>0</v>
      </c>
      <c r="AP4649" s="18">
        <f t="shared" si="652"/>
        <v>0</v>
      </c>
      <c r="AQ4649" s="18">
        <f t="shared" si="653"/>
        <v>0</v>
      </c>
      <c r="AR4649" s="18">
        <f t="shared" si="654"/>
        <v>1</v>
      </c>
      <c r="AS4649" s="18">
        <f t="shared" si="655"/>
        <v>1</v>
      </c>
      <c r="AT4649" s="18">
        <f t="shared" si="656"/>
        <v>1</v>
      </c>
      <c r="AU4649" s="1" t="s">
        <v>36442</v>
      </c>
      <c r="AV4649" s="1" t="s">
        <v>36443</v>
      </c>
      <c r="AW4649" s="1" t="s">
        <v>36444</v>
      </c>
      <c r="AX4649" s="1" t="s">
        <v>36445</v>
      </c>
      <c r="AY4649" s="1" t="s">
        <v>36446</v>
      </c>
      <c r="AZ4649" s="1" t="s">
        <v>36447</v>
      </c>
      <c r="BA4649" s="1">
        <v>484</v>
      </c>
      <c r="BB4649" s="1" t="s">
        <v>36448</v>
      </c>
      <c r="BC4649" s="1" t="s">
        <v>4</v>
      </c>
      <c r="BF4649" s="1" t="s">
        <v>357</v>
      </c>
      <c r="BG4649" s="1" t="s">
        <v>148</v>
      </c>
      <c r="BH4649" s="1" t="s">
        <v>3002</v>
      </c>
      <c r="BK4649" s="1" t="s">
        <v>36449</v>
      </c>
      <c r="BL4649" s="1">
        <v>6</v>
      </c>
      <c r="BR4649" s="1" t="s">
        <v>36450</v>
      </c>
      <c r="BS4649" s="1">
        <v>0.33800000000000002</v>
      </c>
      <c r="BT4649" s="1" t="s">
        <v>4</v>
      </c>
      <c r="BU4649" s="1" t="s">
        <v>4</v>
      </c>
    </row>
    <row r="4650" spans="1:73" x14ac:dyDescent="0.25">
      <c r="A4650" s="2" t="s">
        <v>36451</v>
      </c>
      <c r="B4650" s="1">
        <v>148206</v>
      </c>
      <c r="C4650" s="1">
        <v>19</v>
      </c>
      <c r="D4650" s="1">
        <v>21300416</v>
      </c>
      <c r="E4650" s="1">
        <v>21300416</v>
      </c>
      <c r="F4650" s="1" t="s">
        <v>6</v>
      </c>
      <c r="G4650" s="2" t="s">
        <v>36452</v>
      </c>
      <c r="H4650" s="2" t="s">
        <v>36454</v>
      </c>
      <c r="I4650" s="2" t="s">
        <v>36455</v>
      </c>
      <c r="J4650" s="2" t="s">
        <v>36456</v>
      </c>
      <c r="K4650" s="2" t="s">
        <v>49</v>
      </c>
      <c r="L4650" s="1" t="s">
        <v>50</v>
      </c>
      <c r="M4650" s="1" t="s">
        <v>51</v>
      </c>
      <c r="N4650" s="1" t="s">
        <v>90</v>
      </c>
      <c r="O4650" s="1" t="s">
        <v>90</v>
      </c>
      <c r="R4650" s="1" t="s">
        <v>36453</v>
      </c>
      <c r="S4650" s="1" t="s">
        <v>6</v>
      </c>
      <c r="T4650" s="1">
        <v>6</v>
      </c>
      <c r="U4650" s="1">
        <v>1309</v>
      </c>
      <c r="V4650" s="3">
        <v>2</v>
      </c>
      <c r="W4650" s="12" t="e">
        <v>#N/A</v>
      </c>
      <c r="X4650" s="12" t="e">
        <v>#N/A</v>
      </c>
      <c r="Y4650" s="12" t="e">
        <v>#N/A</v>
      </c>
      <c r="Z4650" s="9">
        <v>0</v>
      </c>
      <c r="AA4650" s="10">
        <v>0</v>
      </c>
      <c r="AB4650" s="10">
        <v>203</v>
      </c>
      <c r="AC4650" s="20">
        <v>0</v>
      </c>
      <c r="AD4650" s="20">
        <v>0</v>
      </c>
      <c r="AE4650" s="20">
        <v>5.3045535438176097E-2</v>
      </c>
      <c r="AF4650" s="15">
        <v>3.0303E-2</v>
      </c>
      <c r="AG4650" s="16">
        <v>4</v>
      </c>
      <c r="AH4650" s="16">
        <v>128</v>
      </c>
      <c r="AI4650" s="22">
        <v>0.11</v>
      </c>
      <c r="AJ4650" s="22">
        <v>3.2979814553902601E-2</v>
      </c>
      <c r="AK4650" s="22">
        <v>0.29411279006271601</v>
      </c>
      <c r="AL4650" s="18">
        <f t="shared" si="648"/>
        <v>0</v>
      </c>
      <c r="AM4650" s="18">
        <f t="shared" si="649"/>
        <v>0</v>
      </c>
      <c r="AN4650" s="18">
        <f t="shared" si="650"/>
        <v>0</v>
      </c>
      <c r="AO4650" s="18">
        <f t="shared" si="651"/>
        <v>0</v>
      </c>
      <c r="AP4650" s="18">
        <f t="shared" si="652"/>
        <v>0</v>
      </c>
      <c r="AQ4650" s="18">
        <f t="shared" si="653"/>
        <v>0</v>
      </c>
      <c r="AR4650" s="18">
        <f t="shared" si="654"/>
        <v>0</v>
      </c>
      <c r="AS4650" s="18">
        <f t="shared" si="655"/>
        <v>1</v>
      </c>
      <c r="AT4650" s="18">
        <f t="shared" si="656"/>
        <v>1</v>
      </c>
      <c r="AU4650" s="1" t="s">
        <v>36457</v>
      </c>
      <c r="AV4650" s="1" t="s">
        <v>36458</v>
      </c>
      <c r="AW4650" s="1" t="s">
        <v>36459</v>
      </c>
      <c r="AX4650" s="1" t="s">
        <v>36460</v>
      </c>
      <c r="AY4650" s="1" t="s">
        <v>36461</v>
      </c>
      <c r="AZ4650" s="1" t="s">
        <v>36462</v>
      </c>
      <c r="BA4650" s="1">
        <v>317</v>
      </c>
      <c r="BB4650" s="1" t="s">
        <v>36463</v>
      </c>
      <c r="BC4650" s="1" t="s">
        <v>4</v>
      </c>
      <c r="BF4650" s="1" t="s">
        <v>357</v>
      </c>
      <c r="BG4650" s="1" t="s">
        <v>148</v>
      </c>
      <c r="BH4650" s="1" t="s">
        <v>3002</v>
      </c>
      <c r="BL4650" s="1">
        <v>0</v>
      </c>
      <c r="BR4650" s="1" t="s">
        <v>36149</v>
      </c>
      <c r="BS4650" s="1">
        <v>0.35299999999999998</v>
      </c>
      <c r="BU4650" s="1" t="s">
        <v>4</v>
      </c>
    </row>
    <row r="4651" spans="1:73" x14ac:dyDescent="0.25">
      <c r="A4651" s="2" t="s">
        <v>36451</v>
      </c>
      <c r="B4651" s="1">
        <v>148206</v>
      </c>
      <c r="C4651" s="1">
        <v>19</v>
      </c>
      <c r="D4651" s="1">
        <v>21301380</v>
      </c>
      <c r="E4651" s="1">
        <v>21301380</v>
      </c>
      <c r="F4651" s="1" t="s">
        <v>6</v>
      </c>
      <c r="G4651" s="2" t="s">
        <v>36464</v>
      </c>
      <c r="K4651" s="2" t="s">
        <v>586</v>
      </c>
      <c r="L4651" s="1" t="s">
        <v>50</v>
      </c>
      <c r="M4651" s="1" t="s">
        <v>52</v>
      </c>
      <c r="N4651" s="1" t="s">
        <v>51</v>
      </c>
      <c r="O4651" s="1" t="s">
        <v>51</v>
      </c>
      <c r="R4651" s="1" t="s">
        <v>36453</v>
      </c>
      <c r="S4651" s="1" t="s">
        <v>6</v>
      </c>
      <c r="T4651" s="1">
        <v>6</v>
      </c>
      <c r="U4651" s="1" t="s">
        <v>4</v>
      </c>
      <c r="V4651" s="3">
        <v>2</v>
      </c>
      <c r="W4651" s="12" t="e">
        <v>#N/A</v>
      </c>
      <c r="X4651" s="12" t="e">
        <v>#N/A</v>
      </c>
      <c r="Y4651" s="12" t="e">
        <v>#N/A</v>
      </c>
      <c r="Z4651" s="9">
        <v>0</v>
      </c>
      <c r="AA4651" s="10">
        <v>0</v>
      </c>
      <c r="AB4651" s="10">
        <v>203</v>
      </c>
      <c r="AC4651" s="20">
        <v>0</v>
      </c>
      <c r="AD4651" s="20">
        <v>0</v>
      </c>
      <c r="AE4651" s="20">
        <v>5.3045535438176097E-2</v>
      </c>
      <c r="AF4651" s="15">
        <v>0.13333300000000001</v>
      </c>
      <c r="AG4651" s="16">
        <v>4</v>
      </c>
      <c r="AH4651" s="16">
        <v>26</v>
      </c>
      <c r="AI4651" s="22">
        <v>0.48</v>
      </c>
      <c r="AJ4651" s="22">
        <v>0.17832800697293</v>
      </c>
      <c r="AK4651" s="22">
        <v>0.93302367210859405</v>
      </c>
      <c r="AL4651" s="18">
        <f t="shared" si="648"/>
        <v>0</v>
      </c>
      <c r="AM4651" s="18">
        <f t="shared" si="649"/>
        <v>0</v>
      </c>
      <c r="AN4651" s="18">
        <f t="shared" si="650"/>
        <v>0</v>
      </c>
      <c r="AO4651" s="18">
        <f t="shared" si="651"/>
        <v>1</v>
      </c>
      <c r="AP4651" s="18">
        <f t="shared" si="652"/>
        <v>0</v>
      </c>
      <c r="AQ4651" s="18">
        <f t="shared" si="653"/>
        <v>0</v>
      </c>
      <c r="AR4651" s="18">
        <f t="shared" si="654"/>
        <v>1</v>
      </c>
      <c r="AS4651" s="18">
        <f t="shared" si="655"/>
        <v>1</v>
      </c>
      <c r="AT4651" s="18">
        <f t="shared" si="656"/>
        <v>1</v>
      </c>
      <c r="AU4651" s="1" t="s">
        <v>36465</v>
      </c>
      <c r="AV4651" s="1" t="s">
        <v>36458</v>
      </c>
      <c r="AW4651" s="1" t="s">
        <v>36459</v>
      </c>
      <c r="AX4651" s="1" t="s">
        <v>36460</v>
      </c>
      <c r="AY4651" s="1" t="s">
        <v>36461</v>
      </c>
      <c r="AZ4651" s="1" t="s">
        <v>36462</v>
      </c>
      <c r="BC4651" s="1" t="s">
        <v>4</v>
      </c>
      <c r="BF4651" s="1" t="s">
        <v>357</v>
      </c>
      <c r="BG4651" s="1" t="s">
        <v>148</v>
      </c>
      <c r="BH4651" s="1" t="s">
        <v>3002</v>
      </c>
      <c r="BL4651" s="1">
        <v>0</v>
      </c>
      <c r="BR4651" s="1" t="s">
        <v>36466</v>
      </c>
      <c r="BS4651" s="1">
        <v>0.35799999999999998</v>
      </c>
      <c r="BU4651" s="1" t="s">
        <v>4</v>
      </c>
    </row>
    <row r="4652" spans="1:73" x14ac:dyDescent="0.25">
      <c r="A4652" s="2" t="s">
        <v>36467</v>
      </c>
      <c r="B4652" s="1">
        <v>441234</v>
      </c>
      <c r="C4652" s="1">
        <v>7</v>
      </c>
      <c r="D4652" s="1">
        <v>57529132</v>
      </c>
      <c r="E4652" s="1">
        <v>57529132</v>
      </c>
      <c r="F4652" s="1" t="s">
        <v>6</v>
      </c>
      <c r="G4652" s="2" t="s">
        <v>36468</v>
      </c>
      <c r="H4652" s="2" t="s">
        <v>36470</v>
      </c>
      <c r="I4652" s="2" t="s">
        <v>36471</v>
      </c>
      <c r="J4652" s="2" t="s">
        <v>36472</v>
      </c>
      <c r="K4652" s="2" t="s">
        <v>49</v>
      </c>
      <c r="L4652" s="1" t="s">
        <v>50</v>
      </c>
      <c r="M4652" s="1" t="s">
        <v>90</v>
      </c>
      <c r="N4652" s="1" t="s">
        <v>31</v>
      </c>
      <c r="O4652" s="1" t="s">
        <v>31</v>
      </c>
      <c r="R4652" s="1" t="s">
        <v>36469</v>
      </c>
      <c r="S4652" s="1" t="s">
        <v>6</v>
      </c>
      <c r="T4652" s="1">
        <v>4</v>
      </c>
      <c r="U4652" s="1">
        <v>1077</v>
      </c>
      <c r="V4652" s="3">
        <v>2</v>
      </c>
      <c r="W4652" s="12" t="e">
        <v>#N/A</v>
      </c>
      <c r="X4652" s="12" t="e">
        <v>#N/A</v>
      </c>
      <c r="Y4652" s="12" t="e">
        <v>#N/A</v>
      </c>
      <c r="Z4652" s="9">
        <v>3.8830000000000002E-3</v>
      </c>
      <c r="AA4652" s="10">
        <v>2</v>
      </c>
      <c r="AB4652" s="10">
        <v>513</v>
      </c>
      <c r="AC4652" s="20">
        <v>0.01</v>
      </c>
      <c r="AD4652" s="20">
        <v>7.8277349727462703E-4</v>
      </c>
      <c r="AE4652" s="20">
        <v>0.12967652988908501</v>
      </c>
      <c r="AF4652" s="15">
        <v>5.2631999999999998E-2</v>
      </c>
      <c r="AG4652" s="16">
        <v>14</v>
      </c>
      <c r="AH4652" s="16">
        <v>252</v>
      </c>
      <c r="AI4652" s="22">
        <v>0.19</v>
      </c>
      <c r="AJ4652" s="22">
        <v>8.9192594628868804E-2</v>
      </c>
      <c r="AK4652" s="22">
        <v>0.34573230081564799</v>
      </c>
      <c r="AL4652" s="18">
        <f t="shared" si="648"/>
        <v>0</v>
      </c>
      <c r="AM4652" s="18">
        <f t="shared" si="649"/>
        <v>0</v>
      </c>
      <c r="AN4652" s="18">
        <f t="shared" si="650"/>
        <v>0</v>
      </c>
      <c r="AO4652" s="18">
        <f t="shared" si="651"/>
        <v>0</v>
      </c>
      <c r="AP4652" s="18">
        <f t="shared" si="652"/>
        <v>0</v>
      </c>
      <c r="AQ4652" s="18">
        <f t="shared" si="653"/>
        <v>0</v>
      </c>
      <c r="AR4652" s="18">
        <f t="shared" si="654"/>
        <v>0</v>
      </c>
      <c r="AS4652" s="18">
        <f t="shared" si="655"/>
        <v>1</v>
      </c>
      <c r="AT4652" s="18">
        <f t="shared" si="656"/>
        <v>1</v>
      </c>
      <c r="AV4652" s="1" t="s">
        <v>36473</v>
      </c>
      <c r="AW4652" s="1" t="s">
        <v>36474</v>
      </c>
      <c r="AZ4652" s="1" t="s">
        <v>36475</v>
      </c>
      <c r="BC4652" s="1" t="s">
        <v>4</v>
      </c>
      <c r="BK4652" s="1" t="s">
        <v>1135</v>
      </c>
      <c r="BL4652" s="1">
        <v>2</v>
      </c>
      <c r="BR4652" s="1" t="s">
        <v>36476</v>
      </c>
      <c r="BS4652" s="1">
        <v>0.40799999999999997</v>
      </c>
      <c r="BU4652" s="1" t="s">
        <v>4</v>
      </c>
    </row>
    <row r="4653" spans="1:73" x14ac:dyDescent="0.25">
      <c r="A4653" s="2" t="s">
        <v>36477</v>
      </c>
      <c r="B4653" s="1">
        <v>100131827</v>
      </c>
      <c r="C4653" s="1">
        <v>3</v>
      </c>
      <c r="D4653" s="1">
        <v>75790810</v>
      </c>
      <c r="E4653" s="1">
        <v>75790811</v>
      </c>
      <c r="F4653" s="1" t="s">
        <v>6</v>
      </c>
      <c r="G4653" s="2" t="s">
        <v>36479</v>
      </c>
      <c r="H4653" s="2" t="s">
        <v>36482</v>
      </c>
      <c r="I4653" s="2" t="s">
        <v>36483</v>
      </c>
      <c r="J4653" s="2" t="s">
        <v>36484</v>
      </c>
      <c r="K4653" s="2" t="s">
        <v>436</v>
      </c>
      <c r="L4653" s="1" t="s">
        <v>437</v>
      </c>
      <c r="M4653" s="1" t="s">
        <v>10</v>
      </c>
      <c r="N4653" s="1" t="s">
        <v>52</v>
      </c>
      <c r="O4653" s="1" t="s">
        <v>52</v>
      </c>
      <c r="P4653" s="1" t="s">
        <v>36478</v>
      </c>
      <c r="R4653" s="1" t="s">
        <v>36480</v>
      </c>
      <c r="S4653" s="1" t="s">
        <v>10</v>
      </c>
      <c r="T4653" s="1">
        <v>3</v>
      </c>
      <c r="U4653" s="1" t="s">
        <v>36481</v>
      </c>
      <c r="V4653" s="3">
        <v>2</v>
      </c>
      <c r="W4653" s="12" t="e">
        <v>#N/A</v>
      </c>
      <c r="X4653" s="12" t="e">
        <v>#N/A</v>
      </c>
      <c r="Y4653" s="12" t="e">
        <v>#N/A</v>
      </c>
      <c r="Z4653" s="9">
        <v>0.03</v>
      </c>
      <c r="AA4653" s="10">
        <v>8</v>
      </c>
      <c r="AB4653" s="10">
        <v>264</v>
      </c>
      <c r="AC4653" s="20">
        <v>0.08</v>
      </c>
      <c r="AD4653" s="20">
        <v>3.0152305400642999E-2</v>
      </c>
      <c r="AE4653" s="20">
        <v>0.17581780813298001</v>
      </c>
      <c r="AF4653" s="15" t="s">
        <v>4</v>
      </c>
      <c r="AG4653" s="16" t="s">
        <v>4</v>
      </c>
      <c r="AH4653" s="16" t="s">
        <v>4</v>
      </c>
      <c r="AI4653" s="22">
        <v>0</v>
      </c>
      <c r="AJ4653" s="22">
        <v>0</v>
      </c>
      <c r="AK4653" s="22">
        <v>0</v>
      </c>
      <c r="AL4653" s="18">
        <f t="shared" si="648"/>
        <v>0</v>
      </c>
      <c r="AM4653" s="18">
        <f t="shared" si="649"/>
        <v>0</v>
      </c>
      <c r="AN4653" s="18">
        <f t="shared" si="650"/>
        <v>0</v>
      </c>
      <c r="AO4653" s="18">
        <f t="shared" si="651"/>
        <v>0</v>
      </c>
      <c r="AP4653" s="18">
        <f t="shared" si="652"/>
        <v>0</v>
      </c>
      <c r="AQ4653" s="18">
        <f t="shared" si="653"/>
        <v>0</v>
      </c>
      <c r="AR4653" s="18">
        <f t="shared" si="654"/>
        <v>0</v>
      </c>
      <c r="AS4653" s="18">
        <f t="shared" si="655"/>
        <v>0</v>
      </c>
      <c r="AT4653" s="18">
        <f t="shared" si="656"/>
        <v>0</v>
      </c>
      <c r="AU4653" s="1" t="s">
        <v>36485</v>
      </c>
      <c r="AV4653" s="1" t="s">
        <v>36486</v>
      </c>
      <c r="AW4653" s="1" t="s">
        <v>36487</v>
      </c>
      <c r="AX4653" s="1" t="s">
        <v>36488</v>
      </c>
      <c r="AY4653" s="1" t="s">
        <v>36489</v>
      </c>
      <c r="AZ4653" s="1" t="s">
        <v>36490</v>
      </c>
      <c r="BA4653" s="1">
        <v>45</v>
      </c>
      <c r="BC4653" s="1" t="s">
        <v>4</v>
      </c>
      <c r="BF4653" s="1" t="s">
        <v>1977</v>
      </c>
      <c r="BG4653" s="1" t="s">
        <v>4313</v>
      </c>
      <c r="BH4653" s="1" t="s">
        <v>4220</v>
      </c>
      <c r="BL4653" s="1">
        <v>0</v>
      </c>
      <c r="BR4653" s="1" t="s">
        <v>36491</v>
      </c>
      <c r="BS4653" s="1">
        <v>0.51</v>
      </c>
      <c r="BT4653" s="1" t="s">
        <v>4</v>
      </c>
      <c r="BU4653" s="1" t="s">
        <v>4</v>
      </c>
    </row>
    <row r="4654" spans="1:73" x14ac:dyDescent="0.25">
      <c r="A4654" s="2" t="s">
        <v>36492</v>
      </c>
      <c r="B4654" s="1">
        <v>170960</v>
      </c>
      <c r="C4654" s="1">
        <v>4</v>
      </c>
      <c r="D4654" s="1">
        <v>437586</v>
      </c>
      <c r="E4654" s="1">
        <v>437586</v>
      </c>
      <c r="F4654" s="1" t="s">
        <v>6</v>
      </c>
      <c r="G4654" s="2" t="s">
        <v>36493</v>
      </c>
      <c r="H4654" s="2" t="s">
        <v>36495</v>
      </c>
      <c r="I4654" s="2" t="s">
        <v>36496</v>
      </c>
      <c r="J4654" s="2" t="s">
        <v>36497</v>
      </c>
      <c r="K4654" s="2" t="s">
        <v>49</v>
      </c>
      <c r="L4654" s="1" t="s">
        <v>50</v>
      </c>
      <c r="M4654" s="1" t="s">
        <v>52</v>
      </c>
      <c r="N4654" s="1" t="s">
        <v>51</v>
      </c>
      <c r="O4654" s="1" t="s">
        <v>51</v>
      </c>
      <c r="R4654" s="1" t="s">
        <v>36494</v>
      </c>
      <c r="S4654" s="1" t="s">
        <v>10</v>
      </c>
      <c r="T4654" s="1">
        <v>3</v>
      </c>
      <c r="U4654" s="1">
        <v>1361</v>
      </c>
      <c r="V4654" s="3">
        <v>2</v>
      </c>
      <c r="W4654" s="12" t="e">
        <v>#N/A</v>
      </c>
      <c r="X4654" s="12" t="e">
        <v>#N/A</v>
      </c>
      <c r="Y4654" s="12" t="e">
        <v>#N/A</v>
      </c>
      <c r="Z4654" s="9">
        <v>0</v>
      </c>
      <c r="AA4654" s="10">
        <v>0</v>
      </c>
      <c r="AB4654" s="10">
        <v>260</v>
      </c>
      <c r="AC4654" s="20">
        <v>0</v>
      </c>
      <c r="AD4654" s="20">
        <v>0</v>
      </c>
      <c r="AE4654" s="20">
        <v>3.9413146428414397E-2</v>
      </c>
      <c r="AF4654" s="15">
        <v>2.7210999999999999E-2</v>
      </c>
      <c r="AG4654" s="16">
        <v>4</v>
      </c>
      <c r="AH4654" s="16">
        <v>143</v>
      </c>
      <c r="AI4654" s="22">
        <v>0.1</v>
      </c>
      <c r="AJ4654" s="22">
        <v>2.9033444883040702E-2</v>
      </c>
      <c r="AK4654" s="22">
        <v>0.26774330175875999</v>
      </c>
      <c r="AL4654" s="18">
        <f t="shared" si="648"/>
        <v>0</v>
      </c>
      <c r="AM4654" s="18">
        <f t="shared" si="649"/>
        <v>0</v>
      </c>
      <c r="AN4654" s="18">
        <f t="shared" si="650"/>
        <v>0</v>
      </c>
      <c r="AO4654" s="18">
        <f t="shared" si="651"/>
        <v>0</v>
      </c>
      <c r="AP4654" s="18">
        <f t="shared" si="652"/>
        <v>0</v>
      </c>
      <c r="AQ4654" s="18">
        <f t="shared" si="653"/>
        <v>0</v>
      </c>
      <c r="AR4654" s="18">
        <f t="shared" si="654"/>
        <v>0</v>
      </c>
      <c r="AS4654" s="18">
        <f t="shared" si="655"/>
        <v>1</v>
      </c>
      <c r="AT4654" s="18">
        <f t="shared" si="656"/>
        <v>1</v>
      </c>
      <c r="AU4654" s="1" t="s">
        <v>36498</v>
      </c>
      <c r="AV4654" s="1" t="s">
        <v>36499</v>
      </c>
      <c r="AW4654" s="1" t="s">
        <v>36500</v>
      </c>
      <c r="AX4654" s="1" t="s">
        <v>36501</v>
      </c>
      <c r="AY4654" s="1" t="s">
        <v>36502</v>
      </c>
      <c r="AZ4654" s="1" t="s">
        <v>36503</v>
      </c>
      <c r="BA4654" s="1">
        <v>224</v>
      </c>
      <c r="BC4654" s="1" t="s">
        <v>4</v>
      </c>
      <c r="BG4654" s="1" t="s">
        <v>4313</v>
      </c>
      <c r="BH4654" s="1" t="s">
        <v>4220</v>
      </c>
      <c r="BK4654" s="1" t="s">
        <v>170</v>
      </c>
      <c r="BL4654" s="1">
        <v>1</v>
      </c>
      <c r="BR4654" s="1" t="s">
        <v>36504</v>
      </c>
      <c r="BS4654" s="1">
        <v>0.38300000000000001</v>
      </c>
      <c r="BU4654" s="1" t="s">
        <v>4</v>
      </c>
    </row>
    <row r="4655" spans="1:73" x14ac:dyDescent="0.25">
      <c r="A4655" s="2" t="s">
        <v>36505</v>
      </c>
      <c r="B4655" s="1">
        <v>654254</v>
      </c>
      <c r="C4655" s="1">
        <v>4</v>
      </c>
      <c r="D4655" s="1">
        <v>264731</v>
      </c>
      <c r="E4655" s="1">
        <v>264731</v>
      </c>
      <c r="F4655" s="1" t="s">
        <v>6</v>
      </c>
      <c r="G4655" s="2" t="s">
        <v>36506</v>
      </c>
      <c r="K4655" s="2" t="s">
        <v>586</v>
      </c>
      <c r="L4655" s="1" t="s">
        <v>50</v>
      </c>
      <c r="M4655" s="1" t="s">
        <v>52</v>
      </c>
      <c r="N4655" s="1" t="s">
        <v>51</v>
      </c>
      <c r="O4655" s="1" t="s">
        <v>51</v>
      </c>
      <c r="R4655" s="1" t="s">
        <v>36507</v>
      </c>
      <c r="S4655" s="1" t="s">
        <v>10</v>
      </c>
      <c r="T4655" s="1">
        <v>3</v>
      </c>
      <c r="U4655" s="1" t="s">
        <v>4</v>
      </c>
      <c r="V4655" s="3">
        <v>2</v>
      </c>
      <c r="W4655" s="12" t="e">
        <v>#N/A</v>
      </c>
      <c r="X4655" s="12" t="e">
        <v>#N/A</v>
      </c>
      <c r="Y4655" s="12" t="e">
        <v>#N/A</v>
      </c>
      <c r="Z4655" s="9">
        <v>6.8490000000000001E-3</v>
      </c>
      <c r="AA4655" s="10">
        <v>1</v>
      </c>
      <c r="AB4655" s="10">
        <v>145</v>
      </c>
      <c r="AC4655" s="20">
        <v>0.02</v>
      </c>
      <c r="AD4655" s="20">
        <v>1.8260663752369E-3</v>
      </c>
      <c r="AE4655" s="20">
        <v>0.114352178120204</v>
      </c>
      <c r="AF4655" s="15">
        <v>5.1546000000000002E-2</v>
      </c>
      <c r="AG4655" s="16">
        <v>5</v>
      </c>
      <c r="AH4655" s="16">
        <v>92</v>
      </c>
      <c r="AI4655" s="22">
        <v>0.19</v>
      </c>
      <c r="AJ4655" s="22">
        <v>6.75933272857107E-2</v>
      </c>
      <c r="AK4655" s="22">
        <v>0.436044473524831</v>
      </c>
      <c r="AL4655" s="18">
        <f t="shared" si="648"/>
        <v>0</v>
      </c>
      <c r="AM4655" s="18">
        <f t="shared" si="649"/>
        <v>0</v>
      </c>
      <c r="AN4655" s="18">
        <f t="shared" si="650"/>
        <v>0</v>
      </c>
      <c r="AO4655" s="18">
        <f t="shared" si="651"/>
        <v>0</v>
      </c>
      <c r="AP4655" s="18">
        <f t="shared" si="652"/>
        <v>0</v>
      </c>
      <c r="AQ4655" s="18">
        <f t="shared" si="653"/>
        <v>0</v>
      </c>
      <c r="AR4655" s="18">
        <f t="shared" si="654"/>
        <v>0</v>
      </c>
      <c r="AS4655" s="18">
        <f t="shared" si="655"/>
        <v>1</v>
      </c>
      <c r="AT4655" s="18">
        <f t="shared" si="656"/>
        <v>1</v>
      </c>
      <c r="AU4655" s="1" t="s">
        <v>36508</v>
      </c>
      <c r="AV4655" s="1" t="s">
        <v>36509</v>
      </c>
      <c r="AW4655" s="1" t="s">
        <v>36510</v>
      </c>
      <c r="AX4655" s="1" t="s">
        <v>36511</v>
      </c>
      <c r="AY4655" s="1" t="s">
        <v>36512</v>
      </c>
      <c r="AZ4655" s="1" t="s">
        <v>36513</v>
      </c>
      <c r="BC4655" s="1" t="s">
        <v>4</v>
      </c>
      <c r="BF4655" s="1" t="s">
        <v>357</v>
      </c>
      <c r="BG4655" s="1" t="s">
        <v>148</v>
      </c>
      <c r="BH4655" s="1" t="s">
        <v>3002</v>
      </c>
      <c r="BL4655" s="1">
        <v>0</v>
      </c>
      <c r="BR4655" s="1" t="s">
        <v>36514</v>
      </c>
      <c r="BS4655" s="1">
        <v>0.36799999999999999</v>
      </c>
      <c r="BU4655" s="1" t="s">
        <v>4</v>
      </c>
    </row>
    <row r="4656" spans="1:73" x14ac:dyDescent="0.25">
      <c r="A4656" s="2" t="s">
        <v>36515</v>
      </c>
      <c r="B4656" s="1">
        <v>730291</v>
      </c>
      <c r="C4656" s="1">
        <v>7</v>
      </c>
      <c r="D4656" s="1">
        <v>63680589</v>
      </c>
      <c r="E4656" s="1">
        <v>63680589</v>
      </c>
      <c r="F4656" s="1" t="s">
        <v>6</v>
      </c>
      <c r="G4656" s="2" t="s">
        <v>36516</v>
      </c>
      <c r="H4656" s="2" t="s">
        <v>36518</v>
      </c>
      <c r="I4656" s="2" t="s">
        <v>36519</v>
      </c>
      <c r="J4656" s="2" t="s">
        <v>36520</v>
      </c>
      <c r="K4656" s="2" t="s">
        <v>49</v>
      </c>
      <c r="L4656" s="1" t="s">
        <v>50</v>
      </c>
      <c r="M4656" s="1" t="s">
        <v>31</v>
      </c>
      <c r="N4656" s="1" t="s">
        <v>90</v>
      </c>
      <c r="O4656" s="1" t="s">
        <v>90</v>
      </c>
      <c r="R4656" s="1" t="s">
        <v>36517</v>
      </c>
      <c r="S4656" s="1" t="s">
        <v>6</v>
      </c>
      <c r="T4656" s="1">
        <v>4</v>
      </c>
      <c r="U4656" s="1">
        <v>1160</v>
      </c>
      <c r="V4656" s="3">
        <v>2</v>
      </c>
      <c r="W4656" s="12" t="e">
        <v>#N/A</v>
      </c>
      <c r="X4656" s="12" t="e">
        <v>#N/A</v>
      </c>
      <c r="Y4656" s="12" t="e">
        <v>#N/A</v>
      </c>
      <c r="Z4656" s="9">
        <v>7.4349999999999998E-3</v>
      </c>
      <c r="AA4656" s="10">
        <v>2</v>
      </c>
      <c r="AB4656" s="10">
        <v>267</v>
      </c>
      <c r="AC4656" s="20">
        <v>0.02</v>
      </c>
      <c r="AD4656" s="20">
        <v>1.8461348602389399E-3</v>
      </c>
      <c r="AE4656" s="20">
        <v>0.145757042826716</v>
      </c>
      <c r="AF4656" s="15">
        <v>2.7210999999999999E-2</v>
      </c>
      <c r="AG4656" s="16">
        <v>4</v>
      </c>
      <c r="AH4656" s="16">
        <v>143</v>
      </c>
      <c r="AI4656" s="22">
        <v>0.1</v>
      </c>
      <c r="AJ4656" s="22">
        <v>2.9033444883040702E-2</v>
      </c>
      <c r="AK4656" s="22">
        <v>0.26774330175875999</v>
      </c>
      <c r="AL4656" s="18">
        <f t="shared" si="648"/>
        <v>0</v>
      </c>
      <c r="AM4656" s="18">
        <f t="shared" si="649"/>
        <v>0</v>
      </c>
      <c r="AN4656" s="18">
        <f t="shared" si="650"/>
        <v>0</v>
      </c>
      <c r="AO4656" s="18">
        <f t="shared" si="651"/>
        <v>0</v>
      </c>
      <c r="AP4656" s="18">
        <f t="shared" si="652"/>
        <v>0</v>
      </c>
      <c r="AQ4656" s="18">
        <f t="shared" si="653"/>
        <v>0</v>
      </c>
      <c r="AR4656" s="18">
        <f t="shared" si="654"/>
        <v>0</v>
      </c>
      <c r="AS4656" s="18">
        <f t="shared" si="655"/>
        <v>0</v>
      </c>
      <c r="AT4656" s="18">
        <f t="shared" si="656"/>
        <v>1</v>
      </c>
      <c r="AV4656" s="1" t="s">
        <v>36521</v>
      </c>
      <c r="AW4656" s="1" t="s">
        <v>36522</v>
      </c>
      <c r="AX4656" s="1" t="s">
        <v>36523</v>
      </c>
      <c r="AY4656" s="1" t="s">
        <v>36524</v>
      </c>
      <c r="AZ4656" s="1" t="s">
        <v>36525</v>
      </c>
      <c r="BA4656" s="1">
        <v>387</v>
      </c>
      <c r="BB4656" s="1" t="s">
        <v>36148</v>
      </c>
      <c r="BC4656" s="1" t="s">
        <v>4</v>
      </c>
      <c r="BF4656" s="1" t="s">
        <v>357</v>
      </c>
      <c r="BG4656" s="1" t="s">
        <v>148</v>
      </c>
      <c r="BH4656" s="1" t="s">
        <v>3002</v>
      </c>
      <c r="BL4656" s="1">
        <v>0</v>
      </c>
      <c r="BR4656" s="1" t="s">
        <v>36526</v>
      </c>
      <c r="BS4656" s="1">
        <v>0.38300000000000001</v>
      </c>
      <c r="BU4656" s="1" t="s">
        <v>4</v>
      </c>
    </row>
    <row r="4657" spans="1:73" x14ac:dyDescent="0.25">
      <c r="A4657" s="2" t="s">
        <v>36527</v>
      </c>
      <c r="B4657" s="1">
        <v>100129842</v>
      </c>
      <c r="C4657" s="1">
        <v>19</v>
      </c>
      <c r="D4657" s="1">
        <v>20727853</v>
      </c>
      <c r="E4657" s="1">
        <v>20727853</v>
      </c>
      <c r="F4657" s="1" t="s">
        <v>6</v>
      </c>
      <c r="G4657" s="2" t="s">
        <v>36528</v>
      </c>
      <c r="H4657" s="2" t="s">
        <v>36530</v>
      </c>
      <c r="I4657" s="2" t="s">
        <v>36531</v>
      </c>
      <c r="J4657" s="2" t="s">
        <v>36532</v>
      </c>
      <c r="K4657" s="2" t="s">
        <v>49</v>
      </c>
      <c r="L4657" s="1" t="s">
        <v>50</v>
      </c>
      <c r="M4657" s="1" t="s">
        <v>52</v>
      </c>
      <c r="N4657" s="1" t="s">
        <v>31</v>
      </c>
      <c r="O4657" s="1" t="s">
        <v>31</v>
      </c>
      <c r="R4657" s="1" t="s">
        <v>36529</v>
      </c>
      <c r="S4657" s="1" t="s">
        <v>10</v>
      </c>
      <c r="T4657" s="1">
        <v>4</v>
      </c>
      <c r="U4657" s="1">
        <v>1336</v>
      </c>
      <c r="V4657" s="3">
        <v>2</v>
      </c>
      <c r="W4657" s="12" t="e">
        <v>#N/A</v>
      </c>
      <c r="X4657" s="12" t="e">
        <v>#N/A</v>
      </c>
      <c r="Y4657" s="12" t="e">
        <v>#N/A</v>
      </c>
      <c r="Z4657" s="9">
        <v>1.513E-3</v>
      </c>
      <c r="AA4657" s="10">
        <v>1</v>
      </c>
      <c r="AB4657" s="10">
        <v>660</v>
      </c>
      <c r="AC4657" s="20">
        <v>0.01</v>
      </c>
      <c r="AD4657" s="20">
        <v>4.3899189094045001E-4</v>
      </c>
      <c r="AE4657" s="20">
        <v>3.6806467112189101E-2</v>
      </c>
      <c r="AF4657" s="15">
        <v>1.6771000000000001E-2</v>
      </c>
      <c r="AG4657" s="16">
        <v>8</v>
      </c>
      <c r="AH4657" s="16">
        <v>469</v>
      </c>
      <c r="AI4657" s="22">
        <v>0.06</v>
      </c>
      <c r="AJ4657" s="22">
        <v>1.6824555457829401E-2</v>
      </c>
      <c r="AK4657" s="22">
        <v>0.148205263803837</v>
      </c>
      <c r="AL4657" s="18">
        <f t="shared" si="648"/>
        <v>0</v>
      </c>
      <c r="AM4657" s="18">
        <f t="shared" si="649"/>
        <v>0</v>
      </c>
      <c r="AN4657" s="18">
        <f t="shared" si="650"/>
        <v>0</v>
      </c>
      <c r="AO4657" s="18">
        <f t="shared" si="651"/>
        <v>0</v>
      </c>
      <c r="AP4657" s="18">
        <f t="shared" si="652"/>
        <v>0</v>
      </c>
      <c r="AQ4657" s="18">
        <f t="shared" si="653"/>
        <v>0</v>
      </c>
      <c r="AR4657" s="18">
        <f t="shared" si="654"/>
        <v>0</v>
      </c>
      <c r="AS4657" s="18">
        <f t="shared" si="655"/>
        <v>1</v>
      </c>
      <c r="AT4657" s="18">
        <f t="shared" si="656"/>
        <v>1</v>
      </c>
      <c r="AV4657" s="1" t="s">
        <v>36533</v>
      </c>
      <c r="AW4657" s="1" t="s">
        <v>36534</v>
      </c>
      <c r="AX4657" s="1" t="s">
        <v>36535</v>
      </c>
      <c r="AY4657" s="1" t="s">
        <v>36536</v>
      </c>
      <c r="AZ4657" s="1" t="s">
        <v>36537</v>
      </c>
      <c r="BA4657" s="1">
        <v>386</v>
      </c>
      <c r="BC4657" s="1" t="s">
        <v>4</v>
      </c>
      <c r="BF4657" s="1" t="s">
        <v>1977</v>
      </c>
      <c r="BG4657" s="1" t="s">
        <v>4313</v>
      </c>
      <c r="BH4657" s="1" t="s">
        <v>4220</v>
      </c>
      <c r="BK4657" s="1" t="s">
        <v>170</v>
      </c>
      <c r="BL4657" s="1">
        <v>1</v>
      </c>
      <c r="BR4657" s="1" t="s">
        <v>36538</v>
      </c>
      <c r="BS4657" s="1">
        <v>0.40300000000000002</v>
      </c>
      <c r="BU4657" s="1" t="s">
        <v>4</v>
      </c>
    </row>
    <row r="4658" spans="1:73" x14ac:dyDescent="0.25">
      <c r="A4658" s="2" t="s">
        <v>36539</v>
      </c>
      <c r="B4658" s="1">
        <v>197320</v>
      </c>
      <c r="C4658" s="1">
        <v>16</v>
      </c>
      <c r="D4658" s="1">
        <v>89294727</v>
      </c>
      <c r="E4658" s="1">
        <v>89294727</v>
      </c>
      <c r="F4658" s="1" t="s">
        <v>6</v>
      </c>
      <c r="G4658" s="2" t="s">
        <v>36540</v>
      </c>
      <c r="H4658" s="2" t="s">
        <v>36542</v>
      </c>
      <c r="I4658" s="2" t="s">
        <v>36543</v>
      </c>
      <c r="J4658" s="2" t="s">
        <v>36544</v>
      </c>
      <c r="K4658" s="2" t="s">
        <v>135</v>
      </c>
      <c r="L4658" s="1" t="s">
        <v>50</v>
      </c>
      <c r="M4658" s="1" t="s">
        <v>90</v>
      </c>
      <c r="N4658" s="1" t="s">
        <v>31</v>
      </c>
      <c r="O4658" s="1" t="s">
        <v>31</v>
      </c>
      <c r="R4658" s="1" t="s">
        <v>36541</v>
      </c>
      <c r="S4658" s="1" t="s">
        <v>6</v>
      </c>
      <c r="T4658" s="1">
        <v>6</v>
      </c>
      <c r="U4658" s="1">
        <v>2286</v>
      </c>
      <c r="V4658" s="3">
        <v>2</v>
      </c>
      <c r="W4658" s="12" t="e">
        <v>#N/A</v>
      </c>
      <c r="X4658" s="12" t="e">
        <v>#N/A</v>
      </c>
      <c r="Y4658" s="12" t="e">
        <v>#N/A</v>
      </c>
      <c r="Z4658" s="9">
        <v>0</v>
      </c>
      <c r="AA4658" s="10">
        <v>0</v>
      </c>
      <c r="AB4658" s="10">
        <v>117</v>
      </c>
      <c r="AC4658" s="20">
        <v>0</v>
      </c>
      <c r="AD4658" s="20">
        <v>0</v>
      </c>
      <c r="AE4658" s="20">
        <v>8.5969506024671294E-2</v>
      </c>
      <c r="AF4658" s="15">
        <v>4.7058999999999997E-2</v>
      </c>
      <c r="AG4658" s="16">
        <v>4</v>
      </c>
      <c r="AH4658" s="16">
        <v>81</v>
      </c>
      <c r="AI4658" s="22">
        <v>0.17</v>
      </c>
      <c r="AJ4658" s="22">
        <v>5.6504107775386801E-2</v>
      </c>
      <c r="AK4658" s="22">
        <v>0.43342269722008803</v>
      </c>
      <c r="AL4658" s="18">
        <f t="shared" si="648"/>
        <v>0</v>
      </c>
      <c r="AM4658" s="18">
        <f t="shared" si="649"/>
        <v>0</v>
      </c>
      <c r="AN4658" s="18">
        <f t="shared" si="650"/>
        <v>0</v>
      </c>
      <c r="AO4658" s="18">
        <f t="shared" si="651"/>
        <v>0</v>
      </c>
      <c r="AP4658" s="18">
        <f t="shared" si="652"/>
        <v>0</v>
      </c>
      <c r="AQ4658" s="18">
        <f t="shared" si="653"/>
        <v>0</v>
      </c>
      <c r="AR4658" s="18">
        <f t="shared" si="654"/>
        <v>0</v>
      </c>
      <c r="AS4658" s="18">
        <f t="shared" si="655"/>
        <v>1</v>
      </c>
      <c r="AT4658" s="18">
        <f t="shared" si="656"/>
        <v>1</v>
      </c>
      <c r="AU4658" s="1" t="s">
        <v>36545</v>
      </c>
      <c r="AV4658" s="1" t="s">
        <v>36546</v>
      </c>
      <c r="AW4658" s="1" t="s">
        <v>36547</v>
      </c>
      <c r="AX4658" s="1" t="s">
        <v>36548</v>
      </c>
      <c r="AY4658" s="1" t="s">
        <v>36549</v>
      </c>
      <c r="AZ4658" s="1" t="s">
        <v>36550</v>
      </c>
      <c r="BA4658" s="1">
        <v>649</v>
      </c>
      <c r="BB4658" s="1" t="s">
        <v>36551</v>
      </c>
      <c r="BC4658" s="1" t="s">
        <v>4</v>
      </c>
      <c r="BF4658" s="1" t="s">
        <v>357</v>
      </c>
      <c r="BG4658" s="1" t="s">
        <v>148</v>
      </c>
      <c r="BH4658" s="1" t="s">
        <v>3002</v>
      </c>
      <c r="BL4658" s="1">
        <v>0</v>
      </c>
      <c r="BP4658" s="1" t="s">
        <v>36552</v>
      </c>
      <c r="BR4658" s="1" t="s">
        <v>36553</v>
      </c>
      <c r="BS4658" s="1">
        <v>0.45800000000000002</v>
      </c>
      <c r="BU4658" s="1" t="s">
        <v>4</v>
      </c>
    </row>
    <row r="4659" spans="1:73" x14ac:dyDescent="0.25">
      <c r="A4659" s="2" t="s">
        <v>36554</v>
      </c>
      <c r="B4659" s="1">
        <v>158431</v>
      </c>
      <c r="C4659" s="1">
        <v>9</v>
      </c>
      <c r="D4659" s="1">
        <v>99580769</v>
      </c>
      <c r="E4659" s="1">
        <v>99580769</v>
      </c>
      <c r="F4659" s="1" t="s">
        <v>6</v>
      </c>
      <c r="G4659" s="2" t="s">
        <v>36555</v>
      </c>
      <c r="H4659" s="2" t="s">
        <v>36557</v>
      </c>
      <c r="I4659" s="2" t="s">
        <v>36558</v>
      </c>
      <c r="J4659" s="2" t="s">
        <v>36559</v>
      </c>
      <c r="K4659" s="2" t="s">
        <v>135</v>
      </c>
      <c r="L4659" s="1" t="s">
        <v>50</v>
      </c>
      <c r="M4659" s="1" t="s">
        <v>51</v>
      </c>
      <c r="N4659" s="1" t="s">
        <v>90</v>
      </c>
      <c r="O4659" s="1" t="s">
        <v>90</v>
      </c>
      <c r="R4659" s="1" t="s">
        <v>36556</v>
      </c>
      <c r="S4659" s="1" t="s">
        <v>10</v>
      </c>
      <c r="T4659" s="1">
        <v>6</v>
      </c>
      <c r="U4659" s="1">
        <v>1817</v>
      </c>
      <c r="V4659" s="3">
        <v>2</v>
      </c>
      <c r="W4659" s="12" t="e">
        <v>#N/A</v>
      </c>
      <c r="X4659" s="12" t="e">
        <v>#N/A</v>
      </c>
      <c r="Y4659" s="12" t="e">
        <v>#N/A</v>
      </c>
      <c r="Z4659" s="9">
        <v>0</v>
      </c>
      <c r="AA4659" s="10">
        <v>0</v>
      </c>
      <c r="AB4659" s="10">
        <v>429</v>
      </c>
      <c r="AC4659" s="20">
        <v>0</v>
      </c>
      <c r="AD4659" s="20">
        <v>0</v>
      </c>
      <c r="AE4659" s="20">
        <v>1.1837047749978199E-2</v>
      </c>
      <c r="AF4659" s="15">
        <v>1.2076999999999999E-2</v>
      </c>
      <c r="AG4659" s="16">
        <v>5</v>
      </c>
      <c r="AH4659" s="16">
        <v>409</v>
      </c>
      <c r="AI4659" s="22">
        <v>0.05</v>
      </c>
      <c r="AJ4659" s="22">
        <v>1.0005957125493001E-2</v>
      </c>
      <c r="AK4659" s="22">
        <v>0.12751749695662601</v>
      </c>
      <c r="AL4659" s="18">
        <f t="shared" si="648"/>
        <v>0</v>
      </c>
      <c r="AM4659" s="18">
        <f t="shared" si="649"/>
        <v>0</v>
      </c>
      <c r="AN4659" s="18">
        <f t="shared" si="650"/>
        <v>0</v>
      </c>
      <c r="AO4659" s="18">
        <f t="shared" si="651"/>
        <v>0</v>
      </c>
      <c r="AP4659" s="18">
        <f t="shared" si="652"/>
        <v>0</v>
      </c>
      <c r="AQ4659" s="18">
        <f t="shared" si="653"/>
        <v>0</v>
      </c>
      <c r="AR4659" s="18">
        <f t="shared" si="654"/>
        <v>0</v>
      </c>
      <c r="AS4659" s="18">
        <f t="shared" si="655"/>
        <v>1</v>
      </c>
      <c r="AT4659" s="18">
        <f t="shared" si="656"/>
        <v>1</v>
      </c>
      <c r="AU4659" s="1" t="s">
        <v>36560</v>
      </c>
      <c r="AV4659" s="1" t="s">
        <v>36561</v>
      </c>
      <c r="AW4659" s="1" t="s">
        <v>36562</v>
      </c>
      <c r="AX4659" s="1" t="s">
        <v>36563</v>
      </c>
      <c r="AY4659" s="1" t="s">
        <v>36564</v>
      </c>
      <c r="AZ4659" s="1" t="s">
        <v>36565</v>
      </c>
      <c r="BA4659" s="1">
        <v>512</v>
      </c>
      <c r="BB4659" s="1" t="s">
        <v>36148</v>
      </c>
      <c r="BC4659" s="1" t="s">
        <v>4</v>
      </c>
      <c r="BF4659" s="1" t="s">
        <v>357</v>
      </c>
      <c r="BG4659" s="1" t="s">
        <v>148</v>
      </c>
      <c r="BH4659" s="1" t="s">
        <v>3002</v>
      </c>
      <c r="BL4659" s="1">
        <v>0</v>
      </c>
      <c r="BN4659" s="1" t="s">
        <v>36566</v>
      </c>
      <c r="BR4659" s="1" t="s">
        <v>36567</v>
      </c>
      <c r="BS4659" s="1">
        <v>0.433</v>
      </c>
      <c r="BU4659" s="1" t="s">
        <v>4</v>
      </c>
    </row>
    <row r="4660" spans="1:73" x14ac:dyDescent="0.25">
      <c r="A4660" s="2" t="s">
        <v>36568</v>
      </c>
      <c r="B4660" s="1">
        <v>90576</v>
      </c>
      <c r="C4660" s="1">
        <v>19</v>
      </c>
      <c r="D4660" s="1">
        <v>12490983</v>
      </c>
      <c r="E4660" s="1">
        <v>12490983</v>
      </c>
      <c r="F4660" s="1" t="s">
        <v>6</v>
      </c>
      <c r="G4660" s="2" t="s">
        <v>36569</v>
      </c>
      <c r="K4660" s="2" t="s">
        <v>586</v>
      </c>
      <c r="L4660" s="1" t="s">
        <v>50</v>
      </c>
      <c r="M4660" s="1" t="s">
        <v>90</v>
      </c>
      <c r="N4660" s="1" t="s">
        <v>31</v>
      </c>
      <c r="O4660" s="1" t="s">
        <v>31</v>
      </c>
      <c r="R4660" s="1" t="s">
        <v>36570</v>
      </c>
      <c r="S4660" s="1" t="s">
        <v>10</v>
      </c>
      <c r="T4660" s="1">
        <v>4</v>
      </c>
      <c r="U4660" s="1" t="s">
        <v>4</v>
      </c>
      <c r="V4660" s="3">
        <v>2</v>
      </c>
      <c r="W4660" s="12" t="e">
        <v>#N/A</v>
      </c>
      <c r="X4660" s="12" t="e">
        <v>#N/A</v>
      </c>
      <c r="Y4660" s="12" t="e">
        <v>#N/A</v>
      </c>
      <c r="Z4660" s="9">
        <v>0.32203399999999999</v>
      </c>
      <c r="AA4660" s="10">
        <v>19</v>
      </c>
      <c r="AB4660" s="10">
        <v>40</v>
      </c>
      <c r="AC4660" s="20">
        <v>0.89</v>
      </c>
      <c r="AD4660" s="20">
        <v>0.55444475897247003</v>
      </c>
      <c r="AE4660" s="20">
        <v>1</v>
      </c>
      <c r="AF4660" s="15">
        <v>0.3</v>
      </c>
      <c r="AG4660" s="16">
        <v>12</v>
      </c>
      <c r="AH4660" s="16">
        <v>28</v>
      </c>
      <c r="AI4660" s="22">
        <v>1</v>
      </c>
      <c r="AJ4660" s="22">
        <v>0.53640829790491495</v>
      </c>
      <c r="AK4660" s="22">
        <v>1</v>
      </c>
      <c r="AL4660" s="18">
        <f t="shared" si="648"/>
        <v>1</v>
      </c>
      <c r="AM4660" s="18">
        <f t="shared" si="649"/>
        <v>1</v>
      </c>
      <c r="AN4660" s="18">
        <f t="shared" si="650"/>
        <v>1</v>
      </c>
      <c r="AO4660" s="18">
        <f t="shared" si="651"/>
        <v>1</v>
      </c>
      <c r="AP4660" s="18">
        <f t="shared" si="652"/>
        <v>1</v>
      </c>
      <c r="AQ4660" s="18">
        <f t="shared" si="653"/>
        <v>1</v>
      </c>
      <c r="AR4660" s="18">
        <f t="shared" si="654"/>
        <v>0</v>
      </c>
      <c r="AS4660" s="18">
        <f t="shared" si="655"/>
        <v>0</v>
      </c>
      <c r="AT4660" s="18">
        <f t="shared" si="656"/>
        <v>0</v>
      </c>
      <c r="AX4660" s="1" t="s">
        <v>36571</v>
      </c>
      <c r="AY4660" s="1" t="s">
        <v>36572</v>
      </c>
      <c r="AZ4660" s="1" t="s">
        <v>36573</v>
      </c>
      <c r="BC4660" s="1" t="s">
        <v>4</v>
      </c>
      <c r="BF4660" s="1" t="s">
        <v>357</v>
      </c>
      <c r="BG4660" s="1" t="s">
        <v>148</v>
      </c>
      <c r="BH4660" s="1" t="s">
        <v>3002</v>
      </c>
      <c r="BK4660" s="1" t="s">
        <v>5589</v>
      </c>
      <c r="BL4660" s="1">
        <v>6</v>
      </c>
      <c r="BR4660" s="1" t="s">
        <v>36574</v>
      </c>
      <c r="BS4660" s="1">
        <v>0.36299999999999999</v>
      </c>
      <c r="BU4660" s="1" t="s">
        <v>4</v>
      </c>
    </row>
    <row r="4661" spans="1:73" x14ac:dyDescent="0.25">
      <c r="A4661" s="2" t="s">
        <v>15053</v>
      </c>
      <c r="B4661" s="1">
        <v>91752</v>
      </c>
      <c r="C4661" s="1">
        <v>2</v>
      </c>
      <c r="D4661" s="1">
        <v>185802638</v>
      </c>
      <c r="E4661" s="1">
        <v>185802639</v>
      </c>
      <c r="F4661" s="1" t="s">
        <v>6</v>
      </c>
      <c r="G4661" s="2" t="s">
        <v>36579</v>
      </c>
      <c r="H4661" s="2" t="s">
        <v>36581</v>
      </c>
      <c r="I4661" s="2" t="s">
        <v>36582</v>
      </c>
      <c r="J4661" s="2" t="s">
        <v>36583</v>
      </c>
      <c r="K4661" s="2" t="s">
        <v>436</v>
      </c>
      <c r="L4661" s="1" t="s">
        <v>437</v>
      </c>
      <c r="M4661" s="1" t="s">
        <v>10</v>
      </c>
      <c r="N4661" s="1" t="s">
        <v>90</v>
      </c>
      <c r="O4661" s="1" t="s">
        <v>90</v>
      </c>
      <c r="P4661" s="1" t="s">
        <v>36578</v>
      </c>
      <c r="Q4661" s="1" t="s">
        <v>2261</v>
      </c>
      <c r="R4661" s="1" t="s">
        <v>15055</v>
      </c>
      <c r="S4661" s="1" t="s">
        <v>6</v>
      </c>
      <c r="T4661" s="1">
        <v>4</v>
      </c>
      <c r="U4661" s="1" t="s">
        <v>36580</v>
      </c>
      <c r="V4661" s="3">
        <v>2</v>
      </c>
      <c r="W4661" s="12" t="e">
        <v>#N/A</v>
      </c>
      <c r="X4661" s="12" t="e">
        <v>#N/A</v>
      </c>
      <c r="Y4661" s="12" t="e">
        <v>#N/A</v>
      </c>
      <c r="Z4661" s="9" t="s">
        <v>4</v>
      </c>
      <c r="AA4661" s="10" t="s">
        <v>4</v>
      </c>
      <c r="AB4661" s="10" t="s">
        <v>4</v>
      </c>
      <c r="AC4661" s="20">
        <v>0</v>
      </c>
      <c r="AD4661" s="20">
        <v>0</v>
      </c>
      <c r="AE4661" s="20">
        <v>0</v>
      </c>
      <c r="AF4661" s="15">
        <v>0.04</v>
      </c>
      <c r="AG4661" s="16">
        <v>7</v>
      </c>
      <c r="AH4661" s="16">
        <v>153</v>
      </c>
      <c r="AI4661" s="22">
        <v>0.16</v>
      </c>
      <c r="AJ4661" s="22">
        <v>6.1182752596504103E-2</v>
      </c>
      <c r="AK4661" s="22">
        <v>0.34212259532222999</v>
      </c>
      <c r="AL4661" s="18">
        <f t="shared" si="648"/>
        <v>0</v>
      </c>
      <c r="AM4661" s="18">
        <f t="shared" si="649"/>
        <v>0</v>
      </c>
      <c r="AN4661" s="18">
        <f t="shared" si="650"/>
        <v>0</v>
      </c>
      <c r="AO4661" s="18">
        <f t="shared" si="651"/>
        <v>0</v>
      </c>
      <c r="AP4661" s="18">
        <f t="shared" si="652"/>
        <v>0</v>
      </c>
      <c r="AQ4661" s="18">
        <f t="shared" si="653"/>
        <v>0</v>
      </c>
      <c r="AR4661" s="18">
        <f t="shared" si="654"/>
        <v>1</v>
      </c>
      <c r="AS4661" s="18">
        <f t="shared" si="655"/>
        <v>1</v>
      </c>
      <c r="AT4661" s="18">
        <f t="shared" si="656"/>
        <v>1</v>
      </c>
      <c r="AV4661" s="1" t="s">
        <v>15056</v>
      </c>
      <c r="AW4661" s="1" t="s">
        <v>15057</v>
      </c>
      <c r="AX4661" s="1" t="s">
        <v>15058</v>
      </c>
      <c r="AY4661" s="1" t="s">
        <v>15059</v>
      </c>
      <c r="AZ4661" s="1" t="s">
        <v>15060</v>
      </c>
      <c r="BA4661" s="1">
        <v>839</v>
      </c>
      <c r="BC4661" s="1" t="s">
        <v>4</v>
      </c>
      <c r="BG4661" s="1" t="s">
        <v>4313</v>
      </c>
      <c r="BH4661" s="1" t="s">
        <v>4314</v>
      </c>
      <c r="BK4661" s="1" t="s">
        <v>15061</v>
      </c>
      <c r="BL4661" s="1">
        <v>11</v>
      </c>
      <c r="BR4661" s="1" t="s">
        <v>36584</v>
      </c>
      <c r="BS4661" s="1">
        <v>0.371</v>
      </c>
      <c r="BT4661" s="1" t="s">
        <v>4</v>
      </c>
      <c r="BU4661" s="1" t="s">
        <v>4</v>
      </c>
    </row>
    <row r="4662" spans="1:73" x14ac:dyDescent="0.25">
      <c r="A4662" s="2" t="s">
        <v>15053</v>
      </c>
      <c r="B4662" s="1">
        <v>91752</v>
      </c>
      <c r="C4662" s="1">
        <v>2</v>
      </c>
      <c r="D4662" s="1">
        <v>185802432</v>
      </c>
      <c r="E4662" s="1">
        <v>185802432</v>
      </c>
      <c r="F4662" s="1" t="s">
        <v>6</v>
      </c>
      <c r="G4662" s="2" t="s">
        <v>36575</v>
      </c>
      <c r="H4662" s="2" t="s">
        <v>30772</v>
      </c>
      <c r="I4662" s="2" t="s">
        <v>30773</v>
      </c>
      <c r="J4662" s="2" t="s">
        <v>30774</v>
      </c>
      <c r="K4662" s="2" t="s">
        <v>49</v>
      </c>
      <c r="L4662" s="1" t="s">
        <v>50</v>
      </c>
      <c r="M4662" s="1" t="s">
        <v>90</v>
      </c>
      <c r="N4662" s="1" t="s">
        <v>31</v>
      </c>
      <c r="O4662" s="1" t="s">
        <v>31</v>
      </c>
      <c r="R4662" s="1" t="s">
        <v>15055</v>
      </c>
      <c r="S4662" s="1" t="s">
        <v>6</v>
      </c>
      <c r="T4662" s="1">
        <v>4</v>
      </c>
      <c r="U4662" s="1">
        <v>2903</v>
      </c>
      <c r="V4662" s="3">
        <v>2</v>
      </c>
      <c r="W4662" s="12" t="e">
        <v>#N/A</v>
      </c>
      <c r="X4662" s="12" t="e">
        <v>#N/A</v>
      </c>
      <c r="Y4662" s="12" t="e">
        <v>#N/A</v>
      </c>
      <c r="Z4662" s="9">
        <v>0.27188899999999999</v>
      </c>
      <c r="AA4662" s="10">
        <v>59</v>
      </c>
      <c r="AB4662" s="10">
        <v>158</v>
      </c>
      <c r="AC4662" s="20">
        <v>0.75</v>
      </c>
      <c r="AD4662" s="20">
        <v>0.55990906358881198</v>
      </c>
      <c r="AE4662" s="20">
        <v>0.94074562802697803</v>
      </c>
      <c r="AF4662" s="15">
        <v>0.305085</v>
      </c>
      <c r="AG4662" s="16">
        <v>36</v>
      </c>
      <c r="AH4662" s="16">
        <v>82</v>
      </c>
      <c r="AI4662" s="22">
        <v>1</v>
      </c>
      <c r="AJ4662" s="22">
        <v>0.69748319504346801</v>
      </c>
      <c r="AK4662" s="22">
        <v>1</v>
      </c>
      <c r="AL4662" s="18">
        <f t="shared" si="648"/>
        <v>1</v>
      </c>
      <c r="AM4662" s="18">
        <f t="shared" si="649"/>
        <v>1</v>
      </c>
      <c r="AN4662" s="18">
        <f t="shared" si="650"/>
        <v>0</v>
      </c>
      <c r="AO4662" s="18">
        <f t="shared" si="651"/>
        <v>1</v>
      </c>
      <c r="AP4662" s="18">
        <f t="shared" si="652"/>
        <v>1</v>
      </c>
      <c r="AQ4662" s="18">
        <f t="shared" si="653"/>
        <v>1</v>
      </c>
      <c r="AR4662" s="18">
        <f t="shared" si="654"/>
        <v>0</v>
      </c>
      <c r="AS4662" s="18">
        <f t="shared" si="655"/>
        <v>1</v>
      </c>
      <c r="AT4662" s="18">
        <f t="shared" si="656"/>
        <v>0</v>
      </c>
      <c r="AV4662" s="1" t="s">
        <v>15056</v>
      </c>
      <c r="AW4662" s="1" t="s">
        <v>15057</v>
      </c>
      <c r="AX4662" s="1" t="s">
        <v>15058</v>
      </c>
      <c r="AY4662" s="1" t="s">
        <v>15059</v>
      </c>
      <c r="AZ4662" s="1" t="s">
        <v>15060</v>
      </c>
      <c r="BA4662" s="1">
        <v>770</v>
      </c>
      <c r="BC4662" s="1" t="s">
        <v>4</v>
      </c>
      <c r="BG4662" s="1" t="s">
        <v>4313</v>
      </c>
      <c r="BH4662" s="1" t="s">
        <v>4314</v>
      </c>
      <c r="BI4662" s="1" t="s">
        <v>36576</v>
      </c>
      <c r="BK4662" s="1" t="s">
        <v>15061</v>
      </c>
      <c r="BL4662" s="1">
        <v>11</v>
      </c>
      <c r="BR4662" s="1" t="s">
        <v>36577</v>
      </c>
      <c r="BS4662" s="1">
        <v>0.33300000000000002</v>
      </c>
      <c r="BU4662" s="1" t="s">
        <v>4</v>
      </c>
    </row>
    <row r="4663" spans="1:73" x14ac:dyDescent="0.25">
      <c r="A4663" s="2" t="s">
        <v>36585</v>
      </c>
      <c r="B4663" s="1">
        <v>126017</v>
      </c>
      <c r="C4663" s="1">
        <v>19</v>
      </c>
      <c r="D4663" s="1">
        <v>53994085</v>
      </c>
      <c r="E4663" s="1">
        <v>53994085</v>
      </c>
      <c r="F4663" s="1" t="s">
        <v>6</v>
      </c>
      <c r="G4663" s="2" t="s">
        <v>36586</v>
      </c>
      <c r="H4663" s="2" t="s">
        <v>36588</v>
      </c>
      <c r="I4663" s="2" t="s">
        <v>36589</v>
      </c>
      <c r="J4663" s="2" t="s">
        <v>36590</v>
      </c>
      <c r="K4663" s="2" t="s">
        <v>49</v>
      </c>
      <c r="L4663" s="1" t="s">
        <v>50</v>
      </c>
      <c r="M4663" s="1" t="s">
        <v>51</v>
      </c>
      <c r="N4663" s="1" t="s">
        <v>52</v>
      </c>
      <c r="O4663" s="1" t="s">
        <v>52</v>
      </c>
      <c r="R4663" s="1" t="s">
        <v>36587</v>
      </c>
      <c r="S4663" s="1" t="s">
        <v>6</v>
      </c>
      <c r="T4663" s="1">
        <v>4</v>
      </c>
      <c r="U4663" s="1">
        <v>727</v>
      </c>
      <c r="V4663" s="3">
        <v>2</v>
      </c>
      <c r="W4663" s="12" t="e">
        <v>#N/A</v>
      </c>
      <c r="X4663" s="12" t="e">
        <v>#N/A</v>
      </c>
      <c r="Y4663" s="12" t="e">
        <v>#N/A</v>
      </c>
      <c r="Z4663" s="9">
        <v>0.34510400000000002</v>
      </c>
      <c r="AA4663" s="10">
        <v>215</v>
      </c>
      <c r="AB4663" s="10">
        <v>408</v>
      </c>
      <c r="AC4663" s="20">
        <v>0.95</v>
      </c>
      <c r="AD4663" s="20">
        <v>0.780563380392432</v>
      </c>
      <c r="AE4663" s="20">
        <v>1</v>
      </c>
      <c r="AF4663" s="15">
        <v>0.27444800000000003</v>
      </c>
      <c r="AG4663" s="16">
        <v>87</v>
      </c>
      <c r="AH4663" s="16">
        <v>230</v>
      </c>
      <c r="AI4663" s="22">
        <v>0.97</v>
      </c>
      <c r="AJ4663" s="22">
        <v>0.71831572535375199</v>
      </c>
      <c r="AK4663" s="22">
        <v>1</v>
      </c>
      <c r="AL4663" s="18">
        <f t="shared" si="648"/>
        <v>1</v>
      </c>
      <c r="AM4663" s="18">
        <f t="shared" si="649"/>
        <v>1</v>
      </c>
      <c r="AN4663" s="18">
        <f t="shared" si="650"/>
        <v>1</v>
      </c>
      <c r="AO4663" s="18">
        <f t="shared" si="651"/>
        <v>1</v>
      </c>
      <c r="AP4663" s="18">
        <f t="shared" si="652"/>
        <v>1</v>
      </c>
      <c r="AQ4663" s="18">
        <f t="shared" si="653"/>
        <v>1</v>
      </c>
      <c r="AR4663" s="18">
        <f t="shared" si="654"/>
        <v>0</v>
      </c>
      <c r="AS4663" s="18">
        <f t="shared" si="655"/>
        <v>0</v>
      </c>
      <c r="AT4663" s="18">
        <f t="shared" si="656"/>
        <v>0</v>
      </c>
      <c r="AU4663" s="1" t="s">
        <v>36591</v>
      </c>
      <c r="AV4663" s="1" t="s">
        <v>36592</v>
      </c>
      <c r="AW4663" s="1" t="s">
        <v>36593</v>
      </c>
      <c r="AX4663" s="1" t="s">
        <v>36594</v>
      </c>
      <c r="AY4663" s="1" t="s">
        <v>36595</v>
      </c>
      <c r="AZ4663" s="1" t="s">
        <v>36596</v>
      </c>
      <c r="BA4663" s="1">
        <v>200</v>
      </c>
      <c r="BC4663" s="1" t="s">
        <v>4</v>
      </c>
      <c r="BF4663" s="1" t="s">
        <v>357</v>
      </c>
      <c r="BG4663" s="1" t="s">
        <v>148</v>
      </c>
      <c r="BH4663" s="1" t="s">
        <v>3002</v>
      </c>
      <c r="BK4663" s="1" t="s">
        <v>5602</v>
      </c>
      <c r="BL4663" s="1">
        <v>1</v>
      </c>
      <c r="BP4663" s="1" t="s">
        <v>36597</v>
      </c>
      <c r="BR4663" s="1" t="s">
        <v>36598</v>
      </c>
      <c r="BS4663" s="1">
        <v>0.36299999999999999</v>
      </c>
      <c r="BU4663" s="1" t="s">
        <v>4</v>
      </c>
    </row>
    <row r="4664" spans="1:73" x14ac:dyDescent="0.25">
      <c r="A4664" s="2" t="s">
        <v>36599</v>
      </c>
      <c r="B4664" s="1">
        <v>7639</v>
      </c>
      <c r="C4664" s="1">
        <v>19</v>
      </c>
      <c r="D4664" s="1">
        <v>21132259</v>
      </c>
      <c r="E4664" s="1">
        <v>21132259</v>
      </c>
      <c r="F4664" s="1" t="s">
        <v>6</v>
      </c>
      <c r="G4664" s="2" t="s">
        <v>36600</v>
      </c>
      <c r="H4664" s="2" t="s">
        <v>36118</v>
      </c>
      <c r="I4664" s="2" t="s">
        <v>36119</v>
      </c>
      <c r="J4664" s="2" t="s">
        <v>36120</v>
      </c>
      <c r="K4664" s="2" t="s">
        <v>135</v>
      </c>
      <c r="L4664" s="1" t="s">
        <v>50</v>
      </c>
      <c r="M4664" s="1" t="s">
        <v>52</v>
      </c>
      <c r="N4664" s="1" t="s">
        <v>51</v>
      </c>
      <c r="O4664" s="1" t="s">
        <v>51</v>
      </c>
      <c r="R4664" s="1" t="s">
        <v>36601</v>
      </c>
      <c r="S4664" s="1" t="s">
        <v>6</v>
      </c>
      <c r="T4664" s="1">
        <v>4</v>
      </c>
      <c r="U4664" s="1">
        <v>1066</v>
      </c>
      <c r="V4664" s="3">
        <v>2</v>
      </c>
      <c r="W4664" s="12" t="e">
        <v>#N/A</v>
      </c>
      <c r="X4664" s="12" t="e">
        <v>#N/A</v>
      </c>
      <c r="Y4664" s="12" t="e">
        <v>#N/A</v>
      </c>
      <c r="Z4664" s="9">
        <v>0</v>
      </c>
      <c r="AA4664" s="10">
        <v>0</v>
      </c>
      <c r="AB4664" s="10">
        <v>548</v>
      </c>
      <c r="AC4664" s="20">
        <v>0</v>
      </c>
      <c r="AD4664" s="20">
        <v>0</v>
      </c>
      <c r="AE4664" s="20">
        <v>1.9864032427928599E-2</v>
      </c>
      <c r="AF4664" s="15">
        <v>1.2891E-2</v>
      </c>
      <c r="AG4664" s="16">
        <v>7</v>
      </c>
      <c r="AH4664" s="16">
        <v>536</v>
      </c>
      <c r="AI4664" s="22">
        <v>0.05</v>
      </c>
      <c r="AJ4664" s="22">
        <v>1.11401691721256E-2</v>
      </c>
      <c r="AK4664" s="22">
        <v>0.12418177804922199</v>
      </c>
      <c r="AL4664" s="18">
        <f t="shared" si="648"/>
        <v>0</v>
      </c>
      <c r="AM4664" s="18">
        <f t="shared" si="649"/>
        <v>0</v>
      </c>
      <c r="AN4664" s="18">
        <f t="shared" si="650"/>
        <v>0</v>
      </c>
      <c r="AO4664" s="18">
        <f t="shared" si="651"/>
        <v>0</v>
      </c>
      <c r="AP4664" s="18">
        <f t="shared" si="652"/>
        <v>0</v>
      </c>
      <c r="AQ4664" s="18">
        <f t="shared" si="653"/>
        <v>0</v>
      </c>
      <c r="AR4664" s="18">
        <f t="shared" si="654"/>
        <v>0</v>
      </c>
      <c r="AS4664" s="18">
        <f t="shared" si="655"/>
        <v>1</v>
      </c>
      <c r="AT4664" s="18">
        <f t="shared" si="656"/>
        <v>1</v>
      </c>
      <c r="AU4664" s="1" t="s">
        <v>36602</v>
      </c>
      <c r="AV4664" s="1" t="s">
        <v>36603</v>
      </c>
      <c r="AW4664" s="1" t="s">
        <v>36604</v>
      </c>
      <c r="AX4664" s="1" t="s">
        <v>36605</v>
      </c>
      <c r="AY4664" s="1" t="s">
        <v>36606</v>
      </c>
      <c r="AZ4664" s="1" t="s">
        <v>36607</v>
      </c>
      <c r="BA4664" s="1">
        <v>313</v>
      </c>
      <c r="BC4664" s="1" t="s">
        <v>4</v>
      </c>
      <c r="BG4664" s="1" t="s">
        <v>148</v>
      </c>
      <c r="BH4664" s="1" t="s">
        <v>36608</v>
      </c>
      <c r="BK4664" s="1" t="s">
        <v>305</v>
      </c>
      <c r="BL4664" s="1">
        <v>1</v>
      </c>
      <c r="BR4664" s="1" t="s">
        <v>36609</v>
      </c>
      <c r="BS4664" s="1">
        <v>0.35299999999999998</v>
      </c>
      <c r="BU4664" s="1" t="s">
        <v>4</v>
      </c>
    </row>
    <row r="4665" spans="1:73" x14ac:dyDescent="0.25">
      <c r="A4665" s="2" t="s">
        <v>36599</v>
      </c>
      <c r="B4665" s="1">
        <v>7639</v>
      </c>
      <c r="C4665" s="1">
        <v>19</v>
      </c>
      <c r="D4665" s="1">
        <v>21132440</v>
      </c>
      <c r="E4665" s="1">
        <v>21132440</v>
      </c>
      <c r="F4665" s="1" t="s">
        <v>6</v>
      </c>
      <c r="G4665" s="2" t="s">
        <v>36610</v>
      </c>
      <c r="H4665" s="2" t="s">
        <v>36611</v>
      </c>
      <c r="I4665" s="2" t="s">
        <v>36612</v>
      </c>
      <c r="J4665" s="2" t="s">
        <v>36613</v>
      </c>
      <c r="K4665" s="2" t="s">
        <v>49</v>
      </c>
      <c r="L4665" s="1" t="s">
        <v>50</v>
      </c>
      <c r="M4665" s="1" t="s">
        <v>31</v>
      </c>
      <c r="N4665" s="1" t="s">
        <v>90</v>
      </c>
      <c r="O4665" s="1" t="s">
        <v>90</v>
      </c>
      <c r="R4665" s="1" t="s">
        <v>36601</v>
      </c>
      <c r="S4665" s="1" t="s">
        <v>6</v>
      </c>
      <c r="T4665" s="1">
        <v>4</v>
      </c>
      <c r="U4665" s="1">
        <v>1247</v>
      </c>
      <c r="V4665" s="3">
        <v>2</v>
      </c>
      <c r="W4665" s="12" t="e">
        <v>#N/A</v>
      </c>
      <c r="X4665" s="12" t="e">
        <v>#N/A</v>
      </c>
      <c r="Y4665" s="12" t="e">
        <v>#N/A</v>
      </c>
      <c r="Z4665" s="9">
        <v>0</v>
      </c>
      <c r="AA4665" s="10">
        <v>0</v>
      </c>
      <c r="AB4665" s="10">
        <v>548</v>
      </c>
      <c r="AC4665" s="20">
        <v>0</v>
      </c>
      <c r="AD4665" s="20">
        <v>0</v>
      </c>
      <c r="AE4665" s="20">
        <v>1.9864032427928599E-2</v>
      </c>
      <c r="AF4665" s="15">
        <v>1.6286999999999999E-2</v>
      </c>
      <c r="AG4665" s="16">
        <v>5</v>
      </c>
      <c r="AH4665" s="16">
        <v>302</v>
      </c>
      <c r="AI4665" s="22">
        <v>0.06</v>
      </c>
      <c r="AJ4665" s="22">
        <v>1.45009352388492E-2</v>
      </c>
      <c r="AK4665" s="22">
        <v>0.161874883282218</v>
      </c>
      <c r="AL4665" s="18">
        <f t="shared" si="648"/>
        <v>0</v>
      </c>
      <c r="AM4665" s="18">
        <f t="shared" si="649"/>
        <v>0</v>
      </c>
      <c r="AN4665" s="18">
        <f t="shared" si="650"/>
        <v>0</v>
      </c>
      <c r="AO4665" s="18">
        <f t="shared" si="651"/>
        <v>0</v>
      </c>
      <c r="AP4665" s="18">
        <f t="shared" si="652"/>
        <v>0</v>
      </c>
      <c r="AQ4665" s="18">
        <f t="shared" si="653"/>
        <v>0</v>
      </c>
      <c r="AR4665" s="18">
        <f t="shared" si="654"/>
        <v>0</v>
      </c>
      <c r="AS4665" s="18">
        <f t="shared" si="655"/>
        <v>1</v>
      </c>
      <c r="AT4665" s="18">
        <f t="shared" si="656"/>
        <v>1</v>
      </c>
      <c r="AU4665" s="1" t="s">
        <v>36614</v>
      </c>
      <c r="AV4665" s="1" t="s">
        <v>36603</v>
      </c>
      <c r="AW4665" s="1" t="s">
        <v>36604</v>
      </c>
      <c r="AX4665" s="1" t="s">
        <v>36605</v>
      </c>
      <c r="AY4665" s="1" t="s">
        <v>36606</v>
      </c>
      <c r="AZ4665" s="1" t="s">
        <v>36607</v>
      </c>
      <c r="BA4665" s="1">
        <v>374</v>
      </c>
      <c r="BB4665" s="1" t="s">
        <v>36148</v>
      </c>
      <c r="BC4665" s="1" t="s">
        <v>4</v>
      </c>
      <c r="BG4665" s="1" t="s">
        <v>148</v>
      </c>
      <c r="BH4665" s="1" t="s">
        <v>36608</v>
      </c>
      <c r="BK4665" s="1" t="s">
        <v>305</v>
      </c>
      <c r="BL4665" s="1">
        <v>1</v>
      </c>
      <c r="BR4665" s="1" t="s">
        <v>36615</v>
      </c>
      <c r="BS4665" s="1">
        <v>0.35299999999999998</v>
      </c>
      <c r="BU4665" s="1" t="s">
        <v>4</v>
      </c>
    </row>
    <row r="4666" spans="1:73" x14ac:dyDescent="0.25">
      <c r="A4666" s="2" t="s">
        <v>36616</v>
      </c>
      <c r="B4666" s="1">
        <v>7643</v>
      </c>
      <c r="C4666" s="1">
        <v>19</v>
      </c>
      <c r="D4666" s="1">
        <v>20229333</v>
      </c>
      <c r="E4666" s="1">
        <v>20229333</v>
      </c>
      <c r="F4666" s="1" t="s">
        <v>6</v>
      </c>
      <c r="G4666" s="2" t="s">
        <v>36617</v>
      </c>
      <c r="H4666" s="2" t="s">
        <v>12065</v>
      </c>
      <c r="I4666" s="2" t="s">
        <v>36619</v>
      </c>
      <c r="J4666" s="2" t="s">
        <v>36620</v>
      </c>
      <c r="K4666" s="2" t="s">
        <v>49</v>
      </c>
      <c r="L4666" s="1" t="s">
        <v>50</v>
      </c>
      <c r="M4666" s="1" t="s">
        <v>51</v>
      </c>
      <c r="N4666" s="1" t="s">
        <v>52</v>
      </c>
      <c r="O4666" s="1" t="s">
        <v>52</v>
      </c>
      <c r="R4666" s="1" t="s">
        <v>36618</v>
      </c>
      <c r="S4666" s="1" t="s">
        <v>6</v>
      </c>
      <c r="T4666" s="1">
        <v>4</v>
      </c>
      <c r="U4666" s="1">
        <v>1109</v>
      </c>
      <c r="V4666" s="3">
        <v>2</v>
      </c>
      <c r="W4666" s="12" t="e">
        <v>#N/A</v>
      </c>
      <c r="X4666" s="12" t="e">
        <v>#N/A</v>
      </c>
      <c r="Y4666" s="12" t="e">
        <v>#N/A</v>
      </c>
      <c r="Z4666" s="9">
        <v>0.37554599999999999</v>
      </c>
      <c r="AA4666" s="10">
        <v>172</v>
      </c>
      <c r="AB4666" s="10">
        <v>286</v>
      </c>
      <c r="AC4666" s="20">
        <v>1</v>
      </c>
      <c r="AD4666" s="20">
        <v>0.77468111534949002</v>
      </c>
      <c r="AE4666" s="20">
        <v>1</v>
      </c>
      <c r="AF4666" s="15">
        <v>0.27755099999999999</v>
      </c>
      <c r="AG4666" s="16">
        <v>68</v>
      </c>
      <c r="AH4666" s="16">
        <v>177</v>
      </c>
      <c r="AI4666" s="22">
        <v>0.98</v>
      </c>
      <c r="AJ4666" s="22">
        <v>0.70871836133812605</v>
      </c>
      <c r="AK4666" s="22">
        <v>1</v>
      </c>
      <c r="AL4666" s="18">
        <f t="shared" si="648"/>
        <v>1</v>
      </c>
      <c r="AM4666" s="18">
        <f t="shared" si="649"/>
        <v>1</v>
      </c>
      <c r="AN4666" s="18">
        <f t="shared" si="650"/>
        <v>1</v>
      </c>
      <c r="AO4666" s="18">
        <f t="shared" si="651"/>
        <v>1</v>
      </c>
      <c r="AP4666" s="18">
        <f t="shared" si="652"/>
        <v>1</v>
      </c>
      <c r="AQ4666" s="18">
        <f t="shared" si="653"/>
        <v>1</v>
      </c>
      <c r="AR4666" s="18">
        <f t="shared" si="654"/>
        <v>0</v>
      </c>
      <c r="AS4666" s="18">
        <f t="shared" si="655"/>
        <v>0</v>
      </c>
      <c r="AT4666" s="18">
        <f t="shared" si="656"/>
        <v>0</v>
      </c>
      <c r="AU4666" s="1" t="s">
        <v>36621</v>
      </c>
      <c r="AV4666" s="1" t="s">
        <v>36622</v>
      </c>
      <c r="AW4666" s="1" t="s">
        <v>36623</v>
      </c>
      <c r="AX4666" s="1" t="s">
        <v>36624</v>
      </c>
      <c r="AY4666" s="1" t="s">
        <v>36625</v>
      </c>
      <c r="AZ4666" s="1" t="s">
        <v>36626</v>
      </c>
      <c r="BA4666" s="1">
        <v>324</v>
      </c>
      <c r="BB4666" s="1" t="s">
        <v>35953</v>
      </c>
      <c r="BC4666" s="1" t="s">
        <v>4</v>
      </c>
      <c r="BG4666" s="1" t="s">
        <v>36627</v>
      </c>
      <c r="BH4666" s="1" t="s">
        <v>4268</v>
      </c>
      <c r="BK4666" s="1" t="s">
        <v>563</v>
      </c>
      <c r="BL4666" s="1">
        <v>2</v>
      </c>
      <c r="BR4666" s="1" t="s">
        <v>36628</v>
      </c>
      <c r="BS4666" s="1">
        <v>0.41799999999999998</v>
      </c>
      <c r="BU4666" s="1" t="s">
        <v>4</v>
      </c>
    </row>
    <row r="4667" spans="1:73" x14ac:dyDescent="0.25">
      <c r="A4667" s="2" t="s">
        <v>36629</v>
      </c>
      <c r="B4667" s="1">
        <v>7644</v>
      </c>
      <c r="C4667" s="1">
        <v>19</v>
      </c>
      <c r="D4667" s="1">
        <v>23542628</v>
      </c>
      <c r="E4667" s="1">
        <v>23542628</v>
      </c>
      <c r="F4667" s="1" t="s">
        <v>6</v>
      </c>
      <c r="G4667" s="2" t="s">
        <v>36630</v>
      </c>
      <c r="H4667" s="2" t="s">
        <v>36632</v>
      </c>
      <c r="I4667" s="2" t="s">
        <v>36633</v>
      </c>
      <c r="J4667" s="2" t="s">
        <v>36634</v>
      </c>
      <c r="K4667" s="2" t="s">
        <v>135</v>
      </c>
      <c r="L4667" s="1" t="s">
        <v>50</v>
      </c>
      <c r="M4667" s="1" t="s">
        <v>51</v>
      </c>
      <c r="N4667" s="1" t="s">
        <v>52</v>
      </c>
      <c r="O4667" s="1" t="s">
        <v>52</v>
      </c>
      <c r="R4667" s="1" t="s">
        <v>36631</v>
      </c>
      <c r="S4667" s="1" t="s">
        <v>10</v>
      </c>
      <c r="T4667" s="1">
        <v>4</v>
      </c>
      <c r="U4667" s="1">
        <v>3266</v>
      </c>
      <c r="V4667" s="3">
        <v>2</v>
      </c>
      <c r="W4667" s="12" t="e">
        <v>#N/A</v>
      </c>
      <c r="X4667" s="12" t="e">
        <v>#N/A</v>
      </c>
      <c r="Y4667" s="12" t="e">
        <v>#N/A</v>
      </c>
      <c r="Z4667" s="9">
        <v>6.3290000000000004E-3</v>
      </c>
      <c r="AA4667" s="10">
        <v>3</v>
      </c>
      <c r="AB4667" s="10">
        <v>471</v>
      </c>
      <c r="AC4667" s="20">
        <v>0.02</v>
      </c>
      <c r="AD4667" s="20">
        <v>1.44587004333688E-3</v>
      </c>
      <c r="AE4667" s="20">
        <v>6.75813464808009E-2</v>
      </c>
      <c r="AF4667" s="15">
        <v>1.4599000000000001E-2</v>
      </c>
      <c r="AG4667" s="16">
        <v>6</v>
      </c>
      <c r="AH4667" s="16">
        <v>405</v>
      </c>
      <c r="AI4667" s="22">
        <v>0.06</v>
      </c>
      <c r="AJ4667" s="22">
        <v>1.2776523194000499E-2</v>
      </c>
      <c r="AK4667" s="22">
        <v>0.14132111326146199</v>
      </c>
      <c r="AL4667" s="18">
        <f t="shared" si="648"/>
        <v>0</v>
      </c>
      <c r="AM4667" s="18">
        <f t="shared" si="649"/>
        <v>0</v>
      </c>
      <c r="AN4667" s="18">
        <f t="shared" si="650"/>
        <v>0</v>
      </c>
      <c r="AO4667" s="18">
        <f t="shared" si="651"/>
        <v>0</v>
      </c>
      <c r="AP4667" s="18">
        <f t="shared" si="652"/>
        <v>0</v>
      </c>
      <c r="AQ4667" s="18">
        <f t="shared" si="653"/>
        <v>0</v>
      </c>
      <c r="AR4667" s="18">
        <f t="shared" si="654"/>
        <v>0</v>
      </c>
      <c r="AS4667" s="18">
        <f t="shared" si="655"/>
        <v>0</v>
      </c>
      <c r="AT4667" s="18">
        <f t="shared" si="656"/>
        <v>0</v>
      </c>
      <c r="AU4667" s="1" t="s">
        <v>36635</v>
      </c>
      <c r="AV4667" s="1" t="s">
        <v>36636</v>
      </c>
      <c r="AW4667" s="1" t="s">
        <v>36637</v>
      </c>
      <c r="AX4667" s="1" t="s">
        <v>36638</v>
      </c>
      <c r="AY4667" s="1" t="s">
        <v>36639</v>
      </c>
      <c r="AZ4667" s="1" t="s">
        <v>36640</v>
      </c>
      <c r="BA4667" s="1">
        <v>1051</v>
      </c>
      <c r="BB4667" s="1" t="s">
        <v>36641</v>
      </c>
      <c r="BC4667" s="1" t="s">
        <v>4</v>
      </c>
      <c r="BG4667" s="1" t="s">
        <v>148</v>
      </c>
      <c r="BH4667" s="1" t="s">
        <v>4268</v>
      </c>
      <c r="BL4667" s="1">
        <v>0</v>
      </c>
      <c r="BN4667" s="1" t="s">
        <v>36642</v>
      </c>
      <c r="BR4667" s="1" t="s">
        <v>36643</v>
      </c>
      <c r="BS4667" s="1">
        <v>0.36299999999999999</v>
      </c>
      <c r="BU4667" s="1" t="s">
        <v>4</v>
      </c>
    </row>
    <row r="4668" spans="1:73" x14ac:dyDescent="0.25">
      <c r="A4668" s="2" t="s">
        <v>36629</v>
      </c>
      <c r="B4668" s="1">
        <v>7644</v>
      </c>
      <c r="C4668" s="1">
        <v>19</v>
      </c>
      <c r="D4668" s="1">
        <v>23543296</v>
      </c>
      <c r="E4668" s="1">
        <v>23543296</v>
      </c>
      <c r="F4668" s="1" t="s">
        <v>6</v>
      </c>
      <c r="G4668" s="2" t="s">
        <v>36644</v>
      </c>
      <c r="H4668" s="2" t="s">
        <v>36645</v>
      </c>
      <c r="I4668" s="2" t="s">
        <v>36646</v>
      </c>
      <c r="J4668" s="2" t="s">
        <v>36647</v>
      </c>
      <c r="K4668" s="2" t="s">
        <v>49</v>
      </c>
      <c r="L4668" s="1" t="s">
        <v>50</v>
      </c>
      <c r="M4668" s="1" t="s">
        <v>52</v>
      </c>
      <c r="N4668" s="1" t="s">
        <v>51</v>
      </c>
      <c r="O4668" s="1" t="s">
        <v>51</v>
      </c>
      <c r="R4668" s="1" t="s">
        <v>36631</v>
      </c>
      <c r="S4668" s="1" t="s">
        <v>10</v>
      </c>
      <c r="T4668" s="1">
        <v>4</v>
      </c>
      <c r="U4668" s="1">
        <v>2598</v>
      </c>
      <c r="V4668" s="3">
        <v>2</v>
      </c>
      <c r="W4668" s="12" t="e">
        <v>#N/A</v>
      </c>
      <c r="X4668" s="12" t="e">
        <v>#N/A</v>
      </c>
      <c r="Y4668" s="12" t="e">
        <v>#N/A</v>
      </c>
      <c r="Z4668" s="9">
        <v>0</v>
      </c>
      <c r="AA4668" s="10">
        <v>0</v>
      </c>
      <c r="AB4668" s="10">
        <v>701</v>
      </c>
      <c r="AC4668" s="20">
        <v>0</v>
      </c>
      <c r="AD4668" s="20">
        <v>0</v>
      </c>
      <c r="AE4668" s="20">
        <v>1.6995869811724299E-2</v>
      </c>
      <c r="AF4668" s="15">
        <v>1.6878000000000001E-2</v>
      </c>
      <c r="AG4668" s="16">
        <v>8</v>
      </c>
      <c r="AH4668" s="16">
        <v>466</v>
      </c>
      <c r="AI4668" s="22">
        <v>0.06</v>
      </c>
      <c r="AJ4668" s="22">
        <v>1.7029870739824399E-2</v>
      </c>
      <c r="AK4668" s="22">
        <v>0.148847498279533</v>
      </c>
      <c r="AL4668" s="18">
        <f t="shared" si="648"/>
        <v>0</v>
      </c>
      <c r="AM4668" s="18">
        <f t="shared" si="649"/>
        <v>0</v>
      </c>
      <c r="AN4668" s="18">
        <f t="shared" si="650"/>
        <v>0</v>
      </c>
      <c r="AO4668" s="18">
        <f t="shared" si="651"/>
        <v>0</v>
      </c>
      <c r="AP4668" s="18">
        <f t="shared" si="652"/>
        <v>0</v>
      </c>
      <c r="AQ4668" s="18">
        <f t="shared" si="653"/>
        <v>0</v>
      </c>
      <c r="AR4668" s="18">
        <f t="shared" si="654"/>
        <v>1</v>
      </c>
      <c r="AS4668" s="18">
        <f t="shared" si="655"/>
        <v>1</v>
      </c>
      <c r="AT4668" s="18">
        <f t="shared" si="656"/>
        <v>1</v>
      </c>
      <c r="AU4668" s="1" t="s">
        <v>36648</v>
      </c>
      <c r="AV4668" s="1" t="s">
        <v>36636</v>
      </c>
      <c r="AW4668" s="1" t="s">
        <v>36637</v>
      </c>
      <c r="AX4668" s="1" t="s">
        <v>36638</v>
      </c>
      <c r="AY4668" s="1" t="s">
        <v>36639</v>
      </c>
      <c r="AZ4668" s="1" t="s">
        <v>36640</v>
      </c>
      <c r="BA4668" s="1">
        <v>829</v>
      </c>
      <c r="BB4668" s="1" t="s">
        <v>36649</v>
      </c>
      <c r="BC4668" s="1" t="s">
        <v>4</v>
      </c>
      <c r="BG4668" s="1" t="s">
        <v>148</v>
      </c>
      <c r="BH4668" s="1" t="s">
        <v>4268</v>
      </c>
      <c r="BL4668" s="1">
        <v>0</v>
      </c>
      <c r="BN4668" s="1" t="s">
        <v>36642</v>
      </c>
      <c r="BR4668" s="1" t="s">
        <v>36504</v>
      </c>
      <c r="BS4668" s="1">
        <v>0.40300000000000002</v>
      </c>
      <c r="BU4668" s="1" t="s">
        <v>4</v>
      </c>
    </row>
    <row r="4669" spans="1:73" x14ac:dyDescent="0.25">
      <c r="A4669" s="2" t="s">
        <v>36650</v>
      </c>
      <c r="B4669" s="1">
        <v>168374</v>
      </c>
      <c r="C4669" s="1">
        <v>7</v>
      </c>
      <c r="D4669" s="1">
        <v>64864643</v>
      </c>
      <c r="E4669" s="1">
        <v>64864643</v>
      </c>
      <c r="F4669" s="1" t="s">
        <v>6</v>
      </c>
      <c r="G4669" s="2" t="s">
        <v>36651</v>
      </c>
      <c r="H4669" s="2" t="s">
        <v>36653</v>
      </c>
      <c r="I4669" s="2" t="s">
        <v>36654</v>
      </c>
      <c r="J4669" s="2" t="s">
        <v>36655</v>
      </c>
      <c r="K4669" s="2" t="s">
        <v>49</v>
      </c>
      <c r="L4669" s="1" t="s">
        <v>50</v>
      </c>
      <c r="M4669" s="1" t="s">
        <v>31</v>
      </c>
      <c r="N4669" s="1" t="s">
        <v>90</v>
      </c>
      <c r="O4669" s="1" t="s">
        <v>90</v>
      </c>
      <c r="R4669" s="1" t="s">
        <v>36652</v>
      </c>
      <c r="S4669" s="1" t="s">
        <v>6</v>
      </c>
      <c r="T4669" s="1">
        <v>4</v>
      </c>
      <c r="U4669" s="1">
        <v>1759</v>
      </c>
      <c r="V4669" s="3">
        <v>2</v>
      </c>
      <c r="W4669" s="12" t="e">
        <v>#N/A</v>
      </c>
      <c r="X4669" s="12" t="e">
        <v>#N/A</v>
      </c>
      <c r="Y4669" s="12" t="e">
        <v>#N/A</v>
      </c>
      <c r="Z4669" s="9">
        <v>3.0119999999999999E-3</v>
      </c>
      <c r="AA4669" s="10">
        <v>1</v>
      </c>
      <c r="AB4669" s="10">
        <v>331</v>
      </c>
      <c r="AC4669" s="20">
        <v>0.01</v>
      </c>
      <c r="AD4669" s="20">
        <v>7.5296322262028499E-4</v>
      </c>
      <c r="AE4669" s="20">
        <v>0.13078154052298199</v>
      </c>
      <c r="AF4669" s="15">
        <v>2.2026E-2</v>
      </c>
      <c r="AG4669" s="16">
        <v>5</v>
      </c>
      <c r="AH4669" s="16">
        <v>222</v>
      </c>
      <c r="AI4669" s="22">
        <v>0.08</v>
      </c>
      <c r="AJ4669" s="22">
        <v>2.2878629682121801E-2</v>
      </c>
      <c r="AK4669" s="22">
        <v>0.208083128229788</v>
      </c>
      <c r="AL4669" s="18">
        <f t="shared" si="648"/>
        <v>0</v>
      </c>
      <c r="AM4669" s="18">
        <f t="shared" si="649"/>
        <v>0</v>
      </c>
      <c r="AN4669" s="18">
        <f t="shared" si="650"/>
        <v>0</v>
      </c>
      <c r="AO4669" s="18">
        <f t="shared" si="651"/>
        <v>0</v>
      </c>
      <c r="AP4669" s="18">
        <f t="shared" si="652"/>
        <v>0</v>
      </c>
      <c r="AQ4669" s="18">
        <f t="shared" si="653"/>
        <v>0</v>
      </c>
      <c r="AR4669" s="18">
        <f t="shared" si="654"/>
        <v>0</v>
      </c>
      <c r="AS4669" s="18">
        <f t="shared" si="655"/>
        <v>0</v>
      </c>
      <c r="AT4669" s="18">
        <f t="shared" si="656"/>
        <v>1</v>
      </c>
      <c r="AU4669" s="1" t="s">
        <v>36656</v>
      </c>
      <c r="AV4669" s="1" t="s">
        <v>36657</v>
      </c>
      <c r="AW4669" s="1" t="s">
        <v>36658</v>
      </c>
      <c r="AX4669" s="1" t="s">
        <v>36659</v>
      </c>
      <c r="AY4669" s="1" t="s">
        <v>36660</v>
      </c>
      <c r="AZ4669" s="1" t="s">
        <v>36661</v>
      </c>
      <c r="BA4669" s="1">
        <v>539</v>
      </c>
      <c r="BB4669" s="1" t="s">
        <v>36662</v>
      </c>
      <c r="BC4669" s="1" t="s">
        <v>4</v>
      </c>
      <c r="BG4669" s="1" t="s">
        <v>148</v>
      </c>
      <c r="BH4669" s="1" t="s">
        <v>4268</v>
      </c>
      <c r="BL4669" s="1">
        <v>0</v>
      </c>
      <c r="BN4669" s="1" t="s">
        <v>14595</v>
      </c>
      <c r="BR4669" s="1" t="s">
        <v>36663</v>
      </c>
      <c r="BS4669" s="1">
        <v>0.378</v>
      </c>
      <c r="BU4669" s="1" t="s">
        <v>4</v>
      </c>
    </row>
    <row r="4670" spans="1:73" x14ac:dyDescent="0.25">
      <c r="A4670" s="2" t="s">
        <v>36664</v>
      </c>
      <c r="B4670" s="1">
        <v>148198</v>
      </c>
      <c r="C4670" s="1">
        <v>19</v>
      </c>
      <c r="D4670" s="1">
        <v>22574923</v>
      </c>
      <c r="E4670" s="1">
        <v>22574923</v>
      </c>
      <c r="F4670" s="1" t="s">
        <v>6</v>
      </c>
      <c r="G4670" s="2" t="s">
        <v>36665</v>
      </c>
      <c r="H4670" s="2" t="s">
        <v>36667</v>
      </c>
      <c r="I4670" s="2" t="s">
        <v>36668</v>
      </c>
      <c r="J4670" s="2" t="s">
        <v>36669</v>
      </c>
      <c r="K4670" s="2" t="s">
        <v>49</v>
      </c>
      <c r="L4670" s="1" t="s">
        <v>50</v>
      </c>
      <c r="M4670" s="1" t="s">
        <v>90</v>
      </c>
      <c r="N4670" s="1" t="s">
        <v>31</v>
      </c>
      <c r="O4670" s="1" t="s">
        <v>31</v>
      </c>
      <c r="R4670" s="1" t="s">
        <v>36666</v>
      </c>
      <c r="S4670" s="1" t="s">
        <v>10</v>
      </c>
      <c r="T4670" s="1">
        <v>4</v>
      </c>
      <c r="U4670" s="1">
        <v>1236</v>
      </c>
      <c r="V4670" s="3">
        <v>2</v>
      </c>
      <c r="W4670" s="12" t="e">
        <v>#N/A</v>
      </c>
      <c r="X4670" s="12" t="e">
        <v>#N/A</v>
      </c>
      <c r="Y4670" s="12" t="e">
        <v>#N/A</v>
      </c>
      <c r="Z4670" s="9">
        <v>0.35627500000000001</v>
      </c>
      <c r="AA4670" s="10">
        <v>88</v>
      </c>
      <c r="AB4670" s="10">
        <v>159</v>
      </c>
      <c r="AC4670" s="20">
        <v>1</v>
      </c>
      <c r="AD4670" s="20">
        <v>0.710526628315027</v>
      </c>
      <c r="AE4670" s="20">
        <v>1</v>
      </c>
      <c r="AF4670" s="15">
        <v>0.24657499999999999</v>
      </c>
      <c r="AG4670" s="16">
        <v>36</v>
      </c>
      <c r="AH4670" s="16">
        <v>110</v>
      </c>
      <c r="AI4670" s="22">
        <v>0.87</v>
      </c>
      <c r="AJ4670" s="22">
        <v>0.59260705686947301</v>
      </c>
      <c r="AK4670" s="22">
        <v>0.98976104587822</v>
      </c>
      <c r="AL4670" s="18">
        <f t="shared" si="648"/>
        <v>1</v>
      </c>
      <c r="AM4670" s="18">
        <f t="shared" si="649"/>
        <v>1</v>
      </c>
      <c r="AN4670" s="18">
        <f t="shared" si="650"/>
        <v>1</v>
      </c>
      <c r="AO4670" s="18">
        <f t="shared" si="651"/>
        <v>1</v>
      </c>
      <c r="AP4670" s="18">
        <f t="shared" si="652"/>
        <v>1</v>
      </c>
      <c r="AQ4670" s="18">
        <f t="shared" si="653"/>
        <v>1</v>
      </c>
      <c r="AR4670" s="18">
        <f t="shared" si="654"/>
        <v>0</v>
      </c>
      <c r="AS4670" s="18">
        <f t="shared" si="655"/>
        <v>0</v>
      </c>
      <c r="AT4670" s="18">
        <f t="shared" si="656"/>
        <v>0</v>
      </c>
      <c r="AV4670" s="1" t="s">
        <v>36670</v>
      </c>
      <c r="AW4670" s="1" t="s">
        <v>36671</v>
      </c>
      <c r="AX4670" s="1" t="s">
        <v>36672</v>
      </c>
      <c r="AY4670" s="1" t="s">
        <v>36673</v>
      </c>
      <c r="AZ4670" s="1" t="s">
        <v>36674</v>
      </c>
      <c r="BA4670" s="1">
        <v>372</v>
      </c>
      <c r="BB4670" s="1" t="s">
        <v>15019</v>
      </c>
      <c r="BC4670" s="1" t="s">
        <v>4</v>
      </c>
      <c r="BF4670" s="1" t="s">
        <v>357</v>
      </c>
      <c r="BG4670" s="1" t="s">
        <v>148</v>
      </c>
      <c r="BH4670" s="1" t="s">
        <v>3002</v>
      </c>
      <c r="BK4670" s="1" t="s">
        <v>563</v>
      </c>
      <c r="BL4670" s="1">
        <v>2</v>
      </c>
      <c r="BN4670" s="1" t="s">
        <v>36675</v>
      </c>
      <c r="BR4670" s="1" t="s">
        <v>36676</v>
      </c>
      <c r="BS4670" s="1">
        <v>0.373</v>
      </c>
      <c r="BU4670" s="1" t="s">
        <v>4</v>
      </c>
    </row>
    <row r="4671" spans="1:73" x14ac:dyDescent="0.25">
      <c r="A4671" s="2" t="s">
        <v>36677</v>
      </c>
      <c r="B4671" s="1">
        <v>7652</v>
      </c>
      <c r="C4671" s="1">
        <v>19</v>
      </c>
      <c r="D4671" s="1">
        <v>22940607</v>
      </c>
      <c r="E4671" s="1">
        <v>22940607</v>
      </c>
      <c r="F4671" s="1" t="s">
        <v>6</v>
      </c>
      <c r="G4671" s="2" t="s">
        <v>36688</v>
      </c>
      <c r="H4671" s="2" t="s">
        <v>36689</v>
      </c>
      <c r="I4671" s="2" t="s">
        <v>36690</v>
      </c>
      <c r="J4671" s="2" t="s">
        <v>36691</v>
      </c>
      <c r="K4671" s="2" t="s">
        <v>49</v>
      </c>
      <c r="L4671" s="1" t="s">
        <v>50</v>
      </c>
      <c r="M4671" s="1" t="s">
        <v>52</v>
      </c>
      <c r="N4671" s="1" t="s">
        <v>51</v>
      </c>
      <c r="O4671" s="1" t="s">
        <v>51</v>
      </c>
      <c r="R4671" s="1" t="s">
        <v>36679</v>
      </c>
      <c r="S4671" s="1" t="s">
        <v>10</v>
      </c>
      <c r="T4671" s="1">
        <v>5</v>
      </c>
      <c r="U4671" s="1">
        <v>1831</v>
      </c>
      <c r="V4671" s="3">
        <v>2</v>
      </c>
      <c r="W4671" s="12" t="e">
        <v>#N/A</v>
      </c>
      <c r="X4671" s="12" t="e">
        <v>#N/A</v>
      </c>
      <c r="Y4671" s="12" t="e">
        <v>#N/A</v>
      </c>
      <c r="Z4671" s="9">
        <v>1.0869999999999999E-2</v>
      </c>
      <c r="AA4671" s="10">
        <v>6</v>
      </c>
      <c r="AB4671" s="10">
        <v>546</v>
      </c>
      <c r="AC4671" s="20">
        <v>0.03</v>
      </c>
      <c r="AD4671" s="20">
        <v>4.8715729447818198E-3</v>
      </c>
      <c r="AE4671" s="20">
        <v>8.4521297745461396E-2</v>
      </c>
      <c r="AF4671" s="15">
        <v>2.6525E-2</v>
      </c>
      <c r="AG4671" s="16">
        <v>10</v>
      </c>
      <c r="AH4671" s="16">
        <v>367</v>
      </c>
      <c r="AI4671" s="22">
        <v>0.1</v>
      </c>
      <c r="AJ4671" s="22">
        <v>3.4277097361956499E-2</v>
      </c>
      <c r="AK4671" s="22">
        <v>0.20578784545284401</v>
      </c>
      <c r="AL4671" s="18">
        <f t="shared" si="648"/>
        <v>0</v>
      </c>
      <c r="AM4671" s="18">
        <f t="shared" si="649"/>
        <v>0</v>
      </c>
      <c r="AN4671" s="18">
        <f t="shared" si="650"/>
        <v>0</v>
      </c>
      <c r="AO4671" s="18">
        <f t="shared" si="651"/>
        <v>0</v>
      </c>
      <c r="AP4671" s="18">
        <f t="shared" si="652"/>
        <v>0</v>
      </c>
      <c r="AQ4671" s="18">
        <f t="shared" si="653"/>
        <v>0</v>
      </c>
      <c r="AR4671" s="18">
        <f t="shared" si="654"/>
        <v>0</v>
      </c>
      <c r="AS4671" s="18">
        <f t="shared" si="655"/>
        <v>1</v>
      </c>
      <c r="AT4671" s="18">
        <f t="shared" si="656"/>
        <v>1</v>
      </c>
      <c r="AV4671" s="1" t="s">
        <v>36683</v>
      </c>
      <c r="AW4671" s="1" t="s">
        <v>36684</v>
      </c>
      <c r="AZ4671" s="1" t="s">
        <v>36685</v>
      </c>
      <c r="BC4671" s="1" t="s">
        <v>4</v>
      </c>
      <c r="BK4671" s="1" t="s">
        <v>563</v>
      </c>
      <c r="BL4671" s="1">
        <v>2</v>
      </c>
      <c r="BN4671" s="1" t="s">
        <v>36686</v>
      </c>
      <c r="BR4671" s="1" t="s">
        <v>36692</v>
      </c>
      <c r="BS4671" s="1">
        <v>0.36799999999999999</v>
      </c>
      <c r="BU4671" s="1" t="s">
        <v>4</v>
      </c>
    </row>
    <row r="4672" spans="1:73" x14ac:dyDescent="0.25">
      <c r="A4672" s="2" t="s">
        <v>36677</v>
      </c>
      <c r="B4672" s="1">
        <v>7652</v>
      </c>
      <c r="C4672" s="1">
        <v>19</v>
      </c>
      <c r="D4672" s="1">
        <v>22939793</v>
      </c>
      <c r="E4672" s="1">
        <v>22939793</v>
      </c>
      <c r="F4672" s="1" t="s">
        <v>6</v>
      </c>
      <c r="G4672" s="2" t="s">
        <v>36678</v>
      </c>
      <c r="H4672" s="2" t="s">
        <v>36680</v>
      </c>
      <c r="I4672" s="2" t="s">
        <v>36681</v>
      </c>
      <c r="J4672" s="2" t="s">
        <v>36682</v>
      </c>
      <c r="K4672" s="2" t="s">
        <v>135</v>
      </c>
      <c r="L4672" s="1" t="s">
        <v>50</v>
      </c>
      <c r="M4672" s="1" t="s">
        <v>51</v>
      </c>
      <c r="N4672" s="1" t="s">
        <v>52</v>
      </c>
      <c r="O4672" s="1" t="s">
        <v>52</v>
      </c>
      <c r="R4672" s="1" t="s">
        <v>36679</v>
      </c>
      <c r="S4672" s="1" t="s">
        <v>10</v>
      </c>
      <c r="T4672" s="1">
        <v>6</v>
      </c>
      <c r="U4672" s="1">
        <v>2538</v>
      </c>
      <c r="V4672" s="3">
        <v>2</v>
      </c>
      <c r="W4672" s="12" t="e">
        <v>#N/A</v>
      </c>
      <c r="X4672" s="12" t="e">
        <v>#N/A</v>
      </c>
      <c r="Y4672" s="12" t="e">
        <v>#N/A</v>
      </c>
      <c r="Z4672" s="9">
        <v>0.38611099999999998</v>
      </c>
      <c r="AA4672" s="10">
        <v>139</v>
      </c>
      <c r="AB4672" s="10">
        <v>221</v>
      </c>
      <c r="AC4672" s="20">
        <v>1</v>
      </c>
      <c r="AD4672" s="20">
        <v>0.78060807649169095</v>
      </c>
      <c r="AE4672" s="20">
        <v>1</v>
      </c>
      <c r="AF4672" s="15">
        <v>0.27397300000000002</v>
      </c>
      <c r="AG4672" s="16">
        <v>60</v>
      </c>
      <c r="AH4672" s="16">
        <v>159</v>
      </c>
      <c r="AI4672" s="22">
        <v>0.97</v>
      </c>
      <c r="AJ4672" s="22">
        <v>0.69237329059463304</v>
      </c>
      <c r="AK4672" s="22">
        <v>1</v>
      </c>
      <c r="AL4672" s="18">
        <f t="shared" si="648"/>
        <v>1</v>
      </c>
      <c r="AM4672" s="18">
        <f t="shared" si="649"/>
        <v>1</v>
      </c>
      <c r="AN4672" s="18">
        <f t="shared" si="650"/>
        <v>1</v>
      </c>
      <c r="AO4672" s="18">
        <f t="shared" si="651"/>
        <v>1</v>
      </c>
      <c r="AP4672" s="18">
        <f t="shared" si="652"/>
        <v>1</v>
      </c>
      <c r="AQ4672" s="18">
        <f t="shared" si="653"/>
        <v>1</v>
      </c>
      <c r="AR4672" s="18">
        <f t="shared" si="654"/>
        <v>0</v>
      </c>
      <c r="AS4672" s="18">
        <f t="shared" si="655"/>
        <v>0</v>
      </c>
      <c r="AT4672" s="18">
        <f t="shared" si="656"/>
        <v>0</v>
      </c>
      <c r="AV4672" s="1" t="s">
        <v>36683</v>
      </c>
      <c r="AW4672" s="1" t="s">
        <v>36684</v>
      </c>
      <c r="AZ4672" s="1" t="s">
        <v>36685</v>
      </c>
      <c r="BC4672" s="1" t="s">
        <v>4</v>
      </c>
      <c r="BK4672" s="1" t="s">
        <v>563</v>
      </c>
      <c r="BL4672" s="1">
        <v>2</v>
      </c>
      <c r="BN4672" s="1" t="s">
        <v>36686</v>
      </c>
      <c r="BR4672" s="1" t="s">
        <v>36687</v>
      </c>
      <c r="BS4672" s="1">
        <v>0.34799999999999998</v>
      </c>
      <c r="BU4672" s="1" t="s">
        <v>4</v>
      </c>
    </row>
    <row r="4673" spans="1:78" x14ac:dyDescent="0.25">
      <c r="A4673" s="2" t="s">
        <v>36693</v>
      </c>
      <c r="B4673" s="1">
        <v>23140</v>
      </c>
      <c r="C4673" s="1">
        <v>17</v>
      </c>
      <c r="D4673" s="1">
        <v>3920604</v>
      </c>
      <c r="E4673" s="1">
        <v>3920604</v>
      </c>
      <c r="F4673" s="1" t="s">
        <v>6</v>
      </c>
      <c r="G4673" s="2" t="s">
        <v>36694</v>
      </c>
      <c r="K4673" s="2" t="s">
        <v>683</v>
      </c>
      <c r="L4673" s="1" t="s">
        <v>50</v>
      </c>
      <c r="M4673" s="1" t="s">
        <v>90</v>
      </c>
      <c r="N4673" s="1" t="s">
        <v>31</v>
      </c>
      <c r="O4673" s="1" t="s">
        <v>31</v>
      </c>
      <c r="R4673" s="1" t="s">
        <v>36695</v>
      </c>
      <c r="S4673" s="1" t="s">
        <v>10</v>
      </c>
      <c r="T4673" s="1" t="s">
        <v>4</v>
      </c>
      <c r="U4673" s="1" t="s">
        <v>4</v>
      </c>
      <c r="V4673" s="3">
        <v>2</v>
      </c>
      <c r="W4673" s="12" t="e">
        <v>#N/A</v>
      </c>
      <c r="X4673" s="12" t="e">
        <v>#N/A</v>
      </c>
      <c r="Y4673" s="12" t="e">
        <v>#N/A</v>
      </c>
      <c r="Z4673" s="9">
        <v>0.41176499999999999</v>
      </c>
      <c r="AA4673" s="10">
        <v>42</v>
      </c>
      <c r="AB4673" s="10">
        <v>60</v>
      </c>
      <c r="AC4673" s="20">
        <v>1</v>
      </c>
      <c r="AD4673" s="20">
        <v>0.76452738573958101</v>
      </c>
      <c r="AE4673" s="20">
        <v>1</v>
      </c>
      <c r="AF4673" s="15">
        <v>0.33333299999999999</v>
      </c>
      <c r="AG4673" s="16">
        <v>31</v>
      </c>
      <c r="AH4673" s="16">
        <v>62</v>
      </c>
      <c r="AI4673" s="22">
        <v>1</v>
      </c>
      <c r="AJ4673" s="22">
        <v>0.71453486350142803</v>
      </c>
      <c r="AK4673" s="22">
        <v>1</v>
      </c>
      <c r="AL4673" s="18">
        <f t="shared" si="648"/>
        <v>1</v>
      </c>
      <c r="AM4673" s="18">
        <f t="shared" si="649"/>
        <v>1</v>
      </c>
      <c r="AN4673" s="18">
        <f t="shared" si="650"/>
        <v>1</v>
      </c>
      <c r="AO4673" s="18">
        <f t="shared" si="651"/>
        <v>1</v>
      </c>
      <c r="AP4673" s="18">
        <f t="shared" si="652"/>
        <v>1</v>
      </c>
      <c r="AQ4673" s="18">
        <f t="shared" si="653"/>
        <v>1</v>
      </c>
      <c r="AR4673" s="18">
        <f t="shared" si="654"/>
        <v>0</v>
      </c>
      <c r="AS4673" s="18">
        <f t="shared" si="655"/>
        <v>0</v>
      </c>
      <c r="AT4673" s="18">
        <f t="shared" si="656"/>
        <v>0</v>
      </c>
      <c r="AU4673" s="1" t="s">
        <v>36696</v>
      </c>
      <c r="AV4673" s="1" t="s">
        <v>36697</v>
      </c>
      <c r="AW4673" s="1" t="s">
        <v>36698</v>
      </c>
      <c r="AX4673" s="1" t="s">
        <v>36699</v>
      </c>
      <c r="AY4673" s="1" t="s">
        <v>36700</v>
      </c>
      <c r="AZ4673" s="1" t="s">
        <v>36701</v>
      </c>
      <c r="BC4673" s="1" t="s">
        <v>4</v>
      </c>
      <c r="BH4673" s="1" t="s">
        <v>36702</v>
      </c>
      <c r="BK4673" s="1" t="s">
        <v>8720</v>
      </c>
      <c r="BL4673" s="1">
        <v>4</v>
      </c>
      <c r="BR4673" s="1" t="s">
        <v>36703</v>
      </c>
      <c r="BS4673" s="1">
        <v>0.54200000000000004</v>
      </c>
      <c r="BU4673" s="1" t="s">
        <v>4</v>
      </c>
    </row>
    <row r="4674" spans="1:78" x14ac:dyDescent="0.25">
      <c r="A4674" s="2" t="s">
        <v>4365</v>
      </c>
      <c r="B4674" s="1">
        <v>54715</v>
      </c>
      <c r="C4674" s="1">
        <v>16</v>
      </c>
      <c r="D4674" s="1">
        <v>7629900</v>
      </c>
      <c r="E4674" s="1">
        <v>7629900</v>
      </c>
      <c r="F4674" s="1" t="s">
        <v>6</v>
      </c>
      <c r="G4674" s="2" t="s">
        <v>4366</v>
      </c>
      <c r="H4674" s="2" t="s">
        <v>4368</v>
      </c>
      <c r="I4674" s="2" t="s">
        <v>4369</v>
      </c>
      <c r="J4674" s="2" t="s">
        <v>4370</v>
      </c>
      <c r="K4674" s="2" t="s">
        <v>49</v>
      </c>
      <c r="L4674" s="1" t="s">
        <v>50</v>
      </c>
      <c r="M4674" s="1" t="s">
        <v>51</v>
      </c>
      <c r="N4674" s="1" t="s">
        <v>52</v>
      </c>
      <c r="O4674" s="1" t="s">
        <v>52</v>
      </c>
      <c r="R4674" s="1" t="s">
        <v>4367</v>
      </c>
      <c r="S4674" s="1" t="s">
        <v>6</v>
      </c>
      <c r="T4674" s="1">
        <v>6</v>
      </c>
      <c r="U4674" s="1">
        <v>1380</v>
      </c>
      <c r="V4674" s="3">
        <v>4</v>
      </c>
      <c r="W4674" s="12" t="e">
        <v>#N/A</v>
      </c>
      <c r="X4674" s="12" t="e">
        <v>#N/A</v>
      </c>
      <c r="Y4674" s="12" t="e">
        <v>#N/A</v>
      </c>
      <c r="Z4674" s="9">
        <v>0.29166700000000001</v>
      </c>
      <c r="AA4674" s="10">
        <v>77</v>
      </c>
      <c r="AB4674" s="10">
        <v>187</v>
      </c>
      <c r="AC4674" s="20">
        <v>1</v>
      </c>
      <c r="AD4674" s="20">
        <v>0.72169643779224002</v>
      </c>
      <c r="AE4674" s="20">
        <v>1</v>
      </c>
      <c r="AF4674" s="15">
        <v>0.45871600000000001</v>
      </c>
      <c r="AG4674" s="16">
        <v>50</v>
      </c>
      <c r="AH4674" s="16">
        <v>59</v>
      </c>
      <c r="AI4674" s="22">
        <v>1</v>
      </c>
      <c r="AJ4674" s="22">
        <v>0.84416021651842499</v>
      </c>
      <c r="AK4674" s="22">
        <v>1</v>
      </c>
      <c r="AL4674" s="18">
        <f t="shared" si="648"/>
        <v>1</v>
      </c>
      <c r="AM4674" s="18">
        <f t="shared" si="649"/>
        <v>1</v>
      </c>
      <c r="AN4674" s="18">
        <f t="shared" si="650"/>
        <v>1</v>
      </c>
      <c r="AO4674" s="18">
        <f t="shared" si="651"/>
        <v>1</v>
      </c>
      <c r="AP4674" s="18">
        <f t="shared" si="652"/>
        <v>1</v>
      </c>
      <c r="AQ4674" s="18">
        <f t="shared" si="653"/>
        <v>1</v>
      </c>
      <c r="AR4674" s="18">
        <f t="shared" si="654"/>
        <v>0</v>
      </c>
      <c r="AS4674" s="18">
        <f t="shared" si="655"/>
        <v>0</v>
      </c>
      <c r="AT4674" s="18">
        <f t="shared" si="656"/>
        <v>0</v>
      </c>
      <c r="AU4674" s="1" t="s">
        <v>4371</v>
      </c>
      <c r="AV4674" s="1" t="s">
        <v>4372</v>
      </c>
      <c r="AW4674" s="1" t="s">
        <v>4373</v>
      </c>
      <c r="AX4674" s="1" t="s">
        <v>4374</v>
      </c>
      <c r="AY4674" s="1" t="s">
        <v>4375</v>
      </c>
      <c r="AZ4674" s="1" t="s">
        <v>4376</v>
      </c>
      <c r="BA4674" s="1">
        <v>131</v>
      </c>
      <c r="BB4674" s="1" t="s">
        <v>4377</v>
      </c>
      <c r="BC4674" s="1" t="s">
        <v>4</v>
      </c>
      <c r="BF4674" s="1" t="s">
        <v>4378</v>
      </c>
      <c r="BG4674" s="1" t="s">
        <v>4379</v>
      </c>
      <c r="BH4674" s="1" t="s">
        <v>4380</v>
      </c>
      <c r="BL4674" s="1">
        <v>0</v>
      </c>
      <c r="BN4674" s="1" t="s">
        <v>4381</v>
      </c>
      <c r="BP4674" s="1" t="s">
        <v>4382</v>
      </c>
      <c r="BR4674" s="1" t="s">
        <v>4383</v>
      </c>
      <c r="BS4674" s="1">
        <v>0.53700000000000003</v>
      </c>
      <c r="BU4674" s="1" t="s">
        <v>4</v>
      </c>
      <c r="BY4674" s="1" t="s">
        <v>4</v>
      </c>
    </row>
    <row r="4675" spans="1:78" x14ac:dyDescent="0.25">
      <c r="A4675" s="2" t="s">
        <v>4384</v>
      </c>
      <c r="B4675" s="1">
        <v>144568</v>
      </c>
      <c r="C4675" s="1">
        <v>12</v>
      </c>
      <c r="D4675" s="1">
        <v>8998751</v>
      </c>
      <c r="E4675" s="1">
        <v>8998751</v>
      </c>
      <c r="F4675" s="1" t="s">
        <v>6</v>
      </c>
      <c r="G4675" s="2" t="s">
        <v>4385</v>
      </c>
      <c r="H4675" s="2" t="s">
        <v>4387</v>
      </c>
      <c r="I4675" s="2" t="s">
        <v>4388</v>
      </c>
      <c r="J4675" s="2" t="s">
        <v>4389</v>
      </c>
      <c r="K4675" s="2" t="s">
        <v>30</v>
      </c>
      <c r="L4675" s="1" t="s">
        <v>8</v>
      </c>
      <c r="M4675" s="1" t="s">
        <v>52</v>
      </c>
      <c r="N4675" s="1" t="s">
        <v>10</v>
      </c>
      <c r="O4675" s="1" t="s">
        <v>10</v>
      </c>
      <c r="R4675" s="1" t="s">
        <v>4386</v>
      </c>
      <c r="S4675" s="1" t="s">
        <v>6</v>
      </c>
      <c r="T4675" s="1">
        <v>14</v>
      </c>
      <c r="U4675" s="1">
        <v>1714</v>
      </c>
      <c r="V4675" s="3">
        <v>4</v>
      </c>
      <c r="W4675" s="12" t="e">
        <v>#N/A</v>
      </c>
      <c r="X4675" s="12" t="e">
        <v>#N/A</v>
      </c>
      <c r="Y4675" s="12" t="e">
        <v>#N/A</v>
      </c>
      <c r="Z4675" s="9" t="s">
        <v>4</v>
      </c>
      <c r="AA4675" s="10" t="s">
        <v>4</v>
      </c>
      <c r="AB4675" s="10" t="s">
        <v>4</v>
      </c>
      <c r="AC4675" s="20">
        <v>0</v>
      </c>
      <c r="AD4675" s="20">
        <v>0</v>
      </c>
      <c r="AE4675" s="20">
        <v>0</v>
      </c>
      <c r="AF4675" s="15">
        <v>0.01</v>
      </c>
      <c r="AG4675" s="16">
        <v>7</v>
      </c>
      <c r="AH4675" s="16">
        <v>496</v>
      </c>
      <c r="AI4675" s="22">
        <v>7.0000000000000007E-2</v>
      </c>
      <c r="AJ4675" s="22">
        <v>1.8162133284438099E-2</v>
      </c>
      <c r="AK4675" s="22">
        <v>0.15238306692640599</v>
      </c>
      <c r="AL4675" s="18">
        <f t="shared" si="648"/>
        <v>0</v>
      </c>
      <c r="AM4675" s="18">
        <f t="shared" si="649"/>
        <v>0</v>
      </c>
      <c r="AN4675" s="18">
        <f t="shared" si="650"/>
        <v>0</v>
      </c>
      <c r="AO4675" s="18">
        <f t="shared" si="651"/>
        <v>0</v>
      </c>
      <c r="AP4675" s="18">
        <f t="shared" si="652"/>
        <v>0</v>
      </c>
      <c r="AQ4675" s="18">
        <f t="shared" si="653"/>
        <v>0</v>
      </c>
      <c r="AR4675" s="18">
        <f t="shared" si="654"/>
        <v>1</v>
      </c>
      <c r="AS4675" s="18">
        <f t="shared" si="655"/>
        <v>1</v>
      </c>
      <c r="AT4675" s="18">
        <f t="shared" si="656"/>
        <v>1</v>
      </c>
      <c r="AU4675" s="1" t="s">
        <v>4390</v>
      </c>
      <c r="AV4675" s="1" t="s">
        <v>4391</v>
      </c>
      <c r="AW4675" s="1" t="s">
        <v>4392</v>
      </c>
      <c r="AX4675" s="1" t="s">
        <v>4393</v>
      </c>
      <c r="AY4675" s="1" t="s">
        <v>4394</v>
      </c>
      <c r="AZ4675" s="1" t="s">
        <v>4395</v>
      </c>
      <c r="BA4675" s="1">
        <v>383</v>
      </c>
      <c r="BG4675" s="1" t="s">
        <v>561</v>
      </c>
      <c r="BH4675" s="1" t="s">
        <v>4396</v>
      </c>
      <c r="BK4675" s="1" t="s">
        <v>1062</v>
      </c>
      <c r="BL4675" s="1">
        <v>3</v>
      </c>
      <c r="BR4675" s="1" t="s">
        <v>4397</v>
      </c>
      <c r="BS4675" s="1">
        <v>0.45300000000000001</v>
      </c>
      <c r="BT4675" s="1" t="s">
        <v>4</v>
      </c>
      <c r="BU4675" s="1" t="s">
        <v>4</v>
      </c>
      <c r="BZ4675" s="1" t="s">
        <v>4</v>
      </c>
    </row>
    <row r="4676" spans="1:78" x14ac:dyDescent="0.25">
      <c r="A4676" s="2" t="s">
        <v>4398</v>
      </c>
      <c r="B4676" s="1">
        <v>26154</v>
      </c>
      <c r="C4676" s="1">
        <v>2</v>
      </c>
      <c r="D4676" s="1">
        <v>215875089</v>
      </c>
      <c r="E4676" s="1">
        <v>215875089</v>
      </c>
      <c r="F4676" s="1" t="s">
        <v>6</v>
      </c>
      <c r="G4676" s="2" t="s">
        <v>4399</v>
      </c>
      <c r="H4676" s="2" t="s">
        <v>4401</v>
      </c>
      <c r="I4676" s="2" t="s">
        <v>4402</v>
      </c>
      <c r="J4676" s="2" t="s">
        <v>4403</v>
      </c>
      <c r="K4676" s="2" t="s">
        <v>49</v>
      </c>
      <c r="L4676" s="1" t="s">
        <v>50</v>
      </c>
      <c r="M4676" s="1" t="s">
        <v>90</v>
      </c>
      <c r="N4676" s="1" t="s">
        <v>31</v>
      </c>
      <c r="O4676" s="1" t="s">
        <v>31</v>
      </c>
      <c r="R4676" s="1" t="s">
        <v>4400</v>
      </c>
      <c r="S4676" s="1" t="s">
        <v>10</v>
      </c>
      <c r="T4676" s="1">
        <v>18</v>
      </c>
      <c r="U4676" s="1">
        <v>2658</v>
      </c>
      <c r="V4676" s="3">
        <v>4</v>
      </c>
      <c r="W4676" s="12" t="e">
        <v>#N/A</v>
      </c>
      <c r="X4676" s="12" t="e">
        <v>#N/A</v>
      </c>
      <c r="Y4676" s="12" t="e">
        <v>#N/A</v>
      </c>
      <c r="Z4676" s="9">
        <v>0.33333299999999999</v>
      </c>
      <c r="AA4676" s="10">
        <v>89</v>
      </c>
      <c r="AB4676" s="10">
        <v>178</v>
      </c>
      <c r="AC4676" s="20">
        <v>1</v>
      </c>
      <c r="AD4676" s="20">
        <v>0.73077017823379298</v>
      </c>
      <c r="AE4676" s="20">
        <v>1</v>
      </c>
      <c r="AF4676" s="15">
        <v>0.375</v>
      </c>
      <c r="AG4676" s="16">
        <v>78</v>
      </c>
      <c r="AH4676" s="16">
        <v>130</v>
      </c>
      <c r="AI4676" s="22">
        <v>1</v>
      </c>
      <c r="AJ4676" s="22">
        <v>0.70130781373945605</v>
      </c>
      <c r="AK4676" s="22">
        <v>1</v>
      </c>
      <c r="AL4676" s="18">
        <f t="shared" ref="AL4676:AL4739" si="657">IF(AC4676&gt;0.25,1,0)</f>
        <v>1</v>
      </c>
      <c r="AM4676" s="18">
        <f t="shared" ref="AM4676:AM4739" si="658">IF(AC4676&gt;0.5,1,0)</f>
        <v>1</v>
      </c>
      <c r="AN4676" s="18">
        <f t="shared" ref="AN4676:AN4739" si="659">IF(AC4676&gt;0.75,1,0)</f>
        <v>1</v>
      </c>
      <c r="AO4676" s="18">
        <f t="shared" ref="AO4676:AO4739" si="660">IF(AI4676&gt;0.25,1,0)</f>
        <v>1</v>
      </c>
      <c r="AP4676" s="18">
        <f t="shared" ref="AP4676:AP4739" si="661">IF(AI4676&gt;0.5,1,0)</f>
        <v>1</v>
      </c>
      <c r="AQ4676" s="18">
        <f t="shared" ref="AQ4676:AQ4739" si="662">IF(AI4676&gt;0.75,1,0)</f>
        <v>1</v>
      </c>
      <c r="AR4676" s="18">
        <f t="shared" ref="AR4676:AR4739" si="663">IF(AE4676&lt;AJ4676,1,0)</f>
        <v>0</v>
      </c>
      <c r="AS4676" s="18">
        <f t="shared" ref="AS4676:AS4739" si="664">IF(AE4676&lt;AI4676,1,0)</f>
        <v>0</v>
      </c>
      <c r="AT4676" s="18">
        <f t="shared" ref="AT4676:AT4739" si="665">IF(AJ4676&gt;AC4676,1,0)</f>
        <v>0</v>
      </c>
      <c r="AU4676" s="1" t="s">
        <v>4404</v>
      </c>
      <c r="AV4676" s="1" t="s">
        <v>4405</v>
      </c>
      <c r="AW4676" s="1" t="s">
        <v>4406</v>
      </c>
      <c r="AX4676" s="1" t="s">
        <v>4407</v>
      </c>
      <c r="AY4676" s="1" t="s">
        <v>4408</v>
      </c>
      <c r="AZ4676" s="1" t="s">
        <v>4409</v>
      </c>
      <c r="BA4676" s="1">
        <v>813</v>
      </c>
      <c r="BC4676" s="1" t="s">
        <v>4</v>
      </c>
      <c r="BF4676" s="1" t="s">
        <v>4410</v>
      </c>
      <c r="BG4676" s="1" t="s">
        <v>44</v>
      </c>
      <c r="BH4676" s="1" t="s">
        <v>45</v>
      </c>
      <c r="BK4676" s="1" t="s">
        <v>4411</v>
      </c>
      <c r="BL4676" s="1">
        <v>11</v>
      </c>
      <c r="BN4676" s="1" t="s">
        <v>4412</v>
      </c>
      <c r="BP4676" s="1" t="s">
        <v>4413</v>
      </c>
      <c r="BR4676" s="1" t="s">
        <v>4414</v>
      </c>
      <c r="BS4676" s="1">
        <v>0.35299999999999998</v>
      </c>
      <c r="BU4676" s="1" t="s">
        <v>4</v>
      </c>
      <c r="BY4676" s="1" t="s">
        <v>4</v>
      </c>
    </row>
    <row r="4677" spans="1:78" x14ac:dyDescent="0.25">
      <c r="A4677" s="2" t="s">
        <v>29</v>
      </c>
      <c r="B4677" s="1">
        <v>154664</v>
      </c>
      <c r="C4677" s="1">
        <v>7</v>
      </c>
      <c r="D4677" s="1">
        <v>48427450</v>
      </c>
      <c r="E4677" s="1">
        <v>48427450</v>
      </c>
      <c r="F4677" s="1" t="s">
        <v>6</v>
      </c>
      <c r="G4677" s="2" t="s">
        <v>4415</v>
      </c>
      <c r="H4677" s="2" t="s">
        <v>4416</v>
      </c>
      <c r="I4677" s="2" t="s">
        <v>4417</v>
      </c>
      <c r="J4677" s="2" t="s">
        <v>4418</v>
      </c>
      <c r="K4677" s="2" t="s">
        <v>135</v>
      </c>
      <c r="L4677" s="1" t="s">
        <v>50</v>
      </c>
      <c r="M4677" s="1" t="s">
        <v>51</v>
      </c>
      <c r="N4677" s="1" t="s">
        <v>52</v>
      </c>
      <c r="O4677" s="1" t="s">
        <v>52</v>
      </c>
      <c r="R4677" s="1" t="s">
        <v>33</v>
      </c>
      <c r="S4677" s="1" t="s">
        <v>6</v>
      </c>
      <c r="T4677" s="1">
        <v>36</v>
      </c>
      <c r="U4677" s="1">
        <v>11392</v>
      </c>
      <c r="V4677" s="3">
        <v>4</v>
      </c>
      <c r="W4677" s="12" t="e">
        <v>#N/A</v>
      </c>
      <c r="X4677" s="12" t="e">
        <v>#N/A</v>
      </c>
      <c r="Y4677" s="12" t="e">
        <v>#N/A</v>
      </c>
      <c r="Z4677" s="9">
        <v>0.293103</v>
      </c>
      <c r="AA4677" s="10">
        <v>68</v>
      </c>
      <c r="AB4677" s="10">
        <v>164</v>
      </c>
      <c r="AC4677" s="20">
        <v>1</v>
      </c>
      <c r="AD4677" s="20">
        <v>0.54427906699409101</v>
      </c>
      <c r="AE4677" s="20">
        <v>1</v>
      </c>
      <c r="AF4677" s="15">
        <v>0.232323</v>
      </c>
      <c r="AG4677" s="16">
        <v>23</v>
      </c>
      <c r="AH4677" s="16">
        <v>76</v>
      </c>
      <c r="AI4677" s="22">
        <v>1</v>
      </c>
      <c r="AJ4677" s="22">
        <v>0.49758898575504301</v>
      </c>
      <c r="AK4677" s="22">
        <v>1</v>
      </c>
      <c r="AL4677" s="18">
        <f t="shared" si="657"/>
        <v>1</v>
      </c>
      <c r="AM4677" s="18">
        <f t="shared" si="658"/>
        <v>1</v>
      </c>
      <c r="AN4677" s="18">
        <f t="shared" si="659"/>
        <v>1</v>
      </c>
      <c r="AO4677" s="18">
        <f t="shared" si="660"/>
        <v>1</v>
      </c>
      <c r="AP4677" s="18">
        <f t="shared" si="661"/>
        <v>1</v>
      </c>
      <c r="AQ4677" s="18">
        <f t="shared" si="662"/>
        <v>1</v>
      </c>
      <c r="AR4677" s="18">
        <f t="shared" si="663"/>
        <v>0</v>
      </c>
      <c r="AS4677" s="18">
        <f t="shared" si="664"/>
        <v>0</v>
      </c>
      <c r="AT4677" s="18">
        <f t="shared" si="665"/>
        <v>0</v>
      </c>
      <c r="AU4677" s="1" t="s">
        <v>4419</v>
      </c>
      <c r="AV4677" s="1" t="s">
        <v>38</v>
      </c>
      <c r="AW4677" s="1" t="s">
        <v>39</v>
      </c>
      <c r="AX4677" s="1" t="s">
        <v>40</v>
      </c>
      <c r="AY4677" s="1" t="s">
        <v>41</v>
      </c>
      <c r="AZ4677" s="1" t="s">
        <v>42</v>
      </c>
      <c r="BA4677" s="1">
        <v>3789</v>
      </c>
      <c r="BC4677" s="1" t="s">
        <v>4</v>
      </c>
      <c r="BF4677" s="1" t="s">
        <v>43</v>
      </c>
      <c r="BG4677" s="1" t="s">
        <v>44</v>
      </c>
      <c r="BH4677" s="1" t="s">
        <v>45</v>
      </c>
      <c r="BK4677" s="1" t="s">
        <v>46</v>
      </c>
      <c r="BL4677" s="1">
        <v>10</v>
      </c>
      <c r="BR4677" s="1" t="s">
        <v>4420</v>
      </c>
      <c r="BS4677" s="1">
        <v>0.313</v>
      </c>
      <c r="BU4677" s="1" t="s">
        <v>4</v>
      </c>
      <c r="BY4677" s="1" t="s">
        <v>4</v>
      </c>
    </row>
    <row r="4678" spans="1:78" x14ac:dyDescent="0.25">
      <c r="A4678" s="2" t="s">
        <v>4421</v>
      </c>
      <c r="B4678" s="1">
        <v>8714</v>
      </c>
      <c r="C4678" s="1">
        <v>17</v>
      </c>
      <c r="D4678" s="1">
        <v>48750371</v>
      </c>
      <c r="E4678" s="1">
        <v>48750371</v>
      </c>
      <c r="F4678" s="1" t="s">
        <v>6</v>
      </c>
      <c r="G4678" s="2" t="s">
        <v>4422</v>
      </c>
      <c r="H4678" s="2" t="s">
        <v>4424</v>
      </c>
      <c r="I4678" s="2" t="s">
        <v>4425</v>
      </c>
      <c r="J4678" s="2" t="s">
        <v>4426</v>
      </c>
      <c r="K4678" s="2" t="s">
        <v>135</v>
      </c>
      <c r="L4678" s="1" t="s">
        <v>50</v>
      </c>
      <c r="M4678" s="1" t="s">
        <v>51</v>
      </c>
      <c r="N4678" s="1" t="s">
        <v>52</v>
      </c>
      <c r="O4678" s="1" t="s">
        <v>52</v>
      </c>
      <c r="R4678" s="1" t="s">
        <v>4423</v>
      </c>
      <c r="S4678" s="1" t="s">
        <v>6</v>
      </c>
      <c r="T4678" s="1">
        <v>18</v>
      </c>
      <c r="U4678" s="1">
        <v>2361</v>
      </c>
      <c r="V4678" s="3">
        <v>4</v>
      </c>
      <c r="W4678" s="12" t="e">
        <v>#N/A</v>
      </c>
      <c r="X4678" s="12" t="e">
        <v>#N/A</v>
      </c>
      <c r="Y4678" s="12" t="e">
        <v>#N/A</v>
      </c>
      <c r="Z4678" s="9">
        <v>0</v>
      </c>
      <c r="AA4678" s="10">
        <v>0</v>
      </c>
      <c r="AB4678" s="10">
        <v>138</v>
      </c>
      <c r="AC4678" s="20">
        <v>0</v>
      </c>
      <c r="AD4678" s="20">
        <v>0</v>
      </c>
      <c r="AE4678" s="20">
        <v>0.104973527871333</v>
      </c>
      <c r="AF4678" s="15">
        <v>5.7416000000000002E-2</v>
      </c>
      <c r="AG4678" s="16">
        <v>12</v>
      </c>
      <c r="AH4678" s="16">
        <v>197</v>
      </c>
      <c r="AI4678" s="22">
        <v>0.18</v>
      </c>
      <c r="AJ4678" s="22">
        <v>8.4445803107913595E-2</v>
      </c>
      <c r="AK4678" s="22">
        <v>0.273829469815487</v>
      </c>
      <c r="AL4678" s="18">
        <f t="shared" si="657"/>
        <v>0</v>
      </c>
      <c r="AM4678" s="18">
        <f t="shared" si="658"/>
        <v>0</v>
      </c>
      <c r="AN4678" s="18">
        <f t="shared" si="659"/>
        <v>0</v>
      </c>
      <c r="AO4678" s="18">
        <f t="shared" si="660"/>
        <v>0</v>
      </c>
      <c r="AP4678" s="18">
        <f t="shared" si="661"/>
        <v>0</v>
      </c>
      <c r="AQ4678" s="18">
        <f t="shared" si="662"/>
        <v>0</v>
      </c>
      <c r="AR4678" s="18">
        <f t="shared" si="663"/>
        <v>0</v>
      </c>
      <c r="AS4678" s="18">
        <f t="shared" si="664"/>
        <v>1</v>
      </c>
      <c r="AT4678" s="18">
        <f t="shared" si="665"/>
        <v>1</v>
      </c>
      <c r="AV4678" s="1" t="s">
        <v>4427</v>
      </c>
      <c r="AW4678" s="1" t="s">
        <v>4428</v>
      </c>
      <c r="AX4678" s="1" t="s">
        <v>4429</v>
      </c>
      <c r="AY4678" s="1" t="s">
        <v>4430</v>
      </c>
      <c r="AZ4678" s="1" t="s">
        <v>4431</v>
      </c>
      <c r="BA4678" s="1">
        <v>761</v>
      </c>
      <c r="BB4678" s="1" t="s">
        <v>4432</v>
      </c>
      <c r="BC4678" s="1" t="s">
        <v>4</v>
      </c>
      <c r="BF4678" s="1" t="s">
        <v>4433</v>
      </c>
      <c r="BG4678" s="1" t="s">
        <v>3360</v>
      </c>
      <c r="BH4678" s="1" t="s">
        <v>4434</v>
      </c>
      <c r="BK4678" s="1" t="s">
        <v>4435</v>
      </c>
      <c r="BL4678" s="1">
        <v>4</v>
      </c>
      <c r="BO4678" s="1" t="s">
        <v>4436</v>
      </c>
      <c r="BQ4678" s="1" t="s">
        <v>4437</v>
      </c>
      <c r="BR4678" s="1" t="s">
        <v>4438</v>
      </c>
      <c r="BS4678" s="1">
        <v>0.59199999999999997</v>
      </c>
      <c r="BU4678" s="1" t="s">
        <v>4</v>
      </c>
      <c r="BY4678" s="1" t="s">
        <v>4</v>
      </c>
    </row>
    <row r="4679" spans="1:78" x14ac:dyDescent="0.25">
      <c r="A4679" s="2" t="s">
        <v>4439</v>
      </c>
      <c r="B4679" s="1">
        <v>10057</v>
      </c>
      <c r="C4679" s="1">
        <v>3</v>
      </c>
      <c r="D4679" s="1">
        <v>183702953</v>
      </c>
      <c r="E4679" s="1">
        <v>183702953</v>
      </c>
      <c r="F4679" s="1" t="s">
        <v>6</v>
      </c>
      <c r="G4679" s="2" t="s">
        <v>4440</v>
      </c>
      <c r="K4679" s="2" t="s">
        <v>683</v>
      </c>
      <c r="L4679" s="1" t="s">
        <v>50</v>
      </c>
      <c r="M4679" s="1" t="s">
        <v>90</v>
      </c>
      <c r="N4679" s="1" t="s">
        <v>31</v>
      </c>
      <c r="O4679" s="1" t="s">
        <v>31</v>
      </c>
      <c r="R4679" s="1" t="s">
        <v>4441</v>
      </c>
      <c r="S4679" s="1" t="s">
        <v>10</v>
      </c>
      <c r="T4679" s="1" t="s">
        <v>4</v>
      </c>
      <c r="U4679" s="1" t="s">
        <v>4</v>
      </c>
      <c r="V4679" s="3">
        <v>4</v>
      </c>
      <c r="W4679" s="12" t="e">
        <v>#N/A</v>
      </c>
      <c r="X4679" s="12" t="e">
        <v>#N/A</v>
      </c>
      <c r="Y4679" s="12" t="e">
        <v>#N/A</v>
      </c>
      <c r="Z4679" s="9">
        <v>0.55555600000000005</v>
      </c>
      <c r="AA4679" s="10">
        <v>15</v>
      </c>
      <c r="AB4679" s="10">
        <v>12</v>
      </c>
      <c r="AC4679" s="20">
        <v>1</v>
      </c>
      <c r="AD4679" s="20">
        <v>0.74080579876634101</v>
      </c>
      <c r="AE4679" s="20">
        <v>1</v>
      </c>
      <c r="AF4679" s="15">
        <v>0.625</v>
      </c>
      <c r="AG4679" s="16">
        <v>10</v>
      </c>
      <c r="AH4679" s="16">
        <v>6</v>
      </c>
      <c r="AI4679" s="22">
        <v>1</v>
      </c>
      <c r="AJ4679" s="22">
        <v>0.67067437529048501</v>
      </c>
      <c r="AK4679" s="22">
        <v>1</v>
      </c>
      <c r="AL4679" s="18">
        <f t="shared" si="657"/>
        <v>1</v>
      </c>
      <c r="AM4679" s="18">
        <f t="shared" si="658"/>
        <v>1</v>
      </c>
      <c r="AN4679" s="18">
        <f t="shared" si="659"/>
        <v>1</v>
      </c>
      <c r="AO4679" s="18">
        <f t="shared" si="660"/>
        <v>1</v>
      </c>
      <c r="AP4679" s="18">
        <f t="shared" si="661"/>
        <v>1</v>
      </c>
      <c r="AQ4679" s="18">
        <f t="shared" si="662"/>
        <v>1</v>
      </c>
      <c r="AR4679" s="18">
        <f t="shared" si="663"/>
        <v>0</v>
      </c>
      <c r="AS4679" s="18">
        <f t="shared" si="664"/>
        <v>0</v>
      </c>
      <c r="AT4679" s="18">
        <f t="shared" si="665"/>
        <v>0</v>
      </c>
      <c r="AU4679" s="1" t="s">
        <v>4442</v>
      </c>
      <c r="AV4679" s="1" t="s">
        <v>4443</v>
      </c>
      <c r="AW4679" s="1" t="s">
        <v>4444</v>
      </c>
      <c r="AX4679" s="1" t="s">
        <v>4445</v>
      </c>
      <c r="AY4679" s="1" t="s">
        <v>4446</v>
      </c>
      <c r="AZ4679" s="1" t="s">
        <v>4447</v>
      </c>
      <c r="BC4679" s="1" t="s">
        <v>4</v>
      </c>
      <c r="BG4679" s="1" t="s">
        <v>3360</v>
      </c>
      <c r="BH4679" s="1" t="s">
        <v>4448</v>
      </c>
      <c r="BK4679" s="1" t="s">
        <v>84</v>
      </c>
      <c r="BL4679" s="1">
        <v>4</v>
      </c>
      <c r="BM4679" s="1" t="s">
        <v>4449</v>
      </c>
      <c r="BO4679" s="1" t="s">
        <v>4450</v>
      </c>
      <c r="BR4679" s="1" t="s">
        <v>4451</v>
      </c>
      <c r="BS4679" s="1">
        <v>0.29899999999999999</v>
      </c>
      <c r="BU4679" s="1" t="s">
        <v>4</v>
      </c>
      <c r="BY4679" s="1" t="s">
        <v>4</v>
      </c>
    </row>
    <row r="4680" spans="1:78" x14ac:dyDescent="0.25">
      <c r="A4680" s="2" t="s">
        <v>4452</v>
      </c>
      <c r="B4680" s="1">
        <v>29</v>
      </c>
      <c r="C4680" s="1">
        <v>17</v>
      </c>
      <c r="D4680" s="1">
        <v>975939</v>
      </c>
      <c r="E4680" s="1">
        <v>975939</v>
      </c>
      <c r="F4680" s="1" t="s">
        <v>6</v>
      </c>
      <c r="G4680" s="2" t="s">
        <v>4453</v>
      </c>
      <c r="H4680" s="2" t="s">
        <v>4455</v>
      </c>
      <c r="I4680" s="2" t="s">
        <v>4456</v>
      </c>
      <c r="J4680" s="2" t="s">
        <v>4457</v>
      </c>
      <c r="K4680" s="2" t="s">
        <v>49</v>
      </c>
      <c r="L4680" s="1" t="s">
        <v>50</v>
      </c>
      <c r="M4680" s="1" t="s">
        <v>90</v>
      </c>
      <c r="N4680" s="1" t="s">
        <v>31</v>
      </c>
      <c r="O4680" s="1" t="s">
        <v>31</v>
      </c>
      <c r="R4680" s="1" t="s">
        <v>4454</v>
      </c>
      <c r="S4680" s="1" t="s">
        <v>10</v>
      </c>
      <c r="T4680" s="1">
        <v>8</v>
      </c>
      <c r="U4680" s="1">
        <v>919</v>
      </c>
      <c r="V4680" s="3">
        <v>4</v>
      </c>
      <c r="W4680" s="12" t="e">
        <v>#N/A</v>
      </c>
      <c r="X4680" s="12" t="e">
        <v>#N/A</v>
      </c>
      <c r="Y4680" s="12" t="e">
        <v>#N/A</v>
      </c>
      <c r="Z4680" s="9">
        <v>0.25641000000000003</v>
      </c>
      <c r="AA4680" s="10">
        <v>10</v>
      </c>
      <c r="AB4680" s="10">
        <v>29</v>
      </c>
      <c r="AC4680" s="20">
        <v>0.94</v>
      </c>
      <c r="AD4680" s="20">
        <v>0.36747455296798998</v>
      </c>
      <c r="AE4680" s="20">
        <v>0.98894462214310597</v>
      </c>
      <c r="AF4680" s="15">
        <v>8.6538000000000004E-2</v>
      </c>
      <c r="AG4680" s="16">
        <v>9</v>
      </c>
      <c r="AH4680" s="16">
        <v>95</v>
      </c>
      <c r="AI4680" s="22">
        <v>0.25</v>
      </c>
      <c r="AJ4680" s="22">
        <v>0.11556777966341</v>
      </c>
      <c r="AK4680" s="22">
        <v>0.41850540721712698</v>
      </c>
      <c r="AL4680" s="18">
        <f t="shared" si="657"/>
        <v>1</v>
      </c>
      <c r="AM4680" s="18">
        <f t="shared" si="658"/>
        <v>1</v>
      </c>
      <c r="AN4680" s="18">
        <f t="shared" si="659"/>
        <v>1</v>
      </c>
      <c r="AO4680" s="18">
        <f t="shared" si="660"/>
        <v>0</v>
      </c>
      <c r="AP4680" s="18">
        <f t="shared" si="661"/>
        <v>0</v>
      </c>
      <c r="AQ4680" s="18">
        <f t="shared" si="662"/>
        <v>0</v>
      </c>
      <c r="AR4680" s="18">
        <f t="shared" si="663"/>
        <v>0</v>
      </c>
      <c r="AS4680" s="18">
        <f t="shared" si="664"/>
        <v>0</v>
      </c>
      <c r="AT4680" s="18">
        <f t="shared" si="665"/>
        <v>0</v>
      </c>
      <c r="AU4680" s="1" t="s">
        <v>4458</v>
      </c>
      <c r="AV4680" s="1" t="s">
        <v>4459</v>
      </c>
      <c r="AW4680" s="1" t="s">
        <v>4460</v>
      </c>
      <c r="AX4680" s="1" t="s">
        <v>4461</v>
      </c>
      <c r="AY4680" s="1" t="s">
        <v>4462</v>
      </c>
      <c r="AZ4680" s="1" t="s">
        <v>4463</v>
      </c>
      <c r="BA4680" s="1">
        <v>270</v>
      </c>
      <c r="BB4680" s="1" t="s">
        <v>4464</v>
      </c>
      <c r="BC4680" s="1" t="s">
        <v>4</v>
      </c>
      <c r="BF4680" s="1" t="s">
        <v>200</v>
      </c>
      <c r="BG4680" s="1" t="s">
        <v>184</v>
      </c>
      <c r="BH4680" s="1" t="s">
        <v>4465</v>
      </c>
      <c r="BK4680" s="1" t="s">
        <v>4466</v>
      </c>
      <c r="BL4680" s="1">
        <v>1</v>
      </c>
      <c r="BP4680" s="1" t="s">
        <v>4467</v>
      </c>
      <c r="BR4680" s="1" t="s">
        <v>4468</v>
      </c>
      <c r="BS4680" s="1">
        <v>0.65700000000000003</v>
      </c>
      <c r="BU4680" s="1" t="s">
        <v>4</v>
      </c>
      <c r="BY4680" s="1" t="s">
        <v>4</v>
      </c>
    </row>
    <row r="4681" spans="1:78" x14ac:dyDescent="0.25">
      <c r="A4681" s="2" t="s">
        <v>4469</v>
      </c>
      <c r="B4681" s="1">
        <v>65057</v>
      </c>
      <c r="C4681" s="1">
        <v>16</v>
      </c>
      <c r="D4681" s="1">
        <v>67693646</v>
      </c>
      <c r="E4681" s="1">
        <v>67693648</v>
      </c>
      <c r="F4681" s="1" t="s">
        <v>6</v>
      </c>
      <c r="G4681" s="2" t="s">
        <v>4471</v>
      </c>
      <c r="H4681" s="2" t="s">
        <v>4474</v>
      </c>
      <c r="I4681" s="2" t="s">
        <v>4475</v>
      </c>
      <c r="J4681" s="2" t="s">
        <v>4476</v>
      </c>
      <c r="K4681" s="2" t="s">
        <v>153</v>
      </c>
      <c r="L4681" s="1" t="s">
        <v>8</v>
      </c>
      <c r="M4681" s="1" t="s">
        <v>4470</v>
      </c>
      <c r="N4681" s="1" t="s">
        <v>10</v>
      </c>
      <c r="O4681" s="1" t="s">
        <v>10</v>
      </c>
      <c r="R4681" s="1" t="s">
        <v>4472</v>
      </c>
      <c r="S4681" s="1" t="s">
        <v>10</v>
      </c>
      <c r="T4681" s="1">
        <v>3</v>
      </c>
      <c r="U4681" s="1" t="s">
        <v>4473</v>
      </c>
      <c r="V4681" s="3">
        <v>4</v>
      </c>
      <c r="W4681" s="12" t="e">
        <v>#N/A</v>
      </c>
      <c r="X4681" s="12" t="e">
        <v>#N/A</v>
      </c>
      <c r="Y4681" s="12" t="e">
        <v>#N/A</v>
      </c>
      <c r="Z4681" s="9" t="s">
        <v>4</v>
      </c>
      <c r="AA4681" s="10" t="s">
        <v>4</v>
      </c>
      <c r="AB4681" s="10" t="s">
        <v>4</v>
      </c>
      <c r="AC4681" s="20">
        <v>0</v>
      </c>
      <c r="AD4681" s="20">
        <v>0</v>
      </c>
      <c r="AE4681" s="20">
        <v>0</v>
      </c>
      <c r="AF4681" s="15">
        <v>0.01</v>
      </c>
      <c r="AG4681" s="16">
        <v>7</v>
      </c>
      <c r="AH4681" s="16">
        <v>816</v>
      </c>
      <c r="AI4681" s="22">
        <v>0.77</v>
      </c>
      <c r="AJ4681" s="22">
        <v>1.0666475451005899E-2</v>
      </c>
      <c r="AK4681" s="22">
        <v>0.81869897392267099</v>
      </c>
      <c r="AL4681" s="18">
        <f t="shared" si="657"/>
        <v>0</v>
      </c>
      <c r="AM4681" s="18">
        <f t="shared" si="658"/>
        <v>0</v>
      </c>
      <c r="AN4681" s="18">
        <f t="shared" si="659"/>
        <v>0</v>
      </c>
      <c r="AO4681" s="18">
        <f t="shared" si="660"/>
        <v>1</v>
      </c>
      <c r="AP4681" s="18">
        <f t="shared" si="661"/>
        <v>1</v>
      </c>
      <c r="AQ4681" s="18">
        <f t="shared" si="662"/>
        <v>1</v>
      </c>
      <c r="AR4681" s="18">
        <f t="shared" si="663"/>
        <v>1</v>
      </c>
      <c r="AS4681" s="18">
        <f t="shared" si="664"/>
        <v>1</v>
      </c>
      <c r="AT4681" s="18">
        <f t="shared" si="665"/>
        <v>1</v>
      </c>
      <c r="AU4681" s="1" t="s">
        <v>4477</v>
      </c>
      <c r="AV4681" s="1" t="s">
        <v>4478</v>
      </c>
      <c r="AW4681" s="1" t="s">
        <v>4479</v>
      </c>
      <c r="AX4681" s="1" t="s">
        <v>4480</v>
      </c>
      <c r="AY4681" s="1" t="s">
        <v>4481</v>
      </c>
      <c r="AZ4681" s="1" t="s">
        <v>4482</v>
      </c>
      <c r="BA4681" s="1">
        <v>184</v>
      </c>
      <c r="BF4681" s="1" t="s">
        <v>4483</v>
      </c>
      <c r="BG4681" s="1" t="s">
        <v>4484</v>
      </c>
      <c r="BH4681" s="1" t="s">
        <v>4485</v>
      </c>
      <c r="BK4681" s="1" t="s">
        <v>359</v>
      </c>
      <c r="BL4681" s="1">
        <v>1</v>
      </c>
      <c r="BN4681" s="1" t="s">
        <v>4486</v>
      </c>
      <c r="BP4681" s="1" t="s">
        <v>4487</v>
      </c>
      <c r="BR4681" s="1" t="s">
        <v>4488</v>
      </c>
      <c r="BS4681" s="1">
        <v>0.65</v>
      </c>
      <c r="BT4681" s="1" t="s">
        <v>4</v>
      </c>
      <c r="BU4681" s="1" t="s">
        <v>4</v>
      </c>
      <c r="BZ4681" s="1" t="s">
        <v>4</v>
      </c>
    </row>
    <row r="4682" spans="1:78" x14ac:dyDescent="0.25">
      <c r="A4682" s="2" t="s">
        <v>4489</v>
      </c>
      <c r="B4682" s="1">
        <v>348158</v>
      </c>
      <c r="C4682" s="1">
        <v>16</v>
      </c>
      <c r="D4682" s="1">
        <v>20559409</v>
      </c>
      <c r="E4682" s="1">
        <v>20559409</v>
      </c>
      <c r="F4682" s="1" t="s">
        <v>6</v>
      </c>
      <c r="G4682" s="2" t="s">
        <v>4490</v>
      </c>
      <c r="H4682" s="2" t="s">
        <v>4492</v>
      </c>
      <c r="I4682" s="2" t="s">
        <v>4493</v>
      </c>
      <c r="J4682" s="2" t="s">
        <v>4494</v>
      </c>
      <c r="K4682" s="2" t="s">
        <v>49</v>
      </c>
      <c r="L4682" s="1" t="s">
        <v>50</v>
      </c>
      <c r="M4682" s="1" t="s">
        <v>51</v>
      </c>
      <c r="N4682" s="1" t="s">
        <v>52</v>
      </c>
      <c r="O4682" s="1" t="s">
        <v>52</v>
      </c>
      <c r="R4682" s="1" t="s">
        <v>4491</v>
      </c>
      <c r="S4682" s="1" t="s">
        <v>10</v>
      </c>
      <c r="T4682" s="1">
        <v>9</v>
      </c>
      <c r="U4682" s="1">
        <v>1283</v>
      </c>
      <c r="V4682" s="3">
        <v>4</v>
      </c>
      <c r="W4682" s="12" t="e">
        <v>#N/A</v>
      </c>
      <c r="X4682" s="12" t="e">
        <v>#N/A</v>
      </c>
      <c r="Y4682" s="12" t="e">
        <v>#N/A</v>
      </c>
      <c r="Z4682" s="9">
        <v>0.29062500000000002</v>
      </c>
      <c r="AA4682" s="10">
        <v>279</v>
      </c>
      <c r="AB4682" s="10">
        <v>681</v>
      </c>
      <c r="AC4682" s="20">
        <v>1</v>
      </c>
      <c r="AD4682" s="20">
        <v>0.78685335979067095</v>
      </c>
      <c r="AE4682" s="20">
        <v>1</v>
      </c>
      <c r="AF4682" s="15">
        <v>0.43212699999999998</v>
      </c>
      <c r="AG4682" s="16">
        <v>191</v>
      </c>
      <c r="AH4682" s="16">
        <v>251</v>
      </c>
      <c r="AI4682" s="22">
        <v>1</v>
      </c>
      <c r="AJ4682" s="22">
        <v>0.90121602029971204</v>
      </c>
      <c r="AK4682" s="22">
        <v>1</v>
      </c>
      <c r="AL4682" s="18">
        <f t="shared" si="657"/>
        <v>1</v>
      </c>
      <c r="AM4682" s="18">
        <f t="shared" si="658"/>
        <v>1</v>
      </c>
      <c r="AN4682" s="18">
        <f t="shared" si="659"/>
        <v>1</v>
      </c>
      <c r="AO4682" s="18">
        <f t="shared" si="660"/>
        <v>1</v>
      </c>
      <c r="AP4682" s="18">
        <f t="shared" si="661"/>
        <v>1</v>
      </c>
      <c r="AQ4682" s="18">
        <f t="shared" si="662"/>
        <v>1</v>
      </c>
      <c r="AR4682" s="18">
        <f t="shared" si="663"/>
        <v>0</v>
      </c>
      <c r="AS4682" s="18">
        <f t="shared" si="664"/>
        <v>0</v>
      </c>
      <c r="AT4682" s="18">
        <f t="shared" si="665"/>
        <v>0</v>
      </c>
      <c r="AU4682" s="1" t="s">
        <v>4495</v>
      </c>
      <c r="AV4682" s="1" t="s">
        <v>4496</v>
      </c>
      <c r="AW4682" s="1" t="s">
        <v>4497</v>
      </c>
      <c r="AX4682" s="1" t="s">
        <v>4498</v>
      </c>
      <c r="AY4682" s="1" t="s">
        <v>4499</v>
      </c>
      <c r="AZ4682" s="1" t="s">
        <v>4500</v>
      </c>
      <c r="BA4682" s="1">
        <v>358</v>
      </c>
      <c r="BC4682" s="1" t="s">
        <v>4</v>
      </c>
      <c r="BF4682" s="1" t="s">
        <v>4501</v>
      </c>
      <c r="BG4682" s="1" t="s">
        <v>2116</v>
      </c>
      <c r="BH4682" s="1" t="s">
        <v>4502</v>
      </c>
      <c r="BK4682" s="1" t="s">
        <v>4503</v>
      </c>
      <c r="BL4682" s="1">
        <v>5</v>
      </c>
      <c r="BR4682" s="1" t="s">
        <v>4504</v>
      </c>
      <c r="BS4682" s="1">
        <v>0.502</v>
      </c>
      <c r="BU4682" s="1" t="s">
        <v>4</v>
      </c>
      <c r="BY4682" s="1" t="s">
        <v>4</v>
      </c>
    </row>
    <row r="4683" spans="1:78" x14ac:dyDescent="0.25">
      <c r="A4683" s="2" t="s">
        <v>4505</v>
      </c>
      <c r="B4683" s="1">
        <v>87</v>
      </c>
      <c r="C4683" s="1">
        <v>14</v>
      </c>
      <c r="D4683" s="1">
        <v>69349644</v>
      </c>
      <c r="E4683" s="1">
        <v>69349645</v>
      </c>
      <c r="F4683" s="1" t="s">
        <v>6</v>
      </c>
      <c r="G4683" s="2" t="s">
        <v>4506</v>
      </c>
      <c r="H4683" s="2" t="s">
        <v>4509</v>
      </c>
      <c r="I4683" s="2" t="s">
        <v>4510</v>
      </c>
      <c r="J4683" s="2" t="s">
        <v>4511</v>
      </c>
      <c r="K4683" s="2" t="s">
        <v>436</v>
      </c>
      <c r="L4683" s="1" t="s">
        <v>437</v>
      </c>
      <c r="M4683" s="1" t="s">
        <v>10</v>
      </c>
      <c r="N4683" s="1" t="s">
        <v>51</v>
      </c>
      <c r="O4683" s="1" t="s">
        <v>51</v>
      </c>
      <c r="R4683" s="1" t="s">
        <v>4507</v>
      </c>
      <c r="S4683" s="1" t="s">
        <v>10</v>
      </c>
      <c r="T4683" s="1">
        <v>15</v>
      </c>
      <c r="U4683" s="1" t="s">
        <v>4508</v>
      </c>
      <c r="V4683" s="3">
        <v>4</v>
      </c>
      <c r="W4683" s="12" t="e">
        <v>#N/A</v>
      </c>
      <c r="X4683" s="12" t="e">
        <v>#N/A</v>
      </c>
      <c r="Y4683" s="12" t="e">
        <v>#N/A</v>
      </c>
      <c r="Z4683" s="9" t="s">
        <v>4</v>
      </c>
      <c r="AA4683" s="10" t="s">
        <v>4</v>
      </c>
      <c r="AB4683" s="10" t="s">
        <v>4</v>
      </c>
      <c r="AC4683" s="20">
        <v>0</v>
      </c>
      <c r="AD4683" s="20">
        <v>0</v>
      </c>
      <c r="AE4683" s="20">
        <v>0</v>
      </c>
      <c r="AF4683" s="15">
        <v>0.04</v>
      </c>
      <c r="AG4683" s="16">
        <v>25</v>
      </c>
      <c r="AH4683" s="16">
        <v>663</v>
      </c>
      <c r="AI4683" s="22">
        <v>0.79</v>
      </c>
      <c r="AJ4683" s="22">
        <v>9.6036523058916495E-2</v>
      </c>
      <c r="AK4683" s="22">
        <v>0.89293273973167298</v>
      </c>
      <c r="AL4683" s="18">
        <f t="shared" si="657"/>
        <v>0</v>
      </c>
      <c r="AM4683" s="18">
        <f t="shared" si="658"/>
        <v>0</v>
      </c>
      <c r="AN4683" s="18">
        <f t="shared" si="659"/>
        <v>0</v>
      </c>
      <c r="AO4683" s="18">
        <f t="shared" si="660"/>
        <v>1</v>
      </c>
      <c r="AP4683" s="18">
        <f t="shared" si="661"/>
        <v>1</v>
      </c>
      <c r="AQ4683" s="18">
        <f t="shared" si="662"/>
        <v>1</v>
      </c>
      <c r="AR4683" s="18">
        <f t="shared" si="663"/>
        <v>1</v>
      </c>
      <c r="AS4683" s="18">
        <f t="shared" si="664"/>
        <v>1</v>
      </c>
      <c r="AT4683" s="18">
        <f t="shared" si="665"/>
        <v>1</v>
      </c>
      <c r="AU4683" s="1" t="s">
        <v>4512</v>
      </c>
      <c r="AV4683" s="1" t="s">
        <v>4513</v>
      </c>
      <c r="AW4683" s="1" t="s">
        <v>4514</v>
      </c>
      <c r="AX4683" s="1" t="s">
        <v>4515</v>
      </c>
      <c r="AY4683" s="1" t="s">
        <v>4516</v>
      </c>
      <c r="AZ4683" s="1" t="s">
        <v>4517</v>
      </c>
      <c r="BA4683" s="1">
        <v>588</v>
      </c>
      <c r="BB4683" s="1" t="s">
        <v>4518</v>
      </c>
      <c r="BF4683" s="1" t="s">
        <v>4519</v>
      </c>
      <c r="BG4683" s="1" t="s">
        <v>4520</v>
      </c>
      <c r="BH4683" s="1" t="s">
        <v>4521</v>
      </c>
      <c r="BK4683" s="1" t="s">
        <v>305</v>
      </c>
      <c r="BL4683" s="1">
        <v>1</v>
      </c>
      <c r="BP4683" s="1" t="s">
        <v>4522</v>
      </c>
      <c r="BR4683" s="1" t="s">
        <v>4523</v>
      </c>
      <c r="BS4683" s="1">
        <v>0.55900000000000005</v>
      </c>
      <c r="BT4683" s="1" t="s">
        <v>4</v>
      </c>
      <c r="BU4683" s="1" t="s">
        <v>4</v>
      </c>
      <c r="BZ4683" s="1" t="s">
        <v>4</v>
      </c>
    </row>
    <row r="4684" spans="1:78" x14ac:dyDescent="0.25">
      <c r="A4684" s="2" t="s">
        <v>4524</v>
      </c>
      <c r="B4684" s="1">
        <v>88</v>
      </c>
      <c r="C4684" s="1">
        <v>1</v>
      </c>
      <c r="D4684" s="1">
        <v>236882234</v>
      </c>
      <c r="E4684" s="1">
        <v>236882234</v>
      </c>
      <c r="F4684" s="1" t="s">
        <v>6</v>
      </c>
      <c r="G4684" s="2" t="s">
        <v>4525</v>
      </c>
      <c r="H4684" s="2" t="s">
        <v>4527</v>
      </c>
      <c r="I4684" s="2" t="s">
        <v>4528</v>
      </c>
      <c r="J4684" s="2" t="s">
        <v>4529</v>
      </c>
      <c r="K4684" s="2" t="s">
        <v>135</v>
      </c>
      <c r="L4684" s="1" t="s">
        <v>50</v>
      </c>
      <c r="M4684" s="1" t="s">
        <v>51</v>
      </c>
      <c r="N4684" s="1" t="s">
        <v>52</v>
      </c>
      <c r="O4684" s="1" t="s">
        <v>52</v>
      </c>
      <c r="R4684" s="1" t="s">
        <v>4526</v>
      </c>
      <c r="S4684" s="1" t="s">
        <v>6</v>
      </c>
      <c r="T4684" s="1">
        <v>3</v>
      </c>
      <c r="U4684" s="1">
        <v>486</v>
      </c>
      <c r="V4684" s="3">
        <v>4</v>
      </c>
      <c r="W4684" s="12" t="e">
        <v>#N/A</v>
      </c>
      <c r="X4684" s="12" t="e">
        <v>#N/A</v>
      </c>
      <c r="Y4684" s="12" t="e">
        <v>#N/A</v>
      </c>
      <c r="Z4684" s="9">
        <v>0.29411799999999999</v>
      </c>
      <c r="AA4684" s="10">
        <v>50</v>
      </c>
      <c r="AB4684" s="10">
        <v>120</v>
      </c>
      <c r="AC4684" s="20">
        <v>1</v>
      </c>
      <c r="AD4684" s="20">
        <v>0.70480715693784202</v>
      </c>
      <c r="AE4684" s="20">
        <v>1</v>
      </c>
      <c r="AF4684" s="15">
        <v>0.33146100000000001</v>
      </c>
      <c r="AG4684" s="16">
        <v>59</v>
      </c>
      <c r="AH4684" s="16">
        <v>119</v>
      </c>
      <c r="AI4684" s="22">
        <v>1</v>
      </c>
      <c r="AJ4684" s="22">
        <v>0.68092350903244003</v>
      </c>
      <c r="AK4684" s="22">
        <v>1</v>
      </c>
      <c r="AL4684" s="18">
        <f t="shared" si="657"/>
        <v>1</v>
      </c>
      <c r="AM4684" s="18">
        <f t="shared" si="658"/>
        <v>1</v>
      </c>
      <c r="AN4684" s="18">
        <f t="shared" si="659"/>
        <v>1</v>
      </c>
      <c r="AO4684" s="18">
        <f t="shared" si="660"/>
        <v>1</v>
      </c>
      <c r="AP4684" s="18">
        <f t="shared" si="661"/>
        <v>1</v>
      </c>
      <c r="AQ4684" s="18">
        <f t="shared" si="662"/>
        <v>1</v>
      </c>
      <c r="AR4684" s="18">
        <f t="shared" si="663"/>
        <v>0</v>
      </c>
      <c r="AS4684" s="18">
        <f t="shared" si="664"/>
        <v>0</v>
      </c>
      <c r="AT4684" s="18">
        <f t="shared" si="665"/>
        <v>0</v>
      </c>
      <c r="AU4684" s="1" t="s">
        <v>4530</v>
      </c>
      <c r="AV4684" s="1" t="s">
        <v>4531</v>
      </c>
      <c r="AW4684" s="1" t="s">
        <v>4532</v>
      </c>
      <c r="AX4684" s="1" t="s">
        <v>4533</v>
      </c>
      <c r="AY4684" s="1" t="s">
        <v>4534</v>
      </c>
      <c r="AZ4684" s="1" t="s">
        <v>4535</v>
      </c>
      <c r="BA4684" s="1">
        <v>94</v>
      </c>
      <c r="BB4684" s="1" t="s">
        <v>4536</v>
      </c>
      <c r="BC4684" s="1" t="s">
        <v>4</v>
      </c>
      <c r="BF4684" s="1" t="s">
        <v>4537</v>
      </c>
      <c r="BG4684" s="1" t="s">
        <v>4538</v>
      </c>
      <c r="BH4684" s="1" t="s">
        <v>4539</v>
      </c>
      <c r="BK4684" s="1" t="s">
        <v>4540</v>
      </c>
      <c r="BL4684" s="1">
        <v>5</v>
      </c>
      <c r="BM4684" s="1" t="s">
        <v>4541</v>
      </c>
      <c r="BN4684" s="1" t="s">
        <v>4542</v>
      </c>
      <c r="BO4684" s="1" t="s">
        <v>4543</v>
      </c>
      <c r="BR4684" s="1" t="s">
        <v>4544</v>
      </c>
      <c r="BS4684" s="1">
        <v>0.48799999999999999</v>
      </c>
      <c r="BU4684" s="1" t="s">
        <v>4</v>
      </c>
      <c r="BY4684" s="1" t="s">
        <v>4</v>
      </c>
    </row>
    <row r="4685" spans="1:78" x14ac:dyDescent="0.25">
      <c r="A4685" s="2" t="s">
        <v>4545</v>
      </c>
      <c r="B4685" s="1">
        <v>8749</v>
      </c>
      <c r="C4685" s="1">
        <v>8</v>
      </c>
      <c r="D4685" s="1">
        <v>39495146</v>
      </c>
      <c r="E4685" s="1">
        <v>39495146</v>
      </c>
      <c r="F4685" s="1" t="s">
        <v>6</v>
      </c>
      <c r="G4685" s="2" t="s">
        <v>4546</v>
      </c>
      <c r="H4685" s="2" t="s">
        <v>4548</v>
      </c>
      <c r="I4685" s="2" t="s">
        <v>4549</v>
      </c>
      <c r="J4685" s="2" t="s">
        <v>4550</v>
      </c>
      <c r="K4685" s="2" t="s">
        <v>49</v>
      </c>
      <c r="L4685" s="1" t="s">
        <v>50</v>
      </c>
      <c r="M4685" s="1" t="s">
        <v>90</v>
      </c>
      <c r="N4685" s="1" t="s">
        <v>31</v>
      </c>
      <c r="O4685" s="1" t="s">
        <v>31</v>
      </c>
      <c r="R4685" s="1" t="s">
        <v>4547</v>
      </c>
      <c r="S4685" s="1" t="s">
        <v>6</v>
      </c>
      <c r="T4685" s="1">
        <v>9</v>
      </c>
      <c r="U4685" s="1">
        <v>751</v>
      </c>
      <c r="V4685" s="3">
        <v>4</v>
      </c>
      <c r="W4685" s="12" t="e">
        <v>#N/A</v>
      </c>
      <c r="X4685" s="12" t="e">
        <v>#N/A</v>
      </c>
      <c r="Y4685" s="12" t="e">
        <v>#N/A</v>
      </c>
      <c r="Z4685" s="9">
        <v>0.20297000000000001</v>
      </c>
      <c r="AA4685" s="10">
        <v>41</v>
      </c>
      <c r="AB4685" s="10">
        <v>161</v>
      </c>
      <c r="AC4685" s="20">
        <v>0.74</v>
      </c>
      <c r="AD4685" s="20">
        <v>0.44057782066234402</v>
      </c>
      <c r="AE4685" s="20">
        <v>0.96268828119293903</v>
      </c>
      <c r="AF4685" s="15">
        <v>0.18181800000000001</v>
      </c>
      <c r="AG4685" s="16">
        <v>12</v>
      </c>
      <c r="AH4685" s="16">
        <v>54</v>
      </c>
      <c r="AI4685" s="22">
        <v>1</v>
      </c>
      <c r="AJ4685" s="22">
        <v>0.32635598269067201</v>
      </c>
      <c r="AK4685" s="22">
        <v>1</v>
      </c>
      <c r="AL4685" s="18">
        <f t="shared" si="657"/>
        <v>1</v>
      </c>
      <c r="AM4685" s="18">
        <f t="shared" si="658"/>
        <v>1</v>
      </c>
      <c r="AN4685" s="18">
        <f t="shared" si="659"/>
        <v>0</v>
      </c>
      <c r="AO4685" s="18">
        <f t="shared" si="660"/>
        <v>1</v>
      </c>
      <c r="AP4685" s="18">
        <f t="shared" si="661"/>
        <v>1</v>
      </c>
      <c r="AQ4685" s="18">
        <f t="shared" si="662"/>
        <v>1</v>
      </c>
      <c r="AR4685" s="18">
        <f t="shared" si="663"/>
        <v>0</v>
      </c>
      <c r="AS4685" s="18">
        <f t="shared" si="664"/>
        <v>1</v>
      </c>
      <c r="AT4685" s="18">
        <f t="shared" si="665"/>
        <v>0</v>
      </c>
      <c r="AU4685" s="1" t="s">
        <v>4551</v>
      </c>
      <c r="AV4685" s="1" t="s">
        <v>4552</v>
      </c>
      <c r="AW4685" s="1" t="s">
        <v>4553</v>
      </c>
      <c r="AX4685" s="1" t="s">
        <v>4554</v>
      </c>
      <c r="AY4685" s="1" t="s">
        <v>4555</v>
      </c>
      <c r="AZ4685" s="1" t="s">
        <v>4556</v>
      </c>
      <c r="BA4685" s="1">
        <v>251</v>
      </c>
      <c r="BB4685" s="1" t="s">
        <v>4557</v>
      </c>
      <c r="BC4685" s="1" t="s">
        <v>4</v>
      </c>
      <c r="BF4685" s="1" t="s">
        <v>4558</v>
      </c>
      <c r="BG4685" s="1" t="s">
        <v>4559</v>
      </c>
      <c r="BH4685" s="1" t="s">
        <v>131</v>
      </c>
      <c r="BK4685" s="1" t="s">
        <v>4560</v>
      </c>
      <c r="BL4685" s="1">
        <v>6</v>
      </c>
      <c r="BN4685" s="1" t="s">
        <v>4561</v>
      </c>
      <c r="BO4685" s="1" t="s">
        <v>4562</v>
      </c>
      <c r="BR4685" s="1" t="s">
        <v>4563</v>
      </c>
      <c r="BS4685" s="1">
        <v>0.373</v>
      </c>
      <c r="BU4685" s="1" t="s">
        <v>4</v>
      </c>
      <c r="BY4685" s="1" t="s">
        <v>4</v>
      </c>
    </row>
    <row r="4686" spans="1:78" x14ac:dyDescent="0.25">
      <c r="A4686" s="2" t="s">
        <v>106</v>
      </c>
      <c r="B4686" s="1">
        <v>8755</v>
      </c>
      <c r="C4686" s="1">
        <v>14</v>
      </c>
      <c r="D4686" s="1">
        <v>107062359</v>
      </c>
      <c r="E4686" s="1">
        <v>107062359</v>
      </c>
      <c r="F4686" s="1" t="s">
        <v>6</v>
      </c>
      <c r="G4686" s="2" t="s">
        <v>4567</v>
      </c>
      <c r="H4686" s="2" t="s">
        <v>4568</v>
      </c>
      <c r="K4686" s="2" t="s">
        <v>107</v>
      </c>
      <c r="L4686" s="1" t="s">
        <v>50</v>
      </c>
      <c r="M4686" s="1" t="s">
        <v>90</v>
      </c>
      <c r="N4686" s="1" t="s">
        <v>52</v>
      </c>
      <c r="O4686" s="1" t="s">
        <v>52</v>
      </c>
      <c r="R4686" s="1" t="s">
        <v>109</v>
      </c>
      <c r="S4686" s="1" t="s">
        <v>10</v>
      </c>
      <c r="T4686" s="1">
        <v>131</v>
      </c>
      <c r="U4686" s="1" t="s">
        <v>4</v>
      </c>
      <c r="V4686" s="3">
        <v>4</v>
      </c>
      <c r="W4686" s="12" t="e">
        <v>#N/A</v>
      </c>
      <c r="X4686" s="12" t="e">
        <v>#N/A</v>
      </c>
      <c r="Y4686" s="12" t="e">
        <v>#N/A</v>
      </c>
      <c r="Z4686" s="9">
        <v>8.4030000000000007E-3</v>
      </c>
      <c r="AA4686" s="10">
        <v>4</v>
      </c>
      <c r="AB4686" s="10">
        <v>472</v>
      </c>
      <c r="AC4686" s="20">
        <v>0.04</v>
      </c>
      <c r="AD4686" s="20">
        <v>9.5437308858690294E-3</v>
      </c>
      <c r="AE4686" s="20">
        <v>0.31644661557190701</v>
      </c>
      <c r="AF4686" s="15">
        <v>2.7623999999999999E-2</v>
      </c>
      <c r="AG4686" s="16">
        <v>5</v>
      </c>
      <c r="AH4686" s="16">
        <v>176</v>
      </c>
      <c r="AI4686" s="22">
        <v>0.74</v>
      </c>
      <c r="AJ4686" s="22">
        <v>5.69219082156774E-2</v>
      </c>
      <c r="AK4686" s="22">
        <v>0.89112778515576596</v>
      </c>
      <c r="AL4686" s="18">
        <f t="shared" si="657"/>
        <v>0</v>
      </c>
      <c r="AM4686" s="18">
        <f t="shared" si="658"/>
        <v>0</v>
      </c>
      <c r="AN4686" s="18">
        <f t="shared" si="659"/>
        <v>0</v>
      </c>
      <c r="AO4686" s="18">
        <f t="shared" si="660"/>
        <v>1</v>
      </c>
      <c r="AP4686" s="18">
        <f t="shared" si="661"/>
        <v>1</v>
      </c>
      <c r="AQ4686" s="18">
        <f t="shared" si="662"/>
        <v>0</v>
      </c>
      <c r="AR4686" s="18">
        <f t="shared" si="663"/>
        <v>0</v>
      </c>
      <c r="AS4686" s="18">
        <f t="shared" si="664"/>
        <v>1</v>
      </c>
      <c r="AT4686" s="18">
        <f t="shared" si="665"/>
        <v>1</v>
      </c>
      <c r="AZ4686" s="1" t="s">
        <v>111</v>
      </c>
      <c r="BC4686" s="1" t="s">
        <v>4</v>
      </c>
      <c r="BL4686" s="1">
        <v>0</v>
      </c>
      <c r="BR4686" s="1" t="s">
        <v>4569</v>
      </c>
      <c r="BS4686" s="1">
        <v>0.60699999999999998</v>
      </c>
      <c r="BU4686" s="1" t="s">
        <v>4</v>
      </c>
      <c r="BY4686" s="1" t="s">
        <v>4</v>
      </c>
    </row>
    <row r="4687" spans="1:78" x14ac:dyDescent="0.25">
      <c r="A4687" s="2" t="s">
        <v>106</v>
      </c>
      <c r="B4687" s="1">
        <v>8755</v>
      </c>
      <c r="C4687" s="1">
        <v>14</v>
      </c>
      <c r="D4687" s="1">
        <v>106134650</v>
      </c>
      <c r="E4687" s="1">
        <v>106134650</v>
      </c>
      <c r="F4687" s="1" t="s">
        <v>6</v>
      </c>
      <c r="G4687" s="2" t="s">
        <v>4564</v>
      </c>
      <c r="K4687" s="2" t="s">
        <v>683</v>
      </c>
      <c r="L4687" s="1" t="s">
        <v>50</v>
      </c>
      <c r="M4687" s="1" t="s">
        <v>90</v>
      </c>
      <c r="N4687" s="1" t="s">
        <v>31</v>
      </c>
      <c r="O4687" s="1" t="s">
        <v>31</v>
      </c>
      <c r="R4687" s="1" t="s">
        <v>109</v>
      </c>
      <c r="S4687" s="1" t="s">
        <v>10</v>
      </c>
      <c r="T4687" s="1" t="s">
        <v>4</v>
      </c>
      <c r="U4687" s="1" t="s">
        <v>4</v>
      </c>
      <c r="V4687" s="3">
        <v>4</v>
      </c>
      <c r="W4687" s="12" t="e">
        <v>#N/A</v>
      </c>
      <c r="X4687" s="12" t="e">
        <v>#N/A</v>
      </c>
      <c r="Y4687" s="12" t="e">
        <v>#N/A</v>
      </c>
      <c r="Z4687" s="9">
        <v>0.41035899999999997</v>
      </c>
      <c r="AA4687" s="10">
        <v>103</v>
      </c>
      <c r="AB4687" s="10">
        <v>148</v>
      </c>
      <c r="AC4687" s="20">
        <v>1</v>
      </c>
      <c r="AD4687" s="20">
        <v>0.920382052731893</v>
      </c>
      <c r="AE4687" s="20">
        <v>1</v>
      </c>
      <c r="AF4687" s="15">
        <v>0.17154800000000001</v>
      </c>
      <c r="AG4687" s="16">
        <v>41</v>
      </c>
      <c r="AH4687" s="16">
        <v>198</v>
      </c>
      <c r="AI4687" s="22">
        <v>0.6</v>
      </c>
      <c r="AJ4687" s="22">
        <v>0.46942023997487597</v>
      </c>
      <c r="AK4687" s="22">
        <v>0.94885580538735403</v>
      </c>
      <c r="AL4687" s="18">
        <f t="shared" si="657"/>
        <v>1</v>
      </c>
      <c r="AM4687" s="18">
        <f t="shared" si="658"/>
        <v>1</v>
      </c>
      <c r="AN4687" s="18">
        <f t="shared" si="659"/>
        <v>1</v>
      </c>
      <c r="AO4687" s="18">
        <f t="shared" si="660"/>
        <v>1</v>
      </c>
      <c r="AP4687" s="18">
        <f t="shared" si="661"/>
        <v>1</v>
      </c>
      <c r="AQ4687" s="18">
        <f t="shared" si="662"/>
        <v>0</v>
      </c>
      <c r="AR4687" s="18">
        <f t="shared" si="663"/>
        <v>0</v>
      </c>
      <c r="AS4687" s="18">
        <f t="shared" si="664"/>
        <v>0</v>
      </c>
      <c r="AT4687" s="18">
        <f t="shared" si="665"/>
        <v>0</v>
      </c>
      <c r="AU4687" s="1" t="s">
        <v>4565</v>
      </c>
      <c r="AZ4687" s="1" t="s">
        <v>111</v>
      </c>
      <c r="BC4687" s="1" t="s">
        <v>4</v>
      </c>
      <c r="BL4687" s="1">
        <v>0</v>
      </c>
      <c r="BR4687" s="1" t="s">
        <v>4566</v>
      </c>
      <c r="BS4687" s="1">
        <v>0.622</v>
      </c>
      <c r="BU4687" s="1" t="s">
        <v>4</v>
      </c>
      <c r="BY4687" s="1" t="s">
        <v>4</v>
      </c>
    </row>
    <row r="4688" spans="1:78" x14ac:dyDescent="0.25">
      <c r="A4688" s="2" t="s">
        <v>4570</v>
      </c>
      <c r="B4688" s="1">
        <v>140766</v>
      </c>
      <c r="C4688" s="1">
        <v>10</v>
      </c>
      <c r="D4688" s="1">
        <v>72517734</v>
      </c>
      <c r="E4688" s="1">
        <v>72517734</v>
      </c>
      <c r="F4688" s="1" t="s">
        <v>6</v>
      </c>
      <c r="G4688" s="2" t="s">
        <v>4571</v>
      </c>
      <c r="H4688" s="2" t="s">
        <v>4573</v>
      </c>
      <c r="I4688" s="2" t="s">
        <v>4574</v>
      </c>
      <c r="J4688" s="2" t="s">
        <v>4575</v>
      </c>
      <c r="K4688" s="2" t="s">
        <v>49</v>
      </c>
      <c r="L4688" s="1" t="s">
        <v>50</v>
      </c>
      <c r="M4688" s="1" t="s">
        <v>90</v>
      </c>
      <c r="N4688" s="1" t="s">
        <v>31</v>
      </c>
      <c r="O4688" s="1" t="s">
        <v>31</v>
      </c>
      <c r="R4688" s="1" t="s">
        <v>4572</v>
      </c>
      <c r="S4688" s="1" t="s">
        <v>6</v>
      </c>
      <c r="T4688" s="1">
        <v>20</v>
      </c>
      <c r="U4688" s="1">
        <v>2954</v>
      </c>
      <c r="V4688" s="3">
        <v>4</v>
      </c>
      <c r="W4688" s="12" t="e">
        <v>#N/A</v>
      </c>
      <c r="X4688" s="12" t="e">
        <v>#N/A</v>
      </c>
      <c r="Y4688" s="12" t="e">
        <v>#N/A</v>
      </c>
      <c r="Z4688" s="9">
        <v>0.47872300000000001</v>
      </c>
      <c r="AA4688" s="10">
        <v>135</v>
      </c>
      <c r="AB4688" s="10">
        <v>147</v>
      </c>
      <c r="AC4688" s="20">
        <v>1</v>
      </c>
      <c r="AD4688" s="20">
        <v>0.93918239894084199</v>
      </c>
      <c r="AE4688" s="20">
        <v>1</v>
      </c>
      <c r="AF4688" s="15">
        <v>0.53864699999999999</v>
      </c>
      <c r="AG4688" s="16">
        <v>223</v>
      </c>
      <c r="AH4688" s="16">
        <v>191</v>
      </c>
      <c r="AI4688" s="22">
        <v>1</v>
      </c>
      <c r="AJ4688" s="22">
        <v>0.95251719808249502</v>
      </c>
      <c r="AK4688" s="22">
        <v>1</v>
      </c>
      <c r="AL4688" s="18">
        <f t="shared" si="657"/>
        <v>1</v>
      </c>
      <c r="AM4688" s="18">
        <f t="shared" si="658"/>
        <v>1</v>
      </c>
      <c r="AN4688" s="18">
        <f t="shared" si="659"/>
        <v>1</v>
      </c>
      <c r="AO4688" s="18">
        <f t="shared" si="660"/>
        <v>1</v>
      </c>
      <c r="AP4688" s="18">
        <f t="shared" si="661"/>
        <v>1</v>
      </c>
      <c r="AQ4688" s="18">
        <f t="shared" si="662"/>
        <v>1</v>
      </c>
      <c r="AR4688" s="18">
        <f t="shared" si="663"/>
        <v>0</v>
      </c>
      <c r="AS4688" s="18">
        <f t="shared" si="664"/>
        <v>0</v>
      </c>
      <c r="AT4688" s="18">
        <f t="shared" si="665"/>
        <v>0</v>
      </c>
      <c r="AU4688" s="1" t="s">
        <v>4576</v>
      </c>
      <c r="AV4688" s="1" t="s">
        <v>4577</v>
      </c>
      <c r="AW4688" s="1" t="s">
        <v>4578</v>
      </c>
      <c r="AX4688" s="1" t="s">
        <v>4579</v>
      </c>
      <c r="AY4688" s="1" t="s">
        <v>4580</v>
      </c>
      <c r="AZ4688" s="1" t="s">
        <v>127</v>
      </c>
      <c r="BA4688" s="1">
        <v>985</v>
      </c>
      <c r="BB4688" s="1" t="s">
        <v>4581</v>
      </c>
      <c r="BC4688" s="1" t="s">
        <v>4</v>
      </c>
      <c r="BF4688" s="1" t="s">
        <v>4582</v>
      </c>
      <c r="BG4688" s="1" t="s">
        <v>130</v>
      </c>
      <c r="BH4688" s="1" t="s">
        <v>131</v>
      </c>
      <c r="BK4688" s="1" t="s">
        <v>4583</v>
      </c>
      <c r="BL4688" s="1">
        <v>6</v>
      </c>
      <c r="BR4688" s="1" t="s">
        <v>4584</v>
      </c>
      <c r="BS4688" s="1">
        <v>0.64200000000000002</v>
      </c>
      <c r="BU4688" s="1" t="s">
        <v>4</v>
      </c>
      <c r="BY4688" s="1" t="s">
        <v>4</v>
      </c>
    </row>
    <row r="4689" spans="1:78" x14ac:dyDescent="0.25">
      <c r="A4689" s="2" t="s">
        <v>4585</v>
      </c>
      <c r="B4689" s="1">
        <v>170692</v>
      </c>
      <c r="C4689" s="1">
        <v>16</v>
      </c>
      <c r="D4689" s="1">
        <v>77356311</v>
      </c>
      <c r="E4689" s="1">
        <v>77356311</v>
      </c>
      <c r="F4689" s="1" t="s">
        <v>6</v>
      </c>
      <c r="G4689" s="2" t="s">
        <v>4586</v>
      </c>
      <c r="H4689" s="2" t="s">
        <v>4588</v>
      </c>
      <c r="I4689" s="2" t="s">
        <v>4589</v>
      </c>
      <c r="J4689" s="2" t="s">
        <v>4590</v>
      </c>
      <c r="K4689" s="2" t="s">
        <v>30</v>
      </c>
      <c r="L4689" s="1" t="s">
        <v>8</v>
      </c>
      <c r="M4689" s="1" t="s">
        <v>31</v>
      </c>
      <c r="N4689" s="1" t="s">
        <v>10</v>
      </c>
      <c r="O4689" s="1" t="s">
        <v>10</v>
      </c>
      <c r="R4689" s="1" t="s">
        <v>4587</v>
      </c>
      <c r="S4689" s="1" t="s">
        <v>10</v>
      </c>
      <c r="T4689" s="1">
        <v>14</v>
      </c>
      <c r="U4689" s="1">
        <v>2504</v>
      </c>
      <c r="V4689" s="3">
        <v>4</v>
      </c>
      <c r="W4689" s="12" t="e">
        <v>#N/A</v>
      </c>
      <c r="X4689" s="12" t="e">
        <v>#N/A</v>
      </c>
      <c r="Y4689" s="12" t="e">
        <v>#N/A</v>
      </c>
      <c r="Z4689" s="9" t="s">
        <v>4</v>
      </c>
      <c r="AA4689" s="10" t="s">
        <v>4</v>
      </c>
      <c r="AB4689" s="10" t="s">
        <v>4</v>
      </c>
      <c r="AC4689" s="20">
        <v>0</v>
      </c>
      <c r="AD4689" s="20">
        <v>0</v>
      </c>
      <c r="AE4689" s="20">
        <v>0</v>
      </c>
      <c r="AF4689" s="15">
        <v>0.03</v>
      </c>
      <c r="AG4689" s="16">
        <v>8</v>
      </c>
      <c r="AH4689" s="16">
        <v>278</v>
      </c>
      <c r="AI4689" s="22">
        <v>0.88</v>
      </c>
      <c r="AJ4689" s="22">
        <v>7.1942013830842297E-2</v>
      </c>
      <c r="AK4689" s="22">
        <v>0.97945893589910804</v>
      </c>
      <c r="AL4689" s="18">
        <f t="shared" si="657"/>
        <v>0</v>
      </c>
      <c r="AM4689" s="18">
        <f t="shared" si="658"/>
        <v>0</v>
      </c>
      <c r="AN4689" s="18">
        <f t="shared" si="659"/>
        <v>0</v>
      </c>
      <c r="AO4689" s="18">
        <f t="shared" si="660"/>
        <v>1</v>
      </c>
      <c r="AP4689" s="18">
        <f t="shared" si="661"/>
        <v>1</v>
      </c>
      <c r="AQ4689" s="18">
        <f t="shared" si="662"/>
        <v>1</v>
      </c>
      <c r="AR4689" s="18">
        <f t="shared" si="663"/>
        <v>1</v>
      </c>
      <c r="AS4689" s="18">
        <f t="shared" si="664"/>
        <v>1</v>
      </c>
      <c r="AT4689" s="18">
        <f t="shared" si="665"/>
        <v>1</v>
      </c>
      <c r="AU4689" s="1" t="s">
        <v>4591</v>
      </c>
      <c r="AV4689" s="1" t="s">
        <v>4592</v>
      </c>
      <c r="AW4689" s="1" t="s">
        <v>4593</v>
      </c>
      <c r="AX4689" s="1" t="s">
        <v>4594</v>
      </c>
      <c r="AY4689" s="1" t="s">
        <v>4595</v>
      </c>
      <c r="AZ4689" s="1" t="s">
        <v>127</v>
      </c>
      <c r="BA4689" s="1">
        <v>695</v>
      </c>
      <c r="BB4689" s="1" t="s">
        <v>2311</v>
      </c>
      <c r="BF4689" s="1" t="s">
        <v>129</v>
      </c>
      <c r="BG4689" s="1" t="s">
        <v>130</v>
      </c>
      <c r="BH4689" s="1" t="s">
        <v>131</v>
      </c>
      <c r="BI4689" s="1" t="s">
        <v>4596</v>
      </c>
      <c r="BK4689" s="1" t="s">
        <v>4597</v>
      </c>
      <c r="BL4689" s="1">
        <v>18</v>
      </c>
      <c r="BR4689" s="1" t="s">
        <v>4598</v>
      </c>
      <c r="BS4689" s="1">
        <v>0.40300000000000002</v>
      </c>
      <c r="BT4689" s="1" t="s">
        <v>4</v>
      </c>
      <c r="BU4689" s="1" t="s">
        <v>4</v>
      </c>
      <c r="BZ4689" s="1" t="s">
        <v>4</v>
      </c>
    </row>
    <row r="4690" spans="1:78" x14ac:dyDescent="0.25">
      <c r="A4690" s="2" t="s">
        <v>4599</v>
      </c>
      <c r="B4690" s="1">
        <v>54507</v>
      </c>
      <c r="C4690" s="1">
        <v>1</v>
      </c>
      <c r="D4690" s="1">
        <v>150530506</v>
      </c>
      <c r="E4690" s="1">
        <v>150530506</v>
      </c>
      <c r="F4690" s="1" t="s">
        <v>6</v>
      </c>
      <c r="G4690" s="2" t="s">
        <v>4601</v>
      </c>
      <c r="H4690" s="2" t="s">
        <v>4603</v>
      </c>
      <c r="I4690" s="2" t="s">
        <v>4604</v>
      </c>
      <c r="J4690" s="2" t="s">
        <v>4605</v>
      </c>
      <c r="K4690" s="2" t="s">
        <v>30</v>
      </c>
      <c r="L4690" s="1" t="s">
        <v>8</v>
      </c>
      <c r="M4690" s="1" t="s">
        <v>90</v>
      </c>
      <c r="N4690" s="1" t="s">
        <v>10</v>
      </c>
      <c r="O4690" s="1" t="s">
        <v>10</v>
      </c>
      <c r="P4690" s="1" t="s">
        <v>4600</v>
      </c>
      <c r="R4690" s="1" t="s">
        <v>4602</v>
      </c>
      <c r="S4690" s="1" t="s">
        <v>6</v>
      </c>
      <c r="T4690" s="1">
        <v>14</v>
      </c>
      <c r="U4690" s="1">
        <v>2499</v>
      </c>
      <c r="V4690" s="3">
        <v>4</v>
      </c>
      <c r="W4690" s="12" t="e">
        <v>#N/A</v>
      </c>
      <c r="X4690" s="12" t="e">
        <v>#N/A</v>
      </c>
      <c r="Y4690" s="12" t="e">
        <v>#N/A</v>
      </c>
      <c r="Z4690" s="9" t="s">
        <v>4</v>
      </c>
      <c r="AA4690" s="10" t="s">
        <v>4</v>
      </c>
      <c r="AB4690" s="10" t="s">
        <v>4</v>
      </c>
      <c r="AC4690" s="20">
        <v>0</v>
      </c>
      <c r="AD4690" s="20">
        <v>0</v>
      </c>
      <c r="AE4690" s="20">
        <v>0</v>
      </c>
      <c r="AF4690" s="15">
        <v>0.01</v>
      </c>
      <c r="AG4690" s="16">
        <v>8</v>
      </c>
      <c r="AH4690" s="16">
        <v>557</v>
      </c>
      <c r="AI4690" s="22">
        <v>0.06</v>
      </c>
      <c r="AJ4690" s="22">
        <v>1.76746565687101E-2</v>
      </c>
      <c r="AK4690" s="22">
        <v>0.141393760209684</v>
      </c>
      <c r="AL4690" s="18">
        <f t="shared" si="657"/>
        <v>0</v>
      </c>
      <c r="AM4690" s="18">
        <f t="shared" si="658"/>
        <v>0</v>
      </c>
      <c r="AN4690" s="18">
        <f t="shared" si="659"/>
        <v>0</v>
      </c>
      <c r="AO4690" s="18">
        <f t="shared" si="660"/>
        <v>0</v>
      </c>
      <c r="AP4690" s="18">
        <f t="shared" si="661"/>
        <v>0</v>
      </c>
      <c r="AQ4690" s="18">
        <f t="shared" si="662"/>
        <v>0</v>
      </c>
      <c r="AR4690" s="18">
        <f t="shared" si="663"/>
        <v>1</v>
      </c>
      <c r="AS4690" s="18">
        <f t="shared" si="664"/>
        <v>1</v>
      </c>
      <c r="AT4690" s="18">
        <f t="shared" si="665"/>
        <v>1</v>
      </c>
      <c r="AU4690" s="1" t="s">
        <v>4606</v>
      </c>
      <c r="AV4690" s="1" t="s">
        <v>4607</v>
      </c>
      <c r="AW4690" s="1" t="s">
        <v>4608</v>
      </c>
      <c r="AX4690" s="1" t="s">
        <v>4609</v>
      </c>
      <c r="AY4690" s="1" t="s">
        <v>4610</v>
      </c>
      <c r="AZ4690" s="1" t="s">
        <v>4611</v>
      </c>
      <c r="BA4690" s="1">
        <v>755</v>
      </c>
      <c r="BB4690" s="1" t="s">
        <v>4612</v>
      </c>
      <c r="BF4690" s="1" t="s">
        <v>4613</v>
      </c>
      <c r="BH4690" s="1" t="s">
        <v>4614</v>
      </c>
      <c r="BK4690" s="1" t="s">
        <v>563</v>
      </c>
      <c r="BL4690" s="1">
        <v>2</v>
      </c>
      <c r="BM4690" s="1" t="s">
        <v>4615</v>
      </c>
      <c r="BO4690" s="1" t="s">
        <v>4616</v>
      </c>
      <c r="BR4690" s="1" t="s">
        <v>4617</v>
      </c>
      <c r="BS4690" s="1">
        <v>0.69199999999999995</v>
      </c>
      <c r="BT4690" s="1" t="s">
        <v>4</v>
      </c>
      <c r="BU4690" s="1" t="s">
        <v>4</v>
      </c>
      <c r="BZ4690" s="1" t="s">
        <v>4</v>
      </c>
    </row>
    <row r="4691" spans="1:78" x14ac:dyDescent="0.25">
      <c r="A4691" s="2" t="s">
        <v>4618</v>
      </c>
      <c r="B4691" s="1">
        <v>109</v>
      </c>
      <c r="C4691" s="1">
        <v>2</v>
      </c>
      <c r="D4691" s="1">
        <v>25095494</v>
      </c>
      <c r="E4691" s="1">
        <v>25095495</v>
      </c>
      <c r="F4691" s="1" t="s">
        <v>6</v>
      </c>
      <c r="G4691" s="2" t="s">
        <v>4619</v>
      </c>
      <c r="H4691" s="2" t="s">
        <v>4622</v>
      </c>
      <c r="I4691" s="2" t="s">
        <v>4623</v>
      </c>
      <c r="J4691" s="2" t="s">
        <v>4624</v>
      </c>
      <c r="K4691" s="2" t="s">
        <v>436</v>
      </c>
      <c r="L4691" s="1" t="s">
        <v>437</v>
      </c>
      <c r="M4691" s="1" t="s">
        <v>10</v>
      </c>
      <c r="N4691" s="1" t="s">
        <v>51</v>
      </c>
      <c r="O4691" s="1" t="s">
        <v>51</v>
      </c>
      <c r="R4691" s="1" t="s">
        <v>4620</v>
      </c>
      <c r="S4691" s="1" t="s">
        <v>10</v>
      </c>
      <c r="T4691" s="1">
        <v>2</v>
      </c>
      <c r="U4691" s="1" t="s">
        <v>4621</v>
      </c>
      <c r="V4691" s="3">
        <v>4</v>
      </c>
      <c r="W4691" s="12" t="e">
        <v>#N/A</v>
      </c>
      <c r="X4691" s="12" t="e">
        <v>#N/A</v>
      </c>
      <c r="Y4691" s="12" t="e">
        <v>#N/A</v>
      </c>
      <c r="Z4691" s="9" t="s">
        <v>4</v>
      </c>
      <c r="AA4691" s="10" t="s">
        <v>4</v>
      </c>
      <c r="AB4691" s="10" t="s">
        <v>4</v>
      </c>
      <c r="AC4691" s="20">
        <v>0</v>
      </c>
      <c r="AD4691" s="20">
        <v>0</v>
      </c>
      <c r="AE4691" s="20">
        <v>0</v>
      </c>
      <c r="AF4691" s="15">
        <v>0.02</v>
      </c>
      <c r="AG4691" s="16">
        <v>11</v>
      </c>
      <c r="AH4691" s="16">
        <v>443</v>
      </c>
      <c r="AI4691" s="22">
        <v>0.09</v>
      </c>
      <c r="AJ4691" s="22">
        <v>3.8286780099420797E-2</v>
      </c>
      <c r="AK4691" s="22">
        <v>0.61815708116996804</v>
      </c>
      <c r="AL4691" s="18">
        <f t="shared" si="657"/>
        <v>0</v>
      </c>
      <c r="AM4691" s="18">
        <f t="shared" si="658"/>
        <v>0</v>
      </c>
      <c r="AN4691" s="18">
        <f t="shared" si="659"/>
        <v>0</v>
      </c>
      <c r="AO4691" s="18">
        <f t="shared" si="660"/>
        <v>0</v>
      </c>
      <c r="AP4691" s="18">
        <f t="shared" si="661"/>
        <v>0</v>
      </c>
      <c r="AQ4691" s="18">
        <f t="shared" si="662"/>
        <v>0</v>
      </c>
      <c r="AR4691" s="18">
        <f t="shared" si="663"/>
        <v>1</v>
      </c>
      <c r="AS4691" s="18">
        <f t="shared" si="664"/>
        <v>1</v>
      </c>
      <c r="AT4691" s="18">
        <f t="shared" si="665"/>
        <v>1</v>
      </c>
      <c r="AU4691" s="1" t="s">
        <v>4625</v>
      </c>
      <c r="AV4691" s="1" t="s">
        <v>4626</v>
      </c>
      <c r="AW4691" s="1" t="s">
        <v>4627</v>
      </c>
      <c r="AX4691" s="1" t="s">
        <v>4628</v>
      </c>
      <c r="AY4691" s="1" t="s">
        <v>4629</v>
      </c>
      <c r="AZ4691" s="1" t="s">
        <v>4630</v>
      </c>
      <c r="BA4691" s="1">
        <v>257</v>
      </c>
      <c r="BF4691" s="1" t="s">
        <v>4631</v>
      </c>
      <c r="BG4691" s="1" t="s">
        <v>4632</v>
      </c>
      <c r="BH4691" s="1" t="s">
        <v>4633</v>
      </c>
      <c r="BK4691" s="1" t="s">
        <v>4634</v>
      </c>
      <c r="BL4691" s="1">
        <v>4</v>
      </c>
      <c r="BM4691" s="1" t="s">
        <v>4635</v>
      </c>
      <c r="BR4691" s="1" t="s">
        <v>4636</v>
      </c>
      <c r="BS4691" s="1">
        <v>0.63400000000000001</v>
      </c>
      <c r="BT4691" s="1" t="s">
        <v>4</v>
      </c>
      <c r="BU4691" s="1" t="s">
        <v>4</v>
      </c>
      <c r="BZ4691" s="1" t="s">
        <v>4</v>
      </c>
    </row>
    <row r="4692" spans="1:78" x14ac:dyDescent="0.25">
      <c r="A4692" s="2" t="s">
        <v>4637</v>
      </c>
      <c r="B4692" s="1">
        <v>118</v>
      </c>
      <c r="C4692" s="1">
        <v>4</v>
      </c>
      <c r="D4692" s="1">
        <v>2909477</v>
      </c>
      <c r="E4692" s="1">
        <v>2909477</v>
      </c>
      <c r="F4692" s="1" t="s">
        <v>6</v>
      </c>
      <c r="G4692" s="2" t="s">
        <v>4638</v>
      </c>
      <c r="H4692" s="2" t="s">
        <v>4640</v>
      </c>
      <c r="I4692" s="2" t="s">
        <v>4641</v>
      </c>
      <c r="J4692" s="2" t="s">
        <v>4642</v>
      </c>
      <c r="K4692" s="2" t="s">
        <v>49</v>
      </c>
      <c r="L4692" s="1" t="s">
        <v>50</v>
      </c>
      <c r="M4692" s="1" t="s">
        <v>31</v>
      </c>
      <c r="N4692" s="1" t="s">
        <v>51</v>
      </c>
      <c r="O4692" s="1" t="s">
        <v>51</v>
      </c>
      <c r="R4692" s="1" t="s">
        <v>4639</v>
      </c>
      <c r="S4692" s="1" t="s">
        <v>6</v>
      </c>
      <c r="T4692" s="1">
        <v>11</v>
      </c>
      <c r="U4692" s="1">
        <v>1609</v>
      </c>
      <c r="V4692" s="3">
        <v>4</v>
      </c>
      <c r="W4692" s="12" t="e">
        <v>#N/A</v>
      </c>
      <c r="X4692" s="12" t="e">
        <v>#N/A</v>
      </c>
      <c r="Y4692" s="12" t="e">
        <v>#N/A</v>
      </c>
      <c r="Z4692" s="9">
        <v>0.16228100000000001</v>
      </c>
      <c r="AA4692" s="10">
        <v>37</v>
      </c>
      <c r="AB4692" s="10">
        <v>191</v>
      </c>
      <c r="AC4692" s="20">
        <v>0.65</v>
      </c>
      <c r="AD4692" s="20">
        <v>0.31732094376004899</v>
      </c>
      <c r="AE4692" s="20">
        <v>0.86744152474368597</v>
      </c>
      <c r="AF4692" s="15">
        <v>0.27318300000000001</v>
      </c>
      <c r="AG4692" s="16">
        <v>109</v>
      </c>
      <c r="AH4692" s="16">
        <v>290</v>
      </c>
      <c r="AI4692" s="22">
        <v>0.95</v>
      </c>
      <c r="AJ4692" s="22">
        <v>0.73715545902438195</v>
      </c>
      <c r="AK4692" s="22">
        <v>1</v>
      </c>
      <c r="AL4692" s="18">
        <f t="shared" si="657"/>
        <v>1</v>
      </c>
      <c r="AM4692" s="18">
        <f t="shared" si="658"/>
        <v>1</v>
      </c>
      <c r="AN4692" s="18">
        <f t="shared" si="659"/>
        <v>0</v>
      </c>
      <c r="AO4692" s="18">
        <f t="shared" si="660"/>
        <v>1</v>
      </c>
      <c r="AP4692" s="18">
        <f t="shared" si="661"/>
        <v>1</v>
      </c>
      <c r="AQ4692" s="18">
        <f t="shared" si="662"/>
        <v>1</v>
      </c>
      <c r="AR4692" s="18">
        <f t="shared" si="663"/>
        <v>0</v>
      </c>
      <c r="AS4692" s="18">
        <f t="shared" si="664"/>
        <v>1</v>
      </c>
      <c r="AT4692" s="18">
        <f t="shared" si="665"/>
        <v>1</v>
      </c>
      <c r="AU4692" s="1" t="s">
        <v>4643</v>
      </c>
      <c r="AV4692" s="1" t="s">
        <v>4644</v>
      </c>
      <c r="AW4692" s="1" t="s">
        <v>4645</v>
      </c>
      <c r="AX4692" s="1" t="s">
        <v>4646</v>
      </c>
      <c r="AY4692" s="1" t="s">
        <v>4647</v>
      </c>
      <c r="AZ4692" s="1" t="s">
        <v>4648</v>
      </c>
      <c r="BA4692" s="1">
        <v>474</v>
      </c>
      <c r="BC4692" s="1" t="s">
        <v>4</v>
      </c>
      <c r="BF4692" s="1" t="s">
        <v>4649</v>
      </c>
      <c r="BG4692" s="1" t="s">
        <v>4650</v>
      </c>
      <c r="BH4692" s="1" t="s">
        <v>4651</v>
      </c>
      <c r="BK4692" s="1" t="s">
        <v>170</v>
      </c>
      <c r="BL4692" s="1">
        <v>1</v>
      </c>
      <c r="BP4692" s="1" t="s">
        <v>4652</v>
      </c>
      <c r="BR4692" s="1" t="s">
        <v>4653</v>
      </c>
      <c r="BS4692" s="1">
        <v>0.40799999999999997</v>
      </c>
      <c r="BU4692" s="1" t="s">
        <v>4</v>
      </c>
      <c r="BY4692" s="1" t="s">
        <v>4</v>
      </c>
    </row>
    <row r="4693" spans="1:78" x14ac:dyDescent="0.25">
      <c r="A4693" s="2" t="s">
        <v>4654</v>
      </c>
      <c r="B4693" s="1">
        <v>152</v>
      </c>
      <c r="C4693" s="1">
        <v>4</v>
      </c>
      <c r="D4693" s="1">
        <v>3768884</v>
      </c>
      <c r="E4693" s="1">
        <v>3768885</v>
      </c>
      <c r="F4693" s="1" t="s">
        <v>6</v>
      </c>
      <c r="G4693" s="2" t="s">
        <v>4656</v>
      </c>
      <c r="H4693" s="2" t="s">
        <v>4659</v>
      </c>
      <c r="I4693" s="2" t="s">
        <v>4660</v>
      </c>
      <c r="J4693" s="2" t="s">
        <v>4661</v>
      </c>
      <c r="K4693" s="2" t="s">
        <v>436</v>
      </c>
      <c r="L4693" s="1" t="s">
        <v>437</v>
      </c>
      <c r="M4693" s="1" t="s">
        <v>10</v>
      </c>
      <c r="N4693" s="1" t="s">
        <v>51</v>
      </c>
      <c r="O4693" s="1" t="s">
        <v>51</v>
      </c>
      <c r="P4693" s="1" t="s">
        <v>4655</v>
      </c>
      <c r="R4693" s="1" t="s">
        <v>4657</v>
      </c>
      <c r="S4693" s="1" t="s">
        <v>6</v>
      </c>
      <c r="T4693" s="1">
        <v>1</v>
      </c>
      <c r="U4693" s="1" t="s">
        <v>4658</v>
      </c>
      <c r="V4693" s="3">
        <v>4</v>
      </c>
      <c r="W4693" s="12" t="e">
        <v>#N/A</v>
      </c>
      <c r="X4693" s="12" t="e">
        <v>#N/A</v>
      </c>
      <c r="Y4693" s="12" t="e">
        <v>#N/A</v>
      </c>
      <c r="Z4693" s="9" t="s">
        <v>4</v>
      </c>
      <c r="AA4693" s="10" t="s">
        <v>4</v>
      </c>
      <c r="AB4693" s="10" t="s">
        <v>4</v>
      </c>
      <c r="AC4693" s="20">
        <v>0</v>
      </c>
      <c r="AD4693" s="20">
        <v>0</v>
      </c>
      <c r="AE4693" s="20">
        <v>0</v>
      </c>
      <c r="AF4693" s="15">
        <v>0.12</v>
      </c>
      <c r="AG4693" s="16">
        <v>13</v>
      </c>
      <c r="AH4693" s="16">
        <v>96</v>
      </c>
      <c r="AI4693" s="22">
        <v>0.35</v>
      </c>
      <c r="AJ4693" s="22">
        <v>0.21389609745954799</v>
      </c>
      <c r="AK4693" s="22">
        <v>0.94636026012933405</v>
      </c>
      <c r="AL4693" s="18">
        <f t="shared" si="657"/>
        <v>0</v>
      </c>
      <c r="AM4693" s="18">
        <f t="shared" si="658"/>
        <v>0</v>
      </c>
      <c r="AN4693" s="18">
        <f t="shared" si="659"/>
        <v>0</v>
      </c>
      <c r="AO4693" s="18">
        <f t="shared" si="660"/>
        <v>1</v>
      </c>
      <c r="AP4693" s="18">
        <f t="shared" si="661"/>
        <v>0</v>
      </c>
      <c r="AQ4693" s="18">
        <f t="shared" si="662"/>
        <v>0</v>
      </c>
      <c r="AR4693" s="18">
        <f t="shared" si="663"/>
        <v>1</v>
      </c>
      <c r="AS4693" s="18">
        <f t="shared" si="664"/>
        <v>1</v>
      </c>
      <c r="AT4693" s="18">
        <f t="shared" si="665"/>
        <v>1</v>
      </c>
      <c r="AU4693" s="1" t="s">
        <v>4662</v>
      </c>
      <c r="AV4693" s="1" t="s">
        <v>4663</v>
      </c>
      <c r="AW4693" s="1" t="s">
        <v>4664</v>
      </c>
      <c r="AX4693" s="1" t="s">
        <v>4665</v>
      </c>
      <c r="AY4693" s="1" t="s">
        <v>4666</v>
      </c>
      <c r="AZ4693" s="1" t="s">
        <v>4667</v>
      </c>
      <c r="BA4693" s="1">
        <v>184</v>
      </c>
      <c r="BB4693" s="1" t="s">
        <v>4668</v>
      </c>
      <c r="BF4693" s="1" t="s">
        <v>4669</v>
      </c>
      <c r="BG4693" s="1" t="s">
        <v>4670</v>
      </c>
      <c r="BH4693" s="1" t="s">
        <v>4671</v>
      </c>
      <c r="BL4693" s="1">
        <v>0</v>
      </c>
      <c r="BP4693" s="1" t="s">
        <v>4672</v>
      </c>
      <c r="BQ4693" s="1" t="s">
        <v>4673</v>
      </c>
      <c r="BR4693" s="1" t="s">
        <v>4674</v>
      </c>
      <c r="BS4693" s="1">
        <v>0.67300000000000004</v>
      </c>
      <c r="BT4693" s="1" t="s">
        <v>4</v>
      </c>
      <c r="BU4693" s="1" t="s">
        <v>4</v>
      </c>
      <c r="BZ4693" s="1" t="s">
        <v>4</v>
      </c>
    </row>
    <row r="4694" spans="1:78" x14ac:dyDescent="0.25">
      <c r="A4694" s="2" t="s">
        <v>4675</v>
      </c>
      <c r="B4694" s="1">
        <v>165</v>
      </c>
      <c r="C4694" s="1">
        <v>7</v>
      </c>
      <c r="D4694" s="1">
        <v>44153778</v>
      </c>
      <c r="E4694" s="1">
        <v>44153780</v>
      </c>
      <c r="F4694" s="1" t="s">
        <v>6</v>
      </c>
      <c r="G4694" s="2" t="s">
        <v>4678</v>
      </c>
      <c r="H4694" s="2" t="s">
        <v>4681</v>
      </c>
      <c r="I4694" s="2" t="s">
        <v>4682</v>
      </c>
      <c r="J4694" s="2" t="s">
        <v>4683</v>
      </c>
      <c r="K4694" s="2" t="s">
        <v>153</v>
      </c>
      <c r="L4694" s="1" t="s">
        <v>8</v>
      </c>
      <c r="M4694" s="1" t="s">
        <v>4676</v>
      </c>
      <c r="N4694" s="1" t="s">
        <v>10</v>
      </c>
      <c r="O4694" s="1" t="s">
        <v>10</v>
      </c>
      <c r="P4694" s="1" t="s">
        <v>4677</v>
      </c>
      <c r="Q4694" s="1" t="s">
        <v>646</v>
      </c>
      <c r="R4694" s="1" t="s">
        <v>4679</v>
      </c>
      <c r="S4694" s="1" t="s">
        <v>6</v>
      </c>
      <c r="T4694" s="1">
        <v>21</v>
      </c>
      <c r="U4694" s="1" t="s">
        <v>4680</v>
      </c>
      <c r="V4694" s="3">
        <v>4</v>
      </c>
      <c r="W4694" s="12" t="e">
        <v>#N/A</v>
      </c>
      <c r="X4694" s="12" t="e">
        <v>#N/A</v>
      </c>
      <c r="Y4694" s="12" t="e">
        <v>#N/A</v>
      </c>
      <c r="Z4694" s="9" t="s">
        <v>4</v>
      </c>
      <c r="AA4694" s="10" t="s">
        <v>4</v>
      </c>
      <c r="AB4694" s="10" t="s">
        <v>4</v>
      </c>
      <c r="AC4694" s="20">
        <v>0</v>
      </c>
      <c r="AD4694" s="20">
        <v>0</v>
      </c>
      <c r="AE4694" s="20">
        <v>0</v>
      </c>
      <c r="AF4694" s="15">
        <v>0.01</v>
      </c>
      <c r="AG4694" s="16">
        <v>9</v>
      </c>
      <c r="AH4694" s="16">
        <v>612</v>
      </c>
      <c r="AI4694" s="22">
        <v>0.08</v>
      </c>
      <c r="AJ4694" s="22">
        <v>2.45012451743656E-2</v>
      </c>
      <c r="AK4694" s="22">
        <v>0.17698119689501299</v>
      </c>
      <c r="AL4694" s="18">
        <f t="shared" si="657"/>
        <v>0</v>
      </c>
      <c r="AM4694" s="18">
        <f t="shared" si="658"/>
        <v>0</v>
      </c>
      <c r="AN4694" s="18">
        <f t="shared" si="659"/>
        <v>0</v>
      </c>
      <c r="AO4694" s="18">
        <f t="shared" si="660"/>
        <v>0</v>
      </c>
      <c r="AP4694" s="18">
        <f t="shared" si="661"/>
        <v>0</v>
      </c>
      <c r="AQ4694" s="18">
        <f t="shared" si="662"/>
        <v>0</v>
      </c>
      <c r="AR4694" s="18">
        <f t="shared" si="663"/>
        <v>1</v>
      </c>
      <c r="AS4694" s="18">
        <f t="shared" si="664"/>
        <v>1</v>
      </c>
      <c r="AT4694" s="18">
        <f t="shared" si="665"/>
        <v>1</v>
      </c>
      <c r="AU4694" s="1" t="s">
        <v>4684</v>
      </c>
      <c r="AV4694" s="1" t="s">
        <v>4685</v>
      </c>
      <c r="AW4694" s="1" t="s">
        <v>4686</v>
      </c>
      <c r="AX4694" s="1" t="s">
        <v>4687</v>
      </c>
      <c r="AY4694" s="1" t="s">
        <v>4688</v>
      </c>
      <c r="AZ4694" s="1" t="s">
        <v>4689</v>
      </c>
      <c r="BA4694" s="1">
        <v>1133</v>
      </c>
      <c r="BB4694" s="1" t="s">
        <v>4690</v>
      </c>
      <c r="BF4694" s="1" t="s">
        <v>4691</v>
      </c>
      <c r="BG4694" s="1" t="s">
        <v>4692</v>
      </c>
      <c r="BH4694" s="1" t="s">
        <v>4693</v>
      </c>
      <c r="BL4694" s="1">
        <v>0</v>
      </c>
      <c r="BR4694" s="1" t="s">
        <v>4694</v>
      </c>
      <c r="BS4694" s="1">
        <v>0.45800000000000002</v>
      </c>
      <c r="BT4694" s="1" t="s">
        <v>4</v>
      </c>
      <c r="BU4694" s="1" t="s">
        <v>4</v>
      </c>
      <c r="BZ4694" s="1" t="s">
        <v>4</v>
      </c>
    </row>
    <row r="4695" spans="1:78" x14ac:dyDescent="0.25">
      <c r="A4695" s="2" t="s">
        <v>4695</v>
      </c>
      <c r="B4695" s="1">
        <v>4299</v>
      </c>
      <c r="C4695" s="1">
        <v>4</v>
      </c>
      <c r="D4695" s="1">
        <v>87967953</v>
      </c>
      <c r="E4695" s="1">
        <v>87967953</v>
      </c>
      <c r="F4695" s="1" t="s">
        <v>6</v>
      </c>
      <c r="G4695" s="2" t="s">
        <v>4696</v>
      </c>
      <c r="H4695" s="2" t="s">
        <v>4698</v>
      </c>
      <c r="I4695" s="2" t="s">
        <v>4699</v>
      </c>
      <c r="J4695" s="2" t="s">
        <v>4700</v>
      </c>
      <c r="K4695" s="2" t="s">
        <v>49</v>
      </c>
      <c r="L4695" s="1" t="s">
        <v>50</v>
      </c>
      <c r="M4695" s="1" t="s">
        <v>51</v>
      </c>
      <c r="N4695" s="1" t="s">
        <v>52</v>
      </c>
      <c r="O4695" s="1" t="s">
        <v>52</v>
      </c>
      <c r="R4695" s="1" t="s">
        <v>4697</v>
      </c>
      <c r="S4695" s="1" t="s">
        <v>6</v>
      </c>
      <c r="T4695" s="1">
        <v>3</v>
      </c>
      <c r="U4695" s="1">
        <v>652</v>
      </c>
      <c r="V4695" s="3">
        <v>4</v>
      </c>
      <c r="W4695" s="12" t="e">
        <v>#N/A</v>
      </c>
      <c r="X4695" s="12" t="e">
        <v>#N/A</v>
      </c>
      <c r="Y4695" s="12" t="e">
        <v>#N/A</v>
      </c>
      <c r="Z4695" s="9">
        <v>0</v>
      </c>
      <c r="AA4695" s="10">
        <v>0</v>
      </c>
      <c r="AB4695" s="10">
        <v>556</v>
      </c>
      <c r="AC4695" s="20">
        <v>0</v>
      </c>
      <c r="AD4695" s="20">
        <v>0</v>
      </c>
      <c r="AE4695" s="20">
        <v>2.7056908980766702E-2</v>
      </c>
      <c r="AF4695" s="15">
        <v>0.16896600000000001</v>
      </c>
      <c r="AG4695" s="16">
        <v>98</v>
      </c>
      <c r="AH4695" s="16">
        <v>482</v>
      </c>
      <c r="AI4695" s="22">
        <v>0.8</v>
      </c>
      <c r="AJ4695" s="22">
        <v>0.493868224793646</v>
      </c>
      <c r="AK4695" s="22">
        <v>0.952715694152792</v>
      </c>
      <c r="AL4695" s="18">
        <f t="shared" si="657"/>
        <v>0</v>
      </c>
      <c r="AM4695" s="18">
        <f t="shared" si="658"/>
        <v>0</v>
      </c>
      <c r="AN4695" s="18">
        <f t="shared" si="659"/>
        <v>0</v>
      </c>
      <c r="AO4695" s="18">
        <f t="shared" si="660"/>
        <v>1</v>
      </c>
      <c r="AP4695" s="18">
        <f t="shared" si="661"/>
        <v>1</v>
      </c>
      <c r="AQ4695" s="18">
        <f t="shared" si="662"/>
        <v>1</v>
      </c>
      <c r="AR4695" s="18">
        <f t="shared" si="663"/>
        <v>1</v>
      </c>
      <c r="AS4695" s="18">
        <f t="shared" si="664"/>
        <v>1</v>
      </c>
      <c r="AT4695" s="18">
        <f t="shared" si="665"/>
        <v>1</v>
      </c>
      <c r="AU4695" s="1" t="s">
        <v>4701</v>
      </c>
      <c r="AV4695" s="1" t="s">
        <v>4702</v>
      </c>
      <c r="AW4695" s="1" t="s">
        <v>4703</v>
      </c>
      <c r="AX4695" s="1" t="s">
        <v>4704</v>
      </c>
      <c r="AY4695" s="1" t="s">
        <v>4705</v>
      </c>
      <c r="AZ4695" s="1" t="s">
        <v>4706</v>
      </c>
      <c r="BA4695" s="1">
        <v>82</v>
      </c>
      <c r="BC4695" s="1" t="s">
        <v>4</v>
      </c>
      <c r="BG4695" s="1" t="s">
        <v>148</v>
      </c>
      <c r="BH4695" s="1" t="s">
        <v>4707</v>
      </c>
      <c r="BK4695" s="1" t="s">
        <v>3691</v>
      </c>
      <c r="BL4695" s="1">
        <v>1</v>
      </c>
      <c r="BN4695" s="1" t="s">
        <v>4708</v>
      </c>
      <c r="BP4695" s="1" t="s">
        <v>4709</v>
      </c>
      <c r="BR4695" s="1" t="s">
        <v>4710</v>
      </c>
      <c r="BS4695" s="1">
        <v>0.45800000000000002</v>
      </c>
      <c r="BU4695" s="1" t="s">
        <v>4</v>
      </c>
      <c r="BY4695" s="1" t="s">
        <v>4</v>
      </c>
    </row>
    <row r="4696" spans="1:78" x14ac:dyDescent="0.25">
      <c r="A4696" s="2" t="s">
        <v>4711</v>
      </c>
      <c r="B4696" s="1">
        <v>79026</v>
      </c>
      <c r="C4696" s="1">
        <v>11</v>
      </c>
      <c r="D4696" s="1">
        <v>62300812</v>
      </c>
      <c r="E4696" s="1">
        <v>62300812</v>
      </c>
      <c r="F4696" s="1" t="s">
        <v>6</v>
      </c>
      <c r="G4696" s="2" t="s">
        <v>4712</v>
      </c>
      <c r="H4696" s="2" t="s">
        <v>4714</v>
      </c>
      <c r="I4696" s="2" t="s">
        <v>4715</v>
      </c>
      <c r="J4696" s="2" t="s">
        <v>4716</v>
      </c>
      <c r="K4696" s="2" t="s">
        <v>135</v>
      </c>
      <c r="L4696" s="1" t="s">
        <v>50</v>
      </c>
      <c r="M4696" s="1" t="s">
        <v>90</v>
      </c>
      <c r="N4696" s="1" t="s">
        <v>31</v>
      </c>
      <c r="O4696" s="1" t="s">
        <v>31</v>
      </c>
      <c r="R4696" s="1" t="s">
        <v>4713</v>
      </c>
      <c r="S4696" s="1" t="s">
        <v>10</v>
      </c>
      <c r="T4696" s="1">
        <v>5</v>
      </c>
      <c r="U4696" s="1">
        <v>1377</v>
      </c>
      <c r="V4696" s="3">
        <v>4</v>
      </c>
      <c r="W4696" s="12" t="e">
        <v>#N/A</v>
      </c>
      <c r="X4696" s="12" t="e">
        <v>#N/A</v>
      </c>
      <c r="Y4696" s="12" t="e">
        <v>#N/A</v>
      </c>
      <c r="Z4696" s="9">
        <v>0.3125</v>
      </c>
      <c r="AA4696" s="10">
        <v>40</v>
      </c>
      <c r="AB4696" s="10">
        <v>88</v>
      </c>
      <c r="AC4696" s="20">
        <v>1</v>
      </c>
      <c r="AD4696" s="20">
        <v>0.69949891769642802</v>
      </c>
      <c r="AE4696" s="20">
        <v>1</v>
      </c>
      <c r="AF4696" s="15">
        <v>0.39069799999999999</v>
      </c>
      <c r="AG4696" s="16">
        <v>84</v>
      </c>
      <c r="AH4696" s="16">
        <v>131</v>
      </c>
      <c r="AI4696" s="22">
        <v>1</v>
      </c>
      <c r="AJ4696" s="22">
        <v>0.82818246459499401</v>
      </c>
      <c r="AK4696" s="22">
        <v>1</v>
      </c>
      <c r="AL4696" s="18">
        <f t="shared" si="657"/>
        <v>1</v>
      </c>
      <c r="AM4696" s="18">
        <f t="shared" si="658"/>
        <v>1</v>
      </c>
      <c r="AN4696" s="18">
        <f t="shared" si="659"/>
        <v>1</v>
      </c>
      <c r="AO4696" s="18">
        <f t="shared" si="660"/>
        <v>1</v>
      </c>
      <c r="AP4696" s="18">
        <f t="shared" si="661"/>
        <v>1</v>
      </c>
      <c r="AQ4696" s="18">
        <f t="shared" si="662"/>
        <v>1</v>
      </c>
      <c r="AR4696" s="18">
        <f t="shared" si="663"/>
        <v>0</v>
      </c>
      <c r="AS4696" s="18">
        <f t="shared" si="664"/>
        <v>0</v>
      </c>
      <c r="AT4696" s="18">
        <f t="shared" si="665"/>
        <v>0</v>
      </c>
      <c r="AU4696" s="1" t="s">
        <v>4717</v>
      </c>
      <c r="AV4696" s="1" t="s">
        <v>4718</v>
      </c>
      <c r="AW4696" s="1" t="s">
        <v>4719</v>
      </c>
      <c r="AX4696" s="1" t="s">
        <v>4720</v>
      </c>
      <c r="AY4696" s="1" t="s">
        <v>4721</v>
      </c>
      <c r="AZ4696" s="1" t="s">
        <v>4722</v>
      </c>
      <c r="BA4696" s="1">
        <v>359</v>
      </c>
      <c r="BC4696" s="1" t="s">
        <v>4</v>
      </c>
      <c r="BF4696" s="1" t="s">
        <v>4723</v>
      </c>
      <c r="BG4696" s="1" t="s">
        <v>148</v>
      </c>
      <c r="BH4696" s="1" t="s">
        <v>304</v>
      </c>
      <c r="BK4696" s="1" t="s">
        <v>4724</v>
      </c>
      <c r="BL4696" s="1">
        <v>19</v>
      </c>
      <c r="BN4696" s="1" t="s">
        <v>4725</v>
      </c>
      <c r="BR4696" s="1" t="s">
        <v>4726</v>
      </c>
      <c r="BS4696" s="1">
        <v>0.59699999999999998</v>
      </c>
      <c r="BU4696" s="1" t="s">
        <v>4</v>
      </c>
      <c r="BY4696" s="1" t="s">
        <v>4</v>
      </c>
    </row>
    <row r="4697" spans="1:78" x14ac:dyDescent="0.25">
      <c r="A4697" s="2" t="s">
        <v>4727</v>
      </c>
      <c r="B4697" s="1">
        <v>113146</v>
      </c>
      <c r="C4697" s="1">
        <v>14</v>
      </c>
      <c r="D4697" s="1">
        <v>105419389</v>
      </c>
      <c r="E4697" s="1">
        <v>105419390</v>
      </c>
      <c r="F4697" s="1" t="s">
        <v>6</v>
      </c>
      <c r="G4697" s="2" t="s">
        <v>4750</v>
      </c>
      <c r="H4697" s="2" t="s">
        <v>4752</v>
      </c>
      <c r="I4697" s="2" t="s">
        <v>4753</v>
      </c>
      <c r="J4697" s="2" t="s">
        <v>4754</v>
      </c>
      <c r="K4697" s="2" t="s">
        <v>436</v>
      </c>
      <c r="L4697" s="1" t="s">
        <v>437</v>
      </c>
      <c r="M4697" s="1" t="s">
        <v>10</v>
      </c>
      <c r="N4697" s="1" t="s">
        <v>4749</v>
      </c>
      <c r="O4697" s="1" t="s">
        <v>4749</v>
      </c>
      <c r="R4697" s="1" t="s">
        <v>4729</v>
      </c>
      <c r="S4697" s="1" t="s">
        <v>10</v>
      </c>
      <c r="T4697" s="1">
        <v>7</v>
      </c>
      <c r="U4697" s="1" t="s">
        <v>4751</v>
      </c>
      <c r="V4697" s="3">
        <v>4</v>
      </c>
      <c r="W4697" s="12" t="e">
        <v>#N/A</v>
      </c>
      <c r="X4697" s="12" t="e">
        <v>#N/A</v>
      </c>
      <c r="Y4697" s="12" t="e">
        <v>#N/A</v>
      </c>
      <c r="Z4697" s="9" t="s">
        <v>4</v>
      </c>
      <c r="AA4697" s="10" t="s">
        <v>4</v>
      </c>
      <c r="AB4697" s="10" t="s">
        <v>4</v>
      </c>
      <c r="AC4697" s="20">
        <v>0</v>
      </c>
      <c r="AD4697" s="20">
        <v>0</v>
      </c>
      <c r="AE4697" s="20">
        <v>0</v>
      </c>
      <c r="AF4697" s="15">
        <v>0.01</v>
      </c>
      <c r="AG4697" s="16">
        <v>8</v>
      </c>
      <c r="AH4697" s="16">
        <v>871</v>
      </c>
      <c r="AI4697" s="22">
        <v>0.67</v>
      </c>
      <c r="AJ4697" s="22">
        <v>1.4395903480589899E-2</v>
      </c>
      <c r="AK4697" s="22">
        <v>0.72441073896785901</v>
      </c>
      <c r="AL4697" s="18">
        <f t="shared" si="657"/>
        <v>0</v>
      </c>
      <c r="AM4697" s="18">
        <f t="shared" si="658"/>
        <v>0</v>
      </c>
      <c r="AN4697" s="18">
        <f t="shared" si="659"/>
        <v>0</v>
      </c>
      <c r="AO4697" s="18">
        <f t="shared" si="660"/>
        <v>1</v>
      </c>
      <c r="AP4697" s="18">
        <f t="shared" si="661"/>
        <v>1</v>
      </c>
      <c r="AQ4697" s="18">
        <f t="shared" si="662"/>
        <v>0</v>
      </c>
      <c r="AR4697" s="18">
        <f t="shared" si="663"/>
        <v>1</v>
      </c>
      <c r="AS4697" s="18">
        <f t="shared" si="664"/>
        <v>1</v>
      </c>
      <c r="AT4697" s="18">
        <f t="shared" si="665"/>
        <v>1</v>
      </c>
      <c r="AU4697" s="1" t="s">
        <v>4755</v>
      </c>
      <c r="AV4697" s="1" t="s">
        <v>4735</v>
      </c>
      <c r="AW4697" s="1" t="s">
        <v>4736</v>
      </c>
      <c r="AX4697" s="1" t="s">
        <v>4737</v>
      </c>
      <c r="AY4697" s="1" t="s">
        <v>4738</v>
      </c>
      <c r="AZ4697" s="1" t="s">
        <v>4739</v>
      </c>
      <c r="BA4697" s="1">
        <v>800</v>
      </c>
      <c r="BG4697" s="1" t="s">
        <v>148</v>
      </c>
      <c r="BK4697" s="1" t="s">
        <v>170</v>
      </c>
      <c r="BL4697" s="1">
        <v>1</v>
      </c>
      <c r="BN4697" s="1" t="s">
        <v>4740</v>
      </c>
      <c r="BO4697" s="1" t="s">
        <v>4741</v>
      </c>
      <c r="BR4697" s="1" t="s">
        <v>4756</v>
      </c>
      <c r="BS4697" s="1">
        <v>0.61899999999999999</v>
      </c>
      <c r="BT4697" s="1" t="s">
        <v>4</v>
      </c>
      <c r="BU4697" s="1" t="s">
        <v>4</v>
      </c>
      <c r="BZ4697" s="1" t="s">
        <v>4</v>
      </c>
    </row>
    <row r="4698" spans="1:78" x14ac:dyDescent="0.25">
      <c r="A4698" s="2" t="s">
        <v>4727</v>
      </c>
      <c r="B4698" s="1">
        <v>113146</v>
      </c>
      <c r="C4698" s="1">
        <v>14</v>
      </c>
      <c r="D4698" s="1">
        <v>105406155</v>
      </c>
      <c r="E4698" s="1">
        <v>105406156</v>
      </c>
      <c r="F4698" s="1" t="s">
        <v>6</v>
      </c>
      <c r="G4698" s="2" t="s">
        <v>4728</v>
      </c>
      <c r="H4698" s="2" t="s">
        <v>4731</v>
      </c>
      <c r="I4698" s="2" t="s">
        <v>4732</v>
      </c>
      <c r="J4698" s="2" t="s">
        <v>4733</v>
      </c>
      <c r="K4698" s="2" t="s">
        <v>436</v>
      </c>
      <c r="L4698" s="1" t="s">
        <v>437</v>
      </c>
      <c r="M4698" s="1" t="s">
        <v>10</v>
      </c>
      <c r="N4698" s="1" t="s">
        <v>51</v>
      </c>
      <c r="O4698" s="1" t="s">
        <v>51</v>
      </c>
      <c r="R4698" s="1" t="s">
        <v>4729</v>
      </c>
      <c r="S4698" s="1" t="s">
        <v>10</v>
      </c>
      <c r="T4698" s="1">
        <v>7</v>
      </c>
      <c r="U4698" s="1" t="s">
        <v>4730</v>
      </c>
      <c r="V4698" s="3">
        <v>4</v>
      </c>
      <c r="W4698" s="12" t="e">
        <v>#N/A</v>
      </c>
      <c r="X4698" s="12" t="e">
        <v>#N/A</v>
      </c>
      <c r="Y4698" s="12" t="e">
        <v>#N/A</v>
      </c>
      <c r="Z4698" s="9" t="s">
        <v>4</v>
      </c>
      <c r="AA4698" s="10" t="s">
        <v>4</v>
      </c>
      <c r="AB4698" s="10" t="s">
        <v>4</v>
      </c>
      <c r="AC4698" s="20">
        <v>0</v>
      </c>
      <c r="AD4698" s="20">
        <v>0</v>
      </c>
      <c r="AE4698" s="20">
        <v>0</v>
      </c>
      <c r="AF4698" s="15">
        <v>0.02</v>
      </c>
      <c r="AG4698" s="16">
        <v>21</v>
      </c>
      <c r="AH4698" s="16">
        <v>980</v>
      </c>
      <c r="AI4698" s="22">
        <v>0.71</v>
      </c>
      <c r="AJ4698" s="22">
        <v>4.8706765623309001E-2</v>
      </c>
      <c r="AK4698" s="22">
        <v>0.78830199102118403</v>
      </c>
      <c r="AL4698" s="18">
        <f t="shared" si="657"/>
        <v>0</v>
      </c>
      <c r="AM4698" s="18">
        <f t="shared" si="658"/>
        <v>0</v>
      </c>
      <c r="AN4698" s="18">
        <f t="shared" si="659"/>
        <v>0</v>
      </c>
      <c r="AO4698" s="18">
        <f t="shared" si="660"/>
        <v>1</v>
      </c>
      <c r="AP4698" s="18">
        <f t="shared" si="661"/>
        <v>1</v>
      </c>
      <c r="AQ4698" s="18">
        <f t="shared" si="662"/>
        <v>0</v>
      </c>
      <c r="AR4698" s="18">
        <f t="shared" si="663"/>
        <v>1</v>
      </c>
      <c r="AS4698" s="18">
        <f t="shared" si="664"/>
        <v>1</v>
      </c>
      <c r="AT4698" s="18">
        <f t="shared" si="665"/>
        <v>1</v>
      </c>
      <c r="AU4698" s="1" t="s">
        <v>4734</v>
      </c>
      <c r="AV4698" s="1" t="s">
        <v>4735</v>
      </c>
      <c r="AW4698" s="1" t="s">
        <v>4736</v>
      </c>
      <c r="AX4698" s="1" t="s">
        <v>4737</v>
      </c>
      <c r="AY4698" s="1" t="s">
        <v>4738</v>
      </c>
      <c r="AZ4698" s="1" t="s">
        <v>4739</v>
      </c>
      <c r="BA4698" s="1">
        <v>5211</v>
      </c>
      <c r="BG4698" s="1" t="s">
        <v>148</v>
      </c>
      <c r="BK4698" s="1" t="s">
        <v>170</v>
      </c>
      <c r="BL4698" s="1">
        <v>1</v>
      </c>
      <c r="BN4698" s="1" t="s">
        <v>4740</v>
      </c>
      <c r="BO4698" s="1" t="s">
        <v>4741</v>
      </c>
      <c r="BR4698" s="1" t="s">
        <v>4742</v>
      </c>
      <c r="BS4698" s="1">
        <v>0.55900000000000005</v>
      </c>
      <c r="BT4698" s="1" t="s">
        <v>4</v>
      </c>
      <c r="BU4698" s="1" t="s">
        <v>4</v>
      </c>
      <c r="BZ4698" s="1" t="s">
        <v>4</v>
      </c>
    </row>
    <row r="4699" spans="1:78" x14ac:dyDescent="0.25">
      <c r="A4699" s="2" t="s">
        <v>4727</v>
      </c>
      <c r="B4699" s="1">
        <v>113146</v>
      </c>
      <c r="C4699" s="1">
        <v>14</v>
      </c>
      <c r="D4699" s="1">
        <v>105409910</v>
      </c>
      <c r="E4699" s="1">
        <v>105409910</v>
      </c>
      <c r="F4699" s="1" t="s">
        <v>6</v>
      </c>
      <c r="G4699" s="2" t="s">
        <v>4743</v>
      </c>
      <c r="H4699" s="2" t="s">
        <v>4744</v>
      </c>
      <c r="I4699" s="2" t="s">
        <v>4745</v>
      </c>
      <c r="J4699" s="2" t="s">
        <v>4746</v>
      </c>
      <c r="K4699" s="2" t="s">
        <v>49</v>
      </c>
      <c r="L4699" s="1" t="s">
        <v>50</v>
      </c>
      <c r="M4699" s="1" t="s">
        <v>51</v>
      </c>
      <c r="N4699" s="1" t="s">
        <v>52</v>
      </c>
      <c r="O4699" s="1" t="s">
        <v>52</v>
      </c>
      <c r="R4699" s="1" t="s">
        <v>4729</v>
      </c>
      <c r="S4699" s="1" t="s">
        <v>10</v>
      </c>
      <c r="T4699" s="1">
        <v>7</v>
      </c>
      <c r="U4699" s="1">
        <v>11998</v>
      </c>
      <c r="V4699" s="3">
        <v>4</v>
      </c>
      <c r="W4699" s="12" t="e">
        <v>#N/A</v>
      </c>
      <c r="X4699" s="12" t="e">
        <v>#N/A</v>
      </c>
      <c r="Y4699" s="12" t="e">
        <v>#N/A</v>
      </c>
      <c r="Z4699" s="9">
        <v>0.385185</v>
      </c>
      <c r="AA4699" s="10">
        <v>312</v>
      </c>
      <c r="AB4699" s="10">
        <v>498</v>
      </c>
      <c r="AC4699" s="20">
        <v>1</v>
      </c>
      <c r="AD4699" s="20">
        <v>0.95091562596335899</v>
      </c>
      <c r="AE4699" s="20">
        <v>1</v>
      </c>
      <c r="AF4699" s="15">
        <v>0.107103</v>
      </c>
      <c r="AG4699" s="16">
        <v>95</v>
      </c>
      <c r="AH4699" s="16">
        <v>792</v>
      </c>
      <c r="AI4699" s="22">
        <v>1</v>
      </c>
      <c r="AJ4699" s="22">
        <v>0.348071602278334</v>
      </c>
      <c r="AK4699" s="22">
        <v>1</v>
      </c>
      <c r="AL4699" s="18">
        <f t="shared" si="657"/>
        <v>1</v>
      </c>
      <c r="AM4699" s="18">
        <f t="shared" si="658"/>
        <v>1</v>
      </c>
      <c r="AN4699" s="18">
        <f t="shared" si="659"/>
        <v>1</v>
      </c>
      <c r="AO4699" s="18">
        <f t="shared" si="660"/>
        <v>1</v>
      </c>
      <c r="AP4699" s="18">
        <f t="shared" si="661"/>
        <v>1</v>
      </c>
      <c r="AQ4699" s="18">
        <f t="shared" si="662"/>
        <v>1</v>
      </c>
      <c r="AR4699" s="18">
        <f t="shared" si="663"/>
        <v>0</v>
      </c>
      <c r="AS4699" s="18">
        <f t="shared" si="664"/>
        <v>0</v>
      </c>
      <c r="AT4699" s="18">
        <f t="shared" si="665"/>
        <v>0</v>
      </c>
      <c r="AU4699" s="1" t="s">
        <v>4747</v>
      </c>
      <c r="AV4699" s="1" t="s">
        <v>4735</v>
      </c>
      <c r="AW4699" s="1" t="s">
        <v>4736</v>
      </c>
      <c r="AX4699" s="1" t="s">
        <v>4737</v>
      </c>
      <c r="AY4699" s="1" t="s">
        <v>4738</v>
      </c>
      <c r="AZ4699" s="1" t="s">
        <v>4739</v>
      </c>
      <c r="BA4699" s="1">
        <v>3960</v>
      </c>
      <c r="BC4699" s="1" t="s">
        <v>4</v>
      </c>
      <c r="BG4699" s="1" t="s">
        <v>148</v>
      </c>
      <c r="BK4699" s="1" t="s">
        <v>170</v>
      </c>
      <c r="BL4699" s="1">
        <v>1</v>
      </c>
      <c r="BN4699" s="1" t="s">
        <v>4740</v>
      </c>
      <c r="BO4699" s="1" t="s">
        <v>4741</v>
      </c>
      <c r="BR4699" s="1" t="s">
        <v>4748</v>
      </c>
      <c r="BS4699" s="1">
        <v>0.61199999999999999</v>
      </c>
      <c r="BU4699" s="1" t="s">
        <v>4</v>
      </c>
      <c r="BY4699" s="1" t="s">
        <v>4</v>
      </c>
    </row>
    <row r="4700" spans="1:78" x14ac:dyDescent="0.25">
      <c r="A4700" s="2" t="s">
        <v>4757</v>
      </c>
      <c r="B4700" s="1">
        <v>55966</v>
      </c>
      <c r="C4700" s="1">
        <v>1</v>
      </c>
      <c r="D4700" s="1">
        <v>4772583</v>
      </c>
      <c r="E4700" s="1">
        <v>4772585</v>
      </c>
      <c r="F4700" s="1" t="s">
        <v>6</v>
      </c>
      <c r="G4700" s="2" t="s">
        <v>4759</v>
      </c>
      <c r="H4700" s="2" t="s">
        <v>4762</v>
      </c>
      <c r="I4700" s="2" t="s">
        <v>4763</v>
      </c>
      <c r="J4700" s="2" t="s">
        <v>4764</v>
      </c>
      <c r="K4700" s="2" t="s">
        <v>153</v>
      </c>
      <c r="L4700" s="1" t="s">
        <v>8</v>
      </c>
      <c r="M4700" s="1" t="s">
        <v>4172</v>
      </c>
      <c r="N4700" s="1" t="s">
        <v>10</v>
      </c>
      <c r="O4700" s="1" t="s">
        <v>10</v>
      </c>
      <c r="P4700" s="1" t="s">
        <v>4758</v>
      </c>
      <c r="Q4700" s="1" t="s">
        <v>2261</v>
      </c>
      <c r="R4700" s="1" t="s">
        <v>4760</v>
      </c>
      <c r="S4700" s="1" t="s">
        <v>6</v>
      </c>
      <c r="T4700" s="1">
        <v>2</v>
      </c>
      <c r="U4700" s="1" t="s">
        <v>4761</v>
      </c>
      <c r="V4700" s="3">
        <v>4</v>
      </c>
      <c r="W4700" s="12" t="e">
        <v>#N/A</v>
      </c>
      <c r="X4700" s="12" t="e">
        <v>#N/A</v>
      </c>
      <c r="Y4700" s="12" t="e">
        <v>#N/A</v>
      </c>
      <c r="Z4700" s="9">
        <v>0.05</v>
      </c>
      <c r="AA4700" s="10">
        <v>8</v>
      </c>
      <c r="AB4700" s="10">
        <v>156</v>
      </c>
      <c r="AC4700" s="20">
        <v>0.12</v>
      </c>
      <c r="AD4700" s="20">
        <v>6.0258318872443803E-2</v>
      </c>
      <c r="AE4700" s="20">
        <v>0.30044382986892898</v>
      </c>
      <c r="AF4700" s="15" t="s">
        <v>4</v>
      </c>
      <c r="AG4700" s="16" t="s">
        <v>4</v>
      </c>
      <c r="AH4700" s="16" t="s">
        <v>4</v>
      </c>
      <c r="AI4700" s="22">
        <v>0</v>
      </c>
      <c r="AJ4700" s="22">
        <v>0</v>
      </c>
      <c r="AK4700" s="22">
        <v>0</v>
      </c>
      <c r="AL4700" s="18">
        <f t="shared" si="657"/>
        <v>0</v>
      </c>
      <c r="AM4700" s="18">
        <f t="shared" si="658"/>
        <v>0</v>
      </c>
      <c r="AN4700" s="18">
        <f t="shared" si="659"/>
        <v>0</v>
      </c>
      <c r="AO4700" s="18">
        <f t="shared" si="660"/>
        <v>0</v>
      </c>
      <c r="AP4700" s="18">
        <f t="shared" si="661"/>
        <v>0</v>
      </c>
      <c r="AQ4700" s="18">
        <f t="shared" si="662"/>
        <v>0</v>
      </c>
      <c r="AR4700" s="18">
        <f t="shared" si="663"/>
        <v>0</v>
      </c>
      <c r="AS4700" s="18">
        <f t="shared" si="664"/>
        <v>0</v>
      </c>
      <c r="AT4700" s="18">
        <f t="shared" si="665"/>
        <v>0</v>
      </c>
      <c r="AU4700" s="1" t="s">
        <v>4765</v>
      </c>
      <c r="AV4700" s="1" t="s">
        <v>4766</v>
      </c>
      <c r="AW4700" s="1" t="s">
        <v>4767</v>
      </c>
      <c r="AX4700" s="1" t="s">
        <v>4768</v>
      </c>
      <c r="AY4700" s="1" t="s">
        <v>4769</v>
      </c>
      <c r="AZ4700" s="1" t="s">
        <v>4770</v>
      </c>
      <c r="BA4700" s="1">
        <v>225</v>
      </c>
      <c r="BB4700" s="1" t="s">
        <v>4771</v>
      </c>
      <c r="BD4700" s="1" t="s">
        <v>4</v>
      </c>
      <c r="BF4700" s="1" t="s">
        <v>4772</v>
      </c>
      <c r="BG4700" s="1" t="s">
        <v>4773</v>
      </c>
      <c r="BK4700" s="1" t="s">
        <v>2101</v>
      </c>
      <c r="BL4700" s="1">
        <v>1</v>
      </c>
      <c r="BM4700" s="1" t="s">
        <v>4774</v>
      </c>
      <c r="BN4700" s="1" t="s">
        <v>4775</v>
      </c>
      <c r="BP4700" s="1" t="s">
        <v>4776</v>
      </c>
      <c r="BR4700" s="1" t="s">
        <v>4777</v>
      </c>
      <c r="BS4700" s="1">
        <v>0.502</v>
      </c>
      <c r="BT4700" s="1" t="s">
        <v>4</v>
      </c>
      <c r="BU4700" s="1" t="s">
        <v>4</v>
      </c>
      <c r="BY4700" s="1" t="s">
        <v>4</v>
      </c>
    </row>
    <row r="4701" spans="1:78" x14ac:dyDescent="0.25">
      <c r="A4701" s="2" t="s">
        <v>4778</v>
      </c>
      <c r="B4701" s="1">
        <v>347902</v>
      </c>
      <c r="C4701" s="1">
        <v>12</v>
      </c>
      <c r="D4701" s="1">
        <v>47472419</v>
      </c>
      <c r="E4701" s="1">
        <v>47472419</v>
      </c>
      <c r="F4701" s="1" t="s">
        <v>6</v>
      </c>
      <c r="G4701" s="2" t="s">
        <v>4779</v>
      </c>
      <c r="H4701" s="2" t="s">
        <v>4781</v>
      </c>
      <c r="I4701" s="2" t="s">
        <v>4782</v>
      </c>
      <c r="J4701" s="2" t="s">
        <v>4783</v>
      </c>
      <c r="K4701" s="2" t="s">
        <v>49</v>
      </c>
      <c r="L4701" s="1" t="s">
        <v>50</v>
      </c>
      <c r="M4701" s="1" t="s">
        <v>51</v>
      </c>
      <c r="N4701" s="1" t="s">
        <v>52</v>
      </c>
      <c r="O4701" s="1" t="s">
        <v>52</v>
      </c>
      <c r="R4701" s="1" t="s">
        <v>4780</v>
      </c>
      <c r="S4701" s="1" t="s">
        <v>10</v>
      </c>
      <c r="T4701" s="1">
        <v>3</v>
      </c>
      <c r="U4701" s="1">
        <v>1022</v>
      </c>
      <c r="V4701" s="3">
        <v>4</v>
      </c>
      <c r="W4701" s="12" t="e">
        <v>#N/A</v>
      </c>
      <c r="X4701" s="12" t="e">
        <v>#N/A</v>
      </c>
      <c r="Y4701" s="12" t="e">
        <v>#N/A</v>
      </c>
      <c r="Z4701" s="9">
        <v>0.28076899999999999</v>
      </c>
      <c r="AA4701" s="10">
        <v>146</v>
      </c>
      <c r="AB4701" s="10">
        <v>374</v>
      </c>
      <c r="AC4701" s="20">
        <v>1</v>
      </c>
      <c r="AD4701" s="20">
        <v>0.73144299525369405</v>
      </c>
      <c r="AE4701" s="20">
        <v>1</v>
      </c>
      <c r="AF4701" s="15">
        <v>0.26034099999999999</v>
      </c>
      <c r="AG4701" s="16">
        <v>107</v>
      </c>
      <c r="AH4701" s="16">
        <v>304</v>
      </c>
      <c r="AI4701" s="22">
        <v>1</v>
      </c>
      <c r="AJ4701" s="22">
        <v>0.53493259251957204</v>
      </c>
      <c r="AK4701" s="22">
        <v>1</v>
      </c>
      <c r="AL4701" s="18">
        <f t="shared" si="657"/>
        <v>1</v>
      </c>
      <c r="AM4701" s="18">
        <f t="shared" si="658"/>
        <v>1</v>
      </c>
      <c r="AN4701" s="18">
        <f t="shared" si="659"/>
        <v>1</v>
      </c>
      <c r="AO4701" s="18">
        <f t="shared" si="660"/>
        <v>1</v>
      </c>
      <c r="AP4701" s="18">
        <f t="shared" si="661"/>
        <v>1</v>
      </c>
      <c r="AQ4701" s="18">
        <f t="shared" si="662"/>
        <v>1</v>
      </c>
      <c r="AR4701" s="18">
        <f t="shared" si="663"/>
        <v>0</v>
      </c>
      <c r="AS4701" s="18">
        <f t="shared" si="664"/>
        <v>0</v>
      </c>
      <c r="AT4701" s="18">
        <f t="shared" si="665"/>
        <v>0</v>
      </c>
      <c r="AU4701" s="1" t="s">
        <v>4784</v>
      </c>
      <c r="AV4701" s="1" t="s">
        <v>4785</v>
      </c>
      <c r="AW4701" s="1" t="s">
        <v>4786</v>
      </c>
      <c r="AX4701" s="1" t="s">
        <v>4787</v>
      </c>
      <c r="AY4701" s="1" t="s">
        <v>4788</v>
      </c>
      <c r="AZ4701" s="1" t="s">
        <v>4789</v>
      </c>
      <c r="BA4701" s="1">
        <v>123</v>
      </c>
      <c r="BB4701" s="1" t="s">
        <v>4790</v>
      </c>
      <c r="BC4701" s="1" t="s">
        <v>4</v>
      </c>
      <c r="BF4701" s="1" t="s">
        <v>4791</v>
      </c>
      <c r="BG4701" s="1" t="s">
        <v>4792</v>
      </c>
      <c r="BK4701" s="1" t="s">
        <v>563</v>
      </c>
      <c r="BL4701" s="1">
        <v>2</v>
      </c>
      <c r="BM4701" s="1" t="s">
        <v>4793</v>
      </c>
      <c r="BR4701" s="1" t="s">
        <v>4794</v>
      </c>
      <c r="BS4701" s="1">
        <v>0.40300000000000002</v>
      </c>
      <c r="BU4701" s="1" t="s">
        <v>4</v>
      </c>
      <c r="BY4701" s="1" t="s">
        <v>4</v>
      </c>
    </row>
    <row r="4702" spans="1:78" x14ac:dyDescent="0.25">
      <c r="A4702" s="2" t="s">
        <v>4795</v>
      </c>
      <c r="B4702" s="1">
        <v>119504</v>
      </c>
      <c r="C4702" s="1">
        <v>10</v>
      </c>
      <c r="D4702" s="1">
        <v>73992824</v>
      </c>
      <c r="E4702" s="1">
        <v>73992825</v>
      </c>
      <c r="F4702" s="1" t="s">
        <v>6</v>
      </c>
      <c r="G4702" s="2" t="s">
        <v>4797</v>
      </c>
      <c r="H4702" s="2" t="s">
        <v>4800</v>
      </c>
      <c r="I4702" s="2" t="s">
        <v>4801</v>
      </c>
      <c r="J4702" s="2" t="s">
        <v>4802</v>
      </c>
      <c r="K4702" s="2" t="s">
        <v>436</v>
      </c>
      <c r="L4702" s="1" t="s">
        <v>437</v>
      </c>
      <c r="M4702" s="1" t="s">
        <v>10</v>
      </c>
      <c r="N4702" s="1" t="s">
        <v>90</v>
      </c>
      <c r="O4702" s="1" t="s">
        <v>90</v>
      </c>
      <c r="P4702" s="1" t="s">
        <v>4796</v>
      </c>
      <c r="Q4702" s="1" t="s">
        <v>921</v>
      </c>
      <c r="R4702" s="1" t="s">
        <v>4798</v>
      </c>
      <c r="S4702" s="1" t="s">
        <v>6</v>
      </c>
      <c r="T4702" s="1">
        <v>4</v>
      </c>
      <c r="U4702" s="1" t="s">
        <v>4799</v>
      </c>
      <c r="V4702" s="3">
        <v>4</v>
      </c>
      <c r="W4702" s="12" t="e">
        <v>#N/A</v>
      </c>
      <c r="X4702" s="12" t="e">
        <v>#N/A</v>
      </c>
      <c r="Y4702" s="12" t="e">
        <v>#N/A</v>
      </c>
      <c r="Z4702" s="9" t="s">
        <v>4</v>
      </c>
      <c r="AA4702" s="10" t="s">
        <v>4</v>
      </c>
      <c r="AB4702" s="10" t="s">
        <v>4</v>
      </c>
      <c r="AC4702" s="20">
        <v>0</v>
      </c>
      <c r="AD4702" s="20">
        <v>0</v>
      </c>
      <c r="AE4702" s="20">
        <v>0</v>
      </c>
      <c r="AF4702" s="15">
        <v>0.04</v>
      </c>
      <c r="AG4702" s="16">
        <v>12</v>
      </c>
      <c r="AH4702" s="16">
        <v>270</v>
      </c>
      <c r="AI4702" s="22">
        <v>0.17</v>
      </c>
      <c r="AJ4702" s="22">
        <v>7.7249138632972003E-2</v>
      </c>
      <c r="AK4702" s="22">
        <v>0.30962922398631898</v>
      </c>
      <c r="AL4702" s="18">
        <f t="shared" si="657"/>
        <v>0</v>
      </c>
      <c r="AM4702" s="18">
        <f t="shared" si="658"/>
        <v>0</v>
      </c>
      <c r="AN4702" s="18">
        <f t="shared" si="659"/>
        <v>0</v>
      </c>
      <c r="AO4702" s="18">
        <f t="shared" si="660"/>
        <v>0</v>
      </c>
      <c r="AP4702" s="18">
        <f t="shared" si="661"/>
        <v>0</v>
      </c>
      <c r="AQ4702" s="18">
        <f t="shared" si="662"/>
        <v>0</v>
      </c>
      <c r="AR4702" s="18">
        <f t="shared" si="663"/>
        <v>1</v>
      </c>
      <c r="AS4702" s="18">
        <f t="shared" si="664"/>
        <v>1</v>
      </c>
      <c r="AT4702" s="18">
        <f t="shared" si="665"/>
        <v>1</v>
      </c>
      <c r="AU4702" s="1" t="s">
        <v>4803</v>
      </c>
      <c r="AV4702" s="1" t="s">
        <v>4804</v>
      </c>
      <c r="AW4702" s="1" t="s">
        <v>4805</v>
      </c>
      <c r="AX4702" s="1" t="s">
        <v>4806</v>
      </c>
      <c r="AY4702" s="1" t="s">
        <v>4807</v>
      </c>
      <c r="AZ4702" s="1" t="s">
        <v>4808</v>
      </c>
      <c r="BA4702" s="1">
        <v>95</v>
      </c>
      <c r="BF4702" s="1" t="s">
        <v>4809</v>
      </c>
      <c r="BG4702" s="1" t="s">
        <v>4810</v>
      </c>
      <c r="BK4702" s="1" t="s">
        <v>170</v>
      </c>
      <c r="BL4702" s="1">
        <v>1</v>
      </c>
      <c r="BR4702" s="1" t="s">
        <v>4811</v>
      </c>
      <c r="BS4702" s="1">
        <v>0.52</v>
      </c>
      <c r="BT4702" s="1" t="s">
        <v>4</v>
      </c>
      <c r="BU4702" s="1" t="s">
        <v>4</v>
      </c>
      <c r="BZ4702" s="1" t="s">
        <v>4</v>
      </c>
    </row>
    <row r="4703" spans="1:78" x14ac:dyDescent="0.25">
      <c r="A4703" s="2" t="s">
        <v>4812</v>
      </c>
      <c r="B4703" s="1">
        <v>29882</v>
      </c>
      <c r="C4703" s="1">
        <v>9</v>
      </c>
      <c r="D4703" s="1">
        <v>140076267</v>
      </c>
      <c r="E4703" s="1">
        <v>140076268</v>
      </c>
      <c r="F4703" s="1" t="s">
        <v>6</v>
      </c>
      <c r="G4703" s="2" t="s">
        <v>4813</v>
      </c>
      <c r="H4703" s="2" t="s">
        <v>4816</v>
      </c>
      <c r="I4703" s="2" t="s">
        <v>4817</v>
      </c>
      <c r="J4703" s="2" t="s">
        <v>4818</v>
      </c>
      <c r="K4703" s="2" t="s">
        <v>436</v>
      </c>
      <c r="L4703" s="1" t="s">
        <v>437</v>
      </c>
      <c r="M4703" s="1" t="s">
        <v>10</v>
      </c>
      <c r="N4703" s="1" t="s">
        <v>51</v>
      </c>
      <c r="O4703" s="1" t="s">
        <v>51</v>
      </c>
      <c r="R4703" s="1" t="s">
        <v>4814</v>
      </c>
      <c r="S4703" s="1" t="s">
        <v>10</v>
      </c>
      <c r="T4703" s="1">
        <v>7</v>
      </c>
      <c r="U4703" s="1" t="s">
        <v>4815</v>
      </c>
      <c r="V4703" s="3">
        <v>4</v>
      </c>
      <c r="W4703" s="12" t="e">
        <v>#N/A</v>
      </c>
      <c r="X4703" s="12" t="e">
        <v>#N/A</v>
      </c>
      <c r="Y4703" s="12" t="e">
        <v>#N/A</v>
      </c>
      <c r="Z4703" s="9" t="s">
        <v>4</v>
      </c>
      <c r="AA4703" s="10" t="s">
        <v>4</v>
      </c>
      <c r="AB4703" s="10" t="s">
        <v>4</v>
      </c>
      <c r="AC4703" s="20">
        <v>0</v>
      </c>
      <c r="AD4703" s="20">
        <v>0</v>
      </c>
      <c r="AE4703" s="20">
        <v>0</v>
      </c>
      <c r="AF4703" s="15">
        <v>0.03</v>
      </c>
      <c r="AG4703" s="16">
        <v>10</v>
      </c>
      <c r="AH4703" s="16">
        <v>344</v>
      </c>
      <c r="AI4703" s="22">
        <v>0.11</v>
      </c>
      <c r="AJ4703" s="22">
        <v>4.4371786608531798E-2</v>
      </c>
      <c r="AK4703" s="22">
        <v>0.22434995983533099</v>
      </c>
      <c r="AL4703" s="18">
        <f t="shared" si="657"/>
        <v>0</v>
      </c>
      <c r="AM4703" s="18">
        <f t="shared" si="658"/>
        <v>0</v>
      </c>
      <c r="AN4703" s="18">
        <f t="shared" si="659"/>
        <v>0</v>
      </c>
      <c r="AO4703" s="18">
        <f t="shared" si="660"/>
        <v>0</v>
      </c>
      <c r="AP4703" s="18">
        <f t="shared" si="661"/>
        <v>0</v>
      </c>
      <c r="AQ4703" s="18">
        <f t="shared" si="662"/>
        <v>0</v>
      </c>
      <c r="AR4703" s="18">
        <f t="shared" si="663"/>
        <v>1</v>
      </c>
      <c r="AS4703" s="18">
        <f t="shared" si="664"/>
        <v>1</v>
      </c>
      <c r="AT4703" s="18">
        <f t="shared" si="665"/>
        <v>1</v>
      </c>
      <c r="AU4703" s="1" t="s">
        <v>4819</v>
      </c>
      <c r="AV4703" s="1" t="s">
        <v>4820</v>
      </c>
      <c r="AW4703" s="1" t="s">
        <v>4821</v>
      </c>
      <c r="AX4703" s="1" t="s">
        <v>4822</v>
      </c>
      <c r="AY4703" s="1" t="s">
        <v>4823</v>
      </c>
      <c r="AZ4703" s="1" t="s">
        <v>4824</v>
      </c>
      <c r="BA4703" s="1">
        <v>445</v>
      </c>
      <c r="BF4703" s="1" t="s">
        <v>4825</v>
      </c>
      <c r="BG4703" s="1" t="s">
        <v>4826</v>
      </c>
      <c r="BH4703" s="1" t="s">
        <v>4827</v>
      </c>
      <c r="BK4703" s="1" t="s">
        <v>170</v>
      </c>
      <c r="BL4703" s="1">
        <v>1</v>
      </c>
      <c r="BM4703" s="1" t="s">
        <v>4828</v>
      </c>
      <c r="BO4703" s="1" t="s">
        <v>4829</v>
      </c>
      <c r="BP4703" s="1" t="s">
        <v>4830</v>
      </c>
      <c r="BR4703" s="1" t="s">
        <v>4831</v>
      </c>
      <c r="BS4703" s="1">
        <v>0.67300000000000004</v>
      </c>
      <c r="BT4703" s="1" t="s">
        <v>4</v>
      </c>
      <c r="BU4703" s="1" t="s">
        <v>4</v>
      </c>
      <c r="BZ4703" s="1" t="s">
        <v>4</v>
      </c>
    </row>
    <row r="4704" spans="1:78" x14ac:dyDescent="0.25">
      <c r="A4704" s="2" t="s">
        <v>4832</v>
      </c>
      <c r="B4704" s="1">
        <v>284</v>
      </c>
      <c r="C4704" s="1">
        <v>8</v>
      </c>
      <c r="D4704" s="1">
        <v>108296980</v>
      </c>
      <c r="E4704" s="1">
        <v>108296980</v>
      </c>
      <c r="F4704" s="1" t="s">
        <v>6</v>
      </c>
      <c r="G4704" s="2" t="s">
        <v>4833</v>
      </c>
      <c r="H4704" s="2" t="s">
        <v>4835</v>
      </c>
      <c r="I4704" s="2" t="s">
        <v>4836</v>
      </c>
      <c r="J4704" s="2" t="s">
        <v>4837</v>
      </c>
      <c r="K4704" s="2" t="s">
        <v>49</v>
      </c>
      <c r="L4704" s="1" t="s">
        <v>50</v>
      </c>
      <c r="M4704" s="1" t="s">
        <v>51</v>
      </c>
      <c r="N4704" s="1" t="s">
        <v>52</v>
      </c>
      <c r="O4704" s="1" t="s">
        <v>52</v>
      </c>
      <c r="R4704" s="1" t="s">
        <v>4834</v>
      </c>
      <c r="S4704" s="1" t="s">
        <v>10</v>
      </c>
      <c r="T4704" s="1">
        <v>7</v>
      </c>
      <c r="U4704" s="1">
        <v>1603</v>
      </c>
      <c r="V4704" s="3">
        <v>4</v>
      </c>
      <c r="W4704" s="12" t="e">
        <v>#N/A</v>
      </c>
      <c r="X4704" s="12" t="e">
        <v>#N/A</v>
      </c>
      <c r="Y4704" s="12" t="e">
        <v>#N/A</v>
      </c>
      <c r="Z4704" s="9">
        <v>0.29787200000000003</v>
      </c>
      <c r="AA4704" s="10">
        <v>112</v>
      </c>
      <c r="AB4704" s="10">
        <v>264</v>
      </c>
      <c r="AC4704" s="20">
        <v>1</v>
      </c>
      <c r="AD4704" s="20">
        <v>0.75625455049166901</v>
      </c>
      <c r="AE4704" s="20">
        <v>1</v>
      </c>
      <c r="AF4704" s="15">
        <v>0.33566400000000002</v>
      </c>
      <c r="AG4704" s="16">
        <v>48</v>
      </c>
      <c r="AH4704" s="16">
        <v>95</v>
      </c>
      <c r="AI4704" s="22">
        <v>1</v>
      </c>
      <c r="AJ4704" s="22">
        <v>0.75128620375732402</v>
      </c>
      <c r="AK4704" s="22">
        <v>1</v>
      </c>
      <c r="AL4704" s="18">
        <f t="shared" si="657"/>
        <v>1</v>
      </c>
      <c r="AM4704" s="18">
        <f t="shared" si="658"/>
        <v>1</v>
      </c>
      <c r="AN4704" s="18">
        <f t="shared" si="659"/>
        <v>1</v>
      </c>
      <c r="AO4704" s="18">
        <f t="shared" si="660"/>
        <v>1</v>
      </c>
      <c r="AP4704" s="18">
        <f t="shared" si="661"/>
        <v>1</v>
      </c>
      <c r="AQ4704" s="18">
        <f t="shared" si="662"/>
        <v>1</v>
      </c>
      <c r="AR4704" s="18">
        <f t="shared" si="663"/>
        <v>0</v>
      </c>
      <c r="AS4704" s="18">
        <f t="shared" si="664"/>
        <v>0</v>
      </c>
      <c r="AT4704" s="18">
        <f t="shared" si="665"/>
        <v>0</v>
      </c>
      <c r="AU4704" s="1" t="s">
        <v>4838</v>
      </c>
      <c r="AV4704" s="1" t="s">
        <v>4839</v>
      </c>
      <c r="AW4704" s="1" t="s">
        <v>4840</v>
      </c>
      <c r="AX4704" s="1" t="s">
        <v>4841</v>
      </c>
      <c r="AY4704" s="1" t="s">
        <v>4842</v>
      </c>
      <c r="AZ4704" s="1" t="s">
        <v>4843</v>
      </c>
      <c r="BA4704" s="1">
        <v>379</v>
      </c>
      <c r="BB4704" s="1" t="s">
        <v>4844</v>
      </c>
      <c r="BC4704" s="1" t="s">
        <v>4</v>
      </c>
      <c r="BF4704" s="1" t="s">
        <v>4845</v>
      </c>
      <c r="BG4704" s="1" t="s">
        <v>4846</v>
      </c>
      <c r="BH4704" s="1" t="s">
        <v>4847</v>
      </c>
      <c r="BK4704" s="1" t="s">
        <v>4848</v>
      </c>
      <c r="BL4704" s="1">
        <v>7</v>
      </c>
      <c r="BM4704" s="1" t="s">
        <v>4849</v>
      </c>
      <c r="BO4704" s="1" t="s">
        <v>4850</v>
      </c>
      <c r="BR4704" s="1" t="s">
        <v>4851</v>
      </c>
      <c r="BS4704" s="1">
        <v>0.42799999999999999</v>
      </c>
      <c r="BU4704" s="1" t="s">
        <v>4</v>
      </c>
      <c r="BY4704" s="1" t="s">
        <v>4</v>
      </c>
    </row>
    <row r="4705" spans="1:78" x14ac:dyDescent="0.25">
      <c r="A4705" s="2" t="s">
        <v>4852</v>
      </c>
      <c r="B4705" s="1">
        <v>288</v>
      </c>
      <c r="C4705" s="1">
        <v>10</v>
      </c>
      <c r="D4705" s="1">
        <v>61828727</v>
      </c>
      <c r="E4705" s="1">
        <v>61828729</v>
      </c>
      <c r="F4705" s="1" t="s">
        <v>6</v>
      </c>
      <c r="G4705" s="2" t="s">
        <v>4854</v>
      </c>
      <c r="H4705" s="2" t="s">
        <v>4857</v>
      </c>
      <c r="I4705" s="2" t="s">
        <v>4858</v>
      </c>
      <c r="J4705" s="2" t="s">
        <v>4859</v>
      </c>
      <c r="K4705" s="2" t="s">
        <v>153</v>
      </c>
      <c r="L4705" s="1" t="s">
        <v>8</v>
      </c>
      <c r="M4705" s="1" t="s">
        <v>4853</v>
      </c>
      <c r="N4705" s="1" t="s">
        <v>10</v>
      </c>
      <c r="O4705" s="1" t="s">
        <v>10</v>
      </c>
      <c r="R4705" s="1" t="s">
        <v>4855</v>
      </c>
      <c r="S4705" s="1" t="s">
        <v>10</v>
      </c>
      <c r="T4705" s="1">
        <v>37</v>
      </c>
      <c r="U4705" s="1" t="s">
        <v>4856</v>
      </c>
      <c r="V4705" s="3">
        <v>4</v>
      </c>
      <c r="W4705" s="12" t="e">
        <v>#N/A</v>
      </c>
      <c r="X4705" s="12" t="e">
        <v>#N/A</v>
      </c>
      <c r="Y4705" s="12" t="e">
        <v>#N/A</v>
      </c>
      <c r="Z4705" s="9" t="s">
        <v>4</v>
      </c>
      <c r="AA4705" s="10" t="s">
        <v>4</v>
      </c>
      <c r="AB4705" s="10" t="s">
        <v>4</v>
      </c>
      <c r="AC4705" s="20">
        <v>0</v>
      </c>
      <c r="AD4705" s="20">
        <v>0</v>
      </c>
      <c r="AE4705" s="20">
        <v>0</v>
      </c>
      <c r="AF4705" s="15">
        <v>0.03</v>
      </c>
      <c r="AG4705" s="16">
        <v>7</v>
      </c>
      <c r="AH4705" s="16">
        <v>213</v>
      </c>
      <c r="AI4705" s="22">
        <v>0.13</v>
      </c>
      <c r="AJ4705" s="22">
        <v>4.7659626099496498E-2</v>
      </c>
      <c r="AK4705" s="22">
        <v>0.27163034641681999</v>
      </c>
      <c r="AL4705" s="18">
        <f t="shared" si="657"/>
        <v>0</v>
      </c>
      <c r="AM4705" s="18">
        <f t="shared" si="658"/>
        <v>0</v>
      </c>
      <c r="AN4705" s="18">
        <f t="shared" si="659"/>
        <v>0</v>
      </c>
      <c r="AO4705" s="18">
        <f t="shared" si="660"/>
        <v>0</v>
      </c>
      <c r="AP4705" s="18">
        <f t="shared" si="661"/>
        <v>0</v>
      </c>
      <c r="AQ4705" s="18">
        <f t="shared" si="662"/>
        <v>0</v>
      </c>
      <c r="AR4705" s="18">
        <f t="shared" si="663"/>
        <v>1</v>
      </c>
      <c r="AS4705" s="18">
        <f t="shared" si="664"/>
        <v>1</v>
      </c>
      <c r="AT4705" s="18">
        <f t="shared" si="665"/>
        <v>1</v>
      </c>
      <c r="AU4705" s="1" t="s">
        <v>4860</v>
      </c>
      <c r="AV4705" s="1" t="s">
        <v>4861</v>
      </c>
      <c r="AW4705" s="1" t="s">
        <v>4862</v>
      </c>
      <c r="AX4705" s="1" t="s">
        <v>4863</v>
      </c>
      <c r="AY4705" s="1" t="s">
        <v>4864</v>
      </c>
      <c r="AZ4705" s="1" t="s">
        <v>4865</v>
      </c>
      <c r="BA4705" s="1" t="s">
        <v>4866</v>
      </c>
      <c r="BB4705" s="1" t="s">
        <v>4867</v>
      </c>
      <c r="BF4705" s="1" t="s">
        <v>4868</v>
      </c>
      <c r="BG4705" s="1" t="s">
        <v>4869</v>
      </c>
      <c r="BH4705" s="1" t="s">
        <v>304</v>
      </c>
      <c r="BK4705" s="1" t="s">
        <v>4870</v>
      </c>
      <c r="BL4705" s="1">
        <v>19</v>
      </c>
      <c r="BR4705" s="1" t="s">
        <v>4871</v>
      </c>
      <c r="BS4705" s="1">
        <v>0.29099999999999998</v>
      </c>
      <c r="BT4705" s="1" t="s">
        <v>4</v>
      </c>
      <c r="BU4705" s="1" t="s">
        <v>4</v>
      </c>
      <c r="BZ4705" s="1" t="s">
        <v>4</v>
      </c>
    </row>
    <row r="4706" spans="1:78" x14ac:dyDescent="0.25">
      <c r="A4706" s="2" t="s">
        <v>4872</v>
      </c>
      <c r="B4706" s="1">
        <v>147463</v>
      </c>
      <c r="C4706" s="1">
        <v>18</v>
      </c>
      <c r="D4706" s="1">
        <v>21214078</v>
      </c>
      <c r="E4706" s="1">
        <v>21214078</v>
      </c>
      <c r="F4706" s="1" t="s">
        <v>6</v>
      </c>
      <c r="G4706" s="2" t="s">
        <v>4873</v>
      </c>
      <c r="H4706" s="2" t="s">
        <v>4875</v>
      </c>
      <c r="I4706" s="2" t="s">
        <v>4876</v>
      </c>
      <c r="J4706" s="2" t="s">
        <v>4877</v>
      </c>
      <c r="K4706" s="2" t="s">
        <v>718</v>
      </c>
      <c r="L4706" s="1" t="s">
        <v>50</v>
      </c>
      <c r="M4706" s="1" t="s">
        <v>90</v>
      </c>
      <c r="N4706" s="1" t="s">
        <v>51</v>
      </c>
      <c r="O4706" s="1" t="s">
        <v>51</v>
      </c>
      <c r="R4706" s="1" t="s">
        <v>4874</v>
      </c>
      <c r="S4706" s="1" t="s">
        <v>10</v>
      </c>
      <c r="T4706" s="1">
        <v>5</v>
      </c>
      <c r="U4706" s="1">
        <v>523</v>
      </c>
      <c r="V4706" s="3">
        <v>4</v>
      </c>
      <c r="W4706" s="12" t="e">
        <v>#N/A</v>
      </c>
      <c r="X4706" s="12" t="e">
        <v>#N/A</v>
      </c>
      <c r="Y4706" s="12" t="e">
        <v>#N/A</v>
      </c>
      <c r="Z4706" s="9">
        <v>0.38095200000000001</v>
      </c>
      <c r="AA4706" s="10">
        <v>48</v>
      </c>
      <c r="AB4706" s="10">
        <v>78</v>
      </c>
      <c r="AC4706" s="20">
        <v>1</v>
      </c>
      <c r="AD4706" s="20">
        <v>0.73152646844376401</v>
      </c>
      <c r="AE4706" s="20">
        <v>1</v>
      </c>
      <c r="AF4706" s="15">
        <v>0.15568899999999999</v>
      </c>
      <c r="AG4706" s="16">
        <v>26</v>
      </c>
      <c r="AH4706" s="16">
        <v>141</v>
      </c>
      <c r="AI4706" s="22">
        <v>1</v>
      </c>
      <c r="AJ4706" s="22">
        <v>0.32729792834266602</v>
      </c>
      <c r="AK4706" s="22">
        <v>1</v>
      </c>
      <c r="AL4706" s="18">
        <f t="shared" si="657"/>
        <v>1</v>
      </c>
      <c r="AM4706" s="18">
        <f t="shared" si="658"/>
        <v>1</v>
      </c>
      <c r="AN4706" s="18">
        <f t="shared" si="659"/>
        <v>1</v>
      </c>
      <c r="AO4706" s="18">
        <f t="shared" si="660"/>
        <v>1</v>
      </c>
      <c r="AP4706" s="18">
        <f t="shared" si="661"/>
        <v>1</v>
      </c>
      <c r="AQ4706" s="18">
        <f t="shared" si="662"/>
        <v>1</v>
      </c>
      <c r="AR4706" s="18">
        <f t="shared" si="663"/>
        <v>0</v>
      </c>
      <c r="AS4706" s="18">
        <f t="shared" si="664"/>
        <v>0</v>
      </c>
      <c r="AT4706" s="18">
        <f t="shared" si="665"/>
        <v>0</v>
      </c>
      <c r="AU4706" s="1" t="s">
        <v>4878</v>
      </c>
      <c r="AV4706" s="1" t="s">
        <v>4879</v>
      </c>
      <c r="AW4706" s="1" t="s">
        <v>4880</v>
      </c>
      <c r="AX4706" s="1" t="s">
        <v>4881</v>
      </c>
      <c r="AY4706" s="1" t="s">
        <v>4882</v>
      </c>
      <c r="AZ4706" s="1" t="s">
        <v>4883</v>
      </c>
      <c r="BA4706" s="1">
        <v>122</v>
      </c>
      <c r="BB4706" s="1" t="s">
        <v>4884</v>
      </c>
      <c r="BC4706" s="1" t="s">
        <v>4</v>
      </c>
      <c r="BK4706" s="1" t="s">
        <v>1049</v>
      </c>
      <c r="BL4706" s="1">
        <v>4</v>
      </c>
      <c r="BM4706" s="1" t="s">
        <v>4885</v>
      </c>
      <c r="BR4706" s="1" t="s">
        <v>4886</v>
      </c>
      <c r="BS4706" s="1">
        <v>0.51200000000000001</v>
      </c>
      <c r="BU4706" s="1" t="s">
        <v>4</v>
      </c>
      <c r="BY4706" s="1" t="s">
        <v>4</v>
      </c>
    </row>
    <row r="4707" spans="1:78" x14ac:dyDescent="0.25">
      <c r="A4707" s="2" t="s">
        <v>4887</v>
      </c>
      <c r="B4707" s="1">
        <v>148741</v>
      </c>
      <c r="C4707" s="1">
        <v>1</v>
      </c>
      <c r="D4707" s="1">
        <v>145555705</v>
      </c>
      <c r="E4707" s="1">
        <v>145555706</v>
      </c>
      <c r="F4707" s="1" t="s">
        <v>6</v>
      </c>
      <c r="G4707" s="2" t="s">
        <v>4888</v>
      </c>
      <c r="H4707" s="2" t="s">
        <v>4891</v>
      </c>
      <c r="I4707" s="2" t="s">
        <v>4892</v>
      </c>
      <c r="J4707" s="2" t="s">
        <v>4893</v>
      </c>
      <c r="K4707" s="2" t="s">
        <v>436</v>
      </c>
      <c r="L4707" s="1" t="s">
        <v>437</v>
      </c>
      <c r="M4707" s="1" t="s">
        <v>10</v>
      </c>
      <c r="N4707" s="1" t="s">
        <v>51</v>
      </c>
      <c r="O4707" s="1" t="s">
        <v>51</v>
      </c>
      <c r="R4707" s="1" t="s">
        <v>4889</v>
      </c>
      <c r="S4707" s="1" t="s">
        <v>6</v>
      </c>
      <c r="T4707" s="1">
        <v>2</v>
      </c>
      <c r="U4707" s="1" t="s">
        <v>4890</v>
      </c>
      <c r="V4707" s="3">
        <v>4</v>
      </c>
      <c r="W4707" s="12" t="e">
        <v>#N/A</v>
      </c>
      <c r="X4707" s="12" t="e">
        <v>#N/A</v>
      </c>
      <c r="Y4707" s="12" t="e">
        <v>#N/A</v>
      </c>
      <c r="Z4707" s="9" t="s">
        <v>4</v>
      </c>
      <c r="AA4707" s="10" t="s">
        <v>4</v>
      </c>
      <c r="AB4707" s="10" t="s">
        <v>4</v>
      </c>
      <c r="AC4707" s="20">
        <v>0</v>
      </c>
      <c r="AD4707" s="20">
        <v>0</v>
      </c>
      <c r="AE4707" s="20">
        <v>0</v>
      </c>
      <c r="AF4707" s="15">
        <v>0.04</v>
      </c>
      <c r="AG4707" s="16">
        <v>10</v>
      </c>
      <c r="AH4707" s="16">
        <v>257</v>
      </c>
      <c r="AI4707" s="22">
        <v>0.15</v>
      </c>
      <c r="AJ4707" s="22">
        <v>6.3475082050533801E-2</v>
      </c>
      <c r="AK4707" s="22">
        <v>0.28756539193792702</v>
      </c>
      <c r="AL4707" s="18">
        <f t="shared" si="657"/>
        <v>0</v>
      </c>
      <c r="AM4707" s="18">
        <f t="shared" si="658"/>
        <v>0</v>
      </c>
      <c r="AN4707" s="18">
        <f t="shared" si="659"/>
        <v>0</v>
      </c>
      <c r="AO4707" s="18">
        <f t="shared" si="660"/>
        <v>0</v>
      </c>
      <c r="AP4707" s="18">
        <f t="shared" si="661"/>
        <v>0</v>
      </c>
      <c r="AQ4707" s="18">
        <f t="shared" si="662"/>
        <v>0</v>
      </c>
      <c r="AR4707" s="18">
        <f t="shared" si="663"/>
        <v>1</v>
      </c>
      <c r="AS4707" s="18">
        <f t="shared" si="664"/>
        <v>1</v>
      </c>
      <c r="AT4707" s="18">
        <f t="shared" si="665"/>
        <v>1</v>
      </c>
      <c r="AU4707" s="1" t="s">
        <v>4894</v>
      </c>
      <c r="AV4707" s="1" t="s">
        <v>4895</v>
      </c>
      <c r="AW4707" s="1" t="s">
        <v>4896</v>
      </c>
      <c r="AX4707" s="1" t="s">
        <v>4897</v>
      </c>
      <c r="AY4707" s="1" t="s">
        <v>4898</v>
      </c>
      <c r="AZ4707" s="1" t="s">
        <v>4899</v>
      </c>
      <c r="BA4707" s="1">
        <v>18</v>
      </c>
      <c r="BK4707" s="1" t="s">
        <v>4540</v>
      </c>
      <c r="BL4707" s="1">
        <v>5</v>
      </c>
      <c r="BM4707" s="1" t="s">
        <v>4900</v>
      </c>
      <c r="BR4707" s="1" t="s">
        <v>4901</v>
      </c>
      <c r="BS4707" s="1">
        <v>0.56399999999999995</v>
      </c>
      <c r="BT4707" s="1" t="s">
        <v>4</v>
      </c>
      <c r="BU4707" s="1" t="s">
        <v>4</v>
      </c>
      <c r="BZ4707" s="1" t="s">
        <v>4</v>
      </c>
    </row>
    <row r="4708" spans="1:78" x14ac:dyDescent="0.25">
      <c r="A4708" s="2" t="s">
        <v>4902</v>
      </c>
      <c r="B4708" s="1">
        <v>10239</v>
      </c>
      <c r="C4708" s="1">
        <v>15</v>
      </c>
      <c r="D4708" s="1">
        <v>90446543</v>
      </c>
      <c r="E4708" s="1">
        <v>90446543</v>
      </c>
      <c r="F4708" s="1" t="s">
        <v>6</v>
      </c>
      <c r="G4708" s="2" t="s">
        <v>4903</v>
      </c>
      <c r="H4708" s="2" t="s">
        <v>4905</v>
      </c>
      <c r="I4708" s="2" t="s">
        <v>4906</v>
      </c>
      <c r="J4708" s="2" t="s">
        <v>4907</v>
      </c>
      <c r="K4708" s="2" t="s">
        <v>49</v>
      </c>
      <c r="L4708" s="1" t="s">
        <v>50</v>
      </c>
      <c r="M4708" s="1" t="s">
        <v>51</v>
      </c>
      <c r="N4708" s="1" t="s">
        <v>52</v>
      </c>
      <c r="O4708" s="1" t="s">
        <v>52</v>
      </c>
      <c r="R4708" s="1" t="s">
        <v>4904</v>
      </c>
      <c r="S4708" s="1" t="s">
        <v>10</v>
      </c>
      <c r="T4708" s="1">
        <v>5</v>
      </c>
      <c r="U4708" s="1">
        <v>732</v>
      </c>
      <c r="V4708" s="3">
        <v>4</v>
      </c>
      <c r="W4708" s="12" t="e">
        <v>#N/A</v>
      </c>
      <c r="X4708" s="12" t="e">
        <v>#N/A</v>
      </c>
      <c r="Y4708" s="12" t="e">
        <v>#N/A</v>
      </c>
      <c r="Z4708" s="9">
        <v>0</v>
      </c>
      <c r="AA4708" s="10">
        <v>0</v>
      </c>
      <c r="AB4708" s="10">
        <v>214</v>
      </c>
      <c r="AC4708" s="20">
        <v>0</v>
      </c>
      <c r="AD4708" s="20">
        <v>0</v>
      </c>
      <c r="AE4708" s="20">
        <v>6.8185780515942193E-2</v>
      </c>
      <c r="AF4708" s="15">
        <v>1.1976000000000001E-2</v>
      </c>
      <c r="AG4708" s="16">
        <v>6</v>
      </c>
      <c r="AH4708" s="16">
        <v>495</v>
      </c>
      <c r="AI4708" s="22">
        <v>0.65</v>
      </c>
      <c r="AJ4708" s="22">
        <v>2.0814008979489901E-2</v>
      </c>
      <c r="AK4708" s="22">
        <v>0.727442477437239</v>
      </c>
      <c r="AL4708" s="18">
        <f t="shared" si="657"/>
        <v>0</v>
      </c>
      <c r="AM4708" s="18">
        <f t="shared" si="658"/>
        <v>0</v>
      </c>
      <c r="AN4708" s="18">
        <f t="shared" si="659"/>
        <v>0</v>
      </c>
      <c r="AO4708" s="18">
        <f t="shared" si="660"/>
        <v>1</v>
      </c>
      <c r="AP4708" s="18">
        <f t="shared" si="661"/>
        <v>1</v>
      </c>
      <c r="AQ4708" s="18">
        <f t="shared" si="662"/>
        <v>0</v>
      </c>
      <c r="AR4708" s="18">
        <f t="shared" si="663"/>
        <v>0</v>
      </c>
      <c r="AS4708" s="18">
        <f t="shared" si="664"/>
        <v>1</v>
      </c>
      <c r="AT4708" s="18">
        <f t="shared" si="665"/>
        <v>1</v>
      </c>
      <c r="AU4708" s="1" t="s">
        <v>4908</v>
      </c>
      <c r="AV4708" s="1" t="s">
        <v>4909</v>
      </c>
      <c r="AW4708" s="1" t="s">
        <v>4910</v>
      </c>
      <c r="AX4708" s="1" t="s">
        <v>4911</v>
      </c>
      <c r="AY4708" s="1" t="s">
        <v>4912</v>
      </c>
      <c r="AZ4708" s="1" t="s">
        <v>4913</v>
      </c>
      <c r="BA4708" s="1" t="s">
        <v>4914</v>
      </c>
      <c r="BC4708" s="1" t="s">
        <v>4</v>
      </c>
      <c r="BF4708" s="1" t="s">
        <v>4915</v>
      </c>
      <c r="BG4708" s="1" t="s">
        <v>4916</v>
      </c>
      <c r="BH4708" s="1" t="s">
        <v>4917</v>
      </c>
      <c r="BL4708" s="1">
        <v>0</v>
      </c>
      <c r="BM4708" s="1" t="s">
        <v>4918</v>
      </c>
      <c r="BO4708" s="1" t="s">
        <v>4919</v>
      </c>
      <c r="BR4708" s="1" t="s">
        <v>4920</v>
      </c>
      <c r="BS4708" s="1">
        <v>0.52200000000000002</v>
      </c>
      <c r="BU4708" s="1" t="s">
        <v>4</v>
      </c>
      <c r="BY4708" s="1" t="s">
        <v>4</v>
      </c>
    </row>
    <row r="4709" spans="1:78" x14ac:dyDescent="0.25">
      <c r="A4709" s="2" t="s">
        <v>4921</v>
      </c>
      <c r="B4709" s="1">
        <v>320</v>
      </c>
      <c r="C4709" s="1">
        <v>9</v>
      </c>
      <c r="D4709" s="1">
        <v>72055996</v>
      </c>
      <c r="E4709" s="1">
        <v>72055996</v>
      </c>
      <c r="F4709" s="1" t="s">
        <v>6</v>
      </c>
      <c r="G4709" s="2" t="s">
        <v>4923</v>
      </c>
      <c r="H4709" s="2" t="s">
        <v>4925</v>
      </c>
      <c r="I4709" s="2" t="s">
        <v>4926</v>
      </c>
      <c r="J4709" s="2" t="s">
        <v>4927</v>
      </c>
      <c r="K4709" s="2" t="s">
        <v>135</v>
      </c>
      <c r="L4709" s="1" t="s">
        <v>50</v>
      </c>
      <c r="M4709" s="1" t="s">
        <v>90</v>
      </c>
      <c r="N4709" s="1" t="s">
        <v>31</v>
      </c>
      <c r="O4709" s="1" t="s">
        <v>31</v>
      </c>
      <c r="P4709" s="1" t="s">
        <v>4922</v>
      </c>
      <c r="Q4709" s="1" t="s">
        <v>921</v>
      </c>
      <c r="R4709" s="1" t="s">
        <v>4924</v>
      </c>
      <c r="S4709" s="1" t="s">
        <v>10</v>
      </c>
      <c r="T4709" s="1">
        <v>11</v>
      </c>
      <c r="U4709" s="1">
        <v>2493</v>
      </c>
      <c r="V4709" s="3">
        <v>4</v>
      </c>
      <c r="W4709" s="12" t="e">
        <v>#N/A</v>
      </c>
      <c r="X4709" s="12" t="e">
        <v>#N/A</v>
      </c>
      <c r="Y4709" s="12" t="e">
        <v>#N/A</v>
      </c>
      <c r="Z4709" s="9">
        <v>0.46896599999999999</v>
      </c>
      <c r="AA4709" s="10">
        <v>136</v>
      </c>
      <c r="AB4709" s="10">
        <v>154</v>
      </c>
      <c r="AC4709" s="20">
        <v>1</v>
      </c>
      <c r="AD4709" s="20">
        <v>0.93762231823735198</v>
      </c>
      <c r="AE4709" s="20">
        <v>1</v>
      </c>
      <c r="AF4709" s="15">
        <v>0.52293599999999996</v>
      </c>
      <c r="AG4709" s="16">
        <v>114</v>
      </c>
      <c r="AH4709" s="16">
        <v>104</v>
      </c>
      <c r="AI4709" s="22">
        <v>1</v>
      </c>
      <c r="AJ4709" s="22">
        <v>0.91370910072099498</v>
      </c>
      <c r="AK4709" s="22">
        <v>1</v>
      </c>
      <c r="AL4709" s="18">
        <f t="shared" si="657"/>
        <v>1</v>
      </c>
      <c r="AM4709" s="18">
        <f t="shared" si="658"/>
        <v>1</v>
      </c>
      <c r="AN4709" s="18">
        <f t="shared" si="659"/>
        <v>1</v>
      </c>
      <c r="AO4709" s="18">
        <f t="shared" si="660"/>
        <v>1</v>
      </c>
      <c r="AP4709" s="18">
        <f t="shared" si="661"/>
        <v>1</v>
      </c>
      <c r="AQ4709" s="18">
        <f t="shared" si="662"/>
        <v>1</v>
      </c>
      <c r="AR4709" s="18">
        <f t="shared" si="663"/>
        <v>0</v>
      </c>
      <c r="AS4709" s="18">
        <f t="shared" si="664"/>
        <v>0</v>
      </c>
      <c r="AT4709" s="18">
        <f t="shared" si="665"/>
        <v>0</v>
      </c>
      <c r="AV4709" s="1" t="s">
        <v>4928</v>
      </c>
      <c r="AW4709" s="1" t="s">
        <v>4929</v>
      </c>
      <c r="AX4709" s="1" t="s">
        <v>4930</v>
      </c>
      <c r="AY4709" s="1" t="s">
        <v>4931</v>
      </c>
      <c r="AZ4709" s="1" t="s">
        <v>276</v>
      </c>
      <c r="BA4709" s="1">
        <v>739</v>
      </c>
      <c r="BB4709" s="1" t="s">
        <v>4932</v>
      </c>
      <c r="BC4709" s="1" t="s">
        <v>4</v>
      </c>
      <c r="BF4709" s="1" t="s">
        <v>4933</v>
      </c>
      <c r="BG4709" s="1" t="s">
        <v>4934</v>
      </c>
      <c r="BK4709" s="1" t="s">
        <v>2101</v>
      </c>
      <c r="BL4709" s="1">
        <v>1</v>
      </c>
      <c r="BR4709" s="1" t="s">
        <v>4935</v>
      </c>
      <c r="BS4709" s="1">
        <v>0.45800000000000002</v>
      </c>
      <c r="BU4709" s="1" t="s">
        <v>4</v>
      </c>
      <c r="BY4709" s="1" t="s">
        <v>4</v>
      </c>
    </row>
    <row r="4710" spans="1:78" x14ac:dyDescent="0.25">
      <c r="A4710" s="2" t="s">
        <v>308</v>
      </c>
      <c r="B4710" s="1">
        <v>338</v>
      </c>
      <c r="C4710" s="1">
        <v>2</v>
      </c>
      <c r="D4710" s="1">
        <v>21224826</v>
      </c>
      <c r="E4710" s="1">
        <v>21224826</v>
      </c>
      <c r="F4710" s="1" t="s">
        <v>6</v>
      </c>
      <c r="G4710" s="2" t="s">
        <v>4936</v>
      </c>
      <c r="H4710" s="2" t="s">
        <v>4937</v>
      </c>
      <c r="I4710" s="2" t="s">
        <v>4938</v>
      </c>
      <c r="J4710" s="2" t="s">
        <v>4939</v>
      </c>
      <c r="K4710" s="2" t="s">
        <v>49</v>
      </c>
      <c r="L4710" s="1" t="s">
        <v>50</v>
      </c>
      <c r="M4710" s="1" t="s">
        <v>51</v>
      </c>
      <c r="N4710" s="1" t="s">
        <v>52</v>
      </c>
      <c r="O4710" s="1" t="s">
        <v>52</v>
      </c>
      <c r="R4710" s="1" t="s">
        <v>310</v>
      </c>
      <c r="S4710" s="1" t="s">
        <v>10</v>
      </c>
      <c r="T4710" s="1">
        <v>29</v>
      </c>
      <c r="U4710" s="1">
        <v>13596</v>
      </c>
      <c r="V4710" s="3">
        <v>4</v>
      </c>
      <c r="W4710" s="12" t="e">
        <v>#N/A</v>
      </c>
      <c r="X4710" s="12" t="e">
        <v>#N/A</v>
      </c>
      <c r="Y4710" s="12" t="e">
        <v>#N/A</v>
      </c>
      <c r="Z4710" s="9">
        <v>0.32336399999999998</v>
      </c>
      <c r="AA4710" s="10">
        <v>173</v>
      </c>
      <c r="AB4710" s="10">
        <v>362</v>
      </c>
      <c r="AC4710" s="20">
        <v>1</v>
      </c>
      <c r="AD4710" s="20">
        <v>0.76195786535366605</v>
      </c>
      <c r="AE4710" s="20">
        <v>1</v>
      </c>
      <c r="AF4710" s="15">
        <v>0.22314000000000001</v>
      </c>
      <c r="AG4710" s="16">
        <v>27</v>
      </c>
      <c r="AH4710" s="16">
        <v>94</v>
      </c>
      <c r="AI4710" s="22">
        <v>1</v>
      </c>
      <c r="AJ4710" s="22">
        <v>0.43094230427936198</v>
      </c>
      <c r="AK4710" s="22">
        <v>1</v>
      </c>
      <c r="AL4710" s="18">
        <f t="shared" si="657"/>
        <v>1</v>
      </c>
      <c r="AM4710" s="18">
        <f t="shared" si="658"/>
        <v>1</v>
      </c>
      <c r="AN4710" s="18">
        <f t="shared" si="659"/>
        <v>1</v>
      </c>
      <c r="AO4710" s="18">
        <f t="shared" si="660"/>
        <v>1</v>
      </c>
      <c r="AP4710" s="18">
        <f t="shared" si="661"/>
        <v>1</v>
      </c>
      <c r="AQ4710" s="18">
        <f t="shared" si="662"/>
        <v>1</v>
      </c>
      <c r="AR4710" s="18">
        <f t="shared" si="663"/>
        <v>0</v>
      </c>
      <c r="AS4710" s="18">
        <f t="shared" si="664"/>
        <v>0</v>
      </c>
      <c r="AT4710" s="18">
        <f t="shared" si="665"/>
        <v>0</v>
      </c>
      <c r="AV4710" s="1" t="s">
        <v>314</v>
      </c>
      <c r="AW4710" s="1" t="s">
        <v>315</v>
      </c>
      <c r="AX4710" s="1" t="s">
        <v>316</v>
      </c>
      <c r="AY4710" s="1" t="s">
        <v>317</v>
      </c>
      <c r="AZ4710" s="1" t="s">
        <v>318</v>
      </c>
      <c r="BA4710" s="1">
        <v>4490</v>
      </c>
      <c r="BC4710" s="1" t="s">
        <v>4</v>
      </c>
      <c r="BF4710" s="1" t="s">
        <v>319</v>
      </c>
      <c r="BG4710" s="1" t="s">
        <v>320</v>
      </c>
      <c r="BH4710" s="1" t="s">
        <v>321</v>
      </c>
      <c r="BK4710" s="1" t="s">
        <v>322</v>
      </c>
      <c r="BL4710" s="1">
        <v>27</v>
      </c>
      <c r="BM4710" s="1" t="s">
        <v>323</v>
      </c>
      <c r="BQ4710" s="1" t="s">
        <v>324</v>
      </c>
      <c r="BR4710" s="1" t="s">
        <v>4940</v>
      </c>
      <c r="BS4710" s="1">
        <v>0.373</v>
      </c>
      <c r="BU4710" s="1" t="s">
        <v>4</v>
      </c>
      <c r="BY4710" s="1" t="s">
        <v>4</v>
      </c>
    </row>
    <row r="4711" spans="1:78" x14ac:dyDescent="0.25">
      <c r="A4711" s="2" t="s">
        <v>4941</v>
      </c>
      <c r="B4711" s="1">
        <v>351</v>
      </c>
      <c r="C4711" s="1">
        <v>21</v>
      </c>
      <c r="D4711" s="1">
        <v>27284113</v>
      </c>
      <c r="E4711" s="1">
        <v>27284113</v>
      </c>
      <c r="F4711" s="1" t="s">
        <v>6</v>
      </c>
      <c r="G4711" s="2" t="s">
        <v>4942</v>
      </c>
      <c r="H4711" s="2" t="s">
        <v>4944</v>
      </c>
      <c r="I4711" s="2" t="s">
        <v>4945</v>
      </c>
      <c r="J4711" s="2" t="s">
        <v>4946</v>
      </c>
      <c r="K4711" s="2" t="s">
        <v>49</v>
      </c>
      <c r="L4711" s="1" t="s">
        <v>50</v>
      </c>
      <c r="M4711" s="1" t="s">
        <v>51</v>
      </c>
      <c r="N4711" s="1" t="s">
        <v>52</v>
      </c>
      <c r="O4711" s="1" t="s">
        <v>52</v>
      </c>
      <c r="R4711" s="1" t="s">
        <v>4943</v>
      </c>
      <c r="S4711" s="1" t="s">
        <v>10</v>
      </c>
      <c r="T4711" s="1">
        <v>14</v>
      </c>
      <c r="U4711" s="1">
        <v>2049</v>
      </c>
      <c r="V4711" s="3">
        <v>4</v>
      </c>
      <c r="W4711" s="12" t="e">
        <v>#N/A</v>
      </c>
      <c r="X4711" s="12" t="e">
        <v>#N/A</v>
      </c>
      <c r="Y4711" s="12" t="e">
        <v>#N/A</v>
      </c>
      <c r="Z4711" s="9">
        <v>0.16128999999999999</v>
      </c>
      <c r="AA4711" s="10">
        <v>20</v>
      </c>
      <c r="AB4711" s="10">
        <v>104</v>
      </c>
      <c r="AC4711" s="20">
        <v>0.61</v>
      </c>
      <c r="AD4711" s="20">
        <v>0.30894335558269798</v>
      </c>
      <c r="AE4711" s="20">
        <v>0.91194735029475205</v>
      </c>
      <c r="AF4711" s="15">
        <v>0.31413600000000003</v>
      </c>
      <c r="AG4711" s="16">
        <v>60</v>
      </c>
      <c r="AH4711" s="16">
        <v>131</v>
      </c>
      <c r="AI4711" s="22">
        <v>0.88</v>
      </c>
      <c r="AJ4711" s="22">
        <v>0.57005695202913598</v>
      </c>
      <c r="AK4711" s="22">
        <v>1</v>
      </c>
      <c r="AL4711" s="18">
        <f t="shared" si="657"/>
        <v>1</v>
      </c>
      <c r="AM4711" s="18">
        <f t="shared" si="658"/>
        <v>1</v>
      </c>
      <c r="AN4711" s="18">
        <f t="shared" si="659"/>
        <v>0</v>
      </c>
      <c r="AO4711" s="18">
        <f t="shared" si="660"/>
        <v>1</v>
      </c>
      <c r="AP4711" s="18">
        <f t="shared" si="661"/>
        <v>1</v>
      </c>
      <c r="AQ4711" s="18">
        <f t="shared" si="662"/>
        <v>1</v>
      </c>
      <c r="AR4711" s="18">
        <f t="shared" si="663"/>
        <v>0</v>
      </c>
      <c r="AS4711" s="18">
        <f t="shared" si="664"/>
        <v>0</v>
      </c>
      <c r="AT4711" s="18">
        <f t="shared" si="665"/>
        <v>0</v>
      </c>
      <c r="AU4711" s="1" t="s">
        <v>4947</v>
      </c>
      <c r="AV4711" s="1" t="s">
        <v>4948</v>
      </c>
      <c r="AW4711" s="1" t="s">
        <v>4949</v>
      </c>
      <c r="AX4711" s="1" t="s">
        <v>4950</v>
      </c>
      <c r="AY4711" s="1" t="s">
        <v>4951</v>
      </c>
      <c r="AZ4711" s="1" t="s">
        <v>4952</v>
      </c>
      <c r="BA4711" s="1">
        <v>617</v>
      </c>
      <c r="BB4711" s="1" t="s">
        <v>233</v>
      </c>
      <c r="BC4711" s="1" t="s">
        <v>4</v>
      </c>
      <c r="BF4711" s="1" t="s">
        <v>4953</v>
      </c>
      <c r="BG4711" s="1" t="s">
        <v>4954</v>
      </c>
      <c r="BH4711" s="1" t="s">
        <v>4955</v>
      </c>
      <c r="BK4711" s="1" t="s">
        <v>170</v>
      </c>
      <c r="BL4711" s="1">
        <v>1</v>
      </c>
      <c r="BN4711" s="1" t="s">
        <v>4956</v>
      </c>
      <c r="BR4711" s="1" t="s">
        <v>4957</v>
      </c>
      <c r="BS4711" s="1">
        <v>0.54200000000000004</v>
      </c>
      <c r="BU4711" s="1" t="s">
        <v>4</v>
      </c>
      <c r="BY4711" s="1" t="s">
        <v>4</v>
      </c>
    </row>
    <row r="4712" spans="1:78" x14ac:dyDescent="0.25">
      <c r="A4712" s="2" t="s">
        <v>4958</v>
      </c>
      <c r="B4712" s="1">
        <v>363</v>
      </c>
      <c r="C4712" s="1">
        <v>12</v>
      </c>
      <c r="D4712" s="1">
        <v>50367191</v>
      </c>
      <c r="E4712" s="1">
        <v>50367192</v>
      </c>
      <c r="F4712" s="1" t="s">
        <v>6</v>
      </c>
      <c r="G4712" s="2" t="s">
        <v>4960</v>
      </c>
      <c r="H4712" s="2" t="s">
        <v>4963</v>
      </c>
      <c r="I4712" s="2" t="s">
        <v>4964</v>
      </c>
      <c r="J4712" s="2" t="s">
        <v>4965</v>
      </c>
      <c r="K4712" s="2" t="s">
        <v>436</v>
      </c>
      <c r="L4712" s="1" t="s">
        <v>437</v>
      </c>
      <c r="M4712" s="1" t="s">
        <v>10</v>
      </c>
      <c r="N4712" s="1" t="s">
        <v>51</v>
      </c>
      <c r="O4712" s="1" t="s">
        <v>51</v>
      </c>
      <c r="P4712" s="1" t="s">
        <v>4959</v>
      </c>
      <c r="Q4712" s="1" t="s">
        <v>921</v>
      </c>
      <c r="R4712" s="1" t="s">
        <v>4961</v>
      </c>
      <c r="S4712" s="1" t="s">
        <v>6</v>
      </c>
      <c r="T4712" s="1">
        <v>1</v>
      </c>
      <c r="U4712" s="1" t="s">
        <v>4962</v>
      </c>
      <c r="V4712" s="3">
        <v>4</v>
      </c>
      <c r="W4712" s="12" t="e">
        <v>#N/A</v>
      </c>
      <c r="X4712" s="12" t="e">
        <v>#N/A</v>
      </c>
      <c r="Y4712" s="12" t="e">
        <v>#N/A</v>
      </c>
      <c r="Z4712" s="9" t="s">
        <v>4</v>
      </c>
      <c r="AA4712" s="10" t="s">
        <v>4</v>
      </c>
      <c r="AB4712" s="10" t="s">
        <v>4</v>
      </c>
      <c r="AC4712" s="20">
        <v>0</v>
      </c>
      <c r="AD4712" s="20">
        <v>0</v>
      </c>
      <c r="AE4712" s="20">
        <v>0</v>
      </c>
      <c r="AF4712" s="15">
        <v>0.02</v>
      </c>
      <c r="AG4712" s="16">
        <v>9</v>
      </c>
      <c r="AH4712" s="16">
        <v>352</v>
      </c>
      <c r="AI4712" s="22">
        <v>0.11</v>
      </c>
      <c r="AJ4712" s="22">
        <v>4.2211339898342998E-2</v>
      </c>
      <c r="AK4712" s="22">
        <v>0.23197027167780501</v>
      </c>
      <c r="AL4712" s="18">
        <f t="shared" si="657"/>
        <v>0</v>
      </c>
      <c r="AM4712" s="18">
        <f t="shared" si="658"/>
        <v>0</v>
      </c>
      <c r="AN4712" s="18">
        <f t="shared" si="659"/>
        <v>0</v>
      </c>
      <c r="AO4712" s="18">
        <f t="shared" si="660"/>
        <v>0</v>
      </c>
      <c r="AP4712" s="18">
        <f t="shared" si="661"/>
        <v>0</v>
      </c>
      <c r="AQ4712" s="18">
        <f t="shared" si="662"/>
        <v>0</v>
      </c>
      <c r="AR4712" s="18">
        <f t="shared" si="663"/>
        <v>1</v>
      </c>
      <c r="AS4712" s="18">
        <f t="shared" si="664"/>
        <v>1</v>
      </c>
      <c r="AT4712" s="18">
        <f t="shared" si="665"/>
        <v>1</v>
      </c>
      <c r="AU4712" s="1" t="s">
        <v>4966</v>
      </c>
      <c r="AV4712" s="1" t="s">
        <v>4967</v>
      </c>
      <c r="AW4712" s="1" t="s">
        <v>4968</v>
      </c>
      <c r="AX4712" s="1" t="s">
        <v>4969</v>
      </c>
      <c r="AY4712" s="1" t="s">
        <v>4970</v>
      </c>
      <c r="AZ4712" s="1" t="s">
        <v>4971</v>
      </c>
      <c r="BA4712" s="1">
        <v>79</v>
      </c>
      <c r="BB4712" s="1" t="s">
        <v>390</v>
      </c>
      <c r="BF4712" s="1" t="s">
        <v>4972</v>
      </c>
      <c r="BG4712" s="1" t="s">
        <v>4973</v>
      </c>
      <c r="BH4712" s="1" t="s">
        <v>4974</v>
      </c>
      <c r="BL4712" s="1">
        <v>0</v>
      </c>
      <c r="BR4712" s="1" t="s">
        <v>4975</v>
      </c>
      <c r="BS4712" s="1">
        <v>0.66800000000000004</v>
      </c>
      <c r="BT4712" s="1" t="s">
        <v>4</v>
      </c>
      <c r="BU4712" s="1" t="s">
        <v>4</v>
      </c>
      <c r="BZ4712" s="1" t="s">
        <v>4</v>
      </c>
    </row>
    <row r="4713" spans="1:78" x14ac:dyDescent="0.25">
      <c r="A4713" s="2" t="s">
        <v>4976</v>
      </c>
      <c r="B4713" s="1">
        <v>26286</v>
      </c>
      <c r="C4713" s="1">
        <v>22</v>
      </c>
      <c r="D4713" s="1">
        <v>43213780</v>
      </c>
      <c r="E4713" s="1">
        <v>43213780</v>
      </c>
      <c r="F4713" s="1" t="s">
        <v>6</v>
      </c>
      <c r="G4713" s="2" t="s">
        <v>4977</v>
      </c>
      <c r="H4713" s="2" t="s">
        <v>4979</v>
      </c>
      <c r="I4713" s="2" t="s">
        <v>4980</v>
      </c>
      <c r="J4713" s="2" t="s">
        <v>4981</v>
      </c>
      <c r="K4713" s="2" t="s">
        <v>30</v>
      </c>
      <c r="L4713" s="1" t="s">
        <v>8</v>
      </c>
      <c r="M4713" s="1" t="s">
        <v>52</v>
      </c>
      <c r="N4713" s="1" t="s">
        <v>10</v>
      </c>
      <c r="O4713" s="1" t="s">
        <v>10</v>
      </c>
      <c r="R4713" s="1" t="s">
        <v>4978</v>
      </c>
      <c r="S4713" s="1" t="s">
        <v>10</v>
      </c>
      <c r="T4713" s="1">
        <v>10</v>
      </c>
      <c r="U4713" s="1">
        <v>1116</v>
      </c>
      <c r="V4713" s="3">
        <v>4</v>
      </c>
      <c r="W4713" s="12" t="e">
        <v>#N/A</v>
      </c>
      <c r="X4713" s="12" t="e">
        <v>#N/A</v>
      </c>
      <c r="Y4713" s="12" t="e">
        <v>#N/A</v>
      </c>
      <c r="Z4713" s="9" t="s">
        <v>4</v>
      </c>
      <c r="AA4713" s="10" t="s">
        <v>4</v>
      </c>
      <c r="AB4713" s="10" t="s">
        <v>4</v>
      </c>
      <c r="AC4713" s="20">
        <v>0</v>
      </c>
      <c r="AD4713" s="20">
        <v>0</v>
      </c>
      <c r="AE4713" s="20">
        <v>0</v>
      </c>
      <c r="AF4713" s="15">
        <v>0.01</v>
      </c>
      <c r="AG4713" s="16">
        <v>11</v>
      </c>
      <c r="AH4713" s="16">
        <v>783</v>
      </c>
      <c r="AI4713" s="22">
        <v>0.08</v>
      </c>
      <c r="AJ4713" s="22">
        <v>3.0039895935243099E-2</v>
      </c>
      <c r="AK4713" s="22">
        <v>0.38626864767645802</v>
      </c>
      <c r="AL4713" s="18">
        <f t="shared" si="657"/>
        <v>0</v>
      </c>
      <c r="AM4713" s="18">
        <f t="shared" si="658"/>
        <v>0</v>
      </c>
      <c r="AN4713" s="18">
        <f t="shared" si="659"/>
        <v>0</v>
      </c>
      <c r="AO4713" s="18">
        <f t="shared" si="660"/>
        <v>0</v>
      </c>
      <c r="AP4713" s="18">
        <f t="shared" si="661"/>
        <v>0</v>
      </c>
      <c r="AQ4713" s="18">
        <f t="shared" si="662"/>
        <v>0</v>
      </c>
      <c r="AR4713" s="18">
        <f t="shared" si="663"/>
        <v>1</v>
      </c>
      <c r="AS4713" s="18">
        <f t="shared" si="664"/>
        <v>1</v>
      </c>
      <c r="AT4713" s="18">
        <f t="shared" si="665"/>
        <v>1</v>
      </c>
      <c r="AU4713" s="1" t="s">
        <v>4982</v>
      </c>
      <c r="AV4713" s="1" t="s">
        <v>4983</v>
      </c>
      <c r="AW4713" s="1" t="s">
        <v>4984</v>
      </c>
      <c r="AX4713" s="1" t="s">
        <v>4985</v>
      </c>
      <c r="AY4713" s="1" t="s">
        <v>4986</v>
      </c>
      <c r="AZ4713" s="1" t="s">
        <v>4987</v>
      </c>
      <c r="BA4713" s="1">
        <v>299</v>
      </c>
      <c r="BF4713" s="1" t="s">
        <v>4988</v>
      </c>
      <c r="BG4713" s="1" t="s">
        <v>4989</v>
      </c>
      <c r="BH4713" s="1" t="s">
        <v>4990</v>
      </c>
      <c r="BK4713" s="1" t="s">
        <v>3691</v>
      </c>
      <c r="BL4713" s="1">
        <v>1</v>
      </c>
      <c r="BR4713" s="1" t="s">
        <v>4991</v>
      </c>
      <c r="BS4713" s="1">
        <v>0.224</v>
      </c>
      <c r="BT4713" s="1" t="s">
        <v>4</v>
      </c>
      <c r="BU4713" s="1" t="s">
        <v>4</v>
      </c>
      <c r="BZ4713" s="1" t="s">
        <v>4</v>
      </c>
    </row>
    <row r="4714" spans="1:78" x14ac:dyDescent="0.25">
      <c r="A4714" s="2" t="s">
        <v>4992</v>
      </c>
      <c r="B4714" s="1">
        <v>257106</v>
      </c>
      <c r="C4714" s="1">
        <v>1</v>
      </c>
      <c r="D4714" s="1">
        <v>161022109</v>
      </c>
      <c r="E4714" s="1">
        <v>161022109</v>
      </c>
      <c r="F4714" s="1" t="s">
        <v>6</v>
      </c>
      <c r="G4714" s="2" t="s">
        <v>4993</v>
      </c>
      <c r="H4714" s="2" t="s">
        <v>4995</v>
      </c>
      <c r="I4714" s="2" t="s">
        <v>4996</v>
      </c>
      <c r="J4714" s="2" t="s">
        <v>4997</v>
      </c>
      <c r="K4714" s="2" t="s">
        <v>49</v>
      </c>
      <c r="L4714" s="1" t="s">
        <v>50</v>
      </c>
      <c r="M4714" s="1" t="s">
        <v>51</v>
      </c>
      <c r="N4714" s="1" t="s">
        <v>52</v>
      </c>
      <c r="O4714" s="1" t="s">
        <v>52</v>
      </c>
      <c r="R4714" s="1" t="s">
        <v>4994</v>
      </c>
      <c r="S4714" s="1" t="s">
        <v>10</v>
      </c>
      <c r="T4714" s="1">
        <v>9</v>
      </c>
      <c r="U4714" s="1">
        <v>1331</v>
      </c>
      <c r="V4714" s="3">
        <v>4</v>
      </c>
      <c r="W4714" s="12" t="e">
        <v>#N/A</v>
      </c>
      <c r="X4714" s="12" t="e">
        <v>#N/A</v>
      </c>
      <c r="Y4714" s="12" t="e">
        <v>#N/A</v>
      </c>
      <c r="Z4714" s="9">
        <v>0.26106200000000002</v>
      </c>
      <c r="AA4714" s="10">
        <v>59</v>
      </c>
      <c r="AB4714" s="10">
        <v>167</v>
      </c>
      <c r="AC4714" s="20">
        <v>0.97</v>
      </c>
      <c r="AD4714" s="20">
        <v>0.659440882799325</v>
      </c>
      <c r="AE4714" s="20">
        <v>1</v>
      </c>
      <c r="AF4714" s="15">
        <v>0.22520699999999999</v>
      </c>
      <c r="AG4714" s="16">
        <v>109</v>
      </c>
      <c r="AH4714" s="16">
        <v>375</v>
      </c>
      <c r="AI4714" s="22">
        <v>0.91</v>
      </c>
      <c r="AJ4714" s="22">
        <v>0.56127312764889503</v>
      </c>
      <c r="AK4714" s="22">
        <v>1</v>
      </c>
      <c r="AL4714" s="18">
        <f t="shared" si="657"/>
        <v>1</v>
      </c>
      <c r="AM4714" s="18">
        <f t="shared" si="658"/>
        <v>1</v>
      </c>
      <c r="AN4714" s="18">
        <f t="shared" si="659"/>
        <v>1</v>
      </c>
      <c r="AO4714" s="18">
        <f t="shared" si="660"/>
        <v>1</v>
      </c>
      <c r="AP4714" s="18">
        <f t="shared" si="661"/>
        <v>1</v>
      </c>
      <c r="AQ4714" s="18">
        <f t="shared" si="662"/>
        <v>1</v>
      </c>
      <c r="AR4714" s="18">
        <f t="shared" si="663"/>
        <v>0</v>
      </c>
      <c r="AS4714" s="18">
        <f t="shared" si="664"/>
        <v>0</v>
      </c>
      <c r="AT4714" s="18">
        <f t="shared" si="665"/>
        <v>0</v>
      </c>
      <c r="AU4714" s="1" t="s">
        <v>4998</v>
      </c>
      <c r="AV4714" s="1" t="s">
        <v>4999</v>
      </c>
      <c r="AW4714" s="1" t="s">
        <v>5000</v>
      </c>
      <c r="AX4714" s="1" t="s">
        <v>5001</v>
      </c>
      <c r="AY4714" s="1" t="s">
        <v>5002</v>
      </c>
      <c r="AZ4714" s="1" t="s">
        <v>5003</v>
      </c>
      <c r="BA4714" s="1">
        <v>329</v>
      </c>
      <c r="BC4714" s="1" t="s">
        <v>4</v>
      </c>
      <c r="BF4714" s="1" t="s">
        <v>5004</v>
      </c>
      <c r="BG4714" s="1" t="s">
        <v>184</v>
      </c>
      <c r="BH4714" s="1" t="s">
        <v>5005</v>
      </c>
      <c r="BK4714" s="1" t="s">
        <v>5006</v>
      </c>
      <c r="BL4714" s="1">
        <v>3</v>
      </c>
      <c r="BM4714" s="1" t="s">
        <v>5007</v>
      </c>
      <c r="BO4714" s="1" t="s">
        <v>5008</v>
      </c>
      <c r="BR4714" s="1" t="s">
        <v>5009</v>
      </c>
      <c r="BS4714" s="1">
        <v>0.54700000000000004</v>
      </c>
      <c r="BU4714" s="1" t="s">
        <v>4</v>
      </c>
      <c r="BY4714" s="1" t="s">
        <v>4</v>
      </c>
    </row>
    <row r="4715" spans="1:78" x14ac:dyDescent="0.25">
      <c r="A4715" s="2" t="s">
        <v>5010</v>
      </c>
      <c r="B4715" s="1">
        <v>128272</v>
      </c>
      <c r="C4715" s="1">
        <v>1</v>
      </c>
      <c r="D4715" s="1">
        <v>16535353</v>
      </c>
      <c r="E4715" s="1">
        <v>16535353</v>
      </c>
      <c r="F4715" s="1" t="s">
        <v>6</v>
      </c>
      <c r="G4715" s="2" t="s">
        <v>5011</v>
      </c>
      <c r="H4715" s="2" t="s">
        <v>5013</v>
      </c>
      <c r="I4715" s="2" t="s">
        <v>5014</v>
      </c>
      <c r="J4715" s="2" t="s">
        <v>5015</v>
      </c>
      <c r="K4715" s="2" t="s">
        <v>49</v>
      </c>
      <c r="L4715" s="1" t="s">
        <v>50</v>
      </c>
      <c r="M4715" s="1" t="s">
        <v>90</v>
      </c>
      <c r="N4715" s="1" t="s">
        <v>31</v>
      </c>
      <c r="O4715" s="1" t="s">
        <v>31</v>
      </c>
      <c r="R4715" s="1" t="s">
        <v>5012</v>
      </c>
      <c r="S4715" s="1" t="s">
        <v>10</v>
      </c>
      <c r="T4715" s="1">
        <v>2</v>
      </c>
      <c r="U4715" s="1">
        <v>334</v>
      </c>
      <c r="V4715" s="3">
        <v>4</v>
      </c>
      <c r="W4715" s="12">
        <v>1</v>
      </c>
      <c r="X4715" s="12">
        <v>0</v>
      </c>
      <c r="Y4715" s="12" t="e">
        <v>#N/A</v>
      </c>
      <c r="Z4715" s="9">
        <v>0.26605499999999999</v>
      </c>
      <c r="AA4715" s="10">
        <v>29</v>
      </c>
      <c r="AB4715" s="10">
        <v>80</v>
      </c>
      <c r="AC4715" s="20">
        <v>0.98</v>
      </c>
      <c r="AD4715" s="20">
        <v>0.58335115463006004</v>
      </c>
      <c r="AE4715" s="20">
        <v>1</v>
      </c>
      <c r="AF4715" s="15">
        <v>0.19444400000000001</v>
      </c>
      <c r="AG4715" s="16">
        <v>35</v>
      </c>
      <c r="AH4715" s="16">
        <v>145</v>
      </c>
      <c r="AI4715" s="22">
        <v>0.78</v>
      </c>
      <c r="AJ4715" s="22">
        <v>0.35288431467676301</v>
      </c>
      <c r="AK4715" s="22">
        <v>0.97383305773129603</v>
      </c>
      <c r="AL4715" s="18">
        <f t="shared" si="657"/>
        <v>1</v>
      </c>
      <c r="AM4715" s="18">
        <f t="shared" si="658"/>
        <v>1</v>
      </c>
      <c r="AN4715" s="18">
        <f t="shared" si="659"/>
        <v>1</v>
      </c>
      <c r="AO4715" s="18">
        <f t="shared" si="660"/>
        <v>1</v>
      </c>
      <c r="AP4715" s="18">
        <f t="shared" si="661"/>
        <v>1</v>
      </c>
      <c r="AQ4715" s="18">
        <f t="shared" si="662"/>
        <v>1</v>
      </c>
      <c r="AR4715" s="18">
        <f t="shared" si="663"/>
        <v>0</v>
      </c>
      <c r="AS4715" s="18">
        <f t="shared" si="664"/>
        <v>0</v>
      </c>
      <c r="AT4715" s="18">
        <f t="shared" si="665"/>
        <v>0</v>
      </c>
      <c r="AU4715" s="1" t="s">
        <v>5016</v>
      </c>
      <c r="AV4715" s="1" t="s">
        <v>5017</v>
      </c>
      <c r="AW4715" s="1" t="s">
        <v>5018</v>
      </c>
      <c r="AX4715" s="1" t="s">
        <v>5019</v>
      </c>
      <c r="AY4715" s="1" t="s">
        <v>5020</v>
      </c>
      <c r="AZ4715" s="1" t="s">
        <v>5021</v>
      </c>
      <c r="BA4715" s="1">
        <v>66</v>
      </c>
      <c r="BC4715" s="1" t="s">
        <v>4</v>
      </c>
      <c r="BF4715" s="1" t="s">
        <v>5022</v>
      </c>
      <c r="BG4715" s="1" t="s">
        <v>4313</v>
      </c>
      <c r="BH4715" s="1" t="s">
        <v>5023</v>
      </c>
      <c r="BK4715" s="1" t="s">
        <v>2632</v>
      </c>
      <c r="BL4715" s="1">
        <v>3</v>
      </c>
      <c r="BN4715" s="1" t="s">
        <v>5024</v>
      </c>
      <c r="BP4715" s="1" t="s">
        <v>5025</v>
      </c>
      <c r="BR4715" s="1" t="s">
        <v>5026</v>
      </c>
      <c r="BS4715" s="1">
        <v>0.65700000000000003</v>
      </c>
      <c r="BU4715" s="1" t="s">
        <v>4</v>
      </c>
      <c r="BY4715" s="1" t="s">
        <v>4</v>
      </c>
    </row>
    <row r="4716" spans="1:78" x14ac:dyDescent="0.25">
      <c r="A4716" s="2" t="s">
        <v>5027</v>
      </c>
      <c r="B4716" s="1">
        <v>196528</v>
      </c>
      <c r="C4716" s="1">
        <v>12</v>
      </c>
      <c r="D4716" s="1">
        <v>46230571</v>
      </c>
      <c r="E4716" s="1">
        <v>46230571</v>
      </c>
      <c r="F4716" s="1" t="s">
        <v>6</v>
      </c>
      <c r="G4716" s="2" t="s">
        <v>5028</v>
      </c>
      <c r="H4716" s="2" t="s">
        <v>5030</v>
      </c>
      <c r="I4716" s="2" t="s">
        <v>5031</v>
      </c>
      <c r="J4716" s="2" t="s">
        <v>5032</v>
      </c>
      <c r="K4716" s="2" t="s">
        <v>718</v>
      </c>
      <c r="L4716" s="1" t="s">
        <v>50</v>
      </c>
      <c r="M4716" s="1" t="s">
        <v>51</v>
      </c>
      <c r="N4716" s="1" t="s">
        <v>52</v>
      </c>
      <c r="O4716" s="1" t="s">
        <v>52</v>
      </c>
      <c r="R4716" s="1" t="s">
        <v>5029</v>
      </c>
      <c r="S4716" s="1" t="s">
        <v>6</v>
      </c>
      <c r="T4716" s="1">
        <v>8</v>
      </c>
      <c r="U4716" s="1">
        <v>820</v>
      </c>
      <c r="V4716" s="3">
        <v>4</v>
      </c>
      <c r="W4716" s="12" t="e">
        <v>#N/A</v>
      </c>
      <c r="X4716" s="12" t="e">
        <v>#N/A</v>
      </c>
      <c r="Y4716" s="12" t="e">
        <v>#N/A</v>
      </c>
      <c r="Z4716" s="9">
        <v>0.29220800000000002</v>
      </c>
      <c r="AA4716" s="10">
        <v>90</v>
      </c>
      <c r="AB4716" s="10">
        <v>218</v>
      </c>
      <c r="AC4716" s="20">
        <v>1</v>
      </c>
      <c r="AD4716" s="20">
        <v>0.72421312250439995</v>
      </c>
      <c r="AE4716" s="20">
        <v>1</v>
      </c>
      <c r="AF4716" s="15">
        <v>0.40963899999999998</v>
      </c>
      <c r="AG4716" s="16">
        <v>102</v>
      </c>
      <c r="AH4716" s="16">
        <v>147</v>
      </c>
      <c r="AI4716" s="22">
        <v>1</v>
      </c>
      <c r="AJ4716" s="22">
        <v>0.77982128913704896</v>
      </c>
      <c r="AK4716" s="22">
        <v>1</v>
      </c>
      <c r="AL4716" s="18">
        <f t="shared" si="657"/>
        <v>1</v>
      </c>
      <c r="AM4716" s="18">
        <f t="shared" si="658"/>
        <v>1</v>
      </c>
      <c r="AN4716" s="18">
        <f t="shared" si="659"/>
        <v>1</v>
      </c>
      <c r="AO4716" s="18">
        <f t="shared" si="660"/>
        <v>1</v>
      </c>
      <c r="AP4716" s="18">
        <f t="shared" si="661"/>
        <v>1</v>
      </c>
      <c r="AQ4716" s="18">
        <f t="shared" si="662"/>
        <v>1</v>
      </c>
      <c r="AR4716" s="18">
        <f t="shared" si="663"/>
        <v>0</v>
      </c>
      <c r="AS4716" s="18">
        <f t="shared" si="664"/>
        <v>0</v>
      </c>
      <c r="AT4716" s="18">
        <f t="shared" si="665"/>
        <v>0</v>
      </c>
      <c r="AU4716" s="1" t="s">
        <v>5033</v>
      </c>
      <c r="AV4716" s="1" t="s">
        <v>5034</v>
      </c>
      <c r="AW4716" s="1" t="s">
        <v>5035</v>
      </c>
      <c r="AX4716" s="1" t="s">
        <v>5036</v>
      </c>
      <c r="AY4716" s="1" t="s">
        <v>5037</v>
      </c>
      <c r="AZ4716" s="1" t="s">
        <v>5038</v>
      </c>
      <c r="BA4716" s="1">
        <v>274</v>
      </c>
      <c r="BC4716" s="1" t="s">
        <v>4</v>
      </c>
      <c r="BF4716" s="1" t="s">
        <v>5039</v>
      </c>
      <c r="BG4716" s="1" t="s">
        <v>148</v>
      </c>
      <c r="BH4716" s="1" t="s">
        <v>4149</v>
      </c>
      <c r="BK4716" s="1" t="s">
        <v>5040</v>
      </c>
      <c r="BL4716" s="1">
        <v>10</v>
      </c>
      <c r="BM4716" s="1" t="s">
        <v>5041</v>
      </c>
      <c r="BN4716" s="1" t="s">
        <v>5042</v>
      </c>
      <c r="BO4716" s="1" t="s">
        <v>5043</v>
      </c>
      <c r="BP4716" s="1" t="s">
        <v>5044</v>
      </c>
      <c r="BR4716" s="1" t="s">
        <v>5045</v>
      </c>
      <c r="BS4716" s="1">
        <v>0.36299999999999999</v>
      </c>
      <c r="BU4716" s="1" t="s">
        <v>4</v>
      </c>
      <c r="BY4716" s="1" t="s">
        <v>4</v>
      </c>
    </row>
    <row r="4717" spans="1:78" x14ac:dyDescent="0.25">
      <c r="A4717" s="2" t="s">
        <v>5046</v>
      </c>
      <c r="B4717" s="1">
        <v>51326</v>
      </c>
      <c r="C4717" s="1">
        <v>17</v>
      </c>
      <c r="D4717" s="1">
        <v>44630855</v>
      </c>
      <c r="E4717" s="1">
        <v>44630855</v>
      </c>
      <c r="F4717" s="1" t="s">
        <v>6</v>
      </c>
      <c r="G4717" s="2" t="s">
        <v>5048</v>
      </c>
      <c r="K4717" s="2" t="s">
        <v>586</v>
      </c>
      <c r="L4717" s="1" t="s">
        <v>50</v>
      </c>
      <c r="M4717" s="1" t="s">
        <v>90</v>
      </c>
      <c r="N4717" s="1" t="s">
        <v>51</v>
      </c>
      <c r="O4717" s="1" t="s">
        <v>51</v>
      </c>
      <c r="P4717" s="1" t="s">
        <v>5047</v>
      </c>
      <c r="Q4717" s="1" t="s">
        <v>921</v>
      </c>
      <c r="R4717" s="1" t="s">
        <v>5049</v>
      </c>
      <c r="S4717" s="1" t="s">
        <v>10</v>
      </c>
      <c r="T4717" s="1">
        <v>4</v>
      </c>
      <c r="U4717" s="1" t="s">
        <v>4</v>
      </c>
      <c r="V4717" s="3">
        <v>4</v>
      </c>
      <c r="W4717" s="12" t="e">
        <v>#N/A</v>
      </c>
      <c r="X4717" s="12" t="e">
        <v>#N/A</v>
      </c>
      <c r="Y4717" s="12" t="e">
        <v>#N/A</v>
      </c>
      <c r="Z4717" s="9">
        <v>2.4389999999999998E-2</v>
      </c>
      <c r="AA4717" s="10">
        <v>5</v>
      </c>
      <c r="AB4717" s="10">
        <v>200</v>
      </c>
      <c r="AC4717" s="20">
        <v>0.1</v>
      </c>
      <c r="AD4717" s="20">
        <v>3.34477928602257E-2</v>
      </c>
      <c r="AE4717" s="20">
        <v>0.23479647935659501</v>
      </c>
      <c r="AF4717" s="15">
        <v>1.7045000000000001E-2</v>
      </c>
      <c r="AG4717" s="16">
        <v>3</v>
      </c>
      <c r="AH4717" s="16">
        <v>173</v>
      </c>
      <c r="AI4717" s="22">
        <v>0.06</v>
      </c>
      <c r="AJ4717" s="22">
        <v>1.20763815399635E-2</v>
      </c>
      <c r="AK4717" s="22">
        <v>0.16585260935802601</v>
      </c>
      <c r="AL4717" s="18">
        <f t="shared" si="657"/>
        <v>0</v>
      </c>
      <c r="AM4717" s="18">
        <f t="shared" si="658"/>
        <v>0</v>
      </c>
      <c r="AN4717" s="18">
        <f t="shared" si="659"/>
        <v>0</v>
      </c>
      <c r="AO4717" s="18">
        <f t="shared" si="660"/>
        <v>0</v>
      </c>
      <c r="AP4717" s="18">
        <f t="shared" si="661"/>
        <v>0</v>
      </c>
      <c r="AQ4717" s="18">
        <f t="shared" si="662"/>
        <v>0</v>
      </c>
      <c r="AR4717" s="18">
        <f t="shared" si="663"/>
        <v>0</v>
      </c>
      <c r="AS4717" s="18">
        <f t="shared" si="664"/>
        <v>0</v>
      </c>
      <c r="AT4717" s="18">
        <f t="shared" si="665"/>
        <v>0</v>
      </c>
      <c r="AU4717" s="1" t="s">
        <v>5050</v>
      </c>
      <c r="AV4717" s="1" t="s">
        <v>5051</v>
      </c>
      <c r="AW4717" s="1" t="s">
        <v>5052</v>
      </c>
      <c r="AX4717" s="1" t="s">
        <v>5053</v>
      </c>
      <c r="AY4717" s="1" t="s">
        <v>5054</v>
      </c>
      <c r="AZ4717" s="1" t="s">
        <v>5055</v>
      </c>
      <c r="BC4717" s="1" t="s">
        <v>4</v>
      </c>
      <c r="BF4717" s="1" t="s">
        <v>5056</v>
      </c>
      <c r="BG4717" s="1" t="s">
        <v>5057</v>
      </c>
      <c r="BH4717" s="1" t="s">
        <v>5058</v>
      </c>
      <c r="BL4717" s="1">
        <v>0</v>
      </c>
      <c r="BR4717" s="1" t="s">
        <v>5059</v>
      </c>
      <c r="BS4717" s="1">
        <v>0.13900000000000001</v>
      </c>
      <c r="BU4717" s="1" t="s">
        <v>4</v>
      </c>
      <c r="BY4717" s="1" t="s">
        <v>4</v>
      </c>
    </row>
    <row r="4718" spans="1:78" x14ac:dyDescent="0.25">
      <c r="A4718" s="2" t="s">
        <v>5060</v>
      </c>
      <c r="B4718" s="1">
        <v>417</v>
      </c>
      <c r="C4718" s="1">
        <v>11</v>
      </c>
      <c r="D4718" s="1">
        <v>3681441</v>
      </c>
      <c r="E4718" s="1">
        <v>3681441</v>
      </c>
      <c r="F4718" s="1" t="s">
        <v>6</v>
      </c>
      <c r="G4718" s="2" t="s">
        <v>5061</v>
      </c>
      <c r="H4718" s="2" t="s">
        <v>5063</v>
      </c>
      <c r="I4718" s="2" t="s">
        <v>5064</v>
      </c>
      <c r="J4718" s="2" t="s">
        <v>5065</v>
      </c>
      <c r="K4718" s="2" t="s">
        <v>49</v>
      </c>
      <c r="L4718" s="1" t="s">
        <v>50</v>
      </c>
      <c r="M4718" s="1" t="s">
        <v>90</v>
      </c>
      <c r="N4718" s="1" t="s">
        <v>31</v>
      </c>
      <c r="O4718" s="1" t="s">
        <v>31</v>
      </c>
      <c r="R4718" s="1" t="s">
        <v>5062</v>
      </c>
      <c r="S4718" s="1" t="s">
        <v>6</v>
      </c>
      <c r="T4718" s="1">
        <v>3</v>
      </c>
      <c r="U4718" s="1">
        <v>793</v>
      </c>
      <c r="V4718" s="3">
        <v>4</v>
      </c>
      <c r="W4718" s="12" t="e">
        <v>#N/A</v>
      </c>
      <c r="X4718" s="12" t="e">
        <v>#N/A</v>
      </c>
      <c r="Y4718" s="12" t="e">
        <v>#N/A</v>
      </c>
      <c r="Z4718" s="9">
        <v>0.262712</v>
      </c>
      <c r="AA4718" s="10">
        <v>31</v>
      </c>
      <c r="AB4718" s="10">
        <v>87</v>
      </c>
      <c r="AC4718" s="20">
        <v>0.97</v>
      </c>
      <c r="AD4718" s="20">
        <v>0.58813694425310303</v>
      </c>
      <c r="AE4718" s="20">
        <v>1</v>
      </c>
      <c r="AF4718" s="15">
        <v>0.24324299999999999</v>
      </c>
      <c r="AG4718" s="16">
        <v>45</v>
      </c>
      <c r="AH4718" s="16">
        <v>140</v>
      </c>
      <c r="AI4718" s="22">
        <v>1</v>
      </c>
      <c r="AJ4718" s="22">
        <v>0.65595637440818799</v>
      </c>
      <c r="AK4718" s="22">
        <v>1</v>
      </c>
      <c r="AL4718" s="18">
        <f t="shared" si="657"/>
        <v>1</v>
      </c>
      <c r="AM4718" s="18">
        <f t="shared" si="658"/>
        <v>1</v>
      </c>
      <c r="AN4718" s="18">
        <f t="shared" si="659"/>
        <v>1</v>
      </c>
      <c r="AO4718" s="18">
        <f t="shared" si="660"/>
        <v>1</v>
      </c>
      <c r="AP4718" s="18">
        <f t="shared" si="661"/>
        <v>1</v>
      </c>
      <c r="AQ4718" s="18">
        <f t="shared" si="662"/>
        <v>1</v>
      </c>
      <c r="AR4718" s="18">
        <f t="shared" si="663"/>
        <v>0</v>
      </c>
      <c r="AS4718" s="18">
        <f t="shared" si="664"/>
        <v>0</v>
      </c>
      <c r="AT4718" s="18">
        <f t="shared" si="665"/>
        <v>0</v>
      </c>
      <c r="AU4718" s="1" t="s">
        <v>5066</v>
      </c>
      <c r="AV4718" s="1" t="s">
        <v>5067</v>
      </c>
      <c r="AW4718" s="1" t="s">
        <v>5068</v>
      </c>
      <c r="AX4718" s="1" t="s">
        <v>5069</v>
      </c>
      <c r="AY4718" s="1" t="s">
        <v>5070</v>
      </c>
      <c r="AZ4718" s="1" t="s">
        <v>5071</v>
      </c>
      <c r="BA4718" s="1">
        <v>231</v>
      </c>
      <c r="BC4718" s="1" t="s">
        <v>4</v>
      </c>
      <c r="BF4718" s="1" t="s">
        <v>5072</v>
      </c>
      <c r="BG4718" s="1" t="s">
        <v>5073</v>
      </c>
      <c r="BH4718" s="1" t="s">
        <v>5074</v>
      </c>
      <c r="BL4718" s="1">
        <v>0</v>
      </c>
      <c r="BN4718" s="1" t="s">
        <v>5075</v>
      </c>
      <c r="BP4718" s="1" t="s">
        <v>5076</v>
      </c>
      <c r="BQ4718" s="1" t="s">
        <v>5077</v>
      </c>
      <c r="BR4718" s="1" t="s">
        <v>5078</v>
      </c>
      <c r="BS4718" s="1">
        <v>0.60699999999999998</v>
      </c>
      <c r="BU4718" s="1" t="s">
        <v>4</v>
      </c>
      <c r="BY4718" s="1" t="s">
        <v>4</v>
      </c>
    </row>
    <row r="4719" spans="1:78" x14ac:dyDescent="0.25">
      <c r="A4719" s="2" t="s">
        <v>5079</v>
      </c>
      <c r="B4719" s="1">
        <v>55870</v>
      </c>
      <c r="C4719" s="1">
        <v>1</v>
      </c>
      <c r="D4719" s="1">
        <v>155307999</v>
      </c>
      <c r="E4719" s="1">
        <v>155308000</v>
      </c>
      <c r="F4719" s="1" t="s">
        <v>6</v>
      </c>
      <c r="G4719" s="2" t="s">
        <v>5080</v>
      </c>
      <c r="H4719" s="2" t="s">
        <v>5083</v>
      </c>
      <c r="I4719" s="2" t="s">
        <v>5084</v>
      </c>
      <c r="J4719" s="2" t="s">
        <v>5085</v>
      </c>
      <c r="K4719" s="2" t="s">
        <v>436</v>
      </c>
      <c r="L4719" s="1" t="s">
        <v>437</v>
      </c>
      <c r="M4719" s="1" t="s">
        <v>10</v>
      </c>
      <c r="N4719" s="1" t="s">
        <v>52</v>
      </c>
      <c r="O4719" s="1" t="s">
        <v>52</v>
      </c>
      <c r="R4719" s="1" t="s">
        <v>5081</v>
      </c>
      <c r="S4719" s="1" t="s">
        <v>10</v>
      </c>
      <c r="T4719" s="1">
        <v>27</v>
      </c>
      <c r="U4719" s="1" t="s">
        <v>5082</v>
      </c>
      <c r="V4719" s="3">
        <v>4</v>
      </c>
      <c r="W4719" s="12" t="e">
        <v>#N/A</v>
      </c>
      <c r="X4719" s="12" t="e">
        <v>#N/A</v>
      </c>
      <c r="Y4719" s="12" t="e">
        <v>#N/A</v>
      </c>
      <c r="Z4719" s="9" t="s">
        <v>4</v>
      </c>
      <c r="AA4719" s="10" t="s">
        <v>4</v>
      </c>
      <c r="AB4719" s="10" t="s">
        <v>4</v>
      </c>
      <c r="AC4719" s="20">
        <v>0</v>
      </c>
      <c r="AD4719" s="20">
        <v>0</v>
      </c>
      <c r="AE4719" s="20">
        <v>0</v>
      </c>
      <c r="AF4719" s="15">
        <v>0.03</v>
      </c>
      <c r="AG4719" s="16">
        <v>10</v>
      </c>
      <c r="AH4719" s="16">
        <v>341</v>
      </c>
      <c r="AI4719" s="22">
        <v>0.12</v>
      </c>
      <c r="AJ4719" s="22">
        <v>4.8690675531685497E-2</v>
      </c>
      <c r="AK4719" s="22">
        <v>0.23302877211980899</v>
      </c>
      <c r="AL4719" s="18">
        <f t="shared" si="657"/>
        <v>0</v>
      </c>
      <c r="AM4719" s="18">
        <f t="shared" si="658"/>
        <v>0</v>
      </c>
      <c r="AN4719" s="18">
        <f t="shared" si="659"/>
        <v>0</v>
      </c>
      <c r="AO4719" s="18">
        <f t="shared" si="660"/>
        <v>0</v>
      </c>
      <c r="AP4719" s="18">
        <f t="shared" si="661"/>
        <v>0</v>
      </c>
      <c r="AQ4719" s="18">
        <f t="shared" si="662"/>
        <v>0</v>
      </c>
      <c r="AR4719" s="18">
        <f t="shared" si="663"/>
        <v>1</v>
      </c>
      <c r="AS4719" s="18">
        <f t="shared" si="664"/>
        <v>1</v>
      </c>
      <c r="AT4719" s="18">
        <f t="shared" si="665"/>
        <v>1</v>
      </c>
      <c r="AU4719" s="1" t="s">
        <v>5086</v>
      </c>
      <c r="AV4719" s="1" t="s">
        <v>5087</v>
      </c>
      <c r="AW4719" s="1" t="s">
        <v>5088</v>
      </c>
      <c r="AX4719" s="1" t="s">
        <v>5089</v>
      </c>
      <c r="AY4719" s="1" t="s">
        <v>5090</v>
      </c>
      <c r="AZ4719" s="1" t="s">
        <v>5091</v>
      </c>
      <c r="BA4719" s="1">
        <v>2900</v>
      </c>
      <c r="BF4719" s="1" t="s">
        <v>5092</v>
      </c>
      <c r="BG4719" s="1" t="s">
        <v>5093</v>
      </c>
      <c r="BH4719" s="1" t="s">
        <v>5094</v>
      </c>
      <c r="BK4719" s="1" t="s">
        <v>5095</v>
      </c>
      <c r="BL4719" s="1">
        <v>11</v>
      </c>
      <c r="BM4719" s="1" t="s">
        <v>5096</v>
      </c>
      <c r="BO4719" s="1" t="s">
        <v>5097</v>
      </c>
      <c r="BR4719" s="1" t="s">
        <v>5098</v>
      </c>
      <c r="BS4719" s="1">
        <v>0.52</v>
      </c>
      <c r="BT4719" s="1" t="s">
        <v>4</v>
      </c>
      <c r="BU4719" s="1" t="s">
        <v>4</v>
      </c>
      <c r="BZ4719" s="1" t="s">
        <v>4</v>
      </c>
    </row>
    <row r="4720" spans="1:78" x14ac:dyDescent="0.25">
      <c r="A4720" s="2" t="s">
        <v>342</v>
      </c>
      <c r="B4720" s="1">
        <v>55252</v>
      </c>
      <c r="C4720" s="1">
        <v>2</v>
      </c>
      <c r="D4720" s="1">
        <v>26022304</v>
      </c>
      <c r="E4720" s="1">
        <v>26022306</v>
      </c>
      <c r="F4720" s="1" t="s">
        <v>6</v>
      </c>
      <c r="G4720" s="2" t="s">
        <v>344</v>
      </c>
      <c r="H4720" s="2" t="s">
        <v>347</v>
      </c>
      <c r="I4720" s="2" t="s">
        <v>348</v>
      </c>
      <c r="J4720" s="2" t="s">
        <v>349</v>
      </c>
      <c r="K4720" s="2" t="s">
        <v>153</v>
      </c>
      <c r="L4720" s="1" t="s">
        <v>8</v>
      </c>
      <c r="M4720" s="1" t="s">
        <v>343</v>
      </c>
      <c r="N4720" s="1" t="s">
        <v>10</v>
      </c>
      <c r="O4720" s="1" t="s">
        <v>10</v>
      </c>
      <c r="R4720" s="1" t="s">
        <v>345</v>
      </c>
      <c r="S4720" s="1" t="s">
        <v>10</v>
      </c>
      <c r="T4720" s="1">
        <v>4</v>
      </c>
      <c r="U4720" s="1" t="s">
        <v>346</v>
      </c>
      <c r="V4720" s="3">
        <v>4</v>
      </c>
      <c r="W4720" s="12" t="e">
        <v>#N/A</v>
      </c>
      <c r="X4720" s="12" t="e">
        <v>#N/A</v>
      </c>
      <c r="Y4720" s="12" t="e">
        <v>#N/A</v>
      </c>
      <c r="Z4720" s="9" t="s">
        <v>4</v>
      </c>
      <c r="AA4720" s="10" t="s">
        <v>4</v>
      </c>
      <c r="AB4720" s="10" t="s">
        <v>4</v>
      </c>
      <c r="AC4720" s="20">
        <v>0</v>
      </c>
      <c r="AD4720" s="20">
        <v>0</v>
      </c>
      <c r="AE4720" s="20">
        <v>0</v>
      </c>
      <c r="AF4720" s="15">
        <v>0.01</v>
      </c>
      <c r="AG4720" s="16">
        <v>7</v>
      </c>
      <c r="AH4720" s="16">
        <v>470</v>
      </c>
      <c r="AI4720" s="22">
        <v>0.05</v>
      </c>
      <c r="AJ4720" s="22">
        <v>1.8164325116377299E-2</v>
      </c>
      <c r="AK4720" s="22">
        <v>0.57581194469074604</v>
      </c>
      <c r="AL4720" s="18">
        <f t="shared" si="657"/>
        <v>0</v>
      </c>
      <c r="AM4720" s="18">
        <f t="shared" si="658"/>
        <v>0</v>
      </c>
      <c r="AN4720" s="18">
        <f t="shared" si="659"/>
        <v>0</v>
      </c>
      <c r="AO4720" s="18">
        <f t="shared" si="660"/>
        <v>0</v>
      </c>
      <c r="AP4720" s="18">
        <f t="shared" si="661"/>
        <v>0</v>
      </c>
      <c r="AQ4720" s="18">
        <f t="shared" si="662"/>
        <v>0</v>
      </c>
      <c r="AR4720" s="18">
        <f t="shared" si="663"/>
        <v>1</v>
      </c>
      <c r="AS4720" s="18">
        <f t="shared" si="664"/>
        <v>1</v>
      </c>
      <c r="AT4720" s="18">
        <f t="shared" si="665"/>
        <v>1</v>
      </c>
      <c r="AV4720" s="1" t="s">
        <v>350</v>
      </c>
      <c r="AW4720" s="1" t="s">
        <v>351</v>
      </c>
      <c r="AX4720" s="1" t="s">
        <v>352</v>
      </c>
      <c r="AY4720" s="1" t="s">
        <v>353</v>
      </c>
      <c r="AZ4720" s="1" t="s">
        <v>354</v>
      </c>
      <c r="BA4720" s="1" t="s">
        <v>355</v>
      </c>
      <c r="BB4720" s="1" t="s">
        <v>356</v>
      </c>
      <c r="BF4720" s="1" t="s">
        <v>357</v>
      </c>
      <c r="BG4720" s="1" t="s">
        <v>148</v>
      </c>
      <c r="BH4720" s="1" t="s">
        <v>358</v>
      </c>
      <c r="BK4720" s="1" t="s">
        <v>359</v>
      </c>
      <c r="BL4720" s="1">
        <v>1</v>
      </c>
      <c r="BM4720" s="1" t="s">
        <v>323</v>
      </c>
      <c r="BR4720" s="1" t="s">
        <v>360</v>
      </c>
      <c r="BS4720" s="1">
        <v>0.46300000000000002</v>
      </c>
      <c r="BT4720" s="1" t="s">
        <v>4</v>
      </c>
      <c r="BU4720" s="1" t="s">
        <v>4</v>
      </c>
      <c r="BZ4720" s="1" t="s">
        <v>4</v>
      </c>
    </row>
    <row r="4721" spans="1:83" x14ac:dyDescent="0.25">
      <c r="A4721" s="2" t="s">
        <v>5099</v>
      </c>
      <c r="B4721" s="1">
        <v>11016</v>
      </c>
      <c r="C4721" s="1">
        <v>12</v>
      </c>
      <c r="D4721" s="1">
        <v>53925542</v>
      </c>
      <c r="E4721" s="1">
        <v>53925542</v>
      </c>
      <c r="F4721" s="1" t="s">
        <v>6</v>
      </c>
      <c r="G4721" s="2" t="s">
        <v>5100</v>
      </c>
      <c r="H4721" s="2" t="s">
        <v>5102</v>
      </c>
      <c r="I4721" s="2" t="s">
        <v>5103</v>
      </c>
      <c r="J4721" s="2" t="s">
        <v>5104</v>
      </c>
      <c r="K4721" s="2" t="s">
        <v>49</v>
      </c>
      <c r="L4721" s="1" t="s">
        <v>50</v>
      </c>
      <c r="M4721" s="1" t="s">
        <v>90</v>
      </c>
      <c r="N4721" s="1" t="s">
        <v>31</v>
      </c>
      <c r="O4721" s="1" t="s">
        <v>31</v>
      </c>
      <c r="R4721" s="1" t="s">
        <v>5101</v>
      </c>
      <c r="S4721" s="1" t="s">
        <v>10</v>
      </c>
      <c r="T4721" s="1">
        <v>8</v>
      </c>
      <c r="U4721" s="1">
        <v>967</v>
      </c>
      <c r="V4721" s="3">
        <v>4</v>
      </c>
      <c r="W4721" s="12" t="e">
        <v>#N/A</v>
      </c>
      <c r="X4721" s="12" t="e">
        <v>#N/A</v>
      </c>
      <c r="Y4721" s="12" t="e">
        <v>#N/A</v>
      </c>
      <c r="Z4721" s="9">
        <v>0.17948700000000001</v>
      </c>
      <c r="AA4721" s="10">
        <v>7</v>
      </c>
      <c r="AB4721" s="10">
        <v>32</v>
      </c>
      <c r="AC4721" s="20">
        <v>0.63</v>
      </c>
      <c r="AD4721" s="20">
        <v>0.23294058426949599</v>
      </c>
      <c r="AE4721" s="20">
        <v>0.96828704425672996</v>
      </c>
      <c r="AF4721" s="15">
        <v>0.35211300000000001</v>
      </c>
      <c r="AG4721" s="16">
        <v>25</v>
      </c>
      <c r="AH4721" s="16">
        <v>46</v>
      </c>
      <c r="AI4721" s="22">
        <v>1</v>
      </c>
      <c r="AJ4721" s="22">
        <v>0.61049490934572703</v>
      </c>
      <c r="AK4721" s="22">
        <v>1</v>
      </c>
      <c r="AL4721" s="18">
        <f t="shared" si="657"/>
        <v>1</v>
      </c>
      <c r="AM4721" s="18">
        <f t="shared" si="658"/>
        <v>1</v>
      </c>
      <c r="AN4721" s="18">
        <f t="shared" si="659"/>
        <v>0</v>
      </c>
      <c r="AO4721" s="18">
        <f t="shared" si="660"/>
        <v>1</v>
      </c>
      <c r="AP4721" s="18">
        <f t="shared" si="661"/>
        <v>1</v>
      </c>
      <c r="AQ4721" s="18">
        <f t="shared" si="662"/>
        <v>1</v>
      </c>
      <c r="AR4721" s="18">
        <f t="shared" si="663"/>
        <v>0</v>
      </c>
      <c r="AS4721" s="18">
        <f t="shared" si="664"/>
        <v>1</v>
      </c>
      <c r="AT4721" s="18">
        <f t="shared" si="665"/>
        <v>0</v>
      </c>
      <c r="AU4721" s="1" t="s">
        <v>5105</v>
      </c>
      <c r="AV4721" s="1" t="s">
        <v>5106</v>
      </c>
      <c r="AW4721" s="1" t="s">
        <v>5107</v>
      </c>
      <c r="AX4721" s="1" t="s">
        <v>5108</v>
      </c>
      <c r="AY4721" s="1" t="s">
        <v>5109</v>
      </c>
      <c r="AZ4721" s="1" t="s">
        <v>5110</v>
      </c>
      <c r="BA4721" s="1">
        <v>316</v>
      </c>
      <c r="BC4721" s="1" t="s">
        <v>4</v>
      </c>
      <c r="BF4721" s="1" t="s">
        <v>5111</v>
      </c>
      <c r="BG4721" s="1" t="s">
        <v>5112</v>
      </c>
      <c r="BH4721" s="1" t="s">
        <v>5113</v>
      </c>
      <c r="BK4721" s="1" t="s">
        <v>5114</v>
      </c>
      <c r="BL4721" s="1">
        <v>2</v>
      </c>
      <c r="BR4721" s="1" t="s">
        <v>5115</v>
      </c>
      <c r="BS4721" s="1">
        <v>0.498</v>
      </c>
      <c r="BU4721" s="1" t="s">
        <v>4</v>
      </c>
      <c r="BY4721" s="1" t="s">
        <v>4</v>
      </c>
    </row>
    <row r="4722" spans="1:83" x14ac:dyDescent="0.25">
      <c r="A4722" s="2" t="s">
        <v>5116</v>
      </c>
      <c r="B4722" s="1">
        <v>80162</v>
      </c>
      <c r="C4722" s="1">
        <v>11</v>
      </c>
      <c r="D4722" s="1">
        <v>293412</v>
      </c>
      <c r="E4722" s="1">
        <v>293412</v>
      </c>
      <c r="F4722" s="1" t="s">
        <v>6</v>
      </c>
      <c r="G4722" s="2" t="s">
        <v>5117</v>
      </c>
      <c r="H4722" s="2" t="s">
        <v>5119</v>
      </c>
      <c r="I4722" s="2" t="s">
        <v>5120</v>
      </c>
      <c r="J4722" s="2" t="s">
        <v>5121</v>
      </c>
      <c r="K4722" s="2" t="s">
        <v>49</v>
      </c>
      <c r="L4722" s="1" t="s">
        <v>50</v>
      </c>
      <c r="M4722" s="1" t="s">
        <v>51</v>
      </c>
      <c r="N4722" s="1" t="s">
        <v>52</v>
      </c>
      <c r="O4722" s="1" t="s">
        <v>52</v>
      </c>
      <c r="R4722" s="1" t="s">
        <v>5118</v>
      </c>
      <c r="S4722" s="1" t="s">
        <v>6</v>
      </c>
      <c r="T4722" s="1">
        <v>9</v>
      </c>
      <c r="U4722" s="1">
        <v>1505</v>
      </c>
      <c r="V4722" s="3">
        <v>4</v>
      </c>
      <c r="W4722" s="12" t="e">
        <v>#N/A</v>
      </c>
      <c r="X4722" s="12" t="e">
        <v>#N/A</v>
      </c>
      <c r="Y4722" s="12" t="e">
        <v>#N/A</v>
      </c>
      <c r="Z4722" s="9">
        <v>0.222222</v>
      </c>
      <c r="AA4722" s="10">
        <v>34</v>
      </c>
      <c r="AB4722" s="10">
        <v>119</v>
      </c>
      <c r="AC4722" s="20">
        <v>0.82</v>
      </c>
      <c r="AD4722" s="20">
        <v>0.50371680842211997</v>
      </c>
      <c r="AE4722" s="20">
        <v>0.98363938180022303</v>
      </c>
      <c r="AF4722" s="15">
        <v>0.28930800000000001</v>
      </c>
      <c r="AG4722" s="16">
        <v>46</v>
      </c>
      <c r="AH4722" s="16">
        <v>113</v>
      </c>
      <c r="AI4722" s="22">
        <v>1</v>
      </c>
      <c r="AJ4722" s="22">
        <v>0.59375184906877099</v>
      </c>
      <c r="AK4722" s="22">
        <v>1</v>
      </c>
      <c r="AL4722" s="18">
        <f t="shared" si="657"/>
        <v>1</v>
      </c>
      <c r="AM4722" s="18">
        <f t="shared" si="658"/>
        <v>1</v>
      </c>
      <c r="AN4722" s="18">
        <f t="shared" si="659"/>
        <v>1</v>
      </c>
      <c r="AO4722" s="18">
        <f t="shared" si="660"/>
        <v>1</v>
      </c>
      <c r="AP4722" s="18">
        <f t="shared" si="661"/>
        <v>1</v>
      </c>
      <c r="AQ4722" s="18">
        <f t="shared" si="662"/>
        <v>1</v>
      </c>
      <c r="AR4722" s="18">
        <f t="shared" si="663"/>
        <v>0</v>
      </c>
      <c r="AS4722" s="18">
        <f t="shared" si="664"/>
        <v>1</v>
      </c>
      <c r="AT4722" s="18">
        <f t="shared" si="665"/>
        <v>0</v>
      </c>
      <c r="AU4722" s="1" t="s">
        <v>5122</v>
      </c>
      <c r="AV4722" s="1" t="s">
        <v>5123</v>
      </c>
      <c r="AW4722" s="1" t="s">
        <v>5124</v>
      </c>
      <c r="AX4722" s="1" t="s">
        <v>5125</v>
      </c>
      <c r="AY4722" s="1" t="s">
        <v>5126</v>
      </c>
      <c r="AZ4722" s="1" t="s">
        <v>5127</v>
      </c>
      <c r="BA4722" s="1">
        <v>464</v>
      </c>
      <c r="BC4722" s="1" t="s">
        <v>4</v>
      </c>
      <c r="BF4722" s="1" t="s">
        <v>5128</v>
      </c>
      <c r="BH4722" s="1" t="s">
        <v>5129</v>
      </c>
      <c r="BK4722" s="1" t="s">
        <v>5130</v>
      </c>
      <c r="BL4722" s="1">
        <v>3</v>
      </c>
      <c r="BN4722" s="1" t="s">
        <v>5131</v>
      </c>
      <c r="BP4722" s="1" t="s">
        <v>5132</v>
      </c>
      <c r="BR4722" s="1" t="s">
        <v>5133</v>
      </c>
      <c r="BS4722" s="1">
        <v>0.627</v>
      </c>
      <c r="BU4722" s="1" t="s">
        <v>4</v>
      </c>
      <c r="BY4722" s="1" t="s">
        <v>4</v>
      </c>
    </row>
    <row r="4723" spans="1:83" x14ac:dyDescent="0.25">
      <c r="A4723" s="2" t="s">
        <v>5134</v>
      </c>
      <c r="B4723" s="1">
        <v>472</v>
      </c>
      <c r="C4723" s="1">
        <v>11</v>
      </c>
      <c r="D4723" s="1">
        <v>108175544</v>
      </c>
      <c r="E4723" s="1">
        <v>108175545</v>
      </c>
      <c r="F4723" s="1" t="s">
        <v>6</v>
      </c>
      <c r="G4723" s="2" t="s">
        <v>5135</v>
      </c>
      <c r="H4723" s="2" t="s">
        <v>5138</v>
      </c>
      <c r="I4723" s="2" t="s">
        <v>5139</v>
      </c>
      <c r="J4723" s="2" t="s">
        <v>5140</v>
      </c>
      <c r="K4723" s="2" t="s">
        <v>436</v>
      </c>
      <c r="L4723" s="1" t="s">
        <v>437</v>
      </c>
      <c r="M4723" s="1" t="s">
        <v>10</v>
      </c>
      <c r="N4723" s="1" t="s">
        <v>90</v>
      </c>
      <c r="O4723" s="1" t="s">
        <v>90</v>
      </c>
      <c r="R4723" s="1" t="s">
        <v>5136</v>
      </c>
      <c r="S4723" s="1" t="s">
        <v>6</v>
      </c>
      <c r="T4723" s="1">
        <v>37</v>
      </c>
      <c r="U4723" s="1" t="s">
        <v>5137</v>
      </c>
      <c r="V4723" s="3">
        <v>4</v>
      </c>
      <c r="W4723" s="12" t="e">
        <v>#N/A</v>
      </c>
      <c r="X4723" s="12" t="e">
        <v>#N/A</v>
      </c>
      <c r="Y4723" s="12" t="e">
        <v>#N/A</v>
      </c>
      <c r="Z4723" s="9" t="s">
        <v>4</v>
      </c>
      <c r="AA4723" s="10" t="s">
        <v>4</v>
      </c>
      <c r="AB4723" s="10" t="s">
        <v>4</v>
      </c>
      <c r="AC4723" s="20">
        <v>0</v>
      </c>
      <c r="AD4723" s="20">
        <v>0</v>
      </c>
      <c r="AE4723" s="20">
        <v>0</v>
      </c>
      <c r="AF4723" s="15">
        <v>0.1</v>
      </c>
      <c r="AG4723" s="16">
        <v>21</v>
      </c>
      <c r="AH4723" s="16">
        <v>183</v>
      </c>
      <c r="AI4723" s="22">
        <v>0.4</v>
      </c>
      <c r="AJ4723" s="22">
        <v>0.238282440489759</v>
      </c>
      <c r="AK4723" s="22">
        <v>0.62157513224710004</v>
      </c>
      <c r="AL4723" s="18">
        <f t="shared" si="657"/>
        <v>0</v>
      </c>
      <c r="AM4723" s="18">
        <f t="shared" si="658"/>
        <v>0</v>
      </c>
      <c r="AN4723" s="18">
        <f t="shared" si="659"/>
        <v>0</v>
      </c>
      <c r="AO4723" s="18">
        <f t="shared" si="660"/>
        <v>1</v>
      </c>
      <c r="AP4723" s="18">
        <f t="shared" si="661"/>
        <v>0</v>
      </c>
      <c r="AQ4723" s="18">
        <f t="shared" si="662"/>
        <v>0</v>
      </c>
      <c r="AR4723" s="18">
        <f t="shared" si="663"/>
        <v>1</v>
      </c>
      <c r="AS4723" s="18">
        <f t="shared" si="664"/>
        <v>1</v>
      </c>
      <c r="AT4723" s="18">
        <f t="shared" si="665"/>
        <v>1</v>
      </c>
      <c r="AU4723" s="1" t="s">
        <v>5141</v>
      </c>
      <c r="AV4723" s="1" t="s">
        <v>5142</v>
      </c>
      <c r="AW4723" s="1" t="s">
        <v>5143</v>
      </c>
      <c r="AX4723" s="1" t="s">
        <v>5144</v>
      </c>
      <c r="AY4723" s="1" t="s">
        <v>5145</v>
      </c>
      <c r="AZ4723" s="1" t="s">
        <v>5146</v>
      </c>
      <c r="BA4723" s="1">
        <v>1880</v>
      </c>
      <c r="BF4723" s="1" t="s">
        <v>5147</v>
      </c>
      <c r="BG4723" s="1" t="s">
        <v>5148</v>
      </c>
      <c r="BH4723" s="1" t="s">
        <v>5149</v>
      </c>
      <c r="BK4723" s="1" t="s">
        <v>5150</v>
      </c>
      <c r="BL4723" s="1">
        <v>240</v>
      </c>
      <c r="BN4723" s="1" t="s">
        <v>5151</v>
      </c>
      <c r="BP4723" s="1" t="s">
        <v>5152</v>
      </c>
      <c r="BR4723" s="1" t="s">
        <v>5153</v>
      </c>
      <c r="BS4723" s="1">
        <v>0.36599999999999999</v>
      </c>
      <c r="BT4723" s="1" t="s">
        <v>4</v>
      </c>
      <c r="BU4723" s="1" t="s">
        <v>4</v>
      </c>
      <c r="BV4723" s="1" t="s">
        <v>5154</v>
      </c>
      <c r="BX4723" s="1" t="s">
        <v>5155</v>
      </c>
      <c r="BY4723" s="1" t="s">
        <v>5156</v>
      </c>
      <c r="BZ4723" s="1" t="s">
        <v>4</v>
      </c>
      <c r="CA4723" s="1" t="s">
        <v>5157</v>
      </c>
      <c r="CB4723" s="1" t="s">
        <v>5158</v>
      </c>
      <c r="CC4723" s="1" t="s">
        <v>5159</v>
      </c>
    </row>
    <row r="4724" spans="1:83" x14ac:dyDescent="0.25">
      <c r="A4724" s="2" t="s">
        <v>5160</v>
      </c>
      <c r="B4724" s="1">
        <v>495</v>
      </c>
      <c r="C4724" s="1">
        <v>19</v>
      </c>
      <c r="D4724" s="1">
        <v>36054349</v>
      </c>
      <c r="E4724" s="1">
        <v>36054351</v>
      </c>
      <c r="F4724" s="1" t="s">
        <v>6</v>
      </c>
      <c r="G4724" s="2" t="s">
        <v>5161</v>
      </c>
      <c r="H4724" s="2" t="s">
        <v>5164</v>
      </c>
      <c r="I4724" s="2" t="s">
        <v>5165</v>
      </c>
      <c r="J4724" s="2" t="s">
        <v>5166</v>
      </c>
      <c r="K4724" s="2" t="s">
        <v>153</v>
      </c>
      <c r="L4724" s="1" t="s">
        <v>8</v>
      </c>
      <c r="M4724" s="1" t="s">
        <v>2728</v>
      </c>
      <c r="N4724" s="1" t="s">
        <v>10</v>
      </c>
      <c r="O4724" s="1" t="s">
        <v>10</v>
      </c>
      <c r="R4724" s="1" t="s">
        <v>5162</v>
      </c>
      <c r="S4724" s="1" t="s">
        <v>10</v>
      </c>
      <c r="T4724" s="1">
        <v>2</v>
      </c>
      <c r="U4724" s="1" t="s">
        <v>5163</v>
      </c>
      <c r="V4724" s="3">
        <v>4</v>
      </c>
      <c r="W4724" s="12" t="e">
        <v>#N/A</v>
      </c>
      <c r="X4724" s="12" t="e">
        <v>#N/A</v>
      </c>
      <c r="Y4724" s="12" t="e">
        <v>#N/A</v>
      </c>
      <c r="Z4724" s="9" t="s">
        <v>4</v>
      </c>
      <c r="AA4724" s="10" t="s">
        <v>4</v>
      </c>
      <c r="AB4724" s="10" t="s">
        <v>4</v>
      </c>
      <c r="AC4724" s="20">
        <v>0</v>
      </c>
      <c r="AD4724" s="20">
        <v>0</v>
      </c>
      <c r="AE4724" s="20">
        <v>0</v>
      </c>
      <c r="AF4724" s="15">
        <v>0.01</v>
      </c>
      <c r="AG4724" s="16">
        <v>8</v>
      </c>
      <c r="AH4724" s="16">
        <v>1466</v>
      </c>
      <c r="AI4724" s="22">
        <v>0.03</v>
      </c>
      <c r="AJ4724" s="22">
        <v>2.3951557952298099E-3</v>
      </c>
      <c r="AK4724" s="22">
        <v>6.9347116622935995E-2</v>
      </c>
      <c r="AL4724" s="18">
        <f t="shared" si="657"/>
        <v>0</v>
      </c>
      <c r="AM4724" s="18">
        <f t="shared" si="658"/>
        <v>0</v>
      </c>
      <c r="AN4724" s="18">
        <f t="shared" si="659"/>
        <v>0</v>
      </c>
      <c r="AO4724" s="18">
        <f t="shared" si="660"/>
        <v>0</v>
      </c>
      <c r="AP4724" s="18">
        <f t="shared" si="661"/>
        <v>0</v>
      </c>
      <c r="AQ4724" s="18">
        <f t="shared" si="662"/>
        <v>0</v>
      </c>
      <c r="AR4724" s="18">
        <f t="shared" si="663"/>
        <v>1</v>
      </c>
      <c r="AS4724" s="18">
        <f t="shared" si="664"/>
        <v>1</v>
      </c>
      <c r="AT4724" s="18">
        <f t="shared" si="665"/>
        <v>1</v>
      </c>
      <c r="AV4724" s="1" t="s">
        <v>5167</v>
      </c>
      <c r="AW4724" s="1" t="s">
        <v>5168</v>
      </c>
      <c r="AX4724" s="1" t="s">
        <v>5169</v>
      </c>
      <c r="AY4724" s="1" t="s">
        <v>5170</v>
      </c>
      <c r="AZ4724" s="1" t="s">
        <v>5171</v>
      </c>
      <c r="BA4724" s="1">
        <v>31</v>
      </c>
      <c r="BB4724" s="1" t="s">
        <v>390</v>
      </c>
      <c r="BF4724" s="1" t="s">
        <v>5172</v>
      </c>
      <c r="BG4724" s="1" t="s">
        <v>82</v>
      </c>
      <c r="BH4724" s="1" t="s">
        <v>5173</v>
      </c>
      <c r="BK4724" s="1" t="s">
        <v>170</v>
      </c>
      <c r="BL4724" s="1">
        <v>1</v>
      </c>
      <c r="BM4724" s="1" t="s">
        <v>5174</v>
      </c>
      <c r="BO4724" s="1" t="s">
        <v>5175</v>
      </c>
      <c r="BQ4724" s="1" t="s">
        <v>5176</v>
      </c>
      <c r="BR4724" s="1" t="s">
        <v>5177</v>
      </c>
      <c r="BS4724" s="1">
        <v>0.60099999999999998</v>
      </c>
      <c r="BT4724" s="1" t="s">
        <v>4</v>
      </c>
      <c r="BU4724" s="1" t="s">
        <v>4</v>
      </c>
      <c r="BZ4724" s="1" t="s">
        <v>4</v>
      </c>
    </row>
    <row r="4725" spans="1:83" x14ac:dyDescent="0.25">
      <c r="A4725" s="2" t="s">
        <v>5178</v>
      </c>
      <c r="B4725" s="1">
        <v>84726</v>
      </c>
      <c r="C4725" s="1">
        <v>9</v>
      </c>
      <c r="D4725" s="1">
        <v>134351684</v>
      </c>
      <c r="E4725" s="1">
        <v>134351685</v>
      </c>
      <c r="F4725" s="1" t="s">
        <v>6</v>
      </c>
      <c r="G4725" s="2" t="s">
        <v>5179</v>
      </c>
      <c r="H4725" s="2" t="s">
        <v>5182</v>
      </c>
      <c r="I4725" s="2" t="s">
        <v>5183</v>
      </c>
      <c r="J4725" s="2" t="s">
        <v>5184</v>
      </c>
      <c r="K4725" s="2" t="s">
        <v>436</v>
      </c>
      <c r="L4725" s="1" t="s">
        <v>437</v>
      </c>
      <c r="M4725" s="1" t="s">
        <v>10</v>
      </c>
      <c r="N4725" s="1" t="s">
        <v>90</v>
      </c>
      <c r="O4725" s="1" t="s">
        <v>90</v>
      </c>
      <c r="R4725" s="1" t="s">
        <v>5180</v>
      </c>
      <c r="S4725" s="1" t="s">
        <v>6</v>
      </c>
      <c r="T4725" s="1">
        <v>15</v>
      </c>
      <c r="U4725" s="1" t="s">
        <v>5181</v>
      </c>
      <c r="V4725" s="3">
        <v>4</v>
      </c>
      <c r="W4725" s="12" t="e">
        <v>#N/A</v>
      </c>
      <c r="X4725" s="12" t="e">
        <v>#N/A</v>
      </c>
      <c r="Y4725" s="12" t="e">
        <v>#N/A</v>
      </c>
      <c r="Z4725" s="9" t="s">
        <v>4</v>
      </c>
      <c r="AA4725" s="10" t="s">
        <v>4</v>
      </c>
      <c r="AB4725" s="10" t="s">
        <v>4</v>
      </c>
      <c r="AC4725" s="20">
        <v>0</v>
      </c>
      <c r="AD4725" s="20">
        <v>0</v>
      </c>
      <c r="AE4725" s="20">
        <v>0</v>
      </c>
      <c r="AF4725" s="15">
        <v>0.32</v>
      </c>
      <c r="AG4725" s="16">
        <v>12</v>
      </c>
      <c r="AH4725" s="16">
        <v>25</v>
      </c>
      <c r="AI4725" s="22">
        <v>1</v>
      </c>
      <c r="AJ4725" s="22">
        <v>0.58753832007074103</v>
      </c>
      <c r="AK4725" s="22">
        <v>1</v>
      </c>
      <c r="AL4725" s="18">
        <f t="shared" si="657"/>
        <v>0</v>
      </c>
      <c r="AM4725" s="18">
        <f t="shared" si="658"/>
        <v>0</v>
      </c>
      <c r="AN4725" s="18">
        <f t="shared" si="659"/>
        <v>0</v>
      </c>
      <c r="AO4725" s="18">
        <f t="shared" si="660"/>
        <v>1</v>
      </c>
      <c r="AP4725" s="18">
        <f t="shared" si="661"/>
        <v>1</v>
      </c>
      <c r="AQ4725" s="18">
        <f t="shared" si="662"/>
        <v>1</v>
      </c>
      <c r="AR4725" s="18">
        <f t="shared" si="663"/>
        <v>1</v>
      </c>
      <c r="AS4725" s="18">
        <f t="shared" si="664"/>
        <v>1</v>
      </c>
      <c r="AT4725" s="18">
        <f t="shared" si="665"/>
        <v>1</v>
      </c>
      <c r="AU4725" s="1" t="s">
        <v>5185</v>
      </c>
      <c r="AV4725" s="1" t="s">
        <v>5186</v>
      </c>
      <c r="AW4725" s="1" t="s">
        <v>5187</v>
      </c>
      <c r="AX4725" s="1" t="s">
        <v>5188</v>
      </c>
      <c r="AY4725" s="1" t="s">
        <v>5189</v>
      </c>
      <c r="AZ4725" s="1" t="s">
        <v>5190</v>
      </c>
      <c r="BA4725" s="1">
        <v>1390</v>
      </c>
      <c r="BH4725" s="1" t="s">
        <v>304</v>
      </c>
      <c r="BL4725" s="1">
        <v>0</v>
      </c>
      <c r="BR4725" s="1" t="s">
        <v>5191</v>
      </c>
      <c r="BS4725" s="1">
        <v>0.64900000000000002</v>
      </c>
      <c r="BT4725" s="1" t="s">
        <v>4</v>
      </c>
      <c r="BU4725" s="1" t="s">
        <v>4</v>
      </c>
      <c r="BZ4725" s="1" t="s">
        <v>4</v>
      </c>
      <c r="CD4725" s="1" t="s">
        <v>5192</v>
      </c>
      <c r="CE4725" s="1" t="s">
        <v>1630</v>
      </c>
    </row>
    <row r="4726" spans="1:83" x14ac:dyDescent="0.25">
      <c r="A4726" s="2" t="s">
        <v>5193</v>
      </c>
      <c r="B4726" s="1">
        <v>7917</v>
      </c>
      <c r="C4726" s="1">
        <v>6</v>
      </c>
      <c r="D4726" s="1">
        <v>31609893</v>
      </c>
      <c r="E4726" s="1">
        <v>31609893</v>
      </c>
      <c r="F4726" s="1" t="s">
        <v>6</v>
      </c>
      <c r="G4726" s="2" t="s">
        <v>5194</v>
      </c>
      <c r="H4726" s="2" t="s">
        <v>5196</v>
      </c>
      <c r="I4726" s="2" t="s">
        <v>5197</v>
      </c>
      <c r="J4726" s="2" t="s">
        <v>5198</v>
      </c>
      <c r="K4726" s="2" t="s">
        <v>135</v>
      </c>
      <c r="L4726" s="1" t="s">
        <v>50</v>
      </c>
      <c r="M4726" s="1" t="s">
        <v>90</v>
      </c>
      <c r="N4726" s="1" t="s">
        <v>31</v>
      </c>
      <c r="O4726" s="1" t="s">
        <v>31</v>
      </c>
      <c r="R4726" s="1" t="s">
        <v>5195</v>
      </c>
      <c r="S4726" s="1" t="s">
        <v>10</v>
      </c>
      <c r="T4726" s="1">
        <v>15</v>
      </c>
      <c r="U4726" s="1">
        <v>2555</v>
      </c>
      <c r="V4726" s="3">
        <v>4</v>
      </c>
      <c r="W4726" s="12" t="e">
        <v>#N/A</v>
      </c>
      <c r="X4726" s="12" t="e">
        <v>#N/A</v>
      </c>
      <c r="Y4726" s="12" t="e">
        <v>#N/A</v>
      </c>
      <c r="Z4726" s="9">
        <v>0.20657300000000001</v>
      </c>
      <c r="AA4726" s="10">
        <v>44</v>
      </c>
      <c r="AB4726" s="10">
        <v>169</v>
      </c>
      <c r="AC4726" s="20">
        <v>0.81</v>
      </c>
      <c r="AD4726" s="20">
        <v>0.374765835412259</v>
      </c>
      <c r="AE4726" s="20">
        <v>0.97498086033885001</v>
      </c>
      <c r="AF4726" s="15">
        <v>0.53448300000000004</v>
      </c>
      <c r="AG4726" s="16">
        <v>217</v>
      </c>
      <c r="AH4726" s="16">
        <v>189</v>
      </c>
      <c r="AI4726" s="22">
        <v>1</v>
      </c>
      <c r="AJ4726" s="22">
        <v>0.95168462423001499</v>
      </c>
      <c r="AK4726" s="22">
        <v>1</v>
      </c>
      <c r="AL4726" s="18">
        <f t="shared" si="657"/>
        <v>1</v>
      </c>
      <c r="AM4726" s="18">
        <f t="shared" si="658"/>
        <v>1</v>
      </c>
      <c r="AN4726" s="18">
        <f t="shared" si="659"/>
        <v>1</v>
      </c>
      <c r="AO4726" s="18">
        <f t="shared" si="660"/>
        <v>1</v>
      </c>
      <c r="AP4726" s="18">
        <f t="shared" si="661"/>
        <v>1</v>
      </c>
      <c r="AQ4726" s="18">
        <f t="shared" si="662"/>
        <v>1</v>
      </c>
      <c r="AR4726" s="18">
        <f t="shared" si="663"/>
        <v>0</v>
      </c>
      <c r="AS4726" s="18">
        <f t="shared" si="664"/>
        <v>1</v>
      </c>
      <c r="AT4726" s="18">
        <f t="shared" si="665"/>
        <v>1</v>
      </c>
      <c r="AU4726" s="1" t="s">
        <v>5199</v>
      </c>
      <c r="AV4726" s="1" t="s">
        <v>5200</v>
      </c>
      <c r="AW4726" s="1" t="s">
        <v>5201</v>
      </c>
      <c r="AX4726" s="1" t="s">
        <v>5202</v>
      </c>
      <c r="AY4726" s="1" t="s">
        <v>5203</v>
      </c>
      <c r="AZ4726" s="1" t="s">
        <v>5204</v>
      </c>
      <c r="BA4726" s="1">
        <v>747</v>
      </c>
      <c r="BC4726" s="1" t="s">
        <v>4</v>
      </c>
      <c r="BF4726" s="1" t="s">
        <v>5205</v>
      </c>
      <c r="BG4726" s="1" t="s">
        <v>5206</v>
      </c>
      <c r="BH4726" s="1" t="s">
        <v>5207</v>
      </c>
      <c r="BL4726" s="1">
        <v>0</v>
      </c>
      <c r="BR4726" s="1" t="s">
        <v>5208</v>
      </c>
      <c r="BS4726" s="1">
        <v>0.56699999999999995</v>
      </c>
      <c r="BU4726" s="1" t="s">
        <v>4</v>
      </c>
      <c r="BY4726" s="1" t="s">
        <v>4</v>
      </c>
    </row>
    <row r="4727" spans="1:83" x14ac:dyDescent="0.25">
      <c r="A4727" s="2" t="s">
        <v>5209</v>
      </c>
      <c r="B4727" s="1">
        <v>27241</v>
      </c>
      <c r="C4727" s="1">
        <v>7</v>
      </c>
      <c r="D4727" s="1">
        <v>33312723</v>
      </c>
      <c r="E4727" s="1">
        <v>33312723</v>
      </c>
      <c r="F4727" s="1" t="s">
        <v>6</v>
      </c>
      <c r="G4727" s="2" t="s">
        <v>5210</v>
      </c>
      <c r="H4727" s="2" t="s">
        <v>5212</v>
      </c>
      <c r="I4727" s="2" t="s">
        <v>5213</v>
      </c>
      <c r="J4727" s="2" t="s">
        <v>5214</v>
      </c>
      <c r="K4727" s="2" t="s">
        <v>30</v>
      </c>
      <c r="L4727" s="1" t="s">
        <v>8</v>
      </c>
      <c r="M4727" s="1" t="s">
        <v>52</v>
      </c>
      <c r="N4727" s="1" t="s">
        <v>10</v>
      </c>
      <c r="O4727" s="1" t="s">
        <v>10</v>
      </c>
      <c r="R4727" s="1" t="s">
        <v>5211</v>
      </c>
      <c r="S4727" s="1" t="s">
        <v>6</v>
      </c>
      <c r="T4727" s="1">
        <v>8</v>
      </c>
      <c r="U4727" s="1">
        <v>1315</v>
      </c>
      <c r="V4727" s="3">
        <v>4</v>
      </c>
      <c r="W4727" s="12" t="e">
        <v>#N/A</v>
      </c>
      <c r="X4727" s="12" t="e">
        <v>#N/A</v>
      </c>
      <c r="Y4727" s="12" t="e">
        <v>#N/A</v>
      </c>
      <c r="Z4727" s="9">
        <v>0.01</v>
      </c>
      <c r="AA4727" s="10">
        <v>10</v>
      </c>
      <c r="AB4727" s="10">
        <v>1003</v>
      </c>
      <c r="AC4727" s="20">
        <v>0.04</v>
      </c>
      <c r="AD4727" s="20">
        <v>1.12021754058068E-2</v>
      </c>
      <c r="AE4727" s="20">
        <v>9.1998704768407505E-2</v>
      </c>
      <c r="AF4727" s="15" t="s">
        <v>4</v>
      </c>
      <c r="AG4727" s="16" t="s">
        <v>4</v>
      </c>
      <c r="AH4727" s="16" t="s">
        <v>4</v>
      </c>
      <c r="AI4727" s="22">
        <v>0</v>
      </c>
      <c r="AJ4727" s="22">
        <v>0</v>
      </c>
      <c r="AK4727" s="22">
        <v>0</v>
      </c>
      <c r="AL4727" s="18">
        <f t="shared" si="657"/>
        <v>0</v>
      </c>
      <c r="AM4727" s="18">
        <f t="shared" si="658"/>
        <v>0</v>
      </c>
      <c r="AN4727" s="18">
        <f t="shared" si="659"/>
        <v>0</v>
      </c>
      <c r="AO4727" s="18">
        <f t="shared" si="660"/>
        <v>0</v>
      </c>
      <c r="AP4727" s="18">
        <f t="shared" si="661"/>
        <v>0</v>
      </c>
      <c r="AQ4727" s="18">
        <f t="shared" si="662"/>
        <v>0</v>
      </c>
      <c r="AR4727" s="18">
        <f t="shared" si="663"/>
        <v>0</v>
      </c>
      <c r="AS4727" s="18">
        <f t="shared" si="664"/>
        <v>0</v>
      </c>
      <c r="AT4727" s="18">
        <f t="shared" si="665"/>
        <v>0</v>
      </c>
      <c r="AU4727" s="1" t="s">
        <v>5215</v>
      </c>
      <c r="AV4727" s="1" t="s">
        <v>5216</v>
      </c>
      <c r="AW4727" s="1" t="s">
        <v>5217</v>
      </c>
      <c r="AX4727" s="1" t="s">
        <v>5218</v>
      </c>
      <c r="AY4727" s="1" t="s">
        <v>5219</v>
      </c>
      <c r="AZ4727" s="1" t="s">
        <v>5220</v>
      </c>
      <c r="BA4727" s="1">
        <v>268</v>
      </c>
      <c r="BD4727" s="1" t="s">
        <v>4</v>
      </c>
      <c r="BF4727" s="1" t="s">
        <v>5221</v>
      </c>
      <c r="BG4727" s="1" t="s">
        <v>5222</v>
      </c>
      <c r="BH4727" s="1" t="s">
        <v>304</v>
      </c>
      <c r="BK4727" s="1" t="s">
        <v>5223</v>
      </c>
      <c r="BL4727" s="1">
        <v>5</v>
      </c>
      <c r="BO4727" s="1" t="s">
        <v>5224</v>
      </c>
      <c r="BR4727" s="1" t="s">
        <v>5225</v>
      </c>
      <c r="BS4727" s="1">
        <v>0.39300000000000002</v>
      </c>
      <c r="BT4727" s="1" t="s">
        <v>4</v>
      </c>
      <c r="BU4727" s="1" t="s">
        <v>4</v>
      </c>
      <c r="BY4727" s="1" t="s">
        <v>4</v>
      </c>
      <c r="CB4727" s="1" t="s">
        <v>5226</v>
      </c>
    </row>
    <row r="4728" spans="1:83" x14ac:dyDescent="0.25">
      <c r="A4728" s="2" t="s">
        <v>457</v>
      </c>
      <c r="B4728" s="1">
        <v>128859</v>
      </c>
      <c r="C4728" s="1">
        <v>20</v>
      </c>
      <c r="D4728" s="1">
        <v>31630657</v>
      </c>
      <c r="E4728" s="1">
        <v>31630657</v>
      </c>
      <c r="F4728" s="1" t="s">
        <v>6</v>
      </c>
      <c r="G4728" s="2" t="s">
        <v>5228</v>
      </c>
      <c r="H4728" s="2" t="s">
        <v>5229</v>
      </c>
      <c r="I4728" s="2" t="s">
        <v>5230</v>
      </c>
      <c r="J4728" s="2" t="s">
        <v>5231</v>
      </c>
      <c r="K4728" s="2" t="s">
        <v>49</v>
      </c>
      <c r="L4728" s="1" t="s">
        <v>50</v>
      </c>
      <c r="M4728" s="1" t="s">
        <v>90</v>
      </c>
      <c r="N4728" s="1" t="s">
        <v>31</v>
      </c>
      <c r="O4728" s="1" t="s">
        <v>31</v>
      </c>
      <c r="P4728" s="1" t="s">
        <v>5227</v>
      </c>
      <c r="R4728" s="1" t="s">
        <v>459</v>
      </c>
      <c r="S4728" s="1" t="s">
        <v>6</v>
      </c>
      <c r="T4728" s="1">
        <v>13</v>
      </c>
      <c r="U4728" s="1">
        <v>1225</v>
      </c>
      <c r="V4728" s="3">
        <v>4</v>
      </c>
      <c r="W4728" s="12" t="e">
        <v>#N/A</v>
      </c>
      <c r="X4728" s="12" t="e">
        <v>#N/A</v>
      </c>
      <c r="Y4728" s="12" t="e">
        <v>#N/A</v>
      </c>
      <c r="Z4728" s="9">
        <v>0.33333299999999999</v>
      </c>
      <c r="AA4728" s="10">
        <v>47</v>
      </c>
      <c r="AB4728" s="10">
        <v>94</v>
      </c>
      <c r="AC4728" s="20">
        <v>1</v>
      </c>
      <c r="AD4728" s="20">
        <v>0.66828672674692102</v>
      </c>
      <c r="AE4728" s="20">
        <v>1</v>
      </c>
      <c r="AF4728" s="15">
        <v>0.469136</v>
      </c>
      <c r="AG4728" s="16">
        <v>76</v>
      </c>
      <c r="AH4728" s="16">
        <v>86</v>
      </c>
      <c r="AI4728" s="22">
        <v>1</v>
      </c>
      <c r="AJ4728" s="22">
        <v>0.90667380936008801</v>
      </c>
      <c r="AK4728" s="22">
        <v>1</v>
      </c>
      <c r="AL4728" s="18">
        <f t="shared" si="657"/>
        <v>1</v>
      </c>
      <c r="AM4728" s="18">
        <f t="shared" si="658"/>
        <v>1</v>
      </c>
      <c r="AN4728" s="18">
        <f t="shared" si="659"/>
        <v>1</v>
      </c>
      <c r="AO4728" s="18">
        <f t="shared" si="660"/>
        <v>1</v>
      </c>
      <c r="AP4728" s="18">
        <f t="shared" si="661"/>
        <v>1</v>
      </c>
      <c r="AQ4728" s="18">
        <f t="shared" si="662"/>
        <v>1</v>
      </c>
      <c r="AR4728" s="18">
        <f t="shared" si="663"/>
        <v>0</v>
      </c>
      <c r="AS4728" s="18">
        <f t="shared" si="664"/>
        <v>0</v>
      </c>
      <c r="AT4728" s="18">
        <f t="shared" si="665"/>
        <v>0</v>
      </c>
      <c r="AU4728" s="1" t="s">
        <v>5232</v>
      </c>
      <c r="AV4728" s="1" t="s">
        <v>464</v>
      </c>
      <c r="AW4728" s="1" t="s">
        <v>465</v>
      </c>
      <c r="AX4728" s="1" t="s">
        <v>466</v>
      </c>
      <c r="AY4728" s="1" t="s">
        <v>467</v>
      </c>
      <c r="AZ4728" s="1" t="s">
        <v>468</v>
      </c>
      <c r="BA4728" s="1">
        <v>409</v>
      </c>
      <c r="BC4728" s="1" t="s">
        <v>4</v>
      </c>
      <c r="BG4728" s="1" t="s">
        <v>303</v>
      </c>
      <c r="BH4728" s="1" t="s">
        <v>469</v>
      </c>
      <c r="BK4728" s="1" t="s">
        <v>470</v>
      </c>
      <c r="BL4728" s="1">
        <v>2</v>
      </c>
      <c r="BR4728" s="1" t="s">
        <v>5233</v>
      </c>
      <c r="BS4728" s="1">
        <v>0.45800000000000002</v>
      </c>
      <c r="BU4728" s="1" t="s">
        <v>4</v>
      </c>
      <c r="BY4728" s="1" t="s">
        <v>4</v>
      </c>
    </row>
    <row r="4729" spans="1:83" x14ac:dyDescent="0.25">
      <c r="A4729" s="2" t="s">
        <v>5234</v>
      </c>
      <c r="B4729" s="1">
        <v>2186</v>
      </c>
      <c r="C4729" s="1">
        <v>17</v>
      </c>
      <c r="D4729" s="1">
        <v>65940454</v>
      </c>
      <c r="E4729" s="1">
        <v>65940456</v>
      </c>
      <c r="F4729" s="1" t="s">
        <v>6</v>
      </c>
      <c r="G4729" s="2" t="s">
        <v>5237</v>
      </c>
      <c r="H4729" s="2" t="s">
        <v>5240</v>
      </c>
      <c r="I4729" s="2" t="s">
        <v>5241</v>
      </c>
      <c r="J4729" s="2" t="s">
        <v>5242</v>
      </c>
      <c r="K4729" s="2" t="s">
        <v>153</v>
      </c>
      <c r="L4729" s="1" t="s">
        <v>8</v>
      </c>
      <c r="M4729" s="1" t="s">
        <v>5235</v>
      </c>
      <c r="N4729" s="1" t="s">
        <v>10</v>
      </c>
      <c r="O4729" s="1" t="s">
        <v>10</v>
      </c>
      <c r="P4729" s="1" t="s">
        <v>5236</v>
      </c>
      <c r="R4729" s="1" t="s">
        <v>5238</v>
      </c>
      <c r="S4729" s="1" t="s">
        <v>6</v>
      </c>
      <c r="T4729" s="1">
        <v>20</v>
      </c>
      <c r="U4729" s="1" t="s">
        <v>5239</v>
      </c>
      <c r="V4729" s="3">
        <v>4</v>
      </c>
      <c r="W4729" s="12" t="e">
        <v>#N/A</v>
      </c>
      <c r="X4729" s="12" t="e">
        <v>#N/A</v>
      </c>
      <c r="Y4729" s="12" t="e">
        <v>#N/A</v>
      </c>
      <c r="Z4729" s="9" t="s">
        <v>4</v>
      </c>
      <c r="AA4729" s="10" t="s">
        <v>4</v>
      </c>
      <c r="AB4729" s="10" t="s">
        <v>4</v>
      </c>
      <c r="AC4729" s="20">
        <v>0</v>
      </c>
      <c r="AD4729" s="20">
        <v>0</v>
      </c>
      <c r="AE4729" s="20">
        <v>0</v>
      </c>
      <c r="AF4729" s="15">
        <v>0.02</v>
      </c>
      <c r="AG4729" s="16">
        <v>8</v>
      </c>
      <c r="AH4729" s="16">
        <v>400</v>
      </c>
      <c r="AI4729" s="22">
        <v>0.06</v>
      </c>
      <c r="AJ4729" s="22">
        <v>2.0282276860121701E-2</v>
      </c>
      <c r="AK4729" s="22">
        <v>0.136815913199407</v>
      </c>
      <c r="AL4729" s="18">
        <f t="shared" si="657"/>
        <v>0</v>
      </c>
      <c r="AM4729" s="18">
        <f t="shared" si="658"/>
        <v>0</v>
      </c>
      <c r="AN4729" s="18">
        <f t="shared" si="659"/>
        <v>0</v>
      </c>
      <c r="AO4729" s="18">
        <f t="shared" si="660"/>
        <v>0</v>
      </c>
      <c r="AP4729" s="18">
        <f t="shared" si="661"/>
        <v>0</v>
      </c>
      <c r="AQ4729" s="18">
        <f t="shared" si="662"/>
        <v>0</v>
      </c>
      <c r="AR4729" s="18">
        <f t="shared" si="663"/>
        <v>1</v>
      </c>
      <c r="AS4729" s="18">
        <f t="shared" si="664"/>
        <v>1</v>
      </c>
      <c r="AT4729" s="18">
        <f t="shared" si="665"/>
        <v>1</v>
      </c>
      <c r="AU4729" s="1" t="s">
        <v>5243</v>
      </c>
      <c r="AV4729" s="1" t="s">
        <v>5244</v>
      </c>
      <c r="AW4729" s="1" t="s">
        <v>5245</v>
      </c>
      <c r="AX4729" s="1" t="s">
        <v>5246</v>
      </c>
      <c r="AY4729" s="1" t="s">
        <v>5247</v>
      </c>
      <c r="AZ4729" s="1" t="s">
        <v>5248</v>
      </c>
      <c r="BA4729" s="1">
        <v>2353</v>
      </c>
      <c r="BB4729" s="1" t="s">
        <v>4867</v>
      </c>
      <c r="BF4729" s="1" t="s">
        <v>5249</v>
      </c>
      <c r="BG4729" s="1" t="s">
        <v>5250</v>
      </c>
      <c r="BH4729" s="1" t="s">
        <v>5251</v>
      </c>
      <c r="BK4729" s="1" t="s">
        <v>237</v>
      </c>
      <c r="BL4729" s="1">
        <v>4</v>
      </c>
      <c r="BM4729" s="1" t="s">
        <v>5252</v>
      </c>
      <c r="BO4729" s="1" t="s">
        <v>5253</v>
      </c>
      <c r="BR4729" s="1" t="s">
        <v>5254</v>
      </c>
      <c r="BS4729" s="1">
        <v>0.54200000000000004</v>
      </c>
      <c r="BT4729" s="1" t="s">
        <v>4</v>
      </c>
      <c r="BU4729" s="1" t="s">
        <v>4</v>
      </c>
      <c r="BZ4729" s="1" t="s">
        <v>4</v>
      </c>
    </row>
    <row r="4730" spans="1:83" x14ac:dyDescent="0.25">
      <c r="A4730" s="2" t="s">
        <v>472</v>
      </c>
      <c r="B4730" s="1">
        <v>673</v>
      </c>
      <c r="C4730" s="1">
        <v>7</v>
      </c>
      <c r="D4730" s="1">
        <v>140453136</v>
      </c>
      <c r="E4730" s="1">
        <v>140453136</v>
      </c>
      <c r="F4730" s="1" t="s">
        <v>6</v>
      </c>
      <c r="G4730" s="2" t="s">
        <v>473</v>
      </c>
      <c r="H4730" s="2" t="s">
        <v>475</v>
      </c>
      <c r="I4730" s="2" t="s">
        <v>476</v>
      </c>
      <c r="J4730" s="2" t="s">
        <v>477</v>
      </c>
      <c r="K4730" s="2" t="s">
        <v>49</v>
      </c>
      <c r="L4730" s="1" t="s">
        <v>50</v>
      </c>
      <c r="M4730" s="1" t="s">
        <v>31</v>
      </c>
      <c r="N4730" s="1" t="s">
        <v>52</v>
      </c>
      <c r="O4730" s="1" t="s">
        <v>52</v>
      </c>
      <c r="R4730" s="1" t="s">
        <v>474</v>
      </c>
      <c r="S4730" s="1" t="s">
        <v>10</v>
      </c>
      <c r="T4730" s="1">
        <v>15</v>
      </c>
      <c r="U4730" s="1">
        <v>1860</v>
      </c>
      <c r="V4730" s="3">
        <v>4</v>
      </c>
      <c r="W4730" s="12" t="e">
        <v>#N/A</v>
      </c>
      <c r="X4730" s="12" t="e">
        <v>#N/A</v>
      </c>
      <c r="Y4730" s="12" t="e">
        <v>#N/A</v>
      </c>
      <c r="Z4730" s="9">
        <v>0.42019499999999999</v>
      </c>
      <c r="AA4730" s="10">
        <v>129</v>
      </c>
      <c r="AB4730" s="10">
        <v>178</v>
      </c>
      <c r="AC4730" s="20">
        <v>1</v>
      </c>
      <c r="AD4730" s="20">
        <v>0.85298022015131203</v>
      </c>
      <c r="AE4730" s="20">
        <v>1</v>
      </c>
      <c r="AF4730" s="15">
        <v>0.50956900000000005</v>
      </c>
      <c r="AG4730" s="16">
        <v>213</v>
      </c>
      <c r="AH4730" s="16">
        <v>205</v>
      </c>
      <c r="AI4730" s="22">
        <v>1</v>
      </c>
      <c r="AJ4730" s="22">
        <v>0.91517576279216595</v>
      </c>
      <c r="AK4730" s="22">
        <v>1</v>
      </c>
      <c r="AL4730" s="18">
        <f t="shared" si="657"/>
        <v>1</v>
      </c>
      <c r="AM4730" s="18">
        <f t="shared" si="658"/>
        <v>1</v>
      </c>
      <c r="AN4730" s="18">
        <f t="shared" si="659"/>
        <v>1</v>
      </c>
      <c r="AO4730" s="18">
        <f t="shared" si="660"/>
        <v>1</v>
      </c>
      <c r="AP4730" s="18">
        <f t="shared" si="661"/>
        <v>1</v>
      </c>
      <c r="AQ4730" s="18">
        <f t="shared" si="662"/>
        <v>1</v>
      </c>
      <c r="AR4730" s="18">
        <f t="shared" si="663"/>
        <v>0</v>
      </c>
      <c r="AS4730" s="18">
        <f t="shared" si="664"/>
        <v>0</v>
      </c>
      <c r="AT4730" s="18">
        <f t="shared" si="665"/>
        <v>0</v>
      </c>
      <c r="AV4730" s="1" t="s">
        <v>478</v>
      </c>
      <c r="AW4730" s="1" t="s">
        <v>479</v>
      </c>
      <c r="AX4730" s="1" t="s">
        <v>480</v>
      </c>
      <c r="AY4730" s="1" t="s">
        <v>481</v>
      </c>
      <c r="AZ4730" s="1" t="s">
        <v>482</v>
      </c>
      <c r="BA4730" s="1">
        <v>600</v>
      </c>
      <c r="BB4730" s="1" t="s">
        <v>483</v>
      </c>
      <c r="BC4730" s="1" t="s">
        <v>4</v>
      </c>
      <c r="BD4730" s="1" t="s">
        <v>484</v>
      </c>
      <c r="BF4730" s="1" t="s">
        <v>485</v>
      </c>
      <c r="BG4730" s="1" t="s">
        <v>486</v>
      </c>
      <c r="BH4730" s="1" t="s">
        <v>487</v>
      </c>
      <c r="BI4730" s="1" t="s">
        <v>488</v>
      </c>
      <c r="BJ4730" s="1" t="s">
        <v>489</v>
      </c>
      <c r="BK4730" s="1" t="s">
        <v>490</v>
      </c>
      <c r="BL4730" s="1">
        <v>18290</v>
      </c>
      <c r="BM4730" s="1" t="s">
        <v>491</v>
      </c>
      <c r="BQ4730" s="1" t="s">
        <v>492</v>
      </c>
      <c r="BR4730" s="1" t="s">
        <v>493</v>
      </c>
      <c r="BS4730" s="1">
        <v>0.36799999999999999</v>
      </c>
      <c r="BT4730" s="1" t="s">
        <v>494</v>
      </c>
      <c r="BU4730" s="1">
        <v>61</v>
      </c>
      <c r="BV4730" s="1" t="s">
        <v>495</v>
      </c>
      <c r="BW4730" s="1" t="s">
        <v>496</v>
      </c>
      <c r="BX4730" s="1" t="s">
        <v>497</v>
      </c>
      <c r="BY4730" s="1" t="s">
        <v>4</v>
      </c>
      <c r="BZ4730" s="1" t="s">
        <v>498</v>
      </c>
      <c r="CB4730" s="1" t="s">
        <v>499</v>
      </c>
    </row>
    <row r="4731" spans="1:83" x14ac:dyDescent="0.25">
      <c r="A4731" s="2" t="s">
        <v>5255</v>
      </c>
      <c r="B4731" s="1">
        <v>29117</v>
      </c>
      <c r="C4731" s="1">
        <v>16</v>
      </c>
      <c r="D4731" s="1">
        <v>50353839</v>
      </c>
      <c r="E4731" s="1">
        <v>50353839</v>
      </c>
      <c r="F4731" s="1" t="s">
        <v>6</v>
      </c>
      <c r="G4731" s="2" t="s">
        <v>5256</v>
      </c>
      <c r="H4731" s="2" t="s">
        <v>5258</v>
      </c>
      <c r="I4731" s="2" t="s">
        <v>5259</v>
      </c>
      <c r="J4731" s="2" t="s">
        <v>5260</v>
      </c>
      <c r="K4731" s="2" t="s">
        <v>49</v>
      </c>
      <c r="L4731" s="1" t="s">
        <v>50</v>
      </c>
      <c r="M4731" s="1" t="s">
        <v>90</v>
      </c>
      <c r="N4731" s="1" t="s">
        <v>31</v>
      </c>
      <c r="O4731" s="1" t="s">
        <v>31</v>
      </c>
      <c r="R4731" s="1" t="s">
        <v>5257</v>
      </c>
      <c r="S4731" s="1" t="s">
        <v>10</v>
      </c>
      <c r="T4731" s="1">
        <v>17</v>
      </c>
      <c r="U4731" s="1">
        <v>1926</v>
      </c>
      <c r="V4731" s="3">
        <v>4</v>
      </c>
      <c r="W4731" s="12" t="e">
        <v>#N/A</v>
      </c>
      <c r="X4731" s="12" t="e">
        <v>#N/A</v>
      </c>
      <c r="Y4731" s="12" t="e">
        <v>#N/A</v>
      </c>
      <c r="Z4731" s="9">
        <v>0.30331799999999998</v>
      </c>
      <c r="AA4731" s="10">
        <v>64</v>
      </c>
      <c r="AB4731" s="10">
        <v>147</v>
      </c>
      <c r="AC4731" s="20">
        <v>1</v>
      </c>
      <c r="AD4731" s="20">
        <v>0.72579163431665705</v>
      </c>
      <c r="AE4731" s="20">
        <v>1</v>
      </c>
      <c r="AF4731" s="15">
        <v>0.12307700000000001</v>
      </c>
      <c r="AG4731" s="16">
        <v>24</v>
      </c>
      <c r="AH4731" s="16">
        <v>171</v>
      </c>
      <c r="AI4731" s="22">
        <v>0.42</v>
      </c>
      <c r="AJ4731" s="22">
        <v>0.25750704805480301</v>
      </c>
      <c r="AK4731" s="22">
        <v>0.59951097579264401</v>
      </c>
      <c r="AL4731" s="18">
        <f t="shared" si="657"/>
        <v>1</v>
      </c>
      <c r="AM4731" s="18">
        <f t="shared" si="658"/>
        <v>1</v>
      </c>
      <c r="AN4731" s="18">
        <f t="shared" si="659"/>
        <v>1</v>
      </c>
      <c r="AO4731" s="18">
        <f t="shared" si="660"/>
        <v>1</v>
      </c>
      <c r="AP4731" s="18">
        <f t="shared" si="661"/>
        <v>0</v>
      </c>
      <c r="AQ4731" s="18">
        <f t="shared" si="662"/>
        <v>0</v>
      </c>
      <c r="AR4731" s="18">
        <f t="shared" si="663"/>
        <v>0</v>
      </c>
      <c r="AS4731" s="18">
        <f t="shared" si="664"/>
        <v>0</v>
      </c>
      <c r="AT4731" s="18">
        <f t="shared" si="665"/>
        <v>0</v>
      </c>
      <c r="AU4731" s="1" t="s">
        <v>5261</v>
      </c>
      <c r="AV4731" s="1" t="s">
        <v>5262</v>
      </c>
      <c r="AW4731" s="1" t="s">
        <v>5263</v>
      </c>
      <c r="AX4731" s="1" t="s">
        <v>5264</v>
      </c>
      <c r="AY4731" s="1" t="s">
        <v>5265</v>
      </c>
      <c r="AZ4731" s="1" t="s">
        <v>5266</v>
      </c>
      <c r="BA4731" s="1">
        <v>620</v>
      </c>
      <c r="BC4731" s="1" t="s">
        <v>4</v>
      </c>
      <c r="BF4731" s="1" t="s">
        <v>5267</v>
      </c>
      <c r="BG4731" s="1" t="s">
        <v>2313</v>
      </c>
      <c r="BH4731" s="1" t="s">
        <v>5268</v>
      </c>
      <c r="BL4731" s="1">
        <v>0</v>
      </c>
      <c r="BN4731" s="1" t="s">
        <v>5269</v>
      </c>
      <c r="BR4731" s="1" t="s">
        <v>5270</v>
      </c>
      <c r="BS4731" s="1">
        <v>0.40799999999999997</v>
      </c>
      <c r="BU4731" s="1" t="s">
        <v>4</v>
      </c>
      <c r="BY4731" s="1" t="s">
        <v>4</v>
      </c>
    </row>
    <row r="4732" spans="1:83" x14ac:dyDescent="0.25">
      <c r="A4732" s="2" t="s">
        <v>5271</v>
      </c>
      <c r="B4732" s="1">
        <v>7862</v>
      </c>
      <c r="C4732" s="1">
        <v>3</v>
      </c>
      <c r="D4732" s="1">
        <v>9786032</v>
      </c>
      <c r="E4732" s="1">
        <v>9786032</v>
      </c>
      <c r="F4732" s="1" t="s">
        <v>6</v>
      </c>
      <c r="G4732" s="2" t="s">
        <v>5272</v>
      </c>
      <c r="H4732" s="2" t="s">
        <v>5274</v>
      </c>
      <c r="I4732" s="2" t="s">
        <v>5275</v>
      </c>
      <c r="J4732" s="2" t="s">
        <v>5276</v>
      </c>
      <c r="K4732" s="2" t="s">
        <v>135</v>
      </c>
      <c r="L4732" s="1" t="s">
        <v>50</v>
      </c>
      <c r="M4732" s="1" t="s">
        <v>51</v>
      </c>
      <c r="N4732" s="1" t="s">
        <v>52</v>
      </c>
      <c r="O4732" s="1" t="s">
        <v>52</v>
      </c>
      <c r="R4732" s="1" t="s">
        <v>5273</v>
      </c>
      <c r="S4732" s="1" t="s">
        <v>6</v>
      </c>
      <c r="T4732" s="1">
        <v>9</v>
      </c>
      <c r="U4732" s="1">
        <v>3141</v>
      </c>
      <c r="V4732" s="3">
        <v>4</v>
      </c>
      <c r="W4732" s="12" t="e">
        <v>#N/A</v>
      </c>
      <c r="X4732" s="12" t="e">
        <v>#N/A</v>
      </c>
      <c r="Y4732" s="12" t="e">
        <v>#N/A</v>
      </c>
      <c r="Z4732" s="9">
        <v>0.31012699999999999</v>
      </c>
      <c r="AA4732" s="10">
        <v>49</v>
      </c>
      <c r="AB4732" s="10">
        <v>109</v>
      </c>
      <c r="AC4732" s="20">
        <v>1</v>
      </c>
      <c r="AD4732" s="20">
        <v>0.53763775318687601</v>
      </c>
      <c r="AE4732" s="20">
        <v>1</v>
      </c>
      <c r="AF4732" s="15">
        <v>0.283688</v>
      </c>
      <c r="AG4732" s="16">
        <v>40</v>
      </c>
      <c r="AH4732" s="16">
        <v>101</v>
      </c>
      <c r="AI4732" s="22">
        <v>1</v>
      </c>
      <c r="AJ4732" s="22">
        <v>0.74819207018668199</v>
      </c>
      <c r="AK4732" s="22">
        <v>1</v>
      </c>
      <c r="AL4732" s="18">
        <f t="shared" si="657"/>
        <v>1</v>
      </c>
      <c r="AM4732" s="18">
        <f t="shared" si="658"/>
        <v>1</v>
      </c>
      <c r="AN4732" s="18">
        <f t="shared" si="659"/>
        <v>1</v>
      </c>
      <c r="AO4732" s="18">
        <f t="shared" si="660"/>
        <v>1</v>
      </c>
      <c r="AP4732" s="18">
        <f t="shared" si="661"/>
        <v>1</v>
      </c>
      <c r="AQ4732" s="18">
        <f t="shared" si="662"/>
        <v>1</v>
      </c>
      <c r="AR4732" s="18">
        <f t="shared" si="663"/>
        <v>0</v>
      </c>
      <c r="AS4732" s="18">
        <f t="shared" si="664"/>
        <v>0</v>
      </c>
      <c r="AT4732" s="18">
        <f t="shared" si="665"/>
        <v>0</v>
      </c>
      <c r="AU4732" s="1" t="s">
        <v>5277</v>
      </c>
      <c r="AV4732" s="1" t="s">
        <v>5278</v>
      </c>
      <c r="AW4732" s="1" t="s">
        <v>5279</v>
      </c>
      <c r="AX4732" s="1" t="s">
        <v>5280</v>
      </c>
      <c r="AY4732" s="1" t="s">
        <v>5281</v>
      </c>
      <c r="AZ4732" s="1" t="s">
        <v>5282</v>
      </c>
      <c r="BA4732" s="1">
        <v>914</v>
      </c>
      <c r="BB4732" s="1" t="s">
        <v>5283</v>
      </c>
      <c r="BC4732" s="1" t="s">
        <v>4</v>
      </c>
      <c r="BF4732" s="1" t="s">
        <v>5284</v>
      </c>
      <c r="BG4732" s="1" t="s">
        <v>5285</v>
      </c>
      <c r="BH4732" s="1" t="s">
        <v>3002</v>
      </c>
      <c r="BK4732" s="1" t="s">
        <v>2582</v>
      </c>
      <c r="BL4732" s="1">
        <v>3</v>
      </c>
      <c r="BM4732" s="1" t="s">
        <v>5286</v>
      </c>
      <c r="BR4732" s="1" t="s">
        <v>5287</v>
      </c>
      <c r="BS4732" s="1">
        <v>0.66200000000000003</v>
      </c>
      <c r="BU4732" s="1" t="s">
        <v>4</v>
      </c>
      <c r="BY4732" s="1" t="s">
        <v>4</v>
      </c>
    </row>
    <row r="4733" spans="1:83" x14ac:dyDescent="0.25">
      <c r="A4733" s="2" t="s">
        <v>5288</v>
      </c>
      <c r="B4733" s="1">
        <v>84446</v>
      </c>
      <c r="C4733" s="1">
        <v>19</v>
      </c>
      <c r="D4733" s="1">
        <v>55815035</v>
      </c>
      <c r="E4733" s="1">
        <v>55815036</v>
      </c>
      <c r="F4733" s="1" t="s">
        <v>6</v>
      </c>
      <c r="G4733" s="2" t="s">
        <v>5289</v>
      </c>
      <c r="H4733" s="2" t="s">
        <v>5292</v>
      </c>
      <c r="I4733" s="2" t="s">
        <v>5293</v>
      </c>
      <c r="J4733" s="2" t="s">
        <v>5294</v>
      </c>
      <c r="K4733" s="2" t="s">
        <v>436</v>
      </c>
      <c r="L4733" s="1" t="s">
        <v>437</v>
      </c>
      <c r="M4733" s="1" t="s">
        <v>10</v>
      </c>
      <c r="N4733" s="1" t="s">
        <v>51</v>
      </c>
      <c r="O4733" s="1" t="s">
        <v>51</v>
      </c>
      <c r="R4733" s="1" t="s">
        <v>5290</v>
      </c>
      <c r="S4733" s="1" t="s">
        <v>6</v>
      </c>
      <c r="T4733" s="1">
        <v>12</v>
      </c>
      <c r="U4733" s="1" t="s">
        <v>5291</v>
      </c>
      <c r="V4733" s="3">
        <v>4</v>
      </c>
      <c r="W4733" s="12" t="e">
        <v>#N/A</v>
      </c>
      <c r="X4733" s="12" t="e">
        <v>#N/A</v>
      </c>
      <c r="Y4733" s="12" t="e">
        <v>#N/A</v>
      </c>
      <c r="Z4733" s="9" t="s">
        <v>4</v>
      </c>
      <c r="AA4733" s="10" t="s">
        <v>4</v>
      </c>
      <c r="AB4733" s="10" t="s">
        <v>4</v>
      </c>
      <c r="AC4733" s="20">
        <v>0</v>
      </c>
      <c r="AD4733" s="20">
        <v>0</v>
      </c>
      <c r="AE4733" s="20">
        <v>0</v>
      </c>
      <c r="AF4733" s="15">
        <v>0.03</v>
      </c>
      <c r="AG4733" s="16">
        <v>13</v>
      </c>
      <c r="AH4733" s="16">
        <v>488</v>
      </c>
      <c r="AI4733" s="22">
        <v>0.11</v>
      </c>
      <c r="AJ4733" s="22">
        <v>4.5783684256754401E-2</v>
      </c>
      <c r="AK4733" s="22">
        <v>0.215102691902049</v>
      </c>
      <c r="AL4733" s="18">
        <f t="shared" si="657"/>
        <v>0</v>
      </c>
      <c r="AM4733" s="18">
        <f t="shared" si="658"/>
        <v>0</v>
      </c>
      <c r="AN4733" s="18">
        <f t="shared" si="659"/>
        <v>0</v>
      </c>
      <c r="AO4733" s="18">
        <f t="shared" si="660"/>
        <v>0</v>
      </c>
      <c r="AP4733" s="18">
        <f t="shared" si="661"/>
        <v>0</v>
      </c>
      <c r="AQ4733" s="18">
        <f t="shared" si="662"/>
        <v>0</v>
      </c>
      <c r="AR4733" s="18">
        <f t="shared" si="663"/>
        <v>1</v>
      </c>
      <c r="AS4733" s="18">
        <f t="shared" si="664"/>
        <v>1</v>
      </c>
      <c r="AT4733" s="18">
        <f t="shared" si="665"/>
        <v>1</v>
      </c>
      <c r="AU4733" s="1" t="s">
        <v>5295</v>
      </c>
      <c r="AV4733" s="1" t="s">
        <v>5296</v>
      </c>
      <c r="AW4733" s="1" t="s">
        <v>5297</v>
      </c>
      <c r="AX4733" s="1" t="s">
        <v>5298</v>
      </c>
      <c r="AY4733" s="1" t="s">
        <v>5299</v>
      </c>
      <c r="AZ4733" s="1" t="s">
        <v>5300</v>
      </c>
      <c r="BA4733" s="1">
        <v>376</v>
      </c>
      <c r="BF4733" s="1" t="s">
        <v>5301</v>
      </c>
      <c r="BG4733" s="1" t="s">
        <v>5302</v>
      </c>
      <c r="BH4733" s="1" t="s">
        <v>5303</v>
      </c>
      <c r="BK4733" s="1" t="s">
        <v>5304</v>
      </c>
      <c r="BL4733" s="1">
        <v>6</v>
      </c>
      <c r="BN4733" s="1" t="s">
        <v>5305</v>
      </c>
      <c r="BO4733" s="1" t="s">
        <v>5306</v>
      </c>
      <c r="BP4733" s="1" t="s">
        <v>5307</v>
      </c>
      <c r="BR4733" s="1" t="s">
        <v>5308</v>
      </c>
      <c r="BS4733" s="1">
        <v>0.45</v>
      </c>
      <c r="BT4733" s="1" t="s">
        <v>4</v>
      </c>
      <c r="BU4733" s="1" t="s">
        <v>4</v>
      </c>
      <c r="BZ4733" s="1" t="s">
        <v>4</v>
      </c>
    </row>
    <row r="4734" spans="1:83" x14ac:dyDescent="0.25">
      <c r="A4734" s="2" t="s">
        <v>5309</v>
      </c>
      <c r="B4734" s="1">
        <v>55727</v>
      </c>
      <c r="C4734" s="1">
        <v>14</v>
      </c>
      <c r="D4734" s="1">
        <v>93761192</v>
      </c>
      <c r="E4734" s="1">
        <v>93761193</v>
      </c>
      <c r="F4734" s="1" t="s">
        <v>6</v>
      </c>
      <c r="G4734" s="2" t="s">
        <v>5310</v>
      </c>
      <c r="H4734" s="2" t="s">
        <v>5313</v>
      </c>
      <c r="I4734" s="2" t="s">
        <v>5314</v>
      </c>
      <c r="J4734" s="2" t="s">
        <v>5315</v>
      </c>
      <c r="K4734" s="2" t="s">
        <v>436</v>
      </c>
      <c r="L4734" s="1" t="s">
        <v>437</v>
      </c>
      <c r="M4734" s="1" t="s">
        <v>10</v>
      </c>
      <c r="N4734" s="1" t="s">
        <v>52</v>
      </c>
      <c r="O4734" s="1" t="s">
        <v>52</v>
      </c>
      <c r="R4734" s="1" t="s">
        <v>5311</v>
      </c>
      <c r="S4734" s="1" t="s">
        <v>10</v>
      </c>
      <c r="T4734" s="1">
        <v>3</v>
      </c>
      <c r="U4734" s="1" t="s">
        <v>5312</v>
      </c>
      <c r="V4734" s="3">
        <v>4</v>
      </c>
      <c r="W4734" s="12" t="e">
        <v>#N/A</v>
      </c>
      <c r="X4734" s="12" t="e">
        <v>#N/A</v>
      </c>
      <c r="Y4734" s="12" t="e">
        <v>#N/A</v>
      </c>
      <c r="Z4734" s="9">
        <v>0.02</v>
      </c>
      <c r="AA4734" s="10">
        <v>7</v>
      </c>
      <c r="AB4734" s="10">
        <v>365</v>
      </c>
      <c r="AC4734" s="20">
        <v>0.09</v>
      </c>
      <c r="AD4734" s="20">
        <v>3.2766826487694203E-2</v>
      </c>
      <c r="AE4734" s="20">
        <v>0.379233902200521</v>
      </c>
      <c r="AF4734" s="15" t="s">
        <v>4</v>
      </c>
      <c r="AG4734" s="16" t="s">
        <v>4</v>
      </c>
      <c r="AH4734" s="16" t="s">
        <v>4</v>
      </c>
      <c r="AI4734" s="22">
        <v>0</v>
      </c>
      <c r="AJ4734" s="22">
        <v>0</v>
      </c>
      <c r="AK4734" s="22">
        <v>0</v>
      </c>
      <c r="AL4734" s="18">
        <f t="shared" si="657"/>
        <v>0</v>
      </c>
      <c r="AM4734" s="18">
        <f t="shared" si="658"/>
        <v>0</v>
      </c>
      <c r="AN4734" s="18">
        <f t="shared" si="659"/>
        <v>0</v>
      </c>
      <c r="AO4734" s="18">
        <f t="shared" si="660"/>
        <v>0</v>
      </c>
      <c r="AP4734" s="18">
        <f t="shared" si="661"/>
        <v>0</v>
      </c>
      <c r="AQ4734" s="18">
        <f t="shared" si="662"/>
        <v>0</v>
      </c>
      <c r="AR4734" s="18">
        <f t="shared" si="663"/>
        <v>0</v>
      </c>
      <c r="AS4734" s="18">
        <f t="shared" si="664"/>
        <v>0</v>
      </c>
      <c r="AT4734" s="18">
        <f t="shared" si="665"/>
        <v>0</v>
      </c>
      <c r="AU4734" s="1" t="s">
        <v>5316</v>
      </c>
      <c r="AV4734" s="1" t="s">
        <v>5317</v>
      </c>
      <c r="AW4734" s="1" t="s">
        <v>5318</v>
      </c>
      <c r="AX4734" s="1" t="s">
        <v>5319</v>
      </c>
      <c r="AY4734" s="1" t="s">
        <v>5320</v>
      </c>
      <c r="AZ4734" s="1" t="s">
        <v>5321</v>
      </c>
      <c r="BA4734" s="1">
        <v>58</v>
      </c>
      <c r="BD4734" s="1" t="s">
        <v>4</v>
      </c>
      <c r="BK4734" s="1" t="s">
        <v>359</v>
      </c>
      <c r="BL4734" s="1">
        <v>1</v>
      </c>
      <c r="BN4734" s="1" t="s">
        <v>5322</v>
      </c>
      <c r="BP4734" s="1" t="s">
        <v>5323</v>
      </c>
      <c r="BR4734" s="1" t="s">
        <v>5324</v>
      </c>
      <c r="BS4734" s="1">
        <v>0.441</v>
      </c>
      <c r="BT4734" s="1" t="s">
        <v>4</v>
      </c>
      <c r="BU4734" s="1" t="s">
        <v>4</v>
      </c>
      <c r="BY4734" s="1" t="s">
        <v>4</v>
      </c>
    </row>
    <row r="4735" spans="1:83" x14ac:dyDescent="0.25">
      <c r="A4735" s="2" t="s">
        <v>5325</v>
      </c>
      <c r="B4735" s="1">
        <v>11120</v>
      </c>
      <c r="C4735" s="1">
        <v>6</v>
      </c>
      <c r="D4735" s="1">
        <v>26465524</v>
      </c>
      <c r="E4735" s="1">
        <v>26465524</v>
      </c>
      <c r="F4735" s="1" t="s">
        <v>6</v>
      </c>
      <c r="G4735" s="2" t="s">
        <v>5326</v>
      </c>
      <c r="H4735" s="2" t="s">
        <v>5328</v>
      </c>
      <c r="I4735" s="2" t="s">
        <v>5329</v>
      </c>
      <c r="J4735" s="2" t="s">
        <v>5330</v>
      </c>
      <c r="K4735" s="2" t="s">
        <v>30</v>
      </c>
      <c r="L4735" s="1" t="s">
        <v>8</v>
      </c>
      <c r="M4735" s="1" t="s">
        <v>31</v>
      </c>
      <c r="N4735" s="1" t="s">
        <v>10</v>
      </c>
      <c r="O4735" s="1" t="s">
        <v>10</v>
      </c>
      <c r="R4735" s="1" t="s">
        <v>5327</v>
      </c>
      <c r="S4735" s="1" t="s">
        <v>6</v>
      </c>
      <c r="T4735" s="1">
        <v>5</v>
      </c>
      <c r="U4735" s="1">
        <v>1036</v>
      </c>
      <c r="V4735" s="3">
        <v>4</v>
      </c>
      <c r="W4735" s="12" t="e">
        <v>#N/A</v>
      </c>
      <c r="X4735" s="12" t="e">
        <v>#N/A</v>
      </c>
      <c r="Y4735" s="12" t="e">
        <v>#N/A</v>
      </c>
      <c r="Z4735" s="9" t="s">
        <v>4</v>
      </c>
      <c r="AA4735" s="10" t="s">
        <v>4</v>
      </c>
      <c r="AB4735" s="10" t="s">
        <v>4</v>
      </c>
      <c r="AC4735" s="20">
        <v>0</v>
      </c>
      <c r="AD4735" s="20">
        <v>0</v>
      </c>
      <c r="AE4735" s="20">
        <v>0</v>
      </c>
      <c r="AF4735" s="15">
        <v>0.02</v>
      </c>
      <c r="AG4735" s="16">
        <v>7</v>
      </c>
      <c r="AH4735" s="16">
        <v>397</v>
      </c>
      <c r="AI4735" s="22">
        <v>7.0000000000000007E-2</v>
      </c>
      <c r="AJ4735" s="22">
        <v>2.1286257136865001E-2</v>
      </c>
      <c r="AK4735" s="22">
        <v>0.15956475984796301</v>
      </c>
      <c r="AL4735" s="18">
        <f t="shared" si="657"/>
        <v>0</v>
      </c>
      <c r="AM4735" s="18">
        <f t="shared" si="658"/>
        <v>0</v>
      </c>
      <c r="AN4735" s="18">
        <f t="shared" si="659"/>
        <v>0</v>
      </c>
      <c r="AO4735" s="18">
        <f t="shared" si="660"/>
        <v>0</v>
      </c>
      <c r="AP4735" s="18">
        <f t="shared" si="661"/>
        <v>0</v>
      </c>
      <c r="AQ4735" s="18">
        <f t="shared" si="662"/>
        <v>0</v>
      </c>
      <c r="AR4735" s="18">
        <f t="shared" si="663"/>
        <v>1</v>
      </c>
      <c r="AS4735" s="18">
        <f t="shared" si="664"/>
        <v>1</v>
      </c>
      <c r="AT4735" s="18">
        <f t="shared" si="665"/>
        <v>1</v>
      </c>
      <c r="AU4735" s="1" t="s">
        <v>5331</v>
      </c>
      <c r="AV4735" s="1" t="s">
        <v>5332</v>
      </c>
      <c r="AW4735" s="1" t="s">
        <v>5333</v>
      </c>
      <c r="AX4735" s="1" t="s">
        <v>5334</v>
      </c>
      <c r="AY4735" s="1" t="s">
        <v>5335</v>
      </c>
      <c r="AZ4735" s="1" t="s">
        <v>5336</v>
      </c>
      <c r="BA4735" s="1">
        <v>275</v>
      </c>
      <c r="BB4735" s="1" t="s">
        <v>390</v>
      </c>
      <c r="BF4735" s="1" t="s">
        <v>5337</v>
      </c>
      <c r="BG4735" s="1" t="s">
        <v>82</v>
      </c>
      <c r="BK4735" s="1" t="s">
        <v>563</v>
      </c>
      <c r="BL4735" s="1">
        <v>2</v>
      </c>
      <c r="BR4735" s="1" t="s">
        <v>5338</v>
      </c>
      <c r="BS4735" s="1">
        <v>0.433</v>
      </c>
      <c r="BT4735" s="1" t="s">
        <v>4</v>
      </c>
      <c r="BU4735" s="1" t="s">
        <v>4</v>
      </c>
      <c r="BZ4735" s="1" t="s">
        <v>4</v>
      </c>
    </row>
    <row r="4736" spans="1:83" x14ac:dyDescent="0.25">
      <c r="A4736" s="2" t="s">
        <v>500</v>
      </c>
      <c r="B4736" s="1">
        <v>374470</v>
      </c>
      <c r="C4736" s="1">
        <v>12</v>
      </c>
      <c r="D4736" s="1">
        <v>103695960</v>
      </c>
      <c r="E4736" s="1">
        <v>103695960</v>
      </c>
      <c r="F4736" s="1" t="s">
        <v>6</v>
      </c>
      <c r="G4736" s="2" t="s">
        <v>501</v>
      </c>
      <c r="H4736" s="2" t="s">
        <v>503</v>
      </c>
      <c r="I4736" s="2" t="s">
        <v>504</v>
      </c>
      <c r="J4736" s="2" t="s">
        <v>505</v>
      </c>
      <c r="K4736" s="2" t="s">
        <v>30</v>
      </c>
      <c r="L4736" s="1" t="s">
        <v>8</v>
      </c>
      <c r="M4736" s="1" t="s">
        <v>90</v>
      </c>
      <c r="N4736" s="1" t="s">
        <v>10</v>
      </c>
      <c r="O4736" s="1" t="s">
        <v>10</v>
      </c>
      <c r="R4736" s="1" t="s">
        <v>502</v>
      </c>
      <c r="S4736" s="1" t="s">
        <v>10</v>
      </c>
      <c r="T4736" s="1">
        <v>6</v>
      </c>
      <c r="U4736" s="1">
        <v>1097</v>
      </c>
      <c r="V4736" s="3">
        <v>4</v>
      </c>
      <c r="W4736" s="12" t="e">
        <v>#N/A</v>
      </c>
      <c r="X4736" s="12" t="e">
        <v>#N/A</v>
      </c>
      <c r="Y4736" s="12" t="e">
        <v>#N/A</v>
      </c>
      <c r="Z4736" s="9">
        <v>0.01</v>
      </c>
      <c r="AA4736" s="10">
        <v>7</v>
      </c>
      <c r="AB4736" s="10">
        <v>725</v>
      </c>
      <c r="AC4736" s="20">
        <v>0.04</v>
      </c>
      <c r="AD4736" s="20">
        <v>9.4857646651405891E-3</v>
      </c>
      <c r="AE4736" s="20">
        <v>9.05075792988808E-2</v>
      </c>
      <c r="AF4736" s="15" t="s">
        <v>4</v>
      </c>
      <c r="AG4736" s="16" t="s">
        <v>4</v>
      </c>
      <c r="AH4736" s="16" t="s">
        <v>4</v>
      </c>
      <c r="AI4736" s="22">
        <v>0</v>
      </c>
      <c r="AJ4736" s="22">
        <v>0</v>
      </c>
      <c r="AK4736" s="22">
        <v>0</v>
      </c>
      <c r="AL4736" s="18">
        <f t="shared" si="657"/>
        <v>0</v>
      </c>
      <c r="AM4736" s="18">
        <f t="shared" si="658"/>
        <v>0</v>
      </c>
      <c r="AN4736" s="18">
        <f t="shared" si="659"/>
        <v>0</v>
      </c>
      <c r="AO4736" s="18">
        <f t="shared" si="660"/>
        <v>0</v>
      </c>
      <c r="AP4736" s="18">
        <f t="shared" si="661"/>
        <v>0</v>
      </c>
      <c r="AQ4736" s="18">
        <f t="shared" si="662"/>
        <v>0</v>
      </c>
      <c r="AR4736" s="18">
        <f t="shared" si="663"/>
        <v>0</v>
      </c>
      <c r="AS4736" s="18">
        <f t="shared" si="664"/>
        <v>0</v>
      </c>
      <c r="AT4736" s="18">
        <f t="shared" si="665"/>
        <v>0</v>
      </c>
      <c r="AU4736" s="1" t="s">
        <v>506</v>
      </c>
      <c r="AV4736" s="1" t="s">
        <v>507</v>
      </c>
      <c r="AW4736" s="1" t="s">
        <v>508</v>
      </c>
      <c r="AX4736" s="1" t="s">
        <v>509</v>
      </c>
      <c r="AY4736" s="1" t="s">
        <v>510</v>
      </c>
      <c r="AZ4736" s="1" t="s">
        <v>511</v>
      </c>
      <c r="BA4736" s="1">
        <v>337</v>
      </c>
      <c r="BD4736" s="1" t="s">
        <v>4</v>
      </c>
      <c r="BK4736" s="1" t="s">
        <v>512</v>
      </c>
      <c r="BL4736" s="1">
        <v>2</v>
      </c>
      <c r="BR4736" s="1" t="s">
        <v>513</v>
      </c>
      <c r="BS4736" s="1">
        <v>0.58699999999999997</v>
      </c>
      <c r="BT4736" s="1" t="s">
        <v>4</v>
      </c>
      <c r="BU4736" s="1" t="s">
        <v>4</v>
      </c>
      <c r="BY4736" s="1" t="s">
        <v>4</v>
      </c>
    </row>
    <row r="4737" spans="1:83" x14ac:dyDescent="0.25">
      <c r="A4737" s="2" t="s">
        <v>5339</v>
      </c>
      <c r="B4737" s="1">
        <v>283450</v>
      </c>
      <c r="C4737" s="1">
        <v>12</v>
      </c>
      <c r="D4737" s="1">
        <v>112688164</v>
      </c>
      <c r="E4737" s="1">
        <v>112688165</v>
      </c>
      <c r="F4737" s="1" t="s">
        <v>6</v>
      </c>
      <c r="G4737" s="2" t="s">
        <v>5340</v>
      </c>
      <c r="H4737" s="2" t="s">
        <v>5343</v>
      </c>
      <c r="I4737" s="2" t="s">
        <v>5344</v>
      </c>
      <c r="J4737" s="2" t="s">
        <v>5345</v>
      </c>
      <c r="K4737" s="2" t="s">
        <v>436</v>
      </c>
      <c r="L4737" s="1" t="s">
        <v>437</v>
      </c>
      <c r="M4737" s="1" t="s">
        <v>10</v>
      </c>
      <c r="N4737" s="1" t="s">
        <v>51</v>
      </c>
      <c r="O4737" s="1" t="s">
        <v>51</v>
      </c>
      <c r="R4737" s="1" t="s">
        <v>5341</v>
      </c>
      <c r="S4737" s="1" t="s">
        <v>10</v>
      </c>
      <c r="T4737" s="1">
        <v>18</v>
      </c>
      <c r="U4737" s="1" t="s">
        <v>5342</v>
      </c>
      <c r="V4737" s="3">
        <v>4</v>
      </c>
      <c r="W4737" s="12" t="e">
        <v>#N/A</v>
      </c>
      <c r="X4737" s="12" t="e">
        <v>#N/A</v>
      </c>
      <c r="Y4737" s="12" t="e">
        <v>#N/A</v>
      </c>
      <c r="Z4737" s="9" t="s">
        <v>4</v>
      </c>
      <c r="AA4737" s="10" t="s">
        <v>4</v>
      </c>
      <c r="AB4737" s="10" t="s">
        <v>4</v>
      </c>
      <c r="AC4737" s="20">
        <v>0</v>
      </c>
      <c r="AD4737" s="20">
        <v>0</v>
      </c>
      <c r="AE4737" s="20">
        <v>0</v>
      </c>
      <c r="AF4737" s="15">
        <v>0.1</v>
      </c>
      <c r="AG4737" s="16">
        <v>28</v>
      </c>
      <c r="AH4737" s="16">
        <v>244</v>
      </c>
      <c r="AI4737" s="22">
        <v>0.47</v>
      </c>
      <c r="AJ4737" s="22">
        <v>0.29431863000584402</v>
      </c>
      <c r="AK4737" s="22">
        <v>0.70801189227103301</v>
      </c>
      <c r="AL4737" s="18">
        <f t="shared" si="657"/>
        <v>0</v>
      </c>
      <c r="AM4737" s="18">
        <f t="shared" si="658"/>
        <v>0</v>
      </c>
      <c r="AN4737" s="18">
        <f t="shared" si="659"/>
        <v>0</v>
      </c>
      <c r="AO4737" s="18">
        <f t="shared" si="660"/>
        <v>1</v>
      </c>
      <c r="AP4737" s="18">
        <f t="shared" si="661"/>
        <v>0</v>
      </c>
      <c r="AQ4737" s="18">
        <f t="shared" si="662"/>
        <v>0</v>
      </c>
      <c r="AR4737" s="18">
        <f t="shared" si="663"/>
        <v>1</v>
      </c>
      <c r="AS4737" s="18">
        <f t="shared" si="664"/>
        <v>1</v>
      </c>
      <c r="AT4737" s="18">
        <f t="shared" si="665"/>
        <v>1</v>
      </c>
      <c r="AU4737" s="1" t="s">
        <v>5346</v>
      </c>
      <c r="AV4737" s="1" t="s">
        <v>5347</v>
      </c>
      <c r="AW4737" s="1" t="s">
        <v>5348</v>
      </c>
      <c r="AZ4737" s="1" t="s">
        <v>5349</v>
      </c>
      <c r="BK4737" s="1" t="s">
        <v>5114</v>
      </c>
      <c r="BL4737" s="1">
        <v>2</v>
      </c>
      <c r="BR4737" s="1" t="s">
        <v>5350</v>
      </c>
      <c r="BS4737" s="1">
        <v>0.52</v>
      </c>
      <c r="BT4737" s="1" t="s">
        <v>4</v>
      </c>
      <c r="BU4737" s="1" t="s">
        <v>4</v>
      </c>
      <c r="BZ4737" s="1" t="s">
        <v>4</v>
      </c>
    </row>
    <row r="4738" spans="1:83" x14ac:dyDescent="0.25">
      <c r="A4738" s="2" t="s">
        <v>5351</v>
      </c>
      <c r="B4738" s="1">
        <v>55237</v>
      </c>
      <c r="C4738" s="1">
        <v>14</v>
      </c>
      <c r="D4738" s="1">
        <v>74824107</v>
      </c>
      <c r="E4738" s="1">
        <v>74824108</v>
      </c>
      <c r="F4738" s="1" t="s">
        <v>6</v>
      </c>
      <c r="G4738" s="2" t="s">
        <v>5352</v>
      </c>
      <c r="H4738" s="2" t="s">
        <v>5355</v>
      </c>
      <c r="I4738" s="2" t="s">
        <v>5356</v>
      </c>
      <c r="J4738" s="2" t="s">
        <v>5357</v>
      </c>
      <c r="K4738" s="2" t="s">
        <v>436</v>
      </c>
      <c r="L4738" s="1" t="s">
        <v>437</v>
      </c>
      <c r="M4738" s="1" t="s">
        <v>10</v>
      </c>
      <c r="N4738" s="1" t="s">
        <v>51</v>
      </c>
      <c r="O4738" s="1" t="s">
        <v>51</v>
      </c>
      <c r="R4738" s="1" t="s">
        <v>5353</v>
      </c>
      <c r="S4738" s="1" t="s">
        <v>6</v>
      </c>
      <c r="T4738" s="1">
        <v>2</v>
      </c>
      <c r="U4738" s="1" t="s">
        <v>5354</v>
      </c>
      <c r="V4738" s="3">
        <v>4</v>
      </c>
      <c r="W4738" s="12" t="e">
        <v>#N/A</v>
      </c>
      <c r="X4738" s="12" t="e">
        <v>#N/A</v>
      </c>
      <c r="Y4738" s="12" t="e">
        <v>#N/A</v>
      </c>
      <c r="Z4738" s="9" t="s">
        <v>4</v>
      </c>
      <c r="AA4738" s="10" t="s">
        <v>4</v>
      </c>
      <c r="AB4738" s="10" t="s">
        <v>4</v>
      </c>
      <c r="AC4738" s="20">
        <v>0</v>
      </c>
      <c r="AD4738" s="20">
        <v>0</v>
      </c>
      <c r="AE4738" s="20">
        <v>0</v>
      </c>
      <c r="AF4738" s="15">
        <v>0.05</v>
      </c>
      <c r="AG4738" s="16">
        <v>27</v>
      </c>
      <c r="AH4738" s="16">
        <v>512</v>
      </c>
      <c r="AI4738" s="22">
        <v>0.79</v>
      </c>
      <c r="AJ4738" s="22">
        <v>0.13898710174055401</v>
      </c>
      <c r="AK4738" s="22">
        <v>0.90849270100885604</v>
      </c>
      <c r="AL4738" s="18">
        <f t="shared" si="657"/>
        <v>0</v>
      </c>
      <c r="AM4738" s="18">
        <f t="shared" si="658"/>
        <v>0</v>
      </c>
      <c r="AN4738" s="18">
        <f t="shared" si="659"/>
        <v>0</v>
      </c>
      <c r="AO4738" s="18">
        <f t="shared" si="660"/>
        <v>1</v>
      </c>
      <c r="AP4738" s="18">
        <f t="shared" si="661"/>
        <v>1</v>
      </c>
      <c r="AQ4738" s="18">
        <f t="shared" si="662"/>
        <v>1</v>
      </c>
      <c r="AR4738" s="18">
        <f t="shared" si="663"/>
        <v>1</v>
      </c>
      <c r="AS4738" s="18">
        <f t="shared" si="664"/>
        <v>1</v>
      </c>
      <c r="AT4738" s="18">
        <f t="shared" si="665"/>
        <v>1</v>
      </c>
      <c r="AV4738" s="1" t="s">
        <v>5358</v>
      </c>
      <c r="AW4738" s="1" t="s">
        <v>5359</v>
      </c>
      <c r="AX4738" s="1" t="s">
        <v>5360</v>
      </c>
      <c r="AY4738" s="1" t="s">
        <v>5361</v>
      </c>
      <c r="AZ4738" s="1" t="s">
        <v>5362</v>
      </c>
      <c r="BA4738" s="1" t="s">
        <v>5363</v>
      </c>
      <c r="BF4738" s="1" t="s">
        <v>5364</v>
      </c>
      <c r="BH4738" s="1" t="s">
        <v>5365</v>
      </c>
      <c r="BL4738" s="1">
        <v>0</v>
      </c>
      <c r="BP4738" s="1" t="s">
        <v>5366</v>
      </c>
      <c r="BR4738" s="1" t="s">
        <v>5367</v>
      </c>
      <c r="BS4738" s="1">
        <v>0.624</v>
      </c>
      <c r="BT4738" s="1" t="s">
        <v>4</v>
      </c>
      <c r="BU4738" s="1" t="s">
        <v>4</v>
      </c>
      <c r="BZ4738" s="1" t="s">
        <v>4</v>
      </c>
    </row>
    <row r="4739" spans="1:83" x14ac:dyDescent="0.25">
      <c r="A4739" s="2" t="s">
        <v>5368</v>
      </c>
      <c r="B4739" s="1">
        <v>56851</v>
      </c>
      <c r="C4739" s="1">
        <v>15</v>
      </c>
      <c r="D4739" s="1">
        <v>34393991</v>
      </c>
      <c r="E4739" s="1">
        <v>34393993</v>
      </c>
      <c r="F4739" s="1" t="s">
        <v>6</v>
      </c>
      <c r="G4739" s="2" t="s">
        <v>5369</v>
      </c>
      <c r="H4739" s="2" t="s">
        <v>5372</v>
      </c>
      <c r="I4739" s="2" t="s">
        <v>5373</v>
      </c>
      <c r="J4739" s="2" t="s">
        <v>5374</v>
      </c>
      <c r="K4739" s="2" t="s">
        <v>153</v>
      </c>
      <c r="L4739" s="1" t="s">
        <v>8</v>
      </c>
      <c r="M4739" s="1" t="s">
        <v>1397</v>
      </c>
      <c r="N4739" s="1" t="s">
        <v>10</v>
      </c>
      <c r="O4739" s="1" t="s">
        <v>10</v>
      </c>
      <c r="R4739" s="1" t="s">
        <v>5370</v>
      </c>
      <c r="S4739" s="1" t="s">
        <v>10</v>
      </c>
      <c r="T4739" s="1">
        <v>1</v>
      </c>
      <c r="U4739" s="1" t="s">
        <v>5371</v>
      </c>
      <c r="V4739" s="3">
        <v>4</v>
      </c>
      <c r="W4739" s="12" t="e">
        <v>#N/A</v>
      </c>
      <c r="X4739" s="12" t="e">
        <v>#N/A</v>
      </c>
      <c r="Y4739" s="12" t="e">
        <v>#N/A</v>
      </c>
      <c r="Z4739" s="9">
        <v>0.02</v>
      </c>
      <c r="AA4739" s="10">
        <v>8</v>
      </c>
      <c r="AB4739" s="10">
        <v>394</v>
      </c>
      <c r="AC4739" s="20">
        <v>0.08</v>
      </c>
      <c r="AD4739" s="20">
        <v>3.0150335736506301E-2</v>
      </c>
      <c r="AE4739" s="20">
        <v>0.171971724956863</v>
      </c>
      <c r="AF4739" s="15" t="s">
        <v>4</v>
      </c>
      <c r="AG4739" s="16" t="s">
        <v>4</v>
      </c>
      <c r="AH4739" s="16" t="s">
        <v>4</v>
      </c>
      <c r="AI4739" s="22">
        <v>0</v>
      </c>
      <c r="AJ4739" s="22">
        <v>0</v>
      </c>
      <c r="AK4739" s="22">
        <v>0</v>
      </c>
      <c r="AL4739" s="18">
        <f t="shared" si="657"/>
        <v>0</v>
      </c>
      <c r="AM4739" s="18">
        <f t="shared" si="658"/>
        <v>0</v>
      </c>
      <c r="AN4739" s="18">
        <f t="shared" si="659"/>
        <v>0</v>
      </c>
      <c r="AO4739" s="18">
        <f t="shared" si="660"/>
        <v>0</v>
      </c>
      <c r="AP4739" s="18">
        <f t="shared" si="661"/>
        <v>0</v>
      </c>
      <c r="AQ4739" s="18">
        <f t="shared" si="662"/>
        <v>0</v>
      </c>
      <c r="AR4739" s="18">
        <f t="shared" si="663"/>
        <v>0</v>
      </c>
      <c r="AS4739" s="18">
        <f t="shared" si="664"/>
        <v>0</v>
      </c>
      <c r="AT4739" s="18">
        <f t="shared" si="665"/>
        <v>0</v>
      </c>
      <c r="AU4739" s="1" t="s">
        <v>5375</v>
      </c>
      <c r="AV4739" s="1" t="s">
        <v>5376</v>
      </c>
      <c r="AW4739" s="1" t="s">
        <v>5377</v>
      </c>
      <c r="AX4739" s="1" t="s">
        <v>5378</v>
      </c>
      <c r="AY4739" s="1" t="s">
        <v>5379</v>
      </c>
      <c r="AZ4739" s="1" t="s">
        <v>5380</v>
      </c>
      <c r="BA4739" s="1" t="s">
        <v>5381</v>
      </c>
      <c r="BD4739" s="1" t="s">
        <v>4</v>
      </c>
      <c r="BG4739" s="1" t="s">
        <v>5382</v>
      </c>
      <c r="BH4739" s="1" t="s">
        <v>5383</v>
      </c>
      <c r="BL4739" s="1">
        <v>0</v>
      </c>
      <c r="BN4739" s="1" t="s">
        <v>5384</v>
      </c>
      <c r="BP4739" s="1" t="s">
        <v>5385</v>
      </c>
      <c r="BR4739" s="1" t="s">
        <v>5386</v>
      </c>
      <c r="BS4739" s="1">
        <v>0.66500000000000004</v>
      </c>
      <c r="BT4739" s="1" t="s">
        <v>4</v>
      </c>
      <c r="BU4739" s="1" t="s">
        <v>4</v>
      </c>
      <c r="BY4739" s="1" t="s">
        <v>4</v>
      </c>
    </row>
    <row r="4740" spans="1:83" x14ac:dyDescent="0.25">
      <c r="A4740" s="2" t="s">
        <v>5387</v>
      </c>
      <c r="B4740" s="1">
        <v>90381</v>
      </c>
      <c r="C4740" s="1">
        <v>15</v>
      </c>
      <c r="D4740" s="1">
        <v>90137645</v>
      </c>
      <c r="E4740" s="1">
        <v>90137645</v>
      </c>
      <c r="F4740" s="1" t="s">
        <v>6</v>
      </c>
      <c r="G4740" s="2" t="s">
        <v>5388</v>
      </c>
      <c r="H4740" s="2" t="s">
        <v>5390</v>
      </c>
      <c r="I4740" s="2" t="s">
        <v>5391</v>
      </c>
      <c r="J4740" s="2" t="s">
        <v>5392</v>
      </c>
      <c r="K4740" s="2" t="s">
        <v>7</v>
      </c>
      <c r="L4740" s="1" t="s">
        <v>50</v>
      </c>
      <c r="M4740" s="1" t="s">
        <v>90</v>
      </c>
      <c r="N4740" s="1" t="s">
        <v>51</v>
      </c>
      <c r="O4740" s="1" t="s">
        <v>51</v>
      </c>
      <c r="R4740" s="1" t="s">
        <v>5389</v>
      </c>
      <c r="S4740" s="1" t="s">
        <v>6</v>
      </c>
      <c r="T4740" s="1">
        <v>6</v>
      </c>
      <c r="U4740" s="1">
        <v>1542</v>
      </c>
      <c r="V4740" s="3">
        <v>4</v>
      </c>
      <c r="W4740" s="12" t="e">
        <v>#N/A</v>
      </c>
      <c r="X4740" s="12" t="e">
        <v>#N/A</v>
      </c>
      <c r="Y4740" s="12" t="e">
        <v>#N/A</v>
      </c>
      <c r="Z4740" s="9">
        <v>0.39047599999999999</v>
      </c>
      <c r="AA4740" s="10">
        <v>41</v>
      </c>
      <c r="AB4740" s="10">
        <v>64</v>
      </c>
      <c r="AC4740" s="20">
        <v>1</v>
      </c>
      <c r="AD4740" s="20">
        <v>0.724743305784328</v>
      </c>
      <c r="AE4740" s="20">
        <v>1</v>
      </c>
      <c r="AF4740" s="15">
        <v>6.7796999999999996E-2</v>
      </c>
      <c r="AG4740" s="16">
        <v>12</v>
      </c>
      <c r="AH4740" s="16">
        <v>165</v>
      </c>
      <c r="AI4740" s="22">
        <v>0.89</v>
      </c>
      <c r="AJ4740" s="22">
        <v>0.18668845669807899</v>
      </c>
      <c r="AK4740" s="22">
        <v>0.98747013218102397</v>
      </c>
      <c r="AL4740" s="18">
        <f t="shared" ref="AL4740:AL4803" si="666">IF(AC4740&gt;0.25,1,0)</f>
        <v>1</v>
      </c>
      <c r="AM4740" s="18">
        <f t="shared" ref="AM4740:AM4803" si="667">IF(AC4740&gt;0.5,1,0)</f>
        <v>1</v>
      </c>
      <c r="AN4740" s="18">
        <f t="shared" ref="AN4740:AN4803" si="668">IF(AC4740&gt;0.75,1,0)</f>
        <v>1</v>
      </c>
      <c r="AO4740" s="18">
        <f t="shared" ref="AO4740:AO4803" si="669">IF(AI4740&gt;0.25,1,0)</f>
        <v>1</v>
      </c>
      <c r="AP4740" s="18">
        <f t="shared" ref="AP4740:AP4803" si="670">IF(AI4740&gt;0.5,1,0)</f>
        <v>1</v>
      </c>
      <c r="AQ4740" s="18">
        <f t="shared" ref="AQ4740:AQ4803" si="671">IF(AI4740&gt;0.75,1,0)</f>
        <v>1</v>
      </c>
      <c r="AR4740" s="18">
        <f t="shared" ref="AR4740:AR4803" si="672">IF(AE4740&lt;AJ4740,1,0)</f>
        <v>0</v>
      </c>
      <c r="AS4740" s="18">
        <f t="shared" ref="AS4740:AS4803" si="673">IF(AE4740&lt;AI4740,1,0)</f>
        <v>0</v>
      </c>
      <c r="AT4740" s="18">
        <f t="shared" ref="AT4740:AT4803" si="674">IF(AJ4740&gt;AC4740,1,0)</f>
        <v>0</v>
      </c>
      <c r="AV4740" s="1" t="s">
        <v>5393</v>
      </c>
      <c r="AW4740" s="1" t="s">
        <v>5394</v>
      </c>
      <c r="AX4740" s="1" t="s">
        <v>5395</v>
      </c>
      <c r="AY4740" s="1" t="s">
        <v>5396</v>
      </c>
      <c r="AZ4740" s="1" t="s">
        <v>5397</v>
      </c>
      <c r="BC4740" s="1" t="s">
        <v>4</v>
      </c>
      <c r="BF4740" s="1" t="s">
        <v>5398</v>
      </c>
      <c r="BG4740" s="1" t="s">
        <v>148</v>
      </c>
      <c r="BH4740" s="1" t="s">
        <v>5399</v>
      </c>
      <c r="BK4740" s="1" t="s">
        <v>5400</v>
      </c>
      <c r="BL4740" s="1">
        <v>7</v>
      </c>
      <c r="BM4740" s="1" t="s">
        <v>5401</v>
      </c>
      <c r="BO4740" s="1" t="s">
        <v>5402</v>
      </c>
      <c r="BR4740" s="1" t="s">
        <v>5403</v>
      </c>
      <c r="BS4740" s="1">
        <v>0.378</v>
      </c>
      <c r="BU4740" s="1" t="s">
        <v>4</v>
      </c>
      <c r="BY4740" s="1" t="s">
        <v>4</v>
      </c>
    </row>
    <row r="4741" spans="1:83" x14ac:dyDescent="0.25">
      <c r="A4741" s="2" t="s">
        <v>5404</v>
      </c>
      <c r="B4741" s="1">
        <v>196968</v>
      </c>
      <c r="C4741" s="1">
        <v>15</v>
      </c>
      <c r="D4741" s="1">
        <v>100339870</v>
      </c>
      <c r="E4741" s="1">
        <v>100339870</v>
      </c>
      <c r="F4741" s="1" t="s">
        <v>6</v>
      </c>
      <c r="G4741" s="2" t="s">
        <v>5412</v>
      </c>
      <c r="H4741" s="2" t="s">
        <v>5413</v>
      </c>
      <c r="K4741" s="2" t="s">
        <v>107</v>
      </c>
      <c r="L4741" s="1" t="s">
        <v>50</v>
      </c>
      <c r="M4741" s="1" t="s">
        <v>51</v>
      </c>
      <c r="N4741" s="1" t="s">
        <v>52</v>
      </c>
      <c r="O4741" s="1" t="s">
        <v>52</v>
      </c>
      <c r="R4741" s="1" t="s">
        <v>5406</v>
      </c>
      <c r="S4741" s="1" t="s">
        <v>10</v>
      </c>
      <c r="T4741" s="1">
        <v>4</v>
      </c>
      <c r="U4741" s="1" t="s">
        <v>4</v>
      </c>
      <c r="V4741" s="3">
        <v>4</v>
      </c>
      <c r="W4741" s="12" t="e">
        <v>#N/A</v>
      </c>
      <c r="X4741" s="12" t="e">
        <v>#N/A</v>
      </c>
      <c r="Y4741" s="12" t="e">
        <v>#N/A</v>
      </c>
      <c r="Z4741" s="9">
        <v>0.15573799999999999</v>
      </c>
      <c r="AA4741" s="10">
        <v>19</v>
      </c>
      <c r="AB4741" s="10">
        <v>103</v>
      </c>
      <c r="AC4741" s="20">
        <v>0.57999999999999996</v>
      </c>
      <c r="AD4741" s="20">
        <v>0.286806760807087</v>
      </c>
      <c r="AE4741" s="20">
        <v>0.88971392420553996</v>
      </c>
      <c r="AF4741" s="15">
        <v>0.42957699999999999</v>
      </c>
      <c r="AG4741" s="16">
        <v>61</v>
      </c>
      <c r="AH4741" s="16">
        <v>81</v>
      </c>
      <c r="AI4741" s="22">
        <v>1</v>
      </c>
      <c r="AJ4741" s="22">
        <v>0.88115330427148197</v>
      </c>
      <c r="AK4741" s="22">
        <v>1</v>
      </c>
      <c r="AL4741" s="18">
        <f t="shared" si="666"/>
        <v>1</v>
      </c>
      <c r="AM4741" s="18">
        <f t="shared" si="667"/>
        <v>1</v>
      </c>
      <c r="AN4741" s="18">
        <f t="shared" si="668"/>
        <v>0</v>
      </c>
      <c r="AO4741" s="18">
        <f t="shared" si="669"/>
        <v>1</v>
      </c>
      <c r="AP4741" s="18">
        <f t="shared" si="670"/>
        <v>1</v>
      </c>
      <c r="AQ4741" s="18">
        <f t="shared" si="671"/>
        <v>1</v>
      </c>
      <c r="AR4741" s="18">
        <f t="shared" si="672"/>
        <v>0</v>
      </c>
      <c r="AS4741" s="18">
        <f t="shared" si="673"/>
        <v>1</v>
      </c>
      <c r="AT4741" s="18">
        <f t="shared" si="674"/>
        <v>1</v>
      </c>
      <c r="AU4741" s="1" t="s">
        <v>5414</v>
      </c>
      <c r="AV4741" s="1" t="s">
        <v>5409</v>
      </c>
      <c r="AZ4741" s="1" t="s">
        <v>5410</v>
      </c>
      <c r="BC4741" s="1" t="s">
        <v>4</v>
      </c>
      <c r="BL4741" s="1">
        <v>0</v>
      </c>
      <c r="BR4741" s="1" t="s">
        <v>5415</v>
      </c>
      <c r="BS4741" s="1">
        <v>0.65700000000000003</v>
      </c>
      <c r="BU4741" s="1" t="s">
        <v>4</v>
      </c>
      <c r="BY4741" s="1" t="s">
        <v>4</v>
      </c>
    </row>
    <row r="4742" spans="1:83" x14ac:dyDescent="0.25">
      <c r="A4742" s="2" t="s">
        <v>5404</v>
      </c>
      <c r="B4742" s="1">
        <v>196968</v>
      </c>
      <c r="C4742" s="1">
        <v>15</v>
      </c>
      <c r="D4742" s="1">
        <v>100331076</v>
      </c>
      <c r="E4742" s="1">
        <v>100331076</v>
      </c>
      <c r="F4742" s="1" t="s">
        <v>6</v>
      </c>
      <c r="G4742" s="2" t="s">
        <v>5405</v>
      </c>
      <c r="H4742" s="2" t="s">
        <v>5407</v>
      </c>
      <c r="K4742" s="2" t="s">
        <v>107</v>
      </c>
      <c r="L4742" s="1" t="s">
        <v>50</v>
      </c>
      <c r="M4742" s="1" t="s">
        <v>51</v>
      </c>
      <c r="N4742" s="1" t="s">
        <v>52</v>
      </c>
      <c r="O4742" s="1" t="s">
        <v>52</v>
      </c>
      <c r="R4742" s="1" t="s">
        <v>5406</v>
      </c>
      <c r="S4742" s="1" t="s">
        <v>10</v>
      </c>
      <c r="T4742" s="1">
        <v>5</v>
      </c>
      <c r="U4742" s="1" t="s">
        <v>4</v>
      </c>
      <c r="V4742" s="3">
        <v>4</v>
      </c>
      <c r="W4742" s="12" t="e">
        <v>#N/A</v>
      </c>
      <c r="X4742" s="12" t="e">
        <v>#N/A</v>
      </c>
      <c r="Y4742" s="12" t="e">
        <v>#N/A</v>
      </c>
      <c r="Z4742" s="9">
        <v>0.173203</v>
      </c>
      <c r="AA4742" s="10">
        <v>53</v>
      </c>
      <c r="AB4742" s="10">
        <v>253</v>
      </c>
      <c r="AC4742" s="20">
        <v>0.69</v>
      </c>
      <c r="AD4742" s="20">
        <v>0.30982679221215897</v>
      </c>
      <c r="AE4742" s="20">
        <v>0.87794282435228899</v>
      </c>
      <c r="AF4742" s="15">
        <v>0.53289500000000001</v>
      </c>
      <c r="AG4742" s="16">
        <v>81</v>
      </c>
      <c r="AH4742" s="16">
        <v>71</v>
      </c>
      <c r="AI4742" s="22">
        <v>1</v>
      </c>
      <c r="AJ4742" s="22">
        <v>0.91781280199637505</v>
      </c>
      <c r="AK4742" s="22">
        <v>1</v>
      </c>
      <c r="AL4742" s="18">
        <f t="shared" si="666"/>
        <v>1</v>
      </c>
      <c r="AM4742" s="18">
        <f t="shared" si="667"/>
        <v>1</v>
      </c>
      <c r="AN4742" s="18">
        <f t="shared" si="668"/>
        <v>0</v>
      </c>
      <c r="AO4742" s="18">
        <f t="shared" si="669"/>
        <v>1</v>
      </c>
      <c r="AP4742" s="18">
        <f t="shared" si="670"/>
        <v>1</v>
      </c>
      <c r="AQ4742" s="18">
        <f t="shared" si="671"/>
        <v>1</v>
      </c>
      <c r="AR4742" s="18">
        <f t="shared" si="672"/>
        <v>1</v>
      </c>
      <c r="AS4742" s="18">
        <f t="shared" si="673"/>
        <v>1</v>
      </c>
      <c r="AT4742" s="18">
        <f t="shared" si="674"/>
        <v>1</v>
      </c>
      <c r="AU4742" s="1" t="s">
        <v>5408</v>
      </c>
      <c r="AV4742" s="1" t="s">
        <v>5409</v>
      </c>
      <c r="AZ4742" s="1" t="s">
        <v>5410</v>
      </c>
      <c r="BC4742" s="1" t="s">
        <v>4</v>
      </c>
      <c r="BL4742" s="1">
        <v>0</v>
      </c>
      <c r="BR4742" s="1" t="s">
        <v>5411</v>
      </c>
      <c r="BS4742" s="1">
        <v>0.47799999999999998</v>
      </c>
      <c r="BU4742" s="1" t="s">
        <v>4</v>
      </c>
      <c r="BY4742" s="1" t="s">
        <v>4</v>
      </c>
    </row>
    <row r="4743" spans="1:83" x14ac:dyDescent="0.25">
      <c r="A4743" s="2" t="s">
        <v>5416</v>
      </c>
      <c r="B4743" s="1">
        <v>146705</v>
      </c>
      <c r="C4743" s="1">
        <v>17</v>
      </c>
      <c r="D4743" s="1">
        <v>79205594</v>
      </c>
      <c r="E4743" s="1">
        <v>79205594</v>
      </c>
      <c r="F4743" s="1" t="s">
        <v>6</v>
      </c>
      <c r="G4743" s="2" t="s">
        <v>5417</v>
      </c>
      <c r="K4743" s="2" t="s">
        <v>683</v>
      </c>
      <c r="L4743" s="1" t="s">
        <v>50</v>
      </c>
      <c r="M4743" s="1" t="s">
        <v>90</v>
      </c>
      <c r="N4743" s="1" t="s">
        <v>31</v>
      </c>
      <c r="O4743" s="1" t="s">
        <v>31</v>
      </c>
      <c r="R4743" s="1" t="s">
        <v>5418</v>
      </c>
      <c r="S4743" s="1" t="s">
        <v>10</v>
      </c>
      <c r="T4743" s="1" t="s">
        <v>4</v>
      </c>
      <c r="U4743" s="1" t="s">
        <v>4</v>
      </c>
      <c r="V4743" s="3">
        <v>4</v>
      </c>
      <c r="W4743" s="12" t="e">
        <v>#N/A</v>
      </c>
      <c r="X4743" s="12" t="e">
        <v>#N/A</v>
      </c>
      <c r="Y4743" s="12" t="e">
        <v>#N/A</v>
      </c>
      <c r="Z4743" s="9">
        <v>0.375</v>
      </c>
      <c r="AA4743" s="10">
        <v>51</v>
      </c>
      <c r="AB4743" s="10">
        <v>85</v>
      </c>
      <c r="AC4743" s="20">
        <v>1</v>
      </c>
      <c r="AD4743" s="20">
        <v>0.737755139525343</v>
      </c>
      <c r="AE4743" s="20">
        <v>1</v>
      </c>
      <c r="AF4743" s="15">
        <v>0.16417899999999999</v>
      </c>
      <c r="AG4743" s="16">
        <v>22</v>
      </c>
      <c r="AH4743" s="16">
        <v>112</v>
      </c>
      <c r="AI4743" s="22">
        <v>0.28000000000000003</v>
      </c>
      <c r="AJ4743" s="22">
        <v>0.23569424213756901</v>
      </c>
      <c r="AK4743" s="22">
        <v>0.72704042145770198</v>
      </c>
      <c r="AL4743" s="18">
        <f t="shared" si="666"/>
        <v>1</v>
      </c>
      <c r="AM4743" s="18">
        <f t="shared" si="667"/>
        <v>1</v>
      </c>
      <c r="AN4743" s="18">
        <f t="shared" si="668"/>
        <v>1</v>
      </c>
      <c r="AO4743" s="18">
        <f t="shared" si="669"/>
        <v>1</v>
      </c>
      <c r="AP4743" s="18">
        <f t="shared" si="670"/>
        <v>0</v>
      </c>
      <c r="AQ4743" s="18">
        <f t="shared" si="671"/>
        <v>0</v>
      </c>
      <c r="AR4743" s="18">
        <f t="shared" si="672"/>
        <v>0</v>
      </c>
      <c r="AS4743" s="18">
        <f t="shared" si="673"/>
        <v>0</v>
      </c>
      <c r="AT4743" s="18">
        <f t="shared" si="674"/>
        <v>0</v>
      </c>
      <c r="AU4743" s="1" t="s">
        <v>5419</v>
      </c>
      <c r="AV4743" s="1" t="s">
        <v>5420</v>
      </c>
      <c r="AW4743" s="1" t="s">
        <v>5421</v>
      </c>
      <c r="AX4743" s="1" t="s">
        <v>5422</v>
      </c>
      <c r="AY4743" s="1" t="s">
        <v>5423</v>
      </c>
      <c r="AZ4743" s="1" t="s">
        <v>5424</v>
      </c>
      <c r="BC4743" s="1" t="s">
        <v>4</v>
      </c>
      <c r="BG4743" s="1" t="s">
        <v>44</v>
      </c>
      <c r="BL4743" s="1">
        <v>0</v>
      </c>
      <c r="BM4743" s="1" t="s">
        <v>3430</v>
      </c>
      <c r="BO4743" s="1" t="s">
        <v>3431</v>
      </c>
      <c r="BR4743" s="1" t="s">
        <v>5425</v>
      </c>
      <c r="BS4743" s="1">
        <v>0.67700000000000005</v>
      </c>
      <c r="BU4743" s="1" t="s">
        <v>4</v>
      </c>
      <c r="BY4743" s="1" t="s">
        <v>4</v>
      </c>
    </row>
    <row r="4744" spans="1:83" x14ac:dyDescent="0.25">
      <c r="A4744" s="2" t="s">
        <v>5426</v>
      </c>
      <c r="B4744" s="1">
        <v>84167</v>
      </c>
      <c r="C4744" s="1">
        <v>19</v>
      </c>
      <c r="D4744" s="1">
        <v>16614126</v>
      </c>
      <c r="E4744" s="1">
        <v>16614127</v>
      </c>
      <c r="F4744" s="1" t="s">
        <v>6</v>
      </c>
      <c r="G4744" s="2" t="s">
        <v>5428</v>
      </c>
      <c r="H4744" s="2" t="s">
        <v>5431</v>
      </c>
      <c r="I4744" s="2" t="s">
        <v>5432</v>
      </c>
      <c r="J4744" s="2" t="s">
        <v>5433</v>
      </c>
      <c r="K4744" s="2" t="s">
        <v>436</v>
      </c>
      <c r="L4744" s="1" t="s">
        <v>437</v>
      </c>
      <c r="M4744" s="1" t="s">
        <v>10</v>
      </c>
      <c r="N4744" s="1" t="s">
        <v>90</v>
      </c>
      <c r="O4744" s="1" t="s">
        <v>90</v>
      </c>
      <c r="P4744" s="1" t="s">
        <v>5427</v>
      </c>
      <c r="R4744" s="1" t="s">
        <v>5429</v>
      </c>
      <c r="S4744" s="1" t="s">
        <v>6</v>
      </c>
      <c r="T4744" s="1">
        <v>3</v>
      </c>
      <c r="U4744" s="1" t="s">
        <v>5430</v>
      </c>
      <c r="V4744" s="3">
        <v>4</v>
      </c>
      <c r="W4744" s="12" t="e">
        <v>#N/A</v>
      </c>
      <c r="X4744" s="12" t="e">
        <v>#N/A</v>
      </c>
      <c r="Y4744" s="12" t="e">
        <v>#N/A</v>
      </c>
      <c r="Z4744" s="9" t="s">
        <v>4</v>
      </c>
      <c r="AA4744" s="10" t="s">
        <v>4</v>
      </c>
      <c r="AB4744" s="10" t="s">
        <v>4</v>
      </c>
      <c r="AC4744" s="20">
        <v>0</v>
      </c>
      <c r="AD4744" s="20">
        <v>0</v>
      </c>
      <c r="AE4744" s="20">
        <v>0</v>
      </c>
      <c r="AF4744" s="15">
        <v>0.02</v>
      </c>
      <c r="AG4744" s="16">
        <v>8</v>
      </c>
      <c r="AH4744" s="16">
        <v>383</v>
      </c>
      <c r="AI4744" s="22">
        <v>0.09</v>
      </c>
      <c r="AJ4744" s="22">
        <v>3.0838480011512601E-2</v>
      </c>
      <c r="AK4744" s="22">
        <v>0.19499514265046999</v>
      </c>
      <c r="AL4744" s="18">
        <f t="shared" si="666"/>
        <v>0</v>
      </c>
      <c r="AM4744" s="18">
        <f t="shared" si="667"/>
        <v>0</v>
      </c>
      <c r="AN4744" s="18">
        <f t="shared" si="668"/>
        <v>0</v>
      </c>
      <c r="AO4744" s="18">
        <f t="shared" si="669"/>
        <v>0</v>
      </c>
      <c r="AP4744" s="18">
        <f t="shared" si="670"/>
        <v>0</v>
      </c>
      <c r="AQ4744" s="18">
        <f t="shared" si="671"/>
        <v>0</v>
      </c>
      <c r="AR4744" s="18">
        <f t="shared" si="672"/>
        <v>1</v>
      </c>
      <c r="AS4744" s="18">
        <f t="shared" si="673"/>
        <v>1</v>
      </c>
      <c r="AT4744" s="18">
        <f t="shared" si="674"/>
        <v>1</v>
      </c>
      <c r="AU4744" s="1" t="s">
        <v>5434</v>
      </c>
      <c r="AV4744" s="1" t="s">
        <v>5435</v>
      </c>
      <c r="AW4744" s="1" t="s">
        <v>5436</v>
      </c>
      <c r="AX4744" s="1" t="s">
        <v>5437</v>
      </c>
      <c r="AY4744" s="1" t="s">
        <v>5438</v>
      </c>
      <c r="AZ4744" s="1" t="s">
        <v>5439</v>
      </c>
      <c r="BA4744" s="1">
        <v>337</v>
      </c>
      <c r="BL4744" s="1">
        <v>0</v>
      </c>
      <c r="BR4744" s="1" t="s">
        <v>5440</v>
      </c>
      <c r="BS4744" s="1">
        <v>0.56899999999999995</v>
      </c>
      <c r="BT4744" s="1" t="s">
        <v>4</v>
      </c>
      <c r="BU4744" s="1" t="s">
        <v>4</v>
      </c>
      <c r="BZ4744" s="1" t="s">
        <v>4</v>
      </c>
    </row>
    <row r="4745" spans="1:83" x14ac:dyDescent="0.25">
      <c r="A4745" s="2" t="s">
        <v>5441</v>
      </c>
      <c r="B4745" s="1">
        <v>352909</v>
      </c>
      <c r="C4745" s="1">
        <v>19</v>
      </c>
      <c r="D4745" s="1">
        <v>55672059</v>
      </c>
      <c r="E4745" s="1">
        <v>55672059</v>
      </c>
      <c r="F4745" s="1" t="s">
        <v>6</v>
      </c>
      <c r="G4745" s="2" t="s">
        <v>5442</v>
      </c>
      <c r="H4745" s="2" t="s">
        <v>5444</v>
      </c>
      <c r="I4745" s="2" t="s">
        <v>5445</v>
      </c>
      <c r="J4745" s="2" t="s">
        <v>5446</v>
      </c>
      <c r="K4745" s="2" t="s">
        <v>30</v>
      </c>
      <c r="L4745" s="1" t="s">
        <v>8</v>
      </c>
      <c r="M4745" s="1" t="s">
        <v>51</v>
      </c>
      <c r="N4745" s="1" t="s">
        <v>10</v>
      </c>
      <c r="O4745" s="1" t="s">
        <v>10</v>
      </c>
      <c r="R4745" s="1" t="s">
        <v>5443</v>
      </c>
      <c r="S4745" s="1" t="s">
        <v>10</v>
      </c>
      <c r="T4745" s="1">
        <v>9</v>
      </c>
      <c r="U4745" s="1">
        <v>1031</v>
      </c>
      <c r="V4745" s="3">
        <v>4</v>
      </c>
      <c r="W4745" s="12" t="e">
        <v>#N/A</v>
      </c>
      <c r="X4745" s="12" t="e">
        <v>#N/A</v>
      </c>
      <c r="Y4745" s="12" t="e">
        <v>#N/A</v>
      </c>
      <c r="Z4745" s="9" t="s">
        <v>4</v>
      </c>
      <c r="AA4745" s="10" t="s">
        <v>4</v>
      </c>
      <c r="AB4745" s="10" t="s">
        <v>4</v>
      </c>
      <c r="AC4745" s="20">
        <v>0</v>
      </c>
      <c r="AD4745" s="20">
        <v>0</v>
      </c>
      <c r="AE4745" s="20">
        <v>0</v>
      </c>
      <c r="AF4745" s="15">
        <v>0.01</v>
      </c>
      <c r="AG4745" s="16">
        <v>7</v>
      </c>
      <c r="AH4745" s="16">
        <v>551</v>
      </c>
      <c r="AI4745" s="22">
        <v>0.06</v>
      </c>
      <c r="AJ4745" s="22">
        <v>1.39321637763313E-2</v>
      </c>
      <c r="AK4745" s="22">
        <v>0.13281117339887899</v>
      </c>
      <c r="AL4745" s="18">
        <f t="shared" si="666"/>
        <v>0</v>
      </c>
      <c r="AM4745" s="18">
        <f t="shared" si="667"/>
        <v>0</v>
      </c>
      <c r="AN4745" s="18">
        <f t="shared" si="668"/>
        <v>0</v>
      </c>
      <c r="AO4745" s="18">
        <f t="shared" si="669"/>
        <v>0</v>
      </c>
      <c r="AP4745" s="18">
        <f t="shared" si="670"/>
        <v>0</v>
      </c>
      <c r="AQ4745" s="18">
        <f t="shared" si="671"/>
        <v>0</v>
      </c>
      <c r="AR4745" s="18">
        <f t="shared" si="672"/>
        <v>1</v>
      </c>
      <c r="AS4745" s="18">
        <f t="shared" si="673"/>
        <v>1</v>
      </c>
      <c r="AT4745" s="18">
        <f t="shared" si="674"/>
        <v>1</v>
      </c>
      <c r="AU4745" s="1" t="s">
        <v>5447</v>
      </c>
      <c r="AX4745" s="1" t="s">
        <v>5448</v>
      </c>
      <c r="AY4745" s="1" t="s">
        <v>5449</v>
      </c>
      <c r="AZ4745" s="1" t="s">
        <v>5450</v>
      </c>
      <c r="BA4745" s="1">
        <v>333</v>
      </c>
      <c r="BL4745" s="1">
        <v>0</v>
      </c>
      <c r="BO4745" s="1" t="s">
        <v>5306</v>
      </c>
      <c r="BP4745" s="1" t="s">
        <v>5451</v>
      </c>
      <c r="BR4745" s="1" t="s">
        <v>5452</v>
      </c>
      <c r="BS4745" s="1">
        <v>0.67700000000000005</v>
      </c>
      <c r="BT4745" s="1" t="s">
        <v>4</v>
      </c>
      <c r="BU4745" s="1" t="s">
        <v>4</v>
      </c>
      <c r="BZ4745" s="1" t="s">
        <v>4</v>
      </c>
      <c r="CD4745" s="1" t="s">
        <v>5453</v>
      </c>
      <c r="CE4745" s="1" t="s">
        <v>1630</v>
      </c>
    </row>
    <row r="4746" spans="1:83" x14ac:dyDescent="0.25">
      <c r="A4746" s="2" t="s">
        <v>5454</v>
      </c>
      <c r="B4746" s="1">
        <v>148137</v>
      </c>
      <c r="C4746" s="1">
        <v>19</v>
      </c>
      <c r="D4746" s="1">
        <v>36255947</v>
      </c>
      <c r="E4746" s="1">
        <v>36255949</v>
      </c>
      <c r="F4746" s="1" t="s">
        <v>6</v>
      </c>
      <c r="G4746" s="2" t="s">
        <v>5455</v>
      </c>
      <c r="H4746" s="2" t="s">
        <v>5458</v>
      </c>
      <c r="I4746" s="2" t="s">
        <v>5459</v>
      </c>
      <c r="J4746" s="2" t="s">
        <v>5460</v>
      </c>
      <c r="K4746" s="2" t="s">
        <v>153</v>
      </c>
      <c r="L4746" s="1" t="s">
        <v>8</v>
      </c>
      <c r="M4746" s="1" t="s">
        <v>2089</v>
      </c>
      <c r="N4746" s="1" t="s">
        <v>10</v>
      </c>
      <c r="O4746" s="1" t="s">
        <v>10</v>
      </c>
      <c r="R4746" s="1" t="s">
        <v>5456</v>
      </c>
      <c r="S4746" s="1" t="s">
        <v>6</v>
      </c>
      <c r="T4746" s="1">
        <v>7</v>
      </c>
      <c r="U4746" s="1" t="s">
        <v>5457</v>
      </c>
      <c r="V4746" s="3">
        <v>4</v>
      </c>
      <c r="W4746" s="12" t="e">
        <v>#N/A</v>
      </c>
      <c r="X4746" s="12" t="e">
        <v>#N/A</v>
      </c>
      <c r="Y4746" s="12" t="e">
        <v>#N/A</v>
      </c>
      <c r="Z4746" s="9" t="s">
        <v>4</v>
      </c>
      <c r="AA4746" s="10" t="s">
        <v>4</v>
      </c>
      <c r="AB4746" s="10" t="s">
        <v>4</v>
      </c>
      <c r="AC4746" s="20">
        <v>0</v>
      </c>
      <c r="AD4746" s="20">
        <v>0</v>
      </c>
      <c r="AE4746" s="20">
        <v>0</v>
      </c>
      <c r="AF4746" s="15">
        <v>0.01</v>
      </c>
      <c r="AG4746" s="16">
        <v>10</v>
      </c>
      <c r="AH4746" s="16">
        <v>1325</v>
      </c>
      <c r="AI4746" s="22">
        <v>0.04</v>
      </c>
      <c r="AJ4746" s="22">
        <v>5.4569794654677397E-3</v>
      </c>
      <c r="AK4746" s="22">
        <v>8.5254569829891297E-2</v>
      </c>
      <c r="AL4746" s="18">
        <f t="shared" si="666"/>
        <v>0</v>
      </c>
      <c r="AM4746" s="18">
        <f t="shared" si="667"/>
        <v>0</v>
      </c>
      <c r="AN4746" s="18">
        <f t="shared" si="668"/>
        <v>0</v>
      </c>
      <c r="AO4746" s="18">
        <f t="shared" si="669"/>
        <v>0</v>
      </c>
      <c r="AP4746" s="18">
        <f t="shared" si="670"/>
        <v>0</v>
      </c>
      <c r="AQ4746" s="18">
        <f t="shared" si="671"/>
        <v>0</v>
      </c>
      <c r="AR4746" s="18">
        <f t="shared" si="672"/>
        <v>1</v>
      </c>
      <c r="AS4746" s="18">
        <f t="shared" si="673"/>
        <v>1</v>
      </c>
      <c r="AT4746" s="18">
        <f t="shared" si="674"/>
        <v>1</v>
      </c>
      <c r="AV4746" s="1" t="s">
        <v>5461</v>
      </c>
      <c r="AW4746" s="1" t="s">
        <v>5462</v>
      </c>
      <c r="AX4746" s="1" t="s">
        <v>5463</v>
      </c>
      <c r="AY4746" s="1" t="s">
        <v>5464</v>
      </c>
      <c r="AZ4746" s="1" t="s">
        <v>5465</v>
      </c>
      <c r="BA4746" s="1">
        <v>218</v>
      </c>
      <c r="BB4746" s="1" t="s">
        <v>356</v>
      </c>
      <c r="BK4746" s="1" t="s">
        <v>170</v>
      </c>
      <c r="BL4746" s="1">
        <v>1</v>
      </c>
      <c r="BM4746" s="1" t="s">
        <v>5466</v>
      </c>
      <c r="BO4746" s="1" t="s">
        <v>5467</v>
      </c>
      <c r="BR4746" s="1" t="s">
        <v>5468</v>
      </c>
      <c r="BS4746" s="1">
        <v>0.63100000000000001</v>
      </c>
      <c r="BT4746" s="1" t="s">
        <v>4</v>
      </c>
      <c r="BU4746" s="1" t="s">
        <v>4</v>
      </c>
      <c r="BZ4746" s="1" t="s">
        <v>4</v>
      </c>
    </row>
    <row r="4747" spans="1:83" x14ac:dyDescent="0.25">
      <c r="A4747" s="2" t="s">
        <v>5469</v>
      </c>
      <c r="B4747" s="1">
        <v>81627</v>
      </c>
      <c r="C4747" s="1">
        <v>1</v>
      </c>
      <c r="D4747" s="1">
        <v>185109172</v>
      </c>
      <c r="E4747" s="1">
        <v>185109172</v>
      </c>
      <c r="F4747" s="1" t="s">
        <v>6</v>
      </c>
      <c r="G4747" s="2" t="s">
        <v>5470</v>
      </c>
      <c r="H4747" s="2" t="s">
        <v>5472</v>
      </c>
      <c r="I4747" s="2" t="s">
        <v>5473</v>
      </c>
      <c r="J4747" s="2" t="s">
        <v>5474</v>
      </c>
      <c r="K4747" s="2" t="s">
        <v>49</v>
      </c>
      <c r="L4747" s="1" t="s">
        <v>50</v>
      </c>
      <c r="M4747" s="1" t="s">
        <v>90</v>
      </c>
      <c r="N4747" s="1" t="s">
        <v>31</v>
      </c>
      <c r="O4747" s="1" t="s">
        <v>31</v>
      </c>
      <c r="R4747" s="1" t="s">
        <v>5471</v>
      </c>
      <c r="S4747" s="1" t="s">
        <v>10</v>
      </c>
      <c r="T4747" s="1">
        <v>8</v>
      </c>
      <c r="U4747" s="1">
        <v>1314</v>
      </c>
      <c r="V4747" s="3">
        <v>4</v>
      </c>
      <c r="W4747" s="12" t="e">
        <v>#N/A</v>
      </c>
      <c r="X4747" s="12" t="e">
        <v>#N/A</v>
      </c>
      <c r="Y4747" s="12" t="e">
        <v>#N/A</v>
      </c>
      <c r="Z4747" s="9">
        <v>0.257384</v>
      </c>
      <c r="AA4747" s="10">
        <v>61</v>
      </c>
      <c r="AB4747" s="10">
        <v>176</v>
      </c>
      <c r="AC4747" s="20">
        <v>0.96</v>
      </c>
      <c r="AD4747" s="20">
        <v>0.65415069338776299</v>
      </c>
      <c r="AE4747" s="20">
        <v>1</v>
      </c>
      <c r="AF4747" s="15">
        <v>0.25517200000000001</v>
      </c>
      <c r="AG4747" s="16">
        <v>37</v>
      </c>
      <c r="AH4747" s="16">
        <v>108</v>
      </c>
      <c r="AI4747" s="22">
        <v>1</v>
      </c>
      <c r="AJ4747" s="22">
        <v>0.56175129866131701</v>
      </c>
      <c r="AK4747" s="22">
        <v>1</v>
      </c>
      <c r="AL4747" s="18">
        <f t="shared" si="666"/>
        <v>1</v>
      </c>
      <c r="AM4747" s="18">
        <f t="shared" si="667"/>
        <v>1</v>
      </c>
      <c r="AN4747" s="18">
        <f t="shared" si="668"/>
        <v>1</v>
      </c>
      <c r="AO4747" s="18">
        <f t="shared" si="669"/>
        <v>1</v>
      </c>
      <c r="AP4747" s="18">
        <f t="shared" si="670"/>
        <v>1</v>
      </c>
      <c r="AQ4747" s="18">
        <f t="shared" si="671"/>
        <v>1</v>
      </c>
      <c r="AR4747" s="18">
        <f t="shared" si="672"/>
        <v>0</v>
      </c>
      <c r="AS4747" s="18">
        <f t="shared" si="673"/>
        <v>0</v>
      </c>
      <c r="AT4747" s="18">
        <f t="shared" si="674"/>
        <v>0</v>
      </c>
      <c r="AU4747" s="1" t="s">
        <v>5475</v>
      </c>
      <c r="AV4747" s="1" t="s">
        <v>5476</v>
      </c>
      <c r="AW4747" s="1" t="s">
        <v>5477</v>
      </c>
      <c r="AX4747" s="1" t="s">
        <v>5478</v>
      </c>
      <c r="AY4747" s="1" t="s">
        <v>5479</v>
      </c>
      <c r="AZ4747" s="1" t="s">
        <v>5480</v>
      </c>
      <c r="BA4747" s="1">
        <v>348</v>
      </c>
      <c r="BC4747" s="1" t="s">
        <v>4</v>
      </c>
      <c r="BG4747" s="1" t="s">
        <v>4313</v>
      </c>
      <c r="BH4747" s="1" t="s">
        <v>5481</v>
      </c>
      <c r="BL4747" s="1">
        <v>0</v>
      </c>
      <c r="BR4747" s="1" t="s">
        <v>5482</v>
      </c>
      <c r="BS4747" s="1">
        <v>0.35299999999999998</v>
      </c>
      <c r="BU4747" s="1" t="s">
        <v>4</v>
      </c>
      <c r="BY4747" s="1" t="s">
        <v>4</v>
      </c>
    </row>
    <row r="4748" spans="1:83" x14ac:dyDescent="0.25">
      <c r="A4748" s="2" t="s">
        <v>5483</v>
      </c>
      <c r="B4748" s="1">
        <v>714</v>
      </c>
      <c r="C4748" s="1">
        <v>1</v>
      </c>
      <c r="D4748" s="1">
        <v>22974135</v>
      </c>
      <c r="E4748" s="1">
        <v>22974135</v>
      </c>
      <c r="F4748" s="1" t="s">
        <v>6</v>
      </c>
      <c r="G4748" s="2" t="s">
        <v>5484</v>
      </c>
      <c r="H4748" s="2" t="s">
        <v>5486</v>
      </c>
      <c r="I4748" s="2" t="s">
        <v>5487</v>
      </c>
      <c r="J4748" s="2" t="s">
        <v>5488</v>
      </c>
      <c r="K4748" s="2" t="s">
        <v>135</v>
      </c>
      <c r="L4748" s="1" t="s">
        <v>50</v>
      </c>
      <c r="M4748" s="1" t="s">
        <v>51</v>
      </c>
      <c r="N4748" s="1" t="s">
        <v>52</v>
      </c>
      <c r="O4748" s="1" t="s">
        <v>52</v>
      </c>
      <c r="R4748" s="1" t="s">
        <v>5485</v>
      </c>
      <c r="S4748" s="1" t="s">
        <v>6</v>
      </c>
      <c r="T4748" s="1">
        <v>3</v>
      </c>
      <c r="U4748" s="1">
        <v>700</v>
      </c>
      <c r="V4748" s="3">
        <v>4</v>
      </c>
      <c r="W4748" s="12" t="e">
        <v>#N/A</v>
      </c>
      <c r="X4748" s="12" t="e">
        <v>#N/A</v>
      </c>
      <c r="Y4748" s="12" t="e">
        <v>#N/A</v>
      </c>
      <c r="Z4748" s="9">
        <v>0.31954900000000003</v>
      </c>
      <c r="AA4748" s="10">
        <v>85</v>
      </c>
      <c r="AB4748" s="10">
        <v>181</v>
      </c>
      <c r="AC4748" s="20">
        <v>1</v>
      </c>
      <c r="AD4748" s="20">
        <v>0.78055625760025904</v>
      </c>
      <c r="AE4748" s="20">
        <v>1</v>
      </c>
      <c r="AF4748" s="15">
        <v>0.33427000000000001</v>
      </c>
      <c r="AG4748" s="16">
        <v>119</v>
      </c>
      <c r="AH4748" s="16">
        <v>237</v>
      </c>
      <c r="AI4748" s="22">
        <v>1</v>
      </c>
      <c r="AJ4748" s="22">
        <v>0.761829346711549</v>
      </c>
      <c r="AK4748" s="22">
        <v>1</v>
      </c>
      <c r="AL4748" s="18">
        <f t="shared" si="666"/>
        <v>1</v>
      </c>
      <c r="AM4748" s="18">
        <f t="shared" si="667"/>
        <v>1</v>
      </c>
      <c r="AN4748" s="18">
        <f t="shared" si="668"/>
        <v>1</v>
      </c>
      <c r="AO4748" s="18">
        <f t="shared" si="669"/>
        <v>1</v>
      </c>
      <c r="AP4748" s="18">
        <f t="shared" si="670"/>
        <v>1</v>
      </c>
      <c r="AQ4748" s="18">
        <f t="shared" si="671"/>
        <v>1</v>
      </c>
      <c r="AR4748" s="18">
        <f t="shared" si="672"/>
        <v>0</v>
      </c>
      <c r="AS4748" s="18">
        <f t="shared" si="673"/>
        <v>0</v>
      </c>
      <c r="AT4748" s="18">
        <f t="shared" si="674"/>
        <v>0</v>
      </c>
      <c r="AU4748" s="1" t="s">
        <v>5489</v>
      </c>
      <c r="AV4748" s="1" t="s">
        <v>5490</v>
      </c>
      <c r="AW4748" s="1" t="s">
        <v>5491</v>
      </c>
      <c r="AX4748" s="1" t="s">
        <v>5492</v>
      </c>
      <c r="AY4748" s="1" t="s">
        <v>5493</v>
      </c>
      <c r="AZ4748" s="1" t="s">
        <v>5494</v>
      </c>
      <c r="BA4748" s="1">
        <v>199</v>
      </c>
      <c r="BB4748" s="1" t="s">
        <v>5495</v>
      </c>
      <c r="BC4748" s="1" t="s">
        <v>4</v>
      </c>
      <c r="BF4748" s="1" t="s">
        <v>5496</v>
      </c>
      <c r="BG4748" s="1" t="s">
        <v>5497</v>
      </c>
      <c r="BL4748" s="1">
        <v>0</v>
      </c>
      <c r="BN4748" s="1" t="s">
        <v>5498</v>
      </c>
      <c r="BP4748" s="1" t="s">
        <v>5499</v>
      </c>
      <c r="BQ4748" s="1" t="s">
        <v>5500</v>
      </c>
      <c r="BR4748" s="1" t="s">
        <v>5501</v>
      </c>
      <c r="BS4748" s="1">
        <v>0.58699999999999997</v>
      </c>
      <c r="BU4748" s="1" t="s">
        <v>4</v>
      </c>
      <c r="BY4748" s="1" t="s">
        <v>4</v>
      </c>
    </row>
    <row r="4749" spans="1:83" x14ac:dyDescent="0.25">
      <c r="A4749" s="2" t="s">
        <v>5502</v>
      </c>
      <c r="B4749" s="1">
        <v>23313</v>
      </c>
      <c r="C4749" s="1">
        <v>22</v>
      </c>
      <c r="D4749" s="1">
        <v>45595843</v>
      </c>
      <c r="E4749" s="1">
        <v>45595843</v>
      </c>
      <c r="F4749" s="1" t="s">
        <v>6</v>
      </c>
      <c r="G4749" s="2" t="s">
        <v>5503</v>
      </c>
      <c r="H4749" s="2" t="s">
        <v>5505</v>
      </c>
      <c r="I4749" s="2" t="s">
        <v>5506</v>
      </c>
      <c r="J4749" s="2" t="s">
        <v>5507</v>
      </c>
      <c r="K4749" s="2" t="s">
        <v>49</v>
      </c>
      <c r="L4749" s="1" t="s">
        <v>50</v>
      </c>
      <c r="M4749" s="1" t="s">
        <v>51</v>
      </c>
      <c r="N4749" s="1" t="s">
        <v>52</v>
      </c>
      <c r="O4749" s="1" t="s">
        <v>52</v>
      </c>
      <c r="R4749" s="1" t="s">
        <v>5504</v>
      </c>
      <c r="S4749" s="1" t="s">
        <v>10</v>
      </c>
      <c r="T4749" s="1">
        <v>8</v>
      </c>
      <c r="U4749" s="1">
        <v>992</v>
      </c>
      <c r="V4749" s="3">
        <v>4</v>
      </c>
      <c r="W4749" s="12" t="e">
        <v>#N/A</v>
      </c>
      <c r="X4749" s="12" t="e">
        <v>#N/A</v>
      </c>
      <c r="Y4749" s="12" t="e">
        <v>#N/A</v>
      </c>
      <c r="Z4749" s="9">
        <v>0.44025199999999998</v>
      </c>
      <c r="AA4749" s="10">
        <v>70</v>
      </c>
      <c r="AB4749" s="10">
        <v>89</v>
      </c>
      <c r="AC4749" s="20">
        <v>1</v>
      </c>
      <c r="AD4749" s="20">
        <v>0.90163277451013402</v>
      </c>
      <c r="AE4749" s="20">
        <v>1</v>
      </c>
      <c r="AF4749" s="15">
        <v>0.532308</v>
      </c>
      <c r="AG4749" s="16">
        <v>173</v>
      </c>
      <c r="AH4749" s="16">
        <v>152</v>
      </c>
      <c r="AI4749" s="22">
        <v>1</v>
      </c>
      <c r="AJ4749" s="22">
        <v>0.947066494809086</v>
      </c>
      <c r="AK4749" s="22">
        <v>1</v>
      </c>
      <c r="AL4749" s="18">
        <f t="shared" si="666"/>
        <v>1</v>
      </c>
      <c r="AM4749" s="18">
        <f t="shared" si="667"/>
        <v>1</v>
      </c>
      <c r="AN4749" s="18">
        <f t="shared" si="668"/>
        <v>1</v>
      </c>
      <c r="AO4749" s="18">
        <f t="shared" si="669"/>
        <v>1</v>
      </c>
      <c r="AP4749" s="18">
        <f t="shared" si="670"/>
        <v>1</v>
      </c>
      <c r="AQ4749" s="18">
        <f t="shared" si="671"/>
        <v>1</v>
      </c>
      <c r="AR4749" s="18">
        <f t="shared" si="672"/>
        <v>0</v>
      </c>
      <c r="AS4749" s="18">
        <f t="shared" si="673"/>
        <v>0</v>
      </c>
      <c r="AT4749" s="18">
        <f t="shared" si="674"/>
        <v>0</v>
      </c>
      <c r="AU4749" s="1" t="s">
        <v>5508</v>
      </c>
      <c r="AV4749" s="1" t="s">
        <v>5509</v>
      </c>
      <c r="AW4749" s="1" t="s">
        <v>5510</v>
      </c>
      <c r="AX4749" s="1" t="s">
        <v>5511</v>
      </c>
      <c r="AY4749" s="1" t="s">
        <v>5512</v>
      </c>
      <c r="AZ4749" s="1" t="s">
        <v>5513</v>
      </c>
      <c r="BA4749" s="1">
        <v>309</v>
      </c>
      <c r="BC4749" s="1" t="s">
        <v>4</v>
      </c>
      <c r="BH4749" s="1" t="s">
        <v>304</v>
      </c>
      <c r="BL4749" s="1">
        <v>0</v>
      </c>
      <c r="BN4749" s="1" t="s">
        <v>5514</v>
      </c>
      <c r="BP4749" s="1" t="s">
        <v>5515</v>
      </c>
      <c r="BR4749" s="1" t="s">
        <v>5516</v>
      </c>
      <c r="BS4749" s="1">
        <v>0.622</v>
      </c>
      <c r="BU4749" s="1" t="s">
        <v>4</v>
      </c>
      <c r="BY4749" s="1" t="s">
        <v>4</v>
      </c>
    </row>
    <row r="4750" spans="1:83" x14ac:dyDescent="0.25">
      <c r="A4750" s="2" t="s">
        <v>5517</v>
      </c>
      <c r="B4750" s="1">
        <v>55845</v>
      </c>
      <c r="C4750" s="1">
        <v>3</v>
      </c>
      <c r="D4750" s="1">
        <v>10157390</v>
      </c>
      <c r="E4750" s="1">
        <v>10157391</v>
      </c>
      <c r="F4750" s="1" t="s">
        <v>6</v>
      </c>
      <c r="G4750" s="2" t="s">
        <v>5518</v>
      </c>
      <c r="H4750" s="2" t="s">
        <v>5521</v>
      </c>
      <c r="I4750" s="2" t="s">
        <v>5522</v>
      </c>
      <c r="J4750" s="2" t="s">
        <v>5523</v>
      </c>
      <c r="K4750" s="2" t="s">
        <v>436</v>
      </c>
      <c r="L4750" s="1" t="s">
        <v>437</v>
      </c>
      <c r="M4750" s="1" t="s">
        <v>10</v>
      </c>
      <c r="N4750" s="1" t="s">
        <v>90</v>
      </c>
      <c r="O4750" s="1" t="s">
        <v>90</v>
      </c>
      <c r="R4750" s="1" t="s">
        <v>5519</v>
      </c>
      <c r="S4750" s="1" t="s">
        <v>6</v>
      </c>
      <c r="T4750" s="1">
        <v>1</v>
      </c>
      <c r="U4750" s="1" t="s">
        <v>5520</v>
      </c>
      <c r="V4750" s="3">
        <v>4</v>
      </c>
      <c r="W4750" s="12" t="e">
        <v>#N/A</v>
      </c>
      <c r="X4750" s="12" t="e">
        <v>#N/A</v>
      </c>
      <c r="Y4750" s="12" t="e">
        <v>#N/A</v>
      </c>
      <c r="Z4750" s="9" t="s">
        <v>4</v>
      </c>
      <c r="AA4750" s="10" t="s">
        <v>4</v>
      </c>
      <c r="AB4750" s="10" t="s">
        <v>4</v>
      </c>
      <c r="AC4750" s="20">
        <v>0</v>
      </c>
      <c r="AD4750" s="20">
        <v>0</v>
      </c>
      <c r="AE4750" s="20">
        <v>0</v>
      </c>
      <c r="AF4750" s="15">
        <v>0.03</v>
      </c>
      <c r="AG4750" s="16">
        <v>12</v>
      </c>
      <c r="AH4750" s="16">
        <v>359</v>
      </c>
      <c r="AI4750" s="22">
        <v>0.1</v>
      </c>
      <c r="AJ4750" s="22">
        <v>4.8627864465942701E-2</v>
      </c>
      <c r="AK4750" s="22">
        <v>0.255304039677554</v>
      </c>
      <c r="AL4750" s="18">
        <f t="shared" si="666"/>
        <v>0</v>
      </c>
      <c r="AM4750" s="18">
        <f t="shared" si="667"/>
        <v>0</v>
      </c>
      <c r="AN4750" s="18">
        <f t="shared" si="668"/>
        <v>0</v>
      </c>
      <c r="AO4750" s="18">
        <f t="shared" si="669"/>
        <v>0</v>
      </c>
      <c r="AP4750" s="18">
        <f t="shared" si="670"/>
        <v>0</v>
      </c>
      <c r="AQ4750" s="18">
        <f t="shared" si="671"/>
        <v>0</v>
      </c>
      <c r="AR4750" s="18">
        <f t="shared" si="672"/>
        <v>1</v>
      </c>
      <c r="AS4750" s="18">
        <f t="shared" si="673"/>
        <v>1</v>
      </c>
      <c r="AT4750" s="18">
        <f t="shared" si="674"/>
        <v>1</v>
      </c>
      <c r="AV4750" s="1" t="s">
        <v>5524</v>
      </c>
      <c r="AW4750" s="1" t="s">
        <v>5525</v>
      </c>
      <c r="AX4750" s="1" t="s">
        <v>5526</v>
      </c>
      <c r="AY4750" s="1" t="s">
        <v>5527</v>
      </c>
      <c r="AZ4750" s="1" t="s">
        <v>5528</v>
      </c>
      <c r="BA4750" s="1">
        <v>2</v>
      </c>
      <c r="BG4750" s="1" t="s">
        <v>101</v>
      </c>
      <c r="BL4750" s="1">
        <v>0</v>
      </c>
      <c r="BR4750" s="1" t="s">
        <v>5529</v>
      </c>
      <c r="BS4750" s="1">
        <v>0.61899999999999999</v>
      </c>
      <c r="BT4750" s="1" t="s">
        <v>4</v>
      </c>
      <c r="BU4750" s="1" t="s">
        <v>4</v>
      </c>
      <c r="BZ4750" s="1" t="s">
        <v>4</v>
      </c>
    </row>
    <row r="4751" spans="1:83" x14ac:dyDescent="0.25">
      <c r="A4751" s="2" t="s">
        <v>5530</v>
      </c>
      <c r="B4751" s="1">
        <v>56951</v>
      </c>
      <c r="C4751" s="1">
        <v>5</v>
      </c>
      <c r="D4751" s="1">
        <v>133295541</v>
      </c>
      <c r="E4751" s="1">
        <v>133295541</v>
      </c>
      <c r="F4751" s="1" t="s">
        <v>6</v>
      </c>
      <c r="G4751" s="2" t="s">
        <v>5531</v>
      </c>
      <c r="H4751" s="2" t="s">
        <v>5533</v>
      </c>
      <c r="I4751" s="2" t="s">
        <v>5534</v>
      </c>
      <c r="J4751" s="2" t="s">
        <v>5535</v>
      </c>
      <c r="K4751" s="2" t="s">
        <v>49</v>
      </c>
      <c r="L4751" s="1" t="s">
        <v>50</v>
      </c>
      <c r="M4751" s="1" t="s">
        <v>90</v>
      </c>
      <c r="N4751" s="1" t="s">
        <v>31</v>
      </c>
      <c r="O4751" s="1" t="s">
        <v>31</v>
      </c>
      <c r="R4751" s="1" t="s">
        <v>5532</v>
      </c>
      <c r="S4751" s="1" t="s">
        <v>10</v>
      </c>
      <c r="T4751" s="1">
        <v>2</v>
      </c>
      <c r="U4751" s="1">
        <v>441</v>
      </c>
      <c r="V4751" s="3">
        <v>4</v>
      </c>
      <c r="W4751" s="12" t="e">
        <v>#N/A</v>
      </c>
      <c r="X4751" s="12" t="e">
        <v>#N/A</v>
      </c>
      <c r="Y4751" s="12" t="e">
        <v>#N/A</v>
      </c>
      <c r="Z4751" s="9">
        <v>0.42647099999999999</v>
      </c>
      <c r="AA4751" s="10">
        <v>29</v>
      </c>
      <c r="AB4751" s="10">
        <v>39</v>
      </c>
      <c r="AC4751" s="20">
        <v>1</v>
      </c>
      <c r="AD4751" s="20">
        <v>0.797803373875836</v>
      </c>
      <c r="AE4751" s="20">
        <v>1</v>
      </c>
      <c r="AF4751" s="15">
        <v>0.41379300000000002</v>
      </c>
      <c r="AG4751" s="16">
        <v>24</v>
      </c>
      <c r="AH4751" s="16">
        <v>34</v>
      </c>
      <c r="AI4751" s="22">
        <v>1</v>
      </c>
      <c r="AJ4751" s="22">
        <v>0.76441954912019405</v>
      </c>
      <c r="AK4751" s="22">
        <v>1</v>
      </c>
      <c r="AL4751" s="18">
        <f t="shared" si="666"/>
        <v>1</v>
      </c>
      <c r="AM4751" s="18">
        <f t="shared" si="667"/>
        <v>1</v>
      </c>
      <c r="AN4751" s="18">
        <f t="shared" si="668"/>
        <v>1</v>
      </c>
      <c r="AO4751" s="18">
        <f t="shared" si="669"/>
        <v>1</v>
      </c>
      <c r="AP4751" s="18">
        <f t="shared" si="670"/>
        <v>1</v>
      </c>
      <c r="AQ4751" s="18">
        <f t="shared" si="671"/>
        <v>1</v>
      </c>
      <c r="AR4751" s="18">
        <f t="shared" si="672"/>
        <v>0</v>
      </c>
      <c r="AS4751" s="18">
        <f t="shared" si="673"/>
        <v>0</v>
      </c>
      <c r="AT4751" s="18">
        <f t="shared" si="674"/>
        <v>0</v>
      </c>
      <c r="AV4751" s="1" t="s">
        <v>5536</v>
      </c>
      <c r="AW4751" s="1" t="s">
        <v>5537</v>
      </c>
      <c r="AX4751" s="1" t="s">
        <v>5538</v>
      </c>
      <c r="AY4751" s="1" t="s">
        <v>5539</v>
      </c>
      <c r="AZ4751" s="1" t="s">
        <v>5540</v>
      </c>
      <c r="BA4751" s="1">
        <v>104</v>
      </c>
      <c r="BB4751" s="1" t="s">
        <v>233</v>
      </c>
      <c r="BC4751" s="1" t="s">
        <v>4</v>
      </c>
      <c r="BG4751" s="1" t="s">
        <v>44</v>
      </c>
      <c r="BL4751" s="1">
        <v>0</v>
      </c>
      <c r="BO4751" s="1" t="s">
        <v>5541</v>
      </c>
      <c r="BR4751" s="1" t="s">
        <v>5542</v>
      </c>
      <c r="BS4751" s="1">
        <v>0.47299999999999998</v>
      </c>
      <c r="BU4751" s="1" t="s">
        <v>4</v>
      </c>
      <c r="BY4751" s="1" t="s">
        <v>4</v>
      </c>
    </row>
    <row r="4752" spans="1:83" x14ac:dyDescent="0.25">
      <c r="A4752" s="2" t="s">
        <v>5543</v>
      </c>
      <c r="B4752" s="1">
        <v>442213</v>
      </c>
      <c r="C4752" s="1">
        <v>6</v>
      </c>
      <c r="D4752" s="1">
        <v>47976756</v>
      </c>
      <c r="E4752" s="1">
        <v>47976756</v>
      </c>
      <c r="F4752" s="1" t="s">
        <v>6</v>
      </c>
      <c r="G4752" s="2" t="s">
        <v>5544</v>
      </c>
      <c r="H4752" s="2" t="s">
        <v>5546</v>
      </c>
      <c r="I4752" s="2" t="s">
        <v>5547</v>
      </c>
      <c r="J4752" s="2" t="s">
        <v>5548</v>
      </c>
      <c r="K4752" s="2" t="s">
        <v>49</v>
      </c>
      <c r="L4752" s="1" t="s">
        <v>50</v>
      </c>
      <c r="M4752" s="1" t="s">
        <v>52</v>
      </c>
      <c r="N4752" s="1" t="s">
        <v>90</v>
      </c>
      <c r="O4752" s="1" t="s">
        <v>90</v>
      </c>
      <c r="R4752" s="1" t="s">
        <v>5545</v>
      </c>
      <c r="S4752" s="1" t="s">
        <v>10</v>
      </c>
      <c r="T4752" s="1">
        <v>2</v>
      </c>
      <c r="U4752" s="1">
        <v>555</v>
      </c>
      <c r="V4752" s="3">
        <v>4</v>
      </c>
      <c r="W4752" s="12" t="e">
        <v>#N/A</v>
      </c>
      <c r="X4752" s="12" t="e">
        <v>#N/A</v>
      </c>
      <c r="Y4752" s="12" t="e">
        <v>#N/A</v>
      </c>
      <c r="Z4752" s="9">
        <v>0.24260399999999999</v>
      </c>
      <c r="AA4752" s="10">
        <v>41</v>
      </c>
      <c r="AB4752" s="10">
        <v>128</v>
      </c>
      <c r="AC4752" s="20">
        <v>0.95</v>
      </c>
      <c r="AD4752" s="20">
        <v>0.48261492146312401</v>
      </c>
      <c r="AE4752" s="20">
        <v>1</v>
      </c>
      <c r="AF4752" s="15">
        <v>0.56626500000000002</v>
      </c>
      <c r="AG4752" s="16">
        <v>47</v>
      </c>
      <c r="AH4752" s="16">
        <v>36</v>
      </c>
      <c r="AI4752" s="22">
        <v>1</v>
      </c>
      <c r="AJ4752" s="22">
        <v>0.88332107513925795</v>
      </c>
      <c r="AK4752" s="22">
        <v>1</v>
      </c>
      <c r="AL4752" s="18">
        <f t="shared" si="666"/>
        <v>1</v>
      </c>
      <c r="AM4752" s="18">
        <f t="shared" si="667"/>
        <v>1</v>
      </c>
      <c r="AN4752" s="18">
        <f t="shared" si="668"/>
        <v>1</v>
      </c>
      <c r="AO4752" s="18">
        <f t="shared" si="669"/>
        <v>1</v>
      </c>
      <c r="AP4752" s="18">
        <f t="shared" si="670"/>
        <v>1</v>
      </c>
      <c r="AQ4752" s="18">
        <f t="shared" si="671"/>
        <v>1</v>
      </c>
      <c r="AR4752" s="18">
        <f t="shared" si="672"/>
        <v>0</v>
      </c>
      <c r="AS4752" s="18">
        <f t="shared" si="673"/>
        <v>0</v>
      </c>
      <c r="AT4752" s="18">
        <f t="shared" si="674"/>
        <v>0</v>
      </c>
      <c r="AU4752" s="1" t="s">
        <v>5549</v>
      </c>
      <c r="AV4752" s="1" t="s">
        <v>5550</v>
      </c>
      <c r="AW4752" s="1" t="s">
        <v>5551</v>
      </c>
      <c r="AX4752" s="1" t="s">
        <v>5552</v>
      </c>
      <c r="AY4752" s="1" t="s">
        <v>5553</v>
      </c>
      <c r="AZ4752" s="1" t="s">
        <v>5554</v>
      </c>
      <c r="BA4752" s="1">
        <v>174</v>
      </c>
      <c r="BC4752" s="1" t="s">
        <v>4</v>
      </c>
      <c r="BG4752" s="1" t="s">
        <v>44</v>
      </c>
      <c r="BH4752" s="1" t="s">
        <v>5555</v>
      </c>
      <c r="BK4752" s="1" t="s">
        <v>305</v>
      </c>
      <c r="BL4752" s="1">
        <v>1</v>
      </c>
      <c r="BR4752" s="1" t="s">
        <v>5556</v>
      </c>
      <c r="BS4752" s="1">
        <v>0.50700000000000001</v>
      </c>
      <c r="BU4752" s="1" t="s">
        <v>4</v>
      </c>
      <c r="BY4752" s="1" t="s">
        <v>4</v>
      </c>
    </row>
    <row r="4753" spans="1:78" x14ac:dyDescent="0.25">
      <c r="A4753" s="2" t="s">
        <v>5557</v>
      </c>
      <c r="B4753" s="1">
        <v>88745</v>
      </c>
      <c r="C4753" s="1">
        <v>6</v>
      </c>
      <c r="D4753" s="1">
        <v>42989414</v>
      </c>
      <c r="E4753" s="1">
        <v>42989419</v>
      </c>
      <c r="F4753" s="1" t="s">
        <v>6</v>
      </c>
      <c r="G4753" s="2" t="s">
        <v>5560</v>
      </c>
      <c r="H4753" s="2" t="s">
        <v>5563</v>
      </c>
      <c r="I4753" s="2" t="s">
        <v>5564</v>
      </c>
      <c r="J4753" s="2" t="s">
        <v>5565</v>
      </c>
      <c r="K4753" s="2" t="s">
        <v>153</v>
      </c>
      <c r="L4753" s="1" t="s">
        <v>8</v>
      </c>
      <c r="M4753" s="1" t="s">
        <v>5558</v>
      </c>
      <c r="N4753" s="1" t="s">
        <v>10</v>
      </c>
      <c r="O4753" s="1" t="s">
        <v>10</v>
      </c>
      <c r="P4753" s="1" t="s">
        <v>5559</v>
      </c>
      <c r="R4753" s="1" t="s">
        <v>5561</v>
      </c>
      <c r="S4753" s="1" t="s">
        <v>6</v>
      </c>
      <c r="T4753" s="1">
        <v>1</v>
      </c>
      <c r="U4753" s="1" t="s">
        <v>5562</v>
      </c>
      <c r="V4753" s="3">
        <v>4</v>
      </c>
      <c r="W4753" s="12" t="e">
        <v>#N/A</v>
      </c>
      <c r="X4753" s="12" t="e">
        <v>#N/A</v>
      </c>
      <c r="Y4753" s="12" t="e">
        <v>#N/A</v>
      </c>
      <c r="Z4753" s="9">
        <v>0.33</v>
      </c>
      <c r="AA4753" s="10">
        <v>7</v>
      </c>
      <c r="AB4753" s="10">
        <v>14</v>
      </c>
      <c r="AC4753" s="20">
        <v>1</v>
      </c>
      <c r="AD4753" s="20">
        <v>0.38160708097232099</v>
      </c>
      <c r="AE4753" s="20">
        <v>1</v>
      </c>
      <c r="AF4753" s="15" t="s">
        <v>4</v>
      </c>
      <c r="AG4753" s="16" t="s">
        <v>4</v>
      </c>
      <c r="AH4753" s="16" t="s">
        <v>4</v>
      </c>
      <c r="AI4753" s="22">
        <v>0</v>
      </c>
      <c r="AJ4753" s="22">
        <v>0</v>
      </c>
      <c r="AK4753" s="22">
        <v>0</v>
      </c>
      <c r="AL4753" s="18">
        <f t="shared" si="666"/>
        <v>1</v>
      </c>
      <c r="AM4753" s="18">
        <f t="shared" si="667"/>
        <v>1</v>
      </c>
      <c r="AN4753" s="18">
        <f t="shared" si="668"/>
        <v>1</v>
      </c>
      <c r="AO4753" s="18">
        <f t="shared" si="669"/>
        <v>0</v>
      </c>
      <c r="AP4753" s="18">
        <f t="shared" si="670"/>
        <v>0</v>
      </c>
      <c r="AQ4753" s="18">
        <f t="shared" si="671"/>
        <v>0</v>
      </c>
      <c r="AR4753" s="18">
        <f t="shared" si="672"/>
        <v>0</v>
      </c>
      <c r="AS4753" s="18">
        <f t="shared" si="673"/>
        <v>0</v>
      </c>
      <c r="AT4753" s="18">
        <f t="shared" si="674"/>
        <v>0</v>
      </c>
      <c r="AV4753" s="1" t="s">
        <v>5566</v>
      </c>
      <c r="AW4753" s="1" t="s">
        <v>5567</v>
      </c>
      <c r="AX4753" s="1" t="s">
        <v>5568</v>
      </c>
      <c r="AY4753" s="1" t="s">
        <v>5569</v>
      </c>
      <c r="AZ4753" s="1" t="s">
        <v>5570</v>
      </c>
      <c r="BA4753" s="1" t="s">
        <v>5571</v>
      </c>
      <c r="BD4753" s="1" t="s">
        <v>4</v>
      </c>
      <c r="BF4753" s="1" t="s">
        <v>5572</v>
      </c>
      <c r="BG4753" s="1" t="s">
        <v>5573</v>
      </c>
      <c r="BL4753" s="1">
        <v>0</v>
      </c>
      <c r="BO4753" s="1" t="s">
        <v>5574</v>
      </c>
      <c r="BR4753" s="1" t="s">
        <v>5575</v>
      </c>
      <c r="BS4753" s="1">
        <v>0.52900000000000003</v>
      </c>
      <c r="BT4753" s="1" t="s">
        <v>4</v>
      </c>
      <c r="BU4753" s="1" t="s">
        <v>4</v>
      </c>
      <c r="BY4753" s="1" t="s">
        <v>4</v>
      </c>
    </row>
    <row r="4754" spans="1:78" x14ac:dyDescent="0.25">
      <c r="A4754" s="2" t="s">
        <v>5576</v>
      </c>
      <c r="B4754" s="1">
        <v>387104</v>
      </c>
      <c r="C4754" s="1">
        <v>6</v>
      </c>
      <c r="D4754" s="1">
        <v>127837119</v>
      </c>
      <c r="E4754" s="1">
        <v>127837120</v>
      </c>
      <c r="F4754" s="1" t="s">
        <v>6</v>
      </c>
      <c r="G4754" s="2" t="s">
        <v>5577</v>
      </c>
      <c r="H4754" s="2" t="s">
        <v>5580</v>
      </c>
      <c r="I4754" s="2" t="s">
        <v>5581</v>
      </c>
      <c r="J4754" s="2" t="s">
        <v>5582</v>
      </c>
      <c r="K4754" s="2" t="s">
        <v>436</v>
      </c>
      <c r="L4754" s="1" t="s">
        <v>437</v>
      </c>
      <c r="M4754" s="1" t="s">
        <v>10</v>
      </c>
      <c r="N4754" s="1" t="s">
        <v>51</v>
      </c>
      <c r="O4754" s="1" t="s">
        <v>51</v>
      </c>
      <c r="R4754" s="1" t="s">
        <v>5578</v>
      </c>
      <c r="S4754" s="1" t="s">
        <v>10</v>
      </c>
      <c r="T4754" s="1">
        <v>2</v>
      </c>
      <c r="U4754" s="1" t="s">
        <v>5579</v>
      </c>
      <c r="V4754" s="3">
        <v>4</v>
      </c>
      <c r="W4754" s="12" t="e">
        <v>#N/A</v>
      </c>
      <c r="X4754" s="12" t="e">
        <v>#N/A</v>
      </c>
      <c r="Y4754" s="12" t="e">
        <v>#N/A</v>
      </c>
      <c r="Z4754" s="9">
        <v>0.08</v>
      </c>
      <c r="AA4754" s="10">
        <v>11</v>
      </c>
      <c r="AB4754" s="10">
        <v>122</v>
      </c>
      <c r="AC4754" s="20">
        <v>0.28000000000000003</v>
      </c>
      <c r="AD4754" s="20">
        <v>0.15147845297510301</v>
      </c>
      <c r="AE4754" s="20">
        <v>0.50716112056658402</v>
      </c>
      <c r="AF4754" s="15" t="s">
        <v>4</v>
      </c>
      <c r="AG4754" s="16" t="s">
        <v>4</v>
      </c>
      <c r="AH4754" s="16" t="s">
        <v>4</v>
      </c>
      <c r="AI4754" s="22">
        <v>0</v>
      </c>
      <c r="AJ4754" s="22">
        <v>0</v>
      </c>
      <c r="AK4754" s="22">
        <v>0</v>
      </c>
      <c r="AL4754" s="18">
        <f t="shared" si="666"/>
        <v>1</v>
      </c>
      <c r="AM4754" s="18">
        <f t="shared" si="667"/>
        <v>0</v>
      </c>
      <c r="AN4754" s="18">
        <f t="shared" si="668"/>
        <v>0</v>
      </c>
      <c r="AO4754" s="18">
        <f t="shared" si="669"/>
        <v>0</v>
      </c>
      <c r="AP4754" s="18">
        <f t="shared" si="670"/>
        <v>0</v>
      </c>
      <c r="AQ4754" s="18">
        <f t="shared" si="671"/>
        <v>0</v>
      </c>
      <c r="AR4754" s="18">
        <f t="shared" si="672"/>
        <v>0</v>
      </c>
      <c r="AS4754" s="18">
        <f t="shared" si="673"/>
        <v>0</v>
      </c>
      <c r="AT4754" s="18">
        <f t="shared" si="674"/>
        <v>0</v>
      </c>
      <c r="AV4754" s="1" t="s">
        <v>5583</v>
      </c>
      <c r="AW4754" s="1" t="s">
        <v>5584</v>
      </c>
      <c r="AX4754" s="1" t="s">
        <v>5585</v>
      </c>
      <c r="AY4754" s="1" t="s">
        <v>5586</v>
      </c>
      <c r="AZ4754" s="1" t="s">
        <v>5587</v>
      </c>
      <c r="BA4754" s="1">
        <v>214</v>
      </c>
      <c r="BB4754" s="1" t="s">
        <v>5588</v>
      </c>
      <c r="BD4754" s="1" t="s">
        <v>4</v>
      </c>
      <c r="BG4754" s="1" t="s">
        <v>44</v>
      </c>
      <c r="BK4754" s="1" t="s">
        <v>5589</v>
      </c>
      <c r="BL4754" s="1">
        <v>6</v>
      </c>
      <c r="BP4754" s="1" t="s">
        <v>5590</v>
      </c>
      <c r="BR4754" s="1" t="s">
        <v>5591</v>
      </c>
      <c r="BS4754" s="1">
        <v>0.74299999999999999</v>
      </c>
      <c r="BT4754" s="1" t="s">
        <v>4</v>
      </c>
      <c r="BU4754" s="1" t="s">
        <v>4</v>
      </c>
      <c r="BY4754" s="1" t="s">
        <v>4</v>
      </c>
    </row>
    <row r="4755" spans="1:78" x14ac:dyDescent="0.25">
      <c r="A4755" s="2" t="s">
        <v>5592</v>
      </c>
      <c r="B4755" s="1">
        <v>116328</v>
      </c>
      <c r="C4755" s="1">
        <v>8</v>
      </c>
      <c r="D4755" s="1">
        <v>69351662</v>
      </c>
      <c r="E4755" s="1">
        <v>69351662</v>
      </c>
      <c r="F4755" s="1" t="s">
        <v>6</v>
      </c>
      <c r="G4755" s="2" t="s">
        <v>5593</v>
      </c>
      <c r="K4755" s="2" t="s">
        <v>683</v>
      </c>
      <c r="L4755" s="1" t="s">
        <v>50</v>
      </c>
      <c r="M4755" s="1" t="s">
        <v>52</v>
      </c>
      <c r="N4755" s="1" t="s">
        <v>90</v>
      </c>
      <c r="O4755" s="1" t="s">
        <v>90</v>
      </c>
      <c r="R4755" s="1" t="s">
        <v>5594</v>
      </c>
      <c r="S4755" s="1" t="s">
        <v>6</v>
      </c>
      <c r="T4755" s="1" t="s">
        <v>4</v>
      </c>
      <c r="U4755" s="1" t="s">
        <v>4</v>
      </c>
      <c r="V4755" s="3">
        <v>4</v>
      </c>
      <c r="W4755" s="12" t="e">
        <v>#N/A</v>
      </c>
      <c r="X4755" s="12" t="e">
        <v>#N/A</v>
      </c>
      <c r="Y4755" s="12" t="e">
        <v>#N/A</v>
      </c>
      <c r="Z4755" s="9">
        <v>0.25974000000000003</v>
      </c>
      <c r="AA4755" s="10">
        <v>20</v>
      </c>
      <c r="AB4755" s="10">
        <v>57</v>
      </c>
      <c r="AC4755" s="20">
        <v>0.95</v>
      </c>
      <c r="AD4755" s="20">
        <v>0.51382296830015295</v>
      </c>
      <c r="AE4755" s="20">
        <v>1</v>
      </c>
      <c r="AF4755" s="15">
        <v>0.375</v>
      </c>
      <c r="AG4755" s="16">
        <v>6</v>
      </c>
      <c r="AH4755" s="16">
        <v>10</v>
      </c>
      <c r="AI4755" s="22">
        <v>1</v>
      </c>
      <c r="AJ4755" s="22">
        <v>0.42445885947800999</v>
      </c>
      <c r="AK4755" s="22">
        <v>1</v>
      </c>
      <c r="AL4755" s="18">
        <f t="shared" si="666"/>
        <v>1</v>
      </c>
      <c r="AM4755" s="18">
        <f t="shared" si="667"/>
        <v>1</v>
      </c>
      <c r="AN4755" s="18">
        <f t="shared" si="668"/>
        <v>1</v>
      </c>
      <c r="AO4755" s="18">
        <f t="shared" si="669"/>
        <v>1</v>
      </c>
      <c r="AP4755" s="18">
        <f t="shared" si="670"/>
        <v>1</v>
      </c>
      <c r="AQ4755" s="18">
        <f t="shared" si="671"/>
        <v>1</v>
      </c>
      <c r="AR4755" s="18">
        <f t="shared" si="672"/>
        <v>0</v>
      </c>
      <c r="AS4755" s="18">
        <f t="shared" si="673"/>
        <v>0</v>
      </c>
      <c r="AT4755" s="18">
        <f t="shared" si="674"/>
        <v>0</v>
      </c>
      <c r="AU4755" s="1" t="s">
        <v>5595</v>
      </c>
      <c r="AV4755" s="1" t="s">
        <v>5596</v>
      </c>
      <c r="AW4755" s="1" t="s">
        <v>5597</v>
      </c>
      <c r="AX4755" s="1" t="s">
        <v>5598</v>
      </c>
      <c r="AY4755" s="1" t="s">
        <v>5599</v>
      </c>
      <c r="AZ4755" s="1" t="s">
        <v>5600</v>
      </c>
      <c r="BC4755" s="1" t="s">
        <v>4</v>
      </c>
      <c r="BF4755" s="1" t="s">
        <v>1623</v>
      </c>
      <c r="BH4755" s="1" t="s">
        <v>5601</v>
      </c>
      <c r="BK4755" s="1" t="s">
        <v>5602</v>
      </c>
      <c r="BL4755" s="1">
        <v>1</v>
      </c>
      <c r="BO4755" s="1" t="s">
        <v>5603</v>
      </c>
      <c r="BR4755" s="1" t="s">
        <v>5604</v>
      </c>
      <c r="BS4755" s="1">
        <v>0.11899999999999999</v>
      </c>
      <c r="BU4755" s="1" t="s">
        <v>4</v>
      </c>
      <c r="BY4755" s="1" t="s">
        <v>4</v>
      </c>
    </row>
    <row r="4756" spans="1:78" x14ac:dyDescent="0.25">
      <c r="A4756" s="2" t="s">
        <v>5605</v>
      </c>
      <c r="B4756" s="1">
        <v>774</v>
      </c>
      <c r="C4756" s="1">
        <v>9</v>
      </c>
      <c r="D4756" s="1">
        <v>140773612</v>
      </c>
      <c r="E4756" s="1">
        <v>140773613</v>
      </c>
      <c r="F4756" s="1" t="s">
        <v>6</v>
      </c>
      <c r="G4756" s="2" t="s">
        <v>5606</v>
      </c>
      <c r="H4756" s="2" t="s">
        <v>5608</v>
      </c>
      <c r="I4756" s="2" t="s">
        <v>5609</v>
      </c>
      <c r="J4756" s="2" t="s">
        <v>5610</v>
      </c>
      <c r="K4756" s="2" t="s">
        <v>7</v>
      </c>
      <c r="L4756" s="1" t="s">
        <v>437</v>
      </c>
      <c r="M4756" s="1" t="s">
        <v>10</v>
      </c>
      <c r="N4756" s="1" t="s">
        <v>31</v>
      </c>
      <c r="O4756" s="1" t="s">
        <v>31</v>
      </c>
      <c r="R4756" s="1" t="s">
        <v>5607</v>
      </c>
      <c r="S4756" s="1" t="s">
        <v>6</v>
      </c>
      <c r="T4756" s="1">
        <v>2</v>
      </c>
      <c r="U4756" s="1">
        <v>535</v>
      </c>
      <c r="V4756" s="3">
        <v>4</v>
      </c>
      <c r="W4756" s="12" t="e">
        <v>#N/A</v>
      </c>
      <c r="X4756" s="12" t="e">
        <v>#N/A</v>
      </c>
      <c r="Y4756" s="12" t="e">
        <v>#N/A</v>
      </c>
      <c r="Z4756" s="9" t="s">
        <v>4</v>
      </c>
      <c r="AA4756" s="10" t="s">
        <v>4</v>
      </c>
      <c r="AB4756" s="10" t="s">
        <v>4</v>
      </c>
      <c r="AC4756" s="20">
        <v>0</v>
      </c>
      <c r="AD4756" s="20">
        <v>0</v>
      </c>
      <c r="AE4756" s="20">
        <v>0</v>
      </c>
      <c r="AF4756" s="15">
        <v>7.0000000000000007E-2</v>
      </c>
      <c r="AG4756" s="16">
        <v>7</v>
      </c>
      <c r="AH4756" s="16">
        <v>91</v>
      </c>
      <c r="AI4756" s="22">
        <v>0.28000000000000003</v>
      </c>
      <c r="AJ4756" s="22">
        <v>0.122913494419189</v>
      </c>
      <c r="AK4756" s="22">
        <v>0.564304925951984</v>
      </c>
      <c r="AL4756" s="18">
        <f t="shared" si="666"/>
        <v>0</v>
      </c>
      <c r="AM4756" s="18">
        <f t="shared" si="667"/>
        <v>0</v>
      </c>
      <c r="AN4756" s="18">
        <f t="shared" si="668"/>
        <v>0</v>
      </c>
      <c r="AO4756" s="18">
        <f t="shared" si="669"/>
        <v>1</v>
      </c>
      <c r="AP4756" s="18">
        <f t="shared" si="670"/>
        <v>0</v>
      </c>
      <c r="AQ4756" s="18">
        <f t="shared" si="671"/>
        <v>0</v>
      </c>
      <c r="AR4756" s="18">
        <f t="shared" si="672"/>
        <v>1</v>
      </c>
      <c r="AS4756" s="18">
        <f t="shared" si="673"/>
        <v>1</v>
      </c>
      <c r="AT4756" s="18">
        <f t="shared" si="674"/>
        <v>1</v>
      </c>
      <c r="AU4756" s="1" t="s">
        <v>5611</v>
      </c>
      <c r="AV4756" s="1" t="s">
        <v>5612</v>
      </c>
      <c r="AW4756" s="1" t="s">
        <v>5613</v>
      </c>
      <c r="AX4756" s="1" t="s">
        <v>5614</v>
      </c>
      <c r="AY4756" s="1" t="s">
        <v>5615</v>
      </c>
      <c r="AZ4756" s="1" t="s">
        <v>5616</v>
      </c>
      <c r="BF4756" s="1" t="s">
        <v>5617</v>
      </c>
      <c r="BG4756" s="1" t="s">
        <v>621</v>
      </c>
      <c r="BH4756" s="1" t="s">
        <v>5618</v>
      </c>
      <c r="BI4756" s="1" t="s">
        <v>5619</v>
      </c>
      <c r="BK4756" s="1" t="s">
        <v>5620</v>
      </c>
      <c r="BL4756" s="1">
        <v>6</v>
      </c>
      <c r="BM4756" s="1" t="s">
        <v>5621</v>
      </c>
      <c r="BP4756" s="1" t="s">
        <v>5622</v>
      </c>
      <c r="BQ4756" s="1" t="s">
        <v>5623</v>
      </c>
      <c r="BR4756" s="1" t="s">
        <v>5624</v>
      </c>
      <c r="BS4756" s="1">
        <v>0.63400000000000001</v>
      </c>
      <c r="BT4756" s="1" t="s">
        <v>4</v>
      </c>
      <c r="BU4756" s="1" t="s">
        <v>4</v>
      </c>
      <c r="BZ4756" s="1" t="s">
        <v>4</v>
      </c>
    </row>
    <row r="4757" spans="1:78" x14ac:dyDescent="0.25">
      <c r="A4757" s="2" t="s">
        <v>5625</v>
      </c>
      <c r="B4757" s="1">
        <v>777</v>
      </c>
      <c r="C4757" s="1">
        <v>1</v>
      </c>
      <c r="D4757" s="1">
        <v>181549753</v>
      </c>
      <c r="E4757" s="1">
        <v>181549753</v>
      </c>
      <c r="F4757" s="1" t="s">
        <v>6</v>
      </c>
      <c r="G4757" s="2" t="s">
        <v>5626</v>
      </c>
      <c r="H4757" s="2" t="s">
        <v>5628</v>
      </c>
      <c r="I4757" s="2" t="s">
        <v>5629</v>
      </c>
      <c r="J4757" s="2" t="s">
        <v>5630</v>
      </c>
      <c r="K4757" s="2" t="s">
        <v>135</v>
      </c>
      <c r="L4757" s="1" t="s">
        <v>50</v>
      </c>
      <c r="M4757" s="1" t="s">
        <v>51</v>
      </c>
      <c r="N4757" s="1" t="s">
        <v>52</v>
      </c>
      <c r="O4757" s="1" t="s">
        <v>52</v>
      </c>
      <c r="R4757" s="1" t="s">
        <v>5627</v>
      </c>
      <c r="S4757" s="1" t="s">
        <v>6</v>
      </c>
      <c r="T4757" s="1">
        <v>6</v>
      </c>
      <c r="U4757" s="1">
        <v>957</v>
      </c>
      <c r="V4757" s="3">
        <v>4</v>
      </c>
      <c r="W4757" s="12" t="e">
        <v>#N/A</v>
      </c>
      <c r="X4757" s="12" t="e">
        <v>#N/A</v>
      </c>
      <c r="Y4757" s="12" t="e">
        <v>#N/A</v>
      </c>
      <c r="Z4757" s="9">
        <v>0.19972500000000001</v>
      </c>
      <c r="AA4757" s="10">
        <v>145</v>
      </c>
      <c r="AB4757" s="10">
        <v>581</v>
      </c>
      <c r="AC4757" s="20">
        <v>0.72</v>
      </c>
      <c r="AD4757" s="20">
        <v>0.50370594032230698</v>
      </c>
      <c r="AE4757" s="20">
        <v>0.90251133259774396</v>
      </c>
      <c r="AF4757" s="15">
        <v>0.28598800000000002</v>
      </c>
      <c r="AG4757" s="16">
        <v>149</v>
      </c>
      <c r="AH4757" s="16">
        <v>372</v>
      </c>
      <c r="AI4757" s="22">
        <v>1</v>
      </c>
      <c r="AJ4757" s="22">
        <v>0.72563873975776005</v>
      </c>
      <c r="AK4757" s="22">
        <v>1</v>
      </c>
      <c r="AL4757" s="18">
        <f t="shared" si="666"/>
        <v>1</v>
      </c>
      <c r="AM4757" s="18">
        <f t="shared" si="667"/>
        <v>1</v>
      </c>
      <c r="AN4757" s="18">
        <f t="shared" si="668"/>
        <v>0</v>
      </c>
      <c r="AO4757" s="18">
        <f t="shared" si="669"/>
        <v>1</v>
      </c>
      <c r="AP4757" s="18">
        <f t="shared" si="670"/>
        <v>1</v>
      </c>
      <c r="AQ4757" s="18">
        <f t="shared" si="671"/>
        <v>1</v>
      </c>
      <c r="AR4757" s="18">
        <f t="shared" si="672"/>
        <v>0</v>
      </c>
      <c r="AS4757" s="18">
        <f t="shared" si="673"/>
        <v>1</v>
      </c>
      <c r="AT4757" s="18">
        <f t="shared" si="674"/>
        <v>1</v>
      </c>
      <c r="AU4757" s="1" t="s">
        <v>5631</v>
      </c>
      <c r="AV4757" s="1" t="s">
        <v>5632</v>
      </c>
      <c r="AW4757" s="1" t="s">
        <v>5633</v>
      </c>
      <c r="AX4757" s="1" t="s">
        <v>5634</v>
      </c>
      <c r="AY4757" s="1" t="s">
        <v>5635</v>
      </c>
      <c r="AZ4757" s="1" t="s">
        <v>5636</v>
      </c>
      <c r="BA4757" s="1">
        <v>264</v>
      </c>
      <c r="BB4757" s="1" t="s">
        <v>5637</v>
      </c>
      <c r="BC4757" s="1" t="s">
        <v>4</v>
      </c>
      <c r="BF4757" s="1" t="s">
        <v>5638</v>
      </c>
      <c r="BG4757" s="1" t="s">
        <v>621</v>
      </c>
      <c r="BH4757" s="1" t="s">
        <v>622</v>
      </c>
      <c r="BK4757" s="1" t="s">
        <v>5639</v>
      </c>
      <c r="BL4757" s="1">
        <v>6</v>
      </c>
      <c r="BR4757" s="1" t="s">
        <v>5640</v>
      </c>
      <c r="BS4757" s="1">
        <v>0.502</v>
      </c>
      <c r="BU4757" s="1" t="s">
        <v>4</v>
      </c>
      <c r="BY4757" s="1" t="s">
        <v>4</v>
      </c>
    </row>
    <row r="4758" spans="1:78" x14ac:dyDescent="0.25">
      <c r="A4758" s="2" t="s">
        <v>5641</v>
      </c>
      <c r="B4758" s="1">
        <v>779</v>
      </c>
      <c r="C4758" s="1">
        <v>1</v>
      </c>
      <c r="D4758" s="1">
        <v>201030433</v>
      </c>
      <c r="E4758" s="1">
        <v>201030433</v>
      </c>
      <c r="F4758" s="1" t="s">
        <v>6</v>
      </c>
      <c r="G4758" s="2" t="s">
        <v>5642</v>
      </c>
      <c r="H4758" s="2" t="s">
        <v>5644</v>
      </c>
      <c r="I4758" s="2" t="s">
        <v>5645</v>
      </c>
      <c r="J4758" s="2" t="s">
        <v>5646</v>
      </c>
      <c r="K4758" s="2" t="s">
        <v>49</v>
      </c>
      <c r="L4758" s="1" t="s">
        <v>50</v>
      </c>
      <c r="M4758" s="1" t="s">
        <v>51</v>
      </c>
      <c r="N4758" s="1" t="s">
        <v>52</v>
      </c>
      <c r="O4758" s="1" t="s">
        <v>52</v>
      </c>
      <c r="R4758" s="1" t="s">
        <v>5643</v>
      </c>
      <c r="S4758" s="1" t="s">
        <v>10</v>
      </c>
      <c r="T4758" s="1">
        <v>25</v>
      </c>
      <c r="U4758" s="1">
        <v>3444</v>
      </c>
      <c r="V4758" s="3">
        <v>4</v>
      </c>
      <c r="W4758" s="12" t="e">
        <v>#N/A</v>
      </c>
      <c r="X4758" s="12" t="e">
        <v>#N/A</v>
      </c>
      <c r="Y4758" s="12" t="e">
        <v>#N/A</v>
      </c>
      <c r="Z4758" s="9">
        <v>0.23563200000000001</v>
      </c>
      <c r="AA4758" s="10">
        <v>41</v>
      </c>
      <c r="AB4758" s="10">
        <v>133</v>
      </c>
      <c r="AC4758" s="20">
        <v>0.87</v>
      </c>
      <c r="AD4758" s="20">
        <v>0.56637921385322199</v>
      </c>
      <c r="AE4758" s="20">
        <v>0.98893402087106097</v>
      </c>
      <c r="AF4758" s="15">
        <v>0.32380999999999999</v>
      </c>
      <c r="AG4758" s="16">
        <v>68</v>
      </c>
      <c r="AH4758" s="16">
        <v>142</v>
      </c>
      <c r="AI4758" s="22">
        <v>1</v>
      </c>
      <c r="AJ4758" s="22">
        <v>0.74064593881400698</v>
      </c>
      <c r="AK4758" s="22">
        <v>1</v>
      </c>
      <c r="AL4758" s="18">
        <f t="shared" si="666"/>
        <v>1</v>
      </c>
      <c r="AM4758" s="18">
        <f t="shared" si="667"/>
        <v>1</v>
      </c>
      <c r="AN4758" s="18">
        <f t="shared" si="668"/>
        <v>1</v>
      </c>
      <c r="AO4758" s="18">
        <f t="shared" si="669"/>
        <v>1</v>
      </c>
      <c r="AP4758" s="18">
        <f t="shared" si="670"/>
        <v>1</v>
      </c>
      <c r="AQ4758" s="18">
        <f t="shared" si="671"/>
        <v>1</v>
      </c>
      <c r="AR4758" s="18">
        <f t="shared" si="672"/>
        <v>0</v>
      </c>
      <c r="AS4758" s="18">
        <f t="shared" si="673"/>
        <v>1</v>
      </c>
      <c r="AT4758" s="18">
        <f t="shared" si="674"/>
        <v>0</v>
      </c>
      <c r="AV4758" s="1" t="s">
        <v>5647</v>
      </c>
      <c r="AW4758" s="1" t="s">
        <v>5648</v>
      </c>
      <c r="AX4758" s="1" t="s">
        <v>5649</v>
      </c>
      <c r="AY4758" s="1" t="s">
        <v>5650</v>
      </c>
      <c r="AZ4758" s="1" t="s">
        <v>619</v>
      </c>
      <c r="BA4758" s="1">
        <v>1073</v>
      </c>
      <c r="BB4758" s="1" t="s">
        <v>5651</v>
      </c>
      <c r="BC4758" s="1" t="s">
        <v>4</v>
      </c>
      <c r="BF4758" s="1" t="s">
        <v>5652</v>
      </c>
      <c r="BG4758" s="1" t="s">
        <v>5653</v>
      </c>
      <c r="BH4758" s="1" t="s">
        <v>5654</v>
      </c>
      <c r="BK4758" s="1" t="s">
        <v>5655</v>
      </c>
      <c r="BL4758" s="1">
        <v>5</v>
      </c>
      <c r="BQ4758" s="1" t="s">
        <v>5656</v>
      </c>
      <c r="BR4758" s="1" t="s">
        <v>5657</v>
      </c>
      <c r="BS4758" s="1">
        <v>0.54700000000000004</v>
      </c>
      <c r="BU4758" s="1" t="s">
        <v>4</v>
      </c>
      <c r="BY4758" s="1" t="s">
        <v>4</v>
      </c>
    </row>
    <row r="4759" spans="1:78" x14ac:dyDescent="0.25">
      <c r="A4759" s="2" t="s">
        <v>5658</v>
      </c>
      <c r="B4759" s="1">
        <v>23705</v>
      </c>
      <c r="C4759" s="1">
        <v>11</v>
      </c>
      <c r="D4759" s="1">
        <v>115375030</v>
      </c>
      <c r="E4759" s="1">
        <v>115375035</v>
      </c>
      <c r="F4759" s="1" t="s">
        <v>6</v>
      </c>
      <c r="G4759" s="2" t="s">
        <v>5660</v>
      </c>
      <c r="H4759" s="2" t="s">
        <v>5663</v>
      </c>
      <c r="I4759" s="2" t="s">
        <v>5664</v>
      </c>
      <c r="J4759" s="2" t="s">
        <v>5665</v>
      </c>
      <c r="K4759" s="2" t="s">
        <v>153</v>
      </c>
      <c r="L4759" s="1" t="s">
        <v>8</v>
      </c>
      <c r="M4759" s="1" t="s">
        <v>5659</v>
      </c>
      <c r="N4759" s="1" t="s">
        <v>10</v>
      </c>
      <c r="O4759" s="1" t="s">
        <v>10</v>
      </c>
      <c r="R4759" s="1" t="s">
        <v>5661</v>
      </c>
      <c r="S4759" s="1" t="s">
        <v>10</v>
      </c>
      <c r="T4759" s="1">
        <v>1</v>
      </c>
      <c r="U4759" s="1" t="s">
        <v>5662</v>
      </c>
      <c r="V4759" s="3">
        <v>4</v>
      </c>
      <c r="W4759" s="12" t="e">
        <v>#N/A</v>
      </c>
      <c r="X4759" s="12" t="e">
        <v>#N/A</v>
      </c>
      <c r="Y4759" s="12" t="e">
        <v>#N/A</v>
      </c>
      <c r="Z4759" s="9">
        <v>0.41</v>
      </c>
      <c r="AA4759" s="10">
        <v>11</v>
      </c>
      <c r="AB4759" s="10">
        <v>16</v>
      </c>
      <c r="AC4759" s="20">
        <v>1</v>
      </c>
      <c r="AD4759" s="20">
        <v>0.570740061924914</v>
      </c>
      <c r="AE4759" s="20">
        <v>1</v>
      </c>
      <c r="AF4759" s="15" t="s">
        <v>4</v>
      </c>
      <c r="AG4759" s="16" t="s">
        <v>4</v>
      </c>
      <c r="AH4759" s="16" t="s">
        <v>4</v>
      </c>
      <c r="AI4759" s="22">
        <v>0</v>
      </c>
      <c r="AJ4759" s="22">
        <v>0</v>
      </c>
      <c r="AK4759" s="22">
        <v>0</v>
      </c>
      <c r="AL4759" s="18">
        <f t="shared" si="666"/>
        <v>1</v>
      </c>
      <c r="AM4759" s="18">
        <f t="shared" si="667"/>
        <v>1</v>
      </c>
      <c r="AN4759" s="18">
        <f t="shared" si="668"/>
        <v>1</v>
      </c>
      <c r="AO4759" s="18">
        <f t="shared" si="669"/>
        <v>0</v>
      </c>
      <c r="AP4759" s="18">
        <f t="shared" si="670"/>
        <v>0</v>
      </c>
      <c r="AQ4759" s="18">
        <f t="shared" si="671"/>
        <v>0</v>
      </c>
      <c r="AR4759" s="18">
        <f t="shared" si="672"/>
        <v>0</v>
      </c>
      <c r="AS4759" s="18">
        <f t="shared" si="673"/>
        <v>0</v>
      </c>
      <c r="AT4759" s="18">
        <f t="shared" si="674"/>
        <v>0</v>
      </c>
      <c r="AU4759" s="1" t="s">
        <v>5666</v>
      </c>
      <c r="AV4759" s="1" t="s">
        <v>5667</v>
      </c>
      <c r="AW4759" s="1" t="s">
        <v>5668</v>
      </c>
      <c r="AX4759" s="1" t="s">
        <v>5669</v>
      </c>
      <c r="AY4759" s="1" t="s">
        <v>5670</v>
      </c>
      <c r="AZ4759" s="1" t="s">
        <v>5671</v>
      </c>
      <c r="BA4759" s="1" t="s">
        <v>5672</v>
      </c>
      <c r="BD4759" s="1" t="s">
        <v>4</v>
      </c>
      <c r="BF4759" s="1" t="s">
        <v>5673</v>
      </c>
      <c r="BG4759" s="1" t="s">
        <v>5674</v>
      </c>
      <c r="BH4759" s="1" t="s">
        <v>5675</v>
      </c>
      <c r="BK4759" s="1" t="s">
        <v>1135</v>
      </c>
      <c r="BL4759" s="1">
        <v>2</v>
      </c>
      <c r="BM4759" s="1" t="s">
        <v>5676</v>
      </c>
      <c r="BN4759" s="1" t="s">
        <v>5677</v>
      </c>
      <c r="BP4759" s="1" t="s">
        <v>5678</v>
      </c>
      <c r="BR4759" s="1" t="s">
        <v>5679</v>
      </c>
      <c r="BS4759" s="1">
        <v>0.58299999999999996</v>
      </c>
      <c r="BT4759" s="1" t="s">
        <v>4</v>
      </c>
      <c r="BU4759" s="1" t="s">
        <v>4</v>
      </c>
      <c r="BY4759" s="1" t="s">
        <v>4</v>
      </c>
    </row>
    <row r="4760" spans="1:78" x14ac:dyDescent="0.25">
      <c r="A4760" s="2" t="s">
        <v>5680</v>
      </c>
      <c r="B4760" s="1">
        <v>84433</v>
      </c>
      <c r="C4760" s="1">
        <v>7</v>
      </c>
      <c r="D4760" s="1">
        <v>2963941</v>
      </c>
      <c r="E4760" s="1">
        <v>2963943</v>
      </c>
      <c r="F4760" s="1" t="s">
        <v>6</v>
      </c>
      <c r="G4760" s="2" t="s">
        <v>5681</v>
      </c>
      <c r="H4760" s="2" t="s">
        <v>5684</v>
      </c>
      <c r="I4760" s="2" t="s">
        <v>5685</v>
      </c>
      <c r="J4760" s="2" t="s">
        <v>5686</v>
      </c>
      <c r="K4760" s="2" t="s">
        <v>153</v>
      </c>
      <c r="L4760" s="1" t="s">
        <v>8</v>
      </c>
      <c r="M4760" s="1" t="s">
        <v>628</v>
      </c>
      <c r="N4760" s="1" t="s">
        <v>10</v>
      </c>
      <c r="O4760" s="1" t="s">
        <v>10</v>
      </c>
      <c r="R4760" s="1" t="s">
        <v>5682</v>
      </c>
      <c r="S4760" s="1" t="s">
        <v>10</v>
      </c>
      <c r="T4760" s="1">
        <v>15</v>
      </c>
      <c r="U4760" s="1" t="s">
        <v>5683</v>
      </c>
      <c r="V4760" s="3">
        <v>4</v>
      </c>
      <c r="W4760" s="12" t="e">
        <v>#N/A</v>
      </c>
      <c r="X4760" s="12" t="e">
        <v>#N/A</v>
      </c>
      <c r="Y4760" s="12" t="e">
        <v>#N/A</v>
      </c>
      <c r="Z4760" s="9" t="s">
        <v>4</v>
      </c>
      <c r="AA4760" s="10" t="s">
        <v>4</v>
      </c>
      <c r="AB4760" s="10" t="s">
        <v>4</v>
      </c>
      <c r="AC4760" s="20">
        <v>0</v>
      </c>
      <c r="AD4760" s="20">
        <v>0</v>
      </c>
      <c r="AE4760" s="20">
        <v>0</v>
      </c>
      <c r="AF4760" s="15">
        <v>0.01</v>
      </c>
      <c r="AG4760" s="16">
        <v>7</v>
      </c>
      <c r="AH4760" s="16">
        <v>721</v>
      </c>
      <c r="AI4760" s="22">
        <v>0.06</v>
      </c>
      <c r="AJ4760" s="22">
        <v>1.2492008089802401E-2</v>
      </c>
      <c r="AK4760" s="22">
        <v>0.13445541114206999</v>
      </c>
      <c r="AL4760" s="18">
        <f t="shared" si="666"/>
        <v>0</v>
      </c>
      <c r="AM4760" s="18">
        <f t="shared" si="667"/>
        <v>0</v>
      </c>
      <c r="AN4760" s="18">
        <f t="shared" si="668"/>
        <v>0</v>
      </c>
      <c r="AO4760" s="18">
        <f t="shared" si="669"/>
        <v>0</v>
      </c>
      <c r="AP4760" s="18">
        <f t="shared" si="670"/>
        <v>0</v>
      </c>
      <c r="AQ4760" s="18">
        <f t="shared" si="671"/>
        <v>0</v>
      </c>
      <c r="AR4760" s="18">
        <f t="shared" si="672"/>
        <v>1</v>
      </c>
      <c r="AS4760" s="18">
        <f t="shared" si="673"/>
        <v>1</v>
      </c>
      <c r="AT4760" s="18">
        <f t="shared" si="674"/>
        <v>1</v>
      </c>
      <c r="AV4760" s="1" t="s">
        <v>5687</v>
      </c>
      <c r="AW4760" s="1" t="s">
        <v>5688</v>
      </c>
      <c r="AX4760" s="1" t="s">
        <v>5689</v>
      </c>
      <c r="AY4760" s="1" t="s">
        <v>5690</v>
      </c>
      <c r="AZ4760" s="1" t="s">
        <v>5691</v>
      </c>
      <c r="BA4760" s="1">
        <v>622</v>
      </c>
      <c r="BF4760" s="1" t="s">
        <v>5692</v>
      </c>
      <c r="BG4760" s="1" t="s">
        <v>5693</v>
      </c>
      <c r="BH4760" s="1" t="s">
        <v>5694</v>
      </c>
      <c r="BK4760" s="1" t="s">
        <v>5695</v>
      </c>
      <c r="BL4760" s="1">
        <v>50</v>
      </c>
      <c r="BN4760" s="1" t="s">
        <v>5696</v>
      </c>
      <c r="BP4760" s="1" t="s">
        <v>5697</v>
      </c>
      <c r="BR4760" s="1" t="s">
        <v>5698</v>
      </c>
      <c r="BS4760" s="1">
        <v>0.61599999999999999</v>
      </c>
      <c r="BT4760" s="1" t="s">
        <v>4</v>
      </c>
      <c r="BU4760" s="1" t="s">
        <v>4</v>
      </c>
      <c r="BV4760" s="1" t="s">
        <v>5699</v>
      </c>
      <c r="BX4760" s="1" t="s">
        <v>5700</v>
      </c>
      <c r="BZ4760" s="1" t="s">
        <v>4</v>
      </c>
    </row>
    <row r="4761" spans="1:78" x14ac:dyDescent="0.25">
      <c r="A4761" s="2" t="s">
        <v>5701</v>
      </c>
      <c r="B4761" s="1">
        <v>79092</v>
      </c>
      <c r="C4761" s="1">
        <v>17</v>
      </c>
      <c r="D4761" s="1">
        <v>78172300</v>
      </c>
      <c r="E4761" s="1">
        <v>78172301</v>
      </c>
      <c r="F4761" s="1" t="s">
        <v>6</v>
      </c>
      <c r="G4761" s="2" t="s">
        <v>5702</v>
      </c>
      <c r="H4761" s="2" t="s">
        <v>5705</v>
      </c>
      <c r="I4761" s="2" t="s">
        <v>5706</v>
      </c>
      <c r="J4761" s="2" t="s">
        <v>5707</v>
      </c>
      <c r="K4761" s="2" t="s">
        <v>436</v>
      </c>
      <c r="L4761" s="1" t="s">
        <v>437</v>
      </c>
      <c r="M4761" s="1" t="s">
        <v>10</v>
      </c>
      <c r="N4761" s="1" t="s">
        <v>90</v>
      </c>
      <c r="O4761" s="1" t="s">
        <v>90</v>
      </c>
      <c r="R4761" s="1" t="s">
        <v>5703</v>
      </c>
      <c r="S4761" s="1" t="s">
        <v>6</v>
      </c>
      <c r="T4761" s="1">
        <v>13</v>
      </c>
      <c r="U4761" s="1" t="s">
        <v>5704</v>
      </c>
      <c r="V4761" s="3">
        <v>4</v>
      </c>
      <c r="W4761" s="12" t="e">
        <v>#N/A</v>
      </c>
      <c r="X4761" s="12" t="e">
        <v>#N/A</v>
      </c>
      <c r="Y4761" s="12" t="e">
        <v>#N/A</v>
      </c>
      <c r="Z4761" s="9" t="s">
        <v>4</v>
      </c>
      <c r="AA4761" s="10" t="s">
        <v>4</v>
      </c>
      <c r="AB4761" s="10" t="s">
        <v>4</v>
      </c>
      <c r="AC4761" s="20">
        <v>0</v>
      </c>
      <c r="AD4761" s="20">
        <v>0</v>
      </c>
      <c r="AE4761" s="20">
        <v>0</v>
      </c>
      <c r="AF4761" s="15">
        <v>0.09</v>
      </c>
      <c r="AG4761" s="16">
        <v>49</v>
      </c>
      <c r="AH4761" s="16">
        <v>517</v>
      </c>
      <c r="AI4761" s="22">
        <v>0.24</v>
      </c>
      <c r="AJ4761" s="22">
        <v>0.16025895135055601</v>
      </c>
      <c r="AK4761" s="22">
        <v>0.32801569711446099</v>
      </c>
      <c r="AL4761" s="18">
        <f t="shared" si="666"/>
        <v>0</v>
      </c>
      <c r="AM4761" s="18">
        <f t="shared" si="667"/>
        <v>0</v>
      </c>
      <c r="AN4761" s="18">
        <f t="shared" si="668"/>
        <v>0</v>
      </c>
      <c r="AO4761" s="18">
        <f t="shared" si="669"/>
        <v>0</v>
      </c>
      <c r="AP4761" s="18">
        <f t="shared" si="670"/>
        <v>0</v>
      </c>
      <c r="AQ4761" s="18">
        <f t="shared" si="671"/>
        <v>0</v>
      </c>
      <c r="AR4761" s="18">
        <f t="shared" si="672"/>
        <v>1</v>
      </c>
      <c r="AS4761" s="18">
        <f t="shared" si="673"/>
        <v>1</v>
      </c>
      <c r="AT4761" s="18">
        <f t="shared" si="674"/>
        <v>1</v>
      </c>
      <c r="AU4761" s="1" t="s">
        <v>5708</v>
      </c>
      <c r="AV4761" s="1" t="s">
        <v>5709</v>
      </c>
      <c r="AW4761" s="1" t="s">
        <v>5710</v>
      </c>
      <c r="AX4761" s="1" t="s">
        <v>5711</v>
      </c>
      <c r="AY4761" s="1" t="s">
        <v>5712</v>
      </c>
      <c r="AZ4761" s="1" t="s">
        <v>5713</v>
      </c>
      <c r="BA4761" s="1" t="s">
        <v>5714</v>
      </c>
      <c r="BB4761" s="1" t="s">
        <v>5715</v>
      </c>
      <c r="BF4761" s="1" t="s">
        <v>5716</v>
      </c>
      <c r="BG4761" s="1" t="s">
        <v>5717</v>
      </c>
      <c r="BH4761" s="1" t="s">
        <v>5718</v>
      </c>
      <c r="BK4761" s="1" t="s">
        <v>4540</v>
      </c>
      <c r="BL4761" s="1">
        <v>5</v>
      </c>
      <c r="BM4761" s="1" t="s">
        <v>5719</v>
      </c>
      <c r="BO4761" s="1" t="s">
        <v>5720</v>
      </c>
      <c r="BR4761" s="1" t="s">
        <v>5721</v>
      </c>
      <c r="BS4761" s="1">
        <v>0.67800000000000005</v>
      </c>
      <c r="BT4761" s="1" t="s">
        <v>4</v>
      </c>
      <c r="BU4761" s="1" t="s">
        <v>4</v>
      </c>
      <c r="BZ4761" s="1" t="s">
        <v>4</v>
      </c>
    </row>
    <row r="4762" spans="1:78" x14ac:dyDescent="0.25">
      <c r="A4762" s="2" t="s">
        <v>5722</v>
      </c>
      <c r="B4762" s="1">
        <v>79872</v>
      </c>
      <c r="C4762" s="1">
        <v>7</v>
      </c>
      <c r="D4762" s="1">
        <v>107399284</v>
      </c>
      <c r="E4762" s="1">
        <v>107399285</v>
      </c>
      <c r="F4762" s="1" t="s">
        <v>6</v>
      </c>
      <c r="G4762" s="2" t="s">
        <v>5724</v>
      </c>
      <c r="H4762" s="2" t="s">
        <v>5727</v>
      </c>
      <c r="I4762" s="2" t="s">
        <v>5728</v>
      </c>
      <c r="J4762" s="2" t="s">
        <v>5729</v>
      </c>
      <c r="K4762" s="2" t="s">
        <v>30</v>
      </c>
      <c r="L4762" s="1" t="s">
        <v>8</v>
      </c>
      <c r="M4762" s="1" t="s">
        <v>5723</v>
      </c>
      <c r="N4762" s="1" t="s">
        <v>10</v>
      </c>
      <c r="O4762" s="1" t="s">
        <v>10</v>
      </c>
      <c r="R4762" s="1" t="s">
        <v>5725</v>
      </c>
      <c r="S4762" s="1" t="s">
        <v>6</v>
      </c>
      <c r="T4762" s="1">
        <v>6</v>
      </c>
      <c r="U4762" s="1" t="s">
        <v>5726</v>
      </c>
      <c r="V4762" s="3">
        <v>4</v>
      </c>
      <c r="W4762" s="12" t="e">
        <v>#N/A</v>
      </c>
      <c r="X4762" s="12" t="e">
        <v>#N/A</v>
      </c>
      <c r="Y4762" s="12" t="e">
        <v>#N/A</v>
      </c>
      <c r="Z4762" s="9" t="s">
        <v>4</v>
      </c>
      <c r="AA4762" s="10" t="s">
        <v>4</v>
      </c>
      <c r="AB4762" s="10" t="s">
        <v>4</v>
      </c>
      <c r="AC4762" s="20">
        <v>0</v>
      </c>
      <c r="AD4762" s="20">
        <v>0</v>
      </c>
      <c r="AE4762" s="20">
        <v>0</v>
      </c>
      <c r="AF4762" s="15">
        <v>0.01</v>
      </c>
      <c r="AG4762" s="16">
        <v>12</v>
      </c>
      <c r="AH4762" s="16">
        <v>2098</v>
      </c>
      <c r="AI4762" s="22">
        <v>0.04</v>
      </c>
      <c r="AJ4762" s="22">
        <v>5.0936832549953103E-3</v>
      </c>
      <c r="AK4762" s="22">
        <v>8.9293929320186399E-2</v>
      </c>
      <c r="AL4762" s="18">
        <f t="shared" si="666"/>
        <v>0</v>
      </c>
      <c r="AM4762" s="18">
        <f t="shared" si="667"/>
        <v>0</v>
      </c>
      <c r="AN4762" s="18">
        <f t="shared" si="668"/>
        <v>0</v>
      </c>
      <c r="AO4762" s="18">
        <f t="shared" si="669"/>
        <v>0</v>
      </c>
      <c r="AP4762" s="18">
        <f t="shared" si="670"/>
        <v>0</v>
      </c>
      <c r="AQ4762" s="18">
        <f t="shared" si="671"/>
        <v>0</v>
      </c>
      <c r="AR4762" s="18">
        <f t="shared" si="672"/>
        <v>1</v>
      </c>
      <c r="AS4762" s="18">
        <f t="shared" si="673"/>
        <v>1</v>
      </c>
      <c r="AT4762" s="18">
        <f t="shared" si="674"/>
        <v>1</v>
      </c>
      <c r="AU4762" s="1" t="s">
        <v>5730</v>
      </c>
      <c r="AV4762" s="1" t="s">
        <v>5731</v>
      </c>
      <c r="AW4762" s="1" t="s">
        <v>5732</v>
      </c>
      <c r="AX4762" s="1" t="s">
        <v>5733</v>
      </c>
      <c r="AY4762" s="1" t="s">
        <v>5734</v>
      </c>
      <c r="AZ4762" s="1" t="s">
        <v>5735</v>
      </c>
      <c r="BA4762" s="1" t="s">
        <v>3175</v>
      </c>
      <c r="BB4762" s="1" t="s">
        <v>2290</v>
      </c>
      <c r="BF4762" s="1" t="s">
        <v>5736</v>
      </c>
      <c r="BH4762" s="1" t="s">
        <v>3207</v>
      </c>
      <c r="BK4762" s="1" t="s">
        <v>5737</v>
      </c>
      <c r="BL4762" s="1">
        <v>5</v>
      </c>
      <c r="BR4762" s="1" t="s">
        <v>5738</v>
      </c>
      <c r="BS4762" s="1">
        <v>0.54500000000000004</v>
      </c>
      <c r="BT4762" s="1" t="s">
        <v>4</v>
      </c>
      <c r="BU4762" s="1" t="s">
        <v>4</v>
      </c>
      <c r="BZ4762" s="1" t="s">
        <v>4</v>
      </c>
    </row>
    <row r="4763" spans="1:78" x14ac:dyDescent="0.25">
      <c r="A4763" s="2" t="s">
        <v>5739</v>
      </c>
      <c r="B4763" s="1">
        <v>115948</v>
      </c>
      <c r="C4763" s="1">
        <v>19</v>
      </c>
      <c r="D4763" s="1">
        <v>11533514</v>
      </c>
      <c r="E4763" s="1">
        <v>11533515</v>
      </c>
      <c r="F4763" s="1" t="s">
        <v>6</v>
      </c>
      <c r="G4763" s="2" t="s">
        <v>5740</v>
      </c>
      <c r="H4763" s="2" t="s">
        <v>5743</v>
      </c>
      <c r="I4763" s="2" t="s">
        <v>5744</v>
      </c>
      <c r="J4763" s="2" t="s">
        <v>5745</v>
      </c>
      <c r="K4763" s="2" t="s">
        <v>436</v>
      </c>
      <c r="L4763" s="1" t="s">
        <v>437</v>
      </c>
      <c r="M4763" s="1" t="s">
        <v>10</v>
      </c>
      <c r="N4763" s="1" t="s">
        <v>51</v>
      </c>
      <c r="O4763" s="1" t="s">
        <v>51</v>
      </c>
      <c r="R4763" s="1" t="s">
        <v>5741</v>
      </c>
      <c r="S4763" s="1" t="s">
        <v>10</v>
      </c>
      <c r="T4763" s="1">
        <v>9</v>
      </c>
      <c r="U4763" s="1" t="s">
        <v>5742</v>
      </c>
      <c r="V4763" s="3">
        <v>4</v>
      </c>
      <c r="W4763" s="12" t="e">
        <v>#N/A</v>
      </c>
      <c r="X4763" s="12" t="e">
        <v>#N/A</v>
      </c>
      <c r="Y4763" s="12" t="e">
        <v>#N/A</v>
      </c>
      <c r="Z4763" s="9" t="s">
        <v>4</v>
      </c>
      <c r="AA4763" s="10" t="s">
        <v>4</v>
      </c>
      <c r="AB4763" s="10" t="s">
        <v>4</v>
      </c>
      <c r="AC4763" s="20">
        <v>0</v>
      </c>
      <c r="AD4763" s="20">
        <v>0</v>
      </c>
      <c r="AE4763" s="20">
        <v>0</v>
      </c>
      <c r="AF4763" s="15">
        <v>0.05</v>
      </c>
      <c r="AG4763" s="16">
        <v>10</v>
      </c>
      <c r="AH4763" s="16">
        <v>208</v>
      </c>
      <c r="AI4763" s="22">
        <v>0.2</v>
      </c>
      <c r="AJ4763" s="22">
        <v>8.8351554553373499E-2</v>
      </c>
      <c r="AK4763" s="22">
        <v>0.34117306990882501</v>
      </c>
      <c r="AL4763" s="18">
        <f t="shared" si="666"/>
        <v>0</v>
      </c>
      <c r="AM4763" s="18">
        <f t="shared" si="667"/>
        <v>0</v>
      </c>
      <c r="AN4763" s="18">
        <f t="shared" si="668"/>
        <v>0</v>
      </c>
      <c r="AO4763" s="18">
        <f t="shared" si="669"/>
        <v>0</v>
      </c>
      <c r="AP4763" s="18">
        <f t="shared" si="670"/>
        <v>0</v>
      </c>
      <c r="AQ4763" s="18">
        <f t="shared" si="671"/>
        <v>0</v>
      </c>
      <c r="AR4763" s="18">
        <f t="shared" si="672"/>
        <v>1</v>
      </c>
      <c r="AS4763" s="18">
        <f t="shared" si="673"/>
        <v>1</v>
      </c>
      <c r="AT4763" s="18">
        <f t="shared" si="674"/>
        <v>1</v>
      </c>
      <c r="AU4763" s="1" t="s">
        <v>5746</v>
      </c>
      <c r="AV4763" s="1" t="s">
        <v>5747</v>
      </c>
      <c r="AW4763" s="1" t="s">
        <v>5748</v>
      </c>
      <c r="AX4763" s="1" t="s">
        <v>5749</v>
      </c>
      <c r="AY4763" s="1" t="s">
        <v>5750</v>
      </c>
      <c r="AZ4763" s="1" t="s">
        <v>5751</v>
      </c>
      <c r="BA4763" s="1" t="s">
        <v>5752</v>
      </c>
      <c r="BK4763" s="1" t="s">
        <v>170</v>
      </c>
      <c r="BL4763" s="1">
        <v>1</v>
      </c>
      <c r="BR4763" s="1" t="s">
        <v>5753</v>
      </c>
      <c r="BS4763" s="1">
        <v>0.66800000000000004</v>
      </c>
      <c r="BT4763" s="1" t="s">
        <v>4</v>
      </c>
      <c r="BU4763" s="1" t="s">
        <v>4</v>
      </c>
      <c r="BZ4763" s="1" t="s">
        <v>4</v>
      </c>
    </row>
    <row r="4764" spans="1:78" x14ac:dyDescent="0.25">
      <c r="A4764" s="2" t="s">
        <v>5754</v>
      </c>
      <c r="B4764" s="1">
        <v>26112</v>
      </c>
      <c r="C4764" s="1">
        <v>5</v>
      </c>
      <c r="D4764" s="1">
        <v>150584972</v>
      </c>
      <c r="E4764" s="1">
        <v>150584972</v>
      </c>
      <c r="F4764" s="1" t="s">
        <v>6</v>
      </c>
      <c r="G4764" s="2" t="s">
        <v>5755</v>
      </c>
      <c r="H4764" s="2" t="s">
        <v>5757</v>
      </c>
      <c r="I4764" s="2" t="s">
        <v>5758</v>
      </c>
      <c r="J4764" s="2" t="s">
        <v>5759</v>
      </c>
      <c r="K4764" s="2" t="s">
        <v>49</v>
      </c>
      <c r="L4764" s="1" t="s">
        <v>50</v>
      </c>
      <c r="M4764" s="1" t="s">
        <v>52</v>
      </c>
      <c r="N4764" s="1" t="s">
        <v>51</v>
      </c>
      <c r="O4764" s="1" t="s">
        <v>51</v>
      </c>
      <c r="R4764" s="1" t="s">
        <v>5756</v>
      </c>
      <c r="S4764" s="1" t="s">
        <v>10</v>
      </c>
      <c r="T4764" s="1">
        <v>2</v>
      </c>
      <c r="U4764" s="1">
        <v>236</v>
      </c>
      <c r="V4764" s="3">
        <v>4</v>
      </c>
      <c r="W4764" s="12" t="e">
        <v>#N/A</v>
      </c>
      <c r="X4764" s="12" t="e">
        <v>#N/A</v>
      </c>
      <c r="Y4764" s="12" t="e">
        <v>#N/A</v>
      </c>
      <c r="Z4764" s="9">
        <v>0</v>
      </c>
      <c r="AA4764" s="10">
        <v>0</v>
      </c>
      <c r="AB4764" s="10">
        <v>168</v>
      </c>
      <c r="AC4764" s="20">
        <v>0.79</v>
      </c>
      <c r="AD4764" s="20">
        <v>0</v>
      </c>
      <c r="AE4764" s="20">
        <v>0.86596161064144495</v>
      </c>
      <c r="AF4764" s="15">
        <v>5.6961999999999999E-2</v>
      </c>
      <c r="AG4764" s="16">
        <v>9</v>
      </c>
      <c r="AH4764" s="16">
        <v>149</v>
      </c>
      <c r="AI4764" s="22">
        <v>0.16</v>
      </c>
      <c r="AJ4764" s="22">
        <v>7.3015563753697901E-2</v>
      </c>
      <c r="AK4764" s="22">
        <v>0.31300263851989801</v>
      </c>
      <c r="AL4764" s="18">
        <f t="shared" si="666"/>
        <v>1</v>
      </c>
      <c r="AM4764" s="18">
        <f t="shared" si="667"/>
        <v>1</v>
      </c>
      <c r="AN4764" s="18">
        <f t="shared" si="668"/>
        <v>1</v>
      </c>
      <c r="AO4764" s="18">
        <f t="shared" si="669"/>
        <v>0</v>
      </c>
      <c r="AP4764" s="18">
        <f t="shared" si="670"/>
        <v>0</v>
      </c>
      <c r="AQ4764" s="18">
        <f t="shared" si="671"/>
        <v>0</v>
      </c>
      <c r="AR4764" s="18">
        <f t="shared" si="672"/>
        <v>0</v>
      </c>
      <c r="AS4764" s="18">
        <f t="shared" si="673"/>
        <v>0</v>
      </c>
      <c r="AT4764" s="18">
        <f t="shared" si="674"/>
        <v>0</v>
      </c>
      <c r="AU4764" s="1" t="s">
        <v>5760</v>
      </c>
      <c r="AV4764" s="1" t="s">
        <v>5761</v>
      </c>
      <c r="AW4764" s="1" t="s">
        <v>5762</v>
      </c>
      <c r="AX4764" s="1" t="s">
        <v>5763</v>
      </c>
      <c r="AY4764" s="1" t="s">
        <v>5764</v>
      </c>
      <c r="AZ4764" s="1" t="s">
        <v>5765</v>
      </c>
      <c r="BA4764" s="1">
        <v>38</v>
      </c>
      <c r="BC4764" s="1" t="s">
        <v>4</v>
      </c>
      <c r="BK4764" s="1" t="s">
        <v>1135</v>
      </c>
      <c r="BL4764" s="1">
        <v>2</v>
      </c>
      <c r="BN4764" s="1" t="s">
        <v>5766</v>
      </c>
      <c r="BO4764" s="1" t="s">
        <v>1117</v>
      </c>
      <c r="BR4764" s="1" t="s">
        <v>5767</v>
      </c>
      <c r="BS4764" s="1">
        <v>0.46800000000000003</v>
      </c>
      <c r="BU4764" s="1" t="s">
        <v>4</v>
      </c>
      <c r="BY4764" s="1" t="s">
        <v>4</v>
      </c>
    </row>
    <row r="4765" spans="1:78" x14ac:dyDescent="0.25">
      <c r="A4765" s="2" t="s">
        <v>5768</v>
      </c>
      <c r="B4765" s="1">
        <v>55297</v>
      </c>
      <c r="C4765" s="1">
        <v>12</v>
      </c>
      <c r="D4765" s="1">
        <v>28459718</v>
      </c>
      <c r="E4765" s="1">
        <v>28459718</v>
      </c>
      <c r="F4765" s="1" t="s">
        <v>6</v>
      </c>
      <c r="G4765" s="2" t="s">
        <v>5769</v>
      </c>
      <c r="H4765" s="2" t="s">
        <v>5771</v>
      </c>
      <c r="I4765" s="2" t="s">
        <v>5772</v>
      </c>
      <c r="J4765" s="2" t="s">
        <v>5773</v>
      </c>
      <c r="K4765" s="2" t="s">
        <v>49</v>
      </c>
      <c r="L4765" s="1" t="s">
        <v>50</v>
      </c>
      <c r="M4765" s="1" t="s">
        <v>51</v>
      </c>
      <c r="N4765" s="1" t="s">
        <v>52</v>
      </c>
      <c r="O4765" s="1" t="s">
        <v>52</v>
      </c>
      <c r="R4765" s="1" t="s">
        <v>5770</v>
      </c>
      <c r="S4765" s="1" t="s">
        <v>6</v>
      </c>
      <c r="T4765" s="1">
        <v>4</v>
      </c>
      <c r="U4765" s="1">
        <v>327</v>
      </c>
      <c r="V4765" s="3">
        <v>4</v>
      </c>
      <c r="W4765" s="12" t="e">
        <v>#N/A</v>
      </c>
      <c r="X4765" s="12" t="e">
        <v>#N/A</v>
      </c>
      <c r="Y4765" s="12" t="e">
        <v>#N/A</v>
      </c>
      <c r="Z4765" s="9">
        <v>0.32581500000000002</v>
      </c>
      <c r="AA4765" s="10">
        <v>130</v>
      </c>
      <c r="AB4765" s="10">
        <v>269</v>
      </c>
      <c r="AC4765" s="20">
        <v>1</v>
      </c>
      <c r="AD4765" s="20">
        <v>0.80802841175816598</v>
      </c>
      <c r="AE4765" s="20">
        <v>1</v>
      </c>
      <c r="AF4765" s="15">
        <v>0.247525</v>
      </c>
      <c r="AG4765" s="16">
        <v>25</v>
      </c>
      <c r="AH4765" s="16">
        <v>76</v>
      </c>
      <c r="AI4765" s="22">
        <v>1</v>
      </c>
      <c r="AJ4765" s="22">
        <v>0.53027675712449696</v>
      </c>
      <c r="AK4765" s="22">
        <v>1</v>
      </c>
      <c r="AL4765" s="18">
        <f t="shared" si="666"/>
        <v>1</v>
      </c>
      <c r="AM4765" s="18">
        <f t="shared" si="667"/>
        <v>1</v>
      </c>
      <c r="AN4765" s="18">
        <f t="shared" si="668"/>
        <v>1</v>
      </c>
      <c r="AO4765" s="18">
        <f t="shared" si="669"/>
        <v>1</v>
      </c>
      <c r="AP4765" s="18">
        <f t="shared" si="670"/>
        <v>1</v>
      </c>
      <c r="AQ4765" s="18">
        <f t="shared" si="671"/>
        <v>1</v>
      </c>
      <c r="AR4765" s="18">
        <f t="shared" si="672"/>
        <v>0</v>
      </c>
      <c r="AS4765" s="18">
        <f t="shared" si="673"/>
        <v>0</v>
      </c>
      <c r="AT4765" s="18">
        <f t="shared" si="674"/>
        <v>0</v>
      </c>
      <c r="AU4765" s="1" t="s">
        <v>5774</v>
      </c>
      <c r="AV4765" s="1" t="s">
        <v>5775</v>
      </c>
      <c r="AW4765" s="1" t="s">
        <v>5776</v>
      </c>
      <c r="AX4765" s="1" t="s">
        <v>5777</v>
      </c>
      <c r="AY4765" s="1" t="s">
        <v>5778</v>
      </c>
      <c r="AZ4765" s="1" t="s">
        <v>5779</v>
      </c>
      <c r="BA4765" s="1">
        <v>104</v>
      </c>
      <c r="BC4765" s="1" t="s">
        <v>4</v>
      </c>
      <c r="BF4765" s="1" t="s">
        <v>4058</v>
      </c>
      <c r="BG4765" s="1" t="s">
        <v>5780</v>
      </c>
      <c r="BK4765" s="1" t="s">
        <v>305</v>
      </c>
      <c r="BL4765" s="1">
        <v>1</v>
      </c>
      <c r="BM4765" s="1" t="s">
        <v>5781</v>
      </c>
      <c r="BR4765" s="1" t="s">
        <v>5782</v>
      </c>
      <c r="BS4765" s="1">
        <v>0.34799999999999998</v>
      </c>
      <c r="BU4765" s="1" t="s">
        <v>4</v>
      </c>
      <c r="BY4765" s="1" t="s">
        <v>4</v>
      </c>
    </row>
    <row r="4766" spans="1:78" x14ac:dyDescent="0.25">
      <c r="A4766" s="2" t="s">
        <v>5783</v>
      </c>
      <c r="B4766" s="1">
        <v>904</v>
      </c>
      <c r="C4766" s="1">
        <v>12</v>
      </c>
      <c r="D4766" s="1">
        <v>49086939</v>
      </c>
      <c r="E4766" s="1">
        <v>49086939</v>
      </c>
      <c r="F4766" s="1" t="s">
        <v>6</v>
      </c>
      <c r="G4766" s="2" t="s">
        <v>5784</v>
      </c>
      <c r="H4766" s="2" t="s">
        <v>5786</v>
      </c>
      <c r="I4766" s="2" t="s">
        <v>5787</v>
      </c>
      <c r="J4766" s="2" t="s">
        <v>5788</v>
      </c>
      <c r="K4766" s="2" t="s">
        <v>135</v>
      </c>
      <c r="L4766" s="1" t="s">
        <v>50</v>
      </c>
      <c r="M4766" s="1" t="s">
        <v>31</v>
      </c>
      <c r="N4766" s="1" t="s">
        <v>90</v>
      </c>
      <c r="O4766" s="1" t="s">
        <v>90</v>
      </c>
      <c r="R4766" s="1" t="s">
        <v>5785</v>
      </c>
      <c r="S4766" s="1" t="s">
        <v>10</v>
      </c>
      <c r="T4766" s="1">
        <v>9</v>
      </c>
      <c r="U4766" s="1">
        <v>2381</v>
      </c>
      <c r="V4766" s="3">
        <v>4</v>
      </c>
      <c r="W4766" s="12" t="e">
        <v>#N/A</v>
      </c>
      <c r="X4766" s="12" t="e">
        <v>#N/A</v>
      </c>
      <c r="Y4766" s="12" t="e">
        <v>#N/A</v>
      </c>
      <c r="Z4766" s="9">
        <v>0.37430200000000002</v>
      </c>
      <c r="AA4766" s="10">
        <v>67</v>
      </c>
      <c r="AB4766" s="10">
        <v>112</v>
      </c>
      <c r="AC4766" s="20">
        <v>1</v>
      </c>
      <c r="AD4766" s="20">
        <v>0.81169889323070898</v>
      </c>
      <c r="AE4766" s="20">
        <v>1</v>
      </c>
      <c r="AF4766" s="15">
        <v>0.28070200000000001</v>
      </c>
      <c r="AG4766" s="16">
        <v>96</v>
      </c>
      <c r="AH4766" s="16">
        <v>246</v>
      </c>
      <c r="AI4766" s="22">
        <v>1</v>
      </c>
      <c r="AJ4766" s="22">
        <v>0.54642077015920798</v>
      </c>
      <c r="AK4766" s="22">
        <v>1</v>
      </c>
      <c r="AL4766" s="18">
        <f t="shared" si="666"/>
        <v>1</v>
      </c>
      <c r="AM4766" s="18">
        <f t="shared" si="667"/>
        <v>1</v>
      </c>
      <c r="AN4766" s="18">
        <f t="shared" si="668"/>
        <v>1</v>
      </c>
      <c r="AO4766" s="18">
        <f t="shared" si="669"/>
        <v>1</v>
      </c>
      <c r="AP4766" s="18">
        <f t="shared" si="670"/>
        <v>1</v>
      </c>
      <c r="AQ4766" s="18">
        <f t="shared" si="671"/>
        <v>1</v>
      </c>
      <c r="AR4766" s="18">
        <f t="shared" si="672"/>
        <v>0</v>
      </c>
      <c r="AS4766" s="18">
        <f t="shared" si="673"/>
        <v>0</v>
      </c>
      <c r="AT4766" s="18">
        <f t="shared" si="674"/>
        <v>0</v>
      </c>
      <c r="AU4766" s="1" t="s">
        <v>5789</v>
      </c>
      <c r="AV4766" s="1" t="s">
        <v>5790</v>
      </c>
      <c r="AW4766" s="1" t="s">
        <v>5791</v>
      </c>
      <c r="AX4766" s="1" t="s">
        <v>5792</v>
      </c>
      <c r="AY4766" s="1" t="s">
        <v>5793</v>
      </c>
      <c r="AZ4766" s="1" t="s">
        <v>5794</v>
      </c>
      <c r="BA4766" s="1">
        <v>686</v>
      </c>
      <c r="BC4766" s="1" t="s">
        <v>4</v>
      </c>
      <c r="BF4766" s="1" t="s">
        <v>5795</v>
      </c>
      <c r="BG4766" s="1" t="s">
        <v>5796</v>
      </c>
      <c r="BH4766" s="1" t="s">
        <v>5797</v>
      </c>
      <c r="BK4766" s="1" t="s">
        <v>5798</v>
      </c>
      <c r="BL4766" s="1">
        <v>6</v>
      </c>
      <c r="BR4766" s="1" t="s">
        <v>5799</v>
      </c>
      <c r="BS4766" s="1">
        <v>0.50700000000000001</v>
      </c>
      <c r="BU4766" s="1" t="s">
        <v>4</v>
      </c>
      <c r="BY4766" s="1" t="s">
        <v>4</v>
      </c>
    </row>
    <row r="4767" spans="1:78" x14ac:dyDescent="0.25">
      <c r="A4767" s="2" t="s">
        <v>5800</v>
      </c>
      <c r="B4767" s="1">
        <v>729230</v>
      </c>
      <c r="C4767" s="1">
        <v>3</v>
      </c>
      <c r="D4767" s="1">
        <v>46399759</v>
      </c>
      <c r="E4767" s="1">
        <v>46399759</v>
      </c>
      <c r="F4767" s="1" t="s">
        <v>6</v>
      </c>
      <c r="G4767" s="2" t="s">
        <v>5801</v>
      </c>
      <c r="H4767" s="2" t="s">
        <v>5803</v>
      </c>
      <c r="I4767" s="2" t="s">
        <v>5804</v>
      </c>
      <c r="J4767" s="2" t="s">
        <v>5805</v>
      </c>
      <c r="K4767" s="2" t="s">
        <v>135</v>
      </c>
      <c r="L4767" s="1" t="s">
        <v>50</v>
      </c>
      <c r="M4767" s="1" t="s">
        <v>51</v>
      </c>
      <c r="N4767" s="1" t="s">
        <v>52</v>
      </c>
      <c r="O4767" s="1" t="s">
        <v>52</v>
      </c>
      <c r="R4767" s="1" t="s">
        <v>5802</v>
      </c>
      <c r="S4767" s="1" t="s">
        <v>6</v>
      </c>
      <c r="T4767" s="1">
        <v>2</v>
      </c>
      <c r="U4767" s="1">
        <v>1226</v>
      </c>
      <c r="V4767" s="3">
        <v>4</v>
      </c>
      <c r="W4767" s="12" t="e">
        <v>#N/A</v>
      </c>
      <c r="X4767" s="12" t="e">
        <v>#N/A</v>
      </c>
      <c r="Y4767" s="12" t="e">
        <v>#N/A</v>
      </c>
      <c r="Z4767" s="9">
        <v>0.26443800000000001</v>
      </c>
      <c r="AA4767" s="10">
        <v>261</v>
      </c>
      <c r="AB4767" s="10">
        <v>726</v>
      </c>
      <c r="AC4767" s="20">
        <v>1</v>
      </c>
      <c r="AD4767" s="20">
        <v>0.510809955601631</v>
      </c>
      <c r="AE4767" s="20">
        <v>1</v>
      </c>
      <c r="AF4767" s="15">
        <v>0.20125799999999999</v>
      </c>
      <c r="AG4767" s="16">
        <v>128</v>
      </c>
      <c r="AH4767" s="16">
        <v>508</v>
      </c>
      <c r="AI4767" s="22">
        <v>0.99</v>
      </c>
      <c r="AJ4767" s="22">
        <v>0.74174531975166802</v>
      </c>
      <c r="AK4767" s="22">
        <v>1</v>
      </c>
      <c r="AL4767" s="18">
        <f t="shared" si="666"/>
        <v>1</v>
      </c>
      <c r="AM4767" s="18">
        <f t="shared" si="667"/>
        <v>1</v>
      </c>
      <c r="AN4767" s="18">
        <f t="shared" si="668"/>
        <v>1</v>
      </c>
      <c r="AO4767" s="18">
        <f t="shared" si="669"/>
        <v>1</v>
      </c>
      <c r="AP4767" s="18">
        <f t="shared" si="670"/>
        <v>1</v>
      </c>
      <c r="AQ4767" s="18">
        <f t="shared" si="671"/>
        <v>1</v>
      </c>
      <c r="AR4767" s="18">
        <f t="shared" si="672"/>
        <v>0</v>
      </c>
      <c r="AS4767" s="18">
        <f t="shared" si="673"/>
        <v>0</v>
      </c>
      <c r="AT4767" s="18">
        <f t="shared" si="674"/>
        <v>0</v>
      </c>
      <c r="AU4767" s="1" t="s">
        <v>5806</v>
      </c>
      <c r="AV4767" s="1" t="s">
        <v>5807</v>
      </c>
      <c r="AW4767" s="1" t="s">
        <v>5808</v>
      </c>
      <c r="AX4767" s="1" t="s">
        <v>5809</v>
      </c>
      <c r="AY4767" s="1" t="s">
        <v>5810</v>
      </c>
      <c r="AZ4767" s="1" t="s">
        <v>5811</v>
      </c>
      <c r="BA4767" s="1">
        <v>247</v>
      </c>
      <c r="BB4767" s="1" t="s">
        <v>5812</v>
      </c>
      <c r="BC4767" s="1" t="s">
        <v>4</v>
      </c>
      <c r="BF4767" s="1" t="s">
        <v>5813</v>
      </c>
      <c r="BG4767" s="1" t="s">
        <v>5814</v>
      </c>
      <c r="BH4767" s="1" t="s">
        <v>5815</v>
      </c>
      <c r="BK4767" s="1" t="s">
        <v>5816</v>
      </c>
      <c r="BL4767" s="1">
        <v>2</v>
      </c>
      <c r="BP4767" s="1" t="s">
        <v>5817</v>
      </c>
      <c r="BR4767" s="1" t="s">
        <v>5818</v>
      </c>
      <c r="BS4767" s="1">
        <v>0.46800000000000003</v>
      </c>
      <c r="BU4767" s="1" t="s">
        <v>4</v>
      </c>
      <c r="BY4767" s="1" t="s">
        <v>4</v>
      </c>
    </row>
    <row r="4768" spans="1:78" x14ac:dyDescent="0.25">
      <c r="A4768" s="2" t="s">
        <v>5819</v>
      </c>
      <c r="B4768" s="1">
        <v>150160</v>
      </c>
      <c r="C4768" s="1">
        <v>22</v>
      </c>
      <c r="D4768" s="1">
        <v>17071850</v>
      </c>
      <c r="E4768" s="1">
        <v>17071850</v>
      </c>
      <c r="F4768" s="1" t="s">
        <v>6</v>
      </c>
      <c r="G4768" s="2" t="s">
        <v>5820</v>
      </c>
      <c r="H4768" s="2" t="s">
        <v>5822</v>
      </c>
      <c r="I4768" s="2" t="s">
        <v>5823</v>
      </c>
      <c r="J4768" s="2" t="s">
        <v>5824</v>
      </c>
      <c r="K4768" s="2" t="s">
        <v>49</v>
      </c>
      <c r="L4768" s="1" t="s">
        <v>50</v>
      </c>
      <c r="M4768" s="1" t="s">
        <v>51</v>
      </c>
      <c r="N4768" s="1" t="s">
        <v>52</v>
      </c>
      <c r="O4768" s="1" t="s">
        <v>52</v>
      </c>
      <c r="R4768" s="1" t="s">
        <v>5821</v>
      </c>
      <c r="S4768" s="1" t="s">
        <v>10</v>
      </c>
      <c r="T4768" s="1">
        <v>1</v>
      </c>
      <c r="U4768" s="1">
        <v>1851</v>
      </c>
      <c r="V4768" s="3">
        <v>4</v>
      </c>
      <c r="W4768" s="12" t="e">
        <v>#N/A</v>
      </c>
      <c r="X4768" s="12" t="e">
        <v>#N/A</v>
      </c>
      <c r="Y4768" s="12" t="e">
        <v>#N/A</v>
      </c>
      <c r="Z4768" s="9">
        <v>0.134737</v>
      </c>
      <c r="AA4768" s="10">
        <v>64</v>
      </c>
      <c r="AB4768" s="10">
        <v>411</v>
      </c>
      <c r="AC4768" s="20">
        <v>1</v>
      </c>
      <c r="AD4768" s="20">
        <v>0.39087339442459701</v>
      </c>
      <c r="AE4768" s="20">
        <v>1</v>
      </c>
      <c r="AF4768" s="15">
        <v>0.144817</v>
      </c>
      <c r="AG4768" s="16">
        <v>95</v>
      </c>
      <c r="AH4768" s="16">
        <v>561</v>
      </c>
      <c r="AI4768" s="22">
        <v>0.86</v>
      </c>
      <c r="AJ4768" s="22">
        <v>0.62928764575001706</v>
      </c>
      <c r="AK4768" s="22">
        <v>0.98840942660256204</v>
      </c>
      <c r="AL4768" s="18">
        <f t="shared" si="666"/>
        <v>1</v>
      </c>
      <c r="AM4768" s="18">
        <f t="shared" si="667"/>
        <v>1</v>
      </c>
      <c r="AN4768" s="18">
        <f t="shared" si="668"/>
        <v>1</v>
      </c>
      <c r="AO4768" s="18">
        <f t="shared" si="669"/>
        <v>1</v>
      </c>
      <c r="AP4768" s="18">
        <f t="shared" si="670"/>
        <v>1</v>
      </c>
      <c r="AQ4768" s="18">
        <f t="shared" si="671"/>
        <v>1</v>
      </c>
      <c r="AR4768" s="18">
        <f t="shared" si="672"/>
        <v>0</v>
      </c>
      <c r="AS4768" s="18">
        <f t="shared" si="673"/>
        <v>0</v>
      </c>
      <c r="AT4768" s="18">
        <f t="shared" si="674"/>
        <v>0</v>
      </c>
      <c r="AV4768" s="1" t="s">
        <v>5825</v>
      </c>
      <c r="AW4768" s="1" t="s">
        <v>5826</v>
      </c>
      <c r="AX4768" s="1" t="s">
        <v>5827</v>
      </c>
      <c r="AY4768" s="1" t="s">
        <v>5828</v>
      </c>
      <c r="AZ4768" s="1" t="s">
        <v>5829</v>
      </c>
      <c r="BA4768" s="1">
        <v>531</v>
      </c>
      <c r="BC4768" s="1" t="s">
        <v>4</v>
      </c>
      <c r="BF4768" s="1" t="s">
        <v>5830</v>
      </c>
      <c r="BG4768" s="1" t="s">
        <v>642</v>
      </c>
      <c r="BH4768" s="1" t="s">
        <v>5831</v>
      </c>
      <c r="BK4768" s="1" t="s">
        <v>170</v>
      </c>
      <c r="BL4768" s="1">
        <v>1</v>
      </c>
      <c r="BM4768" s="1" t="s">
        <v>5832</v>
      </c>
      <c r="BN4768" s="1" t="s">
        <v>5833</v>
      </c>
      <c r="BR4768" s="1" t="s">
        <v>5834</v>
      </c>
      <c r="BS4768" s="1">
        <v>0.433</v>
      </c>
      <c r="BU4768" s="1" t="s">
        <v>4</v>
      </c>
      <c r="BY4768" s="1" t="s">
        <v>4</v>
      </c>
    </row>
    <row r="4769" spans="1:78" x14ac:dyDescent="0.25">
      <c r="A4769" s="2" t="s">
        <v>5835</v>
      </c>
      <c r="B4769" s="1">
        <v>135228</v>
      </c>
      <c r="C4769" s="1">
        <v>6</v>
      </c>
      <c r="D4769" s="1">
        <v>74519742</v>
      </c>
      <c r="E4769" s="1">
        <v>74519742</v>
      </c>
      <c r="F4769" s="1" t="s">
        <v>6</v>
      </c>
      <c r="G4769" s="2" t="s">
        <v>5836</v>
      </c>
      <c r="H4769" s="2" t="s">
        <v>5838</v>
      </c>
      <c r="I4769" s="2" t="s">
        <v>5839</v>
      </c>
      <c r="J4769" s="2" t="s">
        <v>5840</v>
      </c>
      <c r="K4769" s="2" t="s">
        <v>49</v>
      </c>
      <c r="L4769" s="1" t="s">
        <v>50</v>
      </c>
      <c r="M4769" s="1" t="s">
        <v>51</v>
      </c>
      <c r="N4769" s="1" t="s">
        <v>52</v>
      </c>
      <c r="O4769" s="1" t="s">
        <v>52</v>
      </c>
      <c r="R4769" s="1" t="s">
        <v>5837</v>
      </c>
      <c r="S4769" s="1" t="s">
        <v>6</v>
      </c>
      <c r="T4769" s="1">
        <v>27</v>
      </c>
      <c r="U4769" s="1">
        <v>3816</v>
      </c>
      <c r="V4769" s="3">
        <v>4</v>
      </c>
      <c r="W4769" s="12" t="e">
        <v>#N/A</v>
      </c>
      <c r="X4769" s="12" t="e">
        <v>#N/A</v>
      </c>
      <c r="Y4769" s="12" t="e">
        <v>#N/A</v>
      </c>
      <c r="Z4769" s="9">
        <v>0.237705</v>
      </c>
      <c r="AA4769" s="10">
        <v>29</v>
      </c>
      <c r="AB4769" s="10">
        <v>93</v>
      </c>
      <c r="AC4769" s="20">
        <v>0.92</v>
      </c>
      <c r="AD4769" s="20">
        <v>0.43851789945370501</v>
      </c>
      <c r="AE4769" s="20">
        <v>1</v>
      </c>
      <c r="AF4769" s="15">
        <v>0.56140400000000001</v>
      </c>
      <c r="AG4769" s="16">
        <v>32</v>
      </c>
      <c r="AH4769" s="16">
        <v>25</v>
      </c>
      <c r="AI4769" s="22">
        <v>1</v>
      </c>
      <c r="AJ4769" s="22">
        <v>0.79262690834538596</v>
      </c>
      <c r="AK4769" s="22">
        <v>1</v>
      </c>
      <c r="AL4769" s="18">
        <f t="shared" si="666"/>
        <v>1</v>
      </c>
      <c r="AM4769" s="18">
        <f t="shared" si="667"/>
        <v>1</v>
      </c>
      <c r="AN4769" s="18">
        <f t="shared" si="668"/>
        <v>1</v>
      </c>
      <c r="AO4769" s="18">
        <f t="shared" si="669"/>
        <v>1</v>
      </c>
      <c r="AP4769" s="18">
        <f t="shared" si="670"/>
        <v>1</v>
      </c>
      <c r="AQ4769" s="18">
        <f t="shared" si="671"/>
        <v>1</v>
      </c>
      <c r="AR4769" s="18">
        <f t="shared" si="672"/>
        <v>0</v>
      </c>
      <c r="AS4769" s="18">
        <f t="shared" si="673"/>
        <v>0</v>
      </c>
      <c r="AT4769" s="18">
        <f t="shared" si="674"/>
        <v>0</v>
      </c>
      <c r="AU4769" s="1" t="s">
        <v>5841</v>
      </c>
      <c r="AV4769" s="1" t="s">
        <v>5842</v>
      </c>
      <c r="AW4769" s="1" t="s">
        <v>5843</v>
      </c>
      <c r="AX4769" s="1" t="s">
        <v>5844</v>
      </c>
      <c r="AY4769" s="1" t="s">
        <v>5845</v>
      </c>
      <c r="AZ4769" s="1" t="s">
        <v>5846</v>
      </c>
      <c r="BA4769" s="1">
        <v>1131</v>
      </c>
      <c r="BC4769" s="1" t="s">
        <v>4</v>
      </c>
      <c r="BG4769" s="1" t="s">
        <v>5847</v>
      </c>
      <c r="BH4769" s="1" t="s">
        <v>1926</v>
      </c>
      <c r="BK4769" s="1" t="s">
        <v>713</v>
      </c>
      <c r="BL4769" s="1">
        <v>4</v>
      </c>
      <c r="BR4769" s="1" t="s">
        <v>5848</v>
      </c>
      <c r="BS4769" s="1">
        <v>0.40799999999999997</v>
      </c>
      <c r="BU4769" s="1" t="s">
        <v>4</v>
      </c>
      <c r="BY4769" s="1" t="s">
        <v>4</v>
      </c>
    </row>
    <row r="4770" spans="1:78" x14ac:dyDescent="0.25">
      <c r="A4770" s="2" t="s">
        <v>5849</v>
      </c>
      <c r="B4770" s="1">
        <v>909</v>
      </c>
      <c r="C4770" s="1">
        <v>1</v>
      </c>
      <c r="D4770" s="1">
        <v>158227513</v>
      </c>
      <c r="E4770" s="1">
        <v>158227513</v>
      </c>
      <c r="F4770" s="1" t="s">
        <v>6</v>
      </c>
      <c r="G4770" s="2" t="s">
        <v>5850</v>
      </c>
      <c r="K4770" s="2" t="s">
        <v>586</v>
      </c>
      <c r="L4770" s="1" t="s">
        <v>50</v>
      </c>
      <c r="M4770" s="1" t="s">
        <v>51</v>
      </c>
      <c r="N4770" s="1" t="s">
        <v>52</v>
      </c>
      <c r="O4770" s="1" t="s">
        <v>52</v>
      </c>
      <c r="R4770" s="1" t="s">
        <v>5851</v>
      </c>
      <c r="S4770" s="1" t="s">
        <v>6</v>
      </c>
      <c r="T4770" s="1">
        <v>6</v>
      </c>
      <c r="U4770" s="1" t="s">
        <v>4</v>
      </c>
      <c r="V4770" s="3">
        <v>4</v>
      </c>
      <c r="W4770" s="12" t="e">
        <v>#N/A</v>
      </c>
      <c r="X4770" s="12" t="e">
        <v>#N/A</v>
      </c>
      <c r="Y4770" s="12" t="e">
        <v>#N/A</v>
      </c>
      <c r="Z4770" s="9">
        <v>0.27727299999999999</v>
      </c>
      <c r="AA4770" s="10">
        <v>61</v>
      </c>
      <c r="AB4770" s="10">
        <v>159</v>
      </c>
      <c r="AC4770" s="20">
        <v>1</v>
      </c>
      <c r="AD4770" s="20">
        <v>0.69444834945688405</v>
      </c>
      <c r="AE4770" s="20">
        <v>1</v>
      </c>
      <c r="AF4770" s="15">
        <v>0.21393000000000001</v>
      </c>
      <c r="AG4770" s="16">
        <v>43</v>
      </c>
      <c r="AH4770" s="16">
        <v>158</v>
      </c>
      <c r="AI4770" s="22">
        <v>0.83</v>
      </c>
      <c r="AJ4770" s="22">
        <v>0.58487025523626301</v>
      </c>
      <c r="AK4770" s="22">
        <v>0.98436171613222601</v>
      </c>
      <c r="AL4770" s="18">
        <f t="shared" si="666"/>
        <v>1</v>
      </c>
      <c r="AM4770" s="18">
        <f t="shared" si="667"/>
        <v>1</v>
      </c>
      <c r="AN4770" s="18">
        <f t="shared" si="668"/>
        <v>1</v>
      </c>
      <c r="AO4770" s="18">
        <f t="shared" si="669"/>
        <v>1</v>
      </c>
      <c r="AP4770" s="18">
        <f t="shared" si="670"/>
        <v>1</v>
      </c>
      <c r="AQ4770" s="18">
        <f t="shared" si="671"/>
        <v>1</v>
      </c>
      <c r="AR4770" s="18">
        <f t="shared" si="672"/>
        <v>0</v>
      </c>
      <c r="AS4770" s="18">
        <f t="shared" si="673"/>
        <v>0</v>
      </c>
      <c r="AT4770" s="18">
        <f t="shared" si="674"/>
        <v>0</v>
      </c>
      <c r="AV4770" s="1" t="s">
        <v>5852</v>
      </c>
      <c r="AW4770" s="1" t="s">
        <v>5853</v>
      </c>
      <c r="AX4770" s="1" t="s">
        <v>5854</v>
      </c>
      <c r="AY4770" s="1" t="s">
        <v>5855</v>
      </c>
      <c r="AZ4770" s="1" t="s">
        <v>5856</v>
      </c>
      <c r="BC4770" s="1" t="s">
        <v>4</v>
      </c>
      <c r="BF4770" s="1" t="s">
        <v>5857</v>
      </c>
      <c r="BG4770" s="1" t="s">
        <v>5858</v>
      </c>
      <c r="BK4770" s="1" t="s">
        <v>5859</v>
      </c>
      <c r="BL4770" s="1">
        <v>3</v>
      </c>
      <c r="BM4770" s="1" t="s">
        <v>3497</v>
      </c>
      <c r="BQ4770" s="1" t="s">
        <v>5860</v>
      </c>
      <c r="BR4770" s="1" t="s">
        <v>5861</v>
      </c>
      <c r="BS4770" s="1">
        <v>0.41299999999999998</v>
      </c>
      <c r="BU4770" s="1" t="s">
        <v>4</v>
      </c>
      <c r="BY4770" s="1" t="s">
        <v>4</v>
      </c>
    </row>
    <row r="4771" spans="1:78" x14ac:dyDescent="0.25">
      <c r="A4771" s="2" t="s">
        <v>5862</v>
      </c>
      <c r="B4771" s="1">
        <v>10421</v>
      </c>
      <c r="C4771" s="1">
        <v>16</v>
      </c>
      <c r="D4771" s="1">
        <v>30365550</v>
      </c>
      <c r="E4771" s="1">
        <v>30365552</v>
      </c>
      <c r="F4771" s="1" t="s">
        <v>6</v>
      </c>
      <c r="G4771" s="2" t="s">
        <v>5864</v>
      </c>
      <c r="H4771" s="2" t="s">
        <v>5867</v>
      </c>
      <c r="I4771" s="2" t="s">
        <v>5868</v>
      </c>
      <c r="J4771" s="2" t="s">
        <v>5869</v>
      </c>
      <c r="K4771" s="2" t="s">
        <v>153</v>
      </c>
      <c r="L4771" s="1" t="s">
        <v>8</v>
      </c>
      <c r="M4771" s="1" t="s">
        <v>5863</v>
      </c>
      <c r="N4771" s="1" t="s">
        <v>10</v>
      </c>
      <c r="O4771" s="1" t="s">
        <v>10</v>
      </c>
      <c r="R4771" s="1" t="s">
        <v>5865</v>
      </c>
      <c r="S4771" s="1" t="s">
        <v>10</v>
      </c>
      <c r="T4771" s="1">
        <v>2</v>
      </c>
      <c r="U4771" s="1" t="s">
        <v>5866</v>
      </c>
      <c r="V4771" s="3">
        <v>4</v>
      </c>
      <c r="W4771" s="12" t="e">
        <v>#N/A</v>
      </c>
      <c r="X4771" s="12" t="e">
        <v>#N/A</v>
      </c>
      <c r="Y4771" s="12" t="e">
        <v>#N/A</v>
      </c>
      <c r="Z4771" s="9" t="s">
        <v>4</v>
      </c>
      <c r="AA4771" s="10" t="s">
        <v>4</v>
      </c>
      <c r="AB4771" s="10" t="s">
        <v>4</v>
      </c>
      <c r="AC4771" s="20">
        <v>0</v>
      </c>
      <c r="AD4771" s="20">
        <v>0</v>
      </c>
      <c r="AE4771" s="20">
        <v>0</v>
      </c>
      <c r="AF4771" s="15">
        <v>0.01</v>
      </c>
      <c r="AG4771" s="16">
        <v>9</v>
      </c>
      <c r="AH4771" s="16">
        <v>1394</v>
      </c>
      <c r="AI4771" s="22">
        <v>0.02</v>
      </c>
      <c r="AJ4771" s="22">
        <v>1.8124002022964401E-3</v>
      </c>
      <c r="AK4771" s="22">
        <v>5.77045588150122E-2</v>
      </c>
      <c r="AL4771" s="18">
        <f t="shared" si="666"/>
        <v>0</v>
      </c>
      <c r="AM4771" s="18">
        <f t="shared" si="667"/>
        <v>0</v>
      </c>
      <c r="AN4771" s="18">
        <f t="shared" si="668"/>
        <v>0</v>
      </c>
      <c r="AO4771" s="18">
        <f t="shared" si="669"/>
        <v>0</v>
      </c>
      <c r="AP4771" s="18">
        <f t="shared" si="670"/>
        <v>0</v>
      </c>
      <c r="AQ4771" s="18">
        <f t="shared" si="671"/>
        <v>0</v>
      </c>
      <c r="AR4771" s="18">
        <f t="shared" si="672"/>
        <v>1</v>
      </c>
      <c r="AS4771" s="18">
        <f t="shared" si="673"/>
        <v>1</v>
      </c>
      <c r="AT4771" s="18">
        <f t="shared" si="674"/>
        <v>1</v>
      </c>
      <c r="AU4771" s="1" t="s">
        <v>5870</v>
      </c>
      <c r="AV4771" s="1" t="s">
        <v>5871</v>
      </c>
      <c r="AW4771" s="1" t="s">
        <v>5872</v>
      </c>
      <c r="AX4771" s="1" t="s">
        <v>5873</v>
      </c>
      <c r="AY4771" s="1" t="s">
        <v>5874</v>
      </c>
      <c r="AZ4771" s="1" t="s">
        <v>5875</v>
      </c>
      <c r="BA4771" s="1">
        <v>57</v>
      </c>
      <c r="BF4771" s="1" t="s">
        <v>5876</v>
      </c>
      <c r="BG4771" s="1" t="s">
        <v>5877</v>
      </c>
      <c r="BH4771" s="1" t="s">
        <v>5878</v>
      </c>
      <c r="BK4771" s="1" t="s">
        <v>170</v>
      </c>
      <c r="BL4771" s="1">
        <v>1</v>
      </c>
      <c r="BR4771" s="1" t="s">
        <v>5879</v>
      </c>
      <c r="BS4771" s="1">
        <v>0.53200000000000003</v>
      </c>
      <c r="BT4771" s="1" t="s">
        <v>4</v>
      </c>
      <c r="BU4771" s="1" t="s">
        <v>4</v>
      </c>
      <c r="BZ4771" s="1" t="s">
        <v>4</v>
      </c>
    </row>
    <row r="4772" spans="1:78" x14ac:dyDescent="0.25">
      <c r="A4772" s="2" t="s">
        <v>5880</v>
      </c>
      <c r="B4772" s="1">
        <v>922</v>
      </c>
      <c r="C4772" s="1">
        <v>1</v>
      </c>
      <c r="D4772" s="1">
        <v>157804256</v>
      </c>
      <c r="E4772" s="1">
        <v>157804256</v>
      </c>
      <c r="F4772" s="1" t="s">
        <v>6</v>
      </c>
      <c r="G4772" s="2" t="s">
        <v>5882</v>
      </c>
      <c r="H4772" s="2" t="s">
        <v>5884</v>
      </c>
      <c r="I4772" s="2" t="s">
        <v>5885</v>
      </c>
      <c r="J4772" s="2" t="s">
        <v>5886</v>
      </c>
      <c r="K4772" s="2" t="s">
        <v>49</v>
      </c>
      <c r="L4772" s="1" t="s">
        <v>50</v>
      </c>
      <c r="M4772" s="1" t="s">
        <v>90</v>
      </c>
      <c r="N4772" s="1" t="s">
        <v>31</v>
      </c>
      <c r="O4772" s="1" t="s">
        <v>31</v>
      </c>
      <c r="P4772" s="1" t="s">
        <v>5881</v>
      </c>
      <c r="Q4772" s="1" t="s">
        <v>921</v>
      </c>
      <c r="R4772" s="1" t="s">
        <v>5883</v>
      </c>
      <c r="S4772" s="1" t="s">
        <v>10</v>
      </c>
      <c r="T4772" s="1">
        <v>4</v>
      </c>
      <c r="U4772" s="1">
        <v>802</v>
      </c>
      <c r="V4772" s="3">
        <v>4</v>
      </c>
      <c r="W4772" s="12" t="e">
        <v>#N/A</v>
      </c>
      <c r="X4772" s="12" t="e">
        <v>#N/A</v>
      </c>
      <c r="Y4772" s="12" t="e">
        <v>#N/A</v>
      </c>
      <c r="Z4772" s="9">
        <v>0.31313099999999999</v>
      </c>
      <c r="AA4772" s="10">
        <v>62</v>
      </c>
      <c r="AB4772" s="10">
        <v>136</v>
      </c>
      <c r="AC4772" s="20">
        <v>1</v>
      </c>
      <c r="AD4772" s="20">
        <v>0.75429114177017198</v>
      </c>
      <c r="AE4772" s="20">
        <v>1</v>
      </c>
      <c r="AF4772" s="15">
        <v>0.25781199999999999</v>
      </c>
      <c r="AG4772" s="16">
        <v>33</v>
      </c>
      <c r="AH4772" s="16">
        <v>95</v>
      </c>
      <c r="AI4772" s="22">
        <v>1</v>
      </c>
      <c r="AJ4772" s="22">
        <v>0.65863785402763197</v>
      </c>
      <c r="AK4772" s="22">
        <v>1</v>
      </c>
      <c r="AL4772" s="18">
        <f t="shared" si="666"/>
        <v>1</v>
      </c>
      <c r="AM4772" s="18">
        <f t="shared" si="667"/>
        <v>1</v>
      </c>
      <c r="AN4772" s="18">
        <f t="shared" si="668"/>
        <v>1</v>
      </c>
      <c r="AO4772" s="18">
        <f t="shared" si="669"/>
        <v>1</v>
      </c>
      <c r="AP4772" s="18">
        <f t="shared" si="670"/>
        <v>1</v>
      </c>
      <c r="AQ4772" s="18">
        <f t="shared" si="671"/>
        <v>1</v>
      </c>
      <c r="AR4772" s="18">
        <f t="shared" si="672"/>
        <v>0</v>
      </c>
      <c r="AS4772" s="18">
        <f t="shared" si="673"/>
        <v>0</v>
      </c>
      <c r="AT4772" s="18">
        <f t="shared" si="674"/>
        <v>0</v>
      </c>
      <c r="AV4772" s="1" t="s">
        <v>5887</v>
      </c>
      <c r="AW4772" s="1" t="s">
        <v>5888</v>
      </c>
      <c r="AX4772" s="1" t="s">
        <v>5889</v>
      </c>
      <c r="AY4772" s="1" t="s">
        <v>5890</v>
      </c>
      <c r="AZ4772" s="1" t="s">
        <v>5891</v>
      </c>
      <c r="BA4772" s="1">
        <v>220</v>
      </c>
      <c r="BB4772" s="1" t="s">
        <v>5892</v>
      </c>
      <c r="BC4772" s="1" t="s">
        <v>4</v>
      </c>
      <c r="BF4772" s="1" t="s">
        <v>5893</v>
      </c>
      <c r="BG4772" s="1" t="s">
        <v>2214</v>
      </c>
      <c r="BH4772" s="1" t="s">
        <v>5894</v>
      </c>
      <c r="BK4772" s="1" t="s">
        <v>170</v>
      </c>
      <c r="BL4772" s="1">
        <v>1</v>
      </c>
      <c r="BM4772" s="1" t="s">
        <v>3497</v>
      </c>
      <c r="BO4772" s="1" t="s">
        <v>5895</v>
      </c>
      <c r="BR4772" s="1" t="s">
        <v>5896</v>
      </c>
      <c r="BS4772" s="1">
        <v>0.50700000000000001</v>
      </c>
      <c r="BU4772" s="1" t="s">
        <v>4</v>
      </c>
      <c r="BY4772" s="1" t="s">
        <v>4</v>
      </c>
    </row>
    <row r="4773" spans="1:78" x14ac:dyDescent="0.25">
      <c r="A4773" s="2" t="s">
        <v>5897</v>
      </c>
      <c r="B4773" s="1">
        <v>146059</v>
      </c>
      <c r="C4773" s="1">
        <v>15</v>
      </c>
      <c r="D4773" s="1">
        <v>43020231</v>
      </c>
      <c r="E4773" s="1">
        <v>43020231</v>
      </c>
      <c r="F4773" s="1" t="s">
        <v>6</v>
      </c>
      <c r="G4773" s="2" t="s">
        <v>5899</v>
      </c>
      <c r="H4773" s="2" t="s">
        <v>5901</v>
      </c>
      <c r="I4773" s="2" t="s">
        <v>5902</v>
      </c>
      <c r="J4773" s="2" t="s">
        <v>5903</v>
      </c>
      <c r="K4773" s="2" t="s">
        <v>49</v>
      </c>
      <c r="L4773" s="1" t="s">
        <v>50</v>
      </c>
      <c r="M4773" s="1" t="s">
        <v>51</v>
      </c>
      <c r="N4773" s="1" t="s">
        <v>52</v>
      </c>
      <c r="O4773" s="1" t="s">
        <v>52</v>
      </c>
      <c r="P4773" s="1" t="s">
        <v>5898</v>
      </c>
      <c r="Q4773" s="1" t="s">
        <v>2261</v>
      </c>
      <c r="R4773" s="1" t="s">
        <v>5900</v>
      </c>
      <c r="S4773" s="1" t="s">
        <v>10</v>
      </c>
      <c r="T4773" s="1">
        <v>22</v>
      </c>
      <c r="U4773" s="1">
        <v>2986</v>
      </c>
      <c r="V4773" s="3">
        <v>4</v>
      </c>
      <c r="W4773" s="12" t="e">
        <v>#N/A</v>
      </c>
      <c r="X4773" s="12" t="e">
        <v>#N/A</v>
      </c>
      <c r="Y4773" s="12" t="e">
        <v>#N/A</v>
      </c>
      <c r="Z4773" s="9">
        <v>0.32549</v>
      </c>
      <c r="AA4773" s="10">
        <v>166</v>
      </c>
      <c r="AB4773" s="10">
        <v>344</v>
      </c>
      <c r="AC4773" s="20">
        <v>1</v>
      </c>
      <c r="AD4773" s="20">
        <v>0.76520348919712899</v>
      </c>
      <c r="AE4773" s="20">
        <v>1</v>
      </c>
      <c r="AF4773" s="15">
        <v>0.12559799999999999</v>
      </c>
      <c r="AG4773" s="16">
        <v>105</v>
      </c>
      <c r="AH4773" s="16">
        <v>731</v>
      </c>
      <c r="AI4773" s="22">
        <v>1</v>
      </c>
      <c r="AJ4773" s="22">
        <v>0.39243163775859902</v>
      </c>
      <c r="AK4773" s="22">
        <v>1</v>
      </c>
      <c r="AL4773" s="18">
        <f t="shared" si="666"/>
        <v>1</v>
      </c>
      <c r="AM4773" s="18">
        <f t="shared" si="667"/>
        <v>1</v>
      </c>
      <c r="AN4773" s="18">
        <f t="shared" si="668"/>
        <v>1</v>
      </c>
      <c r="AO4773" s="18">
        <f t="shared" si="669"/>
        <v>1</v>
      </c>
      <c r="AP4773" s="18">
        <f t="shared" si="670"/>
        <v>1</v>
      </c>
      <c r="AQ4773" s="18">
        <f t="shared" si="671"/>
        <v>1</v>
      </c>
      <c r="AR4773" s="18">
        <f t="shared" si="672"/>
        <v>0</v>
      </c>
      <c r="AS4773" s="18">
        <f t="shared" si="673"/>
        <v>0</v>
      </c>
      <c r="AT4773" s="18">
        <f t="shared" si="674"/>
        <v>0</v>
      </c>
      <c r="AU4773" s="1" t="s">
        <v>5904</v>
      </c>
      <c r="AV4773" s="1" t="s">
        <v>5905</v>
      </c>
      <c r="AW4773" s="1" t="s">
        <v>5906</v>
      </c>
      <c r="AX4773" s="1" t="s">
        <v>5907</v>
      </c>
      <c r="AY4773" s="1" t="s">
        <v>5908</v>
      </c>
      <c r="AZ4773" s="1" t="s">
        <v>5909</v>
      </c>
      <c r="BA4773" s="1">
        <v>957</v>
      </c>
      <c r="BC4773" s="1" t="s">
        <v>4</v>
      </c>
      <c r="BG4773" s="1" t="s">
        <v>44</v>
      </c>
      <c r="BH4773" s="1" t="s">
        <v>304</v>
      </c>
      <c r="BK4773" s="1" t="s">
        <v>1135</v>
      </c>
      <c r="BL4773" s="1">
        <v>2</v>
      </c>
      <c r="BN4773" s="1" t="s">
        <v>5910</v>
      </c>
      <c r="BP4773" s="1" t="s">
        <v>5911</v>
      </c>
      <c r="BR4773" s="1" t="s">
        <v>5912</v>
      </c>
      <c r="BS4773" s="1">
        <v>0.58699999999999997</v>
      </c>
      <c r="BU4773" s="1" t="s">
        <v>4</v>
      </c>
      <c r="BY4773" s="1" t="s">
        <v>4</v>
      </c>
    </row>
    <row r="4774" spans="1:78" x14ac:dyDescent="0.25">
      <c r="A4774" s="2" t="s">
        <v>5913</v>
      </c>
      <c r="B4774" s="1">
        <v>996</v>
      </c>
      <c r="C4774" s="1">
        <v>17</v>
      </c>
      <c r="D4774" s="1">
        <v>45249406</v>
      </c>
      <c r="E4774" s="1">
        <v>45249406</v>
      </c>
      <c r="F4774" s="1" t="s">
        <v>6</v>
      </c>
      <c r="G4774" s="2" t="s">
        <v>5914</v>
      </c>
      <c r="H4774" s="2" t="s">
        <v>5916</v>
      </c>
      <c r="I4774" s="2" t="s">
        <v>5917</v>
      </c>
      <c r="J4774" s="2" t="s">
        <v>5918</v>
      </c>
      <c r="K4774" s="2" t="s">
        <v>30</v>
      </c>
      <c r="L4774" s="1" t="s">
        <v>8</v>
      </c>
      <c r="M4774" s="1" t="s">
        <v>31</v>
      </c>
      <c r="N4774" s="1" t="s">
        <v>10</v>
      </c>
      <c r="O4774" s="1" t="s">
        <v>10</v>
      </c>
      <c r="R4774" s="1" t="s">
        <v>5915</v>
      </c>
      <c r="S4774" s="1" t="s">
        <v>10</v>
      </c>
      <c r="T4774" s="1">
        <v>3</v>
      </c>
      <c r="U4774" s="1">
        <v>255</v>
      </c>
      <c r="V4774" s="3">
        <v>4</v>
      </c>
      <c r="W4774" s="12" t="e">
        <v>#N/A</v>
      </c>
      <c r="X4774" s="12" t="e">
        <v>#N/A</v>
      </c>
      <c r="Y4774" s="12" t="e">
        <v>#N/A</v>
      </c>
      <c r="Z4774" s="9" t="s">
        <v>4</v>
      </c>
      <c r="AA4774" s="10" t="s">
        <v>4</v>
      </c>
      <c r="AB4774" s="10" t="s">
        <v>4</v>
      </c>
      <c r="AC4774" s="20">
        <v>0</v>
      </c>
      <c r="AD4774" s="20">
        <v>0</v>
      </c>
      <c r="AE4774" s="20">
        <v>0</v>
      </c>
      <c r="AF4774" s="15">
        <v>0.19</v>
      </c>
      <c r="AG4774" s="16">
        <v>10</v>
      </c>
      <c r="AH4774" s="16">
        <v>44</v>
      </c>
      <c r="AI4774" s="22">
        <v>0.49</v>
      </c>
      <c r="AJ4774" s="22">
        <v>0.21789891128462399</v>
      </c>
      <c r="AK4774" s="22">
        <v>0.88814398880116496</v>
      </c>
      <c r="AL4774" s="18">
        <f t="shared" si="666"/>
        <v>0</v>
      </c>
      <c r="AM4774" s="18">
        <f t="shared" si="667"/>
        <v>0</v>
      </c>
      <c r="AN4774" s="18">
        <f t="shared" si="668"/>
        <v>0</v>
      </c>
      <c r="AO4774" s="18">
        <f t="shared" si="669"/>
        <v>1</v>
      </c>
      <c r="AP4774" s="18">
        <f t="shared" si="670"/>
        <v>0</v>
      </c>
      <c r="AQ4774" s="18">
        <f t="shared" si="671"/>
        <v>0</v>
      </c>
      <c r="AR4774" s="18">
        <f t="shared" si="672"/>
        <v>1</v>
      </c>
      <c r="AS4774" s="18">
        <f t="shared" si="673"/>
        <v>1</v>
      </c>
      <c r="AT4774" s="18">
        <f t="shared" si="674"/>
        <v>1</v>
      </c>
      <c r="AU4774" s="1" t="s">
        <v>5919</v>
      </c>
      <c r="AV4774" s="1" t="s">
        <v>5920</v>
      </c>
      <c r="AW4774" s="1" t="s">
        <v>5921</v>
      </c>
      <c r="AX4774" s="1" t="s">
        <v>5922</v>
      </c>
      <c r="AY4774" s="1" t="s">
        <v>5923</v>
      </c>
      <c r="AZ4774" s="1" t="s">
        <v>5924</v>
      </c>
      <c r="BA4774" s="1">
        <v>43</v>
      </c>
      <c r="BF4774" s="1" t="s">
        <v>5925</v>
      </c>
      <c r="BG4774" s="1" t="s">
        <v>5926</v>
      </c>
      <c r="BH4774" s="1" t="s">
        <v>5927</v>
      </c>
      <c r="BK4774" s="1" t="s">
        <v>5928</v>
      </c>
      <c r="BL4774" s="1">
        <v>5</v>
      </c>
      <c r="BR4774" s="1" t="s">
        <v>5929</v>
      </c>
      <c r="BS4774" s="1">
        <v>0.214</v>
      </c>
      <c r="BT4774" s="1" t="s">
        <v>4</v>
      </c>
      <c r="BU4774" s="1" t="s">
        <v>4</v>
      </c>
      <c r="BZ4774" s="1" t="s">
        <v>4</v>
      </c>
    </row>
    <row r="4775" spans="1:78" x14ac:dyDescent="0.25">
      <c r="A4775" s="2" t="s">
        <v>5930</v>
      </c>
      <c r="B4775" s="1">
        <v>728642</v>
      </c>
      <c r="C4775" s="1">
        <v>1</v>
      </c>
      <c r="D4775" s="1">
        <v>1635303</v>
      </c>
      <c r="E4775" s="1">
        <v>1635303</v>
      </c>
      <c r="F4775" s="1" t="s">
        <v>6</v>
      </c>
      <c r="G4775" s="2" t="s">
        <v>5931</v>
      </c>
      <c r="H4775" s="2" t="s">
        <v>5933</v>
      </c>
      <c r="I4775" s="2" t="s">
        <v>5934</v>
      </c>
      <c r="J4775" s="2" t="s">
        <v>5935</v>
      </c>
      <c r="K4775" s="2" t="s">
        <v>49</v>
      </c>
      <c r="L4775" s="1" t="s">
        <v>50</v>
      </c>
      <c r="M4775" s="1" t="s">
        <v>90</v>
      </c>
      <c r="N4775" s="1" t="s">
        <v>31</v>
      </c>
      <c r="O4775" s="1" t="s">
        <v>31</v>
      </c>
      <c r="R4775" s="1" t="s">
        <v>5932</v>
      </c>
      <c r="S4775" s="1" t="s">
        <v>10</v>
      </c>
      <c r="T4775" s="1">
        <v>17</v>
      </c>
      <c r="U4775" s="1">
        <v>1979</v>
      </c>
      <c r="V4775" s="3">
        <v>4</v>
      </c>
      <c r="W4775" s="12" t="e">
        <v>#N/A</v>
      </c>
      <c r="X4775" s="12" t="e">
        <v>#N/A</v>
      </c>
      <c r="Y4775" s="12" t="e">
        <v>#N/A</v>
      </c>
      <c r="Z4775" s="9">
        <v>0.29787200000000003</v>
      </c>
      <c r="AA4775" s="10">
        <v>28</v>
      </c>
      <c r="AB4775" s="10">
        <v>66</v>
      </c>
      <c r="AC4775" s="20">
        <v>1</v>
      </c>
      <c r="AD4775" s="20">
        <v>0.64031041133683297</v>
      </c>
      <c r="AE4775" s="20">
        <v>1</v>
      </c>
      <c r="AF4775" s="15">
        <v>0.31718099999999999</v>
      </c>
      <c r="AG4775" s="16">
        <v>72</v>
      </c>
      <c r="AH4775" s="16">
        <v>155</v>
      </c>
      <c r="AI4775" s="22">
        <v>1</v>
      </c>
      <c r="AJ4775" s="22">
        <v>0.69552078567385101</v>
      </c>
      <c r="AK4775" s="22">
        <v>1</v>
      </c>
      <c r="AL4775" s="18">
        <f t="shared" si="666"/>
        <v>1</v>
      </c>
      <c r="AM4775" s="18">
        <f t="shared" si="667"/>
        <v>1</v>
      </c>
      <c r="AN4775" s="18">
        <f t="shared" si="668"/>
        <v>1</v>
      </c>
      <c r="AO4775" s="18">
        <f t="shared" si="669"/>
        <v>1</v>
      </c>
      <c r="AP4775" s="18">
        <f t="shared" si="670"/>
        <v>1</v>
      </c>
      <c r="AQ4775" s="18">
        <f t="shared" si="671"/>
        <v>1</v>
      </c>
      <c r="AR4775" s="18">
        <f t="shared" si="672"/>
        <v>0</v>
      </c>
      <c r="AS4775" s="18">
        <f t="shared" si="673"/>
        <v>0</v>
      </c>
      <c r="AT4775" s="18">
        <f t="shared" si="674"/>
        <v>0</v>
      </c>
      <c r="AU4775" s="1" t="s">
        <v>5936</v>
      </c>
      <c r="AV4775" s="1" t="s">
        <v>5937</v>
      </c>
      <c r="AW4775" s="1" t="s">
        <v>5938</v>
      </c>
      <c r="AX4775" s="1" t="s">
        <v>5939</v>
      </c>
      <c r="AY4775" s="1" t="s">
        <v>5940</v>
      </c>
      <c r="AZ4775" s="1" t="s">
        <v>5941</v>
      </c>
      <c r="BA4775" s="1">
        <v>627</v>
      </c>
      <c r="BB4775" s="1" t="s">
        <v>483</v>
      </c>
      <c r="BC4775" s="1" t="s">
        <v>4</v>
      </c>
      <c r="BF4775" s="1" t="s">
        <v>5942</v>
      </c>
      <c r="BG4775" s="1" t="s">
        <v>2313</v>
      </c>
      <c r="BH4775" s="1" t="s">
        <v>5943</v>
      </c>
      <c r="BK4775" s="1" t="s">
        <v>5944</v>
      </c>
      <c r="BL4775" s="1">
        <v>1</v>
      </c>
      <c r="BR4775" s="1" t="s">
        <v>5945</v>
      </c>
      <c r="BS4775" s="1">
        <v>0.56200000000000006</v>
      </c>
      <c r="BU4775" s="1" t="s">
        <v>4</v>
      </c>
      <c r="BY4775" s="1" t="s">
        <v>4</v>
      </c>
    </row>
    <row r="4776" spans="1:78" x14ac:dyDescent="0.25">
      <c r="A4776" s="2" t="s">
        <v>5946</v>
      </c>
      <c r="B4776" s="1">
        <v>1020</v>
      </c>
      <c r="C4776" s="1">
        <v>7</v>
      </c>
      <c r="D4776" s="1">
        <v>150754217</v>
      </c>
      <c r="E4776" s="1">
        <v>150754217</v>
      </c>
      <c r="F4776" s="1" t="s">
        <v>6</v>
      </c>
      <c r="G4776" s="2" t="s">
        <v>5947</v>
      </c>
      <c r="H4776" s="2" t="s">
        <v>5949</v>
      </c>
      <c r="I4776" s="2" t="s">
        <v>5950</v>
      </c>
      <c r="J4776" s="2" t="s">
        <v>5951</v>
      </c>
      <c r="K4776" s="2" t="s">
        <v>30</v>
      </c>
      <c r="L4776" s="1" t="s">
        <v>8</v>
      </c>
      <c r="M4776" s="1" t="s">
        <v>52</v>
      </c>
      <c r="N4776" s="1" t="s">
        <v>10</v>
      </c>
      <c r="O4776" s="1" t="s">
        <v>10</v>
      </c>
      <c r="R4776" s="1" t="s">
        <v>5948</v>
      </c>
      <c r="S4776" s="1" t="s">
        <v>10</v>
      </c>
      <c r="T4776" s="1">
        <v>2</v>
      </c>
      <c r="U4776" s="1">
        <v>129</v>
      </c>
      <c r="V4776" s="3">
        <v>4</v>
      </c>
      <c r="W4776" s="12" t="e">
        <v>#N/A</v>
      </c>
      <c r="X4776" s="12" t="e">
        <v>#N/A</v>
      </c>
      <c r="Y4776" s="12" t="e">
        <v>#N/A</v>
      </c>
      <c r="Z4776" s="9" t="s">
        <v>4</v>
      </c>
      <c r="AA4776" s="10" t="s">
        <v>4</v>
      </c>
      <c r="AB4776" s="10" t="s">
        <v>4</v>
      </c>
      <c r="AC4776" s="20">
        <v>0</v>
      </c>
      <c r="AD4776" s="20">
        <v>0</v>
      </c>
      <c r="AE4776" s="20">
        <v>0</v>
      </c>
      <c r="AF4776" s="15">
        <v>0</v>
      </c>
      <c r="AG4776" s="16">
        <v>7</v>
      </c>
      <c r="AH4776" s="16">
        <v>2629</v>
      </c>
      <c r="AI4776" s="22">
        <v>0.02</v>
      </c>
      <c r="AJ4776" s="22">
        <v>1.1336112286087501E-3</v>
      </c>
      <c r="AK4776" s="22">
        <v>5.6858074309554099E-2</v>
      </c>
      <c r="AL4776" s="18">
        <f t="shared" si="666"/>
        <v>0</v>
      </c>
      <c r="AM4776" s="18">
        <f t="shared" si="667"/>
        <v>0</v>
      </c>
      <c r="AN4776" s="18">
        <f t="shared" si="668"/>
        <v>0</v>
      </c>
      <c r="AO4776" s="18">
        <f t="shared" si="669"/>
        <v>0</v>
      </c>
      <c r="AP4776" s="18">
        <f t="shared" si="670"/>
        <v>0</v>
      </c>
      <c r="AQ4776" s="18">
        <f t="shared" si="671"/>
        <v>0</v>
      </c>
      <c r="AR4776" s="18">
        <f t="shared" si="672"/>
        <v>1</v>
      </c>
      <c r="AS4776" s="18">
        <f t="shared" si="673"/>
        <v>1</v>
      </c>
      <c r="AT4776" s="18">
        <f t="shared" si="674"/>
        <v>1</v>
      </c>
      <c r="AU4776" s="1" t="s">
        <v>5952</v>
      </c>
      <c r="AV4776" s="1" t="s">
        <v>5953</v>
      </c>
      <c r="AW4776" s="1" t="s">
        <v>5954</v>
      </c>
      <c r="AX4776" s="1" t="s">
        <v>5955</v>
      </c>
      <c r="AY4776" s="1" t="s">
        <v>5956</v>
      </c>
      <c r="AZ4776" s="1" t="s">
        <v>5957</v>
      </c>
      <c r="BA4776" s="1">
        <v>23</v>
      </c>
      <c r="BB4776" s="1" t="s">
        <v>483</v>
      </c>
      <c r="BF4776" s="1" t="s">
        <v>5958</v>
      </c>
      <c r="BG4776" s="1" t="s">
        <v>5959</v>
      </c>
      <c r="BH4776" s="1" t="s">
        <v>5960</v>
      </c>
      <c r="BK4776" s="1" t="s">
        <v>431</v>
      </c>
      <c r="BL4776" s="1">
        <v>2</v>
      </c>
      <c r="BN4776" s="1" t="s">
        <v>5961</v>
      </c>
      <c r="BO4776" s="1" t="s">
        <v>5962</v>
      </c>
      <c r="BP4776" s="1" t="s">
        <v>5963</v>
      </c>
      <c r="BR4776" s="1" t="s">
        <v>5964</v>
      </c>
      <c r="BS4776" s="1">
        <v>0.58199999999999996</v>
      </c>
      <c r="BT4776" s="1" t="s">
        <v>4</v>
      </c>
      <c r="BU4776" s="1" t="s">
        <v>4</v>
      </c>
      <c r="BZ4776" s="1" t="s">
        <v>4</v>
      </c>
    </row>
    <row r="4777" spans="1:78" x14ac:dyDescent="0.25">
      <c r="A4777" s="2" t="s">
        <v>5965</v>
      </c>
      <c r="B4777" s="1">
        <v>1033</v>
      </c>
      <c r="C4777" s="1">
        <v>14</v>
      </c>
      <c r="D4777" s="1">
        <v>54868294</v>
      </c>
      <c r="E4777" s="1">
        <v>54868294</v>
      </c>
      <c r="F4777" s="1" t="s">
        <v>6</v>
      </c>
      <c r="G4777" s="2" t="s">
        <v>5966</v>
      </c>
      <c r="H4777" s="2" t="s">
        <v>5968</v>
      </c>
      <c r="I4777" s="2" t="s">
        <v>5969</v>
      </c>
      <c r="J4777" s="2" t="s">
        <v>5970</v>
      </c>
      <c r="K4777" s="2" t="s">
        <v>49</v>
      </c>
      <c r="L4777" s="1" t="s">
        <v>50</v>
      </c>
      <c r="M4777" s="1" t="s">
        <v>51</v>
      </c>
      <c r="N4777" s="1" t="s">
        <v>52</v>
      </c>
      <c r="O4777" s="1" t="s">
        <v>52</v>
      </c>
      <c r="R4777" s="1" t="s">
        <v>5967</v>
      </c>
      <c r="S4777" s="1" t="s">
        <v>6</v>
      </c>
      <c r="T4777" s="1">
        <v>3</v>
      </c>
      <c r="U4777" s="1">
        <v>259</v>
      </c>
      <c r="V4777" s="3">
        <v>4</v>
      </c>
      <c r="W4777" s="12" t="e">
        <v>#N/A</v>
      </c>
      <c r="X4777" s="12" t="e">
        <v>#N/A</v>
      </c>
      <c r="Y4777" s="12" t="e">
        <v>#N/A</v>
      </c>
      <c r="Z4777" s="9">
        <v>0.155556</v>
      </c>
      <c r="AA4777" s="10">
        <v>42</v>
      </c>
      <c r="AB4777" s="10">
        <v>228</v>
      </c>
      <c r="AC4777" s="20">
        <v>0.91</v>
      </c>
      <c r="AD4777" s="20">
        <v>0.55098571004131902</v>
      </c>
      <c r="AE4777" s="20">
        <v>1</v>
      </c>
      <c r="AF4777" s="15">
        <v>0.42786099999999999</v>
      </c>
      <c r="AG4777" s="16">
        <v>86</v>
      </c>
      <c r="AH4777" s="16">
        <v>115</v>
      </c>
      <c r="AI4777" s="22">
        <v>1</v>
      </c>
      <c r="AJ4777" s="22">
        <v>0.90320879280795896</v>
      </c>
      <c r="AK4777" s="22">
        <v>1</v>
      </c>
      <c r="AL4777" s="18">
        <f t="shared" si="666"/>
        <v>1</v>
      </c>
      <c r="AM4777" s="18">
        <f t="shared" si="667"/>
        <v>1</v>
      </c>
      <c r="AN4777" s="18">
        <f t="shared" si="668"/>
        <v>1</v>
      </c>
      <c r="AO4777" s="18">
        <f t="shared" si="669"/>
        <v>1</v>
      </c>
      <c r="AP4777" s="18">
        <f t="shared" si="670"/>
        <v>1</v>
      </c>
      <c r="AQ4777" s="18">
        <f t="shared" si="671"/>
        <v>1</v>
      </c>
      <c r="AR4777" s="18">
        <f t="shared" si="672"/>
        <v>0</v>
      </c>
      <c r="AS4777" s="18">
        <f t="shared" si="673"/>
        <v>0</v>
      </c>
      <c r="AT4777" s="18">
        <f t="shared" si="674"/>
        <v>0</v>
      </c>
      <c r="AU4777" s="1" t="s">
        <v>5971</v>
      </c>
      <c r="AV4777" s="1" t="s">
        <v>5972</v>
      </c>
      <c r="AW4777" s="1" t="s">
        <v>5973</v>
      </c>
      <c r="AX4777" s="1" t="s">
        <v>5974</v>
      </c>
      <c r="AY4777" s="1" t="s">
        <v>5975</v>
      </c>
      <c r="AZ4777" s="1" t="s">
        <v>5976</v>
      </c>
      <c r="BA4777" s="1">
        <v>49</v>
      </c>
      <c r="BC4777" s="1" t="s">
        <v>4</v>
      </c>
      <c r="BF4777" s="1" t="s">
        <v>5977</v>
      </c>
      <c r="BG4777" s="1" t="s">
        <v>5978</v>
      </c>
      <c r="BH4777" s="1" t="s">
        <v>5979</v>
      </c>
      <c r="BL4777" s="1">
        <v>0</v>
      </c>
      <c r="BR4777" s="1" t="s">
        <v>5980</v>
      </c>
      <c r="BS4777" s="1">
        <v>0.23400000000000001</v>
      </c>
      <c r="BU4777" s="1" t="s">
        <v>4</v>
      </c>
      <c r="BY4777" s="1" t="s">
        <v>4</v>
      </c>
    </row>
    <row r="4778" spans="1:78" x14ac:dyDescent="0.25">
      <c r="A4778" s="2" t="s">
        <v>5981</v>
      </c>
      <c r="B4778" s="1">
        <v>1039</v>
      </c>
      <c r="C4778" s="1">
        <v>16</v>
      </c>
      <c r="D4778" s="1">
        <v>22358290</v>
      </c>
      <c r="E4778" s="1">
        <v>22358290</v>
      </c>
      <c r="F4778" s="1" t="s">
        <v>6</v>
      </c>
      <c r="G4778" s="2" t="s">
        <v>5982</v>
      </c>
      <c r="H4778" s="2" t="s">
        <v>5984</v>
      </c>
      <c r="I4778" s="2" t="s">
        <v>5985</v>
      </c>
      <c r="J4778" s="2" t="s">
        <v>5986</v>
      </c>
      <c r="K4778" s="2" t="s">
        <v>49</v>
      </c>
      <c r="L4778" s="1" t="s">
        <v>50</v>
      </c>
      <c r="M4778" s="1" t="s">
        <v>90</v>
      </c>
      <c r="N4778" s="1" t="s">
        <v>31</v>
      </c>
      <c r="O4778" s="1" t="s">
        <v>31</v>
      </c>
      <c r="R4778" s="1" t="s">
        <v>5983</v>
      </c>
      <c r="S4778" s="1" t="s">
        <v>10</v>
      </c>
      <c r="T4778" s="1">
        <v>5</v>
      </c>
      <c r="U4778" s="1">
        <v>1669</v>
      </c>
      <c r="V4778" s="3">
        <v>4</v>
      </c>
      <c r="W4778" s="12" t="e">
        <v>#N/A</v>
      </c>
      <c r="X4778" s="12" t="e">
        <v>#N/A</v>
      </c>
      <c r="Y4778" s="12" t="e">
        <v>#N/A</v>
      </c>
      <c r="Z4778" s="9">
        <v>0.29703000000000002</v>
      </c>
      <c r="AA4778" s="10">
        <v>150</v>
      </c>
      <c r="AB4778" s="10">
        <v>355</v>
      </c>
      <c r="AC4778" s="20">
        <v>1</v>
      </c>
      <c r="AD4778" s="20">
        <v>0.77405082110380197</v>
      </c>
      <c r="AE4778" s="20">
        <v>1</v>
      </c>
      <c r="AF4778" s="15">
        <v>0.11475399999999999</v>
      </c>
      <c r="AG4778" s="16">
        <v>91</v>
      </c>
      <c r="AH4778" s="16">
        <v>702</v>
      </c>
      <c r="AI4778" s="22">
        <v>0.48</v>
      </c>
      <c r="AJ4778" s="22">
        <v>0.344051371037567</v>
      </c>
      <c r="AK4778" s="22">
        <v>1</v>
      </c>
      <c r="AL4778" s="18">
        <f t="shared" si="666"/>
        <v>1</v>
      </c>
      <c r="AM4778" s="18">
        <f t="shared" si="667"/>
        <v>1</v>
      </c>
      <c r="AN4778" s="18">
        <f t="shared" si="668"/>
        <v>1</v>
      </c>
      <c r="AO4778" s="18">
        <f t="shared" si="669"/>
        <v>1</v>
      </c>
      <c r="AP4778" s="18">
        <f t="shared" si="670"/>
        <v>0</v>
      </c>
      <c r="AQ4778" s="18">
        <f t="shared" si="671"/>
        <v>0</v>
      </c>
      <c r="AR4778" s="18">
        <f t="shared" si="672"/>
        <v>0</v>
      </c>
      <c r="AS4778" s="18">
        <f t="shared" si="673"/>
        <v>0</v>
      </c>
      <c r="AT4778" s="18">
        <f t="shared" si="674"/>
        <v>0</v>
      </c>
      <c r="AV4778" s="1" t="s">
        <v>5987</v>
      </c>
      <c r="AW4778" s="1" t="s">
        <v>5988</v>
      </c>
      <c r="AX4778" s="1" t="s">
        <v>5989</v>
      </c>
      <c r="AY4778" s="1" t="s">
        <v>5990</v>
      </c>
      <c r="AZ4778" s="1" t="s">
        <v>5991</v>
      </c>
      <c r="BA4778" s="1">
        <v>454</v>
      </c>
      <c r="BC4778" s="1" t="s">
        <v>4</v>
      </c>
      <c r="BG4778" s="1" t="s">
        <v>148</v>
      </c>
      <c r="BH4778" s="1" t="s">
        <v>304</v>
      </c>
      <c r="BK4778" s="1" t="s">
        <v>675</v>
      </c>
      <c r="BL4778" s="1">
        <v>1</v>
      </c>
      <c r="BP4778" s="1" t="s">
        <v>5992</v>
      </c>
      <c r="BR4778" s="1" t="s">
        <v>5993</v>
      </c>
      <c r="BS4778" s="1">
        <v>0.38800000000000001</v>
      </c>
      <c r="BU4778" s="1" t="s">
        <v>4</v>
      </c>
      <c r="BY4778" s="1" t="s">
        <v>4</v>
      </c>
    </row>
    <row r="4779" spans="1:78" x14ac:dyDescent="0.25">
      <c r="A4779" s="2" t="s">
        <v>5994</v>
      </c>
      <c r="B4779" s="1">
        <v>55835</v>
      </c>
      <c r="C4779" s="1">
        <v>13</v>
      </c>
      <c r="D4779" s="1">
        <v>25463372</v>
      </c>
      <c r="E4779" s="1">
        <v>25463372</v>
      </c>
      <c r="F4779" s="1" t="s">
        <v>6</v>
      </c>
      <c r="G4779" s="2" t="s">
        <v>5995</v>
      </c>
      <c r="K4779" s="2" t="s">
        <v>683</v>
      </c>
      <c r="L4779" s="1" t="s">
        <v>50</v>
      </c>
      <c r="M4779" s="1" t="s">
        <v>90</v>
      </c>
      <c r="N4779" s="1" t="s">
        <v>31</v>
      </c>
      <c r="O4779" s="1" t="s">
        <v>31</v>
      </c>
      <c r="R4779" s="1" t="s">
        <v>5996</v>
      </c>
      <c r="S4779" s="1" t="s">
        <v>10</v>
      </c>
      <c r="T4779" s="1" t="s">
        <v>4</v>
      </c>
      <c r="U4779" s="1" t="s">
        <v>4</v>
      </c>
      <c r="V4779" s="3">
        <v>4</v>
      </c>
      <c r="W4779" s="12" t="e">
        <v>#N/A</v>
      </c>
      <c r="X4779" s="12" t="e">
        <v>#N/A</v>
      </c>
      <c r="Y4779" s="12" t="e">
        <v>#N/A</v>
      </c>
      <c r="Z4779" s="9">
        <v>0.35</v>
      </c>
      <c r="AA4779" s="10">
        <v>28</v>
      </c>
      <c r="AB4779" s="10">
        <v>52</v>
      </c>
      <c r="AC4779" s="20">
        <v>1</v>
      </c>
      <c r="AD4779" s="20">
        <v>0.54985111629202998</v>
      </c>
      <c r="AE4779" s="20">
        <v>1</v>
      </c>
      <c r="AF4779" s="15">
        <v>0.25714300000000001</v>
      </c>
      <c r="AG4779" s="16">
        <v>9</v>
      </c>
      <c r="AH4779" s="16">
        <v>26</v>
      </c>
      <c r="AI4779" s="22">
        <v>1</v>
      </c>
      <c r="AJ4779" s="22">
        <v>0.49315210173947999</v>
      </c>
      <c r="AK4779" s="22">
        <v>1</v>
      </c>
      <c r="AL4779" s="18">
        <f t="shared" si="666"/>
        <v>1</v>
      </c>
      <c r="AM4779" s="18">
        <f t="shared" si="667"/>
        <v>1</v>
      </c>
      <c r="AN4779" s="18">
        <f t="shared" si="668"/>
        <v>1</v>
      </c>
      <c r="AO4779" s="18">
        <f t="shared" si="669"/>
        <v>1</v>
      </c>
      <c r="AP4779" s="18">
        <f t="shared" si="670"/>
        <v>1</v>
      </c>
      <c r="AQ4779" s="18">
        <f t="shared" si="671"/>
        <v>1</v>
      </c>
      <c r="AR4779" s="18">
        <f t="shared" si="672"/>
        <v>0</v>
      </c>
      <c r="AS4779" s="18">
        <f t="shared" si="673"/>
        <v>0</v>
      </c>
      <c r="AT4779" s="18">
        <f t="shared" si="674"/>
        <v>0</v>
      </c>
      <c r="AU4779" s="1" t="s">
        <v>5997</v>
      </c>
      <c r="AV4779" s="1" t="s">
        <v>5998</v>
      </c>
      <c r="AW4779" s="1" t="s">
        <v>5999</v>
      </c>
      <c r="AX4779" s="1" t="s">
        <v>6000</v>
      </c>
      <c r="AY4779" s="1" t="s">
        <v>6001</v>
      </c>
      <c r="AZ4779" s="1" t="s">
        <v>6002</v>
      </c>
      <c r="BC4779" s="1" t="s">
        <v>4</v>
      </c>
      <c r="BF4779" s="1" t="s">
        <v>6003</v>
      </c>
      <c r="BG4779" s="1" t="s">
        <v>6004</v>
      </c>
      <c r="BH4779" s="1" t="s">
        <v>6005</v>
      </c>
      <c r="BK4779" s="1" t="s">
        <v>1135</v>
      </c>
      <c r="BL4779" s="1">
        <v>2</v>
      </c>
      <c r="BN4779" s="1" t="s">
        <v>6006</v>
      </c>
      <c r="BP4779" s="1" t="s">
        <v>6007</v>
      </c>
      <c r="BR4779" s="1" t="s">
        <v>6008</v>
      </c>
      <c r="BS4779" s="1">
        <v>0.27900000000000003</v>
      </c>
      <c r="BU4779" s="1" t="s">
        <v>4</v>
      </c>
      <c r="BY4779" s="1" t="s">
        <v>4</v>
      </c>
    </row>
    <row r="4780" spans="1:78" x14ac:dyDescent="0.25">
      <c r="A4780" s="2" t="s">
        <v>6009</v>
      </c>
      <c r="B4780" s="1">
        <v>22897</v>
      </c>
      <c r="C4780" s="1">
        <v>11</v>
      </c>
      <c r="D4780" s="1">
        <v>117279708</v>
      </c>
      <c r="E4780" s="1">
        <v>117279709</v>
      </c>
      <c r="F4780" s="1" t="s">
        <v>6</v>
      </c>
      <c r="G4780" s="2" t="s">
        <v>6010</v>
      </c>
      <c r="H4780" s="2" t="s">
        <v>6013</v>
      </c>
      <c r="I4780" s="2" t="s">
        <v>6014</v>
      </c>
      <c r="J4780" s="2" t="s">
        <v>6015</v>
      </c>
      <c r="K4780" s="2" t="s">
        <v>436</v>
      </c>
      <c r="L4780" s="1" t="s">
        <v>437</v>
      </c>
      <c r="M4780" s="1" t="s">
        <v>10</v>
      </c>
      <c r="N4780" s="1" t="s">
        <v>51</v>
      </c>
      <c r="O4780" s="1" t="s">
        <v>51</v>
      </c>
      <c r="R4780" s="1" t="s">
        <v>6011</v>
      </c>
      <c r="S4780" s="1" t="s">
        <v>6</v>
      </c>
      <c r="T4780" s="1">
        <v>29</v>
      </c>
      <c r="U4780" s="1" t="s">
        <v>6012</v>
      </c>
      <c r="V4780" s="3">
        <v>4</v>
      </c>
      <c r="W4780" s="12" t="e">
        <v>#N/A</v>
      </c>
      <c r="X4780" s="12" t="e">
        <v>#N/A</v>
      </c>
      <c r="Y4780" s="12" t="e">
        <v>#N/A</v>
      </c>
      <c r="Z4780" s="9" t="s">
        <v>4</v>
      </c>
      <c r="AA4780" s="10" t="s">
        <v>4</v>
      </c>
      <c r="AB4780" s="10" t="s">
        <v>4</v>
      </c>
      <c r="AC4780" s="20">
        <v>0</v>
      </c>
      <c r="AD4780" s="20">
        <v>0</v>
      </c>
      <c r="AE4780" s="20">
        <v>0</v>
      </c>
      <c r="AF4780" s="15">
        <v>0.11</v>
      </c>
      <c r="AG4780" s="16">
        <v>22</v>
      </c>
      <c r="AH4780" s="16">
        <v>174</v>
      </c>
      <c r="AI4780" s="22">
        <v>0.27</v>
      </c>
      <c r="AJ4780" s="22">
        <v>0.20965737622797601</v>
      </c>
      <c r="AK4780" s="22">
        <v>0.68402252459026902</v>
      </c>
      <c r="AL4780" s="18">
        <f t="shared" si="666"/>
        <v>0</v>
      </c>
      <c r="AM4780" s="18">
        <f t="shared" si="667"/>
        <v>0</v>
      </c>
      <c r="AN4780" s="18">
        <f t="shared" si="668"/>
        <v>0</v>
      </c>
      <c r="AO4780" s="18">
        <f t="shared" si="669"/>
        <v>1</v>
      </c>
      <c r="AP4780" s="18">
        <f t="shared" si="670"/>
        <v>0</v>
      </c>
      <c r="AQ4780" s="18">
        <f t="shared" si="671"/>
        <v>0</v>
      </c>
      <c r="AR4780" s="18">
        <f t="shared" si="672"/>
        <v>1</v>
      </c>
      <c r="AS4780" s="18">
        <f t="shared" si="673"/>
        <v>1</v>
      </c>
      <c r="AT4780" s="18">
        <f t="shared" si="674"/>
        <v>1</v>
      </c>
      <c r="AU4780" s="1" t="s">
        <v>6016</v>
      </c>
      <c r="AV4780" s="1" t="s">
        <v>6017</v>
      </c>
      <c r="AW4780" s="1" t="s">
        <v>6018</v>
      </c>
      <c r="AX4780" s="1" t="s">
        <v>6019</v>
      </c>
      <c r="AY4780" s="1" t="s">
        <v>6020</v>
      </c>
      <c r="AZ4780" s="1" t="s">
        <v>6021</v>
      </c>
      <c r="BA4780" s="1">
        <v>1238</v>
      </c>
      <c r="BF4780" s="1" t="s">
        <v>6022</v>
      </c>
      <c r="BG4780" s="1" t="s">
        <v>6023</v>
      </c>
      <c r="BK4780" s="1" t="s">
        <v>512</v>
      </c>
      <c r="BL4780" s="1">
        <v>2</v>
      </c>
      <c r="BM4780" s="1" t="s">
        <v>6024</v>
      </c>
      <c r="BN4780" s="1" t="s">
        <v>6025</v>
      </c>
      <c r="BP4780" s="1" t="s">
        <v>6026</v>
      </c>
      <c r="BR4780" s="1" t="s">
        <v>6027</v>
      </c>
      <c r="BS4780" s="1">
        <v>0.56899999999999995</v>
      </c>
      <c r="BT4780" s="1" t="s">
        <v>4</v>
      </c>
      <c r="BU4780" s="1" t="s">
        <v>4</v>
      </c>
      <c r="BZ4780" s="1" t="s">
        <v>4</v>
      </c>
    </row>
    <row r="4781" spans="1:78" x14ac:dyDescent="0.25">
      <c r="A4781" s="2" t="s">
        <v>6028</v>
      </c>
      <c r="B4781" s="1">
        <v>3075</v>
      </c>
      <c r="C4781" s="1">
        <v>1</v>
      </c>
      <c r="D4781" s="1">
        <v>196709747</v>
      </c>
      <c r="E4781" s="1">
        <v>196709747</v>
      </c>
      <c r="F4781" s="1" t="s">
        <v>6</v>
      </c>
      <c r="G4781" s="2" t="s">
        <v>6029</v>
      </c>
      <c r="H4781" s="2" t="s">
        <v>6031</v>
      </c>
      <c r="I4781" s="2" t="s">
        <v>6032</v>
      </c>
      <c r="J4781" s="2" t="s">
        <v>6033</v>
      </c>
      <c r="K4781" s="2" t="s">
        <v>7</v>
      </c>
      <c r="L4781" s="1" t="s">
        <v>50</v>
      </c>
      <c r="M4781" s="1" t="s">
        <v>31</v>
      </c>
      <c r="N4781" s="1" t="s">
        <v>52</v>
      </c>
      <c r="O4781" s="1" t="s">
        <v>52</v>
      </c>
      <c r="R4781" s="1" t="s">
        <v>6030</v>
      </c>
      <c r="S4781" s="1" t="s">
        <v>6</v>
      </c>
      <c r="T4781" s="1">
        <v>18</v>
      </c>
      <c r="U4781" s="1">
        <v>3023</v>
      </c>
      <c r="V4781" s="3">
        <v>4</v>
      </c>
      <c r="W4781" s="12" t="e">
        <v>#N/A</v>
      </c>
      <c r="X4781" s="12" t="e">
        <v>#N/A</v>
      </c>
      <c r="Y4781" s="12" t="e">
        <v>#N/A</v>
      </c>
      <c r="Z4781" s="9">
        <v>1.2886999999999999E-2</v>
      </c>
      <c r="AA4781" s="10">
        <v>5</v>
      </c>
      <c r="AB4781" s="10">
        <v>383</v>
      </c>
      <c r="AC4781" s="20">
        <v>0.05</v>
      </c>
      <c r="AD4781" s="20">
        <v>1.2600496573324699E-2</v>
      </c>
      <c r="AE4781" s="20">
        <v>0.116208909861477</v>
      </c>
      <c r="AF4781" s="15">
        <v>0</v>
      </c>
      <c r="AG4781" s="16">
        <v>0</v>
      </c>
      <c r="AH4781" s="16">
        <v>177</v>
      </c>
      <c r="AI4781" s="22">
        <v>0</v>
      </c>
      <c r="AJ4781" s="22">
        <v>0</v>
      </c>
      <c r="AK4781" s="22">
        <v>8.78629063899702E-2</v>
      </c>
      <c r="AL4781" s="18">
        <f t="shared" si="666"/>
        <v>0</v>
      </c>
      <c r="AM4781" s="18">
        <f t="shared" si="667"/>
        <v>0</v>
      </c>
      <c r="AN4781" s="18">
        <f t="shared" si="668"/>
        <v>0</v>
      </c>
      <c r="AO4781" s="18">
        <f t="shared" si="669"/>
        <v>0</v>
      </c>
      <c r="AP4781" s="18">
        <f t="shared" si="670"/>
        <v>0</v>
      </c>
      <c r="AQ4781" s="18">
        <f t="shared" si="671"/>
        <v>0</v>
      </c>
      <c r="AR4781" s="18">
        <f t="shared" si="672"/>
        <v>0</v>
      </c>
      <c r="AS4781" s="18">
        <f t="shared" si="673"/>
        <v>0</v>
      </c>
      <c r="AT4781" s="18">
        <f t="shared" si="674"/>
        <v>0</v>
      </c>
      <c r="AV4781" s="1" t="s">
        <v>6034</v>
      </c>
      <c r="AW4781" s="1" t="s">
        <v>6035</v>
      </c>
      <c r="AX4781" s="1" t="s">
        <v>6036</v>
      </c>
      <c r="AY4781" s="1" t="s">
        <v>6037</v>
      </c>
      <c r="AZ4781" s="1" t="s">
        <v>6038</v>
      </c>
      <c r="BC4781" s="1" t="s">
        <v>4</v>
      </c>
      <c r="BF4781" s="1" t="s">
        <v>801</v>
      </c>
      <c r="BG4781" s="1" t="s">
        <v>561</v>
      </c>
      <c r="BK4781" s="1" t="s">
        <v>6039</v>
      </c>
      <c r="BL4781" s="1">
        <v>6</v>
      </c>
      <c r="BR4781" s="1" t="s">
        <v>6040</v>
      </c>
      <c r="BS4781" s="1">
        <v>0.30299999999999999</v>
      </c>
      <c r="BU4781" s="1" t="s">
        <v>4</v>
      </c>
      <c r="BY4781" s="1" t="s">
        <v>4</v>
      </c>
    </row>
    <row r="4782" spans="1:78" x14ac:dyDescent="0.25">
      <c r="A4782" s="2" t="s">
        <v>6041</v>
      </c>
      <c r="B4782" s="1">
        <v>10523</v>
      </c>
      <c r="C4782" s="1">
        <v>19</v>
      </c>
      <c r="D4782" s="1">
        <v>16640581</v>
      </c>
      <c r="E4782" s="1">
        <v>16640583</v>
      </c>
      <c r="F4782" s="1" t="s">
        <v>6</v>
      </c>
      <c r="G4782" s="2" t="s">
        <v>6042</v>
      </c>
      <c r="H4782" s="2" t="s">
        <v>6045</v>
      </c>
      <c r="I4782" s="2" t="s">
        <v>6046</v>
      </c>
      <c r="J4782" s="2" t="s">
        <v>6047</v>
      </c>
      <c r="K4782" s="2" t="s">
        <v>153</v>
      </c>
      <c r="L4782" s="1" t="s">
        <v>8</v>
      </c>
      <c r="M4782" s="1" t="s">
        <v>3068</v>
      </c>
      <c r="N4782" s="1" t="s">
        <v>10</v>
      </c>
      <c r="O4782" s="1" t="s">
        <v>10</v>
      </c>
      <c r="R4782" s="1" t="s">
        <v>6043</v>
      </c>
      <c r="S4782" s="1" t="s">
        <v>10</v>
      </c>
      <c r="T4782" s="1">
        <v>8</v>
      </c>
      <c r="U4782" s="1" t="s">
        <v>6044</v>
      </c>
      <c r="V4782" s="3">
        <v>4</v>
      </c>
      <c r="W4782" s="12" t="e">
        <v>#N/A</v>
      </c>
      <c r="X4782" s="12" t="e">
        <v>#N/A</v>
      </c>
      <c r="Y4782" s="12" t="e">
        <v>#N/A</v>
      </c>
      <c r="Z4782" s="9" t="s">
        <v>4</v>
      </c>
      <c r="AA4782" s="10" t="s">
        <v>4</v>
      </c>
      <c r="AB4782" s="10" t="s">
        <v>4</v>
      </c>
      <c r="AC4782" s="20">
        <v>0</v>
      </c>
      <c r="AD4782" s="20">
        <v>0</v>
      </c>
      <c r="AE4782" s="20">
        <v>0</v>
      </c>
      <c r="AF4782" s="15">
        <v>0.05</v>
      </c>
      <c r="AG4782" s="16">
        <v>10</v>
      </c>
      <c r="AH4782" s="16">
        <v>206</v>
      </c>
      <c r="AI4782" s="22">
        <v>0.2</v>
      </c>
      <c r="AJ4782" s="22">
        <v>8.9408507970847803E-2</v>
      </c>
      <c r="AK4782" s="22">
        <v>0.342968813322371</v>
      </c>
      <c r="AL4782" s="18">
        <f t="shared" si="666"/>
        <v>0</v>
      </c>
      <c r="AM4782" s="18">
        <f t="shared" si="667"/>
        <v>0</v>
      </c>
      <c r="AN4782" s="18">
        <f t="shared" si="668"/>
        <v>0</v>
      </c>
      <c r="AO4782" s="18">
        <f t="shared" si="669"/>
        <v>0</v>
      </c>
      <c r="AP4782" s="18">
        <f t="shared" si="670"/>
        <v>0</v>
      </c>
      <c r="AQ4782" s="18">
        <f t="shared" si="671"/>
        <v>0</v>
      </c>
      <c r="AR4782" s="18">
        <f t="shared" si="672"/>
        <v>1</v>
      </c>
      <c r="AS4782" s="18">
        <f t="shared" si="673"/>
        <v>1</v>
      </c>
      <c r="AT4782" s="18">
        <f t="shared" si="674"/>
        <v>1</v>
      </c>
      <c r="AU4782" s="1" t="s">
        <v>6048</v>
      </c>
      <c r="AV4782" s="1" t="s">
        <v>6049</v>
      </c>
      <c r="AW4782" s="1" t="s">
        <v>6050</v>
      </c>
      <c r="AX4782" s="1" t="s">
        <v>6051</v>
      </c>
      <c r="AY4782" s="1" t="s">
        <v>6052</v>
      </c>
      <c r="AZ4782" s="1" t="s">
        <v>6053</v>
      </c>
      <c r="BA4782" s="1" t="s">
        <v>6054</v>
      </c>
      <c r="BB4782" s="1" t="s">
        <v>1360</v>
      </c>
      <c r="BF4782" s="1" t="s">
        <v>6055</v>
      </c>
      <c r="BG4782" s="1" t="s">
        <v>6056</v>
      </c>
      <c r="BH4782" s="1" t="s">
        <v>6057</v>
      </c>
      <c r="BK4782" s="1" t="s">
        <v>1135</v>
      </c>
      <c r="BL4782" s="1">
        <v>2</v>
      </c>
      <c r="BR4782" s="1" t="s">
        <v>6058</v>
      </c>
      <c r="BS4782" s="1">
        <v>0.55200000000000005</v>
      </c>
      <c r="BT4782" s="1" t="s">
        <v>4</v>
      </c>
      <c r="BU4782" s="1" t="s">
        <v>4</v>
      </c>
      <c r="BZ4782" s="1" t="s">
        <v>4</v>
      </c>
    </row>
    <row r="4783" spans="1:78" x14ac:dyDescent="0.25">
      <c r="A4783" s="2" t="s">
        <v>6059</v>
      </c>
      <c r="B4783" s="1">
        <v>57132</v>
      </c>
      <c r="C4783" s="1">
        <v>18</v>
      </c>
      <c r="D4783" s="1">
        <v>11851790</v>
      </c>
      <c r="E4783" s="1">
        <v>11851790</v>
      </c>
      <c r="F4783" s="1" t="s">
        <v>6</v>
      </c>
      <c r="G4783" s="2" t="s">
        <v>6060</v>
      </c>
      <c r="H4783" s="2" t="s">
        <v>6062</v>
      </c>
      <c r="I4783" s="2" t="s">
        <v>6063</v>
      </c>
      <c r="J4783" s="2" t="s">
        <v>6064</v>
      </c>
      <c r="K4783" s="2" t="s">
        <v>49</v>
      </c>
      <c r="L4783" s="1" t="s">
        <v>50</v>
      </c>
      <c r="M4783" s="1" t="s">
        <v>90</v>
      </c>
      <c r="N4783" s="1" t="s">
        <v>31</v>
      </c>
      <c r="O4783" s="1" t="s">
        <v>31</v>
      </c>
      <c r="R4783" s="1" t="s">
        <v>6061</v>
      </c>
      <c r="S4783" s="1" t="s">
        <v>6</v>
      </c>
      <c r="T4783" s="1">
        <v>1</v>
      </c>
      <c r="U4783" s="1">
        <v>402</v>
      </c>
      <c r="V4783" s="3">
        <v>4</v>
      </c>
      <c r="W4783" s="12" t="e">
        <v>#N/A</v>
      </c>
      <c r="X4783" s="12" t="e">
        <v>#N/A</v>
      </c>
      <c r="Y4783" s="12" t="e">
        <v>#N/A</v>
      </c>
      <c r="Z4783" s="9">
        <v>0.22967499999999999</v>
      </c>
      <c r="AA4783" s="10">
        <v>113</v>
      </c>
      <c r="AB4783" s="10">
        <v>379</v>
      </c>
      <c r="AC4783" s="20">
        <v>0.92</v>
      </c>
      <c r="AD4783" s="20">
        <v>0.482170908388596</v>
      </c>
      <c r="AE4783" s="20">
        <v>1</v>
      </c>
      <c r="AF4783" s="15">
        <v>0.32131700000000002</v>
      </c>
      <c r="AG4783" s="16">
        <v>205</v>
      </c>
      <c r="AH4783" s="16">
        <v>433</v>
      </c>
      <c r="AI4783" s="22">
        <v>1</v>
      </c>
      <c r="AJ4783" s="22">
        <v>0.81508322691527701</v>
      </c>
      <c r="AK4783" s="22">
        <v>1</v>
      </c>
      <c r="AL4783" s="18">
        <f t="shared" si="666"/>
        <v>1</v>
      </c>
      <c r="AM4783" s="18">
        <f t="shared" si="667"/>
        <v>1</v>
      </c>
      <c r="AN4783" s="18">
        <f t="shared" si="668"/>
        <v>1</v>
      </c>
      <c r="AO4783" s="18">
        <f t="shared" si="669"/>
        <v>1</v>
      </c>
      <c r="AP4783" s="18">
        <f t="shared" si="670"/>
        <v>1</v>
      </c>
      <c r="AQ4783" s="18">
        <f t="shared" si="671"/>
        <v>1</v>
      </c>
      <c r="AR4783" s="18">
        <f t="shared" si="672"/>
        <v>0</v>
      </c>
      <c r="AS4783" s="18">
        <f t="shared" si="673"/>
        <v>0</v>
      </c>
      <c r="AT4783" s="18">
        <f t="shared" si="674"/>
        <v>0</v>
      </c>
      <c r="AU4783" s="1" t="s">
        <v>6065</v>
      </c>
      <c r="AV4783" s="1" t="s">
        <v>6066</v>
      </c>
      <c r="AW4783" s="1" t="s">
        <v>6067</v>
      </c>
      <c r="AX4783" s="1" t="s">
        <v>6068</v>
      </c>
      <c r="AY4783" s="1" t="s">
        <v>6069</v>
      </c>
      <c r="AZ4783" s="1" t="s">
        <v>6070</v>
      </c>
      <c r="BA4783" s="1">
        <v>94</v>
      </c>
      <c r="BC4783" s="1" t="s">
        <v>4</v>
      </c>
      <c r="BF4783" s="1" t="s">
        <v>6071</v>
      </c>
      <c r="BG4783" s="1" t="s">
        <v>6072</v>
      </c>
      <c r="BH4783" s="1" t="s">
        <v>6073</v>
      </c>
      <c r="BL4783" s="1">
        <v>0</v>
      </c>
      <c r="BR4783" s="1" t="s">
        <v>6074</v>
      </c>
      <c r="BS4783" s="1">
        <v>0.52700000000000002</v>
      </c>
      <c r="BU4783" s="1" t="s">
        <v>4</v>
      </c>
      <c r="BY4783" s="1" t="s">
        <v>4</v>
      </c>
    </row>
    <row r="4784" spans="1:78" x14ac:dyDescent="0.25">
      <c r="A4784" s="2" t="s">
        <v>6075</v>
      </c>
      <c r="B4784" s="1">
        <v>1129</v>
      </c>
      <c r="C4784" s="1">
        <v>7</v>
      </c>
      <c r="D4784" s="1">
        <v>136700525</v>
      </c>
      <c r="E4784" s="1">
        <v>136700525</v>
      </c>
      <c r="F4784" s="1" t="s">
        <v>6</v>
      </c>
      <c r="G4784" s="2" t="s">
        <v>6076</v>
      </c>
      <c r="H4784" s="2" t="s">
        <v>6078</v>
      </c>
      <c r="I4784" s="2" t="s">
        <v>6079</v>
      </c>
      <c r="J4784" s="2" t="s">
        <v>6080</v>
      </c>
      <c r="K4784" s="2" t="s">
        <v>49</v>
      </c>
      <c r="L4784" s="1" t="s">
        <v>50</v>
      </c>
      <c r="M4784" s="1" t="s">
        <v>90</v>
      </c>
      <c r="N4784" s="1" t="s">
        <v>31</v>
      </c>
      <c r="O4784" s="1" t="s">
        <v>31</v>
      </c>
      <c r="R4784" s="1" t="s">
        <v>6077</v>
      </c>
      <c r="S4784" s="1" t="s">
        <v>6</v>
      </c>
      <c r="T4784" s="1">
        <v>4</v>
      </c>
      <c r="U4784" s="1">
        <v>1536</v>
      </c>
      <c r="V4784" s="3">
        <v>4</v>
      </c>
      <c r="W4784" s="12" t="e">
        <v>#N/A</v>
      </c>
      <c r="X4784" s="12" t="e">
        <v>#N/A</v>
      </c>
      <c r="Y4784" s="12" t="e">
        <v>#N/A</v>
      </c>
      <c r="Z4784" s="9">
        <v>0.41647099999999998</v>
      </c>
      <c r="AA4784" s="10">
        <v>354</v>
      </c>
      <c r="AB4784" s="10">
        <v>496</v>
      </c>
      <c r="AC4784" s="20">
        <v>1</v>
      </c>
      <c r="AD4784" s="20">
        <v>0.90382443014701197</v>
      </c>
      <c r="AE4784" s="20">
        <v>1</v>
      </c>
      <c r="AF4784" s="15">
        <v>0.51456299999999999</v>
      </c>
      <c r="AG4784" s="16">
        <v>106</v>
      </c>
      <c r="AH4784" s="16">
        <v>100</v>
      </c>
      <c r="AI4784" s="22">
        <v>1</v>
      </c>
      <c r="AJ4784" s="22">
        <v>0.93053348013273796</v>
      </c>
      <c r="AK4784" s="22">
        <v>1</v>
      </c>
      <c r="AL4784" s="18">
        <f t="shared" si="666"/>
        <v>1</v>
      </c>
      <c r="AM4784" s="18">
        <f t="shared" si="667"/>
        <v>1</v>
      </c>
      <c r="AN4784" s="18">
        <f t="shared" si="668"/>
        <v>1</v>
      </c>
      <c r="AO4784" s="18">
        <f t="shared" si="669"/>
        <v>1</v>
      </c>
      <c r="AP4784" s="18">
        <f t="shared" si="670"/>
        <v>1</v>
      </c>
      <c r="AQ4784" s="18">
        <f t="shared" si="671"/>
        <v>1</v>
      </c>
      <c r="AR4784" s="18">
        <f t="shared" si="672"/>
        <v>0</v>
      </c>
      <c r="AS4784" s="18">
        <f t="shared" si="673"/>
        <v>0</v>
      </c>
      <c r="AT4784" s="18">
        <f t="shared" si="674"/>
        <v>0</v>
      </c>
      <c r="AU4784" s="1" t="s">
        <v>6081</v>
      </c>
      <c r="AV4784" s="1" t="s">
        <v>6082</v>
      </c>
      <c r="AW4784" s="1" t="s">
        <v>6083</v>
      </c>
      <c r="AX4784" s="1" t="s">
        <v>6084</v>
      </c>
      <c r="AY4784" s="1" t="s">
        <v>6085</v>
      </c>
      <c r="AZ4784" s="1" t="s">
        <v>6086</v>
      </c>
      <c r="BA4784" s="1">
        <v>305</v>
      </c>
      <c r="BB4784" s="1" t="s">
        <v>6087</v>
      </c>
      <c r="BC4784" s="1" t="s">
        <v>4</v>
      </c>
      <c r="BF4784" s="1" t="s">
        <v>6088</v>
      </c>
      <c r="BG4784" s="1" t="s">
        <v>6089</v>
      </c>
      <c r="BH4784" s="1" t="s">
        <v>6090</v>
      </c>
      <c r="BK4784" s="1" t="s">
        <v>6091</v>
      </c>
      <c r="BL4784" s="1">
        <v>5</v>
      </c>
      <c r="BQ4784" s="1" t="s">
        <v>6092</v>
      </c>
      <c r="BR4784" s="1" t="s">
        <v>6093</v>
      </c>
      <c r="BS4784" s="1">
        <v>0.45300000000000001</v>
      </c>
      <c r="BU4784" s="1" t="s">
        <v>4</v>
      </c>
      <c r="BY4784" s="1" t="s">
        <v>4</v>
      </c>
    </row>
    <row r="4785" spans="1:78" x14ac:dyDescent="0.25">
      <c r="A4785" s="2" t="s">
        <v>6075</v>
      </c>
      <c r="B4785" s="1">
        <v>1129</v>
      </c>
      <c r="C4785" s="1">
        <v>7</v>
      </c>
      <c r="D4785" s="1">
        <v>136700571</v>
      </c>
      <c r="E4785" s="1">
        <v>136700571</v>
      </c>
      <c r="F4785" s="1" t="s">
        <v>6</v>
      </c>
      <c r="G4785" s="2" t="s">
        <v>6094</v>
      </c>
      <c r="H4785" s="2" t="s">
        <v>6095</v>
      </c>
      <c r="I4785" s="2" t="s">
        <v>6096</v>
      </c>
      <c r="J4785" s="2" t="s">
        <v>6097</v>
      </c>
      <c r="K4785" s="2" t="s">
        <v>49</v>
      </c>
      <c r="L4785" s="1" t="s">
        <v>50</v>
      </c>
      <c r="M4785" s="1" t="s">
        <v>51</v>
      </c>
      <c r="N4785" s="1" t="s">
        <v>52</v>
      </c>
      <c r="O4785" s="1" t="s">
        <v>52</v>
      </c>
      <c r="R4785" s="1" t="s">
        <v>6077</v>
      </c>
      <c r="S4785" s="1" t="s">
        <v>6</v>
      </c>
      <c r="T4785" s="1">
        <v>4</v>
      </c>
      <c r="U4785" s="1">
        <v>1582</v>
      </c>
      <c r="V4785" s="3">
        <v>4</v>
      </c>
      <c r="W4785" s="12" t="e">
        <v>#N/A</v>
      </c>
      <c r="X4785" s="12" t="e">
        <v>#N/A</v>
      </c>
      <c r="Y4785" s="12" t="e">
        <v>#N/A</v>
      </c>
      <c r="Z4785" s="9">
        <v>0.43333300000000002</v>
      </c>
      <c r="AA4785" s="10">
        <v>403</v>
      </c>
      <c r="AB4785" s="10">
        <v>527</v>
      </c>
      <c r="AC4785" s="20">
        <v>1</v>
      </c>
      <c r="AD4785" s="20">
        <v>0.91909956462308595</v>
      </c>
      <c r="AE4785" s="20">
        <v>1</v>
      </c>
      <c r="AF4785" s="15">
        <v>0.524648</v>
      </c>
      <c r="AG4785" s="16">
        <v>149</v>
      </c>
      <c r="AH4785" s="16">
        <v>135</v>
      </c>
      <c r="AI4785" s="22">
        <v>1</v>
      </c>
      <c r="AJ4785" s="22">
        <v>0.94231454143869398</v>
      </c>
      <c r="AK4785" s="22">
        <v>1</v>
      </c>
      <c r="AL4785" s="18">
        <f t="shared" si="666"/>
        <v>1</v>
      </c>
      <c r="AM4785" s="18">
        <f t="shared" si="667"/>
        <v>1</v>
      </c>
      <c r="AN4785" s="18">
        <f t="shared" si="668"/>
        <v>1</v>
      </c>
      <c r="AO4785" s="18">
        <f t="shared" si="669"/>
        <v>1</v>
      </c>
      <c r="AP4785" s="18">
        <f t="shared" si="670"/>
        <v>1</v>
      </c>
      <c r="AQ4785" s="18">
        <f t="shared" si="671"/>
        <v>1</v>
      </c>
      <c r="AR4785" s="18">
        <f t="shared" si="672"/>
        <v>0</v>
      </c>
      <c r="AS4785" s="18">
        <f t="shared" si="673"/>
        <v>0</v>
      </c>
      <c r="AT4785" s="18">
        <f t="shared" si="674"/>
        <v>0</v>
      </c>
      <c r="AU4785" s="1" t="s">
        <v>6098</v>
      </c>
      <c r="AV4785" s="1" t="s">
        <v>6082</v>
      </c>
      <c r="AW4785" s="1" t="s">
        <v>6083</v>
      </c>
      <c r="AX4785" s="1" t="s">
        <v>6084</v>
      </c>
      <c r="AY4785" s="1" t="s">
        <v>6085</v>
      </c>
      <c r="AZ4785" s="1" t="s">
        <v>6086</v>
      </c>
      <c r="BA4785" s="1">
        <v>320</v>
      </c>
      <c r="BB4785" s="1" t="s">
        <v>6087</v>
      </c>
      <c r="BC4785" s="1" t="s">
        <v>4</v>
      </c>
      <c r="BF4785" s="1" t="s">
        <v>6088</v>
      </c>
      <c r="BG4785" s="1" t="s">
        <v>6089</v>
      </c>
      <c r="BH4785" s="1" t="s">
        <v>6090</v>
      </c>
      <c r="BK4785" s="1" t="s">
        <v>6091</v>
      </c>
      <c r="BL4785" s="1">
        <v>5</v>
      </c>
      <c r="BQ4785" s="1" t="s">
        <v>6092</v>
      </c>
      <c r="BR4785" s="1" t="s">
        <v>6099</v>
      </c>
      <c r="BS4785" s="1">
        <v>0.45800000000000002</v>
      </c>
      <c r="BU4785" s="1" t="s">
        <v>4</v>
      </c>
      <c r="BY4785" s="1" t="s">
        <v>4</v>
      </c>
    </row>
    <row r="4786" spans="1:78" x14ac:dyDescent="0.25">
      <c r="A4786" s="2" t="s">
        <v>6100</v>
      </c>
      <c r="B4786" s="1">
        <v>9793</v>
      </c>
      <c r="C4786" s="1">
        <v>11</v>
      </c>
      <c r="D4786" s="1">
        <v>46797821</v>
      </c>
      <c r="E4786" s="1">
        <v>46797821</v>
      </c>
      <c r="F4786" s="1" t="s">
        <v>6</v>
      </c>
      <c r="G4786" s="2" t="s">
        <v>6101</v>
      </c>
      <c r="H4786" s="2" t="s">
        <v>6103</v>
      </c>
      <c r="I4786" s="2" t="s">
        <v>6104</v>
      </c>
      <c r="J4786" s="2" t="s">
        <v>6105</v>
      </c>
      <c r="K4786" s="2" t="s">
        <v>49</v>
      </c>
      <c r="L4786" s="1" t="s">
        <v>50</v>
      </c>
      <c r="M4786" s="1" t="s">
        <v>90</v>
      </c>
      <c r="N4786" s="1" t="s">
        <v>31</v>
      </c>
      <c r="O4786" s="1" t="s">
        <v>31</v>
      </c>
      <c r="R4786" s="1" t="s">
        <v>6102</v>
      </c>
      <c r="S4786" s="1" t="s">
        <v>10</v>
      </c>
      <c r="T4786" s="1">
        <v>24</v>
      </c>
      <c r="U4786" s="1">
        <v>3085</v>
      </c>
      <c r="V4786" s="3">
        <v>4</v>
      </c>
      <c r="W4786" s="12" t="e">
        <v>#N/A</v>
      </c>
      <c r="X4786" s="12" t="e">
        <v>#N/A</v>
      </c>
      <c r="Y4786" s="12" t="e">
        <v>#N/A</v>
      </c>
      <c r="Z4786" s="9">
        <v>0.26262600000000003</v>
      </c>
      <c r="AA4786" s="10">
        <v>26</v>
      </c>
      <c r="AB4786" s="10">
        <v>73</v>
      </c>
      <c r="AC4786" s="20">
        <v>0.96</v>
      </c>
      <c r="AD4786" s="20">
        <v>0.56610123661923495</v>
      </c>
      <c r="AE4786" s="20">
        <v>1</v>
      </c>
      <c r="AF4786" s="15">
        <v>0.303226</v>
      </c>
      <c r="AG4786" s="16">
        <v>47</v>
      </c>
      <c r="AH4786" s="16">
        <v>108</v>
      </c>
      <c r="AI4786" s="22">
        <v>1</v>
      </c>
      <c r="AJ4786" s="22">
        <v>0.81547380945936998</v>
      </c>
      <c r="AK4786" s="22">
        <v>1</v>
      </c>
      <c r="AL4786" s="18">
        <f t="shared" si="666"/>
        <v>1</v>
      </c>
      <c r="AM4786" s="18">
        <f t="shared" si="667"/>
        <v>1</v>
      </c>
      <c r="AN4786" s="18">
        <f t="shared" si="668"/>
        <v>1</v>
      </c>
      <c r="AO4786" s="18">
        <f t="shared" si="669"/>
        <v>1</v>
      </c>
      <c r="AP4786" s="18">
        <f t="shared" si="670"/>
        <v>1</v>
      </c>
      <c r="AQ4786" s="18">
        <f t="shared" si="671"/>
        <v>1</v>
      </c>
      <c r="AR4786" s="18">
        <f t="shared" si="672"/>
        <v>0</v>
      </c>
      <c r="AS4786" s="18">
        <f t="shared" si="673"/>
        <v>0</v>
      </c>
      <c r="AT4786" s="18">
        <f t="shared" si="674"/>
        <v>0</v>
      </c>
      <c r="AU4786" s="1" t="s">
        <v>6106</v>
      </c>
      <c r="AV4786" s="1" t="s">
        <v>6107</v>
      </c>
      <c r="AW4786" s="1" t="s">
        <v>6108</v>
      </c>
      <c r="AX4786" s="1" t="s">
        <v>6109</v>
      </c>
      <c r="AY4786" s="1" t="s">
        <v>6110</v>
      </c>
      <c r="AZ4786" s="1" t="s">
        <v>6111</v>
      </c>
      <c r="BA4786" s="1">
        <v>992</v>
      </c>
      <c r="BC4786" s="1" t="s">
        <v>4</v>
      </c>
      <c r="BF4786" s="1" t="s">
        <v>6112</v>
      </c>
      <c r="BG4786" s="1" t="s">
        <v>6113</v>
      </c>
      <c r="BH4786" s="1" t="s">
        <v>6114</v>
      </c>
      <c r="BK4786" s="1" t="s">
        <v>563</v>
      </c>
      <c r="BL4786" s="1">
        <v>2</v>
      </c>
      <c r="BR4786" s="1" t="s">
        <v>6115</v>
      </c>
      <c r="BS4786" s="1">
        <v>0.433</v>
      </c>
      <c r="BU4786" s="1" t="s">
        <v>4</v>
      </c>
      <c r="BY4786" s="1" t="s">
        <v>4</v>
      </c>
    </row>
    <row r="4787" spans="1:78" x14ac:dyDescent="0.25">
      <c r="A4787" s="2" t="s">
        <v>6116</v>
      </c>
      <c r="B4787" s="1">
        <v>23122</v>
      </c>
      <c r="C4787" s="1">
        <v>3</v>
      </c>
      <c r="D4787" s="1">
        <v>33623341</v>
      </c>
      <c r="E4787" s="1">
        <v>33623341</v>
      </c>
      <c r="F4787" s="1" t="s">
        <v>6</v>
      </c>
      <c r="G4787" s="2" t="s">
        <v>6117</v>
      </c>
      <c r="H4787" s="2" t="s">
        <v>6119</v>
      </c>
      <c r="I4787" s="2" t="s">
        <v>6120</v>
      </c>
      <c r="J4787" s="2" t="s">
        <v>6121</v>
      </c>
      <c r="K4787" s="2" t="s">
        <v>135</v>
      </c>
      <c r="L4787" s="1" t="s">
        <v>50</v>
      </c>
      <c r="M4787" s="1" t="s">
        <v>52</v>
      </c>
      <c r="N4787" s="1" t="s">
        <v>51</v>
      </c>
      <c r="O4787" s="1" t="s">
        <v>51</v>
      </c>
      <c r="R4787" s="1" t="s">
        <v>6118</v>
      </c>
      <c r="S4787" s="1" t="s">
        <v>10</v>
      </c>
      <c r="T4787" s="1">
        <v>23</v>
      </c>
      <c r="U4787" s="1">
        <v>2673</v>
      </c>
      <c r="V4787" s="3">
        <v>4</v>
      </c>
      <c r="W4787" s="12" t="e">
        <v>#N/A</v>
      </c>
      <c r="X4787" s="12" t="e">
        <v>#N/A</v>
      </c>
      <c r="Y4787" s="12" t="e">
        <v>#N/A</v>
      </c>
      <c r="Z4787" s="9">
        <v>0.24096400000000001</v>
      </c>
      <c r="AA4787" s="10">
        <v>20</v>
      </c>
      <c r="AB4787" s="10">
        <v>63</v>
      </c>
      <c r="AC4787" s="20">
        <v>0.99</v>
      </c>
      <c r="AD4787" s="20">
        <v>0.48884018543819802</v>
      </c>
      <c r="AE4787" s="20">
        <v>1</v>
      </c>
      <c r="AF4787" s="15">
        <v>0.282609</v>
      </c>
      <c r="AG4787" s="16">
        <v>39</v>
      </c>
      <c r="AH4787" s="16">
        <v>99</v>
      </c>
      <c r="AI4787" s="22">
        <v>1</v>
      </c>
      <c r="AJ4787" s="22">
        <v>0.74404246602334101</v>
      </c>
      <c r="AK4787" s="22">
        <v>1</v>
      </c>
      <c r="AL4787" s="18">
        <f t="shared" si="666"/>
        <v>1</v>
      </c>
      <c r="AM4787" s="18">
        <f t="shared" si="667"/>
        <v>1</v>
      </c>
      <c r="AN4787" s="18">
        <f t="shared" si="668"/>
        <v>1</v>
      </c>
      <c r="AO4787" s="18">
        <f t="shared" si="669"/>
        <v>1</v>
      </c>
      <c r="AP4787" s="18">
        <f t="shared" si="670"/>
        <v>1</v>
      </c>
      <c r="AQ4787" s="18">
        <f t="shared" si="671"/>
        <v>1</v>
      </c>
      <c r="AR4787" s="18">
        <f t="shared" si="672"/>
        <v>0</v>
      </c>
      <c r="AS4787" s="18">
        <f t="shared" si="673"/>
        <v>0</v>
      </c>
      <c r="AT4787" s="18">
        <f t="shared" si="674"/>
        <v>0</v>
      </c>
      <c r="AU4787" s="1" t="s">
        <v>6122</v>
      </c>
      <c r="AV4787" s="1" t="s">
        <v>6123</v>
      </c>
      <c r="AW4787" s="1" t="s">
        <v>6124</v>
      </c>
      <c r="AX4787" s="1" t="s">
        <v>6125</v>
      </c>
      <c r="AY4787" s="1" t="s">
        <v>6126</v>
      </c>
      <c r="AZ4787" s="1" t="s">
        <v>6127</v>
      </c>
      <c r="BA4787" s="1">
        <v>774</v>
      </c>
      <c r="BC4787" s="1" t="s">
        <v>4</v>
      </c>
      <c r="BK4787" s="1" t="s">
        <v>6128</v>
      </c>
      <c r="BL4787" s="1">
        <v>4</v>
      </c>
      <c r="BR4787" s="1" t="s">
        <v>6129</v>
      </c>
      <c r="BS4787" s="1">
        <v>0.51700000000000002</v>
      </c>
      <c r="BU4787" s="1" t="s">
        <v>4</v>
      </c>
      <c r="BY4787" s="1" t="s">
        <v>4</v>
      </c>
    </row>
    <row r="4788" spans="1:78" x14ac:dyDescent="0.25">
      <c r="A4788" s="2" t="s">
        <v>6130</v>
      </c>
      <c r="B4788" s="1">
        <v>1181</v>
      </c>
      <c r="C4788" s="1">
        <v>3</v>
      </c>
      <c r="D4788" s="1">
        <v>184075981</v>
      </c>
      <c r="E4788" s="1">
        <v>184075981</v>
      </c>
      <c r="F4788" s="1" t="s">
        <v>6</v>
      </c>
      <c r="G4788" s="2" t="s">
        <v>6131</v>
      </c>
      <c r="H4788" s="2" t="s">
        <v>6133</v>
      </c>
      <c r="I4788" s="2" t="s">
        <v>6134</v>
      </c>
      <c r="J4788" s="2" t="s">
        <v>6135</v>
      </c>
      <c r="K4788" s="2" t="s">
        <v>49</v>
      </c>
      <c r="L4788" s="1" t="s">
        <v>50</v>
      </c>
      <c r="M4788" s="1" t="s">
        <v>90</v>
      </c>
      <c r="N4788" s="1" t="s">
        <v>31</v>
      </c>
      <c r="O4788" s="1" t="s">
        <v>31</v>
      </c>
      <c r="R4788" s="1" t="s">
        <v>6132</v>
      </c>
      <c r="S4788" s="1" t="s">
        <v>10</v>
      </c>
      <c r="T4788" s="1">
        <v>4</v>
      </c>
      <c r="U4788" s="1">
        <v>594</v>
      </c>
      <c r="V4788" s="3">
        <v>4</v>
      </c>
      <c r="W4788" s="12" t="e">
        <v>#N/A</v>
      </c>
      <c r="X4788" s="12" t="e">
        <v>#N/A</v>
      </c>
      <c r="Y4788" s="12" t="e">
        <v>#N/A</v>
      </c>
      <c r="Z4788" s="9">
        <v>0</v>
      </c>
      <c r="AA4788" s="10">
        <v>0</v>
      </c>
      <c r="AB4788" s="10">
        <v>173</v>
      </c>
      <c r="AC4788" s="20">
        <v>0.79</v>
      </c>
      <c r="AD4788" s="20">
        <v>0</v>
      </c>
      <c r="AE4788" s="20">
        <v>0.86697159380167199</v>
      </c>
      <c r="AF4788" s="15">
        <v>1.6948999999999999E-2</v>
      </c>
      <c r="AG4788" s="16">
        <v>4</v>
      </c>
      <c r="AH4788" s="16">
        <v>232</v>
      </c>
      <c r="AI4788" s="22">
        <v>0.06</v>
      </c>
      <c r="AJ4788" s="22">
        <v>1.52084521363128E-2</v>
      </c>
      <c r="AK4788" s="22">
        <v>0.16796790611498399</v>
      </c>
      <c r="AL4788" s="18">
        <f t="shared" si="666"/>
        <v>1</v>
      </c>
      <c r="AM4788" s="18">
        <f t="shared" si="667"/>
        <v>1</v>
      </c>
      <c r="AN4788" s="18">
        <f t="shared" si="668"/>
        <v>1</v>
      </c>
      <c r="AO4788" s="18">
        <f t="shared" si="669"/>
        <v>0</v>
      </c>
      <c r="AP4788" s="18">
        <f t="shared" si="670"/>
        <v>0</v>
      </c>
      <c r="AQ4788" s="18">
        <f t="shared" si="671"/>
        <v>0</v>
      </c>
      <c r="AR4788" s="18">
        <f t="shared" si="672"/>
        <v>0</v>
      </c>
      <c r="AS4788" s="18">
        <f t="shared" si="673"/>
        <v>0</v>
      </c>
      <c r="AT4788" s="18">
        <f t="shared" si="674"/>
        <v>0</v>
      </c>
      <c r="AU4788" s="1" t="s">
        <v>6136</v>
      </c>
      <c r="AV4788" s="1" t="s">
        <v>6137</v>
      </c>
      <c r="AW4788" s="1" t="s">
        <v>6138</v>
      </c>
      <c r="AX4788" s="1" t="s">
        <v>6139</v>
      </c>
      <c r="AY4788" s="1" t="s">
        <v>6140</v>
      </c>
      <c r="AZ4788" s="1" t="s">
        <v>6141</v>
      </c>
      <c r="BA4788" s="1">
        <v>157</v>
      </c>
      <c r="BC4788" s="1" t="s">
        <v>4</v>
      </c>
      <c r="BG4788" s="1" t="s">
        <v>6142</v>
      </c>
      <c r="BH4788" s="1" t="s">
        <v>6143</v>
      </c>
      <c r="BL4788" s="1">
        <v>0</v>
      </c>
      <c r="BM4788" s="1" t="s">
        <v>6144</v>
      </c>
      <c r="BO4788" s="1" t="s">
        <v>6145</v>
      </c>
      <c r="BQ4788" s="1" t="s">
        <v>6146</v>
      </c>
      <c r="BR4788" s="1" t="s">
        <v>6147</v>
      </c>
      <c r="BS4788" s="1">
        <v>0.58199999999999996</v>
      </c>
      <c r="BU4788" s="1" t="s">
        <v>4</v>
      </c>
      <c r="BY4788" s="1" t="s">
        <v>4</v>
      </c>
    </row>
    <row r="4789" spans="1:78" x14ac:dyDescent="0.25">
      <c r="A4789" s="2" t="s">
        <v>6149</v>
      </c>
      <c r="B4789" s="1">
        <v>9080</v>
      </c>
      <c r="C4789" s="1">
        <v>16</v>
      </c>
      <c r="D4789" s="1">
        <v>3063994</v>
      </c>
      <c r="E4789" s="1">
        <v>3063994</v>
      </c>
      <c r="F4789" s="1" t="s">
        <v>6</v>
      </c>
      <c r="G4789" s="2" t="s">
        <v>6150</v>
      </c>
      <c r="H4789" s="2" t="s">
        <v>6152</v>
      </c>
      <c r="I4789" s="2" t="s">
        <v>6153</v>
      </c>
      <c r="J4789" s="2" t="s">
        <v>6154</v>
      </c>
      <c r="K4789" s="2" t="s">
        <v>135</v>
      </c>
      <c r="L4789" s="1" t="s">
        <v>50</v>
      </c>
      <c r="M4789" s="1" t="s">
        <v>51</v>
      </c>
      <c r="N4789" s="1" t="s">
        <v>52</v>
      </c>
      <c r="O4789" s="1" t="s">
        <v>52</v>
      </c>
      <c r="R4789" s="1" t="s">
        <v>6151</v>
      </c>
      <c r="S4789" s="1" t="s">
        <v>6</v>
      </c>
      <c r="T4789" s="1">
        <v>1</v>
      </c>
      <c r="U4789" s="1">
        <v>1538</v>
      </c>
      <c r="V4789" s="3">
        <v>4</v>
      </c>
      <c r="W4789" s="12" t="e">
        <v>#N/A</v>
      </c>
      <c r="X4789" s="12" t="e">
        <v>#N/A</v>
      </c>
      <c r="Y4789" s="12" t="e">
        <v>#N/A</v>
      </c>
      <c r="Z4789" s="9">
        <v>0.29230800000000001</v>
      </c>
      <c r="AA4789" s="10">
        <v>57</v>
      </c>
      <c r="AB4789" s="10">
        <v>138</v>
      </c>
      <c r="AC4789" s="20">
        <v>1</v>
      </c>
      <c r="AD4789" s="20">
        <v>0.69709849457894202</v>
      </c>
      <c r="AE4789" s="20">
        <v>1</v>
      </c>
      <c r="AF4789" s="15">
        <v>0.392758</v>
      </c>
      <c r="AG4789" s="16">
        <v>141</v>
      </c>
      <c r="AH4789" s="16">
        <v>218</v>
      </c>
      <c r="AI4789" s="22">
        <v>0.88</v>
      </c>
      <c r="AJ4789" s="22">
        <v>0.66106775936066497</v>
      </c>
      <c r="AK4789" s="22">
        <v>1</v>
      </c>
      <c r="AL4789" s="18">
        <f t="shared" si="666"/>
        <v>1</v>
      </c>
      <c r="AM4789" s="18">
        <f t="shared" si="667"/>
        <v>1</v>
      </c>
      <c r="AN4789" s="18">
        <f t="shared" si="668"/>
        <v>1</v>
      </c>
      <c r="AO4789" s="18">
        <f t="shared" si="669"/>
        <v>1</v>
      </c>
      <c r="AP4789" s="18">
        <f t="shared" si="670"/>
        <v>1</v>
      </c>
      <c r="AQ4789" s="18">
        <f t="shared" si="671"/>
        <v>1</v>
      </c>
      <c r="AR4789" s="18">
        <f t="shared" si="672"/>
        <v>0</v>
      </c>
      <c r="AS4789" s="18">
        <f t="shared" si="673"/>
        <v>0</v>
      </c>
      <c r="AT4789" s="18">
        <f t="shared" si="674"/>
        <v>0</v>
      </c>
      <c r="AV4789" s="1" t="s">
        <v>6155</v>
      </c>
      <c r="AW4789" s="1" t="s">
        <v>6156</v>
      </c>
      <c r="AX4789" s="1" t="s">
        <v>6157</v>
      </c>
      <c r="AY4789" s="1" t="s">
        <v>6158</v>
      </c>
      <c r="AZ4789" s="1" t="s">
        <v>6159</v>
      </c>
      <c r="BA4789" s="1">
        <v>211</v>
      </c>
      <c r="BB4789" s="1" t="s">
        <v>390</v>
      </c>
      <c r="BC4789" s="1" t="s">
        <v>4</v>
      </c>
      <c r="BF4789" s="1" t="s">
        <v>6160</v>
      </c>
      <c r="BG4789" s="1" t="s">
        <v>6161</v>
      </c>
      <c r="BH4789" s="1" t="s">
        <v>6162</v>
      </c>
      <c r="BL4789" s="1">
        <v>0</v>
      </c>
      <c r="BR4789" s="1" t="s">
        <v>6163</v>
      </c>
      <c r="BS4789" s="1">
        <v>0.70099999999999996</v>
      </c>
      <c r="BU4789" s="1" t="s">
        <v>4</v>
      </c>
      <c r="BY4789" s="1" t="s">
        <v>4</v>
      </c>
    </row>
    <row r="4790" spans="1:78" x14ac:dyDescent="0.25">
      <c r="A4790" s="2" t="s">
        <v>6164</v>
      </c>
      <c r="B4790" s="1">
        <v>23601</v>
      </c>
      <c r="C4790" s="1">
        <v>7</v>
      </c>
      <c r="D4790" s="1">
        <v>141643750</v>
      </c>
      <c r="E4790" s="1">
        <v>141643750</v>
      </c>
      <c r="F4790" s="1" t="s">
        <v>6</v>
      </c>
      <c r="G4790" s="2" t="s">
        <v>6165</v>
      </c>
      <c r="H4790" s="2" t="s">
        <v>6167</v>
      </c>
      <c r="I4790" s="2" t="s">
        <v>6168</v>
      </c>
      <c r="J4790" s="2" t="s">
        <v>6169</v>
      </c>
      <c r="K4790" s="2" t="s">
        <v>49</v>
      </c>
      <c r="L4790" s="1" t="s">
        <v>50</v>
      </c>
      <c r="M4790" s="1" t="s">
        <v>51</v>
      </c>
      <c r="N4790" s="1" t="s">
        <v>31</v>
      </c>
      <c r="O4790" s="1" t="s">
        <v>31</v>
      </c>
      <c r="R4790" s="1" t="s">
        <v>6166</v>
      </c>
      <c r="S4790" s="1" t="s">
        <v>10</v>
      </c>
      <c r="T4790" s="1">
        <v>4</v>
      </c>
      <c r="U4790" s="1">
        <v>351</v>
      </c>
      <c r="V4790" s="3">
        <v>4</v>
      </c>
      <c r="W4790" s="12" t="e">
        <v>#N/A</v>
      </c>
      <c r="X4790" s="12" t="e">
        <v>#N/A</v>
      </c>
      <c r="Y4790" s="12" t="e">
        <v>#N/A</v>
      </c>
      <c r="Z4790" s="9">
        <v>0.428728</v>
      </c>
      <c r="AA4790" s="10">
        <v>391</v>
      </c>
      <c r="AB4790" s="10">
        <v>521</v>
      </c>
      <c r="AC4790" s="20">
        <v>1</v>
      </c>
      <c r="AD4790" s="20">
        <v>0.915140567635221</v>
      </c>
      <c r="AE4790" s="20">
        <v>1</v>
      </c>
      <c r="AF4790" s="15">
        <v>0.51866400000000001</v>
      </c>
      <c r="AG4790" s="16">
        <v>264</v>
      </c>
      <c r="AH4790" s="16">
        <v>245</v>
      </c>
      <c r="AI4790" s="22">
        <v>1</v>
      </c>
      <c r="AJ4790" s="22">
        <v>0.92415593614996205</v>
      </c>
      <c r="AK4790" s="22">
        <v>1</v>
      </c>
      <c r="AL4790" s="18">
        <f t="shared" si="666"/>
        <v>1</v>
      </c>
      <c r="AM4790" s="18">
        <f t="shared" si="667"/>
        <v>1</v>
      </c>
      <c r="AN4790" s="18">
        <f t="shared" si="668"/>
        <v>1</v>
      </c>
      <c r="AO4790" s="18">
        <f t="shared" si="669"/>
        <v>1</v>
      </c>
      <c r="AP4790" s="18">
        <f t="shared" si="670"/>
        <v>1</v>
      </c>
      <c r="AQ4790" s="18">
        <f t="shared" si="671"/>
        <v>1</v>
      </c>
      <c r="AR4790" s="18">
        <f t="shared" si="672"/>
        <v>0</v>
      </c>
      <c r="AS4790" s="18">
        <f t="shared" si="673"/>
        <v>0</v>
      </c>
      <c r="AT4790" s="18">
        <f t="shared" si="674"/>
        <v>0</v>
      </c>
      <c r="AU4790" s="1" t="s">
        <v>6170</v>
      </c>
      <c r="AV4790" s="1" t="s">
        <v>6171</v>
      </c>
      <c r="AW4790" s="1" t="s">
        <v>6172</v>
      </c>
      <c r="AX4790" s="1" t="s">
        <v>6173</v>
      </c>
      <c r="AY4790" s="1" t="s">
        <v>6174</v>
      </c>
      <c r="AZ4790" s="1" t="s">
        <v>6175</v>
      </c>
      <c r="BA4790" s="1">
        <v>52</v>
      </c>
      <c r="BB4790" s="1" t="s">
        <v>233</v>
      </c>
      <c r="BC4790" s="1" t="s">
        <v>4</v>
      </c>
      <c r="BF4790" s="1" t="s">
        <v>6176</v>
      </c>
      <c r="BG4790" s="1" t="s">
        <v>6177</v>
      </c>
      <c r="BH4790" s="1" t="s">
        <v>6178</v>
      </c>
      <c r="BL4790" s="1">
        <v>0</v>
      </c>
      <c r="BM4790" s="1" t="s">
        <v>6179</v>
      </c>
      <c r="BR4790" s="1" t="s">
        <v>6180</v>
      </c>
      <c r="BS4790" s="1">
        <v>0.433</v>
      </c>
      <c r="BU4790" s="1" t="s">
        <v>4</v>
      </c>
      <c r="BY4790" s="1" t="s">
        <v>4</v>
      </c>
    </row>
    <row r="4791" spans="1:78" x14ac:dyDescent="0.25">
      <c r="A4791" s="2" t="s">
        <v>6181</v>
      </c>
      <c r="B4791" s="1">
        <v>1047</v>
      </c>
      <c r="C4791" s="1">
        <v>4</v>
      </c>
      <c r="D4791" s="1">
        <v>141315170</v>
      </c>
      <c r="E4791" s="1">
        <v>141315170</v>
      </c>
      <c r="F4791" s="1" t="s">
        <v>6</v>
      </c>
      <c r="G4791" s="2" t="s">
        <v>6182</v>
      </c>
      <c r="H4791" s="2" t="s">
        <v>6184</v>
      </c>
      <c r="I4791" s="2" t="s">
        <v>6185</v>
      </c>
      <c r="J4791" s="2" t="s">
        <v>6186</v>
      </c>
      <c r="K4791" s="2" t="s">
        <v>49</v>
      </c>
      <c r="L4791" s="1" t="s">
        <v>50</v>
      </c>
      <c r="M4791" s="1" t="s">
        <v>90</v>
      </c>
      <c r="N4791" s="1" t="s">
        <v>31</v>
      </c>
      <c r="O4791" s="1" t="s">
        <v>31</v>
      </c>
      <c r="R4791" s="1" t="s">
        <v>6183</v>
      </c>
      <c r="S4791" s="1" t="s">
        <v>10</v>
      </c>
      <c r="T4791" s="1">
        <v>12</v>
      </c>
      <c r="U4791" s="1">
        <v>1393</v>
      </c>
      <c r="V4791" s="3">
        <v>4</v>
      </c>
      <c r="W4791" s="12" t="e">
        <v>#N/A</v>
      </c>
      <c r="X4791" s="12" t="e">
        <v>#N/A</v>
      </c>
      <c r="Y4791" s="12" t="e">
        <v>#N/A</v>
      </c>
      <c r="Z4791" s="9">
        <v>0.2</v>
      </c>
      <c r="AA4791" s="10">
        <v>29</v>
      </c>
      <c r="AB4791" s="10">
        <v>116</v>
      </c>
      <c r="AC4791" s="20">
        <v>0.78</v>
      </c>
      <c r="AD4791" s="20">
        <v>0.354013752151354</v>
      </c>
      <c r="AE4791" s="20">
        <v>0.97405888581716205</v>
      </c>
      <c r="AF4791" s="15">
        <v>0.19178100000000001</v>
      </c>
      <c r="AG4791" s="16">
        <v>14</v>
      </c>
      <c r="AH4791" s="16">
        <v>59</v>
      </c>
      <c r="AI4791" s="22">
        <v>0.86</v>
      </c>
      <c r="AJ4791" s="22">
        <v>0.45600810845971101</v>
      </c>
      <c r="AK4791" s="22">
        <v>0.98807562292677098</v>
      </c>
      <c r="AL4791" s="18">
        <f t="shared" si="666"/>
        <v>1</v>
      </c>
      <c r="AM4791" s="18">
        <f t="shared" si="667"/>
        <v>1</v>
      </c>
      <c r="AN4791" s="18">
        <f t="shared" si="668"/>
        <v>1</v>
      </c>
      <c r="AO4791" s="18">
        <f t="shared" si="669"/>
        <v>1</v>
      </c>
      <c r="AP4791" s="18">
        <f t="shared" si="670"/>
        <v>1</v>
      </c>
      <c r="AQ4791" s="18">
        <f t="shared" si="671"/>
        <v>1</v>
      </c>
      <c r="AR4791" s="18">
        <f t="shared" si="672"/>
        <v>0</v>
      </c>
      <c r="AS4791" s="18">
        <f t="shared" si="673"/>
        <v>0</v>
      </c>
      <c r="AT4791" s="18">
        <f t="shared" si="674"/>
        <v>0</v>
      </c>
      <c r="AU4791" s="1" t="s">
        <v>6187</v>
      </c>
      <c r="AV4791" s="1" t="s">
        <v>6188</v>
      </c>
      <c r="AW4791" s="1" t="s">
        <v>6189</v>
      </c>
      <c r="AX4791" s="1" t="s">
        <v>6190</v>
      </c>
      <c r="AY4791" s="1" t="s">
        <v>6191</v>
      </c>
      <c r="AZ4791" s="1" t="s">
        <v>6192</v>
      </c>
      <c r="BA4791" s="1">
        <v>392</v>
      </c>
      <c r="BB4791" s="1" t="s">
        <v>6193</v>
      </c>
      <c r="BC4791" s="1" t="s">
        <v>4</v>
      </c>
      <c r="BF4791" s="1" t="s">
        <v>1210</v>
      </c>
      <c r="BG4791" s="1" t="s">
        <v>6194</v>
      </c>
      <c r="BH4791" s="1" t="s">
        <v>6195</v>
      </c>
      <c r="BK4791" s="1" t="s">
        <v>1062</v>
      </c>
      <c r="BL4791" s="1">
        <v>3</v>
      </c>
      <c r="BM4791" s="1" t="s">
        <v>6196</v>
      </c>
      <c r="BR4791" s="1" t="s">
        <v>6197</v>
      </c>
      <c r="BS4791" s="1">
        <v>0.34300000000000003</v>
      </c>
      <c r="BU4791" s="1" t="s">
        <v>4</v>
      </c>
      <c r="BY4791" s="1" t="s">
        <v>4</v>
      </c>
    </row>
    <row r="4792" spans="1:78" x14ac:dyDescent="0.25">
      <c r="A4792" s="2" t="s">
        <v>6198</v>
      </c>
      <c r="B4792" s="1">
        <v>7461</v>
      </c>
      <c r="C4792" s="1">
        <v>7</v>
      </c>
      <c r="D4792" s="1">
        <v>73731901</v>
      </c>
      <c r="E4792" s="1">
        <v>73731901</v>
      </c>
      <c r="F4792" s="1" t="s">
        <v>6</v>
      </c>
      <c r="G4792" s="2" t="s">
        <v>6199</v>
      </c>
      <c r="H4792" s="2" t="s">
        <v>6201</v>
      </c>
      <c r="I4792" s="2" t="s">
        <v>6202</v>
      </c>
      <c r="J4792" s="2" t="s">
        <v>6203</v>
      </c>
      <c r="K4792" s="2" t="s">
        <v>30</v>
      </c>
      <c r="L4792" s="1" t="s">
        <v>8</v>
      </c>
      <c r="M4792" s="1" t="s">
        <v>51</v>
      </c>
      <c r="N4792" s="1" t="s">
        <v>10</v>
      </c>
      <c r="O4792" s="1" t="s">
        <v>10</v>
      </c>
      <c r="R4792" s="1" t="s">
        <v>6200</v>
      </c>
      <c r="S4792" s="1" t="s">
        <v>6</v>
      </c>
      <c r="T4792" s="1">
        <v>2</v>
      </c>
      <c r="U4792" s="1">
        <v>352</v>
      </c>
      <c r="V4792" s="3">
        <v>4</v>
      </c>
      <c r="W4792" s="12" t="e">
        <v>#N/A</v>
      </c>
      <c r="X4792" s="12" t="e">
        <v>#N/A</v>
      </c>
      <c r="Y4792" s="12" t="e">
        <v>#N/A</v>
      </c>
      <c r="Z4792" s="9" t="s">
        <v>4</v>
      </c>
      <c r="AA4792" s="10" t="s">
        <v>4</v>
      </c>
      <c r="AB4792" s="10" t="s">
        <v>4</v>
      </c>
      <c r="AC4792" s="20">
        <v>0</v>
      </c>
      <c r="AD4792" s="20">
        <v>0</v>
      </c>
      <c r="AE4792" s="20">
        <v>0</v>
      </c>
      <c r="AF4792" s="15">
        <v>0.01</v>
      </c>
      <c r="AG4792" s="16">
        <v>7</v>
      </c>
      <c r="AH4792" s="16">
        <v>927</v>
      </c>
      <c r="AI4792" s="22">
        <v>0.05</v>
      </c>
      <c r="AJ4792" s="22">
        <v>9.9873129745425906E-3</v>
      </c>
      <c r="AK4792" s="22">
        <v>0.118489932771947</v>
      </c>
      <c r="AL4792" s="18">
        <f t="shared" si="666"/>
        <v>0</v>
      </c>
      <c r="AM4792" s="18">
        <f t="shared" si="667"/>
        <v>0</v>
      </c>
      <c r="AN4792" s="18">
        <f t="shared" si="668"/>
        <v>0</v>
      </c>
      <c r="AO4792" s="18">
        <f t="shared" si="669"/>
        <v>0</v>
      </c>
      <c r="AP4792" s="18">
        <f t="shared" si="670"/>
        <v>0</v>
      </c>
      <c r="AQ4792" s="18">
        <f t="shared" si="671"/>
        <v>0</v>
      </c>
      <c r="AR4792" s="18">
        <f t="shared" si="672"/>
        <v>1</v>
      </c>
      <c r="AS4792" s="18">
        <f t="shared" si="673"/>
        <v>1</v>
      </c>
      <c r="AT4792" s="18">
        <f t="shared" si="674"/>
        <v>1</v>
      </c>
      <c r="AU4792" s="1" t="s">
        <v>6204</v>
      </c>
      <c r="AV4792" s="1" t="s">
        <v>6205</v>
      </c>
      <c r="AW4792" s="1" t="s">
        <v>6206</v>
      </c>
      <c r="AX4792" s="1" t="s">
        <v>6207</v>
      </c>
      <c r="AY4792" s="1" t="s">
        <v>6208</v>
      </c>
      <c r="AZ4792" s="1" t="s">
        <v>6209</v>
      </c>
      <c r="BA4792" s="1">
        <v>9</v>
      </c>
      <c r="BG4792" s="1" t="s">
        <v>6210</v>
      </c>
      <c r="BK4792" s="1" t="s">
        <v>6211</v>
      </c>
      <c r="BL4792" s="1">
        <v>3</v>
      </c>
      <c r="BR4792" s="1" t="s">
        <v>6212</v>
      </c>
      <c r="BS4792" s="1">
        <v>0.66700000000000004</v>
      </c>
      <c r="BT4792" s="1" t="s">
        <v>4</v>
      </c>
      <c r="BU4792" s="1" t="s">
        <v>4</v>
      </c>
      <c r="BZ4792" s="1" t="s">
        <v>4</v>
      </c>
    </row>
    <row r="4793" spans="1:78" x14ac:dyDescent="0.25">
      <c r="A4793" s="2" t="s">
        <v>6213</v>
      </c>
      <c r="B4793" s="1">
        <v>79789</v>
      </c>
      <c r="C4793" s="1">
        <v>14</v>
      </c>
      <c r="D4793" s="1">
        <v>95669583</v>
      </c>
      <c r="E4793" s="1">
        <v>95669583</v>
      </c>
      <c r="F4793" s="1" t="s">
        <v>6</v>
      </c>
      <c r="G4793" s="2" t="s">
        <v>6214</v>
      </c>
      <c r="H4793" s="2" t="s">
        <v>6216</v>
      </c>
      <c r="I4793" s="2" t="s">
        <v>6217</v>
      </c>
      <c r="J4793" s="2" t="s">
        <v>6218</v>
      </c>
      <c r="K4793" s="2" t="s">
        <v>135</v>
      </c>
      <c r="L4793" s="1" t="s">
        <v>50</v>
      </c>
      <c r="M4793" s="1" t="s">
        <v>51</v>
      </c>
      <c r="N4793" s="1" t="s">
        <v>52</v>
      </c>
      <c r="O4793" s="1" t="s">
        <v>52</v>
      </c>
      <c r="R4793" s="1" t="s">
        <v>6215</v>
      </c>
      <c r="S4793" s="1" t="s">
        <v>10</v>
      </c>
      <c r="T4793" s="1">
        <v>9</v>
      </c>
      <c r="U4793" s="1">
        <v>2219</v>
      </c>
      <c r="V4793" s="3">
        <v>4</v>
      </c>
      <c r="W4793" s="12" t="e">
        <v>#N/A</v>
      </c>
      <c r="X4793" s="12" t="e">
        <v>#N/A</v>
      </c>
      <c r="Y4793" s="12" t="e">
        <v>#N/A</v>
      </c>
      <c r="Z4793" s="9">
        <v>0.36330899999999999</v>
      </c>
      <c r="AA4793" s="10">
        <v>101</v>
      </c>
      <c r="AB4793" s="10">
        <v>177</v>
      </c>
      <c r="AC4793" s="20">
        <v>1</v>
      </c>
      <c r="AD4793" s="20">
        <v>0.90635029192175498</v>
      </c>
      <c r="AE4793" s="20">
        <v>1</v>
      </c>
      <c r="AF4793" s="15">
        <v>0.12637399999999999</v>
      </c>
      <c r="AG4793" s="16">
        <v>23</v>
      </c>
      <c r="AH4793" s="16">
        <v>159</v>
      </c>
      <c r="AI4793" s="22">
        <v>1</v>
      </c>
      <c r="AJ4793" s="22">
        <v>0.34052703628388697</v>
      </c>
      <c r="AK4793" s="22">
        <v>1</v>
      </c>
      <c r="AL4793" s="18">
        <f t="shared" si="666"/>
        <v>1</v>
      </c>
      <c r="AM4793" s="18">
        <f t="shared" si="667"/>
        <v>1</v>
      </c>
      <c r="AN4793" s="18">
        <f t="shared" si="668"/>
        <v>1</v>
      </c>
      <c r="AO4793" s="18">
        <f t="shared" si="669"/>
        <v>1</v>
      </c>
      <c r="AP4793" s="18">
        <f t="shared" si="670"/>
        <v>1</v>
      </c>
      <c r="AQ4793" s="18">
        <f t="shared" si="671"/>
        <v>1</v>
      </c>
      <c r="AR4793" s="18">
        <f t="shared" si="672"/>
        <v>0</v>
      </c>
      <c r="AS4793" s="18">
        <f t="shared" si="673"/>
        <v>0</v>
      </c>
      <c r="AT4793" s="18">
        <f t="shared" si="674"/>
        <v>0</v>
      </c>
      <c r="AV4793" s="1" t="s">
        <v>6219</v>
      </c>
      <c r="AW4793" s="1" t="s">
        <v>6220</v>
      </c>
      <c r="AX4793" s="1" t="s">
        <v>6221</v>
      </c>
      <c r="AY4793" s="1" t="s">
        <v>6222</v>
      </c>
      <c r="AZ4793" s="1" t="s">
        <v>6223</v>
      </c>
      <c r="BA4793" s="1">
        <v>701</v>
      </c>
      <c r="BC4793" s="1" t="s">
        <v>4</v>
      </c>
      <c r="BG4793" s="1" t="s">
        <v>44</v>
      </c>
      <c r="BH4793" s="1" t="s">
        <v>3332</v>
      </c>
      <c r="BL4793" s="1">
        <v>0</v>
      </c>
      <c r="BP4793" s="1" t="s">
        <v>6224</v>
      </c>
      <c r="BR4793" s="1" t="s">
        <v>6225</v>
      </c>
      <c r="BS4793" s="1">
        <v>0.54700000000000004</v>
      </c>
      <c r="BU4793" s="1" t="s">
        <v>4</v>
      </c>
      <c r="BY4793" s="1" t="s">
        <v>4</v>
      </c>
    </row>
    <row r="4794" spans="1:78" x14ac:dyDescent="0.25">
      <c r="A4794" s="2" t="s">
        <v>6226</v>
      </c>
      <c r="B4794" s="1">
        <v>168975</v>
      </c>
      <c r="C4794" s="1">
        <v>8</v>
      </c>
      <c r="D4794" s="1">
        <v>88249178</v>
      </c>
      <c r="E4794" s="1">
        <v>88249178</v>
      </c>
      <c r="F4794" s="1" t="s">
        <v>6</v>
      </c>
      <c r="G4794" s="2" t="s">
        <v>6227</v>
      </c>
      <c r="H4794" s="2" t="s">
        <v>6229</v>
      </c>
      <c r="I4794" s="2" t="s">
        <v>6230</v>
      </c>
      <c r="J4794" s="2" t="s">
        <v>6231</v>
      </c>
      <c r="K4794" s="2" t="s">
        <v>135</v>
      </c>
      <c r="L4794" s="1" t="s">
        <v>50</v>
      </c>
      <c r="M4794" s="1" t="s">
        <v>90</v>
      </c>
      <c r="N4794" s="1" t="s">
        <v>31</v>
      </c>
      <c r="O4794" s="1" t="s">
        <v>31</v>
      </c>
      <c r="R4794" s="1" t="s">
        <v>6228</v>
      </c>
      <c r="S4794" s="1" t="s">
        <v>6</v>
      </c>
      <c r="T4794" s="1">
        <v>6</v>
      </c>
      <c r="U4794" s="1">
        <v>657</v>
      </c>
      <c r="V4794" s="3">
        <v>4</v>
      </c>
      <c r="W4794" s="12" t="e">
        <v>#N/A</v>
      </c>
      <c r="X4794" s="12" t="e">
        <v>#N/A</v>
      </c>
      <c r="Y4794" s="12" t="e">
        <v>#N/A</v>
      </c>
      <c r="Z4794" s="9">
        <v>0.26213599999999998</v>
      </c>
      <c r="AA4794" s="10">
        <v>108</v>
      </c>
      <c r="AB4794" s="10">
        <v>304</v>
      </c>
      <c r="AC4794" s="20">
        <v>1</v>
      </c>
      <c r="AD4794" s="20">
        <v>0.68573284134972701</v>
      </c>
      <c r="AE4794" s="20">
        <v>1</v>
      </c>
      <c r="AF4794" s="15">
        <v>0.34545500000000001</v>
      </c>
      <c r="AG4794" s="16">
        <v>57</v>
      </c>
      <c r="AH4794" s="16">
        <v>108</v>
      </c>
      <c r="AI4794" s="22">
        <v>1</v>
      </c>
      <c r="AJ4794" s="22">
        <v>0.78128549795461</v>
      </c>
      <c r="AK4794" s="22">
        <v>1</v>
      </c>
      <c r="AL4794" s="18">
        <f t="shared" si="666"/>
        <v>1</v>
      </c>
      <c r="AM4794" s="18">
        <f t="shared" si="667"/>
        <v>1</v>
      </c>
      <c r="AN4794" s="18">
        <f t="shared" si="668"/>
        <v>1</v>
      </c>
      <c r="AO4794" s="18">
        <f t="shared" si="669"/>
        <v>1</v>
      </c>
      <c r="AP4794" s="18">
        <f t="shared" si="670"/>
        <v>1</v>
      </c>
      <c r="AQ4794" s="18">
        <f t="shared" si="671"/>
        <v>1</v>
      </c>
      <c r="AR4794" s="18">
        <f t="shared" si="672"/>
        <v>0</v>
      </c>
      <c r="AS4794" s="18">
        <f t="shared" si="673"/>
        <v>0</v>
      </c>
      <c r="AT4794" s="18">
        <f t="shared" si="674"/>
        <v>0</v>
      </c>
      <c r="AV4794" s="1" t="s">
        <v>6232</v>
      </c>
      <c r="AW4794" s="1" t="s">
        <v>6233</v>
      </c>
      <c r="AX4794" s="1" t="s">
        <v>6234</v>
      </c>
      <c r="AY4794" s="1" t="s">
        <v>6235</v>
      </c>
      <c r="AZ4794" s="1" t="s">
        <v>6236</v>
      </c>
      <c r="BA4794" s="1">
        <v>203</v>
      </c>
      <c r="BC4794" s="1" t="s">
        <v>4</v>
      </c>
      <c r="BK4794" s="1" t="s">
        <v>3950</v>
      </c>
      <c r="BL4794" s="1">
        <v>3</v>
      </c>
      <c r="BR4794" s="1" t="s">
        <v>6237</v>
      </c>
      <c r="BS4794" s="1">
        <v>0.35299999999999998</v>
      </c>
      <c r="BU4794" s="1" t="s">
        <v>4</v>
      </c>
      <c r="BY4794" s="1" t="s">
        <v>4</v>
      </c>
    </row>
    <row r="4795" spans="1:78" x14ac:dyDescent="0.25">
      <c r="A4795" s="2" t="s">
        <v>6238</v>
      </c>
      <c r="B4795" s="1">
        <v>1262</v>
      </c>
      <c r="C4795" s="1">
        <v>11</v>
      </c>
      <c r="D4795" s="1">
        <v>6261730</v>
      </c>
      <c r="E4795" s="1">
        <v>6261730</v>
      </c>
      <c r="F4795" s="1" t="s">
        <v>6</v>
      </c>
      <c r="G4795" s="2" t="s">
        <v>6239</v>
      </c>
      <c r="H4795" s="2" t="s">
        <v>6241</v>
      </c>
      <c r="I4795" s="2" t="s">
        <v>6242</v>
      </c>
      <c r="J4795" s="2" t="s">
        <v>6243</v>
      </c>
      <c r="K4795" s="2" t="s">
        <v>49</v>
      </c>
      <c r="L4795" s="1" t="s">
        <v>50</v>
      </c>
      <c r="M4795" s="1" t="s">
        <v>51</v>
      </c>
      <c r="N4795" s="1" t="s">
        <v>52</v>
      </c>
      <c r="O4795" s="1" t="s">
        <v>52</v>
      </c>
      <c r="R4795" s="1" t="s">
        <v>6240</v>
      </c>
      <c r="S4795" s="1" t="s">
        <v>6</v>
      </c>
      <c r="T4795" s="1">
        <v>4</v>
      </c>
      <c r="U4795" s="1">
        <v>813</v>
      </c>
      <c r="V4795" s="3">
        <v>4</v>
      </c>
      <c r="W4795" s="12" t="e">
        <v>#N/A</v>
      </c>
      <c r="X4795" s="12" t="e">
        <v>#N/A</v>
      </c>
      <c r="Y4795" s="12" t="e">
        <v>#N/A</v>
      </c>
      <c r="Z4795" s="9">
        <v>0.30453599999999997</v>
      </c>
      <c r="AA4795" s="10">
        <v>141</v>
      </c>
      <c r="AB4795" s="10">
        <v>322</v>
      </c>
      <c r="AC4795" s="20">
        <v>1</v>
      </c>
      <c r="AD4795" s="20">
        <v>0.79319283565482501</v>
      </c>
      <c r="AE4795" s="20">
        <v>1</v>
      </c>
      <c r="AF4795" s="15">
        <v>0.268293</v>
      </c>
      <c r="AG4795" s="16">
        <v>77</v>
      </c>
      <c r="AH4795" s="16">
        <v>210</v>
      </c>
      <c r="AI4795" s="22">
        <v>1</v>
      </c>
      <c r="AJ4795" s="22">
        <v>0.73473282503745496</v>
      </c>
      <c r="AK4795" s="22">
        <v>1</v>
      </c>
      <c r="AL4795" s="18">
        <f t="shared" si="666"/>
        <v>1</v>
      </c>
      <c r="AM4795" s="18">
        <f t="shared" si="667"/>
        <v>1</v>
      </c>
      <c r="AN4795" s="18">
        <f t="shared" si="668"/>
        <v>1</v>
      </c>
      <c r="AO4795" s="18">
        <f t="shared" si="669"/>
        <v>1</v>
      </c>
      <c r="AP4795" s="18">
        <f t="shared" si="670"/>
        <v>1</v>
      </c>
      <c r="AQ4795" s="18">
        <f t="shared" si="671"/>
        <v>1</v>
      </c>
      <c r="AR4795" s="18">
        <f t="shared" si="672"/>
        <v>0</v>
      </c>
      <c r="AS4795" s="18">
        <f t="shared" si="673"/>
        <v>0</v>
      </c>
      <c r="AT4795" s="18">
        <f t="shared" si="674"/>
        <v>0</v>
      </c>
      <c r="AU4795" s="1" t="s">
        <v>6244</v>
      </c>
      <c r="AV4795" s="1" t="s">
        <v>6245</v>
      </c>
      <c r="AW4795" s="1" t="s">
        <v>6246</v>
      </c>
      <c r="AX4795" s="1" t="s">
        <v>6247</v>
      </c>
      <c r="AY4795" s="1" t="s">
        <v>6248</v>
      </c>
      <c r="AZ4795" s="1" t="s">
        <v>6249</v>
      </c>
      <c r="BA4795" s="1">
        <v>236</v>
      </c>
      <c r="BB4795" s="1" t="s">
        <v>233</v>
      </c>
      <c r="BC4795" s="1" t="s">
        <v>4</v>
      </c>
      <c r="BF4795" s="1" t="s">
        <v>6250</v>
      </c>
      <c r="BH4795" s="1" t="s">
        <v>6251</v>
      </c>
      <c r="BK4795" s="1" t="s">
        <v>675</v>
      </c>
      <c r="BL4795" s="1">
        <v>1</v>
      </c>
      <c r="BN4795" s="1" t="s">
        <v>283</v>
      </c>
      <c r="BP4795" s="1" t="s">
        <v>6252</v>
      </c>
      <c r="BR4795" s="1" t="s">
        <v>6253</v>
      </c>
      <c r="BS4795" s="1">
        <v>0.59199999999999997</v>
      </c>
      <c r="BU4795" s="1" t="s">
        <v>4</v>
      </c>
      <c r="BY4795" s="1" t="s">
        <v>4</v>
      </c>
    </row>
    <row r="4796" spans="1:78" x14ac:dyDescent="0.25">
      <c r="A4796" s="2" t="s">
        <v>6254</v>
      </c>
      <c r="B4796" s="1">
        <v>54714</v>
      </c>
      <c r="C4796" s="1">
        <v>8</v>
      </c>
      <c r="D4796" s="1">
        <v>87641213</v>
      </c>
      <c r="E4796" s="1">
        <v>87641213</v>
      </c>
      <c r="F4796" s="1" t="s">
        <v>6</v>
      </c>
      <c r="G4796" s="2" t="s">
        <v>6255</v>
      </c>
      <c r="H4796" s="2" t="s">
        <v>6257</v>
      </c>
      <c r="I4796" s="2" t="s">
        <v>6258</v>
      </c>
      <c r="J4796" s="2" t="s">
        <v>6259</v>
      </c>
      <c r="K4796" s="2" t="s">
        <v>49</v>
      </c>
      <c r="L4796" s="1" t="s">
        <v>50</v>
      </c>
      <c r="M4796" s="1" t="s">
        <v>90</v>
      </c>
      <c r="N4796" s="1" t="s">
        <v>31</v>
      </c>
      <c r="O4796" s="1" t="s">
        <v>31</v>
      </c>
      <c r="R4796" s="1" t="s">
        <v>6256</v>
      </c>
      <c r="S4796" s="1" t="s">
        <v>10</v>
      </c>
      <c r="T4796" s="1">
        <v>12</v>
      </c>
      <c r="U4796" s="1">
        <v>1460</v>
      </c>
      <c r="V4796" s="3">
        <v>4</v>
      </c>
      <c r="W4796" s="12" t="e">
        <v>#N/A</v>
      </c>
      <c r="X4796" s="12" t="e">
        <v>#N/A</v>
      </c>
      <c r="Y4796" s="12" t="e">
        <v>#N/A</v>
      </c>
      <c r="Z4796" s="9">
        <v>0.283416</v>
      </c>
      <c r="AA4796" s="10">
        <v>229</v>
      </c>
      <c r="AB4796" s="10">
        <v>579</v>
      </c>
      <c r="AC4796" s="20">
        <v>1</v>
      </c>
      <c r="AD4796" s="20">
        <v>0.76286489973567195</v>
      </c>
      <c r="AE4796" s="20">
        <v>1</v>
      </c>
      <c r="AF4796" s="15">
        <v>0.119681</v>
      </c>
      <c r="AG4796" s="16">
        <v>45</v>
      </c>
      <c r="AH4796" s="16">
        <v>331</v>
      </c>
      <c r="AI4796" s="22">
        <v>0.98</v>
      </c>
      <c r="AJ4796" s="22">
        <v>0.30417403371248902</v>
      </c>
      <c r="AK4796" s="22">
        <v>1</v>
      </c>
      <c r="AL4796" s="18">
        <f t="shared" si="666"/>
        <v>1</v>
      </c>
      <c r="AM4796" s="18">
        <f t="shared" si="667"/>
        <v>1</v>
      </c>
      <c r="AN4796" s="18">
        <f t="shared" si="668"/>
        <v>1</v>
      </c>
      <c r="AO4796" s="18">
        <f t="shared" si="669"/>
        <v>1</v>
      </c>
      <c r="AP4796" s="18">
        <f t="shared" si="670"/>
        <v>1</v>
      </c>
      <c r="AQ4796" s="18">
        <f t="shared" si="671"/>
        <v>1</v>
      </c>
      <c r="AR4796" s="18">
        <f t="shared" si="672"/>
        <v>0</v>
      </c>
      <c r="AS4796" s="18">
        <f t="shared" si="673"/>
        <v>0</v>
      </c>
      <c r="AT4796" s="18">
        <f t="shared" si="674"/>
        <v>0</v>
      </c>
      <c r="AU4796" s="1" t="s">
        <v>6260</v>
      </c>
      <c r="AV4796" s="1" t="s">
        <v>6261</v>
      </c>
      <c r="AW4796" s="1" t="s">
        <v>6262</v>
      </c>
      <c r="AX4796" s="1" t="s">
        <v>6263</v>
      </c>
      <c r="AY4796" s="1" t="s">
        <v>6264</v>
      </c>
      <c r="AZ4796" s="1" t="s">
        <v>6265</v>
      </c>
      <c r="BA4796" s="1">
        <v>472</v>
      </c>
      <c r="BB4796" s="1" t="s">
        <v>233</v>
      </c>
      <c r="BC4796" s="1" t="s">
        <v>4</v>
      </c>
      <c r="BF4796" s="1" t="s">
        <v>6266</v>
      </c>
      <c r="BG4796" s="1" t="s">
        <v>44</v>
      </c>
      <c r="BH4796" s="1" t="s">
        <v>6267</v>
      </c>
      <c r="BK4796" s="1" t="s">
        <v>662</v>
      </c>
      <c r="BL4796" s="1">
        <v>3</v>
      </c>
      <c r="BR4796" s="1" t="s">
        <v>6268</v>
      </c>
      <c r="BS4796" s="1">
        <v>0.42799999999999999</v>
      </c>
      <c r="BU4796" s="1" t="s">
        <v>4</v>
      </c>
      <c r="BY4796" s="1" t="s">
        <v>4</v>
      </c>
    </row>
    <row r="4797" spans="1:78" x14ac:dyDescent="0.25">
      <c r="A4797" s="2" t="s">
        <v>6269</v>
      </c>
      <c r="B4797" s="1">
        <v>4849</v>
      </c>
      <c r="C4797" s="1">
        <v>19</v>
      </c>
      <c r="D4797" s="1">
        <v>54649671</v>
      </c>
      <c r="E4797" s="1">
        <v>54649671</v>
      </c>
      <c r="F4797" s="1" t="s">
        <v>6</v>
      </c>
      <c r="G4797" s="2" t="s">
        <v>6271</v>
      </c>
      <c r="H4797" s="2" t="s">
        <v>6273</v>
      </c>
      <c r="I4797" s="2" t="s">
        <v>6274</v>
      </c>
      <c r="J4797" s="2" t="s">
        <v>6275</v>
      </c>
      <c r="K4797" s="2" t="s">
        <v>30</v>
      </c>
      <c r="L4797" s="1" t="s">
        <v>8</v>
      </c>
      <c r="M4797" s="1" t="s">
        <v>52</v>
      </c>
      <c r="N4797" s="1" t="s">
        <v>10</v>
      </c>
      <c r="O4797" s="1" t="s">
        <v>10</v>
      </c>
      <c r="P4797" s="1" t="s">
        <v>6270</v>
      </c>
      <c r="Q4797" s="1" t="s">
        <v>646</v>
      </c>
      <c r="R4797" s="1" t="s">
        <v>6272</v>
      </c>
      <c r="S4797" s="1" t="s">
        <v>6</v>
      </c>
      <c r="T4797" s="1">
        <v>9</v>
      </c>
      <c r="U4797" s="1">
        <v>1040</v>
      </c>
      <c r="V4797" s="3">
        <v>4</v>
      </c>
      <c r="W4797" s="12" t="e">
        <v>#N/A</v>
      </c>
      <c r="X4797" s="12" t="e">
        <v>#N/A</v>
      </c>
      <c r="Y4797" s="12" t="e">
        <v>#N/A</v>
      </c>
      <c r="Z4797" s="9" t="s">
        <v>4</v>
      </c>
      <c r="AA4797" s="10" t="s">
        <v>4</v>
      </c>
      <c r="AB4797" s="10" t="s">
        <v>4</v>
      </c>
      <c r="AC4797" s="20">
        <v>0</v>
      </c>
      <c r="AD4797" s="20">
        <v>0</v>
      </c>
      <c r="AE4797" s="20">
        <v>0</v>
      </c>
      <c r="AF4797" s="15">
        <v>0.02</v>
      </c>
      <c r="AG4797" s="16">
        <v>8</v>
      </c>
      <c r="AH4797" s="16">
        <v>509</v>
      </c>
      <c r="AI4797" s="22">
        <v>7.0000000000000007E-2</v>
      </c>
      <c r="AJ4797" s="22">
        <v>2.09556557163081E-2</v>
      </c>
      <c r="AK4797" s="22">
        <v>0.155007550761354</v>
      </c>
      <c r="AL4797" s="18">
        <f t="shared" si="666"/>
        <v>0</v>
      </c>
      <c r="AM4797" s="18">
        <f t="shared" si="667"/>
        <v>0</v>
      </c>
      <c r="AN4797" s="18">
        <f t="shared" si="668"/>
        <v>0</v>
      </c>
      <c r="AO4797" s="18">
        <f t="shared" si="669"/>
        <v>0</v>
      </c>
      <c r="AP4797" s="18">
        <f t="shared" si="670"/>
        <v>0</v>
      </c>
      <c r="AQ4797" s="18">
        <f t="shared" si="671"/>
        <v>0</v>
      </c>
      <c r="AR4797" s="18">
        <f t="shared" si="672"/>
        <v>1</v>
      </c>
      <c r="AS4797" s="18">
        <f t="shared" si="673"/>
        <v>1</v>
      </c>
      <c r="AT4797" s="18">
        <f t="shared" si="674"/>
        <v>1</v>
      </c>
      <c r="AU4797" s="1" t="s">
        <v>6276</v>
      </c>
      <c r="AV4797" s="1" t="s">
        <v>6277</v>
      </c>
      <c r="AW4797" s="1" t="s">
        <v>6278</v>
      </c>
      <c r="AX4797" s="1" t="s">
        <v>6279</v>
      </c>
      <c r="AY4797" s="1" t="s">
        <v>6280</v>
      </c>
      <c r="AZ4797" s="1" t="s">
        <v>6281</v>
      </c>
      <c r="BA4797" s="1">
        <v>243</v>
      </c>
      <c r="BF4797" s="1" t="s">
        <v>6282</v>
      </c>
      <c r="BG4797" s="1" t="s">
        <v>6283</v>
      </c>
      <c r="BH4797" s="1" t="s">
        <v>304</v>
      </c>
      <c r="BK4797" s="1" t="s">
        <v>3515</v>
      </c>
      <c r="BL4797" s="1">
        <v>3</v>
      </c>
      <c r="BM4797" s="1" t="s">
        <v>6284</v>
      </c>
      <c r="BR4797" s="1" t="s">
        <v>6285</v>
      </c>
      <c r="BS4797" s="1">
        <v>0.63200000000000001</v>
      </c>
      <c r="BT4797" s="1" t="s">
        <v>4</v>
      </c>
      <c r="BU4797" s="1" t="s">
        <v>4</v>
      </c>
      <c r="BZ4797" s="1" t="s">
        <v>4</v>
      </c>
    </row>
    <row r="4798" spans="1:78" x14ac:dyDescent="0.25">
      <c r="A4798" s="2" t="s">
        <v>6286</v>
      </c>
      <c r="B4798" s="1">
        <v>10695</v>
      </c>
      <c r="C4798" s="1">
        <v>6</v>
      </c>
      <c r="D4798" s="1">
        <v>42897358</v>
      </c>
      <c r="E4798" s="1">
        <v>42897360</v>
      </c>
      <c r="F4798" s="1" t="s">
        <v>6</v>
      </c>
      <c r="G4798" s="2" t="s">
        <v>6287</v>
      </c>
      <c r="H4798" s="2" t="s">
        <v>6290</v>
      </c>
      <c r="I4798" s="2" t="s">
        <v>6291</v>
      </c>
      <c r="J4798" s="2" t="s">
        <v>6292</v>
      </c>
      <c r="K4798" s="2" t="s">
        <v>153</v>
      </c>
      <c r="L4798" s="1" t="s">
        <v>8</v>
      </c>
      <c r="M4798" s="1" t="s">
        <v>3068</v>
      </c>
      <c r="N4798" s="1" t="s">
        <v>10</v>
      </c>
      <c r="O4798" s="1" t="s">
        <v>10</v>
      </c>
      <c r="R4798" s="1" t="s">
        <v>6288</v>
      </c>
      <c r="S4798" s="1" t="s">
        <v>6</v>
      </c>
      <c r="T4798" s="1">
        <v>1</v>
      </c>
      <c r="U4798" s="1" t="s">
        <v>6289</v>
      </c>
      <c r="V4798" s="3">
        <v>4</v>
      </c>
      <c r="W4798" s="12" t="e">
        <v>#N/A</v>
      </c>
      <c r="X4798" s="12" t="e">
        <v>#N/A</v>
      </c>
      <c r="Y4798" s="12" t="e">
        <v>#N/A</v>
      </c>
      <c r="Z4798" s="9" t="s">
        <v>4</v>
      </c>
      <c r="AA4798" s="10" t="s">
        <v>4</v>
      </c>
      <c r="AB4798" s="10" t="s">
        <v>4</v>
      </c>
      <c r="AC4798" s="20">
        <v>0</v>
      </c>
      <c r="AD4798" s="20">
        <v>0</v>
      </c>
      <c r="AE4798" s="20">
        <v>0</v>
      </c>
      <c r="AF4798" s="15">
        <v>0.23</v>
      </c>
      <c r="AG4798" s="16">
        <v>10</v>
      </c>
      <c r="AH4798" s="16">
        <v>34</v>
      </c>
      <c r="AI4798" s="22">
        <v>0.88</v>
      </c>
      <c r="AJ4798" s="22">
        <v>0.445953940980232</v>
      </c>
      <c r="AK4798" s="22">
        <v>0.98881551402689005</v>
      </c>
      <c r="AL4798" s="18">
        <f t="shared" si="666"/>
        <v>0</v>
      </c>
      <c r="AM4798" s="18">
        <f t="shared" si="667"/>
        <v>0</v>
      </c>
      <c r="AN4798" s="18">
        <f t="shared" si="668"/>
        <v>0</v>
      </c>
      <c r="AO4798" s="18">
        <f t="shared" si="669"/>
        <v>1</v>
      </c>
      <c r="AP4798" s="18">
        <f t="shared" si="670"/>
        <v>1</v>
      </c>
      <c r="AQ4798" s="18">
        <f t="shared" si="671"/>
        <v>1</v>
      </c>
      <c r="AR4798" s="18">
        <f t="shared" si="672"/>
        <v>1</v>
      </c>
      <c r="AS4798" s="18">
        <f t="shared" si="673"/>
        <v>1</v>
      </c>
      <c r="AT4798" s="18">
        <f t="shared" si="674"/>
        <v>1</v>
      </c>
      <c r="AU4798" s="1" t="s">
        <v>6293</v>
      </c>
      <c r="AV4798" s="1" t="s">
        <v>6294</v>
      </c>
      <c r="AW4798" s="1" t="s">
        <v>6295</v>
      </c>
      <c r="AX4798" s="1" t="s">
        <v>6296</v>
      </c>
      <c r="AY4798" s="1" t="s">
        <v>6297</v>
      </c>
      <c r="AZ4798" s="1" t="s">
        <v>6298</v>
      </c>
      <c r="BA4798" s="1" t="s">
        <v>6299</v>
      </c>
      <c r="BF4798" s="1" t="s">
        <v>579</v>
      </c>
      <c r="BG4798" s="1" t="s">
        <v>6300</v>
      </c>
      <c r="BK4798" s="1" t="s">
        <v>170</v>
      </c>
      <c r="BL4798" s="1">
        <v>1</v>
      </c>
      <c r="BM4798" s="1" t="s">
        <v>6301</v>
      </c>
      <c r="BO4798" s="1" t="s">
        <v>6302</v>
      </c>
      <c r="BR4798" s="1" t="s">
        <v>6303</v>
      </c>
      <c r="BS4798" s="1">
        <v>0.60599999999999998</v>
      </c>
      <c r="BT4798" s="1" t="s">
        <v>4</v>
      </c>
      <c r="BU4798" s="1" t="s">
        <v>4</v>
      </c>
      <c r="BZ4798" s="1" t="s">
        <v>4</v>
      </c>
    </row>
    <row r="4799" spans="1:78" x14ac:dyDescent="0.25">
      <c r="A4799" s="2" t="s">
        <v>6304</v>
      </c>
      <c r="B4799" s="1">
        <v>1271</v>
      </c>
      <c r="C4799" s="1">
        <v>9</v>
      </c>
      <c r="D4799" s="1">
        <v>34557971</v>
      </c>
      <c r="E4799" s="1">
        <v>34557971</v>
      </c>
      <c r="F4799" s="1" t="s">
        <v>6</v>
      </c>
      <c r="G4799" s="2" t="s">
        <v>6305</v>
      </c>
      <c r="H4799" s="2" t="s">
        <v>6307</v>
      </c>
      <c r="I4799" s="2" t="s">
        <v>6308</v>
      </c>
      <c r="J4799" s="2" t="s">
        <v>6309</v>
      </c>
      <c r="K4799" s="2" t="s">
        <v>49</v>
      </c>
      <c r="L4799" s="1" t="s">
        <v>50</v>
      </c>
      <c r="M4799" s="1" t="s">
        <v>51</v>
      </c>
      <c r="N4799" s="1" t="s">
        <v>52</v>
      </c>
      <c r="O4799" s="1" t="s">
        <v>52</v>
      </c>
      <c r="R4799" s="1" t="s">
        <v>6306</v>
      </c>
      <c r="S4799" s="1" t="s">
        <v>10</v>
      </c>
      <c r="T4799" s="1">
        <v>5</v>
      </c>
      <c r="U4799" s="1">
        <v>612</v>
      </c>
      <c r="V4799" s="3">
        <v>4</v>
      </c>
      <c r="W4799" s="12" t="e">
        <v>#N/A</v>
      </c>
      <c r="X4799" s="12" t="e">
        <v>#N/A</v>
      </c>
      <c r="Y4799" s="12" t="e">
        <v>#N/A</v>
      </c>
      <c r="Z4799" s="9">
        <v>0.50819700000000001</v>
      </c>
      <c r="AA4799" s="10">
        <v>124</v>
      </c>
      <c r="AB4799" s="10">
        <v>120</v>
      </c>
      <c r="AC4799" s="20">
        <v>1</v>
      </c>
      <c r="AD4799" s="20">
        <v>0.93997777681111405</v>
      </c>
      <c r="AE4799" s="20">
        <v>1</v>
      </c>
      <c r="AF4799" s="15">
        <v>0.519231</v>
      </c>
      <c r="AG4799" s="16">
        <v>162</v>
      </c>
      <c r="AH4799" s="16">
        <v>150</v>
      </c>
      <c r="AI4799" s="22">
        <v>1</v>
      </c>
      <c r="AJ4799" s="22">
        <v>0.942277941457628</v>
      </c>
      <c r="AK4799" s="22">
        <v>1</v>
      </c>
      <c r="AL4799" s="18">
        <f t="shared" si="666"/>
        <v>1</v>
      </c>
      <c r="AM4799" s="18">
        <f t="shared" si="667"/>
        <v>1</v>
      </c>
      <c r="AN4799" s="18">
        <f t="shared" si="668"/>
        <v>1</v>
      </c>
      <c r="AO4799" s="18">
        <f t="shared" si="669"/>
        <v>1</v>
      </c>
      <c r="AP4799" s="18">
        <f t="shared" si="670"/>
        <v>1</v>
      </c>
      <c r="AQ4799" s="18">
        <f t="shared" si="671"/>
        <v>1</v>
      </c>
      <c r="AR4799" s="18">
        <f t="shared" si="672"/>
        <v>0</v>
      </c>
      <c r="AS4799" s="18">
        <f t="shared" si="673"/>
        <v>0</v>
      </c>
      <c r="AT4799" s="18">
        <f t="shared" si="674"/>
        <v>0</v>
      </c>
      <c r="AU4799" s="1" t="s">
        <v>6310</v>
      </c>
      <c r="AV4799" s="1" t="s">
        <v>6311</v>
      </c>
      <c r="AW4799" s="1" t="s">
        <v>6312</v>
      </c>
      <c r="AX4799" s="1" t="s">
        <v>6313</v>
      </c>
      <c r="AY4799" s="1" t="s">
        <v>6314</v>
      </c>
      <c r="AZ4799" s="1" t="s">
        <v>6315</v>
      </c>
      <c r="BA4799" s="1">
        <v>111</v>
      </c>
      <c r="BB4799" s="1" t="s">
        <v>6316</v>
      </c>
      <c r="BC4799" s="1" t="s">
        <v>4</v>
      </c>
      <c r="BF4799" s="1" t="s">
        <v>4723</v>
      </c>
      <c r="BG4799" s="1" t="s">
        <v>6317</v>
      </c>
      <c r="BH4799" s="1" t="s">
        <v>6318</v>
      </c>
      <c r="BK4799" s="1" t="s">
        <v>5655</v>
      </c>
      <c r="BL4799" s="1">
        <v>5</v>
      </c>
      <c r="BM4799" s="1" t="s">
        <v>6319</v>
      </c>
      <c r="BO4799" s="1" t="s">
        <v>6320</v>
      </c>
      <c r="BP4799" s="1" t="s">
        <v>6321</v>
      </c>
      <c r="BR4799" s="1" t="s">
        <v>6322</v>
      </c>
      <c r="BS4799" s="1">
        <v>0.627</v>
      </c>
      <c r="BU4799" s="1" t="s">
        <v>4</v>
      </c>
      <c r="BY4799" s="1" t="s">
        <v>4</v>
      </c>
    </row>
    <row r="4800" spans="1:78" x14ac:dyDescent="0.25">
      <c r="A4800" s="2" t="s">
        <v>6323</v>
      </c>
      <c r="B4800" s="1">
        <v>85445</v>
      </c>
      <c r="C4800" s="1">
        <v>16</v>
      </c>
      <c r="D4800" s="1">
        <v>76523650</v>
      </c>
      <c r="E4800" s="1">
        <v>76523650</v>
      </c>
      <c r="F4800" s="1" t="s">
        <v>6</v>
      </c>
      <c r="G4800" s="2" t="s">
        <v>6324</v>
      </c>
      <c r="H4800" s="2" t="s">
        <v>6326</v>
      </c>
      <c r="I4800" s="2" t="s">
        <v>6327</v>
      </c>
      <c r="J4800" s="2" t="s">
        <v>6328</v>
      </c>
      <c r="K4800" s="2" t="s">
        <v>49</v>
      </c>
      <c r="L4800" s="1" t="s">
        <v>50</v>
      </c>
      <c r="M4800" s="1" t="s">
        <v>90</v>
      </c>
      <c r="N4800" s="1" t="s">
        <v>51</v>
      </c>
      <c r="O4800" s="1" t="s">
        <v>51</v>
      </c>
      <c r="R4800" s="1" t="s">
        <v>6325</v>
      </c>
      <c r="S4800" s="1" t="s">
        <v>6</v>
      </c>
      <c r="T4800" s="1">
        <v>15</v>
      </c>
      <c r="U4800" s="1">
        <v>2335</v>
      </c>
      <c r="V4800" s="3">
        <v>4</v>
      </c>
      <c r="W4800" s="12" t="e">
        <v>#N/A</v>
      </c>
      <c r="X4800" s="12" t="e">
        <v>#N/A</v>
      </c>
      <c r="Y4800" s="12" t="e">
        <v>#N/A</v>
      </c>
      <c r="Z4800" s="9">
        <v>0.20833299999999999</v>
      </c>
      <c r="AA4800" s="10">
        <v>15</v>
      </c>
      <c r="AB4800" s="10">
        <v>57</v>
      </c>
      <c r="AC4800" s="20">
        <v>0.75</v>
      </c>
      <c r="AD4800" s="20">
        <v>0.37436256678123198</v>
      </c>
      <c r="AE4800" s="20">
        <v>0.97908769843376697</v>
      </c>
      <c r="AF4800" s="15">
        <v>0.33333299999999999</v>
      </c>
      <c r="AG4800" s="16">
        <v>9</v>
      </c>
      <c r="AH4800" s="16">
        <v>18</v>
      </c>
      <c r="AI4800" s="22">
        <v>1</v>
      </c>
      <c r="AJ4800" s="22">
        <v>0.55984835669102695</v>
      </c>
      <c r="AK4800" s="22">
        <v>1</v>
      </c>
      <c r="AL4800" s="18">
        <f t="shared" si="666"/>
        <v>1</v>
      </c>
      <c r="AM4800" s="18">
        <f t="shared" si="667"/>
        <v>1</v>
      </c>
      <c r="AN4800" s="18">
        <f t="shared" si="668"/>
        <v>0</v>
      </c>
      <c r="AO4800" s="18">
        <f t="shared" si="669"/>
        <v>1</v>
      </c>
      <c r="AP4800" s="18">
        <f t="shared" si="670"/>
        <v>1</v>
      </c>
      <c r="AQ4800" s="18">
        <f t="shared" si="671"/>
        <v>1</v>
      </c>
      <c r="AR4800" s="18">
        <f t="shared" si="672"/>
        <v>0</v>
      </c>
      <c r="AS4800" s="18">
        <f t="shared" si="673"/>
        <v>1</v>
      </c>
      <c r="AT4800" s="18">
        <f t="shared" si="674"/>
        <v>0</v>
      </c>
      <c r="AU4800" s="1" t="s">
        <v>6329</v>
      </c>
      <c r="AV4800" s="1" t="s">
        <v>6330</v>
      </c>
      <c r="AW4800" s="1" t="s">
        <v>6331</v>
      </c>
      <c r="AX4800" s="1" t="s">
        <v>6332</v>
      </c>
      <c r="AY4800" s="1" t="s">
        <v>6333</v>
      </c>
      <c r="AZ4800" s="1" t="s">
        <v>6334</v>
      </c>
      <c r="BA4800" s="1">
        <v>650</v>
      </c>
      <c r="BB4800" s="1" t="s">
        <v>6335</v>
      </c>
      <c r="BC4800" s="1" t="s">
        <v>4</v>
      </c>
      <c r="BF4800" s="1" t="s">
        <v>6336</v>
      </c>
      <c r="BG4800" s="1" t="s">
        <v>44</v>
      </c>
      <c r="BH4800" s="1" t="s">
        <v>6337</v>
      </c>
      <c r="BK4800" s="1" t="s">
        <v>470</v>
      </c>
      <c r="BL4800" s="1">
        <v>2</v>
      </c>
      <c r="BR4800" s="1" t="s">
        <v>6338</v>
      </c>
      <c r="BS4800" s="1">
        <v>0.45300000000000001</v>
      </c>
      <c r="BU4800" s="1" t="s">
        <v>4</v>
      </c>
      <c r="BY4800" s="1" t="s">
        <v>4</v>
      </c>
    </row>
    <row r="4801" spans="1:81" x14ac:dyDescent="0.25">
      <c r="A4801" s="2" t="s">
        <v>6339</v>
      </c>
      <c r="B4801" s="1">
        <v>8161</v>
      </c>
      <c r="C4801" s="1">
        <v>17</v>
      </c>
      <c r="D4801" s="1">
        <v>55028117</v>
      </c>
      <c r="E4801" s="1">
        <v>55028118</v>
      </c>
      <c r="F4801" s="1" t="s">
        <v>6</v>
      </c>
      <c r="G4801" s="2" t="s">
        <v>6340</v>
      </c>
      <c r="H4801" s="2" t="s">
        <v>6343</v>
      </c>
      <c r="I4801" s="2" t="s">
        <v>6344</v>
      </c>
      <c r="J4801" s="2" t="s">
        <v>6345</v>
      </c>
      <c r="K4801" s="2" t="s">
        <v>436</v>
      </c>
      <c r="L4801" s="1" t="s">
        <v>437</v>
      </c>
      <c r="M4801" s="1" t="s">
        <v>10</v>
      </c>
      <c r="N4801" s="1" t="s">
        <v>52</v>
      </c>
      <c r="O4801" s="1" t="s">
        <v>52</v>
      </c>
      <c r="R4801" s="1" t="s">
        <v>6341</v>
      </c>
      <c r="S4801" s="1" t="s">
        <v>10</v>
      </c>
      <c r="T4801" s="1">
        <v>2</v>
      </c>
      <c r="U4801" s="1" t="s">
        <v>6342</v>
      </c>
      <c r="V4801" s="3">
        <v>4</v>
      </c>
      <c r="W4801" s="12" t="e">
        <v>#N/A</v>
      </c>
      <c r="X4801" s="12" t="e">
        <v>#N/A</v>
      </c>
      <c r="Y4801" s="12" t="e">
        <v>#N/A</v>
      </c>
      <c r="Z4801" s="9">
        <v>0.03</v>
      </c>
      <c r="AA4801" s="10">
        <v>8</v>
      </c>
      <c r="AB4801" s="10">
        <v>307</v>
      </c>
      <c r="AC4801" s="20">
        <v>0.1</v>
      </c>
      <c r="AD4801" s="20">
        <v>4.0891732965617503E-2</v>
      </c>
      <c r="AE4801" s="20">
        <v>0.21383787707181401</v>
      </c>
      <c r="AF4801" s="15" t="s">
        <v>4</v>
      </c>
      <c r="AG4801" s="16" t="s">
        <v>4</v>
      </c>
      <c r="AH4801" s="16" t="s">
        <v>4</v>
      </c>
      <c r="AI4801" s="22">
        <v>0</v>
      </c>
      <c r="AJ4801" s="22">
        <v>0</v>
      </c>
      <c r="AK4801" s="22">
        <v>0</v>
      </c>
      <c r="AL4801" s="18">
        <f t="shared" si="666"/>
        <v>0</v>
      </c>
      <c r="AM4801" s="18">
        <f t="shared" si="667"/>
        <v>0</v>
      </c>
      <c r="AN4801" s="18">
        <f t="shared" si="668"/>
        <v>0</v>
      </c>
      <c r="AO4801" s="18">
        <f t="shared" si="669"/>
        <v>0</v>
      </c>
      <c r="AP4801" s="18">
        <f t="shared" si="670"/>
        <v>0</v>
      </c>
      <c r="AQ4801" s="18">
        <f t="shared" si="671"/>
        <v>0</v>
      </c>
      <c r="AR4801" s="18">
        <f t="shared" si="672"/>
        <v>0</v>
      </c>
      <c r="AS4801" s="18">
        <f t="shared" si="673"/>
        <v>0</v>
      </c>
      <c r="AT4801" s="18">
        <f t="shared" si="674"/>
        <v>0</v>
      </c>
      <c r="AV4801" s="1" t="s">
        <v>6346</v>
      </c>
      <c r="AW4801" s="1" t="s">
        <v>6347</v>
      </c>
      <c r="AX4801" s="1" t="s">
        <v>6348</v>
      </c>
      <c r="AY4801" s="1" t="s">
        <v>6349</v>
      </c>
      <c r="AZ4801" s="1" t="s">
        <v>6350</v>
      </c>
      <c r="BA4801" s="1">
        <v>162</v>
      </c>
      <c r="BD4801" s="1" t="s">
        <v>4</v>
      </c>
      <c r="BG4801" s="1" t="s">
        <v>6351</v>
      </c>
      <c r="BH4801" s="1" t="s">
        <v>6352</v>
      </c>
      <c r="BK4801" s="1" t="s">
        <v>170</v>
      </c>
      <c r="BL4801" s="1">
        <v>1</v>
      </c>
      <c r="BM4801" s="1" t="s">
        <v>6353</v>
      </c>
      <c r="BR4801" s="1" t="s">
        <v>6354</v>
      </c>
      <c r="BS4801" s="1">
        <v>0.36599999999999999</v>
      </c>
      <c r="BT4801" s="1" t="s">
        <v>4</v>
      </c>
      <c r="BU4801" s="1" t="s">
        <v>4</v>
      </c>
      <c r="BY4801" s="1" t="s">
        <v>4</v>
      </c>
    </row>
    <row r="4802" spans="1:81" x14ac:dyDescent="0.25">
      <c r="A4802" s="2" t="s">
        <v>874</v>
      </c>
      <c r="B4802" s="1">
        <v>1303</v>
      </c>
      <c r="C4802" s="1">
        <v>6</v>
      </c>
      <c r="D4802" s="1">
        <v>75847158</v>
      </c>
      <c r="E4802" s="1">
        <v>75847158</v>
      </c>
      <c r="F4802" s="1" t="s">
        <v>6</v>
      </c>
      <c r="G4802" s="2" t="s">
        <v>6355</v>
      </c>
      <c r="H4802" s="2" t="s">
        <v>6356</v>
      </c>
      <c r="I4802" s="2" t="s">
        <v>6357</v>
      </c>
      <c r="J4802" s="2" t="s">
        <v>6358</v>
      </c>
      <c r="K4802" s="2" t="s">
        <v>49</v>
      </c>
      <c r="L4802" s="1" t="s">
        <v>50</v>
      </c>
      <c r="M4802" s="1" t="s">
        <v>90</v>
      </c>
      <c r="N4802" s="1" t="s">
        <v>51</v>
      </c>
      <c r="O4802" s="1" t="s">
        <v>51</v>
      </c>
      <c r="R4802" s="1" t="s">
        <v>876</v>
      </c>
      <c r="S4802" s="1" t="s">
        <v>10</v>
      </c>
      <c r="T4802" s="1">
        <v>31</v>
      </c>
      <c r="U4802" s="1">
        <v>5555</v>
      </c>
      <c r="V4802" s="3">
        <v>4</v>
      </c>
      <c r="W4802" s="12" t="e">
        <v>#N/A</v>
      </c>
      <c r="X4802" s="12" t="e">
        <v>#N/A</v>
      </c>
      <c r="Y4802" s="12" t="e">
        <v>#N/A</v>
      </c>
      <c r="Z4802" s="9">
        <v>0.18072299999999999</v>
      </c>
      <c r="AA4802" s="10">
        <v>15</v>
      </c>
      <c r="AB4802" s="10">
        <v>68</v>
      </c>
      <c r="AC4802" s="20">
        <v>0.66</v>
      </c>
      <c r="AD4802" s="20">
        <v>0.30319753819032602</v>
      </c>
      <c r="AE4802" s="20">
        <v>0.959734943027436</v>
      </c>
      <c r="AF4802" s="15">
        <v>0.52941199999999999</v>
      </c>
      <c r="AG4802" s="16">
        <v>18</v>
      </c>
      <c r="AH4802" s="16">
        <v>16</v>
      </c>
      <c r="AI4802" s="22">
        <v>1</v>
      </c>
      <c r="AJ4802" s="22">
        <v>0.68235296094577103</v>
      </c>
      <c r="AK4802" s="22">
        <v>1</v>
      </c>
      <c r="AL4802" s="18">
        <f t="shared" si="666"/>
        <v>1</v>
      </c>
      <c r="AM4802" s="18">
        <f t="shared" si="667"/>
        <v>1</v>
      </c>
      <c r="AN4802" s="18">
        <f t="shared" si="668"/>
        <v>0</v>
      </c>
      <c r="AO4802" s="18">
        <f t="shared" si="669"/>
        <v>1</v>
      </c>
      <c r="AP4802" s="18">
        <f t="shared" si="670"/>
        <v>1</v>
      </c>
      <c r="AQ4802" s="18">
        <f t="shared" si="671"/>
        <v>1</v>
      </c>
      <c r="AR4802" s="18">
        <f t="shared" si="672"/>
        <v>0</v>
      </c>
      <c r="AS4802" s="18">
        <f t="shared" si="673"/>
        <v>1</v>
      </c>
      <c r="AT4802" s="18">
        <f t="shared" si="674"/>
        <v>1</v>
      </c>
      <c r="AU4802" s="1" t="s">
        <v>6359</v>
      </c>
      <c r="AV4802" s="1" t="s">
        <v>881</v>
      </c>
      <c r="AW4802" s="1" t="s">
        <v>882</v>
      </c>
      <c r="AX4802" s="1" t="s">
        <v>883</v>
      </c>
      <c r="AY4802" s="1" t="s">
        <v>884</v>
      </c>
      <c r="AZ4802" s="1" t="s">
        <v>885</v>
      </c>
      <c r="BA4802" s="1">
        <v>1797</v>
      </c>
      <c r="BB4802" s="1" t="s">
        <v>6360</v>
      </c>
      <c r="BC4802" s="1" t="s">
        <v>4</v>
      </c>
      <c r="BF4802" s="1" t="s">
        <v>887</v>
      </c>
      <c r="BG4802" s="1" t="s">
        <v>888</v>
      </c>
      <c r="BH4802" s="1" t="s">
        <v>889</v>
      </c>
      <c r="BK4802" s="1" t="s">
        <v>890</v>
      </c>
      <c r="BL4802" s="1">
        <v>9</v>
      </c>
      <c r="BR4802" s="1" t="s">
        <v>6361</v>
      </c>
      <c r="BS4802" s="1">
        <v>0.38300000000000001</v>
      </c>
      <c r="BU4802" s="1" t="s">
        <v>4</v>
      </c>
      <c r="BY4802" s="1" t="s">
        <v>4</v>
      </c>
    </row>
    <row r="4803" spans="1:81" x14ac:dyDescent="0.25">
      <c r="A4803" s="2" t="s">
        <v>6362</v>
      </c>
      <c r="B4803" s="1">
        <v>1278</v>
      </c>
      <c r="C4803" s="1">
        <v>7</v>
      </c>
      <c r="D4803" s="1">
        <v>94038672</v>
      </c>
      <c r="E4803" s="1">
        <v>94038673</v>
      </c>
      <c r="F4803" s="1" t="s">
        <v>6</v>
      </c>
      <c r="G4803" s="2" t="s">
        <v>6364</v>
      </c>
      <c r="H4803" s="2" t="s">
        <v>6367</v>
      </c>
      <c r="I4803" s="2" t="s">
        <v>6368</v>
      </c>
      <c r="J4803" s="2" t="s">
        <v>6369</v>
      </c>
      <c r="K4803" s="2" t="s">
        <v>436</v>
      </c>
      <c r="L4803" s="1" t="s">
        <v>437</v>
      </c>
      <c r="M4803" s="1" t="s">
        <v>10</v>
      </c>
      <c r="N4803" s="1" t="s">
        <v>51</v>
      </c>
      <c r="O4803" s="1" t="s">
        <v>51</v>
      </c>
      <c r="P4803" s="1" t="s">
        <v>6363</v>
      </c>
      <c r="R4803" s="1" t="s">
        <v>6365</v>
      </c>
      <c r="S4803" s="1" t="s">
        <v>6</v>
      </c>
      <c r="T4803" s="1">
        <v>17</v>
      </c>
      <c r="U4803" s="1" t="s">
        <v>6366</v>
      </c>
      <c r="V4803" s="3">
        <v>4</v>
      </c>
      <c r="W4803" s="12" t="e">
        <v>#N/A</v>
      </c>
      <c r="X4803" s="12" t="e">
        <v>#N/A</v>
      </c>
      <c r="Y4803" s="12" t="e">
        <v>#N/A</v>
      </c>
      <c r="Z4803" s="9" t="s">
        <v>4</v>
      </c>
      <c r="AA4803" s="10" t="s">
        <v>4</v>
      </c>
      <c r="AB4803" s="10" t="s">
        <v>4</v>
      </c>
      <c r="AC4803" s="20">
        <v>0</v>
      </c>
      <c r="AD4803" s="20">
        <v>0</v>
      </c>
      <c r="AE4803" s="20">
        <v>0</v>
      </c>
      <c r="AF4803" s="15">
        <v>0.11</v>
      </c>
      <c r="AG4803" s="16">
        <v>133</v>
      </c>
      <c r="AH4803" s="16">
        <v>1117</v>
      </c>
      <c r="AI4803" s="22">
        <v>0.59</v>
      </c>
      <c r="AJ4803" s="22">
        <v>0.418993526121543</v>
      </c>
      <c r="AK4803" s="22">
        <v>0.74892561541270897</v>
      </c>
      <c r="AL4803" s="18">
        <f t="shared" si="666"/>
        <v>0</v>
      </c>
      <c r="AM4803" s="18">
        <f t="shared" si="667"/>
        <v>0</v>
      </c>
      <c r="AN4803" s="18">
        <f t="shared" si="668"/>
        <v>0</v>
      </c>
      <c r="AO4803" s="18">
        <f t="shared" si="669"/>
        <v>1</v>
      </c>
      <c r="AP4803" s="18">
        <f t="shared" si="670"/>
        <v>1</v>
      </c>
      <c r="AQ4803" s="18">
        <f t="shared" si="671"/>
        <v>0</v>
      </c>
      <c r="AR4803" s="18">
        <f t="shared" si="672"/>
        <v>1</v>
      </c>
      <c r="AS4803" s="18">
        <f t="shared" si="673"/>
        <v>1</v>
      </c>
      <c r="AT4803" s="18">
        <f t="shared" si="674"/>
        <v>1</v>
      </c>
      <c r="AU4803" s="1" t="s">
        <v>6370</v>
      </c>
      <c r="AV4803" s="1" t="s">
        <v>6371</v>
      </c>
      <c r="AW4803" s="1" t="s">
        <v>6372</v>
      </c>
      <c r="AX4803" s="1" t="s">
        <v>6373</v>
      </c>
      <c r="AY4803" s="1" t="s">
        <v>6374</v>
      </c>
      <c r="AZ4803" s="1" t="s">
        <v>6375</v>
      </c>
      <c r="BA4803" s="1" t="s">
        <v>6376</v>
      </c>
      <c r="BF4803" s="1" t="s">
        <v>6377</v>
      </c>
      <c r="BG4803" s="1" t="s">
        <v>6378</v>
      </c>
      <c r="BH4803" s="1" t="s">
        <v>6379</v>
      </c>
      <c r="BJ4803" s="1" t="s">
        <v>6380</v>
      </c>
      <c r="BK4803" s="1" t="s">
        <v>6381</v>
      </c>
      <c r="BL4803" s="1">
        <v>9</v>
      </c>
      <c r="BM4803" s="1" t="s">
        <v>6382</v>
      </c>
      <c r="BO4803" s="1" t="s">
        <v>6383</v>
      </c>
      <c r="BQ4803" s="1" t="s">
        <v>6384</v>
      </c>
      <c r="BR4803" s="1" t="s">
        <v>6385</v>
      </c>
      <c r="BS4803" s="1">
        <v>0.46500000000000002</v>
      </c>
      <c r="BT4803" s="1" t="s">
        <v>4</v>
      </c>
      <c r="BU4803" s="1" t="s">
        <v>4</v>
      </c>
      <c r="BZ4803" s="1" t="s">
        <v>4</v>
      </c>
      <c r="CC4803" s="1" t="s">
        <v>6386</v>
      </c>
    </row>
    <row r="4804" spans="1:81" x14ac:dyDescent="0.25">
      <c r="A4804" s="2" t="s">
        <v>6387</v>
      </c>
      <c r="B4804" s="1">
        <v>340267</v>
      </c>
      <c r="C4804" s="1">
        <v>7</v>
      </c>
      <c r="D4804" s="1">
        <v>7491973</v>
      </c>
      <c r="E4804" s="1">
        <v>7491973</v>
      </c>
      <c r="F4804" s="1" t="s">
        <v>6</v>
      </c>
      <c r="G4804" s="2" t="s">
        <v>6388</v>
      </c>
      <c r="H4804" s="2" t="s">
        <v>6390</v>
      </c>
      <c r="I4804" s="2" t="s">
        <v>6391</v>
      </c>
      <c r="J4804" s="2" t="s">
        <v>6392</v>
      </c>
      <c r="K4804" s="2" t="s">
        <v>49</v>
      </c>
      <c r="L4804" s="1" t="s">
        <v>50</v>
      </c>
      <c r="M4804" s="1" t="s">
        <v>51</v>
      </c>
      <c r="N4804" s="1" t="s">
        <v>52</v>
      </c>
      <c r="O4804" s="1" t="s">
        <v>52</v>
      </c>
      <c r="R4804" s="1" t="s">
        <v>6389</v>
      </c>
      <c r="S4804" s="1" t="s">
        <v>10</v>
      </c>
      <c r="T4804" s="1">
        <v>18</v>
      </c>
      <c r="U4804" s="1">
        <v>1603</v>
      </c>
      <c r="V4804" s="3">
        <v>4</v>
      </c>
      <c r="W4804" s="12" t="e">
        <v>#N/A</v>
      </c>
      <c r="X4804" s="12" t="e">
        <v>#N/A</v>
      </c>
      <c r="Y4804" s="12" t="e">
        <v>#N/A</v>
      </c>
      <c r="Z4804" s="9">
        <v>0.25155300000000003</v>
      </c>
      <c r="AA4804" s="10">
        <v>81</v>
      </c>
      <c r="AB4804" s="10">
        <v>241</v>
      </c>
      <c r="AC4804" s="20">
        <v>1</v>
      </c>
      <c r="AD4804" s="20">
        <v>0.50060708303389001</v>
      </c>
      <c r="AE4804" s="20">
        <v>1</v>
      </c>
      <c r="AF4804" s="15">
        <v>0.30882399999999999</v>
      </c>
      <c r="AG4804" s="16">
        <v>84</v>
      </c>
      <c r="AH4804" s="16">
        <v>188</v>
      </c>
      <c r="AI4804" s="22">
        <v>1</v>
      </c>
      <c r="AJ4804" s="22">
        <v>0.78381260697451005</v>
      </c>
      <c r="AK4804" s="22">
        <v>1</v>
      </c>
      <c r="AL4804" s="18">
        <f t="shared" ref="AL4804:AL4867" si="675">IF(AC4804&gt;0.25,1,0)</f>
        <v>1</v>
      </c>
      <c r="AM4804" s="18">
        <f t="shared" ref="AM4804:AM4867" si="676">IF(AC4804&gt;0.5,1,0)</f>
        <v>1</v>
      </c>
      <c r="AN4804" s="18">
        <f t="shared" ref="AN4804:AN4867" si="677">IF(AC4804&gt;0.75,1,0)</f>
        <v>1</v>
      </c>
      <c r="AO4804" s="18">
        <f t="shared" ref="AO4804:AO4867" si="678">IF(AI4804&gt;0.25,1,0)</f>
        <v>1</v>
      </c>
      <c r="AP4804" s="18">
        <f t="shared" ref="AP4804:AP4867" si="679">IF(AI4804&gt;0.5,1,0)</f>
        <v>1</v>
      </c>
      <c r="AQ4804" s="18">
        <f t="shared" ref="AQ4804:AQ4867" si="680">IF(AI4804&gt;0.75,1,0)</f>
        <v>1</v>
      </c>
      <c r="AR4804" s="18">
        <f t="shared" ref="AR4804:AR4867" si="681">IF(AE4804&lt;AJ4804,1,0)</f>
        <v>0</v>
      </c>
      <c r="AS4804" s="18">
        <f t="shared" ref="AS4804:AS4867" si="682">IF(AE4804&lt;AI4804,1,0)</f>
        <v>0</v>
      </c>
      <c r="AT4804" s="18">
        <f t="shared" ref="AT4804:AT4867" si="683">IF(AJ4804&gt;AC4804,1,0)</f>
        <v>0</v>
      </c>
      <c r="AU4804" s="1" t="s">
        <v>6393</v>
      </c>
      <c r="AV4804" s="1" t="s">
        <v>6394</v>
      </c>
      <c r="AW4804" s="1" t="s">
        <v>6395</v>
      </c>
      <c r="AX4804" s="1" t="s">
        <v>6396</v>
      </c>
      <c r="AY4804" s="1" t="s">
        <v>6397</v>
      </c>
      <c r="AZ4804" s="1" t="s">
        <v>6398</v>
      </c>
      <c r="BA4804" s="1">
        <v>496</v>
      </c>
      <c r="BC4804" s="1" t="s">
        <v>4</v>
      </c>
      <c r="BF4804" s="1" t="s">
        <v>4772</v>
      </c>
      <c r="BG4804" s="1" t="s">
        <v>6399</v>
      </c>
      <c r="BH4804" s="1" t="s">
        <v>1926</v>
      </c>
      <c r="BK4804" s="1" t="s">
        <v>6211</v>
      </c>
      <c r="BL4804" s="1">
        <v>3</v>
      </c>
      <c r="BN4804" s="1" t="s">
        <v>6400</v>
      </c>
      <c r="BP4804" s="1" t="s">
        <v>6401</v>
      </c>
      <c r="BR4804" s="1" t="s">
        <v>6402</v>
      </c>
      <c r="BS4804" s="1">
        <v>0.40300000000000002</v>
      </c>
      <c r="BU4804" s="1" t="s">
        <v>4</v>
      </c>
      <c r="BY4804" s="1" t="s">
        <v>4</v>
      </c>
    </row>
    <row r="4805" spans="1:81" x14ac:dyDescent="0.25">
      <c r="A4805" s="2" t="s">
        <v>6403</v>
      </c>
      <c r="B4805" s="1">
        <v>1280</v>
      </c>
      <c r="C4805" s="1">
        <v>12</v>
      </c>
      <c r="D4805" s="1">
        <v>48378336</v>
      </c>
      <c r="E4805" s="1">
        <v>48378336</v>
      </c>
      <c r="F4805" s="1" t="s">
        <v>6</v>
      </c>
      <c r="G4805" s="2" t="s">
        <v>6404</v>
      </c>
      <c r="H4805" s="2" t="s">
        <v>6406</v>
      </c>
      <c r="I4805" s="2" t="s">
        <v>6407</v>
      </c>
      <c r="J4805" s="2" t="s">
        <v>6408</v>
      </c>
      <c r="K4805" s="2" t="s">
        <v>49</v>
      </c>
      <c r="L4805" s="1" t="s">
        <v>50</v>
      </c>
      <c r="M4805" s="1" t="s">
        <v>51</v>
      </c>
      <c r="N4805" s="1" t="s">
        <v>90</v>
      </c>
      <c r="O4805" s="1" t="s">
        <v>90</v>
      </c>
      <c r="R4805" s="1" t="s">
        <v>6405</v>
      </c>
      <c r="S4805" s="1" t="s">
        <v>10</v>
      </c>
      <c r="T4805" s="1">
        <v>28</v>
      </c>
      <c r="U4805" s="1">
        <v>2061</v>
      </c>
      <c r="V4805" s="3">
        <v>4</v>
      </c>
      <c r="W4805" s="12" t="e">
        <v>#N/A</v>
      </c>
      <c r="X4805" s="12" t="e">
        <v>#N/A</v>
      </c>
      <c r="Y4805" s="12" t="e">
        <v>#N/A</v>
      </c>
      <c r="Z4805" s="9">
        <v>0.22981399999999999</v>
      </c>
      <c r="AA4805" s="10">
        <v>37</v>
      </c>
      <c r="AB4805" s="10">
        <v>124</v>
      </c>
      <c r="AC4805" s="20">
        <v>0.86</v>
      </c>
      <c r="AD4805" s="20">
        <v>0.51256222911798299</v>
      </c>
      <c r="AE4805" s="20">
        <v>0.98750477992570096</v>
      </c>
      <c r="AF4805" s="15">
        <v>0.33502500000000002</v>
      </c>
      <c r="AG4805" s="16">
        <v>66</v>
      </c>
      <c r="AH4805" s="16">
        <v>131</v>
      </c>
      <c r="AI4805" s="22">
        <v>0.96</v>
      </c>
      <c r="AJ4805" s="22">
        <v>0.60836906585722506</v>
      </c>
      <c r="AK4805" s="22">
        <v>1</v>
      </c>
      <c r="AL4805" s="18">
        <f t="shared" si="675"/>
        <v>1</v>
      </c>
      <c r="AM4805" s="18">
        <f t="shared" si="676"/>
        <v>1</v>
      </c>
      <c r="AN4805" s="18">
        <f t="shared" si="677"/>
        <v>1</v>
      </c>
      <c r="AO4805" s="18">
        <f t="shared" si="678"/>
        <v>1</v>
      </c>
      <c r="AP4805" s="18">
        <f t="shared" si="679"/>
        <v>1</v>
      </c>
      <c r="AQ4805" s="18">
        <f t="shared" si="680"/>
        <v>1</v>
      </c>
      <c r="AR4805" s="18">
        <f t="shared" si="681"/>
        <v>0</v>
      </c>
      <c r="AS4805" s="18">
        <f t="shared" si="682"/>
        <v>0</v>
      </c>
      <c r="AT4805" s="18">
        <f t="shared" si="683"/>
        <v>0</v>
      </c>
      <c r="AU4805" s="1" t="s">
        <v>6409</v>
      </c>
      <c r="AV4805" s="1" t="s">
        <v>6410</v>
      </c>
      <c r="AW4805" s="1" t="s">
        <v>6411</v>
      </c>
      <c r="AX4805" s="1" t="s">
        <v>6412</v>
      </c>
      <c r="AY4805" s="1" t="s">
        <v>6413</v>
      </c>
      <c r="AZ4805" s="1" t="s">
        <v>6414</v>
      </c>
      <c r="BA4805" s="1">
        <v>627</v>
      </c>
      <c r="BB4805" s="1" t="s">
        <v>6415</v>
      </c>
      <c r="BC4805" s="1" t="s">
        <v>4</v>
      </c>
      <c r="BF4805" s="1" t="s">
        <v>6416</v>
      </c>
      <c r="BG4805" s="1" t="s">
        <v>6417</v>
      </c>
      <c r="BH4805" s="1" t="s">
        <v>6418</v>
      </c>
      <c r="BK4805" s="1" t="s">
        <v>563</v>
      </c>
      <c r="BL4805" s="1">
        <v>2</v>
      </c>
      <c r="BN4805" s="1" t="s">
        <v>6419</v>
      </c>
      <c r="BQ4805" s="1" t="s">
        <v>6384</v>
      </c>
      <c r="BR4805" s="1" t="s">
        <v>6420</v>
      </c>
      <c r="BS4805" s="1">
        <v>0.63200000000000001</v>
      </c>
      <c r="BU4805" s="1" t="s">
        <v>4</v>
      </c>
      <c r="BY4805" s="1" t="s">
        <v>4</v>
      </c>
    </row>
    <row r="4806" spans="1:81" x14ac:dyDescent="0.25">
      <c r="A4806" s="2" t="s">
        <v>6421</v>
      </c>
      <c r="B4806" s="1">
        <v>1291</v>
      </c>
      <c r="C4806" s="1">
        <v>21</v>
      </c>
      <c r="D4806" s="1">
        <v>47423786</v>
      </c>
      <c r="E4806" s="1">
        <v>47423786</v>
      </c>
      <c r="F4806" s="1" t="s">
        <v>6</v>
      </c>
      <c r="G4806" s="2" t="s">
        <v>6422</v>
      </c>
      <c r="H4806" s="2" t="s">
        <v>6424</v>
      </c>
      <c r="I4806" s="2" t="s">
        <v>6425</v>
      </c>
      <c r="J4806" s="2" t="s">
        <v>6426</v>
      </c>
      <c r="K4806" s="2" t="s">
        <v>135</v>
      </c>
      <c r="L4806" s="1" t="s">
        <v>50</v>
      </c>
      <c r="M4806" s="1" t="s">
        <v>51</v>
      </c>
      <c r="N4806" s="1" t="s">
        <v>52</v>
      </c>
      <c r="O4806" s="1" t="s">
        <v>52</v>
      </c>
      <c r="R4806" s="1" t="s">
        <v>6423</v>
      </c>
      <c r="S4806" s="1" t="s">
        <v>6</v>
      </c>
      <c r="T4806" s="1">
        <v>35</v>
      </c>
      <c r="U4806" s="1">
        <v>3048</v>
      </c>
      <c r="V4806" s="3">
        <v>4</v>
      </c>
      <c r="W4806" s="12" t="e">
        <v>#N/A</v>
      </c>
      <c r="X4806" s="12" t="e">
        <v>#N/A</v>
      </c>
      <c r="Y4806" s="12" t="e">
        <v>#N/A</v>
      </c>
      <c r="Z4806" s="9">
        <v>0.214286</v>
      </c>
      <c r="AA4806" s="10">
        <v>48</v>
      </c>
      <c r="AB4806" s="10">
        <v>176</v>
      </c>
      <c r="AC4806" s="20">
        <v>0.86</v>
      </c>
      <c r="AD4806" s="20">
        <v>0.39019693958215801</v>
      </c>
      <c r="AE4806" s="20">
        <v>0.983261980770335</v>
      </c>
      <c r="AF4806" s="15">
        <v>0.33625699999999997</v>
      </c>
      <c r="AG4806" s="16">
        <v>115</v>
      </c>
      <c r="AH4806" s="16">
        <v>227</v>
      </c>
      <c r="AI4806" s="22">
        <v>0.84</v>
      </c>
      <c r="AJ4806" s="22">
        <v>0.70333007168140205</v>
      </c>
      <c r="AK4806" s="22">
        <v>0.98930757704205596</v>
      </c>
      <c r="AL4806" s="18">
        <f t="shared" si="675"/>
        <v>1</v>
      </c>
      <c r="AM4806" s="18">
        <f t="shared" si="676"/>
        <v>1</v>
      </c>
      <c r="AN4806" s="18">
        <f t="shared" si="677"/>
        <v>1</v>
      </c>
      <c r="AO4806" s="18">
        <f t="shared" si="678"/>
        <v>1</v>
      </c>
      <c r="AP4806" s="18">
        <f t="shared" si="679"/>
        <v>1</v>
      </c>
      <c r="AQ4806" s="18">
        <f t="shared" si="680"/>
        <v>1</v>
      </c>
      <c r="AR4806" s="18">
        <f t="shared" si="681"/>
        <v>0</v>
      </c>
      <c r="AS4806" s="18">
        <f t="shared" si="682"/>
        <v>0</v>
      </c>
      <c r="AT4806" s="18">
        <f t="shared" si="683"/>
        <v>0</v>
      </c>
      <c r="AU4806" s="1" t="s">
        <v>6427</v>
      </c>
      <c r="AV4806" s="1" t="s">
        <v>6428</v>
      </c>
      <c r="AW4806" s="1" t="s">
        <v>6429</v>
      </c>
      <c r="AX4806" s="1" t="s">
        <v>6430</v>
      </c>
      <c r="AY4806" s="1" t="s">
        <v>6431</v>
      </c>
      <c r="AZ4806" s="1" t="s">
        <v>6432</v>
      </c>
      <c r="BA4806" s="1">
        <v>982</v>
      </c>
      <c r="BB4806" s="1" t="s">
        <v>6433</v>
      </c>
      <c r="BC4806" s="1" t="s">
        <v>4</v>
      </c>
      <c r="BF4806" s="1" t="s">
        <v>6434</v>
      </c>
      <c r="BG4806" s="1" t="s">
        <v>6435</v>
      </c>
      <c r="BH4806" s="1" t="s">
        <v>6436</v>
      </c>
      <c r="BK4806" s="1" t="s">
        <v>170</v>
      </c>
      <c r="BL4806" s="1">
        <v>1</v>
      </c>
      <c r="BM4806" s="1" t="s">
        <v>6437</v>
      </c>
      <c r="BP4806" s="1" t="s">
        <v>6438</v>
      </c>
      <c r="BQ4806" s="1" t="s">
        <v>6439</v>
      </c>
      <c r="BR4806" s="1" t="s">
        <v>6440</v>
      </c>
      <c r="BS4806" s="1">
        <v>0.69199999999999995</v>
      </c>
      <c r="BU4806" s="1" t="s">
        <v>4</v>
      </c>
      <c r="BY4806" s="1" t="s">
        <v>4</v>
      </c>
    </row>
    <row r="4807" spans="1:81" x14ac:dyDescent="0.25">
      <c r="A4807" s="2" t="s">
        <v>6441</v>
      </c>
      <c r="B4807" s="1">
        <v>1293</v>
      </c>
      <c r="C4807" s="1">
        <v>2</v>
      </c>
      <c r="D4807" s="1">
        <v>238289937</v>
      </c>
      <c r="E4807" s="1">
        <v>238289937</v>
      </c>
      <c r="F4807" s="1" t="s">
        <v>6</v>
      </c>
      <c r="G4807" s="2" t="s">
        <v>6442</v>
      </c>
      <c r="H4807" s="2" t="s">
        <v>6444</v>
      </c>
      <c r="I4807" s="2" t="s">
        <v>6445</v>
      </c>
      <c r="J4807" s="2" t="s">
        <v>6446</v>
      </c>
      <c r="K4807" s="2" t="s">
        <v>135</v>
      </c>
      <c r="L4807" s="1" t="s">
        <v>50</v>
      </c>
      <c r="M4807" s="1" t="s">
        <v>51</v>
      </c>
      <c r="N4807" s="1" t="s">
        <v>52</v>
      </c>
      <c r="O4807" s="1" t="s">
        <v>52</v>
      </c>
      <c r="R4807" s="1" t="s">
        <v>6443</v>
      </c>
      <c r="S4807" s="1" t="s">
        <v>10</v>
      </c>
      <c r="T4807" s="1">
        <v>5</v>
      </c>
      <c r="U4807" s="1">
        <v>1803</v>
      </c>
      <c r="V4807" s="3">
        <v>4</v>
      </c>
      <c r="W4807" s="12" t="e">
        <v>#N/A</v>
      </c>
      <c r="X4807" s="12" t="e">
        <v>#N/A</v>
      </c>
      <c r="Y4807" s="12" t="e">
        <v>#N/A</v>
      </c>
      <c r="Z4807" s="9">
        <v>0.28591699999999998</v>
      </c>
      <c r="AA4807" s="10">
        <v>201</v>
      </c>
      <c r="AB4807" s="10">
        <v>502</v>
      </c>
      <c r="AC4807" s="20">
        <v>1</v>
      </c>
      <c r="AD4807" s="20">
        <v>0.66918979640818299</v>
      </c>
      <c r="AE4807" s="20">
        <v>1</v>
      </c>
      <c r="AF4807" s="15">
        <v>0.35610799999999998</v>
      </c>
      <c r="AG4807" s="16">
        <v>172</v>
      </c>
      <c r="AH4807" s="16">
        <v>311</v>
      </c>
      <c r="AI4807" s="22">
        <v>1</v>
      </c>
      <c r="AJ4807" s="22">
        <v>0.74844502576911398</v>
      </c>
      <c r="AK4807" s="22">
        <v>1</v>
      </c>
      <c r="AL4807" s="18">
        <f t="shared" si="675"/>
        <v>1</v>
      </c>
      <c r="AM4807" s="18">
        <f t="shared" si="676"/>
        <v>1</v>
      </c>
      <c r="AN4807" s="18">
        <f t="shared" si="677"/>
        <v>1</v>
      </c>
      <c r="AO4807" s="18">
        <f t="shared" si="678"/>
        <v>1</v>
      </c>
      <c r="AP4807" s="18">
        <f t="shared" si="679"/>
        <v>1</v>
      </c>
      <c r="AQ4807" s="18">
        <f t="shared" si="680"/>
        <v>1</v>
      </c>
      <c r="AR4807" s="18">
        <f t="shared" si="681"/>
        <v>0</v>
      </c>
      <c r="AS4807" s="18">
        <f t="shared" si="682"/>
        <v>0</v>
      </c>
      <c r="AT4807" s="18">
        <f t="shared" si="683"/>
        <v>0</v>
      </c>
      <c r="AU4807" s="1" t="s">
        <v>6447</v>
      </c>
      <c r="AV4807" s="1" t="s">
        <v>6448</v>
      </c>
      <c r="AW4807" s="1" t="s">
        <v>6449</v>
      </c>
      <c r="AX4807" s="1" t="s">
        <v>6450</v>
      </c>
      <c r="AY4807" s="1" t="s">
        <v>6451</v>
      </c>
      <c r="AZ4807" s="1" t="s">
        <v>6452</v>
      </c>
      <c r="BA4807" s="1">
        <v>506</v>
      </c>
      <c r="BB4807" s="1" t="s">
        <v>6453</v>
      </c>
      <c r="BC4807" s="1" t="s">
        <v>4</v>
      </c>
      <c r="BF4807" s="1" t="s">
        <v>6454</v>
      </c>
      <c r="BG4807" s="1" t="s">
        <v>6455</v>
      </c>
      <c r="BH4807" s="1" t="s">
        <v>1926</v>
      </c>
      <c r="BK4807" s="1" t="s">
        <v>6456</v>
      </c>
      <c r="BL4807" s="1">
        <v>18</v>
      </c>
      <c r="BN4807" s="1" t="s">
        <v>6457</v>
      </c>
      <c r="BP4807" s="1" t="s">
        <v>6458</v>
      </c>
      <c r="BR4807" s="1" t="s">
        <v>6459</v>
      </c>
      <c r="BS4807" s="1">
        <v>0.502</v>
      </c>
      <c r="BU4807" s="1" t="s">
        <v>4</v>
      </c>
      <c r="BY4807" s="1" t="s">
        <v>4</v>
      </c>
    </row>
    <row r="4808" spans="1:81" x14ac:dyDescent="0.25">
      <c r="A4808" s="2" t="s">
        <v>6460</v>
      </c>
      <c r="B4808" s="1">
        <v>1294</v>
      </c>
      <c r="C4808" s="1">
        <v>3</v>
      </c>
      <c r="D4808" s="1">
        <v>48625746</v>
      </c>
      <c r="E4808" s="1">
        <v>48625746</v>
      </c>
      <c r="F4808" s="1" t="s">
        <v>6</v>
      </c>
      <c r="G4808" s="2" t="s">
        <v>6461</v>
      </c>
      <c r="H4808" s="2" t="s">
        <v>6463</v>
      </c>
      <c r="I4808" s="2" t="s">
        <v>6464</v>
      </c>
      <c r="J4808" s="2" t="s">
        <v>6465</v>
      </c>
      <c r="K4808" s="2" t="s">
        <v>135</v>
      </c>
      <c r="L4808" s="1" t="s">
        <v>50</v>
      </c>
      <c r="M4808" s="1" t="s">
        <v>51</v>
      </c>
      <c r="N4808" s="1" t="s">
        <v>31</v>
      </c>
      <c r="O4808" s="1" t="s">
        <v>31</v>
      </c>
      <c r="R4808" s="1" t="s">
        <v>6462</v>
      </c>
      <c r="S4808" s="1" t="s">
        <v>10</v>
      </c>
      <c r="T4808" s="1">
        <v>20</v>
      </c>
      <c r="U4808" s="1">
        <v>2680</v>
      </c>
      <c r="V4808" s="3">
        <v>4</v>
      </c>
      <c r="W4808" s="12" t="e">
        <v>#N/A</v>
      </c>
      <c r="X4808" s="12" t="e">
        <v>#N/A</v>
      </c>
      <c r="Y4808" s="12" t="e">
        <v>#N/A</v>
      </c>
      <c r="Z4808" s="9">
        <v>4.7619000000000002E-2</v>
      </c>
      <c r="AA4808" s="10">
        <v>7</v>
      </c>
      <c r="AB4808" s="10">
        <v>140</v>
      </c>
      <c r="AC4808" s="20">
        <v>0.2</v>
      </c>
      <c r="AD4808" s="20">
        <v>8.7158330040234003E-2</v>
      </c>
      <c r="AE4808" s="20">
        <v>0.41645998108389098</v>
      </c>
      <c r="AF4808" s="15">
        <v>3.1649999999999998E-3</v>
      </c>
      <c r="AG4808" s="16">
        <v>1</v>
      </c>
      <c r="AH4808" s="16">
        <v>315</v>
      </c>
      <c r="AI4808" s="22">
        <v>0.02</v>
      </c>
      <c r="AJ4808" s="22">
        <v>1.6046831121383799E-3</v>
      </c>
      <c r="AK4808" s="22">
        <v>0.105955060280107</v>
      </c>
      <c r="AL4808" s="18">
        <f t="shared" si="675"/>
        <v>0</v>
      </c>
      <c r="AM4808" s="18">
        <f t="shared" si="676"/>
        <v>0</v>
      </c>
      <c r="AN4808" s="18">
        <f t="shared" si="677"/>
        <v>0</v>
      </c>
      <c r="AO4808" s="18">
        <f t="shared" si="678"/>
        <v>0</v>
      </c>
      <c r="AP4808" s="18">
        <f t="shared" si="679"/>
        <v>0</v>
      </c>
      <c r="AQ4808" s="18">
        <f t="shared" si="680"/>
        <v>0</v>
      </c>
      <c r="AR4808" s="18">
        <f t="shared" si="681"/>
        <v>0</v>
      </c>
      <c r="AS4808" s="18">
        <f t="shared" si="682"/>
        <v>0</v>
      </c>
      <c r="AT4808" s="18">
        <f t="shared" si="683"/>
        <v>0</v>
      </c>
      <c r="AV4808" s="1" t="s">
        <v>6466</v>
      </c>
      <c r="AW4808" s="1" t="s">
        <v>6467</v>
      </c>
      <c r="AX4808" s="1" t="s">
        <v>6468</v>
      </c>
      <c r="AY4808" s="1" t="s">
        <v>6469</v>
      </c>
      <c r="AZ4808" s="1" t="s">
        <v>6470</v>
      </c>
      <c r="BA4808" s="1">
        <v>893</v>
      </c>
      <c r="BB4808" s="1" t="s">
        <v>6471</v>
      </c>
      <c r="BC4808" s="1" t="s">
        <v>4</v>
      </c>
      <c r="BE4808" s="1" t="s">
        <v>6472</v>
      </c>
      <c r="BF4808" s="1" t="s">
        <v>6473</v>
      </c>
      <c r="BG4808" s="1" t="s">
        <v>6474</v>
      </c>
      <c r="BH4808" s="1" t="s">
        <v>6475</v>
      </c>
      <c r="BK4808" s="1" t="s">
        <v>6476</v>
      </c>
      <c r="BL4808" s="1">
        <v>11</v>
      </c>
      <c r="BP4808" s="1" t="s">
        <v>6477</v>
      </c>
      <c r="BR4808" s="1" t="s">
        <v>6478</v>
      </c>
      <c r="BS4808" s="1">
        <v>0.67700000000000005</v>
      </c>
      <c r="BU4808" s="1" t="s">
        <v>4</v>
      </c>
      <c r="BY4808" s="1" t="s">
        <v>4</v>
      </c>
    </row>
    <row r="4809" spans="1:81" x14ac:dyDescent="0.25">
      <c r="A4809" s="2" t="s">
        <v>6479</v>
      </c>
      <c r="B4809" s="1">
        <v>341947</v>
      </c>
      <c r="C4809" s="1">
        <v>14</v>
      </c>
      <c r="D4809" s="1">
        <v>93813642</v>
      </c>
      <c r="E4809" s="1">
        <v>93813643</v>
      </c>
      <c r="F4809" s="1" t="s">
        <v>6</v>
      </c>
      <c r="G4809" s="2" t="s">
        <v>6480</v>
      </c>
      <c r="H4809" s="2" t="s">
        <v>6483</v>
      </c>
      <c r="I4809" s="2" t="s">
        <v>6484</v>
      </c>
      <c r="J4809" s="2" t="s">
        <v>6485</v>
      </c>
      <c r="K4809" s="2" t="s">
        <v>436</v>
      </c>
      <c r="L4809" s="1" t="s">
        <v>437</v>
      </c>
      <c r="M4809" s="1" t="s">
        <v>10</v>
      </c>
      <c r="N4809" s="1" t="s">
        <v>51</v>
      </c>
      <c r="O4809" s="1" t="s">
        <v>51</v>
      </c>
      <c r="R4809" s="1" t="s">
        <v>6481</v>
      </c>
      <c r="S4809" s="1" t="s">
        <v>6</v>
      </c>
      <c r="T4809" s="1">
        <v>1</v>
      </c>
      <c r="U4809" s="1" t="s">
        <v>6482</v>
      </c>
      <c r="V4809" s="3">
        <v>4</v>
      </c>
      <c r="W4809" s="12" t="e">
        <v>#N/A</v>
      </c>
      <c r="X4809" s="12" t="e">
        <v>#N/A</v>
      </c>
      <c r="Y4809" s="12" t="e">
        <v>#N/A</v>
      </c>
      <c r="Z4809" s="9" t="s">
        <v>4</v>
      </c>
      <c r="AA4809" s="10" t="s">
        <v>4</v>
      </c>
      <c r="AB4809" s="10" t="s">
        <v>4</v>
      </c>
      <c r="AC4809" s="20">
        <v>0</v>
      </c>
      <c r="AD4809" s="20">
        <v>0</v>
      </c>
      <c r="AE4809" s="20">
        <v>0</v>
      </c>
      <c r="AF4809" s="15">
        <v>0.09</v>
      </c>
      <c r="AG4809" s="16">
        <v>21</v>
      </c>
      <c r="AH4809" s="16">
        <v>211</v>
      </c>
      <c r="AI4809" s="22">
        <v>1</v>
      </c>
      <c r="AJ4809" s="22">
        <v>0.27081933199090202</v>
      </c>
      <c r="AK4809" s="22">
        <v>1</v>
      </c>
      <c r="AL4809" s="18">
        <f t="shared" si="675"/>
        <v>0</v>
      </c>
      <c r="AM4809" s="18">
        <f t="shared" si="676"/>
        <v>0</v>
      </c>
      <c r="AN4809" s="18">
        <f t="shared" si="677"/>
        <v>0</v>
      </c>
      <c r="AO4809" s="18">
        <f t="shared" si="678"/>
        <v>1</v>
      </c>
      <c r="AP4809" s="18">
        <f t="shared" si="679"/>
        <v>1</v>
      </c>
      <c r="AQ4809" s="18">
        <f t="shared" si="680"/>
        <v>1</v>
      </c>
      <c r="AR4809" s="18">
        <f t="shared" si="681"/>
        <v>1</v>
      </c>
      <c r="AS4809" s="18">
        <f t="shared" si="682"/>
        <v>1</v>
      </c>
      <c r="AT4809" s="18">
        <f t="shared" si="683"/>
        <v>1</v>
      </c>
      <c r="AU4809" s="1" t="s">
        <v>6486</v>
      </c>
      <c r="AV4809" s="1" t="s">
        <v>6487</v>
      </c>
      <c r="AW4809" s="1" t="s">
        <v>6488</v>
      </c>
      <c r="AX4809" s="1" t="s">
        <v>6489</v>
      </c>
      <c r="AY4809" s="1" t="s">
        <v>6490</v>
      </c>
      <c r="AZ4809" s="1" t="s">
        <v>6491</v>
      </c>
      <c r="BA4809" s="1">
        <v>10</v>
      </c>
      <c r="BG4809" s="1" t="s">
        <v>3411</v>
      </c>
      <c r="BH4809" s="1" t="s">
        <v>6492</v>
      </c>
      <c r="BL4809" s="1">
        <v>0</v>
      </c>
      <c r="BN4809" s="1" t="s">
        <v>6493</v>
      </c>
      <c r="BP4809" s="1" t="s">
        <v>6494</v>
      </c>
      <c r="BR4809" s="1" t="s">
        <v>6495</v>
      </c>
      <c r="BS4809" s="1">
        <v>0.71299999999999997</v>
      </c>
      <c r="BT4809" s="1" t="s">
        <v>4</v>
      </c>
      <c r="BU4809" s="1" t="s">
        <v>4</v>
      </c>
      <c r="BZ4809" s="1" t="s">
        <v>4</v>
      </c>
    </row>
    <row r="4810" spans="1:81" x14ac:dyDescent="0.25">
      <c r="A4810" s="2" t="s">
        <v>6496</v>
      </c>
      <c r="B4810" s="1">
        <v>79869</v>
      </c>
      <c r="C4810" s="1">
        <v>11</v>
      </c>
      <c r="D4810" s="1">
        <v>61183976</v>
      </c>
      <c r="E4810" s="1">
        <v>61183976</v>
      </c>
      <c r="F4810" s="1" t="s">
        <v>6</v>
      </c>
      <c r="G4810" s="2" t="s">
        <v>6497</v>
      </c>
      <c r="H4810" s="2" t="s">
        <v>6499</v>
      </c>
      <c r="I4810" s="2" t="s">
        <v>6500</v>
      </c>
      <c r="J4810" s="2" t="s">
        <v>6501</v>
      </c>
      <c r="K4810" s="2" t="s">
        <v>49</v>
      </c>
      <c r="L4810" s="1" t="s">
        <v>50</v>
      </c>
      <c r="M4810" s="1" t="s">
        <v>90</v>
      </c>
      <c r="N4810" s="1" t="s">
        <v>31</v>
      </c>
      <c r="O4810" s="1" t="s">
        <v>31</v>
      </c>
      <c r="R4810" s="1" t="s">
        <v>6498</v>
      </c>
      <c r="S4810" s="1" t="s">
        <v>10</v>
      </c>
      <c r="T4810" s="1">
        <v>6</v>
      </c>
      <c r="U4810" s="1">
        <v>700</v>
      </c>
      <c r="V4810" s="3">
        <v>4</v>
      </c>
      <c r="W4810" s="12" t="e">
        <v>#N/A</v>
      </c>
      <c r="X4810" s="12" t="e">
        <v>#N/A</v>
      </c>
      <c r="Y4810" s="12" t="e">
        <v>#N/A</v>
      </c>
      <c r="Z4810" s="9">
        <v>0.33480199999999999</v>
      </c>
      <c r="AA4810" s="10">
        <v>76</v>
      </c>
      <c r="AB4810" s="10">
        <v>151</v>
      </c>
      <c r="AC4810" s="20">
        <v>1</v>
      </c>
      <c r="AD4810" s="20">
        <v>0.79372376666645605</v>
      </c>
      <c r="AE4810" s="20">
        <v>1</v>
      </c>
      <c r="AF4810" s="15">
        <v>0.20621500000000001</v>
      </c>
      <c r="AG4810" s="16">
        <v>73</v>
      </c>
      <c r="AH4810" s="16">
        <v>281</v>
      </c>
      <c r="AI4810" s="22">
        <v>0.83</v>
      </c>
      <c r="AJ4810" s="22">
        <v>0.45206137648135902</v>
      </c>
      <c r="AK4810" s="22">
        <v>0.97887387141124405</v>
      </c>
      <c r="AL4810" s="18">
        <f t="shared" si="675"/>
        <v>1</v>
      </c>
      <c r="AM4810" s="18">
        <f t="shared" si="676"/>
        <v>1</v>
      </c>
      <c r="AN4810" s="18">
        <f t="shared" si="677"/>
        <v>1</v>
      </c>
      <c r="AO4810" s="18">
        <f t="shared" si="678"/>
        <v>1</v>
      </c>
      <c r="AP4810" s="18">
        <f t="shared" si="679"/>
        <v>1</v>
      </c>
      <c r="AQ4810" s="18">
        <f t="shared" si="680"/>
        <v>1</v>
      </c>
      <c r="AR4810" s="18">
        <f t="shared" si="681"/>
        <v>0</v>
      </c>
      <c r="AS4810" s="18">
        <f t="shared" si="682"/>
        <v>0</v>
      </c>
      <c r="AT4810" s="18">
        <f t="shared" si="683"/>
        <v>0</v>
      </c>
      <c r="AU4810" s="1" t="s">
        <v>6502</v>
      </c>
      <c r="AV4810" s="1" t="s">
        <v>6503</v>
      </c>
      <c r="AW4810" s="1" t="s">
        <v>6504</v>
      </c>
      <c r="AX4810" s="1" t="s">
        <v>6505</v>
      </c>
      <c r="AY4810" s="1" t="s">
        <v>6506</v>
      </c>
      <c r="AZ4810" s="1" t="s">
        <v>6507</v>
      </c>
      <c r="BA4810" s="1">
        <v>189</v>
      </c>
      <c r="BC4810" s="1" t="s">
        <v>4</v>
      </c>
      <c r="BF4810" s="1" t="s">
        <v>6508</v>
      </c>
      <c r="BG4810" s="1" t="s">
        <v>6509</v>
      </c>
      <c r="BH4810" s="1" t="s">
        <v>6510</v>
      </c>
      <c r="BK4810" s="1" t="s">
        <v>305</v>
      </c>
      <c r="BL4810" s="1">
        <v>1</v>
      </c>
      <c r="BR4810" s="1" t="s">
        <v>6511</v>
      </c>
      <c r="BS4810" s="1">
        <v>0.51200000000000001</v>
      </c>
      <c r="BU4810" s="1" t="s">
        <v>4</v>
      </c>
      <c r="BY4810" s="1" t="s">
        <v>4</v>
      </c>
    </row>
    <row r="4811" spans="1:81" x14ac:dyDescent="0.25">
      <c r="A4811" s="2" t="s">
        <v>6512</v>
      </c>
      <c r="B4811" s="1">
        <v>126129</v>
      </c>
      <c r="C4811" s="1">
        <v>19</v>
      </c>
      <c r="D4811" s="1">
        <v>50209606</v>
      </c>
      <c r="E4811" s="1">
        <v>50209606</v>
      </c>
      <c r="F4811" s="1" t="s">
        <v>6</v>
      </c>
      <c r="G4811" s="2" t="s">
        <v>6513</v>
      </c>
      <c r="H4811" s="2" t="s">
        <v>6515</v>
      </c>
      <c r="I4811" s="2" t="s">
        <v>6516</v>
      </c>
      <c r="J4811" s="2" t="s">
        <v>6517</v>
      </c>
      <c r="K4811" s="2" t="s">
        <v>49</v>
      </c>
      <c r="L4811" s="1" t="s">
        <v>50</v>
      </c>
      <c r="M4811" s="1" t="s">
        <v>90</v>
      </c>
      <c r="N4811" s="1" t="s">
        <v>31</v>
      </c>
      <c r="O4811" s="1" t="s">
        <v>31</v>
      </c>
      <c r="R4811" s="1" t="s">
        <v>6514</v>
      </c>
      <c r="S4811" s="1" t="s">
        <v>6</v>
      </c>
      <c r="T4811" s="1">
        <v>11</v>
      </c>
      <c r="U4811" s="1">
        <v>1484</v>
      </c>
      <c r="V4811" s="3">
        <v>4</v>
      </c>
      <c r="W4811" s="12" t="e">
        <v>#N/A</v>
      </c>
      <c r="X4811" s="12" t="e">
        <v>#N/A</v>
      </c>
      <c r="Y4811" s="12" t="e">
        <v>#N/A</v>
      </c>
      <c r="Z4811" s="9">
        <v>0.117647</v>
      </c>
      <c r="AA4811" s="10">
        <v>2</v>
      </c>
      <c r="AB4811" s="10">
        <v>15</v>
      </c>
      <c r="AC4811" s="20">
        <v>0.26</v>
      </c>
      <c r="AD4811" s="20">
        <v>9.1487518689942399E-2</v>
      </c>
      <c r="AE4811" s="20">
        <v>0.93852401560402698</v>
      </c>
      <c r="AF4811" s="15">
        <v>0.131579</v>
      </c>
      <c r="AG4811" s="16">
        <v>5</v>
      </c>
      <c r="AH4811" s="16">
        <v>33</v>
      </c>
      <c r="AI4811" s="22">
        <v>0.34</v>
      </c>
      <c r="AJ4811" s="22">
        <v>0.18094264311224401</v>
      </c>
      <c r="AK4811" s="22">
        <v>0.93286203268373302</v>
      </c>
      <c r="AL4811" s="18">
        <f t="shared" si="675"/>
        <v>1</v>
      </c>
      <c r="AM4811" s="18">
        <f t="shared" si="676"/>
        <v>0</v>
      </c>
      <c r="AN4811" s="18">
        <f t="shared" si="677"/>
        <v>0</v>
      </c>
      <c r="AO4811" s="18">
        <f t="shared" si="678"/>
        <v>1</v>
      </c>
      <c r="AP4811" s="18">
        <f t="shared" si="679"/>
        <v>0</v>
      </c>
      <c r="AQ4811" s="18">
        <f t="shared" si="680"/>
        <v>0</v>
      </c>
      <c r="AR4811" s="18">
        <f t="shared" si="681"/>
        <v>0</v>
      </c>
      <c r="AS4811" s="18">
        <f t="shared" si="682"/>
        <v>0</v>
      </c>
      <c r="AT4811" s="18">
        <f t="shared" si="683"/>
        <v>0</v>
      </c>
      <c r="AU4811" s="1" t="s">
        <v>6518</v>
      </c>
      <c r="AV4811" s="1" t="s">
        <v>6519</v>
      </c>
      <c r="AW4811" s="1" t="s">
        <v>6520</v>
      </c>
      <c r="AX4811" s="1" t="s">
        <v>6521</v>
      </c>
      <c r="AY4811" s="1" t="s">
        <v>6522</v>
      </c>
      <c r="AZ4811" s="1" t="s">
        <v>6523</v>
      </c>
      <c r="BA4811" s="1">
        <v>427</v>
      </c>
      <c r="BB4811" s="1" t="s">
        <v>390</v>
      </c>
      <c r="BC4811" s="1" t="s">
        <v>4</v>
      </c>
      <c r="BF4811" s="1" t="s">
        <v>6524</v>
      </c>
      <c r="BG4811" s="1" t="s">
        <v>6525</v>
      </c>
      <c r="BH4811" s="1" t="s">
        <v>6526</v>
      </c>
      <c r="BK4811" s="1" t="s">
        <v>4150</v>
      </c>
      <c r="BL4811" s="1">
        <v>3</v>
      </c>
      <c r="BN4811" s="1" t="s">
        <v>6527</v>
      </c>
      <c r="BP4811" s="1" t="s">
        <v>6528</v>
      </c>
      <c r="BR4811" s="1" t="s">
        <v>6529</v>
      </c>
      <c r="BS4811" s="1">
        <v>0.68200000000000005</v>
      </c>
      <c r="BU4811" s="1" t="s">
        <v>4</v>
      </c>
      <c r="BY4811" s="1" t="s">
        <v>4</v>
      </c>
    </row>
    <row r="4812" spans="1:81" x14ac:dyDescent="0.25">
      <c r="A4812" s="2" t="s">
        <v>953</v>
      </c>
      <c r="B4812" s="1">
        <v>285464</v>
      </c>
      <c r="C4812" s="1">
        <v>4</v>
      </c>
      <c r="D4812" s="1">
        <v>1388467</v>
      </c>
      <c r="E4812" s="1">
        <v>1388468</v>
      </c>
      <c r="F4812" s="1" t="s">
        <v>6</v>
      </c>
      <c r="G4812" s="2" t="s">
        <v>6530</v>
      </c>
      <c r="H4812" s="2" t="s">
        <v>6532</v>
      </c>
      <c r="I4812" s="2" t="s">
        <v>6533</v>
      </c>
      <c r="J4812" s="2" t="s">
        <v>6534</v>
      </c>
      <c r="K4812" s="2" t="s">
        <v>30</v>
      </c>
      <c r="L4812" s="1" t="s">
        <v>8</v>
      </c>
      <c r="M4812" s="1" t="s">
        <v>968</v>
      </c>
      <c r="N4812" s="1" t="s">
        <v>10</v>
      </c>
      <c r="O4812" s="1" t="s">
        <v>10</v>
      </c>
      <c r="R4812" s="1" t="s">
        <v>955</v>
      </c>
      <c r="S4812" s="1" t="s">
        <v>6</v>
      </c>
      <c r="T4812" s="1">
        <v>1</v>
      </c>
      <c r="U4812" s="1" t="s">
        <v>6531</v>
      </c>
      <c r="V4812" s="3">
        <v>4</v>
      </c>
      <c r="W4812" s="12" t="e">
        <v>#N/A</v>
      </c>
      <c r="X4812" s="12" t="e">
        <v>#N/A</v>
      </c>
      <c r="Y4812" s="12" t="e">
        <v>#N/A</v>
      </c>
      <c r="Z4812" s="9" t="s">
        <v>4</v>
      </c>
      <c r="AA4812" s="10" t="s">
        <v>4</v>
      </c>
      <c r="AB4812" s="10" t="s">
        <v>4</v>
      </c>
      <c r="AC4812" s="20">
        <v>0</v>
      </c>
      <c r="AD4812" s="20">
        <v>0</v>
      </c>
      <c r="AE4812" s="20">
        <v>0</v>
      </c>
      <c r="AF4812" s="15">
        <v>0.01</v>
      </c>
      <c r="AG4812" s="16">
        <v>10</v>
      </c>
      <c r="AH4812" s="16">
        <v>1950</v>
      </c>
      <c r="AI4812" s="22">
        <v>0.02</v>
      </c>
      <c r="AJ4812" s="22">
        <v>2.1198258106696001E-3</v>
      </c>
      <c r="AK4812" s="22">
        <v>0.43721364909282601</v>
      </c>
      <c r="AL4812" s="18">
        <f t="shared" si="675"/>
        <v>0</v>
      </c>
      <c r="AM4812" s="18">
        <f t="shared" si="676"/>
        <v>0</v>
      </c>
      <c r="AN4812" s="18">
        <f t="shared" si="677"/>
        <v>0</v>
      </c>
      <c r="AO4812" s="18">
        <f t="shared" si="678"/>
        <v>0</v>
      </c>
      <c r="AP4812" s="18">
        <f t="shared" si="679"/>
        <v>0</v>
      </c>
      <c r="AQ4812" s="18">
        <f t="shared" si="680"/>
        <v>0</v>
      </c>
      <c r="AR4812" s="18">
        <f t="shared" si="681"/>
        <v>1</v>
      </c>
      <c r="AS4812" s="18">
        <f t="shared" si="682"/>
        <v>1</v>
      </c>
      <c r="AT4812" s="18">
        <f t="shared" si="683"/>
        <v>1</v>
      </c>
      <c r="AV4812" s="1" t="s">
        <v>959</v>
      </c>
      <c r="AW4812" s="1" t="s">
        <v>960</v>
      </c>
      <c r="AX4812" s="1" t="s">
        <v>961</v>
      </c>
      <c r="AY4812" s="1" t="s">
        <v>962</v>
      </c>
      <c r="AZ4812" s="1" t="s">
        <v>963</v>
      </c>
      <c r="BA4812" s="1" t="s">
        <v>6535</v>
      </c>
      <c r="BF4812" s="1" t="s">
        <v>964</v>
      </c>
      <c r="BG4812" s="1" t="s">
        <v>965</v>
      </c>
      <c r="BH4812" s="1" t="s">
        <v>304</v>
      </c>
      <c r="BL4812" s="1">
        <v>0</v>
      </c>
      <c r="BO4812" s="1" t="s">
        <v>966</v>
      </c>
      <c r="BR4812" s="1" t="s">
        <v>974</v>
      </c>
      <c r="BS4812" s="1">
        <v>0.64400000000000002</v>
      </c>
      <c r="BT4812" s="1" t="s">
        <v>4</v>
      </c>
      <c r="BU4812" s="1" t="s">
        <v>4</v>
      </c>
      <c r="BZ4812" s="1" t="s">
        <v>4</v>
      </c>
    </row>
    <row r="4813" spans="1:81" x14ac:dyDescent="0.25">
      <c r="A4813" s="2" t="s">
        <v>953</v>
      </c>
      <c r="B4813" s="1">
        <v>285464</v>
      </c>
      <c r="C4813" s="1">
        <v>4</v>
      </c>
      <c r="D4813" s="1">
        <v>1388530</v>
      </c>
      <c r="E4813" s="1">
        <v>1388531</v>
      </c>
      <c r="F4813" s="1" t="s">
        <v>6</v>
      </c>
      <c r="G4813" s="2" t="s">
        <v>6536</v>
      </c>
      <c r="H4813" s="2" t="s">
        <v>6538</v>
      </c>
      <c r="I4813" s="2" t="s">
        <v>6539</v>
      </c>
      <c r="J4813" s="2" t="s">
        <v>6540</v>
      </c>
      <c r="K4813" s="2" t="s">
        <v>436</v>
      </c>
      <c r="L4813" s="1" t="s">
        <v>437</v>
      </c>
      <c r="M4813" s="1" t="s">
        <v>10</v>
      </c>
      <c r="N4813" s="1" t="s">
        <v>968</v>
      </c>
      <c r="O4813" s="1" t="s">
        <v>968</v>
      </c>
      <c r="R4813" s="1" t="s">
        <v>955</v>
      </c>
      <c r="S4813" s="1" t="s">
        <v>6</v>
      </c>
      <c r="T4813" s="1">
        <v>1</v>
      </c>
      <c r="U4813" s="1" t="s">
        <v>6537</v>
      </c>
      <c r="V4813" s="3">
        <v>4</v>
      </c>
      <c r="W4813" s="12" t="e">
        <v>#N/A</v>
      </c>
      <c r="X4813" s="12" t="e">
        <v>#N/A</v>
      </c>
      <c r="Y4813" s="12" t="e">
        <v>#N/A</v>
      </c>
      <c r="Z4813" s="9" t="s">
        <v>4</v>
      </c>
      <c r="AA4813" s="10" t="s">
        <v>4</v>
      </c>
      <c r="AB4813" s="10" t="s">
        <v>4</v>
      </c>
      <c r="AC4813" s="20">
        <v>0</v>
      </c>
      <c r="AD4813" s="20">
        <v>0</v>
      </c>
      <c r="AE4813" s="20">
        <v>0</v>
      </c>
      <c r="AF4813" s="15">
        <v>0</v>
      </c>
      <c r="AG4813" s="16">
        <v>7</v>
      </c>
      <c r="AH4813" s="16">
        <v>1544</v>
      </c>
      <c r="AI4813" s="22">
        <v>0.02</v>
      </c>
      <c r="AJ4813" s="22">
        <v>1.7327092330683301E-3</v>
      </c>
      <c r="AK4813" s="22">
        <v>0.435655368639701</v>
      </c>
      <c r="AL4813" s="18">
        <f t="shared" si="675"/>
        <v>0</v>
      </c>
      <c r="AM4813" s="18">
        <f t="shared" si="676"/>
        <v>0</v>
      </c>
      <c r="AN4813" s="18">
        <f t="shared" si="677"/>
        <v>0</v>
      </c>
      <c r="AO4813" s="18">
        <f t="shared" si="678"/>
        <v>0</v>
      </c>
      <c r="AP4813" s="18">
        <f t="shared" si="679"/>
        <v>0</v>
      </c>
      <c r="AQ4813" s="18">
        <f t="shared" si="680"/>
        <v>0</v>
      </c>
      <c r="AR4813" s="18">
        <f t="shared" si="681"/>
        <v>1</v>
      </c>
      <c r="AS4813" s="18">
        <f t="shared" si="682"/>
        <v>1</v>
      </c>
      <c r="AT4813" s="18">
        <f t="shared" si="683"/>
        <v>1</v>
      </c>
      <c r="AV4813" s="1" t="s">
        <v>959</v>
      </c>
      <c r="AW4813" s="1" t="s">
        <v>960</v>
      </c>
      <c r="AX4813" s="1" t="s">
        <v>961</v>
      </c>
      <c r="AY4813" s="1" t="s">
        <v>962</v>
      </c>
      <c r="AZ4813" s="1" t="s">
        <v>963</v>
      </c>
      <c r="BA4813" s="1" t="s">
        <v>6541</v>
      </c>
      <c r="BF4813" s="1" t="s">
        <v>964</v>
      </c>
      <c r="BG4813" s="1" t="s">
        <v>965</v>
      </c>
      <c r="BH4813" s="1" t="s">
        <v>304</v>
      </c>
      <c r="BL4813" s="1">
        <v>0</v>
      </c>
      <c r="BO4813" s="1" t="s">
        <v>966</v>
      </c>
      <c r="BR4813" s="1" t="s">
        <v>6542</v>
      </c>
      <c r="BS4813" s="1">
        <v>0.64400000000000002</v>
      </c>
      <c r="BT4813" s="1" t="s">
        <v>4</v>
      </c>
      <c r="BU4813" s="1" t="s">
        <v>4</v>
      </c>
      <c r="BZ4813" s="1" t="s">
        <v>4</v>
      </c>
    </row>
    <row r="4814" spans="1:81" x14ac:dyDescent="0.25">
      <c r="A4814" s="2" t="s">
        <v>953</v>
      </c>
      <c r="B4814" s="1">
        <v>285464</v>
      </c>
      <c r="C4814" s="1">
        <v>4</v>
      </c>
      <c r="D4814" s="1">
        <v>1388682</v>
      </c>
      <c r="E4814" s="1">
        <v>1388683</v>
      </c>
      <c r="F4814" s="1" t="s">
        <v>6</v>
      </c>
      <c r="G4814" s="2" t="s">
        <v>6543</v>
      </c>
      <c r="H4814" s="2" t="s">
        <v>6545</v>
      </c>
      <c r="I4814" s="2" t="s">
        <v>6546</v>
      </c>
      <c r="J4814" s="2" t="s">
        <v>6547</v>
      </c>
      <c r="K4814" s="2" t="s">
        <v>436</v>
      </c>
      <c r="L4814" s="1" t="s">
        <v>437</v>
      </c>
      <c r="M4814" s="1" t="s">
        <v>10</v>
      </c>
      <c r="N4814" s="1" t="s">
        <v>968</v>
      </c>
      <c r="O4814" s="1" t="s">
        <v>968</v>
      </c>
      <c r="R4814" s="1" t="s">
        <v>955</v>
      </c>
      <c r="S4814" s="1" t="s">
        <v>6</v>
      </c>
      <c r="T4814" s="1">
        <v>1</v>
      </c>
      <c r="U4814" s="1" t="s">
        <v>6544</v>
      </c>
      <c r="V4814" s="3">
        <v>4</v>
      </c>
      <c r="W4814" s="12" t="e">
        <v>#N/A</v>
      </c>
      <c r="X4814" s="12" t="e">
        <v>#N/A</v>
      </c>
      <c r="Y4814" s="12" t="e">
        <v>#N/A</v>
      </c>
      <c r="Z4814" s="9" t="s">
        <v>4</v>
      </c>
      <c r="AA4814" s="10" t="s">
        <v>4</v>
      </c>
      <c r="AB4814" s="10" t="s">
        <v>4</v>
      </c>
      <c r="AC4814" s="20">
        <v>0</v>
      </c>
      <c r="AD4814" s="20">
        <v>0</v>
      </c>
      <c r="AE4814" s="20">
        <v>0</v>
      </c>
      <c r="AF4814" s="15">
        <v>0.01</v>
      </c>
      <c r="AG4814" s="16">
        <v>9</v>
      </c>
      <c r="AH4814" s="16">
        <v>1030</v>
      </c>
      <c r="AI4814" s="22">
        <v>0.03</v>
      </c>
      <c r="AJ4814" s="22">
        <v>7.53391694704739E-3</v>
      </c>
      <c r="AK4814" s="22">
        <v>0.45629146654504998</v>
      </c>
      <c r="AL4814" s="18">
        <f t="shared" si="675"/>
        <v>0</v>
      </c>
      <c r="AM4814" s="18">
        <f t="shared" si="676"/>
        <v>0</v>
      </c>
      <c r="AN4814" s="18">
        <f t="shared" si="677"/>
        <v>0</v>
      </c>
      <c r="AO4814" s="18">
        <f t="shared" si="678"/>
        <v>0</v>
      </c>
      <c r="AP4814" s="18">
        <f t="shared" si="679"/>
        <v>0</v>
      </c>
      <c r="AQ4814" s="18">
        <f t="shared" si="680"/>
        <v>0</v>
      </c>
      <c r="AR4814" s="18">
        <f t="shared" si="681"/>
        <v>1</v>
      </c>
      <c r="AS4814" s="18">
        <f t="shared" si="682"/>
        <v>1</v>
      </c>
      <c r="AT4814" s="18">
        <f t="shared" si="683"/>
        <v>1</v>
      </c>
      <c r="AV4814" s="1" t="s">
        <v>959</v>
      </c>
      <c r="AW4814" s="1" t="s">
        <v>960</v>
      </c>
      <c r="AX4814" s="1" t="s">
        <v>961</v>
      </c>
      <c r="AY4814" s="1" t="s">
        <v>962</v>
      </c>
      <c r="AZ4814" s="1" t="s">
        <v>963</v>
      </c>
      <c r="BA4814" s="1">
        <v>128</v>
      </c>
      <c r="BF4814" s="1" t="s">
        <v>964</v>
      </c>
      <c r="BG4814" s="1" t="s">
        <v>965</v>
      </c>
      <c r="BH4814" s="1" t="s">
        <v>304</v>
      </c>
      <c r="BL4814" s="1">
        <v>0</v>
      </c>
      <c r="BO4814" s="1" t="s">
        <v>966</v>
      </c>
      <c r="BR4814" s="1" t="s">
        <v>6548</v>
      </c>
      <c r="BS4814" s="1">
        <v>0.69299999999999995</v>
      </c>
      <c r="BT4814" s="1" t="s">
        <v>4</v>
      </c>
      <c r="BU4814" s="1" t="s">
        <v>4</v>
      </c>
      <c r="BZ4814" s="1" t="s">
        <v>4</v>
      </c>
    </row>
    <row r="4815" spans="1:81" x14ac:dyDescent="0.25">
      <c r="A4815" s="2" t="s">
        <v>953</v>
      </c>
      <c r="B4815" s="1">
        <v>285464</v>
      </c>
      <c r="C4815" s="1">
        <v>4</v>
      </c>
      <c r="D4815" s="1">
        <v>1388713</v>
      </c>
      <c r="E4815" s="1">
        <v>1388714</v>
      </c>
      <c r="F4815" s="1" t="s">
        <v>6</v>
      </c>
      <c r="G4815" s="2" t="s">
        <v>6549</v>
      </c>
      <c r="H4815" s="2" t="s">
        <v>6551</v>
      </c>
      <c r="I4815" s="2" t="s">
        <v>6552</v>
      </c>
      <c r="J4815" s="2" t="s">
        <v>6553</v>
      </c>
      <c r="K4815" s="2" t="s">
        <v>436</v>
      </c>
      <c r="L4815" s="1" t="s">
        <v>437</v>
      </c>
      <c r="M4815" s="1" t="s">
        <v>10</v>
      </c>
      <c r="N4815" s="1" t="s">
        <v>968</v>
      </c>
      <c r="O4815" s="1" t="s">
        <v>968</v>
      </c>
      <c r="R4815" s="1" t="s">
        <v>955</v>
      </c>
      <c r="S4815" s="1" t="s">
        <v>6</v>
      </c>
      <c r="T4815" s="1">
        <v>1</v>
      </c>
      <c r="U4815" s="1" t="s">
        <v>6550</v>
      </c>
      <c r="V4815" s="3">
        <v>4</v>
      </c>
      <c r="W4815" s="12" t="e">
        <v>#N/A</v>
      </c>
      <c r="X4815" s="12" t="e">
        <v>#N/A</v>
      </c>
      <c r="Y4815" s="12" t="e">
        <v>#N/A</v>
      </c>
      <c r="Z4815" s="9" t="s">
        <v>4</v>
      </c>
      <c r="AA4815" s="10" t="s">
        <v>4</v>
      </c>
      <c r="AB4815" s="10" t="s">
        <v>4</v>
      </c>
      <c r="AC4815" s="20">
        <v>0</v>
      </c>
      <c r="AD4815" s="20">
        <v>0</v>
      </c>
      <c r="AE4815" s="20">
        <v>0</v>
      </c>
      <c r="AF4815" s="15">
        <v>0.02</v>
      </c>
      <c r="AG4815" s="16">
        <v>13</v>
      </c>
      <c r="AH4815" s="16">
        <v>537</v>
      </c>
      <c r="AI4815" s="22">
        <v>0.09</v>
      </c>
      <c r="AJ4815" s="22">
        <v>3.73836764664063E-2</v>
      </c>
      <c r="AK4815" s="22">
        <v>0.529132353294547</v>
      </c>
      <c r="AL4815" s="18">
        <f t="shared" si="675"/>
        <v>0</v>
      </c>
      <c r="AM4815" s="18">
        <f t="shared" si="676"/>
        <v>0</v>
      </c>
      <c r="AN4815" s="18">
        <f t="shared" si="677"/>
        <v>0</v>
      </c>
      <c r="AO4815" s="18">
        <f t="shared" si="678"/>
        <v>0</v>
      </c>
      <c r="AP4815" s="18">
        <f t="shared" si="679"/>
        <v>0</v>
      </c>
      <c r="AQ4815" s="18">
        <f t="shared" si="680"/>
        <v>0</v>
      </c>
      <c r="AR4815" s="18">
        <f t="shared" si="681"/>
        <v>1</v>
      </c>
      <c r="AS4815" s="18">
        <f t="shared" si="682"/>
        <v>1</v>
      </c>
      <c r="AT4815" s="18">
        <f t="shared" si="683"/>
        <v>1</v>
      </c>
      <c r="AV4815" s="1" t="s">
        <v>959</v>
      </c>
      <c r="AW4815" s="1" t="s">
        <v>960</v>
      </c>
      <c r="AX4815" s="1" t="s">
        <v>961</v>
      </c>
      <c r="AY4815" s="1" t="s">
        <v>962</v>
      </c>
      <c r="AZ4815" s="1" t="s">
        <v>963</v>
      </c>
      <c r="BA4815" s="1" t="s">
        <v>6554</v>
      </c>
      <c r="BB4815" s="1">
        <v>3</v>
      </c>
      <c r="BF4815" s="1" t="s">
        <v>964</v>
      </c>
      <c r="BG4815" s="1" t="s">
        <v>965</v>
      </c>
      <c r="BH4815" s="1" t="s">
        <v>304</v>
      </c>
      <c r="BL4815" s="1">
        <v>0</v>
      </c>
      <c r="BO4815" s="1" t="s">
        <v>966</v>
      </c>
      <c r="BR4815" s="1" t="s">
        <v>6548</v>
      </c>
      <c r="BS4815" s="1">
        <v>0.70799999999999996</v>
      </c>
      <c r="BT4815" s="1" t="s">
        <v>4</v>
      </c>
      <c r="BU4815" s="1" t="s">
        <v>4</v>
      </c>
      <c r="BZ4815" s="1" t="s">
        <v>4</v>
      </c>
    </row>
    <row r="4816" spans="1:81" x14ac:dyDescent="0.25">
      <c r="A4816" s="2" t="s">
        <v>6555</v>
      </c>
      <c r="B4816" s="1">
        <v>55118</v>
      </c>
      <c r="C4816" s="1">
        <v>10</v>
      </c>
      <c r="D4816" s="1">
        <v>99664472</v>
      </c>
      <c r="E4816" s="1">
        <v>99664473</v>
      </c>
      <c r="F4816" s="1" t="s">
        <v>6</v>
      </c>
      <c r="G4816" s="2" t="s">
        <v>6556</v>
      </c>
      <c r="H4816" s="2" t="s">
        <v>6559</v>
      </c>
      <c r="I4816" s="2" t="s">
        <v>6560</v>
      </c>
      <c r="J4816" s="2" t="s">
        <v>6561</v>
      </c>
      <c r="K4816" s="2" t="s">
        <v>436</v>
      </c>
      <c r="L4816" s="1" t="s">
        <v>437</v>
      </c>
      <c r="M4816" s="1" t="s">
        <v>10</v>
      </c>
      <c r="N4816" s="1" t="s">
        <v>90</v>
      </c>
      <c r="O4816" s="1" t="s">
        <v>90</v>
      </c>
      <c r="R4816" s="1" t="s">
        <v>6557</v>
      </c>
      <c r="S4816" s="1" t="s">
        <v>10</v>
      </c>
      <c r="T4816" s="1">
        <v>7</v>
      </c>
      <c r="U4816" s="1" t="s">
        <v>6558</v>
      </c>
      <c r="V4816" s="3">
        <v>4</v>
      </c>
      <c r="W4816" s="12" t="e">
        <v>#N/A</v>
      </c>
      <c r="X4816" s="12" t="e">
        <v>#N/A</v>
      </c>
      <c r="Y4816" s="12" t="e">
        <v>#N/A</v>
      </c>
      <c r="Z4816" s="9" t="s">
        <v>4</v>
      </c>
      <c r="AA4816" s="10" t="s">
        <v>4</v>
      </c>
      <c r="AB4816" s="10" t="s">
        <v>4</v>
      </c>
      <c r="AC4816" s="20">
        <v>0</v>
      </c>
      <c r="AD4816" s="20">
        <v>0</v>
      </c>
      <c r="AE4816" s="20">
        <v>0</v>
      </c>
      <c r="AF4816" s="15">
        <v>0.15</v>
      </c>
      <c r="AG4816" s="16">
        <v>85</v>
      </c>
      <c r="AH4816" s="16">
        <v>479</v>
      </c>
      <c r="AI4816" s="22">
        <v>0.57999999999999996</v>
      </c>
      <c r="AJ4816" s="22">
        <v>0.42768900517550101</v>
      </c>
      <c r="AK4816" s="22">
        <v>0.759613593032887</v>
      </c>
      <c r="AL4816" s="18">
        <f t="shared" si="675"/>
        <v>0</v>
      </c>
      <c r="AM4816" s="18">
        <f t="shared" si="676"/>
        <v>0</v>
      </c>
      <c r="AN4816" s="18">
        <f t="shared" si="677"/>
        <v>0</v>
      </c>
      <c r="AO4816" s="18">
        <f t="shared" si="678"/>
        <v>1</v>
      </c>
      <c r="AP4816" s="18">
        <f t="shared" si="679"/>
        <v>1</v>
      </c>
      <c r="AQ4816" s="18">
        <f t="shared" si="680"/>
        <v>0</v>
      </c>
      <c r="AR4816" s="18">
        <f t="shared" si="681"/>
        <v>1</v>
      </c>
      <c r="AS4816" s="18">
        <f t="shared" si="682"/>
        <v>1</v>
      </c>
      <c r="AT4816" s="18">
        <f t="shared" si="683"/>
        <v>1</v>
      </c>
      <c r="AU4816" s="1" t="s">
        <v>6562</v>
      </c>
      <c r="AV4816" s="1" t="s">
        <v>6563</v>
      </c>
      <c r="AW4816" s="1" t="s">
        <v>6564</v>
      </c>
      <c r="AX4816" s="1" t="s">
        <v>6565</v>
      </c>
      <c r="AY4816" s="1" t="s">
        <v>6566</v>
      </c>
      <c r="AZ4816" s="1" t="s">
        <v>6567</v>
      </c>
      <c r="BA4816" s="1">
        <v>317</v>
      </c>
      <c r="BB4816" s="1" t="s">
        <v>6568</v>
      </c>
      <c r="BG4816" s="1" t="s">
        <v>130</v>
      </c>
      <c r="BH4816" s="1" t="s">
        <v>728</v>
      </c>
      <c r="BK4816" s="1" t="s">
        <v>6569</v>
      </c>
      <c r="BL4816" s="1">
        <v>5</v>
      </c>
      <c r="BN4816" s="1" t="s">
        <v>6570</v>
      </c>
      <c r="BP4816" s="1" t="s">
        <v>6571</v>
      </c>
      <c r="BR4816" s="1" t="s">
        <v>6572</v>
      </c>
      <c r="BS4816" s="1">
        <v>0.505</v>
      </c>
      <c r="BT4816" s="1" t="s">
        <v>4</v>
      </c>
      <c r="BU4816" s="1" t="s">
        <v>4</v>
      </c>
      <c r="BZ4816" s="1" t="s">
        <v>4</v>
      </c>
    </row>
    <row r="4817" spans="1:78" x14ac:dyDescent="0.25">
      <c r="A4817" s="2" t="s">
        <v>6573</v>
      </c>
      <c r="B4817" s="1">
        <v>55790</v>
      </c>
      <c r="C4817" s="1">
        <v>8</v>
      </c>
      <c r="D4817" s="1">
        <v>19297442</v>
      </c>
      <c r="E4817" s="1">
        <v>19297442</v>
      </c>
      <c r="F4817" s="1" t="s">
        <v>6</v>
      </c>
      <c r="G4817" s="2" t="s">
        <v>6574</v>
      </c>
      <c r="H4817" s="2" t="s">
        <v>6576</v>
      </c>
      <c r="I4817" s="2" t="s">
        <v>6577</v>
      </c>
      <c r="J4817" s="2" t="s">
        <v>6578</v>
      </c>
      <c r="K4817" s="2" t="s">
        <v>135</v>
      </c>
      <c r="L4817" s="1" t="s">
        <v>50</v>
      </c>
      <c r="M4817" s="1" t="s">
        <v>51</v>
      </c>
      <c r="N4817" s="1" t="s">
        <v>52</v>
      </c>
      <c r="O4817" s="1" t="s">
        <v>52</v>
      </c>
      <c r="R4817" s="1" t="s">
        <v>6575</v>
      </c>
      <c r="S4817" s="1" t="s">
        <v>10</v>
      </c>
      <c r="T4817" s="1">
        <v>6</v>
      </c>
      <c r="U4817" s="1">
        <v>1916</v>
      </c>
      <c r="V4817" s="3">
        <v>4</v>
      </c>
      <c r="W4817" s="12" t="e">
        <v>#N/A</v>
      </c>
      <c r="X4817" s="12" t="e">
        <v>#N/A</v>
      </c>
      <c r="Y4817" s="12" t="e">
        <v>#N/A</v>
      </c>
      <c r="Z4817" s="9">
        <v>0.28655000000000003</v>
      </c>
      <c r="AA4817" s="10">
        <v>49</v>
      </c>
      <c r="AB4817" s="10">
        <v>122</v>
      </c>
      <c r="AC4817" s="20">
        <v>1</v>
      </c>
      <c r="AD4817" s="20">
        <v>0.67011759953938499</v>
      </c>
      <c r="AE4817" s="20">
        <v>1</v>
      </c>
      <c r="AF4817" s="15">
        <v>0.160305</v>
      </c>
      <c r="AG4817" s="16">
        <v>21</v>
      </c>
      <c r="AH4817" s="16">
        <v>110</v>
      </c>
      <c r="AI4817" s="22">
        <v>1</v>
      </c>
      <c r="AJ4817" s="22">
        <v>0.33354299201577797</v>
      </c>
      <c r="AK4817" s="22">
        <v>1</v>
      </c>
      <c r="AL4817" s="18">
        <f t="shared" si="675"/>
        <v>1</v>
      </c>
      <c r="AM4817" s="18">
        <f t="shared" si="676"/>
        <v>1</v>
      </c>
      <c r="AN4817" s="18">
        <f t="shared" si="677"/>
        <v>1</v>
      </c>
      <c r="AO4817" s="18">
        <f t="shared" si="678"/>
        <v>1</v>
      </c>
      <c r="AP4817" s="18">
        <f t="shared" si="679"/>
        <v>1</v>
      </c>
      <c r="AQ4817" s="18">
        <f t="shared" si="680"/>
        <v>1</v>
      </c>
      <c r="AR4817" s="18">
        <f t="shared" si="681"/>
        <v>0</v>
      </c>
      <c r="AS4817" s="18">
        <f t="shared" si="682"/>
        <v>0</v>
      </c>
      <c r="AT4817" s="18">
        <f t="shared" si="683"/>
        <v>0</v>
      </c>
      <c r="AU4817" s="1" t="s">
        <v>6579</v>
      </c>
      <c r="AV4817" s="1" t="s">
        <v>6580</v>
      </c>
      <c r="AW4817" s="1" t="s">
        <v>6581</v>
      </c>
      <c r="AX4817" s="1" t="s">
        <v>6582</v>
      </c>
      <c r="AY4817" s="1" t="s">
        <v>6583</v>
      </c>
      <c r="AZ4817" s="1" t="s">
        <v>6584</v>
      </c>
      <c r="BA4817" s="1">
        <v>284</v>
      </c>
      <c r="BB4817" s="1" t="s">
        <v>408</v>
      </c>
      <c r="BC4817" s="1" t="s">
        <v>4</v>
      </c>
      <c r="BF4817" s="1" t="s">
        <v>6585</v>
      </c>
      <c r="BG4817" s="1" t="s">
        <v>6586</v>
      </c>
      <c r="BH4817" s="1" t="s">
        <v>6587</v>
      </c>
      <c r="BK4817" s="1" t="s">
        <v>6588</v>
      </c>
      <c r="BL4817" s="1">
        <v>3</v>
      </c>
      <c r="BP4817" s="1" t="s">
        <v>6589</v>
      </c>
      <c r="BR4817" s="1" t="s">
        <v>6590</v>
      </c>
      <c r="BS4817" s="1">
        <v>0.41299999999999998</v>
      </c>
      <c r="BU4817" s="1" t="s">
        <v>4</v>
      </c>
      <c r="BY4817" s="1" t="s">
        <v>4</v>
      </c>
    </row>
    <row r="4818" spans="1:78" x14ac:dyDescent="0.25">
      <c r="A4818" s="2" t="s">
        <v>6591</v>
      </c>
      <c r="B4818" s="1">
        <v>1475</v>
      </c>
      <c r="C4818" s="1">
        <v>3</v>
      </c>
      <c r="D4818" s="1">
        <v>122044142</v>
      </c>
      <c r="E4818" s="1">
        <v>122044142</v>
      </c>
      <c r="F4818" s="1" t="s">
        <v>6</v>
      </c>
      <c r="G4818" s="2" t="s">
        <v>6592</v>
      </c>
      <c r="H4818" s="2" t="s">
        <v>6594</v>
      </c>
      <c r="I4818" s="2" t="s">
        <v>6595</v>
      </c>
      <c r="J4818" s="2" t="s">
        <v>6596</v>
      </c>
      <c r="K4818" s="2" t="s">
        <v>49</v>
      </c>
      <c r="L4818" s="1" t="s">
        <v>50</v>
      </c>
      <c r="M4818" s="1" t="s">
        <v>90</v>
      </c>
      <c r="N4818" s="1" t="s">
        <v>31</v>
      </c>
      <c r="O4818" s="1" t="s">
        <v>31</v>
      </c>
      <c r="R4818" s="1" t="s">
        <v>6593</v>
      </c>
      <c r="S4818" s="1" t="s">
        <v>6</v>
      </c>
      <c r="T4818" s="1">
        <v>1</v>
      </c>
      <c r="U4818" s="1">
        <v>132</v>
      </c>
      <c r="V4818" s="3">
        <v>4</v>
      </c>
      <c r="W4818" s="12" t="e">
        <v>#N/A</v>
      </c>
      <c r="X4818" s="12" t="e">
        <v>#N/A</v>
      </c>
      <c r="Y4818" s="12" t="e">
        <v>#N/A</v>
      </c>
      <c r="Z4818" s="9">
        <v>0.265455</v>
      </c>
      <c r="AA4818" s="10">
        <v>73</v>
      </c>
      <c r="AB4818" s="10">
        <v>202</v>
      </c>
      <c r="AC4818" s="20">
        <v>1</v>
      </c>
      <c r="AD4818" s="20">
        <v>0.51045336362841298</v>
      </c>
      <c r="AE4818" s="20">
        <v>1</v>
      </c>
      <c r="AF4818" s="15">
        <v>0.25690600000000002</v>
      </c>
      <c r="AG4818" s="16">
        <v>93</v>
      </c>
      <c r="AH4818" s="16">
        <v>269</v>
      </c>
      <c r="AI4818" s="22">
        <v>1</v>
      </c>
      <c r="AJ4818" s="22">
        <v>0.77296665783734497</v>
      </c>
      <c r="AK4818" s="22">
        <v>1</v>
      </c>
      <c r="AL4818" s="18">
        <f t="shared" si="675"/>
        <v>1</v>
      </c>
      <c r="AM4818" s="18">
        <f t="shared" si="676"/>
        <v>1</v>
      </c>
      <c r="AN4818" s="18">
        <f t="shared" si="677"/>
        <v>1</v>
      </c>
      <c r="AO4818" s="18">
        <f t="shared" si="678"/>
        <v>1</v>
      </c>
      <c r="AP4818" s="18">
        <f t="shared" si="679"/>
        <v>1</v>
      </c>
      <c r="AQ4818" s="18">
        <f t="shared" si="680"/>
        <v>1</v>
      </c>
      <c r="AR4818" s="18">
        <f t="shared" si="681"/>
        <v>0</v>
      </c>
      <c r="AS4818" s="18">
        <f t="shared" si="682"/>
        <v>0</v>
      </c>
      <c r="AT4818" s="18">
        <f t="shared" si="683"/>
        <v>0</v>
      </c>
      <c r="AV4818" s="1" t="s">
        <v>6597</v>
      </c>
      <c r="AW4818" s="1" t="s">
        <v>6598</v>
      </c>
      <c r="AX4818" s="1" t="s">
        <v>6599</v>
      </c>
      <c r="AY4818" s="1" t="s">
        <v>6600</v>
      </c>
      <c r="AZ4818" s="1" t="s">
        <v>6601</v>
      </c>
      <c r="BA4818" s="1">
        <v>1</v>
      </c>
      <c r="BC4818" s="1" t="s">
        <v>4</v>
      </c>
      <c r="BF4818" s="1" t="s">
        <v>6602</v>
      </c>
      <c r="BG4818" s="1" t="s">
        <v>6603</v>
      </c>
      <c r="BH4818" s="1" t="s">
        <v>6604</v>
      </c>
      <c r="BL4818" s="1">
        <v>0</v>
      </c>
      <c r="BP4818" s="1" t="s">
        <v>6605</v>
      </c>
      <c r="BR4818" s="1" t="s">
        <v>6606</v>
      </c>
      <c r="BS4818" s="1">
        <v>0.47799999999999998</v>
      </c>
      <c r="BU4818" s="1" t="s">
        <v>4</v>
      </c>
      <c r="BY4818" s="1" t="s">
        <v>4</v>
      </c>
    </row>
    <row r="4819" spans="1:78" x14ac:dyDescent="0.25">
      <c r="A4819" s="2" t="s">
        <v>6607</v>
      </c>
      <c r="B4819" s="1">
        <v>1490</v>
      </c>
      <c r="C4819" s="1">
        <v>6</v>
      </c>
      <c r="D4819" s="1">
        <v>132270683</v>
      </c>
      <c r="E4819" s="1">
        <v>132270683</v>
      </c>
      <c r="F4819" s="1" t="s">
        <v>6</v>
      </c>
      <c r="G4819" s="2" t="s">
        <v>6608</v>
      </c>
      <c r="H4819" s="2" t="s">
        <v>6610</v>
      </c>
      <c r="I4819" s="2" t="s">
        <v>6611</v>
      </c>
      <c r="J4819" s="2" t="s">
        <v>6612</v>
      </c>
      <c r="K4819" s="2" t="s">
        <v>135</v>
      </c>
      <c r="L4819" s="1" t="s">
        <v>50</v>
      </c>
      <c r="M4819" s="1" t="s">
        <v>90</v>
      </c>
      <c r="N4819" s="1" t="s">
        <v>31</v>
      </c>
      <c r="O4819" s="1" t="s">
        <v>31</v>
      </c>
      <c r="R4819" s="1" t="s">
        <v>6609</v>
      </c>
      <c r="S4819" s="1" t="s">
        <v>10</v>
      </c>
      <c r="T4819" s="1">
        <v>5</v>
      </c>
      <c r="U4819" s="1">
        <v>977</v>
      </c>
      <c r="V4819" s="3">
        <v>4</v>
      </c>
      <c r="W4819" s="12" t="e">
        <v>#N/A</v>
      </c>
      <c r="X4819" s="12" t="e">
        <v>#N/A</v>
      </c>
      <c r="Y4819" s="12" t="e">
        <v>#N/A</v>
      </c>
      <c r="Z4819" s="9">
        <v>0.31440600000000002</v>
      </c>
      <c r="AA4819" s="10">
        <v>299</v>
      </c>
      <c r="AB4819" s="10">
        <v>652</v>
      </c>
      <c r="AC4819" s="20">
        <v>0.96</v>
      </c>
      <c r="AD4819" s="20">
        <v>0.75945267454422105</v>
      </c>
      <c r="AE4819" s="20">
        <v>1</v>
      </c>
      <c r="AF4819" s="15">
        <v>0.18139</v>
      </c>
      <c r="AG4819" s="16">
        <v>154</v>
      </c>
      <c r="AH4819" s="16">
        <v>695</v>
      </c>
      <c r="AI4819" s="22">
        <v>0.7</v>
      </c>
      <c r="AJ4819" s="22">
        <v>0.54362365088473397</v>
      </c>
      <c r="AK4819" s="22">
        <v>0.87119351865582095</v>
      </c>
      <c r="AL4819" s="18">
        <f t="shared" si="675"/>
        <v>1</v>
      </c>
      <c r="AM4819" s="18">
        <f t="shared" si="676"/>
        <v>1</v>
      </c>
      <c r="AN4819" s="18">
        <f t="shared" si="677"/>
        <v>1</v>
      </c>
      <c r="AO4819" s="18">
        <f t="shared" si="678"/>
        <v>1</v>
      </c>
      <c r="AP4819" s="18">
        <f t="shared" si="679"/>
        <v>1</v>
      </c>
      <c r="AQ4819" s="18">
        <f t="shared" si="680"/>
        <v>0</v>
      </c>
      <c r="AR4819" s="18">
        <f t="shared" si="681"/>
        <v>0</v>
      </c>
      <c r="AS4819" s="18">
        <f t="shared" si="682"/>
        <v>0</v>
      </c>
      <c r="AT4819" s="18">
        <f t="shared" si="683"/>
        <v>0</v>
      </c>
      <c r="AV4819" s="1" t="s">
        <v>6613</v>
      </c>
      <c r="AW4819" s="1" t="s">
        <v>6614</v>
      </c>
      <c r="AX4819" s="1" t="s">
        <v>6615</v>
      </c>
      <c r="AY4819" s="1" t="s">
        <v>6616</v>
      </c>
      <c r="AZ4819" s="1" t="s">
        <v>6617</v>
      </c>
      <c r="BA4819" s="1">
        <v>257</v>
      </c>
      <c r="BB4819" s="1" t="s">
        <v>6618</v>
      </c>
      <c r="BC4819" s="1" t="s">
        <v>4</v>
      </c>
      <c r="BF4819" s="1" t="s">
        <v>6619</v>
      </c>
      <c r="BG4819" s="1" t="s">
        <v>6620</v>
      </c>
      <c r="BH4819" s="1" t="s">
        <v>6621</v>
      </c>
      <c r="BL4819" s="1">
        <v>0</v>
      </c>
      <c r="BM4819" s="1" t="s">
        <v>6622</v>
      </c>
      <c r="BP4819" s="1" t="s">
        <v>6623</v>
      </c>
      <c r="BR4819" s="1" t="s">
        <v>6624</v>
      </c>
      <c r="BS4819" s="1">
        <v>0.45800000000000002</v>
      </c>
      <c r="BU4819" s="1" t="s">
        <v>4</v>
      </c>
      <c r="BY4819" s="1" t="s">
        <v>4</v>
      </c>
    </row>
    <row r="4820" spans="1:78" x14ac:dyDescent="0.25">
      <c r="A4820" s="2" t="s">
        <v>6625</v>
      </c>
      <c r="B4820" s="1">
        <v>1511</v>
      </c>
      <c r="C4820" s="1">
        <v>14</v>
      </c>
      <c r="D4820" s="1">
        <v>25043470</v>
      </c>
      <c r="E4820" s="1">
        <v>25043471</v>
      </c>
      <c r="F4820" s="1" t="s">
        <v>6</v>
      </c>
      <c r="G4820" s="2" t="s">
        <v>6626</v>
      </c>
      <c r="H4820" s="2" t="s">
        <v>6629</v>
      </c>
      <c r="I4820" s="2" t="s">
        <v>6630</v>
      </c>
      <c r="J4820" s="2" t="s">
        <v>6631</v>
      </c>
      <c r="K4820" s="2" t="s">
        <v>436</v>
      </c>
      <c r="L4820" s="1" t="s">
        <v>437</v>
      </c>
      <c r="M4820" s="1" t="s">
        <v>10</v>
      </c>
      <c r="N4820" s="1" t="s">
        <v>51</v>
      </c>
      <c r="O4820" s="1" t="s">
        <v>51</v>
      </c>
      <c r="R4820" s="1" t="s">
        <v>6627</v>
      </c>
      <c r="S4820" s="1" t="s">
        <v>10</v>
      </c>
      <c r="T4820" s="1">
        <v>4</v>
      </c>
      <c r="U4820" s="1" t="s">
        <v>6628</v>
      </c>
      <c r="V4820" s="3">
        <v>4</v>
      </c>
      <c r="W4820" s="12" t="e">
        <v>#N/A</v>
      </c>
      <c r="X4820" s="12" t="e">
        <v>#N/A</v>
      </c>
      <c r="Y4820" s="12" t="e">
        <v>#N/A</v>
      </c>
      <c r="Z4820" s="9" t="s">
        <v>4</v>
      </c>
      <c r="AA4820" s="10" t="s">
        <v>4</v>
      </c>
      <c r="AB4820" s="10" t="s">
        <v>4</v>
      </c>
      <c r="AC4820" s="20">
        <v>0</v>
      </c>
      <c r="AD4820" s="20">
        <v>0</v>
      </c>
      <c r="AE4820" s="20">
        <v>0</v>
      </c>
      <c r="AF4820" s="15">
        <v>0.05</v>
      </c>
      <c r="AG4820" s="16">
        <v>7</v>
      </c>
      <c r="AH4820" s="16">
        <v>143</v>
      </c>
      <c r="AI4820" s="22">
        <v>0.87</v>
      </c>
      <c r="AJ4820" s="22">
        <v>0.1193179229953</v>
      </c>
      <c r="AK4820" s="22">
        <v>0.98567990728549104</v>
      </c>
      <c r="AL4820" s="18">
        <f t="shared" si="675"/>
        <v>0</v>
      </c>
      <c r="AM4820" s="18">
        <f t="shared" si="676"/>
        <v>0</v>
      </c>
      <c r="AN4820" s="18">
        <f t="shared" si="677"/>
        <v>0</v>
      </c>
      <c r="AO4820" s="18">
        <f t="shared" si="678"/>
        <v>1</v>
      </c>
      <c r="AP4820" s="18">
        <f t="shared" si="679"/>
        <v>1</v>
      </c>
      <c r="AQ4820" s="18">
        <f t="shared" si="680"/>
        <v>1</v>
      </c>
      <c r="AR4820" s="18">
        <f t="shared" si="681"/>
        <v>1</v>
      </c>
      <c r="AS4820" s="18">
        <f t="shared" si="682"/>
        <v>1</v>
      </c>
      <c r="AT4820" s="18">
        <f t="shared" si="683"/>
        <v>1</v>
      </c>
      <c r="AV4820" s="1" t="s">
        <v>6632</v>
      </c>
      <c r="AW4820" s="1" t="s">
        <v>6633</v>
      </c>
      <c r="AX4820" s="1" t="s">
        <v>6634</v>
      </c>
      <c r="AY4820" s="1" t="s">
        <v>6635</v>
      </c>
      <c r="AZ4820" s="1" t="s">
        <v>6636</v>
      </c>
      <c r="BA4820" s="1">
        <v>192</v>
      </c>
      <c r="BB4820" s="1" t="s">
        <v>6637</v>
      </c>
      <c r="BF4820" s="1" t="s">
        <v>6638</v>
      </c>
      <c r="BG4820" s="1" t="s">
        <v>6639</v>
      </c>
      <c r="BH4820" s="1" t="s">
        <v>6640</v>
      </c>
      <c r="BK4820" s="1" t="s">
        <v>1135</v>
      </c>
      <c r="BL4820" s="1">
        <v>2</v>
      </c>
      <c r="BP4820" s="1" t="s">
        <v>6641</v>
      </c>
      <c r="BR4820" s="1" t="s">
        <v>6642</v>
      </c>
      <c r="BS4820" s="1">
        <v>0.629</v>
      </c>
      <c r="BT4820" s="1" t="s">
        <v>4</v>
      </c>
      <c r="BU4820" s="1" t="s">
        <v>4</v>
      </c>
      <c r="BZ4820" s="1" t="s">
        <v>4</v>
      </c>
    </row>
    <row r="4821" spans="1:78" x14ac:dyDescent="0.25">
      <c r="A4821" s="2" t="s">
        <v>6643</v>
      </c>
      <c r="B4821" s="1">
        <v>79004</v>
      </c>
      <c r="C4821" s="1">
        <v>10</v>
      </c>
      <c r="D4821" s="1">
        <v>104184436</v>
      </c>
      <c r="E4821" s="1">
        <v>104184436</v>
      </c>
      <c r="F4821" s="1" t="s">
        <v>6</v>
      </c>
      <c r="G4821" s="2" t="s">
        <v>6644</v>
      </c>
      <c r="H4821" s="2" t="s">
        <v>6646</v>
      </c>
      <c r="I4821" s="2" t="s">
        <v>6647</v>
      </c>
      <c r="J4821" s="2" t="s">
        <v>6648</v>
      </c>
      <c r="K4821" s="2" t="s">
        <v>49</v>
      </c>
      <c r="L4821" s="1" t="s">
        <v>50</v>
      </c>
      <c r="M4821" s="1" t="s">
        <v>90</v>
      </c>
      <c r="N4821" s="1" t="s">
        <v>31</v>
      </c>
      <c r="O4821" s="1" t="s">
        <v>31</v>
      </c>
      <c r="R4821" s="1" t="s">
        <v>6645</v>
      </c>
      <c r="S4821" s="1" t="s">
        <v>10</v>
      </c>
      <c r="T4821" s="1">
        <v>3</v>
      </c>
      <c r="U4821" s="1">
        <v>339</v>
      </c>
      <c r="V4821" s="3">
        <v>4</v>
      </c>
      <c r="W4821" s="12" t="e">
        <v>#N/A</v>
      </c>
      <c r="X4821" s="12" t="e">
        <v>#N/A</v>
      </c>
      <c r="Y4821" s="12" t="e">
        <v>#N/A</v>
      </c>
      <c r="Z4821" s="9">
        <v>0.56647400000000003</v>
      </c>
      <c r="AA4821" s="10">
        <v>98</v>
      </c>
      <c r="AB4821" s="10">
        <v>75</v>
      </c>
      <c r="AC4821" s="20">
        <v>1</v>
      </c>
      <c r="AD4821" s="20">
        <v>0.93565981799105302</v>
      </c>
      <c r="AE4821" s="20">
        <v>1</v>
      </c>
      <c r="AF4821" s="15">
        <v>0.58884999999999998</v>
      </c>
      <c r="AG4821" s="16">
        <v>169</v>
      </c>
      <c r="AH4821" s="16">
        <v>118</v>
      </c>
      <c r="AI4821" s="22">
        <v>1</v>
      </c>
      <c r="AJ4821" s="22">
        <v>0.95072682959723898</v>
      </c>
      <c r="AK4821" s="22">
        <v>1</v>
      </c>
      <c r="AL4821" s="18">
        <f t="shared" si="675"/>
        <v>1</v>
      </c>
      <c r="AM4821" s="18">
        <f t="shared" si="676"/>
        <v>1</v>
      </c>
      <c r="AN4821" s="18">
        <f t="shared" si="677"/>
        <v>1</v>
      </c>
      <c r="AO4821" s="18">
        <f t="shared" si="678"/>
        <v>1</v>
      </c>
      <c r="AP4821" s="18">
        <f t="shared" si="679"/>
        <v>1</v>
      </c>
      <c r="AQ4821" s="18">
        <f t="shared" si="680"/>
        <v>1</v>
      </c>
      <c r="AR4821" s="18">
        <f t="shared" si="681"/>
        <v>0</v>
      </c>
      <c r="AS4821" s="18">
        <f t="shared" si="682"/>
        <v>0</v>
      </c>
      <c r="AT4821" s="18">
        <f t="shared" si="683"/>
        <v>0</v>
      </c>
      <c r="AU4821" s="1" t="s">
        <v>6649</v>
      </c>
      <c r="AV4821" s="1" t="s">
        <v>6650</v>
      </c>
      <c r="AW4821" s="1" t="s">
        <v>6651</v>
      </c>
      <c r="AX4821" s="1" t="s">
        <v>6652</v>
      </c>
      <c r="AY4821" s="1" t="s">
        <v>6653</v>
      </c>
      <c r="AZ4821" s="1" t="s">
        <v>6654</v>
      </c>
      <c r="BA4821" s="1">
        <v>63</v>
      </c>
      <c r="BC4821" s="1" t="s">
        <v>4</v>
      </c>
      <c r="BG4821" s="1" t="s">
        <v>2313</v>
      </c>
      <c r="BH4821" s="1" t="s">
        <v>304</v>
      </c>
      <c r="BL4821" s="1">
        <v>0</v>
      </c>
      <c r="BN4821" s="1" t="s">
        <v>6655</v>
      </c>
      <c r="BP4821" s="1" t="s">
        <v>6656</v>
      </c>
      <c r="BR4821" s="1" t="s">
        <v>6657</v>
      </c>
      <c r="BS4821" s="1">
        <v>0.59199999999999997</v>
      </c>
      <c r="BU4821" s="1" t="s">
        <v>4</v>
      </c>
      <c r="BY4821" s="1" t="s">
        <v>4</v>
      </c>
    </row>
    <row r="4822" spans="1:78" x14ac:dyDescent="0.25">
      <c r="A4822" s="2" t="s">
        <v>6658</v>
      </c>
      <c r="B4822" s="1">
        <v>1523</v>
      </c>
      <c r="C4822" s="1">
        <v>7</v>
      </c>
      <c r="D4822" s="1">
        <v>101882790</v>
      </c>
      <c r="E4822" s="1">
        <v>101882790</v>
      </c>
      <c r="F4822" s="1" t="s">
        <v>6</v>
      </c>
      <c r="G4822" s="2" t="s">
        <v>6659</v>
      </c>
      <c r="H4822" s="2" t="s">
        <v>6661</v>
      </c>
      <c r="I4822" s="2" t="s">
        <v>6662</v>
      </c>
      <c r="J4822" s="2" t="s">
        <v>6663</v>
      </c>
      <c r="K4822" s="2" t="s">
        <v>30</v>
      </c>
      <c r="L4822" s="1" t="s">
        <v>8</v>
      </c>
      <c r="M4822" s="1" t="s">
        <v>31</v>
      </c>
      <c r="N4822" s="1" t="s">
        <v>10</v>
      </c>
      <c r="O4822" s="1" t="s">
        <v>10</v>
      </c>
      <c r="R4822" s="1" t="s">
        <v>6660</v>
      </c>
      <c r="S4822" s="1" t="s">
        <v>6</v>
      </c>
      <c r="T4822" s="1">
        <v>23</v>
      </c>
      <c r="U4822" s="1">
        <v>3851</v>
      </c>
      <c r="V4822" s="3">
        <v>4</v>
      </c>
      <c r="W4822" s="12" t="e">
        <v>#N/A</v>
      </c>
      <c r="X4822" s="12" t="e">
        <v>#N/A</v>
      </c>
      <c r="Y4822" s="12" t="e">
        <v>#N/A</v>
      </c>
      <c r="Z4822" s="9" t="s">
        <v>4</v>
      </c>
      <c r="AA4822" s="10" t="s">
        <v>4</v>
      </c>
      <c r="AB4822" s="10" t="s">
        <v>4</v>
      </c>
      <c r="AC4822" s="20">
        <v>0</v>
      </c>
      <c r="AD4822" s="20">
        <v>0</v>
      </c>
      <c r="AE4822" s="20">
        <v>0</v>
      </c>
      <c r="AF4822" s="15">
        <v>0.01</v>
      </c>
      <c r="AG4822" s="16">
        <v>7</v>
      </c>
      <c r="AH4822" s="16">
        <v>1193</v>
      </c>
      <c r="AI4822" s="22">
        <v>0.04</v>
      </c>
      <c r="AJ4822" s="22">
        <v>5.1623836472342397E-3</v>
      </c>
      <c r="AK4822" s="22">
        <v>9.8573128512624994E-2</v>
      </c>
      <c r="AL4822" s="18">
        <f t="shared" si="675"/>
        <v>0</v>
      </c>
      <c r="AM4822" s="18">
        <f t="shared" si="676"/>
        <v>0</v>
      </c>
      <c r="AN4822" s="18">
        <f t="shared" si="677"/>
        <v>0</v>
      </c>
      <c r="AO4822" s="18">
        <f t="shared" si="678"/>
        <v>0</v>
      </c>
      <c r="AP4822" s="18">
        <f t="shared" si="679"/>
        <v>0</v>
      </c>
      <c r="AQ4822" s="18">
        <f t="shared" si="680"/>
        <v>0</v>
      </c>
      <c r="AR4822" s="18">
        <f t="shared" si="681"/>
        <v>1</v>
      </c>
      <c r="AS4822" s="18">
        <f t="shared" si="682"/>
        <v>1</v>
      </c>
      <c r="AT4822" s="18">
        <f t="shared" si="683"/>
        <v>1</v>
      </c>
      <c r="AU4822" s="1" t="s">
        <v>6664</v>
      </c>
      <c r="AV4822" s="1" t="s">
        <v>6665</v>
      </c>
      <c r="AW4822" s="1" t="s">
        <v>6666</v>
      </c>
      <c r="AX4822" s="1" t="s">
        <v>6667</v>
      </c>
      <c r="AY4822" s="1" t="s">
        <v>6668</v>
      </c>
      <c r="AZ4822" s="1" t="s">
        <v>6669</v>
      </c>
      <c r="BA4822" s="1">
        <v>1271</v>
      </c>
      <c r="BB4822" s="1" t="s">
        <v>6670</v>
      </c>
      <c r="BF4822" s="1" t="s">
        <v>6671</v>
      </c>
      <c r="BG4822" s="1" t="s">
        <v>148</v>
      </c>
      <c r="BH4822" s="1" t="s">
        <v>1646</v>
      </c>
      <c r="BK4822" s="1" t="s">
        <v>6672</v>
      </c>
      <c r="BL4822" s="1">
        <v>8</v>
      </c>
      <c r="BR4822" s="1" t="s">
        <v>6673</v>
      </c>
      <c r="BS4822" s="1">
        <v>0.59199999999999997</v>
      </c>
      <c r="BT4822" s="1" t="s">
        <v>4</v>
      </c>
      <c r="BU4822" s="1" t="s">
        <v>4</v>
      </c>
      <c r="BZ4822" s="1" t="s">
        <v>4</v>
      </c>
    </row>
    <row r="4823" spans="1:78" x14ac:dyDescent="0.25">
      <c r="A4823" s="2" t="s">
        <v>6674</v>
      </c>
      <c r="B4823" s="1">
        <v>23316</v>
      </c>
      <c r="C4823" s="1">
        <v>12</v>
      </c>
      <c r="D4823" s="1">
        <v>111758235</v>
      </c>
      <c r="E4823" s="1">
        <v>111758237</v>
      </c>
      <c r="F4823" s="1" t="s">
        <v>6</v>
      </c>
      <c r="G4823" s="2" t="s">
        <v>6675</v>
      </c>
      <c r="H4823" s="2" t="s">
        <v>6678</v>
      </c>
      <c r="I4823" s="2" t="s">
        <v>6679</v>
      </c>
      <c r="J4823" s="2" t="s">
        <v>6680</v>
      </c>
      <c r="K4823" s="2" t="s">
        <v>153</v>
      </c>
      <c r="L4823" s="1" t="s">
        <v>8</v>
      </c>
      <c r="M4823" s="1" t="s">
        <v>263</v>
      </c>
      <c r="N4823" s="1" t="s">
        <v>10</v>
      </c>
      <c r="O4823" s="1" t="s">
        <v>10</v>
      </c>
      <c r="R4823" s="1" t="s">
        <v>6676</v>
      </c>
      <c r="S4823" s="1" t="s">
        <v>6</v>
      </c>
      <c r="T4823" s="1">
        <v>17</v>
      </c>
      <c r="U4823" s="1" t="s">
        <v>6677</v>
      </c>
      <c r="V4823" s="3">
        <v>4</v>
      </c>
      <c r="W4823" s="12" t="e">
        <v>#N/A</v>
      </c>
      <c r="X4823" s="12" t="e">
        <v>#N/A</v>
      </c>
      <c r="Y4823" s="12" t="e">
        <v>#N/A</v>
      </c>
      <c r="Z4823" s="9" t="s">
        <v>4</v>
      </c>
      <c r="AA4823" s="10" t="s">
        <v>4</v>
      </c>
      <c r="AB4823" s="10" t="s">
        <v>4</v>
      </c>
      <c r="AC4823" s="20">
        <v>0</v>
      </c>
      <c r="AD4823" s="20">
        <v>0</v>
      </c>
      <c r="AE4823" s="20">
        <v>0</v>
      </c>
      <c r="AF4823" s="15">
        <v>0.04</v>
      </c>
      <c r="AG4823" s="16">
        <v>12</v>
      </c>
      <c r="AH4823" s="16">
        <v>323</v>
      </c>
      <c r="AI4823" s="22">
        <v>0.17</v>
      </c>
      <c r="AJ4823" s="22">
        <v>7.4318182299246693E-2</v>
      </c>
      <c r="AK4823" s="22">
        <v>0.31339051604087298</v>
      </c>
      <c r="AL4823" s="18">
        <f t="shared" si="675"/>
        <v>0</v>
      </c>
      <c r="AM4823" s="18">
        <f t="shared" si="676"/>
        <v>0</v>
      </c>
      <c r="AN4823" s="18">
        <f t="shared" si="677"/>
        <v>0</v>
      </c>
      <c r="AO4823" s="18">
        <f t="shared" si="678"/>
        <v>0</v>
      </c>
      <c r="AP4823" s="18">
        <f t="shared" si="679"/>
        <v>0</v>
      </c>
      <c r="AQ4823" s="18">
        <f t="shared" si="680"/>
        <v>0</v>
      </c>
      <c r="AR4823" s="18">
        <f t="shared" si="681"/>
        <v>1</v>
      </c>
      <c r="AS4823" s="18">
        <f t="shared" si="682"/>
        <v>1</v>
      </c>
      <c r="AT4823" s="18">
        <f t="shared" si="683"/>
        <v>1</v>
      </c>
      <c r="AV4823" s="1" t="s">
        <v>6681</v>
      </c>
      <c r="AW4823" s="1" t="s">
        <v>6682</v>
      </c>
      <c r="AX4823" s="1" t="s">
        <v>6683</v>
      </c>
      <c r="AY4823" s="1" t="s">
        <v>6684</v>
      </c>
      <c r="AZ4823" s="1" t="s">
        <v>6685</v>
      </c>
      <c r="BA4823" s="1">
        <v>813</v>
      </c>
      <c r="BB4823" s="1" t="s">
        <v>3577</v>
      </c>
      <c r="BG4823" s="1" t="s">
        <v>148</v>
      </c>
      <c r="BH4823" s="1" t="s">
        <v>1646</v>
      </c>
      <c r="BK4823" s="1" t="s">
        <v>768</v>
      </c>
      <c r="BL4823" s="1">
        <v>6</v>
      </c>
      <c r="BR4823" s="1" t="s">
        <v>6686</v>
      </c>
      <c r="BS4823" s="1">
        <v>0.749</v>
      </c>
      <c r="BT4823" s="1" t="s">
        <v>4</v>
      </c>
      <c r="BU4823" s="1" t="s">
        <v>4</v>
      </c>
      <c r="BZ4823" s="1" t="s">
        <v>4</v>
      </c>
    </row>
    <row r="4824" spans="1:78" x14ac:dyDescent="0.25">
      <c r="A4824" s="2" t="s">
        <v>6687</v>
      </c>
      <c r="B4824" s="1">
        <v>51523</v>
      </c>
      <c r="C4824" s="1">
        <v>5</v>
      </c>
      <c r="D4824" s="1">
        <v>139060384</v>
      </c>
      <c r="E4824" s="1">
        <v>139060385</v>
      </c>
      <c r="F4824" s="1" t="s">
        <v>6</v>
      </c>
      <c r="G4824" s="2" t="s">
        <v>6690</v>
      </c>
      <c r="H4824" s="2" t="s">
        <v>6693</v>
      </c>
      <c r="I4824" s="2" t="s">
        <v>6694</v>
      </c>
      <c r="J4824" s="2" t="s">
        <v>6695</v>
      </c>
      <c r="K4824" s="2" t="s">
        <v>1237</v>
      </c>
      <c r="L4824" s="1" t="s">
        <v>437</v>
      </c>
      <c r="M4824" s="1" t="s">
        <v>10</v>
      </c>
      <c r="N4824" s="1" t="s">
        <v>6688</v>
      </c>
      <c r="O4824" s="1" t="s">
        <v>6688</v>
      </c>
      <c r="P4824" s="1" t="s">
        <v>6689</v>
      </c>
      <c r="Q4824" s="1" t="s">
        <v>921</v>
      </c>
      <c r="R4824" s="1" t="s">
        <v>6691</v>
      </c>
      <c r="S4824" s="1" t="s">
        <v>6</v>
      </c>
      <c r="T4824" s="1">
        <v>2</v>
      </c>
      <c r="U4824" s="1" t="s">
        <v>6692</v>
      </c>
      <c r="V4824" s="3">
        <v>4</v>
      </c>
      <c r="W4824" s="12" t="e">
        <v>#N/A</v>
      </c>
      <c r="X4824" s="12" t="e">
        <v>#N/A</v>
      </c>
      <c r="Y4824" s="12" t="e">
        <v>#N/A</v>
      </c>
      <c r="Z4824" s="9" t="s">
        <v>4</v>
      </c>
      <c r="AA4824" s="10" t="s">
        <v>4</v>
      </c>
      <c r="AB4824" s="10" t="s">
        <v>4</v>
      </c>
      <c r="AC4824" s="20">
        <v>0</v>
      </c>
      <c r="AD4824" s="20">
        <v>0</v>
      </c>
      <c r="AE4824" s="20">
        <v>0</v>
      </c>
      <c r="AF4824" s="15">
        <v>0.2</v>
      </c>
      <c r="AG4824" s="16">
        <v>70</v>
      </c>
      <c r="AH4824" s="16">
        <v>287</v>
      </c>
      <c r="AI4824" s="22">
        <v>0.76</v>
      </c>
      <c r="AJ4824" s="22">
        <v>0.56307540457651695</v>
      </c>
      <c r="AK4824" s="22">
        <v>0.95346681928023602</v>
      </c>
      <c r="AL4824" s="18">
        <f t="shared" si="675"/>
        <v>0</v>
      </c>
      <c r="AM4824" s="18">
        <f t="shared" si="676"/>
        <v>0</v>
      </c>
      <c r="AN4824" s="18">
        <f t="shared" si="677"/>
        <v>0</v>
      </c>
      <c r="AO4824" s="18">
        <f t="shared" si="678"/>
        <v>1</v>
      </c>
      <c r="AP4824" s="18">
        <f t="shared" si="679"/>
        <v>1</v>
      </c>
      <c r="AQ4824" s="18">
        <f t="shared" si="680"/>
        <v>1</v>
      </c>
      <c r="AR4824" s="18">
        <f t="shared" si="681"/>
        <v>1</v>
      </c>
      <c r="AS4824" s="18">
        <f t="shared" si="682"/>
        <v>1</v>
      </c>
      <c r="AT4824" s="18">
        <f t="shared" si="683"/>
        <v>1</v>
      </c>
      <c r="AU4824" s="1" t="s">
        <v>6696</v>
      </c>
      <c r="AV4824" s="1" t="s">
        <v>6697</v>
      </c>
      <c r="AW4824" s="1" t="s">
        <v>6698</v>
      </c>
      <c r="AX4824" s="1" t="s">
        <v>6699</v>
      </c>
      <c r="AY4824" s="1" t="s">
        <v>6700</v>
      </c>
      <c r="AZ4824" s="1" t="s">
        <v>6701</v>
      </c>
      <c r="BA4824" s="1" t="s">
        <v>6702</v>
      </c>
      <c r="BF4824" s="1" t="s">
        <v>6703</v>
      </c>
      <c r="BG4824" s="1" t="s">
        <v>2313</v>
      </c>
      <c r="BH4824" s="1" t="s">
        <v>6704</v>
      </c>
      <c r="BK4824" s="1" t="s">
        <v>305</v>
      </c>
      <c r="BL4824" s="1">
        <v>1</v>
      </c>
      <c r="BO4824" s="1" t="s">
        <v>6705</v>
      </c>
      <c r="BR4824" s="1" t="s">
        <v>6706</v>
      </c>
      <c r="BS4824" s="1">
        <v>0.64400000000000002</v>
      </c>
      <c r="BT4824" s="1" t="s">
        <v>4</v>
      </c>
      <c r="BU4824" s="1" t="s">
        <v>4</v>
      </c>
      <c r="BZ4824" s="1" t="s">
        <v>4</v>
      </c>
    </row>
    <row r="4825" spans="1:78" x14ac:dyDescent="0.25">
      <c r="A4825" s="2" t="s">
        <v>6707</v>
      </c>
      <c r="B4825" s="1">
        <v>57404</v>
      </c>
      <c r="C4825" s="1">
        <v>2</v>
      </c>
      <c r="D4825" s="1">
        <v>204161681</v>
      </c>
      <c r="E4825" s="1">
        <v>204161681</v>
      </c>
      <c r="F4825" s="1" t="s">
        <v>6</v>
      </c>
      <c r="G4825" s="2" t="s">
        <v>6708</v>
      </c>
      <c r="K4825" s="2" t="s">
        <v>586</v>
      </c>
      <c r="L4825" s="1" t="s">
        <v>50</v>
      </c>
      <c r="M4825" s="1" t="s">
        <v>52</v>
      </c>
      <c r="N4825" s="1" t="s">
        <v>90</v>
      </c>
      <c r="O4825" s="1" t="s">
        <v>90</v>
      </c>
      <c r="R4825" s="1" t="s">
        <v>6709</v>
      </c>
      <c r="S4825" s="1" t="s">
        <v>6</v>
      </c>
      <c r="T4825" s="1">
        <v>13</v>
      </c>
      <c r="U4825" s="1" t="s">
        <v>4</v>
      </c>
      <c r="V4825" s="3">
        <v>4</v>
      </c>
      <c r="W4825" s="12" t="e">
        <v>#N/A</v>
      </c>
      <c r="X4825" s="12" t="e">
        <v>#N/A</v>
      </c>
      <c r="Y4825" s="12" t="e">
        <v>#N/A</v>
      </c>
      <c r="Z4825" s="9">
        <v>0.4</v>
      </c>
      <c r="AA4825" s="10">
        <v>6</v>
      </c>
      <c r="AB4825" s="10">
        <v>9</v>
      </c>
      <c r="AC4825" s="20">
        <v>1</v>
      </c>
      <c r="AD4825" s="20">
        <v>0.39205448291428202</v>
      </c>
      <c r="AE4825" s="20">
        <v>1</v>
      </c>
      <c r="AF4825" s="15">
        <v>0.40740700000000002</v>
      </c>
      <c r="AG4825" s="16">
        <v>11</v>
      </c>
      <c r="AH4825" s="16">
        <v>16</v>
      </c>
      <c r="AI4825" s="22">
        <v>1</v>
      </c>
      <c r="AJ4825" s="22">
        <v>0.67151968289333897</v>
      </c>
      <c r="AK4825" s="22">
        <v>1</v>
      </c>
      <c r="AL4825" s="18">
        <f t="shared" si="675"/>
        <v>1</v>
      </c>
      <c r="AM4825" s="18">
        <f t="shared" si="676"/>
        <v>1</v>
      </c>
      <c r="AN4825" s="18">
        <f t="shared" si="677"/>
        <v>1</v>
      </c>
      <c r="AO4825" s="18">
        <f t="shared" si="678"/>
        <v>1</v>
      </c>
      <c r="AP4825" s="18">
        <f t="shared" si="679"/>
        <v>1</v>
      </c>
      <c r="AQ4825" s="18">
        <f t="shared" si="680"/>
        <v>1</v>
      </c>
      <c r="AR4825" s="18">
        <f t="shared" si="681"/>
        <v>0</v>
      </c>
      <c r="AS4825" s="18">
        <f t="shared" si="682"/>
        <v>0</v>
      </c>
      <c r="AT4825" s="18">
        <f t="shared" si="683"/>
        <v>0</v>
      </c>
      <c r="AU4825" s="1" t="s">
        <v>6710</v>
      </c>
      <c r="AV4825" s="1" t="s">
        <v>6711</v>
      </c>
      <c r="AW4825" s="1" t="s">
        <v>6712</v>
      </c>
      <c r="AX4825" s="1" t="s">
        <v>6713</v>
      </c>
      <c r="AY4825" s="1" t="s">
        <v>6714</v>
      </c>
      <c r="AZ4825" s="1" t="s">
        <v>6715</v>
      </c>
      <c r="BC4825" s="1" t="s">
        <v>4</v>
      </c>
      <c r="BG4825" s="1" t="s">
        <v>44</v>
      </c>
      <c r="BH4825" s="1" t="s">
        <v>6716</v>
      </c>
      <c r="BL4825" s="1">
        <v>0</v>
      </c>
      <c r="BR4825" s="1" t="s">
        <v>6717</v>
      </c>
      <c r="BS4825" s="1">
        <v>0.24399999999999999</v>
      </c>
      <c r="BU4825" s="1" t="s">
        <v>4</v>
      </c>
      <c r="BY4825" s="1" t="s">
        <v>4</v>
      </c>
    </row>
    <row r="4826" spans="1:78" x14ac:dyDescent="0.25">
      <c r="A4826" s="2" t="s">
        <v>6718</v>
      </c>
      <c r="B4826" s="1">
        <v>1579</v>
      </c>
      <c r="C4826" s="1">
        <v>1</v>
      </c>
      <c r="D4826" s="1">
        <v>47399710</v>
      </c>
      <c r="E4826" s="1">
        <v>47399710</v>
      </c>
      <c r="F4826" s="1" t="s">
        <v>6</v>
      </c>
      <c r="G4826" s="2" t="s">
        <v>6719</v>
      </c>
      <c r="H4826" s="2" t="s">
        <v>6721</v>
      </c>
      <c r="I4826" s="2" t="s">
        <v>6722</v>
      </c>
      <c r="J4826" s="2" t="s">
        <v>6723</v>
      </c>
      <c r="K4826" s="2" t="s">
        <v>49</v>
      </c>
      <c r="L4826" s="1" t="s">
        <v>50</v>
      </c>
      <c r="M4826" s="1" t="s">
        <v>52</v>
      </c>
      <c r="N4826" s="1" t="s">
        <v>51</v>
      </c>
      <c r="O4826" s="1" t="s">
        <v>51</v>
      </c>
      <c r="R4826" s="1" t="s">
        <v>6720</v>
      </c>
      <c r="S4826" s="1" t="s">
        <v>10</v>
      </c>
      <c r="T4826" s="1">
        <v>9</v>
      </c>
      <c r="U4826" s="1">
        <v>1181</v>
      </c>
      <c r="V4826" s="3">
        <v>4</v>
      </c>
      <c r="W4826" s="12" t="e">
        <v>#N/A</v>
      </c>
      <c r="X4826" s="12" t="e">
        <v>#N/A</v>
      </c>
      <c r="Y4826" s="12" t="e">
        <v>#N/A</v>
      </c>
      <c r="Z4826" s="9">
        <v>0.30252099999999998</v>
      </c>
      <c r="AA4826" s="10">
        <v>36</v>
      </c>
      <c r="AB4826" s="10">
        <v>83</v>
      </c>
      <c r="AC4826" s="20">
        <v>1</v>
      </c>
      <c r="AD4826" s="20">
        <v>0.67005887989337298</v>
      </c>
      <c r="AE4826" s="20">
        <v>1</v>
      </c>
      <c r="AF4826" s="15">
        <v>0.15294099999999999</v>
      </c>
      <c r="AG4826" s="16">
        <v>13</v>
      </c>
      <c r="AH4826" s="16">
        <v>72</v>
      </c>
      <c r="AI4826" s="22">
        <v>0.56000000000000005</v>
      </c>
      <c r="AJ4826" s="22">
        <v>0.247489543147316</v>
      </c>
      <c r="AK4826" s="22">
        <v>0.92376911892369895</v>
      </c>
      <c r="AL4826" s="18">
        <f t="shared" si="675"/>
        <v>1</v>
      </c>
      <c r="AM4826" s="18">
        <f t="shared" si="676"/>
        <v>1</v>
      </c>
      <c r="AN4826" s="18">
        <f t="shared" si="677"/>
        <v>1</v>
      </c>
      <c r="AO4826" s="18">
        <f t="shared" si="678"/>
        <v>1</v>
      </c>
      <c r="AP4826" s="18">
        <f t="shared" si="679"/>
        <v>1</v>
      </c>
      <c r="AQ4826" s="18">
        <f t="shared" si="680"/>
        <v>0</v>
      </c>
      <c r="AR4826" s="18">
        <f t="shared" si="681"/>
        <v>0</v>
      </c>
      <c r="AS4826" s="18">
        <f t="shared" si="682"/>
        <v>0</v>
      </c>
      <c r="AT4826" s="18">
        <f t="shared" si="683"/>
        <v>0</v>
      </c>
      <c r="AU4826" s="1" t="s">
        <v>6724</v>
      </c>
      <c r="AV4826" s="1" t="s">
        <v>6725</v>
      </c>
      <c r="AW4826" s="1" t="s">
        <v>6726</v>
      </c>
      <c r="AX4826" s="1" t="s">
        <v>6727</v>
      </c>
      <c r="AY4826" s="1" t="s">
        <v>6728</v>
      </c>
      <c r="AZ4826" s="1" t="s">
        <v>6729</v>
      </c>
      <c r="BA4826" s="1">
        <v>377</v>
      </c>
      <c r="BC4826" s="1" t="s">
        <v>4</v>
      </c>
      <c r="BF4826" s="1" t="s">
        <v>6730</v>
      </c>
      <c r="BG4826" s="1" t="s">
        <v>1047</v>
      </c>
      <c r="BH4826" s="1" t="s">
        <v>6731</v>
      </c>
      <c r="BK4826" s="1" t="s">
        <v>237</v>
      </c>
      <c r="BL4826" s="1">
        <v>4</v>
      </c>
      <c r="BQ4826" s="1" t="s">
        <v>219</v>
      </c>
      <c r="BR4826" s="1" t="s">
        <v>6732</v>
      </c>
      <c r="BS4826" s="1">
        <v>0.59199999999999997</v>
      </c>
      <c r="BU4826" s="1" t="s">
        <v>4</v>
      </c>
      <c r="BY4826" s="1" t="s">
        <v>4</v>
      </c>
    </row>
    <row r="4827" spans="1:78" x14ac:dyDescent="0.25">
      <c r="A4827" s="2" t="s">
        <v>6733</v>
      </c>
      <c r="B4827" s="1">
        <v>51339</v>
      </c>
      <c r="C4827" s="1">
        <v>14</v>
      </c>
      <c r="D4827" s="1">
        <v>59113373</v>
      </c>
      <c r="E4827" s="1">
        <v>59113374</v>
      </c>
      <c r="F4827" s="1" t="s">
        <v>6</v>
      </c>
      <c r="G4827" s="2" t="s">
        <v>6734</v>
      </c>
      <c r="H4827" s="2" t="s">
        <v>6737</v>
      </c>
      <c r="I4827" s="2" t="s">
        <v>6738</v>
      </c>
      <c r="J4827" s="2" t="s">
        <v>6739</v>
      </c>
      <c r="K4827" s="2" t="s">
        <v>436</v>
      </c>
      <c r="L4827" s="1" t="s">
        <v>437</v>
      </c>
      <c r="M4827" s="1" t="s">
        <v>10</v>
      </c>
      <c r="N4827" s="1" t="s">
        <v>90</v>
      </c>
      <c r="O4827" s="1" t="s">
        <v>90</v>
      </c>
      <c r="R4827" s="1" t="s">
        <v>6735</v>
      </c>
      <c r="S4827" s="1" t="s">
        <v>6</v>
      </c>
      <c r="T4827" s="1">
        <v>4</v>
      </c>
      <c r="U4827" s="1" t="s">
        <v>6736</v>
      </c>
      <c r="V4827" s="3">
        <v>4</v>
      </c>
      <c r="W4827" s="12" t="e">
        <v>#N/A</v>
      </c>
      <c r="X4827" s="12" t="e">
        <v>#N/A</v>
      </c>
      <c r="Y4827" s="12" t="e">
        <v>#N/A</v>
      </c>
      <c r="Z4827" s="9" t="s">
        <v>4</v>
      </c>
      <c r="AA4827" s="10" t="s">
        <v>4</v>
      </c>
      <c r="AB4827" s="10" t="s">
        <v>4</v>
      </c>
      <c r="AC4827" s="20">
        <v>0</v>
      </c>
      <c r="AD4827" s="20">
        <v>0</v>
      </c>
      <c r="AE4827" s="20">
        <v>0</v>
      </c>
      <c r="AF4827" s="15">
        <v>0.08</v>
      </c>
      <c r="AG4827" s="16">
        <v>12</v>
      </c>
      <c r="AH4827" s="16">
        <v>138</v>
      </c>
      <c r="AI4827" s="22">
        <v>0.34</v>
      </c>
      <c r="AJ4827" s="22">
        <v>0.17086378339495201</v>
      </c>
      <c r="AK4827" s="22">
        <v>0.54354283572034801</v>
      </c>
      <c r="AL4827" s="18">
        <f t="shared" si="675"/>
        <v>0</v>
      </c>
      <c r="AM4827" s="18">
        <f t="shared" si="676"/>
        <v>0</v>
      </c>
      <c r="AN4827" s="18">
        <f t="shared" si="677"/>
        <v>0</v>
      </c>
      <c r="AO4827" s="18">
        <f t="shared" si="678"/>
        <v>1</v>
      </c>
      <c r="AP4827" s="18">
        <f t="shared" si="679"/>
        <v>0</v>
      </c>
      <c r="AQ4827" s="18">
        <f t="shared" si="680"/>
        <v>0</v>
      </c>
      <c r="AR4827" s="18">
        <f t="shared" si="681"/>
        <v>1</v>
      </c>
      <c r="AS4827" s="18">
        <f t="shared" si="682"/>
        <v>1</v>
      </c>
      <c r="AT4827" s="18">
        <f t="shared" si="683"/>
        <v>1</v>
      </c>
      <c r="AU4827" s="1" t="s">
        <v>6740</v>
      </c>
      <c r="AV4827" s="1" t="s">
        <v>6741</v>
      </c>
      <c r="AW4827" s="1" t="s">
        <v>6742</v>
      </c>
      <c r="AX4827" s="1" t="s">
        <v>6743</v>
      </c>
      <c r="AY4827" s="1" t="s">
        <v>6744</v>
      </c>
      <c r="AZ4827" s="1" t="s">
        <v>6745</v>
      </c>
      <c r="BA4827" s="1">
        <v>678</v>
      </c>
      <c r="BF4827" s="1" t="s">
        <v>6746</v>
      </c>
      <c r="BG4827" s="1" t="s">
        <v>2313</v>
      </c>
      <c r="BK4827" s="1" t="s">
        <v>6747</v>
      </c>
      <c r="BL4827" s="1">
        <v>5</v>
      </c>
      <c r="BR4827" s="1" t="s">
        <v>6748</v>
      </c>
      <c r="BS4827" s="1">
        <v>0.71299999999999997</v>
      </c>
      <c r="BT4827" s="1" t="s">
        <v>4</v>
      </c>
      <c r="BU4827" s="1" t="s">
        <v>4</v>
      </c>
      <c r="BZ4827" s="1" t="s">
        <v>4</v>
      </c>
    </row>
    <row r="4828" spans="1:78" x14ac:dyDescent="0.25">
      <c r="A4828" s="2" t="s">
        <v>6749</v>
      </c>
      <c r="B4828" s="1">
        <v>1613</v>
      </c>
      <c r="C4828" s="1">
        <v>19</v>
      </c>
      <c r="D4828" s="1">
        <v>3964824</v>
      </c>
      <c r="E4828" s="1">
        <v>3964824</v>
      </c>
      <c r="F4828" s="1" t="s">
        <v>6</v>
      </c>
      <c r="G4828" s="2" t="s">
        <v>6750</v>
      </c>
      <c r="H4828" s="2" t="s">
        <v>6752</v>
      </c>
      <c r="I4828" s="2" t="s">
        <v>6753</v>
      </c>
      <c r="J4828" s="2" t="s">
        <v>6754</v>
      </c>
      <c r="K4828" s="2" t="s">
        <v>135</v>
      </c>
      <c r="L4828" s="1" t="s">
        <v>50</v>
      </c>
      <c r="M4828" s="1" t="s">
        <v>90</v>
      </c>
      <c r="N4828" s="1" t="s">
        <v>31</v>
      </c>
      <c r="O4828" s="1" t="s">
        <v>31</v>
      </c>
      <c r="R4828" s="1" t="s">
        <v>6751</v>
      </c>
      <c r="S4828" s="1" t="s">
        <v>10</v>
      </c>
      <c r="T4828" s="1">
        <v>2</v>
      </c>
      <c r="U4828" s="1">
        <v>321</v>
      </c>
      <c r="V4828" s="3">
        <v>4</v>
      </c>
      <c r="W4828" s="12" t="e">
        <v>#N/A</v>
      </c>
      <c r="X4828" s="12" t="e">
        <v>#N/A</v>
      </c>
      <c r="Y4828" s="12" t="e">
        <v>#N/A</v>
      </c>
      <c r="Z4828" s="9">
        <v>0</v>
      </c>
      <c r="AA4828" s="10">
        <v>0</v>
      </c>
      <c r="AB4828" s="10">
        <v>147</v>
      </c>
      <c r="AC4828" s="20">
        <v>0</v>
      </c>
      <c r="AD4828" s="20">
        <v>0</v>
      </c>
      <c r="AE4828" s="20">
        <v>9.8111310001509106E-2</v>
      </c>
      <c r="AF4828" s="15">
        <v>9.4871999999999998E-2</v>
      </c>
      <c r="AG4828" s="16">
        <v>37</v>
      </c>
      <c r="AH4828" s="16">
        <v>353</v>
      </c>
      <c r="AI4828" s="22">
        <v>0.34</v>
      </c>
      <c r="AJ4828" s="22">
        <v>0.232758637408054</v>
      </c>
      <c r="AK4828" s="22">
        <v>0.53206478832861803</v>
      </c>
      <c r="AL4828" s="18">
        <f t="shared" si="675"/>
        <v>0</v>
      </c>
      <c r="AM4828" s="18">
        <f t="shared" si="676"/>
        <v>0</v>
      </c>
      <c r="AN4828" s="18">
        <f t="shared" si="677"/>
        <v>0</v>
      </c>
      <c r="AO4828" s="18">
        <f t="shared" si="678"/>
        <v>1</v>
      </c>
      <c r="AP4828" s="18">
        <f t="shared" si="679"/>
        <v>0</v>
      </c>
      <c r="AQ4828" s="18">
        <f t="shared" si="680"/>
        <v>0</v>
      </c>
      <c r="AR4828" s="18">
        <f t="shared" si="681"/>
        <v>1</v>
      </c>
      <c r="AS4828" s="18">
        <f t="shared" si="682"/>
        <v>1</v>
      </c>
      <c r="AT4828" s="18">
        <f t="shared" si="683"/>
        <v>1</v>
      </c>
      <c r="AU4828" s="1" t="s">
        <v>6755</v>
      </c>
      <c r="AV4828" s="1" t="s">
        <v>6756</v>
      </c>
      <c r="AW4828" s="1" t="s">
        <v>6757</v>
      </c>
      <c r="AX4828" s="1" t="s">
        <v>6758</v>
      </c>
      <c r="AY4828" s="1" t="s">
        <v>6759</v>
      </c>
      <c r="AZ4828" s="1" t="s">
        <v>6760</v>
      </c>
      <c r="BA4828" s="1">
        <v>76</v>
      </c>
      <c r="BB4828" s="1" t="s">
        <v>483</v>
      </c>
      <c r="BC4828" s="1" t="s">
        <v>4</v>
      </c>
      <c r="BF4828" s="1" t="s">
        <v>6761</v>
      </c>
      <c r="BG4828" s="1" t="s">
        <v>6762</v>
      </c>
      <c r="BH4828" s="1" t="s">
        <v>6763</v>
      </c>
      <c r="BK4828" s="1" t="s">
        <v>6764</v>
      </c>
      <c r="BL4828" s="1">
        <v>7</v>
      </c>
      <c r="BN4828" s="1" t="s">
        <v>6765</v>
      </c>
      <c r="BP4828" s="1" t="s">
        <v>6766</v>
      </c>
      <c r="BR4828" s="1" t="s">
        <v>6767</v>
      </c>
      <c r="BS4828" s="1">
        <v>0.61699999999999999</v>
      </c>
      <c r="BU4828" s="1" t="s">
        <v>4</v>
      </c>
      <c r="BY4828" s="1" t="s">
        <v>4</v>
      </c>
    </row>
    <row r="4829" spans="1:78" x14ac:dyDescent="0.25">
      <c r="A4829" s="2" t="s">
        <v>6768</v>
      </c>
      <c r="B4829" s="1">
        <v>1615</v>
      </c>
      <c r="C4829" s="1">
        <v>2</v>
      </c>
      <c r="D4829" s="1">
        <v>136719008</v>
      </c>
      <c r="E4829" s="1">
        <v>136719008</v>
      </c>
      <c r="F4829" s="1" t="s">
        <v>6</v>
      </c>
      <c r="G4829" s="2" t="s">
        <v>6769</v>
      </c>
      <c r="H4829" s="2" t="s">
        <v>6771</v>
      </c>
      <c r="I4829" s="2" t="s">
        <v>6772</v>
      </c>
      <c r="J4829" s="2" t="s">
        <v>6773</v>
      </c>
      <c r="K4829" s="2" t="s">
        <v>30</v>
      </c>
      <c r="L4829" s="1" t="s">
        <v>8</v>
      </c>
      <c r="M4829" s="1" t="s">
        <v>31</v>
      </c>
      <c r="N4829" s="1" t="s">
        <v>10</v>
      </c>
      <c r="O4829" s="1" t="s">
        <v>10</v>
      </c>
      <c r="R4829" s="1" t="s">
        <v>6770</v>
      </c>
      <c r="S4829" s="1" t="s">
        <v>10</v>
      </c>
      <c r="T4829" s="1">
        <v>4</v>
      </c>
      <c r="U4829" s="1">
        <v>462</v>
      </c>
      <c r="V4829" s="3">
        <v>4</v>
      </c>
      <c r="W4829" s="12" t="e">
        <v>#N/A</v>
      </c>
      <c r="X4829" s="12" t="e">
        <v>#N/A</v>
      </c>
      <c r="Y4829" s="12" t="e">
        <v>#N/A</v>
      </c>
      <c r="Z4829" s="9" t="s">
        <v>4</v>
      </c>
      <c r="AA4829" s="10" t="s">
        <v>4</v>
      </c>
      <c r="AB4829" s="10" t="s">
        <v>4</v>
      </c>
      <c r="AC4829" s="20">
        <v>0</v>
      </c>
      <c r="AD4829" s="20">
        <v>0</v>
      </c>
      <c r="AE4829" s="20">
        <v>0</v>
      </c>
      <c r="AF4829" s="15">
        <v>0.08</v>
      </c>
      <c r="AG4829" s="16">
        <v>16</v>
      </c>
      <c r="AH4829" s="16">
        <v>175</v>
      </c>
      <c r="AI4829" s="22">
        <v>0.25</v>
      </c>
      <c r="AJ4829" s="22">
        <v>0.15586797808681899</v>
      </c>
      <c r="AK4829" s="22">
        <v>0.51637069602746699</v>
      </c>
      <c r="AL4829" s="18">
        <f t="shared" si="675"/>
        <v>0</v>
      </c>
      <c r="AM4829" s="18">
        <f t="shared" si="676"/>
        <v>0</v>
      </c>
      <c r="AN4829" s="18">
        <f t="shared" si="677"/>
        <v>0</v>
      </c>
      <c r="AO4829" s="18">
        <f t="shared" si="678"/>
        <v>0</v>
      </c>
      <c r="AP4829" s="18">
        <f t="shared" si="679"/>
        <v>0</v>
      </c>
      <c r="AQ4829" s="18">
        <f t="shared" si="680"/>
        <v>0</v>
      </c>
      <c r="AR4829" s="18">
        <f t="shared" si="681"/>
        <v>1</v>
      </c>
      <c r="AS4829" s="18">
        <f t="shared" si="682"/>
        <v>1</v>
      </c>
      <c r="AT4829" s="18">
        <f t="shared" si="683"/>
        <v>1</v>
      </c>
      <c r="AU4829" s="1" t="s">
        <v>6774</v>
      </c>
      <c r="AV4829" s="1" t="s">
        <v>6775</v>
      </c>
      <c r="AW4829" s="1" t="s">
        <v>6776</v>
      </c>
      <c r="AX4829" s="1" t="s">
        <v>6777</v>
      </c>
      <c r="AY4829" s="1" t="s">
        <v>6778</v>
      </c>
      <c r="AZ4829" s="1" t="s">
        <v>6779</v>
      </c>
      <c r="BA4829" s="1">
        <v>93</v>
      </c>
      <c r="BF4829" s="1" t="s">
        <v>6780</v>
      </c>
      <c r="BG4829" s="1" t="s">
        <v>6781</v>
      </c>
      <c r="BH4829" s="1" t="s">
        <v>6782</v>
      </c>
      <c r="BK4829" s="1" t="s">
        <v>170</v>
      </c>
      <c r="BL4829" s="1">
        <v>1</v>
      </c>
      <c r="BP4829" s="1" t="s">
        <v>6783</v>
      </c>
      <c r="BQ4829" s="1" t="s">
        <v>6784</v>
      </c>
      <c r="BR4829" s="1" t="s">
        <v>6785</v>
      </c>
      <c r="BS4829" s="1">
        <v>0.438</v>
      </c>
      <c r="BT4829" s="1" t="s">
        <v>4</v>
      </c>
      <c r="BU4829" s="1" t="s">
        <v>4</v>
      </c>
      <c r="BZ4829" s="1" t="s">
        <v>4</v>
      </c>
    </row>
    <row r="4830" spans="1:78" x14ac:dyDescent="0.25">
      <c r="A4830" s="2" t="s">
        <v>6786</v>
      </c>
      <c r="B4830" s="1">
        <v>51163</v>
      </c>
      <c r="C4830" s="1">
        <v>3</v>
      </c>
      <c r="D4830" s="1">
        <v>137880741</v>
      </c>
      <c r="E4830" s="1">
        <v>137880743</v>
      </c>
      <c r="F4830" s="1" t="s">
        <v>6</v>
      </c>
      <c r="G4830" s="2" t="s">
        <v>6789</v>
      </c>
      <c r="H4830" s="2" t="s">
        <v>6792</v>
      </c>
      <c r="I4830" s="2" t="s">
        <v>6793</v>
      </c>
      <c r="J4830" s="2" t="s">
        <v>6794</v>
      </c>
      <c r="K4830" s="2" t="s">
        <v>153</v>
      </c>
      <c r="L4830" s="1" t="s">
        <v>8</v>
      </c>
      <c r="M4830" s="1" t="s">
        <v>6787</v>
      </c>
      <c r="N4830" s="1" t="s">
        <v>10</v>
      </c>
      <c r="O4830" s="1" t="s">
        <v>10</v>
      </c>
      <c r="P4830" s="1" t="s">
        <v>6788</v>
      </c>
      <c r="Q4830" s="1" t="s">
        <v>646</v>
      </c>
      <c r="R4830" s="1" t="s">
        <v>6790</v>
      </c>
      <c r="S4830" s="1" t="s">
        <v>10</v>
      </c>
      <c r="T4830" s="1">
        <v>8</v>
      </c>
      <c r="U4830" s="1" t="s">
        <v>6791</v>
      </c>
      <c r="V4830" s="3">
        <v>4</v>
      </c>
      <c r="W4830" s="12" t="e">
        <v>#N/A</v>
      </c>
      <c r="X4830" s="12" t="e">
        <v>#N/A</v>
      </c>
      <c r="Y4830" s="12" t="e">
        <v>#N/A</v>
      </c>
      <c r="Z4830" s="9">
        <v>0.03</v>
      </c>
      <c r="AA4830" s="10">
        <v>10</v>
      </c>
      <c r="AB4830" s="10">
        <v>326</v>
      </c>
      <c r="AC4830" s="20">
        <v>0.13</v>
      </c>
      <c r="AD4830" s="20">
        <v>5.5111878225986698E-2</v>
      </c>
      <c r="AE4830" s="20">
        <v>0.246403277982393</v>
      </c>
      <c r="AF4830" s="15">
        <v>0.03</v>
      </c>
      <c r="AG4830" s="16">
        <v>15</v>
      </c>
      <c r="AH4830" s="16">
        <v>548</v>
      </c>
      <c r="AI4830" s="22">
        <v>0.14000000000000001</v>
      </c>
      <c r="AJ4830" s="22">
        <v>6.1668013204510902E-2</v>
      </c>
      <c r="AK4830" s="22">
        <v>0.25869577712930503</v>
      </c>
      <c r="AL4830" s="18">
        <f t="shared" si="675"/>
        <v>0</v>
      </c>
      <c r="AM4830" s="18">
        <f t="shared" si="676"/>
        <v>0</v>
      </c>
      <c r="AN4830" s="18">
        <f t="shared" si="677"/>
        <v>0</v>
      </c>
      <c r="AO4830" s="18">
        <f t="shared" si="678"/>
        <v>0</v>
      </c>
      <c r="AP4830" s="18">
        <f t="shared" si="679"/>
        <v>0</v>
      </c>
      <c r="AQ4830" s="18">
        <f t="shared" si="680"/>
        <v>0</v>
      </c>
      <c r="AR4830" s="18">
        <f t="shared" si="681"/>
        <v>0</v>
      </c>
      <c r="AS4830" s="18">
        <f t="shared" si="682"/>
        <v>0</v>
      </c>
      <c r="AT4830" s="18">
        <f t="shared" si="683"/>
        <v>0</v>
      </c>
      <c r="AU4830" s="1" t="s">
        <v>6795</v>
      </c>
      <c r="AV4830" s="1" t="s">
        <v>6796</v>
      </c>
      <c r="AW4830" s="1" t="s">
        <v>6797</v>
      </c>
      <c r="AX4830" s="1" t="s">
        <v>6798</v>
      </c>
      <c r="AY4830" s="1" t="s">
        <v>6799</v>
      </c>
      <c r="AZ4830" s="1" t="s">
        <v>6800</v>
      </c>
      <c r="BA4830" s="1" t="s">
        <v>6801</v>
      </c>
      <c r="BG4830" s="1" t="s">
        <v>148</v>
      </c>
      <c r="BH4830" s="1" t="s">
        <v>6802</v>
      </c>
      <c r="BL4830" s="1">
        <v>0</v>
      </c>
      <c r="BR4830" s="1" t="s">
        <v>6803</v>
      </c>
      <c r="BS4830" s="1">
        <v>0.251</v>
      </c>
      <c r="BT4830" s="1" t="s">
        <v>4</v>
      </c>
      <c r="BU4830" s="1" t="s">
        <v>4</v>
      </c>
      <c r="BZ4830" s="1" t="s">
        <v>4</v>
      </c>
    </row>
    <row r="4831" spans="1:78" x14ac:dyDescent="0.25">
      <c r="A4831" s="2" t="s">
        <v>6804</v>
      </c>
      <c r="B4831" s="1">
        <v>8816</v>
      </c>
      <c r="C4831" s="1">
        <v>14</v>
      </c>
      <c r="D4831" s="1">
        <v>69522149</v>
      </c>
      <c r="E4831" s="1">
        <v>69522149</v>
      </c>
      <c r="F4831" s="1" t="s">
        <v>6</v>
      </c>
      <c r="G4831" s="2" t="s">
        <v>6805</v>
      </c>
      <c r="H4831" s="2" t="s">
        <v>6807</v>
      </c>
      <c r="I4831" s="2" t="s">
        <v>6808</v>
      </c>
      <c r="J4831" s="2" t="s">
        <v>6809</v>
      </c>
      <c r="K4831" s="2" t="s">
        <v>135</v>
      </c>
      <c r="L4831" s="1" t="s">
        <v>50</v>
      </c>
      <c r="M4831" s="1" t="s">
        <v>90</v>
      </c>
      <c r="N4831" s="1" t="s">
        <v>31</v>
      </c>
      <c r="O4831" s="1" t="s">
        <v>31</v>
      </c>
      <c r="R4831" s="1" t="s">
        <v>6806</v>
      </c>
      <c r="S4831" s="1" t="s">
        <v>10</v>
      </c>
      <c r="T4831" s="1">
        <v>9</v>
      </c>
      <c r="U4831" s="1">
        <v>1473</v>
      </c>
      <c r="V4831" s="3">
        <v>4</v>
      </c>
      <c r="W4831" s="12" t="e">
        <v>#N/A</v>
      </c>
      <c r="X4831" s="12" t="e">
        <v>#N/A</v>
      </c>
      <c r="Y4831" s="12" t="e">
        <v>#N/A</v>
      </c>
      <c r="Z4831" s="9">
        <v>0.33447100000000002</v>
      </c>
      <c r="AA4831" s="10">
        <v>98</v>
      </c>
      <c r="AB4831" s="10">
        <v>195</v>
      </c>
      <c r="AC4831" s="20">
        <v>1</v>
      </c>
      <c r="AD4831" s="20">
        <v>0.89310058515681501</v>
      </c>
      <c r="AE4831" s="20">
        <v>1</v>
      </c>
      <c r="AF4831" s="15">
        <v>0.10423499999999999</v>
      </c>
      <c r="AG4831" s="16">
        <v>32</v>
      </c>
      <c r="AH4831" s="16">
        <v>275</v>
      </c>
      <c r="AI4831" s="22">
        <v>1</v>
      </c>
      <c r="AJ4831" s="22">
        <v>0.31216172254109398</v>
      </c>
      <c r="AK4831" s="22">
        <v>1</v>
      </c>
      <c r="AL4831" s="18">
        <f t="shared" si="675"/>
        <v>1</v>
      </c>
      <c r="AM4831" s="18">
        <f t="shared" si="676"/>
        <v>1</v>
      </c>
      <c r="AN4831" s="18">
        <f t="shared" si="677"/>
        <v>1</v>
      </c>
      <c r="AO4831" s="18">
        <f t="shared" si="678"/>
        <v>1</v>
      </c>
      <c r="AP4831" s="18">
        <f t="shared" si="679"/>
        <v>1</v>
      </c>
      <c r="AQ4831" s="18">
        <f t="shared" si="680"/>
        <v>1</v>
      </c>
      <c r="AR4831" s="18">
        <f t="shared" si="681"/>
        <v>0</v>
      </c>
      <c r="AS4831" s="18">
        <f t="shared" si="682"/>
        <v>0</v>
      </c>
      <c r="AT4831" s="18">
        <f t="shared" si="683"/>
        <v>0</v>
      </c>
      <c r="AU4831" s="1" t="s">
        <v>6810</v>
      </c>
      <c r="AV4831" s="1" t="s">
        <v>6811</v>
      </c>
      <c r="AW4831" s="1" t="s">
        <v>6812</v>
      </c>
      <c r="AX4831" s="1" t="s">
        <v>6813</v>
      </c>
      <c r="AY4831" s="1" t="s">
        <v>6814</v>
      </c>
      <c r="AZ4831" s="1" t="s">
        <v>6815</v>
      </c>
      <c r="BA4831" s="1">
        <v>418</v>
      </c>
      <c r="BC4831" s="1" t="s">
        <v>4</v>
      </c>
      <c r="BG4831" s="1" t="s">
        <v>6816</v>
      </c>
      <c r="BK4831" s="1" t="s">
        <v>512</v>
      </c>
      <c r="BL4831" s="1">
        <v>2</v>
      </c>
      <c r="BR4831" s="1" t="s">
        <v>6817</v>
      </c>
      <c r="BS4831" s="1">
        <v>0.57699999999999996</v>
      </c>
      <c r="BU4831" s="1" t="s">
        <v>4</v>
      </c>
      <c r="BY4831" s="1" t="s">
        <v>4</v>
      </c>
    </row>
    <row r="4832" spans="1:78" x14ac:dyDescent="0.25">
      <c r="A4832" s="2" t="s">
        <v>6818</v>
      </c>
      <c r="B4832" s="1">
        <v>1630</v>
      </c>
      <c r="C4832" s="1">
        <v>18</v>
      </c>
      <c r="D4832" s="1">
        <v>50432428</v>
      </c>
      <c r="E4832" s="1">
        <v>50432428</v>
      </c>
      <c r="F4832" s="1" t="s">
        <v>6</v>
      </c>
      <c r="G4832" s="2" t="s">
        <v>6819</v>
      </c>
      <c r="H4832" s="2" t="s">
        <v>6821</v>
      </c>
      <c r="I4832" s="2" t="s">
        <v>6822</v>
      </c>
      <c r="J4832" s="2" t="s">
        <v>6823</v>
      </c>
      <c r="K4832" s="2" t="s">
        <v>49</v>
      </c>
      <c r="L4832" s="1" t="s">
        <v>50</v>
      </c>
      <c r="M4832" s="1" t="s">
        <v>51</v>
      </c>
      <c r="N4832" s="1" t="s">
        <v>52</v>
      </c>
      <c r="O4832" s="1" t="s">
        <v>52</v>
      </c>
      <c r="R4832" s="1" t="s">
        <v>6820</v>
      </c>
      <c r="S4832" s="1" t="s">
        <v>6</v>
      </c>
      <c r="T4832" s="1">
        <v>3</v>
      </c>
      <c r="U4832" s="1">
        <v>1014</v>
      </c>
      <c r="V4832" s="3">
        <v>4</v>
      </c>
      <c r="W4832" s="12" t="e">
        <v>#N/A</v>
      </c>
      <c r="X4832" s="12" t="e">
        <v>#N/A</v>
      </c>
      <c r="Y4832" s="12" t="e">
        <v>#N/A</v>
      </c>
      <c r="Z4832" s="9">
        <v>0.34859200000000001</v>
      </c>
      <c r="AA4832" s="10">
        <v>99</v>
      </c>
      <c r="AB4832" s="10">
        <v>185</v>
      </c>
      <c r="AC4832" s="20">
        <v>1</v>
      </c>
      <c r="AD4832" s="20">
        <v>0.766589132685639</v>
      </c>
      <c r="AE4832" s="20">
        <v>1</v>
      </c>
      <c r="AF4832" s="15">
        <v>0.16037699999999999</v>
      </c>
      <c r="AG4832" s="16">
        <v>17</v>
      </c>
      <c r="AH4832" s="16">
        <v>89</v>
      </c>
      <c r="AI4832" s="22">
        <v>1</v>
      </c>
      <c r="AJ4832" s="22">
        <v>0.314541106043489</v>
      </c>
      <c r="AK4832" s="22">
        <v>1</v>
      </c>
      <c r="AL4832" s="18">
        <f t="shared" si="675"/>
        <v>1</v>
      </c>
      <c r="AM4832" s="18">
        <f t="shared" si="676"/>
        <v>1</v>
      </c>
      <c r="AN4832" s="18">
        <f t="shared" si="677"/>
        <v>1</v>
      </c>
      <c r="AO4832" s="18">
        <f t="shared" si="678"/>
        <v>1</v>
      </c>
      <c r="AP4832" s="18">
        <f t="shared" si="679"/>
        <v>1</v>
      </c>
      <c r="AQ4832" s="18">
        <f t="shared" si="680"/>
        <v>1</v>
      </c>
      <c r="AR4832" s="18">
        <f t="shared" si="681"/>
        <v>0</v>
      </c>
      <c r="AS4832" s="18">
        <f t="shared" si="682"/>
        <v>0</v>
      </c>
      <c r="AT4832" s="18">
        <f t="shared" si="683"/>
        <v>0</v>
      </c>
      <c r="AU4832" s="1" t="s">
        <v>6824</v>
      </c>
      <c r="AV4832" s="1" t="s">
        <v>6825</v>
      </c>
      <c r="AW4832" s="1" t="s">
        <v>6826</v>
      </c>
      <c r="AX4832" s="1" t="s">
        <v>6827</v>
      </c>
      <c r="AY4832" s="1" t="s">
        <v>6828</v>
      </c>
      <c r="AZ4832" s="1" t="s">
        <v>6829</v>
      </c>
      <c r="BA4832" s="1">
        <v>143</v>
      </c>
      <c r="BB4832" s="1" t="s">
        <v>6830</v>
      </c>
      <c r="BC4832" s="1" t="s">
        <v>4</v>
      </c>
      <c r="BF4832" s="1" t="s">
        <v>6831</v>
      </c>
      <c r="BG4832" s="1" t="s">
        <v>6832</v>
      </c>
      <c r="BK4832" s="1" t="s">
        <v>6833</v>
      </c>
      <c r="BL4832" s="1">
        <v>17</v>
      </c>
      <c r="BN4832" s="1" t="s">
        <v>6834</v>
      </c>
      <c r="BP4832" s="1" t="s">
        <v>6835</v>
      </c>
      <c r="BR4832" s="1" t="s">
        <v>6836</v>
      </c>
      <c r="BS4832" s="1">
        <v>0.38800000000000001</v>
      </c>
      <c r="BU4832" s="1" t="s">
        <v>4</v>
      </c>
      <c r="BY4832" s="1" t="s">
        <v>4</v>
      </c>
    </row>
    <row r="4833" spans="1:80" x14ac:dyDescent="0.25">
      <c r="A4833" s="2" t="s">
        <v>6837</v>
      </c>
      <c r="B4833" s="1">
        <v>51473</v>
      </c>
      <c r="C4833" s="1">
        <v>6</v>
      </c>
      <c r="D4833" s="1">
        <v>24178714</v>
      </c>
      <c r="E4833" s="1">
        <v>24178714</v>
      </c>
      <c r="F4833" s="1" t="s">
        <v>6</v>
      </c>
      <c r="G4833" s="2" t="s">
        <v>6838</v>
      </c>
      <c r="H4833" s="2" t="s">
        <v>6840</v>
      </c>
      <c r="I4833" s="2" t="s">
        <v>6841</v>
      </c>
      <c r="J4833" s="2" t="s">
        <v>6842</v>
      </c>
      <c r="K4833" s="2" t="s">
        <v>135</v>
      </c>
      <c r="L4833" s="1" t="s">
        <v>50</v>
      </c>
      <c r="M4833" s="1" t="s">
        <v>51</v>
      </c>
      <c r="N4833" s="1" t="s">
        <v>52</v>
      </c>
      <c r="O4833" s="1" t="s">
        <v>52</v>
      </c>
      <c r="R4833" s="1" t="s">
        <v>6839</v>
      </c>
      <c r="S4833" s="1" t="s">
        <v>10</v>
      </c>
      <c r="T4833" s="1">
        <v>9</v>
      </c>
      <c r="U4833" s="1">
        <v>1472</v>
      </c>
      <c r="V4833" s="3">
        <v>4</v>
      </c>
      <c r="W4833" s="12" t="e">
        <v>#N/A</v>
      </c>
      <c r="X4833" s="12" t="e">
        <v>#N/A</v>
      </c>
      <c r="Y4833" s="12" t="e">
        <v>#N/A</v>
      </c>
      <c r="Z4833" s="9">
        <v>0.20113300000000001</v>
      </c>
      <c r="AA4833" s="10">
        <v>71</v>
      </c>
      <c r="AB4833" s="10">
        <v>282</v>
      </c>
      <c r="AC4833" s="20">
        <v>0.81</v>
      </c>
      <c r="AD4833" s="20">
        <v>0.36326723250762799</v>
      </c>
      <c r="AE4833" s="20">
        <v>0.96177526005637204</v>
      </c>
      <c r="AF4833" s="15">
        <v>0.45454499999999998</v>
      </c>
      <c r="AG4833" s="16">
        <v>70</v>
      </c>
      <c r="AH4833" s="16">
        <v>84</v>
      </c>
      <c r="AI4833" s="22">
        <v>1</v>
      </c>
      <c r="AJ4833" s="22">
        <v>0.85258901614884597</v>
      </c>
      <c r="AK4833" s="22">
        <v>1</v>
      </c>
      <c r="AL4833" s="18">
        <f t="shared" si="675"/>
        <v>1</v>
      </c>
      <c r="AM4833" s="18">
        <f t="shared" si="676"/>
        <v>1</v>
      </c>
      <c r="AN4833" s="18">
        <f t="shared" si="677"/>
        <v>1</v>
      </c>
      <c r="AO4833" s="18">
        <f t="shared" si="678"/>
        <v>1</v>
      </c>
      <c r="AP4833" s="18">
        <f t="shared" si="679"/>
        <v>1</v>
      </c>
      <c r="AQ4833" s="18">
        <f t="shared" si="680"/>
        <v>1</v>
      </c>
      <c r="AR4833" s="18">
        <f t="shared" si="681"/>
        <v>0</v>
      </c>
      <c r="AS4833" s="18">
        <f t="shared" si="682"/>
        <v>1</v>
      </c>
      <c r="AT4833" s="18">
        <f t="shared" si="683"/>
        <v>1</v>
      </c>
      <c r="AU4833" s="1" t="s">
        <v>6843</v>
      </c>
      <c r="AV4833" s="1" t="s">
        <v>6844</v>
      </c>
      <c r="AW4833" s="1" t="s">
        <v>6845</v>
      </c>
      <c r="AX4833" s="1" t="s">
        <v>6846</v>
      </c>
      <c r="AY4833" s="1" t="s">
        <v>6847</v>
      </c>
      <c r="AZ4833" s="1" t="s">
        <v>6848</v>
      </c>
      <c r="BA4833" s="1">
        <v>390</v>
      </c>
      <c r="BC4833" s="1" t="s">
        <v>4</v>
      </c>
      <c r="BF4833" s="1" t="s">
        <v>6849</v>
      </c>
      <c r="BK4833" s="1" t="s">
        <v>170</v>
      </c>
      <c r="BL4833" s="1">
        <v>1</v>
      </c>
      <c r="BN4833" s="1" t="s">
        <v>6850</v>
      </c>
      <c r="BR4833" s="1" t="s">
        <v>6851</v>
      </c>
      <c r="BS4833" s="1">
        <v>0.51200000000000001</v>
      </c>
      <c r="BU4833" s="1" t="s">
        <v>4</v>
      </c>
      <c r="BY4833" s="1" t="s">
        <v>4</v>
      </c>
    </row>
    <row r="4834" spans="1:80" x14ac:dyDescent="0.25">
      <c r="A4834" s="2" t="s">
        <v>1065</v>
      </c>
      <c r="B4834" s="1">
        <v>54798</v>
      </c>
      <c r="C4834" s="1">
        <v>4</v>
      </c>
      <c r="D4834" s="1">
        <v>155237107</v>
      </c>
      <c r="E4834" s="1">
        <v>155237107</v>
      </c>
      <c r="F4834" s="1" t="s">
        <v>6</v>
      </c>
      <c r="G4834" s="2" t="s">
        <v>6852</v>
      </c>
      <c r="H4834" s="2" t="s">
        <v>6853</v>
      </c>
      <c r="I4834" s="2" t="s">
        <v>6854</v>
      </c>
      <c r="J4834" s="2" t="s">
        <v>6855</v>
      </c>
      <c r="K4834" s="2" t="s">
        <v>49</v>
      </c>
      <c r="L4834" s="1" t="s">
        <v>50</v>
      </c>
      <c r="M4834" s="1" t="s">
        <v>51</v>
      </c>
      <c r="N4834" s="1" t="s">
        <v>52</v>
      </c>
      <c r="O4834" s="1" t="s">
        <v>52</v>
      </c>
      <c r="R4834" s="1" t="s">
        <v>1067</v>
      </c>
      <c r="S4834" s="1" t="s">
        <v>10</v>
      </c>
      <c r="T4834" s="1">
        <v>15</v>
      </c>
      <c r="U4834" s="1">
        <v>3688</v>
      </c>
      <c r="V4834" s="3">
        <v>4</v>
      </c>
      <c r="W4834" s="12" t="e">
        <v>#N/A</v>
      </c>
      <c r="X4834" s="12" t="e">
        <v>#N/A</v>
      </c>
      <c r="Y4834" s="12" t="e">
        <v>#N/A</v>
      </c>
      <c r="Z4834" s="9">
        <v>0.25531900000000002</v>
      </c>
      <c r="AA4834" s="10">
        <v>36</v>
      </c>
      <c r="AB4834" s="10">
        <v>105</v>
      </c>
      <c r="AC4834" s="20">
        <v>1</v>
      </c>
      <c r="AD4834" s="20">
        <v>0.47614105844176202</v>
      </c>
      <c r="AE4834" s="20">
        <v>1</v>
      </c>
      <c r="AF4834" s="15">
        <v>0.12307700000000001</v>
      </c>
      <c r="AG4834" s="16">
        <v>8</v>
      </c>
      <c r="AH4834" s="16">
        <v>57</v>
      </c>
      <c r="AI4834" s="22">
        <v>0.2</v>
      </c>
      <c r="AJ4834" s="22">
        <v>0.152696925453012</v>
      </c>
      <c r="AK4834" s="22">
        <v>0.92603725828474104</v>
      </c>
      <c r="AL4834" s="18">
        <f t="shared" si="675"/>
        <v>1</v>
      </c>
      <c r="AM4834" s="18">
        <f t="shared" si="676"/>
        <v>1</v>
      </c>
      <c r="AN4834" s="18">
        <f t="shared" si="677"/>
        <v>1</v>
      </c>
      <c r="AO4834" s="18">
        <f t="shared" si="678"/>
        <v>0</v>
      </c>
      <c r="AP4834" s="18">
        <f t="shared" si="679"/>
        <v>0</v>
      </c>
      <c r="AQ4834" s="18">
        <f t="shared" si="680"/>
        <v>0</v>
      </c>
      <c r="AR4834" s="18">
        <f t="shared" si="681"/>
        <v>0</v>
      </c>
      <c r="AS4834" s="18">
        <f t="shared" si="682"/>
        <v>0</v>
      </c>
      <c r="AT4834" s="18">
        <f t="shared" si="683"/>
        <v>0</v>
      </c>
      <c r="AV4834" s="1" t="s">
        <v>1072</v>
      </c>
      <c r="AW4834" s="1" t="s">
        <v>1073</v>
      </c>
      <c r="AX4834" s="1" t="s">
        <v>1074</v>
      </c>
      <c r="AY4834" s="1" t="s">
        <v>1075</v>
      </c>
      <c r="AZ4834" s="1" t="s">
        <v>1076</v>
      </c>
      <c r="BA4834" s="1">
        <v>1230</v>
      </c>
      <c r="BB4834" s="1" t="s">
        <v>6856</v>
      </c>
      <c r="BC4834" s="1" t="s">
        <v>4</v>
      </c>
      <c r="BF4834" s="1" t="s">
        <v>726</v>
      </c>
      <c r="BG4834" s="1" t="s">
        <v>727</v>
      </c>
      <c r="BH4834" s="1" t="s">
        <v>728</v>
      </c>
      <c r="BK4834" s="1" t="s">
        <v>1078</v>
      </c>
      <c r="BL4834" s="1">
        <v>4</v>
      </c>
      <c r="BM4834" s="1" t="s">
        <v>1079</v>
      </c>
      <c r="BN4834" s="1" t="s">
        <v>1080</v>
      </c>
      <c r="BP4834" s="1" t="s">
        <v>1081</v>
      </c>
      <c r="BR4834" s="1" t="s">
        <v>6857</v>
      </c>
      <c r="BS4834" s="1">
        <v>0.38300000000000001</v>
      </c>
      <c r="BU4834" s="1" t="s">
        <v>4</v>
      </c>
      <c r="BY4834" s="1" t="s">
        <v>4</v>
      </c>
    </row>
    <row r="4835" spans="1:80" x14ac:dyDescent="0.25">
      <c r="A4835" s="2" t="s">
        <v>6858</v>
      </c>
      <c r="B4835" s="1">
        <v>1639</v>
      </c>
      <c r="C4835" s="1">
        <v>2</v>
      </c>
      <c r="D4835" s="1">
        <v>74604818</v>
      </c>
      <c r="E4835" s="1">
        <v>74604818</v>
      </c>
      <c r="F4835" s="1" t="s">
        <v>6</v>
      </c>
      <c r="G4835" s="2" t="s">
        <v>6859</v>
      </c>
      <c r="H4835" s="2" t="s">
        <v>6861</v>
      </c>
      <c r="I4835" s="2" t="s">
        <v>6862</v>
      </c>
      <c r="J4835" s="2" t="s">
        <v>6863</v>
      </c>
      <c r="K4835" s="2" t="s">
        <v>135</v>
      </c>
      <c r="L4835" s="1" t="s">
        <v>50</v>
      </c>
      <c r="M4835" s="1" t="s">
        <v>90</v>
      </c>
      <c r="N4835" s="1" t="s">
        <v>31</v>
      </c>
      <c r="O4835" s="1" t="s">
        <v>31</v>
      </c>
      <c r="R4835" s="1" t="s">
        <v>6860</v>
      </c>
      <c r="S4835" s="1" t="s">
        <v>10</v>
      </c>
      <c r="T4835" s="1">
        <v>3</v>
      </c>
      <c r="U4835" s="1">
        <v>626</v>
      </c>
      <c r="V4835" s="3">
        <v>4</v>
      </c>
      <c r="W4835" s="12" t="e">
        <v>#N/A</v>
      </c>
      <c r="X4835" s="12" t="e">
        <v>#N/A</v>
      </c>
      <c r="Y4835" s="12" t="e">
        <v>#N/A</v>
      </c>
      <c r="Z4835" s="9">
        <v>0.35220099999999999</v>
      </c>
      <c r="AA4835" s="10">
        <v>112</v>
      </c>
      <c r="AB4835" s="10">
        <v>206</v>
      </c>
      <c r="AC4835" s="20">
        <v>1</v>
      </c>
      <c r="AD4835" s="20">
        <v>0.788096551971318</v>
      </c>
      <c r="AE4835" s="20">
        <v>1</v>
      </c>
      <c r="AF4835" s="15">
        <v>0.29491499999999998</v>
      </c>
      <c r="AG4835" s="16">
        <v>87</v>
      </c>
      <c r="AH4835" s="16">
        <v>208</v>
      </c>
      <c r="AI4835" s="22">
        <v>0.99</v>
      </c>
      <c r="AJ4835" s="22">
        <v>0.75060315243879405</v>
      </c>
      <c r="AK4835" s="22">
        <v>1</v>
      </c>
      <c r="AL4835" s="18">
        <f t="shared" si="675"/>
        <v>1</v>
      </c>
      <c r="AM4835" s="18">
        <f t="shared" si="676"/>
        <v>1</v>
      </c>
      <c r="AN4835" s="18">
        <f t="shared" si="677"/>
        <v>1</v>
      </c>
      <c r="AO4835" s="18">
        <f t="shared" si="678"/>
        <v>1</v>
      </c>
      <c r="AP4835" s="18">
        <f t="shared" si="679"/>
        <v>1</v>
      </c>
      <c r="AQ4835" s="18">
        <f t="shared" si="680"/>
        <v>1</v>
      </c>
      <c r="AR4835" s="18">
        <f t="shared" si="681"/>
        <v>0</v>
      </c>
      <c r="AS4835" s="18">
        <f t="shared" si="682"/>
        <v>0</v>
      </c>
      <c r="AT4835" s="18">
        <f t="shared" si="683"/>
        <v>0</v>
      </c>
      <c r="AU4835" s="1" t="s">
        <v>6864</v>
      </c>
      <c r="AV4835" s="1" t="s">
        <v>6865</v>
      </c>
      <c r="AW4835" s="1" t="s">
        <v>6866</v>
      </c>
      <c r="AX4835" s="1" t="s">
        <v>6867</v>
      </c>
      <c r="AY4835" s="1" t="s">
        <v>6868</v>
      </c>
      <c r="AZ4835" s="1" t="s">
        <v>6869</v>
      </c>
      <c r="BA4835" s="1">
        <v>105</v>
      </c>
      <c r="BC4835" s="1" t="s">
        <v>4</v>
      </c>
      <c r="BF4835" s="1" t="s">
        <v>6870</v>
      </c>
      <c r="BG4835" s="1" t="s">
        <v>6871</v>
      </c>
      <c r="BH4835" s="1" t="s">
        <v>6872</v>
      </c>
      <c r="BK4835" s="1" t="s">
        <v>6873</v>
      </c>
      <c r="BL4835" s="1">
        <v>5</v>
      </c>
      <c r="BR4835" s="1" t="s">
        <v>6874</v>
      </c>
      <c r="BS4835" s="1">
        <v>0.45800000000000002</v>
      </c>
      <c r="BU4835" s="1" t="s">
        <v>4</v>
      </c>
      <c r="BY4835" s="1" t="s">
        <v>4</v>
      </c>
    </row>
    <row r="4836" spans="1:80" x14ac:dyDescent="0.25">
      <c r="A4836" s="2" t="s">
        <v>1101</v>
      </c>
      <c r="B4836" s="1">
        <v>51164</v>
      </c>
      <c r="C4836" s="1">
        <v>5</v>
      </c>
      <c r="D4836" s="1">
        <v>150121701</v>
      </c>
      <c r="E4836" s="1">
        <v>150121702</v>
      </c>
      <c r="F4836" s="1" t="s">
        <v>6</v>
      </c>
      <c r="G4836" s="2" t="s">
        <v>1102</v>
      </c>
      <c r="H4836" s="2" t="s">
        <v>1105</v>
      </c>
      <c r="I4836" s="2" t="s">
        <v>1106</v>
      </c>
      <c r="J4836" s="2" t="s">
        <v>1107</v>
      </c>
      <c r="K4836" s="2" t="s">
        <v>436</v>
      </c>
      <c r="L4836" s="1" t="s">
        <v>437</v>
      </c>
      <c r="M4836" s="1" t="s">
        <v>10</v>
      </c>
      <c r="N4836" s="1" t="s">
        <v>51</v>
      </c>
      <c r="O4836" s="1" t="s">
        <v>51</v>
      </c>
      <c r="R4836" s="1" t="s">
        <v>1103</v>
      </c>
      <c r="S4836" s="1" t="s">
        <v>10</v>
      </c>
      <c r="T4836" s="1">
        <v>4</v>
      </c>
      <c r="U4836" s="1" t="s">
        <v>1104</v>
      </c>
      <c r="V4836" s="3">
        <v>4</v>
      </c>
      <c r="W4836" s="12" t="e">
        <v>#N/A</v>
      </c>
      <c r="X4836" s="12" t="e">
        <v>#N/A</v>
      </c>
      <c r="Y4836" s="12" t="e">
        <v>#N/A</v>
      </c>
      <c r="Z4836" s="9" t="s">
        <v>4</v>
      </c>
      <c r="AA4836" s="10" t="s">
        <v>4</v>
      </c>
      <c r="AB4836" s="10" t="s">
        <v>4</v>
      </c>
      <c r="AC4836" s="20">
        <v>0</v>
      </c>
      <c r="AD4836" s="20">
        <v>0</v>
      </c>
      <c r="AE4836" s="20">
        <v>0</v>
      </c>
      <c r="AF4836" s="15">
        <v>0.02</v>
      </c>
      <c r="AG4836" s="16">
        <v>13</v>
      </c>
      <c r="AH4836" s="16">
        <v>536</v>
      </c>
      <c r="AI4836" s="22">
        <v>7.0000000000000007E-2</v>
      </c>
      <c r="AJ4836" s="22">
        <v>2.52049744219454E-2</v>
      </c>
      <c r="AK4836" s="22">
        <v>0.132597415825875</v>
      </c>
      <c r="AL4836" s="18">
        <f t="shared" si="675"/>
        <v>0</v>
      </c>
      <c r="AM4836" s="18">
        <f t="shared" si="676"/>
        <v>0</v>
      </c>
      <c r="AN4836" s="18">
        <f t="shared" si="677"/>
        <v>0</v>
      </c>
      <c r="AO4836" s="18">
        <f t="shared" si="678"/>
        <v>0</v>
      </c>
      <c r="AP4836" s="18">
        <f t="shared" si="679"/>
        <v>0</v>
      </c>
      <c r="AQ4836" s="18">
        <f t="shared" si="680"/>
        <v>0</v>
      </c>
      <c r="AR4836" s="18">
        <f t="shared" si="681"/>
        <v>1</v>
      </c>
      <c r="AS4836" s="18">
        <f t="shared" si="682"/>
        <v>1</v>
      </c>
      <c r="AT4836" s="18">
        <f t="shared" si="683"/>
        <v>1</v>
      </c>
      <c r="AU4836" s="1" t="s">
        <v>1108</v>
      </c>
      <c r="AV4836" s="1" t="s">
        <v>1109</v>
      </c>
      <c r="AW4836" s="1" t="s">
        <v>1110</v>
      </c>
      <c r="AX4836" s="1" t="s">
        <v>1111</v>
      </c>
      <c r="AY4836" s="1" t="s">
        <v>1112</v>
      </c>
      <c r="AZ4836" s="1" t="s">
        <v>1113</v>
      </c>
      <c r="BA4836" s="1">
        <v>135</v>
      </c>
      <c r="BG4836" s="1" t="s">
        <v>1114</v>
      </c>
      <c r="BH4836" s="1" t="s">
        <v>1115</v>
      </c>
      <c r="BK4836" s="1" t="s">
        <v>305</v>
      </c>
      <c r="BL4836" s="1">
        <v>1</v>
      </c>
      <c r="BN4836" s="1" t="s">
        <v>1116</v>
      </c>
      <c r="BO4836" s="1" t="s">
        <v>1117</v>
      </c>
      <c r="BR4836" s="1" t="s">
        <v>1118</v>
      </c>
      <c r="BS4836" s="1">
        <v>0.33700000000000002</v>
      </c>
      <c r="BT4836" s="1" t="s">
        <v>4</v>
      </c>
      <c r="BU4836" s="1" t="s">
        <v>4</v>
      </c>
      <c r="BZ4836" s="1" t="s">
        <v>4</v>
      </c>
    </row>
    <row r="4837" spans="1:80" x14ac:dyDescent="0.25">
      <c r="A4837" s="2" t="s">
        <v>6875</v>
      </c>
      <c r="B4837" s="1">
        <v>780</v>
      </c>
      <c r="C4837" s="1">
        <v>6</v>
      </c>
      <c r="D4837" s="1">
        <v>30866874</v>
      </c>
      <c r="E4837" s="1">
        <v>30866874</v>
      </c>
      <c r="F4837" s="1" t="s">
        <v>6</v>
      </c>
      <c r="G4837" s="2" t="s">
        <v>6876</v>
      </c>
      <c r="K4837" s="2" t="s">
        <v>683</v>
      </c>
      <c r="L4837" s="1" t="s">
        <v>50</v>
      </c>
      <c r="M4837" s="1" t="s">
        <v>51</v>
      </c>
      <c r="N4837" s="1" t="s">
        <v>52</v>
      </c>
      <c r="O4837" s="1" t="s">
        <v>52</v>
      </c>
      <c r="R4837" s="1" t="s">
        <v>6877</v>
      </c>
      <c r="S4837" s="1" t="s">
        <v>6</v>
      </c>
      <c r="T4837" s="1" t="s">
        <v>4</v>
      </c>
      <c r="U4837" s="1" t="s">
        <v>4</v>
      </c>
      <c r="V4837" s="3">
        <v>4</v>
      </c>
      <c r="W4837" s="12" t="e">
        <v>#N/A</v>
      </c>
      <c r="X4837" s="12" t="e">
        <v>#N/A</v>
      </c>
      <c r="Y4837" s="12" t="e">
        <v>#N/A</v>
      </c>
      <c r="Z4837" s="9">
        <v>0.32663300000000001</v>
      </c>
      <c r="AA4837" s="10">
        <v>65</v>
      </c>
      <c r="AB4837" s="10">
        <v>134</v>
      </c>
      <c r="AC4837" s="20">
        <v>1</v>
      </c>
      <c r="AD4837" s="20">
        <v>0.68216483547364204</v>
      </c>
      <c r="AE4837" s="20">
        <v>1</v>
      </c>
      <c r="AF4837" s="15">
        <v>3.3951000000000002E-2</v>
      </c>
      <c r="AG4837" s="16">
        <v>11</v>
      </c>
      <c r="AH4837" s="16">
        <v>313</v>
      </c>
      <c r="AI4837" s="22">
        <v>0.13</v>
      </c>
      <c r="AJ4837" s="22">
        <v>5.7485232135159499E-2</v>
      </c>
      <c r="AK4837" s="22">
        <v>0.25817663285943199</v>
      </c>
      <c r="AL4837" s="18">
        <f t="shared" si="675"/>
        <v>1</v>
      </c>
      <c r="AM4837" s="18">
        <f t="shared" si="676"/>
        <v>1</v>
      </c>
      <c r="AN4837" s="18">
        <f t="shared" si="677"/>
        <v>1</v>
      </c>
      <c r="AO4837" s="18">
        <f t="shared" si="678"/>
        <v>0</v>
      </c>
      <c r="AP4837" s="18">
        <f t="shared" si="679"/>
        <v>0</v>
      </c>
      <c r="AQ4837" s="18">
        <f t="shared" si="680"/>
        <v>0</v>
      </c>
      <c r="AR4837" s="18">
        <f t="shared" si="681"/>
        <v>0</v>
      </c>
      <c r="AS4837" s="18">
        <f t="shared" si="682"/>
        <v>0</v>
      </c>
      <c r="AT4837" s="18">
        <f t="shared" si="683"/>
        <v>0</v>
      </c>
      <c r="AU4837" s="1" t="s">
        <v>6878</v>
      </c>
      <c r="AV4837" s="1" t="s">
        <v>6879</v>
      </c>
      <c r="AW4837" s="1" t="s">
        <v>6880</v>
      </c>
      <c r="AX4837" s="1" t="s">
        <v>6881</v>
      </c>
      <c r="AY4837" s="1" t="s">
        <v>6882</v>
      </c>
      <c r="AZ4837" s="1" t="s">
        <v>6883</v>
      </c>
      <c r="BC4837" s="1" t="s">
        <v>4</v>
      </c>
      <c r="BF4837" s="1" t="s">
        <v>6884</v>
      </c>
      <c r="BG4837" s="1" t="s">
        <v>6885</v>
      </c>
      <c r="BH4837" s="1" t="s">
        <v>6886</v>
      </c>
      <c r="BK4837" s="1" t="s">
        <v>6887</v>
      </c>
      <c r="BL4837" s="1">
        <v>9</v>
      </c>
      <c r="BQ4837" s="1" t="s">
        <v>6888</v>
      </c>
      <c r="BR4837" s="1" t="s">
        <v>6889</v>
      </c>
      <c r="BS4837" s="1">
        <v>0.60199999999999998</v>
      </c>
      <c r="BU4837" s="1" t="s">
        <v>4</v>
      </c>
      <c r="BY4837" s="1" t="s">
        <v>4</v>
      </c>
    </row>
    <row r="4838" spans="1:80" x14ac:dyDescent="0.25">
      <c r="A4838" s="2" t="s">
        <v>6890</v>
      </c>
      <c r="B4838" s="1">
        <v>9416</v>
      </c>
      <c r="C4838" s="1">
        <v>12</v>
      </c>
      <c r="D4838" s="1">
        <v>49233679</v>
      </c>
      <c r="E4838" s="1">
        <v>49233679</v>
      </c>
      <c r="F4838" s="1" t="s">
        <v>6</v>
      </c>
      <c r="G4838" s="2" t="s">
        <v>6891</v>
      </c>
      <c r="H4838" s="2" t="s">
        <v>6893</v>
      </c>
      <c r="I4838" s="2" t="s">
        <v>6894</v>
      </c>
      <c r="J4838" s="2" t="s">
        <v>6895</v>
      </c>
      <c r="K4838" s="2" t="s">
        <v>49</v>
      </c>
      <c r="L4838" s="1" t="s">
        <v>50</v>
      </c>
      <c r="M4838" s="1" t="s">
        <v>90</v>
      </c>
      <c r="N4838" s="1" t="s">
        <v>31</v>
      </c>
      <c r="O4838" s="1" t="s">
        <v>31</v>
      </c>
      <c r="R4838" s="1" t="s">
        <v>6892</v>
      </c>
      <c r="S4838" s="1" t="s">
        <v>10</v>
      </c>
      <c r="T4838" s="1">
        <v>5</v>
      </c>
      <c r="U4838" s="1">
        <v>519</v>
      </c>
      <c r="V4838" s="3">
        <v>4</v>
      </c>
      <c r="W4838" s="12" t="e">
        <v>#N/A</v>
      </c>
      <c r="X4838" s="12" t="e">
        <v>#N/A</v>
      </c>
      <c r="Y4838" s="12" t="e">
        <v>#N/A</v>
      </c>
      <c r="Z4838" s="9">
        <v>0.330986</v>
      </c>
      <c r="AA4838" s="10">
        <v>47</v>
      </c>
      <c r="AB4838" s="10">
        <v>95</v>
      </c>
      <c r="AC4838" s="20">
        <v>1</v>
      </c>
      <c r="AD4838" s="20">
        <v>0.72577839954811796</v>
      </c>
      <c r="AE4838" s="20">
        <v>1</v>
      </c>
      <c r="AF4838" s="15">
        <v>0.43333300000000002</v>
      </c>
      <c r="AG4838" s="16">
        <v>65</v>
      </c>
      <c r="AH4838" s="16">
        <v>85</v>
      </c>
      <c r="AI4838" s="22">
        <v>1</v>
      </c>
      <c r="AJ4838" s="22">
        <v>0.75620623403311105</v>
      </c>
      <c r="AK4838" s="22">
        <v>1</v>
      </c>
      <c r="AL4838" s="18">
        <f t="shared" si="675"/>
        <v>1</v>
      </c>
      <c r="AM4838" s="18">
        <f t="shared" si="676"/>
        <v>1</v>
      </c>
      <c r="AN4838" s="18">
        <f t="shared" si="677"/>
        <v>1</v>
      </c>
      <c r="AO4838" s="18">
        <f t="shared" si="678"/>
        <v>1</v>
      </c>
      <c r="AP4838" s="18">
        <f t="shared" si="679"/>
        <v>1</v>
      </c>
      <c r="AQ4838" s="18">
        <f t="shared" si="680"/>
        <v>1</v>
      </c>
      <c r="AR4838" s="18">
        <f t="shared" si="681"/>
        <v>0</v>
      </c>
      <c r="AS4838" s="18">
        <f t="shared" si="682"/>
        <v>0</v>
      </c>
      <c r="AT4838" s="18">
        <f t="shared" si="683"/>
        <v>0</v>
      </c>
      <c r="AV4838" s="1" t="s">
        <v>6896</v>
      </c>
      <c r="AW4838" s="1" t="s">
        <v>6897</v>
      </c>
      <c r="AX4838" s="1" t="s">
        <v>6898</v>
      </c>
      <c r="AY4838" s="1" t="s">
        <v>6899</v>
      </c>
      <c r="AZ4838" s="1" t="s">
        <v>6900</v>
      </c>
      <c r="BA4838" s="1">
        <v>143</v>
      </c>
      <c r="BB4838" s="1" t="s">
        <v>277</v>
      </c>
      <c r="BC4838" s="1" t="s">
        <v>4</v>
      </c>
      <c r="BG4838" s="1" t="s">
        <v>6901</v>
      </c>
      <c r="BH4838" s="1" t="s">
        <v>6902</v>
      </c>
      <c r="BK4838" s="1" t="s">
        <v>6903</v>
      </c>
      <c r="BL4838" s="1">
        <v>6</v>
      </c>
      <c r="BR4838" s="1" t="s">
        <v>6904</v>
      </c>
      <c r="BS4838" s="1">
        <v>0.373</v>
      </c>
      <c r="BU4838" s="1" t="s">
        <v>4</v>
      </c>
      <c r="BY4838" s="1" t="s">
        <v>4</v>
      </c>
    </row>
    <row r="4839" spans="1:80" x14ac:dyDescent="0.25">
      <c r="A4839" s="2" t="s">
        <v>6905</v>
      </c>
      <c r="B4839" s="1">
        <v>117285</v>
      </c>
      <c r="C4839" s="1">
        <v>20</v>
      </c>
      <c r="D4839" s="1">
        <v>29960733</v>
      </c>
      <c r="E4839" s="1">
        <v>29960733</v>
      </c>
      <c r="F4839" s="1" t="s">
        <v>6</v>
      </c>
      <c r="G4839" s="2" t="s">
        <v>6906</v>
      </c>
      <c r="H4839" s="2" t="s">
        <v>6908</v>
      </c>
      <c r="I4839" s="2" t="s">
        <v>6909</v>
      </c>
      <c r="J4839" s="2" t="s">
        <v>6910</v>
      </c>
      <c r="K4839" s="2" t="s">
        <v>135</v>
      </c>
      <c r="L4839" s="1" t="s">
        <v>50</v>
      </c>
      <c r="M4839" s="1" t="s">
        <v>90</v>
      </c>
      <c r="N4839" s="1" t="s">
        <v>31</v>
      </c>
      <c r="O4839" s="1" t="s">
        <v>31</v>
      </c>
      <c r="R4839" s="1" t="s">
        <v>6907</v>
      </c>
      <c r="S4839" s="1" t="s">
        <v>6</v>
      </c>
      <c r="T4839" s="1">
        <v>2</v>
      </c>
      <c r="U4839" s="1">
        <v>158</v>
      </c>
      <c r="V4839" s="3">
        <v>4</v>
      </c>
      <c r="W4839" s="12" t="e">
        <v>#N/A</v>
      </c>
      <c r="X4839" s="12" t="e">
        <v>#N/A</v>
      </c>
      <c r="Y4839" s="12" t="e">
        <v>#N/A</v>
      </c>
      <c r="Z4839" s="9">
        <v>0.32369900000000001</v>
      </c>
      <c r="AA4839" s="10">
        <v>56</v>
      </c>
      <c r="AB4839" s="10">
        <v>117</v>
      </c>
      <c r="AC4839" s="20">
        <v>1</v>
      </c>
      <c r="AD4839" s="20">
        <v>0.67169173947530902</v>
      </c>
      <c r="AE4839" s="20">
        <v>1</v>
      </c>
      <c r="AF4839" s="15">
        <v>0.43037999999999998</v>
      </c>
      <c r="AG4839" s="16">
        <v>102</v>
      </c>
      <c r="AH4839" s="16">
        <v>135</v>
      </c>
      <c r="AI4839" s="22">
        <v>1</v>
      </c>
      <c r="AJ4839" s="22">
        <v>0.91497915723443701</v>
      </c>
      <c r="AK4839" s="22">
        <v>1</v>
      </c>
      <c r="AL4839" s="18">
        <f t="shared" si="675"/>
        <v>1</v>
      </c>
      <c r="AM4839" s="18">
        <f t="shared" si="676"/>
        <v>1</v>
      </c>
      <c r="AN4839" s="18">
        <f t="shared" si="677"/>
        <v>1</v>
      </c>
      <c r="AO4839" s="18">
        <f t="shared" si="678"/>
        <v>1</v>
      </c>
      <c r="AP4839" s="18">
        <f t="shared" si="679"/>
        <v>1</v>
      </c>
      <c r="AQ4839" s="18">
        <f t="shared" si="680"/>
        <v>1</v>
      </c>
      <c r="AR4839" s="18">
        <f t="shared" si="681"/>
        <v>0</v>
      </c>
      <c r="AS4839" s="18">
        <f t="shared" si="682"/>
        <v>0</v>
      </c>
      <c r="AT4839" s="18">
        <f t="shared" si="683"/>
        <v>0</v>
      </c>
      <c r="AV4839" s="1" t="s">
        <v>6911</v>
      </c>
      <c r="AW4839" s="1" t="s">
        <v>6912</v>
      </c>
      <c r="AX4839" s="1" t="s">
        <v>6913</v>
      </c>
      <c r="AY4839" s="1" t="s">
        <v>6914</v>
      </c>
      <c r="AZ4839" s="1" t="s">
        <v>6915</v>
      </c>
      <c r="BA4839" s="1">
        <v>44</v>
      </c>
      <c r="BC4839" s="1" t="s">
        <v>4</v>
      </c>
      <c r="BF4839" s="1" t="s">
        <v>6916</v>
      </c>
      <c r="BG4839" s="1" t="s">
        <v>303</v>
      </c>
      <c r="BK4839" s="1" t="s">
        <v>1078</v>
      </c>
      <c r="BL4839" s="1">
        <v>4</v>
      </c>
      <c r="BM4839" s="1" t="s">
        <v>6917</v>
      </c>
      <c r="BO4839" s="1" t="s">
        <v>6918</v>
      </c>
      <c r="BR4839" s="1" t="s">
        <v>6919</v>
      </c>
      <c r="BS4839" s="1">
        <v>0.443</v>
      </c>
      <c r="BU4839" s="1" t="s">
        <v>4</v>
      </c>
      <c r="BY4839" s="1" t="s">
        <v>4</v>
      </c>
    </row>
    <row r="4840" spans="1:80" x14ac:dyDescent="0.25">
      <c r="A4840" s="2" t="s">
        <v>6920</v>
      </c>
      <c r="B4840" s="1">
        <v>27147</v>
      </c>
      <c r="C4840" s="1">
        <v>7</v>
      </c>
      <c r="D4840" s="1">
        <v>140285430</v>
      </c>
      <c r="E4840" s="1">
        <v>140285430</v>
      </c>
      <c r="F4840" s="1" t="s">
        <v>6</v>
      </c>
      <c r="G4840" s="2" t="s">
        <v>6921</v>
      </c>
      <c r="H4840" s="2" t="s">
        <v>6923</v>
      </c>
      <c r="I4840" s="2" t="s">
        <v>6924</v>
      </c>
      <c r="J4840" s="2" t="s">
        <v>6925</v>
      </c>
      <c r="K4840" s="2" t="s">
        <v>49</v>
      </c>
      <c r="L4840" s="1" t="s">
        <v>50</v>
      </c>
      <c r="M4840" s="1" t="s">
        <v>90</v>
      </c>
      <c r="N4840" s="1" t="s">
        <v>31</v>
      </c>
      <c r="O4840" s="1" t="s">
        <v>31</v>
      </c>
      <c r="R4840" s="1" t="s">
        <v>6922</v>
      </c>
      <c r="S4840" s="1" t="s">
        <v>10</v>
      </c>
      <c r="T4840" s="1">
        <v>3</v>
      </c>
      <c r="U4840" s="1">
        <v>1349</v>
      </c>
      <c r="V4840" s="3">
        <v>4</v>
      </c>
      <c r="W4840" s="12" t="e">
        <v>#N/A</v>
      </c>
      <c r="X4840" s="12" t="e">
        <v>#N/A</v>
      </c>
      <c r="Y4840" s="12" t="e">
        <v>#N/A</v>
      </c>
      <c r="Z4840" s="9">
        <v>0.264264</v>
      </c>
      <c r="AA4840" s="10">
        <v>88</v>
      </c>
      <c r="AB4840" s="10">
        <v>245</v>
      </c>
      <c r="AC4840" s="20">
        <v>1</v>
      </c>
      <c r="AD4840" s="20">
        <v>0.51527551376478498</v>
      </c>
      <c r="AE4840" s="20">
        <v>1</v>
      </c>
      <c r="AF4840" s="15">
        <v>0.28523500000000002</v>
      </c>
      <c r="AG4840" s="16">
        <v>255</v>
      </c>
      <c r="AH4840" s="16">
        <v>639</v>
      </c>
      <c r="AI4840" s="22">
        <v>1</v>
      </c>
      <c r="AJ4840" s="22">
        <v>0.77534931466996904</v>
      </c>
      <c r="AK4840" s="22">
        <v>1</v>
      </c>
      <c r="AL4840" s="18">
        <f t="shared" si="675"/>
        <v>1</v>
      </c>
      <c r="AM4840" s="18">
        <f t="shared" si="676"/>
        <v>1</v>
      </c>
      <c r="AN4840" s="18">
        <f t="shared" si="677"/>
        <v>1</v>
      </c>
      <c r="AO4840" s="18">
        <f t="shared" si="678"/>
        <v>1</v>
      </c>
      <c r="AP4840" s="18">
        <f t="shared" si="679"/>
        <v>1</v>
      </c>
      <c r="AQ4840" s="18">
        <f t="shared" si="680"/>
        <v>1</v>
      </c>
      <c r="AR4840" s="18">
        <f t="shared" si="681"/>
        <v>0</v>
      </c>
      <c r="AS4840" s="18">
        <f t="shared" si="682"/>
        <v>0</v>
      </c>
      <c r="AT4840" s="18">
        <f t="shared" si="683"/>
        <v>0</v>
      </c>
      <c r="AU4840" s="1" t="s">
        <v>6926</v>
      </c>
      <c r="AV4840" s="1" t="s">
        <v>6927</v>
      </c>
      <c r="AW4840" s="1" t="s">
        <v>6928</v>
      </c>
      <c r="AX4840" s="1" t="s">
        <v>6929</v>
      </c>
      <c r="AY4840" s="1" t="s">
        <v>6930</v>
      </c>
      <c r="AZ4840" s="1" t="s">
        <v>6931</v>
      </c>
      <c r="BA4840" s="1">
        <v>402</v>
      </c>
      <c r="BC4840" s="1" t="s">
        <v>4</v>
      </c>
      <c r="BK4840" s="1" t="s">
        <v>1049</v>
      </c>
      <c r="BL4840" s="1">
        <v>4</v>
      </c>
      <c r="BM4840" s="1" t="s">
        <v>491</v>
      </c>
      <c r="BR4840" s="1" t="s">
        <v>6932</v>
      </c>
      <c r="BS4840" s="1">
        <v>0.52700000000000002</v>
      </c>
      <c r="BU4840" s="1" t="s">
        <v>4</v>
      </c>
      <c r="BY4840" s="1" t="s">
        <v>4</v>
      </c>
    </row>
    <row r="4841" spans="1:80" x14ac:dyDescent="0.25">
      <c r="A4841" s="2" t="s">
        <v>6933</v>
      </c>
      <c r="B4841" s="1">
        <v>54505</v>
      </c>
      <c r="C4841" s="1">
        <v>5</v>
      </c>
      <c r="D4841" s="1">
        <v>54579209</v>
      </c>
      <c r="E4841" s="1">
        <v>54579210</v>
      </c>
      <c r="F4841" s="1" t="s">
        <v>6</v>
      </c>
      <c r="G4841" s="2" t="s">
        <v>6934</v>
      </c>
      <c r="H4841" s="2" t="s">
        <v>6937</v>
      </c>
      <c r="I4841" s="2" t="s">
        <v>6938</v>
      </c>
      <c r="J4841" s="2" t="s">
        <v>6939</v>
      </c>
      <c r="K4841" s="2" t="s">
        <v>436</v>
      </c>
      <c r="L4841" s="1" t="s">
        <v>437</v>
      </c>
      <c r="M4841" s="1" t="s">
        <v>10</v>
      </c>
      <c r="N4841" s="1" t="s">
        <v>51</v>
      </c>
      <c r="O4841" s="1" t="s">
        <v>51</v>
      </c>
      <c r="R4841" s="1" t="s">
        <v>6935</v>
      </c>
      <c r="S4841" s="1" t="s">
        <v>10</v>
      </c>
      <c r="T4841" s="1">
        <v>11</v>
      </c>
      <c r="U4841" s="1" t="s">
        <v>6936</v>
      </c>
      <c r="V4841" s="3">
        <v>4</v>
      </c>
      <c r="W4841" s="12" t="e">
        <v>#N/A</v>
      </c>
      <c r="X4841" s="12" t="e">
        <v>#N/A</v>
      </c>
      <c r="Y4841" s="12" t="e">
        <v>#N/A</v>
      </c>
      <c r="Z4841" s="9" t="s">
        <v>4</v>
      </c>
      <c r="AA4841" s="10" t="s">
        <v>4</v>
      </c>
      <c r="AB4841" s="10" t="s">
        <v>4</v>
      </c>
      <c r="AC4841" s="20">
        <v>0</v>
      </c>
      <c r="AD4841" s="20">
        <v>0</v>
      </c>
      <c r="AE4841" s="20">
        <v>0</v>
      </c>
      <c r="AF4841" s="15">
        <v>0.04</v>
      </c>
      <c r="AG4841" s="16">
        <v>12</v>
      </c>
      <c r="AH4841" s="16">
        <v>256</v>
      </c>
      <c r="AI4841" s="22">
        <v>0.16</v>
      </c>
      <c r="AJ4841" s="22">
        <v>7.18990253670687E-2</v>
      </c>
      <c r="AK4841" s="22">
        <v>0.28573984887023202</v>
      </c>
      <c r="AL4841" s="18">
        <f t="shared" si="675"/>
        <v>0</v>
      </c>
      <c r="AM4841" s="18">
        <f t="shared" si="676"/>
        <v>0</v>
      </c>
      <c r="AN4841" s="18">
        <f t="shared" si="677"/>
        <v>0</v>
      </c>
      <c r="AO4841" s="18">
        <f t="shared" si="678"/>
        <v>0</v>
      </c>
      <c r="AP4841" s="18">
        <f t="shared" si="679"/>
        <v>0</v>
      </c>
      <c r="AQ4841" s="18">
        <f t="shared" si="680"/>
        <v>0</v>
      </c>
      <c r="AR4841" s="18">
        <f t="shared" si="681"/>
        <v>1</v>
      </c>
      <c r="AS4841" s="18">
        <f t="shared" si="682"/>
        <v>1</v>
      </c>
      <c r="AT4841" s="18">
        <f t="shared" si="683"/>
        <v>1</v>
      </c>
      <c r="AU4841" s="1" t="s">
        <v>6940</v>
      </c>
      <c r="AV4841" s="1" t="s">
        <v>6941</v>
      </c>
      <c r="AW4841" s="1" t="s">
        <v>6942</v>
      </c>
      <c r="AX4841" s="1" t="s">
        <v>6943</v>
      </c>
      <c r="AY4841" s="1" t="s">
        <v>6944</v>
      </c>
      <c r="AZ4841" s="1" t="s">
        <v>6945</v>
      </c>
      <c r="BA4841" s="1">
        <v>596</v>
      </c>
      <c r="BB4841" s="1" t="s">
        <v>6946</v>
      </c>
      <c r="BH4841" s="1" t="s">
        <v>6947</v>
      </c>
      <c r="BK4841" s="1" t="s">
        <v>6948</v>
      </c>
      <c r="BL4841" s="1">
        <v>4</v>
      </c>
      <c r="BN4841" s="1" t="s">
        <v>6949</v>
      </c>
      <c r="BR4841" s="1" t="s">
        <v>6950</v>
      </c>
      <c r="BS4841" s="1">
        <v>0.39600000000000002</v>
      </c>
      <c r="BT4841" s="1" t="s">
        <v>4</v>
      </c>
      <c r="BU4841" s="1" t="s">
        <v>4</v>
      </c>
      <c r="BZ4841" s="1" t="s">
        <v>4</v>
      </c>
    </row>
    <row r="4842" spans="1:80" x14ac:dyDescent="0.25">
      <c r="A4842" s="2" t="s">
        <v>6951</v>
      </c>
      <c r="B4842" s="1">
        <v>27123</v>
      </c>
      <c r="C4842" s="1">
        <v>4</v>
      </c>
      <c r="D4842" s="1">
        <v>107845701</v>
      </c>
      <c r="E4842" s="1">
        <v>107845701</v>
      </c>
      <c r="F4842" s="1" t="s">
        <v>6</v>
      </c>
      <c r="G4842" s="2" t="s">
        <v>6952</v>
      </c>
      <c r="H4842" s="2" t="s">
        <v>6954</v>
      </c>
      <c r="I4842" s="2" t="s">
        <v>6955</v>
      </c>
      <c r="J4842" s="2" t="s">
        <v>6956</v>
      </c>
      <c r="K4842" s="2" t="s">
        <v>7</v>
      </c>
      <c r="L4842" s="1" t="s">
        <v>50</v>
      </c>
      <c r="M4842" s="1" t="s">
        <v>51</v>
      </c>
      <c r="N4842" s="1" t="s">
        <v>52</v>
      </c>
      <c r="O4842" s="1" t="s">
        <v>52</v>
      </c>
      <c r="R4842" s="1" t="s">
        <v>6953</v>
      </c>
      <c r="S4842" s="1" t="s">
        <v>10</v>
      </c>
      <c r="T4842" s="1">
        <v>3</v>
      </c>
      <c r="U4842" s="1">
        <v>1234</v>
      </c>
      <c r="V4842" s="3">
        <v>4</v>
      </c>
      <c r="W4842" s="12" t="e">
        <v>#N/A</v>
      </c>
      <c r="X4842" s="12" t="e">
        <v>#N/A</v>
      </c>
      <c r="Y4842" s="12" t="e">
        <v>#N/A</v>
      </c>
      <c r="Z4842" s="9">
        <v>0.171429</v>
      </c>
      <c r="AA4842" s="10">
        <v>90</v>
      </c>
      <c r="AB4842" s="10">
        <v>435</v>
      </c>
      <c r="AC4842" s="20">
        <v>0.69</v>
      </c>
      <c r="AD4842" s="20">
        <v>0.32150108246471198</v>
      </c>
      <c r="AE4842" s="20">
        <v>0.84740593549798604</v>
      </c>
      <c r="AF4842" s="15">
        <v>0.26380399999999998</v>
      </c>
      <c r="AG4842" s="16">
        <v>43</v>
      </c>
      <c r="AH4842" s="16">
        <v>120</v>
      </c>
      <c r="AI4842" s="22">
        <v>1</v>
      </c>
      <c r="AJ4842" s="22">
        <v>0.66112434629298999</v>
      </c>
      <c r="AK4842" s="22">
        <v>1</v>
      </c>
      <c r="AL4842" s="18">
        <f t="shared" si="675"/>
        <v>1</v>
      </c>
      <c r="AM4842" s="18">
        <f t="shared" si="676"/>
        <v>1</v>
      </c>
      <c r="AN4842" s="18">
        <f t="shared" si="677"/>
        <v>0</v>
      </c>
      <c r="AO4842" s="18">
        <f t="shared" si="678"/>
        <v>1</v>
      </c>
      <c r="AP4842" s="18">
        <f t="shared" si="679"/>
        <v>1</v>
      </c>
      <c r="AQ4842" s="18">
        <f t="shared" si="680"/>
        <v>1</v>
      </c>
      <c r="AR4842" s="18">
        <f t="shared" si="681"/>
        <v>0</v>
      </c>
      <c r="AS4842" s="18">
        <f t="shared" si="682"/>
        <v>1</v>
      </c>
      <c r="AT4842" s="18">
        <f t="shared" si="683"/>
        <v>0</v>
      </c>
      <c r="AU4842" s="1" t="s">
        <v>6957</v>
      </c>
      <c r="AV4842" s="1" t="s">
        <v>6958</v>
      </c>
      <c r="AW4842" s="1" t="s">
        <v>6959</v>
      </c>
      <c r="AX4842" s="1" t="s">
        <v>6960</v>
      </c>
      <c r="AY4842" s="1" t="s">
        <v>6961</v>
      </c>
      <c r="AZ4842" s="1" t="s">
        <v>6962</v>
      </c>
      <c r="BC4842" s="1" t="s">
        <v>4</v>
      </c>
      <c r="BF4842" s="1" t="s">
        <v>6963</v>
      </c>
      <c r="BG4842" s="1" t="s">
        <v>561</v>
      </c>
      <c r="BK4842" s="1" t="s">
        <v>6964</v>
      </c>
      <c r="BL4842" s="1">
        <v>5</v>
      </c>
      <c r="BN4842" s="1" t="s">
        <v>6965</v>
      </c>
      <c r="BP4842" s="1" t="s">
        <v>6966</v>
      </c>
      <c r="BR4842" s="1" t="s">
        <v>6967</v>
      </c>
      <c r="BS4842" s="1">
        <v>0.34799999999999998</v>
      </c>
      <c r="BU4842" s="1" t="s">
        <v>4</v>
      </c>
      <c r="BY4842" s="1" t="s">
        <v>4</v>
      </c>
    </row>
    <row r="4843" spans="1:80" x14ac:dyDescent="0.25">
      <c r="A4843" s="2" t="s">
        <v>6968</v>
      </c>
      <c r="B4843" s="1">
        <v>25981</v>
      </c>
      <c r="C4843" s="1">
        <v>3</v>
      </c>
      <c r="D4843" s="1">
        <v>52404537</v>
      </c>
      <c r="E4843" s="1">
        <v>52404537</v>
      </c>
      <c r="F4843" s="1" t="s">
        <v>6</v>
      </c>
      <c r="G4843" s="2" t="s">
        <v>6969</v>
      </c>
      <c r="H4843" s="2" t="s">
        <v>6971</v>
      </c>
      <c r="I4843" s="2" t="s">
        <v>6972</v>
      </c>
      <c r="J4843" s="2" t="s">
        <v>6973</v>
      </c>
      <c r="K4843" s="2" t="s">
        <v>135</v>
      </c>
      <c r="L4843" s="1" t="s">
        <v>50</v>
      </c>
      <c r="M4843" s="1" t="s">
        <v>90</v>
      </c>
      <c r="N4843" s="1" t="s">
        <v>31</v>
      </c>
      <c r="O4843" s="1" t="s">
        <v>31</v>
      </c>
      <c r="R4843" s="1" t="s">
        <v>6970</v>
      </c>
      <c r="S4843" s="1" t="s">
        <v>6</v>
      </c>
      <c r="T4843" s="1">
        <v>40</v>
      </c>
      <c r="U4843" s="1">
        <v>6564</v>
      </c>
      <c r="V4843" s="3">
        <v>4</v>
      </c>
      <c r="W4843" s="12" t="e">
        <v>#N/A</v>
      </c>
      <c r="X4843" s="12" t="e">
        <v>#N/A</v>
      </c>
      <c r="Y4843" s="12" t="e">
        <v>#N/A</v>
      </c>
      <c r="Z4843" s="9">
        <v>0.35658899999999999</v>
      </c>
      <c r="AA4843" s="10">
        <v>46</v>
      </c>
      <c r="AB4843" s="10">
        <v>83</v>
      </c>
      <c r="AC4843" s="20">
        <v>1</v>
      </c>
      <c r="AD4843" s="20">
        <v>0.610909992886709</v>
      </c>
      <c r="AE4843" s="20">
        <v>1</v>
      </c>
      <c r="AF4843" s="15">
        <v>0.45116299999999998</v>
      </c>
      <c r="AG4843" s="16">
        <v>97</v>
      </c>
      <c r="AH4843" s="16">
        <v>118</v>
      </c>
      <c r="AI4843" s="22">
        <v>1</v>
      </c>
      <c r="AJ4843" s="22">
        <v>0.91813027651405099</v>
      </c>
      <c r="AK4843" s="22">
        <v>1</v>
      </c>
      <c r="AL4843" s="18">
        <f t="shared" si="675"/>
        <v>1</v>
      </c>
      <c r="AM4843" s="18">
        <f t="shared" si="676"/>
        <v>1</v>
      </c>
      <c r="AN4843" s="18">
        <f t="shared" si="677"/>
        <v>1</v>
      </c>
      <c r="AO4843" s="18">
        <f t="shared" si="678"/>
        <v>1</v>
      </c>
      <c r="AP4843" s="18">
        <f t="shared" si="679"/>
        <v>1</v>
      </c>
      <c r="AQ4843" s="18">
        <f t="shared" si="680"/>
        <v>1</v>
      </c>
      <c r="AR4843" s="18">
        <f t="shared" si="681"/>
        <v>0</v>
      </c>
      <c r="AS4843" s="18">
        <f t="shared" si="682"/>
        <v>0</v>
      </c>
      <c r="AT4843" s="18">
        <f t="shared" si="683"/>
        <v>0</v>
      </c>
      <c r="AV4843" s="1" t="s">
        <v>6974</v>
      </c>
      <c r="AW4843" s="1" t="s">
        <v>6975</v>
      </c>
      <c r="AX4843" s="1" t="s">
        <v>6976</v>
      </c>
      <c r="AY4843" s="1" t="s">
        <v>6977</v>
      </c>
      <c r="AZ4843" s="1" t="s">
        <v>6978</v>
      </c>
      <c r="BA4843" s="1">
        <v>2101</v>
      </c>
      <c r="BC4843" s="1" t="s">
        <v>4</v>
      </c>
      <c r="BF4843" s="1" t="s">
        <v>6979</v>
      </c>
      <c r="BG4843" s="1" t="s">
        <v>6980</v>
      </c>
      <c r="BH4843" s="1" t="s">
        <v>1151</v>
      </c>
      <c r="BK4843" s="1" t="s">
        <v>6981</v>
      </c>
      <c r="BL4843" s="1">
        <v>3</v>
      </c>
      <c r="BP4843" s="1" t="s">
        <v>6982</v>
      </c>
      <c r="BR4843" s="1" t="s">
        <v>6983</v>
      </c>
      <c r="BS4843" s="1">
        <v>0.55200000000000005</v>
      </c>
      <c r="BU4843" s="1" t="s">
        <v>4</v>
      </c>
      <c r="BY4843" s="1" t="s">
        <v>4</v>
      </c>
    </row>
    <row r="4844" spans="1:80" x14ac:dyDescent="0.25">
      <c r="A4844" s="2" t="s">
        <v>1137</v>
      </c>
      <c r="B4844" s="1">
        <v>196385</v>
      </c>
      <c r="C4844" s="1">
        <v>12</v>
      </c>
      <c r="D4844" s="1">
        <v>124349190</v>
      </c>
      <c r="E4844" s="1">
        <v>124349190</v>
      </c>
      <c r="F4844" s="1" t="s">
        <v>6</v>
      </c>
      <c r="G4844" s="2" t="s">
        <v>6984</v>
      </c>
      <c r="H4844" s="2" t="s">
        <v>6985</v>
      </c>
      <c r="I4844" s="2" t="s">
        <v>6986</v>
      </c>
      <c r="J4844" s="2" t="s">
        <v>6987</v>
      </c>
      <c r="K4844" s="2" t="s">
        <v>49</v>
      </c>
      <c r="L4844" s="1" t="s">
        <v>50</v>
      </c>
      <c r="M4844" s="1" t="s">
        <v>90</v>
      </c>
      <c r="N4844" s="1" t="s">
        <v>31</v>
      </c>
      <c r="O4844" s="1" t="s">
        <v>31</v>
      </c>
      <c r="R4844" s="1" t="s">
        <v>1139</v>
      </c>
      <c r="S4844" s="1" t="s">
        <v>6</v>
      </c>
      <c r="T4844" s="1">
        <v>39</v>
      </c>
      <c r="U4844" s="1">
        <v>6628</v>
      </c>
      <c r="V4844" s="3">
        <v>4</v>
      </c>
      <c r="W4844" s="12" t="e">
        <v>#N/A</v>
      </c>
      <c r="X4844" s="12" t="e">
        <v>#N/A</v>
      </c>
      <c r="Y4844" s="12" t="e">
        <v>#N/A</v>
      </c>
      <c r="Z4844" s="9">
        <v>0.34756100000000001</v>
      </c>
      <c r="AA4844" s="10">
        <v>57</v>
      </c>
      <c r="AB4844" s="10">
        <v>107</v>
      </c>
      <c r="AC4844" s="20">
        <v>1</v>
      </c>
      <c r="AD4844" s="20">
        <v>0.76739918835578302</v>
      </c>
      <c r="AE4844" s="20">
        <v>1</v>
      </c>
      <c r="AF4844" s="15">
        <v>0.40758299999999997</v>
      </c>
      <c r="AG4844" s="16">
        <v>86</v>
      </c>
      <c r="AH4844" s="16">
        <v>125</v>
      </c>
      <c r="AI4844" s="22">
        <v>1</v>
      </c>
      <c r="AJ4844" s="22">
        <v>0.742257475712644</v>
      </c>
      <c r="AK4844" s="22">
        <v>1</v>
      </c>
      <c r="AL4844" s="18">
        <f t="shared" si="675"/>
        <v>1</v>
      </c>
      <c r="AM4844" s="18">
        <f t="shared" si="676"/>
        <v>1</v>
      </c>
      <c r="AN4844" s="18">
        <f t="shared" si="677"/>
        <v>1</v>
      </c>
      <c r="AO4844" s="18">
        <f t="shared" si="678"/>
        <v>1</v>
      </c>
      <c r="AP4844" s="18">
        <f t="shared" si="679"/>
        <v>1</v>
      </c>
      <c r="AQ4844" s="18">
        <f t="shared" si="680"/>
        <v>1</v>
      </c>
      <c r="AR4844" s="18">
        <f t="shared" si="681"/>
        <v>0</v>
      </c>
      <c r="AS4844" s="18">
        <f t="shared" si="682"/>
        <v>0</v>
      </c>
      <c r="AT4844" s="18">
        <f t="shared" si="683"/>
        <v>0</v>
      </c>
      <c r="AV4844" s="1" t="s">
        <v>1143</v>
      </c>
      <c r="AW4844" s="1" t="s">
        <v>1144</v>
      </c>
      <c r="AX4844" s="1" t="s">
        <v>1145</v>
      </c>
      <c r="AY4844" s="1" t="s">
        <v>1146</v>
      </c>
      <c r="AZ4844" s="1" t="s">
        <v>1147</v>
      </c>
      <c r="BA4844" s="1">
        <v>2201</v>
      </c>
      <c r="BB4844" s="1" t="s">
        <v>6988</v>
      </c>
      <c r="BC4844" s="1" t="s">
        <v>4</v>
      </c>
      <c r="BF4844" s="1" t="s">
        <v>1149</v>
      </c>
      <c r="BG4844" s="1" t="s">
        <v>1150</v>
      </c>
      <c r="BH4844" s="1" t="s">
        <v>1151</v>
      </c>
      <c r="BK4844" s="1" t="s">
        <v>1152</v>
      </c>
      <c r="BL4844" s="1">
        <v>6</v>
      </c>
      <c r="BM4844" s="1" t="s">
        <v>1153</v>
      </c>
      <c r="BP4844" s="1" t="s">
        <v>1154</v>
      </c>
      <c r="BR4844" s="1" t="s">
        <v>6989</v>
      </c>
      <c r="BS4844" s="1">
        <v>0.46800000000000003</v>
      </c>
      <c r="BU4844" s="1" t="s">
        <v>4</v>
      </c>
      <c r="BY4844" s="1" t="s">
        <v>4</v>
      </c>
    </row>
    <row r="4845" spans="1:80" x14ac:dyDescent="0.25">
      <c r="A4845" s="2" t="s">
        <v>1137</v>
      </c>
      <c r="B4845" s="1">
        <v>196385</v>
      </c>
      <c r="C4845" s="1">
        <v>12</v>
      </c>
      <c r="D4845" s="1">
        <v>124413888</v>
      </c>
      <c r="E4845" s="1">
        <v>124413888</v>
      </c>
      <c r="F4845" s="1" t="s">
        <v>6</v>
      </c>
      <c r="G4845" s="2" t="s">
        <v>6990</v>
      </c>
      <c r="H4845" s="2" t="s">
        <v>6991</v>
      </c>
      <c r="I4845" s="2" t="s">
        <v>6992</v>
      </c>
      <c r="J4845" s="2" t="s">
        <v>6993</v>
      </c>
      <c r="K4845" s="2" t="s">
        <v>49</v>
      </c>
      <c r="L4845" s="1" t="s">
        <v>50</v>
      </c>
      <c r="M4845" s="1" t="s">
        <v>90</v>
      </c>
      <c r="N4845" s="1" t="s">
        <v>31</v>
      </c>
      <c r="O4845" s="1" t="s">
        <v>31</v>
      </c>
      <c r="R4845" s="1" t="s">
        <v>1139</v>
      </c>
      <c r="S4845" s="1" t="s">
        <v>6</v>
      </c>
      <c r="T4845" s="1">
        <v>70</v>
      </c>
      <c r="U4845" s="1">
        <v>12044</v>
      </c>
      <c r="V4845" s="3">
        <v>4</v>
      </c>
      <c r="W4845" s="12" t="e">
        <v>#N/A</v>
      </c>
      <c r="X4845" s="12" t="e">
        <v>#N/A</v>
      </c>
      <c r="Y4845" s="12" t="e">
        <v>#N/A</v>
      </c>
      <c r="Z4845" s="9">
        <v>0.44444400000000001</v>
      </c>
      <c r="AA4845" s="10">
        <v>20</v>
      </c>
      <c r="AB4845" s="10">
        <v>25</v>
      </c>
      <c r="AC4845" s="20">
        <v>1</v>
      </c>
      <c r="AD4845" s="20">
        <v>0.69543763175318296</v>
      </c>
      <c r="AE4845" s="20">
        <v>1</v>
      </c>
      <c r="AF4845" s="15">
        <v>0.43076900000000001</v>
      </c>
      <c r="AG4845" s="16">
        <v>28</v>
      </c>
      <c r="AH4845" s="16">
        <v>37</v>
      </c>
      <c r="AI4845" s="22">
        <v>1</v>
      </c>
      <c r="AJ4845" s="22">
        <v>0.64561747219587595</v>
      </c>
      <c r="AK4845" s="22">
        <v>1</v>
      </c>
      <c r="AL4845" s="18">
        <f t="shared" si="675"/>
        <v>1</v>
      </c>
      <c r="AM4845" s="18">
        <f t="shared" si="676"/>
        <v>1</v>
      </c>
      <c r="AN4845" s="18">
        <f t="shared" si="677"/>
        <v>1</v>
      </c>
      <c r="AO4845" s="18">
        <f t="shared" si="678"/>
        <v>1</v>
      </c>
      <c r="AP4845" s="18">
        <f t="shared" si="679"/>
        <v>1</v>
      </c>
      <c r="AQ4845" s="18">
        <f t="shared" si="680"/>
        <v>1</v>
      </c>
      <c r="AR4845" s="18">
        <f t="shared" si="681"/>
        <v>0</v>
      </c>
      <c r="AS4845" s="18">
        <f t="shared" si="682"/>
        <v>0</v>
      </c>
      <c r="AT4845" s="18">
        <f t="shared" si="683"/>
        <v>0</v>
      </c>
      <c r="AU4845" s="1" t="s">
        <v>6994</v>
      </c>
      <c r="AV4845" s="1" t="s">
        <v>1143</v>
      </c>
      <c r="AW4845" s="1" t="s">
        <v>1144</v>
      </c>
      <c r="AX4845" s="1" t="s">
        <v>1145</v>
      </c>
      <c r="AY4845" s="1" t="s">
        <v>1146</v>
      </c>
      <c r="AZ4845" s="1" t="s">
        <v>1147</v>
      </c>
      <c r="BA4845" s="1">
        <v>4007</v>
      </c>
      <c r="BB4845" s="1" t="s">
        <v>6995</v>
      </c>
      <c r="BC4845" s="1" t="s">
        <v>4</v>
      </c>
      <c r="BF4845" s="1" t="s">
        <v>1149</v>
      </c>
      <c r="BG4845" s="1" t="s">
        <v>1150</v>
      </c>
      <c r="BH4845" s="1" t="s">
        <v>1151</v>
      </c>
      <c r="BK4845" s="1" t="s">
        <v>1152</v>
      </c>
      <c r="BL4845" s="1">
        <v>6</v>
      </c>
      <c r="BM4845" s="1" t="s">
        <v>1153</v>
      </c>
      <c r="BP4845" s="1" t="s">
        <v>1154</v>
      </c>
      <c r="BR4845" s="1" t="s">
        <v>6996</v>
      </c>
      <c r="BS4845" s="1">
        <v>0.51700000000000002</v>
      </c>
      <c r="BU4845" s="1" t="s">
        <v>4</v>
      </c>
      <c r="BY4845" s="1" t="s">
        <v>4</v>
      </c>
    </row>
    <row r="4846" spans="1:80" x14ac:dyDescent="0.25">
      <c r="A4846" s="2" t="s">
        <v>1161</v>
      </c>
      <c r="B4846" s="1">
        <v>1767</v>
      </c>
      <c r="C4846" s="1">
        <v>5</v>
      </c>
      <c r="D4846" s="1">
        <v>13919383</v>
      </c>
      <c r="E4846" s="1">
        <v>13919383</v>
      </c>
      <c r="F4846" s="1" t="s">
        <v>6</v>
      </c>
      <c r="G4846" s="2" t="s">
        <v>6997</v>
      </c>
      <c r="H4846" s="2" t="s">
        <v>6998</v>
      </c>
      <c r="I4846" s="2" t="s">
        <v>6999</v>
      </c>
      <c r="J4846" s="2" t="s">
        <v>7000</v>
      </c>
      <c r="K4846" s="2" t="s">
        <v>30</v>
      </c>
      <c r="L4846" s="1" t="s">
        <v>8</v>
      </c>
      <c r="M4846" s="1" t="s">
        <v>52</v>
      </c>
      <c r="N4846" s="1" t="s">
        <v>10</v>
      </c>
      <c r="O4846" s="1" t="s">
        <v>10</v>
      </c>
      <c r="R4846" s="1" t="s">
        <v>1163</v>
      </c>
      <c r="S4846" s="1" t="s">
        <v>10</v>
      </c>
      <c r="T4846" s="1">
        <v>7</v>
      </c>
      <c r="U4846" s="1">
        <v>919</v>
      </c>
      <c r="V4846" s="3">
        <v>4</v>
      </c>
      <c r="W4846" s="12" t="e">
        <v>#N/A</v>
      </c>
      <c r="X4846" s="12" t="e">
        <v>#N/A</v>
      </c>
      <c r="Y4846" s="12" t="e">
        <v>#N/A</v>
      </c>
      <c r="Z4846" s="9" t="s">
        <v>4</v>
      </c>
      <c r="AA4846" s="10" t="s">
        <v>4</v>
      </c>
      <c r="AB4846" s="10" t="s">
        <v>4</v>
      </c>
      <c r="AC4846" s="20">
        <v>0</v>
      </c>
      <c r="AD4846" s="20">
        <v>0</v>
      </c>
      <c r="AE4846" s="20">
        <v>0</v>
      </c>
      <c r="AF4846" s="15">
        <v>0.01</v>
      </c>
      <c r="AG4846" s="16">
        <v>8</v>
      </c>
      <c r="AH4846" s="16">
        <v>572</v>
      </c>
      <c r="AI4846" s="22">
        <v>0.04</v>
      </c>
      <c r="AJ4846" s="22">
        <v>1.04237489353589E-2</v>
      </c>
      <c r="AK4846" s="22">
        <v>9.2357310832879805E-2</v>
      </c>
      <c r="AL4846" s="18">
        <f t="shared" si="675"/>
        <v>0</v>
      </c>
      <c r="AM4846" s="18">
        <f t="shared" si="676"/>
        <v>0</v>
      </c>
      <c r="AN4846" s="18">
        <f t="shared" si="677"/>
        <v>0</v>
      </c>
      <c r="AO4846" s="18">
        <f t="shared" si="678"/>
        <v>0</v>
      </c>
      <c r="AP4846" s="18">
        <f t="shared" si="679"/>
        <v>0</v>
      </c>
      <c r="AQ4846" s="18">
        <f t="shared" si="680"/>
        <v>0</v>
      </c>
      <c r="AR4846" s="18">
        <f t="shared" si="681"/>
        <v>1</v>
      </c>
      <c r="AS4846" s="18">
        <f t="shared" si="682"/>
        <v>1</v>
      </c>
      <c r="AT4846" s="18">
        <f t="shared" si="683"/>
        <v>1</v>
      </c>
      <c r="AU4846" s="1" t="s">
        <v>7001</v>
      </c>
      <c r="AV4846" s="1" t="s">
        <v>1168</v>
      </c>
      <c r="AW4846" s="1" t="s">
        <v>1169</v>
      </c>
      <c r="AX4846" s="1" t="s">
        <v>1170</v>
      </c>
      <c r="AY4846" s="1" t="s">
        <v>1171</v>
      </c>
      <c r="AZ4846" s="1" t="s">
        <v>1172</v>
      </c>
      <c r="BA4846" s="1">
        <v>293</v>
      </c>
      <c r="BB4846" s="1" t="s">
        <v>7002</v>
      </c>
      <c r="BF4846" s="1" t="s">
        <v>1149</v>
      </c>
      <c r="BG4846" s="1" t="s">
        <v>1174</v>
      </c>
      <c r="BH4846" s="1" t="s">
        <v>1151</v>
      </c>
      <c r="BK4846" s="1" t="s">
        <v>1175</v>
      </c>
      <c r="BL4846" s="1">
        <v>31</v>
      </c>
      <c r="BM4846" s="1" t="s">
        <v>1176</v>
      </c>
      <c r="BR4846" s="1" t="s">
        <v>7003</v>
      </c>
      <c r="BS4846" s="1">
        <v>0.51700000000000002</v>
      </c>
      <c r="BT4846" s="1" t="s">
        <v>4</v>
      </c>
      <c r="BU4846" s="1" t="s">
        <v>4</v>
      </c>
      <c r="BZ4846" s="1" t="s">
        <v>4</v>
      </c>
      <c r="CB4846" s="1" t="s">
        <v>1178</v>
      </c>
    </row>
    <row r="4847" spans="1:80" x14ac:dyDescent="0.25">
      <c r="A4847" s="2" t="s">
        <v>7004</v>
      </c>
      <c r="B4847" s="1">
        <v>56171</v>
      </c>
      <c r="C4847" s="1">
        <v>2</v>
      </c>
      <c r="D4847" s="1">
        <v>196788374</v>
      </c>
      <c r="E4847" s="1">
        <v>196788374</v>
      </c>
      <c r="F4847" s="1" t="s">
        <v>6</v>
      </c>
      <c r="G4847" s="2" t="s">
        <v>7019</v>
      </c>
      <c r="H4847" s="2" t="s">
        <v>7020</v>
      </c>
      <c r="I4847" s="2" t="s">
        <v>7021</v>
      </c>
      <c r="J4847" s="2" t="s">
        <v>7022</v>
      </c>
      <c r="K4847" s="2" t="s">
        <v>30</v>
      </c>
      <c r="L4847" s="1" t="s">
        <v>8</v>
      </c>
      <c r="M4847" s="1" t="s">
        <v>52</v>
      </c>
      <c r="N4847" s="1" t="s">
        <v>10</v>
      </c>
      <c r="O4847" s="1" t="s">
        <v>10</v>
      </c>
      <c r="R4847" s="1" t="s">
        <v>7006</v>
      </c>
      <c r="S4847" s="1" t="s">
        <v>10</v>
      </c>
      <c r="T4847" s="1">
        <v>23</v>
      </c>
      <c r="U4847" s="1">
        <v>3871</v>
      </c>
      <c r="V4847" s="3">
        <v>4</v>
      </c>
      <c r="W4847" s="12" t="e">
        <v>#N/A</v>
      </c>
      <c r="X4847" s="12" t="e">
        <v>#N/A</v>
      </c>
      <c r="Y4847" s="12" t="e">
        <v>#N/A</v>
      </c>
      <c r="Z4847" s="9" t="s">
        <v>4</v>
      </c>
      <c r="AA4847" s="10" t="s">
        <v>4</v>
      </c>
      <c r="AB4847" s="10" t="s">
        <v>4</v>
      </c>
      <c r="AC4847" s="20">
        <v>0</v>
      </c>
      <c r="AD4847" s="20">
        <v>0</v>
      </c>
      <c r="AE4847" s="20">
        <v>0</v>
      </c>
      <c r="AF4847" s="15">
        <v>0.04</v>
      </c>
      <c r="AG4847" s="16">
        <v>9</v>
      </c>
      <c r="AH4847" s="16">
        <v>214</v>
      </c>
      <c r="AI4847" s="22">
        <v>0.18</v>
      </c>
      <c r="AJ4847" s="22">
        <v>7.9850994162390096E-2</v>
      </c>
      <c r="AK4847" s="22">
        <v>0.365814343841458</v>
      </c>
      <c r="AL4847" s="18">
        <f t="shared" si="675"/>
        <v>0</v>
      </c>
      <c r="AM4847" s="18">
        <f t="shared" si="676"/>
        <v>0</v>
      </c>
      <c r="AN4847" s="18">
        <f t="shared" si="677"/>
        <v>0</v>
      </c>
      <c r="AO4847" s="18">
        <f t="shared" si="678"/>
        <v>0</v>
      </c>
      <c r="AP4847" s="18">
        <f t="shared" si="679"/>
        <v>0</v>
      </c>
      <c r="AQ4847" s="18">
        <f t="shared" si="680"/>
        <v>0</v>
      </c>
      <c r="AR4847" s="18">
        <f t="shared" si="681"/>
        <v>1</v>
      </c>
      <c r="AS4847" s="18">
        <f t="shared" si="682"/>
        <v>1</v>
      </c>
      <c r="AT4847" s="18">
        <f t="shared" si="683"/>
        <v>1</v>
      </c>
      <c r="AV4847" s="1" t="s">
        <v>7010</v>
      </c>
      <c r="AW4847" s="1" t="s">
        <v>7011</v>
      </c>
      <c r="AX4847" s="1" t="s">
        <v>7012</v>
      </c>
      <c r="AY4847" s="1" t="s">
        <v>7013</v>
      </c>
      <c r="AZ4847" s="1" t="s">
        <v>7014</v>
      </c>
      <c r="BA4847" s="1">
        <v>1257</v>
      </c>
      <c r="BB4847" s="1" t="s">
        <v>1148</v>
      </c>
      <c r="BF4847" s="1" t="s">
        <v>7015</v>
      </c>
      <c r="BG4847" s="1" t="s">
        <v>6980</v>
      </c>
      <c r="BH4847" s="1" t="s">
        <v>7016</v>
      </c>
      <c r="BK4847" s="1" t="s">
        <v>7017</v>
      </c>
      <c r="BL4847" s="1">
        <v>12</v>
      </c>
      <c r="BR4847" s="1" t="s">
        <v>7023</v>
      </c>
      <c r="BS4847" s="1">
        <v>0.41799999999999998</v>
      </c>
      <c r="BT4847" s="1" t="s">
        <v>4</v>
      </c>
      <c r="BU4847" s="1" t="s">
        <v>4</v>
      </c>
      <c r="BZ4847" s="1" t="s">
        <v>4</v>
      </c>
    </row>
    <row r="4848" spans="1:80" x14ac:dyDescent="0.25">
      <c r="A4848" s="2" t="s">
        <v>7004</v>
      </c>
      <c r="B4848" s="1">
        <v>56171</v>
      </c>
      <c r="C4848" s="1">
        <v>2</v>
      </c>
      <c r="D4848" s="1">
        <v>196759778</v>
      </c>
      <c r="E4848" s="1">
        <v>196759778</v>
      </c>
      <c r="F4848" s="1" t="s">
        <v>6</v>
      </c>
      <c r="G4848" s="2" t="s">
        <v>7005</v>
      </c>
      <c r="H4848" s="2" t="s">
        <v>7007</v>
      </c>
      <c r="I4848" s="2" t="s">
        <v>7008</v>
      </c>
      <c r="J4848" s="2" t="s">
        <v>7009</v>
      </c>
      <c r="K4848" s="2" t="s">
        <v>49</v>
      </c>
      <c r="L4848" s="1" t="s">
        <v>50</v>
      </c>
      <c r="M4848" s="1" t="s">
        <v>51</v>
      </c>
      <c r="N4848" s="1" t="s">
        <v>52</v>
      </c>
      <c r="O4848" s="1" t="s">
        <v>52</v>
      </c>
      <c r="R4848" s="1" t="s">
        <v>7006</v>
      </c>
      <c r="S4848" s="1" t="s">
        <v>10</v>
      </c>
      <c r="T4848" s="1">
        <v>30</v>
      </c>
      <c r="U4848" s="1">
        <v>4919</v>
      </c>
      <c r="V4848" s="3">
        <v>4</v>
      </c>
      <c r="W4848" s="12" t="e">
        <v>#N/A</v>
      </c>
      <c r="X4848" s="12" t="e">
        <v>#N/A</v>
      </c>
      <c r="Y4848" s="12" t="e">
        <v>#N/A</v>
      </c>
      <c r="Z4848" s="9">
        <v>0.252747</v>
      </c>
      <c r="AA4848" s="10">
        <v>46</v>
      </c>
      <c r="AB4848" s="10">
        <v>136</v>
      </c>
      <c r="AC4848" s="20">
        <v>1</v>
      </c>
      <c r="AD4848" s="20">
        <v>0.50441363277793705</v>
      </c>
      <c r="AE4848" s="20">
        <v>1</v>
      </c>
      <c r="AF4848" s="15">
        <v>0.17105300000000001</v>
      </c>
      <c r="AG4848" s="16">
        <v>26</v>
      </c>
      <c r="AH4848" s="16">
        <v>126</v>
      </c>
      <c r="AI4848" s="22">
        <v>0.57999999999999996</v>
      </c>
      <c r="AJ4848" s="22">
        <v>0.44866267870385701</v>
      </c>
      <c r="AK4848" s="22">
        <v>0.97156593588019002</v>
      </c>
      <c r="AL4848" s="18">
        <f t="shared" si="675"/>
        <v>1</v>
      </c>
      <c r="AM4848" s="18">
        <f t="shared" si="676"/>
        <v>1</v>
      </c>
      <c r="AN4848" s="18">
        <f t="shared" si="677"/>
        <v>1</v>
      </c>
      <c r="AO4848" s="18">
        <f t="shared" si="678"/>
        <v>1</v>
      </c>
      <c r="AP4848" s="18">
        <f t="shared" si="679"/>
        <v>1</v>
      </c>
      <c r="AQ4848" s="18">
        <f t="shared" si="680"/>
        <v>0</v>
      </c>
      <c r="AR4848" s="18">
        <f t="shared" si="681"/>
        <v>0</v>
      </c>
      <c r="AS4848" s="18">
        <f t="shared" si="682"/>
        <v>0</v>
      </c>
      <c r="AT4848" s="18">
        <f t="shared" si="683"/>
        <v>0</v>
      </c>
      <c r="AV4848" s="1" t="s">
        <v>7010</v>
      </c>
      <c r="AW4848" s="1" t="s">
        <v>7011</v>
      </c>
      <c r="AX4848" s="1" t="s">
        <v>7012</v>
      </c>
      <c r="AY4848" s="1" t="s">
        <v>7013</v>
      </c>
      <c r="AZ4848" s="1" t="s">
        <v>7014</v>
      </c>
      <c r="BA4848" s="1">
        <v>1606</v>
      </c>
      <c r="BB4848" s="1" t="s">
        <v>6988</v>
      </c>
      <c r="BC4848" s="1" t="s">
        <v>4</v>
      </c>
      <c r="BF4848" s="1" t="s">
        <v>7015</v>
      </c>
      <c r="BG4848" s="1" t="s">
        <v>6980</v>
      </c>
      <c r="BH4848" s="1" t="s">
        <v>7016</v>
      </c>
      <c r="BK4848" s="1" t="s">
        <v>7017</v>
      </c>
      <c r="BL4848" s="1">
        <v>12</v>
      </c>
      <c r="BR4848" s="1" t="s">
        <v>7018</v>
      </c>
      <c r="BS4848" s="1">
        <v>0.34799999999999998</v>
      </c>
      <c r="BU4848" s="1" t="s">
        <v>4</v>
      </c>
      <c r="BY4848" s="1" t="s">
        <v>4</v>
      </c>
    </row>
    <row r="4849" spans="1:80" x14ac:dyDescent="0.25">
      <c r="A4849" s="2" t="s">
        <v>1179</v>
      </c>
      <c r="B4849" s="1">
        <v>3337</v>
      </c>
      <c r="C4849" s="1">
        <v>19</v>
      </c>
      <c r="D4849" s="1">
        <v>14627816</v>
      </c>
      <c r="E4849" s="1">
        <v>14627817</v>
      </c>
      <c r="F4849" s="1" t="s">
        <v>6</v>
      </c>
      <c r="G4849" s="2" t="s">
        <v>1180</v>
      </c>
      <c r="H4849" s="2" t="s">
        <v>1183</v>
      </c>
      <c r="I4849" s="2" t="s">
        <v>1184</v>
      </c>
      <c r="J4849" s="2" t="s">
        <v>1185</v>
      </c>
      <c r="K4849" s="2" t="s">
        <v>436</v>
      </c>
      <c r="L4849" s="1" t="s">
        <v>437</v>
      </c>
      <c r="M4849" s="1" t="s">
        <v>10</v>
      </c>
      <c r="N4849" s="1" t="s">
        <v>51</v>
      </c>
      <c r="O4849" s="1" t="s">
        <v>51</v>
      </c>
      <c r="R4849" s="1" t="s">
        <v>1181</v>
      </c>
      <c r="S4849" s="1" t="s">
        <v>10</v>
      </c>
      <c r="T4849" s="1">
        <v>2</v>
      </c>
      <c r="U4849" s="1" t="s">
        <v>1182</v>
      </c>
      <c r="V4849" s="3">
        <v>4</v>
      </c>
      <c r="W4849" s="12" t="e">
        <v>#N/A</v>
      </c>
      <c r="X4849" s="12" t="e">
        <v>#N/A</v>
      </c>
      <c r="Y4849" s="12" t="e">
        <v>#N/A</v>
      </c>
      <c r="Z4849" s="9">
        <v>0.08</v>
      </c>
      <c r="AA4849" s="10">
        <v>9</v>
      </c>
      <c r="AB4849" s="10">
        <v>106</v>
      </c>
      <c r="AC4849" s="20">
        <v>0.26</v>
      </c>
      <c r="AD4849" s="20">
        <v>0.13003560916408399</v>
      </c>
      <c r="AE4849" s="20">
        <v>0.49604000984484198</v>
      </c>
      <c r="AF4849" s="15">
        <v>0.02</v>
      </c>
      <c r="AG4849" s="16">
        <v>9</v>
      </c>
      <c r="AH4849" s="16">
        <v>367</v>
      </c>
      <c r="AI4849" s="22">
        <v>0.1</v>
      </c>
      <c r="AJ4849" s="22">
        <v>3.8966475804145799E-2</v>
      </c>
      <c r="AK4849" s="22">
        <v>0.21708608047821401</v>
      </c>
      <c r="AL4849" s="18">
        <f t="shared" si="675"/>
        <v>1</v>
      </c>
      <c r="AM4849" s="18">
        <f t="shared" si="676"/>
        <v>0</v>
      </c>
      <c r="AN4849" s="18">
        <f t="shared" si="677"/>
        <v>0</v>
      </c>
      <c r="AO4849" s="18">
        <f t="shared" si="678"/>
        <v>0</v>
      </c>
      <c r="AP4849" s="18">
        <f t="shared" si="679"/>
        <v>0</v>
      </c>
      <c r="AQ4849" s="18">
        <f t="shared" si="680"/>
        <v>0</v>
      </c>
      <c r="AR4849" s="18">
        <f t="shared" si="681"/>
        <v>0</v>
      </c>
      <c r="AS4849" s="18">
        <f t="shared" si="682"/>
        <v>0</v>
      </c>
      <c r="AT4849" s="18">
        <f t="shared" si="683"/>
        <v>0</v>
      </c>
      <c r="AU4849" s="1" t="s">
        <v>1186</v>
      </c>
      <c r="AV4849" s="1" t="s">
        <v>1187</v>
      </c>
      <c r="AW4849" s="1" t="s">
        <v>1188</v>
      </c>
      <c r="AX4849" s="1" t="s">
        <v>1189</v>
      </c>
      <c r="AY4849" s="1" t="s">
        <v>1190</v>
      </c>
      <c r="AZ4849" s="1" t="s">
        <v>1191</v>
      </c>
      <c r="BA4849" s="1">
        <v>85</v>
      </c>
      <c r="BF4849" s="1" t="s">
        <v>1192</v>
      </c>
      <c r="BG4849" s="1" t="s">
        <v>1193</v>
      </c>
      <c r="BH4849" s="1" t="s">
        <v>1194</v>
      </c>
      <c r="BL4849" s="1">
        <v>0</v>
      </c>
      <c r="BP4849" s="1" t="s">
        <v>1195</v>
      </c>
      <c r="BR4849" s="1" t="s">
        <v>1196</v>
      </c>
      <c r="BS4849" s="1">
        <v>0.53</v>
      </c>
      <c r="BT4849" s="1" t="s">
        <v>4</v>
      </c>
      <c r="BU4849" s="1" t="s">
        <v>4</v>
      </c>
      <c r="BZ4849" s="1" t="s">
        <v>4</v>
      </c>
    </row>
    <row r="4850" spans="1:80" x14ac:dyDescent="0.25">
      <c r="A4850" s="2" t="s">
        <v>1197</v>
      </c>
      <c r="B4850" s="1">
        <v>55735</v>
      </c>
      <c r="C4850" s="1">
        <v>1</v>
      </c>
      <c r="D4850" s="1">
        <v>6727803</v>
      </c>
      <c r="E4850" s="1">
        <v>6727804</v>
      </c>
      <c r="F4850" s="1" t="s">
        <v>6</v>
      </c>
      <c r="G4850" s="2" t="s">
        <v>1198</v>
      </c>
      <c r="H4850" s="2" t="s">
        <v>1201</v>
      </c>
      <c r="I4850" s="2" t="s">
        <v>1202</v>
      </c>
      <c r="J4850" s="2" t="s">
        <v>1203</v>
      </c>
      <c r="K4850" s="2" t="s">
        <v>30</v>
      </c>
      <c r="L4850" s="1" t="s">
        <v>8</v>
      </c>
      <c r="M4850" s="1" t="s">
        <v>9</v>
      </c>
      <c r="N4850" s="1" t="s">
        <v>10</v>
      </c>
      <c r="O4850" s="1" t="s">
        <v>10</v>
      </c>
      <c r="R4850" s="1" t="s">
        <v>1199</v>
      </c>
      <c r="S4850" s="1" t="s">
        <v>10</v>
      </c>
      <c r="T4850" s="1">
        <v>4</v>
      </c>
      <c r="U4850" s="1" t="s">
        <v>1200</v>
      </c>
      <c r="V4850" s="3">
        <v>4</v>
      </c>
      <c r="W4850" s="12" t="e">
        <v>#N/A</v>
      </c>
      <c r="X4850" s="12" t="e">
        <v>#N/A</v>
      </c>
      <c r="Y4850" s="12" t="e">
        <v>#N/A</v>
      </c>
      <c r="Z4850" s="9" t="s">
        <v>4</v>
      </c>
      <c r="AA4850" s="10" t="s">
        <v>4</v>
      </c>
      <c r="AB4850" s="10" t="s">
        <v>4</v>
      </c>
      <c r="AC4850" s="20">
        <v>0</v>
      </c>
      <c r="AD4850" s="20">
        <v>0</v>
      </c>
      <c r="AE4850" s="20">
        <v>0</v>
      </c>
      <c r="AF4850" s="15">
        <v>0.05</v>
      </c>
      <c r="AG4850" s="16">
        <v>9</v>
      </c>
      <c r="AH4850" s="16">
        <v>156</v>
      </c>
      <c r="AI4850" s="22">
        <v>0.23</v>
      </c>
      <c r="AJ4850" s="22">
        <v>9.7974492215885306E-2</v>
      </c>
      <c r="AK4850" s="22">
        <v>0.36425572477138501</v>
      </c>
      <c r="AL4850" s="18">
        <f t="shared" si="675"/>
        <v>0</v>
      </c>
      <c r="AM4850" s="18">
        <f t="shared" si="676"/>
        <v>0</v>
      </c>
      <c r="AN4850" s="18">
        <f t="shared" si="677"/>
        <v>0</v>
      </c>
      <c r="AO4850" s="18">
        <f t="shared" si="678"/>
        <v>0</v>
      </c>
      <c r="AP4850" s="18">
        <f t="shared" si="679"/>
        <v>0</v>
      </c>
      <c r="AQ4850" s="18">
        <f t="shared" si="680"/>
        <v>0</v>
      </c>
      <c r="AR4850" s="18">
        <f t="shared" si="681"/>
        <v>1</v>
      </c>
      <c r="AS4850" s="18">
        <f t="shared" si="682"/>
        <v>1</v>
      </c>
      <c r="AT4850" s="18">
        <f t="shared" si="683"/>
        <v>1</v>
      </c>
      <c r="AU4850" s="1" t="s">
        <v>1204</v>
      </c>
      <c r="AV4850" s="1" t="s">
        <v>1205</v>
      </c>
      <c r="AW4850" s="1" t="s">
        <v>1206</v>
      </c>
      <c r="AX4850" s="1" t="s">
        <v>1207</v>
      </c>
      <c r="AY4850" s="1" t="s">
        <v>1208</v>
      </c>
      <c r="AZ4850" s="1" t="s">
        <v>1209</v>
      </c>
      <c r="BA4850" s="1">
        <v>115</v>
      </c>
      <c r="BF4850" s="1" t="s">
        <v>1210</v>
      </c>
      <c r="BH4850" s="1" t="s">
        <v>1194</v>
      </c>
      <c r="BK4850" s="1" t="s">
        <v>563</v>
      </c>
      <c r="BL4850" s="1">
        <v>2</v>
      </c>
      <c r="BM4850" s="1" t="s">
        <v>1211</v>
      </c>
      <c r="BN4850" s="1" t="s">
        <v>1212</v>
      </c>
      <c r="BP4850" s="1" t="s">
        <v>1213</v>
      </c>
      <c r="BR4850" s="1" t="s">
        <v>1214</v>
      </c>
      <c r="BS4850" s="1">
        <v>0.505</v>
      </c>
      <c r="BT4850" s="1" t="s">
        <v>4</v>
      </c>
      <c r="BU4850" s="1" t="s">
        <v>4</v>
      </c>
      <c r="BZ4850" s="1" t="s">
        <v>4</v>
      </c>
    </row>
    <row r="4851" spans="1:80" x14ac:dyDescent="0.25">
      <c r="A4851" s="2" t="s">
        <v>7024</v>
      </c>
      <c r="B4851" s="1">
        <v>8110</v>
      </c>
      <c r="C4851" s="1">
        <v>14</v>
      </c>
      <c r="D4851" s="1">
        <v>73159845</v>
      </c>
      <c r="E4851" s="1">
        <v>73159845</v>
      </c>
      <c r="F4851" s="1" t="s">
        <v>6</v>
      </c>
      <c r="G4851" s="2" t="s">
        <v>7025</v>
      </c>
      <c r="H4851" s="2" t="s">
        <v>7027</v>
      </c>
      <c r="I4851" s="2" t="s">
        <v>7028</v>
      </c>
      <c r="J4851" s="2" t="s">
        <v>7029</v>
      </c>
      <c r="K4851" s="2" t="s">
        <v>135</v>
      </c>
      <c r="L4851" s="1" t="s">
        <v>50</v>
      </c>
      <c r="M4851" s="1" t="s">
        <v>51</v>
      </c>
      <c r="N4851" s="1" t="s">
        <v>52</v>
      </c>
      <c r="O4851" s="1" t="s">
        <v>52</v>
      </c>
      <c r="R4851" s="1" t="s">
        <v>7026</v>
      </c>
      <c r="S4851" s="1" t="s">
        <v>10</v>
      </c>
      <c r="T4851" s="1">
        <v>7</v>
      </c>
      <c r="U4851" s="1">
        <v>694</v>
      </c>
      <c r="V4851" s="3">
        <v>4</v>
      </c>
      <c r="W4851" s="12" t="e">
        <v>#N/A</v>
      </c>
      <c r="X4851" s="12" t="e">
        <v>#N/A</v>
      </c>
      <c r="Y4851" s="12" t="e">
        <v>#N/A</v>
      </c>
      <c r="Z4851" s="9">
        <v>0.15368000000000001</v>
      </c>
      <c r="AA4851" s="10">
        <v>71</v>
      </c>
      <c r="AB4851" s="10">
        <v>391</v>
      </c>
      <c r="AC4851" s="20">
        <v>0.91</v>
      </c>
      <c r="AD4851" s="20">
        <v>0.56912666686218005</v>
      </c>
      <c r="AE4851" s="20">
        <v>1</v>
      </c>
      <c r="AF4851" s="15">
        <v>0.38873200000000002</v>
      </c>
      <c r="AG4851" s="16">
        <v>138</v>
      </c>
      <c r="AH4851" s="16">
        <v>217</v>
      </c>
      <c r="AI4851" s="22">
        <v>1</v>
      </c>
      <c r="AJ4851" s="22">
        <v>0.91423742180004697</v>
      </c>
      <c r="AK4851" s="22">
        <v>1</v>
      </c>
      <c r="AL4851" s="18">
        <f t="shared" si="675"/>
        <v>1</v>
      </c>
      <c r="AM4851" s="18">
        <f t="shared" si="676"/>
        <v>1</v>
      </c>
      <c r="AN4851" s="18">
        <f t="shared" si="677"/>
        <v>1</v>
      </c>
      <c r="AO4851" s="18">
        <f t="shared" si="678"/>
        <v>1</v>
      </c>
      <c r="AP4851" s="18">
        <f t="shared" si="679"/>
        <v>1</v>
      </c>
      <c r="AQ4851" s="18">
        <f t="shared" si="680"/>
        <v>1</v>
      </c>
      <c r="AR4851" s="18">
        <f t="shared" si="681"/>
        <v>0</v>
      </c>
      <c r="AS4851" s="18">
        <f t="shared" si="682"/>
        <v>0</v>
      </c>
      <c r="AT4851" s="18">
        <f t="shared" si="683"/>
        <v>1</v>
      </c>
      <c r="AU4851" s="1" t="s">
        <v>7030</v>
      </c>
      <c r="AV4851" s="1" t="s">
        <v>7031</v>
      </c>
      <c r="AW4851" s="1" t="s">
        <v>7032</v>
      </c>
      <c r="AX4851" s="1" t="s">
        <v>7033</v>
      </c>
      <c r="AY4851" s="1" t="s">
        <v>7034</v>
      </c>
      <c r="AZ4851" s="1" t="s">
        <v>7035</v>
      </c>
      <c r="BA4851" s="1">
        <v>227</v>
      </c>
      <c r="BC4851" s="1" t="s">
        <v>4</v>
      </c>
      <c r="BF4851" s="1" t="s">
        <v>7036</v>
      </c>
      <c r="BG4851" s="1" t="s">
        <v>7037</v>
      </c>
      <c r="BH4851" s="1" t="s">
        <v>4220</v>
      </c>
      <c r="BK4851" s="1" t="s">
        <v>170</v>
      </c>
      <c r="BL4851" s="1">
        <v>1</v>
      </c>
      <c r="BP4851" s="1" t="s">
        <v>7038</v>
      </c>
      <c r="BR4851" s="1" t="s">
        <v>7039</v>
      </c>
      <c r="BS4851" s="1">
        <v>0.55200000000000005</v>
      </c>
      <c r="BU4851" s="1" t="s">
        <v>4</v>
      </c>
      <c r="BY4851" s="1" t="s">
        <v>4</v>
      </c>
    </row>
    <row r="4852" spans="1:80" x14ac:dyDescent="0.25">
      <c r="A4852" s="2" t="s">
        <v>7040</v>
      </c>
      <c r="B4852" s="1">
        <v>55211</v>
      </c>
      <c r="C4852" s="1">
        <v>3</v>
      </c>
      <c r="D4852" s="1">
        <v>109049605</v>
      </c>
      <c r="E4852" s="1">
        <v>109049606</v>
      </c>
      <c r="F4852" s="1" t="s">
        <v>6</v>
      </c>
      <c r="G4852" s="2" t="s">
        <v>7041</v>
      </c>
      <c r="H4852" s="2" t="s">
        <v>7043</v>
      </c>
      <c r="I4852" s="2" t="s">
        <v>7044</v>
      </c>
      <c r="J4852" s="2" t="s">
        <v>7045</v>
      </c>
      <c r="K4852" s="2" t="s">
        <v>436</v>
      </c>
      <c r="L4852" s="1" t="s">
        <v>437</v>
      </c>
      <c r="M4852" s="1" t="s">
        <v>10</v>
      </c>
      <c r="N4852" s="1" t="s">
        <v>52</v>
      </c>
      <c r="O4852" s="1" t="s">
        <v>52</v>
      </c>
      <c r="R4852" s="1" t="s">
        <v>7042</v>
      </c>
      <c r="S4852" s="1" t="s">
        <v>10</v>
      </c>
      <c r="T4852" s="1">
        <v>5</v>
      </c>
      <c r="U4852" s="1" t="s">
        <v>5312</v>
      </c>
      <c r="V4852" s="3">
        <v>4</v>
      </c>
      <c r="W4852" s="12" t="e">
        <v>#N/A</v>
      </c>
      <c r="X4852" s="12" t="e">
        <v>#N/A</v>
      </c>
      <c r="Y4852" s="12" t="e">
        <v>#N/A</v>
      </c>
      <c r="Z4852" s="9" t="s">
        <v>4</v>
      </c>
      <c r="AA4852" s="10" t="s">
        <v>4</v>
      </c>
      <c r="AB4852" s="10" t="s">
        <v>4</v>
      </c>
      <c r="AC4852" s="20">
        <v>0</v>
      </c>
      <c r="AD4852" s="20">
        <v>0</v>
      </c>
      <c r="AE4852" s="20">
        <v>0</v>
      </c>
      <c r="AF4852" s="15">
        <v>0.01</v>
      </c>
      <c r="AG4852" s="16">
        <v>7</v>
      </c>
      <c r="AH4852" s="16">
        <v>467</v>
      </c>
      <c r="AI4852" s="22">
        <v>0.08</v>
      </c>
      <c r="AJ4852" s="22">
        <v>2.2263022588931501E-2</v>
      </c>
      <c r="AK4852" s="22">
        <v>0.15224192394691599</v>
      </c>
      <c r="AL4852" s="18">
        <f t="shared" si="675"/>
        <v>0</v>
      </c>
      <c r="AM4852" s="18">
        <f t="shared" si="676"/>
        <v>0</v>
      </c>
      <c r="AN4852" s="18">
        <f t="shared" si="677"/>
        <v>0</v>
      </c>
      <c r="AO4852" s="18">
        <f t="shared" si="678"/>
        <v>0</v>
      </c>
      <c r="AP4852" s="18">
        <f t="shared" si="679"/>
        <v>0</v>
      </c>
      <c r="AQ4852" s="18">
        <f t="shared" si="680"/>
        <v>0</v>
      </c>
      <c r="AR4852" s="18">
        <f t="shared" si="681"/>
        <v>1</v>
      </c>
      <c r="AS4852" s="18">
        <f t="shared" si="682"/>
        <v>1</v>
      </c>
      <c r="AT4852" s="18">
        <f t="shared" si="683"/>
        <v>1</v>
      </c>
      <c r="AU4852" s="1" t="s">
        <v>7046</v>
      </c>
      <c r="AV4852" s="1" t="s">
        <v>7047</v>
      </c>
      <c r="AW4852" s="1" t="s">
        <v>7048</v>
      </c>
      <c r="AX4852" s="1" t="s">
        <v>7049</v>
      </c>
      <c r="AY4852" s="1" t="s">
        <v>7050</v>
      </c>
      <c r="AZ4852" s="1" t="s">
        <v>7051</v>
      </c>
      <c r="BA4852" s="1" t="s">
        <v>7052</v>
      </c>
      <c r="BG4852" s="1" t="s">
        <v>148</v>
      </c>
      <c r="BH4852" s="1" t="s">
        <v>304</v>
      </c>
      <c r="BK4852" s="1" t="s">
        <v>4466</v>
      </c>
      <c r="BL4852" s="1">
        <v>1</v>
      </c>
      <c r="BR4852" s="1" t="s">
        <v>7053</v>
      </c>
      <c r="BS4852" s="1">
        <v>0.41599999999999998</v>
      </c>
      <c r="BT4852" s="1" t="s">
        <v>4</v>
      </c>
      <c r="BU4852" s="1" t="s">
        <v>4</v>
      </c>
      <c r="BZ4852" s="1" t="s">
        <v>4</v>
      </c>
    </row>
    <row r="4853" spans="1:80" x14ac:dyDescent="0.25">
      <c r="A4853" s="2" t="s">
        <v>7054</v>
      </c>
      <c r="B4853" s="1">
        <v>1828</v>
      </c>
      <c r="C4853" s="1">
        <v>18</v>
      </c>
      <c r="D4853" s="1">
        <v>28923668</v>
      </c>
      <c r="E4853" s="1">
        <v>28923668</v>
      </c>
      <c r="F4853" s="1" t="s">
        <v>6</v>
      </c>
      <c r="G4853" s="2" t="s">
        <v>7055</v>
      </c>
      <c r="K4853" s="2" t="s">
        <v>683</v>
      </c>
      <c r="L4853" s="1" t="s">
        <v>50</v>
      </c>
      <c r="M4853" s="1" t="s">
        <v>90</v>
      </c>
      <c r="N4853" s="1" t="s">
        <v>31</v>
      </c>
      <c r="O4853" s="1" t="s">
        <v>31</v>
      </c>
      <c r="R4853" s="1" t="s">
        <v>7056</v>
      </c>
      <c r="S4853" s="1" t="s">
        <v>6</v>
      </c>
      <c r="T4853" s="1" t="s">
        <v>4</v>
      </c>
      <c r="U4853" s="1" t="s">
        <v>4</v>
      </c>
      <c r="V4853" s="3">
        <v>4</v>
      </c>
      <c r="W4853" s="12" t="e">
        <v>#N/A</v>
      </c>
      <c r="X4853" s="12" t="e">
        <v>#N/A</v>
      </c>
      <c r="Y4853" s="12" t="e">
        <v>#N/A</v>
      </c>
      <c r="Z4853" s="9">
        <v>0.29870099999999999</v>
      </c>
      <c r="AA4853" s="10">
        <v>23</v>
      </c>
      <c r="AB4853" s="10">
        <v>54</v>
      </c>
      <c r="AC4853" s="20">
        <v>1</v>
      </c>
      <c r="AD4853" s="20">
        <v>0.50718600286472704</v>
      </c>
      <c r="AE4853" s="20">
        <v>1</v>
      </c>
      <c r="AF4853" s="15">
        <v>0.3125</v>
      </c>
      <c r="AG4853" s="16">
        <v>5</v>
      </c>
      <c r="AH4853" s="16">
        <v>11</v>
      </c>
      <c r="AI4853" s="22">
        <v>1</v>
      </c>
      <c r="AJ4853" s="22">
        <v>0.37419336667727998</v>
      </c>
      <c r="AK4853" s="22">
        <v>1</v>
      </c>
      <c r="AL4853" s="18">
        <f t="shared" si="675"/>
        <v>1</v>
      </c>
      <c r="AM4853" s="18">
        <f t="shared" si="676"/>
        <v>1</v>
      </c>
      <c r="AN4853" s="18">
        <f t="shared" si="677"/>
        <v>1</v>
      </c>
      <c r="AO4853" s="18">
        <f t="shared" si="678"/>
        <v>1</v>
      </c>
      <c r="AP4853" s="18">
        <f t="shared" si="679"/>
        <v>1</v>
      </c>
      <c r="AQ4853" s="18">
        <f t="shared" si="680"/>
        <v>1</v>
      </c>
      <c r="AR4853" s="18">
        <f t="shared" si="681"/>
        <v>0</v>
      </c>
      <c r="AS4853" s="18">
        <f t="shared" si="682"/>
        <v>0</v>
      </c>
      <c r="AT4853" s="18">
        <f t="shared" si="683"/>
        <v>0</v>
      </c>
      <c r="AU4853" s="1" t="s">
        <v>7057</v>
      </c>
      <c r="AV4853" s="1" t="s">
        <v>7058</v>
      </c>
      <c r="AW4853" s="1" t="s">
        <v>7059</v>
      </c>
      <c r="AX4853" s="1" t="s">
        <v>7060</v>
      </c>
      <c r="AY4853" s="1" t="s">
        <v>7061</v>
      </c>
      <c r="AZ4853" s="1" t="s">
        <v>7062</v>
      </c>
      <c r="BC4853" s="1" t="s">
        <v>4</v>
      </c>
      <c r="BF4853" s="1" t="s">
        <v>7063</v>
      </c>
      <c r="BG4853" s="1" t="s">
        <v>7064</v>
      </c>
      <c r="BH4853" s="1" t="s">
        <v>7065</v>
      </c>
      <c r="BK4853" s="1" t="s">
        <v>7066</v>
      </c>
      <c r="BL4853" s="1">
        <v>7</v>
      </c>
      <c r="BO4853" s="1" t="s">
        <v>7067</v>
      </c>
      <c r="BR4853" s="1" t="s">
        <v>7068</v>
      </c>
      <c r="BS4853" s="1">
        <v>0.36799999999999999</v>
      </c>
      <c r="BU4853" s="1" t="s">
        <v>4</v>
      </c>
      <c r="BY4853" s="1" t="s">
        <v>4</v>
      </c>
    </row>
    <row r="4854" spans="1:80" x14ac:dyDescent="0.25">
      <c r="A4854" s="2" t="s">
        <v>7069</v>
      </c>
      <c r="B4854" s="1">
        <v>667</v>
      </c>
      <c r="C4854" s="1">
        <v>6</v>
      </c>
      <c r="D4854" s="1">
        <v>56422239</v>
      </c>
      <c r="E4854" s="1">
        <v>56422239</v>
      </c>
      <c r="F4854" s="1" t="s">
        <v>6</v>
      </c>
      <c r="G4854" s="2" t="s">
        <v>7070</v>
      </c>
      <c r="H4854" s="2" t="s">
        <v>7072</v>
      </c>
      <c r="I4854" s="2" t="s">
        <v>7073</v>
      </c>
      <c r="J4854" s="2" t="s">
        <v>7074</v>
      </c>
      <c r="K4854" s="2" t="s">
        <v>49</v>
      </c>
      <c r="L4854" s="1" t="s">
        <v>50</v>
      </c>
      <c r="M4854" s="1" t="s">
        <v>90</v>
      </c>
      <c r="N4854" s="1" t="s">
        <v>51</v>
      </c>
      <c r="O4854" s="1" t="s">
        <v>51</v>
      </c>
      <c r="R4854" s="1" t="s">
        <v>7071</v>
      </c>
      <c r="S4854" s="1" t="s">
        <v>10</v>
      </c>
      <c r="T4854" s="1">
        <v>53</v>
      </c>
      <c r="U4854" s="1">
        <v>8189</v>
      </c>
      <c r="V4854" s="3">
        <v>4</v>
      </c>
      <c r="W4854" s="12" t="e">
        <v>#N/A</v>
      </c>
      <c r="X4854" s="12" t="e">
        <v>#N/A</v>
      </c>
      <c r="Y4854" s="12" t="e">
        <v>#N/A</v>
      </c>
      <c r="Z4854" s="9">
        <v>0</v>
      </c>
      <c r="AA4854" s="10">
        <v>0</v>
      </c>
      <c r="AB4854" s="10">
        <v>304</v>
      </c>
      <c r="AC4854" s="20">
        <v>0</v>
      </c>
      <c r="AD4854" s="20">
        <v>0</v>
      </c>
      <c r="AE4854" s="20">
        <v>4.8073426924356802E-2</v>
      </c>
      <c r="AF4854" s="15">
        <v>0.118182</v>
      </c>
      <c r="AG4854" s="16">
        <v>13</v>
      </c>
      <c r="AH4854" s="16">
        <v>97</v>
      </c>
      <c r="AI4854" s="22">
        <v>0.46</v>
      </c>
      <c r="AJ4854" s="22">
        <v>0.25218863656900098</v>
      </c>
      <c r="AK4854" s="22">
        <v>0.76668821913318796</v>
      </c>
      <c r="AL4854" s="18">
        <f t="shared" si="675"/>
        <v>0</v>
      </c>
      <c r="AM4854" s="18">
        <f t="shared" si="676"/>
        <v>0</v>
      </c>
      <c r="AN4854" s="18">
        <f t="shared" si="677"/>
        <v>0</v>
      </c>
      <c r="AO4854" s="18">
        <f t="shared" si="678"/>
        <v>1</v>
      </c>
      <c r="AP4854" s="18">
        <f t="shared" si="679"/>
        <v>0</v>
      </c>
      <c r="AQ4854" s="18">
        <f t="shared" si="680"/>
        <v>0</v>
      </c>
      <c r="AR4854" s="18">
        <f t="shared" si="681"/>
        <v>1</v>
      </c>
      <c r="AS4854" s="18">
        <f t="shared" si="682"/>
        <v>1</v>
      </c>
      <c r="AT4854" s="18">
        <f t="shared" si="683"/>
        <v>1</v>
      </c>
      <c r="AU4854" s="1" t="s">
        <v>7075</v>
      </c>
      <c r="AV4854" s="1" t="s">
        <v>7076</v>
      </c>
      <c r="AW4854" s="1" t="s">
        <v>7077</v>
      </c>
      <c r="AX4854" s="1" t="s">
        <v>7078</v>
      </c>
      <c r="AY4854" s="1" t="s">
        <v>7079</v>
      </c>
      <c r="AZ4854" s="1" t="s">
        <v>7080</v>
      </c>
      <c r="BA4854" s="1">
        <v>4629</v>
      </c>
      <c r="BB4854" s="1" t="s">
        <v>7081</v>
      </c>
      <c r="BC4854" s="1" t="s">
        <v>4</v>
      </c>
      <c r="BF4854" s="1" t="s">
        <v>7082</v>
      </c>
      <c r="BG4854" s="1" t="s">
        <v>7083</v>
      </c>
      <c r="BH4854" s="1" t="s">
        <v>7084</v>
      </c>
      <c r="BK4854" s="1" t="s">
        <v>7085</v>
      </c>
      <c r="BL4854" s="1">
        <v>14</v>
      </c>
      <c r="BM4854" s="1" t="s">
        <v>7086</v>
      </c>
      <c r="BO4854" s="1" t="s">
        <v>7087</v>
      </c>
      <c r="BR4854" s="1" t="s">
        <v>7088</v>
      </c>
      <c r="BS4854" s="1">
        <v>0.36799999999999999</v>
      </c>
      <c r="BU4854" s="1" t="s">
        <v>4</v>
      </c>
      <c r="BY4854" s="1" t="s">
        <v>4</v>
      </c>
    </row>
    <row r="4855" spans="1:80" x14ac:dyDescent="0.25">
      <c r="A4855" s="2" t="s">
        <v>7089</v>
      </c>
      <c r="B4855" s="1">
        <v>1778</v>
      </c>
      <c r="C4855" s="1">
        <v>14</v>
      </c>
      <c r="D4855" s="1">
        <v>102494093</v>
      </c>
      <c r="E4855" s="1">
        <v>102494093</v>
      </c>
      <c r="F4855" s="1" t="s">
        <v>6</v>
      </c>
      <c r="G4855" s="2" t="s">
        <v>7090</v>
      </c>
      <c r="H4855" s="2" t="s">
        <v>7092</v>
      </c>
      <c r="I4855" s="2" t="s">
        <v>7093</v>
      </c>
      <c r="J4855" s="2" t="s">
        <v>7094</v>
      </c>
      <c r="K4855" s="2" t="s">
        <v>135</v>
      </c>
      <c r="L4855" s="1" t="s">
        <v>50</v>
      </c>
      <c r="M4855" s="1" t="s">
        <v>51</v>
      </c>
      <c r="N4855" s="1" t="s">
        <v>52</v>
      </c>
      <c r="O4855" s="1" t="s">
        <v>52</v>
      </c>
      <c r="R4855" s="1" t="s">
        <v>7091</v>
      </c>
      <c r="S4855" s="1" t="s">
        <v>6</v>
      </c>
      <c r="T4855" s="1">
        <v>47</v>
      </c>
      <c r="U4855" s="1">
        <v>9350</v>
      </c>
      <c r="V4855" s="3">
        <v>4</v>
      </c>
      <c r="W4855" s="12" t="e">
        <v>#N/A</v>
      </c>
      <c r="X4855" s="12" t="e">
        <v>#N/A</v>
      </c>
      <c r="Y4855" s="12" t="e">
        <v>#N/A</v>
      </c>
      <c r="Z4855" s="9">
        <v>0.31578899999999999</v>
      </c>
      <c r="AA4855" s="10">
        <v>60</v>
      </c>
      <c r="AB4855" s="10">
        <v>130</v>
      </c>
      <c r="AC4855" s="20">
        <v>1</v>
      </c>
      <c r="AD4855" s="20">
        <v>0.84643734605200405</v>
      </c>
      <c r="AE4855" s="20">
        <v>1</v>
      </c>
      <c r="AF4855" s="15">
        <v>0.115493</v>
      </c>
      <c r="AG4855" s="16">
        <v>41</v>
      </c>
      <c r="AH4855" s="16">
        <v>314</v>
      </c>
      <c r="AI4855" s="22">
        <v>1</v>
      </c>
      <c r="AJ4855" s="22">
        <v>0.34305130074357099</v>
      </c>
      <c r="AK4855" s="22">
        <v>1</v>
      </c>
      <c r="AL4855" s="18">
        <f t="shared" si="675"/>
        <v>1</v>
      </c>
      <c r="AM4855" s="18">
        <f t="shared" si="676"/>
        <v>1</v>
      </c>
      <c r="AN4855" s="18">
        <f t="shared" si="677"/>
        <v>1</v>
      </c>
      <c r="AO4855" s="18">
        <f t="shared" si="678"/>
        <v>1</v>
      </c>
      <c r="AP4855" s="18">
        <f t="shared" si="679"/>
        <v>1</v>
      </c>
      <c r="AQ4855" s="18">
        <f t="shared" si="680"/>
        <v>1</v>
      </c>
      <c r="AR4855" s="18">
        <f t="shared" si="681"/>
        <v>0</v>
      </c>
      <c r="AS4855" s="18">
        <f t="shared" si="682"/>
        <v>0</v>
      </c>
      <c r="AT4855" s="18">
        <f t="shared" si="683"/>
        <v>0</v>
      </c>
      <c r="AV4855" s="1" t="s">
        <v>7095</v>
      </c>
      <c r="AW4855" s="1" t="s">
        <v>7096</v>
      </c>
      <c r="AX4855" s="1" t="s">
        <v>7097</v>
      </c>
      <c r="AY4855" s="1" t="s">
        <v>7098</v>
      </c>
      <c r="AZ4855" s="1" t="s">
        <v>7099</v>
      </c>
      <c r="BA4855" s="1">
        <v>3062</v>
      </c>
      <c r="BB4855" s="1" t="s">
        <v>7100</v>
      </c>
      <c r="BC4855" s="1" t="s">
        <v>4</v>
      </c>
      <c r="BF4855" s="1" t="s">
        <v>7101</v>
      </c>
      <c r="BG4855" s="1" t="s">
        <v>7102</v>
      </c>
      <c r="BH4855" s="1" t="s">
        <v>7103</v>
      </c>
      <c r="BK4855" s="1" t="s">
        <v>7104</v>
      </c>
      <c r="BL4855" s="1">
        <v>10</v>
      </c>
      <c r="BR4855" s="1" t="s">
        <v>7105</v>
      </c>
      <c r="BS4855" s="1">
        <v>0.56699999999999995</v>
      </c>
      <c r="BU4855" s="1" t="s">
        <v>4</v>
      </c>
      <c r="BY4855" s="1" t="s">
        <v>4</v>
      </c>
    </row>
    <row r="4856" spans="1:80" x14ac:dyDescent="0.25">
      <c r="A4856" s="2" t="s">
        <v>7106</v>
      </c>
      <c r="B4856" s="1">
        <v>64800</v>
      </c>
      <c r="C4856" s="1">
        <v>22</v>
      </c>
      <c r="D4856" s="1">
        <v>44161216</v>
      </c>
      <c r="E4856" s="1">
        <v>44161216</v>
      </c>
      <c r="F4856" s="1" t="s">
        <v>6</v>
      </c>
      <c r="G4856" s="2" t="s">
        <v>7107</v>
      </c>
      <c r="H4856" s="2" t="s">
        <v>7109</v>
      </c>
      <c r="I4856" s="2" t="s">
        <v>7110</v>
      </c>
      <c r="J4856" s="2" t="s">
        <v>7111</v>
      </c>
      <c r="K4856" s="2" t="s">
        <v>49</v>
      </c>
      <c r="L4856" s="1" t="s">
        <v>50</v>
      </c>
      <c r="M4856" s="1" t="s">
        <v>51</v>
      </c>
      <c r="N4856" s="1" t="s">
        <v>52</v>
      </c>
      <c r="O4856" s="1" t="s">
        <v>52</v>
      </c>
      <c r="R4856" s="1" t="s">
        <v>7108</v>
      </c>
      <c r="S4856" s="1" t="s">
        <v>10</v>
      </c>
      <c r="T4856" s="1">
        <v>5</v>
      </c>
      <c r="U4856" s="1">
        <v>624</v>
      </c>
      <c r="V4856" s="3">
        <v>4</v>
      </c>
      <c r="W4856" s="12" t="e">
        <v>#N/A</v>
      </c>
      <c r="X4856" s="12" t="e">
        <v>#N/A</v>
      </c>
      <c r="Y4856" s="12" t="e">
        <v>#N/A</v>
      </c>
      <c r="Z4856" s="9">
        <v>0.129139</v>
      </c>
      <c r="AA4856" s="10">
        <v>39</v>
      </c>
      <c r="AB4856" s="10">
        <v>263</v>
      </c>
      <c r="AC4856" s="20">
        <v>1</v>
      </c>
      <c r="AD4856" s="20">
        <v>0.35889415731708302</v>
      </c>
      <c r="AE4856" s="20">
        <v>1</v>
      </c>
      <c r="AF4856" s="15">
        <v>0.158696</v>
      </c>
      <c r="AG4856" s="16">
        <v>73</v>
      </c>
      <c r="AH4856" s="16">
        <v>387</v>
      </c>
      <c r="AI4856" s="22">
        <v>1</v>
      </c>
      <c r="AJ4856" s="22">
        <v>0.66851080951524</v>
      </c>
      <c r="AK4856" s="22">
        <v>1</v>
      </c>
      <c r="AL4856" s="18">
        <f t="shared" si="675"/>
        <v>1</v>
      </c>
      <c r="AM4856" s="18">
        <f t="shared" si="676"/>
        <v>1</v>
      </c>
      <c r="AN4856" s="18">
        <f t="shared" si="677"/>
        <v>1</v>
      </c>
      <c r="AO4856" s="18">
        <f t="shared" si="678"/>
        <v>1</v>
      </c>
      <c r="AP4856" s="18">
        <f t="shared" si="679"/>
        <v>1</v>
      </c>
      <c r="AQ4856" s="18">
        <f t="shared" si="680"/>
        <v>1</v>
      </c>
      <c r="AR4856" s="18">
        <f t="shared" si="681"/>
        <v>0</v>
      </c>
      <c r="AS4856" s="18">
        <f t="shared" si="682"/>
        <v>0</v>
      </c>
      <c r="AT4856" s="18">
        <f t="shared" si="683"/>
        <v>0</v>
      </c>
      <c r="AU4856" s="1" t="s">
        <v>7112</v>
      </c>
      <c r="AV4856" s="1" t="s">
        <v>7113</v>
      </c>
      <c r="AW4856" s="1" t="s">
        <v>7114</v>
      </c>
      <c r="AX4856" s="1" t="s">
        <v>7115</v>
      </c>
      <c r="AY4856" s="1" t="s">
        <v>7116</v>
      </c>
      <c r="AZ4856" s="1" t="s">
        <v>7117</v>
      </c>
      <c r="BA4856" s="1">
        <v>137</v>
      </c>
      <c r="BC4856" s="1" t="s">
        <v>4</v>
      </c>
      <c r="BF4856" s="1" t="s">
        <v>357</v>
      </c>
      <c r="BG4856" s="1" t="s">
        <v>148</v>
      </c>
      <c r="BH4856" s="1" t="s">
        <v>728</v>
      </c>
      <c r="BK4856" s="1" t="s">
        <v>7118</v>
      </c>
      <c r="BL4856" s="1">
        <v>7</v>
      </c>
      <c r="BN4856" s="1" t="s">
        <v>7119</v>
      </c>
      <c r="BR4856" s="1" t="s">
        <v>7120</v>
      </c>
      <c r="BS4856" s="1">
        <v>0.39800000000000002</v>
      </c>
      <c r="BU4856" s="1" t="s">
        <v>4</v>
      </c>
      <c r="BY4856" s="1" t="s">
        <v>4</v>
      </c>
    </row>
    <row r="4857" spans="1:80" x14ac:dyDescent="0.25">
      <c r="A4857" s="2" t="s">
        <v>7121</v>
      </c>
      <c r="B4857" s="1">
        <v>9343</v>
      </c>
      <c r="C4857" s="1">
        <v>17</v>
      </c>
      <c r="D4857" s="1">
        <v>42929088</v>
      </c>
      <c r="E4857" s="1">
        <v>42929089</v>
      </c>
      <c r="F4857" s="1" t="s">
        <v>6</v>
      </c>
      <c r="G4857" s="2" t="s">
        <v>7122</v>
      </c>
      <c r="H4857" s="2" t="s">
        <v>7125</v>
      </c>
      <c r="I4857" s="2" t="s">
        <v>7126</v>
      </c>
      <c r="J4857" s="2" t="s">
        <v>7127</v>
      </c>
      <c r="K4857" s="2" t="s">
        <v>436</v>
      </c>
      <c r="L4857" s="1" t="s">
        <v>437</v>
      </c>
      <c r="M4857" s="1" t="s">
        <v>10</v>
      </c>
      <c r="N4857" s="1" t="s">
        <v>90</v>
      </c>
      <c r="O4857" s="1" t="s">
        <v>90</v>
      </c>
      <c r="R4857" s="1" t="s">
        <v>7123</v>
      </c>
      <c r="S4857" s="1" t="s">
        <v>10</v>
      </c>
      <c r="T4857" s="1">
        <v>27</v>
      </c>
      <c r="U4857" s="1" t="s">
        <v>7124</v>
      </c>
      <c r="V4857" s="3">
        <v>4</v>
      </c>
      <c r="W4857" s="12" t="e">
        <v>#N/A</v>
      </c>
      <c r="X4857" s="12" t="e">
        <v>#N/A</v>
      </c>
      <c r="Y4857" s="12" t="e">
        <v>#N/A</v>
      </c>
      <c r="Z4857" s="9" t="s">
        <v>4</v>
      </c>
      <c r="AA4857" s="10" t="s">
        <v>4</v>
      </c>
      <c r="AB4857" s="10" t="s">
        <v>4</v>
      </c>
      <c r="AC4857" s="20">
        <v>0</v>
      </c>
      <c r="AD4857" s="20">
        <v>0</v>
      </c>
      <c r="AE4857" s="20">
        <v>0</v>
      </c>
      <c r="AF4857" s="15">
        <v>0.33</v>
      </c>
      <c r="AG4857" s="16">
        <v>32</v>
      </c>
      <c r="AH4857" s="16">
        <v>64</v>
      </c>
      <c r="AI4857" s="22">
        <v>1</v>
      </c>
      <c r="AJ4857" s="22">
        <v>0.50941955153946294</v>
      </c>
      <c r="AK4857" s="22">
        <v>1</v>
      </c>
      <c r="AL4857" s="18">
        <f t="shared" si="675"/>
        <v>0</v>
      </c>
      <c r="AM4857" s="18">
        <f t="shared" si="676"/>
        <v>0</v>
      </c>
      <c r="AN4857" s="18">
        <f t="shared" si="677"/>
        <v>0</v>
      </c>
      <c r="AO4857" s="18">
        <f t="shared" si="678"/>
        <v>1</v>
      </c>
      <c r="AP4857" s="18">
        <f t="shared" si="679"/>
        <v>1</v>
      </c>
      <c r="AQ4857" s="18">
        <f t="shared" si="680"/>
        <v>1</v>
      </c>
      <c r="AR4857" s="18">
        <f t="shared" si="681"/>
        <v>1</v>
      </c>
      <c r="AS4857" s="18">
        <f t="shared" si="682"/>
        <v>1</v>
      </c>
      <c r="AT4857" s="18">
        <f t="shared" si="683"/>
        <v>1</v>
      </c>
      <c r="AU4857" s="1" t="s">
        <v>7128</v>
      </c>
      <c r="AV4857" s="1" t="s">
        <v>7129</v>
      </c>
      <c r="AW4857" s="1" t="s">
        <v>7130</v>
      </c>
      <c r="AX4857" s="1" t="s">
        <v>7131</v>
      </c>
      <c r="AY4857" s="1" t="s">
        <v>7132</v>
      </c>
      <c r="AZ4857" s="1" t="s">
        <v>7133</v>
      </c>
      <c r="BA4857" s="1">
        <v>938</v>
      </c>
      <c r="BG4857" s="1" t="s">
        <v>7134</v>
      </c>
      <c r="BH4857" s="1" t="s">
        <v>7135</v>
      </c>
      <c r="BK4857" s="1" t="s">
        <v>170</v>
      </c>
      <c r="BL4857" s="1">
        <v>1</v>
      </c>
      <c r="BN4857" s="1" t="s">
        <v>7136</v>
      </c>
      <c r="BR4857" s="1" t="s">
        <v>7137</v>
      </c>
      <c r="BS4857" s="1">
        <v>0.55900000000000005</v>
      </c>
      <c r="BT4857" s="1" t="s">
        <v>4</v>
      </c>
      <c r="BU4857" s="1" t="s">
        <v>4</v>
      </c>
      <c r="BZ4857" s="1" t="s">
        <v>4</v>
      </c>
    </row>
    <row r="4858" spans="1:80" x14ac:dyDescent="0.25">
      <c r="A4858" s="2" t="s">
        <v>7138</v>
      </c>
      <c r="B4858" s="1">
        <v>254102</v>
      </c>
      <c r="C4858" s="1">
        <v>11</v>
      </c>
      <c r="D4858" s="1">
        <v>65350889</v>
      </c>
      <c r="E4858" s="1">
        <v>65350889</v>
      </c>
      <c r="F4858" s="1" t="s">
        <v>6</v>
      </c>
      <c r="G4858" s="2" t="s">
        <v>7139</v>
      </c>
      <c r="H4858" s="2" t="s">
        <v>7141</v>
      </c>
      <c r="I4858" s="2" t="s">
        <v>7142</v>
      </c>
      <c r="J4858" s="2" t="s">
        <v>7143</v>
      </c>
      <c r="K4858" s="2" t="s">
        <v>49</v>
      </c>
      <c r="L4858" s="1" t="s">
        <v>50</v>
      </c>
      <c r="M4858" s="1" t="s">
        <v>90</v>
      </c>
      <c r="N4858" s="1" t="s">
        <v>31</v>
      </c>
      <c r="O4858" s="1" t="s">
        <v>31</v>
      </c>
      <c r="R4858" s="1" t="s">
        <v>7140</v>
      </c>
      <c r="S4858" s="1" t="s">
        <v>6</v>
      </c>
      <c r="T4858" s="1">
        <v>9</v>
      </c>
      <c r="U4858" s="1">
        <v>3011</v>
      </c>
      <c r="V4858" s="3">
        <v>4</v>
      </c>
      <c r="W4858" s="12" t="e">
        <v>#N/A</v>
      </c>
      <c r="X4858" s="12" t="e">
        <v>#N/A</v>
      </c>
      <c r="Y4858" s="12" t="e">
        <v>#N/A</v>
      </c>
      <c r="Z4858" s="9">
        <v>0.20430100000000001</v>
      </c>
      <c r="AA4858" s="10">
        <v>19</v>
      </c>
      <c r="AB4858" s="10">
        <v>74</v>
      </c>
      <c r="AC4858" s="20">
        <v>0.74</v>
      </c>
      <c r="AD4858" s="20">
        <v>0.39937698495828899</v>
      </c>
      <c r="AE4858" s="20">
        <v>0.97502942443617402</v>
      </c>
      <c r="AF4858" s="15">
        <v>0.295238</v>
      </c>
      <c r="AG4858" s="16">
        <v>31</v>
      </c>
      <c r="AH4858" s="16">
        <v>74</v>
      </c>
      <c r="AI4858" s="22">
        <v>1</v>
      </c>
      <c r="AJ4858" s="22">
        <v>0.59863468289622501</v>
      </c>
      <c r="AK4858" s="22">
        <v>1</v>
      </c>
      <c r="AL4858" s="18">
        <f t="shared" si="675"/>
        <v>1</v>
      </c>
      <c r="AM4858" s="18">
        <f t="shared" si="676"/>
        <v>1</v>
      </c>
      <c r="AN4858" s="18">
        <f t="shared" si="677"/>
        <v>0</v>
      </c>
      <c r="AO4858" s="18">
        <f t="shared" si="678"/>
        <v>1</v>
      </c>
      <c r="AP4858" s="18">
        <f t="shared" si="679"/>
        <v>1</v>
      </c>
      <c r="AQ4858" s="18">
        <f t="shared" si="680"/>
        <v>1</v>
      </c>
      <c r="AR4858" s="18">
        <f t="shared" si="681"/>
        <v>0</v>
      </c>
      <c r="AS4858" s="18">
        <f t="shared" si="682"/>
        <v>1</v>
      </c>
      <c r="AT4858" s="18">
        <f t="shared" si="683"/>
        <v>0</v>
      </c>
      <c r="AU4858" s="1" t="s">
        <v>7144</v>
      </c>
      <c r="AV4858" s="1" t="s">
        <v>7145</v>
      </c>
      <c r="AW4858" s="1" t="s">
        <v>7146</v>
      </c>
      <c r="AX4858" s="1" t="s">
        <v>7147</v>
      </c>
      <c r="AY4858" s="1" t="s">
        <v>7148</v>
      </c>
      <c r="AZ4858" s="1" t="s">
        <v>7149</v>
      </c>
      <c r="BA4858" s="1">
        <v>916</v>
      </c>
      <c r="BC4858" s="1" t="s">
        <v>4</v>
      </c>
      <c r="BK4858" s="1" t="s">
        <v>305</v>
      </c>
      <c r="BL4858" s="1">
        <v>1</v>
      </c>
      <c r="BR4858" s="1" t="s">
        <v>7150</v>
      </c>
      <c r="BS4858" s="1">
        <v>0.52700000000000002</v>
      </c>
      <c r="BU4858" s="1" t="s">
        <v>4</v>
      </c>
      <c r="BY4858" s="1" t="s">
        <v>4</v>
      </c>
    </row>
    <row r="4859" spans="1:80" x14ac:dyDescent="0.25">
      <c r="A4859" s="2" t="s">
        <v>7151</v>
      </c>
      <c r="B4859" s="1">
        <v>84285</v>
      </c>
      <c r="C4859" s="1">
        <v>11</v>
      </c>
      <c r="D4859" s="1">
        <v>65767588</v>
      </c>
      <c r="E4859" s="1">
        <v>65767588</v>
      </c>
      <c r="F4859" s="1" t="s">
        <v>6</v>
      </c>
      <c r="G4859" s="2" t="s">
        <v>7152</v>
      </c>
      <c r="H4859" s="2" t="s">
        <v>7154</v>
      </c>
      <c r="I4859" s="2" t="s">
        <v>7155</v>
      </c>
      <c r="J4859" s="2" t="s">
        <v>7156</v>
      </c>
      <c r="K4859" s="2" t="s">
        <v>135</v>
      </c>
      <c r="L4859" s="1" t="s">
        <v>50</v>
      </c>
      <c r="M4859" s="1" t="s">
        <v>90</v>
      </c>
      <c r="N4859" s="1" t="s">
        <v>31</v>
      </c>
      <c r="O4859" s="1" t="s">
        <v>31</v>
      </c>
      <c r="R4859" s="1" t="s">
        <v>7153</v>
      </c>
      <c r="S4859" s="1" t="s">
        <v>10</v>
      </c>
      <c r="T4859" s="1">
        <v>3</v>
      </c>
      <c r="U4859" s="1">
        <v>417</v>
      </c>
      <c r="V4859" s="3">
        <v>4</v>
      </c>
      <c r="W4859" s="12" t="e">
        <v>#N/A</v>
      </c>
      <c r="X4859" s="12" t="e">
        <v>#N/A</v>
      </c>
      <c r="Y4859" s="12" t="e">
        <v>#N/A</v>
      </c>
      <c r="Z4859" s="9">
        <v>0.22935800000000001</v>
      </c>
      <c r="AA4859" s="10">
        <v>25</v>
      </c>
      <c r="AB4859" s="10">
        <v>84</v>
      </c>
      <c r="AC4859" s="20">
        <v>0.84</v>
      </c>
      <c r="AD4859" s="20">
        <v>0.49164896925741303</v>
      </c>
      <c r="AE4859" s="20">
        <v>0.98684839003508296</v>
      </c>
      <c r="AF4859" s="15">
        <v>0.23144100000000001</v>
      </c>
      <c r="AG4859" s="16">
        <v>53</v>
      </c>
      <c r="AH4859" s="16">
        <v>176</v>
      </c>
      <c r="AI4859" s="22">
        <v>0.93</v>
      </c>
      <c r="AJ4859" s="22">
        <v>0.52461891881359402</v>
      </c>
      <c r="AK4859" s="22">
        <v>1</v>
      </c>
      <c r="AL4859" s="18">
        <f t="shared" si="675"/>
        <v>1</v>
      </c>
      <c r="AM4859" s="18">
        <f t="shared" si="676"/>
        <v>1</v>
      </c>
      <c r="AN4859" s="18">
        <f t="shared" si="677"/>
        <v>1</v>
      </c>
      <c r="AO4859" s="18">
        <f t="shared" si="678"/>
        <v>1</v>
      </c>
      <c r="AP4859" s="18">
        <f t="shared" si="679"/>
        <v>1</v>
      </c>
      <c r="AQ4859" s="18">
        <f t="shared" si="680"/>
        <v>1</v>
      </c>
      <c r="AR4859" s="18">
        <f t="shared" si="681"/>
        <v>0</v>
      </c>
      <c r="AS4859" s="18">
        <f t="shared" si="682"/>
        <v>0</v>
      </c>
      <c r="AT4859" s="18">
        <f t="shared" si="683"/>
        <v>0</v>
      </c>
      <c r="AU4859" s="1" t="s">
        <v>7157</v>
      </c>
      <c r="AV4859" s="1" t="s">
        <v>7158</v>
      </c>
      <c r="AW4859" s="1" t="s">
        <v>7159</v>
      </c>
      <c r="AX4859" s="1" t="s">
        <v>7160</v>
      </c>
      <c r="AY4859" s="1" t="s">
        <v>7161</v>
      </c>
      <c r="AZ4859" s="1" t="s">
        <v>7162</v>
      </c>
      <c r="BA4859" s="1">
        <v>44</v>
      </c>
      <c r="BB4859" s="1" t="s">
        <v>7163</v>
      </c>
      <c r="BC4859" s="1" t="s">
        <v>4</v>
      </c>
      <c r="BG4859" s="1" t="s">
        <v>148</v>
      </c>
      <c r="BH4859" s="1" t="s">
        <v>7164</v>
      </c>
      <c r="BL4859" s="1">
        <v>0</v>
      </c>
      <c r="BR4859" s="1" t="s">
        <v>7165</v>
      </c>
      <c r="BS4859" s="1">
        <v>0.45300000000000001</v>
      </c>
      <c r="BU4859" s="1" t="s">
        <v>4</v>
      </c>
      <c r="BY4859" s="1" t="s">
        <v>4</v>
      </c>
    </row>
    <row r="4860" spans="1:80" x14ac:dyDescent="0.25">
      <c r="A4860" s="2" t="s">
        <v>7166</v>
      </c>
      <c r="B4860" s="1">
        <v>2004</v>
      </c>
      <c r="C4860" s="1">
        <v>12</v>
      </c>
      <c r="D4860" s="1">
        <v>96641297</v>
      </c>
      <c r="E4860" s="1">
        <v>96641298</v>
      </c>
      <c r="F4860" s="1" t="s">
        <v>6</v>
      </c>
      <c r="G4860" s="2" t="s">
        <v>7167</v>
      </c>
      <c r="H4860" s="2" t="s">
        <v>7170</v>
      </c>
      <c r="I4860" s="2" t="s">
        <v>7171</v>
      </c>
      <c r="J4860" s="2" t="s">
        <v>7172</v>
      </c>
      <c r="K4860" s="2" t="s">
        <v>436</v>
      </c>
      <c r="L4860" s="1" t="s">
        <v>437</v>
      </c>
      <c r="M4860" s="1" t="s">
        <v>10</v>
      </c>
      <c r="N4860" s="1" t="s">
        <v>51</v>
      </c>
      <c r="O4860" s="1" t="s">
        <v>51</v>
      </c>
      <c r="R4860" s="1" t="s">
        <v>7168</v>
      </c>
      <c r="S4860" s="1" t="s">
        <v>6</v>
      </c>
      <c r="T4860" s="1">
        <v>3</v>
      </c>
      <c r="U4860" s="1" t="s">
        <v>7169</v>
      </c>
      <c r="V4860" s="3">
        <v>4</v>
      </c>
      <c r="W4860" s="12" t="e">
        <v>#N/A</v>
      </c>
      <c r="X4860" s="12" t="e">
        <v>#N/A</v>
      </c>
      <c r="Y4860" s="12" t="e">
        <v>#N/A</v>
      </c>
      <c r="Z4860" s="9" t="s">
        <v>4</v>
      </c>
      <c r="AA4860" s="10" t="s">
        <v>4</v>
      </c>
      <c r="AB4860" s="10" t="s">
        <v>4</v>
      </c>
      <c r="AC4860" s="20">
        <v>0</v>
      </c>
      <c r="AD4860" s="20">
        <v>0</v>
      </c>
      <c r="AE4860" s="20">
        <v>0</v>
      </c>
      <c r="AF4860" s="15">
        <v>0.02</v>
      </c>
      <c r="AG4860" s="16">
        <v>9</v>
      </c>
      <c r="AH4860" s="16">
        <v>487</v>
      </c>
      <c r="AI4860" s="22">
        <v>0.09</v>
      </c>
      <c r="AJ4860" s="22">
        <v>2.89532676642568E-2</v>
      </c>
      <c r="AK4860" s="22">
        <v>0.183582307260238</v>
      </c>
      <c r="AL4860" s="18">
        <f t="shared" si="675"/>
        <v>0</v>
      </c>
      <c r="AM4860" s="18">
        <f t="shared" si="676"/>
        <v>0</v>
      </c>
      <c r="AN4860" s="18">
        <f t="shared" si="677"/>
        <v>0</v>
      </c>
      <c r="AO4860" s="18">
        <f t="shared" si="678"/>
        <v>0</v>
      </c>
      <c r="AP4860" s="18">
        <f t="shared" si="679"/>
        <v>0</v>
      </c>
      <c r="AQ4860" s="18">
        <f t="shared" si="680"/>
        <v>0</v>
      </c>
      <c r="AR4860" s="18">
        <f t="shared" si="681"/>
        <v>1</v>
      </c>
      <c r="AS4860" s="18">
        <f t="shared" si="682"/>
        <v>1</v>
      </c>
      <c r="AT4860" s="18">
        <f t="shared" si="683"/>
        <v>1</v>
      </c>
      <c r="AV4860" s="1" t="s">
        <v>7173</v>
      </c>
      <c r="AW4860" s="1" t="s">
        <v>7174</v>
      </c>
      <c r="AX4860" s="1" t="s">
        <v>7175</v>
      </c>
      <c r="AY4860" s="1" t="s">
        <v>7176</v>
      </c>
      <c r="AZ4860" s="1" t="s">
        <v>7177</v>
      </c>
      <c r="BA4860" s="1">
        <v>263</v>
      </c>
      <c r="BF4860" s="1" t="s">
        <v>7178</v>
      </c>
      <c r="BG4860" s="1" t="s">
        <v>7179</v>
      </c>
      <c r="BH4860" s="1" t="s">
        <v>7180</v>
      </c>
      <c r="BK4860" s="1" t="s">
        <v>170</v>
      </c>
      <c r="BL4860" s="1">
        <v>1</v>
      </c>
      <c r="BM4860" s="1" t="s">
        <v>7181</v>
      </c>
      <c r="BR4860" s="1" t="s">
        <v>7182</v>
      </c>
      <c r="BS4860" s="1">
        <v>0.58899999999999997</v>
      </c>
      <c r="BT4860" s="1" t="s">
        <v>4</v>
      </c>
      <c r="BU4860" s="1" t="s">
        <v>4</v>
      </c>
      <c r="BZ4860" s="1" t="s">
        <v>4</v>
      </c>
    </row>
    <row r="4861" spans="1:80" x14ac:dyDescent="0.25">
      <c r="A4861" s="2" t="s">
        <v>7183</v>
      </c>
      <c r="B4861" s="1">
        <v>90187</v>
      </c>
      <c r="C4861" s="1">
        <v>20</v>
      </c>
      <c r="D4861" s="1">
        <v>39990829</v>
      </c>
      <c r="E4861" s="1">
        <v>39990829</v>
      </c>
      <c r="F4861" s="1" t="s">
        <v>6</v>
      </c>
      <c r="G4861" s="2" t="s">
        <v>7184</v>
      </c>
      <c r="H4861" s="2" t="s">
        <v>7186</v>
      </c>
      <c r="I4861" s="2" t="s">
        <v>7187</v>
      </c>
      <c r="J4861" s="2" t="s">
        <v>7188</v>
      </c>
      <c r="K4861" s="2" t="s">
        <v>30</v>
      </c>
      <c r="L4861" s="1" t="s">
        <v>8</v>
      </c>
      <c r="M4861" s="1" t="s">
        <v>51</v>
      </c>
      <c r="N4861" s="1" t="s">
        <v>10</v>
      </c>
      <c r="O4861" s="1" t="s">
        <v>10</v>
      </c>
      <c r="R4861" s="1" t="s">
        <v>7185</v>
      </c>
      <c r="S4861" s="1" t="s">
        <v>10</v>
      </c>
      <c r="T4861" s="1">
        <v>4</v>
      </c>
      <c r="U4861" s="1">
        <v>1604</v>
      </c>
      <c r="V4861" s="3">
        <v>4</v>
      </c>
      <c r="W4861" s="12" t="e">
        <v>#N/A</v>
      </c>
      <c r="X4861" s="12" t="e">
        <v>#N/A</v>
      </c>
      <c r="Y4861" s="12" t="e">
        <v>#N/A</v>
      </c>
      <c r="Z4861" s="9" t="s">
        <v>4</v>
      </c>
      <c r="AA4861" s="10" t="s">
        <v>4</v>
      </c>
      <c r="AB4861" s="10" t="s">
        <v>4</v>
      </c>
      <c r="AC4861" s="20">
        <v>0</v>
      </c>
      <c r="AD4861" s="20">
        <v>0</v>
      </c>
      <c r="AE4861" s="20">
        <v>0</v>
      </c>
      <c r="AF4861" s="15">
        <v>0.01</v>
      </c>
      <c r="AG4861" s="16">
        <v>8</v>
      </c>
      <c r="AH4861" s="16">
        <v>746</v>
      </c>
      <c r="AI4861" s="22">
        <v>0.05</v>
      </c>
      <c r="AJ4861" s="22">
        <v>1.4740955149221999E-2</v>
      </c>
      <c r="AK4861" s="22">
        <v>0.396981996594516</v>
      </c>
      <c r="AL4861" s="18">
        <f t="shared" si="675"/>
        <v>0</v>
      </c>
      <c r="AM4861" s="18">
        <f t="shared" si="676"/>
        <v>0</v>
      </c>
      <c r="AN4861" s="18">
        <f t="shared" si="677"/>
        <v>0</v>
      </c>
      <c r="AO4861" s="18">
        <f t="shared" si="678"/>
        <v>0</v>
      </c>
      <c r="AP4861" s="18">
        <f t="shared" si="679"/>
        <v>0</v>
      </c>
      <c r="AQ4861" s="18">
        <f t="shared" si="680"/>
        <v>0</v>
      </c>
      <c r="AR4861" s="18">
        <f t="shared" si="681"/>
        <v>1</v>
      </c>
      <c r="AS4861" s="18">
        <f t="shared" si="682"/>
        <v>1</v>
      </c>
      <c r="AT4861" s="18">
        <f t="shared" si="683"/>
        <v>1</v>
      </c>
      <c r="AV4861" s="1" t="s">
        <v>7189</v>
      </c>
      <c r="AW4861" s="1" t="s">
        <v>7190</v>
      </c>
      <c r="AX4861" s="1" t="s">
        <v>7191</v>
      </c>
      <c r="AY4861" s="1" t="s">
        <v>7192</v>
      </c>
      <c r="AZ4861" s="1" t="s">
        <v>7193</v>
      </c>
      <c r="BA4861" s="1">
        <v>460</v>
      </c>
      <c r="BG4861" s="1" t="s">
        <v>130</v>
      </c>
      <c r="BK4861" s="1" t="s">
        <v>170</v>
      </c>
      <c r="BL4861" s="1">
        <v>1</v>
      </c>
      <c r="BN4861" s="1" t="s">
        <v>4239</v>
      </c>
      <c r="BR4861" s="1" t="s">
        <v>7194</v>
      </c>
      <c r="BS4861" s="1">
        <v>0.63700000000000001</v>
      </c>
      <c r="BT4861" s="1" t="s">
        <v>4</v>
      </c>
      <c r="BU4861" s="1" t="s">
        <v>4</v>
      </c>
      <c r="BZ4861" s="1" t="s">
        <v>4</v>
      </c>
    </row>
    <row r="4862" spans="1:80" x14ac:dyDescent="0.25">
      <c r="A4862" s="2" t="s">
        <v>7195</v>
      </c>
      <c r="B4862" s="1">
        <v>2009</v>
      </c>
      <c r="C4862" s="1">
        <v>14</v>
      </c>
      <c r="D4862" s="1">
        <v>100406344</v>
      </c>
      <c r="E4862" s="1">
        <v>100406345</v>
      </c>
      <c r="F4862" s="1" t="s">
        <v>6</v>
      </c>
      <c r="G4862" s="2" t="s">
        <v>7197</v>
      </c>
      <c r="H4862" s="2" t="s">
        <v>7200</v>
      </c>
      <c r="I4862" s="2" t="s">
        <v>7201</v>
      </c>
      <c r="J4862" s="2" t="s">
        <v>7202</v>
      </c>
      <c r="K4862" s="2" t="s">
        <v>436</v>
      </c>
      <c r="L4862" s="1" t="s">
        <v>437</v>
      </c>
      <c r="M4862" s="1" t="s">
        <v>10</v>
      </c>
      <c r="N4862" s="1" t="s">
        <v>4749</v>
      </c>
      <c r="O4862" s="1" t="s">
        <v>4749</v>
      </c>
      <c r="P4862" s="1" t="s">
        <v>7196</v>
      </c>
      <c r="R4862" s="1" t="s">
        <v>7198</v>
      </c>
      <c r="S4862" s="1" t="s">
        <v>6</v>
      </c>
      <c r="T4862" s="1">
        <v>22</v>
      </c>
      <c r="U4862" s="1" t="s">
        <v>7199</v>
      </c>
      <c r="V4862" s="3">
        <v>4</v>
      </c>
      <c r="W4862" s="12" t="e">
        <v>#N/A</v>
      </c>
      <c r="X4862" s="12" t="e">
        <v>#N/A</v>
      </c>
      <c r="Y4862" s="12" t="e">
        <v>#N/A</v>
      </c>
      <c r="Z4862" s="9" t="s">
        <v>4</v>
      </c>
      <c r="AA4862" s="10" t="s">
        <v>4</v>
      </c>
      <c r="AB4862" s="10" t="s">
        <v>4</v>
      </c>
      <c r="AC4862" s="20">
        <v>0</v>
      </c>
      <c r="AD4862" s="20">
        <v>0</v>
      </c>
      <c r="AE4862" s="20">
        <v>0</v>
      </c>
      <c r="AF4862" s="15">
        <v>0.03</v>
      </c>
      <c r="AG4862" s="16">
        <v>15</v>
      </c>
      <c r="AH4862" s="16">
        <v>438</v>
      </c>
      <c r="AI4862" s="22">
        <v>0.77</v>
      </c>
      <c r="AJ4862" s="22">
        <v>8.1875563087628694E-2</v>
      </c>
      <c r="AK4862" s="22">
        <v>0.87279670256487596</v>
      </c>
      <c r="AL4862" s="18">
        <f t="shared" si="675"/>
        <v>0</v>
      </c>
      <c r="AM4862" s="18">
        <f t="shared" si="676"/>
        <v>0</v>
      </c>
      <c r="AN4862" s="18">
        <f t="shared" si="677"/>
        <v>0</v>
      </c>
      <c r="AO4862" s="18">
        <f t="shared" si="678"/>
        <v>1</v>
      </c>
      <c r="AP4862" s="18">
        <f t="shared" si="679"/>
        <v>1</v>
      </c>
      <c r="AQ4862" s="18">
        <f t="shared" si="680"/>
        <v>1</v>
      </c>
      <c r="AR4862" s="18">
        <f t="shared" si="681"/>
        <v>1</v>
      </c>
      <c r="AS4862" s="18">
        <f t="shared" si="682"/>
        <v>1</v>
      </c>
      <c r="AT4862" s="18">
        <f t="shared" si="683"/>
        <v>1</v>
      </c>
      <c r="AU4862" s="1" t="s">
        <v>7203</v>
      </c>
      <c r="AV4862" s="1" t="s">
        <v>7204</v>
      </c>
      <c r="AW4862" s="1" t="s">
        <v>7205</v>
      </c>
      <c r="AX4862" s="1" t="s">
        <v>7206</v>
      </c>
      <c r="AY4862" s="1" t="s">
        <v>7207</v>
      </c>
      <c r="AZ4862" s="1" t="s">
        <v>7208</v>
      </c>
      <c r="BA4862" s="1" t="s">
        <v>7209</v>
      </c>
      <c r="BB4862" s="1" t="s">
        <v>7210</v>
      </c>
      <c r="BG4862" s="1" t="s">
        <v>7211</v>
      </c>
      <c r="BH4862" s="1" t="s">
        <v>7212</v>
      </c>
      <c r="BK4862" s="1" t="s">
        <v>7213</v>
      </c>
      <c r="BL4862" s="1">
        <v>5</v>
      </c>
      <c r="BN4862" s="1" t="s">
        <v>7214</v>
      </c>
      <c r="BR4862" s="1" t="s">
        <v>7215</v>
      </c>
      <c r="BS4862" s="1">
        <v>0.54</v>
      </c>
      <c r="BT4862" s="1" t="s">
        <v>4</v>
      </c>
      <c r="BU4862" s="1" t="s">
        <v>4</v>
      </c>
      <c r="BZ4862" s="1" t="s">
        <v>4</v>
      </c>
    </row>
    <row r="4863" spans="1:80" x14ac:dyDescent="0.25">
      <c r="A4863" s="2" t="s">
        <v>7216</v>
      </c>
      <c r="B4863" s="1">
        <v>2045</v>
      </c>
      <c r="C4863" s="1">
        <v>6</v>
      </c>
      <c r="D4863" s="1">
        <v>93982072</v>
      </c>
      <c r="E4863" s="1">
        <v>93982072</v>
      </c>
      <c r="F4863" s="1" t="s">
        <v>6</v>
      </c>
      <c r="G4863" s="2" t="s">
        <v>7217</v>
      </c>
      <c r="H4863" s="2" t="s">
        <v>7219</v>
      </c>
      <c r="I4863" s="2" t="s">
        <v>7220</v>
      </c>
      <c r="J4863" s="2" t="s">
        <v>7221</v>
      </c>
      <c r="K4863" s="2" t="s">
        <v>49</v>
      </c>
      <c r="L4863" s="1" t="s">
        <v>50</v>
      </c>
      <c r="M4863" s="1" t="s">
        <v>51</v>
      </c>
      <c r="N4863" s="1" t="s">
        <v>52</v>
      </c>
      <c r="O4863" s="1" t="s">
        <v>52</v>
      </c>
      <c r="R4863" s="1" t="s">
        <v>7218</v>
      </c>
      <c r="S4863" s="1" t="s">
        <v>10</v>
      </c>
      <c r="T4863" s="1">
        <v>6</v>
      </c>
      <c r="U4863" s="1">
        <v>1634</v>
      </c>
      <c r="V4863" s="3">
        <v>4</v>
      </c>
      <c r="W4863" s="12" t="e">
        <v>#N/A</v>
      </c>
      <c r="X4863" s="12" t="e">
        <v>#N/A</v>
      </c>
      <c r="Y4863" s="12" t="e">
        <v>#N/A</v>
      </c>
      <c r="Z4863" s="9">
        <v>0.195602</v>
      </c>
      <c r="AA4863" s="10">
        <v>169</v>
      </c>
      <c r="AB4863" s="10">
        <v>695</v>
      </c>
      <c r="AC4863" s="20">
        <v>0.79</v>
      </c>
      <c r="AD4863" s="20">
        <v>0.35955735159550101</v>
      </c>
      <c r="AE4863" s="20">
        <v>0.91980647897975498</v>
      </c>
      <c r="AF4863" s="15">
        <v>0.34803899999999999</v>
      </c>
      <c r="AG4863" s="16">
        <v>71</v>
      </c>
      <c r="AH4863" s="16">
        <v>133</v>
      </c>
      <c r="AI4863" s="22">
        <v>1</v>
      </c>
      <c r="AJ4863" s="22">
        <v>0.84601863571389602</v>
      </c>
      <c r="AK4863" s="22">
        <v>1</v>
      </c>
      <c r="AL4863" s="18">
        <f t="shared" si="675"/>
        <v>1</v>
      </c>
      <c r="AM4863" s="18">
        <f t="shared" si="676"/>
        <v>1</v>
      </c>
      <c r="AN4863" s="18">
        <f t="shared" si="677"/>
        <v>1</v>
      </c>
      <c r="AO4863" s="18">
        <f t="shared" si="678"/>
        <v>1</v>
      </c>
      <c r="AP4863" s="18">
        <f t="shared" si="679"/>
        <v>1</v>
      </c>
      <c r="AQ4863" s="18">
        <f t="shared" si="680"/>
        <v>1</v>
      </c>
      <c r="AR4863" s="18">
        <f t="shared" si="681"/>
        <v>0</v>
      </c>
      <c r="AS4863" s="18">
        <f t="shared" si="682"/>
        <v>1</v>
      </c>
      <c r="AT4863" s="18">
        <f t="shared" si="683"/>
        <v>1</v>
      </c>
      <c r="AU4863" s="1" t="s">
        <v>7222</v>
      </c>
      <c r="AV4863" s="1" t="s">
        <v>7223</v>
      </c>
      <c r="AW4863" s="1" t="s">
        <v>7224</v>
      </c>
      <c r="AX4863" s="1" t="s">
        <v>7225</v>
      </c>
      <c r="AY4863" s="1" t="s">
        <v>7226</v>
      </c>
      <c r="AZ4863" s="1" t="s">
        <v>7227</v>
      </c>
      <c r="BA4863" s="1">
        <v>465</v>
      </c>
      <c r="BB4863" s="1" t="s">
        <v>7228</v>
      </c>
      <c r="BC4863" s="1" t="s">
        <v>4</v>
      </c>
      <c r="BG4863" s="1" t="s">
        <v>82</v>
      </c>
      <c r="BH4863" s="1" t="s">
        <v>7229</v>
      </c>
      <c r="BK4863" s="1" t="s">
        <v>7230</v>
      </c>
      <c r="BL4863" s="1">
        <v>28</v>
      </c>
      <c r="BN4863" s="1" t="s">
        <v>7231</v>
      </c>
      <c r="BP4863" s="1" t="s">
        <v>7232</v>
      </c>
      <c r="BR4863" s="1" t="s">
        <v>7233</v>
      </c>
      <c r="BS4863" s="1">
        <v>0.443</v>
      </c>
      <c r="BU4863" s="1" t="s">
        <v>4</v>
      </c>
      <c r="BY4863" s="1" t="s">
        <v>4</v>
      </c>
    </row>
    <row r="4864" spans="1:80" x14ac:dyDescent="0.25">
      <c r="A4864" s="2" t="s">
        <v>7234</v>
      </c>
      <c r="B4864" s="1">
        <v>2048</v>
      </c>
      <c r="C4864" s="1">
        <v>1</v>
      </c>
      <c r="D4864" s="1">
        <v>23232510</v>
      </c>
      <c r="E4864" s="1">
        <v>23232510</v>
      </c>
      <c r="F4864" s="1" t="s">
        <v>6</v>
      </c>
      <c r="G4864" s="2" t="s">
        <v>7235</v>
      </c>
      <c r="H4864" s="2" t="s">
        <v>7237</v>
      </c>
      <c r="I4864" s="2" t="s">
        <v>7238</v>
      </c>
      <c r="J4864" s="2" t="s">
        <v>7239</v>
      </c>
      <c r="K4864" s="2" t="s">
        <v>49</v>
      </c>
      <c r="L4864" s="1" t="s">
        <v>50</v>
      </c>
      <c r="M4864" s="1" t="s">
        <v>51</v>
      </c>
      <c r="N4864" s="1" t="s">
        <v>52</v>
      </c>
      <c r="O4864" s="1" t="s">
        <v>52</v>
      </c>
      <c r="R4864" s="1" t="s">
        <v>7236</v>
      </c>
      <c r="S4864" s="1" t="s">
        <v>6</v>
      </c>
      <c r="T4864" s="1">
        <v>10</v>
      </c>
      <c r="U4864" s="1">
        <v>1941</v>
      </c>
      <c r="V4864" s="3">
        <v>4</v>
      </c>
      <c r="W4864" s="12" t="e">
        <v>#N/A</v>
      </c>
      <c r="X4864" s="12" t="e">
        <v>#N/A</v>
      </c>
      <c r="Y4864" s="12" t="e">
        <v>#N/A</v>
      </c>
      <c r="Z4864" s="9">
        <v>0.25174800000000003</v>
      </c>
      <c r="AA4864" s="10">
        <v>36</v>
      </c>
      <c r="AB4864" s="10">
        <v>107</v>
      </c>
      <c r="AC4864" s="20">
        <v>0.93</v>
      </c>
      <c r="AD4864" s="20">
        <v>0.58008686850415803</v>
      </c>
      <c r="AE4864" s="20">
        <v>1</v>
      </c>
      <c r="AF4864" s="15">
        <v>0.31718099999999999</v>
      </c>
      <c r="AG4864" s="16">
        <v>72</v>
      </c>
      <c r="AH4864" s="16">
        <v>155</v>
      </c>
      <c r="AI4864" s="22">
        <v>1</v>
      </c>
      <c r="AJ4864" s="22">
        <v>0.68633029431377102</v>
      </c>
      <c r="AK4864" s="22">
        <v>1</v>
      </c>
      <c r="AL4864" s="18">
        <f t="shared" si="675"/>
        <v>1</v>
      </c>
      <c r="AM4864" s="18">
        <f t="shared" si="676"/>
        <v>1</v>
      </c>
      <c r="AN4864" s="18">
        <f t="shared" si="677"/>
        <v>1</v>
      </c>
      <c r="AO4864" s="18">
        <f t="shared" si="678"/>
        <v>1</v>
      </c>
      <c r="AP4864" s="18">
        <f t="shared" si="679"/>
        <v>1</v>
      </c>
      <c r="AQ4864" s="18">
        <f t="shared" si="680"/>
        <v>1</v>
      </c>
      <c r="AR4864" s="18">
        <f t="shared" si="681"/>
        <v>0</v>
      </c>
      <c r="AS4864" s="18">
        <f t="shared" si="682"/>
        <v>0</v>
      </c>
      <c r="AT4864" s="18">
        <f t="shared" si="683"/>
        <v>0</v>
      </c>
      <c r="AU4864" s="1" t="s">
        <v>7240</v>
      </c>
      <c r="AV4864" s="1" t="s">
        <v>7241</v>
      </c>
      <c r="AW4864" s="1" t="s">
        <v>7242</v>
      </c>
      <c r="AX4864" s="1" t="s">
        <v>7243</v>
      </c>
      <c r="AY4864" s="1" t="s">
        <v>7244</v>
      </c>
      <c r="AZ4864" s="1" t="s">
        <v>7245</v>
      </c>
      <c r="BA4864" s="1">
        <v>599</v>
      </c>
      <c r="BB4864" s="1" t="s">
        <v>390</v>
      </c>
      <c r="BC4864" s="1" t="s">
        <v>4</v>
      </c>
      <c r="BF4864" s="1" t="s">
        <v>5652</v>
      </c>
      <c r="BG4864" s="1" t="s">
        <v>82</v>
      </c>
      <c r="BH4864" s="1" t="s">
        <v>7246</v>
      </c>
      <c r="BK4864" s="1" t="s">
        <v>7247</v>
      </c>
      <c r="BL4864" s="1">
        <v>5</v>
      </c>
      <c r="BN4864" s="1" t="s">
        <v>7248</v>
      </c>
      <c r="BP4864" s="1" t="s">
        <v>7249</v>
      </c>
      <c r="BR4864" s="1" t="s">
        <v>7250</v>
      </c>
      <c r="BS4864" s="1">
        <v>0.52700000000000002</v>
      </c>
      <c r="BU4864" s="1" t="s">
        <v>4</v>
      </c>
      <c r="BY4864" s="1" t="s">
        <v>4</v>
      </c>
      <c r="CB4864" s="1" t="s">
        <v>7251</v>
      </c>
    </row>
    <row r="4865" spans="1:83" x14ac:dyDescent="0.25">
      <c r="A4865" s="2" t="s">
        <v>7252</v>
      </c>
      <c r="B4865" s="1">
        <v>2049</v>
      </c>
      <c r="C4865" s="1">
        <v>3</v>
      </c>
      <c r="D4865" s="1">
        <v>184298794</v>
      </c>
      <c r="E4865" s="1">
        <v>184298794</v>
      </c>
      <c r="F4865" s="1" t="s">
        <v>6</v>
      </c>
      <c r="G4865" s="2" t="s">
        <v>7253</v>
      </c>
      <c r="H4865" s="2" t="s">
        <v>7255</v>
      </c>
      <c r="I4865" s="2" t="s">
        <v>7256</v>
      </c>
      <c r="J4865" s="2" t="s">
        <v>7257</v>
      </c>
      <c r="K4865" s="2" t="s">
        <v>49</v>
      </c>
      <c r="L4865" s="1" t="s">
        <v>50</v>
      </c>
      <c r="M4865" s="1" t="s">
        <v>51</v>
      </c>
      <c r="N4865" s="1" t="s">
        <v>90</v>
      </c>
      <c r="O4865" s="1" t="s">
        <v>90</v>
      </c>
      <c r="R4865" s="1" t="s">
        <v>7254</v>
      </c>
      <c r="S4865" s="1" t="s">
        <v>6</v>
      </c>
      <c r="T4865" s="1">
        <v>14</v>
      </c>
      <c r="U4865" s="1">
        <v>3010</v>
      </c>
      <c r="V4865" s="3">
        <v>4</v>
      </c>
      <c r="W4865" s="12" t="e">
        <v>#N/A</v>
      </c>
      <c r="X4865" s="12" t="e">
        <v>#N/A</v>
      </c>
      <c r="Y4865" s="12" t="e">
        <v>#N/A</v>
      </c>
      <c r="Z4865" s="9">
        <v>0.41830099999999998</v>
      </c>
      <c r="AA4865" s="10">
        <v>64</v>
      </c>
      <c r="AB4865" s="10">
        <v>89</v>
      </c>
      <c r="AC4865" s="20">
        <v>1</v>
      </c>
      <c r="AD4865" s="20">
        <v>0.88350550279078099</v>
      </c>
      <c r="AE4865" s="20">
        <v>1</v>
      </c>
      <c r="AF4865" s="15">
        <v>0.40697699999999998</v>
      </c>
      <c r="AG4865" s="16">
        <v>70</v>
      </c>
      <c r="AH4865" s="16">
        <v>102</v>
      </c>
      <c r="AI4865" s="22">
        <v>0.76</v>
      </c>
      <c r="AJ4865" s="22">
        <v>0.65562649220059499</v>
      </c>
      <c r="AK4865" s="22">
        <v>0.98284276618316802</v>
      </c>
      <c r="AL4865" s="18">
        <f t="shared" si="675"/>
        <v>1</v>
      </c>
      <c r="AM4865" s="18">
        <f t="shared" si="676"/>
        <v>1</v>
      </c>
      <c r="AN4865" s="18">
        <f t="shared" si="677"/>
        <v>1</v>
      </c>
      <c r="AO4865" s="18">
        <f t="shared" si="678"/>
        <v>1</v>
      </c>
      <c r="AP4865" s="18">
        <f t="shared" si="679"/>
        <v>1</v>
      </c>
      <c r="AQ4865" s="18">
        <f t="shared" si="680"/>
        <v>1</v>
      </c>
      <c r="AR4865" s="18">
        <f t="shared" si="681"/>
        <v>0</v>
      </c>
      <c r="AS4865" s="18">
        <f t="shared" si="682"/>
        <v>0</v>
      </c>
      <c r="AT4865" s="18">
        <f t="shared" si="683"/>
        <v>0</v>
      </c>
      <c r="AV4865" s="1" t="s">
        <v>7258</v>
      </c>
      <c r="AW4865" s="1" t="s">
        <v>7259</v>
      </c>
      <c r="AX4865" s="1" t="s">
        <v>7260</v>
      </c>
      <c r="AY4865" s="1" t="s">
        <v>7261</v>
      </c>
      <c r="AZ4865" s="1" t="s">
        <v>7262</v>
      </c>
      <c r="BA4865" s="1">
        <v>858</v>
      </c>
      <c r="BB4865" s="1" t="s">
        <v>7263</v>
      </c>
      <c r="BC4865" s="1" t="s">
        <v>4</v>
      </c>
      <c r="BG4865" s="1" t="s">
        <v>82</v>
      </c>
      <c r="BH4865" s="1" t="s">
        <v>7229</v>
      </c>
      <c r="BK4865" s="1" t="s">
        <v>7264</v>
      </c>
      <c r="BL4865" s="1">
        <v>11</v>
      </c>
      <c r="BM4865" s="1" t="s">
        <v>7265</v>
      </c>
      <c r="BO4865" s="1" t="s">
        <v>7266</v>
      </c>
      <c r="BR4865" s="1" t="s">
        <v>7267</v>
      </c>
      <c r="BS4865" s="1">
        <v>0.61199999999999999</v>
      </c>
      <c r="BU4865" s="1" t="s">
        <v>4</v>
      </c>
      <c r="BY4865" s="1" t="s">
        <v>4</v>
      </c>
    </row>
    <row r="4866" spans="1:83" x14ac:dyDescent="0.25">
      <c r="A4866" s="2" t="s">
        <v>7268</v>
      </c>
      <c r="B4866" s="1">
        <v>2051</v>
      </c>
      <c r="C4866" s="1">
        <v>7</v>
      </c>
      <c r="D4866" s="1">
        <v>142561448</v>
      </c>
      <c r="E4866" s="1">
        <v>142561448</v>
      </c>
      <c r="F4866" s="1" t="s">
        <v>6</v>
      </c>
      <c r="G4866" s="2" t="s">
        <v>7269</v>
      </c>
      <c r="H4866" s="2" t="s">
        <v>7271</v>
      </c>
      <c r="I4866" s="2" t="s">
        <v>7272</v>
      </c>
      <c r="J4866" s="2" t="s">
        <v>7273</v>
      </c>
      <c r="K4866" s="2" t="s">
        <v>30</v>
      </c>
      <c r="L4866" s="1" t="s">
        <v>8</v>
      </c>
      <c r="M4866" s="1" t="s">
        <v>90</v>
      </c>
      <c r="N4866" s="1" t="s">
        <v>10</v>
      </c>
      <c r="O4866" s="1" t="s">
        <v>10</v>
      </c>
      <c r="R4866" s="1" t="s">
        <v>7270</v>
      </c>
      <c r="S4866" s="1" t="s">
        <v>6</v>
      </c>
      <c r="T4866" s="1">
        <v>6</v>
      </c>
      <c r="U4866" s="1">
        <v>947</v>
      </c>
      <c r="V4866" s="3">
        <v>4</v>
      </c>
      <c r="W4866" s="12" t="e">
        <v>#N/A</v>
      </c>
      <c r="X4866" s="12" t="e">
        <v>#N/A</v>
      </c>
      <c r="Y4866" s="12" t="e">
        <v>#N/A</v>
      </c>
      <c r="Z4866" s="9" t="s">
        <v>4</v>
      </c>
      <c r="AA4866" s="10" t="s">
        <v>4</v>
      </c>
      <c r="AB4866" s="10" t="s">
        <v>4</v>
      </c>
      <c r="AC4866" s="20">
        <v>0</v>
      </c>
      <c r="AD4866" s="20">
        <v>0</v>
      </c>
      <c r="AE4866" s="20">
        <v>0</v>
      </c>
      <c r="AF4866" s="15">
        <v>0.01</v>
      </c>
      <c r="AG4866" s="16">
        <v>7</v>
      </c>
      <c r="AH4866" s="16">
        <v>1016</v>
      </c>
      <c r="AI4866" s="22">
        <v>0.04</v>
      </c>
      <c r="AJ4866" s="22">
        <v>7.3628107525194096E-3</v>
      </c>
      <c r="AK4866" s="22">
        <v>0.108386646396486</v>
      </c>
      <c r="AL4866" s="18">
        <f t="shared" si="675"/>
        <v>0</v>
      </c>
      <c r="AM4866" s="18">
        <f t="shared" si="676"/>
        <v>0</v>
      </c>
      <c r="AN4866" s="18">
        <f t="shared" si="677"/>
        <v>0</v>
      </c>
      <c r="AO4866" s="18">
        <f t="shared" si="678"/>
        <v>0</v>
      </c>
      <c r="AP4866" s="18">
        <f t="shared" si="679"/>
        <v>0</v>
      </c>
      <c r="AQ4866" s="18">
        <f t="shared" si="680"/>
        <v>0</v>
      </c>
      <c r="AR4866" s="18">
        <f t="shared" si="681"/>
        <v>1</v>
      </c>
      <c r="AS4866" s="18">
        <f t="shared" si="682"/>
        <v>1</v>
      </c>
      <c r="AT4866" s="18">
        <f t="shared" si="683"/>
        <v>1</v>
      </c>
      <c r="AU4866" s="1" t="s">
        <v>7274</v>
      </c>
      <c r="AV4866" s="1" t="s">
        <v>7275</v>
      </c>
      <c r="AW4866" s="1" t="s">
        <v>7276</v>
      </c>
      <c r="AX4866" s="1" t="s">
        <v>7277</v>
      </c>
      <c r="AY4866" s="1" t="s">
        <v>7278</v>
      </c>
      <c r="AZ4866" s="1" t="s">
        <v>7279</v>
      </c>
      <c r="BA4866" s="1">
        <v>54</v>
      </c>
      <c r="BB4866" s="1" t="s">
        <v>233</v>
      </c>
      <c r="BG4866" s="1" t="s">
        <v>6885</v>
      </c>
      <c r="BH4866" s="1" t="s">
        <v>7229</v>
      </c>
      <c r="BK4866" s="1" t="s">
        <v>7280</v>
      </c>
      <c r="BL4866" s="1">
        <v>19</v>
      </c>
      <c r="BM4866" s="1" t="s">
        <v>7281</v>
      </c>
      <c r="BR4866" s="1" t="s">
        <v>7282</v>
      </c>
      <c r="BS4866" s="1">
        <v>0.57199999999999995</v>
      </c>
      <c r="BT4866" s="1" t="s">
        <v>4</v>
      </c>
      <c r="BU4866" s="1" t="s">
        <v>4</v>
      </c>
      <c r="BZ4866" s="1" t="s">
        <v>4</v>
      </c>
    </row>
    <row r="4867" spans="1:83" x14ac:dyDescent="0.25">
      <c r="A4867" s="2" t="s">
        <v>7268</v>
      </c>
      <c r="B4867" s="1">
        <v>2051</v>
      </c>
      <c r="C4867" s="1">
        <v>7</v>
      </c>
      <c r="D4867" s="1">
        <v>142562309</v>
      </c>
      <c r="E4867" s="1">
        <v>142562309</v>
      </c>
      <c r="F4867" s="1" t="s">
        <v>6</v>
      </c>
      <c r="G4867" s="2" t="s">
        <v>7283</v>
      </c>
      <c r="H4867" s="2" t="s">
        <v>7284</v>
      </c>
      <c r="I4867" s="2" t="s">
        <v>7285</v>
      </c>
      <c r="J4867" s="2" t="s">
        <v>7286</v>
      </c>
      <c r="K4867" s="2" t="s">
        <v>30</v>
      </c>
      <c r="L4867" s="1" t="s">
        <v>8</v>
      </c>
      <c r="M4867" s="1" t="s">
        <v>90</v>
      </c>
      <c r="N4867" s="1" t="s">
        <v>10</v>
      </c>
      <c r="O4867" s="1" t="s">
        <v>10</v>
      </c>
      <c r="R4867" s="1" t="s">
        <v>7270</v>
      </c>
      <c r="S4867" s="1" t="s">
        <v>6</v>
      </c>
      <c r="T4867" s="1">
        <v>7</v>
      </c>
      <c r="U4867" s="1">
        <v>1538</v>
      </c>
      <c r="V4867" s="3">
        <v>4</v>
      </c>
      <c r="W4867" s="12" t="e">
        <v>#N/A</v>
      </c>
      <c r="X4867" s="12" t="e">
        <v>#N/A</v>
      </c>
      <c r="Y4867" s="12" t="e">
        <v>#N/A</v>
      </c>
      <c r="Z4867" s="9" t="s">
        <v>4</v>
      </c>
      <c r="AA4867" s="10" t="s">
        <v>4</v>
      </c>
      <c r="AB4867" s="10" t="s">
        <v>4</v>
      </c>
      <c r="AC4867" s="20">
        <v>0</v>
      </c>
      <c r="AD4867" s="20">
        <v>0</v>
      </c>
      <c r="AE4867" s="20">
        <v>0</v>
      </c>
      <c r="AF4867" s="15">
        <v>0.01</v>
      </c>
      <c r="AG4867" s="16">
        <v>11</v>
      </c>
      <c r="AH4867" s="16">
        <v>1297</v>
      </c>
      <c r="AI4867" s="22">
        <v>0.05</v>
      </c>
      <c r="AJ4867" s="22">
        <v>1.15438557449119E-2</v>
      </c>
      <c r="AK4867" s="22">
        <v>0.117225334344321</v>
      </c>
      <c r="AL4867" s="18">
        <f t="shared" si="675"/>
        <v>0</v>
      </c>
      <c r="AM4867" s="18">
        <f t="shared" si="676"/>
        <v>0</v>
      </c>
      <c r="AN4867" s="18">
        <f t="shared" si="677"/>
        <v>0</v>
      </c>
      <c r="AO4867" s="18">
        <f t="shared" si="678"/>
        <v>0</v>
      </c>
      <c r="AP4867" s="18">
        <f t="shared" si="679"/>
        <v>0</v>
      </c>
      <c r="AQ4867" s="18">
        <f t="shared" si="680"/>
        <v>0</v>
      </c>
      <c r="AR4867" s="18">
        <f t="shared" si="681"/>
        <v>1</v>
      </c>
      <c r="AS4867" s="18">
        <f t="shared" si="682"/>
        <v>1</v>
      </c>
      <c r="AT4867" s="18">
        <f t="shared" si="683"/>
        <v>1</v>
      </c>
      <c r="AU4867" s="1" t="s">
        <v>7287</v>
      </c>
      <c r="AV4867" s="1" t="s">
        <v>7275</v>
      </c>
      <c r="AW4867" s="1" t="s">
        <v>7276</v>
      </c>
      <c r="AX4867" s="1" t="s">
        <v>7277</v>
      </c>
      <c r="AY4867" s="1" t="s">
        <v>7278</v>
      </c>
      <c r="AZ4867" s="1" t="s">
        <v>7279</v>
      </c>
      <c r="BA4867" s="1">
        <v>251</v>
      </c>
      <c r="BB4867" s="1" t="s">
        <v>7288</v>
      </c>
      <c r="BG4867" s="1" t="s">
        <v>6885</v>
      </c>
      <c r="BH4867" s="1" t="s">
        <v>7229</v>
      </c>
      <c r="BK4867" s="1" t="s">
        <v>7280</v>
      </c>
      <c r="BL4867" s="1">
        <v>19</v>
      </c>
      <c r="BM4867" s="1" t="s">
        <v>7281</v>
      </c>
      <c r="BR4867" s="1" t="s">
        <v>7289</v>
      </c>
      <c r="BS4867" s="1">
        <v>0.68200000000000005</v>
      </c>
      <c r="BT4867" s="1" t="s">
        <v>4</v>
      </c>
      <c r="BU4867" s="1" t="s">
        <v>4</v>
      </c>
      <c r="BZ4867" s="1" t="s">
        <v>4</v>
      </c>
    </row>
    <row r="4868" spans="1:83" x14ac:dyDescent="0.25">
      <c r="A4868" s="2" t="s">
        <v>7290</v>
      </c>
      <c r="B4868" s="1">
        <v>2059</v>
      </c>
      <c r="C4868" s="1">
        <v>12</v>
      </c>
      <c r="D4868" s="1">
        <v>15811483</v>
      </c>
      <c r="E4868" s="1">
        <v>15811483</v>
      </c>
      <c r="F4868" s="1" t="s">
        <v>6</v>
      </c>
      <c r="G4868" s="2" t="s">
        <v>7291</v>
      </c>
      <c r="H4868" s="2" t="s">
        <v>7293</v>
      </c>
      <c r="I4868" s="2" t="s">
        <v>7294</v>
      </c>
      <c r="J4868" s="2" t="s">
        <v>7295</v>
      </c>
      <c r="K4868" s="2" t="s">
        <v>49</v>
      </c>
      <c r="L4868" s="1" t="s">
        <v>50</v>
      </c>
      <c r="M4868" s="1" t="s">
        <v>90</v>
      </c>
      <c r="N4868" s="1" t="s">
        <v>31</v>
      </c>
      <c r="O4868" s="1" t="s">
        <v>31</v>
      </c>
      <c r="R4868" s="1" t="s">
        <v>7292</v>
      </c>
      <c r="S4868" s="1" t="s">
        <v>10</v>
      </c>
      <c r="T4868" s="1">
        <v>11</v>
      </c>
      <c r="U4868" s="1">
        <v>1068</v>
      </c>
      <c r="V4868" s="3">
        <v>4</v>
      </c>
      <c r="W4868" s="12" t="e">
        <v>#N/A</v>
      </c>
      <c r="X4868" s="12" t="e">
        <v>#N/A</v>
      </c>
      <c r="Y4868" s="12" t="e">
        <v>#N/A</v>
      </c>
      <c r="Z4868" s="9">
        <v>0.29343599999999997</v>
      </c>
      <c r="AA4868" s="10">
        <v>152</v>
      </c>
      <c r="AB4868" s="10">
        <v>366</v>
      </c>
      <c r="AC4868" s="20">
        <v>1</v>
      </c>
      <c r="AD4868" s="20">
        <v>0.75802288794811901</v>
      </c>
      <c r="AE4868" s="20">
        <v>1</v>
      </c>
      <c r="AF4868" s="15">
        <v>0.22826099999999999</v>
      </c>
      <c r="AG4868" s="16">
        <v>63</v>
      </c>
      <c r="AH4868" s="16">
        <v>213</v>
      </c>
      <c r="AI4868" s="22">
        <v>1</v>
      </c>
      <c r="AJ4868" s="22">
        <v>0.530969539305292</v>
      </c>
      <c r="AK4868" s="22">
        <v>1</v>
      </c>
      <c r="AL4868" s="18">
        <f t="shared" ref="AL4868:AL4931" si="684">IF(AC4868&gt;0.25,1,0)</f>
        <v>1</v>
      </c>
      <c r="AM4868" s="18">
        <f t="shared" ref="AM4868:AM4931" si="685">IF(AC4868&gt;0.5,1,0)</f>
        <v>1</v>
      </c>
      <c r="AN4868" s="18">
        <f t="shared" ref="AN4868:AN4931" si="686">IF(AC4868&gt;0.75,1,0)</f>
        <v>1</v>
      </c>
      <c r="AO4868" s="18">
        <f t="shared" ref="AO4868:AO4931" si="687">IF(AI4868&gt;0.25,1,0)</f>
        <v>1</v>
      </c>
      <c r="AP4868" s="18">
        <f t="shared" ref="AP4868:AP4931" si="688">IF(AI4868&gt;0.5,1,0)</f>
        <v>1</v>
      </c>
      <c r="AQ4868" s="18">
        <f t="shared" ref="AQ4868:AQ4931" si="689">IF(AI4868&gt;0.75,1,0)</f>
        <v>1</v>
      </c>
      <c r="AR4868" s="18">
        <f t="shared" ref="AR4868:AR4931" si="690">IF(AE4868&lt;AJ4868,1,0)</f>
        <v>0</v>
      </c>
      <c r="AS4868" s="18">
        <f t="shared" ref="AS4868:AS4931" si="691">IF(AE4868&lt;AI4868,1,0)</f>
        <v>0</v>
      </c>
      <c r="AT4868" s="18">
        <f t="shared" ref="AT4868:AT4931" si="692">IF(AJ4868&gt;AC4868,1,0)</f>
        <v>0</v>
      </c>
      <c r="AU4868" s="1" t="s">
        <v>7296</v>
      </c>
      <c r="AV4868" s="1" t="s">
        <v>7297</v>
      </c>
      <c r="AW4868" s="1" t="s">
        <v>7298</v>
      </c>
      <c r="AX4868" s="1" t="s">
        <v>7299</v>
      </c>
      <c r="AY4868" s="1" t="s">
        <v>7300</v>
      </c>
      <c r="AZ4868" s="1" t="s">
        <v>7301</v>
      </c>
      <c r="BA4868" s="1">
        <v>325</v>
      </c>
      <c r="BC4868" s="1" t="s">
        <v>4</v>
      </c>
      <c r="BF4868" s="1" t="s">
        <v>7302</v>
      </c>
      <c r="BH4868" s="1" t="s">
        <v>7303</v>
      </c>
      <c r="BK4868" s="1" t="s">
        <v>7304</v>
      </c>
      <c r="BL4868" s="1">
        <v>4</v>
      </c>
      <c r="BN4868" s="1" t="s">
        <v>7305</v>
      </c>
      <c r="BP4868" s="1" t="s">
        <v>7306</v>
      </c>
      <c r="BR4868" s="1" t="s">
        <v>7307</v>
      </c>
      <c r="BS4868" s="1">
        <v>0.34799999999999998</v>
      </c>
      <c r="BU4868" s="1" t="s">
        <v>4</v>
      </c>
      <c r="BY4868" s="1" t="s">
        <v>4</v>
      </c>
    </row>
    <row r="4869" spans="1:83" x14ac:dyDescent="0.25">
      <c r="A4869" s="2" t="s">
        <v>7308</v>
      </c>
      <c r="B4869" s="1">
        <v>2066</v>
      </c>
      <c r="C4869" s="1">
        <v>2</v>
      </c>
      <c r="D4869" s="1">
        <v>212652810</v>
      </c>
      <c r="E4869" s="1">
        <v>212652810</v>
      </c>
      <c r="F4869" s="1" t="s">
        <v>6</v>
      </c>
      <c r="G4869" s="2" t="s">
        <v>7309</v>
      </c>
      <c r="H4869" s="2" t="s">
        <v>7311</v>
      </c>
      <c r="I4869" s="2" t="s">
        <v>7312</v>
      </c>
      <c r="J4869" s="2" t="s">
        <v>7313</v>
      </c>
      <c r="K4869" s="2" t="s">
        <v>49</v>
      </c>
      <c r="L4869" s="1" t="s">
        <v>50</v>
      </c>
      <c r="M4869" s="1" t="s">
        <v>52</v>
      </c>
      <c r="N4869" s="1" t="s">
        <v>31</v>
      </c>
      <c r="O4869" s="1" t="s">
        <v>31</v>
      </c>
      <c r="R4869" s="1" t="s">
        <v>7310</v>
      </c>
      <c r="S4869" s="1" t="s">
        <v>10</v>
      </c>
      <c r="T4869" s="1">
        <v>4</v>
      </c>
      <c r="U4869" s="1">
        <v>594</v>
      </c>
      <c r="V4869" s="3">
        <v>4</v>
      </c>
      <c r="W4869" s="12" t="e">
        <v>#N/A</v>
      </c>
      <c r="X4869" s="12" t="e">
        <v>#N/A</v>
      </c>
      <c r="Y4869" s="12" t="e">
        <v>#N/A</v>
      </c>
      <c r="Z4869" s="9">
        <v>0.21897800000000001</v>
      </c>
      <c r="AA4869" s="10">
        <v>60</v>
      </c>
      <c r="AB4869" s="10">
        <v>214</v>
      </c>
      <c r="AC4869" s="20">
        <v>0.87</v>
      </c>
      <c r="AD4869" s="20">
        <v>0.41877908402153602</v>
      </c>
      <c r="AE4869" s="20">
        <v>0.98533853452320797</v>
      </c>
      <c r="AF4869" s="15">
        <v>0.25</v>
      </c>
      <c r="AG4869" s="16">
        <v>30</v>
      </c>
      <c r="AH4869" s="16">
        <v>90</v>
      </c>
      <c r="AI4869" s="22">
        <v>1</v>
      </c>
      <c r="AJ4869" s="22">
        <v>0.65380629134335</v>
      </c>
      <c r="AK4869" s="22">
        <v>1</v>
      </c>
      <c r="AL4869" s="18">
        <f t="shared" si="684"/>
        <v>1</v>
      </c>
      <c r="AM4869" s="18">
        <f t="shared" si="685"/>
        <v>1</v>
      </c>
      <c r="AN4869" s="18">
        <f t="shared" si="686"/>
        <v>1</v>
      </c>
      <c r="AO4869" s="18">
        <f t="shared" si="687"/>
        <v>1</v>
      </c>
      <c r="AP4869" s="18">
        <f t="shared" si="688"/>
        <v>1</v>
      </c>
      <c r="AQ4869" s="18">
        <f t="shared" si="689"/>
        <v>1</v>
      </c>
      <c r="AR4869" s="18">
        <f t="shared" si="690"/>
        <v>0</v>
      </c>
      <c r="AS4869" s="18">
        <f t="shared" si="691"/>
        <v>1</v>
      </c>
      <c r="AT4869" s="18">
        <f t="shared" si="692"/>
        <v>0</v>
      </c>
      <c r="AU4869" s="1" t="s">
        <v>7314</v>
      </c>
      <c r="AV4869" s="1" t="s">
        <v>7315</v>
      </c>
      <c r="AW4869" s="1" t="s">
        <v>7316</v>
      </c>
      <c r="AX4869" s="1" t="s">
        <v>7317</v>
      </c>
      <c r="AY4869" s="1" t="s">
        <v>7318</v>
      </c>
      <c r="AZ4869" s="1" t="s">
        <v>7319</v>
      </c>
      <c r="BA4869" s="1">
        <v>166</v>
      </c>
      <c r="BB4869" s="1" t="s">
        <v>233</v>
      </c>
      <c r="BC4869" s="1" t="s">
        <v>4</v>
      </c>
      <c r="BF4869" s="1" t="s">
        <v>7320</v>
      </c>
      <c r="BG4869" s="1" t="s">
        <v>7321</v>
      </c>
      <c r="BH4869" s="1" t="s">
        <v>7322</v>
      </c>
      <c r="BK4869" s="1" t="s">
        <v>7323</v>
      </c>
      <c r="BL4869" s="1">
        <v>33</v>
      </c>
      <c r="BN4869" s="1" t="s">
        <v>7324</v>
      </c>
      <c r="BP4869" s="1" t="s">
        <v>7325</v>
      </c>
      <c r="BR4869" s="1" t="s">
        <v>7326</v>
      </c>
      <c r="BS4869" s="1">
        <v>0.33300000000000002</v>
      </c>
      <c r="BU4869" s="1" t="s">
        <v>4</v>
      </c>
      <c r="BY4869" s="1" t="s">
        <v>4</v>
      </c>
      <c r="CC4869" s="1" t="s">
        <v>7327</v>
      </c>
    </row>
    <row r="4870" spans="1:83" x14ac:dyDescent="0.25">
      <c r="A4870" s="2" t="s">
        <v>7328</v>
      </c>
      <c r="B4870" s="1">
        <v>26059</v>
      </c>
      <c r="C4870" s="1">
        <v>3</v>
      </c>
      <c r="D4870" s="1">
        <v>55733470</v>
      </c>
      <c r="E4870" s="1">
        <v>55733472</v>
      </c>
      <c r="F4870" s="1" t="s">
        <v>6</v>
      </c>
      <c r="G4870" s="2" t="s">
        <v>7329</v>
      </c>
      <c r="H4870" s="2" t="s">
        <v>7332</v>
      </c>
      <c r="I4870" s="2" t="s">
        <v>7333</v>
      </c>
      <c r="J4870" s="2" t="s">
        <v>7334</v>
      </c>
      <c r="K4870" s="2" t="s">
        <v>153</v>
      </c>
      <c r="L4870" s="1" t="s">
        <v>8</v>
      </c>
      <c r="M4870" s="1" t="s">
        <v>2602</v>
      </c>
      <c r="N4870" s="1" t="s">
        <v>10</v>
      </c>
      <c r="O4870" s="1" t="s">
        <v>10</v>
      </c>
      <c r="R4870" s="1" t="s">
        <v>7330</v>
      </c>
      <c r="S4870" s="1" t="s">
        <v>10</v>
      </c>
      <c r="T4870" s="1">
        <v>16</v>
      </c>
      <c r="U4870" s="1" t="s">
        <v>7331</v>
      </c>
      <c r="V4870" s="3">
        <v>4</v>
      </c>
      <c r="W4870" s="12" t="e">
        <v>#N/A</v>
      </c>
      <c r="X4870" s="12" t="e">
        <v>#N/A</v>
      </c>
      <c r="Y4870" s="12" t="e">
        <v>#N/A</v>
      </c>
      <c r="Z4870" s="9">
        <v>0.01</v>
      </c>
      <c r="AA4870" s="10">
        <v>11</v>
      </c>
      <c r="AB4870" s="10">
        <v>1344</v>
      </c>
      <c r="AC4870" s="20">
        <v>0.04</v>
      </c>
      <c r="AD4870" s="20">
        <v>8.0132752638654697E-3</v>
      </c>
      <c r="AE4870" s="20">
        <v>7.8612797323241002E-2</v>
      </c>
      <c r="AF4870" s="15">
        <v>0.01</v>
      </c>
      <c r="AG4870" s="16">
        <v>13</v>
      </c>
      <c r="AH4870" s="16">
        <v>941</v>
      </c>
      <c r="AI4870" s="22">
        <v>7.0000000000000007E-2</v>
      </c>
      <c r="AJ4870" s="22">
        <v>2.2166799981486601E-2</v>
      </c>
      <c r="AK4870" s="22">
        <v>0.148465696723876</v>
      </c>
      <c r="AL4870" s="18">
        <f t="shared" si="684"/>
        <v>0</v>
      </c>
      <c r="AM4870" s="18">
        <f t="shared" si="685"/>
        <v>0</v>
      </c>
      <c r="AN4870" s="18">
        <f t="shared" si="686"/>
        <v>0</v>
      </c>
      <c r="AO4870" s="18">
        <f t="shared" si="687"/>
        <v>0</v>
      </c>
      <c r="AP4870" s="18">
        <f t="shared" si="688"/>
        <v>0</v>
      </c>
      <c r="AQ4870" s="18">
        <f t="shared" si="689"/>
        <v>0</v>
      </c>
      <c r="AR4870" s="18">
        <f t="shared" si="690"/>
        <v>0</v>
      </c>
      <c r="AS4870" s="18">
        <f t="shared" si="691"/>
        <v>0</v>
      </c>
      <c r="AT4870" s="18">
        <f t="shared" si="692"/>
        <v>0</v>
      </c>
      <c r="AU4870" s="1" t="s">
        <v>7335</v>
      </c>
      <c r="AV4870" s="1" t="s">
        <v>7336</v>
      </c>
      <c r="AW4870" s="1" t="s">
        <v>7337</v>
      </c>
      <c r="AX4870" s="1" t="s">
        <v>7338</v>
      </c>
      <c r="AY4870" s="1" t="s">
        <v>7339</v>
      </c>
      <c r="AZ4870" s="1" t="s">
        <v>7340</v>
      </c>
      <c r="BA4870" s="1" t="s">
        <v>7341</v>
      </c>
      <c r="BB4870" s="1" t="s">
        <v>2614</v>
      </c>
      <c r="BG4870" s="1" t="s">
        <v>7342</v>
      </c>
      <c r="BH4870" s="1" t="s">
        <v>304</v>
      </c>
      <c r="BK4870" s="1" t="s">
        <v>1135</v>
      </c>
      <c r="BL4870" s="1">
        <v>2</v>
      </c>
      <c r="BP4870" s="1" t="s">
        <v>7343</v>
      </c>
      <c r="BR4870" s="1" t="s">
        <v>7344</v>
      </c>
      <c r="BS4870" s="1">
        <v>0.38900000000000001</v>
      </c>
      <c r="BT4870" s="1" t="s">
        <v>4</v>
      </c>
      <c r="BU4870" s="1" t="s">
        <v>4</v>
      </c>
      <c r="BZ4870" s="1" t="s">
        <v>4</v>
      </c>
    </row>
    <row r="4871" spans="1:83" x14ac:dyDescent="0.25">
      <c r="A4871" s="2" t="s">
        <v>1275</v>
      </c>
      <c r="B4871" s="1">
        <v>157570</v>
      </c>
      <c r="C4871" s="1">
        <v>8</v>
      </c>
      <c r="D4871" s="1">
        <v>27634576</v>
      </c>
      <c r="E4871" s="1">
        <v>27634577</v>
      </c>
      <c r="F4871" s="1" t="s">
        <v>6</v>
      </c>
      <c r="G4871" s="2" t="s">
        <v>1277</v>
      </c>
      <c r="H4871" s="2" t="s">
        <v>1280</v>
      </c>
      <c r="I4871" s="2" t="s">
        <v>1281</v>
      </c>
      <c r="J4871" s="2" t="s">
        <v>1282</v>
      </c>
      <c r="K4871" s="2" t="s">
        <v>436</v>
      </c>
      <c r="L4871" s="1" t="s">
        <v>437</v>
      </c>
      <c r="M4871" s="1" t="s">
        <v>10</v>
      </c>
      <c r="N4871" s="1" t="s">
        <v>31</v>
      </c>
      <c r="O4871" s="1" t="s">
        <v>31</v>
      </c>
      <c r="P4871" s="1" t="s">
        <v>1276</v>
      </c>
      <c r="R4871" s="1" t="s">
        <v>1278</v>
      </c>
      <c r="S4871" s="1" t="s">
        <v>6</v>
      </c>
      <c r="T4871" s="1">
        <v>3</v>
      </c>
      <c r="U4871" s="1" t="s">
        <v>1279</v>
      </c>
      <c r="V4871" s="3">
        <v>4</v>
      </c>
      <c r="W4871" s="12" t="e">
        <v>#N/A</v>
      </c>
      <c r="X4871" s="12" t="e">
        <v>#N/A</v>
      </c>
      <c r="Y4871" s="12" t="e">
        <v>#N/A</v>
      </c>
      <c r="Z4871" s="9" t="s">
        <v>4</v>
      </c>
      <c r="AA4871" s="10" t="s">
        <v>4</v>
      </c>
      <c r="AB4871" s="10" t="s">
        <v>4</v>
      </c>
      <c r="AC4871" s="20">
        <v>0</v>
      </c>
      <c r="AD4871" s="20">
        <v>0</v>
      </c>
      <c r="AE4871" s="20">
        <v>0</v>
      </c>
      <c r="AF4871" s="15">
        <v>0.04</v>
      </c>
      <c r="AG4871" s="16">
        <v>7</v>
      </c>
      <c r="AH4871" s="16">
        <v>172</v>
      </c>
      <c r="AI4871" s="22">
        <v>0.74</v>
      </c>
      <c r="AJ4871" s="22">
        <v>6.5562162151086803E-2</v>
      </c>
      <c r="AK4871" s="22">
        <v>0.86205049500960096</v>
      </c>
      <c r="AL4871" s="18">
        <f t="shared" si="684"/>
        <v>0</v>
      </c>
      <c r="AM4871" s="18">
        <f t="shared" si="685"/>
        <v>0</v>
      </c>
      <c r="AN4871" s="18">
        <f t="shared" si="686"/>
        <v>0</v>
      </c>
      <c r="AO4871" s="18">
        <f t="shared" si="687"/>
        <v>1</v>
      </c>
      <c r="AP4871" s="18">
        <f t="shared" si="688"/>
        <v>1</v>
      </c>
      <c r="AQ4871" s="18">
        <f t="shared" si="689"/>
        <v>0</v>
      </c>
      <c r="AR4871" s="18">
        <f t="shared" si="690"/>
        <v>1</v>
      </c>
      <c r="AS4871" s="18">
        <f t="shared" si="691"/>
        <v>1</v>
      </c>
      <c r="AT4871" s="18">
        <f t="shared" si="692"/>
        <v>1</v>
      </c>
      <c r="AU4871" s="1" t="s">
        <v>1283</v>
      </c>
      <c r="AV4871" s="1" t="s">
        <v>1284</v>
      </c>
      <c r="AW4871" s="1" t="s">
        <v>1285</v>
      </c>
      <c r="AX4871" s="1" t="s">
        <v>1286</v>
      </c>
      <c r="AY4871" s="1" t="s">
        <v>1287</v>
      </c>
      <c r="AZ4871" s="1" t="s">
        <v>1288</v>
      </c>
      <c r="BA4871" s="1">
        <v>251</v>
      </c>
      <c r="BF4871" s="1" t="s">
        <v>1289</v>
      </c>
      <c r="BG4871" s="1" t="s">
        <v>1290</v>
      </c>
      <c r="BH4871" s="1" t="s">
        <v>1291</v>
      </c>
      <c r="BK4871" s="1" t="s">
        <v>305</v>
      </c>
      <c r="BL4871" s="1">
        <v>1</v>
      </c>
      <c r="BN4871" s="1" t="s">
        <v>1292</v>
      </c>
      <c r="BP4871" s="1" t="s">
        <v>1293</v>
      </c>
      <c r="BR4871" s="1" t="s">
        <v>1294</v>
      </c>
      <c r="BS4871" s="1">
        <v>0.39600000000000002</v>
      </c>
      <c r="BT4871" s="1" t="s">
        <v>4</v>
      </c>
      <c r="BU4871" s="1" t="s">
        <v>4</v>
      </c>
      <c r="BZ4871" s="1" t="s">
        <v>4</v>
      </c>
      <c r="CB4871" s="1" t="s">
        <v>1295</v>
      </c>
    </row>
    <row r="4872" spans="1:83" x14ac:dyDescent="0.25">
      <c r="A4872" s="2" t="s">
        <v>7345</v>
      </c>
      <c r="B4872" s="1">
        <v>284729</v>
      </c>
      <c r="C4872" s="1">
        <v>1</v>
      </c>
      <c r="D4872" s="1">
        <v>17034125</v>
      </c>
      <c r="E4872" s="1">
        <v>17034126</v>
      </c>
      <c r="F4872" s="1" t="s">
        <v>6</v>
      </c>
      <c r="G4872" s="2" t="s">
        <v>7348</v>
      </c>
      <c r="H4872" s="2" t="s">
        <v>7351</v>
      </c>
      <c r="I4872" s="2" t="s">
        <v>7352</v>
      </c>
      <c r="J4872" s="2" t="s">
        <v>7353</v>
      </c>
      <c r="K4872" s="2" t="s">
        <v>436</v>
      </c>
      <c r="L4872" s="1" t="s">
        <v>437</v>
      </c>
      <c r="M4872" s="1" t="s">
        <v>10</v>
      </c>
      <c r="N4872" s="1" t="s">
        <v>7346</v>
      </c>
      <c r="O4872" s="1" t="s">
        <v>7346</v>
      </c>
      <c r="P4872" s="1" t="s">
        <v>7347</v>
      </c>
      <c r="Q4872" s="1" t="s">
        <v>921</v>
      </c>
      <c r="R4872" s="1" t="s">
        <v>7349</v>
      </c>
      <c r="S4872" s="1" t="s">
        <v>10</v>
      </c>
      <c r="T4872" s="1">
        <v>3</v>
      </c>
      <c r="U4872" s="1" t="s">
        <v>7350</v>
      </c>
      <c r="V4872" s="3">
        <v>4</v>
      </c>
      <c r="W4872" s="12" t="e">
        <v>#N/A</v>
      </c>
      <c r="X4872" s="12" t="e">
        <v>#N/A</v>
      </c>
      <c r="Y4872" s="12" t="e">
        <v>#N/A</v>
      </c>
      <c r="Z4872" s="9" t="s">
        <v>4</v>
      </c>
      <c r="AA4872" s="10" t="s">
        <v>4</v>
      </c>
      <c r="AB4872" s="10" t="s">
        <v>4</v>
      </c>
      <c r="AC4872" s="20">
        <v>0</v>
      </c>
      <c r="AD4872" s="20">
        <v>0</v>
      </c>
      <c r="AE4872" s="20">
        <v>0</v>
      </c>
      <c r="AF4872" s="15">
        <v>0.17</v>
      </c>
      <c r="AG4872" s="16">
        <v>11</v>
      </c>
      <c r="AH4872" s="16">
        <v>52</v>
      </c>
      <c r="AI4872" s="22">
        <v>0.84</v>
      </c>
      <c r="AJ4872" s="22">
        <v>0.29821296844625</v>
      </c>
      <c r="AK4872" s="22">
        <v>0.98540270650613504</v>
      </c>
      <c r="AL4872" s="18">
        <f t="shared" si="684"/>
        <v>0</v>
      </c>
      <c r="AM4872" s="18">
        <f t="shared" si="685"/>
        <v>0</v>
      </c>
      <c r="AN4872" s="18">
        <f t="shared" si="686"/>
        <v>0</v>
      </c>
      <c r="AO4872" s="18">
        <f t="shared" si="687"/>
        <v>1</v>
      </c>
      <c r="AP4872" s="18">
        <f t="shared" si="688"/>
        <v>1</v>
      </c>
      <c r="AQ4872" s="18">
        <f t="shared" si="689"/>
        <v>1</v>
      </c>
      <c r="AR4872" s="18">
        <f t="shared" si="690"/>
        <v>1</v>
      </c>
      <c r="AS4872" s="18">
        <f t="shared" si="691"/>
        <v>1</v>
      </c>
      <c r="AT4872" s="18">
        <f t="shared" si="692"/>
        <v>1</v>
      </c>
      <c r="AU4872" s="1" t="s">
        <v>7354</v>
      </c>
      <c r="AV4872" s="1" t="s">
        <v>7355</v>
      </c>
      <c r="AZ4872" s="1" t="s">
        <v>7356</v>
      </c>
      <c r="BL4872" s="1">
        <v>0</v>
      </c>
      <c r="BR4872" s="1" t="s">
        <v>7357</v>
      </c>
      <c r="BS4872" s="1">
        <v>0.66300000000000003</v>
      </c>
      <c r="BT4872" s="1" t="s">
        <v>4</v>
      </c>
      <c r="BU4872" s="1" t="s">
        <v>4</v>
      </c>
      <c r="BZ4872" s="1" t="s">
        <v>4</v>
      </c>
    </row>
    <row r="4873" spans="1:83" x14ac:dyDescent="0.25">
      <c r="A4873" s="2" t="s">
        <v>7358</v>
      </c>
      <c r="B4873" s="1">
        <v>2151</v>
      </c>
      <c r="C4873" s="1">
        <v>5</v>
      </c>
      <c r="D4873" s="1">
        <v>75914343</v>
      </c>
      <c r="E4873" s="1">
        <v>75914343</v>
      </c>
      <c r="F4873" s="1" t="s">
        <v>6</v>
      </c>
      <c r="G4873" s="2" t="s">
        <v>7359</v>
      </c>
      <c r="H4873" s="2" t="s">
        <v>7361</v>
      </c>
      <c r="I4873" s="2" t="s">
        <v>7362</v>
      </c>
      <c r="J4873" s="2" t="s">
        <v>7363</v>
      </c>
      <c r="K4873" s="2" t="s">
        <v>30</v>
      </c>
      <c r="L4873" s="1" t="s">
        <v>8</v>
      </c>
      <c r="M4873" s="1" t="s">
        <v>51</v>
      </c>
      <c r="N4873" s="1" t="s">
        <v>10</v>
      </c>
      <c r="O4873" s="1" t="s">
        <v>10</v>
      </c>
      <c r="R4873" s="1" t="s">
        <v>7360</v>
      </c>
      <c r="S4873" s="1" t="s">
        <v>10</v>
      </c>
      <c r="T4873" s="1">
        <v>2</v>
      </c>
      <c r="U4873" s="1">
        <v>374</v>
      </c>
      <c r="V4873" s="3">
        <v>4</v>
      </c>
      <c r="W4873" s="12" t="e">
        <v>#N/A</v>
      </c>
      <c r="X4873" s="12" t="e">
        <v>#N/A</v>
      </c>
      <c r="Y4873" s="12" t="e">
        <v>#N/A</v>
      </c>
      <c r="Z4873" s="9" t="s">
        <v>4</v>
      </c>
      <c r="AA4873" s="10" t="s">
        <v>4</v>
      </c>
      <c r="AB4873" s="10" t="s">
        <v>4</v>
      </c>
      <c r="AC4873" s="20">
        <v>0</v>
      </c>
      <c r="AD4873" s="20">
        <v>0</v>
      </c>
      <c r="AE4873" s="20">
        <v>0</v>
      </c>
      <c r="AF4873" s="15">
        <v>7.0000000000000007E-2</v>
      </c>
      <c r="AG4873" s="16">
        <v>23</v>
      </c>
      <c r="AH4873" s="16">
        <v>322</v>
      </c>
      <c r="AI4873" s="22">
        <v>0.23</v>
      </c>
      <c r="AJ4873" s="22">
        <v>0.12899946306204599</v>
      </c>
      <c r="AK4873" s="22">
        <v>0.36290749468445499</v>
      </c>
      <c r="AL4873" s="18">
        <f t="shared" si="684"/>
        <v>0</v>
      </c>
      <c r="AM4873" s="18">
        <f t="shared" si="685"/>
        <v>0</v>
      </c>
      <c r="AN4873" s="18">
        <f t="shared" si="686"/>
        <v>0</v>
      </c>
      <c r="AO4873" s="18">
        <f t="shared" si="687"/>
        <v>0</v>
      </c>
      <c r="AP4873" s="18">
        <f t="shared" si="688"/>
        <v>0</v>
      </c>
      <c r="AQ4873" s="18">
        <f t="shared" si="689"/>
        <v>0</v>
      </c>
      <c r="AR4873" s="18">
        <f t="shared" si="690"/>
        <v>1</v>
      </c>
      <c r="AS4873" s="18">
        <f t="shared" si="691"/>
        <v>1</v>
      </c>
      <c r="AT4873" s="18">
        <f t="shared" si="692"/>
        <v>1</v>
      </c>
      <c r="AU4873" s="1" t="s">
        <v>7364</v>
      </c>
      <c r="AV4873" s="1" t="s">
        <v>7365</v>
      </c>
      <c r="AW4873" s="1" t="s">
        <v>7366</v>
      </c>
      <c r="AX4873" s="1" t="s">
        <v>7367</v>
      </c>
      <c r="AY4873" s="1" t="s">
        <v>7368</v>
      </c>
      <c r="AZ4873" s="1" t="s">
        <v>7369</v>
      </c>
      <c r="BA4873" s="1">
        <v>63</v>
      </c>
      <c r="BB4873" s="1" t="s">
        <v>233</v>
      </c>
      <c r="BF4873" s="1" t="s">
        <v>7370</v>
      </c>
      <c r="BG4873" s="1" t="s">
        <v>6885</v>
      </c>
      <c r="BH4873" s="1" t="s">
        <v>7371</v>
      </c>
      <c r="BK4873" s="1" t="s">
        <v>2632</v>
      </c>
      <c r="BL4873" s="1">
        <v>3</v>
      </c>
      <c r="BN4873" s="1" t="s">
        <v>7372</v>
      </c>
      <c r="BP4873" s="1" t="s">
        <v>7373</v>
      </c>
      <c r="BR4873" s="1" t="s">
        <v>7374</v>
      </c>
      <c r="BS4873" s="1">
        <v>0.45800000000000002</v>
      </c>
      <c r="BT4873" s="1" t="s">
        <v>4</v>
      </c>
      <c r="BU4873" s="1" t="s">
        <v>4</v>
      </c>
      <c r="BZ4873" s="1" t="s">
        <v>4</v>
      </c>
    </row>
    <row r="4874" spans="1:83" x14ac:dyDescent="0.25">
      <c r="A4874" s="2" t="s">
        <v>7375</v>
      </c>
      <c r="B4874" s="1">
        <v>399665</v>
      </c>
      <c r="C4874" s="1">
        <v>9</v>
      </c>
      <c r="D4874" s="1">
        <v>130705393</v>
      </c>
      <c r="E4874" s="1">
        <v>130705393</v>
      </c>
      <c r="F4874" s="1" t="s">
        <v>6</v>
      </c>
      <c r="G4874" s="2" t="s">
        <v>7376</v>
      </c>
      <c r="K4874" s="2" t="s">
        <v>586</v>
      </c>
      <c r="L4874" s="1" t="s">
        <v>50</v>
      </c>
      <c r="M4874" s="1" t="s">
        <v>90</v>
      </c>
      <c r="N4874" s="1" t="s">
        <v>31</v>
      </c>
      <c r="O4874" s="1" t="s">
        <v>31</v>
      </c>
      <c r="R4874" s="1" t="s">
        <v>7377</v>
      </c>
      <c r="S4874" s="1" t="s">
        <v>10</v>
      </c>
      <c r="T4874" s="1">
        <v>11</v>
      </c>
      <c r="U4874" s="1" t="s">
        <v>4</v>
      </c>
      <c r="V4874" s="3">
        <v>4</v>
      </c>
      <c r="W4874" s="12" t="e">
        <v>#N/A</v>
      </c>
      <c r="X4874" s="12" t="e">
        <v>#N/A</v>
      </c>
      <c r="Y4874" s="12" t="e">
        <v>#N/A</v>
      </c>
      <c r="Z4874" s="9">
        <v>0.538462</v>
      </c>
      <c r="AA4874" s="10">
        <v>28</v>
      </c>
      <c r="AB4874" s="10">
        <v>24</v>
      </c>
      <c r="AC4874" s="20">
        <v>1</v>
      </c>
      <c r="AD4874" s="20">
        <v>0.83262532247021503</v>
      </c>
      <c r="AE4874" s="20">
        <v>1</v>
      </c>
      <c r="AF4874" s="15">
        <v>0.62068999999999996</v>
      </c>
      <c r="AG4874" s="16">
        <v>36</v>
      </c>
      <c r="AH4874" s="16">
        <v>22</v>
      </c>
      <c r="AI4874" s="22">
        <v>1</v>
      </c>
      <c r="AJ4874" s="22">
        <v>0.86647602964941794</v>
      </c>
      <c r="AK4874" s="22">
        <v>1</v>
      </c>
      <c r="AL4874" s="18">
        <f t="shared" si="684"/>
        <v>1</v>
      </c>
      <c r="AM4874" s="18">
        <f t="shared" si="685"/>
        <v>1</v>
      </c>
      <c r="AN4874" s="18">
        <f t="shared" si="686"/>
        <v>1</v>
      </c>
      <c r="AO4874" s="18">
        <f t="shared" si="687"/>
        <v>1</v>
      </c>
      <c r="AP4874" s="18">
        <f t="shared" si="688"/>
        <v>1</v>
      </c>
      <c r="AQ4874" s="18">
        <f t="shared" si="689"/>
        <v>1</v>
      </c>
      <c r="AR4874" s="18">
        <f t="shared" si="690"/>
        <v>0</v>
      </c>
      <c r="AS4874" s="18">
        <f t="shared" si="691"/>
        <v>0</v>
      </c>
      <c r="AT4874" s="18">
        <f t="shared" si="692"/>
        <v>0</v>
      </c>
      <c r="AU4874" s="1" t="s">
        <v>7378</v>
      </c>
      <c r="AV4874" s="1" t="s">
        <v>7379</v>
      </c>
      <c r="AW4874" s="1" t="s">
        <v>7380</v>
      </c>
      <c r="AX4874" s="1" t="s">
        <v>7381</v>
      </c>
      <c r="AY4874" s="1" t="s">
        <v>7382</v>
      </c>
      <c r="AZ4874" s="1" t="s">
        <v>7383</v>
      </c>
      <c r="BC4874" s="1" t="s">
        <v>4</v>
      </c>
      <c r="BK4874" s="1" t="s">
        <v>170</v>
      </c>
      <c r="BL4874" s="1">
        <v>1</v>
      </c>
      <c r="BR4874" s="1" t="s">
        <v>7384</v>
      </c>
      <c r="BS4874" s="1">
        <v>0.54200000000000004</v>
      </c>
      <c r="BU4874" s="1" t="s">
        <v>4</v>
      </c>
      <c r="BY4874" s="1" t="s">
        <v>4</v>
      </c>
      <c r="CD4874" s="1" t="s">
        <v>7385</v>
      </c>
      <c r="CE4874" s="1" t="s">
        <v>1630</v>
      </c>
    </row>
    <row r="4875" spans="1:83" x14ac:dyDescent="0.25">
      <c r="A4875" s="2" t="s">
        <v>7386</v>
      </c>
      <c r="B4875" s="1">
        <v>285966</v>
      </c>
      <c r="C4875" s="1">
        <v>7</v>
      </c>
      <c r="D4875" s="1">
        <v>143400368</v>
      </c>
      <c r="E4875" s="1">
        <v>143400368</v>
      </c>
      <c r="F4875" s="1" t="s">
        <v>6</v>
      </c>
      <c r="G4875" s="2" t="s">
        <v>7387</v>
      </c>
      <c r="H4875" s="2" t="s">
        <v>7389</v>
      </c>
      <c r="I4875" s="2" t="s">
        <v>7390</v>
      </c>
      <c r="J4875" s="2" t="s">
        <v>7391</v>
      </c>
      <c r="K4875" s="2" t="s">
        <v>49</v>
      </c>
      <c r="L4875" s="1" t="s">
        <v>50</v>
      </c>
      <c r="M4875" s="1" t="s">
        <v>90</v>
      </c>
      <c r="N4875" s="1" t="s">
        <v>31</v>
      </c>
      <c r="O4875" s="1" t="s">
        <v>31</v>
      </c>
      <c r="R4875" s="1" t="s">
        <v>7388</v>
      </c>
      <c r="S4875" s="1" t="s">
        <v>6</v>
      </c>
      <c r="T4875" s="1">
        <v>2</v>
      </c>
      <c r="U4875" s="1">
        <v>364</v>
      </c>
      <c r="V4875" s="3">
        <v>4</v>
      </c>
      <c r="W4875" s="12" t="e">
        <v>#N/A</v>
      </c>
      <c r="X4875" s="12" t="e">
        <v>#N/A</v>
      </c>
      <c r="Y4875" s="12" t="e">
        <v>#N/A</v>
      </c>
      <c r="Z4875" s="9">
        <v>0.10985499999999999</v>
      </c>
      <c r="AA4875" s="10">
        <v>68</v>
      </c>
      <c r="AB4875" s="10">
        <v>551</v>
      </c>
      <c r="AC4875" s="20">
        <v>0.38</v>
      </c>
      <c r="AD4875" s="20">
        <v>0.29329701420916199</v>
      </c>
      <c r="AE4875" s="20">
        <v>0.55883858458839997</v>
      </c>
      <c r="AF4875" s="15">
        <v>0.103704</v>
      </c>
      <c r="AG4875" s="16">
        <v>56</v>
      </c>
      <c r="AH4875" s="16">
        <v>484</v>
      </c>
      <c r="AI4875" s="22">
        <v>0.67</v>
      </c>
      <c r="AJ4875" s="22">
        <v>0.372764800240033</v>
      </c>
      <c r="AK4875" s="22">
        <v>0.90013982238006596</v>
      </c>
      <c r="AL4875" s="18">
        <f t="shared" si="684"/>
        <v>1</v>
      </c>
      <c r="AM4875" s="18">
        <f t="shared" si="685"/>
        <v>0</v>
      </c>
      <c r="AN4875" s="18">
        <f t="shared" si="686"/>
        <v>0</v>
      </c>
      <c r="AO4875" s="18">
        <f t="shared" si="687"/>
        <v>1</v>
      </c>
      <c r="AP4875" s="18">
        <f t="shared" si="688"/>
        <v>1</v>
      </c>
      <c r="AQ4875" s="18">
        <f t="shared" si="689"/>
        <v>0</v>
      </c>
      <c r="AR4875" s="18">
        <f t="shared" si="690"/>
        <v>0</v>
      </c>
      <c r="AS4875" s="18">
        <f t="shared" si="691"/>
        <v>1</v>
      </c>
      <c r="AT4875" s="18">
        <f t="shared" si="692"/>
        <v>0</v>
      </c>
      <c r="AU4875" s="1" t="s">
        <v>7392</v>
      </c>
      <c r="AV4875" s="1" t="s">
        <v>7393</v>
      </c>
      <c r="AW4875" s="1" t="s">
        <v>7394</v>
      </c>
      <c r="AX4875" s="1" t="s">
        <v>7395</v>
      </c>
      <c r="AY4875" s="1" t="s">
        <v>7396</v>
      </c>
      <c r="AZ4875" s="1" t="s">
        <v>7397</v>
      </c>
      <c r="BA4875" s="1">
        <v>94</v>
      </c>
      <c r="BC4875" s="1" t="s">
        <v>4</v>
      </c>
      <c r="BL4875" s="1">
        <v>0</v>
      </c>
      <c r="BR4875" s="1" t="s">
        <v>7398</v>
      </c>
      <c r="BS4875" s="1">
        <v>0.57699999999999996</v>
      </c>
      <c r="BU4875" s="1" t="s">
        <v>4</v>
      </c>
      <c r="BY4875" s="1" t="s">
        <v>4</v>
      </c>
    </row>
    <row r="4876" spans="1:83" x14ac:dyDescent="0.25">
      <c r="A4876" s="2" t="s">
        <v>7399</v>
      </c>
      <c r="B4876" s="1">
        <v>728215</v>
      </c>
      <c r="C4876" s="1">
        <v>13</v>
      </c>
      <c r="D4876" s="1">
        <v>108518659</v>
      </c>
      <c r="E4876" s="1">
        <v>108518661</v>
      </c>
      <c r="F4876" s="1" t="s">
        <v>6</v>
      </c>
      <c r="G4876" s="2" t="s">
        <v>7400</v>
      </c>
      <c r="H4876" s="2" t="s">
        <v>7403</v>
      </c>
      <c r="I4876" s="2" t="s">
        <v>7404</v>
      </c>
      <c r="J4876" s="2" t="s">
        <v>7405</v>
      </c>
      <c r="K4876" s="2" t="s">
        <v>153</v>
      </c>
      <c r="L4876" s="1" t="s">
        <v>8</v>
      </c>
      <c r="M4876" s="1" t="s">
        <v>1347</v>
      </c>
      <c r="N4876" s="1" t="s">
        <v>10</v>
      </c>
      <c r="O4876" s="1" t="s">
        <v>10</v>
      </c>
      <c r="R4876" s="1" t="s">
        <v>7401</v>
      </c>
      <c r="S4876" s="1" t="s">
        <v>10</v>
      </c>
      <c r="T4876" s="1">
        <v>1</v>
      </c>
      <c r="U4876" s="1" t="s">
        <v>7402</v>
      </c>
      <c r="V4876" s="3">
        <v>4</v>
      </c>
      <c r="W4876" s="12" t="e">
        <v>#N/A</v>
      </c>
      <c r="X4876" s="12" t="e">
        <v>#N/A</v>
      </c>
      <c r="Y4876" s="12" t="e">
        <v>#N/A</v>
      </c>
      <c r="Z4876" s="9">
        <v>0.03</v>
      </c>
      <c r="AA4876" s="10">
        <v>8</v>
      </c>
      <c r="AB4876" s="10">
        <v>233</v>
      </c>
      <c r="AC4876" s="20">
        <v>0.14000000000000001</v>
      </c>
      <c r="AD4876" s="20">
        <v>5.9291929863637897E-2</v>
      </c>
      <c r="AE4876" s="20">
        <v>0.284894574126348</v>
      </c>
      <c r="AF4876" s="15" t="s">
        <v>4</v>
      </c>
      <c r="AG4876" s="16" t="s">
        <v>4</v>
      </c>
      <c r="AH4876" s="16" t="s">
        <v>4</v>
      </c>
      <c r="AI4876" s="22">
        <v>0</v>
      </c>
      <c r="AJ4876" s="22">
        <v>0</v>
      </c>
      <c r="AK4876" s="22">
        <v>0</v>
      </c>
      <c r="AL4876" s="18">
        <f t="shared" si="684"/>
        <v>0</v>
      </c>
      <c r="AM4876" s="18">
        <f t="shared" si="685"/>
        <v>0</v>
      </c>
      <c r="AN4876" s="18">
        <f t="shared" si="686"/>
        <v>0</v>
      </c>
      <c r="AO4876" s="18">
        <f t="shared" si="687"/>
        <v>0</v>
      </c>
      <c r="AP4876" s="18">
        <f t="shared" si="688"/>
        <v>0</v>
      </c>
      <c r="AQ4876" s="18">
        <f t="shared" si="689"/>
        <v>0</v>
      </c>
      <c r="AR4876" s="18">
        <f t="shared" si="690"/>
        <v>0</v>
      </c>
      <c r="AS4876" s="18">
        <f t="shared" si="691"/>
        <v>0</v>
      </c>
      <c r="AT4876" s="18">
        <f t="shared" si="692"/>
        <v>0</v>
      </c>
      <c r="AV4876" s="1" t="s">
        <v>7406</v>
      </c>
      <c r="AW4876" s="1" t="s">
        <v>7407</v>
      </c>
      <c r="AX4876" s="1" t="s">
        <v>7408</v>
      </c>
      <c r="AY4876" s="1" t="s">
        <v>7409</v>
      </c>
      <c r="AZ4876" s="1" t="s">
        <v>7410</v>
      </c>
      <c r="BA4876" s="1">
        <v>95</v>
      </c>
      <c r="BB4876" s="1" t="s">
        <v>1841</v>
      </c>
      <c r="BD4876" s="1" t="s">
        <v>4</v>
      </c>
      <c r="BG4876" s="1" t="s">
        <v>44</v>
      </c>
      <c r="BH4876" s="1" t="s">
        <v>3772</v>
      </c>
      <c r="BK4876" s="1" t="s">
        <v>675</v>
      </c>
      <c r="BL4876" s="1">
        <v>1</v>
      </c>
      <c r="BR4876" s="1" t="s">
        <v>7411</v>
      </c>
      <c r="BS4876" s="1">
        <v>0.41899999999999998</v>
      </c>
      <c r="BT4876" s="1" t="s">
        <v>4</v>
      </c>
      <c r="BU4876" s="1" t="s">
        <v>4</v>
      </c>
      <c r="BY4876" s="1" t="s">
        <v>4</v>
      </c>
    </row>
    <row r="4877" spans="1:83" x14ac:dyDescent="0.25">
      <c r="A4877" s="2" t="s">
        <v>7412</v>
      </c>
      <c r="B4877" s="1">
        <v>84070</v>
      </c>
      <c r="C4877" s="1">
        <v>12</v>
      </c>
      <c r="D4877" s="1">
        <v>49998164</v>
      </c>
      <c r="E4877" s="1">
        <v>49998164</v>
      </c>
      <c r="F4877" s="1" t="s">
        <v>6</v>
      </c>
      <c r="G4877" s="2" t="s">
        <v>7413</v>
      </c>
      <c r="H4877" s="2" t="s">
        <v>7415</v>
      </c>
      <c r="I4877" s="2" t="s">
        <v>7416</v>
      </c>
      <c r="J4877" s="2" t="s">
        <v>7417</v>
      </c>
      <c r="K4877" s="2" t="s">
        <v>49</v>
      </c>
      <c r="L4877" s="1" t="s">
        <v>50</v>
      </c>
      <c r="M4877" s="1" t="s">
        <v>90</v>
      </c>
      <c r="N4877" s="1" t="s">
        <v>31</v>
      </c>
      <c r="O4877" s="1" t="s">
        <v>31</v>
      </c>
      <c r="R4877" s="1" t="s">
        <v>7414</v>
      </c>
      <c r="S4877" s="1" t="s">
        <v>10</v>
      </c>
      <c r="T4877" s="1">
        <v>2</v>
      </c>
      <c r="U4877" s="1">
        <v>427</v>
      </c>
      <c r="V4877" s="3">
        <v>4</v>
      </c>
      <c r="W4877" s="12" t="e">
        <v>#N/A</v>
      </c>
      <c r="X4877" s="12" t="e">
        <v>#N/A</v>
      </c>
      <c r="Y4877" s="12" t="e">
        <v>#N/A</v>
      </c>
      <c r="Z4877" s="9">
        <v>0.32456099999999999</v>
      </c>
      <c r="AA4877" s="10">
        <v>74</v>
      </c>
      <c r="AB4877" s="10">
        <v>154</v>
      </c>
      <c r="AC4877" s="20">
        <v>1</v>
      </c>
      <c r="AD4877" s="20">
        <v>0.76270884814024997</v>
      </c>
      <c r="AE4877" s="20">
        <v>1</v>
      </c>
      <c r="AF4877" s="15">
        <v>0.34883700000000001</v>
      </c>
      <c r="AG4877" s="16">
        <v>105</v>
      </c>
      <c r="AH4877" s="16">
        <v>196</v>
      </c>
      <c r="AI4877" s="22">
        <v>1</v>
      </c>
      <c r="AJ4877" s="22">
        <v>0.67339000111696101</v>
      </c>
      <c r="AK4877" s="22">
        <v>1</v>
      </c>
      <c r="AL4877" s="18">
        <f t="shared" si="684"/>
        <v>1</v>
      </c>
      <c r="AM4877" s="18">
        <f t="shared" si="685"/>
        <v>1</v>
      </c>
      <c r="AN4877" s="18">
        <f t="shared" si="686"/>
        <v>1</v>
      </c>
      <c r="AO4877" s="18">
        <f t="shared" si="687"/>
        <v>1</v>
      </c>
      <c r="AP4877" s="18">
        <f t="shared" si="688"/>
        <v>1</v>
      </c>
      <c r="AQ4877" s="18">
        <f t="shared" si="689"/>
        <v>1</v>
      </c>
      <c r="AR4877" s="18">
        <f t="shared" si="690"/>
        <v>0</v>
      </c>
      <c r="AS4877" s="18">
        <f t="shared" si="691"/>
        <v>0</v>
      </c>
      <c r="AT4877" s="18">
        <f t="shared" si="692"/>
        <v>0</v>
      </c>
      <c r="AU4877" s="1" t="s">
        <v>7418</v>
      </c>
      <c r="AV4877" s="1" t="s">
        <v>7419</v>
      </c>
      <c r="AW4877" s="1" t="s">
        <v>7420</v>
      </c>
      <c r="AX4877" s="1" t="s">
        <v>7421</v>
      </c>
      <c r="AY4877" s="1" t="s">
        <v>7422</v>
      </c>
      <c r="AZ4877" s="1" t="s">
        <v>7423</v>
      </c>
      <c r="BA4877" s="1">
        <v>85</v>
      </c>
      <c r="BC4877" s="1" t="s">
        <v>4</v>
      </c>
      <c r="BG4877" s="1" t="s">
        <v>7424</v>
      </c>
      <c r="BK4877" s="1" t="s">
        <v>170</v>
      </c>
      <c r="BL4877" s="1">
        <v>1</v>
      </c>
      <c r="BR4877" s="1" t="s">
        <v>7425</v>
      </c>
      <c r="BS4877" s="1">
        <v>0.46800000000000003</v>
      </c>
      <c r="BU4877" s="1" t="s">
        <v>4</v>
      </c>
      <c r="BY4877" s="1" t="s">
        <v>4</v>
      </c>
    </row>
    <row r="4878" spans="1:83" x14ac:dyDescent="0.25">
      <c r="A4878" s="2" t="s">
        <v>7426</v>
      </c>
      <c r="B4878" s="1">
        <v>55138</v>
      </c>
      <c r="C4878" s="1">
        <v>12</v>
      </c>
      <c r="D4878" s="1">
        <v>8374456</v>
      </c>
      <c r="E4878" s="1">
        <v>8374456</v>
      </c>
      <c r="F4878" s="1" t="s">
        <v>6</v>
      </c>
      <c r="G4878" s="2" t="s">
        <v>7427</v>
      </c>
      <c r="H4878" s="2" t="s">
        <v>7429</v>
      </c>
      <c r="I4878" s="2" t="s">
        <v>7430</v>
      </c>
      <c r="J4878" s="2" t="s">
        <v>7431</v>
      </c>
      <c r="K4878" s="2" t="s">
        <v>49</v>
      </c>
      <c r="L4878" s="1" t="s">
        <v>50</v>
      </c>
      <c r="M4878" s="1" t="s">
        <v>90</v>
      </c>
      <c r="N4878" s="1" t="s">
        <v>31</v>
      </c>
      <c r="O4878" s="1" t="s">
        <v>31</v>
      </c>
      <c r="R4878" s="1" t="s">
        <v>7428</v>
      </c>
      <c r="S4878" s="1" t="s">
        <v>10</v>
      </c>
      <c r="T4878" s="1">
        <v>7</v>
      </c>
      <c r="U4878" s="1">
        <v>1916</v>
      </c>
      <c r="V4878" s="3">
        <v>4</v>
      </c>
      <c r="W4878" s="12" t="e">
        <v>#N/A</v>
      </c>
      <c r="X4878" s="12" t="e">
        <v>#N/A</v>
      </c>
      <c r="Y4878" s="12" t="e">
        <v>#N/A</v>
      </c>
      <c r="Z4878" s="9">
        <v>2.5926000000000001E-2</v>
      </c>
      <c r="AA4878" s="10">
        <v>7</v>
      </c>
      <c r="AB4878" s="10">
        <v>263</v>
      </c>
      <c r="AC4878" s="20">
        <v>0.1</v>
      </c>
      <c r="AD4878" s="20">
        <v>3.7820020254834399E-2</v>
      </c>
      <c r="AE4878" s="20">
        <v>0.18198176324464799</v>
      </c>
      <c r="AF4878" s="15">
        <v>4.8543999999999997E-2</v>
      </c>
      <c r="AG4878" s="16">
        <v>15</v>
      </c>
      <c r="AH4878" s="16">
        <v>294</v>
      </c>
      <c r="AI4878" s="22">
        <v>0.22</v>
      </c>
      <c r="AJ4878" s="22">
        <v>0.108854859304262</v>
      </c>
      <c r="AK4878" s="22">
        <v>0.38198510578077499</v>
      </c>
      <c r="AL4878" s="18">
        <f t="shared" si="684"/>
        <v>0</v>
      </c>
      <c r="AM4878" s="18">
        <f t="shared" si="685"/>
        <v>0</v>
      </c>
      <c r="AN4878" s="18">
        <f t="shared" si="686"/>
        <v>0</v>
      </c>
      <c r="AO4878" s="18">
        <f t="shared" si="687"/>
        <v>0</v>
      </c>
      <c r="AP4878" s="18">
        <f t="shared" si="688"/>
        <v>0</v>
      </c>
      <c r="AQ4878" s="18">
        <f t="shared" si="689"/>
        <v>0</v>
      </c>
      <c r="AR4878" s="18">
        <f t="shared" si="690"/>
        <v>0</v>
      </c>
      <c r="AS4878" s="18">
        <f t="shared" si="691"/>
        <v>1</v>
      </c>
      <c r="AT4878" s="18">
        <f t="shared" si="692"/>
        <v>1</v>
      </c>
      <c r="AU4878" s="1" t="s">
        <v>7432</v>
      </c>
      <c r="AV4878" s="1" t="s">
        <v>7433</v>
      </c>
      <c r="AW4878" s="1" t="s">
        <v>7434</v>
      </c>
      <c r="AX4878" s="1" t="s">
        <v>7435</v>
      </c>
      <c r="AY4878" s="1" t="s">
        <v>7436</v>
      </c>
      <c r="AZ4878" s="1" t="s">
        <v>7437</v>
      </c>
      <c r="BA4878" s="1">
        <v>453</v>
      </c>
      <c r="BC4878" s="1" t="s">
        <v>4</v>
      </c>
      <c r="BH4878" s="1" t="s">
        <v>4220</v>
      </c>
      <c r="BK4878" s="1" t="s">
        <v>170</v>
      </c>
      <c r="BL4878" s="1">
        <v>1</v>
      </c>
      <c r="BP4878" s="1" t="s">
        <v>7438</v>
      </c>
      <c r="BR4878" s="1" t="s">
        <v>7439</v>
      </c>
      <c r="BS4878" s="1">
        <v>0.61699999999999999</v>
      </c>
      <c r="BU4878" s="1" t="s">
        <v>4</v>
      </c>
      <c r="BY4878" s="1" t="s">
        <v>4</v>
      </c>
    </row>
    <row r="4879" spans="1:83" x14ac:dyDescent="0.25">
      <c r="A4879" s="2" t="s">
        <v>7440</v>
      </c>
      <c r="B4879" s="1">
        <v>2195</v>
      </c>
      <c r="C4879" s="1">
        <v>4</v>
      </c>
      <c r="D4879" s="1">
        <v>187557935</v>
      </c>
      <c r="E4879" s="1">
        <v>187557935</v>
      </c>
      <c r="F4879" s="1" t="s">
        <v>6</v>
      </c>
      <c r="G4879" s="2" t="s">
        <v>7441</v>
      </c>
      <c r="H4879" s="2" t="s">
        <v>7443</v>
      </c>
      <c r="I4879" s="2" t="s">
        <v>7444</v>
      </c>
      <c r="J4879" s="2" t="s">
        <v>7445</v>
      </c>
      <c r="K4879" s="2" t="s">
        <v>30</v>
      </c>
      <c r="L4879" s="1" t="s">
        <v>8</v>
      </c>
      <c r="M4879" s="1" t="s">
        <v>52</v>
      </c>
      <c r="N4879" s="1" t="s">
        <v>10</v>
      </c>
      <c r="O4879" s="1" t="s">
        <v>10</v>
      </c>
      <c r="R4879" s="1" t="s">
        <v>7442</v>
      </c>
      <c r="S4879" s="1" t="s">
        <v>10</v>
      </c>
      <c r="T4879" s="1">
        <v>5</v>
      </c>
      <c r="U4879" s="1">
        <v>3964</v>
      </c>
      <c r="V4879" s="3">
        <v>4</v>
      </c>
      <c r="W4879" s="12" t="e">
        <v>#N/A</v>
      </c>
      <c r="X4879" s="12" t="e">
        <v>#N/A</v>
      </c>
      <c r="Y4879" s="12" t="e">
        <v>#N/A</v>
      </c>
      <c r="Z4879" s="9">
        <v>0.01</v>
      </c>
      <c r="AA4879" s="10">
        <v>7</v>
      </c>
      <c r="AB4879" s="10">
        <v>926</v>
      </c>
      <c r="AC4879" s="20">
        <v>0.03</v>
      </c>
      <c r="AD4879" s="20">
        <v>4.7492267088195201E-3</v>
      </c>
      <c r="AE4879" s="20">
        <v>7.7460494700790597E-2</v>
      </c>
      <c r="AF4879" s="15" t="s">
        <v>4</v>
      </c>
      <c r="AG4879" s="16" t="s">
        <v>4</v>
      </c>
      <c r="AH4879" s="16" t="s">
        <v>4</v>
      </c>
      <c r="AI4879" s="22">
        <v>0</v>
      </c>
      <c r="AJ4879" s="22">
        <v>0</v>
      </c>
      <c r="AK4879" s="22">
        <v>0</v>
      </c>
      <c r="AL4879" s="18">
        <f t="shared" si="684"/>
        <v>0</v>
      </c>
      <c r="AM4879" s="18">
        <f t="shared" si="685"/>
        <v>0</v>
      </c>
      <c r="AN4879" s="18">
        <f t="shared" si="686"/>
        <v>0</v>
      </c>
      <c r="AO4879" s="18">
        <f t="shared" si="687"/>
        <v>0</v>
      </c>
      <c r="AP4879" s="18">
        <f t="shared" si="688"/>
        <v>0</v>
      </c>
      <c r="AQ4879" s="18">
        <f t="shared" si="689"/>
        <v>0</v>
      </c>
      <c r="AR4879" s="18">
        <f t="shared" si="690"/>
        <v>0</v>
      </c>
      <c r="AS4879" s="18">
        <f t="shared" si="691"/>
        <v>0</v>
      </c>
      <c r="AT4879" s="18">
        <f t="shared" si="692"/>
        <v>0</v>
      </c>
      <c r="AV4879" s="1" t="s">
        <v>7446</v>
      </c>
      <c r="AW4879" s="1" t="s">
        <v>7447</v>
      </c>
      <c r="AX4879" s="1" t="s">
        <v>7448</v>
      </c>
      <c r="AY4879" s="1" t="s">
        <v>7449</v>
      </c>
      <c r="AZ4879" s="1" t="s">
        <v>7450</v>
      </c>
      <c r="BA4879" s="1">
        <v>1259</v>
      </c>
      <c r="BB4879" s="1" t="s">
        <v>7451</v>
      </c>
      <c r="BD4879" s="1" t="s">
        <v>4</v>
      </c>
      <c r="BF4879" s="1" t="s">
        <v>7452</v>
      </c>
      <c r="BG4879" s="1" t="s">
        <v>7453</v>
      </c>
      <c r="BH4879" s="1" t="s">
        <v>7212</v>
      </c>
      <c r="BK4879" s="1" t="s">
        <v>7454</v>
      </c>
      <c r="BL4879" s="1">
        <v>12</v>
      </c>
      <c r="BR4879" s="1" t="s">
        <v>7455</v>
      </c>
      <c r="BS4879" s="1">
        <v>0.46800000000000003</v>
      </c>
      <c r="BT4879" s="1" t="s">
        <v>4</v>
      </c>
      <c r="BU4879" s="1" t="s">
        <v>4</v>
      </c>
      <c r="BY4879" s="1" t="s">
        <v>4</v>
      </c>
      <c r="CC4879" s="1" t="s">
        <v>7456</v>
      </c>
    </row>
    <row r="4880" spans="1:83" x14ac:dyDescent="0.25">
      <c r="A4880" s="2" t="s">
        <v>7457</v>
      </c>
      <c r="B4880" s="1">
        <v>8857</v>
      </c>
      <c r="C4880" s="1">
        <v>19</v>
      </c>
      <c r="D4880" s="1">
        <v>40368317</v>
      </c>
      <c r="E4880" s="1">
        <v>40368318</v>
      </c>
      <c r="F4880" s="1" t="s">
        <v>6</v>
      </c>
      <c r="G4880" s="2" t="s">
        <v>7458</v>
      </c>
      <c r="H4880" s="2" t="s">
        <v>7461</v>
      </c>
      <c r="I4880" s="2" t="s">
        <v>7462</v>
      </c>
      <c r="J4880" s="2" t="s">
        <v>7463</v>
      </c>
      <c r="K4880" s="2" t="s">
        <v>436</v>
      </c>
      <c r="L4880" s="1" t="s">
        <v>437</v>
      </c>
      <c r="M4880" s="1" t="s">
        <v>10</v>
      </c>
      <c r="N4880" s="1" t="s">
        <v>51</v>
      </c>
      <c r="O4880" s="1" t="s">
        <v>51</v>
      </c>
      <c r="R4880" s="1" t="s">
        <v>7459</v>
      </c>
      <c r="S4880" s="1" t="s">
        <v>10</v>
      </c>
      <c r="T4880" s="1">
        <v>28</v>
      </c>
      <c r="U4880" s="1" t="s">
        <v>7460</v>
      </c>
      <c r="V4880" s="3">
        <v>4</v>
      </c>
      <c r="W4880" s="12" t="e">
        <v>#N/A</v>
      </c>
      <c r="X4880" s="12" t="e">
        <v>#N/A</v>
      </c>
      <c r="Y4880" s="12" t="e">
        <v>#N/A</v>
      </c>
      <c r="Z4880" s="9" t="s">
        <v>4</v>
      </c>
      <c r="AA4880" s="10" t="s">
        <v>4</v>
      </c>
      <c r="AB4880" s="10" t="s">
        <v>4</v>
      </c>
      <c r="AC4880" s="20">
        <v>0</v>
      </c>
      <c r="AD4880" s="20">
        <v>0</v>
      </c>
      <c r="AE4880" s="20">
        <v>0</v>
      </c>
      <c r="AF4880" s="15">
        <v>7.0000000000000007E-2</v>
      </c>
      <c r="AG4880" s="16">
        <v>86</v>
      </c>
      <c r="AH4880" s="16">
        <v>1068</v>
      </c>
      <c r="AI4880" s="22">
        <v>0.32</v>
      </c>
      <c r="AJ4880" s="22">
        <v>0.211049757873227</v>
      </c>
      <c r="AK4880" s="22">
        <v>0.42074644891898599</v>
      </c>
      <c r="AL4880" s="18">
        <f t="shared" si="684"/>
        <v>0</v>
      </c>
      <c r="AM4880" s="18">
        <f t="shared" si="685"/>
        <v>0</v>
      </c>
      <c r="AN4880" s="18">
        <f t="shared" si="686"/>
        <v>0</v>
      </c>
      <c r="AO4880" s="18">
        <f t="shared" si="687"/>
        <v>1</v>
      </c>
      <c r="AP4880" s="18">
        <f t="shared" si="688"/>
        <v>0</v>
      </c>
      <c r="AQ4880" s="18">
        <f t="shared" si="689"/>
        <v>0</v>
      </c>
      <c r="AR4880" s="18">
        <f t="shared" si="690"/>
        <v>1</v>
      </c>
      <c r="AS4880" s="18">
        <f t="shared" si="691"/>
        <v>1</v>
      </c>
      <c r="AT4880" s="18">
        <f t="shared" si="692"/>
        <v>1</v>
      </c>
      <c r="AV4880" s="1" t="s">
        <v>7464</v>
      </c>
      <c r="AW4880" s="1" t="s">
        <v>7465</v>
      </c>
      <c r="AX4880" s="1" t="s">
        <v>7466</v>
      </c>
      <c r="AY4880" s="1" t="s">
        <v>7467</v>
      </c>
      <c r="AZ4880" s="1" t="s">
        <v>7468</v>
      </c>
      <c r="BA4880" s="1">
        <v>4344</v>
      </c>
      <c r="BG4880" s="1" t="s">
        <v>303</v>
      </c>
      <c r="BH4880" s="1" t="s">
        <v>304</v>
      </c>
      <c r="BK4880" s="1" t="s">
        <v>1979</v>
      </c>
      <c r="BL4880" s="1">
        <v>9</v>
      </c>
      <c r="BM4880" s="1" t="s">
        <v>7469</v>
      </c>
      <c r="BO4880" s="1" t="s">
        <v>7470</v>
      </c>
      <c r="BR4880" s="1" t="s">
        <v>7471</v>
      </c>
      <c r="BS4880" s="1">
        <v>0.64900000000000002</v>
      </c>
      <c r="BT4880" s="1" t="s">
        <v>4</v>
      </c>
      <c r="BU4880" s="1" t="s">
        <v>4</v>
      </c>
      <c r="BZ4880" s="1" t="s">
        <v>4</v>
      </c>
    </row>
    <row r="4881" spans="1:79" x14ac:dyDescent="0.25">
      <c r="A4881" s="2" t="s">
        <v>7472</v>
      </c>
      <c r="B4881" s="1">
        <v>2210</v>
      </c>
      <c r="C4881" s="1">
        <v>1</v>
      </c>
      <c r="D4881" s="1">
        <v>120930087</v>
      </c>
      <c r="E4881" s="1">
        <v>120930087</v>
      </c>
      <c r="F4881" s="1" t="s">
        <v>6</v>
      </c>
      <c r="G4881" s="2" t="s">
        <v>7473</v>
      </c>
      <c r="H4881" s="2" t="s">
        <v>7475</v>
      </c>
      <c r="I4881" s="2" t="s">
        <v>7476</v>
      </c>
      <c r="J4881" s="2" t="s">
        <v>7477</v>
      </c>
      <c r="K4881" s="2" t="s">
        <v>49</v>
      </c>
      <c r="L4881" s="1" t="s">
        <v>50</v>
      </c>
      <c r="M4881" s="1" t="s">
        <v>51</v>
      </c>
      <c r="N4881" s="1" t="s">
        <v>52</v>
      </c>
      <c r="O4881" s="1" t="s">
        <v>52</v>
      </c>
      <c r="R4881" s="1" t="s">
        <v>7474</v>
      </c>
      <c r="S4881" s="1" t="s">
        <v>10</v>
      </c>
      <c r="T4881" s="1">
        <v>4</v>
      </c>
      <c r="U4881" s="1">
        <v>564</v>
      </c>
      <c r="V4881" s="3">
        <v>4</v>
      </c>
      <c r="W4881" s="12" t="e">
        <v>#N/A</v>
      </c>
      <c r="X4881" s="12" t="e">
        <v>#N/A</v>
      </c>
      <c r="Y4881" s="12" t="e">
        <v>#N/A</v>
      </c>
      <c r="Z4881" s="9">
        <v>0.252525</v>
      </c>
      <c r="AA4881" s="10">
        <v>100</v>
      </c>
      <c r="AB4881" s="10">
        <v>296</v>
      </c>
      <c r="AC4881" s="20">
        <v>0.96</v>
      </c>
      <c r="AD4881" s="20">
        <v>0.66777518149794002</v>
      </c>
      <c r="AE4881" s="20">
        <v>1</v>
      </c>
      <c r="AF4881" s="15">
        <v>0.32862200000000003</v>
      </c>
      <c r="AG4881" s="16">
        <v>93</v>
      </c>
      <c r="AH4881" s="16">
        <v>190</v>
      </c>
      <c r="AI4881" s="22">
        <v>1</v>
      </c>
      <c r="AJ4881" s="22">
        <v>0.85050498694427301</v>
      </c>
      <c r="AK4881" s="22">
        <v>1</v>
      </c>
      <c r="AL4881" s="18">
        <f t="shared" si="684"/>
        <v>1</v>
      </c>
      <c r="AM4881" s="18">
        <f t="shared" si="685"/>
        <v>1</v>
      </c>
      <c r="AN4881" s="18">
        <f t="shared" si="686"/>
        <v>1</v>
      </c>
      <c r="AO4881" s="18">
        <f t="shared" si="687"/>
        <v>1</v>
      </c>
      <c r="AP4881" s="18">
        <f t="shared" si="688"/>
        <v>1</v>
      </c>
      <c r="AQ4881" s="18">
        <f t="shared" si="689"/>
        <v>1</v>
      </c>
      <c r="AR4881" s="18">
        <f t="shared" si="690"/>
        <v>0</v>
      </c>
      <c r="AS4881" s="18">
        <f t="shared" si="691"/>
        <v>0</v>
      </c>
      <c r="AT4881" s="18">
        <f t="shared" si="692"/>
        <v>0</v>
      </c>
      <c r="AU4881" s="1" t="s">
        <v>7478</v>
      </c>
      <c r="AV4881" s="1" t="s">
        <v>7479</v>
      </c>
      <c r="AW4881" s="1" t="s">
        <v>7480</v>
      </c>
      <c r="AX4881" s="1" t="s">
        <v>7481</v>
      </c>
      <c r="AY4881" s="1" t="s">
        <v>7482</v>
      </c>
      <c r="AZ4881" s="1" t="s">
        <v>7483</v>
      </c>
      <c r="BA4881" s="1">
        <v>172</v>
      </c>
      <c r="BB4881" s="1" t="s">
        <v>6830</v>
      </c>
      <c r="BC4881" s="1" t="s">
        <v>4</v>
      </c>
      <c r="BF4881" s="1" t="s">
        <v>7484</v>
      </c>
      <c r="BG4881" s="1" t="s">
        <v>727</v>
      </c>
      <c r="BH4881" s="1" t="s">
        <v>7485</v>
      </c>
      <c r="BL4881" s="1">
        <v>0</v>
      </c>
      <c r="BM4881" s="1" t="s">
        <v>7486</v>
      </c>
      <c r="BN4881" s="1" t="s">
        <v>7487</v>
      </c>
      <c r="BP4881" s="1" t="s">
        <v>7488</v>
      </c>
      <c r="BR4881" s="1" t="s">
        <v>7489</v>
      </c>
      <c r="BS4881" s="1">
        <v>0.39300000000000002</v>
      </c>
      <c r="BU4881" s="1" t="s">
        <v>4</v>
      </c>
      <c r="BY4881" s="1" t="s">
        <v>4</v>
      </c>
    </row>
    <row r="4882" spans="1:79" x14ac:dyDescent="0.25">
      <c r="A4882" s="2" t="s">
        <v>7490</v>
      </c>
      <c r="B4882" s="1">
        <v>2244</v>
      </c>
      <c r="C4882" s="1">
        <v>4</v>
      </c>
      <c r="D4882" s="1">
        <v>155491772</v>
      </c>
      <c r="E4882" s="1">
        <v>155491772</v>
      </c>
      <c r="F4882" s="1" t="s">
        <v>6</v>
      </c>
      <c r="G4882" s="2" t="s">
        <v>7491</v>
      </c>
      <c r="H4882" s="2" t="s">
        <v>7493</v>
      </c>
      <c r="I4882" s="2" t="s">
        <v>7494</v>
      </c>
      <c r="J4882" s="2" t="s">
        <v>7495</v>
      </c>
      <c r="K4882" s="2" t="s">
        <v>49</v>
      </c>
      <c r="L4882" s="1" t="s">
        <v>50</v>
      </c>
      <c r="M4882" s="1" t="s">
        <v>90</v>
      </c>
      <c r="N4882" s="1" t="s">
        <v>31</v>
      </c>
      <c r="O4882" s="1" t="s">
        <v>31</v>
      </c>
      <c r="R4882" s="1" t="s">
        <v>7492</v>
      </c>
      <c r="S4882" s="1" t="s">
        <v>6</v>
      </c>
      <c r="T4882" s="1">
        <v>8</v>
      </c>
      <c r="U4882" s="1">
        <v>1485</v>
      </c>
      <c r="V4882" s="3">
        <v>4</v>
      </c>
      <c r="W4882" s="12" t="e">
        <v>#N/A</v>
      </c>
      <c r="X4882" s="12" t="e">
        <v>#N/A</v>
      </c>
      <c r="Y4882" s="12" t="e">
        <v>#N/A</v>
      </c>
      <c r="Z4882" s="9">
        <v>0.35059800000000002</v>
      </c>
      <c r="AA4882" s="10">
        <v>88</v>
      </c>
      <c r="AB4882" s="10">
        <v>163</v>
      </c>
      <c r="AC4882" s="20">
        <v>1</v>
      </c>
      <c r="AD4882" s="20">
        <v>0.75379193423378099</v>
      </c>
      <c r="AE4882" s="20">
        <v>1</v>
      </c>
      <c r="AF4882" s="15">
        <v>0.18</v>
      </c>
      <c r="AG4882" s="16">
        <v>18</v>
      </c>
      <c r="AH4882" s="16">
        <v>82</v>
      </c>
      <c r="AI4882" s="22">
        <v>0.94</v>
      </c>
      <c r="AJ4882" s="22">
        <v>0.34775135718517097</v>
      </c>
      <c r="AK4882" s="22">
        <v>1</v>
      </c>
      <c r="AL4882" s="18">
        <f t="shared" si="684"/>
        <v>1</v>
      </c>
      <c r="AM4882" s="18">
        <f t="shared" si="685"/>
        <v>1</v>
      </c>
      <c r="AN4882" s="18">
        <f t="shared" si="686"/>
        <v>1</v>
      </c>
      <c r="AO4882" s="18">
        <f t="shared" si="687"/>
        <v>1</v>
      </c>
      <c r="AP4882" s="18">
        <f t="shared" si="688"/>
        <v>1</v>
      </c>
      <c r="AQ4882" s="18">
        <f t="shared" si="689"/>
        <v>1</v>
      </c>
      <c r="AR4882" s="18">
        <f t="shared" si="690"/>
        <v>0</v>
      </c>
      <c r="AS4882" s="18">
        <f t="shared" si="691"/>
        <v>0</v>
      </c>
      <c r="AT4882" s="18">
        <f t="shared" si="692"/>
        <v>0</v>
      </c>
      <c r="AU4882" s="1" t="s">
        <v>7496</v>
      </c>
      <c r="AV4882" s="1" t="s">
        <v>7497</v>
      </c>
      <c r="AW4882" s="1" t="s">
        <v>7498</v>
      </c>
      <c r="AX4882" s="1" t="s">
        <v>7499</v>
      </c>
      <c r="AY4882" s="1" t="s">
        <v>7500</v>
      </c>
      <c r="AZ4882" s="1" t="s">
        <v>7501</v>
      </c>
      <c r="BA4882" s="1">
        <v>482</v>
      </c>
      <c r="BB4882" s="1" t="s">
        <v>4844</v>
      </c>
      <c r="BC4882" s="1" t="s">
        <v>4</v>
      </c>
      <c r="BF4882" s="1" t="s">
        <v>7502</v>
      </c>
      <c r="BG4882" s="1" t="s">
        <v>7503</v>
      </c>
      <c r="BH4882" s="1" t="s">
        <v>7504</v>
      </c>
      <c r="BK4882" s="1" t="s">
        <v>5006</v>
      </c>
      <c r="BL4882" s="1">
        <v>3</v>
      </c>
      <c r="BM4882" s="1" t="s">
        <v>7505</v>
      </c>
      <c r="BN4882" s="1" t="s">
        <v>7506</v>
      </c>
      <c r="BQ4882" s="1" t="s">
        <v>7507</v>
      </c>
      <c r="BR4882" s="1" t="s">
        <v>7508</v>
      </c>
      <c r="BS4882" s="1">
        <v>0.42299999999999999</v>
      </c>
      <c r="BU4882" s="1" t="s">
        <v>4</v>
      </c>
      <c r="BY4882" s="1" t="s">
        <v>4</v>
      </c>
    </row>
    <row r="4883" spans="1:79" x14ac:dyDescent="0.25">
      <c r="A4883" s="2" t="s">
        <v>7509</v>
      </c>
      <c r="B4883" s="1">
        <v>89846</v>
      </c>
      <c r="C4883" s="1">
        <v>9</v>
      </c>
      <c r="D4883" s="1">
        <v>95797741</v>
      </c>
      <c r="E4883" s="1">
        <v>95797741</v>
      </c>
      <c r="F4883" s="1" t="s">
        <v>6</v>
      </c>
      <c r="G4883" s="2" t="s">
        <v>7510</v>
      </c>
      <c r="H4883" s="2" t="s">
        <v>7512</v>
      </c>
      <c r="I4883" s="2" t="s">
        <v>7513</v>
      </c>
      <c r="J4883" s="2" t="s">
        <v>7514</v>
      </c>
      <c r="K4883" s="2" t="s">
        <v>49</v>
      </c>
      <c r="L4883" s="1" t="s">
        <v>50</v>
      </c>
      <c r="M4883" s="1" t="s">
        <v>52</v>
      </c>
      <c r="N4883" s="1" t="s">
        <v>90</v>
      </c>
      <c r="O4883" s="1" t="s">
        <v>90</v>
      </c>
      <c r="R4883" s="1" t="s">
        <v>7511</v>
      </c>
      <c r="S4883" s="1" t="s">
        <v>6</v>
      </c>
      <c r="T4883" s="1">
        <v>18</v>
      </c>
      <c r="U4883" s="1">
        <v>2676</v>
      </c>
      <c r="V4883" s="3">
        <v>4</v>
      </c>
      <c r="W4883" s="12" t="e">
        <v>#N/A</v>
      </c>
      <c r="X4883" s="12" t="e">
        <v>#N/A</v>
      </c>
      <c r="Y4883" s="12" t="e">
        <v>#N/A</v>
      </c>
      <c r="Z4883" s="9">
        <v>0</v>
      </c>
      <c r="AA4883" s="10">
        <v>0</v>
      </c>
      <c r="AB4883" s="10">
        <v>55</v>
      </c>
      <c r="AC4883" s="20">
        <v>0.81</v>
      </c>
      <c r="AD4883" s="20">
        <v>0</v>
      </c>
      <c r="AE4883" s="20">
        <v>0.96596035589890505</v>
      </c>
      <c r="AF4883" s="15">
        <v>0.22368399999999999</v>
      </c>
      <c r="AG4883" s="16">
        <v>17</v>
      </c>
      <c r="AH4883" s="16">
        <v>59</v>
      </c>
      <c r="AI4883" s="22">
        <v>0.87</v>
      </c>
      <c r="AJ4883" s="22">
        <v>0.51364422969460199</v>
      </c>
      <c r="AK4883" s="22">
        <v>0.98898271719578601</v>
      </c>
      <c r="AL4883" s="18">
        <f t="shared" si="684"/>
        <v>1</v>
      </c>
      <c r="AM4883" s="18">
        <f t="shared" si="685"/>
        <v>1</v>
      </c>
      <c r="AN4883" s="18">
        <f t="shared" si="686"/>
        <v>1</v>
      </c>
      <c r="AO4883" s="18">
        <f t="shared" si="687"/>
        <v>1</v>
      </c>
      <c r="AP4883" s="18">
        <f t="shared" si="688"/>
        <v>1</v>
      </c>
      <c r="AQ4883" s="18">
        <f t="shared" si="689"/>
        <v>1</v>
      </c>
      <c r="AR4883" s="18">
        <f t="shared" si="690"/>
        <v>0</v>
      </c>
      <c r="AS4883" s="18">
        <f t="shared" si="691"/>
        <v>0</v>
      </c>
      <c r="AT4883" s="18">
        <f t="shared" si="692"/>
        <v>0</v>
      </c>
      <c r="AU4883" s="1" t="s">
        <v>7515</v>
      </c>
      <c r="AV4883" s="1" t="s">
        <v>7516</v>
      </c>
      <c r="AW4883" s="1" t="s">
        <v>7517</v>
      </c>
      <c r="AX4883" s="1" t="s">
        <v>7518</v>
      </c>
      <c r="AY4883" s="1" t="s">
        <v>7519</v>
      </c>
      <c r="AZ4883" s="1" t="s">
        <v>7520</v>
      </c>
      <c r="BA4883" s="1">
        <v>683</v>
      </c>
      <c r="BB4883" s="1" t="s">
        <v>7521</v>
      </c>
      <c r="BC4883" s="1" t="s">
        <v>4</v>
      </c>
      <c r="BF4883" s="1" t="s">
        <v>7522</v>
      </c>
      <c r="BG4883" s="1" t="s">
        <v>7523</v>
      </c>
      <c r="BH4883" s="1" t="s">
        <v>7524</v>
      </c>
      <c r="BK4883" s="1" t="s">
        <v>2917</v>
      </c>
      <c r="BL4883" s="1">
        <v>2</v>
      </c>
      <c r="BR4883" s="1" t="s">
        <v>7525</v>
      </c>
      <c r="BS4883" s="1">
        <v>0.65700000000000003</v>
      </c>
      <c r="BU4883" s="1" t="s">
        <v>4</v>
      </c>
      <c r="BY4883" s="1" t="s">
        <v>4</v>
      </c>
    </row>
    <row r="4884" spans="1:79" x14ac:dyDescent="0.25">
      <c r="A4884" s="2" t="s">
        <v>7526</v>
      </c>
      <c r="B4884" s="1">
        <v>284131</v>
      </c>
      <c r="C4884" s="1">
        <v>17</v>
      </c>
      <c r="D4884" s="1">
        <v>78410101</v>
      </c>
      <c r="E4884" s="1">
        <v>78410101</v>
      </c>
      <c r="F4884" s="1" t="s">
        <v>6</v>
      </c>
      <c r="G4884" s="2" t="s">
        <v>7527</v>
      </c>
      <c r="K4884" s="2" t="s">
        <v>586</v>
      </c>
      <c r="L4884" s="1" t="s">
        <v>50</v>
      </c>
      <c r="M4884" s="1" t="s">
        <v>51</v>
      </c>
      <c r="N4884" s="1" t="s">
        <v>52</v>
      </c>
      <c r="O4884" s="1" t="s">
        <v>52</v>
      </c>
      <c r="R4884" s="1" t="s">
        <v>7528</v>
      </c>
      <c r="S4884" s="1" t="s">
        <v>6</v>
      </c>
      <c r="T4884" s="1">
        <v>12</v>
      </c>
      <c r="U4884" s="1" t="s">
        <v>4</v>
      </c>
      <c r="V4884" s="3">
        <v>4</v>
      </c>
      <c r="W4884" s="12" t="e">
        <v>#N/A</v>
      </c>
      <c r="X4884" s="12" t="e">
        <v>#N/A</v>
      </c>
      <c r="Y4884" s="12" t="e">
        <v>#N/A</v>
      </c>
      <c r="Z4884" s="9">
        <v>9.4339999999999993E-2</v>
      </c>
      <c r="AA4884" s="10">
        <v>5</v>
      </c>
      <c r="AB4884" s="10">
        <v>48</v>
      </c>
      <c r="AC4884" s="20">
        <v>0.27</v>
      </c>
      <c r="AD4884" s="20">
        <v>0.121281755768329</v>
      </c>
      <c r="AE4884" s="20">
        <v>0.71735563550161896</v>
      </c>
      <c r="AF4884" s="15">
        <v>1.3158E-2</v>
      </c>
      <c r="AG4884" s="16">
        <v>1</v>
      </c>
      <c r="AH4884" s="16">
        <v>75</v>
      </c>
      <c r="AI4884" s="22">
        <v>0.04</v>
      </c>
      <c r="AJ4884" s="22">
        <v>5.7970978451508002E-3</v>
      </c>
      <c r="AK4884" s="22">
        <v>0.21375550545851299</v>
      </c>
      <c r="AL4884" s="18">
        <f t="shared" si="684"/>
        <v>1</v>
      </c>
      <c r="AM4884" s="18">
        <f t="shared" si="685"/>
        <v>0</v>
      </c>
      <c r="AN4884" s="18">
        <f t="shared" si="686"/>
        <v>0</v>
      </c>
      <c r="AO4884" s="18">
        <f t="shared" si="687"/>
        <v>0</v>
      </c>
      <c r="AP4884" s="18">
        <f t="shared" si="688"/>
        <v>0</v>
      </c>
      <c r="AQ4884" s="18">
        <f t="shared" si="689"/>
        <v>0</v>
      </c>
      <c r="AR4884" s="18">
        <f t="shared" si="690"/>
        <v>0</v>
      </c>
      <c r="AS4884" s="18">
        <f t="shared" si="691"/>
        <v>0</v>
      </c>
      <c r="AT4884" s="18">
        <f t="shared" si="692"/>
        <v>0</v>
      </c>
      <c r="AV4884" s="1" t="s">
        <v>7529</v>
      </c>
      <c r="AW4884" s="1" t="s">
        <v>7530</v>
      </c>
      <c r="AX4884" s="1" t="s">
        <v>7531</v>
      </c>
      <c r="AY4884" s="1" t="s">
        <v>7532</v>
      </c>
      <c r="AZ4884" s="1" t="s">
        <v>7533</v>
      </c>
      <c r="BC4884" s="1" t="s">
        <v>4</v>
      </c>
      <c r="BF4884" s="1" t="s">
        <v>7534</v>
      </c>
      <c r="BH4884" s="1" t="s">
        <v>7535</v>
      </c>
      <c r="BL4884" s="1">
        <v>0</v>
      </c>
      <c r="BM4884" s="1" t="s">
        <v>7536</v>
      </c>
      <c r="BO4884" s="1" t="s">
        <v>7537</v>
      </c>
      <c r="BR4884" s="1" t="s">
        <v>7538</v>
      </c>
      <c r="BS4884" s="1">
        <v>0.35299999999999998</v>
      </c>
      <c r="BU4884" s="1" t="s">
        <v>4</v>
      </c>
      <c r="BY4884" s="1" t="s">
        <v>4</v>
      </c>
      <c r="CA4884" s="1" t="s">
        <v>7539</v>
      </c>
    </row>
    <row r="4885" spans="1:79" x14ac:dyDescent="0.25">
      <c r="A4885" s="2" t="s">
        <v>7540</v>
      </c>
      <c r="B4885" s="1">
        <v>389763</v>
      </c>
      <c r="C4885" s="1">
        <v>9</v>
      </c>
      <c r="D4885" s="1">
        <v>84603885</v>
      </c>
      <c r="E4885" s="1">
        <v>84603885</v>
      </c>
      <c r="F4885" s="1" t="s">
        <v>6</v>
      </c>
      <c r="G4885" s="2" t="s">
        <v>7541</v>
      </c>
      <c r="H4885" s="2" t="s">
        <v>7543</v>
      </c>
      <c r="I4885" s="2" t="s">
        <v>7544</v>
      </c>
      <c r="J4885" s="2" t="s">
        <v>7545</v>
      </c>
      <c r="K4885" s="2" t="s">
        <v>49</v>
      </c>
      <c r="L4885" s="1" t="s">
        <v>50</v>
      </c>
      <c r="M4885" s="1" t="s">
        <v>51</v>
      </c>
      <c r="N4885" s="1" t="s">
        <v>52</v>
      </c>
      <c r="O4885" s="1" t="s">
        <v>52</v>
      </c>
      <c r="R4885" s="1" t="s">
        <v>7542</v>
      </c>
      <c r="S4885" s="1" t="s">
        <v>6</v>
      </c>
      <c r="T4885" s="1">
        <v>1</v>
      </c>
      <c r="U4885" s="1">
        <v>199</v>
      </c>
      <c r="V4885" s="3">
        <v>4</v>
      </c>
      <c r="W4885" s="12" t="e">
        <v>#N/A</v>
      </c>
      <c r="X4885" s="12" t="e">
        <v>#N/A</v>
      </c>
      <c r="Y4885" s="12" t="e">
        <v>#N/A</v>
      </c>
      <c r="Z4885" s="9">
        <v>0.50624999999999998</v>
      </c>
      <c r="AA4885" s="10">
        <v>81</v>
      </c>
      <c r="AB4885" s="10">
        <v>79</v>
      </c>
      <c r="AC4885" s="20">
        <v>1</v>
      </c>
      <c r="AD4885" s="20">
        <v>0.91934144396395401</v>
      </c>
      <c r="AE4885" s="20">
        <v>1</v>
      </c>
      <c r="AF4885" s="15">
        <v>0.48571399999999998</v>
      </c>
      <c r="AG4885" s="16">
        <v>68</v>
      </c>
      <c r="AH4885" s="16">
        <v>72</v>
      </c>
      <c r="AI4885" s="22">
        <v>1</v>
      </c>
      <c r="AJ4885" s="22">
        <v>0.87138521173953198</v>
      </c>
      <c r="AK4885" s="22">
        <v>1</v>
      </c>
      <c r="AL4885" s="18">
        <f t="shared" si="684"/>
        <v>1</v>
      </c>
      <c r="AM4885" s="18">
        <f t="shared" si="685"/>
        <v>1</v>
      </c>
      <c r="AN4885" s="18">
        <f t="shared" si="686"/>
        <v>1</v>
      </c>
      <c r="AO4885" s="18">
        <f t="shared" si="687"/>
        <v>1</v>
      </c>
      <c r="AP4885" s="18">
        <f t="shared" si="688"/>
        <v>1</v>
      </c>
      <c r="AQ4885" s="18">
        <f t="shared" si="689"/>
        <v>1</v>
      </c>
      <c r="AR4885" s="18">
        <f t="shared" si="690"/>
        <v>0</v>
      </c>
      <c r="AS4885" s="18">
        <f t="shared" si="691"/>
        <v>0</v>
      </c>
      <c r="AT4885" s="18">
        <f t="shared" si="692"/>
        <v>0</v>
      </c>
      <c r="AV4885" s="1" t="s">
        <v>7546</v>
      </c>
      <c r="AW4885" s="1" t="s">
        <v>7547</v>
      </c>
      <c r="AX4885" s="1" t="s">
        <v>7548</v>
      </c>
      <c r="AY4885" s="1" t="s">
        <v>7549</v>
      </c>
      <c r="AZ4885" s="1" t="s">
        <v>7550</v>
      </c>
      <c r="BA4885" s="1">
        <v>51</v>
      </c>
      <c r="BC4885" s="1" t="s">
        <v>4</v>
      </c>
      <c r="BG4885" s="1" t="s">
        <v>44</v>
      </c>
      <c r="BL4885" s="1">
        <v>0</v>
      </c>
      <c r="BR4885" s="1" t="s">
        <v>7551</v>
      </c>
      <c r="BS4885" s="1">
        <v>0.44800000000000001</v>
      </c>
      <c r="BU4885" s="1" t="s">
        <v>4</v>
      </c>
      <c r="BY4885" s="1" t="s">
        <v>4</v>
      </c>
    </row>
    <row r="4886" spans="1:79" x14ac:dyDescent="0.25">
      <c r="A4886" s="2" t="s">
        <v>7552</v>
      </c>
      <c r="B4886" s="1">
        <v>23767</v>
      </c>
      <c r="C4886" s="1">
        <v>20</v>
      </c>
      <c r="D4886" s="1">
        <v>14308071</v>
      </c>
      <c r="E4886" s="1">
        <v>14308071</v>
      </c>
      <c r="F4886" s="1" t="s">
        <v>6</v>
      </c>
      <c r="G4886" s="2" t="s">
        <v>7553</v>
      </c>
      <c r="H4886" s="2" t="s">
        <v>7555</v>
      </c>
      <c r="I4886" s="2" t="s">
        <v>7556</v>
      </c>
      <c r="J4886" s="2" t="s">
        <v>7557</v>
      </c>
      <c r="K4886" s="2" t="s">
        <v>49</v>
      </c>
      <c r="L4886" s="1" t="s">
        <v>50</v>
      </c>
      <c r="M4886" s="1" t="s">
        <v>51</v>
      </c>
      <c r="N4886" s="1" t="s">
        <v>52</v>
      </c>
      <c r="O4886" s="1" t="s">
        <v>52</v>
      </c>
      <c r="R4886" s="1" t="s">
        <v>7554</v>
      </c>
      <c r="S4886" s="1" t="s">
        <v>10</v>
      </c>
      <c r="T4886" s="1">
        <v>3</v>
      </c>
      <c r="U4886" s="1">
        <v>549</v>
      </c>
      <c r="V4886" s="3">
        <v>4</v>
      </c>
      <c r="W4886" s="12" t="e">
        <v>#N/A</v>
      </c>
      <c r="X4886" s="12" t="e">
        <v>#N/A</v>
      </c>
      <c r="Y4886" s="12" t="e">
        <v>#N/A</v>
      </c>
      <c r="Z4886" s="9">
        <v>0.31606200000000001</v>
      </c>
      <c r="AA4886" s="10">
        <v>122</v>
      </c>
      <c r="AB4886" s="10">
        <v>264</v>
      </c>
      <c r="AC4886" s="20">
        <v>1</v>
      </c>
      <c r="AD4886" s="20">
        <v>0.72527066745970004</v>
      </c>
      <c r="AE4886" s="20">
        <v>1</v>
      </c>
      <c r="AF4886" s="15">
        <v>0.38461499999999998</v>
      </c>
      <c r="AG4886" s="16">
        <v>50</v>
      </c>
      <c r="AH4886" s="16">
        <v>80</v>
      </c>
      <c r="AI4886" s="22">
        <v>1</v>
      </c>
      <c r="AJ4886" s="22">
        <v>0.85528360094977396</v>
      </c>
      <c r="AK4886" s="22">
        <v>1</v>
      </c>
      <c r="AL4886" s="18">
        <f t="shared" si="684"/>
        <v>1</v>
      </c>
      <c r="AM4886" s="18">
        <f t="shared" si="685"/>
        <v>1</v>
      </c>
      <c r="AN4886" s="18">
        <f t="shared" si="686"/>
        <v>1</v>
      </c>
      <c r="AO4886" s="18">
        <f t="shared" si="687"/>
        <v>1</v>
      </c>
      <c r="AP4886" s="18">
        <f t="shared" si="688"/>
        <v>1</v>
      </c>
      <c r="AQ4886" s="18">
        <f t="shared" si="689"/>
        <v>1</v>
      </c>
      <c r="AR4886" s="18">
        <f t="shared" si="690"/>
        <v>0</v>
      </c>
      <c r="AS4886" s="18">
        <f t="shared" si="691"/>
        <v>0</v>
      </c>
      <c r="AT4886" s="18">
        <f t="shared" si="692"/>
        <v>0</v>
      </c>
      <c r="AU4886" s="1" t="s">
        <v>7558</v>
      </c>
      <c r="AV4886" s="1" t="s">
        <v>7559</v>
      </c>
      <c r="AW4886" s="1" t="s">
        <v>7560</v>
      </c>
      <c r="AX4886" s="1" t="s">
        <v>7561</v>
      </c>
      <c r="AY4886" s="1" t="s">
        <v>7562</v>
      </c>
      <c r="AZ4886" s="1" t="s">
        <v>7563</v>
      </c>
      <c r="BA4886" s="1">
        <v>28</v>
      </c>
      <c r="BC4886" s="1" t="s">
        <v>4</v>
      </c>
      <c r="BF4886" s="1" t="s">
        <v>4772</v>
      </c>
      <c r="BG4886" s="1" t="s">
        <v>7564</v>
      </c>
      <c r="BH4886" s="1" t="s">
        <v>7565</v>
      </c>
      <c r="BK4886" s="1" t="s">
        <v>1686</v>
      </c>
      <c r="BL4886" s="1">
        <v>1</v>
      </c>
      <c r="BN4886" s="1" t="s">
        <v>7566</v>
      </c>
      <c r="BO4886" s="1" t="s">
        <v>7567</v>
      </c>
      <c r="BP4886" s="1" t="s">
        <v>7568</v>
      </c>
      <c r="BR4886" s="1" t="s">
        <v>7569</v>
      </c>
      <c r="BS4886" s="1">
        <v>0.48299999999999998</v>
      </c>
      <c r="BU4886" s="1" t="s">
        <v>4</v>
      </c>
      <c r="BY4886" s="1" t="s">
        <v>4</v>
      </c>
    </row>
    <row r="4887" spans="1:79" x14ac:dyDescent="0.25">
      <c r="A4887" s="2" t="s">
        <v>7570</v>
      </c>
      <c r="B4887" s="1">
        <v>1112</v>
      </c>
      <c r="C4887" s="1">
        <v>14</v>
      </c>
      <c r="D4887" s="1">
        <v>89629149</v>
      </c>
      <c r="E4887" s="1">
        <v>89629151</v>
      </c>
      <c r="F4887" s="1" t="s">
        <v>6</v>
      </c>
      <c r="G4887" s="2" t="s">
        <v>7572</v>
      </c>
      <c r="H4887" s="2" t="s">
        <v>7575</v>
      </c>
      <c r="I4887" s="2" t="s">
        <v>7576</v>
      </c>
      <c r="J4887" s="2" t="s">
        <v>7577</v>
      </c>
      <c r="K4887" s="2" t="s">
        <v>153</v>
      </c>
      <c r="L4887" s="1" t="s">
        <v>8</v>
      </c>
      <c r="M4887" s="1" t="s">
        <v>1670</v>
      </c>
      <c r="N4887" s="1" t="s">
        <v>10</v>
      </c>
      <c r="O4887" s="1" t="s">
        <v>10</v>
      </c>
      <c r="P4887" s="1" t="s">
        <v>7571</v>
      </c>
      <c r="R4887" s="1" t="s">
        <v>7573</v>
      </c>
      <c r="S4887" s="1" t="s">
        <v>10</v>
      </c>
      <c r="T4887" s="1">
        <v>7</v>
      </c>
      <c r="U4887" s="1" t="s">
        <v>7574</v>
      </c>
      <c r="V4887" s="3">
        <v>4</v>
      </c>
      <c r="W4887" s="12" t="e">
        <v>#N/A</v>
      </c>
      <c r="X4887" s="12" t="e">
        <v>#N/A</v>
      </c>
      <c r="Y4887" s="12" t="e">
        <v>#N/A</v>
      </c>
      <c r="Z4887" s="9">
        <v>0.03</v>
      </c>
      <c r="AA4887" s="10">
        <v>7</v>
      </c>
      <c r="AB4887" s="10">
        <v>208</v>
      </c>
      <c r="AC4887" s="20">
        <v>0.15</v>
      </c>
      <c r="AD4887" s="20">
        <v>6.0822433809025897E-2</v>
      </c>
      <c r="AE4887" s="20">
        <v>0.46130984413100401</v>
      </c>
      <c r="AF4887" s="15">
        <v>0.05</v>
      </c>
      <c r="AG4887" s="16">
        <v>10</v>
      </c>
      <c r="AH4887" s="16">
        <v>179</v>
      </c>
      <c r="AI4887" s="22">
        <v>0.8</v>
      </c>
      <c r="AJ4887" s="22">
        <v>0.132983349639997</v>
      </c>
      <c r="AK4887" s="22">
        <v>0.95686063370577701</v>
      </c>
      <c r="AL4887" s="18">
        <f t="shared" si="684"/>
        <v>0</v>
      </c>
      <c r="AM4887" s="18">
        <f t="shared" si="685"/>
        <v>0</v>
      </c>
      <c r="AN4887" s="18">
        <f t="shared" si="686"/>
        <v>0</v>
      </c>
      <c r="AO4887" s="18">
        <f t="shared" si="687"/>
        <v>1</v>
      </c>
      <c r="AP4887" s="18">
        <f t="shared" si="688"/>
        <v>1</v>
      </c>
      <c r="AQ4887" s="18">
        <f t="shared" si="689"/>
        <v>1</v>
      </c>
      <c r="AR4887" s="18">
        <f t="shared" si="690"/>
        <v>0</v>
      </c>
      <c r="AS4887" s="18">
        <f t="shared" si="691"/>
        <v>1</v>
      </c>
      <c r="AT4887" s="18">
        <f t="shared" si="692"/>
        <v>0</v>
      </c>
      <c r="AU4887" s="1" t="s">
        <v>7578</v>
      </c>
      <c r="AV4887" s="1" t="s">
        <v>7579</v>
      </c>
      <c r="AW4887" s="1" t="s">
        <v>7580</v>
      </c>
      <c r="AX4887" s="1" t="s">
        <v>7581</v>
      </c>
      <c r="AY4887" s="1" t="s">
        <v>7582</v>
      </c>
      <c r="AZ4887" s="1" t="s">
        <v>7583</v>
      </c>
      <c r="BA4887" s="1" t="s">
        <v>7584</v>
      </c>
      <c r="BF4887" s="1" t="s">
        <v>7585</v>
      </c>
      <c r="BG4887" s="1" t="s">
        <v>1488</v>
      </c>
      <c r="BH4887" s="1" t="s">
        <v>7586</v>
      </c>
      <c r="BK4887" s="1" t="s">
        <v>2632</v>
      </c>
      <c r="BL4887" s="1">
        <v>3</v>
      </c>
      <c r="BR4887" s="1" t="s">
        <v>7587</v>
      </c>
      <c r="BS4887" s="1">
        <v>0.65</v>
      </c>
      <c r="BT4887" s="1" t="s">
        <v>4</v>
      </c>
      <c r="BU4887" s="1" t="s">
        <v>4</v>
      </c>
      <c r="BZ4887" s="1" t="s">
        <v>4</v>
      </c>
    </row>
    <row r="4888" spans="1:79" x14ac:dyDescent="0.25">
      <c r="A4888" s="2" t="s">
        <v>7588</v>
      </c>
      <c r="B4888" s="1">
        <v>27086</v>
      </c>
      <c r="C4888" s="1">
        <v>3</v>
      </c>
      <c r="D4888" s="1">
        <v>71247357</v>
      </c>
      <c r="E4888" s="1">
        <v>71247359</v>
      </c>
      <c r="F4888" s="1" t="s">
        <v>6</v>
      </c>
      <c r="G4888" s="2" t="s">
        <v>7589</v>
      </c>
      <c r="H4888" s="2" t="s">
        <v>7592</v>
      </c>
      <c r="I4888" s="2" t="s">
        <v>7593</v>
      </c>
      <c r="J4888" s="2" t="s">
        <v>7594</v>
      </c>
      <c r="K4888" s="2" t="s">
        <v>153</v>
      </c>
      <c r="L4888" s="1" t="s">
        <v>8</v>
      </c>
      <c r="M4888" s="1" t="s">
        <v>3068</v>
      </c>
      <c r="N4888" s="1" t="s">
        <v>10</v>
      </c>
      <c r="O4888" s="1" t="s">
        <v>10</v>
      </c>
      <c r="R4888" s="1" t="s">
        <v>7590</v>
      </c>
      <c r="S4888" s="1" t="s">
        <v>10</v>
      </c>
      <c r="T4888" s="1">
        <v>2</v>
      </c>
      <c r="U4888" s="1" t="s">
        <v>7591</v>
      </c>
      <c r="V4888" s="3">
        <v>4</v>
      </c>
      <c r="W4888" s="12" t="e">
        <v>#N/A</v>
      </c>
      <c r="X4888" s="12" t="e">
        <v>#N/A</v>
      </c>
      <c r="Y4888" s="12" t="e">
        <v>#N/A</v>
      </c>
      <c r="Z4888" s="9">
        <v>0.02</v>
      </c>
      <c r="AA4888" s="10">
        <v>9</v>
      </c>
      <c r="AB4888" s="10">
        <v>536</v>
      </c>
      <c r="AC4888" s="20">
        <v>7.0000000000000007E-2</v>
      </c>
      <c r="AD4888" s="20">
        <v>2.4742281972090899E-2</v>
      </c>
      <c r="AE4888" s="20">
        <v>0.14969965094933299</v>
      </c>
      <c r="AF4888" s="15">
        <v>0.01</v>
      </c>
      <c r="AG4888" s="16">
        <v>7</v>
      </c>
      <c r="AH4888" s="16">
        <v>525</v>
      </c>
      <c r="AI4888" s="22">
        <v>7.0000000000000007E-2</v>
      </c>
      <c r="AJ4888" s="22">
        <v>1.9542411330907901E-2</v>
      </c>
      <c r="AK4888" s="22">
        <v>0.16224761756227701</v>
      </c>
      <c r="AL4888" s="18">
        <f t="shared" si="684"/>
        <v>0</v>
      </c>
      <c r="AM4888" s="18">
        <f t="shared" si="685"/>
        <v>0</v>
      </c>
      <c r="AN4888" s="18">
        <f t="shared" si="686"/>
        <v>0</v>
      </c>
      <c r="AO4888" s="18">
        <f t="shared" si="687"/>
        <v>0</v>
      </c>
      <c r="AP4888" s="18">
        <f t="shared" si="688"/>
        <v>0</v>
      </c>
      <c r="AQ4888" s="18">
        <f t="shared" si="689"/>
        <v>0</v>
      </c>
      <c r="AR4888" s="18">
        <f t="shared" si="690"/>
        <v>0</v>
      </c>
      <c r="AS4888" s="18">
        <f t="shared" si="691"/>
        <v>0</v>
      </c>
      <c r="AT4888" s="18">
        <f t="shared" si="692"/>
        <v>0</v>
      </c>
      <c r="AU4888" s="1" t="s">
        <v>7595</v>
      </c>
      <c r="AV4888" s="1" t="s">
        <v>7596</v>
      </c>
      <c r="AW4888" s="1" t="s">
        <v>7597</v>
      </c>
      <c r="AX4888" s="1" t="s">
        <v>7598</v>
      </c>
      <c r="AY4888" s="1" t="s">
        <v>7599</v>
      </c>
      <c r="AZ4888" s="1" t="s">
        <v>7600</v>
      </c>
      <c r="BA4888" s="1" t="s">
        <v>5520</v>
      </c>
      <c r="BB4888" s="1" t="s">
        <v>1360</v>
      </c>
      <c r="BC4888" s="1" t="s">
        <v>7601</v>
      </c>
      <c r="BF4888" s="1" t="s">
        <v>7602</v>
      </c>
      <c r="BG4888" s="1" t="s">
        <v>7603</v>
      </c>
      <c r="BH4888" s="1" t="s">
        <v>7604</v>
      </c>
      <c r="BK4888" s="1" t="s">
        <v>5114</v>
      </c>
      <c r="BL4888" s="1">
        <v>2</v>
      </c>
      <c r="BN4888" s="1" t="s">
        <v>7605</v>
      </c>
      <c r="BP4888" s="1" t="s">
        <v>7606</v>
      </c>
      <c r="BR4888" s="1" t="s">
        <v>7607</v>
      </c>
      <c r="BS4888" s="1">
        <v>0.58599999999999997</v>
      </c>
      <c r="BT4888" s="1" t="s">
        <v>4</v>
      </c>
      <c r="BU4888" s="1" t="s">
        <v>4</v>
      </c>
      <c r="BV4888" s="1" t="s">
        <v>52</v>
      </c>
      <c r="BW4888" s="1" t="s">
        <v>7608</v>
      </c>
      <c r="BX4888" s="1" t="s">
        <v>7609</v>
      </c>
      <c r="BZ4888" s="1" t="s">
        <v>4</v>
      </c>
    </row>
    <row r="4889" spans="1:79" x14ac:dyDescent="0.25">
      <c r="A4889" s="2" t="s">
        <v>7610</v>
      </c>
      <c r="B4889" s="1">
        <v>55783</v>
      </c>
      <c r="C4889" s="1">
        <v>16</v>
      </c>
      <c r="D4889" s="1">
        <v>71318929</v>
      </c>
      <c r="E4889" s="1">
        <v>71318929</v>
      </c>
      <c r="F4889" s="1" t="s">
        <v>6</v>
      </c>
      <c r="G4889" s="2" t="s">
        <v>7611</v>
      </c>
      <c r="H4889" s="2" t="s">
        <v>7613</v>
      </c>
      <c r="I4889" s="2" t="s">
        <v>7614</v>
      </c>
      <c r="J4889" s="2" t="s">
        <v>7615</v>
      </c>
      <c r="K4889" s="2" t="s">
        <v>49</v>
      </c>
      <c r="L4889" s="1" t="s">
        <v>50</v>
      </c>
      <c r="M4889" s="1" t="s">
        <v>90</v>
      </c>
      <c r="N4889" s="1" t="s">
        <v>31</v>
      </c>
      <c r="O4889" s="1" t="s">
        <v>31</v>
      </c>
      <c r="R4889" s="1" t="s">
        <v>7612</v>
      </c>
      <c r="S4889" s="1" t="s">
        <v>10</v>
      </c>
      <c r="T4889" s="1">
        <v>3</v>
      </c>
      <c r="U4889" s="1">
        <v>1301</v>
      </c>
      <c r="V4889" s="3">
        <v>4</v>
      </c>
      <c r="W4889" s="12" t="e">
        <v>#N/A</v>
      </c>
      <c r="X4889" s="12" t="e">
        <v>#N/A</v>
      </c>
      <c r="Y4889" s="12" t="e">
        <v>#N/A</v>
      </c>
      <c r="Z4889" s="9">
        <v>0.29483300000000001</v>
      </c>
      <c r="AA4889" s="10">
        <v>97</v>
      </c>
      <c r="AB4889" s="10">
        <v>232</v>
      </c>
      <c r="AC4889" s="20">
        <v>1</v>
      </c>
      <c r="AD4889" s="20">
        <v>0.74403890951915597</v>
      </c>
      <c r="AE4889" s="20">
        <v>1</v>
      </c>
      <c r="AF4889" s="15">
        <v>9.5238000000000003E-2</v>
      </c>
      <c r="AG4889" s="16">
        <v>16</v>
      </c>
      <c r="AH4889" s="16">
        <v>152</v>
      </c>
      <c r="AI4889" s="22">
        <v>1</v>
      </c>
      <c r="AJ4889" s="22">
        <v>0.21302439267251899</v>
      </c>
      <c r="AK4889" s="22">
        <v>1</v>
      </c>
      <c r="AL4889" s="18">
        <f t="shared" si="684"/>
        <v>1</v>
      </c>
      <c r="AM4889" s="18">
        <f t="shared" si="685"/>
        <v>1</v>
      </c>
      <c r="AN4889" s="18">
        <f t="shared" si="686"/>
        <v>1</v>
      </c>
      <c r="AO4889" s="18">
        <f t="shared" si="687"/>
        <v>1</v>
      </c>
      <c r="AP4889" s="18">
        <f t="shared" si="688"/>
        <v>1</v>
      </c>
      <c r="AQ4889" s="18">
        <f t="shared" si="689"/>
        <v>1</v>
      </c>
      <c r="AR4889" s="18">
        <f t="shared" si="690"/>
        <v>0</v>
      </c>
      <c r="AS4889" s="18">
        <f t="shared" si="691"/>
        <v>0</v>
      </c>
      <c r="AT4889" s="18">
        <f t="shared" si="692"/>
        <v>0</v>
      </c>
      <c r="AU4889" s="1" t="s">
        <v>7616</v>
      </c>
      <c r="AV4889" s="1" t="s">
        <v>7617</v>
      </c>
      <c r="AW4889" s="1" t="s">
        <v>7618</v>
      </c>
      <c r="AX4889" s="1" t="s">
        <v>7619</v>
      </c>
      <c r="AY4889" s="1" t="s">
        <v>7620</v>
      </c>
      <c r="AZ4889" s="1" t="s">
        <v>7621</v>
      </c>
      <c r="BA4889" s="1">
        <v>299</v>
      </c>
      <c r="BC4889" s="1" t="s">
        <v>4</v>
      </c>
      <c r="BG4889" s="1" t="s">
        <v>44</v>
      </c>
      <c r="BH4889" s="1" t="s">
        <v>7622</v>
      </c>
      <c r="BK4889" s="1" t="s">
        <v>675</v>
      </c>
      <c r="BL4889" s="1">
        <v>1</v>
      </c>
      <c r="BR4889" s="1" t="s">
        <v>7623</v>
      </c>
      <c r="BS4889" s="1">
        <v>0.41299999999999998</v>
      </c>
      <c r="BU4889" s="1" t="s">
        <v>4</v>
      </c>
      <c r="BY4889" s="1" t="s">
        <v>4</v>
      </c>
    </row>
    <row r="4890" spans="1:79" x14ac:dyDescent="0.25">
      <c r="A4890" s="2" t="s">
        <v>7624</v>
      </c>
      <c r="B4890" s="1">
        <v>80199</v>
      </c>
      <c r="C4890" s="1">
        <v>19</v>
      </c>
      <c r="D4890" s="1">
        <v>50310483</v>
      </c>
      <c r="E4890" s="1">
        <v>50310485</v>
      </c>
      <c r="F4890" s="1" t="s">
        <v>6</v>
      </c>
      <c r="G4890" s="2" t="s">
        <v>7625</v>
      </c>
      <c r="H4890" s="2" t="s">
        <v>7628</v>
      </c>
      <c r="I4890" s="2" t="s">
        <v>7629</v>
      </c>
      <c r="J4890" s="2" t="s">
        <v>7630</v>
      </c>
      <c r="K4890" s="2" t="s">
        <v>153</v>
      </c>
      <c r="L4890" s="1" t="s">
        <v>8</v>
      </c>
      <c r="M4890" s="1" t="s">
        <v>327</v>
      </c>
      <c r="N4890" s="1" t="s">
        <v>10</v>
      </c>
      <c r="O4890" s="1" t="s">
        <v>10</v>
      </c>
      <c r="R4890" s="1" t="s">
        <v>7626</v>
      </c>
      <c r="S4890" s="1" t="s">
        <v>10</v>
      </c>
      <c r="T4890" s="1">
        <v>11</v>
      </c>
      <c r="U4890" s="1" t="s">
        <v>7627</v>
      </c>
      <c r="V4890" s="3">
        <v>4</v>
      </c>
      <c r="W4890" s="12" t="e">
        <v>#N/A</v>
      </c>
      <c r="X4890" s="12" t="e">
        <v>#N/A</v>
      </c>
      <c r="Y4890" s="12" t="e">
        <v>#N/A</v>
      </c>
      <c r="Z4890" s="9" t="s">
        <v>4</v>
      </c>
      <c r="AA4890" s="10" t="s">
        <v>4</v>
      </c>
      <c r="AB4890" s="10" t="s">
        <v>4</v>
      </c>
      <c r="AC4890" s="20">
        <v>0</v>
      </c>
      <c r="AD4890" s="20">
        <v>0</v>
      </c>
      <c r="AE4890" s="20">
        <v>0</v>
      </c>
      <c r="AF4890" s="15">
        <v>0.02</v>
      </c>
      <c r="AG4890" s="16">
        <v>7</v>
      </c>
      <c r="AH4890" s="16">
        <v>275</v>
      </c>
      <c r="AI4890" s="22">
        <v>0.11</v>
      </c>
      <c r="AJ4890" s="22">
        <v>3.8746928588832198E-2</v>
      </c>
      <c r="AK4890" s="22">
        <v>0.239324420248722</v>
      </c>
      <c r="AL4890" s="18">
        <f t="shared" si="684"/>
        <v>0</v>
      </c>
      <c r="AM4890" s="18">
        <f t="shared" si="685"/>
        <v>0</v>
      </c>
      <c r="AN4890" s="18">
        <f t="shared" si="686"/>
        <v>0</v>
      </c>
      <c r="AO4890" s="18">
        <f t="shared" si="687"/>
        <v>0</v>
      </c>
      <c r="AP4890" s="18">
        <f t="shared" si="688"/>
        <v>0</v>
      </c>
      <c r="AQ4890" s="18">
        <f t="shared" si="689"/>
        <v>0</v>
      </c>
      <c r="AR4890" s="18">
        <f t="shared" si="690"/>
        <v>1</v>
      </c>
      <c r="AS4890" s="18">
        <f t="shared" si="691"/>
        <v>1</v>
      </c>
      <c r="AT4890" s="18">
        <f t="shared" si="692"/>
        <v>1</v>
      </c>
      <c r="AU4890" s="1" t="s">
        <v>7631</v>
      </c>
      <c r="AV4890" s="1" t="s">
        <v>7632</v>
      </c>
      <c r="AW4890" s="1" t="s">
        <v>7633</v>
      </c>
      <c r="AX4890" s="1" t="s">
        <v>7634</v>
      </c>
      <c r="AY4890" s="1" t="s">
        <v>7635</v>
      </c>
      <c r="AZ4890" s="1" t="s">
        <v>7636</v>
      </c>
      <c r="BA4890" s="1">
        <v>394</v>
      </c>
      <c r="BB4890" s="1" t="s">
        <v>578</v>
      </c>
      <c r="BF4890" s="1" t="s">
        <v>7637</v>
      </c>
      <c r="BG4890" s="1" t="s">
        <v>101</v>
      </c>
      <c r="BL4890" s="1">
        <v>0</v>
      </c>
      <c r="BN4890" s="1" t="s">
        <v>6527</v>
      </c>
      <c r="BP4890" s="1" t="s">
        <v>7638</v>
      </c>
      <c r="BR4890" s="1" t="s">
        <v>7639</v>
      </c>
      <c r="BS4890" s="1">
        <v>0.63500000000000001</v>
      </c>
      <c r="BT4890" s="1" t="s">
        <v>4</v>
      </c>
      <c r="BU4890" s="1" t="s">
        <v>4</v>
      </c>
      <c r="BZ4890" s="1" t="s">
        <v>4</v>
      </c>
    </row>
    <row r="4891" spans="1:79" x14ac:dyDescent="0.25">
      <c r="A4891" s="2" t="s">
        <v>7640</v>
      </c>
      <c r="B4891" s="1">
        <v>9513</v>
      </c>
      <c r="C4891" s="1">
        <v>17</v>
      </c>
      <c r="D4891" s="1">
        <v>7495872</v>
      </c>
      <c r="E4891" s="1">
        <v>7495874</v>
      </c>
      <c r="F4891" s="1" t="s">
        <v>6</v>
      </c>
      <c r="G4891" s="2" t="s">
        <v>7641</v>
      </c>
      <c r="H4891" s="2" t="s">
        <v>7644</v>
      </c>
      <c r="I4891" s="2" t="s">
        <v>7645</v>
      </c>
      <c r="J4891" s="2" t="s">
        <v>7646</v>
      </c>
      <c r="K4891" s="2" t="s">
        <v>153</v>
      </c>
      <c r="L4891" s="1" t="s">
        <v>8</v>
      </c>
      <c r="M4891" s="1" t="s">
        <v>3434</v>
      </c>
      <c r="N4891" s="1" t="s">
        <v>10</v>
      </c>
      <c r="O4891" s="1" t="s">
        <v>10</v>
      </c>
      <c r="R4891" s="1" t="s">
        <v>7642</v>
      </c>
      <c r="S4891" s="1" t="s">
        <v>10</v>
      </c>
      <c r="T4891" s="1">
        <v>15</v>
      </c>
      <c r="U4891" s="1" t="s">
        <v>7643</v>
      </c>
      <c r="V4891" s="3">
        <v>4</v>
      </c>
      <c r="W4891" s="12">
        <v>1</v>
      </c>
      <c r="X4891" s="12">
        <v>0</v>
      </c>
      <c r="Y4891" s="12" t="e">
        <v>#N/A</v>
      </c>
      <c r="Z4891" s="9" t="s">
        <v>4</v>
      </c>
      <c r="AA4891" s="10" t="s">
        <v>4</v>
      </c>
      <c r="AB4891" s="10" t="s">
        <v>4</v>
      </c>
      <c r="AC4891" s="20">
        <v>0</v>
      </c>
      <c r="AD4891" s="20">
        <v>0</v>
      </c>
      <c r="AE4891" s="20">
        <v>0</v>
      </c>
      <c r="AF4891" s="15">
        <v>0.01</v>
      </c>
      <c r="AG4891" s="16">
        <v>9</v>
      </c>
      <c r="AH4891" s="16">
        <v>1181</v>
      </c>
      <c r="AI4891" s="22">
        <v>0.03</v>
      </c>
      <c r="AJ4891" s="22">
        <v>2.4121088675986002E-3</v>
      </c>
      <c r="AK4891" s="22">
        <v>6.1884560199284101E-2</v>
      </c>
      <c r="AL4891" s="18">
        <f t="shared" si="684"/>
        <v>0</v>
      </c>
      <c r="AM4891" s="18">
        <f t="shared" si="685"/>
        <v>0</v>
      </c>
      <c r="AN4891" s="18">
        <f t="shared" si="686"/>
        <v>0</v>
      </c>
      <c r="AO4891" s="18">
        <f t="shared" si="687"/>
        <v>0</v>
      </c>
      <c r="AP4891" s="18">
        <f t="shared" si="688"/>
        <v>0</v>
      </c>
      <c r="AQ4891" s="18">
        <f t="shared" si="689"/>
        <v>0</v>
      </c>
      <c r="AR4891" s="18">
        <f t="shared" si="690"/>
        <v>1</v>
      </c>
      <c r="AS4891" s="18">
        <f t="shared" si="691"/>
        <v>1</v>
      </c>
      <c r="AT4891" s="18">
        <f t="shared" si="692"/>
        <v>1</v>
      </c>
      <c r="AU4891" s="1" t="s">
        <v>7647</v>
      </c>
      <c r="AV4891" s="1" t="s">
        <v>7648</v>
      </c>
      <c r="AW4891" s="1" t="s">
        <v>7649</v>
      </c>
      <c r="AX4891" s="1" t="s">
        <v>7650</v>
      </c>
      <c r="AY4891" s="1" t="s">
        <v>7651</v>
      </c>
      <c r="AZ4891" s="1" t="s">
        <v>7652</v>
      </c>
      <c r="BA4891" s="1" t="s">
        <v>7653</v>
      </c>
      <c r="BB4891" s="1" t="s">
        <v>7654</v>
      </c>
      <c r="BG4891" s="1" t="s">
        <v>7655</v>
      </c>
      <c r="BH4891" s="1" t="s">
        <v>7656</v>
      </c>
      <c r="BL4891" s="1">
        <v>0</v>
      </c>
      <c r="BP4891" s="1" t="s">
        <v>7657</v>
      </c>
      <c r="BR4891" s="1" t="s">
        <v>7658</v>
      </c>
      <c r="BS4891" s="1">
        <v>0.54700000000000004</v>
      </c>
      <c r="BT4891" s="1" t="s">
        <v>4</v>
      </c>
      <c r="BU4891" s="1" t="s">
        <v>4</v>
      </c>
      <c r="BZ4891" s="1" t="s">
        <v>4</v>
      </c>
    </row>
    <row r="4892" spans="1:79" x14ac:dyDescent="0.25">
      <c r="A4892" s="2" t="s">
        <v>7659</v>
      </c>
      <c r="B4892" s="1">
        <v>11211</v>
      </c>
      <c r="C4892" s="1">
        <v>12</v>
      </c>
      <c r="D4892" s="1">
        <v>130649043</v>
      </c>
      <c r="E4892" s="1">
        <v>130649043</v>
      </c>
      <c r="F4892" s="1" t="s">
        <v>6</v>
      </c>
      <c r="G4892" s="2" t="s">
        <v>7660</v>
      </c>
      <c r="H4892" s="2" t="s">
        <v>7662</v>
      </c>
      <c r="I4892" s="2" t="s">
        <v>7663</v>
      </c>
      <c r="J4892" s="2" t="s">
        <v>7664</v>
      </c>
      <c r="K4892" s="2" t="s">
        <v>49</v>
      </c>
      <c r="L4892" s="1" t="s">
        <v>50</v>
      </c>
      <c r="M4892" s="1" t="s">
        <v>90</v>
      </c>
      <c r="N4892" s="1" t="s">
        <v>31</v>
      </c>
      <c r="O4892" s="1" t="s">
        <v>31</v>
      </c>
      <c r="R4892" s="1" t="s">
        <v>7661</v>
      </c>
      <c r="S4892" s="1" t="s">
        <v>6</v>
      </c>
      <c r="T4892" s="1">
        <v>1</v>
      </c>
      <c r="U4892" s="1">
        <v>2012</v>
      </c>
      <c r="V4892" s="3">
        <v>4</v>
      </c>
      <c r="W4892" s="12" t="e">
        <v>#N/A</v>
      </c>
      <c r="X4892" s="12" t="e">
        <v>#N/A</v>
      </c>
      <c r="Y4892" s="12" t="e">
        <v>#N/A</v>
      </c>
      <c r="Z4892" s="9">
        <v>0.28928599999999999</v>
      </c>
      <c r="AA4892" s="10">
        <v>81</v>
      </c>
      <c r="AB4892" s="10">
        <v>199</v>
      </c>
      <c r="AC4892" s="20">
        <v>1</v>
      </c>
      <c r="AD4892" s="20">
        <v>0.71135823232988704</v>
      </c>
      <c r="AE4892" s="20">
        <v>1</v>
      </c>
      <c r="AF4892" s="15">
        <v>0.19230800000000001</v>
      </c>
      <c r="AG4892" s="16">
        <v>40</v>
      </c>
      <c r="AH4892" s="16">
        <v>168</v>
      </c>
      <c r="AI4892" s="22">
        <v>0.86</v>
      </c>
      <c r="AJ4892" s="22">
        <v>0.53594102731924298</v>
      </c>
      <c r="AK4892" s="22">
        <v>0.98787621103955903</v>
      </c>
      <c r="AL4892" s="18">
        <f t="shared" si="684"/>
        <v>1</v>
      </c>
      <c r="AM4892" s="18">
        <f t="shared" si="685"/>
        <v>1</v>
      </c>
      <c r="AN4892" s="18">
        <f t="shared" si="686"/>
        <v>1</v>
      </c>
      <c r="AO4892" s="18">
        <f t="shared" si="687"/>
        <v>1</v>
      </c>
      <c r="AP4892" s="18">
        <f t="shared" si="688"/>
        <v>1</v>
      </c>
      <c r="AQ4892" s="18">
        <f t="shared" si="689"/>
        <v>1</v>
      </c>
      <c r="AR4892" s="18">
        <f t="shared" si="690"/>
        <v>0</v>
      </c>
      <c r="AS4892" s="18">
        <f t="shared" si="691"/>
        <v>0</v>
      </c>
      <c r="AT4892" s="18">
        <f t="shared" si="692"/>
        <v>0</v>
      </c>
      <c r="AU4892" s="1" t="s">
        <v>7665</v>
      </c>
      <c r="AV4892" s="1" t="s">
        <v>7666</v>
      </c>
      <c r="AW4892" s="1" t="s">
        <v>7667</v>
      </c>
      <c r="AX4892" s="1" t="s">
        <v>7668</v>
      </c>
      <c r="AY4892" s="1" t="s">
        <v>7669</v>
      </c>
      <c r="AZ4892" s="1" t="s">
        <v>7670</v>
      </c>
      <c r="BA4892" s="1">
        <v>519</v>
      </c>
      <c r="BB4892" s="1" t="s">
        <v>2676</v>
      </c>
      <c r="BC4892" s="1" t="s">
        <v>4</v>
      </c>
      <c r="BF4892" s="1" t="s">
        <v>7671</v>
      </c>
      <c r="BG4892" s="1" t="s">
        <v>7672</v>
      </c>
      <c r="BH4892" s="1" t="s">
        <v>7673</v>
      </c>
      <c r="BK4892" s="1" t="s">
        <v>7674</v>
      </c>
      <c r="BL4892" s="1">
        <v>5</v>
      </c>
      <c r="BM4892" s="1" t="s">
        <v>1153</v>
      </c>
      <c r="BP4892" s="1" t="s">
        <v>7675</v>
      </c>
      <c r="BR4892" s="1" t="s">
        <v>7676</v>
      </c>
      <c r="BS4892" s="1">
        <v>0.57199999999999995</v>
      </c>
      <c r="BU4892" s="1" t="s">
        <v>4</v>
      </c>
      <c r="BY4892" s="1" t="s">
        <v>4</v>
      </c>
    </row>
    <row r="4893" spans="1:79" x14ac:dyDescent="0.25">
      <c r="A4893" s="2" t="s">
        <v>7677</v>
      </c>
      <c r="B4893" s="1">
        <v>8322</v>
      </c>
      <c r="C4893" s="1">
        <v>11</v>
      </c>
      <c r="D4893" s="1">
        <v>86663069</v>
      </c>
      <c r="E4893" s="1">
        <v>86663069</v>
      </c>
      <c r="F4893" s="1" t="s">
        <v>6</v>
      </c>
      <c r="G4893" s="2" t="s">
        <v>7678</v>
      </c>
      <c r="H4893" s="2" t="s">
        <v>7680</v>
      </c>
      <c r="I4893" s="2" t="s">
        <v>7681</v>
      </c>
      <c r="J4893" s="2" t="s">
        <v>7682</v>
      </c>
      <c r="K4893" s="2" t="s">
        <v>135</v>
      </c>
      <c r="L4893" s="1" t="s">
        <v>50</v>
      </c>
      <c r="M4893" s="1" t="s">
        <v>90</v>
      </c>
      <c r="N4893" s="1" t="s">
        <v>31</v>
      </c>
      <c r="O4893" s="1" t="s">
        <v>31</v>
      </c>
      <c r="R4893" s="1" t="s">
        <v>7679</v>
      </c>
      <c r="S4893" s="1" t="s">
        <v>10</v>
      </c>
      <c r="T4893" s="1">
        <v>2</v>
      </c>
      <c r="U4893" s="1">
        <v>1035</v>
      </c>
      <c r="V4893" s="3">
        <v>4</v>
      </c>
      <c r="W4893" s="12" t="e">
        <v>#N/A</v>
      </c>
      <c r="X4893" s="12" t="e">
        <v>#N/A</v>
      </c>
      <c r="Y4893" s="12" t="e">
        <v>#N/A</v>
      </c>
      <c r="Z4893" s="9">
        <v>0.29599999999999999</v>
      </c>
      <c r="AA4893" s="10">
        <v>37</v>
      </c>
      <c r="AB4893" s="10">
        <v>88</v>
      </c>
      <c r="AC4893" s="20">
        <v>1</v>
      </c>
      <c r="AD4893" s="20">
        <v>0.668125754678634</v>
      </c>
      <c r="AE4893" s="20">
        <v>1</v>
      </c>
      <c r="AF4893" s="15">
        <v>0.28346500000000002</v>
      </c>
      <c r="AG4893" s="16">
        <v>36</v>
      </c>
      <c r="AH4893" s="16">
        <v>91</v>
      </c>
      <c r="AI4893" s="22">
        <v>1</v>
      </c>
      <c r="AJ4893" s="22">
        <v>0.59728962331172497</v>
      </c>
      <c r="AK4893" s="22">
        <v>1</v>
      </c>
      <c r="AL4893" s="18">
        <f t="shared" si="684"/>
        <v>1</v>
      </c>
      <c r="AM4893" s="18">
        <f t="shared" si="685"/>
        <v>1</v>
      </c>
      <c r="AN4893" s="18">
        <f t="shared" si="686"/>
        <v>1</v>
      </c>
      <c r="AO4893" s="18">
        <f t="shared" si="687"/>
        <v>1</v>
      </c>
      <c r="AP4893" s="18">
        <f t="shared" si="688"/>
        <v>1</v>
      </c>
      <c r="AQ4893" s="18">
        <f t="shared" si="689"/>
        <v>1</v>
      </c>
      <c r="AR4893" s="18">
        <f t="shared" si="690"/>
        <v>0</v>
      </c>
      <c r="AS4893" s="18">
        <f t="shared" si="691"/>
        <v>0</v>
      </c>
      <c r="AT4893" s="18">
        <f t="shared" si="692"/>
        <v>0</v>
      </c>
      <c r="AU4893" s="1" t="s">
        <v>7683</v>
      </c>
      <c r="AV4893" s="1" t="s">
        <v>7684</v>
      </c>
      <c r="AW4893" s="1" t="s">
        <v>7685</v>
      </c>
      <c r="AX4893" s="1" t="s">
        <v>7686</v>
      </c>
      <c r="AY4893" s="1" t="s">
        <v>7687</v>
      </c>
      <c r="AZ4893" s="1" t="s">
        <v>7688</v>
      </c>
      <c r="BA4893" s="1">
        <v>243</v>
      </c>
      <c r="BB4893" s="1" t="s">
        <v>2661</v>
      </c>
      <c r="BC4893" s="1" t="s">
        <v>4</v>
      </c>
      <c r="BF4893" s="1" t="s">
        <v>7689</v>
      </c>
      <c r="BG4893" s="1" t="s">
        <v>7690</v>
      </c>
      <c r="BH4893" s="1" t="s">
        <v>7691</v>
      </c>
      <c r="BK4893" s="1" t="s">
        <v>5602</v>
      </c>
      <c r="BL4893" s="1">
        <v>1</v>
      </c>
      <c r="BN4893" s="1" t="s">
        <v>2380</v>
      </c>
      <c r="BR4893" s="1" t="s">
        <v>7692</v>
      </c>
      <c r="BS4893" s="1">
        <v>0.46800000000000003</v>
      </c>
      <c r="BU4893" s="1" t="s">
        <v>4</v>
      </c>
      <c r="BY4893" s="1" t="s">
        <v>4</v>
      </c>
    </row>
    <row r="4894" spans="1:79" x14ac:dyDescent="0.25">
      <c r="A4894" s="2" t="s">
        <v>7693</v>
      </c>
      <c r="B4894" s="1">
        <v>57818</v>
      </c>
      <c r="C4894" s="1">
        <v>2</v>
      </c>
      <c r="D4894" s="1">
        <v>169758981</v>
      </c>
      <c r="E4894" s="1">
        <v>169758981</v>
      </c>
      <c r="F4894" s="1" t="s">
        <v>6</v>
      </c>
      <c r="G4894" s="2" t="s">
        <v>7694</v>
      </c>
      <c r="H4894" s="2" t="s">
        <v>7696</v>
      </c>
      <c r="I4894" s="2" t="s">
        <v>7697</v>
      </c>
      <c r="J4894" s="2" t="s">
        <v>7698</v>
      </c>
      <c r="K4894" s="2" t="s">
        <v>718</v>
      </c>
      <c r="L4894" s="1" t="s">
        <v>50</v>
      </c>
      <c r="M4894" s="1" t="s">
        <v>90</v>
      </c>
      <c r="N4894" s="1" t="s">
        <v>31</v>
      </c>
      <c r="O4894" s="1" t="s">
        <v>31</v>
      </c>
      <c r="R4894" s="1" t="s">
        <v>7695</v>
      </c>
      <c r="S4894" s="1" t="s">
        <v>6</v>
      </c>
      <c r="T4894" s="1">
        <v>2</v>
      </c>
      <c r="U4894" s="1">
        <v>337</v>
      </c>
      <c r="V4894" s="3">
        <v>4</v>
      </c>
      <c r="W4894" s="12" t="e">
        <v>#N/A</v>
      </c>
      <c r="X4894" s="12" t="e">
        <v>#N/A</v>
      </c>
      <c r="Y4894" s="12" t="e">
        <v>#N/A</v>
      </c>
      <c r="Z4894" s="9">
        <v>0</v>
      </c>
      <c r="AA4894" s="10">
        <v>0</v>
      </c>
      <c r="AB4894" s="10">
        <v>297</v>
      </c>
      <c r="AC4894" s="20">
        <v>0</v>
      </c>
      <c r="AD4894" s="20">
        <v>0</v>
      </c>
      <c r="AE4894" s="20">
        <v>4.9148067021543403E-2</v>
      </c>
      <c r="AF4894" s="15">
        <v>3.6269000000000003E-2</v>
      </c>
      <c r="AG4894" s="16">
        <v>7</v>
      </c>
      <c r="AH4894" s="16">
        <v>186</v>
      </c>
      <c r="AI4894" s="22">
        <v>0.17</v>
      </c>
      <c r="AJ4894" s="22">
        <v>6.6096238364589499E-2</v>
      </c>
      <c r="AK4894" s="22">
        <v>0.35726209109609403</v>
      </c>
      <c r="AL4894" s="18">
        <f t="shared" si="684"/>
        <v>0</v>
      </c>
      <c r="AM4894" s="18">
        <f t="shared" si="685"/>
        <v>0</v>
      </c>
      <c r="AN4894" s="18">
        <f t="shared" si="686"/>
        <v>0</v>
      </c>
      <c r="AO4894" s="18">
        <f t="shared" si="687"/>
        <v>0</v>
      </c>
      <c r="AP4894" s="18">
        <f t="shared" si="688"/>
        <v>0</v>
      </c>
      <c r="AQ4894" s="18">
        <f t="shared" si="689"/>
        <v>0</v>
      </c>
      <c r="AR4894" s="18">
        <f t="shared" si="690"/>
        <v>1</v>
      </c>
      <c r="AS4894" s="18">
        <f t="shared" si="691"/>
        <v>1</v>
      </c>
      <c r="AT4894" s="18">
        <f t="shared" si="692"/>
        <v>1</v>
      </c>
      <c r="AU4894" s="1" t="s">
        <v>7699</v>
      </c>
      <c r="AV4894" s="1" t="s">
        <v>7700</v>
      </c>
      <c r="AW4894" s="1" t="s">
        <v>7701</v>
      </c>
      <c r="AX4894" s="1" t="s">
        <v>7702</v>
      </c>
      <c r="AY4894" s="1" t="s">
        <v>7703</v>
      </c>
      <c r="AZ4894" s="1" t="s">
        <v>7704</v>
      </c>
      <c r="BA4894" s="1">
        <v>82</v>
      </c>
      <c r="BB4894" s="1" t="s">
        <v>408</v>
      </c>
      <c r="BC4894" s="1" t="s">
        <v>4</v>
      </c>
      <c r="BF4894" s="1" t="s">
        <v>7705</v>
      </c>
      <c r="BG4894" s="1" t="s">
        <v>6194</v>
      </c>
      <c r="BH4894" s="1" t="s">
        <v>7706</v>
      </c>
      <c r="BK4894" s="1" t="s">
        <v>359</v>
      </c>
      <c r="BL4894" s="1">
        <v>1</v>
      </c>
      <c r="BR4894" s="1" t="s">
        <v>7707</v>
      </c>
      <c r="BS4894" s="1">
        <v>0.35299999999999998</v>
      </c>
      <c r="BU4894" s="1" t="s">
        <v>4</v>
      </c>
      <c r="BY4894" s="1" t="s">
        <v>4</v>
      </c>
    </row>
    <row r="4895" spans="1:79" x14ac:dyDescent="0.25">
      <c r="A4895" s="2" t="s">
        <v>7708</v>
      </c>
      <c r="B4895" s="1">
        <v>9846</v>
      </c>
      <c r="C4895" s="1">
        <v>11</v>
      </c>
      <c r="D4895" s="1">
        <v>77937649</v>
      </c>
      <c r="E4895" s="1">
        <v>77937650</v>
      </c>
      <c r="F4895" s="1" t="s">
        <v>6</v>
      </c>
      <c r="G4895" s="2" t="s">
        <v>7709</v>
      </c>
      <c r="H4895" s="2" t="s">
        <v>7712</v>
      </c>
      <c r="I4895" s="2" t="s">
        <v>7713</v>
      </c>
      <c r="J4895" s="2" t="s">
        <v>7714</v>
      </c>
      <c r="K4895" s="2" t="s">
        <v>436</v>
      </c>
      <c r="L4895" s="1" t="s">
        <v>437</v>
      </c>
      <c r="M4895" s="1" t="s">
        <v>10</v>
      </c>
      <c r="N4895" s="1" t="s">
        <v>90</v>
      </c>
      <c r="O4895" s="1" t="s">
        <v>90</v>
      </c>
      <c r="R4895" s="1" t="s">
        <v>7710</v>
      </c>
      <c r="S4895" s="1" t="s">
        <v>10</v>
      </c>
      <c r="T4895" s="1">
        <v>4</v>
      </c>
      <c r="U4895" s="1" t="s">
        <v>7711</v>
      </c>
      <c r="V4895" s="3">
        <v>4</v>
      </c>
      <c r="W4895" s="12" t="e">
        <v>#N/A</v>
      </c>
      <c r="X4895" s="12" t="e">
        <v>#N/A</v>
      </c>
      <c r="Y4895" s="12" t="e">
        <v>#N/A</v>
      </c>
      <c r="Z4895" s="9" t="s">
        <v>4</v>
      </c>
      <c r="AA4895" s="10" t="s">
        <v>4</v>
      </c>
      <c r="AB4895" s="10" t="s">
        <v>4</v>
      </c>
      <c r="AC4895" s="20">
        <v>0</v>
      </c>
      <c r="AD4895" s="20">
        <v>0</v>
      </c>
      <c r="AE4895" s="20">
        <v>0</v>
      </c>
      <c r="AF4895" s="15">
        <v>0.14000000000000001</v>
      </c>
      <c r="AG4895" s="16">
        <v>51</v>
      </c>
      <c r="AH4895" s="16">
        <v>321</v>
      </c>
      <c r="AI4895" s="22">
        <v>0.54</v>
      </c>
      <c r="AJ4895" s="22">
        <v>0.24479639299043399</v>
      </c>
      <c r="AK4895" s="22">
        <v>0.739592421045284</v>
      </c>
      <c r="AL4895" s="18">
        <f t="shared" si="684"/>
        <v>0</v>
      </c>
      <c r="AM4895" s="18">
        <f t="shared" si="685"/>
        <v>0</v>
      </c>
      <c r="AN4895" s="18">
        <f t="shared" si="686"/>
        <v>0</v>
      </c>
      <c r="AO4895" s="18">
        <f t="shared" si="687"/>
        <v>1</v>
      </c>
      <c r="AP4895" s="18">
        <f t="shared" si="688"/>
        <v>1</v>
      </c>
      <c r="AQ4895" s="18">
        <f t="shared" si="689"/>
        <v>0</v>
      </c>
      <c r="AR4895" s="18">
        <f t="shared" si="690"/>
        <v>1</v>
      </c>
      <c r="AS4895" s="18">
        <f t="shared" si="691"/>
        <v>1</v>
      </c>
      <c r="AT4895" s="18">
        <f t="shared" si="692"/>
        <v>1</v>
      </c>
      <c r="AU4895" s="1" t="s">
        <v>7715</v>
      </c>
      <c r="AV4895" s="1" t="s">
        <v>7716</v>
      </c>
      <c r="AW4895" s="1" t="s">
        <v>7717</v>
      </c>
      <c r="AX4895" s="1" t="s">
        <v>7718</v>
      </c>
      <c r="AY4895" s="1" t="s">
        <v>7719</v>
      </c>
      <c r="AZ4895" s="1" t="s">
        <v>7720</v>
      </c>
      <c r="BA4895" s="1" t="s">
        <v>7721</v>
      </c>
      <c r="BB4895" s="1" t="s">
        <v>7722</v>
      </c>
      <c r="BF4895" s="1" t="s">
        <v>7723</v>
      </c>
      <c r="BG4895" s="1" t="s">
        <v>7724</v>
      </c>
      <c r="BH4895" s="1" t="s">
        <v>7725</v>
      </c>
      <c r="BK4895" s="1" t="s">
        <v>7726</v>
      </c>
      <c r="BL4895" s="1">
        <v>6</v>
      </c>
      <c r="BM4895" s="1" t="s">
        <v>7727</v>
      </c>
      <c r="BO4895" s="1" t="s">
        <v>7728</v>
      </c>
      <c r="BR4895" s="1" t="s">
        <v>7729</v>
      </c>
      <c r="BS4895" s="1">
        <v>0.57899999999999996</v>
      </c>
      <c r="BT4895" s="1" t="s">
        <v>4</v>
      </c>
      <c r="BU4895" s="1" t="s">
        <v>4</v>
      </c>
      <c r="BZ4895" s="1" t="s">
        <v>4</v>
      </c>
    </row>
    <row r="4896" spans="1:79" x14ac:dyDescent="0.25">
      <c r="A4896" s="2" t="s">
        <v>7730</v>
      </c>
      <c r="B4896" s="1">
        <v>2565</v>
      </c>
      <c r="C4896" s="1">
        <v>4</v>
      </c>
      <c r="D4896" s="1">
        <v>46060358</v>
      </c>
      <c r="E4896" s="1">
        <v>46060358</v>
      </c>
      <c r="F4896" s="1" t="s">
        <v>6</v>
      </c>
      <c r="G4896" s="2" t="s">
        <v>7731</v>
      </c>
      <c r="H4896" s="2" t="s">
        <v>7733</v>
      </c>
      <c r="I4896" s="2" t="s">
        <v>7734</v>
      </c>
      <c r="J4896" s="2" t="s">
        <v>7735</v>
      </c>
      <c r="K4896" s="2" t="s">
        <v>30</v>
      </c>
      <c r="L4896" s="1" t="s">
        <v>8</v>
      </c>
      <c r="M4896" s="1" t="s">
        <v>31</v>
      </c>
      <c r="N4896" s="1" t="s">
        <v>10</v>
      </c>
      <c r="O4896" s="1" t="s">
        <v>10</v>
      </c>
      <c r="R4896" s="1" t="s">
        <v>7732</v>
      </c>
      <c r="S4896" s="1" t="s">
        <v>10</v>
      </c>
      <c r="T4896" s="1">
        <v>7</v>
      </c>
      <c r="U4896" s="1">
        <v>944</v>
      </c>
      <c r="V4896" s="3">
        <v>4</v>
      </c>
      <c r="W4896" s="12" t="e">
        <v>#N/A</v>
      </c>
      <c r="X4896" s="12" t="e">
        <v>#N/A</v>
      </c>
      <c r="Y4896" s="12" t="e">
        <v>#N/A</v>
      </c>
      <c r="Z4896" s="9">
        <v>0.02</v>
      </c>
      <c r="AA4896" s="10">
        <v>7</v>
      </c>
      <c r="AB4896" s="10">
        <v>308</v>
      </c>
      <c r="AC4896" s="20">
        <v>0.09</v>
      </c>
      <c r="AD4896" s="20">
        <v>3.3092100039486497E-2</v>
      </c>
      <c r="AE4896" s="20">
        <v>0.19804289011297099</v>
      </c>
      <c r="AF4896" s="15" t="s">
        <v>4</v>
      </c>
      <c r="AG4896" s="16" t="s">
        <v>4</v>
      </c>
      <c r="AH4896" s="16" t="s">
        <v>4</v>
      </c>
      <c r="AI4896" s="22">
        <v>0</v>
      </c>
      <c r="AJ4896" s="22">
        <v>0</v>
      </c>
      <c r="AK4896" s="22">
        <v>0</v>
      </c>
      <c r="AL4896" s="18">
        <f t="shared" si="684"/>
        <v>0</v>
      </c>
      <c r="AM4896" s="18">
        <f t="shared" si="685"/>
        <v>0</v>
      </c>
      <c r="AN4896" s="18">
        <f t="shared" si="686"/>
        <v>0</v>
      </c>
      <c r="AO4896" s="18">
        <f t="shared" si="687"/>
        <v>0</v>
      </c>
      <c r="AP4896" s="18">
        <f t="shared" si="688"/>
        <v>0</v>
      </c>
      <c r="AQ4896" s="18">
        <f t="shared" si="689"/>
        <v>0</v>
      </c>
      <c r="AR4896" s="18">
        <f t="shared" si="690"/>
        <v>0</v>
      </c>
      <c r="AS4896" s="18">
        <f t="shared" si="691"/>
        <v>0</v>
      </c>
      <c r="AT4896" s="18">
        <f t="shared" si="692"/>
        <v>0</v>
      </c>
      <c r="AV4896" s="1" t="s">
        <v>7736</v>
      </c>
      <c r="AW4896" s="1" t="s">
        <v>7737</v>
      </c>
      <c r="AX4896" s="1" t="s">
        <v>7738</v>
      </c>
      <c r="AY4896" s="1" t="s">
        <v>7739</v>
      </c>
      <c r="AZ4896" s="1" t="s">
        <v>7740</v>
      </c>
      <c r="BA4896" s="1">
        <v>264</v>
      </c>
      <c r="BB4896" s="1" t="s">
        <v>671</v>
      </c>
      <c r="BD4896" s="1" t="s">
        <v>4</v>
      </c>
      <c r="BF4896" s="1" t="s">
        <v>7741</v>
      </c>
      <c r="BG4896" s="1" t="s">
        <v>7742</v>
      </c>
      <c r="BH4896" s="1" t="s">
        <v>7743</v>
      </c>
      <c r="BK4896" s="1" t="s">
        <v>1135</v>
      </c>
      <c r="BL4896" s="1">
        <v>2</v>
      </c>
      <c r="BP4896" s="1" t="s">
        <v>7744</v>
      </c>
      <c r="BR4896" s="1" t="s">
        <v>7745</v>
      </c>
      <c r="BS4896" s="1">
        <v>0.29399999999999998</v>
      </c>
      <c r="BT4896" s="1" t="s">
        <v>4</v>
      </c>
      <c r="BU4896" s="1" t="s">
        <v>4</v>
      </c>
      <c r="BY4896" s="1" t="s">
        <v>4</v>
      </c>
    </row>
    <row r="4897" spans="1:78" x14ac:dyDescent="0.25">
      <c r="A4897" s="2" t="s">
        <v>7746</v>
      </c>
      <c r="B4897" s="1">
        <v>9514</v>
      </c>
      <c r="C4897" s="1">
        <v>22</v>
      </c>
      <c r="D4897" s="1">
        <v>30951298</v>
      </c>
      <c r="E4897" s="1">
        <v>30951298</v>
      </c>
      <c r="F4897" s="1" t="s">
        <v>6</v>
      </c>
      <c r="G4897" s="2" t="s">
        <v>7747</v>
      </c>
      <c r="H4897" s="2" t="s">
        <v>7749</v>
      </c>
      <c r="I4897" s="2" t="s">
        <v>7750</v>
      </c>
      <c r="J4897" s="2" t="s">
        <v>7751</v>
      </c>
      <c r="K4897" s="2" t="s">
        <v>49</v>
      </c>
      <c r="L4897" s="1" t="s">
        <v>50</v>
      </c>
      <c r="M4897" s="1" t="s">
        <v>90</v>
      </c>
      <c r="N4897" s="1" t="s">
        <v>31</v>
      </c>
      <c r="O4897" s="1" t="s">
        <v>31</v>
      </c>
      <c r="R4897" s="1" t="s">
        <v>7748</v>
      </c>
      <c r="S4897" s="1" t="s">
        <v>10</v>
      </c>
      <c r="T4897" s="1">
        <v>4</v>
      </c>
      <c r="U4897" s="1">
        <v>1054</v>
      </c>
      <c r="V4897" s="3">
        <v>4</v>
      </c>
      <c r="W4897" s="12" t="e">
        <v>#N/A</v>
      </c>
      <c r="X4897" s="12" t="e">
        <v>#N/A</v>
      </c>
      <c r="Y4897" s="12" t="e">
        <v>#N/A</v>
      </c>
      <c r="Z4897" s="9">
        <v>0.49180299999999999</v>
      </c>
      <c r="AA4897" s="10">
        <v>30</v>
      </c>
      <c r="AB4897" s="10">
        <v>31</v>
      </c>
      <c r="AC4897" s="20">
        <v>1</v>
      </c>
      <c r="AD4897" s="20">
        <v>0.83447225567455996</v>
      </c>
      <c r="AE4897" s="20">
        <v>1</v>
      </c>
      <c r="AF4897" s="15">
        <v>0.53763399999999995</v>
      </c>
      <c r="AG4897" s="16">
        <v>50</v>
      </c>
      <c r="AH4897" s="16">
        <v>43</v>
      </c>
      <c r="AI4897" s="22">
        <v>1</v>
      </c>
      <c r="AJ4897" s="22">
        <v>0.890985291791074</v>
      </c>
      <c r="AK4897" s="22">
        <v>1</v>
      </c>
      <c r="AL4897" s="18">
        <f t="shared" si="684"/>
        <v>1</v>
      </c>
      <c r="AM4897" s="18">
        <f t="shared" si="685"/>
        <v>1</v>
      </c>
      <c r="AN4897" s="18">
        <f t="shared" si="686"/>
        <v>1</v>
      </c>
      <c r="AO4897" s="18">
        <f t="shared" si="687"/>
        <v>1</v>
      </c>
      <c r="AP4897" s="18">
        <f t="shared" si="688"/>
        <v>1</v>
      </c>
      <c r="AQ4897" s="18">
        <f t="shared" si="689"/>
        <v>1</v>
      </c>
      <c r="AR4897" s="18">
        <f t="shared" si="690"/>
        <v>0</v>
      </c>
      <c r="AS4897" s="18">
        <f t="shared" si="691"/>
        <v>0</v>
      </c>
      <c r="AT4897" s="18">
        <f t="shared" si="692"/>
        <v>0</v>
      </c>
      <c r="AU4897" s="1" t="s">
        <v>7752</v>
      </c>
      <c r="AV4897" s="1" t="s">
        <v>7753</v>
      </c>
      <c r="AW4897" s="1" t="s">
        <v>7754</v>
      </c>
      <c r="AX4897" s="1" t="s">
        <v>7755</v>
      </c>
      <c r="AY4897" s="1" t="s">
        <v>7756</v>
      </c>
      <c r="AZ4897" s="1" t="s">
        <v>7757</v>
      </c>
      <c r="BA4897" s="1">
        <v>305</v>
      </c>
      <c r="BB4897" s="1" t="s">
        <v>408</v>
      </c>
      <c r="BC4897" s="1" t="s">
        <v>4</v>
      </c>
      <c r="BF4897" s="1" t="s">
        <v>7758</v>
      </c>
      <c r="BG4897" s="1" t="s">
        <v>7759</v>
      </c>
      <c r="BH4897" s="1" t="s">
        <v>7760</v>
      </c>
      <c r="BL4897" s="1">
        <v>0</v>
      </c>
      <c r="BR4897" s="1" t="s">
        <v>7761</v>
      </c>
      <c r="BS4897" s="1">
        <v>0.70099999999999996</v>
      </c>
      <c r="BU4897" s="1" t="s">
        <v>4</v>
      </c>
      <c r="BY4897" s="1" t="s">
        <v>4</v>
      </c>
    </row>
    <row r="4898" spans="1:78" x14ac:dyDescent="0.25">
      <c r="A4898" s="2" t="s">
        <v>7762</v>
      </c>
      <c r="B4898" s="1">
        <v>64090</v>
      </c>
      <c r="C4898" s="1">
        <v>2</v>
      </c>
      <c r="D4898" s="1">
        <v>242738494</v>
      </c>
      <c r="E4898" s="1">
        <v>242738496</v>
      </c>
      <c r="F4898" s="1" t="s">
        <v>6</v>
      </c>
      <c r="G4898" s="2" t="s">
        <v>7763</v>
      </c>
      <c r="H4898" s="2" t="s">
        <v>7766</v>
      </c>
      <c r="I4898" s="2" t="s">
        <v>7767</v>
      </c>
      <c r="J4898" s="2" t="s">
        <v>1548</v>
      </c>
      <c r="K4898" s="2" t="s">
        <v>153</v>
      </c>
      <c r="L4898" s="1" t="s">
        <v>8</v>
      </c>
      <c r="M4898" s="1" t="s">
        <v>263</v>
      </c>
      <c r="N4898" s="1" t="s">
        <v>10</v>
      </c>
      <c r="O4898" s="1" t="s">
        <v>10</v>
      </c>
      <c r="R4898" s="1" t="s">
        <v>7764</v>
      </c>
      <c r="S4898" s="1" t="s">
        <v>6</v>
      </c>
      <c r="T4898" s="1">
        <v>2</v>
      </c>
      <c r="U4898" s="1" t="s">
        <v>7765</v>
      </c>
      <c r="V4898" s="3">
        <v>4</v>
      </c>
      <c r="W4898" s="12" t="e">
        <v>#N/A</v>
      </c>
      <c r="X4898" s="12" t="e">
        <v>#N/A</v>
      </c>
      <c r="Y4898" s="12" t="e">
        <v>#N/A</v>
      </c>
      <c r="Z4898" s="9" t="s">
        <v>4</v>
      </c>
      <c r="AA4898" s="10" t="s">
        <v>4</v>
      </c>
      <c r="AB4898" s="10" t="s">
        <v>4</v>
      </c>
      <c r="AC4898" s="20">
        <v>0</v>
      </c>
      <c r="AD4898" s="20">
        <v>0</v>
      </c>
      <c r="AE4898" s="20">
        <v>0</v>
      </c>
      <c r="AF4898" s="15">
        <v>0.03</v>
      </c>
      <c r="AG4898" s="16">
        <v>20</v>
      </c>
      <c r="AH4898" s="16">
        <v>605</v>
      </c>
      <c r="AI4898" s="22">
        <v>0.14000000000000001</v>
      </c>
      <c r="AJ4898" s="22">
        <v>6.7560319130804694E-2</v>
      </c>
      <c r="AK4898" s="22">
        <v>0.25090715277862802</v>
      </c>
      <c r="AL4898" s="18">
        <f t="shared" si="684"/>
        <v>0</v>
      </c>
      <c r="AM4898" s="18">
        <f t="shared" si="685"/>
        <v>0</v>
      </c>
      <c r="AN4898" s="18">
        <f t="shared" si="686"/>
        <v>0</v>
      </c>
      <c r="AO4898" s="18">
        <f t="shared" si="687"/>
        <v>0</v>
      </c>
      <c r="AP4898" s="18">
        <f t="shared" si="688"/>
        <v>0</v>
      </c>
      <c r="AQ4898" s="18">
        <f t="shared" si="689"/>
        <v>0</v>
      </c>
      <c r="AR4898" s="18">
        <f t="shared" si="690"/>
        <v>1</v>
      </c>
      <c r="AS4898" s="18">
        <f t="shared" si="691"/>
        <v>1</v>
      </c>
      <c r="AT4898" s="18">
        <f t="shared" si="692"/>
        <v>1</v>
      </c>
      <c r="AV4898" s="1" t="s">
        <v>7768</v>
      </c>
      <c r="AW4898" s="1" t="s">
        <v>7769</v>
      </c>
      <c r="AX4898" s="1" t="s">
        <v>7770</v>
      </c>
      <c r="AY4898" s="1" t="s">
        <v>7771</v>
      </c>
      <c r="AZ4898" s="1" t="s">
        <v>7772</v>
      </c>
      <c r="BA4898" s="1">
        <v>20</v>
      </c>
      <c r="BB4898" s="1" t="s">
        <v>7773</v>
      </c>
      <c r="BF4898" s="1" t="s">
        <v>7774</v>
      </c>
      <c r="BG4898" s="1" t="s">
        <v>7775</v>
      </c>
      <c r="BH4898" s="1" t="s">
        <v>7760</v>
      </c>
      <c r="BL4898" s="1">
        <v>0</v>
      </c>
      <c r="BN4898" s="1" t="s">
        <v>7776</v>
      </c>
      <c r="BP4898" s="1" t="s">
        <v>7777</v>
      </c>
      <c r="BR4898" s="1" t="s">
        <v>7778</v>
      </c>
      <c r="BS4898" s="1">
        <v>0.63100000000000001</v>
      </c>
      <c r="BT4898" s="1" t="s">
        <v>4</v>
      </c>
      <c r="BU4898" s="1" t="s">
        <v>4</v>
      </c>
      <c r="BZ4898" s="1" t="s">
        <v>4</v>
      </c>
    </row>
    <row r="4899" spans="1:78" x14ac:dyDescent="0.25">
      <c r="A4899" s="2" t="s">
        <v>7779</v>
      </c>
      <c r="B4899" s="1">
        <v>2646</v>
      </c>
      <c r="C4899" s="1">
        <v>2</v>
      </c>
      <c r="D4899" s="1">
        <v>27730590</v>
      </c>
      <c r="E4899" s="1">
        <v>27730590</v>
      </c>
      <c r="F4899" s="1" t="s">
        <v>6</v>
      </c>
      <c r="G4899" s="2" t="s">
        <v>7780</v>
      </c>
      <c r="H4899" s="2" t="s">
        <v>7782</v>
      </c>
      <c r="I4899" s="2" t="s">
        <v>7783</v>
      </c>
      <c r="J4899" s="2" t="s">
        <v>7784</v>
      </c>
      <c r="K4899" s="2" t="s">
        <v>49</v>
      </c>
      <c r="L4899" s="1" t="s">
        <v>50</v>
      </c>
      <c r="M4899" s="1" t="s">
        <v>31</v>
      </c>
      <c r="N4899" s="1" t="s">
        <v>90</v>
      </c>
      <c r="O4899" s="1" t="s">
        <v>90</v>
      </c>
      <c r="R4899" s="1" t="s">
        <v>7781</v>
      </c>
      <c r="S4899" s="1" t="s">
        <v>6</v>
      </c>
      <c r="T4899" s="1">
        <v>14</v>
      </c>
      <c r="U4899" s="1">
        <v>1252</v>
      </c>
      <c r="V4899" s="3">
        <v>4</v>
      </c>
      <c r="W4899" s="12" t="e">
        <v>#N/A</v>
      </c>
      <c r="X4899" s="12" t="e">
        <v>#N/A</v>
      </c>
      <c r="Y4899" s="12" t="e">
        <v>#N/A</v>
      </c>
      <c r="Z4899" s="9">
        <v>0.26153799999999999</v>
      </c>
      <c r="AA4899" s="10">
        <v>34</v>
      </c>
      <c r="AB4899" s="10">
        <v>96</v>
      </c>
      <c r="AC4899" s="20">
        <v>1</v>
      </c>
      <c r="AD4899" s="20">
        <v>0.49684620267004398</v>
      </c>
      <c r="AE4899" s="20">
        <v>1</v>
      </c>
      <c r="AF4899" s="15">
        <v>0.15196100000000001</v>
      </c>
      <c r="AG4899" s="16">
        <v>31</v>
      </c>
      <c r="AH4899" s="16">
        <v>173</v>
      </c>
      <c r="AI4899" s="22">
        <v>0.44</v>
      </c>
      <c r="AJ4899" s="22">
        <v>0.329930156727476</v>
      </c>
      <c r="AK4899" s="22">
        <v>1</v>
      </c>
      <c r="AL4899" s="18">
        <f t="shared" si="684"/>
        <v>1</v>
      </c>
      <c r="AM4899" s="18">
        <f t="shared" si="685"/>
        <v>1</v>
      </c>
      <c r="AN4899" s="18">
        <f t="shared" si="686"/>
        <v>1</v>
      </c>
      <c r="AO4899" s="18">
        <f t="shared" si="687"/>
        <v>1</v>
      </c>
      <c r="AP4899" s="18">
        <f t="shared" si="688"/>
        <v>0</v>
      </c>
      <c r="AQ4899" s="18">
        <f t="shared" si="689"/>
        <v>0</v>
      </c>
      <c r="AR4899" s="18">
        <f t="shared" si="690"/>
        <v>0</v>
      </c>
      <c r="AS4899" s="18">
        <f t="shared" si="691"/>
        <v>0</v>
      </c>
      <c r="AT4899" s="18">
        <f t="shared" si="692"/>
        <v>0</v>
      </c>
      <c r="AU4899" s="1" t="s">
        <v>7785</v>
      </c>
      <c r="AV4899" s="1" t="s">
        <v>7786</v>
      </c>
      <c r="AW4899" s="1" t="s">
        <v>7787</v>
      </c>
      <c r="AX4899" s="1" t="s">
        <v>7788</v>
      </c>
      <c r="AY4899" s="1" t="s">
        <v>7789</v>
      </c>
      <c r="AZ4899" s="1" t="s">
        <v>7790</v>
      </c>
      <c r="BA4899" s="1">
        <v>396</v>
      </c>
      <c r="BB4899" s="1" t="s">
        <v>7791</v>
      </c>
      <c r="BC4899" s="1" t="s">
        <v>4</v>
      </c>
      <c r="BF4899" s="1" t="s">
        <v>7792</v>
      </c>
      <c r="BG4899" s="1" t="s">
        <v>7793</v>
      </c>
      <c r="BH4899" s="1" t="s">
        <v>7794</v>
      </c>
      <c r="BK4899" s="1" t="s">
        <v>1135</v>
      </c>
      <c r="BL4899" s="1">
        <v>2</v>
      </c>
      <c r="BM4899" s="1" t="s">
        <v>7795</v>
      </c>
      <c r="BR4899" s="1" t="s">
        <v>7796</v>
      </c>
      <c r="BS4899" s="1">
        <v>0.51700000000000002</v>
      </c>
      <c r="BU4899" s="1" t="s">
        <v>4</v>
      </c>
      <c r="BY4899" s="1" t="s">
        <v>4</v>
      </c>
    </row>
    <row r="4900" spans="1:78" x14ac:dyDescent="0.25">
      <c r="A4900" s="2" t="s">
        <v>7797</v>
      </c>
      <c r="B4900" s="1">
        <v>2690</v>
      </c>
      <c r="C4900" s="1">
        <v>5</v>
      </c>
      <c r="D4900" s="1">
        <v>42566016</v>
      </c>
      <c r="E4900" s="1">
        <v>42566016</v>
      </c>
      <c r="F4900" s="1" t="s">
        <v>6</v>
      </c>
      <c r="G4900" s="2" t="s">
        <v>7798</v>
      </c>
      <c r="H4900" s="2" t="s">
        <v>7800</v>
      </c>
      <c r="I4900" s="2" t="s">
        <v>7801</v>
      </c>
      <c r="J4900" s="2" t="s">
        <v>7802</v>
      </c>
      <c r="K4900" s="2" t="s">
        <v>49</v>
      </c>
      <c r="L4900" s="1" t="s">
        <v>50</v>
      </c>
      <c r="M4900" s="1" t="s">
        <v>90</v>
      </c>
      <c r="N4900" s="1" t="s">
        <v>31</v>
      </c>
      <c r="O4900" s="1" t="s">
        <v>31</v>
      </c>
      <c r="R4900" s="1" t="s">
        <v>7799</v>
      </c>
      <c r="S4900" s="1" t="s">
        <v>6</v>
      </c>
      <c r="T4900" s="1">
        <v>2</v>
      </c>
      <c r="U4900" s="1">
        <v>83</v>
      </c>
      <c r="V4900" s="3">
        <v>4</v>
      </c>
      <c r="W4900" s="12" t="e">
        <v>#N/A</v>
      </c>
      <c r="X4900" s="12" t="e">
        <v>#N/A</v>
      </c>
      <c r="Y4900" s="12" t="e">
        <v>#N/A</v>
      </c>
      <c r="Z4900" s="9">
        <v>0.36888900000000002</v>
      </c>
      <c r="AA4900" s="10">
        <v>166</v>
      </c>
      <c r="AB4900" s="10">
        <v>284</v>
      </c>
      <c r="AC4900" s="20">
        <v>1</v>
      </c>
      <c r="AD4900" s="20">
        <v>0.92123075839189505</v>
      </c>
      <c r="AE4900" s="20">
        <v>1</v>
      </c>
      <c r="AF4900" s="15">
        <v>0.38306499999999999</v>
      </c>
      <c r="AG4900" s="16">
        <v>95</v>
      </c>
      <c r="AH4900" s="16">
        <v>153</v>
      </c>
      <c r="AI4900" s="22">
        <v>1</v>
      </c>
      <c r="AJ4900" s="22">
        <v>0.81873611402972102</v>
      </c>
      <c r="AK4900" s="22">
        <v>1</v>
      </c>
      <c r="AL4900" s="18">
        <f t="shared" si="684"/>
        <v>1</v>
      </c>
      <c r="AM4900" s="18">
        <f t="shared" si="685"/>
        <v>1</v>
      </c>
      <c r="AN4900" s="18">
        <f t="shared" si="686"/>
        <v>1</v>
      </c>
      <c r="AO4900" s="18">
        <f t="shared" si="687"/>
        <v>1</v>
      </c>
      <c r="AP4900" s="18">
        <f t="shared" si="688"/>
        <v>1</v>
      </c>
      <c r="AQ4900" s="18">
        <f t="shared" si="689"/>
        <v>1</v>
      </c>
      <c r="AR4900" s="18">
        <f t="shared" si="690"/>
        <v>0</v>
      </c>
      <c r="AS4900" s="18">
        <f t="shared" si="691"/>
        <v>0</v>
      </c>
      <c r="AT4900" s="18">
        <f t="shared" si="692"/>
        <v>0</v>
      </c>
      <c r="AU4900" s="1" t="s">
        <v>7803</v>
      </c>
      <c r="AV4900" s="1" t="s">
        <v>7804</v>
      </c>
      <c r="AW4900" s="1" t="s">
        <v>7805</v>
      </c>
      <c r="AX4900" s="1" t="s">
        <v>7806</v>
      </c>
      <c r="AY4900" s="1" t="s">
        <v>7807</v>
      </c>
      <c r="AZ4900" s="1" t="s">
        <v>7808</v>
      </c>
      <c r="BA4900" s="1">
        <v>14</v>
      </c>
      <c r="BC4900" s="1" t="s">
        <v>4</v>
      </c>
      <c r="BF4900" s="1" t="s">
        <v>7809</v>
      </c>
      <c r="BG4900" s="1" t="s">
        <v>7810</v>
      </c>
      <c r="BH4900" s="1" t="s">
        <v>7811</v>
      </c>
      <c r="BK4900" s="1" t="s">
        <v>7812</v>
      </c>
      <c r="BL4900" s="1">
        <v>6</v>
      </c>
      <c r="BN4900" s="1" t="s">
        <v>7813</v>
      </c>
      <c r="BQ4900" s="1" t="s">
        <v>7814</v>
      </c>
      <c r="BR4900" s="1" t="s">
        <v>7815</v>
      </c>
      <c r="BS4900" s="1">
        <v>0.45800000000000002</v>
      </c>
      <c r="BU4900" s="1" t="s">
        <v>4</v>
      </c>
      <c r="BY4900" s="1" t="s">
        <v>4</v>
      </c>
    </row>
    <row r="4901" spans="1:78" x14ac:dyDescent="0.25">
      <c r="A4901" s="2" t="s">
        <v>7816</v>
      </c>
      <c r="B4901" s="1">
        <v>64599</v>
      </c>
      <c r="C4901" s="1">
        <v>7</v>
      </c>
      <c r="D4901" s="1">
        <v>100284335</v>
      </c>
      <c r="E4901" s="1">
        <v>100284337</v>
      </c>
      <c r="F4901" s="1" t="s">
        <v>6</v>
      </c>
      <c r="G4901" s="2" t="s">
        <v>7832</v>
      </c>
      <c r="H4901" s="2" t="s">
        <v>7834</v>
      </c>
      <c r="I4901" s="2" t="s">
        <v>7835</v>
      </c>
      <c r="J4901" s="2" t="s">
        <v>7836</v>
      </c>
      <c r="K4901" s="2" t="s">
        <v>153</v>
      </c>
      <c r="L4901" s="1" t="s">
        <v>8</v>
      </c>
      <c r="M4901" s="1" t="s">
        <v>1795</v>
      </c>
      <c r="N4901" s="1" t="s">
        <v>10</v>
      </c>
      <c r="O4901" s="1" t="s">
        <v>10</v>
      </c>
      <c r="R4901" s="1" t="s">
        <v>7818</v>
      </c>
      <c r="S4901" s="1" t="s">
        <v>10</v>
      </c>
      <c r="T4901" s="1">
        <v>7</v>
      </c>
      <c r="U4901" s="1" t="s">
        <v>7833</v>
      </c>
      <c r="V4901" s="3">
        <v>4</v>
      </c>
      <c r="W4901" s="12" t="e">
        <v>#N/A</v>
      </c>
      <c r="X4901" s="12" t="e">
        <v>#N/A</v>
      </c>
      <c r="Y4901" s="12" t="e">
        <v>#N/A</v>
      </c>
      <c r="Z4901" s="9" t="s">
        <v>4</v>
      </c>
      <c r="AA4901" s="10" t="s">
        <v>4</v>
      </c>
      <c r="AB4901" s="10" t="s">
        <v>4</v>
      </c>
      <c r="AC4901" s="20">
        <v>0</v>
      </c>
      <c r="AD4901" s="20">
        <v>0</v>
      </c>
      <c r="AE4901" s="20">
        <v>0</v>
      </c>
      <c r="AF4901" s="15">
        <v>0.01</v>
      </c>
      <c r="AG4901" s="16">
        <v>7</v>
      </c>
      <c r="AH4901" s="16">
        <v>481</v>
      </c>
      <c r="AI4901" s="22">
        <v>0.08</v>
      </c>
      <c r="AJ4901" s="22">
        <v>2.4938908180384699E-2</v>
      </c>
      <c r="AK4901" s="22">
        <v>0.19788984698332901</v>
      </c>
      <c r="AL4901" s="18">
        <f t="shared" si="684"/>
        <v>0</v>
      </c>
      <c r="AM4901" s="18">
        <f t="shared" si="685"/>
        <v>0</v>
      </c>
      <c r="AN4901" s="18">
        <f t="shared" si="686"/>
        <v>0</v>
      </c>
      <c r="AO4901" s="18">
        <f t="shared" si="687"/>
        <v>0</v>
      </c>
      <c r="AP4901" s="18">
        <f t="shared" si="688"/>
        <v>0</v>
      </c>
      <c r="AQ4901" s="18">
        <f t="shared" si="689"/>
        <v>0</v>
      </c>
      <c r="AR4901" s="18">
        <f t="shared" si="690"/>
        <v>1</v>
      </c>
      <c r="AS4901" s="18">
        <f t="shared" si="691"/>
        <v>1</v>
      </c>
      <c r="AT4901" s="18">
        <f t="shared" si="692"/>
        <v>1</v>
      </c>
      <c r="AV4901" s="1" t="s">
        <v>7823</v>
      </c>
      <c r="AW4901" s="1" t="s">
        <v>7824</v>
      </c>
      <c r="AX4901" s="1" t="s">
        <v>7825</v>
      </c>
      <c r="AY4901" s="1" t="s">
        <v>7826</v>
      </c>
      <c r="AZ4901" s="1" t="s">
        <v>7827</v>
      </c>
      <c r="BA4901" s="1">
        <v>210</v>
      </c>
      <c r="BB4901" s="1" t="s">
        <v>7837</v>
      </c>
      <c r="BK4901" s="1" t="s">
        <v>7829</v>
      </c>
      <c r="BL4901" s="1">
        <v>2</v>
      </c>
      <c r="BM4901" s="1" t="s">
        <v>7830</v>
      </c>
      <c r="BR4901" s="1" t="s">
        <v>7838</v>
      </c>
      <c r="BS4901" s="1">
        <v>0.61599999999999999</v>
      </c>
      <c r="BT4901" s="1" t="s">
        <v>4</v>
      </c>
      <c r="BU4901" s="1" t="s">
        <v>4</v>
      </c>
      <c r="BZ4901" s="1" t="s">
        <v>4</v>
      </c>
    </row>
    <row r="4902" spans="1:78" x14ac:dyDescent="0.25">
      <c r="A4902" s="2" t="s">
        <v>7816</v>
      </c>
      <c r="B4902" s="1">
        <v>64599</v>
      </c>
      <c r="C4902" s="1">
        <v>7</v>
      </c>
      <c r="D4902" s="1">
        <v>100281686</v>
      </c>
      <c r="E4902" s="1">
        <v>100281688</v>
      </c>
      <c r="F4902" s="1" t="s">
        <v>6</v>
      </c>
      <c r="G4902" s="2" t="s">
        <v>7817</v>
      </c>
      <c r="H4902" s="2" t="s">
        <v>7820</v>
      </c>
      <c r="I4902" s="2" t="s">
        <v>7821</v>
      </c>
      <c r="J4902" s="2" t="s">
        <v>7822</v>
      </c>
      <c r="K4902" s="2" t="s">
        <v>153</v>
      </c>
      <c r="L4902" s="1" t="s">
        <v>8</v>
      </c>
      <c r="M4902" s="1" t="s">
        <v>1347</v>
      </c>
      <c r="N4902" s="1" t="s">
        <v>10</v>
      </c>
      <c r="O4902" s="1" t="s">
        <v>10</v>
      </c>
      <c r="R4902" s="1" t="s">
        <v>7818</v>
      </c>
      <c r="S4902" s="1" t="s">
        <v>10</v>
      </c>
      <c r="T4902" s="1">
        <v>15</v>
      </c>
      <c r="U4902" s="1" t="s">
        <v>7819</v>
      </c>
      <c r="V4902" s="3">
        <v>4</v>
      </c>
      <c r="W4902" s="12" t="e">
        <v>#N/A</v>
      </c>
      <c r="X4902" s="12" t="e">
        <v>#N/A</v>
      </c>
      <c r="Y4902" s="12" t="e">
        <v>#N/A</v>
      </c>
      <c r="Z4902" s="9" t="s">
        <v>4</v>
      </c>
      <c r="AA4902" s="10" t="s">
        <v>4</v>
      </c>
      <c r="AB4902" s="10" t="s">
        <v>4</v>
      </c>
      <c r="AC4902" s="20">
        <v>0</v>
      </c>
      <c r="AD4902" s="20">
        <v>0</v>
      </c>
      <c r="AE4902" s="20">
        <v>0</v>
      </c>
      <c r="AF4902" s="15">
        <v>0.04</v>
      </c>
      <c r="AG4902" s="16">
        <v>15</v>
      </c>
      <c r="AH4902" s="16">
        <v>341</v>
      </c>
      <c r="AI4902" s="22">
        <v>0.24</v>
      </c>
      <c r="AJ4902" s="22">
        <v>0.116835624169796</v>
      </c>
      <c r="AK4902" s="22">
        <v>0.42532964195580603</v>
      </c>
      <c r="AL4902" s="18">
        <f t="shared" si="684"/>
        <v>0</v>
      </c>
      <c r="AM4902" s="18">
        <f t="shared" si="685"/>
        <v>0</v>
      </c>
      <c r="AN4902" s="18">
        <f t="shared" si="686"/>
        <v>0</v>
      </c>
      <c r="AO4902" s="18">
        <f t="shared" si="687"/>
        <v>0</v>
      </c>
      <c r="AP4902" s="18">
        <f t="shared" si="688"/>
        <v>0</v>
      </c>
      <c r="AQ4902" s="18">
        <f t="shared" si="689"/>
        <v>0</v>
      </c>
      <c r="AR4902" s="18">
        <f t="shared" si="690"/>
        <v>1</v>
      </c>
      <c r="AS4902" s="18">
        <f t="shared" si="691"/>
        <v>1</v>
      </c>
      <c r="AT4902" s="18">
        <f t="shared" si="692"/>
        <v>1</v>
      </c>
      <c r="AV4902" s="1" t="s">
        <v>7823</v>
      </c>
      <c r="AW4902" s="1" t="s">
        <v>7824</v>
      </c>
      <c r="AX4902" s="1" t="s">
        <v>7825</v>
      </c>
      <c r="AY4902" s="1" t="s">
        <v>7826</v>
      </c>
      <c r="AZ4902" s="1" t="s">
        <v>7827</v>
      </c>
      <c r="BA4902" s="1">
        <v>608</v>
      </c>
      <c r="BB4902" s="1" t="s">
        <v>7828</v>
      </c>
      <c r="BK4902" s="1" t="s">
        <v>7829</v>
      </c>
      <c r="BL4902" s="1">
        <v>2</v>
      </c>
      <c r="BM4902" s="1" t="s">
        <v>7830</v>
      </c>
      <c r="BR4902" s="1" t="s">
        <v>7831</v>
      </c>
      <c r="BS4902" s="1">
        <v>0.69</v>
      </c>
      <c r="BT4902" s="1" t="s">
        <v>4</v>
      </c>
      <c r="BU4902" s="1" t="s">
        <v>4</v>
      </c>
      <c r="BZ4902" s="1" t="s">
        <v>4</v>
      </c>
    </row>
    <row r="4903" spans="1:78" x14ac:dyDescent="0.25">
      <c r="A4903" s="2" t="s">
        <v>7839</v>
      </c>
      <c r="B4903" s="1">
        <v>2700</v>
      </c>
      <c r="C4903" s="1">
        <v>13</v>
      </c>
      <c r="D4903" s="1">
        <v>20717097</v>
      </c>
      <c r="E4903" s="1">
        <v>20717097</v>
      </c>
      <c r="F4903" s="1" t="s">
        <v>6</v>
      </c>
      <c r="G4903" s="2" t="s">
        <v>7840</v>
      </c>
      <c r="H4903" s="2" t="s">
        <v>6307</v>
      </c>
      <c r="I4903" s="2" t="s">
        <v>6308</v>
      </c>
      <c r="J4903" s="2" t="s">
        <v>6309</v>
      </c>
      <c r="K4903" s="2" t="s">
        <v>49</v>
      </c>
      <c r="L4903" s="1" t="s">
        <v>50</v>
      </c>
      <c r="M4903" s="1" t="s">
        <v>51</v>
      </c>
      <c r="N4903" s="1" t="s">
        <v>52</v>
      </c>
      <c r="O4903" s="1" t="s">
        <v>52</v>
      </c>
      <c r="R4903" s="1" t="s">
        <v>7841</v>
      </c>
      <c r="S4903" s="1" t="s">
        <v>10</v>
      </c>
      <c r="T4903" s="1">
        <v>2</v>
      </c>
      <c r="U4903" s="1">
        <v>503</v>
      </c>
      <c r="V4903" s="3">
        <v>4</v>
      </c>
      <c r="W4903" s="12" t="e">
        <v>#N/A</v>
      </c>
      <c r="X4903" s="12" t="e">
        <v>#N/A</v>
      </c>
      <c r="Y4903" s="12" t="e">
        <v>#N/A</v>
      </c>
      <c r="Z4903" s="9">
        <v>0.36111100000000002</v>
      </c>
      <c r="AA4903" s="10">
        <v>13</v>
      </c>
      <c r="AB4903" s="10">
        <v>23</v>
      </c>
      <c r="AC4903" s="20">
        <v>1</v>
      </c>
      <c r="AD4903" s="20">
        <v>0.498650139194109</v>
      </c>
      <c r="AE4903" s="20">
        <v>1</v>
      </c>
      <c r="AF4903" s="15">
        <v>0.38888899999999998</v>
      </c>
      <c r="AG4903" s="16">
        <v>7</v>
      </c>
      <c r="AH4903" s="16">
        <v>11</v>
      </c>
      <c r="AI4903" s="22">
        <v>1</v>
      </c>
      <c r="AJ4903" s="22">
        <v>0.53458972534426596</v>
      </c>
      <c r="AK4903" s="22">
        <v>1</v>
      </c>
      <c r="AL4903" s="18">
        <f t="shared" si="684"/>
        <v>1</v>
      </c>
      <c r="AM4903" s="18">
        <f t="shared" si="685"/>
        <v>1</v>
      </c>
      <c r="AN4903" s="18">
        <f t="shared" si="686"/>
        <v>1</v>
      </c>
      <c r="AO4903" s="18">
        <f t="shared" si="687"/>
        <v>1</v>
      </c>
      <c r="AP4903" s="18">
        <f t="shared" si="688"/>
        <v>1</v>
      </c>
      <c r="AQ4903" s="18">
        <f t="shared" si="689"/>
        <v>1</v>
      </c>
      <c r="AR4903" s="18">
        <f t="shared" si="690"/>
        <v>0</v>
      </c>
      <c r="AS4903" s="18">
        <f t="shared" si="691"/>
        <v>0</v>
      </c>
      <c r="AT4903" s="18">
        <f t="shared" si="692"/>
        <v>0</v>
      </c>
      <c r="AV4903" s="1" t="s">
        <v>7842</v>
      </c>
      <c r="AW4903" s="1" t="s">
        <v>7843</v>
      </c>
      <c r="AX4903" s="1" t="s">
        <v>7844</v>
      </c>
      <c r="AY4903" s="1" t="s">
        <v>7845</v>
      </c>
      <c r="AZ4903" s="1" t="s">
        <v>7846</v>
      </c>
      <c r="BA4903" s="1">
        <v>111</v>
      </c>
      <c r="BB4903" s="1" t="s">
        <v>390</v>
      </c>
      <c r="BC4903" s="1" t="s">
        <v>4</v>
      </c>
      <c r="BF4903" s="1" t="s">
        <v>7847</v>
      </c>
      <c r="BG4903" s="1" t="s">
        <v>7848</v>
      </c>
      <c r="BK4903" s="1" t="s">
        <v>359</v>
      </c>
      <c r="BL4903" s="1">
        <v>1</v>
      </c>
      <c r="BN4903" s="1" t="s">
        <v>7849</v>
      </c>
      <c r="BP4903" s="1" t="s">
        <v>7850</v>
      </c>
      <c r="BR4903" s="1" t="s">
        <v>7851</v>
      </c>
      <c r="BS4903" s="1">
        <v>0.52200000000000002</v>
      </c>
      <c r="BU4903" s="1" t="s">
        <v>4</v>
      </c>
      <c r="BY4903" s="1" t="s">
        <v>4</v>
      </c>
    </row>
    <row r="4904" spans="1:78" x14ac:dyDescent="0.25">
      <c r="A4904" s="2" t="s">
        <v>7852</v>
      </c>
      <c r="B4904" s="1">
        <v>113263</v>
      </c>
      <c r="C4904" s="1">
        <v>7</v>
      </c>
      <c r="D4904" s="1">
        <v>8126097</v>
      </c>
      <c r="E4904" s="1">
        <v>8126099</v>
      </c>
      <c r="F4904" s="1" t="s">
        <v>6</v>
      </c>
      <c r="G4904" s="2" t="s">
        <v>7853</v>
      </c>
      <c r="H4904" s="2" t="s">
        <v>7856</v>
      </c>
      <c r="I4904" s="2" t="s">
        <v>7857</v>
      </c>
      <c r="J4904" s="2" t="s">
        <v>7858</v>
      </c>
      <c r="K4904" s="2" t="s">
        <v>153</v>
      </c>
      <c r="L4904" s="1" t="s">
        <v>8</v>
      </c>
      <c r="M4904" s="1" t="s">
        <v>327</v>
      </c>
      <c r="N4904" s="1" t="s">
        <v>10</v>
      </c>
      <c r="O4904" s="1" t="s">
        <v>10</v>
      </c>
      <c r="R4904" s="1" t="s">
        <v>7854</v>
      </c>
      <c r="S4904" s="1" t="s">
        <v>6</v>
      </c>
      <c r="T4904" s="1">
        <v>8</v>
      </c>
      <c r="U4904" s="1" t="s">
        <v>7855</v>
      </c>
      <c r="V4904" s="3">
        <v>4</v>
      </c>
      <c r="W4904" s="12" t="e">
        <v>#N/A</v>
      </c>
      <c r="X4904" s="12" t="e">
        <v>#N/A</v>
      </c>
      <c r="Y4904" s="12" t="e">
        <v>#N/A</v>
      </c>
      <c r="Z4904" s="9" t="s">
        <v>4</v>
      </c>
      <c r="AA4904" s="10" t="s">
        <v>4</v>
      </c>
      <c r="AB4904" s="10" t="s">
        <v>4</v>
      </c>
      <c r="AC4904" s="20">
        <v>0</v>
      </c>
      <c r="AD4904" s="20">
        <v>0</v>
      </c>
      <c r="AE4904" s="20">
        <v>0</v>
      </c>
      <c r="AF4904" s="15">
        <v>0</v>
      </c>
      <c r="AG4904" s="16">
        <v>7</v>
      </c>
      <c r="AH4904" s="16">
        <v>1752</v>
      </c>
      <c r="AI4904" s="22">
        <v>0.03</v>
      </c>
      <c r="AJ4904" s="22">
        <v>2.0022575853120301E-3</v>
      </c>
      <c r="AK4904" s="22">
        <v>7.0274957401749702E-2</v>
      </c>
      <c r="AL4904" s="18">
        <f t="shared" si="684"/>
        <v>0</v>
      </c>
      <c r="AM4904" s="18">
        <f t="shared" si="685"/>
        <v>0</v>
      </c>
      <c r="AN4904" s="18">
        <f t="shared" si="686"/>
        <v>0</v>
      </c>
      <c r="AO4904" s="18">
        <f t="shared" si="687"/>
        <v>0</v>
      </c>
      <c r="AP4904" s="18">
        <f t="shared" si="688"/>
        <v>0</v>
      </c>
      <c r="AQ4904" s="18">
        <f t="shared" si="689"/>
        <v>0</v>
      </c>
      <c r="AR4904" s="18">
        <f t="shared" si="690"/>
        <v>1</v>
      </c>
      <c r="AS4904" s="18">
        <f t="shared" si="691"/>
        <v>1</v>
      </c>
      <c r="AT4904" s="18">
        <f t="shared" si="692"/>
        <v>1</v>
      </c>
      <c r="AV4904" s="1" t="s">
        <v>7859</v>
      </c>
      <c r="AW4904" s="1" t="s">
        <v>7860</v>
      </c>
      <c r="AX4904" s="1" t="s">
        <v>7861</v>
      </c>
      <c r="AY4904" s="1" t="s">
        <v>7862</v>
      </c>
      <c r="AZ4904" s="1" t="s">
        <v>7863</v>
      </c>
      <c r="BA4904" s="1">
        <v>528</v>
      </c>
      <c r="BB4904" s="1" t="s">
        <v>1841</v>
      </c>
      <c r="BL4904" s="1">
        <v>0</v>
      </c>
      <c r="BN4904" s="1" t="s">
        <v>7864</v>
      </c>
      <c r="BP4904" s="1" t="s">
        <v>7865</v>
      </c>
      <c r="BR4904" s="1" t="s">
        <v>7866</v>
      </c>
      <c r="BS4904" s="1">
        <v>0.56200000000000006</v>
      </c>
      <c r="BT4904" s="1" t="s">
        <v>4</v>
      </c>
      <c r="BU4904" s="1" t="s">
        <v>4</v>
      </c>
      <c r="BZ4904" s="1" t="s">
        <v>4</v>
      </c>
    </row>
    <row r="4905" spans="1:78" x14ac:dyDescent="0.25">
      <c r="A4905" s="2" t="s">
        <v>7867</v>
      </c>
      <c r="B4905" s="1">
        <v>360203</v>
      </c>
      <c r="C4905" s="1">
        <v>9</v>
      </c>
      <c r="D4905" s="1">
        <v>138517972</v>
      </c>
      <c r="E4905" s="1">
        <v>138517973</v>
      </c>
      <c r="F4905" s="1" t="s">
        <v>6</v>
      </c>
      <c r="G4905" s="2" t="s">
        <v>7868</v>
      </c>
      <c r="H4905" s="2" t="s">
        <v>7871</v>
      </c>
      <c r="I4905" s="2" t="s">
        <v>7872</v>
      </c>
      <c r="J4905" s="2" t="s">
        <v>7873</v>
      </c>
      <c r="K4905" s="2" t="s">
        <v>436</v>
      </c>
      <c r="L4905" s="1" t="s">
        <v>437</v>
      </c>
      <c r="M4905" s="1" t="s">
        <v>10</v>
      </c>
      <c r="N4905" s="1" t="s">
        <v>51</v>
      </c>
      <c r="O4905" s="1" t="s">
        <v>51</v>
      </c>
      <c r="R4905" s="1" t="s">
        <v>7869</v>
      </c>
      <c r="S4905" s="1" t="s">
        <v>10</v>
      </c>
      <c r="T4905" s="1">
        <v>4</v>
      </c>
      <c r="U4905" s="1" t="s">
        <v>7870</v>
      </c>
      <c r="V4905" s="3">
        <v>4</v>
      </c>
      <c r="W4905" s="12" t="e">
        <v>#N/A</v>
      </c>
      <c r="X4905" s="12" t="e">
        <v>#N/A</v>
      </c>
      <c r="Y4905" s="12" t="e">
        <v>#N/A</v>
      </c>
      <c r="Z4905" s="9">
        <v>0.05</v>
      </c>
      <c r="AA4905" s="10">
        <v>7</v>
      </c>
      <c r="AB4905" s="10">
        <v>133</v>
      </c>
      <c r="AC4905" s="20">
        <v>1</v>
      </c>
      <c r="AD4905" s="20">
        <v>0.13543800556288499</v>
      </c>
      <c r="AE4905" s="20">
        <v>1</v>
      </c>
      <c r="AF4905" s="15">
        <v>0.04</v>
      </c>
      <c r="AG4905" s="16">
        <v>8</v>
      </c>
      <c r="AH4905" s="16">
        <v>201</v>
      </c>
      <c r="AI4905" s="22">
        <v>0.15</v>
      </c>
      <c r="AJ4905" s="22">
        <v>6.1941208060942603E-2</v>
      </c>
      <c r="AK4905" s="22">
        <v>0.30925529934280699</v>
      </c>
      <c r="AL4905" s="18">
        <f t="shared" si="684"/>
        <v>1</v>
      </c>
      <c r="AM4905" s="18">
        <f t="shared" si="685"/>
        <v>1</v>
      </c>
      <c r="AN4905" s="18">
        <f t="shared" si="686"/>
        <v>1</v>
      </c>
      <c r="AO4905" s="18">
        <f t="shared" si="687"/>
        <v>0</v>
      </c>
      <c r="AP4905" s="18">
        <f t="shared" si="688"/>
        <v>0</v>
      </c>
      <c r="AQ4905" s="18">
        <f t="shared" si="689"/>
        <v>0</v>
      </c>
      <c r="AR4905" s="18">
        <f t="shared" si="690"/>
        <v>0</v>
      </c>
      <c r="AS4905" s="18">
        <f t="shared" si="691"/>
        <v>0</v>
      </c>
      <c r="AT4905" s="18">
        <f t="shared" si="692"/>
        <v>0</v>
      </c>
      <c r="AV4905" s="1" t="s">
        <v>7874</v>
      </c>
      <c r="AW4905" s="1" t="s">
        <v>7875</v>
      </c>
      <c r="AX4905" s="1" t="s">
        <v>7876</v>
      </c>
      <c r="AY4905" s="1" t="s">
        <v>7877</v>
      </c>
      <c r="AZ4905" s="1" t="s">
        <v>7878</v>
      </c>
      <c r="BA4905" s="1">
        <v>67</v>
      </c>
      <c r="BB4905" s="1" t="s">
        <v>408</v>
      </c>
      <c r="BF4905" s="1" t="s">
        <v>5128</v>
      </c>
      <c r="BG4905" s="1" t="s">
        <v>44</v>
      </c>
      <c r="BH4905" s="1" t="s">
        <v>7879</v>
      </c>
      <c r="BK4905" s="1" t="s">
        <v>170</v>
      </c>
      <c r="BL4905" s="1">
        <v>1</v>
      </c>
      <c r="BN4905" s="1" t="s">
        <v>7880</v>
      </c>
      <c r="BP4905" s="1" t="s">
        <v>7881</v>
      </c>
      <c r="BR4905" s="1" t="s">
        <v>7882</v>
      </c>
      <c r="BS4905" s="1">
        <v>0.49</v>
      </c>
      <c r="BT4905" s="1" t="s">
        <v>4</v>
      </c>
      <c r="BU4905" s="1" t="s">
        <v>4</v>
      </c>
      <c r="BZ4905" s="1" t="s">
        <v>4</v>
      </c>
    </row>
    <row r="4906" spans="1:78" x14ac:dyDescent="0.25">
      <c r="A4906" s="2" t="s">
        <v>7883</v>
      </c>
      <c r="B4906" s="1">
        <v>92292</v>
      </c>
      <c r="C4906" s="1">
        <v>11</v>
      </c>
      <c r="D4906" s="1">
        <v>58722758</v>
      </c>
      <c r="E4906" s="1">
        <v>58722758</v>
      </c>
      <c r="F4906" s="1" t="s">
        <v>6</v>
      </c>
      <c r="G4906" s="2" t="s">
        <v>7884</v>
      </c>
      <c r="H4906" s="2" t="s">
        <v>7886</v>
      </c>
      <c r="I4906" s="2" t="s">
        <v>7887</v>
      </c>
      <c r="J4906" s="2" t="s">
        <v>7888</v>
      </c>
      <c r="K4906" s="2" t="s">
        <v>135</v>
      </c>
      <c r="L4906" s="1" t="s">
        <v>50</v>
      </c>
      <c r="M4906" s="1" t="s">
        <v>51</v>
      </c>
      <c r="N4906" s="1" t="s">
        <v>31</v>
      </c>
      <c r="O4906" s="1" t="s">
        <v>31</v>
      </c>
      <c r="R4906" s="1" t="s">
        <v>7885</v>
      </c>
      <c r="S4906" s="1" t="s">
        <v>6</v>
      </c>
      <c r="T4906" s="1">
        <v>7</v>
      </c>
      <c r="U4906" s="1">
        <v>799</v>
      </c>
      <c r="V4906" s="3">
        <v>4</v>
      </c>
      <c r="W4906" s="12" t="e">
        <v>#N/A</v>
      </c>
      <c r="X4906" s="12" t="e">
        <v>#N/A</v>
      </c>
      <c r="Y4906" s="12" t="e">
        <v>#N/A</v>
      </c>
      <c r="Z4906" s="9">
        <v>0.25289600000000001</v>
      </c>
      <c r="AA4906" s="10">
        <v>131</v>
      </c>
      <c r="AB4906" s="10">
        <v>387</v>
      </c>
      <c r="AC4906" s="20">
        <v>0.96</v>
      </c>
      <c r="AD4906" s="20">
        <v>0.68715352900940596</v>
      </c>
      <c r="AE4906" s="20">
        <v>1</v>
      </c>
      <c r="AF4906" s="15">
        <v>0.201878</v>
      </c>
      <c r="AG4906" s="16">
        <v>43</v>
      </c>
      <c r="AH4906" s="16">
        <v>170</v>
      </c>
      <c r="AI4906" s="22">
        <v>0.8</v>
      </c>
      <c r="AJ4906" s="22">
        <v>0.41067791705548301</v>
      </c>
      <c r="AK4906" s="22">
        <v>0.97738674707614004</v>
      </c>
      <c r="AL4906" s="18">
        <f t="shared" si="684"/>
        <v>1</v>
      </c>
      <c r="AM4906" s="18">
        <f t="shared" si="685"/>
        <v>1</v>
      </c>
      <c r="AN4906" s="18">
        <f t="shared" si="686"/>
        <v>1</v>
      </c>
      <c r="AO4906" s="18">
        <f t="shared" si="687"/>
        <v>1</v>
      </c>
      <c r="AP4906" s="18">
        <f t="shared" si="688"/>
        <v>1</v>
      </c>
      <c r="AQ4906" s="18">
        <f t="shared" si="689"/>
        <v>1</v>
      </c>
      <c r="AR4906" s="18">
        <f t="shared" si="690"/>
        <v>0</v>
      </c>
      <c r="AS4906" s="18">
        <f t="shared" si="691"/>
        <v>0</v>
      </c>
      <c r="AT4906" s="18">
        <f t="shared" si="692"/>
        <v>0</v>
      </c>
      <c r="AU4906" s="1" t="s">
        <v>7889</v>
      </c>
      <c r="AX4906" s="1" t="s">
        <v>7890</v>
      </c>
      <c r="AY4906" s="1" t="s">
        <v>7891</v>
      </c>
      <c r="AZ4906" s="1" t="s">
        <v>7892</v>
      </c>
      <c r="BA4906" s="1">
        <v>141</v>
      </c>
      <c r="BC4906" s="1" t="s">
        <v>4</v>
      </c>
      <c r="BG4906" s="1" t="s">
        <v>7179</v>
      </c>
      <c r="BH4906" s="1" t="s">
        <v>7893</v>
      </c>
      <c r="BK4906" s="1" t="s">
        <v>170</v>
      </c>
      <c r="BL4906" s="1">
        <v>1</v>
      </c>
      <c r="BQ4906" s="1" t="s">
        <v>1558</v>
      </c>
      <c r="BR4906" s="1" t="s">
        <v>7894</v>
      </c>
      <c r="BS4906" s="1">
        <v>0.42299999999999999</v>
      </c>
      <c r="BU4906" s="1" t="s">
        <v>4</v>
      </c>
      <c r="BY4906" s="1" t="s">
        <v>4</v>
      </c>
    </row>
    <row r="4907" spans="1:78" x14ac:dyDescent="0.25">
      <c r="A4907" s="2" t="s">
        <v>7895</v>
      </c>
      <c r="B4907" s="1">
        <v>27333</v>
      </c>
      <c r="C4907" s="1">
        <v>3</v>
      </c>
      <c r="D4907" s="1">
        <v>167728581</v>
      </c>
      <c r="E4907" s="1">
        <v>167728581</v>
      </c>
      <c r="F4907" s="1" t="s">
        <v>6</v>
      </c>
      <c r="G4907" s="2" t="s">
        <v>7896</v>
      </c>
      <c r="H4907" s="2" t="s">
        <v>7898</v>
      </c>
      <c r="I4907" s="2" t="s">
        <v>7899</v>
      </c>
      <c r="J4907" s="2" t="s">
        <v>7900</v>
      </c>
      <c r="K4907" s="2" t="s">
        <v>30</v>
      </c>
      <c r="L4907" s="1" t="s">
        <v>8</v>
      </c>
      <c r="M4907" s="1" t="s">
        <v>52</v>
      </c>
      <c r="N4907" s="1" t="s">
        <v>10</v>
      </c>
      <c r="O4907" s="1" t="s">
        <v>10</v>
      </c>
      <c r="R4907" s="1" t="s">
        <v>7897</v>
      </c>
      <c r="S4907" s="1" t="s">
        <v>10</v>
      </c>
      <c r="T4907" s="1">
        <v>15</v>
      </c>
      <c r="U4907" s="1">
        <v>2235</v>
      </c>
      <c r="V4907" s="3">
        <v>4</v>
      </c>
      <c r="W4907" s="12" t="e">
        <v>#N/A</v>
      </c>
      <c r="X4907" s="12" t="e">
        <v>#N/A</v>
      </c>
      <c r="Y4907" s="12" t="e">
        <v>#N/A</v>
      </c>
      <c r="Z4907" s="9">
        <v>0.01</v>
      </c>
      <c r="AA4907" s="10">
        <v>9</v>
      </c>
      <c r="AB4907" s="10">
        <v>809</v>
      </c>
      <c r="AC4907" s="20">
        <v>0.05</v>
      </c>
      <c r="AD4907" s="20">
        <v>1.2967501220564099E-2</v>
      </c>
      <c r="AE4907" s="20">
        <v>0.105495586442409</v>
      </c>
      <c r="AF4907" s="15" t="s">
        <v>4</v>
      </c>
      <c r="AG4907" s="16" t="s">
        <v>4</v>
      </c>
      <c r="AH4907" s="16" t="s">
        <v>4</v>
      </c>
      <c r="AI4907" s="22">
        <v>0</v>
      </c>
      <c r="AJ4907" s="22">
        <v>0</v>
      </c>
      <c r="AK4907" s="22">
        <v>0</v>
      </c>
      <c r="AL4907" s="18">
        <f t="shared" si="684"/>
        <v>0</v>
      </c>
      <c r="AM4907" s="18">
        <f t="shared" si="685"/>
        <v>0</v>
      </c>
      <c r="AN4907" s="18">
        <f t="shared" si="686"/>
        <v>0</v>
      </c>
      <c r="AO4907" s="18">
        <f t="shared" si="687"/>
        <v>0</v>
      </c>
      <c r="AP4907" s="18">
        <f t="shared" si="688"/>
        <v>0</v>
      </c>
      <c r="AQ4907" s="18">
        <f t="shared" si="689"/>
        <v>0</v>
      </c>
      <c r="AR4907" s="18">
        <f t="shared" si="690"/>
        <v>0</v>
      </c>
      <c r="AS4907" s="18">
        <f t="shared" si="691"/>
        <v>0</v>
      </c>
      <c r="AT4907" s="18">
        <f t="shared" si="692"/>
        <v>0</v>
      </c>
      <c r="AU4907" s="1" t="s">
        <v>7901</v>
      </c>
      <c r="AV4907" s="1" t="s">
        <v>7902</v>
      </c>
      <c r="AW4907" s="1" t="s">
        <v>7903</v>
      </c>
      <c r="AX4907" s="1" t="s">
        <v>7904</v>
      </c>
      <c r="AY4907" s="1" t="s">
        <v>7905</v>
      </c>
      <c r="AZ4907" s="1" t="s">
        <v>7906</v>
      </c>
      <c r="BA4907" s="1">
        <v>631</v>
      </c>
      <c r="BB4907" s="1" t="s">
        <v>7907</v>
      </c>
      <c r="BD4907" s="1" t="s">
        <v>4</v>
      </c>
      <c r="BF4907" s="1" t="s">
        <v>43</v>
      </c>
      <c r="BG4907" s="1" t="s">
        <v>7908</v>
      </c>
      <c r="BK4907" s="1" t="s">
        <v>7909</v>
      </c>
      <c r="BL4907" s="1">
        <v>5</v>
      </c>
      <c r="BR4907" s="1" t="s">
        <v>7910</v>
      </c>
      <c r="BS4907" s="1">
        <v>0.35799999999999998</v>
      </c>
      <c r="BT4907" s="1" t="s">
        <v>4</v>
      </c>
      <c r="BU4907" s="1" t="s">
        <v>4</v>
      </c>
      <c r="BY4907" s="1" t="s">
        <v>4</v>
      </c>
    </row>
    <row r="4908" spans="1:78" x14ac:dyDescent="0.25">
      <c r="A4908" s="2" t="s">
        <v>7911</v>
      </c>
      <c r="B4908" s="1">
        <v>221914</v>
      </c>
      <c r="C4908" s="1">
        <v>7</v>
      </c>
      <c r="D4908" s="1">
        <v>99771554</v>
      </c>
      <c r="E4908" s="1">
        <v>99771554</v>
      </c>
      <c r="F4908" s="1" t="s">
        <v>6</v>
      </c>
      <c r="G4908" s="2" t="s">
        <v>7912</v>
      </c>
      <c r="H4908" s="2" t="s">
        <v>7914</v>
      </c>
      <c r="I4908" s="2" t="s">
        <v>7915</v>
      </c>
      <c r="J4908" s="2" t="s">
        <v>7916</v>
      </c>
      <c r="K4908" s="2" t="s">
        <v>30</v>
      </c>
      <c r="L4908" s="1" t="s">
        <v>8</v>
      </c>
      <c r="M4908" s="1" t="s">
        <v>51</v>
      </c>
      <c r="N4908" s="1" t="s">
        <v>10</v>
      </c>
      <c r="O4908" s="1" t="s">
        <v>10</v>
      </c>
      <c r="R4908" s="1" t="s">
        <v>7913</v>
      </c>
      <c r="S4908" s="1" t="s">
        <v>10</v>
      </c>
      <c r="T4908" s="1">
        <v>5</v>
      </c>
      <c r="U4908" s="1">
        <v>964</v>
      </c>
      <c r="V4908" s="3">
        <v>4</v>
      </c>
      <c r="W4908" s="12" t="e">
        <v>#N/A</v>
      </c>
      <c r="X4908" s="12" t="e">
        <v>#N/A</v>
      </c>
      <c r="Y4908" s="12" t="e">
        <v>#N/A</v>
      </c>
      <c r="Z4908" s="9" t="s">
        <v>4</v>
      </c>
      <c r="AA4908" s="10" t="s">
        <v>4</v>
      </c>
      <c r="AB4908" s="10" t="s">
        <v>4</v>
      </c>
      <c r="AC4908" s="20">
        <v>0</v>
      </c>
      <c r="AD4908" s="20">
        <v>0</v>
      </c>
      <c r="AE4908" s="20">
        <v>0</v>
      </c>
      <c r="AF4908" s="15">
        <v>0.01</v>
      </c>
      <c r="AG4908" s="16">
        <v>9</v>
      </c>
      <c r="AH4908" s="16">
        <v>1774</v>
      </c>
      <c r="AI4908" s="22">
        <v>0.03</v>
      </c>
      <c r="AJ4908" s="22">
        <v>3.7502545511324098E-3</v>
      </c>
      <c r="AK4908" s="22">
        <v>8.5940309234813994E-2</v>
      </c>
      <c r="AL4908" s="18">
        <f t="shared" si="684"/>
        <v>0</v>
      </c>
      <c r="AM4908" s="18">
        <f t="shared" si="685"/>
        <v>0</v>
      </c>
      <c r="AN4908" s="18">
        <f t="shared" si="686"/>
        <v>0</v>
      </c>
      <c r="AO4908" s="18">
        <f t="shared" si="687"/>
        <v>0</v>
      </c>
      <c r="AP4908" s="18">
        <f t="shared" si="688"/>
        <v>0</v>
      </c>
      <c r="AQ4908" s="18">
        <f t="shared" si="689"/>
        <v>0</v>
      </c>
      <c r="AR4908" s="18">
        <f t="shared" si="690"/>
        <v>1</v>
      </c>
      <c r="AS4908" s="18">
        <f t="shared" si="691"/>
        <v>1</v>
      </c>
      <c r="AT4908" s="18">
        <f t="shared" si="692"/>
        <v>1</v>
      </c>
      <c r="AU4908" s="1" t="s">
        <v>7917</v>
      </c>
      <c r="AV4908" s="1" t="s">
        <v>7918</v>
      </c>
      <c r="AW4908" s="1" t="s">
        <v>7919</v>
      </c>
      <c r="AX4908" s="1" t="s">
        <v>7920</v>
      </c>
      <c r="AY4908" s="1" t="s">
        <v>7921</v>
      </c>
      <c r="AZ4908" s="1" t="s">
        <v>7922</v>
      </c>
      <c r="BA4908" s="1">
        <v>266</v>
      </c>
      <c r="BG4908" s="1" t="s">
        <v>7923</v>
      </c>
      <c r="BH4908" s="1" t="s">
        <v>7924</v>
      </c>
      <c r="BK4908" s="1" t="s">
        <v>7925</v>
      </c>
      <c r="BL4908" s="1">
        <v>2</v>
      </c>
      <c r="BM4908" s="1" t="s">
        <v>7926</v>
      </c>
      <c r="BR4908" s="1" t="s">
        <v>7927</v>
      </c>
      <c r="BS4908" s="1">
        <v>0.64200000000000002</v>
      </c>
      <c r="BT4908" s="1" t="s">
        <v>4</v>
      </c>
      <c r="BU4908" s="1" t="s">
        <v>4</v>
      </c>
      <c r="BZ4908" s="1" t="s">
        <v>4</v>
      </c>
    </row>
    <row r="4909" spans="1:78" x14ac:dyDescent="0.25">
      <c r="A4909" s="2" t="s">
        <v>7928</v>
      </c>
      <c r="B4909" s="1">
        <v>221395</v>
      </c>
      <c r="C4909" s="1">
        <v>6</v>
      </c>
      <c r="D4909" s="1">
        <v>46845997</v>
      </c>
      <c r="E4909" s="1">
        <v>46845997</v>
      </c>
      <c r="F4909" s="1" t="s">
        <v>6</v>
      </c>
      <c r="G4909" s="2" t="s">
        <v>7929</v>
      </c>
      <c r="H4909" s="2" t="s">
        <v>7931</v>
      </c>
      <c r="I4909" s="2" t="s">
        <v>7932</v>
      </c>
      <c r="J4909" s="2" t="s">
        <v>7933</v>
      </c>
      <c r="K4909" s="2" t="s">
        <v>135</v>
      </c>
      <c r="L4909" s="1" t="s">
        <v>50</v>
      </c>
      <c r="M4909" s="1" t="s">
        <v>51</v>
      </c>
      <c r="N4909" s="1" t="s">
        <v>52</v>
      </c>
      <c r="O4909" s="1" t="s">
        <v>52</v>
      </c>
      <c r="R4909" s="1" t="s">
        <v>7930</v>
      </c>
      <c r="S4909" s="1" t="s">
        <v>10</v>
      </c>
      <c r="T4909" s="1">
        <v>10</v>
      </c>
      <c r="U4909" s="1">
        <v>1471</v>
      </c>
      <c r="V4909" s="3">
        <v>4</v>
      </c>
      <c r="W4909" s="12" t="e">
        <v>#N/A</v>
      </c>
      <c r="X4909" s="12" t="e">
        <v>#N/A</v>
      </c>
      <c r="Y4909" s="12" t="e">
        <v>#N/A</v>
      </c>
      <c r="Z4909" s="9">
        <v>0.18987299999999999</v>
      </c>
      <c r="AA4909" s="10">
        <v>45</v>
      </c>
      <c r="AB4909" s="10">
        <v>192</v>
      </c>
      <c r="AC4909" s="20">
        <v>0.74</v>
      </c>
      <c r="AD4909" s="20">
        <v>0.33064418925231398</v>
      </c>
      <c r="AE4909" s="20">
        <v>0.94350360107214004</v>
      </c>
      <c r="AF4909" s="15">
        <v>0.446154</v>
      </c>
      <c r="AG4909" s="16">
        <v>87</v>
      </c>
      <c r="AH4909" s="16">
        <v>108</v>
      </c>
      <c r="AI4909" s="22">
        <v>1</v>
      </c>
      <c r="AJ4909" s="22">
        <v>0.90277387336634796</v>
      </c>
      <c r="AK4909" s="22">
        <v>1</v>
      </c>
      <c r="AL4909" s="18">
        <f t="shared" si="684"/>
        <v>1</v>
      </c>
      <c r="AM4909" s="18">
        <f t="shared" si="685"/>
        <v>1</v>
      </c>
      <c r="AN4909" s="18">
        <f t="shared" si="686"/>
        <v>0</v>
      </c>
      <c r="AO4909" s="18">
        <f t="shared" si="687"/>
        <v>1</v>
      </c>
      <c r="AP4909" s="18">
        <f t="shared" si="688"/>
        <v>1</v>
      </c>
      <c r="AQ4909" s="18">
        <f t="shared" si="689"/>
        <v>1</v>
      </c>
      <c r="AR4909" s="18">
        <f t="shared" si="690"/>
        <v>0</v>
      </c>
      <c r="AS4909" s="18">
        <f t="shared" si="691"/>
        <v>1</v>
      </c>
      <c r="AT4909" s="18">
        <f t="shared" si="692"/>
        <v>1</v>
      </c>
      <c r="AU4909" s="1" t="s">
        <v>7934</v>
      </c>
      <c r="AV4909" s="1" t="s">
        <v>7935</v>
      </c>
      <c r="AW4909" s="1" t="s">
        <v>7936</v>
      </c>
      <c r="AX4909" s="1" t="s">
        <v>7937</v>
      </c>
      <c r="AY4909" s="1" t="s">
        <v>7938</v>
      </c>
      <c r="AZ4909" s="1" t="s">
        <v>7939</v>
      </c>
      <c r="BA4909" s="1">
        <v>394</v>
      </c>
      <c r="BB4909" s="1" t="s">
        <v>7940</v>
      </c>
      <c r="BC4909" s="1" t="s">
        <v>4</v>
      </c>
      <c r="BF4909" s="1" t="s">
        <v>7941</v>
      </c>
      <c r="BG4909" s="1" t="s">
        <v>727</v>
      </c>
      <c r="BH4909" s="1" t="s">
        <v>7942</v>
      </c>
      <c r="BK4909" s="1" t="s">
        <v>1739</v>
      </c>
      <c r="BL4909" s="1">
        <v>2</v>
      </c>
      <c r="BO4909" s="1" t="s">
        <v>7943</v>
      </c>
      <c r="BR4909" s="1" t="s">
        <v>7944</v>
      </c>
      <c r="BS4909" s="1">
        <v>0.378</v>
      </c>
      <c r="BU4909" s="1" t="s">
        <v>4</v>
      </c>
      <c r="BY4909" s="1" t="s">
        <v>4</v>
      </c>
    </row>
    <row r="4910" spans="1:78" x14ac:dyDescent="0.25">
      <c r="A4910" s="2" t="s">
        <v>7945</v>
      </c>
      <c r="B4910" s="1">
        <v>2842</v>
      </c>
      <c r="C4910" s="1">
        <v>12</v>
      </c>
      <c r="D4910" s="1">
        <v>12814246</v>
      </c>
      <c r="E4910" s="1">
        <v>12814246</v>
      </c>
      <c r="F4910" s="1" t="s">
        <v>6</v>
      </c>
      <c r="G4910" s="2" t="s">
        <v>7946</v>
      </c>
      <c r="H4910" s="2" t="s">
        <v>7948</v>
      </c>
      <c r="I4910" s="2" t="s">
        <v>7949</v>
      </c>
      <c r="J4910" s="2" t="s">
        <v>7950</v>
      </c>
      <c r="K4910" s="2" t="s">
        <v>135</v>
      </c>
      <c r="L4910" s="1" t="s">
        <v>50</v>
      </c>
      <c r="M4910" s="1" t="s">
        <v>90</v>
      </c>
      <c r="N4910" s="1" t="s">
        <v>31</v>
      </c>
      <c r="O4910" s="1" t="s">
        <v>31</v>
      </c>
      <c r="R4910" s="1" t="s">
        <v>7947</v>
      </c>
      <c r="S4910" s="1" t="s">
        <v>10</v>
      </c>
      <c r="T4910" s="1">
        <v>2</v>
      </c>
      <c r="U4910" s="1">
        <v>1330</v>
      </c>
      <c r="V4910" s="3">
        <v>4</v>
      </c>
      <c r="W4910" s="12" t="e">
        <v>#N/A</v>
      </c>
      <c r="X4910" s="12" t="e">
        <v>#N/A</v>
      </c>
      <c r="Y4910" s="12" t="e">
        <v>#N/A</v>
      </c>
      <c r="Z4910" s="9">
        <v>0.28093600000000002</v>
      </c>
      <c r="AA4910" s="10">
        <v>84</v>
      </c>
      <c r="AB4910" s="10">
        <v>215</v>
      </c>
      <c r="AC4910" s="20">
        <v>1</v>
      </c>
      <c r="AD4910" s="20">
        <v>0.69864651104248698</v>
      </c>
      <c r="AE4910" s="20">
        <v>1</v>
      </c>
      <c r="AF4910" s="15">
        <v>0.212121</v>
      </c>
      <c r="AG4910" s="16">
        <v>77</v>
      </c>
      <c r="AH4910" s="16">
        <v>286</v>
      </c>
      <c r="AI4910" s="22">
        <v>0.94</v>
      </c>
      <c r="AJ4910" s="22">
        <v>0.534752852430464</v>
      </c>
      <c r="AK4910" s="22">
        <v>1</v>
      </c>
      <c r="AL4910" s="18">
        <f t="shared" si="684"/>
        <v>1</v>
      </c>
      <c r="AM4910" s="18">
        <f t="shared" si="685"/>
        <v>1</v>
      </c>
      <c r="AN4910" s="18">
        <f t="shared" si="686"/>
        <v>1</v>
      </c>
      <c r="AO4910" s="18">
        <f t="shared" si="687"/>
        <v>1</v>
      </c>
      <c r="AP4910" s="18">
        <f t="shared" si="688"/>
        <v>1</v>
      </c>
      <c r="AQ4910" s="18">
        <f t="shared" si="689"/>
        <v>1</v>
      </c>
      <c r="AR4910" s="18">
        <f t="shared" si="690"/>
        <v>0</v>
      </c>
      <c r="AS4910" s="18">
        <f t="shared" si="691"/>
        <v>0</v>
      </c>
      <c r="AT4910" s="18">
        <f t="shared" si="692"/>
        <v>0</v>
      </c>
      <c r="AU4910" s="1" t="s">
        <v>7951</v>
      </c>
      <c r="AV4910" s="1" t="s">
        <v>7952</v>
      </c>
      <c r="AW4910" s="1" t="s">
        <v>7953</v>
      </c>
      <c r="AX4910" s="1" t="s">
        <v>7954</v>
      </c>
      <c r="AY4910" s="1" t="s">
        <v>7955</v>
      </c>
      <c r="AZ4910" s="1" t="s">
        <v>7956</v>
      </c>
      <c r="BA4910" s="1">
        <v>379</v>
      </c>
      <c r="BB4910" s="1" t="s">
        <v>390</v>
      </c>
      <c r="BC4910" s="1" t="s">
        <v>4</v>
      </c>
      <c r="BG4910" s="1" t="s">
        <v>82</v>
      </c>
      <c r="BH4910" s="1" t="s">
        <v>7942</v>
      </c>
      <c r="BK4910" s="1" t="s">
        <v>170</v>
      </c>
      <c r="BL4910" s="1">
        <v>1</v>
      </c>
      <c r="BN4910" s="1" t="s">
        <v>7957</v>
      </c>
      <c r="BP4910" s="1" t="s">
        <v>7958</v>
      </c>
      <c r="BR4910" s="1" t="s">
        <v>7959</v>
      </c>
      <c r="BS4910" s="1">
        <v>0.39800000000000002</v>
      </c>
      <c r="BU4910" s="1" t="s">
        <v>4</v>
      </c>
      <c r="BY4910" s="1" t="s">
        <v>4</v>
      </c>
    </row>
    <row r="4911" spans="1:78" x14ac:dyDescent="0.25">
      <c r="A4911" s="2" t="s">
        <v>7960</v>
      </c>
      <c r="B4911" s="1">
        <v>9290</v>
      </c>
      <c r="C4911" s="1">
        <v>2</v>
      </c>
      <c r="D4911" s="1">
        <v>231775650</v>
      </c>
      <c r="E4911" s="1">
        <v>231775650</v>
      </c>
      <c r="F4911" s="1" t="s">
        <v>6</v>
      </c>
      <c r="G4911" s="2" t="s">
        <v>7961</v>
      </c>
      <c r="H4911" s="2" t="s">
        <v>7963</v>
      </c>
      <c r="I4911" s="2" t="s">
        <v>7964</v>
      </c>
      <c r="J4911" s="2" t="s">
        <v>7965</v>
      </c>
      <c r="K4911" s="2" t="s">
        <v>49</v>
      </c>
      <c r="L4911" s="1" t="s">
        <v>50</v>
      </c>
      <c r="M4911" s="1" t="s">
        <v>31</v>
      </c>
      <c r="N4911" s="1" t="s">
        <v>90</v>
      </c>
      <c r="O4911" s="1" t="s">
        <v>90</v>
      </c>
      <c r="R4911" s="1" t="s">
        <v>7962</v>
      </c>
      <c r="S4911" s="1" t="s">
        <v>10</v>
      </c>
      <c r="T4911" s="1">
        <v>2</v>
      </c>
      <c r="U4911" s="1">
        <v>221</v>
      </c>
      <c r="V4911" s="3">
        <v>4</v>
      </c>
      <c r="W4911" s="12" t="e">
        <v>#N/A</v>
      </c>
      <c r="X4911" s="12" t="e">
        <v>#N/A</v>
      </c>
      <c r="Y4911" s="12" t="e">
        <v>#N/A</v>
      </c>
      <c r="Z4911" s="9">
        <v>0.318328</v>
      </c>
      <c r="AA4911" s="10">
        <v>99</v>
      </c>
      <c r="AB4911" s="10">
        <v>212</v>
      </c>
      <c r="AC4911" s="20">
        <v>1</v>
      </c>
      <c r="AD4911" s="20">
        <v>0.70778463891051902</v>
      </c>
      <c r="AE4911" s="20">
        <v>1</v>
      </c>
      <c r="AF4911" s="15">
        <v>0.38761499999999999</v>
      </c>
      <c r="AG4911" s="16">
        <v>169</v>
      </c>
      <c r="AH4911" s="16">
        <v>267</v>
      </c>
      <c r="AI4911" s="22">
        <v>1</v>
      </c>
      <c r="AJ4911" s="22">
        <v>0.76275601386730996</v>
      </c>
      <c r="AK4911" s="22">
        <v>1</v>
      </c>
      <c r="AL4911" s="18">
        <f t="shared" si="684"/>
        <v>1</v>
      </c>
      <c r="AM4911" s="18">
        <f t="shared" si="685"/>
        <v>1</v>
      </c>
      <c r="AN4911" s="18">
        <f t="shared" si="686"/>
        <v>1</v>
      </c>
      <c r="AO4911" s="18">
        <f t="shared" si="687"/>
        <v>1</v>
      </c>
      <c r="AP4911" s="18">
        <f t="shared" si="688"/>
        <v>1</v>
      </c>
      <c r="AQ4911" s="18">
        <f t="shared" si="689"/>
        <v>1</v>
      </c>
      <c r="AR4911" s="18">
        <f t="shared" si="690"/>
        <v>0</v>
      </c>
      <c r="AS4911" s="18">
        <f t="shared" si="691"/>
        <v>0</v>
      </c>
      <c r="AT4911" s="18">
        <f t="shared" si="692"/>
        <v>0</v>
      </c>
      <c r="AU4911" s="1" t="s">
        <v>7966</v>
      </c>
      <c r="AV4911" s="1" t="s">
        <v>7967</v>
      </c>
      <c r="AW4911" s="1" t="s">
        <v>7968</v>
      </c>
      <c r="AX4911" s="1" t="s">
        <v>7969</v>
      </c>
      <c r="AY4911" s="1" t="s">
        <v>7970</v>
      </c>
      <c r="AZ4911" s="1" t="s">
        <v>7971</v>
      </c>
      <c r="BA4911" s="1">
        <v>10</v>
      </c>
      <c r="BB4911" s="1" t="s">
        <v>233</v>
      </c>
      <c r="BC4911" s="1" t="s">
        <v>4</v>
      </c>
      <c r="BF4911" s="1" t="s">
        <v>7972</v>
      </c>
      <c r="BG4911" s="1" t="s">
        <v>82</v>
      </c>
      <c r="BH4911" s="1" t="s">
        <v>7973</v>
      </c>
      <c r="BK4911" s="1" t="s">
        <v>170</v>
      </c>
      <c r="BL4911" s="1">
        <v>1</v>
      </c>
      <c r="BN4911" s="1" t="s">
        <v>7974</v>
      </c>
      <c r="BP4911" s="1" t="s">
        <v>7975</v>
      </c>
      <c r="BR4911" s="1" t="s">
        <v>7976</v>
      </c>
      <c r="BS4911" s="1">
        <v>0.51200000000000001</v>
      </c>
      <c r="BU4911" s="1" t="s">
        <v>4</v>
      </c>
      <c r="BY4911" s="1" t="s">
        <v>4</v>
      </c>
    </row>
    <row r="4912" spans="1:78" x14ac:dyDescent="0.25">
      <c r="A4912" s="2" t="s">
        <v>7977</v>
      </c>
      <c r="B4912" s="1">
        <v>81491</v>
      </c>
      <c r="C4912" s="1">
        <v>6</v>
      </c>
      <c r="D4912" s="1">
        <v>97247548</v>
      </c>
      <c r="E4912" s="1">
        <v>97247548</v>
      </c>
      <c r="F4912" s="1" t="s">
        <v>6</v>
      </c>
      <c r="G4912" s="2" t="s">
        <v>7978</v>
      </c>
      <c r="H4912" s="2" t="s">
        <v>7980</v>
      </c>
      <c r="I4912" s="2" t="s">
        <v>7981</v>
      </c>
      <c r="J4912" s="2" t="s">
        <v>7982</v>
      </c>
      <c r="K4912" s="2" t="s">
        <v>135</v>
      </c>
      <c r="L4912" s="1" t="s">
        <v>50</v>
      </c>
      <c r="M4912" s="1" t="s">
        <v>90</v>
      </c>
      <c r="N4912" s="1" t="s">
        <v>31</v>
      </c>
      <c r="O4912" s="1" t="s">
        <v>31</v>
      </c>
      <c r="R4912" s="1" t="s">
        <v>7979</v>
      </c>
      <c r="S4912" s="1" t="s">
        <v>10</v>
      </c>
      <c r="T4912" s="1">
        <v>3</v>
      </c>
      <c r="U4912" s="1">
        <v>538</v>
      </c>
      <c r="V4912" s="3">
        <v>4</v>
      </c>
      <c r="W4912" s="12" t="e">
        <v>#N/A</v>
      </c>
      <c r="X4912" s="12" t="e">
        <v>#N/A</v>
      </c>
      <c r="Y4912" s="12" t="e">
        <v>#N/A</v>
      </c>
      <c r="Z4912" s="9">
        <v>0.289655</v>
      </c>
      <c r="AA4912" s="10">
        <v>84</v>
      </c>
      <c r="AB4912" s="10">
        <v>206</v>
      </c>
      <c r="AC4912" s="20">
        <v>1</v>
      </c>
      <c r="AD4912" s="20">
        <v>0.62686885307710705</v>
      </c>
      <c r="AE4912" s="20">
        <v>1</v>
      </c>
      <c r="AF4912" s="15">
        <v>0.21052599999999999</v>
      </c>
      <c r="AG4912" s="16">
        <v>36</v>
      </c>
      <c r="AH4912" s="16">
        <v>135</v>
      </c>
      <c r="AI4912" s="22">
        <v>0.87</v>
      </c>
      <c r="AJ4912" s="22">
        <v>0.393578074915655</v>
      </c>
      <c r="AK4912" s="22">
        <v>0.98619580876299395</v>
      </c>
      <c r="AL4912" s="18">
        <f t="shared" si="684"/>
        <v>1</v>
      </c>
      <c r="AM4912" s="18">
        <f t="shared" si="685"/>
        <v>1</v>
      </c>
      <c r="AN4912" s="18">
        <f t="shared" si="686"/>
        <v>1</v>
      </c>
      <c r="AO4912" s="18">
        <f t="shared" si="687"/>
        <v>1</v>
      </c>
      <c r="AP4912" s="18">
        <f t="shared" si="688"/>
        <v>1</v>
      </c>
      <c r="AQ4912" s="18">
        <f t="shared" si="689"/>
        <v>1</v>
      </c>
      <c r="AR4912" s="18">
        <f t="shared" si="690"/>
        <v>0</v>
      </c>
      <c r="AS4912" s="18">
        <f t="shared" si="691"/>
        <v>0</v>
      </c>
      <c r="AT4912" s="18">
        <f t="shared" si="692"/>
        <v>0</v>
      </c>
      <c r="AU4912" s="1" t="s">
        <v>7983</v>
      </c>
      <c r="AV4912" s="1" t="s">
        <v>7984</v>
      </c>
      <c r="AW4912" s="1" t="s">
        <v>7985</v>
      </c>
      <c r="AX4912" s="1" t="s">
        <v>7986</v>
      </c>
      <c r="AY4912" s="1" t="s">
        <v>7987</v>
      </c>
      <c r="AZ4912" s="1" t="s">
        <v>7988</v>
      </c>
      <c r="BA4912" s="1">
        <v>20</v>
      </c>
      <c r="BB4912" s="1" t="s">
        <v>233</v>
      </c>
      <c r="BC4912" s="1" t="s">
        <v>4</v>
      </c>
      <c r="BG4912" s="1" t="s">
        <v>727</v>
      </c>
      <c r="BH4912" s="1" t="s">
        <v>7989</v>
      </c>
      <c r="BK4912" s="1" t="s">
        <v>2118</v>
      </c>
      <c r="BL4912" s="1">
        <v>2</v>
      </c>
      <c r="BN4912" s="1" t="s">
        <v>7990</v>
      </c>
      <c r="BP4912" s="1" t="s">
        <v>7991</v>
      </c>
      <c r="BR4912" s="1" t="s">
        <v>7992</v>
      </c>
      <c r="BS4912" s="1">
        <v>0.46300000000000002</v>
      </c>
      <c r="BU4912" s="1" t="s">
        <v>4</v>
      </c>
      <c r="BY4912" s="1" t="s">
        <v>4</v>
      </c>
    </row>
    <row r="4913" spans="1:78" x14ac:dyDescent="0.25">
      <c r="A4913" s="2" t="s">
        <v>7993</v>
      </c>
      <c r="B4913" s="1">
        <v>63940</v>
      </c>
      <c r="C4913" s="1">
        <v>6</v>
      </c>
      <c r="D4913" s="1">
        <v>32159933</v>
      </c>
      <c r="E4913" s="1">
        <v>32159934</v>
      </c>
      <c r="F4913" s="1" t="s">
        <v>6</v>
      </c>
      <c r="G4913" s="2" t="s">
        <v>7994</v>
      </c>
      <c r="H4913" s="2" t="s">
        <v>7997</v>
      </c>
      <c r="I4913" s="2" t="s">
        <v>7998</v>
      </c>
      <c r="J4913" s="2" t="s">
        <v>7999</v>
      </c>
      <c r="K4913" s="2" t="s">
        <v>436</v>
      </c>
      <c r="L4913" s="1" t="s">
        <v>437</v>
      </c>
      <c r="M4913" s="1" t="s">
        <v>10</v>
      </c>
      <c r="N4913" s="1" t="s">
        <v>90</v>
      </c>
      <c r="O4913" s="1" t="s">
        <v>90</v>
      </c>
      <c r="R4913" s="1" t="s">
        <v>7995</v>
      </c>
      <c r="S4913" s="1" t="s">
        <v>10</v>
      </c>
      <c r="T4913" s="1">
        <v>2</v>
      </c>
      <c r="U4913" s="1" t="s">
        <v>7996</v>
      </c>
      <c r="V4913" s="3">
        <v>4</v>
      </c>
      <c r="W4913" s="12" t="e">
        <v>#N/A</v>
      </c>
      <c r="X4913" s="12" t="e">
        <v>#N/A</v>
      </c>
      <c r="Y4913" s="12" t="e">
        <v>#N/A</v>
      </c>
      <c r="Z4913" s="9" t="s">
        <v>4</v>
      </c>
      <c r="AA4913" s="10" t="s">
        <v>4</v>
      </c>
      <c r="AB4913" s="10" t="s">
        <v>4</v>
      </c>
      <c r="AC4913" s="20">
        <v>0</v>
      </c>
      <c r="AD4913" s="20">
        <v>0</v>
      </c>
      <c r="AE4913" s="20">
        <v>0</v>
      </c>
      <c r="AF4913" s="15">
        <v>0.13</v>
      </c>
      <c r="AG4913" s="16">
        <v>37</v>
      </c>
      <c r="AH4913" s="16">
        <v>256</v>
      </c>
      <c r="AI4913" s="22">
        <v>0.49</v>
      </c>
      <c r="AJ4913" s="22">
        <v>0.32472962340525102</v>
      </c>
      <c r="AK4913" s="22">
        <v>0.69458919196165303</v>
      </c>
      <c r="AL4913" s="18">
        <f t="shared" si="684"/>
        <v>0</v>
      </c>
      <c r="AM4913" s="18">
        <f t="shared" si="685"/>
        <v>0</v>
      </c>
      <c r="AN4913" s="18">
        <f t="shared" si="686"/>
        <v>0</v>
      </c>
      <c r="AO4913" s="18">
        <f t="shared" si="687"/>
        <v>1</v>
      </c>
      <c r="AP4913" s="18">
        <f t="shared" si="688"/>
        <v>0</v>
      </c>
      <c r="AQ4913" s="18">
        <f t="shared" si="689"/>
        <v>0</v>
      </c>
      <c r="AR4913" s="18">
        <f t="shared" si="690"/>
        <v>1</v>
      </c>
      <c r="AS4913" s="18">
        <f t="shared" si="691"/>
        <v>1</v>
      </c>
      <c r="AT4913" s="18">
        <f t="shared" si="692"/>
        <v>1</v>
      </c>
      <c r="AU4913" s="1" t="s">
        <v>8000</v>
      </c>
      <c r="AV4913" s="1" t="s">
        <v>8001</v>
      </c>
      <c r="AW4913" s="1" t="s">
        <v>8002</v>
      </c>
      <c r="AX4913" s="1" t="s">
        <v>8003</v>
      </c>
      <c r="AY4913" s="1" t="s">
        <v>8004</v>
      </c>
      <c r="AZ4913" s="1" t="s">
        <v>8005</v>
      </c>
      <c r="BA4913" s="1">
        <v>46</v>
      </c>
      <c r="BF4913" s="1" t="s">
        <v>1623</v>
      </c>
      <c r="BG4913" s="1" t="s">
        <v>642</v>
      </c>
      <c r="BH4913" s="1" t="s">
        <v>8006</v>
      </c>
      <c r="BL4913" s="1">
        <v>0</v>
      </c>
      <c r="BR4913" s="1" t="s">
        <v>8007</v>
      </c>
      <c r="BS4913" s="1">
        <v>0.66300000000000003</v>
      </c>
      <c r="BT4913" s="1" t="s">
        <v>4</v>
      </c>
      <c r="BU4913" s="1" t="s">
        <v>4</v>
      </c>
      <c r="BZ4913" s="1" t="s">
        <v>4</v>
      </c>
    </row>
    <row r="4914" spans="1:78" x14ac:dyDescent="0.25">
      <c r="A4914" s="2" t="s">
        <v>8008</v>
      </c>
      <c r="B4914" s="1">
        <v>2882</v>
      </c>
      <c r="C4914" s="1">
        <v>1</v>
      </c>
      <c r="D4914" s="1">
        <v>53072527</v>
      </c>
      <c r="E4914" s="1">
        <v>53072528</v>
      </c>
      <c r="F4914" s="1" t="s">
        <v>6</v>
      </c>
      <c r="G4914" s="2" t="s">
        <v>8009</v>
      </c>
      <c r="H4914" s="2" t="s">
        <v>8012</v>
      </c>
      <c r="I4914" s="2" t="s">
        <v>8013</v>
      </c>
      <c r="J4914" s="2" t="s">
        <v>8014</v>
      </c>
      <c r="K4914" s="2" t="s">
        <v>436</v>
      </c>
      <c r="L4914" s="1" t="s">
        <v>437</v>
      </c>
      <c r="M4914" s="1" t="s">
        <v>10</v>
      </c>
      <c r="N4914" s="1" t="s">
        <v>51</v>
      </c>
      <c r="O4914" s="1" t="s">
        <v>51</v>
      </c>
      <c r="R4914" s="1" t="s">
        <v>8010</v>
      </c>
      <c r="S4914" s="1" t="s">
        <v>6</v>
      </c>
      <c r="T4914" s="1">
        <v>2</v>
      </c>
      <c r="U4914" s="1" t="s">
        <v>8011</v>
      </c>
      <c r="V4914" s="3">
        <v>4</v>
      </c>
      <c r="W4914" s="12" t="e">
        <v>#N/A</v>
      </c>
      <c r="X4914" s="12" t="e">
        <v>#N/A</v>
      </c>
      <c r="Y4914" s="12" t="e">
        <v>#N/A</v>
      </c>
      <c r="Z4914" s="9" t="s">
        <v>4</v>
      </c>
      <c r="AA4914" s="10" t="s">
        <v>4</v>
      </c>
      <c r="AB4914" s="10" t="s">
        <v>4</v>
      </c>
      <c r="AC4914" s="20">
        <v>0</v>
      </c>
      <c r="AD4914" s="20">
        <v>0</v>
      </c>
      <c r="AE4914" s="20">
        <v>0</v>
      </c>
      <c r="AF4914" s="15">
        <v>0.03</v>
      </c>
      <c r="AG4914" s="16">
        <v>14</v>
      </c>
      <c r="AH4914" s="16">
        <v>538</v>
      </c>
      <c r="AI4914" s="22">
        <v>0.11</v>
      </c>
      <c r="AJ4914" s="22">
        <v>4.4796636160312202E-2</v>
      </c>
      <c r="AK4914" s="22">
        <v>0.207490023566482</v>
      </c>
      <c r="AL4914" s="18">
        <f t="shared" si="684"/>
        <v>0</v>
      </c>
      <c r="AM4914" s="18">
        <f t="shared" si="685"/>
        <v>0</v>
      </c>
      <c r="AN4914" s="18">
        <f t="shared" si="686"/>
        <v>0</v>
      </c>
      <c r="AO4914" s="18">
        <f t="shared" si="687"/>
        <v>0</v>
      </c>
      <c r="AP4914" s="18">
        <f t="shared" si="688"/>
        <v>0</v>
      </c>
      <c r="AQ4914" s="18">
        <f t="shared" si="689"/>
        <v>0</v>
      </c>
      <c r="AR4914" s="18">
        <f t="shared" si="690"/>
        <v>1</v>
      </c>
      <c r="AS4914" s="18">
        <f t="shared" si="691"/>
        <v>1</v>
      </c>
      <c r="AT4914" s="18">
        <f t="shared" si="692"/>
        <v>1</v>
      </c>
      <c r="AV4914" s="1" t="s">
        <v>8015</v>
      </c>
      <c r="AW4914" s="1" t="s">
        <v>8016</v>
      </c>
      <c r="AX4914" s="1" t="s">
        <v>8017</v>
      </c>
      <c r="AY4914" s="1" t="s">
        <v>8018</v>
      </c>
      <c r="AZ4914" s="1" t="s">
        <v>8019</v>
      </c>
      <c r="BA4914" s="1">
        <v>104</v>
      </c>
      <c r="BF4914" s="1" t="s">
        <v>8020</v>
      </c>
      <c r="BG4914" s="1" t="s">
        <v>303</v>
      </c>
      <c r="BH4914" s="1" t="s">
        <v>8021</v>
      </c>
      <c r="BL4914" s="1">
        <v>0</v>
      </c>
      <c r="BQ4914" s="1" t="s">
        <v>8022</v>
      </c>
      <c r="BR4914" s="1" t="s">
        <v>8023</v>
      </c>
      <c r="BS4914" s="1">
        <v>0.57899999999999996</v>
      </c>
      <c r="BT4914" s="1" t="s">
        <v>4</v>
      </c>
      <c r="BU4914" s="1" t="s">
        <v>4</v>
      </c>
      <c r="BZ4914" s="1" t="s">
        <v>4</v>
      </c>
    </row>
    <row r="4915" spans="1:78" x14ac:dyDescent="0.25">
      <c r="A4915" s="2" t="s">
        <v>8024</v>
      </c>
      <c r="B4915" s="1">
        <v>79977</v>
      </c>
      <c r="C4915" s="1">
        <v>8</v>
      </c>
      <c r="D4915" s="1">
        <v>102570863</v>
      </c>
      <c r="E4915" s="1">
        <v>102570863</v>
      </c>
      <c r="F4915" s="1" t="s">
        <v>6</v>
      </c>
      <c r="G4915" s="2" t="s">
        <v>8025</v>
      </c>
      <c r="H4915" s="2" t="s">
        <v>8027</v>
      </c>
      <c r="I4915" s="2" t="s">
        <v>8028</v>
      </c>
      <c r="J4915" s="2" t="s">
        <v>8029</v>
      </c>
      <c r="K4915" s="2" t="s">
        <v>135</v>
      </c>
      <c r="L4915" s="1" t="s">
        <v>50</v>
      </c>
      <c r="M4915" s="1" t="s">
        <v>51</v>
      </c>
      <c r="N4915" s="1" t="s">
        <v>52</v>
      </c>
      <c r="O4915" s="1" t="s">
        <v>52</v>
      </c>
      <c r="R4915" s="1" t="s">
        <v>8026</v>
      </c>
      <c r="S4915" s="1" t="s">
        <v>6</v>
      </c>
      <c r="T4915" s="1">
        <v>4</v>
      </c>
      <c r="U4915" s="1">
        <v>831</v>
      </c>
      <c r="V4915" s="3">
        <v>4</v>
      </c>
      <c r="W4915" s="12" t="e">
        <v>#N/A</v>
      </c>
      <c r="X4915" s="12" t="e">
        <v>#N/A</v>
      </c>
      <c r="Y4915" s="12" t="e">
        <v>#N/A</v>
      </c>
      <c r="Z4915" s="9">
        <v>0.25683099999999998</v>
      </c>
      <c r="AA4915" s="10">
        <v>94</v>
      </c>
      <c r="AB4915" s="10">
        <v>272</v>
      </c>
      <c r="AC4915" s="20">
        <v>0.98</v>
      </c>
      <c r="AD4915" s="20">
        <v>0.66520249475658999</v>
      </c>
      <c r="AE4915" s="20">
        <v>1</v>
      </c>
      <c r="AF4915" s="15">
        <v>0.15319099999999999</v>
      </c>
      <c r="AG4915" s="16">
        <v>36</v>
      </c>
      <c r="AH4915" s="16">
        <v>199</v>
      </c>
      <c r="AI4915" s="22">
        <v>1</v>
      </c>
      <c r="AJ4915" s="22">
        <v>0.349744062396802</v>
      </c>
      <c r="AK4915" s="22">
        <v>1</v>
      </c>
      <c r="AL4915" s="18">
        <f t="shared" si="684"/>
        <v>1</v>
      </c>
      <c r="AM4915" s="18">
        <f t="shared" si="685"/>
        <v>1</v>
      </c>
      <c r="AN4915" s="18">
        <f t="shared" si="686"/>
        <v>1</v>
      </c>
      <c r="AO4915" s="18">
        <f t="shared" si="687"/>
        <v>1</v>
      </c>
      <c r="AP4915" s="18">
        <f t="shared" si="688"/>
        <v>1</v>
      </c>
      <c r="AQ4915" s="18">
        <f t="shared" si="689"/>
        <v>1</v>
      </c>
      <c r="AR4915" s="18">
        <f t="shared" si="690"/>
        <v>0</v>
      </c>
      <c r="AS4915" s="18">
        <f t="shared" si="691"/>
        <v>0</v>
      </c>
      <c r="AT4915" s="18">
        <f t="shared" si="692"/>
        <v>0</v>
      </c>
      <c r="AU4915" s="1" t="s">
        <v>8030</v>
      </c>
      <c r="AV4915" s="1" t="s">
        <v>8031</v>
      </c>
      <c r="AW4915" s="1" t="s">
        <v>8032</v>
      </c>
      <c r="AX4915" s="1" t="s">
        <v>8033</v>
      </c>
      <c r="AY4915" s="1" t="s">
        <v>8034</v>
      </c>
      <c r="AZ4915" s="1" t="s">
        <v>8035</v>
      </c>
      <c r="BA4915" s="1">
        <v>167</v>
      </c>
      <c r="BC4915" s="1" t="s">
        <v>4</v>
      </c>
      <c r="BG4915" s="1" t="s">
        <v>2313</v>
      </c>
      <c r="BH4915" s="1" t="s">
        <v>149</v>
      </c>
      <c r="BK4915" s="1" t="s">
        <v>1062</v>
      </c>
      <c r="BL4915" s="1">
        <v>3</v>
      </c>
      <c r="BM4915" s="1" t="s">
        <v>8036</v>
      </c>
      <c r="BO4915" s="1" t="s">
        <v>8037</v>
      </c>
      <c r="BR4915" s="1" t="s">
        <v>8038</v>
      </c>
      <c r="BS4915" s="1">
        <v>0.56200000000000006</v>
      </c>
      <c r="BU4915" s="1" t="s">
        <v>4</v>
      </c>
      <c r="BY4915" s="1" t="s">
        <v>4</v>
      </c>
    </row>
    <row r="4916" spans="1:78" x14ac:dyDescent="0.25">
      <c r="A4916" s="2" t="s">
        <v>8039</v>
      </c>
      <c r="B4916" s="1">
        <v>9380</v>
      </c>
      <c r="C4916" s="1">
        <v>9</v>
      </c>
      <c r="D4916" s="1">
        <v>37424907</v>
      </c>
      <c r="E4916" s="1">
        <v>37424908</v>
      </c>
      <c r="F4916" s="1" t="s">
        <v>6</v>
      </c>
      <c r="G4916" s="2" t="s">
        <v>8041</v>
      </c>
      <c r="H4916" s="2" t="s">
        <v>8044</v>
      </c>
      <c r="I4916" s="2" t="s">
        <v>8045</v>
      </c>
      <c r="J4916" s="2" t="s">
        <v>8046</v>
      </c>
      <c r="K4916" s="2" t="s">
        <v>436</v>
      </c>
      <c r="L4916" s="1" t="s">
        <v>437</v>
      </c>
      <c r="M4916" s="1" t="s">
        <v>10</v>
      </c>
      <c r="N4916" s="1" t="s">
        <v>90</v>
      </c>
      <c r="O4916" s="1" t="s">
        <v>90</v>
      </c>
      <c r="P4916" s="1" t="s">
        <v>8040</v>
      </c>
      <c r="R4916" s="1" t="s">
        <v>8042</v>
      </c>
      <c r="S4916" s="1" t="s">
        <v>6</v>
      </c>
      <c r="T4916" s="1">
        <v>2</v>
      </c>
      <c r="U4916" s="1" t="s">
        <v>8043</v>
      </c>
      <c r="V4916" s="3">
        <v>4</v>
      </c>
      <c r="W4916" s="12" t="e">
        <v>#N/A</v>
      </c>
      <c r="X4916" s="12" t="e">
        <v>#N/A</v>
      </c>
      <c r="Y4916" s="12" t="e">
        <v>#N/A</v>
      </c>
      <c r="Z4916" s="9" t="s">
        <v>4</v>
      </c>
      <c r="AA4916" s="10" t="s">
        <v>4</v>
      </c>
      <c r="AB4916" s="10" t="s">
        <v>4</v>
      </c>
      <c r="AC4916" s="20">
        <v>0</v>
      </c>
      <c r="AD4916" s="20">
        <v>0</v>
      </c>
      <c r="AE4916" s="20">
        <v>0</v>
      </c>
      <c r="AF4916" s="15">
        <v>0.3</v>
      </c>
      <c r="AG4916" s="16">
        <v>76</v>
      </c>
      <c r="AH4916" s="16">
        <v>175</v>
      </c>
      <c r="AI4916" s="22">
        <v>1</v>
      </c>
      <c r="AJ4916" s="22">
        <v>0.74179562380472097</v>
      </c>
      <c r="AK4916" s="22">
        <v>1</v>
      </c>
      <c r="AL4916" s="18">
        <f t="shared" si="684"/>
        <v>0</v>
      </c>
      <c r="AM4916" s="18">
        <f t="shared" si="685"/>
        <v>0</v>
      </c>
      <c r="AN4916" s="18">
        <f t="shared" si="686"/>
        <v>0</v>
      </c>
      <c r="AO4916" s="18">
        <f t="shared" si="687"/>
        <v>1</v>
      </c>
      <c r="AP4916" s="18">
        <f t="shared" si="688"/>
        <v>1</v>
      </c>
      <c r="AQ4916" s="18">
        <f t="shared" si="689"/>
        <v>1</v>
      </c>
      <c r="AR4916" s="18">
        <f t="shared" si="690"/>
        <v>1</v>
      </c>
      <c r="AS4916" s="18">
        <f t="shared" si="691"/>
        <v>1</v>
      </c>
      <c r="AT4916" s="18">
        <f t="shared" si="692"/>
        <v>1</v>
      </c>
      <c r="AU4916" s="1" t="s">
        <v>8047</v>
      </c>
      <c r="AV4916" s="1" t="s">
        <v>8048</v>
      </c>
      <c r="AW4916" s="1" t="s">
        <v>8049</v>
      </c>
      <c r="AX4916" s="1" t="s">
        <v>8050</v>
      </c>
      <c r="AY4916" s="1" t="s">
        <v>8051</v>
      </c>
      <c r="AZ4916" s="1" t="s">
        <v>8052</v>
      </c>
      <c r="BA4916" s="1">
        <v>50</v>
      </c>
      <c r="BF4916" s="1" t="s">
        <v>8053</v>
      </c>
      <c r="BG4916" s="1" t="s">
        <v>8054</v>
      </c>
      <c r="BH4916" s="1" t="s">
        <v>8055</v>
      </c>
      <c r="BL4916" s="1">
        <v>0</v>
      </c>
      <c r="BP4916" s="1" t="s">
        <v>8056</v>
      </c>
      <c r="BR4916" s="1" t="s">
        <v>8057</v>
      </c>
      <c r="BS4916" s="1">
        <v>0.65800000000000003</v>
      </c>
      <c r="BT4916" s="1" t="s">
        <v>4</v>
      </c>
      <c r="BU4916" s="1" t="s">
        <v>4</v>
      </c>
      <c r="BZ4916" s="1" t="s">
        <v>4</v>
      </c>
    </row>
    <row r="4917" spans="1:78" x14ac:dyDescent="0.25">
      <c r="A4917" s="2" t="s">
        <v>8058</v>
      </c>
      <c r="B4917" s="1">
        <v>2898</v>
      </c>
      <c r="C4917" s="1">
        <v>6</v>
      </c>
      <c r="D4917" s="1">
        <v>102516439</v>
      </c>
      <c r="E4917" s="1">
        <v>102516439</v>
      </c>
      <c r="F4917" s="1" t="s">
        <v>6</v>
      </c>
      <c r="G4917" s="2" t="s">
        <v>8059</v>
      </c>
      <c r="K4917" s="2" t="s">
        <v>586</v>
      </c>
      <c r="L4917" s="1" t="s">
        <v>50</v>
      </c>
      <c r="M4917" s="1" t="s">
        <v>52</v>
      </c>
      <c r="N4917" s="1" t="s">
        <v>31</v>
      </c>
      <c r="O4917" s="1" t="s">
        <v>31</v>
      </c>
      <c r="R4917" s="1" t="s">
        <v>8060</v>
      </c>
      <c r="S4917" s="1" t="s">
        <v>6</v>
      </c>
      <c r="T4917" s="1">
        <v>16</v>
      </c>
      <c r="U4917" s="1" t="s">
        <v>4</v>
      </c>
      <c r="V4917" s="3">
        <v>4</v>
      </c>
      <c r="W4917" s="12" t="e">
        <v>#N/A</v>
      </c>
      <c r="X4917" s="12" t="e">
        <v>#N/A</v>
      </c>
      <c r="Y4917" s="12" t="e">
        <v>#N/A</v>
      </c>
      <c r="Z4917" s="9">
        <v>0.25225199999999998</v>
      </c>
      <c r="AA4917" s="10">
        <v>28</v>
      </c>
      <c r="AB4917" s="10">
        <v>83</v>
      </c>
      <c r="AC4917" s="20">
        <v>0.99</v>
      </c>
      <c r="AD4917" s="20">
        <v>0.45260226972335699</v>
      </c>
      <c r="AE4917" s="20">
        <v>1</v>
      </c>
      <c r="AF4917" s="15">
        <v>0.4</v>
      </c>
      <c r="AG4917" s="16">
        <v>6</v>
      </c>
      <c r="AH4917" s="16">
        <v>9</v>
      </c>
      <c r="AI4917" s="22">
        <v>1</v>
      </c>
      <c r="AJ4917" s="22">
        <v>0.40327878730974798</v>
      </c>
      <c r="AK4917" s="22">
        <v>1</v>
      </c>
      <c r="AL4917" s="18">
        <f t="shared" si="684"/>
        <v>1</v>
      </c>
      <c r="AM4917" s="18">
        <f t="shared" si="685"/>
        <v>1</v>
      </c>
      <c r="AN4917" s="18">
        <f t="shared" si="686"/>
        <v>1</v>
      </c>
      <c r="AO4917" s="18">
        <f t="shared" si="687"/>
        <v>1</v>
      </c>
      <c r="AP4917" s="18">
        <f t="shared" si="688"/>
        <v>1</v>
      </c>
      <c r="AQ4917" s="18">
        <f t="shared" si="689"/>
        <v>1</v>
      </c>
      <c r="AR4917" s="18">
        <f t="shared" si="690"/>
        <v>0</v>
      </c>
      <c r="AS4917" s="18">
        <f t="shared" si="691"/>
        <v>0</v>
      </c>
      <c r="AT4917" s="18">
        <f t="shared" si="692"/>
        <v>0</v>
      </c>
      <c r="AU4917" s="1" t="s">
        <v>8061</v>
      </c>
      <c r="AV4917" s="1" t="s">
        <v>8062</v>
      </c>
      <c r="AW4917" s="1" t="s">
        <v>8063</v>
      </c>
      <c r="AX4917" s="1" t="s">
        <v>8064</v>
      </c>
      <c r="AY4917" s="1" t="s">
        <v>8065</v>
      </c>
      <c r="AZ4917" s="1" t="s">
        <v>8066</v>
      </c>
      <c r="BC4917" s="1" t="s">
        <v>4</v>
      </c>
      <c r="BF4917" s="1" t="s">
        <v>8067</v>
      </c>
      <c r="BG4917" s="1" t="s">
        <v>8068</v>
      </c>
      <c r="BH4917" s="1" t="s">
        <v>8069</v>
      </c>
      <c r="BK4917" s="1" t="s">
        <v>2954</v>
      </c>
      <c r="BL4917" s="1">
        <v>5</v>
      </c>
      <c r="BN4917" s="1" t="s">
        <v>8070</v>
      </c>
      <c r="BP4917" s="1" t="s">
        <v>8071</v>
      </c>
      <c r="BQ4917" s="1" t="s">
        <v>8072</v>
      </c>
      <c r="BR4917" s="1" t="s">
        <v>8073</v>
      </c>
      <c r="BS4917" s="1">
        <v>0.42799999999999999</v>
      </c>
      <c r="BU4917" s="1" t="s">
        <v>4</v>
      </c>
      <c r="BY4917" s="1" t="s">
        <v>4</v>
      </c>
    </row>
    <row r="4918" spans="1:78" x14ac:dyDescent="0.25">
      <c r="A4918" s="2" t="s">
        <v>8074</v>
      </c>
      <c r="B4918" s="1">
        <v>2901</v>
      </c>
      <c r="C4918" s="1">
        <v>19</v>
      </c>
      <c r="D4918" s="1">
        <v>42569531</v>
      </c>
      <c r="E4918" s="1">
        <v>42569531</v>
      </c>
      <c r="F4918" s="1" t="s">
        <v>6</v>
      </c>
      <c r="G4918" s="2" t="s">
        <v>8075</v>
      </c>
      <c r="H4918" s="2" t="s">
        <v>8077</v>
      </c>
      <c r="I4918" s="2" t="s">
        <v>8078</v>
      </c>
      <c r="J4918" s="2" t="s">
        <v>8079</v>
      </c>
      <c r="K4918" s="2" t="s">
        <v>135</v>
      </c>
      <c r="L4918" s="1" t="s">
        <v>50</v>
      </c>
      <c r="M4918" s="1" t="s">
        <v>90</v>
      </c>
      <c r="N4918" s="1" t="s">
        <v>31</v>
      </c>
      <c r="O4918" s="1" t="s">
        <v>31</v>
      </c>
      <c r="R4918" s="1" t="s">
        <v>8076</v>
      </c>
      <c r="S4918" s="1" t="s">
        <v>10</v>
      </c>
      <c r="T4918" s="1">
        <v>2</v>
      </c>
      <c r="U4918" s="1">
        <v>123</v>
      </c>
      <c r="V4918" s="3">
        <v>4</v>
      </c>
      <c r="W4918" s="12" t="e">
        <v>#N/A</v>
      </c>
      <c r="X4918" s="12" t="e">
        <v>#N/A</v>
      </c>
      <c r="Y4918" s="12" t="e">
        <v>#N/A</v>
      </c>
      <c r="Z4918" s="9">
        <v>0.261905</v>
      </c>
      <c r="AA4918" s="10">
        <v>22</v>
      </c>
      <c r="AB4918" s="10">
        <v>62</v>
      </c>
      <c r="AC4918" s="20">
        <v>1</v>
      </c>
      <c r="AD4918" s="20">
        <v>0.459544025863589</v>
      </c>
      <c r="AE4918" s="20">
        <v>1</v>
      </c>
      <c r="AF4918" s="15">
        <v>0.17</v>
      </c>
      <c r="AG4918" s="16">
        <v>34</v>
      </c>
      <c r="AH4918" s="16">
        <v>166</v>
      </c>
      <c r="AI4918" s="22">
        <v>0.71</v>
      </c>
      <c r="AJ4918" s="22">
        <v>0.35703988107089502</v>
      </c>
      <c r="AK4918" s="22">
        <v>0.942734664495959</v>
      </c>
      <c r="AL4918" s="18">
        <f t="shared" si="684"/>
        <v>1</v>
      </c>
      <c r="AM4918" s="18">
        <f t="shared" si="685"/>
        <v>1</v>
      </c>
      <c r="AN4918" s="18">
        <f t="shared" si="686"/>
        <v>1</v>
      </c>
      <c r="AO4918" s="18">
        <f t="shared" si="687"/>
        <v>1</v>
      </c>
      <c r="AP4918" s="18">
        <f t="shared" si="688"/>
        <v>1</v>
      </c>
      <c r="AQ4918" s="18">
        <f t="shared" si="689"/>
        <v>0</v>
      </c>
      <c r="AR4918" s="18">
        <f t="shared" si="690"/>
        <v>0</v>
      </c>
      <c r="AS4918" s="18">
        <f t="shared" si="691"/>
        <v>0</v>
      </c>
      <c r="AT4918" s="18">
        <f t="shared" si="692"/>
        <v>0</v>
      </c>
      <c r="AU4918" s="1" t="s">
        <v>8080</v>
      </c>
      <c r="AV4918" s="1" t="s">
        <v>8081</v>
      </c>
      <c r="AW4918" s="1" t="s">
        <v>8082</v>
      </c>
      <c r="AX4918" s="1" t="s">
        <v>8083</v>
      </c>
      <c r="AY4918" s="1" t="s">
        <v>8084</v>
      </c>
      <c r="AZ4918" s="1" t="s">
        <v>8085</v>
      </c>
      <c r="BA4918" s="1">
        <v>30</v>
      </c>
      <c r="BB4918" s="1" t="s">
        <v>233</v>
      </c>
      <c r="BC4918" s="1" t="s">
        <v>4</v>
      </c>
      <c r="BG4918" s="1" t="s">
        <v>8068</v>
      </c>
      <c r="BH4918" s="1" t="s">
        <v>8069</v>
      </c>
      <c r="BL4918" s="1">
        <v>0</v>
      </c>
      <c r="BN4918" s="1" t="s">
        <v>8086</v>
      </c>
      <c r="BQ4918" s="1" t="s">
        <v>8072</v>
      </c>
      <c r="BR4918" s="1" t="s">
        <v>8087</v>
      </c>
      <c r="BS4918" s="1">
        <v>0.438</v>
      </c>
      <c r="BU4918" s="1" t="s">
        <v>4</v>
      </c>
      <c r="BY4918" s="1" t="s">
        <v>4</v>
      </c>
    </row>
    <row r="4919" spans="1:78" x14ac:dyDescent="0.25">
      <c r="A4919" s="2" t="s">
        <v>8088</v>
      </c>
      <c r="B4919" s="1">
        <v>2902</v>
      </c>
      <c r="C4919" s="1">
        <v>9</v>
      </c>
      <c r="D4919" s="1">
        <v>140056884</v>
      </c>
      <c r="E4919" s="1">
        <v>140056886</v>
      </c>
      <c r="F4919" s="1" t="s">
        <v>6</v>
      </c>
      <c r="G4919" s="2" t="s">
        <v>8089</v>
      </c>
      <c r="H4919" s="2" t="s">
        <v>8092</v>
      </c>
      <c r="I4919" s="2" t="s">
        <v>8093</v>
      </c>
      <c r="J4919" s="2" t="s">
        <v>8094</v>
      </c>
      <c r="K4919" s="2" t="s">
        <v>153</v>
      </c>
      <c r="L4919" s="1" t="s">
        <v>8</v>
      </c>
      <c r="M4919" s="1" t="s">
        <v>1670</v>
      </c>
      <c r="N4919" s="1" t="s">
        <v>10</v>
      </c>
      <c r="O4919" s="1" t="s">
        <v>10</v>
      </c>
      <c r="R4919" s="1" t="s">
        <v>8090</v>
      </c>
      <c r="S4919" s="1" t="s">
        <v>6</v>
      </c>
      <c r="T4919" s="1">
        <v>13</v>
      </c>
      <c r="U4919" s="1" t="s">
        <v>8091</v>
      </c>
      <c r="V4919" s="3">
        <v>4</v>
      </c>
      <c r="W4919" s="12" t="e">
        <v>#N/A</v>
      </c>
      <c r="X4919" s="12" t="e">
        <v>#N/A</v>
      </c>
      <c r="Y4919" s="12" t="e">
        <v>#N/A</v>
      </c>
      <c r="Z4919" s="9" t="s">
        <v>4</v>
      </c>
      <c r="AA4919" s="10" t="s">
        <v>4</v>
      </c>
      <c r="AB4919" s="10" t="s">
        <v>4</v>
      </c>
      <c r="AC4919" s="20">
        <v>0</v>
      </c>
      <c r="AD4919" s="20">
        <v>0</v>
      </c>
      <c r="AE4919" s="20">
        <v>0</v>
      </c>
      <c r="AF4919" s="15">
        <v>0.04</v>
      </c>
      <c r="AG4919" s="16">
        <v>8</v>
      </c>
      <c r="AH4919" s="16">
        <v>189</v>
      </c>
      <c r="AI4919" s="22">
        <v>0.16</v>
      </c>
      <c r="AJ4919" s="22">
        <v>6.6384394037029198E-2</v>
      </c>
      <c r="AK4919" s="22">
        <v>0.326309380624413</v>
      </c>
      <c r="AL4919" s="18">
        <f t="shared" si="684"/>
        <v>0</v>
      </c>
      <c r="AM4919" s="18">
        <f t="shared" si="685"/>
        <v>0</v>
      </c>
      <c r="AN4919" s="18">
        <f t="shared" si="686"/>
        <v>0</v>
      </c>
      <c r="AO4919" s="18">
        <f t="shared" si="687"/>
        <v>0</v>
      </c>
      <c r="AP4919" s="18">
        <f t="shared" si="688"/>
        <v>0</v>
      </c>
      <c r="AQ4919" s="18">
        <f t="shared" si="689"/>
        <v>0</v>
      </c>
      <c r="AR4919" s="18">
        <f t="shared" si="690"/>
        <v>1</v>
      </c>
      <c r="AS4919" s="18">
        <f t="shared" si="691"/>
        <v>1</v>
      </c>
      <c r="AT4919" s="18">
        <f t="shared" si="692"/>
        <v>1</v>
      </c>
      <c r="AU4919" s="1" t="s">
        <v>8095</v>
      </c>
      <c r="AV4919" s="1" t="s">
        <v>8096</v>
      </c>
      <c r="AW4919" s="1" t="s">
        <v>8097</v>
      </c>
      <c r="AX4919" s="1" t="s">
        <v>8098</v>
      </c>
      <c r="AY4919" s="1" t="s">
        <v>8099</v>
      </c>
      <c r="AZ4919" s="1" t="s">
        <v>8100</v>
      </c>
      <c r="BA4919" s="1">
        <v>598</v>
      </c>
      <c r="BB4919" s="1" t="s">
        <v>390</v>
      </c>
      <c r="BF4919" s="1" t="s">
        <v>8101</v>
      </c>
      <c r="BG4919" s="1" t="s">
        <v>8102</v>
      </c>
      <c r="BH4919" s="1" t="s">
        <v>8103</v>
      </c>
      <c r="BK4919" s="1" t="s">
        <v>675</v>
      </c>
      <c r="BL4919" s="1">
        <v>1</v>
      </c>
      <c r="BM4919" s="1" t="s">
        <v>4828</v>
      </c>
      <c r="BO4919" s="1" t="s">
        <v>8104</v>
      </c>
      <c r="BP4919" s="1" t="s">
        <v>8105</v>
      </c>
      <c r="BQ4919" s="1" t="s">
        <v>8106</v>
      </c>
      <c r="BR4919" s="1" t="s">
        <v>8107</v>
      </c>
      <c r="BS4919" s="1">
        <v>0.73899999999999999</v>
      </c>
      <c r="BT4919" s="1" t="s">
        <v>4</v>
      </c>
      <c r="BU4919" s="1" t="s">
        <v>4</v>
      </c>
      <c r="BZ4919" s="1" t="s">
        <v>4</v>
      </c>
    </row>
    <row r="4920" spans="1:78" x14ac:dyDescent="0.25">
      <c r="A4920" s="2" t="s">
        <v>8108</v>
      </c>
      <c r="B4920" s="1">
        <v>2904</v>
      </c>
      <c r="C4920" s="1">
        <v>12</v>
      </c>
      <c r="D4920" s="1">
        <v>13717393</v>
      </c>
      <c r="E4920" s="1">
        <v>13717393</v>
      </c>
      <c r="F4920" s="1" t="s">
        <v>6</v>
      </c>
      <c r="G4920" s="2" t="s">
        <v>8121</v>
      </c>
      <c r="H4920" s="2" t="s">
        <v>8122</v>
      </c>
      <c r="I4920" s="2" t="s">
        <v>8123</v>
      </c>
      <c r="J4920" s="2" t="s">
        <v>8124</v>
      </c>
      <c r="K4920" s="2" t="s">
        <v>135</v>
      </c>
      <c r="L4920" s="1" t="s">
        <v>50</v>
      </c>
      <c r="M4920" s="1" t="s">
        <v>90</v>
      </c>
      <c r="N4920" s="1" t="s">
        <v>52</v>
      </c>
      <c r="O4920" s="1" t="s">
        <v>52</v>
      </c>
      <c r="R4920" s="1" t="s">
        <v>8109</v>
      </c>
      <c r="S4920" s="1" t="s">
        <v>10</v>
      </c>
      <c r="T4920" s="1">
        <v>13</v>
      </c>
      <c r="U4920" s="1">
        <v>2958</v>
      </c>
      <c r="V4920" s="3">
        <v>4</v>
      </c>
      <c r="W4920" s="12" t="e">
        <v>#N/A</v>
      </c>
      <c r="X4920" s="12" t="e">
        <v>#N/A</v>
      </c>
      <c r="Y4920" s="12" t="e">
        <v>#N/A</v>
      </c>
      <c r="Z4920" s="9">
        <v>1.0560000000000001E-3</v>
      </c>
      <c r="AA4920" s="10">
        <v>1</v>
      </c>
      <c r="AB4920" s="10">
        <v>946</v>
      </c>
      <c r="AC4920" s="20">
        <v>0.01</v>
      </c>
      <c r="AD4920" s="20">
        <v>4.0010041020499098E-4</v>
      </c>
      <c r="AE4920" s="20">
        <v>3.2526514804291397E-2</v>
      </c>
      <c r="AF4920" s="15">
        <v>0</v>
      </c>
      <c r="AG4920" s="16">
        <v>0</v>
      </c>
      <c r="AH4920" s="16">
        <v>712</v>
      </c>
      <c r="AI4920" s="22">
        <v>0</v>
      </c>
      <c r="AJ4920" s="22">
        <v>0</v>
      </c>
      <c r="AK4920" s="22">
        <v>2.7639808705846598E-2</v>
      </c>
      <c r="AL4920" s="18">
        <f t="shared" si="684"/>
        <v>0</v>
      </c>
      <c r="AM4920" s="18">
        <f t="shared" si="685"/>
        <v>0</v>
      </c>
      <c r="AN4920" s="18">
        <f t="shared" si="686"/>
        <v>0</v>
      </c>
      <c r="AO4920" s="18">
        <f t="shared" si="687"/>
        <v>0</v>
      </c>
      <c r="AP4920" s="18">
        <f t="shared" si="688"/>
        <v>0</v>
      </c>
      <c r="AQ4920" s="18">
        <f t="shared" si="689"/>
        <v>0</v>
      </c>
      <c r="AR4920" s="18">
        <f t="shared" si="690"/>
        <v>0</v>
      </c>
      <c r="AS4920" s="18">
        <f t="shared" si="691"/>
        <v>0</v>
      </c>
      <c r="AT4920" s="18">
        <f t="shared" si="692"/>
        <v>0</v>
      </c>
      <c r="AV4920" s="1" t="s">
        <v>8110</v>
      </c>
      <c r="AW4920" s="1" t="s">
        <v>8111</v>
      </c>
      <c r="AX4920" s="1" t="s">
        <v>8112</v>
      </c>
      <c r="AY4920" s="1" t="s">
        <v>8113</v>
      </c>
      <c r="AZ4920" s="1" t="s">
        <v>8114</v>
      </c>
      <c r="BA4920" s="1">
        <v>927</v>
      </c>
      <c r="BB4920" s="1" t="s">
        <v>390</v>
      </c>
      <c r="BC4920" s="1" t="s">
        <v>4</v>
      </c>
      <c r="BF4920" s="1" t="s">
        <v>8115</v>
      </c>
      <c r="BG4920" s="1" t="s">
        <v>8116</v>
      </c>
      <c r="BH4920" s="1" t="s">
        <v>8117</v>
      </c>
      <c r="BK4920" s="1" t="s">
        <v>8118</v>
      </c>
      <c r="BL4920" s="1">
        <v>12</v>
      </c>
      <c r="BQ4920" s="1" t="s">
        <v>8119</v>
      </c>
      <c r="BR4920" s="1" t="s">
        <v>8120</v>
      </c>
      <c r="BS4920" s="1">
        <v>0.57699999999999996</v>
      </c>
      <c r="BU4920" s="1" t="s">
        <v>4</v>
      </c>
      <c r="BY4920" s="1" t="s">
        <v>4</v>
      </c>
    </row>
    <row r="4921" spans="1:78" x14ac:dyDescent="0.25">
      <c r="A4921" s="2" t="s">
        <v>8108</v>
      </c>
      <c r="B4921" s="1">
        <v>2904</v>
      </c>
      <c r="C4921" s="1">
        <v>12</v>
      </c>
      <c r="D4921" s="1">
        <v>13769446</v>
      </c>
      <c r="E4921" s="1">
        <v>13769446</v>
      </c>
      <c r="F4921" s="1" t="s">
        <v>6</v>
      </c>
      <c r="G4921" s="2" t="s">
        <v>8125</v>
      </c>
      <c r="H4921" s="2" t="s">
        <v>8126</v>
      </c>
      <c r="I4921" s="2" t="s">
        <v>8127</v>
      </c>
      <c r="J4921" s="2" t="s">
        <v>8128</v>
      </c>
      <c r="K4921" s="2" t="s">
        <v>49</v>
      </c>
      <c r="L4921" s="1" t="s">
        <v>50</v>
      </c>
      <c r="M4921" s="1" t="s">
        <v>90</v>
      </c>
      <c r="N4921" s="1" t="s">
        <v>31</v>
      </c>
      <c r="O4921" s="1" t="s">
        <v>31</v>
      </c>
      <c r="R4921" s="1" t="s">
        <v>8109</v>
      </c>
      <c r="S4921" s="1" t="s">
        <v>10</v>
      </c>
      <c r="T4921" s="1">
        <v>5</v>
      </c>
      <c r="U4921" s="1">
        <v>1450</v>
      </c>
      <c r="V4921" s="3">
        <v>4</v>
      </c>
      <c r="W4921" s="12" t="e">
        <v>#N/A</v>
      </c>
      <c r="X4921" s="12" t="e">
        <v>#N/A</v>
      </c>
      <c r="Y4921" s="12" t="e">
        <v>#N/A</v>
      </c>
      <c r="Z4921" s="9">
        <v>0.27600000000000002</v>
      </c>
      <c r="AA4921" s="10">
        <v>138</v>
      </c>
      <c r="AB4921" s="10">
        <v>362</v>
      </c>
      <c r="AC4921" s="20">
        <v>1</v>
      </c>
      <c r="AD4921" s="20">
        <v>0.71969676154007001</v>
      </c>
      <c r="AE4921" s="20">
        <v>1</v>
      </c>
      <c r="AF4921" s="15">
        <v>0.22916700000000001</v>
      </c>
      <c r="AG4921" s="16">
        <v>44</v>
      </c>
      <c r="AH4921" s="16">
        <v>148</v>
      </c>
      <c r="AI4921" s="22">
        <v>1</v>
      </c>
      <c r="AJ4921" s="22">
        <v>0.53111052269512304</v>
      </c>
      <c r="AK4921" s="22">
        <v>1</v>
      </c>
      <c r="AL4921" s="18">
        <f t="shared" si="684"/>
        <v>1</v>
      </c>
      <c r="AM4921" s="18">
        <f t="shared" si="685"/>
        <v>1</v>
      </c>
      <c r="AN4921" s="18">
        <f t="shared" si="686"/>
        <v>1</v>
      </c>
      <c r="AO4921" s="18">
        <f t="shared" si="687"/>
        <v>1</v>
      </c>
      <c r="AP4921" s="18">
        <f t="shared" si="688"/>
        <v>1</v>
      </c>
      <c r="AQ4921" s="18">
        <f t="shared" si="689"/>
        <v>1</v>
      </c>
      <c r="AR4921" s="18">
        <f t="shared" si="690"/>
        <v>0</v>
      </c>
      <c r="AS4921" s="18">
        <f t="shared" si="691"/>
        <v>0</v>
      </c>
      <c r="AT4921" s="18">
        <f t="shared" si="692"/>
        <v>0</v>
      </c>
      <c r="AV4921" s="1" t="s">
        <v>8110</v>
      </c>
      <c r="AW4921" s="1" t="s">
        <v>8111</v>
      </c>
      <c r="AX4921" s="1" t="s">
        <v>8112</v>
      </c>
      <c r="AY4921" s="1" t="s">
        <v>8113</v>
      </c>
      <c r="AZ4921" s="1" t="s">
        <v>8114</v>
      </c>
      <c r="BA4921" s="1">
        <v>424</v>
      </c>
      <c r="BB4921" s="1" t="s">
        <v>233</v>
      </c>
      <c r="BC4921" s="1" t="s">
        <v>4</v>
      </c>
      <c r="BF4921" s="1" t="s">
        <v>8115</v>
      </c>
      <c r="BG4921" s="1" t="s">
        <v>8116</v>
      </c>
      <c r="BH4921" s="1" t="s">
        <v>8117</v>
      </c>
      <c r="BK4921" s="1" t="s">
        <v>8118</v>
      </c>
      <c r="BL4921" s="1">
        <v>12</v>
      </c>
      <c r="BQ4921" s="1" t="s">
        <v>8119</v>
      </c>
      <c r="BR4921" s="1" t="s">
        <v>8129</v>
      </c>
      <c r="BS4921" s="1">
        <v>0.52700000000000002</v>
      </c>
      <c r="BU4921" s="1" t="s">
        <v>4</v>
      </c>
      <c r="BY4921" s="1" t="s">
        <v>4</v>
      </c>
    </row>
    <row r="4922" spans="1:78" x14ac:dyDescent="0.25">
      <c r="A4922" s="2" t="s">
        <v>8130</v>
      </c>
      <c r="B4922" s="1">
        <v>2914</v>
      </c>
      <c r="C4922" s="1">
        <v>6</v>
      </c>
      <c r="D4922" s="1">
        <v>34008344</v>
      </c>
      <c r="E4922" s="1">
        <v>34008344</v>
      </c>
      <c r="F4922" s="1" t="s">
        <v>6</v>
      </c>
      <c r="G4922" s="2" t="s">
        <v>8131</v>
      </c>
      <c r="H4922" s="2" t="s">
        <v>8133</v>
      </c>
      <c r="I4922" s="2" t="s">
        <v>8134</v>
      </c>
      <c r="J4922" s="2" t="s">
        <v>8135</v>
      </c>
      <c r="K4922" s="2" t="s">
        <v>135</v>
      </c>
      <c r="L4922" s="1" t="s">
        <v>50</v>
      </c>
      <c r="M4922" s="1" t="s">
        <v>90</v>
      </c>
      <c r="N4922" s="1" t="s">
        <v>31</v>
      </c>
      <c r="O4922" s="1" t="s">
        <v>31</v>
      </c>
      <c r="R4922" s="1" t="s">
        <v>8132</v>
      </c>
      <c r="S4922" s="1" t="s">
        <v>10</v>
      </c>
      <c r="T4922" s="1">
        <v>6</v>
      </c>
      <c r="U4922" s="1">
        <v>1520</v>
      </c>
      <c r="V4922" s="3">
        <v>4</v>
      </c>
      <c r="W4922" s="12" t="e">
        <v>#N/A</v>
      </c>
      <c r="X4922" s="12" t="e">
        <v>#N/A</v>
      </c>
      <c r="Y4922" s="12" t="e">
        <v>#N/A</v>
      </c>
      <c r="Z4922" s="9">
        <v>0.28571400000000002</v>
      </c>
      <c r="AA4922" s="10">
        <v>24</v>
      </c>
      <c r="AB4922" s="10">
        <v>60</v>
      </c>
      <c r="AC4922" s="20">
        <v>1</v>
      </c>
      <c r="AD4922" s="20">
        <v>0.50770385838644105</v>
      </c>
      <c r="AE4922" s="20">
        <v>1</v>
      </c>
      <c r="AF4922" s="15">
        <v>4.6511999999999998E-2</v>
      </c>
      <c r="AG4922" s="16">
        <v>4</v>
      </c>
      <c r="AH4922" s="16">
        <v>82</v>
      </c>
      <c r="AI4922" s="22">
        <v>1</v>
      </c>
      <c r="AJ4922" s="22">
        <v>9.9753747123380601E-2</v>
      </c>
      <c r="AK4922" s="22">
        <v>1</v>
      </c>
      <c r="AL4922" s="18">
        <f t="shared" si="684"/>
        <v>1</v>
      </c>
      <c r="AM4922" s="18">
        <f t="shared" si="685"/>
        <v>1</v>
      </c>
      <c r="AN4922" s="18">
        <f t="shared" si="686"/>
        <v>1</v>
      </c>
      <c r="AO4922" s="18">
        <f t="shared" si="687"/>
        <v>1</v>
      </c>
      <c r="AP4922" s="18">
        <f t="shared" si="688"/>
        <v>1</v>
      </c>
      <c r="AQ4922" s="18">
        <f t="shared" si="689"/>
        <v>1</v>
      </c>
      <c r="AR4922" s="18">
        <f t="shared" si="690"/>
        <v>0</v>
      </c>
      <c r="AS4922" s="18">
        <f t="shared" si="691"/>
        <v>0</v>
      </c>
      <c r="AT4922" s="18">
        <f t="shared" si="692"/>
        <v>0</v>
      </c>
      <c r="AU4922" s="1" t="s">
        <v>8136</v>
      </c>
      <c r="AV4922" s="1" t="s">
        <v>8137</v>
      </c>
      <c r="AW4922" s="1" t="s">
        <v>8138</v>
      </c>
      <c r="AX4922" s="1" t="s">
        <v>8139</v>
      </c>
      <c r="AY4922" s="1" t="s">
        <v>8140</v>
      </c>
      <c r="AZ4922" s="1" t="s">
        <v>8141</v>
      </c>
      <c r="BA4922" s="1">
        <v>450</v>
      </c>
      <c r="BB4922" s="1" t="s">
        <v>233</v>
      </c>
      <c r="BC4922" s="1" t="s">
        <v>4</v>
      </c>
      <c r="BF4922" s="1" t="s">
        <v>8142</v>
      </c>
      <c r="BG4922" s="1" t="s">
        <v>8143</v>
      </c>
      <c r="BH4922" s="1" t="s">
        <v>8144</v>
      </c>
      <c r="BK4922" s="1" t="s">
        <v>8145</v>
      </c>
      <c r="BL4922" s="1">
        <v>6</v>
      </c>
      <c r="BQ4922" s="1" t="s">
        <v>8072</v>
      </c>
      <c r="BR4922" s="1" t="s">
        <v>8146</v>
      </c>
      <c r="BS4922" s="1">
        <v>0.66700000000000004</v>
      </c>
      <c r="BU4922" s="1" t="s">
        <v>4</v>
      </c>
      <c r="BY4922" s="1" t="s">
        <v>4</v>
      </c>
    </row>
    <row r="4923" spans="1:78" x14ac:dyDescent="0.25">
      <c r="A4923" s="2" t="s">
        <v>8147</v>
      </c>
      <c r="B4923" s="1">
        <v>2934</v>
      </c>
      <c r="C4923" s="1">
        <v>9</v>
      </c>
      <c r="D4923" s="1">
        <v>124062266</v>
      </c>
      <c r="E4923" s="1">
        <v>124062267</v>
      </c>
      <c r="F4923" s="1" t="s">
        <v>6</v>
      </c>
      <c r="G4923" s="2" t="s">
        <v>8148</v>
      </c>
      <c r="H4923" s="2" t="s">
        <v>8151</v>
      </c>
      <c r="I4923" s="2" t="s">
        <v>8152</v>
      </c>
      <c r="J4923" s="2" t="s">
        <v>8153</v>
      </c>
      <c r="K4923" s="2" t="s">
        <v>436</v>
      </c>
      <c r="L4923" s="1" t="s">
        <v>437</v>
      </c>
      <c r="M4923" s="1" t="s">
        <v>10</v>
      </c>
      <c r="N4923" s="1" t="s">
        <v>90</v>
      </c>
      <c r="O4923" s="1" t="s">
        <v>90</v>
      </c>
      <c r="R4923" s="1" t="s">
        <v>8149</v>
      </c>
      <c r="S4923" s="1" t="s">
        <v>6</v>
      </c>
      <c r="T4923" s="1">
        <v>1</v>
      </c>
      <c r="U4923" s="1" t="s">
        <v>8150</v>
      </c>
      <c r="V4923" s="3">
        <v>4</v>
      </c>
      <c r="W4923" s="12" t="e">
        <v>#N/A</v>
      </c>
      <c r="X4923" s="12" t="e">
        <v>#N/A</v>
      </c>
      <c r="Y4923" s="12" t="e">
        <v>#N/A</v>
      </c>
      <c r="Z4923" s="9" t="s">
        <v>4</v>
      </c>
      <c r="AA4923" s="10" t="s">
        <v>4</v>
      </c>
      <c r="AB4923" s="10" t="s">
        <v>4</v>
      </c>
      <c r="AC4923" s="20">
        <v>0</v>
      </c>
      <c r="AD4923" s="20">
        <v>0</v>
      </c>
      <c r="AE4923" s="20">
        <v>0</v>
      </c>
      <c r="AF4923" s="15">
        <v>0.2</v>
      </c>
      <c r="AG4923" s="16">
        <v>11</v>
      </c>
      <c r="AH4923" s="16">
        <v>45</v>
      </c>
      <c r="AI4923" s="22">
        <v>0.76</v>
      </c>
      <c r="AJ4923" s="22">
        <v>0.40755528685990799</v>
      </c>
      <c r="AK4923" s="22">
        <v>0.981307480882052</v>
      </c>
      <c r="AL4923" s="18">
        <f t="shared" si="684"/>
        <v>0</v>
      </c>
      <c r="AM4923" s="18">
        <f t="shared" si="685"/>
        <v>0</v>
      </c>
      <c r="AN4923" s="18">
        <f t="shared" si="686"/>
        <v>0</v>
      </c>
      <c r="AO4923" s="18">
        <f t="shared" si="687"/>
        <v>1</v>
      </c>
      <c r="AP4923" s="18">
        <f t="shared" si="688"/>
        <v>1</v>
      </c>
      <c r="AQ4923" s="18">
        <f t="shared" si="689"/>
        <v>1</v>
      </c>
      <c r="AR4923" s="18">
        <f t="shared" si="690"/>
        <v>1</v>
      </c>
      <c r="AS4923" s="18">
        <f t="shared" si="691"/>
        <v>1</v>
      </c>
      <c r="AT4923" s="18">
        <f t="shared" si="692"/>
        <v>1</v>
      </c>
      <c r="AU4923" s="1" t="s">
        <v>8154</v>
      </c>
      <c r="AV4923" s="1" t="s">
        <v>8155</v>
      </c>
      <c r="AW4923" s="1" t="s">
        <v>8156</v>
      </c>
      <c r="AX4923" s="1" t="s">
        <v>8157</v>
      </c>
      <c r="AY4923" s="1" t="s">
        <v>8158</v>
      </c>
      <c r="AZ4923" s="1" t="s">
        <v>8159</v>
      </c>
      <c r="BA4923" s="1">
        <v>43</v>
      </c>
      <c r="BF4923" s="1" t="s">
        <v>8160</v>
      </c>
      <c r="BG4923" s="1" t="s">
        <v>8161</v>
      </c>
      <c r="BH4923" s="1" t="s">
        <v>8162</v>
      </c>
      <c r="BK4923" s="1" t="s">
        <v>8163</v>
      </c>
      <c r="BL4923" s="1">
        <v>3</v>
      </c>
      <c r="BR4923" s="1" t="s">
        <v>8164</v>
      </c>
      <c r="BS4923" s="1">
        <v>0.376</v>
      </c>
      <c r="BT4923" s="1" t="s">
        <v>4</v>
      </c>
      <c r="BU4923" s="1" t="s">
        <v>4</v>
      </c>
      <c r="BZ4923" s="1" t="s">
        <v>4</v>
      </c>
    </row>
    <row r="4924" spans="1:78" x14ac:dyDescent="0.25">
      <c r="A4924" s="2" t="s">
        <v>8165</v>
      </c>
      <c r="B4924" s="1">
        <v>11036</v>
      </c>
      <c r="C4924" s="1">
        <v>2</v>
      </c>
      <c r="D4924" s="1">
        <v>48960037</v>
      </c>
      <c r="E4924" s="1">
        <v>48960037</v>
      </c>
      <c r="F4924" s="1" t="s">
        <v>6</v>
      </c>
      <c r="G4924" s="2" t="s">
        <v>8166</v>
      </c>
      <c r="H4924" s="2" t="s">
        <v>8168</v>
      </c>
      <c r="I4924" s="2" t="s">
        <v>8169</v>
      </c>
      <c r="J4924" s="2" t="s">
        <v>8170</v>
      </c>
      <c r="K4924" s="2" t="s">
        <v>135</v>
      </c>
      <c r="L4924" s="1" t="s">
        <v>50</v>
      </c>
      <c r="M4924" s="1" t="s">
        <v>51</v>
      </c>
      <c r="N4924" s="1" t="s">
        <v>52</v>
      </c>
      <c r="O4924" s="1" t="s">
        <v>52</v>
      </c>
      <c r="R4924" s="1" t="s">
        <v>8167</v>
      </c>
      <c r="S4924" s="1" t="s">
        <v>6</v>
      </c>
      <c r="T4924" s="1">
        <v>9</v>
      </c>
      <c r="U4924" s="1">
        <v>1401</v>
      </c>
      <c r="V4924" s="3">
        <v>4</v>
      </c>
      <c r="W4924" s="12" t="e">
        <v>#N/A</v>
      </c>
      <c r="X4924" s="12" t="e">
        <v>#N/A</v>
      </c>
      <c r="Y4924" s="12" t="e">
        <v>#N/A</v>
      </c>
      <c r="Z4924" s="9">
        <v>0.273731</v>
      </c>
      <c r="AA4924" s="10">
        <v>124</v>
      </c>
      <c r="AB4924" s="10">
        <v>329</v>
      </c>
      <c r="AC4924" s="20">
        <v>1</v>
      </c>
      <c r="AD4924" s="20">
        <v>0.62635916293150795</v>
      </c>
      <c r="AE4924" s="20">
        <v>1</v>
      </c>
      <c r="AF4924" s="15">
        <v>0.30303000000000002</v>
      </c>
      <c r="AG4924" s="16">
        <v>60</v>
      </c>
      <c r="AH4924" s="16">
        <v>138</v>
      </c>
      <c r="AI4924" s="22">
        <v>1</v>
      </c>
      <c r="AJ4924" s="22">
        <v>0.75297173967688302</v>
      </c>
      <c r="AK4924" s="22">
        <v>1</v>
      </c>
      <c r="AL4924" s="18">
        <f t="shared" si="684"/>
        <v>1</v>
      </c>
      <c r="AM4924" s="18">
        <f t="shared" si="685"/>
        <v>1</v>
      </c>
      <c r="AN4924" s="18">
        <f t="shared" si="686"/>
        <v>1</v>
      </c>
      <c r="AO4924" s="18">
        <f t="shared" si="687"/>
        <v>1</v>
      </c>
      <c r="AP4924" s="18">
        <f t="shared" si="688"/>
        <v>1</v>
      </c>
      <c r="AQ4924" s="18">
        <f t="shared" si="689"/>
        <v>1</v>
      </c>
      <c r="AR4924" s="18">
        <f t="shared" si="690"/>
        <v>0</v>
      </c>
      <c r="AS4924" s="18">
        <f t="shared" si="691"/>
        <v>0</v>
      </c>
      <c r="AT4924" s="18">
        <f t="shared" si="692"/>
        <v>0</v>
      </c>
      <c r="AU4924" s="1" t="s">
        <v>8171</v>
      </c>
      <c r="AV4924" s="1" t="s">
        <v>8172</v>
      </c>
      <c r="AW4924" s="1" t="s">
        <v>8173</v>
      </c>
      <c r="AX4924" s="1" t="s">
        <v>8174</v>
      </c>
      <c r="AY4924" s="1" t="s">
        <v>8175</v>
      </c>
      <c r="AZ4924" s="1" t="s">
        <v>8176</v>
      </c>
      <c r="BA4924" s="1" t="s">
        <v>8177</v>
      </c>
      <c r="BC4924" s="1" t="s">
        <v>4</v>
      </c>
      <c r="BF4924" s="1" t="s">
        <v>8178</v>
      </c>
      <c r="BG4924" s="1" t="s">
        <v>8179</v>
      </c>
      <c r="BH4924" s="1" t="s">
        <v>8180</v>
      </c>
      <c r="BL4924" s="1">
        <v>0</v>
      </c>
      <c r="BN4924" s="1" t="s">
        <v>8181</v>
      </c>
      <c r="BO4924" s="1" t="s">
        <v>8182</v>
      </c>
      <c r="BR4924" s="1" t="s">
        <v>8183</v>
      </c>
      <c r="BS4924" s="1">
        <v>0.25900000000000001</v>
      </c>
      <c r="BU4924" s="1" t="s">
        <v>4</v>
      </c>
      <c r="BY4924" s="1" t="s">
        <v>4</v>
      </c>
    </row>
    <row r="4925" spans="1:78" x14ac:dyDescent="0.25">
      <c r="A4925" s="2" t="s">
        <v>1651</v>
      </c>
      <c r="B4925" s="1">
        <v>9330</v>
      </c>
      <c r="C4925" s="1">
        <v>2</v>
      </c>
      <c r="D4925" s="1">
        <v>197657782</v>
      </c>
      <c r="E4925" s="1">
        <v>197657782</v>
      </c>
      <c r="F4925" s="1" t="s">
        <v>6</v>
      </c>
      <c r="G4925" s="2" t="s">
        <v>8184</v>
      </c>
      <c r="H4925" s="2" t="s">
        <v>8185</v>
      </c>
      <c r="I4925" s="2" t="s">
        <v>8186</v>
      </c>
      <c r="J4925" s="2" t="s">
        <v>8187</v>
      </c>
      <c r="K4925" s="2" t="s">
        <v>135</v>
      </c>
      <c r="L4925" s="1" t="s">
        <v>50</v>
      </c>
      <c r="M4925" s="1" t="s">
        <v>51</v>
      </c>
      <c r="N4925" s="1" t="s">
        <v>52</v>
      </c>
      <c r="O4925" s="1" t="s">
        <v>52</v>
      </c>
      <c r="R4925" s="1" t="s">
        <v>1653</v>
      </c>
      <c r="S4925" s="1" t="s">
        <v>10</v>
      </c>
      <c r="T4925" s="1">
        <v>3</v>
      </c>
      <c r="U4925" s="1">
        <v>399</v>
      </c>
      <c r="V4925" s="3">
        <v>4</v>
      </c>
      <c r="W4925" s="12" t="e">
        <v>#N/A</v>
      </c>
      <c r="X4925" s="12" t="e">
        <v>#N/A</v>
      </c>
      <c r="Y4925" s="12" t="e">
        <v>#N/A</v>
      </c>
      <c r="Z4925" s="9">
        <v>3.3112999999999997E-2</v>
      </c>
      <c r="AA4925" s="10">
        <v>5</v>
      </c>
      <c r="AB4925" s="10">
        <v>146</v>
      </c>
      <c r="AC4925" s="20">
        <v>0.14000000000000001</v>
      </c>
      <c r="AD4925" s="20">
        <v>4.8900956785106697E-2</v>
      </c>
      <c r="AE4925" s="20">
        <v>0.29018137694311402</v>
      </c>
      <c r="AF4925" s="15">
        <v>7.8740000000000008E-3</v>
      </c>
      <c r="AG4925" s="16">
        <v>1</v>
      </c>
      <c r="AH4925" s="16">
        <v>126</v>
      </c>
      <c r="AI4925" s="22">
        <v>0.04</v>
      </c>
      <c r="AJ4925" s="22">
        <v>4.9339629746666001E-3</v>
      </c>
      <c r="AK4925" s="22">
        <v>0.209342437366423</v>
      </c>
      <c r="AL4925" s="18">
        <f t="shared" si="684"/>
        <v>0</v>
      </c>
      <c r="AM4925" s="18">
        <f t="shared" si="685"/>
        <v>0</v>
      </c>
      <c r="AN4925" s="18">
        <f t="shared" si="686"/>
        <v>0</v>
      </c>
      <c r="AO4925" s="18">
        <f t="shared" si="687"/>
        <v>0</v>
      </c>
      <c r="AP4925" s="18">
        <f t="shared" si="688"/>
        <v>0</v>
      </c>
      <c r="AQ4925" s="18">
        <f t="shared" si="689"/>
        <v>0</v>
      </c>
      <c r="AR4925" s="18">
        <f t="shared" si="690"/>
        <v>0</v>
      </c>
      <c r="AS4925" s="18">
        <f t="shared" si="691"/>
        <v>0</v>
      </c>
      <c r="AT4925" s="18">
        <f t="shared" si="692"/>
        <v>0</v>
      </c>
      <c r="AU4925" s="1" t="s">
        <v>8188</v>
      </c>
      <c r="AV4925" s="1" t="s">
        <v>1659</v>
      </c>
      <c r="AW4925" s="1" t="s">
        <v>1660</v>
      </c>
      <c r="AX4925" s="1" t="s">
        <v>1661</v>
      </c>
      <c r="AY4925" s="1" t="s">
        <v>1662</v>
      </c>
      <c r="AZ4925" s="1" t="s">
        <v>1663</v>
      </c>
      <c r="BA4925" s="1">
        <v>103</v>
      </c>
      <c r="BB4925" s="1" t="s">
        <v>277</v>
      </c>
      <c r="BC4925" s="1" t="s">
        <v>4</v>
      </c>
      <c r="BG4925" s="1" t="s">
        <v>1665</v>
      </c>
      <c r="BH4925" s="1" t="s">
        <v>1666</v>
      </c>
      <c r="BK4925" s="1" t="s">
        <v>1667</v>
      </c>
      <c r="BL4925" s="1">
        <v>7</v>
      </c>
      <c r="BR4925" s="1" t="s">
        <v>8189</v>
      </c>
      <c r="BS4925" s="1">
        <v>0.34300000000000003</v>
      </c>
      <c r="BU4925" s="1" t="s">
        <v>4</v>
      </c>
      <c r="BY4925" s="1" t="s">
        <v>4</v>
      </c>
    </row>
    <row r="4926" spans="1:78" x14ac:dyDescent="0.25">
      <c r="A4926" s="2" t="s">
        <v>8190</v>
      </c>
      <c r="B4926" s="1">
        <v>3000</v>
      </c>
      <c r="C4926" s="1">
        <v>17</v>
      </c>
      <c r="D4926" s="1">
        <v>7907288</v>
      </c>
      <c r="E4926" s="1">
        <v>7907288</v>
      </c>
      <c r="F4926" s="1" t="s">
        <v>6</v>
      </c>
      <c r="G4926" s="2" t="s">
        <v>8191</v>
      </c>
      <c r="H4926" s="2" t="s">
        <v>8193</v>
      </c>
      <c r="I4926" s="2" t="s">
        <v>8194</v>
      </c>
      <c r="J4926" s="2" t="s">
        <v>8195</v>
      </c>
      <c r="K4926" s="2" t="s">
        <v>135</v>
      </c>
      <c r="L4926" s="1" t="s">
        <v>50</v>
      </c>
      <c r="M4926" s="1" t="s">
        <v>90</v>
      </c>
      <c r="N4926" s="1" t="s">
        <v>31</v>
      </c>
      <c r="O4926" s="1" t="s">
        <v>31</v>
      </c>
      <c r="R4926" s="1" t="s">
        <v>8192</v>
      </c>
      <c r="S4926" s="1" t="s">
        <v>6</v>
      </c>
      <c r="T4926" s="1">
        <v>3</v>
      </c>
      <c r="U4926" s="1">
        <v>914</v>
      </c>
      <c r="V4926" s="3">
        <v>4</v>
      </c>
      <c r="W4926" s="12" t="e">
        <v>#N/A</v>
      </c>
      <c r="X4926" s="12" t="e">
        <v>#N/A</v>
      </c>
      <c r="Y4926" s="12" t="e">
        <v>#N/A</v>
      </c>
      <c r="Z4926" s="9">
        <v>0.26966299999999999</v>
      </c>
      <c r="AA4926" s="10">
        <v>96</v>
      </c>
      <c r="AB4926" s="10">
        <v>260</v>
      </c>
      <c r="AC4926" s="20">
        <v>1</v>
      </c>
      <c r="AD4926" s="20">
        <v>0.60555509506893801</v>
      </c>
      <c r="AE4926" s="20">
        <v>1</v>
      </c>
      <c r="AF4926" s="15">
        <v>0.43737199999999998</v>
      </c>
      <c r="AG4926" s="16">
        <v>213</v>
      </c>
      <c r="AH4926" s="16">
        <v>274</v>
      </c>
      <c r="AI4926" s="22">
        <v>1</v>
      </c>
      <c r="AJ4926" s="22">
        <v>0.82932691473707099</v>
      </c>
      <c r="AK4926" s="22">
        <v>1</v>
      </c>
      <c r="AL4926" s="18">
        <f t="shared" si="684"/>
        <v>1</v>
      </c>
      <c r="AM4926" s="18">
        <f t="shared" si="685"/>
        <v>1</v>
      </c>
      <c r="AN4926" s="18">
        <f t="shared" si="686"/>
        <v>1</v>
      </c>
      <c r="AO4926" s="18">
        <f t="shared" si="687"/>
        <v>1</v>
      </c>
      <c r="AP4926" s="18">
        <f t="shared" si="688"/>
        <v>1</v>
      </c>
      <c r="AQ4926" s="18">
        <f t="shared" si="689"/>
        <v>1</v>
      </c>
      <c r="AR4926" s="18">
        <f t="shared" si="690"/>
        <v>0</v>
      </c>
      <c r="AS4926" s="18">
        <f t="shared" si="691"/>
        <v>0</v>
      </c>
      <c r="AT4926" s="18">
        <f t="shared" si="692"/>
        <v>0</v>
      </c>
      <c r="AV4926" s="1" t="s">
        <v>8196</v>
      </c>
      <c r="AW4926" s="1" t="s">
        <v>8197</v>
      </c>
      <c r="AX4926" s="1" t="s">
        <v>8198</v>
      </c>
      <c r="AY4926" s="1" t="s">
        <v>8199</v>
      </c>
      <c r="AZ4926" s="1" t="s">
        <v>8200</v>
      </c>
      <c r="BA4926" s="1">
        <v>280</v>
      </c>
      <c r="BB4926" s="1" t="s">
        <v>233</v>
      </c>
      <c r="BC4926" s="1" t="s">
        <v>4</v>
      </c>
      <c r="BF4926" s="1" t="s">
        <v>8201</v>
      </c>
      <c r="BG4926" s="1" t="s">
        <v>8202</v>
      </c>
      <c r="BH4926" s="1" t="s">
        <v>8203</v>
      </c>
      <c r="BK4926" s="1" t="s">
        <v>675</v>
      </c>
      <c r="BL4926" s="1">
        <v>1</v>
      </c>
      <c r="BN4926" s="1" t="s">
        <v>8204</v>
      </c>
      <c r="BR4926" s="1" t="s">
        <v>8205</v>
      </c>
      <c r="BS4926" s="1">
        <v>0.69199999999999995</v>
      </c>
      <c r="BU4926" s="1" t="s">
        <v>4</v>
      </c>
      <c r="BY4926" s="1" t="s">
        <v>4</v>
      </c>
    </row>
    <row r="4927" spans="1:78" x14ac:dyDescent="0.25">
      <c r="A4927" s="2" t="s">
        <v>8206</v>
      </c>
      <c r="B4927" s="1">
        <v>54801</v>
      </c>
      <c r="C4927" s="1">
        <v>9</v>
      </c>
      <c r="D4927" s="1">
        <v>19102703</v>
      </c>
      <c r="E4927" s="1">
        <v>19102703</v>
      </c>
      <c r="F4927" s="1" t="s">
        <v>6</v>
      </c>
      <c r="G4927" s="2" t="s">
        <v>8207</v>
      </c>
      <c r="K4927" s="2" t="s">
        <v>2190</v>
      </c>
      <c r="L4927" s="1" t="s">
        <v>50</v>
      </c>
      <c r="M4927" s="1" t="s">
        <v>51</v>
      </c>
      <c r="N4927" s="1" t="s">
        <v>52</v>
      </c>
      <c r="O4927" s="1" t="s">
        <v>52</v>
      </c>
      <c r="R4927" s="1" t="s">
        <v>8208</v>
      </c>
      <c r="S4927" s="1" t="s">
        <v>10</v>
      </c>
      <c r="T4927" s="1">
        <v>1</v>
      </c>
      <c r="U4927" s="1" t="s">
        <v>4</v>
      </c>
      <c r="V4927" s="3">
        <v>4</v>
      </c>
      <c r="W4927" s="12" t="e">
        <v>#N/A</v>
      </c>
      <c r="X4927" s="12" t="e">
        <v>#N/A</v>
      </c>
      <c r="Y4927" s="12" t="e">
        <v>#N/A</v>
      </c>
      <c r="Z4927" s="9">
        <v>2.6315999999999999E-2</v>
      </c>
      <c r="AA4927" s="10">
        <v>1</v>
      </c>
      <c r="AB4927" s="10">
        <v>37</v>
      </c>
      <c r="AC4927" s="20">
        <v>0.9</v>
      </c>
      <c r="AD4927" s="20">
        <v>5.7888062117214797E-2</v>
      </c>
      <c r="AE4927" s="20">
        <v>1</v>
      </c>
      <c r="AF4927" s="15">
        <v>1.5152000000000001E-2</v>
      </c>
      <c r="AG4927" s="16">
        <v>1</v>
      </c>
      <c r="AH4927" s="16">
        <v>65</v>
      </c>
      <c r="AI4927" s="22">
        <v>7.0000000000000007E-2</v>
      </c>
      <c r="AJ4927" s="22">
        <v>1.0466571391743E-2</v>
      </c>
      <c r="AK4927" s="22">
        <v>0.243073153920076</v>
      </c>
      <c r="AL4927" s="18">
        <f t="shared" si="684"/>
        <v>1</v>
      </c>
      <c r="AM4927" s="18">
        <f t="shared" si="685"/>
        <v>1</v>
      </c>
      <c r="AN4927" s="18">
        <f t="shared" si="686"/>
        <v>1</v>
      </c>
      <c r="AO4927" s="18">
        <f t="shared" si="687"/>
        <v>0</v>
      </c>
      <c r="AP4927" s="18">
        <f t="shared" si="688"/>
        <v>0</v>
      </c>
      <c r="AQ4927" s="18">
        <f t="shared" si="689"/>
        <v>0</v>
      </c>
      <c r="AR4927" s="18">
        <f t="shared" si="690"/>
        <v>0</v>
      </c>
      <c r="AS4927" s="18">
        <f t="shared" si="691"/>
        <v>0</v>
      </c>
      <c r="AT4927" s="18">
        <f t="shared" si="692"/>
        <v>0</v>
      </c>
      <c r="AV4927" s="1" t="s">
        <v>8209</v>
      </c>
      <c r="AW4927" s="1" t="s">
        <v>8210</v>
      </c>
      <c r="AX4927" s="1" t="s">
        <v>8211</v>
      </c>
      <c r="AY4927" s="1" t="s">
        <v>8212</v>
      </c>
      <c r="AZ4927" s="1" t="s">
        <v>8213</v>
      </c>
      <c r="BC4927" s="1" t="s">
        <v>4</v>
      </c>
      <c r="BF4927" s="1" t="s">
        <v>8214</v>
      </c>
      <c r="BG4927" s="1" t="s">
        <v>8215</v>
      </c>
      <c r="BK4927" s="1" t="s">
        <v>1135</v>
      </c>
      <c r="BL4927" s="1">
        <v>2</v>
      </c>
      <c r="BR4927" s="1" t="s">
        <v>8216</v>
      </c>
      <c r="BS4927" s="1">
        <v>0.61699999999999999</v>
      </c>
      <c r="BU4927" s="1" t="s">
        <v>4</v>
      </c>
      <c r="BY4927" s="1" t="s">
        <v>4</v>
      </c>
    </row>
    <row r="4928" spans="1:78" x14ac:dyDescent="0.25">
      <c r="A4928" s="2" t="s">
        <v>8217</v>
      </c>
      <c r="B4928" s="1">
        <v>93323</v>
      </c>
      <c r="C4928" s="1">
        <v>19</v>
      </c>
      <c r="D4928" s="1">
        <v>17160706</v>
      </c>
      <c r="E4928" s="1">
        <v>17160707</v>
      </c>
      <c r="F4928" s="1" t="s">
        <v>6</v>
      </c>
      <c r="G4928" s="2" t="s">
        <v>8219</v>
      </c>
      <c r="H4928" s="2" t="s">
        <v>8222</v>
      </c>
      <c r="I4928" s="2" t="s">
        <v>8223</v>
      </c>
      <c r="J4928" s="2" t="s">
        <v>8224</v>
      </c>
      <c r="K4928" s="2" t="s">
        <v>30</v>
      </c>
      <c r="L4928" s="1" t="s">
        <v>8</v>
      </c>
      <c r="M4928" s="1" t="s">
        <v>8218</v>
      </c>
      <c r="N4928" s="1" t="s">
        <v>10</v>
      </c>
      <c r="O4928" s="1" t="s">
        <v>10</v>
      </c>
      <c r="R4928" s="1" t="s">
        <v>8220</v>
      </c>
      <c r="S4928" s="1" t="s">
        <v>10</v>
      </c>
      <c r="T4928" s="1">
        <v>11</v>
      </c>
      <c r="U4928" s="1" t="s">
        <v>8221</v>
      </c>
      <c r="V4928" s="3">
        <v>4</v>
      </c>
      <c r="W4928" s="12" t="e">
        <v>#N/A</v>
      </c>
      <c r="X4928" s="12" t="e">
        <v>#N/A</v>
      </c>
      <c r="Y4928" s="12" t="e">
        <v>#N/A</v>
      </c>
      <c r="Z4928" s="9" t="s">
        <v>4</v>
      </c>
      <c r="AA4928" s="10" t="s">
        <v>4</v>
      </c>
      <c r="AB4928" s="10" t="s">
        <v>4</v>
      </c>
      <c r="AC4928" s="20">
        <v>0</v>
      </c>
      <c r="AD4928" s="20">
        <v>0</v>
      </c>
      <c r="AE4928" s="20">
        <v>0</v>
      </c>
      <c r="AF4928" s="15">
        <v>0.01</v>
      </c>
      <c r="AG4928" s="16">
        <v>9</v>
      </c>
      <c r="AH4928" s="16">
        <v>1080</v>
      </c>
      <c r="AI4928" s="22">
        <v>0.04</v>
      </c>
      <c r="AJ4928" s="22">
        <v>6.8506901819279098E-3</v>
      </c>
      <c r="AK4928" s="22">
        <v>9.10938559044836E-2</v>
      </c>
      <c r="AL4928" s="18">
        <f t="shared" si="684"/>
        <v>0</v>
      </c>
      <c r="AM4928" s="18">
        <f t="shared" si="685"/>
        <v>0</v>
      </c>
      <c r="AN4928" s="18">
        <f t="shared" si="686"/>
        <v>0</v>
      </c>
      <c r="AO4928" s="18">
        <f t="shared" si="687"/>
        <v>0</v>
      </c>
      <c r="AP4928" s="18">
        <f t="shared" si="688"/>
        <v>0</v>
      </c>
      <c r="AQ4928" s="18">
        <f t="shared" si="689"/>
        <v>0</v>
      </c>
      <c r="AR4928" s="18">
        <f t="shared" si="690"/>
        <v>1</v>
      </c>
      <c r="AS4928" s="18">
        <f t="shared" si="691"/>
        <v>1</v>
      </c>
      <c r="AT4928" s="18">
        <f t="shared" si="692"/>
        <v>1</v>
      </c>
      <c r="AU4928" s="1" t="s">
        <v>8225</v>
      </c>
      <c r="AV4928" s="1" t="s">
        <v>8226</v>
      </c>
      <c r="AW4928" s="1" t="s">
        <v>8227</v>
      </c>
      <c r="AX4928" s="1" t="s">
        <v>8228</v>
      </c>
      <c r="AY4928" s="1" t="s">
        <v>8229</v>
      </c>
      <c r="AZ4928" s="1" t="s">
        <v>8230</v>
      </c>
      <c r="BA4928" s="1" t="s">
        <v>8231</v>
      </c>
      <c r="BF4928" s="1" t="s">
        <v>8214</v>
      </c>
      <c r="BG4928" s="1" t="s">
        <v>8232</v>
      </c>
      <c r="BL4928" s="1">
        <v>0</v>
      </c>
      <c r="BR4928" s="1" t="s">
        <v>8233</v>
      </c>
      <c r="BS4928" s="1">
        <v>0.495</v>
      </c>
      <c r="BT4928" s="1" t="s">
        <v>4</v>
      </c>
      <c r="BU4928" s="1" t="s">
        <v>4</v>
      </c>
      <c r="BZ4928" s="1" t="s">
        <v>4</v>
      </c>
    </row>
    <row r="4929" spans="1:81" x14ac:dyDescent="0.25">
      <c r="A4929" s="2" t="s">
        <v>8234</v>
      </c>
      <c r="B4929" s="1">
        <v>26762</v>
      </c>
      <c r="C4929" s="1">
        <v>5</v>
      </c>
      <c r="D4929" s="1">
        <v>156479478</v>
      </c>
      <c r="E4929" s="1">
        <v>156479480</v>
      </c>
      <c r="F4929" s="1" t="s">
        <v>6</v>
      </c>
      <c r="G4929" s="2" t="s">
        <v>8236</v>
      </c>
      <c r="H4929" s="2" t="s">
        <v>8239</v>
      </c>
      <c r="I4929" s="2" t="s">
        <v>8240</v>
      </c>
      <c r="J4929" s="2" t="s">
        <v>8241</v>
      </c>
      <c r="K4929" s="2" t="s">
        <v>153</v>
      </c>
      <c r="L4929" s="1" t="s">
        <v>8</v>
      </c>
      <c r="M4929" s="1" t="s">
        <v>1347</v>
      </c>
      <c r="N4929" s="1" t="s">
        <v>10</v>
      </c>
      <c r="O4929" s="1" t="s">
        <v>10</v>
      </c>
      <c r="P4929" s="1" t="s">
        <v>8235</v>
      </c>
      <c r="Q4929" s="1" t="s">
        <v>921</v>
      </c>
      <c r="R4929" s="1" t="s">
        <v>8237</v>
      </c>
      <c r="S4929" s="1" t="s">
        <v>10</v>
      </c>
      <c r="T4929" s="1">
        <v>4</v>
      </c>
      <c r="U4929" s="1" t="s">
        <v>8238</v>
      </c>
      <c r="V4929" s="3">
        <v>4</v>
      </c>
      <c r="W4929" s="12" t="e">
        <v>#N/A</v>
      </c>
      <c r="X4929" s="12" t="e">
        <v>#N/A</v>
      </c>
      <c r="Y4929" s="12" t="e">
        <v>#N/A</v>
      </c>
      <c r="Z4929" s="9" t="s">
        <v>4</v>
      </c>
      <c r="AA4929" s="10" t="s">
        <v>4</v>
      </c>
      <c r="AB4929" s="10" t="s">
        <v>4</v>
      </c>
      <c r="AC4929" s="20">
        <v>0</v>
      </c>
      <c r="AD4929" s="20">
        <v>0</v>
      </c>
      <c r="AE4929" s="20">
        <v>0</v>
      </c>
      <c r="AF4929" s="15">
        <v>0.01</v>
      </c>
      <c r="AG4929" s="16">
        <v>15</v>
      </c>
      <c r="AH4929" s="16">
        <v>1396</v>
      </c>
      <c r="AI4929" s="22">
        <v>0.04</v>
      </c>
      <c r="AJ4929" s="22">
        <v>1.0263971458339301E-2</v>
      </c>
      <c r="AK4929" s="22">
        <v>8.5823238386485298E-2</v>
      </c>
      <c r="AL4929" s="18">
        <f t="shared" si="684"/>
        <v>0</v>
      </c>
      <c r="AM4929" s="18">
        <f t="shared" si="685"/>
        <v>0</v>
      </c>
      <c r="AN4929" s="18">
        <f t="shared" si="686"/>
        <v>0</v>
      </c>
      <c r="AO4929" s="18">
        <f t="shared" si="687"/>
        <v>0</v>
      </c>
      <c r="AP4929" s="18">
        <f t="shared" si="688"/>
        <v>0</v>
      </c>
      <c r="AQ4929" s="18">
        <f t="shared" si="689"/>
        <v>0</v>
      </c>
      <c r="AR4929" s="18">
        <f t="shared" si="690"/>
        <v>1</v>
      </c>
      <c r="AS4929" s="18">
        <f t="shared" si="691"/>
        <v>1</v>
      </c>
      <c r="AT4929" s="18">
        <f t="shared" si="692"/>
        <v>1</v>
      </c>
      <c r="AU4929" s="1" t="s">
        <v>8242</v>
      </c>
      <c r="AV4929" s="1" t="s">
        <v>8243</v>
      </c>
      <c r="AW4929" s="1" t="s">
        <v>8244</v>
      </c>
      <c r="AX4929" s="1" t="s">
        <v>8245</v>
      </c>
      <c r="AY4929" s="1" t="s">
        <v>8246</v>
      </c>
      <c r="AZ4929" s="1" t="s">
        <v>8247</v>
      </c>
      <c r="BA4929" s="1">
        <v>184</v>
      </c>
      <c r="BB4929" s="1" t="s">
        <v>8248</v>
      </c>
      <c r="BF4929" s="1" t="s">
        <v>5111</v>
      </c>
      <c r="BG4929" s="1" t="s">
        <v>44</v>
      </c>
      <c r="BH4929" s="1" t="s">
        <v>661</v>
      </c>
      <c r="BK4929" s="1" t="s">
        <v>563</v>
      </c>
      <c r="BL4929" s="1">
        <v>2</v>
      </c>
      <c r="BM4929" s="1" t="s">
        <v>8249</v>
      </c>
      <c r="BN4929" s="1" t="s">
        <v>8250</v>
      </c>
      <c r="BO4929" s="1" t="s">
        <v>8251</v>
      </c>
      <c r="BR4929" s="1" t="s">
        <v>8252</v>
      </c>
      <c r="BS4929" s="1">
        <v>0.46800000000000003</v>
      </c>
      <c r="BT4929" s="1" t="s">
        <v>4</v>
      </c>
      <c r="BU4929" s="1" t="s">
        <v>4</v>
      </c>
      <c r="BZ4929" s="1" t="s">
        <v>4</v>
      </c>
    </row>
    <row r="4930" spans="1:81" x14ac:dyDescent="0.25">
      <c r="A4930" s="2" t="s">
        <v>8253</v>
      </c>
      <c r="B4930" s="1">
        <v>3046</v>
      </c>
      <c r="C4930" s="1">
        <v>11</v>
      </c>
      <c r="D4930" s="1">
        <v>5290895</v>
      </c>
      <c r="E4930" s="1">
        <v>5290895</v>
      </c>
      <c r="F4930" s="1" t="s">
        <v>6</v>
      </c>
      <c r="G4930" s="2" t="s">
        <v>8254</v>
      </c>
      <c r="H4930" s="2" t="s">
        <v>8256</v>
      </c>
      <c r="I4930" s="2" t="s">
        <v>8257</v>
      </c>
      <c r="J4930" s="2" t="s">
        <v>8258</v>
      </c>
      <c r="K4930" s="2" t="s">
        <v>49</v>
      </c>
      <c r="L4930" s="1" t="s">
        <v>50</v>
      </c>
      <c r="M4930" s="1" t="s">
        <v>31</v>
      </c>
      <c r="N4930" s="1" t="s">
        <v>90</v>
      </c>
      <c r="O4930" s="1" t="s">
        <v>90</v>
      </c>
      <c r="R4930" s="1" t="s">
        <v>8255</v>
      </c>
      <c r="S4930" s="1" t="s">
        <v>10</v>
      </c>
      <c r="T4930" s="1">
        <v>2</v>
      </c>
      <c r="U4930" s="1">
        <v>357</v>
      </c>
      <c r="V4930" s="3">
        <v>4</v>
      </c>
      <c r="W4930" s="12" t="e">
        <v>#N/A</v>
      </c>
      <c r="X4930" s="12" t="e">
        <v>#N/A</v>
      </c>
      <c r="Y4930" s="12" t="e">
        <v>#N/A</v>
      </c>
      <c r="Z4930" s="9">
        <v>0.29850700000000002</v>
      </c>
      <c r="AA4930" s="10">
        <v>80</v>
      </c>
      <c r="AB4930" s="10">
        <v>188</v>
      </c>
      <c r="AC4930" s="20">
        <v>1</v>
      </c>
      <c r="AD4930" s="20">
        <v>0.74538451242395798</v>
      </c>
      <c r="AE4930" s="20">
        <v>1</v>
      </c>
      <c r="AF4930" s="15">
        <v>0.21276600000000001</v>
      </c>
      <c r="AG4930" s="16">
        <v>20</v>
      </c>
      <c r="AH4930" s="16">
        <v>74</v>
      </c>
      <c r="AI4930" s="22">
        <v>0.96</v>
      </c>
      <c r="AJ4930" s="22">
        <v>0.53264114529211104</v>
      </c>
      <c r="AK4930" s="22">
        <v>1</v>
      </c>
      <c r="AL4930" s="18">
        <f t="shared" si="684"/>
        <v>1</v>
      </c>
      <c r="AM4930" s="18">
        <f t="shared" si="685"/>
        <v>1</v>
      </c>
      <c r="AN4930" s="18">
        <f t="shared" si="686"/>
        <v>1</v>
      </c>
      <c r="AO4930" s="18">
        <f t="shared" si="687"/>
        <v>1</v>
      </c>
      <c r="AP4930" s="18">
        <f t="shared" si="688"/>
        <v>1</v>
      </c>
      <c r="AQ4930" s="18">
        <f t="shared" si="689"/>
        <v>1</v>
      </c>
      <c r="AR4930" s="18">
        <f t="shared" si="690"/>
        <v>0</v>
      </c>
      <c r="AS4930" s="18">
        <f t="shared" si="691"/>
        <v>0</v>
      </c>
      <c r="AT4930" s="18">
        <f t="shared" si="692"/>
        <v>0</v>
      </c>
      <c r="AU4930" s="1" t="s">
        <v>8259</v>
      </c>
      <c r="AV4930" s="1" t="s">
        <v>8260</v>
      </c>
      <c r="AW4930" s="1" t="s">
        <v>8261</v>
      </c>
      <c r="AX4930" s="1" t="s">
        <v>8262</v>
      </c>
      <c r="AY4930" s="1" t="s">
        <v>8263</v>
      </c>
      <c r="AZ4930" s="1" t="s">
        <v>8264</v>
      </c>
      <c r="BA4930" s="1">
        <v>35</v>
      </c>
      <c r="BC4930" s="1" t="s">
        <v>4</v>
      </c>
      <c r="BF4930" s="1" t="s">
        <v>8265</v>
      </c>
      <c r="BG4930" s="1" t="s">
        <v>8266</v>
      </c>
      <c r="BH4930" s="1" t="s">
        <v>8267</v>
      </c>
      <c r="BL4930" s="1">
        <v>0</v>
      </c>
      <c r="BN4930" s="1" t="s">
        <v>3951</v>
      </c>
      <c r="BP4930" s="1" t="s">
        <v>8268</v>
      </c>
      <c r="BR4930" s="1" t="s">
        <v>8269</v>
      </c>
      <c r="BS4930" s="1">
        <v>0.45800000000000002</v>
      </c>
      <c r="BU4930" s="1" t="s">
        <v>4</v>
      </c>
      <c r="BY4930" s="1" t="s">
        <v>4</v>
      </c>
    </row>
    <row r="4931" spans="1:81" x14ac:dyDescent="0.25">
      <c r="A4931" s="2" t="s">
        <v>8270</v>
      </c>
      <c r="B4931" s="1">
        <v>84717</v>
      </c>
      <c r="C4931" s="1">
        <v>19</v>
      </c>
      <c r="D4931" s="1">
        <v>4475523</v>
      </c>
      <c r="E4931" s="1">
        <v>4475523</v>
      </c>
      <c r="F4931" s="1" t="s">
        <v>6</v>
      </c>
      <c r="G4931" s="2" t="s">
        <v>8271</v>
      </c>
      <c r="H4931" s="2" t="s">
        <v>8273</v>
      </c>
      <c r="I4931" s="2" t="s">
        <v>8274</v>
      </c>
      <c r="J4931" s="2" t="s">
        <v>8275</v>
      </c>
      <c r="K4931" s="2" t="s">
        <v>135</v>
      </c>
      <c r="L4931" s="1" t="s">
        <v>50</v>
      </c>
      <c r="M4931" s="1" t="s">
        <v>51</v>
      </c>
      <c r="N4931" s="1" t="s">
        <v>52</v>
      </c>
      <c r="O4931" s="1" t="s">
        <v>52</v>
      </c>
      <c r="R4931" s="1" t="s">
        <v>8272</v>
      </c>
      <c r="S4931" s="1" t="s">
        <v>6</v>
      </c>
      <c r="T4931" s="1">
        <v>3</v>
      </c>
      <c r="U4931" s="1">
        <v>324</v>
      </c>
      <c r="V4931" s="3">
        <v>4</v>
      </c>
      <c r="W4931" s="12" t="e">
        <v>#N/A</v>
      </c>
      <c r="X4931" s="12" t="e">
        <v>#N/A</v>
      </c>
      <c r="Y4931" s="12" t="e">
        <v>#N/A</v>
      </c>
      <c r="Z4931" s="9">
        <v>0.37142900000000001</v>
      </c>
      <c r="AA4931" s="10">
        <v>39</v>
      </c>
      <c r="AB4931" s="10">
        <v>66</v>
      </c>
      <c r="AC4931" s="20">
        <v>1</v>
      </c>
      <c r="AD4931" s="20">
        <v>0.70325023886885396</v>
      </c>
      <c r="AE4931" s="20">
        <v>1</v>
      </c>
      <c r="AF4931" s="15">
        <v>0.20089299999999999</v>
      </c>
      <c r="AG4931" s="16">
        <v>45</v>
      </c>
      <c r="AH4931" s="16">
        <v>179</v>
      </c>
      <c r="AI4931" s="22">
        <v>0.85</v>
      </c>
      <c r="AJ4931" s="22">
        <v>0.38878042862398299</v>
      </c>
      <c r="AK4931" s="22">
        <v>0.982194119606147</v>
      </c>
      <c r="AL4931" s="18">
        <f t="shared" si="684"/>
        <v>1</v>
      </c>
      <c r="AM4931" s="18">
        <f t="shared" si="685"/>
        <v>1</v>
      </c>
      <c r="AN4931" s="18">
        <f t="shared" si="686"/>
        <v>1</v>
      </c>
      <c r="AO4931" s="18">
        <f t="shared" si="687"/>
        <v>1</v>
      </c>
      <c r="AP4931" s="18">
        <f t="shared" si="688"/>
        <v>1</v>
      </c>
      <c r="AQ4931" s="18">
        <f t="shared" si="689"/>
        <v>1</v>
      </c>
      <c r="AR4931" s="18">
        <f t="shared" si="690"/>
        <v>0</v>
      </c>
      <c r="AS4931" s="18">
        <f t="shared" si="691"/>
        <v>0</v>
      </c>
      <c r="AT4931" s="18">
        <f t="shared" si="692"/>
        <v>0</v>
      </c>
      <c r="AU4931" s="1" t="s">
        <v>8276</v>
      </c>
      <c r="AV4931" s="1" t="s">
        <v>8277</v>
      </c>
      <c r="AW4931" s="1" t="s">
        <v>8278</v>
      </c>
      <c r="AX4931" s="1" t="s">
        <v>8279</v>
      </c>
      <c r="AY4931" s="1" t="s">
        <v>8280</v>
      </c>
      <c r="AZ4931" s="1" t="s">
        <v>8281</v>
      </c>
      <c r="BA4931" s="1">
        <v>77</v>
      </c>
      <c r="BC4931" s="1" t="s">
        <v>4</v>
      </c>
      <c r="BF4931" s="1" t="s">
        <v>1683</v>
      </c>
      <c r="BG4931" s="1" t="s">
        <v>148</v>
      </c>
      <c r="BH4931" s="1" t="s">
        <v>1666</v>
      </c>
      <c r="BL4931" s="1">
        <v>0</v>
      </c>
      <c r="BR4931" s="1" t="s">
        <v>8282</v>
      </c>
      <c r="BS4931" s="1">
        <v>0.58699999999999997</v>
      </c>
      <c r="BU4931" s="1" t="s">
        <v>4</v>
      </c>
      <c r="BY4931" s="1" t="s">
        <v>4</v>
      </c>
    </row>
    <row r="4932" spans="1:81" x14ac:dyDescent="0.25">
      <c r="A4932" s="2" t="s">
        <v>8283</v>
      </c>
      <c r="B4932" s="1">
        <v>3069</v>
      </c>
      <c r="C4932" s="1">
        <v>2</v>
      </c>
      <c r="D4932" s="1">
        <v>242179189</v>
      </c>
      <c r="E4932" s="1">
        <v>242179190</v>
      </c>
      <c r="F4932" s="1" t="s">
        <v>6</v>
      </c>
      <c r="G4932" s="2" t="s">
        <v>8285</v>
      </c>
      <c r="H4932" s="2" t="s">
        <v>8287</v>
      </c>
      <c r="I4932" s="2" t="s">
        <v>8288</v>
      </c>
      <c r="J4932" s="2" t="s">
        <v>8289</v>
      </c>
      <c r="K4932" s="2" t="s">
        <v>436</v>
      </c>
      <c r="L4932" s="1" t="s">
        <v>437</v>
      </c>
      <c r="M4932" s="1" t="s">
        <v>10</v>
      </c>
      <c r="N4932" s="1" t="s">
        <v>4749</v>
      </c>
      <c r="O4932" s="1" t="s">
        <v>4749</v>
      </c>
      <c r="P4932" s="1" t="s">
        <v>8284</v>
      </c>
      <c r="Q4932" s="1" t="s">
        <v>921</v>
      </c>
      <c r="R4932" s="1" t="s">
        <v>8286</v>
      </c>
      <c r="S4932" s="1" t="s">
        <v>10</v>
      </c>
      <c r="T4932" s="1">
        <v>19</v>
      </c>
      <c r="U4932" s="1" t="s">
        <v>1724</v>
      </c>
      <c r="V4932" s="3">
        <v>4</v>
      </c>
      <c r="W4932" s="12" t="e">
        <v>#N/A</v>
      </c>
      <c r="X4932" s="12" t="e">
        <v>#N/A</v>
      </c>
      <c r="Y4932" s="12" t="e">
        <v>#N/A</v>
      </c>
      <c r="Z4932" s="9" t="s">
        <v>4</v>
      </c>
      <c r="AA4932" s="10" t="s">
        <v>4</v>
      </c>
      <c r="AB4932" s="10" t="s">
        <v>4</v>
      </c>
      <c r="AC4932" s="20">
        <v>0</v>
      </c>
      <c r="AD4932" s="20">
        <v>0</v>
      </c>
      <c r="AE4932" s="20">
        <v>0</v>
      </c>
      <c r="AF4932" s="15">
        <v>0.03</v>
      </c>
      <c r="AG4932" s="16">
        <v>8</v>
      </c>
      <c r="AH4932" s="16">
        <v>269</v>
      </c>
      <c r="AI4932" s="22">
        <v>0.13</v>
      </c>
      <c r="AJ4932" s="22">
        <v>5.0380378288852799E-2</v>
      </c>
      <c r="AK4932" s="22">
        <v>0.273067695863914</v>
      </c>
      <c r="AL4932" s="18">
        <f t="shared" ref="AL4932:AL4995" si="693">IF(AC4932&gt;0.25,1,0)</f>
        <v>0</v>
      </c>
      <c r="AM4932" s="18">
        <f t="shared" ref="AM4932:AM4995" si="694">IF(AC4932&gt;0.5,1,0)</f>
        <v>0</v>
      </c>
      <c r="AN4932" s="18">
        <f t="shared" ref="AN4932:AN4995" si="695">IF(AC4932&gt;0.75,1,0)</f>
        <v>0</v>
      </c>
      <c r="AO4932" s="18">
        <f t="shared" ref="AO4932:AO4995" si="696">IF(AI4932&gt;0.25,1,0)</f>
        <v>0</v>
      </c>
      <c r="AP4932" s="18">
        <f t="shared" ref="AP4932:AP4995" si="697">IF(AI4932&gt;0.5,1,0)</f>
        <v>0</v>
      </c>
      <c r="AQ4932" s="18">
        <f t="shared" ref="AQ4932:AQ4995" si="698">IF(AI4932&gt;0.75,1,0)</f>
        <v>0</v>
      </c>
      <c r="AR4932" s="18">
        <f t="shared" ref="AR4932:AR4995" si="699">IF(AE4932&lt;AJ4932,1,0)</f>
        <v>1</v>
      </c>
      <c r="AS4932" s="18">
        <f t="shared" ref="AS4932:AS4995" si="700">IF(AE4932&lt;AI4932,1,0)</f>
        <v>1</v>
      </c>
      <c r="AT4932" s="18">
        <f t="shared" ref="AT4932:AT4995" si="701">IF(AJ4932&gt;AC4932,1,0)</f>
        <v>1</v>
      </c>
      <c r="AU4932" s="1" t="s">
        <v>8290</v>
      </c>
      <c r="AV4932" s="1" t="s">
        <v>8291</v>
      </c>
      <c r="AW4932" s="1" t="s">
        <v>8292</v>
      </c>
      <c r="AX4932" s="1" t="s">
        <v>8293</v>
      </c>
      <c r="AY4932" s="1" t="s">
        <v>8294</v>
      </c>
      <c r="AZ4932" s="1" t="s">
        <v>8295</v>
      </c>
      <c r="BA4932" s="1">
        <v>813</v>
      </c>
      <c r="BB4932" s="1" t="s">
        <v>8296</v>
      </c>
      <c r="BF4932" s="1" t="s">
        <v>8297</v>
      </c>
      <c r="BG4932" s="1" t="s">
        <v>8298</v>
      </c>
      <c r="BH4932" s="1" t="s">
        <v>8299</v>
      </c>
      <c r="BK4932" s="1" t="s">
        <v>8300</v>
      </c>
      <c r="BL4932" s="1">
        <v>4</v>
      </c>
      <c r="BN4932" s="1" t="s">
        <v>8301</v>
      </c>
      <c r="BP4932" s="1" t="s">
        <v>8302</v>
      </c>
      <c r="BR4932" s="1" t="s">
        <v>8303</v>
      </c>
      <c r="BS4932" s="1">
        <v>0.57399999999999995</v>
      </c>
      <c r="BT4932" s="1" t="s">
        <v>4</v>
      </c>
      <c r="BU4932" s="1" t="s">
        <v>4</v>
      </c>
      <c r="BZ4932" s="1" t="s">
        <v>4</v>
      </c>
    </row>
    <row r="4933" spans="1:81" x14ac:dyDescent="0.25">
      <c r="A4933" s="2" t="s">
        <v>8304</v>
      </c>
      <c r="B4933" s="1">
        <v>54497</v>
      </c>
      <c r="C4933" s="1">
        <v>2</v>
      </c>
      <c r="D4933" s="1">
        <v>37283709</v>
      </c>
      <c r="E4933" s="1">
        <v>37283709</v>
      </c>
      <c r="F4933" s="1" t="s">
        <v>6</v>
      </c>
      <c r="G4933" s="2" t="s">
        <v>8305</v>
      </c>
      <c r="H4933" s="2" t="s">
        <v>8307</v>
      </c>
      <c r="I4933" s="2" t="s">
        <v>8308</v>
      </c>
      <c r="J4933" s="2" t="s">
        <v>8309</v>
      </c>
      <c r="K4933" s="2" t="s">
        <v>49</v>
      </c>
      <c r="L4933" s="1" t="s">
        <v>50</v>
      </c>
      <c r="M4933" s="1" t="s">
        <v>90</v>
      </c>
      <c r="N4933" s="1" t="s">
        <v>31</v>
      </c>
      <c r="O4933" s="1" t="s">
        <v>31</v>
      </c>
      <c r="R4933" s="1" t="s">
        <v>8306</v>
      </c>
      <c r="S4933" s="1" t="s">
        <v>10</v>
      </c>
      <c r="T4933" s="1">
        <v>16</v>
      </c>
      <c r="U4933" s="1">
        <v>2369</v>
      </c>
      <c r="V4933" s="3">
        <v>4</v>
      </c>
      <c r="W4933" s="12" t="e">
        <v>#N/A</v>
      </c>
      <c r="X4933" s="12" t="e">
        <v>#N/A</v>
      </c>
      <c r="Y4933" s="12" t="e">
        <v>#N/A</v>
      </c>
      <c r="Z4933" s="9">
        <v>0.249191</v>
      </c>
      <c r="AA4933" s="10">
        <v>77</v>
      </c>
      <c r="AB4933" s="10">
        <v>232</v>
      </c>
      <c r="AC4933" s="20">
        <v>1</v>
      </c>
      <c r="AD4933" s="20">
        <v>0.53990988225417602</v>
      </c>
      <c r="AE4933" s="20">
        <v>1</v>
      </c>
      <c r="AF4933" s="15">
        <v>0.18532799999999999</v>
      </c>
      <c r="AG4933" s="16">
        <v>48</v>
      </c>
      <c r="AH4933" s="16">
        <v>211</v>
      </c>
      <c r="AI4933" s="22">
        <v>1</v>
      </c>
      <c r="AJ4933" s="22">
        <v>0.48450411167652802</v>
      </c>
      <c r="AK4933" s="22">
        <v>1</v>
      </c>
      <c r="AL4933" s="18">
        <f t="shared" si="693"/>
        <v>1</v>
      </c>
      <c r="AM4933" s="18">
        <f t="shared" si="694"/>
        <v>1</v>
      </c>
      <c r="AN4933" s="18">
        <f t="shared" si="695"/>
        <v>1</v>
      </c>
      <c r="AO4933" s="18">
        <f t="shared" si="696"/>
        <v>1</v>
      </c>
      <c r="AP4933" s="18">
        <f t="shared" si="697"/>
        <v>1</v>
      </c>
      <c r="AQ4933" s="18">
        <f t="shared" si="698"/>
        <v>1</v>
      </c>
      <c r="AR4933" s="18">
        <f t="shared" si="699"/>
        <v>0</v>
      </c>
      <c r="AS4933" s="18">
        <f t="shared" si="700"/>
        <v>0</v>
      </c>
      <c r="AT4933" s="18">
        <f t="shared" si="701"/>
        <v>0</v>
      </c>
      <c r="AV4933" s="1" t="s">
        <v>8310</v>
      </c>
      <c r="AW4933" s="1" t="s">
        <v>8311</v>
      </c>
      <c r="AX4933" s="1" t="s">
        <v>8312</v>
      </c>
      <c r="AY4933" s="1" t="s">
        <v>8313</v>
      </c>
      <c r="AZ4933" s="1" t="s">
        <v>8314</v>
      </c>
      <c r="BA4933" s="1">
        <v>758</v>
      </c>
      <c r="BC4933" s="1" t="s">
        <v>4</v>
      </c>
      <c r="BH4933" s="1" t="s">
        <v>3772</v>
      </c>
      <c r="BK4933" s="1" t="s">
        <v>8315</v>
      </c>
      <c r="BL4933" s="1">
        <v>8</v>
      </c>
      <c r="BN4933" s="1" t="s">
        <v>8316</v>
      </c>
      <c r="BR4933" s="1" t="s">
        <v>8317</v>
      </c>
      <c r="BS4933" s="1">
        <v>0.45800000000000002</v>
      </c>
      <c r="BU4933" s="1" t="s">
        <v>4</v>
      </c>
      <c r="BY4933" s="1" t="s">
        <v>4</v>
      </c>
    </row>
    <row r="4934" spans="1:81" x14ac:dyDescent="0.25">
      <c r="A4934" s="2" t="s">
        <v>8318</v>
      </c>
      <c r="B4934" s="1">
        <v>51696</v>
      </c>
      <c r="C4934" s="1">
        <v>6</v>
      </c>
      <c r="D4934" s="1">
        <v>139488017</v>
      </c>
      <c r="E4934" s="1">
        <v>139488017</v>
      </c>
      <c r="F4934" s="1" t="s">
        <v>6</v>
      </c>
      <c r="G4934" s="2" t="s">
        <v>8319</v>
      </c>
      <c r="H4934" s="2" t="s">
        <v>8321</v>
      </c>
      <c r="I4934" s="2" t="s">
        <v>8322</v>
      </c>
      <c r="J4934" s="2" t="s">
        <v>8323</v>
      </c>
      <c r="K4934" s="2" t="s">
        <v>49</v>
      </c>
      <c r="L4934" s="1" t="s">
        <v>50</v>
      </c>
      <c r="M4934" s="1" t="s">
        <v>52</v>
      </c>
      <c r="N4934" s="1" t="s">
        <v>31</v>
      </c>
      <c r="O4934" s="1" t="s">
        <v>31</v>
      </c>
      <c r="R4934" s="1" t="s">
        <v>8320</v>
      </c>
      <c r="S4934" s="1" t="s">
        <v>6</v>
      </c>
      <c r="T4934" s="1">
        <v>2</v>
      </c>
      <c r="U4934" s="1">
        <v>1153</v>
      </c>
      <c r="V4934" s="3">
        <v>4</v>
      </c>
      <c r="W4934" s="12" t="e">
        <v>#N/A</v>
      </c>
      <c r="X4934" s="12" t="e">
        <v>#N/A</v>
      </c>
      <c r="Y4934" s="12" t="e">
        <v>#N/A</v>
      </c>
      <c r="Z4934" s="9">
        <v>0.144068</v>
      </c>
      <c r="AA4934" s="10">
        <v>17</v>
      </c>
      <c r="AB4934" s="10">
        <v>101</v>
      </c>
      <c r="AC4934" s="20">
        <v>0.32</v>
      </c>
      <c r="AD4934" s="20">
        <v>0.26773200832514299</v>
      </c>
      <c r="AE4934" s="20">
        <v>0.85562493460228495</v>
      </c>
      <c r="AF4934" s="15">
        <v>0.306452</v>
      </c>
      <c r="AG4934" s="16">
        <v>38</v>
      </c>
      <c r="AH4934" s="16">
        <v>86</v>
      </c>
      <c r="AI4934" s="22">
        <v>1</v>
      </c>
      <c r="AJ4934" s="22">
        <v>0.52983481497818197</v>
      </c>
      <c r="AK4934" s="22">
        <v>1</v>
      </c>
      <c r="AL4934" s="18">
        <f t="shared" si="693"/>
        <v>1</v>
      </c>
      <c r="AM4934" s="18">
        <f t="shared" si="694"/>
        <v>0</v>
      </c>
      <c r="AN4934" s="18">
        <f t="shared" si="695"/>
        <v>0</v>
      </c>
      <c r="AO4934" s="18">
        <f t="shared" si="696"/>
        <v>1</v>
      </c>
      <c r="AP4934" s="18">
        <f t="shared" si="697"/>
        <v>1</v>
      </c>
      <c r="AQ4934" s="18">
        <f t="shared" si="698"/>
        <v>1</v>
      </c>
      <c r="AR4934" s="18">
        <f t="shared" si="699"/>
        <v>0</v>
      </c>
      <c r="AS4934" s="18">
        <f t="shared" si="700"/>
        <v>1</v>
      </c>
      <c r="AT4934" s="18">
        <f t="shared" si="701"/>
        <v>1</v>
      </c>
      <c r="AV4934" s="1" t="s">
        <v>8324</v>
      </c>
      <c r="AW4934" s="1" t="s">
        <v>8325</v>
      </c>
      <c r="AX4934" s="1" t="s">
        <v>8326</v>
      </c>
      <c r="AY4934" s="1" t="s">
        <v>8327</v>
      </c>
      <c r="AZ4934" s="1" t="s">
        <v>8328</v>
      </c>
      <c r="BA4934" s="1">
        <v>290</v>
      </c>
      <c r="BC4934" s="1" t="s">
        <v>4</v>
      </c>
      <c r="BF4934" s="1" t="s">
        <v>8329</v>
      </c>
      <c r="BL4934" s="1">
        <v>0</v>
      </c>
      <c r="BP4934" s="1" t="s">
        <v>8330</v>
      </c>
      <c r="BR4934" s="1" t="s">
        <v>8331</v>
      </c>
      <c r="BS4934" s="1">
        <v>0.63700000000000001</v>
      </c>
      <c r="BU4934" s="1" t="s">
        <v>4</v>
      </c>
      <c r="BY4934" s="1" t="s">
        <v>4</v>
      </c>
    </row>
    <row r="4935" spans="1:81" x14ac:dyDescent="0.25">
      <c r="A4935" s="2" t="s">
        <v>8332</v>
      </c>
      <c r="B4935" s="1">
        <v>26091</v>
      </c>
      <c r="C4935" s="1">
        <v>10</v>
      </c>
      <c r="D4935" s="1">
        <v>69700698</v>
      </c>
      <c r="E4935" s="1">
        <v>69700698</v>
      </c>
      <c r="F4935" s="1" t="s">
        <v>6</v>
      </c>
      <c r="G4935" s="2" t="s">
        <v>8333</v>
      </c>
      <c r="H4935" s="2" t="s">
        <v>8335</v>
      </c>
      <c r="I4935" s="2" t="s">
        <v>8336</v>
      </c>
      <c r="J4935" s="2" t="s">
        <v>8337</v>
      </c>
      <c r="K4935" s="2" t="s">
        <v>135</v>
      </c>
      <c r="L4935" s="1" t="s">
        <v>50</v>
      </c>
      <c r="M4935" s="1" t="s">
        <v>51</v>
      </c>
      <c r="N4935" s="1" t="s">
        <v>52</v>
      </c>
      <c r="O4935" s="1" t="s">
        <v>52</v>
      </c>
      <c r="R4935" s="1" t="s">
        <v>8334</v>
      </c>
      <c r="S4935" s="1" t="s">
        <v>10</v>
      </c>
      <c r="T4935" s="1">
        <v>21</v>
      </c>
      <c r="U4935" s="1">
        <v>2837</v>
      </c>
      <c r="V4935" s="3">
        <v>4</v>
      </c>
      <c r="W4935" s="12" t="e">
        <v>#N/A</v>
      </c>
      <c r="X4935" s="12" t="e">
        <v>#N/A</v>
      </c>
      <c r="Y4935" s="12" t="e">
        <v>#N/A</v>
      </c>
      <c r="Z4935" s="9">
        <v>0</v>
      </c>
      <c r="AA4935" s="10">
        <v>0</v>
      </c>
      <c r="AB4935" s="10">
        <v>128</v>
      </c>
      <c r="AC4935" s="20">
        <v>0.81</v>
      </c>
      <c r="AD4935" s="20">
        <v>0</v>
      </c>
      <c r="AE4935" s="20">
        <v>0.89927225503526298</v>
      </c>
      <c r="AF4935" s="15">
        <v>9.8039000000000001E-2</v>
      </c>
      <c r="AG4935" s="16">
        <v>15</v>
      </c>
      <c r="AH4935" s="16">
        <v>138</v>
      </c>
      <c r="AI4935" s="22">
        <v>0.24</v>
      </c>
      <c r="AJ4935" s="22">
        <v>0.16226021933034601</v>
      </c>
      <c r="AK4935" s="22">
        <v>0.62670810444868996</v>
      </c>
      <c r="AL4935" s="18">
        <f t="shared" si="693"/>
        <v>1</v>
      </c>
      <c r="AM4935" s="18">
        <f t="shared" si="694"/>
        <v>1</v>
      </c>
      <c r="AN4935" s="18">
        <f t="shared" si="695"/>
        <v>1</v>
      </c>
      <c r="AO4935" s="18">
        <f t="shared" si="696"/>
        <v>0</v>
      </c>
      <c r="AP4935" s="18">
        <f t="shared" si="697"/>
        <v>0</v>
      </c>
      <c r="AQ4935" s="18">
        <f t="shared" si="698"/>
        <v>0</v>
      </c>
      <c r="AR4935" s="18">
        <f t="shared" si="699"/>
        <v>0</v>
      </c>
      <c r="AS4935" s="18">
        <f t="shared" si="700"/>
        <v>0</v>
      </c>
      <c r="AT4935" s="18">
        <f t="shared" si="701"/>
        <v>0</v>
      </c>
      <c r="AU4935" s="1" t="s">
        <v>8338</v>
      </c>
      <c r="AV4935" s="1" t="s">
        <v>8339</v>
      </c>
      <c r="AW4935" s="1" t="s">
        <v>8340</v>
      </c>
      <c r="AX4935" s="1" t="s">
        <v>8341</v>
      </c>
      <c r="AY4935" s="1" t="s">
        <v>8342</v>
      </c>
      <c r="AZ4935" s="1" t="s">
        <v>8343</v>
      </c>
      <c r="BA4935" s="1">
        <v>842</v>
      </c>
      <c r="BB4935" s="1" t="s">
        <v>8344</v>
      </c>
      <c r="BC4935" s="1" t="s">
        <v>4</v>
      </c>
      <c r="BF4935" s="1" t="s">
        <v>8345</v>
      </c>
      <c r="BG4935" s="1" t="s">
        <v>184</v>
      </c>
      <c r="BH4935" s="1" t="s">
        <v>8346</v>
      </c>
      <c r="BK4935" s="1" t="s">
        <v>3711</v>
      </c>
      <c r="BL4935" s="1">
        <v>3</v>
      </c>
      <c r="BR4935" s="1" t="s">
        <v>8347</v>
      </c>
      <c r="BS4935" s="1">
        <v>0.35799999999999998</v>
      </c>
      <c r="BU4935" s="1" t="s">
        <v>4</v>
      </c>
      <c r="BY4935" s="1" t="s">
        <v>4</v>
      </c>
    </row>
    <row r="4936" spans="1:81" x14ac:dyDescent="0.25">
      <c r="A4936" s="2" t="s">
        <v>8348</v>
      </c>
      <c r="B4936" s="1">
        <v>57467</v>
      </c>
      <c r="C4936" s="1">
        <v>3</v>
      </c>
      <c r="D4936" s="1">
        <v>42740315</v>
      </c>
      <c r="E4936" s="1">
        <v>42740317</v>
      </c>
      <c r="F4936" s="1" t="s">
        <v>6</v>
      </c>
      <c r="G4936" s="2" t="s">
        <v>8349</v>
      </c>
      <c r="H4936" s="2" t="s">
        <v>8352</v>
      </c>
      <c r="I4936" s="2" t="s">
        <v>8353</v>
      </c>
      <c r="J4936" s="2" t="s">
        <v>8354</v>
      </c>
      <c r="K4936" s="2" t="s">
        <v>153</v>
      </c>
      <c r="L4936" s="1" t="s">
        <v>8</v>
      </c>
      <c r="M4936" s="1" t="s">
        <v>1397</v>
      </c>
      <c r="N4936" s="1" t="s">
        <v>10</v>
      </c>
      <c r="O4936" s="1" t="s">
        <v>10</v>
      </c>
      <c r="R4936" s="1" t="s">
        <v>8350</v>
      </c>
      <c r="S4936" s="1" t="s">
        <v>10</v>
      </c>
      <c r="T4936" s="1">
        <v>6</v>
      </c>
      <c r="U4936" s="1" t="s">
        <v>8351</v>
      </c>
      <c r="V4936" s="3">
        <v>4</v>
      </c>
      <c r="W4936" s="12" t="e">
        <v>#N/A</v>
      </c>
      <c r="X4936" s="12" t="e">
        <v>#N/A</v>
      </c>
      <c r="Y4936" s="12" t="e">
        <v>#N/A</v>
      </c>
      <c r="Z4936" s="9" t="s">
        <v>4</v>
      </c>
      <c r="AA4936" s="10" t="s">
        <v>4</v>
      </c>
      <c r="AB4936" s="10" t="s">
        <v>4</v>
      </c>
      <c r="AC4936" s="20">
        <v>0</v>
      </c>
      <c r="AD4936" s="20">
        <v>0</v>
      </c>
      <c r="AE4936" s="20">
        <v>0</v>
      </c>
      <c r="AF4936" s="15">
        <v>0.01</v>
      </c>
      <c r="AG4936" s="16">
        <v>8</v>
      </c>
      <c r="AH4936" s="16">
        <v>719</v>
      </c>
      <c r="AI4936" s="22">
        <v>0.06</v>
      </c>
      <c r="AJ4936" s="22">
        <v>1.43839502651544E-2</v>
      </c>
      <c r="AK4936" s="22">
        <v>0.13663357846621299</v>
      </c>
      <c r="AL4936" s="18">
        <f t="shared" si="693"/>
        <v>0</v>
      </c>
      <c r="AM4936" s="18">
        <f t="shared" si="694"/>
        <v>0</v>
      </c>
      <c r="AN4936" s="18">
        <f t="shared" si="695"/>
        <v>0</v>
      </c>
      <c r="AO4936" s="18">
        <f t="shared" si="696"/>
        <v>0</v>
      </c>
      <c r="AP4936" s="18">
        <f t="shared" si="697"/>
        <v>0</v>
      </c>
      <c r="AQ4936" s="18">
        <f t="shared" si="698"/>
        <v>0</v>
      </c>
      <c r="AR4936" s="18">
        <f t="shared" si="699"/>
        <v>1</v>
      </c>
      <c r="AS4936" s="18">
        <f t="shared" si="700"/>
        <v>1</v>
      </c>
      <c r="AT4936" s="18">
        <f t="shared" si="701"/>
        <v>1</v>
      </c>
      <c r="AU4936" s="1" t="s">
        <v>8355</v>
      </c>
      <c r="AV4936" s="1" t="s">
        <v>8356</v>
      </c>
      <c r="AW4936" s="1" t="s">
        <v>8357</v>
      </c>
      <c r="AX4936" s="1" t="s">
        <v>8358</v>
      </c>
      <c r="AY4936" s="1" t="s">
        <v>8359</v>
      </c>
      <c r="AZ4936" s="1" t="s">
        <v>8360</v>
      </c>
      <c r="BA4936" s="1" t="s">
        <v>8361</v>
      </c>
      <c r="BF4936" s="1" t="s">
        <v>8362</v>
      </c>
      <c r="BG4936" s="1" t="s">
        <v>8363</v>
      </c>
      <c r="BK4936" s="1" t="s">
        <v>3950</v>
      </c>
      <c r="BL4936" s="1">
        <v>3</v>
      </c>
      <c r="BP4936" s="1" t="s">
        <v>8364</v>
      </c>
      <c r="BR4936" s="1" t="s">
        <v>8365</v>
      </c>
      <c r="BS4936" s="1">
        <v>0.621</v>
      </c>
      <c r="BT4936" s="1" t="s">
        <v>4</v>
      </c>
      <c r="BU4936" s="1" t="s">
        <v>4</v>
      </c>
      <c r="BZ4936" s="1" t="s">
        <v>4</v>
      </c>
    </row>
    <row r="4937" spans="1:81" x14ac:dyDescent="0.25">
      <c r="A4937" s="2" t="s">
        <v>8366</v>
      </c>
      <c r="B4937" s="1">
        <v>3009</v>
      </c>
      <c r="C4937" s="1">
        <v>6</v>
      </c>
      <c r="D4937" s="1">
        <v>27834859</v>
      </c>
      <c r="E4937" s="1">
        <v>27834859</v>
      </c>
      <c r="F4937" s="1" t="s">
        <v>6</v>
      </c>
      <c r="G4937" s="2" t="s">
        <v>8367</v>
      </c>
      <c r="H4937" s="2" t="s">
        <v>8369</v>
      </c>
      <c r="I4937" s="2" t="s">
        <v>8370</v>
      </c>
      <c r="J4937" s="2" t="s">
        <v>8371</v>
      </c>
      <c r="K4937" s="2" t="s">
        <v>30</v>
      </c>
      <c r="L4937" s="1" t="s">
        <v>8</v>
      </c>
      <c r="M4937" s="1" t="s">
        <v>52</v>
      </c>
      <c r="N4937" s="1" t="s">
        <v>10</v>
      </c>
      <c r="O4937" s="1" t="s">
        <v>10</v>
      </c>
      <c r="R4937" s="1" t="s">
        <v>8368</v>
      </c>
      <c r="S4937" s="1" t="s">
        <v>10</v>
      </c>
      <c r="T4937" s="1">
        <v>1</v>
      </c>
      <c r="U4937" s="1">
        <v>501</v>
      </c>
      <c r="V4937" s="3">
        <v>4</v>
      </c>
      <c r="W4937" s="12" t="e">
        <v>#N/A</v>
      </c>
      <c r="X4937" s="12" t="e">
        <v>#N/A</v>
      </c>
      <c r="Y4937" s="12" t="e">
        <v>#N/A</v>
      </c>
      <c r="Z4937" s="9" t="s">
        <v>4</v>
      </c>
      <c r="AA4937" s="10" t="s">
        <v>4</v>
      </c>
      <c r="AB4937" s="10" t="s">
        <v>4</v>
      </c>
      <c r="AC4937" s="20">
        <v>0</v>
      </c>
      <c r="AD4937" s="20">
        <v>0</v>
      </c>
      <c r="AE4937" s="20">
        <v>0</v>
      </c>
      <c r="AF4937" s="15">
        <v>0.01</v>
      </c>
      <c r="AG4937" s="16">
        <v>8</v>
      </c>
      <c r="AH4937" s="16">
        <v>895</v>
      </c>
      <c r="AI4937" s="22">
        <v>0.04</v>
      </c>
      <c r="AJ4937" s="22">
        <v>6.5231070906707498E-3</v>
      </c>
      <c r="AK4937" s="22">
        <v>8.9516274359419404E-2</v>
      </c>
      <c r="AL4937" s="18">
        <f t="shared" si="693"/>
        <v>0</v>
      </c>
      <c r="AM4937" s="18">
        <f t="shared" si="694"/>
        <v>0</v>
      </c>
      <c r="AN4937" s="18">
        <f t="shared" si="695"/>
        <v>0</v>
      </c>
      <c r="AO4937" s="18">
        <f t="shared" si="696"/>
        <v>0</v>
      </c>
      <c r="AP4937" s="18">
        <f t="shared" si="697"/>
        <v>0</v>
      </c>
      <c r="AQ4937" s="18">
        <f t="shared" si="698"/>
        <v>0</v>
      </c>
      <c r="AR4937" s="18">
        <f t="shared" si="699"/>
        <v>1</v>
      </c>
      <c r="AS4937" s="18">
        <f t="shared" si="700"/>
        <v>1</v>
      </c>
      <c r="AT4937" s="18">
        <f t="shared" si="701"/>
        <v>1</v>
      </c>
      <c r="AV4937" s="1" t="s">
        <v>8372</v>
      </c>
      <c r="AW4937" s="1" t="s">
        <v>8373</v>
      </c>
      <c r="AX4937" s="1" t="s">
        <v>8374</v>
      </c>
      <c r="AY4937" s="1" t="s">
        <v>8375</v>
      </c>
      <c r="AZ4937" s="1" t="s">
        <v>8376</v>
      </c>
      <c r="BA4937" s="1">
        <v>150</v>
      </c>
      <c r="BF4937" s="1" t="s">
        <v>8377</v>
      </c>
      <c r="BG4937" s="1" t="s">
        <v>8378</v>
      </c>
      <c r="BH4937" s="1" t="s">
        <v>149</v>
      </c>
      <c r="BK4937" s="1" t="s">
        <v>8379</v>
      </c>
      <c r="BL4937" s="1">
        <v>3</v>
      </c>
      <c r="BR4937" s="1" t="s">
        <v>8380</v>
      </c>
      <c r="BS4937" s="1">
        <v>0.622</v>
      </c>
      <c r="BT4937" s="1" t="s">
        <v>4</v>
      </c>
      <c r="BU4937" s="1" t="s">
        <v>4</v>
      </c>
      <c r="BZ4937" s="1" t="s">
        <v>4</v>
      </c>
    </row>
    <row r="4938" spans="1:81" x14ac:dyDescent="0.25">
      <c r="A4938" s="2" t="s">
        <v>8381</v>
      </c>
      <c r="B4938" s="1">
        <v>3105</v>
      </c>
      <c r="C4938" s="1">
        <v>6</v>
      </c>
      <c r="D4938" s="1">
        <v>29910717</v>
      </c>
      <c r="E4938" s="1">
        <v>29910717</v>
      </c>
      <c r="F4938" s="1" t="s">
        <v>6</v>
      </c>
      <c r="G4938" s="2" t="s">
        <v>8383</v>
      </c>
      <c r="H4938" s="2" t="s">
        <v>8385</v>
      </c>
      <c r="I4938" s="2" t="s">
        <v>8386</v>
      </c>
      <c r="J4938" s="2" t="s">
        <v>8387</v>
      </c>
      <c r="K4938" s="2" t="s">
        <v>30</v>
      </c>
      <c r="L4938" s="1" t="s">
        <v>8</v>
      </c>
      <c r="M4938" s="1" t="s">
        <v>31</v>
      </c>
      <c r="N4938" s="1" t="s">
        <v>10</v>
      </c>
      <c r="O4938" s="1" t="s">
        <v>10</v>
      </c>
      <c r="P4938" s="1" t="s">
        <v>8382</v>
      </c>
      <c r="Q4938" s="1" t="s">
        <v>646</v>
      </c>
      <c r="R4938" s="1" t="s">
        <v>8384</v>
      </c>
      <c r="S4938" s="1" t="s">
        <v>6</v>
      </c>
      <c r="T4938" s="1">
        <v>2</v>
      </c>
      <c r="U4938" s="1">
        <v>257</v>
      </c>
      <c r="V4938" s="3">
        <v>4</v>
      </c>
      <c r="W4938" s="12" t="e">
        <v>#N/A</v>
      </c>
      <c r="X4938" s="12" t="e">
        <v>#N/A</v>
      </c>
      <c r="Y4938" s="12" t="e">
        <v>#N/A</v>
      </c>
      <c r="Z4938" s="9" t="s">
        <v>4</v>
      </c>
      <c r="AA4938" s="10" t="s">
        <v>4</v>
      </c>
      <c r="AB4938" s="10" t="s">
        <v>4</v>
      </c>
      <c r="AC4938" s="20">
        <v>0</v>
      </c>
      <c r="AD4938" s="20">
        <v>0</v>
      </c>
      <c r="AE4938" s="20">
        <v>0</v>
      </c>
      <c r="AF4938" s="15">
        <v>0.09</v>
      </c>
      <c r="AG4938" s="16">
        <v>12</v>
      </c>
      <c r="AH4938" s="16">
        <v>121</v>
      </c>
      <c r="AI4938" s="22">
        <v>0.35</v>
      </c>
      <c r="AJ4938" s="22">
        <v>0.183796539370503</v>
      </c>
      <c r="AK4938" s="22">
        <v>0.610979244549819</v>
      </c>
      <c r="AL4938" s="18">
        <f t="shared" si="693"/>
        <v>0</v>
      </c>
      <c r="AM4938" s="18">
        <f t="shared" si="694"/>
        <v>0</v>
      </c>
      <c r="AN4938" s="18">
        <f t="shared" si="695"/>
        <v>0</v>
      </c>
      <c r="AO4938" s="18">
        <f t="shared" si="696"/>
        <v>1</v>
      </c>
      <c r="AP4938" s="18">
        <f t="shared" si="697"/>
        <v>0</v>
      </c>
      <c r="AQ4938" s="18">
        <f t="shared" si="698"/>
        <v>0</v>
      </c>
      <c r="AR4938" s="18">
        <f t="shared" si="699"/>
        <v>1</v>
      </c>
      <c r="AS4938" s="18">
        <f t="shared" si="700"/>
        <v>1</v>
      </c>
      <c r="AT4938" s="18">
        <f t="shared" si="701"/>
        <v>1</v>
      </c>
      <c r="AU4938" s="1" t="s">
        <v>8388</v>
      </c>
      <c r="AV4938" s="1" t="s">
        <v>8389</v>
      </c>
      <c r="AW4938" s="1" t="s">
        <v>8390</v>
      </c>
      <c r="AX4938" s="1" t="s">
        <v>8391</v>
      </c>
      <c r="AY4938" s="1" t="s">
        <v>8392</v>
      </c>
      <c r="AZ4938" s="1" t="s">
        <v>8393</v>
      </c>
      <c r="BA4938" s="1">
        <v>86</v>
      </c>
      <c r="BB4938" s="1" t="s">
        <v>8394</v>
      </c>
      <c r="BF4938" s="1" t="s">
        <v>8395</v>
      </c>
      <c r="BG4938" s="1" t="s">
        <v>8396</v>
      </c>
      <c r="BH4938" s="1" t="s">
        <v>8397</v>
      </c>
      <c r="BK4938" s="1" t="s">
        <v>2118</v>
      </c>
      <c r="BL4938" s="1">
        <v>2</v>
      </c>
      <c r="BR4938" s="1" t="s">
        <v>8398</v>
      </c>
      <c r="BS4938" s="1">
        <v>0.66700000000000004</v>
      </c>
      <c r="BT4938" s="1" t="s">
        <v>4</v>
      </c>
      <c r="BU4938" s="1" t="s">
        <v>4</v>
      </c>
      <c r="BZ4938" s="1" t="s">
        <v>4</v>
      </c>
      <c r="CB4938" s="1" t="s">
        <v>8399</v>
      </c>
      <c r="CC4938" s="1" t="s">
        <v>8400</v>
      </c>
    </row>
    <row r="4939" spans="1:81" x14ac:dyDescent="0.25">
      <c r="A4939" s="2" t="s">
        <v>8401</v>
      </c>
      <c r="B4939" s="1">
        <v>340784</v>
      </c>
      <c r="C4939" s="1">
        <v>10</v>
      </c>
      <c r="D4939" s="1">
        <v>124896999</v>
      </c>
      <c r="E4939" s="1">
        <v>124897000</v>
      </c>
      <c r="F4939" s="1" t="s">
        <v>6</v>
      </c>
      <c r="G4939" s="2" t="s">
        <v>8402</v>
      </c>
      <c r="H4939" s="2" t="s">
        <v>8405</v>
      </c>
      <c r="I4939" s="2" t="s">
        <v>8406</v>
      </c>
      <c r="J4939" s="2" t="s">
        <v>8407</v>
      </c>
      <c r="K4939" s="2" t="s">
        <v>436</v>
      </c>
      <c r="L4939" s="1" t="s">
        <v>437</v>
      </c>
      <c r="M4939" s="1" t="s">
        <v>10</v>
      </c>
      <c r="N4939" s="1" t="s">
        <v>31</v>
      </c>
      <c r="O4939" s="1" t="s">
        <v>31</v>
      </c>
      <c r="R4939" s="1" t="s">
        <v>8403</v>
      </c>
      <c r="S4939" s="1" t="s">
        <v>6</v>
      </c>
      <c r="T4939" s="1">
        <v>2</v>
      </c>
      <c r="U4939" s="1" t="s">
        <v>8404</v>
      </c>
      <c r="V4939" s="3">
        <v>4</v>
      </c>
      <c r="W4939" s="12" t="e">
        <v>#N/A</v>
      </c>
      <c r="X4939" s="12" t="e">
        <v>#N/A</v>
      </c>
      <c r="Y4939" s="12" t="e">
        <v>#N/A</v>
      </c>
      <c r="Z4939" s="9" t="s">
        <v>4</v>
      </c>
      <c r="AA4939" s="10" t="s">
        <v>4</v>
      </c>
      <c r="AB4939" s="10" t="s">
        <v>4</v>
      </c>
      <c r="AC4939" s="20">
        <v>0</v>
      </c>
      <c r="AD4939" s="20">
        <v>0</v>
      </c>
      <c r="AE4939" s="20">
        <v>0</v>
      </c>
      <c r="AF4939" s="15">
        <v>0.04</v>
      </c>
      <c r="AG4939" s="16">
        <v>7</v>
      </c>
      <c r="AH4939" s="16">
        <v>171</v>
      </c>
      <c r="AI4939" s="22">
        <v>0.16</v>
      </c>
      <c r="AJ4939" s="22">
        <v>6.1793034712825497E-2</v>
      </c>
      <c r="AK4939" s="22">
        <v>0.32845287203498802</v>
      </c>
      <c r="AL4939" s="18">
        <f t="shared" si="693"/>
        <v>0</v>
      </c>
      <c r="AM4939" s="18">
        <f t="shared" si="694"/>
        <v>0</v>
      </c>
      <c r="AN4939" s="18">
        <f t="shared" si="695"/>
        <v>0</v>
      </c>
      <c r="AO4939" s="18">
        <f t="shared" si="696"/>
        <v>0</v>
      </c>
      <c r="AP4939" s="18">
        <f t="shared" si="697"/>
        <v>0</v>
      </c>
      <c r="AQ4939" s="18">
        <f t="shared" si="698"/>
        <v>0</v>
      </c>
      <c r="AR4939" s="18">
        <f t="shared" si="699"/>
        <v>1</v>
      </c>
      <c r="AS4939" s="18">
        <f t="shared" si="700"/>
        <v>1</v>
      </c>
      <c r="AT4939" s="18">
        <f t="shared" si="701"/>
        <v>1</v>
      </c>
      <c r="AV4939" s="1" t="s">
        <v>8408</v>
      </c>
      <c r="AW4939" s="1" t="s">
        <v>8409</v>
      </c>
      <c r="AX4939" s="1" t="s">
        <v>8410</v>
      </c>
      <c r="AY4939" s="1" t="s">
        <v>8411</v>
      </c>
      <c r="AZ4939" s="1" t="s">
        <v>8412</v>
      </c>
      <c r="BA4939" s="1">
        <v>276</v>
      </c>
      <c r="BB4939" s="1" t="s">
        <v>6670</v>
      </c>
      <c r="BF4939" s="1" t="s">
        <v>8413</v>
      </c>
      <c r="BG4939" s="1" t="s">
        <v>148</v>
      </c>
      <c r="BH4939" s="1" t="s">
        <v>4707</v>
      </c>
      <c r="BL4939" s="1">
        <v>0</v>
      </c>
      <c r="BN4939" s="1" t="s">
        <v>8414</v>
      </c>
      <c r="BP4939" s="1" t="s">
        <v>8415</v>
      </c>
      <c r="BR4939" s="1" t="s">
        <v>8416</v>
      </c>
      <c r="BS4939" s="1">
        <v>0.67800000000000005</v>
      </c>
      <c r="BT4939" s="1" t="s">
        <v>4</v>
      </c>
      <c r="BU4939" s="1" t="s">
        <v>4</v>
      </c>
      <c r="BZ4939" s="1" t="s">
        <v>4</v>
      </c>
    </row>
    <row r="4940" spans="1:81" x14ac:dyDescent="0.25">
      <c r="A4940" s="2" t="s">
        <v>8417</v>
      </c>
      <c r="B4940" s="1">
        <v>3222</v>
      </c>
      <c r="C4940" s="1">
        <v>12</v>
      </c>
      <c r="D4940" s="1">
        <v>54427312</v>
      </c>
      <c r="E4940" s="1">
        <v>54427313</v>
      </c>
      <c r="F4940" s="1" t="s">
        <v>6</v>
      </c>
      <c r="G4940" s="2" t="s">
        <v>8418</v>
      </c>
      <c r="H4940" s="2" t="s">
        <v>8421</v>
      </c>
      <c r="I4940" s="2" t="s">
        <v>8422</v>
      </c>
      <c r="J4940" s="2" t="s">
        <v>8423</v>
      </c>
      <c r="K4940" s="2" t="s">
        <v>436</v>
      </c>
      <c r="L4940" s="1" t="s">
        <v>437</v>
      </c>
      <c r="M4940" s="1" t="s">
        <v>10</v>
      </c>
      <c r="N4940" s="1" t="s">
        <v>51</v>
      </c>
      <c r="O4940" s="1" t="s">
        <v>51</v>
      </c>
      <c r="R4940" s="1" t="s">
        <v>8419</v>
      </c>
      <c r="S4940" s="1" t="s">
        <v>6</v>
      </c>
      <c r="T4940" s="1">
        <v>1</v>
      </c>
      <c r="U4940" s="1" t="s">
        <v>8420</v>
      </c>
      <c r="V4940" s="3">
        <v>4</v>
      </c>
      <c r="W4940" s="12" t="e">
        <v>#N/A</v>
      </c>
      <c r="X4940" s="12" t="e">
        <v>#N/A</v>
      </c>
      <c r="Y4940" s="12" t="e">
        <v>#N/A</v>
      </c>
      <c r="Z4940" s="9" t="s">
        <v>4</v>
      </c>
      <c r="AA4940" s="10" t="s">
        <v>4</v>
      </c>
      <c r="AB4940" s="10" t="s">
        <v>4</v>
      </c>
      <c r="AC4940" s="20">
        <v>0</v>
      </c>
      <c r="AD4940" s="20">
        <v>0</v>
      </c>
      <c r="AE4940" s="20">
        <v>0</v>
      </c>
      <c r="AF4940" s="15">
        <v>0.2</v>
      </c>
      <c r="AG4940" s="16">
        <v>11</v>
      </c>
      <c r="AH4940" s="16">
        <v>45</v>
      </c>
      <c r="AI4940" s="22">
        <v>0.85</v>
      </c>
      <c r="AJ4940" s="22">
        <v>0.426868858949977</v>
      </c>
      <c r="AK4940" s="22">
        <v>0.98643595026298603</v>
      </c>
      <c r="AL4940" s="18">
        <f t="shared" si="693"/>
        <v>0</v>
      </c>
      <c r="AM4940" s="18">
        <f t="shared" si="694"/>
        <v>0</v>
      </c>
      <c r="AN4940" s="18">
        <f t="shared" si="695"/>
        <v>0</v>
      </c>
      <c r="AO4940" s="18">
        <f t="shared" si="696"/>
        <v>1</v>
      </c>
      <c r="AP4940" s="18">
        <f t="shared" si="697"/>
        <v>1</v>
      </c>
      <c r="AQ4940" s="18">
        <f t="shared" si="698"/>
        <v>1</v>
      </c>
      <c r="AR4940" s="18">
        <f t="shared" si="699"/>
        <v>1</v>
      </c>
      <c r="AS4940" s="18">
        <f t="shared" si="700"/>
        <v>1</v>
      </c>
      <c r="AT4940" s="18">
        <f t="shared" si="701"/>
        <v>1</v>
      </c>
      <c r="AU4940" s="1" t="s">
        <v>8424</v>
      </c>
      <c r="AV4940" s="1" t="s">
        <v>8425</v>
      </c>
      <c r="AW4940" s="1" t="s">
        <v>8426</v>
      </c>
      <c r="AX4940" s="1" t="s">
        <v>8427</v>
      </c>
      <c r="AY4940" s="1" t="s">
        <v>8428</v>
      </c>
      <c r="AZ4940" s="1" t="s">
        <v>8429</v>
      </c>
      <c r="BA4940" s="1">
        <v>136</v>
      </c>
      <c r="BF4940" s="1" t="s">
        <v>816</v>
      </c>
      <c r="BG4940" s="1" t="s">
        <v>8430</v>
      </c>
      <c r="BH4940" s="1" t="s">
        <v>1646</v>
      </c>
      <c r="BL4940" s="1">
        <v>0</v>
      </c>
      <c r="BR4940" s="1" t="s">
        <v>8431</v>
      </c>
      <c r="BS4940" s="1">
        <v>0.624</v>
      </c>
      <c r="BT4940" s="1" t="s">
        <v>4</v>
      </c>
      <c r="BU4940" s="1" t="s">
        <v>4</v>
      </c>
      <c r="BZ4940" s="1" t="s">
        <v>4</v>
      </c>
    </row>
    <row r="4941" spans="1:81" x14ac:dyDescent="0.25">
      <c r="A4941" s="2" t="s">
        <v>8432</v>
      </c>
      <c r="B4941" s="1">
        <v>3232</v>
      </c>
      <c r="C4941" s="1">
        <v>2</v>
      </c>
      <c r="D4941" s="1">
        <v>177033979</v>
      </c>
      <c r="E4941" s="1">
        <v>177033979</v>
      </c>
      <c r="F4941" s="1" t="s">
        <v>6</v>
      </c>
      <c r="G4941" s="2" t="s">
        <v>8433</v>
      </c>
      <c r="H4941" s="2" t="s">
        <v>8435</v>
      </c>
      <c r="I4941" s="2" t="s">
        <v>8436</v>
      </c>
      <c r="J4941" s="2" t="s">
        <v>8437</v>
      </c>
      <c r="K4941" s="2" t="s">
        <v>49</v>
      </c>
      <c r="L4941" s="1" t="s">
        <v>50</v>
      </c>
      <c r="M4941" s="1" t="s">
        <v>51</v>
      </c>
      <c r="N4941" s="1" t="s">
        <v>52</v>
      </c>
      <c r="O4941" s="1" t="s">
        <v>52</v>
      </c>
      <c r="R4941" s="1" t="s">
        <v>8434</v>
      </c>
      <c r="S4941" s="1" t="s">
        <v>6</v>
      </c>
      <c r="T4941" s="1">
        <v>2</v>
      </c>
      <c r="U4941" s="1">
        <v>313</v>
      </c>
      <c r="V4941" s="3">
        <v>4</v>
      </c>
      <c r="W4941" s="12" t="e">
        <v>#N/A</v>
      </c>
      <c r="X4941" s="12" t="e">
        <v>#N/A</v>
      </c>
      <c r="Y4941" s="12" t="e">
        <v>#N/A</v>
      </c>
      <c r="Z4941" s="9">
        <v>0.33141799999999999</v>
      </c>
      <c r="AA4941" s="10">
        <v>173</v>
      </c>
      <c r="AB4941" s="10">
        <v>349</v>
      </c>
      <c r="AC4941" s="20">
        <v>1</v>
      </c>
      <c r="AD4941" s="20">
        <v>0.78057672878817996</v>
      </c>
      <c r="AE4941" s="20">
        <v>1</v>
      </c>
      <c r="AF4941" s="15">
        <v>0.40215400000000001</v>
      </c>
      <c r="AG4941" s="16">
        <v>224</v>
      </c>
      <c r="AH4941" s="16">
        <v>333</v>
      </c>
      <c r="AI4941" s="22">
        <v>1</v>
      </c>
      <c r="AJ4941" s="22">
        <v>0.80365209180957398</v>
      </c>
      <c r="AK4941" s="22">
        <v>1</v>
      </c>
      <c r="AL4941" s="18">
        <f t="shared" si="693"/>
        <v>1</v>
      </c>
      <c r="AM4941" s="18">
        <f t="shared" si="694"/>
        <v>1</v>
      </c>
      <c r="AN4941" s="18">
        <f t="shared" si="695"/>
        <v>1</v>
      </c>
      <c r="AO4941" s="18">
        <f t="shared" si="696"/>
        <v>1</v>
      </c>
      <c r="AP4941" s="18">
        <f t="shared" si="697"/>
        <v>1</v>
      </c>
      <c r="AQ4941" s="18">
        <f t="shared" si="698"/>
        <v>1</v>
      </c>
      <c r="AR4941" s="18">
        <f t="shared" si="699"/>
        <v>0</v>
      </c>
      <c r="AS4941" s="18">
        <f t="shared" si="700"/>
        <v>0</v>
      </c>
      <c r="AT4941" s="18">
        <f t="shared" si="701"/>
        <v>0</v>
      </c>
      <c r="AV4941" s="1" t="s">
        <v>8438</v>
      </c>
      <c r="AW4941" s="1" t="s">
        <v>8439</v>
      </c>
      <c r="AX4941" s="1" t="s">
        <v>8440</v>
      </c>
      <c r="AY4941" s="1" t="s">
        <v>8441</v>
      </c>
      <c r="AZ4941" s="1" t="s">
        <v>8442</v>
      </c>
      <c r="BA4941" s="1">
        <v>46</v>
      </c>
      <c r="BC4941" s="1" t="s">
        <v>4</v>
      </c>
      <c r="BF4941" s="1" t="s">
        <v>8443</v>
      </c>
      <c r="BH4941" s="1" t="s">
        <v>1646</v>
      </c>
      <c r="BL4941" s="1">
        <v>0</v>
      </c>
      <c r="BO4941" s="1" t="s">
        <v>8444</v>
      </c>
      <c r="BP4941" s="1" t="s">
        <v>8445</v>
      </c>
      <c r="BR4941" s="1" t="s">
        <v>8446</v>
      </c>
      <c r="BS4941" s="1">
        <v>0.58199999999999996</v>
      </c>
      <c r="BU4941" s="1" t="s">
        <v>4</v>
      </c>
      <c r="BY4941" s="1" t="s">
        <v>4</v>
      </c>
    </row>
    <row r="4942" spans="1:81" x14ac:dyDescent="0.25">
      <c r="A4942" s="2" t="s">
        <v>8447</v>
      </c>
      <c r="B4942" s="1">
        <v>3312</v>
      </c>
      <c r="C4942" s="1">
        <v>11</v>
      </c>
      <c r="D4942" s="1">
        <v>122930886</v>
      </c>
      <c r="E4942" s="1">
        <v>122930886</v>
      </c>
      <c r="F4942" s="1" t="s">
        <v>6</v>
      </c>
      <c r="G4942" s="2" t="s">
        <v>8448</v>
      </c>
      <c r="H4942" s="2" t="s">
        <v>8450</v>
      </c>
      <c r="I4942" s="2" t="s">
        <v>8451</v>
      </c>
      <c r="J4942" s="2" t="s">
        <v>8452</v>
      </c>
      <c r="K4942" s="2" t="s">
        <v>49</v>
      </c>
      <c r="L4942" s="1" t="s">
        <v>50</v>
      </c>
      <c r="M4942" s="1" t="s">
        <v>52</v>
      </c>
      <c r="N4942" s="1" t="s">
        <v>51</v>
      </c>
      <c r="O4942" s="1" t="s">
        <v>51</v>
      </c>
      <c r="R4942" s="1" t="s">
        <v>8449</v>
      </c>
      <c r="S4942" s="1" t="s">
        <v>10</v>
      </c>
      <c r="T4942" s="1">
        <v>4</v>
      </c>
      <c r="U4942" s="1">
        <v>580</v>
      </c>
      <c r="V4942" s="3">
        <v>4</v>
      </c>
      <c r="W4942" s="12" t="e">
        <v>#N/A</v>
      </c>
      <c r="X4942" s="12" t="e">
        <v>#N/A</v>
      </c>
      <c r="Y4942" s="12" t="e">
        <v>#N/A</v>
      </c>
      <c r="Z4942" s="9">
        <v>0.29545500000000002</v>
      </c>
      <c r="AA4942" s="10">
        <v>52</v>
      </c>
      <c r="AB4942" s="10">
        <v>124</v>
      </c>
      <c r="AC4942" s="20">
        <v>1</v>
      </c>
      <c r="AD4942" s="20">
        <v>0.704274534752373</v>
      </c>
      <c r="AE4942" s="20">
        <v>1</v>
      </c>
      <c r="AF4942" s="15">
        <v>0.21235499999999999</v>
      </c>
      <c r="AG4942" s="16">
        <v>55</v>
      </c>
      <c r="AH4942" s="16">
        <v>204</v>
      </c>
      <c r="AI4942" s="22">
        <v>0.85</v>
      </c>
      <c r="AJ4942" s="22">
        <v>0.46770017265772401</v>
      </c>
      <c r="AK4942" s="22">
        <v>0.984528944058917</v>
      </c>
      <c r="AL4942" s="18">
        <f t="shared" si="693"/>
        <v>1</v>
      </c>
      <c r="AM4942" s="18">
        <f t="shared" si="694"/>
        <v>1</v>
      </c>
      <c r="AN4942" s="18">
        <f t="shared" si="695"/>
        <v>1</v>
      </c>
      <c r="AO4942" s="18">
        <f t="shared" si="696"/>
        <v>1</v>
      </c>
      <c r="AP4942" s="18">
        <f t="shared" si="697"/>
        <v>1</v>
      </c>
      <c r="AQ4942" s="18">
        <f t="shared" si="698"/>
        <v>1</v>
      </c>
      <c r="AR4942" s="18">
        <f t="shared" si="699"/>
        <v>0</v>
      </c>
      <c r="AS4942" s="18">
        <f t="shared" si="700"/>
        <v>0</v>
      </c>
      <c r="AT4942" s="18">
        <f t="shared" si="701"/>
        <v>0</v>
      </c>
      <c r="AU4942" s="1" t="s">
        <v>8453</v>
      </c>
      <c r="AV4942" s="1" t="s">
        <v>8454</v>
      </c>
      <c r="AW4942" s="1" t="s">
        <v>8455</v>
      </c>
      <c r="AX4942" s="1" t="s">
        <v>8456</v>
      </c>
      <c r="AY4942" s="1" t="s">
        <v>8457</v>
      </c>
      <c r="AZ4942" s="1" t="s">
        <v>8458</v>
      </c>
      <c r="BA4942" s="1">
        <v>168</v>
      </c>
      <c r="BC4942" s="1" t="s">
        <v>4</v>
      </c>
      <c r="BF4942" s="1" t="s">
        <v>8459</v>
      </c>
      <c r="BG4942" s="1" t="s">
        <v>8460</v>
      </c>
      <c r="BH4942" s="1" t="s">
        <v>8461</v>
      </c>
      <c r="BK4942" s="1" t="s">
        <v>8462</v>
      </c>
      <c r="BL4942" s="1">
        <v>8</v>
      </c>
      <c r="BN4942" s="1" t="s">
        <v>8463</v>
      </c>
      <c r="BP4942" s="1" t="s">
        <v>8464</v>
      </c>
      <c r="BR4942" s="1" t="s">
        <v>8465</v>
      </c>
      <c r="BS4942" s="1">
        <v>0.40300000000000002</v>
      </c>
      <c r="BU4942" s="1" t="s">
        <v>4</v>
      </c>
      <c r="BY4942" s="1" t="s">
        <v>4</v>
      </c>
    </row>
    <row r="4943" spans="1:81" x14ac:dyDescent="0.25">
      <c r="A4943" s="2" t="s">
        <v>8466</v>
      </c>
      <c r="B4943" s="1">
        <v>3329</v>
      </c>
      <c r="C4943" s="1">
        <v>2</v>
      </c>
      <c r="D4943" s="1">
        <v>198359506</v>
      </c>
      <c r="E4943" s="1">
        <v>198359506</v>
      </c>
      <c r="F4943" s="1" t="s">
        <v>6</v>
      </c>
      <c r="G4943" s="2" t="s">
        <v>8467</v>
      </c>
      <c r="K4943" s="2" t="s">
        <v>683</v>
      </c>
      <c r="L4943" s="1" t="s">
        <v>50</v>
      </c>
      <c r="M4943" s="1" t="s">
        <v>31</v>
      </c>
      <c r="N4943" s="1" t="s">
        <v>90</v>
      </c>
      <c r="O4943" s="1" t="s">
        <v>90</v>
      </c>
      <c r="R4943" s="1" t="s">
        <v>8468</v>
      </c>
      <c r="S4943" s="1" t="s">
        <v>10</v>
      </c>
      <c r="T4943" s="1" t="s">
        <v>4</v>
      </c>
      <c r="U4943" s="1" t="s">
        <v>4</v>
      </c>
      <c r="V4943" s="3">
        <v>4</v>
      </c>
      <c r="W4943" s="12" t="e">
        <v>#N/A</v>
      </c>
      <c r="X4943" s="12" t="e">
        <v>#N/A</v>
      </c>
      <c r="Y4943" s="12" t="e">
        <v>#N/A</v>
      </c>
      <c r="Z4943" s="9">
        <v>0.21333299999999999</v>
      </c>
      <c r="AA4943" s="10">
        <v>16</v>
      </c>
      <c r="AB4943" s="10">
        <v>59</v>
      </c>
      <c r="AC4943" s="20">
        <v>0.8</v>
      </c>
      <c r="AD4943" s="20">
        <v>0.35358593182665499</v>
      </c>
      <c r="AE4943" s="20">
        <v>0.98279508363485102</v>
      </c>
      <c r="AF4943" s="15">
        <v>0.228571</v>
      </c>
      <c r="AG4943" s="16">
        <v>24</v>
      </c>
      <c r="AH4943" s="16">
        <v>81</v>
      </c>
      <c r="AI4943" s="22">
        <v>1</v>
      </c>
      <c r="AJ4943" s="22">
        <v>0.65149868057637506</v>
      </c>
      <c r="AK4943" s="22">
        <v>1</v>
      </c>
      <c r="AL4943" s="18">
        <f t="shared" si="693"/>
        <v>1</v>
      </c>
      <c r="AM4943" s="18">
        <f t="shared" si="694"/>
        <v>1</v>
      </c>
      <c r="AN4943" s="18">
        <f t="shared" si="695"/>
        <v>1</v>
      </c>
      <c r="AO4943" s="18">
        <f t="shared" si="696"/>
        <v>1</v>
      </c>
      <c r="AP4943" s="18">
        <f t="shared" si="697"/>
        <v>1</v>
      </c>
      <c r="AQ4943" s="18">
        <f t="shared" si="698"/>
        <v>1</v>
      </c>
      <c r="AR4943" s="18">
        <f t="shared" si="699"/>
        <v>0</v>
      </c>
      <c r="AS4943" s="18">
        <f t="shared" si="700"/>
        <v>1</v>
      </c>
      <c r="AT4943" s="18">
        <f t="shared" si="701"/>
        <v>0</v>
      </c>
      <c r="AU4943" s="1" t="s">
        <v>8469</v>
      </c>
      <c r="AV4943" s="1" t="s">
        <v>8470</v>
      </c>
      <c r="AW4943" s="1" t="s">
        <v>8471</v>
      </c>
      <c r="AX4943" s="1" t="s">
        <v>8472</v>
      </c>
      <c r="AY4943" s="1" t="s">
        <v>8473</v>
      </c>
      <c r="AZ4943" s="1" t="s">
        <v>8474</v>
      </c>
      <c r="BC4943" s="1" t="s">
        <v>4</v>
      </c>
      <c r="BF4943" s="1" t="s">
        <v>8475</v>
      </c>
      <c r="BG4943" s="1" t="s">
        <v>8476</v>
      </c>
      <c r="BH4943" s="1" t="s">
        <v>8477</v>
      </c>
      <c r="BL4943" s="1">
        <v>0</v>
      </c>
      <c r="BO4943" s="1" t="s">
        <v>8478</v>
      </c>
      <c r="BR4943" s="1" t="s">
        <v>8479</v>
      </c>
      <c r="BS4943" s="1">
        <v>0.39300000000000002</v>
      </c>
      <c r="BU4943" s="1" t="s">
        <v>4</v>
      </c>
      <c r="BY4943" s="1" t="s">
        <v>4</v>
      </c>
    </row>
    <row r="4944" spans="1:81" x14ac:dyDescent="0.25">
      <c r="A4944" s="2" t="s">
        <v>8480</v>
      </c>
      <c r="B4944" s="1">
        <v>3352</v>
      </c>
      <c r="C4944" s="1">
        <v>1</v>
      </c>
      <c r="D4944" s="1">
        <v>23519876</v>
      </c>
      <c r="E4944" s="1">
        <v>23519876</v>
      </c>
      <c r="F4944" s="1" t="s">
        <v>6</v>
      </c>
      <c r="G4944" s="2" t="s">
        <v>8481</v>
      </c>
      <c r="H4944" s="2" t="s">
        <v>8483</v>
      </c>
      <c r="I4944" s="2" t="s">
        <v>8484</v>
      </c>
      <c r="J4944" s="2" t="s">
        <v>8485</v>
      </c>
      <c r="K4944" s="2" t="s">
        <v>135</v>
      </c>
      <c r="L4944" s="1" t="s">
        <v>50</v>
      </c>
      <c r="M4944" s="1" t="s">
        <v>90</v>
      </c>
      <c r="N4944" s="1" t="s">
        <v>31</v>
      </c>
      <c r="O4944" s="1" t="s">
        <v>31</v>
      </c>
      <c r="R4944" s="1" t="s">
        <v>8482</v>
      </c>
      <c r="S4944" s="1" t="s">
        <v>10</v>
      </c>
      <c r="T4944" s="1">
        <v>1</v>
      </c>
      <c r="U4944" s="1">
        <v>1347</v>
      </c>
      <c r="V4944" s="3">
        <v>4</v>
      </c>
      <c r="W4944" s="12" t="e">
        <v>#N/A</v>
      </c>
      <c r="X4944" s="12" t="e">
        <v>#N/A</v>
      </c>
      <c r="Y4944" s="12" t="e">
        <v>#N/A</v>
      </c>
      <c r="Z4944" s="9">
        <v>0.26455000000000001</v>
      </c>
      <c r="AA4944" s="10">
        <v>50</v>
      </c>
      <c r="AB4944" s="10">
        <v>139</v>
      </c>
      <c r="AC4944" s="20">
        <v>0.98</v>
      </c>
      <c r="AD4944" s="20">
        <v>0.64016928675898999</v>
      </c>
      <c r="AE4944" s="20">
        <v>1</v>
      </c>
      <c r="AF4944" s="15">
        <v>0.224719</v>
      </c>
      <c r="AG4944" s="16">
        <v>80</v>
      </c>
      <c r="AH4944" s="16">
        <v>276</v>
      </c>
      <c r="AI4944" s="22">
        <v>0.93</v>
      </c>
      <c r="AJ4944" s="22">
        <v>0.47619200498906999</v>
      </c>
      <c r="AK4944" s="22">
        <v>1</v>
      </c>
      <c r="AL4944" s="18">
        <f t="shared" si="693"/>
        <v>1</v>
      </c>
      <c r="AM4944" s="18">
        <f t="shared" si="694"/>
        <v>1</v>
      </c>
      <c r="AN4944" s="18">
        <f t="shared" si="695"/>
        <v>1</v>
      </c>
      <c r="AO4944" s="18">
        <f t="shared" si="696"/>
        <v>1</v>
      </c>
      <c r="AP4944" s="18">
        <f t="shared" si="697"/>
        <v>1</v>
      </c>
      <c r="AQ4944" s="18">
        <f t="shared" si="698"/>
        <v>1</v>
      </c>
      <c r="AR4944" s="18">
        <f t="shared" si="699"/>
        <v>0</v>
      </c>
      <c r="AS4944" s="18">
        <f t="shared" si="700"/>
        <v>0</v>
      </c>
      <c r="AT4944" s="18">
        <f t="shared" si="701"/>
        <v>0</v>
      </c>
      <c r="AV4944" s="1" t="s">
        <v>8486</v>
      </c>
      <c r="AW4944" s="1" t="s">
        <v>8487</v>
      </c>
      <c r="AX4944" s="1" t="s">
        <v>8488</v>
      </c>
      <c r="AY4944" s="1" t="s">
        <v>8489</v>
      </c>
      <c r="AZ4944" s="1" t="s">
        <v>8490</v>
      </c>
      <c r="BA4944" s="1">
        <v>279</v>
      </c>
      <c r="BB4944" s="1" t="s">
        <v>6087</v>
      </c>
      <c r="BC4944" s="1" t="s">
        <v>4</v>
      </c>
      <c r="BF4944" s="1" t="s">
        <v>8491</v>
      </c>
      <c r="BG4944" s="1" t="s">
        <v>82</v>
      </c>
      <c r="BH4944" s="1" t="s">
        <v>8492</v>
      </c>
      <c r="BL4944" s="1">
        <v>0</v>
      </c>
      <c r="BN4944" s="1" t="s">
        <v>8493</v>
      </c>
      <c r="BP4944" s="1" t="s">
        <v>8494</v>
      </c>
      <c r="BQ4944" s="1" t="s">
        <v>8495</v>
      </c>
      <c r="BR4944" s="1" t="s">
        <v>8496</v>
      </c>
      <c r="BS4944" s="1">
        <v>0.55700000000000005</v>
      </c>
      <c r="BU4944" s="1" t="s">
        <v>4</v>
      </c>
      <c r="BY4944" s="1" t="s">
        <v>4</v>
      </c>
    </row>
    <row r="4945" spans="1:81" x14ac:dyDescent="0.25">
      <c r="A4945" s="2" t="s">
        <v>8497</v>
      </c>
      <c r="B4945" s="1">
        <v>54768</v>
      </c>
      <c r="C4945" s="1">
        <v>16</v>
      </c>
      <c r="D4945" s="1">
        <v>70975567</v>
      </c>
      <c r="E4945" s="1">
        <v>70975567</v>
      </c>
      <c r="F4945" s="1" t="s">
        <v>6</v>
      </c>
      <c r="G4945" s="2" t="s">
        <v>8498</v>
      </c>
      <c r="H4945" s="2" t="s">
        <v>8500</v>
      </c>
      <c r="I4945" s="2" t="s">
        <v>8501</v>
      </c>
      <c r="J4945" s="2" t="s">
        <v>8502</v>
      </c>
      <c r="K4945" s="2" t="s">
        <v>135</v>
      </c>
      <c r="L4945" s="1" t="s">
        <v>50</v>
      </c>
      <c r="M4945" s="1" t="s">
        <v>90</v>
      </c>
      <c r="N4945" s="1" t="s">
        <v>31</v>
      </c>
      <c r="O4945" s="1" t="s">
        <v>31</v>
      </c>
      <c r="R4945" s="1" t="s">
        <v>8499</v>
      </c>
      <c r="S4945" s="1" t="s">
        <v>10</v>
      </c>
      <c r="T4945" s="1">
        <v>43</v>
      </c>
      <c r="U4945" s="1">
        <v>6950</v>
      </c>
      <c r="V4945" s="3">
        <v>4</v>
      </c>
      <c r="W4945" s="12" t="e">
        <v>#N/A</v>
      </c>
      <c r="X4945" s="12" t="e">
        <v>#N/A</v>
      </c>
      <c r="Y4945" s="12" t="e">
        <v>#N/A</v>
      </c>
      <c r="Z4945" s="9">
        <v>0.25665900000000003</v>
      </c>
      <c r="AA4945" s="10">
        <v>106</v>
      </c>
      <c r="AB4945" s="10">
        <v>307</v>
      </c>
      <c r="AC4945" s="20">
        <v>0.98</v>
      </c>
      <c r="AD4945" s="20">
        <v>0.67517478309200796</v>
      </c>
      <c r="AE4945" s="20">
        <v>1</v>
      </c>
      <c r="AF4945" s="15">
        <v>8.4655999999999995E-2</v>
      </c>
      <c r="AG4945" s="16">
        <v>32</v>
      </c>
      <c r="AH4945" s="16">
        <v>346</v>
      </c>
      <c r="AI4945" s="22">
        <v>1</v>
      </c>
      <c r="AJ4945" s="22">
        <v>0.209146899071943</v>
      </c>
      <c r="AK4945" s="22">
        <v>1</v>
      </c>
      <c r="AL4945" s="18">
        <f t="shared" si="693"/>
        <v>1</v>
      </c>
      <c r="AM4945" s="18">
        <f t="shared" si="694"/>
        <v>1</v>
      </c>
      <c r="AN4945" s="18">
        <f t="shared" si="695"/>
        <v>1</v>
      </c>
      <c r="AO4945" s="18">
        <f t="shared" si="696"/>
        <v>1</v>
      </c>
      <c r="AP4945" s="18">
        <f t="shared" si="697"/>
        <v>1</v>
      </c>
      <c r="AQ4945" s="18">
        <f t="shared" si="698"/>
        <v>1</v>
      </c>
      <c r="AR4945" s="18">
        <f t="shared" si="699"/>
        <v>0</v>
      </c>
      <c r="AS4945" s="18">
        <f t="shared" si="700"/>
        <v>0</v>
      </c>
      <c r="AT4945" s="18">
        <f t="shared" si="701"/>
        <v>0</v>
      </c>
      <c r="AV4945" s="1" t="s">
        <v>8503</v>
      </c>
      <c r="AW4945" s="1" t="s">
        <v>8504</v>
      </c>
      <c r="AX4945" s="1" t="s">
        <v>8505</v>
      </c>
      <c r="AY4945" s="1" t="s">
        <v>8506</v>
      </c>
      <c r="AZ4945" s="1" t="s">
        <v>8507</v>
      </c>
      <c r="BA4945" s="1">
        <v>2275</v>
      </c>
      <c r="BB4945" s="1" t="s">
        <v>641</v>
      </c>
      <c r="BC4945" s="1" t="s">
        <v>4</v>
      </c>
      <c r="BK4945" s="1" t="s">
        <v>563</v>
      </c>
      <c r="BL4945" s="1">
        <v>2</v>
      </c>
      <c r="BN4945" s="1" t="s">
        <v>8508</v>
      </c>
      <c r="BR4945" s="1" t="s">
        <v>8509</v>
      </c>
      <c r="BS4945" s="1">
        <v>0.53200000000000003</v>
      </c>
      <c r="BU4945" s="1" t="s">
        <v>4</v>
      </c>
      <c r="BY4945" s="1" t="s">
        <v>4</v>
      </c>
    </row>
    <row r="4946" spans="1:81" x14ac:dyDescent="0.25">
      <c r="A4946" s="2" t="s">
        <v>8510</v>
      </c>
      <c r="B4946" s="1">
        <v>10642</v>
      </c>
      <c r="C4946" s="1">
        <v>17</v>
      </c>
      <c r="D4946" s="1">
        <v>47102999</v>
      </c>
      <c r="E4946" s="1">
        <v>47102999</v>
      </c>
      <c r="F4946" s="1" t="s">
        <v>6</v>
      </c>
      <c r="G4946" s="2" t="s">
        <v>8511</v>
      </c>
      <c r="H4946" s="2" t="s">
        <v>8513</v>
      </c>
      <c r="I4946" s="2" t="s">
        <v>8514</v>
      </c>
      <c r="J4946" s="2" t="s">
        <v>8515</v>
      </c>
      <c r="K4946" s="2" t="s">
        <v>718</v>
      </c>
      <c r="L4946" s="1" t="s">
        <v>50</v>
      </c>
      <c r="M4946" s="1" t="s">
        <v>51</v>
      </c>
      <c r="N4946" s="1" t="s">
        <v>52</v>
      </c>
      <c r="O4946" s="1" t="s">
        <v>52</v>
      </c>
      <c r="R4946" s="1" t="s">
        <v>8512</v>
      </c>
      <c r="S4946" s="1" t="s">
        <v>6</v>
      </c>
      <c r="T4946" s="1">
        <v>3</v>
      </c>
      <c r="U4946" s="1">
        <v>590</v>
      </c>
      <c r="V4946" s="3">
        <v>4</v>
      </c>
      <c r="W4946" s="12" t="e">
        <v>#N/A</v>
      </c>
      <c r="X4946" s="12" t="e">
        <v>#N/A</v>
      </c>
      <c r="Y4946" s="12" t="e">
        <v>#N/A</v>
      </c>
      <c r="Z4946" s="9">
        <v>0.44827600000000001</v>
      </c>
      <c r="AA4946" s="10">
        <v>13</v>
      </c>
      <c r="AB4946" s="10">
        <v>16</v>
      </c>
      <c r="AC4946" s="20">
        <v>1</v>
      </c>
      <c r="AD4946" s="20">
        <v>0.55951744621084298</v>
      </c>
      <c r="AE4946" s="20">
        <v>1</v>
      </c>
      <c r="AF4946" s="15">
        <v>0.40425499999999998</v>
      </c>
      <c r="AG4946" s="16">
        <v>19</v>
      </c>
      <c r="AH4946" s="16">
        <v>28</v>
      </c>
      <c r="AI4946" s="22">
        <v>1</v>
      </c>
      <c r="AJ4946" s="22">
        <v>0.54693896850013601</v>
      </c>
      <c r="AK4946" s="22">
        <v>1</v>
      </c>
      <c r="AL4946" s="18">
        <f t="shared" si="693"/>
        <v>1</v>
      </c>
      <c r="AM4946" s="18">
        <f t="shared" si="694"/>
        <v>1</v>
      </c>
      <c r="AN4946" s="18">
        <f t="shared" si="695"/>
        <v>1</v>
      </c>
      <c r="AO4946" s="18">
        <f t="shared" si="696"/>
        <v>1</v>
      </c>
      <c r="AP4946" s="18">
        <f t="shared" si="697"/>
        <v>1</v>
      </c>
      <c r="AQ4946" s="18">
        <f t="shared" si="698"/>
        <v>1</v>
      </c>
      <c r="AR4946" s="18">
        <f t="shared" si="699"/>
        <v>0</v>
      </c>
      <c r="AS4946" s="18">
        <f t="shared" si="700"/>
        <v>0</v>
      </c>
      <c r="AT4946" s="18">
        <f t="shared" si="701"/>
        <v>0</v>
      </c>
      <c r="AU4946" s="1" t="s">
        <v>8516</v>
      </c>
      <c r="AV4946" s="1" t="s">
        <v>8517</v>
      </c>
      <c r="AW4946" s="1" t="s">
        <v>8518</v>
      </c>
      <c r="AX4946" s="1" t="s">
        <v>8519</v>
      </c>
      <c r="AY4946" s="1" t="s">
        <v>8520</v>
      </c>
      <c r="AZ4946" s="1" t="s">
        <v>8521</v>
      </c>
      <c r="BA4946" s="1">
        <v>86</v>
      </c>
      <c r="BB4946" s="1" t="s">
        <v>8522</v>
      </c>
      <c r="BC4946" s="1" t="s">
        <v>4</v>
      </c>
      <c r="BF4946" s="1" t="s">
        <v>8523</v>
      </c>
      <c r="BG4946" s="1" t="s">
        <v>8524</v>
      </c>
      <c r="BH4946" s="1" t="s">
        <v>8525</v>
      </c>
      <c r="BK4946" s="1" t="s">
        <v>1686</v>
      </c>
      <c r="BL4946" s="1">
        <v>1</v>
      </c>
      <c r="BR4946" s="1" t="s">
        <v>8526</v>
      </c>
      <c r="BS4946" s="1">
        <v>0.47299999999999998</v>
      </c>
      <c r="BU4946" s="1" t="s">
        <v>4</v>
      </c>
      <c r="BY4946" s="1" t="s">
        <v>4</v>
      </c>
    </row>
    <row r="4947" spans="1:81" x14ac:dyDescent="0.25">
      <c r="A4947" s="2" t="s">
        <v>8527</v>
      </c>
      <c r="B4947" s="1">
        <v>3482</v>
      </c>
      <c r="C4947" s="1">
        <v>6</v>
      </c>
      <c r="D4947" s="1">
        <v>160461631</v>
      </c>
      <c r="E4947" s="1">
        <v>160461631</v>
      </c>
      <c r="F4947" s="1" t="s">
        <v>6</v>
      </c>
      <c r="G4947" s="2" t="s">
        <v>8528</v>
      </c>
      <c r="H4947" s="2" t="s">
        <v>8530</v>
      </c>
      <c r="I4947" s="2" t="s">
        <v>8531</v>
      </c>
      <c r="J4947" s="2" t="s">
        <v>8532</v>
      </c>
      <c r="K4947" s="2" t="s">
        <v>49</v>
      </c>
      <c r="L4947" s="1" t="s">
        <v>50</v>
      </c>
      <c r="M4947" s="1" t="s">
        <v>52</v>
      </c>
      <c r="N4947" s="1" t="s">
        <v>51</v>
      </c>
      <c r="O4947" s="1" t="s">
        <v>51</v>
      </c>
      <c r="R4947" s="1" t="s">
        <v>8529</v>
      </c>
      <c r="S4947" s="1" t="s">
        <v>6</v>
      </c>
      <c r="T4947" s="1">
        <v>11</v>
      </c>
      <c r="U4947" s="1">
        <v>1503</v>
      </c>
      <c r="V4947" s="3">
        <v>4</v>
      </c>
      <c r="W4947" s="12" t="e">
        <v>#N/A</v>
      </c>
      <c r="X4947" s="12" t="e">
        <v>#N/A</v>
      </c>
      <c r="Y4947" s="12" t="e">
        <v>#N/A</v>
      </c>
      <c r="Z4947" s="9">
        <v>0.176179</v>
      </c>
      <c r="AA4947" s="10">
        <v>71</v>
      </c>
      <c r="AB4947" s="10">
        <v>332</v>
      </c>
      <c r="AC4947" s="20">
        <v>0.71</v>
      </c>
      <c r="AD4947" s="20">
        <v>0.31956668958377099</v>
      </c>
      <c r="AE4947" s="20">
        <v>0.87636672655808701</v>
      </c>
      <c r="AF4947" s="15">
        <v>0.35579499999999997</v>
      </c>
      <c r="AG4947" s="16">
        <v>132</v>
      </c>
      <c r="AH4947" s="16">
        <v>239</v>
      </c>
      <c r="AI4947" s="22">
        <v>1</v>
      </c>
      <c r="AJ4947" s="22">
        <v>0.773030715834366</v>
      </c>
      <c r="AK4947" s="22">
        <v>1</v>
      </c>
      <c r="AL4947" s="18">
        <f t="shared" si="693"/>
        <v>1</v>
      </c>
      <c r="AM4947" s="18">
        <f t="shared" si="694"/>
        <v>1</v>
      </c>
      <c r="AN4947" s="18">
        <f t="shared" si="695"/>
        <v>0</v>
      </c>
      <c r="AO4947" s="18">
        <f t="shared" si="696"/>
        <v>1</v>
      </c>
      <c r="AP4947" s="18">
        <f t="shared" si="697"/>
        <v>1</v>
      </c>
      <c r="AQ4947" s="18">
        <f t="shared" si="698"/>
        <v>1</v>
      </c>
      <c r="AR4947" s="18">
        <f t="shared" si="699"/>
        <v>0</v>
      </c>
      <c r="AS4947" s="18">
        <f t="shared" si="700"/>
        <v>1</v>
      </c>
      <c r="AT4947" s="18">
        <f t="shared" si="701"/>
        <v>1</v>
      </c>
      <c r="AV4947" s="1" t="s">
        <v>8533</v>
      </c>
      <c r="AW4947" s="1" t="s">
        <v>8534</v>
      </c>
      <c r="AX4947" s="1" t="s">
        <v>8535</v>
      </c>
      <c r="AY4947" s="1" t="s">
        <v>8536</v>
      </c>
      <c r="AZ4947" s="1" t="s">
        <v>8537</v>
      </c>
      <c r="BA4947" s="1">
        <v>452</v>
      </c>
      <c r="BB4947" s="1" t="s">
        <v>8538</v>
      </c>
      <c r="BC4947" s="1" t="s">
        <v>4</v>
      </c>
      <c r="BF4947" s="1" t="s">
        <v>8539</v>
      </c>
      <c r="BG4947" s="1" t="s">
        <v>8540</v>
      </c>
      <c r="BH4947" s="1" t="s">
        <v>8541</v>
      </c>
      <c r="BK4947" s="1" t="s">
        <v>3950</v>
      </c>
      <c r="BL4947" s="1">
        <v>3</v>
      </c>
      <c r="BN4947" s="1" t="s">
        <v>8542</v>
      </c>
      <c r="BP4947" s="1" t="s">
        <v>8543</v>
      </c>
      <c r="BR4947" s="1" t="s">
        <v>8544</v>
      </c>
      <c r="BS4947" s="1">
        <v>0.48799999999999999</v>
      </c>
      <c r="BU4947" s="1" t="s">
        <v>4</v>
      </c>
      <c r="BY4947" s="1" t="s">
        <v>4</v>
      </c>
    </row>
    <row r="4948" spans="1:81" x14ac:dyDescent="0.25">
      <c r="A4948" s="2" t="s">
        <v>8545</v>
      </c>
      <c r="B4948" s="1">
        <v>3508</v>
      </c>
      <c r="C4948" s="1">
        <v>11</v>
      </c>
      <c r="D4948" s="1">
        <v>68675620</v>
      </c>
      <c r="E4948" s="1">
        <v>68675620</v>
      </c>
      <c r="F4948" s="1" t="s">
        <v>6</v>
      </c>
      <c r="G4948" s="2" t="s">
        <v>8546</v>
      </c>
      <c r="H4948" s="2" t="s">
        <v>1332</v>
      </c>
      <c r="I4948" s="2" t="s">
        <v>8548</v>
      </c>
      <c r="J4948" s="2" t="s">
        <v>8549</v>
      </c>
      <c r="K4948" s="2" t="s">
        <v>135</v>
      </c>
      <c r="L4948" s="1" t="s">
        <v>50</v>
      </c>
      <c r="M4948" s="1" t="s">
        <v>51</v>
      </c>
      <c r="N4948" s="1" t="s">
        <v>52</v>
      </c>
      <c r="O4948" s="1" t="s">
        <v>52</v>
      </c>
      <c r="R4948" s="1" t="s">
        <v>8547</v>
      </c>
      <c r="S4948" s="1" t="s">
        <v>6</v>
      </c>
      <c r="T4948" s="1">
        <v>3</v>
      </c>
      <c r="U4948" s="1">
        <v>366</v>
      </c>
      <c r="V4948" s="3">
        <v>4</v>
      </c>
      <c r="W4948" s="12" t="e">
        <v>#N/A</v>
      </c>
      <c r="X4948" s="12" t="e">
        <v>#N/A</v>
      </c>
      <c r="Y4948" s="12" t="e">
        <v>#N/A</v>
      </c>
      <c r="Z4948" s="9">
        <v>0.30028300000000002</v>
      </c>
      <c r="AA4948" s="10">
        <v>106</v>
      </c>
      <c r="AB4948" s="10">
        <v>247</v>
      </c>
      <c r="AC4948" s="20">
        <v>1</v>
      </c>
      <c r="AD4948" s="20">
        <v>0.77058813980790197</v>
      </c>
      <c r="AE4948" s="20">
        <v>1</v>
      </c>
      <c r="AF4948" s="15">
        <v>0.36690600000000001</v>
      </c>
      <c r="AG4948" s="16">
        <v>255</v>
      </c>
      <c r="AH4948" s="16">
        <v>440</v>
      </c>
      <c r="AI4948" s="22">
        <v>1</v>
      </c>
      <c r="AJ4948" s="22">
        <v>0.87336460992193998</v>
      </c>
      <c r="AK4948" s="22">
        <v>1</v>
      </c>
      <c r="AL4948" s="18">
        <f t="shared" si="693"/>
        <v>1</v>
      </c>
      <c r="AM4948" s="18">
        <f t="shared" si="694"/>
        <v>1</v>
      </c>
      <c r="AN4948" s="18">
        <f t="shared" si="695"/>
        <v>1</v>
      </c>
      <c r="AO4948" s="18">
        <f t="shared" si="696"/>
        <v>1</v>
      </c>
      <c r="AP4948" s="18">
        <f t="shared" si="697"/>
        <v>1</v>
      </c>
      <c r="AQ4948" s="18">
        <f t="shared" si="698"/>
        <v>1</v>
      </c>
      <c r="AR4948" s="18">
        <f t="shared" si="699"/>
        <v>0</v>
      </c>
      <c r="AS4948" s="18">
        <f t="shared" si="700"/>
        <v>0</v>
      </c>
      <c r="AT4948" s="18">
        <f t="shared" si="701"/>
        <v>0</v>
      </c>
      <c r="AU4948" s="1" t="s">
        <v>8550</v>
      </c>
      <c r="AV4948" s="1" t="s">
        <v>8551</v>
      </c>
      <c r="AW4948" s="1" t="s">
        <v>8552</v>
      </c>
      <c r="AX4948" s="1" t="s">
        <v>8553</v>
      </c>
      <c r="AY4948" s="1" t="s">
        <v>8554</v>
      </c>
      <c r="AZ4948" s="1" t="s">
        <v>8555</v>
      </c>
      <c r="BA4948" s="1">
        <v>88</v>
      </c>
      <c r="BC4948" s="1" t="s">
        <v>4</v>
      </c>
      <c r="BF4948" s="1" t="s">
        <v>8556</v>
      </c>
      <c r="BG4948" s="1" t="s">
        <v>8557</v>
      </c>
      <c r="BH4948" s="1" t="s">
        <v>8558</v>
      </c>
      <c r="BL4948" s="1">
        <v>0</v>
      </c>
      <c r="BO4948" s="1" t="s">
        <v>8559</v>
      </c>
      <c r="BR4948" s="1" t="s">
        <v>8560</v>
      </c>
      <c r="BS4948" s="1">
        <v>0.46800000000000003</v>
      </c>
      <c r="BU4948" s="1" t="s">
        <v>4</v>
      </c>
      <c r="BY4948" s="1" t="s">
        <v>4</v>
      </c>
    </row>
    <row r="4949" spans="1:81" x14ac:dyDescent="0.25">
      <c r="A4949" s="2" t="s">
        <v>8561</v>
      </c>
      <c r="B4949" s="1">
        <v>3590</v>
      </c>
      <c r="C4949" s="1">
        <v>9</v>
      </c>
      <c r="D4949" s="1">
        <v>34657117</v>
      </c>
      <c r="E4949" s="1">
        <v>34657117</v>
      </c>
      <c r="F4949" s="1" t="s">
        <v>6</v>
      </c>
      <c r="G4949" s="2" t="s">
        <v>8562</v>
      </c>
      <c r="H4949" s="2" t="s">
        <v>8564</v>
      </c>
      <c r="I4949" s="2" t="s">
        <v>8565</v>
      </c>
      <c r="J4949" s="2" t="s">
        <v>8566</v>
      </c>
      <c r="K4949" s="2" t="s">
        <v>135</v>
      </c>
      <c r="L4949" s="1" t="s">
        <v>50</v>
      </c>
      <c r="M4949" s="1" t="s">
        <v>52</v>
      </c>
      <c r="N4949" s="1" t="s">
        <v>51</v>
      </c>
      <c r="O4949" s="1" t="s">
        <v>51</v>
      </c>
      <c r="R4949" s="1" t="s">
        <v>8563</v>
      </c>
      <c r="S4949" s="1" t="s">
        <v>6</v>
      </c>
      <c r="T4949" s="1">
        <v>5</v>
      </c>
      <c r="U4949" s="1">
        <v>1773</v>
      </c>
      <c r="V4949" s="3">
        <v>4</v>
      </c>
      <c r="W4949" s="12" t="e">
        <v>#N/A</v>
      </c>
      <c r="X4949" s="12" t="e">
        <v>#N/A</v>
      </c>
      <c r="Y4949" s="12" t="e">
        <v>#N/A</v>
      </c>
      <c r="Z4949" s="9">
        <v>0.46859899999999999</v>
      </c>
      <c r="AA4949" s="10">
        <v>97</v>
      </c>
      <c r="AB4949" s="10">
        <v>110</v>
      </c>
      <c r="AC4949" s="20">
        <v>1</v>
      </c>
      <c r="AD4949" s="20">
        <v>0.92251521309907702</v>
      </c>
      <c r="AE4949" s="20">
        <v>1</v>
      </c>
      <c r="AF4949" s="15">
        <v>0.493421</v>
      </c>
      <c r="AG4949" s="16">
        <v>150</v>
      </c>
      <c r="AH4949" s="16">
        <v>154</v>
      </c>
      <c r="AI4949" s="22">
        <v>1</v>
      </c>
      <c r="AJ4949" s="22">
        <v>0.93628247283647204</v>
      </c>
      <c r="AK4949" s="22">
        <v>1</v>
      </c>
      <c r="AL4949" s="18">
        <f t="shared" si="693"/>
        <v>1</v>
      </c>
      <c r="AM4949" s="18">
        <f t="shared" si="694"/>
        <v>1</v>
      </c>
      <c r="AN4949" s="18">
        <f t="shared" si="695"/>
        <v>1</v>
      </c>
      <c r="AO4949" s="18">
        <f t="shared" si="696"/>
        <v>1</v>
      </c>
      <c r="AP4949" s="18">
        <f t="shared" si="697"/>
        <v>1</v>
      </c>
      <c r="AQ4949" s="18">
        <f t="shared" si="698"/>
        <v>1</v>
      </c>
      <c r="AR4949" s="18">
        <f t="shared" si="699"/>
        <v>0</v>
      </c>
      <c r="AS4949" s="18">
        <f t="shared" si="700"/>
        <v>0</v>
      </c>
      <c r="AT4949" s="18">
        <f t="shared" si="701"/>
        <v>0</v>
      </c>
      <c r="AU4949" s="1" t="s">
        <v>8567</v>
      </c>
      <c r="AV4949" s="1" t="s">
        <v>8568</v>
      </c>
      <c r="AW4949" s="1" t="s">
        <v>8569</v>
      </c>
      <c r="AX4949" s="1" t="s">
        <v>8570</v>
      </c>
      <c r="AY4949" s="1" t="s">
        <v>8571</v>
      </c>
      <c r="AZ4949" s="1" t="s">
        <v>8572</v>
      </c>
      <c r="BA4949" s="1">
        <v>139</v>
      </c>
      <c r="BB4949" s="1" t="s">
        <v>8573</v>
      </c>
      <c r="BC4949" s="1" t="s">
        <v>4</v>
      </c>
      <c r="BG4949" s="1" t="s">
        <v>82</v>
      </c>
      <c r="BH4949" s="1" t="s">
        <v>8574</v>
      </c>
      <c r="BK4949" s="1" t="s">
        <v>675</v>
      </c>
      <c r="BL4949" s="1">
        <v>1</v>
      </c>
      <c r="BM4949" s="1" t="s">
        <v>8575</v>
      </c>
      <c r="BO4949" s="1" t="s">
        <v>8576</v>
      </c>
      <c r="BP4949" s="1" t="s">
        <v>8577</v>
      </c>
      <c r="BQ4949" s="1" t="s">
        <v>8578</v>
      </c>
      <c r="BR4949" s="1" t="s">
        <v>8579</v>
      </c>
      <c r="BS4949" s="1">
        <v>0.57699999999999996</v>
      </c>
      <c r="BU4949" s="1" t="s">
        <v>4</v>
      </c>
      <c r="BY4949" s="1" t="s">
        <v>4</v>
      </c>
    </row>
    <row r="4950" spans="1:81" x14ac:dyDescent="0.25">
      <c r="A4950" s="2" t="s">
        <v>8580</v>
      </c>
      <c r="B4950" s="1">
        <v>3554</v>
      </c>
      <c r="C4950" s="1">
        <v>2</v>
      </c>
      <c r="D4950" s="1">
        <v>102792833</v>
      </c>
      <c r="E4950" s="1">
        <v>102792833</v>
      </c>
      <c r="F4950" s="1" t="s">
        <v>6</v>
      </c>
      <c r="G4950" s="2" t="s">
        <v>8581</v>
      </c>
      <c r="H4950" s="2" t="s">
        <v>8583</v>
      </c>
      <c r="I4950" s="2" t="s">
        <v>8584</v>
      </c>
      <c r="J4950" s="2" t="s">
        <v>8585</v>
      </c>
      <c r="K4950" s="2" t="s">
        <v>49</v>
      </c>
      <c r="L4950" s="1" t="s">
        <v>50</v>
      </c>
      <c r="M4950" s="1" t="s">
        <v>90</v>
      </c>
      <c r="N4950" s="1" t="s">
        <v>31</v>
      </c>
      <c r="O4950" s="1" t="s">
        <v>31</v>
      </c>
      <c r="R4950" s="1" t="s">
        <v>8582</v>
      </c>
      <c r="S4950" s="1" t="s">
        <v>6</v>
      </c>
      <c r="T4950" s="1">
        <v>12</v>
      </c>
      <c r="U4950" s="1">
        <v>1642</v>
      </c>
      <c r="V4950" s="3">
        <v>4</v>
      </c>
      <c r="W4950" s="12" t="e">
        <v>#N/A</v>
      </c>
      <c r="X4950" s="12" t="e">
        <v>#N/A</v>
      </c>
      <c r="Y4950" s="12" t="e">
        <v>#N/A</v>
      </c>
      <c r="Z4950" s="9">
        <v>0.38425900000000002</v>
      </c>
      <c r="AA4950" s="10">
        <v>83</v>
      </c>
      <c r="AB4950" s="10">
        <v>133</v>
      </c>
      <c r="AC4950" s="20">
        <v>1</v>
      </c>
      <c r="AD4950" s="20">
        <v>0.80382926195728299</v>
      </c>
      <c r="AE4950" s="20">
        <v>1</v>
      </c>
      <c r="AF4950" s="15">
        <v>0.35810799999999998</v>
      </c>
      <c r="AG4950" s="16">
        <v>53</v>
      </c>
      <c r="AH4950" s="16">
        <v>95</v>
      </c>
      <c r="AI4950" s="22">
        <v>1</v>
      </c>
      <c r="AJ4950" s="22">
        <v>0.63289758387244599</v>
      </c>
      <c r="AK4950" s="22">
        <v>1</v>
      </c>
      <c r="AL4950" s="18">
        <f t="shared" si="693"/>
        <v>1</v>
      </c>
      <c r="AM4950" s="18">
        <f t="shared" si="694"/>
        <v>1</v>
      </c>
      <c r="AN4950" s="18">
        <f t="shared" si="695"/>
        <v>1</v>
      </c>
      <c r="AO4950" s="18">
        <f t="shared" si="696"/>
        <v>1</v>
      </c>
      <c r="AP4950" s="18">
        <f t="shared" si="697"/>
        <v>1</v>
      </c>
      <c r="AQ4950" s="18">
        <f t="shared" si="698"/>
        <v>1</v>
      </c>
      <c r="AR4950" s="18">
        <f t="shared" si="699"/>
        <v>0</v>
      </c>
      <c r="AS4950" s="18">
        <f t="shared" si="700"/>
        <v>0</v>
      </c>
      <c r="AT4950" s="18">
        <f t="shared" si="701"/>
        <v>0</v>
      </c>
      <c r="AU4950" s="1" t="s">
        <v>8586</v>
      </c>
      <c r="AV4950" s="1" t="s">
        <v>8587</v>
      </c>
      <c r="AW4950" s="1" t="s">
        <v>8588</v>
      </c>
      <c r="AX4950" s="1" t="s">
        <v>8589</v>
      </c>
      <c r="AY4950" s="1" t="s">
        <v>8590</v>
      </c>
      <c r="AZ4950" s="1" t="s">
        <v>8591</v>
      </c>
      <c r="BA4950" s="1">
        <v>442</v>
      </c>
      <c r="BB4950" s="1" t="s">
        <v>8592</v>
      </c>
      <c r="BC4950" s="1" t="s">
        <v>4</v>
      </c>
      <c r="BF4950" s="1" t="s">
        <v>579</v>
      </c>
      <c r="BG4950" s="1" t="s">
        <v>82</v>
      </c>
      <c r="BH4950" s="1" t="s">
        <v>8593</v>
      </c>
      <c r="BK4950" s="1" t="s">
        <v>675</v>
      </c>
      <c r="BL4950" s="1">
        <v>1</v>
      </c>
      <c r="BQ4950" s="1" t="s">
        <v>8594</v>
      </c>
      <c r="BR4950" s="1" t="s">
        <v>8595</v>
      </c>
      <c r="BS4950" s="1">
        <v>0.373</v>
      </c>
      <c r="BU4950" s="1" t="s">
        <v>4</v>
      </c>
      <c r="BY4950" s="1" t="s">
        <v>4</v>
      </c>
    </row>
    <row r="4951" spans="1:81" x14ac:dyDescent="0.25">
      <c r="A4951" s="2" t="s">
        <v>8596</v>
      </c>
      <c r="B4951" s="1">
        <v>3566</v>
      </c>
      <c r="C4951" s="1">
        <v>16</v>
      </c>
      <c r="D4951" s="1">
        <v>27373787</v>
      </c>
      <c r="E4951" s="1">
        <v>27373789</v>
      </c>
      <c r="F4951" s="1" t="s">
        <v>6</v>
      </c>
      <c r="G4951" s="2" t="s">
        <v>8597</v>
      </c>
      <c r="H4951" s="2" t="s">
        <v>8600</v>
      </c>
      <c r="I4951" s="2" t="s">
        <v>8601</v>
      </c>
      <c r="J4951" s="2" t="s">
        <v>8602</v>
      </c>
      <c r="K4951" s="2" t="s">
        <v>153</v>
      </c>
      <c r="L4951" s="1" t="s">
        <v>8</v>
      </c>
      <c r="M4951" s="1" t="s">
        <v>1670</v>
      </c>
      <c r="N4951" s="1" t="s">
        <v>10</v>
      </c>
      <c r="O4951" s="1" t="s">
        <v>10</v>
      </c>
      <c r="R4951" s="1" t="s">
        <v>8598</v>
      </c>
      <c r="S4951" s="1" t="s">
        <v>6</v>
      </c>
      <c r="T4951" s="1">
        <v>11</v>
      </c>
      <c r="U4951" s="1" t="s">
        <v>8599</v>
      </c>
      <c r="V4951" s="3">
        <v>4</v>
      </c>
      <c r="W4951" s="12" t="e">
        <v>#N/A</v>
      </c>
      <c r="X4951" s="12" t="e">
        <v>#N/A</v>
      </c>
      <c r="Y4951" s="12" t="e">
        <v>#N/A</v>
      </c>
      <c r="Z4951" s="9">
        <v>0.04</v>
      </c>
      <c r="AA4951" s="10">
        <v>8</v>
      </c>
      <c r="AB4951" s="10">
        <v>171</v>
      </c>
      <c r="AC4951" s="20">
        <v>0.14000000000000001</v>
      </c>
      <c r="AD4951" s="20">
        <v>6.2820577038863096E-2</v>
      </c>
      <c r="AE4951" s="20">
        <v>0.26181095950487498</v>
      </c>
      <c r="AF4951" s="15" t="s">
        <v>4</v>
      </c>
      <c r="AG4951" s="16" t="s">
        <v>4</v>
      </c>
      <c r="AH4951" s="16" t="s">
        <v>4</v>
      </c>
      <c r="AI4951" s="22">
        <v>0</v>
      </c>
      <c r="AJ4951" s="22">
        <v>0</v>
      </c>
      <c r="AK4951" s="22">
        <v>0</v>
      </c>
      <c r="AL4951" s="18">
        <f t="shared" si="693"/>
        <v>0</v>
      </c>
      <c r="AM4951" s="18">
        <f t="shared" si="694"/>
        <v>0</v>
      </c>
      <c r="AN4951" s="18">
        <f t="shared" si="695"/>
        <v>0</v>
      </c>
      <c r="AO4951" s="18">
        <f t="shared" si="696"/>
        <v>0</v>
      </c>
      <c r="AP4951" s="18">
        <f t="shared" si="697"/>
        <v>0</v>
      </c>
      <c r="AQ4951" s="18">
        <f t="shared" si="698"/>
        <v>0</v>
      </c>
      <c r="AR4951" s="18">
        <f t="shared" si="699"/>
        <v>0</v>
      </c>
      <c r="AS4951" s="18">
        <f t="shared" si="700"/>
        <v>0</v>
      </c>
      <c r="AT4951" s="18">
        <f t="shared" si="701"/>
        <v>0</v>
      </c>
      <c r="AU4951" s="1" t="s">
        <v>8603</v>
      </c>
      <c r="AV4951" s="1" t="s">
        <v>8604</v>
      </c>
      <c r="AW4951" s="1" t="s">
        <v>8605</v>
      </c>
      <c r="AX4951" s="1" t="s">
        <v>8606</v>
      </c>
      <c r="AY4951" s="1" t="s">
        <v>8607</v>
      </c>
      <c r="AZ4951" s="1" t="s">
        <v>8608</v>
      </c>
      <c r="BA4951" s="1">
        <v>376</v>
      </c>
      <c r="BB4951" s="1" t="s">
        <v>3060</v>
      </c>
      <c r="BD4951" s="1" t="s">
        <v>4</v>
      </c>
      <c r="BF4951" s="1" t="s">
        <v>8609</v>
      </c>
      <c r="BG4951" s="1" t="s">
        <v>82</v>
      </c>
      <c r="BH4951" s="1" t="s">
        <v>8610</v>
      </c>
      <c r="BK4951" s="1" t="s">
        <v>563</v>
      </c>
      <c r="BL4951" s="1">
        <v>2</v>
      </c>
      <c r="BR4951" s="1" t="s">
        <v>8611</v>
      </c>
      <c r="BS4951" s="1">
        <v>0.59099999999999997</v>
      </c>
      <c r="BT4951" s="1" t="s">
        <v>4</v>
      </c>
      <c r="BU4951" s="1" t="s">
        <v>4</v>
      </c>
      <c r="BY4951" s="1" t="s">
        <v>4</v>
      </c>
    </row>
    <row r="4952" spans="1:81" x14ac:dyDescent="0.25">
      <c r="A4952" s="2" t="s">
        <v>8612</v>
      </c>
      <c r="B4952" s="1">
        <v>387597</v>
      </c>
      <c r="C4952" s="1">
        <v>1</v>
      </c>
      <c r="D4952" s="1">
        <v>166927006</v>
      </c>
      <c r="E4952" s="1">
        <v>166927006</v>
      </c>
      <c r="F4952" s="1" t="s">
        <v>6</v>
      </c>
      <c r="G4952" s="2" t="s">
        <v>8613</v>
      </c>
      <c r="H4952" s="2" t="s">
        <v>8615</v>
      </c>
      <c r="I4952" s="2" t="s">
        <v>8616</v>
      </c>
      <c r="J4952" s="2" t="s">
        <v>8617</v>
      </c>
      <c r="K4952" s="2" t="s">
        <v>49</v>
      </c>
      <c r="L4952" s="1" t="s">
        <v>50</v>
      </c>
      <c r="M4952" s="1" t="s">
        <v>51</v>
      </c>
      <c r="N4952" s="1" t="s">
        <v>52</v>
      </c>
      <c r="O4952" s="1" t="s">
        <v>52</v>
      </c>
      <c r="R4952" s="1" t="s">
        <v>8614</v>
      </c>
      <c r="S4952" s="1" t="s">
        <v>10</v>
      </c>
      <c r="T4952" s="1">
        <v>2</v>
      </c>
      <c r="U4952" s="1">
        <v>435</v>
      </c>
      <c r="V4952" s="3">
        <v>4</v>
      </c>
      <c r="W4952" s="12" t="e">
        <v>#N/A</v>
      </c>
      <c r="X4952" s="12" t="e">
        <v>#N/A</v>
      </c>
      <c r="Y4952" s="12" t="e">
        <v>#N/A</v>
      </c>
      <c r="Z4952" s="9">
        <v>0.23921600000000001</v>
      </c>
      <c r="AA4952" s="10">
        <v>61</v>
      </c>
      <c r="AB4952" s="10">
        <v>194</v>
      </c>
      <c r="AC4952" s="20">
        <v>0.89</v>
      </c>
      <c r="AD4952" s="20">
        <v>0.6094853191206</v>
      </c>
      <c r="AE4952" s="20">
        <v>1</v>
      </c>
      <c r="AF4952" s="15">
        <v>0.222222</v>
      </c>
      <c r="AG4952" s="16">
        <v>22</v>
      </c>
      <c r="AH4952" s="16">
        <v>77</v>
      </c>
      <c r="AI4952" s="22">
        <v>0.86</v>
      </c>
      <c r="AJ4952" s="22">
        <v>0.43165714794408599</v>
      </c>
      <c r="AK4952" s="22">
        <v>0.98749362520902495</v>
      </c>
      <c r="AL4952" s="18">
        <f t="shared" si="693"/>
        <v>1</v>
      </c>
      <c r="AM4952" s="18">
        <f t="shared" si="694"/>
        <v>1</v>
      </c>
      <c r="AN4952" s="18">
        <f t="shared" si="695"/>
        <v>1</v>
      </c>
      <c r="AO4952" s="18">
        <f t="shared" si="696"/>
        <v>1</v>
      </c>
      <c r="AP4952" s="18">
        <f t="shared" si="697"/>
        <v>1</v>
      </c>
      <c r="AQ4952" s="18">
        <f t="shared" si="698"/>
        <v>1</v>
      </c>
      <c r="AR4952" s="18">
        <f t="shared" si="699"/>
        <v>0</v>
      </c>
      <c r="AS4952" s="18">
        <f t="shared" si="700"/>
        <v>0</v>
      </c>
      <c r="AT4952" s="18">
        <f t="shared" si="701"/>
        <v>0</v>
      </c>
      <c r="AV4952" s="1" t="s">
        <v>8618</v>
      </c>
      <c r="AW4952" s="1" t="s">
        <v>8619</v>
      </c>
      <c r="AX4952" s="1" t="s">
        <v>8620</v>
      </c>
      <c r="AY4952" s="1" t="s">
        <v>8621</v>
      </c>
      <c r="AZ4952" s="1" t="s">
        <v>8622</v>
      </c>
      <c r="BA4952" s="1">
        <v>127</v>
      </c>
      <c r="BB4952" s="1" t="s">
        <v>658</v>
      </c>
      <c r="BC4952" s="1" t="s">
        <v>4</v>
      </c>
      <c r="BG4952" s="1" t="s">
        <v>44</v>
      </c>
      <c r="BK4952" s="1" t="s">
        <v>170</v>
      </c>
      <c r="BL4952" s="1">
        <v>1</v>
      </c>
      <c r="BR4952" s="1" t="s">
        <v>8623</v>
      </c>
      <c r="BS4952" s="1">
        <v>0.45800000000000002</v>
      </c>
      <c r="BU4952" s="1" t="s">
        <v>4</v>
      </c>
      <c r="BY4952" s="1" t="s">
        <v>4</v>
      </c>
    </row>
    <row r="4953" spans="1:81" x14ac:dyDescent="0.25">
      <c r="A4953" s="2" t="s">
        <v>8624</v>
      </c>
      <c r="B4953" s="1">
        <v>51147</v>
      </c>
      <c r="C4953" s="1">
        <v>12</v>
      </c>
      <c r="D4953" s="1">
        <v>6772304</v>
      </c>
      <c r="E4953" s="1">
        <v>6772304</v>
      </c>
      <c r="F4953" s="1" t="s">
        <v>6</v>
      </c>
      <c r="G4953" s="2" t="s">
        <v>8625</v>
      </c>
      <c r="K4953" s="2" t="s">
        <v>2190</v>
      </c>
      <c r="L4953" s="1" t="s">
        <v>50</v>
      </c>
      <c r="M4953" s="1" t="s">
        <v>90</v>
      </c>
      <c r="N4953" s="1" t="s">
        <v>31</v>
      </c>
      <c r="O4953" s="1" t="s">
        <v>31</v>
      </c>
      <c r="R4953" s="1" t="s">
        <v>8626</v>
      </c>
      <c r="S4953" s="1" t="s">
        <v>10</v>
      </c>
      <c r="T4953" s="1">
        <v>1</v>
      </c>
      <c r="U4953" s="1" t="s">
        <v>4</v>
      </c>
      <c r="V4953" s="3">
        <v>4</v>
      </c>
      <c r="W4953" s="12" t="e">
        <v>#N/A</v>
      </c>
      <c r="X4953" s="12" t="e">
        <v>#N/A</v>
      </c>
      <c r="Y4953" s="12" t="e">
        <v>#N/A</v>
      </c>
      <c r="Z4953" s="9">
        <v>0.43939400000000001</v>
      </c>
      <c r="AA4953" s="10">
        <v>29</v>
      </c>
      <c r="AB4953" s="10">
        <v>37</v>
      </c>
      <c r="AC4953" s="20">
        <v>1</v>
      </c>
      <c r="AD4953" s="20">
        <v>0.75393950104969698</v>
      </c>
      <c r="AE4953" s="20">
        <v>1</v>
      </c>
      <c r="AF4953" s="15">
        <v>0.30137000000000003</v>
      </c>
      <c r="AG4953" s="16">
        <v>44</v>
      </c>
      <c r="AH4953" s="16">
        <v>102</v>
      </c>
      <c r="AI4953" s="22">
        <v>1</v>
      </c>
      <c r="AJ4953" s="22">
        <v>0.55038906360279505</v>
      </c>
      <c r="AK4953" s="22">
        <v>1</v>
      </c>
      <c r="AL4953" s="18">
        <f t="shared" si="693"/>
        <v>1</v>
      </c>
      <c r="AM4953" s="18">
        <f t="shared" si="694"/>
        <v>1</v>
      </c>
      <c r="AN4953" s="18">
        <f t="shared" si="695"/>
        <v>1</v>
      </c>
      <c r="AO4953" s="18">
        <f t="shared" si="696"/>
        <v>1</v>
      </c>
      <c r="AP4953" s="18">
        <f t="shared" si="697"/>
        <v>1</v>
      </c>
      <c r="AQ4953" s="18">
        <f t="shared" si="698"/>
        <v>1</v>
      </c>
      <c r="AR4953" s="18">
        <f t="shared" si="699"/>
        <v>0</v>
      </c>
      <c r="AS4953" s="18">
        <f t="shared" si="700"/>
        <v>0</v>
      </c>
      <c r="AT4953" s="18">
        <f t="shared" si="701"/>
        <v>0</v>
      </c>
      <c r="AU4953" s="1" t="s">
        <v>8627</v>
      </c>
      <c r="AV4953" s="1" t="s">
        <v>8628</v>
      </c>
      <c r="AW4953" s="1" t="s">
        <v>8629</v>
      </c>
      <c r="AX4953" s="1" t="s">
        <v>8630</v>
      </c>
      <c r="AY4953" s="1" t="s">
        <v>8631</v>
      </c>
      <c r="AZ4953" s="1" t="s">
        <v>8632</v>
      </c>
      <c r="BC4953" s="1" t="s">
        <v>4</v>
      </c>
      <c r="BF4953" s="1" t="s">
        <v>8633</v>
      </c>
      <c r="BG4953" s="1" t="s">
        <v>8634</v>
      </c>
      <c r="BH4953" s="1" t="s">
        <v>8635</v>
      </c>
      <c r="BK4953" s="1" t="s">
        <v>8636</v>
      </c>
      <c r="BL4953" s="1">
        <v>4</v>
      </c>
      <c r="BR4953" s="1" t="s">
        <v>8637</v>
      </c>
      <c r="BS4953" s="1">
        <v>0.54200000000000004</v>
      </c>
      <c r="BU4953" s="1" t="s">
        <v>4</v>
      </c>
      <c r="BY4953" s="1" t="s">
        <v>4</v>
      </c>
    </row>
    <row r="4954" spans="1:81" x14ac:dyDescent="0.25">
      <c r="A4954" s="2" t="s">
        <v>8638</v>
      </c>
      <c r="B4954" s="1">
        <v>3645</v>
      </c>
      <c r="C4954" s="1">
        <v>1</v>
      </c>
      <c r="D4954" s="1">
        <v>156812249</v>
      </c>
      <c r="E4954" s="1">
        <v>156812249</v>
      </c>
      <c r="F4954" s="1" t="s">
        <v>6</v>
      </c>
      <c r="G4954" s="2" t="s">
        <v>8639</v>
      </c>
      <c r="H4954" s="2" t="s">
        <v>8641</v>
      </c>
      <c r="I4954" s="2" t="s">
        <v>8642</v>
      </c>
      <c r="J4954" s="2" t="s">
        <v>8643</v>
      </c>
      <c r="K4954" s="2" t="s">
        <v>49</v>
      </c>
      <c r="L4954" s="1" t="s">
        <v>50</v>
      </c>
      <c r="M4954" s="1" t="s">
        <v>51</v>
      </c>
      <c r="N4954" s="1" t="s">
        <v>52</v>
      </c>
      <c r="O4954" s="1" t="s">
        <v>52</v>
      </c>
      <c r="R4954" s="1" t="s">
        <v>8640</v>
      </c>
      <c r="S4954" s="1" t="s">
        <v>10</v>
      </c>
      <c r="T4954" s="1">
        <v>18</v>
      </c>
      <c r="U4954" s="1">
        <v>3432</v>
      </c>
      <c r="V4954" s="3">
        <v>4</v>
      </c>
      <c r="W4954" s="12" t="e">
        <v>#N/A</v>
      </c>
      <c r="X4954" s="12" t="e">
        <v>#N/A</v>
      </c>
      <c r="Y4954" s="12" t="e">
        <v>#N/A</v>
      </c>
      <c r="Z4954" s="9">
        <v>0.236842</v>
      </c>
      <c r="AA4954" s="10">
        <v>45</v>
      </c>
      <c r="AB4954" s="10">
        <v>145</v>
      </c>
      <c r="AC4954" s="20">
        <v>0.87</v>
      </c>
      <c r="AD4954" s="20">
        <v>0.57798603227175305</v>
      </c>
      <c r="AE4954" s="20">
        <v>0.98936403137988205</v>
      </c>
      <c r="AF4954" s="15">
        <v>0.21246499999999999</v>
      </c>
      <c r="AG4954" s="16">
        <v>75</v>
      </c>
      <c r="AH4954" s="16">
        <v>278</v>
      </c>
      <c r="AI4954" s="22">
        <v>0.87</v>
      </c>
      <c r="AJ4954" s="22">
        <v>0.45437195311463702</v>
      </c>
      <c r="AK4954" s="22">
        <v>0.98544761265230096</v>
      </c>
      <c r="AL4954" s="18">
        <f t="shared" si="693"/>
        <v>1</v>
      </c>
      <c r="AM4954" s="18">
        <f t="shared" si="694"/>
        <v>1</v>
      </c>
      <c r="AN4954" s="18">
        <f t="shared" si="695"/>
        <v>1</v>
      </c>
      <c r="AO4954" s="18">
        <f t="shared" si="696"/>
        <v>1</v>
      </c>
      <c r="AP4954" s="18">
        <f t="shared" si="697"/>
        <v>1</v>
      </c>
      <c r="AQ4954" s="18">
        <f t="shared" si="698"/>
        <v>1</v>
      </c>
      <c r="AR4954" s="18">
        <f t="shared" si="699"/>
        <v>0</v>
      </c>
      <c r="AS4954" s="18">
        <f t="shared" si="700"/>
        <v>0</v>
      </c>
      <c r="AT4954" s="18">
        <f t="shared" si="701"/>
        <v>0</v>
      </c>
      <c r="AU4954" s="1" t="s">
        <v>8644</v>
      </c>
      <c r="AV4954" s="1" t="s">
        <v>8645</v>
      </c>
      <c r="AW4954" s="1" t="s">
        <v>8646</v>
      </c>
      <c r="AX4954" s="1" t="s">
        <v>8647</v>
      </c>
      <c r="AY4954" s="1" t="s">
        <v>8648</v>
      </c>
      <c r="AZ4954" s="1" t="s">
        <v>8649</v>
      </c>
      <c r="BA4954" s="1">
        <v>1060</v>
      </c>
      <c r="BB4954" s="1" t="s">
        <v>7263</v>
      </c>
      <c r="BC4954" s="1" t="s">
        <v>4</v>
      </c>
      <c r="BF4954" s="1" t="s">
        <v>8650</v>
      </c>
      <c r="BG4954" s="1" t="s">
        <v>82</v>
      </c>
      <c r="BH4954" s="1" t="s">
        <v>8651</v>
      </c>
      <c r="BK4954" s="1" t="s">
        <v>8652</v>
      </c>
      <c r="BL4954" s="1">
        <v>20</v>
      </c>
      <c r="BM4954" s="1" t="s">
        <v>8653</v>
      </c>
      <c r="BR4954" s="1" t="s">
        <v>8654</v>
      </c>
      <c r="BS4954" s="1">
        <v>0.58199999999999996</v>
      </c>
      <c r="BU4954" s="1" t="s">
        <v>4</v>
      </c>
      <c r="BY4954" s="1" t="s">
        <v>4</v>
      </c>
    </row>
    <row r="4955" spans="1:81" x14ac:dyDescent="0.25">
      <c r="A4955" s="2" t="s">
        <v>8638</v>
      </c>
      <c r="B4955" s="1">
        <v>3645</v>
      </c>
      <c r="C4955" s="1">
        <v>1</v>
      </c>
      <c r="D4955" s="1">
        <v>156812834</v>
      </c>
      <c r="E4955" s="1">
        <v>156812834</v>
      </c>
      <c r="F4955" s="1" t="s">
        <v>6</v>
      </c>
      <c r="G4955" s="2" t="s">
        <v>8655</v>
      </c>
      <c r="H4955" s="2" t="s">
        <v>8656</v>
      </c>
      <c r="I4955" s="2" t="s">
        <v>8657</v>
      </c>
      <c r="J4955" s="2" t="s">
        <v>8658</v>
      </c>
      <c r="K4955" s="2" t="s">
        <v>49</v>
      </c>
      <c r="L4955" s="1" t="s">
        <v>50</v>
      </c>
      <c r="M4955" s="1" t="s">
        <v>51</v>
      </c>
      <c r="N4955" s="1" t="s">
        <v>52</v>
      </c>
      <c r="O4955" s="1" t="s">
        <v>52</v>
      </c>
      <c r="R4955" s="1" t="s">
        <v>8640</v>
      </c>
      <c r="S4955" s="1" t="s">
        <v>10</v>
      </c>
      <c r="T4955" s="1">
        <v>17</v>
      </c>
      <c r="U4955" s="1">
        <v>3342</v>
      </c>
      <c r="V4955" s="3">
        <v>4</v>
      </c>
      <c r="W4955" s="12" t="e">
        <v>#N/A</v>
      </c>
      <c r="X4955" s="12" t="e">
        <v>#N/A</v>
      </c>
      <c r="Y4955" s="12" t="e">
        <v>#N/A</v>
      </c>
      <c r="Z4955" s="9">
        <v>0.222973</v>
      </c>
      <c r="AA4955" s="10">
        <v>33</v>
      </c>
      <c r="AB4955" s="10">
        <v>115</v>
      </c>
      <c r="AC4955" s="20">
        <v>0.82</v>
      </c>
      <c r="AD4955" s="20">
        <v>0.51247065591831198</v>
      </c>
      <c r="AE4955" s="20">
        <v>0.98386519800166305</v>
      </c>
      <c r="AF4955" s="15">
        <v>0.38362099999999999</v>
      </c>
      <c r="AG4955" s="16">
        <v>89</v>
      </c>
      <c r="AH4955" s="16">
        <v>143</v>
      </c>
      <c r="AI4955" s="22">
        <v>1</v>
      </c>
      <c r="AJ4955" s="22">
        <v>0.817817070870278</v>
      </c>
      <c r="AK4955" s="22">
        <v>1</v>
      </c>
      <c r="AL4955" s="18">
        <f t="shared" si="693"/>
        <v>1</v>
      </c>
      <c r="AM4955" s="18">
        <f t="shared" si="694"/>
        <v>1</v>
      </c>
      <c r="AN4955" s="18">
        <f t="shared" si="695"/>
        <v>1</v>
      </c>
      <c r="AO4955" s="18">
        <f t="shared" si="696"/>
        <v>1</v>
      </c>
      <c r="AP4955" s="18">
        <f t="shared" si="697"/>
        <v>1</v>
      </c>
      <c r="AQ4955" s="18">
        <f t="shared" si="698"/>
        <v>1</v>
      </c>
      <c r="AR4955" s="18">
        <f t="shared" si="699"/>
        <v>0</v>
      </c>
      <c r="AS4955" s="18">
        <f t="shared" si="700"/>
        <v>1</v>
      </c>
      <c r="AT4955" s="18">
        <f t="shared" si="701"/>
        <v>0</v>
      </c>
      <c r="AU4955" s="1" t="s">
        <v>8644</v>
      </c>
      <c r="AV4955" s="1" t="s">
        <v>8645</v>
      </c>
      <c r="AW4955" s="1" t="s">
        <v>8646</v>
      </c>
      <c r="AX4955" s="1" t="s">
        <v>8647</v>
      </c>
      <c r="AY4955" s="1" t="s">
        <v>8648</v>
      </c>
      <c r="AZ4955" s="1" t="s">
        <v>8649</v>
      </c>
      <c r="BA4955" s="1">
        <v>1030</v>
      </c>
      <c r="BB4955" s="1" t="s">
        <v>7263</v>
      </c>
      <c r="BC4955" s="1" t="s">
        <v>4</v>
      </c>
      <c r="BF4955" s="1" t="s">
        <v>8650</v>
      </c>
      <c r="BG4955" s="1" t="s">
        <v>82</v>
      </c>
      <c r="BH4955" s="1" t="s">
        <v>8651</v>
      </c>
      <c r="BK4955" s="1" t="s">
        <v>8652</v>
      </c>
      <c r="BL4955" s="1">
        <v>20</v>
      </c>
      <c r="BM4955" s="1" t="s">
        <v>8653</v>
      </c>
      <c r="BR4955" s="1" t="s">
        <v>8659</v>
      </c>
      <c r="BS4955" s="1">
        <v>0.52700000000000002</v>
      </c>
      <c r="BU4955" s="1" t="s">
        <v>4</v>
      </c>
      <c r="BY4955" s="1" t="s">
        <v>4</v>
      </c>
    </row>
    <row r="4956" spans="1:81" x14ac:dyDescent="0.25">
      <c r="A4956" s="2" t="s">
        <v>8660</v>
      </c>
      <c r="B4956" s="1">
        <v>3664</v>
      </c>
      <c r="C4956" s="1">
        <v>1</v>
      </c>
      <c r="D4956" s="1">
        <v>209969851</v>
      </c>
      <c r="E4956" s="1">
        <v>209969851</v>
      </c>
      <c r="F4956" s="1" t="s">
        <v>6</v>
      </c>
      <c r="G4956" s="2" t="s">
        <v>8661</v>
      </c>
      <c r="H4956" s="2" t="s">
        <v>8663</v>
      </c>
      <c r="I4956" s="2" t="s">
        <v>8664</v>
      </c>
      <c r="J4956" s="2" t="s">
        <v>8665</v>
      </c>
      <c r="K4956" s="2" t="s">
        <v>49</v>
      </c>
      <c r="L4956" s="1" t="s">
        <v>50</v>
      </c>
      <c r="M4956" s="1" t="s">
        <v>90</v>
      </c>
      <c r="N4956" s="1" t="s">
        <v>31</v>
      </c>
      <c r="O4956" s="1" t="s">
        <v>31</v>
      </c>
      <c r="R4956" s="1" t="s">
        <v>8662</v>
      </c>
      <c r="S4956" s="1" t="s">
        <v>10</v>
      </c>
      <c r="T4956" s="1">
        <v>4</v>
      </c>
      <c r="U4956" s="1">
        <v>484</v>
      </c>
      <c r="V4956" s="3">
        <v>4</v>
      </c>
      <c r="W4956" s="12" t="e">
        <v>#N/A</v>
      </c>
      <c r="X4956" s="12" t="e">
        <v>#N/A</v>
      </c>
      <c r="Y4956" s="12" t="e">
        <v>#N/A</v>
      </c>
      <c r="Z4956" s="9">
        <v>0.30810799999999999</v>
      </c>
      <c r="AA4956" s="10">
        <v>57</v>
      </c>
      <c r="AB4956" s="10">
        <v>128</v>
      </c>
      <c r="AC4956" s="20">
        <v>1</v>
      </c>
      <c r="AD4956" s="20">
        <v>0.73930179175376398</v>
      </c>
      <c r="AE4956" s="20">
        <v>1</v>
      </c>
      <c r="AF4956" s="15">
        <v>0.36585400000000001</v>
      </c>
      <c r="AG4956" s="16">
        <v>45</v>
      </c>
      <c r="AH4956" s="16">
        <v>78</v>
      </c>
      <c r="AI4956" s="22">
        <v>1</v>
      </c>
      <c r="AJ4956" s="22">
        <v>0.72119916334510803</v>
      </c>
      <c r="AK4956" s="22">
        <v>1</v>
      </c>
      <c r="AL4956" s="18">
        <f t="shared" si="693"/>
        <v>1</v>
      </c>
      <c r="AM4956" s="18">
        <f t="shared" si="694"/>
        <v>1</v>
      </c>
      <c r="AN4956" s="18">
        <f t="shared" si="695"/>
        <v>1</v>
      </c>
      <c r="AO4956" s="18">
        <f t="shared" si="696"/>
        <v>1</v>
      </c>
      <c r="AP4956" s="18">
        <f t="shared" si="697"/>
        <v>1</v>
      </c>
      <c r="AQ4956" s="18">
        <f t="shared" si="698"/>
        <v>1</v>
      </c>
      <c r="AR4956" s="18">
        <f t="shared" si="699"/>
        <v>0</v>
      </c>
      <c r="AS4956" s="18">
        <f t="shared" si="700"/>
        <v>0</v>
      </c>
      <c r="AT4956" s="18">
        <f t="shared" si="701"/>
        <v>0</v>
      </c>
      <c r="AU4956" s="1" t="s">
        <v>8666</v>
      </c>
      <c r="AV4956" s="1" t="s">
        <v>8667</v>
      </c>
      <c r="AW4956" s="1" t="s">
        <v>8668</v>
      </c>
      <c r="AX4956" s="1" t="s">
        <v>8669</v>
      </c>
      <c r="AY4956" s="1" t="s">
        <v>8670</v>
      </c>
      <c r="AZ4956" s="1" t="s">
        <v>8671</v>
      </c>
      <c r="BA4956" s="1">
        <v>74</v>
      </c>
      <c r="BB4956" s="1" t="s">
        <v>8672</v>
      </c>
      <c r="BC4956" s="1" t="s">
        <v>4</v>
      </c>
      <c r="BF4956" s="1" t="s">
        <v>8673</v>
      </c>
      <c r="BG4956" s="1" t="s">
        <v>2313</v>
      </c>
      <c r="BH4956" s="1" t="s">
        <v>8674</v>
      </c>
      <c r="BK4956" s="1" t="s">
        <v>1135</v>
      </c>
      <c r="BL4956" s="1">
        <v>2</v>
      </c>
      <c r="BP4956" s="1" t="s">
        <v>8675</v>
      </c>
      <c r="BR4956" s="1" t="s">
        <v>8676</v>
      </c>
      <c r="BS4956" s="1">
        <v>0.53700000000000003</v>
      </c>
      <c r="BU4956" s="1" t="s">
        <v>4</v>
      </c>
      <c r="BY4956" s="1" t="s">
        <v>4</v>
      </c>
      <c r="CC4956" s="1" t="s">
        <v>8677</v>
      </c>
    </row>
    <row r="4957" spans="1:81" x14ac:dyDescent="0.25">
      <c r="A4957" s="2" t="s">
        <v>1864</v>
      </c>
      <c r="B4957" s="1">
        <v>145501</v>
      </c>
      <c r="C4957" s="1">
        <v>14</v>
      </c>
      <c r="D4957" s="1">
        <v>77948875</v>
      </c>
      <c r="E4957" s="1">
        <v>77948875</v>
      </c>
      <c r="F4957" s="1" t="s">
        <v>6</v>
      </c>
      <c r="G4957" s="2" t="s">
        <v>8678</v>
      </c>
      <c r="H4957" s="2" t="s">
        <v>8679</v>
      </c>
      <c r="I4957" s="2" t="s">
        <v>8680</v>
      </c>
      <c r="J4957" s="2" t="s">
        <v>8681</v>
      </c>
      <c r="K4957" s="2" t="s">
        <v>49</v>
      </c>
      <c r="L4957" s="1" t="s">
        <v>50</v>
      </c>
      <c r="M4957" s="1" t="s">
        <v>51</v>
      </c>
      <c r="N4957" s="1" t="s">
        <v>52</v>
      </c>
      <c r="O4957" s="1" t="s">
        <v>52</v>
      </c>
      <c r="R4957" s="1" t="s">
        <v>1866</v>
      </c>
      <c r="S4957" s="1" t="s">
        <v>10</v>
      </c>
      <c r="T4957" s="1">
        <v>4</v>
      </c>
      <c r="U4957" s="1">
        <v>837</v>
      </c>
      <c r="V4957" s="3">
        <v>4</v>
      </c>
      <c r="W4957" s="12" t="e">
        <v>#N/A</v>
      </c>
      <c r="X4957" s="12" t="e">
        <v>#N/A</v>
      </c>
      <c r="Y4957" s="12" t="e">
        <v>#N/A</v>
      </c>
      <c r="Z4957" s="9">
        <v>0.38497700000000001</v>
      </c>
      <c r="AA4957" s="10">
        <v>82</v>
      </c>
      <c r="AB4957" s="10">
        <v>131</v>
      </c>
      <c r="AC4957" s="20">
        <v>1</v>
      </c>
      <c r="AD4957" s="20">
        <v>0.901162286248399</v>
      </c>
      <c r="AE4957" s="20">
        <v>1</v>
      </c>
      <c r="AF4957" s="15">
        <v>9.8413E-2</v>
      </c>
      <c r="AG4957" s="16">
        <v>31</v>
      </c>
      <c r="AH4957" s="16">
        <v>284</v>
      </c>
      <c r="AI4957" s="22">
        <v>1</v>
      </c>
      <c r="AJ4957" s="22">
        <v>0.30007336188388301</v>
      </c>
      <c r="AK4957" s="22">
        <v>1</v>
      </c>
      <c r="AL4957" s="18">
        <f t="shared" si="693"/>
        <v>1</v>
      </c>
      <c r="AM4957" s="18">
        <f t="shared" si="694"/>
        <v>1</v>
      </c>
      <c r="AN4957" s="18">
        <f t="shared" si="695"/>
        <v>1</v>
      </c>
      <c r="AO4957" s="18">
        <f t="shared" si="696"/>
        <v>1</v>
      </c>
      <c r="AP4957" s="18">
        <f t="shared" si="697"/>
        <v>1</v>
      </c>
      <c r="AQ4957" s="18">
        <f t="shared" si="698"/>
        <v>1</v>
      </c>
      <c r="AR4957" s="18">
        <f t="shared" si="699"/>
        <v>0</v>
      </c>
      <c r="AS4957" s="18">
        <f t="shared" si="700"/>
        <v>0</v>
      </c>
      <c r="AT4957" s="18">
        <f t="shared" si="701"/>
        <v>0</v>
      </c>
      <c r="AU4957" s="1" t="s">
        <v>8682</v>
      </c>
      <c r="AV4957" s="1" t="s">
        <v>1871</v>
      </c>
      <c r="AW4957" s="1" t="s">
        <v>1872</v>
      </c>
      <c r="AX4957" s="1" t="s">
        <v>1873</v>
      </c>
      <c r="AY4957" s="1" t="s">
        <v>1874</v>
      </c>
      <c r="AZ4957" s="1" t="s">
        <v>1875</v>
      </c>
      <c r="BA4957" s="1">
        <v>255</v>
      </c>
      <c r="BC4957" s="1" t="s">
        <v>4</v>
      </c>
      <c r="BG4957" s="1" t="s">
        <v>303</v>
      </c>
      <c r="BK4957" s="1" t="s">
        <v>675</v>
      </c>
      <c r="BL4957" s="1">
        <v>1</v>
      </c>
      <c r="BR4957" s="1" t="s">
        <v>8683</v>
      </c>
      <c r="BS4957" s="1">
        <v>0.378</v>
      </c>
      <c r="BU4957" s="1" t="s">
        <v>4</v>
      </c>
      <c r="BY4957" s="1" t="s">
        <v>4</v>
      </c>
    </row>
    <row r="4958" spans="1:81" x14ac:dyDescent="0.25">
      <c r="A4958" s="2" t="s">
        <v>8684</v>
      </c>
      <c r="B4958" s="1">
        <v>3679</v>
      </c>
      <c r="C4958" s="1">
        <v>12</v>
      </c>
      <c r="D4958" s="1">
        <v>56079021</v>
      </c>
      <c r="E4958" s="1">
        <v>56079021</v>
      </c>
      <c r="F4958" s="1" t="s">
        <v>6</v>
      </c>
      <c r="G4958" s="2" t="s">
        <v>8685</v>
      </c>
      <c r="H4958" s="2" t="s">
        <v>8687</v>
      </c>
      <c r="I4958" s="2" t="s">
        <v>8688</v>
      </c>
      <c r="J4958" s="2" t="s">
        <v>8689</v>
      </c>
      <c r="K4958" s="2" t="s">
        <v>49</v>
      </c>
      <c r="L4958" s="1" t="s">
        <v>50</v>
      </c>
      <c r="M4958" s="1" t="s">
        <v>90</v>
      </c>
      <c r="N4958" s="1" t="s">
        <v>31</v>
      </c>
      <c r="O4958" s="1" t="s">
        <v>31</v>
      </c>
      <c r="R4958" s="1" t="s">
        <v>8686</v>
      </c>
      <c r="S4958" s="1" t="s">
        <v>10</v>
      </c>
      <c r="T4958" s="1">
        <v>25</v>
      </c>
      <c r="U4958" s="1">
        <v>3467</v>
      </c>
      <c r="V4958" s="3">
        <v>4</v>
      </c>
      <c r="W4958" s="12" t="e">
        <v>#N/A</v>
      </c>
      <c r="X4958" s="12" t="e">
        <v>#N/A</v>
      </c>
      <c r="Y4958" s="12" t="e">
        <v>#N/A</v>
      </c>
      <c r="Z4958" s="9">
        <v>0.32240400000000002</v>
      </c>
      <c r="AA4958" s="10">
        <v>59</v>
      </c>
      <c r="AB4958" s="10">
        <v>124</v>
      </c>
      <c r="AC4958" s="20">
        <v>1</v>
      </c>
      <c r="AD4958" s="20">
        <v>0.73831793636949605</v>
      </c>
      <c r="AE4958" s="20">
        <v>1</v>
      </c>
      <c r="AF4958" s="15">
        <v>0.39881</v>
      </c>
      <c r="AG4958" s="16">
        <v>134</v>
      </c>
      <c r="AH4958" s="16">
        <v>202</v>
      </c>
      <c r="AI4958" s="22">
        <v>1</v>
      </c>
      <c r="AJ4958" s="22">
        <v>0.76947343735171703</v>
      </c>
      <c r="AK4958" s="22">
        <v>1</v>
      </c>
      <c r="AL4958" s="18">
        <f t="shared" si="693"/>
        <v>1</v>
      </c>
      <c r="AM4958" s="18">
        <f t="shared" si="694"/>
        <v>1</v>
      </c>
      <c r="AN4958" s="18">
        <f t="shared" si="695"/>
        <v>1</v>
      </c>
      <c r="AO4958" s="18">
        <f t="shared" si="696"/>
        <v>1</v>
      </c>
      <c r="AP4958" s="18">
        <f t="shared" si="697"/>
        <v>1</v>
      </c>
      <c r="AQ4958" s="18">
        <f t="shared" si="698"/>
        <v>1</v>
      </c>
      <c r="AR4958" s="18">
        <f t="shared" si="699"/>
        <v>0</v>
      </c>
      <c r="AS4958" s="18">
        <f t="shared" si="700"/>
        <v>0</v>
      </c>
      <c r="AT4958" s="18">
        <f t="shared" si="701"/>
        <v>0</v>
      </c>
      <c r="AU4958" s="1" t="s">
        <v>8690</v>
      </c>
      <c r="AV4958" s="1" t="s">
        <v>8691</v>
      </c>
      <c r="AW4958" s="1" t="s">
        <v>8692</v>
      </c>
      <c r="AX4958" s="1" t="s">
        <v>8693</v>
      </c>
      <c r="AY4958" s="1" t="s">
        <v>8694</v>
      </c>
      <c r="AZ4958" s="1" t="s">
        <v>8695</v>
      </c>
      <c r="BA4958" s="1">
        <v>1123</v>
      </c>
      <c r="BB4958" s="1" t="s">
        <v>390</v>
      </c>
      <c r="BC4958" s="1" t="s">
        <v>4</v>
      </c>
      <c r="BF4958" s="1" t="s">
        <v>8696</v>
      </c>
      <c r="BG4958" s="1" t="s">
        <v>1907</v>
      </c>
      <c r="BH4958" s="1" t="s">
        <v>661</v>
      </c>
      <c r="BK4958" s="1" t="s">
        <v>8697</v>
      </c>
      <c r="BL4958" s="1">
        <v>5</v>
      </c>
      <c r="BR4958" s="1" t="s">
        <v>8698</v>
      </c>
      <c r="BS4958" s="1">
        <v>0.627</v>
      </c>
      <c r="BU4958" s="1" t="s">
        <v>4</v>
      </c>
      <c r="BY4958" s="1" t="s">
        <v>4</v>
      </c>
    </row>
    <row r="4959" spans="1:81" x14ac:dyDescent="0.25">
      <c r="A4959" s="2" t="s">
        <v>1893</v>
      </c>
      <c r="B4959" s="1">
        <v>3683</v>
      </c>
      <c r="C4959" s="1">
        <v>16</v>
      </c>
      <c r="D4959" s="1">
        <v>30531249</v>
      </c>
      <c r="E4959" s="1">
        <v>30531251</v>
      </c>
      <c r="F4959" s="1" t="s">
        <v>6</v>
      </c>
      <c r="G4959" s="2" t="s">
        <v>8699</v>
      </c>
      <c r="H4959" s="2" t="s">
        <v>8701</v>
      </c>
      <c r="I4959" s="2" t="s">
        <v>8702</v>
      </c>
      <c r="J4959" s="2" t="s">
        <v>8703</v>
      </c>
      <c r="K4959" s="2" t="s">
        <v>153</v>
      </c>
      <c r="L4959" s="1" t="s">
        <v>8</v>
      </c>
      <c r="M4959" s="1" t="s">
        <v>1347</v>
      </c>
      <c r="N4959" s="1" t="s">
        <v>10</v>
      </c>
      <c r="O4959" s="1" t="s">
        <v>10</v>
      </c>
      <c r="R4959" s="1" t="s">
        <v>1895</v>
      </c>
      <c r="S4959" s="1" t="s">
        <v>6</v>
      </c>
      <c r="T4959" s="1">
        <v>30</v>
      </c>
      <c r="U4959" s="1" t="s">
        <v>8700</v>
      </c>
      <c r="V4959" s="3">
        <v>4</v>
      </c>
      <c r="W4959" s="12" t="e">
        <v>#N/A</v>
      </c>
      <c r="X4959" s="12" t="e">
        <v>#N/A</v>
      </c>
      <c r="Y4959" s="12" t="e">
        <v>#N/A</v>
      </c>
      <c r="Z4959" s="9" t="s">
        <v>4</v>
      </c>
      <c r="AA4959" s="10" t="s">
        <v>4</v>
      </c>
      <c r="AB4959" s="10" t="s">
        <v>4</v>
      </c>
      <c r="AC4959" s="20">
        <v>0</v>
      </c>
      <c r="AD4959" s="20">
        <v>0</v>
      </c>
      <c r="AE4959" s="20">
        <v>0</v>
      </c>
      <c r="AF4959" s="15">
        <v>0.01</v>
      </c>
      <c r="AG4959" s="16">
        <v>8</v>
      </c>
      <c r="AH4959" s="16">
        <v>950</v>
      </c>
      <c r="AI4959" s="22">
        <v>0.03</v>
      </c>
      <c r="AJ4959" s="22">
        <v>3.4616524550209202E-3</v>
      </c>
      <c r="AK4959" s="22">
        <v>7.1268316866450604E-2</v>
      </c>
      <c r="AL4959" s="18">
        <f t="shared" si="693"/>
        <v>0</v>
      </c>
      <c r="AM4959" s="18">
        <f t="shared" si="694"/>
        <v>0</v>
      </c>
      <c r="AN4959" s="18">
        <f t="shared" si="695"/>
        <v>0</v>
      </c>
      <c r="AO4959" s="18">
        <f t="shared" si="696"/>
        <v>0</v>
      </c>
      <c r="AP4959" s="18">
        <f t="shared" si="697"/>
        <v>0</v>
      </c>
      <c r="AQ4959" s="18">
        <f t="shared" si="698"/>
        <v>0</v>
      </c>
      <c r="AR4959" s="18">
        <f t="shared" si="699"/>
        <v>1</v>
      </c>
      <c r="AS4959" s="18">
        <f t="shared" si="700"/>
        <v>1</v>
      </c>
      <c r="AT4959" s="18">
        <f t="shared" si="701"/>
        <v>1</v>
      </c>
      <c r="AU4959" s="1" t="s">
        <v>8704</v>
      </c>
      <c r="AV4959" s="1" t="s">
        <v>1900</v>
      </c>
      <c r="AW4959" s="1" t="s">
        <v>1901</v>
      </c>
      <c r="AX4959" s="1" t="s">
        <v>1902</v>
      </c>
      <c r="AY4959" s="1" t="s">
        <v>1903</v>
      </c>
      <c r="AZ4959" s="1" t="s">
        <v>1904</v>
      </c>
      <c r="BA4959" s="1">
        <v>1106</v>
      </c>
      <c r="BB4959" s="1" t="s">
        <v>80</v>
      </c>
      <c r="BF4959" s="1" t="s">
        <v>1906</v>
      </c>
      <c r="BG4959" s="1" t="s">
        <v>1907</v>
      </c>
      <c r="BH4959" s="1" t="s">
        <v>1908</v>
      </c>
      <c r="BK4959" s="1" t="s">
        <v>1909</v>
      </c>
      <c r="BL4959" s="1">
        <v>10</v>
      </c>
      <c r="BQ4959" s="1" t="s">
        <v>1910</v>
      </c>
      <c r="BR4959" s="1" t="s">
        <v>8705</v>
      </c>
      <c r="BS4959" s="1">
        <v>0.60099999999999998</v>
      </c>
      <c r="BT4959" s="1" t="s">
        <v>4</v>
      </c>
      <c r="BU4959" s="1" t="s">
        <v>4</v>
      </c>
      <c r="BZ4959" s="1" t="s">
        <v>4</v>
      </c>
    </row>
    <row r="4960" spans="1:81" x14ac:dyDescent="0.25">
      <c r="A4960" s="2" t="s">
        <v>8706</v>
      </c>
      <c r="B4960" s="1">
        <v>3687</v>
      </c>
      <c r="C4960" s="1">
        <v>16</v>
      </c>
      <c r="D4960" s="1">
        <v>31391310</v>
      </c>
      <c r="E4960" s="1">
        <v>31391310</v>
      </c>
      <c r="F4960" s="1" t="s">
        <v>6</v>
      </c>
      <c r="G4960" s="2" t="s">
        <v>8707</v>
      </c>
      <c r="H4960" s="2" t="s">
        <v>8709</v>
      </c>
      <c r="I4960" s="2" t="s">
        <v>8710</v>
      </c>
      <c r="J4960" s="2" t="s">
        <v>8711</v>
      </c>
      <c r="K4960" s="2" t="s">
        <v>49</v>
      </c>
      <c r="L4960" s="1" t="s">
        <v>50</v>
      </c>
      <c r="M4960" s="1" t="s">
        <v>51</v>
      </c>
      <c r="N4960" s="1" t="s">
        <v>52</v>
      </c>
      <c r="O4960" s="1" t="s">
        <v>52</v>
      </c>
      <c r="R4960" s="1" t="s">
        <v>8708</v>
      </c>
      <c r="S4960" s="1" t="s">
        <v>6</v>
      </c>
      <c r="T4960" s="1">
        <v>26</v>
      </c>
      <c r="U4960" s="1">
        <v>3051</v>
      </c>
      <c r="V4960" s="3">
        <v>4</v>
      </c>
      <c r="W4960" s="12" t="e">
        <v>#N/A</v>
      </c>
      <c r="X4960" s="12" t="e">
        <v>#N/A</v>
      </c>
      <c r="Y4960" s="12" t="e">
        <v>#N/A</v>
      </c>
      <c r="Z4960" s="9">
        <v>0.36144599999999999</v>
      </c>
      <c r="AA4960" s="10">
        <v>30</v>
      </c>
      <c r="AB4960" s="10">
        <v>53</v>
      </c>
      <c r="AC4960" s="20">
        <v>1</v>
      </c>
      <c r="AD4960" s="20">
        <v>0.70951173662557698</v>
      </c>
      <c r="AE4960" s="20">
        <v>1</v>
      </c>
      <c r="AF4960" s="15">
        <v>0.50555600000000001</v>
      </c>
      <c r="AG4960" s="16">
        <v>91</v>
      </c>
      <c r="AH4960" s="16">
        <v>89</v>
      </c>
      <c r="AI4960" s="22">
        <v>1</v>
      </c>
      <c r="AJ4960" s="22">
        <v>0.80649888034008399</v>
      </c>
      <c r="AK4960" s="22">
        <v>1</v>
      </c>
      <c r="AL4960" s="18">
        <f t="shared" si="693"/>
        <v>1</v>
      </c>
      <c r="AM4960" s="18">
        <f t="shared" si="694"/>
        <v>1</v>
      </c>
      <c r="AN4960" s="18">
        <f t="shared" si="695"/>
        <v>1</v>
      </c>
      <c r="AO4960" s="18">
        <f t="shared" si="696"/>
        <v>1</v>
      </c>
      <c r="AP4960" s="18">
        <f t="shared" si="697"/>
        <v>1</v>
      </c>
      <c r="AQ4960" s="18">
        <f t="shared" si="698"/>
        <v>1</v>
      </c>
      <c r="AR4960" s="18">
        <f t="shared" si="699"/>
        <v>0</v>
      </c>
      <c r="AS4960" s="18">
        <f t="shared" si="700"/>
        <v>0</v>
      </c>
      <c r="AT4960" s="18">
        <f t="shared" si="701"/>
        <v>0</v>
      </c>
      <c r="AU4960" s="1" t="s">
        <v>8712</v>
      </c>
      <c r="AV4960" s="1" t="s">
        <v>8713</v>
      </c>
      <c r="AW4960" s="1" t="s">
        <v>8714</v>
      </c>
      <c r="AX4960" s="1" t="s">
        <v>8715</v>
      </c>
      <c r="AY4960" s="1" t="s">
        <v>8716</v>
      </c>
      <c r="AZ4960" s="1" t="s">
        <v>8717</v>
      </c>
      <c r="BA4960" s="1">
        <v>995</v>
      </c>
      <c r="BB4960" s="1" t="s">
        <v>233</v>
      </c>
      <c r="BC4960" s="1" t="s">
        <v>4</v>
      </c>
      <c r="BF4960" s="1" t="s">
        <v>8718</v>
      </c>
      <c r="BG4960" s="1" t="s">
        <v>1907</v>
      </c>
      <c r="BH4960" s="1" t="s">
        <v>8719</v>
      </c>
      <c r="BK4960" s="1" t="s">
        <v>8720</v>
      </c>
      <c r="BL4960" s="1">
        <v>4</v>
      </c>
      <c r="BR4960" s="1" t="s">
        <v>8721</v>
      </c>
      <c r="BS4960" s="1">
        <v>0.57699999999999996</v>
      </c>
      <c r="BU4960" s="1" t="s">
        <v>4</v>
      </c>
      <c r="BY4960" s="1" t="s">
        <v>4</v>
      </c>
    </row>
    <row r="4961" spans="1:83" x14ac:dyDescent="0.25">
      <c r="A4961" s="2" t="s">
        <v>8722</v>
      </c>
      <c r="B4961" s="1">
        <v>9358</v>
      </c>
      <c r="C4961" s="1">
        <v>13</v>
      </c>
      <c r="D4961" s="1">
        <v>102368120</v>
      </c>
      <c r="E4961" s="1">
        <v>102368120</v>
      </c>
      <c r="F4961" s="1" t="s">
        <v>6</v>
      </c>
      <c r="G4961" s="2" t="s">
        <v>8723</v>
      </c>
      <c r="K4961" s="2" t="s">
        <v>586</v>
      </c>
      <c r="L4961" s="1" t="s">
        <v>50</v>
      </c>
      <c r="M4961" s="1" t="s">
        <v>52</v>
      </c>
      <c r="N4961" s="1" t="s">
        <v>51</v>
      </c>
      <c r="O4961" s="1" t="s">
        <v>51</v>
      </c>
      <c r="R4961" s="1" t="s">
        <v>8724</v>
      </c>
      <c r="S4961" s="1" t="s">
        <v>6</v>
      </c>
      <c r="T4961" s="1">
        <v>11</v>
      </c>
      <c r="U4961" s="1" t="s">
        <v>4</v>
      </c>
      <c r="V4961" s="3">
        <v>4</v>
      </c>
      <c r="W4961" s="12" t="e">
        <v>#N/A</v>
      </c>
      <c r="X4961" s="12" t="e">
        <v>#N/A</v>
      </c>
      <c r="Y4961" s="12" t="e">
        <v>#N/A</v>
      </c>
      <c r="Z4961" s="9">
        <v>0.11666700000000001</v>
      </c>
      <c r="AA4961" s="10">
        <v>14</v>
      </c>
      <c r="AB4961" s="10">
        <v>106</v>
      </c>
      <c r="AC4961" s="20">
        <v>0.43</v>
      </c>
      <c r="AD4961" s="20">
        <v>0.25137101000178802</v>
      </c>
      <c r="AE4961" s="20">
        <v>0.72955607134966904</v>
      </c>
      <c r="AF4961" s="15">
        <v>0.214286</v>
      </c>
      <c r="AG4961" s="16">
        <v>3</v>
      </c>
      <c r="AH4961" s="16">
        <v>11</v>
      </c>
      <c r="AI4961" s="22">
        <v>0.91</v>
      </c>
      <c r="AJ4961" s="22">
        <v>0.16225606028971201</v>
      </c>
      <c r="AK4961" s="22">
        <v>0.98626190265361002</v>
      </c>
      <c r="AL4961" s="18">
        <f t="shared" si="693"/>
        <v>1</v>
      </c>
      <c r="AM4961" s="18">
        <f t="shared" si="694"/>
        <v>0</v>
      </c>
      <c r="AN4961" s="18">
        <f t="shared" si="695"/>
        <v>0</v>
      </c>
      <c r="AO4961" s="18">
        <f t="shared" si="696"/>
        <v>1</v>
      </c>
      <c r="AP4961" s="18">
        <f t="shared" si="697"/>
        <v>1</v>
      </c>
      <c r="AQ4961" s="18">
        <f t="shared" si="698"/>
        <v>1</v>
      </c>
      <c r="AR4961" s="18">
        <f t="shared" si="699"/>
        <v>0</v>
      </c>
      <c r="AS4961" s="18">
        <f t="shared" si="700"/>
        <v>1</v>
      </c>
      <c r="AT4961" s="18">
        <f t="shared" si="701"/>
        <v>0</v>
      </c>
      <c r="AU4961" s="1" t="s">
        <v>8725</v>
      </c>
      <c r="AV4961" s="1" t="s">
        <v>8726</v>
      </c>
      <c r="AW4961" s="1" t="s">
        <v>8727</v>
      </c>
      <c r="AX4961" s="1" t="s">
        <v>8728</v>
      </c>
      <c r="AY4961" s="1" t="s">
        <v>8729</v>
      </c>
      <c r="AZ4961" s="1" t="s">
        <v>8730</v>
      </c>
      <c r="BC4961" s="1" t="s">
        <v>4</v>
      </c>
      <c r="BF4961" s="1" t="s">
        <v>8731</v>
      </c>
      <c r="BG4961" s="1" t="s">
        <v>8732</v>
      </c>
      <c r="BH4961" s="1" t="s">
        <v>8733</v>
      </c>
      <c r="BK4961" s="1" t="s">
        <v>563</v>
      </c>
      <c r="BL4961" s="1">
        <v>2</v>
      </c>
      <c r="BM4961" s="1" t="s">
        <v>8734</v>
      </c>
      <c r="BR4961" s="1" t="s">
        <v>8735</v>
      </c>
      <c r="BS4961" s="1">
        <v>0.313</v>
      </c>
      <c r="BU4961" s="1" t="s">
        <v>4</v>
      </c>
      <c r="BY4961" s="1" t="s">
        <v>4</v>
      </c>
    </row>
    <row r="4962" spans="1:83" x14ac:dyDescent="0.25">
      <c r="A4962" s="2" t="s">
        <v>1912</v>
      </c>
      <c r="B4962" s="1">
        <v>80760</v>
      </c>
      <c r="C4962" s="1">
        <v>10</v>
      </c>
      <c r="D4962" s="1">
        <v>7618686</v>
      </c>
      <c r="E4962" s="1">
        <v>7618686</v>
      </c>
      <c r="F4962" s="1" t="s">
        <v>6</v>
      </c>
      <c r="G4962" s="2" t="s">
        <v>1914</v>
      </c>
      <c r="H4962" s="2" t="s">
        <v>1916</v>
      </c>
      <c r="I4962" s="2" t="s">
        <v>1917</v>
      </c>
      <c r="J4962" s="2" t="s">
        <v>1918</v>
      </c>
      <c r="K4962" s="2" t="s">
        <v>30</v>
      </c>
      <c r="L4962" s="1" t="s">
        <v>8</v>
      </c>
      <c r="M4962" s="1" t="s">
        <v>52</v>
      </c>
      <c r="N4962" s="1" t="s">
        <v>10</v>
      </c>
      <c r="O4962" s="1" t="s">
        <v>10</v>
      </c>
      <c r="P4962" s="1" t="s">
        <v>1913</v>
      </c>
      <c r="Q4962" s="1" t="s">
        <v>646</v>
      </c>
      <c r="R4962" s="1" t="s">
        <v>1915</v>
      </c>
      <c r="S4962" s="1" t="s">
        <v>10</v>
      </c>
      <c r="T4962" s="1">
        <v>10</v>
      </c>
      <c r="U4962" s="1">
        <v>1787</v>
      </c>
      <c r="V4962" s="3">
        <v>4</v>
      </c>
      <c r="W4962" s="12" t="e">
        <v>#N/A</v>
      </c>
      <c r="X4962" s="12" t="e">
        <v>#N/A</v>
      </c>
      <c r="Y4962" s="12" t="e">
        <v>#N/A</v>
      </c>
      <c r="Z4962" s="9">
        <v>0.1</v>
      </c>
      <c r="AA4962" s="10">
        <v>12</v>
      </c>
      <c r="AB4962" s="10">
        <v>109</v>
      </c>
      <c r="AC4962" s="20">
        <v>1</v>
      </c>
      <c r="AD4962" s="20">
        <v>0.22592629008022599</v>
      </c>
      <c r="AE4962" s="20">
        <v>1</v>
      </c>
      <c r="AF4962" s="15" t="s">
        <v>4</v>
      </c>
      <c r="AG4962" s="16" t="s">
        <v>4</v>
      </c>
      <c r="AH4962" s="16" t="s">
        <v>4</v>
      </c>
      <c r="AI4962" s="22">
        <v>0</v>
      </c>
      <c r="AJ4962" s="22">
        <v>0</v>
      </c>
      <c r="AK4962" s="22">
        <v>0</v>
      </c>
      <c r="AL4962" s="18">
        <f t="shared" si="693"/>
        <v>1</v>
      </c>
      <c r="AM4962" s="18">
        <f t="shared" si="694"/>
        <v>1</v>
      </c>
      <c r="AN4962" s="18">
        <f t="shared" si="695"/>
        <v>1</v>
      </c>
      <c r="AO4962" s="18">
        <f t="shared" si="696"/>
        <v>0</v>
      </c>
      <c r="AP4962" s="18">
        <f t="shared" si="697"/>
        <v>0</v>
      </c>
      <c r="AQ4962" s="18">
        <f t="shared" si="698"/>
        <v>0</v>
      </c>
      <c r="AR4962" s="18">
        <f t="shared" si="699"/>
        <v>0</v>
      </c>
      <c r="AS4962" s="18">
        <f t="shared" si="700"/>
        <v>0</v>
      </c>
      <c r="AT4962" s="18">
        <f t="shared" si="701"/>
        <v>0</v>
      </c>
      <c r="AU4962" s="1" t="s">
        <v>1919</v>
      </c>
      <c r="AV4962" s="1" t="s">
        <v>1920</v>
      </c>
      <c r="AW4962" s="1" t="s">
        <v>1921</v>
      </c>
      <c r="AX4962" s="1" t="s">
        <v>1922</v>
      </c>
      <c r="AY4962" s="1" t="s">
        <v>1923</v>
      </c>
      <c r="AZ4962" s="1" t="s">
        <v>1924</v>
      </c>
      <c r="BA4962" s="1">
        <v>570</v>
      </c>
      <c r="BD4962" s="1" t="s">
        <v>4</v>
      </c>
      <c r="BF4962" s="1" t="s">
        <v>1925</v>
      </c>
      <c r="BG4962" s="1" t="s">
        <v>303</v>
      </c>
      <c r="BH4962" s="1" t="s">
        <v>1926</v>
      </c>
      <c r="BK4962" s="1" t="s">
        <v>1927</v>
      </c>
      <c r="BL4962" s="1">
        <v>4</v>
      </c>
      <c r="BR4962" s="1" t="s">
        <v>1928</v>
      </c>
      <c r="BS4962" s="1">
        <v>0.58699999999999997</v>
      </c>
      <c r="BT4962" s="1" t="s">
        <v>4</v>
      </c>
      <c r="BU4962" s="1" t="s">
        <v>4</v>
      </c>
      <c r="BY4962" s="1" t="s">
        <v>4</v>
      </c>
    </row>
    <row r="4963" spans="1:83" x14ac:dyDescent="0.25">
      <c r="A4963" s="2" t="s">
        <v>8736</v>
      </c>
      <c r="B4963" s="1">
        <v>8997</v>
      </c>
      <c r="C4963" s="1">
        <v>3</v>
      </c>
      <c r="D4963" s="1">
        <v>124413228</v>
      </c>
      <c r="E4963" s="1">
        <v>124413228</v>
      </c>
      <c r="F4963" s="1" t="s">
        <v>6</v>
      </c>
      <c r="G4963" s="2" t="s">
        <v>8737</v>
      </c>
      <c r="H4963" s="2" t="s">
        <v>8739</v>
      </c>
      <c r="I4963" s="2" t="s">
        <v>8740</v>
      </c>
      <c r="J4963" s="2" t="s">
        <v>8741</v>
      </c>
      <c r="K4963" s="2" t="s">
        <v>135</v>
      </c>
      <c r="L4963" s="1" t="s">
        <v>50</v>
      </c>
      <c r="M4963" s="1" t="s">
        <v>90</v>
      </c>
      <c r="N4963" s="1" t="s">
        <v>31</v>
      </c>
      <c r="O4963" s="1" t="s">
        <v>31</v>
      </c>
      <c r="R4963" s="1" t="s">
        <v>8738</v>
      </c>
      <c r="S4963" s="1" t="s">
        <v>6</v>
      </c>
      <c r="T4963" s="1">
        <v>53</v>
      </c>
      <c r="U4963" s="1">
        <v>7582</v>
      </c>
      <c r="V4963" s="3">
        <v>4</v>
      </c>
      <c r="W4963" s="12" t="e">
        <v>#N/A</v>
      </c>
      <c r="X4963" s="12" t="e">
        <v>#N/A</v>
      </c>
      <c r="Y4963" s="12" t="e">
        <v>#N/A</v>
      </c>
      <c r="Z4963" s="9">
        <v>0.36635899999999999</v>
      </c>
      <c r="AA4963" s="10">
        <v>159</v>
      </c>
      <c r="AB4963" s="10">
        <v>275</v>
      </c>
      <c r="AC4963" s="20">
        <v>1</v>
      </c>
      <c r="AD4963" s="20">
        <v>0.75921892431258198</v>
      </c>
      <c r="AE4963" s="20">
        <v>1</v>
      </c>
      <c r="AF4963" s="15">
        <v>0.45792100000000002</v>
      </c>
      <c r="AG4963" s="16">
        <v>185</v>
      </c>
      <c r="AH4963" s="16">
        <v>219</v>
      </c>
      <c r="AI4963" s="22">
        <v>1</v>
      </c>
      <c r="AJ4963" s="22">
        <v>0.94184484643243105</v>
      </c>
      <c r="AK4963" s="22">
        <v>1</v>
      </c>
      <c r="AL4963" s="18">
        <f t="shared" si="693"/>
        <v>1</v>
      </c>
      <c r="AM4963" s="18">
        <f t="shared" si="694"/>
        <v>1</v>
      </c>
      <c r="AN4963" s="18">
        <f t="shared" si="695"/>
        <v>1</v>
      </c>
      <c r="AO4963" s="18">
        <f t="shared" si="696"/>
        <v>1</v>
      </c>
      <c r="AP4963" s="18">
        <f t="shared" si="697"/>
        <v>1</v>
      </c>
      <c r="AQ4963" s="18">
        <f t="shared" si="698"/>
        <v>1</v>
      </c>
      <c r="AR4963" s="18">
        <f t="shared" si="699"/>
        <v>0</v>
      </c>
      <c r="AS4963" s="18">
        <f t="shared" si="700"/>
        <v>0</v>
      </c>
      <c r="AT4963" s="18">
        <f t="shared" si="701"/>
        <v>0</v>
      </c>
      <c r="AU4963" s="1" t="s">
        <v>8742</v>
      </c>
      <c r="AV4963" s="1" t="s">
        <v>8743</v>
      </c>
      <c r="AW4963" s="1" t="s">
        <v>8744</v>
      </c>
      <c r="AX4963" s="1" t="s">
        <v>8745</v>
      </c>
      <c r="AY4963" s="1" t="s">
        <v>8746</v>
      </c>
      <c r="AZ4963" s="1" t="s">
        <v>8747</v>
      </c>
      <c r="BA4963" s="1">
        <v>2484</v>
      </c>
      <c r="BB4963" s="1" t="s">
        <v>8748</v>
      </c>
      <c r="BC4963" s="1" t="s">
        <v>4</v>
      </c>
      <c r="BF4963" s="1" t="s">
        <v>8749</v>
      </c>
      <c r="BG4963" s="1" t="s">
        <v>8161</v>
      </c>
      <c r="BH4963" s="1" t="s">
        <v>8750</v>
      </c>
      <c r="BK4963" s="1" t="s">
        <v>8751</v>
      </c>
      <c r="BL4963" s="1">
        <v>6</v>
      </c>
      <c r="BR4963" s="1" t="s">
        <v>8752</v>
      </c>
      <c r="BS4963" s="1">
        <v>0.47799999999999998</v>
      </c>
      <c r="BU4963" s="1" t="s">
        <v>4</v>
      </c>
      <c r="BY4963" s="1" t="s">
        <v>4</v>
      </c>
    </row>
    <row r="4964" spans="1:83" x14ac:dyDescent="0.25">
      <c r="A4964" s="2" t="s">
        <v>8753</v>
      </c>
      <c r="B4964" s="1">
        <v>55709</v>
      </c>
      <c r="C4964" s="1">
        <v>11</v>
      </c>
      <c r="D4964" s="1">
        <v>47599139</v>
      </c>
      <c r="E4964" s="1">
        <v>47599139</v>
      </c>
      <c r="F4964" s="1" t="s">
        <v>6</v>
      </c>
      <c r="G4964" s="2" t="s">
        <v>8754</v>
      </c>
      <c r="H4964" s="2" t="s">
        <v>8756</v>
      </c>
      <c r="I4964" s="2" t="s">
        <v>8757</v>
      </c>
      <c r="J4964" s="2" t="s">
        <v>8758</v>
      </c>
      <c r="K4964" s="2" t="s">
        <v>30</v>
      </c>
      <c r="L4964" s="1" t="s">
        <v>8</v>
      </c>
      <c r="M4964" s="1" t="s">
        <v>31</v>
      </c>
      <c r="N4964" s="1" t="s">
        <v>10</v>
      </c>
      <c r="O4964" s="1" t="s">
        <v>10</v>
      </c>
      <c r="R4964" s="1" t="s">
        <v>8755</v>
      </c>
      <c r="S4964" s="1" t="s">
        <v>10</v>
      </c>
      <c r="T4964" s="1">
        <v>2</v>
      </c>
      <c r="U4964" s="1">
        <v>584</v>
      </c>
      <c r="V4964" s="3">
        <v>4</v>
      </c>
      <c r="W4964" s="12" t="e">
        <v>#N/A</v>
      </c>
      <c r="X4964" s="12" t="e">
        <v>#N/A</v>
      </c>
      <c r="Y4964" s="12" t="e">
        <v>#N/A</v>
      </c>
      <c r="Z4964" s="9" t="s">
        <v>4</v>
      </c>
      <c r="AA4964" s="10" t="s">
        <v>4</v>
      </c>
      <c r="AB4964" s="10" t="s">
        <v>4</v>
      </c>
      <c r="AC4964" s="20">
        <v>0</v>
      </c>
      <c r="AD4964" s="20">
        <v>0</v>
      </c>
      <c r="AE4964" s="20">
        <v>0</v>
      </c>
      <c r="AF4964" s="15">
        <v>0.01</v>
      </c>
      <c r="AG4964" s="16">
        <v>8</v>
      </c>
      <c r="AH4964" s="16">
        <v>996</v>
      </c>
      <c r="AI4964" s="22">
        <v>0.04</v>
      </c>
      <c r="AJ4964" s="22">
        <v>5.57916337784549E-3</v>
      </c>
      <c r="AK4964" s="22">
        <v>8.8122622861535202E-2</v>
      </c>
      <c r="AL4964" s="18">
        <f t="shared" si="693"/>
        <v>0</v>
      </c>
      <c r="AM4964" s="18">
        <f t="shared" si="694"/>
        <v>0</v>
      </c>
      <c r="AN4964" s="18">
        <f t="shared" si="695"/>
        <v>0</v>
      </c>
      <c r="AO4964" s="18">
        <f t="shared" si="696"/>
        <v>0</v>
      </c>
      <c r="AP4964" s="18">
        <f t="shared" si="697"/>
        <v>0</v>
      </c>
      <c r="AQ4964" s="18">
        <f t="shared" si="698"/>
        <v>0</v>
      </c>
      <c r="AR4964" s="18">
        <f t="shared" si="699"/>
        <v>1</v>
      </c>
      <c r="AS4964" s="18">
        <f t="shared" si="700"/>
        <v>1</v>
      </c>
      <c r="AT4964" s="18">
        <f t="shared" si="701"/>
        <v>1</v>
      </c>
      <c r="AU4964" s="1" t="s">
        <v>8759</v>
      </c>
      <c r="AV4964" s="1" t="s">
        <v>8760</v>
      </c>
      <c r="AW4964" s="1" t="s">
        <v>8761</v>
      </c>
      <c r="AX4964" s="1" t="s">
        <v>8762</v>
      </c>
      <c r="AY4964" s="1" t="s">
        <v>8763</v>
      </c>
      <c r="AZ4964" s="1" t="s">
        <v>8764</v>
      </c>
      <c r="BA4964" s="1">
        <v>138</v>
      </c>
      <c r="BK4964" s="1" t="s">
        <v>512</v>
      </c>
      <c r="BL4964" s="1">
        <v>2</v>
      </c>
      <c r="BR4964" s="1" t="s">
        <v>8765</v>
      </c>
      <c r="BS4964" s="1">
        <v>0.51700000000000002</v>
      </c>
      <c r="BT4964" s="1" t="s">
        <v>4</v>
      </c>
      <c r="BU4964" s="1" t="s">
        <v>4</v>
      </c>
      <c r="BZ4964" s="1" t="s">
        <v>4</v>
      </c>
    </row>
    <row r="4965" spans="1:83" x14ac:dyDescent="0.25">
      <c r="A4965" s="2" t="s">
        <v>8766</v>
      </c>
      <c r="B4965" s="1">
        <v>3736</v>
      </c>
      <c r="C4965" s="1">
        <v>12</v>
      </c>
      <c r="D4965" s="1">
        <v>5021448</v>
      </c>
      <c r="E4965" s="1">
        <v>5021449</v>
      </c>
      <c r="F4965" s="1" t="s">
        <v>6</v>
      </c>
      <c r="G4965" s="2" t="s">
        <v>8767</v>
      </c>
      <c r="H4965" s="2" t="s">
        <v>8770</v>
      </c>
      <c r="I4965" s="2" t="s">
        <v>8771</v>
      </c>
      <c r="J4965" s="2" t="s">
        <v>8772</v>
      </c>
      <c r="K4965" s="2" t="s">
        <v>436</v>
      </c>
      <c r="L4965" s="1" t="s">
        <v>437</v>
      </c>
      <c r="M4965" s="1" t="s">
        <v>10</v>
      </c>
      <c r="N4965" s="1" t="s">
        <v>52</v>
      </c>
      <c r="O4965" s="1" t="s">
        <v>52</v>
      </c>
      <c r="R4965" s="1" t="s">
        <v>8768</v>
      </c>
      <c r="S4965" s="1" t="s">
        <v>6</v>
      </c>
      <c r="T4965" s="1">
        <v>2</v>
      </c>
      <c r="U4965" s="1" t="s">
        <v>8769</v>
      </c>
      <c r="V4965" s="3">
        <v>4</v>
      </c>
      <c r="W4965" s="12" t="e">
        <v>#N/A</v>
      </c>
      <c r="X4965" s="12" t="e">
        <v>#N/A</v>
      </c>
      <c r="Y4965" s="12" t="e">
        <v>#N/A</v>
      </c>
      <c r="Z4965" s="9">
        <v>0.02</v>
      </c>
      <c r="AA4965" s="10">
        <v>9</v>
      </c>
      <c r="AB4965" s="10">
        <v>373</v>
      </c>
      <c r="AC4965" s="20">
        <v>0.09</v>
      </c>
      <c r="AD4965" s="20">
        <v>3.6079209673985202E-2</v>
      </c>
      <c r="AE4965" s="20">
        <v>0.16956641966212899</v>
      </c>
      <c r="AF4965" s="15" t="s">
        <v>4</v>
      </c>
      <c r="AG4965" s="16" t="s">
        <v>4</v>
      </c>
      <c r="AH4965" s="16" t="s">
        <v>4</v>
      </c>
      <c r="AI4965" s="22">
        <v>0</v>
      </c>
      <c r="AJ4965" s="22">
        <v>0</v>
      </c>
      <c r="AK4965" s="22">
        <v>0</v>
      </c>
      <c r="AL4965" s="18">
        <f t="shared" si="693"/>
        <v>0</v>
      </c>
      <c r="AM4965" s="18">
        <f t="shared" si="694"/>
        <v>0</v>
      </c>
      <c r="AN4965" s="18">
        <f t="shared" si="695"/>
        <v>0</v>
      </c>
      <c r="AO4965" s="18">
        <f t="shared" si="696"/>
        <v>0</v>
      </c>
      <c r="AP4965" s="18">
        <f t="shared" si="697"/>
        <v>0</v>
      </c>
      <c r="AQ4965" s="18">
        <f t="shared" si="698"/>
        <v>0</v>
      </c>
      <c r="AR4965" s="18">
        <f t="shared" si="699"/>
        <v>0</v>
      </c>
      <c r="AS4965" s="18">
        <f t="shared" si="700"/>
        <v>0</v>
      </c>
      <c r="AT4965" s="18">
        <f t="shared" si="701"/>
        <v>0</v>
      </c>
      <c r="AV4965" s="1" t="s">
        <v>8773</v>
      </c>
      <c r="AW4965" s="1" t="s">
        <v>8774</v>
      </c>
      <c r="AX4965" s="1" t="s">
        <v>8775</v>
      </c>
      <c r="AY4965" s="1" t="s">
        <v>8776</v>
      </c>
      <c r="AZ4965" s="1" t="s">
        <v>8777</v>
      </c>
      <c r="BA4965" s="1">
        <v>302</v>
      </c>
      <c r="BB4965" s="1" t="s">
        <v>8778</v>
      </c>
      <c r="BD4965" s="1" t="s">
        <v>4</v>
      </c>
      <c r="BF4965" s="1" t="s">
        <v>1537</v>
      </c>
      <c r="BG4965" s="1" t="s">
        <v>8779</v>
      </c>
      <c r="BH4965" s="1" t="s">
        <v>8780</v>
      </c>
      <c r="BK4965" s="1" t="s">
        <v>563</v>
      </c>
      <c r="BL4965" s="1">
        <v>2</v>
      </c>
      <c r="BQ4965" s="1" t="s">
        <v>8781</v>
      </c>
      <c r="BR4965" s="1" t="s">
        <v>8782</v>
      </c>
      <c r="BS4965" s="1">
        <v>0.55900000000000005</v>
      </c>
      <c r="BT4965" s="1" t="s">
        <v>4</v>
      </c>
      <c r="BU4965" s="1" t="s">
        <v>4</v>
      </c>
      <c r="BY4965" s="1" t="s">
        <v>4</v>
      </c>
    </row>
    <row r="4966" spans="1:83" x14ac:dyDescent="0.25">
      <c r="A4966" s="2" t="s">
        <v>8783</v>
      </c>
      <c r="B4966" s="1">
        <v>3743</v>
      </c>
      <c r="C4966" s="1">
        <v>19</v>
      </c>
      <c r="D4966" s="1">
        <v>49573775</v>
      </c>
      <c r="E4966" s="1">
        <v>49573775</v>
      </c>
      <c r="F4966" s="1" t="s">
        <v>6</v>
      </c>
      <c r="G4966" s="2" t="s">
        <v>8784</v>
      </c>
      <c r="H4966" s="2" t="s">
        <v>8786</v>
      </c>
      <c r="I4966" s="2" t="s">
        <v>8787</v>
      </c>
      <c r="J4966" s="2" t="s">
        <v>8788</v>
      </c>
      <c r="K4966" s="2" t="s">
        <v>49</v>
      </c>
      <c r="L4966" s="1" t="s">
        <v>50</v>
      </c>
      <c r="M4966" s="1" t="s">
        <v>90</v>
      </c>
      <c r="N4966" s="1" t="s">
        <v>31</v>
      </c>
      <c r="O4966" s="1" t="s">
        <v>31</v>
      </c>
      <c r="R4966" s="1" t="s">
        <v>8785</v>
      </c>
      <c r="S4966" s="1" t="s">
        <v>10</v>
      </c>
      <c r="T4966" s="1">
        <v>2</v>
      </c>
      <c r="U4966" s="1">
        <v>1272</v>
      </c>
      <c r="V4966" s="3">
        <v>4</v>
      </c>
      <c r="W4966" s="12" t="e">
        <v>#N/A</v>
      </c>
      <c r="X4966" s="12" t="e">
        <v>#N/A</v>
      </c>
      <c r="Y4966" s="12" t="e">
        <v>#N/A</v>
      </c>
      <c r="Z4966" s="9">
        <v>0.222222</v>
      </c>
      <c r="AA4966" s="10">
        <v>20</v>
      </c>
      <c r="AB4966" s="10">
        <v>70</v>
      </c>
      <c r="AC4966" s="20">
        <v>0.84</v>
      </c>
      <c r="AD4966" s="20">
        <v>0.376710805206739</v>
      </c>
      <c r="AE4966" s="20">
        <v>0.98554443208598597</v>
      </c>
      <c r="AF4966" s="15">
        <v>0.46703299999999998</v>
      </c>
      <c r="AG4966" s="16">
        <v>85</v>
      </c>
      <c r="AH4966" s="16">
        <v>97</v>
      </c>
      <c r="AI4966" s="22">
        <v>1</v>
      </c>
      <c r="AJ4966" s="22">
        <v>0.85104657934830796</v>
      </c>
      <c r="AK4966" s="22">
        <v>1</v>
      </c>
      <c r="AL4966" s="18">
        <f t="shared" si="693"/>
        <v>1</v>
      </c>
      <c r="AM4966" s="18">
        <f t="shared" si="694"/>
        <v>1</v>
      </c>
      <c r="AN4966" s="18">
        <f t="shared" si="695"/>
        <v>1</v>
      </c>
      <c r="AO4966" s="18">
        <f t="shared" si="696"/>
        <v>1</v>
      </c>
      <c r="AP4966" s="18">
        <f t="shared" si="697"/>
        <v>1</v>
      </c>
      <c r="AQ4966" s="18">
        <f t="shared" si="698"/>
        <v>1</v>
      </c>
      <c r="AR4966" s="18">
        <f t="shared" si="699"/>
        <v>0</v>
      </c>
      <c r="AS4966" s="18">
        <f t="shared" si="700"/>
        <v>1</v>
      </c>
      <c r="AT4966" s="18">
        <f t="shared" si="701"/>
        <v>1</v>
      </c>
      <c r="AV4966" s="1" t="s">
        <v>8789</v>
      </c>
      <c r="AW4966" s="1" t="s">
        <v>8790</v>
      </c>
      <c r="AX4966" s="1" t="s">
        <v>8791</v>
      </c>
      <c r="AY4966" s="1" t="s">
        <v>8792</v>
      </c>
      <c r="AZ4966" s="1" t="s">
        <v>8793</v>
      </c>
      <c r="BA4966" s="1">
        <v>306</v>
      </c>
      <c r="BC4966" s="1" t="s">
        <v>4</v>
      </c>
      <c r="BG4966" s="1" t="s">
        <v>8794</v>
      </c>
      <c r="BH4966" s="1" t="s">
        <v>8795</v>
      </c>
      <c r="BK4966" s="1" t="s">
        <v>305</v>
      </c>
      <c r="BL4966" s="1">
        <v>1</v>
      </c>
      <c r="BN4966" s="1" t="s">
        <v>8796</v>
      </c>
      <c r="BP4966" s="1" t="s">
        <v>8797</v>
      </c>
      <c r="BR4966" s="1" t="s">
        <v>8798</v>
      </c>
      <c r="BS4966" s="1">
        <v>0.57699999999999996</v>
      </c>
      <c r="BU4966" s="1" t="s">
        <v>4</v>
      </c>
      <c r="BY4966" s="1" t="s">
        <v>4</v>
      </c>
    </row>
    <row r="4967" spans="1:83" x14ac:dyDescent="0.25">
      <c r="A4967" s="2" t="s">
        <v>8799</v>
      </c>
      <c r="B4967" s="1">
        <v>3745</v>
      </c>
      <c r="C4967" s="1">
        <v>20</v>
      </c>
      <c r="D4967" s="1">
        <v>47989771</v>
      </c>
      <c r="E4967" s="1">
        <v>47989772</v>
      </c>
      <c r="F4967" s="1" t="s">
        <v>6</v>
      </c>
      <c r="G4967" s="2" t="s">
        <v>8800</v>
      </c>
      <c r="H4967" s="2" t="s">
        <v>8803</v>
      </c>
      <c r="I4967" s="2" t="s">
        <v>8804</v>
      </c>
      <c r="J4967" s="2" t="s">
        <v>8805</v>
      </c>
      <c r="K4967" s="2" t="s">
        <v>436</v>
      </c>
      <c r="L4967" s="1" t="s">
        <v>437</v>
      </c>
      <c r="M4967" s="1" t="s">
        <v>10</v>
      </c>
      <c r="N4967" s="1" t="s">
        <v>90</v>
      </c>
      <c r="O4967" s="1" t="s">
        <v>90</v>
      </c>
      <c r="R4967" s="1" t="s">
        <v>8801</v>
      </c>
      <c r="S4967" s="1" t="s">
        <v>10</v>
      </c>
      <c r="T4967" s="1">
        <v>2</v>
      </c>
      <c r="U4967" s="1" t="s">
        <v>8802</v>
      </c>
      <c r="V4967" s="3">
        <v>4</v>
      </c>
      <c r="W4967" s="12" t="e">
        <v>#N/A</v>
      </c>
      <c r="X4967" s="12" t="e">
        <v>#N/A</v>
      </c>
      <c r="Y4967" s="12" t="e">
        <v>#N/A</v>
      </c>
      <c r="Z4967" s="9" t="s">
        <v>4</v>
      </c>
      <c r="AA4967" s="10" t="s">
        <v>4</v>
      </c>
      <c r="AB4967" s="10" t="s">
        <v>4</v>
      </c>
      <c r="AC4967" s="20">
        <v>0</v>
      </c>
      <c r="AD4967" s="20">
        <v>0</v>
      </c>
      <c r="AE4967" s="20">
        <v>0</v>
      </c>
      <c r="AF4967" s="15">
        <v>0.01</v>
      </c>
      <c r="AG4967" s="16">
        <v>9</v>
      </c>
      <c r="AH4967" s="16">
        <v>1752</v>
      </c>
      <c r="AI4967" s="22">
        <v>0.03</v>
      </c>
      <c r="AJ4967" s="22">
        <v>3.62876330097168E-3</v>
      </c>
      <c r="AK4967" s="22">
        <v>0.396181766498715</v>
      </c>
      <c r="AL4967" s="18">
        <f t="shared" si="693"/>
        <v>0</v>
      </c>
      <c r="AM4967" s="18">
        <f t="shared" si="694"/>
        <v>0</v>
      </c>
      <c r="AN4967" s="18">
        <f t="shared" si="695"/>
        <v>0</v>
      </c>
      <c r="AO4967" s="18">
        <f t="shared" si="696"/>
        <v>0</v>
      </c>
      <c r="AP4967" s="18">
        <f t="shared" si="697"/>
        <v>0</v>
      </c>
      <c r="AQ4967" s="18">
        <f t="shared" si="698"/>
        <v>0</v>
      </c>
      <c r="AR4967" s="18">
        <f t="shared" si="699"/>
        <v>1</v>
      </c>
      <c r="AS4967" s="18">
        <f t="shared" si="700"/>
        <v>1</v>
      </c>
      <c r="AT4967" s="18">
        <f t="shared" si="701"/>
        <v>1</v>
      </c>
      <c r="AU4967" s="1" t="s">
        <v>8806</v>
      </c>
      <c r="AV4967" s="1" t="s">
        <v>8807</v>
      </c>
      <c r="AW4967" s="1" t="s">
        <v>8808</v>
      </c>
      <c r="AX4967" s="1" t="s">
        <v>8809</v>
      </c>
      <c r="AY4967" s="1" t="s">
        <v>8810</v>
      </c>
      <c r="AZ4967" s="1" t="s">
        <v>8811</v>
      </c>
      <c r="BA4967" s="1" t="s">
        <v>8812</v>
      </c>
      <c r="BB4967" s="1" t="s">
        <v>390</v>
      </c>
      <c r="BF4967" s="1" t="s">
        <v>8813</v>
      </c>
      <c r="BG4967" s="1" t="s">
        <v>8794</v>
      </c>
      <c r="BH4967" s="1" t="s">
        <v>8814</v>
      </c>
      <c r="BK4967" s="1" t="s">
        <v>2760</v>
      </c>
      <c r="BL4967" s="1">
        <v>2</v>
      </c>
      <c r="BO4967" s="1" t="s">
        <v>8815</v>
      </c>
      <c r="BR4967" s="1" t="s">
        <v>8816</v>
      </c>
      <c r="BS4967" s="1">
        <v>0.54500000000000004</v>
      </c>
      <c r="BT4967" s="1" t="s">
        <v>4</v>
      </c>
      <c r="BU4967" s="1" t="s">
        <v>4</v>
      </c>
      <c r="BZ4967" s="1" t="s">
        <v>4</v>
      </c>
    </row>
    <row r="4968" spans="1:83" x14ac:dyDescent="0.25">
      <c r="A4968" s="2" t="s">
        <v>8817</v>
      </c>
      <c r="B4968" s="1">
        <v>3751</v>
      </c>
      <c r="C4968" s="1">
        <v>7</v>
      </c>
      <c r="D4968" s="1">
        <v>119915596</v>
      </c>
      <c r="E4968" s="1">
        <v>119915597</v>
      </c>
      <c r="F4968" s="1" t="s">
        <v>6</v>
      </c>
      <c r="G4968" s="2" t="s">
        <v>8819</v>
      </c>
      <c r="H4968" s="2" t="s">
        <v>8822</v>
      </c>
      <c r="I4968" s="2" t="s">
        <v>8823</v>
      </c>
      <c r="J4968" s="2" t="s">
        <v>8824</v>
      </c>
      <c r="K4968" s="2" t="s">
        <v>436</v>
      </c>
      <c r="L4968" s="1" t="s">
        <v>437</v>
      </c>
      <c r="M4968" s="1" t="s">
        <v>10</v>
      </c>
      <c r="N4968" s="1" t="s">
        <v>51</v>
      </c>
      <c r="O4968" s="1" t="s">
        <v>51</v>
      </c>
      <c r="P4968" s="1" t="s">
        <v>8818</v>
      </c>
      <c r="Q4968" s="1" t="s">
        <v>921</v>
      </c>
      <c r="R4968" s="1" t="s">
        <v>8820</v>
      </c>
      <c r="S4968" s="1" t="s">
        <v>6</v>
      </c>
      <c r="T4968" s="1">
        <v>1</v>
      </c>
      <c r="U4968" s="1" t="s">
        <v>8821</v>
      </c>
      <c r="V4968" s="3">
        <v>4</v>
      </c>
      <c r="W4968" s="12" t="e">
        <v>#N/A</v>
      </c>
      <c r="X4968" s="12" t="e">
        <v>#N/A</v>
      </c>
      <c r="Y4968" s="12" t="e">
        <v>#N/A</v>
      </c>
      <c r="Z4968" s="9">
        <v>0.02</v>
      </c>
      <c r="AA4968" s="10">
        <v>12</v>
      </c>
      <c r="AB4968" s="10">
        <v>618</v>
      </c>
      <c r="AC4968" s="20">
        <v>0.08</v>
      </c>
      <c r="AD4968" s="20">
        <v>3.2067351869217199E-2</v>
      </c>
      <c r="AE4968" s="20">
        <v>0.15809703922308199</v>
      </c>
      <c r="AF4968" s="15" t="s">
        <v>4</v>
      </c>
      <c r="AG4968" s="16" t="s">
        <v>4</v>
      </c>
      <c r="AH4968" s="16" t="s">
        <v>4</v>
      </c>
      <c r="AI4968" s="22">
        <v>0</v>
      </c>
      <c r="AJ4968" s="22">
        <v>0</v>
      </c>
      <c r="AK4968" s="22">
        <v>0</v>
      </c>
      <c r="AL4968" s="18">
        <f t="shared" si="693"/>
        <v>0</v>
      </c>
      <c r="AM4968" s="18">
        <f t="shared" si="694"/>
        <v>0</v>
      </c>
      <c r="AN4968" s="18">
        <f t="shared" si="695"/>
        <v>0</v>
      </c>
      <c r="AO4968" s="18">
        <f t="shared" si="696"/>
        <v>0</v>
      </c>
      <c r="AP4968" s="18">
        <f t="shared" si="697"/>
        <v>0</v>
      </c>
      <c r="AQ4968" s="18">
        <f t="shared" si="698"/>
        <v>0</v>
      </c>
      <c r="AR4968" s="18">
        <f t="shared" si="699"/>
        <v>0</v>
      </c>
      <c r="AS4968" s="18">
        <f t="shared" si="700"/>
        <v>0</v>
      </c>
      <c r="AT4968" s="18">
        <f t="shared" si="701"/>
        <v>0</v>
      </c>
      <c r="AV4968" s="1" t="s">
        <v>8825</v>
      </c>
      <c r="AW4968" s="1" t="s">
        <v>8826</v>
      </c>
      <c r="AX4968" s="1" t="s">
        <v>8827</v>
      </c>
      <c r="AY4968" s="1" t="s">
        <v>8828</v>
      </c>
      <c r="AZ4968" s="1" t="s">
        <v>8829</v>
      </c>
      <c r="BA4968" s="1">
        <v>304</v>
      </c>
      <c r="BB4968" s="1" t="s">
        <v>8778</v>
      </c>
      <c r="BD4968" s="1" t="s">
        <v>4</v>
      </c>
      <c r="BF4968" s="1" t="s">
        <v>8830</v>
      </c>
      <c r="BG4968" s="1" t="s">
        <v>8831</v>
      </c>
      <c r="BH4968" s="1" t="s">
        <v>3281</v>
      </c>
      <c r="BK4968" s="1" t="s">
        <v>1625</v>
      </c>
      <c r="BL4968" s="1">
        <v>5</v>
      </c>
      <c r="BM4968" s="1" t="s">
        <v>8832</v>
      </c>
      <c r="BR4968" s="1" t="s">
        <v>8833</v>
      </c>
      <c r="BS4968" s="1">
        <v>0.52</v>
      </c>
      <c r="BT4968" s="1" t="s">
        <v>4</v>
      </c>
      <c r="BU4968" s="1" t="s">
        <v>4</v>
      </c>
      <c r="BY4968" s="1" t="s">
        <v>4</v>
      </c>
    </row>
    <row r="4969" spans="1:83" x14ac:dyDescent="0.25">
      <c r="A4969" s="2" t="s">
        <v>1982</v>
      </c>
      <c r="B4969" s="1">
        <v>81033</v>
      </c>
      <c r="C4969" s="1">
        <v>17</v>
      </c>
      <c r="D4969" s="1">
        <v>61611440</v>
      </c>
      <c r="E4969" s="1">
        <v>61611441</v>
      </c>
      <c r="F4969" s="1" t="s">
        <v>6</v>
      </c>
      <c r="G4969" s="2" t="s">
        <v>8834</v>
      </c>
      <c r="H4969" s="2" t="s">
        <v>8836</v>
      </c>
      <c r="I4969" s="2" t="s">
        <v>8837</v>
      </c>
      <c r="J4969" s="2" t="s">
        <v>8838</v>
      </c>
      <c r="K4969" s="2" t="s">
        <v>436</v>
      </c>
      <c r="L4969" s="1" t="s">
        <v>437</v>
      </c>
      <c r="M4969" s="1" t="s">
        <v>10</v>
      </c>
      <c r="N4969" s="1" t="s">
        <v>52</v>
      </c>
      <c r="O4969" s="1" t="s">
        <v>52</v>
      </c>
      <c r="R4969" s="1" t="s">
        <v>1984</v>
      </c>
      <c r="S4969" s="1" t="s">
        <v>6</v>
      </c>
      <c r="T4969" s="1">
        <v>5</v>
      </c>
      <c r="U4969" s="1" t="s">
        <v>8835</v>
      </c>
      <c r="V4969" s="3">
        <v>4</v>
      </c>
      <c r="W4969" s="12" t="e">
        <v>#N/A</v>
      </c>
      <c r="X4969" s="12" t="e">
        <v>#N/A</v>
      </c>
      <c r="Y4969" s="12" t="e">
        <v>#N/A</v>
      </c>
      <c r="Z4969" s="9" t="s">
        <v>4</v>
      </c>
      <c r="AA4969" s="10" t="s">
        <v>4</v>
      </c>
      <c r="AB4969" s="10" t="s">
        <v>4</v>
      </c>
      <c r="AC4969" s="20">
        <v>0</v>
      </c>
      <c r="AD4969" s="20">
        <v>0</v>
      </c>
      <c r="AE4969" s="20">
        <v>0</v>
      </c>
      <c r="AF4969" s="15">
        <v>0.04</v>
      </c>
      <c r="AG4969" s="16">
        <v>22</v>
      </c>
      <c r="AH4969" s="16">
        <v>507</v>
      </c>
      <c r="AI4969" s="22">
        <v>0.13</v>
      </c>
      <c r="AJ4969" s="22">
        <v>6.5336840149677805E-2</v>
      </c>
      <c r="AK4969" s="22">
        <v>0.21641238073617999</v>
      </c>
      <c r="AL4969" s="18">
        <f t="shared" si="693"/>
        <v>0</v>
      </c>
      <c r="AM4969" s="18">
        <f t="shared" si="694"/>
        <v>0</v>
      </c>
      <c r="AN4969" s="18">
        <f t="shared" si="695"/>
        <v>0</v>
      </c>
      <c r="AO4969" s="18">
        <f t="shared" si="696"/>
        <v>0</v>
      </c>
      <c r="AP4969" s="18">
        <f t="shared" si="697"/>
        <v>0</v>
      </c>
      <c r="AQ4969" s="18">
        <f t="shared" si="698"/>
        <v>0</v>
      </c>
      <c r="AR4969" s="18">
        <f t="shared" si="699"/>
        <v>1</v>
      </c>
      <c r="AS4969" s="18">
        <f t="shared" si="700"/>
        <v>1</v>
      </c>
      <c r="AT4969" s="18">
        <f t="shared" si="701"/>
        <v>1</v>
      </c>
      <c r="AU4969" s="1" t="s">
        <v>8839</v>
      </c>
      <c r="AV4969" s="1" t="s">
        <v>1986</v>
      </c>
      <c r="AW4969" s="1" t="s">
        <v>1987</v>
      </c>
      <c r="AX4969" s="1" t="s">
        <v>1988</v>
      </c>
      <c r="AY4969" s="1" t="s">
        <v>1989</v>
      </c>
      <c r="AZ4969" s="1" t="s">
        <v>1975</v>
      </c>
      <c r="BA4969" s="1">
        <v>290</v>
      </c>
      <c r="BB4969" s="1" t="s">
        <v>233</v>
      </c>
      <c r="BF4969" s="1" t="s">
        <v>1990</v>
      </c>
      <c r="BK4969" s="1" t="s">
        <v>675</v>
      </c>
      <c r="BL4969" s="1">
        <v>1</v>
      </c>
      <c r="BQ4969" s="1" t="s">
        <v>1991</v>
      </c>
      <c r="BR4969" s="1" t="s">
        <v>8840</v>
      </c>
      <c r="BS4969" s="1">
        <v>0.58899999999999997</v>
      </c>
      <c r="BT4969" s="1" t="s">
        <v>4</v>
      </c>
      <c r="BU4969" s="1" t="s">
        <v>4</v>
      </c>
      <c r="BZ4969" s="1" t="s">
        <v>4</v>
      </c>
    </row>
    <row r="4970" spans="1:83" x14ac:dyDescent="0.25">
      <c r="A4970" s="2" t="s">
        <v>8841</v>
      </c>
      <c r="B4970" s="1">
        <v>3766</v>
      </c>
      <c r="C4970" s="1">
        <v>1</v>
      </c>
      <c r="D4970" s="1">
        <v>160012102</v>
      </c>
      <c r="E4970" s="1">
        <v>160012102</v>
      </c>
      <c r="F4970" s="1" t="s">
        <v>6</v>
      </c>
      <c r="G4970" s="2" t="s">
        <v>8842</v>
      </c>
      <c r="H4970" s="2" t="s">
        <v>8663</v>
      </c>
      <c r="I4970" s="2" t="s">
        <v>8844</v>
      </c>
      <c r="J4970" s="2" t="s">
        <v>8845</v>
      </c>
      <c r="K4970" s="2" t="s">
        <v>49</v>
      </c>
      <c r="L4970" s="1" t="s">
        <v>50</v>
      </c>
      <c r="M4970" s="1" t="s">
        <v>90</v>
      </c>
      <c r="N4970" s="1" t="s">
        <v>31</v>
      </c>
      <c r="O4970" s="1" t="s">
        <v>31</v>
      </c>
      <c r="R4970" s="1" t="s">
        <v>8843</v>
      </c>
      <c r="S4970" s="1" t="s">
        <v>10</v>
      </c>
      <c r="T4970" s="1">
        <v>2</v>
      </c>
      <c r="U4970" s="1">
        <v>371</v>
      </c>
      <c r="V4970" s="3">
        <v>4</v>
      </c>
      <c r="W4970" s="12" t="e">
        <v>#N/A</v>
      </c>
      <c r="X4970" s="12" t="e">
        <v>#N/A</v>
      </c>
      <c r="Y4970" s="12" t="e">
        <v>#N/A</v>
      </c>
      <c r="Z4970" s="9">
        <v>0.30213899999999999</v>
      </c>
      <c r="AA4970" s="10">
        <v>113</v>
      </c>
      <c r="AB4970" s="10">
        <v>261</v>
      </c>
      <c r="AC4970" s="20">
        <v>1</v>
      </c>
      <c r="AD4970" s="20">
        <v>0.78422050111785102</v>
      </c>
      <c r="AE4970" s="20">
        <v>1</v>
      </c>
      <c r="AF4970" s="15">
        <v>0.24615400000000001</v>
      </c>
      <c r="AG4970" s="16">
        <v>64</v>
      </c>
      <c r="AH4970" s="16">
        <v>196</v>
      </c>
      <c r="AI4970" s="22">
        <v>0.98</v>
      </c>
      <c r="AJ4970" s="22">
        <v>0.59172034151438102</v>
      </c>
      <c r="AK4970" s="22">
        <v>1</v>
      </c>
      <c r="AL4970" s="18">
        <f t="shared" si="693"/>
        <v>1</v>
      </c>
      <c r="AM4970" s="18">
        <f t="shared" si="694"/>
        <v>1</v>
      </c>
      <c r="AN4970" s="18">
        <f t="shared" si="695"/>
        <v>1</v>
      </c>
      <c r="AO4970" s="18">
        <f t="shared" si="696"/>
        <v>1</v>
      </c>
      <c r="AP4970" s="18">
        <f t="shared" si="697"/>
        <v>1</v>
      </c>
      <c r="AQ4970" s="18">
        <f t="shared" si="698"/>
        <v>1</v>
      </c>
      <c r="AR4970" s="18">
        <f t="shared" si="699"/>
        <v>0</v>
      </c>
      <c r="AS4970" s="18">
        <f t="shared" si="700"/>
        <v>0</v>
      </c>
      <c r="AT4970" s="18">
        <f t="shared" si="701"/>
        <v>0</v>
      </c>
      <c r="AV4970" s="1" t="s">
        <v>8846</v>
      </c>
      <c r="AW4970" s="1" t="s">
        <v>8847</v>
      </c>
      <c r="AX4970" s="1" t="s">
        <v>8848</v>
      </c>
      <c r="AY4970" s="1" t="s">
        <v>8849</v>
      </c>
      <c r="AZ4970" s="1" t="s">
        <v>8850</v>
      </c>
      <c r="BA4970" s="1">
        <v>74</v>
      </c>
      <c r="BB4970" s="1" t="s">
        <v>8851</v>
      </c>
      <c r="BC4970" s="1" t="s">
        <v>4</v>
      </c>
      <c r="BG4970" s="1" t="s">
        <v>82</v>
      </c>
      <c r="BH4970" s="1" t="s">
        <v>8852</v>
      </c>
      <c r="BK4970" s="1" t="s">
        <v>170</v>
      </c>
      <c r="BL4970" s="1">
        <v>1</v>
      </c>
      <c r="BM4970" s="1" t="s">
        <v>8853</v>
      </c>
      <c r="BO4970" s="1" t="s">
        <v>8854</v>
      </c>
      <c r="BR4970" s="1" t="s">
        <v>8855</v>
      </c>
      <c r="BS4970" s="1">
        <v>0.58199999999999996</v>
      </c>
      <c r="BU4970" s="1" t="s">
        <v>4</v>
      </c>
      <c r="BY4970" s="1" t="s">
        <v>4</v>
      </c>
    </row>
    <row r="4971" spans="1:83" x14ac:dyDescent="0.25">
      <c r="A4971" s="2" t="s">
        <v>8856</v>
      </c>
      <c r="B4971" s="1">
        <v>3767</v>
      </c>
      <c r="C4971" s="1">
        <v>11</v>
      </c>
      <c r="D4971" s="1">
        <v>17408773</v>
      </c>
      <c r="E4971" s="1">
        <v>17408773</v>
      </c>
      <c r="F4971" s="1" t="s">
        <v>6</v>
      </c>
      <c r="G4971" s="2" t="s">
        <v>8857</v>
      </c>
      <c r="H4971" s="2" t="s">
        <v>8859</v>
      </c>
      <c r="I4971" s="2" t="s">
        <v>8860</v>
      </c>
      <c r="J4971" s="2" t="s">
        <v>8861</v>
      </c>
      <c r="K4971" s="2" t="s">
        <v>49</v>
      </c>
      <c r="L4971" s="1" t="s">
        <v>50</v>
      </c>
      <c r="M4971" s="1" t="s">
        <v>51</v>
      </c>
      <c r="N4971" s="1" t="s">
        <v>52</v>
      </c>
      <c r="O4971" s="1" t="s">
        <v>52</v>
      </c>
      <c r="R4971" s="1" t="s">
        <v>8858</v>
      </c>
      <c r="S4971" s="1" t="s">
        <v>10</v>
      </c>
      <c r="T4971" s="1">
        <v>1</v>
      </c>
      <c r="U4971" s="1">
        <v>1434</v>
      </c>
      <c r="V4971" s="3">
        <v>4</v>
      </c>
      <c r="W4971" s="12" t="e">
        <v>#N/A</v>
      </c>
      <c r="X4971" s="12" t="e">
        <v>#N/A</v>
      </c>
      <c r="Y4971" s="12" t="e">
        <v>#N/A</v>
      </c>
      <c r="Z4971" s="9">
        <v>0.26630399999999999</v>
      </c>
      <c r="AA4971" s="10">
        <v>98</v>
      </c>
      <c r="AB4971" s="10">
        <v>270</v>
      </c>
      <c r="AC4971" s="20">
        <v>1</v>
      </c>
      <c r="AD4971" s="20">
        <v>0.70025085898223105</v>
      </c>
      <c r="AE4971" s="20">
        <v>1</v>
      </c>
      <c r="AF4971" s="15">
        <v>0.231959</v>
      </c>
      <c r="AG4971" s="16">
        <v>90</v>
      </c>
      <c r="AH4971" s="16">
        <v>298</v>
      </c>
      <c r="AI4971" s="22">
        <v>0.96</v>
      </c>
      <c r="AJ4971" s="22">
        <v>0.51498317602955002</v>
      </c>
      <c r="AK4971" s="22">
        <v>1</v>
      </c>
      <c r="AL4971" s="18">
        <f t="shared" si="693"/>
        <v>1</v>
      </c>
      <c r="AM4971" s="18">
        <f t="shared" si="694"/>
        <v>1</v>
      </c>
      <c r="AN4971" s="18">
        <f t="shared" si="695"/>
        <v>1</v>
      </c>
      <c r="AO4971" s="18">
        <f t="shared" si="696"/>
        <v>1</v>
      </c>
      <c r="AP4971" s="18">
        <f t="shared" si="697"/>
        <v>1</v>
      </c>
      <c r="AQ4971" s="18">
        <f t="shared" si="698"/>
        <v>1</v>
      </c>
      <c r="AR4971" s="18">
        <f t="shared" si="699"/>
        <v>0</v>
      </c>
      <c r="AS4971" s="18">
        <f t="shared" si="700"/>
        <v>0</v>
      </c>
      <c r="AT4971" s="18">
        <f t="shared" si="701"/>
        <v>0</v>
      </c>
      <c r="AU4971" s="1" t="s">
        <v>8862</v>
      </c>
      <c r="AV4971" s="1" t="s">
        <v>8863</v>
      </c>
      <c r="AW4971" s="1" t="s">
        <v>8864</v>
      </c>
      <c r="AX4971" s="1" t="s">
        <v>8865</v>
      </c>
      <c r="AY4971" s="1" t="s">
        <v>8866</v>
      </c>
      <c r="AZ4971" s="1" t="s">
        <v>8867</v>
      </c>
      <c r="BA4971" s="1">
        <v>289</v>
      </c>
      <c r="BC4971" s="1" t="s">
        <v>4</v>
      </c>
      <c r="BG4971" s="1" t="s">
        <v>44</v>
      </c>
      <c r="BH4971" s="1" t="s">
        <v>8868</v>
      </c>
      <c r="BK4971" s="1" t="s">
        <v>170</v>
      </c>
      <c r="BL4971" s="1">
        <v>1</v>
      </c>
      <c r="BP4971" s="1" t="s">
        <v>8869</v>
      </c>
      <c r="BR4971" s="1" t="s">
        <v>8870</v>
      </c>
      <c r="BS4971" s="1">
        <v>0.60199999999999998</v>
      </c>
      <c r="BU4971" s="1" t="s">
        <v>4</v>
      </c>
      <c r="BY4971" s="1" t="s">
        <v>4</v>
      </c>
      <c r="CD4971" s="1" t="s">
        <v>8871</v>
      </c>
      <c r="CE4971" s="1" t="s">
        <v>1630</v>
      </c>
    </row>
    <row r="4972" spans="1:83" x14ac:dyDescent="0.25">
      <c r="A4972" s="2" t="s">
        <v>8872</v>
      </c>
      <c r="B4972" s="1">
        <v>3760</v>
      </c>
      <c r="C4972" s="1">
        <v>2</v>
      </c>
      <c r="D4972" s="1">
        <v>155566132</v>
      </c>
      <c r="E4972" s="1">
        <v>155566132</v>
      </c>
      <c r="F4972" s="1" t="s">
        <v>6</v>
      </c>
      <c r="G4972" s="2" t="s">
        <v>8873</v>
      </c>
      <c r="H4972" s="2" t="s">
        <v>8875</v>
      </c>
      <c r="I4972" s="2" t="s">
        <v>8876</v>
      </c>
      <c r="J4972" s="2" t="s">
        <v>8877</v>
      </c>
      <c r="K4972" s="2" t="s">
        <v>135</v>
      </c>
      <c r="L4972" s="1" t="s">
        <v>50</v>
      </c>
      <c r="M4972" s="1" t="s">
        <v>90</v>
      </c>
      <c r="N4972" s="1" t="s">
        <v>31</v>
      </c>
      <c r="O4972" s="1" t="s">
        <v>31</v>
      </c>
      <c r="R4972" s="1" t="s">
        <v>8874</v>
      </c>
      <c r="S4972" s="1" t="s">
        <v>6</v>
      </c>
      <c r="T4972" s="1">
        <v>2</v>
      </c>
      <c r="U4972" s="1">
        <v>915</v>
      </c>
      <c r="V4972" s="3">
        <v>4</v>
      </c>
      <c r="W4972" s="12" t="e">
        <v>#N/A</v>
      </c>
      <c r="X4972" s="12" t="e">
        <v>#N/A</v>
      </c>
      <c r="Y4972" s="12" t="e">
        <v>#N/A</v>
      </c>
      <c r="Z4972" s="9">
        <v>0.28526600000000002</v>
      </c>
      <c r="AA4972" s="10">
        <v>91</v>
      </c>
      <c r="AB4972" s="10">
        <v>228</v>
      </c>
      <c r="AC4972" s="20">
        <v>1</v>
      </c>
      <c r="AD4972" s="20">
        <v>0.63085192870034901</v>
      </c>
      <c r="AE4972" s="20">
        <v>1</v>
      </c>
      <c r="AF4972" s="15">
        <v>0.36752099999999999</v>
      </c>
      <c r="AG4972" s="16">
        <v>43</v>
      </c>
      <c r="AH4972" s="16">
        <v>74</v>
      </c>
      <c r="AI4972" s="22">
        <v>1</v>
      </c>
      <c r="AJ4972" s="22">
        <v>0.64454847806496196</v>
      </c>
      <c r="AK4972" s="22">
        <v>1</v>
      </c>
      <c r="AL4972" s="18">
        <f t="shared" si="693"/>
        <v>1</v>
      </c>
      <c r="AM4972" s="18">
        <f t="shared" si="694"/>
        <v>1</v>
      </c>
      <c r="AN4972" s="18">
        <f t="shared" si="695"/>
        <v>1</v>
      </c>
      <c r="AO4972" s="18">
        <f t="shared" si="696"/>
        <v>1</v>
      </c>
      <c r="AP4972" s="18">
        <f t="shared" si="697"/>
        <v>1</v>
      </c>
      <c r="AQ4972" s="18">
        <f t="shared" si="698"/>
        <v>1</v>
      </c>
      <c r="AR4972" s="18">
        <f t="shared" si="699"/>
        <v>0</v>
      </c>
      <c r="AS4972" s="18">
        <f t="shared" si="700"/>
        <v>0</v>
      </c>
      <c r="AT4972" s="18">
        <f t="shared" si="701"/>
        <v>0</v>
      </c>
      <c r="AU4972" s="1" t="s">
        <v>8878</v>
      </c>
      <c r="AV4972" s="1" t="s">
        <v>8879</v>
      </c>
      <c r="AW4972" s="1" t="s">
        <v>8880</v>
      </c>
      <c r="AX4972" s="1" t="s">
        <v>8881</v>
      </c>
      <c r="AY4972" s="1" t="s">
        <v>8882</v>
      </c>
      <c r="AZ4972" s="1" t="s">
        <v>8883</v>
      </c>
      <c r="BA4972" s="1">
        <v>240</v>
      </c>
      <c r="BB4972" s="1" t="s">
        <v>6087</v>
      </c>
      <c r="BC4972" s="1" t="s">
        <v>4</v>
      </c>
      <c r="BF4972" s="1" t="s">
        <v>1537</v>
      </c>
      <c r="BG4972" s="1" t="s">
        <v>8794</v>
      </c>
      <c r="BH4972" s="1" t="s">
        <v>8884</v>
      </c>
      <c r="BK4972" s="1" t="s">
        <v>8885</v>
      </c>
      <c r="BL4972" s="1">
        <v>2</v>
      </c>
      <c r="BQ4972" s="1" t="s">
        <v>8886</v>
      </c>
      <c r="BR4972" s="1" t="s">
        <v>8887</v>
      </c>
      <c r="BS4972" s="1">
        <v>0.44800000000000001</v>
      </c>
      <c r="BU4972" s="1" t="s">
        <v>4</v>
      </c>
      <c r="BY4972" s="1" t="s">
        <v>4</v>
      </c>
    </row>
    <row r="4973" spans="1:83" x14ac:dyDescent="0.25">
      <c r="A4973" s="2" t="s">
        <v>8888</v>
      </c>
      <c r="B4973" s="1">
        <v>3778</v>
      </c>
      <c r="C4973" s="1">
        <v>10</v>
      </c>
      <c r="D4973" s="1">
        <v>78846313</v>
      </c>
      <c r="E4973" s="1">
        <v>78846313</v>
      </c>
      <c r="F4973" s="1" t="s">
        <v>6</v>
      </c>
      <c r="G4973" s="2" t="s">
        <v>8889</v>
      </c>
      <c r="H4973" s="2" t="s">
        <v>8891</v>
      </c>
      <c r="I4973" s="2" t="s">
        <v>8892</v>
      </c>
      <c r="J4973" s="2" t="s">
        <v>8893</v>
      </c>
      <c r="K4973" s="2" t="s">
        <v>49</v>
      </c>
      <c r="L4973" s="1" t="s">
        <v>50</v>
      </c>
      <c r="M4973" s="1" t="s">
        <v>51</v>
      </c>
      <c r="N4973" s="1" t="s">
        <v>52</v>
      </c>
      <c r="O4973" s="1" t="s">
        <v>52</v>
      </c>
      <c r="R4973" s="1" t="s">
        <v>8890</v>
      </c>
      <c r="S4973" s="1" t="s">
        <v>10</v>
      </c>
      <c r="T4973" s="1">
        <v>11</v>
      </c>
      <c r="U4973" s="1">
        <v>1550</v>
      </c>
      <c r="V4973" s="3">
        <v>4</v>
      </c>
      <c r="W4973" s="12" t="e">
        <v>#N/A</v>
      </c>
      <c r="X4973" s="12" t="e">
        <v>#N/A</v>
      </c>
      <c r="Y4973" s="12" t="e">
        <v>#N/A</v>
      </c>
      <c r="Z4973" s="9">
        <v>0.42156900000000003</v>
      </c>
      <c r="AA4973" s="10">
        <v>86</v>
      </c>
      <c r="AB4973" s="10">
        <v>118</v>
      </c>
      <c r="AC4973" s="20">
        <v>1</v>
      </c>
      <c r="AD4973" s="20">
        <v>0.90513985309295097</v>
      </c>
      <c r="AE4973" s="20">
        <v>1</v>
      </c>
      <c r="AF4973" s="15">
        <v>0.51612899999999995</v>
      </c>
      <c r="AG4973" s="16">
        <v>80</v>
      </c>
      <c r="AH4973" s="16">
        <v>75</v>
      </c>
      <c r="AI4973" s="22">
        <v>1</v>
      </c>
      <c r="AJ4973" s="22">
        <v>0.91235335257803196</v>
      </c>
      <c r="AK4973" s="22">
        <v>1</v>
      </c>
      <c r="AL4973" s="18">
        <f t="shared" si="693"/>
        <v>1</v>
      </c>
      <c r="AM4973" s="18">
        <f t="shared" si="694"/>
        <v>1</v>
      </c>
      <c r="AN4973" s="18">
        <f t="shared" si="695"/>
        <v>1</v>
      </c>
      <c r="AO4973" s="18">
        <f t="shared" si="696"/>
        <v>1</v>
      </c>
      <c r="AP4973" s="18">
        <f t="shared" si="697"/>
        <v>1</v>
      </c>
      <c r="AQ4973" s="18">
        <f t="shared" si="698"/>
        <v>1</v>
      </c>
      <c r="AR4973" s="18">
        <f t="shared" si="699"/>
        <v>0</v>
      </c>
      <c r="AS4973" s="18">
        <f t="shared" si="700"/>
        <v>0</v>
      </c>
      <c r="AT4973" s="18">
        <f t="shared" si="701"/>
        <v>0</v>
      </c>
      <c r="AU4973" s="1" t="s">
        <v>8894</v>
      </c>
      <c r="AV4973" s="1" t="s">
        <v>8895</v>
      </c>
      <c r="AW4973" s="1" t="s">
        <v>8896</v>
      </c>
      <c r="AX4973" s="1" t="s">
        <v>8897</v>
      </c>
      <c r="AY4973" s="1" t="s">
        <v>8898</v>
      </c>
      <c r="AZ4973" s="1" t="s">
        <v>8899</v>
      </c>
      <c r="BA4973" s="1">
        <v>458</v>
      </c>
      <c r="BB4973" s="1" t="s">
        <v>8900</v>
      </c>
      <c r="BC4973" s="1" t="s">
        <v>4</v>
      </c>
      <c r="BF4973" s="1" t="s">
        <v>8901</v>
      </c>
      <c r="BG4973" s="1" t="s">
        <v>8902</v>
      </c>
      <c r="BH4973" s="1" t="s">
        <v>8903</v>
      </c>
      <c r="BK4973" s="1" t="s">
        <v>8904</v>
      </c>
      <c r="BL4973" s="1">
        <v>3</v>
      </c>
      <c r="BM4973" s="1" t="s">
        <v>8905</v>
      </c>
      <c r="BO4973" s="1" t="s">
        <v>8906</v>
      </c>
      <c r="BQ4973" s="1" t="s">
        <v>8907</v>
      </c>
      <c r="BR4973" s="1" t="s">
        <v>8908</v>
      </c>
      <c r="BS4973" s="1">
        <v>0.45800000000000002</v>
      </c>
      <c r="BU4973" s="1" t="s">
        <v>4</v>
      </c>
      <c r="BY4973" s="1" t="s">
        <v>4</v>
      </c>
    </row>
    <row r="4974" spans="1:83" x14ac:dyDescent="0.25">
      <c r="A4974" s="2" t="s">
        <v>8909</v>
      </c>
      <c r="B4974" s="1">
        <v>3786</v>
      </c>
      <c r="C4974" s="1">
        <v>8</v>
      </c>
      <c r="D4974" s="1">
        <v>133150232</v>
      </c>
      <c r="E4974" s="1">
        <v>133150233</v>
      </c>
      <c r="F4974" s="1" t="s">
        <v>6</v>
      </c>
      <c r="G4974" s="2" t="s">
        <v>8910</v>
      </c>
      <c r="H4974" s="2" t="s">
        <v>8913</v>
      </c>
      <c r="I4974" s="2" t="s">
        <v>8914</v>
      </c>
      <c r="J4974" s="2" t="s">
        <v>8915</v>
      </c>
      <c r="K4974" s="2" t="s">
        <v>436</v>
      </c>
      <c r="L4974" s="1" t="s">
        <v>437</v>
      </c>
      <c r="M4974" s="1" t="s">
        <v>10</v>
      </c>
      <c r="N4974" s="1" t="s">
        <v>52</v>
      </c>
      <c r="O4974" s="1" t="s">
        <v>52</v>
      </c>
      <c r="R4974" s="1" t="s">
        <v>8911</v>
      </c>
      <c r="S4974" s="1" t="s">
        <v>10</v>
      </c>
      <c r="T4974" s="1">
        <v>12</v>
      </c>
      <c r="U4974" s="1" t="s">
        <v>8912</v>
      </c>
      <c r="V4974" s="3">
        <v>4</v>
      </c>
      <c r="W4974" s="12" t="e">
        <v>#N/A</v>
      </c>
      <c r="X4974" s="12" t="e">
        <v>#N/A</v>
      </c>
      <c r="Y4974" s="12" t="e">
        <v>#N/A</v>
      </c>
      <c r="Z4974" s="9">
        <v>0.02</v>
      </c>
      <c r="AA4974" s="10">
        <v>11</v>
      </c>
      <c r="AB4974" s="10">
        <v>544</v>
      </c>
      <c r="AC4974" s="20">
        <v>0.08</v>
      </c>
      <c r="AD4974" s="20">
        <v>3.0671570410802599E-2</v>
      </c>
      <c r="AE4974" s="20">
        <v>0.146410827204908</v>
      </c>
      <c r="AF4974" s="15" t="s">
        <v>4</v>
      </c>
      <c r="AG4974" s="16" t="s">
        <v>4</v>
      </c>
      <c r="AH4974" s="16" t="s">
        <v>4</v>
      </c>
      <c r="AI4974" s="22">
        <v>0</v>
      </c>
      <c r="AJ4974" s="22">
        <v>0</v>
      </c>
      <c r="AK4974" s="22">
        <v>0</v>
      </c>
      <c r="AL4974" s="18">
        <f t="shared" si="693"/>
        <v>0</v>
      </c>
      <c r="AM4974" s="18">
        <f t="shared" si="694"/>
        <v>0</v>
      </c>
      <c r="AN4974" s="18">
        <f t="shared" si="695"/>
        <v>0</v>
      </c>
      <c r="AO4974" s="18">
        <f t="shared" si="696"/>
        <v>0</v>
      </c>
      <c r="AP4974" s="18">
        <f t="shared" si="697"/>
        <v>0</v>
      </c>
      <c r="AQ4974" s="18">
        <f t="shared" si="698"/>
        <v>0</v>
      </c>
      <c r="AR4974" s="18">
        <f t="shared" si="699"/>
        <v>0</v>
      </c>
      <c r="AS4974" s="18">
        <f t="shared" si="700"/>
        <v>0</v>
      </c>
      <c r="AT4974" s="18">
        <f t="shared" si="701"/>
        <v>0</v>
      </c>
      <c r="AU4974" s="1" t="s">
        <v>8916</v>
      </c>
      <c r="AV4974" s="1" t="s">
        <v>8917</v>
      </c>
      <c r="AW4974" s="1" t="s">
        <v>8918</v>
      </c>
      <c r="AX4974" s="1" t="s">
        <v>8919</v>
      </c>
      <c r="AY4974" s="1" t="s">
        <v>8920</v>
      </c>
      <c r="AZ4974" s="1" t="s">
        <v>8921</v>
      </c>
      <c r="BA4974" s="1" t="s">
        <v>8922</v>
      </c>
      <c r="BD4974" s="1" t="s">
        <v>4</v>
      </c>
      <c r="BF4974" s="1" t="s">
        <v>8923</v>
      </c>
      <c r="BG4974" s="1" t="s">
        <v>8794</v>
      </c>
      <c r="BH4974" s="1" t="s">
        <v>8795</v>
      </c>
      <c r="BK4974" s="1" t="s">
        <v>8924</v>
      </c>
      <c r="BL4974" s="1">
        <v>5</v>
      </c>
      <c r="BM4974" s="1" t="s">
        <v>8925</v>
      </c>
      <c r="BO4974" s="1" t="s">
        <v>8926</v>
      </c>
      <c r="BR4974" s="1" t="s">
        <v>8927</v>
      </c>
      <c r="BS4974" s="1">
        <v>0.45500000000000002</v>
      </c>
      <c r="BT4974" s="1" t="s">
        <v>4</v>
      </c>
      <c r="BU4974" s="1" t="s">
        <v>4</v>
      </c>
      <c r="BY4974" s="1" t="s">
        <v>4</v>
      </c>
    </row>
    <row r="4975" spans="1:83" x14ac:dyDescent="0.25">
      <c r="A4975" s="2" t="s">
        <v>8928</v>
      </c>
      <c r="B4975" s="1">
        <v>343450</v>
      </c>
      <c r="C4975" s="1">
        <v>1</v>
      </c>
      <c r="D4975" s="1">
        <v>196251422</v>
      </c>
      <c r="E4975" s="1">
        <v>196251422</v>
      </c>
      <c r="F4975" s="1" t="s">
        <v>6</v>
      </c>
      <c r="G4975" s="2" t="s">
        <v>8929</v>
      </c>
      <c r="H4975" s="2" t="s">
        <v>8931</v>
      </c>
      <c r="I4975" s="2" t="s">
        <v>8932</v>
      </c>
      <c r="J4975" s="2" t="s">
        <v>8933</v>
      </c>
      <c r="K4975" s="2" t="s">
        <v>49</v>
      </c>
      <c r="L4975" s="1" t="s">
        <v>50</v>
      </c>
      <c r="M4975" s="1" t="s">
        <v>51</v>
      </c>
      <c r="N4975" s="1" t="s">
        <v>52</v>
      </c>
      <c r="O4975" s="1" t="s">
        <v>52</v>
      </c>
      <c r="R4975" s="1" t="s">
        <v>8930</v>
      </c>
      <c r="S4975" s="1" t="s">
        <v>10</v>
      </c>
      <c r="T4975" s="1">
        <v>24</v>
      </c>
      <c r="U4975" s="1">
        <v>2822</v>
      </c>
      <c r="V4975" s="3">
        <v>4</v>
      </c>
      <c r="W4975" s="12" t="e">
        <v>#N/A</v>
      </c>
      <c r="X4975" s="12" t="e">
        <v>#N/A</v>
      </c>
      <c r="Y4975" s="12" t="e">
        <v>#N/A</v>
      </c>
      <c r="Z4975" s="9">
        <v>0.20397999999999999</v>
      </c>
      <c r="AA4975" s="10">
        <v>41</v>
      </c>
      <c r="AB4975" s="10">
        <v>160</v>
      </c>
      <c r="AC4975" s="20">
        <v>0.74</v>
      </c>
      <c r="AD4975" s="20">
        <v>0.47015960068820001</v>
      </c>
      <c r="AE4975" s="20">
        <v>0.96202690009693204</v>
      </c>
      <c r="AF4975" s="15">
        <v>0.2</v>
      </c>
      <c r="AG4975" s="16">
        <v>22</v>
      </c>
      <c r="AH4975" s="16">
        <v>88</v>
      </c>
      <c r="AI4975" s="22">
        <v>0.76</v>
      </c>
      <c r="AJ4975" s="22">
        <v>0.373883537339954</v>
      </c>
      <c r="AK4975" s="22">
        <v>0.97847308607944505</v>
      </c>
      <c r="AL4975" s="18">
        <f t="shared" si="693"/>
        <v>1</v>
      </c>
      <c r="AM4975" s="18">
        <f t="shared" si="694"/>
        <v>1</v>
      </c>
      <c r="AN4975" s="18">
        <f t="shared" si="695"/>
        <v>0</v>
      </c>
      <c r="AO4975" s="18">
        <f t="shared" si="696"/>
        <v>1</v>
      </c>
      <c r="AP4975" s="18">
        <f t="shared" si="697"/>
        <v>1</v>
      </c>
      <c r="AQ4975" s="18">
        <f t="shared" si="698"/>
        <v>1</v>
      </c>
      <c r="AR4975" s="18">
        <f t="shared" si="699"/>
        <v>0</v>
      </c>
      <c r="AS4975" s="18">
        <f t="shared" si="700"/>
        <v>0</v>
      </c>
      <c r="AT4975" s="18">
        <f t="shared" si="701"/>
        <v>0</v>
      </c>
      <c r="AU4975" s="1" t="s">
        <v>8934</v>
      </c>
      <c r="AV4975" s="1" t="s">
        <v>8935</v>
      </c>
      <c r="AW4975" s="1" t="s">
        <v>8936</v>
      </c>
      <c r="AX4975" s="1" t="s">
        <v>8937</v>
      </c>
      <c r="AY4975" s="1" t="s">
        <v>8938</v>
      </c>
      <c r="AZ4975" s="1" t="s">
        <v>8939</v>
      </c>
      <c r="BA4975" s="1">
        <v>921</v>
      </c>
      <c r="BB4975" s="1" t="s">
        <v>390</v>
      </c>
      <c r="BC4975" s="1" t="s">
        <v>4</v>
      </c>
      <c r="BG4975" s="1" t="s">
        <v>8794</v>
      </c>
      <c r="BH4975" s="1" t="s">
        <v>8940</v>
      </c>
      <c r="BK4975" s="1" t="s">
        <v>8941</v>
      </c>
      <c r="BL4975" s="1">
        <v>7</v>
      </c>
      <c r="BR4975" s="1" t="s">
        <v>8942</v>
      </c>
      <c r="BS4975" s="1">
        <v>0.318</v>
      </c>
      <c r="BU4975" s="1" t="s">
        <v>4</v>
      </c>
      <c r="BY4975" s="1" t="s">
        <v>4</v>
      </c>
    </row>
    <row r="4976" spans="1:83" x14ac:dyDescent="0.25">
      <c r="A4976" s="2" t="s">
        <v>8943</v>
      </c>
      <c r="B4976" s="1">
        <v>157855</v>
      </c>
      <c r="C4976" s="1">
        <v>8</v>
      </c>
      <c r="D4976" s="1">
        <v>36766933</v>
      </c>
      <c r="E4976" s="1">
        <v>36766933</v>
      </c>
      <c r="F4976" s="1" t="s">
        <v>6</v>
      </c>
      <c r="G4976" s="2" t="s">
        <v>8955</v>
      </c>
      <c r="H4976" s="2" t="s">
        <v>8956</v>
      </c>
      <c r="I4976" s="2" t="s">
        <v>8957</v>
      </c>
      <c r="J4976" s="2" t="s">
        <v>8945</v>
      </c>
      <c r="K4976" s="2" t="s">
        <v>135</v>
      </c>
      <c r="L4976" s="1" t="s">
        <v>50</v>
      </c>
      <c r="M4976" s="1" t="s">
        <v>51</v>
      </c>
      <c r="N4976" s="1" t="s">
        <v>52</v>
      </c>
      <c r="O4976" s="1" t="s">
        <v>52</v>
      </c>
      <c r="R4976" s="1" t="s">
        <v>8944</v>
      </c>
      <c r="S4976" s="1" t="s">
        <v>6</v>
      </c>
      <c r="T4976" s="1">
        <v>21</v>
      </c>
      <c r="U4976" s="1">
        <v>2298</v>
      </c>
      <c r="V4976" s="3">
        <v>4</v>
      </c>
      <c r="W4976" s="12" t="e">
        <v>#N/A</v>
      </c>
      <c r="X4976" s="12" t="e">
        <v>#N/A</v>
      </c>
      <c r="Y4976" s="12" t="e">
        <v>#N/A</v>
      </c>
      <c r="Z4976" s="9">
        <v>2.101E-3</v>
      </c>
      <c r="AA4976" s="10">
        <v>2</v>
      </c>
      <c r="AB4976" s="10">
        <v>950</v>
      </c>
      <c r="AC4976" s="20">
        <v>0.01</v>
      </c>
      <c r="AD4976" s="20">
        <v>5.3363202749018995E-4</v>
      </c>
      <c r="AE4976" s="20">
        <v>3.9322380732348998E-2</v>
      </c>
      <c r="AF4976" s="15">
        <v>4.9868999999999997E-2</v>
      </c>
      <c r="AG4976" s="16">
        <v>19</v>
      </c>
      <c r="AH4976" s="16">
        <v>362</v>
      </c>
      <c r="AI4976" s="22">
        <v>0.77</v>
      </c>
      <c r="AJ4976" s="22">
        <v>0.100274774597962</v>
      </c>
      <c r="AK4976" s="22">
        <v>0.86917643752890295</v>
      </c>
      <c r="AL4976" s="18">
        <f t="shared" si="693"/>
        <v>0</v>
      </c>
      <c r="AM4976" s="18">
        <f t="shared" si="694"/>
        <v>0</v>
      </c>
      <c r="AN4976" s="18">
        <f t="shared" si="695"/>
        <v>0</v>
      </c>
      <c r="AO4976" s="18">
        <f t="shared" si="696"/>
        <v>1</v>
      </c>
      <c r="AP4976" s="18">
        <f t="shared" si="697"/>
        <v>1</v>
      </c>
      <c r="AQ4976" s="18">
        <f t="shared" si="698"/>
        <v>1</v>
      </c>
      <c r="AR4976" s="18">
        <f t="shared" si="699"/>
        <v>1</v>
      </c>
      <c r="AS4976" s="18">
        <f t="shared" si="700"/>
        <v>1</v>
      </c>
      <c r="AT4976" s="18">
        <f t="shared" si="701"/>
        <v>1</v>
      </c>
      <c r="AU4976" s="1" t="s">
        <v>8946</v>
      </c>
      <c r="AV4976" s="1" t="s">
        <v>8947</v>
      </c>
      <c r="AW4976" s="1" t="s">
        <v>8948</v>
      </c>
      <c r="AX4976" s="1" t="s">
        <v>8949</v>
      </c>
      <c r="AY4976" s="1" t="s">
        <v>8950</v>
      </c>
      <c r="AZ4976" s="1" t="s">
        <v>8951</v>
      </c>
      <c r="BA4976" s="1">
        <v>737</v>
      </c>
      <c r="BB4976" s="1" t="s">
        <v>390</v>
      </c>
      <c r="BC4976" s="1" t="s">
        <v>4</v>
      </c>
      <c r="BG4976" s="1" t="s">
        <v>8794</v>
      </c>
      <c r="BH4976" s="1" t="s">
        <v>8952</v>
      </c>
      <c r="BK4976" s="1" t="s">
        <v>170</v>
      </c>
      <c r="BL4976" s="1">
        <v>1</v>
      </c>
      <c r="BP4976" s="1" t="s">
        <v>8953</v>
      </c>
      <c r="BR4976" s="1" t="s">
        <v>8954</v>
      </c>
      <c r="BS4976" s="1">
        <v>0.46300000000000002</v>
      </c>
      <c r="BU4976" s="1" t="s">
        <v>4</v>
      </c>
      <c r="BY4976" s="1" t="s">
        <v>4</v>
      </c>
    </row>
    <row r="4977" spans="1:78" x14ac:dyDescent="0.25">
      <c r="A4977" s="2" t="s">
        <v>8958</v>
      </c>
      <c r="B4977" s="1">
        <v>222658</v>
      </c>
      <c r="C4977" s="1">
        <v>6</v>
      </c>
      <c r="D4977" s="1">
        <v>36449369</v>
      </c>
      <c r="E4977" s="1">
        <v>36449369</v>
      </c>
      <c r="F4977" s="1" t="s">
        <v>6</v>
      </c>
      <c r="G4977" s="2" t="s">
        <v>8959</v>
      </c>
      <c r="H4977" s="2" t="s">
        <v>8961</v>
      </c>
      <c r="I4977" s="2" t="s">
        <v>8962</v>
      </c>
      <c r="J4977" s="2" t="s">
        <v>8963</v>
      </c>
      <c r="K4977" s="2" t="s">
        <v>49</v>
      </c>
      <c r="L4977" s="1" t="s">
        <v>50</v>
      </c>
      <c r="M4977" s="1" t="s">
        <v>90</v>
      </c>
      <c r="N4977" s="1" t="s">
        <v>31</v>
      </c>
      <c r="O4977" s="1" t="s">
        <v>31</v>
      </c>
      <c r="R4977" s="1" t="s">
        <v>8960</v>
      </c>
      <c r="S4977" s="1" t="s">
        <v>6</v>
      </c>
      <c r="T4977" s="1">
        <v>6</v>
      </c>
      <c r="U4977" s="1">
        <v>1080</v>
      </c>
      <c r="V4977" s="3">
        <v>4</v>
      </c>
      <c r="W4977" s="12" t="e">
        <v>#N/A</v>
      </c>
      <c r="X4977" s="12" t="e">
        <v>#N/A</v>
      </c>
      <c r="Y4977" s="12" t="e">
        <v>#N/A</v>
      </c>
      <c r="Z4977" s="9">
        <v>0.22033900000000001</v>
      </c>
      <c r="AA4977" s="10">
        <v>26</v>
      </c>
      <c r="AB4977" s="10">
        <v>92</v>
      </c>
      <c r="AC4977" s="20">
        <v>0.85</v>
      </c>
      <c r="AD4977" s="20">
        <v>0.38865964256640301</v>
      </c>
      <c r="AE4977" s="20">
        <v>0.98540999486318004</v>
      </c>
      <c r="AF4977" s="15">
        <v>0.52734400000000003</v>
      </c>
      <c r="AG4977" s="16">
        <v>135</v>
      </c>
      <c r="AH4977" s="16">
        <v>121</v>
      </c>
      <c r="AI4977" s="22">
        <v>1</v>
      </c>
      <c r="AJ4977" s="22">
        <v>0.93678279487780103</v>
      </c>
      <c r="AK4977" s="22">
        <v>1</v>
      </c>
      <c r="AL4977" s="18">
        <f t="shared" si="693"/>
        <v>1</v>
      </c>
      <c r="AM4977" s="18">
        <f t="shared" si="694"/>
        <v>1</v>
      </c>
      <c r="AN4977" s="18">
        <f t="shared" si="695"/>
        <v>1</v>
      </c>
      <c r="AO4977" s="18">
        <f t="shared" si="696"/>
        <v>1</v>
      </c>
      <c r="AP4977" s="18">
        <f t="shared" si="697"/>
        <v>1</v>
      </c>
      <c r="AQ4977" s="18">
        <f t="shared" si="698"/>
        <v>1</v>
      </c>
      <c r="AR4977" s="18">
        <f t="shared" si="699"/>
        <v>0</v>
      </c>
      <c r="AS4977" s="18">
        <f t="shared" si="700"/>
        <v>1</v>
      </c>
      <c r="AT4977" s="18">
        <f t="shared" si="701"/>
        <v>1</v>
      </c>
      <c r="AU4977" s="1" t="s">
        <v>8964</v>
      </c>
      <c r="AV4977" s="1" t="s">
        <v>8965</v>
      </c>
      <c r="AW4977" s="1" t="s">
        <v>8966</v>
      </c>
      <c r="AX4977" s="1" t="s">
        <v>8967</v>
      </c>
      <c r="AY4977" s="1" t="s">
        <v>8968</v>
      </c>
      <c r="AZ4977" s="1" t="s">
        <v>8969</v>
      </c>
      <c r="BA4977" s="1">
        <v>230</v>
      </c>
      <c r="BC4977" s="1" t="s">
        <v>4</v>
      </c>
      <c r="BG4977" s="1" t="s">
        <v>8794</v>
      </c>
      <c r="BH4977" s="1" t="s">
        <v>8795</v>
      </c>
      <c r="BK4977" s="1" t="s">
        <v>1135</v>
      </c>
      <c r="BL4977" s="1">
        <v>2</v>
      </c>
      <c r="BR4977" s="1" t="s">
        <v>8970</v>
      </c>
      <c r="BS4977" s="1">
        <v>0.45300000000000001</v>
      </c>
      <c r="BU4977" s="1" t="s">
        <v>4</v>
      </c>
      <c r="BY4977" s="1" t="s">
        <v>4</v>
      </c>
    </row>
    <row r="4978" spans="1:78" x14ac:dyDescent="0.25">
      <c r="A4978" s="2" t="s">
        <v>8971</v>
      </c>
      <c r="B4978" s="1">
        <v>390245</v>
      </c>
      <c r="C4978" s="1">
        <v>11</v>
      </c>
      <c r="D4978" s="1">
        <v>94759267</v>
      </c>
      <c r="E4978" s="1">
        <v>94759267</v>
      </c>
      <c r="F4978" s="1" t="s">
        <v>6</v>
      </c>
      <c r="G4978" s="2" t="s">
        <v>8972</v>
      </c>
      <c r="H4978" s="2" t="s">
        <v>8974</v>
      </c>
      <c r="I4978" s="2" t="s">
        <v>8975</v>
      </c>
      <c r="J4978" s="2" t="s">
        <v>8976</v>
      </c>
      <c r="K4978" s="2" t="s">
        <v>718</v>
      </c>
      <c r="L4978" s="1" t="s">
        <v>50</v>
      </c>
      <c r="M4978" s="1" t="s">
        <v>90</v>
      </c>
      <c r="N4978" s="1" t="s">
        <v>31</v>
      </c>
      <c r="O4978" s="1" t="s">
        <v>31</v>
      </c>
      <c r="R4978" s="1" t="s">
        <v>8973</v>
      </c>
      <c r="S4978" s="1" t="s">
        <v>6</v>
      </c>
      <c r="T4978" s="1">
        <v>1</v>
      </c>
      <c r="U4978" s="1">
        <v>846</v>
      </c>
      <c r="V4978" s="3">
        <v>4</v>
      </c>
      <c r="W4978" s="12" t="e">
        <v>#N/A</v>
      </c>
      <c r="X4978" s="12" t="e">
        <v>#N/A</v>
      </c>
      <c r="Y4978" s="12" t="e">
        <v>#N/A</v>
      </c>
      <c r="Z4978" s="9">
        <v>0.264901</v>
      </c>
      <c r="AA4978" s="10">
        <v>120</v>
      </c>
      <c r="AB4978" s="10">
        <v>333</v>
      </c>
      <c r="AC4978" s="20">
        <v>1</v>
      </c>
      <c r="AD4978" s="20">
        <v>0.71154622110628996</v>
      </c>
      <c r="AE4978" s="20">
        <v>1</v>
      </c>
      <c r="AF4978" s="15">
        <v>0.36974800000000002</v>
      </c>
      <c r="AG4978" s="16">
        <v>132</v>
      </c>
      <c r="AH4978" s="16">
        <v>225</v>
      </c>
      <c r="AI4978" s="22">
        <v>1</v>
      </c>
      <c r="AJ4978" s="22">
        <v>0.84311696627384403</v>
      </c>
      <c r="AK4978" s="22">
        <v>1</v>
      </c>
      <c r="AL4978" s="18">
        <f t="shared" si="693"/>
        <v>1</v>
      </c>
      <c r="AM4978" s="18">
        <f t="shared" si="694"/>
        <v>1</v>
      </c>
      <c r="AN4978" s="18">
        <f t="shared" si="695"/>
        <v>1</v>
      </c>
      <c r="AO4978" s="18">
        <f t="shared" si="696"/>
        <v>1</v>
      </c>
      <c r="AP4978" s="18">
        <f t="shared" si="697"/>
        <v>1</v>
      </c>
      <c r="AQ4978" s="18">
        <f t="shared" si="698"/>
        <v>1</v>
      </c>
      <c r="AR4978" s="18">
        <f t="shared" si="699"/>
        <v>0</v>
      </c>
      <c r="AS4978" s="18">
        <f t="shared" si="700"/>
        <v>0</v>
      </c>
      <c r="AT4978" s="18">
        <f t="shared" si="701"/>
        <v>0</v>
      </c>
      <c r="AV4978" s="1" t="s">
        <v>8977</v>
      </c>
      <c r="AW4978" s="1" t="s">
        <v>8978</v>
      </c>
      <c r="AX4978" s="1" t="s">
        <v>8979</v>
      </c>
      <c r="AY4978" s="1" t="s">
        <v>8980</v>
      </c>
      <c r="AZ4978" s="1" t="s">
        <v>8981</v>
      </c>
      <c r="BA4978" s="1">
        <v>182</v>
      </c>
      <c r="BB4978" s="1" t="s">
        <v>8982</v>
      </c>
      <c r="BC4978" s="1" t="s">
        <v>4</v>
      </c>
      <c r="BF4978" s="1" t="s">
        <v>5039</v>
      </c>
      <c r="BG4978" s="1" t="s">
        <v>148</v>
      </c>
      <c r="BH4978" s="1" t="s">
        <v>8983</v>
      </c>
      <c r="BL4978" s="1">
        <v>0</v>
      </c>
      <c r="BR4978" s="1" t="s">
        <v>8984</v>
      </c>
      <c r="BS4978" s="1">
        <v>0.53700000000000003</v>
      </c>
      <c r="BU4978" s="1" t="s">
        <v>4</v>
      </c>
      <c r="BY4978" s="1" t="s">
        <v>4</v>
      </c>
    </row>
    <row r="4979" spans="1:78" x14ac:dyDescent="0.25">
      <c r="A4979" s="2" t="s">
        <v>8985</v>
      </c>
      <c r="B4979" s="1">
        <v>23135</v>
      </c>
      <c r="C4979" s="1">
        <v>17</v>
      </c>
      <c r="D4979" s="1">
        <v>7751859</v>
      </c>
      <c r="E4979" s="1">
        <v>7751861</v>
      </c>
      <c r="F4979" s="1" t="s">
        <v>6</v>
      </c>
      <c r="G4979" s="2" t="s">
        <v>8986</v>
      </c>
      <c r="H4979" s="2" t="s">
        <v>8989</v>
      </c>
      <c r="I4979" s="2" t="s">
        <v>8990</v>
      </c>
      <c r="J4979" s="2" t="s">
        <v>8991</v>
      </c>
      <c r="K4979" s="2" t="s">
        <v>153</v>
      </c>
      <c r="L4979" s="1" t="s">
        <v>8</v>
      </c>
      <c r="M4979" s="1" t="s">
        <v>5235</v>
      </c>
      <c r="N4979" s="1" t="s">
        <v>10</v>
      </c>
      <c r="O4979" s="1" t="s">
        <v>10</v>
      </c>
      <c r="R4979" s="1" t="s">
        <v>8987</v>
      </c>
      <c r="S4979" s="1" t="s">
        <v>6</v>
      </c>
      <c r="T4979" s="1">
        <v>11</v>
      </c>
      <c r="U4979" s="1" t="s">
        <v>8988</v>
      </c>
      <c r="V4979" s="3">
        <v>4</v>
      </c>
      <c r="W4979" s="12" t="e">
        <v>#N/A</v>
      </c>
      <c r="X4979" s="12" t="e">
        <v>#N/A</v>
      </c>
      <c r="Y4979" s="12" t="e">
        <v>#N/A</v>
      </c>
      <c r="Z4979" s="9">
        <v>0.06</v>
      </c>
      <c r="AA4979" s="10">
        <v>9</v>
      </c>
      <c r="AB4979" s="10">
        <v>152</v>
      </c>
      <c r="AC4979" s="20">
        <v>0.23</v>
      </c>
      <c r="AD4979" s="20">
        <v>0.101910174997905</v>
      </c>
      <c r="AE4979" s="20">
        <v>0.35462890670539698</v>
      </c>
      <c r="AF4979" s="15" t="s">
        <v>4</v>
      </c>
      <c r="AG4979" s="16" t="s">
        <v>4</v>
      </c>
      <c r="AH4979" s="16" t="s">
        <v>4</v>
      </c>
      <c r="AI4979" s="22">
        <v>0</v>
      </c>
      <c r="AJ4979" s="22">
        <v>0</v>
      </c>
      <c r="AK4979" s="22">
        <v>0</v>
      </c>
      <c r="AL4979" s="18">
        <f t="shared" si="693"/>
        <v>0</v>
      </c>
      <c r="AM4979" s="18">
        <f t="shared" si="694"/>
        <v>0</v>
      </c>
      <c r="AN4979" s="18">
        <f t="shared" si="695"/>
        <v>0</v>
      </c>
      <c r="AO4979" s="18">
        <f t="shared" si="696"/>
        <v>0</v>
      </c>
      <c r="AP4979" s="18">
        <f t="shared" si="697"/>
        <v>0</v>
      </c>
      <c r="AQ4979" s="18">
        <f t="shared" si="698"/>
        <v>0</v>
      </c>
      <c r="AR4979" s="18">
        <f t="shared" si="699"/>
        <v>0</v>
      </c>
      <c r="AS4979" s="18">
        <f t="shared" si="700"/>
        <v>0</v>
      </c>
      <c r="AT4979" s="18">
        <f t="shared" si="701"/>
        <v>0</v>
      </c>
      <c r="AU4979" s="1" t="s">
        <v>8992</v>
      </c>
      <c r="AV4979" s="1" t="s">
        <v>8993</v>
      </c>
      <c r="AW4979" s="1" t="s">
        <v>8994</v>
      </c>
      <c r="AX4979" s="1" t="s">
        <v>8995</v>
      </c>
      <c r="AY4979" s="1" t="s">
        <v>8996</v>
      </c>
      <c r="AZ4979" s="1" t="s">
        <v>8997</v>
      </c>
      <c r="BA4979" s="1">
        <v>762</v>
      </c>
      <c r="BB4979" s="1" t="s">
        <v>8998</v>
      </c>
      <c r="BD4979" s="1" t="s">
        <v>4</v>
      </c>
      <c r="BF4979" s="1" t="s">
        <v>8999</v>
      </c>
      <c r="BG4979" s="1" t="s">
        <v>148</v>
      </c>
      <c r="BH4979" s="1" t="s">
        <v>8983</v>
      </c>
      <c r="BK4979" s="1" t="s">
        <v>9000</v>
      </c>
      <c r="BL4979" s="1">
        <v>2</v>
      </c>
      <c r="BR4979" s="1" t="s">
        <v>9001</v>
      </c>
      <c r="BS4979" s="1">
        <v>0.36899999999999999</v>
      </c>
      <c r="BT4979" s="1" t="s">
        <v>4</v>
      </c>
      <c r="BU4979" s="1" t="s">
        <v>4</v>
      </c>
      <c r="BY4979" s="1" t="s">
        <v>4</v>
      </c>
    </row>
    <row r="4980" spans="1:78" x14ac:dyDescent="0.25">
      <c r="A4980" s="2" t="s">
        <v>9002</v>
      </c>
      <c r="B4980" s="1">
        <v>9897</v>
      </c>
      <c r="C4980" s="1">
        <v>8</v>
      </c>
      <c r="D4980" s="1">
        <v>126068919</v>
      </c>
      <c r="E4980" s="1">
        <v>126068919</v>
      </c>
      <c r="F4980" s="1" t="s">
        <v>6</v>
      </c>
      <c r="G4980" s="2" t="s">
        <v>9003</v>
      </c>
      <c r="H4980" s="2" t="s">
        <v>9005</v>
      </c>
      <c r="I4980" s="2" t="s">
        <v>9006</v>
      </c>
      <c r="J4980" s="2" t="s">
        <v>9007</v>
      </c>
      <c r="K4980" s="2" t="s">
        <v>135</v>
      </c>
      <c r="L4980" s="1" t="s">
        <v>50</v>
      </c>
      <c r="M4980" s="1" t="s">
        <v>51</v>
      </c>
      <c r="N4980" s="1" t="s">
        <v>52</v>
      </c>
      <c r="O4980" s="1" t="s">
        <v>52</v>
      </c>
      <c r="R4980" s="1" t="s">
        <v>9004</v>
      </c>
      <c r="S4980" s="1" t="s">
        <v>10</v>
      </c>
      <c r="T4980" s="1">
        <v>16</v>
      </c>
      <c r="U4980" s="1">
        <v>2345</v>
      </c>
      <c r="V4980" s="3">
        <v>4</v>
      </c>
      <c r="W4980" s="12" t="e">
        <v>#N/A</v>
      </c>
      <c r="X4980" s="12" t="e">
        <v>#N/A</v>
      </c>
      <c r="Y4980" s="12" t="e">
        <v>#N/A</v>
      </c>
      <c r="Z4980" s="9">
        <v>0.22822799999999999</v>
      </c>
      <c r="AA4980" s="10">
        <v>76</v>
      </c>
      <c r="AB4980" s="10">
        <v>257</v>
      </c>
      <c r="AC4980" s="20">
        <v>0.86</v>
      </c>
      <c r="AD4980" s="20">
        <v>0.56682351044064305</v>
      </c>
      <c r="AE4980" s="20">
        <v>0.98621269392126198</v>
      </c>
      <c r="AF4980" s="15">
        <v>0.11013199999999999</v>
      </c>
      <c r="AG4980" s="16">
        <v>25</v>
      </c>
      <c r="AH4980" s="16">
        <v>202</v>
      </c>
      <c r="AI4980" s="22">
        <v>0.95</v>
      </c>
      <c r="AJ4980" s="22">
        <v>0.26270309699046701</v>
      </c>
      <c r="AK4980" s="22">
        <v>1</v>
      </c>
      <c r="AL4980" s="18">
        <f t="shared" si="693"/>
        <v>1</v>
      </c>
      <c r="AM4980" s="18">
        <f t="shared" si="694"/>
        <v>1</v>
      </c>
      <c r="AN4980" s="18">
        <f t="shared" si="695"/>
        <v>1</v>
      </c>
      <c r="AO4980" s="18">
        <f t="shared" si="696"/>
        <v>1</v>
      </c>
      <c r="AP4980" s="18">
        <f t="shared" si="697"/>
        <v>1</v>
      </c>
      <c r="AQ4980" s="18">
        <f t="shared" si="698"/>
        <v>1</v>
      </c>
      <c r="AR4980" s="18">
        <f t="shared" si="699"/>
        <v>0</v>
      </c>
      <c r="AS4980" s="18">
        <f t="shared" si="700"/>
        <v>0</v>
      </c>
      <c r="AT4980" s="18">
        <f t="shared" si="701"/>
        <v>0</v>
      </c>
      <c r="AU4980" s="1" t="s">
        <v>9008</v>
      </c>
      <c r="AV4980" s="1" t="s">
        <v>9009</v>
      </c>
      <c r="AW4980" s="1" t="s">
        <v>9010</v>
      </c>
      <c r="AX4980" s="1" t="s">
        <v>9011</v>
      </c>
      <c r="AY4980" s="1" t="s">
        <v>9012</v>
      </c>
      <c r="AZ4980" s="1" t="s">
        <v>9013</v>
      </c>
      <c r="BA4980" s="1">
        <v>672</v>
      </c>
      <c r="BC4980" s="1" t="s">
        <v>4</v>
      </c>
      <c r="BF4980" s="1" t="s">
        <v>9014</v>
      </c>
      <c r="BG4980" s="1" t="s">
        <v>9015</v>
      </c>
      <c r="BK4980" s="1" t="s">
        <v>1135</v>
      </c>
      <c r="BL4980" s="1">
        <v>2</v>
      </c>
      <c r="BM4980" s="1" t="s">
        <v>9016</v>
      </c>
      <c r="BO4980" s="1" t="s">
        <v>9017</v>
      </c>
      <c r="BR4980" s="1" t="s">
        <v>9018</v>
      </c>
      <c r="BS4980" s="1">
        <v>0.47799999999999998</v>
      </c>
      <c r="BU4980" s="1" t="s">
        <v>4</v>
      </c>
      <c r="BY4980" s="1" t="s">
        <v>4</v>
      </c>
    </row>
    <row r="4981" spans="1:78" x14ac:dyDescent="0.25">
      <c r="A4981" s="2" t="s">
        <v>9019</v>
      </c>
      <c r="B4981" s="1">
        <v>9692</v>
      </c>
      <c r="C4981" s="1">
        <v>14</v>
      </c>
      <c r="D4981" s="1">
        <v>35649969</v>
      </c>
      <c r="E4981" s="1">
        <v>35649969</v>
      </c>
      <c r="F4981" s="1" t="s">
        <v>6</v>
      </c>
      <c r="G4981" s="2" t="s">
        <v>9021</v>
      </c>
      <c r="H4981" s="2" t="s">
        <v>9023</v>
      </c>
      <c r="I4981" s="2" t="s">
        <v>9024</v>
      </c>
      <c r="J4981" s="2" t="s">
        <v>9025</v>
      </c>
      <c r="K4981" s="2" t="s">
        <v>49</v>
      </c>
      <c r="L4981" s="1" t="s">
        <v>50</v>
      </c>
      <c r="M4981" s="1" t="s">
        <v>51</v>
      </c>
      <c r="N4981" s="1" t="s">
        <v>52</v>
      </c>
      <c r="O4981" s="1" t="s">
        <v>52</v>
      </c>
      <c r="P4981" s="1" t="s">
        <v>9020</v>
      </c>
      <c r="R4981" s="1" t="s">
        <v>9022</v>
      </c>
      <c r="S4981" s="1" t="s">
        <v>6</v>
      </c>
      <c r="T4981" s="1">
        <v>5</v>
      </c>
      <c r="U4981" s="1">
        <v>1621</v>
      </c>
      <c r="V4981" s="3">
        <v>4</v>
      </c>
      <c r="W4981" s="12" t="e">
        <v>#N/A</v>
      </c>
      <c r="X4981" s="12" t="e">
        <v>#N/A</v>
      </c>
      <c r="Y4981" s="12" t="e">
        <v>#N/A</v>
      </c>
      <c r="Z4981" s="9">
        <v>0.41176499999999999</v>
      </c>
      <c r="AA4981" s="10">
        <v>21</v>
      </c>
      <c r="AB4981" s="10">
        <v>30</v>
      </c>
      <c r="AC4981" s="20">
        <v>1</v>
      </c>
      <c r="AD4981" s="20">
        <v>0.76798331006853204</v>
      </c>
      <c r="AE4981" s="20">
        <v>1</v>
      </c>
      <c r="AF4981" s="15">
        <v>0.13978499999999999</v>
      </c>
      <c r="AG4981" s="16">
        <v>13</v>
      </c>
      <c r="AH4981" s="16">
        <v>80</v>
      </c>
      <c r="AI4981" s="22">
        <v>0.57999999999999996</v>
      </c>
      <c r="AJ4981" s="22">
        <v>0.330804071864233</v>
      </c>
      <c r="AK4981" s="22">
        <v>1</v>
      </c>
      <c r="AL4981" s="18">
        <f t="shared" si="693"/>
        <v>1</v>
      </c>
      <c r="AM4981" s="18">
        <f t="shared" si="694"/>
        <v>1</v>
      </c>
      <c r="AN4981" s="18">
        <f t="shared" si="695"/>
        <v>1</v>
      </c>
      <c r="AO4981" s="18">
        <f t="shared" si="696"/>
        <v>1</v>
      </c>
      <c r="AP4981" s="18">
        <f t="shared" si="697"/>
        <v>1</v>
      </c>
      <c r="AQ4981" s="18">
        <f t="shared" si="698"/>
        <v>0</v>
      </c>
      <c r="AR4981" s="18">
        <f t="shared" si="699"/>
        <v>0</v>
      </c>
      <c r="AS4981" s="18">
        <f t="shared" si="700"/>
        <v>0</v>
      </c>
      <c r="AT4981" s="18">
        <f t="shared" si="701"/>
        <v>0</v>
      </c>
      <c r="AU4981" s="1" t="s">
        <v>9026</v>
      </c>
      <c r="AV4981" s="1" t="s">
        <v>9027</v>
      </c>
      <c r="AW4981" s="1" t="s">
        <v>9028</v>
      </c>
      <c r="AX4981" s="1" t="s">
        <v>9029</v>
      </c>
      <c r="AY4981" s="1" t="s">
        <v>9030</v>
      </c>
      <c r="AZ4981" s="1" t="s">
        <v>9031</v>
      </c>
      <c r="BA4981" s="1">
        <v>421</v>
      </c>
      <c r="BC4981" s="1" t="s">
        <v>4</v>
      </c>
      <c r="BF4981" s="1" t="s">
        <v>9032</v>
      </c>
      <c r="BG4981" s="1" t="s">
        <v>7179</v>
      </c>
      <c r="BL4981" s="1">
        <v>0</v>
      </c>
      <c r="BM4981" s="1" t="s">
        <v>9033</v>
      </c>
      <c r="BO4981" s="1" t="s">
        <v>9034</v>
      </c>
      <c r="BP4981" s="1" t="s">
        <v>9035</v>
      </c>
      <c r="BR4981" s="1" t="s">
        <v>9036</v>
      </c>
      <c r="BS4981" s="1">
        <v>0.33300000000000002</v>
      </c>
      <c r="BU4981" s="1" t="s">
        <v>4</v>
      </c>
      <c r="BY4981" s="1" t="s">
        <v>4</v>
      </c>
    </row>
    <row r="4982" spans="1:78" x14ac:dyDescent="0.25">
      <c r="A4982" s="2" t="s">
        <v>9037</v>
      </c>
      <c r="B4982" s="1">
        <v>23247</v>
      </c>
      <c r="C4982" s="1">
        <v>16</v>
      </c>
      <c r="D4982" s="1">
        <v>27786401</v>
      </c>
      <c r="E4982" s="1">
        <v>27786401</v>
      </c>
      <c r="F4982" s="1" t="s">
        <v>6</v>
      </c>
      <c r="G4982" s="2" t="s">
        <v>9038</v>
      </c>
      <c r="H4982" s="2" t="s">
        <v>9040</v>
      </c>
      <c r="I4982" s="2" t="s">
        <v>9041</v>
      </c>
      <c r="J4982" s="2" t="s">
        <v>9042</v>
      </c>
      <c r="K4982" s="2" t="s">
        <v>49</v>
      </c>
      <c r="L4982" s="1" t="s">
        <v>50</v>
      </c>
      <c r="M4982" s="1" t="s">
        <v>90</v>
      </c>
      <c r="N4982" s="1" t="s">
        <v>31</v>
      </c>
      <c r="O4982" s="1" t="s">
        <v>31</v>
      </c>
      <c r="R4982" s="1" t="s">
        <v>9039</v>
      </c>
      <c r="S4982" s="1" t="s">
        <v>6</v>
      </c>
      <c r="T4982" s="1">
        <v>24</v>
      </c>
      <c r="U4982" s="1">
        <v>4469</v>
      </c>
      <c r="V4982" s="3">
        <v>4</v>
      </c>
      <c r="W4982" s="12" t="e">
        <v>#N/A</v>
      </c>
      <c r="X4982" s="12" t="e">
        <v>#N/A</v>
      </c>
      <c r="Y4982" s="12" t="e">
        <v>#N/A</v>
      </c>
      <c r="Z4982" s="9">
        <v>0.32948</v>
      </c>
      <c r="AA4982" s="10">
        <v>57</v>
      </c>
      <c r="AB4982" s="10">
        <v>116</v>
      </c>
      <c r="AC4982" s="20">
        <v>1</v>
      </c>
      <c r="AD4982" s="20">
        <v>0.75271923694307696</v>
      </c>
      <c r="AE4982" s="20">
        <v>1</v>
      </c>
      <c r="AF4982" s="15">
        <v>0.43913000000000002</v>
      </c>
      <c r="AG4982" s="16">
        <v>101</v>
      </c>
      <c r="AH4982" s="16">
        <v>129</v>
      </c>
      <c r="AI4982" s="22">
        <v>1</v>
      </c>
      <c r="AJ4982" s="22">
        <v>0.91269751274609801</v>
      </c>
      <c r="AK4982" s="22">
        <v>1</v>
      </c>
      <c r="AL4982" s="18">
        <f t="shared" si="693"/>
        <v>1</v>
      </c>
      <c r="AM4982" s="18">
        <f t="shared" si="694"/>
        <v>1</v>
      </c>
      <c r="AN4982" s="18">
        <f t="shared" si="695"/>
        <v>1</v>
      </c>
      <c r="AO4982" s="18">
        <f t="shared" si="696"/>
        <v>1</v>
      </c>
      <c r="AP4982" s="18">
        <f t="shared" si="697"/>
        <v>1</v>
      </c>
      <c r="AQ4982" s="18">
        <f t="shared" si="698"/>
        <v>1</v>
      </c>
      <c r="AR4982" s="18">
        <f t="shared" si="699"/>
        <v>0</v>
      </c>
      <c r="AS4982" s="18">
        <f t="shared" si="700"/>
        <v>0</v>
      </c>
      <c r="AT4982" s="18">
        <f t="shared" si="701"/>
        <v>0</v>
      </c>
      <c r="AV4982" s="1" t="s">
        <v>9043</v>
      </c>
      <c r="AW4982" s="1" t="s">
        <v>9044</v>
      </c>
      <c r="AX4982" s="1" t="s">
        <v>9045</v>
      </c>
      <c r="AY4982" s="1" t="s">
        <v>9046</v>
      </c>
      <c r="AZ4982" s="1" t="s">
        <v>9047</v>
      </c>
      <c r="BA4982" s="1">
        <v>1482</v>
      </c>
      <c r="BC4982" s="1" t="s">
        <v>4</v>
      </c>
      <c r="BK4982" s="1" t="s">
        <v>9048</v>
      </c>
      <c r="BL4982" s="1">
        <v>8</v>
      </c>
      <c r="BR4982" s="1" t="s">
        <v>9049</v>
      </c>
      <c r="BS4982" s="1">
        <v>0.66200000000000003</v>
      </c>
      <c r="BU4982" s="1" t="s">
        <v>4</v>
      </c>
      <c r="BY4982" s="1" t="s">
        <v>4</v>
      </c>
    </row>
    <row r="4983" spans="1:78" x14ac:dyDescent="0.25">
      <c r="A4983" s="2" t="s">
        <v>9050</v>
      </c>
      <c r="B4983" s="1">
        <v>9786</v>
      </c>
      <c r="C4983" s="1">
        <v>14</v>
      </c>
      <c r="D4983" s="1">
        <v>58915112</v>
      </c>
      <c r="E4983" s="1">
        <v>58915112</v>
      </c>
      <c r="F4983" s="1" t="s">
        <v>6</v>
      </c>
      <c r="G4983" s="2" t="s">
        <v>9051</v>
      </c>
      <c r="H4983" s="2" t="s">
        <v>9053</v>
      </c>
      <c r="I4983" s="2" t="s">
        <v>9054</v>
      </c>
      <c r="J4983" s="2" t="s">
        <v>9055</v>
      </c>
      <c r="K4983" s="2" t="s">
        <v>49</v>
      </c>
      <c r="L4983" s="1" t="s">
        <v>50</v>
      </c>
      <c r="M4983" s="1" t="s">
        <v>51</v>
      </c>
      <c r="N4983" s="1" t="s">
        <v>52</v>
      </c>
      <c r="O4983" s="1" t="s">
        <v>52</v>
      </c>
      <c r="R4983" s="1" t="s">
        <v>9052</v>
      </c>
      <c r="S4983" s="1" t="s">
        <v>6</v>
      </c>
      <c r="T4983" s="1">
        <v>7</v>
      </c>
      <c r="U4983" s="1">
        <v>1135</v>
      </c>
      <c r="V4983" s="3">
        <v>4</v>
      </c>
      <c r="W4983" s="12" t="e">
        <v>#N/A</v>
      </c>
      <c r="X4983" s="12" t="e">
        <v>#N/A</v>
      </c>
      <c r="Y4983" s="12" t="e">
        <v>#N/A</v>
      </c>
      <c r="Z4983" s="9">
        <v>0.36196299999999998</v>
      </c>
      <c r="AA4983" s="10">
        <v>59</v>
      </c>
      <c r="AB4983" s="10">
        <v>104</v>
      </c>
      <c r="AC4983" s="20">
        <v>1</v>
      </c>
      <c r="AD4983" s="20">
        <v>0.86933918787055597</v>
      </c>
      <c r="AE4983" s="20">
        <v>1</v>
      </c>
      <c r="AF4983" s="15">
        <v>8.5019999999999998E-2</v>
      </c>
      <c r="AG4983" s="16">
        <v>21</v>
      </c>
      <c r="AH4983" s="16">
        <v>226</v>
      </c>
      <c r="AI4983" s="22">
        <v>0.35</v>
      </c>
      <c r="AJ4983" s="22">
        <v>0.20467188296181599</v>
      </c>
      <c r="AK4983" s="22">
        <v>0.52206649158100205</v>
      </c>
      <c r="AL4983" s="18">
        <f t="shared" si="693"/>
        <v>1</v>
      </c>
      <c r="AM4983" s="18">
        <f t="shared" si="694"/>
        <v>1</v>
      </c>
      <c r="AN4983" s="18">
        <f t="shared" si="695"/>
        <v>1</v>
      </c>
      <c r="AO4983" s="18">
        <f t="shared" si="696"/>
        <v>1</v>
      </c>
      <c r="AP4983" s="18">
        <f t="shared" si="697"/>
        <v>0</v>
      </c>
      <c r="AQ4983" s="18">
        <f t="shared" si="698"/>
        <v>0</v>
      </c>
      <c r="AR4983" s="18">
        <f t="shared" si="699"/>
        <v>0</v>
      </c>
      <c r="AS4983" s="18">
        <f t="shared" si="700"/>
        <v>0</v>
      </c>
      <c r="AT4983" s="18">
        <f t="shared" si="701"/>
        <v>0</v>
      </c>
      <c r="AU4983" s="1" t="s">
        <v>9056</v>
      </c>
      <c r="AV4983" s="1" t="s">
        <v>9057</v>
      </c>
      <c r="AW4983" s="1" t="s">
        <v>9058</v>
      </c>
      <c r="AX4983" s="1" t="s">
        <v>9059</v>
      </c>
      <c r="AY4983" s="1" t="s">
        <v>9060</v>
      </c>
      <c r="AZ4983" s="1" t="s">
        <v>9061</v>
      </c>
      <c r="BA4983" s="1">
        <v>288</v>
      </c>
      <c r="BC4983" s="1" t="s">
        <v>4</v>
      </c>
      <c r="BK4983" s="1" t="s">
        <v>170</v>
      </c>
      <c r="BL4983" s="1">
        <v>1</v>
      </c>
      <c r="BR4983" s="1" t="s">
        <v>9062</v>
      </c>
      <c r="BS4983" s="1">
        <v>0.34300000000000003</v>
      </c>
      <c r="BU4983" s="1" t="s">
        <v>4</v>
      </c>
      <c r="BY4983" s="1" t="s">
        <v>4</v>
      </c>
    </row>
    <row r="4984" spans="1:78" x14ac:dyDescent="0.25">
      <c r="A4984" s="2" t="s">
        <v>9063</v>
      </c>
      <c r="B4984" s="1">
        <v>22889</v>
      </c>
      <c r="C4984" s="1">
        <v>1</v>
      </c>
      <c r="D4984" s="1">
        <v>155886422</v>
      </c>
      <c r="E4984" s="1">
        <v>155886423</v>
      </c>
      <c r="F4984" s="1" t="s">
        <v>6</v>
      </c>
      <c r="G4984" s="2" t="s">
        <v>9065</v>
      </c>
      <c r="H4984" s="2" t="s">
        <v>9068</v>
      </c>
      <c r="I4984" s="2" t="s">
        <v>9069</v>
      </c>
      <c r="J4984" s="2" t="s">
        <v>9070</v>
      </c>
      <c r="K4984" s="2" t="s">
        <v>30</v>
      </c>
      <c r="L4984" s="1" t="s">
        <v>8</v>
      </c>
      <c r="M4984" s="1" t="s">
        <v>9064</v>
      </c>
      <c r="N4984" s="1" t="s">
        <v>10</v>
      </c>
      <c r="O4984" s="1" t="s">
        <v>10</v>
      </c>
      <c r="R4984" s="1" t="s">
        <v>9066</v>
      </c>
      <c r="S4984" s="1" t="s">
        <v>10</v>
      </c>
      <c r="T4984" s="1">
        <v>12</v>
      </c>
      <c r="U4984" s="1" t="s">
        <v>9067</v>
      </c>
      <c r="V4984" s="3">
        <v>4</v>
      </c>
      <c r="W4984" s="12" t="e">
        <v>#N/A</v>
      </c>
      <c r="X4984" s="12" t="e">
        <v>#N/A</v>
      </c>
      <c r="Y4984" s="12" t="e">
        <v>#N/A</v>
      </c>
      <c r="Z4984" s="9" t="s">
        <v>4</v>
      </c>
      <c r="AA4984" s="10" t="s">
        <v>4</v>
      </c>
      <c r="AB4984" s="10" t="s">
        <v>4</v>
      </c>
      <c r="AC4984" s="20">
        <v>0</v>
      </c>
      <c r="AD4984" s="20">
        <v>0</v>
      </c>
      <c r="AE4984" s="20">
        <v>0</v>
      </c>
      <c r="AF4984" s="15">
        <v>0.02</v>
      </c>
      <c r="AG4984" s="16">
        <v>11</v>
      </c>
      <c r="AH4984" s="16">
        <v>584</v>
      </c>
      <c r="AI4984" s="22">
        <v>0.08</v>
      </c>
      <c r="AJ4984" s="22">
        <v>2.7597343093573801E-2</v>
      </c>
      <c r="AK4984" s="22">
        <v>0.164267218255717</v>
      </c>
      <c r="AL4984" s="18">
        <f t="shared" si="693"/>
        <v>0</v>
      </c>
      <c r="AM4984" s="18">
        <f t="shared" si="694"/>
        <v>0</v>
      </c>
      <c r="AN4984" s="18">
        <f t="shared" si="695"/>
        <v>0</v>
      </c>
      <c r="AO4984" s="18">
        <f t="shared" si="696"/>
        <v>0</v>
      </c>
      <c r="AP4984" s="18">
        <f t="shared" si="697"/>
        <v>0</v>
      </c>
      <c r="AQ4984" s="18">
        <f t="shared" si="698"/>
        <v>0</v>
      </c>
      <c r="AR4984" s="18">
        <f t="shared" si="699"/>
        <v>1</v>
      </c>
      <c r="AS4984" s="18">
        <f t="shared" si="700"/>
        <v>1</v>
      </c>
      <c r="AT4984" s="18">
        <f t="shared" si="701"/>
        <v>1</v>
      </c>
      <c r="AU4984" s="1" t="s">
        <v>9071</v>
      </c>
      <c r="AV4984" s="1" t="s">
        <v>9072</v>
      </c>
      <c r="AW4984" s="1" t="s">
        <v>9073</v>
      </c>
      <c r="AX4984" s="1" t="s">
        <v>9074</v>
      </c>
      <c r="AY4984" s="1" t="s">
        <v>9075</v>
      </c>
      <c r="AZ4984" s="1" t="s">
        <v>9076</v>
      </c>
      <c r="BA4984" s="1">
        <v>516</v>
      </c>
      <c r="BL4984" s="1">
        <v>0</v>
      </c>
      <c r="BM4984" s="1" t="s">
        <v>9077</v>
      </c>
      <c r="BO4984" s="1" t="s">
        <v>9078</v>
      </c>
      <c r="BR4984" s="1" t="s">
        <v>9079</v>
      </c>
      <c r="BS4984" s="1">
        <v>0.39600000000000002</v>
      </c>
      <c r="BT4984" s="1" t="s">
        <v>4</v>
      </c>
      <c r="BU4984" s="1" t="s">
        <v>4</v>
      </c>
      <c r="BZ4984" s="1" t="s">
        <v>4</v>
      </c>
    </row>
    <row r="4985" spans="1:78" x14ac:dyDescent="0.25">
      <c r="A4985" s="2" t="s">
        <v>9080</v>
      </c>
      <c r="B4985" s="1">
        <v>57221</v>
      </c>
      <c r="C4985" s="1">
        <v>6</v>
      </c>
      <c r="D4985" s="1">
        <v>138584657</v>
      </c>
      <c r="E4985" s="1">
        <v>138584657</v>
      </c>
      <c r="F4985" s="1" t="s">
        <v>6</v>
      </c>
      <c r="G4985" s="2" t="s">
        <v>9081</v>
      </c>
      <c r="H4985" s="2" t="s">
        <v>9083</v>
      </c>
      <c r="I4985" s="2" t="s">
        <v>9084</v>
      </c>
      <c r="J4985" s="2" t="s">
        <v>9085</v>
      </c>
      <c r="K4985" s="2" t="s">
        <v>135</v>
      </c>
      <c r="L4985" s="1" t="s">
        <v>50</v>
      </c>
      <c r="M4985" s="1" t="s">
        <v>51</v>
      </c>
      <c r="N4985" s="1" t="s">
        <v>52</v>
      </c>
      <c r="O4985" s="1" t="s">
        <v>52</v>
      </c>
      <c r="R4985" s="1" t="s">
        <v>9082</v>
      </c>
      <c r="S4985" s="1" t="s">
        <v>6</v>
      </c>
      <c r="T4985" s="1">
        <v>12</v>
      </c>
      <c r="U4985" s="1">
        <v>2037</v>
      </c>
      <c r="V4985" s="3">
        <v>4</v>
      </c>
      <c r="W4985" s="12" t="e">
        <v>#N/A</v>
      </c>
      <c r="X4985" s="12" t="e">
        <v>#N/A</v>
      </c>
      <c r="Y4985" s="12" t="e">
        <v>#N/A</v>
      </c>
      <c r="Z4985" s="9">
        <v>0.162162</v>
      </c>
      <c r="AA4985" s="10">
        <v>42</v>
      </c>
      <c r="AB4985" s="10">
        <v>217</v>
      </c>
      <c r="AC4985" s="20">
        <v>0.64</v>
      </c>
      <c r="AD4985" s="20">
        <v>0.30813445463519401</v>
      </c>
      <c r="AE4985" s="20">
        <v>0.85230019274452995</v>
      </c>
      <c r="AF4985" s="15">
        <v>0.338889</v>
      </c>
      <c r="AG4985" s="16">
        <v>61</v>
      </c>
      <c r="AH4985" s="16">
        <v>119</v>
      </c>
      <c r="AI4985" s="22">
        <v>1</v>
      </c>
      <c r="AJ4985" s="22">
        <v>0.63517424835839198</v>
      </c>
      <c r="AK4985" s="22">
        <v>1</v>
      </c>
      <c r="AL4985" s="18">
        <f t="shared" si="693"/>
        <v>1</v>
      </c>
      <c r="AM4985" s="18">
        <f t="shared" si="694"/>
        <v>1</v>
      </c>
      <c r="AN4985" s="18">
        <f t="shared" si="695"/>
        <v>0</v>
      </c>
      <c r="AO4985" s="18">
        <f t="shared" si="696"/>
        <v>1</v>
      </c>
      <c r="AP4985" s="18">
        <f t="shared" si="697"/>
        <v>1</v>
      </c>
      <c r="AQ4985" s="18">
        <f t="shared" si="698"/>
        <v>1</v>
      </c>
      <c r="AR4985" s="18">
        <f t="shared" si="699"/>
        <v>0</v>
      </c>
      <c r="AS4985" s="18">
        <f t="shared" si="700"/>
        <v>1</v>
      </c>
      <c r="AT4985" s="18">
        <f t="shared" si="701"/>
        <v>0</v>
      </c>
      <c r="AV4985" s="1" t="s">
        <v>9086</v>
      </c>
      <c r="AW4985" s="1" t="s">
        <v>9087</v>
      </c>
      <c r="AX4985" s="1" t="s">
        <v>9088</v>
      </c>
      <c r="AY4985" s="1" t="s">
        <v>9089</v>
      </c>
      <c r="AZ4985" s="1" t="s">
        <v>9090</v>
      </c>
      <c r="BA4985" s="1">
        <v>679</v>
      </c>
      <c r="BB4985" s="1" t="s">
        <v>9091</v>
      </c>
      <c r="BC4985" s="1" t="s">
        <v>4</v>
      </c>
      <c r="BF4985" s="1" t="s">
        <v>9092</v>
      </c>
      <c r="BG4985" s="1" t="s">
        <v>5382</v>
      </c>
      <c r="BH4985" s="1" t="s">
        <v>9093</v>
      </c>
      <c r="BK4985" s="1" t="s">
        <v>563</v>
      </c>
      <c r="BL4985" s="1">
        <v>2</v>
      </c>
      <c r="BM4985" s="1" t="s">
        <v>9094</v>
      </c>
      <c r="BP4985" s="1" t="s">
        <v>9095</v>
      </c>
      <c r="BR4985" s="1" t="s">
        <v>9096</v>
      </c>
      <c r="BS4985" s="1">
        <v>0.57199999999999995</v>
      </c>
      <c r="BU4985" s="1" t="s">
        <v>4</v>
      </c>
      <c r="BY4985" s="1" t="s">
        <v>4</v>
      </c>
    </row>
    <row r="4986" spans="1:78" x14ac:dyDescent="0.25">
      <c r="A4986" s="2" t="s">
        <v>9097</v>
      </c>
      <c r="B4986" s="1">
        <v>57608</v>
      </c>
      <c r="C4986" s="1">
        <v>10</v>
      </c>
      <c r="D4986" s="1">
        <v>30316501</v>
      </c>
      <c r="E4986" s="1">
        <v>30316503</v>
      </c>
      <c r="F4986" s="1" t="s">
        <v>6</v>
      </c>
      <c r="G4986" s="2" t="s">
        <v>9110</v>
      </c>
      <c r="H4986" s="2" t="s">
        <v>9112</v>
      </c>
      <c r="I4986" s="2" t="s">
        <v>9113</v>
      </c>
      <c r="J4986" s="2" t="s">
        <v>9114</v>
      </c>
      <c r="K4986" s="2" t="s">
        <v>153</v>
      </c>
      <c r="L4986" s="1" t="s">
        <v>8</v>
      </c>
      <c r="M4986" s="1" t="s">
        <v>343</v>
      </c>
      <c r="N4986" s="1" t="s">
        <v>10</v>
      </c>
      <c r="O4986" s="1" t="s">
        <v>10</v>
      </c>
      <c r="R4986" s="1" t="s">
        <v>9099</v>
      </c>
      <c r="S4986" s="1" t="s">
        <v>10</v>
      </c>
      <c r="T4986" s="1">
        <v>2</v>
      </c>
      <c r="U4986" s="1" t="s">
        <v>9111</v>
      </c>
      <c r="V4986" s="3">
        <v>4</v>
      </c>
      <c r="W4986" s="12" t="e">
        <v>#N/A</v>
      </c>
      <c r="X4986" s="12" t="e">
        <v>#N/A</v>
      </c>
      <c r="Y4986" s="12" t="e">
        <v>#N/A</v>
      </c>
      <c r="Z4986" s="9">
        <v>0.04</v>
      </c>
      <c r="AA4986" s="10">
        <v>11</v>
      </c>
      <c r="AB4986" s="10">
        <v>241</v>
      </c>
      <c r="AC4986" s="20">
        <v>0.97</v>
      </c>
      <c r="AD4986" s="20">
        <v>0.12887960143617</v>
      </c>
      <c r="AE4986" s="20">
        <v>1</v>
      </c>
      <c r="AF4986" s="15">
        <v>0.03</v>
      </c>
      <c r="AG4986" s="16">
        <v>9</v>
      </c>
      <c r="AH4986" s="16">
        <v>277</v>
      </c>
      <c r="AI4986" s="22">
        <v>0.13</v>
      </c>
      <c r="AJ4986" s="22">
        <v>5.0371980452243198E-2</v>
      </c>
      <c r="AK4986" s="22">
        <v>0.25245547389103101</v>
      </c>
      <c r="AL4986" s="18">
        <f t="shared" si="693"/>
        <v>1</v>
      </c>
      <c r="AM4986" s="18">
        <f t="shared" si="694"/>
        <v>1</v>
      </c>
      <c r="AN4986" s="18">
        <f t="shared" si="695"/>
        <v>1</v>
      </c>
      <c r="AO4986" s="18">
        <f t="shared" si="696"/>
        <v>0</v>
      </c>
      <c r="AP4986" s="18">
        <f t="shared" si="697"/>
        <v>0</v>
      </c>
      <c r="AQ4986" s="18">
        <f t="shared" si="698"/>
        <v>0</v>
      </c>
      <c r="AR4986" s="18">
        <f t="shared" si="699"/>
        <v>0</v>
      </c>
      <c r="AS4986" s="18">
        <f t="shared" si="700"/>
        <v>0</v>
      </c>
      <c r="AT4986" s="18">
        <f t="shared" si="701"/>
        <v>0</v>
      </c>
      <c r="AU4986" s="1" t="s">
        <v>9115</v>
      </c>
      <c r="AV4986" s="1" t="s">
        <v>9104</v>
      </c>
      <c r="AW4986" s="1" t="s">
        <v>9105</v>
      </c>
      <c r="AX4986" s="1" t="s">
        <v>9106</v>
      </c>
      <c r="AY4986" s="1" t="s">
        <v>9107</v>
      </c>
      <c r="AZ4986" s="1" t="s">
        <v>9108</v>
      </c>
      <c r="BA4986" s="1" t="s">
        <v>9116</v>
      </c>
      <c r="BB4986" s="1" t="s">
        <v>356</v>
      </c>
      <c r="BK4986" s="1" t="s">
        <v>582</v>
      </c>
      <c r="BL4986" s="1">
        <v>4</v>
      </c>
      <c r="BR4986" s="1" t="s">
        <v>9117</v>
      </c>
      <c r="BS4986" s="1">
        <v>0.46300000000000002</v>
      </c>
      <c r="BT4986" s="1" t="s">
        <v>4</v>
      </c>
      <c r="BU4986" s="1" t="s">
        <v>4</v>
      </c>
      <c r="BZ4986" s="1" t="s">
        <v>4</v>
      </c>
    </row>
    <row r="4987" spans="1:78" x14ac:dyDescent="0.25">
      <c r="A4987" s="2" t="s">
        <v>9097</v>
      </c>
      <c r="B4987" s="1">
        <v>57608</v>
      </c>
      <c r="C4987" s="1">
        <v>10</v>
      </c>
      <c r="D4987" s="1">
        <v>30315701</v>
      </c>
      <c r="E4987" s="1">
        <v>30315701</v>
      </c>
      <c r="F4987" s="1" t="s">
        <v>6</v>
      </c>
      <c r="G4987" s="2" t="s">
        <v>9098</v>
      </c>
      <c r="H4987" s="2" t="s">
        <v>9100</v>
      </c>
      <c r="I4987" s="2" t="s">
        <v>9101</v>
      </c>
      <c r="J4987" s="2" t="s">
        <v>9102</v>
      </c>
      <c r="K4987" s="2" t="s">
        <v>49</v>
      </c>
      <c r="L4987" s="1" t="s">
        <v>50</v>
      </c>
      <c r="M4987" s="1" t="s">
        <v>51</v>
      </c>
      <c r="N4987" s="1" t="s">
        <v>52</v>
      </c>
      <c r="O4987" s="1" t="s">
        <v>52</v>
      </c>
      <c r="R4987" s="1" t="s">
        <v>9099</v>
      </c>
      <c r="S4987" s="1" t="s">
        <v>10</v>
      </c>
      <c r="T4987" s="1">
        <v>2</v>
      </c>
      <c r="U4987" s="1">
        <v>3435</v>
      </c>
      <c r="V4987" s="3">
        <v>4</v>
      </c>
      <c r="W4987" s="12" t="e">
        <v>#N/A</v>
      </c>
      <c r="X4987" s="12" t="e">
        <v>#N/A</v>
      </c>
      <c r="Y4987" s="12" t="e">
        <v>#N/A</v>
      </c>
      <c r="Z4987" s="9">
        <v>0.407725</v>
      </c>
      <c r="AA4987" s="10">
        <v>95</v>
      </c>
      <c r="AB4987" s="10">
        <v>138</v>
      </c>
      <c r="AC4987" s="20">
        <v>1</v>
      </c>
      <c r="AD4987" s="20">
        <v>0.90683122593149901</v>
      </c>
      <c r="AE4987" s="20">
        <v>1</v>
      </c>
      <c r="AF4987" s="15">
        <v>0.54183300000000001</v>
      </c>
      <c r="AG4987" s="16">
        <v>136</v>
      </c>
      <c r="AH4987" s="16">
        <v>115</v>
      </c>
      <c r="AI4987" s="22">
        <v>1</v>
      </c>
      <c r="AJ4987" s="22">
        <v>0.93991574466252803</v>
      </c>
      <c r="AK4987" s="22">
        <v>1</v>
      </c>
      <c r="AL4987" s="18">
        <f t="shared" si="693"/>
        <v>1</v>
      </c>
      <c r="AM4987" s="18">
        <f t="shared" si="694"/>
        <v>1</v>
      </c>
      <c r="AN4987" s="18">
        <f t="shared" si="695"/>
        <v>1</v>
      </c>
      <c r="AO4987" s="18">
        <f t="shared" si="696"/>
        <v>1</v>
      </c>
      <c r="AP4987" s="18">
        <f t="shared" si="697"/>
        <v>1</v>
      </c>
      <c r="AQ4987" s="18">
        <f t="shared" si="698"/>
        <v>1</v>
      </c>
      <c r="AR4987" s="18">
        <f t="shared" si="699"/>
        <v>0</v>
      </c>
      <c r="AS4987" s="18">
        <f t="shared" si="700"/>
        <v>0</v>
      </c>
      <c r="AT4987" s="18">
        <f t="shared" si="701"/>
        <v>0</v>
      </c>
      <c r="AU4987" s="1" t="s">
        <v>9103</v>
      </c>
      <c r="AV4987" s="1" t="s">
        <v>9104</v>
      </c>
      <c r="AW4987" s="1" t="s">
        <v>9105</v>
      </c>
      <c r="AX4987" s="1" t="s">
        <v>9106</v>
      </c>
      <c r="AY4987" s="1" t="s">
        <v>9107</v>
      </c>
      <c r="AZ4987" s="1" t="s">
        <v>9108</v>
      </c>
      <c r="BA4987" s="1">
        <v>1126</v>
      </c>
      <c r="BC4987" s="1" t="s">
        <v>4</v>
      </c>
      <c r="BK4987" s="1" t="s">
        <v>582</v>
      </c>
      <c r="BL4987" s="1">
        <v>4</v>
      </c>
      <c r="BR4987" s="1" t="s">
        <v>9109</v>
      </c>
      <c r="BS4987" s="1">
        <v>0.63700000000000001</v>
      </c>
      <c r="BU4987" s="1" t="s">
        <v>4</v>
      </c>
      <c r="BY4987" s="1" t="s">
        <v>4</v>
      </c>
    </row>
    <row r="4988" spans="1:78" x14ac:dyDescent="0.25">
      <c r="A4988" s="2" t="s">
        <v>9118</v>
      </c>
      <c r="B4988" s="1">
        <v>57614</v>
      </c>
      <c r="C4988" s="1">
        <v>18</v>
      </c>
      <c r="D4988" s="1">
        <v>59878388</v>
      </c>
      <c r="E4988" s="1">
        <v>59878388</v>
      </c>
      <c r="F4988" s="1" t="s">
        <v>6</v>
      </c>
      <c r="G4988" s="2" t="s">
        <v>9119</v>
      </c>
      <c r="H4988" s="2" t="s">
        <v>9121</v>
      </c>
      <c r="I4988" s="2" t="s">
        <v>9122</v>
      </c>
      <c r="J4988" s="2" t="s">
        <v>9123</v>
      </c>
      <c r="K4988" s="2" t="s">
        <v>718</v>
      </c>
      <c r="L4988" s="1" t="s">
        <v>50</v>
      </c>
      <c r="M4988" s="1" t="s">
        <v>51</v>
      </c>
      <c r="N4988" s="1" t="s">
        <v>52</v>
      </c>
      <c r="O4988" s="1" t="s">
        <v>52</v>
      </c>
      <c r="R4988" s="1" t="s">
        <v>9120</v>
      </c>
      <c r="S4988" s="1" t="s">
        <v>6</v>
      </c>
      <c r="T4988" s="1">
        <v>2</v>
      </c>
      <c r="U4988" s="1">
        <v>744</v>
      </c>
      <c r="V4988" s="3">
        <v>4</v>
      </c>
      <c r="W4988" s="12" t="e">
        <v>#N/A</v>
      </c>
      <c r="X4988" s="12" t="e">
        <v>#N/A</v>
      </c>
      <c r="Y4988" s="12" t="e">
        <v>#N/A</v>
      </c>
      <c r="Z4988" s="9">
        <v>0.29949199999999998</v>
      </c>
      <c r="AA4988" s="10">
        <v>59</v>
      </c>
      <c r="AB4988" s="10">
        <v>138</v>
      </c>
      <c r="AC4988" s="20">
        <v>1</v>
      </c>
      <c r="AD4988" s="20">
        <v>0.61846164159247996</v>
      </c>
      <c r="AE4988" s="20">
        <v>1</v>
      </c>
      <c r="AF4988" s="15">
        <v>0.116505</v>
      </c>
      <c r="AG4988" s="16">
        <v>12</v>
      </c>
      <c r="AH4988" s="16">
        <v>91</v>
      </c>
      <c r="AI4988" s="22">
        <v>1</v>
      </c>
      <c r="AJ4988" s="22">
        <v>0.24251889139607299</v>
      </c>
      <c r="AK4988" s="22">
        <v>1</v>
      </c>
      <c r="AL4988" s="18">
        <f t="shared" si="693"/>
        <v>1</v>
      </c>
      <c r="AM4988" s="18">
        <f t="shared" si="694"/>
        <v>1</v>
      </c>
      <c r="AN4988" s="18">
        <f t="shared" si="695"/>
        <v>1</v>
      </c>
      <c r="AO4988" s="18">
        <f t="shared" si="696"/>
        <v>1</v>
      </c>
      <c r="AP4988" s="18">
        <f t="shared" si="697"/>
        <v>1</v>
      </c>
      <c r="AQ4988" s="18">
        <f t="shared" si="698"/>
        <v>1</v>
      </c>
      <c r="AR4988" s="18">
        <f t="shared" si="699"/>
        <v>0</v>
      </c>
      <c r="AS4988" s="18">
        <f t="shared" si="700"/>
        <v>0</v>
      </c>
      <c r="AT4988" s="18">
        <f t="shared" si="701"/>
        <v>0</v>
      </c>
      <c r="AU4988" s="1" t="s">
        <v>9124</v>
      </c>
      <c r="AV4988" s="1" t="s">
        <v>9125</v>
      </c>
      <c r="AW4988" s="1" t="s">
        <v>9126</v>
      </c>
      <c r="AX4988" s="1" t="s">
        <v>9127</v>
      </c>
      <c r="AY4988" s="1" t="s">
        <v>9128</v>
      </c>
      <c r="AZ4988" s="1" t="s">
        <v>9129</v>
      </c>
      <c r="BA4988" s="1">
        <v>177</v>
      </c>
      <c r="BC4988" s="1" t="s">
        <v>4</v>
      </c>
      <c r="BH4988" s="1" t="s">
        <v>3772</v>
      </c>
      <c r="BK4988" s="1" t="s">
        <v>9130</v>
      </c>
      <c r="BL4988" s="1">
        <v>6</v>
      </c>
      <c r="BN4988" s="1" t="s">
        <v>9131</v>
      </c>
      <c r="BR4988" s="1" t="s">
        <v>9132</v>
      </c>
      <c r="BS4988" s="1">
        <v>0.29399999999999998</v>
      </c>
      <c r="BU4988" s="1" t="s">
        <v>4</v>
      </c>
      <c r="BY4988" s="1" t="s">
        <v>4</v>
      </c>
    </row>
    <row r="4989" spans="1:78" x14ac:dyDescent="0.25">
      <c r="A4989" s="2" t="s">
        <v>9133</v>
      </c>
      <c r="B4989" s="1">
        <v>57724</v>
      </c>
      <c r="C4989" s="1">
        <v>18</v>
      </c>
      <c r="D4989" s="1">
        <v>43479391</v>
      </c>
      <c r="E4989" s="1">
        <v>43479391</v>
      </c>
      <c r="F4989" s="1" t="s">
        <v>6</v>
      </c>
      <c r="G4989" s="2" t="s">
        <v>9134</v>
      </c>
      <c r="H4989" s="2" t="s">
        <v>9136</v>
      </c>
      <c r="I4989" s="2" t="s">
        <v>9137</v>
      </c>
      <c r="J4989" s="2" t="s">
        <v>9138</v>
      </c>
      <c r="K4989" s="2" t="s">
        <v>49</v>
      </c>
      <c r="L4989" s="1" t="s">
        <v>50</v>
      </c>
      <c r="M4989" s="1" t="s">
        <v>51</v>
      </c>
      <c r="N4989" s="1" t="s">
        <v>52</v>
      </c>
      <c r="O4989" s="1" t="s">
        <v>52</v>
      </c>
      <c r="R4989" s="1" t="s">
        <v>9135</v>
      </c>
      <c r="S4989" s="1" t="s">
        <v>10</v>
      </c>
      <c r="T4989" s="1">
        <v>27</v>
      </c>
      <c r="U4989" s="1">
        <v>4887</v>
      </c>
      <c r="V4989" s="3">
        <v>4</v>
      </c>
      <c r="W4989" s="12" t="e">
        <v>#N/A</v>
      </c>
      <c r="X4989" s="12" t="e">
        <v>#N/A</v>
      </c>
      <c r="Y4989" s="12" t="e">
        <v>#N/A</v>
      </c>
      <c r="Z4989" s="9">
        <v>0.194969</v>
      </c>
      <c r="AA4989" s="10">
        <v>31</v>
      </c>
      <c r="AB4989" s="10">
        <v>128</v>
      </c>
      <c r="AC4989" s="20">
        <v>0.76</v>
      </c>
      <c r="AD4989" s="20">
        <v>0.34244431155685001</v>
      </c>
      <c r="AE4989" s="20">
        <v>0.96654857168932096</v>
      </c>
      <c r="AF4989" s="15">
        <v>0.30555599999999999</v>
      </c>
      <c r="AG4989" s="16">
        <v>44</v>
      </c>
      <c r="AH4989" s="16">
        <v>100</v>
      </c>
      <c r="AI4989" s="22">
        <v>0.96</v>
      </c>
      <c r="AJ4989" s="22">
        <v>0.64816601189402001</v>
      </c>
      <c r="AK4989" s="22">
        <v>1</v>
      </c>
      <c r="AL4989" s="18">
        <f t="shared" si="693"/>
        <v>1</v>
      </c>
      <c r="AM4989" s="18">
        <f t="shared" si="694"/>
        <v>1</v>
      </c>
      <c r="AN4989" s="18">
        <f t="shared" si="695"/>
        <v>1</v>
      </c>
      <c r="AO4989" s="18">
        <f t="shared" si="696"/>
        <v>1</v>
      </c>
      <c r="AP4989" s="18">
        <f t="shared" si="697"/>
        <v>1</v>
      </c>
      <c r="AQ4989" s="18">
        <f t="shared" si="698"/>
        <v>1</v>
      </c>
      <c r="AR4989" s="18">
        <f t="shared" si="699"/>
        <v>0</v>
      </c>
      <c r="AS4989" s="18">
        <f t="shared" si="700"/>
        <v>0</v>
      </c>
      <c r="AT4989" s="18">
        <f t="shared" si="701"/>
        <v>0</v>
      </c>
      <c r="AU4989" s="1" t="s">
        <v>9139</v>
      </c>
      <c r="AV4989" s="1" t="s">
        <v>9140</v>
      </c>
      <c r="AW4989" s="1" t="s">
        <v>9141</v>
      </c>
      <c r="AX4989" s="1" t="s">
        <v>9142</v>
      </c>
      <c r="AY4989" s="1" t="s">
        <v>9143</v>
      </c>
      <c r="AZ4989" s="1" t="s">
        <v>9144</v>
      </c>
      <c r="BA4989" s="1">
        <v>1596</v>
      </c>
      <c r="BC4989" s="1" t="s">
        <v>4</v>
      </c>
      <c r="BF4989" s="1" t="s">
        <v>9145</v>
      </c>
      <c r="BL4989" s="1">
        <v>0</v>
      </c>
      <c r="BR4989" s="1" t="s">
        <v>9146</v>
      </c>
      <c r="BS4989" s="1">
        <v>0.42799999999999999</v>
      </c>
      <c r="BU4989" s="1" t="s">
        <v>4</v>
      </c>
      <c r="BY4989" s="1" t="s">
        <v>4</v>
      </c>
    </row>
    <row r="4990" spans="1:78" x14ac:dyDescent="0.25">
      <c r="A4990" s="2" t="s">
        <v>9147</v>
      </c>
      <c r="B4990" s="1">
        <v>80726</v>
      </c>
      <c r="C4990" s="1">
        <v>19</v>
      </c>
      <c r="D4990" s="1">
        <v>18367908</v>
      </c>
      <c r="E4990" s="1">
        <v>18367908</v>
      </c>
      <c r="F4990" s="1" t="s">
        <v>6</v>
      </c>
      <c r="G4990" s="2" t="s">
        <v>9156</v>
      </c>
      <c r="K4990" s="2" t="s">
        <v>586</v>
      </c>
      <c r="L4990" s="1" t="s">
        <v>50</v>
      </c>
      <c r="M4990" s="1" t="s">
        <v>52</v>
      </c>
      <c r="N4990" s="1" t="s">
        <v>90</v>
      </c>
      <c r="O4990" s="1" t="s">
        <v>90</v>
      </c>
      <c r="R4990" s="1" t="s">
        <v>9148</v>
      </c>
      <c r="S4990" s="1" t="s">
        <v>10</v>
      </c>
      <c r="T4990" s="1">
        <v>4</v>
      </c>
      <c r="U4990" s="1" t="s">
        <v>4</v>
      </c>
      <c r="V4990" s="3">
        <v>4</v>
      </c>
      <c r="W4990" s="12" t="e">
        <v>#N/A</v>
      </c>
      <c r="X4990" s="12" t="e">
        <v>#N/A</v>
      </c>
      <c r="Y4990" s="12" t="e">
        <v>#N/A</v>
      </c>
      <c r="Z4990" s="9">
        <v>8.1081E-2</v>
      </c>
      <c r="AA4990" s="10">
        <v>3</v>
      </c>
      <c r="AB4990" s="10">
        <v>34</v>
      </c>
      <c r="AC4990" s="20">
        <v>0.25</v>
      </c>
      <c r="AD4990" s="20">
        <v>8.2360074435316705E-2</v>
      </c>
      <c r="AE4990" s="20">
        <v>0.724193373056915</v>
      </c>
      <c r="AF4990" s="15">
        <v>0</v>
      </c>
      <c r="AG4990" s="16">
        <v>0</v>
      </c>
      <c r="AH4990" s="16">
        <v>48</v>
      </c>
      <c r="AI4990" s="22">
        <v>0</v>
      </c>
      <c r="AJ4990" s="22">
        <v>0</v>
      </c>
      <c r="AK4990" s="22">
        <v>0.28546317893650902</v>
      </c>
      <c r="AL4990" s="18">
        <f t="shared" si="693"/>
        <v>0</v>
      </c>
      <c r="AM4990" s="18">
        <f t="shared" si="694"/>
        <v>0</v>
      </c>
      <c r="AN4990" s="18">
        <f t="shared" si="695"/>
        <v>0</v>
      </c>
      <c r="AO4990" s="18">
        <f t="shared" si="696"/>
        <v>0</v>
      </c>
      <c r="AP4990" s="18">
        <f t="shared" si="697"/>
        <v>0</v>
      </c>
      <c r="AQ4990" s="18">
        <f t="shared" si="698"/>
        <v>0</v>
      </c>
      <c r="AR4990" s="18">
        <f t="shared" si="699"/>
        <v>0</v>
      </c>
      <c r="AS4990" s="18">
        <f t="shared" si="700"/>
        <v>0</v>
      </c>
      <c r="AT4990" s="18">
        <f t="shared" si="701"/>
        <v>0</v>
      </c>
      <c r="AU4990" s="1" t="s">
        <v>9149</v>
      </c>
      <c r="AV4990" s="1" t="s">
        <v>9150</v>
      </c>
      <c r="AW4990" s="1" t="s">
        <v>9151</v>
      </c>
      <c r="AX4990" s="1" t="s">
        <v>9152</v>
      </c>
      <c r="AY4990" s="1" t="s">
        <v>9153</v>
      </c>
      <c r="AZ4990" s="1" t="s">
        <v>9154</v>
      </c>
      <c r="BC4990" s="1" t="s">
        <v>4</v>
      </c>
      <c r="BG4990" s="1" t="s">
        <v>7179</v>
      </c>
      <c r="BK4990" s="1" t="s">
        <v>1135</v>
      </c>
      <c r="BL4990" s="1">
        <v>2</v>
      </c>
      <c r="BR4990" s="1" t="s">
        <v>9155</v>
      </c>
      <c r="BS4990" s="1">
        <v>0.52700000000000002</v>
      </c>
      <c r="BU4990" s="1" t="s">
        <v>4</v>
      </c>
      <c r="BY4990" s="1" t="s">
        <v>4</v>
      </c>
    </row>
    <row r="4991" spans="1:78" x14ac:dyDescent="0.25">
      <c r="A4991" s="2" t="s">
        <v>9157</v>
      </c>
      <c r="B4991" s="1">
        <v>55425</v>
      </c>
      <c r="C4991" s="1">
        <v>13</v>
      </c>
      <c r="D4991" s="1">
        <v>45580365</v>
      </c>
      <c r="E4991" s="1">
        <v>45580367</v>
      </c>
      <c r="F4991" s="1" t="s">
        <v>6</v>
      </c>
      <c r="G4991" s="2" t="s">
        <v>9159</v>
      </c>
      <c r="H4991" s="2" t="s">
        <v>9162</v>
      </c>
      <c r="I4991" s="2" t="s">
        <v>9163</v>
      </c>
      <c r="J4991" s="2" t="s">
        <v>9164</v>
      </c>
      <c r="K4991" s="2" t="s">
        <v>153</v>
      </c>
      <c r="L4991" s="1" t="s">
        <v>8</v>
      </c>
      <c r="M4991" s="1" t="s">
        <v>611</v>
      </c>
      <c r="N4991" s="1" t="s">
        <v>10</v>
      </c>
      <c r="O4991" s="1" t="s">
        <v>10</v>
      </c>
      <c r="P4991" s="1" t="s">
        <v>9158</v>
      </c>
      <c r="R4991" s="1" t="s">
        <v>9160</v>
      </c>
      <c r="S4991" s="1" t="s">
        <v>6</v>
      </c>
      <c r="T4991" s="1">
        <v>3</v>
      </c>
      <c r="U4991" s="1" t="s">
        <v>9161</v>
      </c>
      <c r="V4991" s="3">
        <v>4</v>
      </c>
      <c r="W4991" s="12" t="e">
        <v>#N/A</v>
      </c>
      <c r="X4991" s="12" t="e">
        <v>#N/A</v>
      </c>
      <c r="Y4991" s="12" t="e">
        <v>#N/A</v>
      </c>
      <c r="Z4991" s="9" t="s">
        <v>4</v>
      </c>
      <c r="AA4991" s="10" t="s">
        <v>4</v>
      </c>
      <c r="AB4991" s="10" t="s">
        <v>4</v>
      </c>
      <c r="AC4991" s="20">
        <v>0</v>
      </c>
      <c r="AD4991" s="20">
        <v>0</v>
      </c>
      <c r="AE4991" s="20">
        <v>0</v>
      </c>
      <c r="AF4991" s="15">
        <v>0.01</v>
      </c>
      <c r="AG4991" s="16">
        <v>8</v>
      </c>
      <c r="AH4991" s="16">
        <v>608</v>
      </c>
      <c r="AI4991" s="22">
        <v>0.05</v>
      </c>
      <c r="AJ4991" s="22">
        <v>1.3595330268826001E-2</v>
      </c>
      <c r="AK4991" s="22">
        <v>0.23362928273087299</v>
      </c>
      <c r="AL4991" s="18">
        <f t="shared" si="693"/>
        <v>0</v>
      </c>
      <c r="AM4991" s="18">
        <f t="shared" si="694"/>
        <v>0</v>
      </c>
      <c r="AN4991" s="18">
        <f t="shared" si="695"/>
        <v>0</v>
      </c>
      <c r="AO4991" s="18">
        <f t="shared" si="696"/>
        <v>0</v>
      </c>
      <c r="AP4991" s="18">
        <f t="shared" si="697"/>
        <v>0</v>
      </c>
      <c r="AQ4991" s="18">
        <f t="shared" si="698"/>
        <v>0</v>
      </c>
      <c r="AR4991" s="18">
        <f t="shared" si="699"/>
        <v>1</v>
      </c>
      <c r="AS4991" s="18">
        <f t="shared" si="700"/>
        <v>1</v>
      </c>
      <c r="AT4991" s="18">
        <f t="shared" si="701"/>
        <v>1</v>
      </c>
      <c r="AU4991" s="1" t="s">
        <v>9165</v>
      </c>
      <c r="AV4991" s="1" t="s">
        <v>9166</v>
      </c>
      <c r="AW4991" s="1" t="s">
        <v>9167</v>
      </c>
      <c r="AX4991" s="1" t="s">
        <v>9168</v>
      </c>
      <c r="AY4991" s="1" t="s">
        <v>9169</v>
      </c>
      <c r="AZ4991" s="1" t="s">
        <v>9170</v>
      </c>
      <c r="BA4991" s="1">
        <v>88</v>
      </c>
      <c r="BB4991" s="1" t="s">
        <v>9171</v>
      </c>
      <c r="BK4991" s="1" t="s">
        <v>2760</v>
      </c>
      <c r="BL4991" s="1">
        <v>2</v>
      </c>
      <c r="BN4991" s="1" t="s">
        <v>9172</v>
      </c>
      <c r="BO4991" s="1" t="s">
        <v>9173</v>
      </c>
      <c r="BP4991" s="1" t="s">
        <v>9174</v>
      </c>
      <c r="BR4991" s="1" t="s">
        <v>9175</v>
      </c>
      <c r="BS4991" s="1">
        <v>0.28599999999999998</v>
      </c>
      <c r="BT4991" s="1" t="s">
        <v>4</v>
      </c>
      <c r="BU4991" s="1" t="s">
        <v>4</v>
      </c>
      <c r="BZ4991" s="1" t="s">
        <v>4</v>
      </c>
    </row>
    <row r="4992" spans="1:78" x14ac:dyDescent="0.25">
      <c r="A4992" s="2" t="s">
        <v>9176</v>
      </c>
      <c r="B4992" s="1">
        <v>84451</v>
      </c>
      <c r="C4992" s="1">
        <v>1</v>
      </c>
      <c r="D4992" s="1">
        <v>233490632</v>
      </c>
      <c r="E4992" s="1">
        <v>233490632</v>
      </c>
      <c r="F4992" s="1" t="s">
        <v>6</v>
      </c>
      <c r="G4992" s="2" t="s">
        <v>9177</v>
      </c>
      <c r="H4992" s="2" t="s">
        <v>9179</v>
      </c>
      <c r="I4992" s="2" t="s">
        <v>9180</v>
      </c>
      <c r="J4992" s="2" t="s">
        <v>9181</v>
      </c>
      <c r="K4992" s="2" t="s">
        <v>49</v>
      </c>
      <c r="L4992" s="1" t="s">
        <v>50</v>
      </c>
      <c r="M4992" s="1" t="s">
        <v>90</v>
      </c>
      <c r="N4992" s="1" t="s">
        <v>31</v>
      </c>
      <c r="O4992" s="1" t="s">
        <v>31</v>
      </c>
      <c r="R4992" s="1" t="s">
        <v>9178</v>
      </c>
      <c r="S4992" s="1" t="s">
        <v>6</v>
      </c>
      <c r="T4992" s="1">
        <v>4</v>
      </c>
      <c r="U4992" s="1">
        <v>1447</v>
      </c>
      <c r="V4992" s="3">
        <v>4</v>
      </c>
      <c r="W4992" s="12" t="e">
        <v>#N/A</v>
      </c>
      <c r="X4992" s="12" t="e">
        <v>#N/A</v>
      </c>
      <c r="Y4992" s="12" t="e">
        <v>#N/A</v>
      </c>
      <c r="Z4992" s="9">
        <v>0.25770300000000002</v>
      </c>
      <c r="AA4992" s="10">
        <v>92</v>
      </c>
      <c r="AB4992" s="10">
        <v>265</v>
      </c>
      <c r="AC4992" s="20">
        <v>0.96</v>
      </c>
      <c r="AD4992" s="20">
        <v>0.68583953561042998</v>
      </c>
      <c r="AE4992" s="20">
        <v>1</v>
      </c>
      <c r="AF4992" s="15">
        <v>0.18709700000000001</v>
      </c>
      <c r="AG4992" s="16">
        <v>58</v>
      </c>
      <c r="AH4992" s="16">
        <v>252</v>
      </c>
      <c r="AI4992" s="22">
        <v>0.76</v>
      </c>
      <c r="AJ4992" s="22">
        <v>0.34545257862394602</v>
      </c>
      <c r="AK4992" s="22">
        <v>0.95289881252998798</v>
      </c>
      <c r="AL4992" s="18">
        <f t="shared" si="693"/>
        <v>1</v>
      </c>
      <c r="AM4992" s="18">
        <f t="shared" si="694"/>
        <v>1</v>
      </c>
      <c r="AN4992" s="18">
        <f t="shared" si="695"/>
        <v>1</v>
      </c>
      <c r="AO4992" s="18">
        <f t="shared" si="696"/>
        <v>1</v>
      </c>
      <c r="AP4992" s="18">
        <f t="shared" si="697"/>
        <v>1</v>
      </c>
      <c r="AQ4992" s="18">
        <f t="shared" si="698"/>
        <v>1</v>
      </c>
      <c r="AR4992" s="18">
        <f t="shared" si="699"/>
        <v>0</v>
      </c>
      <c r="AS4992" s="18">
        <f t="shared" si="700"/>
        <v>0</v>
      </c>
      <c r="AT4992" s="18">
        <f t="shared" si="701"/>
        <v>0</v>
      </c>
      <c r="AU4992" s="1" t="s">
        <v>9182</v>
      </c>
      <c r="AV4992" s="1" t="s">
        <v>9183</v>
      </c>
      <c r="AW4992" s="1" t="s">
        <v>9184</v>
      </c>
      <c r="AX4992" s="1" t="s">
        <v>9185</v>
      </c>
      <c r="AY4992" s="1" t="s">
        <v>9186</v>
      </c>
      <c r="AZ4992" s="1" t="s">
        <v>9187</v>
      </c>
      <c r="BA4992" s="1">
        <v>396</v>
      </c>
      <c r="BB4992" s="1" t="s">
        <v>483</v>
      </c>
      <c r="BC4992" s="1" t="s">
        <v>4</v>
      </c>
      <c r="BF4992" s="1" t="s">
        <v>9188</v>
      </c>
      <c r="BH4992" s="1" t="s">
        <v>9189</v>
      </c>
      <c r="BK4992" s="1" t="s">
        <v>9190</v>
      </c>
      <c r="BL4992" s="1">
        <v>8</v>
      </c>
      <c r="BN4992" s="1" t="s">
        <v>9191</v>
      </c>
      <c r="BR4992" s="1" t="s">
        <v>9192</v>
      </c>
      <c r="BS4992" s="1">
        <v>0.38300000000000001</v>
      </c>
      <c r="BU4992" s="1" t="s">
        <v>4</v>
      </c>
      <c r="BY4992" s="1" t="s">
        <v>4</v>
      </c>
    </row>
    <row r="4993" spans="1:83" x14ac:dyDescent="0.25">
      <c r="A4993" s="2" t="s">
        <v>9193</v>
      </c>
      <c r="B4993" s="1">
        <v>374654</v>
      </c>
      <c r="C4993" s="1">
        <v>15</v>
      </c>
      <c r="D4993" s="1">
        <v>90188328</v>
      </c>
      <c r="E4993" s="1">
        <v>90188329</v>
      </c>
      <c r="F4993" s="1" t="s">
        <v>6</v>
      </c>
      <c r="G4993" s="2" t="s">
        <v>9194</v>
      </c>
      <c r="H4993" s="2" t="s">
        <v>9197</v>
      </c>
      <c r="I4993" s="2" t="s">
        <v>9198</v>
      </c>
      <c r="J4993" s="2" t="s">
        <v>9199</v>
      </c>
      <c r="K4993" s="2" t="s">
        <v>436</v>
      </c>
      <c r="L4993" s="1" t="s">
        <v>437</v>
      </c>
      <c r="M4993" s="1" t="s">
        <v>10</v>
      </c>
      <c r="N4993" s="1" t="s">
        <v>51</v>
      </c>
      <c r="O4993" s="1" t="s">
        <v>51</v>
      </c>
      <c r="R4993" s="1" t="s">
        <v>9195</v>
      </c>
      <c r="S4993" s="1" t="s">
        <v>10</v>
      </c>
      <c r="T4993" s="1">
        <v>10</v>
      </c>
      <c r="U4993" s="1" t="s">
        <v>9196</v>
      </c>
      <c r="V4993" s="3">
        <v>4</v>
      </c>
      <c r="W4993" s="12" t="e">
        <v>#N/A</v>
      </c>
      <c r="X4993" s="12" t="e">
        <v>#N/A</v>
      </c>
      <c r="Y4993" s="12" t="e">
        <v>#N/A</v>
      </c>
      <c r="Z4993" s="9" t="s">
        <v>4</v>
      </c>
      <c r="AA4993" s="10" t="s">
        <v>4</v>
      </c>
      <c r="AB4993" s="10" t="s">
        <v>4</v>
      </c>
      <c r="AC4993" s="20">
        <v>0</v>
      </c>
      <c r="AD4993" s="20">
        <v>0</v>
      </c>
      <c r="AE4993" s="20">
        <v>0</v>
      </c>
      <c r="AF4993" s="15">
        <v>0.04</v>
      </c>
      <c r="AG4993" s="16">
        <v>14</v>
      </c>
      <c r="AH4993" s="16">
        <v>325</v>
      </c>
      <c r="AI4993" s="22">
        <v>0.78</v>
      </c>
      <c r="AJ4993" s="22">
        <v>0.104228213141853</v>
      </c>
      <c r="AK4993" s="22">
        <v>0.90388052899176696</v>
      </c>
      <c r="AL4993" s="18">
        <f t="shared" si="693"/>
        <v>0</v>
      </c>
      <c r="AM4993" s="18">
        <f t="shared" si="694"/>
        <v>0</v>
      </c>
      <c r="AN4993" s="18">
        <f t="shared" si="695"/>
        <v>0</v>
      </c>
      <c r="AO4993" s="18">
        <f t="shared" si="696"/>
        <v>1</v>
      </c>
      <c r="AP4993" s="18">
        <f t="shared" si="697"/>
        <v>1</v>
      </c>
      <c r="AQ4993" s="18">
        <f t="shared" si="698"/>
        <v>1</v>
      </c>
      <c r="AR4993" s="18">
        <f t="shared" si="699"/>
        <v>1</v>
      </c>
      <c r="AS4993" s="18">
        <f t="shared" si="700"/>
        <v>1</v>
      </c>
      <c r="AT4993" s="18">
        <f t="shared" si="701"/>
        <v>1</v>
      </c>
      <c r="AU4993" s="1" t="s">
        <v>9200</v>
      </c>
      <c r="AV4993" s="1" t="s">
        <v>9201</v>
      </c>
      <c r="AW4993" s="1" t="s">
        <v>9202</v>
      </c>
      <c r="AX4993" s="1" t="s">
        <v>9203</v>
      </c>
      <c r="AY4993" s="1" t="s">
        <v>9204</v>
      </c>
      <c r="AZ4993" s="1" t="s">
        <v>9205</v>
      </c>
      <c r="BA4993" s="1" t="s">
        <v>9206</v>
      </c>
      <c r="BB4993" s="1" t="s">
        <v>641</v>
      </c>
      <c r="BF4993" s="1" t="s">
        <v>9207</v>
      </c>
      <c r="BG4993" s="1" t="s">
        <v>9208</v>
      </c>
      <c r="BH4993" s="1" t="s">
        <v>9209</v>
      </c>
      <c r="BK4993" s="1" t="s">
        <v>1889</v>
      </c>
      <c r="BL4993" s="1">
        <v>3</v>
      </c>
      <c r="BM4993" s="1" t="s">
        <v>5401</v>
      </c>
      <c r="BO4993" s="1" t="s">
        <v>5402</v>
      </c>
      <c r="BR4993" s="1" t="s">
        <v>9210</v>
      </c>
      <c r="BS4993" s="1">
        <v>0.65300000000000002</v>
      </c>
      <c r="BT4993" s="1" t="s">
        <v>4</v>
      </c>
      <c r="BU4993" s="1" t="s">
        <v>4</v>
      </c>
      <c r="BZ4993" s="1" t="s">
        <v>4</v>
      </c>
    </row>
    <row r="4994" spans="1:83" x14ac:dyDescent="0.25">
      <c r="A4994" s="2" t="s">
        <v>9211</v>
      </c>
      <c r="B4994" s="1">
        <v>89953</v>
      </c>
      <c r="C4994" s="1">
        <v>6</v>
      </c>
      <c r="D4994" s="1">
        <v>43038134</v>
      </c>
      <c r="E4994" s="1">
        <v>43038134</v>
      </c>
      <c r="F4994" s="1" t="s">
        <v>6</v>
      </c>
      <c r="G4994" s="2" t="s">
        <v>9212</v>
      </c>
      <c r="H4994" s="2" t="s">
        <v>9214</v>
      </c>
      <c r="I4994" s="2" t="s">
        <v>9215</v>
      </c>
      <c r="J4994" s="2" t="s">
        <v>9216</v>
      </c>
      <c r="K4994" s="2" t="s">
        <v>49</v>
      </c>
      <c r="L4994" s="1" t="s">
        <v>50</v>
      </c>
      <c r="M4994" s="1" t="s">
        <v>31</v>
      </c>
      <c r="N4994" s="1" t="s">
        <v>90</v>
      </c>
      <c r="O4994" s="1" t="s">
        <v>90</v>
      </c>
      <c r="R4994" s="1" t="s">
        <v>9213</v>
      </c>
      <c r="S4994" s="1" t="s">
        <v>6</v>
      </c>
      <c r="T4994" s="1">
        <v>7</v>
      </c>
      <c r="U4994" s="1">
        <v>999</v>
      </c>
      <c r="V4994" s="3">
        <v>4</v>
      </c>
      <c r="W4994" s="12" t="e">
        <v>#N/A</v>
      </c>
      <c r="X4994" s="12" t="e">
        <v>#N/A</v>
      </c>
      <c r="Y4994" s="12" t="e">
        <v>#N/A</v>
      </c>
      <c r="Z4994" s="9">
        <v>0</v>
      </c>
      <c r="AA4994" s="10">
        <v>0</v>
      </c>
      <c r="AB4994" s="10">
        <v>99</v>
      </c>
      <c r="AC4994" s="20">
        <v>0</v>
      </c>
      <c r="AD4994" s="20">
        <v>0</v>
      </c>
      <c r="AE4994" s="20">
        <v>0.14386018912008799</v>
      </c>
      <c r="AF4994" s="15">
        <v>2.1645000000000001E-2</v>
      </c>
      <c r="AG4994" s="16">
        <v>5</v>
      </c>
      <c r="AH4994" s="16">
        <v>226</v>
      </c>
      <c r="AI4994" s="22">
        <v>0.09</v>
      </c>
      <c r="AJ4994" s="22">
        <v>2.6212194100574099E-2</v>
      </c>
      <c r="AK4994" s="22">
        <v>0.213151629481873</v>
      </c>
      <c r="AL4994" s="18">
        <f t="shared" si="693"/>
        <v>0</v>
      </c>
      <c r="AM4994" s="18">
        <f t="shared" si="694"/>
        <v>0</v>
      </c>
      <c r="AN4994" s="18">
        <f t="shared" si="695"/>
        <v>0</v>
      </c>
      <c r="AO4994" s="18">
        <f t="shared" si="696"/>
        <v>0</v>
      </c>
      <c r="AP4994" s="18">
        <f t="shared" si="697"/>
        <v>0</v>
      </c>
      <c r="AQ4994" s="18">
        <f t="shared" si="698"/>
        <v>0</v>
      </c>
      <c r="AR4994" s="18">
        <f t="shared" si="699"/>
        <v>0</v>
      </c>
      <c r="AS4994" s="18">
        <f t="shared" si="700"/>
        <v>0</v>
      </c>
      <c r="AT4994" s="18">
        <f t="shared" si="701"/>
        <v>1</v>
      </c>
      <c r="AU4994" s="1" t="s">
        <v>9217</v>
      </c>
      <c r="AV4994" s="1" t="s">
        <v>9218</v>
      </c>
      <c r="AW4994" s="1" t="s">
        <v>9219</v>
      </c>
      <c r="AX4994" s="1" t="s">
        <v>9220</v>
      </c>
      <c r="AY4994" s="1" t="s">
        <v>9221</v>
      </c>
      <c r="AZ4994" s="1" t="s">
        <v>9222</v>
      </c>
      <c r="BA4994" s="1">
        <v>308</v>
      </c>
      <c r="BB4994" s="1" t="s">
        <v>9223</v>
      </c>
      <c r="BC4994" s="1" t="s">
        <v>4</v>
      </c>
      <c r="BG4994" s="1" t="s">
        <v>9224</v>
      </c>
      <c r="BH4994" s="1" t="s">
        <v>9225</v>
      </c>
      <c r="BK4994" s="1" t="s">
        <v>1427</v>
      </c>
      <c r="BL4994" s="1">
        <v>4</v>
      </c>
      <c r="BO4994" s="1" t="s">
        <v>9226</v>
      </c>
      <c r="BR4994" s="1" t="s">
        <v>9227</v>
      </c>
      <c r="BS4994" s="1">
        <v>0.53200000000000003</v>
      </c>
      <c r="BU4994" s="1" t="s">
        <v>4</v>
      </c>
      <c r="BY4994" s="1" t="s">
        <v>4</v>
      </c>
      <c r="CD4994" s="1" t="s">
        <v>9228</v>
      </c>
      <c r="CE4994" s="1" t="s">
        <v>1630</v>
      </c>
    </row>
    <row r="4995" spans="1:83" x14ac:dyDescent="0.25">
      <c r="A4995" s="2" t="s">
        <v>9229</v>
      </c>
      <c r="B4995" s="1">
        <v>11275</v>
      </c>
      <c r="C4995" s="1">
        <v>4</v>
      </c>
      <c r="D4995" s="1">
        <v>166239085</v>
      </c>
      <c r="E4995" s="1">
        <v>166239085</v>
      </c>
      <c r="F4995" s="1" t="s">
        <v>6</v>
      </c>
      <c r="G4995" s="2" t="s">
        <v>9230</v>
      </c>
      <c r="H4995" s="2" t="s">
        <v>9232</v>
      </c>
      <c r="I4995" s="2" t="s">
        <v>9233</v>
      </c>
      <c r="J4995" s="2" t="s">
        <v>9234</v>
      </c>
      <c r="K4995" s="2" t="s">
        <v>49</v>
      </c>
      <c r="L4995" s="1" t="s">
        <v>50</v>
      </c>
      <c r="M4995" s="1" t="s">
        <v>90</v>
      </c>
      <c r="N4995" s="1" t="s">
        <v>52</v>
      </c>
      <c r="O4995" s="1" t="s">
        <v>52</v>
      </c>
      <c r="R4995" s="1" t="s">
        <v>9231</v>
      </c>
      <c r="S4995" s="1" t="s">
        <v>6</v>
      </c>
      <c r="T4995" s="1">
        <v>14</v>
      </c>
      <c r="U4995" s="1">
        <v>1976</v>
      </c>
      <c r="V4995" s="3">
        <v>4</v>
      </c>
      <c r="W4995" s="12">
        <v>1</v>
      </c>
      <c r="X4995" s="12">
        <v>0</v>
      </c>
      <c r="Y4995" s="12" t="e">
        <v>#N/A</v>
      </c>
      <c r="Z4995" s="9">
        <v>0</v>
      </c>
      <c r="AA4995" s="10">
        <v>0</v>
      </c>
      <c r="AB4995" s="10">
        <v>283</v>
      </c>
      <c r="AC4995" s="20">
        <v>0</v>
      </c>
      <c r="AD4995" s="20">
        <v>0</v>
      </c>
      <c r="AE4995" s="20">
        <v>5.20695565144575E-2</v>
      </c>
      <c r="AF4995" s="15">
        <v>2.5000000000000001E-2</v>
      </c>
      <c r="AG4995" s="16">
        <v>4</v>
      </c>
      <c r="AH4995" s="16">
        <v>156</v>
      </c>
      <c r="AI4995" s="22">
        <v>0.09</v>
      </c>
      <c r="AJ4995" s="22">
        <v>3.0344965648524801E-2</v>
      </c>
      <c r="AK4995" s="22">
        <v>0.42072645149212701</v>
      </c>
      <c r="AL4995" s="18">
        <f t="shared" si="693"/>
        <v>0</v>
      </c>
      <c r="AM4995" s="18">
        <f t="shared" si="694"/>
        <v>0</v>
      </c>
      <c r="AN4995" s="18">
        <f t="shared" si="695"/>
        <v>0</v>
      </c>
      <c r="AO4995" s="18">
        <f t="shared" si="696"/>
        <v>0</v>
      </c>
      <c r="AP4995" s="18">
        <f t="shared" si="697"/>
        <v>0</v>
      </c>
      <c r="AQ4995" s="18">
        <f t="shared" si="698"/>
        <v>0</v>
      </c>
      <c r="AR4995" s="18">
        <f t="shared" si="699"/>
        <v>0</v>
      </c>
      <c r="AS4995" s="18">
        <f t="shared" si="700"/>
        <v>1</v>
      </c>
      <c r="AT4995" s="18">
        <f t="shared" si="701"/>
        <v>1</v>
      </c>
      <c r="AU4995" s="1" t="s">
        <v>9235</v>
      </c>
      <c r="AV4995" s="1" t="s">
        <v>9236</v>
      </c>
      <c r="AW4995" s="1" t="s">
        <v>9237</v>
      </c>
      <c r="AX4995" s="1" t="s">
        <v>9238</v>
      </c>
      <c r="AY4995" s="1" t="s">
        <v>9239</v>
      </c>
      <c r="AZ4995" s="1" t="s">
        <v>9240</v>
      </c>
      <c r="BA4995" s="1">
        <v>573</v>
      </c>
      <c r="BB4995" s="1" t="s">
        <v>9241</v>
      </c>
      <c r="BC4995" s="1" t="s">
        <v>4</v>
      </c>
      <c r="BF4995" s="1" t="s">
        <v>9242</v>
      </c>
      <c r="BG4995" s="1" t="s">
        <v>9243</v>
      </c>
      <c r="BH4995" s="1" t="s">
        <v>9244</v>
      </c>
      <c r="BL4995" s="1">
        <v>0</v>
      </c>
      <c r="BM4995" s="1" t="s">
        <v>9245</v>
      </c>
      <c r="BP4995" s="1" t="s">
        <v>9246</v>
      </c>
      <c r="BR4995" s="1" t="s">
        <v>9247</v>
      </c>
      <c r="BS4995" s="1">
        <v>0.38300000000000001</v>
      </c>
      <c r="BU4995" s="1" t="s">
        <v>4</v>
      </c>
      <c r="BY4995" s="1" t="s">
        <v>4</v>
      </c>
    </row>
    <row r="4996" spans="1:83" x14ac:dyDescent="0.25">
      <c r="A4996" s="2" t="s">
        <v>9248</v>
      </c>
      <c r="B4996" s="1">
        <v>114792</v>
      </c>
      <c r="C4996" s="1">
        <v>6</v>
      </c>
      <c r="D4996" s="1">
        <v>97562409</v>
      </c>
      <c r="E4996" s="1">
        <v>97562409</v>
      </c>
      <c r="F4996" s="1" t="s">
        <v>6</v>
      </c>
      <c r="G4996" s="2" t="s">
        <v>9249</v>
      </c>
      <c r="K4996" s="2" t="s">
        <v>683</v>
      </c>
      <c r="L4996" s="1" t="s">
        <v>50</v>
      </c>
      <c r="M4996" s="1" t="s">
        <v>52</v>
      </c>
      <c r="N4996" s="1" t="s">
        <v>31</v>
      </c>
      <c r="O4996" s="1" t="s">
        <v>31</v>
      </c>
      <c r="R4996" s="1" t="s">
        <v>9250</v>
      </c>
      <c r="S4996" s="1" t="s">
        <v>6</v>
      </c>
      <c r="T4996" s="1" t="s">
        <v>4</v>
      </c>
      <c r="U4996" s="1" t="s">
        <v>4</v>
      </c>
      <c r="V4996" s="3">
        <v>4</v>
      </c>
      <c r="W4996" s="12" t="e">
        <v>#N/A</v>
      </c>
      <c r="X4996" s="12" t="e">
        <v>#N/A</v>
      </c>
      <c r="Y4996" s="12" t="e">
        <v>#N/A</v>
      </c>
      <c r="Z4996" s="9">
        <v>0.24137900000000001</v>
      </c>
      <c r="AA4996" s="10">
        <v>70</v>
      </c>
      <c r="AB4996" s="10">
        <v>220</v>
      </c>
      <c r="AC4996" s="20">
        <v>0.97</v>
      </c>
      <c r="AD4996" s="20">
        <v>0.50173660910154805</v>
      </c>
      <c r="AE4996" s="20">
        <v>1</v>
      </c>
      <c r="AF4996" s="15">
        <v>0.34509800000000002</v>
      </c>
      <c r="AG4996" s="16">
        <v>88</v>
      </c>
      <c r="AH4996" s="16">
        <v>167</v>
      </c>
      <c r="AI4996" s="22">
        <v>1</v>
      </c>
      <c r="AJ4996" s="22">
        <v>0.741458459335952</v>
      </c>
      <c r="AK4996" s="22">
        <v>1</v>
      </c>
      <c r="AL4996" s="18">
        <f t="shared" ref="AL4996:AL5059" si="702">IF(AC4996&gt;0.25,1,0)</f>
        <v>1</v>
      </c>
      <c r="AM4996" s="18">
        <f t="shared" ref="AM4996:AM5059" si="703">IF(AC4996&gt;0.5,1,0)</f>
        <v>1</v>
      </c>
      <c r="AN4996" s="18">
        <f t="shared" ref="AN4996:AN5059" si="704">IF(AC4996&gt;0.75,1,0)</f>
        <v>1</v>
      </c>
      <c r="AO4996" s="18">
        <f t="shared" ref="AO4996:AO5059" si="705">IF(AI4996&gt;0.25,1,0)</f>
        <v>1</v>
      </c>
      <c r="AP4996" s="18">
        <f t="shared" ref="AP4996:AP5059" si="706">IF(AI4996&gt;0.5,1,0)</f>
        <v>1</v>
      </c>
      <c r="AQ4996" s="18">
        <f t="shared" ref="AQ4996:AQ5059" si="707">IF(AI4996&gt;0.75,1,0)</f>
        <v>1</v>
      </c>
      <c r="AR4996" s="18">
        <f t="shared" ref="AR4996:AR5059" si="708">IF(AE4996&lt;AJ4996,1,0)</f>
        <v>0</v>
      </c>
      <c r="AS4996" s="18">
        <f t="shared" ref="AS4996:AS5059" si="709">IF(AE4996&lt;AI4996,1,0)</f>
        <v>0</v>
      </c>
      <c r="AT4996" s="18">
        <f t="shared" ref="AT4996:AT5059" si="710">IF(AJ4996&gt;AC4996,1,0)</f>
        <v>0</v>
      </c>
      <c r="AU4996" s="1" t="s">
        <v>9251</v>
      </c>
      <c r="AV4996" s="1" t="s">
        <v>9252</v>
      </c>
      <c r="AW4996" s="1" t="s">
        <v>9253</v>
      </c>
      <c r="AX4996" s="1" t="s">
        <v>9254</v>
      </c>
      <c r="AY4996" s="1" t="s">
        <v>9255</v>
      </c>
      <c r="AZ4996" s="1" t="s">
        <v>9256</v>
      </c>
      <c r="BC4996" s="1" t="s">
        <v>4</v>
      </c>
      <c r="BK4996" s="1" t="s">
        <v>9257</v>
      </c>
      <c r="BL4996" s="1">
        <v>4</v>
      </c>
      <c r="BN4996" s="1" t="s">
        <v>9258</v>
      </c>
      <c r="BP4996" s="1" t="s">
        <v>9259</v>
      </c>
      <c r="BR4996" s="1" t="s">
        <v>9260</v>
      </c>
      <c r="BS4996" s="1">
        <v>0.373</v>
      </c>
      <c r="BU4996" s="1" t="s">
        <v>4</v>
      </c>
      <c r="BY4996" s="1" t="s">
        <v>4</v>
      </c>
    </row>
    <row r="4997" spans="1:83" x14ac:dyDescent="0.25">
      <c r="A4997" s="2" t="s">
        <v>9261</v>
      </c>
      <c r="B4997" s="1">
        <v>3858</v>
      </c>
      <c r="C4997" s="1">
        <v>17</v>
      </c>
      <c r="D4997" s="1">
        <v>38978766</v>
      </c>
      <c r="E4997" s="1">
        <v>38978768</v>
      </c>
      <c r="F4997" s="1" t="s">
        <v>6</v>
      </c>
      <c r="G4997" s="2" t="s">
        <v>9262</v>
      </c>
      <c r="H4997" s="2" t="s">
        <v>9265</v>
      </c>
      <c r="I4997" s="2" t="s">
        <v>9266</v>
      </c>
      <c r="J4997" s="2" t="s">
        <v>9267</v>
      </c>
      <c r="K4997" s="2" t="s">
        <v>153</v>
      </c>
      <c r="L4997" s="1" t="s">
        <v>8</v>
      </c>
      <c r="M4997" s="1" t="s">
        <v>263</v>
      </c>
      <c r="N4997" s="1" t="s">
        <v>10</v>
      </c>
      <c r="O4997" s="1" t="s">
        <v>10</v>
      </c>
      <c r="R4997" s="1" t="s">
        <v>9263</v>
      </c>
      <c r="S4997" s="1" t="s">
        <v>10</v>
      </c>
      <c r="T4997" s="1">
        <v>1</v>
      </c>
      <c r="U4997" s="1" t="s">
        <v>9264</v>
      </c>
      <c r="V4997" s="3">
        <v>4</v>
      </c>
      <c r="W4997" s="12" t="e">
        <v>#N/A</v>
      </c>
      <c r="X4997" s="12" t="e">
        <v>#N/A</v>
      </c>
      <c r="Y4997" s="12" t="e">
        <v>#N/A</v>
      </c>
      <c r="Z4997" s="9">
        <v>0.06</v>
      </c>
      <c r="AA4997" s="10">
        <v>11</v>
      </c>
      <c r="AB4997" s="10">
        <v>172</v>
      </c>
      <c r="AC4997" s="20">
        <v>0.24</v>
      </c>
      <c r="AD4997" s="20">
        <v>0.115497146571074</v>
      </c>
      <c r="AE4997" s="20">
        <v>0.362543583599019</v>
      </c>
      <c r="AF4997" s="15" t="s">
        <v>4</v>
      </c>
      <c r="AG4997" s="16" t="s">
        <v>4</v>
      </c>
      <c r="AH4997" s="16" t="s">
        <v>4</v>
      </c>
      <c r="AI4997" s="22">
        <v>0</v>
      </c>
      <c r="AJ4997" s="22">
        <v>0</v>
      </c>
      <c r="AK4997" s="22">
        <v>0</v>
      </c>
      <c r="AL4997" s="18">
        <f t="shared" si="702"/>
        <v>0</v>
      </c>
      <c r="AM4997" s="18">
        <f t="shared" si="703"/>
        <v>0</v>
      </c>
      <c r="AN4997" s="18">
        <f t="shared" si="704"/>
        <v>0</v>
      </c>
      <c r="AO4997" s="18">
        <f t="shared" si="705"/>
        <v>0</v>
      </c>
      <c r="AP4997" s="18">
        <f t="shared" si="706"/>
        <v>0</v>
      </c>
      <c r="AQ4997" s="18">
        <f t="shared" si="707"/>
        <v>0</v>
      </c>
      <c r="AR4997" s="18">
        <f t="shared" si="708"/>
        <v>0</v>
      </c>
      <c r="AS4997" s="18">
        <f t="shared" si="709"/>
        <v>0</v>
      </c>
      <c r="AT4997" s="18">
        <f t="shared" si="710"/>
        <v>0</v>
      </c>
      <c r="AU4997" s="1" t="s">
        <v>9268</v>
      </c>
      <c r="AV4997" s="1" t="s">
        <v>9269</v>
      </c>
      <c r="AW4997" s="1" t="s">
        <v>9270</v>
      </c>
      <c r="AX4997" s="1" t="s">
        <v>9271</v>
      </c>
      <c r="AY4997" s="1" t="s">
        <v>9272</v>
      </c>
      <c r="AZ4997" s="1" t="s">
        <v>9273</v>
      </c>
      <c r="BA4997" s="1">
        <v>24</v>
      </c>
      <c r="BB4997" s="1" t="s">
        <v>9274</v>
      </c>
      <c r="BD4997" s="1" t="s">
        <v>4</v>
      </c>
      <c r="BE4997" s="1" t="s">
        <v>9275</v>
      </c>
      <c r="BF4997" s="1" t="s">
        <v>2066</v>
      </c>
      <c r="BH4997" s="1" t="s">
        <v>9276</v>
      </c>
      <c r="BL4997" s="1">
        <v>0</v>
      </c>
      <c r="BN4997" s="1" t="s">
        <v>9277</v>
      </c>
      <c r="BR4997" s="1" t="s">
        <v>9278</v>
      </c>
      <c r="BS4997" s="1">
        <v>0.40899999999999997</v>
      </c>
      <c r="BT4997" s="1" t="s">
        <v>4</v>
      </c>
      <c r="BU4997" s="1" t="s">
        <v>4</v>
      </c>
      <c r="BY4997" s="1" t="s">
        <v>4</v>
      </c>
    </row>
    <row r="4998" spans="1:83" x14ac:dyDescent="0.25">
      <c r="A4998" s="2" t="s">
        <v>9279</v>
      </c>
      <c r="B4998" s="1">
        <v>3860</v>
      </c>
      <c r="C4998" s="1">
        <v>17</v>
      </c>
      <c r="D4998" s="1">
        <v>39659023</v>
      </c>
      <c r="E4998" s="1">
        <v>39659023</v>
      </c>
      <c r="F4998" s="1" t="s">
        <v>6</v>
      </c>
      <c r="G4998" s="2" t="s">
        <v>9280</v>
      </c>
      <c r="H4998" s="2" t="s">
        <v>9282</v>
      </c>
      <c r="I4998" s="2" t="s">
        <v>9283</v>
      </c>
      <c r="J4998" s="2" t="s">
        <v>9284</v>
      </c>
      <c r="K4998" s="2" t="s">
        <v>49</v>
      </c>
      <c r="L4998" s="1" t="s">
        <v>50</v>
      </c>
      <c r="M4998" s="1" t="s">
        <v>51</v>
      </c>
      <c r="N4998" s="1" t="s">
        <v>52</v>
      </c>
      <c r="O4998" s="1" t="s">
        <v>52</v>
      </c>
      <c r="R4998" s="1" t="s">
        <v>9281</v>
      </c>
      <c r="S4998" s="1" t="s">
        <v>10</v>
      </c>
      <c r="T4998" s="1">
        <v>5</v>
      </c>
      <c r="U4998" s="1">
        <v>1002</v>
      </c>
      <c r="V4998" s="3">
        <v>4</v>
      </c>
      <c r="W4998" s="12" t="e">
        <v>#N/A</v>
      </c>
      <c r="X4998" s="12" t="e">
        <v>#N/A</v>
      </c>
      <c r="Y4998" s="12" t="e">
        <v>#N/A</v>
      </c>
      <c r="Z4998" s="9">
        <v>0.31739699999999998</v>
      </c>
      <c r="AA4998" s="10">
        <v>239</v>
      </c>
      <c r="AB4998" s="10">
        <v>514</v>
      </c>
      <c r="AC4998" s="20">
        <v>0.99</v>
      </c>
      <c r="AD4998" s="20">
        <v>0.76575038651795502</v>
      </c>
      <c r="AE4998" s="20">
        <v>1</v>
      </c>
      <c r="AF4998" s="15">
        <v>0.13011200000000001</v>
      </c>
      <c r="AG4998" s="16">
        <v>105</v>
      </c>
      <c r="AH4998" s="16">
        <v>702</v>
      </c>
      <c r="AI4998" s="22">
        <v>0.28000000000000003</v>
      </c>
      <c r="AJ4998" s="22">
        <v>0.24129005448219201</v>
      </c>
      <c r="AK4998" s="22">
        <v>0.51922473171402905</v>
      </c>
      <c r="AL4998" s="18">
        <f t="shared" si="702"/>
        <v>1</v>
      </c>
      <c r="AM4998" s="18">
        <f t="shared" si="703"/>
        <v>1</v>
      </c>
      <c r="AN4998" s="18">
        <f t="shared" si="704"/>
        <v>1</v>
      </c>
      <c r="AO4998" s="18">
        <f t="shared" si="705"/>
        <v>1</v>
      </c>
      <c r="AP4998" s="18">
        <f t="shared" si="706"/>
        <v>0</v>
      </c>
      <c r="AQ4998" s="18">
        <f t="shared" si="707"/>
        <v>0</v>
      </c>
      <c r="AR4998" s="18">
        <f t="shared" si="708"/>
        <v>0</v>
      </c>
      <c r="AS4998" s="18">
        <f t="shared" si="709"/>
        <v>0</v>
      </c>
      <c r="AT4998" s="18">
        <f t="shared" si="710"/>
        <v>0</v>
      </c>
      <c r="AU4998" s="1" t="s">
        <v>9285</v>
      </c>
      <c r="AV4998" s="1" t="s">
        <v>9286</v>
      </c>
      <c r="AW4998" s="1" t="s">
        <v>9287</v>
      </c>
      <c r="AX4998" s="1" t="s">
        <v>9288</v>
      </c>
      <c r="AY4998" s="1" t="s">
        <v>9289</v>
      </c>
      <c r="AZ4998" s="1" t="s">
        <v>9290</v>
      </c>
      <c r="BA4998" s="1">
        <v>313</v>
      </c>
      <c r="BB4998" s="1" t="s">
        <v>9291</v>
      </c>
      <c r="BC4998" s="1" t="s">
        <v>4</v>
      </c>
      <c r="BF4998" s="1" t="s">
        <v>2066</v>
      </c>
      <c r="BG4998" s="1" t="s">
        <v>2067</v>
      </c>
      <c r="BH4998" s="1" t="s">
        <v>9292</v>
      </c>
      <c r="BK4998" s="1" t="s">
        <v>3741</v>
      </c>
      <c r="BL4998" s="1">
        <v>5</v>
      </c>
      <c r="BN4998" s="1" t="s">
        <v>9293</v>
      </c>
      <c r="BR4998" s="1" t="s">
        <v>9294</v>
      </c>
      <c r="BS4998" s="1">
        <v>0.56699999999999995</v>
      </c>
      <c r="BU4998" s="1" t="s">
        <v>4</v>
      </c>
      <c r="BY4998" s="1" t="s">
        <v>4</v>
      </c>
    </row>
    <row r="4999" spans="1:83" x14ac:dyDescent="0.25">
      <c r="A4999" s="2" t="s">
        <v>9279</v>
      </c>
      <c r="B4999" s="1">
        <v>3860</v>
      </c>
      <c r="C4999" s="1">
        <v>17</v>
      </c>
      <c r="D4999" s="1">
        <v>39661780</v>
      </c>
      <c r="E4999" s="1">
        <v>39661780</v>
      </c>
      <c r="F4999" s="1" t="s">
        <v>6</v>
      </c>
      <c r="G4999" s="2" t="s">
        <v>9295</v>
      </c>
      <c r="H4999" s="2" t="s">
        <v>9296</v>
      </c>
      <c r="I4999" s="2" t="s">
        <v>9297</v>
      </c>
      <c r="J4999" s="2" t="s">
        <v>9298</v>
      </c>
      <c r="K4999" s="2" t="s">
        <v>49</v>
      </c>
      <c r="L4999" s="1" t="s">
        <v>50</v>
      </c>
      <c r="M4999" s="1" t="s">
        <v>90</v>
      </c>
      <c r="N4999" s="1" t="s">
        <v>31</v>
      </c>
      <c r="O4999" s="1" t="s">
        <v>31</v>
      </c>
      <c r="R4999" s="1" t="s">
        <v>9281</v>
      </c>
      <c r="S4999" s="1" t="s">
        <v>10</v>
      </c>
      <c r="T4999" s="1">
        <v>1</v>
      </c>
      <c r="U4999" s="1">
        <v>86</v>
      </c>
      <c r="V4999" s="3">
        <v>4</v>
      </c>
      <c r="W4999" s="12" t="e">
        <v>#N/A</v>
      </c>
      <c r="X4999" s="12" t="e">
        <v>#N/A</v>
      </c>
      <c r="Y4999" s="12" t="e">
        <v>#N/A</v>
      </c>
      <c r="Z4999" s="9">
        <v>0.24137900000000001</v>
      </c>
      <c r="AA4999" s="10">
        <v>63</v>
      </c>
      <c r="AB4999" s="10">
        <v>198</v>
      </c>
      <c r="AC4999" s="20">
        <v>0.96</v>
      </c>
      <c r="AD4999" s="20">
        <v>0.50494087035971702</v>
      </c>
      <c r="AE4999" s="20">
        <v>1</v>
      </c>
      <c r="AF4999" s="15">
        <v>0.44444400000000001</v>
      </c>
      <c r="AG4999" s="16">
        <v>100</v>
      </c>
      <c r="AH4999" s="16">
        <v>125</v>
      </c>
      <c r="AI4999" s="22">
        <v>1</v>
      </c>
      <c r="AJ4999" s="22">
        <v>0.78892329897582503</v>
      </c>
      <c r="AK4999" s="22">
        <v>1</v>
      </c>
      <c r="AL4999" s="18">
        <f t="shared" si="702"/>
        <v>1</v>
      </c>
      <c r="AM4999" s="18">
        <f t="shared" si="703"/>
        <v>1</v>
      </c>
      <c r="AN4999" s="18">
        <f t="shared" si="704"/>
        <v>1</v>
      </c>
      <c r="AO4999" s="18">
        <f t="shared" si="705"/>
        <v>1</v>
      </c>
      <c r="AP4999" s="18">
        <f t="shared" si="706"/>
        <v>1</v>
      </c>
      <c r="AQ4999" s="18">
        <f t="shared" si="707"/>
        <v>1</v>
      </c>
      <c r="AR4999" s="18">
        <f t="shared" si="708"/>
        <v>0</v>
      </c>
      <c r="AS4999" s="18">
        <f t="shared" si="709"/>
        <v>0</v>
      </c>
      <c r="AT4999" s="18">
        <f t="shared" si="710"/>
        <v>0</v>
      </c>
      <c r="AU4999" s="1" t="s">
        <v>9299</v>
      </c>
      <c r="AV4999" s="1" t="s">
        <v>9286</v>
      </c>
      <c r="AW4999" s="1" t="s">
        <v>9287</v>
      </c>
      <c r="AX4999" s="1" t="s">
        <v>9288</v>
      </c>
      <c r="AY4999" s="1" t="s">
        <v>9289</v>
      </c>
      <c r="AZ4999" s="1" t="s">
        <v>9290</v>
      </c>
      <c r="BA4999" s="1">
        <v>8</v>
      </c>
      <c r="BB4999" s="1" t="s">
        <v>2065</v>
      </c>
      <c r="BC4999" s="1" t="s">
        <v>4</v>
      </c>
      <c r="BF4999" s="1" t="s">
        <v>2066</v>
      </c>
      <c r="BG4999" s="1" t="s">
        <v>2067</v>
      </c>
      <c r="BH4999" s="1" t="s">
        <v>9292</v>
      </c>
      <c r="BK4999" s="1" t="s">
        <v>3741</v>
      </c>
      <c r="BL4999" s="1">
        <v>5</v>
      </c>
      <c r="BN4999" s="1" t="s">
        <v>9293</v>
      </c>
      <c r="BR4999" s="1" t="s">
        <v>9300</v>
      </c>
      <c r="BS4999" s="1">
        <v>0.60699999999999998</v>
      </c>
      <c r="BU4999" s="1" t="s">
        <v>4</v>
      </c>
      <c r="BY4999" s="1" t="s">
        <v>4</v>
      </c>
    </row>
    <row r="5000" spans="1:83" x14ac:dyDescent="0.25">
      <c r="A5000" s="2" t="s">
        <v>9301</v>
      </c>
      <c r="B5000" s="1">
        <v>3849</v>
      </c>
      <c r="C5000" s="1">
        <v>12</v>
      </c>
      <c r="D5000" s="1">
        <v>53042049</v>
      </c>
      <c r="E5000" s="1">
        <v>53042049</v>
      </c>
      <c r="F5000" s="1" t="s">
        <v>6</v>
      </c>
      <c r="G5000" s="2" t="s">
        <v>9302</v>
      </c>
      <c r="H5000" s="2" t="s">
        <v>9304</v>
      </c>
      <c r="I5000" s="2" t="s">
        <v>9305</v>
      </c>
      <c r="J5000" s="2" t="s">
        <v>9306</v>
      </c>
      <c r="K5000" s="2" t="s">
        <v>49</v>
      </c>
      <c r="L5000" s="1" t="s">
        <v>50</v>
      </c>
      <c r="M5000" s="1" t="s">
        <v>51</v>
      </c>
      <c r="N5000" s="1" t="s">
        <v>52</v>
      </c>
      <c r="O5000" s="1" t="s">
        <v>52</v>
      </c>
      <c r="R5000" s="1" t="s">
        <v>9303</v>
      </c>
      <c r="S5000" s="1" t="s">
        <v>10</v>
      </c>
      <c r="T5000" s="1">
        <v>5</v>
      </c>
      <c r="U5000" s="1">
        <v>1063</v>
      </c>
      <c r="V5000" s="3">
        <v>4</v>
      </c>
      <c r="W5000" s="12" t="e">
        <v>#N/A</v>
      </c>
      <c r="X5000" s="12" t="e">
        <v>#N/A</v>
      </c>
      <c r="Y5000" s="12" t="e">
        <v>#N/A</v>
      </c>
      <c r="Z5000" s="9">
        <v>0.30703900000000001</v>
      </c>
      <c r="AA5000" s="10">
        <v>253</v>
      </c>
      <c r="AB5000" s="10">
        <v>571</v>
      </c>
      <c r="AC5000" s="20">
        <v>1</v>
      </c>
      <c r="AD5000" s="20">
        <v>0.80856117953587503</v>
      </c>
      <c r="AE5000" s="20">
        <v>1</v>
      </c>
      <c r="AF5000" s="15">
        <v>0.41788599999999998</v>
      </c>
      <c r="AG5000" s="16">
        <v>257</v>
      </c>
      <c r="AH5000" s="16">
        <v>358</v>
      </c>
      <c r="AI5000" s="22">
        <v>1</v>
      </c>
      <c r="AJ5000" s="22">
        <v>0.88864838099959598</v>
      </c>
      <c r="AK5000" s="22">
        <v>1</v>
      </c>
      <c r="AL5000" s="18">
        <f t="shared" si="702"/>
        <v>1</v>
      </c>
      <c r="AM5000" s="18">
        <f t="shared" si="703"/>
        <v>1</v>
      </c>
      <c r="AN5000" s="18">
        <f t="shared" si="704"/>
        <v>1</v>
      </c>
      <c r="AO5000" s="18">
        <f t="shared" si="705"/>
        <v>1</v>
      </c>
      <c r="AP5000" s="18">
        <f t="shared" si="706"/>
        <v>1</v>
      </c>
      <c r="AQ5000" s="18">
        <f t="shared" si="707"/>
        <v>1</v>
      </c>
      <c r="AR5000" s="18">
        <f t="shared" si="708"/>
        <v>0</v>
      </c>
      <c r="AS5000" s="18">
        <f t="shared" si="709"/>
        <v>0</v>
      </c>
      <c r="AT5000" s="18">
        <f t="shared" si="710"/>
        <v>0</v>
      </c>
      <c r="AV5000" s="1" t="s">
        <v>9307</v>
      </c>
      <c r="AW5000" s="1" t="s">
        <v>9308</v>
      </c>
      <c r="AX5000" s="1" t="s">
        <v>9309</v>
      </c>
      <c r="AY5000" s="1" t="s">
        <v>9310</v>
      </c>
      <c r="AZ5000" s="1" t="s">
        <v>9311</v>
      </c>
      <c r="BA5000" s="1">
        <v>344</v>
      </c>
      <c r="BB5000" s="1" t="s">
        <v>9312</v>
      </c>
      <c r="BC5000" s="1" t="s">
        <v>4</v>
      </c>
      <c r="BF5000" s="1" t="s">
        <v>9313</v>
      </c>
      <c r="BG5000" s="1" t="s">
        <v>9314</v>
      </c>
      <c r="BH5000" s="1" t="s">
        <v>2068</v>
      </c>
      <c r="BK5000" s="1" t="s">
        <v>1135</v>
      </c>
      <c r="BL5000" s="1">
        <v>2</v>
      </c>
      <c r="BP5000" s="1" t="s">
        <v>9315</v>
      </c>
      <c r="BR5000" s="1" t="s">
        <v>9316</v>
      </c>
      <c r="BS5000" s="1">
        <v>0.54200000000000004</v>
      </c>
      <c r="BU5000" s="1" t="s">
        <v>4</v>
      </c>
      <c r="BY5000" s="1" t="s">
        <v>4</v>
      </c>
    </row>
    <row r="5001" spans="1:83" x14ac:dyDescent="0.25">
      <c r="A5001" s="2" t="s">
        <v>9317</v>
      </c>
      <c r="B5001" s="1">
        <v>3855</v>
      </c>
      <c r="C5001" s="1">
        <v>12</v>
      </c>
      <c r="D5001" s="1">
        <v>52642430</v>
      </c>
      <c r="E5001" s="1">
        <v>52642431</v>
      </c>
      <c r="F5001" s="1" t="s">
        <v>6</v>
      </c>
      <c r="G5001" s="2" t="s">
        <v>9319</v>
      </c>
      <c r="H5001" s="2" t="s">
        <v>9322</v>
      </c>
      <c r="I5001" s="2" t="s">
        <v>9323</v>
      </c>
      <c r="J5001" s="2" t="s">
        <v>9324</v>
      </c>
      <c r="K5001" s="2" t="s">
        <v>436</v>
      </c>
      <c r="L5001" s="1" t="s">
        <v>437</v>
      </c>
      <c r="M5001" s="1" t="s">
        <v>10</v>
      </c>
      <c r="N5001" s="1" t="s">
        <v>90</v>
      </c>
      <c r="O5001" s="1" t="s">
        <v>90</v>
      </c>
      <c r="P5001" s="1" t="s">
        <v>9318</v>
      </c>
      <c r="Q5001" s="1" t="s">
        <v>646</v>
      </c>
      <c r="R5001" s="1" t="s">
        <v>9320</v>
      </c>
      <c r="S5001" s="1" t="s">
        <v>6</v>
      </c>
      <c r="T5001" s="1">
        <v>9</v>
      </c>
      <c r="U5001" s="1" t="s">
        <v>9321</v>
      </c>
      <c r="V5001" s="3">
        <v>4</v>
      </c>
      <c r="W5001" s="12" t="e">
        <v>#N/A</v>
      </c>
      <c r="X5001" s="12" t="e">
        <v>#N/A</v>
      </c>
      <c r="Y5001" s="12" t="e">
        <v>#N/A</v>
      </c>
      <c r="Z5001" s="9" t="s">
        <v>4</v>
      </c>
      <c r="AA5001" s="10" t="s">
        <v>4</v>
      </c>
      <c r="AB5001" s="10" t="s">
        <v>4</v>
      </c>
      <c r="AC5001" s="20">
        <v>0</v>
      </c>
      <c r="AD5001" s="20">
        <v>0</v>
      </c>
      <c r="AE5001" s="20">
        <v>0</v>
      </c>
      <c r="AF5001" s="15">
        <v>0.03</v>
      </c>
      <c r="AG5001" s="16">
        <v>9</v>
      </c>
      <c r="AH5001" s="16">
        <v>322</v>
      </c>
      <c r="AI5001" s="22">
        <v>0.12</v>
      </c>
      <c r="AJ5001" s="22">
        <v>4.8300464266851202E-2</v>
      </c>
      <c r="AK5001" s="22">
        <v>0.25501560859274502</v>
      </c>
      <c r="AL5001" s="18">
        <f t="shared" si="702"/>
        <v>0</v>
      </c>
      <c r="AM5001" s="18">
        <f t="shared" si="703"/>
        <v>0</v>
      </c>
      <c r="AN5001" s="18">
        <f t="shared" si="704"/>
        <v>0</v>
      </c>
      <c r="AO5001" s="18">
        <f t="shared" si="705"/>
        <v>0</v>
      </c>
      <c r="AP5001" s="18">
        <f t="shared" si="706"/>
        <v>0</v>
      </c>
      <c r="AQ5001" s="18">
        <f t="shared" si="707"/>
        <v>0</v>
      </c>
      <c r="AR5001" s="18">
        <f t="shared" si="708"/>
        <v>1</v>
      </c>
      <c r="AS5001" s="18">
        <f t="shared" si="709"/>
        <v>1</v>
      </c>
      <c r="AT5001" s="18">
        <f t="shared" si="710"/>
        <v>1</v>
      </c>
      <c r="AU5001" s="1" t="s">
        <v>9325</v>
      </c>
      <c r="AV5001" s="1" t="s">
        <v>9326</v>
      </c>
      <c r="AW5001" s="1" t="s">
        <v>9327</v>
      </c>
      <c r="AX5001" s="1" t="s">
        <v>9328</v>
      </c>
      <c r="AY5001" s="1" t="s">
        <v>9329</v>
      </c>
      <c r="AZ5001" s="1" t="s">
        <v>9330</v>
      </c>
      <c r="BA5001" s="1" t="s">
        <v>9331</v>
      </c>
      <c r="BB5001" s="1" t="s">
        <v>9332</v>
      </c>
      <c r="BF5001" s="1" t="s">
        <v>9333</v>
      </c>
      <c r="BG5001" s="1" t="s">
        <v>9334</v>
      </c>
      <c r="BH5001" s="1" t="s">
        <v>3477</v>
      </c>
      <c r="BL5001" s="1">
        <v>0</v>
      </c>
      <c r="BP5001" s="1" t="s">
        <v>9335</v>
      </c>
      <c r="BR5001" s="1" t="s">
        <v>9336</v>
      </c>
      <c r="BS5001" s="1">
        <v>0.61399999999999999</v>
      </c>
      <c r="BT5001" s="1" t="s">
        <v>4</v>
      </c>
      <c r="BU5001" s="1" t="s">
        <v>4</v>
      </c>
      <c r="BZ5001" s="1" t="s">
        <v>4</v>
      </c>
    </row>
    <row r="5002" spans="1:83" x14ac:dyDescent="0.25">
      <c r="A5002" s="2" t="s">
        <v>9337</v>
      </c>
      <c r="B5002" s="1">
        <v>112802</v>
      </c>
      <c r="C5002" s="1">
        <v>12</v>
      </c>
      <c r="D5002" s="1">
        <v>52938402</v>
      </c>
      <c r="E5002" s="1">
        <v>52938403</v>
      </c>
      <c r="F5002" s="1" t="s">
        <v>6</v>
      </c>
      <c r="G5002" s="2" t="s">
        <v>9339</v>
      </c>
      <c r="H5002" s="2" t="s">
        <v>9342</v>
      </c>
      <c r="I5002" s="2" t="s">
        <v>9343</v>
      </c>
      <c r="J5002" s="2" t="s">
        <v>9344</v>
      </c>
      <c r="K5002" s="2" t="s">
        <v>30</v>
      </c>
      <c r="L5002" s="1" t="s">
        <v>8</v>
      </c>
      <c r="M5002" s="1" t="s">
        <v>5723</v>
      </c>
      <c r="N5002" s="1" t="s">
        <v>10</v>
      </c>
      <c r="O5002" s="1" t="s">
        <v>10</v>
      </c>
      <c r="P5002" s="1" t="s">
        <v>9338</v>
      </c>
      <c r="Q5002" s="1" t="s">
        <v>2261</v>
      </c>
      <c r="R5002" s="1" t="s">
        <v>9340</v>
      </c>
      <c r="S5002" s="1" t="s">
        <v>10</v>
      </c>
      <c r="T5002" s="1">
        <v>9</v>
      </c>
      <c r="U5002" s="1" t="s">
        <v>9341</v>
      </c>
      <c r="V5002" s="3">
        <v>4</v>
      </c>
      <c r="W5002" s="12" t="e">
        <v>#N/A</v>
      </c>
      <c r="X5002" s="12" t="e">
        <v>#N/A</v>
      </c>
      <c r="Y5002" s="12" t="e">
        <v>#N/A</v>
      </c>
      <c r="Z5002" s="9" t="s">
        <v>4</v>
      </c>
      <c r="AA5002" s="10" t="s">
        <v>4</v>
      </c>
      <c r="AB5002" s="10" t="s">
        <v>4</v>
      </c>
      <c r="AC5002" s="20">
        <v>0</v>
      </c>
      <c r="AD5002" s="20">
        <v>0</v>
      </c>
      <c r="AE5002" s="20">
        <v>0</v>
      </c>
      <c r="AF5002" s="15">
        <v>0.03</v>
      </c>
      <c r="AG5002" s="16">
        <v>15</v>
      </c>
      <c r="AH5002" s="16">
        <v>545</v>
      </c>
      <c r="AI5002" s="22">
        <v>0.12</v>
      </c>
      <c r="AJ5002" s="22">
        <v>5.00051588129262E-2</v>
      </c>
      <c r="AK5002" s="22">
        <v>0.21728675082311799</v>
      </c>
      <c r="AL5002" s="18">
        <f t="shared" si="702"/>
        <v>0</v>
      </c>
      <c r="AM5002" s="18">
        <f t="shared" si="703"/>
        <v>0</v>
      </c>
      <c r="AN5002" s="18">
        <f t="shared" si="704"/>
        <v>0</v>
      </c>
      <c r="AO5002" s="18">
        <f t="shared" si="705"/>
        <v>0</v>
      </c>
      <c r="AP5002" s="18">
        <f t="shared" si="706"/>
        <v>0</v>
      </c>
      <c r="AQ5002" s="18">
        <f t="shared" si="707"/>
        <v>0</v>
      </c>
      <c r="AR5002" s="18">
        <f t="shared" si="708"/>
        <v>1</v>
      </c>
      <c r="AS5002" s="18">
        <f t="shared" si="709"/>
        <v>1</v>
      </c>
      <c r="AT5002" s="18">
        <f t="shared" si="710"/>
        <v>1</v>
      </c>
      <c r="AV5002" s="1" t="s">
        <v>9345</v>
      </c>
      <c r="AW5002" s="1" t="s">
        <v>9346</v>
      </c>
      <c r="AX5002" s="1" t="s">
        <v>9347</v>
      </c>
      <c r="AY5002" s="1" t="s">
        <v>9348</v>
      </c>
      <c r="AZ5002" s="1" t="s">
        <v>9349</v>
      </c>
      <c r="BA5002" s="1" t="s">
        <v>9350</v>
      </c>
      <c r="BB5002" s="1" t="s">
        <v>9332</v>
      </c>
      <c r="BH5002" s="1" t="s">
        <v>9292</v>
      </c>
      <c r="BK5002" s="1" t="s">
        <v>563</v>
      </c>
      <c r="BL5002" s="1">
        <v>2</v>
      </c>
      <c r="BP5002" s="1" t="s">
        <v>9351</v>
      </c>
      <c r="BR5002" s="1" t="s">
        <v>9352</v>
      </c>
      <c r="BS5002" s="1">
        <v>0.60899999999999999</v>
      </c>
      <c r="BT5002" s="1" t="s">
        <v>4</v>
      </c>
      <c r="BU5002" s="1" t="s">
        <v>4</v>
      </c>
      <c r="BZ5002" s="1" t="s">
        <v>4</v>
      </c>
    </row>
    <row r="5003" spans="1:83" x14ac:dyDescent="0.25">
      <c r="A5003" s="2" t="s">
        <v>9353</v>
      </c>
      <c r="B5003" s="1">
        <v>319101</v>
      </c>
      <c r="C5003" s="1">
        <v>12</v>
      </c>
      <c r="D5003" s="1">
        <v>53001991</v>
      </c>
      <c r="E5003" s="1">
        <v>53001991</v>
      </c>
      <c r="F5003" s="1" t="s">
        <v>6</v>
      </c>
      <c r="G5003" s="2" t="s">
        <v>9354</v>
      </c>
      <c r="H5003" s="2" t="s">
        <v>9356</v>
      </c>
      <c r="I5003" s="2" t="s">
        <v>9357</v>
      </c>
      <c r="J5003" s="2" t="s">
        <v>9358</v>
      </c>
      <c r="K5003" s="2" t="s">
        <v>30</v>
      </c>
      <c r="L5003" s="1" t="s">
        <v>8</v>
      </c>
      <c r="M5003" s="1" t="s">
        <v>52</v>
      </c>
      <c r="N5003" s="1" t="s">
        <v>10</v>
      </c>
      <c r="O5003" s="1" t="s">
        <v>10</v>
      </c>
      <c r="R5003" s="1" t="s">
        <v>9355</v>
      </c>
      <c r="S5003" s="1" t="s">
        <v>10</v>
      </c>
      <c r="T5003" s="1">
        <v>9</v>
      </c>
      <c r="U5003" s="1">
        <v>1647</v>
      </c>
      <c r="V5003" s="3">
        <v>4</v>
      </c>
      <c r="W5003" s="12" t="e">
        <v>#N/A</v>
      </c>
      <c r="X5003" s="12" t="e">
        <v>#N/A</v>
      </c>
      <c r="Y5003" s="12" t="e">
        <v>#N/A</v>
      </c>
      <c r="Z5003" s="9">
        <v>0.01</v>
      </c>
      <c r="AA5003" s="10">
        <v>7</v>
      </c>
      <c r="AB5003" s="10">
        <v>995</v>
      </c>
      <c r="AC5003" s="20">
        <v>0.03</v>
      </c>
      <c r="AD5003" s="20">
        <v>3.4716601651891099E-3</v>
      </c>
      <c r="AE5003" s="20">
        <v>6.9611434228363703E-2</v>
      </c>
      <c r="AF5003" s="15" t="s">
        <v>4</v>
      </c>
      <c r="AG5003" s="16" t="s">
        <v>4</v>
      </c>
      <c r="AH5003" s="16" t="s">
        <v>4</v>
      </c>
      <c r="AI5003" s="22">
        <v>0</v>
      </c>
      <c r="AJ5003" s="22">
        <v>0</v>
      </c>
      <c r="AK5003" s="22">
        <v>0</v>
      </c>
      <c r="AL5003" s="18">
        <f t="shared" si="702"/>
        <v>0</v>
      </c>
      <c r="AM5003" s="18">
        <f t="shared" si="703"/>
        <v>0</v>
      </c>
      <c r="AN5003" s="18">
        <f t="shared" si="704"/>
        <v>0</v>
      </c>
      <c r="AO5003" s="18">
        <f t="shared" si="705"/>
        <v>0</v>
      </c>
      <c r="AP5003" s="18">
        <f t="shared" si="706"/>
        <v>0</v>
      </c>
      <c r="AQ5003" s="18">
        <f t="shared" si="707"/>
        <v>0</v>
      </c>
      <c r="AR5003" s="18">
        <f t="shared" si="708"/>
        <v>0</v>
      </c>
      <c r="AS5003" s="18">
        <f t="shared" si="709"/>
        <v>0</v>
      </c>
      <c r="AT5003" s="18">
        <f t="shared" si="710"/>
        <v>0</v>
      </c>
      <c r="AV5003" s="1" t="s">
        <v>9359</v>
      </c>
      <c r="AW5003" s="1" t="s">
        <v>9360</v>
      </c>
      <c r="AX5003" s="1" t="s">
        <v>9361</v>
      </c>
      <c r="AY5003" s="1" t="s">
        <v>9362</v>
      </c>
      <c r="AZ5003" s="1" t="s">
        <v>9363</v>
      </c>
      <c r="BA5003" s="1">
        <v>538</v>
      </c>
      <c r="BB5003" s="1" t="s">
        <v>9332</v>
      </c>
      <c r="BD5003" s="1" t="s">
        <v>4</v>
      </c>
      <c r="BG5003" s="1" t="s">
        <v>2085</v>
      </c>
      <c r="BH5003" s="1" t="s">
        <v>9292</v>
      </c>
      <c r="BK5003" s="1" t="s">
        <v>9364</v>
      </c>
      <c r="BL5003" s="1">
        <v>6</v>
      </c>
      <c r="BP5003" s="1" t="s">
        <v>9365</v>
      </c>
      <c r="BR5003" s="1" t="s">
        <v>9366</v>
      </c>
      <c r="BS5003" s="1">
        <v>0.53200000000000003</v>
      </c>
      <c r="BT5003" s="1" t="s">
        <v>4</v>
      </c>
      <c r="BU5003" s="1" t="s">
        <v>4</v>
      </c>
      <c r="BY5003" s="1" t="s">
        <v>4</v>
      </c>
    </row>
    <row r="5004" spans="1:83" x14ac:dyDescent="0.25">
      <c r="A5004" s="2" t="s">
        <v>9367</v>
      </c>
      <c r="B5004" s="1">
        <v>51350</v>
      </c>
      <c r="C5004" s="1">
        <v>12</v>
      </c>
      <c r="D5004" s="1">
        <v>53164827</v>
      </c>
      <c r="E5004" s="1">
        <v>53164827</v>
      </c>
      <c r="F5004" s="1" t="s">
        <v>6</v>
      </c>
      <c r="G5004" s="2" t="s">
        <v>9368</v>
      </c>
      <c r="H5004" s="2" t="s">
        <v>9370</v>
      </c>
      <c r="I5004" s="2" t="s">
        <v>9371</v>
      </c>
      <c r="J5004" s="2" t="s">
        <v>9372</v>
      </c>
      <c r="K5004" s="2" t="s">
        <v>135</v>
      </c>
      <c r="L5004" s="1" t="s">
        <v>50</v>
      </c>
      <c r="M5004" s="1" t="s">
        <v>51</v>
      </c>
      <c r="N5004" s="1" t="s">
        <v>52</v>
      </c>
      <c r="O5004" s="1" t="s">
        <v>52</v>
      </c>
      <c r="R5004" s="1" t="s">
        <v>9369</v>
      </c>
      <c r="S5004" s="1" t="s">
        <v>10</v>
      </c>
      <c r="T5004" s="1">
        <v>7</v>
      </c>
      <c r="U5004" s="1">
        <v>1494</v>
      </c>
      <c r="V5004" s="3">
        <v>4</v>
      </c>
      <c r="W5004" s="12" t="e">
        <v>#N/A</v>
      </c>
      <c r="X5004" s="12" t="e">
        <v>#N/A</v>
      </c>
      <c r="Y5004" s="12" t="e">
        <v>#N/A</v>
      </c>
      <c r="Z5004" s="9">
        <v>0.31308399999999997</v>
      </c>
      <c r="AA5004" s="10">
        <v>134</v>
      </c>
      <c r="AB5004" s="10">
        <v>294</v>
      </c>
      <c r="AC5004" s="20">
        <v>1</v>
      </c>
      <c r="AD5004" s="20">
        <v>0.788518777210236</v>
      </c>
      <c r="AE5004" s="20">
        <v>1</v>
      </c>
      <c r="AF5004" s="15">
        <v>0.36450399999999999</v>
      </c>
      <c r="AG5004" s="16">
        <v>191</v>
      </c>
      <c r="AH5004" s="16">
        <v>333</v>
      </c>
      <c r="AI5004" s="22">
        <v>1</v>
      </c>
      <c r="AJ5004" s="22">
        <v>0.82218415276887202</v>
      </c>
      <c r="AK5004" s="22">
        <v>1</v>
      </c>
      <c r="AL5004" s="18">
        <f t="shared" si="702"/>
        <v>1</v>
      </c>
      <c r="AM5004" s="18">
        <f t="shared" si="703"/>
        <v>1</v>
      </c>
      <c r="AN5004" s="18">
        <f t="shared" si="704"/>
        <v>1</v>
      </c>
      <c r="AO5004" s="18">
        <f t="shared" si="705"/>
        <v>1</v>
      </c>
      <c r="AP5004" s="18">
        <f t="shared" si="706"/>
        <v>1</v>
      </c>
      <c r="AQ5004" s="18">
        <f t="shared" si="707"/>
        <v>1</v>
      </c>
      <c r="AR5004" s="18">
        <f t="shared" si="708"/>
        <v>0</v>
      </c>
      <c r="AS5004" s="18">
        <f t="shared" si="709"/>
        <v>0</v>
      </c>
      <c r="AT5004" s="18">
        <f t="shared" si="710"/>
        <v>0</v>
      </c>
      <c r="AV5004" s="1" t="s">
        <v>9373</v>
      </c>
      <c r="AW5004" s="1" t="s">
        <v>9374</v>
      </c>
      <c r="AX5004" s="1" t="s">
        <v>9375</v>
      </c>
      <c r="AY5004" s="1" t="s">
        <v>9376</v>
      </c>
      <c r="AZ5004" s="1" t="s">
        <v>9377</v>
      </c>
      <c r="BA5004" s="1">
        <v>480</v>
      </c>
      <c r="BB5004" s="1" t="s">
        <v>9291</v>
      </c>
      <c r="BC5004" s="1" t="s">
        <v>4</v>
      </c>
      <c r="BF5004" s="1" t="s">
        <v>9378</v>
      </c>
      <c r="BG5004" s="1" t="s">
        <v>2085</v>
      </c>
      <c r="BH5004" s="1" t="s">
        <v>9292</v>
      </c>
      <c r="BK5004" s="1" t="s">
        <v>802</v>
      </c>
      <c r="BL5004" s="1">
        <v>2</v>
      </c>
      <c r="BR5004" s="1" t="s">
        <v>9379</v>
      </c>
      <c r="BS5004" s="1">
        <v>0.55200000000000005</v>
      </c>
      <c r="BU5004" s="1" t="s">
        <v>4</v>
      </c>
      <c r="BY5004" s="1" t="s">
        <v>4</v>
      </c>
    </row>
    <row r="5005" spans="1:83" x14ac:dyDescent="0.25">
      <c r="A5005" s="2" t="s">
        <v>9380</v>
      </c>
      <c r="B5005" s="1">
        <v>3890</v>
      </c>
      <c r="C5005" s="1">
        <v>12</v>
      </c>
      <c r="D5005" s="1">
        <v>52775309</v>
      </c>
      <c r="E5005" s="1">
        <v>52775309</v>
      </c>
      <c r="F5005" s="1" t="s">
        <v>6</v>
      </c>
      <c r="G5005" s="2" t="s">
        <v>9381</v>
      </c>
      <c r="H5005" s="2" t="s">
        <v>6078</v>
      </c>
      <c r="I5005" s="2" t="s">
        <v>6079</v>
      </c>
      <c r="J5005" s="2" t="s">
        <v>6080</v>
      </c>
      <c r="K5005" s="2" t="s">
        <v>49</v>
      </c>
      <c r="L5005" s="1" t="s">
        <v>50</v>
      </c>
      <c r="M5005" s="1" t="s">
        <v>51</v>
      </c>
      <c r="N5005" s="1" t="s">
        <v>52</v>
      </c>
      <c r="O5005" s="1" t="s">
        <v>52</v>
      </c>
      <c r="R5005" s="1" t="s">
        <v>9382</v>
      </c>
      <c r="S5005" s="1" t="s">
        <v>10</v>
      </c>
      <c r="T5005" s="1">
        <v>5</v>
      </c>
      <c r="U5005" s="1">
        <v>961</v>
      </c>
      <c r="V5005" s="3">
        <v>4</v>
      </c>
      <c r="W5005" s="12" t="e">
        <v>#N/A</v>
      </c>
      <c r="X5005" s="12" t="e">
        <v>#N/A</v>
      </c>
      <c r="Y5005" s="12" t="e">
        <v>#N/A</v>
      </c>
      <c r="Z5005" s="9">
        <v>0.29968899999999998</v>
      </c>
      <c r="AA5005" s="10">
        <v>193</v>
      </c>
      <c r="AB5005" s="10">
        <v>451</v>
      </c>
      <c r="AC5005" s="20">
        <v>1</v>
      </c>
      <c r="AD5005" s="20">
        <v>0.78193485969351695</v>
      </c>
      <c r="AE5005" s="20">
        <v>1</v>
      </c>
      <c r="AF5005" s="15">
        <v>0.39527600000000002</v>
      </c>
      <c r="AG5005" s="16">
        <v>251</v>
      </c>
      <c r="AH5005" s="16">
        <v>384</v>
      </c>
      <c r="AI5005" s="22">
        <v>1</v>
      </c>
      <c r="AJ5005" s="22">
        <v>0.87038380490022604</v>
      </c>
      <c r="AK5005" s="22">
        <v>1</v>
      </c>
      <c r="AL5005" s="18">
        <f t="shared" si="702"/>
        <v>1</v>
      </c>
      <c r="AM5005" s="18">
        <f t="shared" si="703"/>
        <v>1</v>
      </c>
      <c r="AN5005" s="18">
        <f t="shared" si="704"/>
        <v>1</v>
      </c>
      <c r="AO5005" s="18">
        <f t="shared" si="705"/>
        <v>1</v>
      </c>
      <c r="AP5005" s="18">
        <f t="shared" si="706"/>
        <v>1</v>
      </c>
      <c r="AQ5005" s="18">
        <f t="shared" si="707"/>
        <v>1</v>
      </c>
      <c r="AR5005" s="18">
        <f t="shared" si="708"/>
        <v>0</v>
      </c>
      <c r="AS5005" s="18">
        <f t="shared" si="709"/>
        <v>0</v>
      </c>
      <c r="AT5005" s="18">
        <f t="shared" si="710"/>
        <v>0</v>
      </c>
      <c r="AV5005" s="1" t="s">
        <v>9383</v>
      </c>
      <c r="AW5005" s="1" t="s">
        <v>9384</v>
      </c>
      <c r="AX5005" s="1" t="s">
        <v>9385</v>
      </c>
      <c r="AY5005" s="1" t="s">
        <v>9386</v>
      </c>
      <c r="AZ5005" s="1" t="s">
        <v>9387</v>
      </c>
      <c r="BA5005" s="1">
        <v>305</v>
      </c>
      <c r="BB5005" s="1" t="s">
        <v>9388</v>
      </c>
      <c r="BC5005" s="1" t="s">
        <v>4</v>
      </c>
      <c r="BG5005" s="1" t="s">
        <v>2085</v>
      </c>
      <c r="BH5005" s="1" t="s">
        <v>9389</v>
      </c>
      <c r="BK5005" s="1" t="s">
        <v>675</v>
      </c>
      <c r="BL5005" s="1">
        <v>1</v>
      </c>
      <c r="BM5005" s="1" t="s">
        <v>9390</v>
      </c>
      <c r="BP5005" s="1" t="s">
        <v>9365</v>
      </c>
      <c r="BR5005" s="1" t="s">
        <v>9391</v>
      </c>
      <c r="BS5005" s="1">
        <v>0.54200000000000004</v>
      </c>
      <c r="BU5005" s="1" t="s">
        <v>4</v>
      </c>
      <c r="BY5005" s="1" t="s">
        <v>4</v>
      </c>
    </row>
    <row r="5006" spans="1:83" x14ac:dyDescent="0.25">
      <c r="A5006" s="2" t="s">
        <v>9392</v>
      </c>
      <c r="B5006" s="1">
        <v>386683</v>
      </c>
      <c r="C5006" s="1">
        <v>21</v>
      </c>
      <c r="D5006" s="1">
        <v>46078153</v>
      </c>
      <c r="E5006" s="1">
        <v>46078153</v>
      </c>
      <c r="F5006" s="1" t="s">
        <v>6</v>
      </c>
      <c r="G5006" s="2" t="s">
        <v>9393</v>
      </c>
      <c r="H5006" s="2" t="s">
        <v>9395</v>
      </c>
      <c r="I5006" s="2" t="s">
        <v>9396</v>
      </c>
      <c r="J5006" s="2" t="s">
        <v>9397</v>
      </c>
      <c r="K5006" s="2" t="s">
        <v>49</v>
      </c>
      <c r="L5006" s="1" t="s">
        <v>50</v>
      </c>
      <c r="M5006" s="1" t="s">
        <v>90</v>
      </c>
      <c r="N5006" s="1" t="s">
        <v>31</v>
      </c>
      <c r="O5006" s="1" t="s">
        <v>31</v>
      </c>
      <c r="R5006" s="1" t="s">
        <v>9394</v>
      </c>
      <c r="S5006" s="1" t="s">
        <v>6</v>
      </c>
      <c r="T5006" s="1">
        <v>1</v>
      </c>
      <c r="U5006" s="1">
        <v>305</v>
      </c>
      <c r="V5006" s="3">
        <v>4</v>
      </c>
      <c r="W5006" s="12" t="e">
        <v>#N/A</v>
      </c>
      <c r="X5006" s="12" t="e">
        <v>#N/A</v>
      </c>
      <c r="Y5006" s="12" t="e">
        <v>#N/A</v>
      </c>
      <c r="Z5006" s="9">
        <v>0.21259800000000001</v>
      </c>
      <c r="AA5006" s="10">
        <v>54</v>
      </c>
      <c r="AB5006" s="10">
        <v>200</v>
      </c>
      <c r="AC5006" s="20">
        <v>0.85</v>
      </c>
      <c r="AD5006" s="20">
        <v>0.38842817075521002</v>
      </c>
      <c r="AE5006" s="20">
        <v>0.98162022524335601</v>
      </c>
      <c r="AF5006" s="15">
        <v>0.32196999999999998</v>
      </c>
      <c r="AG5006" s="16">
        <v>85</v>
      </c>
      <c r="AH5006" s="16">
        <v>179</v>
      </c>
      <c r="AI5006" s="22">
        <v>0.98</v>
      </c>
      <c r="AJ5006" s="22">
        <v>0.63077616104626799</v>
      </c>
      <c r="AK5006" s="22">
        <v>1</v>
      </c>
      <c r="AL5006" s="18">
        <f t="shared" si="702"/>
        <v>1</v>
      </c>
      <c r="AM5006" s="18">
        <f t="shared" si="703"/>
        <v>1</v>
      </c>
      <c r="AN5006" s="18">
        <f t="shared" si="704"/>
        <v>1</v>
      </c>
      <c r="AO5006" s="18">
        <f t="shared" si="705"/>
        <v>1</v>
      </c>
      <c r="AP5006" s="18">
        <f t="shared" si="706"/>
        <v>1</v>
      </c>
      <c r="AQ5006" s="18">
        <f t="shared" si="707"/>
        <v>1</v>
      </c>
      <c r="AR5006" s="18">
        <f t="shared" si="708"/>
        <v>0</v>
      </c>
      <c r="AS5006" s="18">
        <f t="shared" si="709"/>
        <v>0</v>
      </c>
      <c r="AT5006" s="18">
        <f t="shared" si="710"/>
        <v>0</v>
      </c>
      <c r="AU5006" s="1" t="s">
        <v>9398</v>
      </c>
      <c r="AV5006" s="1" t="s">
        <v>9399</v>
      </c>
      <c r="AW5006" s="1" t="s">
        <v>9400</v>
      </c>
      <c r="AX5006" s="1" t="s">
        <v>9401</v>
      </c>
      <c r="AY5006" s="1" t="s">
        <v>9402</v>
      </c>
      <c r="AZ5006" s="1" t="s">
        <v>9403</v>
      </c>
      <c r="BA5006" s="1">
        <v>86</v>
      </c>
      <c r="BB5006" s="1" t="s">
        <v>9404</v>
      </c>
      <c r="BC5006" s="1" t="s">
        <v>4</v>
      </c>
      <c r="BG5006" s="1" t="s">
        <v>2067</v>
      </c>
      <c r="BK5006" s="1" t="s">
        <v>305</v>
      </c>
      <c r="BL5006" s="1">
        <v>1</v>
      </c>
      <c r="BR5006" s="1" t="s">
        <v>9405</v>
      </c>
      <c r="BS5006" s="1">
        <v>0.61699999999999999</v>
      </c>
      <c r="BU5006" s="1" t="s">
        <v>4</v>
      </c>
      <c r="BY5006" s="1" t="s">
        <v>4</v>
      </c>
    </row>
    <row r="5007" spans="1:83" x14ac:dyDescent="0.25">
      <c r="A5007" s="2" t="s">
        <v>9406</v>
      </c>
      <c r="B5007" s="1">
        <v>337968</v>
      </c>
      <c r="C5007" s="1">
        <v>21</v>
      </c>
      <c r="D5007" s="1">
        <v>31964924</v>
      </c>
      <c r="E5007" s="1">
        <v>31964924</v>
      </c>
      <c r="F5007" s="1" t="s">
        <v>6</v>
      </c>
      <c r="G5007" s="2" t="s">
        <v>9407</v>
      </c>
      <c r="H5007" s="2" t="s">
        <v>9409</v>
      </c>
      <c r="I5007" s="2" t="s">
        <v>9410</v>
      </c>
      <c r="J5007" s="2" t="s">
        <v>9411</v>
      </c>
      <c r="K5007" s="2" t="s">
        <v>135</v>
      </c>
      <c r="L5007" s="1" t="s">
        <v>50</v>
      </c>
      <c r="M5007" s="1" t="s">
        <v>51</v>
      </c>
      <c r="N5007" s="1" t="s">
        <v>52</v>
      </c>
      <c r="O5007" s="1" t="s">
        <v>52</v>
      </c>
      <c r="R5007" s="1" t="s">
        <v>9408</v>
      </c>
      <c r="S5007" s="1" t="s">
        <v>6</v>
      </c>
      <c r="T5007" s="1">
        <v>1</v>
      </c>
      <c r="U5007" s="1">
        <v>166</v>
      </c>
      <c r="V5007" s="3">
        <v>4</v>
      </c>
      <c r="W5007" s="12" t="e">
        <v>#N/A</v>
      </c>
      <c r="X5007" s="12" t="e">
        <v>#N/A</v>
      </c>
      <c r="Y5007" s="12" t="e">
        <v>#N/A</v>
      </c>
      <c r="Z5007" s="9">
        <v>0.28853800000000002</v>
      </c>
      <c r="AA5007" s="10">
        <v>73</v>
      </c>
      <c r="AB5007" s="10">
        <v>180</v>
      </c>
      <c r="AC5007" s="20">
        <v>1</v>
      </c>
      <c r="AD5007" s="20">
        <v>0.60468353366935401</v>
      </c>
      <c r="AE5007" s="20">
        <v>1</v>
      </c>
      <c r="AF5007" s="15">
        <v>0.20418800000000001</v>
      </c>
      <c r="AG5007" s="16">
        <v>39</v>
      </c>
      <c r="AH5007" s="16">
        <v>152</v>
      </c>
      <c r="AI5007" s="22">
        <v>0.9</v>
      </c>
      <c r="AJ5007" s="22">
        <v>0.51809401931606702</v>
      </c>
      <c r="AK5007" s="22">
        <v>1</v>
      </c>
      <c r="AL5007" s="18">
        <f t="shared" si="702"/>
        <v>1</v>
      </c>
      <c r="AM5007" s="18">
        <f t="shared" si="703"/>
        <v>1</v>
      </c>
      <c r="AN5007" s="18">
        <f t="shared" si="704"/>
        <v>1</v>
      </c>
      <c r="AO5007" s="18">
        <f t="shared" si="705"/>
        <v>1</v>
      </c>
      <c r="AP5007" s="18">
        <f t="shared" si="706"/>
        <v>1</v>
      </c>
      <c r="AQ5007" s="18">
        <f t="shared" si="707"/>
        <v>1</v>
      </c>
      <c r="AR5007" s="18">
        <f t="shared" si="708"/>
        <v>0</v>
      </c>
      <c r="AS5007" s="18">
        <f t="shared" si="709"/>
        <v>0</v>
      </c>
      <c r="AT5007" s="18">
        <f t="shared" si="710"/>
        <v>0</v>
      </c>
      <c r="AV5007" s="1" t="s">
        <v>9412</v>
      </c>
      <c r="AW5007" s="1" t="s">
        <v>9413</v>
      </c>
      <c r="AZ5007" s="1" t="s">
        <v>9414</v>
      </c>
      <c r="BC5007" s="1" t="s">
        <v>4</v>
      </c>
      <c r="BL5007" s="1">
        <v>0</v>
      </c>
      <c r="BR5007" s="1" t="s">
        <v>9415</v>
      </c>
      <c r="BS5007" s="1">
        <v>2.5000000000000001E-2</v>
      </c>
      <c r="BU5007" s="1" t="s">
        <v>4</v>
      </c>
      <c r="BY5007" s="1" t="s">
        <v>4</v>
      </c>
    </row>
    <row r="5008" spans="1:83" x14ac:dyDescent="0.25">
      <c r="A5008" s="2" t="s">
        <v>9416</v>
      </c>
      <c r="B5008" s="1">
        <v>3911</v>
      </c>
      <c r="C5008" s="1">
        <v>20</v>
      </c>
      <c r="D5008" s="1">
        <v>60895697</v>
      </c>
      <c r="E5008" s="1">
        <v>60895698</v>
      </c>
      <c r="F5008" s="1" t="s">
        <v>6</v>
      </c>
      <c r="G5008" s="2" t="s">
        <v>9418</v>
      </c>
      <c r="H5008" s="2" t="s">
        <v>9421</v>
      </c>
      <c r="I5008" s="2" t="s">
        <v>9422</v>
      </c>
      <c r="J5008" s="2" t="s">
        <v>9423</v>
      </c>
      <c r="K5008" s="2" t="s">
        <v>436</v>
      </c>
      <c r="L5008" s="1" t="s">
        <v>437</v>
      </c>
      <c r="M5008" s="1" t="s">
        <v>10</v>
      </c>
      <c r="N5008" s="1" t="s">
        <v>90</v>
      </c>
      <c r="O5008" s="1" t="s">
        <v>90</v>
      </c>
      <c r="P5008" s="1" t="s">
        <v>9417</v>
      </c>
      <c r="Q5008" s="1" t="s">
        <v>921</v>
      </c>
      <c r="R5008" s="1" t="s">
        <v>9419</v>
      </c>
      <c r="S5008" s="1" t="s">
        <v>10</v>
      </c>
      <c r="T5008" s="1">
        <v>50</v>
      </c>
      <c r="U5008" s="1" t="s">
        <v>9420</v>
      </c>
      <c r="V5008" s="3">
        <v>4</v>
      </c>
      <c r="W5008" s="12" t="e">
        <v>#N/A</v>
      </c>
      <c r="X5008" s="12" t="e">
        <v>#N/A</v>
      </c>
      <c r="Y5008" s="12" t="e">
        <v>#N/A</v>
      </c>
      <c r="Z5008" s="9" t="s">
        <v>4</v>
      </c>
      <c r="AA5008" s="10" t="s">
        <v>4</v>
      </c>
      <c r="AB5008" s="10" t="s">
        <v>4</v>
      </c>
      <c r="AC5008" s="20">
        <v>0</v>
      </c>
      <c r="AD5008" s="20">
        <v>0</v>
      </c>
      <c r="AE5008" s="20">
        <v>0</v>
      </c>
      <c r="AF5008" s="15">
        <v>0.08</v>
      </c>
      <c r="AG5008" s="16">
        <v>10</v>
      </c>
      <c r="AH5008" s="16">
        <v>111</v>
      </c>
      <c r="AI5008" s="22">
        <v>0.34</v>
      </c>
      <c r="AJ5008" s="22">
        <v>0.18008483617568399</v>
      </c>
      <c r="AK5008" s="22">
        <v>0.92955331141068898</v>
      </c>
      <c r="AL5008" s="18">
        <f t="shared" si="702"/>
        <v>0</v>
      </c>
      <c r="AM5008" s="18">
        <f t="shared" si="703"/>
        <v>0</v>
      </c>
      <c r="AN5008" s="18">
        <f t="shared" si="704"/>
        <v>0</v>
      </c>
      <c r="AO5008" s="18">
        <f t="shared" si="705"/>
        <v>1</v>
      </c>
      <c r="AP5008" s="18">
        <f t="shared" si="706"/>
        <v>0</v>
      </c>
      <c r="AQ5008" s="18">
        <f t="shared" si="707"/>
        <v>0</v>
      </c>
      <c r="AR5008" s="18">
        <f t="shared" si="708"/>
        <v>1</v>
      </c>
      <c r="AS5008" s="18">
        <f t="shared" si="709"/>
        <v>1</v>
      </c>
      <c r="AT5008" s="18">
        <f t="shared" si="710"/>
        <v>1</v>
      </c>
      <c r="AV5008" s="1" t="s">
        <v>9424</v>
      </c>
      <c r="AW5008" s="1" t="s">
        <v>9425</v>
      </c>
      <c r="AX5008" s="1" t="s">
        <v>9426</v>
      </c>
      <c r="AY5008" s="1" t="s">
        <v>9427</v>
      </c>
      <c r="AZ5008" s="1" t="s">
        <v>9428</v>
      </c>
      <c r="BA5008" s="1">
        <v>2226</v>
      </c>
      <c r="BB5008" s="1" t="s">
        <v>9429</v>
      </c>
      <c r="BF5008" s="1" t="s">
        <v>9430</v>
      </c>
      <c r="BG5008" s="1" t="s">
        <v>9431</v>
      </c>
      <c r="BH5008" s="1" t="s">
        <v>9432</v>
      </c>
      <c r="BK5008" s="1" t="s">
        <v>4238</v>
      </c>
      <c r="BL5008" s="1">
        <v>3</v>
      </c>
      <c r="BM5008" s="1" t="s">
        <v>9433</v>
      </c>
      <c r="BO5008" s="1" t="s">
        <v>9434</v>
      </c>
      <c r="BQ5008" s="1" t="s">
        <v>9435</v>
      </c>
      <c r="BR5008" s="1" t="s">
        <v>9436</v>
      </c>
      <c r="BS5008" s="1">
        <v>0.70799999999999996</v>
      </c>
      <c r="BT5008" s="1" t="s">
        <v>4</v>
      </c>
      <c r="BU5008" s="1" t="s">
        <v>4</v>
      </c>
      <c r="BZ5008" s="1" t="s">
        <v>4</v>
      </c>
    </row>
    <row r="5009" spans="1:78" x14ac:dyDescent="0.25">
      <c r="A5009" s="2" t="s">
        <v>9437</v>
      </c>
      <c r="B5009" s="1">
        <v>9113</v>
      </c>
      <c r="C5009" s="1">
        <v>6</v>
      </c>
      <c r="D5009" s="1">
        <v>150005649</v>
      </c>
      <c r="E5009" s="1">
        <v>150005650</v>
      </c>
      <c r="F5009" s="1" t="s">
        <v>6</v>
      </c>
      <c r="G5009" s="2" t="s">
        <v>9439</v>
      </c>
      <c r="H5009" s="2" t="s">
        <v>9442</v>
      </c>
      <c r="I5009" s="2" t="s">
        <v>9443</v>
      </c>
      <c r="J5009" s="2" t="s">
        <v>9444</v>
      </c>
      <c r="K5009" s="2" t="s">
        <v>436</v>
      </c>
      <c r="L5009" s="1" t="s">
        <v>437</v>
      </c>
      <c r="M5009" s="1" t="s">
        <v>10</v>
      </c>
      <c r="N5009" s="1" t="s">
        <v>90</v>
      </c>
      <c r="O5009" s="1" t="s">
        <v>90</v>
      </c>
      <c r="P5009" s="1" t="s">
        <v>9438</v>
      </c>
      <c r="Q5009" s="1" t="s">
        <v>2261</v>
      </c>
      <c r="R5009" s="1" t="s">
        <v>9440</v>
      </c>
      <c r="S5009" s="1" t="s">
        <v>10</v>
      </c>
      <c r="T5009" s="1">
        <v>4</v>
      </c>
      <c r="U5009" s="1" t="s">
        <v>9441</v>
      </c>
      <c r="V5009" s="3">
        <v>4</v>
      </c>
      <c r="W5009" s="12" t="e">
        <v>#N/A</v>
      </c>
      <c r="X5009" s="12" t="e">
        <v>#N/A</v>
      </c>
      <c r="Y5009" s="12" t="e">
        <v>#N/A</v>
      </c>
      <c r="Z5009" s="9" t="s">
        <v>4</v>
      </c>
      <c r="AA5009" s="10" t="s">
        <v>4</v>
      </c>
      <c r="AB5009" s="10" t="s">
        <v>4</v>
      </c>
      <c r="AC5009" s="20">
        <v>0</v>
      </c>
      <c r="AD5009" s="20">
        <v>0</v>
      </c>
      <c r="AE5009" s="20">
        <v>0</v>
      </c>
      <c r="AF5009" s="15">
        <v>0.03</v>
      </c>
      <c r="AG5009" s="16">
        <v>10</v>
      </c>
      <c r="AH5009" s="16">
        <v>281</v>
      </c>
      <c r="AI5009" s="22">
        <v>0.15</v>
      </c>
      <c r="AJ5009" s="22">
        <v>6.45104877975472E-2</v>
      </c>
      <c r="AK5009" s="22">
        <v>0.29884117117971698</v>
      </c>
      <c r="AL5009" s="18">
        <f t="shared" si="702"/>
        <v>0</v>
      </c>
      <c r="AM5009" s="18">
        <f t="shared" si="703"/>
        <v>0</v>
      </c>
      <c r="AN5009" s="18">
        <f t="shared" si="704"/>
        <v>0</v>
      </c>
      <c r="AO5009" s="18">
        <f t="shared" si="705"/>
        <v>0</v>
      </c>
      <c r="AP5009" s="18">
        <f t="shared" si="706"/>
        <v>0</v>
      </c>
      <c r="AQ5009" s="18">
        <f t="shared" si="707"/>
        <v>0</v>
      </c>
      <c r="AR5009" s="18">
        <f t="shared" si="708"/>
        <v>1</v>
      </c>
      <c r="AS5009" s="18">
        <f t="shared" si="709"/>
        <v>1</v>
      </c>
      <c r="AT5009" s="18">
        <f t="shared" si="710"/>
        <v>1</v>
      </c>
      <c r="AU5009" s="1" t="s">
        <v>9445</v>
      </c>
      <c r="AV5009" s="1" t="s">
        <v>9446</v>
      </c>
      <c r="AW5009" s="1" t="s">
        <v>9447</v>
      </c>
      <c r="AX5009" s="1" t="s">
        <v>9448</v>
      </c>
      <c r="AY5009" s="1" t="s">
        <v>9449</v>
      </c>
      <c r="AZ5009" s="1" t="s">
        <v>9450</v>
      </c>
      <c r="BA5009" s="1">
        <v>192</v>
      </c>
      <c r="BF5009" s="1" t="s">
        <v>9451</v>
      </c>
      <c r="BG5009" s="1" t="s">
        <v>9452</v>
      </c>
      <c r="BH5009" s="1" t="s">
        <v>9453</v>
      </c>
      <c r="BK5009" s="1" t="s">
        <v>9454</v>
      </c>
      <c r="BL5009" s="1">
        <v>6</v>
      </c>
      <c r="BN5009" s="1" t="s">
        <v>9455</v>
      </c>
      <c r="BP5009" s="1" t="s">
        <v>9456</v>
      </c>
      <c r="BR5009" s="1" t="s">
        <v>9457</v>
      </c>
      <c r="BS5009" s="1">
        <v>0.44600000000000001</v>
      </c>
      <c r="BT5009" s="1" t="s">
        <v>4</v>
      </c>
      <c r="BU5009" s="1" t="s">
        <v>4</v>
      </c>
      <c r="BZ5009" s="1" t="s">
        <v>4</v>
      </c>
    </row>
    <row r="5010" spans="1:78" x14ac:dyDescent="0.25">
      <c r="A5010" s="2" t="s">
        <v>9458</v>
      </c>
      <c r="B5010" s="1">
        <v>167691</v>
      </c>
      <c r="C5010" s="1">
        <v>6</v>
      </c>
      <c r="D5010" s="1">
        <v>80197370</v>
      </c>
      <c r="E5010" s="1">
        <v>80197370</v>
      </c>
      <c r="F5010" s="1" t="s">
        <v>6</v>
      </c>
      <c r="G5010" s="2" t="s">
        <v>9459</v>
      </c>
      <c r="H5010" s="2" t="s">
        <v>9461</v>
      </c>
      <c r="I5010" s="2" t="s">
        <v>9462</v>
      </c>
      <c r="J5010" s="2" t="s">
        <v>9463</v>
      </c>
      <c r="K5010" s="2" t="s">
        <v>49</v>
      </c>
      <c r="L5010" s="1" t="s">
        <v>50</v>
      </c>
      <c r="M5010" s="1" t="s">
        <v>51</v>
      </c>
      <c r="N5010" s="1" t="s">
        <v>52</v>
      </c>
      <c r="O5010" s="1" t="s">
        <v>52</v>
      </c>
      <c r="R5010" s="1" t="s">
        <v>9460</v>
      </c>
      <c r="S5010" s="1" t="s">
        <v>10</v>
      </c>
      <c r="T5010" s="1">
        <v>8</v>
      </c>
      <c r="U5010" s="1">
        <v>1880</v>
      </c>
      <c r="V5010" s="3">
        <v>4</v>
      </c>
      <c r="W5010" s="12" t="e">
        <v>#N/A</v>
      </c>
      <c r="X5010" s="12" t="e">
        <v>#N/A</v>
      </c>
      <c r="Y5010" s="12" t="e">
        <v>#N/A</v>
      </c>
      <c r="Z5010" s="9">
        <v>0.193333</v>
      </c>
      <c r="AA5010" s="10">
        <v>116</v>
      </c>
      <c r="AB5010" s="10">
        <v>484</v>
      </c>
      <c r="AC5010" s="20">
        <v>0.77</v>
      </c>
      <c r="AD5010" s="20">
        <v>0.35580892017277099</v>
      </c>
      <c r="AE5010" s="20">
        <v>0.91778571750715798</v>
      </c>
      <c r="AF5010" s="15">
        <v>0.45355200000000001</v>
      </c>
      <c r="AG5010" s="16">
        <v>83</v>
      </c>
      <c r="AH5010" s="16">
        <v>100</v>
      </c>
      <c r="AI5010" s="22">
        <v>1</v>
      </c>
      <c r="AJ5010" s="22">
        <v>0.69367684514480199</v>
      </c>
      <c r="AK5010" s="22">
        <v>1</v>
      </c>
      <c r="AL5010" s="18">
        <f t="shared" si="702"/>
        <v>1</v>
      </c>
      <c r="AM5010" s="18">
        <f t="shared" si="703"/>
        <v>1</v>
      </c>
      <c r="AN5010" s="18">
        <f t="shared" si="704"/>
        <v>1</v>
      </c>
      <c r="AO5010" s="18">
        <f t="shared" si="705"/>
        <v>1</v>
      </c>
      <c r="AP5010" s="18">
        <f t="shared" si="706"/>
        <v>1</v>
      </c>
      <c r="AQ5010" s="18">
        <f t="shared" si="707"/>
        <v>1</v>
      </c>
      <c r="AR5010" s="18">
        <f t="shared" si="708"/>
        <v>0</v>
      </c>
      <c r="AS5010" s="18">
        <f t="shared" si="709"/>
        <v>1</v>
      </c>
      <c r="AT5010" s="18">
        <f t="shared" si="710"/>
        <v>0</v>
      </c>
      <c r="AU5010" s="1" t="s">
        <v>9464</v>
      </c>
      <c r="AV5010" s="1" t="s">
        <v>9465</v>
      </c>
      <c r="AW5010" s="1" t="s">
        <v>9466</v>
      </c>
      <c r="AX5010" s="1" t="s">
        <v>9467</v>
      </c>
      <c r="AY5010" s="1" t="s">
        <v>9468</v>
      </c>
      <c r="AZ5010" s="1" t="s">
        <v>9469</v>
      </c>
      <c r="BA5010" s="1">
        <v>482</v>
      </c>
      <c r="BB5010" s="1" t="s">
        <v>641</v>
      </c>
      <c r="BC5010" s="1" t="s">
        <v>4</v>
      </c>
      <c r="BF5010" s="1" t="s">
        <v>4058</v>
      </c>
      <c r="BG5010" s="1" t="s">
        <v>9470</v>
      </c>
      <c r="BH5010" s="1" t="s">
        <v>304</v>
      </c>
      <c r="BL5010" s="1">
        <v>0</v>
      </c>
      <c r="BN5010" s="1" t="s">
        <v>9471</v>
      </c>
      <c r="BP5010" s="1" t="s">
        <v>9472</v>
      </c>
      <c r="BR5010" s="1" t="s">
        <v>9473</v>
      </c>
      <c r="BS5010" s="1">
        <v>0.38300000000000001</v>
      </c>
      <c r="BU5010" s="1" t="s">
        <v>4</v>
      </c>
      <c r="BY5010" s="1" t="s">
        <v>4</v>
      </c>
    </row>
    <row r="5011" spans="1:78" x14ac:dyDescent="0.25">
      <c r="A5011" s="2" t="s">
        <v>9474</v>
      </c>
      <c r="B5011" s="1">
        <v>51557</v>
      </c>
      <c r="C5011" s="1">
        <v>6</v>
      </c>
      <c r="D5011" s="1">
        <v>63990487</v>
      </c>
      <c r="E5011" s="1">
        <v>63990487</v>
      </c>
      <c r="F5011" s="1" t="s">
        <v>6</v>
      </c>
      <c r="G5011" s="2" t="s">
        <v>9489</v>
      </c>
      <c r="H5011" s="2" t="s">
        <v>9490</v>
      </c>
      <c r="I5011" s="2" t="s">
        <v>9491</v>
      </c>
      <c r="J5011" s="2" t="s">
        <v>9492</v>
      </c>
      <c r="K5011" s="2" t="s">
        <v>135</v>
      </c>
      <c r="L5011" s="1" t="s">
        <v>50</v>
      </c>
      <c r="M5011" s="1" t="s">
        <v>51</v>
      </c>
      <c r="N5011" s="1" t="s">
        <v>52</v>
      </c>
      <c r="O5011" s="1" t="s">
        <v>52</v>
      </c>
      <c r="R5011" s="1" t="s">
        <v>9476</v>
      </c>
      <c r="S5011" s="1" t="s">
        <v>10</v>
      </c>
      <c r="T5011" s="1">
        <v>4</v>
      </c>
      <c r="U5011" s="1">
        <v>1003</v>
      </c>
      <c r="V5011" s="3">
        <v>4</v>
      </c>
      <c r="W5011" s="12" t="e">
        <v>#N/A</v>
      </c>
      <c r="X5011" s="12" t="e">
        <v>#N/A</v>
      </c>
      <c r="Y5011" s="12" t="e">
        <v>#N/A</v>
      </c>
      <c r="Z5011" s="9">
        <v>0.29918</v>
      </c>
      <c r="AA5011" s="10">
        <v>73</v>
      </c>
      <c r="AB5011" s="10">
        <v>171</v>
      </c>
      <c r="AC5011" s="20">
        <v>1</v>
      </c>
      <c r="AD5011" s="20">
        <v>0.65308905870624601</v>
      </c>
      <c r="AE5011" s="20">
        <v>1</v>
      </c>
      <c r="AF5011" s="15">
        <v>2.8736000000000001E-2</v>
      </c>
      <c r="AG5011" s="16">
        <v>5</v>
      </c>
      <c r="AH5011" s="16">
        <v>169</v>
      </c>
      <c r="AI5011" s="22">
        <v>0.12</v>
      </c>
      <c r="AJ5011" s="22">
        <v>4.0561794615122403E-2</v>
      </c>
      <c r="AK5011" s="22">
        <v>0.25712744631190398</v>
      </c>
      <c r="AL5011" s="18">
        <f t="shared" si="702"/>
        <v>1</v>
      </c>
      <c r="AM5011" s="18">
        <f t="shared" si="703"/>
        <v>1</v>
      </c>
      <c r="AN5011" s="18">
        <f t="shared" si="704"/>
        <v>1</v>
      </c>
      <c r="AO5011" s="18">
        <f t="shared" si="705"/>
        <v>0</v>
      </c>
      <c r="AP5011" s="18">
        <f t="shared" si="706"/>
        <v>0</v>
      </c>
      <c r="AQ5011" s="18">
        <f t="shared" si="707"/>
        <v>0</v>
      </c>
      <c r="AR5011" s="18">
        <f t="shared" si="708"/>
        <v>0</v>
      </c>
      <c r="AS5011" s="18">
        <f t="shared" si="709"/>
        <v>0</v>
      </c>
      <c r="AT5011" s="18">
        <f t="shared" si="710"/>
        <v>0</v>
      </c>
      <c r="AU5011" s="1" t="s">
        <v>9493</v>
      </c>
      <c r="AV5011" s="1" t="s">
        <v>9481</v>
      </c>
      <c r="AW5011" s="1" t="s">
        <v>9482</v>
      </c>
      <c r="AX5011" s="1" t="s">
        <v>9483</v>
      </c>
      <c r="AY5011" s="1" t="s">
        <v>9484</v>
      </c>
      <c r="AZ5011" s="1" t="s">
        <v>9485</v>
      </c>
      <c r="BA5011" s="1">
        <v>323</v>
      </c>
      <c r="BC5011" s="1" t="s">
        <v>4</v>
      </c>
      <c r="BF5011" s="1" t="s">
        <v>9486</v>
      </c>
      <c r="BH5011" s="1" t="s">
        <v>9487</v>
      </c>
      <c r="BK5011" s="1" t="s">
        <v>453</v>
      </c>
      <c r="BL5011" s="1">
        <v>2</v>
      </c>
      <c r="BQ5011" s="1" t="s">
        <v>8072</v>
      </c>
      <c r="BR5011" s="1" t="s">
        <v>9494</v>
      </c>
      <c r="BS5011" s="1">
        <v>0.443</v>
      </c>
      <c r="BU5011" s="1" t="s">
        <v>4</v>
      </c>
      <c r="BY5011" s="1" t="s">
        <v>4</v>
      </c>
    </row>
    <row r="5012" spans="1:78" x14ac:dyDescent="0.25">
      <c r="A5012" s="2" t="s">
        <v>9474</v>
      </c>
      <c r="B5012" s="1">
        <v>51557</v>
      </c>
      <c r="C5012" s="1">
        <v>6</v>
      </c>
      <c r="D5012" s="1">
        <v>63990240</v>
      </c>
      <c r="E5012" s="1">
        <v>63990240</v>
      </c>
      <c r="F5012" s="1" t="s">
        <v>6</v>
      </c>
      <c r="G5012" s="2" t="s">
        <v>9475</v>
      </c>
      <c r="H5012" s="2" t="s">
        <v>9477</v>
      </c>
      <c r="I5012" s="2" t="s">
        <v>9478</v>
      </c>
      <c r="J5012" s="2" t="s">
        <v>9479</v>
      </c>
      <c r="K5012" s="2" t="s">
        <v>49</v>
      </c>
      <c r="L5012" s="1" t="s">
        <v>50</v>
      </c>
      <c r="M5012" s="1" t="s">
        <v>51</v>
      </c>
      <c r="N5012" s="1" t="s">
        <v>52</v>
      </c>
      <c r="O5012" s="1" t="s">
        <v>52</v>
      </c>
      <c r="R5012" s="1" t="s">
        <v>9476</v>
      </c>
      <c r="S5012" s="1" t="s">
        <v>10</v>
      </c>
      <c r="T5012" s="1">
        <v>4</v>
      </c>
      <c r="U5012" s="1">
        <v>1250</v>
      </c>
      <c r="V5012" s="3">
        <v>4</v>
      </c>
      <c r="W5012" s="12" t="e">
        <v>#N/A</v>
      </c>
      <c r="X5012" s="12" t="e">
        <v>#N/A</v>
      </c>
      <c r="Y5012" s="12" t="e">
        <v>#N/A</v>
      </c>
      <c r="Z5012" s="9">
        <v>0.31172800000000001</v>
      </c>
      <c r="AA5012" s="10">
        <v>101</v>
      </c>
      <c r="AB5012" s="10">
        <v>223</v>
      </c>
      <c r="AC5012" s="20">
        <v>1</v>
      </c>
      <c r="AD5012" s="20">
        <v>0.70591261566982699</v>
      </c>
      <c r="AE5012" s="20">
        <v>1</v>
      </c>
      <c r="AF5012" s="15">
        <v>5.6337999999999999E-2</v>
      </c>
      <c r="AG5012" s="16">
        <v>12</v>
      </c>
      <c r="AH5012" s="16">
        <v>201</v>
      </c>
      <c r="AI5012" s="22">
        <v>0.21</v>
      </c>
      <c r="AJ5012" s="22">
        <v>0.104163472842792</v>
      </c>
      <c r="AK5012" s="22">
        <v>0.34797676784015902</v>
      </c>
      <c r="AL5012" s="18">
        <f t="shared" si="702"/>
        <v>1</v>
      </c>
      <c r="AM5012" s="18">
        <f t="shared" si="703"/>
        <v>1</v>
      </c>
      <c r="AN5012" s="18">
        <f t="shared" si="704"/>
        <v>1</v>
      </c>
      <c r="AO5012" s="18">
        <f t="shared" si="705"/>
        <v>0</v>
      </c>
      <c r="AP5012" s="18">
        <f t="shared" si="706"/>
        <v>0</v>
      </c>
      <c r="AQ5012" s="18">
        <f t="shared" si="707"/>
        <v>0</v>
      </c>
      <c r="AR5012" s="18">
        <f t="shared" si="708"/>
        <v>0</v>
      </c>
      <c r="AS5012" s="18">
        <f t="shared" si="709"/>
        <v>0</v>
      </c>
      <c r="AT5012" s="18">
        <f t="shared" si="710"/>
        <v>0</v>
      </c>
      <c r="AU5012" s="1" t="s">
        <v>9480</v>
      </c>
      <c r="AV5012" s="1" t="s">
        <v>9481</v>
      </c>
      <c r="AW5012" s="1" t="s">
        <v>9482</v>
      </c>
      <c r="AX5012" s="1" t="s">
        <v>9483</v>
      </c>
      <c r="AY5012" s="1" t="s">
        <v>9484</v>
      </c>
      <c r="AZ5012" s="1" t="s">
        <v>9485</v>
      </c>
      <c r="BA5012" s="1">
        <v>406</v>
      </c>
      <c r="BC5012" s="1" t="s">
        <v>4</v>
      </c>
      <c r="BF5012" s="1" t="s">
        <v>9486</v>
      </c>
      <c r="BH5012" s="1" t="s">
        <v>9487</v>
      </c>
      <c r="BK5012" s="1" t="s">
        <v>453</v>
      </c>
      <c r="BL5012" s="1">
        <v>2</v>
      </c>
      <c r="BQ5012" s="1" t="s">
        <v>8072</v>
      </c>
      <c r="BR5012" s="1" t="s">
        <v>9488</v>
      </c>
      <c r="BS5012" s="1">
        <v>0.45300000000000001</v>
      </c>
      <c r="BU5012" s="1" t="s">
        <v>4</v>
      </c>
      <c r="BY5012" s="1" t="s">
        <v>4</v>
      </c>
    </row>
    <row r="5013" spans="1:78" x14ac:dyDescent="0.25">
      <c r="A5013" s="2" t="s">
        <v>9495</v>
      </c>
      <c r="B5013" s="1">
        <v>8022</v>
      </c>
      <c r="C5013" s="1">
        <v>9</v>
      </c>
      <c r="D5013" s="1">
        <v>139092533</v>
      </c>
      <c r="E5013" s="1">
        <v>139092534</v>
      </c>
      <c r="F5013" s="1" t="s">
        <v>6</v>
      </c>
      <c r="G5013" s="2" t="s">
        <v>9497</v>
      </c>
      <c r="H5013" s="2" t="s">
        <v>9500</v>
      </c>
      <c r="I5013" s="2" t="s">
        <v>9501</v>
      </c>
      <c r="J5013" s="2" t="s">
        <v>9502</v>
      </c>
      <c r="K5013" s="2" t="s">
        <v>436</v>
      </c>
      <c r="L5013" s="1" t="s">
        <v>437</v>
      </c>
      <c r="M5013" s="1" t="s">
        <v>10</v>
      </c>
      <c r="N5013" s="1" t="s">
        <v>90</v>
      </c>
      <c r="O5013" s="1" t="s">
        <v>90</v>
      </c>
      <c r="P5013" s="1" t="s">
        <v>9496</v>
      </c>
      <c r="Q5013" s="1" t="s">
        <v>921</v>
      </c>
      <c r="R5013" s="1" t="s">
        <v>9498</v>
      </c>
      <c r="S5013" s="1" t="s">
        <v>10</v>
      </c>
      <c r="T5013" s="1">
        <v>2</v>
      </c>
      <c r="U5013" s="1" t="s">
        <v>9499</v>
      </c>
      <c r="V5013" s="3">
        <v>4</v>
      </c>
      <c r="W5013" s="12" t="e">
        <v>#N/A</v>
      </c>
      <c r="X5013" s="12" t="e">
        <v>#N/A</v>
      </c>
      <c r="Y5013" s="12" t="e">
        <v>#N/A</v>
      </c>
      <c r="Z5013" s="9" t="s">
        <v>4</v>
      </c>
      <c r="AA5013" s="10" t="s">
        <v>4</v>
      </c>
      <c r="AB5013" s="10" t="s">
        <v>4</v>
      </c>
      <c r="AC5013" s="20">
        <v>0</v>
      </c>
      <c r="AD5013" s="20">
        <v>0</v>
      </c>
      <c r="AE5013" s="20">
        <v>0</v>
      </c>
      <c r="AF5013" s="15">
        <v>0.08</v>
      </c>
      <c r="AG5013" s="16">
        <v>21</v>
      </c>
      <c r="AH5013" s="16">
        <v>243</v>
      </c>
      <c r="AI5013" s="22">
        <v>0.31</v>
      </c>
      <c r="AJ5013" s="22">
        <v>0.178264579320874</v>
      </c>
      <c r="AK5013" s="22">
        <v>0.49184856397495502</v>
      </c>
      <c r="AL5013" s="18">
        <f t="shared" si="702"/>
        <v>0</v>
      </c>
      <c r="AM5013" s="18">
        <f t="shared" si="703"/>
        <v>0</v>
      </c>
      <c r="AN5013" s="18">
        <f t="shared" si="704"/>
        <v>0</v>
      </c>
      <c r="AO5013" s="18">
        <f t="shared" si="705"/>
        <v>1</v>
      </c>
      <c r="AP5013" s="18">
        <f t="shared" si="706"/>
        <v>0</v>
      </c>
      <c r="AQ5013" s="18">
        <f t="shared" si="707"/>
        <v>0</v>
      </c>
      <c r="AR5013" s="18">
        <f t="shared" si="708"/>
        <v>1</v>
      </c>
      <c r="AS5013" s="18">
        <f t="shared" si="709"/>
        <v>1</v>
      </c>
      <c r="AT5013" s="18">
        <f t="shared" si="710"/>
        <v>1</v>
      </c>
      <c r="AU5013" s="1" t="s">
        <v>9503</v>
      </c>
      <c r="AV5013" s="1" t="s">
        <v>9504</v>
      </c>
      <c r="AW5013" s="1" t="s">
        <v>9505</v>
      </c>
      <c r="AX5013" s="1" t="s">
        <v>9506</v>
      </c>
      <c r="AY5013" s="1" t="s">
        <v>9507</v>
      </c>
      <c r="AZ5013" s="1" t="s">
        <v>9508</v>
      </c>
      <c r="BA5013" s="1">
        <v>49</v>
      </c>
      <c r="BB5013" s="1" t="s">
        <v>9509</v>
      </c>
      <c r="BF5013" s="1" t="s">
        <v>9510</v>
      </c>
      <c r="BG5013" s="1" t="s">
        <v>148</v>
      </c>
      <c r="BH5013" s="1" t="s">
        <v>4203</v>
      </c>
      <c r="BK5013" s="1" t="s">
        <v>675</v>
      </c>
      <c r="BL5013" s="1">
        <v>1</v>
      </c>
      <c r="BN5013" s="1" t="s">
        <v>606</v>
      </c>
      <c r="BP5013" s="1" t="s">
        <v>9511</v>
      </c>
      <c r="BR5013" s="1" t="s">
        <v>9512</v>
      </c>
      <c r="BS5013" s="1">
        <v>0.61399999999999999</v>
      </c>
      <c r="BT5013" s="1" t="s">
        <v>4</v>
      </c>
      <c r="BU5013" s="1" t="s">
        <v>4</v>
      </c>
      <c r="BZ5013" s="1" t="s">
        <v>4</v>
      </c>
    </row>
    <row r="5014" spans="1:78" x14ac:dyDescent="0.25">
      <c r="A5014" s="2" t="s">
        <v>9513</v>
      </c>
      <c r="B5014" s="1">
        <v>11026</v>
      </c>
      <c r="C5014" s="1">
        <v>19</v>
      </c>
      <c r="D5014" s="1">
        <v>54803119</v>
      </c>
      <c r="E5014" s="1">
        <v>54803119</v>
      </c>
      <c r="F5014" s="1" t="s">
        <v>6</v>
      </c>
      <c r="G5014" s="2" t="s">
        <v>9514</v>
      </c>
      <c r="H5014" s="2" t="s">
        <v>9516</v>
      </c>
      <c r="I5014" s="2" t="s">
        <v>9517</v>
      </c>
      <c r="J5014" s="2" t="s">
        <v>9518</v>
      </c>
      <c r="K5014" s="2" t="s">
        <v>135</v>
      </c>
      <c r="L5014" s="1" t="s">
        <v>50</v>
      </c>
      <c r="M5014" s="1" t="s">
        <v>90</v>
      </c>
      <c r="N5014" s="1" t="s">
        <v>31</v>
      </c>
      <c r="O5014" s="1" t="s">
        <v>31</v>
      </c>
      <c r="R5014" s="1" t="s">
        <v>9515</v>
      </c>
      <c r="S5014" s="1" t="s">
        <v>10</v>
      </c>
      <c r="T5014" s="1">
        <v>4</v>
      </c>
      <c r="U5014" s="1">
        <v>623</v>
      </c>
      <c r="V5014" s="3">
        <v>4</v>
      </c>
      <c r="W5014" s="12" t="e">
        <v>#N/A</v>
      </c>
      <c r="X5014" s="12" t="e">
        <v>#N/A</v>
      </c>
      <c r="Y5014" s="12" t="e">
        <v>#N/A</v>
      </c>
      <c r="Z5014" s="9">
        <v>0.29375000000000001</v>
      </c>
      <c r="AA5014" s="10">
        <v>94</v>
      </c>
      <c r="AB5014" s="10">
        <v>226</v>
      </c>
      <c r="AC5014" s="20">
        <v>1</v>
      </c>
      <c r="AD5014" s="20">
        <v>0.66375109739136895</v>
      </c>
      <c r="AE5014" s="20">
        <v>1</v>
      </c>
      <c r="AF5014" s="15">
        <v>0.248996</v>
      </c>
      <c r="AG5014" s="16">
        <v>124</v>
      </c>
      <c r="AH5014" s="16">
        <v>374</v>
      </c>
      <c r="AI5014" s="22">
        <v>1</v>
      </c>
      <c r="AJ5014" s="22">
        <v>0.52831612221983504</v>
      </c>
      <c r="AK5014" s="22">
        <v>1</v>
      </c>
      <c r="AL5014" s="18">
        <f t="shared" si="702"/>
        <v>1</v>
      </c>
      <c r="AM5014" s="18">
        <f t="shared" si="703"/>
        <v>1</v>
      </c>
      <c r="AN5014" s="18">
        <f t="shared" si="704"/>
        <v>1</v>
      </c>
      <c r="AO5014" s="18">
        <f t="shared" si="705"/>
        <v>1</v>
      </c>
      <c r="AP5014" s="18">
        <f t="shared" si="706"/>
        <v>1</v>
      </c>
      <c r="AQ5014" s="18">
        <f t="shared" si="707"/>
        <v>1</v>
      </c>
      <c r="AR5014" s="18">
        <f t="shared" si="708"/>
        <v>0</v>
      </c>
      <c r="AS5014" s="18">
        <f t="shared" si="709"/>
        <v>0</v>
      </c>
      <c r="AT5014" s="18">
        <f t="shared" si="710"/>
        <v>0</v>
      </c>
      <c r="AU5014" s="1" t="s">
        <v>9519</v>
      </c>
      <c r="AV5014" s="1" t="s">
        <v>9520</v>
      </c>
      <c r="AW5014" s="1" t="s">
        <v>9521</v>
      </c>
      <c r="AX5014" s="1" t="s">
        <v>9522</v>
      </c>
      <c r="AY5014" s="1" t="s">
        <v>9523</v>
      </c>
      <c r="AZ5014" s="1" t="s">
        <v>2172</v>
      </c>
      <c r="BA5014" s="1">
        <v>186</v>
      </c>
      <c r="BB5014" s="1" t="s">
        <v>9524</v>
      </c>
      <c r="BC5014" s="1" t="s">
        <v>4</v>
      </c>
      <c r="BF5014" s="1" t="s">
        <v>9525</v>
      </c>
      <c r="BG5014" s="1" t="s">
        <v>9526</v>
      </c>
      <c r="BH5014" s="1" t="s">
        <v>9527</v>
      </c>
      <c r="BK5014" s="1" t="s">
        <v>170</v>
      </c>
      <c r="BL5014" s="1">
        <v>1</v>
      </c>
      <c r="BM5014" s="1" t="s">
        <v>9528</v>
      </c>
      <c r="BP5014" s="1" t="s">
        <v>9529</v>
      </c>
      <c r="BR5014" s="1" t="s">
        <v>9530</v>
      </c>
      <c r="BS5014" s="1">
        <v>0.58699999999999997</v>
      </c>
      <c r="BU5014" s="1" t="s">
        <v>4</v>
      </c>
      <c r="BY5014" s="1" t="s">
        <v>4</v>
      </c>
    </row>
    <row r="5015" spans="1:78" x14ac:dyDescent="0.25">
      <c r="A5015" s="2" t="s">
        <v>9531</v>
      </c>
      <c r="B5015" s="1">
        <v>10288</v>
      </c>
      <c r="C5015" s="1">
        <v>19</v>
      </c>
      <c r="D5015" s="1">
        <v>54780707</v>
      </c>
      <c r="E5015" s="1">
        <v>54780709</v>
      </c>
      <c r="F5015" s="1" t="s">
        <v>6</v>
      </c>
      <c r="G5015" s="2" t="s">
        <v>9532</v>
      </c>
      <c r="H5015" s="2" t="s">
        <v>9535</v>
      </c>
      <c r="I5015" s="2" t="s">
        <v>9536</v>
      </c>
      <c r="J5015" s="2" t="s">
        <v>2166</v>
      </c>
      <c r="K5015" s="2" t="s">
        <v>153</v>
      </c>
      <c r="L5015" s="1" t="s">
        <v>8</v>
      </c>
      <c r="M5015" s="1" t="s">
        <v>1670</v>
      </c>
      <c r="N5015" s="1" t="s">
        <v>10</v>
      </c>
      <c r="O5015" s="1" t="s">
        <v>10</v>
      </c>
      <c r="R5015" s="1" t="s">
        <v>9533</v>
      </c>
      <c r="S5015" s="1" t="s">
        <v>10</v>
      </c>
      <c r="T5015" s="1">
        <v>10</v>
      </c>
      <c r="U5015" s="1" t="s">
        <v>9534</v>
      </c>
      <c r="V5015" s="3">
        <v>4</v>
      </c>
      <c r="W5015" s="12" t="e">
        <v>#N/A</v>
      </c>
      <c r="X5015" s="12" t="e">
        <v>#N/A</v>
      </c>
      <c r="Y5015" s="12" t="e">
        <v>#N/A</v>
      </c>
      <c r="Z5015" s="9" t="s">
        <v>4</v>
      </c>
      <c r="AA5015" s="10" t="s">
        <v>4</v>
      </c>
      <c r="AB5015" s="10" t="s">
        <v>4</v>
      </c>
      <c r="AC5015" s="20">
        <v>0</v>
      </c>
      <c r="AD5015" s="20">
        <v>0</v>
      </c>
      <c r="AE5015" s="20">
        <v>0</v>
      </c>
      <c r="AF5015" s="15">
        <v>0.02</v>
      </c>
      <c r="AG5015" s="16">
        <v>11</v>
      </c>
      <c r="AH5015" s="16">
        <v>603</v>
      </c>
      <c r="AI5015" s="22">
        <v>0.08</v>
      </c>
      <c r="AJ5015" s="22">
        <v>2.70557318345905E-2</v>
      </c>
      <c r="AK5015" s="22">
        <v>0.16413834008453099</v>
      </c>
      <c r="AL5015" s="18">
        <f t="shared" si="702"/>
        <v>0</v>
      </c>
      <c r="AM5015" s="18">
        <f t="shared" si="703"/>
        <v>0</v>
      </c>
      <c r="AN5015" s="18">
        <f t="shared" si="704"/>
        <v>0</v>
      </c>
      <c r="AO5015" s="18">
        <f t="shared" si="705"/>
        <v>0</v>
      </c>
      <c r="AP5015" s="18">
        <f t="shared" si="706"/>
        <v>0</v>
      </c>
      <c r="AQ5015" s="18">
        <f t="shared" si="707"/>
        <v>0</v>
      </c>
      <c r="AR5015" s="18">
        <f t="shared" si="708"/>
        <v>1</v>
      </c>
      <c r="AS5015" s="18">
        <f t="shared" si="709"/>
        <v>1</v>
      </c>
      <c r="AT5015" s="18">
        <f t="shared" si="710"/>
        <v>1</v>
      </c>
      <c r="AU5015" s="1" t="s">
        <v>9537</v>
      </c>
      <c r="AV5015" s="1" t="s">
        <v>9538</v>
      </c>
      <c r="AW5015" s="1" t="s">
        <v>9539</v>
      </c>
      <c r="AX5015" s="1" t="s">
        <v>9540</v>
      </c>
      <c r="AY5015" s="1" t="s">
        <v>9541</v>
      </c>
      <c r="AZ5015" s="1" t="s">
        <v>2172</v>
      </c>
      <c r="BA5015" s="1">
        <v>479</v>
      </c>
      <c r="BB5015" s="1" t="s">
        <v>80</v>
      </c>
      <c r="BF5015" s="1" t="s">
        <v>9542</v>
      </c>
      <c r="BG5015" s="1" t="s">
        <v>3360</v>
      </c>
      <c r="BH5015" s="1" t="s">
        <v>661</v>
      </c>
      <c r="BK5015" s="1" t="s">
        <v>675</v>
      </c>
      <c r="BL5015" s="1">
        <v>1</v>
      </c>
      <c r="BM5015" s="1" t="s">
        <v>9528</v>
      </c>
      <c r="BP5015" s="1" t="s">
        <v>9529</v>
      </c>
      <c r="BR5015" s="1" t="s">
        <v>9543</v>
      </c>
      <c r="BS5015" s="1">
        <v>0.48799999999999999</v>
      </c>
      <c r="BT5015" s="1" t="s">
        <v>4</v>
      </c>
      <c r="BU5015" s="1" t="s">
        <v>4</v>
      </c>
      <c r="BZ5015" s="1" t="s">
        <v>4</v>
      </c>
    </row>
    <row r="5016" spans="1:78" x14ac:dyDescent="0.25">
      <c r="A5016" s="2" t="s">
        <v>9544</v>
      </c>
      <c r="B5016" s="1">
        <v>79166</v>
      </c>
      <c r="C5016" s="1">
        <v>19</v>
      </c>
      <c r="D5016" s="1">
        <v>55221922</v>
      </c>
      <c r="E5016" s="1">
        <v>55221922</v>
      </c>
      <c r="F5016" s="1" t="s">
        <v>6</v>
      </c>
      <c r="G5016" s="2" t="s">
        <v>9545</v>
      </c>
      <c r="H5016" s="2" t="s">
        <v>9547</v>
      </c>
      <c r="K5016" s="2" t="s">
        <v>107</v>
      </c>
      <c r="L5016" s="1" t="s">
        <v>50</v>
      </c>
      <c r="M5016" s="1" t="s">
        <v>31</v>
      </c>
      <c r="N5016" s="1" t="s">
        <v>51</v>
      </c>
      <c r="O5016" s="1" t="s">
        <v>51</v>
      </c>
      <c r="R5016" s="1" t="s">
        <v>9546</v>
      </c>
      <c r="S5016" s="1" t="s">
        <v>6</v>
      </c>
      <c r="T5016" s="1">
        <v>1</v>
      </c>
      <c r="U5016" s="1" t="s">
        <v>4</v>
      </c>
      <c r="V5016" s="3">
        <v>4</v>
      </c>
      <c r="W5016" s="12" t="e">
        <v>#N/A</v>
      </c>
      <c r="X5016" s="12" t="e">
        <v>#N/A</v>
      </c>
      <c r="Y5016" s="12" t="e">
        <v>#N/A</v>
      </c>
      <c r="Z5016" s="9">
        <v>0.27450999999999998</v>
      </c>
      <c r="AA5016" s="10">
        <v>56</v>
      </c>
      <c r="AB5016" s="10">
        <v>148</v>
      </c>
      <c r="AC5016" s="20">
        <v>1</v>
      </c>
      <c r="AD5016" s="20">
        <v>0.58537090760672095</v>
      </c>
      <c r="AE5016" s="20">
        <v>1</v>
      </c>
      <c r="AF5016" s="15">
        <v>0.16913900000000001</v>
      </c>
      <c r="AG5016" s="16">
        <v>57</v>
      </c>
      <c r="AH5016" s="16">
        <v>280</v>
      </c>
      <c r="AI5016" s="22">
        <v>0.71</v>
      </c>
      <c r="AJ5016" s="22">
        <v>0.35579088360476702</v>
      </c>
      <c r="AK5016" s="22">
        <v>0.91843207855153497</v>
      </c>
      <c r="AL5016" s="18">
        <f t="shared" si="702"/>
        <v>1</v>
      </c>
      <c r="AM5016" s="18">
        <f t="shared" si="703"/>
        <v>1</v>
      </c>
      <c r="AN5016" s="18">
        <f t="shared" si="704"/>
        <v>1</v>
      </c>
      <c r="AO5016" s="18">
        <f t="shared" si="705"/>
        <v>1</v>
      </c>
      <c r="AP5016" s="18">
        <f t="shared" si="706"/>
        <v>1</v>
      </c>
      <c r="AQ5016" s="18">
        <f t="shared" si="707"/>
        <v>0</v>
      </c>
      <c r="AR5016" s="18">
        <f t="shared" si="708"/>
        <v>0</v>
      </c>
      <c r="AS5016" s="18">
        <f t="shared" si="709"/>
        <v>0</v>
      </c>
      <c r="AT5016" s="18">
        <f t="shared" si="710"/>
        <v>0</v>
      </c>
      <c r="AU5016" s="1" t="s">
        <v>9548</v>
      </c>
      <c r="AV5016" s="1" t="s">
        <v>9549</v>
      </c>
      <c r="AZ5016" s="1" t="s">
        <v>9550</v>
      </c>
      <c r="BC5016" s="1" t="s">
        <v>4</v>
      </c>
      <c r="BL5016" s="1">
        <v>0</v>
      </c>
      <c r="BR5016" s="1" t="s">
        <v>9551</v>
      </c>
      <c r="BS5016" s="1">
        <v>0.64200000000000002</v>
      </c>
      <c r="BU5016" s="1" t="s">
        <v>4</v>
      </c>
      <c r="BY5016" s="1" t="s">
        <v>4</v>
      </c>
    </row>
    <row r="5017" spans="1:78" x14ac:dyDescent="0.25">
      <c r="A5017" s="2" t="s">
        <v>9552</v>
      </c>
      <c r="B5017" s="1">
        <v>22853</v>
      </c>
      <c r="C5017" s="1">
        <v>7</v>
      </c>
      <c r="D5017" s="1">
        <v>97736519</v>
      </c>
      <c r="E5017" s="1">
        <v>97736521</v>
      </c>
      <c r="F5017" s="1" t="s">
        <v>6</v>
      </c>
      <c r="G5017" s="2" t="s">
        <v>9553</v>
      </c>
      <c r="H5017" s="2" t="s">
        <v>9556</v>
      </c>
      <c r="I5017" s="2" t="s">
        <v>9557</v>
      </c>
      <c r="J5017" s="2" t="s">
        <v>9558</v>
      </c>
      <c r="K5017" s="2" t="s">
        <v>153</v>
      </c>
      <c r="L5017" s="1" t="s">
        <v>8</v>
      </c>
      <c r="M5017" s="1" t="s">
        <v>1347</v>
      </c>
      <c r="N5017" s="1" t="s">
        <v>10</v>
      </c>
      <c r="O5017" s="1" t="s">
        <v>10</v>
      </c>
      <c r="R5017" s="1" t="s">
        <v>9554</v>
      </c>
      <c r="S5017" s="1" t="s">
        <v>6</v>
      </c>
      <c r="T5017" s="1">
        <v>1</v>
      </c>
      <c r="U5017" s="1" t="s">
        <v>9555</v>
      </c>
      <c r="V5017" s="3">
        <v>4</v>
      </c>
      <c r="W5017" s="12" t="e">
        <v>#N/A</v>
      </c>
      <c r="X5017" s="12" t="e">
        <v>#N/A</v>
      </c>
      <c r="Y5017" s="12" t="e">
        <v>#N/A</v>
      </c>
      <c r="Z5017" s="9">
        <v>0.33</v>
      </c>
      <c r="AA5017" s="10">
        <v>4</v>
      </c>
      <c r="AB5017" s="10">
        <v>8</v>
      </c>
      <c r="AC5017" s="20">
        <v>1</v>
      </c>
      <c r="AD5017" s="20">
        <v>0.379450228941631</v>
      </c>
      <c r="AE5017" s="20">
        <v>0.98929803822821805</v>
      </c>
      <c r="AF5017" s="15" t="s">
        <v>4</v>
      </c>
      <c r="AG5017" s="16" t="s">
        <v>4</v>
      </c>
      <c r="AH5017" s="16" t="s">
        <v>4</v>
      </c>
      <c r="AI5017" s="22">
        <v>0</v>
      </c>
      <c r="AJ5017" s="22">
        <v>0</v>
      </c>
      <c r="AK5017" s="22">
        <v>0</v>
      </c>
      <c r="AL5017" s="18">
        <f t="shared" si="702"/>
        <v>1</v>
      </c>
      <c r="AM5017" s="18">
        <f t="shared" si="703"/>
        <v>1</v>
      </c>
      <c r="AN5017" s="18">
        <f t="shared" si="704"/>
        <v>1</v>
      </c>
      <c r="AO5017" s="18">
        <f t="shared" si="705"/>
        <v>0</v>
      </c>
      <c r="AP5017" s="18">
        <f t="shared" si="706"/>
        <v>0</v>
      </c>
      <c r="AQ5017" s="18">
        <f t="shared" si="707"/>
        <v>0</v>
      </c>
      <c r="AR5017" s="18">
        <f t="shared" si="708"/>
        <v>0</v>
      </c>
      <c r="AS5017" s="18">
        <f t="shared" si="709"/>
        <v>0</v>
      </c>
      <c r="AT5017" s="18">
        <f t="shared" si="710"/>
        <v>0</v>
      </c>
      <c r="AV5017" s="1" t="s">
        <v>9559</v>
      </c>
      <c r="AW5017" s="1" t="s">
        <v>9560</v>
      </c>
      <c r="AX5017" s="1" t="s">
        <v>9561</v>
      </c>
      <c r="AY5017" s="1" t="s">
        <v>9562</v>
      </c>
      <c r="AZ5017" s="1" t="s">
        <v>9563</v>
      </c>
      <c r="BA5017" s="1">
        <v>16</v>
      </c>
      <c r="BD5017" s="1" t="s">
        <v>4</v>
      </c>
      <c r="BF5017" s="1" t="s">
        <v>9564</v>
      </c>
      <c r="BG5017" s="1" t="s">
        <v>9565</v>
      </c>
      <c r="BH5017" s="1" t="s">
        <v>9566</v>
      </c>
      <c r="BK5017" s="1" t="s">
        <v>9567</v>
      </c>
      <c r="BL5017" s="1">
        <v>16</v>
      </c>
      <c r="BM5017" s="1" t="s">
        <v>9568</v>
      </c>
      <c r="BR5017" s="1" t="s">
        <v>9569</v>
      </c>
      <c r="BS5017" s="1">
        <v>0.66500000000000004</v>
      </c>
      <c r="BT5017" s="1" t="s">
        <v>4</v>
      </c>
      <c r="BU5017" s="1" t="s">
        <v>4</v>
      </c>
      <c r="BY5017" s="1" t="s">
        <v>4</v>
      </c>
    </row>
    <row r="5018" spans="1:78" x14ac:dyDescent="0.25">
      <c r="A5018" s="2" t="s">
        <v>9570</v>
      </c>
      <c r="B5018" s="1">
        <v>220429</v>
      </c>
      <c r="C5018" s="1">
        <v>13</v>
      </c>
      <c r="D5018" s="1">
        <v>50467001</v>
      </c>
      <c r="E5018" s="1">
        <v>50467001</v>
      </c>
      <c r="F5018" s="1" t="s">
        <v>6</v>
      </c>
      <c r="G5018" s="2" t="s">
        <v>9571</v>
      </c>
      <c r="H5018" s="2" t="s">
        <v>9573</v>
      </c>
      <c r="I5018" s="2" t="s">
        <v>9574</v>
      </c>
      <c r="J5018" s="2" t="s">
        <v>9575</v>
      </c>
      <c r="K5018" s="2" t="s">
        <v>49</v>
      </c>
      <c r="L5018" s="1" t="s">
        <v>50</v>
      </c>
      <c r="M5018" s="1" t="s">
        <v>51</v>
      </c>
      <c r="N5018" s="1" t="s">
        <v>52</v>
      </c>
      <c r="O5018" s="1" t="s">
        <v>52</v>
      </c>
      <c r="R5018" s="1" t="s">
        <v>9572</v>
      </c>
      <c r="S5018" s="1" t="s">
        <v>6</v>
      </c>
      <c r="T5018" s="1">
        <v>1</v>
      </c>
      <c r="U5018" s="1">
        <v>2457</v>
      </c>
      <c r="V5018" s="3">
        <v>4</v>
      </c>
      <c r="W5018" s="12" t="e">
        <v>#N/A</v>
      </c>
      <c r="X5018" s="12" t="e">
        <v>#N/A</v>
      </c>
      <c r="Y5018" s="12" t="e">
        <v>#N/A</v>
      </c>
      <c r="Z5018" s="9">
        <v>0.123457</v>
      </c>
      <c r="AA5018" s="10">
        <v>30</v>
      </c>
      <c r="AB5018" s="10">
        <v>213</v>
      </c>
      <c r="AC5018" s="20">
        <v>0.43</v>
      </c>
      <c r="AD5018" s="20">
        <v>0.30789244371672603</v>
      </c>
      <c r="AE5018" s="20">
        <v>0.68899723453440598</v>
      </c>
      <c r="AF5018" s="15">
        <v>0.21724099999999999</v>
      </c>
      <c r="AG5018" s="16">
        <v>63</v>
      </c>
      <c r="AH5018" s="16">
        <v>227</v>
      </c>
      <c r="AI5018" s="22">
        <v>0.93</v>
      </c>
      <c r="AJ5018" s="22">
        <v>0.64325314486811702</v>
      </c>
      <c r="AK5018" s="22">
        <v>1</v>
      </c>
      <c r="AL5018" s="18">
        <f t="shared" si="702"/>
        <v>1</v>
      </c>
      <c r="AM5018" s="18">
        <f t="shared" si="703"/>
        <v>0</v>
      </c>
      <c r="AN5018" s="18">
        <f t="shared" si="704"/>
        <v>0</v>
      </c>
      <c r="AO5018" s="18">
        <f t="shared" si="705"/>
        <v>1</v>
      </c>
      <c r="AP5018" s="18">
        <f t="shared" si="706"/>
        <v>1</v>
      </c>
      <c r="AQ5018" s="18">
        <f t="shared" si="707"/>
        <v>1</v>
      </c>
      <c r="AR5018" s="18">
        <f t="shared" si="708"/>
        <v>0</v>
      </c>
      <c r="AS5018" s="18">
        <f t="shared" si="709"/>
        <v>1</v>
      </c>
      <c r="AT5018" s="18">
        <f t="shared" si="710"/>
        <v>1</v>
      </c>
      <c r="AV5018" s="1" t="s">
        <v>9576</v>
      </c>
      <c r="AZ5018" s="1" t="s">
        <v>9577</v>
      </c>
      <c r="BC5018" s="1" t="s">
        <v>4</v>
      </c>
      <c r="BL5018" s="1">
        <v>0</v>
      </c>
      <c r="BR5018" s="1" t="s">
        <v>9578</v>
      </c>
      <c r="BS5018" s="1">
        <v>0.50700000000000001</v>
      </c>
      <c r="BU5018" s="1" t="s">
        <v>4</v>
      </c>
      <c r="BY5018" s="1" t="s">
        <v>4</v>
      </c>
    </row>
    <row r="5019" spans="1:78" x14ac:dyDescent="0.25">
      <c r="A5019" s="2" t="s">
        <v>9579</v>
      </c>
      <c r="B5019" s="1">
        <v>338651</v>
      </c>
      <c r="C5019" s="1">
        <v>11</v>
      </c>
      <c r="D5019" s="1">
        <v>1619173</v>
      </c>
      <c r="E5019" s="1">
        <v>1619202</v>
      </c>
      <c r="F5019" s="1" t="s">
        <v>6</v>
      </c>
      <c r="G5019" s="2" t="s">
        <v>9582</v>
      </c>
      <c r="H5019" s="2" t="s">
        <v>9585</v>
      </c>
      <c r="I5019" s="2" t="s">
        <v>9586</v>
      </c>
      <c r="J5019" s="2" t="s">
        <v>9587</v>
      </c>
      <c r="K5019" s="2" t="s">
        <v>153</v>
      </c>
      <c r="L5019" s="1" t="s">
        <v>8</v>
      </c>
      <c r="M5019" s="1" t="s">
        <v>9580</v>
      </c>
      <c r="N5019" s="1" t="s">
        <v>10</v>
      </c>
      <c r="O5019" s="1" t="s">
        <v>10</v>
      </c>
      <c r="P5019" s="1" t="s">
        <v>9581</v>
      </c>
      <c r="Q5019" s="1" t="s">
        <v>921</v>
      </c>
      <c r="R5019" s="1" t="s">
        <v>9583</v>
      </c>
      <c r="S5019" s="1" t="s">
        <v>6</v>
      </c>
      <c r="T5019" s="1">
        <v>2</v>
      </c>
      <c r="U5019" s="1" t="s">
        <v>9584</v>
      </c>
      <c r="V5019" s="3">
        <v>4</v>
      </c>
      <c r="W5019" s="12" t="e">
        <v>#N/A</v>
      </c>
      <c r="X5019" s="12" t="e">
        <v>#N/A</v>
      </c>
      <c r="Y5019" s="12" t="e">
        <v>#N/A</v>
      </c>
      <c r="Z5019" s="9" t="s">
        <v>4</v>
      </c>
      <c r="AA5019" s="10" t="s">
        <v>4</v>
      </c>
      <c r="AB5019" s="10" t="s">
        <v>4</v>
      </c>
      <c r="AC5019" s="20">
        <v>0</v>
      </c>
      <c r="AD5019" s="20">
        <v>0</v>
      </c>
      <c r="AE5019" s="20">
        <v>0</v>
      </c>
      <c r="AF5019" s="15">
        <v>0.31</v>
      </c>
      <c r="AG5019" s="16">
        <v>344</v>
      </c>
      <c r="AH5019" s="16">
        <v>771</v>
      </c>
      <c r="AI5019" s="22">
        <v>1</v>
      </c>
      <c r="AJ5019" s="22">
        <v>0.869244787568065</v>
      </c>
      <c r="AK5019" s="22">
        <v>1</v>
      </c>
      <c r="AL5019" s="18">
        <f t="shared" si="702"/>
        <v>0</v>
      </c>
      <c r="AM5019" s="18">
        <f t="shared" si="703"/>
        <v>0</v>
      </c>
      <c r="AN5019" s="18">
        <f t="shared" si="704"/>
        <v>0</v>
      </c>
      <c r="AO5019" s="18">
        <f t="shared" si="705"/>
        <v>1</v>
      </c>
      <c r="AP5019" s="18">
        <f t="shared" si="706"/>
        <v>1</v>
      </c>
      <c r="AQ5019" s="18">
        <f t="shared" si="707"/>
        <v>1</v>
      </c>
      <c r="AR5019" s="18">
        <f t="shared" si="708"/>
        <v>1</v>
      </c>
      <c r="AS5019" s="18">
        <f t="shared" si="709"/>
        <v>1</v>
      </c>
      <c r="AT5019" s="18">
        <f t="shared" si="710"/>
        <v>1</v>
      </c>
      <c r="AU5019" s="1" t="s">
        <v>9588</v>
      </c>
      <c r="AV5019" s="1" t="s">
        <v>9589</v>
      </c>
      <c r="AZ5019" s="1" t="s">
        <v>9590</v>
      </c>
      <c r="BL5019" s="1">
        <v>0</v>
      </c>
      <c r="BR5019" s="1" t="s">
        <v>9591</v>
      </c>
      <c r="BS5019" s="1">
        <v>0.65700000000000003</v>
      </c>
      <c r="BT5019" s="1" t="s">
        <v>4</v>
      </c>
      <c r="BU5019" s="1" t="s">
        <v>4</v>
      </c>
      <c r="BZ5019" s="1" t="s">
        <v>4</v>
      </c>
    </row>
    <row r="5020" spans="1:78" x14ac:dyDescent="0.25">
      <c r="A5020" s="2" t="s">
        <v>9592</v>
      </c>
      <c r="B5020" s="1">
        <v>653544</v>
      </c>
      <c r="C5020" s="1">
        <v>10</v>
      </c>
      <c r="D5020" s="1">
        <v>135491174</v>
      </c>
      <c r="E5020" s="1">
        <v>135491174</v>
      </c>
      <c r="F5020" s="1" t="s">
        <v>6</v>
      </c>
      <c r="G5020" s="2" t="s">
        <v>9593</v>
      </c>
      <c r="H5020" s="2" t="s">
        <v>9595</v>
      </c>
      <c r="I5020" s="2" t="s">
        <v>9596</v>
      </c>
      <c r="J5020" s="2" t="s">
        <v>9597</v>
      </c>
      <c r="K5020" s="2" t="s">
        <v>30</v>
      </c>
      <c r="L5020" s="1" t="s">
        <v>8</v>
      </c>
      <c r="M5020" s="1" t="s">
        <v>51</v>
      </c>
      <c r="N5020" s="1" t="s">
        <v>10</v>
      </c>
      <c r="O5020" s="1" t="s">
        <v>10</v>
      </c>
      <c r="R5020" s="1" t="s">
        <v>9594</v>
      </c>
      <c r="S5020" s="1" t="s">
        <v>6</v>
      </c>
      <c r="T5020" s="1">
        <v>1</v>
      </c>
      <c r="U5020" s="1">
        <v>896</v>
      </c>
      <c r="V5020" s="3">
        <v>4</v>
      </c>
      <c r="W5020" s="12" t="e">
        <v>#N/A</v>
      </c>
      <c r="X5020" s="12" t="e">
        <v>#N/A</v>
      </c>
      <c r="Y5020" s="12" t="e">
        <v>#N/A</v>
      </c>
      <c r="Z5020" s="9" t="s">
        <v>4</v>
      </c>
      <c r="AA5020" s="10" t="s">
        <v>4</v>
      </c>
      <c r="AB5020" s="10" t="s">
        <v>4</v>
      </c>
      <c r="AC5020" s="20">
        <v>0</v>
      </c>
      <c r="AD5020" s="20">
        <v>0</v>
      </c>
      <c r="AE5020" s="20">
        <v>0</v>
      </c>
      <c r="AF5020" s="15">
        <v>0.12</v>
      </c>
      <c r="AG5020" s="16">
        <v>12</v>
      </c>
      <c r="AH5020" s="16">
        <v>90</v>
      </c>
      <c r="AI5020" s="22">
        <v>0.46</v>
      </c>
      <c r="AJ5020" s="22">
        <v>0.24622665049759401</v>
      </c>
      <c r="AK5020" s="22">
        <v>0.77564711706481904</v>
      </c>
      <c r="AL5020" s="18">
        <f t="shared" si="702"/>
        <v>0</v>
      </c>
      <c r="AM5020" s="18">
        <f t="shared" si="703"/>
        <v>0</v>
      </c>
      <c r="AN5020" s="18">
        <f t="shared" si="704"/>
        <v>0</v>
      </c>
      <c r="AO5020" s="18">
        <f t="shared" si="705"/>
        <v>1</v>
      </c>
      <c r="AP5020" s="18">
        <f t="shared" si="706"/>
        <v>0</v>
      </c>
      <c r="AQ5020" s="18">
        <f t="shared" si="707"/>
        <v>0</v>
      </c>
      <c r="AR5020" s="18">
        <f t="shared" si="708"/>
        <v>1</v>
      </c>
      <c r="AS5020" s="18">
        <f t="shared" si="709"/>
        <v>1</v>
      </c>
      <c r="AT5020" s="18">
        <f t="shared" si="710"/>
        <v>1</v>
      </c>
      <c r="AV5020" s="1" t="s">
        <v>9598</v>
      </c>
      <c r="AW5020" s="1" t="s">
        <v>9599</v>
      </c>
      <c r="AX5020" s="1" t="s">
        <v>9600</v>
      </c>
      <c r="AY5020" s="1" t="s">
        <v>9601</v>
      </c>
      <c r="AZ5020" s="1" t="s">
        <v>9602</v>
      </c>
      <c r="BA5020" s="1">
        <v>262</v>
      </c>
      <c r="BG5020" s="1" t="s">
        <v>148</v>
      </c>
      <c r="BH5020" s="1" t="s">
        <v>1646</v>
      </c>
      <c r="BL5020" s="1">
        <v>0</v>
      </c>
      <c r="BR5020" s="1" t="s">
        <v>9603</v>
      </c>
      <c r="BS5020" s="1">
        <v>0.77600000000000002</v>
      </c>
      <c r="BT5020" s="1" t="s">
        <v>4</v>
      </c>
      <c r="BU5020" s="1" t="s">
        <v>4</v>
      </c>
      <c r="BZ5020" s="1" t="s">
        <v>4</v>
      </c>
    </row>
    <row r="5021" spans="1:78" x14ac:dyDescent="0.25">
      <c r="A5021" s="2" t="s">
        <v>2197</v>
      </c>
      <c r="B5021" s="1">
        <v>96610</v>
      </c>
      <c r="C5021" s="1">
        <v>22</v>
      </c>
      <c r="D5021" s="1">
        <v>23006960</v>
      </c>
      <c r="E5021" s="1">
        <v>23006960</v>
      </c>
      <c r="F5021" s="1" t="s">
        <v>6</v>
      </c>
      <c r="G5021" s="2" t="s">
        <v>2198</v>
      </c>
      <c r="H5021" s="2" t="s">
        <v>2200</v>
      </c>
      <c r="K5021" s="2" t="s">
        <v>107</v>
      </c>
      <c r="L5021" s="1" t="s">
        <v>50</v>
      </c>
      <c r="M5021" s="1" t="s">
        <v>51</v>
      </c>
      <c r="N5021" s="1" t="s">
        <v>31</v>
      </c>
      <c r="O5021" s="1" t="s">
        <v>31</v>
      </c>
      <c r="R5021" s="1" t="s">
        <v>2199</v>
      </c>
      <c r="S5021" s="1" t="s">
        <v>6</v>
      </c>
      <c r="T5021" s="1">
        <v>119</v>
      </c>
      <c r="U5021" s="1" t="s">
        <v>4</v>
      </c>
      <c r="V5021" s="3">
        <v>4</v>
      </c>
      <c r="W5021" s="12" t="e">
        <v>#N/A</v>
      </c>
      <c r="X5021" s="12" t="e">
        <v>#N/A</v>
      </c>
      <c r="Y5021" s="12" t="e">
        <v>#N/A</v>
      </c>
      <c r="Z5021" s="9">
        <v>0.13725499999999999</v>
      </c>
      <c r="AA5021" s="10">
        <v>7</v>
      </c>
      <c r="AB5021" s="10">
        <v>44</v>
      </c>
      <c r="AC5021" s="20">
        <v>1</v>
      </c>
      <c r="AD5021" s="20">
        <v>0.25915076588316499</v>
      </c>
      <c r="AE5021" s="20">
        <v>0.98879125464754003</v>
      </c>
      <c r="AF5021" s="15">
        <v>0.228571</v>
      </c>
      <c r="AG5021" s="16">
        <v>8</v>
      </c>
      <c r="AH5021" s="16">
        <v>27</v>
      </c>
      <c r="AI5021" s="22">
        <v>1</v>
      </c>
      <c r="AJ5021" s="22">
        <v>0.54765882031617596</v>
      </c>
      <c r="AK5021" s="22">
        <v>1</v>
      </c>
      <c r="AL5021" s="18">
        <f t="shared" si="702"/>
        <v>1</v>
      </c>
      <c r="AM5021" s="18">
        <f t="shared" si="703"/>
        <v>1</v>
      </c>
      <c r="AN5021" s="18">
        <f t="shared" si="704"/>
        <v>1</v>
      </c>
      <c r="AO5021" s="18">
        <f t="shared" si="705"/>
        <v>1</v>
      </c>
      <c r="AP5021" s="18">
        <f t="shared" si="706"/>
        <v>1</v>
      </c>
      <c r="AQ5021" s="18">
        <f t="shared" si="707"/>
        <v>1</v>
      </c>
      <c r="AR5021" s="18">
        <f t="shared" si="708"/>
        <v>0</v>
      </c>
      <c r="AS5021" s="18">
        <f t="shared" si="709"/>
        <v>1</v>
      </c>
      <c r="AT5021" s="18">
        <f t="shared" si="710"/>
        <v>0</v>
      </c>
      <c r="AZ5021" s="1" t="s">
        <v>111</v>
      </c>
      <c r="BC5021" s="1" t="s">
        <v>4</v>
      </c>
      <c r="BL5021" s="1">
        <v>0</v>
      </c>
      <c r="BR5021" s="1" t="s">
        <v>2201</v>
      </c>
      <c r="BS5021" s="1">
        <v>0.627</v>
      </c>
      <c r="BU5021" s="1" t="s">
        <v>4</v>
      </c>
      <c r="BY5021" s="1" t="s">
        <v>4</v>
      </c>
    </row>
    <row r="5022" spans="1:78" x14ac:dyDescent="0.25">
      <c r="A5022" s="2" t="s">
        <v>9604</v>
      </c>
      <c r="B5022" s="1">
        <v>987</v>
      </c>
      <c r="C5022" s="1">
        <v>4</v>
      </c>
      <c r="D5022" s="1">
        <v>151392783</v>
      </c>
      <c r="E5022" s="1">
        <v>151392783</v>
      </c>
      <c r="F5022" s="1" t="s">
        <v>6</v>
      </c>
      <c r="G5022" s="2" t="s">
        <v>9605</v>
      </c>
      <c r="H5022" s="2" t="s">
        <v>9607</v>
      </c>
      <c r="I5022" s="2" t="s">
        <v>9608</v>
      </c>
      <c r="J5022" s="2" t="s">
        <v>9609</v>
      </c>
      <c r="K5022" s="2" t="s">
        <v>135</v>
      </c>
      <c r="L5022" s="1" t="s">
        <v>50</v>
      </c>
      <c r="M5022" s="1" t="s">
        <v>51</v>
      </c>
      <c r="N5022" s="1" t="s">
        <v>52</v>
      </c>
      <c r="O5022" s="1" t="s">
        <v>52</v>
      </c>
      <c r="R5022" s="1" t="s">
        <v>9606</v>
      </c>
      <c r="S5022" s="1" t="s">
        <v>10</v>
      </c>
      <c r="T5022" s="1">
        <v>44</v>
      </c>
      <c r="U5022" s="1">
        <v>7167</v>
      </c>
      <c r="V5022" s="3">
        <v>4</v>
      </c>
      <c r="W5022" s="12" t="e">
        <v>#N/A</v>
      </c>
      <c r="X5022" s="12" t="e">
        <v>#N/A</v>
      </c>
      <c r="Y5022" s="12" t="e">
        <v>#N/A</v>
      </c>
      <c r="Z5022" s="9">
        <v>0.226852</v>
      </c>
      <c r="AA5022" s="10">
        <v>49</v>
      </c>
      <c r="AB5022" s="10">
        <v>167</v>
      </c>
      <c r="AC5022" s="20">
        <v>0.91</v>
      </c>
      <c r="AD5022" s="20">
        <v>0.42681951668541301</v>
      </c>
      <c r="AE5022" s="20">
        <v>0.98931643830882299</v>
      </c>
      <c r="AF5022" s="15">
        <v>0.37</v>
      </c>
      <c r="AG5022" s="16">
        <v>37</v>
      </c>
      <c r="AH5022" s="16">
        <v>63</v>
      </c>
      <c r="AI5022" s="22">
        <v>1</v>
      </c>
      <c r="AJ5022" s="22">
        <v>0.78925455912669296</v>
      </c>
      <c r="AK5022" s="22">
        <v>1</v>
      </c>
      <c r="AL5022" s="18">
        <f t="shared" si="702"/>
        <v>1</v>
      </c>
      <c r="AM5022" s="18">
        <f t="shared" si="703"/>
        <v>1</v>
      </c>
      <c r="AN5022" s="18">
        <f t="shared" si="704"/>
        <v>1</v>
      </c>
      <c r="AO5022" s="18">
        <f t="shared" si="705"/>
        <v>1</v>
      </c>
      <c r="AP5022" s="18">
        <f t="shared" si="706"/>
        <v>1</v>
      </c>
      <c r="AQ5022" s="18">
        <f t="shared" si="707"/>
        <v>1</v>
      </c>
      <c r="AR5022" s="18">
        <f t="shared" si="708"/>
        <v>0</v>
      </c>
      <c r="AS5022" s="18">
        <f t="shared" si="709"/>
        <v>1</v>
      </c>
      <c r="AT5022" s="18">
        <f t="shared" si="710"/>
        <v>0</v>
      </c>
      <c r="AU5022" s="1" t="s">
        <v>9610</v>
      </c>
      <c r="AV5022" s="1" t="s">
        <v>9611</v>
      </c>
      <c r="AW5022" s="1" t="s">
        <v>9612</v>
      </c>
      <c r="AX5022" s="1" t="s">
        <v>9613</v>
      </c>
      <c r="AY5022" s="1" t="s">
        <v>9614</v>
      </c>
      <c r="AZ5022" s="1" t="s">
        <v>9615</v>
      </c>
      <c r="BA5022" s="1">
        <v>2231</v>
      </c>
      <c r="BB5022" s="1" t="s">
        <v>9616</v>
      </c>
      <c r="BC5022" s="1" t="s">
        <v>4</v>
      </c>
      <c r="BG5022" s="1" t="s">
        <v>9617</v>
      </c>
      <c r="BH5022" s="1" t="s">
        <v>304</v>
      </c>
      <c r="BK5022" s="1" t="s">
        <v>9618</v>
      </c>
      <c r="BL5022" s="1">
        <v>7</v>
      </c>
      <c r="BM5022" s="1" t="s">
        <v>9619</v>
      </c>
      <c r="BR5022" s="1" t="s">
        <v>9620</v>
      </c>
      <c r="BS5022" s="1">
        <v>0.318</v>
      </c>
      <c r="BU5022" s="1" t="s">
        <v>4</v>
      </c>
      <c r="BY5022" s="1" t="s">
        <v>4</v>
      </c>
    </row>
    <row r="5023" spans="1:78" x14ac:dyDescent="0.25">
      <c r="A5023" s="2" t="s">
        <v>9621</v>
      </c>
      <c r="B5023" s="1">
        <v>55367</v>
      </c>
      <c r="C5023" s="1">
        <v>11</v>
      </c>
      <c r="D5023" s="1">
        <v>803377</v>
      </c>
      <c r="E5023" s="1">
        <v>803378</v>
      </c>
      <c r="F5023" s="1" t="s">
        <v>6</v>
      </c>
      <c r="G5023" s="2" t="s">
        <v>9622</v>
      </c>
      <c r="H5023" s="2" t="s">
        <v>9625</v>
      </c>
      <c r="I5023" s="2" t="s">
        <v>9626</v>
      </c>
      <c r="J5023" s="2" t="s">
        <v>9627</v>
      </c>
      <c r="K5023" s="2" t="s">
        <v>436</v>
      </c>
      <c r="L5023" s="1" t="s">
        <v>437</v>
      </c>
      <c r="M5023" s="1" t="s">
        <v>10</v>
      </c>
      <c r="N5023" s="1" t="s">
        <v>51</v>
      </c>
      <c r="O5023" s="1" t="s">
        <v>51</v>
      </c>
      <c r="R5023" s="1" t="s">
        <v>9623</v>
      </c>
      <c r="S5023" s="1" t="s">
        <v>10</v>
      </c>
      <c r="T5023" s="1">
        <v>3</v>
      </c>
      <c r="U5023" s="1" t="s">
        <v>9624</v>
      </c>
      <c r="V5023" s="3">
        <v>4</v>
      </c>
      <c r="W5023" s="12" t="e">
        <v>#N/A</v>
      </c>
      <c r="X5023" s="12" t="e">
        <v>#N/A</v>
      </c>
      <c r="Y5023" s="12" t="e">
        <v>#N/A</v>
      </c>
      <c r="Z5023" s="9" t="s">
        <v>4</v>
      </c>
      <c r="AA5023" s="10" t="s">
        <v>4</v>
      </c>
      <c r="AB5023" s="10" t="s">
        <v>4</v>
      </c>
      <c r="AC5023" s="20">
        <v>0</v>
      </c>
      <c r="AD5023" s="20">
        <v>0</v>
      </c>
      <c r="AE5023" s="20">
        <v>0</v>
      </c>
      <c r="AF5023" s="15">
        <v>0.02</v>
      </c>
      <c r="AG5023" s="16">
        <v>7</v>
      </c>
      <c r="AH5023" s="16">
        <v>349</v>
      </c>
      <c r="AI5023" s="22">
        <v>0.09</v>
      </c>
      <c r="AJ5023" s="22">
        <v>2.76278506273347E-2</v>
      </c>
      <c r="AK5023" s="22">
        <v>0.19143604414483201</v>
      </c>
      <c r="AL5023" s="18">
        <f t="shared" si="702"/>
        <v>0</v>
      </c>
      <c r="AM5023" s="18">
        <f t="shared" si="703"/>
        <v>0</v>
      </c>
      <c r="AN5023" s="18">
        <f t="shared" si="704"/>
        <v>0</v>
      </c>
      <c r="AO5023" s="18">
        <f t="shared" si="705"/>
        <v>0</v>
      </c>
      <c r="AP5023" s="18">
        <f t="shared" si="706"/>
        <v>0</v>
      </c>
      <c r="AQ5023" s="18">
        <f t="shared" si="707"/>
        <v>0</v>
      </c>
      <c r="AR5023" s="18">
        <f t="shared" si="708"/>
        <v>1</v>
      </c>
      <c r="AS5023" s="18">
        <f t="shared" si="709"/>
        <v>1</v>
      </c>
      <c r="AT5023" s="18">
        <f t="shared" si="710"/>
        <v>1</v>
      </c>
      <c r="AU5023" s="1" t="s">
        <v>9628</v>
      </c>
      <c r="AV5023" s="1" t="s">
        <v>9629</v>
      </c>
      <c r="AW5023" s="1" t="s">
        <v>9630</v>
      </c>
      <c r="AX5023" s="1" t="s">
        <v>9631</v>
      </c>
      <c r="AY5023" s="1" t="s">
        <v>9632</v>
      </c>
      <c r="AZ5023" s="1" t="s">
        <v>9633</v>
      </c>
      <c r="BA5023" s="1">
        <v>169</v>
      </c>
      <c r="BB5023" s="1" t="s">
        <v>9634</v>
      </c>
      <c r="BF5023" s="1" t="s">
        <v>9635</v>
      </c>
      <c r="BG5023" s="1" t="s">
        <v>2313</v>
      </c>
      <c r="BH5023" s="1" t="s">
        <v>9636</v>
      </c>
      <c r="BL5023" s="1">
        <v>0</v>
      </c>
      <c r="BN5023" s="1" t="s">
        <v>9637</v>
      </c>
      <c r="BP5023" s="1" t="s">
        <v>9638</v>
      </c>
      <c r="BR5023" s="1" t="s">
        <v>9639</v>
      </c>
      <c r="BS5023" s="1">
        <v>0.65800000000000003</v>
      </c>
      <c r="BT5023" s="1" t="s">
        <v>4</v>
      </c>
      <c r="BU5023" s="1" t="s">
        <v>4</v>
      </c>
      <c r="BZ5023" s="1" t="s">
        <v>4</v>
      </c>
    </row>
    <row r="5024" spans="1:78" x14ac:dyDescent="0.25">
      <c r="A5024" s="2" t="s">
        <v>9640</v>
      </c>
      <c r="B5024" s="1">
        <v>26103</v>
      </c>
      <c r="C5024" s="1">
        <v>10</v>
      </c>
      <c r="D5024" s="1">
        <v>85991828</v>
      </c>
      <c r="E5024" s="1">
        <v>85991828</v>
      </c>
      <c r="F5024" s="1" t="s">
        <v>6</v>
      </c>
      <c r="G5024" s="2" t="s">
        <v>9641</v>
      </c>
      <c r="H5024" s="2" t="s">
        <v>9643</v>
      </c>
      <c r="I5024" s="2" t="s">
        <v>9644</v>
      </c>
      <c r="J5024" s="2" t="s">
        <v>9645</v>
      </c>
      <c r="K5024" s="2" t="s">
        <v>49</v>
      </c>
      <c r="L5024" s="1" t="s">
        <v>50</v>
      </c>
      <c r="M5024" s="1" t="s">
        <v>51</v>
      </c>
      <c r="N5024" s="1" t="s">
        <v>52</v>
      </c>
      <c r="O5024" s="1" t="s">
        <v>52</v>
      </c>
      <c r="R5024" s="1" t="s">
        <v>9642</v>
      </c>
      <c r="S5024" s="1" t="s">
        <v>10</v>
      </c>
      <c r="T5024" s="1">
        <v>4</v>
      </c>
      <c r="U5024" s="1">
        <v>1749</v>
      </c>
      <c r="V5024" s="3">
        <v>4</v>
      </c>
      <c r="W5024" s="12" t="e">
        <v>#N/A</v>
      </c>
      <c r="X5024" s="12" t="e">
        <v>#N/A</v>
      </c>
      <c r="Y5024" s="12" t="e">
        <v>#N/A</v>
      </c>
      <c r="Z5024" s="9">
        <v>0.42718400000000001</v>
      </c>
      <c r="AA5024" s="10">
        <v>44</v>
      </c>
      <c r="AB5024" s="10">
        <v>59</v>
      </c>
      <c r="AC5024" s="20">
        <v>1</v>
      </c>
      <c r="AD5024" s="20">
        <v>0.85167008165305702</v>
      </c>
      <c r="AE5024" s="20">
        <v>1</v>
      </c>
      <c r="AF5024" s="15">
        <v>0.57999999999999996</v>
      </c>
      <c r="AG5024" s="16">
        <v>58</v>
      </c>
      <c r="AH5024" s="16">
        <v>42</v>
      </c>
      <c r="AI5024" s="22">
        <v>1</v>
      </c>
      <c r="AJ5024" s="22">
        <v>0.90141239129213202</v>
      </c>
      <c r="AK5024" s="22">
        <v>1</v>
      </c>
      <c r="AL5024" s="18">
        <f t="shared" si="702"/>
        <v>1</v>
      </c>
      <c r="AM5024" s="18">
        <f t="shared" si="703"/>
        <v>1</v>
      </c>
      <c r="AN5024" s="18">
        <f t="shared" si="704"/>
        <v>1</v>
      </c>
      <c r="AO5024" s="18">
        <f t="shared" si="705"/>
        <v>1</v>
      </c>
      <c r="AP5024" s="18">
        <f t="shared" si="706"/>
        <v>1</v>
      </c>
      <c r="AQ5024" s="18">
        <f t="shared" si="707"/>
        <v>1</v>
      </c>
      <c r="AR5024" s="18">
        <f t="shared" si="708"/>
        <v>0</v>
      </c>
      <c r="AS5024" s="18">
        <f t="shared" si="709"/>
        <v>0</v>
      </c>
      <c r="AT5024" s="18">
        <f t="shared" si="710"/>
        <v>0</v>
      </c>
      <c r="AV5024" s="1" t="s">
        <v>9646</v>
      </c>
      <c r="AW5024" s="1" t="s">
        <v>9647</v>
      </c>
      <c r="AX5024" s="1" t="s">
        <v>9648</v>
      </c>
      <c r="AY5024" s="1" t="s">
        <v>9649</v>
      </c>
      <c r="AZ5024" s="1" t="s">
        <v>9650</v>
      </c>
      <c r="BA5024" s="1">
        <v>576</v>
      </c>
      <c r="BB5024" s="1" t="s">
        <v>9651</v>
      </c>
      <c r="BC5024" s="1" t="s">
        <v>4</v>
      </c>
      <c r="BG5024" s="1" t="s">
        <v>9652</v>
      </c>
      <c r="BL5024" s="1">
        <v>0</v>
      </c>
      <c r="BR5024" s="1" t="s">
        <v>9653</v>
      </c>
      <c r="BS5024" s="1">
        <v>0.58199999999999996</v>
      </c>
      <c r="BU5024" s="1" t="s">
        <v>4</v>
      </c>
      <c r="BY5024" s="1" t="s">
        <v>4</v>
      </c>
    </row>
    <row r="5025" spans="1:83" x14ac:dyDescent="0.25">
      <c r="A5025" s="2" t="s">
        <v>9654</v>
      </c>
      <c r="B5025" s="1">
        <v>4035</v>
      </c>
      <c r="C5025" s="1">
        <v>12</v>
      </c>
      <c r="D5025" s="1">
        <v>57569722</v>
      </c>
      <c r="E5025" s="1">
        <v>57569723</v>
      </c>
      <c r="F5025" s="1" t="s">
        <v>6</v>
      </c>
      <c r="G5025" s="2" t="s">
        <v>9655</v>
      </c>
      <c r="H5025" s="2" t="s">
        <v>9658</v>
      </c>
      <c r="I5025" s="2" t="s">
        <v>9659</v>
      </c>
      <c r="J5025" s="2" t="s">
        <v>9660</v>
      </c>
      <c r="K5025" s="2" t="s">
        <v>436</v>
      </c>
      <c r="L5025" s="1" t="s">
        <v>437</v>
      </c>
      <c r="M5025" s="1" t="s">
        <v>10</v>
      </c>
      <c r="N5025" s="1" t="s">
        <v>51</v>
      </c>
      <c r="O5025" s="1" t="s">
        <v>51</v>
      </c>
      <c r="R5025" s="1" t="s">
        <v>9656</v>
      </c>
      <c r="S5025" s="1" t="s">
        <v>6</v>
      </c>
      <c r="T5025" s="1">
        <v>24</v>
      </c>
      <c r="U5025" s="1" t="s">
        <v>9657</v>
      </c>
      <c r="V5025" s="3">
        <v>4</v>
      </c>
      <c r="W5025" s="12" t="e">
        <v>#N/A</v>
      </c>
      <c r="X5025" s="12" t="e">
        <v>#N/A</v>
      </c>
      <c r="Y5025" s="12" t="e">
        <v>#N/A</v>
      </c>
      <c r="Z5025" s="9" t="s">
        <v>4</v>
      </c>
      <c r="AA5025" s="10" t="s">
        <v>4</v>
      </c>
      <c r="AB5025" s="10" t="s">
        <v>4</v>
      </c>
      <c r="AC5025" s="20">
        <v>0</v>
      </c>
      <c r="AD5025" s="20">
        <v>0</v>
      </c>
      <c r="AE5025" s="20">
        <v>0</v>
      </c>
      <c r="AF5025" s="15">
        <v>7.0000000000000007E-2</v>
      </c>
      <c r="AG5025" s="16">
        <v>89</v>
      </c>
      <c r="AH5025" s="16">
        <v>1157</v>
      </c>
      <c r="AI5025" s="22">
        <v>0.28000000000000003</v>
      </c>
      <c r="AJ5025" s="22">
        <v>0.182155850105544</v>
      </c>
      <c r="AK5025" s="22">
        <v>0.38878192705994002</v>
      </c>
      <c r="AL5025" s="18">
        <f t="shared" si="702"/>
        <v>0</v>
      </c>
      <c r="AM5025" s="18">
        <f t="shared" si="703"/>
        <v>0</v>
      </c>
      <c r="AN5025" s="18">
        <f t="shared" si="704"/>
        <v>0</v>
      </c>
      <c r="AO5025" s="18">
        <f t="shared" si="705"/>
        <v>1</v>
      </c>
      <c r="AP5025" s="18">
        <f t="shared" si="706"/>
        <v>0</v>
      </c>
      <c r="AQ5025" s="18">
        <f t="shared" si="707"/>
        <v>0</v>
      </c>
      <c r="AR5025" s="18">
        <f t="shared" si="708"/>
        <v>1</v>
      </c>
      <c r="AS5025" s="18">
        <f t="shared" si="709"/>
        <v>1</v>
      </c>
      <c r="AT5025" s="18">
        <f t="shared" si="710"/>
        <v>1</v>
      </c>
      <c r="AV5025" s="1" t="s">
        <v>9661</v>
      </c>
      <c r="AW5025" s="1" t="s">
        <v>9662</v>
      </c>
      <c r="AX5025" s="1" t="s">
        <v>9663</v>
      </c>
      <c r="AY5025" s="1" t="s">
        <v>9664</v>
      </c>
      <c r="AZ5025" s="1" t="s">
        <v>9665</v>
      </c>
      <c r="BA5025" s="1">
        <v>1275</v>
      </c>
      <c r="BB5025" s="1" t="s">
        <v>233</v>
      </c>
      <c r="BF5025" s="1" t="s">
        <v>9666</v>
      </c>
      <c r="BG5025" s="1" t="s">
        <v>9667</v>
      </c>
      <c r="BH5025" s="1" t="s">
        <v>9668</v>
      </c>
      <c r="BK5025" s="1" t="s">
        <v>9669</v>
      </c>
      <c r="BL5025" s="1">
        <v>22</v>
      </c>
      <c r="BP5025" s="1" t="s">
        <v>9670</v>
      </c>
      <c r="BQ5025" s="1" t="s">
        <v>9671</v>
      </c>
      <c r="BR5025" s="1" t="s">
        <v>9672</v>
      </c>
      <c r="BS5025" s="1">
        <v>0.60899999999999999</v>
      </c>
      <c r="BT5025" s="1" t="s">
        <v>4</v>
      </c>
      <c r="BU5025" s="1" t="s">
        <v>4</v>
      </c>
      <c r="BZ5025" s="1" t="s">
        <v>4</v>
      </c>
      <c r="CD5025" s="1" t="s">
        <v>9673</v>
      </c>
      <c r="CE5025" s="1" t="s">
        <v>1630</v>
      </c>
    </row>
    <row r="5026" spans="1:83" x14ac:dyDescent="0.25">
      <c r="A5026" s="2" t="s">
        <v>9654</v>
      </c>
      <c r="B5026" s="1">
        <v>4035</v>
      </c>
      <c r="C5026" s="1">
        <v>12</v>
      </c>
      <c r="D5026" s="1">
        <v>57584715</v>
      </c>
      <c r="E5026" s="1">
        <v>57584715</v>
      </c>
      <c r="F5026" s="1" t="s">
        <v>6</v>
      </c>
      <c r="G5026" s="2" t="s">
        <v>9674</v>
      </c>
      <c r="H5026" s="2" t="s">
        <v>9675</v>
      </c>
      <c r="I5026" s="2" t="s">
        <v>9676</v>
      </c>
      <c r="J5026" s="2" t="s">
        <v>9677</v>
      </c>
      <c r="K5026" s="2" t="s">
        <v>49</v>
      </c>
      <c r="L5026" s="1" t="s">
        <v>50</v>
      </c>
      <c r="M5026" s="1" t="s">
        <v>51</v>
      </c>
      <c r="N5026" s="1" t="s">
        <v>52</v>
      </c>
      <c r="O5026" s="1" t="s">
        <v>52</v>
      </c>
      <c r="R5026" s="1" t="s">
        <v>9656</v>
      </c>
      <c r="S5026" s="1" t="s">
        <v>6</v>
      </c>
      <c r="T5026" s="1">
        <v>43</v>
      </c>
      <c r="U5026" s="1">
        <v>7625</v>
      </c>
      <c r="V5026" s="3">
        <v>4</v>
      </c>
      <c r="W5026" s="12" t="e">
        <v>#N/A</v>
      </c>
      <c r="X5026" s="12" t="e">
        <v>#N/A</v>
      </c>
      <c r="Y5026" s="12" t="e">
        <v>#N/A</v>
      </c>
      <c r="Z5026" s="9">
        <v>0.238095</v>
      </c>
      <c r="AA5026" s="10">
        <v>30</v>
      </c>
      <c r="AB5026" s="10">
        <v>96</v>
      </c>
      <c r="AC5026" s="20">
        <v>0.88</v>
      </c>
      <c r="AD5026" s="20">
        <v>0.51305067077567901</v>
      </c>
      <c r="AE5026" s="20">
        <v>0.98956556271998897</v>
      </c>
      <c r="AF5026" s="15">
        <v>0.32314399999999999</v>
      </c>
      <c r="AG5026" s="16">
        <v>74</v>
      </c>
      <c r="AH5026" s="16">
        <v>155</v>
      </c>
      <c r="AI5026" s="22">
        <v>1</v>
      </c>
      <c r="AJ5026" s="22">
        <v>0.82897479702793897</v>
      </c>
      <c r="AK5026" s="22">
        <v>1</v>
      </c>
      <c r="AL5026" s="18">
        <f t="shared" si="702"/>
        <v>1</v>
      </c>
      <c r="AM5026" s="18">
        <f t="shared" si="703"/>
        <v>1</v>
      </c>
      <c r="AN5026" s="18">
        <f t="shared" si="704"/>
        <v>1</v>
      </c>
      <c r="AO5026" s="18">
        <f t="shared" si="705"/>
        <v>1</v>
      </c>
      <c r="AP5026" s="18">
        <f t="shared" si="706"/>
        <v>1</v>
      </c>
      <c r="AQ5026" s="18">
        <f t="shared" si="707"/>
        <v>1</v>
      </c>
      <c r="AR5026" s="18">
        <f t="shared" si="708"/>
        <v>0</v>
      </c>
      <c r="AS5026" s="18">
        <f t="shared" si="709"/>
        <v>1</v>
      </c>
      <c r="AT5026" s="18">
        <f t="shared" si="710"/>
        <v>0</v>
      </c>
      <c r="AV5026" s="1" t="s">
        <v>9661</v>
      </c>
      <c r="AW5026" s="1" t="s">
        <v>9662</v>
      </c>
      <c r="AX5026" s="1" t="s">
        <v>9663</v>
      </c>
      <c r="AY5026" s="1" t="s">
        <v>9664</v>
      </c>
      <c r="AZ5026" s="1" t="s">
        <v>9665</v>
      </c>
      <c r="BA5026" s="1">
        <v>2387</v>
      </c>
      <c r="BB5026" s="1" t="s">
        <v>9678</v>
      </c>
      <c r="BC5026" s="1" t="s">
        <v>4</v>
      </c>
      <c r="BF5026" s="1" t="s">
        <v>9666</v>
      </c>
      <c r="BG5026" s="1" t="s">
        <v>9667</v>
      </c>
      <c r="BH5026" s="1" t="s">
        <v>9668</v>
      </c>
      <c r="BK5026" s="1" t="s">
        <v>9669</v>
      </c>
      <c r="BL5026" s="1">
        <v>22</v>
      </c>
      <c r="BP5026" s="1" t="s">
        <v>9670</v>
      </c>
      <c r="BQ5026" s="1" t="s">
        <v>9671</v>
      </c>
      <c r="BR5026" s="1" t="s">
        <v>9679</v>
      </c>
      <c r="BS5026" s="1">
        <v>0.627</v>
      </c>
      <c r="BU5026" s="1" t="s">
        <v>4</v>
      </c>
      <c r="BY5026" s="1" t="s">
        <v>4</v>
      </c>
    </row>
    <row r="5027" spans="1:83" x14ac:dyDescent="0.25">
      <c r="A5027" s="2" t="s">
        <v>9680</v>
      </c>
      <c r="B5027" s="1">
        <v>26020</v>
      </c>
      <c r="C5027" s="1">
        <v>14</v>
      </c>
      <c r="D5027" s="1">
        <v>23341527</v>
      </c>
      <c r="E5027" s="1">
        <v>23341529</v>
      </c>
      <c r="F5027" s="1" t="s">
        <v>6</v>
      </c>
      <c r="G5027" s="2" t="s">
        <v>9681</v>
      </c>
      <c r="H5027" s="2" t="s">
        <v>9684</v>
      </c>
      <c r="I5027" s="2" t="s">
        <v>9685</v>
      </c>
      <c r="J5027" s="2" t="s">
        <v>9686</v>
      </c>
      <c r="K5027" s="2" t="s">
        <v>153</v>
      </c>
      <c r="L5027" s="1" t="s">
        <v>8</v>
      </c>
      <c r="M5027" s="1" t="s">
        <v>1795</v>
      </c>
      <c r="N5027" s="1" t="s">
        <v>10</v>
      </c>
      <c r="O5027" s="1" t="s">
        <v>10</v>
      </c>
      <c r="R5027" s="1" t="s">
        <v>9682</v>
      </c>
      <c r="S5027" s="1" t="s">
        <v>6</v>
      </c>
      <c r="T5027" s="1">
        <v>1</v>
      </c>
      <c r="U5027" s="1" t="s">
        <v>9683</v>
      </c>
      <c r="V5027" s="3">
        <v>4</v>
      </c>
      <c r="W5027" s="12" t="e">
        <v>#N/A</v>
      </c>
      <c r="X5027" s="12" t="e">
        <v>#N/A</v>
      </c>
      <c r="Y5027" s="12" t="e">
        <v>#N/A</v>
      </c>
      <c r="Z5027" s="9">
        <v>0.04</v>
      </c>
      <c r="AA5027" s="10">
        <v>7</v>
      </c>
      <c r="AB5027" s="10">
        <v>186</v>
      </c>
      <c r="AC5027" s="20">
        <v>0.17</v>
      </c>
      <c r="AD5027" s="20">
        <v>6.7014881844166305E-2</v>
      </c>
      <c r="AE5027" s="20">
        <v>0.48447422681154401</v>
      </c>
      <c r="AF5027" s="15">
        <v>0.02</v>
      </c>
      <c r="AG5027" s="16">
        <v>9</v>
      </c>
      <c r="AH5027" s="16">
        <v>506</v>
      </c>
      <c r="AI5027" s="22">
        <v>0.75</v>
      </c>
      <c r="AJ5027" s="22">
        <v>3.6923369531209803E-2</v>
      </c>
      <c r="AK5027" s="22">
        <v>0.83792250842062799</v>
      </c>
      <c r="AL5027" s="18">
        <f t="shared" si="702"/>
        <v>0</v>
      </c>
      <c r="AM5027" s="18">
        <f t="shared" si="703"/>
        <v>0</v>
      </c>
      <c r="AN5027" s="18">
        <f t="shared" si="704"/>
        <v>0</v>
      </c>
      <c r="AO5027" s="18">
        <f t="shared" si="705"/>
        <v>1</v>
      </c>
      <c r="AP5027" s="18">
        <f t="shared" si="706"/>
        <v>1</v>
      </c>
      <c r="AQ5027" s="18">
        <f t="shared" si="707"/>
        <v>0</v>
      </c>
      <c r="AR5027" s="18">
        <f t="shared" si="708"/>
        <v>0</v>
      </c>
      <c r="AS5027" s="18">
        <f t="shared" si="709"/>
        <v>1</v>
      </c>
      <c r="AT5027" s="18">
        <f t="shared" si="710"/>
        <v>0</v>
      </c>
      <c r="AU5027" s="1" t="s">
        <v>9687</v>
      </c>
      <c r="AV5027" s="1" t="s">
        <v>9688</v>
      </c>
      <c r="AW5027" s="1" t="s">
        <v>9689</v>
      </c>
      <c r="AX5027" s="1" t="s">
        <v>9690</v>
      </c>
      <c r="AY5027" s="1" t="s">
        <v>9691</v>
      </c>
      <c r="AZ5027" s="1" t="s">
        <v>9692</v>
      </c>
      <c r="BA5027" s="1">
        <v>11</v>
      </c>
      <c r="BF5027" s="1" t="s">
        <v>9693</v>
      </c>
      <c r="BG5027" s="1" t="s">
        <v>9694</v>
      </c>
      <c r="BK5027" s="1" t="s">
        <v>305</v>
      </c>
      <c r="BL5027" s="1">
        <v>1</v>
      </c>
      <c r="BM5027" s="1" t="s">
        <v>9695</v>
      </c>
      <c r="BP5027" s="1" t="s">
        <v>9696</v>
      </c>
      <c r="BR5027" s="1" t="s">
        <v>9697</v>
      </c>
      <c r="BS5027" s="1">
        <v>0.67</v>
      </c>
      <c r="BT5027" s="1" t="s">
        <v>4</v>
      </c>
      <c r="BU5027" s="1" t="s">
        <v>4</v>
      </c>
      <c r="BZ5027" s="1" t="s">
        <v>4</v>
      </c>
    </row>
    <row r="5028" spans="1:83" x14ac:dyDescent="0.25">
      <c r="A5028" s="2" t="s">
        <v>2220</v>
      </c>
      <c r="B5028" s="1">
        <v>53353</v>
      </c>
      <c r="C5028" s="1">
        <v>2</v>
      </c>
      <c r="D5028" s="1">
        <v>141533744</v>
      </c>
      <c r="E5028" s="1">
        <v>141533744</v>
      </c>
      <c r="F5028" s="1" t="s">
        <v>6</v>
      </c>
      <c r="G5028" s="2" t="s">
        <v>9698</v>
      </c>
      <c r="H5028" s="2" t="s">
        <v>9699</v>
      </c>
      <c r="I5028" s="2" t="s">
        <v>9700</v>
      </c>
      <c r="J5028" s="2" t="s">
        <v>9701</v>
      </c>
      <c r="K5028" s="2" t="s">
        <v>49</v>
      </c>
      <c r="L5028" s="1" t="s">
        <v>50</v>
      </c>
      <c r="M5028" s="1" t="s">
        <v>51</v>
      </c>
      <c r="N5028" s="1" t="s">
        <v>52</v>
      </c>
      <c r="O5028" s="1" t="s">
        <v>52</v>
      </c>
      <c r="R5028" s="1" t="s">
        <v>2222</v>
      </c>
      <c r="S5028" s="1" t="s">
        <v>10</v>
      </c>
      <c r="T5028" s="1">
        <v>33</v>
      </c>
      <c r="U5028" s="1">
        <v>6395</v>
      </c>
      <c r="V5028" s="3">
        <v>4</v>
      </c>
      <c r="W5028" s="12" t="e">
        <v>#N/A</v>
      </c>
      <c r="X5028" s="12" t="e">
        <v>#N/A</v>
      </c>
      <c r="Y5028" s="12" t="e">
        <v>#N/A</v>
      </c>
      <c r="Z5028" s="9">
        <v>0.33716499999999999</v>
      </c>
      <c r="AA5028" s="10">
        <v>88</v>
      </c>
      <c r="AB5028" s="10">
        <v>173</v>
      </c>
      <c r="AC5028" s="20">
        <v>1</v>
      </c>
      <c r="AD5028" s="20">
        <v>0.739839389753147</v>
      </c>
      <c r="AE5028" s="20">
        <v>1</v>
      </c>
      <c r="AF5028" s="15">
        <v>0.43243199999999998</v>
      </c>
      <c r="AG5028" s="16">
        <v>64</v>
      </c>
      <c r="AH5028" s="16">
        <v>84</v>
      </c>
      <c r="AI5028" s="22">
        <v>1</v>
      </c>
      <c r="AJ5028" s="22">
        <v>0.81964168950393002</v>
      </c>
      <c r="AK5028" s="22">
        <v>1</v>
      </c>
      <c r="AL5028" s="18">
        <f t="shared" si="702"/>
        <v>1</v>
      </c>
      <c r="AM5028" s="18">
        <f t="shared" si="703"/>
        <v>1</v>
      </c>
      <c r="AN5028" s="18">
        <f t="shared" si="704"/>
        <v>1</v>
      </c>
      <c r="AO5028" s="18">
        <f t="shared" si="705"/>
        <v>1</v>
      </c>
      <c r="AP5028" s="18">
        <f t="shared" si="706"/>
        <v>1</v>
      </c>
      <c r="AQ5028" s="18">
        <f t="shared" si="707"/>
        <v>1</v>
      </c>
      <c r="AR5028" s="18">
        <f t="shared" si="708"/>
        <v>0</v>
      </c>
      <c r="AS5028" s="18">
        <f t="shared" si="709"/>
        <v>0</v>
      </c>
      <c r="AT5028" s="18">
        <f t="shared" si="710"/>
        <v>0</v>
      </c>
      <c r="AV5028" s="1" t="s">
        <v>2226</v>
      </c>
      <c r="AW5028" s="1" t="s">
        <v>2227</v>
      </c>
      <c r="AX5028" s="1" t="s">
        <v>2228</v>
      </c>
      <c r="AY5028" s="1" t="s">
        <v>2229</v>
      </c>
      <c r="AZ5028" s="1" t="s">
        <v>2230</v>
      </c>
      <c r="BA5028" s="1">
        <v>1808</v>
      </c>
      <c r="BB5028" s="1" t="s">
        <v>9702</v>
      </c>
      <c r="BC5028" s="1" t="s">
        <v>4</v>
      </c>
      <c r="BF5028" s="1" t="s">
        <v>2231</v>
      </c>
      <c r="BG5028" s="1" t="s">
        <v>44</v>
      </c>
      <c r="BH5028" s="1" t="s">
        <v>728</v>
      </c>
      <c r="BK5028" s="1" t="s">
        <v>2232</v>
      </c>
      <c r="BL5028" s="1">
        <v>50</v>
      </c>
      <c r="BN5028" s="1" t="s">
        <v>2233</v>
      </c>
      <c r="BP5028" s="1" t="s">
        <v>2234</v>
      </c>
      <c r="BR5028" s="1" t="s">
        <v>9703</v>
      </c>
      <c r="BS5028" s="1">
        <v>0.38800000000000001</v>
      </c>
      <c r="BU5028" s="1" t="s">
        <v>4</v>
      </c>
      <c r="BY5028" s="1" t="s">
        <v>4</v>
      </c>
      <c r="CC5028" s="1" t="s">
        <v>2236</v>
      </c>
    </row>
    <row r="5029" spans="1:83" x14ac:dyDescent="0.25">
      <c r="A5029" s="2" t="s">
        <v>9704</v>
      </c>
      <c r="B5029" s="1">
        <v>389257</v>
      </c>
      <c r="C5029" s="1">
        <v>5</v>
      </c>
      <c r="D5029" s="1">
        <v>195113</v>
      </c>
      <c r="E5029" s="1">
        <v>195113</v>
      </c>
      <c r="F5029" s="1" t="s">
        <v>6</v>
      </c>
      <c r="G5029" s="2" t="s">
        <v>9705</v>
      </c>
      <c r="H5029" s="2" t="s">
        <v>9707</v>
      </c>
      <c r="I5029" s="2" t="s">
        <v>9708</v>
      </c>
      <c r="J5029" s="2" t="s">
        <v>9709</v>
      </c>
      <c r="K5029" s="2" t="s">
        <v>49</v>
      </c>
      <c r="L5029" s="1" t="s">
        <v>50</v>
      </c>
      <c r="M5029" s="1" t="s">
        <v>90</v>
      </c>
      <c r="N5029" s="1" t="s">
        <v>31</v>
      </c>
      <c r="O5029" s="1" t="s">
        <v>31</v>
      </c>
      <c r="R5029" s="1" t="s">
        <v>9706</v>
      </c>
      <c r="S5029" s="1" t="s">
        <v>6</v>
      </c>
      <c r="T5029" s="1">
        <v>2</v>
      </c>
      <c r="U5029" s="1">
        <v>1218</v>
      </c>
      <c r="V5029" s="3">
        <v>4</v>
      </c>
      <c r="W5029" s="12" t="e">
        <v>#N/A</v>
      </c>
      <c r="X5029" s="12" t="e">
        <v>#N/A</v>
      </c>
      <c r="Y5029" s="12" t="e">
        <v>#N/A</v>
      </c>
      <c r="Z5029" s="9">
        <v>0.51445099999999999</v>
      </c>
      <c r="AA5029" s="10">
        <v>89</v>
      </c>
      <c r="AB5029" s="10">
        <v>84</v>
      </c>
      <c r="AC5029" s="20">
        <v>1</v>
      </c>
      <c r="AD5029" s="20">
        <v>0.92539111218315495</v>
      </c>
      <c r="AE5029" s="20">
        <v>1</v>
      </c>
      <c r="AF5029" s="15">
        <v>0.49090899999999998</v>
      </c>
      <c r="AG5029" s="16">
        <v>54</v>
      </c>
      <c r="AH5029" s="16">
        <v>56</v>
      </c>
      <c r="AI5029" s="22">
        <v>1</v>
      </c>
      <c r="AJ5029" s="22">
        <v>0.69570714312790105</v>
      </c>
      <c r="AK5029" s="22">
        <v>1</v>
      </c>
      <c r="AL5029" s="18">
        <f t="shared" si="702"/>
        <v>1</v>
      </c>
      <c r="AM5029" s="18">
        <f t="shared" si="703"/>
        <v>1</v>
      </c>
      <c r="AN5029" s="18">
        <f t="shared" si="704"/>
        <v>1</v>
      </c>
      <c r="AO5029" s="18">
        <f t="shared" si="705"/>
        <v>1</v>
      </c>
      <c r="AP5029" s="18">
        <f t="shared" si="706"/>
        <v>1</v>
      </c>
      <c r="AQ5029" s="18">
        <f t="shared" si="707"/>
        <v>1</v>
      </c>
      <c r="AR5029" s="18">
        <f t="shared" si="708"/>
        <v>0</v>
      </c>
      <c r="AS5029" s="18">
        <f t="shared" si="709"/>
        <v>0</v>
      </c>
      <c r="AT5029" s="18">
        <f t="shared" si="710"/>
        <v>0</v>
      </c>
      <c r="AV5029" s="1" t="s">
        <v>9710</v>
      </c>
      <c r="AW5029" s="1" t="s">
        <v>9711</v>
      </c>
      <c r="AX5029" s="1" t="s">
        <v>9712</v>
      </c>
      <c r="AY5029" s="1" t="s">
        <v>9713</v>
      </c>
      <c r="AZ5029" s="1" t="s">
        <v>9714</v>
      </c>
      <c r="BA5029" s="1">
        <v>397</v>
      </c>
      <c r="BB5029" s="1" t="s">
        <v>9715</v>
      </c>
      <c r="BC5029" s="1" t="s">
        <v>4</v>
      </c>
      <c r="BK5029" s="1" t="s">
        <v>675</v>
      </c>
      <c r="BL5029" s="1">
        <v>1</v>
      </c>
      <c r="BR5029" s="1" t="s">
        <v>9716</v>
      </c>
      <c r="BS5029" s="1">
        <v>0.66200000000000003</v>
      </c>
      <c r="BU5029" s="1" t="s">
        <v>4</v>
      </c>
      <c r="BY5029" s="1" t="s">
        <v>4</v>
      </c>
    </row>
    <row r="5030" spans="1:83" x14ac:dyDescent="0.25">
      <c r="A5030" s="2" t="s">
        <v>9717</v>
      </c>
      <c r="B5030" s="1">
        <v>4052</v>
      </c>
      <c r="C5030" s="1">
        <v>2</v>
      </c>
      <c r="D5030" s="1">
        <v>33589379</v>
      </c>
      <c r="E5030" s="1">
        <v>33589379</v>
      </c>
      <c r="F5030" s="1" t="s">
        <v>6</v>
      </c>
      <c r="G5030" s="2" t="s">
        <v>9718</v>
      </c>
      <c r="H5030" s="2" t="s">
        <v>9720</v>
      </c>
      <c r="I5030" s="2" t="s">
        <v>9721</v>
      </c>
      <c r="J5030" s="2" t="s">
        <v>9722</v>
      </c>
      <c r="K5030" s="2" t="s">
        <v>49</v>
      </c>
      <c r="L5030" s="1" t="s">
        <v>50</v>
      </c>
      <c r="M5030" s="1" t="s">
        <v>52</v>
      </c>
      <c r="N5030" s="1" t="s">
        <v>31</v>
      </c>
      <c r="O5030" s="1" t="s">
        <v>31</v>
      </c>
      <c r="R5030" s="1" t="s">
        <v>9719</v>
      </c>
      <c r="S5030" s="1" t="s">
        <v>6</v>
      </c>
      <c r="T5030" s="1">
        <v>30</v>
      </c>
      <c r="U5030" s="1">
        <v>4499</v>
      </c>
      <c r="V5030" s="3">
        <v>4</v>
      </c>
      <c r="W5030" s="12" t="e">
        <v>#N/A</v>
      </c>
      <c r="X5030" s="12" t="e">
        <v>#N/A</v>
      </c>
      <c r="Y5030" s="12" t="e">
        <v>#N/A</v>
      </c>
      <c r="Z5030" s="9">
        <v>0.38036799999999998</v>
      </c>
      <c r="AA5030" s="10">
        <v>62</v>
      </c>
      <c r="AB5030" s="10">
        <v>101</v>
      </c>
      <c r="AC5030" s="20">
        <v>1</v>
      </c>
      <c r="AD5030" s="20">
        <v>0.76745628779303099</v>
      </c>
      <c r="AE5030" s="20">
        <v>1</v>
      </c>
      <c r="AF5030" s="15">
        <v>0.288462</v>
      </c>
      <c r="AG5030" s="16">
        <v>30</v>
      </c>
      <c r="AH5030" s="16">
        <v>74</v>
      </c>
      <c r="AI5030" s="22">
        <v>1</v>
      </c>
      <c r="AJ5030" s="22">
        <v>0.65975787851249801</v>
      </c>
      <c r="AK5030" s="22">
        <v>1</v>
      </c>
      <c r="AL5030" s="18">
        <f t="shared" si="702"/>
        <v>1</v>
      </c>
      <c r="AM5030" s="18">
        <f t="shared" si="703"/>
        <v>1</v>
      </c>
      <c r="AN5030" s="18">
        <f t="shared" si="704"/>
        <v>1</v>
      </c>
      <c r="AO5030" s="18">
        <f t="shared" si="705"/>
        <v>1</v>
      </c>
      <c r="AP5030" s="18">
        <f t="shared" si="706"/>
        <v>1</v>
      </c>
      <c r="AQ5030" s="18">
        <f t="shared" si="707"/>
        <v>1</v>
      </c>
      <c r="AR5030" s="18">
        <f t="shared" si="708"/>
        <v>0</v>
      </c>
      <c r="AS5030" s="18">
        <f t="shared" si="709"/>
        <v>0</v>
      </c>
      <c r="AT5030" s="18">
        <f t="shared" si="710"/>
        <v>0</v>
      </c>
      <c r="AU5030" s="1" t="s">
        <v>9723</v>
      </c>
      <c r="AV5030" s="1" t="s">
        <v>9724</v>
      </c>
      <c r="AW5030" s="1" t="s">
        <v>9725</v>
      </c>
      <c r="AX5030" s="1" t="s">
        <v>9726</v>
      </c>
      <c r="AY5030" s="1" t="s">
        <v>9727</v>
      </c>
      <c r="AZ5030" s="1" t="s">
        <v>9728</v>
      </c>
      <c r="BA5030" s="1">
        <v>1499</v>
      </c>
      <c r="BB5030" s="1" t="s">
        <v>9729</v>
      </c>
      <c r="BC5030" s="1" t="s">
        <v>4</v>
      </c>
      <c r="BF5030" s="1" t="s">
        <v>9730</v>
      </c>
      <c r="BG5030" s="1" t="s">
        <v>130</v>
      </c>
      <c r="BH5030" s="1" t="s">
        <v>9731</v>
      </c>
      <c r="BK5030" s="1" t="s">
        <v>9732</v>
      </c>
      <c r="BL5030" s="1">
        <v>8</v>
      </c>
      <c r="BM5030" s="1" t="s">
        <v>9733</v>
      </c>
      <c r="BN5030" s="1" t="s">
        <v>9734</v>
      </c>
      <c r="BR5030" s="1" t="s">
        <v>9735</v>
      </c>
      <c r="BS5030" s="1">
        <v>0.42799999999999999</v>
      </c>
      <c r="BU5030" s="1" t="s">
        <v>4</v>
      </c>
      <c r="BY5030" s="1" t="s">
        <v>4</v>
      </c>
    </row>
    <row r="5031" spans="1:83" x14ac:dyDescent="0.25">
      <c r="A5031" s="2" t="s">
        <v>9736</v>
      </c>
      <c r="B5031" s="1">
        <v>51631</v>
      </c>
      <c r="C5031" s="1">
        <v>7</v>
      </c>
      <c r="D5031" s="1">
        <v>139094365</v>
      </c>
      <c r="E5031" s="1">
        <v>139094366</v>
      </c>
      <c r="F5031" s="1" t="s">
        <v>6</v>
      </c>
      <c r="G5031" s="2" t="s">
        <v>9738</v>
      </c>
      <c r="H5031" s="2" t="s">
        <v>9741</v>
      </c>
      <c r="I5031" s="2" t="s">
        <v>9742</v>
      </c>
      <c r="J5031" s="2" t="s">
        <v>9743</v>
      </c>
      <c r="K5031" s="2" t="s">
        <v>30</v>
      </c>
      <c r="L5031" s="1" t="s">
        <v>8</v>
      </c>
      <c r="M5031" s="1" t="s">
        <v>9737</v>
      </c>
      <c r="N5031" s="1" t="s">
        <v>10</v>
      </c>
      <c r="O5031" s="1" t="s">
        <v>10</v>
      </c>
      <c r="R5031" s="1" t="s">
        <v>9739</v>
      </c>
      <c r="S5031" s="1" t="s">
        <v>6</v>
      </c>
      <c r="T5031" s="1">
        <v>7</v>
      </c>
      <c r="U5031" s="1" t="s">
        <v>9740</v>
      </c>
      <c r="V5031" s="3">
        <v>4</v>
      </c>
      <c r="W5031" s="12" t="e">
        <v>#N/A</v>
      </c>
      <c r="X5031" s="12" t="e">
        <v>#N/A</v>
      </c>
      <c r="Y5031" s="12" t="e">
        <v>#N/A</v>
      </c>
      <c r="Z5031" s="9" t="s">
        <v>4</v>
      </c>
      <c r="AA5031" s="10" t="s">
        <v>4</v>
      </c>
      <c r="AB5031" s="10" t="s">
        <v>4</v>
      </c>
      <c r="AC5031" s="20">
        <v>0</v>
      </c>
      <c r="AD5031" s="20">
        <v>0</v>
      </c>
      <c r="AE5031" s="20">
        <v>0</v>
      </c>
      <c r="AF5031" s="15">
        <v>0.04</v>
      </c>
      <c r="AG5031" s="16">
        <v>11</v>
      </c>
      <c r="AH5031" s="16">
        <v>267</v>
      </c>
      <c r="AI5031" s="22">
        <v>0.27</v>
      </c>
      <c r="AJ5031" s="22">
        <v>0.122483672187905</v>
      </c>
      <c r="AK5031" s="22">
        <v>0.51498838399734803</v>
      </c>
      <c r="AL5031" s="18">
        <f t="shared" si="702"/>
        <v>0</v>
      </c>
      <c r="AM5031" s="18">
        <f t="shared" si="703"/>
        <v>0</v>
      </c>
      <c r="AN5031" s="18">
        <f t="shared" si="704"/>
        <v>0</v>
      </c>
      <c r="AO5031" s="18">
        <f t="shared" si="705"/>
        <v>1</v>
      </c>
      <c r="AP5031" s="18">
        <f t="shared" si="706"/>
        <v>0</v>
      </c>
      <c r="AQ5031" s="18">
        <f t="shared" si="707"/>
        <v>0</v>
      </c>
      <c r="AR5031" s="18">
        <f t="shared" si="708"/>
        <v>1</v>
      </c>
      <c r="AS5031" s="18">
        <f t="shared" si="709"/>
        <v>1</v>
      </c>
      <c r="AT5031" s="18">
        <f t="shared" si="710"/>
        <v>1</v>
      </c>
      <c r="AU5031" s="1" t="s">
        <v>9744</v>
      </c>
      <c r="AV5031" s="1" t="s">
        <v>9745</v>
      </c>
      <c r="AW5031" s="1" t="s">
        <v>9746</v>
      </c>
      <c r="AX5031" s="1" t="s">
        <v>9747</v>
      </c>
      <c r="AY5031" s="1" t="s">
        <v>9748</v>
      </c>
      <c r="AZ5031" s="1" t="s">
        <v>9749</v>
      </c>
      <c r="BA5031" s="1" t="s">
        <v>9750</v>
      </c>
      <c r="BB5031" s="1" t="s">
        <v>9751</v>
      </c>
      <c r="BH5031" s="1" t="s">
        <v>9752</v>
      </c>
      <c r="BL5031" s="1">
        <v>0</v>
      </c>
      <c r="BM5031" s="1" t="s">
        <v>9753</v>
      </c>
      <c r="BR5031" s="1" t="s">
        <v>9754</v>
      </c>
      <c r="BS5031" s="1">
        <v>0.39100000000000001</v>
      </c>
      <c r="BT5031" s="1" t="s">
        <v>4</v>
      </c>
      <c r="BU5031" s="1" t="s">
        <v>4</v>
      </c>
      <c r="BZ5031" s="1" t="s">
        <v>4</v>
      </c>
    </row>
    <row r="5032" spans="1:83" x14ac:dyDescent="0.25">
      <c r="A5032" s="2" t="s">
        <v>9755</v>
      </c>
      <c r="B5032" s="1">
        <v>84445</v>
      </c>
      <c r="C5032" s="1">
        <v>10</v>
      </c>
      <c r="D5032" s="1">
        <v>102763415</v>
      </c>
      <c r="E5032" s="1">
        <v>102763417</v>
      </c>
      <c r="F5032" s="1" t="s">
        <v>6</v>
      </c>
      <c r="G5032" s="2" t="s">
        <v>9756</v>
      </c>
      <c r="H5032" s="2" t="s">
        <v>9759</v>
      </c>
      <c r="I5032" s="2" t="s">
        <v>9760</v>
      </c>
      <c r="J5032" s="2" t="s">
        <v>9761</v>
      </c>
      <c r="K5032" s="2" t="s">
        <v>153</v>
      </c>
      <c r="L5032" s="1" t="s">
        <v>8</v>
      </c>
      <c r="M5032" s="1" t="s">
        <v>1795</v>
      </c>
      <c r="N5032" s="1" t="s">
        <v>10</v>
      </c>
      <c r="O5032" s="1" t="s">
        <v>10</v>
      </c>
      <c r="R5032" s="1" t="s">
        <v>9757</v>
      </c>
      <c r="S5032" s="1" t="s">
        <v>6</v>
      </c>
      <c r="T5032" s="1">
        <v>3</v>
      </c>
      <c r="U5032" s="1" t="s">
        <v>9758</v>
      </c>
      <c r="V5032" s="3">
        <v>4</v>
      </c>
      <c r="W5032" s="12" t="e">
        <v>#N/A</v>
      </c>
      <c r="X5032" s="12" t="e">
        <v>#N/A</v>
      </c>
      <c r="Y5032" s="12" t="e">
        <v>#N/A</v>
      </c>
      <c r="Z5032" s="9">
        <v>0.01</v>
      </c>
      <c r="AA5032" s="10">
        <v>7</v>
      </c>
      <c r="AB5032" s="10">
        <v>477</v>
      </c>
      <c r="AC5032" s="20">
        <v>0.85</v>
      </c>
      <c r="AD5032" s="20">
        <v>3.1573909056884703E-2</v>
      </c>
      <c r="AE5032" s="20">
        <v>0.91828557313534098</v>
      </c>
      <c r="AF5032" s="15">
        <v>0.02</v>
      </c>
      <c r="AG5032" s="16">
        <v>19</v>
      </c>
      <c r="AH5032" s="16">
        <v>807</v>
      </c>
      <c r="AI5032" s="22">
        <v>0.09</v>
      </c>
      <c r="AJ5032" s="22">
        <v>3.7763232251359899E-2</v>
      </c>
      <c r="AK5032" s="22">
        <v>0.16856705741681599</v>
      </c>
      <c r="AL5032" s="18">
        <f t="shared" si="702"/>
        <v>1</v>
      </c>
      <c r="AM5032" s="18">
        <f t="shared" si="703"/>
        <v>1</v>
      </c>
      <c r="AN5032" s="18">
        <f t="shared" si="704"/>
        <v>1</v>
      </c>
      <c r="AO5032" s="18">
        <f t="shared" si="705"/>
        <v>0</v>
      </c>
      <c r="AP5032" s="18">
        <f t="shared" si="706"/>
        <v>0</v>
      </c>
      <c r="AQ5032" s="18">
        <f t="shared" si="707"/>
        <v>0</v>
      </c>
      <c r="AR5032" s="18">
        <f t="shared" si="708"/>
        <v>0</v>
      </c>
      <c r="AS5032" s="18">
        <f t="shared" si="709"/>
        <v>0</v>
      </c>
      <c r="AT5032" s="18">
        <f t="shared" si="710"/>
        <v>0</v>
      </c>
      <c r="AU5032" s="1" t="s">
        <v>9762</v>
      </c>
      <c r="AV5032" s="1" t="s">
        <v>9763</v>
      </c>
      <c r="AW5032" s="1" t="s">
        <v>9764</v>
      </c>
      <c r="AX5032" s="1" t="s">
        <v>9765</v>
      </c>
      <c r="AY5032" s="1" t="s">
        <v>9766</v>
      </c>
      <c r="AZ5032" s="1" t="s">
        <v>9767</v>
      </c>
      <c r="BA5032" s="1">
        <v>197</v>
      </c>
      <c r="BB5032" s="1" t="s">
        <v>9768</v>
      </c>
      <c r="BF5032" s="1" t="s">
        <v>9769</v>
      </c>
      <c r="BG5032" s="1" t="s">
        <v>9770</v>
      </c>
      <c r="BK5032" s="1" t="s">
        <v>9771</v>
      </c>
      <c r="BL5032" s="1">
        <v>4</v>
      </c>
      <c r="BP5032" s="1" t="s">
        <v>9772</v>
      </c>
      <c r="BR5032" s="1" t="s">
        <v>9773</v>
      </c>
      <c r="BS5032" s="1">
        <v>0.55700000000000005</v>
      </c>
      <c r="BT5032" s="1" t="s">
        <v>4</v>
      </c>
      <c r="BU5032" s="1" t="s">
        <v>4</v>
      </c>
      <c r="BZ5032" s="1" t="s">
        <v>4</v>
      </c>
    </row>
    <row r="5033" spans="1:83" x14ac:dyDescent="0.25">
      <c r="A5033" s="2" t="s">
        <v>9774</v>
      </c>
      <c r="B5033" s="1">
        <v>23499</v>
      </c>
      <c r="C5033" s="1">
        <v>1</v>
      </c>
      <c r="D5033" s="1">
        <v>39916835</v>
      </c>
      <c r="E5033" s="1">
        <v>39916835</v>
      </c>
      <c r="F5033" s="1" t="s">
        <v>6</v>
      </c>
      <c r="G5033" s="2" t="s">
        <v>9775</v>
      </c>
      <c r="H5033" s="2" t="s">
        <v>9777</v>
      </c>
      <c r="I5033" s="2" t="s">
        <v>9778</v>
      </c>
      <c r="J5033" s="2" t="s">
        <v>9779</v>
      </c>
      <c r="K5033" s="2" t="s">
        <v>135</v>
      </c>
      <c r="L5033" s="1" t="s">
        <v>50</v>
      </c>
      <c r="M5033" s="1" t="s">
        <v>51</v>
      </c>
      <c r="N5033" s="1" t="s">
        <v>52</v>
      </c>
      <c r="O5033" s="1" t="s">
        <v>52</v>
      </c>
      <c r="R5033" s="1" t="s">
        <v>9776</v>
      </c>
      <c r="S5033" s="1" t="s">
        <v>6</v>
      </c>
      <c r="T5033" s="1">
        <v>50</v>
      </c>
      <c r="U5033" s="1">
        <v>15830</v>
      </c>
      <c r="V5033" s="3">
        <v>4</v>
      </c>
      <c r="W5033" s="12" t="e">
        <v>#N/A</v>
      </c>
      <c r="X5033" s="12" t="e">
        <v>#N/A</v>
      </c>
      <c r="Y5033" s="12" t="e">
        <v>#N/A</v>
      </c>
      <c r="Z5033" s="9">
        <v>0.253886</v>
      </c>
      <c r="AA5033" s="10">
        <v>49</v>
      </c>
      <c r="AB5033" s="10">
        <v>144</v>
      </c>
      <c r="AC5033" s="20">
        <v>0.95</v>
      </c>
      <c r="AD5033" s="20">
        <v>0.61555788557129698</v>
      </c>
      <c r="AE5033" s="20">
        <v>1</v>
      </c>
      <c r="AF5033" s="15">
        <v>0.32973000000000002</v>
      </c>
      <c r="AG5033" s="16">
        <v>61</v>
      </c>
      <c r="AH5033" s="16">
        <v>124</v>
      </c>
      <c r="AI5033" s="22">
        <v>1</v>
      </c>
      <c r="AJ5033" s="22">
        <v>0.72434308130891201</v>
      </c>
      <c r="AK5033" s="22">
        <v>1</v>
      </c>
      <c r="AL5033" s="18">
        <f t="shared" si="702"/>
        <v>1</v>
      </c>
      <c r="AM5033" s="18">
        <f t="shared" si="703"/>
        <v>1</v>
      </c>
      <c r="AN5033" s="18">
        <f t="shared" si="704"/>
        <v>1</v>
      </c>
      <c r="AO5033" s="18">
        <f t="shared" si="705"/>
        <v>1</v>
      </c>
      <c r="AP5033" s="18">
        <f t="shared" si="706"/>
        <v>1</v>
      </c>
      <c r="AQ5033" s="18">
        <f t="shared" si="707"/>
        <v>1</v>
      </c>
      <c r="AR5033" s="18">
        <f t="shared" si="708"/>
        <v>0</v>
      </c>
      <c r="AS5033" s="18">
        <f t="shared" si="709"/>
        <v>0</v>
      </c>
      <c r="AT5033" s="18">
        <f t="shared" si="710"/>
        <v>0</v>
      </c>
      <c r="AU5033" s="1" t="s">
        <v>9780</v>
      </c>
      <c r="AV5033" s="1" t="s">
        <v>9781</v>
      </c>
      <c r="AW5033" s="1" t="s">
        <v>9782</v>
      </c>
      <c r="AX5033" s="1" t="s">
        <v>9783</v>
      </c>
      <c r="AY5033" s="1" t="s">
        <v>9784</v>
      </c>
      <c r="AZ5033" s="1" t="s">
        <v>9785</v>
      </c>
      <c r="BA5033" s="1" t="s">
        <v>4109</v>
      </c>
      <c r="BC5033" s="1" t="s">
        <v>4</v>
      </c>
      <c r="BF5033" s="1" t="s">
        <v>9786</v>
      </c>
      <c r="BG5033" s="1" t="s">
        <v>9787</v>
      </c>
      <c r="BH5033" s="1" t="s">
        <v>9788</v>
      </c>
      <c r="BK5033" s="1" t="s">
        <v>9789</v>
      </c>
      <c r="BL5033" s="1">
        <v>16</v>
      </c>
      <c r="BM5033" s="1" t="s">
        <v>9790</v>
      </c>
      <c r="BN5033" s="1" t="s">
        <v>9791</v>
      </c>
      <c r="BO5033" s="1" t="s">
        <v>9792</v>
      </c>
      <c r="BR5033" s="1" t="s">
        <v>9793</v>
      </c>
      <c r="BS5033" s="1">
        <v>0.54700000000000004</v>
      </c>
      <c r="BU5033" s="1" t="s">
        <v>4</v>
      </c>
      <c r="BY5033" s="1" t="s">
        <v>4</v>
      </c>
    </row>
    <row r="5034" spans="1:83" x14ac:dyDescent="0.25">
      <c r="A5034" s="2" t="s">
        <v>9794</v>
      </c>
      <c r="B5034" s="1">
        <v>64110</v>
      </c>
      <c r="C5034" s="1">
        <v>3</v>
      </c>
      <c r="D5034" s="1">
        <v>184428924</v>
      </c>
      <c r="E5034" s="1">
        <v>184428925</v>
      </c>
      <c r="F5034" s="1" t="s">
        <v>6</v>
      </c>
      <c r="G5034" s="2" t="s">
        <v>9795</v>
      </c>
      <c r="H5034" s="2" t="s">
        <v>9798</v>
      </c>
      <c r="I5034" s="2" t="s">
        <v>9799</v>
      </c>
      <c r="J5034" s="2" t="s">
        <v>9800</v>
      </c>
      <c r="K5034" s="2" t="s">
        <v>436</v>
      </c>
      <c r="L5034" s="1" t="s">
        <v>437</v>
      </c>
      <c r="M5034" s="1" t="s">
        <v>10</v>
      </c>
      <c r="N5034" s="1" t="s">
        <v>51</v>
      </c>
      <c r="O5034" s="1" t="s">
        <v>51</v>
      </c>
      <c r="R5034" s="1" t="s">
        <v>9796</v>
      </c>
      <c r="S5034" s="1" t="s">
        <v>10</v>
      </c>
      <c r="T5034" s="1">
        <v>1</v>
      </c>
      <c r="U5034" s="1" t="s">
        <v>9797</v>
      </c>
      <c r="V5034" s="3">
        <v>4</v>
      </c>
      <c r="W5034" s="12" t="e">
        <v>#N/A</v>
      </c>
      <c r="X5034" s="12" t="e">
        <v>#N/A</v>
      </c>
      <c r="Y5034" s="12" t="e">
        <v>#N/A</v>
      </c>
      <c r="Z5034" s="9" t="s">
        <v>4</v>
      </c>
      <c r="AA5034" s="10" t="s">
        <v>4</v>
      </c>
      <c r="AB5034" s="10" t="s">
        <v>4</v>
      </c>
      <c r="AC5034" s="20">
        <v>0</v>
      </c>
      <c r="AD5034" s="20">
        <v>0</v>
      </c>
      <c r="AE5034" s="20">
        <v>0</v>
      </c>
      <c r="AF5034" s="15">
        <v>0.12</v>
      </c>
      <c r="AG5034" s="16">
        <v>30</v>
      </c>
      <c r="AH5034" s="16">
        <v>225</v>
      </c>
      <c r="AI5034" s="22">
        <v>0.42</v>
      </c>
      <c r="AJ5034" s="22">
        <v>0.265401500883515</v>
      </c>
      <c r="AK5034" s="22">
        <v>0.62306309243116598</v>
      </c>
      <c r="AL5034" s="18">
        <f t="shared" si="702"/>
        <v>0</v>
      </c>
      <c r="AM5034" s="18">
        <f t="shared" si="703"/>
        <v>0</v>
      </c>
      <c r="AN5034" s="18">
        <f t="shared" si="704"/>
        <v>0</v>
      </c>
      <c r="AO5034" s="18">
        <f t="shared" si="705"/>
        <v>1</v>
      </c>
      <c r="AP5034" s="18">
        <f t="shared" si="706"/>
        <v>0</v>
      </c>
      <c r="AQ5034" s="18">
        <f t="shared" si="707"/>
        <v>0</v>
      </c>
      <c r="AR5034" s="18">
        <f t="shared" si="708"/>
        <v>1</v>
      </c>
      <c r="AS5034" s="18">
        <f t="shared" si="709"/>
        <v>1</v>
      </c>
      <c r="AT5034" s="18">
        <f t="shared" si="710"/>
        <v>1</v>
      </c>
      <c r="AV5034" s="1" t="s">
        <v>9801</v>
      </c>
      <c r="AW5034" s="1" t="s">
        <v>9802</v>
      </c>
      <c r="AX5034" s="1" t="s">
        <v>9803</v>
      </c>
      <c r="AY5034" s="1" t="s">
        <v>9804</v>
      </c>
      <c r="AZ5034" s="1" t="s">
        <v>9805</v>
      </c>
      <c r="BA5034" s="1">
        <v>229</v>
      </c>
      <c r="BB5034" s="1" t="s">
        <v>9806</v>
      </c>
      <c r="BK5034" s="1" t="s">
        <v>170</v>
      </c>
      <c r="BL5034" s="1">
        <v>1</v>
      </c>
      <c r="BM5034" s="1" t="s">
        <v>9807</v>
      </c>
      <c r="BO5034" s="1" t="s">
        <v>9808</v>
      </c>
      <c r="BR5034" s="1" t="s">
        <v>9809</v>
      </c>
      <c r="BS5034" s="1">
        <v>0.495</v>
      </c>
      <c r="BT5034" s="1" t="s">
        <v>4</v>
      </c>
      <c r="BU5034" s="1" t="s">
        <v>4</v>
      </c>
      <c r="BZ5034" s="1" t="s">
        <v>4</v>
      </c>
    </row>
    <row r="5035" spans="1:83" x14ac:dyDescent="0.25">
      <c r="A5035" s="2" t="s">
        <v>9810</v>
      </c>
      <c r="B5035" s="1">
        <v>9223</v>
      </c>
      <c r="C5035" s="1">
        <v>3</v>
      </c>
      <c r="D5035" s="1">
        <v>65349139</v>
      </c>
      <c r="E5035" s="1">
        <v>65349139</v>
      </c>
      <c r="F5035" s="1" t="s">
        <v>6</v>
      </c>
      <c r="G5035" s="2" t="s">
        <v>9811</v>
      </c>
      <c r="H5035" s="2" t="s">
        <v>9813</v>
      </c>
      <c r="I5035" s="2" t="s">
        <v>9814</v>
      </c>
      <c r="J5035" s="2" t="s">
        <v>9815</v>
      </c>
      <c r="K5035" s="2" t="s">
        <v>7</v>
      </c>
      <c r="L5035" s="1" t="s">
        <v>50</v>
      </c>
      <c r="M5035" s="1" t="s">
        <v>51</v>
      </c>
      <c r="N5035" s="1" t="s">
        <v>52</v>
      </c>
      <c r="O5035" s="1" t="s">
        <v>52</v>
      </c>
      <c r="R5035" s="1" t="s">
        <v>9812</v>
      </c>
      <c r="S5035" s="1" t="s">
        <v>10</v>
      </c>
      <c r="T5035" s="1">
        <v>21</v>
      </c>
      <c r="U5035" s="1">
        <v>4021</v>
      </c>
      <c r="V5035" s="3">
        <v>4</v>
      </c>
      <c r="W5035" s="12" t="e">
        <v>#N/A</v>
      </c>
      <c r="X5035" s="12" t="e">
        <v>#N/A</v>
      </c>
      <c r="Y5035" s="12" t="e">
        <v>#N/A</v>
      </c>
      <c r="Z5035" s="9">
        <v>0.24607299999999999</v>
      </c>
      <c r="AA5035" s="10">
        <v>235</v>
      </c>
      <c r="AB5035" s="10">
        <v>720</v>
      </c>
      <c r="AC5035" s="20">
        <v>1</v>
      </c>
      <c r="AD5035" s="20">
        <v>0.51815253087646396</v>
      </c>
      <c r="AE5035" s="20">
        <v>1</v>
      </c>
      <c r="AF5035" s="15">
        <v>0.20721800000000001</v>
      </c>
      <c r="AG5035" s="16">
        <v>178</v>
      </c>
      <c r="AH5035" s="16">
        <v>681</v>
      </c>
      <c r="AI5035" s="22">
        <v>1</v>
      </c>
      <c r="AJ5035" s="22">
        <v>0.77237700692998701</v>
      </c>
      <c r="AK5035" s="22">
        <v>1</v>
      </c>
      <c r="AL5035" s="18">
        <f t="shared" si="702"/>
        <v>1</v>
      </c>
      <c r="AM5035" s="18">
        <f t="shared" si="703"/>
        <v>1</v>
      </c>
      <c r="AN5035" s="18">
        <f t="shared" si="704"/>
        <v>1</v>
      </c>
      <c r="AO5035" s="18">
        <f t="shared" si="705"/>
        <v>1</v>
      </c>
      <c r="AP5035" s="18">
        <f t="shared" si="706"/>
        <v>1</v>
      </c>
      <c r="AQ5035" s="18">
        <f t="shared" si="707"/>
        <v>1</v>
      </c>
      <c r="AR5035" s="18">
        <f t="shared" si="708"/>
        <v>0</v>
      </c>
      <c r="AS5035" s="18">
        <f t="shared" si="709"/>
        <v>0</v>
      </c>
      <c r="AT5035" s="18">
        <f t="shared" si="710"/>
        <v>0</v>
      </c>
      <c r="AU5035" s="1" t="s">
        <v>9816</v>
      </c>
      <c r="AV5035" s="1" t="s">
        <v>9817</v>
      </c>
      <c r="AW5035" s="1" t="s">
        <v>9818</v>
      </c>
      <c r="AX5035" s="1" t="s">
        <v>9819</v>
      </c>
      <c r="AY5035" s="1" t="s">
        <v>9820</v>
      </c>
      <c r="AZ5035" s="1" t="s">
        <v>9821</v>
      </c>
      <c r="BC5035" s="1" t="s">
        <v>4</v>
      </c>
      <c r="BF5035" s="1" t="s">
        <v>9822</v>
      </c>
      <c r="BG5035" s="1" t="s">
        <v>9823</v>
      </c>
      <c r="BH5035" s="1" t="s">
        <v>9824</v>
      </c>
      <c r="BK5035" s="1" t="s">
        <v>9825</v>
      </c>
      <c r="BL5035" s="1">
        <v>6</v>
      </c>
      <c r="BN5035" s="1" t="s">
        <v>9826</v>
      </c>
      <c r="BP5035" s="1" t="s">
        <v>9827</v>
      </c>
      <c r="BR5035" s="1" t="s">
        <v>9828</v>
      </c>
      <c r="BS5035" s="1">
        <v>0.45800000000000002</v>
      </c>
      <c r="BU5035" s="1" t="s">
        <v>4</v>
      </c>
      <c r="BY5035" s="1" t="s">
        <v>4</v>
      </c>
    </row>
    <row r="5036" spans="1:83" x14ac:dyDescent="0.25">
      <c r="A5036" s="2" t="s">
        <v>9829</v>
      </c>
      <c r="B5036" s="1">
        <v>55534</v>
      </c>
      <c r="C5036" s="1">
        <v>4</v>
      </c>
      <c r="D5036" s="1">
        <v>140811064</v>
      </c>
      <c r="E5036" s="1">
        <v>140811069</v>
      </c>
      <c r="F5036" s="1" t="s">
        <v>6</v>
      </c>
      <c r="G5036" s="2" t="s">
        <v>9831</v>
      </c>
      <c r="H5036" s="2" t="s">
        <v>9833</v>
      </c>
      <c r="I5036" s="2" t="s">
        <v>9834</v>
      </c>
      <c r="J5036" s="2" t="s">
        <v>9835</v>
      </c>
      <c r="K5036" s="2" t="s">
        <v>7</v>
      </c>
      <c r="L5036" s="1" t="s">
        <v>8</v>
      </c>
      <c r="M5036" s="1" t="s">
        <v>9830</v>
      </c>
      <c r="N5036" s="1" t="s">
        <v>10</v>
      </c>
      <c r="O5036" s="1" t="s">
        <v>10</v>
      </c>
      <c r="R5036" s="1" t="s">
        <v>9832</v>
      </c>
      <c r="S5036" s="1" t="s">
        <v>10</v>
      </c>
      <c r="T5036" s="1">
        <v>3</v>
      </c>
      <c r="U5036" s="1">
        <v>2265</v>
      </c>
      <c r="V5036" s="3">
        <v>4</v>
      </c>
      <c r="W5036" s="12" t="e">
        <v>#N/A</v>
      </c>
      <c r="X5036" s="12" t="e">
        <v>#N/A</v>
      </c>
      <c r="Y5036" s="12" t="e">
        <v>#N/A</v>
      </c>
      <c r="Z5036" s="9">
        <v>7.0000000000000007E-2</v>
      </c>
      <c r="AA5036" s="10">
        <v>29</v>
      </c>
      <c r="AB5036" s="10">
        <v>367</v>
      </c>
      <c r="AC5036" s="20">
        <v>0.28999999999999998</v>
      </c>
      <c r="AD5036" s="20">
        <v>0.17564931360851899</v>
      </c>
      <c r="AE5036" s="20">
        <v>0.38235969312657597</v>
      </c>
      <c r="AF5036" s="15">
        <v>7.0000000000000007E-2</v>
      </c>
      <c r="AG5036" s="16">
        <v>11</v>
      </c>
      <c r="AH5036" s="16">
        <v>158</v>
      </c>
      <c r="AI5036" s="22">
        <v>0.19</v>
      </c>
      <c r="AJ5036" s="22">
        <v>0.100264718580433</v>
      </c>
      <c r="AK5036" s="22">
        <v>0.55778958519247501</v>
      </c>
      <c r="AL5036" s="18">
        <f t="shared" si="702"/>
        <v>1</v>
      </c>
      <c r="AM5036" s="18">
        <f t="shared" si="703"/>
        <v>0</v>
      </c>
      <c r="AN5036" s="18">
        <f t="shared" si="704"/>
        <v>0</v>
      </c>
      <c r="AO5036" s="18">
        <f t="shared" si="705"/>
        <v>0</v>
      </c>
      <c r="AP5036" s="18">
        <f t="shared" si="706"/>
        <v>0</v>
      </c>
      <c r="AQ5036" s="18">
        <f t="shared" si="707"/>
        <v>0</v>
      </c>
      <c r="AR5036" s="18">
        <f t="shared" si="708"/>
        <v>0</v>
      </c>
      <c r="AS5036" s="18">
        <f t="shared" si="709"/>
        <v>0</v>
      </c>
      <c r="AT5036" s="18">
        <f t="shared" si="710"/>
        <v>0</v>
      </c>
      <c r="AU5036" s="1" t="s">
        <v>9836</v>
      </c>
      <c r="AV5036" s="1" t="s">
        <v>9837</v>
      </c>
      <c r="AW5036" s="1" t="s">
        <v>9838</v>
      </c>
      <c r="AX5036" s="1" t="s">
        <v>9839</v>
      </c>
      <c r="AY5036" s="1" t="s">
        <v>9840</v>
      </c>
      <c r="AZ5036" s="1" t="s">
        <v>9841</v>
      </c>
      <c r="BF5036" s="1" t="s">
        <v>9842</v>
      </c>
      <c r="BG5036" s="1" t="s">
        <v>9843</v>
      </c>
      <c r="BH5036" s="1" t="s">
        <v>9844</v>
      </c>
      <c r="BK5036" s="1" t="s">
        <v>170</v>
      </c>
      <c r="BL5036" s="1">
        <v>1</v>
      </c>
      <c r="BM5036" s="1" t="s">
        <v>6196</v>
      </c>
      <c r="BR5036" s="1" t="s">
        <v>9845</v>
      </c>
      <c r="BS5036" s="1">
        <v>0.25700000000000001</v>
      </c>
      <c r="BT5036" s="1" t="s">
        <v>4</v>
      </c>
      <c r="BU5036" s="1" t="s">
        <v>4</v>
      </c>
      <c r="BZ5036" s="1" t="s">
        <v>4</v>
      </c>
    </row>
    <row r="5037" spans="1:83" x14ac:dyDescent="0.25">
      <c r="A5037" s="2" t="s">
        <v>9846</v>
      </c>
      <c r="B5037" s="1">
        <v>5604</v>
      </c>
      <c r="C5037" s="1">
        <v>15</v>
      </c>
      <c r="D5037" s="1">
        <v>66735663</v>
      </c>
      <c r="E5037" s="1">
        <v>66735663</v>
      </c>
      <c r="F5037" s="1" t="s">
        <v>6</v>
      </c>
      <c r="G5037" s="2" t="s">
        <v>9847</v>
      </c>
      <c r="H5037" s="2" t="s">
        <v>9849</v>
      </c>
      <c r="I5037" s="2" t="s">
        <v>9850</v>
      </c>
      <c r="J5037" s="2" t="s">
        <v>9851</v>
      </c>
      <c r="K5037" s="2" t="s">
        <v>49</v>
      </c>
      <c r="L5037" s="1" t="s">
        <v>50</v>
      </c>
      <c r="M5037" s="1" t="s">
        <v>51</v>
      </c>
      <c r="N5037" s="1" t="s">
        <v>52</v>
      </c>
      <c r="O5037" s="1" t="s">
        <v>52</v>
      </c>
      <c r="R5037" s="1" t="s">
        <v>9848</v>
      </c>
      <c r="S5037" s="1" t="s">
        <v>6</v>
      </c>
      <c r="T5037" s="1">
        <v>4</v>
      </c>
      <c r="U5037" s="1">
        <v>959</v>
      </c>
      <c r="V5037" s="3">
        <v>4</v>
      </c>
      <c r="W5037" s="12" t="e">
        <v>#N/A</v>
      </c>
      <c r="X5037" s="12" t="e">
        <v>#N/A</v>
      </c>
      <c r="Y5037" s="12" t="e">
        <v>#N/A</v>
      </c>
      <c r="Z5037" s="9">
        <v>0.17808199999999999</v>
      </c>
      <c r="AA5037" s="10">
        <v>13</v>
      </c>
      <c r="AB5037" s="10">
        <v>60</v>
      </c>
      <c r="AC5037" s="20">
        <v>0.65</v>
      </c>
      <c r="AD5037" s="20">
        <v>0.30095756095155002</v>
      </c>
      <c r="AE5037" s="20">
        <v>0.96060127250048999</v>
      </c>
      <c r="AF5037" s="15">
        <v>0.47560999999999998</v>
      </c>
      <c r="AG5037" s="16">
        <v>78</v>
      </c>
      <c r="AH5037" s="16">
        <v>86</v>
      </c>
      <c r="AI5037" s="22">
        <v>1</v>
      </c>
      <c r="AJ5037" s="22">
        <v>0.90728379086967903</v>
      </c>
      <c r="AK5037" s="22">
        <v>1</v>
      </c>
      <c r="AL5037" s="18">
        <f t="shared" si="702"/>
        <v>1</v>
      </c>
      <c r="AM5037" s="18">
        <f t="shared" si="703"/>
        <v>1</v>
      </c>
      <c r="AN5037" s="18">
        <f t="shared" si="704"/>
        <v>0</v>
      </c>
      <c r="AO5037" s="18">
        <f t="shared" si="705"/>
        <v>1</v>
      </c>
      <c r="AP5037" s="18">
        <f t="shared" si="706"/>
        <v>1</v>
      </c>
      <c r="AQ5037" s="18">
        <f t="shared" si="707"/>
        <v>1</v>
      </c>
      <c r="AR5037" s="18">
        <f t="shared" si="708"/>
        <v>0</v>
      </c>
      <c r="AS5037" s="18">
        <f t="shared" si="709"/>
        <v>1</v>
      </c>
      <c r="AT5037" s="18">
        <f t="shared" si="710"/>
        <v>1</v>
      </c>
      <c r="AU5037" s="1" t="s">
        <v>9852</v>
      </c>
      <c r="AV5037" s="1" t="s">
        <v>9853</v>
      </c>
      <c r="AW5037" s="1" t="s">
        <v>9854</v>
      </c>
      <c r="AX5037" s="1" t="s">
        <v>9855</v>
      </c>
      <c r="AY5037" s="1" t="s">
        <v>9856</v>
      </c>
      <c r="AZ5037" s="1" t="s">
        <v>9857</v>
      </c>
      <c r="BA5037" s="1">
        <v>162</v>
      </c>
      <c r="BB5037" s="1" t="s">
        <v>483</v>
      </c>
      <c r="BC5037" s="1" t="s">
        <v>4</v>
      </c>
      <c r="BF5037" s="1" t="s">
        <v>9858</v>
      </c>
      <c r="BG5037" s="1" t="s">
        <v>7724</v>
      </c>
      <c r="BH5037" s="1" t="s">
        <v>9859</v>
      </c>
      <c r="BL5037" s="1">
        <v>0</v>
      </c>
      <c r="BR5037" s="1" t="s">
        <v>9860</v>
      </c>
      <c r="BS5037" s="1">
        <v>0.36299999999999999</v>
      </c>
      <c r="BU5037" s="1" t="s">
        <v>4</v>
      </c>
      <c r="BY5037" s="1" t="s">
        <v>4</v>
      </c>
      <c r="CB5037" s="1" t="s">
        <v>499</v>
      </c>
    </row>
    <row r="5038" spans="1:83" x14ac:dyDescent="0.25">
      <c r="A5038" s="2" t="s">
        <v>9861</v>
      </c>
      <c r="B5038" s="1">
        <v>11183</v>
      </c>
      <c r="C5038" s="1">
        <v>14</v>
      </c>
      <c r="D5038" s="1">
        <v>50910718</v>
      </c>
      <c r="E5038" s="1">
        <v>50910718</v>
      </c>
      <c r="F5038" s="1" t="s">
        <v>6</v>
      </c>
      <c r="G5038" s="2" t="s">
        <v>9862</v>
      </c>
      <c r="H5038" s="2" t="s">
        <v>9864</v>
      </c>
      <c r="I5038" s="2" t="s">
        <v>9865</v>
      </c>
      <c r="J5038" s="2" t="s">
        <v>9866</v>
      </c>
      <c r="K5038" s="2" t="s">
        <v>49</v>
      </c>
      <c r="L5038" s="1" t="s">
        <v>50</v>
      </c>
      <c r="M5038" s="1" t="s">
        <v>52</v>
      </c>
      <c r="N5038" s="1" t="s">
        <v>31</v>
      </c>
      <c r="O5038" s="1" t="s">
        <v>31</v>
      </c>
      <c r="R5038" s="1" t="s">
        <v>9863</v>
      </c>
      <c r="S5038" s="1" t="s">
        <v>10</v>
      </c>
      <c r="T5038" s="1">
        <v>19</v>
      </c>
      <c r="U5038" s="1">
        <v>1696</v>
      </c>
      <c r="V5038" s="3">
        <v>4</v>
      </c>
      <c r="W5038" s="12" t="e">
        <v>#N/A</v>
      </c>
      <c r="X5038" s="12" t="e">
        <v>#N/A</v>
      </c>
      <c r="Y5038" s="12" t="e">
        <v>#N/A</v>
      </c>
      <c r="Z5038" s="9">
        <v>0.35135100000000002</v>
      </c>
      <c r="AA5038" s="10">
        <v>13</v>
      </c>
      <c r="AB5038" s="10">
        <v>24</v>
      </c>
      <c r="AC5038" s="20">
        <v>1</v>
      </c>
      <c r="AD5038" s="20">
        <v>0.66246628423589704</v>
      </c>
      <c r="AE5038" s="20">
        <v>1</v>
      </c>
      <c r="AF5038" s="15">
        <v>0.14285700000000001</v>
      </c>
      <c r="AG5038" s="16">
        <v>6</v>
      </c>
      <c r="AH5038" s="16">
        <v>36</v>
      </c>
      <c r="AI5038" s="22">
        <v>1</v>
      </c>
      <c r="AJ5038" s="22">
        <v>0.27850863507889101</v>
      </c>
      <c r="AK5038" s="22">
        <v>0.98961607546137098</v>
      </c>
      <c r="AL5038" s="18">
        <f t="shared" si="702"/>
        <v>1</v>
      </c>
      <c r="AM5038" s="18">
        <f t="shared" si="703"/>
        <v>1</v>
      </c>
      <c r="AN5038" s="18">
        <f t="shared" si="704"/>
        <v>1</v>
      </c>
      <c r="AO5038" s="18">
        <f t="shared" si="705"/>
        <v>1</v>
      </c>
      <c r="AP5038" s="18">
        <f t="shared" si="706"/>
        <v>1</v>
      </c>
      <c r="AQ5038" s="18">
        <f t="shared" si="707"/>
        <v>1</v>
      </c>
      <c r="AR5038" s="18">
        <f t="shared" si="708"/>
        <v>0</v>
      </c>
      <c r="AS5038" s="18">
        <f t="shared" si="709"/>
        <v>0</v>
      </c>
      <c r="AT5038" s="18">
        <f t="shared" si="710"/>
        <v>0</v>
      </c>
      <c r="AU5038" s="1" t="s">
        <v>9867</v>
      </c>
      <c r="AV5038" s="1" t="s">
        <v>9868</v>
      </c>
      <c r="AW5038" s="1" t="s">
        <v>9869</v>
      </c>
      <c r="AX5038" s="1" t="s">
        <v>9870</v>
      </c>
      <c r="AY5038" s="1" t="s">
        <v>9871</v>
      </c>
      <c r="AZ5038" s="1" t="s">
        <v>9872</v>
      </c>
      <c r="BA5038" s="1">
        <v>459</v>
      </c>
      <c r="BC5038" s="1" t="s">
        <v>4</v>
      </c>
      <c r="BF5038" s="1" t="s">
        <v>9873</v>
      </c>
      <c r="BG5038" s="1" t="s">
        <v>642</v>
      </c>
      <c r="BH5038" s="1" t="s">
        <v>9874</v>
      </c>
      <c r="BK5038" s="1" t="s">
        <v>5602</v>
      </c>
      <c r="BL5038" s="1">
        <v>1</v>
      </c>
      <c r="BM5038" s="1" t="s">
        <v>9875</v>
      </c>
      <c r="BR5038" s="1" t="s">
        <v>9876</v>
      </c>
      <c r="BS5038" s="1">
        <v>0.34300000000000003</v>
      </c>
      <c r="BU5038" s="1" t="s">
        <v>4</v>
      </c>
      <c r="BY5038" s="1" t="s">
        <v>4</v>
      </c>
    </row>
    <row r="5039" spans="1:83" x14ac:dyDescent="0.25">
      <c r="A5039" s="2" t="s">
        <v>9877</v>
      </c>
      <c r="B5039" s="1">
        <v>116511</v>
      </c>
      <c r="C5039" s="1">
        <v>6</v>
      </c>
      <c r="D5039" s="1">
        <v>29455220</v>
      </c>
      <c r="E5039" s="1">
        <v>29455220</v>
      </c>
      <c r="F5039" s="1" t="s">
        <v>6</v>
      </c>
      <c r="G5039" s="2" t="s">
        <v>9878</v>
      </c>
      <c r="H5039" s="2" t="s">
        <v>9880</v>
      </c>
      <c r="I5039" s="2" t="s">
        <v>9881</v>
      </c>
      <c r="J5039" s="2" t="s">
        <v>9882</v>
      </c>
      <c r="K5039" s="2" t="s">
        <v>49</v>
      </c>
      <c r="L5039" s="1" t="s">
        <v>50</v>
      </c>
      <c r="M5039" s="1" t="s">
        <v>90</v>
      </c>
      <c r="N5039" s="1" t="s">
        <v>31</v>
      </c>
      <c r="O5039" s="1" t="s">
        <v>31</v>
      </c>
      <c r="R5039" s="1" t="s">
        <v>9879</v>
      </c>
      <c r="S5039" s="1" t="s">
        <v>10</v>
      </c>
      <c r="T5039" s="1">
        <v>1</v>
      </c>
      <c r="U5039" s="1">
        <v>460</v>
      </c>
      <c r="V5039" s="3">
        <v>4</v>
      </c>
      <c r="W5039" s="12" t="e">
        <v>#N/A</v>
      </c>
      <c r="X5039" s="12" t="e">
        <v>#N/A</v>
      </c>
      <c r="Y5039" s="12" t="e">
        <v>#N/A</v>
      </c>
      <c r="Z5039" s="9">
        <v>0.27099200000000001</v>
      </c>
      <c r="AA5039" s="10">
        <v>71</v>
      </c>
      <c r="AB5039" s="10">
        <v>191</v>
      </c>
      <c r="AC5039" s="20">
        <v>1</v>
      </c>
      <c r="AD5039" s="20">
        <v>0.57552785468286405</v>
      </c>
      <c r="AE5039" s="20">
        <v>1</v>
      </c>
      <c r="AF5039" s="15">
        <v>5.2325999999999998E-2</v>
      </c>
      <c r="AG5039" s="16">
        <v>9</v>
      </c>
      <c r="AH5039" s="16">
        <v>163</v>
      </c>
      <c r="AI5039" s="22">
        <v>0.21</v>
      </c>
      <c r="AJ5039" s="22">
        <v>9.2404564394369407E-2</v>
      </c>
      <c r="AK5039" s="22">
        <v>0.39802646644563899</v>
      </c>
      <c r="AL5039" s="18">
        <f t="shared" si="702"/>
        <v>1</v>
      </c>
      <c r="AM5039" s="18">
        <f t="shared" si="703"/>
        <v>1</v>
      </c>
      <c r="AN5039" s="18">
        <f t="shared" si="704"/>
        <v>1</v>
      </c>
      <c r="AO5039" s="18">
        <f t="shared" si="705"/>
        <v>0</v>
      </c>
      <c r="AP5039" s="18">
        <f t="shared" si="706"/>
        <v>0</v>
      </c>
      <c r="AQ5039" s="18">
        <f t="shared" si="707"/>
        <v>0</v>
      </c>
      <c r="AR5039" s="18">
        <f t="shared" si="708"/>
        <v>0</v>
      </c>
      <c r="AS5039" s="18">
        <f t="shared" si="709"/>
        <v>0</v>
      </c>
      <c r="AT5039" s="18">
        <f t="shared" si="710"/>
        <v>0</v>
      </c>
      <c r="AV5039" s="1" t="s">
        <v>9883</v>
      </c>
      <c r="AW5039" s="1" t="s">
        <v>9884</v>
      </c>
      <c r="AX5039" s="1" t="s">
        <v>9885</v>
      </c>
      <c r="AY5039" s="1" t="s">
        <v>9886</v>
      </c>
      <c r="AZ5039" s="1" t="s">
        <v>9887</v>
      </c>
      <c r="BA5039" s="1">
        <v>154</v>
      </c>
      <c r="BB5039" s="1" t="s">
        <v>233</v>
      </c>
      <c r="BC5039" s="1" t="s">
        <v>4</v>
      </c>
      <c r="BG5039" s="1" t="s">
        <v>9888</v>
      </c>
      <c r="BH5039" s="1" t="s">
        <v>7942</v>
      </c>
      <c r="BK5039" s="1" t="s">
        <v>9889</v>
      </c>
      <c r="BL5039" s="1">
        <v>9</v>
      </c>
      <c r="BR5039" s="1" t="s">
        <v>9890</v>
      </c>
      <c r="BS5039" s="1">
        <v>0.51200000000000001</v>
      </c>
      <c r="BU5039" s="1" t="s">
        <v>4</v>
      </c>
      <c r="BY5039" s="1" t="s">
        <v>4</v>
      </c>
    </row>
    <row r="5040" spans="1:83" x14ac:dyDescent="0.25">
      <c r="A5040" s="2" t="s">
        <v>9891</v>
      </c>
      <c r="B5040" s="1">
        <v>4170</v>
      </c>
      <c r="C5040" s="1">
        <v>1</v>
      </c>
      <c r="D5040" s="1">
        <v>150551492</v>
      </c>
      <c r="E5040" s="1">
        <v>150551494</v>
      </c>
      <c r="F5040" s="1" t="s">
        <v>6</v>
      </c>
      <c r="G5040" s="2" t="s">
        <v>9892</v>
      </c>
      <c r="H5040" s="2" t="s">
        <v>9895</v>
      </c>
      <c r="I5040" s="2" t="s">
        <v>9896</v>
      </c>
      <c r="J5040" s="2" t="s">
        <v>9897</v>
      </c>
      <c r="K5040" s="2" t="s">
        <v>153</v>
      </c>
      <c r="L5040" s="1" t="s">
        <v>8</v>
      </c>
      <c r="M5040" s="1" t="s">
        <v>263</v>
      </c>
      <c r="N5040" s="1" t="s">
        <v>10</v>
      </c>
      <c r="O5040" s="1" t="s">
        <v>10</v>
      </c>
      <c r="R5040" s="1" t="s">
        <v>9893</v>
      </c>
      <c r="S5040" s="1" t="s">
        <v>10</v>
      </c>
      <c r="T5040" s="1">
        <v>1</v>
      </c>
      <c r="U5040" s="1" t="s">
        <v>9894</v>
      </c>
      <c r="V5040" s="3">
        <v>4</v>
      </c>
      <c r="W5040" s="12" t="e">
        <v>#N/A</v>
      </c>
      <c r="X5040" s="12" t="e">
        <v>#N/A</v>
      </c>
      <c r="Y5040" s="12" t="e">
        <v>#N/A</v>
      </c>
      <c r="Z5040" s="9" t="s">
        <v>4</v>
      </c>
      <c r="AA5040" s="10" t="s">
        <v>4</v>
      </c>
      <c r="AB5040" s="10" t="s">
        <v>4</v>
      </c>
      <c r="AC5040" s="20">
        <v>0</v>
      </c>
      <c r="AD5040" s="20">
        <v>0</v>
      </c>
      <c r="AE5040" s="20">
        <v>0</v>
      </c>
      <c r="AF5040" s="15">
        <v>0.02</v>
      </c>
      <c r="AG5040" s="16">
        <v>7</v>
      </c>
      <c r="AH5040" s="16">
        <v>441</v>
      </c>
      <c r="AI5040" s="22">
        <v>7.0000000000000007E-2</v>
      </c>
      <c r="AJ5040" s="22">
        <v>2.0450024686121102E-2</v>
      </c>
      <c r="AK5040" s="22">
        <v>0.15830702848846001</v>
      </c>
      <c r="AL5040" s="18">
        <f t="shared" si="702"/>
        <v>0</v>
      </c>
      <c r="AM5040" s="18">
        <f t="shared" si="703"/>
        <v>0</v>
      </c>
      <c r="AN5040" s="18">
        <f t="shared" si="704"/>
        <v>0</v>
      </c>
      <c r="AO5040" s="18">
        <f t="shared" si="705"/>
        <v>0</v>
      </c>
      <c r="AP5040" s="18">
        <f t="shared" si="706"/>
        <v>0</v>
      </c>
      <c r="AQ5040" s="18">
        <f t="shared" si="707"/>
        <v>0</v>
      </c>
      <c r="AR5040" s="18">
        <f t="shared" si="708"/>
        <v>1</v>
      </c>
      <c r="AS5040" s="18">
        <f t="shared" si="709"/>
        <v>1</v>
      </c>
      <c r="AT5040" s="18">
        <f t="shared" si="710"/>
        <v>1</v>
      </c>
      <c r="AU5040" s="1" t="s">
        <v>9898</v>
      </c>
      <c r="AV5040" s="1" t="s">
        <v>9899</v>
      </c>
      <c r="AW5040" s="1" t="s">
        <v>9900</v>
      </c>
      <c r="AX5040" s="1" t="s">
        <v>9901</v>
      </c>
      <c r="AY5040" s="1" t="s">
        <v>9902</v>
      </c>
      <c r="AZ5040" s="1" t="s">
        <v>9903</v>
      </c>
      <c r="BA5040" s="1">
        <v>171</v>
      </c>
      <c r="BB5040" s="1" t="s">
        <v>9904</v>
      </c>
      <c r="BF5040" s="1" t="s">
        <v>9905</v>
      </c>
      <c r="BG5040" s="1" t="s">
        <v>9906</v>
      </c>
      <c r="BH5040" s="1" t="s">
        <v>9907</v>
      </c>
      <c r="BL5040" s="1">
        <v>0</v>
      </c>
      <c r="BM5040" s="1" t="s">
        <v>9908</v>
      </c>
      <c r="BO5040" s="1" t="s">
        <v>4616</v>
      </c>
      <c r="BR5040" s="1" t="s">
        <v>9909</v>
      </c>
      <c r="BS5040" s="1">
        <v>0.63500000000000001</v>
      </c>
      <c r="BT5040" s="1" t="s">
        <v>4</v>
      </c>
      <c r="BU5040" s="1" t="s">
        <v>4</v>
      </c>
      <c r="BZ5040" s="1" t="s">
        <v>4</v>
      </c>
    </row>
    <row r="5041" spans="1:78" x14ac:dyDescent="0.25">
      <c r="A5041" s="2" t="s">
        <v>9910</v>
      </c>
      <c r="B5041" s="1">
        <v>116931</v>
      </c>
      <c r="C5041" s="1">
        <v>3</v>
      </c>
      <c r="D5041" s="1">
        <v>151148114</v>
      </c>
      <c r="E5041" s="1">
        <v>151148116</v>
      </c>
      <c r="F5041" s="1" t="s">
        <v>6</v>
      </c>
      <c r="G5041" s="2" t="s">
        <v>9911</v>
      </c>
      <c r="H5041" s="2" t="s">
        <v>9914</v>
      </c>
      <c r="I5041" s="2" t="s">
        <v>9915</v>
      </c>
      <c r="J5041" s="2" t="s">
        <v>9916</v>
      </c>
      <c r="K5041" s="2" t="s">
        <v>153</v>
      </c>
      <c r="L5041" s="1" t="s">
        <v>8</v>
      </c>
      <c r="M5041" s="1" t="s">
        <v>327</v>
      </c>
      <c r="N5041" s="1" t="s">
        <v>10</v>
      </c>
      <c r="O5041" s="1" t="s">
        <v>10</v>
      </c>
      <c r="R5041" s="1" t="s">
        <v>9912</v>
      </c>
      <c r="S5041" s="1" t="s">
        <v>6</v>
      </c>
      <c r="T5041" s="1">
        <v>42</v>
      </c>
      <c r="U5041" s="1" t="s">
        <v>9913</v>
      </c>
      <c r="V5041" s="3">
        <v>4</v>
      </c>
      <c r="W5041" s="12" t="e">
        <v>#N/A</v>
      </c>
      <c r="X5041" s="12" t="e">
        <v>#N/A</v>
      </c>
      <c r="Y5041" s="12" t="e">
        <v>#N/A</v>
      </c>
      <c r="Z5041" s="9" t="s">
        <v>4</v>
      </c>
      <c r="AA5041" s="10" t="s">
        <v>4</v>
      </c>
      <c r="AB5041" s="10" t="s">
        <v>4</v>
      </c>
      <c r="AC5041" s="20">
        <v>0</v>
      </c>
      <c r="AD5041" s="20">
        <v>0</v>
      </c>
      <c r="AE5041" s="20">
        <v>0</v>
      </c>
      <c r="AF5041" s="15">
        <v>0.03</v>
      </c>
      <c r="AG5041" s="16">
        <v>14</v>
      </c>
      <c r="AH5041" s="16">
        <v>484</v>
      </c>
      <c r="AI5041" s="22">
        <v>0.14000000000000001</v>
      </c>
      <c r="AJ5041" s="22">
        <v>6.1533815079060902E-2</v>
      </c>
      <c r="AK5041" s="22">
        <v>0.26685548352327598</v>
      </c>
      <c r="AL5041" s="18">
        <f t="shared" si="702"/>
        <v>0</v>
      </c>
      <c r="AM5041" s="18">
        <f t="shared" si="703"/>
        <v>0</v>
      </c>
      <c r="AN5041" s="18">
        <f t="shared" si="704"/>
        <v>0</v>
      </c>
      <c r="AO5041" s="18">
        <f t="shared" si="705"/>
        <v>0</v>
      </c>
      <c r="AP5041" s="18">
        <f t="shared" si="706"/>
        <v>0</v>
      </c>
      <c r="AQ5041" s="18">
        <f t="shared" si="707"/>
        <v>0</v>
      </c>
      <c r="AR5041" s="18">
        <f t="shared" si="708"/>
        <v>1</v>
      </c>
      <c r="AS5041" s="18">
        <f t="shared" si="709"/>
        <v>1</v>
      </c>
      <c r="AT5041" s="18">
        <f t="shared" si="710"/>
        <v>1</v>
      </c>
      <c r="AU5041" s="1" t="s">
        <v>9917</v>
      </c>
      <c r="AV5041" s="1" t="s">
        <v>9918</v>
      </c>
      <c r="AW5041" s="1" t="s">
        <v>9919</v>
      </c>
      <c r="AX5041" s="1" t="s">
        <v>9920</v>
      </c>
      <c r="AY5041" s="1" t="s">
        <v>9921</v>
      </c>
      <c r="AZ5041" s="1" t="s">
        <v>9922</v>
      </c>
      <c r="BA5041" s="1">
        <v>2115</v>
      </c>
      <c r="BB5041" s="1" t="s">
        <v>1360</v>
      </c>
      <c r="BF5041" s="1" t="s">
        <v>2349</v>
      </c>
      <c r="BG5041" s="1" t="s">
        <v>2333</v>
      </c>
      <c r="BK5041" s="1" t="s">
        <v>9923</v>
      </c>
      <c r="BL5041" s="1">
        <v>7</v>
      </c>
      <c r="BO5041" s="1" t="s">
        <v>9924</v>
      </c>
      <c r="BR5041" s="1" t="s">
        <v>9925</v>
      </c>
      <c r="BS5041" s="1">
        <v>0.52700000000000002</v>
      </c>
      <c r="BT5041" s="1" t="s">
        <v>4</v>
      </c>
      <c r="BU5041" s="1" t="s">
        <v>4</v>
      </c>
      <c r="BZ5041" s="1" t="s">
        <v>4</v>
      </c>
    </row>
    <row r="5042" spans="1:78" x14ac:dyDescent="0.25">
      <c r="A5042" s="2" t="s">
        <v>2317</v>
      </c>
      <c r="B5042" s="1">
        <v>10025</v>
      </c>
      <c r="C5042" s="1">
        <v>19</v>
      </c>
      <c r="D5042" s="1">
        <v>875275</v>
      </c>
      <c r="E5042" s="1">
        <v>875279</v>
      </c>
      <c r="F5042" s="1" t="s">
        <v>6</v>
      </c>
      <c r="G5042" s="2" t="s">
        <v>2319</v>
      </c>
      <c r="H5042" s="2" t="s">
        <v>2322</v>
      </c>
      <c r="I5042" s="2" t="s">
        <v>2323</v>
      </c>
      <c r="J5042" s="2" t="s">
        <v>2324</v>
      </c>
      <c r="K5042" s="2" t="s">
        <v>30</v>
      </c>
      <c r="L5042" s="1" t="s">
        <v>8</v>
      </c>
      <c r="M5042" s="1" t="s">
        <v>2318</v>
      </c>
      <c r="N5042" s="1" t="s">
        <v>10</v>
      </c>
      <c r="O5042" s="1" t="s">
        <v>10</v>
      </c>
      <c r="R5042" s="1" t="s">
        <v>2320</v>
      </c>
      <c r="S5042" s="1" t="s">
        <v>10</v>
      </c>
      <c r="T5042" s="1">
        <v>10</v>
      </c>
      <c r="U5042" s="1" t="s">
        <v>2321</v>
      </c>
      <c r="V5042" s="3">
        <v>4</v>
      </c>
      <c r="W5042" s="12" t="e">
        <v>#N/A</v>
      </c>
      <c r="X5042" s="12" t="e">
        <v>#N/A</v>
      </c>
      <c r="Y5042" s="12" t="e">
        <v>#N/A</v>
      </c>
      <c r="Z5042" s="9" t="s">
        <v>4</v>
      </c>
      <c r="AA5042" s="10" t="s">
        <v>4</v>
      </c>
      <c r="AB5042" s="10" t="s">
        <v>4</v>
      </c>
      <c r="AC5042" s="20">
        <v>0</v>
      </c>
      <c r="AD5042" s="20">
        <v>0</v>
      </c>
      <c r="AE5042" s="20">
        <v>0</v>
      </c>
      <c r="AF5042" s="15">
        <v>0.02</v>
      </c>
      <c r="AG5042" s="16">
        <v>16</v>
      </c>
      <c r="AH5042" s="16">
        <v>647</v>
      </c>
      <c r="AI5042" s="22">
        <v>0.11</v>
      </c>
      <c r="AJ5042" s="22">
        <v>4.3509679690925403E-2</v>
      </c>
      <c r="AK5042" s="22">
        <v>0.19782470638411601</v>
      </c>
      <c r="AL5042" s="18">
        <f t="shared" si="702"/>
        <v>0</v>
      </c>
      <c r="AM5042" s="18">
        <f t="shared" si="703"/>
        <v>0</v>
      </c>
      <c r="AN5042" s="18">
        <f t="shared" si="704"/>
        <v>0</v>
      </c>
      <c r="AO5042" s="18">
        <f t="shared" si="705"/>
        <v>0</v>
      </c>
      <c r="AP5042" s="18">
        <f t="shared" si="706"/>
        <v>0</v>
      </c>
      <c r="AQ5042" s="18">
        <f t="shared" si="707"/>
        <v>0</v>
      </c>
      <c r="AR5042" s="18">
        <f t="shared" si="708"/>
        <v>1</v>
      </c>
      <c r="AS5042" s="18">
        <f t="shared" si="709"/>
        <v>1</v>
      </c>
      <c r="AT5042" s="18">
        <f t="shared" si="710"/>
        <v>1</v>
      </c>
      <c r="AU5042" s="1" t="s">
        <v>2325</v>
      </c>
      <c r="AV5042" s="1" t="s">
        <v>2326</v>
      </c>
      <c r="AW5042" s="1" t="s">
        <v>2327</v>
      </c>
      <c r="AX5042" s="1" t="s">
        <v>2328</v>
      </c>
      <c r="AY5042" s="1" t="s">
        <v>2329</v>
      </c>
      <c r="AZ5042" s="1" t="s">
        <v>2330</v>
      </c>
      <c r="BA5042" s="1" t="s">
        <v>2331</v>
      </c>
      <c r="BF5042" s="1" t="s">
        <v>2332</v>
      </c>
      <c r="BG5042" s="1" t="s">
        <v>2333</v>
      </c>
      <c r="BH5042" s="1" t="s">
        <v>2334</v>
      </c>
      <c r="BL5042" s="1">
        <v>0</v>
      </c>
      <c r="BN5042" s="1" t="s">
        <v>2335</v>
      </c>
      <c r="BP5042" s="1" t="s">
        <v>872</v>
      </c>
      <c r="BR5042" s="1" t="s">
        <v>2336</v>
      </c>
      <c r="BS5042" s="1">
        <v>0.53700000000000003</v>
      </c>
      <c r="BT5042" s="1" t="s">
        <v>4</v>
      </c>
      <c r="BU5042" s="1" t="s">
        <v>4</v>
      </c>
      <c r="BZ5042" s="1" t="s">
        <v>4</v>
      </c>
    </row>
    <row r="5043" spans="1:78" x14ac:dyDescent="0.25">
      <c r="A5043" s="2" t="s">
        <v>2337</v>
      </c>
      <c r="B5043" s="1">
        <v>55090</v>
      </c>
      <c r="C5043" s="1">
        <v>17</v>
      </c>
      <c r="D5043" s="1">
        <v>17394705</v>
      </c>
      <c r="E5043" s="1">
        <v>17394707</v>
      </c>
      <c r="F5043" s="1" t="s">
        <v>6</v>
      </c>
      <c r="G5043" s="2" t="s">
        <v>2338</v>
      </c>
      <c r="H5043" s="2" t="s">
        <v>2341</v>
      </c>
      <c r="I5043" s="2" t="s">
        <v>2342</v>
      </c>
      <c r="J5043" s="2" t="s">
        <v>2343</v>
      </c>
      <c r="K5043" s="2" t="s">
        <v>153</v>
      </c>
      <c r="L5043" s="1" t="s">
        <v>8</v>
      </c>
      <c r="M5043" s="1" t="s">
        <v>327</v>
      </c>
      <c r="N5043" s="1" t="s">
        <v>10</v>
      </c>
      <c r="O5043" s="1" t="s">
        <v>10</v>
      </c>
      <c r="R5043" s="1" t="s">
        <v>2339</v>
      </c>
      <c r="S5043" s="1" t="s">
        <v>6</v>
      </c>
      <c r="T5043" s="1">
        <v>2</v>
      </c>
      <c r="U5043" s="1" t="s">
        <v>2340</v>
      </c>
      <c r="V5043" s="3">
        <v>4</v>
      </c>
      <c r="W5043" s="12" t="e">
        <v>#N/A</v>
      </c>
      <c r="X5043" s="12" t="e">
        <v>#N/A</v>
      </c>
      <c r="Y5043" s="12" t="e">
        <v>#N/A</v>
      </c>
      <c r="Z5043" s="9">
        <v>0.02</v>
      </c>
      <c r="AA5043" s="10">
        <v>7</v>
      </c>
      <c r="AB5043" s="10">
        <v>340</v>
      </c>
      <c r="AC5043" s="20">
        <v>0.08</v>
      </c>
      <c r="AD5043" s="20">
        <v>2.9543088436688399E-2</v>
      </c>
      <c r="AE5043" s="20">
        <v>0.179990226377096</v>
      </c>
      <c r="AF5043" s="15" t="s">
        <v>4</v>
      </c>
      <c r="AG5043" s="16" t="s">
        <v>4</v>
      </c>
      <c r="AH5043" s="16" t="s">
        <v>4</v>
      </c>
      <c r="AI5043" s="22">
        <v>0</v>
      </c>
      <c r="AJ5043" s="22">
        <v>0</v>
      </c>
      <c r="AK5043" s="22">
        <v>0</v>
      </c>
      <c r="AL5043" s="18">
        <f t="shared" si="702"/>
        <v>0</v>
      </c>
      <c r="AM5043" s="18">
        <f t="shared" si="703"/>
        <v>0</v>
      </c>
      <c r="AN5043" s="18">
        <f t="shared" si="704"/>
        <v>0</v>
      </c>
      <c r="AO5043" s="18">
        <f t="shared" si="705"/>
        <v>0</v>
      </c>
      <c r="AP5043" s="18">
        <f t="shared" si="706"/>
        <v>0</v>
      </c>
      <c r="AQ5043" s="18">
        <f t="shared" si="707"/>
        <v>0</v>
      </c>
      <c r="AR5043" s="18">
        <f t="shared" si="708"/>
        <v>0</v>
      </c>
      <c r="AS5043" s="18">
        <f t="shared" si="709"/>
        <v>0</v>
      </c>
      <c r="AT5043" s="18">
        <f t="shared" si="710"/>
        <v>0</v>
      </c>
      <c r="AV5043" s="1" t="s">
        <v>2344</v>
      </c>
      <c r="AW5043" s="1" t="s">
        <v>2345</v>
      </c>
      <c r="AX5043" s="1" t="s">
        <v>2346</v>
      </c>
      <c r="AY5043" s="1" t="s">
        <v>2347</v>
      </c>
      <c r="AZ5043" s="1" t="s">
        <v>2348</v>
      </c>
      <c r="BA5043" s="1">
        <v>117</v>
      </c>
      <c r="BB5043" s="1" t="s">
        <v>641</v>
      </c>
      <c r="BD5043" s="1" t="s">
        <v>4</v>
      </c>
      <c r="BF5043" s="1" t="s">
        <v>2349</v>
      </c>
      <c r="BH5043" s="1" t="s">
        <v>304</v>
      </c>
      <c r="BL5043" s="1">
        <v>0</v>
      </c>
      <c r="BR5043" s="1" t="s">
        <v>2350</v>
      </c>
      <c r="BS5043" s="1">
        <v>0.58099999999999996</v>
      </c>
      <c r="BT5043" s="1" t="s">
        <v>4</v>
      </c>
      <c r="BU5043" s="1" t="s">
        <v>4</v>
      </c>
      <c r="BY5043" s="1" t="s">
        <v>4</v>
      </c>
    </row>
    <row r="5044" spans="1:78" x14ac:dyDescent="0.25">
      <c r="A5044" s="2" t="s">
        <v>9926</v>
      </c>
      <c r="B5044" s="1">
        <v>150365</v>
      </c>
      <c r="C5044" s="1">
        <v>22</v>
      </c>
      <c r="D5044" s="1">
        <v>42128488</v>
      </c>
      <c r="E5044" s="1">
        <v>42128488</v>
      </c>
      <c r="F5044" s="1" t="s">
        <v>6</v>
      </c>
      <c r="G5044" s="2" t="s">
        <v>9927</v>
      </c>
      <c r="H5044" s="2" t="s">
        <v>9929</v>
      </c>
      <c r="I5044" s="2" t="s">
        <v>9930</v>
      </c>
      <c r="J5044" s="2" t="s">
        <v>9931</v>
      </c>
      <c r="K5044" s="2" t="s">
        <v>135</v>
      </c>
      <c r="L5044" s="1" t="s">
        <v>50</v>
      </c>
      <c r="M5044" s="1" t="s">
        <v>51</v>
      </c>
      <c r="N5044" s="1" t="s">
        <v>52</v>
      </c>
      <c r="O5044" s="1" t="s">
        <v>52</v>
      </c>
      <c r="R5044" s="1" t="s">
        <v>9928</v>
      </c>
      <c r="S5044" s="1" t="s">
        <v>6</v>
      </c>
      <c r="T5044" s="1">
        <v>11</v>
      </c>
      <c r="U5044" s="1">
        <v>1237</v>
      </c>
      <c r="V5044" s="3">
        <v>4</v>
      </c>
      <c r="W5044" s="12" t="e">
        <v>#N/A</v>
      </c>
      <c r="X5044" s="12" t="e">
        <v>#N/A</v>
      </c>
      <c r="Y5044" s="12" t="e">
        <v>#N/A</v>
      </c>
      <c r="Z5044" s="9">
        <v>0.114286</v>
      </c>
      <c r="AA5044" s="10">
        <v>12</v>
      </c>
      <c r="AB5044" s="10">
        <v>93</v>
      </c>
      <c r="AC5044" s="20">
        <v>0.43</v>
      </c>
      <c r="AD5044" s="20">
        <v>0.264553081995961</v>
      </c>
      <c r="AE5044" s="20">
        <v>0.98717710558012295</v>
      </c>
      <c r="AF5044" s="15">
        <v>0.15501499999999999</v>
      </c>
      <c r="AG5044" s="16">
        <v>51</v>
      </c>
      <c r="AH5044" s="16">
        <v>278</v>
      </c>
      <c r="AI5044" s="22">
        <v>1</v>
      </c>
      <c r="AJ5044" s="22">
        <v>0.63818459389751703</v>
      </c>
      <c r="AK5044" s="22">
        <v>1</v>
      </c>
      <c r="AL5044" s="18">
        <f t="shared" si="702"/>
        <v>1</v>
      </c>
      <c r="AM5044" s="18">
        <f t="shared" si="703"/>
        <v>0</v>
      </c>
      <c r="AN5044" s="18">
        <f t="shared" si="704"/>
        <v>0</v>
      </c>
      <c r="AO5044" s="18">
        <f t="shared" si="705"/>
        <v>1</v>
      </c>
      <c r="AP5044" s="18">
        <f t="shared" si="706"/>
        <v>1</v>
      </c>
      <c r="AQ5044" s="18">
        <f t="shared" si="707"/>
        <v>1</v>
      </c>
      <c r="AR5044" s="18">
        <f t="shared" si="708"/>
        <v>0</v>
      </c>
      <c r="AS5044" s="18">
        <f t="shared" si="709"/>
        <v>1</v>
      </c>
      <c r="AT5044" s="18">
        <f t="shared" si="710"/>
        <v>1</v>
      </c>
      <c r="AU5044" s="1" t="s">
        <v>9932</v>
      </c>
      <c r="AV5044" s="1" t="s">
        <v>9933</v>
      </c>
      <c r="AW5044" s="1" t="s">
        <v>9934</v>
      </c>
      <c r="AX5044" s="1" t="s">
        <v>9935</v>
      </c>
      <c r="AY5044" s="1" t="s">
        <v>9936</v>
      </c>
      <c r="AZ5044" s="1" t="s">
        <v>9937</v>
      </c>
      <c r="BA5044" s="1">
        <v>404</v>
      </c>
      <c r="BC5044" s="1" t="s">
        <v>4</v>
      </c>
      <c r="BH5044" s="1" t="s">
        <v>3772</v>
      </c>
      <c r="BK5044" s="1" t="s">
        <v>1739</v>
      </c>
      <c r="BL5044" s="1">
        <v>2</v>
      </c>
      <c r="BR5044" s="1" t="s">
        <v>9938</v>
      </c>
      <c r="BS5044" s="1">
        <v>0.54700000000000004</v>
      </c>
      <c r="BU5044" s="1" t="s">
        <v>4</v>
      </c>
      <c r="BY5044" s="1" t="s">
        <v>4</v>
      </c>
    </row>
    <row r="5045" spans="1:78" x14ac:dyDescent="0.25">
      <c r="A5045" s="2" t="s">
        <v>9939</v>
      </c>
      <c r="B5045" s="1">
        <v>4223</v>
      </c>
      <c r="C5045" s="1">
        <v>7</v>
      </c>
      <c r="D5045" s="1">
        <v>15725589</v>
      </c>
      <c r="E5045" s="1">
        <v>15725589</v>
      </c>
      <c r="F5045" s="1" t="s">
        <v>6</v>
      </c>
      <c r="G5045" s="2" t="s">
        <v>9940</v>
      </c>
      <c r="H5045" s="2" t="s">
        <v>9942</v>
      </c>
      <c r="I5045" s="2" t="s">
        <v>9943</v>
      </c>
      <c r="J5045" s="2" t="s">
        <v>9944</v>
      </c>
      <c r="K5045" s="2" t="s">
        <v>49</v>
      </c>
      <c r="L5045" s="1" t="s">
        <v>50</v>
      </c>
      <c r="M5045" s="1" t="s">
        <v>51</v>
      </c>
      <c r="N5045" s="1" t="s">
        <v>52</v>
      </c>
      <c r="O5045" s="1" t="s">
        <v>52</v>
      </c>
      <c r="R5045" s="1" t="s">
        <v>9941</v>
      </c>
      <c r="S5045" s="1" t="s">
        <v>10</v>
      </c>
      <c r="T5045" s="1">
        <v>1</v>
      </c>
      <c r="U5045" s="1">
        <v>720</v>
      </c>
      <c r="V5045" s="3">
        <v>4</v>
      </c>
      <c r="W5045" s="12">
        <v>1</v>
      </c>
      <c r="X5045" s="12">
        <v>0</v>
      </c>
      <c r="Y5045" s="12" t="e">
        <v>#N/A</v>
      </c>
      <c r="Z5045" s="9">
        <v>0.31850400000000001</v>
      </c>
      <c r="AA5045" s="10">
        <v>315</v>
      </c>
      <c r="AB5045" s="10">
        <v>674</v>
      </c>
      <c r="AC5045" s="20">
        <v>0.85</v>
      </c>
      <c r="AD5045" s="20">
        <v>0.65833995705827597</v>
      </c>
      <c r="AE5045" s="20">
        <v>0.98364774904706398</v>
      </c>
      <c r="AF5045" s="15">
        <v>0.33823500000000001</v>
      </c>
      <c r="AG5045" s="16">
        <v>184</v>
      </c>
      <c r="AH5045" s="16">
        <v>360</v>
      </c>
      <c r="AI5045" s="22">
        <v>1</v>
      </c>
      <c r="AJ5045" s="22">
        <v>0.867671202513152</v>
      </c>
      <c r="AK5045" s="22">
        <v>1</v>
      </c>
      <c r="AL5045" s="18">
        <f t="shared" si="702"/>
        <v>1</v>
      </c>
      <c r="AM5045" s="18">
        <f t="shared" si="703"/>
        <v>1</v>
      </c>
      <c r="AN5045" s="18">
        <f t="shared" si="704"/>
        <v>1</v>
      </c>
      <c r="AO5045" s="18">
        <f t="shared" si="705"/>
        <v>1</v>
      </c>
      <c r="AP5045" s="18">
        <f t="shared" si="706"/>
        <v>1</v>
      </c>
      <c r="AQ5045" s="18">
        <f t="shared" si="707"/>
        <v>1</v>
      </c>
      <c r="AR5045" s="18">
        <f t="shared" si="708"/>
        <v>0</v>
      </c>
      <c r="AS5045" s="18">
        <f t="shared" si="709"/>
        <v>1</v>
      </c>
      <c r="AT5045" s="18">
        <f t="shared" si="710"/>
        <v>1</v>
      </c>
      <c r="AU5045" s="1" t="s">
        <v>9945</v>
      </c>
      <c r="AV5045" s="1" t="s">
        <v>9946</v>
      </c>
      <c r="AW5045" s="1" t="s">
        <v>9947</v>
      </c>
      <c r="AX5045" s="1" t="s">
        <v>9948</v>
      </c>
      <c r="AY5045" s="1" t="s">
        <v>9949</v>
      </c>
      <c r="AZ5045" s="1" t="s">
        <v>9950</v>
      </c>
      <c r="BA5045" s="1">
        <v>147</v>
      </c>
      <c r="BC5045" s="1" t="s">
        <v>4</v>
      </c>
      <c r="BF5045" s="1" t="s">
        <v>9951</v>
      </c>
      <c r="BG5045" s="1" t="s">
        <v>2313</v>
      </c>
      <c r="BH5045" s="1" t="s">
        <v>9952</v>
      </c>
      <c r="BK5045" s="1" t="s">
        <v>512</v>
      </c>
      <c r="BL5045" s="1">
        <v>2</v>
      </c>
      <c r="BP5045" s="1" t="s">
        <v>9953</v>
      </c>
      <c r="BR5045" s="1" t="s">
        <v>9954</v>
      </c>
      <c r="BS5045" s="1">
        <v>0.70599999999999996</v>
      </c>
      <c r="BU5045" s="1" t="s">
        <v>4</v>
      </c>
      <c r="BY5045" s="1" t="s">
        <v>4</v>
      </c>
    </row>
    <row r="5046" spans="1:78" x14ac:dyDescent="0.25">
      <c r="A5046" s="2" t="s">
        <v>9955</v>
      </c>
      <c r="B5046" s="1">
        <v>23173</v>
      </c>
      <c r="C5046" s="1">
        <v>4</v>
      </c>
      <c r="D5046" s="1">
        <v>99982396</v>
      </c>
      <c r="E5046" s="1">
        <v>99982396</v>
      </c>
      <c r="F5046" s="1" t="s">
        <v>6</v>
      </c>
      <c r="G5046" s="2" t="s">
        <v>9956</v>
      </c>
      <c r="H5046" s="2" t="s">
        <v>9958</v>
      </c>
      <c r="I5046" s="2" t="s">
        <v>9959</v>
      </c>
      <c r="J5046" s="2" t="s">
        <v>9960</v>
      </c>
      <c r="K5046" s="2" t="s">
        <v>135</v>
      </c>
      <c r="L5046" s="1" t="s">
        <v>50</v>
      </c>
      <c r="M5046" s="1" t="s">
        <v>51</v>
      </c>
      <c r="N5046" s="1" t="s">
        <v>52</v>
      </c>
      <c r="O5046" s="1" t="s">
        <v>52</v>
      </c>
      <c r="R5046" s="1" t="s">
        <v>9957</v>
      </c>
      <c r="S5046" s="1" t="s">
        <v>6</v>
      </c>
      <c r="T5046" s="1">
        <v>11</v>
      </c>
      <c r="U5046" s="1">
        <v>1206</v>
      </c>
      <c r="V5046" s="3">
        <v>4</v>
      </c>
      <c r="W5046" s="12" t="e">
        <v>#N/A</v>
      </c>
      <c r="X5046" s="12" t="e">
        <v>#N/A</v>
      </c>
      <c r="Y5046" s="12" t="e">
        <v>#N/A</v>
      </c>
      <c r="Z5046" s="9">
        <v>0.10992</v>
      </c>
      <c r="AA5046" s="10">
        <v>41</v>
      </c>
      <c r="AB5046" s="10">
        <v>332</v>
      </c>
      <c r="AC5046" s="20">
        <v>0.32</v>
      </c>
      <c r="AD5046" s="20">
        <v>0.25032204032132799</v>
      </c>
      <c r="AE5046" s="20">
        <v>0.59339530499199999</v>
      </c>
      <c r="AF5046" s="15">
        <v>0</v>
      </c>
      <c r="AG5046" s="16">
        <v>0</v>
      </c>
      <c r="AH5046" s="16">
        <v>306</v>
      </c>
      <c r="AI5046" s="22">
        <v>0</v>
      </c>
      <c r="AJ5046" s="22">
        <v>0</v>
      </c>
      <c r="AK5046" s="22">
        <v>0.39025645293032901</v>
      </c>
      <c r="AL5046" s="18">
        <f t="shared" si="702"/>
        <v>1</v>
      </c>
      <c r="AM5046" s="18">
        <f t="shared" si="703"/>
        <v>0</v>
      </c>
      <c r="AN5046" s="18">
        <f t="shared" si="704"/>
        <v>0</v>
      </c>
      <c r="AO5046" s="18">
        <f t="shared" si="705"/>
        <v>0</v>
      </c>
      <c r="AP5046" s="18">
        <f t="shared" si="706"/>
        <v>0</v>
      </c>
      <c r="AQ5046" s="18">
        <f t="shared" si="707"/>
        <v>0</v>
      </c>
      <c r="AR5046" s="18">
        <f t="shared" si="708"/>
        <v>0</v>
      </c>
      <c r="AS5046" s="18">
        <f t="shared" si="709"/>
        <v>0</v>
      </c>
      <c r="AT5046" s="18">
        <f t="shared" si="710"/>
        <v>0</v>
      </c>
      <c r="AU5046" s="1" t="s">
        <v>9961</v>
      </c>
      <c r="AV5046" s="1" t="s">
        <v>9962</v>
      </c>
      <c r="AW5046" s="1" t="s">
        <v>9963</v>
      </c>
      <c r="AX5046" s="1" t="s">
        <v>9964</v>
      </c>
      <c r="AY5046" s="1" t="s">
        <v>9965</v>
      </c>
      <c r="AZ5046" s="1" t="s">
        <v>9966</v>
      </c>
      <c r="BA5046" s="1">
        <v>363</v>
      </c>
      <c r="BC5046" s="1" t="s">
        <v>4</v>
      </c>
      <c r="BF5046" s="1" t="s">
        <v>9967</v>
      </c>
      <c r="BG5046" s="1" t="s">
        <v>642</v>
      </c>
      <c r="BH5046" s="1" t="s">
        <v>9968</v>
      </c>
      <c r="BL5046" s="1">
        <v>0</v>
      </c>
      <c r="BP5046" s="1" t="s">
        <v>9969</v>
      </c>
      <c r="BR5046" s="1" t="s">
        <v>9970</v>
      </c>
      <c r="BS5046" s="1">
        <v>0.52200000000000002</v>
      </c>
      <c r="BU5046" s="1" t="s">
        <v>4</v>
      </c>
      <c r="BY5046" s="1" t="s">
        <v>4</v>
      </c>
    </row>
    <row r="5047" spans="1:78" x14ac:dyDescent="0.25">
      <c r="A5047" s="2" t="s">
        <v>9971</v>
      </c>
      <c r="B5047" s="1">
        <v>9258</v>
      </c>
      <c r="C5047" s="1">
        <v>8</v>
      </c>
      <c r="D5047" s="1">
        <v>8747768</v>
      </c>
      <c r="E5047" s="1">
        <v>8747768</v>
      </c>
      <c r="F5047" s="1" t="s">
        <v>6</v>
      </c>
      <c r="G5047" s="2" t="s">
        <v>9972</v>
      </c>
      <c r="H5047" s="2" t="s">
        <v>9974</v>
      </c>
      <c r="I5047" s="2" t="s">
        <v>9975</v>
      </c>
      <c r="J5047" s="2" t="s">
        <v>9976</v>
      </c>
      <c r="K5047" s="2" t="s">
        <v>49</v>
      </c>
      <c r="L5047" s="1" t="s">
        <v>50</v>
      </c>
      <c r="M5047" s="1" t="s">
        <v>51</v>
      </c>
      <c r="N5047" s="1" t="s">
        <v>31</v>
      </c>
      <c r="O5047" s="1" t="s">
        <v>31</v>
      </c>
      <c r="R5047" s="1" t="s">
        <v>9973</v>
      </c>
      <c r="S5047" s="1" t="s">
        <v>10</v>
      </c>
      <c r="T5047" s="1">
        <v>1</v>
      </c>
      <c r="U5047" s="1">
        <v>3364</v>
      </c>
      <c r="V5047" s="3">
        <v>4</v>
      </c>
      <c r="W5047" s="12" t="e">
        <v>#N/A</v>
      </c>
      <c r="X5047" s="12" t="e">
        <v>#N/A</v>
      </c>
      <c r="Y5047" s="12" t="e">
        <v>#N/A</v>
      </c>
      <c r="Z5047" s="9">
        <v>0.220833</v>
      </c>
      <c r="AA5047" s="10">
        <v>53</v>
      </c>
      <c r="AB5047" s="10">
        <v>187</v>
      </c>
      <c r="AC5047" s="20">
        <v>0.82</v>
      </c>
      <c r="AD5047" s="20">
        <v>0.51963689250781697</v>
      </c>
      <c r="AE5047" s="20">
        <v>0.98184059736653395</v>
      </c>
      <c r="AF5047" s="15">
        <v>0.123457</v>
      </c>
      <c r="AG5047" s="16">
        <v>30</v>
      </c>
      <c r="AH5047" s="16">
        <v>213</v>
      </c>
      <c r="AI5047" s="22">
        <v>1</v>
      </c>
      <c r="AJ5047" s="22">
        <v>0.29861161265205399</v>
      </c>
      <c r="AK5047" s="22">
        <v>1</v>
      </c>
      <c r="AL5047" s="18">
        <f t="shared" si="702"/>
        <v>1</v>
      </c>
      <c r="AM5047" s="18">
        <f t="shared" si="703"/>
        <v>1</v>
      </c>
      <c r="AN5047" s="18">
        <f t="shared" si="704"/>
        <v>1</v>
      </c>
      <c r="AO5047" s="18">
        <f t="shared" si="705"/>
        <v>1</v>
      </c>
      <c r="AP5047" s="18">
        <f t="shared" si="706"/>
        <v>1</v>
      </c>
      <c r="AQ5047" s="18">
        <f t="shared" si="707"/>
        <v>1</v>
      </c>
      <c r="AR5047" s="18">
        <f t="shared" si="708"/>
        <v>0</v>
      </c>
      <c r="AS5047" s="18">
        <f t="shared" si="709"/>
        <v>1</v>
      </c>
      <c r="AT5047" s="18">
        <f t="shared" si="710"/>
        <v>0</v>
      </c>
      <c r="AV5047" s="1" t="s">
        <v>9977</v>
      </c>
      <c r="AW5047" s="1" t="s">
        <v>9978</v>
      </c>
      <c r="AX5047" s="1" t="s">
        <v>9979</v>
      </c>
      <c r="AY5047" s="1" t="s">
        <v>9980</v>
      </c>
      <c r="AZ5047" s="1" t="s">
        <v>9981</v>
      </c>
      <c r="BA5047" s="1">
        <v>934</v>
      </c>
      <c r="BC5047" s="1" t="s">
        <v>4</v>
      </c>
      <c r="BL5047" s="1">
        <v>0</v>
      </c>
      <c r="BN5047" s="1" t="s">
        <v>9982</v>
      </c>
      <c r="BP5047" s="1" t="s">
        <v>9983</v>
      </c>
      <c r="BR5047" s="1" t="s">
        <v>9984</v>
      </c>
      <c r="BS5047" s="1">
        <v>0.502</v>
      </c>
      <c r="BU5047" s="1" t="s">
        <v>4</v>
      </c>
      <c r="BY5047" s="1" t="s">
        <v>4</v>
      </c>
    </row>
    <row r="5048" spans="1:78" x14ac:dyDescent="0.25">
      <c r="A5048" s="2" t="s">
        <v>9985</v>
      </c>
      <c r="B5048" s="1">
        <v>84953</v>
      </c>
      <c r="C5048" s="1">
        <v>11</v>
      </c>
      <c r="D5048" s="1">
        <v>12315174</v>
      </c>
      <c r="E5048" s="1">
        <v>12315175</v>
      </c>
      <c r="F5048" s="1" t="s">
        <v>6</v>
      </c>
      <c r="G5048" s="2" t="s">
        <v>9987</v>
      </c>
      <c r="H5048" s="2" t="s">
        <v>9990</v>
      </c>
      <c r="I5048" s="2" t="s">
        <v>9991</v>
      </c>
      <c r="J5048" s="2" t="s">
        <v>9992</v>
      </c>
      <c r="K5048" s="2" t="s">
        <v>436</v>
      </c>
      <c r="L5048" s="1" t="s">
        <v>437</v>
      </c>
      <c r="M5048" s="1" t="s">
        <v>10</v>
      </c>
      <c r="N5048" s="1" t="s">
        <v>90</v>
      </c>
      <c r="O5048" s="1" t="s">
        <v>90</v>
      </c>
      <c r="P5048" s="1" t="s">
        <v>9986</v>
      </c>
      <c r="Q5048" s="1" t="s">
        <v>921</v>
      </c>
      <c r="R5048" s="1" t="s">
        <v>9988</v>
      </c>
      <c r="S5048" s="1" t="s">
        <v>6</v>
      </c>
      <c r="T5048" s="1">
        <v>3</v>
      </c>
      <c r="U5048" s="1" t="s">
        <v>9989</v>
      </c>
      <c r="V5048" s="3">
        <v>4</v>
      </c>
      <c r="W5048" s="12" t="e">
        <v>#N/A</v>
      </c>
      <c r="X5048" s="12" t="e">
        <v>#N/A</v>
      </c>
      <c r="Y5048" s="12" t="e">
        <v>#N/A</v>
      </c>
      <c r="Z5048" s="9" t="s">
        <v>4</v>
      </c>
      <c r="AA5048" s="10" t="s">
        <v>4</v>
      </c>
      <c r="AB5048" s="10" t="s">
        <v>4</v>
      </c>
      <c r="AC5048" s="20">
        <v>0</v>
      </c>
      <c r="AD5048" s="20">
        <v>0</v>
      </c>
      <c r="AE5048" s="20">
        <v>0</v>
      </c>
      <c r="AF5048" s="15">
        <v>0.02</v>
      </c>
      <c r="AG5048" s="16">
        <v>20</v>
      </c>
      <c r="AH5048" s="16">
        <v>1036</v>
      </c>
      <c r="AI5048" s="22">
        <v>7.0000000000000007E-2</v>
      </c>
      <c r="AJ5048" s="22">
        <v>2.88758086307246E-2</v>
      </c>
      <c r="AK5048" s="22">
        <v>0.30163677246827802</v>
      </c>
      <c r="AL5048" s="18">
        <f t="shared" si="702"/>
        <v>0</v>
      </c>
      <c r="AM5048" s="18">
        <f t="shared" si="703"/>
        <v>0</v>
      </c>
      <c r="AN5048" s="18">
        <f t="shared" si="704"/>
        <v>0</v>
      </c>
      <c r="AO5048" s="18">
        <f t="shared" si="705"/>
        <v>0</v>
      </c>
      <c r="AP5048" s="18">
        <f t="shared" si="706"/>
        <v>0</v>
      </c>
      <c r="AQ5048" s="18">
        <f t="shared" si="707"/>
        <v>0</v>
      </c>
      <c r="AR5048" s="18">
        <f t="shared" si="708"/>
        <v>1</v>
      </c>
      <c r="AS5048" s="18">
        <f t="shared" si="709"/>
        <v>1</v>
      </c>
      <c r="AT5048" s="18">
        <f t="shared" si="710"/>
        <v>1</v>
      </c>
      <c r="AV5048" s="1" t="s">
        <v>9993</v>
      </c>
      <c r="AW5048" s="1" t="s">
        <v>9994</v>
      </c>
      <c r="AX5048" s="1" t="s">
        <v>9995</v>
      </c>
      <c r="AY5048" s="1" t="s">
        <v>9996</v>
      </c>
      <c r="AZ5048" s="1" t="s">
        <v>9997</v>
      </c>
      <c r="BA5048" s="1">
        <v>66</v>
      </c>
      <c r="BB5048" s="1" t="s">
        <v>9998</v>
      </c>
      <c r="BF5048" s="1" t="s">
        <v>9999</v>
      </c>
      <c r="BG5048" s="1" t="s">
        <v>642</v>
      </c>
      <c r="BH5048" s="1" t="s">
        <v>10000</v>
      </c>
      <c r="BK5048" s="1" t="s">
        <v>675</v>
      </c>
      <c r="BL5048" s="1">
        <v>1</v>
      </c>
      <c r="BP5048" s="1" t="s">
        <v>10001</v>
      </c>
      <c r="BR5048" s="1" t="s">
        <v>10002</v>
      </c>
      <c r="BS5048" s="1">
        <v>0.55000000000000004</v>
      </c>
      <c r="BT5048" s="1" t="s">
        <v>4</v>
      </c>
      <c r="BU5048" s="1" t="s">
        <v>4</v>
      </c>
      <c r="BZ5048" s="1" t="s">
        <v>4</v>
      </c>
    </row>
    <row r="5049" spans="1:78" x14ac:dyDescent="0.25">
      <c r="A5049" s="2" t="s">
        <v>10003</v>
      </c>
      <c r="B5049" s="1">
        <v>4297</v>
      </c>
      <c r="C5049" s="1">
        <v>11</v>
      </c>
      <c r="D5049" s="1">
        <v>118342865</v>
      </c>
      <c r="E5049" s="1">
        <v>118342865</v>
      </c>
      <c r="F5049" s="1" t="s">
        <v>6</v>
      </c>
      <c r="G5049" s="2" t="s">
        <v>10004</v>
      </c>
      <c r="H5049" s="2" t="s">
        <v>10006</v>
      </c>
      <c r="I5049" s="2" t="s">
        <v>10007</v>
      </c>
      <c r="J5049" s="2" t="s">
        <v>10008</v>
      </c>
      <c r="K5049" s="2" t="s">
        <v>135</v>
      </c>
      <c r="L5049" s="1" t="s">
        <v>50</v>
      </c>
      <c r="M5049" s="1" t="s">
        <v>51</v>
      </c>
      <c r="N5049" s="1" t="s">
        <v>31</v>
      </c>
      <c r="O5049" s="1" t="s">
        <v>31</v>
      </c>
      <c r="R5049" s="1" t="s">
        <v>10005</v>
      </c>
      <c r="S5049" s="1" t="s">
        <v>6</v>
      </c>
      <c r="T5049" s="1">
        <v>3</v>
      </c>
      <c r="U5049" s="1">
        <v>1014</v>
      </c>
      <c r="V5049" s="3">
        <v>4</v>
      </c>
      <c r="W5049" s="12" t="e">
        <v>#N/A</v>
      </c>
      <c r="X5049" s="12" t="e">
        <v>#N/A</v>
      </c>
      <c r="Y5049" s="12" t="e">
        <v>#N/A</v>
      </c>
      <c r="Z5049" s="9">
        <v>0.28267500000000001</v>
      </c>
      <c r="AA5049" s="10">
        <v>93</v>
      </c>
      <c r="AB5049" s="10">
        <v>236</v>
      </c>
      <c r="AC5049" s="20">
        <v>1</v>
      </c>
      <c r="AD5049" s="20">
        <v>0.73053805648248904</v>
      </c>
      <c r="AE5049" s="20">
        <v>1</v>
      </c>
      <c r="AF5049" s="15">
        <v>0.36789300000000003</v>
      </c>
      <c r="AG5049" s="16">
        <v>110</v>
      </c>
      <c r="AH5049" s="16">
        <v>189</v>
      </c>
      <c r="AI5049" s="22">
        <v>1</v>
      </c>
      <c r="AJ5049" s="22">
        <v>0.82137127668190602</v>
      </c>
      <c r="AK5049" s="22">
        <v>1</v>
      </c>
      <c r="AL5049" s="18">
        <f t="shared" si="702"/>
        <v>1</v>
      </c>
      <c r="AM5049" s="18">
        <f t="shared" si="703"/>
        <v>1</v>
      </c>
      <c r="AN5049" s="18">
        <f t="shared" si="704"/>
        <v>1</v>
      </c>
      <c r="AO5049" s="18">
        <f t="shared" si="705"/>
        <v>1</v>
      </c>
      <c r="AP5049" s="18">
        <f t="shared" si="706"/>
        <v>1</v>
      </c>
      <c r="AQ5049" s="18">
        <f t="shared" si="707"/>
        <v>1</v>
      </c>
      <c r="AR5049" s="18">
        <f t="shared" si="708"/>
        <v>0</v>
      </c>
      <c r="AS5049" s="18">
        <f t="shared" si="709"/>
        <v>0</v>
      </c>
      <c r="AT5049" s="18">
        <f t="shared" si="710"/>
        <v>0</v>
      </c>
      <c r="AU5049" s="1" t="s">
        <v>10009</v>
      </c>
      <c r="AV5049" s="1" t="s">
        <v>10010</v>
      </c>
      <c r="AW5049" s="1" t="s">
        <v>10011</v>
      </c>
      <c r="AX5049" s="1" t="s">
        <v>10012</v>
      </c>
      <c r="AY5049" s="1" t="s">
        <v>10013</v>
      </c>
      <c r="AZ5049" s="1" t="s">
        <v>4706</v>
      </c>
      <c r="BA5049" s="1">
        <v>331</v>
      </c>
      <c r="BC5049" s="1" t="s">
        <v>4</v>
      </c>
      <c r="BF5049" s="1" t="s">
        <v>10014</v>
      </c>
      <c r="BG5049" s="1" t="s">
        <v>10015</v>
      </c>
      <c r="BH5049" s="1" t="s">
        <v>10016</v>
      </c>
      <c r="BK5049" s="1" t="s">
        <v>10017</v>
      </c>
      <c r="BL5049" s="1">
        <v>25</v>
      </c>
      <c r="BM5049" s="1" t="s">
        <v>10018</v>
      </c>
      <c r="BN5049" s="1" t="s">
        <v>10019</v>
      </c>
      <c r="BP5049" s="1" t="s">
        <v>10020</v>
      </c>
      <c r="BR5049" s="1" t="s">
        <v>10021</v>
      </c>
      <c r="BS5049" s="1">
        <v>0.44800000000000001</v>
      </c>
      <c r="BU5049" s="1" t="s">
        <v>4</v>
      </c>
      <c r="BV5049" s="1" t="s">
        <v>10022</v>
      </c>
      <c r="BW5049" s="1" t="s">
        <v>10023</v>
      </c>
      <c r="BX5049" s="1" t="s">
        <v>10024</v>
      </c>
      <c r="BY5049" s="1" t="s">
        <v>4</v>
      </c>
    </row>
    <row r="5050" spans="1:78" x14ac:dyDescent="0.25">
      <c r="A5050" s="2" t="s">
        <v>10025</v>
      </c>
      <c r="B5050" s="1">
        <v>9757</v>
      </c>
      <c r="C5050" s="1">
        <v>19</v>
      </c>
      <c r="D5050" s="1">
        <v>36224005</v>
      </c>
      <c r="E5050" s="1">
        <v>36224006</v>
      </c>
      <c r="F5050" s="1" t="s">
        <v>6</v>
      </c>
      <c r="G5050" s="2" t="s">
        <v>10027</v>
      </c>
      <c r="H5050" s="2" t="s">
        <v>10030</v>
      </c>
      <c r="I5050" s="2" t="s">
        <v>10031</v>
      </c>
      <c r="J5050" s="2" t="s">
        <v>10032</v>
      </c>
      <c r="K5050" s="2" t="s">
        <v>436</v>
      </c>
      <c r="L5050" s="1" t="s">
        <v>437</v>
      </c>
      <c r="M5050" s="1" t="s">
        <v>10</v>
      </c>
      <c r="N5050" s="1" t="s">
        <v>51</v>
      </c>
      <c r="O5050" s="1" t="s">
        <v>51</v>
      </c>
      <c r="P5050" s="1" t="s">
        <v>10026</v>
      </c>
      <c r="Q5050" s="1" t="s">
        <v>921</v>
      </c>
      <c r="R5050" s="1" t="s">
        <v>10028</v>
      </c>
      <c r="S5050" s="1" t="s">
        <v>6</v>
      </c>
      <c r="T5050" s="1">
        <v>29</v>
      </c>
      <c r="U5050" s="1" t="s">
        <v>10029</v>
      </c>
      <c r="V5050" s="3">
        <v>4</v>
      </c>
      <c r="W5050" s="12" t="e">
        <v>#N/A</v>
      </c>
      <c r="X5050" s="12" t="e">
        <v>#N/A</v>
      </c>
      <c r="Y5050" s="12" t="e">
        <v>#N/A</v>
      </c>
      <c r="Z5050" s="9" t="s">
        <v>4</v>
      </c>
      <c r="AA5050" s="10" t="s">
        <v>4</v>
      </c>
      <c r="AB5050" s="10" t="s">
        <v>4</v>
      </c>
      <c r="AC5050" s="20">
        <v>0</v>
      </c>
      <c r="AD5050" s="20">
        <v>0</v>
      </c>
      <c r="AE5050" s="20">
        <v>0</v>
      </c>
      <c r="AF5050" s="15">
        <v>0.21</v>
      </c>
      <c r="AG5050" s="16">
        <v>9</v>
      </c>
      <c r="AH5050" s="16">
        <v>33</v>
      </c>
      <c r="AI5050" s="22">
        <v>0.83</v>
      </c>
      <c r="AJ5050" s="22">
        <v>0.37990831018120802</v>
      </c>
      <c r="AK5050" s="22">
        <v>0.98511249947257495</v>
      </c>
      <c r="AL5050" s="18">
        <f t="shared" si="702"/>
        <v>0</v>
      </c>
      <c r="AM5050" s="18">
        <f t="shared" si="703"/>
        <v>0</v>
      </c>
      <c r="AN5050" s="18">
        <f t="shared" si="704"/>
        <v>0</v>
      </c>
      <c r="AO5050" s="18">
        <f t="shared" si="705"/>
        <v>1</v>
      </c>
      <c r="AP5050" s="18">
        <f t="shared" si="706"/>
        <v>1</v>
      </c>
      <c r="AQ5050" s="18">
        <f t="shared" si="707"/>
        <v>1</v>
      </c>
      <c r="AR5050" s="18">
        <f t="shared" si="708"/>
        <v>1</v>
      </c>
      <c r="AS5050" s="18">
        <f t="shared" si="709"/>
        <v>1</v>
      </c>
      <c r="AT5050" s="18">
        <f t="shared" si="710"/>
        <v>1</v>
      </c>
      <c r="AV5050" s="1" t="s">
        <v>10033</v>
      </c>
      <c r="AW5050" s="1" t="s">
        <v>10034</v>
      </c>
      <c r="AX5050" s="1" t="s">
        <v>10035</v>
      </c>
      <c r="AY5050" s="1" t="s">
        <v>10036</v>
      </c>
      <c r="AZ5050" s="1" t="s">
        <v>10037</v>
      </c>
      <c r="BA5050" s="1" t="s">
        <v>10038</v>
      </c>
      <c r="BF5050" s="1" t="s">
        <v>10039</v>
      </c>
      <c r="BH5050" s="1" t="s">
        <v>4361</v>
      </c>
      <c r="BK5050" s="1" t="s">
        <v>10040</v>
      </c>
      <c r="BL5050" s="1">
        <v>11</v>
      </c>
      <c r="BM5050" s="1" t="s">
        <v>10041</v>
      </c>
      <c r="BO5050" s="1" t="s">
        <v>5467</v>
      </c>
      <c r="BR5050" s="1" t="s">
        <v>10042</v>
      </c>
      <c r="BS5050" s="1">
        <v>0.629</v>
      </c>
      <c r="BT5050" s="1" t="s">
        <v>4</v>
      </c>
      <c r="BU5050" s="1" t="s">
        <v>4</v>
      </c>
      <c r="BZ5050" s="1" t="s">
        <v>4</v>
      </c>
    </row>
    <row r="5051" spans="1:78" x14ac:dyDescent="0.25">
      <c r="A5051" s="2" t="s">
        <v>10043</v>
      </c>
      <c r="B5051" s="1">
        <v>4302</v>
      </c>
      <c r="C5051" s="1">
        <v>17</v>
      </c>
      <c r="D5051" s="1">
        <v>36873776</v>
      </c>
      <c r="E5051" s="1">
        <v>36873777</v>
      </c>
      <c r="F5051" s="1" t="s">
        <v>6</v>
      </c>
      <c r="G5051" s="2" t="s">
        <v>10044</v>
      </c>
      <c r="H5051" s="2" t="s">
        <v>10047</v>
      </c>
      <c r="I5051" s="2" t="s">
        <v>10048</v>
      </c>
      <c r="J5051" s="2" t="s">
        <v>10049</v>
      </c>
      <c r="K5051" s="2" t="s">
        <v>436</v>
      </c>
      <c r="L5051" s="1" t="s">
        <v>437</v>
      </c>
      <c r="M5051" s="1" t="s">
        <v>10</v>
      </c>
      <c r="N5051" s="1" t="s">
        <v>51</v>
      </c>
      <c r="O5051" s="1" t="s">
        <v>51</v>
      </c>
      <c r="R5051" s="1" t="s">
        <v>10045</v>
      </c>
      <c r="S5051" s="1" t="s">
        <v>6</v>
      </c>
      <c r="T5051" s="1">
        <v>11</v>
      </c>
      <c r="U5051" s="1" t="s">
        <v>10046</v>
      </c>
      <c r="V5051" s="3">
        <v>4</v>
      </c>
      <c r="W5051" s="12" t="e">
        <v>#N/A</v>
      </c>
      <c r="X5051" s="12" t="e">
        <v>#N/A</v>
      </c>
      <c r="Y5051" s="12" t="e">
        <v>#N/A</v>
      </c>
      <c r="Z5051" s="9" t="s">
        <v>4</v>
      </c>
      <c r="AA5051" s="10" t="s">
        <v>4</v>
      </c>
      <c r="AB5051" s="10" t="s">
        <v>4</v>
      </c>
      <c r="AC5051" s="20">
        <v>0</v>
      </c>
      <c r="AD5051" s="20">
        <v>0</v>
      </c>
      <c r="AE5051" s="20">
        <v>0</v>
      </c>
      <c r="AF5051" s="15">
        <v>0.05</v>
      </c>
      <c r="AG5051" s="16">
        <v>9</v>
      </c>
      <c r="AH5051" s="16">
        <v>188</v>
      </c>
      <c r="AI5051" s="22">
        <v>0.14000000000000001</v>
      </c>
      <c r="AJ5051" s="22">
        <v>6.21448938111007E-2</v>
      </c>
      <c r="AK5051" s="22">
        <v>0.26449982058135701</v>
      </c>
      <c r="AL5051" s="18">
        <f t="shared" si="702"/>
        <v>0</v>
      </c>
      <c r="AM5051" s="18">
        <f t="shared" si="703"/>
        <v>0</v>
      </c>
      <c r="AN5051" s="18">
        <f t="shared" si="704"/>
        <v>0</v>
      </c>
      <c r="AO5051" s="18">
        <f t="shared" si="705"/>
        <v>0</v>
      </c>
      <c r="AP5051" s="18">
        <f t="shared" si="706"/>
        <v>0</v>
      </c>
      <c r="AQ5051" s="18">
        <f t="shared" si="707"/>
        <v>0</v>
      </c>
      <c r="AR5051" s="18">
        <f t="shared" si="708"/>
        <v>1</v>
      </c>
      <c r="AS5051" s="18">
        <f t="shared" si="709"/>
        <v>1</v>
      </c>
      <c r="AT5051" s="18">
        <f t="shared" si="710"/>
        <v>1</v>
      </c>
      <c r="AU5051" s="1" t="s">
        <v>10050</v>
      </c>
      <c r="AV5051" s="1" t="s">
        <v>10051</v>
      </c>
      <c r="AW5051" s="1" t="s">
        <v>10052</v>
      </c>
      <c r="AX5051" s="1" t="s">
        <v>10053</v>
      </c>
      <c r="AY5051" s="1" t="s">
        <v>10054</v>
      </c>
      <c r="AZ5051" s="1" t="s">
        <v>4706</v>
      </c>
      <c r="BA5051" s="1" t="s">
        <v>10055</v>
      </c>
      <c r="BF5051" s="1" t="s">
        <v>1977</v>
      </c>
      <c r="BG5051" s="1" t="s">
        <v>148</v>
      </c>
      <c r="BH5051" s="1" t="s">
        <v>10056</v>
      </c>
      <c r="BK5051" s="1" t="s">
        <v>10057</v>
      </c>
      <c r="BL5051" s="1">
        <v>6</v>
      </c>
      <c r="BM5051" s="1" t="s">
        <v>10058</v>
      </c>
      <c r="BR5051" s="1" t="s">
        <v>10059</v>
      </c>
      <c r="BS5051" s="1">
        <v>0.65300000000000002</v>
      </c>
      <c r="BT5051" s="1" t="s">
        <v>4</v>
      </c>
      <c r="BU5051" s="1" t="s">
        <v>4</v>
      </c>
      <c r="BV5051" s="1" t="s">
        <v>52</v>
      </c>
      <c r="BW5051" s="1" t="s">
        <v>10003</v>
      </c>
      <c r="BX5051" s="1" t="s">
        <v>10060</v>
      </c>
      <c r="BZ5051" s="1" t="s">
        <v>4</v>
      </c>
    </row>
    <row r="5052" spans="1:78" x14ac:dyDescent="0.25">
      <c r="A5052" s="2" t="s">
        <v>10061</v>
      </c>
      <c r="B5052" s="1">
        <v>4320</v>
      </c>
      <c r="C5052" s="1">
        <v>22</v>
      </c>
      <c r="D5052" s="1">
        <v>24124520</v>
      </c>
      <c r="E5052" s="1">
        <v>24124520</v>
      </c>
      <c r="F5052" s="1" t="s">
        <v>6</v>
      </c>
      <c r="G5052" s="2" t="s">
        <v>10062</v>
      </c>
      <c r="H5052" s="2" t="s">
        <v>10064</v>
      </c>
      <c r="I5052" s="2" t="s">
        <v>10065</v>
      </c>
      <c r="J5052" s="2" t="s">
        <v>10066</v>
      </c>
      <c r="K5052" s="2" t="s">
        <v>49</v>
      </c>
      <c r="L5052" s="1" t="s">
        <v>50</v>
      </c>
      <c r="M5052" s="1" t="s">
        <v>51</v>
      </c>
      <c r="N5052" s="1" t="s">
        <v>52</v>
      </c>
      <c r="O5052" s="1" t="s">
        <v>52</v>
      </c>
      <c r="R5052" s="1" t="s">
        <v>10063</v>
      </c>
      <c r="S5052" s="1" t="s">
        <v>6</v>
      </c>
      <c r="T5052" s="1">
        <v>7</v>
      </c>
      <c r="U5052" s="1">
        <v>1205</v>
      </c>
      <c r="V5052" s="3">
        <v>4</v>
      </c>
      <c r="W5052" s="12" t="e">
        <v>#N/A</v>
      </c>
      <c r="X5052" s="12" t="e">
        <v>#N/A</v>
      </c>
      <c r="Y5052" s="12" t="e">
        <v>#N/A</v>
      </c>
      <c r="Z5052" s="9">
        <v>0.45283000000000001</v>
      </c>
      <c r="AA5052" s="10">
        <v>72</v>
      </c>
      <c r="AB5052" s="10">
        <v>87</v>
      </c>
      <c r="AC5052" s="20">
        <v>1</v>
      </c>
      <c r="AD5052" s="20">
        <v>0.90589703692874501</v>
      </c>
      <c r="AE5052" s="20">
        <v>1</v>
      </c>
      <c r="AF5052" s="15">
        <v>0.52365899999999999</v>
      </c>
      <c r="AG5052" s="16">
        <v>166</v>
      </c>
      <c r="AH5052" s="16">
        <v>151</v>
      </c>
      <c r="AI5052" s="22">
        <v>1</v>
      </c>
      <c r="AJ5052" s="22">
        <v>0.89846395403344603</v>
      </c>
      <c r="AK5052" s="22">
        <v>1</v>
      </c>
      <c r="AL5052" s="18">
        <f t="shared" si="702"/>
        <v>1</v>
      </c>
      <c r="AM5052" s="18">
        <f t="shared" si="703"/>
        <v>1</v>
      </c>
      <c r="AN5052" s="18">
        <f t="shared" si="704"/>
        <v>1</v>
      </c>
      <c r="AO5052" s="18">
        <f t="shared" si="705"/>
        <v>1</v>
      </c>
      <c r="AP5052" s="18">
        <f t="shared" si="706"/>
        <v>1</v>
      </c>
      <c r="AQ5052" s="18">
        <f t="shared" si="707"/>
        <v>1</v>
      </c>
      <c r="AR5052" s="18">
        <f t="shared" si="708"/>
        <v>0</v>
      </c>
      <c r="AS5052" s="18">
        <f t="shared" si="709"/>
        <v>0</v>
      </c>
      <c r="AT5052" s="18">
        <f t="shared" si="710"/>
        <v>0</v>
      </c>
      <c r="AU5052" s="1" t="s">
        <v>10067</v>
      </c>
      <c r="AV5052" s="1" t="s">
        <v>10068</v>
      </c>
      <c r="AW5052" s="1" t="s">
        <v>10069</v>
      </c>
      <c r="AX5052" s="1" t="s">
        <v>10070</v>
      </c>
      <c r="AY5052" s="1" t="s">
        <v>10071</v>
      </c>
      <c r="AZ5052" s="1" t="s">
        <v>10072</v>
      </c>
      <c r="BA5052" s="1">
        <v>395</v>
      </c>
      <c r="BB5052" s="1" t="s">
        <v>10073</v>
      </c>
      <c r="BC5052" s="1" t="s">
        <v>4</v>
      </c>
      <c r="BF5052" s="1" t="s">
        <v>10074</v>
      </c>
      <c r="BG5052" s="1" t="s">
        <v>130</v>
      </c>
      <c r="BH5052" s="1" t="s">
        <v>10075</v>
      </c>
      <c r="BK5052" s="1" t="s">
        <v>10076</v>
      </c>
      <c r="BL5052" s="1">
        <v>3</v>
      </c>
      <c r="BN5052" s="1" t="s">
        <v>10077</v>
      </c>
      <c r="BR5052" s="1" t="s">
        <v>10078</v>
      </c>
      <c r="BS5052" s="1">
        <v>0.45800000000000002</v>
      </c>
      <c r="BU5052" s="1" t="s">
        <v>4</v>
      </c>
      <c r="BY5052" s="1" t="s">
        <v>4</v>
      </c>
    </row>
    <row r="5053" spans="1:78" x14ac:dyDescent="0.25">
      <c r="A5053" s="2" t="s">
        <v>10079</v>
      </c>
      <c r="B5053" s="1">
        <v>22915</v>
      </c>
      <c r="C5053" s="1">
        <v>4</v>
      </c>
      <c r="D5053" s="1">
        <v>90856698</v>
      </c>
      <c r="E5053" s="1">
        <v>90856698</v>
      </c>
      <c r="F5053" s="1" t="s">
        <v>6</v>
      </c>
      <c r="G5053" s="2" t="s">
        <v>10080</v>
      </c>
      <c r="H5053" s="2" t="s">
        <v>10082</v>
      </c>
      <c r="I5053" s="2" t="s">
        <v>10083</v>
      </c>
      <c r="J5053" s="2" t="s">
        <v>10084</v>
      </c>
      <c r="K5053" s="2" t="s">
        <v>49</v>
      </c>
      <c r="L5053" s="1" t="s">
        <v>50</v>
      </c>
      <c r="M5053" s="1" t="s">
        <v>90</v>
      </c>
      <c r="N5053" s="1" t="s">
        <v>31</v>
      </c>
      <c r="O5053" s="1" t="s">
        <v>31</v>
      </c>
      <c r="R5053" s="1" t="s">
        <v>10081</v>
      </c>
      <c r="S5053" s="1" t="s">
        <v>6</v>
      </c>
      <c r="T5053" s="1">
        <v>6</v>
      </c>
      <c r="U5053" s="1">
        <v>1938</v>
      </c>
      <c r="V5053" s="3">
        <v>4</v>
      </c>
      <c r="W5053" s="12" t="e">
        <v>#N/A</v>
      </c>
      <c r="X5053" s="12" t="e">
        <v>#N/A</v>
      </c>
      <c r="Y5053" s="12" t="e">
        <v>#N/A</v>
      </c>
      <c r="Z5053" s="9">
        <v>0.17299600000000001</v>
      </c>
      <c r="AA5053" s="10">
        <v>82</v>
      </c>
      <c r="AB5053" s="10">
        <v>392</v>
      </c>
      <c r="AC5053" s="20">
        <v>0.7</v>
      </c>
      <c r="AD5053" s="20">
        <v>0.32281072521422099</v>
      </c>
      <c r="AE5053" s="20">
        <v>0.85881404808270001</v>
      </c>
      <c r="AF5053" s="15">
        <v>0.37623800000000002</v>
      </c>
      <c r="AG5053" s="16">
        <v>38</v>
      </c>
      <c r="AH5053" s="16">
        <v>63</v>
      </c>
      <c r="AI5053" s="22">
        <v>1</v>
      </c>
      <c r="AJ5053" s="22">
        <v>0.79719795339875998</v>
      </c>
      <c r="AK5053" s="22">
        <v>1</v>
      </c>
      <c r="AL5053" s="18">
        <f t="shared" si="702"/>
        <v>1</v>
      </c>
      <c r="AM5053" s="18">
        <f t="shared" si="703"/>
        <v>1</v>
      </c>
      <c r="AN5053" s="18">
        <f t="shared" si="704"/>
        <v>0</v>
      </c>
      <c r="AO5053" s="18">
        <f t="shared" si="705"/>
        <v>1</v>
      </c>
      <c r="AP5053" s="18">
        <f t="shared" si="706"/>
        <v>1</v>
      </c>
      <c r="AQ5053" s="18">
        <f t="shared" si="707"/>
        <v>1</v>
      </c>
      <c r="AR5053" s="18">
        <f t="shared" si="708"/>
        <v>0</v>
      </c>
      <c r="AS5053" s="18">
        <f t="shared" si="709"/>
        <v>1</v>
      </c>
      <c r="AT5053" s="18">
        <f t="shared" si="710"/>
        <v>1</v>
      </c>
      <c r="AU5053" s="1" t="s">
        <v>10085</v>
      </c>
      <c r="AV5053" s="1" t="s">
        <v>10086</v>
      </c>
      <c r="AW5053" s="1" t="s">
        <v>10087</v>
      </c>
      <c r="AX5053" s="1" t="s">
        <v>10088</v>
      </c>
      <c r="AY5053" s="1" t="s">
        <v>10089</v>
      </c>
      <c r="AZ5053" s="1" t="s">
        <v>10090</v>
      </c>
      <c r="BA5053" s="1">
        <v>623</v>
      </c>
      <c r="BB5053" s="1" t="s">
        <v>641</v>
      </c>
      <c r="BC5053" s="1" t="s">
        <v>4</v>
      </c>
      <c r="BF5053" s="1" t="s">
        <v>10091</v>
      </c>
      <c r="BG5053" s="1" t="s">
        <v>10092</v>
      </c>
      <c r="BK5053" s="1" t="s">
        <v>582</v>
      </c>
      <c r="BL5053" s="1">
        <v>4</v>
      </c>
      <c r="BN5053" s="1" t="s">
        <v>4094</v>
      </c>
      <c r="BP5053" s="1" t="s">
        <v>10093</v>
      </c>
      <c r="BR5053" s="1" t="s">
        <v>10094</v>
      </c>
      <c r="BS5053" s="1">
        <v>0.35299999999999998</v>
      </c>
      <c r="BU5053" s="1" t="s">
        <v>4</v>
      </c>
      <c r="BY5053" s="1" t="s">
        <v>4</v>
      </c>
    </row>
    <row r="5054" spans="1:78" x14ac:dyDescent="0.25">
      <c r="A5054" s="2" t="s">
        <v>10095</v>
      </c>
      <c r="B5054" s="1">
        <v>10934</v>
      </c>
      <c r="C5054" s="1">
        <v>4</v>
      </c>
      <c r="D5054" s="1">
        <v>174537245</v>
      </c>
      <c r="E5054" s="1">
        <v>174537245</v>
      </c>
      <c r="F5054" s="1" t="s">
        <v>6</v>
      </c>
      <c r="G5054" s="2" t="s">
        <v>10103</v>
      </c>
      <c r="H5054" s="2" t="s">
        <v>10104</v>
      </c>
      <c r="I5054" s="2" t="s">
        <v>10105</v>
      </c>
      <c r="J5054" s="2" t="s">
        <v>10106</v>
      </c>
      <c r="K5054" s="2" t="s">
        <v>49</v>
      </c>
      <c r="L5054" s="1" t="s">
        <v>50</v>
      </c>
      <c r="M5054" s="1" t="s">
        <v>51</v>
      </c>
      <c r="N5054" s="1" t="s">
        <v>52</v>
      </c>
      <c r="O5054" s="1" t="s">
        <v>52</v>
      </c>
      <c r="R5054" s="1" t="s">
        <v>10096</v>
      </c>
      <c r="S5054" s="1" t="s">
        <v>10</v>
      </c>
      <c r="T5054" s="1">
        <v>1</v>
      </c>
      <c r="U5054" s="1">
        <v>550</v>
      </c>
      <c r="V5054" s="3">
        <v>4</v>
      </c>
      <c r="W5054" s="12" t="e">
        <v>#N/A</v>
      </c>
      <c r="X5054" s="12" t="e">
        <v>#N/A</v>
      </c>
      <c r="Y5054" s="12">
        <v>1</v>
      </c>
      <c r="Z5054" s="9">
        <v>4.6299999999999996E-3</v>
      </c>
      <c r="AA5054" s="10">
        <v>2</v>
      </c>
      <c r="AB5054" s="10">
        <v>430</v>
      </c>
      <c r="AC5054" s="20">
        <v>0.02</v>
      </c>
      <c r="AD5054" s="20">
        <v>1.5181366331971701E-3</v>
      </c>
      <c r="AE5054" s="20">
        <v>7.8169734089703902E-2</v>
      </c>
      <c r="AF5054" s="15">
        <v>4.1152000000000001E-2</v>
      </c>
      <c r="AG5054" s="16">
        <v>10</v>
      </c>
      <c r="AH5054" s="16">
        <v>233</v>
      </c>
      <c r="AI5054" s="22">
        <v>0.15</v>
      </c>
      <c r="AJ5054" s="22">
        <v>6.7588837887038497E-2</v>
      </c>
      <c r="AK5054" s="22">
        <v>0.464202861675798</v>
      </c>
      <c r="AL5054" s="18">
        <f t="shared" si="702"/>
        <v>0</v>
      </c>
      <c r="AM5054" s="18">
        <f t="shared" si="703"/>
        <v>0</v>
      </c>
      <c r="AN5054" s="18">
        <f t="shared" si="704"/>
        <v>0</v>
      </c>
      <c r="AO5054" s="18">
        <f t="shared" si="705"/>
        <v>0</v>
      </c>
      <c r="AP5054" s="18">
        <f t="shared" si="706"/>
        <v>0</v>
      </c>
      <c r="AQ5054" s="18">
        <f t="shared" si="707"/>
        <v>0</v>
      </c>
      <c r="AR5054" s="18">
        <f t="shared" si="708"/>
        <v>0</v>
      </c>
      <c r="AS5054" s="18">
        <f t="shared" si="709"/>
        <v>1</v>
      </c>
      <c r="AT5054" s="18">
        <f t="shared" si="710"/>
        <v>1</v>
      </c>
      <c r="AV5054" s="1" t="s">
        <v>10097</v>
      </c>
      <c r="AW5054" s="1" t="s">
        <v>10098</v>
      </c>
      <c r="AZ5054" s="1" t="s">
        <v>10099</v>
      </c>
      <c r="BC5054" s="1" t="s">
        <v>4</v>
      </c>
      <c r="BL5054" s="1">
        <v>0</v>
      </c>
      <c r="BN5054" s="1" t="s">
        <v>10100</v>
      </c>
      <c r="BP5054" s="1" t="s">
        <v>10101</v>
      </c>
      <c r="BR5054" s="1" t="s">
        <v>10102</v>
      </c>
      <c r="BS5054" s="1">
        <v>0.433</v>
      </c>
      <c r="BU5054" s="1" t="s">
        <v>4</v>
      </c>
      <c r="BY5054" s="1" t="s">
        <v>4</v>
      </c>
    </row>
    <row r="5055" spans="1:78" x14ac:dyDescent="0.25">
      <c r="A5055" s="2" t="s">
        <v>10107</v>
      </c>
      <c r="B5055" s="1">
        <v>64598</v>
      </c>
      <c r="C5055" s="1">
        <v>7</v>
      </c>
      <c r="D5055" s="1">
        <v>100210553</v>
      </c>
      <c r="E5055" s="1">
        <v>100210553</v>
      </c>
      <c r="F5055" s="1" t="s">
        <v>6</v>
      </c>
      <c r="G5055" s="2" t="s">
        <v>10108</v>
      </c>
      <c r="H5055" s="2" t="s">
        <v>10110</v>
      </c>
      <c r="I5055" s="2" t="s">
        <v>10111</v>
      </c>
      <c r="J5055" s="2" t="s">
        <v>10112</v>
      </c>
      <c r="K5055" s="2" t="s">
        <v>718</v>
      </c>
      <c r="L5055" s="1" t="s">
        <v>50</v>
      </c>
      <c r="M5055" s="1" t="s">
        <v>51</v>
      </c>
      <c r="N5055" s="1" t="s">
        <v>52</v>
      </c>
      <c r="O5055" s="1" t="s">
        <v>52</v>
      </c>
      <c r="R5055" s="1" t="s">
        <v>10109</v>
      </c>
      <c r="S5055" s="1" t="s">
        <v>6</v>
      </c>
      <c r="T5055" s="1">
        <v>2</v>
      </c>
      <c r="U5055" s="1">
        <v>341</v>
      </c>
      <c r="V5055" s="3">
        <v>4</v>
      </c>
      <c r="W5055" s="12" t="e">
        <v>#N/A</v>
      </c>
      <c r="X5055" s="12" t="e">
        <v>#N/A</v>
      </c>
      <c r="Y5055" s="12" t="e">
        <v>#N/A</v>
      </c>
      <c r="Z5055" s="9">
        <v>0.37428600000000001</v>
      </c>
      <c r="AA5055" s="10">
        <v>131</v>
      </c>
      <c r="AB5055" s="10">
        <v>219</v>
      </c>
      <c r="AC5055" s="20">
        <v>1</v>
      </c>
      <c r="AD5055" s="20">
        <v>0.790117166421758</v>
      </c>
      <c r="AE5055" s="20">
        <v>1</v>
      </c>
      <c r="AF5055" s="15">
        <v>0.40722900000000001</v>
      </c>
      <c r="AG5055" s="16">
        <v>338</v>
      </c>
      <c r="AH5055" s="16">
        <v>492</v>
      </c>
      <c r="AI5055" s="22">
        <v>1</v>
      </c>
      <c r="AJ5055" s="22">
        <v>0.88840764879793299</v>
      </c>
      <c r="AK5055" s="22">
        <v>1</v>
      </c>
      <c r="AL5055" s="18">
        <f t="shared" si="702"/>
        <v>1</v>
      </c>
      <c r="AM5055" s="18">
        <f t="shared" si="703"/>
        <v>1</v>
      </c>
      <c r="AN5055" s="18">
        <f t="shared" si="704"/>
        <v>1</v>
      </c>
      <c r="AO5055" s="18">
        <f t="shared" si="705"/>
        <v>1</v>
      </c>
      <c r="AP5055" s="18">
        <f t="shared" si="706"/>
        <v>1</v>
      </c>
      <c r="AQ5055" s="18">
        <f t="shared" si="707"/>
        <v>1</v>
      </c>
      <c r="AR5055" s="18">
        <f t="shared" si="708"/>
        <v>0</v>
      </c>
      <c r="AS5055" s="18">
        <f t="shared" si="709"/>
        <v>0</v>
      </c>
      <c r="AT5055" s="18">
        <f t="shared" si="710"/>
        <v>0</v>
      </c>
      <c r="AU5055" s="1" t="s">
        <v>10113</v>
      </c>
      <c r="AV5055" s="1" t="s">
        <v>10114</v>
      </c>
      <c r="AW5055" s="1" t="s">
        <v>10115</v>
      </c>
      <c r="AX5055" s="1" t="s">
        <v>10116</v>
      </c>
      <c r="AY5055" s="1" t="s">
        <v>10117</v>
      </c>
      <c r="AZ5055" s="1" t="s">
        <v>10118</v>
      </c>
      <c r="BA5055" s="1">
        <v>47</v>
      </c>
      <c r="BB5055" s="1" t="s">
        <v>10119</v>
      </c>
      <c r="BC5055" s="1" t="s">
        <v>4</v>
      </c>
      <c r="BG5055" s="1" t="s">
        <v>44</v>
      </c>
      <c r="BH5055" s="1" t="s">
        <v>9292</v>
      </c>
      <c r="BK5055" s="1" t="s">
        <v>1135</v>
      </c>
      <c r="BL5055" s="1">
        <v>2</v>
      </c>
      <c r="BM5055" s="1" t="s">
        <v>10120</v>
      </c>
      <c r="BR5055" s="1" t="s">
        <v>10121</v>
      </c>
      <c r="BS5055" s="1">
        <v>0.53200000000000003</v>
      </c>
      <c r="BU5055" s="1" t="s">
        <v>4</v>
      </c>
      <c r="BY5055" s="1" t="s">
        <v>4</v>
      </c>
    </row>
    <row r="5056" spans="1:78" x14ac:dyDescent="0.25">
      <c r="A5056" s="2" t="s">
        <v>10122</v>
      </c>
      <c r="B5056" s="1">
        <v>8777</v>
      </c>
      <c r="C5056" s="1">
        <v>9</v>
      </c>
      <c r="D5056" s="1">
        <v>13190292</v>
      </c>
      <c r="E5056" s="1">
        <v>13190292</v>
      </c>
      <c r="F5056" s="1" t="s">
        <v>6</v>
      </c>
      <c r="G5056" s="2" t="s">
        <v>10124</v>
      </c>
      <c r="H5056" s="2" t="s">
        <v>10126</v>
      </c>
      <c r="I5056" s="2" t="s">
        <v>10127</v>
      </c>
      <c r="J5056" s="2" t="s">
        <v>10128</v>
      </c>
      <c r="K5056" s="2" t="s">
        <v>49</v>
      </c>
      <c r="L5056" s="1" t="s">
        <v>50</v>
      </c>
      <c r="M5056" s="1" t="s">
        <v>51</v>
      </c>
      <c r="N5056" s="1" t="s">
        <v>52</v>
      </c>
      <c r="O5056" s="1" t="s">
        <v>52</v>
      </c>
      <c r="P5056" s="1" t="s">
        <v>10123</v>
      </c>
      <c r="Q5056" s="1" t="s">
        <v>921</v>
      </c>
      <c r="R5056" s="1" t="s">
        <v>10125</v>
      </c>
      <c r="S5056" s="1" t="s">
        <v>10</v>
      </c>
      <c r="T5056" s="1">
        <v>15</v>
      </c>
      <c r="U5056" s="1">
        <v>2032</v>
      </c>
      <c r="V5056" s="3">
        <v>4</v>
      </c>
      <c r="W5056" s="12" t="e">
        <v>#N/A</v>
      </c>
      <c r="X5056" s="12" t="e">
        <v>#N/A</v>
      </c>
      <c r="Y5056" s="12" t="e">
        <v>#N/A</v>
      </c>
      <c r="Z5056" s="9">
        <v>0.39</v>
      </c>
      <c r="AA5056" s="10">
        <v>39</v>
      </c>
      <c r="AB5056" s="10">
        <v>61</v>
      </c>
      <c r="AC5056" s="20">
        <v>1</v>
      </c>
      <c r="AD5056" s="20">
        <v>0.81927129978824398</v>
      </c>
      <c r="AE5056" s="20">
        <v>1</v>
      </c>
      <c r="AF5056" s="15">
        <v>0.49090899999999998</v>
      </c>
      <c r="AG5056" s="16">
        <v>27</v>
      </c>
      <c r="AH5056" s="16">
        <v>28</v>
      </c>
      <c r="AI5056" s="22">
        <v>1</v>
      </c>
      <c r="AJ5056" s="22">
        <v>0.75425014559490999</v>
      </c>
      <c r="AK5056" s="22">
        <v>1</v>
      </c>
      <c r="AL5056" s="18">
        <f t="shared" si="702"/>
        <v>1</v>
      </c>
      <c r="AM5056" s="18">
        <f t="shared" si="703"/>
        <v>1</v>
      </c>
      <c r="AN5056" s="18">
        <f t="shared" si="704"/>
        <v>1</v>
      </c>
      <c r="AO5056" s="18">
        <f t="shared" si="705"/>
        <v>1</v>
      </c>
      <c r="AP5056" s="18">
        <f t="shared" si="706"/>
        <v>1</v>
      </c>
      <c r="AQ5056" s="18">
        <f t="shared" si="707"/>
        <v>1</v>
      </c>
      <c r="AR5056" s="18">
        <f t="shared" si="708"/>
        <v>0</v>
      </c>
      <c r="AS5056" s="18">
        <f t="shared" si="709"/>
        <v>0</v>
      </c>
      <c r="AT5056" s="18">
        <f t="shared" si="710"/>
        <v>0</v>
      </c>
      <c r="AU5056" s="1" t="s">
        <v>10129</v>
      </c>
      <c r="AV5056" s="1" t="s">
        <v>10130</v>
      </c>
      <c r="AW5056" s="1" t="s">
        <v>10131</v>
      </c>
      <c r="AX5056" s="1" t="s">
        <v>10132</v>
      </c>
      <c r="AY5056" s="1" t="s">
        <v>10133</v>
      </c>
      <c r="AZ5056" s="1" t="s">
        <v>10134</v>
      </c>
      <c r="BA5056" s="1">
        <v>659</v>
      </c>
      <c r="BC5056" s="1" t="s">
        <v>4</v>
      </c>
      <c r="BF5056" s="1" t="s">
        <v>5111</v>
      </c>
      <c r="BG5056" s="1" t="s">
        <v>10135</v>
      </c>
      <c r="BH5056" s="1" t="s">
        <v>6352</v>
      </c>
      <c r="BK5056" s="1" t="s">
        <v>10136</v>
      </c>
      <c r="BL5056" s="1">
        <v>6</v>
      </c>
      <c r="BP5056" s="1" t="s">
        <v>10137</v>
      </c>
      <c r="BR5056" s="1" t="s">
        <v>10138</v>
      </c>
      <c r="BS5056" s="1">
        <v>0.47799999999999998</v>
      </c>
      <c r="BU5056" s="1" t="s">
        <v>4</v>
      </c>
      <c r="BY5056" s="1" t="s">
        <v>4</v>
      </c>
    </row>
    <row r="5057" spans="1:78" x14ac:dyDescent="0.25">
      <c r="A5057" s="2" t="s">
        <v>10139</v>
      </c>
      <c r="B5057" s="1">
        <v>54948</v>
      </c>
      <c r="C5057" s="1">
        <v>11</v>
      </c>
      <c r="D5057" s="1">
        <v>59573949</v>
      </c>
      <c r="E5057" s="1">
        <v>59573949</v>
      </c>
      <c r="F5057" s="1" t="s">
        <v>6</v>
      </c>
      <c r="G5057" s="2" t="s">
        <v>10140</v>
      </c>
      <c r="H5057" s="2" t="s">
        <v>10142</v>
      </c>
      <c r="I5057" s="2" t="s">
        <v>10143</v>
      </c>
      <c r="J5057" s="2" t="s">
        <v>10144</v>
      </c>
      <c r="K5057" s="2" t="s">
        <v>135</v>
      </c>
      <c r="L5057" s="1" t="s">
        <v>50</v>
      </c>
      <c r="M5057" s="1" t="s">
        <v>90</v>
      </c>
      <c r="N5057" s="1" t="s">
        <v>31</v>
      </c>
      <c r="O5057" s="1" t="s">
        <v>31</v>
      </c>
      <c r="R5057" s="1" t="s">
        <v>10141</v>
      </c>
      <c r="S5057" s="1" t="s">
        <v>10</v>
      </c>
      <c r="T5057" s="1">
        <v>4</v>
      </c>
      <c r="U5057" s="1">
        <v>841</v>
      </c>
      <c r="V5057" s="3">
        <v>4</v>
      </c>
      <c r="W5057" s="12" t="e">
        <v>#N/A</v>
      </c>
      <c r="X5057" s="12" t="e">
        <v>#N/A</v>
      </c>
      <c r="Y5057" s="12" t="e">
        <v>#N/A</v>
      </c>
      <c r="Z5057" s="9">
        <v>0</v>
      </c>
      <c r="AA5057" s="10">
        <v>0</v>
      </c>
      <c r="AB5057" s="10">
        <v>508</v>
      </c>
      <c r="AC5057" s="20">
        <v>0</v>
      </c>
      <c r="AD5057" s="20">
        <v>0</v>
      </c>
      <c r="AE5057" s="20">
        <v>2.77434217351436E-2</v>
      </c>
      <c r="AF5057" s="15">
        <v>8.8166999999999995E-2</v>
      </c>
      <c r="AG5057" s="16">
        <v>38</v>
      </c>
      <c r="AH5057" s="16">
        <v>393</v>
      </c>
      <c r="AI5057" s="22">
        <v>0.23</v>
      </c>
      <c r="AJ5057" s="22">
        <v>0.177007018380438</v>
      </c>
      <c r="AK5057" s="22">
        <v>0.50762917229214299</v>
      </c>
      <c r="AL5057" s="18">
        <f t="shared" si="702"/>
        <v>0</v>
      </c>
      <c r="AM5057" s="18">
        <f t="shared" si="703"/>
        <v>0</v>
      </c>
      <c r="AN5057" s="18">
        <f t="shared" si="704"/>
        <v>0</v>
      </c>
      <c r="AO5057" s="18">
        <f t="shared" si="705"/>
        <v>0</v>
      </c>
      <c r="AP5057" s="18">
        <f t="shared" si="706"/>
        <v>0</v>
      </c>
      <c r="AQ5057" s="18">
        <f t="shared" si="707"/>
        <v>0</v>
      </c>
      <c r="AR5057" s="18">
        <f t="shared" si="708"/>
        <v>1</v>
      </c>
      <c r="AS5057" s="18">
        <f t="shared" si="709"/>
        <v>1</v>
      </c>
      <c r="AT5057" s="18">
        <f t="shared" si="710"/>
        <v>1</v>
      </c>
      <c r="AV5057" s="1" t="s">
        <v>10145</v>
      </c>
      <c r="AW5057" s="1" t="s">
        <v>10146</v>
      </c>
      <c r="AX5057" s="1" t="s">
        <v>10147</v>
      </c>
      <c r="AY5057" s="1" t="s">
        <v>10148</v>
      </c>
      <c r="AZ5057" s="1" t="s">
        <v>10149</v>
      </c>
      <c r="BA5057" s="1">
        <v>209</v>
      </c>
      <c r="BC5057" s="1" t="s">
        <v>4</v>
      </c>
      <c r="BH5057" s="1" t="s">
        <v>10150</v>
      </c>
      <c r="BK5057" s="1" t="s">
        <v>305</v>
      </c>
      <c r="BL5057" s="1">
        <v>1</v>
      </c>
      <c r="BR5057" s="1" t="s">
        <v>10151</v>
      </c>
      <c r="BS5057" s="1">
        <v>0.51700000000000002</v>
      </c>
      <c r="BU5057" s="1" t="s">
        <v>4</v>
      </c>
      <c r="BY5057" s="1" t="s">
        <v>4</v>
      </c>
    </row>
    <row r="5058" spans="1:78" x14ac:dyDescent="0.25">
      <c r="A5058" s="2" t="s">
        <v>10153</v>
      </c>
      <c r="B5058" s="1">
        <v>84545</v>
      </c>
      <c r="C5058" s="1">
        <v>10</v>
      </c>
      <c r="D5058" s="1">
        <v>102741171</v>
      </c>
      <c r="E5058" s="1">
        <v>102741171</v>
      </c>
      <c r="F5058" s="1" t="s">
        <v>6</v>
      </c>
      <c r="G5058" s="2" t="s">
        <v>10166</v>
      </c>
      <c r="K5058" s="2" t="s">
        <v>683</v>
      </c>
      <c r="L5058" s="1" t="s">
        <v>50</v>
      </c>
      <c r="M5058" s="1" t="s">
        <v>31</v>
      </c>
      <c r="N5058" s="1" t="s">
        <v>52</v>
      </c>
      <c r="O5058" s="1" t="s">
        <v>52</v>
      </c>
      <c r="R5058" s="1" t="s">
        <v>10154</v>
      </c>
      <c r="S5058" s="1" t="s">
        <v>10</v>
      </c>
      <c r="T5058" s="1" t="s">
        <v>4</v>
      </c>
      <c r="U5058" s="1" t="s">
        <v>4</v>
      </c>
      <c r="V5058" s="3">
        <v>4</v>
      </c>
      <c r="W5058" s="12" t="e">
        <v>#N/A</v>
      </c>
      <c r="X5058" s="12" t="e">
        <v>#N/A</v>
      </c>
      <c r="Y5058" s="12" t="e">
        <v>#N/A</v>
      </c>
      <c r="Z5058" s="9">
        <v>5.1809999999999998E-3</v>
      </c>
      <c r="AA5058" s="10">
        <v>1</v>
      </c>
      <c r="AB5058" s="10">
        <v>192</v>
      </c>
      <c r="AC5058" s="20">
        <v>0.82</v>
      </c>
      <c r="AD5058" s="20">
        <v>8.9426329496494102E-3</v>
      </c>
      <c r="AE5058" s="20">
        <v>0.903775420341413</v>
      </c>
      <c r="AF5058" s="15">
        <v>0</v>
      </c>
      <c r="AG5058" s="16">
        <v>0</v>
      </c>
      <c r="AH5058" s="16">
        <v>199</v>
      </c>
      <c r="AI5058" s="22">
        <v>0</v>
      </c>
      <c r="AJ5058" s="22">
        <v>0</v>
      </c>
      <c r="AK5058" s="22">
        <v>7.4344822215598794E-2</v>
      </c>
      <c r="AL5058" s="18">
        <f t="shared" si="702"/>
        <v>1</v>
      </c>
      <c r="AM5058" s="18">
        <f t="shared" si="703"/>
        <v>1</v>
      </c>
      <c r="AN5058" s="18">
        <f t="shared" si="704"/>
        <v>1</v>
      </c>
      <c r="AO5058" s="18">
        <f t="shared" si="705"/>
        <v>0</v>
      </c>
      <c r="AP5058" s="18">
        <f t="shared" si="706"/>
        <v>0</v>
      </c>
      <c r="AQ5058" s="18">
        <f t="shared" si="707"/>
        <v>0</v>
      </c>
      <c r="AR5058" s="18">
        <f t="shared" si="708"/>
        <v>0</v>
      </c>
      <c r="AS5058" s="18">
        <f t="shared" si="709"/>
        <v>0</v>
      </c>
      <c r="AT5058" s="18">
        <f t="shared" si="710"/>
        <v>0</v>
      </c>
      <c r="AU5058" s="1" t="s">
        <v>10155</v>
      </c>
      <c r="AV5058" s="1" t="s">
        <v>10156</v>
      </c>
      <c r="AW5058" s="1" t="s">
        <v>10157</v>
      </c>
      <c r="AX5058" s="1" t="s">
        <v>10158</v>
      </c>
      <c r="AY5058" s="1" t="s">
        <v>10159</v>
      </c>
      <c r="AZ5058" s="1" t="s">
        <v>10160</v>
      </c>
      <c r="BC5058" s="1" t="s">
        <v>4</v>
      </c>
      <c r="BF5058" s="1" t="s">
        <v>10161</v>
      </c>
      <c r="BG5058" s="1" t="s">
        <v>10162</v>
      </c>
      <c r="BH5058" s="1" t="s">
        <v>10163</v>
      </c>
      <c r="BK5058" s="1" t="s">
        <v>675</v>
      </c>
      <c r="BL5058" s="1">
        <v>1</v>
      </c>
      <c r="BN5058" s="1" t="s">
        <v>2217</v>
      </c>
      <c r="BP5058" s="1" t="s">
        <v>10164</v>
      </c>
      <c r="BR5058" s="1" t="s">
        <v>10165</v>
      </c>
      <c r="BS5058" s="1">
        <v>0.30299999999999999</v>
      </c>
      <c r="BU5058" s="1" t="s">
        <v>4</v>
      </c>
      <c r="BY5058" s="1" t="s">
        <v>4</v>
      </c>
    </row>
    <row r="5059" spans="1:78" x14ac:dyDescent="0.25">
      <c r="A5059" s="2" t="s">
        <v>10167</v>
      </c>
      <c r="B5059" s="1">
        <v>4440</v>
      </c>
      <c r="C5059" s="1">
        <v>12</v>
      </c>
      <c r="D5059" s="1">
        <v>120800850</v>
      </c>
      <c r="E5059" s="1">
        <v>120800850</v>
      </c>
      <c r="F5059" s="1" t="s">
        <v>6</v>
      </c>
      <c r="G5059" s="2" t="s">
        <v>10168</v>
      </c>
      <c r="H5059" s="2" t="s">
        <v>10170</v>
      </c>
      <c r="I5059" s="2" t="s">
        <v>10171</v>
      </c>
      <c r="J5059" s="2" t="s">
        <v>10172</v>
      </c>
      <c r="K5059" s="2" t="s">
        <v>49</v>
      </c>
      <c r="L5059" s="1" t="s">
        <v>50</v>
      </c>
      <c r="M5059" s="1" t="s">
        <v>51</v>
      </c>
      <c r="N5059" s="1" t="s">
        <v>52</v>
      </c>
      <c r="O5059" s="1" t="s">
        <v>52</v>
      </c>
      <c r="R5059" s="1" t="s">
        <v>10169</v>
      </c>
      <c r="S5059" s="1" t="s">
        <v>10</v>
      </c>
      <c r="T5059" s="1">
        <v>6</v>
      </c>
      <c r="U5059" s="1">
        <v>462</v>
      </c>
      <c r="V5059" s="3">
        <v>4</v>
      </c>
      <c r="W5059" s="12" t="e">
        <v>#N/A</v>
      </c>
      <c r="X5059" s="12" t="e">
        <v>#N/A</v>
      </c>
      <c r="Y5059" s="12" t="e">
        <v>#N/A</v>
      </c>
      <c r="Z5059" s="9">
        <v>0.26262600000000003</v>
      </c>
      <c r="AA5059" s="10">
        <v>52</v>
      </c>
      <c r="AB5059" s="10">
        <v>146</v>
      </c>
      <c r="AC5059" s="20">
        <v>0.99</v>
      </c>
      <c r="AD5059" s="20">
        <v>0.62374360783512495</v>
      </c>
      <c r="AE5059" s="20">
        <v>1</v>
      </c>
      <c r="AF5059" s="15">
        <v>0.37254900000000002</v>
      </c>
      <c r="AG5059" s="16">
        <v>228</v>
      </c>
      <c r="AH5059" s="16">
        <v>384</v>
      </c>
      <c r="AI5059" s="22">
        <v>1</v>
      </c>
      <c r="AJ5059" s="22">
        <v>0.75987931813515197</v>
      </c>
      <c r="AK5059" s="22">
        <v>1</v>
      </c>
      <c r="AL5059" s="18">
        <f t="shared" si="702"/>
        <v>1</v>
      </c>
      <c r="AM5059" s="18">
        <f t="shared" si="703"/>
        <v>1</v>
      </c>
      <c r="AN5059" s="18">
        <f t="shared" si="704"/>
        <v>1</v>
      </c>
      <c r="AO5059" s="18">
        <f t="shared" si="705"/>
        <v>1</v>
      </c>
      <c r="AP5059" s="18">
        <f t="shared" si="706"/>
        <v>1</v>
      </c>
      <c r="AQ5059" s="18">
        <f t="shared" si="707"/>
        <v>1</v>
      </c>
      <c r="AR5059" s="18">
        <f t="shared" si="708"/>
        <v>0</v>
      </c>
      <c r="AS5059" s="18">
        <f t="shared" si="709"/>
        <v>0</v>
      </c>
      <c r="AT5059" s="18">
        <f t="shared" si="710"/>
        <v>0</v>
      </c>
      <c r="AV5059" s="1" t="s">
        <v>10173</v>
      </c>
      <c r="AW5059" s="1" t="s">
        <v>10174</v>
      </c>
      <c r="AX5059" s="1" t="s">
        <v>10175</v>
      </c>
      <c r="AY5059" s="1" t="s">
        <v>10176</v>
      </c>
      <c r="AZ5059" s="1" t="s">
        <v>10177</v>
      </c>
      <c r="BA5059" s="1">
        <v>133</v>
      </c>
      <c r="BB5059" s="1" t="s">
        <v>8522</v>
      </c>
      <c r="BC5059" s="1" t="s">
        <v>4</v>
      </c>
      <c r="BF5059" s="1" t="s">
        <v>4723</v>
      </c>
      <c r="BG5059" s="1" t="s">
        <v>2313</v>
      </c>
      <c r="BH5059" s="1" t="s">
        <v>3801</v>
      </c>
      <c r="BK5059" s="1" t="s">
        <v>10178</v>
      </c>
      <c r="BL5059" s="1">
        <v>3</v>
      </c>
      <c r="BM5059" s="1" t="s">
        <v>10179</v>
      </c>
      <c r="BR5059" s="1" t="s">
        <v>10180</v>
      </c>
      <c r="BS5059" s="1">
        <v>0.54200000000000004</v>
      </c>
      <c r="BU5059" s="1" t="s">
        <v>4</v>
      </c>
      <c r="BY5059" s="1" t="s">
        <v>4</v>
      </c>
    </row>
    <row r="5060" spans="1:78" x14ac:dyDescent="0.25">
      <c r="A5060" s="2" t="s">
        <v>10181</v>
      </c>
      <c r="B5060" s="1">
        <v>4485</v>
      </c>
      <c r="C5060" s="1">
        <v>3</v>
      </c>
      <c r="D5060" s="1">
        <v>49723322</v>
      </c>
      <c r="E5060" s="1">
        <v>49723327</v>
      </c>
      <c r="F5060" s="1" t="s">
        <v>6</v>
      </c>
      <c r="G5060" s="2" t="s">
        <v>10183</v>
      </c>
      <c r="H5060" s="2" t="s">
        <v>10186</v>
      </c>
      <c r="I5060" s="2" t="s">
        <v>10187</v>
      </c>
      <c r="J5060" s="2" t="s">
        <v>10188</v>
      </c>
      <c r="K5060" s="2" t="s">
        <v>153</v>
      </c>
      <c r="L5060" s="1" t="s">
        <v>8</v>
      </c>
      <c r="M5060" s="1" t="s">
        <v>10182</v>
      </c>
      <c r="N5060" s="1" t="s">
        <v>10</v>
      </c>
      <c r="O5060" s="1" t="s">
        <v>10</v>
      </c>
      <c r="R5060" s="1" t="s">
        <v>10184</v>
      </c>
      <c r="S5060" s="1" t="s">
        <v>10</v>
      </c>
      <c r="T5060" s="1">
        <v>10</v>
      </c>
      <c r="U5060" s="1" t="s">
        <v>10185</v>
      </c>
      <c r="V5060" s="3">
        <v>4</v>
      </c>
      <c r="W5060" s="12" t="e">
        <v>#N/A</v>
      </c>
      <c r="X5060" s="12" t="e">
        <v>#N/A</v>
      </c>
      <c r="Y5060" s="12" t="e">
        <v>#N/A</v>
      </c>
      <c r="Z5060" s="9" t="s">
        <v>4</v>
      </c>
      <c r="AA5060" s="10" t="s">
        <v>4</v>
      </c>
      <c r="AB5060" s="10" t="s">
        <v>4</v>
      </c>
      <c r="AC5060" s="20">
        <v>0</v>
      </c>
      <c r="AD5060" s="20">
        <v>0</v>
      </c>
      <c r="AE5060" s="20">
        <v>0</v>
      </c>
      <c r="AF5060" s="15">
        <v>0.03</v>
      </c>
      <c r="AG5060" s="16">
        <v>23</v>
      </c>
      <c r="AH5060" s="16">
        <v>775</v>
      </c>
      <c r="AI5060" s="22">
        <v>0.15</v>
      </c>
      <c r="AJ5060" s="22">
        <v>6.8154632581213598E-2</v>
      </c>
      <c r="AK5060" s="22">
        <v>0.25380727671339998</v>
      </c>
      <c r="AL5060" s="18">
        <f t="shared" ref="AL5060:AL5123" si="711">IF(AC5060&gt;0.25,1,0)</f>
        <v>0</v>
      </c>
      <c r="AM5060" s="18">
        <f t="shared" ref="AM5060:AM5123" si="712">IF(AC5060&gt;0.5,1,0)</f>
        <v>0</v>
      </c>
      <c r="AN5060" s="18">
        <f t="shared" ref="AN5060:AN5123" si="713">IF(AC5060&gt;0.75,1,0)</f>
        <v>0</v>
      </c>
      <c r="AO5060" s="18">
        <f t="shared" ref="AO5060:AO5123" si="714">IF(AI5060&gt;0.25,1,0)</f>
        <v>0</v>
      </c>
      <c r="AP5060" s="18">
        <f t="shared" ref="AP5060:AP5123" si="715">IF(AI5060&gt;0.5,1,0)</f>
        <v>0</v>
      </c>
      <c r="AQ5060" s="18">
        <f t="shared" ref="AQ5060:AQ5123" si="716">IF(AI5060&gt;0.75,1,0)</f>
        <v>0</v>
      </c>
      <c r="AR5060" s="18">
        <f t="shared" ref="AR5060:AR5123" si="717">IF(AE5060&lt;AJ5060,1,0)</f>
        <v>1</v>
      </c>
      <c r="AS5060" s="18">
        <f t="shared" ref="AS5060:AS5123" si="718">IF(AE5060&lt;AI5060,1,0)</f>
        <v>1</v>
      </c>
      <c r="AT5060" s="18">
        <f t="shared" ref="AT5060:AT5123" si="719">IF(AJ5060&gt;AC5060,1,0)</f>
        <v>1</v>
      </c>
      <c r="AU5060" s="1" t="s">
        <v>10189</v>
      </c>
      <c r="AV5060" s="1" t="s">
        <v>10190</v>
      </c>
      <c r="AW5060" s="1" t="s">
        <v>10191</v>
      </c>
      <c r="AX5060" s="1" t="s">
        <v>10192</v>
      </c>
      <c r="AY5060" s="1" t="s">
        <v>10193</v>
      </c>
      <c r="AZ5060" s="1" t="s">
        <v>10194</v>
      </c>
      <c r="BA5060" s="1" t="s">
        <v>10195</v>
      </c>
      <c r="BB5060" s="1" t="s">
        <v>10196</v>
      </c>
      <c r="BF5060" s="1" t="s">
        <v>129</v>
      </c>
      <c r="BG5060" s="1" t="s">
        <v>303</v>
      </c>
      <c r="BH5060" s="1" t="s">
        <v>562</v>
      </c>
      <c r="BK5060" s="1" t="s">
        <v>2101</v>
      </c>
      <c r="BL5060" s="1">
        <v>1</v>
      </c>
      <c r="BP5060" s="1" t="s">
        <v>10197</v>
      </c>
      <c r="BR5060" s="1" t="s">
        <v>10198</v>
      </c>
      <c r="BS5060" s="1">
        <v>0.70399999999999996</v>
      </c>
      <c r="BT5060" s="1" t="s">
        <v>4</v>
      </c>
      <c r="BU5060" s="1" t="s">
        <v>4</v>
      </c>
      <c r="BZ5060" s="1" t="s">
        <v>4</v>
      </c>
    </row>
    <row r="5061" spans="1:78" x14ac:dyDescent="0.25">
      <c r="A5061" s="2" t="s">
        <v>10199</v>
      </c>
      <c r="B5061" s="1">
        <v>94025</v>
      </c>
      <c r="C5061" s="1">
        <v>19</v>
      </c>
      <c r="D5061" s="1">
        <v>9067035</v>
      </c>
      <c r="E5061" s="1">
        <v>9067035</v>
      </c>
      <c r="F5061" s="1" t="s">
        <v>6</v>
      </c>
      <c r="G5061" s="2" t="s">
        <v>10200</v>
      </c>
      <c r="H5061" s="2" t="s">
        <v>10202</v>
      </c>
      <c r="I5061" s="2" t="s">
        <v>10203</v>
      </c>
      <c r="J5061" s="2" t="s">
        <v>10204</v>
      </c>
      <c r="K5061" s="2" t="s">
        <v>49</v>
      </c>
      <c r="L5061" s="1" t="s">
        <v>50</v>
      </c>
      <c r="M5061" s="1" t="s">
        <v>90</v>
      </c>
      <c r="N5061" s="1" t="s">
        <v>31</v>
      </c>
      <c r="O5061" s="1" t="s">
        <v>31</v>
      </c>
      <c r="R5061" s="1" t="s">
        <v>10201</v>
      </c>
      <c r="S5061" s="1" t="s">
        <v>10</v>
      </c>
      <c r="T5061" s="1">
        <v>3</v>
      </c>
      <c r="U5061" s="1">
        <v>20615</v>
      </c>
      <c r="V5061" s="3">
        <v>4</v>
      </c>
      <c r="W5061" s="12" t="e">
        <v>#N/A</v>
      </c>
      <c r="X5061" s="12" t="e">
        <v>#N/A</v>
      </c>
      <c r="Y5061" s="12" t="e">
        <v>#N/A</v>
      </c>
      <c r="Z5061" s="9">
        <v>0.336032</v>
      </c>
      <c r="AA5061" s="10">
        <v>83</v>
      </c>
      <c r="AB5061" s="10">
        <v>164</v>
      </c>
      <c r="AC5061" s="20">
        <v>1</v>
      </c>
      <c r="AD5061" s="20">
        <v>0.74140937968750598</v>
      </c>
      <c r="AE5061" s="20">
        <v>1</v>
      </c>
      <c r="AF5061" s="15">
        <v>0.184</v>
      </c>
      <c r="AG5061" s="16">
        <v>23</v>
      </c>
      <c r="AH5061" s="16">
        <v>102</v>
      </c>
      <c r="AI5061" s="22">
        <v>0.74</v>
      </c>
      <c r="AJ5061" s="22">
        <v>0.35124987418560699</v>
      </c>
      <c r="AK5061" s="22">
        <v>0.97039946162832902</v>
      </c>
      <c r="AL5061" s="18">
        <f t="shared" si="711"/>
        <v>1</v>
      </c>
      <c r="AM5061" s="18">
        <f t="shared" si="712"/>
        <v>1</v>
      </c>
      <c r="AN5061" s="18">
        <f t="shared" si="713"/>
        <v>1</v>
      </c>
      <c r="AO5061" s="18">
        <f t="shared" si="714"/>
        <v>1</v>
      </c>
      <c r="AP5061" s="18">
        <f t="shared" si="715"/>
        <v>1</v>
      </c>
      <c r="AQ5061" s="18">
        <f t="shared" si="716"/>
        <v>0</v>
      </c>
      <c r="AR5061" s="18">
        <f t="shared" si="717"/>
        <v>0</v>
      </c>
      <c r="AS5061" s="18">
        <f t="shared" si="718"/>
        <v>0</v>
      </c>
      <c r="AT5061" s="18">
        <f t="shared" si="719"/>
        <v>0</v>
      </c>
      <c r="AV5061" s="1" t="s">
        <v>10205</v>
      </c>
      <c r="AW5061" s="1" t="s">
        <v>10206</v>
      </c>
      <c r="AX5061" s="1" t="s">
        <v>10207</v>
      </c>
      <c r="AY5061" s="1" t="s">
        <v>10208</v>
      </c>
      <c r="AZ5061" s="1" t="s">
        <v>10209</v>
      </c>
      <c r="BA5061" s="1">
        <v>6806</v>
      </c>
      <c r="BB5061" s="1" t="s">
        <v>4771</v>
      </c>
      <c r="BC5061" s="1" t="s">
        <v>4</v>
      </c>
      <c r="BF5061" s="1" t="s">
        <v>4772</v>
      </c>
      <c r="BG5061" s="1" t="s">
        <v>10210</v>
      </c>
      <c r="BH5061" s="1" t="s">
        <v>304</v>
      </c>
      <c r="BK5061" s="1" t="s">
        <v>10211</v>
      </c>
      <c r="BL5061" s="1">
        <v>57</v>
      </c>
      <c r="BR5061" s="1" t="s">
        <v>10212</v>
      </c>
      <c r="BS5061" s="1">
        <v>0.47299999999999998</v>
      </c>
      <c r="BU5061" s="1" t="s">
        <v>4</v>
      </c>
      <c r="BY5061" s="1" t="s">
        <v>4</v>
      </c>
    </row>
    <row r="5062" spans="1:78" x14ac:dyDescent="0.25">
      <c r="A5062" s="2" t="s">
        <v>10213</v>
      </c>
      <c r="B5062" s="1">
        <v>140453</v>
      </c>
      <c r="C5062" s="1">
        <v>7</v>
      </c>
      <c r="D5062" s="1">
        <v>100684235</v>
      </c>
      <c r="E5062" s="1">
        <v>100684235</v>
      </c>
      <c r="F5062" s="1" t="s">
        <v>6</v>
      </c>
      <c r="G5062" s="2" t="s">
        <v>10214</v>
      </c>
      <c r="H5062" s="2" t="s">
        <v>10216</v>
      </c>
      <c r="I5062" s="2" t="s">
        <v>10217</v>
      </c>
      <c r="J5062" s="2" t="s">
        <v>10218</v>
      </c>
      <c r="K5062" s="2" t="s">
        <v>49</v>
      </c>
      <c r="L5062" s="1" t="s">
        <v>50</v>
      </c>
      <c r="M5062" s="1" t="s">
        <v>90</v>
      </c>
      <c r="N5062" s="1" t="s">
        <v>31</v>
      </c>
      <c r="O5062" s="1" t="s">
        <v>31</v>
      </c>
      <c r="R5062" s="1" t="s">
        <v>10215</v>
      </c>
      <c r="S5062" s="1" t="s">
        <v>6</v>
      </c>
      <c r="T5062" s="1">
        <v>3</v>
      </c>
      <c r="U5062" s="1">
        <v>9591</v>
      </c>
      <c r="V5062" s="3">
        <v>4</v>
      </c>
      <c r="W5062" s="12" t="e">
        <v>#N/A</v>
      </c>
      <c r="X5062" s="12" t="e">
        <v>#N/A</v>
      </c>
      <c r="Y5062" s="12" t="e">
        <v>#N/A</v>
      </c>
      <c r="Z5062" s="9">
        <v>0</v>
      </c>
      <c r="AA5062" s="10">
        <v>0</v>
      </c>
      <c r="AB5062" s="10">
        <v>969</v>
      </c>
      <c r="AC5062" s="20">
        <v>0</v>
      </c>
      <c r="AD5062" s="20">
        <v>0</v>
      </c>
      <c r="AE5062" s="20">
        <v>1.6524165699620699E-2</v>
      </c>
      <c r="AF5062" s="15">
        <v>2.8243000000000001E-2</v>
      </c>
      <c r="AG5062" s="16">
        <v>27</v>
      </c>
      <c r="AH5062" s="16">
        <v>929</v>
      </c>
      <c r="AI5062" s="22">
        <v>0.16</v>
      </c>
      <c r="AJ5062" s="22">
        <v>7.7056990342526901E-2</v>
      </c>
      <c r="AK5062" s="22">
        <v>0.27804317683199298</v>
      </c>
      <c r="AL5062" s="18">
        <f t="shared" si="711"/>
        <v>0</v>
      </c>
      <c r="AM5062" s="18">
        <f t="shared" si="712"/>
        <v>0</v>
      </c>
      <c r="AN5062" s="18">
        <f t="shared" si="713"/>
        <v>0</v>
      </c>
      <c r="AO5062" s="18">
        <f t="shared" si="714"/>
        <v>0</v>
      </c>
      <c r="AP5062" s="18">
        <f t="shared" si="715"/>
        <v>0</v>
      </c>
      <c r="AQ5062" s="18">
        <f t="shared" si="716"/>
        <v>0</v>
      </c>
      <c r="AR5062" s="18">
        <f t="shared" si="717"/>
        <v>1</v>
      </c>
      <c r="AS5062" s="18">
        <f t="shared" si="718"/>
        <v>1</v>
      </c>
      <c r="AT5062" s="18">
        <f t="shared" si="719"/>
        <v>1</v>
      </c>
      <c r="AU5062" s="1" t="s">
        <v>10219</v>
      </c>
      <c r="AV5062" s="1" t="s">
        <v>10220</v>
      </c>
      <c r="AW5062" s="1" t="s">
        <v>10221</v>
      </c>
      <c r="AX5062" s="1" t="s">
        <v>10222</v>
      </c>
      <c r="AY5062" s="1" t="s">
        <v>10223</v>
      </c>
      <c r="AZ5062" s="1" t="s">
        <v>10224</v>
      </c>
      <c r="BA5062" s="1">
        <v>3180</v>
      </c>
      <c r="BB5062" s="1" t="s">
        <v>10225</v>
      </c>
      <c r="BC5062" s="1" t="s">
        <v>4</v>
      </c>
      <c r="BG5062" s="1" t="s">
        <v>660</v>
      </c>
      <c r="BH5062" s="1" t="s">
        <v>10226</v>
      </c>
      <c r="BK5062" s="1" t="s">
        <v>10227</v>
      </c>
      <c r="BL5062" s="1">
        <v>27</v>
      </c>
      <c r="BM5062" s="1" t="s">
        <v>10228</v>
      </c>
      <c r="BR5062" s="1" t="s">
        <v>10229</v>
      </c>
      <c r="BS5062" s="1">
        <v>0.47799999999999998</v>
      </c>
      <c r="BU5062" s="1" t="s">
        <v>4</v>
      </c>
      <c r="BY5062" s="1" t="s">
        <v>4</v>
      </c>
    </row>
    <row r="5063" spans="1:78" x14ac:dyDescent="0.25">
      <c r="A5063" s="2" t="s">
        <v>10230</v>
      </c>
      <c r="B5063" s="1">
        <v>54587</v>
      </c>
      <c r="C5063" s="1">
        <v>1</v>
      </c>
      <c r="D5063" s="1">
        <v>1290689</v>
      </c>
      <c r="E5063" s="1">
        <v>1290689</v>
      </c>
      <c r="F5063" s="1" t="s">
        <v>6</v>
      </c>
      <c r="G5063" s="2" t="s">
        <v>10231</v>
      </c>
      <c r="H5063" s="2" t="s">
        <v>10233</v>
      </c>
      <c r="I5063" s="2" t="s">
        <v>10234</v>
      </c>
      <c r="J5063" s="2" t="s">
        <v>10235</v>
      </c>
      <c r="K5063" s="2" t="s">
        <v>49</v>
      </c>
      <c r="L5063" s="1" t="s">
        <v>50</v>
      </c>
      <c r="M5063" s="1" t="s">
        <v>52</v>
      </c>
      <c r="N5063" s="1" t="s">
        <v>51</v>
      </c>
      <c r="O5063" s="1" t="s">
        <v>51</v>
      </c>
      <c r="R5063" s="1" t="s">
        <v>10232</v>
      </c>
      <c r="S5063" s="1" t="s">
        <v>10</v>
      </c>
      <c r="T5063" s="1">
        <v>4</v>
      </c>
      <c r="U5063" s="1">
        <v>444</v>
      </c>
      <c r="V5063" s="3">
        <v>4</v>
      </c>
      <c r="W5063" s="12" t="e">
        <v>#N/A</v>
      </c>
      <c r="X5063" s="12" t="e">
        <v>#N/A</v>
      </c>
      <c r="Y5063" s="12" t="e">
        <v>#N/A</v>
      </c>
      <c r="Z5063" s="9">
        <v>0.268293</v>
      </c>
      <c r="AA5063" s="10">
        <v>11</v>
      </c>
      <c r="AB5063" s="10">
        <v>30</v>
      </c>
      <c r="AC5063" s="20">
        <v>0.98</v>
      </c>
      <c r="AD5063" s="20">
        <v>0.45102675226347599</v>
      </c>
      <c r="AE5063" s="20">
        <v>1</v>
      </c>
      <c r="AF5063" s="15">
        <v>0.29473700000000003</v>
      </c>
      <c r="AG5063" s="16">
        <v>56</v>
      </c>
      <c r="AH5063" s="16">
        <v>134</v>
      </c>
      <c r="AI5063" s="22">
        <v>1</v>
      </c>
      <c r="AJ5063" s="22">
        <v>0.62817040358274101</v>
      </c>
      <c r="AK5063" s="22">
        <v>1</v>
      </c>
      <c r="AL5063" s="18">
        <f t="shared" si="711"/>
        <v>1</v>
      </c>
      <c r="AM5063" s="18">
        <f t="shared" si="712"/>
        <v>1</v>
      </c>
      <c r="AN5063" s="18">
        <f t="shared" si="713"/>
        <v>1</v>
      </c>
      <c r="AO5063" s="18">
        <f t="shared" si="714"/>
        <v>1</v>
      </c>
      <c r="AP5063" s="18">
        <f t="shared" si="715"/>
        <v>1</v>
      </c>
      <c r="AQ5063" s="18">
        <f t="shared" si="716"/>
        <v>1</v>
      </c>
      <c r="AR5063" s="18">
        <f t="shared" si="717"/>
        <v>0</v>
      </c>
      <c r="AS5063" s="18">
        <f t="shared" si="718"/>
        <v>0</v>
      </c>
      <c r="AT5063" s="18">
        <f t="shared" si="719"/>
        <v>0</v>
      </c>
      <c r="AU5063" s="1" t="s">
        <v>10236</v>
      </c>
      <c r="AV5063" s="1" t="s">
        <v>10237</v>
      </c>
      <c r="AW5063" s="1" t="s">
        <v>10238</v>
      </c>
      <c r="AX5063" s="1" t="s">
        <v>10239</v>
      </c>
      <c r="AY5063" s="1" t="s">
        <v>10240</v>
      </c>
      <c r="AZ5063" s="1" t="s">
        <v>10241</v>
      </c>
      <c r="BA5063" s="1">
        <v>138</v>
      </c>
      <c r="BB5063" s="1" t="s">
        <v>10242</v>
      </c>
      <c r="BC5063" s="1" t="s">
        <v>4</v>
      </c>
      <c r="BG5063" s="1" t="s">
        <v>44</v>
      </c>
      <c r="BL5063" s="1">
        <v>0</v>
      </c>
      <c r="BM5063" s="1" t="s">
        <v>10243</v>
      </c>
      <c r="BN5063" s="1" t="s">
        <v>10244</v>
      </c>
      <c r="BP5063" s="1" t="s">
        <v>10245</v>
      </c>
      <c r="BR5063" s="1" t="s">
        <v>10246</v>
      </c>
      <c r="BS5063" s="1">
        <v>0.51700000000000002</v>
      </c>
      <c r="BU5063" s="1" t="s">
        <v>4</v>
      </c>
      <c r="BY5063" s="1" t="s">
        <v>4</v>
      </c>
    </row>
    <row r="5064" spans="1:78" x14ac:dyDescent="0.25">
      <c r="A5064" s="2" t="s">
        <v>10247</v>
      </c>
      <c r="B5064" s="1">
        <v>4633</v>
      </c>
      <c r="C5064" s="1">
        <v>12</v>
      </c>
      <c r="D5064" s="1">
        <v>111356993</v>
      </c>
      <c r="E5064" s="1">
        <v>111356993</v>
      </c>
      <c r="F5064" s="1" t="s">
        <v>6</v>
      </c>
      <c r="G5064" s="2" t="s">
        <v>10248</v>
      </c>
      <c r="H5064" s="2" t="s">
        <v>10250</v>
      </c>
      <c r="I5064" s="2" t="s">
        <v>10251</v>
      </c>
      <c r="J5064" s="2" t="s">
        <v>10252</v>
      </c>
      <c r="K5064" s="2" t="s">
        <v>49</v>
      </c>
      <c r="L5064" s="1" t="s">
        <v>50</v>
      </c>
      <c r="M5064" s="1" t="s">
        <v>90</v>
      </c>
      <c r="N5064" s="1" t="s">
        <v>31</v>
      </c>
      <c r="O5064" s="1" t="s">
        <v>31</v>
      </c>
      <c r="R5064" s="1" t="s">
        <v>10249</v>
      </c>
      <c r="S5064" s="1" t="s">
        <v>10</v>
      </c>
      <c r="T5064" s="1">
        <v>2</v>
      </c>
      <c r="U5064" s="1">
        <v>79</v>
      </c>
      <c r="V5064" s="3">
        <v>4</v>
      </c>
      <c r="W5064" s="12" t="e">
        <v>#N/A</v>
      </c>
      <c r="X5064" s="12" t="e">
        <v>#N/A</v>
      </c>
      <c r="Y5064" s="12" t="e">
        <v>#N/A</v>
      </c>
      <c r="Z5064" s="9">
        <v>0.22972999999999999</v>
      </c>
      <c r="AA5064" s="10">
        <v>17</v>
      </c>
      <c r="AB5064" s="10">
        <v>57</v>
      </c>
      <c r="AC5064" s="20">
        <v>0.84</v>
      </c>
      <c r="AD5064" s="20">
        <v>0.42660260705353398</v>
      </c>
      <c r="AE5064" s="20">
        <v>0.98668923246771101</v>
      </c>
      <c r="AF5064" s="15">
        <v>0.238095</v>
      </c>
      <c r="AG5064" s="16">
        <v>25</v>
      </c>
      <c r="AH5064" s="16">
        <v>80</v>
      </c>
      <c r="AI5064" s="22">
        <v>1</v>
      </c>
      <c r="AJ5064" s="22">
        <v>0.61700704831472497</v>
      </c>
      <c r="AK5064" s="22">
        <v>1</v>
      </c>
      <c r="AL5064" s="18">
        <f t="shared" si="711"/>
        <v>1</v>
      </c>
      <c r="AM5064" s="18">
        <f t="shared" si="712"/>
        <v>1</v>
      </c>
      <c r="AN5064" s="18">
        <f t="shared" si="713"/>
        <v>1</v>
      </c>
      <c r="AO5064" s="18">
        <f t="shared" si="714"/>
        <v>1</v>
      </c>
      <c r="AP5064" s="18">
        <f t="shared" si="715"/>
        <v>1</v>
      </c>
      <c r="AQ5064" s="18">
        <f t="shared" si="716"/>
        <v>1</v>
      </c>
      <c r="AR5064" s="18">
        <f t="shared" si="717"/>
        <v>0</v>
      </c>
      <c r="AS5064" s="18">
        <f t="shared" si="718"/>
        <v>1</v>
      </c>
      <c r="AT5064" s="18">
        <f t="shared" si="719"/>
        <v>0</v>
      </c>
      <c r="AU5064" s="1" t="s">
        <v>10253</v>
      </c>
      <c r="AV5064" s="1" t="s">
        <v>10254</v>
      </c>
      <c r="AW5064" s="1" t="s">
        <v>10255</v>
      </c>
      <c r="AX5064" s="1" t="s">
        <v>10256</v>
      </c>
      <c r="AY5064" s="1" t="s">
        <v>10257</v>
      </c>
      <c r="AZ5064" s="1" t="s">
        <v>10258</v>
      </c>
      <c r="BA5064" s="1">
        <v>3</v>
      </c>
      <c r="BC5064" s="1" t="s">
        <v>4</v>
      </c>
      <c r="BF5064" s="1" t="s">
        <v>10259</v>
      </c>
      <c r="BG5064" s="1" t="s">
        <v>10260</v>
      </c>
      <c r="BH5064" s="1" t="s">
        <v>10261</v>
      </c>
      <c r="BK5064" s="1" t="s">
        <v>170</v>
      </c>
      <c r="BL5064" s="1">
        <v>1</v>
      </c>
      <c r="BR5064" s="1" t="s">
        <v>10262</v>
      </c>
      <c r="BS5064" s="1">
        <v>0.50700000000000001</v>
      </c>
      <c r="BU5064" s="1" t="s">
        <v>4</v>
      </c>
      <c r="BY5064" s="1" t="s">
        <v>4</v>
      </c>
    </row>
    <row r="5065" spans="1:78" x14ac:dyDescent="0.25">
      <c r="A5065" s="2" t="s">
        <v>2431</v>
      </c>
      <c r="B5065" s="1">
        <v>4643</v>
      </c>
      <c r="C5065" s="1">
        <v>15</v>
      </c>
      <c r="D5065" s="1">
        <v>59564604</v>
      </c>
      <c r="E5065" s="1">
        <v>59564604</v>
      </c>
      <c r="F5065" s="1" t="s">
        <v>6</v>
      </c>
      <c r="G5065" s="2" t="s">
        <v>10263</v>
      </c>
      <c r="H5065" s="2" t="s">
        <v>4034</v>
      </c>
      <c r="I5065" s="2" t="s">
        <v>10264</v>
      </c>
      <c r="J5065" s="2" t="s">
        <v>10265</v>
      </c>
      <c r="K5065" s="2" t="s">
        <v>135</v>
      </c>
      <c r="L5065" s="1" t="s">
        <v>50</v>
      </c>
      <c r="M5065" s="1" t="s">
        <v>90</v>
      </c>
      <c r="N5065" s="1" t="s">
        <v>31</v>
      </c>
      <c r="O5065" s="1" t="s">
        <v>31</v>
      </c>
      <c r="R5065" s="1" t="s">
        <v>2433</v>
      </c>
      <c r="S5065" s="1" t="s">
        <v>10</v>
      </c>
      <c r="T5065" s="1">
        <v>2</v>
      </c>
      <c r="U5065" s="1">
        <v>420</v>
      </c>
      <c r="V5065" s="3">
        <v>4</v>
      </c>
      <c r="W5065" s="12" t="e">
        <v>#N/A</v>
      </c>
      <c r="X5065" s="12" t="e">
        <v>#N/A</v>
      </c>
      <c r="Y5065" s="12" t="e">
        <v>#N/A</v>
      </c>
      <c r="Z5065" s="9">
        <v>0.154839</v>
      </c>
      <c r="AA5065" s="10">
        <v>24</v>
      </c>
      <c r="AB5065" s="10">
        <v>131</v>
      </c>
      <c r="AC5065" s="20">
        <v>0.59</v>
      </c>
      <c r="AD5065" s="20">
        <v>0.291654930945007</v>
      </c>
      <c r="AE5065" s="20">
        <v>0.86510260008559803</v>
      </c>
      <c r="AF5065" s="15">
        <v>0.46818199999999999</v>
      </c>
      <c r="AG5065" s="16">
        <v>103</v>
      </c>
      <c r="AH5065" s="16">
        <v>117</v>
      </c>
      <c r="AI5065" s="22">
        <v>1</v>
      </c>
      <c r="AJ5065" s="22">
        <v>0.92061557679804795</v>
      </c>
      <c r="AK5065" s="22">
        <v>1</v>
      </c>
      <c r="AL5065" s="18">
        <f t="shared" si="711"/>
        <v>1</v>
      </c>
      <c r="AM5065" s="18">
        <f t="shared" si="712"/>
        <v>1</v>
      </c>
      <c r="AN5065" s="18">
        <f t="shared" si="713"/>
        <v>0</v>
      </c>
      <c r="AO5065" s="18">
        <f t="shared" si="714"/>
        <v>1</v>
      </c>
      <c r="AP5065" s="18">
        <f t="shared" si="715"/>
        <v>1</v>
      </c>
      <c r="AQ5065" s="18">
        <f t="shared" si="716"/>
        <v>1</v>
      </c>
      <c r="AR5065" s="18">
        <f t="shared" si="717"/>
        <v>1</v>
      </c>
      <c r="AS5065" s="18">
        <f t="shared" si="718"/>
        <v>1</v>
      </c>
      <c r="AT5065" s="18">
        <f t="shared" si="719"/>
        <v>1</v>
      </c>
      <c r="AV5065" s="1" t="s">
        <v>2438</v>
      </c>
      <c r="AW5065" s="1" t="s">
        <v>2439</v>
      </c>
      <c r="AX5065" s="1" t="s">
        <v>2440</v>
      </c>
      <c r="AY5065" s="1" t="s">
        <v>2441</v>
      </c>
      <c r="AZ5065" s="1" t="s">
        <v>2442</v>
      </c>
      <c r="BA5065" s="1">
        <v>16</v>
      </c>
      <c r="BB5065" s="1" t="s">
        <v>2443</v>
      </c>
      <c r="BC5065" s="1" t="s">
        <v>4</v>
      </c>
      <c r="BF5065" s="1" t="s">
        <v>2444</v>
      </c>
      <c r="BG5065" s="1" t="s">
        <v>2445</v>
      </c>
      <c r="BH5065" s="1" t="s">
        <v>2446</v>
      </c>
      <c r="BK5065" s="1" t="s">
        <v>2447</v>
      </c>
      <c r="BL5065" s="1">
        <v>3</v>
      </c>
      <c r="BP5065" s="1" t="s">
        <v>2448</v>
      </c>
      <c r="BR5065" s="1" t="s">
        <v>10266</v>
      </c>
      <c r="BS5065" s="1">
        <v>0.433</v>
      </c>
      <c r="BU5065" s="1" t="s">
        <v>4</v>
      </c>
      <c r="BY5065" s="1" t="s">
        <v>4</v>
      </c>
    </row>
    <row r="5066" spans="1:78" x14ac:dyDescent="0.25">
      <c r="A5066" s="2" t="s">
        <v>10267</v>
      </c>
      <c r="B5066" s="1">
        <v>4542</v>
      </c>
      <c r="C5066" s="1">
        <v>19</v>
      </c>
      <c r="D5066" s="1">
        <v>8601845</v>
      </c>
      <c r="E5066" s="1">
        <v>8601845</v>
      </c>
      <c r="F5066" s="1" t="s">
        <v>6</v>
      </c>
      <c r="G5066" s="2" t="s">
        <v>10268</v>
      </c>
      <c r="H5066" s="2" t="s">
        <v>10270</v>
      </c>
      <c r="I5066" s="2" t="s">
        <v>10271</v>
      </c>
      <c r="J5066" s="2" t="s">
        <v>10272</v>
      </c>
      <c r="K5066" s="2" t="s">
        <v>718</v>
      </c>
      <c r="L5066" s="1" t="s">
        <v>50</v>
      </c>
      <c r="M5066" s="1" t="s">
        <v>51</v>
      </c>
      <c r="N5066" s="1" t="s">
        <v>52</v>
      </c>
      <c r="O5066" s="1" t="s">
        <v>52</v>
      </c>
      <c r="R5066" s="1" t="s">
        <v>10269</v>
      </c>
      <c r="S5066" s="1" t="s">
        <v>10</v>
      </c>
      <c r="T5066" s="1">
        <v>17</v>
      </c>
      <c r="U5066" s="1">
        <v>1901</v>
      </c>
      <c r="V5066" s="3">
        <v>4</v>
      </c>
      <c r="W5066" s="12" t="e">
        <v>#N/A</v>
      </c>
      <c r="X5066" s="12" t="e">
        <v>#N/A</v>
      </c>
      <c r="Y5066" s="12" t="e">
        <v>#N/A</v>
      </c>
      <c r="Z5066" s="9">
        <v>0.209677</v>
      </c>
      <c r="AA5066" s="10">
        <v>13</v>
      </c>
      <c r="AB5066" s="10">
        <v>49</v>
      </c>
      <c r="AC5066" s="20">
        <v>0.77</v>
      </c>
      <c r="AD5066" s="20">
        <v>0.33288240021385401</v>
      </c>
      <c r="AE5066" s="20">
        <v>0.98106866172503704</v>
      </c>
      <c r="AF5066" s="15">
        <v>0.33750000000000002</v>
      </c>
      <c r="AG5066" s="16">
        <v>54</v>
      </c>
      <c r="AH5066" s="16">
        <v>106</v>
      </c>
      <c r="AI5066" s="22">
        <v>1</v>
      </c>
      <c r="AJ5066" s="22">
        <v>0.67557317161400299</v>
      </c>
      <c r="AK5066" s="22">
        <v>1</v>
      </c>
      <c r="AL5066" s="18">
        <f t="shared" si="711"/>
        <v>1</v>
      </c>
      <c r="AM5066" s="18">
        <f t="shared" si="712"/>
        <v>1</v>
      </c>
      <c r="AN5066" s="18">
        <f t="shared" si="713"/>
        <v>1</v>
      </c>
      <c r="AO5066" s="18">
        <f t="shared" si="714"/>
        <v>1</v>
      </c>
      <c r="AP5066" s="18">
        <f t="shared" si="715"/>
        <v>1</v>
      </c>
      <c r="AQ5066" s="18">
        <f t="shared" si="716"/>
        <v>1</v>
      </c>
      <c r="AR5066" s="18">
        <f t="shared" si="717"/>
        <v>0</v>
      </c>
      <c r="AS5066" s="18">
        <f t="shared" si="718"/>
        <v>1</v>
      </c>
      <c r="AT5066" s="18">
        <f t="shared" si="719"/>
        <v>0</v>
      </c>
      <c r="AV5066" s="1" t="s">
        <v>10273</v>
      </c>
      <c r="AW5066" s="1" t="s">
        <v>10274</v>
      </c>
      <c r="AX5066" s="1" t="s">
        <v>10275</v>
      </c>
      <c r="AY5066" s="1" t="s">
        <v>10276</v>
      </c>
      <c r="AZ5066" s="1" t="s">
        <v>10277</v>
      </c>
      <c r="BA5066" s="1">
        <v>596</v>
      </c>
      <c r="BB5066" s="1" t="s">
        <v>2443</v>
      </c>
      <c r="BC5066" s="1" t="s">
        <v>4</v>
      </c>
      <c r="BG5066" s="1" t="s">
        <v>10278</v>
      </c>
      <c r="BH5066" s="1" t="s">
        <v>2413</v>
      </c>
      <c r="BK5066" s="1" t="s">
        <v>1062</v>
      </c>
      <c r="BL5066" s="1">
        <v>3</v>
      </c>
      <c r="BR5066" s="1" t="s">
        <v>10279</v>
      </c>
      <c r="BS5066" s="1">
        <v>0.498</v>
      </c>
      <c r="BU5066" s="1" t="s">
        <v>4</v>
      </c>
      <c r="BY5066" s="1" t="s">
        <v>4</v>
      </c>
    </row>
    <row r="5067" spans="1:78" x14ac:dyDescent="0.25">
      <c r="A5067" s="2" t="s">
        <v>10280</v>
      </c>
      <c r="B5067" s="1">
        <v>64005</v>
      </c>
      <c r="C5067" s="1">
        <v>7</v>
      </c>
      <c r="D5067" s="1">
        <v>45005322</v>
      </c>
      <c r="E5067" s="1">
        <v>45005323</v>
      </c>
      <c r="F5067" s="1" t="s">
        <v>6</v>
      </c>
      <c r="G5067" s="2" t="s">
        <v>10281</v>
      </c>
      <c r="H5067" s="2" t="s">
        <v>10284</v>
      </c>
      <c r="I5067" s="2" t="s">
        <v>10285</v>
      </c>
      <c r="J5067" s="2" t="s">
        <v>10286</v>
      </c>
      <c r="K5067" s="2" t="s">
        <v>436</v>
      </c>
      <c r="L5067" s="1" t="s">
        <v>437</v>
      </c>
      <c r="M5067" s="1" t="s">
        <v>10</v>
      </c>
      <c r="N5067" s="1" t="s">
        <v>90</v>
      </c>
      <c r="O5067" s="1" t="s">
        <v>90</v>
      </c>
      <c r="R5067" s="1" t="s">
        <v>10282</v>
      </c>
      <c r="S5067" s="1" t="s">
        <v>10</v>
      </c>
      <c r="T5067" s="1">
        <v>17</v>
      </c>
      <c r="U5067" s="1" t="s">
        <v>10283</v>
      </c>
      <c r="V5067" s="3">
        <v>4</v>
      </c>
      <c r="W5067" s="12" t="e">
        <v>#N/A</v>
      </c>
      <c r="X5067" s="12" t="e">
        <v>#N/A</v>
      </c>
      <c r="Y5067" s="12" t="e">
        <v>#N/A</v>
      </c>
      <c r="Z5067" s="9" t="s">
        <v>4</v>
      </c>
      <c r="AA5067" s="10" t="s">
        <v>4</v>
      </c>
      <c r="AB5067" s="10" t="s">
        <v>4</v>
      </c>
      <c r="AC5067" s="20">
        <v>0</v>
      </c>
      <c r="AD5067" s="20">
        <v>0</v>
      </c>
      <c r="AE5067" s="20">
        <v>0</v>
      </c>
      <c r="AF5067" s="15">
        <v>0.02</v>
      </c>
      <c r="AG5067" s="16">
        <v>13</v>
      </c>
      <c r="AH5067" s="16">
        <v>575</v>
      </c>
      <c r="AI5067" s="22">
        <v>0.12</v>
      </c>
      <c r="AJ5067" s="22">
        <v>4.7347031868677003E-2</v>
      </c>
      <c r="AK5067" s="22">
        <v>0.232786592684256</v>
      </c>
      <c r="AL5067" s="18">
        <f t="shared" si="711"/>
        <v>0</v>
      </c>
      <c r="AM5067" s="18">
        <f t="shared" si="712"/>
        <v>0</v>
      </c>
      <c r="AN5067" s="18">
        <f t="shared" si="713"/>
        <v>0</v>
      </c>
      <c r="AO5067" s="18">
        <f t="shared" si="714"/>
        <v>0</v>
      </c>
      <c r="AP5067" s="18">
        <f t="shared" si="715"/>
        <v>0</v>
      </c>
      <c r="AQ5067" s="18">
        <f t="shared" si="716"/>
        <v>0</v>
      </c>
      <c r="AR5067" s="18">
        <f t="shared" si="717"/>
        <v>1</v>
      </c>
      <c r="AS5067" s="18">
        <f t="shared" si="718"/>
        <v>1</v>
      </c>
      <c r="AT5067" s="18">
        <f t="shared" si="719"/>
        <v>1</v>
      </c>
      <c r="AU5067" s="1" t="s">
        <v>10287</v>
      </c>
      <c r="AV5067" s="1" t="s">
        <v>10288</v>
      </c>
      <c r="AW5067" s="1" t="s">
        <v>10289</v>
      </c>
      <c r="AX5067" s="1" t="s">
        <v>10290</v>
      </c>
      <c r="AY5067" s="1" t="s">
        <v>10291</v>
      </c>
      <c r="AZ5067" s="1" t="s">
        <v>10292</v>
      </c>
      <c r="BA5067" s="1">
        <v>765</v>
      </c>
      <c r="BG5067" s="1" t="s">
        <v>10293</v>
      </c>
      <c r="BH5067" s="1" t="s">
        <v>2413</v>
      </c>
      <c r="BK5067" s="1" t="s">
        <v>10294</v>
      </c>
      <c r="BL5067" s="1">
        <v>4</v>
      </c>
      <c r="BR5067" s="1" t="s">
        <v>10295</v>
      </c>
      <c r="BS5067" s="1">
        <v>0.63900000000000001</v>
      </c>
      <c r="BT5067" s="1" t="s">
        <v>4</v>
      </c>
      <c r="BU5067" s="1" t="s">
        <v>4</v>
      </c>
      <c r="BZ5067" s="1" t="s">
        <v>4</v>
      </c>
    </row>
    <row r="5068" spans="1:78" x14ac:dyDescent="0.25">
      <c r="A5068" s="2" t="s">
        <v>10296</v>
      </c>
      <c r="B5068" s="1">
        <v>4648</v>
      </c>
      <c r="C5068" s="1">
        <v>2</v>
      </c>
      <c r="D5068" s="1">
        <v>128390855</v>
      </c>
      <c r="E5068" s="1">
        <v>128390855</v>
      </c>
      <c r="F5068" s="1" t="s">
        <v>6</v>
      </c>
      <c r="G5068" s="2" t="s">
        <v>10297</v>
      </c>
      <c r="H5068" s="2" t="s">
        <v>10299</v>
      </c>
      <c r="I5068" s="2" t="s">
        <v>10300</v>
      </c>
      <c r="J5068" s="2" t="s">
        <v>10301</v>
      </c>
      <c r="K5068" s="2" t="s">
        <v>49</v>
      </c>
      <c r="L5068" s="1" t="s">
        <v>50</v>
      </c>
      <c r="M5068" s="1" t="s">
        <v>51</v>
      </c>
      <c r="N5068" s="1" t="s">
        <v>52</v>
      </c>
      <c r="O5068" s="1" t="s">
        <v>52</v>
      </c>
      <c r="R5068" s="1" t="s">
        <v>10298</v>
      </c>
      <c r="S5068" s="1" t="s">
        <v>6</v>
      </c>
      <c r="T5068" s="1">
        <v>39</v>
      </c>
      <c r="U5068" s="1">
        <v>5403</v>
      </c>
      <c r="V5068" s="3">
        <v>4</v>
      </c>
      <c r="W5068" s="12" t="e">
        <v>#N/A</v>
      </c>
      <c r="X5068" s="12" t="e">
        <v>#N/A</v>
      </c>
      <c r="Y5068" s="12" t="e">
        <v>#N/A</v>
      </c>
      <c r="Z5068" s="9">
        <v>0.328125</v>
      </c>
      <c r="AA5068" s="10">
        <v>21</v>
      </c>
      <c r="AB5068" s="10">
        <v>43</v>
      </c>
      <c r="AC5068" s="20">
        <v>1</v>
      </c>
      <c r="AD5068" s="20">
        <v>0.54152792878414902</v>
      </c>
      <c r="AE5068" s="20">
        <v>1</v>
      </c>
      <c r="AF5068" s="15">
        <v>0.28712900000000002</v>
      </c>
      <c r="AG5068" s="16">
        <v>29</v>
      </c>
      <c r="AH5068" s="16">
        <v>72</v>
      </c>
      <c r="AI5068" s="22">
        <v>1</v>
      </c>
      <c r="AJ5068" s="22">
        <v>0.68898306045025803</v>
      </c>
      <c r="AK5068" s="22">
        <v>1</v>
      </c>
      <c r="AL5068" s="18">
        <f t="shared" si="711"/>
        <v>1</v>
      </c>
      <c r="AM5068" s="18">
        <f t="shared" si="712"/>
        <v>1</v>
      </c>
      <c r="AN5068" s="18">
        <f t="shared" si="713"/>
        <v>1</v>
      </c>
      <c r="AO5068" s="18">
        <f t="shared" si="714"/>
        <v>1</v>
      </c>
      <c r="AP5068" s="18">
        <f t="shared" si="715"/>
        <v>1</v>
      </c>
      <c r="AQ5068" s="18">
        <f t="shared" si="716"/>
        <v>1</v>
      </c>
      <c r="AR5068" s="18">
        <f t="shared" si="717"/>
        <v>0</v>
      </c>
      <c r="AS5068" s="18">
        <f t="shared" si="718"/>
        <v>0</v>
      </c>
      <c r="AT5068" s="18">
        <f t="shared" si="719"/>
        <v>0</v>
      </c>
      <c r="AU5068" s="1" t="s">
        <v>10302</v>
      </c>
      <c r="AV5068" s="1" t="s">
        <v>10303</v>
      </c>
      <c r="AW5068" s="1" t="s">
        <v>10304</v>
      </c>
      <c r="AX5068" s="1" t="s">
        <v>10305</v>
      </c>
      <c r="AY5068" s="1" t="s">
        <v>10306</v>
      </c>
      <c r="AZ5068" s="1" t="s">
        <v>10307</v>
      </c>
      <c r="BA5068" s="1">
        <v>1784</v>
      </c>
      <c r="BB5068" s="1" t="s">
        <v>10308</v>
      </c>
      <c r="BC5068" s="1" t="s">
        <v>4</v>
      </c>
      <c r="BG5068" s="1" t="s">
        <v>10309</v>
      </c>
      <c r="BH5068" s="1" t="s">
        <v>10310</v>
      </c>
      <c r="BK5068" s="1" t="s">
        <v>470</v>
      </c>
      <c r="BL5068" s="1">
        <v>2</v>
      </c>
      <c r="BM5068" s="1" t="s">
        <v>10311</v>
      </c>
      <c r="BP5068" s="1" t="s">
        <v>10312</v>
      </c>
      <c r="BR5068" s="1" t="s">
        <v>10313</v>
      </c>
      <c r="BS5068" s="1">
        <v>0.67200000000000004</v>
      </c>
      <c r="BU5068" s="1" t="s">
        <v>4</v>
      </c>
      <c r="BY5068" s="1" t="s">
        <v>4</v>
      </c>
    </row>
    <row r="5069" spans="1:78" x14ac:dyDescent="0.25">
      <c r="A5069" s="2" t="s">
        <v>10314</v>
      </c>
      <c r="B5069" s="1">
        <v>266812</v>
      </c>
      <c r="C5069" s="1">
        <v>4</v>
      </c>
      <c r="D5069" s="1">
        <v>89618484</v>
      </c>
      <c r="E5069" s="1">
        <v>89618486</v>
      </c>
      <c r="F5069" s="1" t="s">
        <v>6</v>
      </c>
      <c r="G5069" s="2" t="s">
        <v>10315</v>
      </c>
      <c r="H5069" s="2" t="s">
        <v>10318</v>
      </c>
      <c r="I5069" s="2" t="s">
        <v>10319</v>
      </c>
      <c r="J5069" s="2" t="s">
        <v>10320</v>
      </c>
      <c r="K5069" s="2" t="s">
        <v>153</v>
      </c>
      <c r="L5069" s="1" t="s">
        <v>8</v>
      </c>
      <c r="M5069" s="1" t="s">
        <v>263</v>
      </c>
      <c r="N5069" s="1" t="s">
        <v>10</v>
      </c>
      <c r="O5069" s="1" t="s">
        <v>10</v>
      </c>
      <c r="R5069" s="1" t="s">
        <v>10316</v>
      </c>
      <c r="S5069" s="1" t="s">
        <v>10</v>
      </c>
      <c r="T5069" s="1">
        <v>1</v>
      </c>
      <c r="U5069" s="1" t="s">
        <v>10317</v>
      </c>
      <c r="V5069" s="3">
        <v>4</v>
      </c>
      <c r="W5069" s="12" t="e">
        <v>#N/A</v>
      </c>
      <c r="X5069" s="12" t="e">
        <v>#N/A</v>
      </c>
      <c r="Y5069" s="12" t="e">
        <v>#N/A</v>
      </c>
      <c r="Z5069" s="9">
        <v>0.02</v>
      </c>
      <c r="AA5069" s="10">
        <v>9</v>
      </c>
      <c r="AB5069" s="10">
        <v>357</v>
      </c>
      <c r="AC5069" s="20">
        <v>0.1</v>
      </c>
      <c r="AD5069" s="20">
        <v>4.07732058817558E-2</v>
      </c>
      <c r="AE5069" s="20">
        <v>0.20332517089743099</v>
      </c>
      <c r="AF5069" s="15" t="s">
        <v>4</v>
      </c>
      <c r="AG5069" s="16" t="s">
        <v>4</v>
      </c>
      <c r="AH5069" s="16" t="s">
        <v>4</v>
      </c>
      <c r="AI5069" s="22">
        <v>0</v>
      </c>
      <c r="AJ5069" s="22">
        <v>0</v>
      </c>
      <c r="AK5069" s="22">
        <v>0</v>
      </c>
      <c r="AL5069" s="18">
        <f t="shared" si="711"/>
        <v>0</v>
      </c>
      <c r="AM5069" s="18">
        <f t="shared" si="712"/>
        <v>0</v>
      </c>
      <c r="AN5069" s="18">
        <f t="shared" si="713"/>
        <v>0</v>
      </c>
      <c r="AO5069" s="18">
        <f t="shared" si="714"/>
        <v>0</v>
      </c>
      <c r="AP5069" s="18">
        <f t="shared" si="715"/>
        <v>0</v>
      </c>
      <c r="AQ5069" s="18">
        <f t="shared" si="716"/>
        <v>0</v>
      </c>
      <c r="AR5069" s="18">
        <f t="shared" si="717"/>
        <v>0</v>
      </c>
      <c r="AS5069" s="18">
        <f t="shared" si="718"/>
        <v>0</v>
      </c>
      <c r="AT5069" s="18">
        <f t="shared" si="719"/>
        <v>0</v>
      </c>
      <c r="AU5069" s="1" t="s">
        <v>10321</v>
      </c>
      <c r="AV5069" s="1" t="s">
        <v>10322</v>
      </c>
      <c r="AW5069" s="1" t="s">
        <v>10323</v>
      </c>
      <c r="AX5069" s="1" t="s">
        <v>10324</v>
      </c>
      <c r="AY5069" s="1" t="s">
        <v>10325</v>
      </c>
      <c r="AZ5069" s="1" t="s">
        <v>10326</v>
      </c>
      <c r="BA5069" s="1" t="s">
        <v>10327</v>
      </c>
      <c r="BB5069" s="1" t="s">
        <v>277</v>
      </c>
      <c r="BD5069" s="1" t="s">
        <v>4</v>
      </c>
      <c r="BF5069" s="1" t="s">
        <v>8377</v>
      </c>
      <c r="BG5069" s="1" t="s">
        <v>148</v>
      </c>
      <c r="BH5069" s="1" t="s">
        <v>304</v>
      </c>
      <c r="BK5069" s="1" t="s">
        <v>675</v>
      </c>
      <c r="BL5069" s="1">
        <v>1</v>
      </c>
      <c r="BP5069" s="1" t="s">
        <v>10328</v>
      </c>
      <c r="BR5069" s="1" t="s">
        <v>10329</v>
      </c>
      <c r="BS5069" s="1">
        <v>0.36899999999999999</v>
      </c>
      <c r="BT5069" s="1" t="s">
        <v>4</v>
      </c>
      <c r="BU5069" s="1" t="s">
        <v>4</v>
      </c>
      <c r="BY5069" s="1" t="s">
        <v>4</v>
      </c>
    </row>
    <row r="5070" spans="1:78" x14ac:dyDescent="0.25">
      <c r="A5070" s="2" t="s">
        <v>2473</v>
      </c>
      <c r="B5070" s="1">
        <v>89797</v>
      </c>
      <c r="C5070" s="1">
        <v>11</v>
      </c>
      <c r="D5070" s="1">
        <v>19901475</v>
      </c>
      <c r="E5070" s="1">
        <v>19901477</v>
      </c>
      <c r="F5070" s="1" t="s">
        <v>6</v>
      </c>
      <c r="G5070" s="2" t="s">
        <v>2474</v>
      </c>
      <c r="H5070" s="2" t="s">
        <v>2477</v>
      </c>
      <c r="I5070" s="2" t="s">
        <v>2478</v>
      </c>
      <c r="J5070" s="2" t="s">
        <v>2479</v>
      </c>
      <c r="K5070" s="2" t="s">
        <v>153</v>
      </c>
      <c r="L5070" s="1" t="s">
        <v>8</v>
      </c>
      <c r="M5070" s="1" t="s">
        <v>1397</v>
      </c>
      <c r="N5070" s="1" t="s">
        <v>10</v>
      </c>
      <c r="O5070" s="1" t="s">
        <v>10</v>
      </c>
      <c r="R5070" s="1" t="s">
        <v>2475</v>
      </c>
      <c r="S5070" s="1" t="s">
        <v>6</v>
      </c>
      <c r="T5070" s="1">
        <v>5</v>
      </c>
      <c r="U5070" s="1" t="s">
        <v>2476</v>
      </c>
      <c r="V5070" s="3">
        <v>4</v>
      </c>
      <c r="W5070" s="12" t="e">
        <v>#N/A</v>
      </c>
      <c r="X5070" s="12" t="e">
        <v>#N/A</v>
      </c>
      <c r="Y5070" s="12" t="e">
        <v>#N/A</v>
      </c>
      <c r="Z5070" s="9">
        <v>0.02</v>
      </c>
      <c r="AA5070" s="10">
        <v>9</v>
      </c>
      <c r="AB5070" s="10">
        <v>564</v>
      </c>
      <c r="AC5070" s="20">
        <v>0.06</v>
      </c>
      <c r="AD5070" s="20">
        <v>2.0981915826993099E-2</v>
      </c>
      <c r="AE5070" s="20">
        <v>0.12430191843862901</v>
      </c>
      <c r="AF5070" s="15" t="s">
        <v>4</v>
      </c>
      <c r="AG5070" s="16" t="s">
        <v>4</v>
      </c>
      <c r="AH5070" s="16" t="s">
        <v>4</v>
      </c>
      <c r="AI5070" s="22">
        <v>0</v>
      </c>
      <c r="AJ5070" s="22">
        <v>0</v>
      </c>
      <c r="AK5070" s="22">
        <v>0</v>
      </c>
      <c r="AL5070" s="18">
        <f t="shared" si="711"/>
        <v>0</v>
      </c>
      <c r="AM5070" s="18">
        <f t="shared" si="712"/>
        <v>0</v>
      </c>
      <c r="AN5070" s="18">
        <f t="shared" si="713"/>
        <v>0</v>
      </c>
      <c r="AO5070" s="18">
        <f t="shared" si="714"/>
        <v>0</v>
      </c>
      <c r="AP5070" s="18">
        <f t="shared" si="715"/>
        <v>0</v>
      </c>
      <c r="AQ5070" s="18">
        <f t="shared" si="716"/>
        <v>0</v>
      </c>
      <c r="AR5070" s="18">
        <f t="shared" si="717"/>
        <v>0</v>
      </c>
      <c r="AS5070" s="18">
        <f t="shared" si="718"/>
        <v>0</v>
      </c>
      <c r="AT5070" s="18">
        <f t="shared" si="719"/>
        <v>0</v>
      </c>
      <c r="AU5070" s="1" t="s">
        <v>2480</v>
      </c>
      <c r="AV5070" s="1" t="s">
        <v>2481</v>
      </c>
      <c r="AW5070" s="1" t="s">
        <v>2482</v>
      </c>
      <c r="AX5070" s="1" t="s">
        <v>2483</v>
      </c>
      <c r="AY5070" s="1" t="s">
        <v>2484</v>
      </c>
      <c r="AZ5070" s="1" t="s">
        <v>2485</v>
      </c>
      <c r="BA5070" s="1">
        <v>196</v>
      </c>
      <c r="BB5070" s="1" t="s">
        <v>1360</v>
      </c>
      <c r="BD5070" s="1" t="s">
        <v>4</v>
      </c>
      <c r="BG5070" s="1" t="s">
        <v>148</v>
      </c>
      <c r="BH5070" s="1" t="s">
        <v>2486</v>
      </c>
      <c r="BK5070" s="1" t="s">
        <v>2487</v>
      </c>
      <c r="BL5070" s="1">
        <v>6</v>
      </c>
      <c r="BR5070" s="1" t="s">
        <v>2488</v>
      </c>
      <c r="BS5070" s="1">
        <v>0.51200000000000001</v>
      </c>
      <c r="BT5070" s="1" t="s">
        <v>4</v>
      </c>
      <c r="BU5070" s="1" t="s">
        <v>4</v>
      </c>
      <c r="BY5070" s="1" t="s">
        <v>4</v>
      </c>
    </row>
    <row r="5071" spans="1:78" x14ac:dyDescent="0.25">
      <c r="A5071" s="2" t="s">
        <v>10330</v>
      </c>
      <c r="B5071" s="1">
        <v>51594</v>
      </c>
      <c r="C5071" s="1">
        <v>2</v>
      </c>
      <c r="D5071" s="1">
        <v>15415880</v>
      </c>
      <c r="E5071" s="1">
        <v>15415880</v>
      </c>
      <c r="F5071" s="1" t="s">
        <v>6</v>
      </c>
      <c r="G5071" s="2" t="s">
        <v>10331</v>
      </c>
      <c r="H5071" s="2" t="s">
        <v>10333</v>
      </c>
      <c r="I5071" s="2" t="s">
        <v>10334</v>
      </c>
      <c r="J5071" s="2" t="s">
        <v>10335</v>
      </c>
      <c r="K5071" s="2" t="s">
        <v>49</v>
      </c>
      <c r="L5071" s="1" t="s">
        <v>50</v>
      </c>
      <c r="M5071" s="1" t="s">
        <v>90</v>
      </c>
      <c r="N5071" s="1" t="s">
        <v>31</v>
      </c>
      <c r="O5071" s="1" t="s">
        <v>31</v>
      </c>
      <c r="R5071" s="1" t="s">
        <v>10332</v>
      </c>
      <c r="S5071" s="1" t="s">
        <v>10</v>
      </c>
      <c r="T5071" s="1">
        <v>44</v>
      </c>
      <c r="U5071" s="1">
        <v>5478</v>
      </c>
      <c r="V5071" s="3">
        <v>4</v>
      </c>
      <c r="W5071" s="12" t="e">
        <v>#N/A</v>
      </c>
      <c r="X5071" s="12" t="e">
        <v>#N/A</v>
      </c>
      <c r="Y5071" s="12" t="e">
        <v>#N/A</v>
      </c>
      <c r="Z5071" s="9">
        <v>0.31395299999999998</v>
      </c>
      <c r="AA5071" s="10">
        <v>108</v>
      </c>
      <c r="AB5071" s="10">
        <v>236</v>
      </c>
      <c r="AC5071" s="20">
        <v>1</v>
      </c>
      <c r="AD5071" s="20">
        <v>0.70746602906806599</v>
      </c>
      <c r="AE5071" s="20">
        <v>1</v>
      </c>
      <c r="AF5071" s="15">
        <v>0.30088500000000001</v>
      </c>
      <c r="AG5071" s="16">
        <v>34</v>
      </c>
      <c r="AH5071" s="16">
        <v>79</v>
      </c>
      <c r="AI5071" s="22">
        <v>1</v>
      </c>
      <c r="AJ5071" s="22">
        <v>0.68103736702045603</v>
      </c>
      <c r="AK5071" s="22">
        <v>1</v>
      </c>
      <c r="AL5071" s="18">
        <f t="shared" si="711"/>
        <v>1</v>
      </c>
      <c r="AM5071" s="18">
        <f t="shared" si="712"/>
        <v>1</v>
      </c>
      <c r="AN5071" s="18">
        <f t="shared" si="713"/>
        <v>1</v>
      </c>
      <c r="AO5071" s="18">
        <f t="shared" si="714"/>
        <v>1</v>
      </c>
      <c r="AP5071" s="18">
        <f t="shared" si="715"/>
        <v>1</v>
      </c>
      <c r="AQ5071" s="18">
        <f t="shared" si="716"/>
        <v>1</v>
      </c>
      <c r="AR5071" s="18">
        <f t="shared" si="717"/>
        <v>0</v>
      </c>
      <c r="AS5071" s="18">
        <f t="shared" si="718"/>
        <v>0</v>
      </c>
      <c r="AT5071" s="18">
        <f t="shared" si="719"/>
        <v>0</v>
      </c>
      <c r="AU5071" s="1" t="s">
        <v>10336</v>
      </c>
      <c r="AV5071" s="1" t="s">
        <v>10337</v>
      </c>
      <c r="AW5071" s="1" t="s">
        <v>10338</v>
      </c>
      <c r="AX5071" s="1" t="s">
        <v>10339</v>
      </c>
      <c r="AY5071" s="1" t="s">
        <v>10340</v>
      </c>
      <c r="AZ5071" s="1" t="s">
        <v>10341</v>
      </c>
      <c r="BA5071" s="1">
        <v>1818</v>
      </c>
      <c r="BC5071" s="1" t="s">
        <v>4</v>
      </c>
      <c r="BK5071" s="1" t="s">
        <v>10342</v>
      </c>
      <c r="BL5071" s="1">
        <v>4</v>
      </c>
      <c r="BR5071" s="1" t="s">
        <v>10343</v>
      </c>
      <c r="BS5071" s="1">
        <v>0.38300000000000001</v>
      </c>
      <c r="BU5071" s="1" t="s">
        <v>4</v>
      </c>
      <c r="BY5071" s="1" t="s">
        <v>4</v>
      </c>
    </row>
    <row r="5072" spans="1:78" x14ac:dyDescent="0.25">
      <c r="A5072" s="2" t="s">
        <v>10344</v>
      </c>
      <c r="B5072" s="1">
        <v>100132406</v>
      </c>
      <c r="C5072" s="1">
        <v>1</v>
      </c>
      <c r="D5072" s="1">
        <v>145323659</v>
      </c>
      <c r="E5072" s="1">
        <v>145323659</v>
      </c>
      <c r="F5072" s="1" t="s">
        <v>6</v>
      </c>
      <c r="G5072" s="2" t="s">
        <v>10345</v>
      </c>
      <c r="H5072" s="2" t="s">
        <v>10347</v>
      </c>
      <c r="I5072" s="2" t="s">
        <v>10348</v>
      </c>
      <c r="J5072" s="2" t="s">
        <v>10349</v>
      </c>
      <c r="K5072" s="2" t="s">
        <v>30</v>
      </c>
      <c r="L5072" s="1" t="s">
        <v>8</v>
      </c>
      <c r="M5072" s="1" t="s">
        <v>31</v>
      </c>
      <c r="N5072" s="1" t="s">
        <v>10</v>
      </c>
      <c r="O5072" s="1" t="s">
        <v>10</v>
      </c>
      <c r="R5072" s="1" t="s">
        <v>10346</v>
      </c>
      <c r="S5072" s="1" t="s">
        <v>6</v>
      </c>
      <c r="T5072" s="1">
        <v>29</v>
      </c>
      <c r="U5072" s="1">
        <v>3756</v>
      </c>
      <c r="V5072" s="3">
        <v>4</v>
      </c>
      <c r="W5072" s="12" t="e">
        <v>#N/A</v>
      </c>
      <c r="X5072" s="12" t="e">
        <v>#N/A</v>
      </c>
      <c r="Y5072" s="12" t="e">
        <v>#N/A</v>
      </c>
      <c r="Z5072" s="9">
        <v>0</v>
      </c>
      <c r="AA5072" s="10">
        <v>7</v>
      </c>
      <c r="AB5072" s="10">
        <v>2321</v>
      </c>
      <c r="AC5072" s="20">
        <v>0.01</v>
      </c>
      <c r="AD5072" s="20">
        <v>6.1747421503113202E-4</v>
      </c>
      <c r="AE5072" s="20">
        <v>3.6986154422761097E-2</v>
      </c>
      <c r="AF5072" s="15" t="s">
        <v>4</v>
      </c>
      <c r="AG5072" s="16" t="s">
        <v>4</v>
      </c>
      <c r="AH5072" s="16" t="s">
        <v>4</v>
      </c>
      <c r="AI5072" s="22">
        <v>0</v>
      </c>
      <c r="AJ5072" s="22">
        <v>0</v>
      </c>
      <c r="AK5072" s="22">
        <v>0</v>
      </c>
      <c r="AL5072" s="18">
        <f t="shared" si="711"/>
        <v>0</v>
      </c>
      <c r="AM5072" s="18">
        <f t="shared" si="712"/>
        <v>0</v>
      </c>
      <c r="AN5072" s="18">
        <f t="shared" si="713"/>
        <v>0</v>
      </c>
      <c r="AO5072" s="18">
        <f t="shared" si="714"/>
        <v>0</v>
      </c>
      <c r="AP5072" s="18">
        <f t="shared" si="715"/>
        <v>0</v>
      </c>
      <c r="AQ5072" s="18">
        <f t="shared" si="716"/>
        <v>0</v>
      </c>
      <c r="AR5072" s="18">
        <f t="shared" si="717"/>
        <v>0</v>
      </c>
      <c r="AS5072" s="18">
        <f t="shared" si="718"/>
        <v>0</v>
      </c>
      <c r="AT5072" s="18">
        <f t="shared" si="719"/>
        <v>0</v>
      </c>
      <c r="AU5072" s="1" t="s">
        <v>10350</v>
      </c>
      <c r="AV5072" s="1" t="s">
        <v>10351</v>
      </c>
      <c r="AW5072" s="1" t="s">
        <v>10352</v>
      </c>
      <c r="AX5072" s="1" t="s">
        <v>10353</v>
      </c>
      <c r="AY5072" s="1" t="s">
        <v>10354</v>
      </c>
      <c r="AZ5072" s="1" t="s">
        <v>10355</v>
      </c>
      <c r="BA5072" s="1">
        <v>1166</v>
      </c>
      <c r="BD5072" s="1" t="s">
        <v>4</v>
      </c>
      <c r="BL5072" s="1">
        <v>0</v>
      </c>
      <c r="BM5072" s="1" t="s">
        <v>10356</v>
      </c>
      <c r="BP5072" s="1" t="s">
        <v>10357</v>
      </c>
      <c r="BR5072" s="1" t="s">
        <v>10358</v>
      </c>
      <c r="BS5072" s="1">
        <v>0.47299999999999998</v>
      </c>
      <c r="BT5072" s="1" t="s">
        <v>4</v>
      </c>
      <c r="BU5072" s="1" t="s">
        <v>4</v>
      </c>
      <c r="BY5072" s="1" t="s">
        <v>4</v>
      </c>
    </row>
    <row r="5073" spans="1:81" x14ac:dyDescent="0.25">
      <c r="A5073" s="2" t="s">
        <v>10359</v>
      </c>
      <c r="B5073" s="1">
        <v>4820</v>
      </c>
      <c r="C5073" s="1">
        <v>3</v>
      </c>
      <c r="D5073" s="1">
        <v>42679035</v>
      </c>
      <c r="E5073" s="1">
        <v>42679036</v>
      </c>
      <c r="F5073" s="1" t="s">
        <v>6</v>
      </c>
      <c r="G5073" s="2" t="s">
        <v>10360</v>
      </c>
      <c r="H5073" s="2" t="s">
        <v>10363</v>
      </c>
      <c r="I5073" s="2" t="s">
        <v>10364</v>
      </c>
      <c r="J5073" s="2" t="s">
        <v>10365</v>
      </c>
      <c r="K5073" s="2" t="s">
        <v>436</v>
      </c>
      <c r="L5073" s="1" t="s">
        <v>437</v>
      </c>
      <c r="M5073" s="1" t="s">
        <v>10</v>
      </c>
      <c r="N5073" s="1" t="s">
        <v>51</v>
      </c>
      <c r="O5073" s="1" t="s">
        <v>51</v>
      </c>
      <c r="R5073" s="1" t="s">
        <v>10361</v>
      </c>
      <c r="S5073" s="1" t="s">
        <v>6</v>
      </c>
      <c r="T5073" s="1">
        <v>13</v>
      </c>
      <c r="U5073" s="1" t="s">
        <v>10362</v>
      </c>
      <c r="V5073" s="3">
        <v>4</v>
      </c>
      <c r="W5073" s="12" t="e">
        <v>#N/A</v>
      </c>
      <c r="X5073" s="12" t="e">
        <v>#N/A</v>
      </c>
      <c r="Y5073" s="12" t="e">
        <v>#N/A</v>
      </c>
      <c r="Z5073" s="9">
        <v>0.01</v>
      </c>
      <c r="AA5073" s="10">
        <v>10</v>
      </c>
      <c r="AB5073" s="10">
        <v>851</v>
      </c>
      <c r="AC5073" s="20">
        <v>0.05</v>
      </c>
      <c r="AD5073" s="20">
        <v>1.4334729440339001E-2</v>
      </c>
      <c r="AE5073" s="20">
        <v>0.10757813063539701</v>
      </c>
      <c r="AF5073" s="15">
        <v>0.01</v>
      </c>
      <c r="AG5073" s="16">
        <v>11</v>
      </c>
      <c r="AH5073" s="16">
        <v>887</v>
      </c>
      <c r="AI5073" s="22">
        <v>0.06</v>
      </c>
      <c r="AJ5073" s="22">
        <v>1.8706018617874898E-2</v>
      </c>
      <c r="AK5073" s="22">
        <v>0.139811172918724</v>
      </c>
      <c r="AL5073" s="18">
        <f t="shared" si="711"/>
        <v>0</v>
      </c>
      <c r="AM5073" s="18">
        <f t="shared" si="712"/>
        <v>0</v>
      </c>
      <c r="AN5073" s="18">
        <f t="shared" si="713"/>
        <v>0</v>
      </c>
      <c r="AO5073" s="18">
        <f t="shared" si="714"/>
        <v>0</v>
      </c>
      <c r="AP5073" s="18">
        <f t="shared" si="715"/>
        <v>0</v>
      </c>
      <c r="AQ5073" s="18">
        <f t="shared" si="716"/>
        <v>0</v>
      </c>
      <c r="AR5073" s="18">
        <f t="shared" si="717"/>
        <v>0</v>
      </c>
      <c r="AS5073" s="18">
        <f t="shared" si="718"/>
        <v>0</v>
      </c>
      <c r="AT5073" s="18">
        <f t="shared" si="719"/>
        <v>0</v>
      </c>
      <c r="AU5073" s="1" t="s">
        <v>10366</v>
      </c>
      <c r="AV5073" s="1" t="s">
        <v>10367</v>
      </c>
      <c r="AW5073" s="1" t="s">
        <v>10368</v>
      </c>
      <c r="AX5073" s="1" t="s">
        <v>10369</v>
      </c>
      <c r="AY5073" s="1" t="s">
        <v>10370</v>
      </c>
      <c r="AZ5073" s="1" t="s">
        <v>10371</v>
      </c>
      <c r="BA5073" s="1" t="s">
        <v>10372</v>
      </c>
      <c r="BF5073" s="1" t="s">
        <v>1210</v>
      </c>
      <c r="BG5073" s="1" t="s">
        <v>3187</v>
      </c>
      <c r="BH5073" s="1" t="s">
        <v>10373</v>
      </c>
      <c r="BK5073" s="1" t="s">
        <v>1062</v>
      </c>
      <c r="BL5073" s="1">
        <v>3</v>
      </c>
      <c r="BP5073" s="1" t="s">
        <v>10374</v>
      </c>
      <c r="BR5073" s="1" t="s">
        <v>10375</v>
      </c>
      <c r="BS5073" s="1">
        <v>0.42099999999999999</v>
      </c>
      <c r="BT5073" s="1" t="s">
        <v>4</v>
      </c>
      <c r="BU5073" s="1" t="s">
        <v>4</v>
      </c>
      <c r="BZ5073" s="1" t="s">
        <v>4</v>
      </c>
    </row>
    <row r="5074" spans="1:81" x14ac:dyDescent="0.25">
      <c r="A5074" s="2" t="s">
        <v>10376</v>
      </c>
      <c r="B5074" s="1">
        <v>84166</v>
      </c>
      <c r="C5074" s="1">
        <v>16</v>
      </c>
      <c r="D5074" s="1">
        <v>57060583</v>
      </c>
      <c r="E5074" s="1">
        <v>57060583</v>
      </c>
      <c r="F5074" s="1" t="s">
        <v>6</v>
      </c>
      <c r="G5074" s="2" t="s">
        <v>10377</v>
      </c>
      <c r="H5074" s="2" t="s">
        <v>10379</v>
      </c>
      <c r="I5074" s="2" t="s">
        <v>10380</v>
      </c>
      <c r="J5074" s="2" t="s">
        <v>10381</v>
      </c>
      <c r="K5074" s="2" t="s">
        <v>135</v>
      </c>
      <c r="L5074" s="1" t="s">
        <v>50</v>
      </c>
      <c r="M5074" s="1" t="s">
        <v>51</v>
      </c>
      <c r="N5074" s="1" t="s">
        <v>52</v>
      </c>
      <c r="O5074" s="1" t="s">
        <v>52</v>
      </c>
      <c r="R5074" s="1" t="s">
        <v>10378</v>
      </c>
      <c r="S5074" s="1" t="s">
        <v>6</v>
      </c>
      <c r="T5074" s="1">
        <v>6</v>
      </c>
      <c r="U5074" s="1">
        <v>1953</v>
      </c>
      <c r="V5074" s="3">
        <v>4</v>
      </c>
      <c r="W5074" s="12" t="e">
        <v>#N/A</v>
      </c>
      <c r="X5074" s="12" t="e">
        <v>#N/A</v>
      </c>
      <c r="Y5074" s="12" t="e">
        <v>#N/A</v>
      </c>
      <c r="Z5074" s="9">
        <v>0.31645600000000002</v>
      </c>
      <c r="AA5074" s="10">
        <v>75</v>
      </c>
      <c r="AB5074" s="10">
        <v>162</v>
      </c>
      <c r="AC5074" s="20">
        <v>1</v>
      </c>
      <c r="AD5074" s="20">
        <v>0.76031160826354804</v>
      </c>
      <c r="AE5074" s="20">
        <v>1</v>
      </c>
      <c r="AF5074" s="15">
        <v>0.48828100000000002</v>
      </c>
      <c r="AG5074" s="16">
        <v>125</v>
      </c>
      <c r="AH5074" s="16">
        <v>131</v>
      </c>
      <c r="AI5074" s="22">
        <v>1</v>
      </c>
      <c r="AJ5074" s="22">
        <v>0.77691784814657205</v>
      </c>
      <c r="AK5074" s="22">
        <v>1</v>
      </c>
      <c r="AL5074" s="18">
        <f t="shared" si="711"/>
        <v>1</v>
      </c>
      <c r="AM5074" s="18">
        <f t="shared" si="712"/>
        <v>1</v>
      </c>
      <c r="AN5074" s="18">
        <f t="shared" si="713"/>
        <v>1</v>
      </c>
      <c r="AO5074" s="18">
        <f t="shared" si="714"/>
        <v>1</v>
      </c>
      <c r="AP5074" s="18">
        <f t="shared" si="715"/>
        <v>1</v>
      </c>
      <c r="AQ5074" s="18">
        <f t="shared" si="716"/>
        <v>1</v>
      </c>
      <c r="AR5074" s="18">
        <f t="shared" si="717"/>
        <v>0</v>
      </c>
      <c r="AS5074" s="18">
        <f t="shared" si="718"/>
        <v>0</v>
      </c>
      <c r="AT5074" s="18">
        <f t="shared" si="719"/>
        <v>0</v>
      </c>
      <c r="AU5074" s="1" t="s">
        <v>10382</v>
      </c>
      <c r="AV5074" s="1" t="s">
        <v>10383</v>
      </c>
      <c r="AW5074" s="1" t="s">
        <v>10384</v>
      </c>
      <c r="AX5074" s="1" t="s">
        <v>10385</v>
      </c>
      <c r="AY5074" s="1" t="s">
        <v>10386</v>
      </c>
      <c r="AZ5074" s="1" t="s">
        <v>10387</v>
      </c>
      <c r="BA5074" s="1">
        <v>576</v>
      </c>
      <c r="BC5074" s="1" t="s">
        <v>4</v>
      </c>
      <c r="BF5074" s="1" t="s">
        <v>10388</v>
      </c>
      <c r="BG5074" s="1" t="s">
        <v>10389</v>
      </c>
      <c r="BH5074" s="1" t="s">
        <v>10390</v>
      </c>
      <c r="BK5074" s="1" t="s">
        <v>10391</v>
      </c>
      <c r="BL5074" s="1">
        <v>7</v>
      </c>
      <c r="BN5074" s="1" t="s">
        <v>10392</v>
      </c>
      <c r="BR5074" s="1" t="s">
        <v>10393</v>
      </c>
      <c r="BS5074" s="1">
        <v>0.63700000000000001</v>
      </c>
      <c r="BU5074" s="1" t="s">
        <v>4</v>
      </c>
      <c r="BY5074" s="1" t="s">
        <v>4</v>
      </c>
    </row>
    <row r="5075" spans="1:81" x14ac:dyDescent="0.25">
      <c r="A5075" s="2" t="s">
        <v>10394</v>
      </c>
      <c r="B5075" s="1">
        <v>171389</v>
      </c>
      <c r="C5075" s="1">
        <v>11</v>
      </c>
      <c r="D5075" s="1">
        <v>281553</v>
      </c>
      <c r="E5075" s="1">
        <v>281555</v>
      </c>
      <c r="F5075" s="1" t="s">
        <v>6</v>
      </c>
      <c r="G5075" s="2" t="s">
        <v>10395</v>
      </c>
      <c r="H5075" s="2" t="s">
        <v>10398</v>
      </c>
      <c r="I5075" s="2" t="s">
        <v>10399</v>
      </c>
      <c r="J5075" s="2" t="s">
        <v>10400</v>
      </c>
      <c r="K5075" s="2" t="s">
        <v>153</v>
      </c>
      <c r="L5075" s="1" t="s">
        <v>8</v>
      </c>
      <c r="M5075" s="1" t="s">
        <v>1670</v>
      </c>
      <c r="N5075" s="1" t="s">
        <v>10</v>
      </c>
      <c r="O5075" s="1" t="s">
        <v>10</v>
      </c>
      <c r="R5075" s="1" t="s">
        <v>10396</v>
      </c>
      <c r="S5075" s="1" t="s">
        <v>6</v>
      </c>
      <c r="T5075" s="1">
        <v>4</v>
      </c>
      <c r="U5075" s="1" t="s">
        <v>10397</v>
      </c>
      <c r="V5075" s="3">
        <v>4</v>
      </c>
      <c r="W5075" s="12" t="e">
        <v>#N/A</v>
      </c>
      <c r="X5075" s="12" t="e">
        <v>#N/A</v>
      </c>
      <c r="Y5075" s="12" t="e">
        <v>#N/A</v>
      </c>
      <c r="Z5075" s="9" t="s">
        <v>4</v>
      </c>
      <c r="AA5075" s="10" t="s">
        <v>4</v>
      </c>
      <c r="AB5075" s="10" t="s">
        <v>4</v>
      </c>
      <c r="AC5075" s="20">
        <v>0</v>
      </c>
      <c r="AD5075" s="20">
        <v>0</v>
      </c>
      <c r="AE5075" s="20">
        <v>0</v>
      </c>
      <c r="AF5075" s="15">
        <v>0.03</v>
      </c>
      <c r="AG5075" s="16">
        <v>16</v>
      </c>
      <c r="AH5075" s="16">
        <v>620</v>
      </c>
      <c r="AI5075" s="22">
        <v>0.11</v>
      </c>
      <c r="AJ5075" s="22">
        <v>4.4996735737770202E-2</v>
      </c>
      <c r="AK5075" s="22">
        <v>0.20013177553120001</v>
      </c>
      <c r="AL5075" s="18">
        <f t="shared" si="711"/>
        <v>0</v>
      </c>
      <c r="AM5075" s="18">
        <f t="shared" si="712"/>
        <v>0</v>
      </c>
      <c r="AN5075" s="18">
        <f t="shared" si="713"/>
        <v>0</v>
      </c>
      <c r="AO5075" s="18">
        <f t="shared" si="714"/>
        <v>0</v>
      </c>
      <c r="AP5075" s="18">
        <f t="shared" si="715"/>
        <v>0</v>
      </c>
      <c r="AQ5075" s="18">
        <f t="shared" si="716"/>
        <v>0</v>
      </c>
      <c r="AR5075" s="18">
        <f t="shared" si="717"/>
        <v>1</v>
      </c>
      <c r="AS5075" s="18">
        <f t="shared" si="718"/>
        <v>1</v>
      </c>
      <c r="AT5075" s="18">
        <f t="shared" si="719"/>
        <v>1</v>
      </c>
      <c r="AU5075" s="1" t="s">
        <v>10401</v>
      </c>
      <c r="AV5075" s="1" t="s">
        <v>10402</v>
      </c>
      <c r="AW5075" s="1" t="s">
        <v>10403</v>
      </c>
      <c r="AX5075" s="1" t="s">
        <v>10404</v>
      </c>
      <c r="AY5075" s="1" t="s">
        <v>10405</v>
      </c>
      <c r="AZ5075" s="1" t="s">
        <v>10406</v>
      </c>
      <c r="BA5075" s="1">
        <v>611</v>
      </c>
      <c r="BB5075" s="1" t="s">
        <v>7837</v>
      </c>
      <c r="BG5075" s="1" t="s">
        <v>642</v>
      </c>
      <c r="BH5075" s="1" t="s">
        <v>10407</v>
      </c>
      <c r="BK5075" s="1" t="s">
        <v>10408</v>
      </c>
      <c r="BL5075" s="1">
        <v>2</v>
      </c>
      <c r="BN5075" s="1" t="s">
        <v>5131</v>
      </c>
      <c r="BP5075" s="1" t="s">
        <v>10409</v>
      </c>
      <c r="BR5075" s="1" t="s">
        <v>10410</v>
      </c>
      <c r="BS5075" s="1">
        <v>0.67</v>
      </c>
      <c r="BT5075" s="1" t="s">
        <v>4</v>
      </c>
      <c r="BU5075" s="1" t="s">
        <v>4</v>
      </c>
      <c r="BZ5075" s="1" t="s">
        <v>4</v>
      </c>
    </row>
    <row r="5076" spans="1:81" x14ac:dyDescent="0.25">
      <c r="A5076" s="2" t="s">
        <v>10411</v>
      </c>
      <c r="B5076" s="1">
        <v>9397</v>
      </c>
      <c r="C5076" s="1">
        <v>10</v>
      </c>
      <c r="D5076" s="1">
        <v>15175075</v>
      </c>
      <c r="E5076" s="1">
        <v>15175075</v>
      </c>
      <c r="F5076" s="1" t="s">
        <v>6</v>
      </c>
      <c r="G5076" s="2" t="s">
        <v>10412</v>
      </c>
      <c r="H5076" s="2" t="s">
        <v>10414</v>
      </c>
      <c r="I5076" s="2" t="s">
        <v>10415</v>
      </c>
      <c r="J5076" s="2" t="s">
        <v>10416</v>
      </c>
      <c r="K5076" s="2" t="s">
        <v>49</v>
      </c>
      <c r="L5076" s="1" t="s">
        <v>50</v>
      </c>
      <c r="M5076" s="1" t="s">
        <v>90</v>
      </c>
      <c r="N5076" s="1" t="s">
        <v>52</v>
      </c>
      <c r="O5076" s="1" t="s">
        <v>52</v>
      </c>
      <c r="R5076" s="1" t="s">
        <v>10413</v>
      </c>
      <c r="S5076" s="1" t="s">
        <v>10</v>
      </c>
      <c r="T5076" s="1">
        <v>5</v>
      </c>
      <c r="U5076" s="1">
        <v>663</v>
      </c>
      <c r="V5076" s="3">
        <v>4</v>
      </c>
      <c r="W5076" s="12" t="e">
        <v>#N/A</v>
      </c>
      <c r="X5076" s="12" t="e">
        <v>#N/A</v>
      </c>
      <c r="Y5076" s="12" t="e">
        <v>#N/A</v>
      </c>
      <c r="Z5076" s="9">
        <v>0</v>
      </c>
      <c r="AA5076" s="10">
        <v>0</v>
      </c>
      <c r="AB5076" s="10">
        <v>121</v>
      </c>
      <c r="AC5076" s="20">
        <v>0.81</v>
      </c>
      <c r="AD5076" s="20">
        <v>0</v>
      </c>
      <c r="AE5076" s="20">
        <v>0.90447487109871405</v>
      </c>
      <c r="AF5076" s="15">
        <v>0.133858</v>
      </c>
      <c r="AG5076" s="16">
        <v>34</v>
      </c>
      <c r="AH5076" s="16">
        <v>220</v>
      </c>
      <c r="AI5076" s="22">
        <v>0.52</v>
      </c>
      <c r="AJ5076" s="22">
        <v>0.34279916463424798</v>
      </c>
      <c r="AK5076" s="22">
        <v>0.73934676517031905</v>
      </c>
      <c r="AL5076" s="18">
        <f t="shared" si="711"/>
        <v>1</v>
      </c>
      <c r="AM5076" s="18">
        <f t="shared" si="712"/>
        <v>1</v>
      </c>
      <c r="AN5076" s="18">
        <f t="shared" si="713"/>
        <v>1</v>
      </c>
      <c r="AO5076" s="18">
        <f t="shared" si="714"/>
        <v>1</v>
      </c>
      <c r="AP5076" s="18">
        <f t="shared" si="715"/>
        <v>1</v>
      </c>
      <c r="AQ5076" s="18">
        <f t="shared" si="716"/>
        <v>0</v>
      </c>
      <c r="AR5076" s="18">
        <f t="shared" si="717"/>
        <v>0</v>
      </c>
      <c r="AS5076" s="18">
        <f t="shared" si="718"/>
        <v>0</v>
      </c>
      <c r="AT5076" s="18">
        <f t="shared" si="719"/>
        <v>0</v>
      </c>
      <c r="AU5076" s="1" t="s">
        <v>10417</v>
      </c>
      <c r="AV5076" s="1" t="s">
        <v>10418</v>
      </c>
      <c r="AW5076" s="1" t="s">
        <v>10419</v>
      </c>
      <c r="AX5076" s="1" t="s">
        <v>10420</v>
      </c>
      <c r="AY5076" s="1" t="s">
        <v>10421</v>
      </c>
      <c r="AZ5076" s="1" t="s">
        <v>10422</v>
      </c>
      <c r="BA5076" s="1">
        <v>193</v>
      </c>
      <c r="BC5076" s="1" t="s">
        <v>4</v>
      </c>
      <c r="BF5076" s="1" t="s">
        <v>10423</v>
      </c>
      <c r="BG5076" s="1" t="s">
        <v>10424</v>
      </c>
      <c r="BH5076" s="1" t="s">
        <v>10425</v>
      </c>
      <c r="BK5076" s="1" t="s">
        <v>170</v>
      </c>
      <c r="BL5076" s="1">
        <v>1</v>
      </c>
      <c r="BR5076" s="1" t="s">
        <v>10426</v>
      </c>
      <c r="BS5076" s="1">
        <v>0.433</v>
      </c>
      <c r="BU5076" s="1" t="s">
        <v>4</v>
      </c>
      <c r="BY5076" s="1" t="s">
        <v>4</v>
      </c>
    </row>
    <row r="5077" spans="1:81" x14ac:dyDescent="0.25">
      <c r="A5077" s="2" t="s">
        <v>10427</v>
      </c>
      <c r="B5077" s="1">
        <v>79707</v>
      </c>
      <c r="C5077" s="1">
        <v>1</v>
      </c>
      <c r="D5077" s="1">
        <v>6610658</v>
      </c>
      <c r="E5077" s="1">
        <v>6610658</v>
      </c>
      <c r="F5077" s="1" t="s">
        <v>6</v>
      </c>
      <c r="G5077" s="2" t="s">
        <v>10428</v>
      </c>
      <c r="H5077" s="2" t="s">
        <v>10430</v>
      </c>
      <c r="I5077" s="2" t="s">
        <v>10431</v>
      </c>
      <c r="J5077" s="2" t="s">
        <v>10432</v>
      </c>
      <c r="K5077" s="2" t="s">
        <v>135</v>
      </c>
      <c r="L5077" s="1" t="s">
        <v>50</v>
      </c>
      <c r="M5077" s="1" t="s">
        <v>51</v>
      </c>
      <c r="N5077" s="1" t="s">
        <v>52</v>
      </c>
      <c r="O5077" s="1" t="s">
        <v>52</v>
      </c>
      <c r="R5077" s="1" t="s">
        <v>10429</v>
      </c>
      <c r="S5077" s="1" t="s">
        <v>10</v>
      </c>
      <c r="T5077" s="1">
        <v>2</v>
      </c>
      <c r="U5077" s="1">
        <v>433</v>
      </c>
      <c r="V5077" s="3">
        <v>4</v>
      </c>
      <c r="W5077" s="12" t="e">
        <v>#N/A</v>
      </c>
      <c r="X5077" s="12" t="e">
        <v>#N/A</v>
      </c>
      <c r="Y5077" s="12" t="e">
        <v>#N/A</v>
      </c>
      <c r="Z5077" s="9">
        <v>0</v>
      </c>
      <c r="AA5077" s="10">
        <v>0</v>
      </c>
      <c r="AB5077" s="10">
        <v>142</v>
      </c>
      <c r="AC5077" s="20">
        <v>0</v>
      </c>
      <c r="AD5077" s="20">
        <v>0</v>
      </c>
      <c r="AE5077" s="20">
        <v>8.9503849821876494E-2</v>
      </c>
      <c r="AF5077" s="15">
        <v>5.3571000000000001E-2</v>
      </c>
      <c r="AG5077" s="16">
        <v>12</v>
      </c>
      <c r="AH5077" s="16">
        <v>212</v>
      </c>
      <c r="AI5077" s="22">
        <v>0.23</v>
      </c>
      <c r="AJ5077" s="22">
        <v>0.10435787484006601</v>
      </c>
      <c r="AK5077" s="22">
        <v>0.33890400788327102</v>
      </c>
      <c r="AL5077" s="18">
        <f t="shared" si="711"/>
        <v>0</v>
      </c>
      <c r="AM5077" s="18">
        <f t="shared" si="712"/>
        <v>0</v>
      </c>
      <c r="AN5077" s="18">
        <f t="shared" si="713"/>
        <v>0</v>
      </c>
      <c r="AO5077" s="18">
        <f t="shared" si="714"/>
        <v>0</v>
      </c>
      <c r="AP5077" s="18">
        <f t="shared" si="715"/>
        <v>0</v>
      </c>
      <c r="AQ5077" s="18">
        <f t="shared" si="716"/>
        <v>0</v>
      </c>
      <c r="AR5077" s="18">
        <f t="shared" si="717"/>
        <v>1</v>
      </c>
      <c r="AS5077" s="18">
        <f t="shared" si="718"/>
        <v>1</v>
      </c>
      <c r="AT5077" s="18">
        <f t="shared" si="719"/>
        <v>1</v>
      </c>
      <c r="AU5077" s="1" t="s">
        <v>10433</v>
      </c>
      <c r="AV5077" s="1" t="s">
        <v>10434</v>
      </c>
      <c r="AW5077" s="1" t="s">
        <v>10435</v>
      </c>
      <c r="AX5077" s="1" t="s">
        <v>10436</v>
      </c>
      <c r="AY5077" s="1" t="s">
        <v>10437</v>
      </c>
      <c r="AZ5077" s="1" t="s">
        <v>10438</v>
      </c>
      <c r="BA5077" s="1">
        <v>138</v>
      </c>
      <c r="BC5077" s="1" t="s">
        <v>4</v>
      </c>
      <c r="BF5077" s="1" t="s">
        <v>10439</v>
      </c>
      <c r="BG5077" s="1" t="s">
        <v>5573</v>
      </c>
      <c r="BH5077" s="1" t="s">
        <v>10440</v>
      </c>
      <c r="BK5077" s="1" t="s">
        <v>675</v>
      </c>
      <c r="BL5077" s="1">
        <v>1</v>
      </c>
      <c r="BM5077" s="1" t="s">
        <v>10441</v>
      </c>
      <c r="BN5077" s="1" t="s">
        <v>10442</v>
      </c>
      <c r="BP5077" s="1" t="s">
        <v>10443</v>
      </c>
      <c r="BR5077" s="1" t="s">
        <v>10444</v>
      </c>
      <c r="BS5077" s="1">
        <v>0.39300000000000002</v>
      </c>
      <c r="BU5077" s="1" t="s">
        <v>4</v>
      </c>
      <c r="BY5077" s="1" t="s">
        <v>4</v>
      </c>
    </row>
    <row r="5078" spans="1:81" x14ac:dyDescent="0.25">
      <c r="A5078" s="2" t="s">
        <v>10445</v>
      </c>
      <c r="B5078" s="1">
        <v>9284</v>
      </c>
      <c r="C5078" s="1">
        <v>16</v>
      </c>
      <c r="D5078" s="1">
        <v>15045758</v>
      </c>
      <c r="E5078" s="1">
        <v>15045759</v>
      </c>
      <c r="F5078" s="1" t="s">
        <v>6</v>
      </c>
      <c r="G5078" s="2" t="s">
        <v>10447</v>
      </c>
      <c r="H5078" s="2" t="s">
        <v>10450</v>
      </c>
      <c r="I5078" s="2" t="s">
        <v>10451</v>
      </c>
      <c r="J5078" s="2" t="s">
        <v>10452</v>
      </c>
      <c r="K5078" s="2" t="s">
        <v>436</v>
      </c>
      <c r="L5078" s="1" t="s">
        <v>437</v>
      </c>
      <c r="M5078" s="1" t="s">
        <v>10</v>
      </c>
      <c r="N5078" s="1" t="s">
        <v>10446</v>
      </c>
      <c r="O5078" s="1" t="s">
        <v>10446</v>
      </c>
      <c r="R5078" s="1" t="s">
        <v>10448</v>
      </c>
      <c r="S5078" s="1" t="s">
        <v>6</v>
      </c>
      <c r="T5078" s="1">
        <v>8</v>
      </c>
      <c r="U5078" s="1" t="s">
        <v>10449</v>
      </c>
      <c r="V5078" s="3">
        <v>4</v>
      </c>
      <c r="W5078" s="12" t="e">
        <v>#N/A</v>
      </c>
      <c r="X5078" s="12" t="e">
        <v>#N/A</v>
      </c>
      <c r="Y5078" s="12" t="e">
        <v>#N/A</v>
      </c>
      <c r="Z5078" s="9" t="s">
        <v>4</v>
      </c>
      <c r="AA5078" s="10" t="s">
        <v>4</v>
      </c>
      <c r="AB5078" s="10" t="s">
        <v>4</v>
      </c>
      <c r="AC5078" s="20">
        <v>0</v>
      </c>
      <c r="AD5078" s="20">
        <v>0</v>
      </c>
      <c r="AE5078" s="20">
        <v>0</v>
      </c>
      <c r="AF5078" s="15">
        <v>0.01</v>
      </c>
      <c r="AG5078" s="16">
        <v>8</v>
      </c>
      <c r="AH5078" s="16">
        <v>565</v>
      </c>
      <c r="AI5078" s="22">
        <v>0.78</v>
      </c>
      <c r="AJ5078" s="22">
        <v>2.07871311163626E-2</v>
      </c>
      <c r="AK5078" s="22">
        <v>0.83679322023514702</v>
      </c>
      <c r="AL5078" s="18">
        <f t="shared" si="711"/>
        <v>0</v>
      </c>
      <c r="AM5078" s="18">
        <f t="shared" si="712"/>
        <v>0</v>
      </c>
      <c r="AN5078" s="18">
        <f t="shared" si="713"/>
        <v>0</v>
      </c>
      <c r="AO5078" s="18">
        <f t="shared" si="714"/>
        <v>1</v>
      </c>
      <c r="AP5078" s="18">
        <f t="shared" si="715"/>
        <v>1</v>
      </c>
      <c r="AQ5078" s="18">
        <f t="shared" si="716"/>
        <v>1</v>
      </c>
      <c r="AR5078" s="18">
        <f t="shared" si="717"/>
        <v>1</v>
      </c>
      <c r="AS5078" s="18">
        <f t="shared" si="718"/>
        <v>1</v>
      </c>
      <c r="AT5078" s="18">
        <f t="shared" si="719"/>
        <v>1</v>
      </c>
      <c r="AU5078" s="1" t="s">
        <v>10453</v>
      </c>
      <c r="AV5078" s="1" t="s">
        <v>10454</v>
      </c>
      <c r="AW5078" s="1" t="s">
        <v>10455</v>
      </c>
      <c r="AX5078" s="1" t="s">
        <v>10456</v>
      </c>
      <c r="AY5078" s="1" t="s">
        <v>10457</v>
      </c>
      <c r="AZ5078" s="1" t="s">
        <v>10458</v>
      </c>
      <c r="BA5078" s="1">
        <v>310</v>
      </c>
      <c r="BB5078" s="1" t="s">
        <v>2290</v>
      </c>
      <c r="BF5078" s="1" t="s">
        <v>10459</v>
      </c>
      <c r="BG5078" s="1" t="s">
        <v>10460</v>
      </c>
      <c r="BL5078" s="1">
        <v>0</v>
      </c>
      <c r="BR5078" s="1" t="s">
        <v>10461</v>
      </c>
      <c r="BS5078" s="1">
        <v>0.55900000000000005</v>
      </c>
      <c r="BT5078" s="1" t="s">
        <v>4</v>
      </c>
      <c r="BU5078" s="1" t="s">
        <v>4</v>
      </c>
      <c r="BZ5078" s="1" t="s">
        <v>4</v>
      </c>
    </row>
    <row r="5079" spans="1:81" x14ac:dyDescent="0.25">
      <c r="A5079" s="2" t="s">
        <v>10462</v>
      </c>
      <c r="B5079" s="1">
        <v>4887</v>
      </c>
      <c r="C5079" s="1">
        <v>4</v>
      </c>
      <c r="D5079" s="1">
        <v>156135653</v>
      </c>
      <c r="E5079" s="1">
        <v>156135653</v>
      </c>
      <c r="F5079" s="1" t="s">
        <v>6</v>
      </c>
      <c r="G5079" s="2" t="s">
        <v>10463</v>
      </c>
      <c r="H5079" s="2" t="s">
        <v>10465</v>
      </c>
      <c r="I5079" s="2" t="s">
        <v>10466</v>
      </c>
      <c r="J5079" s="2" t="s">
        <v>10467</v>
      </c>
      <c r="K5079" s="2" t="s">
        <v>49</v>
      </c>
      <c r="L5079" s="1" t="s">
        <v>50</v>
      </c>
      <c r="M5079" s="1" t="s">
        <v>90</v>
      </c>
      <c r="N5079" s="1" t="s">
        <v>31</v>
      </c>
      <c r="O5079" s="1" t="s">
        <v>31</v>
      </c>
      <c r="R5079" s="1" t="s">
        <v>10464</v>
      </c>
      <c r="S5079" s="1" t="s">
        <v>6</v>
      </c>
      <c r="T5079" s="1">
        <v>2</v>
      </c>
      <c r="U5079" s="1">
        <v>1057</v>
      </c>
      <c r="V5079" s="3">
        <v>4</v>
      </c>
      <c r="W5079" s="12" t="e">
        <v>#N/A</v>
      </c>
      <c r="X5079" s="12" t="e">
        <v>#N/A</v>
      </c>
      <c r="Y5079" s="12" t="e">
        <v>#N/A</v>
      </c>
      <c r="Z5079" s="9">
        <v>0.33710400000000001</v>
      </c>
      <c r="AA5079" s="10">
        <v>149</v>
      </c>
      <c r="AB5079" s="10">
        <v>293</v>
      </c>
      <c r="AC5079" s="20">
        <v>1</v>
      </c>
      <c r="AD5079" s="20">
        <v>0.77214693684942803</v>
      </c>
      <c r="AE5079" s="20">
        <v>1</v>
      </c>
      <c r="AF5079" s="15">
        <v>0.19727900000000001</v>
      </c>
      <c r="AG5079" s="16">
        <v>29</v>
      </c>
      <c r="AH5079" s="16">
        <v>118</v>
      </c>
      <c r="AI5079" s="22">
        <v>1</v>
      </c>
      <c r="AJ5079" s="22">
        <v>0.51556470023924805</v>
      </c>
      <c r="AK5079" s="22">
        <v>1</v>
      </c>
      <c r="AL5079" s="18">
        <f t="shared" si="711"/>
        <v>1</v>
      </c>
      <c r="AM5079" s="18">
        <f t="shared" si="712"/>
        <v>1</v>
      </c>
      <c r="AN5079" s="18">
        <f t="shared" si="713"/>
        <v>1</v>
      </c>
      <c r="AO5079" s="18">
        <f t="shared" si="714"/>
        <v>1</v>
      </c>
      <c r="AP5079" s="18">
        <f t="shared" si="715"/>
        <v>1</v>
      </c>
      <c r="AQ5079" s="18">
        <f t="shared" si="716"/>
        <v>1</v>
      </c>
      <c r="AR5079" s="18">
        <f t="shared" si="717"/>
        <v>0</v>
      </c>
      <c r="AS5079" s="18">
        <f t="shared" si="718"/>
        <v>0</v>
      </c>
      <c r="AT5079" s="18">
        <f t="shared" si="719"/>
        <v>0</v>
      </c>
      <c r="AU5079" s="1" t="s">
        <v>10468</v>
      </c>
      <c r="AV5079" s="1" t="s">
        <v>10469</v>
      </c>
      <c r="AW5079" s="1" t="s">
        <v>10470</v>
      </c>
      <c r="AX5079" s="1" t="s">
        <v>10471</v>
      </c>
      <c r="AY5079" s="1" t="s">
        <v>10472</v>
      </c>
      <c r="AZ5079" s="1" t="s">
        <v>10473</v>
      </c>
      <c r="BA5079" s="1">
        <v>188</v>
      </c>
      <c r="BB5079" s="1" t="s">
        <v>233</v>
      </c>
      <c r="BC5079" s="1" t="s">
        <v>4</v>
      </c>
      <c r="BF5079" s="1" t="s">
        <v>10474</v>
      </c>
      <c r="BG5079" s="1" t="s">
        <v>82</v>
      </c>
      <c r="BH5079" s="1" t="s">
        <v>10475</v>
      </c>
      <c r="BK5079" s="1" t="s">
        <v>3043</v>
      </c>
      <c r="BL5079" s="1">
        <v>3</v>
      </c>
      <c r="BM5079" s="1" t="s">
        <v>10476</v>
      </c>
      <c r="BN5079" s="1" t="s">
        <v>1080</v>
      </c>
      <c r="BR5079" s="1" t="s">
        <v>10477</v>
      </c>
      <c r="BS5079" s="1">
        <v>0.53200000000000003</v>
      </c>
      <c r="BU5079" s="1" t="s">
        <v>4</v>
      </c>
      <c r="BY5079" s="1" t="s">
        <v>4</v>
      </c>
    </row>
    <row r="5080" spans="1:81" x14ac:dyDescent="0.25">
      <c r="A5080" s="2" t="s">
        <v>2525</v>
      </c>
      <c r="B5080" s="1">
        <v>9369</v>
      </c>
      <c r="C5080" s="1">
        <v>14</v>
      </c>
      <c r="D5080" s="1">
        <v>78709965</v>
      </c>
      <c r="E5080" s="1">
        <v>78709965</v>
      </c>
      <c r="F5080" s="1" t="s">
        <v>6</v>
      </c>
      <c r="G5080" s="2" t="s">
        <v>10478</v>
      </c>
      <c r="H5080" s="2" t="s">
        <v>10480</v>
      </c>
      <c r="K5080" s="2" t="s">
        <v>107</v>
      </c>
      <c r="L5080" s="1" t="s">
        <v>50</v>
      </c>
      <c r="M5080" s="1" t="s">
        <v>51</v>
      </c>
      <c r="N5080" s="1" t="s">
        <v>52</v>
      </c>
      <c r="O5080" s="1" t="s">
        <v>52</v>
      </c>
      <c r="R5080" s="1" t="s">
        <v>10479</v>
      </c>
      <c r="S5080" s="1" t="s">
        <v>6</v>
      </c>
      <c r="T5080" s="1">
        <v>2</v>
      </c>
      <c r="U5080" s="1" t="s">
        <v>4</v>
      </c>
      <c r="V5080" s="3">
        <v>4</v>
      </c>
      <c r="W5080" s="12" t="e">
        <v>#N/A</v>
      </c>
      <c r="X5080" s="12" t="e">
        <v>#N/A</v>
      </c>
      <c r="Y5080" s="12" t="e">
        <v>#N/A</v>
      </c>
      <c r="Z5080" s="9">
        <v>0.33766200000000002</v>
      </c>
      <c r="AA5080" s="10">
        <v>78</v>
      </c>
      <c r="AB5080" s="10">
        <v>153</v>
      </c>
      <c r="AC5080" s="20">
        <v>1</v>
      </c>
      <c r="AD5080" s="20">
        <v>0.88011911995488501</v>
      </c>
      <c r="AE5080" s="20">
        <v>1</v>
      </c>
      <c r="AF5080" s="15">
        <v>9.7700999999999996E-2</v>
      </c>
      <c r="AG5080" s="16">
        <v>17</v>
      </c>
      <c r="AH5080" s="16">
        <v>157</v>
      </c>
      <c r="AI5080" s="22">
        <v>1</v>
      </c>
      <c r="AJ5080" s="22">
        <v>0.27172974501213298</v>
      </c>
      <c r="AK5080" s="22">
        <v>1</v>
      </c>
      <c r="AL5080" s="18">
        <f t="shared" si="711"/>
        <v>1</v>
      </c>
      <c r="AM5080" s="18">
        <f t="shared" si="712"/>
        <v>1</v>
      </c>
      <c r="AN5080" s="18">
        <f t="shared" si="713"/>
        <v>1</v>
      </c>
      <c r="AO5080" s="18">
        <f t="shared" si="714"/>
        <v>1</v>
      </c>
      <c r="AP5080" s="18">
        <f t="shared" si="715"/>
        <v>1</v>
      </c>
      <c r="AQ5080" s="18">
        <f t="shared" si="716"/>
        <v>1</v>
      </c>
      <c r="AR5080" s="18">
        <f t="shared" si="717"/>
        <v>0</v>
      </c>
      <c r="AS5080" s="18">
        <f t="shared" si="718"/>
        <v>0</v>
      </c>
      <c r="AT5080" s="18">
        <f t="shared" si="719"/>
        <v>0</v>
      </c>
      <c r="AX5080" s="1" t="s">
        <v>2534</v>
      </c>
      <c r="AY5080" s="1" t="s">
        <v>2535</v>
      </c>
      <c r="AZ5080" s="1" t="s">
        <v>10481</v>
      </c>
      <c r="BC5080" s="1" t="s">
        <v>4</v>
      </c>
      <c r="BF5080" s="1" t="s">
        <v>2538</v>
      </c>
      <c r="BG5080" s="1" t="s">
        <v>82</v>
      </c>
      <c r="BH5080" s="1" t="s">
        <v>2539</v>
      </c>
      <c r="BK5080" s="1" t="s">
        <v>2540</v>
      </c>
      <c r="BL5080" s="1">
        <v>10</v>
      </c>
      <c r="BN5080" s="1" t="s">
        <v>2541</v>
      </c>
      <c r="BP5080" s="1" t="s">
        <v>2542</v>
      </c>
      <c r="BR5080" s="1" t="s">
        <v>10482</v>
      </c>
      <c r="BS5080" s="1">
        <v>0.57199999999999995</v>
      </c>
      <c r="BU5080" s="1" t="s">
        <v>4</v>
      </c>
      <c r="BY5080" s="1" t="s">
        <v>4</v>
      </c>
    </row>
    <row r="5081" spans="1:81" x14ac:dyDescent="0.25">
      <c r="A5081" s="2" t="s">
        <v>2525</v>
      </c>
      <c r="B5081" s="1">
        <v>9369</v>
      </c>
      <c r="C5081" s="1">
        <v>14</v>
      </c>
      <c r="D5081" s="1">
        <v>79270063</v>
      </c>
      <c r="E5081" s="1">
        <v>79270063</v>
      </c>
      <c r="F5081" s="1" t="s">
        <v>6</v>
      </c>
      <c r="G5081" s="2" t="s">
        <v>10483</v>
      </c>
      <c r="H5081" s="2" t="s">
        <v>10484</v>
      </c>
      <c r="I5081" s="2" t="s">
        <v>10485</v>
      </c>
      <c r="J5081" s="2" t="s">
        <v>10486</v>
      </c>
      <c r="K5081" s="2" t="s">
        <v>135</v>
      </c>
      <c r="L5081" s="1" t="s">
        <v>50</v>
      </c>
      <c r="M5081" s="1" t="s">
        <v>51</v>
      </c>
      <c r="N5081" s="1" t="s">
        <v>52</v>
      </c>
      <c r="O5081" s="1" t="s">
        <v>52</v>
      </c>
      <c r="R5081" s="1" t="s">
        <v>2527</v>
      </c>
      <c r="S5081" s="1" t="s">
        <v>6</v>
      </c>
      <c r="T5081" s="1">
        <v>6</v>
      </c>
      <c r="U5081" s="1">
        <v>1517</v>
      </c>
      <c r="V5081" s="3">
        <v>4</v>
      </c>
      <c r="W5081" s="12" t="e">
        <v>#N/A</v>
      </c>
      <c r="X5081" s="12" t="e">
        <v>#N/A</v>
      </c>
      <c r="Y5081" s="12" t="e">
        <v>#N/A</v>
      </c>
      <c r="Z5081" s="9">
        <v>0.37730900000000001</v>
      </c>
      <c r="AA5081" s="10">
        <v>143</v>
      </c>
      <c r="AB5081" s="10">
        <v>236</v>
      </c>
      <c r="AC5081" s="20">
        <v>1</v>
      </c>
      <c r="AD5081" s="20">
        <v>0.92680829886349503</v>
      </c>
      <c r="AE5081" s="20">
        <v>1</v>
      </c>
      <c r="AF5081" s="15">
        <v>0.131274</v>
      </c>
      <c r="AG5081" s="16">
        <v>34</v>
      </c>
      <c r="AH5081" s="16">
        <v>225</v>
      </c>
      <c r="AI5081" s="22">
        <v>0.54</v>
      </c>
      <c r="AJ5081" s="22">
        <v>0.36821218055718002</v>
      </c>
      <c r="AK5081" s="22">
        <v>1</v>
      </c>
      <c r="AL5081" s="18">
        <f t="shared" si="711"/>
        <v>1</v>
      </c>
      <c r="AM5081" s="18">
        <f t="shared" si="712"/>
        <v>1</v>
      </c>
      <c r="AN5081" s="18">
        <f t="shared" si="713"/>
        <v>1</v>
      </c>
      <c r="AO5081" s="18">
        <f t="shared" si="714"/>
        <v>1</v>
      </c>
      <c r="AP5081" s="18">
        <f t="shared" si="715"/>
        <v>1</v>
      </c>
      <c r="AQ5081" s="18">
        <f t="shared" si="716"/>
        <v>0</v>
      </c>
      <c r="AR5081" s="18">
        <f t="shared" si="717"/>
        <v>0</v>
      </c>
      <c r="AS5081" s="18">
        <f t="shared" si="718"/>
        <v>0</v>
      </c>
      <c r="AT5081" s="18">
        <f t="shared" si="719"/>
        <v>0</v>
      </c>
      <c r="AU5081" s="1" t="s">
        <v>10487</v>
      </c>
      <c r="AV5081" s="1" t="s">
        <v>2532</v>
      </c>
      <c r="AW5081" s="1" t="s">
        <v>2533</v>
      </c>
      <c r="AX5081" s="1" t="s">
        <v>2534</v>
      </c>
      <c r="AY5081" s="1" t="s">
        <v>2535</v>
      </c>
      <c r="AZ5081" s="1" t="s">
        <v>2536</v>
      </c>
      <c r="BA5081" s="1">
        <v>715</v>
      </c>
      <c r="BB5081" s="1" t="s">
        <v>2537</v>
      </c>
      <c r="BC5081" s="1" t="s">
        <v>4</v>
      </c>
      <c r="BF5081" s="1" t="s">
        <v>2538</v>
      </c>
      <c r="BG5081" s="1" t="s">
        <v>82</v>
      </c>
      <c r="BH5081" s="1" t="s">
        <v>2539</v>
      </c>
      <c r="BK5081" s="1" t="s">
        <v>2540</v>
      </c>
      <c r="BL5081" s="1">
        <v>10</v>
      </c>
      <c r="BN5081" s="1" t="s">
        <v>2541</v>
      </c>
      <c r="BP5081" s="1" t="s">
        <v>2542</v>
      </c>
      <c r="BR5081" s="1" t="s">
        <v>10488</v>
      </c>
      <c r="BS5081" s="1">
        <v>0.55700000000000005</v>
      </c>
      <c r="BU5081" s="1" t="s">
        <v>4</v>
      </c>
      <c r="BY5081" s="1" t="s">
        <v>4</v>
      </c>
    </row>
    <row r="5082" spans="1:81" x14ac:dyDescent="0.25">
      <c r="A5082" s="2" t="s">
        <v>10489</v>
      </c>
      <c r="B5082" s="1">
        <v>64324</v>
      </c>
      <c r="C5082" s="1">
        <v>5</v>
      </c>
      <c r="D5082" s="1">
        <v>176707571</v>
      </c>
      <c r="E5082" s="1">
        <v>176707571</v>
      </c>
      <c r="F5082" s="1" t="s">
        <v>6</v>
      </c>
      <c r="G5082" s="2" t="s">
        <v>10490</v>
      </c>
      <c r="H5082" s="2" t="s">
        <v>10492</v>
      </c>
      <c r="I5082" s="2" t="s">
        <v>10493</v>
      </c>
      <c r="J5082" s="2" t="s">
        <v>10494</v>
      </c>
      <c r="K5082" s="2" t="s">
        <v>135</v>
      </c>
      <c r="L5082" s="1" t="s">
        <v>50</v>
      </c>
      <c r="M5082" s="1" t="s">
        <v>51</v>
      </c>
      <c r="N5082" s="1" t="s">
        <v>52</v>
      </c>
      <c r="O5082" s="1" t="s">
        <v>52</v>
      </c>
      <c r="R5082" s="1" t="s">
        <v>10491</v>
      </c>
      <c r="S5082" s="1" t="s">
        <v>6</v>
      </c>
      <c r="T5082" s="1">
        <v>18</v>
      </c>
      <c r="U5082" s="1">
        <v>5766</v>
      </c>
      <c r="V5082" s="3">
        <v>4</v>
      </c>
      <c r="W5082" s="12" t="e">
        <v>#N/A</v>
      </c>
      <c r="X5082" s="12" t="e">
        <v>#N/A</v>
      </c>
      <c r="Y5082" s="12" t="e">
        <v>#N/A</v>
      </c>
      <c r="Z5082" s="9">
        <v>0.40540500000000002</v>
      </c>
      <c r="AA5082" s="10">
        <v>60</v>
      </c>
      <c r="AB5082" s="10">
        <v>88</v>
      </c>
      <c r="AC5082" s="20">
        <v>1</v>
      </c>
      <c r="AD5082" s="20">
        <v>0.87365107056104097</v>
      </c>
      <c r="AE5082" s="20">
        <v>1</v>
      </c>
      <c r="AF5082" s="15">
        <v>0.45666699999999999</v>
      </c>
      <c r="AG5082" s="16">
        <v>137</v>
      </c>
      <c r="AH5082" s="16">
        <v>163</v>
      </c>
      <c r="AI5082" s="22">
        <v>1</v>
      </c>
      <c r="AJ5082" s="22">
        <v>0.92661523701279602</v>
      </c>
      <c r="AK5082" s="22">
        <v>1</v>
      </c>
      <c r="AL5082" s="18">
        <f t="shared" si="711"/>
        <v>1</v>
      </c>
      <c r="AM5082" s="18">
        <f t="shared" si="712"/>
        <v>1</v>
      </c>
      <c r="AN5082" s="18">
        <f t="shared" si="713"/>
        <v>1</v>
      </c>
      <c r="AO5082" s="18">
        <f t="shared" si="714"/>
        <v>1</v>
      </c>
      <c r="AP5082" s="18">
        <f t="shared" si="715"/>
        <v>1</v>
      </c>
      <c r="AQ5082" s="18">
        <f t="shared" si="716"/>
        <v>1</v>
      </c>
      <c r="AR5082" s="18">
        <f t="shared" si="717"/>
        <v>0</v>
      </c>
      <c r="AS5082" s="18">
        <f t="shared" si="718"/>
        <v>0</v>
      </c>
      <c r="AT5082" s="18">
        <f t="shared" si="719"/>
        <v>0</v>
      </c>
      <c r="AU5082" s="1" t="s">
        <v>10495</v>
      </c>
      <c r="AV5082" s="1" t="s">
        <v>10496</v>
      </c>
      <c r="AW5082" s="1" t="s">
        <v>10497</v>
      </c>
      <c r="AX5082" s="1" t="s">
        <v>10498</v>
      </c>
      <c r="AY5082" s="1" t="s">
        <v>10499</v>
      </c>
      <c r="AZ5082" s="1" t="s">
        <v>10500</v>
      </c>
      <c r="BA5082" s="1">
        <v>1876</v>
      </c>
      <c r="BC5082" s="1" t="s">
        <v>4</v>
      </c>
      <c r="BF5082" s="1" t="s">
        <v>10501</v>
      </c>
      <c r="BG5082" s="1" t="s">
        <v>10502</v>
      </c>
      <c r="BH5082" s="1" t="s">
        <v>10503</v>
      </c>
      <c r="BK5082" s="1" t="s">
        <v>10504</v>
      </c>
      <c r="BL5082" s="1">
        <v>3</v>
      </c>
      <c r="BM5082" s="1" t="s">
        <v>10505</v>
      </c>
      <c r="BN5082" s="1" t="s">
        <v>10506</v>
      </c>
      <c r="BO5082" s="1" t="s">
        <v>10507</v>
      </c>
      <c r="BP5082" s="1" t="s">
        <v>10508</v>
      </c>
      <c r="BR5082" s="1" t="s">
        <v>10509</v>
      </c>
      <c r="BS5082" s="1">
        <v>0.433</v>
      </c>
      <c r="BU5082" s="1" t="s">
        <v>4</v>
      </c>
      <c r="BV5082" s="1" t="s">
        <v>52</v>
      </c>
      <c r="BW5082" s="1" t="s">
        <v>10510</v>
      </c>
      <c r="BX5082" s="1" t="s">
        <v>10511</v>
      </c>
      <c r="BY5082" s="1" t="s">
        <v>4</v>
      </c>
      <c r="BZ5082" s="1" t="s">
        <v>10512</v>
      </c>
      <c r="CB5082" s="1" t="s">
        <v>10513</v>
      </c>
      <c r="CC5082" s="1" t="s">
        <v>10514</v>
      </c>
    </row>
    <row r="5083" spans="1:81" x14ac:dyDescent="0.25">
      <c r="A5083" s="2" t="s">
        <v>10515</v>
      </c>
      <c r="B5083" s="1">
        <v>4915</v>
      </c>
      <c r="C5083" s="1">
        <v>9</v>
      </c>
      <c r="D5083" s="1">
        <v>87570280</v>
      </c>
      <c r="E5083" s="1">
        <v>87570280</v>
      </c>
      <c r="F5083" s="1" t="s">
        <v>6</v>
      </c>
      <c r="G5083" s="2" t="s">
        <v>10516</v>
      </c>
      <c r="H5083" s="2" t="s">
        <v>10518</v>
      </c>
      <c r="I5083" s="2" t="s">
        <v>10519</v>
      </c>
      <c r="J5083" s="2" t="s">
        <v>10520</v>
      </c>
      <c r="K5083" s="2" t="s">
        <v>718</v>
      </c>
      <c r="L5083" s="1" t="s">
        <v>50</v>
      </c>
      <c r="M5083" s="1" t="s">
        <v>51</v>
      </c>
      <c r="N5083" s="1" t="s">
        <v>52</v>
      </c>
      <c r="O5083" s="1" t="s">
        <v>52</v>
      </c>
      <c r="R5083" s="1" t="s">
        <v>10517</v>
      </c>
      <c r="S5083" s="1" t="s">
        <v>6</v>
      </c>
      <c r="T5083" s="1">
        <v>18</v>
      </c>
      <c r="U5083" s="1">
        <v>2910</v>
      </c>
      <c r="V5083" s="3">
        <v>4</v>
      </c>
      <c r="W5083" s="12" t="e">
        <v>#N/A</v>
      </c>
      <c r="X5083" s="12" t="e">
        <v>#N/A</v>
      </c>
      <c r="Y5083" s="12" t="e">
        <v>#N/A</v>
      </c>
      <c r="Z5083" s="9">
        <v>0</v>
      </c>
      <c r="AA5083" s="10">
        <v>0</v>
      </c>
      <c r="AB5083" s="10">
        <v>113</v>
      </c>
      <c r="AC5083" s="20">
        <v>0.81</v>
      </c>
      <c r="AD5083" s="20">
        <v>0</v>
      </c>
      <c r="AE5083" s="20">
        <v>0.90905086125202805</v>
      </c>
      <c r="AF5083" s="15">
        <v>7.0422999999999999E-2</v>
      </c>
      <c r="AG5083" s="16">
        <v>5</v>
      </c>
      <c r="AH5083" s="16">
        <v>66</v>
      </c>
      <c r="AI5083" s="22">
        <v>0.15</v>
      </c>
      <c r="AJ5083" s="22">
        <v>7.0605436731642102E-2</v>
      </c>
      <c r="AK5083" s="22">
        <v>0.55948610945224297</v>
      </c>
      <c r="AL5083" s="18">
        <f t="shared" si="711"/>
        <v>1</v>
      </c>
      <c r="AM5083" s="18">
        <f t="shared" si="712"/>
        <v>1</v>
      </c>
      <c r="AN5083" s="18">
        <f t="shared" si="713"/>
        <v>1</v>
      </c>
      <c r="AO5083" s="18">
        <f t="shared" si="714"/>
        <v>0</v>
      </c>
      <c r="AP5083" s="18">
        <f t="shared" si="715"/>
        <v>0</v>
      </c>
      <c r="AQ5083" s="18">
        <f t="shared" si="716"/>
        <v>0</v>
      </c>
      <c r="AR5083" s="18">
        <f t="shared" si="717"/>
        <v>0</v>
      </c>
      <c r="AS5083" s="18">
        <f t="shared" si="718"/>
        <v>0</v>
      </c>
      <c r="AT5083" s="18">
        <f t="shared" si="719"/>
        <v>0</v>
      </c>
      <c r="AU5083" s="1" t="s">
        <v>10521</v>
      </c>
      <c r="AV5083" s="1" t="s">
        <v>10522</v>
      </c>
      <c r="AW5083" s="1" t="s">
        <v>10523</v>
      </c>
      <c r="AX5083" s="1" t="s">
        <v>10524</v>
      </c>
      <c r="AY5083" s="1" t="s">
        <v>10525</v>
      </c>
      <c r="AZ5083" s="1" t="s">
        <v>10526</v>
      </c>
      <c r="BA5083" s="1">
        <v>658</v>
      </c>
      <c r="BB5083" s="1" t="s">
        <v>10527</v>
      </c>
      <c r="BC5083" s="1" t="s">
        <v>4</v>
      </c>
      <c r="BF5083" s="1" t="s">
        <v>10528</v>
      </c>
      <c r="BG5083" s="1" t="s">
        <v>82</v>
      </c>
      <c r="BH5083" s="1" t="s">
        <v>10529</v>
      </c>
      <c r="BK5083" s="1" t="s">
        <v>10530</v>
      </c>
      <c r="BL5083" s="1">
        <v>16</v>
      </c>
      <c r="BR5083" s="1" t="s">
        <v>10531</v>
      </c>
      <c r="BS5083" s="1">
        <v>0.63700000000000001</v>
      </c>
      <c r="BU5083" s="1" t="s">
        <v>4</v>
      </c>
      <c r="BY5083" s="1" t="s">
        <v>4</v>
      </c>
      <c r="CC5083" s="1" t="s">
        <v>10532</v>
      </c>
    </row>
    <row r="5084" spans="1:81" x14ac:dyDescent="0.25">
      <c r="A5084" s="2" t="s">
        <v>10533</v>
      </c>
      <c r="B5084" s="1">
        <v>57122</v>
      </c>
      <c r="C5084" s="1">
        <v>12</v>
      </c>
      <c r="D5084" s="1">
        <v>69125482</v>
      </c>
      <c r="E5084" s="1">
        <v>69125482</v>
      </c>
      <c r="F5084" s="1" t="s">
        <v>6</v>
      </c>
      <c r="G5084" s="2" t="s">
        <v>10547</v>
      </c>
      <c r="H5084" s="2" t="s">
        <v>10548</v>
      </c>
      <c r="I5084" s="2" t="s">
        <v>10549</v>
      </c>
      <c r="J5084" s="2" t="s">
        <v>10550</v>
      </c>
      <c r="K5084" s="2" t="s">
        <v>49</v>
      </c>
      <c r="L5084" s="1" t="s">
        <v>50</v>
      </c>
      <c r="M5084" s="1" t="s">
        <v>90</v>
      </c>
      <c r="N5084" s="1" t="s">
        <v>52</v>
      </c>
      <c r="O5084" s="1" t="s">
        <v>52</v>
      </c>
      <c r="R5084" s="1" t="s">
        <v>10534</v>
      </c>
      <c r="S5084" s="1" t="s">
        <v>6</v>
      </c>
      <c r="T5084" s="1">
        <v>22</v>
      </c>
      <c r="U5084" s="1">
        <v>2096</v>
      </c>
      <c r="V5084" s="3">
        <v>4</v>
      </c>
      <c r="W5084" s="12" t="e">
        <v>#N/A</v>
      </c>
      <c r="X5084" s="12" t="e">
        <v>#N/A</v>
      </c>
      <c r="Y5084" s="12" t="e">
        <v>#N/A</v>
      </c>
      <c r="Z5084" s="9">
        <v>0.19620299999999999</v>
      </c>
      <c r="AA5084" s="10">
        <v>31</v>
      </c>
      <c r="AB5084" s="10">
        <v>127</v>
      </c>
      <c r="AC5084" s="20">
        <v>0.71</v>
      </c>
      <c r="AD5084" s="20">
        <v>0.39135950068890402</v>
      </c>
      <c r="AE5084" s="20">
        <v>0.95821726346204095</v>
      </c>
      <c r="AF5084" s="15">
        <v>0</v>
      </c>
      <c r="AG5084" s="16">
        <v>0</v>
      </c>
      <c r="AH5084" s="16">
        <v>234</v>
      </c>
      <c r="AI5084" s="22">
        <v>0</v>
      </c>
      <c r="AJ5084" s="22">
        <v>0</v>
      </c>
      <c r="AK5084" s="22">
        <v>7.5143310812690198E-2</v>
      </c>
      <c r="AL5084" s="18">
        <f t="shared" si="711"/>
        <v>1</v>
      </c>
      <c r="AM5084" s="18">
        <f t="shared" si="712"/>
        <v>1</v>
      </c>
      <c r="AN5084" s="18">
        <f t="shared" si="713"/>
        <v>0</v>
      </c>
      <c r="AO5084" s="18">
        <f t="shared" si="714"/>
        <v>0</v>
      </c>
      <c r="AP5084" s="18">
        <f t="shared" si="715"/>
        <v>0</v>
      </c>
      <c r="AQ5084" s="18">
        <f t="shared" si="716"/>
        <v>0</v>
      </c>
      <c r="AR5084" s="18">
        <f t="shared" si="717"/>
        <v>0</v>
      </c>
      <c r="AS5084" s="18">
        <f t="shared" si="718"/>
        <v>0</v>
      </c>
      <c r="AT5084" s="18">
        <f t="shared" si="719"/>
        <v>0</v>
      </c>
      <c r="AU5084" s="1" t="s">
        <v>10551</v>
      </c>
      <c r="AV5084" s="1" t="s">
        <v>10536</v>
      </c>
      <c r="AW5084" s="1" t="s">
        <v>10537</v>
      </c>
      <c r="AX5084" s="1" t="s">
        <v>10538</v>
      </c>
      <c r="AY5084" s="1" t="s">
        <v>10539</v>
      </c>
      <c r="AZ5084" s="1" t="s">
        <v>10540</v>
      </c>
      <c r="BA5084" s="1">
        <v>661</v>
      </c>
      <c r="BC5084" s="1" t="s">
        <v>4</v>
      </c>
      <c r="BF5084" s="1" t="s">
        <v>10541</v>
      </c>
      <c r="BG5084" s="1" t="s">
        <v>10542</v>
      </c>
      <c r="BH5084" s="1" t="s">
        <v>10543</v>
      </c>
      <c r="BK5084" s="1" t="s">
        <v>675</v>
      </c>
      <c r="BL5084" s="1">
        <v>1</v>
      </c>
      <c r="BM5084" s="1" t="s">
        <v>10544</v>
      </c>
      <c r="BO5084" s="1" t="s">
        <v>10545</v>
      </c>
      <c r="BR5084" s="1" t="s">
        <v>10546</v>
      </c>
      <c r="BS5084" s="1">
        <v>0.38300000000000001</v>
      </c>
      <c r="BU5084" s="1" t="s">
        <v>4</v>
      </c>
      <c r="BY5084" s="1" t="s">
        <v>4</v>
      </c>
    </row>
    <row r="5085" spans="1:81" x14ac:dyDescent="0.25">
      <c r="A5085" s="2" t="s">
        <v>10552</v>
      </c>
      <c r="B5085" s="1">
        <v>23636</v>
      </c>
      <c r="C5085" s="1">
        <v>19</v>
      </c>
      <c r="D5085" s="1">
        <v>50412510</v>
      </c>
      <c r="E5085" s="1">
        <v>50412511</v>
      </c>
      <c r="F5085" s="1" t="s">
        <v>6</v>
      </c>
      <c r="G5085" s="2" t="s">
        <v>10553</v>
      </c>
      <c r="H5085" s="2" t="s">
        <v>10556</v>
      </c>
      <c r="I5085" s="2" t="s">
        <v>10557</v>
      </c>
      <c r="J5085" s="2" t="s">
        <v>10558</v>
      </c>
      <c r="K5085" s="2" t="s">
        <v>436</v>
      </c>
      <c r="L5085" s="1" t="s">
        <v>437</v>
      </c>
      <c r="M5085" s="1" t="s">
        <v>10</v>
      </c>
      <c r="N5085" s="1" t="s">
        <v>90</v>
      </c>
      <c r="O5085" s="1" t="s">
        <v>90</v>
      </c>
      <c r="R5085" s="1" t="s">
        <v>10554</v>
      </c>
      <c r="S5085" s="1" t="s">
        <v>10</v>
      </c>
      <c r="T5085" s="1">
        <v>2</v>
      </c>
      <c r="U5085" s="1" t="s">
        <v>10555</v>
      </c>
      <c r="V5085" s="3">
        <v>4</v>
      </c>
      <c r="W5085" s="12" t="e">
        <v>#N/A</v>
      </c>
      <c r="X5085" s="12" t="e">
        <v>#N/A</v>
      </c>
      <c r="Y5085" s="12" t="e">
        <v>#N/A</v>
      </c>
      <c r="Z5085" s="9" t="s">
        <v>4</v>
      </c>
      <c r="AA5085" s="10" t="s">
        <v>4</v>
      </c>
      <c r="AB5085" s="10" t="s">
        <v>4</v>
      </c>
      <c r="AC5085" s="20">
        <v>0</v>
      </c>
      <c r="AD5085" s="20">
        <v>0</v>
      </c>
      <c r="AE5085" s="20">
        <v>0</v>
      </c>
      <c r="AF5085" s="15">
        <v>0.03</v>
      </c>
      <c r="AG5085" s="16">
        <v>17</v>
      </c>
      <c r="AH5085" s="16">
        <v>652</v>
      </c>
      <c r="AI5085" s="22">
        <v>0.11</v>
      </c>
      <c r="AJ5085" s="22">
        <v>4.7167021009401698E-2</v>
      </c>
      <c r="AK5085" s="22">
        <v>0.20473139081688799</v>
      </c>
      <c r="AL5085" s="18">
        <f t="shared" si="711"/>
        <v>0</v>
      </c>
      <c r="AM5085" s="18">
        <f t="shared" si="712"/>
        <v>0</v>
      </c>
      <c r="AN5085" s="18">
        <f t="shared" si="713"/>
        <v>0</v>
      </c>
      <c r="AO5085" s="18">
        <f t="shared" si="714"/>
        <v>0</v>
      </c>
      <c r="AP5085" s="18">
        <f t="shared" si="715"/>
        <v>0</v>
      </c>
      <c r="AQ5085" s="18">
        <f t="shared" si="716"/>
        <v>0</v>
      </c>
      <c r="AR5085" s="18">
        <f t="shared" si="717"/>
        <v>1</v>
      </c>
      <c r="AS5085" s="18">
        <f t="shared" si="718"/>
        <v>1</v>
      </c>
      <c r="AT5085" s="18">
        <f t="shared" si="719"/>
        <v>1</v>
      </c>
      <c r="AU5085" s="1" t="s">
        <v>10559</v>
      </c>
      <c r="AV5085" s="1" t="s">
        <v>10560</v>
      </c>
      <c r="AW5085" s="1" t="s">
        <v>10561</v>
      </c>
      <c r="AX5085" s="1" t="s">
        <v>10562</v>
      </c>
      <c r="AY5085" s="1" t="s">
        <v>10563</v>
      </c>
      <c r="AZ5085" s="1" t="s">
        <v>10564</v>
      </c>
      <c r="BA5085" s="1">
        <v>185</v>
      </c>
      <c r="BB5085" s="1" t="s">
        <v>10565</v>
      </c>
      <c r="BF5085" s="1" t="s">
        <v>10566</v>
      </c>
      <c r="BG5085" s="1" t="s">
        <v>10567</v>
      </c>
      <c r="BH5085" s="1" t="s">
        <v>10568</v>
      </c>
      <c r="BL5085" s="1">
        <v>0</v>
      </c>
      <c r="BN5085" s="1" t="s">
        <v>10569</v>
      </c>
      <c r="BP5085" s="1" t="s">
        <v>10570</v>
      </c>
      <c r="BR5085" s="1" t="s">
        <v>10571</v>
      </c>
      <c r="BS5085" s="1">
        <v>0.63400000000000001</v>
      </c>
      <c r="BT5085" s="1" t="s">
        <v>4</v>
      </c>
      <c r="BU5085" s="1" t="s">
        <v>4</v>
      </c>
      <c r="BZ5085" s="1" t="s">
        <v>4</v>
      </c>
    </row>
    <row r="5086" spans="1:81" x14ac:dyDescent="0.25">
      <c r="A5086" s="2" t="s">
        <v>10510</v>
      </c>
      <c r="B5086" s="1">
        <v>4928</v>
      </c>
      <c r="C5086" s="1">
        <v>11</v>
      </c>
      <c r="D5086" s="1">
        <v>3720389</v>
      </c>
      <c r="E5086" s="1">
        <v>3720389</v>
      </c>
      <c r="F5086" s="1" t="s">
        <v>6</v>
      </c>
      <c r="G5086" s="2" t="s">
        <v>10572</v>
      </c>
      <c r="H5086" s="2" t="s">
        <v>10574</v>
      </c>
      <c r="I5086" s="2" t="s">
        <v>10575</v>
      </c>
      <c r="J5086" s="2" t="s">
        <v>10576</v>
      </c>
      <c r="K5086" s="2" t="s">
        <v>30</v>
      </c>
      <c r="L5086" s="1" t="s">
        <v>8</v>
      </c>
      <c r="M5086" s="1" t="s">
        <v>52</v>
      </c>
      <c r="N5086" s="1" t="s">
        <v>10</v>
      </c>
      <c r="O5086" s="1" t="s">
        <v>10</v>
      </c>
      <c r="R5086" s="1" t="s">
        <v>10573</v>
      </c>
      <c r="S5086" s="1" t="s">
        <v>10</v>
      </c>
      <c r="T5086" s="1">
        <v>25</v>
      </c>
      <c r="U5086" s="1">
        <v>4223</v>
      </c>
      <c r="V5086" s="3">
        <v>4</v>
      </c>
      <c r="W5086" s="12" t="e">
        <v>#N/A</v>
      </c>
      <c r="X5086" s="12" t="e">
        <v>#N/A</v>
      </c>
      <c r="Y5086" s="12" t="e">
        <v>#N/A</v>
      </c>
      <c r="Z5086" s="9" t="s">
        <v>4</v>
      </c>
      <c r="AA5086" s="10" t="s">
        <v>4</v>
      </c>
      <c r="AB5086" s="10" t="s">
        <v>4</v>
      </c>
      <c r="AC5086" s="20">
        <v>0</v>
      </c>
      <c r="AD5086" s="20">
        <v>0</v>
      </c>
      <c r="AE5086" s="20">
        <v>0</v>
      </c>
      <c r="AF5086" s="15">
        <v>0.01</v>
      </c>
      <c r="AG5086" s="16">
        <v>7</v>
      </c>
      <c r="AH5086" s="16">
        <v>811</v>
      </c>
      <c r="AI5086" s="22">
        <v>0.03</v>
      </c>
      <c r="AJ5086" s="22">
        <v>6.3076616044775999E-3</v>
      </c>
      <c r="AK5086" s="22">
        <v>0.30478449328292401</v>
      </c>
      <c r="AL5086" s="18">
        <f t="shared" si="711"/>
        <v>0</v>
      </c>
      <c r="AM5086" s="18">
        <f t="shared" si="712"/>
        <v>0</v>
      </c>
      <c r="AN5086" s="18">
        <f t="shared" si="713"/>
        <v>0</v>
      </c>
      <c r="AO5086" s="18">
        <f t="shared" si="714"/>
        <v>0</v>
      </c>
      <c r="AP5086" s="18">
        <f t="shared" si="715"/>
        <v>0</v>
      </c>
      <c r="AQ5086" s="18">
        <f t="shared" si="716"/>
        <v>0</v>
      </c>
      <c r="AR5086" s="18">
        <f t="shared" si="717"/>
        <v>1</v>
      </c>
      <c r="AS5086" s="18">
        <f t="shared" si="718"/>
        <v>1</v>
      </c>
      <c r="AT5086" s="18">
        <f t="shared" si="719"/>
        <v>1</v>
      </c>
      <c r="AU5086" s="1" t="s">
        <v>10577</v>
      </c>
      <c r="AV5086" s="1" t="s">
        <v>10578</v>
      </c>
      <c r="AW5086" s="1" t="s">
        <v>10579</v>
      </c>
      <c r="AX5086" s="1" t="s">
        <v>10580</v>
      </c>
      <c r="AY5086" s="1" t="s">
        <v>10581</v>
      </c>
      <c r="AZ5086" s="1" t="s">
        <v>10582</v>
      </c>
      <c r="BA5086" s="1">
        <v>1328</v>
      </c>
      <c r="BF5086" s="1" t="s">
        <v>10583</v>
      </c>
      <c r="BG5086" s="1" t="s">
        <v>10584</v>
      </c>
      <c r="BH5086" s="1" t="s">
        <v>10585</v>
      </c>
      <c r="BK5086" s="1" t="s">
        <v>10586</v>
      </c>
      <c r="BL5086" s="1">
        <v>12</v>
      </c>
      <c r="BN5086" s="1" t="s">
        <v>5075</v>
      </c>
      <c r="BP5086" s="1" t="s">
        <v>10587</v>
      </c>
      <c r="BR5086" s="1" t="s">
        <v>10588</v>
      </c>
      <c r="BS5086" s="1">
        <v>0.51200000000000001</v>
      </c>
      <c r="BT5086" s="1" t="s">
        <v>4</v>
      </c>
      <c r="BU5086" s="1" t="s">
        <v>4</v>
      </c>
      <c r="BV5086" s="1" t="s">
        <v>52</v>
      </c>
      <c r="BW5086" s="1" t="s">
        <v>10589</v>
      </c>
      <c r="BX5086" s="1" t="s">
        <v>10511</v>
      </c>
      <c r="BZ5086" s="1" t="s">
        <v>4</v>
      </c>
    </row>
    <row r="5087" spans="1:81" x14ac:dyDescent="0.25">
      <c r="A5087" s="2" t="s">
        <v>10590</v>
      </c>
      <c r="B5087" s="1">
        <v>64859</v>
      </c>
      <c r="C5087" s="1">
        <v>2</v>
      </c>
      <c r="D5087" s="1">
        <v>192550474</v>
      </c>
      <c r="E5087" s="1">
        <v>192550474</v>
      </c>
      <c r="F5087" s="1" t="s">
        <v>6</v>
      </c>
      <c r="G5087" s="2" t="s">
        <v>10592</v>
      </c>
      <c r="H5087" s="2" t="s">
        <v>10594</v>
      </c>
      <c r="I5087" s="2" t="s">
        <v>10595</v>
      </c>
      <c r="J5087" s="2" t="s">
        <v>10596</v>
      </c>
      <c r="K5087" s="2" t="s">
        <v>49</v>
      </c>
      <c r="L5087" s="1" t="s">
        <v>50</v>
      </c>
      <c r="M5087" s="1" t="s">
        <v>51</v>
      </c>
      <c r="N5087" s="1" t="s">
        <v>52</v>
      </c>
      <c r="O5087" s="1" t="s">
        <v>52</v>
      </c>
      <c r="P5087" s="1" t="s">
        <v>10591</v>
      </c>
      <c r="Q5087" s="1" t="s">
        <v>921</v>
      </c>
      <c r="R5087" s="1" t="s">
        <v>10593</v>
      </c>
      <c r="S5087" s="1" t="s">
        <v>6</v>
      </c>
      <c r="T5087" s="1">
        <v>6</v>
      </c>
      <c r="U5087" s="1">
        <v>1075</v>
      </c>
      <c r="V5087" s="3">
        <v>4</v>
      </c>
      <c r="W5087" s="12" t="e">
        <v>#N/A</v>
      </c>
      <c r="X5087" s="12" t="e">
        <v>#N/A</v>
      </c>
      <c r="Y5087" s="12" t="e">
        <v>#N/A</v>
      </c>
      <c r="Z5087" s="9">
        <v>0.31578899999999999</v>
      </c>
      <c r="AA5087" s="10">
        <v>60</v>
      </c>
      <c r="AB5087" s="10">
        <v>130</v>
      </c>
      <c r="AC5087" s="20">
        <v>1</v>
      </c>
      <c r="AD5087" s="20">
        <v>0.65653512265714398</v>
      </c>
      <c r="AE5087" s="20">
        <v>1</v>
      </c>
      <c r="AF5087" s="15">
        <v>0.35156199999999999</v>
      </c>
      <c r="AG5087" s="16">
        <v>45</v>
      </c>
      <c r="AH5087" s="16">
        <v>83</v>
      </c>
      <c r="AI5087" s="22">
        <v>1</v>
      </c>
      <c r="AJ5087" s="22">
        <v>0.62327550715643798</v>
      </c>
      <c r="AK5087" s="22">
        <v>1</v>
      </c>
      <c r="AL5087" s="18">
        <f t="shared" si="711"/>
        <v>1</v>
      </c>
      <c r="AM5087" s="18">
        <f t="shared" si="712"/>
        <v>1</v>
      </c>
      <c r="AN5087" s="18">
        <f t="shared" si="713"/>
        <v>1</v>
      </c>
      <c r="AO5087" s="18">
        <f t="shared" si="714"/>
        <v>1</v>
      </c>
      <c r="AP5087" s="18">
        <f t="shared" si="715"/>
        <v>1</v>
      </c>
      <c r="AQ5087" s="18">
        <f t="shared" si="716"/>
        <v>1</v>
      </c>
      <c r="AR5087" s="18">
        <f t="shared" si="717"/>
        <v>0</v>
      </c>
      <c r="AS5087" s="18">
        <f t="shared" si="718"/>
        <v>0</v>
      </c>
      <c r="AT5087" s="18">
        <f t="shared" si="719"/>
        <v>0</v>
      </c>
      <c r="AU5087" s="1" t="s">
        <v>10597</v>
      </c>
      <c r="AV5087" s="1" t="s">
        <v>10598</v>
      </c>
      <c r="AW5087" s="1" t="s">
        <v>10599</v>
      </c>
      <c r="AX5087" s="1" t="s">
        <v>10600</v>
      </c>
      <c r="AY5087" s="1" t="s">
        <v>10601</v>
      </c>
      <c r="AZ5087" s="1" t="s">
        <v>10602</v>
      </c>
      <c r="BA5087" s="1">
        <v>199</v>
      </c>
      <c r="BC5087" s="1" t="s">
        <v>4</v>
      </c>
      <c r="BF5087" s="1" t="s">
        <v>10603</v>
      </c>
      <c r="BG5087" s="1" t="s">
        <v>10604</v>
      </c>
      <c r="BH5087" s="1" t="s">
        <v>10605</v>
      </c>
      <c r="BL5087" s="1">
        <v>0</v>
      </c>
      <c r="BO5087" s="1" t="s">
        <v>10606</v>
      </c>
      <c r="BR5087" s="1" t="s">
        <v>10607</v>
      </c>
      <c r="BS5087" s="1">
        <v>0.39300000000000002</v>
      </c>
      <c r="BU5087" s="1" t="s">
        <v>4</v>
      </c>
      <c r="BY5087" s="1" t="s">
        <v>4</v>
      </c>
    </row>
    <row r="5088" spans="1:81" x14ac:dyDescent="0.25">
      <c r="A5088" s="2" t="s">
        <v>10608</v>
      </c>
      <c r="B5088" s="1">
        <v>654231</v>
      </c>
      <c r="C5088" s="1">
        <v>7</v>
      </c>
      <c r="D5088" s="1">
        <v>5922224</v>
      </c>
      <c r="E5088" s="1">
        <v>5922224</v>
      </c>
      <c r="F5088" s="1" t="s">
        <v>6</v>
      </c>
      <c r="G5088" s="2" t="s">
        <v>10609</v>
      </c>
      <c r="H5088" s="2" t="s">
        <v>10611</v>
      </c>
      <c r="I5088" s="2" t="s">
        <v>10612</v>
      </c>
      <c r="J5088" s="2" t="s">
        <v>10613</v>
      </c>
      <c r="K5088" s="2" t="s">
        <v>135</v>
      </c>
      <c r="L5088" s="1" t="s">
        <v>50</v>
      </c>
      <c r="M5088" s="1" t="s">
        <v>51</v>
      </c>
      <c r="N5088" s="1" t="s">
        <v>52</v>
      </c>
      <c r="O5088" s="1" t="s">
        <v>52</v>
      </c>
      <c r="R5088" s="1" t="s">
        <v>10610</v>
      </c>
      <c r="S5088" s="1" t="s">
        <v>6</v>
      </c>
      <c r="T5088" s="1">
        <v>2</v>
      </c>
      <c r="U5088" s="1">
        <v>254</v>
      </c>
      <c r="V5088" s="3">
        <v>4</v>
      </c>
      <c r="W5088" s="12" t="e">
        <v>#N/A</v>
      </c>
      <c r="X5088" s="12" t="e">
        <v>#N/A</v>
      </c>
      <c r="Y5088" s="12" t="e">
        <v>#N/A</v>
      </c>
      <c r="Z5088" s="9">
        <v>0.38602900000000001</v>
      </c>
      <c r="AA5088" s="10">
        <v>105</v>
      </c>
      <c r="AB5088" s="10">
        <v>167</v>
      </c>
      <c r="AC5088" s="20">
        <v>1</v>
      </c>
      <c r="AD5088" s="20">
        <v>0.80434045730339399</v>
      </c>
      <c r="AE5088" s="20">
        <v>1</v>
      </c>
      <c r="AF5088" s="15">
        <v>0.47797699999999999</v>
      </c>
      <c r="AG5088" s="16">
        <v>293</v>
      </c>
      <c r="AH5088" s="16">
        <v>320</v>
      </c>
      <c r="AI5088" s="22">
        <v>1</v>
      </c>
      <c r="AJ5088" s="22">
        <v>0.93667481189537904</v>
      </c>
      <c r="AK5088" s="22">
        <v>1</v>
      </c>
      <c r="AL5088" s="18">
        <f t="shared" si="711"/>
        <v>1</v>
      </c>
      <c r="AM5088" s="18">
        <f t="shared" si="712"/>
        <v>1</v>
      </c>
      <c r="AN5088" s="18">
        <f t="shared" si="713"/>
        <v>1</v>
      </c>
      <c r="AO5088" s="18">
        <f t="shared" si="714"/>
        <v>1</v>
      </c>
      <c r="AP5088" s="18">
        <f t="shared" si="715"/>
        <v>1</v>
      </c>
      <c r="AQ5088" s="18">
        <f t="shared" si="716"/>
        <v>1</v>
      </c>
      <c r="AR5088" s="18">
        <f t="shared" si="717"/>
        <v>0</v>
      </c>
      <c r="AS5088" s="18">
        <f t="shared" si="718"/>
        <v>0</v>
      </c>
      <c r="AT5088" s="18">
        <f t="shared" si="719"/>
        <v>0</v>
      </c>
      <c r="AV5088" s="1" t="s">
        <v>10614</v>
      </c>
      <c r="AW5088" s="1" t="s">
        <v>10615</v>
      </c>
      <c r="AX5088" s="1" t="s">
        <v>10616</v>
      </c>
      <c r="AY5088" s="1" t="s">
        <v>10617</v>
      </c>
      <c r="AZ5088" s="1" t="s">
        <v>10618</v>
      </c>
      <c r="BA5088" s="1">
        <v>54</v>
      </c>
      <c r="BB5088" s="1" t="s">
        <v>10619</v>
      </c>
      <c r="BC5088" s="1" t="s">
        <v>4</v>
      </c>
      <c r="BH5088" s="1" t="s">
        <v>728</v>
      </c>
      <c r="BL5088" s="1">
        <v>0</v>
      </c>
      <c r="BN5088" s="1" t="s">
        <v>10620</v>
      </c>
      <c r="BP5088" s="1" t="s">
        <v>10621</v>
      </c>
      <c r="BR5088" s="1" t="s">
        <v>10622</v>
      </c>
      <c r="BS5088" s="1">
        <v>0.52700000000000002</v>
      </c>
      <c r="BU5088" s="1" t="s">
        <v>4</v>
      </c>
      <c r="BY5088" s="1" t="s">
        <v>4</v>
      </c>
    </row>
    <row r="5089" spans="1:78" x14ac:dyDescent="0.25">
      <c r="A5089" s="2" t="s">
        <v>10623</v>
      </c>
      <c r="B5089" s="1">
        <v>55714</v>
      </c>
      <c r="C5089" s="1">
        <v>4</v>
      </c>
      <c r="D5089" s="1">
        <v>183594257</v>
      </c>
      <c r="E5089" s="1">
        <v>183594257</v>
      </c>
      <c r="F5089" s="1" t="s">
        <v>6</v>
      </c>
      <c r="G5089" s="2" t="s">
        <v>10624</v>
      </c>
      <c r="H5089" s="2" t="s">
        <v>10626</v>
      </c>
      <c r="I5089" s="2" t="s">
        <v>10627</v>
      </c>
      <c r="J5089" s="2" t="s">
        <v>10628</v>
      </c>
      <c r="K5089" s="2" t="s">
        <v>718</v>
      </c>
      <c r="L5089" s="1" t="s">
        <v>50</v>
      </c>
      <c r="M5089" s="1" t="s">
        <v>90</v>
      </c>
      <c r="N5089" s="1" t="s">
        <v>31</v>
      </c>
      <c r="O5089" s="1" t="s">
        <v>31</v>
      </c>
      <c r="R5089" s="1" t="s">
        <v>10625</v>
      </c>
      <c r="S5089" s="1" t="s">
        <v>6</v>
      </c>
      <c r="T5089" s="1">
        <v>6</v>
      </c>
      <c r="U5089" s="1">
        <v>1248</v>
      </c>
      <c r="V5089" s="3">
        <v>4</v>
      </c>
      <c r="W5089" s="12" t="e">
        <v>#N/A</v>
      </c>
      <c r="X5089" s="12" t="e">
        <v>#N/A</v>
      </c>
      <c r="Y5089" s="12" t="e">
        <v>#N/A</v>
      </c>
      <c r="Z5089" s="9">
        <v>0.14102600000000001</v>
      </c>
      <c r="AA5089" s="10">
        <v>11</v>
      </c>
      <c r="AB5089" s="10">
        <v>67</v>
      </c>
      <c r="AC5089" s="20">
        <v>0.32</v>
      </c>
      <c r="AD5089" s="20">
        <v>0.23498194429910399</v>
      </c>
      <c r="AE5089" s="20">
        <v>0.88571458536603598</v>
      </c>
      <c r="AF5089" s="15">
        <v>0.23333300000000001</v>
      </c>
      <c r="AG5089" s="16">
        <v>14</v>
      </c>
      <c r="AH5089" s="16">
        <v>46</v>
      </c>
      <c r="AI5089" s="22">
        <v>0.9</v>
      </c>
      <c r="AJ5089" s="22">
        <v>0.50483355103282901</v>
      </c>
      <c r="AK5089" s="22">
        <v>1</v>
      </c>
      <c r="AL5089" s="18">
        <f t="shared" si="711"/>
        <v>1</v>
      </c>
      <c r="AM5089" s="18">
        <f t="shared" si="712"/>
        <v>0</v>
      </c>
      <c r="AN5089" s="18">
        <f t="shared" si="713"/>
        <v>0</v>
      </c>
      <c r="AO5089" s="18">
        <f t="shared" si="714"/>
        <v>1</v>
      </c>
      <c r="AP5089" s="18">
        <f t="shared" si="715"/>
        <v>1</v>
      </c>
      <c r="AQ5089" s="18">
        <f t="shared" si="716"/>
        <v>1</v>
      </c>
      <c r="AR5089" s="18">
        <f t="shared" si="717"/>
        <v>0</v>
      </c>
      <c r="AS5089" s="18">
        <f t="shared" si="718"/>
        <v>1</v>
      </c>
      <c r="AT5089" s="18">
        <f t="shared" si="719"/>
        <v>1</v>
      </c>
      <c r="AV5089" s="1" t="s">
        <v>10629</v>
      </c>
      <c r="AW5089" s="1" t="s">
        <v>10630</v>
      </c>
      <c r="AX5089" s="1" t="s">
        <v>10631</v>
      </c>
      <c r="AY5089" s="1" t="s">
        <v>10632</v>
      </c>
      <c r="AZ5089" s="1" t="s">
        <v>10633</v>
      </c>
      <c r="BA5089" s="1">
        <v>404</v>
      </c>
      <c r="BB5089" s="1" t="s">
        <v>233</v>
      </c>
      <c r="BC5089" s="1" t="s">
        <v>4</v>
      </c>
      <c r="BF5089" s="1" t="s">
        <v>1623</v>
      </c>
      <c r="BG5089" s="1" t="s">
        <v>44</v>
      </c>
      <c r="BL5089" s="1">
        <v>0</v>
      </c>
      <c r="BN5089" s="1" t="s">
        <v>10634</v>
      </c>
      <c r="BP5089" s="1" t="s">
        <v>10635</v>
      </c>
      <c r="BR5089" s="1" t="s">
        <v>10636</v>
      </c>
      <c r="BS5089" s="1">
        <v>0.42299999999999999</v>
      </c>
      <c r="BU5089" s="1" t="s">
        <v>4</v>
      </c>
      <c r="BY5089" s="1" t="s">
        <v>4</v>
      </c>
    </row>
    <row r="5090" spans="1:78" x14ac:dyDescent="0.25">
      <c r="A5090" s="2" t="s">
        <v>2584</v>
      </c>
      <c r="B5090" s="1">
        <v>55239</v>
      </c>
      <c r="C5090" s="1">
        <v>16</v>
      </c>
      <c r="D5090" s="1">
        <v>56509438</v>
      </c>
      <c r="E5090" s="1">
        <v>56509439</v>
      </c>
      <c r="F5090" s="1" t="s">
        <v>6</v>
      </c>
      <c r="G5090" s="2" t="s">
        <v>2585</v>
      </c>
      <c r="H5090" s="2" t="s">
        <v>2588</v>
      </c>
      <c r="I5090" s="2" t="s">
        <v>2589</v>
      </c>
      <c r="J5090" s="2" t="s">
        <v>2590</v>
      </c>
      <c r="K5090" s="2" t="s">
        <v>436</v>
      </c>
      <c r="L5090" s="1" t="s">
        <v>437</v>
      </c>
      <c r="M5090" s="1" t="s">
        <v>10</v>
      </c>
      <c r="N5090" s="1" t="s">
        <v>90</v>
      </c>
      <c r="O5090" s="1" t="s">
        <v>90</v>
      </c>
      <c r="R5090" s="1" t="s">
        <v>2586</v>
      </c>
      <c r="S5090" s="1" t="s">
        <v>6</v>
      </c>
      <c r="T5090" s="1">
        <v>12</v>
      </c>
      <c r="U5090" s="1" t="s">
        <v>2587</v>
      </c>
      <c r="V5090" s="3">
        <v>4</v>
      </c>
      <c r="W5090" s="12" t="e">
        <v>#N/A</v>
      </c>
      <c r="X5090" s="12" t="e">
        <v>#N/A</v>
      </c>
      <c r="Y5090" s="12" t="e">
        <v>#N/A</v>
      </c>
      <c r="Z5090" s="9" t="s">
        <v>4</v>
      </c>
      <c r="AA5090" s="10" t="s">
        <v>4</v>
      </c>
      <c r="AB5090" s="10" t="s">
        <v>4</v>
      </c>
      <c r="AC5090" s="20">
        <v>0</v>
      </c>
      <c r="AD5090" s="20">
        <v>0</v>
      </c>
      <c r="AE5090" s="20">
        <v>0</v>
      </c>
      <c r="AF5090" s="15">
        <v>0.12</v>
      </c>
      <c r="AG5090" s="16">
        <v>35</v>
      </c>
      <c r="AH5090" s="16">
        <v>256</v>
      </c>
      <c r="AI5090" s="22">
        <v>0.41</v>
      </c>
      <c r="AJ5090" s="22">
        <v>0.26595020224298499</v>
      </c>
      <c r="AK5090" s="22">
        <v>0.56732185181988304</v>
      </c>
      <c r="AL5090" s="18">
        <f t="shared" si="711"/>
        <v>0</v>
      </c>
      <c r="AM5090" s="18">
        <f t="shared" si="712"/>
        <v>0</v>
      </c>
      <c r="AN5090" s="18">
        <f t="shared" si="713"/>
        <v>0</v>
      </c>
      <c r="AO5090" s="18">
        <f t="shared" si="714"/>
        <v>1</v>
      </c>
      <c r="AP5090" s="18">
        <f t="shared" si="715"/>
        <v>0</v>
      </c>
      <c r="AQ5090" s="18">
        <f t="shared" si="716"/>
        <v>0</v>
      </c>
      <c r="AR5090" s="18">
        <f t="shared" si="717"/>
        <v>1</v>
      </c>
      <c r="AS5090" s="18">
        <f t="shared" si="718"/>
        <v>1</v>
      </c>
      <c r="AT5090" s="18">
        <f t="shared" si="719"/>
        <v>1</v>
      </c>
      <c r="AU5090" s="1" t="s">
        <v>2591</v>
      </c>
      <c r="AV5090" s="1" t="s">
        <v>2592</v>
      </c>
      <c r="AW5090" s="1" t="s">
        <v>2593</v>
      </c>
      <c r="AX5090" s="1" t="s">
        <v>2594</v>
      </c>
      <c r="AY5090" s="1" t="s">
        <v>2595</v>
      </c>
      <c r="AZ5090" s="1" t="s">
        <v>2596</v>
      </c>
      <c r="BA5090" s="1" t="s">
        <v>2597</v>
      </c>
      <c r="BH5090" s="1" t="s">
        <v>2598</v>
      </c>
      <c r="BK5090" s="1" t="s">
        <v>675</v>
      </c>
      <c r="BL5090" s="1">
        <v>1</v>
      </c>
      <c r="BQ5090" s="1" t="s">
        <v>2599</v>
      </c>
      <c r="BR5090" s="1" t="s">
        <v>2600</v>
      </c>
      <c r="BS5090" s="1">
        <v>0.371</v>
      </c>
      <c r="BT5090" s="1" t="s">
        <v>4</v>
      </c>
      <c r="BU5090" s="1" t="s">
        <v>4</v>
      </c>
      <c r="BZ5090" s="1" t="s">
        <v>4</v>
      </c>
    </row>
    <row r="5091" spans="1:78" x14ac:dyDescent="0.25">
      <c r="A5091" s="2" t="s">
        <v>10637</v>
      </c>
      <c r="B5091" s="1">
        <v>11054</v>
      </c>
      <c r="C5091" s="1">
        <v>20</v>
      </c>
      <c r="D5091" s="1">
        <v>61438869</v>
      </c>
      <c r="E5091" s="1">
        <v>61438869</v>
      </c>
      <c r="F5091" s="1" t="s">
        <v>6</v>
      </c>
      <c r="G5091" s="2" t="s">
        <v>10638</v>
      </c>
      <c r="K5091" s="2" t="s">
        <v>683</v>
      </c>
      <c r="L5091" s="1" t="s">
        <v>50</v>
      </c>
      <c r="M5091" s="1" t="s">
        <v>51</v>
      </c>
      <c r="N5091" s="1" t="s">
        <v>52</v>
      </c>
      <c r="O5091" s="1" t="s">
        <v>52</v>
      </c>
      <c r="R5091" s="1" t="s">
        <v>10639</v>
      </c>
      <c r="S5091" s="1" t="s">
        <v>6</v>
      </c>
      <c r="T5091" s="1" t="s">
        <v>4</v>
      </c>
      <c r="U5091" s="1" t="s">
        <v>4</v>
      </c>
      <c r="V5091" s="3">
        <v>4</v>
      </c>
      <c r="W5091" s="12" t="e">
        <v>#N/A</v>
      </c>
      <c r="X5091" s="12" t="e">
        <v>#N/A</v>
      </c>
      <c r="Y5091" s="12" t="e">
        <v>#N/A</v>
      </c>
      <c r="Z5091" s="9">
        <v>0.24074100000000001</v>
      </c>
      <c r="AA5091" s="10">
        <v>13</v>
      </c>
      <c r="AB5091" s="10">
        <v>41</v>
      </c>
      <c r="AC5091" s="20">
        <v>0.89</v>
      </c>
      <c r="AD5091" s="20">
        <v>0.372395029559836</v>
      </c>
      <c r="AE5091" s="20">
        <v>0.98807101554230004</v>
      </c>
      <c r="AF5091" s="15">
        <v>0.118421</v>
      </c>
      <c r="AG5091" s="16">
        <v>9</v>
      </c>
      <c r="AH5091" s="16">
        <v>67</v>
      </c>
      <c r="AI5091" s="22">
        <v>0.35</v>
      </c>
      <c r="AJ5091" s="22">
        <v>0.23707015373708101</v>
      </c>
      <c r="AK5091" s="22">
        <v>0.98422684338979805</v>
      </c>
      <c r="AL5091" s="18">
        <f t="shared" si="711"/>
        <v>1</v>
      </c>
      <c r="AM5091" s="18">
        <f t="shared" si="712"/>
        <v>1</v>
      </c>
      <c r="AN5091" s="18">
        <f t="shared" si="713"/>
        <v>1</v>
      </c>
      <c r="AO5091" s="18">
        <f t="shared" si="714"/>
        <v>1</v>
      </c>
      <c r="AP5091" s="18">
        <f t="shared" si="715"/>
        <v>0</v>
      </c>
      <c r="AQ5091" s="18">
        <f t="shared" si="716"/>
        <v>0</v>
      </c>
      <c r="AR5091" s="18">
        <f t="shared" si="717"/>
        <v>0</v>
      </c>
      <c r="AS5091" s="18">
        <f t="shared" si="718"/>
        <v>0</v>
      </c>
      <c r="AT5091" s="18">
        <f t="shared" si="719"/>
        <v>0</v>
      </c>
      <c r="AU5091" s="1" t="s">
        <v>10640</v>
      </c>
      <c r="AV5091" s="1" t="s">
        <v>10641</v>
      </c>
      <c r="AW5091" s="1" t="s">
        <v>10642</v>
      </c>
      <c r="AX5091" s="1" t="s">
        <v>10643</v>
      </c>
      <c r="AY5091" s="1" t="s">
        <v>10644</v>
      </c>
      <c r="AZ5091" s="1" t="s">
        <v>10645</v>
      </c>
      <c r="BC5091" s="1" t="s">
        <v>4</v>
      </c>
      <c r="BF5091" s="1" t="s">
        <v>10646</v>
      </c>
      <c r="BG5091" s="1" t="s">
        <v>10647</v>
      </c>
      <c r="BH5091" s="1" t="s">
        <v>10648</v>
      </c>
      <c r="BL5091" s="1">
        <v>0</v>
      </c>
      <c r="BM5091" s="1" t="s">
        <v>10649</v>
      </c>
      <c r="BR5091" s="1" t="s">
        <v>10650</v>
      </c>
      <c r="BS5091" s="1">
        <v>0.58699999999999997</v>
      </c>
      <c r="BU5091" s="1" t="s">
        <v>4</v>
      </c>
      <c r="BY5091" s="1" t="s">
        <v>4</v>
      </c>
    </row>
    <row r="5092" spans="1:78" x14ac:dyDescent="0.25">
      <c r="A5092" s="2" t="s">
        <v>10651</v>
      </c>
      <c r="B5092" s="1">
        <v>26873</v>
      </c>
      <c r="C5092" s="1">
        <v>8</v>
      </c>
      <c r="D5092" s="1">
        <v>145111555</v>
      </c>
      <c r="E5092" s="1">
        <v>145111555</v>
      </c>
      <c r="F5092" s="1" t="s">
        <v>6</v>
      </c>
      <c r="G5092" s="2" t="s">
        <v>10652</v>
      </c>
      <c r="H5092" s="2" t="s">
        <v>10654</v>
      </c>
      <c r="I5092" s="2" t="s">
        <v>10655</v>
      </c>
      <c r="J5092" s="2" t="s">
        <v>10656</v>
      </c>
      <c r="K5092" s="2" t="s">
        <v>49</v>
      </c>
      <c r="L5092" s="1" t="s">
        <v>50</v>
      </c>
      <c r="M5092" s="1" t="s">
        <v>90</v>
      </c>
      <c r="N5092" s="1" t="s">
        <v>31</v>
      </c>
      <c r="O5092" s="1" t="s">
        <v>31</v>
      </c>
      <c r="R5092" s="1" t="s">
        <v>10653</v>
      </c>
      <c r="S5092" s="1" t="s">
        <v>10</v>
      </c>
      <c r="T5092" s="1">
        <v>13</v>
      </c>
      <c r="U5092" s="1">
        <v>1892</v>
      </c>
      <c r="V5092" s="3">
        <v>4</v>
      </c>
      <c r="W5092" s="12" t="e">
        <v>#N/A</v>
      </c>
      <c r="X5092" s="12" t="e">
        <v>#N/A</v>
      </c>
      <c r="Y5092" s="12" t="e">
        <v>#N/A</v>
      </c>
      <c r="Z5092" s="9">
        <v>0.37209300000000001</v>
      </c>
      <c r="AA5092" s="10">
        <v>32</v>
      </c>
      <c r="AB5092" s="10">
        <v>54</v>
      </c>
      <c r="AC5092" s="20">
        <v>1</v>
      </c>
      <c r="AD5092" s="20">
        <v>0.72610727909005701</v>
      </c>
      <c r="AE5092" s="20">
        <v>1</v>
      </c>
      <c r="AF5092" s="15">
        <v>0.4</v>
      </c>
      <c r="AG5092" s="16">
        <v>44</v>
      </c>
      <c r="AH5092" s="16">
        <v>66</v>
      </c>
      <c r="AI5092" s="22">
        <v>1</v>
      </c>
      <c r="AJ5092" s="22">
        <v>0.80453386632422297</v>
      </c>
      <c r="AK5092" s="22">
        <v>1</v>
      </c>
      <c r="AL5092" s="18">
        <f t="shared" si="711"/>
        <v>1</v>
      </c>
      <c r="AM5092" s="18">
        <f t="shared" si="712"/>
        <v>1</v>
      </c>
      <c r="AN5092" s="18">
        <f t="shared" si="713"/>
        <v>1</v>
      </c>
      <c r="AO5092" s="18">
        <f t="shared" si="714"/>
        <v>1</v>
      </c>
      <c r="AP5092" s="18">
        <f t="shared" si="715"/>
        <v>1</v>
      </c>
      <c r="AQ5092" s="18">
        <f t="shared" si="716"/>
        <v>1</v>
      </c>
      <c r="AR5092" s="18">
        <f t="shared" si="717"/>
        <v>0</v>
      </c>
      <c r="AS5092" s="18">
        <f t="shared" si="718"/>
        <v>0</v>
      </c>
      <c r="AT5092" s="18">
        <f t="shared" si="719"/>
        <v>0</v>
      </c>
      <c r="AU5092" s="1" t="s">
        <v>10657</v>
      </c>
      <c r="AV5092" s="1" t="s">
        <v>10658</v>
      </c>
      <c r="AW5092" s="1" t="s">
        <v>10659</v>
      </c>
      <c r="AX5092" s="1" t="s">
        <v>10660</v>
      </c>
      <c r="AY5092" s="1" t="s">
        <v>10661</v>
      </c>
      <c r="AZ5092" s="1" t="s">
        <v>10662</v>
      </c>
      <c r="BA5092" s="1">
        <v>604</v>
      </c>
      <c r="BC5092" s="1" t="s">
        <v>4</v>
      </c>
      <c r="BH5092" s="1" t="s">
        <v>10663</v>
      </c>
      <c r="BL5092" s="1">
        <v>0</v>
      </c>
      <c r="BM5092" s="1" t="s">
        <v>10664</v>
      </c>
      <c r="BO5092" s="1" t="s">
        <v>10665</v>
      </c>
      <c r="BQ5092" s="1" t="s">
        <v>8072</v>
      </c>
      <c r="BR5092" s="1" t="s">
        <v>10666</v>
      </c>
      <c r="BS5092" s="1">
        <v>0.67200000000000004</v>
      </c>
      <c r="BU5092" s="1" t="s">
        <v>4</v>
      </c>
      <c r="BY5092" s="1" t="s">
        <v>4</v>
      </c>
    </row>
    <row r="5093" spans="1:78" x14ac:dyDescent="0.25">
      <c r="A5093" s="2" t="s">
        <v>10667</v>
      </c>
      <c r="B5093" s="1">
        <v>341276</v>
      </c>
      <c r="C5093" s="1">
        <v>11</v>
      </c>
      <c r="D5093" s="1">
        <v>6891253</v>
      </c>
      <c r="E5093" s="1">
        <v>6891255</v>
      </c>
      <c r="F5093" s="1" t="s">
        <v>6</v>
      </c>
      <c r="G5093" s="2" t="s">
        <v>10669</v>
      </c>
      <c r="H5093" s="2" t="s">
        <v>10672</v>
      </c>
      <c r="I5093" s="2" t="s">
        <v>10673</v>
      </c>
      <c r="J5093" s="2" t="s">
        <v>10674</v>
      </c>
      <c r="K5093" s="2" t="s">
        <v>153</v>
      </c>
      <c r="L5093" s="1" t="s">
        <v>8</v>
      </c>
      <c r="M5093" s="1" t="s">
        <v>10668</v>
      </c>
      <c r="N5093" s="1" t="s">
        <v>10</v>
      </c>
      <c r="O5093" s="1" t="s">
        <v>10</v>
      </c>
      <c r="R5093" s="1" t="s">
        <v>10670</v>
      </c>
      <c r="S5093" s="1" t="s">
        <v>6</v>
      </c>
      <c r="T5093" s="1">
        <v>1</v>
      </c>
      <c r="U5093" s="1" t="s">
        <v>10671</v>
      </c>
      <c r="V5093" s="3">
        <v>4</v>
      </c>
      <c r="W5093" s="12" t="e">
        <v>#N/A</v>
      </c>
      <c r="X5093" s="12" t="e">
        <v>#N/A</v>
      </c>
      <c r="Y5093" s="12" t="e">
        <v>#N/A</v>
      </c>
      <c r="Z5093" s="9">
        <v>0.01</v>
      </c>
      <c r="AA5093" s="10">
        <v>7</v>
      </c>
      <c r="AB5093" s="10">
        <v>724</v>
      </c>
      <c r="AC5093" s="20">
        <v>0.04</v>
      </c>
      <c r="AD5093" s="20">
        <v>9.2804493927512808E-3</v>
      </c>
      <c r="AE5093" s="20">
        <v>8.9535678712606398E-2</v>
      </c>
      <c r="AF5093" s="15" t="s">
        <v>4</v>
      </c>
      <c r="AG5093" s="16" t="s">
        <v>4</v>
      </c>
      <c r="AH5093" s="16" t="s">
        <v>4</v>
      </c>
      <c r="AI5093" s="22">
        <v>0</v>
      </c>
      <c r="AJ5093" s="22">
        <v>0</v>
      </c>
      <c r="AK5093" s="22">
        <v>0</v>
      </c>
      <c r="AL5093" s="18">
        <f t="shared" si="711"/>
        <v>0</v>
      </c>
      <c r="AM5093" s="18">
        <f t="shared" si="712"/>
        <v>0</v>
      </c>
      <c r="AN5093" s="18">
        <f t="shared" si="713"/>
        <v>0</v>
      </c>
      <c r="AO5093" s="18">
        <f t="shared" si="714"/>
        <v>0</v>
      </c>
      <c r="AP5093" s="18">
        <f t="shared" si="715"/>
        <v>0</v>
      </c>
      <c r="AQ5093" s="18">
        <f t="shared" si="716"/>
        <v>0</v>
      </c>
      <c r="AR5093" s="18">
        <f t="shared" si="717"/>
        <v>0</v>
      </c>
      <c r="AS5093" s="18">
        <f t="shared" si="718"/>
        <v>0</v>
      </c>
      <c r="AT5093" s="18">
        <f t="shared" si="719"/>
        <v>0</v>
      </c>
      <c r="AV5093" s="1" t="s">
        <v>10675</v>
      </c>
      <c r="AW5093" s="1" t="s">
        <v>10676</v>
      </c>
      <c r="AX5093" s="1" t="s">
        <v>10677</v>
      </c>
      <c r="AY5093" s="1" t="s">
        <v>10678</v>
      </c>
      <c r="AZ5093" s="1" t="s">
        <v>10679</v>
      </c>
      <c r="BA5093" s="1">
        <v>94</v>
      </c>
      <c r="BB5093" s="1" t="s">
        <v>1753</v>
      </c>
      <c r="BD5093" s="1" t="s">
        <v>4</v>
      </c>
      <c r="BF5093" s="1" t="s">
        <v>2630</v>
      </c>
      <c r="BG5093" s="1" t="s">
        <v>727</v>
      </c>
      <c r="BH5093" s="1" t="s">
        <v>2631</v>
      </c>
      <c r="BK5093" s="1" t="s">
        <v>3691</v>
      </c>
      <c r="BL5093" s="1">
        <v>1</v>
      </c>
      <c r="BN5093" s="1" t="s">
        <v>10680</v>
      </c>
      <c r="BP5093" s="1" t="s">
        <v>10681</v>
      </c>
      <c r="BR5093" s="1" t="s">
        <v>10682</v>
      </c>
      <c r="BS5093" s="1">
        <v>0.51700000000000002</v>
      </c>
      <c r="BT5093" s="1" t="s">
        <v>4</v>
      </c>
      <c r="BU5093" s="1" t="s">
        <v>4</v>
      </c>
      <c r="BY5093" s="1" t="s">
        <v>4</v>
      </c>
    </row>
    <row r="5094" spans="1:78" x14ac:dyDescent="0.25">
      <c r="A5094" s="2" t="s">
        <v>10683</v>
      </c>
      <c r="B5094" s="1">
        <v>282770</v>
      </c>
      <c r="C5094" s="1">
        <v>11</v>
      </c>
      <c r="D5094" s="1">
        <v>55735767</v>
      </c>
      <c r="E5094" s="1">
        <v>55735767</v>
      </c>
      <c r="F5094" s="1" t="s">
        <v>6</v>
      </c>
      <c r="G5094" s="2" t="s">
        <v>10684</v>
      </c>
      <c r="H5094" s="2" t="s">
        <v>10686</v>
      </c>
      <c r="I5094" s="2" t="s">
        <v>10687</v>
      </c>
      <c r="J5094" s="2" t="s">
        <v>10688</v>
      </c>
      <c r="K5094" s="2" t="s">
        <v>49</v>
      </c>
      <c r="L5094" s="1" t="s">
        <v>50</v>
      </c>
      <c r="M5094" s="1" t="s">
        <v>90</v>
      </c>
      <c r="N5094" s="1" t="s">
        <v>31</v>
      </c>
      <c r="O5094" s="1" t="s">
        <v>31</v>
      </c>
      <c r="R5094" s="1" t="s">
        <v>10685</v>
      </c>
      <c r="S5094" s="1" t="s">
        <v>10</v>
      </c>
      <c r="T5094" s="1">
        <v>1</v>
      </c>
      <c r="U5094" s="1">
        <v>173</v>
      </c>
      <c r="V5094" s="3">
        <v>4</v>
      </c>
      <c r="W5094" s="12" t="e">
        <v>#N/A</v>
      </c>
      <c r="X5094" s="12" t="e">
        <v>#N/A</v>
      </c>
      <c r="Y5094" s="12" t="e">
        <v>#N/A</v>
      </c>
      <c r="Z5094" s="9">
        <v>0.25</v>
      </c>
      <c r="AA5094" s="10">
        <v>117</v>
      </c>
      <c r="AB5094" s="10">
        <v>351</v>
      </c>
      <c r="AC5094" s="20">
        <v>0.95</v>
      </c>
      <c r="AD5094" s="20">
        <v>0.67339991906613295</v>
      </c>
      <c r="AE5094" s="20">
        <v>1</v>
      </c>
      <c r="AF5094" s="15">
        <v>0.20183499999999999</v>
      </c>
      <c r="AG5094" s="16">
        <v>44</v>
      </c>
      <c r="AH5094" s="16">
        <v>174</v>
      </c>
      <c r="AI5094" s="22">
        <v>0.8</v>
      </c>
      <c r="AJ5094" s="22">
        <v>0.41168516671146599</v>
      </c>
      <c r="AK5094" s="22">
        <v>0.977215450845206</v>
      </c>
      <c r="AL5094" s="18">
        <f t="shared" si="711"/>
        <v>1</v>
      </c>
      <c r="AM5094" s="18">
        <f t="shared" si="712"/>
        <v>1</v>
      </c>
      <c r="AN5094" s="18">
        <f t="shared" si="713"/>
        <v>1</v>
      </c>
      <c r="AO5094" s="18">
        <f t="shared" si="714"/>
        <v>1</v>
      </c>
      <c r="AP5094" s="18">
        <f t="shared" si="715"/>
        <v>1</v>
      </c>
      <c r="AQ5094" s="18">
        <f t="shared" si="716"/>
        <v>1</v>
      </c>
      <c r="AR5094" s="18">
        <f t="shared" si="717"/>
        <v>0</v>
      </c>
      <c r="AS5094" s="18">
        <f t="shared" si="718"/>
        <v>0</v>
      </c>
      <c r="AT5094" s="18">
        <f t="shared" si="719"/>
        <v>0</v>
      </c>
      <c r="AV5094" s="1" t="s">
        <v>10689</v>
      </c>
      <c r="AW5094" s="1" t="s">
        <v>10690</v>
      </c>
      <c r="AX5094" s="1" t="s">
        <v>10691</v>
      </c>
      <c r="AY5094" s="1" t="s">
        <v>10692</v>
      </c>
      <c r="AZ5094" s="1" t="s">
        <v>10693</v>
      </c>
      <c r="BA5094" s="1">
        <v>58</v>
      </c>
      <c r="BB5094" s="1" t="s">
        <v>2629</v>
      </c>
      <c r="BC5094" s="1" t="s">
        <v>4</v>
      </c>
      <c r="BF5094" s="1" t="s">
        <v>2630</v>
      </c>
      <c r="BG5094" s="1" t="s">
        <v>727</v>
      </c>
      <c r="BH5094" s="1" t="s">
        <v>2631</v>
      </c>
      <c r="BK5094" s="1" t="s">
        <v>453</v>
      </c>
      <c r="BL5094" s="1">
        <v>2</v>
      </c>
      <c r="BM5094" s="1" t="s">
        <v>10694</v>
      </c>
      <c r="BR5094" s="1" t="s">
        <v>10695</v>
      </c>
      <c r="BS5094" s="1">
        <v>0.34799999999999998</v>
      </c>
      <c r="BU5094" s="1" t="s">
        <v>4</v>
      </c>
      <c r="BY5094" s="1" t="s">
        <v>4</v>
      </c>
    </row>
    <row r="5095" spans="1:78" x14ac:dyDescent="0.25">
      <c r="A5095" s="2" t="s">
        <v>10696</v>
      </c>
      <c r="B5095" s="1">
        <v>128368</v>
      </c>
      <c r="C5095" s="1">
        <v>1</v>
      </c>
      <c r="D5095" s="1">
        <v>158576459</v>
      </c>
      <c r="E5095" s="1">
        <v>158576459</v>
      </c>
      <c r="F5095" s="1" t="s">
        <v>6</v>
      </c>
      <c r="G5095" s="2" t="s">
        <v>10698</v>
      </c>
      <c r="H5095" s="2" t="s">
        <v>8273</v>
      </c>
      <c r="I5095" s="2" t="s">
        <v>10700</v>
      </c>
      <c r="J5095" s="2" t="s">
        <v>10701</v>
      </c>
      <c r="K5095" s="2" t="s">
        <v>135</v>
      </c>
      <c r="L5095" s="1" t="s">
        <v>50</v>
      </c>
      <c r="M5095" s="1" t="s">
        <v>51</v>
      </c>
      <c r="N5095" s="1" t="s">
        <v>52</v>
      </c>
      <c r="O5095" s="1" t="s">
        <v>52</v>
      </c>
      <c r="P5095" s="1" t="s">
        <v>10697</v>
      </c>
      <c r="R5095" s="1" t="s">
        <v>10699</v>
      </c>
      <c r="S5095" s="1" t="s">
        <v>6</v>
      </c>
      <c r="T5095" s="1">
        <v>1</v>
      </c>
      <c r="U5095" s="1">
        <v>231</v>
      </c>
      <c r="V5095" s="3">
        <v>4</v>
      </c>
      <c r="W5095" s="12" t="e">
        <v>#N/A</v>
      </c>
      <c r="X5095" s="12" t="e">
        <v>#N/A</v>
      </c>
      <c r="Y5095" s="12" t="e">
        <v>#N/A</v>
      </c>
      <c r="Z5095" s="9">
        <v>0.27234000000000003</v>
      </c>
      <c r="AA5095" s="10">
        <v>256</v>
      </c>
      <c r="AB5095" s="10">
        <v>684</v>
      </c>
      <c r="AC5095" s="20">
        <v>1</v>
      </c>
      <c r="AD5095" s="20">
        <v>0.76710056212810696</v>
      </c>
      <c r="AE5095" s="20">
        <v>1</v>
      </c>
      <c r="AF5095" s="15">
        <v>0.341146</v>
      </c>
      <c r="AG5095" s="16">
        <v>131</v>
      </c>
      <c r="AH5095" s="16">
        <v>253</v>
      </c>
      <c r="AI5095" s="22">
        <v>1</v>
      </c>
      <c r="AJ5095" s="22">
        <v>0.88026176642762199</v>
      </c>
      <c r="AK5095" s="22">
        <v>1</v>
      </c>
      <c r="AL5095" s="18">
        <f t="shared" si="711"/>
        <v>1</v>
      </c>
      <c r="AM5095" s="18">
        <f t="shared" si="712"/>
        <v>1</v>
      </c>
      <c r="AN5095" s="18">
        <f t="shared" si="713"/>
        <v>1</v>
      </c>
      <c r="AO5095" s="18">
        <f t="shared" si="714"/>
        <v>1</v>
      </c>
      <c r="AP5095" s="18">
        <f t="shared" si="715"/>
        <v>1</v>
      </c>
      <c r="AQ5095" s="18">
        <f t="shared" si="716"/>
        <v>1</v>
      </c>
      <c r="AR5095" s="18">
        <f t="shared" si="717"/>
        <v>0</v>
      </c>
      <c r="AS5095" s="18">
        <f t="shared" si="718"/>
        <v>0</v>
      </c>
      <c r="AT5095" s="18">
        <f t="shared" si="719"/>
        <v>0</v>
      </c>
      <c r="AV5095" s="1" t="s">
        <v>10702</v>
      </c>
      <c r="AW5095" s="1" t="s">
        <v>10703</v>
      </c>
      <c r="AX5095" s="1" t="s">
        <v>10704</v>
      </c>
      <c r="AY5095" s="1" t="s">
        <v>10705</v>
      </c>
      <c r="AZ5095" s="1" t="s">
        <v>10706</v>
      </c>
      <c r="BA5095" s="1">
        <v>77</v>
      </c>
      <c r="BB5095" s="1" t="s">
        <v>233</v>
      </c>
      <c r="BC5095" s="1" t="s">
        <v>4</v>
      </c>
      <c r="BF5095" s="1" t="s">
        <v>2630</v>
      </c>
      <c r="BG5095" s="1" t="s">
        <v>727</v>
      </c>
      <c r="BH5095" s="1" t="s">
        <v>2631</v>
      </c>
      <c r="BI5095" s="1" t="s">
        <v>10707</v>
      </c>
      <c r="BK5095" s="1" t="s">
        <v>2760</v>
      </c>
      <c r="BL5095" s="1">
        <v>2</v>
      </c>
      <c r="BM5095" s="1" t="s">
        <v>3497</v>
      </c>
      <c r="BR5095" s="1" t="s">
        <v>10708</v>
      </c>
      <c r="BS5095" s="1">
        <v>0.53200000000000003</v>
      </c>
      <c r="BU5095" s="1" t="s">
        <v>4</v>
      </c>
      <c r="BY5095" s="1" t="s">
        <v>4</v>
      </c>
    </row>
    <row r="5096" spans="1:78" x14ac:dyDescent="0.25">
      <c r="A5096" s="2" t="s">
        <v>10709</v>
      </c>
      <c r="B5096" s="1">
        <v>138799</v>
      </c>
      <c r="C5096" s="1">
        <v>9</v>
      </c>
      <c r="D5096" s="1">
        <v>107360965</v>
      </c>
      <c r="E5096" s="1">
        <v>107360965</v>
      </c>
      <c r="F5096" s="1" t="s">
        <v>6</v>
      </c>
      <c r="G5096" s="2" t="s">
        <v>10710</v>
      </c>
      <c r="H5096" s="2" t="s">
        <v>10712</v>
      </c>
      <c r="I5096" s="2" t="s">
        <v>10713</v>
      </c>
      <c r="J5096" s="2" t="s">
        <v>10714</v>
      </c>
      <c r="K5096" s="2" t="s">
        <v>49</v>
      </c>
      <c r="L5096" s="1" t="s">
        <v>50</v>
      </c>
      <c r="M5096" s="1" t="s">
        <v>90</v>
      </c>
      <c r="N5096" s="1" t="s">
        <v>31</v>
      </c>
      <c r="O5096" s="1" t="s">
        <v>31</v>
      </c>
      <c r="R5096" s="1" t="s">
        <v>10711</v>
      </c>
      <c r="S5096" s="1" t="s">
        <v>10</v>
      </c>
      <c r="T5096" s="1">
        <v>1</v>
      </c>
      <c r="U5096" s="1">
        <v>730</v>
      </c>
      <c r="V5096" s="3">
        <v>4</v>
      </c>
      <c r="W5096" s="12" t="e">
        <v>#N/A</v>
      </c>
      <c r="X5096" s="12" t="e">
        <v>#N/A</v>
      </c>
      <c r="Y5096" s="12" t="e">
        <v>#N/A</v>
      </c>
      <c r="Z5096" s="9">
        <v>0.44023299999999999</v>
      </c>
      <c r="AA5096" s="10">
        <v>151</v>
      </c>
      <c r="AB5096" s="10">
        <v>192</v>
      </c>
      <c r="AC5096" s="20">
        <v>1</v>
      </c>
      <c r="AD5096" s="20">
        <v>0.93637165146185497</v>
      </c>
      <c r="AE5096" s="20">
        <v>1</v>
      </c>
      <c r="AF5096" s="15">
        <v>0.49624099999999999</v>
      </c>
      <c r="AG5096" s="16">
        <v>66</v>
      </c>
      <c r="AH5096" s="16">
        <v>67</v>
      </c>
      <c r="AI5096" s="22">
        <v>1</v>
      </c>
      <c r="AJ5096" s="22">
        <v>0.89692628751928705</v>
      </c>
      <c r="AK5096" s="22">
        <v>1</v>
      </c>
      <c r="AL5096" s="18">
        <f t="shared" si="711"/>
        <v>1</v>
      </c>
      <c r="AM5096" s="18">
        <f t="shared" si="712"/>
        <v>1</v>
      </c>
      <c r="AN5096" s="18">
        <f t="shared" si="713"/>
        <v>1</v>
      </c>
      <c r="AO5096" s="18">
        <f t="shared" si="714"/>
        <v>1</v>
      </c>
      <c r="AP5096" s="18">
        <f t="shared" si="715"/>
        <v>1</v>
      </c>
      <c r="AQ5096" s="18">
        <f t="shared" si="716"/>
        <v>1</v>
      </c>
      <c r="AR5096" s="18">
        <f t="shared" si="717"/>
        <v>0</v>
      </c>
      <c r="AS5096" s="18">
        <f t="shared" si="718"/>
        <v>0</v>
      </c>
      <c r="AT5096" s="18">
        <f t="shared" si="719"/>
        <v>0</v>
      </c>
      <c r="AV5096" s="1" t="s">
        <v>10715</v>
      </c>
      <c r="AW5096" s="1" t="s">
        <v>10716</v>
      </c>
      <c r="AX5096" s="1" t="s">
        <v>10717</v>
      </c>
      <c r="AY5096" s="1" t="s">
        <v>10718</v>
      </c>
      <c r="AZ5096" s="1" t="s">
        <v>10719</v>
      </c>
      <c r="BA5096" s="1">
        <v>244</v>
      </c>
      <c r="BB5096" s="1" t="s">
        <v>5812</v>
      </c>
      <c r="BC5096" s="1" t="s">
        <v>4</v>
      </c>
      <c r="BF5096" s="1" t="s">
        <v>2630</v>
      </c>
      <c r="BG5096" s="1" t="s">
        <v>727</v>
      </c>
      <c r="BH5096" s="1" t="s">
        <v>2631</v>
      </c>
      <c r="BK5096" s="1" t="s">
        <v>10720</v>
      </c>
      <c r="BL5096" s="1">
        <v>4</v>
      </c>
      <c r="BR5096" s="1" t="s">
        <v>10721</v>
      </c>
      <c r="BS5096" s="1">
        <v>0.41799999999999998</v>
      </c>
      <c r="BU5096" s="1" t="s">
        <v>4</v>
      </c>
      <c r="BY5096" s="1" t="s">
        <v>4</v>
      </c>
    </row>
    <row r="5097" spans="1:78" x14ac:dyDescent="0.25">
      <c r="A5097" s="2" t="s">
        <v>10722</v>
      </c>
      <c r="B5097" s="1">
        <v>8383</v>
      </c>
      <c r="C5097" s="1">
        <v>17</v>
      </c>
      <c r="D5097" s="1">
        <v>3119275</v>
      </c>
      <c r="E5097" s="1">
        <v>3119275</v>
      </c>
      <c r="F5097" s="1" t="s">
        <v>6</v>
      </c>
      <c r="G5097" s="2" t="s">
        <v>10731</v>
      </c>
      <c r="H5097" s="2" t="s">
        <v>10732</v>
      </c>
      <c r="I5097" s="2" t="s">
        <v>10733</v>
      </c>
      <c r="J5097" s="2" t="s">
        <v>10734</v>
      </c>
      <c r="K5097" s="2" t="s">
        <v>49</v>
      </c>
      <c r="L5097" s="1" t="s">
        <v>50</v>
      </c>
      <c r="M5097" s="1" t="s">
        <v>90</v>
      </c>
      <c r="N5097" s="1" t="s">
        <v>52</v>
      </c>
      <c r="O5097" s="1" t="s">
        <v>52</v>
      </c>
      <c r="R5097" s="1" t="s">
        <v>10723</v>
      </c>
      <c r="S5097" s="1" t="s">
        <v>6</v>
      </c>
      <c r="T5097" s="1">
        <v>1</v>
      </c>
      <c r="U5097" s="1">
        <v>361</v>
      </c>
      <c r="V5097" s="3">
        <v>4</v>
      </c>
      <c r="W5097" s="12" t="e">
        <v>#N/A</v>
      </c>
      <c r="X5097" s="12" t="e">
        <v>#N/A</v>
      </c>
      <c r="Y5097" s="12" t="e">
        <v>#N/A</v>
      </c>
      <c r="Z5097" s="9">
        <v>9.3219999999999997E-2</v>
      </c>
      <c r="AA5097" s="10">
        <v>22</v>
      </c>
      <c r="AB5097" s="10">
        <v>214</v>
      </c>
      <c r="AC5097" s="20">
        <v>0.28000000000000003</v>
      </c>
      <c r="AD5097" s="20">
        <v>0.19193394940387301</v>
      </c>
      <c r="AE5097" s="20">
        <v>0.52013003951019698</v>
      </c>
      <c r="AF5097" s="15">
        <v>0</v>
      </c>
      <c r="AG5097" s="16">
        <v>0</v>
      </c>
      <c r="AH5097" s="16">
        <v>194</v>
      </c>
      <c r="AI5097" s="22">
        <v>0</v>
      </c>
      <c r="AJ5097" s="22">
        <v>0</v>
      </c>
      <c r="AK5097" s="22">
        <v>5.9221171977091702E-2</v>
      </c>
      <c r="AL5097" s="18">
        <f t="shared" si="711"/>
        <v>1</v>
      </c>
      <c r="AM5097" s="18">
        <f t="shared" si="712"/>
        <v>0</v>
      </c>
      <c r="AN5097" s="18">
        <f t="shared" si="713"/>
        <v>0</v>
      </c>
      <c r="AO5097" s="18">
        <f t="shared" si="714"/>
        <v>0</v>
      </c>
      <c r="AP5097" s="18">
        <f t="shared" si="715"/>
        <v>0</v>
      </c>
      <c r="AQ5097" s="18">
        <f t="shared" si="716"/>
        <v>0</v>
      </c>
      <c r="AR5097" s="18">
        <f t="shared" si="717"/>
        <v>0</v>
      </c>
      <c r="AS5097" s="18">
        <f t="shared" si="718"/>
        <v>0</v>
      </c>
      <c r="AT5097" s="18">
        <f t="shared" si="719"/>
        <v>0</v>
      </c>
      <c r="AV5097" s="1" t="s">
        <v>10725</v>
      </c>
      <c r="AW5097" s="1" t="s">
        <v>10726</v>
      </c>
      <c r="AX5097" s="1" t="s">
        <v>10727</v>
      </c>
      <c r="AY5097" s="1" t="s">
        <v>10728</v>
      </c>
      <c r="AZ5097" s="1" t="s">
        <v>10729</v>
      </c>
      <c r="BA5097" s="1">
        <v>121</v>
      </c>
      <c r="BB5097" s="1" t="s">
        <v>390</v>
      </c>
      <c r="BC5097" s="1" t="s">
        <v>4</v>
      </c>
      <c r="BF5097" s="1" t="s">
        <v>2630</v>
      </c>
      <c r="BG5097" s="1" t="s">
        <v>727</v>
      </c>
      <c r="BH5097" s="1" t="s">
        <v>2631</v>
      </c>
      <c r="BK5097" s="1" t="s">
        <v>563</v>
      </c>
      <c r="BL5097" s="1">
        <v>2</v>
      </c>
      <c r="BR5097" s="1" t="s">
        <v>10730</v>
      </c>
      <c r="BS5097" s="1">
        <v>0.47799999999999998</v>
      </c>
      <c r="BU5097" s="1" t="s">
        <v>4</v>
      </c>
      <c r="BY5097" s="1" t="s">
        <v>4</v>
      </c>
    </row>
    <row r="5098" spans="1:78" x14ac:dyDescent="0.25">
      <c r="A5098" s="2" t="s">
        <v>10735</v>
      </c>
      <c r="B5098" s="1">
        <v>127059</v>
      </c>
      <c r="C5098" s="1">
        <v>1</v>
      </c>
      <c r="D5098" s="1">
        <v>248308963</v>
      </c>
      <c r="E5098" s="1">
        <v>248308963</v>
      </c>
      <c r="F5098" s="1" t="s">
        <v>6</v>
      </c>
      <c r="G5098" s="2" t="s">
        <v>10736</v>
      </c>
      <c r="H5098" s="2" t="s">
        <v>10738</v>
      </c>
      <c r="I5098" s="2" t="s">
        <v>10739</v>
      </c>
      <c r="J5098" s="2" t="s">
        <v>10740</v>
      </c>
      <c r="K5098" s="2" t="s">
        <v>49</v>
      </c>
      <c r="L5098" s="1" t="s">
        <v>50</v>
      </c>
      <c r="M5098" s="1" t="s">
        <v>51</v>
      </c>
      <c r="N5098" s="1" t="s">
        <v>52</v>
      </c>
      <c r="O5098" s="1" t="s">
        <v>52</v>
      </c>
      <c r="R5098" s="1" t="s">
        <v>10737</v>
      </c>
      <c r="S5098" s="1" t="s">
        <v>6</v>
      </c>
      <c r="T5098" s="1">
        <v>1</v>
      </c>
      <c r="U5098" s="1">
        <v>514</v>
      </c>
      <c r="V5098" s="3">
        <v>4</v>
      </c>
      <c r="W5098" s="12" t="e">
        <v>#N/A</v>
      </c>
      <c r="X5098" s="12" t="e">
        <v>#N/A</v>
      </c>
      <c r="Y5098" s="12" t="e">
        <v>#N/A</v>
      </c>
      <c r="Z5098" s="9">
        <v>0.24973400000000001</v>
      </c>
      <c r="AA5098" s="10">
        <v>235</v>
      </c>
      <c r="AB5098" s="10">
        <v>706</v>
      </c>
      <c r="AC5098" s="20">
        <v>0.95</v>
      </c>
      <c r="AD5098" s="20">
        <v>0.712088569321639</v>
      </c>
      <c r="AE5098" s="20">
        <v>1</v>
      </c>
      <c r="AF5098" s="15">
        <v>0.31092399999999998</v>
      </c>
      <c r="AG5098" s="16">
        <v>148</v>
      </c>
      <c r="AH5098" s="16">
        <v>328</v>
      </c>
      <c r="AI5098" s="22">
        <v>1</v>
      </c>
      <c r="AJ5098" s="22">
        <v>0.71439461121773395</v>
      </c>
      <c r="AK5098" s="22">
        <v>1</v>
      </c>
      <c r="AL5098" s="18">
        <f t="shared" si="711"/>
        <v>1</v>
      </c>
      <c r="AM5098" s="18">
        <f t="shared" si="712"/>
        <v>1</v>
      </c>
      <c r="AN5098" s="18">
        <f t="shared" si="713"/>
        <v>1</v>
      </c>
      <c r="AO5098" s="18">
        <f t="shared" si="714"/>
        <v>1</v>
      </c>
      <c r="AP5098" s="18">
        <f t="shared" si="715"/>
        <v>1</v>
      </c>
      <c r="AQ5098" s="18">
        <f t="shared" si="716"/>
        <v>1</v>
      </c>
      <c r="AR5098" s="18">
        <f t="shared" si="717"/>
        <v>0</v>
      </c>
      <c r="AS5098" s="18">
        <f t="shared" si="718"/>
        <v>0</v>
      </c>
      <c r="AT5098" s="18">
        <f t="shared" si="719"/>
        <v>0</v>
      </c>
      <c r="AV5098" s="1" t="s">
        <v>10741</v>
      </c>
      <c r="AW5098" s="1" t="s">
        <v>10742</v>
      </c>
      <c r="AX5098" s="1" t="s">
        <v>10743</v>
      </c>
      <c r="AY5098" s="1" t="s">
        <v>10744</v>
      </c>
      <c r="AZ5098" s="1" t="s">
        <v>10745</v>
      </c>
      <c r="BA5098" s="1">
        <v>172</v>
      </c>
      <c r="BB5098" s="1" t="s">
        <v>233</v>
      </c>
      <c r="BC5098" s="1" t="s">
        <v>4</v>
      </c>
      <c r="BF5098" s="1" t="s">
        <v>2630</v>
      </c>
      <c r="BG5098" s="1" t="s">
        <v>727</v>
      </c>
      <c r="BH5098" s="1" t="s">
        <v>2631</v>
      </c>
      <c r="BK5098" s="1" t="s">
        <v>10504</v>
      </c>
      <c r="BL5098" s="1">
        <v>3</v>
      </c>
      <c r="BM5098" s="1" t="s">
        <v>10746</v>
      </c>
      <c r="BO5098" s="1" t="s">
        <v>10747</v>
      </c>
      <c r="BR5098" s="1" t="s">
        <v>10748</v>
      </c>
      <c r="BS5098" s="1">
        <v>0.433</v>
      </c>
      <c r="BU5098" s="1" t="s">
        <v>4</v>
      </c>
      <c r="BY5098" s="1" t="s">
        <v>4</v>
      </c>
    </row>
    <row r="5099" spans="1:78" x14ac:dyDescent="0.25">
      <c r="A5099" s="2" t="s">
        <v>10749</v>
      </c>
      <c r="B5099" s="1">
        <v>219432</v>
      </c>
      <c r="C5099" s="1">
        <v>11</v>
      </c>
      <c r="D5099" s="1">
        <v>55433591</v>
      </c>
      <c r="E5099" s="1">
        <v>55433591</v>
      </c>
      <c r="F5099" s="1" t="s">
        <v>6</v>
      </c>
      <c r="G5099" s="2" t="s">
        <v>10750</v>
      </c>
      <c r="K5099" s="2" t="s">
        <v>586</v>
      </c>
      <c r="L5099" s="1" t="s">
        <v>50</v>
      </c>
      <c r="M5099" s="1" t="s">
        <v>51</v>
      </c>
      <c r="N5099" s="1" t="s">
        <v>52</v>
      </c>
      <c r="O5099" s="1" t="s">
        <v>52</v>
      </c>
      <c r="R5099" s="1" t="s">
        <v>10751</v>
      </c>
      <c r="S5099" s="1" t="s">
        <v>6</v>
      </c>
      <c r="T5099" s="1">
        <v>3</v>
      </c>
      <c r="U5099" s="1" t="s">
        <v>4</v>
      </c>
      <c r="V5099" s="3">
        <v>4</v>
      </c>
      <c r="W5099" s="12" t="e">
        <v>#N/A</v>
      </c>
      <c r="X5099" s="12" t="e">
        <v>#N/A</v>
      </c>
      <c r="Y5099" s="12" t="e">
        <v>#N/A</v>
      </c>
      <c r="Z5099" s="9">
        <v>0.29703000000000002</v>
      </c>
      <c r="AA5099" s="10">
        <v>60</v>
      </c>
      <c r="AB5099" s="10">
        <v>142</v>
      </c>
      <c r="AC5099" s="20">
        <v>1</v>
      </c>
      <c r="AD5099" s="20">
        <v>0.71872771764455201</v>
      </c>
      <c r="AE5099" s="20">
        <v>1</v>
      </c>
      <c r="AF5099" s="15">
        <v>0.27906999999999998</v>
      </c>
      <c r="AG5099" s="16">
        <v>12</v>
      </c>
      <c r="AH5099" s="16">
        <v>31</v>
      </c>
      <c r="AI5099" s="22">
        <v>1</v>
      </c>
      <c r="AJ5099" s="22">
        <v>0.43381473947670501</v>
      </c>
      <c r="AK5099" s="22">
        <v>1</v>
      </c>
      <c r="AL5099" s="18">
        <f t="shared" si="711"/>
        <v>1</v>
      </c>
      <c r="AM5099" s="18">
        <f t="shared" si="712"/>
        <v>1</v>
      </c>
      <c r="AN5099" s="18">
        <f t="shared" si="713"/>
        <v>1</v>
      </c>
      <c r="AO5099" s="18">
        <f t="shared" si="714"/>
        <v>1</v>
      </c>
      <c r="AP5099" s="18">
        <f t="shared" si="715"/>
        <v>1</v>
      </c>
      <c r="AQ5099" s="18">
        <f t="shared" si="716"/>
        <v>1</v>
      </c>
      <c r="AR5099" s="18">
        <f t="shared" si="717"/>
        <v>0</v>
      </c>
      <c r="AS5099" s="18">
        <f t="shared" si="718"/>
        <v>0</v>
      </c>
      <c r="AT5099" s="18">
        <f t="shared" si="719"/>
        <v>0</v>
      </c>
      <c r="AV5099" s="1" t="s">
        <v>10752</v>
      </c>
      <c r="AW5099" s="1" t="s">
        <v>10753</v>
      </c>
      <c r="AX5099" s="1" t="s">
        <v>10754</v>
      </c>
      <c r="AY5099" s="1" t="s">
        <v>10755</v>
      </c>
      <c r="AZ5099" s="1" t="s">
        <v>10756</v>
      </c>
      <c r="BC5099" s="1" t="s">
        <v>4</v>
      </c>
      <c r="BF5099" s="1" t="s">
        <v>2630</v>
      </c>
      <c r="BG5099" s="1" t="s">
        <v>727</v>
      </c>
      <c r="BH5099" s="1" t="s">
        <v>2631</v>
      </c>
      <c r="BK5099" s="1" t="s">
        <v>453</v>
      </c>
      <c r="BL5099" s="1">
        <v>2</v>
      </c>
      <c r="BR5099" s="1" t="s">
        <v>10757</v>
      </c>
      <c r="BS5099" s="1">
        <v>0.39800000000000002</v>
      </c>
      <c r="BU5099" s="1" t="s">
        <v>4</v>
      </c>
      <c r="BY5099" s="1" t="s">
        <v>4</v>
      </c>
    </row>
    <row r="5100" spans="1:78" x14ac:dyDescent="0.25">
      <c r="A5100" s="2" t="s">
        <v>10758</v>
      </c>
      <c r="B5100" s="1">
        <v>390433</v>
      </c>
      <c r="C5100" s="1">
        <v>14</v>
      </c>
      <c r="D5100" s="1">
        <v>20502268</v>
      </c>
      <c r="E5100" s="1">
        <v>20502268</v>
      </c>
      <c r="F5100" s="1" t="s">
        <v>6</v>
      </c>
      <c r="G5100" s="2" t="s">
        <v>10759</v>
      </c>
      <c r="H5100" s="2" t="s">
        <v>10761</v>
      </c>
      <c r="I5100" s="2" t="s">
        <v>10762</v>
      </c>
      <c r="J5100" s="2" t="s">
        <v>10763</v>
      </c>
      <c r="K5100" s="2" t="s">
        <v>49</v>
      </c>
      <c r="L5100" s="1" t="s">
        <v>50</v>
      </c>
      <c r="M5100" s="1" t="s">
        <v>90</v>
      </c>
      <c r="N5100" s="1" t="s">
        <v>31</v>
      </c>
      <c r="O5100" s="1" t="s">
        <v>31</v>
      </c>
      <c r="R5100" s="1" t="s">
        <v>10760</v>
      </c>
      <c r="S5100" s="1" t="s">
        <v>10</v>
      </c>
      <c r="T5100" s="1">
        <v>1</v>
      </c>
      <c r="U5100" s="1">
        <v>650</v>
      </c>
      <c r="V5100" s="3">
        <v>4</v>
      </c>
      <c r="W5100" s="12" t="e">
        <v>#N/A</v>
      </c>
      <c r="X5100" s="12" t="e">
        <v>#N/A</v>
      </c>
      <c r="Y5100" s="12" t="e">
        <v>#N/A</v>
      </c>
      <c r="Z5100" s="9">
        <v>0.34805199999999997</v>
      </c>
      <c r="AA5100" s="10">
        <v>134</v>
      </c>
      <c r="AB5100" s="10">
        <v>251</v>
      </c>
      <c r="AC5100" s="20">
        <v>1</v>
      </c>
      <c r="AD5100" s="20">
        <v>0.91496019571607201</v>
      </c>
      <c r="AE5100" s="20">
        <v>1</v>
      </c>
      <c r="AF5100" s="15">
        <v>9.2485999999999999E-2</v>
      </c>
      <c r="AG5100" s="16">
        <v>16</v>
      </c>
      <c r="AH5100" s="16">
        <v>157</v>
      </c>
      <c r="AI5100" s="22">
        <v>1</v>
      </c>
      <c r="AJ5100" s="22">
        <v>0.26195765705010898</v>
      </c>
      <c r="AK5100" s="22">
        <v>1</v>
      </c>
      <c r="AL5100" s="18">
        <f t="shared" si="711"/>
        <v>1</v>
      </c>
      <c r="AM5100" s="18">
        <f t="shared" si="712"/>
        <v>1</v>
      </c>
      <c r="AN5100" s="18">
        <f t="shared" si="713"/>
        <v>1</v>
      </c>
      <c r="AO5100" s="18">
        <f t="shared" si="714"/>
        <v>1</v>
      </c>
      <c r="AP5100" s="18">
        <f t="shared" si="715"/>
        <v>1</v>
      </c>
      <c r="AQ5100" s="18">
        <f t="shared" si="716"/>
        <v>1</v>
      </c>
      <c r="AR5100" s="18">
        <f t="shared" si="717"/>
        <v>0</v>
      </c>
      <c r="AS5100" s="18">
        <f t="shared" si="718"/>
        <v>0</v>
      </c>
      <c r="AT5100" s="18">
        <f t="shared" si="719"/>
        <v>0</v>
      </c>
      <c r="AV5100" s="1" t="s">
        <v>10764</v>
      </c>
      <c r="AW5100" s="1" t="s">
        <v>10765</v>
      </c>
      <c r="AX5100" s="1" t="s">
        <v>10766</v>
      </c>
      <c r="AY5100" s="1" t="s">
        <v>10767</v>
      </c>
      <c r="AZ5100" s="1" t="s">
        <v>10768</v>
      </c>
      <c r="BA5100" s="1">
        <v>217</v>
      </c>
      <c r="BB5100" s="1" t="s">
        <v>10769</v>
      </c>
      <c r="BC5100" s="1" t="s">
        <v>4</v>
      </c>
      <c r="BF5100" s="1" t="s">
        <v>2630</v>
      </c>
      <c r="BG5100" s="1" t="s">
        <v>727</v>
      </c>
      <c r="BH5100" s="1" t="s">
        <v>2631</v>
      </c>
      <c r="BK5100" s="1" t="s">
        <v>1135</v>
      </c>
      <c r="BL5100" s="1">
        <v>2</v>
      </c>
      <c r="BM5100" s="1" t="s">
        <v>10770</v>
      </c>
      <c r="BO5100" s="1" t="s">
        <v>10771</v>
      </c>
      <c r="BP5100" s="1" t="s">
        <v>10772</v>
      </c>
      <c r="BR5100" s="1" t="s">
        <v>10773</v>
      </c>
      <c r="BS5100" s="1">
        <v>0.49299999999999999</v>
      </c>
      <c r="BU5100" s="1" t="s">
        <v>4</v>
      </c>
      <c r="BY5100" s="1" t="s">
        <v>4</v>
      </c>
    </row>
    <row r="5101" spans="1:78" x14ac:dyDescent="0.25">
      <c r="A5101" s="2" t="s">
        <v>10774</v>
      </c>
      <c r="B5101" s="1">
        <v>390538</v>
      </c>
      <c r="C5101" s="1">
        <v>15</v>
      </c>
      <c r="D5101" s="1">
        <v>22369172</v>
      </c>
      <c r="E5101" s="1">
        <v>22369172</v>
      </c>
      <c r="F5101" s="1" t="s">
        <v>6</v>
      </c>
      <c r="G5101" s="2" t="s">
        <v>10775</v>
      </c>
      <c r="H5101" s="2" t="s">
        <v>10777</v>
      </c>
      <c r="I5101" s="2" t="s">
        <v>10778</v>
      </c>
      <c r="J5101" s="2" t="s">
        <v>10779</v>
      </c>
      <c r="K5101" s="2" t="s">
        <v>49</v>
      </c>
      <c r="L5101" s="1" t="s">
        <v>50</v>
      </c>
      <c r="M5101" s="1" t="s">
        <v>90</v>
      </c>
      <c r="N5101" s="1" t="s">
        <v>31</v>
      </c>
      <c r="O5101" s="1" t="s">
        <v>31</v>
      </c>
      <c r="R5101" s="1" t="s">
        <v>10776</v>
      </c>
      <c r="S5101" s="1" t="s">
        <v>6</v>
      </c>
      <c r="T5101" s="1">
        <v>1</v>
      </c>
      <c r="U5101" s="1">
        <v>597</v>
      </c>
      <c r="V5101" s="3">
        <v>4</v>
      </c>
      <c r="W5101" s="12" t="e">
        <v>#N/A</v>
      </c>
      <c r="X5101" s="12" t="e">
        <v>#N/A</v>
      </c>
      <c r="Y5101" s="12" t="e">
        <v>#N/A</v>
      </c>
      <c r="Z5101" s="9">
        <v>8.5082000000000005E-2</v>
      </c>
      <c r="AA5101" s="10">
        <v>73</v>
      </c>
      <c r="AB5101" s="10">
        <v>785</v>
      </c>
      <c r="AC5101" s="20">
        <v>0.28999999999999998</v>
      </c>
      <c r="AD5101" s="20">
        <v>0.21433703129297599</v>
      </c>
      <c r="AE5101" s="20">
        <v>0.41693646264992301</v>
      </c>
      <c r="AF5101" s="15">
        <v>0.155172</v>
      </c>
      <c r="AG5101" s="16">
        <v>90</v>
      </c>
      <c r="AH5101" s="16">
        <v>490</v>
      </c>
      <c r="AI5101" s="22">
        <v>1</v>
      </c>
      <c r="AJ5101" s="22">
        <v>0.476010974979097</v>
      </c>
      <c r="AK5101" s="22">
        <v>1</v>
      </c>
      <c r="AL5101" s="18">
        <f t="shared" si="711"/>
        <v>1</v>
      </c>
      <c r="AM5101" s="18">
        <f t="shared" si="712"/>
        <v>0</v>
      </c>
      <c r="AN5101" s="18">
        <f t="shared" si="713"/>
        <v>0</v>
      </c>
      <c r="AO5101" s="18">
        <f t="shared" si="714"/>
        <v>1</v>
      </c>
      <c r="AP5101" s="18">
        <f t="shared" si="715"/>
        <v>1</v>
      </c>
      <c r="AQ5101" s="18">
        <f t="shared" si="716"/>
        <v>1</v>
      </c>
      <c r="AR5101" s="18">
        <f t="shared" si="717"/>
        <v>1</v>
      </c>
      <c r="AS5101" s="18">
        <f t="shared" si="718"/>
        <v>1</v>
      </c>
      <c r="AT5101" s="18">
        <f t="shared" si="719"/>
        <v>1</v>
      </c>
      <c r="AU5101" s="1" t="s">
        <v>10780</v>
      </c>
      <c r="AV5101" s="1" t="s">
        <v>10781</v>
      </c>
      <c r="AW5101" s="1" t="s">
        <v>10782</v>
      </c>
      <c r="AX5101" s="1" t="s">
        <v>10783</v>
      </c>
      <c r="AY5101" s="1" t="s">
        <v>10784</v>
      </c>
      <c r="AZ5101" s="1" t="s">
        <v>10785</v>
      </c>
      <c r="BA5101" s="1">
        <v>199</v>
      </c>
      <c r="BB5101" s="1" t="s">
        <v>10769</v>
      </c>
      <c r="BC5101" s="1" t="s">
        <v>4</v>
      </c>
      <c r="BF5101" s="1" t="s">
        <v>2630</v>
      </c>
      <c r="BG5101" s="1" t="s">
        <v>727</v>
      </c>
      <c r="BH5101" s="1" t="s">
        <v>2631</v>
      </c>
      <c r="BK5101" s="1" t="s">
        <v>170</v>
      </c>
      <c r="BL5101" s="1">
        <v>1</v>
      </c>
      <c r="BN5101" s="1" t="s">
        <v>10786</v>
      </c>
      <c r="BO5101" s="1" t="s">
        <v>10787</v>
      </c>
      <c r="BP5101" s="1" t="s">
        <v>10788</v>
      </c>
      <c r="BR5101" s="1" t="s">
        <v>10789</v>
      </c>
      <c r="BS5101" s="1">
        <v>0.47299999999999998</v>
      </c>
      <c r="BU5101" s="1" t="s">
        <v>4</v>
      </c>
      <c r="BY5101" s="1" t="s">
        <v>4</v>
      </c>
    </row>
    <row r="5102" spans="1:78" x14ac:dyDescent="0.25">
      <c r="A5102" s="2" t="s">
        <v>10790</v>
      </c>
      <c r="B5102" s="1">
        <v>282763</v>
      </c>
      <c r="C5102" s="1">
        <v>11</v>
      </c>
      <c r="D5102" s="1">
        <v>5364200</v>
      </c>
      <c r="E5102" s="1">
        <v>5364200</v>
      </c>
      <c r="F5102" s="1" t="s">
        <v>6</v>
      </c>
      <c r="G5102" s="2" t="s">
        <v>10791</v>
      </c>
      <c r="H5102" s="2" t="s">
        <v>10793</v>
      </c>
      <c r="I5102" s="2" t="s">
        <v>10794</v>
      </c>
      <c r="J5102" s="2" t="s">
        <v>10795</v>
      </c>
      <c r="K5102" s="2" t="s">
        <v>135</v>
      </c>
      <c r="L5102" s="1" t="s">
        <v>50</v>
      </c>
      <c r="M5102" s="1" t="s">
        <v>90</v>
      </c>
      <c r="N5102" s="1" t="s">
        <v>31</v>
      </c>
      <c r="O5102" s="1" t="s">
        <v>31</v>
      </c>
      <c r="R5102" s="1" t="s">
        <v>10792</v>
      </c>
      <c r="S5102" s="1" t="s">
        <v>10</v>
      </c>
      <c r="T5102" s="1">
        <v>1</v>
      </c>
      <c r="U5102" s="1">
        <v>555</v>
      </c>
      <c r="V5102" s="3">
        <v>4</v>
      </c>
      <c r="W5102" s="12" t="e">
        <v>#N/A</v>
      </c>
      <c r="X5102" s="12" t="e">
        <v>#N/A</v>
      </c>
      <c r="Y5102" s="12" t="e">
        <v>#N/A</v>
      </c>
      <c r="Z5102" s="9">
        <v>0.25217400000000001</v>
      </c>
      <c r="AA5102" s="10">
        <v>145</v>
      </c>
      <c r="AB5102" s="10">
        <v>430</v>
      </c>
      <c r="AC5102" s="20">
        <v>0.96</v>
      </c>
      <c r="AD5102" s="20">
        <v>0.69061410017745295</v>
      </c>
      <c r="AE5102" s="20">
        <v>1</v>
      </c>
      <c r="AF5102" s="15">
        <v>0.34471000000000002</v>
      </c>
      <c r="AG5102" s="16">
        <v>101</v>
      </c>
      <c r="AH5102" s="16">
        <v>192</v>
      </c>
      <c r="AI5102" s="22">
        <v>1</v>
      </c>
      <c r="AJ5102" s="22">
        <v>0.85581952177082099</v>
      </c>
      <c r="AK5102" s="22">
        <v>1</v>
      </c>
      <c r="AL5102" s="18">
        <f t="shared" si="711"/>
        <v>1</v>
      </c>
      <c r="AM5102" s="18">
        <f t="shared" si="712"/>
        <v>1</v>
      </c>
      <c r="AN5102" s="18">
        <f t="shared" si="713"/>
        <v>1</v>
      </c>
      <c r="AO5102" s="18">
        <f t="shared" si="714"/>
        <v>1</v>
      </c>
      <c r="AP5102" s="18">
        <f t="shared" si="715"/>
        <v>1</v>
      </c>
      <c r="AQ5102" s="18">
        <f t="shared" si="716"/>
        <v>1</v>
      </c>
      <c r="AR5102" s="18">
        <f t="shared" si="717"/>
        <v>0</v>
      </c>
      <c r="AS5102" s="18">
        <f t="shared" si="718"/>
        <v>0</v>
      </c>
      <c r="AT5102" s="18">
        <f t="shared" si="719"/>
        <v>0</v>
      </c>
      <c r="AU5102" s="1" t="s">
        <v>10796</v>
      </c>
      <c r="AV5102" s="1" t="s">
        <v>10797</v>
      </c>
      <c r="AW5102" s="1" t="s">
        <v>10798</v>
      </c>
      <c r="AX5102" s="1" t="s">
        <v>10799</v>
      </c>
      <c r="AY5102" s="1" t="s">
        <v>10800</v>
      </c>
      <c r="AZ5102" s="1" t="s">
        <v>10801</v>
      </c>
      <c r="BA5102" s="1">
        <v>185</v>
      </c>
      <c r="BB5102" s="1" t="s">
        <v>233</v>
      </c>
      <c r="BC5102" s="1" t="s">
        <v>4</v>
      </c>
      <c r="BF5102" s="1" t="s">
        <v>2630</v>
      </c>
      <c r="BG5102" s="1" t="s">
        <v>727</v>
      </c>
      <c r="BH5102" s="1" t="s">
        <v>2631</v>
      </c>
      <c r="BK5102" s="1" t="s">
        <v>675</v>
      </c>
      <c r="BL5102" s="1">
        <v>1</v>
      </c>
      <c r="BN5102" s="1" t="s">
        <v>10802</v>
      </c>
      <c r="BP5102" s="1" t="s">
        <v>10803</v>
      </c>
      <c r="BR5102" s="1" t="s">
        <v>10804</v>
      </c>
      <c r="BS5102" s="1">
        <v>0.433</v>
      </c>
      <c r="BU5102" s="1" t="s">
        <v>4</v>
      </c>
      <c r="BY5102" s="1" t="s">
        <v>4</v>
      </c>
    </row>
    <row r="5103" spans="1:78" x14ac:dyDescent="0.25">
      <c r="A5103" s="2" t="s">
        <v>2635</v>
      </c>
      <c r="B5103" s="1">
        <v>390054</v>
      </c>
      <c r="C5103" s="1">
        <v>11</v>
      </c>
      <c r="D5103" s="1">
        <v>5153506</v>
      </c>
      <c r="E5103" s="1">
        <v>5153506</v>
      </c>
      <c r="F5103" s="1" t="s">
        <v>6</v>
      </c>
      <c r="G5103" s="2" t="s">
        <v>10805</v>
      </c>
      <c r="H5103" s="2" t="s">
        <v>4781</v>
      </c>
      <c r="I5103" s="2" t="s">
        <v>10806</v>
      </c>
      <c r="J5103" s="2" t="s">
        <v>4783</v>
      </c>
      <c r="K5103" s="2" t="s">
        <v>49</v>
      </c>
      <c r="L5103" s="1" t="s">
        <v>50</v>
      </c>
      <c r="M5103" s="1" t="s">
        <v>51</v>
      </c>
      <c r="N5103" s="1" t="s">
        <v>52</v>
      </c>
      <c r="O5103" s="1" t="s">
        <v>52</v>
      </c>
      <c r="R5103" s="1" t="s">
        <v>2637</v>
      </c>
      <c r="S5103" s="1" t="s">
        <v>10</v>
      </c>
      <c r="T5103" s="1">
        <v>1</v>
      </c>
      <c r="U5103" s="1">
        <v>367</v>
      </c>
      <c r="V5103" s="3">
        <v>4</v>
      </c>
      <c r="W5103" s="12" t="e">
        <v>#N/A</v>
      </c>
      <c r="X5103" s="12" t="e">
        <v>#N/A</v>
      </c>
      <c r="Y5103" s="12" t="e">
        <v>#N/A</v>
      </c>
      <c r="Z5103" s="9">
        <v>0.25</v>
      </c>
      <c r="AA5103" s="10">
        <v>58</v>
      </c>
      <c r="AB5103" s="10">
        <v>174</v>
      </c>
      <c r="AC5103" s="20">
        <v>0.93</v>
      </c>
      <c r="AD5103" s="20">
        <v>0.62446384159573198</v>
      </c>
      <c r="AE5103" s="20">
        <v>1</v>
      </c>
      <c r="AF5103" s="15">
        <v>0.320988</v>
      </c>
      <c r="AG5103" s="16">
        <v>26</v>
      </c>
      <c r="AH5103" s="16">
        <v>55</v>
      </c>
      <c r="AI5103" s="22">
        <v>1</v>
      </c>
      <c r="AJ5103" s="22">
        <v>0.703565618017018</v>
      </c>
      <c r="AK5103" s="22">
        <v>1</v>
      </c>
      <c r="AL5103" s="18">
        <f t="shared" si="711"/>
        <v>1</v>
      </c>
      <c r="AM5103" s="18">
        <f t="shared" si="712"/>
        <v>1</v>
      </c>
      <c r="AN5103" s="18">
        <f t="shared" si="713"/>
        <v>1</v>
      </c>
      <c r="AO5103" s="18">
        <f t="shared" si="714"/>
        <v>1</v>
      </c>
      <c r="AP5103" s="18">
        <f t="shared" si="715"/>
        <v>1</v>
      </c>
      <c r="AQ5103" s="18">
        <f t="shared" si="716"/>
        <v>1</v>
      </c>
      <c r="AR5103" s="18">
        <f t="shared" si="717"/>
        <v>0</v>
      </c>
      <c r="AS5103" s="18">
        <f t="shared" si="718"/>
        <v>0</v>
      </c>
      <c r="AT5103" s="18">
        <f t="shared" si="719"/>
        <v>0</v>
      </c>
      <c r="AV5103" s="1" t="s">
        <v>2641</v>
      </c>
      <c r="AW5103" s="1" t="s">
        <v>2642</v>
      </c>
      <c r="AX5103" s="1" t="s">
        <v>2643</v>
      </c>
      <c r="AY5103" s="1" t="s">
        <v>2644</v>
      </c>
      <c r="AZ5103" s="1" t="s">
        <v>2645</v>
      </c>
      <c r="BA5103" s="1">
        <v>123</v>
      </c>
      <c r="BB5103" s="1" t="s">
        <v>390</v>
      </c>
      <c r="BC5103" s="1" t="s">
        <v>4</v>
      </c>
      <c r="BF5103" s="1" t="s">
        <v>2630</v>
      </c>
      <c r="BG5103" s="1" t="s">
        <v>727</v>
      </c>
      <c r="BH5103" s="1" t="s">
        <v>2631</v>
      </c>
      <c r="BK5103" s="1" t="s">
        <v>2646</v>
      </c>
      <c r="BL5103" s="1">
        <v>4</v>
      </c>
      <c r="BN5103" s="1" t="s">
        <v>2647</v>
      </c>
      <c r="BP5103" s="1" t="s">
        <v>2648</v>
      </c>
      <c r="BR5103" s="1" t="s">
        <v>10807</v>
      </c>
      <c r="BS5103" s="1">
        <v>0.46800000000000003</v>
      </c>
      <c r="BU5103" s="1" t="s">
        <v>4</v>
      </c>
      <c r="BY5103" s="1" t="s">
        <v>4</v>
      </c>
    </row>
    <row r="5104" spans="1:78" x14ac:dyDescent="0.25">
      <c r="A5104" s="2" t="s">
        <v>10808</v>
      </c>
      <c r="B5104" s="1">
        <v>338675</v>
      </c>
      <c r="C5104" s="1">
        <v>11</v>
      </c>
      <c r="D5104" s="1">
        <v>56409493</v>
      </c>
      <c r="E5104" s="1">
        <v>56409493</v>
      </c>
      <c r="F5104" s="1" t="s">
        <v>6</v>
      </c>
      <c r="G5104" s="2" t="s">
        <v>10810</v>
      </c>
      <c r="H5104" s="2" t="s">
        <v>10812</v>
      </c>
      <c r="I5104" s="2" t="s">
        <v>10813</v>
      </c>
      <c r="J5104" s="2" t="s">
        <v>7888</v>
      </c>
      <c r="K5104" s="2" t="s">
        <v>135</v>
      </c>
      <c r="L5104" s="1" t="s">
        <v>50</v>
      </c>
      <c r="M5104" s="1" t="s">
        <v>90</v>
      </c>
      <c r="N5104" s="1" t="s">
        <v>31</v>
      </c>
      <c r="O5104" s="1" t="s">
        <v>31</v>
      </c>
      <c r="P5104" s="1" t="s">
        <v>10809</v>
      </c>
      <c r="R5104" s="1" t="s">
        <v>10811</v>
      </c>
      <c r="S5104" s="1" t="s">
        <v>10</v>
      </c>
      <c r="T5104" s="1">
        <v>1</v>
      </c>
      <c r="U5104" s="1">
        <v>423</v>
      </c>
      <c r="V5104" s="3">
        <v>4</v>
      </c>
      <c r="W5104" s="12" t="e">
        <v>#N/A</v>
      </c>
      <c r="X5104" s="12" t="e">
        <v>#N/A</v>
      </c>
      <c r="Y5104" s="12" t="e">
        <v>#N/A</v>
      </c>
      <c r="Z5104" s="9">
        <v>0.27873599999999998</v>
      </c>
      <c r="AA5104" s="10">
        <v>97</v>
      </c>
      <c r="AB5104" s="10">
        <v>251</v>
      </c>
      <c r="AC5104" s="20">
        <v>1</v>
      </c>
      <c r="AD5104" s="20">
        <v>0.723829091347437</v>
      </c>
      <c r="AE5104" s="20">
        <v>1</v>
      </c>
      <c r="AF5104" s="15">
        <v>0.35751300000000003</v>
      </c>
      <c r="AG5104" s="16">
        <v>69</v>
      </c>
      <c r="AH5104" s="16">
        <v>124</v>
      </c>
      <c r="AI5104" s="22">
        <v>1</v>
      </c>
      <c r="AJ5104" s="22">
        <v>0.77753825197633297</v>
      </c>
      <c r="AK5104" s="22">
        <v>1</v>
      </c>
      <c r="AL5104" s="18">
        <f t="shared" si="711"/>
        <v>1</v>
      </c>
      <c r="AM5104" s="18">
        <f t="shared" si="712"/>
        <v>1</v>
      </c>
      <c r="AN5104" s="18">
        <f t="shared" si="713"/>
        <v>1</v>
      </c>
      <c r="AO5104" s="18">
        <f t="shared" si="714"/>
        <v>1</v>
      </c>
      <c r="AP5104" s="18">
        <f t="shared" si="715"/>
        <v>1</v>
      </c>
      <c r="AQ5104" s="18">
        <f t="shared" si="716"/>
        <v>1</v>
      </c>
      <c r="AR5104" s="18">
        <f t="shared" si="717"/>
        <v>0</v>
      </c>
      <c r="AS5104" s="18">
        <f t="shared" si="718"/>
        <v>0</v>
      </c>
      <c r="AT5104" s="18">
        <f t="shared" si="719"/>
        <v>0</v>
      </c>
      <c r="AV5104" s="1" t="s">
        <v>10814</v>
      </c>
      <c r="AW5104" s="1" t="s">
        <v>10815</v>
      </c>
      <c r="AX5104" s="1" t="s">
        <v>10816</v>
      </c>
      <c r="AY5104" s="1" t="s">
        <v>10817</v>
      </c>
      <c r="AZ5104" s="1" t="s">
        <v>10818</v>
      </c>
      <c r="BA5104" s="1">
        <v>141</v>
      </c>
      <c r="BB5104" s="1" t="s">
        <v>10819</v>
      </c>
      <c r="BC5104" s="1" t="s">
        <v>4</v>
      </c>
      <c r="BF5104" s="1" t="s">
        <v>2630</v>
      </c>
      <c r="BG5104" s="1" t="s">
        <v>727</v>
      </c>
      <c r="BH5104" s="1" t="s">
        <v>2631</v>
      </c>
      <c r="BK5104" s="1" t="s">
        <v>10820</v>
      </c>
      <c r="BL5104" s="1">
        <v>4</v>
      </c>
      <c r="BR5104" s="1" t="s">
        <v>10821</v>
      </c>
      <c r="BS5104" s="1">
        <v>0.48299999999999998</v>
      </c>
      <c r="BU5104" s="1" t="s">
        <v>4</v>
      </c>
      <c r="BY5104" s="1" t="s">
        <v>4</v>
      </c>
    </row>
    <row r="5105" spans="1:80" x14ac:dyDescent="0.25">
      <c r="A5105" s="2" t="s">
        <v>10822</v>
      </c>
      <c r="B5105" s="1">
        <v>120066</v>
      </c>
      <c r="C5105" s="1">
        <v>11</v>
      </c>
      <c r="D5105" s="1">
        <v>7847156</v>
      </c>
      <c r="E5105" s="1">
        <v>7847156</v>
      </c>
      <c r="F5105" s="1" t="s">
        <v>6</v>
      </c>
      <c r="G5105" s="2" t="s">
        <v>10824</v>
      </c>
      <c r="H5105" s="2" t="s">
        <v>10826</v>
      </c>
      <c r="I5105" s="2" t="s">
        <v>10827</v>
      </c>
      <c r="J5105" s="2" t="s">
        <v>10828</v>
      </c>
      <c r="K5105" s="2" t="s">
        <v>49</v>
      </c>
      <c r="L5105" s="1" t="s">
        <v>50</v>
      </c>
      <c r="M5105" s="1" t="s">
        <v>90</v>
      </c>
      <c r="N5105" s="1" t="s">
        <v>31</v>
      </c>
      <c r="O5105" s="1" t="s">
        <v>31</v>
      </c>
      <c r="P5105" s="1" t="s">
        <v>10823</v>
      </c>
      <c r="Q5105" s="1" t="s">
        <v>921</v>
      </c>
      <c r="R5105" s="1" t="s">
        <v>10825</v>
      </c>
      <c r="S5105" s="1" t="s">
        <v>10</v>
      </c>
      <c r="T5105" s="1">
        <v>1</v>
      </c>
      <c r="U5105" s="1">
        <v>364</v>
      </c>
      <c r="V5105" s="3">
        <v>4</v>
      </c>
      <c r="W5105" s="12" t="e">
        <v>#N/A</v>
      </c>
      <c r="X5105" s="12" t="e">
        <v>#N/A</v>
      </c>
      <c r="Y5105" s="12" t="e">
        <v>#N/A</v>
      </c>
      <c r="Z5105" s="9">
        <v>0.27941199999999999</v>
      </c>
      <c r="AA5105" s="10">
        <v>133</v>
      </c>
      <c r="AB5105" s="10">
        <v>343</v>
      </c>
      <c r="AC5105" s="20">
        <v>1</v>
      </c>
      <c r="AD5105" s="20">
        <v>0.74382952101003197</v>
      </c>
      <c r="AE5105" s="20">
        <v>1</v>
      </c>
      <c r="AF5105" s="15">
        <v>0.31343300000000002</v>
      </c>
      <c r="AG5105" s="16">
        <v>105</v>
      </c>
      <c r="AH5105" s="16">
        <v>230</v>
      </c>
      <c r="AI5105" s="22">
        <v>1</v>
      </c>
      <c r="AJ5105" s="22">
        <v>0.82576140102888895</v>
      </c>
      <c r="AK5105" s="22">
        <v>1</v>
      </c>
      <c r="AL5105" s="18">
        <f t="shared" si="711"/>
        <v>1</v>
      </c>
      <c r="AM5105" s="18">
        <f t="shared" si="712"/>
        <v>1</v>
      </c>
      <c r="AN5105" s="18">
        <f t="shared" si="713"/>
        <v>1</v>
      </c>
      <c r="AO5105" s="18">
        <f t="shared" si="714"/>
        <v>1</v>
      </c>
      <c r="AP5105" s="18">
        <f t="shared" si="715"/>
        <v>1</v>
      </c>
      <c r="AQ5105" s="18">
        <f t="shared" si="716"/>
        <v>1</v>
      </c>
      <c r="AR5105" s="18">
        <f t="shared" si="717"/>
        <v>0</v>
      </c>
      <c r="AS5105" s="18">
        <f t="shared" si="718"/>
        <v>0</v>
      </c>
      <c r="AT5105" s="18">
        <f t="shared" si="719"/>
        <v>0</v>
      </c>
      <c r="AV5105" s="1" t="s">
        <v>10829</v>
      </c>
      <c r="AW5105" s="1" t="s">
        <v>10830</v>
      </c>
      <c r="AX5105" s="1" t="s">
        <v>10831</v>
      </c>
      <c r="AY5105" s="1" t="s">
        <v>10832</v>
      </c>
      <c r="AZ5105" s="1" t="s">
        <v>10833</v>
      </c>
      <c r="BA5105" s="1">
        <v>122</v>
      </c>
      <c r="BB5105" s="1" t="s">
        <v>390</v>
      </c>
      <c r="BC5105" s="1" t="s">
        <v>4</v>
      </c>
      <c r="BF5105" s="1" t="s">
        <v>2630</v>
      </c>
      <c r="BG5105" s="1" t="s">
        <v>727</v>
      </c>
      <c r="BH5105" s="1" t="s">
        <v>2631</v>
      </c>
      <c r="BK5105" s="1" t="s">
        <v>675</v>
      </c>
      <c r="BL5105" s="1">
        <v>1</v>
      </c>
      <c r="BP5105" s="1" t="s">
        <v>10834</v>
      </c>
      <c r="BR5105" s="1" t="s">
        <v>10835</v>
      </c>
      <c r="BS5105" s="1">
        <v>0.55700000000000005</v>
      </c>
      <c r="BU5105" s="1" t="s">
        <v>4</v>
      </c>
      <c r="BY5105" s="1" t="s">
        <v>4</v>
      </c>
    </row>
    <row r="5106" spans="1:80" x14ac:dyDescent="0.25">
      <c r="A5106" s="2" t="s">
        <v>10836</v>
      </c>
      <c r="B5106" s="1">
        <v>403284</v>
      </c>
      <c r="C5106" s="1">
        <v>12</v>
      </c>
      <c r="D5106" s="1">
        <v>55886617</v>
      </c>
      <c r="E5106" s="1">
        <v>55886617</v>
      </c>
      <c r="F5106" s="1" t="s">
        <v>6</v>
      </c>
      <c r="G5106" s="2" t="s">
        <v>10837</v>
      </c>
      <c r="H5106" s="2" t="s">
        <v>10839</v>
      </c>
      <c r="I5106" s="2" t="s">
        <v>10840</v>
      </c>
      <c r="J5106" s="2" t="s">
        <v>10841</v>
      </c>
      <c r="K5106" s="2" t="s">
        <v>49</v>
      </c>
      <c r="L5106" s="1" t="s">
        <v>50</v>
      </c>
      <c r="M5106" s="1" t="s">
        <v>90</v>
      </c>
      <c r="N5106" s="1" t="s">
        <v>31</v>
      </c>
      <c r="O5106" s="1" t="s">
        <v>31</v>
      </c>
      <c r="R5106" s="1" t="s">
        <v>10838</v>
      </c>
      <c r="S5106" s="1" t="s">
        <v>6</v>
      </c>
      <c r="T5106" s="1">
        <v>1</v>
      </c>
      <c r="U5106" s="1">
        <v>471</v>
      </c>
      <c r="V5106" s="3">
        <v>4</v>
      </c>
      <c r="W5106" s="12" t="e">
        <v>#N/A</v>
      </c>
      <c r="X5106" s="12" t="e">
        <v>#N/A</v>
      </c>
      <c r="Y5106" s="12" t="e">
        <v>#N/A</v>
      </c>
      <c r="Z5106" s="9">
        <v>0.31048399999999998</v>
      </c>
      <c r="AA5106" s="10">
        <v>77</v>
      </c>
      <c r="AB5106" s="10">
        <v>171</v>
      </c>
      <c r="AC5106" s="20">
        <v>1</v>
      </c>
      <c r="AD5106" s="20">
        <v>0.74414548693498905</v>
      </c>
      <c r="AE5106" s="20">
        <v>1</v>
      </c>
      <c r="AF5106" s="15">
        <v>0.34615400000000002</v>
      </c>
      <c r="AG5106" s="16">
        <v>63</v>
      </c>
      <c r="AH5106" s="16">
        <v>119</v>
      </c>
      <c r="AI5106" s="22">
        <v>0.96</v>
      </c>
      <c r="AJ5106" s="22">
        <v>0.63370133266749695</v>
      </c>
      <c r="AK5106" s="22">
        <v>1</v>
      </c>
      <c r="AL5106" s="18">
        <f t="shared" si="711"/>
        <v>1</v>
      </c>
      <c r="AM5106" s="18">
        <f t="shared" si="712"/>
        <v>1</v>
      </c>
      <c r="AN5106" s="18">
        <f t="shared" si="713"/>
        <v>1</v>
      </c>
      <c r="AO5106" s="18">
        <f t="shared" si="714"/>
        <v>1</v>
      </c>
      <c r="AP5106" s="18">
        <f t="shared" si="715"/>
        <v>1</v>
      </c>
      <c r="AQ5106" s="18">
        <f t="shared" si="716"/>
        <v>1</v>
      </c>
      <c r="AR5106" s="18">
        <f t="shared" si="717"/>
        <v>0</v>
      </c>
      <c r="AS5106" s="18">
        <f t="shared" si="718"/>
        <v>0</v>
      </c>
      <c r="AT5106" s="18">
        <f t="shared" si="719"/>
        <v>0</v>
      </c>
      <c r="AV5106" s="1" t="s">
        <v>10842</v>
      </c>
      <c r="AW5106" s="1" t="s">
        <v>10843</v>
      </c>
      <c r="AX5106" s="1" t="s">
        <v>10844</v>
      </c>
      <c r="AY5106" s="1" t="s">
        <v>10845</v>
      </c>
      <c r="AZ5106" s="1" t="s">
        <v>10846</v>
      </c>
      <c r="BA5106" s="1">
        <v>152</v>
      </c>
      <c r="BB5106" s="1" t="s">
        <v>10819</v>
      </c>
      <c r="BC5106" s="1" t="s">
        <v>4</v>
      </c>
      <c r="BF5106" s="1" t="s">
        <v>2630</v>
      </c>
      <c r="BG5106" s="1" t="s">
        <v>727</v>
      </c>
      <c r="BH5106" s="1" t="s">
        <v>2631</v>
      </c>
      <c r="BK5106" s="1" t="s">
        <v>675</v>
      </c>
      <c r="BL5106" s="1">
        <v>1</v>
      </c>
      <c r="BR5106" s="1" t="s">
        <v>10847</v>
      </c>
      <c r="BS5106" s="1">
        <v>0.39300000000000002</v>
      </c>
      <c r="BU5106" s="1" t="s">
        <v>4</v>
      </c>
      <c r="BY5106" s="1" t="s">
        <v>4</v>
      </c>
    </row>
    <row r="5107" spans="1:80" x14ac:dyDescent="0.25">
      <c r="A5107" s="2" t="s">
        <v>10848</v>
      </c>
      <c r="B5107" s="1">
        <v>391112</v>
      </c>
      <c r="C5107" s="1">
        <v>1</v>
      </c>
      <c r="D5107" s="1">
        <v>158517797</v>
      </c>
      <c r="E5107" s="1">
        <v>158517797</v>
      </c>
      <c r="F5107" s="1" t="s">
        <v>6</v>
      </c>
      <c r="G5107" s="2" t="s">
        <v>10849</v>
      </c>
      <c r="H5107" s="2" t="s">
        <v>10851</v>
      </c>
      <c r="I5107" s="2" t="s">
        <v>10852</v>
      </c>
      <c r="J5107" s="2" t="s">
        <v>10853</v>
      </c>
      <c r="K5107" s="2" t="s">
        <v>135</v>
      </c>
      <c r="L5107" s="1" t="s">
        <v>50</v>
      </c>
      <c r="M5107" s="1" t="s">
        <v>90</v>
      </c>
      <c r="N5107" s="1" t="s">
        <v>31</v>
      </c>
      <c r="O5107" s="1" t="s">
        <v>31</v>
      </c>
      <c r="R5107" s="1" t="s">
        <v>10850</v>
      </c>
      <c r="S5107" s="1" t="s">
        <v>10</v>
      </c>
      <c r="T5107" s="1">
        <v>1</v>
      </c>
      <c r="U5107" s="1">
        <v>99</v>
      </c>
      <c r="V5107" s="3">
        <v>4</v>
      </c>
      <c r="W5107" s="12" t="e">
        <v>#N/A</v>
      </c>
      <c r="X5107" s="12" t="e">
        <v>#N/A</v>
      </c>
      <c r="Y5107" s="12" t="e">
        <v>#N/A</v>
      </c>
      <c r="Z5107" s="9">
        <v>0.28222999999999998</v>
      </c>
      <c r="AA5107" s="10">
        <v>81</v>
      </c>
      <c r="AB5107" s="10">
        <v>206</v>
      </c>
      <c r="AC5107" s="20">
        <v>1</v>
      </c>
      <c r="AD5107" s="20">
        <v>0.72667722559071002</v>
      </c>
      <c r="AE5107" s="20">
        <v>1</v>
      </c>
      <c r="AF5107" s="15">
        <v>0.32894699999999999</v>
      </c>
      <c r="AG5107" s="16">
        <v>25</v>
      </c>
      <c r="AH5107" s="16">
        <v>51</v>
      </c>
      <c r="AI5107" s="22">
        <v>1</v>
      </c>
      <c r="AJ5107" s="22">
        <v>0.71483744030148599</v>
      </c>
      <c r="AK5107" s="22">
        <v>1</v>
      </c>
      <c r="AL5107" s="18">
        <f t="shared" si="711"/>
        <v>1</v>
      </c>
      <c r="AM5107" s="18">
        <f t="shared" si="712"/>
        <v>1</v>
      </c>
      <c r="AN5107" s="18">
        <f t="shared" si="713"/>
        <v>1</v>
      </c>
      <c r="AO5107" s="18">
        <f t="shared" si="714"/>
        <v>1</v>
      </c>
      <c r="AP5107" s="18">
        <f t="shared" si="715"/>
        <v>1</v>
      </c>
      <c r="AQ5107" s="18">
        <f t="shared" si="716"/>
        <v>1</v>
      </c>
      <c r="AR5107" s="18">
        <f t="shared" si="717"/>
        <v>0</v>
      </c>
      <c r="AS5107" s="18">
        <f t="shared" si="718"/>
        <v>0</v>
      </c>
      <c r="AT5107" s="18">
        <f t="shared" si="719"/>
        <v>0</v>
      </c>
      <c r="AV5107" s="1" t="s">
        <v>10854</v>
      </c>
      <c r="AW5107" s="1" t="s">
        <v>10855</v>
      </c>
      <c r="AX5107" s="1" t="s">
        <v>10856</v>
      </c>
      <c r="AY5107" s="1" t="s">
        <v>10857</v>
      </c>
      <c r="AZ5107" s="1" t="s">
        <v>10858</v>
      </c>
      <c r="BA5107" s="1">
        <v>33</v>
      </c>
      <c r="BB5107" s="1" t="s">
        <v>2661</v>
      </c>
      <c r="BC5107" s="1" t="s">
        <v>4</v>
      </c>
      <c r="BF5107" s="1" t="s">
        <v>2630</v>
      </c>
      <c r="BG5107" s="1" t="s">
        <v>727</v>
      </c>
      <c r="BH5107" s="1" t="s">
        <v>2631</v>
      </c>
      <c r="BK5107" s="1" t="s">
        <v>170</v>
      </c>
      <c r="BL5107" s="1">
        <v>1</v>
      </c>
      <c r="BM5107" s="1" t="s">
        <v>3497</v>
      </c>
      <c r="BR5107" s="1" t="s">
        <v>10859</v>
      </c>
      <c r="BS5107" s="1">
        <v>0.443</v>
      </c>
      <c r="BU5107" s="1" t="s">
        <v>4</v>
      </c>
      <c r="BY5107" s="1" t="s">
        <v>4</v>
      </c>
    </row>
    <row r="5108" spans="1:80" x14ac:dyDescent="0.25">
      <c r="A5108" s="2" t="s">
        <v>10860</v>
      </c>
      <c r="B5108" s="1">
        <v>390275</v>
      </c>
      <c r="C5108" s="1">
        <v>11</v>
      </c>
      <c r="D5108" s="1">
        <v>124440069</v>
      </c>
      <c r="E5108" s="1">
        <v>124440069</v>
      </c>
      <c r="F5108" s="1" t="s">
        <v>6</v>
      </c>
      <c r="G5108" s="2" t="s">
        <v>10862</v>
      </c>
      <c r="H5108" s="2" t="s">
        <v>10864</v>
      </c>
      <c r="I5108" s="2" t="s">
        <v>10865</v>
      </c>
      <c r="J5108" s="2" t="s">
        <v>10866</v>
      </c>
      <c r="K5108" s="2" t="s">
        <v>135</v>
      </c>
      <c r="L5108" s="1" t="s">
        <v>50</v>
      </c>
      <c r="M5108" s="1" t="s">
        <v>90</v>
      </c>
      <c r="N5108" s="1" t="s">
        <v>31</v>
      </c>
      <c r="O5108" s="1" t="s">
        <v>31</v>
      </c>
      <c r="P5108" s="1" t="s">
        <v>10861</v>
      </c>
      <c r="Q5108" s="1" t="s">
        <v>2261</v>
      </c>
      <c r="R5108" s="1" t="s">
        <v>10863</v>
      </c>
      <c r="S5108" s="1" t="s">
        <v>6</v>
      </c>
      <c r="T5108" s="1">
        <v>1</v>
      </c>
      <c r="U5108" s="1">
        <v>105</v>
      </c>
      <c r="V5108" s="3">
        <v>4</v>
      </c>
      <c r="W5108" s="12" t="e">
        <v>#N/A</v>
      </c>
      <c r="X5108" s="12" t="e">
        <v>#N/A</v>
      </c>
      <c r="Y5108" s="12" t="e">
        <v>#N/A</v>
      </c>
      <c r="Z5108" s="9">
        <v>0.26646700000000001</v>
      </c>
      <c r="AA5108" s="10">
        <v>89</v>
      </c>
      <c r="AB5108" s="10">
        <v>245</v>
      </c>
      <c r="AC5108" s="20">
        <v>1</v>
      </c>
      <c r="AD5108" s="20">
        <v>0.695864091254773</v>
      </c>
      <c r="AE5108" s="20">
        <v>1</v>
      </c>
      <c r="AF5108" s="15">
        <v>0.22916700000000001</v>
      </c>
      <c r="AG5108" s="16">
        <v>33</v>
      </c>
      <c r="AH5108" s="16">
        <v>111</v>
      </c>
      <c r="AI5108" s="22">
        <v>0.9</v>
      </c>
      <c r="AJ5108" s="22">
        <v>0.481174842716319</v>
      </c>
      <c r="AK5108" s="22">
        <v>0.98997933372942903</v>
      </c>
      <c r="AL5108" s="18">
        <f t="shared" si="711"/>
        <v>1</v>
      </c>
      <c r="AM5108" s="18">
        <f t="shared" si="712"/>
        <v>1</v>
      </c>
      <c r="AN5108" s="18">
        <f t="shared" si="713"/>
        <v>1</v>
      </c>
      <c r="AO5108" s="18">
        <f t="shared" si="714"/>
        <v>1</v>
      </c>
      <c r="AP5108" s="18">
        <f t="shared" si="715"/>
        <v>1</v>
      </c>
      <c r="AQ5108" s="18">
        <f t="shared" si="716"/>
        <v>1</v>
      </c>
      <c r="AR5108" s="18">
        <f t="shared" si="717"/>
        <v>0</v>
      </c>
      <c r="AS5108" s="18">
        <f t="shared" si="718"/>
        <v>0</v>
      </c>
      <c r="AT5108" s="18">
        <f t="shared" si="719"/>
        <v>0</v>
      </c>
      <c r="AV5108" s="1" t="s">
        <v>10867</v>
      </c>
      <c r="AW5108" s="1" t="s">
        <v>10868</v>
      </c>
      <c r="AX5108" s="1" t="s">
        <v>10869</v>
      </c>
      <c r="AY5108" s="1" t="s">
        <v>10870</v>
      </c>
      <c r="AZ5108" s="1" t="s">
        <v>10871</v>
      </c>
      <c r="BA5108" s="1">
        <v>35</v>
      </c>
      <c r="BB5108" s="1" t="s">
        <v>233</v>
      </c>
      <c r="BC5108" s="1" t="s">
        <v>4</v>
      </c>
      <c r="BF5108" s="1" t="s">
        <v>2630</v>
      </c>
      <c r="BG5108" s="1" t="s">
        <v>727</v>
      </c>
      <c r="BH5108" s="1" t="s">
        <v>2631</v>
      </c>
      <c r="BK5108" s="1" t="s">
        <v>170</v>
      </c>
      <c r="BL5108" s="1">
        <v>1</v>
      </c>
      <c r="BN5108" s="1" t="s">
        <v>10872</v>
      </c>
      <c r="BP5108" s="1" t="s">
        <v>10873</v>
      </c>
      <c r="BR5108" s="1" t="s">
        <v>10874</v>
      </c>
      <c r="BS5108" s="1">
        <v>0.52700000000000002</v>
      </c>
      <c r="BU5108" s="1" t="s">
        <v>4</v>
      </c>
      <c r="BY5108" s="1" t="s">
        <v>4</v>
      </c>
    </row>
    <row r="5109" spans="1:80" x14ac:dyDescent="0.25">
      <c r="A5109" s="2" t="s">
        <v>10875</v>
      </c>
      <c r="B5109" s="1">
        <v>341568</v>
      </c>
      <c r="C5109" s="1">
        <v>12</v>
      </c>
      <c r="D5109" s="1">
        <v>48919457</v>
      </c>
      <c r="E5109" s="1">
        <v>48919457</v>
      </c>
      <c r="F5109" s="1" t="s">
        <v>6</v>
      </c>
      <c r="G5109" s="2" t="s">
        <v>10876</v>
      </c>
      <c r="H5109" s="2" t="s">
        <v>10878</v>
      </c>
      <c r="I5109" s="2" t="s">
        <v>10879</v>
      </c>
      <c r="J5109" s="2" t="s">
        <v>10880</v>
      </c>
      <c r="K5109" s="2" t="s">
        <v>49</v>
      </c>
      <c r="L5109" s="1" t="s">
        <v>50</v>
      </c>
      <c r="M5109" s="1" t="s">
        <v>51</v>
      </c>
      <c r="N5109" s="1" t="s">
        <v>52</v>
      </c>
      <c r="O5109" s="1" t="s">
        <v>52</v>
      </c>
      <c r="R5109" s="1" t="s">
        <v>10877</v>
      </c>
      <c r="S5109" s="1" t="s">
        <v>6</v>
      </c>
      <c r="T5109" s="1">
        <v>1</v>
      </c>
      <c r="U5109" s="1">
        <v>43</v>
      </c>
      <c r="V5109" s="3">
        <v>4</v>
      </c>
      <c r="W5109" s="12" t="e">
        <v>#N/A</v>
      </c>
      <c r="X5109" s="12" t="e">
        <v>#N/A</v>
      </c>
      <c r="Y5109" s="12" t="e">
        <v>#N/A</v>
      </c>
      <c r="Z5109" s="9">
        <v>0.294624</v>
      </c>
      <c r="AA5109" s="10">
        <v>137</v>
      </c>
      <c r="AB5109" s="10">
        <v>328</v>
      </c>
      <c r="AC5109" s="20">
        <v>1</v>
      </c>
      <c r="AD5109" s="20">
        <v>0.75482673450628102</v>
      </c>
      <c r="AE5109" s="20">
        <v>1</v>
      </c>
      <c r="AF5109" s="15">
        <v>0.37523800000000002</v>
      </c>
      <c r="AG5109" s="16">
        <v>197</v>
      </c>
      <c r="AH5109" s="16">
        <v>328</v>
      </c>
      <c r="AI5109" s="22">
        <v>1</v>
      </c>
      <c r="AJ5109" s="22">
        <v>0.77866344834925105</v>
      </c>
      <c r="AK5109" s="22">
        <v>1</v>
      </c>
      <c r="AL5109" s="18">
        <f t="shared" si="711"/>
        <v>1</v>
      </c>
      <c r="AM5109" s="18">
        <f t="shared" si="712"/>
        <v>1</v>
      </c>
      <c r="AN5109" s="18">
        <f t="shared" si="713"/>
        <v>1</v>
      </c>
      <c r="AO5109" s="18">
        <f t="shared" si="714"/>
        <v>1</v>
      </c>
      <c r="AP5109" s="18">
        <f t="shared" si="715"/>
        <v>1</v>
      </c>
      <c r="AQ5109" s="18">
        <f t="shared" si="716"/>
        <v>1</v>
      </c>
      <c r="AR5109" s="18">
        <f t="shared" si="717"/>
        <v>0</v>
      </c>
      <c r="AS5109" s="18">
        <f t="shared" si="718"/>
        <v>0</v>
      </c>
      <c r="AT5109" s="18">
        <f t="shared" si="719"/>
        <v>0</v>
      </c>
      <c r="AV5109" s="1" t="s">
        <v>10881</v>
      </c>
      <c r="AW5109" s="1" t="s">
        <v>10882</v>
      </c>
      <c r="AX5109" s="1" t="s">
        <v>10883</v>
      </c>
      <c r="AY5109" s="1" t="s">
        <v>10884</v>
      </c>
      <c r="AZ5109" s="1" t="s">
        <v>10885</v>
      </c>
      <c r="BA5109" s="1">
        <v>15</v>
      </c>
      <c r="BB5109" s="1" t="s">
        <v>233</v>
      </c>
      <c r="BC5109" s="1" t="s">
        <v>4</v>
      </c>
      <c r="BF5109" s="1" t="s">
        <v>2630</v>
      </c>
      <c r="BG5109" s="1" t="s">
        <v>727</v>
      </c>
      <c r="BH5109" s="1" t="s">
        <v>2631</v>
      </c>
      <c r="BK5109" s="1" t="s">
        <v>675</v>
      </c>
      <c r="BL5109" s="1">
        <v>1</v>
      </c>
      <c r="BR5109" s="1" t="s">
        <v>10886</v>
      </c>
      <c r="BS5109" s="1">
        <v>0.498</v>
      </c>
      <c r="BU5109" s="1" t="s">
        <v>4</v>
      </c>
      <c r="BY5109" s="1" t="s">
        <v>4</v>
      </c>
    </row>
    <row r="5110" spans="1:80" x14ac:dyDescent="0.25">
      <c r="A5110" s="2" t="s">
        <v>10887</v>
      </c>
      <c r="B5110" s="1">
        <v>4999</v>
      </c>
      <c r="C5110" s="1">
        <v>2</v>
      </c>
      <c r="D5110" s="1">
        <v>201778706</v>
      </c>
      <c r="E5110" s="1">
        <v>201778706</v>
      </c>
      <c r="F5110" s="1" t="s">
        <v>6</v>
      </c>
      <c r="G5110" s="2" t="s">
        <v>10888</v>
      </c>
      <c r="H5110" s="2" t="s">
        <v>10890</v>
      </c>
      <c r="I5110" s="2" t="s">
        <v>10891</v>
      </c>
      <c r="J5110" s="2" t="s">
        <v>10892</v>
      </c>
      <c r="K5110" s="2" t="s">
        <v>135</v>
      </c>
      <c r="L5110" s="1" t="s">
        <v>50</v>
      </c>
      <c r="M5110" s="1" t="s">
        <v>90</v>
      </c>
      <c r="N5110" s="1" t="s">
        <v>31</v>
      </c>
      <c r="O5110" s="1" t="s">
        <v>31</v>
      </c>
      <c r="R5110" s="1" t="s">
        <v>10889</v>
      </c>
      <c r="S5110" s="1" t="s">
        <v>10</v>
      </c>
      <c r="T5110" s="1">
        <v>16</v>
      </c>
      <c r="U5110" s="1">
        <v>1733</v>
      </c>
      <c r="V5110" s="3">
        <v>4</v>
      </c>
      <c r="W5110" s="12" t="e">
        <v>#N/A</v>
      </c>
      <c r="X5110" s="12" t="e">
        <v>#N/A</v>
      </c>
      <c r="Y5110" s="12" t="e">
        <v>#N/A</v>
      </c>
      <c r="Z5110" s="9">
        <v>0.42553200000000002</v>
      </c>
      <c r="AA5110" s="10">
        <v>20</v>
      </c>
      <c r="AB5110" s="10">
        <v>27</v>
      </c>
      <c r="AC5110" s="20">
        <v>1</v>
      </c>
      <c r="AD5110" s="20">
        <v>0.63073174519894404</v>
      </c>
      <c r="AE5110" s="20">
        <v>1</v>
      </c>
      <c r="AF5110" s="15">
        <v>0.283333</v>
      </c>
      <c r="AG5110" s="16">
        <v>17</v>
      </c>
      <c r="AH5110" s="16">
        <v>43</v>
      </c>
      <c r="AI5110" s="22">
        <v>1</v>
      </c>
      <c r="AJ5110" s="22">
        <v>0.65232389194900597</v>
      </c>
      <c r="AK5110" s="22">
        <v>1</v>
      </c>
      <c r="AL5110" s="18">
        <f t="shared" si="711"/>
        <v>1</v>
      </c>
      <c r="AM5110" s="18">
        <f t="shared" si="712"/>
        <v>1</v>
      </c>
      <c r="AN5110" s="18">
        <f t="shared" si="713"/>
        <v>1</v>
      </c>
      <c r="AO5110" s="18">
        <f t="shared" si="714"/>
        <v>1</v>
      </c>
      <c r="AP5110" s="18">
        <f t="shared" si="715"/>
        <v>1</v>
      </c>
      <c r="AQ5110" s="18">
        <f t="shared" si="716"/>
        <v>1</v>
      </c>
      <c r="AR5110" s="18">
        <f t="shared" si="717"/>
        <v>0</v>
      </c>
      <c r="AS5110" s="18">
        <f t="shared" si="718"/>
        <v>0</v>
      </c>
      <c r="AT5110" s="18">
        <f t="shared" si="719"/>
        <v>0</v>
      </c>
      <c r="AU5110" s="1" t="s">
        <v>10893</v>
      </c>
      <c r="AV5110" s="1" t="s">
        <v>10894</v>
      </c>
      <c r="AW5110" s="1" t="s">
        <v>10895</v>
      </c>
      <c r="AX5110" s="1" t="s">
        <v>10896</v>
      </c>
      <c r="AY5110" s="1" t="s">
        <v>10897</v>
      </c>
      <c r="AZ5110" s="1" t="s">
        <v>10898</v>
      </c>
      <c r="BA5110" s="1">
        <v>492</v>
      </c>
      <c r="BC5110" s="1" t="s">
        <v>4</v>
      </c>
      <c r="BF5110" s="1" t="s">
        <v>10899</v>
      </c>
      <c r="BG5110" s="1" t="s">
        <v>10900</v>
      </c>
      <c r="BH5110" s="1" t="s">
        <v>10901</v>
      </c>
      <c r="BL5110" s="1">
        <v>0</v>
      </c>
      <c r="BR5110" s="1" t="s">
        <v>10902</v>
      </c>
      <c r="BS5110" s="1">
        <v>0.28899999999999998</v>
      </c>
      <c r="BU5110" s="1" t="s">
        <v>4</v>
      </c>
      <c r="BY5110" s="1" t="s">
        <v>4</v>
      </c>
    </row>
    <row r="5111" spans="1:80" x14ac:dyDescent="0.25">
      <c r="A5111" s="2" t="s">
        <v>10903</v>
      </c>
      <c r="B5111" s="1">
        <v>200931</v>
      </c>
      <c r="C5111" s="1">
        <v>3</v>
      </c>
      <c r="D5111" s="1">
        <v>195956806</v>
      </c>
      <c r="E5111" s="1">
        <v>195956806</v>
      </c>
      <c r="F5111" s="1" t="s">
        <v>6</v>
      </c>
      <c r="G5111" s="2" t="s">
        <v>10904</v>
      </c>
      <c r="H5111" s="2" t="s">
        <v>10906</v>
      </c>
      <c r="I5111" s="2" t="s">
        <v>10907</v>
      </c>
      <c r="J5111" s="2" t="s">
        <v>10908</v>
      </c>
      <c r="K5111" s="2" t="s">
        <v>135</v>
      </c>
      <c r="L5111" s="1" t="s">
        <v>50</v>
      </c>
      <c r="M5111" s="1" t="s">
        <v>52</v>
      </c>
      <c r="N5111" s="1" t="s">
        <v>51</v>
      </c>
      <c r="O5111" s="1" t="s">
        <v>51</v>
      </c>
      <c r="R5111" s="1" t="s">
        <v>10905</v>
      </c>
      <c r="S5111" s="1" t="s">
        <v>6</v>
      </c>
      <c r="T5111" s="1">
        <v>7</v>
      </c>
      <c r="U5111" s="1">
        <v>855</v>
      </c>
      <c r="V5111" s="3">
        <v>4</v>
      </c>
      <c r="W5111" s="12" t="e">
        <v>#N/A</v>
      </c>
      <c r="X5111" s="12" t="e">
        <v>#N/A</v>
      </c>
      <c r="Y5111" s="12" t="e">
        <v>#N/A</v>
      </c>
      <c r="Z5111" s="9">
        <v>0.47154499999999999</v>
      </c>
      <c r="AA5111" s="10">
        <v>58</v>
      </c>
      <c r="AB5111" s="10">
        <v>65</v>
      </c>
      <c r="AC5111" s="20">
        <v>1</v>
      </c>
      <c r="AD5111" s="20">
        <v>0.83212696196775304</v>
      </c>
      <c r="AE5111" s="20">
        <v>1</v>
      </c>
      <c r="AF5111" s="15">
        <v>0.50312500000000004</v>
      </c>
      <c r="AG5111" s="16">
        <v>161</v>
      </c>
      <c r="AH5111" s="16">
        <v>159</v>
      </c>
      <c r="AI5111" s="22">
        <v>1</v>
      </c>
      <c r="AJ5111" s="22">
        <v>0.94279481958496303</v>
      </c>
      <c r="AK5111" s="22">
        <v>1</v>
      </c>
      <c r="AL5111" s="18">
        <f t="shared" si="711"/>
        <v>1</v>
      </c>
      <c r="AM5111" s="18">
        <f t="shared" si="712"/>
        <v>1</v>
      </c>
      <c r="AN5111" s="18">
        <f t="shared" si="713"/>
        <v>1</v>
      </c>
      <c r="AO5111" s="18">
        <f t="shared" si="714"/>
        <v>1</v>
      </c>
      <c r="AP5111" s="18">
        <f t="shared" si="715"/>
        <v>1</v>
      </c>
      <c r="AQ5111" s="18">
        <f t="shared" si="716"/>
        <v>1</v>
      </c>
      <c r="AR5111" s="18">
        <f t="shared" si="717"/>
        <v>0</v>
      </c>
      <c r="AS5111" s="18">
        <f t="shared" si="718"/>
        <v>0</v>
      </c>
      <c r="AT5111" s="18">
        <f t="shared" si="719"/>
        <v>0</v>
      </c>
      <c r="AU5111" s="1" t="s">
        <v>10909</v>
      </c>
      <c r="AV5111" s="1" t="s">
        <v>10910</v>
      </c>
      <c r="AW5111" s="1" t="s">
        <v>10911</v>
      </c>
      <c r="AX5111" s="1" t="s">
        <v>10912</v>
      </c>
      <c r="AY5111" s="1" t="s">
        <v>10913</v>
      </c>
      <c r="AZ5111" s="1" t="s">
        <v>10914</v>
      </c>
      <c r="BA5111" s="1">
        <v>218</v>
      </c>
      <c r="BC5111" s="1" t="s">
        <v>4</v>
      </c>
      <c r="BG5111" s="1" t="s">
        <v>727</v>
      </c>
      <c r="BH5111" s="1" t="s">
        <v>10915</v>
      </c>
      <c r="BK5111" s="1" t="s">
        <v>170</v>
      </c>
      <c r="BL5111" s="1">
        <v>1</v>
      </c>
      <c r="BM5111" s="1" t="s">
        <v>10916</v>
      </c>
      <c r="BO5111" s="1" t="s">
        <v>10917</v>
      </c>
      <c r="BP5111" s="1" t="s">
        <v>10918</v>
      </c>
      <c r="BR5111" s="1" t="s">
        <v>10919</v>
      </c>
      <c r="BS5111" s="1">
        <v>0.433</v>
      </c>
      <c r="BU5111" s="1" t="s">
        <v>4</v>
      </c>
      <c r="BY5111" s="1" t="s">
        <v>4</v>
      </c>
    </row>
    <row r="5112" spans="1:80" x14ac:dyDescent="0.25">
      <c r="A5112" s="2" t="s">
        <v>10920</v>
      </c>
      <c r="B5112" s="1">
        <v>5017</v>
      </c>
      <c r="C5112" s="1">
        <v>11</v>
      </c>
      <c r="D5112" s="1">
        <v>65562633</v>
      </c>
      <c r="E5112" s="1">
        <v>65562634</v>
      </c>
      <c r="F5112" s="1" t="s">
        <v>6</v>
      </c>
      <c r="G5112" s="2" t="s">
        <v>10921</v>
      </c>
      <c r="H5112" s="2" t="s">
        <v>10924</v>
      </c>
      <c r="I5112" s="2" t="s">
        <v>10925</v>
      </c>
      <c r="J5112" s="2" t="s">
        <v>10926</v>
      </c>
      <c r="K5112" s="2" t="s">
        <v>436</v>
      </c>
      <c r="L5112" s="1" t="s">
        <v>437</v>
      </c>
      <c r="M5112" s="1" t="s">
        <v>10</v>
      </c>
      <c r="N5112" s="1" t="s">
        <v>90</v>
      </c>
      <c r="O5112" s="1" t="s">
        <v>90</v>
      </c>
      <c r="R5112" s="1" t="s">
        <v>10922</v>
      </c>
      <c r="S5112" s="1" t="s">
        <v>6</v>
      </c>
      <c r="T5112" s="1">
        <v>4</v>
      </c>
      <c r="U5112" s="1" t="s">
        <v>10923</v>
      </c>
      <c r="V5112" s="3">
        <v>4</v>
      </c>
      <c r="W5112" s="12" t="e">
        <v>#N/A</v>
      </c>
      <c r="X5112" s="12" t="e">
        <v>#N/A</v>
      </c>
      <c r="Y5112" s="12" t="e">
        <v>#N/A</v>
      </c>
      <c r="Z5112" s="9" t="s">
        <v>4</v>
      </c>
      <c r="AA5112" s="10" t="s">
        <v>4</v>
      </c>
      <c r="AB5112" s="10" t="s">
        <v>4</v>
      </c>
      <c r="AC5112" s="20">
        <v>0</v>
      </c>
      <c r="AD5112" s="20">
        <v>0</v>
      </c>
      <c r="AE5112" s="20">
        <v>0</v>
      </c>
      <c r="AF5112" s="15">
        <v>0.06</v>
      </c>
      <c r="AG5112" s="16">
        <v>20</v>
      </c>
      <c r="AH5112" s="16">
        <v>288</v>
      </c>
      <c r="AI5112" s="22">
        <v>0.21</v>
      </c>
      <c r="AJ5112" s="22">
        <v>0.12595910881306899</v>
      </c>
      <c r="AK5112" s="22">
        <v>0.37144791405972499</v>
      </c>
      <c r="AL5112" s="18">
        <f t="shared" si="711"/>
        <v>0</v>
      </c>
      <c r="AM5112" s="18">
        <f t="shared" si="712"/>
        <v>0</v>
      </c>
      <c r="AN5112" s="18">
        <f t="shared" si="713"/>
        <v>0</v>
      </c>
      <c r="AO5112" s="18">
        <f t="shared" si="714"/>
        <v>0</v>
      </c>
      <c r="AP5112" s="18">
        <f t="shared" si="715"/>
        <v>0</v>
      </c>
      <c r="AQ5112" s="18">
        <f t="shared" si="716"/>
        <v>0</v>
      </c>
      <c r="AR5112" s="18">
        <f t="shared" si="717"/>
        <v>1</v>
      </c>
      <c r="AS5112" s="18">
        <f t="shared" si="718"/>
        <v>1</v>
      </c>
      <c r="AT5112" s="18">
        <f t="shared" si="719"/>
        <v>1</v>
      </c>
      <c r="AU5112" s="1" t="s">
        <v>10927</v>
      </c>
      <c r="AV5112" s="1" t="s">
        <v>10928</v>
      </c>
      <c r="AW5112" s="1" t="s">
        <v>10929</v>
      </c>
      <c r="AX5112" s="1" t="s">
        <v>10930</v>
      </c>
      <c r="AY5112" s="1" t="s">
        <v>10931</v>
      </c>
      <c r="AZ5112" s="1" t="s">
        <v>10932</v>
      </c>
      <c r="BA5112" s="1">
        <v>209</v>
      </c>
      <c r="BF5112" s="1" t="s">
        <v>1683</v>
      </c>
      <c r="BG5112" s="1" t="s">
        <v>148</v>
      </c>
      <c r="BH5112" s="1" t="s">
        <v>3002</v>
      </c>
      <c r="BK5112" s="1" t="s">
        <v>305</v>
      </c>
      <c r="BL5112" s="1">
        <v>1</v>
      </c>
      <c r="BP5112" s="1" t="s">
        <v>10933</v>
      </c>
      <c r="BR5112" s="1" t="s">
        <v>10934</v>
      </c>
      <c r="BS5112" s="1">
        <v>0.61899999999999999</v>
      </c>
      <c r="BT5112" s="1" t="s">
        <v>4</v>
      </c>
      <c r="BU5112" s="1" t="s">
        <v>4</v>
      </c>
      <c r="BZ5112" s="1" t="s">
        <v>4</v>
      </c>
    </row>
    <row r="5113" spans="1:80" x14ac:dyDescent="0.25">
      <c r="A5113" s="2" t="s">
        <v>10935</v>
      </c>
      <c r="B5113" s="1">
        <v>58495</v>
      </c>
      <c r="C5113" s="1">
        <v>20</v>
      </c>
      <c r="D5113" s="1">
        <v>18005476</v>
      </c>
      <c r="E5113" s="1">
        <v>18005477</v>
      </c>
      <c r="F5113" s="1" t="s">
        <v>6</v>
      </c>
      <c r="G5113" s="2" t="s">
        <v>10937</v>
      </c>
      <c r="H5113" s="2" t="s">
        <v>10940</v>
      </c>
      <c r="I5113" s="2" t="s">
        <v>10941</v>
      </c>
      <c r="J5113" s="2" t="s">
        <v>10942</v>
      </c>
      <c r="K5113" s="2" t="s">
        <v>436</v>
      </c>
      <c r="L5113" s="1" t="s">
        <v>437</v>
      </c>
      <c r="M5113" s="1" t="s">
        <v>10</v>
      </c>
      <c r="N5113" s="1" t="s">
        <v>51</v>
      </c>
      <c r="O5113" s="1" t="s">
        <v>51</v>
      </c>
      <c r="P5113" s="1" t="s">
        <v>10936</v>
      </c>
      <c r="R5113" s="1" t="s">
        <v>10938</v>
      </c>
      <c r="S5113" s="1" t="s">
        <v>10</v>
      </c>
      <c r="T5113" s="1">
        <v>4</v>
      </c>
      <c r="U5113" s="1" t="s">
        <v>10939</v>
      </c>
      <c r="V5113" s="3">
        <v>4</v>
      </c>
      <c r="W5113" s="12" t="e">
        <v>#N/A</v>
      </c>
      <c r="X5113" s="12" t="e">
        <v>#N/A</v>
      </c>
      <c r="Y5113" s="12" t="e">
        <v>#N/A</v>
      </c>
      <c r="Z5113" s="9" t="s">
        <v>4</v>
      </c>
      <c r="AA5113" s="10" t="s">
        <v>4</v>
      </c>
      <c r="AB5113" s="10" t="s">
        <v>4</v>
      </c>
      <c r="AC5113" s="20">
        <v>0</v>
      </c>
      <c r="AD5113" s="20">
        <v>0</v>
      </c>
      <c r="AE5113" s="20">
        <v>0</v>
      </c>
      <c r="AF5113" s="15">
        <v>0.03</v>
      </c>
      <c r="AG5113" s="16">
        <v>7</v>
      </c>
      <c r="AH5113" s="16">
        <v>253</v>
      </c>
      <c r="AI5113" s="22">
        <v>0.13</v>
      </c>
      <c r="AJ5113" s="22">
        <v>5.14790893657084E-2</v>
      </c>
      <c r="AK5113" s="22">
        <v>0.53294058389156695</v>
      </c>
      <c r="AL5113" s="18">
        <f t="shared" si="711"/>
        <v>0</v>
      </c>
      <c r="AM5113" s="18">
        <f t="shared" si="712"/>
        <v>0</v>
      </c>
      <c r="AN5113" s="18">
        <f t="shared" si="713"/>
        <v>0</v>
      </c>
      <c r="AO5113" s="18">
        <f t="shared" si="714"/>
        <v>0</v>
      </c>
      <c r="AP5113" s="18">
        <f t="shared" si="715"/>
        <v>0</v>
      </c>
      <c r="AQ5113" s="18">
        <f t="shared" si="716"/>
        <v>0</v>
      </c>
      <c r="AR5113" s="18">
        <f t="shared" si="717"/>
        <v>1</v>
      </c>
      <c r="AS5113" s="18">
        <f t="shared" si="718"/>
        <v>1</v>
      </c>
      <c r="AT5113" s="18">
        <f t="shared" si="719"/>
        <v>1</v>
      </c>
      <c r="AV5113" s="1" t="s">
        <v>10943</v>
      </c>
      <c r="AW5113" s="1" t="s">
        <v>10944</v>
      </c>
      <c r="AX5113" s="1" t="s">
        <v>10945</v>
      </c>
      <c r="AY5113" s="1" t="s">
        <v>10946</v>
      </c>
      <c r="AZ5113" s="1" t="s">
        <v>10947</v>
      </c>
      <c r="BA5113" s="1">
        <v>211</v>
      </c>
      <c r="BF5113" s="1" t="s">
        <v>10948</v>
      </c>
      <c r="BG5113" s="1" t="s">
        <v>148</v>
      </c>
      <c r="BH5113" s="1" t="s">
        <v>10949</v>
      </c>
      <c r="BK5113" s="1" t="s">
        <v>305</v>
      </c>
      <c r="BL5113" s="1">
        <v>1</v>
      </c>
      <c r="BR5113" s="1" t="s">
        <v>10950</v>
      </c>
      <c r="BS5113" s="1">
        <v>0.58399999999999996</v>
      </c>
      <c r="BT5113" s="1" t="s">
        <v>4</v>
      </c>
      <c r="BU5113" s="1" t="s">
        <v>4</v>
      </c>
      <c r="BZ5113" s="1" t="s">
        <v>4</v>
      </c>
    </row>
    <row r="5114" spans="1:80" x14ac:dyDescent="0.25">
      <c r="A5114" s="2" t="s">
        <v>10951</v>
      </c>
      <c r="B5114" s="1">
        <v>5029</v>
      </c>
      <c r="C5114" s="1">
        <v>11</v>
      </c>
      <c r="D5114" s="1">
        <v>72945431</v>
      </c>
      <c r="E5114" s="1">
        <v>72945431</v>
      </c>
      <c r="F5114" s="1" t="s">
        <v>6</v>
      </c>
      <c r="G5114" s="2" t="s">
        <v>10952</v>
      </c>
      <c r="H5114" s="2" t="s">
        <v>10954</v>
      </c>
      <c r="I5114" s="2" t="s">
        <v>10955</v>
      </c>
      <c r="J5114" s="2" t="s">
        <v>10956</v>
      </c>
      <c r="K5114" s="2" t="s">
        <v>49</v>
      </c>
      <c r="L5114" s="1" t="s">
        <v>50</v>
      </c>
      <c r="M5114" s="1" t="s">
        <v>51</v>
      </c>
      <c r="N5114" s="1" t="s">
        <v>52</v>
      </c>
      <c r="O5114" s="1" t="s">
        <v>52</v>
      </c>
      <c r="R5114" s="1" t="s">
        <v>10953</v>
      </c>
      <c r="S5114" s="1" t="s">
        <v>6</v>
      </c>
      <c r="T5114" s="1">
        <v>3</v>
      </c>
      <c r="U5114" s="1">
        <v>560</v>
      </c>
      <c r="V5114" s="3">
        <v>4</v>
      </c>
      <c r="W5114" s="12" t="e">
        <v>#N/A</v>
      </c>
      <c r="X5114" s="12" t="e">
        <v>#N/A</v>
      </c>
      <c r="Y5114" s="12" t="e">
        <v>#N/A</v>
      </c>
      <c r="Z5114" s="9">
        <v>0.258824</v>
      </c>
      <c r="AA5114" s="10">
        <v>66</v>
      </c>
      <c r="AB5114" s="10">
        <v>189</v>
      </c>
      <c r="AC5114" s="20">
        <v>0.97</v>
      </c>
      <c r="AD5114" s="20">
        <v>0.65722931774091198</v>
      </c>
      <c r="AE5114" s="20">
        <v>1</v>
      </c>
      <c r="AF5114" s="15">
        <v>0.297398</v>
      </c>
      <c r="AG5114" s="16">
        <v>80</v>
      </c>
      <c r="AH5114" s="16">
        <v>189</v>
      </c>
      <c r="AI5114" s="22">
        <v>1</v>
      </c>
      <c r="AJ5114" s="22">
        <v>0.69786152232980403</v>
      </c>
      <c r="AK5114" s="22">
        <v>1</v>
      </c>
      <c r="AL5114" s="18">
        <f t="shared" si="711"/>
        <v>1</v>
      </c>
      <c r="AM5114" s="18">
        <f t="shared" si="712"/>
        <v>1</v>
      </c>
      <c r="AN5114" s="18">
        <f t="shared" si="713"/>
        <v>1</v>
      </c>
      <c r="AO5114" s="18">
        <f t="shared" si="714"/>
        <v>1</v>
      </c>
      <c r="AP5114" s="18">
        <f t="shared" si="715"/>
        <v>1</v>
      </c>
      <c r="AQ5114" s="18">
        <f t="shared" si="716"/>
        <v>1</v>
      </c>
      <c r="AR5114" s="18">
        <f t="shared" si="717"/>
        <v>0</v>
      </c>
      <c r="AS5114" s="18">
        <f t="shared" si="718"/>
        <v>0</v>
      </c>
      <c r="AT5114" s="18">
        <f t="shared" si="719"/>
        <v>0</v>
      </c>
      <c r="AU5114" s="1" t="s">
        <v>10957</v>
      </c>
      <c r="AV5114" s="1" t="s">
        <v>10958</v>
      </c>
      <c r="AW5114" s="1" t="s">
        <v>10959</v>
      </c>
      <c r="AX5114" s="1" t="s">
        <v>10960</v>
      </c>
      <c r="AY5114" s="1" t="s">
        <v>10961</v>
      </c>
      <c r="AZ5114" s="1" t="s">
        <v>10962</v>
      </c>
      <c r="BA5114" s="1">
        <v>76</v>
      </c>
      <c r="BB5114" s="1" t="s">
        <v>2629</v>
      </c>
      <c r="BC5114" s="1" t="s">
        <v>4</v>
      </c>
      <c r="BF5114" s="1" t="s">
        <v>10963</v>
      </c>
      <c r="BG5114" s="1" t="s">
        <v>82</v>
      </c>
      <c r="BH5114" s="1" t="s">
        <v>10964</v>
      </c>
      <c r="BK5114" s="1" t="s">
        <v>1811</v>
      </c>
      <c r="BL5114" s="1">
        <v>4</v>
      </c>
      <c r="BQ5114" s="1" t="s">
        <v>10965</v>
      </c>
      <c r="BR5114" s="1" t="s">
        <v>10966</v>
      </c>
      <c r="BS5114" s="1">
        <v>0.60699999999999998</v>
      </c>
      <c r="BU5114" s="1" t="s">
        <v>4</v>
      </c>
      <c r="BY5114" s="1" t="s">
        <v>4</v>
      </c>
    </row>
    <row r="5115" spans="1:80" x14ac:dyDescent="0.25">
      <c r="A5115" s="2" t="s">
        <v>10967</v>
      </c>
      <c r="B5115" s="1">
        <v>5042</v>
      </c>
      <c r="C5115" s="1">
        <v>13</v>
      </c>
      <c r="D5115" s="1">
        <v>25671333</v>
      </c>
      <c r="E5115" s="1">
        <v>25671333</v>
      </c>
      <c r="F5115" s="1" t="s">
        <v>6</v>
      </c>
      <c r="G5115" s="2" t="s">
        <v>10968</v>
      </c>
      <c r="H5115" s="2" t="s">
        <v>10970</v>
      </c>
      <c r="I5115" s="2" t="s">
        <v>10971</v>
      </c>
      <c r="J5115" s="2" t="s">
        <v>10972</v>
      </c>
      <c r="K5115" s="2" t="s">
        <v>30</v>
      </c>
      <c r="L5115" s="1" t="s">
        <v>8</v>
      </c>
      <c r="M5115" s="1" t="s">
        <v>31</v>
      </c>
      <c r="N5115" s="1" t="s">
        <v>10</v>
      </c>
      <c r="O5115" s="1" t="s">
        <v>10</v>
      </c>
      <c r="R5115" s="1" t="s">
        <v>10969</v>
      </c>
      <c r="S5115" s="1" t="s">
        <v>6</v>
      </c>
      <c r="T5115" s="1">
        <v>1</v>
      </c>
      <c r="U5115" s="1">
        <v>1058</v>
      </c>
      <c r="V5115" s="3">
        <v>4</v>
      </c>
      <c r="W5115" s="12" t="e">
        <v>#N/A</v>
      </c>
      <c r="X5115" s="12" t="e">
        <v>#N/A</v>
      </c>
      <c r="Y5115" s="12" t="e">
        <v>#N/A</v>
      </c>
      <c r="Z5115" s="9">
        <v>0.03</v>
      </c>
      <c r="AA5115" s="10">
        <v>18</v>
      </c>
      <c r="AB5115" s="10">
        <v>657</v>
      </c>
      <c r="AC5115" s="20">
        <v>0.11</v>
      </c>
      <c r="AD5115" s="20">
        <v>5.3299519570872603E-2</v>
      </c>
      <c r="AE5115" s="20">
        <v>0.19717014182675899</v>
      </c>
      <c r="AF5115" s="15">
        <v>0.02</v>
      </c>
      <c r="AG5115" s="16">
        <v>12</v>
      </c>
      <c r="AH5115" s="16">
        <v>695</v>
      </c>
      <c r="AI5115" s="22">
        <v>7.0000000000000007E-2</v>
      </c>
      <c r="AJ5115" s="22">
        <v>2.2313725464511502E-2</v>
      </c>
      <c r="AK5115" s="22">
        <v>0.24678039417598999</v>
      </c>
      <c r="AL5115" s="18">
        <f t="shared" si="711"/>
        <v>0</v>
      </c>
      <c r="AM5115" s="18">
        <f t="shared" si="712"/>
        <v>0</v>
      </c>
      <c r="AN5115" s="18">
        <f t="shared" si="713"/>
        <v>0</v>
      </c>
      <c r="AO5115" s="18">
        <f t="shared" si="714"/>
        <v>0</v>
      </c>
      <c r="AP5115" s="18">
        <f t="shared" si="715"/>
        <v>0</v>
      </c>
      <c r="AQ5115" s="18">
        <f t="shared" si="716"/>
        <v>0</v>
      </c>
      <c r="AR5115" s="18">
        <f t="shared" si="717"/>
        <v>0</v>
      </c>
      <c r="AS5115" s="18">
        <f t="shared" si="718"/>
        <v>0</v>
      </c>
      <c r="AT5115" s="18">
        <f t="shared" si="719"/>
        <v>0</v>
      </c>
      <c r="AV5115" s="1" t="s">
        <v>10973</v>
      </c>
      <c r="AW5115" s="1" t="s">
        <v>10974</v>
      </c>
      <c r="AX5115" s="1" t="s">
        <v>10975</v>
      </c>
      <c r="AY5115" s="1" t="s">
        <v>10976</v>
      </c>
      <c r="AZ5115" s="1" t="s">
        <v>10977</v>
      </c>
      <c r="BA5115" s="1">
        <v>333</v>
      </c>
      <c r="BB5115" s="1" t="s">
        <v>10978</v>
      </c>
      <c r="BF5115" s="1" t="s">
        <v>10979</v>
      </c>
      <c r="BG5115" s="1" t="s">
        <v>642</v>
      </c>
      <c r="BH5115" s="1" t="s">
        <v>10980</v>
      </c>
      <c r="BK5115" s="1" t="s">
        <v>9257</v>
      </c>
      <c r="BL5115" s="1">
        <v>4</v>
      </c>
      <c r="BN5115" s="1" t="s">
        <v>6006</v>
      </c>
      <c r="BP5115" s="1" t="s">
        <v>10981</v>
      </c>
      <c r="BR5115" s="1" t="s">
        <v>10982</v>
      </c>
      <c r="BS5115" s="1">
        <v>0.42799999999999999</v>
      </c>
      <c r="BT5115" s="1" t="s">
        <v>4</v>
      </c>
      <c r="BU5115" s="1" t="s">
        <v>4</v>
      </c>
      <c r="BZ5115" s="1" t="s">
        <v>4</v>
      </c>
    </row>
    <row r="5116" spans="1:80" x14ac:dyDescent="0.25">
      <c r="A5116" s="2" t="s">
        <v>10983</v>
      </c>
      <c r="B5116" s="1">
        <v>29943</v>
      </c>
      <c r="C5116" s="1">
        <v>1</v>
      </c>
      <c r="D5116" s="1">
        <v>17567238</v>
      </c>
      <c r="E5116" s="1">
        <v>17567238</v>
      </c>
      <c r="F5116" s="1" t="s">
        <v>6</v>
      </c>
      <c r="G5116" s="2" t="s">
        <v>10984</v>
      </c>
      <c r="H5116" s="2" t="s">
        <v>10986</v>
      </c>
      <c r="I5116" s="2" t="s">
        <v>10987</v>
      </c>
      <c r="J5116" s="2" t="s">
        <v>10988</v>
      </c>
      <c r="K5116" s="2" t="s">
        <v>49</v>
      </c>
      <c r="L5116" s="1" t="s">
        <v>50</v>
      </c>
      <c r="M5116" s="1" t="s">
        <v>90</v>
      </c>
      <c r="N5116" s="1" t="s">
        <v>31</v>
      </c>
      <c r="O5116" s="1" t="s">
        <v>31</v>
      </c>
      <c r="R5116" s="1" t="s">
        <v>10985</v>
      </c>
      <c r="S5116" s="1" t="s">
        <v>6</v>
      </c>
      <c r="T5116" s="1">
        <v>15</v>
      </c>
      <c r="U5116" s="1">
        <v>1833</v>
      </c>
      <c r="V5116" s="3">
        <v>4</v>
      </c>
      <c r="W5116" s="12" t="e">
        <v>#N/A</v>
      </c>
      <c r="X5116" s="12" t="e">
        <v>#N/A</v>
      </c>
      <c r="Y5116" s="12" t="e">
        <v>#N/A</v>
      </c>
      <c r="Z5116" s="9">
        <v>0.26640900000000001</v>
      </c>
      <c r="AA5116" s="10">
        <v>69</v>
      </c>
      <c r="AB5116" s="10">
        <v>190</v>
      </c>
      <c r="AC5116" s="20">
        <v>1</v>
      </c>
      <c r="AD5116" s="20">
        <v>0.67201558279444595</v>
      </c>
      <c r="AE5116" s="20">
        <v>1</v>
      </c>
      <c r="AF5116" s="15">
        <v>0.26014300000000001</v>
      </c>
      <c r="AG5116" s="16">
        <v>109</v>
      </c>
      <c r="AH5116" s="16">
        <v>310</v>
      </c>
      <c r="AI5116" s="22">
        <v>1</v>
      </c>
      <c r="AJ5116" s="22">
        <v>0.61525298820424401</v>
      </c>
      <c r="AK5116" s="22">
        <v>1</v>
      </c>
      <c r="AL5116" s="18">
        <f t="shared" si="711"/>
        <v>1</v>
      </c>
      <c r="AM5116" s="18">
        <f t="shared" si="712"/>
        <v>1</v>
      </c>
      <c r="AN5116" s="18">
        <f t="shared" si="713"/>
        <v>1</v>
      </c>
      <c r="AO5116" s="18">
        <f t="shared" si="714"/>
        <v>1</v>
      </c>
      <c r="AP5116" s="18">
        <f t="shared" si="715"/>
        <v>1</v>
      </c>
      <c r="AQ5116" s="18">
        <f t="shared" si="716"/>
        <v>1</v>
      </c>
      <c r="AR5116" s="18">
        <f t="shared" si="717"/>
        <v>0</v>
      </c>
      <c r="AS5116" s="18">
        <f t="shared" si="718"/>
        <v>0</v>
      </c>
      <c r="AT5116" s="18">
        <f t="shared" si="719"/>
        <v>0</v>
      </c>
      <c r="AU5116" s="1" t="s">
        <v>10989</v>
      </c>
      <c r="AV5116" s="1" t="s">
        <v>10990</v>
      </c>
      <c r="AW5116" s="1" t="s">
        <v>10991</v>
      </c>
      <c r="AX5116" s="1" t="s">
        <v>10992</v>
      </c>
      <c r="AY5116" s="1" t="s">
        <v>10993</v>
      </c>
      <c r="AZ5116" s="1" t="s">
        <v>10994</v>
      </c>
      <c r="BA5116" s="1">
        <v>581</v>
      </c>
      <c r="BC5116" s="1" t="s">
        <v>4</v>
      </c>
      <c r="BF5116" s="1" t="s">
        <v>10995</v>
      </c>
      <c r="BG5116" s="1" t="s">
        <v>642</v>
      </c>
      <c r="BH5116" s="1" t="s">
        <v>10996</v>
      </c>
      <c r="BL5116" s="1">
        <v>0</v>
      </c>
      <c r="BN5116" s="1" t="s">
        <v>10997</v>
      </c>
      <c r="BP5116" s="1" t="s">
        <v>10998</v>
      </c>
      <c r="BQ5116" s="1" t="s">
        <v>10999</v>
      </c>
      <c r="BR5116" s="1" t="s">
        <v>11000</v>
      </c>
      <c r="BS5116" s="1">
        <v>0.60199999999999998</v>
      </c>
      <c r="BU5116" s="1" t="s">
        <v>4</v>
      </c>
      <c r="BY5116" s="1" t="s">
        <v>4</v>
      </c>
    </row>
    <row r="5117" spans="1:80" x14ac:dyDescent="0.25">
      <c r="A5117" s="2" t="s">
        <v>11001</v>
      </c>
      <c r="B5117" s="1">
        <v>23022</v>
      </c>
      <c r="C5117" s="1">
        <v>4</v>
      </c>
      <c r="D5117" s="1">
        <v>169604207</v>
      </c>
      <c r="E5117" s="1">
        <v>169604207</v>
      </c>
      <c r="F5117" s="1" t="s">
        <v>6</v>
      </c>
      <c r="G5117" s="2" t="s">
        <v>11002</v>
      </c>
      <c r="H5117" s="2" t="s">
        <v>11004</v>
      </c>
      <c r="I5117" s="2" t="s">
        <v>11005</v>
      </c>
      <c r="J5117" s="2" t="s">
        <v>11006</v>
      </c>
      <c r="K5117" s="2" t="s">
        <v>49</v>
      </c>
      <c r="L5117" s="1" t="s">
        <v>50</v>
      </c>
      <c r="M5117" s="1" t="s">
        <v>90</v>
      </c>
      <c r="N5117" s="1" t="s">
        <v>31</v>
      </c>
      <c r="O5117" s="1" t="s">
        <v>31</v>
      </c>
      <c r="R5117" s="1" t="s">
        <v>11003</v>
      </c>
      <c r="S5117" s="1" t="s">
        <v>6</v>
      </c>
      <c r="T5117" s="1">
        <v>5</v>
      </c>
      <c r="U5117" s="1">
        <v>1424</v>
      </c>
      <c r="V5117" s="3">
        <v>4</v>
      </c>
      <c r="W5117" s="12" t="e">
        <v>#N/A</v>
      </c>
      <c r="X5117" s="12" t="e">
        <v>#N/A</v>
      </c>
      <c r="Y5117" s="12" t="e">
        <v>#N/A</v>
      </c>
      <c r="Z5117" s="9">
        <v>0.227273</v>
      </c>
      <c r="AA5117" s="10">
        <v>20</v>
      </c>
      <c r="AB5117" s="10">
        <v>68</v>
      </c>
      <c r="AC5117" s="20">
        <v>0.88</v>
      </c>
      <c r="AD5117" s="20">
        <v>0.38463404703360099</v>
      </c>
      <c r="AE5117" s="20">
        <v>0.98730373082495204</v>
      </c>
      <c r="AF5117" s="15">
        <v>0.24324299999999999</v>
      </c>
      <c r="AG5117" s="16">
        <v>18</v>
      </c>
      <c r="AH5117" s="16">
        <v>56</v>
      </c>
      <c r="AI5117" s="22">
        <v>1</v>
      </c>
      <c r="AJ5117" s="22">
        <v>0.56648543193624601</v>
      </c>
      <c r="AK5117" s="22">
        <v>1</v>
      </c>
      <c r="AL5117" s="18">
        <f t="shared" si="711"/>
        <v>1</v>
      </c>
      <c r="AM5117" s="18">
        <f t="shared" si="712"/>
        <v>1</v>
      </c>
      <c r="AN5117" s="18">
        <f t="shared" si="713"/>
        <v>1</v>
      </c>
      <c r="AO5117" s="18">
        <f t="shared" si="714"/>
        <v>1</v>
      </c>
      <c r="AP5117" s="18">
        <f t="shared" si="715"/>
        <v>1</v>
      </c>
      <c r="AQ5117" s="18">
        <f t="shared" si="716"/>
        <v>1</v>
      </c>
      <c r="AR5117" s="18">
        <f t="shared" si="717"/>
        <v>0</v>
      </c>
      <c r="AS5117" s="18">
        <f t="shared" si="718"/>
        <v>1</v>
      </c>
      <c r="AT5117" s="18">
        <f t="shared" si="719"/>
        <v>0</v>
      </c>
      <c r="AU5117" s="1" t="s">
        <v>11007</v>
      </c>
      <c r="AV5117" s="1" t="s">
        <v>11008</v>
      </c>
      <c r="AW5117" s="1" t="s">
        <v>11009</v>
      </c>
      <c r="AX5117" s="1" t="s">
        <v>11010</v>
      </c>
      <c r="AY5117" s="1" t="s">
        <v>11011</v>
      </c>
      <c r="AZ5117" s="1" t="s">
        <v>11012</v>
      </c>
      <c r="BA5117" s="1">
        <v>405</v>
      </c>
      <c r="BC5117" s="1" t="s">
        <v>4</v>
      </c>
      <c r="BF5117" s="1" t="s">
        <v>9378</v>
      </c>
      <c r="BG5117" s="1" t="s">
        <v>11013</v>
      </c>
      <c r="BH5117" s="1" t="s">
        <v>11014</v>
      </c>
      <c r="BK5117" s="1" t="s">
        <v>170</v>
      </c>
      <c r="BL5117" s="1">
        <v>1</v>
      </c>
      <c r="BN5117" s="1" t="s">
        <v>11015</v>
      </c>
      <c r="BP5117" s="1" t="s">
        <v>11016</v>
      </c>
      <c r="BR5117" s="1" t="s">
        <v>11017</v>
      </c>
      <c r="BS5117" s="1">
        <v>0.42799999999999999</v>
      </c>
      <c r="BU5117" s="1" t="s">
        <v>4</v>
      </c>
      <c r="BY5117" s="1" t="s">
        <v>4</v>
      </c>
      <c r="CB5117" s="1" t="s">
        <v>11018</v>
      </c>
    </row>
    <row r="5118" spans="1:80" x14ac:dyDescent="0.25">
      <c r="A5118" s="2" t="s">
        <v>11001</v>
      </c>
      <c r="B5118" s="1">
        <v>23022</v>
      </c>
      <c r="C5118" s="1">
        <v>4</v>
      </c>
      <c r="D5118" s="1">
        <v>169611753</v>
      </c>
      <c r="E5118" s="1">
        <v>169611753</v>
      </c>
      <c r="F5118" s="1" t="s">
        <v>6</v>
      </c>
      <c r="G5118" s="2" t="s">
        <v>11019</v>
      </c>
      <c r="H5118" s="2" t="s">
        <v>11020</v>
      </c>
      <c r="I5118" s="2" t="s">
        <v>11021</v>
      </c>
      <c r="J5118" s="2" t="s">
        <v>11022</v>
      </c>
      <c r="K5118" s="2" t="s">
        <v>7</v>
      </c>
      <c r="L5118" s="1" t="s">
        <v>50</v>
      </c>
      <c r="M5118" s="1" t="s">
        <v>90</v>
      </c>
      <c r="N5118" s="1" t="s">
        <v>31</v>
      </c>
      <c r="O5118" s="1" t="s">
        <v>31</v>
      </c>
      <c r="R5118" s="1" t="s">
        <v>11003</v>
      </c>
      <c r="S5118" s="1" t="s">
        <v>6</v>
      </c>
      <c r="T5118" s="1">
        <v>7</v>
      </c>
      <c r="U5118" s="1">
        <v>1547</v>
      </c>
      <c r="V5118" s="3">
        <v>4</v>
      </c>
      <c r="W5118" s="12" t="e">
        <v>#N/A</v>
      </c>
      <c r="X5118" s="12" t="e">
        <v>#N/A</v>
      </c>
      <c r="Y5118" s="12" t="e">
        <v>#N/A</v>
      </c>
      <c r="Z5118" s="9">
        <v>0.20297000000000001</v>
      </c>
      <c r="AA5118" s="10">
        <v>82</v>
      </c>
      <c r="AB5118" s="10">
        <v>322</v>
      </c>
      <c r="AC5118" s="20">
        <v>0.82</v>
      </c>
      <c r="AD5118" s="20">
        <v>0.369056204937943</v>
      </c>
      <c r="AE5118" s="20">
        <v>0.96419127472906296</v>
      </c>
      <c r="AF5118" s="15">
        <v>0.27489999999999998</v>
      </c>
      <c r="AG5118" s="16">
        <v>69</v>
      </c>
      <c r="AH5118" s="16">
        <v>182</v>
      </c>
      <c r="AI5118" s="22">
        <v>1</v>
      </c>
      <c r="AJ5118" s="22">
        <v>0.73783421657057202</v>
      </c>
      <c r="AK5118" s="22">
        <v>1</v>
      </c>
      <c r="AL5118" s="18">
        <f t="shared" si="711"/>
        <v>1</v>
      </c>
      <c r="AM5118" s="18">
        <f t="shared" si="712"/>
        <v>1</v>
      </c>
      <c r="AN5118" s="18">
        <f t="shared" si="713"/>
        <v>1</v>
      </c>
      <c r="AO5118" s="18">
        <f t="shared" si="714"/>
        <v>1</v>
      </c>
      <c r="AP5118" s="18">
        <f t="shared" si="715"/>
        <v>1</v>
      </c>
      <c r="AQ5118" s="18">
        <f t="shared" si="716"/>
        <v>1</v>
      </c>
      <c r="AR5118" s="18">
        <f t="shared" si="717"/>
        <v>0</v>
      </c>
      <c r="AS5118" s="18">
        <f t="shared" si="718"/>
        <v>1</v>
      </c>
      <c r="AT5118" s="18">
        <f t="shared" si="719"/>
        <v>0</v>
      </c>
      <c r="AU5118" s="1" t="s">
        <v>11023</v>
      </c>
      <c r="AV5118" s="1" t="s">
        <v>11008</v>
      </c>
      <c r="AW5118" s="1" t="s">
        <v>11009</v>
      </c>
      <c r="AX5118" s="1" t="s">
        <v>11010</v>
      </c>
      <c r="AY5118" s="1" t="s">
        <v>11011</v>
      </c>
      <c r="AZ5118" s="1" t="s">
        <v>11012</v>
      </c>
      <c r="BC5118" s="1" t="s">
        <v>4</v>
      </c>
      <c r="BF5118" s="1" t="s">
        <v>9378</v>
      </c>
      <c r="BG5118" s="1" t="s">
        <v>11013</v>
      </c>
      <c r="BH5118" s="1" t="s">
        <v>11014</v>
      </c>
      <c r="BK5118" s="1" t="s">
        <v>170</v>
      </c>
      <c r="BL5118" s="1">
        <v>1</v>
      </c>
      <c r="BN5118" s="1" t="s">
        <v>11015</v>
      </c>
      <c r="BP5118" s="1" t="s">
        <v>11016</v>
      </c>
      <c r="BR5118" s="1" t="s">
        <v>11024</v>
      </c>
      <c r="BS5118" s="1">
        <v>0.498</v>
      </c>
      <c r="BU5118" s="1" t="s">
        <v>4</v>
      </c>
      <c r="BY5118" s="1" t="s">
        <v>4</v>
      </c>
      <c r="CB5118" s="1" t="s">
        <v>11018</v>
      </c>
    </row>
    <row r="5119" spans="1:80" x14ac:dyDescent="0.25">
      <c r="A5119" s="2" t="s">
        <v>11025</v>
      </c>
      <c r="B5119" s="1">
        <v>11044</v>
      </c>
      <c r="C5119" s="1">
        <v>5</v>
      </c>
      <c r="D5119" s="1">
        <v>6755013</v>
      </c>
      <c r="E5119" s="1">
        <v>6755014</v>
      </c>
      <c r="F5119" s="1" t="s">
        <v>6</v>
      </c>
      <c r="G5119" s="2" t="s">
        <v>11027</v>
      </c>
      <c r="H5119" s="2" t="s">
        <v>11030</v>
      </c>
      <c r="I5119" s="2" t="s">
        <v>11031</v>
      </c>
      <c r="J5119" s="2" t="s">
        <v>11032</v>
      </c>
      <c r="K5119" s="2" t="s">
        <v>30</v>
      </c>
      <c r="L5119" s="1" t="s">
        <v>8</v>
      </c>
      <c r="M5119" s="1" t="s">
        <v>11026</v>
      </c>
      <c r="N5119" s="1" t="s">
        <v>10</v>
      </c>
      <c r="O5119" s="1" t="s">
        <v>10</v>
      </c>
      <c r="R5119" s="1" t="s">
        <v>11028</v>
      </c>
      <c r="S5119" s="1" t="s">
        <v>6</v>
      </c>
      <c r="T5119" s="1">
        <v>13</v>
      </c>
      <c r="U5119" s="1" t="s">
        <v>11029</v>
      </c>
      <c r="V5119" s="3">
        <v>4</v>
      </c>
      <c r="W5119" s="12" t="e">
        <v>#N/A</v>
      </c>
      <c r="X5119" s="12" t="e">
        <v>#N/A</v>
      </c>
      <c r="Y5119" s="12" t="e">
        <v>#N/A</v>
      </c>
      <c r="Z5119" s="9">
        <v>0.03</v>
      </c>
      <c r="AA5119" s="10">
        <v>7</v>
      </c>
      <c r="AB5119" s="10">
        <v>202</v>
      </c>
      <c r="AC5119" s="20">
        <v>0.9</v>
      </c>
      <c r="AD5119" s="20">
        <v>8.5888002657392798E-2</v>
      </c>
      <c r="AE5119" s="20">
        <v>0.98709908954610803</v>
      </c>
      <c r="AF5119" s="15">
        <v>0.06</v>
      </c>
      <c r="AG5119" s="16">
        <v>11</v>
      </c>
      <c r="AH5119" s="16">
        <v>186</v>
      </c>
      <c r="AI5119" s="22">
        <v>0.16</v>
      </c>
      <c r="AJ5119" s="22">
        <v>7.4846224236836303E-2</v>
      </c>
      <c r="AK5119" s="22">
        <v>0.29324574332047698</v>
      </c>
      <c r="AL5119" s="18">
        <f t="shared" si="711"/>
        <v>1</v>
      </c>
      <c r="AM5119" s="18">
        <f t="shared" si="712"/>
        <v>1</v>
      </c>
      <c r="AN5119" s="18">
        <f t="shared" si="713"/>
        <v>1</v>
      </c>
      <c r="AO5119" s="18">
        <f t="shared" si="714"/>
        <v>0</v>
      </c>
      <c r="AP5119" s="18">
        <f t="shared" si="715"/>
        <v>0</v>
      </c>
      <c r="AQ5119" s="18">
        <f t="shared" si="716"/>
        <v>0</v>
      </c>
      <c r="AR5119" s="18">
        <f t="shared" si="717"/>
        <v>0</v>
      </c>
      <c r="AS5119" s="18">
        <f t="shared" si="718"/>
        <v>0</v>
      </c>
      <c r="AT5119" s="18">
        <f t="shared" si="719"/>
        <v>0</v>
      </c>
      <c r="AU5119" s="1" t="s">
        <v>11033</v>
      </c>
      <c r="AV5119" s="1" t="s">
        <v>11034</v>
      </c>
      <c r="AW5119" s="1" t="s">
        <v>11035</v>
      </c>
      <c r="AX5119" s="1" t="s">
        <v>11036</v>
      </c>
      <c r="AY5119" s="1" t="s">
        <v>11037</v>
      </c>
      <c r="AZ5119" s="1" t="s">
        <v>11038</v>
      </c>
      <c r="BA5119" s="1" t="s">
        <v>11039</v>
      </c>
      <c r="BF5119" s="1" t="s">
        <v>11040</v>
      </c>
      <c r="BG5119" s="1" t="s">
        <v>148</v>
      </c>
      <c r="BH5119" s="1" t="s">
        <v>11041</v>
      </c>
      <c r="BK5119" s="1" t="s">
        <v>170</v>
      </c>
      <c r="BL5119" s="1">
        <v>1</v>
      </c>
      <c r="BR5119" s="1" t="s">
        <v>11042</v>
      </c>
      <c r="BS5119" s="1">
        <v>0.65300000000000002</v>
      </c>
      <c r="BT5119" s="1" t="s">
        <v>4</v>
      </c>
      <c r="BU5119" s="1" t="s">
        <v>4</v>
      </c>
      <c r="BZ5119" s="1" t="s">
        <v>4</v>
      </c>
    </row>
    <row r="5120" spans="1:80" x14ac:dyDescent="0.25">
      <c r="A5120" s="2" t="s">
        <v>11043</v>
      </c>
      <c r="B5120" s="1">
        <v>60676</v>
      </c>
      <c r="C5120" s="1">
        <v>1</v>
      </c>
      <c r="D5120" s="1">
        <v>176811573</v>
      </c>
      <c r="E5120" s="1">
        <v>176811573</v>
      </c>
      <c r="F5120" s="1" t="s">
        <v>6</v>
      </c>
      <c r="G5120" s="2" t="s">
        <v>11044</v>
      </c>
      <c r="H5120" s="2" t="s">
        <v>11046</v>
      </c>
      <c r="I5120" s="2" t="s">
        <v>11047</v>
      </c>
      <c r="J5120" s="2" t="s">
        <v>11048</v>
      </c>
      <c r="K5120" s="2" t="s">
        <v>49</v>
      </c>
      <c r="L5120" s="1" t="s">
        <v>50</v>
      </c>
      <c r="M5120" s="1" t="s">
        <v>90</v>
      </c>
      <c r="N5120" s="1" t="s">
        <v>31</v>
      </c>
      <c r="O5120" s="1" t="s">
        <v>31</v>
      </c>
      <c r="R5120" s="1" t="s">
        <v>11045</v>
      </c>
      <c r="S5120" s="1" t="s">
        <v>6</v>
      </c>
      <c r="T5120" s="1">
        <v>23</v>
      </c>
      <c r="U5120" s="1">
        <v>6523</v>
      </c>
      <c r="V5120" s="3">
        <v>4</v>
      </c>
      <c r="W5120" s="12" t="e">
        <v>#N/A</v>
      </c>
      <c r="X5120" s="12" t="e">
        <v>#N/A</v>
      </c>
      <c r="Y5120" s="12" t="e">
        <v>#N/A</v>
      </c>
      <c r="Z5120" s="9">
        <v>0.23152700000000001</v>
      </c>
      <c r="AA5120" s="10">
        <v>47</v>
      </c>
      <c r="AB5120" s="10">
        <v>156</v>
      </c>
      <c r="AC5120" s="20">
        <v>0.85</v>
      </c>
      <c r="AD5120" s="20">
        <v>0.56715480853428502</v>
      </c>
      <c r="AE5120" s="20">
        <v>0.98744650366644504</v>
      </c>
      <c r="AF5120" s="15">
        <v>0.15584400000000001</v>
      </c>
      <c r="AG5120" s="16">
        <v>12</v>
      </c>
      <c r="AH5120" s="16">
        <v>65</v>
      </c>
      <c r="AI5120" s="22">
        <v>0.56999999999999995</v>
      </c>
      <c r="AJ5120" s="22">
        <v>0.240171187981364</v>
      </c>
      <c r="AK5120" s="22">
        <v>0.93284850187624502</v>
      </c>
      <c r="AL5120" s="18">
        <f t="shared" si="711"/>
        <v>1</v>
      </c>
      <c r="AM5120" s="18">
        <f t="shared" si="712"/>
        <v>1</v>
      </c>
      <c r="AN5120" s="18">
        <f t="shared" si="713"/>
        <v>1</v>
      </c>
      <c r="AO5120" s="18">
        <f t="shared" si="714"/>
        <v>1</v>
      </c>
      <c r="AP5120" s="18">
        <f t="shared" si="715"/>
        <v>1</v>
      </c>
      <c r="AQ5120" s="18">
        <f t="shared" si="716"/>
        <v>0</v>
      </c>
      <c r="AR5120" s="18">
        <f t="shared" si="717"/>
        <v>0</v>
      </c>
      <c r="AS5120" s="18">
        <f t="shared" si="718"/>
        <v>0</v>
      </c>
      <c r="AT5120" s="18">
        <f t="shared" si="719"/>
        <v>0</v>
      </c>
      <c r="AU5120" s="1" t="s">
        <v>11049</v>
      </c>
      <c r="AV5120" s="1" t="s">
        <v>11050</v>
      </c>
      <c r="AW5120" s="1" t="s">
        <v>11051</v>
      </c>
      <c r="AX5120" s="1" t="s">
        <v>11052</v>
      </c>
      <c r="AY5120" s="1" t="s">
        <v>11053</v>
      </c>
      <c r="AZ5120" s="1" t="s">
        <v>11054</v>
      </c>
      <c r="BA5120" s="1">
        <v>1787</v>
      </c>
      <c r="BC5120" s="1" t="s">
        <v>4</v>
      </c>
      <c r="BF5120" s="1" t="s">
        <v>11055</v>
      </c>
      <c r="BG5120" s="1" t="s">
        <v>11056</v>
      </c>
      <c r="BH5120" s="1" t="s">
        <v>131</v>
      </c>
      <c r="BK5120" s="1" t="s">
        <v>11057</v>
      </c>
      <c r="BL5120" s="1">
        <v>16</v>
      </c>
      <c r="BR5120" s="1" t="s">
        <v>11058</v>
      </c>
      <c r="BS5120" s="1">
        <v>0.51200000000000001</v>
      </c>
      <c r="BU5120" s="1" t="s">
        <v>4</v>
      </c>
      <c r="BY5120" s="1" t="s">
        <v>4</v>
      </c>
    </row>
    <row r="5121" spans="1:81" x14ac:dyDescent="0.25">
      <c r="A5121" s="2" t="s">
        <v>11059</v>
      </c>
      <c r="B5121" s="1">
        <v>124222</v>
      </c>
      <c r="C5121" s="1">
        <v>16</v>
      </c>
      <c r="D5121" s="1">
        <v>3019781</v>
      </c>
      <c r="E5121" s="1">
        <v>3019782</v>
      </c>
      <c r="F5121" s="1" t="s">
        <v>6</v>
      </c>
      <c r="G5121" s="2" t="s">
        <v>11061</v>
      </c>
      <c r="H5121" s="2" t="s">
        <v>11064</v>
      </c>
      <c r="I5121" s="2" t="s">
        <v>11065</v>
      </c>
      <c r="J5121" s="2" t="s">
        <v>11066</v>
      </c>
      <c r="K5121" s="2" t="s">
        <v>436</v>
      </c>
      <c r="L5121" s="1" t="s">
        <v>437</v>
      </c>
      <c r="M5121" s="1" t="s">
        <v>10</v>
      </c>
      <c r="N5121" s="1" t="s">
        <v>51</v>
      </c>
      <c r="O5121" s="1" t="s">
        <v>51</v>
      </c>
      <c r="P5121" s="1" t="s">
        <v>11060</v>
      </c>
      <c r="Q5121" s="1" t="s">
        <v>921</v>
      </c>
      <c r="R5121" s="1" t="s">
        <v>11062</v>
      </c>
      <c r="S5121" s="1" t="s">
        <v>6</v>
      </c>
      <c r="T5121" s="1">
        <v>1</v>
      </c>
      <c r="U5121" s="1" t="s">
        <v>11063</v>
      </c>
      <c r="V5121" s="3">
        <v>4</v>
      </c>
      <c r="W5121" s="12" t="e">
        <v>#N/A</v>
      </c>
      <c r="X5121" s="12" t="e">
        <v>#N/A</v>
      </c>
      <c r="Y5121" s="12" t="e">
        <v>#N/A</v>
      </c>
      <c r="Z5121" s="9" t="s">
        <v>4</v>
      </c>
      <c r="AA5121" s="10" t="s">
        <v>4</v>
      </c>
      <c r="AB5121" s="10" t="s">
        <v>4</v>
      </c>
      <c r="AC5121" s="20">
        <v>0</v>
      </c>
      <c r="AD5121" s="20">
        <v>0</v>
      </c>
      <c r="AE5121" s="20">
        <v>0</v>
      </c>
      <c r="AF5121" s="15">
        <v>0.04</v>
      </c>
      <c r="AG5121" s="16">
        <v>7</v>
      </c>
      <c r="AH5121" s="16">
        <v>169</v>
      </c>
      <c r="AI5121" s="22">
        <v>0.13</v>
      </c>
      <c r="AJ5121" s="22">
        <v>5.1440846795685398E-2</v>
      </c>
      <c r="AK5121" s="22">
        <v>0.27606163713651399</v>
      </c>
      <c r="AL5121" s="18">
        <f t="shared" si="711"/>
        <v>0</v>
      </c>
      <c r="AM5121" s="18">
        <f t="shared" si="712"/>
        <v>0</v>
      </c>
      <c r="AN5121" s="18">
        <f t="shared" si="713"/>
        <v>0</v>
      </c>
      <c r="AO5121" s="18">
        <f t="shared" si="714"/>
        <v>0</v>
      </c>
      <c r="AP5121" s="18">
        <f t="shared" si="715"/>
        <v>0</v>
      </c>
      <c r="AQ5121" s="18">
        <f t="shared" si="716"/>
        <v>0</v>
      </c>
      <c r="AR5121" s="18">
        <f t="shared" si="717"/>
        <v>1</v>
      </c>
      <c r="AS5121" s="18">
        <f t="shared" si="718"/>
        <v>1</v>
      </c>
      <c r="AT5121" s="18">
        <f t="shared" si="719"/>
        <v>1</v>
      </c>
      <c r="AU5121" s="1" t="s">
        <v>11067</v>
      </c>
      <c r="AV5121" s="1" t="s">
        <v>11068</v>
      </c>
      <c r="AW5121" s="1" t="s">
        <v>11069</v>
      </c>
      <c r="AX5121" s="1" t="s">
        <v>11070</v>
      </c>
      <c r="AY5121" s="1" t="s">
        <v>11071</v>
      </c>
      <c r="AZ5121" s="1" t="s">
        <v>11072</v>
      </c>
      <c r="BA5121" s="1">
        <v>36</v>
      </c>
      <c r="BG5121" s="1" t="s">
        <v>44</v>
      </c>
      <c r="BH5121" s="1" t="s">
        <v>661</v>
      </c>
      <c r="BL5121" s="1">
        <v>0</v>
      </c>
      <c r="BR5121" s="1" t="s">
        <v>11073</v>
      </c>
      <c r="BS5121" s="1">
        <v>0.69799999999999995</v>
      </c>
      <c r="BT5121" s="1" t="s">
        <v>4</v>
      </c>
      <c r="BU5121" s="1" t="s">
        <v>4</v>
      </c>
      <c r="BZ5121" s="1" t="s">
        <v>4</v>
      </c>
    </row>
    <row r="5122" spans="1:81" x14ac:dyDescent="0.25">
      <c r="A5122" s="2" t="s">
        <v>11074</v>
      </c>
      <c r="B5122" s="1">
        <v>85315</v>
      </c>
      <c r="C5122" s="1">
        <v>6</v>
      </c>
      <c r="D5122" s="1">
        <v>52268967</v>
      </c>
      <c r="E5122" s="1">
        <v>52268967</v>
      </c>
      <c r="F5122" s="1" t="s">
        <v>6</v>
      </c>
      <c r="G5122" s="2" t="s">
        <v>11075</v>
      </c>
      <c r="H5122" s="2" t="s">
        <v>11077</v>
      </c>
      <c r="I5122" s="2" t="s">
        <v>11078</v>
      </c>
      <c r="J5122" s="2" t="s">
        <v>11079</v>
      </c>
      <c r="K5122" s="2" t="s">
        <v>49</v>
      </c>
      <c r="L5122" s="1" t="s">
        <v>50</v>
      </c>
      <c r="M5122" s="1" t="s">
        <v>51</v>
      </c>
      <c r="N5122" s="1" t="s">
        <v>52</v>
      </c>
      <c r="O5122" s="1" t="s">
        <v>52</v>
      </c>
      <c r="R5122" s="1" t="s">
        <v>11076</v>
      </c>
      <c r="S5122" s="1" t="s">
        <v>6</v>
      </c>
      <c r="T5122" s="1">
        <v>2</v>
      </c>
      <c r="U5122" s="1">
        <v>1130</v>
      </c>
      <c r="V5122" s="3">
        <v>4</v>
      </c>
      <c r="W5122" s="12" t="e">
        <v>#N/A</v>
      </c>
      <c r="X5122" s="12" t="e">
        <v>#N/A</v>
      </c>
      <c r="Y5122" s="12" t="e">
        <v>#N/A</v>
      </c>
      <c r="Z5122" s="9">
        <v>0.25471700000000003</v>
      </c>
      <c r="AA5122" s="10">
        <v>27</v>
      </c>
      <c r="AB5122" s="10">
        <v>79</v>
      </c>
      <c r="AC5122" s="20">
        <v>0.98</v>
      </c>
      <c r="AD5122" s="20">
        <v>0.46746308845555901</v>
      </c>
      <c r="AE5122" s="20">
        <v>1</v>
      </c>
      <c r="AF5122" s="15">
        <v>0.57499999999999996</v>
      </c>
      <c r="AG5122" s="16">
        <v>46</v>
      </c>
      <c r="AH5122" s="16">
        <v>34</v>
      </c>
      <c r="AI5122" s="22">
        <v>1</v>
      </c>
      <c r="AJ5122" s="22">
        <v>0.88281826756160198</v>
      </c>
      <c r="AK5122" s="22">
        <v>1</v>
      </c>
      <c r="AL5122" s="18">
        <f t="shared" si="711"/>
        <v>1</v>
      </c>
      <c r="AM5122" s="18">
        <f t="shared" si="712"/>
        <v>1</v>
      </c>
      <c r="AN5122" s="18">
        <f t="shared" si="713"/>
        <v>1</v>
      </c>
      <c r="AO5122" s="18">
        <f t="shared" si="714"/>
        <v>1</v>
      </c>
      <c r="AP5122" s="18">
        <f t="shared" si="715"/>
        <v>1</v>
      </c>
      <c r="AQ5122" s="18">
        <f t="shared" si="716"/>
        <v>1</v>
      </c>
      <c r="AR5122" s="18">
        <f t="shared" si="717"/>
        <v>0</v>
      </c>
      <c r="AS5122" s="18">
        <f t="shared" si="718"/>
        <v>0</v>
      </c>
      <c r="AT5122" s="18">
        <f t="shared" si="719"/>
        <v>0</v>
      </c>
      <c r="AV5122" s="1" t="s">
        <v>11080</v>
      </c>
      <c r="AW5122" s="1" t="s">
        <v>11081</v>
      </c>
      <c r="AX5122" s="1" t="s">
        <v>11082</v>
      </c>
      <c r="AY5122" s="1" t="s">
        <v>11083</v>
      </c>
      <c r="AZ5122" s="1" t="s">
        <v>11084</v>
      </c>
      <c r="BA5122" s="1">
        <v>319</v>
      </c>
      <c r="BB5122" s="1" t="s">
        <v>390</v>
      </c>
      <c r="BC5122" s="1" t="s">
        <v>4</v>
      </c>
      <c r="BF5122" s="1" t="s">
        <v>11085</v>
      </c>
      <c r="BG5122" s="1" t="s">
        <v>727</v>
      </c>
      <c r="BH5122" s="1" t="s">
        <v>11086</v>
      </c>
      <c r="BL5122" s="1">
        <v>0</v>
      </c>
      <c r="BM5122" s="1" t="s">
        <v>11087</v>
      </c>
      <c r="BR5122" s="1" t="s">
        <v>11088</v>
      </c>
      <c r="BS5122" s="1">
        <v>0.59199999999999997</v>
      </c>
      <c r="BU5122" s="1" t="s">
        <v>4</v>
      </c>
      <c r="BY5122" s="1" t="s">
        <v>4</v>
      </c>
    </row>
    <row r="5123" spans="1:81" x14ac:dyDescent="0.25">
      <c r="A5123" s="2" t="s">
        <v>11089</v>
      </c>
      <c r="B5123" s="1">
        <v>65217</v>
      </c>
      <c r="C5123" s="1">
        <v>10</v>
      </c>
      <c r="D5123" s="1">
        <v>55569228</v>
      </c>
      <c r="E5123" s="1">
        <v>55569228</v>
      </c>
      <c r="F5123" s="1" t="s">
        <v>6</v>
      </c>
      <c r="G5123" s="2" t="s">
        <v>11090</v>
      </c>
      <c r="H5123" s="2" t="s">
        <v>11092</v>
      </c>
      <c r="I5123" s="2" t="s">
        <v>11093</v>
      </c>
      <c r="J5123" s="2" t="s">
        <v>11094</v>
      </c>
      <c r="K5123" s="2" t="s">
        <v>49</v>
      </c>
      <c r="L5123" s="1" t="s">
        <v>50</v>
      </c>
      <c r="M5123" s="1" t="s">
        <v>51</v>
      </c>
      <c r="N5123" s="1" t="s">
        <v>52</v>
      </c>
      <c r="O5123" s="1" t="s">
        <v>52</v>
      </c>
      <c r="R5123" s="1" t="s">
        <v>11091</v>
      </c>
      <c r="S5123" s="1" t="s">
        <v>10</v>
      </c>
      <c r="T5123" s="1">
        <v>37</v>
      </c>
      <c r="U5123" s="1">
        <v>4992</v>
      </c>
      <c r="V5123" s="3">
        <v>4</v>
      </c>
      <c r="W5123" s="12" t="e">
        <v>#N/A</v>
      </c>
      <c r="X5123" s="12" t="e">
        <v>#N/A</v>
      </c>
      <c r="Y5123" s="12" t="e">
        <v>#N/A</v>
      </c>
      <c r="Z5123" s="9">
        <v>0.48255799999999999</v>
      </c>
      <c r="AA5123" s="10">
        <v>332</v>
      </c>
      <c r="AB5123" s="10">
        <v>356</v>
      </c>
      <c r="AC5123" s="20">
        <v>1</v>
      </c>
      <c r="AD5123" s="20">
        <v>0.96204226526193504</v>
      </c>
      <c r="AE5123" s="20">
        <v>1</v>
      </c>
      <c r="AF5123" s="15">
        <v>0.52471500000000004</v>
      </c>
      <c r="AG5123" s="16">
        <v>138</v>
      </c>
      <c r="AH5123" s="16">
        <v>125</v>
      </c>
      <c r="AI5123" s="22">
        <v>1</v>
      </c>
      <c r="AJ5123" s="22">
        <v>0.937970100435222</v>
      </c>
      <c r="AK5123" s="22">
        <v>1</v>
      </c>
      <c r="AL5123" s="18">
        <f t="shared" si="711"/>
        <v>1</v>
      </c>
      <c r="AM5123" s="18">
        <f t="shared" si="712"/>
        <v>1</v>
      </c>
      <c r="AN5123" s="18">
        <f t="shared" si="713"/>
        <v>1</v>
      </c>
      <c r="AO5123" s="18">
        <f t="shared" si="714"/>
        <v>1</v>
      </c>
      <c r="AP5123" s="18">
        <f t="shared" si="715"/>
        <v>1</v>
      </c>
      <c r="AQ5123" s="18">
        <f t="shared" si="716"/>
        <v>1</v>
      </c>
      <c r="AR5123" s="18">
        <f t="shared" si="717"/>
        <v>0</v>
      </c>
      <c r="AS5123" s="18">
        <f t="shared" si="718"/>
        <v>0</v>
      </c>
      <c r="AT5123" s="18">
        <f t="shared" si="719"/>
        <v>0</v>
      </c>
      <c r="AU5123" s="1" t="s">
        <v>11095</v>
      </c>
      <c r="AV5123" s="1" t="s">
        <v>11096</v>
      </c>
      <c r="AW5123" s="1" t="s">
        <v>11097</v>
      </c>
      <c r="AX5123" s="1" t="s">
        <v>11098</v>
      </c>
      <c r="AY5123" s="1" t="s">
        <v>11099</v>
      </c>
      <c r="AZ5123" s="1" t="s">
        <v>11100</v>
      </c>
      <c r="BA5123" s="1" t="s">
        <v>11101</v>
      </c>
      <c r="BC5123" s="1" t="s">
        <v>4</v>
      </c>
      <c r="BF5123" s="1" t="s">
        <v>11102</v>
      </c>
      <c r="BG5123" s="1" t="s">
        <v>11103</v>
      </c>
      <c r="BH5123" s="1" t="s">
        <v>728</v>
      </c>
      <c r="BK5123" s="1" t="s">
        <v>11104</v>
      </c>
      <c r="BL5123" s="1">
        <v>13</v>
      </c>
      <c r="BN5123" s="1" t="s">
        <v>11105</v>
      </c>
      <c r="BR5123" s="1" t="s">
        <v>11106</v>
      </c>
      <c r="BS5123" s="1">
        <v>0.373</v>
      </c>
      <c r="BU5123" s="1" t="s">
        <v>4</v>
      </c>
      <c r="BY5123" s="1" t="s">
        <v>4</v>
      </c>
      <c r="CC5123" s="1" t="s">
        <v>11107</v>
      </c>
    </row>
    <row r="5124" spans="1:81" x14ac:dyDescent="0.25">
      <c r="A5124" s="2" t="s">
        <v>11108</v>
      </c>
      <c r="B5124" s="1">
        <v>57717</v>
      </c>
      <c r="C5124" s="1">
        <v>5</v>
      </c>
      <c r="D5124" s="1">
        <v>140564173</v>
      </c>
      <c r="E5124" s="1">
        <v>140564173</v>
      </c>
      <c r="F5124" s="1" t="s">
        <v>6</v>
      </c>
      <c r="G5124" s="2" t="s">
        <v>11109</v>
      </c>
      <c r="H5124" s="2" t="s">
        <v>11111</v>
      </c>
      <c r="I5124" s="2" t="s">
        <v>11112</v>
      </c>
      <c r="J5124" s="2" t="s">
        <v>11113</v>
      </c>
      <c r="K5124" s="2" t="s">
        <v>49</v>
      </c>
      <c r="L5124" s="1" t="s">
        <v>50</v>
      </c>
      <c r="M5124" s="1" t="s">
        <v>31</v>
      </c>
      <c r="N5124" s="1" t="s">
        <v>90</v>
      </c>
      <c r="O5124" s="1" t="s">
        <v>90</v>
      </c>
      <c r="R5124" s="1" t="s">
        <v>11110</v>
      </c>
      <c r="S5124" s="1" t="s">
        <v>6</v>
      </c>
      <c r="T5124" s="1">
        <v>1</v>
      </c>
      <c r="U5124" s="1">
        <v>3194</v>
      </c>
      <c r="V5124" s="3">
        <v>4</v>
      </c>
      <c r="W5124" s="12" t="e">
        <v>#N/A</v>
      </c>
      <c r="X5124" s="12" t="e">
        <v>#N/A</v>
      </c>
      <c r="Y5124" s="12" t="e">
        <v>#N/A</v>
      </c>
      <c r="Z5124" s="9">
        <v>0.42126000000000002</v>
      </c>
      <c r="AA5124" s="10">
        <v>214</v>
      </c>
      <c r="AB5124" s="10">
        <v>294</v>
      </c>
      <c r="AC5124" s="20">
        <v>1</v>
      </c>
      <c r="AD5124" s="20">
        <v>0.94374339399550899</v>
      </c>
      <c r="AE5124" s="20">
        <v>1</v>
      </c>
      <c r="AF5124" s="15">
        <v>0.43700800000000001</v>
      </c>
      <c r="AG5124" s="16">
        <v>111</v>
      </c>
      <c r="AH5124" s="16">
        <v>143</v>
      </c>
      <c r="AI5124" s="22">
        <v>1</v>
      </c>
      <c r="AJ5124" s="22">
        <v>0.913073215739027</v>
      </c>
      <c r="AK5124" s="22">
        <v>1</v>
      </c>
      <c r="AL5124" s="18">
        <f t="shared" ref="AL5124:AL5187" si="720">IF(AC5124&gt;0.25,1,0)</f>
        <v>1</v>
      </c>
      <c r="AM5124" s="18">
        <f t="shared" ref="AM5124:AM5187" si="721">IF(AC5124&gt;0.5,1,0)</f>
        <v>1</v>
      </c>
      <c r="AN5124" s="18">
        <f t="shared" ref="AN5124:AN5187" si="722">IF(AC5124&gt;0.75,1,0)</f>
        <v>1</v>
      </c>
      <c r="AO5124" s="18">
        <f t="shared" ref="AO5124:AO5187" si="723">IF(AI5124&gt;0.25,1,0)</f>
        <v>1</v>
      </c>
      <c r="AP5124" s="18">
        <f t="shared" ref="AP5124:AP5187" si="724">IF(AI5124&gt;0.5,1,0)</f>
        <v>1</v>
      </c>
      <c r="AQ5124" s="18">
        <f t="shared" ref="AQ5124:AQ5187" si="725">IF(AI5124&gt;0.75,1,0)</f>
        <v>1</v>
      </c>
      <c r="AR5124" s="18">
        <f t="shared" ref="AR5124:AR5187" si="726">IF(AE5124&lt;AJ5124,1,0)</f>
        <v>0</v>
      </c>
      <c r="AS5124" s="18">
        <f t="shared" ref="AS5124:AS5187" si="727">IF(AE5124&lt;AI5124,1,0)</f>
        <v>0</v>
      </c>
      <c r="AT5124" s="18">
        <f t="shared" ref="AT5124:AT5187" si="728">IF(AJ5124&gt;AC5124,1,0)</f>
        <v>0</v>
      </c>
      <c r="AU5124" s="1" t="s">
        <v>11114</v>
      </c>
      <c r="AV5124" s="1" t="s">
        <v>11115</v>
      </c>
      <c r="AW5124" s="1" t="s">
        <v>11116</v>
      </c>
      <c r="AX5124" s="1" t="s">
        <v>11117</v>
      </c>
      <c r="AY5124" s="1" t="s">
        <v>11118</v>
      </c>
      <c r="AZ5124" s="1" t="s">
        <v>11119</v>
      </c>
      <c r="BA5124" s="1">
        <v>680</v>
      </c>
      <c r="BB5124" s="1" t="s">
        <v>233</v>
      </c>
      <c r="BC5124" s="1" t="s">
        <v>4</v>
      </c>
      <c r="BF5124" s="1" t="s">
        <v>2848</v>
      </c>
      <c r="BG5124" s="1" t="s">
        <v>727</v>
      </c>
      <c r="BH5124" s="1" t="s">
        <v>728</v>
      </c>
      <c r="BK5124" s="1" t="s">
        <v>470</v>
      </c>
      <c r="BL5124" s="1">
        <v>2</v>
      </c>
      <c r="BO5124" s="1" t="s">
        <v>2851</v>
      </c>
      <c r="BR5124" s="1" t="s">
        <v>11120</v>
      </c>
      <c r="BS5124" s="1">
        <v>0.69199999999999995</v>
      </c>
      <c r="BU5124" s="1" t="s">
        <v>4</v>
      </c>
      <c r="BY5124" s="1" t="s">
        <v>4</v>
      </c>
    </row>
    <row r="5125" spans="1:81" x14ac:dyDescent="0.25">
      <c r="A5125" s="2" t="s">
        <v>11121</v>
      </c>
      <c r="B5125" s="1">
        <v>27445</v>
      </c>
      <c r="C5125" s="1">
        <v>7</v>
      </c>
      <c r="D5125" s="1">
        <v>82546003</v>
      </c>
      <c r="E5125" s="1">
        <v>82546003</v>
      </c>
      <c r="F5125" s="1" t="s">
        <v>6</v>
      </c>
      <c r="G5125" s="2" t="s">
        <v>11122</v>
      </c>
      <c r="H5125" s="2" t="s">
        <v>11124</v>
      </c>
      <c r="I5125" s="2" t="s">
        <v>11125</v>
      </c>
      <c r="J5125" s="2" t="s">
        <v>11126</v>
      </c>
      <c r="K5125" s="2" t="s">
        <v>49</v>
      </c>
      <c r="L5125" s="1" t="s">
        <v>50</v>
      </c>
      <c r="M5125" s="1" t="s">
        <v>51</v>
      </c>
      <c r="N5125" s="1" t="s">
        <v>52</v>
      </c>
      <c r="O5125" s="1" t="s">
        <v>52</v>
      </c>
      <c r="R5125" s="1" t="s">
        <v>11123</v>
      </c>
      <c r="S5125" s="1" t="s">
        <v>10</v>
      </c>
      <c r="T5125" s="1">
        <v>7</v>
      </c>
      <c r="U5125" s="1">
        <v>11588</v>
      </c>
      <c r="V5125" s="3">
        <v>4</v>
      </c>
      <c r="W5125" s="12" t="e">
        <v>#N/A</v>
      </c>
      <c r="X5125" s="12" t="e">
        <v>#N/A</v>
      </c>
      <c r="Y5125" s="12" t="e">
        <v>#N/A</v>
      </c>
      <c r="Z5125" s="9">
        <v>0.33181100000000002</v>
      </c>
      <c r="AA5125" s="10">
        <v>218</v>
      </c>
      <c r="AB5125" s="10">
        <v>439</v>
      </c>
      <c r="AC5125" s="20">
        <v>0.94</v>
      </c>
      <c r="AD5125" s="20">
        <v>0.71708851712019595</v>
      </c>
      <c r="AE5125" s="20">
        <v>1</v>
      </c>
      <c r="AF5125" s="15">
        <v>0.36363600000000001</v>
      </c>
      <c r="AG5125" s="16">
        <v>56</v>
      </c>
      <c r="AH5125" s="16">
        <v>98</v>
      </c>
      <c r="AI5125" s="22">
        <v>1</v>
      </c>
      <c r="AJ5125" s="22">
        <v>0.71289335635041695</v>
      </c>
      <c r="AK5125" s="22">
        <v>1</v>
      </c>
      <c r="AL5125" s="18">
        <f t="shared" si="720"/>
        <v>1</v>
      </c>
      <c r="AM5125" s="18">
        <f t="shared" si="721"/>
        <v>1</v>
      </c>
      <c r="AN5125" s="18">
        <f t="shared" si="722"/>
        <v>1</v>
      </c>
      <c r="AO5125" s="18">
        <f t="shared" si="723"/>
        <v>1</v>
      </c>
      <c r="AP5125" s="18">
        <f t="shared" si="724"/>
        <v>1</v>
      </c>
      <c r="AQ5125" s="18">
        <f t="shared" si="725"/>
        <v>1</v>
      </c>
      <c r="AR5125" s="18">
        <f t="shared" si="726"/>
        <v>0</v>
      </c>
      <c r="AS5125" s="18">
        <f t="shared" si="727"/>
        <v>0</v>
      </c>
      <c r="AT5125" s="18">
        <f t="shared" si="728"/>
        <v>0</v>
      </c>
      <c r="AU5125" s="1" t="s">
        <v>11127</v>
      </c>
      <c r="AV5125" s="1" t="s">
        <v>11128</v>
      </c>
      <c r="AW5125" s="1" t="s">
        <v>11129</v>
      </c>
      <c r="AX5125" s="1" t="s">
        <v>11130</v>
      </c>
      <c r="AY5125" s="1" t="s">
        <v>11131</v>
      </c>
      <c r="AZ5125" s="1" t="s">
        <v>11132</v>
      </c>
      <c r="BA5125" s="1">
        <v>3698</v>
      </c>
      <c r="BC5125" s="1" t="s">
        <v>4</v>
      </c>
      <c r="BF5125" s="1" t="s">
        <v>11133</v>
      </c>
      <c r="BG5125" s="1" t="s">
        <v>11134</v>
      </c>
      <c r="BH5125" s="1" t="s">
        <v>11135</v>
      </c>
      <c r="BK5125" s="1" t="s">
        <v>11136</v>
      </c>
      <c r="BL5125" s="1">
        <v>7</v>
      </c>
      <c r="BR5125" s="1" t="s">
        <v>11137</v>
      </c>
      <c r="BS5125" s="1">
        <v>0.45300000000000001</v>
      </c>
      <c r="BU5125" s="1" t="s">
        <v>4</v>
      </c>
      <c r="BY5125" s="1" t="s">
        <v>4</v>
      </c>
    </row>
    <row r="5126" spans="1:81" x14ac:dyDescent="0.25">
      <c r="A5126" s="2" t="s">
        <v>11138</v>
      </c>
      <c r="B5126" s="1">
        <v>9659</v>
      </c>
      <c r="C5126" s="1">
        <v>1</v>
      </c>
      <c r="D5126" s="1">
        <v>144906169</v>
      </c>
      <c r="E5126" s="1">
        <v>144906169</v>
      </c>
      <c r="F5126" s="1" t="s">
        <v>6</v>
      </c>
      <c r="G5126" s="2" t="s">
        <v>11139</v>
      </c>
      <c r="H5126" s="2" t="s">
        <v>11141</v>
      </c>
      <c r="I5126" s="2" t="s">
        <v>11142</v>
      </c>
      <c r="J5126" s="2" t="s">
        <v>11143</v>
      </c>
      <c r="K5126" s="2" t="s">
        <v>49</v>
      </c>
      <c r="L5126" s="1" t="s">
        <v>50</v>
      </c>
      <c r="M5126" s="1" t="s">
        <v>51</v>
      </c>
      <c r="N5126" s="1" t="s">
        <v>52</v>
      </c>
      <c r="O5126" s="1" t="s">
        <v>52</v>
      </c>
      <c r="R5126" s="1" t="s">
        <v>11140</v>
      </c>
      <c r="S5126" s="1" t="s">
        <v>10</v>
      </c>
      <c r="T5126" s="1">
        <v>19</v>
      </c>
      <c r="U5126" s="1">
        <v>2755</v>
      </c>
      <c r="V5126" s="3">
        <v>4</v>
      </c>
      <c r="W5126" s="12" t="e">
        <v>#N/A</v>
      </c>
      <c r="X5126" s="12" t="e">
        <v>#N/A</v>
      </c>
      <c r="Y5126" s="12" t="e">
        <v>#N/A</v>
      </c>
      <c r="Z5126" s="9">
        <v>0.28087200000000001</v>
      </c>
      <c r="AA5126" s="10">
        <v>116</v>
      </c>
      <c r="AB5126" s="10">
        <v>297</v>
      </c>
      <c r="AC5126" s="20">
        <v>1</v>
      </c>
      <c r="AD5126" s="20">
        <v>0.74814590977214201</v>
      </c>
      <c r="AE5126" s="20">
        <v>1</v>
      </c>
      <c r="AF5126" s="15">
        <v>0.28399999999999997</v>
      </c>
      <c r="AG5126" s="16">
        <v>71</v>
      </c>
      <c r="AH5126" s="16">
        <v>179</v>
      </c>
      <c r="AI5126" s="22">
        <v>1</v>
      </c>
      <c r="AJ5126" s="22">
        <v>0.77776647432958801</v>
      </c>
      <c r="AK5126" s="22">
        <v>1</v>
      </c>
      <c r="AL5126" s="18">
        <f t="shared" si="720"/>
        <v>1</v>
      </c>
      <c r="AM5126" s="18">
        <f t="shared" si="721"/>
        <v>1</v>
      </c>
      <c r="AN5126" s="18">
        <f t="shared" si="722"/>
        <v>1</v>
      </c>
      <c r="AO5126" s="18">
        <f t="shared" si="723"/>
        <v>1</v>
      </c>
      <c r="AP5126" s="18">
        <f t="shared" si="724"/>
        <v>1</v>
      </c>
      <c r="AQ5126" s="18">
        <f t="shared" si="725"/>
        <v>1</v>
      </c>
      <c r="AR5126" s="18">
        <f t="shared" si="726"/>
        <v>0</v>
      </c>
      <c r="AS5126" s="18">
        <f t="shared" si="727"/>
        <v>0</v>
      </c>
      <c r="AT5126" s="18">
        <f t="shared" si="728"/>
        <v>0</v>
      </c>
      <c r="AU5126" s="1" t="s">
        <v>11144</v>
      </c>
      <c r="AV5126" s="1" t="s">
        <v>11145</v>
      </c>
      <c r="AW5126" s="1" t="s">
        <v>11146</v>
      </c>
      <c r="AX5126" s="1" t="s">
        <v>11147</v>
      </c>
      <c r="AY5126" s="1" t="s">
        <v>11148</v>
      </c>
      <c r="AZ5126" s="1" t="s">
        <v>11149</v>
      </c>
      <c r="BA5126" s="1">
        <v>822</v>
      </c>
      <c r="BB5126" s="1" t="s">
        <v>641</v>
      </c>
      <c r="BC5126" s="1" t="s">
        <v>4</v>
      </c>
      <c r="BF5126" s="1" t="s">
        <v>11150</v>
      </c>
      <c r="BG5126" s="1" t="s">
        <v>11151</v>
      </c>
      <c r="BH5126" s="1" t="s">
        <v>11152</v>
      </c>
      <c r="BK5126" s="1" t="s">
        <v>11153</v>
      </c>
      <c r="BL5126" s="1">
        <v>5</v>
      </c>
      <c r="BP5126" s="1" t="s">
        <v>11154</v>
      </c>
      <c r="BR5126" s="1" t="s">
        <v>11155</v>
      </c>
      <c r="BS5126" s="1">
        <v>0.41799999999999998</v>
      </c>
      <c r="BU5126" s="1" t="s">
        <v>4</v>
      </c>
      <c r="BV5126" s="1" t="s">
        <v>52</v>
      </c>
      <c r="BW5126" s="1" t="s">
        <v>11156</v>
      </c>
      <c r="BX5126" s="1" t="s">
        <v>11157</v>
      </c>
      <c r="BY5126" s="1" t="s">
        <v>4</v>
      </c>
    </row>
    <row r="5127" spans="1:81" x14ac:dyDescent="0.25">
      <c r="A5127" s="2" t="s">
        <v>11158</v>
      </c>
      <c r="B5127" s="1">
        <v>114771</v>
      </c>
      <c r="C5127" s="1">
        <v>1</v>
      </c>
      <c r="D5127" s="1">
        <v>153271704</v>
      </c>
      <c r="E5127" s="1">
        <v>153271704</v>
      </c>
      <c r="F5127" s="1" t="s">
        <v>6</v>
      </c>
      <c r="G5127" s="2" t="s">
        <v>11159</v>
      </c>
      <c r="H5127" s="2" t="s">
        <v>11161</v>
      </c>
      <c r="I5127" s="2" t="s">
        <v>11162</v>
      </c>
      <c r="J5127" s="2" t="s">
        <v>11163</v>
      </c>
      <c r="K5127" s="2" t="s">
        <v>135</v>
      </c>
      <c r="L5127" s="1" t="s">
        <v>50</v>
      </c>
      <c r="M5127" s="1" t="s">
        <v>90</v>
      </c>
      <c r="N5127" s="1" t="s">
        <v>31</v>
      </c>
      <c r="O5127" s="1" t="s">
        <v>31</v>
      </c>
      <c r="R5127" s="1" t="s">
        <v>11160</v>
      </c>
      <c r="S5127" s="1" t="s">
        <v>10</v>
      </c>
      <c r="T5127" s="1">
        <v>6</v>
      </c>
      <c r="U5127" s="1">
        <v>785</v>
      </c>
      <c r="V5127" s="3">
        <v>4</v>
      </c>
      <c r="W5127" s="12" t="e">
        <v>#N/A</v>
      </c>
      <c r="X5127" s="12" t="e">
        <v>#N/A</v>
      </c>
      <c r="Y5127" s="12" t="e">
        <v>#N/A</v>
      </c>
      <c r="Z5127" s="9">
        <v>0.27731099999999997</v>
      </c>
      <c r="AA5127" s="10">
        <v>33</v>
      </c>
      <c r="AB5127" s="10">
        <v>86</v>
      </c>
      <c r="AC5127" s="20">
        <v>1</v>
      </c>
      <c r="AD5127" s="20">
        <v>0.63068833265829805</v>
      </c>
      <c r="AE5127" s="20">
        <v>1</v>
      </c>
      <c r="AF5127" s="15">
        <v>0.20202000000000001</v>
      </c>
      <c r="AG5127" s="16">
        <v>20</v>
      </c>
      <c r="AH5127" s="16">
        <v>79</v>
      </c>
      <c r="AI5127" s="22">
        <v>0.97</v>
      </c>
      <c r="AJ5127" s="22">
        <v>0.49983001145829198</v>
      </c>
      <c r="AK5127" s="22">
        <v>1</v>
      </c>
      <c r="AL5127" s="18">
        <f t="shared" si="720"/>
        <v>1</v>
      </c>
      <c r="AM5127" s="18">
        <f t="shared" si="721"/>
        <v>1</v>
      </c>
      <c r="AN5127" s="18">
        <f t="shared" si="722"/>
        <v>1</v>
      </c>
      <c r="AO5127" s="18">
        <f t="shared" si="723"/>
        <v>1</v>
      </c>
      <c r="AP5127" s="18">
        <f t="shared" si="724"/>
        <v>1</v>
      </c>
      <c r="AQ5127" s="18">
        <f t="shared" si="725"/>
        <v>1</v>
      </c>
      <c r="AR5127" s="18">
        <f t="shared" si="726"/>
        <v>0</v>
      </c>
      <c r="AS5127" s="18">
        <f t="shared" si="727"/>
        <v>0</v>
      </c>
      <c r="AT5127" s="18">
        <f t="shared" si="728"/>
        <v>0</v>
      </c>
      <c r="AV5127" s="1" t="s">
        <v>11164</v>
      </c>
      <c r="AW5127" s="1" t="s">
        <v>11165</v>
      </c>
      <c r="AX5127" s="1" t="s">
        <v>11166</v>
      </c>
      <c r="AY5127" s="1" t="s">
        <v>11167</v>
      </c>
      <c r="AZ5127" s="1" t="s">
        <v>11168</v>
      </c>
      <c r="BA5127" s="1">
        <v>244</v>
      </c>
      <c r="BC5127" s="1" t="s">
        <v>4</v>
      </c>
      <c r="BF5127" s="1" t="s">
        <v>11169</v>
      </c>
      <c r="BG5127" s="1" t="s">
        <v>11056</v>
      </c>
      <c r="BH5127" s="1" t="s">
        <v>11170</v>
      </c>
      <c r="BK5127" s="1" t="s">
        <v>10720</v>
      </c>
      <c r="BL5127" s="1">
        <v>4</v>
      </c>
      <c r="BM5127" s="1" t="s">
        <v>11171</v>
      </c>
      <c r="BO5127" s="1" t="s">
        <v>3479</v>
      </c>
      <c r="BR5127" s="1" t="s">
        <v>11172</v>
      </c>
      <c r="BS5127" s="1">
        <v>0.36799999999999999</v>
      </c>
      <c r="BU5127" s="1" t="s">
        <v>4</v>
      </c>
      <c r="BY5127" s="1" t="s">
        <v>4</v>
      </c>
    </row>
    <row r="5128" spans="1:81" x14ac:dyDescent="0.25">
      <c r="A5128" s="2" t="s">
        <v>11173</v>
      </c>
      <c r="B5128" s="1">
        <v>65979</v>
      </c>
      <c r="C5128" s="1">
        <v>1</v>
      </c>
      <c r="D5128" s="1">
        <v>28800272</v>
      </c>
      <c r="E5128" s="1">
        <v>28800273</v>
      </c>
      <c r="F5128" s="1" t="s">
        <v>6</v>
      </c>
      <c r="G5128" s="2" t="s">
        <v>11174</v>
      </c>
      <c r="H5128" s="2" t="s">
        <v>11177</v>
      </c>
      <c r="I5128" s="2" t="s">
        <v>11178</v>
      </c>
      <c r="J5128" s="2" t="s">
        <v>973</v>
      </c>
      <c r="K5128" s="2" t="s">
        <v>436</v>
      </c>
      <c r="L5128" s="1" t="s">
        <v>437</v>
      </c>
      <c r="M5128" s="1" t="s">
        <v>10</v>
      </c>
      <c r="N5128" s="1" t="s">
        <v>51</v>
      </c>
      <c r="O5128" s="1" t="s">
        <v>51</v>
      </c>
      <c r="R5128" s="1" t="s">
        <v>11175</v>
      </c>
      <c r="S5128" s="1" t="s">
        <v>6</v>
      </c>
      <c r="T5128" s="1">
        <v>7</v>
      </c>
      <c r="U5128" s="1" t="s">
        <v>11176</v>
      </c>
      <c r="V5128" s="3">
        <v>4</v>
      </c>
      <c r="W5128" s="12" t="e">
        <v>#N/A</v>
      </c>
      <c r="X5128" s="12" t="e">
        <v>#N/A</v>
      </c>
      <c r="Y5128" s="12" t="e">
        <v>#N/A</v>
      </c>
      <c r="Z5128" s="9" t="s">
        <v>4</v>
      </c>
      <c r="AA5128" s="10" t="s">
        <v>4</v>
      </c>
      <c r="AB5128" s="10" t="s">
        <v>4</v>
      </c>
      <c r="AC5128" s="20">
        <v>0</v>
      </c>
      <c r="AD5128" s="20">
        <v>0</v>
      </c>
      <c r="AE5128" s="20">
        <v>0</v>
      </c>
      <c r="AF5128" s="15">
        <v>0.01</v>
      </c>
      <c r="AG5128" s="16">
        <v>10</v>
      </c>
      <c r="AH5128" s="16">
        <v>958</v>
      </c>
      <c r="AI5128" s="22">
        <v>0.05</v>
      </c>
      <c r="AJ5128" s="22">
        <v>1.1129045350049299E-2</v>
      </c>
      <c r="AK5128" s="22">
        <v>0.105216775553906</v>
      </c>
      <c r="AL5128" s="18">
        <f t="shared" si="720"/>
        <v>0</v>
      </c>
      <c r="AM5128" s="18">
        <f t="shared" si="721"/>
        <v>0</v>
      </c>
      <c r="AN5128" s="18">
        <f t="shared" si="722"/>
        <v>0</v>
      </c>
      <c r="AO5128" s="18">
        <f t="shared" si="723"/>
        <v>0</v>
      </c>
      <c r="AP5128" s="18">
        <f t="shared" si="724"/>
        <v>0</v>
      </c>
      <c r="AQ5128" s="18">
        <f t="shared" si="725"/>
        <v>0</v>
      </c>
      <c r="AR5128" s="18">
        <f t="shared" si="726"/>
        <v>1</v>
      </c>
      <c r="AS5128" s="18">
        <f t="shared" si="727"/>
        <v>1</v>
      </c>
      <c r="AT5128" s="18">
        <f t="shared" si="728"/>
        <v>1</v>
      </c>
      <c r="AU5128" s="1" t="s">
        <v>11179</v>
      </c>
      <c r="AV5128" s="1" t="s">
        <v>11180</v>
      </c>
      <c r="AW5128" s="1" t="s">
        <v>11181</v>
      </c>
      <c r="AX5128" s="1" t="s">
        <v>11182</v>
      </c>
      <c r="AY5128" s="1" t="s">
        <v>11183</v>
      </c>
      <c r="AZ5128" s="1" t="s">
        <v>11184</v>
      </c>
      <c r="BA5128" s="1">
        <v>344</v>
      </c>
      <c r="BB5128" s="1" t="s">
        <v>2290</v>
      </c>
      <c r="BH5128" s="1" t="s">
        <v>2887</v>
      </c>
      <c r="BL5128" s="1">
        <v>0</v>
      </c>
      <c r="BN5128" s="1" t="s">
        <v>11185</v>
      </c>
      <c r="BP5128" s="1" t="s">
        <v>11186</v>
      </c>
      <c r="BR5128" s="1" t="s">
        <v>11187</v>
      </c>
      <c r="BS5128" s="1">
        <v>0.51500000000000001</v>
      </c>
      <c r="BT5128" s="1" t="s">
        <v>4</v>
      </c>
      <c r="BU5128" s="1" t="s">
        <v>4</v>
      </c>
      <c r="BZ5128" s="1" t="s">
        <v>4</v>
      </c>
    </row>
    <row r="5129" spans="1:81" x14ac:dyDescent="0.25">
      <c r="A5129" s="2" t="s">
        <v>11188</v>
      </c>
      <c r="B5129" s="1">
        <v>1912</v>
      </c>
      <c r="C5129" s="1">
        <v>1</v>
      </c>
      <c r="D5129" s="1">
        <v>33795777</v>
      </c>
      <c r="E5129" s="1">
        <v>33795777</v>
      </c>
      <c r="F5129" s="1" t="s">
        <v>6</v>
      </c>
      <c r="G5129" s="2" t="s">
        <v>11189</v>
      </c>
      <c r="H5129" s="2" t="s">
        <v>11191</v>
      </c>
      <c r="I5129" s="2" t="s">
        <v>11192</v>
      </c>
      <c r="J5129" s="2" t="s">
        <v>11193</v>
      </c>
      <c r="K5129" s="2" t="s">
        <v>135</v>
      </c>
      <c r="L5129" s="1" t="s">
        <v>50</v>
      </c>
      <c r="M5129" s="1" t="s">
        <v>90</v>
      </c>
      <c r="N5129" s="1" t="s">
        <v>31</v>
      </c>
      <c r="O5129" s="1" t="s">
        <v>31</v>
      </c>
      <c r="R5129" s="1" t="s">
        <v>11190</v>
      </c>
      <c r="S5129" s="1" t="s">
        <v>10</v>
      </c>
      <c r="T5129" s="1">
        <v>12</v>
      </c>
      <c r="U5129" s="1">
        <v>2094</v>
      </c>
      <c r="V5129" s="3">
        <v>4</v>
      </c>
      <c r="W5129" s="12" t="e">
        <v>#N/A</v>
      </c>
      <c r="X5129" s="12" t="e">
        <v>#N/A</v>
      </c>
      <c r="Y5129" s="12" t="e">
        <v>#N/A</v>
      </c>
      <c r="Z5129" s="9">
        <v>0.33742299999999997</v>
      </c>
      <c r="AA5129" s="10">
        <v>55</v>
      </c>
      <c r="AB5129" s="10">
        <v>108</v>
      </c>
      <c r="AC5129" s="20">
        <v>1</v>
      </c>
      <c r="AD5129" s="20">
        <v>0.76380670051203203</v>
      </c>
      <c r="AE5129" s="20">
        <v>1</v>
      </c>
      <c r="AF5129" s="15">
        <v>0.23979600000000001</v>
      </c>
      <c r="AG5129" s="16">
        <v>47</v>
      </c>
      <c r="AH5129" s="16">
        <v>149</v>
      </c>
      <c r="AI5129" s="22">
        <v>0.96</v>
      </c>
      <c r="AJ5129" s="22">
        <v>0.53101806911618399</v>
      </c>
      <c r="AK5129" s="22">
        <v>1</v>
      </c>
      <c r="AL5129" s="18">
        <f t="shared" si="720"/>
        <v>1</v>
      </c>
      <c r="AM5129" s="18">
        <f t="shared" si="721"/>
        <v>1</v>
      </c>
      <c r="AN5129" s="18">
        <f t="shared" si="722"/>
        <v>1</v>
      </c>
      <c r="AO5129" s="18">
        <f t="shared" si="723"/>
        <v>1</v>
      </c>
      <c r="AP5129" s="18">
        <f t="shared" si="724"/>
        <v>1</v>
      </c>
      <c r="AQ5129" s="18">
        <f t="shared" si="725"/>
        <v>1</v>
      </c>
      <c r="AR5129" s="18">
        <f t="shared" si="726"/>
        <v>0</v>
      </c>
      <c r="AS5129" s="18">
        <f t="shared" si="727"/>
        <v>0</v>
      </c>
      <c r="AT5129" s="18">
        <f t="shared" si="728"/>
        <v>0</v>
      </c>
      <c r="AU5129" s="1" t="s">
        <v>11194</v>
      </c>
      <c r="AV5129" s="1" t="s">
        <v>11195</v>
      </c>
      <c r="AW5129" s="1" t="s">
        <v>11196</v>
      </c>
      <c r="AX5129" s="1" t="s">
        <v>11197</v>
      </c>
      <c r="AY5129" s="1" t="s">
        <v>11198</v>
      </c>
      <c r="AZ5129" s="1" t="s">
        <v>11199</v>
      </c>
      <c r="BA5129" s="1">
        <v>680</v>
      </c>
      <c r="BC5129" s="1" t="s">
        <v>4</v>
      </c>
      <c r="BF5129" s="1" t="s">
        <v>11200</v>
      </c>
      <c r="BG5129" s="1" t="s">
        <v>11201</v>
      </c>
      <c r="BH5129" s="1" t="s">
        <v>11202</v>
      </c>
      <c r="BK5129" s="1" t="s">
        <v>170</v>
      </c>
      <c r="BL5129" s="1">
        <v>1</v>
      </c>
      <c r="BN5129" s="1" t="s">
        <v>11203</v>
      </c>
      <c r="BR5129" s="1" t="s">
        <v>11204</v>
      </c>
      <c r="BS5129" s="1">
        <v>0.57199999999999995</v>
      </c>
      <c r="BU5129" s="1" t="s">
        <v>4</v>
      </c>
      <c r="BY5129" s="1" t="s">
        <v>4</v>
      </c>
    </row>
    <row r="5130" spans="1:81" x14ac:dyDescent="0.25">
      <c r="A5130" s="2" t="s">
        <v>11205</v>
      </c>
      <c r="B5130" s="1">
        <v>9678</v>
      </c>
      <c r="C5130" s="1">
        <v>7</v>
      </c>
      <c r="D5130" s="1">
        <v>11075380</v>
      </c>
      <c r="E5130" s="1">
        <v>11075381</v>
      </c>
      <c r="F5130" s="1" t="s">
        <v>6</v>
      </c>
      <c r="G5130" s="2" t="s">
        <v>11206</v>
      </c>
      <c r="H5130" s="2" t="s">
        <v>11209</v>
      </c>
      <c r="I5130" s="2" t="s">
        <v>11210</v>
      </c>
      <c r="J5130" s="2" t="s">
        <v>11211</v>
      </c>
      <c r="K5130" s="2" t="s">
        <v>30</v>
      </c>
      <c r="L5130" s="1" t="s">
        <v>8</v>
      </c>
      <c r="M5130" s="1" t="s">
        <v>9737</v>
      </c>
      <c r="N5130" s="1" t="s">
        <v>10</v>
      </c>
      <c r="O5130" s="1" t="s">
        <v>10</v>
      </c>
      <c r="R5130" s="1" t="s">
        <v>11207</v>
      </c>
      <c r="S5130" s="1" t="s">
        <v>6</v>
      </c>
      <c r="T5130" s="1">
        <v>8</v>
      </c>
      <c r="U5130" s="1" t="s">
        <v>11208</v>
      </c>
      <c r="V5130" s="3">
        <v>4</v>
      </c>
      <c r="W5130" s="12" t="e">
        <v>#N/A</v>
      </c>
      <c r="X5130" s="12" t="e">
        <v>#N/A</v>
      </c>
      <c r="Y5130" s="12" t="e">
        <v>#N/A</v>
      </c>
      <c r="Z5130" s="9">
        <v>0.01</v>
      </c>
      <c r="AA5130" s="10">
        <v>8</v>
      </c>
      <c r="AB5130" s="10">
        <v>1447</v>
      </c>
      <c r="AC5130" s="20">
        <v>0.03</v>
      </c>
      <c r="AD5130" s="20">
        <v>2.2838492802168598E-3</v>
      </c>
      <c r="AE5130" s="20">
        <v>6.0871002858769001E-2</v>
      </c>
      <c r="AF5130" s="15" t="s">
        <v>4</v>
      </c>
      <c r="AG5130" s="16" t="s">
        <v>4</v>
      </c>
      <c r="AH5130" s="16" t="s">
        <v>4</v>
      </c>
      <c r="AI5130" s="22">
        <v>0</v>
      </c>
      <c r="AJ5130" s="22">
        <v>0</v>
      </c>
      <c r="AK5130" s="22">
        <v>0</v>
      </c>
      <c r="AL5130" s="18">
        <f t="shared" si="720"/>
        <v>0</v>
      </c>
      <c r="AM5130" s="18">
        <f t="shared" si="721"/>
        <v>0</v>
      </c>
      <c r="AN5130" s="18">
        <f t="shared" si="722"/>
        <v>0</v>
      </c>
      <c r="AO5130" s="18">
        <f t="shared" si="723"/>
        <v>0</v>
      </c>
      <c r="AP5130" s="18">
        <f t="shared" si="724"/>
        <v>0</v>
      </c>
      <c r="AQ5130" s="18">
        <f t="shared" si="725"/>
        <v>0</v>
      </c>
      <c r="AR5130" s="18">
        <f t="shared" si="726"/>
        <v>0</v>
      </c>
      <c r="AS5130" s="18">
        <f t="shared" si="727"/>
        <v>0</v>
      </c>
      <c r="AT5130" s="18">
        <f t="shared" si="728"/>
        <v>0</v>
      </c>
      <c r="AU5130" s="1" t="s">
        <v>11212</v>
      </c>
      <c r="AV5130" s="1" t="s">
        <v>11213</v>
      </c>
      <c r="AW5130" s="1" t="s">
        <v>11214</v>
      </c>
      <c r="AX5130" s="1" t="s">
        <v>11215</v>
      </c>
      <c r="AY5130" s="1" t="s">
        <v>11216</v>
      </c>
      <c r="AZ5130" s="1" t="s">
        <v>11217</v>
      </c>
      <c r="BA5130" s="1" t="s">
        <v>11218</v>
      </c>
      <c r="BD5130" s="1" t="s">
        <v>4</v>
      </c>
      <c r="BH5130" s="1" t="s">
        <v>4314</v>
      </c>
      <c r="BK5130" s="1" t="s">
        <v>11219</v>
      </c>
      <c r="BL5130" s="1">
        <v>3</v>
      </c>
      <c r="BP5130" s="1" t="s">
        <v>11220</v>
      </c>
      <c r="BR5130" s="1" t="s">
        <v>11221</v>
      </c>
      <c r="BS5130" s="1">
        <v>0.376</v>
      </c>
      <c r="BT5130" s="1" t="s">
        <v>4</v>
      </c>
      <c r="BU5130" s="1" t="s">
        <v>4</v>
      </c>
      <c r="BY5130" s="1" t="s">
        <v>4</v>
      </c>
    </row>
    <row r="5131" spans="1:81" x14ac:dyDescent="0.25">
      <c r="A5131" s="2" t="s">
        <v>11222</v>
      </c>
      <c r="B5131" s="1">
        <v>653583</v>
      </c>
      <c r="C5131" s="1">
        <v>19</v>
      </c>
      <c r="D5131" s="1">
        <v>43979534</v>
      </c>
      <c r="E5131" s="1">
        <v>43979534</v>
      </c>
      <c r="F5131" s="1" t="s">
        <v>6</v>
      </c>
      <c r="G5131" s="2" t="s">
        <v>11223</v>
      </c>
      <c r="K5131" s="2" t="s">
        <v>586</v>
      </c>
      <c r="L5131" s="1" t="s">
        <v>50</v>
      </c>
      <c r="M5131" s="1" t="s">
        <v>90</v>
      </c>
      <c r="N5131" s="1" t="s">
        <v>31</v>
      </c>
      <c r="O5131" s="1" t="s">
        <v>31</v>
      </c>
      <c r="R5131" s="1" t="s">
        <v>11224</v>
      </c>
      <c r="S5131" s="1" t="s">
        <v>10</v>
      </c>
      <c r="T5131" s="1">
        <v>16</v>
      </c>
      <c r="U5131" s="1" t="s">
        <v>4</v>
      </c>
      <c r="V5131" s="3">
        <v>4</v>
      </c>
      <c r="W5131" s="12" t="e">
        <v>#N/A</v>
      </c>
      <c r="X5131" s="12" t="e">
        <v>#N/A</v>
      </c>
      <c r="Y5131" s="12" t="e">
        <v>#N/A</v>
      </c>
      <c r="Z5131" s="9">
        <v>0.24324299999999999</v>
      </c>
      <c r="AA5131" s="10">
        <v>18</v>
      </c>
      <c r="AB5131" s="10">
        <v>56</v>
      </c>
      <c r="AC5131" s="20">
        <v>0.92</v>
      </c>
      <c r="AD5131" s="20">
        <v>0.40539562435149101</v>
      </c>
      <c r="AE5131" s="20">
        <v>0.98944247444030697</v>
      </c>
      <c r="AF5131" s="15">
        <v>0.41379300000000002</v>
      </c>
      <c r="AG5131" s="16">
        <v>60</v>
      </c>
      <c r="AH5131" s="16">
        <v>85</v>
      </c>
      <c r="AI5131" s="22">
        <v>1</v>
      </c>
      <c r="AJ5131" s="22">
        <v>0.77822199601389896</v>
      </c>
      <c r="AK5131" s="22">
        <v>1</v>
      </c>
      <c r="AL5131" s="18">
        <f t="shared" si="720"/>
        <v>1</v>
      </c>
      <c r="AM5131" s="18">
        <f t="shared" si="721"/>
        <v>1</v>
      </c>
      <c r="AN5131" s="18">
        <f t="shared" si="722"/>
        <v>1</v>
      </c>
      <c r="AO5131" s="18">
        <f t="shared" si="723"/>
        <v>1</v>
      </c>
      <c r="AP5131" s="18">
        <f t="shared" si="724"/>
        <v>1</v>
      </c>
      <c r="AQ5131" s="18">
        <f t="shared" si="725"/>
        <v>1</v>
      </c>
      <c r="AR5131" s="18">
        <f t="shared" si="726"/>
        <v>0</v>
      </c>
      <c r="AS5131" s="18">
        <f t="shared" si="727"/>
        <v>1</v>
      </c>
      <c r="AT5131" s="18">
        <f t="shared" si="728"/>
        <v>0</v>
      </c>
      <c r="AU5131" s="1" t="s">
        <v>11225</v>
      </c>
      <c r="AV5131" s="1" t="s">
        <v>11226</v>
      </c>
      <c r="AW5131" s="1" t="s">
        <v>11227</v>
      </c>
      <c r="AX5131" s="1" t="s">
        <v>11228</v>
      </c>
      <c r="AY5131" s="1" t="s">
        <v>11229</v>
      </c>
      <c r="AZ5131" s="1" t="s">
        <v>11230</v>
      </c>
      <c r="BC5131" s="1" t="s">
        <v>4</v>
      </c>
      <c r="BL5131" s="1">
        <v>0</v>
      </c>
      <c r="BN5131" s="1" t="s">
        <v>2276</v>
      </c>
      <c r="BR5131" s="1" t="s">
        <v>11231</v>
      </c>
      <c r="BS5131" s="1">
        <v>0.56699999999999995</v>
      </c>
      <c r="BU5131" s="1" t="s">
        <v>4</v>
      </c>
      <c r="BY5131" s="1" t="s">
        <v>4</v>
      </c>
    </row>
    <row r="5132" spans="1:81" x14ac:dyDescent="0.25">
      <c r="A5132" s="2" t="s">
        <v>11232</v>
      </c>
      <c r="B5132" s="1">
        <v>84720</v>
      </c>
      <c r="C5132" s="1">
        <v>9</v>
      </c>
      <c r="D5132" s="1">
        <v>35090633</v>
      </c>
      <c r="E5132" s="1">
        <v>35090634</v>
      </c>
      <c r="F5132" s="1" t="s">
        <v>6</v>
      </c>
      <c r="G5132" s="2" t="s">
        <v>11234</v>
      </c>
      <c r="H5132" s="2" t="s">
        <v>11237</v>
      </c>
      <c r="I5132" s="2" t="s">
        <v>11238</v>
      </c>
      <c r="J5132" s="2" t="s">
        <v>11239</v>
      </c>
      <c r="K5132" s="2" t="s">
        <v>436</v>
      </c>
      <c r="L5132" s="1" t="s">
        <v>437</v>
      </c>
      <c r="M5132" s="1" t="s">
        <v>10</v>
      </c>
      <c r="N5132" s="1" t="s">
        <v>31</v>
      </c>
      <c r="O5132" s="1" t="s">
        <v>31</v>
      </c>
      <c r="P5132" s="1" t="s">
        <v>11233</v>
      </c>
      <c r="Q5132" s="1" t="s">
        <v>921</v>
      </c>
      <c r="R5132" s="1" t="s">
        <v>11235</v>
      </c>
      <c r="S5132" s="1" t="s">
        <v>10</v>
      </c>
      <c r="T5132" s="1">
        <v>8</v>
      </c>
      <c r="U5132" s="1" t="s">
        <v>11236</v>
      </c>
      <c r="V5132" s="3">
        <v>4</v>
      </c>
      <c r="W5132" s="12" t="e">
        <v>#N/A</v>
      </c>
      <c r="X5132" s="12" t="e">
        <v>#N/A</v>
      </c>
      <c r="Y5132" s="12" t="e">
        <v>#N/A</v>
      </c>
      <c r="Z5132" s="9" t="s">
        <v>4</v>
      </c>
      <c r="AA5132" s="10" t="s">
        <v>4</v>
      </c>
      <c r="AB5132" s="10" t="s">
        <v>4</v>
      </c>
      <c r="AC5132" s="20">
        <v>0</v>
      </c>
      <c r="AD5132" s="20">
        <v>0</v>
      </c>
      <c r="AE5132" s="20">
        <v>0</v>
      </c>
      <c r="AF5132" s="15">
        <v>0.04</v>
      </c>
      <c r="AG5132" s="16">
        <v>9</v>
      </c>
      <c r="AH5132" s="16">
        <v>248</v>
      </c>
      <c r="AI5132" s="22">
        <v>0.14000000000000001</v>
      </c>
      <c r="AJ5132" s="22">
        <v>5.70966394289283E-2</v>
      </c>
      <c r="AK5132" s="22">
        <v>0.27756610931852799</v>
      </c>
      <c r="AL5132" s="18">
        <f t="shared" si="720"/>
        <v>0</v>
      </c>
      <c r="AM5132" s="18">
        <f t="shared" si="721"/>
        <v>0</v>
      </c>
      <c r="AN5132" s="18">
        <f t="shared" si="722"/>
        <v>0</v>
      </c>
      <c r="AO5132" s="18">
        <f t="shared" si="723"/>
        <v>0</v>
      </c>
      <c r="AP5132" s="18">
        <f t="shared" si="724"/>
        <v>0</v>
      </c>
      <c r="AQ5132" s="18">
        <f t="shared" si="725"/>
        <v>0</v>
      </c>
      <c r="AR5132" s="18">
        <f t="shared" si="726"/>
        <v>1</v>
      </c>
      <c r="AS5132" s="18">
        <f t="shared" si="727"/>
        <v>1</v>
      </c>
      <c r="AT5132" s="18">
        <f t="shared" si="728"/>
        <v>1</v>
      </c>
      <c r="AU5132" s="1" t="s">
        <v>11240</v>
      </c>
      <c r="AV5132" s="1" t="s">
        <v>11241</v>
      </c>
      <c r="AW5132" s="1" t="s">
        <v>11242</v>
      </c>
      <c r="AX5132" s="1" t="s">
        <v>11243</v>
      </c>
      <c r="AY5132" s="1" t="s">
        <v>11244</v>
      </c>
      <c r="AZ5132" s="1" t="s">
        <v>11245</v>
      </c>
      <c r="BA5132" s="1">
        <v>895</v>
      </c>
      <c r="BE5132" s="1" t="s">
        <v>11246</v>
      </c>
      <c r="BF5132" s="1" t="s">
        <v>11247</v>
      </c>
      <c r="BG5132" s="1" t="s">
        <v>6194</v>
      </c>
      <c r="BH5132" s="1" t="s">
        <v>11248</v>
      </c>
      <c r="BK5132" s="1" t="s">
        <v>2176</v>
      </c>
      <c r="BL5132" s="1">
        <v>3</v>
      </c>
      <c r="BO5132" s="1" t="s">
        <v>11249</v>
      </c>
      <c r="BR5132" s="1" t="s">
        <v>11250</v>
      </c>
      <c r="BS5132" s="1">
        <v>0.53500000000000003</v>
      </c>
      <c r="BT5132" s="1" t="s">
        <v>4</v>
      </c>
      <c r="BU5132" s="1" t="s">
        <v>4</v>
      </c>
      <c r="BZ5132" s="1" t="s">
        <v>4</v>
      </c>
    </row>
    <row r="5133" spans="1:81" x14ac:dyDescent="0.25">
      <c r="A5133" s="2" t="s">
        <v>11251</v>
      </c>
      <c r="B5133" s="1">
        <v>5288</v>
      </c>
      <c r="C5133" s="1">
        <v>12</v>
      </c>
      <c r="D5133" s="1">
        <v>18435555</v>
      </c>
      <c r="E5133" s="1">
        <v>18435555</v>
      </c>
      <c r="F5133" s="1" t="s">
        <v>6</v>
      </c>
      <c r="G5133" s="2" t="s">
        <v>11266</v>
      </c>
      <c r="H5133" s="2" t="s">
        <v>11267</v>
      </c>
      <c r="I5133" s="2" t="s">
        <v>11268</v>
      </c>
      <c r="J5133" s="2" t="s">
        <v>11253</v>
      </c>
      <c r="K5133" s="2" t="s">
        <v>135</v>
      </c>
      <c r="L5133" s="1" t="s">
        <v>50</v>
      </c>
      <c r="M5133" s="1" t="s">
        <v>31</v>
      </c>
      <c r="N5133" s="1" t="s">
        <v>52</v>
      </c>
      <c r="O5133" s="1" t="s">
        <v>52</v>
      </c>
      <c r="R5133" s="1" t="s">
        <v>11252</v>
      </c>
      <c r="S5133" s="1" t="s">
        <v>6</v>
      </c>
      <c r="T5133" s="1">
        <v>2</v>
      </c>
      <c r="U5133" s="1">
        <v>656</v>
      </c>
      <c r="V5133" s="3">
        <v>4</v>
      </c>
      <c r="W5133" s="12" t="e">
        <v>#N/A</v>
      </c>
      <c r="X5133" s="12" t="e">
        <v>#N/A</v>
      </c>
      <c r="Y5133" s="12" t="e">
        <v>#N/A</v>
      </c>
      <c r="Z5133" s="9">
        <v>0.17038200000000001</v>
      </c>
      <c r="AA5133" s="10">
        <v>107</v>
      </c>
      <c r="AB5133" s="10">
        <v>521</v>
      </c>
      <c r="AC5133" s="20">
        <v>0.64</v>
      </c>
      <c r="AD5133" s="20">
        <v>0.35439752261603702</v>
      </c>
      <c r="AE5133" s="20">
        <v>0.798673467420143</v>
      </c>
      <c r="AF5133" s="15">
        <v>0</v>
      </c>
      <c r="AG5133" s="16">
        <v>0</v>
      </c>
      <c r="AH5133" s="16">
        <v>273</v>
      </c>
      <c r="AI5133" s="22">
        <v>0</v>
      </c>
      <c r="AJ5133" s="22">
        <v>0</v>
      </c>
      <c r="AK5133" s="22">
        <v>6.4456907540277497E-2</v>
      </c>
      <c r="AL5133" s="18">
        <f t="shared" si="720"/>
        <v>1</v>
      </c>
      <c r="AM5133" s="18">
        <f t="shared" si="721"/>
        <v>1</v>
      </c>
      <c r="AN5133" s="18">
        <f t="shared" si="722"/>
        <v>0</v>
      </c>
      <c r="AO5133" s="18">
        <f t="shared" si="723"/>
        <v>0</v>
      </c>
      <c r="AP5133" s="18">
        <f t="shared" si="724"/>
        <v>0</v>
      </c>
      <c r="AQ5133" s="18">
        <f t="shared" si="725"/>
        <v>0</v>
      </c>
      <c r="AR5133" s="18">
        <f t="shared" si="726"/>
        <v>0</v>
      </c>
      <c r="AS5133" s="18">
        <f t="shared" si="727"/>
        <v>0</v>
      </c>
      <c r="AT5133" s="18">
        <f t="shared" si="728"/>
        <v>0</v>
      </c>
      <c r="AU5133" s="1" t="s">
        <v>11254</v>
      </c>
      <c r="AV5133" s="1" t="s">
        <v>11255</v>
      </c>
      <c r="AW5133" s="1" t="s">
        <v>11256</v>
      </c>
      <c r="AX5133" s="1" t="s">
        <v>11257</v>
      </c>
      <c r="AY5133" s="1" t="s">
        <v>11258</v>
      </c>
      <c r="AZ5133" s="1" t="s">
        <v>11259</v>
      </c>
      <c r="BA5133" s="1">
        <v>180</v>
      </c>
      <c r="BC5133" s="1" t="s">
        <v>4</v>
      </c>
      <c r="BF5133" s="1" t="s">
        <v>11260</v>
      </c>
      <c r="BG5133" s="1" t="s">
        <v>11261</v>
      </c>
      <c r="BH5133" s="1" t="s">
        <v>11262</v>
      </c>
      <c r="BK5133" s="1" t="s">
        <v>11263</v>
      </c>
      <c r="BL5133" s="1">
        <v>21</v>
      </c>
      <c r="BN5133" s="1" t="s">
        <v>11264</v>
      </c>
      <c r="BR5133" s="1" t="s">
        <v>11265</v>
      </c>
      <c r="BS5133" s="1">
        <v>0.34300000000000003</v>
      </c>
      <c r="BU5133" s="1" t="s">
        <v>4</v>
      </c>
      <c r="BY5133" s="1" t="s">
        <v>4</v>
      </c>
    </row>
    <row r="5134" spans="1:81" x14ac:dyDescent="0.25">
      <c r="A5134" s="2" t="s">
        <v>11269</v>
      </c>
      <c r="B5134" s="1">
        <v>83394</v>
      </c>
      <c r="C5134" s="1">
        <v>17</v>
      </c>
      <c r="D5134" s="1">
        <v>6368032</v>
      </c>
      <c r="E5134" s="1">
        <v>6368032</v>
      </c>
      <c r="F5134" s="1" t="s">
        <v>6</v>
      </c>
      <c r="G5134" s="2" t="s">
        <v>11270</v>
      </c>
      <c r="H5134" s="2" t="s">
        <v>11272</v>
      </c>
      <c r="I5134" s="2" t="s">
        <v>11273</v>
      </c>
      <c r="J5134" s="2" t="s">
        <v>11274</v>
      </c>
      <c r="K5134" s="2" t="s">
        <v>135</v>
      </c>
      <c r="L5134" s="1" t="s">
        <v>50</v>
      </c>
      <c r="M5134" s="1" t="s">
        <v>90</v>
      </c>
      <c r="N5134" s="1" t="s">
        <v>31</v>
      </c>
      <c r="O5134" s="1" t="s">
        <v>31</v>
      </c>
      <c r="R5134" s="1" t="s">
        <v>11271</v>
      </c>
      <c r="S5134" s="1" t="s">
        <v>10</v>
      </c>
      <c r="T5134" s="1">
        <v>15</v>
      </c>
      <c r="U5134" s="1">
        <v>2101</v>
      </c>
      <c r="V5134" s="3">
        <v>4</v>
      </c>
      <c r="W5134" s="12" t="e">
        <v>#N/A</v>
      </c>
      <c r="X5134" s="12" t="e">
        <v>#N/A</v>
      </c>
      <c r="Y5134" s="12" t="e">
        <v>#N/A</v>
      </c>
      <c r="Z5134" s="9">
        <v>0.368421</v>
      </c>
      <c r="AA5134" s="10">
        <v>56</v>
      </c>
      <c r="AB5134" s="10">
        <v>96</v>
      </c>
      <c r="AC5134" s="20">
        <v>1</v>
      </c>
      <c r="AD5134" s="20">
        <v>0.74131195689569995</v>
      </c>
      <c r="AE5134" s="20">
        <v>1</v>
      </c>
      <c r="AF5134" s="15">
        <v>9.6773999999999999E-2</v>
      </c>
      <c r="AG5134" s="16">
        <v>15</v>
      </c>
      <c r="AH5134" s="16">
        <v>140</v>
      </c>
      <c r="AI5134" s="22">
        <v>0.26</v>
      </c>
      <c r="AJ5134" s="22">
        <v>0.14610825415808201</v>
      </c>
      <c r="AK5134" s="22">
        <v>0.427619221052219</v>
      </c>
      <c r="AL5134" s="18">
        <f t="shared" si="720"/>
        <v>1</v>
      </c>
      <c r="AM5134" s="18">
        <f t="shared" si="721"/>
        <v>1</v>
      </c>
      <c r="AN5134" s="18">
        <f t="shared" si="722"/>
        <v>1</v>
      </c>
      <c r="AO5134" s="18">
        <f t="shared" si="723"/>
        <v>1</v>
      </c>
      <c r="AP5134" s="18">
        <f t="shared" si="724"/>
        <v>0</v>
      </c>
      <c r="AQ5134" s="18">
        <f t="shared" si="725"/>
        <v>0</v>
      </c>
      <c r="AR5134" s="18">
        <f t="shared" si="726"/>
        <v>0</v>
      </c>
      <c r="AS5134" s="18">
        <f t="shared" si="727"/>
        <v>0</v>
      </c>
      <c r="AT5134" s="18">
        <f t="shared" si="728"/>
        <v>0</v>
      </c>
      <c r="AU5134" s="1" t="s">
        <v>11275</v>
      </c>
      <c r="AV5134" s="1" t="s">
        <v>11276</v>
      </c>
      <c r="AW5134" s="1" t="s">
        <v>11277</v>
      </c>
      <c r="AX5134" s="1" t="s">
        <v>11278</v>
      </c>
      <c r="AY5134" s="1" t="s">
        <v>11279</v>
      </c>
      <c r="AZ5134" s="1" t="s">
        <v>11280</v>
      </c>
      <c r="BA5134" s="1">
        <v>650</v>
      </c>
      <c r="BC5134" s="1" t="s">
        <v>4</v>
      </c>
      <c r="BF5134" s="1" t="s">
        <v>11281</v>
      </c>
      <c r="BG5134" s="1" t="s">
        <v>11282</v>
      </c>
      <c r="BH5134" s="1" t="s">
        <v>11283</v>
      </c>
      <c r="BK5134" s="1" t="s">
        <v>1927</v>
      </c>
      <c r="BL5134" s="1">
        <v>4</v>
      </c>
      <c r="BP5134" s="1" t="s">
        <v>11284</v>
      </c>
      <c r="BR5134" s="1" t="s">
        <v>11285</v>
      </c>
      <c r="BS5134" s="1">
        <v>0.60699999999999998</v>
      </c>
      <c r="BU5134" s="1" t="s">
        <v>4</v>
      </c>
      <c r="BY5134" s="1" t="s">
        <v>4</v>
      </c>
    </row>
    <row r="5135" spans="1:81" x14ac:dyDescent="0.25">
      <c r="A5135" s="2" t="s">
        <v>11269</v>
      </c>
      <c r="B5135" s="1">
        <v>83394</v>
      </c>
      <c r="C5135" s="1">
        <v>17</v>
      </c>
      <c r="D5135" s="1">
        <v>6428695</v>
      </c>
      <c r="E5135" s="1">
        <v>6428695</v>
      </c>
      <c r="F5135" s="1" t="s">
        <v>6</v>
      </c>
      <c r="G5135" s="2" t="s">
        <v>11287</v>
      </c>
      <c r="H5135" s="2" t="s">
        <v>11288</v>
      </c>
      <c r="I5135" s="2" t="s">
        <v>11289</v>
      </c>
      <c r="J5135" s="2" t="s">
        <v>11290</v>
      </c>
      <c r="K5135" s="2" t="s">
        <v>135</v>
      </c>
      <c r="L5135" s="1" t="s">
        <v>50</v>
      </c>
      <c r="M5135" s="1" t="s">
        <v>51</v>
      </c>
      <c r="N5135" s="1" t="s">
        <v>52</v>
      </c>
      <c r="O5135" s="1" t="s">
        <v>52</v>
      </c>
      <c r="P5135" s="1" t="s">
        <v>11286</v>
      </c>
      <c r="R5135" s="1" t="s">
        <v>11271</v>
      </c>
      <c r="S5135" s="1" t="s">
        <v>10</v>
      </c>
      <c r="T5135" s="1">
        <v>3</v>
      </c>
      <c r="U5135" s="1">
        <v>358</v>
      </c>
      <c r="V5135" s="3">
        <v>4</v>
      </c>
      <c r="W5135" s="12" t="e">
        <v>#N/A</v>
      </c>
      <c r="X5135" s="12" t="e">
        <v>#N/A</v>
      </c>
      <c r="Y5135" s="12" t="e">
        <v>#N/A</v>
      </c>
      <c r="Z5135" s="9">
        <v>0.24019599999999999</v>
      </c>
      <c r="AA5135" s="10">
        <v>49</v>
      </c>
      <c r="AB5135" s="10">
        <v>155</v>
      </c>
      <c r="AC5135" s="20">
        <v>0.95</v>
      </c>
      <c r="AD5135" s="20">
        <v>0.48282756794736698</v>
      </c>
      <c r="AE5135" s="20">
        <v>1</v>
      </c>
      <c r="AF5135" s="15">
        <v>0.38566600000000001</v>
      </c>
      <c r="AG5135" s="16">
        <v>113</v>
      </c>
      <c r="AH5135" s="16">
        <v>180</v>
      </c>
      <c r="AI5135" s="22">
        <v>1</v>
      </c>
      <c r="AJ5135" s="22">
        <v>0.69962603257536904</v>
      </c>
      <c r="AK5135" s="22">
        <v>1</v>
      </c>
      <c r="AL5135" s="18">
        <f t="shared" si="720"/>
        <v>1</v>
      </c>
      <c r="AM5135" s="18">
        <f t="shared" si="721"/>
        <v>1</v>
      </c>
      <c r="AN5135" s="18">
        <f t="shared" si="722"/>
        <v>1</v>
      </c>
      <c r="AO5135" s="18">
        <f t="shared" si="723"/>
        <v>1</v>
      </c>
      <c r="AP5135" s="18">
        <f t="shared" si="724"/>
        <v>1</v>
      </c>
      <c r="AQ5135" s="18">
        <f t="shared" si="725"/>
        <v>1</v>
      </c>
      <c r="AR5135" s="18">
        <f t="shared" si="726"/>
        <v>0</v>
      </c>
      <c r="AS5135" s="18">
        <f t="shared" si="727"/>
        <v>0</v>
      </c>
      <c r="AT5135" s="18">
        <f t="shared" si="728"/>
        <v>0</v>
      </c>
      <c r="AU5135" s="1" t="s">
        <v>11291</v>
      </c>
      <c r="AV5135" s="1" t="s">
        <v>11276</v>
      </c>
      <c r="AW5135" s="1" t="s">
        <v>11277</v>
      </c>
      <c r="AX5135" s="1" t="s">
        <v>11278</v>
      </c>
      <c r="AY5135" s="1" t="s">
        <v>11279</v>
      </c>
      <c r="AZ5135" s="1" t="s">
        <v>11280</v>
      </c>
      <c r="BA5135" s="1">
        <v>69</v>
      </c>
      <c r="BC5135" s="1" t="s">
        <v>4</v>
      </c>
      <c r="BF5135" s="1" t="s">
        <v>11281</v>
      </c>
      <c r="BG5135" s="1" t="s">
        <v>11282</v>
      </c>
      <c r="BH5135" s="1" t="s">
        <v>11283</v>
      </c>
      <c r="BK5135" s="1" t="s">
        <v>1927</v>
      </c>
      <c r="BL5135" s="1">
        <v>4</v>
      </c>
      <c r="BP5135" s="1" t="s">
        <v>11284</v>
      </c>
      <c r="BR5135" s="1" t="s">
        <v>11292</v>
      </c>
      <c r="BS5135" s="1">
        <v>0.55700000000000005</v>
      </c>
      <c r="BU5135" s="1" t="s">
        <v>4</v>
      </c>
      <c r="BY5135" s="1" t="s">
        <v>4</v>
      </c>
    </row>
    <row r="5136" spans="1:81" x14ac:dyDescent="0.25">
      <c r="A5136" s="2" t="s">
        <v>11293</v>
      </c>
      <c r="B5136" s="1">
        <v>93035</v>
      </c>
      <c r="C5136" s="1">
        <v>8</v>
      </c>
      <c r="D5136" s="1">
        <v>110539106</v>
      </c>
      <c r="E5136" s="1">
        <v>110539108</v>
      </c>
      <c r="F5136" s="1" t="s">
        <v>6</v>
      </c>
      <c r="G5136" s="2" t="s">
        <v>11294</v>
      </c>
      <c r="H5136" s="2" t="s">
        <v>11297</v>
      </c>
      <c r="I5136" s="2" t="s">
        <v>11298</v>
      </c>
      <c r="J5136" s="2" t="s">
        <v>11299</v>
      </c>
      <c r="K5136" s="2" t="s">
        <v>153</v>
      </c>
      <c r="L5136" s="1" t="s">
        <v>8</v>
      </c>
      <c r="M5136" s="1" t="s">
        <v>4470</v>
      </c>
      <c r="N5136" s="1" t="s">
        <v>10</v>
      </c>
      <c r="O5136" s="1" t="s">
        <v>10</v>
      </c>
      <c r="R5136" s="1" t="s">
        <v>11295</v>
      </c>
      <c r="S5136" s="1" t="s">
        <v>6</v>
      </c>
      <c r="T5136" s="1">
        <v>77</v>
      </c>
      <c r="U5136" s="1" t="s">
        <v>11296</v>
      </c>
      <c r="V5136" s="3">
        <v>4</v>
      </c>
      <c r="W5136" s="12" t="e">
        <v>#N/A</v>
      </c>
      <c r="X5136" s="12" t="e">
        <v>#N/A</v>
      </c>
      <c r="Y5136" s="12" t="e">
        <v>#N/A</v>
      </c>
      <c r="Z5136" s="9">
        <v>0.08</v>
      </c>
      <c r="AA5136" s="10">
        <v>10</v>
      </c>
      <c r="AB5136" s="10">
        <v>119</v>
      </c>
      <c r="AC5136" s="20">
        <v>0.16</v>
      </c>
      <c r="AD5136" s="20">
        <v>0.10271192901069399</v>
      </c>
      <c r="AE5136" s="20">
        <v>0.49585238075211102</v>
      </c>
      <c r="AF5136" s="15" t="s">
        <v>4</v>
      </c>
      <c r="AG5136" s="16" t="s">
        <v>4</v>
      </c>
      <c r="AH5136" s="16" t="s">
        <v>4</v>
      </c>
      <c r="AI5136" s="22">
        <v>0</v>
      </c>
      <c r="AJ5136" s="22">
        <v>0</v>
      </c>
      <c r="AK5136" s="22">
        <v>0</v>
      </c>
      <c r="AL5136" s="18">
        <f t="shared" si="720"/>
        <v>0</v>
      </c>
      <c r="AM5136" s="18">
        <f t="shared" si="721"/>
        <v>0</v>
      </c>
      <c r="AN5136" s="18">
        <f t="shared" si="722"/>
        <v>0</v>
      </c>
      <c r="AO5136" s="18">
        <f t="shared" si="723"/>
        <v>0</v>
      </c>
      <c r="AP5136" s="18">
        <f t="shared" si="724"/>
        <v>0</v>
      </c>
      <c r="AQ5136" s="18">
        <f t="shared" si="725"/>
        <v>0</v>
      </c>
      <c r="AR5136" s="18">
        <f t="shared" si="726"/>
        <v>0</v>
      </c>
      <c r="AS5136" s="18">
        <f t="shared" si="727"/>
        <v>0</v>
      </c>
      <c r="AT5136" s="18">
        <f t="shared" si="728"/>
        <v>0</v>
      </c>
      <c r="AV5136" s="1" t="s">
        <v>11300</v>
      </c>
      <c r="AW5136" s="1" t="s">
        <v>11301</v>
      </c>
      <c r="AX5136" s="1" t="s">
        <v>11302</v>
      </c>
      <c r="AY5136" s="1" t="s">
        <v>11303</v>
      </c>
      <c r="AZ5136" s="1" t="s">
        <v>11304</v>
      </c>
      <c r="BA5136" s="1">
        <v>4198</v>
      </c>
      <c r="BB5136" s="1" t="s">
        <v>11305</v>
      </c>
      <c r="BD5136" s="1" t="s">
        <v>4</v>
      </c>
      <c r="BF5136" s="1" t="s">
        <v>11306</v>
      </c>
      <c r="BG5136" s="1" t="s">
        <v>11307</v>
      </c>
      <c r="BH5136" s="1" t="s">
        <v>661</v>
      </c>
      <c r="BK5136" s="1" t="s">
        <v>11308</v>
      </c>
      <c r="BL5136" s="1">
        <v>14</v>
      </c>
      <c r="BO5136" s="1" t="s">
        <v>11309</v>
      </c>
      <c r="BR5136" s="1" t="s">
        <v>11310</v>
      </c>
      <c r="BS5136" s="1">
        <v>0.34</v>
      </c>
      <c r="BT5136" s="1" t="s">
        <v>4</v>
      </c>
      <c r="BU5136" s="1" t="s">
        <v>4</v>
      </c>
      <c r="BY5136" s="1" t="s">
        <v>4</v>
      </c>
      <c r="CC5136" s="1" t="s">
        <v>11311</v>
      </c>
    </row>
    <row r="5137" spans="1:79" x14ac:dyDescent="0.25">
      <c r="A5137" s="2" t="s">
        <v>11312</v>
      </c>
      <c r="B5137" s="1">
        <v>50487</v>
      </c>
      <c r="C5137" s="1">
        <v>22</v>
      </c>
      <c r="D5137" s="1">
        <v>31535827</v>
      </c>
      <c r="E5137" s="1">
        <v>31535827</v>
      </c>
      <c r="F5137" s="1" t="s">
        <v>6</v>
      </c>
      <c r="G5137" s="2" t="s">
        <v>11313</v>
      </c>
      <c r="H5137" s="2" t="s">
        <v>7475</v>
      </c>
      <c r="I5137" s="2" t="s">
        <v>11315</v>
      </c>
      <c r="J5137" s="2" t="s">
        <v>7477</v>
      </c>
      <c r="K5137" s="2" t="s">
        <v>49</v>
      </c>
      <c r="L5137" s="1" t="s">
        <v>50</v>
      </c>
      <c r="M5137" s="1" t="s">
        <v>51</v>
      </c>
      <c r="N5137" s="1" t="s">
        <v>52</v>
      </c>
      <c r="O5137" s="1" t="s">
        <v>52</v>
      </c>
      <c r="R5137" s="1" t="s">
        <v>11314</v>
      </c>
      <c r="S5137" s="1" t="s">
        <v>10</v>
      </c>
      <c r="T5137" s="1">
        <v>1</v>
      </c>
      <c r="U5137" s="1">
        <v>643</v>
      </c>
      <c r="V5137" s="3">
        <v>4</v>
      </c>
      <c r="W5137" s="12" t="e">
        <v>#N/A</v>
      </c>
      <c r="X5137" s="12" t="e">
        <v>#N/A</v>
      </c>
      <c r="Y5137" s="12" t="e">
        <v>#N/A</v>
      </c>
      <c r="Z5137" s="9">
        <v>0.49397600000000003</v>
      </c>
      <c r="AA5137" s="10">
        <v>41</v>
      </c>
      <c r="AB5137" s="10">
        <v>42</v>
      </c>
      <c r="AC5137" s="20">
        <v>1</v>
      </c>
      <c r="AD5137" s="20">
        <v>0.86916376669727402</v>
      </c>
      <c r="AE5137" s="20">
        <v>1</v>
      </c>
      <c r="AF5137" s="15">
        <v>0.54970799999999997</v>
      </c>
      <c r="AG5137" s="16">
        <v>94</v>
      </c>
      <c r="AH5137" s="16">
        <v>77</v>
      </c>
      <c r="AI5137" s="22">
        <v>1</v>
      </c>
      <c r="AJ5137" s="22">
        <v>0.92818243809988599</v>
      </c>
      <c r="AK5137" s="22">
        <v>1</v>
      </c>
      <c r="AL5137" s="18">
        <f t="shared" si="720"/>
        <v>1</v>
      </c>
      <c r="AM5137" s="18">
        <f t="shared" si="721"/>
        <v>1</v>
      </c>
      <c r="AN5137" s="18">
        <f t="shared" si="722"/>
        <v>1</v>
      </c>
      <c r="AO5137" s="18">
        <f t="shared" si="723"/>
        <v>1</v>
      </c>
      <c r="AP5137" s="18">
        <f t="shared" si="724"/>
        <v>1</v>
      </c>
      <c r="AQ5137" s="18">
        <f t="shared" si="725"/>
        <v>1</v>
      </c>
      <c r="AR5137" s="18">
        <f t="shared" si="726"/>
        <v>0</v>
      </c>
      <c r="AS5137" s="18">
        <f t="shared" si="727"/>
        <v>0</v>
      </c>
      <c r="AT5137" s="18">
        <f t="shared" si="728"/>
        <v>0</v>
      </c>
      <c r="AV5137" s="1" t="s">
        <v>11316</v>
      </c>
      <c r="AW5137" s="1" t="s">
        <v>11317</v>
      </c>
      <c r="AX5137" s="1" t="s">
        <v>11318</v>
      </c>
      <c r="AY5137" s="1" t="s">
        <v>11319</v>
      </c>
      <c r="AZ5137" s="1" t="s">
        <v>11320</v>
      </c>
      <c r="BA5137" s="1">
        <v>172</v>
      </c>
      <c r="BB5137" s="1" t="s">
        <v>11321</v>
      </c>
      <c r="BC5137" s="1" t="s">
        <v>4</v>
      </c>
      <c r="BF5137" s="1" t="s">
        <v>11322</v>
      </c>
      <c r="BG5137" s="1" t="s">
        <v>11323</v>
      </c>
      <c r="BH5137" s="1" t="s">
        <v>11324</v>
      </c>
      <c r="BL5137" s="1">
        <v>0</v>
      </c>
      <c r="BR5137" s="1" t="s">
        <v>11325</v>
      </c>
      <c r="BS5137" s="1">
        <v>0.26900000000000002</v>
      </c>
      <c r="BU5137" s="1" t="s">
        <v>4</v>
      </c>
      <c r="BY5137" s="1" t="s">
        <v>4</v>
      </c>
    </row>
    <row r="5138" spans="1:79" x14ac:dyDescent="0.25">
      <c r="A5138" s="2" t="s">
        <v>11326</v>
      </c>
      <c r="B5138" s="1">
        <v>255189</v>
      </c>
      <c r="C5138" s="1">
        <v>15</v>
      </c>
      <c r="D5138" s="1">
        <v>42436301</v>
      </c>
      <c r="E5138" s="1">
        <v>42436301</v>
      </c>
      <c r="F5138" s="1" t="s">
        <v>6</v>
      </c>
      <c r="G5138" s="2" t="s">
        <v>11340</v>
      </c>
      <c r="H5138" s="2" t="s">
        <v>11341</v>
      </c>
      <c r="I5138" s="2" t="s">
        <v>11342</v>
      </c>
      <c r="J5138" s="2" t="s">
        <v>11343</v>
      </c>
      <c r="K5138" s="2" t="s">
        <v>135</v>
      </c>
      <c r="L5138" s="1" t="s">
        <v>50</v>
      </c>
      <c r="M5138" s="1" t="s">
        <v>90</v>
      </c>
      <c r="N5138" s="1" t="s">
        <v>52</v>
      </c>
      <c r="O5138" s="1" t="s">
        <v>52</v>
      </c>
      <c r="R5138" s="1" t="s">
        <v>11327</v>
      </c>
      <c r="S5138" s="1" t="s">
        <v>10</v>
      </c>
      <c r="T5138" s="1">
        <v>18</v>
      </c>
      <c r="U5138" s="1">
        <v>2080</v>
      </c>
      <c r="V5138" s="3">
        <v>4</v>
      </c>
      <c r="W5138" s="12" t="e">
        <v>#N/A</v>
      </c>
      <c r="X5138" s="12" t="e">
        <v>#N/A</v>
      </c>
      <c r="Y5138" s="12" t="e">
        <v>#N/A</v>
      </c>
      <c r="Z5138" s="9">
        <v>2.3810000000000001E-2</v>
      </c>
      <c r="AA5138" s="10">
        <v>6</v>
      </c>
      <c r="AB5138" s="10">
        <v>246</v>
      </c>
      <c r="AC5138" s="20">
        <v>0.1</v>
      </c>
      <c r="AD5138" s="20">
        <v>3.4297537061553002E-2</v>
      </c>
      <c r="AE5138" s="20">
        <v>0.21829305387459499</v>
      </c>
      <c r="AF5138" s="15">
        <v>0</v>
      </c>
      <c r="AG5138" s="16">
        <v>0</v>
      </c>
      <c r="AH5138" s="16">
        <v>362</v>
      </c>
      <c r="AI5138" s="22">
        <v>0</v>
      </c>
      <c r="AJ5138" s="22">
        <v>0</v>
      </c>
      <c r="AK5138" s="22">
        <v>0.60963882145261405</v>
      </c>
      <c r="AL5138" s="18">
        <f t="shared" si="720"/>
        <v>0</v>
      </c>
      <c r="AM5138" s="18">
        <f t="shared" si="721"/>
        <v>0</v>
      </c>
      <c r="AN5138" s="18">
        <f t="shared" si="722"/>
        <v>0</v>
      </c>
      <c r="AO5138" s="18">
        <f t="shared" si="723"/>
        <v>0</v>
      </c>
      <c r="AP5138" s="18">
        <f t="shared" si="724"/>
        <v>0</v>
      </c>
      <c r="AQ5138" s="18">
        <f t="shared" si="725"/>
        <v>0</v>
      </c>
      <c r="AR5138" s="18">
        <f t="shared" si="726"/>
        <v>0</v>
      </c>
      <c r="AS5138" s="18">
        <f t="shared" si="727"/>
        <v>0</v>
      </c>
      <c r="AT5138" s="18">
        <f t="shared" si="728"/>
        <v>0</v>
      </c>
      <c r="AU5138" s="1" t="s">
        <v>11344</v>
      </c>
      <c r="AV5138" s="1" t="s">
        <v>11328</v>
      </c>
      <c r="AW5138" s="1" t="s">
        <v>11329</v>
      </c>
      <c r="AX5138" s="1" t="s">
        <v>11330</v>
      </c>
      <c r="AY5138" s="1" t="s">
        <v>11331</v>
      </c>
      <c r="AZ5138" s="1" t="s">
        <v>11332</v>
      </c>
      <c r="BA5138" s="1">
        <v>673</v>
      </c>
      <c r="BB5138" s="1" t="s">
        <v>11333</v>
      </c>
      <c r="BC5138" s="1" t="s">
        <v>4</v>
      </c>
      <c r="BF5138" s="1" t="s">
        <v>11334</v>
      </c>
      <c r="BG5138" s="1" t="s">
        <v>11335</v>
      </c>
      <c r="BH5138" s="1" t="s">
        <v>11336</v>
      </c>
      <c r="BK5138" s="1" t="s">
        <v>582</v>
      </c>
      <c r="BL5138" s="1">
        <v>4</v>
      </c>
      <c r="BN5138" s="1" t="s">
        <v>11337</v>
      </c>
      <c r="BP5138" s="1" t="s">
        <v>11338</v>
      </c>
      <c r="BR5138" s="1" t="s">
        <v>11339</v>
      </c>
      <c r="BS5138" s="1">
        <v>0.58699999999999997</v>
      </c>
      <c r="BU5138" s="1" t="s">
        <v>4</v>
      </c>
      <c r="BY5138" s="1" t="s">
        <v>4</v>
      </c>
    </row>
    <row r="5139" spans="1:79" x14ac:dyDescent="0.25">
      <c r="A5139" s="2" t="s">
        <v>11345</v>
      </c>
      <c r="B5139" s="1">
        <v>9651</v>
      </c>
      <c r="C5139" s="1">
        <v>1</v>
      </c>
      <c r="D5139" s="1">
        <v>2410006</v>
      </c>
      <c r="E5139" s="1">
        <v>2410006</v>
      </c>
      <c r="F5139" s="1" t="s">
        <v>6</v>
      </c>
      <c r="G5139" s="2" t="s">
        <v>11346</v>
      </c>
      <c r="H5139" s="2" t="s">
        <v>11348</v>
      </c>
      <c r="I5139" s="2" t="s">
        <v>11349</v>
      </c>
      <c r="J5139" s="2" t="s">
        <v>11350</v>
      </c>
      <c r="K5139" s="2" t="s">
        <v>135</v>
      </c>
      <c r="L5139" s="1" t="s">
        <v>50</v>
      </c>
      <c r="M5139" s="1" t="s">
        <v>51</v>
      </c>
      <c r="N5139" s="1" t="s">
        <v>52</v>
      </c>
      <c r="O5139" s="1" t="s">
        <v>52</v>
      </c>
      <c r="R5139" s="1" t="s">
        <v>11347</v>
      </c>
      <c r="S5139" s="1" t="s">
        <v>6</v>
      </c>
      <c r="T5139" s="1">
        <v>2</v>
      </c>
      <c r="U5139" s="1">
        <v>490</v>
      </c>
      <c r="V5139" s="3">
        <v>4</v>
      </c>
      <c r="W5139" s="12" t="e">
        <v>#N/A</v>
      </c>
      <c r="X5139" s="12" t="e">
        <v>#N/A</v>
      </c>
      <c r="Y5139" s="12" t="e">
        <v>#N/A</v>
      </c>
      <c r="Z5139" s="9">
        <v>0</v>
      </c>
      <c r="AA5139" s="10">
        <v>0</v>
      </c>
      <c r="AB5139" s="10">
        <v>88</v>
      </c>
      <c r="AC5139" s="20">
        <v>0</v>
      </c>
      <c r="AD5139" s="20">
        <v>0</v>
      </c>
      <c r="AE5139" s="20">
        <v>0.117197298062474</v>
      </c>
      <c r="AF5139" s="15">
        <v>4.2104999999999997E-2</v>
      </c>
      <c r="AG5139" s="16">
        <v>4</v>
      </c>
      <c r="AH5139" s="16">
        <v>91</v>
      </c>
      <c r="AI5139" s="22">
        <v>0.18</v>
      </c>
      <c r="AJ5139" s="22">
        <v>5.7153966913472E-2</v>
      </c>
      <c r="AK5139" s="22">
        <v>0.36012839564377802</v>
      </c>
      <c r="AL5139" s="18">
        <f t="shared" si="720"/>
        <v>0</v>
      </c>
      <c r="AM5139" s="18">
        <f t="shared" si="721"/>
        <v>0</v>
      </c>
      <c r="AN5139" s="18">
        <f t="shared" si="722"/>
        <v>0</v>
      </c>
      <c r="AO5139" s="18">
        <f t="shared" si="723"/>
        <v>0</v>
      </c>
      <c r="AP5139" s="18">
        <f t="shared" si="724"/>
        <v>0</v>
      </c>
      <c r="AQ5139" s="18">
        <f t="shared" si="725"/>
        <v>0</v>
      </c>
      <c r="AR5139" s="18">
        <f t="shared" si="726"/>
        <v>0</v>
      </c>
      <c r="AS5139" s="18">
        <f t="shared" si="727"/>
        <v>1</v>
      </c>
      <c r="AT5139" s="18">
        <f t="shared" si="728"/>
        <v>1</v>
      </c>
      <c r="AU5139" s="1" t="s">
        <v>11351</v>
      </c>
      <c r="AV5139" s="1" t="s">
        <v>11352</v>
      </c>
      <c r="AW5139" s="1" t="s">
        <v>11353</v>
      </c>
      <c r="AX5139" s="1" t="s">
        <v>11354</v>
      </c>
      <c r="AY5139" s="1" t="s">
        <v>11355</v>
      </c>
      <c r="AZ5139" s="1" t="s">
        <v>11356</v>
      </c>
      <c r="BA5139" s="1">
        <v>72</v>
      </c>
      <c r="BB5139" s="1" t="s">
        <v>11357</v>
      </c>
      <c r="BC5139" s="1" t="s">
        <v>4</v>
      </c>
      <c r="BF5139" s="1" t="s">
        <v>11358</v>
      </c>
      <c r="BG5139" s="1" t="s">
        <v>374</v>
      </c>
      <c r="BH5139" s="1" t="s">
        <v>11359</v>
      </c>
      <c r="BK5139" s="1" t="s">
        <v>11360</v>
      </c>
      <c r="BL5139" s="1">
        <v>5</v>
      </c>
      <c r="BM5139" s="1" t="s">
        <v>11361</v>
      </c>
      <c r="BN5139" s="1" t="s">
        <v>11362</v>
      </c>
      <c r="BP5139" s="1" t="s">
        <v>11363</v>
      </c>
      <c r="BR5139" s="1" t="s">
        <v>11364</v>
      </c>
      <c r="BS5139" s="1">
        <v>0.64200000000000002</v>
      </c>
      <c r="BU5139" s="1" t="s">
        <v>4</v>
      </c>
      <c r="BY5139" s="1" t="s">
        <v>4</v>
      </c>
    </row>
    <row r="5140" spans="1:79" x14ac:dyDescent="0.25">
      <c r="A5140" s="2" t="s">
        <v>11365</v>
      </c>
      <c r="B5140" s="1">
        <v>55200</v>
      </c>
      <c r="C5140" s="1">
        <v>12</v>
      </c>
      <c r="D5140" s="1">
        <v>6424171</v>
      </c>
      <c r="E5140" s="1">
        <v>6424171</v>
      </c>
      <c r="F5140" s="1" t="s">
        <v>6</v>
      </c>
      <c r="G5140" s="2" t="s">
        <v>11366</v>
      </c>
      <c r="H5140" s="2" t="s">
        <v>11368</v>
      </c>
      <c r="I5140" s="2" t="s">
        <v>11369</v>
      </c>
      <c r="J5140" s="2" t="s">
        <v>11370</v>
      </c>
      <c r="K5140" s="2" t="s">
        <v>49</v>
      </c>
      <c r="L5140" s="1" t="s">
        <v>50</v>
      </c>
      <c r="M5140" s="1" t="s">
        <v>90</v>
      </c>
      <c r="N5140" s="1" t="s">
        <v>31</v>
      </c>
      <c r="O5140" s="1" t="s">
        <v>31</v>
      </c>
      <c r="R5140" s="1" t="s">
        <v>11367</v>
      </c>
      <c r="S5140" s="1" t="s">
        <v>6</v>
      </c>
      <c r="T5140" s="1">
        <v>4</v>
      </c>
      <c r="U5140" s="1">
        <v>443</v>
      </c>
      <c r="V5140" s="3">
        <v>4</v>
      </c>
      <c r="W5140" s="12">
        <v>1</v>
      </c>
      <c r="X5140" s="12">
        <v>1</v>
      </c>
      <c r="Y5140" s="12" t="e">
        <v>#N/A</v>
      </c>
      <c r="Z5140" s="9">
        <v>0.27083299999999999</v>
      </c>
      <c r="AA5140" s="10">
        <v>78</v>
      </c>
      <c r="AB5140" s="10">
        <v>210</v>
      </c>
      <c r="AC5140" s="20">
        <v>1</v>
      </c>
      <c r="AD5140" s="20">
        <v>0.67399000269432796</v>
      </c>
      <c r="AE5140" s="20">
        <v>1</v>
      </c>
      <c r="AF5140" s="15">
        <v>0.36261700000000002</v>
      </c>
      <c r="AG5140" s="16">
        <v>194</v>
      </c>
      <c r="AH5140" s="16">
        <v>341</v>
      </c>
      <c r="AI5140" s="22">
        <v>1</v>
      </c>
      <c r="AJ5140" s="22">
        <v>0.754918782751829</v>
      </c>
      <c r="AK5140" s="22">
        <v>1</v>
      </c>
      <c r="AL5140" s="18">
        <f t="shared" si="720"/>
        <v>1</v>
      </c>
      <c r="AM5140" s="18">
        <f t="shared" si="721"/>
        <v>1</v>
      </c>
      <c r="AN5140" s="18">
        <f t="shared" si="722"/>
        <v>1</v>
      </c>
      <c r="AO5140" s="18">
        <f t="shared" si="723"/>
        <v>1</v>
      </c>
      <c r="AP5140" s="18">
        <f t="shared" si="724"/>
        <v>1</v>
      </c>
      <c r="AQ5140" s="18">
        <f t="shared" si="725"/>
        <v>1</v>
      </c>
      <c r="AR5140" s="18">
        <f t="shared" si="726"/>
        <v>0</v>
      </c>
      <c r="AS5140" s="18">
        <f t="shared" si="727"/>
        <v>0</v>
      </c>
      <c r="AT5140" s="18">
        <f t="shared" si="728"/>
        <v>0</v>
      </c>
      <c r="AU5140" s="1" t="s">
        <v>11371</v>
      </c>
      <c r="AV5140" s="1" t="s">
        <v>11372</v>
      </c>
      <c r="AW5140" s="1" t="s">
        <v>11373</v>
      </c>
      <c r="AX5140" s="1" t="s">
        <v>11374</v>
      </c>
      <c r="AY5140" s="1" t="s">
        <v>11375</v>
      </c>
      <c r="AZ5140" s="1" t="s">
        <v>11376</v>
      </c>
      <c r="BA5140" s="1">
        <v>99</v>
      </c>
      <c r="BC5140" s="1" t="s">
        <v>4</v>
      </c>
      <c r="BF5140" s="1" t="s">
        <v>11377</v>
      </c>
      <c r="BG5140" s="1" t="s">
        <v>11378</v>
      </c>
      <c r="BH5140" s="1" t="s">
        <v>5023</v>
      </c>
      <c r="BK5140" s="1" t="s">
        <v>11379</v>
      </c>
      <c r="BL5140" s="1">
        <v>2</v>
      </c>
      <c r="BR5140" s="1" t="s">
        <v>11380</v>
      </c>
      <c r="BS5140" s="1">
        <v>0.56200000000000006</v>
      </c>
      <c r="BU5140" s="1" t="s">
        <v>4</v>
      </c>
      <c r="BY5140" s="1" t="s">
        <v>4</v>
      </c>
    </row>
    <row r="5141" spans="1:79" x14ac:dyDescent="0.25">
      <c r="A5141" s="2" t="s">
        <v>11381</v>
      </c>
      <c r="B5141" s="1">
        <v>5362</v>
      </c>
      <c r="C5141" s="1">
        <v>1</v>
      </c>
      <c r="D5141" s="1">
        <v>208201481</v>
      </c>
      <c r="E5141" s="1">
        <v>208201481</v>
      </c>
      <c r="F5141" s="1" t="s">
        <v>6</v>
      </c>
      <c r="G5141" s="2" t="s">
        <v>11393</v>
      </c>
      <c r="H5141" s="2" t="s">
        <v>11394</v>
      </c>
      <c r="I5141" s="2" t="s">
        <v>11395</v>
      </c>
      <c r="J5141" s="2" t="s">
        <v>11396</v>
      </c>
      <c r="K5141" s="2" t="s">
        <v>30</v>
      </c>
      <c r="L5141" s="1" t="s">
        <v>8</v>
      </c>
      <c r="M5141" s="1" t="s">
        <v>31</v>
      </c>
      <c r="N5141" s="1" t="s">
        <v>10</v>
      </c>
      <c r="O5141" s="1" t="s">
        <v>10</v>
      </c>
      <c r="R5141" s="1" t="s">
        <v>11383</v>
      </c>
      <c r="S5141" s="1" t="s">
        <v>10</v>
      </c>
      <c r="T5141" s="1">
        <v>31</v>
      </c>
      <c r="U5141" s="1">
        <v>6220</v>
      </c>
      <c r="V5141" s="3">
        <v>4</v>
      </c>
      <c r="W5141" s="12" t="e">
        <v>#N/A</v>
      </c>
      <c r="X5141" s="12" t="e">
        <v>#N/A</v>
      </c>
      <c r="Y5141" s="12" t="e">
        <v>#N/A</v>
      </c>
      <c r="Z5141" s="9">
        <v>0.01</v>
      </c>
      <c r="AA5141" s="10">
        <v>8</v>
      </c>
      <c r="AB5141" s="10">
        <v>652</v>
      </c>
      <c r="AC5141" s="20">
        <v>0.05</v>
      </c>
      <c r="AD5141" s="20">
        <v>1.29427317318449E-2</v>
      </c>
      <c r="AE5141" s="20">
        <v>0.102945700540493</v>
      </c>
      <c r="AF5141" s="15" t="s">
        <v>4</v>
      </c>
      <c r="AG5141" s="16" t="s">
        <v>4</v>
      </c>
      <c r="AH5141" s="16" t="s">
        <v>4</v>
      </c>
      <c r="AI5141" s="22">
        <v>0</v>
      </c>
      <c r="AJ5141" s="22">
        <v>0</v>
      </c>
      <c r="AK5141" s="22">
        <v>0</v>
      </c>
      <c r="AL5141" s="18">
        <f t="shared" si="720"/>
        <v>0</v>
      </c>
      <c r="AM5141" s="18">
        <f t="shared" si="721"/>
        <v>0</v>
      </c>
      <c r="AN5141" s="18">
        <f t="shared" si="722"/>
        <v>0</v>
      </c>
      <c r="AO5141" s="18">
        <f t="shared" si="723"/>
        <v>0</v>
      </c>
      <c r="AP5141" s="18">
        <f t="shared" si="724"/>
        <v>0</v>
      </c>
      <c r="AQ5141" s="18">
        <f t="shared" si="725"/>
        <v>0</v>
      </c>
      <c r="AR5141" s="18">
        <f t="shared" si="726"/>
        <v>0</v>
      </c>
      <c r="AS5141" s="18">
        <f t="shared" si="727"/>
        <v>0</v>
      </c>
      <c r="AT5141" s="18">
        <f t="shared" si="728"/>
        <v>0</v>
      </c>
      <c r="AU5141" s="1" t="s">
        <v>11397</v>
      </c>
      <c r="AV5141" s="1" t="s">
        <v>11385</v>
      </c>
      <c r="AW5141" s="1" t="s">
        <v>11386</v>
      </c>
      <c r="AX5141" s="1" t="s">
        <v>11387</v>
      </c>
      <c r="AY5141" s="1" t="s">
        <v>11388</v>
      </c>
      <c r="AZ5141" s="1" t="s">
        <v>11389</v>
      </c>
      <c r="BA5141" s="1">
        <v>1821</v>
      </c>
      <c r="BB5141" s="1" t="s">
        <v>390</v>
      </c>
      <c r="BD5141" s="1" t="s">
        <v>4</v>
      </c>
      <c r="BF5141" s="1" t="s">
        <v>5652</v>
      </c>
      <c r="BG5141" s="1" t="s">
        <v>11390</v>
      </c>
      <c r="BK5141" s="1" t="s">
        <v>2582</v>
      </c>
      <c r="BL5141" s="1">
        <v>3</v>
      </c>
      <c r="BP5141" s="1" t="s">
        <v>11391</v>
      </c>
      <c r="BR5141" s="1" t="s">
        <v>11398</v>
      </c>
      <c r="BS5141" s="1">
        <v>0.57699999999999996</v>
      </c>
      <c r="BT5141" s="1" t="s">
        <v>4</v>
      </c>
      <c r="BU5141" s="1" t="s">
        <v>4</v>
      </c>
      <c r="BY5141" s="1" t="s">
        <v>4</v>
      </c>
    </row>
    <row r="5142" spans="1:79" x14ac:dyDescent="0.25">
      <c r="A5142" s="2" t="s">
        <v>11381</v>
      </c>
      <c r="B5142" s="1">
        <v>5362</v>
      </c>
      <c r="C5142" s="1">
        <v>1</v>
      </c>
      <c r="D5142" s="1">
        <v>208200419</v>
      </c>
      <c r="E5142" s="1">
        <v>208200419</v>
      </c>
      <c r="F5142" s="1" t="s">
        <v>6</v>
      </c>
      <c r="G5142" s="2" t="s">
        <v>11382</v>
      </c>
      <c r="K5142" s="2" t="s">
        <v>586</v>
      </c>
      <c r="L5142" s="1" t="s">
        <v>50</v>
      </c>
      <c r="M5142" s="1" t="s">
        <v>90</v>
      </c>
      <c r="N5142" s="1" t="s">
        <v>31</v>
      </c>
      <c r="O5142" s="1" t="s">
        <v>31</v>
      </c>
      <c r="R5142" s="1" t="s">
        <v>11383</v>
      </c>
      <c r="S5142" s="1" t="s">
        <v>10</v>
      </c>
      <c r="T5142" s="1">
        <v>32</v>
      </c>
      <c r="U5142" s="1" t="s">
        <v>4</v>
      </c>
      <c r="V5142" s="3">
        <v>4</v>
      </c>
      <c r="W5142" s="12" t="e">
        <v>#N/A</v>
      </c>
      <c r="X5142" s="12" t="e">
        <v>#N/A</v>
      </c>
      <c r="Y5142" s="12" t="e">
        <v>#N/A</v>
      </c>
      <c r="Z5142" s="9">
        <v>0.34210499999999999</v>
      </c>
      <c r="AA5142" s="10">
        <v>13</v>
      </c>
      <c r="AB5142" s="10">
        <v>25</v>
      </c>
      <c r="AC5142" s="20">
        <v>1</v>
      </c>
      <c r="AD5142" s="20">
        <v>0.56423975337935905</v>
      </c>
      <c r="AE5142" s="20">
        <v>1</v>
      </c>
      <c r="AF5142" s="15">
        <v>0.28571400000000002</v>
      </c>
      <c r="AG5142" s="16">
        <v>4</v>
      </c>
      <c r="AH5142" s="16">
        <v>10</v>
      </c>
      <c r="AI5142" s="22">
        <v>1</v>
      </c>
      <c r="AJ5142" s="22">
        <v>0.26193319536127702</v>
      </c>
      <c r="AK5142" s="22">
        <v>1</v>
      </c>
      <c r="AL5142" s="18">
        <f t="shared" si="720"/>
        <v>1</v>
      </c>
      <c r="AM5142" s="18">
        <f t="shared" si="721"/>
        <v>1</v>
      </c>
      <c r="AN5142" s="18">
        <f t="shared" si="722"/>
        <v>1</v>
      </c>
      <c r="AO5142" s="18">
        <f t="shared" si="723"/>
        <v>1</v>
      </c>
      <c r="AP5142" s="18">
        <f t="shared" si="724"/>
        <v>1</v>
      </c>
      <c r="AQ5142" s="18">
        <f t="shared" si="725"/>
        <v>1</v>
      </c>
      <c r="AR5142" s="18">
        <f t="shared" si="726"/>
        <v>0</v>
      </c>
      <c r="AS5142" s="18">
        <f t="shared" si="727"/>
        <v>0</v>
      </c>
      <c r="AT5142" s="18">
        <f t="shared" si="728"/>
        <v>0</v>
      </c>
      <c r="AU5142" s="1" t="s">
        <v>11384</v>
      </c>
      <c r="AV5142" s="1" t="s">
        <v>11385</v>
      </c>
      <c r="AW5142" s="1" t="s">
        <v>11386</v>
      </c>
      <c r="AX5142" s="1" t="s">
        <v>11387</v>
      </c>
      <c r="AY5142" s="1" t="s">
        <v>11388</v>
      </c>
      <c r="AZ5142" s="1" t="s">
        <v>11389</v>
      </c>
      <c r="BC5142" s="1" t="s">
        <v>4</v>
      </c>
      <c r="BF5142" s="1" t="s">
        <v>5652</v>
      </c>
      <c r="BG5142" s="1" t="s">
        <v>11390</v>
      </c>
      <c r="BK5142" s="1" t="s">
        <v>2582</v>
      </c>
      <c r="BL5142" s="1">
        <v>3</v>
      </c>
      <c r="BP5142" s="1" t="s">
        <v>11391</v>
      </c>
      <c r="BR5142" s="1" t="s">
        <v>11392</v>
      </c>
      <c r="BS5142" s="1">
        <v>0.61199999999999999</v>
      </c>
      <c r="BU5142" s="1" t="s">
        <v>4</v>
      </c>
      <c r="BY5142" s="1" t="s">
        <v>4</v>
      </c>
    </row>
    <row r="5143" spans="1:79" x14ac:dyDescent="0.25">
      <c r="A5143" s="2" t="s">
        <v>11399</v>
      </c>
      <c r="B5143" s="1">
        <v>5371</v>
      </c>
      <c r="C5143" s="1">
        <v>15</v>
      </c>
      <c r="D5143" s="1">
        <v>74337083</v>
      </c>
      <c r="E5143" s="1">
        <v>74337084</v>
      </c>
      <c r="F5143" s="1" t="s">
        <v>6</v>
      </c>
      <c r="G5143" s="2" t="s">
        <v>11417</v>
      </c>
      <c r="H5143" s="2" t="s">
        <v>11419</v>
      </c>
      <c r="I5143" s="2" t="s">
        <v>11420</v>
      </c>
      <c r="J5143" s="2" t="s">
        <v>11421</v>
      </c>
      <c r="K5143" s="2" t="s">
        <v>436</v>
      </c>
      <c r="L5143" s="1" t="s">
        <v>437</v>
      </c>
      <c r="M5143" s="1" t="s">
        <v>10</v>
      </c>
      <c r="N5143" s="1" t="s">
        <v>51</v>
      </c>
      <c r="O5143" s="1" t="s">
        <v>51</v>
      </c>
      <c r="R5143" s="1" t="s">
        <v>11401</v>
      </c>
      <c r="S5143" s="1" t="s">
        <v>6</v>
      </c>
      <c r="T5143" s="1">
        <v>9</v>
      </c>
      <c r="U5143" s="1" t="s">
        <v>11418</v>
      </c>
      <c r="V5143" s="3">
        <v>4</v>
      </c>
      <c r="W5143" s="12" t="e">
        <v>#N/A</v>
      </c>
      <c r="X5143" s="12" t="e">
        <v>#N/A</v>
      </c>
      <c r="Y5143" s="12" t="e">
        <v>#N/A</v>
      </c>
      <c r="Z5143" s="9" t="s">
        <v>4</v>
      </c>
      <c r="AA5143" s="10" t="s">
        <v>4</v>
      </c>
      <c r="AB5143" s="10" t="s">
        <v>4</v>
      </c>
      <c r="AC5143" s="20">
        <v>0</v>
      </c>
      <c r="AD5143" s="20">
        <v>0</v>
      </c>
      <c r="AE5143" s="20">
        <v>0</v>
      </c>
      <c r="AF5143" s="15">
        <v>0.05</v>
      </c>
      <c r="AG5143" s="16">
        <v>12</v>
      </c>
      <c r="AH5143" s="16">
        <v>208</v>
      </c>
      <c r="AI5143" s="22">
        <v>0.83</v>
      </c>
      <c r="AJ5143" s="22">
        <v>0.14370525457938399</v>
      </c>
      <c r="AK5143" s="22">
        <v>0.96884209125839604</v>
      </c>
      <c r="AL5143" s="18">
        <f t="shared" si="720"/>
        <v>0</v>
      </c>
      <c r="AM5143" s="18">
        <f t="shared" si="721"/>
        <v>0</v>
      </c>
      <c r="AN5143" s="18">
        <f t="shared" si="722"/>
        <v>0</v>
      </c>
      <c r="AO5143" s="18">
        <f t="shared" si="723"/>
        <v>1</v>
      </c>
      <c r="AP5143" s="18">
        <f t="shared" si="724"/>
        <v>1</v>
      </c>
      <c r="AQ5143" s="18">
        <f t="shared" si="725"/>
        <v>1</v>
      </c>
      <c r="AR5143" s="18">
        <f t="shared" si="726"/>
        <v>1</v>
      </c>
      <c r="AS5143" s="18">
        <f t="shared" si="727"/>
        <v>1</v>
      </c>
      <c r="AT5143" s="18">
        <f t="shared" si="728"/>
        <v>1</v>
      </c>
      <c r="AU5143" s="1" t="s">
        <v>11422</v>
      </c>
      <c r="AV5143" s="1" t="s">
        <v>11405</v>
      </c>
      <c r="AW5143" s="1" t="s">
        <v>11406</v>
      </c>
      <c r="AX5143" s="1" t="s">
        <v>11407</v>
      </c>
      <c r="AY5143" s="1" t="s">
        <v>11408</v>
      </c>
      <c r="AZ5143" s="1" t="s">
        <v>11409</v>
      </c>
      <c r="BA5143" s="1">
        <v>795</v>
      </c>
      <c r="BF5143" s="1" t="s">
        <v>11410</v>
      </c>
      <c r="BG5143" s="1" t="s">
        <v>11411</v>
      </c>
      <c r="BH5143" s="1" t="s">
        <v>11412</v>
      </c>
      <c r="BK5143" s="1" t="s">
        <v>11413</v>
      </c>
      <c r="BL5143" s="1">
        <v>5</v>
      </c>
      <c r="BR5143" s="1" t="s">
        <v>11423</v>
      </c>
      <c r="BS5143" s="1">
        <v>0.66300000000000003</v>
      </c>
      <c r="BT5143" s="1" t="s">
        <v>4</v>
      </c>
      <c r="BU5143" s="1" t="s">
        <v>4</v>
      </c>
      <c r="BV5143" s="1" t="s">
        <v>52</v>
      </c>
      <c r="BW5143" s="1" t="s">
        <v>11415</v>
      </c>
      <c r="BX5143" s="1" t="s">
        <v>11416</v>
      </c>
      <c r="BZ5143" s="1" t="s">
        <v>4</v>
      </c>
    </row>
    <row r="5144" spans="1:79" x14ac:dyDescent="0.25">
      <c r="A5144" s="2" t="s">
        <v>11399</v>
      </c>
      <c r="B5144" s="1">
        <v>5371</v>
      </c>
      <c r="C5144" s="1">
        <v>15</v>
      </c>
      <c r="D5144" s="1">
        <v>74315482</v>
      </c>
      <c r="E5144" s="1">
        <v>74315482</v>
      </c>
      <c r="F5144" s="1" t="s">
        <v>6</v>
      </c>
      <c r="G5144" s="2" t="s">
        <v>11400</v>
      </c>
      <c r="H5144" s="2" t="s">
        <v>8786</v>
      </c>
      <c r="I5144" s="2" t="s">
        <v>11402</v>
      </c>
      <c r="J5144" s="2" t="s">
        <v>11403</v>
      </c>
      <c r="K5144" s="2" t="s">
        <v>718</v>
      </c>
      <c r="L5144" s="1" t="s">
        <v>50</v>
      </c>
      <c r="M5144" s="1" t="s">
        <v>51</v>
      </c>
      <c r="N5144" s="1" t="s">
        <v>52</v>
      </c>
      <c r="O5144" s="1" t="s">
        <v>52</v>
      </c>
      <c r="R5144" s="1" t="s">
        <v>11401</v>
      </c>
      <c r="S5144" s="1" t="s">
        <v>6</v>
      </c>
      <c r="T5144" s="1">
        <v>3</v>
      </c>
      <c r="U5144" s="1">
        <v>1056</v>
      </c>
      <c r="V5144" s="3">
        <v>4</v>
      </c>
      <c r="W5144" s="12" t="e">
        <v>#N/A</v>
      </c>
      <c r="X5144" s="12" t="e">
        <v>#N/A</v>
      </c>
      <c r="Y5144" s="12" t="e">
        <v>#N/A</v>
      </c>
      <c r="Z5144" s="9">
        <v>0.219697</v>
      </c>
      <c r="AA5144" s="10">
        <v>29</v>
      </c>
      <c r="AB5144" s="10">
        <v>103</v>
      </c>
      <c r="AC5144" s="20">
        <v>0.86</v>
      </c>
      <c r="AD5144" s="20">
        <v>0.389794496753056</v>
      </c>
      <c r="AE5144" s="20">
        <v>0.98553484028292804</v>
      </c>
      <c r="AF5144" s="15">
        <v>0.53749999999999998</v>
      </c>
      <c r="AG5144" s="16">
        <v>86</v>
      </c>
      <c r="AH5144" s="16">
        <v>74</v>
      </c>
      <c r="AI5144" s="22">
        <v>1</v>
      </c>
      <c r="AJ5144" s="22">
        <v>0.921471668503686</v>
      </c>
      <c r="AK5144" s="22">
        <v>1</v>
      </c>
      <c r="AL5144" s="18">
        <f t="shared" si="720"/>
        <v>1</v>
      </c>
      <c r="AM5144" s="18">
        <f t="shared" si="721"/>
        <v>1</v>
      </c>
      <c r="AN5144" s="18">
        <f t="shared" si="722"/>
        <v>1</v>
      </c>
      <c r="AO5144" s="18">
        <f t="shared" si="723"/>
        <v>1</v>
      </c>
      <c r="AP5144" s="18">
        <f t="shared" si="724"/>
        <v>1</v>
      </c>
      <c r="AQ5144" s="18">
        <f t="shared" si="725"/>
        <v>1</v>
      </c>
      <c r="AR5144" s="18">
        <f t="shared" si="726"/>
        <v>0</v>
      </c>
      <c r="AS5144" s="18">
        <f t="shared" si="727"/>
        <v>1</v>
      </c>
      <c r="AT5144" s="18">
        <f t="shared" si="728"/>
        <v>1</v>
      </c>
      <c r="AU5144" s="1" t="s">
        <v>11404</v>
      </c>
      <c r="AV5144" s="1" t="s">
        <v>11405</v>
      </c>
      <c r="AW5144" s="1" t="s">
        <v>11406</v>
      </c>
      <c r="AX5144" s="1" t="s">
        <v>11407</v>
      </c>
      <c r="AY5144" s="1" t="s">
        <v>11408</v>
      </c>
      <c r="AZ5144" s="1" t="s">
        <v>11409</v>
      </c>
      <c r="BA5144" s="1">
        <v>306</v>
      </c>
      <c r="BC5144" s="1" t="s">
        <v>4</v>
      </c>
      <c r="BF5144" s="1" t="s">
        <v>11410</v>
      </c>
      <c r="BG5144" s="1" t="s">
        <v>11411</v>
      </c>
      <c r="BH5144" s="1" t="s">
        <v>11412</v>
      </c>
      <c r="BK5144" s="1" t="s">
        <v>11413</v>
      </c>
      <c r="BL5144" s="1">
        <v>5</v>
      </c>
      <c r="BR5144" s="1" t="s">
        <v>11414</v>
      </c>
      <c r="BS5144" s="1">
        <v>0.69199999999999995</v>
      </c>
      <c r="BU5144" s="1" t="s">
        <v>4</v>
      </c>
      <c r="BV5144" s="1" t="s">
        <v>52</v>
      </c>
      <c r="BW5144" s="1" t="s">
        <v>11415</v>
      </c>
      <c r="BX5144" s="1" t="s">
        <v>11416</v>
      </c>
      <c r="BY5144" s="1" t="s">
        <v>4</v>
      </c>
    </row>
    <row r="5145" spans="1:79" x14ac:dyDescent="0.25">
      <c r="A5145" s="2" t="s">
        <v>11424</v>
      </c>
      <c r="B5145" s="1">
        <v>127435</v>
      </c>
      <c r="C5145" s="1">
        <v>1</v>
      </c>
      <c r="D5145" s="1">
        <v>53547822</v>
      </c>
      <c r="E5145" s="1">
        <v>53547822</v>
      </c>
      <c r="F5145" s="1" t="s">
        <v>6</v>
      </c>
      <c r="G5145" s="2" t="s">
        <v>11425</v>
      </c>
      <c r="H5145" s="2" t="s">
        <v>10126</v>
      </c>
      <c r="I5145" s="2" t="s">
        <v>11427</v>
      </c>
      <c r="J5145" s="2" t="s">
        <v>11428</v>
      </c>
      <c r="K5145" s="2" t="s">
        <v>49</v>
      </c>
      <c r="L5145" s="1" t="s">
        <v>50</v>
      </c>
      <c r="M5145" s="1" t="s">
        <v>90</v>
      </c>
      <c r="N5145" s="1" t="s">
        <v>31</v>
      </c>
      <c r="O5145" s="1" t="s">
        <v>31</v>
      </c>
      <c r="R5145" s="1" t="s">
        <v>11426</v>
      </c>
      <c r="S5145" s="1" t="s">
        <v>6</v>
      </c>
      <c r="T5145" s="1">
        <v>10</v>
      </c>
      <c r="U5145" s="1">
        <v>1982</v>
      </c>
      <c r="V5145" s="3">
        <v>4</v>
      </c>
      <c r="W5145" s="12" t="e">
        <v>#N/A</v>
      </c>
      <c r="X5145" s="12" t="e">
        <v>#N/A</v>
      </c>
      <c r="Y5145" s="12" t="e">
        <v>#N/A</v>
      </c>
      <c r="Z5145" s="9">
        <v>0.32352900000000001</v>
      </c>
      <c r="AA5145" s="10">
        <v>22</v>
      </c>
      <c r="AB5145" s="10">
        <v>46</v>
      </c>
      <c r="AC5145" s="20">
        <v>1</v>
      </c>
      <c r="AD5145" s="20">
        <v>0.62845674766159398</v>
      </c>
      <c r="AE5145" s="20">
        <v>1</v>
      </c>
      <c r="AF5145" s="15">
        <v>0.29577500000000001</v>
      </c>
      <c r="AG5145" s="16">
        <v>21</v>
      </c>
      <c r="AH5145" s="16">
        <v>50</v>
      </c>
      <c r="AI5145" s="22">
        <v>1</v>
      </c>
      <c r="AJ5145" s="22">
        <v>0.49875322106648901</v>
      </c>
      <c r="AK5145" s="22">
        <v>1</v>
      </c>
      <c r="AL5145" s="18">
        <f t="shared" si="720"/>
        <v>1</v>
      </c>
      <c r="AM5145" s="18">
        <f t="shared" si="721"/>
        <v>1</v>
      </c>
      <c r="AN5145" s="18">
        <f t="shared" si="722"/>
        <v>1</v>
      </c>
      <c r="AO5145" s="18">
        <f t="shared" si="723"/>
        <v>1</v>
      </c>
      <c r="AP5145" s="18">
        <f t="shared" si="724"/>
        <v>1</v>
      </c>
      <c r="AQ5145" s="18">
        <f t="shared" si="725"/>
        <v>1</v>
      </c>
      <c r="AR5145" s="18">
        <f t="shared" si="726"/>
        <v>0</v>
      </c>
      <c r="AS5145" s="18">
        <f t="shared" si="727"/>
        <v>0</v>
      </c>
      <c r="AT5145" s="18">
        <f t="shared" si="728"/>
        <v>0</v>
      </c>
      <c r="AU5145" s="1" t="s">
        <v>11429</v>
      </c>
      <c r="AV5145" s="1" t="s">
        <v>11430</v>
      </c>
      <c r="AW5145" s="1" t="s">
        <v>11431</v>
      </c>
      <c r="AX5145" s="1" t="s">
        <v>11432</v>
      </c>
      <c r="AY5145" s="1" t="s">
        <v>11433</v>
      </c>
      <c r="AZ5145" s="1" t="s">
        <v>11434</v>
      </c>
      <c r="BA5145" s="1">
        <v>611</v>
      </c>
      <c r="BB5145" s="1" t="s">
        <v>277</v>
      </c>
      <c r="BC5145" s="1" t="s">
        <v>4</v>
      </c>
      <c r="BF5145" s="1" t="s">
        <v>11435</v>
      </c>
      <c r="BG5145" s="1" t="s">
        <v>11436</v>
      </c>
      <c r="BH5145" s="1" t="s">
        <v>11437</v>
      </c>
      <c r="BK5145" s="1" t="s">
        <v>470</v>
      </c>
      <c r="BL5145" s="1">
        <v>2</v>
      </c>
      <c r="BR5145" s="1" t="s">
        <v>11438</v>
      </c>
      <c r="BS5145" s="1">
        <v>0.38800000000000001</v>
      </c>
      <c r="BU5145" s="1" t="s">
        <v>4</v>
      </c>
      <c r="BY5145" s="1" t="s">
        <v>4</v>
      </c>
    </row>
    <row r="5146" spans="1:79" x14ac:dyDescent="0.25">
      <c r="A5146" s="2" t="s">
        <v>11439</v>
      </c>
      <c r="B5146" s="1">
        <v>5420</v>
      </c>
      <c r="C5146" s="1">
        <v>7</v>
      </c>
      <c r="D5146" s="1">
        <v>131195813</v>
      </c>
      <c r="E5146" s="1">
        <v>131195813</v>
      </c>
      <c r="F5146" s="1" t="s">
        <v>6</v>
      </c>
      <c r="G5146" s="2" t="s">
        <v>11440</v>
      </c>
      <c r="H5146" s="2" t="s">
        <v>11442</v>
      </c>
      <c r="I5146" s="2" t="s">
        <v>11443</v>
      </c>
      <c r="J5146" s="2" t="s">
        <v>11444</v>
      </c>
      <c r="K5146" s="2" t="s">
        <v>30</v>
      </c>
      <c r="L5146" s="1" t="s">
        <v>8</v>
      </c>
      <c r="M5146" s="1" t="s">
        <v>51</v>
      </c>
      <c r="N5146" s="1" t="s">
        <v>10</v>
      </c>
      <c r="O5146" s="1" t="s">
        <v>10</v>
      </c>
      <c r="R5146" s="1" t="s">
        <v>11441</v>
      </c>
      <c r="S5146" s="1" t="s">
        <v>10</v>
      </c>
      <c r="T5146" s="1">
        <v>2</v>
      </c>
      <c r="U5146" s="1">
        <v>738</v>
      </c>
      <c r="V5146" s="3">
        <v>4</v>
      </c>
      <c r="W5146" s="12" t="e">
        <v>#N/A</v>
      </c>
      <c r="X5146" s="12" t="e">
        <v>#N/A</v>
      </c>
      <c r="Y5146" s="12" t="e">
        <v>#N/A</v>
      </c>
      <c r="Z5146" s="9" t="s">
        <v>4</v>
      </c>
      <c r="AA5146" s="10" t="s">
        <v>4</v>
      </c>
      <c r="AB5146" s="10" t="s">
        <v>4</v>
      </c>
      <c r="AC5146" s="20">
        <v>0</v>
      </c>
      <c r="AD5146" s="20">
        <v>0</v>
      </c>
      <c r="AE5146" s="20">
        <v>0</v>
      </c>
      <c r="AF5146" s="15">
        <v>0</v>
      </c>
      <c r="AG5146" s="16">
        <v>7</v>
      </c>
      <c r="AH5146" s="16">
        <v>2401</v>
      </c>
      <c r="AI5146" s="22">
        <v>0.02</v>
      </c>
      <c r="AJ5146" s="22">
        <v>1.37200352996856E-3</v>
      </c>
      <c r="AK5146" s="22">
        <v>6.1847474659139402E-2</v>
      </c>
      <c r="AL5146" s="18">
        <f t="shared" si="720"/>
        <v>0</v>
      </c>
      <c r="AM5146" s="18">
        <f t="shared" si="721"/>
        <v>0</v>
      </c>
      <c r="AN5146" s="18">
        <f t="shared" si="722"/>
        <v>0</v>
      </c>
      <c r="AO5146" s="18">
        <f t="shared" si="723"/>
        <v>0</v>
      </c>
      <c r="AP5146" s="18">
        <f t="shared" si="724"/>
        <v>0</v>
      </c>
      <c r="AQ5146" s="18">
        <f t="shared" si="725"/>
        <v>0</v>
      </c>
      <c r="AR5146" s="18">
        <f t="shared" si="726"/>
        <v>1</v>
      </c>
      <c r="AS5146" s="18">
        <f t="shared" si="727"/>
        <v>1</v>
      </c>
      <c r="AT5146" s="18">
        <f t="shared" si="728"/>
        <v>1</v>
      </c>
      <c r="AU5146" s="1" t="s">
        <v>11445</v>
      </c>
      <c r="AV5146" s="1" t="s">
        <v>11446</v>
      </c>
      <c r="AW5146" s="1" t="s">
        <v>11447</v>
      </c>
      <c r="AX5146" s="1" t="s">
        <v>11448</v>
      </c>
      <c r="AY5146" s="1" t="s">
        <v>11449</v>
      </c>
      <c r="AZ5146" s="1" t="s">
        <v>11450</v>
      </c>
      <c r="BA5146" s="1">
        <v>160</v>
      </c>
      <c r="BB5146" s="1" t="s">
        <v>4771</v>
      </c>
      <c r="BF5146" s="1" t="s">
        <v>11451</v>
      </c>
      <c r="BG5146" s="1" t="s">
        <v>11452</v>
      </c>
      <c r="BK5146" s="1" t="s">
        <v>11453</v>
      </c>
      <c r="BL5146" s="1">
        <v>3</v>
      </c>
      <c r="BM5146" s="1" t="s">
        <v>11454</v>
      </c>
      <c r="BR5146" s="1" t="s">
        <v>11455</v>
      </c>
      <c r="BS5146" s="1">
        <v>0.52200000000000002</v>
      </c>
      <c r="BT5146" s="1" t="s">
        <v>4</v>
      </c>
      <c r="BU5146" s="1" t="s">
        <v>4</v>
      </c>
      <c r="BZ5146" s="1" t="s">
        <v>4</v>
      </c>
    </row>
    <row r="5147" spans="1:79" x14ac:dyDescent="0.25">
      <c r="A5147" s="2" t="s">
        <v>11456</v>
      </c>
      <c r="B5147" s="1">
        <v>50512</v>
      </c>
      <c r="C5147" s="1">
        <v>3</v>
      </c>
      <c r="D5147" s="1">
        <v>127387983</v>
      </c>
      <c r="E5147" s="1">
        <v>127387983</v>
      </c>
      <c r="F5147" s="1" t="s">
        <v>6</v>
      </c>
      <c r="G5147" s="2" t="s">
        <v>11457</v>
      </c>
      <c r="H5147" s="2" t="s">
        <v>11459</v>
      </c>
      <c r="I5147" s="2" t="s">
        <v>5391</v>
      </c>
      <c r="J5147" s="2" t="s">
        <v>11460</v>
      </c>
      <c r="K5147" s="2" t="s">
        <v>7</v>
      </c>
      <c r="L5147" s="1" t="s">
        <v>50</v>
      </c>
      <c r="M5147" s="1" t="s">
        <v>90</v>
      </c>
      <c r="N5147" s="1" t="s">
        <v>31</v>
      </c>
      <c r="O5147" s="1" t="s">
        <v>31</v>
      </c>
      <c r="R5147" s="1" t="s">
        <v>11458</v>
      </c>
      <c r="S5147" s="1" t="s">
        <v>6</v>
      </c>
      <c r="T5147" s="1">
        <v>6</v>
      </c>
      <c r="U5147" s="1">
        <v>1388</v>
      </c>
      <c r="V5147" s="3">
        <v>4</v>
      </c>
      <c r="W5147" s="12" t="e">
        <v>#N/A</v>
      </c>
      <c r="X5147" s="12" t="e">
        <v>#N/A</v>
      </c>
      <c r="Y5147" s="12" t="e">
        <v>#N/A</v>
      </c>
      <c r="Z5147" s="9">
        <v>0.25</v>
      </c>
      <c r="AA5147" s="10">
        <v>19</v>
      </c>
      <c r="AB5147" s="10">
        <v>57</v>
      </c>
      <c r="AC5147" s="20">
        <v>1</v>
      </c>
      <c r="AD5147" s="20">
        <v>0.50042502749084905</v>
      </c>
      <c r="AE5147" s="20">
        <v>1</v>
      </c>
      <c r="AF5147" s="15">
        <v>0.22680400000000001</v>
      </c>
      <c r="AG5147" s="16">
        <v>22</v>
      </c>
      <c r="AH5147" s="16">
        <v>75</v>
      </c>
      <c r="AI5147" s="22">
        <v>1</v>
      </c>
      <c r="AJ5147" s="22">
        <v>0.63645172343587297</v>
      </c>
      <c r="AK5147" s="22">
        <v>1</v>
      </c>
      <c r="AL5147" s="18">
        <f t="shared" si="720"/>
        <v>1</v>
      </c>
      <c r="AM5147" s="18">
        <f t="shared" si="721"/>
        <v>1</v>
      </c>
      <c r="AN5147" s="18">
        <f t="shared" si="722"/>
        <v>1</v>
      </c>
      <c r="AO5147" s="18">
        <f t="shared" si="723"/>
        <v>1</v>
      </c>
      <c r="AP5147" s="18">
        <f t="shared" si="724"/>
        <v>1</v>
      </c>
      <c r="AQ5147" s="18">
        <f t="shared" si="725"/>
        <v>1</v>
      </c>
      <c r="AR5147" s="18">
        <f t="shared" si="726"/>
        <v>0</v>
      </c>
      <c r="AS5147" s="18">
        <f t="shared" si="727"/>
        <v>0</v>
      </c>
      <c r="AT5147" s="18">
        <f t="shared" si="728"/>
        <v>0</v>
      </c>
      <c r="AV5147" s="1" t="s">
        <v>11461</v>
      </c>
      <c r="AW5147" s="1" t="s">
        <v>11462</v>
      </c>
      <c r="AX5147" s="1" t="s">
        <v>11463</v>
      </c>
      <c r="AY5147" s="1" t="s">
        <v>11464</v>
      </c>
      <c r="AZ5147" s="1" t="s">
        <v>11465</v>
      </c>
      <c r="BC5147" s="1" t="s">
        <v>4</v>
      </c>
      <c r="BF5147" s="1" t="s">
        <v>11466</v>
      </c>
      <c r="BG5147" s="1" t="s">
        <v>82</v>
      </c>
      <c r="BH5147" s="1" t="s">
        <v>11467</v>
      </c>
      <c r="BK5147" s="1" t="s">
        <v>512</v>
      </c>
      <c r="BL5147" s="1">
        <v>2</v>
      </c>
      <c r="BR5147" s="1" t="s">
        <v>11468</v>
      </c>
      <c r="BS5147" s="1">
        <v>0.59199999999999997</v>
      </c>
      <c r="BU5147" s="1" t="s">
        <v>4</v>
      </c>
      <c r="BY5147" s="1" t="s">
        <v>4</v>
      </c>
    </row>
    <row r="5148" spans="1:79" x14ac:dyDescent="0.25">
      <c r="A5148" s="2" t="s">
        <v>11469</v>
      </c>
      <c r="B5148" s="1">
        <v>10721</v>
      </c>
      <c r="C5148" s="1">
        <v>3</v>
      </c>
      <c r="D5148" s="1">
        <v>121207439</v>
      </c>
      <c r="E5148" s="1">
        <v>121207439</v>
      </c>
      <c r="F5148" s="1" t="s">
        <v>6</v>
      </c>
      <c r="G5148" s="2" t="s">
        <v>11470</v>
      </c>
      <c r="H5148" s="2" t="s">
        <v>11472</v>
      </c>
      <c r="I5148" s="2" t="s">
        <v>11473</v>
      </c>
      <c r="J5148" s="2" t="s">
        <v>11474</v>
      </c>
      <c r="K5148" s="2" t="s">
        <v>718</v>
      </c>
      <c r="L5148" s="1" t="s">
        <v>50</v>
      </c>
      <c r="M5148" s="1" t="s">
        <v>90</v>
      </c>
      <c r="N5148" s="1" t="s">
        <v>31</v>
      </c>
      <c r="O5148" s="1" t="s">
        <v>31</v>
      </c>
      <c r="R5148" s="1" t="s">
        <v>11471</v>
      </c>
      <c r="S5148" s="1" t="s">
        <v>10</v>
      </c>
      <c r="T5148" s="1">
        <v>16</v>
      </c>
      <c r="U5148" s="1">
        <v>4468</v>
      </c>
      <c r="V5148" s="3">
        <v>4</v>
      </c>
      <c r="W5148" s="12" t="e">
        <v>#N/A</v>
      </c>
      <c r="X5148" s="12" t="e">
        <v>#N/A</v>
      </c>
      <c r="Y5148" s="12" t="e">
        <v>#N/A</v>
      </c>
      <c r="Z5148" s="9">
        <v>0.28282800000000002</v>
      </c>
      <c r="AA5148" s="10">
        <v>56</v>
      </c>
      <c r="AB5148" s="10">
        <v>142</v>
      </c>
      <c r="AC5148" s="20">
        <v>1</v>
      </c>
      <c r="AD5148" s="20">
        <v>0.51807491593453403</v>
      </c>
      <c r="AE5148" s="20">
        <v>1</v>
      </c>
      <c r="AF5148" s="15">
        <v>0.21897800000000001</v>
      </c>
      <c r="AG5148" s="16">
        <v>30</v>
      </c>
      <c r="AH5148" s="16">
        <v>107</v>
      </c>
      <c r="AI5148" s="22">
        <v>1</v>
      </c>
      <c r="AJ5148" s="22">
        <v>0.59660717853494105</v>
      </c>
      <c r="AK5148" s="22">
        <v>1</v>
      </c>
      <c r="AL5148" s="18">
        <f t="shared" si="720"/>
        <v>1</v>
      </c>
      <c r="AM5148" s="18">
        <f t="shared" si="721"/>
        <v>1</v>
      </c>
      <c r="AN5148" s="18">
        <f t="shared" si="722"/>
        <v>1</v>
      </c>
      <c r="AO5148" s="18">
        <f t="shared" si="723"/>
        <v>1</v>
      </c>
      <c r="AP5148" s="18">
        <f t="shared" si="724"/>
        <v>1</v>
      </c>
      <c r="AQ5148" s="18">
        <f t="shared" si="725"/>
        <v>1</v>
      </c>
      <c r="AR5148" s="18">
        <f t="shared" si="726"/>
        <v>0</v>
      </c>
      <c r="AS5148" s="18">
        <f t="shared" si="727"/>
        <v>0</v>
      </c>
      <c r="AT5148" s="18">
        <f t="shared" si="728"/>
        <v>0</v>
      </c>
      <c r="AU5148" s="1" t="s">
        <v>11475</v>
      </c>
      <c r="AV5148" s="1" t="s">
        <v>11476</v>
      </c>
      <c r="AW5148" s="1" t="s">
        <v>11477</v>
      </c>
      <c r="AX5148" s="1" t="s">
        <v>11478</v>
      </c>
      <c r="AY5148" s="1" t="s">
        <v>11479</v>
      </c>
      <c r="AZ5148" s="1" t="s">
        <v>11480</v>
      </c>
      <c r="BA5148" s="1">
        <v>1447</v>
      </c>
      <c r="BC5148" s="1" t="s">
        <v>4</v>
      </c>
      <c r="BF5148" s="1" t="s">
        <v>11481</v>
      </c>
      <c r="BG5148" s="1" t="s">
        <v>5796</v>
      </c>
      <c r="BH5148" s="1" t="s">
        <v>11482</v>
      </c>
      <c r="BK5148" s="1" t="s">
        <v>11483</v>
      </c>
      <c r="BL5148" s="1">
        <v>11</v>
      </c>
      <c r="BP5148" s="1" t="s">
        <v>11484</v>
      </c>
      <c r="BR5148" s="1" t="s">
        <v>11485</v>
      </c>
      <c r="BS5148" s="1">
        <v>0.34799999999999998</v>
      </c>
      <c r="BU5148" s="1" t="s">
        <v>4</v>
      </c>
      <c r="BY5148" s="1" t="s">
        <v>4</v>
      </c>
      <c r="CA5148" s="1" t="s">
        <v>11486</v>
      </c>
    </row>
    <row r="5149" spans="1:79" x14ac:dyDescent="0.25">
      <c r="A5149" s="2" t="s">
        <v>11487</v>
      </c>
      <c r="B5149" s="1">
        <v>25833</v>
      </c>
      <c r="C5149" s="1">
        <v>11</v>
      </c>
      <c r="D5149" s="1">
        <v>120176356</v>
      </c>
      <c r="E5149" s="1">
        <v>120176356</v>
      </c>
      <c r="F5149" s="1" t="s">
        <v>6</v>
      </c>
      <c r="G5149" s="2" t="s">
        <v>11488</v>
      </c>
      <c r="H5149" s="2" t="s">
        <v>11490</v>
      </c>
      <c r="I5149" s="2" t="s">
        <v>11491</v>
      </c>
      <c r="J5149" s="2" t="s">
        <v>11492</v>
      </c>
      <c r="K5149" s="2" t="s">
        <v>49</v>
      </c>
      <c r="L5149" s="1" t="s">
        <v>50</v>
      </c>
      <c r="M5149" s="1" t="s">
        <v>90</v>
      </c>
      <c r="N5149" s="1" t="s">
        <v>31</v>
      </c>
      <c r="O5149" s="1" t="s">
        <v>31</v>
      </c>
      <c r="R5149" s="1" t="s">
        <v>11489</v>
      </c>
      <c r="S5149" s="1" t="s">
        <v>6</v>
      </c>
      <c r="T5149" s="1">
        <v>8</v>
      </c>
      <c r="U5149" s="1">
        <v>733</v>
      </c>
      <c r="V5149" s="3">
        <v>4</v>
      </c>
      <c r="W5149" s="12" t="e">
        <v>#N/A</v>
      </c>
      <c r="X5149" s="12" t="e">
        <v>#N/A</v>
      </c>
      <c r="Y5149" s="12" t="e">
        <v>#N/A</v>
      </c>
      <c r="Z5149" s="9">
        <v>0.25060199999999999</v>
      </c>
      <c r="AA5149" s="10">
        <v>104</v>
      </c>
      <c r="AB5149" s="10">
        <v>311</v>
      </c>
      <c r="AC5149" s="20">
        <v>0.95</v>
      </c>
      <c r="AD5149" s="20">
        <v>0.67014595723593795</v>
      </c>
      <c r="AE5149" s="20">
        <v>1</v>
      </c>
      <c r="AF5149" s="15">
        <v>0.32897599999999999</v>
      </c>
      <c r="AG5149" s="16">
        <v>151</v>
      </c>
      <c r="AH5149" s="16">
        <v>308</v>
      </c>
      <c r="AI5149" s="22">
        <v>1</v>
      </c>
      <c r="AJ5149" s="22">
        <v>0.78903632738710905</v>
      </c>
      <c r="AK5149" s="22">
        <v>1</v>
      </c>
      <c r="AL5149" s="18">
        <f t="shared" si="720"/>
        <v>1</v>
      </c>
      <c r="AM5149" s="18">
        <f t="shared" si="721"/>
        <v>1</v>
      </c>
      <c r="AN5149" s="18">
        <f t="shared" si="722"/>
        <v>1</v>
      </c>
      <c r="AO5149" s="18">
        <f t="shared" si="723"/>
        <v>1</v>
      </c>
      <c r="AP5149" s="18">
        <f t="shared" si="724"/>
        <v>1</v>
      </c>
      <c r="AQ5149" s="18">
        <f t="shared" si="725"/>
        <v>1</v>
      </c>
      <c r="AR5149" s="18">
        <f t="shared" si="726"/>
        <v>0</v>
      </c>
      <c r="AS5149" s="18">
        <f t="shared" si="727"/>
        <v>0</v>
      </c>
      <c r="AT5149" s="18">
        <f t="shared" si="728"/>
        <v>0</v>
      </c>
      <c r="AU5149" s="1" t="s">
        <v>11493</v>
      </c>
      <c r="AV5149" s="1" t="s">
        <v>11494</v>
      </c>
      <c r="AW5149" s="1" t="s">
        <v>11495</v>
      </c>
      <c r="AX5149" s="1" t="s">
        <v>11496</v>
      </c>
      <c r="AY5149" s="1" t="s">
        <v>11497</v>
      </c>
      <c r="AZ5149" s="1" t="s">
        <v>11498</v>
      </c>
      <c r="BA5149" s="1">
        <v>211</v>
      </c>
      <c r="BB5149" s="1" t="s">
        <v>11499</v>
      </c>
      <c r="BC5149" s="1" t="s">
        <v>4</v>
      </c>
      <c r="BF5149" s="1" t="s">
        <v>11500</v>
      </c>
      <c r="BG5149" s="1" t="s">
        <v>642</v>
      </c>
      <c r="BH5149" s="1" t="s">
        <v>11501</v>
      </c>
      <c r="BK5149" s="1" t="s">
        <v>563</v>
      </c>
      <c r="BL5149" s="1">
        <v>2</v>
      </c>
      <c r="BN5149" s="1" t="s">
        <v>11502</v>
      </c>
      <c r="BP5149" s="1" t="s">
        <v>11503</v>
      </c>
      <c r="BR5149" s="1" t="s">
        <v>11504</v>
      </c>
      <c r="BS5149" s="1">
        <v>0.56699999999999995</v>
      </c>
      <c r="BU5149" s="1" t="s">
        <v>4</v>
      </c>
      <c r="BY5149" s="1" t="s">
        <v>4</v>
      </c>
    </row>
    <row r="5150" spans="1:79" x14ac:dyDescent="0.25">
      <c r="A5150" s="2" t="s">
        <v>2973</v>
      </c>
      <c r="B5150" s="1">
        <v>11281</v>
      </c>
      <c r="C5150" s="1">
        <v>7</v>
      </c>
      <c r="D5150" s="1">
        <v>39379579</v>
      </c>
      <c r="E5150" s="1">
        <v>39379579</v>
      </c>
      <c r="F5150" s="1" t="s">
        <v>6</v>
      </c>
      <c r="G5150" s="2" t="s">
        <v>11505</v>
      </c>
      <c r="H5150" s="2" t="s">
        <v>11506</v>
      </c>
      <c r="I5150" s="2" t="s">
        <v>11507</v>
      </c>
      <c r="J5150" s="2" t="s">
        <v>11508</v>
      </c>
      <c r="K5150" s="2" t="s">
        <v>135</v>
      </c>
      <c r="L5150" s="1" t="s">
        <v>50</v>
      </c>
      <c r="M5150" s="1" t="s">
        <v>51</v>
      </c>
      <c r="N5150" s="1" t="s">
        <v>52</v>
      </c>
      <c r="O5150" s="1" t="s">
        <v>52</v>
      </c>
      <c r="R5150" s="1" t="s">
        <v>2975</v>
      </c>
      <c r="S5150" s="1" t="s">
        <v>6</v>
      </c>
      <c r="T5150" s="1">
        <v>5</v>
      </c>
      <c r="U5150" s="1">
        <v>892</v>
      </c>
      <c r="V5150" s="3">
        <v>4</v>
      </c>
      <c r="W5150" s="12" t="e">
        <v>#N/A</v>
      </c>
      <c r="X5150" s="12" t="e">
        <v>#N/A</v>
      </c>
      <c r="Y5150" s="12" t="e">
        <v>#N/A</v>
      </c>
      <c r="Z5150" s="9">
        <v>0.269868</v>
      </c>
      <c r="AA5150" s="10">
        <v>163</v>
      </c>
      <c r="AB5150" s="10">
        <v>441</v>
      </c>
      <c r="AC5150" s="20">
        <v>1</v>
      </c>
      <c r="AD5150" s="20">
        <v>0.54162640603467804</v>
      </c>
      <c r="AE5150" s="20">
        <v>1</v>
      </c>
      <c r="AF5150" s="15">
        <v>0.287879</v>
      </c>
      <c r="AG5150" s="16">
        <v>190</v>
      </c>
      <c r="AH5150" s="16">
        <v>470</v>
      </c>
      <c r="AI5150" s="22">
        <v>1</v>
      </c>
      <c r="AJ5150" s="22">
        <v>0.81049706792601595</v>
      </c>
      <c r="AK5150" s="22">
        <v>1</v>
      </c>
      <c r="AL5150" s="18">
        <f t="shared" si="720"/>
        <v>1</v>
      </c>
      <c r="AM5150" s="18">
        <f t="shared" si="721"/>
        <v>1</v>
      </c>
      <c r="AN5150" s="18">
        <f t="shared" si="722"/>
        <v>1</v>
      </c>
      <c r="AO5150" s="18">
        <f t="shared" si="723"/>
        <v>1</v>
      </c>
      <c r="AP5150" s="18">
        <f t="shared" si="724"/>
        <v>1</v>
      </c>
      <c r="AQ5150" s="18">
        <f t="shared" si="725"/>
        <v>1</v>
      </c>
      <c r="AR5150" s="18">
        <f t="shared" si="726"/>
        <v>0</v>
      </c>
      <c r="AS5150" s="18">
        <f t="shared" si="727"/>
        <v>0</v>
      </c>
      <c r="AT5150" s="18">
        <f t="shared" si="728"/>
        <v>0</v>
      </c>
      <c r="AU5150" s="1" t="s">
        <v>11509</v>
      </c>
      <c r="AV5150" s="1" t="s">
        <v>2980</v>
      </c>
      <c r="AW5150" s="1" t="s">
        <v>2981</v>
      </c>
      <c r="AX5150" s="1" t="s">
        <v>2982</v>
      </c>
      <c r="AY5150" s="1" t="s">
        <v>2983</v>
      </c>
      <c r="AZ5150" s="1" t="s">
        <v>2984</v>
      </c>
      <c r="BA5150" s="1">
        <v>284</v>
      </c>
      <c r="BB5150" s="1" t="s">
        <v>11510</v>
      </c>
      <c r="BC5150" s="1" t="s">
        <v>4</v>
      </c>
      <c r="BF5150" s="1" t="s">
        <v>2986</v>
      </c>
      <c r="BH5150" s="1" t="s">
        <v>1646</v>
      </c>
      <c r="BK5150" s="1" t="s">
        <v>305</v>
      </c>
      <c r="BL5150" s="1">
        <v>1</v>
      </c>
      <c r="BR5150" s="1" t="s">
        <v>11511</v>
      </c>
      <c r="BS5150" s="1">
        <v>0.40799999999999997</v>
      </c>
      <c r="BU5150" s="1" t="s">
        <v>4</v>
      </c>
      <c r="BY5150" s="1" t="s">
        <v>4</v>
      </c>
    </row>
    <row r="5151" spans="1:79" x14ac:dyDescent="0.25">
      <c r="A5151" s="2" t="s">
        <v>11512</v>
      </c>
      <c r="B5151" s="1">
        <v>8613</v>
      </c>
      <c r="C5151" s="1">
        <v>1</v>
      </c>
      <c r="D5151" s="1">
        <v>56977735</v>
      </c>
      <c r="E5151" s="1">
        <v>56977735</v>
      </c>
      <c r="F5151" s="1" t="s">
        <v>6</v>
      </c>
      <c r="G5151" s="2" t="s">
        <v>11513</v>
      </c>
      <c r="H5151" s="2" t="s">
        <v>11515</v>
      </c>
      <c r="I5151" s="2" t="s">
        <v>11516</v>
      </c>
      <c r="J5151" s="2" t="s">
        <v>11517</v>
      </c>
      <c r="K5151" s="2" t="s">
        <v>135</v>
      </c>
      <c r="L5151" s="1" t="s">
        <v>50</v>
      </c>
      <c r="M5151" s="1" t="s">
        <v>51</v>
      </c>
      <c r="N5151" s="1" t="s">
        <v>52</v>
      </c>
      <c r="O5151" s="1" t="s">
        <v>52</v>
      </c>
      <c r="R5151" s="1" t="s">
        <v>11514</v>
      </c>
      <c r="S5151" s="1" t="s">
        <v>10</v>
      </c>
      <c r="T5151" s="1">
        <v>6</v>
      </c>
      <c r="U5151" s="1">
        <v>1224</v>
      </c>
      <c r="V5151" s="3">
        <v>4</v>
      </c>
      <c r="W5151" s="12" t="e">
        <v>#N/A</v>
      </c>
      <c r="X5151" s="12" t="e">
        <v>#N/A</v>
      </c>
      <c r="Y5151" s="12" t="e">
        <v>#N/A</v>
      </c>
      <c r="Z5151" s="9">
        <v>0.25523000000000001</v>
      </c>
      <c r="AA5151" s="10">
        <v>61</v>
      </c>
      <c r="AB5151" s="10">
        <v>178</v>
      </c>
      <c r="AC5151" s="20">
        <v>0.96</v>
      </c>
      <c r="AD5151" s="20">
        <v>0.63803985661515805</v>
      </c>
      <c r="AE5151" s="20">
        <v>1</v>
      </c>
      <c r="AF5151" s="15">
        <v>0.32085599999999997</v>
      </c>
      <c r="AG5151" s="16">
        <v>60</v>
      </c>
      <c r="AH5151" s="16">
        <v>127</v>
      </c>
      <c r="AI5151" s="22">
        <v>1</v>
      </c>
      <c r="AJ5151" s="22">
        <v>0.79774473946119895</v>
      </c>
      <c r="AK5151" s="22">
        <v>1</v>
      </c>
      <c r="AL5151" s="18">
        <f t="shared" si="720"/>
        <v>1</v>
      </c>
      <c r="AM5151" s="18">
        <f t="shared" si="721"/>
        <v>1</v>
      </c>
      <c r="AN5151" s="18">
        <f t="shared" si="722"/>
        <v>1</v>
      </c>
      <c r="AO5151" s="18">
        <f t="shared" si="723"/>
        <v>1</v>
      </c>
      <c r="AP5151" s="18">
        <f t="shared" si="724"/>
        <v>1</v>
      </c>
      <c r="AQ5151" s="18">
        <f t="shared" si="725"/>
        <v>1</v>
      </c>
      <c r="AR5151" s="18">
        <f t="shared" si="726"/>
        <v>0</v>
      </c>
      <c r="AS5151" s="18">
        <f t="shared" si="727"/>
        <v>0</v>
      </c>
      <c r="AT5151" s="18">
        <f t="shared" si="728"/>
        <v>0</v>
      </c>
      <c r="AV5151" s="1" t="s">
        <v>11518</v>
      </c>
      <c r="AW5151" s="1" t="s">
        <v>11519</v>
      </c>
      <c r="AX5151" s="1" t="s">
        <v>11520</v>
      </c>
      <c r="AY5151" s="1" t="s">
        <v>11521</v>
      </c>
      <c r="AZ5151" s="1" t="s">
        <v>11522</v>
      </c>
      <c r="BA5151" s="1">
        <v>241</v>
      </c>
      <c r="BB5151" s="1" t="s">
        <v>80</v>
      </c>
      <c r="BC5151" s="1" t="s">
        <v>4</v>
      </c>
      <c r="BF5151" s="1" t="s">
        <v>11523</v>
      </c>
      <c r="BG5151" s="1" t="s">
        <v>11524</v>
      </c>
      <c r="BH5151" s="1" t="s">
        <v>11525</v>
      </c>
      <c r="BL5151" s="1">
        <v>0</v>
      </c>
      <c r="BR5151" s="1" t="s">
        <v>11526</v>
      </c>
      <c r="BS5151" s="1">
        <v>0.57699999999999996</v>
      </c>
      <c r="BU5151" s="1" t="s">
        <v>4</v>
      </c>
      <c r="BY5151" s="1" t="s">
        <v>4</v>
      </c>
    </row>
    <row r="5152" spans="1:79" x14ac:dyDescent="0.25">
      <c r="A5152" s="2" t="s">
        <v>11527</v>
      </c>
      <c r="B5152" s="1">
        <v>10891</v>
      </c>
      <c r="C5152" s="1">
        <v>4</v>
      </c>
      <c r="D5152" s="1">
        <v>23830067</v>
      </c>
      <c r="E5152" s="1">
        <v>23830067</v>
      </c>
      <c r="F5152" s="1" t="s">
        <v>6</v>
      </c>
      <c r="G5152" s="2" t="s">
        <v>11528</v>
      </c>
      <c r="H5152" s="2" t="s">
        <v>11530</v>
      </c>
      <c r="I5152" s="2" t="s">
        <v>11531</v>
      </c>
      <c r="J5152" s="2" t="s">
        <v>11532</v>
      </c>
      <c r="K5152" s="2" t="s">
        <v>49</v>
      </c>
      <c r="L5152" s="1" t="s">
        <v>50</v>
      </c>
      <c r="M5152" s="1" t="s">
        <v>90</v>
      </c>
      <c r="N5152" s="1" t="s">
        <v>31</v>
      </c>
      <c r="O5152" s="1" t="s">
        <v>31</v>
      </c>
      <c r="R5152" s="1" t="s">
        <v>11529</v>
      </c>
      <c r="S5152" s="1" t="s">
        <v>10</v>
      </c>
      <c r="T5152" s="1">
        <v>5</v>
      </c>
      <c r="U5152" s="1">
        <v>833</v>
      </c>
      <c r="V5152" s="3">
        <v>4</v>
      </c>
      <c r="W5152" s="12" t="e">
        <v>#N/A</v>
      </c>
      <c r="X5152" s="12" t="e">
        <v>#N/A</v>
      </c>
      <c r="Y5152" s="12" t="e">
        <v>#N/A</v>
      </c>
      <c r="Z5152" s="9">
        <v>0.20033100000000001</v>
      </c>
      <c r="AA5152" s="10">
        <v>121</v>
      </c>
      <c r="AB5152" s="10">
        <v>483</v>
      </c>
      <c r="AC5152" s="20">
        <v>0.81</v>
      </c>
      <c r="AD5152" s="20">
        <v>0.366320235971827</v>
      </c>
      <c r="AE5152" s="20">
        <v>0.94867066724217397</v>
      </c>
      <c r="AF5152" s="15">
        <v>0.30357099999999998</v>
      </c>
      <c r="AG5152" s="16">
        <v>51</v>
      </c>
      <c r="AH5152" s="16">
        <v>117</v>
      </c>
      <c r="AI5152" s="22">
        <v>1</v>
      </c>
      <c r="AJ5152" s="22">
        <v>0.73838003223430904</v>
      </c>
      <c r="AK5152" s="22">
        <v>1</v>
      </c>
      <c r="AL5152" s="18">
        <f t="shared" si="720"/>
        <v>1</v>
      </c>
      <c r="AM5152" s="18">
        <f t="shared" si="721"/>
        <v>1</v>
      </c>
      <c r="AN5152" s="18">
        <f t="shared" si="722"/>
        <v>1</v>
      </c>
      <c r="AO5152" s="18">
        <f t="shared" si="723"/>
        <v>1</v>
      </c>
      <c r="AP5152" s="18">
        <f t="shared" si="724"/>
        <v>1</v>
      </c>
      <c r="AQ5152" s="18">
        <f t="shared" si="725"/>
        <v>1</v>
      </c>
      <c r="AR5152" s="18">
        <f t="shared" si="726"/>
        <v>0</v>
      </c>
      <c r="AS5152" s="18">
        <f t="shared" si="727"/>
        <v>1</v>
      </c>
      <c r="AT5152" s="18">
        <f t="shared" si="728"/>
        <v>0</v>
      </c>
      <c r="AU5152" s="1" t="s">
        <v>11533</v>
      </c>
      <c r="AV5152" s="1" t="s">
        <v>11534</v>
      </c>
      <c r="AW5152" s="1" t="s">
        <v>11535</v>
      </c>
      <c r="AX5152" s="1" t="s">
        <v>11536</v>
      </c>
      <c r="AY5152" s="1" t="s">
        <v>11537</v>
      </c>
      <c r="AZ5152" s="1" t="s">
        <v>11538</v>
      </c>
      <c r="BA5152" s="1">
        <v>238</v>
      </c>
      <c r="BC5152" s="1" t="s">
        <v>4</v>
      </c>
      <c r="BF5152" s="1" t="s">
        <v>11539</v>
      </c>
      <c r="BG5152" s="1" t="s">
        <v>2965</v>
      </c>
      <c r="BH5152" s="1" t="s">
        <v>11540</v>
      </c>
      <c r="BK5152" s="1" t="s">
        <v>11541</v>
      </c>
      <c r="BL5152" s="1">
        <v>8</v>
      </c>
      <c r="BN5152" s="1" t="s">
        <v>11542</v>
      </c>
      <c r="BR5152" s="1" t="s">
        <v>11543</v>
      </c>
      <c r="BS5152" s="1">
        <v>0.51200000000000001</v>
      </c>
      <c r="BU5152" s="1" t="s">
        <v>4</v>
      </c>
      <c r="BY5152" s="1" t="s">
        <v>4</v>
      </c>
    </row>
    <row r="5153" spans="1:83" x14ac:dyDescent="0.25">
      <c r="A5153" s="2" t="s">
        <v>11544</v>
      </c>
      <c r="B5153" s="1">
        <v>133522</v>
      </c>
      <c r="C5153" s="1">
        <v>5</v>
      </c>
      <c r="D5153" s="1">
        <v>149216457</v>
      </c>
      <c r="E5153" s="1">
        <v>149216459</v>
      </c>
      <c r="F5153" s="1" t="s">
        <v>6</v>
      </c>
      <c r="G5153" s="2" t="s">
        <v>11545</v>
      </c>
      <c r="H5153" s="2" t="s">
        <v>11548</v>
      </c>
      <c r="I5153" s="2" t="s">
        <v>11549</v>
      </c>
      <c r="J5153" s="2" t="s">
        <v>11550</v>
      </c>
      <c r="K5153" s="2" t="s">
        <v>153</v>
      </c>
      <c r="L5153" s="1" t="s">
        <v>8</v>
      </c>
      <c r="M5153" s="1" t="s">
        <v>628</v>
      </c>
      <c r="N5153" s="1" t="s">
        <v>10</v>
      </c>
      <c r="O5153" s="1" t="s">
        <v>10</v>
      </c>
      <c r="R5153" s="1" t="s">
        <v>11546</v>
      </c>
      <c r="S5153" s="1" t="s">
        <v>6</v>
      </c>
      <c r="T5153" s="1">
        <v>8</v>
      </c>
      <c r="U5153" s="1" t="s">
        <v>11547</v>
      </c>
      <c r="V5153" s="3">
        <v>4</v>
      </c>
      <c r="W5153" s="12" t="e">
        <v>#N/A</v>
      </c>
      <c r="X5153" s="12" t="e">
        <v>#N/A</v>
      </c>
      <c r="Y5153" s="12" t="e">
        <v>#N/A</v>
      </c>
      <c r="Z5153" s="9">
        <v>0.03</v>
      </c>
      <c r="AA5153" s="10">
        <v>7</v>
      </c>
      <c r="AB5153" s="10">
        <v>262</v>
      </c>
      <c r="AC5153" s="20">
        <v>0.89</v>
      </c>
      <c r="AD5153" s="20">
        <v>6.4683384119747195E-2</v>
      </c>
      <c r="AE5153" s="20">
        <v>0.97934930557879596</v>
      </c>
      <c r="AF5153" s="15" t="s">
        <v>4</v>
      </c>
      <c r="AG5153" s="16" t="s">
        <v>4</v>
      </c>
      <c r="AH5153" s="16" t="s">
        <v>4</v>
      </c>
      <c r="AI5153" s="22">
        <v>0</v>
      </c>
      <c r="AJ5153" s="22">
        <v>0</v>
      </c>
      <c r="AK5153" s="22">
        <v>0</v>
      </c>
      <c r="AL5153" s="18">
        <f t="shared" si="720"/>
        <v>1</v>
      </c>
      <c r="AM5153" s="18">
        <f t="shared" si="721"/>
        <v>1</v>
      </c>
      <c r="AN5153" s="18">
        <f t="shared" si="722"/>
        <v>1</v>
      </c>
      <c r="AO5153" s="18">
        <f t="shared" si="723"/>
        <v>0</v>
      </c>
      <c r="AP5153" s="18">
        <f t="shared" si="724"/>
        <v>0</v>
      </c>
      <c r="AQ5153" s="18">
        <f t="shared" si="725"/>
        <v>0</v>
      </c>
      <c r="AR5153" s="18">
        <f t="shared" si="726"/>
        <v>0</v>
      </c>
      <c r="AS5153" s="18">
        <f t="shared" si="727"/>
        <v>0</v>
      </c>
      <c r="AT5153" s="18">
        <f t="shared" si="728"/>
        <v>0</v>
      </c>
      <c r="AU5153" s="1" t="s">
        <v>11551</v>
      </c>
      <c r="AV5153" s="1" t="s">
        <v>11552</v>
      </c>
      <c r="AW5153" s="1" t="s">
        <v>11553</v>
      </c>
      <c r="AX5153" s="1" t="s">
        <v>11554</v>
      </c>
      <c r="AY5153" s="1" t="s">
        <v>11555</v>
      </c>
      <c r="AZ5153" s="1" t="s">
        <v>11538</v>
      </c>
      <c r="BA5153" s="1">
        <v>818</v>
      </c>
      <c r="BB5153" s="1" t="s">
        <v>277</v>
      </c>
      <c r="BD5153" s="1" t="s">
        <v>4</v>
      </c>
      <c r="BF5153" s="1" t="s">
        <v>11556</v>
      </c>
      <c r="BG5153" s="1" t="s">
        <v>2333</v>
      </c>
      <c r="BH5153" s="1" t="s">
        <v>11557</v>
      </c>
      <c r="BL5153" s="1">
        <v>0</v>
      </c>
      <c r="BO5153" s="1" t="s">
        <v>11558</v>
      </c>
      <c r="BR5153" s="1" t="s">
        <v>11559</v>
      </c>
      <c r="BS5153" s="1">
        <v>0.45800000000000002</v>
      </c>
      <c r="BT5153" s="1" t="s">
        <v>4</v>
      </c>
      <c r="BU5153" s="1" t="s">
        <v>4</v>
      </c>
      <c r="BY5153" s="1" t="s">
        <v>4</v>
      </c>
    </row>
    <row r="5154" spans="1:83" x14ac:dyDescent="0.25">
      <c r="A5154" s="2" t="s">
        <v>11560</v>
      </c>
      <c r="B5154" s="1">
        <v>5470</v>
      </c>
      <c r="C5154" s="1">
        <v>4</v>
      </c>
      <c r="D5154" s="1">
        <v>76797599</v>
      </c>
      <c r="E5154" s="1">
        <v>76797599</v>
      </c>
      <c r="F5154" s="1" t="s">
        <v>6</v>
      </c>
      <c r="G5154" s="2" t="s">
        <v>11561</v>
      </c>
      <c r="H5154" s="2" t="s">
        <v>11563</v>
      </c>
      <c r="I5154" s="2" t="s">
        <v>11564</v>
      </c>
      <c r="J5154" s="2" t="s">
        <v>11565</v>
      </c>
      <c r="K5154" s="2" t="s">
        <v>135</v>
      </c>
      <c r="L5154" s="1" t="s">
        <v>50</v>
      </c>
      <c r="M5154" s="1" t="s">
        <v>90</v>
      </c>
      <c r="N5154" s="1" t="s">
        <v>31</v>
      </c>
      <c r="O5154" s="1" t="s">
        <v>31</v>
      </c>
      <c r="R5154" s="1" t="s">
        <v>11562</v>
      </c>
      <c r="S5154" s="1" t="s">
        <v>10</v>
      </c>
      <c r="T5154" s="1">
        <v>11</v>
      </c>
      <c r="U5154" s="1">
        <v>1518</v>
      </c>
      <c r="V5154" s="3">
        <v>4</v>
      </c>
      <c r="W5154" s="12" t="e">
        <v>#N/A</v>
      </c>
      <c r="X5154" s="12" t="e">
        <v>#N/A</v>
      </c>
      <c r="Y5154" s="12" t="e">
        <v>#N/A</v>
      </c>
      <c r="Z5154" s="9">
        <v>0.22500000000000001</v>
      </c>
      <c r="AA5154" s="10">
        <v>18</v>
      </c>
      <c r="AB5154" s="10">
        <v>62</v>
      </c>
      <c r="AC5154" s="20">
        <v>0.86</v>
      </c>
      <c r="AD5154" s="20">
        <v>0.37727288811992599</v>
      </c>
      <c r="AE5154" s="20">
        <v>0.98651201021565305</v>
      </c>
      <c r="AF5154" s="15">
        <v>0.23214299999999999</v>
      </c>
      <c r="AG5154" s="16">
        <v>26</v>
      </c>
      <c r="AH5154" s="16">
        <v>86</v>
      </c>
      <c r="AI5154" s="22">
        <v>1</v>
      </c>
      <c r="AJ5154" s="22">
        <v>0.59629943212385395</v>
      </c>
      <c r="AK5154" s="22">
        <v>1</v>
      </c>
      <c r="AL5154" s="18">
        <f t="shared" si="720"/>
        <v>1</v>
      </c>
      <c r="AM5154" s="18">
        <f t="shared" si="721"/>
        <v>1</v>
      </c>
      <c r="AN5154" s="18">
        <f t="shared" si="722"/>
        <v>1</v>
      </c>
      <c r="AO5154" s="18">
        <f t="shared" si="723"/>
        <v>1</v>
      </c>
      <c r="AP5154" s="18">
        <f t="shared" si="724"/>
        <v>1</v>
      </c>
      <c r="AQ5154" s="18">
        <f t="shared" si="725"/>
        <v>1</v>
      </c>
      <c r="AR5154" s="18">
        <f t="shared" si="726"/>
        <v>0</v>
      </c>
      <c r="AS5154" s="18">
        <f t="shared" si="727"/>
        <v>1</v>
      </c>
      <c r="AT5154" s="18">
        <f t="shared" si="728"/>
        <v>0</v>
      </c>
      <c r="AU5154" s="1" t="s">
        <v>11566</v>
      </c>
      <c r="AV5154" s="1" t="s">
        <v>11567</v>
      </c>
      <c r="AW5154" s="1" t="s">
        <v>11568</v>
      </c>
      <c r="AX5154" s="1" t="s">
        <v>11569</v>
      </c>
      <c r="AY5154" s="1" t="s">
        <v>11570</v>
      </c>
      <c r="AZ5154" s="1" t="s">
        <v>11571</v>
      </c>
      <c r="BA5154" s="1">
        <v>387</v>
      </c>
      <c r="BB5154" s="1" t="s">
        <v>11572</v>
      </c>
      <c r="BC5154" s="1" t="s">
        <v>4</v>
      </c>
      <c r="BF5154" s="1" t="s">
        <v>11573</v>
      </c>
      <c r="BG5154" s="1" t="s">
        <v>11574</v>
      </c>
      <c r="BH5154" s="1" t="s">
        <v>11575</v>
      </c>
      <c r="BK5154" s="1" t="s">
        <v>11576</v>
      </c>
      <c r="BL5154" s="1">
        <v>4</v>
      </c>
      <c r="BO5154" s="1" t="s">
        <v>11577</v>
      </c>
      <c r="BR5154" s="1" t="s">
        <v>11578</v>
      </c>
      <c r="BS5154" s="1">
        <v>0.66700000000000004</v>
      </c>
      <c r="BU5154" s="1" t="s">
        <v>4</v>
      </c>
      <c r="BY5154" s="1" t="s">
        <v>4</v>
      </c>
    </row>
    <row r="5155" spans="1:83" x14ac:dyDescent="0.25">
      <c r="A5155" s="2" t="s">
        <v>11579</v>
      </c>
      <c r="B5155" s="1">
        <v>8497</v>
      </c>
      <c r="C5155" s="1">
        <v>1</v>
      </c>
      <c r="D5155" s="1">
        <v>203028936</v>
      </c>
      <c r="E5155" s="1">
        <v>203028936</v>
      </c>
      <c r="F5155" s="1" t="s">
        <v>6</v>
      </c>
      <c r="G5155" s="2" t="s">
        <v>11580</v>
      </c>
      <c r="H5155" s="2" t="s">
        <v>11582</v>
      </c>
      <c r="I5155" s="2" t="s">
        <v>11583</v>
      </c>
      <c r="J5155" s="2" t="s">
        <v>11584</v>
      </c>
      <c r="K5155" s="2" t="s">
        <v>49</v>
      </c>
      <c r="L5155" s="1" t="s">
        <v>50</v>
      </c>
      <c r="M5155" s="1" t="s">
        <v>51</v>
      </c>
      <c r="N5155" s="1" t="s">
        <v>31</v>
      </c>
      <c r="O5155" s="1" t="s">
        <v>31</v>
      </c>
      <c r="R5155" s="1" t="s">
        <v>11581</v>
      </c>
      <c r="S5155" s="1" t="s">
        <v>6</v>
      </c>
      <c r="T5155" s="1">
        <v>8</v>
      </c>
      <c r="U5155" s="1">
        <v>1615</v>
      </c>
      <c r="V5155" s="3">
        <v>4</v>
      </c>
      <c r="W5155" s="12" t="e">
        <v>#N/A</v>
      </c>
      <c r="X5155" s="12" t="e">
        <v>#N/A</v>
      </c>
      <c r="Y5155" s="12" t="e">
        <v>#N/A</v>
      </c>
      <c r="Z5155" s="9">
        <v>0.113208</v>
      </c>
      <c r="AA5155" s="10">
        <v>6</v>
      </c>
      <c r="AB5155" s="10">
        <v>47</v>
      </c>
      <c r="AC5155" s="20">
        <v>0.38</v>
      </c>
      <c r="AD5155" s="20">
        <v>0.111933885386159</v>
      </c>
      <c r="AE5155" s="20">
        <v>0.81479701712526797</v>
      </c>
      <c r="AF5155" s="15">
        <v>1.1110999999999999E-2</v>
      </c>
      <c r="AG5155" s="16">
        <v>1</v>
      </c>
      <c r="AH5155" s="16">
        <v>89</v>
      </c>
      <c r="AI5155" s="22">
        <v>0.05</v>
      </c>
      <c r="AJ5155" s="22">
        <v>6.9413543395830104E-3</v>
      </c>
      <c r="AK5155" s="22">
        <v>0.20575811991936999</v>
      </c>
      <c r="AL5155" s="18">
        <f t="shared" si="720"/>
        <v>1</v>
      </c>
      <c r="AM5155" s="18">
        <f t="shared" si="721"/>
        <v>0</v>
      </c>
      <c r="AN5155" s="18">
        <f t="shared" si="722"/>
        <v>0</v>
      </c>
      <c r="AO5155" s="18">
        <f t="shared" si="723"/>
        <v>0</v>
      </c>
      <c r="AP5155" s="18">
        <f t="shared" si="724"/>
        <v>0</v>
      </c>
      <c r="AQ5155" s="18">
        <f t="shared" si="725"/>
        <v>0</v>
      </c>
      <c r="AR5155" s="18">
        <f t="shared" si="726"/>
        <v>0</v>
      </c>
      <c r="AS5155" s="18">
        <f t="shared" si="727"/>
        <v>0</v>
      </c>
      <c r="AT5155" s="18">
        <f t="shared" si="728"/>
        <v>0</v>
      </c>
      <c r="AU5155" s="1" t="s">
        <v>11585</v>
      </c>
      <c r="AV5155" s="1" t="s">
        <v>11586</v>
      </c>
      <c r="AW5155" s="1" t="s">
        <v>11587</v>
      </c>
      <c r="AX5155" s="1" t="s">
        <v>11588</v>
      </c>
      <c r="AY5155" s="1" t="s">
        <v>11589</v>
      </c>
      <c r="AZ5155" s="1" t="s">
        <v>11590</v>
      </c>
      <c r="BA5155" s="1">
        <v>341</v>
      </c>
      <c r="BC5155" s="1" t="s">
        <v>4</v>
      </c>
      <c r="BF5155" s="1" t="s">
        <v>11591</v>
      </c>
      <c r="BG5155" s="1" t="s">
        <v>11592</v>
      </c>
      <c r="BH5155" s="1" t="s">
        <v>304</v>
      </c>
      <c r="BK5155" s="1" t="s">
        <v>4540</v>
      </c>
      <c r="BL5155" s="1">
        <v>5</v>
      </c>
      <c r="BR5155" s="1" t="s">
        <v>11593</v>
      </c>
      <c r="BS5155" s="1">
        <v>0.53700000000000003</v>
      </c>
      <c r="BU5155" s="1" t="s">
        <v>4</v>
      </c>
      <c r="BY5155" s="1" t="s">
        <v>4</v>
      </c>
    </row>
    <row r="5156" spans="1:83" x14ac:dyDescent="0.25">
      <c r="A5156" s="2" t="s">
        <v>11597</v>
      </c>
      <c r="B5156" s="1">
        <v>5526</v>
      </c>
      <c r="C5156" s="1">
        <v>11</v>
      </c>
      <c r="D5156" s="1">
        <v>64698019</v>
      </c>
      <c r="E5156" s="1">
        <v>64698019</v>
      </c>
      <c r="F5156" s="1" t="s">
        <v>6</v>
      </c>
      <c r="G5156" s="2" t="s">
        <v>11598</v>
      </c>
      <c r="H5156" s="2" t="s">
        <v>11600</v>
      </c>
      <c r="I5156" s="2" t="s">
        <v>11601</v>
      </c>
      <c r="J5156" s="2" t="s">
        <v>11602</v>
      </c>
      <c r="K5156" s="2" t="s">
        <v>135</v>
      </c>
      <c r="L5156" s="1" t="s">
        <v>50</v>
      </c>
      <c r="M5156" s="1" t="s">
        <v>51</v>
      </c>
      <c r="N5156" s="1" t="s">
        <v>52</v>
      </c>
      <c r="O5156" s="1" t="s">
        <v>52</v>
      </c>
      <c r="R5156" s="1" t="s">
        <v>11599</v>
      </c>
      <c r="S5156" s="1" t="s">
        <v>6</v>
      </c>
      <c r="T5156" s="1">
        <v>8</v>
      </c>
      <c r="U5156" s="1">
        <v>1434</v>
      </c>
      <c r="V5156" s="3">
        <v>4</v>
      </c>
      <c r="W5156" s="12" t="e">
        <v>#N/A</v>
      </c>
      <c r="X5156" s="12" t="e">
        <v>#N/A</v>
      </c>
      <c r="Y5156" s="12" t="e">
        <v>#N/A</v>
      </c>
      <c r="Z5156" s="9">
        <v>0.19047600000000001</v>
      </c>
      <c r="AA5156" s="10">
        <v>24</v>
      </c>
      <c r="AB5156" s="10">
        <v>102</v>
      </c>
      <c r="AC5156" s="20">
        <v>0.68</v>
      </c>
      <c r="AD5156" s="20">
        <v>0.37966083884934398</v>
      </c>
      <c r="AE5156" s="20">
        <v>0.95348097873721105</v>
      </c>
      <c r="AF5156" s="15">
        <v>0.29487200000000002</v>
      </c>
      <c r="AG5156" s="16">
        <v>92</v>
      </c>
      <c r="AH5156" s="16">
        <v>220</v>
      </c>
      <c r="AI5156" s="22">
        <v>1</v>
      </c>
      <c r="AJ5156" s="22">
        <v>0.70310300847080298</v>
      </c>
      <c r="AK5156" s="22">
        <v>1</v>
      </c>
      <c r="AL5156" s="18">
        <f t="shared" si="720"/>
        <v>1</v>
      </c>
      <c r="AM5156" s="18">
        <f t="shared" si="721"/>
        <v>1</v>
      </c>
      <c r="AN5156" s="18">
        <f t="shared" si="722"/>
        <v>0</v>
      </c>
      <c r="AO5156" s="18">
        <f t="shared" si="723"/>
        <v>1</v>
      </c>
      <c r="AP5156" s="18">
        <f t="shared" si="724"/>
        <v>1</v>
      </c>
      <c r="AQ5156" s="18">
        <f t="shared" si="725"/>
        <v>1</v>
      </c>
      <c r="AR5156" s="18">
        <f t="shared" si="726"/>
        <v>0</v>
      </c>
      <c r="AS5156" s="18">
        <f t="shared" si="727"/>
        <v>1</v>
      </c>
      <c r="AT5156" s="18">
        <f t="shared" si="728"/>
        <v>1</v>
      </c>
      <c r="AU5156" s="1" t="s">
        <v>11603</v>
      </c>
      <c r="AV5156" s="1" t="s">
        <v>11604</v>
      </c>
      <c r="AW5156" s="1" t="s">
        <v>11605</v>
      </c>
      <c r="AX5156" s="1" t="s">
        <v>11606</v>
      </c>
      <c r="AY5156" s="1" t="s">
        <v>11607</v>
      </c>
      <c r="AZ5156" s="1" t="s">
        <v>11608</v>
      </c>
      <c r="BA5156" s="1">
        <v>283</v>
      </c>
      <c r="BC5156" s="1" t="s">
        <v>4</v>
      </c>
      <c r="BF5156" s="1" t="s">
        <v>1623</v>
      </c>
      <c r="BG5156" s="1" t="s">
        <v>11609</v>
      </c>
      <c r="BH5156" s="1" t="s">
        <v>11610</v>
      </c>
      <c r="BK5156" s="1" t="s">
        <v>1135</v>
      </c>
      <c r="BL5156" s="1">
        <v>2</v>
      </c>
      <c r="BR5156" s="1" t="s">
        <v>11611</v>
      </c>
      <c r="BS5156" s="1">
        <v>0.60699999999999998</v>
      </c>
      <c r="BU5156" s="1" t="s">
        <v>4</v>
      </c>
      <c r="BY5156" s="1" t="s">
        <v>4</v>
      </c>
    </row>
    <row r="5157" spans="1:83" x14ac:dyDescent="0.25">
      <c r="A5157" s="2" t="s">
        <v>11612</v>
      </c>
      <c r="B5157" s="1">
        <v>57718</v>
      </c>
      <c r="C5157" s="1">
        <v>14</v>
      </c>
      <c r="D5157" s="1">
        <v>94741786</v>
      </c>
      <c r="E5157" s="1">
        <v>94741786</v>
      </c>
      <c r="F5157" s="1" t="s">
        <v>6</v>
      </c>
      <c r="G5157" s="2" t="s">
        <v>11613</v>
      </c>
      <c r="H5157" s="2" t="s">
        <v>11615</v>
      </c>
      <c r="I5157" s="2" t="s">
        <v>11616</v>
      </c>
      <c r="J5157" s="2" t="s">
        <v>11617</v>
      </c>
      <c r="K5157" s="2" t="s">
        <v>49</v>
      </c>
      <c r="L5157" s="1" t="s">
        <v>50</v>
      </c>
      <c r="M5157" s="1" t="s">
        <v>51</v>
      </c>
      <c r="N5157" s="1" t="s">
        <v>52</v>
      </c>
      <c r="O5157" s="1" t="s">
        <v>52</v>
      </c>
      <c r="R5157" s="1" t="s">
        <v>11614</v>
      </c>
      <c r="S5157" s="1" t="s">
        <v>6</v>
      </c>
      <c r="T5157" s="1">
        <v>24</v>
      </c>
      <c r="U5157" s="1">
        <v>2679</v>
      </c>
      <c r="V5157" s="3">
        <v>4</v>
      </c>
      <c r="W5157" s="12" t="e">
        <v>#N/A</v>
      </c>
      <c r="X5157" s="12" t="e">
        <v>#N/A</v>
      </c>
      <c r="Y5157" s="12" t="e">
        <v>#N/A</v>
      </c>
      <c r="Z5157" s="9">
        <v>0.19275100000000001</v>
      </c>
      <c r="AA5157" s="10">
        <v>117</v>
      </c>
      <c r="AB5157" s="10">
        <v>490</v>
      </c>
      <c r="AC5157" s="20">
        <v>1</v>
      </c>
      <c r="AD5157" s="20">
        <v>0.70573698374447102</v>
      </c>
      <c r="AE5157" s="20">
        <v>1</v>
      </c>
      <c r="AF5157" s="15">
        <v>0.42857099999999998</v>
      </c>
      <c r="AG5157" s="16">
        <v>144</v>
      </c>
      <c r="AH5157" s="16">
        <v>192</v>
      </c>
      <c r="AI5157" s="22">
        <v>1</v>
      </c>
      <c r="AJ5157" s="22">
        <v>0.92627631108866004</v>
      </c>
      <c r="AK5157" s="22">
        <v>1</v>
      </c>
      <c r="AL5157" s="18">
        <f t="shared" si="720"/>
        <v>1</v>
      </c>
      <c r="AM5157" s="18">
        <f t="shared" si="721"/>
        <v>1</v>
      </c>
      <c r="AN5157" s="18">
        <f t="shared" si="722"/>
        <v>1</v>
      </c>
      <c r="AO5157" s="18">
        <f t="shared" si="723"/>
        <v>1</v>
      </c>
      <c r="AP5157" s="18">
        <f t="shared" si="724"/>
        <v>1</v>
      </c>
      <c r="AQ5157" s="18">
        <f t="shared" si="725"/>
        <v>1</v>
      </c>
      <c r="AR5157" s="18">
        <f t="shared" si="726"/>
        <v>0</v>
      </c>
      <c r="AS5157" s="18">
        <f t="shared" si="727"/>
        <v>0</v>
      </c>
      <c r="AT5157" s="18">
        <f t="shared" si="728"/>
        <v>0</v>
      </c>
      <c r="AV5157" s="1" t="s">
        <v>11618</v>
      </c>
      <c r="AW5157" s="1" t="s">
        <v>11619</v>
      </c>
      <c r="AX5157" s="1" t="s">
        <v>11620</v>
      </c>
      <c r="AY5157" s="1" t="s">
        <v>11621</v>
      </c>
      <c r="AZ5157" s="1" t="s">
        <v>11622</v>
      </c>
      <c r="BA5157" s="1">
        <v>842</v>
      </c>
      <c r="BC5157" s="1" t="s">
        <v>4</v>
      </c>
      <c r="BG5157" s="1" t="s">
        <v>11623</v>
      </c>
      <c r="BH5157" s="1" t="s">
        <v>304</v>
      </c>
      <c r="BK5157" s="1" t="s">
        <v>11624</v>
      </c>
      <c r="BL5157" s="1">
        <v>4</v>
      </c>
      <c r="BR5157" s="1" t="s">
        <v>11625</v>
      </c>
      <c r="BS5157" s="1">
        <v>0.44800000000000001</v>
      </c>
      <c r="BU5157" s="1" t="s">
        <v>4</v>
      </c>
      <c r="BY5157" s="1" t="s">
        <v>4</v>
      </c>
    </row>
    <row r="5158" spans="1:83" x14ac:dyDescent="0.25">
      <c r="A5158" s="2" t="s">
        <v>11626</v>
      </c>
      <c r="B5158" s="1">
        <v>5537</v>
      </c>
      <c r="C5158" s="1">
        <v>9</v>
      </c>
      <c r="D5158" s="1">
        <v>127912075</v>
      </c>
      <c r="E5158" s="1">
        <v>127912075</v>
      </c>
      <c r="F5158" s="1" t="s">
        <v>6</v>
      </c>
      <c r="G5158" s="2" t="s">
        <v>11627</v>
      </c>
      <c r="H5158" s="2" t="s">
        <v>11629</v>
      </c>
      <c r="I5158" s="2" t="s">
        <v>11630</v>
      </c>
      <c r="J5158" s="2" t="s">
        <v>11631</v>
      </c>
      <c r="K5158" s="2" t="s">
        <v>718</v>
      </c>
      <c r="L5158" s="1" t="s">
        <v>50</v>
      </c>
      <c r="M5158" s="1" t="s">
        <v>31</v>
      </c>
      <c r="N5158" s="1" t="s">
        <v>52</v>
      </c>
      <c r="O5158" s="1" t="s">
        <v>52</v>
      </c>
      <c r="R5158" s="1" t="s">
        <v>11628</v>
      </c>
      <c r="S5158" s="1" t="s">
        <v>10</v>
      </c>
      <c r="T5158" s="1">
        <v>7</v>
      </c>
      <c r="U5158" s="1">
        <v>1016</v>
      </c>
      <c r="V5158" s="3">
        <v>4</v>
      </c>
      <c r="W5158" s="12" t="e">
        <v>#N/A</v>
      </c>
      <c r="X5158" s="12" t="e">
        <v>#N/A</v>
      </c>
      <c r="Y5158" s="12" t="e">
        <v>#N/A</v>
      </c>
      <c r="Z5158" s="9">
        <v>0.29787200000000003</v>
      </c>
      <c r="AA5158" s="10">
        <v>14</v>
      </c>
      <c r="AB5158" s="10">
        <v>33</v>
      </c>
      <c r="AC5158" s="20">
        <v>1</v>
      </c>
      <c r="AD5158" s="20">
        <v>0.62453878692583797</v>
      </c>
      <c r="AE5158" s="20">
        <v>1</v>
      </c>
      <c r="AF5158" s="15">
        <v>0.605263</v>
      </c>
      <c r="AG5158" s="16">
        <v>69</v>
      </c>
      <c r="AH5158" s="16">
        <v>45</v>
      </c>
      <c r="AI5158" s="22">
        <v>1</v>
      </c>
      <c r="AJ5158" s="22">
        <v>0.91515566575758001</v>
      </c>
      <c r="AK5158" s="22">
        <v>1</v>
      </c>
      <c r="AL5158" s="18">
        <f t="shared" si="720"/>
        <v>1</v>
      </c>
      <c r="AM5158" s="18">
        <f t="shared" si="721"/>
        <v>1</v>
      </c>
      <c r="AN5158" s="18">
        <f t="shared" si="722"/>
        <v>1</v>
      </c>
      <c r="AO5158" s="18">
        <f t="shared" si="723"/>
        <v>1</v>
      </c>
      <c r="AP5158" s="18">
        <f t="shared" si="724"/>
        <v>1</v>
      </c>
      <c r="AQ5158" s="18">
        <f t="shared" si="725"/>
        <v>1</v>
      </c>
      <c r="AR5158" s="18">
        <f t="shared" si="726"/>
        <v>0</v>
      </c>
      <c r="AS5158" s="18">
        <f t="shared" si="727"/>
        <v>0</v>
      </c>
      <c r="AT5158" s="18">
        <f t="shared" si="728"/>
        <v>0</v>
      </c>
      <c r="AU5158" s="1" t="s">
        <v>11632</v>
      </c>
      <c r="AV5158" s="1" t="s">
        <v>11633</v>
      </c>
      <c r="AW5158" s="1" t="s">
        <v>11634</v>
      </c>
      <c r="AX5158" s="1" t="s">
        <v>11635</v>
      </c>
      <c r="AY5158" s="1" t="s">
        <v>11636</v>
      </c>
      <c r="AZ5158" s="1" t="s">
        <v>11637</v>
      </c>
      <c r="BA5158" s="1">
        <v>265</v>
      </c>
      <c r="BC5158" s="1" t="s">
        <v>4</v>
      </c>
      <c r="BF5158" s="1" t="s">
        <v>11638</v>
      </c>
      <c r="BG5158" s="1" t="s">
        <v>184</v>
      </c>
      <c r="BH5158" s="1" t="s">
        <v>11639</v>
      </c>
      <c r="BK5158" s="1" t="s">
        <v>563</v>
      </c>
      <c r="BL5158" s="1">
        <v>2</v>
      </c>
      <c r="BR5158" s="1" t="s">
        <v>11640</v>
      </c>
      <c r="BS5158" s="1">
        <v>0.40799999999999997</v>
      </c>
      <c r="BU5158" s="1" t="s">
        <v>4</v>
      </c>
      <c r="BY5158" s="1" t="s">
        <v>4</v>
      </c>
    </row>
    <row r="5159" spans="1:83" x14ac:dyDescent="0.25">
      <c r="A5159" s="2" t="s">
        <v>11641</v>
      </c>
      <c r="B5159" s="1">
        <v>23532</v>
      </c>
      <c r="C5159" s="1">
        <v>22</v>
      </c>
      <c r="D5159" s="1">
        <v>22893374</v>
      </c>
      <c r="E5159" s="1">
        <v>22893375</v>
      </c>
      <c r="F5159" s="1" t="s">
        <v>6</v>
      </c>
      <c r="G5159" s="2" t="s">
        <v>11642</v>
      </c>
      <c r="H5159" s="2" t="s">
        <v>11645</v>
      </c>
      <c r="I5159" s="2" t="s">
        <v>11646</v>
      </c>
      <c r="J5159" s="2" t="s">
        <v>11647</v>
      </c>
      <c r="K5159" s="2" t="s">
        <v>436</v>
      </c>
      <c r="L5159" s="1" t="s">
        <v>437</v>
      </c>
      <c r="M5159" s="1" t="s">
        <v>10</v>
      </c>
      <c r="N5159" s="1" t="s">
        <v>90</v>
      </c>
      <c r="O5159" s="1" t="s">
        <v>90</v>
      </c>
      <c r="R5159" s="1" t="s">
        <v>11643</v>
      </c>
      <c r="S5159" s="1" t="s">
        <v>10</v>
      </c>
      <c r="T5159" s="1">
        <v>3</v>
      </c>
      <c r="U5159" s="1" t="s">
        <v>11644</v>
      </c>
      <c r="V5159" s="3">
        <v>4</v>
      </c>
      <c r="W5159" s="12" t="e">
        <v>#N/A</v>
      </c>
      <c r="X5159" s="12" t="e">
        <v>#N/A</v>
      </c>
      <c r="Y5159" s="12" t="e">
        <v>#N/A</v>
      </c>
      <c r="Z5159" s="9" t="s">
        <v>4</v>
      </c>
      <c r="AA5159" s="10" t="s">
        <v>4</v>
      </c>
      <c r="AB5159" s="10" t="s">
        <v>4</v>
      </c>
      <c r="AC5159" s="20">
        <v>0</v>
      </c>
      <c r="AD5159" s="20">
        <v>0</v>
      </c>
      <c r="AE5159" s="20">
        <v>0</v>
      </c>
      <c r="AF5159" s="15">
        <v>0.08</v>
      </c>
      <c r="AG5159" s="16">
        <v>39</v>
      </c>
      <c r="AH5159" s="16">
        <v>421</v>
      </c>
      <c r="AI5159" s="22">
        <v>0.48</v>
      </c>
      <c r="AJ5159" s="22">
        <v>0.30586674983607898</v>
      </c>
      <c r="AK5159" s="22">
        <v>0.71911303423748296</v>
      </c>
      <c r="AL5159" s="18">
        <f t="shared" si="720"/>
        <v>0</v>
      </c>
      <c r="AM5159" s="18">
        <f t="shared" si="721"/>
        <v>0</v>
      </c>
      <c r="AN5159" s="18">
        <f t="shared" si="722"/>
        <v>0</v>
      </c>
      <c r="AO5159" s="18">
        <f t="shared" si="723"/>
        <v>1</v>
      </c>
      <c r="AP5159" s="18">
        <f t="shared" si="724"/>
        <v>0</v>
      </c>
      <c r="AQ5159" s="18">
        <f t="shared" si="725"/>
        <v>0</v>
      </c>
      <c r="AR5159" s="18">
        <f t="shared" si="726"/>
        <v>1</v>
      </c>
      <c r="AS5159" s="18">
        <f t="shared" si="727"/>
        <v>1</v>
      </c>
      <c r="AT5159" s="18">
        <f t="shared" si="728"/>
        <v>1</v>
      </c>
      <c r="AU5159" s="1" t="s">
        <v>11648</v>
      </c>
      <c r="AV5159" s="1" t="s">
        <v>11649</v>
      </c>
      <c r="AW5159" s="1" t="s">
        <v>11650</v>
      </c>
      <c r="AX5159" s="1" t="s">
        <v>11651</v>
      </c>
      <c r="AY5159" s="1" t="s">
        <v>11652</v>
      </c>
      <c r="AZ5159" s="1" t="s">
        <v>11653</v>
      </c>
      <c r="BA5159" s="1">
        <v>53</v>
      </c>
      <c r="BF5159" s="1" t="s">
        <v>11654</v>
      </c>
      <c r="BG5159" s="1" t="s">
        <v>11655</v>
      </c>
      <c r="BH5159" s="1" t="s">
        <v>11656</v>
      </c>
      <c r="BK5159" s="1" t="s">
        <v>11657</v>
      </c>
      <c r="BL5159" s="1">
        <v>2</v>
      </c>
      <c r="BM5159" s="1" t="s">
        <v>11658</v>
      </c>
      <c r="BN5159" s="1" t="s">
        <v>11659</v>
      </c>
      <c r="BP5159" s="1" t="s">
        <v>11660</v>
      </c>
      <c r="BR5159" s="1" t="s">
        <v>11661</v>
      </c>
      <c r="BS5159" s="1">
        <v>0.63900000000000001</v>
      </c>
      <c r="BT5159" s="1" t="s">
        <v>4</v>
      </c>
      <c r="BU5159" s="1" t="s">
        <v>4</v>
      </c>
      <c r="BZ5159" s="1" t="s">
        <v>4</v>
      </c>
    </row>
    <row r="5160" spans="1:83" x14ac:dyDescent="0.25">
      <c r="A5160" s="2" t="s">
        <v>11662</v>
      </c>
      <c r="B5160" s="1">
        <v>56980</v>
      </c>
      <c r="C5160" s="1">
        <v>11</v>
      </c>
      <c r="D5160" s="1">
        <v>129805068</v>
      </c>
      <c r="E5160" s="1">
        <v>129805069</v>
      </c>
      <c r="F5160" s="1" t="s">
        <v>6</v>
      </c>
      <c r="G5160" s="2" t="s">
        <v>11676</v>
      </c>
      <c r="H5160" s="2" t="s">
        <v>11678</v>
      </c>
      <c r="I5160" s="2" t="s">
        <v>11679</v>
      </c>
      <c r="J5160" s="2" t="s">
        <v>11680</v>
      </c>
      <c r="K5160" s="2" t="s">
        <v>436</v>
      </c>
      <c r="L5160" s="1" t="s">
        <v>437</v>
      </c>
      <c r="M5160" s="1" t="s">
        <v>10</v>
      </c>
      <c r="N5160" s="1" t="s">
        <v>90</v>
      </c>
      <c r="O5160" s="1" t="s">
        <v>90</v>
      </c>
      <c r="P5160" s="1" t="s">
        <v>11675</v>
      </c>
      <c r="Q5160" s="1" t="s">
        <v>921</v>
      </c>
      <c r="R5160" s="1" t="s">
        <v>11664</v>
      </c>
      <c r="S5160" s="1" t="s">
        <v>10</v>
      </c>
      <c r="T5160" s="1">
        <v>9</v>
      </c>
      <c r="U5160" s="1" t="s">
        <v>11677</v>
      </c>
      <c r="V5160" s="3">
        <v>4</v>
      </c>
      <c r="W5160" s="12" t="e">
        <v>#N/A</v>
      </c>
      <c r="X5160" s="12" t="e">
        <v>#N/A</v>
      </c>
      <c r="Y5160" s="12" t="e">
        <v>#N/A</v>
      </c>
      <c r="Z5160" s="9" t="s">
        <v>4</v>
      </c>
      <c r="AA5160" s="10" t="s">
        <v>4</v>
      </c>
      <c r="AB5160" s="10" t="s">
        <v>4</v>
      </c>
      <c r="AC5160" s="20">
        <v>0</v>
      </c>
      <c r="AD5160" s="20">
        <v>0</v>
      </c>
      <c r="AE5160" s="20">
        <v>0</v>
      </c>
      <c r="AF5160" s="15">
        <v>0.02</v>
      </c>
      <c r="AG5160" s="16">
        <v>8</v>
      </c>
      <c r="AH5160" s="16">
        <v>409</v>
      </c>
      <c r="AI5160" s="22">
        <v>0.08</v>
      </c>
      <c r="AJ5160" s="22">
        <v>2.6810292472738199E-2</v>
      </c>
      <c r="AK5160" s="22">
        <v>0.17557307798976099</v>
      </c>
      <c r="AL5160" s="18">
        <f t="shared" si="720"/>
        <v>0</v>
      </c>
      <c r="AM5160" s="18">
        <f t="shared" si="721"/>
        <v>0</v>
      </c>
      <c r="AN5160" s="18">
        <f t="shared" si="722"/>
        <v>0</v>
      </c>
      <c r="AO5160" s="18">
        <f t="shared" si="723"/>
        <v>0</v>
      </c>
      <c r="AP5160" s="18">
        <f t="shared" si="724"/>
        <v>0</v>
      </c>
      <c r="AQ5160" s="18">
        <f t="shared" si="725"/>
        <v>0</v>
      </c>
      <c r="AR5160" s="18">
        <f t="shared" si="726"/>
        <v>1</v>
      </c>
      <c r="AS5160" s="18">
        <f t="shared" si="727"/>
        <v>1</v>
      </c>
      <c r="AT5160" s="18">
        <f t="shared" si="728"/>
        <v>1</v>
      </c>
      <c r="AU5160" s="1" t="s">
        <v>11681</v>
      </c>
      <c r="AV5160" s="1" t="s">
        <v>11666</v>
      </c>
      <c r="AW5160" s="1" t="s">
        <v>11667</v>
      </c>
      <c r="AX5160" s="1" t="s">
        <v>11668</v>
      </c>
      <c r="AY5160" s="1" t="s">
        <v>11669</v>
      </c>
      <c r="AZ5160" s="1" t="s">
        <v>11670</v>
      </c>
      <c r="BA5160" s="1">
        <v>362</v>
      </c>
      <c r="BB5160" s="1" t="s">
        <v>11682</v>
      </c>
      <c r="BF5160" s="1" t="s">
        <v>357</v>
      </c>
      <c r="BG5160" s="1" t="s">
        <v>148</v>
      </c>
      <c r="BH5160" s="1" t="s">
        <v>3002</v>
      </c>
      <c r="BK5160" s="1" t="s">
        <v>359</v>
      </c>
      <c r="BL5160" s="1">
        <v>1</v>
      </c>
      <c r="BM5160" s="1" t="s">
        <v>11671</v>
      </c>
      <c r="BN5160" s="1" t="s">
        <v>11672</v>
      </c>
      <c r="BP5160" s="1" t="s">
        <v>11673</v>
      </c>
      <c r="BR5160" s="1" t="s">
        <v>11683</v>
      </c>
      <c r="BS5160" s="1">
        <v>0.42599999999999999</v>
      </c>
      <c r="BT5160" s="1" t="s">
        <v>4</v>
      </c>
      <c r="BU5160" s="1" t="s">
        <v>4</v>
      </c>
      <c r="BZ5160" s="1" t="s">
        <v>4</v>
      </c>
    </row>
    <row r="5161" spans="1:83" x14ac:dyDescent="0.25">
      <c r="A5161" s="2" t="s">
        <v>11662</v>
      </c>
      <c r="B5161" s="1">
        <v>56980</v>
      </c>
      <c r="C5161" s="1">
        <v>11</v>
      </c>
      <c r="D5161" s="1">
        <v>129772130</v>
      </c>
      <c r="E5161" s="1">
        <v>129772130</v>
      </c>
      <c r="F5161" s="1" t="s">
        <v>6</v>
      </c>
      <c r="G5161" s="2" t="s">
        <v>11663</v>
      </c>
      <c r="K5161" s="2" t="s">
        <v>586</v>
      </c>
      <c r="L5161" s="1" t="s">
        <v>50</v>
      </c>
      <c r="M5161" s="1" t="s">
        <v>90</v>
      </c>
      <c r="N5161" s="1" t="s">
        <v>31</v>
      </c>
      <c r="O5161" s="1" t="s">
        <v>31</v>
      </c>
      <c r="R5161" s="1" t="s">
        <v>11664</v>
      </c>
      <c r="S5161" s="1" t="s">
        <v>10</v>
      </c>
      <c r="T5161" s="1">
        <v>22</v>
      </c>
      <c r="U5161" s="1" t="s">
        <v>4</v>
      </c>
      <c r="V5161" s="3">
        <v>4</v>
      </c>
      <c r="W5161" s="12" t="e">
        <v>#N/A</v>
      </c>
      <c r="X5161" s="12" t="e">
        <v>#N/A</v>
      </c>
      <c r="Y5161" s="12" t="e">
        <v>#N/A</v>
      </c>
      <c r="Z5161" s="9">
        <v>0.296875</v>
      </c>
      <c r="AA5161" s="10">
        <v>38</v>
      </c>
      <c r="AB5161" s="10">
        <v>90</v>
      </c>
      <c r="AC5161" s="20">
        <v>1</v>
      </c>
      <c r="AD5161" s="20">
        <v>0.67258025805388</v>
      </c>
      <c r="AE5161" s="20">
        <v>1</v>
      </c>
      <c r="AF5161" s="15">
        <v>0.24324299999999999</v>
      </c>
      <c r="AG5161" s="16">
        <v>18</v>
      </c>
      <c r="AH5161" s="16">
        <v>56</v>
      </c>
      <c r="AI5161" s="22">
        <v>0.94</v>
      </c>
      <c r="AJ5161" s="22">
        <v>0.44249488518753999</v>
      </c>
      <c r="AK5161" s="22">
        <v>1</v>
      </c>
      <c r="AL5161" s="18">
        <f t="shared" si="720"/>
        <v>1</v>
      </c>
      <c r="AM5161" s="18">
        <f t="shared" si="721"/>
        <v>1</v>
      </c>
      <c r="AN5161" s="18">
        <f t="shared" si="722"/>
        <v>1</v>
      </c>
      <c r="AO5161" s="18">
        <f t="shared" si="723"/>
        <v>1</v>
      </c>
      <c r="AP5161" s="18">
        <f t="shared" si="724"/>
        <v>1</v>
      </c>
      <c r="AQ5161" s="18">
        <f t="shared" si="725"/>
        <v>1</v>
      </c>
      <c r="AR5161" s="18">
        <f t="shared" si="726"/>
        <v>0</v>
      </c>
      <c r="AS5161" s="18">
        <f t="shared" si="727"/>
        <v>0</v>
      </c>
      <c r="AT5161" s="18">
        <f t="shared" si="728"/>
        <v>0</v>
      </c>
      <c r="AU5161" s="1" t="s">
        <v>11665</v>
      </c>
      <c r="AV5161" s="1" t="s">
        <v>11666</v>
      </c>
      <c r="AW5161" s="1" t="s">
        <v>11667</v>
      </c>
      <c r="AX5161" s="1" t="s">
        <v>11668</v>
      </c>
      <c r="AY5161" s="1" t="s">
        <v>11669</v>
      </c>
      <c r="AZ5161" s="1" t="s">
        <v>11670</v>
      </c>
      <c r="BC5161" s="1" t="s">
        <v>4</v>
      </c>
      <c r="BF5161" s="1" t="s">
        <v>357</v>
      </c>
      <c r="BG5161" s="1" t="s">
        <v>148</v>
      </c>
      <c r="BH5161" s="1" t="s">
        <v>3002</v>
      </c>
      <c r="BK5161" s="1" t="s">
        <v>359</v>
      </c>
      <c r="BL5161" s="1">
        <v>1</v>
      </c>
      <c r="BM5161" s="1" t="s">
        <v>11671</v>
      </c>
      <c r="BN5161" s="1" t="s">
        <v>11672</v>
      </c>
      <c r="BP5161" s="1" t="s">
        <v>11673</v>
      </c>
      <c r="BR5161" s="1" t="s">
        <v>11674</v>
      </c>
      <c r="BS5161" s="1">
        <v>0.41299999999999998</v>
      </c>
      <c r="BU5161" s="1" t="s">
        <v>4</v>
      </c>
      <c r="BY5161" s="1" t="s">
        <v>4</v>
      </c>
    </row>
    <row r="5162" spans="1:83" x14ac:dyDescent="0.25">
      <c r="A5162" s="2" t="s">
        <v>2988</v>
      </c>
      <c r="B5162" s="1">
        <v>56978</v>
      </c>
      <c r="C5162" s="1">
        <v>4</v>
      </c>
      <c r="D5162" s="1">
        <v>81123250</v>
      </c>
      <c r="E5162" s="1">
        <v>81123252</v>
      </c>
      <c r="F5162" s="1" t="s">
        <v>6</v>
      </c>
      <c r="G5162" s="2" t="s">
        <v>2989</v>
      </c>
      <c r="H5162" s="2" t="s">
        <v>2992</v>
      </c>
      <c r="I5162" s="2" t="s">
        <v>2993</v>
      </c>
      <c r="J5162" s="2" t="s">
        <v>2994</v>
      </c>
      <c r="K5162" s="2" t="s">
        <v>153</v>
      </c>
      <c r="L5162" s="1" t="s">
        <v>8</v>
      </c>
      <c r="M5162" s="1" t="s">
        <v>327</v>
      </c>
      <c r="N5162" s="1" t="s">
        <v>10</v>
      </c>
      <c r="O5162" s="1" t="s">
        <v>10</v>
      </c>
      <c r="R5162" s="1" t="s">
        <v>2990</v>
      </c>
      <c r="S5162" s="1" t="s">
        <v>6</v>
      </c>
      <c r="T5162" s="1">
        <v>8</v>
      </c>
      <c r="U5162" s="1" t="s">
        <v>2991</v>
      </c>
      <c r="V5162" s="3">
        <v>4</v>
      </c>
      <c r="W5162" s="12" t="e">
        <v>#N/A</v>
      </c>
      <c r="X5162" s="12" t="e">
        <v>#N/A</v>
      </c>
      <c r="Y5162" s="12" t="e">
        <v>#N/A</v>
      </c>
      <c r="Z5162" s="9">
        <v>0.03</v>
      </c>
      <c r="AA5162" s="10">
        <v>13</v>
      </c>
      <c r="AB5162" s="10">
        <v>438</v>
      </c>
      <c r="AC5162" s="20">
        <v>0.12</v>
      </c>
      <c r="AD5162" s="20">
        <v>5.3475819275352998E-2</v>
      </c>
      <c r="AE5162" s="20">
        <v>0.216375389636495</v>
      </c>
      <c r="AF5162" s="15" t="s">
        <v>4</v>
      </c>
      <c r="AG5162" s="16" t="s">
        <v>4</v>
      </c>
      <c r="AH5162" s="16" t="s">
        <v>4</v>
      </c>
      <c r="AI5162" s="22">
        <v>0</v>
      </c>
      <c r="AJ5162" s="22">
        <v>0</v>
      </c>
      <c r="AK5162" s="22">
        <v>0</v>
      </c>
      <c r="AL5162" s="18">
        <f t="shared" si="720"/>
        <v>0</v>
      </c>
      <c r="AM5162" s="18">
        <f t="shared" si="721"/>
        <v>0</v>
      </c>
      <c r="AN5162" s="18">
        <f t="shared" si="722"/>
        <v>0</v>
      </c>
      <c r="AO5162" s="18">
        <f t="shared" si="723"/>
        <v>0</v>
      </c>
      <c r="AP5162" s="18">
        <f t="shared" si="724"/>
        <v>0</v>
      </c>
      <c r="AQ5162" s="18">
        <f t="shared" si="725"/>
        <v>0</v>
      </c>
      <c r="AR5162" s="18">
        <f t="shared" si="726"/>
        <v>0</v>
      </c>
      <c r="AS5162" s="18">
        <f t="shared" si="727"/>
        <v>0</v>
      </c>
      <c r="AT5162" s="18">
        <f t="shared" si="728"/>
        <v>0</v>
      </c>
      <c r="AU5162" s="1" t="s">
        <v>2995</v>
      </c>
      <c r="AV5162" s="1" t="s">
        <v>2996</v>
      </c>
      <c r="AW5162" s="1" t="s">
        <v>2997</v>
      </c>
      <c r="AX5162" s="1" t="s">
        <v>2998</v>
      </c>
      <c r="AY5162" s="1" t="s">
        <v>2999</v>
      </c>
      <c r="AZ5162" s="1" t="s">
        <v>3000</v>
      </c>
      <c r="BA5162" s="1">
        <v>217</v>
      </c>
      <c r="BB5162" s="1" t="s">
        <v>3001</v>
      </c>
      <c r="BD5162" s="1" t="s">
        <v>4</v>
      </c>
      <c r="BF5162" s="1" t="s">
        <v>357</v>
      </c>
      <c r="BG5162" s="1" t="s">
        <v>148</v>
      </c>
      <c r="BH5162" s="1" t="s">
        <v>3002</v>
      </c>
      <c r="BK5162" s="1" t="s">
        <v>675</v>
      </c>
      <c r="BL5162" s="1">
        <v>1</v>
      </c>
      <c r="BR5162" s="1" t="s">
        <v>3003</v>
      </c>
      <c r="BS5162" s="1">
        <v>0.38400000000000001</v>
      </c>
      <c r="BT5162" s="1" t="s">
        <v>4</v>
      </c>
      <c r="BU5162" s="1" t="s">
        <v>4</v>
      </c>
      <c r="BY5162" s="1" t="s">
        <v>4</v>
      </c>
      <c r="CD5162" s="1" t="s">
        <v>3004</v>
      </c>
      <c r="CE5162" s="1" t="s">
        <v>1630</v>
      </c>
    </row>
    <row r="5163" spans="1:83" x14ac:dyDescent="0.25">
      <c r="A5163" s="2" t="s">
        <v>11684</v>
      </c>
      <c r="B5163" s="1">
        <v>10216</v>
      </c>
      <c r="C5163" s="1">
        <v>1</v>
      </c>
      <c r="D5163" s="1">
        <v>186276386</v>
      </c>
      <c r="E5163" s="1">
        <v>186276388</v>
      </c>
      <c r="F5163" s="1" t="s">
        <v>6</v>
      </c>
      <c r="G5163" s="2" t="s">
        <v>11685</v>
      </c>
      <c r="H5163" s="2" t="s">
        <v>11688</v>
      </c>
      <c r="I5163" s="2" t="s">
        <v>11689</v>
      </c>
      <c r="J5163" s="2" t="s">
        <v>11690</v>
      </c>
      <c r="K5163" s="2" t="s">
        <v>153</v>
      </c>
      <c r="L5163" s="1" t="s">
        <v>8</v>
      </c>
      <c r="M5163" s="1" t="s">
        <v>1508</v>
      </c>
      <c r="N5163" s="1" t="s">
        <v>10</v>
      </c>
      <c r="O5163" s="1" t="s">
        <v>10</v>
      </c>
      <c r="R5163" s="1" t="s">
        <v>11686</v>
      </c>
      <c r="S5163" s="1" t="s">
        <v>6</v>
      </c>
      <c r="T5163" s="1">
        <v>7</v>
      </c>
      <c r="U5163" s="1" t="s">
        <v>11687</v>
      </c>
      <c r="V5163" s="3">
        <v>4</v>
      </c>
      <c r="W5163" s="12" t="e">
        <v>#N/A</v>
      </c>
      <c r="X5163" s="12" t="e">
        <v>#N/A</v>
      </c>
      <c r="Y5163" s="12" t="e">
        <v>#N/A</v>
      </c>
      <c r="Z5163" s="9" t="s">
        <v>4</v>
      </c>
      <c r="AA5163" s="10" t="s">
        <v>4</v>
      </c>
      <c r="AB5163" s="10" t="s">
        <v>4</v>
      </c>
      <c r="AC5163" s="20">
        <v>0</v>
      </c>
      <c r="AD5163" s="20">
        <v>0</v>
      </c>
      <c r="AE5163" s="20">
        <v>0</v>
      </c>
      <c r="AF5163" s="15">
        <v>0.01</v>
      </c>
      <c r="AG5163" s="16">
        <v>7</v>
      </c>
      <c r="AH5163" s="16">
        <v>704</v>
      </c>
      <c r="AI5163" s="22">
        <v>0.04</v>
      </c>
      <c r="AJ5163" s="22">
        <v>1.0033333655812601E-2</v>
      </c>
      <c r="AK5163" s="22">
        <v>0.10644975352582001</v>
      </c>
      <c r="AL5163" s="18">
        <f t="shared" si="720"/>
        <v>0</v>
      </c>
      <c r="AM5163" s="18">
        <f t="shared" si="721"/>
        <v>0</v>
      </c>
      <c r="AN5163" s="18">
        <f t="shared" si="722"/>
        <v>0</v>
      </c>
      <c r="AO5163" s="18">
        <f t="shared" si="723"/>
        <v>0</v>
      </c>
      <c r="AP5163" s="18">
        <f t="shared" si="724"/>
        <v>0</v>
      </c>
      <c r="AQ5163" s="18">
        <f t="shared" si="725"/>
        <v>0</v>
      </c>
      <c r="AR5163" s="18">
        <f t="shared" si="726"/>
        <v>1</v>
      </c>
      <c r="AS5163" s="18">
        <f t="shared" si="727"/>
        <v>1</v>
      </c>
      <c r="AT5163" s="18">
        <f t="shared" si="728"/>
        <v>1</v>
      </c>
      <c r="AU5163" s="1" t="s">
        <v>11691</v>
      </c>
      <c r="AV5163" s="1" t="s">
        <v>11692</v>
      </c>
      <c r="AW5163" s="1" t="s">
        <v>11693</v>
      </c>
      <c r="AX5163" s="1" t="s">
        <v>11694</v>
      </c>
      <c r="AY5163" s="1" t="s">
        <v>11695</v>
      </c>
      <c r="AZ5163" s="1" t="s">
        <v>11696</v>
      </c>
      <c r="BA5163" s="1">
        <v>513</v>
      </c>
      <c r="BB5163" s="1" t="s">
        <v>11697</v>
      </c>
      <c r="BF5163" s="1" t="s">
        <v>11698</v>
      </c>
      <c r="BG5163" s="1" t="s">
        <v>303</v>
      </c>
      <c r="BH5163" s="1" t="s">
        <v>11699</v>
      </c>
      <c r="BK5163" s="1" t="s">
        <v>675</v>
      </c>
      <c r="BL5163" s="1">
        <v>1</v>
      </c>
      <c r="BR5163" s="1" t="s">
        <v>11700</v>
      </c>
      <c r="BS5163" s="1">
        <v>0.64</v>
      </c>
      <c r="BT5163" s="1" t="s">
        <v>4</v>
      </c>
      <c r="BU5163" s="1" t="s">
        <v>4</v>
      </c>
      <c r="BZ5163" s="1" t="s">
        <v>4</v>
      </c>
    </row>
    <row r="5164" spans="1:83" x14ac:dyDescent="0.25">
      <c r="A5164" s="2" t="s">
        <v>11701</v>
      </c>
      <c r="B5164" s="1">
        <v>5591</v>
      </c>
      <c r="C5164" s="1">
        <v>8</v>
      </c>
      <c r="D5164" s="1">
        <v>48746799</v>
      </c>
      <c r="E5164" s="1">
        <v>48746799</v>
      </c>
      <c r="F5164" s="1" t="s">
        <v>6</v>
      </c>
      <c r="G5164" s="2" t="s">
        <v>11702</v>
      </c>
      <c r="H5164" s="2" t="s">
        <v>11704</v>
      </c>
      <c r="I5164" s="2" t="s">
        <v>11705</v>
      </c>
      <c r="J5164" s="2" t="s">
        <v>11706</v>
      </c>
      <c r="K5164" s="2" t="s">
        <v>30</v>
      </c>
      <c r="L5164" s="1" t="s">
        <v>8</v>
      </c>
      <c r="M5164" s="1" t="s">
        <v>52</v>
      </c>
      <c r="N5164" s="1" t="s">
        <v>10</v>
      </c>
      <c r="O5164" s="1" t="s">
        <v>10</v>
      </c>
      <c r="R5164" s="1" t="s">
        <v>11703</v>
      </c>
      <c r="S5164" s="1" t="s">
        <v>10</v>
      </c>
      <c r="T5164" s="1">
        <v>60</v>
      </c>
      <c r="U5164" s="1">
        <v>8167</v>
      </c>
      <c r="V5164" s="3">
        <v>4</v>
      </c>
      <c r="W5164" s="12" t="e">
        <v>#N/A</v>
      </c>
      <c r="X5164" s="12" t="e">
        <v>#N/A</v>
      </c>
      <c r="Y5164" s="12" t="e">
        <v>#N/A</v>
      </c>
      <c r="Z5164" s="9" t="s">
        <v>4</v>
      </c>
      <c r="AA5164" s="10" t="s">
        <v>4</v>
      </c>
      <c r="AB5164" s="10" t="s">
        <v>4</v>
      </c>
      <c r="AC5164" s="20">
        <v>0</v>
      </c>
      <c r="AD5164" s="20">
        <v>0</v>
      </c>
      <c r="AE5164" s="20">
        <v>0</v>
      </c>
      <c r="AF5164" s="15">
        <v>0.01</v>
      </c>
      <c r="AG5164" s="16">
        <v>9</v>
      </c>
      <c r="AH5164" s="16">
        <v>1176</v>
      </c>
      <c r="AI5164" s="22">
        <v>0.03</v>
      </c>
      <c r="AJ5164" s="22">
        <v>6.7608774550224002E-3</v>
      </c>
      <c r="AK5164" s="22">
        <v>0.67811950257951104</v>
      </c>
      <c r="AL5164" s="18">
        <f t="shared" si="720"/>
        <v>0</v>
      </c>
      <c r="AM5164" s="18">
        <f t="shared" si="721"/>
        <v>0</v>
      </c>
      <c r="AN5164" s="18">
        <f t="shared" si="722"/>
        <v>0</v>
      </c>
      <c r="AO5164" s="18">
        <f t="shared" si="723"/>
        <v>0</v>
      </c>
      <c r="AP5164" s="18">
        <f t="shared" si="724"/>
        <v>0</v>
      </c>
      <c r="AQ5164" s="18">
        <f t="shared" si="725"/>
        <v>0</v>
      </c>
      <c r="AR5164" s="18">
        <f t="shared" si="726"/>
        <v>1</v>
      </c>
      <c r="AS5164" s="18">
        <f t="shared" si="727"/>
        <v>1</v>
      </c>
      <c r="AT5164" s="18">
        <f t="shared" si="728"/>
        <v>1</v>
      </c>
      <c r="AU5164" s="1" t="s">
        <v>11707</v>
      </c>
      <c r="AV5164" s="1" t="s">
        <v>11708</v>
      </c>
      <c r="AW5164" s="1" t="s">
        <v>11709</v>
      </c>
      <c r="AX5164" s="1" t="s">
        <v>11710</v>
      </c>
      <c r="AY5164" s="1" t="s">
        <v>11711</v>
      </c>
      <c r="AZ5164" s="1" t="s">
        <v>11712</v>
      </c>
      <c r="BA5164" s="1">
        <v>2704</v>
      </c>
      <c r="BB5164" s="1" t="s">
        <v>11713</v>
      </c>
      <c r="BF5164" s="1" t="s">
        <v>11714</v>
      </c>
      <c r="BG5164" s="1" t="s">
        <v>11715</v>
      </c>
      <c r="BH5164" s="1" t="s">
        <v>11716</v>
      </c>
      <c r="BK5164" s="1" t="s">
        <v>11717</v>
      </c>
      <c r="BL5164" s="1">
        <v>34</v>
      </c>
      <c r="BN5164" s="1" t="s">
        <v>11718</v>
      </c>
      <c r="BR5164" s="1" t="s">
        <v>11719</v>
      </c>
      <c r="BS5164" s="1">
        <v>0.498</v>
      </c>
      <c r="BT5164" s="1" t="s">
        <v>4</v>
      </c>
      <c r="BU5164" s="1" t="s">
        <v>4</v>
      </c>
      <c r="BZ5164" s="1" t="s">
        <v>4</v>
      </c>
      <c r="CA5164" s="1" t="s">
        <v>11720</v>
      </c>
    </row>
    <row r="5165" spans="1:83" x14ac:dyDescent="0.25">
      <c r="A5165" s="2" t="s">
        <v>11721</v>
      </c>
      <c r="B5165" s="1">
        <v>51052</v>
      </c>
      <c r="C5165" s="1">
        <v>2</v>
      </c>
      <c r="D5165" s="1">
        <v>238475660</v>
      </c>
      <c r="E5165" s="1">
        <v>238475660</v>
      </c>
      <c r="F5165" s="1" t="s">
        <v>6</v>
      </c>
      <c r="G5165" s="2" t="s">
        <v>11722</v>
      </c>
      <c r="H5165" s="2" t="s">
        <v>11724</v>
      </c>
      <c r="I5165" s="2" t="s">
        <v>11725</v>
      </c>
      <c r="J5165" s="2" t="s">
        <v>11726</v>
      </c>
      <c r="K5165" s="2" t="s">
        <v>49</v>
      </c>
      <c r="L5165" s="1" t="s">
        <v>50</v>
      </c>
      <c r="M5165" s="1" t="s">
        <v>90</v>
      </c>
      <c r="N5165" s="1" t="s">
        <v>31</v>
      </c>
      <c r="O5165" s="1" t="s">
        <v>31</v>
      </c>
      <c r="R5165" s="1" t="s">
        <v>11723</v>
      </c>
      <c r="S5165" s="1" t="s">
        <v>6</v>
      </c>
      <c r="T5165" s="1">
        <v>2</v>
      </c>
      <c r="U5165" s="1">
        <v>106</v>
      </c>
      <c r="V5165" s="3">
        <v>4</v>
      </c>
      <c r="W5165" s="12" t="e">
        <v>#N/A</v>
      </c>
      <c r="X5165" s="12" t="e">
        <v>#N/A</v>
      </c>
      <c r="Y5165" s="12" t="e">
        <v>#N/A</v>
      </c>
      <c r="Z5165" s="9">
        <v>0</v>
      </c>
      <c r="AA5165" s="10">
        <v>0</v>
      </c>
      <c r="AB5165" s="10">
        <v>232</v>
      </c>
      <c r="AC5165" s="20">
        <v>0</v>
      </c>
      <c r="AD5165" s="20">
        <v>0</v>
      </c>
      <c r="AE5165" s="20">
        <v>6.3195214713387002E-2</v>
      </c>
      <c r="AF5165" s="15">
        <v>4.3478000000000003E-2</v>
      </c>
      <c r="AG5165" s="16">
        <v>13</v>
      </c>
      <c r="AH5165" s="16">
        <v>286</v>
      </c>
      <c r="AI5165" s="22">
        <v>0.19</v>
      </c>
      <c r="AJ5165" s="22">
        <v>9.1913149591525897E-2</v>
      </c>
      <c r="AK5165" s="22">
        <v>0.35243802459733298</v>
      </c>
      <c r="AL5165" s="18">
        <f t="shared" si="720"/>
        <v>0</v>
      </c>
      <c r="AM5165" s="18">
        <f t="shared" si="721"/>
        <v>0</v>
      </c>
      <c r="AN5165" s="18">
        <f t="shared" si="722"/>
        <v>0</v>
      </c>
      <c r="AO5165" s="18">
        <f t="shared" si="723"/>
        <v>0</v>
      </c>
      <c r="AP5165" s="18">
        <f t="shared" si="724"/>
        <v>0</v>
      </c>
      <c r="AQ5165" s="18">
        <f t="shared" si="725"/>
        <v>0</v>
      </c>
      <c r="AR5165" s="18">
        <f t="shared" si="726"/>
        <v>1</v>
      </c>
      <c r="AS5165" s="18">
        <f t="shared" si="727"/>
        <v>1</v>
      </c>
      <c r="AT5165" s="18">
        <f t="shared" si="728"/>
        <v>1</v>
      </c>
      <c r="AV5165" s="1" t="s">
        <v>11727</v>
      </c>
      <c r="AW5165" s="1" t="s">
        <v>11728</v>
      </c>
      <c r="AX5165" s="1" t="s">
        <v>11729</v>
      </c>
      <c r="AY5165" s="1" t="s">
        <v>11730</v>
      </c>
      <c r="AZ5165" s="1" t="s">
        <v>11731</v>
      </c>
      <c r="BA5165" s="1">
        <v>36</v>
      </c>
      <c r="BC5165" s="1" t="s">
        <v>4</v>
      </c>
      <c r="BG5165" s="1" t="s">
        <v>303</v>
      </c>
      <c r="BL5165" s="1">
        <v>0</v>
      </c>
      <c r="BN5165" s="1" t="s">
        <v>11732</v>
      </c>
      <c r="BP5165" s="1" t="s">
        <v>11733</v>
      </c>
      <c r="BR5165" s="1" t="s">
        <v>11734</v>
      </c>
      <c r="BS5165" s="1">
        <v>0.67700000000000005</v>
      </c>
      <c r="BU5165" s="1" t="s">
        <v>4</v>
      </c>
      <c r="BY5165" s="1" t="s">
        <v>4</v>
      </c>
    </row>
    <row r="5166" spans="1:83" x14ac:dyDescent="0.25">
      <c r="A5166" s="2" t="s">
        <v>11735</v>
      </c>
      <c r="B5166" s="1">
        <v>54458</v>
      </c>
      <c r="C5166" s="1">
        <v>12</v>
      </c>
      <c r="D5166" s="1">
        <v>53836499</v>
      </c>
      <c r="E5166" s="1">
        <v>53836499</v>
      </c>
      <c r="F5166" s="1" t="s">
        <v>6</v>
      </c>
      <c r="G5166" s="2" t="s">
        <v>11736</v>
      </c>
      <c r="H5166" s="2" t="s">
        <v>11738</v>
      </c>
      <c r="I5166" s="2" t="s">
        <v>11739</v>
      </c>
      <c r="J5166" s="2" t="s">
        <v>11740</v>
      </c>
      <c r="K5166" s="2" t="s">
        <v>49</v>
      </c>
      <c r="L5166" s="1" t="s">
        <v>50</v>
      </c>
      <c r="M5166" s="1" t="s">
        <v>31</v>
      </c>
      <c r="N5166" s="1" t="s">
        <v>52</v>
      </c>
      <c r="O5166" s="1" t="s">
        <v>52</v>
      </c>
      <c r="R5166" s="1" t="s">
        <v>11737</v>
      </c>
      <c r="S5166" s="1" t="s">
        <v>6</v>
      </c>
      <c r="T5166" s="1">
        <v>2</v>
      </c>
      <c r="U5166" s="1">
        <v>165</v>
      </c>
      <c r="V5166" s="3">
        <v>4</v>
      </c>
      <c r="W5166" s="12" t="e">
        <v>#N/A</v>
      </c>
      <c r="X5166" s="12" t="e">
        <v>#N/A</v>
      </c>
      <c r="Y5166" s="12" t="e">
        <v>#N/A</v>
      </c>
      <c r="Z5166" s="9">
        <v>0.33057900000000001</v>
      </c>
      <c r="AA5166" s="10">
        <v>40</v>
      </c>
      <c r="AB5166" s="10">
        <v>81</v>
      </c>
      <c r="AC5166" s="20">
        <v>1</v>
      </c>
      <c r="AD5166" s="20">
        <v>0.70627388206560104</v>
      </c>
      <c r="AE5166" s="20">
        <v>1</v>
      </c>
      <c r="AF5166" s="15">
        <v>0.37676100000000001</v>
      </c>
      <c r="AG5166" s="16">
        <v>107</v>
      </c>
      <c r="AH5166" s="16">
        <v>177</v>
      </c>
      <c r="AI5166" s="22">
        <v>1</v>
      </c>
      <c r="AJ5166" s="22">
        <v>0.71221085416366603</v>
      </c>
      <c r="AK5166" s="22">
        <v>1</v>
      </c>
      <c r="AL5166" s="18">
        <f t="shared" si="720"/>
        <v>1</v>
      </c>
      <c r="AM5166" s="18">
        <f t="shared" si="721"/>
        <v>1</v>
      </c>
      <c r="AN5166" s="18">
        <f t="shared" si="722"/>
        <v>1</v>
      </c>
      <c r="AO5166" s="18">
        <f t="shared" si="723"/>
        <v>1</v>
      </c>
      <c r="AP5166" s="18">
        <f t="shared" si="724"/>
        <v>1</v>
      </c>
      <c r="AQ5166" s="18">
        <f t="shared" si="725"/>
        <v>1</v>
      </c>
      <c r="AR5166" s="18">
        <f t="shared" si="726"/>
        <v>0</v>
      </c>
      <c r="AS5166" s="18">
        <f t="shared" si="727"/>
        <v>0</v>
      </c>
      <c r="AT5166" s="18">
        <f t="shared" si="728"/>
        <v>0</v>
      </c>
      <c r="AU5166" s="1" t="s">
        <v>11741</v>
      </c>
      <c r="AV5166" s="1" t="s">
        <v>11742</v>
      </c>
      <c r="AW5166" s="1" t="s">
        <v>11743</v>
      </c>
      <c r="AX5166" s="1" t="s">
        <v>11744</v>
      </c>
      <c r="AY5166" s="1" t="s">
        <v>11745</v>
      </c>
      <c r="AZ5166" s="1" t="s">
        <v>11746</v>
      </c>
      <c r="BA5166" s="1">
        <v>1</v>
      </c>
      <c r="BC5166" s="1" t="s">
        <v>4</v>
      </c>
      <c r="BF5166" s="1" t="s">
        <v>357</v>
      </c>
      <c r="BG5166" s="1" t="s">
        <v>148</v>
      </c>
      <c r="BL5166" s="1">
        <v>0</v>
      </c>
      <c r="BR5166" s="1" t="s">
        <v>11747</v>
      </c>
      <c r="BS5166" s="1">
        <v>0.50700000000000001</v>
      </c>
      <c r="BU5166" s="1" t="s">
        <v>4</v>
      </c>
      <c r="BY5166" s="1" t="s">
        <v>4</v>
      </c>
    </row>
    <row r="5167" spans="1:83" x14ac:dyDescent="0.25">
      <c r="A5167" s="2" t="s">
        <v>11748</v>
      </c>
      <c r="B5167" s="1">
        <v>146547</v>
      </c>
      <c r="C5167" s="1">
        <v>16</v>
      </c>
      <c r="D5167" s="1">
        <v>31151908</v>
      </c>
      <c r="E5167" s="1">
        <v>31151908</v>
      </c>
      <c r="F5167" s="1" t="s">
        <v>6</v>
      </c>
      <c r="G5167" s="2" t="s">
        <v>11749</v>
      </c>
      <c r="H5167" s="2" t="s">
        <v>11751</v>
      </c>
      <c r="I5167" s="2" t="s">
        <v>11752</v>
      </c>
      <c r="J5167" s="2" t="s">
        <v>11753</v>
      </c>
      <c r="K5167" s="2" t="s">
        <v>49</v>
      </c>
      <c r="L5167" s="1" t="s">
        <v>50</v>
      </c>
      <c r="M5167" s="1" t="s">
        <v>90</v>
      </c>
      <c r="N5167" s="1" t="s">
        <v>31</v>
      </c>
      <c r="O5167" s="1" t="s">
        <v>31</v>
      </c>
      <c r="R5167" s="1" t="s">
        <v>11750</v>
      </c>
      <c r="S5167" s="1" t="s">
        <v>10</v>
      </c>
      <c r="T5167" s="1">
        <v>13</v>
      </c>
      <c r="U5167" s="1">
        <v>2131</v>
      </c>
      <c r="V5167" s="3">
        <v>4</v>
      </c>
      <c r="W5167" s="12" t="e">
        <v>#N/A</v>
      </c>
      <c r="X5167" s="12" t="e">
        <v>#N/A</v>
      </c>
      <c r="Y5167" s="12" t="e">
        <v>#N/A</v>
      </c>
      <c r="Z5167" s="9">
        <v>0.2</v>
      </c>
      <c r="AA5167" s="10">
        <v>11</v>
      </c>
      <c r="AB5167" s="10">
        <v>44</v>
      </c>
      <c r="AC5167" s="20">
        <v>0.72</v>
      </c>
      <c r="AD5167" s="20">
        <v>0.322057123248564</v>
      </c>
      <c r="AE5167" s="20">
        <v>0.97638422946771897</v>
      </c>
      <c r="AF5167" s="15">
        <v>0.51666699999999999</v>
      </c>
      <c r="AG5167" s="16">
        <v>31</v>
      </c>
      <c r="AH5167" s="16">
        <v>29</v>
      </c>
      <c r="AI5167" s="22">
        <v>1</v>
      </c>
      <c r="AJ5167" s="22">
        <v>0.670940160675776</v>
      </c>
      <c r="AK5167" s="22">
        <v>1</v>
      </c>
      <c r="AL5167" s="18">
        <f t="shared" si="720"/>
        <v>1</v>
      </c>
      <c r="AM5167" s="18">
        <f t="shared" si="721"/>
        <v>1</v>
      </c>
      <c r="AN5167" s="18">
        <f t="shared" si="722"/>
        <v>0</v>
      </c>
      <c r="AO5167" s="18">
        <f t="shared" si="723"/>
        <v>1</v>
      </c>
      <c r="AP5167" s="18">
        <f t="shared" si="724"/>
        <v>1</v>
      </c>
      <c r="AQ5167" s="18">
        <f t="shared" si="725"/>
        <v>1</v>
      </c>
      <c r="AR5167" s="18">
        <f t="shared" si="726"/>
        <v>0</v>
      </c>
      <c r="AS5167" s="18">
        <f t="shared" si="727"/>
        <v>1</v>
      </c>
      <c r="AT5167" s="18">
        <f t="shared" si="728"/>
        <v>0</v>
      </c>
      <c r="AU5167" s="1" t="s">
        <v>11754</v>
      </c>
      <c r="AV5167" s="1" t="s">
        <v>11755</v>
      </c>
      <c r="AW5167" s="1" t="s">
        <v>11756</v>
      </c>
      <c r="AX5167" s="1" t="s">
        <v>11757</v>
      </c>
      <c r="AY5167" s="1" t="s">
        <v>11758</v>
      </c>
      <c r="AZ5167" s="1" t="s">
        <v>11759</v>
      </c>
      <c r="BA5167" s="1">
        <v>691</v>
      </c>
      <c r="BB5167" s="1" t="s">
        <v>11760</v>
      </c>
      <c r="BC5167" s="1" t="s">
        <v>4</v>
      </c>
      <c r="BF5167" s="1" t="s">
        <v>129</v>
      </c>
      <c r="BG5167" s="1" t="s">
        <v>11761</v>
      </c>
      <c r="BH5167" s="1" t="s">
        <v>562</v>
      </c>
      <c r="BK5167" s="1" t="s">
        <v>170</v>
      </c>
      <c r="BL5167" s="1">
        <v>1</v>
      </c>
      <c r="BR5167" s="1" t="s">
        <v>11762</v>
      </c>
      <c r="BS5167" s="1">
        <v>0.70099999999999996</v>
      </c>
      <c r="BU5167" s="1" t="s">
        <v>4</v>
      </c>
      <c r="BY5167" s="1" t="s">
        <v>4</v>
      </c>
    </row>
    <row r="5168" spans="1:83" x14ac:dyDescent="0.25">
      <c r="A5168" s="2" t="s">
        <v>11763</v>
      </c>
      <c r="B5168" s="1">
        <v>57716</v>
      </c>
      <c r="C5168" s="1">
        <v>19</v>
      </c>
      <c r="D5168" s="1">
        <v>40900180</v>
      </c>
      <c r="E5168" s="1">
        <v>40900182</v>
      </c>
      <c r="F5168" s="1" t="s">
        <v>6</v>
      </c>
      <c r="G5168" s="2" t="s">
        <v>11764</v>
      </c>
      <c r="H5168" s="2" t="s">
        <v>11767</v>
      </c>
      <c r="I5168" s="2" t="s">
        <v>11768</v>
      </c>
      <c r="J5168" s="2" t="s">
        <v>11769</v>
      </c>
      <c r="K5168" s="2" t="s">
        <v>153</v>
      </c>
      <c r="L5168" s="1" t="s">
        <v>8</v>
      </c>
      <c r="M5168" s="1" t="s">
        <v>263</v>
      </c>
      <c r="N5168" s="1" t="s">
        <v>10</v>
      </c>
      <c r="O5168" s="1" t="s">
        <v>10</v>
      </c>
      <c r="R5168" s="1" t="s">
        <v>11765</v>
      </c>
      <c r="S5168" s="1" t="s">
        <v>10</v>
      </c>
      <c r="T5168" s="1">
        <v>7</v>
      </c>
      <c r="U5168" s="1" t="s">
        <v>11766</v>
      </c>
      <c r="V5168" s="3">
        <v>4</v>
      </c>
      <c r="W5168" s="12" t="e">
        <v>#N/A</v>
      </c>
      <c r="X5168" s="12" t="e">
        <v>#N/A</v>
      </c>
      <c r="Y5168" s="12" t="e">
        <v>#N/A</v>
      </c>
      <c r="Z5168" s="9" t="s">
        <v>4</v>
      </c>
      <c r="AA5168" s="10" t="s">
        <v>4</v>
      </c>
      <c r="AB5168" s="10" t="s">
        <v>4</v>
      </c>
      <c r="AC5168" s="20">
        <v>0</v>
      </c>
      <c r="AD5168" s="20">
        <v>0</v>
      </c>
      <c r="AE5168" s="20">
        <v>0</v>
      </c>
      <c r="AF5168" s="15">
        <v>0.09</v>
      </c>
      <c r="AG5168" s="16">
        <v>7</v>
      </c>
      <c r="AH5168" s="16">
        <v>74</v>
      </c>
      <c r="AI5168" s="22">
        <v>0.33</v>
      </c>
      <c r="AJ5168" s="22">
        <v>0.144565272365549</v>
      </c>
      <c r="AK5168" s="22">
        <v>0.64182053442543097</v>
      </c>
      <c r="AL5168" s="18">
        <f t="shared" si="720"/>
        <v>0</v>
      </c>
      <c r="AM5168" s="18">
        <f t="shared" si="721"/>
        <v>0</v>
      </c>
      <c r="AN5168" s="18">
        <f t="shared" si="722"/>
        <v>0</v>
      </c>
      <c r="AO5168" s="18">
        <f t="shared" si="723"/>
        <v>1</v>
      </c>
      <c r="AP5168" s="18">
        <f t="shared" si="724"/>
        <v>0</v>
      </c>
      <c r="AQ5168" s="18">
        <f t="shared" si="725"/>
        <v>0</v>
      </c>
      <c r="AR5168" s="18">
        <f t="shared" si="726"/>
        <v>1</v>
      </c>
      <c r="AS5168" s="18">
        <f t="shared" si="727"/>
        <v>1</v>
      </c>
      <c r="AT5168" s="18">
        <f t="shared" si="728"/>
        <v>1</v>
      </c>
      <c r="AU5168" s="1" t="s">
        <v>11770</v>
      </c>
      <c r="AV5168" s="1" t="s">
        <v>11771</v>
      </c>
      <c r="AW5168" s="1" t="s">
        <v>11772</v>
      </c>
      <c r="AX5168" s="1" t="s">
        <v>11773</v>
      </c>
      <c r="AY5168" s="1" t="s">
        <v>11774</v>
      </c>
      <c r="AZ5168" s="1" t="s">
        <v>11775</v>
      </c>
      <c r="BA5168" s="1" t="s">
        <v>1037</v>
      </c>
      <c r="BB5168" s="1" t="s">
        <v>7837</v>
      </c>
      <c r="BF5168" s="1" t="s">
        <v>11776</v>
      </c>
      <c r="BG5168" s="1" t="s">
        <v>11777</v>
      </c>
      <c r="BH5168" s="1" t="s">
        <v>304</v>
      </c>
      <c r="BK5168" s="1" t="s">
        <v>1135</v>
      </c>
      <c r="BL5168" s="1">
        <v>2</v>
      </c>
      <c r="BO5168" s="1" t="s">
        <v>11778</v>
      </c>
      <c r="BR5168" s="1" t="s">
        <v>11779</v>
      </c>
      <c r="BS5168" s="1">
        <v>0.60599999999999998</v>
      </c>
      <c r="BT5168" s="1" t="s">
        <v>4</v>
      </c>
      <c r="BU5168" s="1" t="s">
        <v>4</v>
      </c>
      <c r="BZ5168" s="1" t="s">
        <v>4</v>
      </c>
    </row>
    <row r="5169" spans="1:78" x14ac:dyDescent="0.25">
      <c r="A5169" s="2" t="s">
        <v>11780</v>
      </c>
      <c r="B5169" s="1">
        <v>23550</v>
      </c>
      <c r="C5169" s="1">
        <v>2</v>
      </c>
      <c r="D5169" s="1">
        <v>113956387</v>
      </c>
      <c r="E5169" s="1">
        <v>113956388</v>
      </c>
      <c r="F5169" s="1" t="s">
        <v>6</v>
      </c>
      <c r="G5169" s="2" t="s">
        <v>11782</v>
      </c>
      <c r="H5169" s="2" t="s">
        <v>11785</v>
      </c>
      <c r="I5169" s="2" t="s">
        <v>11786</v>
      </c>
      <c r="J5169" s="2" t="s">
        <v>11787</v>
      </c>
      <c r="K5169" s="2" t="s">
        <v>30</v>
      </c>
      <c r="L5169" s="1" t="s">
        <v>8</v>
      </c>
      <c r="M5169" s="1" t="s">
        <v>11781</v>
      </c>
      <c r="N5169" s="1" t="s">
        <v>10</v>
      </c>
      <c r="O5169" s="1" t="s">
        <v>10</v>
      </c>
      <c r="R5169" s="1" t="s">
        <v>11783</v>
      </c>
      <c r="S5169" s="1" t="s">
        <v>6</v>
      </c>
      <c r="T5169" s="1">
        <v>15</v>
      </c>
      <c r="U5169" s="1" t="s">
        <v>11784</v>
      </c>
      <c r="V5169" s="3">
        <v>4</v>
      </c>
      <c r="W5169" s="12" t="e">
        <v>#N/A</v>
      </c>
      <c r="X5169" s="12" t="e">
        <v>#N/A</v>
      </c>
      <c r="Y5169" s="12" t="e">
        <v>#N/A</v>
      </c>
      <c r="Z5169" s="9" t="s">
        <v>4</v>
      </c>
      <c r="AA5169" s="10" t="s">
        <v>4</v>
      </c>
      <c r="AB5169" s="10" t="s">
        <v>4</v>
      </c>
      <c r="AC5169" s="20">
        <v>0</v>
      </c>
      <c r="AD5169" s="20">
        <v>0</v>
      </c>
      <c r="AE5169" s="20">
        <v>0</v>
      </c>
      <c r="AF5169" s="15">
        <v>0.08</v>
      </c>
      <c r="AG5169" s="16">
        <v>13</v>
      </c>
      <c r="AH5169" s="16">
        <v>150</v>
      </c>
      <c r="AI5169" s="22">
        <v>0.35</v>
      </c>
      <c r="AJ5169" s="22">
        <v>0.18451094173045299</v>
      </c>
      <c r="AK5169" s="22">
        <v>0.57991699720359002</v>
      </c>
      <c r="AL5169" s="18">
        <f t="shared" si="720"/>
        <v>0</v>
      </c>
      <c r="AM5169" s="18">
        <f t="shared" si="721"/>
        <v>0</v>
      </c>
      <c r="AN5169" s="18">
        <f t="shared" si="722"/>
        <v>0</v>
      </c>
      <c r="AO5169" s="18">
        <f t="shared" si="723"/>
        <v>1</v>
      </c>
      <c r="AP5169" s="18">
        <f t="shared" si="724"/>
        <v>0</v>
      </c>
      <c r="AQ5169" s="18">
        <f t="shared" si="725"/>
        <v>0</v>
      </c>
      <c r="AR5169" s="18">
        <f t="shared" si="726"/>
        <v>1</v>
      </c>
      <c r="AS5169" s="18">
        <f t="shared" si="727"/>
        <v>1</v>
      </c>
      <c r="AT5169" s="18">
        <f t="shared" si="728"/>
        <v>1</v>
      </c>
      <c r="AU5169" s="1" t="s">
        <v>11788</v>
      </c>
      <c r="AV5169" s="1" t="s">
        <v>11789</v>
      </c>
      <c r="AW5169" s="1" t="s">
        <v>11790</v>
      </c>
      <c r="AX5169" s="1" t="s">
        <v>11791</v>
      </c>
      <c r="AY5169" s="1" t="s">
        <v>11792</v>
      </c>
      <c r="AZ5169" s="1" t="s">
        <v>11793</v>
      </c>
      <c r="BA5169" s="1">
        <v>899</v>
      </c>
      <c r="BF5169" s="1" t="s">
        <v>9092</v>
      </c>
      <c r="BG5169" s="1" t="s">
        <v>374</v>
      </c>
      <c r="BH5169" s="1" t="s">
        <v>9093</v>
      </c>
      <c r="BK5169" s="1" t="s">
        <v>1135</v>
      </c>
      <c r="BL5169" s="1">
        <v>2</v>
      </c>
      <c r="BR5169" s="1" t="s">
        <v>11794</v>
      </c>
      <c r="BS5169" s="1">
        <v>0.71799999999999997</v>
      </c>
      <c r="BT5169" s="1" t="s">
        <v>4</v>
      </c>
      <c r="BU5169" s="1" t="s">
        <v>4</v>
      </c>
      <c r="BZ5169" s="1" t="s">
        <v>4</v>
      </c>
    </row>
    <row r="5170" spans="1:78" x14ac:dyDescent="0.25">
      <c r="A5170" s="2" t="s">
        <v>11795</v>
      </c>
      <c r="B5170" s="1">
        <v>26024</v>
      </c>
      <c r="C5170" s="1">
        <v>7</v>
      </c>
      <c r="D5170" s="1">
        <v>99032605</v>
      </c>
      <c r="E5170" s="1">
        <v>99032607</v>
      </c>
      <c r="F5170" s="1" t="s">
        <v>6</v>
      </c>
      <c r="G5170" s="2" t="s">
        <v>11796</v>
      </c>
      <c r="H5170" s="2" t="s">
        <v>11799</v>
      </c>
      <c r="I5170" s="2" t="s">
        <v>11800</v>
      </c>
      <c r="J5170" s="2" t="s">
        <v>11801</v>
      </c>
      <c r="K5170" s="2" t="s">
        <v>153</v>
      </c>
      <c r="L5170" s="1" t="s">
        <v>8</v>
      </c>
      <c r="M5170" s="1" t="s">
        <v>2089</v>
      </c>
      <c r="N5170" s="1" t="s">
        <v>10</v>
      </c>
      <c r="O5170" s="1" t="s">
        <v>10</v>
      </c>
      <c r="R5170" s="1" t="s">
        <v>11797</v>
      </c>
      <c r="S5170" s="1" t="s">
        <v>10</v>
      </c>
      <c r="T5170" s="1">
        <v>2</v>
      </c>
      <c r="U5170" s="1" t="s">
        <v>11798</v>
      </c>
      <c r="V5170" s="3">
        <v>4</v>
      </c>
      <c r="W5170" s="12" t="e">
        <v>#N/A</v>
      </c>
      <c r="X5170" s="12" t="e">
        <v>#N/A</v>
      </c>
      <c r="Y5170" s="12" t="e">
        <v>#N/A</v>
      </c>
      <c r="Z5170" s="9" t="s">
        <v>4</v>
      </c>
      <c r="AA5170" s="10" t="s">
        <v>4</v>
      </c>
      <c r="AB5170" s="10" t="s">
        <v>4</v>
      </c>
      <c r="AC5170" s="20">
        <v>0</v>
      </c>
      <c r="AD5170" s="20">
        <v>0</v>
      </c>
      <c r="AE5170" s="20">
        <v>0</v>
      </c>
      <c r="AF5170" s="15">
        <v>0.01</v>
      </c>
      <c r="AG5170" s="16">
        <v>14</v>
      </c>
      <c r="AH5170" s="16">
        <v>1165</v>
      </c>
      <c r="AI5170" s="22">
        <v>7.0000000000000007E-2</v>
      </c>
      <c r="AJ5170" s="22">
        <v>2.1385512111430201E-2</v>
      </c>
      <c r="AK5170" s="22">
        <v>0.149745837177023</v>
      </c>
      <c r="AL5170" s="18">
        <f t="shared" si="720"/>
        <v>0</v>
      </c>
      <c r="AM5170" s="18">
        <f t="shared" si="721"/>
        <v>0</v>
      </c>
      <c r="AN5170" s="18">
        <f t="shared" si="722"/>
        <v>0</v>
      </c>
      <c r="AO5170" s="18">
        <f t="shared" si="723"/>
        <v>0</v>
      </c>
      <c r="AP5170" s="18">
        <f t="shared" si="724"/>
        <v>0</v>
      </c>
      <c r="AQ5170" s="18">
        <f t="shared" si="725"/>
        <v>0</v>
      </c>
      <c r="AR5170" s="18">
        <f t="shared" si="726"/>
        <v>1</v>
      </c>
      <c r="AS5170" s="18">
        <f t="shared" si="727"/>
        <v>1</v>
      </c>
      <c r="AT5170" s="18">
        <f t="shared" si="728"/>
        <v>1</v>
      </c>
      <c r="AU5170" s="1" t="s">
        <v>11802</v>
      </c>
      <c r="AV5170" s="1" t="s">
        <v>11803</v>
      </c>
      <c r="AW5170" s="1" t="s">
        <v>11804</v>
      </c>
      <c r="AX5170" s="1" t="s">
        <v>11805</v>
      </c>
      <c r="AY5170" s="1" t="s">
        <v>11806</v>
      </c>
      <c r="AZ5170" s="1" t="s">
        <v>11807</v>
      </c>
      <c r="BA5170" s="1">
        <v>87</v>
      </c>
      <c r="BK5170" s="1" t="s">
        <v>170</v>
      </c>
      <c r="BL5170" s="1">
        <v>1</v>
      </c>
      <c r="BM5170" s="1" t="s">
        <v>11808</v>
      </c>
      <c r="BO5170" s="1" t="s">
        <v>11809</v>
      </c>
      <c r="BR5170" s="1" t="s">
        <v>11810</v>
      </c>
      <c r="BS5170" s="1">
        <v>0.60599999999999998</v>
      </c>
      <c r="BT5170" s="1" t="s">
        <v>4</v>
      </c>
      <c r="BU5170" s="1" t="s">
        <v>4</v>
      </c>
      <c r="BZ5170" s="1" t="s">
        <v>4</v>
      </c>
    </row>
    <row r="5171" spans="1:78" x14ac:dyDescent="0.25">
      <c r="A5171" s="2" t="s">
        <v>11811</v>
      </c>
      <c r="B5171" s="1">
        <v>754</v>
      </c>
      <c r="C5171" s="1">
        <v>21</v>
      </c>
      <c r="D5171" s="1">
        <v>46276194</v>
      </c>
      <c r="E5171" s="1">
        <v>46276196</v>
      </c>
      <c r="F5171" s="1" t="s">
        <v>6</v>
      </c>
      <c r="G5171" s="2" t="s">
        <v>11812</v>
      </c>
      <c r="H5171" s="2" t="s">
        <v>11815</v>
      </c>
      <c r="I5171" s="2" t="s">
        <v>11816</v>
      </c>
      <c r="J5171" s="2" t="s">
        <v>11817</v>
      </c>
      <c r="K5171" s="2" t="s">
        <v>153</v>
      </c>
      <c r="L5171" s="1" t="s">
        <v>8</v>
      </c>
      <c r="M5171" s="1" t="s">
        <v>4470</v>
      </c>
      <c r="N5171" s="1" t="s">
        <v>10</v>
      </c>
      <c r="O5171" s="1" t="s">
        <v>10</v>
      </c>
      <c r="R5171" s="1" t="s">
        <v>11813</v>
      </c>
      <c r="S5171" s="1" t="s">
        <v>10</v>
      </c>
      <c r="T5171" s="1">
        <v>4</v>
      </c>
      <c r="U5171" s="1" t="s">
        <v>11814</v>
      </c>
      <c r="V5171" s="3">
        <v>4</v>
      </c>
      <c r="W5171" s="12" t="e">
        <v>#N/A</v>
      </c>
      <c r="X5171" s="12" t="e">
        <v>#N/A</v>
      </c>
      <c r="Y5171" s="12" t="e">
        <v>#N/A</v>
      </c>
      <c r="Z5171" s="9" t="s">
        <v>4</v>
      </c>
      <c r="AA5171" s="10" t="s">
        <v>4</v>
      </c>
      <c r="AB5171" s="10" t="s">
        <v>4</v>
      </c>
      <c r="AC5171" s="20">
        <v>0</v>
      </c>
      <c r="AD5171" s="20">
        <v>0</v>
      </c>
      <c r="AE5171" s="20">
        <v>0</v>
      </c>
      <c r="AF5171" s="15">
        <v>0.02</v>
      </c>
      <c r="AG5171" s="16">
        <v>7</v>
      </c>
      <c r="AH5171" s="16">
        <v>300</v>
      </c>
      <c r="AI5171" s="22">
        <v>0.1</v>
      </c>
      <c r="AJ5171" s="22">
        <v>3.5097847570014898E-2</v>
      </c>
      <c r="AK5171" s="22">
        <v>0.22726979539455</v>
      </c>
      <c r="AL5171" s="18">
        <f t="shared" si="720"/>
        <v>0</v>
      </c>
      <c r="AM5171" s="18">
        <f t="shared" si="721"/>
        <v>0</v>
      </c>
      <c r="AN5171" s="18">
        <f t="shared" si="722"/>
        <v>0</v>
      </c>
      <c r="AO5171" s="18">
        <f t="shared" si="723"/>
        <v>0</v>
      </c>
      <c r="AP5171" s="18">
        <f t="shared" si="724"/>
        <v>0</v>
      </c>
      <c r="AQ5171" s="18">
        <f t="shared" si="725"/>
        <v>0</v>
      </c>
      <c r="AR5171" s="18">
        <f t="shared" si="726"/>
        <v>1</v>
      </c>
      <c r="AS5171" s="18">
        <f t="shared" si="727"/>
        <v>1</v>
      </c>
      <c r="AT5171" s="18">
        <f t="shared" si="728"/>
        <v>1</v>
      </c>
      <c r="AU5171" s="1" t="s">
        <v>11818</v>
      </c>
      <c r="AV5171" s="1" t="s">
        <v>11819</v>
      </c>
      <c r="AW5171" s="1" t="s">
        <v>11820</v>
      </c>
      <c r="AX5171" s="1" t="s">
        <v>11821</v>
      </c>
      <c r="AY5171" s="1" t="s">
        <v>11822</v>
      </c>
      <c r="AZ5171" s="1" t="s">
        <v>11823</v>
      </c>
      <c r="BA5171" s="1">
        <v>121</v>
      </c>
      <c r="BB5171" s="1" t="s">
        <v>11824</v>
      </c>
      <c r="BF5171" s="1" t="s">
        <v>11825</v>
      </c>
      <c r="BG5171" s="1" t="s">
        <v>11826</v>
      </c>
      <c r="BK5171" s="1" t="s">
        <v>170</v>
      </c>
      <c r="BL5171" s="1">
        <v>1</v>
      </c>
      <c r="BP5171" s="1" t="s">
        <v>11827</v>
      </c>
      <c r="BR5171" s="1" t="s">
        <v>11828</v>
      </c>
      <c r="BS5171" s="1">
        <v>0.61599999999999999</v>
      </c>
      <c r="BT5171" s="1" t="s">
        <v>4</v>
      </c>
      <c r="BU5171" s="1" t="s">
        <v>4</v>
      </c>
      <c r="BZ5171" s="1" t="s">
        <v>4</v>
      </c>
    </row>
    <row r="5172" spans="1:78" x14ac:dyDescent="0.25">
      <c r="A5172" s="2" t="s">
        <v>11829</v>
      </c>
      <c r="B5172" s="1">
        <v>5822</v>
      </c>
      <c r="C5172" s="1">
        <v>21</v>
      </c>
      <c r="D5172" s="1">
        <v>45535741</v>
      </c>
      <c r="E5172" s="1">
        <v>45535741</v>
      </c>
      <c r="F5172" s="1" t="s">
        <v>6</v>
      </c>
      <c r="G5172" s="2" t="s">
        <v>11830</v>
      </c>
      <c r="H5172" s="2" t="s">
        <v>11832</v>
      </c>
      <c r="I5172" s="2" t="s">
        <v>11833</v>
      </c>
      <c r="J5172" s="2" t="s">
        <v>11834</v>
      </c>
      <c r="K5172" s="2" t="s">
        <v>49</v>
      </c>
      <c r="L5172" s="1" t="s">
        <v>50</v>
      </c>
      <c r="M5172" s="1" t="s">
        <v>90</v>
      </c>
      <c r="N5172" s="1" t="s">
        <v>31</v>
      </c>
      <c r="O5172" s="1" t="s">
        <v>31</v>
      </c>
      <c r="R5172" s="1" t="s">
        <v>11831</v>
      </c>
      <c r="S5172" s="1" t="s">
        <v>6</v>
      </c>
      <c r="T5172" s="1">
        <v>7</v>
      </c>
      <c r="U5172" s="1">
        <v>866</v>
      </c>
      <c r="V5172" s="3">
        <v>4</v>
      </c>
      <c r="W5172" s="12" t="e">
        <v>#N/A</v>
      </c>
      <c r="X5172" s="12" t="e">
        <v>#N/A</v>
      </c>
      <c r="Y5172" s="12" t="e">
        <v>#N/A</v>
      </c>
      <c r="Z5172" s="9">
        <v>0.25</v>
      </c>
      <c r="AA5172" s="10">
        <v>15</v>
      </c>
      <c r="AB5172" s="10">
        <v>45</v>
      </c>
      <c r="AC5172" s="20">
        <v>0.95</v>
      </c>
      <c r="AD5172" s="20">
        <v>0.39571237961007899</v>
      </c>
      <c r="AE5172" s="20">
        <v>0.98965444074618103</v>
      </c>
      <c r="AF5172" s="15">
        <v>0.21621599999999999</v>
      </c>
      <c r="AG5172" s="16">
        <v>16</v>
      </c>
      <c r="AH5172" s="16">
        <v>58</v>
      </c>
      <c r="AI5172" s="22">
        <v>0.9</v>
      </c>
      <c r="AJ5172" s="22">
        <v>0.44213563685881302</v>
      </c>
      <c r="AK5172" s="22">
        <v>0.98801100601632197</v>
      </c>
      <c r="AL5172" s="18">
        <f t="shared" si="720"/>
        <v>1</v>
      </c>
      <c r="AM5172" s="18">
        <f t="shared" si="721"/>
        <v>1</v>
      </c>
      <c r="AN5172" s="18">
        <f t="shared" si="722"/>
        <v>1</v>
      </c>
      <c r="AO5172" s="18">
        <f t="shared" si="723"/>
        <v>1</v>
      </c>
      <c r="AP5172" s="18">
        <f t="shared" si="724"/>
        <v>1</v>
      </c>
      <c r="AQ5172" s="18">
        <f t="shared" si="725"/>
        <v>1</v>
      </c>
      <c r="AR5172" s="18">
        <f t="shared" si="726"/>
        <v>0</v>
      </c>
      <c r="AS5172" s="18">
        <f t="shared" si="727"/>
        <v>0</v>
      </c>
      <c r="AT5172" s="18">
        <f t="shared" si="728"/>
        <v>0</v>
      </c>
      <c r="AV5172" s="1" t="s">
        <v>11835</v>
      </c>
      <c r="AW5172" s="1" t="s">
        <v>11836</v>
      </c>
      <c r="AX5172" s="1" t="s">
        <v>11837</v>
      </c>
      <c r="AY5172" s="1" t="s">
        <v>11838</v>
      </c>
      <c r="AZ5172" s="1" t="s">
        <v>11839</v>
      </c>
      <c r="BA5172" s="1">
        <v>259</v>
      </c>
      <c r="BC5172" s="1" t="s">
        <v>4</v>
      </c>
      <c r="BG5172" s="1" t="s">
        <v>1193</v>
      </c>
      <c r="BH5172" s="1" t="s">
        <v>4044</v>
      </c>
      <c r="BK5172" s="1" t="s">
        <v>359</v>
      </c>
      <c r="BL5172" s="1">
        <v>1</v>
      </c>
      <c r="BP5172" s="1" t="s">
        <v>11840</v>
      </c>
      <c r="BR5172" s="1" t="s">
        <v>11841</v>
      </c>
      <c r="BS5172" s="1">
        <v>0.51700000000000002</v>
      </c>
      <c r="BU5172" s="1" t="s">
        <v>4</v>
      </c>
      <c r="BY5172" s="1" t="s">
        <v>4</v>
      </c>
    </row>
    <row r="5173" spans="1:78" x14ac:dyDescent="0.25">
      <c r="A5173" s="2" t="s">
        <v>11842</v>
      </c>
      <c r="B5173" s="1">
        <v>79832</v>
      </c>
      <c r="C5173" s="1">
        <v>11</v>
      </c>
      <c r="D5173" s="1">
        <v>32979607</v>
      </c>
      <c r="E5173" s="1">
        <v>32979607</v>
      </c>
      <c r="F5173" s="1" t="s">
        <v>6</v>
      </c>
      <c r="G5173" s="2" t="s">
        <v>11843</v>
      </c>
      <c r="H5173" s="2" t="s">
        <v>11845</v>
      </c>
      <c r="I5173" s="2" t="s">
        <v>11846</v>
      </c>
      <c r="J5173" s="2" t="s">
        <v>11847</v>
      </c>
      <c r="K5173" s="2" t="s">
        <v>135</v>
      </c>
      <c r="L5173" s="1" t="s">
        <v>50</v>
      </c>
      <c r="M5173" s="1" t="s">
        <v>51</v>
      </c>
      <c r="N5173" s="1" t="s">
        <v>52</v>
      </c>
      <c r="O5173" s="1" t="s">
        <v>52</v>
      </c>
      <c r="R5173" s="1" t="s">
        <v>11844</v>
      </c>
      <c r="S5173" s="1" t="s">
        <v>6</v>
      </c>
      <c r="T5173" s="1">
        <v>8</v>
      </c>
      <c r="U5173" s="1">
        <v>4824</v>
      </c>
      <c r="V5173" s="3">
        <v>4</v>
      </c>
      <c r="W5173" s="12" t="e">
        <v>#N/A</v>
      </c>
      <c r="X5173" s="12" t="e">
        <v>#N/A</v>
      </c>
      <c r="Y5173" s="12" t="e">
        <v>#N/A</v>
      </c>
      <c r="Z5173" s="9">
        <v>0.27737200000000001</v>
      </c>
      <c r="AA5173" s="10">
        <v>38</v>
      </c>
      <c r="AB5173" s="10">
        <v>99</v>
      </c>
      <c r="AC5173" s="20">
        <v>1</v>
      </c>
      <c r="AD5173" s="20">
        <v>0.63875022673097803</v>
      </c>
      <c r="AE5173" s="20">
        <v>1</v>
      </c>
      <c r="AF5173" s="15">
        <v>0.21301800000000001</v>
      </c>
      <c r="AG5173" s="16">
        <v>36</v>
      </c>
      <c r="AH5173" s="16">
        <v>133</v>
      </c>
      <c r="AI5173" s="22">
        <v>0.87</v>
      </c>
      <c r="AJ5173" s="22">
        <v>0.40254113762740401</v>
      </c>
      <c r="AK5173" s="22">
        <v>0.98634728871252098</v>
      </c>
      <c r="AL5173" s="18">
        <f t="shared" si="720"/>
        <v>1</v>
      </c>
      <c r="AM5173" s="18">
        <f t="shared" si="721"/>
        <v>1</v>
      </c>
      <c r="AN5173" s="18">
        <f t="shared" si="722"/>
        <v>1</v>
      </c>
      <c r="AO5173" s="18">
        <f t="shared" si="723"/>
        <v>1</v>
      </c>
      <c r="AP5173" s="18">
        <f t="shared" si="724"/>
        <v>1</v>
      </c>
      <c r="AQ5173" s="18">
        <f t="shared" si="725"/>
        <v>1</v>
      </c>
      <c r="AR5173" s="18">
        <f t="shared" si="726"/>
        <v>0</v>
      </c>
      <c r="AS5173" s="18">
        <f t="shared" si="727"/>
        <v>0</v>
      </c>
      <c r="AT5173" s="18">
        <f t="shared" si="728"/>
        <v>0</v>
      </c>
      <c r="AU5173" s="1" t="s">
        <v>11848</v>
      </c>
      <c r="AV5173" s="1" t="s">
        <v>11849</v>
      </c>
      <c r="AW5173" s="1" t="s">
        <v>11850</v>
      </c>
      <c r="AX5173" s="1" t="s">
        <v>11851</v>
      </c>
      <c r="AY5173" s="1" t="s">
        <v>11852</v>
      </c>
      <c r="AZ5173" s="1" t="s">
        <v>11853</v>
      </c>
      <c r="BA5173" s="1">
        <v>1519</v>
      </c>
      <c r="BC5173" s="1" t="s">
        <v>4</v>
      </c>
      <c r="BK5173" s="1" t="s">
        <v>11854</v>
      </c>
      <c r="BL5173" s="1">
        <v>6</v>
      </c>
      <c r="BM5173" s="1" t="s">
        <v>11855</v>
      </c>
      <c r="BR5173" s="1" t="s">
        <v>11856</v>
      </c>
      <c r="BS5173" s="1">
        <v>0.41799999999999998</v>
      </c>
      <c r="BU5173" s="1" t="s">
        <v>4</v>
      </c>
      <c r="BY5173" s="1" t="s">
        <v>4</v>
      </c>
    </row>
    <row r="5174" spans="1:78" x14ac:dyDescent="0.25">
      <c r="A5174" s="2" t="s">
        <v>11857</v>
      </c>
      <c r="B5174" s="1">
        <v>169714</v>
      </c>
      <c r="C5174" s="1">
        <v>9</v>
      </c>
      <c r="D5174" s="1">
        <v>139137346</v>
      </c>
      <c r="E5174" s="1">
        <v>139137346</v>
      </c>
      <c r="F5174" s="1" t="s">
        <v>6</v>
      </c>
      <c r="G5174" s="2" t="s">
        <v>11870</v>
      </c>
      <c r="H5174" s="2" t="s">
        <v>11871</v>
      </c>
      <c r="I5174" s="2" t="s">
        <v>11872</v>
      </c>
      <c r="J5174" s="2" t="s">
        <v>11873</v>
      </c>
      <c r="K5174" s="2" t="s">
        <v>135</v>
      </c>
      <c r="L5174" s="1" t="s">
        <v>50</v>
      </c>
      <c r="M5174" s="1" t="s">
        <v>90</v>
      </c>
      <c r="N5174" s="1" t="s">
        <v>52</v>
      </c>
      <c r="O5174" s="1" t="s">
        <v>52</v>
      </c>
      <c r="R5174" s="1" t="s">
        <v>11858</v>
      </c>
      <c r="S5174" s="1" t="s">
        <v>10</v>
      </c>
      <c r="T5174" s="1">
        <v>1</v>
      </c>
      <c r="U5174" s="1">
        <v>342</v>
      </c>
      <c r="V5174" s="3">
        <v>4</v>
      </c>
      <c r="W5174" s="12" t="e">
        <v>#N/A</v>
      </c>
      <c r="X5174" s="12" t="e">
        <v>#N/A</v>
      </c>
      <c r="Y5174" s="12" t="e">
        <v>#N/A</v>
      </c>
      <c r="Z5174" s="9">
        <v>5.4545000000000003E-2</v>
      </c>
      <c r="AA5174" s="10">
        <v>3</v>
      </c>
      <c r="AB5174" s="10">
        <v>52</v>
      </c>
      <c r="AC5174" s="20">
        <v>1</v>
      </c>
      <c r="AD5174" s="20">
        <v>0.119989052882574</v>
      </c>
      <c r="AE5174" s="20">
        <v>1</v>
      </c>
      <c r="AF5174" s="15">
        <v>0</v>
      </c>
      <c r="AG5174" s="16">
        <v>0</v>
      </c>
      <c r="AH5174" s="16">
        <v>107</v>
      </c>
      <c r="AI5174" s="22">
        <v>0</v>
      </c>
      <c r="AJ5174" s="22">
        <v>0</v>
      </c>
      <c r="AK5174" s="22">
        <v>0.13333443398911399</v>
      </c>
      <c r="AL5174" s="18">
        <f t="shared" si="720"/>
        <v>1</v>
      </c>
      <c r="AM5174" s="18">
        <f t="shared" si="721"/>
        <v>1</v>
      </c>
      <c r="AN5174" s="18">
        <f t="shared" si="722"/>
        <v>1</v>
      </c>
      <c r="AO5174" s="18">
        <f t="shared" si="723"/>
        <v>0</v>
      </c>
      <c r="AP5174" s="18">
        <f t="shared" si="724"/>
        <v>0</v>
      </c>
      <c r="AQ5174" s="18">
        <f t="shared" si="725"/>
        <v>0</v>
      </c>
      <c r="AR5174" s="18">
        <f t="shared" si="726"/>
        <v>0</v>
      </c>
      <c r="AS5174" s="18">
        <f t="shared" si="727"/>
        <v>0</v>
      </c>
      <c r="AT5174" s="18">
        <f t="shared" si="728"/>
        <v>0</v>
      </c>
      <c r="AV5174" s="1" t="s">
        <v>11859</v>
      </c>
      <c r="AW5174" s="1" t="s">
        <v>11860</v>
      </c>
      <c r="AX5174" s="1" t="s">
        <v>11861</v>
      </c>
      <c r="AY5174" s="1" t="s">
        <v>11862</v>
      </c>
      <c r="AZ5174" s="1" t="s">
        <v>11863</v>
      </c>
      <c r="BA5174" s="1">
        <v>102</v>
      </c>
      <c r="BB5174" s="1" t="s">
        <v>11864</v>
      </c>
      <c r="BC5174" s="1" t="s">
        <v>4</v>
      </c>
      <c r="BF5174" s="1" t="s">
        <v>11865</v>
      </c>
      <c r="BG5174" s="1" t="s">
        <v>11866</v>
      </c>
      <c r="BH5174" s="1" t="s">
        <v>11867</v>
      </c>
      <c r="BK5174" s="1" t="s">
        <v>170</v>
      </c>
      <c r="BL5174" s="1">
        <v>1</v>
      </c>
      <c r="BN5174" s="1" t="s">
        <v>606</v>
      </c>
      <c r="BP5174" s="1" t="s">
        <v>11868</v>
      </c>
      <c r="BR5174" s="1" t="s">
        <v>11869</v>
      </c>
      <c r="BS5174" s="1">
        <v>0.55700000000000005</v>
      </c>
      <c r="BU5174" s="1" t="s">
        <v>4</v>
      </c>
      <c r="BY5174" s="1" t="s">
        <v>4</v>
      </c>
    </row>
    <row r="5175" spans="1:78" x14ac:dyDescent="0.25">
      <c r="A5175" s="2" t="s">
        <v>11874</v>
      </c>
      <c r="B5175" s="1">
        <v>79874</v>
      </c>
      <c r="C5175" s="1">
        <v>16</v>
      </c>
      <c r="D5175" s="1">
        <v>28931200</v>
      </c>
      <c r="E5175" s="1">
        <v>28931202</v>
      </c>
      <c r="F5175" s="1" t="s">
        <v>6</v>
      </c>
      <c r="G5175" s="2" t="s">
        <v>11875</v>
      </c>
      <c r="H5175" s="2" t="s">
        <v>2341</v>
      </c>
      <c r="I5175" s="2" t="s">
        <v>2342</v>
      </c>
      <c r="J5175" s="2" t="s">
        <v>11878</v>
      </c>
      <c r="K5175" s="2" t="s">
        <v>153</v>
      </c>
      <c r="L5175" s="1" t="s">
        <v>8</v>
      </c>
      <c r="M5175" s="1" t="s">
        <v>343</v>
      </c>
      <c r="N5175" s="1" t="s">
        <v>10</v>
      </c>
      <c r="O5175" s="1" t="s">
        <v>10</v>
      </c>
      <c r="R5175" s="1" t="s">
        <v>11876</v>
      </c>
      <c r="S5175" s="1" t="s">
        <v>10</v>
      </c>
      <c r="T5175" s="1">
        <v>3</v>
      </c>
      <c r="U5175" s="1" t="s">
        <v>11877</v>
      </c>
      <c r="V5175" s="3">
        <v>4</v>
      </c>
      <c r="W5175" s="12" t="e">
        <v>#N/A</v>
      </c>
      <c r="X5175" s="12" t="e">
        <v>#N/A</v>
      </c>
      <c r="Y5175" s="12" t="e">
        <v>#N/A</v>
      </c>
      <c r="Z5175" s="9" t="s">
        <v>4</v>
      </c>
      <c r="AA5175" s="10" t="s">
        <v>4</v>
      </c>
      <c r="AB5175" s="10" t="s">
        <v>4</v>
      </c>
      <c r="AC5175" s="20">
        <v>0</v>
      </c>
      <c r="AD5175" s="20">
        <v>0</v>
      </c>
      <c r="AE5175" s="20">
        <v>0</v>
      </c>
      <c r="AF5175" s="15">
        <v>0.03</v>
      </c>
      <c r="AG5175" s="16">
        <v>8</v>
      </c>
      <c r="AH5175" s="16">
        <v>231</v>
      </c>
      <c r="AI5175" s="22">
        <v>0.86</v>
      </c>
      <c r="AJ5175" s="22">
        <v>8.3445093068532705E-2</v>
      </c>
      <c r="AK5175" s="22">
        <v>0.972229437280417</v>
      </c>
      <c r="AL5175" s="18">
        <f t="shared" si="720"/>
        <v>0</v>
      </c>
      <c r="AM5175" s="18">
        <f t="shared" si="721"/>
        <v>0</v>
      </c>
      <c r="AN5175" s="18">
        <f t="shared" si="722"/>
        <v>0</v>
      </c>
      <c r="AO5175" s="18">
        <f t="shared" si="723"/>
        <v>1</v>
      </c>
      <c r="AP5175" s="18">
        <f t="shared" si="724"/>
        <v>1</v>
      </c>
      <c r="AQ5175" s="18">
        <f t="shared" si="725"/>
        <v>1</v>
      </c>
      <c r="AR5175" s="18">
        <f t="shared" si="726"/>
        <v>1</v>
      </c>
      <c r="AS5175" s="18">
        <f t="shared" si="727"/>
        <v>1</v>
      </c>
      <c r="AT5175" s="18">
        <f t="shared" si="728"/>
        <v>1</v>
      </c>
      <c r="AU5175" s="1" t="s">
        <v>11879</v>
      </c>
      <c r="AV5175" s="1" t="s">
        <v>11880</v>
      </c>
      <c r="AW5175" s="1" t="s">
        <v>11881</v>
      </c>
      <c r="AX5175" s="1" t="s">
        <v>11882</v>
      </c>
      <c r="AY5175" s="1" t="s">
        <v>11883</v>
      </c>
      <c r="AZ5175" s="1" t="s">
        <v>11884</v>
      </c>
      <c r="BA5175" s="1">
        <v>113</v>
      </c>
      <c r="BB5175" s="1" t="s">
        <v>11885</v>
      </c>
      <c r="BF5175" s="1" t="s">
        <v>11886</v>
      </c>
      <c r="BG5175" s="1" t="s">
        <v>11887</v>
      </c>
      <c r="BH5175" s="1" t="s">
        <v>11888</v>
      </c>
      <c r="BK5175" s="1" t="s">
        <v>3711</v>
      </c>
      <c r="BL5175" s="1">
        <v>3</v>
      </c>
      <c r="BR5175" s="1" t="s">
        <v>11889</v>
      </c>
      <c r="BS5175" s="1">
        <v>0.52700000000000002</v>
      </c>
      <c r="BT5175" s="1" t="s">
        <v>4</v>
      </c>
      <c r="BU5175" s="1" t="s">
        <v>4</v>
      </c>
      <c r="BZ5175" s="1" t="s">
        <v>4</v>
      </c>
    </row>
    <row r="5176" spans="1:78" x14ac:dyDescent="0.25">
      <c r="A5176" s="2" t="s">
        <v>11890</v>
      </c>
      <c r="B5176" s="1">
        <v>5876</v>
      </c>
      <c r="C5176" s="1">
        <v>1</v>
      </c>
      <c r="D5176" s="1">
        <v>76255208</v>
      </c>
      <c r="E5176" s="1">
        <v>76255208</v>
      </c>
      <c r="F5176" s="1" t="s">
        <v>6</v>
      </c>
      <c r="G5176" s="2" t="s">
        <v>11891</v>
      </c>
      <c r="K5176" s="2" t="s">
        <v>683</v>
      </c>
      <c r="L5176" s="1" t="s">
        <v>50</v>
      </c>
      <c r="M5176" s="1" t="s">
        <v>90</v>
      </c>
      <c r="N5176" s="1" t="s">
        <v>31</v>
      </c>
      <c r="O5176" s="1" t="s">
        <v>31</v>
      </c>
      <c r="R5176" s="1" t="s">
        <v>11892</v>
      </c>
      <c r="S5176" s="1" t="s">
        <v>6</v>
      </c>
      <c r="T5176" s="1" t="s">
        <v>4</v>
      </c>
      <c r="U5176" s="1" t="s">
        <v>4</v>
      </c>
      <c r="V5176" s="3">
        <v>4</v>
      </c>
      <c r="W5176" s="12" t="e">
        <v>#N/A</v>
      </c>
      <c r="X5176" s="12" t="e">
        <v>#N/A</v>
      </c>
      <c r="Y5176" s="12" t="e">
        <v>#N/A</v>
      </c>
      <c r="Z5176" s="9">
        <v>0</v>
      </c>
      <c r="AA5176" s="10">
        <v>0</v>
      </c>
      <c r="AB5176" s="10">
        <v>77</v>
      </c>
      <c r="AC5176" s="20">
        <v>0</v>
      </c>
      <c r="AD5176" s="20">
        <v>0</v>
      </c>
      <c r="AE5176" s="20">
        <v>0.13500822836116699</v>
      </c>
      <c r="AF5176" s="15">
        <v>8.4210999999999994E-2</v>
      </c>
      <c r="AG5176" s="16">
        <v>8</v>
      </c>
      <c r="AH5176" s="16">
        <v>87</v>
      </c>
      <c r="AI5176" s="22">
        <v>0.28999999999999998</v>
      </c>
      <c r="AJ5176" s="22">
        <v>0.139726177946248</v>
      </c>
      <c r="AK5176" s="22">
        <v>0.59506935287155904</v>
      </c>
      <c r="AL5176" s="18">
        <f t="shared" si="720"/>
        <v>0</v>
      </c>
      <c r="AM5176" s="18">
        <f t="shared" si="721"/>
        <v>0</v>
      </c>
      <c r="AN5176" s="18">
        <f t="shared" si="722"/>
        <v>0</v>
      </c>
      <c r="AO5176" s="18">
        <f t="shared" si="723"/>
        <v>1</v>
      </c>
      <c r="AP5176" s="18">
        <f t="shared" si="724"/>
        <v>0</v>
      </c>
      <c r="AQ5176" s="18">
        <f t="shared" si="725"/>
        <v>0</v>
      </c>
      <c r="AR5176" s="18">
        <f t="shared" si="726"/>
        <v>1</v>
      </c>
      <c r="AS5176" s="18">
        <f t="shared" si="727"/>
        <v>1</v>
      </c>
      <c r="AT5176" s="18">
        <f t="shared" si="728"/>
        <v>1</v>
      </c>
      <c r="AU5176" s="1" t="s">
        <v>11893</v>
      </c>
      <c r="AV5176" s="1" t="s">
        <v>11894</v>
      </c>
      <c r="AW5176" s="1" t="s">
        <v>11895</v>
      </c>
      <c r="AX5176" s="1" t="s">
        <v>11896</v>
      </c>
      <c r="AY5176" s="1" t="s">
        <v>11897</v>
      </c>
      <c r="AZ5176" s="1" t="s">
        <v>11898</v>
      </c>
      <c r="BC5176" s="1" t="s">
        <v>4</v>
      </c>
      <c r="BF5176" s="1" t="s">
        <v>11899</v>
      </c>
      <c r="BH5176" s="1" t="s">
        <v>11900</v>
      </c>
      <c r="BK5176" s="1" t="s">
        <v>170</v>
      </c>
      <c r="BL5176" s="1">
        <v>1</v>
      </c>
      <c r="BR5176" s="1" t="s">
        <v>11901</v>
      </c>
      <c r="BS5176" s="1">
        <v>0.318</v>
      </c>
      <c r="BU5176" s="1" t="s">
        <v>4</v>
      </c>
      <c r="BY5176" s="1" t="s">
        <v>4</v>
      </c>
    </row>
    <row r="5177" spans="1:78" x14ac:dyDescent="0.25">
      <c r="A5177" s="2" t="s">
        <v>11902</v>
      </c>
      <c r="B5177" s="1">
        <v>64792</v>
      </c>
      <c r="C5177" s="1">
        <v>7</v>
      </c>
      <c r="D5177" s="1">
        <v>100959719</v>
      </c>
      <c r="E5177" s="1">
        <v>100959719</v>
      </c>
      <c r="F5177" s="1" t="s">
        <v>6</v>
      </c>
      <c r="G5177" s="2" t="s">
        <v>11903</v>
      </c>
      <c r="H5177" s="2" t="s">
        <v>5771</v>
      </c>
      <c r="I5177" s="2" t="s">
        <v>11905</v>
      </c>
      <c r="J5177" s="2" t="s">
        <v>11906</v>
      </c>
      <c r="K5177" s="2" t="s">
        <v>49</v>
      </c>
      <c r="L5177" s="1" t="s">
        <v>50</v>
      </c>
      <c r="M5177" s="1" t="s">
        <v>90</v>
      </c>
      <c r="N5177" s="1" t="s">
        <v>31</v>
      </c>
      <c r="O5177" s="1" t="s">
        <v>31</v>
      </c>
      <c r="R5177" s="1" t="s">
        <v>11904</v>
      </c>
      <c r="S5177" s="1" t="s">
        <v>10</v>
      </c>
      <c r="T5177" s="1">
        <v>4</v>
      </c>
      <c r="U5177" s="1">
        <v>414</v>
      </c>
      <c r="V5177" s="3">
        <v>4</v>
      </c>
      <c r="W5177" s="12" t="e">
        <v>#N/A</v>
      </c>
      <c r="X5177" s="12" t="e">
        <v>#N/A</v>
      </c>
      <c r="Y5177" s="12" t="e">
        <v>#N/A</v>
      </c>
      <c r="Z5177" s="9">
        <v>0.30172399999999999</v>
      </c>
      <c r="AA5177" s="10">
        <v>70</v>
      </c>
      <c r="AB5177" s="10">
        <v>162</v>
      </c>
      <c r="AC5177" s="20">
        <v>1</v>
      </c>
      <c r="AD5177" s="20">
        <v>0.56416244581862096</v>
      </c>
      <c r="AE5177" s="20">
        <v>1</v>
      </c>
      <c r="AF5177" s="15">
        <v>0.35480099999999998</v>
      </c>
      <c r="AG5177" s="16">
        <v>303</v>
      </c>
      <c r="AH5177" s="16">
        <v>551</v>
      </c>
      <c r="AI5177" s="22">
        <v>1</v>
      </c>
      <c r="AJ5177" s="22">
        <v>0.83585427423332903</v>
      </c>
      <c r="AK5177" s="22">
        <v>1</v>
      </c>
      <c r="AL5177" s="18">
        <f t="shared" si="720"/>
        <v>1</v>
      </c>
      <c r="AM5177" s="18">
        <f t="shared" si="721"/>
        <v>1</v>
      </c>
      <c r="AN5177" s="18">
        <f t="shared" si="722"/>
        <v>1</v>
      </c>
      <c r="AO5177" s="18">
        <f t="shared" si="723"/>
        <v>1</v>
      </c>
      <c r="AP5177" s="18">
        <f t="shared" si="724"/>
        <v>1</v>
      </c>
      <c r="AQ5177" s="18">
        <f t="shared" si="725"/>
        <v>1</v>
      </c>
      <c r="AR5177" s="18">
        <f t="shared" si="726"/>
        <v>0</v>
      </c>
      <c r="AS5177" s="18">
        <f t="shared" si="727"/>
        <v>0</v>
      </c>
      <c r="AT5177" s="18">
        <f t="shared" si="728"/>
        <v>0</v>
      </c>
      <c r="AU5177" s="1" t="s">
        <v>11907</v>
      </c>
      <c r="AV5177" s="1" t="s">
        <v>11908</v>
      </c>
      <c r="AW5177" s="1" t="s">
        <v>11909</v>
      </c>
      <c r="AX5177" s="1" t="s">
        <v>11910</v>
      </c>
      <c r="AY5177" s="1" t="s">
        <v>11911</v>
      </c>
      <c r="AZ5177" s="1" t="s">
        <v>11912</v>
      </c>
      <c r="BA5177" s="1">
        <v>104</v>
      </c>
      <c r="BC5177" s="1" t="s">
        <v>4</v>
      </c>
      <c r="BH5177" s="1" t="s">
        <v>5058</v>
      </c>
      <c r="BL5177" s="1">
        <v>0</v>
      </c>
      <c r="BM5177" s="1" t="s">
        <v>11913</v>
      </c>
      <c r="BR5177" s="1" t="s">
        <v>11914</v>
      </c>
      <c r="BS5177" s="1">
        <v>0.51200000000000001</v>
      </c>
      <c r="BU5177" s="1" t="s">
        <v>4</v>
      </c>
      <c r="BY5177" s="1" t="s">
        <v>4</v>
      </c>
    </row>
    <row r="5178" spans="1:78" x14ac:dyDescent="0.25">
      <c r="A5178" s="2" t="s">
        <v>11915</v>
      </c>
      <c r="B5178" s="1">
        <v>10268</v>
      </c>
      <c r="C5178" s="1">
        <v>7</v>
      </c>
      <c r="D5178" s="1">
        <v>45222903</v>
      </c>
      <c r="E5178" s="1">
        <v>45222903</v>
      </c>
      <c r="F5178" s="1" t="s">
        <v>6</v>
      </c>
      <c r="G5178" s="2" t="s">
        <v>11916</v>
      </c>
      <c r="H5178" s="2" t="s">
        <v>11918</v>
      </c>
      <c r="I5178" s="2" t="s">
        <v>11919</v>
      </c>
      <c r="J5178" s="2" t="s">
        <v>11920</v>
      </c>
      <c r="K5178" s="2" t="s">
        <v>30</v>
      </c>
      <c r="L5178" s="1" t="s">
        <v>8</v>
      </c>
      <c r="M5178" s="1" t="s">
        <v>51</v>
      </c>
      <c r="N5178" s="1" t="s">
        <v>10</v>
      </c>
      <c r="O5178" s="1" t="s">
        <v>10</v>
      </c>
      <c r="R5178" s="1" t="s">
        <v>11917</v>
      </c>
      <c r="S5178" s="1" t="s">
        <v>6</v>
      </c>
      <c r="T5178" s="1">
        <v>3</v>
      </c>
      <c r="U5178" s="1">
        <v>400</v>
      </c>
      <c r="V5178" s="3">
        <v>4</v>
      </c>
      <c r="W5178" s="12" t="e">
        <v>#N/A</v>
      </c>
      <c r="X5178" s="12" t="e">
        <v>#N/A</v>
      </c>
      <c r="Y5178" s="12" t="e">
        <v>#N/A</v>
      </c>
      <c r="Z5178" s="9" t="s">
        <v>4</v>
      </c>
      <c r="AA5178" s="10" t="s">
        <v>4</v>
      </c>
      <c r="AB5178" s="10" t="s">
        <v>4</v>
      </c>
      <c r="AC5178" s="20">
        <v>0</v>
      </c>
      <c r="AD5178" s="20">
        <v>0</v>
      </c>
      <c r="AE5178" s="20">
        <v>0</v>
      </c>
      <c r="AF5178" s="15">
        <v>0</v>
      </c>
      <c r="AG5178" s="16">
        <v>7</v>
      </c>
      <c r="AH5178" s="16">
        <v>1526</v>
      </c>
      <c r="AI5178" s="22">
        <v>0.03</v>
      </c>
      <c r="AJ5178" s="22">
        <v>2.5976341348366099E-3</v>
      </c>
      <c r="AK5178" s="22">
        <v>7.7800980805767597E-2</v>
      </c>
      <c r="AL5178" s="18">
        <f t="shared" si="720"/>
        <v>0</v>
      </c>
      <c r="AM5178" s="18">
        <f t="shared" si="721"/>
        <v>0</v>
      </c>
      <c r="AN5178" s="18">
        <f t="shared" si="722"/>
        <v>0</v>
      </c>
      <c r="AO5178" s="18">
        <f t="shared" si="723"/>
        <v>0</v>
      </c>
      <c r="AP5178" s="18">
        <f t="shared" si="724"/>
        <v>0</v>
      </c>
      <c r="AQ5178" s="18">
        <f t="shared" si="725"/>
        <v>0</v>
      </c>
      <c r="AR5178" s="18">
        <f t="shared" si="726"/>
        <v>1</v>
      </c>
      <c r="AS5178" s="18">
        <f t="shared" si="727"/>
        <v>1</v>
      </c>
      <c r="AT5178" s="18">
        <f t="shared" si="728"/>
        <v>1</v>
      </c>
      <c r="AU5178" s="1" t="s">
        <v>11921</v>
      </c>
      <c r="AV5178" s="1" t="s">
        <v>11922</v>
      </c>
      <c r="AW5178" s="1" t="s">
        <v>11923</v>
      </c>
      <c r="AX5178" s="1" t="s">
        <v>11924</v>
      </c>
      <c r="AY5178" s="1" t="s">
        <v>11925</v>
      </c>
      <c r="AZ5178" s="1" t="s">
        <v>11926</v>
      </c>
      <c r="BA5178" s="1">
        <v>113</v>
      </c>
      <c r="BB5178" s="1" t="s">
        <v>233</v>
      </c>
      <c r="BF5178" s="1" t="s">
        <v>11927</v>
      </c>
      <c r="BG5178" s="1" t="s">
        <v>11928</v>
      </c>
      <c r="BH5178" s="1" t="s">
        <v>4917</v>
      </c>
      <c r="BL5178" s="1">
        <v>0</v>
      </c>
      <c r="BQ5178" s="1" t="s">
        <v>11929</v>
      </c>
      <c r="BR5178" s="1" t="s">
        <v>11930</v>
      </c>
      <c r="BS5178" s="1">
        <v>0.63200000000000001</v>
      </c>
      <c r="BT5178" s="1" t="s">
        <v>4</v>
      </c>
      <c r="BU5178" s="1" t="s">
        <v>4</v>
      </c>
      <c r="BZ5178" s="1" t="s">
        <v>4</v>
      </c>
    </row>
    <row r="5179" spans="1:78" x14ac:dyDescent="0.25">
      <c r="A5179" s="2" t="s">
        <v>11931</v>
      </c>
      <c r="B5179" s="1">
        <v>158158</v>
      </c>
      <c r="C5179" s="1">
        <v>9</v>
      </c>
      <c r="D5179" s="1">
        <v>85640746</v>
      </c>
      <c r="E5179" s="1">
        <v>85640746</v>
      </c>
      <c r="F5179" s="1" t="s">
        <v>6</v>
      </c>
      <c r="G5179" s="2" t="s">
        <v>11932</v>
      </c>
      <c r="H5179" s="2" t="s">
        <v>11934</v>
      </c>
      <c r="I5179" s="2" t="s">
        <v>11935</v>
      </c>
      <c r="J5179" s="2" t="s">
        <v>11936</v>
      </c>
      <c r="K5179" s="2" t="s">
        <v>135</v>
      </c>
      <c r="L5179" s="1" t="s">
        <v>50</v>
      </c>
      <c r="M5179" s="1" t="s">
        <v>90</v>
      </c>
      <c r="N5179" s="1" t="s">
        <v>31</v>
      </c>
      <c r="O5179" s="1" t="s">
        <v>31</v>
      </c>
      <c r="R5179" s="1" t="s">
        <v>11933</v>
      </c>
      <c r="S5179" s="1" t="s">
        <v>10</v>
      </c>
      <c r="T5179" s="1">
        <v>2</v>
      </c>
      <c r="U5179" s="1">
        <v>783</v>
      </c>
      <c r="V5179" s="3">
        <v>4</v>
      </c>
      <c r="W5179" s="12" t="e">
        <v>#N/A</v>
      </c>
      <c r="X5179" s="12" t="e">
        <v>#N/A</v>
      </c>
      <c r="Y5179" s="12" t="e">
        <v>#N/A</v>
      </c>
      <c r="Z5179" s="9">
        <v>0.445434</v>
      </c>
      <c r="AA5179" s="10">
        <v>200</v>
      </c>
      <c r="AB5179" s="10">
        <v>249</v>
      </c>
      <c r="AC5179" s="20">
        <v>1</v>
      </c>
      <c r="AD5179" s="20">
        <v>0.94625590191692799</v>
      </c>
      <c r="AE5179" s="20">
        <v>1</v>
      </c>
      <c r="AF5179" s="15">
        <v>0.51975700000000002</v>
      </c>
      <c r="AG5179" s="16">
        <v>171</v>
      </c>
      <c r="AH5179" s="16">
        <v>158</v>
      </c>
      <c r="AI5179" s="22">
        <v>1</v>
      </c>
      <c r="AJ5179" s="22">
        <v>0.93064473207028597</v>
      </c>
      <c r="AK5179" s="22">
        <v>1</v>
      </c>
      <c r="AL5179" s="18">
        <f t="shared" si="720"/>
        <v>1</v>
      </c>
      <c r="AM5179" s="18">
        <f t="shared" si="721"/>
        <v>1</v>
      </c>
      <c r="AN5179" s="18">
        <f t="shared" si="722"/>
        <v>1</v>
      </c>
      <c r="AO5179" s="18">
        <f t="shared" si="723"/>
        <v>1</v>
      </c>
      <c r="AP5179" s="18">
        <f t="shared" si="724"/>
        <v>1</v>
      </c>
      <c r="AQ5179" s="18">
        <f t="shared" si="725"/>
        <v>1</v>
      </c>
      <c r="AR5179" s="18">
        <f t="shared" si="726"/>
        <v>0</v>
      </c>
      <c r="AS5179" s="18">
        <f t="shared" si="727"/>
        <v>0</v>
      </c>
      <c r="AT5179" s="18">
        <f t="shared" si="728"/>
        <v>0</v>
      </c>
      <c r="AV5179" s="1" t="s">
        <v>11937</v>
      </c>
      <c r="AW5179" s="1" t="s">
        <v>11938</v>
      </c>
      <c r="AX5179" s="1" t="s">
        <v>11939</v>
      </c>
      <c r="AY5179" s="1" t="s">
        <v>11940</v>
      </c>
      <c r="AZ5179" s="1" t="s">
        <v>11941</v>
      </c>
      <c r="BA5179" s="1">
        <v>174</v>
      </c>
      <c r="BC5179" s="1" t="s">
        <v>4</v>
      </c>
      <c r="BF5179" s="1" t="s">
        <v>11942</v>
      </c>
      <c r="BG5179" s="1" t="s">
        <v>5978</v>
      </c>
      <c r="BH5179" s="1" t="s">
        <v>11943</v>
      </c>
      <c r="BK5179" s="1" t="s">
        <v>11944</v>
      </c>
      <c r="BL5179" s="1">
        <v>3</v>
      </c>
      <c r="BR5179" s="1" t="s">
        <v>11945</v>
      </c>
      <c r="BS5179" s="1">
        <v>0.40300000000000002</v>
      </c>
      <c r="BU5179" s="1" t="s">
        <v>4</v>
      </c>
      <c r="BY5179" s="1" t="s">
        <v>4</v>
      </c>
    </row>
    <row r="5180" spans="1:78" x14ac:dyDescent="0.25">
      <c r="A5180" s="2" t="s">
        <v>11946</v>
      </c>
      <c r="B5180" s="1">
        <v>64080</v>
      </c>
      <c r="C5180" s="1">
        <v>2</v>
      </c>
      <c r="D5180" s="1">
        <v>28050465</v>
      </c>
      <c r="E5180" s="1">
        <v>28050465</v>
      </c>
      <c r="F5180" s="1" t="s">
        <v>6</v>
      </c>
      <c r="G5180" s="2" t="s">
        <v>11947</v>
      </c>
      <c r="H5180" s="2" t="s">
        <v>11949</v>
      </c>
      <c r="I5180" s="2" t="s">
        <v>11950</v>
      </c>
      <c r="J5180" s="2" t="s">
        <v>11951</v>
      </c>
      <c r="K5180" s="2" t="s">
        <v>49</v>
      </c>
      <c r="L5180" s="1" t="s">
        <v>50</v>
      </c>
      <c r="M5180" s="1" t="s">
        <v>90</v>
      </c>
      <c r="N5180" s="1" t="s">
        <v>31</v>
      </c>
      <c r="O5180" s="1" t="s">
        <v>31</v>
      </c>
      <c r="R5180" s="1" t="s">
        <v>11948</v>
      </c>
      <c r="S5180" s="1" t="s">
        <v>10</v>
      </c>
      <c r="T5180" s="1">
        <v>7</v>
      </c>
      <c r="U5180" s="1">
        <v>775</v>
      </c>
      <c r="V5180" s="3">
        <v>4</v>
      </c>
      <c r="W5180" s="12" t="e">
        <v>#N/A</v>
      </c>
      <c r="X5180" s="12" t="e">
        <v>#N/A</v>
      </c>
      <c r="Y5180" s="12" t="e">
        <v>#N/A</v>
      </c>
      <c r="Z5180" s="9">
        <v>0.34306599999999998</v>
      </c>
      <c r="AA5180" s="10">
        <v>94</v>
      </c>
      <c r="AB5180" s="10">
        <v>180</v>
      </c>
      <c r="AC5180" s="20">
        <v>1</v>
      </c>
      <c r="AD5180" s="20">
        <v>0.75674622394675395</v>
      </c>
      <c r="AE5180" s="20">
        <v>1</v>
      </c>
      <c r="AF5180" s="15">
        <v>0.29670299999999999</v>
      </c>
      <c r="AG5180" s="16">
        <v>54</v>
      </c>
      <c r="AH5180" s="16">
        <v>128</v>
      </c>
      <c r="AI5180" s="22">
        <v>1</v>
      </c>
      <c r="AJ5180" s="22">
        <v>0.72191789910002202</v>
      </c>
      <c r="AK5180" s="22">
        <v>1</v>
      </c>
      <c r="AL5180" s="18">
        <f t="shared" si="720"/>
        <v>1</v>
      </c>
      <c r="AM5180" s="18">
        <f t="shared" si="721"/>
        <v>1</v>
      </c>
      <c r="AN5180" s="18">
        <f t="shared" si="722"/>
        <v>1</v>
      </c>
      <c r="AO5180" s="18">
        <f t="shared" si="723"/>
        <v>1</v>
      </c>
      <c r="AP5180" s="18">
        <f t="shared" si="724"/>
        <v>1</v>
      </c>
      <c r="AQ5180" s="18">
        <f t="shared" si="725"/>
        <v>1</v>
      </c>
      <c r="AR5180" s="18">
        <f t="shared" si="726"/>
        <v>0</v>
      </c>
      <c r="AS5180" s="18">
        <f t="shared" si="727"/>
        <v>0</v>
      </c>
      <c r="AT5180" s="18">
        <f t="shared" si="728"/>
        <v>0</v>
      </c>
      <c r="AU5180" s="1" t="s">
        <v>11952</v>
      </c>
      <c r="AV5180" s="1" t="s">
        <v>11953</v>
      </c>
      <c r="AW5180" s="1" t="s">
        <v>11954</v>
      </c>
      <c r="AX5180" s="1" t="s">
        <v>11955</v>
      </c>
      <c r="AY5180" s="1" t="s">
        <v>11956</v>
      </c>
      <c r="AZ5180" s="1" t="s">
        <v>11957</v>
      </c>
      <c r="BA5180" s="1">
        <v>255</v>
      </c>
      <c r="BC5180" s="1" t="s">
        <v>4</v>
      </c>
      <c r="BF5180" s="1" t="s">
        <v>11958</v>
      </c>
      <c r="BH5180" s="1" t="s">
        <v>11959</v>
      </c>
      <c r="BK5180" s="1" t="s">
        <v>563</v>
      </c>
      <c r="BL5180" s="1">
        <v>2</v>
      </c>
      <c r="BM5180" s="1" t="s">
        <v>7795</v>
      </c>
      <c r="BR5180" s="1" t="s">
        <v>11960</v>
      </c>
      <c r="BS5180" s="1">
        <v>0.41799999999999998</v>
      </c>
      <c r="BU5180" s="1" t="s">
        <v>4</v>
      </c>
      <c r="BY5180" s="1" t="s">
        <v>4</v>
      </c>
    </row>
    <row r="5181" spans="1:78" x14ac:dyDescent="0.25">
      <c r="A5181" s="2" t="s">
        <v>11961</v>
      </c>
      <c r="B5181" s="1">
        <v>10137</v>
      </c>
      <c r="C5181" s="1">
        <v>20</v>
      </c>
      <c r="D5181" s="1">
        <v>34241149</v>
      </c>
      <c r="E5181" s="1">
        <v>34241149</v>
      </c>
      <c r="F5181" s="1" t="s">
        <v>6</v>
      </c>
      <c r="G5181" s="2" t="s">
        <v>11962</v>
      </c>
      <c r="H5181" s="2" t="s">
        <v>11964</v>
      </c>
      <c r="I5181" s="2" t="s">
        <v>11965</v>
      </c>
      <c r="J5181" s="2" t="s">
        <v>11966</v>
      </c>
      <c r="K5181" s="2" t="s">
        <v>49</v>
      </c>
      <c r="L5181" s="1" t="s">
        <v>50</v>
      </c>
      <c r="M5181" s="1" t="s">
        <v>51</v>
      </c>
      <c r="N5181" s="1" t="s">
        <v>31</v>
      </c>
      <c r="O5181" s="1" t="s">
        <v>31</v>
      </c>
      <c r="R5181" s="1" t="s">
        <v>11963</v>
      </c>
      <c r="S5181" s="1" t="s">
        <v>10</v>
      </c>
      <c r="T5181" s="1">
        <v>3</v>
      </c>
      <c r="U5181" s="1">
        <v>2328</v>
      </c>
      <c r="V5181" s="3">
        <v>4</v>
      </c>
      <c r="W5181" s="12" t="e">
        <v>#N/A</v>
      </c>
      <c r="X5181" s="12" t="e">
        <v>#N/A</v>
      </c>
      <c r="Y5181" s="12" t="e">
        <v>#N/A</v>
      </c>
      <c r="Z5181" s="9">
        <v>0.30967699999999998</v>
      </c>
      <c r="AA5181" s="10">
        <v>48</v>
      </c>
      <c r="AB5181" s="10">
        <v>107</v>
      </c>
      <c r="AC5181" s="20">
        <v>1</v>
      </c>
      <c r="AD5181" s="20">
        <v>0.62877378037398601</v>
      </c>
      <c r="AE5181" s="20">
        <v>1</v>
      </c>
      <c r="AF5181" s="15">
        <v>0.40549800000000003</v>
      </c>
      <c r="AG5181" s="16">
        <v>118</v>
      </c>
      <c r="AH5181" s="16">
        <v>173</v>
      </c>
      <c r="AI5181" s="22">
        <v>1</v>
      </c>
      <c r="AJ5181" s="22">
        <v>0.91624739010443601</v>
      </c>
      <c r="AK5181" s="22">
        <v>1</v>
      </c>
      <c r="AL5181" s="18">
        <f t="shared" si="720"/>
        <v>1</v>
      </c>
      <c r="AM5181" s="18">
        <f t="shared" si="721"/>
        <v>1</v>
      </c>
      <c r="AN5181" s="18">
        <f t="shared" si="722"/>
        <v>1</v>
      </c>
      <c r="AO5181" s="18">
        <f t="shared" si="723"/>
        <v>1</v>
      </c>
      <c r="AP5181" s="18">
        <f t="shared" si="724"/>
        <v>1</v>
      </c>
      <c r="AQ5181" s="18">
        <f t="shared" si="725"/>
        <v>1</v>
      </c>
      <c r="AR5181" s="18">
        <f t="shared" si="726"/>
        <v>0</v>
      </c>
      <c r="AS5181" s="18">
        <f t="shared" si="727"/>
        <v>0</v>
      </c>
      <c r="AT5181" s="18">
        <f t="shared" si="728"/>
        <v>0</v>
      </c>
      <c r="AU5181" s="1" t="s">
        <v>11967</v>
      </c>
      <c r="AV5181" s="1" t="s">
        <v>11968</v>
      </c>
      <c r="AW5181" s="1" t="s">
        <v>11969</v>
      </c>
      <c r="AX5181" s="1" t="s">
        <v>11970</v>
      </c>
      <c r="AY5181" s="1" t="s">
        <v>11971</v>
      </c>
      <c r="AZ5181" s="1" t="s">
        <v>11972</v>
      </c>
      <c r="BA5181" s="1">
        <v>699</v>
      </c>
      <c r="BB5181" s="1" t="s">
        <v>11973</v>
      </c>
      <c r="BC5181" s="1" t="s">
        <v>4</v>
      </c>
      <c r="BG5181" s="1" t="s">
        <v>148</v>
      </c>
      <c r="BH5181" s="1" t="s">
        <v>6510</v>
      </c>
      <c r="BK5181" s="1" t="s">
        <v>3950</v>
      </c>
      <c r="BL5181" s="1">
        <v>3</v>
      </c>
      <c r="BM5181" s="1" t="s">
        <v>11974</v>
      </c>
      <c r="BO5181" s="1" t="s">
        <v>11975</v>
      </c>
      <c r="BR5181" s="1" t="s">
        <v>11976</v>
      </c>
      <c r="BS5181" s="1">
        <v>0.53700000000000003</v>
      </c>
      <c r="BU5181" s="1" t="s">
        <v>4</v>
      </c>
      <c r="BY5181" s="1" t="s">
        <v>4</v>
      </c>
    </row>
    <row r="5182" spans="1:78" x14ac:dyDescent="0.25">
      <c r="A5182" s="2" t="s">
        <v>11977</v>
      </c>
      <c r="B5182" s="1">
        <v>155435</v>
      </c>
      <c r="C5182" s="1">
        <v>7</v>
      </c>
      <c r="D5182" s="1">
        <v>155531073</v>
      </c>
      <c r="E5182" s="1">
        <v>155531074</v>
      </c>
      <c r="F5182" s="1" t="s">
        <v>6</v>
      </c>
      <c r="G5182" s="2" t="s">
        <v>11978</v>
      </c>
      <c r="H5182" s="2" t="s">
        <v>11981</v>
      </c>
      <c r="I5182" s="2" t="s">
        <v>11982</v>
      </c>
      <c r="J5182" s="2" t="s">
        <v>11983</v>
      </c>
      <c r="K5182" s="2" t="s">
        <v>30</v>
      </c>
      <c r="L5182" s="1" t="s">
        <v>8</v>
      </c>
      <c r="M5182" s="1" t="s">
        <v>968</v>
      </c>
      <c r="N5182" s="1" t="s">
        <v>10</v>
      </c>
      <c r="O5182" s="1" t="s">
        <v>10</v>
      </c>
      <c r="R5182" s="1" t="s">
        <v>11979</v>
      </c>
      <c r="S5182" s="1" t="s">
        <v>6</v>
      </c>
      <c r="T5182" s="1">
        <v>11</v>
      </c>
      <c r="U5182" s="1" t="s">
        <v>11980</v>
      </c>
      <c r="V5182" s="3">
        <v>4</v>
      </c>
      <c r="W5182" s="12" t="e">
        <v>#N/A</v>
      </c>
      <c r="X5182" s="12" t="e">
        <v>#N/A</v>
      </c>
      <c r="Y5182" s="12" t="e">
        <v>#N/A</v>
      </c>
      <c r="Z5182" s="9" t="s">
        <v>4</v>
      </c>
      <c r="AA5182" s="10" t="s">
        <v>4</v>
      </c>
      <c r="AB5182" s="10" t="s">
        <v>4</v>
      </c>
      <c r="AC5182" s="20">
        <v>0</v>
      </c>
      <c r="AD5182" s="20">
        <v>0</v>
      </c>
      <c r="AE5182" s="20">
        <v>0</v>
      </c>
      <c r="AF5182" s="15">
        <v>0.03</v>
      </c>
      <c r="AG5182" s="16">
        <v>21</v>
      </c>
      <c r="AH5182" s="16">
        <v>781</v>
      </c>
      <c r="AI5182" s="22">
        <v>0.15</v>
      </c>
      <c r="AJ5182" s="22">
        <v>6.7864031469255806E-2</v>
      </c>
      <c r="AK5182" s="22">
        <v>0.26815073694434199</v>
      </c>
      <c r="AL5182" s="18">
        <f t="shared" si="720"/>
        <v>0</v>
      </c>
      <c r="AM5182" s="18">
        <f t="shared" si="721"/>
        <v>0</v>
      </c>
      <c r="AN5182" s="18">
        <f t="shared" si="722"/>
        <v>0</v>
      </c>
      <c r="AO5182" s="18">
        <f t="shared" si="723"/>
        <v>0</v>
      </c>
      <c r="AP5182" s="18">
        <f t="shared" si="724"/>
        <v>0</v>
      </c>
      <c r="AQ5182" s="18">
        <f t="shared" si="725"/>
        <v>0</v>
      </c>
      <c r="AR5182" s="18">
        <f t="shared" si="726"/>
        <v>1</v>
      </c>
      <c r="AS5182" s="18">
        <f t="shared" si="727"/>
        <v>1</v>
      </c>
      <c r="AT5182" s="18">
        <f t="shared" si="728"/>
        <v>1</v>
      </c>
      <c r="AU5182" s="1" t="s">
        <v>11984</v>
      </c>
      <c r="AV5182" s="1" t="s">
        <v>11985</v>
      </c>
      <c r="AW5182" s="1" t="s">
        <v>11986</v>
      </c>
      <c r="AX5182" s="1" t="s">
        <v>11987</v>
      </c>
      <c r="AY5182" s="1" t="s">
        <v>11988</v>
      </c>
      <c r="AZ5182" s="1" t="s">
        <v>11989</v>
      </c>
      <c r="BA5182" s="1" t="s">
        <v>11990</v>
      </c>
      <c r="BB5182" s="1" t="s">
        <v>2290</v>
      </c>
      <c r="BH5182" s="1" t="s">
        <v>11991</v>
      </c>
      <c r="BK5182" s="1" t="s">
        <v>170</v>
      </c>
      <c r="BL5182" s="1">
        <v>1</v>
      </c>
      <c r="BM5182" s="1" t="s">
        <v>11992</v>
      </c>
      <c r="BN5182" s="1" t="s">
        <v>11993</v>
      </c>
      <c r="BO5182" s="1" t="s">
        <v>11994</v>
      </c>
      <c r="BP5182" s="1" t="s">
        <v>11995</v>
      </c>
      <c r="BR5182" s="1" t="s">
        <v>11996</v>
      </c>
      <c r="BS5182" s="1">
        <v>0.53</v>
      </c>
      <c r="BT5182" s="1" t="s">
        <v>4</v>
      </c>
      <c r="BU5182" s="1" t="s">
        <v>4</v>
      </c>
      <c r="BZ5182" s="1" t="s">
        <v>4</v>
      </c>
    </row>
    <row r="5183" spans="1:78" x14ac:dyDescent="0.25">
      <c r="A5183" s="2" t="s">
        <v>11997</v>
      </c>
      <c r="B5183" s="1">
        <v>10181</v>
      </c>
      <c r="C5183" s="1">
        <v>3</v>
      </c>
      <c r="D5183" s="1">
        <v>50155888</v>
      </c>
      <c r="E5183" s="1">
        <v>50155889</v>
      </c>
      <c r="F5183" s="1" t="s">
        <v>6</v>
      </c>
      <c r="G5183" s="2" t="s">
        <v>11998</v>
      </c>
      <c r="H5183" s="2" t="s">
        <v>12001</v>
      </c>
      <c r="I5183" s="2" t="s">
        <v>12002</v>
      </c>
      <c r="J5183" s="2" t="s">
        <v>12003</v>
      </c>
      <c r="K5183" s="2" t="s">
        <v>30</v>
      </c>
      <c r="L5183" s="1" t="s">
        <v>8</v>
      </c>
      <c r="M5183" s="1" t="s">
        <v>8218</v>
      </c>
      <c r="N5183" s="1" t="s">
        <v>10</v>
      </c>
      <c r="O5183" s="1" t="s">
        <v>10</v>
      </c>
      <c r="R5183" s="1" t="s">
        <v>11999</v>
      </c>
      <c r="S5183" s="1" t="s">
        <v>6</v>
      </c>
      <c r="T5183" s="1">
        <v>25</v>
      </c>
      <c r="U5183" s="1" t="s">
        <v>12000</v>
      </c>
      <c r="V5183" s="3">
        <v>4</v>
      </c>
      <c r="W5183" s="12" t="e">
        <v>#N/A</v>
      </c>
      <c r="X5183" s="12" t="e">
        <v>#N/A</v>
      </c>
      <c r="Y5183" s="12" t="e">
        <v>#N/A</v>
      </c>
      <c r="Z5183" s="9">
        <v>0.18</v>
      </c>
      <c r="AA5183" s="10">
        <v>11</v>
      </c>
      <c r="AB5183" s="10">
        <v>50</v>
      </c>
      <c r="AC5183" s="20">
        <v>0.48</v>
      </c>
      <c r="AD5183" s="20">
        <v>0.35287002741488299</v>
      </c>
      <c r="AE5183" s="20">
        <v>0.97486357313788397</v>
      </c>
      <c r="AF5183" s="15" t="s">
        <v>4</v>
      </c>
      <c r="AG5183" s="16" t="s">
        <v>4</v>
      </c>
      <c r="AH5183" s="16" t="s">
        <v>4</v>
      </c>
      <c r="AI5183" s="22">
        <v>0</v>
      </c>
      <c r="AJ5183" s="22">
        <v>0</v>
      </c>
      <c r="AK5183" s="22">
        <v>0</v>
      </c>
      <c r="AL5183" s="18">
        <f t="shared" si="720"/>
        <v>1</v>
      </c>
      <c r="AM5183" s="18">
        <f t="shared" si="721"/>
        <v>0</v>
      </c>
      <c r="AN5183" s="18">
        <f t="shared" si="722"/>
        <v>0</v>
      </c>
      <c r="AO5183" s="18">
        <f t="shared" si="723"/>
        <v>0</v>
      </c>
      <c r="AP5183" s="18">
        <f t="shared" si="724"/>
        <v>0</v>
      </c>
      <c r="AQ5183" s="18">
        <f t="shared" si="725"/>
        <v>0</v>
      </c>
      <c r="AR5183" s="18">
        <f t="shared" si="726"/>
        <v>0</v>
      </c>
      <c r="AS5183" s="18">
        <f t="shared" si="727"/>
        <v>0</v>
      </c>
      <c r="AT5183" s="18">
        <f t="shared" si="728"/>
        <v>0</v>
      </c>
      <c r="AU5183" s="1" t="s">
        <v>12004</v>
      </c>
      <c r="AV5183" s="1" t="s">
        <v>12005</v>
      </c>
      <c r="AW5183" s="1" t="s">
        <v>12006</v>
      </c>
      <c r="AX5183" s="1" t="s">
        <v>12007</v>
      </c>
      <c r="AY5183" s="1" t="s">
        <v>12008</v>
      </c>
      <c r="AZ5183" s="1" t="s">
        <v>12009</v>
      </c>
      <c r="BA5183" s="1">
        <v>816</v>
      </c>
      <c r="BD5183" s="1" t="s">
        <v>4</v>
      </c>
      <c r="BF5183" s="1" t="s">
        <v>12010</v>
      </c>
      <c r="BG5183" s="1" t="s">
        <v>12011</v>
      </c>
      <c r="BH5183" s="1" t="s">
        <v>12012</v>
      </c>
      <c r="BK5183" s="1" t="s">
        <v>2101</v>
      </c>
      <c r="BL5183" s="1">
        <v>1</v>
      </c>
      <c r="BP5183" s="1" t="s">
        <v>12013</v>
      </c>
      <c r="BR5183" s="1" t="s">
        <v>12014</v>
      </c>
      <c r="BS5183" s="1">
        <v>0.47</v>
      </c>
      <c r="BT5183" s="1" t="s">
        <v>4</v>
      </c>
      <c r="BU5183" s="1" t="s">
        <v>4</v>
      </c>
      <c r="BY5183" s="1" t="s">
        <v>4</v>
      </c>
    </row>
    <row r="5184" spans="1:78" x14ac:dyDescent="0.25">
      <c r="A5184" s="2" t="s">
        <v>12015</v>
      </c>
      <c r="B5184" s="1">
        <v>5967</v>
      </c>
      <c r="C5184" s="1">
        <v>2</v>
      </c>
      <c r="D5184" s="1">
        <v>79349968</v>
      </c>
      <c r="E5184" s="1">
        <v>79349969</v>
      </c>
      <c r="F5184" s="1" t="s">
        <v>6</v>
      </c>
      <c r="G5184" s="2" t="s">
        <v>12016</v>
      </c>
      <c r="H5184" s="2" t="s">
        <v>12019</v>
      </c>
      <c r="I5184" s="2" t="s">
        <v>12020</v>
      </c>
      <c r="J5184" s="2" t="s">
        <v>12021</v>
      </c>
      <c r="K5184" s="2" t="s">
        <v>436</v>
      </c>
      <c r="L5184" s="1" t="s">
        <v>437</v>
      </c>
      <c r="M5184" s="1" t="s">
        <v>10</v>
      </c>
      <c r="N5184" s="1" t="s">
        <v>51</v>
      </c>
      <c r="O5184" s="1" t="s">
        <v>51</v>
      </c>
      <c r="R5184" s="1" t="s">
        <v>12017</v>
      </c>
      <c r="S5184" s="1" t="s">
        <v>6</v>
      </c>
      <c r="T5184" s="1">
        <v>5</v>
      </c>
      <c r="U5184" s="1" t="s">
        <v>12018</v>
      </c>
      <c r="V5184" s="3">
        <v>4</v>
      </c>
      <c r="W5184" s="12" t="e">
        <v>#N/A</v>
      </c>
      <c r="X5184" s="12" t="e">
        <v>#N/A</v>
      </c>
      <c r="Y5184" s="12" t="e">
        <v>#N/A</v>
      </c>
      <c r="Z5184" s="9" t="s">
        <v>4</v>
      </c>
      <c r="AA5184" s="10" t="s">
        <v>4</v>
      </c>
      <c r="AB5184" s="10" t="s">
        <v>4</v>
      </c>
      <c r="AC5184" s="20">
        <v>0</v>
      </c>
      <c r="AD5184" s="20">
        <v>0</v>
      </c>
      <c r="AE5184" s="20">
        <v>0</v>
      </c>
      <c r="AF5184" s="15">
        <v>0.11</v>
      </c>
      <c r="AG5184" s="16">
        <v>32</v>
      </c>
      <c r="AH5184" s="16">
        <v>259</v>
      </c>
      <c r="AI5184" s="22">
        <v>0.37</v>
      </c>
      <c r="AJ5184" s="22">
        <v>0.25309254162294498</v>
      </c>
      <c r="AK5184" s="22">
        <v>0.97136906215059005</v>
      </c>
      <c r="AL5184" s="18">
        <f t="shared" si="720"/>
        <v>0</v>
      </c>
      <c r="AM5184" s="18">
        <f t="shared" si="721"/>
        <v>0</v>
      </c>
      <c r="AN5184" s="18">
        <f t="shared" si="722"/>
        <v>0</v>
      </c>
      <c r="AO5184" s="18">
        <f t="shared" si="723"/>
        <v>1</v>
      </c>
      <c r="AP5184" s="18">
        <f t="shared" si="724"/>
        <v>0</v>
      </c>
      <c r="AQ5184" s="18">
        <f t="shared" si="725"/>
        <v>0</v>
      </c>
      <c r="AR5184" s="18">
        <f t="shared" si="726"/>
        <v>1</v>
      </c>
      <c r="AS5184" s="18">
        <f t="shared" si="727"/>
        <v>1</v>
      </c>
      <c r="AT5184" s="18">
        <f t="shared" si="728"/>
        <v>1</v>
      </c>
      <c r="AU5184" s="1" t="s">
        <v>12022</v>
      </c>
      <c r="AV5184" s="1" t="s">
        <v>12023</v>
      </c>
      <c r="AW5184" s="1" t="s">
        <v>12024</v>
      </c>
      <c r="AX5184" s="1" t="s">
        <v>12025</v>
      </c>
      <c r="AY5184" s="1" t="s">
        <v>12026</v>
      </c>
      <c r="AZ5184" s="1" t="s">
        <v>12027</v>
      </c>
      <c r="BA5184" s="1">
        <v>108</v>
      </c>
      <c r="BB5184" s="1" t="s">
        <v>12028</v>
      </c>
      <c r="BF5184" s="1" t="s">
        <v>12029</v>
      </c>
      <c r="BG5184" s="1" t="s">
        <v>303</v>
      </c>
      <c r="BH5184" s="1" t="s">
        <v>12030</v>
      </c>
      <c r="BL5184" s="1">
        <v>0</v>
      </c>
      <c r="BR5184" s="1" t="s">
        <v>12031</v>
      </c>
      <c r="BS5184" s="1">
        <v>0.55000000000000004</v>
      </c>
      <c r="BT5184" s="1" t="s">
        <v>4</v>
      </c>
      <c r="BU5184" s="1" t="s">
        <v>4</v>
      </c>
      <c r="BZ5184" s="1" t="s">
        <v>4</v>
      </c>
    </row>
    <row r="5185" spans="1:78" x14ac:dyDescent="0.25">
      <c r="A5185" s="2" t="s">
        <v>12032</v>
      </c>
      <c r="B5185" s="1">
        <v>5968</v>
      </c>
      <c r="C5185" s="1">
        <v>2</v>
      </c>
      <c r="D5185" s="1">
        <v>79312725</v>
      </c>
      <c r="E5185" s="1">
        <v>79312726</v>
      </c>
      <c r="F5185" s="1" t="s">
        <v>6</v>
      </c>
      <c r="G5185" s="2" t="s">
        <v>12034</v>
      </c>
      <c r="H5185" s="2" t="s">
        <v>12037</v>
      </c>
      <c r="I5185" s="2" t="s">
        <v>12038</v>
      </c>
      <c r="J5185" s="2" t="s">
        <v>12039</v>
      </c>
      <c r="K5185" s="2" t="s">
        <v>436</v>
      </c>
      <c r="L5185" s="1" t="s">
        <v>437</v>
      </c>
      <c r="M5185" s="1" t="s">
        <v>10</v>
      </c>
      <c r="N5185" s="1" t="s">
        <v>90</v>
      </c>
      <c r="O5185" s="1" t="s">
        <v>90</v>
      </c>
      <c r="P5185" s="1" t="s">
        <v>12033</v>
      </c>
      <c r="Q5185" s="1" t="s">
        <v>646</v>
      </c>
      <c r="R5185" s="1" t="s">
        <v>12035</v>
      </c>
      <c r="S5185" s="1" t="s">
        <v>10</v>
      </c>
      <c r="T5185" s="1">
        <v>5</v>
      </c>
      <c r="U5185" s="1" t="s">
        <v>12036</v>
      </c>
      <c r="V5185" s="3">
        <v>4</v>
      </c>
      <c r="W5185" s="12" t="e">
        <v>#N/A</v>
      </c>
      <c r="X5185" s="12" t="e">
        <v>#N/A</v>
      </c>
      <c r="Y5185" s="12" t="e">
        <v>#N/A</v>
      </c>
      <c r="Z5185" s="9" t="s">
        <v>4</v>
      </c>
      <c r="AA5185" s="10" t="s">
        <v>4</v>
      </c>
      <c r="AB5185" s="10" t="s">
        <v>4</v>
      </c>
      <c r="AC5185" s="20">
        <v>0</v>
      </c>
      <c r="AD5185" s="20">
        <v>0</v>
      </c>
      <c r="AE5185" s="20">
        <v>0</v>
      </c>
      <c r="AF5185" s="15">
        <v>0.09</v>
      </c>
      <c r="AG5185" s="16">
        <v>11</v>
      </c>
      <c r="AH5185" s="16">
        <v>109</v>
      </c>
      <c r="AI5185" s="22">
        <v>0.31</v>
      </c>
      <c r="AJ5185" s="22">
        <v>0.17781622754561499</v>
      </c>
      <c r="AK5185" s="22">
        <v>0.95736459759689996</v>
      </c>
      <c r="AL5185" s="18">
        <f t="shared" si="720"/>
        <v>0</v>
      </c>
      <c r="AM5185" s="18">
        <f t="shared" si="721"/>
        <v>0</v>
      </c>
      <c r="AN5185" s="18">
        <f t="shared" si="722"/>
        <v>0</v>
      </c>
      <c r="AO5185" s="18">
        <f t="shared" si="723"/>
        <v>1</v>
      </c>
      <c r="AP5185" s="18">
        <f t="shared" si="724"/>
        <v>0</v>
      </c>
      <c r="AQ5185" s="18">
        <f t="shared" si="725"/>
        <v>0</v>
      </c>
      <c r="AR5185" s="18">
        <f t="shared" si="726"/>
        <v>1</v>
      </c>
      <c r="AS5185" s="18">
        <f t="shared" si="727"/>
        <v>1</v>
      </c>
      <c r="AT5185" s="18">
        <f t="shared" si="728"/>
        <v>1</v>
      </c>
      <c r="AU5185" s="1" t="s">
        <v>12040</v>
      </c>
      <c r="AV5185" s="1" t="s">
        <v>12041</v>
      </c>
      <c r="AW5185" s="1" t="s">
        <v>12042</v>
      </c>
      <c r="AX5185" s="1" t="s">
        <v>12043</v>
      </c>
      <c r="AY5185" s="1" t="s">
        <v>12044</v>
      </c>
      <c r="AZ5185" s="1" t="s">
        <v>12045</v>
      </c>
      <c r="BA5185" s="1">
        <v>109</v>
      </c>
      <c r="BB5185" s="1" t="s">
        <v>12028</v>
      </c>
      <c r="BF5185" s="1" t="s">
        <v>12046</v>
      </c>
      <c r="BG5185" s="1" t="s">
        <v>303</v>
      </c>
      <c r="BH5185" s="1" t="s">
        <v>12047</v>
      </c>
      <c r="BK5185" s="1" t="s">
        <v>1739</v>
      </c>
      <c r="BL5185" s="1">
        <v>2</v>
      </c>
      <c r="BR5185" s="1" t="s">
        <v>12048</v>
      </c>
      <c r="BS5185" s="1">
        <v>0.54</v>
      </c>
      <c r="BT5185" s="1" t="s">
        <v>4</v>
      </c>
      <c r="BU5185" s="1" t="s">
        <v>4</v>
      </c>
      <c r="BZ5185" s="1" t="s">
        <v>4</v>
      </c>
    </row>
    <row r="5186" spans="1:78" x14ac:dyDescent="0.25">
      <c r="A5186" s="2" t="s">
        <v>12049</v>
      </c>
      <c r="B5186" s="1">
        <v>54931</v>
      </c>
      <c r="C5186" s="1">
        <v>3</v>
      </c>
      <c r="D5186" s="1">
        <v>101284009</v>
      </c>
      <c r="E5186" s="1">
        <v>101284009</v>
      </c>
      <c r="F5186" s="1" t="s">
        <v>6</v>
      </c>
      <c r="G5186" s="2" t="s">
        <v>12050</v>
      </c>
      <c r="H5186" s="2" t="s">
        <v>12052</v>
      </c>
      <c r="I5186" s="2" t="s">
        <v>12053</v>
      </c>
      <c r="J5186" s="2" t="s">
        <v>12054</v>
      </c>
      <c r="K5186" s="2" t="s">
        <v>30</v>
      </c>
      <c r="L5186" s="1" t="s">
        <v>8</v>
      </c>
      <c r="M5186" s="1" t="s">
        <v>31</v>
      </c>
      <c r="N5186" s="1" t="s">
        <v>10</v>
      </c>
      <c r="O5186" s="1" t="s">
        <v>10</v>
      </c>
      <c r="R5186" s="1" t="s">
        <v>12051</v>
      </c>
      <c r="S5186" s="1" t="s">
        <v>6</v>
      </c>
      <c r="T5186" s="1">
        <v>2</v>
      </c>
      <c r="U5186" s="1">
        <v>532</v>
      </c>
      <c r="V5186" s="3">
        <v>4</v>
      </c>
      <c r="W5186" s="12" t="e">
        <v>#N/A</v>
      </c>
      <c r="X5186" s="12" t="e">
        <v>#N/A</v>
      </c>
      <c r="Y5186" s="12" t="e">
        <v>#N/A</v>
      </c>
      <c r="Z5186" s="9">
        <v>0.06</v>
      </c>
      <c r="AA5186" s="10">
        <v>9</v>
      </c>
      <c r="AB5186" s="10">
        <v>148</v>
      </c>
      <c r="AC5186" s="20">
        <v>0.25</v>
      </c>
      <c r="AD5186" s="20">
        <v>0.116357791112031</v>
      </c>
      <c r="AE5186" s="20">
        <v>0.46779322094050202</v>
      </c>
      <c r="AF5186" s="15" t="s">
        <v>4</v>
      </c>
      <c r="AG5186" s="16" t="s">
        <v>4</v>
      </c>
      <c r="AH5186" s="16" t="s">
        <v>4</v>
      </c>
      <c r="AI5186" s="22">
        <v>0</v>
      </c>
      <c r="AJ5186" s="22">
        <v>0</v>
      </c>
      <c r="AK5186" s="22">
        <v>0</v>
      </c>
      <c r="AL5186" s="18">
        <f t="shared" si="720"/>
        <v>0</v>
      </c>
      <c r="AM5186" s="18">
        <f t="shared" si="721"/>
        <v>0</v>
      </c>
      <c r="AN5186" s="18">
        <f t="shared" si="722"/>
        <v>0</v>
      </c>
      <c r="AO5186" s="18">
        <f t="shared" si="723"/>
        <v>0</v>
      </c>
      <c r="AP5186" s="18">
        <f t="shared" si="724"/>
        <v>0</v>
      </c>
      <c r="AQ5186" s="18">
        <f t="shared" si="725"/>
        <v>0</v>
      </c>
      <c r="AR5186" s="18">
        <f t="shared" si="726"/>
        <v>0</v>
      </c>
      <c r="AS5186" s="18">
        <f t="shared" si="727"/>
        <v>0</v>
      </c>
      <c r="AT5186" s="18">
        <f t="shared" si="728"/>
        <v>0</v>
      </c>
      <c r="AV5186" s="1" t="s">
        <v>12055</v>
      </c>
      <c r="AW5186" s="1" t="s">
        <v>12056</v>
      </c>
      <c r="AX5186" s="1" t="s">
        <v>12057</v>
      </c>
      <c r="AY5186" s="1" t="s">
        <v>12058</v>
      </c>
      <c r="AZ5186" s="1" t="s">
        <v>12059</v>
      </c>
      <c r="BA5186" s="1">
        <v>128</v>
      </c>
      <c r="BD5186" s="1" t="s">
        <v>4</v>
      </c>
      <c r="BF5186" s="1" t="s">
        <v>9032</v>
      </c>
      <c r="BG5186" s="1" t="s">
        <v>7179</v>
      </c>
      <c r="BH5186" s="1" t="s">
        <v>12060</v>
      </c>
      <c r="BK5186" s="1" t="s">
        <v>170</v>
      </c>
      <c r="BL5186" s="1">
        <v>1</v>
      </c>
      <c r="BR5186" s="1" t="s">
        <v>12061</v>
      </c>
      <c r="BS5186" s="1">
        <v>0.34300000000000003</v>
      </c>
      <c r="BT5186" s="1" t="s">
        <v>4</v>
      </c>
      <c r="BU5186" s="1" t="s">
        <v>4</v>
      </c>
      <c r="BY5186" s="1" t="s">
        <v>4</v>
      </c>
    </row>
    <row r="5187" spans="1:78" x14ac:dyDescent="0.25">
      <c r="A5187" s="2" t="s">
        <v>12062</v>
      </c>
      <c r="B5187" s="1">
        <v>5863</v>
      </c>
      <c r="C5187" s="1">
        <v>6</v>
      </c>
      <c r="D5187" s="1">
        <v>33263335</v>
      </c>
      <c r="E5187" s="1">
        <v>33263335</v>
      </c>
      <c r="F5187" s="1" t="s">
        <v>6</v>
      </c>
      <c r="G5187" s="2" t="s">
        <v>12063</v>
      </c>
      <c r="H5187" s="2" t="s">
        <v>12065</v>
      </c>
      <c r="I5187" s="2" t="s">
        <v>12066</v>
      </c>
      <c r="J5187" s="2" t="s">
        <v>12067</v>
      </c>
      <c r="K5187" s="2" t="s">
        <v>49</v>
      </c>
      <c r="L5187" s="1" t="s">
        <v>50</v>
      </c>
      <c r="M5187" s="1" t="s">
        <v>90</v>
      </c>
      <c r="N5187" s="1" t="s">
        <v>31</v>
      </c>
      <c r="O5187" s="1" t="s">
        <v>31</v>
      </c>
      <c r="R5187" s="1" t="s">
        <v>12064</v>
      </c>
      <c r="S5187" s="1" t="s">
        <v>10</v>
      </c>
      <c r="T5187" s="1">
        <v>7</v>
      </c>
      <c r="U5187" s="1">
        <v>1103</v>
      </c>
      <c r="V5187" s="3">
        <v>4</v>
      </c>
      <c r="W5187" s="12" t="e">
        <v>#N/A</v>
      </c>
      <c r="X5187" s="12" t="e">
        <v>#N/A</v>
      </c>
      <c r="Y5187" s="12" t="e">
        <v>#N/A</v>
      </c>
      <c r="Z5187" s="9">
        <v>0.220472</v>
      </c>
      <c r="AA5187" s="10">
        <v>28</v>
      </c>
      <c r="AB5187" s="10">
        <v>99</v>
      </c>
      <c r="AC5187" s="20">
        <v>0.85</v>
      </c>
      <c r="AD5187" s="20">
        <v>0.39351941799835199</v>
      </c>
      <c r="AE5187" s="20">
        <v>0.98554793372643901</v>
      </c>
      <c r="AF5187" s="15">
        <v>0.52709399999999995</v>
      </c>
      <c r="AG5187" s="16">
        <v>107</v>
      </c>
      <c r="AH5187" s="16">
        <v>96</v>
      </c>
      <c r="AI5187" s="22">
        <v>1</v>
      </c>
      <c r="AJ5187" s="22">
        <v>0.92770945264708005</v>
      </c>
      <c r="AK5187" s="22">
        <v>1</v>
      </c>
      <c r="AL5187" s="18">
        <f t="shared" si="720"/>
        <v>1</v>
      </c>
      <c r="AM5187" s="18">
        <f t="shared" si="721"/>
        <v>1</v>
      </c>
      <c r="AN5187" s="18">
        <f t="shared" si="722"/>
        <v>1</v>
      </c>
      <c r="AO5187" s="18">
        <f t="shared" si="723"/>
        <v>1</v>
      </c>
      <c r="AP5187" s="18">
        <f t="shared" si="724"/>
        <v>1</v>
      </c>
      <c r="AQ5187" s="18">
        <f t="shared" si="725"/>
        <v>1</v>
      </c>
      <c r="AR5187" s="18">
        <f t="shared" si="726"/>
        <v>0</v>
      </c>
      <c r="AS5187" s="18">
        <f t="shared" si="727"/>
        <v>1</v>
      </c>
      <c r="AT5187" s="18">
        <f t="shared" si="728"/>
        <v>1</v>
      </c>
      <c r="AU5187" s="1" t="s">
        <v>12068</v>
      </c>
      <c r="AV5187" s="1" t="s">
        <v>12069</v>
      </c>
      <c r="AW5187" s="1" t="s">
        <v>12070</v>
      </c>
      <c r="AX5187" s="1" t="s">
        <v>12071</v>
      </c>
      <c r="AY5187" s="1" t="s">
        <v>12072</v>
      </c>
      <c r="AZ5187" s="1" t="s">
        <v>12073</v>
      </c>
      <c r="BA5187" s="1">
        <v>324</v>
      </c>
      <c r="BB5187" s="1" t="s">
        <v>12074</v>
      </c>
      <c r="BC5187" s="1" t="s">
        <v>4</v>
      </c>
      <c r="BF5187" s="1" t="s">
        <v>12075</v>
      </c>
      <c r="BG5187" s="1" t="s">
        <v>4313</v>
      </c>
      <c r="BH5187" s="1" t="s">
        <v>12076</v>
      </c>
      <c r="BK5187" s="1" t="s">
        <v>12077</v>
      </c>
      <c r="BL5187" s="1">
        <v>6</v>
      </c>
      <c r="BR5187" s="1" t="s">
        <v>12078</v>
      </c>
      <c r="BS5187" s="1">
        <v>0.60199999999999998</v>
      </c>
      <c r="BU5187" s="1" t="s">
        <v>4</v>
      </c>
      <c r="BY5187" s="1" t="s">
        <v>4</v>
      </c>
    </row>
    <row r="5188" spans="1:78" x14ac:dyDescent="0.25">
      <c r="A5188" s="2" t="s">
        <v>12079</v>
      </c>
      <c r="B5188" s="1">
        <v>63891</v>
      </c>
      <c r="C5188" s="1">
        <v>3</v>
      </c>
      <c r="D5188" s="1">
        <v>49737143</v>
      </c>
      <c r="E5188" s="1">
        <v>49737144</v>
      </c>
      <c r="F5188" s="1" t="s">
        <v>6</v>
      </c>
      <c r="G5188" s="2" t="s">
        <v>12080</v>
      </c>
      <c r="H5188" s="2" t="s">
        <v>12083</v>
      </c>
      <c r="I5188" s="2" t="s">
        <v>12084</v>
      </c>
      <c r="J5188" s="2" t="s">
        <v>12085</v>
      </c>
      <c r="K5188" s="2" t="s">
        <v>436</v>
      </c>
      <c r="L5188" s="1" t="s">
        <v>437</v>
      </c>
      <c r="M5188" s="1" t="s">
        <v>10</v>
      </c>
      <c r="N5188" s="1" t="s">
        <v>90</v>
      </c>
      <c r="O5188" s="1" t="s">
        <v>90</v>
      </c>
      <c r="R5188" s="1" t="s">
        <v>12081</v>
      </c>
      <c r="S5188" s="1" t="s">
        <v>6</v>
      </c>
      <c r="T5188" s="1">
        <v>12</v>
      </c>
      <c r="U5188" s="1" t="s">
        <v>12082</v>
      </c>
      <c r="V5188" s="3">
        <v>4</v>
      </c>
      <c r="W5188" s="12" t="e">
        <v>#N/A</v>
      </c>
      <c r="X5188" s="12" t="e">
        <v>#N/A</v>
      </c>
      <c r="Y5188" s="12" t="e">
        <v>#N/A</v>
      </c>
      <c r="Z5188" s="9" t="s">
        <v>4</v>
      </c>
      <c r="AA5188" s="10" t="s">
        <v>4</v>
      </c>
      <c r="AB5188" s="10" t="s">
        <v>4</v>
      </c>
      <c r="AC5188" s="20">
        <v>0</v>
      </c>
      <c r="AD5188" s="20">
        <v>0</v>
      </c>
      <c r="AE5188" s="20">
        <v>0</v>
      </c>
      <c r="AF5188" s="15">
        <v>0.02</v>
      </c>
      <c r="AG5188" s="16">
        <v>10</v>
      </c>
      <c r="AH5188" s="16">
        <v>573</v>
      </c>
      <c r="AI5188" s="22">
        <v>0.09</v>
      </c>
      <c r="AJ5188" s="22">
        <v>3.03576908736122E-2</v>
      </c>
      <c r="AK5188" s="22">
        <v>0.18717775096928299</v>
      </c>
      <c r="AL5188" s="18">
        <f t="shared" ref="AL5188:AL5251" si="729">IF(AC5188&gt;0.25,1,0)</f>
        <v>0</v>
      </c>
      <c r="AM5188" s="18">
        <f t="shared" ref="AM5188:AM5251" si="730">IF(AC5188&gt;0.5,1,0)</f>
        <v>0</v>
      </c>
      <c r="AN5188" s="18">
        <f t="shared" ref="AN5188:AN5251" si="731">IF(AC5188&gt;0.75,1,0)</f>
        <v>0</v>
      </c>
      <c r="AO5188" s="18">
        <f t="shared" ref="AO5188:AO5251" si="732">IF(AI5188&gt;0.25,1,0)</f>
        <v>0</v>
      </c>
      <c r="AP5188" s="18">
        <f t="shared" ref="AP5188:AP5251" si="733">IF(AI5188&gt;0.5,1,0)</f>
        <v>0</v>
      </c>
      <c r="AQ5188" s="18">
        <f t="shared" ref="AQ5188:AQ5251" si="734">IF(AI5188&gt;0.75,1,0)</f>
        <v>0</v>
      </c>
      <c r="AR5188" s="18">
        <f t="shared" ref="AR5188:AR5251" si="735">IF(AE5188&lt;AJ5188,1,0)</f>
        <v>1</v>
      </c>
      <c r="AS5188" s="18">
        <f t="shared" ref="AS5188:AS5251" si="736">IF(AE5188&lt;AI5188,1,0)</f>
        <v>1</v>
      </c>
      <c r="AT5188" s="18">
        <f t="shared" ref="AT5188:AT5251" si="737">IF(AJ5188&gt;AC5188,1,0)</f>
        <v>1</v>
      </c>
      <c r="AU5188" s="1" t="s">
        <v>12086</v>
      </c>
      <c r="AV5188" s="1" t="s">
        <v>12087</v>
      </c>
      <c r="AW5188" s="1" t="s">
        <v>12088</v>
      </c>
      <c r="AX5188" s="1" t="s">
        <v>12089</v>
      </c>
      <c r="AY5188" s="1" t="s">
        <v>12090</v>
      </c>
      <c r="AZ5188" s="1" t="s">
        <v>12091</v>
      </c>
      <c r="BA5188" s="1">
        <v>308</v>
      </c>
      <c r="BG5188" s="1" t="s">
        <v>642</v>
      </c>
      <c r="BH5188" s="1" t="s">
        <v>12092</v>
      </c>
      <c r="BK5188" s="1" t="s">
        <v>12093</v>
      </c>
      <c r="BL5188" s="1">
        <v>7</v>
      </c>
      <c r="BP5188" s="1" t="s">
        <v>12094</v>
      </c>
      <c r="BR5188" s="1" t="s">
        <v>12095</v>
      </c>
      <c r="BS5188" s="1">
        <v>0.65300000000000002</v>
      </c>
      <c r="BT5188" s="1" t="s">
        <v>4</v>
      </c>
      <c r="BU5188" s="1" t="s">
        <v>4</v>
      </c>
      <c r="BZ5188" s="1" t="s">
        <v>4</v>
      </c>
    </row>
    <row r="5189" spans="1:78" x14ac:dyDescent="0.25">
      <c r="A5189" s="2" t="s">
        <v>12096</v>
      </c>
      <c r="B5189" s="1">
        <v>165918</v>
      </c>
      <c r="C5189" s="1">
        <v>3</v>
      </c>
      <c r="D5189" s="1">
        <v>196214353</v>
      </c>
      <c r="E5189" s="1">
        <v>196214353</v>
      </c>
      <c r="F5189" s="1" t="s">
        <v>6</v>
      </c>
      <c r="G5189" s="2" t="s">
        <v>12097</v>
      </c>
      <c r="H5189" s="2" t="s">
        <v>12099</v>
      </c>
      <c r="I5189" s="2" t="s">
        <v>12100</v>
      </c>
      <c r="J5189" s="2" t="s">
        <v>12101</v>
      </c>
      <c r="K5189" s="2" t="s">
        <v>30</v>
      </c>
      <c r="L5189" s="1" t="s">
        <v>8</v>
      </c>
      <c r="M5189" s="1" t="s">
        <v>52</v>
      </c>
      <c r="N5189" s="1" t="s">
        <v>10</v>
      </c>
      <c r="O5189" s="1" t="s">
        <v>10</v>
      </c>
      <c r="R5189" s="1" t="s">
        <v>12098</v>
      </c>
      <c r="S5189" s="1" t="s">
        <v>10</v>
      </c>
      <c r="T5189" s="1">
        <v>3</v>
      </c>
      <c r="U5189" s="1">
        <v>1013</v>
      </c>
      <c r="V5189" s="3">
        <v>4</v>
      </c>
      <c r="W5189" s="12" t="e">
        <v>#N/A</v>
      </c>
      <c r="X5189" s="12" t="e">
        <v>#N/A</v>
      </c>
      <c r="Y5189" s="12" t="e">
        <v>#N/A</v>
      </c>
      <c r="Z5189" s="9" t="s">
        <v>4</v>
      </c>
      <c r="AA5189" s="10" t="s">
        <v>4</v>
      </c>
      <c r="AB5189" s="10" t="s">
        <v>4</v>
      </c>
      <c r="AC5189" s="20">
        <v>0</v>
      </c>
      <c r="AD5189" s="20">
        <v>0</v>
      </c>
      <c r="AE5189" s="20">
        <v>0</v>
      </c>
      <c r="AF5189" s="15">
        <v>0.01</v>
      </c>
      <c r="AG5189" s="16">
        <v>8</v>
      </c>
      <c r="AH5189" s="16">
        <v>1249</v>
      </c>
      <c r="AI5189" s="22">
        <v>0.04</v>
      </c>
      <c r="AJ5189" s="22">
        <v>4.8143348411765199E-3</v>
      </c>
      <c r="AK5189" s="22">
        <v>8.9678233587848696E-2</v>
      </c>
      <c r="AL5189" s="18">
        <f t="shared" si="729"/>
        <v>0</v>
      </c>
      <c r="AM5189" s="18">
        <f t="shared" si="730"/>
        <v>0</v>
      </c>
      <c r="AN5189" s="18">
        <f t="shared" si="731"/>
        <v>0</v>
      </c>
      <c r="AO5189" s="18">
        <f t="shared" si="732"/>
        <v>0</v>
      </c>
      <c r="AP5189" s="18">
        <f t="shared" si="733"/>
        <v>0</v>
      </c>
      <c r="AQ5189" s="18">
        <f t="shared" si="734"/>
        <v>0</v>
      </c>
      <c r="AR5189" s="18">
        <f t="shared" si="735"/>
        <v>1</v>
      </c>
      <c r="AS5189" s="18">
        <f t="shared" si="736"/>
        <v>1</v>
      </c>
      <c r="AT5189" s="18">
        <f t="shared" si="737"/>
        <v>1</v>
      </c>
      <c r="AU5189" s="1" t="s">
        <v>12102</v>
      </c>
      <c r="AV5189" s="1" t="s">
        <v>12103</v>
      </c>
      <c r="AW5189" s="1" t="s">
        <v>12104</v>
      </c>
      <c r="AX5189" s="1" t="s">
        <v>12105</v>
      </c>
      <c r="AY5189" s="1" t="s">
        <v>12106</v>
      </c>
      <c r="AZ5189" s="1" t="s">
        <v>12107</v>
      </c>
      <c r="BA5189" s="1">
        <v>159</v>
      </c>
      <c r="BB5189" s="1" t="s">
        <v>277</v>
      </c>
      <c r="BF5189" s="1" t="s">
        <v>12108</v>
      </c>
      <c r="BG5189" s="1" t="s">
        <v>12109</v>
      </c>
      <c r="BH5189" s="1" t="s">
        <v>12110</v>
      </c>
      <c r="BL5189" s="1">
        <v>0</v>
      </c>
      <c r="BM5189" s="1" t="s">
        <v>12111</v>
      </c>
      <c r="BO5189" s="1" t="s">
        <v>12112</v>
      </c>
      <c r="BP5189" s="1" t="s">
        <v>12113</v>
      </c>
      <c r="BR5189" s="1" t="s">
        <v>12114</v>
      </c>
      <c r="BS5189" s="1">
        <v>0.45800000000000002</v>
      </c>
      <c r="BT5189" s="1" t="s">
        <v>4</v>
      </c>
      <c r="BU5189" s="1" t="s">
        <v>4</v>
      </c>
      <c r="BZ5189" s="1" t="s">
        <v>4</v>
      </c>
    </row>
    <row r="5190" spans="1:78" x14ac:dyDescent="0.25">
      <c r="A5190" s="2" t="s">
        <v>12115</v>
      </c>
      <c r="B5190" s="1">
        <v>57674</v>
      </c>
      <c r="C5190" s="1">
        <v>17</v>
      </c>
      <c r="D5190" s="1">
        <v>78321696</v>
      </c>
      <c r="E5190" s="1">
        <v>78321696</v>
      </c>
      <c r="F5190" s="1" t="s">
        <v>6</v>
      </c>
      <c r="G5190" s="2" t="s">
        <v>12117</v>
      </c>
      <c r="H5190" s="2" t="s">
        <v>12119</v>
      </c>
      <c r="I5190" s="2" t="s">
        <v>12120</v>
      </c>
      <c r="J5190" s="2" t="s">
        <v>12121</v>
      </c>
      <c r="K5190" s="2" t="s">
        <v>135</v>
      </c>
      <c r="L5190" s="1" t="s">
        <v>50</v>
      </c>
      <c r="M5190" s="1" t="s">
        <v>51</v>
      </c>
      <c r="N5190" s="1" t="s">
        <v>52</v>
      </c>
      <c r="O5190" s="1" t="s">
        <v>52</v>
      </c>
      <c r="P5190" s="1" t="s">
        <v>12116</v>
      </c>
      <c r="R5190" s="1" t="s">
        <v>12118</v>
      </c>
      <c r="S5190" s="1" t="s">
        <v>6</v>
      </c>
      <c r="T5190" s="1">
        <v>4</v>
      </c>
      <c r="U5190" s="1">
        <v>4003</v>
      </c>
      <c r="V5190" s="3">
        <v>4</v>
      </c>
      <c r="W5190" s="12" t="e">
        <v>#N/A</v>
      </c>
      <c r="X5190" s="12" t="e">
        <v>#N/A</v>
      </c>
      <c r="Y5190" s="12" t="e">
        <v>#N/A</v>
      </c>
      <c r="Z5190" s="9">
        <v>0.31111100000000003</v>
      </c>
      <c r="AA5190" s="10">
        <v>28</v>
      </c>
      <c r="AB5190" s="10">
        <v>62</v>
      </c>
      <c r="AC5190" s="20">
        <v>1</v>
      </c>
      <c r="AD5190" s="20">
        <v>0.56179792955145602</v>
      </c>
      <c r="AE5190" s="20">
        <v>1</v>
      </c>
      <c r="AF5190" s="15">
        <v>0.106195</v>
      </c>
      <c r="AG5190" s="16">
        <v>12</v>
      </c>
      <c r="AH5190" s="16">
        <v>101</v>
      </c>
      <c r="AI5190" s="22">
        <v>0.24</v>
      </c>
      <c r="AJ5190" s="22">
        <v>0.14086915301802599</v>
      </c>
      <c r="AK5190" s="22">
        <v>0.49700626048333202</v>
      </c>
      <c r="AL5190" s="18">
        <f t="shared" si="729"/>
        <v>1</v>
      </c>
      <c r="AM5190" s="18">
        <f t="shared" si="730"/>
        <v>1</v>
      </c>
      <c r="AN5190" s="18">
        <f t="shared" si="731"/>
        <v>1</v>
      </c>
      <c r="AO5190" s="18">
        <f t="shared" si="732"/>
        <v>0</v>
      </c>
      <c r="AP5190" s="18">
        <f t="shared" si="733"/>
        <v>0</v>
      </c>
      <c r="AQ5190" s="18">
        <f t="shared" si="734"/>
        <v>0</v>
      </c>
      <c r="AR5190" s="18">
        <f t="shared" si="735"/>
        <v>0</v>
      </c>
      <c r="AS5190" s="18">
        <f t="shared" si="736"/>
        <v>0</v>
      </c>
      <c r="AT5190" s="18">
        <f t="shared" si="737"/>
        <v>0</v>
      </c>
      <c r="AV5190" s="1" t="s">
        <v>12122</v>
      </c>
      <c r="AW5190" s="1" t="s">
        <v>12123</v>
      </c>
      <c r="AX5190" s="1" t="s">
        <v>12124</v>
      </c>
      <c r="AY5190" s="1" t="s">
        <v>12125</v>
      </c>
      <c r="AZ5190" s="1" t="s">
        <v>12126</v>
      </c>
      <c r="BA5190" s="1" t="s">
        <v>12127</v>
      </c>
      <c r="BC5190" s="1" t="s">
        <v>4</v>
      </c>
      <c r="BK5190" s="1" t="s">
        <v>12128</v>
      </c>
      <c r="BL5190" s="1">
        <v>21</v>
      </c>
      <c r="BM5190" s="1" t="s">
        <v>7536</v>
      </c>
      <c r="BO5190" s="1" t="s">
        <v>12129</v>
      </c>
      <c r="BR5190" s="1" t="s">
        <v>12130</v>
      </c>
      <c r="BS5190" s="1">
        <v>0.502</v>
      </c>
      <c r="BU5190" s="1" t="s">
        <v>4</v>
      </c>
      <c r="BY5190" s="1" t="s">
        <v>4</v>
      </c>
    </row>
    <row r="5191" spans="1:78" x14ac:dyDescent="0.25">
      <c r="A5191" s="2" t="s">
        <v>12131</v>
      </c>
      <c r="B5191" s="1">
        <v>55072</v>
      </c>
      <c r="C5191" s="1">
        <v>14</v>
      </c>
      <c r="D5191" s="1">
        <v>24627365</v>
      </c>
      <c r="E5191" s="1">
        <v>24627365</v>
      </c>
      <c r="F5191" s="1" t="s">
        <v>6</v>
      </c>
      <c r="G5191" s="2" t="s">
        <v>12149</v>
      </c>
      <c r="H5191" s="2" t="s">
        <v>12150</v>
      </c>
      <c r="I5191" s="2" t="s">
        <v>12151</v>
      </c>
      <c r="J5191" s="2" t="s">
        <v>12152</v>
      </c>
      <c r="K5191" s="2" t="s">
        <v>49</v>
      </c>
      <c r="L5191" s="1" t="s">
        <v>50</v>
      </c>
      <c r="M5191" s="1" t="s">
        <v>90</v>
      </c>
      <c r="N5191" s="1" t="s">
        <v>52</v>
      </c>
      <c r="O5191" s="1" t="s">
        <v>52</v>
      </c>
      <c r="R5191" s="1" t="s">
        <v>12133</v>
      </c>
      <c r="S5191" s="1" t="s">
        <v>6</v>
      </c>
      <c r="T5191" s="1">
        <v>18</v>
      </c>
      <c r="U5191" s="1">
        <v>3105</v>
      </c>
      <c r="V5191" s="3">
        <v>4</v>
      </c>
      <c r="W5191" s="12" t="e">
        <v>#N/A</v>
      </c>
      <c r="X5191" s="12" t="e">
        <v>#N/A</v>
      </c>
      <c r="Y5191" s="12" t="e">
        <v>#N/A</v>
      </c>
      <c r="Z5191" s="9">
        <v>0.13750000000000001</v>
      </c>
      <c r="AA5191" s="10">
        <v>33</v>
      </c>
      <c r="AB5191" s="10">
        <v>207</v>
      </c>
      <c r="AC5191" s="20">
        <v>0.83</v>
      </c>
      <c r="AD5191" s="20">
        <v>0.46682853944894198</v>
      </c>
      <c r="AE5191" s="20">
        <v>0.979683756442568</v>
      </c>
      <c r="AF5191" s="15">
        <v>0.423676</v>
      </c>
      <c r="AG5191" s="16">
        <v>136</v>
      </c>
      <c r="AH5191" s="16">
        <v>185</v>
      </c>
      <c r="AI5191" s="22">
        <v>1</v>
      </c>
      <c r="AJ5191" s="22">
        <v>0.92258787503620399</v>
      </c>
      <c r="AK5191" s="22">
        <v>1</v>
      </c>
      <c r="AL5191" s="18">
        <f t="shared" si="729"/>
        <v>1</v>
      </c>
      <c r="AM5191" s="18">
        <f t="shared" si="730"/>
        <v>1</v>
      </c>
      <c r="AN5191" s="18">
        <f t="shared" si="731"/>
        <v>1</v>
      </c>
      <c r="AO5191" s="18">
        <f t="shared" si="732"/>
        <v>1</v>
      </c>
      <c r="AP5191" s="18">
        <f t="shared" si="733"/>
        <v>1</v>
      </c>
      <c r="AQ5191" s="18">
        <f t="shared" si="734"/>
        <v>1</v>
      </c>
      <c r="AR5191" s="18">
        <f t="shared" si="735"/>
        <v>0</v>
      </c>
      <c r="AS5191" s="18">
        <f t="shared" si="736"/>
        <v>1</v>
      </c>
      <c r="AT5191" s="18">
        <f t="shared" si="737"/>
        <v>1</v>
      </c>
      <c r="AU5191" s="1" t="s">
        <v>12153</v>
      </c>
      <c r="AV5191" s="1" t="s">
        <v>12138</v>
      </c>
      <c r="AW5191" s="1" t="s">
        <v>12139</v>
      </c>
      <c r="AX5191" s="1" t="s">
        <v>12140</v>
      </c>
      <c r="AY5191" s="1" t="s">
        <v>12141</v>
      </c>
      <c r="AZ5191" s="1" t="s">
        <v>12142</v>
      </c>
      <c r="BA5191" s="1">
        <v>952</v>
      </c>
      <c r="BC5191" s="1" t="s">
        <v>4</v>
      </c>
      <c r="BF5191" s="1" t="s">
        <v>12144</v>
      </c>
      <c r="BG5191" s="1" t="s">
        <v>12145</v>
      </c>
      <c r="BH5191" s="1" t="s">
        <v>12146</v>
      </c>
      <c r="BK5191" s="1" t="s">
        <v>3933</v>
      </c>
      <c r="BL5191" s="1">
        <v>2</v>
      </c>
      <c r="BP5191" s="1" t="s">
        <v>12147</v>
      </c>
      <c r="BR5191" s="1" t="s">
        <v>12154</v>
      </c>
      <c r="BS5191" s="1">
        <v>0.53700000000000003</v>
      </c>
      <c r="BU5191" s="1" t="s">
        <v>4</v>
      </c>
      <c r="BY5191" s="1" t="s">
        <v>4</v>
      </c>
    </row>
    <row r="5192" spans="1:78" x14ac:dyDescent="0.25">
      <c r="A5192" s="2" t="s">
        <v>12131</v>
      </c>
      <c r="B5192" s="1">
        <v>55072</v>
      </c>
      <c r="C5192" s="1">
        <v>14</v>
      </c>
      <c r="D5192" s="1">
        <v>24624816</v>
      </c>
      <c r="E5192" s="1">
        <v>24624816</v>
      </c>
      <c r="F5192" s="1" t="s">
        <v>6</v>
      </c>
      <c r="G5192" s="2" t="s">
        <v>12132</v>
      </c>
      <c r="H5192" s="2" t="s">
        <v>12134</v>
      </c>
      <c r="I5192" s="2" t="s">
        <v>12135</v>
      </c>
      <c r="J5192" s="2" t="s">
        <v>12136</v>
      </c>
      <c r="K5192" s="2" t="s">
        <v>49</v>
      </c>
      <c r="L5192" s="1" t="s">
        <v>50</v>
      </c>
      <c r="M5192" s="1" t="s">
        <v>51</v>
      </c>
      <c r="N5192" s="1" t="s">
        <v>52</v>
      </c>
      <c r="O5192" s="1" t="s">
        <v>52</v>
      </c>
      <c r="R5192" s="1" t="s">
        <v>12133</v>
      </c>
      <c r="S5192" s="1" t="s">
        <v>6</v>
      </c>
      <c r="T5192" s="1">
        <v>14</v>
      </c>
      <c r="U5192" s="1">
        <v>2657</v>
      </c>
      <c r="V5192" s="3">
        <v>4</v>
      </c>
      <c r="W5192" s="12" t="e">
        <v>#N/A</v>
      </c>
      <c r="X5192" s="12" t="e">
        <v>#N/A</v>
      </c>
      <c r="Y5192" s="12" t="e">
        <v>#N/A</v>
      </c>
      <c r="Z5192" s="9">
        <v>0.192053</v>
      </c>
      <c r="AA5192" s="10">
        <v>58</v>
      </c>
      <c r="AB5192" s="10">
        <v>244</v>
      </c>
      <c r="AC5192" s="20">
        <v>1</v>
      </c>
      <c r="AD5192" s="20">
        <v>0.66648152826158702</v>
      </c>
      <c r="AE5192" s="20">
        <v>1</v>
      </c>
      <c r="AF5192" s="15">
        <v>0.46131</v>
      </c>
      <c r="AG5192" s="16">
        <v>155</v>
      </c>
      <c r="AH5192" s="16">
        <v>181</v>
      </c>
      <c r="AI5192" s="22">
        <v>1</v>
      </c>
      <c r="AJ5192" s="22">
        <v>0.93434123309333394</v>
      </c>
      <c r="AK5192" s="22">
        <v>1</v>
      </c>
      <c r="AL5192" s="18">
        <f t="shared" si="729"/>
        <v>1</v>
      </c>
      <c r="AM5192" s="18">
        <f t="shared" si="730"/>
        <v>1</v>
      </c>
      <c r="AN5192" s="18">
        <f t="shared" si="731"/>
        <v>1</v>
      </c>
      <c r="AO5192" s="18">
        <f t="shared" si="732"/>
        <v>1</v>
      </c>
      <c r="AP5192" s="18">
        <f t="shared" si="733"/>
        <v>1</v>
      </c>
      <c r="AQ5192" s="18">
        <f t="shared" si="734"/>
        <v>1</v>
      </c>
      <c r="AR5192" s="18">
        <f t="shared" si="735"/>
        <v>0</v>
      </c>
      <c r="AS5192" s="18">
        <f t="shared" si="736"/>
        <v>0</v>
      </c>
      <c r="AT5192" s="18">
        <f t="shared" si="737"/>
        <v>0</v>
      </c>
      <c r="AU5192" s="1" t="s">
        <v>12137</v>
      </c>
      <c r="AV5192" s="1" t="s">
        <v>12138</v>
      </c>
      <c r="AW5192" s="1" t="s">
        <v>12139</v>
      </c>
      <c r="AX5192" s="1" t="s">
        <v>12140</v>
      </c>
      <c r="AY5192" s="1" t="s">
        <v>12141</v>
      </c>
      <c r="AZ5192" s="1" t="s">
        <v>12142</v>
      </c>
      <c r="BA5192" s="1">
        <v>803</v>
      </c>
      <c r="BB5192" s="1" t="s">
        <v>12143</v>
      </c>
      <c r="BC5192" s="1" t="s">
        <v>4</v>
      </c>
      <c r="BF5192" s="1" t="s">
        <v>12144</v>
      </c>
      <c r="BG5192" s="1" t="s">
        <v>12145</v>
      </c>
      <c r="BH5192" s="1" t="s">
        <v>12146</v>
      </c>
      <c r="BK5192" s="1" t="s">
        <v>3933</v>
      </c>
      <c r="BL5192" s="1">
        <v>2</v>
      </c>
      <c r="BP5192" s="1" t="s">
        <v>12147</v>
      </c>
      <c r="BR5192" s="1" t="s">
        <v>12148</v>
      </c>
      <c r="BS5192" s="1">
        <v>0.56200000000000006</v>
      </c>
      <c r="BU5192" s="1" t="s">
        <v>4</v>
      </c>
      <c r="BY5192" s="1" t="s">
        <v>4</v>
      </c>
    </row>
    <row r="5193" spans="1:78" x14ac:dyDescent="0.25">
      <c r="A5193" s="2" t="s">
        <v>12155</v>
      </c>
      <c r="B5193" s="1">
        <v>6098</v>
      </c>
      <c r="C5193" s="1">
        <v>6</v>
      </c>
      <c r="D5193" s="1">
        <v>117662453</v>
      </c>
      <c r="E5193" s="1">
        <v>117662453</v>
      </c>
      <c r="F5193" s="1" t="s">
        <v>6</v>
      </c>
      <c r="G5193" s="2" t="s">
        <v>12156</v>
      </c>
      <c r="H5193" s="2" t="s">
        <v>12158</v>
      </c>
      <c r="I5193" s="2" t="s">
        <v>12159</v>
      </c>
      <c r="J5193" s="2" t="s">
        <v>12160</v>
      </c>
      <c r="K5193" s="2" t="s">
        <v>49</v>
      </c>
      <c r="L5193" s="1" t="s">
        <v>50</v>
      </c>
      <c r="M5193" s="1" t="s">
        <v>51</v>
      </c>
      <c r="N5193" s="1" t="s">
        <v>52</v>
      </c>
      <c r="O5193" s="1" t="s">
        <v>52</v>
      </c>
      <c r="R5193" s="1" t="s">
        <v>12157</v>
      </c>
      <c r="S5193" s="1" t="s">
        <v>10</v>
      </c>
      <c r="T5193" s="1">
        <v>30</v>
      </c>
      <c r="U5193" s="1">
        <v>5123</v>
      </c>
      <c r="V5193" s="3">
        <v>4</v>
      </c>
      <c r="W5193" s="12" t="e">
        <v>#N/A</v>
      </c>
      <c r="X5193" s="12" t="e">
        <v>#N/A</v>
      </c>
      <c r="Y5193" s="12" t="e">
        <v>#N/A</v>
      </c>
      <c r="Z5193" s="9">
        <v>0.22872300000000001</v>
      </c>
      <c r="AA5193" s="10">
        <v>86</v>
      </c>
      <c r="AB5193" s="10">
        <v>290</v>
      </c>
      <c r="AC5193" s="20">
        <v>0.92</v>
      </c>
      <c r="AD5193" s="20">
        <v>0.467324292214923</v>
      </c>
      <c r="AE5193" s="20">
        <v>1</v>
      </c>
      <c r="AF5193" s="15">
        <v>0.32191799999999998</v>
      </c>
      <c r="AG5193" s="16">
        <v>47</v>
      </c>
      <c r="AH5193" s="16">
        <v>99</v>
      </c>
      <c r="AI5193" s="22">
        <v>1</v>
      </c>
      <c r="AJ5193" s="22">
        <v>0.59385212023842304</v>
      </c>
      <c r="AK5193" s="22">
        <v>1</v>
      </c>
      <c r="AL5193" s="18">
        <f t="shared" si="729"/>
        <v>1</v>
      </c>
      <c r="AM5193" s="18">
        <f t="shared" si="730"/>
        <v>1</v>
      </c>
      <c r="AN5193" s="18">
        <f t="shared" si="731"/>
        <v>1</v>
      </c>
      <c r="AO5193" s="18">
        <f t="shared" si="732"/>
        <v>1</v>
      </c>
      <c r="AP5193" s="18">
        <f t="shared" si="733"/>
        <v>1</v>
      </c>
      <c r="AQ5193" s="18">
        <f t="shared" si="734"/>
        <v>1</v>
      </c>
      <c r="AR5193" s="18">
        <f t="shared" si="735"/>
        <v>0</v>
      </c>
      <c r="AS5193" s="18">
        <f t="shared" si="736"/>
        <v>0</v>
      </c>
      <c r="AT5193" s="18">
        <f t="shared" si="737"/>
        <v>0</v>
      </c>
      <c r="AU5193" s="1" t="s">
        <v>12161</v>
      </c>
      <c r="AV5193" s="1" t="s">
        <v>12162</v>
      </c>
      <c r="AW5193" s="1" t="s">
        <v>12163</v>
      </c>
      <c r="AX5193" s="1" t="s">
        <v>12164</v>
      </c>
      <c r="AY5193" s="1" t="s">
        <v>12165</v>
      </c>
      <c r="AZ5193" s="1" t="s">
        <v>12166</v>
      </c>
      <c r="BA5193" s="1">
        <v>1642</v>
      </c>
      <c r="BB5193" s="1" t="s">
        <v>12167</v>
      </c>
      <c r="BC5193" s="1" t="s">
        <v>4</v>
      </c>
      <c r="BF5193" s="1" t="s">
        <v>12168</v>
      </c>
      <c r="BG5193" s="1" t="s">
        <v>12169</v>
      </c>
      <c r="BH5193" s="1" t="s">
        <v>12170</v>
      </c>
      <c r="BK5193" s="1" t="s">
        <v>12171</v>
      </c>
      <c r="BL5193" s="1">
        <v>25</v>
      </c>
      <c r="BN5193" s="1" t="s">
        <v>12172</v>
      </c>
      <c r="BP5193" s="1" t="s">
        <v>12173</v>
      </c>
      <c r="BR5193" s="1" t="s">
        <v>12174</v>
      </c>
      <c r="BS5193" s="1">
        <v>0.39800000000000002</v>
      </c>
      <c r="BU5193" s="1" t="s">
        <v>4</v>
      </c>
      <c r="BV5193" s="1" t="s">
        <v>52</v>
      </c>
      <c r="BW5193" s="1" t="s">
        <v>12175</v>
      </c>
      <c r="BX5193" s="1" t="s">
        <v>12176</v>
      </c>
      <c r="BY5193" s="1" t="s">
        <v>4</v>
      </c>
    </row>
    <row r="5194" spans="1:78" x14ac:dyDescent="0.25">
      <c r="A5194" s="2" t="s">
        <v>12177</v>
      </c>
      <c r="B5194" s="1">
        <v>94137</v>
      </c>
      <c r="C5194" s="1">
        <v>8</v>
      </c>
      <c r="D5194" s="1">
        <v>10466024</v>
      </c>
      <c r="E5194" s="1">
        <v>10466024</v>
      </c>
      <c r="F5194" s="1" t="s">
        <v>6</v>
      </c>
      <c r="G5194" s="2" t="s">
        <v>12178</v>
      </c>
      <c r="H5194" s="2" t="s">
        <v>12180</v>
      </c>
      <c r="I5194" s="2" t="s">
        <v>12181</v>
      </c>
      <c r="J5194" s="2" t="s">
        <v>12182</v>
      </c>
      <c r="K5194" s="2" t="s">
        <v>30</v>
      </c>
      <c r="L5194" s="1" t="s">
        <v>8</v>
      </c>
      <c r="M5194" s="1" t="s">
        <v>51</v>
      </c>
      <c r="N5194" s="1" t="s">
        <v>10</v>
      </c>
      <c r="O5194" s="1" t="s">
        <v>10</v>
      </c>
      <c r="R5194" s="1" t="s">
        <v>12179</v>
      </c>
      <c r="S5194" s="1" t="s">
        <v>10</v>
      </c>
      <c r="T5194" s="1">
        <v>4</v>
      </c>
      <c r="U5194" s="1">
        <v>5813</v>
      </c>
      <c r="V5194" s="3">
        <v>4</v>
      </c>
      <c r="W5194" s="12" t="e">
        <v>#N/A</v>
      </c>
      <c r="X5194" s="12" t="e">
        <v>#N/A</v>
      </c>
      <c r="Y5194" s="12" t="e">
        <v>#N/A</v>
      </c>
      <c r="Z5194" s="9" t="s">
        <v>4</v>
      </c>
      <c r="AA5194" s="10" t="s">
        <v>4</v>
      </c>
      <c r="AB5194" s="10" t="s">
        <v>4</v>
      </c>
      <c r="AC5194" s="20">
        <v>0</v>
      </c>
      <c r="AD5194" s="20">
        <v>0</v>
      </c>
      <c r="AE5194" s="20">
        <v>0</v>
      </c>
      <c r="AF5194" s="15">
        <v>0.02</v>
      </c>
      <c r="AG5194" s="16">
        <v>20</v>
      </c>
      <c r="AH5194" s="16">
        <v>915</v>
      </c>
      <c r="AI5194" s="22">
        <v>0.68</v>
      </c>
      <c r="AJ5194" s="22">
        <v>3.57148378483651E-2</v>
      </c>
      <c r="AK5194" s="22">
        <v>0.73725357306819195</v>
      </c>
      <c r="AL5194" s="18">
        <f t="shared" si="729"/>
        <v>0</v>
      </c>
      <c r="AM5194" s="18">
        <f t="shared" si="730"/>
        <v>0</v>
      </c>
      <c r="AN5194" s="18">
        <f t="shared" si="731"/>
        <v>0</v>
      </c>
      <c r="AO5194" s="18">
        <f t="shared" si="732"/>
        <v>1</v>
      </c>
      <c r="AP5194" s="18">
        <f t="shared" si="733"/>
        <v>1</v>
      </c>
      <c r="AQ5194" s="18">
        <f t="shared" si="734"/>
        <v>0</v>
      </c>
      <c r="AR5194" s="18">
        <f t="shared" si="735"/>
        <v>1</v>
      </c>
      <c r="AS5194" s="18">
        <f t="shared" si="736"/>
        <v>1</v>
      </c>
      <c r="AT5194" s="18">
        <f t="shared" si="737"/>
        <v>1</v>
      </c>
      <c r="AV5194" s="1" t="s">
        <v>12183</v>
      </c>
      <c r="AW5194" s="1" t="s">
        <v>12184</v>
      </c>
      <c r="AX5194" s="1" t="s">
        <v>12185</v>
      </c>
      <c r="AY5194" s="1" t="s">
        <v>12186</v>
      </c>
      <c r="AZ5194" s="1" t="s">
        <v>12187</v>
      </c>
      <c r="BA5194" s="1">
        <v>1862</v>
      </c>
      <c r="BF5194" s="1" t="s">
        <v>12188</v>
      </c>
      <c r="BK5194" s="1" t="s">
        <v>12189</v>
      </c>
      <c r="BL5194" s="1">
        <v>8</v>
      </c>
      <c r="BP5194" s="1" t="s">
        <v>12190</v>
      </c>
      <c r="BR5194" s="1" t="s">
        <v>12191</v>
      </c>
      <c r="BS5194" s="1">
        <v>0.63700000000000001</v>
      </c>
      <c r="BT5194" s="1" t="s">
        <v>4</v>
      </c>
      <c r="BU5194" s="1" t="s">
        <v>4</v>
      </c>
      <c r="BZ5194" s="1" t="s">
        <v>4</v>
      </c>
    </row>
    <row r="5195" spans="1:78" x14ac:dyDescent="0.25">
      <c r="A5195" s="2" t="s">
        <v>12192</v>
      </c>
      <c r="B5195" s="1">
        <v>6121</v>
      </c>
      <c r="C5195" s="1">
        <v>1</v>
      </c>
      <c r="D5195" s="1">
        <v>68914341</v>
      </c>
      <c r="E5195" s="1">
        <v>68914341</v>
      </c>
      <c r="F5195" s="1" t="s">
        <v>6</v>
      </c>
      <c r="G5195" s="2" t="s">
        <v>12193</v>
      </c>
      <c r="H5195" s="2" t="s">
        <v>12195</v>
      </c>
      <c r="I5195" s="2" t="s">
        <v>12196</v>
      </c>
      <c r="J5195" s="2" t="s">
        <v>12197</v>
      </c>
      <c r="K5195" s="2" t="s">
        <v>135</v>
      </c>
      <c r="L5195" s="1" t="s">
        <v>50</v>
      </c>
      <c r="M5195" s="1" t="s">
        <v>51</v>
      </c>
      <c r="N5195" s="1" t="s">
        <v>52</v>
      </c>
      <c r="O5195" s="1" t="s">
        <v>52</v>
      </c>
      <c r="R5195" s="1" t="s">
        <v>12194</v>
      </c>
      <c r="S5195" s="1" t="s">
        <v>10</v>
      </c>
      <c r="T5195" s="1">
        <v>2</v>
      </c>
      <c r="U5195" s="1">
        <v>114</v>
      </c>
      <c r="V5195" s="3">
        <v>4</v>
      </c>
      <c r="W5195" s="12" t="e">
        <v>#N/A</v>
      </c>
      <c r="X5195" s="12" t="e">
        <v>#N/A</v>
      </c>
      <c r="Y5195" s="12" t="e">
        <v>#N/A</v>
      </c>
      <c r="Z5195" s="9">
        <v>0.30327900000000002</v>
      </c>
      <c r="AA5195" s="10">
        <v>37</v>
      </c>
      <c r="AB5195" s="10">
        <v>85</v>
      </c>
      <c r="AC5195" s="20">
        <v>1</v>
      </c>
      <c r="AD5195" s="20">
        <v>0.67431063376726297</v>
      </c>
      <c r="AE5195" s="20">
        <v>1</v>
      </c>
      <c r="AF5195" s="15">
        <v>0.20491799999999999</v>
      </c>
      <c r="AG5195" s="16">
        <v>25</v>
      </c>
      <c r="AH5195" s="16">
        <v>97</v>
      </c>
      <c r="AI5195" s="22">
        <v>0.83</v>
      </c>
      <c r="AJ5195" s="22">
        <v>0.37490819254205199</v>
      </c>
      <c r="AK5195" s="22">
        <v>0.98359936217964195</v>
      </c>
      <c r="AL5195" s="18">
        <f t="shared" si="729"/>
        <v>1</v>
      </c>
      <c r="AM5195" s="18">
        <f t="shared" si="730"/>
        <v>1</v>
      </c>
      <c r="AN5195" s="18">
        <f t="shared" si="731"/>
        <v>1</v>
      </c>
      <c r="AO5195" s="18">
        <f t="shared" si="732"/>
        <v>1</v>
      </c>
      <c r="AP5195" s="18">
        <f t="shared" si="733"/>
        <v>1</v>
      </c>
      <c r="AQ5195" s="18">
        <f t="shared" si="734"/>
        <v>1</v>
      </c>
      <c r="AR5195" s="18">
        <f t="shared" si="735"/>
        <v>0</v>
      </c>
      <c r="AS5195" s="18">
        <f t="shared" si="736"/>
        <v>0</v>
      </c>
      <c r="AT5195" s="18">
        <f t="shared" si="737"/>
        <v>0</v>
      </c>
      <c r="AV5195" s="1" t="s">
        <v>12198</v>
      </c>
      <c r="AW5195" s="1" t="s">
        <v>12199</v>
      </c>
      <c r="AX5195" s="1" t="s">
        <v>12200</v>
      </c>
      <c r="AY5195" s="1" t="s">
        <v>12201</v>
      </c>
      <c r="AZ5195" s="1" t="s">
        <v>12202</v>
      </c>
      <c r="BA5195" s="1">
        <v>20</v>
      </c>
      <c r="BC5195" s="1" t="s">
        <v>4</v>
      </c>
      <c r="BF5195" s="1" t="s">
        <v>12203</v>
      </c>
      <c r="BG5195" s="1" t="s">
        <v>374</v>
      </c>
      <c r="BH5195" s="1" t="s">
        <v>12204</v>
      </c>
      <c r="BK5195" s="1" t="s">
        <v>170</v>
      </c>
      <c r="BL5195" s="1">
        <v>1</v>
      </c>
      <c r="BR5195" s="1" t="s">
        <v>12205</v>
      </c>
      <c r="BS5195" s="1">
        <v>0.48799999999999999</v>
      </c>
      <c r="BU5195" s="1" t="s">
        <v>4</v>
      </c>
      <c r="BY5195" s="1" t="s">
        <v>4</v>
      </c>
    </row>
    <row r="5196" spans="1:78" x14ac:dyDescent="0.25">
      <c r="A5196" s="2" t="s">
        <v>12206</v>
      </c>
      <c r="B5196" s="1">
        <v>6202</v>
      </c>
      <c r="C5196" s="1">
        <v>1</v>
      </c>
      <c r="D5196" s="1">
        <v>45242351</v>
      </c>
      <c r="E5196" s="1">
        <v>45242352</v>
      </c>
      <c r="F5196" s="1" t="s">
        <v>6</v>
      </c>
      <c r="G5196" s="2" t="s">
        <v>12208</v>
      </c>
      <c r="H5196" s="2" t="s">
        <v>12211</v>
      </c>
      <c r="I5196" s="2" t="s">
        <v>12212</v>
      </c>
      <c r="J5196" s="2" t="s">
        <v>12213</v>
      </c>
      <c r="K5196" s="2" t="s">
        <v>436</v>
      </c>
      <c r="L5196" s="1" t="s">
        <v>437</v>
      </c>
      <c r="M5196" s="1" t="s">
        <v>10</v>
      </c>
      <c r="N5196" s="1" t="s">
        <v>51</v>
      </c>
      <c r="O5196" s="1" t="s">
        <v>51</v>
      </c>
      <c r="P5196" s="1" t="s">
        <v>12207</v>
      </c>
      <c r="R5196" s="1" t="s">
        <v>12209</v>
      </c>
      <c r="S5196" s="1" t="s">
        <v>6</v>
      </c>
      <c r="T5196" s="1">
        <v>3</v>
      </c>
      <c r="U5196" s="1" t="s">
        <v>12210</v>
      </c>
      <c r="V5196" s="3">
        <v>4</v>
      </c>
      <c r="W5196" s="12" t="e">
        <v>#N/A</v>
      </c>
      <c r="X5196" s="12" t="e">
        <v>#N/A</v>
      </c>
      <c r="Y5196" s="12" t="e">
        <v>#N/A</v>
      </c>
      <c r="Z5196" s="9" t="s">
        <v>4</v>
      </c>
      <c r="AA5196" s="10" t="s">
        <v>4</v>
      </c>
      <c r="AB5196" s="10" t="s">
        <v>4</v>
      </c>
      <c r="AC5196" s="20">
        <v>0</v>
      </c>
      <c r="AD5196" s="20">
        <v>0</v>
      </c>
      <c r="AE5196" s="20">
        <v>0</v>
      </c>
      <c r="AF5196" s="15">
        <v>7.0000000000000007E-2</v>
      </c>
      <c r="AG5196" s="16">
        <v>9</v>
      </c>
      <c r="AH5196" s="16">
        <v>125</v>
      </c>
      <c r="AI5196" s="22">
        <v>0.22</v>
      </c>
      <c r="AJ5196" s="22">
        <v>0.106283184490751</v>
      </c>
      <c r="AK5196" s="22">
        <v>0.443891820521013</v>
      </c>
      <c r="AL5196" s="18">
        <f t="shared" si="729"/>
        <v>0</v>
      </c>
      <c r="AM5196" s="18">
        <f t="shared" si="730"/>
        <v>0</v>
      </c>
      <c r="AN5196" s="18">
        <f t="shared" si="731"/>
        <v>0</v>
      </c>
      <c r="AO5196" s="18">
        <f t="shared" si="732"/>
        <v>0</v>
      </c>
      <c r="AP5196" s="18">
        <f t="shared" si="733"/>
        <v>0</v>
      </c>
      <c r="AQ5196" s="18">
        <f t="shared" si="734"/>
        <v>0</v>
      </c>
      <c r="AR5196" s="18">
        <f t="shared" si="735"/>
        <v>1</v>
      </c>
      <c r="AS5196" s="18">
        <f t="shared" si="736"/>
        <v>1</v>
      </c>
      <c r="AT5196" s="18">
        <f t="shared" si="737"/>
        <v>1</v>
      </c>
      <c r="AU5196" s="1" t="s">
        <v>12214</v>
      </c>
      <c r="AV5196" s="1" t="s">
        <v>12215</v>
      </c>
      <c r="AW5196" s="1" t="s">
        <v>12216</v>
      </c>
      <c r="AX5196" s="1" t="s">
        <v>12217</v>
      </c>
      <c r="AY5196" s="1" t="s">
        <v>12218</v>
      </c>
      <c r="AZ5196" s="1" t="s">
        <v>12219</v>
      </c>
      <c r="BA5196" s="1">
        <v>39</v>
      </c>
      <c r="BF5196" s="1" t="s">
        <v>12220</v>
      </c>
      <c r="BG5196" s="1" t="s">
        <v>12221</v>
      </c>
      <c r="BH5196" s="1" t="s">
        <v>10163</v>
      </c>
      <c r="BK5196" s="1" t="s">
        <v>170</v>
      </c>
      <c r="BL5196" s="1">
        <v>1</v>
      </c>
      <c r="BM5196" s="1" t="s">
        <v>12222</v>
      </c>
      <c r="BR5196" s="1" t="s">
        <v>12223</v>
      </c>
      <c r="BS5196" s="1">
        <v>0.56399999999999995</v>
      </c>
      <c r="BT5196" s="1" t="s">
        <v>4</v>
      </c>
      <c r="BU5196" s="1" t="s">
        <v>4</v>
      </c>
      <c r="BZ5196" s="1" t="s">
        <v>4</v>
      </c>
    </row>
    <row r="5197" spans="1:78" x14ac:dyDescent="0.25">
      <c r="A5197" s="2" t="s">
        <v>12224</v>
      </c>
      <c r="B5197" s="1">
        <v>126638</v>
      </c>
      <c r="C5197" s="1">
        <v>1</v>
      </c>
      <c r="D5197" s="1">
        <v>152128709</v>
      </c>
      <c r="E5197" s="1">
        <v>152128712</v>
      </c>
      <c r="F5197" s="1" t="s">
        <v>6</v>
      </c>
      <c r="G5197" s="2" t="s">
        <v>12226</v>
      </c>
      <c r="H5197" s="2" t="s">
        <v>12229</v>
      </c>
      <c r="I5197" s="2" t="s">
        <v>12230</v>
      </c>
      <c r="J5197" s="2" t="s">
        <v>12231</v>
      </c>
      <c r="K5197" s="2" t="s">
        <v>30</v>
      </c>
      <c r="L5197" s="1" t="s">
        <v>8</v>
      </c>
      <c r="M5197" s="1" t="s">
        <v>12225</v>
      </c>
      <c r="N5197" s="1" t="s">
        <v>10</v>
      </c>
      <c r="O5197" s="1" t="s">
        <v>10</v>
      </c>
      <c r="R5197" s="1" t="s">
        <v>12227</v>
      </c>
      <c r="S5197" s="1" t="s">
        <v>10</v>
      </c>
      <c r="T5197" s="1">
        <v>3</v>
      </c>
      <c r="U5197" s="1" t="s">
        <v>12228</v>
      </c>
      <c r="V5197" s="3">
        <v>4</v>
      </c>
      <c r="W5197" s="12" t="e">
        <v>#N/A</v>
      </c>
      <c r="X5197" s="12" t="e">
        <v>#N/A</v>
      </c>
      <c r="Y5197" s="12" t="e">
        <v>#N/A</v>
      </c>
      <c r="Z5197" s="9" t="s">
        <v>4</v>
      </c>
      <c r="AA5197" s="10" t="s">
        <v>4</v>
      </c>
      <c r="AB5197" s="10" t="s">
        <v>4</v>
      </c>
      <c r="AC5197" s="20">
        <v>0</v>
      </c>
      <c r="AD5197" s="20">
        <v>0</v>
      </c>
      <c r="AE5197" s="20">
        <v>0</v>
      </c>
      <c r="AF5197" s="15">
        <v>0.01</v>
      </c>
      <c r="AG5197" s="16">
        <v>7</v>
      </c>
      <c r="AH5197" s="16">
        <v>1235</v>
      </c>
      <c r="AI5197" s="22">
        <v>0.02</v>
      </c>
      <c r="AJ5197" s="22">
        <v>2.36174973039873E-3</v>
      </c>
      <c r="AK5197" s="22">
        <v>0.36016304940398802</v>
      </c>
      <c r="AL5197" s="18">
        <f t="shared" si="729"/>
        <v>0</v>
      </c>
      <c r="AM5197" s="18">
        <f t="shared" si="730"/>
        <v>0</v>
      </c>
      <c r="AN5197" s="18">
        <f t="shared" si="731"/>
        <v>0</v>
      </c>
      <c r="AO5197" s="18">
        <f t="shared" si="732"/>
        <v>0</v>
      </c>
      <c r="AP5197" s="18">
        <f t="shared" si="733"/>
        <v>0</v>
      </c>
      <c r="AQ5197" s="18">
        <f t="shared" si="734"/>
        <v>0</v>
      </c>
      <c r="AR5197" s="18">
        <f t="shared" si="735"/>
        <v>1</v>
      </c>
      <c r="AS5197" s="18">
        <f t="shared" si="736"/>
        <v>1</v>
      </c>
      <c r="AT5197" s="18">
        <f t="shared" si="737"/>
        <v>1</v>
      </c>
      <c r="AV5197" s="1" t="s">
        <v>12232</v>
      </c>
      <c r="AW5197" s="1" t="s">
        <v>12233</v>
      </c>
      <c r="AX5197" s="1" t="s">
        <v>12234</v>
      </c>
      <c r="AY5197" s="1" t="s">
        <v>12235</v>
      </c>
      <c r="AZ5197" s="1" t="s">
        <v>12236</v>
      </c>
      <c r="BA5197" s="1" t="s">
        <v>12237</v>
      </c>
      <c r="BB5197" s="1" t="s">
        <v>1360</v>
      </c>
      <c r="BG5197" s="1" t="s">
        <v>130</v>
      </c>
      <c r="BH5197" s="1" t="s">
        <v>728</v>
      </c>
      <c r="BL5197" s="1">
        <v>0</v>
      </c>
      <c r="BR5197" s="1" t="s">
        <v>12238</v>
      </c>
      <c r="BS5197" s="1">
        <v>0.49</v>
      </c>
      <c r="BT5197" s="1" t="s">
        <v>4</v>
      </c>
      <c r="BU5197" s="1" t="s">
        <v>4</v>
      </c>
      <c r="BZ5197" s="1" t="s">
        <v>4</v>
      </c>
    </row>
    <row r="5198" spans="1:78" x14ac:dyDescent="0.25">
      <c r="A5198" s="2" t="s">
        <v>12239</v>
      </c>
      <c r="B5198" s="1">
        <v>81492</v>
      </c>
      <c r="C5198" s="1">
        <v>19</v>
      </c>
      <c r="D5198" s="1">
        <v>46299165</v>
      </c>
      <c r="E5198" s="1">
        <v>46299167</v>
      </c>
      <c r="F5198" s="1" t="s">
        <v>6</v>
      </c>
      <c r="G5198" s="2" t="s">
        <v>12241</v>
      </c>
      <c r="H5198" s="2" t="s">
        <v>12244</v>
      </c>
      <c r="I5198" s="2" t="s">
        <v>12245</v>
      </c>
      <c r="J5198" s="2" t="s">
        <v>12246</v>
      </c>
      <c r="K5198" s="2" t="s">
        <v>153</v>
      </c>
      <c r="L5198" s="1" t="s">
        <v>8</v>
      </c>
      <c r="M5198" s="1" t="s">
        <v>1795</v>
      </c>
      <c r="N5198" s="1" t="s">
        <v>10</v>
      </c>
      <c r="O5198" s="1" t="s">
        <v>10</v>
      </c>
      <c r="P5198" s="1" t="s">
        <v>12240</v>
      </c>
      <c r="Q5198" s="1" t="s">
        <v>2261</v>
      </c>
      <c r="R5198" s="1" t="s">
        <v>12242</v>
      </c>
      <c r="S5198" s="1" t="s">
        <v>10</v>
      </c>
      <c r="T5198" s="1">
        <v>6</v>
      </c>
      <c r="U5198" s="1" t="s">
        <v>12243</v>
      </c>
      <c r="V5198" s="3">
        <v>4</v>
      </c>
      <c r="W5198" s="12" t="e">
        <v>#N/A</v>
      </c>
      <c r="X5198" s="12" t="e">
        <v>#N/A</v>
      </c>
      <c r="Y5198" s="12" t="e">
        <v>#N/A</v>
      </c>
      <c r="Z5198" s="9" t="s">
        <v>4</v>
      </c>
      <c r="AA5198" s="10" t="s">
        <v>4</v>
      </c>
      <c r="AB5198" s="10" t="s">
        <v>4</v>
      </c>
      <c r="AC5198" s="20">
        <v>0</v>
      </c>
      <c r="AD5198" s="20">
        <v>0</v>
      </c>
      <c r="AE5198" s="20">
        <v>0</v>
      </c>
      <c r="AF5198" s="15">
        <v>0.03</v>
      </c>
      <c r="AG5198" s="16">
        <v>21</v>
      </c>
      <c r="AH5198" s="16">
        <v>606</v>
      </c>
      <c r="AI5198" s="22">
        <v>0.15</v>
      </c>
      <c r="AJ5198" s="22">
        <v>7.0126675643813904E-2</v>
      </c>
      <c r="AK5198" s="22">
        <v>0.25107667319110999</v>
      </c>
      <c r="AL5198" s="18">
        <f t="shared" si="729"/>
        <v>0</v>
      </c>
      <c r="AM5198" s="18">
        <f t="shared" si="730"/>
        <v>0</v>
      </c>
      <c r="AN5198" s="18">
        <f t="shared" si="731"/>
        <v>0</v>
      </c>
      <c r="AO5198" s="18">
        <f t="shared" si="732"/>
        <v>0</v>
      </c>
      <c r="AP5198" s="18">
        <f t="shared" si="733"/>
        <v>0</v>
      </c>
      <c r="AQ5198" s="18">
        <f t="shared" si="734"/>
        <v>0</v>
      </c>
      <c r="AR5198" s="18">
        <f t="shared" si="735"/>
        <v>1</v>
      </c>
      <c r="AS5198" s="18">
        <f t="shared" si="736"/>
        <v>1</v>
      </c>
      <c r="AT5198" s="18">
        <f t="shared" si="737"/>
        <v>1</v>
      </c>
      <c r="AU5198" s="1" t="s">
        <v>12247</v>
      </c>
      <c r="AV5198" s="1" t="s">
        <v>12248</v>
      </c>
      <c r="AW5198" s="1" t="s">
        <v>12249</v>
      </c>
      <c r="AX5198" s="1" t="s">
        <v>12250</v>
      </c>
      <c r="AY5198" s="1" t="s">
        <v>12251</v>
      </c>
      <c r="AZ5198" s="1" t="s">
        <v>12252</v>
      </c>
      <c r="BA5198" s="1">
        <v>705</v>
      </c>
      <c r="BB5198" s="1" t="s">
        <v>277</v>
      </c>
      <c r="BG5198" s="1" t="s">
        <v>4313</v>
      </c>
      <c r="BK5198" s="1" t="s">
        <v>512</v>
      </c>
      <c r="BL5198" s="1">
        <v>2</v>
      </c>
      <c r="BR5198" s="1" t="s">
        <v>12253</v>
      </c>
      <c r="BS5198" s="1">
        <v>0.438</v>
      </c>
      <c r="BT5198" s="1" t="s">
        <v>4</v>
      </c>
      <c r="BU5198" s="1" t="s">
        <v>4</v>
      </c>
      <c r="BZ5198" s="1" t="s">
        <v>4</v>
      </c>
    </row>
    <row r="5199" spans="1:78" x14ac:dyDescent="0.25">
      <c r="A5199" s="2" t="s">
        <v>3255</v>
      </c>
      <c r="B5199" s="1">
        <v>284654</v>
      </c>
      <c r="C5199" s="1">
        <v>1</v>
      </c>
      <c r="D5199" s="1">
        <v>38078467</v>
      </c>
      <c r="E5199" s="1">
        <v>38078469</v>
      </c>
      <c r="F5199" s="1" t="s">
        <v>6</v>
      </c>
      <c r="G5199" s="2" t="s">
        <v>12254</v>
      </c>
      <c r="H5199" s="2" t="s">
        <v>12256</v>
      </c>
      <c r="I5199" s="2" t="s">
        <v>12257</v>
      </c>
      <c r="J5199" s="2" t="s">
        <v>12258</v>
      </c>
      <c r="K5199" s="2" t="s">
        <v>153</v>
      </c>
      <c r="L5199" s="1" t="s">
        <v>8</v>
      </c>
      <c r="M5199" s="1" t="s">
        <v>3068</v>
      </c>
      <c r="N5199" s="1" t="s">
        <v>10</v>
      </c>
      <c r="O5199" s="1" t="s">
        <v>10</v>
      </c>
      <c r="R5199" s="1" t="s">
        <v>3257</v>
      </c>
      <c r="S5199" s="1" t="s">
        <v>10</v>
      </c>
      <c r="T5199" s="1">
        <v>8</v>
      </c>
      <c r="U5199" s="1" t="s">
        <v>12255</v>
      </c>
      <c r="V5199" s="3">
        <v>4</v>
      </c>
      <c r="W5199" s="12" t="e">
        <v>#N/A</v>
      </c>
      <c r="X5199" s="12" t="e">
        <v>#N/A</v>
      </c>
      <c r="Y5199" s="12" t="e">
        <v>#N/A</v>
      </c>
      <c r="Z5199" s="9" t="s">
        <v>4</v>
      </c>
      <c r="AA5199" s="10" t="s">
        <v>4</v>
      </c>
      <c r="AB5199" s="10" t="s">
        <v>4</v>
      </c>
      <c r="AC5199" s="20">
        <v>0</v>
      </c>
      <c r="AD5199" s="20">
        <v>0</v>
      </c>
      <c r="AE5199" s="20">
        <v>0</v>
      </c>
      <c r="AF5199" s="15">
        <v>0.01</v>
      </c>
      <c r="AG5199" s="16">
        <v>7</v>
      </c>
      <c r="AH5199" s="16">
        <v>690</v>
      </c>
      <c r="AI5199" s="22">
        <v>0.05</v>
      </c>
      <c r="AJ5199" s="22">
        <v>1.0301566138811599E-2</v>
      </c>
      <c r="AK5199" s="22">
        <v>0.108666654899487</v>
      </c>
      <c r="AL5199" s="18">
        <f t="shared" si="729"/>
        <v>0</v>
      </c>
      <c r="AM5199" s="18">
        <f t="shared" si="730"/>
        <v>0</v>
      </c>
      <c r="AN5199" s="18">
        <f t="shared" si="731"/>
        <v>0</v>
      </c>
      <c r="AO5199" s="18">
        <f t="shared" si="732"/>
        <v>0</v>
      </c>
      <c r="AP5199" s="18">
        <f t="shared" si="733"/>
        <v>0</v>
      </c>
      <c r="AQ5199" s="18">
        <f t="shared" si="734"/>
        <v>0</v>
      </c>
      <c r="AR5199" s="18">
        <f t="shared" si="735"/>
        <v>1</v>
      </c>
      <c r="AS5199" s="18">
        <f t="shared" si="736"/>
        <v>1</v>
      </c>
      <c r="AT5199" s="18">
        <f t="shared" si="737"/>
        <v>1</v>
      </c>
      <c r="AU5199" s="1" t="s">
        <v>12259</v>
      </c>
      <c r="AV5199" s="1" t="s">
        <v>3259</v>
      </c>
      <c r="AW5199" s="1" t="s">
        <v>3260</v>
      </c>
      <c r="AX5199" s="1" t="s">
        <v>3261</v>
      </c>
      <c r="AY5199" s="1" t="s">
        <v>3262</v>
      </c>
      <c r="AZ5199" s="1" t="s">
        <v>3263</v>
      </c>
      <c r="BA5199" s="1" t="s">
        <v>12260</v>
      </c>
      <c r="BF5199" s="1" t="s">
        <v>3264</v>
      </c>
      <c r="BH5199" s="1" t="s">
        <v>3265</v>
      </c>
      <c r="BL5199" s="1">
        <v>0</v>
      </c>
      <c r="BN5199" s="1" t="s">
        <v>3266</v>
      </c>
      <c r="BR5199" s="1" t="s">
        <v>12261</v>
      </c>
      <c r="BS5199" s="1">
        <v>0.621</v>
      </c>
      <c r="BT5199" s="1" t="s">
        <v>4</v>
      </c>
      <c r="BU5199" s="1" t="s">
        <v>4</v>
      </c>
      <c r="BZ5199" s="1" t="s">
        <v>4</v>
      </c>
    </row>
    <row r="5200" spans="1:78" x14ac:dyDescent="0.25">
      <c r="A5200" s="2" t="s">
        <v>12262</v>
      </c>
      <c r="B5200" s="1">
        <v>27156</v>
      </c>
      <c r="C5200" s="1">
        <v>22</v>
      </c>
      <c r="D5200" s="1">
        <v>23401700</v>
      </c>
      <c r="E5200" s="1">
        <v>23401700</v>
      </c>
      <c r="F5200" s="1" t="s">
        <v>6</v>
      </c>
      <c r="G5200" s="2" t="s">
        <v>12263</v>
      </c>
      <c r="H5200" s="2" t="s">
        <v>12265</v>
      </c>
      <c r="I5200" s="2" t="s">
        <v>12266</v>
      </c>
      <c r="J5200" s="2" t="s">
        <v>12267</v>
      </c>
      <c r="K5200" s="2" t="s">
        <v>135</v>
      </c>
      <c r="L5200" s="1" t="s">
        <v>50</v>
      </c>
      <c r="M5200" s="1" t="s">
        <v>51</v>
      </c>
      <c r="N5200" s="1" t="s">
        <v>52</v>
      </c>
      <c r="O5200" s="1" t="s">
        <v>52</v>
      </c>
      <c r="R5200" s="1" t="s">
        <v>12264</v>
      </c>
      <c r="S5200" s="1" t="s">
        <v>10</v>
      </c>
      <c r="T5200" s="1">
        <v>7</v>
      </c>
      <c r="U5200" s="1">
        <v>1145</v>
      </c>
      <c r="V5200" s="3">
        <v>4</v>
      </c>
      <c r="W5200" s="12" t="e">
        <v>#N/A</v>
      </c>
      <c r="X5200" s="12" t="e">
        <v>#N/A</v>
      </c>
      <c r="Y5200" s="12" t="e">
        <v>#N/A</v>
      </c>
      <c r="Z5200" s="9">
        <v>0.144124</v>
      </c>
      <c r="AA5200" s="10">
        <v>65</v>
      </c>
      <c r="AB5200" s="10">
        <v>386</v>
      </c>
      <c r="AC5200" s="20">
        <v>1</v>
      </c>
      <c r="AD5200" s="20">
        <v>0.410293497367898</v>
      </c>
      <c r="AE5200" s="20">
        <v>1</v>
      </c>
      <c r="AF5200" s="15">
        <v>0.165746</v>
      </c>
      <c r="AG5200" s="16">
        <v>90</v>
      </c>
      <c r="AH5200" s="16">
        <v>453</v>
      </c>
      <c r="AI5200" s="22">
        <v>0.93</v>
      </c>
      <c r="AJ5200" s="22">
        <v>0.63785128686871695</v>
      </c>
      <c r="AK5200" s="22">
        <v>1</v>
      </c>
      <c r="AL5200" s="18">
        <f t="shared" si="729"/>
        <v>1</v>
      </c>
      <c r="AM5200" s="18">
        <f t="shared" si="730"/>
        <v>1</v>
      </c>
      <c r="AN5200" s="18">
        <f t="shared" si="731"/>
        <v>1</v>
      </c>
      <c r="AO5200" s="18">
        <f t="shared" si="732"/>
        <v>1</v>
      </c>
      <c r="AP5200" s="18">
        <f t="shared" si="733"/>
        <v>1</v>
      </c>
      <c r="AQ5200" s="18">
        <f t="shared" si="734"/>
        <v>1</v>
      </c>
      <c r="AR5200" s="18">
        <f t="shared" si="735"/>
        <v>0</v>
      </c>
      <c r="AS5200" s="18">
        <f t="shared" si="736"/>
        <v>0</v>
      </c>
      <c r="AT5200" s="18">
        <f t="shared" si="737"/>
        <v>0</v>
      </c>
      <c r="AV5200" s="1" t="s">
        <v>12268</v>
      </c>
      <c r="AW5200" s="1" t="s">
        <v>12269</v>
      </c>
      <c r="AX5200" s="1" t="s">
        <v>12270</v>
      </c>
      <c r="AY5200" s="1" t="s">
        <v>12271</v>
      </c>
      <c r="AZ5200" s="1" t="s">
        <v>12272</v>
      </c>
      <c r="BA5200" s="1">
        <v>329</v>
      </c>
      <c r="BC5200" s="1" t="s">
        <v>4</v>
      </c>
      <c r="BH5200" s="1" t="s">
        <v>3772</v>
      </c>
      <c r="BK5200" s="1" t="s">
        <v>170</v>
      </c>
      <c r="BL5200" s="1">
        <v>1</v>
      </c>
      <c r="BM5200" s="1" t="s">
        <v>12273</v>
      </c>
      <c r="BP5200" s="1" t="s">
        <v>12274</v>
      </c>
      <c r="BR5200" s="1" t="s">
        <v>12275</v>
      </c>
      <c r="BS5200" s="1">
        <v>0.57699999999999996</v>
      </c>
      <c r="BU5200" s="1" t="s">
        <v>4</v>
      </c>
      <c r="BY5200" s="1" t="s">
        <v>4</v>
      </c>
    </row>
    <row r="5201" spans="1:78" x14ac:dyDescent="0.25">
      <c r="A5201" s="2" t="s">
        <v>12276</v>
      </c>
      <c r="B5201" s="1">
        <v>154661</v>
      </c>
      <c r="C5201" s="1">
        <v>7</v>
      </c>
      <c r="D5201" s="1">
        <v>87459304</v>
      </c>
      <c r="E5201" s="1">
        <v>87459304</v>
      </c>
      <c r="F5201" s="1" t="s">
        <v>6</v>
      </c>
      <c r="G5201" s="2" t="s">
        <v>12277</v>
      </c>
      <c r="H5201" s="2" t="s">
        <v>12279</v>
      </c>
      <c r="I5201" s="2" t="s">
        <v>12280</v>
      </c>
      <c r="J5201" s="2" t="s">
        <v>12281</v>
      </c>
      <c r="K5201" s="2" t="s">
        <v>49</v>
      </c>
      <c r="L5201" s="1" t="s">
        <v>50</v>
      </c>
      <c r="M5201" s="1" t="s">
        <v>51</v>
      </c>
      <c r="N5201" s="1" t="s">
        <v>52</v>
      </c>
      <c r="O5201" s="1" t="s">
        <v>52</v>
      </c>
      <c r="R5201" s="1" t="s">
        <v>12278</v>
      </c>
      <c r="S5201" s="1" t="s">
        <v>6</v>
      </c>
      <c r="T5201" s="1">
        <v>12</v>
      </c>
      <c r="U5201" s="1">
        <v>1792</v>
      </c>
      <c r="V5201" s="3">
        <v>4</v>
      </c>
      <c r="W5201" s="12" t="e">
        <v>#N/A</v>
      </c>
      <c r="X5201" s="12" t="e">
        <v>#N/A</v>
      </c>
      <c r="Y5201" s="12" t="e">
        <v>#N/A</v>
      </c>
      <c r="Z5201" s="9">
        <v>0.10124</v>
      </c>
      <c r="AA5201" s="10">
        <v>49</v>
      </c>
      <c r="AB5201" s="10">
        <v>435</v>
      </c>
      <c r="AC5201" s="20">
        <v>0.41</v>
      </c>
      <c r="AD5201" s="20">
        <v>0.28060265585391903</v>
      </c>
      <c r="AE5201" s="20">
        <v>0.528613566725463</v>
      </c>
      <c r="AF5201" s="15">
        <v>0</v>
      </c>
      <c r="AG5201" s="16">
        <v>0</v>
      </c>
      <c r="AH5201" s="16">
        <v>293</v>
      </c>
      <c r="AI5201" s="22">
        <v>0</v>
      </c>
      <c r="AJ5201" s="22">
        <v>0</v>
      </c>
      <c r="AK5201" s="22">
        <v>7.8200006363905006E-2</v>
      </c>
      <c r="AL5201" s="18">
        <f t="shared" si="729"/>
        <v>1</v>
      </c>
      <c r="AM5201" s="18">
        <f t="shared" si="730"/>
        <v>0</v>
      </c>
      <c r="AN5201" s="18">
        <f t="shared" si="731"/>
        <v>0</v>
      </c>
      <c r="AO5201" s="18">
        <f t="shared" si="732"/>
        <v>0</v>
      </c>
      <c r="AP5201" s="18">
        <f t="shared" si="733"/>
        <v>0</v>
      </c>
      <c r="AQ5201" s="18">
        <f t="shared" si="734"/>
        <v>0</v>
      </c>
      <c r="AR5201" s="18">
        <f t="shared" si="735"/>
        <v>0</v>
      </c>
      <c r="AS5201" s="18">
        <f t="shared" si="736"/>
        <v>0</v>
      </c>
      <c r="AT5201" s="18">
        <f t="shared" si="737"/>
        <v>0</v>
      </c>
      <c r="AU5201" s="1" t="s">
        <v>12282</v>
      </c>
      <c r="AV5201" s="1" t="s">
        <v>12283</v>
      </c>
      <c r="AW5201" s="1" t="s">
        <v>12284</v>
      </c>
      <c r="AX5201" s="1" t="s">
        <v>12285</v>
      </c>
      <c r="AY5201" s="1" t="s">
        <v>12286</v>
      </c>
      <c r="AZ5201" s="1" t="s">
        <v>12287</v>
      </c>
      <c r="BA5201" s="1">
        <v>461</v>
      </c>
      <c r="BC5201" s="1" t="s">
        <v>4</v>
      </c>
      <c r="BK5201" s="1" t="s">
        <v>675</v>
      </c>
      <c r="BL5201" s="1">
        <v>1</v>
      </c>
      <c r="BM5201" s="1" t="s">
        <v>12288</v>
      </c>
      <c r="BR5201" s="1" t="s">
        <v>12289</v>
      </c>
      <c r="BS5201" s="1">
        <v>0.373</v>
      </c>
      <c r="BU5201" s="1" t="s">
        <v>4</v>
      </c>
      <c r="BY5201" s="1" t="s">
        <v>4</v>
      </c>
    </row>
    <row r="5202" spans="1:78" x14ac:dyDescent="0.25">
      <c r="A5202" s="2" t="s">
        <v>12290</v>
      </c>
      <c r="B5202" s="1">
        <v>860</v>
      </c>
      <c r="C5202" s="1">
        <v>6</v>
      </c>
      <c r="D5202" s="1">
        <v>45390446</v>
      </c>
      <c r="E5202" s="1">
        <v>45390448</v>
      </c>
      <c r="F5202" s="1" t="s">
        <v>6</v>
      </c>
      <c r="G5202" s="2" t="s">
        <v>12291</v>
      </c>
      <c r="H5202" s="2" t="s">
        <v>12293</v>
      </c>
      <c r="I5202" s="2" t="s">
        <v>12294</v>
      </c>
      <c r="J5202" s="2" t="s">
        <v>12295</v>
      </c>
      <c r="K5202" s="2" t="s">
        <v>153</v>
      </c>
      <c r="L5202" s="1" t="s">
        <v>8</v>
      </c>
      <c r="M5202" s="1" t="s">
        <v>327</v>
      </c>
      <c r="N5202" s="1" t="s">
        <v>10</v>
      </c>
      <c r="O5202" s="1" t="s">
        <v>10</v>
      </c>
      <c r="R5202" s="1" t="s">
        <v>12292</v>
      </c>
      <c r="S5202" s="1" t="s">
        <v>6</v>
      </c>
      <c r="T5202" s="1">
        <v>3</v>
      </c>
      <c r="U5202" s="1" t="s">
        <v>11877</v>
      </c>
      <c r="V5202" s="3">
        <v>4</v>
      </c>
      <c r="W5202" s="12" t="e">
        <v>#N/A</v>
      </c>
      <c r="X5202" s="12" t="e">
        <v>#N/A</v>
      </c>
      <c r="Y5202" s="12" t="e">
        <v>#N/A</v>
      </c>
      <c r="Z5202" s="9">
        <v>0.04</v>
      </c>
      <c r="AA5202" s="10">
        <v>11</v>
      </c>
      <c r="AB5202" s="10">
        <v>273</v>
      </c>
      <c r="AC5202" s="20">
        <v>0.16</v>
      </c>
      <c r="AD5202" s="20">
        <v>7.29280569682281E-2</v>
      </c>
      <c r="AE5202" s="20">
        <v>0.27200061269571302</v>
      </c>
      <c r="AF5202" s="15" t="s">
        <v>4</v>
      </c>
      <c r="AG5202" s="16" t="s">
        <v>4</v>
      </c>
      <c r="AH5202" s="16" t="s">
        <v>4</v>
      </c>
      <c r="AI5202" s="22">
        <v>0</v>
      </c>
      <c r="AJ5202" s="22">
        <v>0</v>
      </c>
      <c r="AK5202" s="22">
        <v>0</v>
      </c>
      <c r="AL5202" s="18">
        <f t="shared" si="729"/>
        <v>0</v>
      </c>
      <c r="AM5202" s="18">
        <f t="shared" si="730"/>
        <v>0</v>
      </c>
      <c r="AN5202" s="18">
        <f t="shared" si="731"/>
        <v>0</v>
      </c>
      <c r="AO5202" s="18">
        <f t="shared" si="732"/>
        <v>0</v>
      </c>
      <c r="AP5202" s="18">
        <f t="shared" si="733"/>
        <v>0</v>
      </c>
      <c r="AQ5202" s="18">
        <f t="shared" si="734"/>
        <v>0</v>
      </c>
      <c r="AR5202" s="18">
        <f t="shared" si="735"/>
        <v>0</v>
      </c>
      <c r="AS5202" s="18">
        <f t="shared" si="736"/>
        <v>0</v>
      </c>
      <c r="AT5202" s="18">
        <f t="shared" si="737"/>
        <v>0</v>
      </c>
      <c r="AU5202" s="1" t="s">
        <v>12296</v>
      </c>
      <c r="AV5202" s="1" t="s">
        <v>12297</v>
      </c>
      <c r="AW5202" s="1" t="s">
        <v>12298</v>
      </c>
      <c r="AX5202" s="1" t="s">
        <v>12299</v>
      </c>
      <c r="AY5202" s="1" t="s">
        <v>12300</v>
      </c>
      <c r="AZ5202" s="1" t="s">
        <v>12301</v>
      </c>
      <c r="BA5202" s="1">
        <v>71</v>
      </c>
      <c r="BB5202" s="1" t="s">
        <v>1841</v>
      </c>
      <c r="BD5202" s="1" t="s">
        <v>4</v>
      </c>
      <c r="BF5202" s="1" t="s">
        <v>12302</v>
      </c>
      <c r="BG5202" s="1" t="s">
        <v>148</v>
      </c>
      <c r="BH5202" s="1" t="s">
        <v>12303</v>
      </c>
      <c r="BK5202" s="1" t="s">
        <v>1062</v>
      </c>
      <c r="BL5202" s="1">
        <v>3</v>
      </c>
      <c r="BR5202" s="1" t="s">
        <v>12304</v>
      </c>
      <c r="BS5202" s="1">
        <v>0.27600000000000002</v>
      </c>
      <c r="BT5202" s="1" t="s">
        <v>4</v>
      </c>
      <c r="BU5202" s="1" t="s">
        <v>4</v>
      </c>
      <c r="BY5202" s="1" t="s">
        <v>4</v>
      </c>
    </row>
    <row r="5203" spans="1:78" x14ac:dyDescent="0.25">
      <c r="A5203" s="2" t="s">
        <v>12305</v>
      </c>
      <c r="B5203" s="1">
        <v>23623</v>
      </c>
      <c r="C5203" s="1">
        <v>1</v>
      </c>
      <c r="D5203" s="1">
        <v>155292708</v>
      </c>
      <c r="E5203" s="1">
        <v>155292709</v>
      </c>
      <c r="F5203" s="1" t="s">
        <v>6</v>
      </c>
      <c r="G5203" s="2" t="s">
        <v>12306</v>
      </c>
      <c r="H5203" s="2" t="s">
        <v>12309</v>
      </c>
      <c r="I5203" s="2" t="s">
        <v>12310</v>
      </c>
      <c r="J5203" s="2" t="s">
        <v>12311</v>
      </c>
      <c r="K5203" s="2" t="s">
        <v>436</v>
      </c>
      <c r="L5203" s="1" t="s">
        <v>437</v>
      </c>
      <c r="M5203" s="1" t="s">
        <v>10</v>
      </c>
      <c r="N5203" s="1" t="s">
        <v>51</v>
      </c>
      <c r="O5203" s="1" t="s">
        <v>51</v>
      </c>
      <c r="R5203" s="1" t="s">
        <v>12307</v>
      </c>
      <c r="S5203" s="1" t="s">
        <v>6</v>
      </c>
      <c r="T5203" s="1">
        <v>2</v>
      </c>
      <c r="U5203" s="1" t="s">
        <v>12308</v>
      </c>
      <c r="V5203" s="3">
        <v>4</v>
      </c>
      <c r="W5203" s="12" t="e">
        <v>#N/A</v>
      </c>
      <c r="X5203" s="12" t="e">
        <v>#N/A</v>
      </c>
      <c r="Y5203" s="12" t="e">
        <v>#N/A</v>
      </c>
      <c r="Z5203" s="9" t="s">
        <v>4</v>
      </c>
      <c r="AA5203" s="10" t="s">
        <v>4</v>
      </c>
      <c r="AB5203" s="10" t="s">
        <v>4</v>
      </c>
      <c r="AC5203" s="20">
        <v>0</v>
      </c>
      <c r="AD5203" s="20">
        <v>0</v>
      </c>
      <c r="AE5203" s="20">
        <v>0</v>
      </c>
      <c r="AF5203" s="15">
        <v>0.34</v>
      </c>
      <c r="AG5203" s="16">
        <v>32</v>
      </c>
      <c r="AH5203" s="16">
        <v>62</v>
      </c>
      <c r="AI5203" s="22">
        <v>1</v>
      </c>
      <c r="AJ5203" s="22">
        <v>0.64861589287447796</v>
      </c>
      <c r="AK5203" s="22">
        <v>1</v>
      </c>
      <c r="AL5203" s="18">
        <f t="shared" si="729"/>
        <v>0</v>
      </c>
      <c r="AM5203" s="18">
        <f t="shared" si="730"/>
        <v>0</v>
      </c>
      <c r="AN5203" s="18">
        <f t="shared" si="731"/>
        <v>0</v>
      </c>
      <c r="AO5203" s="18">
        <f t="shared" si="732"/>
        <v>1</v>
      </c>
      <c r="AP5203" s="18">
        <f t="shared" si="733"/>
        <v>1</v>
      </c>
      <c r="AQ5203" s="18">
        <f t="shared" si="734"/>
        <v>1</v>
      </c>
      <c r="AR5203" s="18">
        <f t="shared" si="735"/>
        <v>1</v>
      </c>
      <c r="AS5203" s="18">
        <f t="shared" si="736"/>
        <v>1</v>
      </c>
      <c r="AT5203" s="18">
        <f t="shared" si="737"/>
        <v>1</v>
      </c>
      <c r="AU5203" s="1" t="s">
        <v>12312</v>
      </c>
      <c r="AV5203" s="1" t="s">
        <v>12313</v>
      </c>
      <c r="AW5203" s="1" t="s">
        <v>12314</v>
      </c>
      <c r="AX5203" s="1" t="s">
        <v>12315</v>
      </c>
      <c r="AY5203" s="1" t="s">
        <v>12316</v>
      </c>
      <c r="AZ5203" s="1" t="s">
        <v>12317</v>
      </c>
      <c r="BA5203" s="1">
        <v>382</v>
      </c>
      <c r="BG5203" s="1" t="s">
        <v>1193</v>
      </c>
      <c r="BH5203" s="1" t="s">
        <v>7303</v>
      </c>
      <c r="BK5203" s="1" t="s">
        <v>1135</v>
      </c>
      <c r="BL5203" s="1">
        <v>2</v>
      </c>
      <c r="BM5203" s="1" t="s">
        <v>12318</v>
      </c>
      <c r="BO5203" s="1" t="s">
        <v>12319</v>
      </c>
      <c r="BR5203" s="1" t="s">
        <v>12320</v>
      </c>
      <c r="BS5203" s="1">
        <v>0.73299999999999998</v>
      </c>
      <c r="BT5203" s="1" t="s">
        <v>4</v>
      </c>
      <c r="BU5203" s="1" t="s">
        <v>4</v>
      </c>
      <c r="BZ5203" s="1" t="s">
        <v>4</v>
      </c>
    </row>
    <row r="5204" spans="1:78" x14ac:dyDescent="0.25">
      <c r="A5204" s="2" t="s">
        <v>12321</v>
      </c>
      <c r="B5204" s="1">
        <v>122042</v>
      </c>
      <c r="C5204" s="1">
        <v>13</v>
      </c>
      <c r="D5204" s="1">
        <v>32355838</v>
      </c>
      <c r="E5204" s="1">
        <v>32355838</v>
      </c>
      <c r="F5204" s="1" t="s">
        <v>6</v>
      </c>
      <c r="G5204" s="2" t="s">
        <v>12322</v>
      </c>
      <c r="H5204" s="2" t="s">
        <v>12324</v>
      </c>
      <c r="I5204" s="2" t="s">
        <v>12325</v>
      </c>
      <c r="J5204" s="2" t="s">
        <v>12326</v>
      </c>
      <c r="K5204" s="2" t="s">
        <v>135</v>
      </c>
      <c r="L5204" s="1" t="s">
        <v>50</v>
      </c>
      <c r="M5204" s="1" t="s">
        <v>51</v>
      </c>
      <c r="N5204" s="1" t="s">
        <v>52</v>
      </c>
      <c r="O5204" s="1" t="s">
        <v>52</v>
      </c>
      <c r="R5204" s="1" t="s">
        <v>12323</v>
      </c>
      <c r="S5204" s="1" t="s">
        <v>6</v>
      </c>
      <c r="T5204" s="1">
        <v>10</v>
      </c>
      <c r="U5204" s="1">
        <v>887</v>
      </c>
      <c r="V5204" s="3">
        <v>4</v>
      </c>
      <c r="W5204" s="12" t="e">
        <v>#N/A</v>
      </c>
      <c r="X5204" s="12" t="e">
        <v>#N/A</v>
      </c>
      <c r="Y5204" s="12" t="e">
        <v>#N/A</v>
      </c>
      <c r="Z5204" s="9">
        <v>0.20138900000000001</v>
      </c>
      <c r="AA5204" s="10">
        <v>29</v>
      </c>
      <c r="AB5204" s="10">
        <v>115</v>
      </c>
      <c r="AC5204" s="20">
        <v>0.83</v>
      </c>
      <c r="AD5204" s="20">
        <v>0.451271731934762</v>
      </c>
      <c r="AE5204" s="20">
        <v>0.98383274737640902</v>
      </c>
      <c r="AF5204" s="15">
        <v>0.23958299999999999</v>
      </c>
      <c r="AG5204" s="16">
        <v>23</v>
      </c>
      <c r="AH5204" s="16">
        <v>73</v>
      </c>
      <c r="AI5204" s="22">
        <v>0.99</v>
      </c>
      <c r="AJ5204" s="22">
        <v>0.60022307887424997</v>
      </c>
      <c r="AK5204" s="22">
        <v>1</v>
      </c>
      <c r="AL5204" s="18">
        <f t="shared" si="729"/>
        <v>1</v>
      </c>
      <c r="AM5204" s="18">
        <f t="shared" si="730"/>
        <v>1</v>
      </c>
      <c r="AN5204" s="18">
        <f t="shared" si="731"/>
        <v>1</v>
      </c>
      <c r="AO5204" s="18">
        <f t="shared" si="732"/>
        <v>1</v>
      </c>
      <c r="AP5204" s="18">
        <f t="shared" si="733"/>
        <v>1</v>
      </c>
      <c r="AQ5204" s="18">
        <f t="shared" si="734"/>
        <v>1</v>
      </c>
      <c r="AR5204" s="18">
        <f t="shared" si="735"/>
        <v>0</v>
      </c>
      <c r="AS5204" s="18">
        <f t="shared" si="736"/>
        <v>1</v>
      </c>
      <c r="AT5204" s="18">
        <f t="shared" si="737"/>
        <v>0</v>
      </c>
      <c r="AU5204" s="1" t="s">
        <v>12327</v>
      </c>
      <c r="AV5204" s="1" t="s">
        <v>12328</v>
      </c>
      <c r="AW5204" s="1" t="s">
        <v>12329</v>
      </c>
      <c r="AX5204" s="1" t="s">
        <v>12330</v>
      </c>
      <c r="AY5204" s="1" t="s">
        <v>12331</v>
      </c>
      <c r="AZ5204" s="1" t="s">
        <v>12332</v>
      </c>
      <c r="BA5204" s="1">
        <v>272</v>
      </c>
      <c r="BB5204" s="1" t="s">
        <v>12333</v>
      </c>
      <c r="BC5204" s="1" t="s">
        <v>4</v>
      </c>
      <c r="BG5204" s="1" t="s">
        <v>727</v>
      </c>
      <c r="BL5204" s="1">
        <v>0</v>
      </c>
      <c r="BN5204" s="1" t="s">
        <v>12334</v>
      </c>
      <c r="BP5204" s="1" t="s">
        <v>12335</v>
      </c>
      <c r="BR5204" s="1" t="s">
        <v>12336</v>
      </c>
      <c r="BS5204" s="1">
        <v>0.33300000000000002</v>
      </c>
      <c r="BU5204" s="1" t="s">
        <v>4</v>
      </c>
      <c r="BY5204" s="1" t="s">
        <v>4</v>
      </c>
    </row>
    <row r="5205" spans="1:78" x14ac:dyDescent="0.25">
      <c r="A5205" s="2" t="s">
        <v>12337</v>
      </c>
      <c r="B5205" s="1">
        <v>6263</v>
      </c>
      <c r="C5205" s="1">
        <v>15</v>
      </c>
      <c r="D5205" s="1">
        <v>33831602</v>
      </c>
      <c r="E5205" s="1">
        <v>33831602</v>
      </c>
      <c r="F5205" s="1" t="s">
        <v>6</v>
      </c>
      <c r="G5205" s="2" t="s">
        <v>12338</v>
      </c>
      <c r="H5205" s="2" t="s">
        <v>12340</v>
      </c>
      <c r="I5205" s="2" t="s">
        <v>12341</v>
      </c>
      <c r="J5205" s="2" t="s">
        <v>12342</v>
      </c>
      <c r="K5205" s="2" t="s">
        <v>49</v>
      </c>
      <c r="L5205" s="1" t="s">
        <v>50</v>
      </c>
      <c r="M5205" s="1" t="s">
        <v>90</v>
      </c>
      <c r="N5205" s="1" t="s">
        <v>31</v>
      </c>
      <c r="O5205" s="1" t="s">
        <v>31</v>
      </c>
      <c r="R5205" s="1" t="s">
        <v>12339</v>
      </c>
      <c r="S5205" s="1" t="s">
        <v>6</v>
      </c>
      <c r="T5205" s="1">
        <v>6</v>
      </c>
      <c r="U5205" s="1">
        <v>555</v>
      </c>
      <c r="V5205" s="3">
        <v>4</v>
      </c>
      <c r="W5205" s="12" t="e">
        <v>#N/A</v>
      </c>
      <c r="X5205" s="12" t="e">
        <v>#N/A</v>
      </c>
      <c r="Y5205" s="12" t="e">
        <v>#N/A</v>
      </c>
      <c r="Z5205" s="9">
        <v>0.32758599999999999</v>
      </c>
      <c r="AA5205" s="10">
        <v>19</v>
      </c>
      <c r="AB5205" s="10">
        <v>39</v>
      </c>
      <c r="AC5205" s="20">
        <v>1</v>
      </c>
      <c r="AD5205" s="20">
        <v>0.52565749952785001</v>
      </c>
      <c r="AE5205" s="20">
        <v>1</v>
      </c>
      <c r="AF5205" s="15">
        <v>4.5455000000000002E-2</v>
      </c>
      <c r="AG5205" s="16">
        <v>1</v>
      </c>
      <c r="AH5205" s="16">
        <v>21</v>
      </c>
      <c r="AI5205" s="22">
        <v>0.73</v>
      </c>
      <c r="AJ5205" s="22">
        <v>6.3050678851923905E-2</v>
      </c>
      <c r="AK5205" s="22">
        <v>0.97366444420588905</v>
      </c>
      <c r="AL5205" s="18">
        <f t="shared" si="729"/>
        <v>1</v>
      </c>
      <c r="AM5205" s="18">
        <f t="shared" si="730"/>
        <v>1</v>
      </c>
      <c r="AN5205" s="18">
        <f t="shared" si="731"/>
        <v>1</v>
      </c>
      <c r="AO5205" s="18">
        <f t="shared" si="732"/>
        <v>1</v>
      </c>
      <c r="AP5205" s="18">
        <f t="shared" si="733"/>
        <v>1</v>
      </c>
      <c r="AQ5205" s="18">
        <f t="shared" si="734"/>
        <v>0</v>
      </c>
      <c r="AR5205" s="18">
        <f t="shared" si="735"/>
        <v>0</v>
      </c>
      <c r="AS5205" s="18">
        <f t="shared" si="736"/>
        <v>0</v>
      </c>
      <c r="AT5205" s="18">
        <f t="shared" si="737"/>
        <v>0</v>
      </c>
      <c r="AU5205" s="1" t="s">
        <v>12343</v>
      </c>
      <c r="AV5205" s="1" t="s">
        <v>12344</v>
      </c>
      <c r="AW5205" s="1" t="s">
        <v>12345</v>
      </c>
      <c r="AX5205" s="1" t="s">
        <v>12346</v>
      </c>
      <c r="AY5205" s="1" t="s">
        <v>12347</v>
      </c>
      <c r="AZ5205" s="1" t="s">
        <v>12348</v>
      </c>
      <c r="BA5205" s="1">
        <v>162</v>
      </c>
      <c r="BB5205" s="1" t="s">
        <v>12349</v>
      </c>
      <c r="BC5205" s="1" t="s">
        <v>4</v>
      </c>
      <c r="BF5205" s="1" t="s">
        <v>12350</v>
      </c>
      <c r="BG5205" s="1" t="s">
        <v>44</v>
      </c>
      <c r="BH5205" s="1" t="s">
        <v>12351</v>
      </c>
      <c r="BK5205" s="1" t="s">
        <v>12352</v>
      </c>
      <c r="BL5205" s="1">
        <v>10</v>
      </c>
      <c r="BN5205" s="1" t="s">
        <v>12353</v>
      </c>
      <c r="BP5205" s="1" t="s">
        <v>12354</v>
      </c>
      <c r="BR5205" s="1" t="s">
        <v>12355</v>
      </c>
      <c r="BS5205" s="1">
        <v>0.45300000000000001</v>
      </c>
      <c r="BU5205" s="1" t="s">
        <v>4</v>
      </c>
      <c r="BY5205" s="1" t="s">
        <v>4</v>
      </c>
    </row>
    <row r="5206" spans="1:78" x14ac:dyDescent="0.25">
      <c r="A5206" s="2" t="s">
        <v>12356</v>
      </c>
      <c r="B5206" s="1">
        <v>57402</v>
      </c>
      <c r="C5206" s="1">
        <v>1</v>
      </c>
      <c r="D5206" s="1">
        <v>153587294</v>
      </c>
      <c r="E5206" s="1">
        <v>153587294</v>
      </c>
      <c r="F5206" s="1" t="s">
        <v>6</v>
      </c>
      <c r="G5206" s="2" t="s">
        <v>12357</v>
      </c>
      <c r="K5206" s="2" t="s">
        <v>586</v>
      </c>
      <c r="L5206" s="1" t="s">
        <v>50</v>
      </c>
      <c r="M5206" s="1" t="s">
        <v>90</v>
      </c>
      <c r="N5206" s="1" t="s">
        <v>51</v>
      </c>
      <c r="O5206" s="1" t="s">
        <v>51</v>
      </c>
      <c r="R5206" s="1" t="s">
        <v>12358</v>
      </c>
      <c r="S5206" s="1" t="s">
        <v>10</v>
      </c>
      <c r="T5206" s="1">
        <v>4</v>
      </c>
      <c r="U5206" s="1" t="s">
        <v>4</v>
      </c>
      <c r="V5206" s="3">
        <v>4</v>
      </c>
      <c r="W5206" s="12" t="e">
        <v>#N/A</v>
      </c>
      <c r="X5206" s="12" t="e">
        <v>#N/A</v>
      </c>
      <c r="Y5206" s="12" t="e">
        <v>#N/A</v>
      </c>
      <c r="Z5206" s="9">
        <v>0.27027000000000001</v>
      </c>
      <c r="AA5206" s="10">
        <v>20</v>
      </c>
      <c r="AB5206" s="10">
        <v>54</v>
      </c>
      <c r="AC5206" s="20">
        <v>0.99</v>
      </c>
      <c r="AD5206" s="20">
        <v>0.55173012423826795</v>
      </c>
      <c r="AE5206" s="20">
        <v>1</v>
      </c>
      <c r="AF5206" s="15">
        <v>0.33333299999999999</v>
      </c>
      <c r="AG5206" s="16">
        <v>31</v>
      </c>
      <c r="AH5206" s="16">
        <v>62</v>
      </c>
      <c r="AI5206" s="22">
        <v>1</v>
      </c>
      <c r="AJ5206" s="22">
        <v>0.63474074340271203</v>
      </c>
      <c r="AK5206" s="22">
        <v>1</v>
      </c>
      <c r="AL5206" s="18">
        <f t="shared" si="729"/>
        <v>1</v>
      </c>
      <c r="AM5206" s="18">
        <f t="shared" si="730"/>
        <v>1</v>
      </c>
      <c r="AN5206" s="18">
        <f t="shared" si="731"/>
        <v>1</v>
      </c>
      <c r="AO5206" s="18">
        <f t="shared" si="732"/>
        <v>1</v>
      </c>
      <c r="AP5206" s="18">
        <f t="shared" si="733"/>
        <v>1</v>
      </c>
      <c r="AQ5206" s="18">
        <f t="shared" si="734"/>
        <v>1</v>
      </c>
      <c r="AR5206" s="18">
        <f t="shared" si="735"/>
        <v>0</v>
      </c>
      <c r="AS5206" s="18">
        <f t="shared" si="736"/>
        <v>0</v>
      </c>
      <c r="AT5206" s="18">
        <f t="shared" si="737"/>
        <v>0</v>
      </c>
      <c r="AU5206" s="1" t="s">
        <v>12359</v>
      </c>
      <c r="AV5206" s="1" t="s">
        <v>12360</v>
      </c>
      <c r="AW5206" s="1" t="s">
        <v>12361</v>
      </c>
      <c r="AX5206" s="1" t="s">
        <v>12362</v>
      </c>
      <c r="AY5206" s="1" t="s">
        <v>12363</v>
      </c>
      <c r="AZ5206" s="1" t="s">
        <v>12364</v>
      </c>
      <c r="BC5206" s="1" t="s">
        <v>4</v>
      </c>
      <c r="BF5206" s="1" t="s">
        <v>12365</v>
      </c>
      <c r="BG5206" s="1" t="s">
        <v>12366</v>
      </c>
      <c r="BH5206" s="1" t="s">
        <v>12367</v>
      </c>
      <c r="BL5206" s="1">
        <v>0</v>
      </c>
      <c r="BM5206" s="1" t="s">
        <v>12368</v>
      </c>
      <c r="BO5206" s="1" t="s">
        <v>3479</v>
      </c>
      <c r="BR5206" s="1" t="s">
        <v>12369</v>
      </c>
      <c r="BS5206" s="1">
        <v>0.56699999999999995</v>
      </c>
      <c r="BU5206" s="1" t="s">
        <v>4</v>
      </c>
      <c r="BY5206" s="1" t="s">
        <v>4</v>
      </c>
    </row>
    <row r="5207" spans="1:78" x14ac:dyDescent="0.25">
      <c r="A5207" s="2" t="s">
        <v>12370</v>
      </c>
      <c r="B5207" s="1">
        <v>154075</v>
      </c>
      <c r="C5207" s="1">
        <v>6</v>
      </c>
      <c r="D5207" s="1">
        <v>130535595</v>
      </c>
      <c r="E5207" s="1">
        <v>130535595</v>
      </c>
      <c r="F5207" s="1" t="s">
        <v>6</v>
      </c>
      <c r="G5207" s="2" t="s">
        <v>12371</v>
      </c>
      <c r="H5207" s="2" t="s">
        <v>12373</v>
      </c>
      <c r="I5207" s="2" t="s">
        <v>12374</v>
      </c>
      <c r="J5207" s="2" t="s">
        <v>12375</v>
      </c>
      <c r="K5207" s="2" t="s">
        <v>49</v>
      </c>
      <c r="L5207" s="1" t="s">
        <v>50</v>
      </c>
      <c r="M5207" s="1" t="s">
        <v>90</v>
      </c>
      <c r="N5207" s="1" t="s">
        <v>52</v>
      </c>
      <c r="O5207" s="1" t="s">
        <v>52</v>
      </c>
      <c r="R5207" s="1" t="s">
        <v>12372</v>
      </c>
      <c r="S5207" s="1" t="s">
        <v>10</v>
      </c>
      <c r="T5207" s="1">
        <v>5</v>
      </c>
      <c r="U5207" s="1">
        <v>482</v>
      </c>
      <c r="V5207" s="3">
        <v>4</v>
      </c>
      <c r="W5207" s="12" t="e">
        <v>#N/A</v>
      </c>
      <c r="X5207" s="12" t="e">
        <v>#N/A</v>
      </c>
      <c r="Y5207" s="12" t="e">
        <v>#N/A</v>
      </c>
      <c r="Z5207" s="9">
        <v>0.2</v>
      </c>
      <c r="AA5207" s="10">
        <v>60</v>
      </c>
      <c r="AB5207" s="10">
        <v>240</v>
      </c>
      <c r="AC5207" s="20">
        <v>0.8</v>
      </c>
      <c r="AD5207" s="20">
        <v>0.35818168664348099</v>
      </c>
      <c r="AE5207" s="20">
        <v>0.96264003054395497</v>
      </c>
      <c r="AF5207" s="15">
        <v>0.24096400000000001</v>
      </c>
      <c r="AG5207" s="16">
        <v>40</v>
      </c>
      <c r="AH5207" s="16">
        <v>126</v>
      </c>
      <c r="AI5207" s="22">
        <v>0.96</v>
      </c>
      <c r="AJ5207" s="22">
        <v>0.51824810068173099</v>
      </c>
      <c r="AK5207" s="22">
        <v>1</v>
      </c>
      <c r="AL5207" s="18">
        <f t="shared" si="729"/>
        <v>1</v>
      </c>
      <c r="AM5207" s="18">
        <f t="shared" si="730"/>
        <v>1</v>
      </c>
      <c r="AN5207" s="18">
        <f t="shared" si="731"/>
        <v>1</v>
      </c>
      <c r="AO5207" s="18">
        <f t="shared" si="732"/>
        <v>1</v>
      </c>
      <c r="AP5207" s="18">
        <f t="shared" si="733"/>
        <v>1</v>
      </c>
      <c r="AQ5207" s="18">
        <f t="shared" si="734"/>
        <v>1</v>
      </c>
      <c r="AR5207" s="18">
        <f t="shared" si="735"/>
        <v>0</v>
      </c>
      <c r="AS5207" s="18">
        <f t="shared" si="736"/>
        <v>0</v>
      </c>
      <c r="AT5207" s="18">
        <f t="shared" si="737"/>
        <v>0</v>
      </c>
      <c r="AU5207" s="1" t="s">
        <v>12376</v>
      </c>
      <c r="AV5207" s="1" t="s">
        <v>12377</v>
      </c>
      <c r="AW5207" s="1" t="s">
        <v>12378</v>
      </c>
      <c r="AX5207" s="1" t="s">
        <v>12379</v>
      </c>
      <c r="AY5207" s="1" t="s">
        <v>12380</v>
      </c>
      <c r="AZ5207" s="1" t="s">
        <v>12381</v>
      </c>
      <c r="BA5207" s="1">
        <v>52</v>
      </c>
      <c r="BB5207" s="1" t="s">
        <v>12382</v>
      </c>
      <c r="BC5207" s="1" t="s">
        <v>4</v>
      </c>
      <c r="BK5207" s="1" t="s">
        <v>170</v>
      </c>
      <c r="BL5207" s="1">
        <v>1</v>
      </c>
      <c r="BP5207" s="1" t="s">
        <v>12383</v>
      </c>
      <c r="BR5207" s="1" t="s">
        <v>12384</v>
      </c>
      <c r="BS5207" s="1">
        <v>0.42799999999999999</v>
      </c>
      <c r="BU5207" s="1" t="s">
        <v>4</v>
      </c>
      <c r="BY5207" s="1" t="s">
        <v>4</v>
      </c>
    </row>
    <row r="5208" spans="1:78" x14ac:dyDescent="0.25">
      <c r="A5208" s="2" t="s">
        <v>12385</v>
      </c>
      <c r="B5208" s="1">
        <v>55095</v>
      </c>
      <c r="C5208" s="1">
        <v>19</v>
      </c>
      <c r="D5208" s="1">
        <v>39867360</v>
      </c>
      <c r="E5208" s="1">
        <v>39867361</v>
      </c>
      <c r="F5208" s="1" t="s">
        <v>6</v>
      </c>
      <c r="G5208" s="2" t="s">
        <v>12387</v>
      </c>
      <c r="H5208" s="2" t="s">
        <v>12390</v>
      </c>
      <c r="I5208" s="2" t="s">
        <v>12391</v>
      </c>
      <c r="J5208" s="2" t="s">
        <v>12392</v>
      </c>
      <c r="K5208" s="2" t="s">
        <v>436</v>
      </c>
      <c r="L5208" s="1" t="s">
        <v>437</v>
      </c>
      <c r="M5208" s="1" t="s">
        <v>10</v>
      </c>
      <c r="N5208" s="1" t="s">
        <v>51</v>
      </c>
      <c r="O5208" s="1" t="s">
        <v>51</v>
      </c>
      <c r="P5208" s="1" t="s">
        <v>12386</v>
      </c>
      <c r="R5208" s="1" t="s">
        <v>12388</v>
      </c>
      <c r="S5208" s="1" t="s">
        <v>6</v>
      </c>
      <c r="T5208" s="1">
        <v>9</v>
      </c>
      <c r="U5208" s="1" t="s">
        <v>12389</v>
      </c>
      <c r="V5208" s="3">
        <v>4</v>
      </c>
      <c r="W5208" s="12">
        <v>1</v>
      </c>
      <c r="X5208" s="12">
        <v>1</v>
      </c>
      <c r="Y5208" s="12" t="e">
        <v>#N/A</v>
      </c>
      <c r="Z5208" s="9" t="s">
        <v>4</v>
      </c>
      <c r="AA5208" s="10" t="s">
        <v>4</v>
      </c>
      <c r="AB5208" s="10" t="s">
        <v>4</v>
      </c>
      <c r="AC5208" s="20">
        <v>0</v>
      </c>
      <c r="AD5208" s="20">
        <v>0</v>
      </c>
      <c r="AE5208" s="20">
        <v>0</v>
      </c>
      <c r="AF5208" s="15">
        <v>0.12</v>
      </c>
      <c r="AG5208" s="16">
        <v>43</v>
      </c>
      <c r="AH5208" s="16">
        <v>324</v>
      </c>
      <c r="AI5208" s="22">
        <v>0.39</v>
      </c>
      <c r="AJ5208" s="22">
        <v>0.29268426611817899</v>
      </c>
      <c r="AK5208" s="22">
        <v>0.66945968823745405</v>
      </c>
      <c r="AL5208" s="18">
        <f t="shared" si="729"/>
        <v>0</v>
      </c>
      <c r="AM5208" s="18">
        <f t="shared" si="730"/>
        <v>0</v>
      </c>
      <c r="AN5208" s="18">
        <f t="shared" si="731"/>
        <v>0</v>
      </c>
      <c r="AO5208" s="18">
        <f t="shared" si="732"/>
        <v>1</v>
      </c>
      <c r="AP5208" s="18">
        <f t="shared" si="733"/>
        <v>0</v>
      </c>
      <c r="AQ5208" s="18">
        <f t="shared" si="734"/>
        <v>0</v>
      </c>
      <c r="AR5208" s="18">
        <f t="shared" si="735"/>
        <v>1</v>
      </c>
      <c r="AS5208" s="18">
        <f t="shared" si="736"/>
        <v>1</v>
      </c>
      <c r="AT5208" s="18">
        <f t="shared" si="737"/>
        <v>1</v>
      </c>
      <c r="AU5208" s="1" t="s">
        <v>12393</v>
      </c>
      <c r="AV5208" s="1" t="s">
        <v>12394</v>
      </c>
      <c r="AW5208" s="1" t="s">
        <v>12395</v>
      </c>
      <c r="AX5208" s="1" t="s">
        <v>12396</v>
      </c>
      <c r="AY5208" s="1" t="s">
        <v>12397</v>
      </c>
      <c r="AZ5208" s="1" t="s">
        <v>12398</v>
      </c>
      <c r="BA5208" s="1">
        <v>345</v>
      </c>
      <c r="BB5208" s="1" t="s">
        <v>12382</v>
      </c>
      <c r="BH5208" s="1" t="s">
        <v>304</v>
      </c>
      <c r="BL5208" s="1">
        <v>0</v>
      </c>
      <c r="BM5208" s="1" t="s">
        <v>12399</v>
      </c>
      <c r="BO5208" s="1" t="s">
        <v>12400</v>
      </c>
      <c r="BR5208" s="1" t="s">
        <v>12401</v>
      </c>
      <c r="BS5208" s="1">
        <v>0.53</v>
      </c>
      <c r="BT5208" s="1" t="s">
        <v>4</v>
      </c>
      <c r="BU5208" s="1" t="s">
        <v>4</v>
      </c>
      <c r="BZ5208" s="1" t="s">
        <v>4</v>
      </c>
    </row>
    <row r="5209" spans="1:78" x14ac:dyDescent="0.25">
      <c r="A5209" s="2" t="s">
        <v>12402</v>
      </c>
      <c r="B5209" s="1">
        <v>6304</v>
      </c>
      <c r="C5209" s="1">
        <v>3</v>
      </c>
      <c r="D5209" s="1">
        <v>18391133</v>
      </c>
      <c r="E5209" s="1">
        <v>18391135</v>
      </c>
      <c r="F5209" s="1" t="s">
        <v>6</v>
      </c>
      <c r="G5209" s="2" t="s">
        <v>12403</v>
      </c>
      <c r="H5209" s="2" t="s">
        <v>12406</v>
      </c>
      <c r="I5209" s="2" t="s">
        <v>12407</v>
      </c>
      <c r="J5209" s="2" t="s">
        <v>12408</v>
      </c>
      <c r="K5209" s="2" t="s">
        <v>153</v>
      </c>
      <c r="L5209" s="1" t="s">
        <v>8</v>
      </c>
      <c r="M5209" s="1" t="s">
        <v>343</v>
      </c>
      <c r="N5209" s="1" t="s">
        <v>10</v>
      </c>
      <c r="O5209" s="1" t="s">
        <v>10</v>
      </c>
      <c r="R5209" s="1" t="s">
        <v>12404</v>
      </c>
      <c r="S5209" s="1" t="s">
        <v>10</v>
      </c>
      <c r="T5209" s="1">
        <v>11</v>
      </c>
      <c r="U5209" s="1" t="s">
        <v>12405</v>
      </c>
      <c r="V5209" s="3">
        <v>4</v>
      </c>
      <c r="W5209" s="12">
        <v>1</v>
      </c>
      <c r="X5209" s="12">
        <v>0</v>
      </c>
      <c r="Y5209" s="12" t="e">
        <v>#N/A</v>
      </c>
      <c r="Z5209" s="9">
        <v>0.05</v>
      </c>
      <c r="AA5209" s="10">
        <v>12</v>
      </c>
      <c r="AB5209" s="10">
        <v>243</v>
      </c>
      <c r="AC5209" s="20">
        <v>0.2</v>
      </c>
      <c r="AD5209" s="20">
        <v>9.9238451789892504E-2</v>
      </c>
      <c r="AE5209" s="20">
        <v>0.35842728581696098</v>
      </c>
      <c r="AF5209" s="15" t="s">
        <v>4</v>
      </c>
      <c r="AG5209" s="16" t="s">
        <v>4</v>
      </c>
      <c r="AH5209" s="16" t="s">
        <v>4</v>
      </c>
      <c r="AI5209" s="22">
        <v>0</v>
      </c>
      <c r="AJ5209" s="22">
        <v>0</v>
      </c>
      <c r="AK5209" s="22">
        <v>0</v>
      </c>
      <c r="AL5209" s="18">
        <f t="shared" si="729"/>
        <v>0</v>
      </c>
      <c r="AM5209" s="18">
        <f t="shared" si="730"/>
        <v>0</v>
      </c>
      <c r="AN5209" s="18">
        <f t="shared" si="731"/>
        <v>0</v>
      </c>
      <c r="AO5209" s="18">
        <f t="shared" si="732"/>
        <v>0</v>
      </c>
      <c r="AP5209" s="18">
        <f t="shared" si="733"/>
        <v>0</v>
      </c>
      <c r="AQ5209" s="18">
        <f t="shared" si="734"/>
        <v>0</v>
      </c>
      <c r="AR5209" s="18">
        <f t="shared" si="735"/>
        <v>0</v>
      </c>
      <c r="AS5209" s="18">
        <f t="shared" si="736"/>
        <v>0</v>
      </c>
      <c r="AT5209" s="18">
        <f t="shared" si="737"/>
        <v>0</v>
      </c>
      <c r="AU5209" s="1" t="s">
        <v>12409</v>
      </c>
      <c r="AV5209" s="1" t="s">
        <v>12410</v>
      </c>
      <c r="AW5209" s="1" t="s">
        <v>12411</v>
      </c>
      <c r="AX5209" s="1" t="s">
        <v>12412</v>
      </c>
      <c r="AY5209" s="1" t="s">
        <v>12413</v>
      </c>
      <c r="AZ5209" s="1" t="s">
        <v>12414</v>
      </c>
      <c r="BA5209" s="1">
        <v>607</v>
      </c>
      <c r="BB5209" s="1" t="s">
        <v>1841</v>
      </c>
      <c r="BD5209" s="1" t="s">
        <v>4</v>
      </c>
      <c r="BF5209" s="1" t="s">
        <v>12415</v>
      </c>
      <c r="BG5209" s="1" t="s">
        <v>12416</v>
      </c>
      <c r="BH5209" s="1" t="s">
        <v>12417</v>
      </c>
      <c r="BK5209" s="1" t="s">
        <v>12418</v>
      </c>
      <c r="BL5209" s="1">
        <v>4</v>
      </c>
      <c r="BR5209" s="1" t="s">
        <v>12419</v>
      </c>
      <c r="BS5209" s="1">
        <v>0.46800000000000003</v>
      </c>
      <c r="BT5209" s="1" t="s">
        <v>4</v>
      </c>
      <c r="BU5209" s="1" t="s">
        <v>4</v>
      </c>
      <c r="BY5209" s="1" t="s">
        <v>4</v>
      </c>
    </row>
    <row r="5210" spans="1:78" x14ac:dyDescent="0.25">
      <c r="A5210" s="2" t="s">
        <v>12420</v>
      </c>
      <c r="B5210" s="1">
        <v>58506</v>
      </c>
      <c r="C5210" s="1">
        <v>19</v>
      </c>
      <c r="D5210" s="1">
        <v>50156287</v>
      </c>
      <c r="E5210" s="1">
        <v>50156287</v>
      </c>
      <c r="F5210" s="1" t="s">
        <v>6</v>
      </c>
      <c r="G5210" s="2" t="s">
        <v>12421</v>
      </c>
      <c r="H5210" s="2" t="s">
        <v>12423</v>
      </c>
      <c r="I5210" s="2" t="s">
        <v>12424</v>
      </c>
      <c r="J5210" s="2" t="s">
        <v>12425</v>
      </c>
      <c r="K5210" s="2" t="s">
        <v>49</v>
      </c>
      <c r="L5210" s="1" t="s">
        <v>50</v>
      </c>
      <c r="M5210" s="1" t="s">
        <v>90</v>
      </c>
      <c r="N5210" s="1" t="s">
        <v>31</v>
      </c>
      <c r="O5210" s="1" t="s">
        <v>31</v>
      </c>
      <c r="R5210" s="1" t="s">
        <v>12422</v>
      </c>
      <c r="S5210" s="1" t="s">
        <v>6</v>
      </c>
      <c r="T5210" s="1">
        <v>7</v>
      </c>
      <c r="U5210" s="1">
        <v>2765</v>
      </c>
      <c r="V5210" s="3">
        <v>4</v>
      </c>
      <c r="W5210" s="12" t="e">
        <v>#N/A</v>
      </c>
      <c r="X5210" s="12" t="e">
        <v>#N/A</v>
      </c>
      <c r="Y5210" s="12" t="e">
        <v>#N/A</v>
      </c>
      <c r="Z5210" s="9">
        <v>0.36363600000000001</v>
      </c>
      <c r="AA5210" s="10">
        <v>32</v>
      </c>
      <c r="AB5210" s="10">
        <v>56</v>
      </c>
      <c r="AC5210" s="20">
        <v>1</v>
      </c>
      <c r="AD5210" s="20">
        <v>0.66441069320949198</v>
      </c>
      <c r="AE5210" s="20">
        <v>1</v>
      </c>
      <c r="AF5210" s="15">
        <v>0.225962</v>
      </c>
      <c r="AG5210" s="16">
        <v>47</v>
      </c>
      <c r="AH5210" s="16">
        <v>161</v>
      </c>
      <c r="AI5210" s="22">
        <v>0.95</v>
      </c>
      <c r="AJ5210" s="22">
        <v>0.42885878331259703</v>
      </c>
      <c r="AK5210" s="22">
        <v>1</v>
      </c>
      <c r="AL5210" s="18">
        <f t="shared" si="729"/>
        <v>1</v>
      </c>
      <c r="AM5210" s="18">
        <f t="shared" si="730"/>
        <v>1</v>
      </c>
      <c r="AN5210" s="18">
        <f t="shared" si="731"/>
        <v>1</v>
      </c>
      <c r="AO5210" s="18">
        <f t="shared" si="732"/>
        <v>1</v>
      </c>
      <c r="AP5210" s="18">
        <f t="shared" si="733"/>
        <v>1</v>
      </c>
      <c r="AQ5210" s="18">
        <f t="shared" si="734"/>
        <v>1</v>
      </c>
      <c r="AR5210" s="18">
        <f t="shared" si="735"/>
        <v>0</v>
      </c>
      <c r="AS5210" s="18">
        <f t="shared" si="736"/>
        <v>0</v>
      </c>
      <c r="AT5210" s="18">
        <f t="shared" si="737"/>
        <v>0</v>
      </c>
      <c r="AV5210" s="1" t="s">
        <v>12426</v>
      </c>
      <c r="AW5210" s="1" t="s">
        <v>12427</v>
      </c>
      <c r="AX5210" s="1" t="s">
        <v>12428</v>
      </c>
      <c r="AY5210" s="1" t="s">
        <v>12429</v>
      </c>
      <c r="AZ5210" s="1" t="s">
        <v>12430</v>
      </c>
      <c r="BA5210" s="1">
        <v>881</v>
      </c>
      <c r="BC5210" s="1" t="s">
        <v>4</v>
      </c>
      <c r="BF5210" s="1" t="s">
        <v>12431</v>
      </c>
      <c r="BG5210" s="1" t="s">
        <v>148</v>
      </c>
      <c r="BH5210" s="1" t="s">
        <v>6057</v>
      </c>
      <c r="BL5210" s="1">
        <v>0</v>
      </c>
      <c r="BN5210" s="1" t="s">
        <v>12432</v>
      </c>
      <c r="BP5210" s="1" t="s">
        <v>12433</v>
      </c>
      <c r="BR5210" s="1" t="s">
        <v>12434</v>
      </c>
      <c r="BS5210" s="1">
        <v>0.64200000000000002</v>
      </c>
      <c r="BU5210" s="1" t="s">
        <v>4</v>
      </c>
      <c r="BY5210" s="1" t="s">
        <v>4</v>
      </c>
    </row>
    <row r="5211" spans="1:78" x14ac:dyDescent="0.25">
      <c r="A5211" s="2" t="s">
        <v>12435</v>
      </c>
      <c r="B5211" s="1">
        <v>92304</v>
      </c>
      <c r="C5211" s="1">
        <v>5</v>
      </c>
      <c r="D5211" s="1">
        <v>180017828</v>
      </c>
      <c r="E5211" s="1">
        <v>180017828</v>
      </c>
      <c r="F5211" s="1" t="s">
        <v>6</v>
      </c>
      <c r="G5211" s="2" t="s">
        <v>12436</v>
      </c>
      <c r="H5211" s="2" t="s">
        <v>12438</v>
      </c>
      <c r="I5211" s="2" t="s">
        <v>12439</v>
      </c>
      <c r="J5211" s="2" t="s">
        <v>12440</v>
      </c>
      <c r="K5211" s="2" t="s">
        <v>135</v>
      </c>
      <c r="L5211" s="1" t="s">
        <v>50</v>
      </c>
      <c r="M5211" s="1" t="s">
        <v>90</v>
      </c>
      <c r="N5211" s="1" t="s">
        <v>31</v>
      </c>
      <c r="O5211" s="1" t="s">
        <v>31</v>
      </c>
      <c r="R5211" s="1" t="s">
        <v>12437</v>
      </c>
      <c r="S5211" s="1" t="s">
        <v>10</v>
      </c>
      <c r="T5211" s="1">
        <v>2</v>
      </c>
      <c r="U5211" s="1">
        <v>88</v>
      </c>
      <c r="V5211" s="3">
        <v>4</v>
      </c>
      <c r="W5211" s="12" t="e">
        <v>#N/A</v>
      </c>
      <c r="X5211" s="12" t="e">
        <v>#N/A</v>
      </c>
      <c r="Y5211" s="12" t="e">
        <v>#N/A</v>
      </c>
      <c r="Z5211" s="9">
        <v>0.35</v>
      </c>
      <c r="AA5211" s="10">
        <v>7</v>
      </c>
      <c r="AB5211" s="10">
        <v>13</v>
      </c>
      <c r="AC5211" s="20">
        <v>1</v>
      </c>
      <c r="AD5211" s="20">
        <v>0.52477262062693597</v>
      </c>
      <c r="AE5211" s="20">
        <v>1</v>
      </c>
      <c r="AF5211" s="15">
        <v>0.40425499999999998</v>
      </c>
      <c r="AG5211" s="16">
        <v>19</v>
      </c>
      <c r="AH5211" s="16">
        <v>28</v>
      </c>
      <c r="AI5211" s="22">
        <v>1</v>
      </c>
      <c r="AJ5211" s="22">
        <v>0.72325013539715</v>
      </c>
      <c r="AK5211" s="22">
        <v>1</v>
      </c>
      <c r="AL5211" s="18">
        <f t="shared" si="729"/>
        <v>1</v>
      </c>
      <c r="AM5211" s="18">
        <f t="shared" si="730"/>
        <v>1</v>
      </c>
      <c r="AN5211" s="18">
        <f t="shared" si="731"/>
        <v>1</v>
      </c>
      <c r="AO5211" s="18">
        <f t="shared" si="732"/>
        <v>1</v>
      </c>
      <c r="AP5211" s="18">
        <f t="shared" si="733"/>
        <v>1</v>
      </c>
      <c r="AQ5211" s="18">
        <f t="shared" si="734"/>
        <v>1</v>
      </c>
      <c r="AR5211" s="18">
        <f t="shared" si="735"/>
        <v>0</v>
      </c>
      <c r="AS5211" s="18">
        <f t="shared" si="736"/>
        <v>0</v>
      </c>
      <c r="AT5211" s="18">
        <f t="shared" si="737"/>
        <v>0</v>
      </c>
      <c r="AV5211" s="1" t="s">
        <v>12441</v>
      </c>
      <c r="AW5211" s="1" t="s">
        <v>12442</v>
      </c>
      <c r="AX5211" s="1" t="s">
        <v>12443</v>
      </c>
      <c r="AY5211" s="1" t="s">
        <v>12444</v>
      </c>
      <c r="AZ5211" s="1" t="s">
        <v>12445</v>
      </c>
      <c r="BA5211" s="1">
        <v>21</v>
      </c>
      <c r="BC5211" s="1" t="s">
        <v>4</v>
      </c>
      <c r="BF5211" s="1" t="s">
        <v>12446</v>
      </c>
      <c r="BG5211" s="1" t="s">
        <v>561</v>
      </c>
      <c r="BH5211" s="1" t="s">
        <v>1810</v>
      </c>
      <c r="BL5211" s="1">
        <v>0</v>
      </c>
      <c r="BM5211" s="1" t="s">
        <v>12447</v>
      </c>
      <c r="BN5211" s="1" t="s">
        <v>12448</v>
      </c>
      <c r="BO5211" s="1" t="s">
        <v>4223</v>
      </c>
      <c r="BR5211" s="1" t="s">
        <v>12449</v>
      </c>
      <c r="BS5211" s="1">
        <v>0.74099999999999999</v>
      </c>
      <c r="BU5211" s="1" t="s">
        <v>4</v>
      </c>
      <c r="BY5211" s="1" t="s">
        <v>4</v>
      </c>
    </row>
    <row r="5212" spans="1:78" x14ac:dyDescent="0.25">
      <c r="A5212" s="2" t="s">
        <v>12450</v>
      </c>
      <c r="B5212" s="1">
        <v>6327</v>
      </c>
      <c r="C5212" s="1">
        <v>11</v>
      </c>
      <c r="D5212" s="1">
        <v>118037633</v>
      </c>
      <c r="E5212" s="1">
        <v>118037633</v>
      </c>
      <c r="F5212" s="1" t="s">
        <v>6</v>
      </c>
      <c r="G5212" s="2" t="s">
        <v>12451</v>
      </c>
      <c r="H5212" s="2" t="s">
        <v>12453</v>
      </c>
      <c r="I5212" s="2" t="s">
        <v>12454</v>
      </c>
      <c r="J5212" s="2" t="s">
        <v>12455</v>
      </c>
      <c r="K5212" s="2" t="s">
        <v>49</v>
      </c>
      <c r="L5212" s="1" t="s">
        <v>50</v>
      </c>
      <c r="M5212" s="1" t="s">
        <v>51</v>
      </c>
      <c r="N5212" s="1" t="s">
        <v>52</v>
      </c>
      <c r="O5212" s="1" t="s">
        <v>52</v>
      </c>
      <c r="R5212" s="1" t="s">
        <v>12452</v>
      </c>
      <c r="S5212" s="1" t="s">
        <v>10</v>
      </c>
      <c r="T5212" s="1">
        <v>4</v>
      </c>
      <c r="U5212" s="1">
        <v>808</v>
      </c>
      <c r="V5212" s="3">
        <v>4</v>
      </c>
      <c r="W5212" s="12" t="e">
        <v>#N/A</v>
      </c>
      <c r="X5212" s="12" t="e">
        <v>#N/A</v>
      </c>
      <c r="Y5212" s="12" t="e">
        <v>#N/A</v>
      </c>
      <c r="Z5212" s="9">
        <v>0.246201</v>
      </c>
      <c r="AA5212" s="10">
        <v>81</v>
      </c>
      <c r="AB5212" s="10">
        <v>248</v>
      </c>
      <c r="AC5212" s="20">
        <v>0.92</v>
      </c>
      <c r="AD5212" s="20">
        <v>0.64228428239473601</v>
      </c>
      <c r="AE5212" s="20">
        <v>1</v>
      </c>
      <c r="AF5212" s="15">
        <v>0.226164</v>
      </c>
      <c r="AG5212" s="16">
        <v>102</v>
      </c>
      <c r="AH5212" s="16">
        <v>349</v>
      </c>
      <c r="AI5212" s="22">
        <v>0.93</v>
      </c>
      <c r="AJ5212" s="22">
        <v>0.52893403530509697</v>
      </c>
      <c r="AK5212" s="22">
        <v>1</v>
      </c>
      <c r="AL5212" s="18">
        <f t="shared" si="729"/>
        <v>1</v>
      </c>
      <c r="AM5212" s="18">
        <f t="shared" si="730"/>
        <v>1</v>
      </c>
      <c r="AN5212" s="18">
        <f t="shared" si="731"/>
        <v>1</v>
      </c>
      <c r="AO5212" s="18">
        <f t="shared" si="732"/>
        <v>1</v>
      </c>
      <c r="AP5212" s="18">
        <f t="shared" si="733"/>
        <v>1</v>
      </c>
      <c r="AQ5212" s="18">
        <f t="shared" si="734"/>
        <v>1</v>
      </c>
      <c r="AR5212" s="18">
        <f t="shared" si="735"/>
        <v>0</v>
      </c>
      <c r="AS5212" s="18">
        <f t="shared" si="736"/>
        <v>0</v>
      </c>
      <c r="AT5212" s="18">
        <f t="shared" si="737"/>
        <v>0</v>
      </c>
      <c r="AV5212" s="1" t="s">
        <v>12456</v>
      </c>
      <c r="AW5212" s="1" t="s">
        <v>12457</v>
      </c>
      <c r="AX5212" s="1" t="s">
        <v>12458</v>
      </c>
      <c r="AY5212" s="1" t="s">
        <v>12459</v>
      </c>
      <c r="AZ5212" s="1" t="s">
        <v>12460</v>
      </c>
      <c r="BA5212" s="1">
        <v>206</v>
      </c>
      <c r="BB5212" s="1" t="s">
        <v>390</v>
      </c>
      <c r="BC5212" s="1" t="s">
        <v>4</v>
      </c>
      <c r="BF5212" s="1" t="s">
        <v>1537</v>
      </c>
      <c r="BG5212" s="1" t="s">
        <v>12461</v>
      </c>
      <c r="BH5212" s="1" t="s">
        <v>12462</v>
      </c>
      <c r="BL5212" s="1">
        <v>0</v>
      </c>
      <c r="BM5212" s="1" t="s">
        <v>10018</v>
      </c>
      <c r="BN5212" s="1" t="s">
        <v>12463</v>
      </c>
      <c r="BP5212" s="1" t="s">
        <v>12464</v>
      </c>
      <c r="BR5212" s="1" t="s">
        <v>12465</v>
      </c>
      <c r="BS5212" s="1">
        <v>0.60699999999999998</v>
      </c>
      <c r="BU5212" s="1" t="s">
        <v>4</v>
      </c>
      <c r="BY5212" s="1" t="s">
        <v>4</v>
      </c>
    </row>
    <row r="5213" spans="1:78" x14ac:dyDescent="0.25">
      <c r="A5213" s="2" t="s">
        <v>12466</v>
      </c>
      <c r="B5213" s="1">
        <v>6334</v>
      </c>
      <c r="C5213" s="1">
        <v>12</v>
      </c>
      <c r="D5213" s="1">
        <v>52115674</v>
      </c>
      <c r="E5213" s="1">
        <v>52115675</v>
      </c>
      <c r="F5213" s="1" t="s">
        <v>6</v>
      </c>
      <c r="G5213" s="2" t="s">
        <v>12467</v>
      </c>
      <c r="H5213" s="2" t="s">
        <v>12470</v>
      </c>
      <c r="I5213" s="2" t="s">
        <v>12471</v>
      </c>
      <c r="J5213" s="2" t="s">
        <v>12472</v>
      </c>
      <c r="K5213" s="2" t="s">
        <v>436</v>
      </c>
      <c r="L5213" s="1" t="s">
        <v>437</v>
      </c>
      <c r="M5213" s="1" t="s">
        <v>10</v>
      </c>
      <c r="N5213" s="1" t="s">
        <v>90</v>
      </c>
      <c r="O5213" s="1" t="s">
        <v>90</v>
      </c>
      <c r="R5213" s="1" t="s">
        <v>12468</v>
      </c>
      <c r="S5213" s="1" t="s">
        <v>6</v>
      </c>
      <c r="T5213" s="1">
        <v>12</v>
      </c>
      <c r="U5213" s="1" t="s">
        <v>12469</v>
      </c>
      <c r="V5213" s="3">
        <v>4</v>
      </c>
      <c r="W5213" s="12" t="e">
        <v>#N/A</v>
      </c>
      <c r="X5213" s="12" t="e">
        <v>#N/A</v>
      </c>
      <c r="Y5213" s="12" t="e">
        <v>#N/A</v>
      </c>
      <c r="Z5213" s="9" t="s">
        <v>4</v>
      </c>
      <c r="AA5213" s="10" t="s">
        <v>4</v>
      </c>
      <c r="AB5213" s="10" t="s">
        <v>4</v>
      </c>
      <c r="AC5213" s="20">
        <v>0</v>
      </c>
      <c r="AD5213" s="20">
        <v>0</v>
      </c>
      <c r="AE5213" s="20">
        <v>0</v>
      </c>
      <c r="AF5213" s="15">
        <v>0.11</v>
      </c>
      <c r="AG5213" s="16">
        <v>67</v>
      </c>
      <c r="AH5213" s="16">
        <v>535</v>
      </c>
      <c r="AI5213" s="22">
        <v>0.48</v>
      </c>
      <c r="AJ5213" s="22">
        <v>0.33388619148500398</v>
      </c>
      <c r="AK5213" s="22">
        <v>0.64561845789345196</v>
      </c>
      <c r="AL5213" s="18">
        <f t="shared" si="729"/>
        <v>0</v>
      </c>
      <c r="AM5213" s="18">
        <f t="shared" si="730"/>
        <v>0</v>
      </c>
      <c r="AN5213" s="18">
        <f t="shared" si="731"/>
        <v>0</v>
      </c>
      <c r="AO5213" s="18">
        <f t="shared" si="732"/>
        <v>1</v>
      </c>
      <c r="AP5213" s="18">
        <f t="shared" si="733"/>
        <v>0</v>
      </c>
      <c r="AQ5213" s="18">
        <f t="shared" si="734"/>
        <v>0</v>
      </c>
      <c r="AR5213" s="18">
        <f t="shared" si="735"/>
        <v>1</v>
      </c>
      <c r="AS5213" s="18">
        <f t="shared" si="736"/>
        <v>1</v>
      </c>
      <c r="AT5213" s="18">
        <f t="shared" si="737"/>
        <v>1</v>
      </c>
      <c r="AU5213" s="1" t="s">
        <v>12473</v>
      </c>
      <c r="AV5213" s="1" t="s">
        <v>12474</v>
      </c>
      <c r="AW5213" s="1" t="s">
        <v>12475</v>
      </c>
      <c r="AX5213" s="1" t="s">
        <v>12476</v>
      </c>
      <c r="AY5213" s="1" t="s">
        <v>12477</v>
      </c>
      <c r="AZ5213" s="1" t="s">
        <v>12478</v>
      </c>
      <c r="BA5213" s="1" t="s">
        <v>12479</v>
      </c>
      <c r="BF5213" s="1" t="s">
        <v>12480</v>
      </c>
      <c r="BG5213" s="1" t="s">
        <v>12481</v>
      </c>
      <c r="BH5213" s="1" t="s">
        <v>12482</v>
      </c>
      <c r="BK5213" s="1" t="s">
        <v>11136</v>
      </c>
      <c r="BL5213" s="1">
        <v>7</v>
      </c>
      <c r="BP5213" s="1" t="s">
        <v>12483</v>
      </c>
      <c r="BQ5213" s="1" t="s">
        <v>12484</v>
      </c>
      <c r="BR5213" s="1" t="s">
        <v>12485</v>
      </c>
      <c r="BS5213" s="1">
        <v>0.624</v>
      </c>
      <c r="BT5213" s="1" t="s">
        <v>4</v>
      </c>
      <c r="BU5213" s="1" t="s">
        <v>4</v>
      </c>
      <c r="BZ5213" s="1" t="s">
        <v>4</v>
      </c>
    </row>
    <row r="5214" spans="1:78" x14ac:dyDescent="0.25">
      <c r="A5214" s="2" t="s">
        <v>12486</v>
      </c>
      <c r="B5214" s="1">
        <v>6339</v>
      </c>
      <c r="C5214" s="1">
        <v>1</v>
      </c>
      <c r="D5214" s="1">
        <v>1226038</v>
      </c>
      <c r="E5214" s="1">
        <v>1226038</v>
      </c>
      <c r="F5214" s="1" t="s">
        <v>6</v>
      </c>
      <c r="G5214" s="2" t="s">
        <v>12487</v>
      </c>
      <c r="H5214" s="2" t="s">
        <v>12489</v>
      </c>
      <c r="I5214" s="2" t="s">
        <v>12490</v>
      </c>
      <c r="J5214" s="2" t="s">
        <v>12491</v>
      </c>
      <c r="K5214" s="2" t="s">
        <v>135</v>
      </c>
      <c r="L5214" s="1" t="s">
        <v>50</v>
      </c>
      <c r="M5214" s="1" t="s">
        <v>51</v>
      </c>
      <c r="N5214" s="1" t="s">
        <v>52</v>
      </c>
      <c r="O5214" s="1" t="s">
        <v>52</v>
      </c>
      <c r="R5214" s="1" t="s">
        <v>12488</v>
      </c>
      <c r="S5214" s="1" t="s">
        <v>6</v>
      </c>
      <c r="T5214" s="1">
        <v>14</v>
      </c>
      <c r="U5214" s="1">
        <v>2013</v>
      </c>
      <c r="V5214" s="3">
        <v>4</v>
      </c>
      <c r="W5214" s="12" t="e">
        <v>#N/A</v>
      </c>
      <c r="X5214" s="12" t="e">
        <v>#N/A</v>
      </c>
      <c r="Y5214" s="12" t="e">
        <v>#N/A</v>
      </c>
      <c r="Z5214" s="9">
        <v>0.229299</v>
      </c>
      <c r="AA5214" s="10">
        <v>36</v>
      </c>
      <c r="AB5214" s="10">
        <v>121</v>
      </c>
      <c r="AC5214" s="20">
        <v>0.84</v>
      </c>
      <c r="AD5214" s="20">
        <v>0.53599184175882297</v>
      </c>
      <c r="AE5214" s="20">
        <v>0.98669798010082299</v>
      </c>
      <c r="AF5214" s="15">
        <v>0.242063</v>
      </c>
      <c r="AG5214" s="16">
        <v>61</v>
      </c>
      <c r="AH5214" s="16">
        <v>191</v>
      </c>
      <c r="AI5214" s="22">
        <v>1</v>
      </c>
      <c r="AJ5214" s="22">
        <v>0.52489318168285304</v>
      </c>
      <c r="AK5214" s="22">
        <v>1</v>
      </c>
      <c r="AL5214" s="18">
        <f t="shared" si="729"/>
        <v>1</v>
      </c>
      <c r="AM5214" s="18">
        <f t="shared" si="730"/>
        <v>1</v>
      </c>
      <c r="AN5214" s="18">
        <f t="shared" si="731"/>
        <v>1</v>
      </c>
      <c r="AO5214" s="18">
        <f t="shared" si="732"/>
        <v>1</v>
      </c>
      <c r="AP5214" s="18">
        <f t="shared" si="733"/>
        <v>1</v>
      </c>
      <c r="AQ5214" s="18">
        <f t="shared" si="734"/>
        <v>1</v>
      </c>
      <c r="AR5214" s="18">
        <f t="shared" si="735"/>
        <v>0</v>
      </c>
      <c r="AS5214" s="18">
        <f t="shared" si="736"/>
        <v>1</v>
      </c>
      <c r="AT5214" s="18">
        <f t="shared" si="737"/>
        <v>0</v>
      </c>
      <c r="AU5214" s="1" t="s">
        <v>12492</v>
      </c>
      <c r="AV5214" s="1" t="s">
        <v>12493</v>
      </c>
      <c r="AW5214" s="1" t="s">
        <v>12494</v>
      </c>
      <c r="AZ5214" s="1" t="s">
        <v>12495</v>
      </c>
      <c r="BC5214" s="1" t="s">
        <v>4</v>
      </c>
      <c r="BL5214" s="1">
        <v>0</v>
      </c>
      <c r="BM5214" s="1" t="s">
        <v>10243</v>
      </c>
      <c r="BN5214" s="1" t="s">
        <v>12496</v>
      </c>
      <c r="BP5214" s="1" t="s">
        <v>12497</v>
      </c>
      <c r="BR5214" s="1" t="s">
        <v>12498</v>
      </c>
      <c r="BS5214" s="1">
        <v>0.64700000000000002</v>
      </c>
      <c r="BU5214" s="1" t="s">
        <v>4</v>
      </c>
      <c r="BY5214" s="1" t="s">
        <v>4</v>
      </c>
    </row>
    <row r="5215" spans="1:78" x14ac:dyDescent="0.25">
      <c r="A5215" s="2" t="s">
        <v>12499</v>
      </c>
      <c r="B5215" s="1">
        <v>90507</v>
      </c>
      <c r="C5215" s="1">
        <v>17</v>
      </c>
      <c r="D5215" s="1">
        <v>45915953</v>
      </c>
      <c r="E5215" s="1">
        <v>45915953</v>
      </c>
      <c r="F5215" s="1" t="s">
        <v>6</v>
      </c>
      <c r="G5215" s="2" t="s">
        <v>12500</v>
      </c>
      <c r="H5215" s="2" t="s">
        <v>12502</v>
      </c>
      <c r="I5215" s="2" t="s">
        <v>12503</v>
      </c>
      <c r="J5215" s="2" t="s">
        <v>12504</v>
      </c>
      <c r="K5215" s="2" t="s">
        <v>135</v>
      </c>
      <c r="L5215" s="1" t="s">
        <v>50</v>
      </c>
      <c r="M5215" s="1" t="s">
        <v>90</v>
      </c>
      <c r="N5215" s="1" t="s">
        <v>31</v>
      </c>
      <c r="O5215" s="1" t="s">
        <v>31</v>
      </c>
      <c r="R5215" s="1" t="s">
        <v>12501</v>
      </c>
      <c r="S5215" s="1" t="s">
        <v>10</v>
      </c>
      <c r="T5215" s="1">
        <v>6</v>
      </c>
      <c r="U5215" s="1">
        <v>1008</v>
      </c>
      <c r="V5215" s="3">
        <v>4</v>
      </c>
      <c r="W5215" s="12" t="e">
        <v>#N/A</v>
      </c>
      <c r="X5215" s="12" t="e">
        <v>#N/A</v>
      </c>
      <c r="Y5215" s="12" t="e">
        <v>#N/A</v>
      </c>
      <c r="Z5215" s="9">
        <v>0.30278899999999997</v>
      </c>
      <c r="AA5215" s="10">
        <v>76</v>
      </c>
      <c r="AB5215" s="10">
        <v>175</v>
      </c>
      <c r="AC5215" s="20">
        <v>1</v>
      </c>
      <c r="AD5215" s="20">
        <v>0.65648100050729796</v>
      </c>
      <c r="AE5215" s="20">
        <v>1</v>
      </c>
      <c r="AF5215" s="15">
        <v>0.119565</v>
      </c>
      <c r="AG5215" s="16">
        <v>44</v>
      </c>
      <c r="AH5215" s="16">
        <v>324</v>
      </c>
      <c r="AI5215" s="22">
        <v>0.26</v>
      </c>
      <c r="AJ5215" s="22">
        <v>0.19877543037311399</v>
      </c>
      <c r="AK5215" s="22">
        <v>0.49553922670947598</v>
      </c>
      <c r="AL5215" s="18">
        <f t="shared" si="729"/>
        <v>1</v>
      </c>
      <c r="AM5215" s="18">
        <f t="shared" si="730"/>
        <v>1</v>
      </c>
      <c r="AN5215" s="18">
        <f t="shared" si="731"/>
        <v>1</v>
      </c>
      <c r="AO5215" s="18">
        <f t="shared" si="732"/>
        <v>1</v>
      </c>
      <c r="AP5215" s="18">
        <f t="shared" si="733"/>
        <v>0</v>
      </c>
      <c r="AQ5215" s="18">
        <f t="shared" si="734"/>
        <v>0</v>
      </c>
      <c r="AR5215" s="18">
        <f t="shared" si="735"/>
        <v>0</v>
      </c>
      <c r="AS5215" s="18">
        <f t="shared" si="736"/>
        <v>0</v>
      </c>
      <c r="AT5215" s="18">
        <f t="shared" si="737"/>
        <v>0</v>
      </c>
      <c r="AU5215" s="1" t="s">
        <v>12505</v>
      </c>
      <c r="AV5215" s="1" t="s">
        <v>12506</v>
      </c>
      <c r="AW5215" s="1" t="s">
        <v>12507</v>
      </c>
      <c r="AX5215" s="1" t="s">
        <v>12508</v>
      </c>
      <c r="AY5215" s="1" t="s">
        <v>12509</v>
      </c>
      <c r="AZ5215" s="1" t="s">
        <v>12510</v>
      </c>
      <c r="BA5215" s="1">
        <v>294</v>
      </c>
      <c r="BC5215" s="1" t="s">
        <v>4</v>
      </c>
      <c r="BF5215" s="1" t="s">
        <v>129</v>
      </c>
      <c r="BH5215" s="1" t="s">
        <v>12511</v>
      </c>
      <c r="BK5215" s="1" t="s">
        <v>170</v>
      </c>
      <c r="BL5215" s="1">
        <v>1</v>
      </c>
      <c r="BR5215" s="1" t="s">
        <v>12512</v>
      </c>
      <c r="BS5215" s="1">
        <v>0.60699999999999998</v>
      </c>
      <c r="BU5215" s="1" t="s">
        <v>4</v>
      </c>
      <c r="BY5215" s="1" t="s">
        <v>4</v>
      </c>
    </row>
    <row r="5216" spans="1:78" x14ac:dyDescent="0.25">
      <c r="A5216" s="2" t="s">
        <v>12499</v>
      </c>
      <c r="B5216" s="1">
        <v>90507</v>
      </c>
      <c r="C5216" s="1">
        <v>17</v>
      </c>
      <c r="D5216" s="1">
        <v>45916906</v>
      </c>
      <c r="E5216" s="1">
        <v>45916906</v>
      </c>
      <c r="F5216" s="1" t="s">
        <v>6</v>
      </c>
      <c r="G5216" s="2" t="s">
        <v>12513</v>
      </c>
      <c r="H5216" s="2" t="s">
        <v>9880</v>
      </c>
      <c r="I5216" s="2" t="s">
        <v>12514</v>
      </c>
      <c r="J5216" s="2" t="s">
        <v>9882</v>
      </c>
      <c r="K5216" s="2" t="s">
        <v>49</v>
      </c>
      <c r="L5216" s="1" t="s">
        <v>50</v>
      </c>
      <c r="M5216" s="1" t="s">
        <v>90</v>
      </c>
      <c r="N5216" s="1" t="s">
        <v>31</v>
      </c>
      <c r="O5216" s="1" t="s">
        <v>31</v>
      </c>
      <c r="R5216" s="1" t="s">
        <v>12501</v>
      </c>
      <c r="S5216" s="1" t="s">
        <v>10</v>
      </c>
      <c r="T5216" s="1">
        <v>4</v>
      </c>
      <c r="U5216" s="1">
        <v>586</v>
      </c>
      <c r="V5216" s="3">
        <v>4</v>
      </c>
      <c r="W5216" s="12" t="e">
        <v>#N/A</v>
      </c>
      <c r="X5216" s="12" t="e">
        <v>#N/A</v>
      </c>
      <c r="Y5216" s="12" t="e">
        <v>#N/A</v>
      </c>
      <c r="Z5216" s="9">
        <v>0.25954199999999999</v>
      </c>
      <c r="AA5216" s="10">
        <v>102</v>
      </c>
      <c r="AB5216" s="10">
        <v>291</v>
      </c>
      <c r="AC5216" s="20">
        <v>1</v>
      </c>
      <c r="AD5216" s="20">
        <v>0.58735096307765</v>
      </c>
      <c r="AE5216" s="20">
        <v>1</v>
      </c>
      <c r="AF5216" s="15">
        <v>0.40759099999999998</v>
      </c>
      <c r="AG5216" s="16">
        <v>247</v>
      </c>
      <c r="AH5216" s="16">
        <v>359</v>
      </c>
      <c r="AI5216" s="22">
        <v>1</v>
      </c>
      <c r="AJ5216" s="22">
        <v>0.79496045741140997</v>
      </c>
      <c r="AK5216" s="22">
        <v>1</v>
      </c>
      <c r="AL5216" s="18">
        <f t="shared" si="729"/>
        <v>1</v>
      </c>
      <c r="AM5216" s="18">
        <f t="shared" si="730"/>
        <v>1</v>
      </c>
      <c r="AN5216" s="18">
        <f t="shared" si="731"/>
        <v>1</v>
      </c>
      <c r="AO5216" s="18">
        <f t="shared" si="732"/>
        <v>1</v>
      </c>
      <c r="AP5216" s="18">
        <f t="shared" si="733"/>
        <v>1</v>
      </c>
      <c r="AQ5216" s="18">
        <f t="shared" si="734"/>
        <v>1</v>
      </c>
      <c r="AR5216" s="18">
        <f t="shared" si="735"/>
        <v>0</v>
      </c>
      <c r="AS5216" s="18">
        <f t="shared" si="736"/>
        <v>0</v>
      </c>
      <c r="AT5216" s="18">
        <f t="shared" si="737"/>
        <v>0</v>
      </c>
      <c r="AU5216" s="1" t="s">
        <v>12515</v>
      </c>
      <c r="AV5216" s="1" t="s">
        <v>12506</v>
      </c>
      <c r="AW5216" s="1" t="s">
        <v>12507</v>
      </c>
      <c r="AX5216" s="1" t="s">
        <v>12508</v>
      </c>
      <c r="AY5216" s="1" t="s">
        <v>12509</v>
      </c>
      <c r="AZ5216" s="1" t="s">
        <v>12510</v>
      </c>
      <c r="BA5216" s="1">
        <v>154</v>
      </c>
      <c r="BC5216" s="1" t="s">
        <v>4</v>
      </c>
      <c r="BF5216" s="1" t="s">
        <v>129</v>
      </c>
      <c r="BH5216" s="1" t="s">
        <v>12511</v>
      </c>
      <c r="BK5216" s="1" t="s">
        <v>170</v>
      </c>
      <c r="BL5216" s="1">
        <v>1</v>
      </c>
      <c r="BR5216" s="1" t="s">
        <v>12516</v>
      </c>
      <c r="BS5216" s="1">
        <v>0.622</v>
      </c>
      <c r="BU5216" s="1" t="s">
        <v>4</v>
      </c>
      <c r="BY5216" s="1" t="s">
        <v>4</v>
      </c>
    </row>
    <row r="5217" spans="1:78" x14ac:dyDescent="0.25">
      <c r="A5217" s="2" t="s">
        <v>12517</v>
      </c>
      <c r="B5217" s="1">
        <v>80274</v>
      </c>
      <c r="C5217" s="1">
        <v>22</v>
      </c>
      <c r="D5217" s="1">
        <v>43606959</v>
      </c>
      <c r="E5217" s="1">
        <v>43606959</v>
      </c>
      <c r="F5217" s="1" t="s">
        <v>6</v>
      </c>
      <c r="G5217" s="2" t="s">
        <v>12518</v>
      </c>
      <c r="H5217" s="2" t="s">
        <v>12520</v>
      </c>
      <c r="I5217" s="2" t="s">
        <v>12521</v>
      </c>
      <c r="J5217" s="2" t="s">
        <v>12522</v>
      </c>
      <c r="K5217" s="2" t="s">
        <v>135</v>
      </c>
      <c r="L5217" s="1" t="s">
        <v>50</v>
      </c>
      <c r="M5217" s="1" t="s">
        <v>90</v>
      </c>
      <c r="N5217" s="1" t="s">
        <v>31</v>
      </c>
      <c r="O5217" s="1" t="s">
        <v>31</v>
      </c>
      <c r="R5217" s="1" t="s">
        <v>12519</v>
      </c>
      <c r="S5217" s="1" t="s">
        <v>10</v>
      </c>
      <c r="T5217" s="1">
        <v>18</v>
      </c>
      <c r="U5217" s="1">
        <v>2440</v>
      </c>
      <c r="V5217" s="3">
        <v>4</v>
      </c>
      <c r="W5217" s="12" t="e">
        <v>#N/A</v>
      </c>
      <c r="X5217" s="12" t="e">
        <v>#N/A</v>
      </c>
      <c r="Y5217" s="12" t="e">
        <v>#N/A</v>
      </c>
      <c r="Z5217" s="9">
        <v>0.43948999999999999</v>
      </c>
      <c r="AA5217" s="10">
        <v>69</v>
      </c>
      <c r="AB5217" s="10">
        <v>88</v>
      </c>
      <c r="AC5217" s="20">
        <v>1</v>
      </c>
      <c r="AD5217" s="20">
        <v>0.90065010299231296</v>
      </c>
      <c r="AE5217" s="20">
        <v>1</v>
      </c>
      <c r="AF5217" s="15">
        <v>0.53904300000000005</v>
      </c>
      <c r="AG5217" s="16">
        <v>214</v>
      </c>
      <c r="AH5217" s="16">
        <v>183</v>
      </c>
      <c r="AI5217" s="22">
        <v>1</v>
      </c>
      <c r="AJ5217" s="22">
        <v>0.95226750579113395</v>
      </c>
      <c r="AK5217" s="22">
        <v>1</v>
      </c>
      <c r="AL5217" s="18">
        <f t="shared" si="729"/>
        <v>1</v>
      </c>
      <c r="AM5217" s="18">
        <f t="shared" si="730"/>
        <v>1</v>
      </c>
      <c r="AN5217" s="18">
        <f t="shared" si="731"/>
        <v>1</v>
      </c>
      <c r="AO5217" s="18">
        <f t="shared" si="732"/>
        <v>1</v>
      </c>
      <c r="AP5217" s="18">
        <f t="shared" si="733"/>
        <v>1</v>
      </c>
      <c r="AQ5217" s="18">
        <f t="shared" si="734"/>
        <v>1</v>
      </c>
      <c r="AR5217" s="18">
        <f t="shared" si="735"/>
        <v>0</v>
      </c>
      <c r="AS5217" s="18">
        <f t="shared" si="736"/>
        <v>0</v>
      </c>
      <c r="AT5217" s="18">
        <f t="shared" si="737"/>
        <v>0</v>
      </c>
      <c r="AV5217" s="1" t="s">
        <v>12523</v>
      </c>
      <c r="AW5217" s="1" t="s">
        <v>12524</v>
      </c>
      <c r="AX5217" s="1" t="s">
        <v>12525</v>
      </c>
      <c r="AY5217" s="1" t="s">
        <v>12526</v>
      </c>
      <c r="AZ5217" s="1" t="s">
        <v>12527</v>
      </c>
      <c r="BA5217" s="1">
        <v>784</v>
      </c>
      <c r="BC5217" s="1" t="s">
        <v>4</v>
      </c>
      <c r="BF5217" s="1" t="s">
        <v>12528</v>
      </c>
      <c r="BG5217" s="1" t="s">
        <v>12529</v>
      </c>
      <c r="BH5217" s="1" t="s">
        <v>12530</v>
      </c>
      <c r="BK5217" s="1" t="s">
        <v>12531</v>
      </c>
      <c r="BL5217" s="1">
        <v>5</v>
      </c>
      <c r="BN5217" s="1" t="s">
        <v>12532</v>
      </c>
      <c r="BR5217" s="1" t="s">
        <v>12533</v>
      </c>
      <c r="BS5217" s="1">
        <v>0.65200000000000002</v>
      </c>
      <c r="BU5217" s="1" t="s">
        <v>4</v>
      </c>
      <c r="BY5217" s="1" t="s">
        <v>4</v>
      </c>
    </row>
    <row r="5218" spans="1:78" x14ac:dyDescent="0.25">
      <c r="A5218" s="2" t="s">
        <v>12534</v>
      </c>
      <c r="B5218" s="1">
        <v>25956</v>
      </c>
      <c r="C5218" s="1">
        <v>10</v>
      </c>
      <c r="D5218" s="1">
        <v>102267249</v>
      </c>
      <c r="E5218" s="1">
        <v>102267249</v>
      </c>
      <c r="F5218" s="1" t="s">
        <v>6</v>
      </c>
      <c r="G5218" s="2" t="s">
        <v>12535</v>
      </c>
      <c r="H5218" s="2" t="s">
        <v>12537</v>
      </c>
      <c r="I5218" s="2" t="s">
        <v>12538</v>
      </c>
      <c r="J5218" s="2" t="s">
        <v>12539</v>
      </c>
      <c r="K5218" s="2" t="s">
        <v>49</v>
      </c>
      <c r="L5218" s="1" t="s">
        <v>50</v>
      </c>
      <c r="M5218" s="1" t="s">
        <v>90</v>
      </c>
      <c r="N5218" s="1" t="s">
        <v>31</v>
      </c>
      <c r="O5218" s="1" t="s">
        <v>31</v>
      </c>
      <c r="R5218" s="1" t="s">
        <v>12536</v>
      </c>
      <c r="S5218" s="1" t="s">
        <v>10</v>
      </c>
      <c r="T5218" s="1">
        <v>7</v>
      </c>
      <c r="U5218" s="1">
        <v>817</v>
      </c>
      <c r="V5218" s="3">
        <v>4</v>
      </c>
      <c r="W5218" s="12" t="e">
        <v>#N/A</v>
      </c>
      <c r="X5218" s="12" t="e">
        <v>#N/A</v>
      </c>
      <c r="Y5218" s="12" t="e">
        <v>#N/A</v>
      </c>
      <c r="Z5218" s="9">
        <v>0.38461499999999998</v>
      </c>
      <c r="AA5218" s="10">
        <v>40</v>
      </c>
      <c r="AB5218" s="10">
        <v>64</v>
      </c>
      <c r="AC5218" s="20">
        <v>1</v>
      </c>
      <c r="AD5218" s="20">
        <v>0.82005825589222903</v>
      </c>
      <c r="AE5218" s="20">
        <v>1</v>
      </c>
      <c r="AF5218" s="15">
        <v>0.52631600000000001</v>
      </c>
      <c r="AG5218" s="16">
        <v>80</v>
      </c>
      <c r="AH5218" s="16">
        <v>72</v>
      </c>
      <c r="AI5218" s="22">
        <v>1</v>
      </c>
      <c r="AJ5218" s="22">
        <v>0.91382672840139501</v>
      </c>
      <c r="AK5218" s="22">
        <v>1</v>
      </c>
      <c r="AL5218" s="18">
        <f t="shared" si="729"/>
        <v>1</v>
      </c>
      <c r="AM5218" s="18">
        <f t="shared" si="730"/>
        <v>1</v>
      </c>
      <c r="AN5218" s="18">
        <f t="shared" si="731"/>
        <v>1</v>
      </c>
      <c r="AO5218" s="18">
        <f t="shared" si="732"/>
        <v>1</v>
      </c>
      <c r="AP5218" s="18">
        <f t="shared" si="733"/>
        <v>1</v>
      </c>
      <c r="AQ5218" s="18">
        <f t="shared" si="734"/>
        <v>1</v>
      </c>
      <c r="AR5218" s="18">
        <f t="shared" si="735"/>
        <v>0</v>
      </c>
      <c r="AS5218" s="18">
        <f t="shared" si="736"/>
        <v>0</v>
      </c>
      <c r="AT5218" s="18">
        <f t="shared" si="737"/>
        <v>0</v>
      </c>
      <c r="AU5218" s="1" t="s">
        <v>12540</v>
      </c>
      <c r="AV5218" s="1" t="s">
        <v>12541</v>
      </c>
      <c r="AW5218" s="1" t="s">
        <v>12542</v>
      </c>
      <c r="AX5218" s="1" t="s">
        <v>12543</v>
      </c>
      <c r="AY5218" s="1" t="s">
        <v>12544</v>
      </c>
      <c r="AZ5218" s="1" t="s">
        <v>12545</v>
      </c>
      <c r="BA5218" s="1">
        <v>239</v>
      </c>
      <c r="BB5218" s="1" t="s">
        <v>12546</v>
      </c>
      <c r="BC5218" s="1" t="s">
        <v>4</v>
      </c>
      <c r="BF5218" s="1" t="s">
        <v>5056</v>
      </c>
      <c r="BG5218" s="1" t="s">
        <v>12547</v>
      </c>
      <c r="BK5218" s="1" t="s">
        <v>170</v>
      </c>
      <c r="BL5218" s="1">
        <v>1</v>
      </c>
      <c r="BN5218" s="1" t="s">
        <v>12548</v>
      </c>
      <c r="BP5218" s="1" t="s">
        <v>12549</v>
      </c>
      <c r="BR5218" s="1" t="s">
        <v>12550</v>
      </c>
      <c r="BS5218" s="1">
        <v>0.56200000000000006</v>
      </c>
      <c r="BU5218" s="1" t="s">
        <v>4</v>
      </c>
      <c r="BY5218" s="1" t="s">
        <v>4</v>
      </c>
    </row>
    <row r="5219" spans="1:78" x14ac:dyDescent="0.25">
      <c r="A5219" s="2" t="s">
        <v>12551</v>
      </c>
      <c r="B5219" s="1">
        <v>223117</v>
      </c>
      <c r="C5219" s="1">
        <v>7</v>
      </c>
      <c r="D5219" s="1">
        <v>84644488</v>
      </c>
      <c r="E5219" s="1">
        <v>84644488</v>
      </c>
      <c r="F5219" s="1" t="s">
        <v>6</v>
      </c>
      <c r="G5219" s="2" t="s">
        <v>12552</v>
      </c>
      <c r="H5219" s="2" t="s">
        <v>12554</v>
      </c>
      <c r="I5219" s="2" t="s">
        <v>12555</v>
      </c>
      <c r="J5219" s="2" t="s">
        <v>12556</v>
      </c>
      <c r="K5219" s="2" t="s">
        <v>135</v>
      </c>
      <c r="L5219" s="1" t="s">
        <v>50</v>
      </c>
      <c r="M5219" s="1" t="s">
        <v>90</v>
      </c>
      <c r="N5219" s="1" t="s">
        <v>31</v>
      </c>
      <c r="O5219" s="1" t="s">
        <v>31</v>
      </c>
      <c r="R5219" s="1" t="s">
        <v>12553</v>
      </c>
      <c r="S5219" s="1" t="s">
        <v>10</v>
      </c>
      <c r="T5219" s="1">
        <v>14</v>
      </c>
      <c r="U5219" s="1">
        <v>1630</v>
      </c>
      <c r="V5219" s="3">
        <v>4</v>
      </c>
      <c r="W5219" s="12" t="e">
        <v>#N/A</v>
      </c>
      <c r="X5219" s="12" t="e">
        <v>#N/A</v>
      </c>
      <c r="Y5219" s="12" t="e">
        <v>#N/A</v>
      </c>
      <c r="Z5219" s="9">
        <v>0.337364</v>
      </c>
      <c r="AA5219" s="10">
        <v>279</v>
      </c>
      <c r="AB5219" s="10">
        <v>548</v>
      </c>
      <c r="AC5219" s="20">
        <v>0.96</v>
      </c>
      <c r="AD5219" s="20">
        <v>0.74629603649214504</v>
      </c>
      <c r="AE5219" s="20">
        <v>1</v>
      </c>
      <c r="AF5219" s="15">
        <v>0.35922300000000001</v>
      </c>
      <c r="AG5219" s="16">
        <v>74</v>
      </c>
      <c r="AH5219" s="16">
        <v>132</v>
      </c>
      <c r="AI5219" s="22">
        <v>1</v>
      </c>
      <c r="AJ5219" s="22">
        <v>0.73643487988171996</v>
      </c>
      <c r="AK5219" s="22">
        <v>1</v>
      </c>
      <c r="AL5219" s="18">
        <f t="shared" si="729"/>
        <v>1</v>
      </c>
      <c r="AM5219" s="18">
        <f t="shared" si="730"/>
        <v>1</v>
      </c>
      <c r="AN5219" s="18">
        <f t="shared" si="731"/>
        <v>1</v>
      </c>
      <c r="AO5219" s="18">
        <f t="shared" si="732"/>
        <v>1</v>
      </c>
      <c r="AP5219" s="18">
        <f t="shared" si="733"/>
        <v>1</v>
      </c>
      <c r="AQ5219" s="18">
        <f t="shared" si="734"/>
        <v>1</v>
      </c>
      <c r="AR5219" s="18">
        <f t="shared" si="735"/>
        <v>0</v>
      </c>
      <c r="AS5219" s="18">
        <f t="shared" si="736"/>
        <v>0</v>
      </c>
      <c r="AT5219" s="18">
        <f t="shared" si="737"/>
        <v>0</v>
      </c>
      <c r="AU5219" s="1" t="s">
        <v>12557</v>
      </c>
      <c r="AV5219" s="1" t="s">
        <v>12558</v>
      </c>
      <c r="AW5219" s="1" t="s">
        <v>12559</v>
      </c>
      <c r="AX5219" s="1" t="s">
        <v>12560</v>
      </c>
      <c r="AY5219" s="1" t="s">
        <v>12561</v>
      </c>
      <c r="AZ5219" s="1" t="s">
        <v>12562</v>
      </c>
      <c r="BA5219" s="1">
        <v>530</v>
      </c>
      <c r="BB5219" s="1" t="s">
        <v>12563</v>
      </c>
      <c r="BC5219" s="1" t="s">
        <v>4</v>
      </c>
      <c r="BF5219" s="1" t="s">
        <v>12564</v>
      </c>
      <c r="BG5219" s="1" t="s">
        <v>12565</v>
      </c>
      <c r="BH5219" s="1" t="s">
        <v>661</v>
      </c>
      <c r="BK5219" s="1" t="s">
        <v>12566</v>
      </c>
      <c r="BL5219" s="1">
        <v>5</v>
      </c>
      <c r="BR5219" s="1" t="s">
        <v>12567</v>
      </c>
      <c r="BS5219" s="1">
        <v>0.46300000000000002</v>
      </c>
      <c r="BU5219" s="1" t="s">
        <v>4</v>
      </c>
      <c r="BY5219" s="1" t="s">
        <v>4</v>
      </c>
    </row>
    <row r="5220" spans="1:78" x14ac:dyDescent="0.25">
      <c r="A5220" s="2" t="s">
        <v>12568</v>
      </c>
      <c r="B5220" s="1">
        <v>205564</v>
      </c>
      <c r="C5220" s="1">
        <v>3</v>
      </c>
      <c r="D5220" s="1">
        <v>196612703</v>
      </c>
      <c r="E5220" s="1">
        <v>196612703</v>
      </c>
      <c r="F5220" s="1" t="s">
        <v>6</v>
      </c>
      <c r="G5220" s="2" t="s">
        <v>12569</v>
      </c>
      <c r="H5220" s="2" t="s">
        <v>12571</v>
      </c>
      <c r="I5220" s="2" t="s">
        <v>12572</v>
      </c>
      <c r="J5220" s="2" t="s">
        <v>12573</v>
      </c>
      <c r="K5220" s="2" t="s">
        <v>135</v>
      </c>
      <c r="L5220" s="1" t="s">
        <v>50</v>
      </c>
      <c r="M5220" s="1" t="s">
        <v>51</v>
      </c>
      <c r="N5220" s="1" t="s">
        <v>52</v>
      </c>
      <c r="O5220" s="1" t="s">
        <v>52</v>
      </c>
      <c r="R5220" s="1" t="s">
        <v>12570</v>
      </c>
      <c r="S5220" s="1" t="s">
        <v>6</v>
      </c>
      <c r="T5220" s="1">
        <v>2</v>
      </c>
      <c r="U5220" s="1">
        <v>900</v>
      </c>
      <c r="V5220" s="3">
        <v>4</v>
      </c>
      <c r="W5220" s="12" t="e">
        <v>#N/A</v>
      </c>
      <c r="X5220" s="12" t="e">
        <v>#N/A</v>
      </c>
      <c r="Y5220" s="12" t="e">
        <v>#N/A</v>
      </c>
      <c r="Z5220" s="9">
        <v>0.20744699999999999</v>
      </c>
      <c r="AA5220" s="10">
        <v>39</v>
      </c>
      <c r="AB5220" s="10">
        <v>149</v>
      </c>
      <c r="AC5220" s="20">
        <v>0.8</v>
      </c>
      <c r="AD5220" s="20">
        <v>0.38271873881023999</v>
      </c>
      <c r="AE5220" s="20">
        <v>0.97631640520427498</v>
      </c>
      <c r="AF5220" s="15">
        <v>0.23863599999999999</v>
      </c>
      <c r="AG5220" s="16">
        <v>63</v>
      </c>
      <c r="AH5220" s="16">
        <v>201</v>
      </c>
      <c r="AI5220" s="22">
        <v>1</v>
      </c>
      <c r="AJ5220" s="22">
        <v>0.77477774865934002</v>
      </c>
      <c r="AK5220" s="22">
        <v>1</v>
      </c>
      <c r="AL5220" s="18">
        <f t="shared" si="729"/>
        <v>1</v>
      </c>
      <c r="AM5220" s="18">
        <f t="shared" si="730"/>
        <v>1</v>
      </c>
      <c r="AN5220" s="18">
        <f t="shared" si="731"/>
        <v>1</v>
      </c>
      <c r="AO5220" s="18">
        <f t="shared" si="732"/>
        <v>1</v>
      </c>
      <c r="AP5220" s="18">
        <f t="shared" si="733"/>
        <v>1</v>
      </c>
      <c r="AQ5220" s="18">
        <f t="shared" si="734"/>
        <v>1</v>
      </c>
      <c r="AR5220" s="18">
        <f t="shared" si="735"/>
        <v>0</v>
      </c>
      <c r="AS5220" s="18">
        <f t="shared" si="736"/>
        <v>1</v>
      </c>
      <c r="AT5220" s="18">
        <f t="shared" si="737"/>
        <v>0</v>
      </c>
      <c r="AU5220" s="1" t="s">
        <v>12574</v>
      </c>
      <c r="AV5220" s="1" t="s">
        <v>12575</v>
      </c>
      <c r="AW5220" s="1" t="s">
        <v>12576</v>
      </c>
      <c r="AX5220" s="1" t="s">
        <v>12577</v>
      </c>
      <c r="AY5220" s="1" t="s">
        <v>12578</v>
      </c>
      <c r="AZ5220" s="1" t="s">
        <v>12579</v>
      </c>
      <c r="BA5220" s="1">
        <v>217</v>
      </c>
      <c r="BC5220" s="1" t="s">
        <v>4</v>
      </c>
      <c r="BF5220" s="1" t="s">
        <v>12580</v>
      </c>
      <c r="BG5220" s="1" t="s">
        <v>5573</v>
      </c>
      <c r="BH5220" s="1" t="s">
        <v>12581</v>
      </c>
      <c r="BK5220" s="1" t="s">
        <v>12582</v>
      </c>
      <c r="BL5220" s="1">
        <v>3</v>
      </c>
      <c r="BM5220" s="1" t="s">
        <v>12583</v>
      </c>
      <c r="BO5220" s="1" t="s">
        <v>12584</v>
      </c>
      <c r="BP5220" s="1" t="s">
        <v>12585</v>
      </c>
      <c r="BR5220" s="1" t="s">
        <v>12586</v>
      </c>
      <c r="BS5220" s="1">
        <v>0.433</v>
      </c>
      <c r="BU5220" s="1" t="s">
        <v>4</v>
      </c>
      <c r="BY5220" s="1" t="s">
        <v>4</v>
      </c>
    </row>
    <row r="5221" spans="1:78" x14ac:dyDescent="0.25">
      <c r="A5221" s="2" t="s">
        <v>12587</v>
      </c>
      <c r="B5221" s="1">
        <v>57337</v>
      </c>
      <c r="C5221" s="1">
        <v>3</v>
      </c>
      <c r="D5221" s="1">
        <v>101219959</v>
      </c>
      <c r="E5221" s="1">
        <v>101219959</v>
      </c>
      <c r="F5221" s="1" t="s">
        <v>6</v>
      </c>
      <c r="G5221" s="2" t="s">
        <v>12588</v>
      </c>
      <c r="H5221" s="2" t="s">
        <v>208</v>
      </c>
      <c r="I5221" s="2" t="s">
        <v>12590</v>
      </c>
      <c r="J5221" s="2" t="s">
        <v>12591</v>
      </c>
      <c r="K5221" s="2" t="s">
        <v>135</v>
      </c>
      <c r="L5221" s="1" t="s">
        <v>50</v>
      </c>
      <c r="M5221" s="1" t="s">
        <v>90</v>
      </c>
      <c r="N5221" s="1" t="s">
        <v>31</v>
      </c>
      <c r="O5221" s="1" t="s">
        <v>31</v>
      </c>
      <c r="R5221" s="1" t="s">
        <v>12589</v>
      </c>
      <c r="S5221" s="1" t="s">
        <v>10</v>
      </c>
      <c r="T5221" s="1">
        <v>2</v>
      </c>
      <c r="U5221" s="1">
        <v>156</v>
      </c>
      <c r="V5221" s="3">
        <v>4</v>
      </c>
      <c r="W5221" s="12" t="e">
        <v>#N/A</v>
      </c>
      <c r="X5221" s="12" t="e">
        <v>#N/A</v>
      </c>
      <c r="Y5221" s="12" t="e">
        <v>#N/A</v>
      </c>
      <c r="Z5221" s="9">
        <v>0.32558100000000001</v>
      </c>
      <c r="AA5221" s="10">
        <v>28</v>
      </c>
      <c r="AB5221" s="10">
        <v>58</v>
      </c>
      <c r="AC5221" s="20">
        <v>1</v>
      </c>
      <c r="AD5221" s="20">
        <v>0.54514288313617898</v>
      </c>
      <c r="AE5221" s="20">
        <v>1</v>
      </c>
      <c r="AF5221" s="15">
        <v>0.37908500000000001</v>
      </c>
      <c r="AG5221" s="16">
        <v>58</v>
      </c>
      <c r="AH5221" s="16">
        <v>95</v>
      </c>
      <c r="AI5221" s="22">
        <v>1</v>
      </c>
      <c r="AJ5221" s="22">
        <v>0.84063803046461605</v>
      </c>
      <c r="AK5221" s="22">
        <v>1</v>
      </c>
      <c r="AL5221" s="18">
        <f t="shared" si="729"/>
        <v>1</v>
      </c>
      <c r="AM5221" s="18">
        <f t="shared" si="730"/>
        <v>1</v>
      </c>
      <c r="AN5221" s="18">
        <f t="shared" si="731"/>
        <v>1</v>
      </c>
      <c r="AO5221" s="18">
        <f t="shared" si="732"/>
        <v>1</v>
      </c>
      <c r="AP5221" s="18">
        <f t="shared" si="733"/>
        <v>1</v>
      </c>
      <c r="AQ5221" s="18">
        <f t="shared" si="734"/>
        <v>1</v>
      </c>
      <c r="AR5221" s="18">
        <f t="shared" si="735"/>
        <v>0</v>
      </c>
      <c r="AS5221" s="18">
        <f t="shared" si="736"/>
        <v>0</v>
      </c>
      <c r="AT5221" s="18">
        <f t="shared" si="737"/>
        <v>0</v>
      </c>
      <c r="AU5221" s="1" t="s">
        <v>12592</v>
      </c>
      <c r="AV5221" s="1" t="s">
        <v>12593</v>
      </c>
      <c r="AW5221" s="1" t="s">
        <v>12594</v>
      </c>
      <c r="AX5221" s="1" t="s">
        <v>12595</v>
      </c>
      <c r="AY5221" s="1" t="s">
        <v>12596</v>
      </c>
      <c r="AZ5221" s="1" t="s">
        <v>12597</v>
      </c>
      <c r="BA5221" s="1">
        <v>15</v>
      </c>
      <c r="BC5221" s="1" t="s">
        <v>4</v>
      </c>
      <c r="BF5221" s="1" t="s">
        <v>129</v>
      </c>
      <c r="BG5221" s="1" t="s">
        <v>148</v>
      </c>
      <c r="BH5221" s="1" t="s">
        <v>12581</v>
      </c>
      <c r="BK5221" s="1" t="s">
        <v>12598</v>
      </c>
      <c r="BL5221" s="1">
        <v>5</v>
      </c>
      <c r="BR5221" s="1" t="s">
        <v>12599</v>
      </c>
      <c r="BS5221" s="1">
        <v>0.308</v>
      </c>
      <c r="BU5221" s="1" t="s">
        <v>4</v>
      </c>
      <c r="BY5221" s="1" t="s">
        <v>4</v>
      </c>
    </row>
    <row r="5222" spans="1:78" x14ac:dyDescent="0.25">
      <c r="A5222" s="2" t="s">
        <v>12600</v>
      </c>
      <c r="B5222" s="1">
        <v>57190</v>
      </c>
      <c r="C5222" s="1">
        <v>1</v>
      </c>
      <c r="D5222" s="1">
        <v>26135140</v>
      </c>
      <c r="E5222" s="1">
        <v>26135141</v>
      </c>
      <c r="F5222" s="1" t="s">
        <v>6</v>
      </c>
      <c r="G5222" s="2" t="s">
        <v>12601</v>
      </c>
      <c r="H5222" s="2" t="s">
        <v>12604</v>
      </c>
      <c r="I5222" s="2" t="s">
        <v>12605</v>
      </c>
      <c r="J5222" s="2" t="s">
        <v>12606</v>
      </c>
      <c r="K5222" s="2" t="s">
        <v>436</v>
      </c>
      <c r="L5222" s="1" t="s">
        <v>437</v>
      </c>
      <c r="M5222" s="1" t="s">
        <v>10</v>
      </c>
      <c r="N5222" s="1" t="s">
        <v>51</v>
      </c>
      <c r="O5222" s="1" t="s">
        <v>51</v>
      </c>
      <c r="R5222" s="1" t="s">
        <v>12602</v>
      </c>
      <c r="S5222" s="1" t="s">
        <v>6</v>
      </c>
      <c r="T5222" s="1">
        <v>7</v>
      </c>
      <c r="U5222" s="1" t="s">
        <v>12603</v>
      </c>
      <c r="V5222" s="3">
        <v>4</v>
      </c>
      <c r="W5222" s="12" t="e">
        <v>#N/A</v>
      </c>
      <c r="X5222" s="12" t="e">
        <v>#N/A</v>
      </c>
      <c r="Y5222" s="12" t="e">
        <v>#N/A</v>
      </c>
      <c r="Z5222" s="9" t="s">
        <v>4</v>
      </c>
      <c r="AA5222" s="10" t="s">
        <v>4</v>
      </c>
      <c r="AB5222" s="10" t="s">
        <v>4</v>
      </c>
      <c r="AC5222" s="20">
        <v>0</v>
      </c>
      <c r="AD5222" s="20">
        <v>0</v>
      </c>
      <c r="AE5222" s="20">
        <v>0</v>
      </c>
      <c r="AF5222" s="15">
        <v>0.11</v>
      </c>
      <c r="AG5222" s="16">
        <v>87</v>
      </c>
      <c r="AH5222" s="16">
        <v>721</v>
      </c>
      <c r="AI5222" s="22">
        <v>0.31</v>
      </c>
      <c r="AJ5222" s="22">
        <v>0.25495216950814897</v>
      </c>
      <c r="AK5222" s="22">
        <v>0.59328332646072701</v>
      </c>
      <c r="AL5222" s="18">
        <f t="shared" si="729"/>
        <v>0</v>
      </c>
      <c r="AM5222" s="18">
        <f t="shared" si="730"/>
        <v>0</v>
      </c>
      <c r="AN5222" s="18">
        <f t="shared" si="731"/>
        <v>0</v>
      </c>
      <c r="AO5222" s="18">
        <f t="shared" si="732"/>
        <v>1</v>
      </c>
      <c r="AP5222" s="18">
        <f t="shared" si="733"/>
        <v>0</v>
      </c>
      <c r="AQ5222" s="18">
        <f t="shared" si="734"/>
        <v>0</v>
      </c>
      <c r="AR5222" s="18">
        <f t="shared" si="735"/>
        <v>1</v>
      </c>
      <c r="AS5222" s="18">
        <f t="shared" si="736"/>
        <v>1</v>
      </c>
      <c r="AT5222" s="18">
        <f t="shared" si="737"/>
        <v>1</v>
      </c>
      <c r="AU5222" s="1" t="s">
        <v>12607</v>
      </c>
      <c r="AV5222" s="1" t="s">
        <v>12608</v>
      </c>
      <c r="AW5222" s="1" t="s">
        <v>12609</v>
      </c>
      <c r="AX5222" s="1" t="s">
        <v>12610</v>
      </c>
      <c r="AY5222" s="1" t="s">
        <v>12611</v>
      </c>
      <c r="AZ5222" s="1" t="s">
        <v>12612</v>
      </c>
      <c r="BA5222" s="1">
        <v>203</v>
      </c>
      <c r="BG5222" s="1" t="s">
        <v>12613</v>
      </c>
      <c r="BH5222" s="1" t="s">
        <v>304</v>
      </c>
      <c r="BK5222" s="1" t="s">
        <v>1135</v>
      </c>
      <c r="BL5222" s="1">
        <v>2</v>
      </c>
      <c r="BN5222" s="1" t="s">
        <v>12614</v>
      </c>
      <c r="BP5222" s="1" t="s">
        <v>12615</v>
      </c>
      <c r="BR5222" s="1" t="s">
        <v>12616</v>
      </c>
      <c r="BS5222" s="1">
        <v>0.65300000000000002</v>
      </c>
      <c r="BT5222" s="1" t="s">
        <v>4</v>
      </c>
      <c r="BU5222" s="1" t="s">
        <v>4</v>
      </c>
      <c r="BZ5222" s="1" t="s">
        <v>4</v>
      </c>
    </row>
    <row r="5223" spans="1:78" x14ac:dyDescent="0.25">
      <c r="A5223" s="2" t="s">
        <v>12617</v>
      </c>
      <c r="B5223" s="1">
        <v>26297</v>
      </c>
      <c r="C5223" s="1">
        <v>11</v>
      </c>
      <c r="D5223" s="1">
        <v>17809751</v>
      </c>
      <c r="E5223" s="1">
        <v>17809751</v>
      </c>
      <c r="F5223" s="1" t="s">
        <v>6</v>
      </c>
      <c r="G5223" s="2" t="s">
        <v>12618</v>
      </c>
      <c r="H5223" s="2" t="s">
        <v>12620</v>
      </c>
      <c r="I5223" s="2" t="s">
        <v>12621</v>
      </c>
      <c r="J5223" s="2" t="s">
        <v>12622</v>
      </c>
      <c r="K5223" s="2" t="s">
        <v>49</v>
      </c>
      <c r="L5223" s="1" t="s">
        <v>50</v>
      </c>
      <c r="M5223" s="1" t="s">
        <v>51</v>
      </c>
      <c r="N5223" s="1" t="s">
        <v>52</v>
      </c>
      <c r="O5223" s="1" t="s">
        <v>52</v>
      </c>
      <c r="R5223" s="1" t="s">
        <v>12619</v>
      </c>
      <c r="S5223" s="1" t="s">
        <v>10</v>
      </c>
      <c r="T5223" s="1">
        <v>11</v>
      </c>
      <c r="U5223" s="1">
        <v>1338</v>
      </c>
      <c r="V5223" s="3">
        <v>4</v>
      </c>
      <c r="W5223" s="12" t="e">
        <v>#N/A</v>
      </c>
      <c r="X5223" s="12" t="e">
        <v>#N/A</v>
      </c>
      <c r="Y5223" s="12" t="e">
        <v>#N/A</v>
      </c>
      <c r="Z5223" s="9">
        <v>0.28536600000000001</v>
      </c>
      <c r="AA5223" s="10">
        <v>117</v>
      </c>
      <c r="AB5223" s="10">
        <v>293</v>
      </c>
      <c r="AC5223" s="20">
        <v>1</v>
      </c>
      <c r="AD5223" s="20">
        <v>0.74798571740427999</v>
      </c>
      <c r="AE5223" s="20">
        <v>1</v>
      </c>
      <c r="AF5223" s="15">
        <v>0.26436799999999999</v>
      </c>
      <c r="AG5223" s="16">
        <v>69</v>
      </c>
      <c r="AH5223" s="16">
        <v>192</v>
      </c>
      <c r="AI5223" s="22">
        <v>1</v>
      </c>
      <c r="AJ5223" s="22">
        <v>0.580129622826697</v>
      </c>
      <c r="AK5223" s="22">
        <v>1</v>
      </c>
      <c r="AL5223" s="18">
        <f t="shared" si="729"/>
        <v>1</v>
      </c>
      <c r="AM5223" s="18">
        <f t="shared" si="730"/>
        <v>1</v>
      </c>
      <c r="AN5223" s="18">
        <f t="shared" si="731"/>
        <v>1</v>
      </c>
      <c r="AO5223" s="18">
        <f t="shared" si="732"/>
        <v>1</v>
      </c>
      <c r="AP5223" s="18">
        <f t="shared" si="733"/>
        <v>1</v>
      </c>
      <c r="AQ5223" s="18">
        <f t="shared" si="734"/>
        <v>1</v>
      </c>
      <c r="AR5223" s="18">
        <f t="shared" si="735"/>
        <v>0</v>
      </c>
      <c r="AS5223" s="18">
        <f t="shared" si="736"/>
        <v>0</v>
      </c>
      <c r="AT5223" s="18">
        <f t="shared" si="737"/>
        <v>0</v>
      </c>
      <c r="AU5223" s="1" t="s">
        <v>12623</v>
      </c>
      <c r="AV5223" s="1" t="s">
        <v>12624</v>
      </c>
      <c r="AW5223" s="1" t="s">
        <v>12625</v>
      </c>
      <c r="AX5223" s="1" t="s">
        <v>12626</v>
      </c>
      <c r="AY5223" s="1" t="s">
        <v>12627</v>
      </c>
      <c r="AZ5223" s="1" t="s">
        <v>12628</v>
      </c>
      <c r="BA5223" s="1">
        <v>420</v>
      </c>
      <c r="BC5223" s="1" t="s">
        <v>4</v>
      </c>
      <c r="BF5223" s="1" t="s">
        <v>12629</v>
      </c>
      <c r="BG5223" s="1" t="s">
        <v>2313</v>
      </c>
      <c r="BH5223" s="1" t="s">
        <v>12630</v>
      </c>
      <c r="BK5223" s="1" t="s">
        <v>305</v>
      </c>
      <c r="BL5223" s="1">
        <v>1</v>
      </c>
      <c r="BR5223" s="1" t="s">
        <v>12631</v>
      </c>
      <c r="BS5223" s="1">
        <v>0.54700000000000004</v>
      </c>
      <c r="BU5223" s="1" t="s">
        <v>4</v>
      </c>
      <c r="BY5223" s="1" t="s">
        <v>4</v>
      </c>
    </row>
    <row r="5224" spans="1:78" x14ac:dyDescent="0.25">
      <c r="A5224" s="2" t="s">
        <v>12632</v>
      </c>
      <c r="B5224" s="1">
        <v>5104</v>
      </c>
      <c r="C5224" s="1">
        <v>14</v>
      </c>
      <c r="D5224" s="1">
        <v>95057007</v>
      </c>
      <c r="E5224" s="1">
        <v>95057007</v>
      </c>
      <c r="F5224" s="1" t="s">
        <v>6</v>
      </c>
      <c r="G5224" s="2" t="s">
        <v>12633</v>
      </c>
      <c r="K5224" s="2" t="s">
        <v>683</v>
      </c>
      <c r="L5224" s="1" t="s">
        <v>50</v>
      </c>
      <c r="M5224" s="1" t="s">
        <v>52</v>
      </c>
      <c r="N5224" s="1" t="s">
        <v>90</v>
      </c>
      <c r="O5224" s="1" t="s">
        <v>90</v>
      </c>
      <c r="R5224" s="1" t="s">
        <v>12634</v>
      </c>
      <c r="S5224" s="1" t="s">
        <v>6</v>
      </c>
      <c r="T5224" s="1" t="s">
        <v>4</v>
      </c>
      <c r="U5224" s="1" t="s">
        <v>4</v>
      </c>
      <c r="V5224" s="3">
        <v>4</v>
      </c>
      <c r="W5224" s="12" t="e">
        <v>#N/A</v>
      </c>
      <c r="X5224" s="12" t="e">
        <v>#N/A</v>
      </c>
      <c r="Y5224" s="12" t="e">
        <v>#N/A</v>
      </c>
      <c r="Z5224" s="9">
        <v>0.19230800000000001</v>
      </c>
      <c r="AA5224" s="10">
        <v>10</v>
      </c>
      <c r="AB5224" s="10">
        <v>42</v>
      </c>
      <c r="AC5224" s="20">
        <v>1</v>
      </c>
      <c r="AD5224" s="20">
        <v>0.479087457848</v>
      </c>
      <c r="AE5224" s="20">
        <v>1</v>
      </c>
      <c r="AF5224" s="15">
        <v>0.368421</v>
      </c>
      <c r="AG5224" s="16">
        <v>14</v>
      </c>
      <c r="AH5224" s="16">
        <v>24</v>
      </c>
      <c r="AI5224" s="22">
        <v>1</v>
      </c>
      <c r="AJ5224" s="22">
        <v>0.63727370844204301</v>
      </c>
      <c r="AK5224" s="22">
        <v>1</v>
      </c>
      <c r="AL5224" s="18">
        <f t="shared" si="729"/>
        <v>1</v>
      </c>
      <c r="AM5224" s="18">
        <f t="shared" si="730"/>
        <v>1</v>
      </c>
      <c r="AN5224" s="18">
        <f t="shared" si="731"/>
        <v>1</v>
      </c>
      <c r="AO5224" s="18">
        <f t="shared" si="732"/>
        <v>1</v>
      </c>
      <c r="AP5224" s="18">
        <f t="shared" si="733"/>
        <v>1</v>
      </c>
      <c r="AQ5224" s="18">
        <f t="shared" si="734"/>
        <v>1</v>
      </c>
      <c r="AR5224" s="18">
        <f t="shared" si="735"/>
        <v>0</v>
      </c>
      <c r="AS5224" s="18">
        <f t="shared" si="736"/>
        <v>0</v>
      </c>
      <c r="AT5224" s="18">
        <f t="shared" si="737"/>
        <v>0</v>
      </c>
      <c r="AU5224" s="1" t="s">
        <v>12635</v>
      </c>
      <c r="AV5224" s="1" t="s">
        <v>12636</v>
      </c>
      <c r="AW5224" s="1" t="s">
        <v>12637</v>
      </c>
      <c r="AX5224" s="1" t="s">
        <v>12638</v>
      </c>
      <c r="AY5224" s="1" t="s">
        <v>12639</v>
      </c>
      <c r="AZ5224" s="1" t="s">
        <v>12640</v>
      </c>
      <c r="BC5224" s="1" t="s">
        <v>4</v>
      </c>
      <c r="BF5224" s="1" t="s">
        <v>12641</v>
      </c>
      <c r="BG5224" s="1" t="s">
        <v>12642</v>
      </c>
      <c r="BH5224" s="1" t="s">
        <v>12643</v>
      </c>
      <c r="BK5224" s="1" t="s">
        <v>1135</v>
      </c>
      <c r="BL5224" s="1">
        <v>2</v>
      </c>
      <c r="BP5224" s="1" t="s">
        <v>12644</v>
      </c>
      <c r="BQ5224" s="1" t="s">
        <v>12645</v>
      </c>
      <c r="BR5224" s="1" t="s">
        <v>12646</v>
      </c>
      <c r="BS5224" s="1">
        <v>0.48299999999999998</v>
      </c>
      <c r="BU5224" s="1" t="s">
        <v>4</v>
      </c>
      <c r="BY5224" s="1" t="s">
        <v>4</v>
      </c>
    </row>
    <row r="5225" spans="1:78" x14ac:dyDescent="0.25">
      <c r="A5225" s="2" t="s">
        <v>12647</v>
      </c>
      <c r="B5225" s="1">
        <v>6318</v>
      </c>
      <c r="C5225" s="1">
        <v>18</v>
      </c>
      <c r="D5225" s="1">
        <v>61324515</v>
      </c>
      <c r="E5225" s="1">
        <v>61324515</v>
      </c>
      <c r="F5225" s="1" t="s">
        <v>6</v>
      </c>
      <c r="G5225" s="2" t="s">
        <v>12657</v>
      </c>
      <c r="H5225" s="2" t="s">
        <v>12659</v>
      </c>
      <c r="I5225" s="2" t="s">
        <v>12660</v>
      </c>
      <c r="J5225" s="2" t="s">
        <v>12661</v>
      </c>
      <c r="K5225" s="2" t="s">
        <v>49</v>
      </c>
      <c r="L5225" s="1" t="s">
        <v>50</v>
      </c>
      <c r="M5225" s="1" t="s">
        <v>31</v>
      </c>
      <c r="N5225" s="1" t="s">
        <v>51</v>
      </c>
      <c r="O5225" s="1" t="s">
        <v>51</v>
      </c>
      <c r="R5225" s="1" t="s">
        <v>12658</v>
      </c>
      <c r="S5225" s="1" t="s">
        <v>10</v>
      </c>
      <c r="T5225" s="1">
        <v>5</v>
      </c>
      <c r="U5225" s="1">
        <v>627</v>
      </c>
      <c r="V5225" s="3">
        <v>4</v>
      </c>
      <c r="W5225" s="12" t="e">
        <v>#N/A</v>
      </c>
      <c r="X5225" s="12" t="e">
        <v>#N/A</v>
      </c>
      <c r="Y5225" s="12" t="e">
        <v>#N/A</v>
      </c>
      <c r="Z5225" s="9">
        <v>0.32105299999999998</v>
      </c>
      <c r="AA5225" s="10">
        <v>61</v>
      </c>
      <c r="AB5225" s="10">
        <v>129</v>
      </c>
      <c r="AC5225" s="20">
        <v>1</v>
      </c>
      <c r="AD5225" s="20">
        <v>0.665555266926669</v>
      </c>
      <c r="AE5225" s="20">
        <v>1</v>
      </c>
      <c r="AF5225" s="15">
        <v>0.14285700000000001</v>
      </c>
      <c r="AG5225" s="16">
        <v>6</v>
      </c>
      <c r="AH5225" s="16">
        <v>36</v>
      </c>
      <c r="AI5225" s="22">
        <v>1</v>
      </c>
      <c r="AJ5225" s="22">
        <v>0.230893063328618</v>
      </c>
      <c r="AK5225" s="22">
        <v>1</v>
      </c>
      <c r="AL5225" s="18">
        <f t="shared" si="729"/>
        <v>1</v>
      </c>
      <c r="AM5225" s="18">
        <f t="shared" si="730"/>
        <v>1</v>
      </c>
      <c r="AN5225" s="18">
        <f t="shared" si="731"/>
        <v>1</v>
      </c>
      <c r="AO5225" s="18">
        <f t="shared" si="732"/>
        <v>1</v>
      </c>
      <c r="AP5225" s="18">
        <f t="shared" si="733"/>
        <v>1</v>
      </c>
      <c r="AQ5225" s="18">
        <f t="shared" si="734"/>
        <v>1</v>
      </c>
      <c r="AR5225" s="18">
        <f t="shared" si="735"/>
        <v>0</v>
      </c>
      <c r="AS5225" s="18">
        <f t="shared" si="736"/>
        <v>0</v>
      </c>
      <c r="AT5225" s="18">
        <f t="shared" si="737"/>
        <v>0</v>
      </c>
      <c r="AU5225" s="1" t="s">
        <v>12662</v>
      </c>
      <c r="AX5225" s="1" t="s">
        <v>12653</v>
      </c>
      <c r="AY5225" s="1" t="s">
        <v>12654</v>
      </c>
      <c r="AZ5225" s="1" t="s">
        <v>12663</v>
      </c>
      <c r="BA5225" s="1">
        <v>201</v>
      </c>
      <c r="BC5225" s="1" t="s">
        <v>4</v>
      </c>
      <c r="BF5225" s="1" t="s">
        <v>12655</v>
      </c>
      <c r="BG5225" s="1" t="s">
        <v>580</v>
      </c>
      <c r="BH5225" s="1" t="s">
        <v>6475</v>
      </c>
      <c r="BK5225" s="1" t="s">
        <v>1889</v>
      </c>
      <c r="BL5225" s="1">
        <v>3</v>
      </c>
      <c r="BR5225" s="1" t="s">
        <v>12664</v>
      </c>
      <c r="BS5225" s="1">
        <v>0.26900000000000002</v>
      </c>
      <c r="BU5225" s="1" t="s">
        <v>4</v>
      </c>
      <c r="BY5225" s="1" t="s">
        <v>4</v>
      </c>
    </row>
    <row r="5226" spans="1:78" x14ac:dyDescent="0.25">
      <c r="A5226" s="2" t="s">
        <v>12647</v>
      </c>
      <c r="B5226" s="1">
        <v>6318</v>
      </c>
      <c r="C5226" s="1">
        <v>18</v>
      </c>
      <c r="D5226" s="1">
        <v>61304872</v>
      </c>
      <c r="E5226" s="1">
        <v>61304872</v>
      </c>
      <c r="F5226" s="1" t="s">
        <v>6</v>
      </c>
      <c r="G5226" s="2" t="s">
        <v>12648</v>
      </c>
      <c r="K5226" s="2" t="s">
        <v>586</v>
      </c>
      <c r="L5226" s="1" t="s">
        <v>50</v>
      </c>
      <c r="M5226" s="1" t="s">
        <v>90</v>
      </c>
      <c r="N5226" s="1" t="s">
        <v>31</v>
      </c>
      <c r="O5226" s="1" t="s">
        <v>31</v>
      </c>
      <c r="R5226" s="1" t="s">
        <v>12649</v>
      </c>
      <c r="S5226" s="1" t="s">
        <v>10</v>
      </c>
      <c r="T5226" s="1">
        <v>8</v>
      </c>
      <c r="U5226" s="1" t="s">
        <v>4</v>
      </c>
      <c r="V5226" s="3">
        <v>4</v>
      </c>
      <c r="W5226" s="12" t="e">
        <v>#N/A</v>
      </c>
      <c r="X5226" s="12" t="e">
        <v>#N/A</v>
      </c>
      <c r="Y5226" s="12" t="e">
        <v>#N/A</v>
      </c>
      <c r="Z5226" s="9">
        <v>0.230769</v>
      </c>
      <c r="AA5226" s="10">
        <v>69</v>
      </c>
      <c r="AB5226" s="10">
        <v>230</v>
      </c>
      <c r="AC5226" s="20">
        <v>0.92</v>
      </c>
      <c r="AD5226" s="20">
        <v>0.46454338856946398</v>
      </c>
      <c r="AE5226" s="20">
        <v>1</v>
      </c>
      <c r="AF5226" s="15">
        <v>0.23333300000000001</v>
      </c>
      <c r="AG5226" s="16">
        <v>7</v>
      </c>
      <c r="AH5226" s="16">
        <v>23</v>
      </c>
      <c r="AI5226" s="22">
        <v>0.68</v>
      </c>
      <c r="AJ5226" s="22">
        <v>0.34873011800949499</v>
      </c>
      <c r="AK5226" s="22">
        <v>0.98672198536492794</v>
      </c>
      <c r="AL5226" s="18">
        <f t="shared" si="729"/>
        <v>1</v>
      </c>
      <c r="AM5226" s="18">
        <f t="shared" si="730"/>
        <v>1</v>
      </c>
      <c r="AN5226" s="18">
        <f t="shared" si="731"/>
        <v>1</v>
      </c>
      <c r="AO5226" s="18">
        <f t="shared" si="732"/>
        <v>1</v>
      </c>
      <c r="AP5226" s="18">
        <f t="shared" si="733"/>
        <v>1</v>
      </c>
      <c r="AQ5226" s="18">
        <f t="shared" si="734"/>
        <v>0</v>
      </c>
      <c r="AR5226" s="18">
        <f t="shared" si="735"/>
        <v>0</v>
      </c>
      <c r="AS5226" s="18">
        <f t="shared" si="736"/>
        <v>0</v>
      </c>
      <c r="AT5226" s="18">
        <f t="shared" si="737"/>
        <v>0</v>
      </c>
      <c r="AU5226" s="1" t="s">
        <v>12650</v>
      </c>
      <c r="AV5226" s="1" t="s">
        <v>12651</v>
      </c>
      <c r="AW5226" s="1" t="s">
        <v>12652</v>
      </c>
      <c r="AX5226" s="1" t="s">
        <v>12653</v>
      </c>
      <c r="AY5226" s="1" t="s">
        <v>12654</v>
      </c>
      <c r="AZ5226" s="1" t="s">
        <v>12640</v>
      </c>
      <c r="BC5226" s="1" t="s">
        <v>4</v>
      </c>
      <c r="BF5226" s="1" t="s">
        <v>12655</v>
      </c>
      <c r="BG5226" s="1" t="s">
        <v>580</v>
      </c>
      <c r="BH5226" s="1" t="s">
        <v>6475</v>
      </c>
      <c r="BK5226" s="1" t="s">
        <v>1889</v>
      </c>
      <c r="BL5226" s="1">
        <v>3</v>
      </c>
      <c r="BR5226" s="1" t="s">
        <v>12656</v>
      </c>
      <c r="BS5226" s="1">
        <v>0.35299999999999998</v>
      </c>
      <c r="BU5226" s="1" t="s">
        <v>4</v>
      </c>
      <c r="BY5226" s="1" t="s">
        <v>4</v>
      </c>
    </row>
    <row r="5227" spans="1:78" x14ac:dyDescent="0.25">
      <c r="A5227" s="2" t="s">
        <v>12665</v>
      </c>
      <c r="B5227" s="1">
        <v>9739</v>
      </c>
      <c r="C5227" s="1">
        <v>16</v>
      </c>
      <c r="D5227" s="1">
        <v>30982809</v>
      </c>
      <c r="E5227" s="1">
        <v>30982811</v>
      </c>
      <c r="F5227" s="1" t="s">
        <v>6</v>
      </c>
      <c r="G5227" s="2" t="s">
        <v>12682</v>
      </c>
      <c r="H5227" s="2" t="s">
        <v>12684</v>
      </c>
      <c r="I5227" s="2" t="s">
        <v>12685</v>
      </c>
      <c r="J5227" s="2" t="s">
        <v>12686</v>
      </c>
      <c r="K5227" s="2" t="s">
        <v>153</v>
      </c>
      <c r="L5227" s="1" t="s">
        <v>8</v>
      </c>
      <c r="M5227" s="1" t="s">
        <v>263</v>
      </c>
      <c r="N5227" s="1" t="s">
        <v>10</v>
      </c>
      <c r="O5227" s="1" t="s">
        <v>10</v>
      </c>
      <c r="R5227" s="1" t="s">
        <v>12668</v>
      </c>
      <c r="S5227" s="1" t="s">
        <v>6</v>
      </c>
      <c r="T5227" s="1">
        <v>13</v>
      </c>
      <c r="U5227" s="1" t="s">
        <v>12683</v>
      </c>
      <c r="V5227" s="3">
        <v>4</v>
      </c>
      <c r="W5227" s="12" t="e">
        <v>#N/A</v>
      </c>
      <c r="X5227" s="12" t="e">
        <v>#N/A</v>
      </c>
      <c r="Y5227" s="12" t="e">
        <v>#N/A</v>
      </c>
      <c r="Z5227" s="9" t="s">
        <v>4</v>
      </c>
      <c r="AA5227" s="10" t="s">
        <v>4</v>
      </c>
      <c r="AB5227" s="10" t="s">
        <v>4</v>
      </c>
      <c r="AC5227" s="20">
        <v>0</v>
      </c>
      <c r="AD5227" s="20">
        <v>0</v>
      </c>
      <c r="AE5227" s="20">
        <v>0</v>
      </c>
      <c r="AF5227" s="15">
        <v>0.02</v>
      </c>
      <c r="AG5227" s="16">
        <v>7</v>
      </c>
      <c r="AH5227" s="16">
        <v>336</v>
      </c>
      <c r="AI5227" s="22">
        <v>7.0000000000000007E-2</v>
      </c>
      <c r="AJ5227" s="22">
        <v>2.15991682120001E-2</v>
      </c>
      <c r="AK5227" s="22">
        <v>0.154119794378134</v>
      </c>
      <c r="AL5227" s="18">
        <f t="shared" si="729"/>
        <v>0</v>
      </c>
      <c r="AM5227" s="18">
        <f t="shared" si="730"/>
        <v>0</v>
      </c>
      <c r="AN5227" s="18">
        <f t="shared" si="731"/>
        <v>0</v>
      </c>
      <c r="AO5227" s="18">
        <f t="shared" si="732"/>
        <v>0</v>
      </c>
      <c r="AP5227" s="18">
        <f t="shared" si="733"/>
        <v>0</v>
      </c>
      <c r="AQ5227" s="18">
        <f t="shared" si="734"/>
        <v>0</v>
      </c>
      <c r="AR5227" s="18">
        <f t="shared" si="735"/>
        <v>1</v>
      </c>
      <c r="AS5227" s="18">
        <f t="shared" si="736"/>
        <v>1</v>
      </c>
      <c r="AT5227" s="18">
        <f t="shared" si="737"/>
        <v>1</v>
      </c>
      <c r="AV5227" s="1" t="s">
        <v>12673</v>
      </c>
      <c r="AW5227" s="1" t="s">
        <v>12674</v>
      </c>
      <c r="AX5227" s="1" t="s">
        <v>12675</v>
      </c>
      <c r="AY5227" s="1" t="s">
        <v>12676</v>
      </c>
      <c r="AZ5227" s="1" t="s">
        <v>12677</v>
      </c>
      <c r="BA5227" s="1">
        <v>1058</v>
      </c>
      <c r="BB5227" s="1" t="s">
        <v>356</v>
      </c>
      <c r="BF5227" s="1" t="s">
        <v>357</v>
      </c>
      <c r="BG5227" s="1" t="s">
        <v>12678</v>
      </c>
      <c r="BH5227" s="1" t="s">
        <v>12679</v>
      </c>
      <c r="BK5227" s="1" t="s">
        <v>1062</v>
      </c>
      <c r="BL5227" s="1">
        <v>3</v>
      </c>
      <c r="BR5227" s="1" t="s">
        <v>12687</v>
      </c>
      <c r="BS5227" s="1">
        <v>0.38900000000000001</v>
      </c>
      <c r="BT5227" s="1" t="s">
        <v>4</v>
      </c>
      <c r="BU5227" s="1" t="s">
        <v>4</v>
      </c>
      <c r="BZ5227" s="1" t="s">
        <v>4</v>
      </c>
    </row>
    <row r="5228" spans="1:78" x14ac:dyDescent="0.25">
      <c r="A5228" s="2" t="s">
        <v>12665</v>
      </c>
      <c r="B5228" s="1">
        <v>9739</v>
      </c>
      <c r="C5228" s="1">
        <v>16</v>
      </c>
      <c r="D5228" s="1">
        <v>30975991</v>
      </c>
      <c r="E5228" s="1">
        <v>30975992</v>
      </c>
      <c r="F5228" s="1" t="s">
        <v>6</v>
      </c>
      <c r="G5228" s="2" t="s">
        <v>12667</v>
      </c>
      <c r="H5228" s="2" t="s">
        <v>12670</v>
      </c>
      <c r="I5228" s="2" t="s">
        <v>12671</v>
      </c>
      <c r="J5228" s="2" t="s">
        <v>12672</v>
      </c>
      <c r="K5228" s="2" t="s">
        <v>436</v>
      </c>
      <c r="L5228" s="1" t="s">
        <v>437</v>
      </c>
      <c r="M5228" s="1" t="s">
        <v>10</v>
      </c>
      <c r="N5228" s="1" t="s">
        <v>51</v>
      </c>
      <c r="O5228" s="1" t="s">
        <v>51</v>
      </c>
      <c r="P5228" s="1" t="s">
        <v>12666</v>
      </c>
      <c r="R5228" s="1" t="s">
        <v>12668</v>
      </c>
      <c r="S5228" s="1" t="s">
        <v>6</v>
      </c>
      <c r="T5228" s="1">
        <v>7</v>
      </c>
      <c r="U5228" s="1" t="s">
        <v>12669</v>
      </c>
      <c r="V5228" s="3">
        <v>4</v>
      </c>
      <c r="W5228" s="12" t="e">
        <v>#N/A</v>
      </c>
      <c r="X5228" s="12" t="e">
        <v>#N/A</v>
      </c>
      <c r="Y5228" s="12" t="e">
        <v>#N/A</v>
      </c>
      <c r="Z5228" s="9" t="s">
        <v>4</v>
      </c>
      <c r="AA5228" s="10" t="s">
        <v>4</v>
      </c>
      <c r="AB5228" s="10" t="s">
        <v>4</v>
      </c>
      <c r="AC5228" s="20">
        <v>0</v>
      </c>
      <c r="AD5228" s="20">
        <v>0</v>
      </c>
      <c r="AE5228" s="20">
        <v>0</v>
      </c>
      <c r="AF5228" s="15">
        <v>7.0000000000000007E-2</v>
      </c>
      <c r="AG5228" s="16">
        <v>41</v>
      </c>
      <c r="AH5228" s="16">
        <v>530</v>
      </c>
      <c r="AI5228" s="22">
        <v>0.24</v>
      </c>
      <c r="AJ5228" s="22">
        <v>0.144341065893203</v>
      </c>
      <c r="AK5228" s="22">
        <v>0.34680512377834399</v>
      </c>
      <c r="AL5228" s="18">
        <f t="shared" si="729"/>
        <v>0</v>
      </c>
      <c r="AM5228" s="18">
        <f t="shared" si="730"/>
        <v>0</v>
      </c>
      <c r="AN5228" s="18">
        <f t="shared" si="731"/>
        <v>0</v>
      </c>
      <c r="AO5228" s="18">
        <f t="shared" si="732"/>
        <v>0</v>
      </c>
      <c r="AP5228" s="18">
        <f t="shared" si="733"/>
        <v>0</v>
      </c>
      <c r="AQ5228" s="18">
        <f t="shared" si="734"/>
        <v>0</v>
      </c>
      <c r="AR5228" s="18">
        <f t="shared" si="735"/>
        <v>1</v>
      </c>
      <c r="AS5228" s="18">
        <f t="shared" si="736"/>
        <v>1</v>
      </c>
      <c r="AT5228" s="18">
        <f t="shared" si="737"/>
        <v>1</v>
      </c>
      <c r="AV5228" s="1" t="s">
        <v>12673</v>
      </c>
      <c r="AW5228" s="1" t="s">
        <v>12674</v>
      </c>
      <c r="AX5228" s="1" t="s">
        <v>12675</v>
      </c>
      <c r="AY5228" s="1" t="s">
        <v>12676</v>
      </c>
      <c r="AZ5228" s="1" t="s">
        <v>12677</v>
      </c>
      <c r="BA5228" s="1">
        <v>310</v>
      </c>
      <c r="BB5228" s="1" t="s">
        <v>356</v>
      </c>
      <c r="BF5228" s="1" t="s">
        <v>357</v>
      </c>
      <c r="BG5228" s="1" t="s">
        <v>12678</v>
      </c>
      <c r="BH5228" s="1" t="s">
        <v>12679</v>
      </c>
      <c r="BI5228" s="1" t="s">
        <v>12680</v>
      </c>
      <c r="BK5228" s="1" t="s">
        <v>1062</v>
      </c>
      <c r="BL5228" s="1">
        <v>3</v>
      </c>
      <c r="BR5228" s="1" t="s">
        <v>12681</v>
      </c>
      <c r="BS5228" s="1">
        <v>0.52</v>
      </c>
      <c r="BT5228" s="1" t="s">
        <v>4</v>
      </c>
      <c r="BU5228" s="1" t="s">
        <v>4</v>
      </c>
      <c r="BZ5228" s="1" t="s">
        <v>4</v>
      </c>
    </row>
    <row r="5229" spans="1:78" x14ac:dyDescent="0.25">
      <c r="A5229" s="2" t="s">
        <v>12688</v>
      </c>
      <c r="B5229" s="1">
        <v>10291</v>
      </c>
      <c r="C5229" s="1">
        <v>22</v>
      </c>
      <c r="D5229" s="1">
        <v>30742328</v>
      </c>
      <c r="E5229" s="1">
        <v>30742330</v>
      </c>
      <c r="F5229" s="1" t="s">
        <v>6</v>
      </c>
      <c r="G5229" s="2" t="s">
        <v>12690</v>
      </c>
      <c r="H5229" s="2" t="s">
        <v>12693</v>
      </c>
      <c r="I5229" s="2" t="s">
        <v>12694</v>
      </c>
      <c r="J5229" s="2" t="s">
        <v>12695</v>
      </c>
      <c r="K5229" s="2" t="s">
        <v>153</v>
      </c>
      <c r="L5229" s="1" t="s">
        <v>8</v>
      </c>
      <c r="M5229" s="1" t="s">
        <v>343</v>
      </c>
      <c r="N5229" s="1" t="s">
        <v>10</v>
      </c>
      <c r="O5229" s="1" t="s">
        <v>10</v>
      </c>
      <c r="P5229" s="1" t="s">
        <v>12689</v>
      </c>
      <c r="Q5229" s="1" t="s">
        <v>2261</v>
      </c>
      <c r="R5229" s="1" t="s">
        <v>12691</v>
      </c>
      <c r="S5229" s="1" t="s">
        <v>10</v>
      </c>
      <c r="T5229" s="1">
        <v>3</v>
      </c>
      <c r="U5229" s="1" t="s">
        <v>12692</v>
      </c>
      <c r="V5229" s="3">
        <v>4</v>
      </c>
      <c r="W5229" s="12" t="e">
        <v>#N/A</v>
      </c>
      <c r="X5229" s="12" t="e">
        <v>#N/A</v>
      </c>
      <c r="Y5229" s="12" t="e">
        <v>#N/A</v>
      </c>
      <c r="Z5229" s="9" t="s">
        <v>4</v>
      </c>
      <c r="AA5229" s="10" t="s">
        <v>4</v>
      </c>
      <c r="AB5229" s="10" t="s">
        <v>4</v>
      </c>
      <c r="AC5229" s="20">
        <v>0</v>
      </c>
      <c r="AD5229" s="20">
        <v>0</v>
      </c>
      <c r="AE5229" s="20">
        <v>0</v>
      </c>
      <c r="AF5229" s="15">
        <v>0.02</v>
      </c>
      <c r="AG5229" s="16">
        <v>15</v>
      </c>
      <c r="AH5229" s="16">
        <v>617</v>
      </c>
      <c r="AI5229" s="22">
        <v>0.14000000000000001</v>
      </c>
      <c r="AJ5229" s="22">
        <v>6.1196220415694003E-2</v>
      </c>
      <c r="AK5229" s="22">
        <v>0.45018781444588402</v>
      </c>
      <c r="AL5229" s="18">
        <f t="shared" si="729"/>
        <v>0</v>
      </c>
      <c r="AM5229" s="18">
        <f t="shared" si="730"/>
        <v>0</v>
      </c>
      <c r="AN5229" s="18">
        <f t="shared" si="731"/>
        <v>0</v>
      </c>
      <c r="AO5229" s="18">
        <f t="shared" si="732"/>
        <v>0</v>
      </c>
      <c r="AP5229" s="18">
        <f t="shared" si="733"/>
        <v>0</v>
      </c>
      <c r="AQ5229" s="18">
        <f t="shared" si="734"/>
        <v>0</v>
      </c>
      <c r="AR5229" s="18">
        <f t="shared" si="735"/>
        <v>1</v>
      </c>
      <c r="AS5229" s="18">
        <f t="shared" si="736"/>
        <v>1</v>
      </c>
      <c r="AT5229" s="18">
        <f t="shared" si="737"/>
        <v>1</v>
      </c>
      <c r="AV5229" s="1" t="s">
        <v>12696</v>
      </c>
      <c r="AW5229" s="1" t="s">
        <v>12697</v>
      </c>
      <c r="AX5229" s="1" t="s">
        <v>12698</v>
      </c>
      <c r="AY5229" s="1" t="s">
        <v>12699</v>
      </c>
      <c r="AZ5229" s="1" t="s">
        <v>12700</v>
      </c>
      <c r="BA5229" s="1">
        <v>122</v>
      </c>
      <c r="BB5229" s="1" t="s">
        <v>1841</v>
      </c>
      <c r="BF5229" s="1" t="s">
        <v>12701</v>
      </c>
      <c r="BG5229" s="1" t="s">
        <v>12702</v>
      </c>
      <c r="BH5229" s="1" t="s">
        <v>7656</v>
      </c>
      <c r="BK5229" s="1" t="s">
        <v>12703</v>
      </c>
      <c r="BL5229" s="1">
        <v>5</v>
      </c>
      <c r="BR5229" s="1" t="s">
        <v>12704</v>
      </c>
      <c r="BS5229" s="1">
        <v>0.59599999999999997</v>
      </c>
      <c r="BT5229" s="1" t="s">
        <v>4</v>
      </c>
      <c r="BU5229" s="1" t="s">
        <v>4</v>
      </c>
      <c r="BZ5229" s="1" t="s">
        <v>4</v>
      </c>
    </row>
    <row r="5230" spans="1:78" x14ac:dyDescent="0.25">
      <c r="A5230" s="2" t="s">
        <v>12705</v>
      </c>
      <c r="B5230" s="1">
        <v>10929</v>
      </c>
      <c r="C5230" s="1">
        <v>11</v>
      </c>
      <c r="D5230" s="1">
        <v>94800736</v>
      </c>
      <c r="E5230" s="1">
        <v>94800756</v>
      </c>
      <c r="F5230" s="1" t="s">
        <v>6</v>
      </c>
      <c r="G5230" s="2" t="s">
        <v>12707</v>
      </c>
      <c r="H5230" s="2" t="s">
        <v>12710</v>
      </c>
      <c r="I5230" s="2" t="s">
        <v>12711</v>
      </c>
      <c r="J5230" s="2" t="s">
        <v>12712</v>
      </c>
      <c r="K5230" s="2" t="s">
        <v>153</v>
      </c>
      <c r="L5230" s="1" t="s">
        <v>8</v>
      </c>
      <c r="M5230" s="1" t="s">
        <v>12706</v>
      </c>
      <c r="N5230" s="1" t="s">
        <v>10</v>
      </c>
      <c r="O5230" s="1" t="s">
        <v>10</v>
      </c>
      <c r="R5230" s="1" t="s">
        <v>12708</v>
      </c>
      <c r="S5230" s="1" t="s">
        <v>6</v>
      </c>
      <c r="T5230" s="1">
        <v>1</v>
      </c>
      <c r="U5230" s="1" t="s">
        <v>12709</v>
      </c>
      <c r="V5230" s="3">
        <v>4</v>
      </c>
      <c r="W5230" s="12" t="e">
        <v>#N/A</v>
      </c>
      <c r="X5230" s="12" t="e">
        <v>#N/A</v>
      </c>
      <c r="Y5230" s="12" t="e">
        <v>#N/A</v>
      </c>
      <c r="Z5230" s="9" t="s">
        <v>4</v>
      </c>
      <c r="AA5230" s="10" t="s">
        <v>4</v>
      </c>
      <c r="AB5230" s="10" t="s">
        <v>4</v>
      </c>
      <c r="AC5230" s="20">
        <v>0</v>
      </c>
      <c r="AD5230" s="20">
        <v>0</v>
      </c>
      <c r="AE5230" s="20">
        <v>0</v>
      </c>
      <c r="AF5230" s="15">
        <v>0.53</v>
      </c>
      <c r="AG5230" s="16">
        <v>10</v>
      </c>
      <c r="AH5230" s="16">
        <v>9</v>
      </c>
      <c r="AI5230" s="22">
        <v>1</v>
      </c>
      <c r="AJ5230" s="22">
        <v>0.56263913588845405</v>
      </c>
      <c r="AK5230" s="22">
        <v>1</v>
      </c>
      <c r="AL5230" s="18">
        <f t="shared" si="729"/>
        <v>0</v>
      </c>
      <c r="AM5230" s="18">
        <f t="shared" si="730"/>
        <v>0</v>
      </c>
      <c r="AN5230" s="18">
        <f t="shared" si="731"/>
        <v>0</v>
      </c>
      <c r="AO5230" s="18">
        <f t="shared" si="732"/>
        <v>1</v>
      </c>
      <c r="AP5230" s="18">
        <f t="shared" si="733"/>
        <v>1</v>
      </c>
      <c r="AQ5230" s="18">
        <f t="shared" si="734"/>
        <v>1</v>
      </c>
      <c r="AR5230" s="18">
        <f t="shared" si="735"/>
        <v>1</v>
      </c>
      <c r="AS5230" s="18">
        <f t="shared" si="736"/>
        <v>1</v>
      </c>
      <c r="AT5230" s="18">
        <f t="shared" si="737"/>
        <v>1</v>
      </c>
      <c r="AU5230" s="1" t="s">
        <v>12713</v>
      </c>
      <c r="AV5230" s="1" t="s">
        <v>12714</v>
      </c>
      <c r="AW5230" s="1" t="s">
        <v>12715</v>
      </c>
      <c r="AX5230" s="1" t="s">
        <v>12716</v>
      </c>
      <c r="AY5230" s="1" t="s">
        <v>12717</v>
      </c>
      <c r="AZ5230" s="1" t="s">
        <v>12718</v>
      </c>
      <c r="BA5230" s="1" t="s">
        <v>12719</v>
      </c>
      <c r="BB5230" s="1" t="s">
        <v>12720</v>
      </c>
      <c r="BF5230" s="1" t="s">
        <v>12431</v>
      </c>
      <c r="BG5230" s="1" t="s">
        <v>148</v>
      </c>
      <c r="BH5230" s="1" t="s">
        <v>11991</v>
      </c>
      <c r="BL5230" s="1">
        <v>0</v>
      </c>
      <c r="BN5230" s="1" t="s">
        <v>2380</v>
      </c>
      <c r="BR5230" s="1" t="s">
        <v>12721</v>
      </c>
      <c r="BS5230" s="1">
        <v>0.747</v>
      </c>
      <c r="BT5230" s="1" t="s">
        <v>4</v>
      </c>
      <c r="BU5230" s="1" t="s">
        <v>4</v>
      </c>
      <c r="BZ5230" s="1" t="s">
        <v>4</v>
      </c>
    </row>
    <row r="5231" spans="1:78" x14ac:dyDescent="0.25">
      <c r="A5231" s="2" t="s">
        <v>12722</v>
      </c>
      <c r="B5231" s="1">
        <v>9905</v>
      </c>
      <c r="C5231" s="1">
        <v>17</v>
      </c>
      <c r="D5231" s="1">
        <v>2268326</v>
      </c>
      <c r="E5231" s="1">
        <v>2268326</v>
      </c>
      <c r="F5231" s="1" t="s">
        <v>6</v>
      </c>
      <c r="G5231" s="2" t="s">
        <v>12723</v>
      </c>
      <c r="H5231" s="2" t="s">
        <v>12725</v>
      </c>
      <c r="I5231" s="2" t="s">
        <v>12726</v>
      </c>
      <c r="J5231" s="2" t="s">
        <v>12727</v>
      </c>
      <c r="K5231" s="2" t="s">
        <v>49</v>
      </c>
      <c r="L5231" s="1" t="s">
        <v>50</v>
      </c>
      <c r="M5231" s="1" t="s">
        <v>51</v>
      </c>
      <c r="N5231" s="1" t="s">
        <v>52</v>
      </c>
      <c r="O5231" s="1" t="s">
        <v>52</v>
      </c>
      <c r="R5231" s="1" t="s">
        <v>12724</v>
      </c>
      <c r="S5231" s="1" t="s">
        <v>6</v>
      </c>
      <c r="T5231" s="1">
        <v>10</v>
      </c>
      <c r="U5231" s="1">
        <v>1311</v>
      </c>
      <c r="V5231" s="3">
        <v>4</v>
      </c>
      <c r="W5231" s="12" t="e">
        <v>#N/A</v>
      </c>
      <c r="X5231" s="12" t="e">
        <v>#N/A</v>
      </c>
      <c r="Y5231" s="12" t="e">
        <v>#N/A</v>
      </c>
      <c r="Z5231" s="9">
        <v>0</v>
      </c>
      <c r="AA5231" s="10">
        <v>0</v>
      </c>
      <c r="AB5231" s="10">
        <v>99</v>
      </c>
      <c r="AC5231" s="20">
        <v>0</v>
      </c>
      <c r="AD5231" s="20">
        <v>0</v>
      </c>
      <c r="AE5231" s="20">
        <v>0.144532944726283</v>
      </c>
      <c r="AF5231" s="15">
        <v>8.7591000000000002E-2</v>
      </c>
      <c r="AG5231" s="16">
        <v>12</v>
      </c>
      <c r="AH5231" s="16">
        <v>125</v>
      </c>
      <c r="AI5231" s="22">
        <v>0.25</v>
      </c>
      <c r="AJ5231" s="22">
        <v>0.12778070941812</v>
      </c>
      <c r="AK5231" s="22">
        <v>0.39865340275977601</v>
      </c>
      <c r="AL5231" s="18">
        <f t="shared" si="729"/>
        <v>0</v>
      </c>
      <c r="AM5231" s="18">
        <f t="shared" si="730"/>
        <v>0</v>
      </c>
      <c r="AN5231" s="18">
        <f t="shared" si="731"/>
        <v>0</v>
      </c>
      <c r="AO5231" s="18">
        <f t="shared" si="732"/>
        <v>0</v>
      </c>
      <c r="AP5231" s="18">
        <f t="shared" si="733"/>
        <v>0</v>
      </c>
      <c r="AQ5231" s="18">
        <f t="shared" si="734"/>
        <v>0</v>
      </c>
      <c r="AR5231" s="18">
        <f t="shared" si="735"/>
        <v>0</v>
      </c>
      <c r="AS5231" s="18">
        <f t="shared" si="736"/>
        <v>1</v>
      </c>
      <c r="AT5231" s="18">
        <f t="shared" si="737"/>
        <v>1</v>
      </c>
      <c r="AU5231" s="1" t="s">
        <v>12728</v>
      </c>
      <c r="AV5231" s="1" t="s">
        <v>12729</v>
      </c>
      <c r="AW5231" s="1" t="s">
        <v>12730</v>
      </c>
      <c r="AX5231" s="1" t="s">
        <v>12731</v>
      </c>
      <c r="AY5231" s="1" t="s">
        <v>12732</v>
      </c>
      <c r="AZ5231" s="1" t="s">
        <v>12733</v>
      </c>
      <c r="BA5231" s="1">
        <v>379</v>
      </c>
      <c r="BC5231" s="1" t="s">
        <v>4</v>
      </c>
      <c r="BG5231" s="1" t="s">
        <v>4313</v>
      </c>
      <c r="BH5231" s="1" t="s">
        <v>12734</v>
      </c>
      <c r="BL5231" s="1">
        <v>0</v>
      </c>
      <c r="BP5231" s="1" t="s">
        <v>12735</v>
      </c>
      <c r="BR5231" s="1" t="s">
        <v>12736</v>
      </c>
      <c r="BS5231" s="1">
        <v>0.64200000000000002</v>
      </c>
      <c r="BU5231" s="1" t="s">
        <v>4</v>
      </c>
      <c r="BY5231" s="1" t="s">
        <v>4</v>
      </c>
    </row>
    <row r="5232" spans="1:78" x14ac:dyDescent="0.25">
      <c r="A5232" s="2" t="s">
        <v>12737</v>
      </c>
      <c r="B5232" s="1">
        <v>9047</v>
      </c>
      <c r="C5232" s="1">
        <v>1</v>
      </c>
      <c r="D5232" s="1">
        <v>156785834</v>
      </c>
      <c r="E5232" s="1">
        <v>156785834</v>
      </c>
      <c r="F5232" s="1" t="s">
        <v>6</v>
      </c>
      <c r="G5232" s="2" t="s">
        <v>12738</v>
      </c>
      <c r="H5232" s="2" t="s">
        <v>3906</v>
      </c>
      <c r="I5232" s="2" t="s">
        <v>12740</v>
      </c>
      <c r="J5232" s="2" t="s">
        <v>12741</v>
      </c>
      <c r="K5232" s="2" t="s">
        <v>49</v>
      </c>
      <c r="L5232" s="1" t="s">
        <v>50</v>
      </c>
      <c r="M5232" s="1" t="s">
        <v>51</v>
      </c>
      <c r="N5232" s="1" t="s">
        <v>52</v>
      </c>
      <c r="O5232" s="1" t="s">
        <v>52</v>
      </c>
      <c r="R5232" s="1" t="s">
        <v>12739</v>
      </c>
      <c r="S5232" s="1" t="s">
        <v>10</v>
      </c>
      <c r="T5232" s="1">
        <v>2</v>
      </c>
      <c r="U5232" s="1">
        <v>227</v>
      </c>
      <c r="V5232" s="3">
        <v>4</v>
      </c>
      <c r="W5232" s="12" t="e">
        <v>#N/A</v>
      </c>
      <c r="X5232" s="12" t="e">
        <v>#N/A</v>
      </c>
      <c r="Y5232" s="12" t="e">
        <v>#N/A</v>
      </c>
      <c r="Z5232" s="9">
        <v>0.269841</v>
      </c>
      <c r="AA5232" s="10">
        <v>17</v>
      </c>
      <c r="AB5232" s="10">
        <v>46</v>
      </c>
      <c r="AC5232" s="20">
        <v>0.99</v>
      </c>
      <c r="AD5232" s="20">
        <v>0.52650359032092997</v>
      </c>
      <c r="AE5232" s="20">
        <v>1</v>
      </c>
      <c r="AF5232" s="15">
        <v>0.37078699999999998</v>
      </c>
      <c r="AG5232" s="16">
        <v>33</v>
      </c>
      <c r="AH5232" s="16">
        <v>56</v>
      </c>
      <c r="AI5232" s="22">
        <v>1</v>
      </c>
      <c r="AJ5232" s="22">
        <v>0.68834028407548398</v>
      </c>
      <c r="AK5232" s="22">
        <v>1</v>
      </c>
      <c r="AL5232" s="18">
        <f t="shared" si="729"/>
        <v>1</v>
      </c>
      <c r="AM5232" s="18">
        <f t="shared" si="730"/>
        <v>1</v>
      </c>
      <c r="AN5232" s="18">
        <f t="shared" si="731"/>
        <v>1</v>
      </c>
      <c r="AO5232" s="18">
        <f t="shared" si="732"/>
        <v>1</v>
      </c>
      <c r="AP5232" s="18">
        <f t="shared" si="733"/>
        <v>1</v>
      </c>
      <c r="AQ5232" s="18">
        <f t="shared" si="734"/>
        <v>1</v>
      </c>
      <c r="AR5232" s="18">
        <f t="shared" si="735"/>
        <v>0</v>
      </c>
      <c r="AS5232" s="18">
        <f t="shared" si="736"/>
        <v>0</v>
      </c>
      <c r="AT5232" s="18">
        <f t="shared" si="737"/>
        <v>0</v>
      </c>
      <c r="AU5232" s="1" t="s">
        <v>12742</v>
      </c>
      <c r="AV5232" s="1" t="s">
        <v>12743</v>
      </c>
      <c r="AW5232" s="1" t="s">
        <v>12744</v>
      </c>
      <c r="AX5232" s="1" t="s">
        <v>12745</v>
      </c>
      <c r="AY5232" s="1" t="s">
        <v>12746</v>
      </c>
      <c r="AZ5232" s="1" t="s">
        <v>12747</v>
      </c>
      <c r="BA5232" s="1">
        <v>29</v>
      </c>
      <c r="BC5232" s="1" t="s">
        <v>4</v>
      </c>
      <c r="BF5232" s="1" t="s">
        <v>12748</v>
      </c>
      <c r="BG5232" s="1" t="s">
        <v>12749</v>
      </c>
      <c r="BH5232" s="1" t="s">
        <v>12750</v>
      </c>
      <c r="BL5232" s="1">
        <v>0</v>
      </c>
      <c r="BM5232" s="1" t="s">
        <v>8653</v>
      </c>
      <c r="BR5232" s="1" t="s">
        <v>12751</v>
      </c>
      <c r="BS5232" s="1">
        <v>0.61199999999999999</v>
      </c>
      <c r="BU5232" s="1" t="s">
        <v>4</v>
      </c>
      <c r="BY5232" s="1" t="s">
        <v>4</v>
      </c>
    </row>
    <row r="5233" spans="1:78" x14ac:dyDescent="0.25">
      <c r="A5233" s="2" t="s">
        <v>12752</v>
      </c>
      <c r="B5233" s="1">
        <v>10045</v>
      </c>
      <c r="C5233" s="1">
        <v>19</v>
      </c>
      <c r="D5233" s="1">
        <v>6755085</v>
      </c>
      <c r="E5233" s="1">
        <v>6755085</v>
      </c>
      <c r="F5233" s="1" t="s">
        <v>6</v>
      </c>
      <c r="G5233" s="2" t="s">
        <v>12753</v>
      </c>
      <c r="H5233" s="2" t="s">
        <v>12755</v>
      </c>
      <c r="I5233" s="2" t="s">
        <v>12756</v>
      </c>
      <c r="J5233" s="2" t="s">
        <v>12757</v>
      </c>
      <c r="K5233" s="2" t="s">
        <v>135</v>
      </c>
      <c r="L5233" s="1" t="s">
        <v>50</v>
      </c>
      <c r="M5233" s="1" t="s">
        <v>51</v>
      </c>
      <c r="N5233" s="1" t="s">
        <v>52</v>
      </c>
      <c r="O5233" s="1" t="s">
        <v>52</v>
      </c>
      <c r="R5233" s="1" t="s">
        <v>12754</v>
      </c>
      <c r="S5233" s="1" t="s">
        <v>10</v>
      </c>
      <c r="T5233" s="1">
        <v>5</v>
      </c>
      <c r="U5233" s="1">
        <v>932</v>
      </c>
      <c r="V5233" s="3">
        <v>4</v>
      </c>
      <c r="W5233" s="12" t="e">
        <v>#N/A</v>
      </c>
      <c r="X5233" s="12" t="e">
        <v>#N/A</v>
      </c>
      <c r="Y5233" s="12" t="e">
        <v>#N/A</v>
      </c>
      <c r="Z5233" s="9">
        <v>0.29565200000000003</v>
      </c>
      <c r="AA5233" s="10">
        <v>136</v>
      </c>
      <c r="AB5233" s="10">
        <v>324</v>
      </c>
      <c r="AC5233" s="20">
        <v>1</v>
      </c>
      <c r="AD5233" s="20">
        <v>0.69081433992976005</v>
      </c>
      <c r="AE5233" s="20">
        <v>1</v>
      </c>
      <c r="AF5233" s="15">
        <v>0.23085800000000001</v>
      </c>
      <c r="AG5233" s="16">
        <v>199</v>
      </c>
      <c r="AH5233" s="16">
        <v>663</v>
      </c>
      <c r="AI5233" s="22">
        <v>0.97</v>
      </c>
      <c r="AJ5233" s="22">
        <v>0.50505945185689305</v>
      </c>
      <c r="AK5233" s="22">
        <v>1</v>
      </c>
      <c r="AL5233" s="18">
        <f t="shared" si="729"/>
        <v>1</v>
      </c>
      <c r="AM5233" s="18">
        <f t="shared" si="730"/>
        <v>1</v>
      </c>
      <c r="AN5233" s="18">
        <f t="shared" si="731"/>
        <v>1</v>
      </c>
      <c r="AO5233" s="18">
        <f t="shared" si="732"/>
        <v>1</v>
      </c>
      <c r="AP5233" s="18">
        <f t="shared" si="733"/>
        <v>1</v>
      </c>
      <c r="AQ5233" s="18">
        <f t="shared" si="734"/>
        <v>1</v>
      </c>
      <c r="AR5233" s="18">
        <f t="shared" si="735"/>
        <v>0</v>
      </c>
      <c r="AS5233" s="18">
        <f t="shared" si="736"/>
        <v>0</v>
      </c>
      <c r="AT5233" s="18">
        <f t="shared" si="737"/>
        <v>0</v>
      </c>
      <c r="AU5233" s="1" t="s">
        <v>12758</v>
      </c>
      <c r="AV5233" s="1" t="s">
        <v>12759</v>
      </c>
      <c r="AW5233" s="1" t="s">
        <v>12760</v>
      </c>
      <c r="AX5233" s="1" t="s">
        <v>12761</v>
      </c>
      <c r="AY5233" s="1" t="s">
        <v>12762</v>
      </c>
      <c r="AZ5233" s="1" t="s">
        <v>12763</v>
      </c>
      <c r="BA5233" s="1">
        <v>246</v>
      </c>
      <c r="BC5233" s="1" t="s">
        <v>4</v>
      </c>
      <c r="BF5233" s="1" t="s">
        <v>12764</v>
      </c>
      <c r="BG5233" s="1" t="s">
        <v>4313</v>
      </c>
      <c r="BH5233" s="1" t="s">
        <v>12765</v>
      </c>
      <c r="BK5233" s="1" t="s">
        <v>282</v>
      </c>
      <c r="BL5233" s="1">
        <v>2</v>
      </c>
      <c r="BR5233" s="1" t="s">
        <v>12766</v>
      </c>
      <c r="BS5233" s="1">
        <v>0.61199999999999999</v>
      </c>
      <c r="BU5233" s="1" t="s">
        <v>4</v>
      </c>
      <c r="BY5233" s="1" t="s">
        <v>4</v>
      </c>
    </row>
    <row r="5234" spans="1:78" x14ac:dyDescent="0.25">
      <c r="A5234" s="2" t="s">
        <v>12767</v>
      </c>
      <c r="B5234" s="1">
        <v>646892</v>
      </c>
      <c r="C5234" s="1">
        <v>15</v>
      </c>
      <c r="D5234" s="1">
        <v>78390843</v>
      </c>
      <c r="E5234" s="1">
        <v>78390843</v>
      </c>
      <c r="F5234" s="1" t="s">
        <v>6</v>
      </c>
      <c r="G5234" s="2" t="s">
        <v>12768</v>
      </c>
      <c r="H5234" s="2" t="s">
        <v>12770</v>
      </c>
      <c r="I5234" s="2" t="s">
        <v>12771</v>
      </c>
      <c r="J5234" s="2" t="s">
        <v>12772</v>
      </c>
      <c r="K5234" s="2" t="s">
        <v>49</v>
      </c>
      <c r="L5234" s="1" t="s">
        <v>50</v>
      </c>
      <c r="M5234" s="1" t="s">
        <v>51</v>
      </c>
      <c r="N5234" s="1" t="s">
        <v>52</v>
      </c>
      <c r="O5234" s="1" t="s">
        <v>52</v>
      </c>
      <c r="R5234" s="1" t="s">
        <v>12769</v>
      </c>
      <c r="S5234" s="1" t="s">
        <v>6</v>
      </c>
      <c r="T5234" s="1">
        <v>4</v>
      </c>
      <c r="U5234" s="1">
        <v>550</v>
      </c>
      <c r="V5234" s="3">
        <v>4</v>
      </c>
      <c r="W5234" s="12" t="e">
        <v>#N/A</v>
      </c>
      <c r="X5234" s="12" t="e">
        <v>#N/A</v>
      </c>
      <c r="Y5234" s="12" t="e">
        <v>#N/A</v>
      </c>
      <c r="Z5234" s="9">
        <v>0.23880599999999999</v>
      </c>
      <c r="AA5234" s="10">
        <v>32</v>
      </c>
      <c r="AB5234" s="10">
        <v>102</v>
      </c>
      <c r="AC5234" s="20">
        <v>0.94</v>
      </c>
      <c r="AD5234" s="20">
        <v>0.44277141735522302</v>
      </c>
      <c r="AE5234" s="20">
        <v>1</v>
      </c>
      <c r="AF5234" s="15">
        <v>0.507853</v>
      </c>
      <c r="AG5234" s="16">
        <v>97</v>
      </c>
      <c r="AH5234" s="16">
        <v>94</v>
      </c>
      <c r="AI5234" s="22">
        <v>1</v>
      </c>
      <c r="AJ5234" s="22">
        <v>0.92336704481957899</v>
      </c>
      <c r="AK5234" s="22">
        <v>1</v>
      </c>
      <c r="AL5234" s="18">
        <f t="shared" si="729"/>
        <v>1</v>
      </c>
      <c r="AM5234" s="18">
        <f t="shared" si="730"/>
        <v>1</v>
      </c>
      <c r="AN5234" s="18">
        <f t="shared" si="731"/>
        <v>1</v>
      </c>
      <c r="AO5234" s="18">
        <f t="shared" si="732"/>
        <v>1</v>
      </c>
      <c r="AP5234" s="18">
        <f t="shared" si="733"/>
        <v>1</v>
      </c>
      <c r="AQ5234" s="18">
        <f t="shared" si="734"/>
        <v>1</v>
      </c>
      <c r="AR5234" s="18">
        <f t="shared" si="735"/>
        <v>0</v>
      </c>
      <c r="AS5234" s="18">
        <f t="shared" si="736"/>
        <v>0</v>
      </c>
      <c r="AT5234" s="18">
        <f t="shared" si="737"/>
        <v>0</v>
      </c>
      <c r="AV5234" s="1" t="s">
        <v>12773</v>
      </c>
      <c r="AW5234" s="1" t="s">
        <v>12774</v>
      </c>
      <c r="AX5234" s="1" t="s">
        <v>12775</v>
      </c>
      <c r="AY5234" s="1" t="s">
        <v>12776</v>
      </c>
      <c r="AZ5234" s="1" t="s">
        <v>12777</v>
      </c>
      <c r="BA5234" s="1">
        <v>184</v>
      </c>
      <c r="BC5234" s="1" t="s">
        <v>4</v>
      </c>
      <c r="BL5234" s="1">
        <v>0</v>
      </c>
      <c r="BR5234" s="1" t="s">
        <v>12778</v>
      </c>
      <c r="BS5234" s="1">
        <v>0.61699999999999999</v>
      </c>
      <c r="BU5234" s="1" t="s">
        <v>4</v>
      </c>
      <c r="BY5234" s="1" t="s">
        <v>4</v>
      </c>
    </row>
    <row r="5235" spans="1:78" x14ac:dyDescent="0.25">
      <c r="A5235" s="2" t="s">
        <v>12779</v>
      </c>
      <c r="B5235" s="1">
        <v>9467</v>
      </c>
      <c r="C5235" s="1">
        <v>3</v>
      </c>
      <c r="D5235" s="1">
        <v>15373833</v>
      </c>
      <c r="E5235" s="1">
        <v>15373835</v>
      </c>
      <c r="F5235" s="1" t="s">
        <v>6</v>
      </c>
      <c r="G5235" s="2" t="s">
        <v>12780</v>
      </c>
      <c r="H5235" s="2" t="s">
        <v>12783</v>
      </c>
      <c r="I5235" s="2" t="s">
        <v>12784</v>
      </c>
      <c r="J5235" s="2" t="s">
        <v>12785</v>
      </c>
      <c r="K5235" s="2" t="s">
        <v>153</v>
      </c>
      <c r="L5235" s="1" t="s">
        <v>8</v>
      </c>
      <c r="M5235" s="1" t="s">
        <v>263</v>
      </c>
      <c r="N5235" s="1" t="s">
        <v>10</v>
      </c>
      <c r="O5235" s="1" t="s">
        <v>10</v>
      </c>
      <c r="R5235" s="1" t="s">
        <v>12781</v>
      </c>
      <c r="S5235" s="1" t="s">
        <v>10</v>
      </c>
      <c r="T5235" s="1">
        <v>1</v>
      </c>
      <c r="U5235" s="1" t="s">
        <v>12782</v>
      </c>
      <c r="V5235" s="3">
        <v>4</v>
      </c>
      <c r="W5235" s="12" t="e">
        <v>#N/A</v>
      </c>
      <c r="X5235" s="12" t="e">
        <v>#N/A</v>
      </c>
      <c r="Y5235" s="12" t="e">
        <v>#N/A</v>
      </c>
      <c r="Z5235" s="9" t="s">
        <v>4</v>
      </c>
      <c r="AA5235" s="10" t="s">
        <v>4</v>
      </c>
      <c r="AB5235" s="10" t="s">
        <v>4</v>
      </c>
      <c r="AC5235" s="20">
        <v>0</v>
      </c>
      <c r="AD5235" s="20">
        <v>0</v>
      </c>
      <c r="AE5235" s="20">
        <v>0</v>
      </c>
      <c r="AF5235" s="15">
        <v>0.17</v>
      </c>
      <c r="AG5235" s="16">
        <v>7</v>
      </c>
      <c r="AH5235" s="16">
        <v>34</v>
      </c>
      <c r="AI5235" s="22">
        <v>0.81</v>
      </c>
      <c r="AJ5235" s="22">
        <v>0.31644053822711599</v>
      </c>
      <c r="AK5235" s="22">
        <v>0.98488151216527597</v>
      </c>
      <c r="AL5235" s="18">
        <f t="shared" si="729"/>
        <v>0</v>
      </c>
      <c r="AM5235" s="18">
        <f t="shared" si="730"/>
        <v>0</v>
      </c>
      <c r="AN5235" s="18">
        <f t="shared" si="731"/>
        <v>0</v>
      </c>
      <c r="AO5235" s="18">
        <f t="shared" si="732"/>
        <v>1</v>
      </c>
      <c r="AP5235" s="18">
        <f t="shared" si="733"/>
        <v>1</v>
      </c>
      <c r="AQ5235" s="18">
        <f t="shared" si="734"/>
        <v>1</v>
      </c>
      <c r="AR5235" s="18">
        <f t="shared" si="735"/>
        <v>1</v>
      </c>
      <c r="AS5235" s="18">
        <f t="shared" si="736"/>
        <v>1</v>
      </c>
      <c r="AT5235" s="18">
        <f t="shared" si="737"/>
        <v>1</v>
      </c>
      <c r="AU5235" s="1" t="s">
        <v>12786</v>
      </c>
      <c r="AV5235" s="1" t="s">
        <v>12787</v>
      </c>
      <c r="AW5235" s="1" t="s">
        <v>12788</v>
      </c>
      <c r="AX5235" s="1" t="s">
        <v>12789</v>
      </c>
      <c r="AY5235" s="1" t="s">
        <v>12790</v>
      </c>
      <c r="AZ5235" s="1" t="s">
        <v>12791</v>
      </c>
      <c r="BA5235" s="1" t="s">
        <v>12792</v>
      </c>
      <c r="BB5235" s="1" t="s">
        <v>277</v>
      </c>
      <c r="BF5235" s="1" t="s">
        <v>12188</v>
      </c>
      <c r="BG5235" s="1" t="s">
        <v>7179</v>
      </c>
      <c r="BH5235" s="1" t="s">
        <v>12793</v>
      </c>
      <c r="BL5235" s="1">
        <v>0</v>
      </c>
      <c r="BR5235" s="1" t="s">
        <v>12794</v>
      </c>
      <c r="BS5235" s="1">
        <v>0.52200000000000002</v>
      </c>
      <c r="BT5235" s="1" t="s">
        <v>4</v>
      </c>
      <c r="BU5235" s="1" t="s">
        <v>4</v>
      </c>
      <c r="BZ5235" s="1" t="s">
        <v>4</v>
      </c>
    </row>
    <row r="5236" spans="1:78" x14ac:dyDescent="0.25">
      <c r="A5236" s="2" t="s">
        <v>12795</v>
      </c>
      <c r="B5236" s="1">
        <v>26751</v>
      </c>
      <c r="C5236" s="1">
        <v>2</v>
      </c>
      <c r="D5236" s="1">
        <v>234170</v>
      </c>
      <c r="E5236" s="1">
        <v>234171</v>
      </c>
      <c r="F5236" s="1" t="s">
        <v>6</v>
      </c>
      <c r="G5236" s="2" t="s">
        <v>12796</v>
      </c>
      <c r="H5236" s="2" t="s">
        <v>12799</v>
      </c>
      <c r="I5236" s="2" t="s">
        <v>12800</v>
      </c>
      <c r="J5236" s="2" t="s">
        <v>12801</v>
      </c>
      <c r="K5236" s="2" t="s">
        <v>436</v>
      </c>
      <c r="L5236" s="1" t="s">
        <v>437</v>
      </c>
      <c r="M5236" s="1" t="s">
        <v>10</v>
      </c>
      <c r="N5236" s="1" t="s">
        <v>51</v>
      </c>
      <c r="O5236" s="1" t="s">
        <v>51</v>
      </c>
      <c r="R5236" s="1" t="s">
        <v>12797</v>
      </c>
      <c r="S5236" s="1" t="s">
        <v>10</v>
      </c>
      <c r="T5236" s="1">
        <v>5</v>
      </c>
      <c r="U5236" s="1" t="s">
        <v>12798</v>
      </c>
      <c r="V5236" s="3">
        <v>4</v>
      </c>
      <c r="W5236" s="12" t="e">
        <v>#N/A</v>
      </c>
      <c r="X5236" s="12" t="e">
        <v>#N/A</v>
      </c>
      <c r="Y5236" s="12" t="e">
        <v>#N/A</v>
      </c>
      <c r="Z5236" s="9" t="s">
        <v>4</v>
      </c>
      <c r="AA5236" s="10" t="s">
        <v>4</v>
      </c>
      <c r="AB5236" s="10" t="s">
        <v>4</v>
      </c>
      <c r="AC5236" s="20">
        <v>0</v>
      </c>
      <c r="AD5236" s="20">
        <v>0</v>
      </c>
      <c r="AE5236" s="20">
        <v>0</v>
      </c>
      <c r="AF5236" s="15">
        <v>0.03</v>
      </c>
      <c r="AG5236" s="16">
        <v>15</v>
      </c>
      <c r="AH5236" s="16">
        <v>431</v>
      </c>
      <c r="AI5236" s="22">
        <v>0.12</v>
      </c>
      <c r="AJ5236" s="22">
        <v>6.0402910146399202E-2</v>
      </c>
      <c r="AK5236" s="22">
        <v>0.65804459203348697</v>
      </c>
      <c r="AL5236" s="18">
        <f t="shared" si="729"/>
        <v>0</v>
      </c>
      <c r="AM5236" s="18">
        <f t="shared" si="730"/>
        <v>0</v>
      </c>
      <c r="AN5236" s="18">
        <f t="shared" si="731"/>
        <v>0</v>
      </c>
      <c r="AO5236" s="18">
        <f t="shared" si="732"/>
        <v>0</v>
      </c>
      <c r="AP5236" s="18">
        <f t="shared" si="733"/>
        <v>0</v>
      </c>
      <c r="AQ5236" s="18">
        <f t="shared" si="734"/>
        <v>0</v>
      </c>
      <c r="AR5236" s="18">
        <f t="shared" si="735"/>
        <v>1</v>
      </c>
      <c r="AS5236" s="18">
        <f t="shared" si="736"/>
        <v>1</v>
      </c>
      <c r="AT5236" s="18">
        <f t="shared" si="737"/>
        <v>1</v>
      </c>
      <c r="AU5236" s="1" t="s">
        <v>12802</v>
      </c>
      <c r="AV5236" s="1" t="s">
        <v>12803</v>
      </c>
      <c r="AW5236" s="1" t="s">
        <v>12804</v>
      </c>
      <c r="AX5236" s="1" t="s">
        <v>12805</v>
      </c>
      <c r="AY5236" s="1" t="s">
        <v>12806</v>
      </c>
      <c r="AZ5236" s="1" t="s">
        <v>12807</v>
      </c>
      <c r="BA5236" s="1" t="s">
        <v>12808</v>
      </c>
      <c r="BK5236" s="1" t="s">
        <v>170</v>
      </c>
      <c r="BL5236" s="1">
        <v>1</v>
      </c>
      <c r="BM5236" s="1" t="s">
        <v>12809</v>
      </c>
      <c r="BN5236" s="1" t="s">
        <v>12810</v>
      </c>
      <c r="BP5236" s="1" t="s">
        <v>12811</v>
      </c>
      <c r="BR5236" s="1" t="s">
        <v>12812</v>
      </c>
      <c r="BS5236" s="1">
        <v>0.38600000000000001</v>
      </c>
      <c r="BT5236" s="1" t="s">
        <v>4</v>
      </c>
      <c r="BU5236" s="1" t="s">
        <v>4</v>
      </c>
      <c r="BZ5236" s="1" t="s">
        <v>4</v>
      </c>
    </row>
    <row r="5237" spans="1:78" x14ac:dyDescent="0.25">
      <c r="A5237" s="2" t="s">
        <v>12813</v>
      </c>
      <c r="B5237" s="1">
        <v>22941</v>
      </c>
      <c r="C5237" s="1">
        <v>11</v>
      </c>
      <c r="D5237" s="1">
        <v>70331579</v>
      </c>
      <c r="E5237" s="1">
        <v>70331579</v>
      </c>
      <c r="F5237" s="1" t="s">
        <v>6</v>
      </c>
      <c r="G5237" s="2" t="s">
        <v>12814</v>
      </c>
      <c r="H5237" s="2" t="s">
        <v>12816</v>
      </c>
      <c r="I5237" s="2" t="s">
        <v>12817</v>
      </c>
      <c r="J5237" s="2" t="s">
        <v>12818</v>
      </c>
      <c r="K5237" s="2" t="s">
        <v>49</v>
      </c>
      <c r="L5237" s="1" t="s">
        <v>50</v>
      </c>
      <c r="M5237" s="1" t="s">
        <v>51</v>
      </c>
      <c r="N5237" s="1" t="s">
        <v>52</v>
      </c>
      <c r="O5237" s="1" t="s">
        <v>52</v>
      </c>
      <c r="R5237" s="1" t="s">
        <v>12815</v>
      </c>
      <c r="S5237" s="1" t="s">
        <v>10</v>
      </c>
      <c r="T5237" s="1">
        <v>21</v>
      </c>
      <c r="U5237" s="1">
        <v>4897</v>
      </c>
      <c r="V5237" s="3">
        <v>4</v>
      </c>
      <c r="W5237" s="12" t="e">
        <v>#N/A</v>
      </c>
      <c r="X5237" s="12" t="e">
        <v>#N/A</v>
      </c>
      <c r="Y5237" s="12" t="e">
        <v>#N/A</v>
      </c>
      <c r="Z5237" s="9">
        <v>0.25475300000000001</v>
      </c>
      <c r="AA5237" s="10">
        <v>67</v>
      </c>
      <c r="AB5237" s="10">
        <v>196</v>
      </c>
      <c r="AC5237" s="20">
        <v>0.95</v>
      </c>
      <c r="AD5237" s="20">
        <v>0.64943417048818197</v>
      </c>
      <c r="AE5237" s="20">
        <v>1</v>
      </c>
      <c r="AF5237" s="15">
        <v>0.326019</v>
      </c>
      <c r="AG5237" s="16">
        <v>104</v>
      </c>
      <c r="AH5237" s="16">
        <v>215</v>
      </c>
      <c r="AI5237" s="22">
        <v>1</v>
      </c>
      <c r="AJ5237" s="22">
        <v>0.76977459542843896</v>
      </c>
      <c r="AK5237" s="22">
        <v>1</v>
      </c>
      <c r="AL5237" s="18">
        <f t="shared" si="729"/>
        <v>1</v>
      </c>
      <c r="AM5237" s="18">
        <f t="shared" si="730"/>
        <v>1</v>
      </c>
      <c r="AN5237" s="18">
        <f t="shared" si="731"/>
        <v>1</v>
      </c>
      <c r="AO5237" s="18">
        <f t="shared" si="732"/>
        <v>1</v>
      </c>
      <c r="AP5237" s="18">
        <f t="shared" si="733"/>
        <v>1</v>
      </c>
      <c r="AQ5237" s="18">
        <f t="shared" si="734"/>
        <v>1</v>
      </c>
      <c r="AR5237" s="18">
        <f t="shared" si="735"/>
        <v>0</v>
      </c>
      <c r="AS5237" s="18">
        <f t="shared" si="736"/>
        <v>0</v>
      </c>
      <c r="AT5237" s="18">
        <f t="shared" si="737"/>
        <v>0</v>
      </c>
      <c r="AU5237" s="1" t="s">
        <v>12819</v>
      </c>
      <c r="AV5237" s="1" t="s">
        <v>12820</v>
      </c>
      <c r="AW5237" s="1" t="s">
        <v>12821</v>
      </c>
      <c r="AX5237" s="1" t="s">
        <v>12822</v>
      </c>
      <c r="AY5237" s="1" t="s">
        <v>12823</v>
      </c>
      <c r="AZ5237" s="1" t="s">
        <v>12824</v>
      </c>
      <c r="BA5237" s="1">
        <v>1228</v>
      </c>
      <c r="BC5237" s="1" t="s">
        <v>4</v>
      </c>
      <c r="BF5237" s="1" t="s">
        <v>12188</v>
      </c>
      <c r="BG5237" s="1" t="s">
        <v>12825</v>
      </c>
      <c r="BH5237" s="1" t="s">
        <v>12826</v>
      </c>
      <c r="BK5237" s="1" t="s">
        <v>12827</v>
      </c>
      <c r="BL5237" s="1">
        <v>5</v>
      </c>
      <c r="BO5237" s="1" t="s">
        <v>12828</v>
      </c>
      <c r="BR5237" s="1" t="s">
        <v>12829</v>
      </c>
      <c r="BS5237" s="1">
        <v>0.41799999999999998</v>
      </c>
      <c r="BU5237" s="1" t="s">
        <v>4</v>
      </c>
      <c r="BY5237" s="1" t="s">
        <v>4</v>
      </c>
    </row>
    <row r="5238" spans="1:78" x14ac:dyDescent="0.25">
      <c r="A5238" s="2" t="s">
        <v>12830</v>
      </c>
      <c r="B5238" s="1">
        <v>6474</v>
      </c>
      <c r="C5238" s="1">
        <v>3</v>
      </c>
      <c r="D5238" s="1">
        <v>157823753</v>
      </c>
      <c r="E5238" s="1">
        <v>157823753</v>
      </c>
      <c r="F5238" s="1" t="s">
        <v>6</v>
      </c>
      <c r="G5238" s="2" t="s">
        <v>12831</v>
      </c>
      <c r="H5238" s="2" t="s">
        <v>12833</v>
      </c>
      <c r="I5238" s="2" t="s">
        <v>12834</v>
      </c>
      <c r="J5238" s="2" t="s">
        <v>12835</v>
      </c>
      <c r="K5238" s="2" t="s">
        <v>49</v>
      </c>
      <c r="L5238" s="1" t="s">
        <v>50</v>
      </c>
      <c r="M5238" s="1" t="s">
        <v>51</v>
      </c>
      <c r="N5238" s="1" t="s">
        <v>52</v>
      </c>
      <c r="O5238" s="1" t="s">
        <v>52</v>
      </c>
      <c r="R5238" s="1" t="s">
        <v>12832</v>
      </c>
      <c r="S5238" s="1" t="s">
        <v>10</v>
      </c>
      <c r="T5238" s="1">
        <v>1</v>
      </c>
      <c r="U5238" s="1">
        <v>200</v>
      </c>
      <c r="V5238" s="3">
        <v>4</v>
      </c>
      <c r="W5238" s="12">
        <v>1</v>
      </c>
      <c r="X5238" s="12">
        <v>1</v>
      </c>
      <c r="Y5238" s="12" t="e">
        <v>#N/A</v>
      </c>
      <c r="Z5238" s="9">
        <v>6.5867999999999996E-2</v>
      </c>
      <c r="AA5238" s="10">
        <v>22</v>
      </c>
      <c r="AB5238" s="10">
        <v>312</v>
      </c>
      <c r="AC5238" s="20">
        <v>0.28000000000000003</v>
      </c>
      <c r="AD5238" s="20">
        <v>0.163822235326786</v>
      </c>
      <c r="AE5238" s="20">
        <v>0.43868766193236702</v>
      </c>
      <c r="AF5238" s="15">
        <v>0</v>
      </c>
      <c r="AG5238" s="16">
        <v>0</v>
      </c>
      <c r="AH5238" s="16">
        <v>335</v>
      </c>
      <c r="AI5238" s="22">
        <v>0</v>
      </c>
      <c r="AJ5238" s="22">
        <v>0</v>
      </c>
      <c r="AK5238" s="22">
        <v>5.9910800356967601E-2</v>
      </c>
      <c r="AL5238" s="18">
        <f t="shared" si="729"/>
        <v>1</v>
      </c>
      <c r="AM5238" s="18">
        <f t="shared" si="730"/>
        <v>0</v>
      </c>
      <c r="AN5238" s="18">
        <f t="shared" si="731"/>
        <v>0</v>
      </c>
      <c r="AO5238" s="18">
        <f t="shared" si="732"/>
        <v>0</v>
      </c>
      <c r="AP5238" s="18">
        <f t="shared" si="733"/>
        <v>0</v>
      </c>
      <c r="AQ5238" s="18">
        <f t="shared" si="734"/>
        <v>0</v>
      </c>
      <c r="AR5238" s="18">
        <f t="shared" si="735"/>
        <v>0</v>
      </c>
      <c r="AS5238" s="18">
        <f t="shared" si="736"/>
        <v>0</v>
      </c>
      <c r="AT5238" s="18">
        <f t="shared" si="737"/>
        <v>0</v>
      </c>
      <c r="AU5238" s="1" t="s">
        <v>12836</v>
      </c>
      <c r="AV5238" s="1" t="s">
        <v>12837</v>
      </c>
      <c r="AW5238" s="1" t="s">
        <v>12838</v>
      </c>
      <c r="AX5238" s="1" t="s">
        <v>12839</v>
      </c>
      <c r="AY5238" s="1" t="s">
        <v>12840</v>
      </c>
      <c r="AZ5238" s="1" t="s">
        <v>12841</v>
      </c>
      <c r="BA5238" s="1">
        <v>21</v>
      </c>
      <c r="BC5238" s="1" t="s">
        <v>4</v>
      </c>
      <c r="BF5238" s="1" t="s">
        <v>4723</v>
      </c>
      <c r="BG5238" s="1" t="s">
        <v>148</v>
      </c>
      <c r="BH5238" s="1" t="s">
        <v>1646</v>
      </c>
      <c r="BL5238" s="1">
        <v>0</v>
      </c>
      <c r="BO5238" s="1" t="s">
        <v>12842</v>
      </c>
      <c r="BR5238" s="1" t="s">
        <v>12843</v>
      </c>
      <c r="BS5238" s="1">
        <v>0.67200000000000004</v>
      </c>
      <c r="BU5238" s="1" t="s">
        <v>4</v>
      </c>
      <c r="BY5238" s="1" t="s">
        <v>4</v>
      </c>
    </row>
    <row r="5239" spans="1:78" x14ac:dyDescent="0.25">
      <c r="A5239" s="2" t="s">
        <v>12844</v>
      </c>
      <c r="B5239" s="1">
        <v>89790</v>
      </c>
      <c r="C5239" s="1">
        <v>19</v>
      </c>
      <c r="D5239" s="1">
        <v>51920090</v>
      </c>
      <c r="E5239" s="1">
        <v>51920090</v>
      </c>
      <c r="F5239" s="1" t="s">
        <v>6</v>
      </c>
      <c r="G5239" s="2" t="s">
        <v>12845</v>
      </c>
      <c r="H5239" s="2" t="s">
        <v>12847</v>
      </c>
      <c r="I5239" s="2" t="s">
        <v>12848</v>
      </c>
      <c r="J5239" s="2" t="s">
        <v>12849</v>
      </c>
      <c r="K5239" s="2" t="s">
        <v>49</v>
      </c>
      <c r="L5239" s="1" t="s">
        <v>50</v>
      </c>
      <c r="M5239" s="1" t="s">
        <v>90</v>
      </c>
      <c r="N5239" s="1" t="s">
        <v>31</v>
      </c>
      <c r="O5239" s="1" t="s">
        <v>31</v>
      </c>
      <c r="R5239" s="1" t="s">
        <v>12846</v>
      </c>
      <c r="S5239" s="1" t="s">
        <v>10</v>
      </c>
      <c r="T5239" s="1">
        <v>3</v>
      </c>
      <c r="U5239" s="1">
        <v>1152</v>
      </c>
      <c r="V5239" s="3">
        <v>4</v>
      </c>
      <c r="W5239" s="12" t="e">
        <v>#N/A</v>
      </c>
      <c r="X5239" s="12" t="e">
        <v>#N/A</v>
      </c>
      <c r="Y5239" s="12" t="e">
        <v>#N/A</v>
      </c>
      <c r="Z5239" s="9">
        <v>0.31753599999999998</v>
      </c>
      <c r="AA5239" s="10">
        <v>67</v>
      </c>
      <c r="AB5239" s="10">
        <v>144</v>
      </c>
      <c r="AC5239" s="20">
        <v>1</v>
      </c>
      <c r="AD5239" s="20">
        <v>0.68544818587121803</v>
      </c>
      <c r="AE5239" s="20">
        <v>1</v>
      </c>
      <c r="AF5239" s="15">
        <v>0.237154</v>
      </c>
      <c r="AG5239" s="16">
        <v>60</v>
      </c>
      <c r="AH5239" s="16">
        <v>193</v>
      </c>
      <c r="AI5239" s="22">
        <v>1</v>
      </c>
      <c r="AJ5239" s="22">
        <v>0.463077050054511</v>
      </c>
      <c r="AK5239" s="22">
        <v>1</v>
      </c>
      <c r="AL5239" s="18">
        <f t="shared" si="729"/>
        <v>1</v>
      </c>
      <c r="AM5239" s="18">
        <f t="shared" si="730"/>
        <v>1</v>
      </c>
      <c r="AN5239" s="18">
        <f t="shared" si="731"/>
        <v>1</v>
      </c>
      <c r="AO5239" s="18">
        <f t="shared" si="732"/>
        <v>1</v>
      </c>
      <c r="AP5239" s="18">
        <f t="shared" si="733"/>
        <v>1</v>
      </c>
      <c r="AQ5239" s="18">
        <f t="shared" si="734"/>
        <v>1</v>
      </c>
      <c r="AR5239" s="18">
        <f t="shared" si="735"/>
        <v>0</v>
      </c>
      <c r="AS5239" s="18">
        <f t="shared" si="736"/>
        <v>0</v>
      </c>
      <c r="AT5239" s="18">
        <f t="shared" si="737"/>
        <v>0</v>
      </c>
      <c r="AU5239" s="1" t="s">
        <v>12850</v>
      </c>
      <c r="AV5239" s="1" t="s">
        <v>12851</v>
      </c>
      <c r="AW5239" s="1" t="s">
        <v>12852</v>
      </c>
      <c r="AX5239" s="1" t="s">
        <v>12853</v>
      </c>
      <c r="AY5239" s="1" t="s">
        <v>12854</v>
      </c>
      <c r="AZ5239" s="1" t="s">
        <v>12855</v>
      </c>
      <c r="BA5239" s="1">
        <v>179</v>
      </c>
      <c r="BB5239" s="1" t="s">
        <v>766</v>
      </c>
      <c r="BC5239" s="1" t="s">
        <v>4</v>
      </c>
      <c r="BF5239" s="1" t="s">
        <v>4772</v>
      </c>
      <c r="BG5239" s="1" t="s">
        <v>660</v>
      </c>
      <c r="BH5239" s="1" t="s">
        <v>12047</v>
      </c>
      <c r="BK5239" s="1" t="s">
        <v>675</v>
      </c>
      <c r="BL5239" s="1">
        <v>1</v>
      </c>
      <c r="BN5239" s="1" t="s">
        <v>12856</v>
      </c>
      <c r="BP5239" s="1" t="s">
        <v>12857</v>
      </c>
      <c r="BR5239" s="1" t="s">
        <v>12858</v>
      </c>
      <c r="BS5239" s="1">
        <v>0.60699999999999998</v>
      </c>
      <c r="BU5239" s="1" t="s">
        <v>4</v>
      </c>
      <c r="BY5239" s="1" t="s">
        <v>4</v>
      </c>
    </row>
    <row r="5240" spans="1:78" x14ac:dyDescent="0.25">
      <c r="A5240" s="2" t="s">
        <v>12859</v>
      </c>
      <c r="B5240" s="1">
        <v>6564</v>
      </c>
      <c r="C5240" s="1">
        <v>13</v>
      </c>
      <c r="D5240" s="1">
        <v>99364152</v>
      </c>
      <c r="E5240" s="1">
        <v>99364152</v>
      </c>
      <c r="F5240" s="1" t="s">
        <v>6</v>
      </c>
      <c r="G5240" s="2" t="s">
        <v>12860</v>
      </c>
      <c r="H5240" s="2" t="s">
        <v>12862</v>
      </c>
      <c r="I5240" s="2" t="s">
        <v>12863</v>
      </c>
      <c r="J5240" s="2" t="s">
        <v>12864</v>
      </c>
      <c r="K5240" s="2" t="s">
        <v>135</v>
      </c>
      <c r="L5240" s="1" t="s">
        <v>50</v>
      </c>
      <c r="M5240" s="1" t="s">
        <v>90</v>
      </c>
      <c r="N5240" s="1" t="s">
        <v>31</v>
      </c>
      <c r="O5240" s="1" t="s">
        <v>31</v>
      </c>
      <c r="R5240" s="1" t="s">
        <v>12861</v>
      </c>
      <c r="S5240" s="1" t="s">
        <v>10</v>
      </c>
      <c r="T5240" s="1">
        <v>11</v>
      </c>
      <c r="U5240" s="1">
        <v>933</v>
      </c>
      <c r="V5240" s="3">
        <v>4</v>
      </c>
      <c r="W5240" s="12" t="e">
        <v>#N/A</v>
      </c>
      <c r="X5240" s="12" t="e">
        <v>#N/A</v>
      </c>
      <c r="Y5240" s="12" t="e">
        <v>#N/A</v>
      </c>
      <c r="Z5240" s="9">
        <v>0.130081</v>
      </c>
      <c r="AA5240" s="10">
        <v>16</v>
      </c>
      <c r="AB5240" s="10">
        <v>107</v>
      </c>
      <c r="AC5240" s="20">
        <v>0.43</v>
      </c>
      <c r="AD5240" s="20">
        <v>0.281566456256025</v>
      </c>
      <c r="AE5240" s="20">
        <v>0.79876852559846101</v>
      </c>
      <c r="AF5240" s="15">
        <v>0.27441900000000002</v>
      </c>
      <c r="AG5240" s="16">
        <v>59</v>
      </c>
      <c r="AH5240" s="16">
        <v>156</v>
      </c>
      <c r="AI5240" s="22">
        <v>1</v>
      </c>
      <c r="AJ5240" s="22">
        <v>0.74657004727360798</v>
      </c>
      <c r="AK5240" s="22">
        <v>1</v>
      </c>
      <c r="AL5240" s="18">
        <f t="shared" si="729"/>
        <v>1</v>
      </c>
      <c r="AM5240" s="18">
        <f t="shared" si="730"/>
        <v>0</v>
      </c>
      <c r="AN5240" s="18">
        <f t="shared" si="731"/>
        <v>0</v>
      </c>
      <c r="AO5240" s="18">
        <f t="shared" si="732"/>
        <v>1</v>
      </c>
      <c r="AP5240" s="18">
        <f t="shared" si="733"/>
        <v>1</v>
      </c>
      <c r="AQ5240" s="18">
        <f t="shared" si="734"/>
        <v>1</v>
      </c>
      <c r="AR5240" s="18">
        <f t="shared" si="735"/>
        <v>0</v>
      </c>
      <c r="AS5240" s="18">
        <f t="shared" si="736"/>
        <v>1</v>
      </c>
      <c r="AT5240" s="18">
        <f t="shared" si="737"/>
        <v>1</v>
      </c>
      <c r="AV5240" s="1" t="s">
        <v>12865</v>
      </c>
      <c r="AW5240" s="1" t="s">
        <v>12866</v>
      </c>
      <c r="AX5240" s="1" t="s">
        <v>12867</v>
      </c>
      <c r="AY5240" s="1" t="s">
        <v>12868</v>
      </c>
      <c r="AZ5240" s="1" t="s">
        <v>12869</v>
      </c>
      <c r="BA5240" s="1">
        <v>286</v>
      </c>
      <c r="BB5240" s="1" t="s">
        <v>80</v>
      </c>
      <c r="BC5240" s="1" t="s">
        <v>4</v>
      </c>
      <c r="BF5240" s="1" t="s">
        <v>12870</v>
      </c>
      <c r="BG5240" s="1" t="s">
        <v>3360</v>
      </c>
      <c r="BH5240" s="1" t="s">
        <v>12871</v>
      </c>
      <c r="BK5240" s="1" t="s">
        <v>170</v>
      </c>
      <c r="BL5240" s="1">
        <v>1</v>
      </c>
      <c r="BM5240" s="1" t="s">
        <v>12872</v>
      </c>
      <c r="BQ5240" s="1" t="s">
        <v>12873</v>
      </c>
      <c r="BR5240" s="1" t="s">
        <v>12874</v>
      </c>
      <c r="BS5240" s="1">
        <v>0.51200000000000001</v>
      </c>
      <c r="BU5240" s="1" t="s">
        <v>4</v>
      </c>
      <c r="BY5240" s="1" t="s">
        <v>4</v>
      </c>
    </row>
    <row r="5241" spans="1:78" x14ac:dyDescent="0.25">
      <c r="A5241" s="2" t="s">
        <v>3350</v>
      </c>
      <c r="B5241" s="1">
        <v>10246</v>
      </c>
      <c r="C5241" s="1">
        <v>6</v>
      </c>
      <c r="D5241" s="1">
        <v>25921520</v>
      </c>
      <c r="E5241" s="1">
        <v>25921520</v>
      </c>
      <c r="F5241" s="1" t="s">
        <v>6</v>
      </c>
      <c r="G5241" s="2" t="s">
        <v>3351</v>
      </c>
      <c r="H5241" s="2" t="s">
        <v>649</v>
      </c>
      <c r="I5241" s="2" t="s">
        <v>3353</v>
      </c>
      <c r="J5241" s="2" t="s">
        <v>3354</v>
      </c>
      <c r="K5241" s="2" t="s">
        <v>30</v>
      </c>
      <c r="L5241" s="1" t="s">
        <v>8</v>
      </c>
      <c r="M5241" s="1" t="s">
        <v>52</v>
      </c>
      <c r="N5241" s="1" t="s">
        <v>10</v>
      </c>
      <c r="O5241" s="1" t="s">
        <v>10</v>
      </c>
      <c r="R5241" s="1" t="s">
        <v>3352</v>
      </c>
      <c r="S5241" s="1" t="s">
        <v>10</v>
      </c>
      <c r="T5241" s="1">
        <v>3</v>
      </c>
      <c r="U5241" s="1">
        <v>444</v>
      </c>
      <c r="V5241" s="3">
        <v>4</v>
      </c>
      <c r="W5241" s="12" t="e">
        <v>#N/A</v>
      </c>
      <c r="X5241" s="12" t="e">
        <v>#N/A</v>
      </c>
      <c r="Y5241" s="12" t="e">
        <v>#N/A</v>
      </c>
      <c r="Z5241" s="9">
        <v>0.03</v>
      </c>
      <c r="AA5241" s="10">
        <v>7</v>
      </c>
      <c r="AB5241" s="10">
        <v>245</v>
      </c>
      <c r="AC5241" s="20">
        <v>0.11</v>
      </c>
      <c r="AD5241" s="20">
        <v>4.3820514437400503E-2</v>
      </c>
      <c r="AE5241" s="20">
        <v>0.24041661658014099</v>
      </c>
      <c r="AF5241" s="15" t="s">
        <v>4</v>
      </c>
      <c r="AG5241" s="16" t="s">
        <v>4</v>
      </c>
      <c r="AH5241" s="16" t="s">
        <v>4</v>
      </c>
      <c r="AI5241" s="22">
        <v>0</v>
      </c>
      <c r="AJ5241" s="22">
        <v>0</v>
      </c>
      <c r="AK5241" s="22">
        <v>0</v>
      </c>
      <c r="AL5241" s="18">
        <f t="shared" si="729"/>
        <v>0</v>
      </c>
      <c r="AM5241" s="18">
        <f t="shared" si="730"/>
        <v>0</v>
      </c>
      <c r="AN5241" s="18">
        <f t="shared" si="731"/>
        <v>0</v>
      </c>
      <c r="AO5241" s="18">
        <f t="shared" si="732"/>
        <v>0</v>
      </c>
      <c r="AP5241" s="18">
        <f t="shared" si="733"/>
        <v>0</v>
      </c>
      <c r="AQ5241" s="18">
        <f t="shared" si="734"/>
        <v>0</v>
      </c>
      <c r="AR5241" s="18">
        <f t="shared" si="735"/>
        <v>0</v>
      </c>
      <c r="AS5241" s="18">
        <f t="shared" si="736"/>
        <v>0</v>
      </c>
      <c r="AT5241" s="18">
        <f t="shared" si="737"/>
        <v>0</v>
      </c>
      <c r="AU5241" s="1" t="s">
        <v>3355</v>
      </c>
      <c r="AX5241" s="1" t="s">
        <v>3356</v>
      </c>
      <c r="AY5241" s="1" t="s">
        <v>3357</v>
      </c>
      <c r="AZ5241" s="1" t="s">
        <v>3358</v>
      </c>
      <c r="BA5241" s="1">
        <v>121</v>
      </c>
      <c r="BD5241" s="1" t="s">
        <v>4</v>
      </c>
      <c r="BF5241" s="1" t="s">
        <v>3359</v>
      </c>
      <c r="BG5241" s="1" t="s">
        <v>3360</v>
      </c>
      <c r="BH5241" s="1" t="s">
        <v>3361</v>
      </c>
      <c r="BK5241" s="1" t="s">
        <v>170</v>
      </c>
      <c r="BL5241" s="1">
        <v>1</v>
      </c>
      <c r="BR5241" s="1" t="s">
        <v>3362</v>
      </c>
      <c r="BS5241" s="1">
        <v>0.45300000000000001</v>
      </c>
      <c r="BT5241" s="1" t="s">
        <v>4</v>
      </c>
      <c r="BU5241" s="1" t="s">
        <v>4</v>
      </c>
      <c r="BY5241" s="1" t="s">
        <v>4</v>
      </c>
    </row>
    <row r="5242" spans="1:78" x14ac:dyDescent="0.25">
      <c r="A5242" s="2" t="s">
        <v>12875</v>
      </c>
      <c r="B5242" s="1">
        <v>6582</v>
      </c>
      <c r="C5242" s="1">
        <v>6</v>
      </c>
      <c r="D5242" s="1">
        <v>160670224</v>
      </c>
      <c r="E5242" s="1">
        <v>160670224</v>
      </c>
      <c r="F5242" s="1" t="s">
        <v>6</v>
      </c>
      <c r="G5242" s="2" t="s">
        <v>12876</v>
      </c>
      <c r="K5242" s="2" t="s">
        <v>683</v>
      </c>
      <c r="L5242" s="1" t="s">
        <v>50</v>
      </c>
      <c r="M5242" s="1" t="s">
        <v>51</v>
      </c>
      <c r="N5242" s="1" t="s">
        <v>52</v>
      </c>
      <c r="O5242" s="1" t="s">
        <v>52</v>
      </c>
      <c r="R5242" s="1" t="s">
        <v>12877</v>
      </c>
      <c r="S5242" s="1" t="s">
        <v>10</v>
      </c>
      <c r="T5242" s="1" t="s">
        <v>4</v>
      </c>
      <c r="U5242" s="1" t="s">
        <v>4</v>
      </c>
      <c r="V5242" s="3">
        <v>4</v>
      </c>
      <c r="W5242" s="12" t="e">
        <v>#N/A</v>
      </c>
      <c r="X5242" s="12" t="e">
        <v>#N/A</v>
      </c>
      <c r="Y5242" s="12" t="e">
        <v>#N/A</v>
      </c>
      <c r="Z5242" s="9">
        <v>0.20499999999999999</v>
      </c>
      <c r="AA5242" s="10">
        <v>41</v>
      </c>
      <c r="AB5242" s="10">
        <v>159</v>
      </c>
      <c r="AC5242" s="20">
        <v>0.81</v>
      </c>
      <c r="AD5242" s="20">
        <v>0.36431331359171099</v>
      </c>
      <c r="AE5242" s="20">
        <v>0.97537256937786398</v>
      </c>
      <c r="AF5242" s="15">
        <v>0.43421100000000001</v>
      </c>
      <c r="AG5242" s="16">
        <v>33</v>
      </c>
      <c r="AH5242" s="16">
        <v>43</v>
      </c>
      <c r="AI5242" s="22">
        <v>1</v>
      </c>
      <c r="AJ5242" s="22">
        <v>0.70140871160451601</v>
      </c>
      <c r="AK5242" s="22">
        <v>1</v>
      </c>
      <c r="AL5242" s="18">
        <f t="shared" si="729"/>
        <v>1</v>
      </c>
      <c r="AM5242" s="18">
        <f t="shared" si="730"/>
        <v>1</v>
      </c>
      <c r="AN5242" s="18">
        <f t="shared" si="731"/>
        <v>1</v>
      </c>
      <c r="AO5242" s="18">
        <f t="shared" si="732"/>
        <v>1</v>
      </c>
      <c r="AP5242" s="18">
        <f t="shared" si="733"/>
        <v>1</v>
      </c>
      <c r="AQ5242" s="18">
        <f t="shared" si="734"/>
        <v>1</v>
      </c>
      <c r="AR5242" s="18">
        <f t="shared" si="735"/>
        <v>0</v>
      </c>
      <c r="AS5242" s="18">
        <f t="shared" si="736"/>
        <v>1</v>
      </c>
      <c r="AT5242" s="18">
        <f t="shared" si="737"/>
        <v>0</v>
      </c>
      <c r="AU5242" s="1" t="s">
        <v>12878</v>
      </c>
      <c r="AV5242" s="1" t="s">
        <v>12879</v>
      </c>
      <c r="AW5242" s="1" t="s">
        <v>12880</v>
      </c>
      <c r="AX5242" s="1" t="s">
        <v>12881</v>
      </c>
      <c r="AY5242" s="1" t="s">
        <v>12882</v>
      </c>
      <c r="AZ5242" s="1" t="s">
        <v>12883</v>
      </c>
      <c r="BC5242" s="1" t="s">
        <v>4</v>
      </c>
      <c r="BF5242" s="1" t="s">
        <v>12884</v>
      </c>
      <c r="BG5242" s="1" t="s">
        <v>3360</v>
      </c>
      <c r="BH5242" s="1" t="s">
        <v>12885</v>
      </c>
      <c r="BK5242" s="1" t="s">
        <v>802</v>
      </c>
      <c r="BL5242" s="1">
        <v>2</v>
      </c>
      <c r="BN5242" s="1" t="s">
        <v>12886</v>
      </c>
      <c r="BP5242" s="1" t="s">
        <v>12887</v>
      </c>
      <c r="BR5242" s="1" t="s">
        <v>12888</v>
      </c>
      <c r="BS5242" s="1">
        <v>0.39800000000000002</v>
      </c>
      <c r="BU5242" s="1" t="s">
        <v>4</v>
      </c>
      <c r="BY5242" s="1" t="s">
        <v>4</v>
      </c>
    </row>
    <row r="5243" spans="1:78" x14ac:dyDescent="0.25">
      <c r="A5243" s="2" t="s">
        <v>12889</v>
      </c>
      <c r="B5243" s="1">
        <v>114571</v>
      </c>
      <c r="C5243" s="1">
        <v>11</v>
      </c>
      <c r="D5243" s="1">
        <v>63174140</v>
      </c>
      <c r="E5243" s="1">
        <v>63174140</v>
      </c>
      <c r="F5243" s="1" t="s">
        <v>6</v>
      </c>
      <c r="G5243" s="2" t="s">
        <v>12890</v>
      </c>
      <c r="H5243" s="2" t="s">
        <v>12892</v>
      </c>
      <c r="I5243" s="2" t="s">
        <v>12893</v>
      </c>
      <c r="J5243" s="2" t="s">
        <v>12894</v>
      </c>
      <c r="K5243" s="2" t="s">
        <v>135</v>
      </c>
      <c r="L5243" s="1" t="s">
        <v>50</v>
      </c>
      <c r="M5243" s="1" t="s">
        <v>51</v>
      </c>
      <c r="N5243" s="1" t="s">
        <v>52</v>
      </c>
      <c r="O5243" s="1" t="s">
        <v>52</v>
      </c>
      <c r="R5243" s="1" t="s">
        <v>12891</v>
      </c>
      <c r="S5243" s="1" t="s">
        <v>6</v>
      </c>
      <c r="T5243" s="1">
        <v>7</v>
      </c>
      <c r="U5243" s="1">
        <v>1513</v>
      </c>
      <c r="V5243" s="3">
        <v>4</v>
      </c>
      <c r="W5243" s="12" t="e">
        <v>#N/A</v>
      </c>
      <c r="X5243" s="12" t="e">
        <v>#N/A</v>
      </c>
      <c r="Y5243" s="12" t="e">
        <v>#N/A</v>
      </c>
      <c r="Z5243" s="9">
        <v>0.31617600000000001</v>
      </c>
      <c r="AA5243" s="10">
        <v>43</v>
      </c>
      <c r="AB5243" s="10">
        <v>93</v>
      </c>
      <c r="AC5243" s="20">
        <v>1</v>
      </c>
      <c r="AD5243" s="20">
        <v>0.71274478427088495</v>
      </c>
      <c r="AE5243" s="20">
        <v>1</v>
      </c>
      <c r="AF5243" s="15">
        <v>0.36363600000000001</v>
      </c>
      <c r="AG5243" s="16">
        <v>28</v>
      </c>
      <c r="AH5243" s="16">
        <v>49</v>
      </c>
      <c r="AI5243" s="22">
        <v>1</v>
      </c>
      <c r="AJ5243" s="22">
        <v>0.67104217014762502</v>
      </c>
      <c r="AK5243" s="22">
        <v>1</v>
      </c>
      <c r="AL5243" s="18">
        <f t="shared" si="729"/>
        <v>1</v>
      </c>
      <c r="AM5243" s="18">
        <f t="shared" si="730"/>
        <v>1</v>
      </c>
      <c r="AN5243" s="18">
        <f t="shared" si="731"/>
        <v>1</v>
      </c>
      <c r="AO5243" s="18">
        <f t="shared" si="732"/>
        <v>1</v>
      </c>
      <c r="AP5243" s="18">
        <f t="shared" si="733"/>
        <v>1</v>
      </c>
      <c r="AQ5243" s="18">
        <f t="shared" si="734"/>
        <v>1</v>
      </c>
      <c r="AR5243" s="18">
        <f t="shared" si="735"/>
        <v>0</v>
      </c>
      <c r="AS5243" s="18">
        <f t="shared" si="736"/>
        <v>0</v>
      </c>
      <c r="AT5243" s="18">
        <f t="shared" si="737"/>
        <v>0</v>
      </c>
      <c r="AU5243" s="1" t="s">
        <v>12895</v>
      </c>
      <c r="AV5243" s="1" t="s">
        <v>12896</v>
      </c>
      <c r="AW5243" s="1" t="s">
        <v>12897</v>
      </c>
      <c r="AX5243" s="1" t="s">
        <v>12898</v>
      </c>
      <c r="AY5243" s="1" t="s">
        <v>12899</v>
      </c>
      <c r="AZ5243" s="1" t="s">
        <v>12900</v>
      </c>
      <c r="BA5243" s="1">
        <v>415</v>
      </c>
      <c r="BB5243" s="1" t="s">
        <v>80</v>
      </c>
      <c r="BC5243" s="1" t="s">
        <v>4</v>
      </c>
      <c r="BF5243" s="1" t="s">
        <v>12901</v>
      </c>
      <c r="BG5243" s="1" t="s">
        <v>44</v>
      </c>
      <c r="BK5243" s="1" t="s">
        <v>12902</v>
      </c>
      <c r="BL5243" s="1">
        <v>3</v>
      </c>
      <c r="BR5243" s="1" t="s">
        <v>12903</v>
      </c>
      <c r="BS5243" s="1">
        <v>0.48799999999999999</v>
      </c>
      <c r="BU5243" s="1" t="s">
        <v>4</v>
      </c>
      <c r="BY5243" s="1" t="s">
        <v>4</v>
      </c>
    </row>
    <row r="5244" spans="1:78" x14ac:dyDescent="0.25">
      <c r="A5244" s="2" t="s">
        <v>12904</v>
      </c>
      <c r="B5244" s="1">
        <v>283652</v>
      </c>
      <c r="C5244" s="1">
        <v>15</v>
      </c>
      <c r="D5244" s="1">
        <v>48429019</v>
      </c>
      <c r="E5244" s="1">
        <v>48429019</v>
      </c>
      <c r="F5244" s="1" t="s">
        <v>6</v>
      </c>
      <c r="G5244" s="2" t="s">
        <v>12905</v>
      </c>
      <c r="H5244" s="2" t="s">
        <v>12907</v>
      </c>
      <c r="I5244" s="2" t="s">
        <v>12908</v>
      </c>
      <c r="J5244" s="2" t="s">
        <v>12909</v>
      </c>
      <c r="K5244" s="2" t="s">
        <v>49</v>
      </c>
      <c r="L5244" s="1" t="s">
        <v>50</v>
      </c>
      <c r="M5244" s="1" t="s">
        <v>51</v>
      </c>
      <c r="N5244" s="1" t="s">
        <v>31</v>
      </c>
      <c r="O5244" s="1" t="s">
        <v>31</v>
      </c>
      <c r="R5244" s="1" t="s">
        <v>12906</v>
      </c>
      <c r="S5244" s="1" t="s">
        <v>6</v>
      </c>
      <c r="T5244" s="1">
        <v>6</v>
      </c>
      <c r="U5244" s="1">
        <v>803</v>
      </c>
      <c r="V5244" s="3">
        <v>4</v>
      </c>
      <c r="W5244" s="12" t="e">
        <v>#N/A</v>
      </c>
      <c r="X5244" s="12" t="e">
        <v>#N/A</v>
      </c>
      <c r="Y5244" s="12" t="e">
        <v>#N/A</v>
      </c>
      <c r="Z5244" s="9">
        <v>0.30303000000000002</v>
      </c>
      <c r="AA5244" s="10">
        <v>90</v>
      </c>
      <c r="AB5244" s="10">
        <v>207</v>
      </c>
      <c r="AC5244" s="20">
        <v>1</v>
      </c>
      <c r="AD5244" s="20">
        <v>0.66965563199740097</v>
      </c>
      <c r="AE5244" s="20">
        <v>1</v>
      </c>
      <c r="AF5244" s="15">
        <v>0.115942</v>
      </c>
      <c r="AG5244" s="16">
        <v>8</v>
      </c>
      <c r="AH5244" s="16">
        <v>61</v>
      </c>
      <c r="AI5244" s="22">
        <v>1</v>
      </c>
      <c r="AJ5244" s="22">
        <v>0.25882274257154603</v>
      </c>
      <c r="AK5244" s="22">
        <v>1</v>
      </c>
      <c r="AL5244" s="18">
        <f t="shared" si="729"/>
        <v>1</v>
      </c>
      <c r="AM5244" s="18">
        <f t="shared" si="730"/>
        <v>1</v>
      </c>
      <c r="AN5244" s="18">
        <f t="shared" si="731"/>
        <v>1</v>
      </c>
      <c r="AO5244" s="18">
        <f t="shared" si="732"/>
        <v>1</v>
      </c>
      <c r="AP5244" s="18">
        <f t="shared" si="733"/>
        <v>1</v>
      </c>
      <c r="AQ5244" s="18">
        <f t="shared" si="734"/>
        <v>1</v>
      </c>
      <c r="AR5244" s="18">
        <f t="shared" si="735"/>
        <v>0</v>
      </c>
      <c r="AS5244" s="18">
        <f t="shared" si="736"/>
        <v>0</v>
      </c>
      <c r="AT5244" s="18">
        <f t="shared" si="737"/>
        <v>0</v>
      </c>
      <c r="AU5244" s="1" t="s">
        <v>12910</v>
      </c>
      <c r="AV5244" s="1" t="s">
        <v>12911</v>
      </c>
      <c r="AW5244" s="1" t="s">
        <v>12912</v>
      </c>
      <c r="AX5244" s="1" t="s">
        <v>12913</v>
      </c>
      <c r="AY5244" s="1" t="s">
        <v>12914</v>
      </c>
      <c r="AZ5244" s="1" t="s">
        <v>12915</v>
      </c>
      <c r="BA5244" s="1">
        <v>244</v>
      </c>
      <c r="BB5244" s="1" t="s">
        <v>390</v>
      </c>
      <c r="BC5244" s="1" t="s">
        <v>4</v>
      </c>
      <c r="BF5244" s="1" t="s">
        <v>12916</v>
      </c>
      <c r="BG5244" s="1" t="s">
        <v>12917</v>
      </c>
      <c r="BH5244" s="1" t="s">
        <v>12918</v>
      </c>
      <c r="BL5244" s="1">
        <v>0</v>
      </c>
      <c r="BN5244" s="1" t="s">
        <v>12919</v>
      </c>
      <c r="BP5244" s="1" t="s">
        <v>12920</v>
      </c>
      <c r="BR5244" s="1" t="s">
        <v>12921</v>
      </c>
      <c r="BS5244" s="1">
        <v>0.40300000000000002</v>
      </c>
      <c r="BU5244" s="1" t="s">
        <v>4</v>
      </c>
      <c r="BY5244" s="1" t="s">
        <v>4</v>
      </c>
    </row>
    <row r="5245" spans="1:78" x14ac:dyDescent="0.25">
      <c r="A5245" s="2" t="s">
        <v>12922</v>
      </c>
      <c r="B5245" s="1">
        <v>399512</v>
      </c>
      <c r="C5245" s="1">
        <v>17</v>
      </c>
      <c r="D5245" s="1">
        <v>8192205</v>
      </c>
      <c r="E5245" s="1">
        <v>8192205</v>
      </c>
      <c r="F5245" s="1" t="s">
        <v>6</v>
      </c>
      <c r="G5245" s="2" t="s">
        <v>12923</v>
      </c>
      <c r="K5245" s="2" t="s">
        <v>586</v>
      </c>
      <c r="L5245" s="1" t="s">
        <v>50</v>
      </c>
      <c r="M5245" s="1" t="s">
        <v>90</v>
      </c>
      <c r="N5245" s="1" t="s">
        <v>31</v>
      </c>
      <c r="O5245" s="1" t="s">
        <v>31</v>
      </c>
      <c r="R5245" s="1" t="s">
        <v>12924</v>
      </c>
      <c r="S5245" s="1" t="s">
        <v>10</v>
      </c>
      <c r="T5245" s="1">
        <v>6</v>
      </c>
      <c r="U5245" s="1" t="s">
        <v>4</v>
      </c>
      <c r="V5245" s="3">
        <v>4</v>
      </c>
      <c r="W5245" s="12" t="e">
        <v>#N/A</v>
      </c>
      <c r="X5245" s="12" t="e">
        <v>#N/A</v>
      </c>
      <c r="Y5245" s="12" t="e">
        <v>#N/A</v>
      </c>
      <c r="Z5245" s="9">
        <v>0.26630399999999999</v>
      </c>
      <c r="AA5245" s="10">
        <v>49</v>
      </c>
      <c r="AB5245" s="10">
        <v>135</v>
      </c>
      <c r="AC5245" s="20">
        <v>1</v>
      </c>
      <c r="AD5245" s="20">
        <v>0.54555991515042501</v>
      </c>
      <c r="AE5245" s="20">
        <v>1</v>
      </c>
      <c r="AF5245" s="15">
        <v>0.42489300000000002</v>
      </c>
      <c r="AG5245" s="16">
        <v>99</v>
      </c>
      <c r="AH5245" s="16">
        <v>134</v>
      </c>
      <c r="AI5245" s="22">
        <v>1</v>
      </c>
      <c r="AJ5245" s="22">
        <v>0.75981626142891101</v>
      </c>
      <c r="AK5245" s="22">
        <v>1</v>
      </c>
      <c r="AL5245" s="18">
        <f t="shared" si="729"/>
        <v>1</v>
      </c>
      <c r="AM5245" s="18">
        <f t="shared" si="730"/>
        <v>1</v>
      </c>
      <c r="AN5245" s="18">
        <f t="shared" si="731"/>
        <v>1</v>
      </c>
      <c r="AO5245" s="18">
        <f t="shared" si="732"/>
        <v>1</v>
      </c>
      <c r="AP5245" s="18">
        <f t="shared" si="733"/>
        <v>1</v>
      </c>
      <c r="AQ5245" s="18">
        <f t="shared" si="734"/>
        <v>1</v>
      </c>
      <c r="AR5245" s="18">
        <f t="shared" si="735"/>
        <v>0</v>
      </c>
      <c r="AS5245" s="18">
        <f t="shared" si="736"/>
        <v>0</v>
      </c>
      <c r="AT5245" s="18">
        <f t="shared" si="737"/>
        <v>0</v>
      </c>
      <c r="AU5245" s="1" t="s">
        <v>12925</v>
      </c>
      <c r="AV5245" s="1" t="s">
        <v>12926</v>
      </c>
      <c r="AW5245" s="1" t="s">
        <v>12927</v>
      </c>
      <c r="AX5245" s="1" t="s">
        <v>12928</v>
      </c>
      <c r="AY5245" s="1" t="s">
        <v>12929</v>
      </c>
      <c r="AZ5245" s="1" t="s">
        <v>12930</v>
      </c>
      <c r="BC5245" s="1" t="s">
        <v>4</v>
      </c>
      <c r="BF5245" s="1" t="s">
        <v>43</v>
      </c>
      <c r="BG5245" s="1" t="s">
        <v>3411</v>
      </c>
      <c r="BL5245" s="1">
        <v>0</v>
      </c>
      <c r="BR5245" s="1" t="s">
        <v>12931</v>
      </c>
      <c r="BS5245" s="1">
        <v>0.67200000000000004</v>
      </c>
      <c r="BU5245" s="1" t="s">
        <v>4</v>
      </c>
      <c r="BY5245" s="1" t="s">
        <v>4</v>
      </c>
    </row>
    <row r="5246" spans="1:78" x14ac:dyDescent="0.25">
      <c r="A5246" s="2" t="s">
        <v>12932</v>
      </c>
      <c r="B5246" s="1">
        <v>9153</v>
      </c>
      <c r="C5246" s="1">
        <v>15</v>
      </c>
      <c r="D5246" s="1">
        <v>45556875</v>
      </c>
      <c r="E5246" s="1">
        <v>45556875</v>
      </c>
      <c r="F5246" s="1" t="s">
        <v>6</v>
      </c>
      <c r="G5246" s="2" t="s">
        <v>12933</v>
      </c>
      <c r="H5246" s="2" t="s">
        <v>12935</v>
      </c>
      <c r="I5246" s="2" t="s">
        <v>12936</v>
      </c>
      <c r="J5246" s="2" t="s">
        <v>12937</v>
      </c>
      <c r="K5246" s="2" t="s">
        <v>49</v>
      </c>
      <c r="L5246" s="1" t="s">
        <v>50</v>
      </c>
      <c r="M5246" s="1" t="s">
        <v>51</v>
      </c>
      <c r="N5246" s="1" t="s">
        <v>52</v>
      </c>
      <c r="O5246" s="1" t="s">
        <v>52</v>
      </c>
      <c r="R5246" s="1" t="s">
        <v>12934</v>
      </c>
      <c r="S5246" s="1" t="s">
        <v>6</v>
      </c>
      <c r="T5246" s="1">
        <v>7</v>
      </c>
      <c r="U5246" s="1">
        <v>676</v>
      </c>
      <c r="V5246" s="3">
        <v>4</v>
      </c>
      <c r="W5246" s="12" t="e">
        <v>#N/A</v>
      </c>
      <c r="X5246" s="12" t="e">
        <v>#N/A</v>
      </c>
      <c r="Y5246" s="12" t="e">
        <v>#N/A</v>
      </c>
      <c r="Z5246" s="9">
        <v>0.232044</v>
      </c>
      <c r="AA5246" s="10">
        <v>42</v>
      </c>
      <c r="AB5246" s="10">
        <v>139</v>
      </c>
      <c r="AC5246" s="20">
        <v>0.92</v>
      </c>
      <c r="AD5246" s="20">
        <v>0.44635436116706201</v>
      </c>
      <c r="AE5246" s="20">
        <v>1</v>
      </c>
      <c r="AF5246" s="15">
        <v>0.42603600000000003</v>
      </c>
      <c r="AG5246" s="16">
        <v>72</v>
      </c>
      <c r="AH5246" s="16">
        <v>97</v>
      </c>
      <c r="AI5246" s="22">
        <v>1</v>
      </c>
      <c r="AJ5246" s="22">
        <v>0.89172849988206604</v>
      </c>
      <c r="AK5246" s="22">
        <v>1</v>
      </c>
      <c r="AL5246" s="18">
        <f t="shared" si="729"/>
        <v>1</v>
      </c>
      <c r="AM5246" s="18">
        <f t="shared" si="730"/>
        <v>1</v>
      </c>
      <c r="AN5246" s="18">
        <f t="shared" si="731"/>
        <v>1</v>
      </c>
      <c r="AO5246" s="18">
        <f t="shared" si="732"/>
        <v>1</v>
      </c>
      <c r="AP5246" s="18">
        <f t="shared" si="733"/>
        <v>1</v>
      </c>
      <c r="AQ5246" s="18">
        <f t="shared" si="734"/>
        <v>1</v>
      </c>
      <c r="AR5246" s="18">
        <f t="shared" si="735"/>
        <v>0</v>
      </c>
      <c r="AS5246" s="18">
        <f t="shared" si="736"/>
        <v>0</v>
      </c>
      <c r="AT5246" s="18">
        <f t="shared" si="737"/>
        <v>0</v>
      </c>
      <c r="AV5246" s="1" t="s">
        <v>12938</v>
      </c>
      <c r="AW5246" s="1" t="s">
        <v>12939</v>
      </c>
      <c r="AX5246" s="1" t="s">
        <v>12940</v>
      </c>
      <c r="AY5246" s="1" t="s">
        <v>12941</v>
      </c>
      <c r="AZ5246" s="1" t="s">
        <v>12942</v>
      </c>
      <c r="BA5246" s="1">
        <v>204</v>
      </c>
      <c r="BB5246" s="1" t="s">
        <v>80</v>
      </c>
      <c r="BC5246" s="1" t="s">
        <v>4</v>
      </c>
      <c r="BF5246" s="1" t="s">
        <v>12943</v>
      </c>
      <c r="BG5246" s="1" t="s">
        <v>3360</v>
      </c>
      <c r="BH5246" s="1" t="s">
        <v>12944</v>
      </c>
      <c r="BK5246" s="1" t="s">
        <v>582</v>
      </c>
      <c r="BL5246" s="1">
        <v>4</v>
      </c>
      <c r="BN5246" s="1" t="s">
        <v>12945</v>
      </c>
      <c r="BP5246" s="1" t="s">
        <v>12946</v>
      </c>
      <c r="BR5246" s="1" t="s">
        <v>12947</v>
      </c>
      <c r="BS5246" s="1">
        <v>0.42299999999999999</v>
      </c>
      <c r="BU5246" s="1" t="s">
        <v>4</v>
      </c>
      <c r="BY5246" s="1" t="s">
        <v>4</v>
      </c>
    </row>
    <row r="5247" spans="1:78" x14ac:dyDescent="0.25">
      <c r="A5247" s="2" t="s">
        <v>12948</v>
      </c>
      <c r="B5247" s="1">
        <v>113829</v>
      </c>
      <c r="C5247" s="1">
        <v>5</v>
      </c>
      <c r="D5247" s="1">
        <v>139946674</v>
      </c>
      <c r="E5247" s="1">
        <v>139946674</v>
      </c>
      <c r="F5247" s="1" t="s">
        <v>6</v>
      </c>
      <c r="G5247" s="2" t="s">
        <v>12949</v>
      </c>
      <c r="K5247" s="2" t="s">
        <v>2190</v>
      </c>
      <c r="L5247" s="1" t="s">
        <v>50</v>
      </c>
      <c r="M5247" s="1" t="s">
        <v>90</v>
      </c>
      <c r="N5247" s="1" t="s">
        <v>52</v>
      </c>
      <c r="O5247" s="1" t="s">
        <v>52</v>
      </c>
      <c r="R5247" s="1" t="s">
        <v>12950</v>
      </c>
      <c r="S5247" s="1" t="s">
        <v>6</v>
      </c>
      <c r="T5247" s="1">
        <v>3</v>
      </c>
      <c r="U5247" s="1" t="s">
        <v>4</v>
      </c>
      <c r="V5247" s="3">
        <v>4</v>
      </c>
      <c r="W5247" s="12">
        <v>1</v>
      </c>
      <c r="X5247" s="12">
        <v>0</v>
      </c>
      <c r="Y5247" s="12" t="e">
        <v>#N/A</v>
      </c>
      <c r="Z5247" s="9">
        <v>0.44210500000000003</v>
      </c>
      <c r="AA5247" s="10">
        <v>42</v>
      </c>
      <c r="AB5247" s="10">
        <v>53</v>
      </c>
      <c r="AC5247" s="20">
        <v>1</v>
      </c>
      <c r="AD5247" s="20">
        <v>0.85202896426430297</v>
      </c>
      <c r="AE5247" s="20">
        <v>1</v>
      </c>
      <c r="AF5247" s="15">
        <v>0.588785</v>
      </c>
      <c r="AG5247" s="16">
        <v>63</v>
      </c>
      <c r="AH5247" s="16">
        <v>44</v>
      </c>
      <c r="AI5247" s="22">
        <v>1</v>
      </c>
      <c r="AJ5247" s="22">
        <v>0.90797732001373499</v>
      </c>
      <c r="AK5247" s="22">
        <v>1</v>
      </c>
      <c r="AL5247" s="18">
        <f t="shared" si="729"/>
        <v>1</v>
      </c>
      <c r="AM5247" s="18">
        <f t="shared" si="730"/>
        <v>1</v>
      </c>
      <c r="AN5247" s="18">
        <f t="shared" si="731"/>
        <v>1</v>
      </c>
      <c r="AO5247" s="18">
        <f t="shared" si="732"/>
        <v>1</v>
      </c>
      <c r="AP5247" s="18">
        <f t="shared" si="733"/>
        <v>1</v>
      </c>
      <c r="AQ5247" s="18">
        <f t="shared" si="734"/>
        <v>1</v>
      </c>
      <c r="AR5247" s="18">
        <f t="shared" si="735"/>
        <v>0</v>
      </c>
      <c r="AS5247" s="18">
        <f t="shared" si="736"/>
        <v>0</v>
      </c>
      <c r="AT5247" s="18">
        <f t="shared" si="737"/>
        <v>0</v>
      </c>
      <c r="AU5247" s="1" t="s">
        <v>12951</v>
      </c>
      <c r="AV5247" s="1" t="s">
        <v>12952</v>
      </c>
      <c r="AW5247" s="1" t="s">
        <v>12953</v>
      </c>
      <c r="AX5247" s="1" t="s">
        <v>12954</v>
      </c>
      <c r="AY5247" s="1" t="s">
        <v>12955</v>
      </c>
      <c r="AZ5247" s="1" t="s">
        <v>12956</v>
      </c>
      <c r="BC5247" s="1" t="s">
        <v>4</v>
      </c>
      <c r="BG5247" s="1" t="s">
        <v>410</v>
      </c>
      <c r="BH5247" s="1" t="s">
        <v>12957</v>
      </c>
      <c r="BL5247" s="1">
        <v>0</v>
      </c>
      <c r="BO5247" s="1" t="s">
        <v>6705</v>
      </c>
      <c r="BR5247" s="1" t="s">
        <v>12958</v>
      </c>
      <c r="BS5247" s="1">
        <v>0.54200000000000004</v>
      </c>
      <c r="BU5247" s="1" t="s">
        <v>4</v>
      </c>
      <c r="BY5247" s="1" t="s">
        <v>4</v>
      </c>
    </row>
    <row r="5248" spans="1:78" x14ac:dyDescent="0.25">
      <c r="A5248" s="2" t="s">
        <v>12959</v>
      </c>
      <c r="B5248" s="1">
        <v>84912</v>
      </c>
      <c r="C5248" s="1">
        <v>7</v>
      </c>
      <c r="D5248" s="1">
        <v>133984969</v>
      </c>
      <c r="E5248" s="1">
        <v>133984969</v>
      </c>
      <c r="F5248" s="1" t="s">
        <v>6</v>
      </c>
      <c r="G5248" s="2" t="s">
        <v>12960</v>
      </c>
      <c r="H5248" s="2" t="s">
        <v>12962</v>
      </c>
      <c r="I5248" s="2" t="s">
        <v>12963</v>
      </c>
      <c r="J5248" s="2" t="s">
        <v>12964</v>
      </c>
      <c r="K5248" s="2" t="s">
        <v>49</v>
      </c>
      <c r="L5248" s="1" t="s">
        <v>50</v>
      </c>
      <c r="M5248" s="1" t="s">
        <v>51</v>
      </c>
      <c r="N5248" s="1" t="s">
        <v>52</v>
      </c>
      <c r="O5248" s="1" t="s">
        <v>52</v>
      </c>
      <c r="R5248" s="1" t="s">
        <v>12961</v>
      </c>
      <c r="S5248" s="1" t="s">
        <v>10</v>
      </c>
      <c r="T5248" s="1">
        <v>7</v>
      </c>
      <c r="U5248" s="1">
        <v>856</v>
      </c>
      <c r="V5248" s="3">
        <v>4</v>
      </c>
      <c r="W5248" s="12" t="e">
        <v>#N/A</v>
      </c>
      <c r="X5248" s="12" t="e">
        <v>#N/A</v>
      </c>
      <c r="Y5248" s="12" t="e">
        <v>#N/A</v>
      </c>
      <c r="Z5248" s="9">
        <v>0</v>
      </c>
      <c r="AA5248" s="10">
        <v>0</v>
      </c>
      <c r="AB5248" s="10">
        <v>618</v>
      </c>
      <c r="AC5248" s="20">
        <v>0</v>
      </c>
      <c r="AD5248" s="20">
        <v>0</v>
      </c>
      <c r="AE5248" s="20">
        <v>2.5053159531391402E-2</v>
      </c>
      <c r="AF5248" s="15">
        <v>5.1436999999999997E-2</v>
      </c>
      <c r="AG5248" s="16">
        <v>34</v>
      </c>
      <c r="AH5248" s="16">
        <v>627</v>
      </c>
      <c r="AI5248" s="22">
        <v>0.28999999999999998</v>
      </c>
      <c r="AJ5248" s="22">
        <v>0.16606512412741101</v>
      </c>
      <c r="AK5248" s="22">
        <v>0.452847078108568</v>
      </c>
      <c r="AL5248" s="18">
        <f t="shared" si="729"/>
        <v>0</v>
      </c>
      <c r="AM5248" s="18">
        <f t="shared" si="730"/>
        <v>0</v>
      </c>
      <c r="AN5248" s="18">
        <f t="shared" si="731"/>
        <v>0</v>
      </c>
      <c r="AO5248" s="18">
        <f t="shared" si="732"/>
        <v>1</v>
      </c>
      <c r="AP5248" s="18">
        <f t="shared" si="733"/>
        <v>0</v>
      </c>
      <c r="AQ5248" s="18">
        <f t="shared" si="734"/>
        <v>0</v>
      </c>
      <c r="AR5248" s="18">
        <f t="shared" si="735"/>
        <v>1</v>
      </c>
      <c r="AS5248" s="18">
        <f t="shared" si="736"/>
        <v>1</v>
      </c>
      <c r="AT5248" s="18">
        <f t="shared" si="737"/>
        <v>1</v>
      </c>
      <c r="AU5248" s="1" t="s">
        <v>12965</v>
      </c>
      <c r="AV5248" s="1" t="s">
        <v>12966</v>
      </c>
      <c r="AW5248" s="1" t="s">
        <v>12967</v>
      </c>
      <c r="AX5248" s="1" t="s">
        <v>12968</v>
      </c>
      <c r="AY5248" s="1" t="s">
        <v>12969</v>
      </c>
      <c r="AZ5248" s="1" t="s">
        <v>12970</v>
      </c>
      <c r="BA5248" s="1">
        <v>178</v>
      </c>
      <c r="BC5248" s="1" t="s">
        <v>4</v>
      </c>
      <c r="BG5248" s="1" t="s">
        <v>410</v>
      </c>
      <c r="BH5248" s="1" t="s">
        <v>12971</v>
      </c>
      <c r="BK5248" s="1" t="s">
        <v>675</v>
      </c>
      <c r="BL5248" s="1">
        <v>1</v>
      </c>
      <c r="BR5248" s="1" t="s">
        <v>12972</v>
      </c>
      <c r="BS5248" s="1">
        <v>0.39800000000000002</v>
      </c>
      <c r="BU5248" s="1" t="s">
        <v>4</v>
      </c>
      <c r="BY5248" s="1" t="s">
        <v>4</v>
      </c>
    </row>
    <row r="5249" spans="1:83" x14ac:dyDescent="0.25">
      <c r="A5249" s="2" t="s">
        <v>3415</v>
      </c>
      <c r="B5249" s="1">
        <v>124565</v>
      </c>
      <c r="C5249" s="1">
        <v>17</v>
      </c>
      <c r="D5249" s="1">
        <v>79225401</v>
      </c>
      <c r="E5249" s="1">
        <v>79225401</v>
      </c>
      <c r="F5249" s="1" t="s">
        <v>6</v>
      </c>
      <c r="G5249" s="2" t="s">
        <v>12973</v>
      </c>
      <c r="H5249" s="2" t="s">
        <v>12974</v>
      </c>
      <c r="I5249" s="2" t="s">
        <v>12975</v>
      </c>
      <c r="J5249" s="2" t="s">
        <v>12976</v>
      </c>
      <c r="K5249" s="2" t="s">
        <v>49</v>
      </c>
      <c r="L5249" s="1" t="s">
        <v>50</v>
      </c>
      <c r="M5249" s="1" t="s">
        <v>90</v>
      </c>
      <c r="N5249" s="1" t="s">
        <v>31</v>
      </c>
      <c r="O5249" s="1" t="s">
        <v>31</v>
      </c>
      <c r="R5249" s="1" t="s">
        <v>3417</v>
      </c>
      <c r="S5249" s="1" t="s">
        <v>10</v>
      </c>
      <c r="T5249" s="1">
        <v>14</v>
      </c>
      <c r="U5249" s="1">
        <v>2332</v>
      </c>
      <c r="V5249" s="3">
        <v>4</v>
      </c>
      <c r="W5249" s="12" t="e">
        <v>#N/A</v>
      </c>
      <c r="X5249" s="12" t="e">
        <v>#N/A</v>
      </c>
      <c r="Y5249" s="12" t="e">
        <v>#N/A</v>
      </c>
      <c r="Z5249" s="9">
        <v>0.39130399999999999</v>
      </c>
      <c r="AA5249" s="10">
        <v>18</v>
      </c>
      <c r="AB5249" s="10">
        <v>28</v>
      </c>
      <c r="AC5249" s="20">
        <v>1</v>
      </c>
      <c r="AD5249" s="20">
        <v>0.58508520401930997</v>
      </c>
      <c r="AE5249" s="20">
        <v>1</v>
      </c>
      <c r="AF5249" s="15">
        <v>0.12987000000000001</v>
      </c>
      <c r="AG5249" s="16">
        <v>10</v>
      </c>
      <c r="AH5249" s="16">
        <v>67</v>
      </c>
      <c r="AI5249" s="22">
        <v>0.25</v>
      </c>
      <c r="AJ5249" s="22">
        <v>0.15420033259260399</v>
      </c>
      <c r="AK5249" s="22">
        <v>0.64838082887470605</v>
      </c>
      <c r="AL5249" s="18">
        <f t="shared" si="729"/>
        <v>1</v>
      </c>
      <c r="AM5249" s="18">
        <f t="shared" si="730"/>
        <v>1</v>
      </c>
      <c r="AN5249" s="18">
        <f t="shared" si="731"/>
        <v>1</v>
      </c>
      <c r="AO5249" s="18">
        <f t="shared" si="732"/>
        <v>0</v>
      </c>
      <c r="AP5249" s="18">
        <f t="shared" si="733"/>
        <v>0</v>
      </c>
      <c r="AQ5249" s="18">
        <f t="shared" si="734"/>
        <v>0</v>
      </c>
      <c r="AR5249" s="18">
        <f t="shared" si="735"/>
        <v>0</v>
      </c>
      <c r="AS5249" s="18">
        <f t="shared" si="736"/>
        <v>0</v>
      </c>
      <c r="AT5249" s="18">
        <f t="shared" si="737"/>
        <v>0</v>
      </c>
      <c r="AU5249" s="1" t="s">
        <v>12977</v>
      </c>
      <c r="AV5249" s="1" t="s">
        <v>3423</v>
      </c>
      <c r="AW5249" s="1" t="s">
        <v>3424</v>
      </c>
      <c r="AX5249" s="1" t="s">
        <v>3425</v>
      </c>
      <c r="AY5249" s="1" t="s">
        <v>3426</v>
      </c>
      <c r="AZ5249" s="1" t="s">
        <v>3427</v>
      </c>
      <c r="BA5249" s="1">
        <v>653</v>
      </c>
      <c r="BC5249" s="1" t="s">
        <v>4</v>
      </c>
      <c r="BF5249" s="1" t="s">
        <v>3429</v>
      </c>
      <c r="BG5249" s="1" t="s">
        <v>44</v>
      </c>
      <c r="BK5249" s="1" t="s">
        <v>2760</v>
      </c>
      <c r="BL5249" s="1">
        <v>2</v>
      </c>
      <c r="BM5249" s="1" t="s">
        <v>3430</v>
      </c>
      <c r="BO5249" s="1" t="s">
        <v>3431</v>
      </c>
      <c r="BR5249" s="1" t="s">
        <v>12978</v>
      </c>
      <c r="BS5249" s="1">
        <v>0.66700000000000004</v>
      </c>
      <c r="BU5249" s="1" t="s">
        <v>4</v>
      </c>
      <c r="BY5249" s="1" t="s">
        <v>4</v>
      </c>
    </row>
    <row r="5250" spans="1:83" x14ac:dyDescent="0.25">
      <c r="A5250" s="2" t="s">
        <v>12979</v>
      </c>
      <c r="B5250" s="1">
        <v>124935</v>
      </c>
      <c r="C5250" s="1">
        <v>17</v>
      </c>
      <c r="D5250" s="1">
        <v>1494623</v>
      </c>
      <c r="E5250" s="1">
        <v>1494623</v>
      </c>
      <c r="F5250" s="1" t="s">
        <v>6</v>
      </c>
      <c r="G5250" s="2" t="s">
        <v>12980</v>
      </c>
      <c r="H5250" s="2" t="s">
        <v>12982</v>
      </c>
      <c r="I5250" s="2" t="s">
        <v>12983</v>
      </c>
      <c r="J5250" s="2" t="s">
        <v>12984</v>
      </c>
      <c r="K5250" s="2" t="s">
        <v>49</v>
      </c>
      <c r="L5250" s="1" t="s">
        <v>50</v>
      </c>
      <c r="M5250" s="1" t="s">
        <v>51</v>
      </c>
      <c r="N5250" s="1" t="s">
        <v>52</v>
      </c>
      <c r="O5250" s="1" t="s">
        <v>52</v>
      </c>
      <c r="R5250" s="1" t="s">
        <v>12981</v>
      </c>
      <c r="S5250" s="1" t="s">
        <v>10</v>
      </c>
      <c r="T5250" s="1">
        <v>8</v>
      </c>
      <c r="U5250" s="1">
        <v>960</v>
      </c>
      <c r="V5250" s="3">
        <v>4</v>
      </c>
      <c r="W5250" s="12" t="e">
        <v>#N/A</v>
      </c>
      <c r="X5250" s="12" t="e">
        <v>#N/A</v>
      </c>
      <c r="Y5250" s="12" t="e">
        <v>#N/A</v>
      </c>
      <c r="Z5250" s="9">
        <v>0.29838700000000001</v>
      </c>
      <c r="AA5250" s="10">
        <v>37</v>
      </c>
      <c r="AB5250" s="10">
        <v>87</v>
      </c>
      <c r="AC5250" s="20">
        <v>1</v>
      </c>
      <c r="AD5250" s="20">
        <v>0.57618026856387194</v>
      </c>
      <c r="AE5250" s="20">
        <v>1</v>
      </c>
      <c r="AF5250" s="15">
        <v>0.34545500000000001</v>
      </c>
      <c r="AG5250" s="16">
        <v>95</v>
      </c>
      <c r="AH5250" s="16">
        <v>180</v>
      </c>
      <c r="AI5250" s="22">
        <v>1</v>
      </c>
      <c r="AJ5250" s="22">
        <v>0.62290081787477602</v>
      </c>
      <c r="AK5250" s="22">
        <v>1</v>
      </c>
      <c r="AL5250" s="18">
        <f t="shared" si="729"/>
        <v>1</v>
      </c>
      <c r="AM5250" s="18">
        <f t="shared" si="730"/>
        <v>1</v>
      </c>
      <c r="AN5250" s="18">
        <f t="shared" si="731"/>
        <v>1</v>
      </c>
      <c r="AO5250" s="18">
        <f t="shared" si="732"/>
        <v>1</v>
      </c>
      <c r="AP5250" s="18">
        <f t="shared" si="733"/>
        <v>1</v>
      </c>
      <c r="AQ5250" s="18">
        <f t="shared" si="734"/>
        <v>1</v>
      </c>
      <c r="AR5250" s="18">
        <f t="shared" si="735"/>
        <v>0</v>
      </c>
      <c r="AS5250" s="18">
        <f t="shared" si="736"/>
        <v>0</v>
      </c>
      <c r="AT5250" s="18">
        <f t="shared" si="737"/>
        <v>0</v>
      </c>
      <c r="AU5250" s="1" t="s">
        <v>12985</v>
      </c>
      <c r="AV5250" s="1" t="s">
        <v>12986</v>
      </c>
      <c r="AW5250" s="1" t="s">
        <v>12987</v>
      </c>
      <c r="AX5250" s="1" t="s">
        <v>12988</v>
      </c>
      <c r="AY5250" s="1" t="s">
        <v>12989</v>
      </c>
      <c r="AZ5250" s="1" t="s">
        <v>12990</v>
      </c>
      <c r="BA5250" s="1">
        <v>291</v>
      </c>
      <c r="BC5250" s="1" t="s">
        <v>4</v>
      </c>
      <c r="BF5250" s="1" t="s">
        <v>12991</v>
      </c>
      <c r="BG5250" s="1" t="s">
        <v>727</v>
      </c>
      <c r="BL5250" s="1">
        <v>0</v>
      </c>
      <c r="BP5250" s="1" t="s">
        <v>12992</v>
      </c>
      <c r="BR5250" s="1" t="s">
        <v>12993</v>
      </c>
      <c r="BS5250" s="1">
        <v>0.67700000000000005</v>
      </c>
      <c r="BU5250" s="1" t="s">
        <v>4</v>
      </c>
      <c r="BY5250" s="1" t="s">
        <v>4</v>
      </c>
    </row>
    <row r="5251" spans="1:83" x14ac:dyDescent="0.25">
      <c r="A5251" s="2" t="s">
        <v>12994</v>
      </c>
      <c r="B5251" s="1">
        <v>200010</v>
      </c>
      <c r="C5251" s="1">
        <v>1</v>
      </c>
      <c r="D5251" s="1">
        <v>48688523</v>
      </c>
      <c r="E5251" s="1">
        <v>48688523</v>
      </c>
      <c r="F5251" s="1" t="s">
        <v>6</v>
      </c>
      <c r="G5251" s="2" t="s">
        <v>12995</v>
      </c>
      <c r="H5251" s="2" t="s">
        <v>12997</v>
      </c>
      <c r="I5251" s="2" t="s">
        <v>12998</v>
      </c>
      <c r="J5251" s="2" t="s">
        <v>12999</v>
      </c>
      <c r="K5251" s="2" t="s">
        <v>49</v>
      </c>
      <c r="L5251" s="1" t="s">
        <v>50</v>
      </c>
      <c r="M5251" s="1" t="s">
        <v>31</v>
      </c>
      <c r="N5251" s="1" t="s">
        <v>52</v>
      </c>
      <c r="O5251" s="1" t="s">
        <v>52</v>
      </c>
      <c r="R5251" s="1" t="s">
        <v>12996</v>
      </c>
      <c r="S5251" s="1" t="s">
        <v>6</v>
      </c>
      <c r="T5251" s="1">
        <v>1</v>
      </c>
      <c r="U5251" s="1">
        <v>167</v>
      </c>
      <c r="V5251" s="3">
        <v>4</v>
      </c>
      <c r="W5251" s="12" t="e">
        <v>#N/A</v>
      </c>
      <c r="X5251" s="12" t="e">
        <v>#N/A</v>
      </c>
      <c r="Y5251" s="12" t="e">
        <v>#N/A</v>
      </c>
      <c r="Z5251" s="9">
        <v>0.232955</v>
      </c>
      <c r="AA5251" s="10">
        <v>41</v>
      </c>
      <c r="AB5251" s="10">
        <v>135</v>
      </c>
      <c r="AC5251" s="20">
        <v>0.86</v>
      </c>
      <c r="AD5251" s="20">
        <v>0.54747028851623802</v>
      </c>
      <c r="AE5251" s="20">
        <v>0.98828404909596401</v>
      </c>
      <c r="AF5251" s="15">
        <v>0.19672100000000001</v>
      </c>
      <c r="AG5251" s="16">
        <v>24</v>
      </c>
      <c r="AH5251" s="16">
        <v>98</v>
      </c>
      <c r="AI5251" s="22">
        <v>0.79</v>
      </c>
      <c r="AJ5251" s="22">
        <v>0.35702162800725801</v>
      </c>
      <c r="AK5251" s="22">
        <v>0.97879648224115601</v>
      </c>
      <c r="AL5251" s="18">
        <f t="shared" si="729"/>
        <v>1</v>
      </c>
      <c r="AM5251" s="18">
        <f t="shared" si="730"/>
        <v>1</v>
      </c>
      <c r="AN5251" s="18">
        <f t="shared" si="731"/>
        <v>1</v>
      </c>
      <c r="AO5251" s="18">
        <f t="shared" si="732"/>
        <v>1</v>
      </c>
      <c r="AP5251" s="18">
        <f t="shared" si="733"/>
        <v>1</v>
      </c>
      <c r="AQ5251" s="18">
        <f t="shared" si="734"/>
        <v>1</v>
      </c>
      <c r="AR5251" s="18">
        <f t="shared" si="735"/>
        <v>0</v>
      </c>
      <c r="AS5251" s="18">
        <f t="shared" si="736"/>
        <v>0</v>
      </c>
      <c r="AT5251" s="18">
        <f t="shared" si="737"/>
        <v>0</v>
      </c>
      <c r="AU5251" s="1" t="s">
        <v>13000</v>
      </c>
      <c r="AV5251" s="1" t="s">
        <v>13001</v>
      </c>
      <c r="AW5251" s="1" t="s">
        <v>13002</v>
      </c>
      <c r="AX5251" s="1" t="s">
        <v>13003</v>
      </c>
      <c r="AY5251" s="1" t="s">
        <v>13004</v>
      </c>
      <c r="AZ5251" s="1" t="s">
        <v>13005</v>
      </c>
      <c r="BA5251" s="1">
        <v>39</v>
      </c>
      <c r="BB5251" s="1" t="s">
        <v>80</v>
      </c>
      <c r="BC5251" s="1" t="s">
        <v>4</v>
      </c>
      <c r="BG5251" s="1" t="s">
        <v>727</v>
      </c>
      <c r="BH5251" s="1" t="s">
        <v>13006</v>
      </c>
      <c r="BK5251" s="1" t="s">
        <v>3950</v>
      </c>
      <c r="BL5251" s="1">
        <v>3</v>
      </c>
      <c r="BR5251" s="1" t="s">
        <v>13007</v>
      </c>
      <c r="BS5251" s="1">
        <v>0.59199999999999997</v>
      </c>
      <c r="BU5251" s="1" t="s">
        <v>4</v>
      </c>
      <c r="BY5251" s="1" t="s">
        <v>4</v>
      </c>
    </row>
    <row r="5252" spans="1:83" x14ac:dyDescent="0.25">
      <c r="A5252" s="2" t="s">
        <v>13008</v>
      </c>
      <c r="B5252" s="1">
        <v>11136</v>
      </c>
      <c r="C5252" s="1">
        <v>19</v>
      </c>
      <c r="D5252" s="1">
        <v>33349368</v>
      </c>
      <c r="E5252" s="1">
        <v>33349368</v>
      </c>
      <c r="F5252" s="1" t="s">
        <v>6</v>
      </c>
      <c r="G5252" s="2" t="s">
        <v>13009</v>
      </c>
      <c r="H5252" s="2" t="s">
        <v>13011</v>
      </c>
      <c r="I5252" s="2" t="s">
        <v>13012</v>
      </c>
      <c r="J5252" s="2" t="s">
        <v>13013</v>
      </c>
      <c r="K5252" s="2" t="s">
        <v>49</v>
      </c>
      <c r="L5252" s="1" t="s">
        <v>50</v>
      </c>
      <c r="M5252" s="1" t="s">
        <v>51</v>
      </c>
      <c r="N5252" s="1" t="s">
        <v>52</v>
      </c>
      <c r="O5252" s="1" t="s">
        <v>52</v>
      </c>
      <c r="R5252" s="1" t="s">
        <v>13010</v>
      </c>
      <c r="S5252" s="1" t="s">
        <v>10</v>
      </c>
      <c r="T5252" s="1">
        <v>9</v>
      </c>
      <c r="U5252" s="1">
        <v>1072</v>
      </c>
      <c r="V5252" s="3">
        <v>4</v>
      </c>
      <c r="W5252" s="12" t="e">
        <v>#N/A</v>
      </c>
      <c r="X5252" s="12" t="e">
        <v>#N/A</v>
      </c>
      <c r="Y5252" s="12" t="e">
        <v>#N/A</v>
      </c>
      <c r="Z5252" s="9">
        <v>0.33333299999999999</v>
      </c>
      <c r="AA5252" s="10">
        <v>19</v>
      </c>
      <c r="AB5252" s="10">
        <v>38</v>
      </c>
      <c r="AC5252" s="20">
        <v>1</v>
      </c>
      <c r="AD5252" s="20">
        <v>0.54256993451684798</v>
      </c>
      <c r="AE5252" s="20">
        <v>1</v>
      </c>
      <c r="AF5252" s="15">
        <v>0.16</v>
      </c>
      <c r="AG5252" s="16">
        <v>24</v>
      </c>
      <c r="AH5252" s="16">
        <v>126</v>
      </c>
      <c r="AI5252" s="22">
        <v>0.67</v>
      </c>
      <c r="AJ5252" s="22">
        <v>0.35519474310071703</v>
      </c>
      <c r="AK5252" s="22">
        <v>0.93982499611073</v>
      </c>
      <c r="AL5252" s="18">
        <f t="shared" ref="AL5252:AL5315" si="738">IF(AC5252&gt;0.25,1,0)</f>
        <v>1</v>
      </c>
      <c r="AM5252" s="18">
        <f t="shared" ref="AM5252:AM5315" si="739">IF(AC5252&gt;0.5,1,0)</f>
        <v>1</v>
      </c>
      <c r="AN5252" s="18">
        <f t="shared" ref="AN5252:AN5315" si="740">IF(AC5252&gt;0.75,1,0)</f>
        <v>1</v>
      </c>
      <c r="AO5252" s="18">
        <f t="shared" ref="AO5252:AO5315" si="741">IF(AI5252&gt;0.25,1,0)</f>
        <v>1</v>
      </c>
      <c r="AP5252" s="18">
        <f t="shared" ref="AP5252:AP5315" si="742">IF(AI5252&gt;0.5,1,0)</f>
        <v>1</v>
      </c>
      <c r="AQ5252" s="18">
        <f t="shared" ref="AQ5252:AQ5315" si="743">IF(AI5252&gt;0.75,1,0)</f>
        <v>0</v>
      </c>
      <c r="AR5252" s="18">
        <f t="shared" ref="AR5252:AR5315" si="744">IF(AE5252&lt;AJ5252,1,0)</f>
        <v>0</v>
      </c>
      <c r="AS5252" s="18">
        <f t="shared" ref="AS5252:AS5315" si="745">IF(AE5252&lt;AI5252,1,0)</f>
        <v>0</v>
      </c>
      <c r="AT5252" s="18">
        <f t="shared" ref="AT5252:AT5315" si="746">IF(AJ5252&gt;AC5252,1,0)</f>
        <v>0</v>
      </c>
      <c r="AU5252" s="1" t="s">
        <v>13014</v>
      </c>
      <c r="AV5252" s="1" t="s">
        <v>13015</v>
      </c>
      <c r="AW5252" s="1" t="s">
        <v>13016</v>
      </c>
      <c r="AX5252" s="1" t="s">
        <v>13017</v>
      </c>
      <c r="AY5252" s="1" t="s">
        <v>13018</v>
      </c>
      <c r="AZ5252" s="1" t="s">
        <v>13019</v>
      </c>
      <c r="BA5252" s="1">
        <v>319</v>
      </c>
      <c r="BB5252" s="1" t="s">
        <v>390</v>
      </c>
      <c r="BC5252" s="1" t="s">
        <v>4</v>
      </c>
      <c r="BF5252" s="1" t="s">
        <v>13020</v>
      </c>
      <c r="BG5252" s="1" t="s">
        <v>82</v>
      </c>
      <c r="BH5252" s="1" t="s">
        <v>13021</v>
      </c>
      <c r="BK5252" s="1" t="s">
        <v>675</v>
      </c>
      <c r="BL5252" s="1">
        <v>1</v>
      </c>
      <c r="BM5252" s="1" t="s">
        <v>13022</v>
      </c>
      <c r="BQ5252" s="1" t="s">
        <v>13023</v>
      </c>
      <c r="BR5252" s="1" t="s">
        <v>13024</v>
      </c>
      <c r="BS5252" s="1">
        <v>0.56200000000000006</v>
      </c>
      <c r="BU5252" s="1" t="s">
        <v>4</v>
      </c>
      <c r="BY5252" s="1" t="s">
        <v>4</v>
      </c>
    </row>
    <row r="5253" spans="1:83" x14ac:dyDescent="0.25">
      <c r="A5253" s="2" t="s">
        <v>13025</v>
      </c>
      <c r="B5253" s="1">
        <v>6543</v>
      </c>
      <c r="C5253" s="1">
        <v>19</v>
      </c>
      <c r="D5253" s="1">
        <v>47935681</v>
      </c>
      <c r="E5253" s="1">
        <v>47935683</v>
      </c>
      <c r="F5253" s="1" t="s">
        <v>6</v>
      </c>
      <c r="G5253" s="2" t="s">
        <v>13026</v>
      </c>
      <c r="H5253" s="2" t="s">
        <v>13029</v>
      </c>
      <c r="I5253" s="2" t="s">
        <v>13030</v>
      </c>
      <c r="J5253" s="2" t="s">
        <v>13031</v>
      </c>
      <c r="K5253" s="2" t="s">
        <v>153</v>
      </c>
      <c r="L5253" s="1" t="s">
        <v>8</v>
      </c>
      <c r="M5253" s="1" t="s">
        <v>263</v>
      </c>
      <c r="N5253" s="1" t="s">
        <v>10</v>
      </c>
      <c r="O5253" s="1" t="s">
        <v>10</v>
      </c>
      <c r="R5253" s="1" t="s">
        <v>13027</v>
      </c>
      <c r="S5253" s="1" t="s">
        <v>10</v>
      </c>
      <c r="T5253" s="1">
        <v>9</v>
      </c>
      <c r="U5253" s="1" t="s">
        <v>13028</v>
      </c>
      <c r="V5253" s="3">
        <v>4</v>
      </c>
      <c r="W5253" s="12" t="e">
        <v>#N/A</v>
      </c>
      <c r="X5253" s="12" t="e">
        <v>#N/A</v>
      </c>
      <c r="Y5253" s="12" t="e">
        <v>#N/A</v>
      </c>
      <c r="Z5253" s="9" t="s">
        <v>4</v>
      </c>
      <c r="AA5253" s="10" t="s">
        <v>4</v>
      </c>
      <c r="AB5253" s="10" t="s">
        <v>4</v>
      </c>
      <c r="AC5253" s="20">
        <v>0</v>
      </c>
      <c r="AD5253" s="20">
        <v>0</v>
      </c>
      <c r="AE5253" s="20">
        <v>0</v>
      </c>
      <c r="AF5253" s="15">
        <v>0.04</v>
      </c>
      <c r="AG5253" s="16">
        <v>23</v>
      </c>
      <c r="AH5253" s="16">
        <v>616</v>
      </c>
      <c r="AI5253" s="22">
        <v>0.16</v>
      </c>
      <c r="AJ5253" s="22">
        <v>7.72227874408946E-2</v>
      </c>
      <c r="AK5253" s="22">
        <v>0.26419241848035901</v>
      </c>
      <c r="AL5253" s="18">
        <f t="shared" si="738"/>
        <v>0</v>
      </c>
      <c r="AM5253" s="18">
        <f t="shared" si="739"/>
        <v>0</v>
      </c>
      <c r="AN5253" s="18">
        <f t="shared" si="740"/>
        <v>0</v>
      </c>
      <c r="AO5253" s="18">
        <f t="shared" si="741"/>
        <v>0</v>
      </c>
      <c r="AP5253" s="18">
        <f t="shared" si="742"/>
        <v>0</v>
      </c>
      <c r="AQ5253" s="18">
        <f t="shared" si="743"/>
        <v>0</v>
      </c>
      <c r="AR5253" s="18">
        <f t="shared" si="744"/>
        <v>1</v>
      </c>
      <c r="AS5253" s="18">
        <f t="shared" si="745"/>
        <v>1</v>
      </c>
      <c r="AT5253" s="18">
        <f t="shared" si="746"/>
        <v>1</v>
      </c>
      <c r="AU5253" s="1" t="s">
        <v>13032</v>
      </c>
      <c r="AV5253" s="1" t="s">
        <v>13033</v>
      </c>
      <c r="AW5253" s="1" t="s">
        <v>13034</v>
      </c>
      <c r="AX5253" s="1" t="s">
        <v>13035</v>
      </c>
      <c r="AY5253" s="1" t="s">
        <v>13036</v>
      </c>
      <c r="AZ5253" s="1" t="s">
        <v>13037</v>
      </c>
      <c r="BA5253" s="1">
        <v>710</v>
      </c>
      <c r="BB5253" s="1" t="s">
        <v>390</v>
      </c>
      <c r="BF5253" s="1" t="s">
        <v>13038</v>
      </c>
      <c r="BG5253" s="1" t="s">
        <v>727</v>
      </c>
      <c r="BH5253" s="1" t="s">
        <v>13039</v>
      </c>
      <c r="BK5253" s="1" t="s">
        <v>1427</v>
      </c>
      <c r="BL5253" s="1">
        <v>4</v>
      </c>
      <c r="BN5253" s="1" t="s">
        <v>13040</v>
      </c>
      <c r="BP5253" s="1" t="s">
        <v>13041</v>
      </c>
      <c r="BR5253" s="1" t="s">
        <v>13042</v>
      </c>
      <c r="BS5253" s="1">
        <v>0.61599999999999999</v>
      </c>
      <c r="BT5253" s="1" t="s">
        <v>4</v>
      </c>
      <c r="BU5253" s="1" t="s">
        <v>4</v>
      </c>
      <c r="BZ5253" s="1" t="s">
        <v>4</v>
      </c>
    </row>
    <row r="5254" spans="1:83" x14ac:dyDescent="0.25">
      <c r="A5254" s="2" t="s">
        <v>13043</v>
      </c>
      <c r="B5254" s="1">
        <v>6548</v>
      </c>
      <c r="C5254" s="1">
        <v>1</v>
      </c>
      <c r="D5254" s="1">
        <v>27429862</v>
      </c>
      <c r="E5254" s="1">
        <v>27429862</v>
      </c>
      <c r="F5254" s="1" t="s">
        <v>6</v>
      </c>
      <c r="G5254" s="2" t="s">
        <v>13044</v>
      </c>
      <c r="K5254" s="2" t="s">
        <v>683</v>
      </c>
      <c r="L5254" s="1" t="s">
        <v>50</v>
      </c>
      <c r="M5254" s="1" t="s">
        <v>90</v>
      </c>
      <c r="N5254" s="1" t="s">
        <v>31</v>
      </c>
      <c r="O5254" s="1" t="s">
        <v>31</v>
      </c>
      <c r="R5254" s="1" t="s">
        <v>13045</v>
      </c>
      <c r="S5254" s="1" t="s">
        <v>10</v>
      </c>
      <c r="T5254" s="1" t="s">
        <v>4</v>
      </c>
      <c r="U5254" s="1" t="s">
        <v>4</v>
      </c>
      <c r="V5254" s="3">
        <v>4</v>
      </c>
      <c r="W5254" s="12" t="e">
        <v>#N/A</v>
      </c>
      <c r="X5254" s="12" t="e">
        <v>#N/A</v>
      </c>
      <c r="Y5254" s="12" t="e">
        <v>#N/A</v>
      </c>
      <c r="Z5254" s="9">
        <v>0.28089900000000001</v>
      </c>
      <c r="AA5254" s="10">
        <v>25</v>
      </c>
      <c r="AB5254" s="10">
        <v>64</v>
      </c>
      <c r="AC5254" s="20">
        <v>1</v>
      </c>
      <c r="AD5254" s="20">
        <v>0.589475741953009</v>
      </c>
      <c r="AE5254" s="20">
        <v>1</v>
      </c>
      <c r="AF5254" s="15">
        <v>0.29545500000000002</v>
      </c>
      <c r="AG5254" s="16">
        <v>39</v>
      </c>
      <c r="AH5254" s="16">
        <v>93</v>
      </c>
      <c r="AI5254" s="22">
        <v>1</v>
      </c>
      <c r="AJ5254" s="22">
        <v>0.59308175874606295</v>
      </c>
      <c r="AK5254" s="22">
        <v>1</v>
      </c>
      <c r="AL5254" s="18">
        <f t="shared" si="738"/>
        <v>1</v>
      </c>
      <c r="AM5254" s="18">
        <f t="shared" si="739"/>
        <v>1</v>
      </c>
      <c r="AN5254" s="18">
        <f t="shared" si="740"/>
        <v>1</v>
      </c>
      <c r="AO5254" s="18">
        <f t="shared" si="741"/>
        <v>1</v>
      </c>
      <c r="AP5254" s="18">
        <f t="shared" si="742"/>
        <v>1</v>
      </c>
      <c r="AQ5254" s="18">
        <f t="shared" si="743"/>
        <v>1</v>
      </c>
      <c r="AR5254" s="18">
        <f t="shared" si="744"/>
        <v>0</v>
      </c>
      <c r="AS5254" s="18">
        <f t="shared" si="745"/>
        <v>0</v>
      </c>
      <c r="AT5254" s="18">
        <f t="shared" si="746"/>
        <v>0</v>
      </c>
      <c r="AU5254" s="1" t="s">
        <v>13046</v>
      </c>
      <c r="AV5254" s="1" t="s">
        <v>13047</v>
      </c>
      <c r="AW5254" s="1" t="s">
        <v>13048</v>
      </c>
      <c r="AX5254" s="1" t="s">
        <v>13049</v>
      </c>
      <c r="AY5254" s="1" t="s">
        <v>13050</v>
      </c>
      <c r="AZ5254" s="1" t="s">
        <v>13051</v>
      </c>
      <c r="BC5254" s="1" t="s">
        <v>4</v>
      </c>
      <c r="BF5254" s="1" t="s">
        <v>13052</v>
      </c>
      <c r="BG5254" s="1" t="s">
        <v>44</v>
      </c>
      <c r="BH5254" s="1" t="s">
        <v>13053</v>
      </c>
      <c r="BK5254" s="1" t="s">
        <v>512</v>
      </c>
      <c r="BL5254" s="1">
        <v>2</v>
      </c>
      <c r="BP5254" s="1" t="s">
        <v>13054</v>
      </c>
      <c r="BQ5254" s="1" t="s">
        <v>87</v>
      </c>
      <c r="BR5254" s="1" t="s">
        <v>13055</v>
      </c>
      <c r="BS5254" s="1">
        <v>0.64700000000000002</v>
      </c>
      <c r="BU5254" s="1" t="s">
        <v>4</v>
      </c>
      <c r="BY5254" s="1" t="s">
        <v>4</v>
      </c>
      <c r="CD5254" s="1" t="s">
        <v>13056</v>
      </c>
      <c r="CE5254" s="1" t="s">
        <v>1630</v>
      </c>
    </row>
    <row r="5255" spans="1:83" x14ac:dyDescent="0.25">
      <c r="A5255" s="2" t="s">
        <v>13057</v>
      </c>
      <c r="B5255" s="1">
        <v>285335</v>
      </c>
      <c r="C5255" s="1">
        <v>3</v>
      </c>
      <c r="D5255" s="1">
        <v>111981782</v>
      </c>
      <c r="E5255" s="1">
        <v>111981782</v>
      </c>
      <c r="F5255" s="1" t="s">
        <v>6</v>
      </c>
      <c r="G5255" s="2" t="s">
        <v>13058</v>
      </c>
      <c r="H5255" s="2" t="s">
        <v>9179</v>
      </c>
      <c r="I5255" s="2" t="s">
        <v>9180</v>
      </c>
      <c r="J5255" s="2" t="s">
        <v>9181</v>
      </c>
      <c r="K5255" s="2" t="s">
        <v>49</v>
      </c>
      <c r="L5255" s="1" t="s">
        <v>50</v>
      </c>
      <c r="M5255" s="1" t="s">
        <v>51</v>
      </c>
      <c r="N5255" s="1" t="s">
        <v>52</v>
      </c>
      <c r="O5255" s="1" t="s">
        <v>52</v>
      </c>
      <c r="R5255" s="1" t="s">
        <v>13059</v>
      </c>
      <c r="S5255" s="1" t="s">
        <v>10</v>
      </c>
      <c r="T5255" s="1">
        <v>10</v>
      </c>
      <c r="U5255" s="1">
        <v>1408</v>
      </c>
      <c r="V5255" s="3">
        <v>4</v>
      </c>
      <c r="W5255" s="12" t="e">
        <v>#N/A</v>
      </c>
      <c r="X5255" s="12" t="e">
        <v>#N/A</v>
      </c>
      <c r="Y5255" s="12" t="e">
        <v>#N/A</v>
      </c>
      <c r="Z5255" s="9">
        <v>0.22897200000000001</v>
      </c>
      <c r="AA5255" s="10">
        <v>49</v>
      </c>
      <c r="AB5255" s="10">
        <v>165</v>
      </c>
      <c r="AC5255" s="20">
        <v>0.97</v>
      </c>
      <c r="AD5255" s="20">
        <v>0.52240262015463002</v>
      </c>
      <c r="AE5255" s="20">
        <v>1</v>
      </c>
      <c r="AF5255" s="15">
        <v>0.21176500000000001</v>
      </c>
      <c r="AG5255" s="16">
        <v>18</v>
      </c>
      <c r="AH5255" s="16">
        <v>67</v>
      </c>
      <c r="AI5255" s="22">
        <v>1</v>
      </c>
      <c r="AJ5255" s="22">
        <v>0.51369719699732097</v>
      </c>
      <c r="AK5255" s="22">
        <v>1</v>
      </c>
      <c r="AL5255" s="18">
        <f t="shared" si="738"/>
        <v>1</v>
      </c>
      <c r="AM5255" s="18">
        <f t="shared" si="739"/>
        <v>1</v>
      </c>
      <c r="AN5255" s="18">
        <f t="shared" si="740"/>
        <v>1</v>
      </c>
      <c r="AO5255" s="18">
        <f t="shared" si="741"/>
        <v>1</v>
      </c>
      <c r="AP5255" s="18">
        <f t="shared" si="742"/>
        <v>1</v>
      </c>
      <c r="AQ5255" s="18">
        <f t="shared" si="743"/>
        <v>1</v>
      </c>
      <c r="AR5255" s="18">
        <f t="shared" si="744"/>
        <v>0</v>
      </c>
      <c r="AS5255" s="18">
        <f t="shared" si="745"/>
        <v>0</v>
      </c>
      <c r="AT5255" s="18">
        <f t="shared" si="746"/>
        <v>0</v>
      </c>
      <c r="AU5255" s="1" t="s">
        <v>13060</v>
      </c>
      <c r="AV5255" s="1" t="s">
        <v>13061</v>
      </c>
      <c r="AW5255" s="1" t="s">
        <v>13062</v>
      </c>
      <c r="AX5255" s="1" t="s">
        <v>13063</v>
      </c>
      <c r="AY5255" s="1" t="s">
        <v>13064</v>
      </c>
      <c r="AZ5255" s="1" t="s">
        <v>13065</v>
      </c>
      <c r="BA5255" s="1">
        <v>396</v>
      </c>
      <c r="BC5255" s="1" t="s">
        <v>4</v>
      </c>
      <c r="BF5255" s="1" t="s">
        <v>13066</v>
      </c>
      <c r="BG5255" s="1" t="s">
        <v>13067</v>
      </c>
      <c r="BH5255" s="1" t="s">
        <v>13068</v>
      </c>
      <c r="BK5255" s="1" t="s">
        <v>13069</v>
      </c>
      <c r="BL5255" s="1">
        <v>5</v>
      </c>
      <c r="BR5255" s="1" t="s">
        <v>13070</v>
      </c>
      <c r="BS5255" s="1">
        <v>0.318</v>
      </c>
      <c r="BU5255" s="1" t="s">
        <v>4</v>
      </c>
      <c r="BY5255" s="1" t="s">
        <v>4</v>
      </c>
    </row>
    <row r="5256" spans="1:83" x14ac:dyDescent="0.25">
      <c r="A5256" s="2" t="s">
        <v>13071</v>
      </c>
      <c r="B5256" s="1">
        <v>9892</v>
      </c>
      <c r="C5256" s="1">
        <v>6</v>
      </c>
      <c r="D5256" s="1">
        <v>84290301</v>
      </c>
      <c r="E5256" s="1">
        <v>84290301</v>
      </c>
      <c r="F5256" s="1" t="s">
        <v>6</v>
      </c>
      <c r="G5256" s="2" t="s">
        <v>13072</v>
      </c>
      <c r="H5256" s="2" t="s">
        <v>13074</v>
      </c>
      <c r="I5256" s="2" t="s">
        <v>13075</v>
      </c>
      <c r="J5256" s="2" t="s">
        <v>13076</v>
      </c>
      <c r="K5256" s="2" t="s">
        <v>49</v>
      </c>
      <c r="L5256" s="1" t="s">
        <v>50</v>
      </c>
      <c r="M5256" s="1" t="s">
        <v>51</v>
      </c>
      <c r="N5256" s="1" t="s">
        <v>52</v>
      </c>
      <c r="O5256" s="1" t="s">
        <v>52</v>
      </c>
      <c r="R5256" s="1" t="s">
        <v>13073</v>
      </c>
      <c r="S5256" s="1" t="s">
        <v>10</v>
      </c>
      <c r="T5256" s="1">
        <v>23</v>
      </c>
      <c r="U5256" s="1">
        <v>2484</v>
      </c>
      <c r="V5256" s="3">
        <v>4</v>
      </c>
      <c r="W5256" s="12" t="e">
        <v>#N/A</v>
      </c>
      <c r="X5256" s="12" t="e">
        <v>#N/A</v>
      </c>
      <c r="Y5256" s="12" t="e">
        <v>#N/A</v>
      </c>
      <c r="Z5256" s="9">
        <v>0.32584299999999999</v>
      </c>
      <c r="AA5256" s="10">
        <v>87</v>
      </c>
      <c r="AB5256" s="10">
        <v>180</v>
      </c>
      <c r="AC5256" s="20">
        <v>1</v>
      </c>
      <c r="AD5256" s="20">
        <v>0.72379858081317405</v>
      </c>
      <c r="AE5256" s="20">
        <v>1</v>
      </c>
      <c r="AF5256" s="15">
        <v>0.20666699999999999</v>
      </c>
      <c r="AG5256" s="16">
        <v>31</v>
      </c>
      <c r="AH5256" s="16">
        <v>119</v>
      </c>
      <c r="AI5256" s="22">
        <v>0.91</v>
      </c>
      <c r="AJ5256" s="22">
        <v>0.49653523529531601</v>
      </c>
      <c r="AK5256" s="22">
        <v>1</v>
      </c>
      <c r="AL5256" s="18">
        <f t="shared" si="738"/>
        <v>1</v>
      </c>
      <c r="AM5256" s="18">
        <f t="shared" si="739"/>
        <v>1</v>
      </c>
      <c r="AN5256" s="18">
        <f t="shared" si="740"/>
        <v>1</v>
      </c>
      <c r="AO5256" s="18">
        <f t="shared" si="741"/>
        <v>1</v>
      </c>
      <c r="AP5256" s="18">
        <f t="shared" si="742"/>
        <v>1</v>
      </c>
      <c r="AQ5256" s="18">
        <f t="shared" si="743"/>
        <v>1</v>
      </c>
      <c r="AR5256" s="18">
        <f t="shared" si="744"/>
        <v>0</v>
      </c>
      <c r="AS5256" s="18">
        <f t="shared" si="745"/>
        <v>0</v>
      </c>
      <c r="AT5256" s="18">
        <f t="shared" si="746"/>
        <v>0</v>
      </c>
      <c r="AU5256" s="1" t="s">
        <v>13077</v>
      </c>
      <c r="AV5256" s="1" t="s">
        <v>13078</v>
      </c>
      <c r="AW5256" s="1" t="s">
        <v>13079</v>
      </c>
      <c r="AX5256" s="1" t="s">
        <v>13080</v>
      </c>
      <c r="AY5256" s="1" t="s">
        <v>13081</v>
      </c>
      <c r="AZ5256" s="1" t="s">
        <v>13082</v>
      </c>
      <c r="BA5256" s="1">
        <v>723</v>
      </c>
      <c r="BC5256" s="1" t="s">
        <v>4</v>
      </c>
      <c r="BF5256" s="1" t="s">
        <v>13083</v>
      </c>
      <c r="BG5256" s="1" t="s">
        <v>13084</v>
      </c>
      <c r="BH5256" s="1" t="s">
        <v>13085</v>
      </c>
      <c r="BK5256" s="1" t="s">
        <v>170</v>
      </c>
      <c r="BL5256" s="1">
        <v>1</v>
      </c>
      <c r="BN5256" s="1" t="s">
        <v>13086</v>
      </c>
      <c r="BP5256" s="1" t="s">
        <v>13087</v>
      </c>
      <c r="BR5256" s="1" t="s">
        <v>13088</v>
      </c>
      <c r="BS5256" s="1">
        <v>0.42799999999999999</v>
      </c>
      <c r="BU5256" s="1" t="s">
        <v>4</v>
      </c>
      <c r="BY5256" s="1" t="s">
        <v>4</v>
      </c>
    </row>
    <row r="5257" spans="1:83" x14ac:dyDescent="0.25">
      <c r="A5257" s="2" t="s">
        <v>13089</v>
      </c>
      <c r="B5257" s="1">
        <v>6625</v>
      </c>
      <c r="C5257" s="1">
        <v>19</v>
      </c>
      <c r="D5257" s="1">
        <v>49611692</v>
      </c>
      <c r="E5257" s="1">
        <v>49611692</v>
      </c>
      <c r="F5257" s="1" t="s">
        <v>6</v>
      </c>
      <c r="G5257" s="2" t="s">
        <v>13090</v>
      </c>
      <c r="H5257" s="2" t="s">
        <v>13092</v>
      </c>
      <c r="I5257" s="2" t="s">
        <v>13093</v>
      </c>
      <c r="J5257" s="2" t="s">
        <v>13094</v>
      </c>
      <c r="K5257" s="2" t="s">
        <v>49</v>
      </c>
      <c r="L5257" s="1" t="s">
        <v>50</v>
      </c>
      <c r="M5257" s="1" t="s">
        <v>51</v>
      </c>
      <c r="N5257" s="1" t="s">
        <v>52</v>
      </c>
      <c r="O5257" s="1" t="s">
        <v>52</v>
      </c>
      <c r="R5257" s="1" t="s">
        <v>13091</v>
      </c>
      <c r="S5257" s="1" t="s">
        <v>6</v>
      </c>
      <c r="T5257" s="1">
        <v>10</v>
      </c>
      <c r="U5257" s="1">
        <v>1745</v>
      </c>
      <c r="V5257" s="3">
        <v>4</v>
      </c>
      <c r="W5257" s="12" t="e">
        <v>#N/A</v>
      </c>
      <c r="X5257" s="12" t="e">
        <v>#N/A</v>
      </c>
      <c r="Y5257" s="12" t="e">
        <v>#N/A</v>
      </c>
      <c r="Z5257" s="9">
        <v>0.58064499999999997</v>
      </c>
      <c r="AA5257" s="10">
        <v>18</v>
      </c>
      <c r="AB5257" s="10">
        <v>13</v>
      </c>
      <c r="AC5257" s="20">
        <v>1</v>
      </c>
      <c r="AD5257" s="20">
        <v>0.69644341368881901</v>
      </c>
      <c r="AE5257" s="20">
        <v>1</v>
      </c>
      <c r="AF5257" s="15">
        <v>0.367647</v>
      </c>
      <c r="AG5257" s="16">
        <v>25</v>
      </c>
      <c r="AH5257" s="16">
        <v>43</v>
      </c>
      <c r="AI5257" s="22">
        <v>1</v>
      </c>
      <c r="AJ5257" s="22">
        <v>0.59482063584700395</v>
      </c>
      <c r="AK5257" s="22">
        <v>1</v>
      </c>
      <c r="AL5257" s="18">
        <f t="shared" si="738"/>
        <v>1</v>
      </c>
      <c r="AM5257" s="18">
        <f t="shared" si="739"/>
        <v>1</v>
      </c>
      <c r="AN5257" s="18">
        <f t="shared" si="740"/>
        <v>1</v>
      </c>
      <c r="AO5257" s="18">
        <f t="shared" si="741"/>
        <v>1</v>
      </c>
      <c r="AP5257" s="18">
        <f t="shared" si="742"/>
        <v>1</v>
      </c>
      <c r="AQ5257" s="18">
        <f t="shared" si="743"/>
        <v>1</v>
      </c>
      <c r="AR5257" s="18">
        <f t="shared" si="744"/>
        <v>0</v>
      </c>
      <c r="AS5257" s="18">
        <f t="shared" si="745"/>
        <v>0</v>
      </c>
      <c r="AT5257" s="18">
        <f t="shared" si="746"/>
        <v>0</v>
      </c>
      <c r="AU5257" s="1" t="s">
        <v>13095</v>
      </c>
      <c r="AV5257" s="1" t="s">
        <v>13096</v>
      </c>
      <c r="AW5257" s="1" t="s">
        <v>13097</v>
      </c>
      <c r="AX5257" s="1" t="s">
        <v>13098</v>
      </c>
      <c r="AY5257" s="1" t="s">
        <v>13099</v>
      </c>
      <c r="AZ5257" s="1" t="s">
        <v>13100</v>
      </c>
      <c r="BA5257" s="1">
        <v>436</v>
      </c>
      <c r="BC5257" s="1" t="s">
        <v>4</v>
      </c>
      <c r="BF5257" s="1" t="s">
        <v>13101</v>
      </c>
      <c r="BG5257" s="1" t="s">
        <v>12011</v>
      </c>
      <c r="BH5257" s="1" t="s">
        <v>6510</v>
      </c>
      <c r="BL5257" s="1">
        <v>0</v>
      </c>
      <c r="BR5257" s="1" t="s">
        <v>13102</v>
      </c>
      <c r="BS5257" s="1">
        <v>0.61199999999999999</v>
      </c>
      <c r="BU5257" s="1" t="s">
        <v>4</v>
      </c>
      <c r="BY5257" s="1" t="s">
        <v>4</v>
      </c>
    </row>
    <row r="5258" spans="1:83" x14ac:dyDescent="0.25">
      <c r="A5258" s="2" t="s">
        <v>13103</v>
      </c>
      <c r="B5258" s="1">
        <v>6627</v>
      </c>
      <c r="C5258" s="1">
        <v>15</v>
      </c>
      <c r="D5258" s="1">
        <v>101833364</v>
      </c>
      <c r="E5258" s="1">
        <v>101833364</v>
      </c>
      <c r="F5258" s="1" t="s">
        <v>6</v>
      </c>
      <c r="G5258" s="2" t="s">
        <v>13104</v>
      </c>
      <c r="H5258" s="2" t="s">
        <v>13106</v>
      </c>
      <c r="I5258" s="2" t="s">
        <v>13107</v>
      </c>
      <c r="J5258" s="2" t="s">
        <v>13108</v>
      </c>
      <c r="K5258" s="2" t="s">
        <v>135</v>
      </c>
      <c r="L5258" s="1" t="s">
        <v>50</v>
      </c>
      <c r="M5258" s="1" t="s">
        <v>90</v>
      </c>
      <c r="N5258" s="1" t="s">
        <v>31</v>
      </c>
      <c r="O5258" s="1" t="s">
        <v>31</v>
      </c>
      <c r="R5258" s="1" t="s">
        <v>13105</v>
      </c>
      <c r="S5258" s="1" t="s">
        <v>10</v>
      </c>
      <c r="T5258" s="1">
        <v>2</v>
      </c>
      <c r="U5258" s="1">
        <v>173</v>
      </c>
      <c r="V5258" s="3">
        <v>4</v>
      </c>
      <c r="W5258" s="12" t="e">
        <v>#N/A</v>
      </c>
      <c r="X5258" s="12" t="e">
        <v>#N/A</v>
      </c>
      <c r="Y5258" s="12" t="e">
        <v>#N/A</v>
      </c>
      <c r="Z5258" s="9">
        <v>0.2</v>
      </c>
      <c r="AA5258" s="10">
        <v>15</v>
      </c>
      <c r="AB5258" s="10">
        <v>60</v>
      </c>
      <c r="AC5258" s="20">
        <v>0.74</v>
      </c>
      <c r="AD5258" s="20">
        <v>0.33258510542967601</v>
      </c>
      <c r="AE5258" s="20">
        <v>0.97692316473974405</v>
      </c>
      <c r="AF5258" s="15">
        <v>0.4</v>
      </c>
      <c r="AG5258" s="16">
        <v>34</v>
      </c>
      <c r="AH5258" s="16">
        <v>51</v>
      </c>
      <c r="AI5258" s="22">
        <v>1</v>
      </c>
      <c r="AJ5258" s="22">
        <v>0.81553690255176703</v>
      </c>
      <c r="AK5258" s="22">
        <v>1</v>
      </c>
      <c r="AL5258" s="18">
        <f t="shared" si="738"/>
        <v>1</v>
      </c>
      <c r="AM5258" s="18">
        <f t="shared" si="739"/>
        <v>1</v>
      </c>
      <c r="AN5258" s="18">
        <f t="shared" si="740"/>
        <v>0</v>
      </c>
      <c r="AO5258" s="18">
        <f t="shared" si="741"/>
        <v>1</v>
      </c>
      <c r="AP5258" s="18">
        <f t="shared" si="742"/>
        <v>1</v>
      </c>
      <c r="AQ5258" s="18">
        <f t="shared" si="743"/>
        <v>1</v>
      </c>
      <c r="AR5258" s="18">
        <f t="shared" si="744"/>
        <v>0</v>
      </c>
      <c r="AS5258" s="18">
        <f t="shared" si="745"/>
        <v>1</v>
      </c>
      <c r="AT5258" s="18">
        <f t="shared" si="746"/>
        <v>1</v>
      </c>
      <c r="AU5258" s="1" t="s">
        <v>13109</v>
      </c>
      <c r="AV5258" s="1" t="s">
        <v>13110</v>
      </c>
      <c r="AW5258" s="1" t="s">
        <v>13111</v>
      </c>
      <c r="AX5258" s="1" t="s">
        <v>13112</v>
      </c>
      <c r="AY5258" s="1" t="s">
        <v>13113</v>
      </c>
      <c r="AZ5258" s="1" t="s">
        <v>13114</v>
      </c>
      <c r="BA5258" s="1">
        <v>32</v>
      </c>
      <c r="BB5258" s="1" t="s">
        <v>13115</v>
      </c>
      <c r="BC5258" s="1" t="s">
        <v>4</v>
      </c>
      <c r="BG5258" s="1" t="s">
        <v>13116</v>
      </c>
      <c r="BH5258" s="1" t="s">
        <v>7656</v>
      </c>
      <c r="BK5258" s="1" t="s">
        <v>1686</v>
      </c>
      <c r="BL5258" s="1">
        <v>1</v>
      </c>
      <c r="BM5258" s="1" t="s">
        <v>13117</v>
      </c>
      <c r="BO5258" s="1" t="s">
        <v>13118</v>
      </c>
      <c r="BR5258" s="1" t="s">
        <v>13119</v>
      </c>
      <c r="BS5258" s="1">
        <v>0.34799999999999998</v>
      </c>
      <c r="BU5258" s="1" t="s">
        <v>4</v>
      </c>
      <c r="BY5258" s="1" t="s">
        <v>4</v>
      </c>
    </row>
    <row r="5259" spans="1:83" x14ac:dyDescent="0.25">
      <c r="A5259" s="2" t="s">
        <v>13120</v>
      </c>
      <c r="B5259" s="1">
        <v>83891</v>
      </c>
      <c r="C5259" s="1">
        <v>4</v>
      </c>
      <c r="D5259" s="1">
        <v>186231950</v>
      </c>
      <c r="E5259" s="1">
        <v>186231950</v>
      </c>
      <c r="F5259" s="1" t="s">
        <v>6</v>
      </c>
      <c r="G5259" s="2" t="s">
        <v>13121</v>
      </c>
      <c r="H5259" s="2" t="s">
        <v>13123</v>
      </c>
      <c r="I5259" s="2" t="s">
        <v>13124</v>
      </c>
      <c r="J5259" s="2" t="s">
        <v>13125</v>
      </c>
      <c r="K5259" s="2" t="s">
        <v>718</v>
      </c>
      <c r="L5259" s="1" t="s">
        <v>50</v>
      </c>
      <c r="M5259" s="1" t="s">
        <v>90</v>
      </c>
      <c r="N5259" s="1" t="s">
        <v>52</v>
      </c>
      <c r="O5259" s="1" t="s">
        <v>52</v>
      </c>
      <c r="R5259" s="1" t="s">
        <v>13122</v>
      </c>
      <c r="S5259" s="1" t="s">
        <v>6</v>
      </c>
      <c r="T5259" s="1">
        <v>7</v>
      </c>
      <c r="U5259" s="1">
        <v>1021</v>
      </c>
      <c r="V5259" s="3">
        <v>4</v>
      </c>
      <c r="W5259" s="12" t="e">
        <v>#N/A</v>
      </c>
      <c r="X5259" s="12" t="e">
        <v>#N/A</v>
      </c>
      <c r="Y5259" s="12" t="e">
        <v>#N/A</v>
      </c>
      <c r="Z5259" s="9">
        <v>0.24778800000000001</v>
      </c>
      <c r="AA5259" s="10">
        <v>28</v>
      </c>
      <c r="AB5259" s="10">
        <v>85</v>
      </c>
      <c r="AC5259" s="20">
        <v>0.97</v>
      </c>
      <c r="AD5259" s="20">
        <v>0.43914048639302899</v>
      </c>
      <c r="AE5259" s="20">
        <v>1</v>
      </c>
      <c r="AF5259" s="15">
        <v>0.216867</v>
      </c>
      <c r="AG5259" s="16">
        <v>18</v>
      </c>
      <c r="AH5259" s="16">
        <v>65</v>
      </c>
      <c r="AI5259" s="22">
        <v>0.96</v>
      </c>
      <c r="AJ5259" s="22">
        <v>0.52999253252206602</v>
      </c>
      <c r="AK5259" s="22">
        <v>1</v>
      </c>
      <c r="AL5259" s="18">
        <f t="shared" si="738"/>
        <v>1</v>
      </c>
      <c r="AM5259" s="18">
        <f t="shared" si="739"/>
        <v>1</v>
      </c>
      <c r="AN5259" s="18">
        <f t="shared" si="740"/>
        <v>1</v>
      </c>
      <c r="AO5259" s="18">
        <f t="shared" si="741"/>
        <v>1</v>
      </c>
      <c r="AP5259" s="18">
        <f t="shared" si="742"/>
        <v>1</v>
      </c>
      <c r="AQ5259" s="18">
        <f t="shared" si="743"/>
        <v>1</v>
      </c>
      <c r="AR5259" s="18">
        <f t="shared" si="744"/>
        <v>0</v>
      </c>
      <c r="AS5259" s="18">
        <f t="shared" si="745"/>
        <v>0</v>
      </c>
      <c r="AT5259" s="18">
        <f t="shared" si="746"/>
        <v>0</v>
      </c>
      <c r="AU5259" s="1" t="s">
        <v>13126</v>
      </c>
      <c r="AV5259" s="1" t="s">
        <v>13127</v>
      </c>
      <c r="AW5259" s="1" t="s">
        <v>13128</v>
      </c>
      <c r="AX5259" s="1" t="s">
        <v>13129</v>
      </c>
      <c r="AY5259" s="1" t="s">
        <v>13130</v>
      </c>
      <c r="AZ5259" s="1" t="s">
        <v>13131</v>
      </c>
      <c r="BA5259" s="1">
        <v>278</v>
      </c>
      <c r="BC5259" s="1" t="s">
        <v>4</v>
      </c>
      <c r="BF5259" s="1" t="s">
        <v>13132</v>
      </c>
      <c r="BG5259" s="1" t="s">
        <v>13133</v>
      </c>
      <c r="BH5259" s="1" t="s">
        <v>13134</v>
      </c>
      <c r="BK5259" s="1" t="s">
        <v>13135</v>
      </c>
      <c r="BL5259" s="1">
        <v>5</v>
      </c>
      <c r="BN5259" s="1" t="s">
        <v>13136</v>
      </c>
      <c r="BP5259" s="1" t="s">
        <v>13137</v>
      </c>
      <c r="BR5259" s="1" t="s">
        <v>13138</v>
      </c>
      <c r="BS5259" s="1">
        <v>0.45800000000000002</v>
      </c>
      <c r="BU5259" s="1" t="s">
        <v>4</v>
      </c>
      <c r="BY5259" s="1" t="s">
        <v>4</v>
      </c>
    </row>
    <row r="5260" spans="1:83" x14ac:dyDescent="0.25">
      <c r="A5260" s="2" t="s">
        <v>13139</v>
      </c>
      <c r="B5260" s="1">
        <v>169166</v>
      </c>
      <c r="C5260" s="1">
        <v>8</v>
      </c>
      <c r="D5260" s="1">
        <v>101661538</v>
      </c>
      <c r="E5260" s="1">
        <v>101661538</v>
      </c>
      <c r="F5260" s="1" t="s">
        <v>6</v>
      </c>
      <c r="G5260" s="2" t="s">
        <v>13140</v>
      </c>
      <c r="H5260" s="2" t="s">
        <v>10864</v>
      </c>
      <c r="I5260" s="2" t="s">
        <v>13142</v>
      </c>
      <c r="J5260" s="2" t="s">
        <v>13143</v>
      </c>
      <c r="K5260" s="2" t="s">
        <v>135</v>
      </c>
      <c r="L5260" s="1" t="s">
        <v>50</v>
      </c>
      <c r="M5260" s="1" t="s">
        <v>51</v>
      </c>
      <c r="N5260" s="1" t="s">
        <v>52</v>
      </c>
      <c r="O5260" s="1" t="s">
        <v>52</v>
      </c>
      <c r="R5260" s="1" t="s">
        <v>13141</v>
      </c>
      <c r="S5260" s="1" t="s">
        <v>10</v>
      </c>
      <c r="T5260" s="1">
        <v>2</v>
      </c>
      <c r="U5260" s="1">
        <v>256</v>
      </c>
      <c r="V5260" s="3">
        <v>4</v>
      </c>
      <c r="W5260" s="12" t="e">
        <v>#N/A</v>
      </c>
      <c r="X5260" s="12" t="e">
        <v>#N/A</v>
      </c>
      <c r="Y5260" s="12" t="e">
        <v>#N/A</v>
      </c>
      <c r="Z5260" s="9">
        <v>0.231405</v>
      </c>
      <c r="AA5260" s="10">
        <v>28</v>
      </c>
      <c r="AB5260" s="10">
        <v>93</v>
      </c>
      <c r="AC5260" s="20">
        <v>0.85</v>
      </c>
      <c r="AD5260" s="20">
        <v>0.49671164088049702</v>
      </c>
      <c r="AE5260" s="20">
        <v>0.98766343587217298</v>
      </c>
      <c r="AF5260" s="15">
        <v>0.149533</v>
      </c>
      <c r="AG5260" s="16">
        <v>32</v>
      </c>
      <c r="AH5260" s="16">
        <v>182</v>
      </c>
      <c r="AI5260" s="22">
        <v>1</v>
      </c>
      <c r="AJ5260" s="22">
        <v>0.33950361007239399</v>
      </c>
      <c r="AK5260" s="22">
        <v>1</v>
      </c>
      <c r="AL5260" s="18">
        <f t="shared" si="738"/>
        <v>1</v>
      </c>
      <c r="AM5260" s="18">
        <f t="shared" si="739"/>
        <v>1</v>
      </c>
      <c r="AN5260" s="18">
        <f t="shared" si="740"/>
        <v>1</v>
      </c>
      <c r="AO5260" s="18">
        <f t="shared" si="741"/>
        <v>1</v>
      </c>
      <c r="AP5260" s="18">
        <f t="shared" si="742"/>
        <v>1</v>
      </c>
      <c r="AQ5260" s="18">
        <f t="shared" si="743"/>
        <v>1</v>
      </c>
      <c r="AR5260" s="18">
        <f t="shared" si="744"/>
        <v>0</v>
      </c>
      <c r="AS5260" s="18">
        <f t="shared" si="745"/>
        <v>1</v>
      </c>
      <c r="AT5260" s="18">
        <f t="shared" si="746"/>
        <v>0</v>
      </c>
      <c r="AV5260" s="1" t="s">
        <v>13144</v>
      </c>
      <c r="AW5260" s="1" t="s">
        <v>13145</v>
      </c>
      <c r="AX5260" s="1" t="s">
        <v>13146</v>
      </c>
      <c r="AY5260" s="1" t="s">
        <v>13147</v>
      </c>
      <c r="AZ5260" s="1" t="s">
        <v>13148</v>
      </c>
      <c r="BA5260" s="1">
        <v>35</v>
      </c>
      <c r="BB5260" s="1" t="s">
        <v>13149</v>
      </c>
      <c r="BC5260" s="1" t="s">
        <v>4</v>
      </c>
      <c r="BF5260" s="1" t="s">
        <v>13132</v>
      </c>
      <c r="BH5260" s="1" t="s">
        <v>13150</v>
      </c>
      <c r="BL5260" s="1">
        <v>0</v>
      </c>
      <c r="BM5260" s="1" t="s">
        <v>13151</v>
      </c>
      <c r="BO5260" s="1" t="s">
        <v>13152</v>
      </c>
      <c r="BR5260" s="1" t="s">
        <v>13153</v>
      </c>
      <c r="BS5260" s="1">
        <v>0.60199999999999998</v>
      </c>
      <c r="BU5260" s="1" t="s">
        <v>4</v>
      </c>
      <c r="BY5260" s="1" t="s">
        <v>4</v>
      </c>
    </row>
    <row r="5261" spans="1:83" x14ac:dyDescent="0.25">
      <c r="A5261" s="2" t="s">
        <v>13154</v>
      </c>
      <c r="B5261" s="1">
        <v>6651</v>
      </c>
      <c r="C5261" s="1">
        <v>21</v>
      </c>
      <c r="D5261" s="1">
        <v>34927486</v>
      </c>
      <c r="E5261" s="1">
        <v>34927486</v>
      </c>
      <c r="F5261" s="1" t="s">
        <v>6</v>
      </c>
      <c r="G5261" s="2" t="s">
        <v>13155</v>
      </c>
      <c r="H5261" s="2" t="s">
        <v>13157</v>
      </c>
      <c r="I5261" s="2" t="s">
        <v>13158</v>
      </c>
      <c r="J5261" s="2" t="s">
        <v>13159</v>
      </c>
      <c r="K5261" s="2" t="s">
        <v>135</v>
      </c>
      <c r="L5261" s="1" t="s">
        <v>50</v>
      </c>
      <c r="M5261" s="1" t="s">
        <v>51</v>
      </c>
      <c r="N5261" s="1" t="s">
        <v>52</v>
      </c>
      <c r="O5261" s="1" t="s">
        <v>52</v>
      </c>
      <c r="R5261" s="1" t="s">
        <v>13156</v>
      </c>
      <c r="S5261" s="1" t="s">
        <v>6</v>
      </c>
      <c r="T5261" s="1">
        <v>3</v>
      </c>
      <c r="U5261" s="1">
        <v>5998</v>
      </c>
      <c r="V5261" s="3">
        <v>4</v>
      </c>
      <c r="W5261" s="12" t="e">
        <v>#N/A</v>
      </c>
      <c r="X5261" s="12" t="e">
        <v>#N/A</v>
      </c>
      <c r="Y5261" s="12" t="e">
        <v>#N/A</v>
      </c>
      <c r="Z5261" s="9">
        <v>0.29126200000000002</v>
      </c>
      <c r="AA5261" s="10">
        <v>30</v>
      </c>
      <c r="AB5261" s="10">
        <v>73</v>
      </c>
      <c r="AC5261" s="20">
        <v>1</v>
      </c>
      <c r="AD5261" s="20">
        <v>0.52121599986471701</v>
      </c>
      <c r="AE5261" s="20">
        <v>1</v>
      </c>
      <c r="AF5261" s="15">
        <v>0.43801699999999999</v>
      </c>
      <c r="AG5261" s="16">
        <v>53</v>
      </c>
      <c r="AH5261" s="16">
        <v>68</v>
      </c>
      <c r="AI5261" s="22">
        <v>1</v>
      </c>
      <c r="AJ5261" s="22">
        <v>0.73665723884199796</v>
      </c>
      <c r="AK5261" s="22">
        <v>1</v>
      </c>
      <c r="AL5261" s="18">
        <f t="shared" si="738"/>
        <v>1</v>
      </c>
      <c r="AM5261" s="18">
        <f t="shared" si="739"/>
        <v>1</v>
      </c>
      <c r="AN5261" s="18">
        <f t="shared" si="740"/>
        <v>1</v>
      </c>
      <c r="AO5261" s="18">
        <f t="shared" si="741"/>
        <v>1</v>
      </c>
      <c r="AP5261" s="18">
        <f t="shared" si="742"/>
        <v>1</v>
      </c>
      <c r="AQ5261" s="18">
        <f t="shared" si="743"/>
        <v>1</v>
      </c>
      <c r="AR5261" s="18">
        <f t="shared" si="744"/>
        <v>0</v>
      </c>
      <c r="AS5261" s="18">
        <f t="shared" si="745"/>
        <v>0</v>
      </c>
      <c r="AT5261" s="18">
        <f t="shared" si="746"/>
        <v>0</v>
      </c>
      <c r="AU5261" s="1" t="s">
        <v>13160</v>
      </c>
      <c r="AV5261" s="1" t="s">
        <v>13161</v>
      </c>
      <c r="AW5261" s="1" t="s">
        <v>13162</v>
      </c>
      <c r="AX5261" s="1" t="s">
        <v>13163</v>
      </c>
      <c r="AY5261" s="1" t="s">
        <v>13164</v>
      </c>
      <c r="AZ5261" s="1" t="s">
        <v>13165</v>
      </c>
      <c r="BA5261" s="1">
        <v>1983</v>
      </c>
      <c r="BB5261" s="1" t="s">
        <v>13166</v>
      </c>
      <c r="BC5261" s="1" t="s">
        <v>4</v>
      </c>
      <c r="BF5261" s="1" t="s">
        <v>13167</v>
      </c>
      <c r="BG5261" s="1" t="s">
        <v>9843</v>
      </c>
      <c r="BH5261" s="1" t="s">
        <v>13168</v>
      </c>
      <c r="BK5261" s="1" t="s">
        <v>2429</v>
      </c>
      <c r="BL5261" s="1">
        <v>6</v>
      </c>
      <c r="BR5261" s="1" t="s">
        <v>13169</v>
      </c>
      <c r="BS5261" s="1">
        <v>0.154</v>
      </c>
      <c r="BU5261" s="1" t="s">
        <v>4</v>
      </c>
      <c r="BY5261" s="1" t="s">
        <v>4</v>
      </c>
    </row>
    <row r="5262" spans="1:83" x14ac:dyDescent="0.25">
      <c r="A5262" s="2" t="s">
        <v>13170</v>
      </c>
      <c r="B5262" s="1">
        <v>8470</v>
      </c>
      <c r="C5262" s="1">
        <v>4</v>
      </c>
      <c r="D5262" s="1">
        <v>186544333</v>
      </c>
      <c r="E5262" s="1">
        <v>186544333</v>
      </c>
      <c r="F5262" s="1" t="s">
        <v>6</v>
      </c>
      <c r="G5262" s="2" t="s">
        <v>13171</v>
      </c>
      <c r="H5262" s="2" t="s">
        <v>13173</v>
      </c>
      <c r="I5262" s="2" t="s">
        <v>13174</v>
      </c>
      <c r="J5262" s="2" t="s">
        <v>13175</v>
      </c>
      <c r="K5262" s="2" t="s">
        <v>30</v>
      </c>
      <c r="L5262" s="1" t="s">
        <v>8</v>
      </c>
      <c r="M5262" s="1" t="s">
        <v>51</v>
      </c>
      <c r="N5262" s="1" t="s">
        <v>10</v>
      </c>
      <c r="O5262" s="1" t="s">
        <v>10</v>
      </c>
      <c r="R5262" s="1" t="s">
        <v>13172</v>
      </c>
      <c r="S5262" s="1" t="s">
        <v>10</v>
      </c>
      <c r="T5262" s="1">
        <v>13</v>
      </c>
      <c r="U5262" s="1">
        <v>3096</v>
      </c>
      <c r="V5262" s="3">
        <v>4</v>
      </c>
      <c r="W5262" s="12" t="e">
        <v>#N/A</v>
      </c>
      <c r="X5262" s="12" t="e">
        <v>#N/A</v>
      </c>
      <c r="Y5262" s="12" t="e">
        <v>#N/A</v>
      </c>
      <c r="Z5262" s="9">
        <v>0.01</v>
      </c>
      <c r="AA5262" s="10">
        <v>7</v>
      </c>
      <c r="AB5262" s="10">
        <v>1071</v>
      </c>
      <c r="AC5262" s="20">
        <v>0.03</v>
      </c>
      <c r="AD5262" s="20">
        <v>3.1262620854378802E-3</v>
      </c>
      <c r="AE5262" s="20">
        <v>6.8640883297227798E-2</v>
      </c>
      <c r="AF5262" s="15" t="s">
        <v>4</v>
      </c>
      <c r="AG5262" s="16" t="s">
        <v>4</v>
      </c>
      <c r="AH5262" s="16" t="s">
        <v>4</v>
      </c>
      <c r="AI5262" s="22">
        <v>0</v>
      </c>
      <c r="AJ5262" s="22">
        <v>0</v>
      </c>
      <c r="AK5262" s="22">
        <v>0</v>
      </c>
      <c r="AL5262" s="18">
        <f t="shared" si="738"/>
        <v>0</v>
      </c>
      <c r="AM5262" s="18">
        <f t="shared" si="739"/>
        <v>0</v>
      </c>
      <c r="AN5262" s="18">
        <f t="shared" si="740"/>
        <v>0</v>
      </c>
      <c r="AO5262" s="18">
        <f t="shared" si="741"/>
        <v>0</v>
      </c>
      <c r="AP5262" s="18">
        <f t="shared" si="742"/>
        <v>0</v>
      </c>
      <c r="AQ5262" s="18">
        <f t="shared" si="743"/>
        <v>0</v>
      </c>
      <c r="AR5262" s="18">
        <f t="shared" si="744"/>
        <v>0</v>
      </c>
      <c r="AS5262" s="18">
        <f t="shared" si="745"/>
        <v>0</v>
      </c>
      <c r="AT5262" s="18">
        <f t="shared" si="746"/>
        <v>0</v>
      </c>
      <c r="AU5262" s="1" t="s">
        <v>13176</v>
      </c>
      <c r="AV5262" s="1" t="s">
        <v>13177</v>
      </c>
      <c r="AW5262" s="1" t="s">
        <v>13178</v>
      </c>
      <c r="AX5262" s="1" t="s">
        <v>13179</v>
      </c>
      <c r="AY5262" s="1" t="s">
        <v>13180</v>
      </c>
      <c r="AZ5262" s="1" t="s">
        <v>13181</v>
      </c>
      <c r="BA5262" s="1">
        <v>746</v>
      </c>
      <c r="BD5262" s="1" t="s">
        <v>4</v>
      </c>
      <c r="BG5262" s="1" t="s">
        <v>13182</v>
      </c>
      <c r="BH5262" s="1" t="s">
        <v>13183</v>
      </c>
      <c r="BK5262" s="1" t="s">
        <v>170</v>
      </c>
      <c r="BL5262" s="1">
        <v>1</v>
      </c>
      <c r="BN5262" s="1" t="s">
        <v>13184</v>
      </c>
      <c r="BP5262" s="1" t="s">
        <v>13185</v>
      </c>
      <c r="BR5262" s="1" t="s">
        <v>13186</v>
      </c>
      <c r="BS5262" s="1">
        <v>0.498</v>
      </c>
      <c r="BT5262" s="1" t="s">
        <v>4</v>
      </c>
      <c r="BU5262" s="1" t="s">
        <v>4</v>
      </c>
      <c r="BY5262" s="1" t="s">
        <v>4</v>
      </c>
    </row>
    <row r="5263" spans="1:83" x14ac:dyDescent="0.25">
      <c r="A5263" s="2" t="s">
        <v>13187</v>
      </c>
      <c r="B5263" s="1">
        <v>6653</v>
      </c>
      <c r="C5263" s="1">
        <v>11</v>
      </c>
      <c r="D5263" s="1">
        <v>121367653</v>
      </c>
      <c r="E5263" s="1">
        <v>121367653</v>
      </c>
      <c r="F5263" s="1" t="s">
        <v>6</v>
      </c>
      <c r="G5263" s="2" t="s">
        <v>13188</v>
      </c>
      <c r="H5263" s="2" t="s">
        <v>13190</v>
      </c>
      <c r="I5263" s="2" t="s">
        <v>13191</v>
      </c>
      <c r="J5263" s="2" t="s">
        <v>13192</v>
      </c>
      <c r="K5263" s="2" t="s">
        <v>135</v>
      </c>
      <c r="L5263" s="1" t="s">
        <v>50</v>
      </c>
      <c r="M5263" s="1" t="s">
        <v>51</v>
      </c>
      <c r="N5263" s="1" t="s">
        <v>52</v>
      </c>
      <c r="O5263" s="1" t="s">
        <v>52</v>
      </c>
      <c r="R5263" s="1" t="s">
        <v>13189</v>
      </c>
      <c r="S5263" s="1" t="s">
        <v>6</v>
      </c>
      <c r="T5263" s="1">
        <v>6</v>
      </c>
      <c r="U5263" s="1">
        <v>914</v>
      </c>
      <c r="V5263" s="3">
        <v>4</v>
      </c>
      <c r="W5263" s="12" t="e">
        <v>#N/A</v>
      </c>
      <c r="X5263" s="12" t="e">
        <v>#N/A</v>
      </c>
      <c r="Y5263" s="12" t="e">
        <v>#N/A</v>
      </c>
      <c r="Z5263" s="9">
        <v>0.12676100000000001</v>
      </c>
      <c r="AA5263" s="10">
        <v>18</v>
      </c>
      <c r="AB5263" s="10">
        <v>124</v>
      </c>
      <c r="AC5263" s="20">
        <v>0.43</v>
      </c>
      <c r="AD5263" s="20">
        <v>0.194394737617339</v>
      </c>
      <c r="AE5263" s="20">
        <v>0.71874666988743297</v>
      </c>
      <c r="AF5263" s="15">
        <v>0.27702700000000002</v>
      </c>
      <c r="AG5263" s="16">
        <v>41</v>
      </c>
      <c r="AH5263" s="16">
        <v>107</v>
      </c>
      <c r="AI5263" s="22">
        <v>1</v>
      </c>
      <c r="AJ5263" s="22">
        <v>0.58470522759438104</v>
      </c>
      <c r="AK5263" s="22">
        <v>1</v>
      </c>
      <c r="AL5263" s="18">
        <f t="shared" si="738"/>
        <v>1</v>
      </c>
      <c r="AM5263" s="18">
        <f t="shared" si="739"/>
        <v>0</v>
      </c>
      <c r="AN5263" s="18">
        <f t="shared" si="740"/>
        <v>0</v>
      </c>
      <c r="AO5263" s="18">
        <f t="shared" si="741"/>
        <v>1</v>
      </c>
      <c r="AP5263" s="18">
        <f t="shared" si="742"/>
        <v>1</v>
      </c>
      <c r="AQ5263" s="18">
        <f t="shared" si="743"/>
        <v>1</v>
      </c>
      <c r="AR5263" s="18">
        <f t="shared" si="744"/>
        <v>0</v>
      </c>
      <c r="AS5263" s="18">
        <f t="shared" si="745"/>
        <v>1</v>
      </c>
      <c r="AT5263" s="18">
        <f t="shared" si="746"/>
        <v>1</v>
      </c>
      <c r="AV5263" s="1" t="s">
        <v>13193</v>
      </c>
      <c r="AW5263" s="1" t="s">
        <v>13194</v>
      </c>
      <c r="AX5263" s="1" t="s">
        <v>13195</v>
      </c>
      <c r="AY5263" s="1" t="s">
        <v>13196</v>
      </c>
      <c r="AZ5263" s="1" t="s">
        <v>13197</v>
      </c>
      <c r="BA5263" s="1">
        <v>278</v>
      </c>
      <c r="BB5263" s="1" t="s">
        <v>233</v>
      </c>
      <c r="BC5263" s="1" t="s">
        <v>4</v>
      </c>
      <c r="BF5263" s="1" t="s">
        <v>13198</v>
      </c>
      <c r="BG5263" s="1" t="s">
        <v>13199</v>
      </c>
      <c r="BH5263" s="1" t="s">
        <v>13200</v>
      </c>
      <c r="BK5263" s="1" t="s">
        <v>13201</v>
      </c>
      <c r="BL5263" s="1">
        <v>15</v>
      </c>
      <c r="BN5263" s="1" t="s">
        <v>13202</v>
      </c>
      <c r="BP5263" s="1" t="s">
        <v>13203</v>
      </c>
      <c r="BR5263" s="1" t="s">
        <v>13204</v>
      </c>
      <c r="BS5263" s="1">
        <v>0.438</v>
      </c>
      <c r="BU5263" s="1" t="s">
        <v>4</v>
      </c>
      <c r="BY5263" s="1" t="s">
        <v>4</v>
      </c>
    </row>
    <row r="5264" spans="1:83" x14ac:dyDescent="0.25">
      <c r="A5264" s="2" t="s">
        <v>13205</v>
      </c>
      <c r="B5264" s="1">
        <v>25928</v>
      </c>
      <c r="C5264" s="1">
        <v>7</v>
      </c>
      <c r="D5264" s="1">
        <v>16502381</v>
      </c>
      <c r="E5264" s="1">
        <v>16502382</v>
      </c>
      <c r="F5264" s="1" t="s">
        <v>6</v>
      </c>
      <c r="G5264" s="2" t="s">
        <v>13207</v>
      </c>
      <c r="H5264" s="2" t="s">
        <v>13210</v>
      </c>
      <c r="I5264" s="2" t="s">
        <v>13211</v>
      </c>
      <c r="J5264" s="2" t="s">
        <v>13212</v>
      </c>
      <c r="K5264" s="2" t="s">
        <v>436</v>
      </c>
      <c r="L5264" s="1" t="s">
        <v>437</v>
      </c>
      <c r="M5264" s="1" t="s">
        <v>10</v>
      </c>
      <c r="N5264" s="1" t="s">
        <v>52</v>
      </c>
      <c r="O5264" s="1" t="s">
        <v>52</v>
      </c>
      <c r="P5264" s="1" t="s">
        <v>13206</v>
      </c>
      <c r="R5264" s="1" t="s">
        <v>13208</v>
      </c>
      <c r="S5264" s="1" t="s">
        <v>10</v>
      </c>
      <c r="T5264" s="1">
        <v>2</v>
      </c>
      <c r="U5264" s="1" t="s">
        <v>13209</v>
      </c>
      <c r="V5264" s="3">
        <v>4</v>
      </c>
      <c r="W5264" s="12" t="e">
        <v>#N/A</v>
      </c>
      <c r="X5264" s="12" t="e">
        <v>#N/A</v>
      </c>
      <c r="Y5264" s="12" t="e">
        <v>#N/A</v>
      </c>
      <c r="Z5264" s="9" t="s">
        <v>4</v>
      </c>
      <c r="AA5264" s="10" t="s">
        <v>4</v>
      </c>
      <c r="AB5264" s="10" t="s">
        <v>4</v>
      </c>
      <c r="AC5264" s="20">
        <v>0</v>
      </c>
      <c r="AD5264" s="20">
        <v>0</v>
      </c>
      <c r="AE5264" s="20">
        <v>0</v>
      </c>
      <c r="AF5264" s="15">
        <v>0.03</v>
      </c>
      <c r="AG5264" s="16">
        <v>33</v>
      </c>
      <c r="AH5264" s="16">
        <v>959</v>
      </c>
      <c r="AI5264" s="22">
        <v>0.18</v>
      </c>
      <c r="AJ5264" s="22">
        <v>9.0599398309905599E-2</v>
      </c>
      <c r="AK5264" s="22">
        <v>0.27946867413242399</v>
      </c>
      <c r="AL5264" s="18">
        <f t="shared" si="738"/>
        <v>0</v>
      </c>
      <c r="AM5264" s="18">
        <f t="shared" si="739"/>
        <v>0</v>
      </c>
      <c r="AN5264" s="18">
        <f t="shared" si="740"/>
        <v>0</v>
      </c>
      <c r="AO5264" s="18">
        <f t="shared" si="741"/>
        <v>0</v>
      </c>
      <c r="AP5264" s="18">
        <f t="shared" si="742"/>
        <v>0</v>
      </c>
      <c r="AQ5264" s="18">
        <f t="shared" si="743"/>
        <v>0</v>
      </c>
      <c r="AR5264" s="18">
        <f t="shared" si="744"/>
        <v>1</v>
      </c>
      <c r="AS5264" s="18">
        <f t="shared" si="745"/>
        <v>1</v>
      </c>
      <c r="AT5264" s="18">
        <f t="shared" si="746"/>
        <v>1</v>
      </c>
      <c r="AU5264" s="1" t="s">
        <v>13213</v>
      </c>
      <c r="AV5264" s="1" t="s">
        <v>13214</v>
      </c>
      <c r="AW5264" s="1" t="s">
        <v>13215</v>
      </c>
      <c r="AX5264" s="1" t="s">
        <v>13216</v>
      </c>
      <c r="AY5264" s="1" t="s">
        <v>13217</v>
      </c>
      <c r="AZ5264" s="1" t="s">
        <v>13218</v>
      </c>
      <c r="BA5264" s="1">
        <v>138</v>
      </c>
      <c r="BB5264" s="1" t="s">
        <v>13219</v>
      </c>
      <c r="BF5264" s="1" t="s">
        <v>13220</v>
      </c>
      <c r="BK5264" s="1" t="s">
        <v>2582</v>
      </c>
      <c r="BL5264" s="1">
        <v>3</v>
      </c>
      <c r="BM5264" s="1" t="s">
        <v>13221</v>
      </c>
      <c r="BP5264" s="1" t="s">
        <v>13222</v>
      </c>
      <c r="BR5264" s="1" t="s">
        <v>13223</v>
      </c>
      <c r="BS5264" s="1">
        <v>0.55900000000000005</v>
      </c>
      <c r="BT5264" s="1" t="s">
        <v>4</v>
      </c>
      <c r="BU5264" s="1" t="s">
        <v>4</v>
      </c>
      <c r="BZ5264" s="1" t="s">
        <v>4</v>
      </c>
    </row>
    <row r="5265" spans="1:78" x14ac:dyDescent="0.25">
      <c r="A5265" s="2" t="s">
        <v>13224</v>
      </c>
      <c r="B5265" s="1">
        <v>79582</v>
      </c>
      <c r="C5265" s="1">
        <v>2</v>
      </c>
      <c r="D5265" s="1">
        <v>215274950</v>
      </c>
      <c r="E5265" s="1">
        <v>215274950</v>
      </c>
      <c r="F5265" s="1" t="s">
        <v>6</v>
      </c>
      <c r="G5265" s="2" t="s">
        <v>13225</v>
      </c>
      <c r="H5265" s="2" t="s">
        <v>13227</v>
      </c>
      <c r="I5265" s="2" t="s">
        <v>13228</v>
      </c>
      <c r="J5265" s="2" t="s">
        <v>13229</v>
      </c>
      <c r="K5265" s="2" t="s">
        <v>49</v>
      </c>
      <c r="L5265" s="1" t="s">
        <v>50</v>
      </c>
      <c r="M5265" s="1" t="s">
        <v>90</v>
      </c>
      <c r="N5265" s="1" t="s">
        <v>31</v>
      </c>
      <c r="O5265" s="1" t="s">
        <v>31</v>
      </c>
      <c r="R5265" s="1" t="s">
        <v>13226</v>
      </c>
      <c r="S5265" s="1" t="s">
        <v>6</v>
      </c>
      <c r="T5265" s="1">
        <v>16</v>
      </c>
      <c r="U5265" s="1">
        <v>1899</v>
      </c>
      <c r="V5265" s="3">
        <v>4</v>
      </c>
      <c r="W5265" s="12" t="e">
        <v>#N/A</v>
      </c>
      <c r="X5265" s="12" t="e">
        <v>#N/A</v>
      </c>
      <c r="Y5265" s="12" t="e">
        <v>#N/A</v>
      </c>
      <c r="Z5265" s="9">
        <v>0.25</v>
      </c>
      <c r="AA5265" s="10">
        <v>145</v>
      </c>
      <c r="AB5265" s="10">
        <v>435</v>
      </c>
      <c r="AC5265" s="20">
        <v>1</v>
      </c>
      <c r="AD5265" s="20">
        <v>0.57218785965430996</v>
      </c>
      <c r="AE5265" s="20">
        <v>1</v>
      </c>
      <c r="AF5265" s="15">
        <v>0.237762</v>
      </c>
      <c r="AG5265" s="16">
        <v>68</v>
      </c>
      <c r="AH5265" s="16">
        <v>218</v>
      </c>
      <c r="AI5265" s="22">
        <v>1</v>
      </c>
      <c r="AJ5265" s="22">
        <v>0.68552763737353795</v>
      </c>
      <c r="AK5265" s="22">
        <v>1</v>
      </c>
      <c r="AL5265" s="18">
        <f t="shared" si="738"/>
        <v>1</v>
      </c>
      <c r="AM5265" s="18">
        <f t="shared" si="739"/>
        <v>1</v>
      </c>
      <c r="AN5265" s="18">
        <f t="shared" si="740"/>
        <v>1</v>
      </c>
      <c r="AO5265" s="18">
        <f t="shared" si="741"/>
        <v>1</v>
      </c>
      <c r="AP5265" s="18">
        <f t="shared" si="742"/>
        <v>1</v>
      </c>
      <c r="AQ5265" s="18">
        <f t="shared" si="743"/>
        <v>1</v>
      </c>
      <c r="AR5265" s="18">
        <f t="shared" si="744"/>
        <v>0</v>
      </c>
      <c r="AS5265" s="18">
        <f t="shared" si="745"/>
        <v>0</v>
      </c>
      <c r="AT5265" s="18">
        <f t="shared" si="746"/>
        <v>0</v>
      </c>
      <c r="AU5265" s="1" t="s">
        <v>13230</v>
      </c>
      <c r="AV5265" s="1" t="s">
        <v>13231</v>
      </c>
      <c r="AW5265" s="1" t="s">
        <v>13232</v>
      </c>
      <c r="AX5265" s="1" t="s">
        <v>13233</v>
      </c>
      <c r="AY5265" s="1" t="s">
        <v>13234</v>
      </c>
      <c r="AZ5265" s="1" t="s">
        <v>13235</v>
      </c>
      <c r="BA5265" s="1">
        <v>603</v>
      </c>
      <c r="BB5265" s="1" t="s">
        <v>13236</v>
      </c>
      <c r="BC5265" s="1" t="s">
        <v>4</v>
      </c>
      <c r="BF5265" s="1" t="s">
        <v>13237</v>
      </c>
      <c r="BG5265" s="1" t="s">
        <v>13238</v>
      </c>
      <c r="BK5265" s="1" t="s">
        <v>563</v>
      </c>
      <c r="BL5265" s="1">
        <v>2</v>
      </c>
      <c r="BN5265" s="1" t="s">
        <v>13239</v>
      </c>
      <c r="BP5265" s="1" t="s">
        <v>13240</v>
      </c>
      <c r="BR5265" s="1" t="s">
        <v>13241</v>
      </c>
      <c r="BS5265" s="1">
        <v>0.498</v>
      </c>
      <c r="BU5265" s="1" t="s">
        <v>4</v>
      </c>
      <c r="BY5265" s="1" t="s">
        <v>4</v>
      </c>
    </row>
    <row r="5266" spans="1:78" x14ac:dyDescent="0.25">
      <c r="A5266" s="2" t="s">
        <v>13242</v>
      </c>
      <c r="B5266" s="1">
        <v>80309</v>
      </c>
      <c r="C5266" s="1">
        <v>2</v>
      </c>
      <c r="D5266" s="1">
        <v>228883584</v>
      </c>
      <c r="E5266" s="1">
        <v>228883584</v>
      </c>
      <c r="F5266" s="1" t="s">
        <v>6</v>
      </c>
      <c r="G5266" s="2" t="s">
        <v>13244</v>
      </c>
      <c r="H5266" s="2" t="s">
        <v>13246</v>
      </c>
      <c r="I5266" s="2" t="s">
        <v>13247</v>
      </c>
      <c r="J5266" s="2" t="s">
        <v>13248</v>
      </c>
      <c r="K5266" s="2" t="s">
        <v>135</v>
      </c>
      <c r="L5266" s="1" t="s">
        <v>50</v>
      </c>
      <c r="M5266" s="1" t="s">
        <v>90</v>
      </c>
      <c r="N5266" s="1" t="s">
        <v>31</v>
      </c>
      <c r="O5266" s="1" t="s">
        <v>31</v>
      </c>
      <c r="P5266" s="1" t="s">
        <v>13243</v>
      </c>
      <c r="R5266" s="1" t="s">
        <v>13245</v>
      </c>
      <c r="S5266" s="1" t="s">
        <v>10</v>
      </c>
      <c r="T5266" s="1">
        <v>7</v>
      </c>
      <c r="U5266" s="1">
        <v>2033</v>
      </c>
      <c r="V5266" s="3">
        <v>4</v>
      </c>
      <c r="W5266" s="12" t="e">
        <v>#N/A</v>
      </c>
      <c r="X5266" s="12" t="e">
        <v>#N/A</v>
      </c>
      <c r="Y5266" s="12" t="e">
        <v>#N/A</v>
      </c>
      <c r="Z5266" s="9">
        <v>0.34134599999999998</v>
      </c>
      <c r="AA5266" s="10">
        <v>213</v>
      </c>
      <c r="AB5266" s="10">
        <v>411</v>
      </c>
      <c r="AC5266" s="20">
        <v>1</v>
      </c>
      <c r="AD5266" s="20">
        <v>0.811018682387325</v>
      </c>
      <c r="AE5266" s="20">
        <v>1</v>
      </c>
      <c r="AF5266" s="15">
        <v>0.390374</v>
      </c>
      <c r="AG5266" s="16">
        <v>219</v>
      </c>
      <c r="AH5266" s="16">
        <v>342</v>
      </c>
      <c r="AI5266" s="22">
        <v>1</v>
      </c>
      <c r="AJ5266" s="22">
        <v>0.76741762235835398</v>
      </c>
      <c r="AK5266" s="22">
        <v>1</v>
      </c>
      <c r="AL5266" s="18">
        <f t="shared" si="738"/>
        <v>1</v>
      </c>
      <c r="AM5266" s="18">
        <f t="shared" si="739"/>
        <v>1</v>
      </c>
      <c r="AN5266" s="18">
        <f t="shared" si="740"/>
        <v>1</v>
      </c>
      <c r="AO5266" s="18">
        <f t="shared" si="741"/>
        <v>1</v>
      </c>
      <c r="AP5266" s="18">
        <f t="shared" si="742"/>
        <v>1</v>
      </c>
      <c r="AQ5266" s="18">
        <f t="shared" si="743"/>
        <v>1</v>
      </c>
      <c r="AR5266" s="18">
        <f t="shared" si="744"/>
        <v>0</v>
      </c>
      <c r="AS5266" s="18">
        <f t="shared" si="745"/>
        <v>0</v>
      </c>
      <c r="AT5266" s="18">
        <f t="shared" si="746"/>
        <v>0</v>
      </c>
      <c r="AU5266" s="1" t="s">
        <v>13249</v>
      </c>
      <c r="AV5266" s="1" t="s">
        <v>13250</v>
      </c>
      <c r="AW5266" s="1" t="s">
        <v>13251</v>
      </c>
      <c r="AX5266" s="1" t="s">
        <v>13252</v>
      </c>
      <c r="AY5266" s="1" t="s">
        <v>13253</v>
      </c>
      <c r="AZ5266" s="1" t="s">
        <v>13254</v>
      </c>
      <c r="BA5266" s="1">
        <v>662</v>
      </c>
      <c r="BC5266" s="1" t="s">
        <v>4</v>
      </c>
      <c r="BG5266" s="1" t="s">
        <v>642</v>
      </c>
      <c r="BH5266" s="1" t="s">
        <v>304</v>
      </c>
      <c r="BK5266" s="1" t="s">
        <v>13255</v>
      </c>
      <c r="BL5266" s="1">
        <v>10</v>
      </c>
      <c r="BN5266" s="1" t="s">
        <v>13256</v>
      </c>
      <c r="BP5266" s="1" t="s">
        <v>13257</v>
      </c>
      <c r="BR5266" s="1" t="s">
        <v>13258</v>
      </c>
      <c r="BS5266" s="1">
        <v>0.443</v>
      </c>
      <c r="BU5266" s="1" t="s">
        <v>4</v>
      </c>
      <c r="BY5266" s="1" t="s">
        <v>4</v>
      </c>
    </row>
    <row r="5267" spans="1:78" x14ac:dyDescent="0.25">
      <c r="A5267" s="2" t="s">
        <v>13259</v>
      </c>
      <c r="B5267" s="1">
        <v>57731</v>
      </c>
      <c r="C5267" s="1">
        <v>19</v>
      </c>
      <c r="D5267" s="1">
        <v>41009788</v>
      </c>
      <c r="E5267" s="1">
        <v>41009788</v>
      </c>
      <c r="F5267" s="1" t="s">
        <v>6</v>
      </c>
      <c r="G5267" s="2" t="s">
        <v>13260</v>
      </c>
      <c r="H5267" s="2" t="s">
        <v>13262</v>
      </c>
      <c r="I5267" s="2" t="s">
        <v>13263</v>
      </c>
      <c r="J5267" s="2" t="s">
        <v>13264</v>
      </c>
      <c r="K5267" s="2" t="s">
        <v>49</v>
      </c>
      <c r="L5267" s="1" t="s">
        <v>50</v>
      </c>
      <c r="M5267" s="1" t="s">
        <v>90</v>
      </c>
      <c r="N5267" s="1" t="s">
        <v>31</v>
      </c>
      <c r="O5267" s="1" t="s">
        <v>31</v>
      </c>
      <c r="R5267" s="1" t="s">
        <v>13261</v>
      </c>
      <c r="S5267" s="1" t="s">
        <v>6</v>
      </c>
      <c r="T5267" s="1">
        <v>12</v>
      </c>
      <c r="U5267" s="1">
        <v>1500</v>
      </c>
      <c r="V5267" s="3">
        <v>4</v>
      </c>
      <c r="W5267" s="12" t="e">
        <v>#N/A</v>
      </c>
      <c r="X5267" s="12" t="e">
        <v>#N/A</v>
      </c>
      <c r="Y5267" s="12" t="e">
        <v>#N/A</v>
      </c>
      <c r="Z5267" s="9">
        <v>0.208955</v>
      </c>
      <c r="AA5267" s="10">
        <v>14</v>
      </c>
      <c r="AB5267" s="10">
        <v>53</v>
      </c>
      <c r="AC5267" s="20">
        <v>0.77</v>
      </c>
      <c r="AD5267" s="20">
        <v>0.33563348738369497</v>
      </c>
      <c r="AE5267" s="20">
        <v>0.98075811458478901</v>
      </c>
      <c r="AF5267" s="15">
        <v>0.24460399999999999</v>
      </c>
      <c r="AG5267" s="16">
        <v>34</v>
      </c>
      <c r="AH5267" s="16">
        <v>105</v>
      </c>
      <c r="AI5267" s="22">
        <v>1</v>
      </c>
      <c r="AJ5267" s="22">
        <v>0.44654799133862</v>
      </c>
      <c r="AK5267" s="22">
        <v>1</v>
      </c>
      <c r="AL5267" s="18">
        <f t="shared" si="738"/>
        <v>1</v>
      </c>
      <c r="AM5267" s="18">
        <f t="shared" si="739"/>
        <v>1</v>
      </c>
      <c r="AN5267" s="18">
        <f t="shared" si="740"/>
        <v>1</v>
      </c>
      <c r="AO5267" s="18">
        <f t="shared" si="741"/>
        <v>1</v>
      </c>
      <c r="AP5267" s="18">
        <f t="shared" si="742"/>
        <v>1</v>
      </c>
      <c r="AQ5267" s="18">
        <f t="shared" si="743"/>
        <v>1</v>
      </c>
      <c r="AR5267" s="18">
        <f t="shared" si="744"/>
        <v>0</v>
      </c>
      <c r="AS5267" s="18">
        <f t="shared" si="745"/>
        <v>1</v>
      </c>
      <c r="AT5267" s="18">
        <f t="shared" si="746"/>
        <v>0</v>
      </c>
      <c r="AU5267" s="1" t="s">
        <v>13265</v>
      </c>
      <c r="AV5267" s="1" t="s">
        <v>13266</v>
      </c>
      <c r="AW5267" s="1" t="s">
        <v>13267</v>
      </c>
      <c r="AX5267" s="1" t="s">
        <v>13268</v>
      </c>
      <c r="AY5267" s="1" t="s">
        <v>13269</v>
      </c>
      <c r="AZ5267" s="1" t="s">
        <v>13270</v>
      </c>
      <c r="BA5267" s="1">
        <v>472</v>
      </c>
      <c r="BB5267" s="1" t="s">
        <v>13271</v>
      </c>
      <c r="BC5267" s="1" t="s">
        <v>4</v>
      </c>
      <c r="BF5267" s="1" t="s">
        <v>13272</v>
      </c>
      <c r="BG5267" s="1" t="s">
        <v>13273</v>
      </c>
      <c r="BH5267" s="1" t="s">
        <v>13274</v>
      </c>
      <c r="BK5267" s="1" t="s">
        <v>5655</v>
      </c>
      <c r="BL5267" s="1">
        <v>5</v>
      </c>
      <c r="BO5267" s="1" t="s">
        <v>13275</v>
      </c>
      <c r="BR5267" s="1" t="s">
        <v>13276</v>
      </c>
      <c r="BS5267" s="1">
        <v>0.622</v>
      </c>
      <c r="BU5267" s="1" t="s">
        <v>4</v>
      </c>
      <c r="BY5267" s="1" t="s">
        <v>4</v>
      </c>
    </row>
    <row r="5268" spans="1:78" x14ac:dyDescent="0.25">
      <c r="A5268" s="2" t="s">
        <v>13277</v>
      </c>
      <c r="B5268" s="1">
        <v>6733</v>
      </c>
      <c r="C5268" s="1">
        <v>7</v>
      </c>
      <c r="D5268" s="1">
        <v>104844170</v>
      </c>
      <c r="E5268" s="1">
        <v>104844172</v>
      </c>
      <c r="F5268" s="1" t="s">
        <v>6</v>
      </c>
      <c r="G5268" s="2" t="s">
        <v>13279</v>
      </c>
      <c r="H5268" s="2" t="s">
        <v>13282</v>
      </c>
      <c r="I5268" s="2" t="s">
        <v>13283</v>
      </c>
      <c r="J5268" s="2" t="s">
        <v>13284</v>
      </c>
      <c r="K5268" s="2" t="s">
        <v>153</v>
      </c>
      <c r="L5268" s="1" t="s">
        <v>8</v>
      </c>
      <c r="M5268" s="1" t="s">
        <v>13278</v>
      </c>
      <c r="N5268" s="1" t="s">
        <v>10</v>
      </c>
      <c r="O5268" s="1" t="s">
        <v>10</v>
      </c>
      <c r="R5268" s="1" t="s">
        <v>13280</v>
      </c>
      <c r="S5268" s="1" t="s">
        <v>10</v>
      </c>
      <c r="T5268" s="1">
        <v>2</v>
      </c>
      <c r="U5268" s="1" t="s">
        <v>13281</v>
      </c>
      <c r="V5268" s="3">
        <v>4</v>
      </c>
      <c r="W5268" s="12" t="e">
        <v>#N/A</v>
      </c>
      <c r="X5268" s="12" t="e">
        <v>#N/A</v>
      </c>
      <c r="Y5268" s="12" t="e">
        <v>#N/A</v>
      </c>
      <c r="Z5268" s="9">
        <v>0.05</v>
      </c>
      <c r="AA5268" s="10">
        <v>7</v>
      </c>
      <c r="AB5268" s="10">
        <v>131</v>
      </c>
      <c r="AC5268" s="20">
        <v>0.21</v>
      </c>
      <c r="AD5268" s="20">
        <v>9.1854060950070399E-2</v>
      </c>
      <c r="AE5268" s="20">
        <v>0.41374565656928403</v>
      </c>
      <c r="AF5268" s="15" t="s">
        <v>4</v>
      </c>
      <c r="AG5268" s="16" t="s">
        <v>4</v>
      </c>
      <c r="AH5268" s="16" t="s">
        <v>4</v>
      </c>
      <c r="AI5268" s="22">
        <v>0</v>
      </c>
      <c r="AJ5268" s="22">
        <v>0</v>
      </c>
      <c r="AK5268" s="22">
        <v>0</v>
      </c>
      <c r="AL5268" s="18">
        <f t="shared" si="738"/>
        <v>0</v>
      </c>
      <c r="AM5268" s="18">
        <f t="shared" si="739"/>
        <v>0</v>
      </c>
      <c r="AN5268" s="18">
        <f t="shared" si="740"/>
        <v>0</v>
      </c>
      <c r="AO5268" s="18">
        <f t="shared" si="741"/>
        <v>0</v>
      </c>
      <c r="AP5268" s="18">
        <f t="shared" si="742"/>
        <v>0</v>
      </c>
      <c r="AQ5268" s="18">
        <f t="shared" si="743"/>
        <v>0</v>
      </c>
      <c r="AR5268" s="18">
        <f t="shared" si="744"/>
        <v>0</v>
      </c>
      <c r="AS5268" s="18">
        <f t="shared" si="745"/>
        <v>0</v>
      </c>
      <c r="AT5268" s="18">
        <f t="shared" si="746"/>
        <v>0</v>
      </c>
      <c r="AU5268" s="1" t="s">
        <v>13285</v>
      </c>
      <c r="AV5268" s="1" t="s">
        <v>13286</v>
      </c>
      <c r="AW5268" s="1" t="s">
        <v>13287</v>
      </c>
      <c r="AX5268" s="1" t="s">
        <v>13288</v>
      </c>
      <c r="AY5268" s="1" t="s">
        <v>13289</v>
      </c>
      <c r="AZ5268" s="1" t="s">
        <v>13290</v>
      </c>
      <c r="BA5268" s="1" t="s">
        <v>13291</v>
      </c>
      <c r="BD5268" s="1" t="s">
        <v>4</v>
      </c>
      <c r="BF5268" s="1" t="s">
        <v>13292</v>
      </c>
      <c r="BG5268" s="1" t="s">
        <v>1193</v>
      </c>
      <c r="BH5268" s="1" t="s">
        <v>13293</v>
      </c>
      <c r="BK5268" s="1" t="s">
        <v>13294</v>
      </c>
      <c r="BL5268" s="1">
        <v>6</v>
      </c>
      <c r="BR5268" s="1" t="s">
        <v>13295</v>
      </c>
      <c r="BS5268" s="1">
        <v>0.443</v>
      </c>
      <c r="BT5268" s="1" t="s">
        <v>4</v>
      </c>
      <c r="BU5268" s="1" t="s">
        <v>4</v>
      </c>
      <c r="BY5268" s="1" t="s">
        <v>4</v>
      </c>
    </row>
    <row r="5269" spans="1:78" x14ac:dyDescent="0.25">
      <c r="A5269" s="2" t="s">
        <v>13296</v>
      </c>
      <c r="B5269" s="1">
        <v>23524</v>
      </c>
      <c r="C5269" s="1">
        <v>16</v>
      </c>
      <c r="D5269" s="1">
        <v>2817598</v>
      </c>
      <c r="E5269" s="1">
        <v>2817599</v>
      </c>
      <c r="F5269" s="1" t="s">
        <v>6</v>
      </c>
      <c r="G5269" s="2" t="s">
        <v>13298</v>
      </c>
      <c r="H5269" s="2" t="s">
        <v>13301</v>
      </c>
      <c r="I5269" s="2" t="s">
        <v>13302</v>
      </c>
      <c r="J5269" s="2" t="s">
        <v>13303</v>
      </c>
      <c r="K5269" s="2" t="s">
        <v>436</v>
      </c>
      <c r="L5269" s="1" t="s">
        <v>437</v>
      </c>
      <c r="M5269" s="1" t="s">
        <v>10</v>
      </c>
      <c r="N5269" s="1" t="s">
        <v>51</v>
      </c>
      <c r="O5269" s="1" t="s">
        <v>51</v>
      </c>
      <c r="P5269" s="1" t="s">
        <v>13297</v>
      </c>
      <c r="R5269" s="1" t="s">
        <v>13299</v>
      </c>
      <c r="S5269" s="1" t="s">
        <v>6</v>
      </c>
      <c r="T5269" s="1">
        <v>11</v>
      </c>
      <c r="U5269" s="1" t="s">
        <v>13300</v>
      </c>
      <c r="V5269" s="3">
        <v>4</v>
      </c>
      <c r="W5269" s="12" t="e">
        <v>#N/A</v>
      </c>
      <c r="X5269" s="12" t="e">
        <v>#N/A</v>
      </c>
      <c r="Y5269" s="12" t="e">
        <v>#N/A</v>
      </c>
      <c r="Z5269" s="9" t="s">
        <v>4</v>
      </c>
      <c r="AA5269" s="10" t="s">
        <v>4</v>
      </c>
      <c r="AB5269" s="10" t="s">
        <v>4</v>
      </c>
      <c r="AC5269" s="20">
        <v>0</v>
      </c>
      <c r="AD5269" s="20">
        <v>0</v>
      </c>
      <c r="AE5269" s="20">
        <v>0</v>
      </c>
      <c r="AF5269" s="15">
        <v>0.06</v>
      </c>
      <c r="AG5269" s="16">
        <v>51</v>
      </c>
      <c r="AH5269" s="16">
        <v>787</v>
      </c>
      <c r="AI5269" s="22">
        <v>0.2</v>
      </c>
      <c r="AJ5269" s="22">
        <v>0.12042536337809</v>
      </c>
      <c r="AK5269" s="22">
        <v>0.29157050926517902</v>
      </c>
      <c r="AL5269" s="18">
        <f t="shared" si="738"/>
        <v>0</v>
      </c>
      <c r="AM5269" s="18">
        <f t="shared" si="739"/>
        <v>0</v>
      </c>
      <c r="AN5269" s="18">
        <f t="shared" si="740"/>
        <v>0</v>
      </c>
      <c r="AO5269" s="18">
        <f t="shared" si="741"/>
        <v>0</v>
      </c>
      <c r="AP5269" s="18">
        <f t="shared" si="742"/>
        <v>0</v>
      </c>
      <c r="AQ5269" s="18">
        <f t="shared" si="743"/>
        <v>0</v>
      </c>
      <c r="AR5269" s="18">
        <f t="shared" si="744"/>
        <v>1</v>
      </c>
      <c r="AS5269" s="18">
        <f t="shared" si="745"/>
        <v>1</v>
      </c>
      <c r="AT5269" s="18">
        <f t="shared" si="746"/>
        <v>1</v>
      </c>
      <c r="AU5269" s="1" t="s">
        <v>13304</v>
      </c>
      <c r="AV5269" s="1" t="s">
        <v>13305</v>
      </c>
      <c r="AW5269" s="1" t="s">
        <v>13306</v>
      </c>
      <c r="AX5269" s="1" t="s">
        <v>13307</v>
      </c>
      <c r="AY5269" s="1" t="s">
        <v>13308</v>
      </c>
      <c r="AZ5269" s="1" t="s">
        <v>13309</v>
      </c>
      <c r="BA5269" s="1">
        <v>2357</v>
      </c>
      <c r="BB5269" s="1" t="s">
        <v>13310</v>
      </c>
      <c r="BG5269" s="1" t="s">
        <v>13311</v>
      </c>
      <c r="BH5269" s="1" t="s">
        <v>13312</v>
      </c>
      <c r="BK5269" s="1" t="s">
        <v>13313</v>
      </c>
      <c r="BL5269" s="1">
        <v>4</v>
      </c>
      <c r="BR5269" s="1" t="s">
        <v>13314</v>
      </c>
      <c r="BS5269" s="1">
        <v>0.629</v>
      </c>
      <c r="BT5269" s="1" t="s">
        <v>4</v>
      </c>
      <c r="BU5269" s="1" t="s">
        <v>4</v>
      </c>
      <c r="BZ5269" s="1" t="s">
        <v>4</v>
      </c>
    </row>
    <row r="5270" spans="1:78" x14ac:dyDescent="0.25">
      <c r="A5270" s="2" t="s">
        <v>3519</v>
      </c>
      <c r="B5270" s="1">
        <v>51593</v>
      </c>
      <c r="C5270" s="1">
        <v>7</v>
      </c>
      <c r="D5270" s="1">
        <v>100479332</v>
      </c>
      <c r="E5270" s="1">
        <v>100479332</v>
      </c>
      <c r="F5270" s="1" t="s">
        <v>6</v>
      </c>
      <c r="G5270" s="2" t="s">
        <v>13315</v>
      </c>
      <c r="H5270" s="2" t="s">
        <v>13316</v>
      </c>
      <c r="I5270" s="2" t="s">
        <v>13317</v>
      </c>
      <c r="J5270" s="2" t="s">
        <v>13318</v>
      </c>
      <c r="K5270" s="2" t="s">
        <v>30</v>
      </c>
      <c r="L5270" s="1" t="s">
        <v>8</v>
      </c>
      <c r="M5270" s="1" t="s">
        <v>90</v>
      </c>
      <c r="N5270" s="1" t="s">
        <v>10</v>
      </c>
      <c r="O5270" s="1" t="s">
        <v>10</v>
      </c>
      <c r="R5270" s="1" t="s">
        <v>3521</v>
      </c>
      <c r="S5270" s="1" t="s">
        <v>6</v>
      </c>
      <c r="T5270" s="1">
        <v>5</v>
      </c>
      <c r="U5270" s="1">
        <v>572</v>
      </c>
      <c r="V5270" s="3">
        <v>4</v>
      </c>
      <c r="W5270" s="12" t="e">
        <v>#N/A</v>
      </c>
      <c r="X5270" s="12" t="e">
        <v>#N/A</v>
      </c>
      <c r="Y5270" s="12" t="e">
        <v>#N/A</v>
      </c>
      <c r="Z5270" s="9" t="s">
        <v>4</v>
      </c>
      <c r="AA5270" s="10" t="s">
        <v>4</v>
      </c>
      <c r="AB5270" s="10" t="s">
        <v>4</v>
      </c>
      <c r="AC5270" s="20">
        <v>0</v>
      </c>
      <c r="AD5270" s="20">
        <v>0</v>
      </c>
      <c r="AE5270" s="20">
        <v>0</v>
      </c>
      <c r="AF5270" s="15">
        <v>0.02</v>
      </c>
      <c r="AG5270" s="16">
        <v>12</v>
      </c>
      <c r="AH5270" s="16">
        <v>536</v>
      </c>
      <c r="AI5270" s="22">
        <v>0.13</v>
      </c>
      <c r="AJ5270" s="22">
        <v>5.0037025029695301E-2</v>
      </c>
      <c r="AK5270" s="22">
        <v>0.25160638256266399</v>
      </c>
      <c r="AL5270" s="18">
        <f t="shared" si="738"/>
        <v>0</v>
      </c>
      <c r="AM5270" s="18">
        <f t="shared" si="739"/>
        <v>0</v>
      </c>
      <c r="AN5270" s="18">
        <f t="shared" si="740"/>
        <v>0</v>
      </c>
      <c r="AO5270" s="18">
        <f t="shared" si="741"/>
        <v>0</v>
      </c>
      <c r="AP5270" s="18">
        <f t="shared" si="742"/>
        <v>0</v>
      </c>
      <c r="AQ5270" s="18">
        <f t="shared" si="743"/>
        <v>0</v>
      </c>
      <c r="AR5270" s="18">
        <f t="shared" si="744"/>
        <v>1</v>
      </c>
      <c r="AS5270" s="18">
        <f t="shared" si="745"/>
        <v>1</v>
      </c>
      <c r="AT5270" s="18">
        <f t="shared" si="746"/>
        <v>1</v>
      </c>
      <c r="AU5270" s="1" t="s">
        <v>13319</v>
      </c>
      <c r="AV5270" s="1" t="s">
        <v>3527</v>
      </c>
      <c r="AW5270" s="1" t="s">
        <v>3528</v>
      </c>
      <c r="AX5270" s="1" t="s">
        <v>3529</v>
      </c>
      <c r="AY5270" s="1" t="s">
        <v>3530</v>
      </c>
      <c r="AZ5270" s="1" t="s">
        <v>3531</v>
      </c>
      <c r="BA5270" s="1">
        <v>102</v>
      </c>
      <c r="BF5270" s="1" t="s">
        <v>3532</v>
      </c>
      <c r="BG5270" s="1" t="s">
        <v>3533</v>
      </c>
      <c r="BH5270" s="1" t="s">
        <v>304</v>
      </c>
      <c r="BK5270" s="1" t="s">
        <v>1135</v>
      </c>
      <c r="BL5270" s="1">
        <v>2</v>
      </c>
      <c r="BR5270" s="1" t="s">
        <v>13320</v>
      </c>
      <c r="BS5270" s="1">
        <v>0.60699999999999998</v>
      </c>
      <c r="BT5270" s="1" t="s">
        <v>4</v>
      </c>
      <c r="BU5270" s="1" t="s">
        <v>4</v>
      </c>
      <c r="BZ5270" s="1" t="s">
        <v>4</v>
      </c>
    </row>
    <row r="5271" spans="1:78" x14ac:dyDescent="0.25">
      <c r="A5271" s="2" t="s">
        <v>3519</v>
      </c>
      <c r="B5271" s="1">
        <v>51593</v>
      </c>
      <c r="C5271" s="1">
        <v>7</v>
      </c>
      <c r="D5271" s="1">
        <v>100482040</v>
      </c>
      <c r="E5271" s="1">
        <v>100482042</v>
      </c>
      <c r="F5271" s="1" t="s">
        <v>6</v>
      </c>
      <c r="G5271" s="2" t="s">
        <v>3520</v>
      </c>
      <c r="H5271" s="2" t="s">
        <v>3523</v>
      </c>
      <c r="I5271" s="2" t="s">
        <v>3524</v>
      </c>
      <c r="J5271" s="2" t="s">
        <v>3525</v>
      </c>
      <c r="K5271" s="2" t="s">
        <v>153</v>
      </c>
      <c r="L5271" s="1" t="s">
        <v>8</v>
      </c>
      <c r="M5271" s="1" t="s">
        <v>1508</v>
      </c>
      <c r="N5271" s="1" t="s">
        <v>10</v>
      </c>
      <c r="O5271" s="1" t="s">
        <v>10</v>
      </c>
      <c r="R5271" s="1" t="s">
        <v>3521</v>
      </c>
      <c r="S5271" s="1" t="s">
        <v>6</v>
      </c>
      <c r="T5271" s="1">
        <v>8</v>
      </c>
      <c r="U5271" s="1" t="s">
        <v>3522</v>
      </c>
      <c r="V5271" s="3">
        <v>4</v>
      </c>
      <c r="W5271" s="12" t="e">
        <v>#N/A</v>
      </c>
      <c r="X5271" s="12" t="e">
        <v>#N/A</v>
      </c>
      <c r="Y5271" s="12" t="e">
        <v>#N/A</v>
      </c>
      <c r="Z5271" s="9" t="s">
        <v>4</v>
      </c>
      <c r="AA5271" s="10" t="s">
        <v>4</v>
      </c>
      <c r="AB5271" s="10" t="s">
        <v>4</v>
      </c>
      <c r="AC5271" s="20">
        <v>0</v>
      </c>
      <c r="AD5271" s="20">
        <v>0</v>
      </c>
      <c r="AE5271" s="20">
        <v>0</v>
      </c>
      <c r="AF5271" s="15">
        <v>0.03</v>
      </c>
      <c r="AG5271" s="16">
        <v>9</v>
      </c>
      <c r="AH5271" s="16">
        <v>309</v>
      </c>
      <c r="AI5271" s="22">
        <v>0.16</v>
      </c>
      <c r="AJ5271" s="22">
        <v>6.4982630424156404E-2</v>
      </c>
      <c r="AK5271" s="22">
        <v>0.33248477953817701</v>
      </c>
      <c r="AL5271" s="18">
        <f t="shared" si="738"/>
        <v>0</v>
      </c>
      <c r="AM5271" s="18">
        <f t="shared" si="739"/>
        <v>0</v>
      </c>
      <c r="AN5271" s="18">
        <f t="shared" si="740"/>
        <v>0</v>
      </c>
      <c r="AO5271" s="18">
        <f t="shared" si="741"/>
        <v>0</v>
      </c>
      <c r="AP5271" s="18">
        <f t="shared" si="742"/>
        <v>0</v>
      </c>
      <c r="AQ5271" s="18">
        <f t="shared" si="743"/>
        <v>0</v>
      </c>
      <c r="AR5271" s="18">
        <f t="shared" si="744"/>
        <v>1</v>
      </c>
      <c r="AS5271" s="18">
        <f t="shared" si="745"/>
        <v>1</v>
      </c>
      <c r="AT5271" s="18">
        <f t="shared" si="746"/>
        <v>1</v>
      </c>
      <c r="AU5271" s="1" t="s">
        <v>3526</v>
      </c>
      <c r="AV5271" s="1" t="s">
        <v>3527</v>
      </c>
      <c r="AW5271" s="1" t="s">
        <v>3528</v>
      </c>
      <c r="AX5271" s="1" t="s">
        <v>3529</v>
      </c>
      <c r="AY5271" s="1" t="s">
        <v>3530</v>
      </c>
      <c r="AZ5271" s="1" t="s">
        <v>3531</v>
      </c>
      <c r="BA5271" s="1">
        <v>275</v>
      </c>
      <c r="BB5271" s="1" t="s">
        <v>277</v>
      </c>
      <c r="BF5271" s="1" t="s">
        <v>3532</v>
      </c>
      <c r="BG5271" s="1" t="s">
        <v>3533</v>
      </c>
      <c r="BH5271" s="1" t="s">
        <v>304</v>
      </c>
      <c r="BK5271" s="1" t="s">
        <v>1135</v>
      </c>
      <c r="BL5271" s="1">
        <v>2</v>
      </c>
      <c r="BR5271" s="1" t="s">
        <v>3534</v>
      </c>
      <c r="BS5271" s="1">
        <v>0.59599999999999997</v>
      </c>
      <c r="BT5271" s="1" t="s">
        <v>4</v>
      </c>
      <c r="BU5271" s="1" t="s">
        <v>4</v>
      </c>
      <c r="BZ5271" s="1" t="s">
        <v>4</v>
      </c>
    </row>
    <row r="5272" spans="1:78" x14ac:dyDescent="0.25">
      <c r="A5272" s="2" t="s">
        <v>13321</v>
      </c>
      <c r="B5272" s="1">
        <v>23145</v>
      </c>
      <c r="C5272" s="1">
        <v>7</v>
      </c>
      <c r="D5272" s="1">
        <v>149488988</v>
      </c>
      <c r="E5272" s="1">
        <v>149488988</v>
      </c>
      <c r="F5272" s="1" t="s">
        <v>6</v>
      </c>
      <c r="G5272" s="2" t="s">
        <v>13322</v>
      </c>
      <c r="H5272" s="2" t="s">
        <v>13324</v>
      </c>
      <c r="I5272" s="2" t="s">
        <v>13325</v>
      </c>
      <c r="J5272" s="2" t="s">
        <v>13326</v>
      </c>
      <c r="K5272" s="2" t="s">
        <v>49</v>
      </c>
      <c r="L5272" s="1" t="s">
        <v>50</v>
      </c>
      <c r="M5272" s="1" t="s">
        <v>51</v>
      </c>
      <c r="N5272" s="1" t="s">
        <v>52</v>
      </c>
      <c r="O5272" s="1" t="s">
        <v>52</v>
      </c>
      <c r="R5272" s="1" t="s">
        <v>13323</v>
      </c>
      <c r="S5272" s="1" t="s">
        <v>6</v>
      </c>
      <c r="T5272" s="1">
        <v>36</v>
      </c>
      <c r="U5272" s="1">
        <v>5329</v>
      </c>
      <c r="V5272" s="3">
        <v>4</v>
      </c>
      <c r="W5272" s="12" t="e">
        <v>#N/A</v>
      </c>
      <c r="X5272" s="12" t="e">
        <v>#N/A</v>
      </c>
      <c r="Y5272" s="12" t="e">
        <v>#N/A</v>
      </c>
      <c r="Z5272" s="9">
        <v>0</v>
      </c>
      <c r="AA5272" s="10">
        <v>0</v>
      </c>
      <c r="AB5272" s="10">
        <v>162</v>
      </c>
      <c r="AC5272" s="20">
        <v>0</v>
      </c>
      <c r="AD5272" s="20">
        <v>0</v>
      </c>
      <c r="AE5272" s="20">
        <v>9.2041677050969606E-2</v>
      </c>
      <c r="AF5272" s="15">
        <v>2.9915000000000001E-2</v>
      </c>
      <c r="AG5272" s="16">
        <v>7</v>
      </c>
      <c r="AH5272" s="16">
        <v>227</v>
      </c>
      <c r="AI5272" s="22">
        <v>0.17</v>
      </c>
      <c r="AJ5272" s="22">
        <v>6.3182158090493906E-2</v>
      </c>
      <c r="AK5272" s="22">
        <v>0.357630406744959</v>
      </c>
      <c r="AL5272" s="18">
        <f t="shared" si="738"/>
        <v>0</v>
      </c>
      <c r="AM5272" s="18">
        <f t="shared" si="739"/>
        <v>0</v>
      </c>
      <c r="AN5272" s="18">
        <f t="shared" si="740"/>
        <v>0</v>
      </c>
      <c r="AO5272" s="18">
        <f t="shared" si="741"/>
        <v>0</v>
      </c>
      <c r="AP5272" s="18">
        <f t="shared" si="742"/>
        <v>0</v>
      </c>
      <c r="AQ5272" s="18">
        <f t="shared" si="743"/>
        <v>0</v>
      </c>
      <c r="AR5272" s="18">
        <f t="shared" si="744"/>
        <v>0</v>
      </c>
      <c r="AS5272" s="18">
        <f t="shared" si="745"/>
        <v>1</v>
      </c>
      <c r="AT5272" s="18">
        <f t="shared" si="746"/>
        <v>1</v>
      </c>
      <c r="AV5272" s="1" t="s">
        <v>13327</v>
      </c>
      <c r="AW5272" s="1" t="s">
        <v>13328</v>
      </c>
      <c r="AX5272" s="1" t="s">
        <v>13329</v>
      </c>
      <c r="AY5272" s="1" t="s">
        <v>13330</v>
      </c>
      <c r="AZ5272" s="1" t="s">
        <v>13331</v>
      </c>
      <c r="BA5272" s="1">
        <v>1777</v>
      </c>
      <c r="BB5272" s="1" t="s">
        <v>4612</v>
      </c>
      <c r="BC5272" s="1" t="s">
        <v>4</v>
      </c>
      <c r="BF5272" s="1" t="s">
        <v>4772</v>
      </c>
      <c r="BG5272" s="1" t="s">
        <v>561</v>
      </c>
      <c r="BH5272" s="1" t="s">
        <v>13332</v>
      </c>
      <c r="BL5272" s="1">
        <v>0</v>
      </c>
      <c r="BM5272" s="1" t="s">
        <v>13333</v>
      </c>
      <c r="BO5272" s="1" t="s">
        <v>13334</v>
      </c>
      <c r="BR5272" s="1" t="s">
        <v>13335</v>
      </c>
      <c r="BS5272" s="1">
        <v>0.66200000000000003</v>
      </c>
      <c r="BU5272" s="1" t="s">
        <v>4</v>
      </c>
      <c r="BY5272" s="1" t="s">
        <v>4</v>
      </c>
    </row>
    <row r="5273" spans="1:78" x14ac:dyDescent="0.25">
      <c r="A5273" s="2" t="s">
        <v>13336</v>
      </c>
      <c r="B5273" s="1">
        <v>6767</v>
      </c>
      <c r="C5273" s="1">
        <v>22</v>
      </c>
      <c r="D5273" s="1">
        <v>41252628</v>
      </c>
      <c r="E5273" s="1">
        <v>41252628</v>
      </c>
      <c r="F5273" s="1" t="s">
        <v>6</v>
      </c>
      <c r="G5273" s="2" t="s">
        <v>13337</v>
      </c>
      <c r="K5273" s="2" t="s">
        <v>2190</v>
      </c>
      <c r="L5273" s="1" t="s">
        <v>50</v>
      </c>
      <c r="M5273" s="1" t="s">
        <v>90</v>
      </c>
      <c r="N5273" s="1" t="s">
        <v>31</v>
      </c>
      <c r="O5273" s="1" t="s">
        <v>31</v>
      </c>
      <c r="R5273" s="1" t="s">
        <v>13338</v>
      </c>
      <c r="S5273" s="1" t="s">
        <v>10</v>
      </c>
      <c r="T5273" s="1">
        <v>1</v>
      </c>
      <c r="U5273" s="1" t="s">
        <v>4</v>
      </c>
      <c r="V5273" s="3">
        <v>4</v>
      </c>
      <c r="W5273" s="12" t="e">
        <v>#N/A</v>
      </c>
      <c r="X5273" s="12" t="e">
        <v>#N/A</v>
      </c>
      <c r="Y5273" s="12" t="e">
        <v>#N/A</v>
      </c>
      <c r="Z5273" s="9">
        <v>0.47169800000000001</v>
      </c>
      <c r="AA5273" s="10">
        <v>25</v>
      </c>
      <c r="AB5273" s="10">
        <v>28</v>
      </c>
      <c r="AC5273" s="20">
        <v>1</v>
      </c>
      <c r="AD5273" s="20">
        <v>0.806001893533136</v>
      </c>
      <c r="AE5273" s="20">
        <v>1</v>
      </c>
      <c r="AF5273" s="15">
        <v>0.57627099999999998</v>
      </c>
      <c r="AG5273" s="16">
        <v>34</v>
      </c>
      <c r="AH5273" s="16">
        <v>25</v>
      </c>
      <c r="AI5273" s="22">
        <v>1</v>
      </c>
      <c r="AJ5273" s="22">
        <v>0.86120542029115699</v>
      </c>
      <c r="AK5273" s="22">
        <v>1</v>
      </c>
      <c r="AL5273" s="18">
        <f t="shared" si="738"/>
        <v>1</v>
      </c>
      <c r="AM5273" s="18">
        <f t="shared" si="739"/>
        <v>1</v>
      </c>
      <c r="AN5273" s="18">
        <f t="shared" si="740"/>
        <v>1</v>
      </c>
      <c r="AO5273" s="18">
        <f t="shared" si="741"/>
        <v>1</v>
      </c>
      <c r="AP5273" s="18">
        <f t="shared" si="742"/>
        <v>1</v>
      </c>
      <c r="AQ5273" s="18">
        <f t="shared" si="743"/>
        <v>1</v>
      </c>
      <c r="AR5273" s="18">
        <f t="shared" si="744"/>
        <v>0</v>
      </c>
      <c r="AS5273" s="18">
        <f t="shared" si="745"/>
        <v>0</v>
      </c>
      <c r="AT5273" s="18">
        <f t="shared" si="746"/>
        <v>0</v>
      </c>
      <c r="AU5273" s="1" t="s">
        <v>13339</v>
      </c>
      <c r="AV5273" s="1" t="s">
        <v>13340</v>
      </c>
      <c r="AW5273" s="1" t="s">
        <v>13341</v>
      </c>
      <c r="AX5273" s="1" t="s">
        <v>13342</v>
      </c>
      <c r="AY5273" s="1" t="s">
        <v>13343</v>
      </c>
      <c r="AZ5273" s="1" t="s">
        <v>13344</v>
      </c>
      <c r="BC5273" s="1" t="s">
        <v>4</v>
      </c>
      <c r="BH5273" s="1" t="s">
        <v>13345</v>
      </c>
      <c r="BL5273" s="1">
        <v>0</v>
      </c>
      <c r="BR5273" s="1" t="s">
        <v>13346</v>
      </c>
      <c r="BS5273" s="1">
        <v>0.68700000000000006</v>
      </c>
      <c r="BU5273" s="1" t="s">
        <v>4</v>
      </c>
      <c r="BY5273" s="1" t="s">
        <v>4</v>
      </c>
    </row>
    <row r="5274" spans="1:78" x14ac:dyDescent="0.25">
      <c r="A5274" s="2" t="s">
        <v>13347</v>
      </c>
      <c r="B5274" s="1">
        <v>9705</v>
      </c>
      <c r="C5274" s="1">
        <v>8</v>
      </c>
      <c r="D5274" s="1">
        <v>53092711</v>
      </c>
      <c r="E5274" s="1">
        <v>53092711</v>
      </c>
      <c r="F5274" s="1" t="s">
        <v>6</v>
      </c>
      <c r="G5274" s="2" t="s">
        <v>13348</v>
      </c>
      <c r="H5274" s="2" t="s">
        <v>13350</v>
      </c>
      <c r="I5274" s="2" t="s">
        <v>13351</v>
      </c>
      <c r="J5274" s="2" t="s">
        <v>13352</v>
      </c>
      <c r="K5274" s="2" t="s">
        <v>49</v>
      </c>
      <c r="L5274" s="1" t="s">
        <v>50</v>
      </c>
      <c r="M5274" s="1" t="s">
        <v>90</v>
      </c>
      <c r="N5274" s="1" t="s">
        <v>31</v>
      </c>
      <c r="O5274" s="1" t="s">
        <v>31</v>
      </c>
      <c r="R5274" s="1" t="s">
        <v>13349</v>
      </c>
      <c r="S5274" s="1" t="s">
        <v>10</v>
      </c>
      <c r="T5274" s="1">
        <v>4</v>
      </c>
      <c r="U5274" s="1">
        <v>404</v>
      </c>
      <c r="V5274" s="3">
        <v>4</v>
      </c>
      <c r="W5274" s="12" t="e">
        <v>#N/A</v>
      </c>
      <c r="X5274" s="12" t="e">
        <v>#N/A</v>
      </c>
      <c r="Y5274" s="12" t="e">
        <v>#N/A</v>
      </c>
      <c r="Z5274" s="9">
        <v>0.30241000000000001</v>
      </c>
      <c r="AA5274" s="10">
        <v>251</v>
      </c>
      <c r="AB5274" s="10">
        <v>579</v>
      </c>
      <c r="AC5274" s="20">
        <v>1</v>
      </c>
      <c r="AD5274" s="20">
        <v>0.80493991321820901</v>
      </c>
      <c r="AE5274" s="20">
        <v>1</v>
      </c>
      <c r="AF5274" s="15">
        <v>0.35060999999999998</v>
      </c>
      <c r="AG5274" s="16">
        <v>115</v>
      </c>
      <c r="AH5274" s="16">
        <v>213</v>
      </c>
      <c r="AI5274" s="22">
        <v>1</v>
      </c>
      <c r="AJ5274" s="22">
        <v>0.84010514623688504</v>
      </c>
      <c r="AK5274" s="22">
        <v>1</v>
      </c>
      <c r="AL5274" s="18">
        <f t="shared" si="738"/>
        <v>1</v>
      </c>
      <c r="AM5274" s="18">
        <f t="shared" si="739"/>
        <v>1</v>
      </c>
      <c r="AN5274" s="18">
        <f t="shared" si="740"/>
        <v>1</v>
      </c>
      <c r="AO5274" s="18">
        <f t="shared" si="741"/>
        <v>1</v>
      </c>
      <c r="AP5274" s="18">
        <f t="shared" si="742"/>
        <v>1</v>
      </c>
      <c r="AQ5274" s="18">
        <f t="shared" si="743"/>
        <v>1</v>
      </c>
      <c r="AR5274" s="18">
        <f t="shared" si="744"/>
        <v>0</v>
      </c>
      <c r="AS5274" s="18">
        <f t="shared" si="745"/>
        <v>0</v>
      </c>
      <c r="AT5274" s="18">
        <f t="shared" si="746"/>
        <v>0</v>
      </c>
      <c r="AU5274" s="1" t="s">
        <v>13353</v>
      </c>
      <c r="AV5274" s="1" t="s">
        <v>13354</v>
      </c>
      <c r="AW5274" s="1" t="s">
        <v>13355</v>
      </c>
      <c r="AX5274" s="1" t="s">
        <v>13356</v>
      </c>
      <c r="AY5274" s="1" t="s">
        <v>13357</v>
      </c>
      <c r="AZ5274" s="1" t="s">
        <v>13358</v>
      </c>
      <c r="BA5274" s="1">
        <v>83</v>
      </c>
      <c r="BC5274" s="1" t="s">
        <v>4</v>
      </c>
      <c r="BG5274" s="1" t="s">
        <v>148</v>
      </c>
      <c r="BH5274" s="1" t="s">
        <v>4268</v>
      </c>
      <c r="BK5274" s="1" t="s">
        <v>4540</v>
      </c>
      <c r="BL5274" s="1">
        <v>5</v>
      </c>
      <c r="BN5274" s="1" t="s">
        <v>13359</v>
      </c>
      <c r="BR5274" s="1" t="s">
        <v>13360</v>
      </c>
      <c r="BS5274" s="1">
        <v>0.52700000000000002</v>
      </c>
      <c r="BU5274" s="1" t="s">
        <v>4</v>
      </c>
      <c r="BY5274" s="1" t="s">
        <v>4</v>
      </c>
    </row>
    <row r="5275" spans="1:78" x14ac:dyDescent="0.25">
      <c r="A5275" s="2" t="s">
        <v>13361</v>
      </c>
      <c r="B5275" s="1">
        <v>81849</v>
      </c>
      <c r="C5275" s="1">
        <v>1</v>
      </c>
      <c r="D5275" s="1">
        <v>77334277</v>
      </c>
      <c r="E5275" s="1">
        <v>77334279</v>
      </c>
      <c r="F5275" s="1" t="s">
        <v>6</v>
      </c>
      <c r="G5275" s="2" t="s">
        <v>13363</v>
      </c>
      <c r="H5275" s="2" t="s">
        <v>13365</v>
      </c>
      <c r="I5275" s="2" t="s">
        <v>13366</v>
      </c>
      <c r="J5275" s="2" t="s">
        <v>13367</v>
      </c>
      <c r="K5275" s="2" t="s">
        <v>153</v>
      </c>
      <c r="L5275" s="1" t="s">
        <v>8</v>
      </c>
      <c r="M5275" s="1" t="s">
        <v>4470</v>
      </c>
      <c r="N5275" s="1" t="s">
        <v>10</v>
      </c>
      <c r="O5275" s="1" t="s">
        <v>10</v>
      </c>
      <c r="P5275" s="1" t="s">
        <v>13362</v>
      </c>
      <c r="R5275" s="1" t="s">
        <v>13364</v>
      </c>
      <c r="S5275" s="1" t="s">
        <v>6</v>
      </c>
      <c r="T5275" s="1">
        <v>2</v>
      </c>
      <c r="U5275" s="1" t="s">
        <v>13281</v>
      </c>
      <c r="V5275" s="3">
        <v>4</v>
      </c>
      <c r="W5275" s="12" t="e">
        <v>#N/A</v>
      </c>
      <c r="X5275" s="12" t="e">
        <v>#N/A</v>
      </c>
      <c r="Y5275" s="12" t="e">
        <v>#N/A</v>
      </c>
      <c r="Z5275" s="9">
        <v>0.03</v>
      </c>
      <c r="AA5275" s="10">
        <v>7</v>
      </c>
      <c r="AB5275" s="10">
        <v>229</v>
      </c>
      <c r="AC5275" s="20">
        <v>0.11</v>
      </c>
      <c r="AD5275" s="20">
        <v>4.1512703178375403E-2</v>
      </c>
      <c r="AE5275" s="20">
        <v>0.17710622879888699</v>
      </c>
      <c r="AF5275" s="15" t="s">
        <v>4</v>
      </c>
      <c r="AG5275" s="16" t="s">
        <v>4</v>
      </c>
      <c r="AH5275" s="16" t="s">
        <v>4</v>
      </c>
      <c r="AI5275" s="22">
        <v>0</v>
      </c>
      <c r="AJ5275" s="22">
        <v>0</v>
      </c>
      <c r="AK5275" s="22">
        <v>0</v>
      </c>
      <c r="AL5275" s="18">
        <f t="shared" si="738"/>
        <v>0</v>
      </c>
      <c r="AM5275" s="18">
        <f t="shared" si="739"/>
        <v>0</v>
      </c>
      <c r="AN5275" s="18">
        <f t="shared" si="740"/>
        <v>0</v>
      </c>
      <c r="AO5275" s="18">
        <f t="shared" si="741"/>
        <v>0</v>
      </c>
      <c r="AP5275" s="18">
        <f t="shared" si="742"/>
        <v>0</v>
      </c>
      <c r="AQ5275" s="18">
        <f t="shared" si="743"/>
        <v>0</v>
      </c>
      <c r="AR5275" s="18">
        <f t="shared" si="744"/>
        <v>0</v>
      </c>
      <c r="AS5275" s="18">
        <f t="shared" si="745"/>
        <v>0</v>
      </c>
      <c r="AT5275" s="18">
        <f t="shared" si="746"/>
        <v>0</v>
      </c>
      <c r="AU5275" s="1" t="s">
        <v>13368</v>
      </c>
      <c r="AV5275" s="1" t="s">
        <v>13369</v>
      </c>
      <c r="AW5275" s="1" t="s">
        <v>13370</v>
      </c>
      <c r="AX5275" s="1" t="s">
        <v>13371</v>
      </c>
      <c r="AY5275" s="1" t="s">
        <v>13372</v>
      </c>
      <c r="AZ5275" s="1" t="s">
        <v>13373</v>
      </c>
      <c r="BA5275" s="1">
        <v>49</v>
      </c>
      <c r="BB5275" s="1" t="s">
        <v>13374</v>
      </c>
      <c r="BD5275" s="1" t="s">
        <v>4</v>
      </c>
      <c r="BF5275" s="1" t="s">
        <v>409</v>
      </c>
      <c r="BG5275" s="1" t="s">
        <v>13375</v>
      </c>
      <c r="BH5275" s="1" t="s">
        <v>13376</v>
      </c>
      <c r="BK5275" s="1" t="s">
        <v>2760</v>
      </c>
      <c r="BL5275" s="1">
        <v>2</v>
      </c>
      <c r="BR5275" s="1" t="s">
        <v>13377</v>
      </c>
      <c r="BS5275" s="1">
        <v>0.58099999999999996</v>
      </c>
      <c r="BT5275" s="1" t="s">
        <v>4</v>
      </c>
      <c r="BU5275" s="1" t="s">
        <v>4</v>
      </c>
      <c r="BY5275" s="1" t="s">
        <v>4</v>
      </c>
    </row>
    <row r="5276" spans="1:78" x14ac:dyDescent="0.25">
      <c r="A5276" s="2" t="s">
        <v>13378</v>
      </c>
      <c r="B5276" s="1">
        <v>23166</v>
      </c>
      <c r="C5276" s="1">
        <v>3</v>
      </c>
      <c r="D5276" s="1">
        <v>52547907</v>
      </c>
      <c r="E5276" s="1">
        <v>52547908</v>
      </c>
      <c r="F5276" s="1" t="s">
        <v>6</v>
      </c>
      <c r="G5276" s="2" t="s">
        <v>13379</v>
      </c>
      <c r="H5276" s="2" t="s">
        <v>13382</v>
      </c>
      <c r="I5276" s="2" t="s">
        <v>13383</v>
      </c>
      <c r="J5276" s="2" t="s">
        <v>13384</v>
      </c>
      <c r="K5276" s="2" t="s">
        <v>436</v>
      </c>
      <c r="L5276" s="1" t="s">
        <v>437</v>
      </c>
      <c r="M5276" s="1" t="s">
        <v>10</v>
      </c>
      <c r="N5276" s="1" t="s">
        <v>51</v>
      </c>
      <c r="O5276" s="1" t="s">
        <v>51</v>
      </c>
      <c r="R5276" s="1" t="s">
        <v>13380</v>
      </c>
      <c r="S5276" s="1" t="s">
        <v>6</v>
      </c>
      <c r="T5276" s="1">
        <v>32</v>
      </c>
      <c r="U5276" s="1" t="s">
        <v>13381</v>
      </c>
      <c r="V5276" s="3">
        <v>4</v>
      </c>
      <c r="W5276" s="12" t="e">
        <v>#N/A</v>
      </c>
      <c r="X5276" s="12" t="e">
        <v>#N/A</v>
      </c>
      <c r="Y5276" s="12" t="e">
        <v>#N/A</v>
      </c>
      <c r="Z5276" s="9" t="s">
        <v>4</v>
      </c>
      <c r="AA5276" s="10" t="s">
        <v>4</v>
      </c>
      <c r="AB5276" s="10" t="s">
        <v>4</v>
      </c>
      <c r="AC5276" s="20">
        <v>0</v>
      </c>
      <c r="AD5276" s="20">
        <v>0</v>
      </c>
      <c r="AE5276" s="20">
        <v>0</v>
      </c>
      <c r="AF5276" s="15">
        <v>0</v>
      </c>
      <c r="AG5276" s="16">
        <v>7</v>
      </c>
      <c r="AH5276" s="16">
        <v>1722</v>
      </c>
      <c r="AI5276" s="22">
        <v>0.02</v>
      </c>
      <c r="AJ5276" s="22">
        <v>1.8187023235019201E-3</v>
      </c>
      <c r="AK5276" s="22">
        <v>6.7408259674071699E-2</v>
      </c>
      <c r="AL5276" s="18">
        <f t="shared" si="738"/>
        <v>0</v>
      </c>
      <c r="AM5276" s="18">
        <f t="shared" si="739"/>
        <v>0</v>
      </c>
      <c r="AN5276" s="18">
        <f t="shared" si="740"/>
        <v>0</v>
      </c>
      <c r="AO5276" s="18">
        <f t="shared" si="741"/>
        <v>0</v>
      </c>
      <c r="AP5276" s="18">
        <f t="shared" si="742"/>
        <v>0</v>
      </c>
      <c r="AQ5276" s="18">
        <f t="shared" si="743"/>
        <v>0</v>
      </c>
      <c r="AR5276" s="18">
        <f t="shared" si="744"/>
        <v>1</v>
      </c>
      <c r="AS5276" s="18">
        <f t="shared" si="745"/>
        <v>1</v>
      </c>
      <c r="AT5276" s="18">
        <f t="shared" si="746"/>
        <v>1</v>
      </c>
      <c r="AV5276" s="1" t="s">
        <v>13385</v>
      </c>
      <c r="AW5276" s="1" t="s">
        <v>13386</v>
      </c>
      <c r="AX5276" s="1" t="s">
        <v>13387</v>
      </c>
      <c r="AY5276" s="1" t="s">
        <v>13388</v>
      </c>
      <c r="AZ5276" s="1" t="s">
        <v>13389</v>
      </c>
      <c r="BA5276" s="1" t="s">
        <v>13390</v>
      </c>
      <c r="BB5276" s="1" t="s">
        <v>233</v>
      </c>
      <c r="BF5276" s="1" t="s">
        <v>13391</v>
      </c>
      <c r="BG5276" s="1" t="s">
        <v>82</v>
      </c>
      <c r="BH5276" s="1" t="s">
        <v>13392</v>
      </c>
      <c r="BK5276" s="1" t="s">
        <v>13393</v>
      </c>
      <c r="BL5276" s="1">
        <v>9</v>
      </c>
      <c r="BP5276" s="1" t="s">
        <v>13394</v>
      </c>
      <c r="BR5276" s="1" t="s">
        <v>13395</v>
      </c>
      <c r="BS5276" s="1">
        <v>0.624</v>
      </c>
      <c r="BT5276" s="1" t="s">
        <v>4</v>
      </c>
      <c r="BU5276" s="1" t="s">
        <v>4</v>
      </c>
      <c r="BZ5276" s="1" t="s">
        <v>4</v>
      </c>
    </row>
    <row r="5277" spans="1:78" x14ac:dyDescent="0.25">
      <c r="A5277" s="2" t="s">
        <v>13396</v>
      </c>
      <c r="B5277" s="1">
        <v>55576</v>
      </c>
      <c r="C5277" s="1">
        <v>12</v>
      </c>
      <c r="D5277" s="1">
        <v>104134523</v>
      </c>
      <c r="E5277" s="1">
        <v>104134523</v>
      </c>
      <c r="F5277" s="1" t="s">
        <v>6</v>
      </c>
      <c r="G5277" s="2" t="s">
        <v>13397</v>
      </c>
      <c r="H5277" s="2" t="s">
        <v>13399</v>
      </c>
      <c r="I5277" s="2" t="s">
        <v>13400</v>
      </c>
      <c r="J5277" s="2" t="s">
        <v>13401</v>
      </c>
      <c r="K5277" s="2" t="s">
        <v>49</v>
      </c>
      <c r="L5277" s="1" t="s">
        <v>50</v>
      </c>
      <c r="M5277" s="1" t="s">
        <v>90</v>
      </c>
      <c r="N5277" s="1" t="s">
        <v>31</v>
      </c>
      <c r="O5277" s="1" t="s">
        <v>31</v>
      </c>
      <c r="R5277" s="1" t="s">
        <v>13398</v>
      </c>
      <c r="S5277" s="1" t="s">
        <v>6</v>
      </c>
      <c r="T5277" s="1">
        <v>55</v>
      </c>
      <c r="U5277" s="1">
        <v>6056</v>
      </c>
      <c r="V5277" s="3">
        <v>4</v>
      </c>
      <c r="W5277" s="12" t="e">
        <v>#N/A</v>
      </c>
      <c r="X5277" s="12" t="e">
        <v>#N/A</v>
      </c>
      <c r="Y5277" s="12" t="e">
        <v>#N/A</v>
      </c>
      <c r="Z5277" s="9">
        <v>0.28643200000000002</v>
      </c>
      <c r="AA5277" s="10">
        <v>114</v>
      </c>
      <c r="AB5277" s="10">
        <v>284</v>
      </c>
      <c r="AC5277" s="20">
        <v>1</v>
      </c>
      <c r="AD5277" s="20">
        <v>0.72887258881489003</v>
      </c>
      <c r="AE5277" s="20">
        <v>1</v>
      </c>
      <c r="AF5277" s="15">
        <v>0.28475299999999998</v>
      </c>
      <c r="AG5277" s="16">
        <v>127</v>
      </c>
      <c r="AH5277" s="16">
        <v>319</v>
      </c>
      <c r="AI5277" s="22">
        <v>0.69</v>
      </c>
      <c r="AJ5277" s="22">
        <v>0.63043957100646697</v>
      </c>
      <c r="AK5277" s="22">
        <v>1</v>
      </c>
      <c r="AL5277" s="18">
        <f t="shared" si="738"/>
        <v>1</v>
      </c>
      <c r="AM5277" s="18">
        <f t="shared" si="739"/>
        <v>1</v>
      </c>
      <c r="AN5277" s="18">
        <f t="shared" si="740"/>
        <v>1</v>
      </c>
      <c r="AO5277" s="18">
        <f t="shared" si="741"/>
        <v>1</v>
      </c>
      <c r="AP5277" s="18">
        <f t="shared" si="742"/>
        <v>1</v>
      </c>
      <c r="AQ5277" s="18">
        <f t="shared" si="743"/>
        <v>0</v>
      </c>
      <c r="AR5277" s="18">
        <f t="shared" si="744"/>
        <v>0</v>
      </c>
      <c r="AS5277" s="18">
        <f t="shared" si="745"/>
        <v>0</v>
      </c>
      <c r="AT5277" s="18">
        <f t="shared" si="746"/>
        <v>0</v>
      </c>
      <c r="AU5277" s="1" t="s">
        <v>13402</v>
      </c>
      <c r="AV5277" s="1" t="s">
        <v>13403</v>
      </c>
      <c r="AW5277" s="1" t="s">
        <v>13404</v>
      </c>
      <c r="AX5277" s="1" t="s">
        <v>13405</v>
      </c>
      <c r="AY5277" s="1" t="s">
        <v>13406</v>
      </c>
      <c r="AZ5277" s="1" t="s">
        <v>13407</v>
      </c>
      <c r="BA5277" s="1">
        <v>1957</v>
      </c>
      <c r="BB5277" s="1" t="s">
        <v>13408</v>
      </c>
      <c r="BC5277" s="1" t="s">
        <v>4</v>
      </c>
      <c r="BF5277" s="1" t="s">
        <v>13409</v>
      </c>
      <c r="BG5277" s="1" t="s">
        <v>13410</v>
      </c>
      <c r="BH5277" s="1" t="s">
        <v>13411</v>
      </c>
      <c r="BK5277" s="1" t="s">
        <v>13412</v>
      </c>
      <c r="BL5277" s="1">
        <v>14</v>
      </c>
      <c r="BR5277" s="1" t="s">
        <v>13413</v>
      </c>
      <c r="BS5277" s="1">
        <v>0.54700000000000004</v>
      </c>
      <c r="BU5277" s="1" t="s">
        <v>4</v>
      </c>
      <c r="BY5277" s="1" t="s">
        <v>4</v>
      </c>
    </row>
    <row r="5278" spans="1:78" x14ac:dyDescent="0.25">
      <c r="A5278" s="2" t="s">
        <v>13414</v>
      </c>
      <c r="B5278" s="1">
        <v>10734</v>
      </c>
      <c r="C5278" s="1">
        <v>7</v>
      </c>
      <c r="D5278" s="1">
        <v>99802723</v>
      </c>
      <c r="E5278" s="1">
        <v>99802723</v>
      </c>
      <c r="F5278" s="1" t="s">
        <v>6</v>
      </c>
      <c r="G5278" s="2" t="s">
        <v>13415</v>
      </c>
      <c r="H5278" s="2" t="s">
        <v>13417</v>
      </c>
      <c r="I5278" s="2" t="s">
        <v>13418</v>
      </c>
      <c r="J5278" s="2" t="s">
        <v>13419</v>
      </c>
      <c r="K5278" s="2" t="s">
        <v>30</v>
      </c>
      <c r="L5278" s="1" t="s">
        <v>8</v>
      </c>
      <c r="M5278" s="1" t="s">
        <v>51</v>
      </c>
      <c r="N5278" s="1" t="s">
        <v>10</v>
      </c>
      <c r="O5278" s="1" t="s">
        <v>10</v>
      </c>
      <c r="R5278" s="1" t="s">
        <v>13416</v>
      </c>
      <c r="S5278" s="1" t="s">
        <v>6</v>
      </c>
      <c r="T5278" s="1">
        <v>28</v>
      </c>
      <c r="U5278" s="1">
        <v>3202</v>
      </c>
      <c r="V5278" s="3">
        <v>4</v>
      </c>
      <c r="W5278" s="12" t="e">
        <v>#N/A</v>
      </c>
      <c r="X5278" s="12" t="e">
        <v>#N/A</v>
      </c>
      <c r="Y5278" s="12" t="e">
        <v>#N/A</v>
      </c>
      <c r="Z5278" s="9" t="s">
        <v>4</v>
      </c>
      <c r="AA5278" s="10" t="s">
        <v>4</v>
      </c>
      <c r="AB5278" s="10" t="s">
        <v>4</v>
      </c>
      <c r="AC5278" s="20">
        <v>0</v>
      </c>
      <c r="AD5278" s="20">
        <v>0</v>
      </c>
      <c r="AE5278" s="20">
        <v>0</v>
      </c>
      <c r="AF5278" s="15">
        <v>0</v>
      </c>
      <c r="AG5278" s="16">
        <v>7</v>
      </c>
      <c r="AH5278" s="16">
        <v>2419</v>
      </c>
      <c r="AI5278" s="22">
        <v>0.02</v>
      </c>
      <c r="AJ5278" s="22">
        <v>1.35734824630108E-3</v>
      </c>
      <c r="AK5278" s="22">
        <v>6.1461799365815598E-2</v>
      </c>
      <c r="AL5278" s="18">
        <f t="shared" si="738"/>
        <v>0</v>
      </c>
      <c r="AM5278" s="18">
        <f t="shared" si="739"/>
        <v>0</v>
      </c>
      <c r="AN5278" s="18">
        <f t="shared" si="740"/>
        <v>0</v>
      </c>
      <c r="AO5278" s="18">
        <f t="shared" si="741"/>
        <v>0</v>
      </c>
      <c r="AP5278" s="18">
        <f t="shared" si="742"/>
        <v>0</v>
      </c>
      <c r="AQ5278" s="18">
        <f t="shared" si="743"/>
        <v>0</v>
      </c>
      <c r="AR5278" s="18">
        <f t="shared" si="744"/>
        <v>1</v>
      </c>
      <c r="AS5278" s="18">
        <f t="shared" si="745"/>
        <v>1</v>
      </c>
      <c r="AT5278" s="18">
        <f t="shared" si="746"/>
        <v>1</v>
      </c>
      <c r="AU5278" s="1" t="s">
        <v>13420</v>
      </c>
      <c r="AV5278" s="1" t="s">
        <v>13421</v>
      </c>
      <c r="AW5278" s="1" t="s">
        <v>13422</v>
      </c>
      <c r="AX5278" s="1" t="s">
        <v>13423</v>
      </c>
      <c r="AY5278" s="1" t="s">
        <v>13424</v>
      </c>
      <c r="AZ5278" s="1" t="s">
        <v>13425</v>
      </c>
      <c r="BA5278" s="1">
        <v>1016</v>
      </c>
      <c r="BF5278" s="1" t="s">
        <v>13426</v>
      </c>
      <c r="BG5278" s="1" t="s">
        <v>13427</v>
      </c>
      <c r="BH5278" s="1" t="s">
        <v>3772</v>
      </c>
      <c r="BK5278" s="1" t="s">
        <v>13428</v>
      </c>
      <c r="BL5278" s="1">
        <v>8</v>
      </c>
      <c r="BM5278" s="1" t="s">
        <v>7926</v>
      </c>
      <c r="BR5278" s="1" t="s">
        <v>13429</v>
      </c>
      <c r="BS5278" s="1">
        <v>0.54700000000000004</v>
      </c>
      <c r="BT5278" s="1" t="s">
        <v>4</v>
      </c>
      <c r="BU5278" s="1" t="s">
        <v>4</v>
      </c>
      <c r="BZ5278" s="1" t="s">
        <v>4</v>
      </c>
    </row>
    <row r="5279" spans="1:78" x14ac:dyDescent="0.25">
      <c r="A5279" s="2" t="s">
        <v>13430</v>
      </c>
      <c r="B5279" s="1">
        <v>26228</v>
      </c>
      <c r="C5279" s="1">
        <v>4</v>
      </c>
      <c r="D5279" s="1">
        <v>68472031</v>
      </c>
      <c r="E5279" s="1">
        <v>68472031</v>
      </c>
      <c r="F5279" s="1" t="s">
        <v>6</v>
      </c>
      <c r="G5279" s="2" t="s">
        <v>13431</v>
      </c>
      <c r="H5279" s="2" t="s">
        <v>13433</v>
      </c>
      <c r="I5279" s="2" t="s">
        <v>13434</v>
      </c>
      <c r="J5279" s="2" t="s">
        <v>13435</v>
      </c>
      <c r="K5279" s="2" t="s">
        <v>49</v>
      </c>
      <c r="L5279" s="1" t="s">
        <v>50</v>
      </c>
      <c r="M5279" s="1" t="s">
        <v>90</v>
      </c>
      <c r="N5279" s="1" t="s">
        <v>31</v>
      </c>
      <c r="O5279" s="1" t="s">
        <v>31</v>
      </c>
      <c r="R5279" s="1" t="s">
        <v>13432</v>
      </c>
      <c r="S5279" s="1" t="s">
        <v>6</v>
      </c>
      <c r="T5279" s="1">
        <v>9</v>
      </c>
      <c r="U5279" s="1">
        <v>926</v>
      </c>
      <c r="V5279" s="3">
        <v>4</v>
      </c>
      <c r="W5279" s="12" t="e">
        <v>#N/A</v>
      </c>
      <c r="X5279" s="12" t="e">
        <v>#N/A</v>
      </c>
      <c r="Y5279" s="12" t="e">
        <v>#N/A</v>
      </c>
      <c r="Z5279" s="9">
        <v>0.16455700000000001</v>
      </c>
      <c r="AA5279" s="10">
        <v>13</v>
      </c>
      <c r="AB5279" s="10">
        <v>66</v>
      </c>
      <c r="AC5279" s="20">
        <v>0.6</v>
      </c>
      <c r="AD5279" s="20">
        <v>0.29144904932092403</v>
      </c>
      <c r="AE5279" s="20">
        <v>0.942900412089689</v>
      </c>
      <c r="AF5279" s="15">
        <v>0.24590200000000001</v>
      </c>
      <c r="AG5279" s="16">
        <v>15</v>
      </c>
      <c r="AH5279" s="16">
        <v>46</v>
      </c>
      <c r="AI5279" s="22">
        <v>1</v>
      </c>
      <c r="AJ5279" s="22">
        <v>0.48595650858351402</v>
      </c>
      <c r="AK5279" s="22">
        <v>1</v>
      </c>
      <c r="AL5279" s="18">
        <f t="shared" si="738"/>
        <v>1</v>
      </c>
      <c r="AM5279" s="18">
        <f t="shared" si="739"/>
        <v>1</v>
      </c>
      <c r="AN5279" s="18">
        <f t="shared" si="740"/>
        <v>0</v>
      </c>
      <c r="AO5279" s="18">
        <f t="shared" si="741"/>
        <v>1</v>
      </c>
      <c r="AP5279" s="18">
        <f t="shared" si="742"/>
        <v>1</v>
      </c>
      <c r="AQ5279" s="18">
        <f t="shared" si="743"/>
        <v>1</v>
      </c>
      <c r="AR5279" s="18">
        <f t="shared" si="744"/>
        <v>0</v>
      </c>
      <c r="AS5279" s="18">
        <f t="shared" si="745"/>
        <v>1</v>
      </c>
      <c r="AT5279" s="18">
        <f t="shared" si="746"/>
        <v>0</v>
      </c>
      <c r="AU5279" s="1" t="s">
        <v>13436</v>
      </c>
      <c r="AV5279" s="1" t="s">
        <v>13437</v>
      </c>
      <c r="AW5279" s="1" t="s">
        <v>13438</v>
      </c>
      <c r="AX5279" s="1" t="s">
        <v>13439</v>
      </c>
      <c r="AY5279" s="1" t="s">
        <v>13440</v>
      </c>
      <c r="AZ5279" s="1" t="s">
        <v>13441</v>
      </c>
      <c r="BA5279" s="1">
        <v>282</v>
      </c>
      <c r="BC5279" s="1" t="s">
        <v>4</v>
      </c>
      <c r="BF5279" s="1" t="s">
        <v>13442</v>
      </c>
      <c r="BG5279" s="1" t="s">
        <v>642</v>
      </c>
      <c r="BL5279" s="1">
        <v>0</v>
      </c>
      <c r="BR5279" s="1" t="s">
        <v>13443</v>
      </c>
      <c r="BS5279" s="1">
        <v>0.32800000000000001</v>
      </c>
      <c r="BU5279" s="1" t="s">
        <v>4</v>
      </c>
      <c r="BY5279" s="1" t="s">
        <v>4</v>
      </c>
    </row>
    <row r="5280" spans="1:78" x14ac:dyDescent="0.25">
      <c r="A5280" s="2" t="s">
        <v>13444</v>
      </c>
      <c r="B5280" s="1">
        <v>6775</v>
      </c>
      <c r="C5280" s="1">
        <v>2</v>
      </c>
      <c r="D5280" s="1">
        <v>192012839</v>
      </c>
      <c r="E5280" s="1">
        <v>192012839</v>
      </c>
      <c r="F5280" s="1" t="s">
        <v>6</v>
      </c>
      <c r="G5280" s="2" t="s">
        <v>13445</v>
      </c>
      <c r="H5280" s="2" t="s">
        <v>13447</v>
      </c>
      <c r="I5280" s="2" t="s">
        <v>13448</v>
      </c>
      <c r="J5280" s="2" t="s">
        <v>13449</v>
      </c>
      <c r="K5280" s="2" t="s">
        <v>49</v>
      </c>
      <c r="L5280" s="1" t="s">
        <v>50</v>
      </c>
      <c r="M5280" s="1" t="s">
        <v>90</v>
      </c>
      <c r="N5280" s="1" t="s">
        <v>31</v>
      </c>
      <c r="O5280" s="1" t="s">
        <v>31</v>
      </c>
      <c r="R5280" s="1" t="s">
        <v>13446</v>
      </c>
      <c r="S5280" s="1" t="s">
        <v>10</v>
      </c>
      <c r="T5280" s="1">
        <v>2</v>
      </c>
      <c r="U5280" s="1">
        <v>345</v>
      </c>
      <c r="V5280" s="3">
        <v>4</v>
      </c>
      <c r="W5280" s="12" t="e">
        <v>#N/A</v>
      </c>
      <c r="X5280" s="12" t="e">
        <v>#N/A</v>
      </c>
      <c r="Y5280" s="12" t="e">
        <v>#N/A</v>
      </c>
      <c r="Z5280" s="9">
        <v>0.22905</v>
      </c>
      <c r="AA5280" s="10">
        <v>82</v>
      </c>
      <c r="AB5280" s="10">
        <v>276</v>
      </c>
      <c r="AC5280" s="20">
        <v>0.92</v>
      </c>
      <c r="AD5280" s="20">
        <v>0.470492908122774</v>
      </c>
      <c r="AE5280" s="20">
        <v>1</v>
      </c>
      <c r="AF5280" s="15">
        <v>0.198347</v>
      </c>
      <c r="AG5280" s="16">
        <v>48</v>
      </c>
      <c r="AH5280" s="16">
        <v>194</v>
      </c>
      <c r="AI5280" s="22">
        <v>0.89</v>
      </c>
      <c r="AJ5280" s="22">
        <v>0.56345788147977705</v>
      </c>
      <c r="AK5280" s="22">
        <v>1</v>
      </c>
      <c r="AL5280" s="18">
        <f t="shared" si="738"/>
        <v>1</v>
      </c>
      <c r="AM5280" s="18">
        <f t="shared" si="739"/>
        <v>1</v>
      </c>
      <c r="AN5280" s="18">
        <f t="shared" si="740"/>
        <v>1</v>
      </c>
      <c r="AO5280" s="18">
        <f t="shared" si="741"/>
        <v>1</v>
      </c>
      <c r="AP5280" s="18">
        <f t="shared" si="742"/>
        <v>1</v>
      </c>
      <c r="AQ5280" s="18">
        <f t="shared" si="743"/>
        <v>1</v>
      </c>
      <c r="AR5280" s="18">
        <f t="shared" si="744"/>
        <v>0</v>
      </c>
      <c r="AS5280" s="18">
        <f t="shared" si="745"/>
        <v>0</v>
      </c>
      <c r="AT5280" s="18">
        <f t="shared" si="746"/>
        <v>0</v>
      </c>
      <c r="AU5280" s="1" t="s">
        <v>13450</v>
      </c>
      <c r="AV5280" s="1" t="s">
        <v>13451</v>
      </c>
      <c r="AW5280" s="1" t="s">
        <v>13452</v>
      </c>
      <c r="AX5280" s="1" t="s">
        <v>13453</v>
      </c>
      <c r="AY5280" s="1" t="s">
        <v>13454</v>
      </c>
      <c r="AZ5280" s="1" t="s">
        <v>13455</v>
      </c>
      <c r="BA5280" s="1">
        <v>31</v>
      </c>
      <c r="BC5280" s="1" t="s">
        <v>4</v>
      </c>
      <c r="BF5280" s="1" t="s">
        <v>13456</v>
      </c>
      <c r="BG5280" s="1" t="s">
        <v>2313</v>
      </c>
      <c r="BH5280" s="1" t="s">
        <v>13457</v>
      </c>
      <c r="BK5280" s="1" t="s">
        <v>13458</v>
      </c>
      <c r="BL5280" s="1">
        <v>9</v>
      </c>
      <c r="BO5280" s="1" t="s">
        <v>13459</v>
      </c>
      <c r="BR5280" s="1" t="s">
        <v>13460</v>
      </c>
      <c r="BS5280" s="1">
        <v>0.39300000000000002</v>
      </c>
      <c r="BU5280" s="1" t="s">
        <v>4</v>
      </c>
      <c r="BY5280" s="1" t="s">
        <v>4</v>
      </c>
    </row>
    <row r="5281" spans="1:81" x14ac:dyDescent="0.25">
      <c r="A5281" s="2" t="s">
        <v>13461</v>
      </c>
      <c r="B5281" s="1">
        <v>56164</v>
      </c>
      <c r="C5281" s="1">
        <v>7</v>
      </c>
      <c r="D5281" s="1">
        <v>23775341</v>
      </c>
      <c r="E5281" s="1">
        <v>23775341</v>
      </c>
      <c r="F5281" s="1" t="s">
        <v>6</v>
      </c>
      <c r="G5281" s="2" t="s">
        <v>13462</v>
      </c>
      <c r="H5281" s="2" t="s">
        <v>13464</v>
      </c>
      <c r="I5281" s="2" t="s">
        <v>13465</v>
      </c>
      <c r="J5281" s="2" t="s">
        <v>13466</v>
      </c>
      <c r="K5281" s="2" t="s">
        <v>30</v>
      </c>
      <c r="L5281" s="1" t="s">
        <v>8</v>
      </c>
      <c r="M5281" s="1" t="s">
        <v>31</v>
      </c>
      <c r="N5281" s="1" t="s">
        <v>10</v>
      </c>
      <c r="O5281" s="1" t="s">
        <v>10</v>
      </c>
      <c r="R5281" s="1" t="s">
        <v>13463</v>
      </c>
      <c r="S5281" s="1" t="s">
        <v>6</v>
      </c>
      <c r="T5281" s="1">
        <v>7</v>
      </c>
      <c r="U5281" s="1">
        <v>735</v>
      </c>
      <c r="V5281" s="3">
        <v>4</v>
      </c>
      <c r="W5281" s="12" t="e">
        <v>#N/A</v>
      </c>
      <c r="X5281" s="12" t="e">
        <v>#N/A</v>
      </c>
      <c r="Y5281" s="12" t="e">
        <v>#N/A</v>
      </c>
      <c r="Z5281" s="9" t="s">
        <v>4</v>
      </c>
      <c r="AA5281" s="10" t="s">
        <v>4</v>
      </c>
      <c r="AB5281" s="10" t="s">
        <v>4</v>
      </c>
      <c r="AC5281" s="20">
        <v>0</v>
      </c>
      <c r="AD5281" s="20">
        <v>0</v>
      </c>
      <c r="AE5281" s="20">
        <v>0</v>
      </c>
      <c r="AF5281" s="15">
        <v>0.02</v>
      </c>
      <c r="AG5281" s="16">
        <v>7</v>
      </c>
      <c r="AH5281" s="16">
        <v>440</v>
      </c>
      <c r="AI5281" s="22">
        <v>0.09</v>
      </c>
      <c r="AJ5281" s="22">
        <v>2.6183745675604601E-2</v>
      </c>
      <c r="AK5281" s="22">
        <v>0.198855094454226</v>
      </c>
      <c r="AL5281" s="18">
        <f t="shared" si="738"/>
        <v>0</v>
      </c>
      <c r="AM5281" s="18">
        <f t="shared" si="739"/>
        <v>0</v>
      </c>
      <c r="AN5281" s="18">
        <f t="shared" si="740"/>
        <v>0</v>
      </c>
      <c r="AO5281" s="18">
        <f t="shared" si="741"/>
        <v>0</v>
      </c>
      <c r="AP5281" s="18">
        <f t="shared" si="742"/>
        <v>0</v>
      </c>
      <c r="AQ5281" s="18">
        <f t="shared" si="743"/>
        <v>0</v>
      </c>
      <c r="AR5281" s="18">
        <f t="shared" si="744"/>
        <v>1</v>
      </c>
      <c r="AS5281" s="18">
        <f t="shared" si="745"/>
        <v>1</v>
      </c>
      <c r="AT5281" s="18">
        <f t="shared" si="746"/>
        <v>1</v>
      </c>
      <c r="AU5281" s="1" t="s">
        <v>13467</v>
      </c>
      <c r="AV5281" s="1" t="s">
        <v>13468</v>
      </c>
      <c r="AW5281" s="1" t="s">
        <v>13469</v>
      </c>
      <c r="AX5281" s="1" t="s">
        <v>13470</v>
      </c>
      <c r="AY5281" s="1" t="s">
        <v>13471</v>
      </c>
      <c r="AZ5281" s="1" t="s">
        <v>13472</v>
      </c>
      <c r="BA5281" s="1">
        <v>223</v>
      </c>
      <c r="BH5281" s="1" t="s">
        <v>13473</v>
      </c>
      <c r="BK5281" s="1" t="s">
        <v>13474</v>
      </c>
      <c r="BL5281" s="1">
        <v>9</v>
      </c>
      <c r="BR5281" s="1" t="s">
        <v>13475</v>
      </c>
      <c r="BS5281" s="1">
        <v>0.47299999999999998</v>
      </c>
      <c r="BT5281" s="1" t="s">
        <v>4</v>
      </c>
      <c r="BU5281" s="1" t="s">
        <v>4</v>
      </c>
      <c r="BZ5281" s="1" t="s">
        <v>4</v>
      </c>
    </row>
    <row r="5282" spans="1:81" x14ac:dyDescent="0.25">
      <c r="A5282" s="2" t="s">
        <v>13476</v>
      </c>
      <c r="B5282" s="1">
        <v>6804</v>
      </c>
      <c r="C5282" s="1">
        <v>7</v>
      </c>
      <c r="D5282" s="1">
        <v>73123425</v>
      </c>
      <c r="E5282" s="1">
        <v>73123427</v>
      </c>
      <c r="F5282" s="1" t="s">
        <v>6</v>
      </c>
      <c r="G5282" s="2" t="s">
        <v>13477</v>
      </c>
      <c r="H5282" s="2" t="s">
        <v>13480</v>
      </c>
      <c r="I5282" s="2" t="s">
        <v>13481</v>
      </c>
      <c r="J5282" s="2" t="s">
        <v>13482</v>
      </c>
      <c r="K5282" s="2" t="s">
        <v>153</v>
      </c>
      <c r="L5282" s="1" t="s">
        <v>8</v>
      </c>
      <c r="M5282" s="1" t="s">
        <v>5863</v>
      </c>
      <c r="N5282" s="1" t="s">
        <v>10</v>
      </c>
      <c r="O5282" s="1" t="s">
        <v>10</v>
      </c>
      <c r="R5282" s="1" t="s">
        <v>13478</v>
      </c>
      <c r="S5282" s="1" t="s">
        <v>10</v>
      </c>
      <c r="T5282" s="1">
        <v>2</v>
      </c>
      <c r="U5282" s="1" t="s">
        <v>13479</v>
      </c>
      <c r="V5282" s="3">
        <v>4</v>
      </c>
      <c r="W5282" s="12" t="e">
        <v>#N/A</v>
      </c>
      <c r="X5282" s="12" t="e">
        <v>#N/A</v>
      </c>
      <c r="Y5282" s="12" t="e">
        <v>#N/A</v>
      </c>
      <c r="Z5282" s="9" t="s">
        <v>4</v>
      </c>
      <c r="AA5282" s="10" t="s">
        <v>4</v>
      </c>
      <c r="AB5282" s="10" t="s">
        <v>4</v>
      </c>
      <c r="AC5282" s="20">
        <v>0</v>
      </c>
      <c r="AD5282" s="20">
        <v>0</v>
      </c>
      <c r="AE5282" s="20">
        <v>0</v>
      </c>
      <c r="AF5282" s="15">
        <v>0.01</v>
      </c>
      <c r="AG5282" s="16">
        <v>13</v>
      </c>
      <c r="AH5282" s="16">
        <v>1627</v>
      </c>
      <c r="AI5282" s="22">
        <v>0.05</v>
      </c>
      <c r="AJ5282" s="22">
        <v>1.11141711103595E-2</v>
      </c>
      <c r="AK5282" s="22">
        <v>0.112005143698702</v>
      </c>
      <c r="AL5282" s="18">
        <f t="shared" si="738"/>
        <v>0</v>
      </c>
      <c r="AM5282" s="18">
        <f t="shared" si="739"/>
        <v>0</v>
      </c>
      <c r="AN5282" s="18">
        <f t="shared" si="740"/>
        <v>0</v>
      </c>
      <c r="AO5282" s="18">
        <f t="shared" si="741"/>
        <v>0</v>
      </c>
      <c r="AP5282" s="18">
        <f t="shared" si="742"/>
        <v>0</v>
      </c>
      <c r="AQ5282" s="18">
        <f t="shared" si="743"/>
        <v>0</v>
      </c>
      <c r="AR5282" s="18">
        <f t="shared" si="744"/>
        <v>1</v>
      </c>
      <c r="AS5282" s="18">
        <f t="shared" si="745"/>
        <v>1</v>
      </c>
      <c r="AT5282" s="18">
        <f t="shared" si="746"/>
        <v>1</v>
      </c>
      <c r="AU5282" s="1" t="s">
        <v>13483</v>
      </c>
      <c r="AV5282" s="1" t="s">
        <v>13484</v>
      </c>
      <c r="AW5282" s="1" t="s">
        <v>13485</v>
      </c>
      <c r="AX5282" s="1" t="s">
        <v>13486</v>
      </c>
      <c r="AY5282" s="1" t="s">
        <v>13487</v>
      </c>
      <c r="AZ5282" s="1" t="s">
        <v>13488</v>
      </c>
      <c r="BA5282" s="1">
        <v>19</v>
      </c>
      <c r="BB5282" s="1" t="s">
        <v>390</v>
      </c>
      <c r="BF5282" s="1" t="s">
        <v>13489</v>
      </c>
      <c r="BG5282" s="1" t="s">
        <v>13490</v>
      </c>
      <c r="BH5282" s="1" t="s">
        <v>13491</v>
      </c>
      <c r="BL5282" s="1">
        <v>0</v>
      </c>
      <c r="BN5282" s="1" t="s">
        <v>13492</v>
      </c>
      <c r="BR5282" s="1" t="s">
        <v>13493</v>
      </c>
      <c r="BS5282" s="1">
        <v>0.58599999999999997</v>
      </c>
      <c r="BT5282" s="1" t="s">
        <v>4</v>
      </c>
      <c r="BU5282" s="1" t="s">
        <v>4</v>
      </c>
      <c r="BZ5282" s="1" t="s">
        <v>4</v>
      </c>
    </row>
    <row r="5283" spans="1:81" x14ac:dyDescent="0.25">
      <c r="A5283" s="2" t="s">
        <v>13494</v>
      </c>
      <c r="B5283" s="1">
        <v>23345</v>
      </c>
      <c r="C5283" s="1">
        <v>6</v>
      </c>
      <c r="D5283" s="1">
        <v>152443745</v>
      </c>
      <c r="E5283" s="1">
        <v>152443745</v>
      </c>
      <c r="F5283" s="1" t="s">
        <v>6</v>
      </c>
      <c r="G5283" s="2" t="s">
        <v>13495</v>
      </c>
      <c r="H5283" s="2" t="s">
        <v>13497</v>
      </c>
      <c r="I5283" s="2" t="s">
        <v>13498</v>
      </c>
      <c r="J5283" s="2" t="s">
        <v>13499</v>
      </c>
      <c r="K5283" s="2" t="s">
        <v>135</v>
      </c>
      <c r="L5283" s="1" t="s">
        <v>50</v>
      </c>
      <c r="M5283" s="1" t="s">
        <v>90</v>
      </c>
      <c r="N5283" s="1" t="s">
        <v>31</v>
      </c>
      <c r="O5283" s="1" t="s">
        <v>31</v>
      </c>
      <c r="R5283" s="1" t="s">
        <v>13496</v>
      </c>
      <c r="S5283" s="1" t="s">
        <v>10</v>
      </c>
      <c r="T5283" s="1">
        <v>146</v>
      </c>
      <c r="U5283" s="1">
        <v>26822</v>
      </c>
      <c r="V5283" s="3">
        <v>4</v>
      </c>
      <c r="W5283" s="12" t="e">
        <v>#N/A</v>
      </c>
      <c r="X5283" s="12" t="e">
        <v>#N/A</v>
      </c>
      <c r="Y5283" s="12" t="e">
        <v>#N/A</v>
      </c>
      <c r="Z5283" s="9">
        <v>0.32216499999999998</v>
      </c>
      <c r="AA5283" s="10">
        <v>125</v>
      </c>
      <c r="AB5283" s="10">
        <v>263</v>
      </c>
      <c r="AC5283" s="20">
        <v>1</v>
      </c>
      <c r="AD5283" s="20">
        <v>0.73164458613091898</v>
      </c>
      <c r="AE5283" s="20">
        <v>1</v>
      </c>
      <c r="AF5283" s="15">
        <v>0.23</v>
      </c>
      <c r="AG5283" s="16">
        <v>69</v>
      </c>
      <c r="AH5283" s="16">
        <v>231</v>
      </c>
      <c r="AI5283" s="22">
        <v>0.89</v>
      </c>
      <c r="AJ5283" s="22">
        <v>0.661689062181673</v>
      </c>
      <c r="AK5283" s="22">
        <v>1</v>
      </c>
      <c r="AL5283" s="18">
        <f t="shared" si="738"/>
        <v>1</v>
      </c>
      <c r="AM5283" s="18">
        <f t="shared" si="739"/>
        <v>1</v>
      </c>
      <c r="AN5283" s="18">
        <f t="shared" si="740"/>
        <v>1</v>
      </c>
      <c r="AO5283" s="18">
        <f t="shared" si="741"/>
        <v>1</v>
      </c>
      <c r="AP5283" s="18">
        <f t="shared" si="742"/>
        <v>1</v>
      </c>
      <c r="AQ5283" s="18">
        <f t="shared" si="743"/>
        <v>1</v>
      </c>
      <c r="AR5283" s="18">
        <f t="shared" si="744"/>
        <v>0</v>
      </c>
      <c r="AS5283" s="18">
        <f t="shared" si="745"/>
        <v>0</v>
      </c>
      <c r="AT5283" s="18">
        <f t="shared" si="746"/>
        <v>0</v>
      </c>
      <c r="AU5283" s="1" t="s">
        <v>13500</v>
      </c>
      <c r="AV5283" s="1" t="s">
        <v>13501</v>
      </c>
      <c r="AW5283" s="1" t="s">
        <v>13502</v>
      </c>
      <c r="AX5283" s="1" t="s">
        <v>13503</v>
      </c>
      <c r="AY5283" s="1" t="s">
        <v>13504</v>
      </c>
      <c r="AZ5283" s="1" t="s">
        <v>13505</v>
      </c>
      <c r="BA5283" s="1">
        <v>8740</v>
      </c>
      <c r="BB5283" s="1" t="s">
        <v>13506</v>
      </c>
      <c r="BC5283" s="1" t="s">
        <v>4</v>
      </c>
      <c r="BF5283" s="1" t="s">
        <v>13507</v>
      </c>
      <c r="BG5283" s="1" t="s">
        <v>13508</v>
      </c>
      <c r="BH5283" s="1" t="s">
        <v>13509</v>
      </c>
      <c r="BK5283" s="1" t="s">
        <v>13510</v>
      </c>
      <c r="BL5283" s="1">
        <v>45</v>
      </c>
      <c r="BN5283" s="1" t="s">
        <v>13511</v>
      </c>
      <c r="BO5283" s="1" t="s">
        <v>13512</v>
      </c>
      <c r="BP5283" s="1" t="s">
        <v>13513</v>
      </c>
      <c r="BR5283" s="1" t="s">
        <v>13514</v>
      </c>
      <c r="BS5283" s="1">
        <v>0.55200000000000005</v>
      </c>
      <c r="BU5283" s="1" t="s">
        <v>4</v>
      </c>
      <c r="BY5283" s="1" t="s">
        <v>4</v>
      </c>
      <c r="CC5283" s="1" t="s">
        <v>13515</v>
      </c>
    </row>
    <row r="5284" spans="1:81" x14ac:dyDescent="0.25">
      <c r="A5284" s="2" t="s">
        <v>13516</v>
      </c>
      <c r="B5284" s="1">
        <v>8867</v>
      </c>
      <c r="C5284" s="1">
        <v>21</v>
      </c>
      <c r="D5284" s="1">
        <v>34012016</v>
      </c>
      <c r="E5284" s="1">
        <v>34012016</v>
      </c>
      <c r="F5284" s="1" t="s">
        <v>6</v>
      </c>
      <c r="G5284" s="2" t="s">
        <v>13517</v>
      </c>
      <c r="H5284" s="2" t="s">
        <v>13519</v>
      </c>
      <c r="I5284" s="2" t="s">
        <v>13520</v>
      </c>
      <c r="J5284" s="2" t="s">
        <v>13521</v>
      </c>
      <c r="K5284" s="2" t="s">
        <v>49</v>
      </c>
      <c r="L5284" s="1" t="s">
        <v>50</v>
      </c>
      <c r="M5284" s="1" t="s">
        <v>90</v>
      </c>
      <c r="N5284" s="1" t="s">
        <v>31</v>
      </c>
      <c r="O5284" s="1" t="s">
        <v>31</v>
      </c>
      <c r="R5284" s="1" t="s">
        <v>13518</v>
      </c>
      <c r="S5284" s="1" t="s">
        <v>10</v>
      </c>
      <c r="T5284" s="1">
        <v>30</v>
      </c>
      <c r="U5284" s="1">
        <v>3779</v>
      </c>
      <c r="V5284" s="3">
        <v>4</v>
      </c>
      <c r="W5284" s="12" t="e">
        <v>#N/A</v>
      </c>
      <c r="X5284" s="12" t="e">
        <v>#N/A</v>
      </c>
      <c r="Y5284" s="12" t="e">
        <v>#N/A</v>
      </c>
      <c r="Z5284" s="9">
        <v>0.18248200000000001</v>
      </c>
      <c r="AA5284" s="10">
        <v>25</v>
      </c>
      <c r="AB5284" s="10">
        <v>112</v>
      </c>
      <c r="AC5284" s="20">
        <v>0.71</v>
      </c>
      <c r="AD5284" s="20">
        <v>0.33418952154463899</v>
      </c>
      <c r="AE5284" s="20">
        <v>0.953270813036461</v>
      </c>
      <c r="AF5284" s="15">
        <v>0.390374</v>
      </c>
      <c r="AG5284" s="16">
        <v>73</v>
      </c>
      <c r="AH5284" s="16">
        <v>114</v>
      </c>
      <c r="AI5284" s="22">
        <v>1</v>
      </c>
      <c r="AJ5284" s="22">
        <v>0.71993530808666195</v>
      </c>
      <c r="AK5284" s="22">
        <v>1</v>
      </c>
      <c r="AL5284" s="18">
        <f t="shared" si="738"/>
        <v>1</v>
      </c>
      <c r="AM5284" s="18">
        <f t="shared" si="739"/>
        <v>1</v>
      </c>
      <c r="AN5284" s="18">
        <f t="shared" si="740"/>
        <v>0</v>
      </c>
      <c r="AO5284" s="18">
        <f t="shared" si="741"/>
        <v>1</v>
      </c>
      <c r="AP5284" s="18">
        <f t="shared" si="742"/>
        <v>1</v>
      </c>
      <c r="AQ5284" s="18">
        <f t="shared" si="743"/>
        <v>1</v>
      </c>
      <c r="AR5284" s="18">
        <f t="shared" si="744"/>
        <v>0</v>
      </c>
      <c r="AS5284" s="18">
        <f t="shared" si="745"/>
        <v>1</v>
      </c>
      <c r="AT5284" s="18">
        <f t="shared" si="746"/>
        <v>1</v>
      </c>
      <c r="AU5284" s="1" t="s">
        <v>13522</v>
      </c>
      <c r="AV5284" s="1" t="s">
        <v>13523</v>
      </c>
      <c r="AW5284" s="1" t="s">
        <v>13524</v>
      </c>
      <c r="AX5284" s="1" t="s">
        <v>13525</v>
      </c>
      <c r="AY5284" s="1" t="s">
        <v>13526</v>
      </c>
      <c r="AZ5284" s="1" t="s">
        <v>13527</v>
      </c>
      <c r="BA5284" s="1">
        <v>1221</v>
      </c>
      <c r="BB5284" s="1" t="s">
        <v>2290</v>
      </c>
      <c r="BC5284" s="1" t="s">
        <v>4</v>
      </c>
      <c r="BH5284" s="1" t="s">
        <v>13528</v>
      </c>
      <c r="BK5284" s="1" t="s">
        <v>4540</v>
      </c>
      <c r="BL5284" s="1">
        <v>5</v>
      </c>
      <c r="BR5284" s="1" t="s">
        <v>13529</v>
      </c>
      <c r="BS5284" s="1">
        <v>0.36799999999999999</v>
      </c>
      <c r="BU5284" s="1" t="s">
        <v>4</v>
      </c>
      <c r="BY5284" s="1" t="s">
        <v>4</v>
      </c>
    </row>
    <row r="5285" spans="1:81" x14ac:dyDescent="0.25">
      <c r="A5285" s="2" t="s">
        <v>13530</v>
      </c>
      <c r="B5285" s="1">
        <v>8871</v>
      </c>
      <c r="C5285" s="1">
        <v>6</v>
      </c>
      <c r="D5285" s="1">
        <v>158509702</v>
      </c>
      <c r="E5285" s="1">
        <v>158509702</v>
      </c>
      <c r="F5285" s="1" t="s">
        <v>6</v>
      </c>
      <c r="G5285" s="2" t="s">
        <v>13531</v>
      </c>
      <c r="H5285" s="2" t="s">
        <v>13533</v>
      </c>
      <c r="I5285" s="2" t="s">
        <v>13534</v>
      </c>
      <c r="J5285" s="2" t="s">
        <v>13535</v>
      </c>
      <c r="K5285" s="2" t="s">
        <v>49</v>
      </c>
      <c r="L5285" s="1" t="s">
        <v>50</v>
      </c>
      <c r="M5285" s="1" t="s">
        <v>90</v>
      </c>
      <c r="N5285" s="1" t="s">
        <v>31</v>
      </c>
      <c r="O5285" s="1" t="s">
        <v>31</v>
      </c>
      <c r="R5285" s="1" t="s">
        <v>13532</v>
      </c>
      <c r="S5285" s="1" t="s">
        <v>6</v>
      </c>
      <c r="T5285" s="1">
        <v>24</v>
      </c>
      <c r="U5285" s="1">
        <v>3429</v>
      </c>
      <c r="V5285" s="3">
        <v>4</v>
      </c>
      <c r="W5285" s="12" t="e">
        <v>#N/A</v>
      </c>
      <c r="X5285" s="12" t="e">
        <v>#N/A</v>
      </c>
      <c r="Y5285" s="12" t="e">
        <v>#N/A</v>
      </c>
      <c r="Z5285" s="9">
        <v>0.29083700000000001</v>
      </c>
      <c r="AA5285" s="10">
        <v>73</v>
      </c>
      <c r="AB5285" s="10">
        <v>178</v>
      </c>
      <c r="AC5285" s="20">
        <v>1</v>
      </c>
      <c r="AD5285" s="20">
        <v>0.61888072192909804</v>
      </c>
      <c r="AE5285" s="20">
        <v>1</v>
      </c>
      <c r="AF5285" s="15">
        <v>0.22658600000000001</v>
      </c>
      <c r="AG5285" s="16">
        <v>75</v>
      </c>
      <c r="AH5285" s="16">
        <v>256</v>
      </c>
      <c r="AI5285" s="22">
        <v>0.96</v>
      </c>
      <c r="AJ5285" s="22">
        <v>0.44604667112163399</v>
      </c>
      <c r="AK5285" s="22">
        <v>1</v>
      </c>
      <c r="AL5285" s="18">
        <f t="shared" si="738"/>
        <v>1</v>
      </c>
      <c r="AM5285" s="18">
        <f t="shared" si="739"/>
        <v>1</v>
      </c>
      <c r="AN5285" s="18">
        <f t="shared" si="740"/>
        <v>1</v>
      </c>
      <c r="AO5285" s="18">
        <f t="shared" si="741"/>
        <v>1</v>
      </c>
      <c r="AP5285" s="18">
        <f t="shared" si="742"/>
        <v>1</v>
      </c>
      <c r="AQ5285" s="18">
        <f t="shared" si="743"/>
        <v>1</v>
      </c>
      <c r="AR5285" s="18">
        <f t="shared" si="744"/>
        <v>0</v>
      </c>
      <c r="AS5285" s="18">
        <f t="shared" si="745"/>
        <v>0</v>
      </c>
      <c r="AT5285" s="18">
        <f t="shared" si="746"/>
        <v>0</v>
      </c>
      <c r="AU5285" s="1" t="s">
        <v>13536</v>
      </c>
      <c r="AV5285" s="1" t="s">
        <v>13537</v>
      </c>
      <c r="AW5285" s="1" t="s">
        <v>13538</v>
      </c>
      <c r="AX5285" s="1" t="s">
        <v>13539</v>
      </c>
      <c r="AY5285" s="1" t="s">
        <v>13540</v>
      </c>
      <c r="AZ5285" s="1" t="s">
        <v>13541</v>
      </c>
      <c r="BA5285" s="1">
        <v>1118</v>
      </c>
      <c r="BB5285" s="1" t="s">
        <v>13542</v>
      </c>
      <c r="BC5285" s="1" t="s">
        <v>4</v>
      </c>
      <c r="BH5285" s="1" t="s">
        <v>13543</v>
      </c>
      <c r="BK5285" s="1" t="s">
        <v>675</v>
      </c>
      <c r="BL5285" s="1">
        <v>1</v>
      </c>
      <c r="BP5285" s="1" t="s">
        <v>13544</v>
      </c>
      <c r="BR5285" s="1" t="s">
        <v>13545</v>
      </c>
      <c r="BS5285" s="1">
        <v>0.53700000000000003</v>
      </c>
      <c r="BU5285" s="1" t="s">
        <v>4</v>
      </c>
      <c r="BY5285" s="1" t="s">
        <v>4</v>
      </c>
    </row>
    <row r="5286" spans="1:81" x14ac:dyDescent="0.25">
      <c r="A5286" s="2" t="s">
        <v>13546</v>
      </c>
      <c r="B5286" s="1">
        <v>79933</v>
      </c>
      <c r="C5286" s="1">
        <v>10</v>
      </c>
      <c r="D5286" s="1">
        <v>75407212</v>
      </c>
      <c r="E5286" s="1">
        <v>75407212</v>
      </c>
      <c r="F5286" s="1" t="s">
        <v>6</v>
      </c>
      <c r="G5286" s="2" t="s">
        <v>13548</v>
      </c>
      <c r="H5286" s="2" t="s">
        <v>13550</v>
      </c>
      <c r="I5286" s="2" t="s">
        <v>13551</v>
      </c>
      <c r="J5286" s="2" t="s">
        <v>13552</v>
      </c>
      <c r="K5286" s="2" t="s">
        <v>49</v>
      </c>
      <c r="L5286" s="1" t="s">
        <v>50</v>
      </c>
      <c r="M5286" s="1" t="s">
        <v>51</v>
      </c>
      <c r="N5286" s="1" t="s">
        <v>90</v>
      </c>
      <c r="O5286" s="1" t="s">
        <v>90</v>
      </c>
      <c r="P5286" s="1" t="s">
        <v>13547</v>
      </c>
      <c r="Q5286" s="1" t="s">
        <v>2261</v>
      </c>
      <c r="R5286" s="1" t="s">
        <v>13549</v>
      </c>
      <c r="S5286" s="1" t="s">
        <v>10</v>
      </c>
      <c r="T5286" s="1">
        <v>4</v>
      </c>
      <c r="U5286" s="1">
        <v>2350</v>
      </c>
      <c r="V5286" s="3">
        <v>4</v>
      </c>
      <c r="W5286" s="12" t="e">
        <v>#N/A</v>
      </c>
      <c r="X5286" s="12" t="e">
        <v>#N/A</v>
      </c>
      <c r="Y5286" s="12" t="e">
        <v>#N/A</v>
      </c>
      <c r="Z5286" s="9">
        <v>0</v>
      </c>
      <c r="AA5286" s="10">
        <v>0</v>
      </c>
      <c r="AB5286" s="10">
        <v>194</v>
      </c>
      <c r="AC5286" s="20">
        <v>0.79</v>
      </c>
      <c r="AD5286" s="20">
        <v>0</v>
      </c>
      <c r="AE5286" s="20">
        <v>0.85926411816696402</v>
      </c>
      <c r="AF5286" s="15">
        <v>4.0955999999999999E-2</v>
      </c>
      <c r="AG5286" s="16">
        <v>12</v>
      </c>
      <c r="AH5286" s="16">
        <v>281</v>
      </c>
      <c r="AI5286" s="22">
        <v>0.16</v>
      </c>
      <c r="AJ5286" s="22">
        <v>7.3645122088876996E-2</v>
      </c>
      <c r="AK5286" s="22">
        <v>0.299291559979248</v>
      </c>
      <c r="AL5286" s="18">
        <f t="shared" si="738"/>
        <v>1</v>
      </c>
      <c r="AM5286" s="18">
        <f t="shared" si="739"/>
        <v>1</v>
      </c>
      <c r="AN5286" s="18">
        <f t="shared" si="740"/>
        <v>1</v>
      </c>
      <c r="AO5286" s="18">
        <f t="shared" si="741"/>
        <v>0</v>
      </c>
      <c r="AP5286" s="18">
        <f t="shared" si="742"/>
        <v>0</v>
      </c>
      <c r="AQ5286" s="18">
        <f t="shared" si="743"/>
        <v>0</v>
      </c>
      <c r="AR5286" s="18">
        <f t="shared" si="744"/>
        <v>0</v>
      </c>
      <c r="AS5286" s="18">
        <f t="shared" si="745"/>
        <v>0</v>
      </c>
      <c r="AT5286" s="18">
        <f t="shared" si="746"/>
        <v>0</v>
      </c>
      <c r="AU5286" s="1" t="s">
        <v>13553</v>
      </c>
      <c r="AV5286" s="1" t="s">
        <v>13554</v>
      </c>
      <c r="AW5286" s="1" t="s">
        <v>13555</v>
      </c>
      <c r="AX5286" s="1" t="s">
        <v>13556</v>
      </c>
      <c r="AY5286" s="1" t="s">
        <v>13557</v>
      </c>
      <c r="AZ5286" s="1" t="s">
        <v>13558</v>
      </c>
      <c r="BA5286" s="1">
        <v>733</v>
      </c>
      <c r="BB5286" s="1" t="s">
        <v>2290</v>
      </c>
      <c r="BC5286" s="1" t="s">
        <v>4</v>
      </c>
      <c r="BG5286" s="1" t="s">
        <v>101</v>
      </c>
      <c r="BH5286" s="1" t="s">
        <v>3332</v>
      </c>
      <c r="BK5286" s="1" t="s">
        <v>170</v>
      </c>
      <c r="BL5286" s="1">
        <v>1</v>
      </c>
      <c r="BM5286" s="1" t="s">
        <v>13559</v>
      </c>
      <c r="BR5286" s="1" t="s">
        <v>13560</v>
      </c>
      <c r="BS5286" s="1">
        <v>0.63700000000000001</v>
      </c>
      <c r="BU5286" s="1" t="s">
        <v>4</v>
      </c>
      <c r="BY5286" s="1" t="s">
        <v>4</v>
      </c>
    </row>
    <row r="5287" spans="1:81" x14ac:dyDescent="0.25">
      <c r="A5287" s="2" t="s">
        <v>13561</v>
      </c>
      <c r="B5287" s="1">
        <v>341359</v>
      </c>
      <c r="C5287" s="1">
        <v>12</v>
      </c>
      <c r="D5287" s="1">
        <v>33592526</v>
      </c>
      <c r="E5287" s="1">
        <v>33592526</v>
      </c>
      <c r="F5287" s="1" t="s">
        <v>6</v>
      </c>
      <c r="G5287" s="2" t="s">
        <v>13562</v>
      </c>
      <c r="K5287" s="2" t="s">
        <v>2190</v>
      </c>
      <c r="L5287" s="1" t="s">
        <v>50</v>
      </c>
      <c r="M5287" s="1" t="s">
        <v>31</v>
      </c>
      <c r="N5287" s="1" t="s">
        <v>90</v>
      </c>
      <c r="O5287" s="1" t="s">
        <v>90</v>
      </c>
      <c r="R5287" s="1" t="s">
        <v>13563</v>
      </c>
      <c r="S5287" s="1" t="s">
        <v>10</v>
      </c>
      <c r="T5287" s="1">
        <v>1</v>
      </c>
      <c r="U5287" s="1" t="s">
        <v>4</v>
      </c>
      <c r="V5287" s="3">
        <v>4</v>
      </c>
      <c r="W5287" s="12" t="e">
        <v>#N/A</v>
      </c>
      <c r="X5287" s="12" t="e">
        <v>#N/A</v>
      </c>
      <c r="Y5287" s="12" t="e">
        <v>#N/A</v>
      </c>
      <c r="Z5287" s="9">
        <v>0.28277600000000003</v>
      </c>
      <c r="AA5287" s="10">
        <v>110</v>
      </c>
      <c r="AB5287" s="10">
        <v>279</v>
      </c>
      <c r="AC5287" s="20">
        <v>1</v>
      </c>
      <c r="AD5287" s="20">
        <v>0.71991580128342503</v>
      </c>
      <c r="AE5287" s="20">
        <v>1</v>
      </c>
      <c r="AF5287" s="15">
        <v>0.254658</v>
      </c>
      <c r="AG5287" s="16">
        <v>41</v>
      </c>
      <c r="AH5287" s="16">
        <v>120</v>
      </c>
      <c r="AI5287" s="22">
        <v>1</v>
      </c>
      <c r="AJ5287" s="22">
        <v>0.53548181656919602</v>
      </c>
      <c r="AK5287" s="22">
        <v>1</v>
      </c>
      <c r="AL5287" s="18">
        <f t="shared" si="738"/>
        <v>1</v>
      </c>
      <c r="AM5287" s="18">
        <f t="shared" si="739"/>
        <v>1</v>
      </c>
      <c r="AN5287" s="18">
        <f t="shared" si="740"/>
        <v>1</v>
      </c>
      <c r="AO5287" s="18">
        <f t="shared" si="741"/>
        <v>1</v>
      </c>
      <c r="AP5287" s="18">
        <f t="shared" si="742"/>
        <v>1</v>
      </c>
      <c r="AQ5287" s="18">
        <f t="shared" si="743"/>
        <v>1</v>
      </c>
      <c r="AR5287" s="18">
        <f t="shared" si="744"/>
        <v>0</v>
      </c>
      <c r="AS5287" s="18">
        <f t="shared" si="745"/>
        <v>0</v>
      </c>
      <c r="AT5287" s="18">
        <f t="shared" si="746"/>
        <v>0</v>
      </c>
      <c r="AU5287" s="1" t="s">
        <v>13564</v>
      </c>
      <c r="AV5287" s="1" t="s">
        <v>13565</v>
      </c>
      <c r="AW5287" s="1" t="s">
        <v>13566</v>
      </c>
      <c r="AX5287" s="1" t="s">
        <v>13567</v>
      </c>
      <c r="AY5287" s="1" t="s">
        <v>13568</v>
      </c>
      <c r="AZ5287" s="1" t="s">
        <v>13569</v>
      </c>
      <c r="BC5287" s="1" t="s">
        <v>4</v>
      </c>
      <c r="BG5287" s="1" t="s">
        <v>3591</v>
      </c>
      <c r="BH5287" s="1" t="s">
        <v>13570</v>
      </c>
      <c r="BK5287" s="1" t="s">
        <v>563</v>
      </c>
      <c r="BL5287" s="1">
        <v>2</v>
      </c>
      <c r="BM5287" s="1" t="s">
        <v>13571</v>
      </c>
      <c r="BR5287" s="1" t="s">
        <v>13572</v>
      </c>
      <c r="BS5287" s="1">
        <v>0.55200000000000005</v>
      </c>
      <c r="BU5287" s="1" t="s">
        <v>4</v>
      </c>
      <c r="BY5287" s="1" t="s">
        <v>4</v>
      </c>
    </row>
    <row r="5288" spans="1:81" x14ac:dyDescent="0.25">
      <c r="A5288" s="2" t="s">
        <v>3615</v>
      </c>
      <c r="B5288" s="1">
        <v>10579</v>
      </c>
      <c r="C5288" s="1">
        <v>10</v>
      </c>
      <c r="D5288" s="1">
        <v>123987468</v>
      </c>
      <c r="E5288" s="1">
        <v>123987468</v>
      </c>
      <c r="F5288" s="1" t="s">
        <v>6</v>
      </c>
      <c r="G5288" s="2" t="s">
        <v>13573</v>
      </c>
      <c r="H5288" s="2" t="s">
        <v>13574</v>
      </c>
      <c r="I5288" s="2" t="s">
        <v>13575</v>
      </c>
      <c r="J5288" s="2" t="s">
        <v>13576</v>
      </c>
      <c r="K5288" s="2" t="s">
        <v>49</v>
      </c>
      <c r="L5288" s="1" t="s">
        <v>50</v>
      </c>
      <c r="M5288" s="1" t="s">
        <v>51</v>
      </c>
      <c r="N5288" s="1" t="s">
        <v>52</v>
      </c>
      <c r="O5288" s="1" t="s">
        <v>52</v>
      </c>
      <c r="R5288" s="1" t="s">
        <v>3617</v>
      </c>
      <c r="S5288" s="1" t="s">
        <v>6</v>
      </c>
      <c r="T5288" s="1">
        <v>14</v>
      </c>
      <c r="U5288" s="1">
        <v>8201</v>
      </c>
      <c r="V5288" s="3">
        <v>4</v>
      </c>
      <c r="W5288" s="12" t="e">
        <v>#N/A</v>
      </c>
      <c r="X5288" s="12" t="e">
        <v>#N/A</v>
      </c>
      <c r="Y5288" s="12" t="e">
        <v>#N/A</v>
      </c>
      <c r="Z5288" s="9">
        <v>0.39361699999999999</v>
      </c>
      <c r="AA5288" s="10">
        <v>111</v>
      </c>
      <c r="AB5288" s="10">
        <v>171</v>
      </c>
      <c r="AC5288" s="20">
        <v>1</v>
      </c>
      <c r="AD5288" s="20">
        <v>0.91124863851680205</v>
      </c>
      <c r="AE5288" s="20">
        <v>1</v>
      </c>
      <c r="AF5288" s="15">
        <v>0.521173</v>
      </c>
      <c r="AG5288" s="16">
        <v>160</v>
      </c>
      <c r="AH5288" s="16">
        <v>147</v>
      </c>
      <c r="AI5288" s="22">
        <v>1</v>
      </c>
      <c r="AJ5288" s="22">
        <v>0.94216133097840704</v>
      </c>
      <c r="AK5288" s="22">
        <v>1</v>
      </c>
      <c r="AL5288" s="18">
        <f t="shared" si="738"/>
        <v>1</v>
      </c>
      <c r="AM5288" s="18">
        <f t="shared" si="739"/>
        <v>1</v>
      </c>
      <c r="AN5288" s="18">
        <f t="shared" si="740"/>
        <v>1</v>
      </c>
      <c r="AO5288" s="18">
        <f t="shared" si="741"/>
        <v>1</v>
      </c>
      <c r="AP5288" s="18">
        <f t="shared" si="742"/>
        <v>1</v>
      </c>
      <c r="AQ5288" s="18">
        <f t="shared" si="743"/>
        <v>1</v>
      </c>
      <c r="AR5288" s="18">
        <f t="shared" si="744"/>
        <v>0</v>
      </c>
      <c r="AS5288" s="18">
        <f t="shared" si="745"/>
        <v>0</v>
      </c>
      <c r="AT5288" s="18">
        <f t="shared" si="746"/>
        <v>0</v>
      </c>
      <c r="AU5288" s="1" t="s">
        <v>13577</v>
      </c>
      <c r="AV5288" s="1" t="s">
        <v>3622</v>
      </c>
      <c r="AW5288" s="1" t="s">
        <v>3623</v>
      </c>
      <c r="AX5288" s="1" t="s">
        <v>3624</v>
      </c>
      <c r="AY5288" s="1" t="s">
        <v>3625</v>
      </c>
      <c r="AZ5288" s="1" t="s">
        <v>3626</v>
      </c>
      <c r="BA5288" s="1">
        <v>2614</v>
      </c>
      <c r="BC5288" s="1" t="s">
        <v>4</v>
      </c>
      <c r="BG5288" s="1" t="s">
        <v>3627</v>
      </c>
      <c r="BH5288" s="1" t="s">
        <v>3628</v>
      </c>
      <c r="BK5288" s="1" t="s">
        <v>3629</v>
      </c>
      <c r="BL5288" s="1">
        <v>10</v>
      </c>
      <c r="BN5288" s="1" t="s">
        <v>3630</v>
      </c>
      <c r="BR5288" s="1" t="s">
        <v>13578</v>
      </c>
      <c r="BS5288" s="1">
        <v>0.56200000000000006</v>
      </c>
      <c r="BU5288" s="1" t="s">
        <v>4</v>
      </c>
      <c r="BY5288" s="1" t="s">
        <v>4</v>
      </c>
    </row>
    <row r="5289" spans="1:81" x14ac:dyDescent="0.25">
      <c r="A5289" s="2" t="s">
        <v>13579</v>
      </c>
      <c r="B5289" s="1">
        <v>9014</v>
      </c>
      <c r="C5289" s="1">
        <v>2</v>
      </c>
      <c r="D5289" s="1">
        <v>10059788</v>
      </c>
      <c r="E5289" s="1">
        <v>10059788</v>
      </c>
      <c r="F5289" s="1" t="s">
        <v>6</v>
      </c>
      <c r="G5289" s="2" t="s">
        <v>13580</v>
      </c>
      <c r="H5289" s="2" t="s">
        <v>13582</v>
      </c>
      <c r="I5289" s="2" t="s">
        <v>13583</v>
      </c>
      <c r="J5289" s="2" t="s">
        <v>13584</v>
      </c>
      <c r="K5289" s="2" t="s">
        <v>30</v>
      </c>
      <c r="L5289" s="1" t="s">
        <v>8</v>
      </c>
      <c r="M5289" s="1" t="s">
        <v>31</v>
      </c>
      <c r="N5289" s="1" t="s">
        <v>10</v>
      </c>
      <c r="O5289" s="1" t="s">
        <v>10</v>
      </c>
      <c r="R5289" s="1" t="s">
        <v>13581</v>
      </c>
      <c r="S5289" s="1" t="s">
        <v>6</v>
      </c>
      <c r="T5289" s="1">
        <v>14</v>
      </c>
      <c r="U5289" s="1">
        <v>1504</v>
      </c>
      <c r="V5289" s="3">
        <v>4</v>
      </c>
      <c r="W5289" s="12" t="e">
        <v>#N/A</v>
      </c>
      <c r="X5289" s="12" t="e">
        <v>#N/A</v>
      </c>
      <c r="Y5289" s="12" t="e">
        <v>#N/A</v>
      </c>
      <c r="Z5289" s="9" t="s">
        <v>4</v>
      </c>
      <c r="AA5289" s="10" t="s">
        <v>4</v>
      </c>
      <c r="AB5289" s="10" t="s">
        <v>4</v>
      </c>
      <c r="AC5289" s="20">
        <v>0</v>
      </c>
      <c r="AD5289" s="20">
        <v>0</v>
      </c>
      <c r="AE5289" s="20">
        <v>0</v>
      </c>
      <c r="AF5289" s="15">
        <v>0.03</v>
      </c>
      <c r="AG5289" s="16">
        <v>7</v>
      </c>
      <c r="AH5289" s="16">
        <v>266</v>
      </c>
      <c r="AI5289" s="22">
        <v>0.09</v>
      </c>
      <c r="AJ5289" s="22">
        <v>3.8058090541249298E-2</v>
      </c>
      <c r="AK5289" s="22">
        <v>0.639791828087794</v>
      </c>
      <c r="AL5289" s="18">
        <f t="shared" si="738"/>
        <v>0</v>
      </c>
      <c r="AM5289" s="18">
        <f t="shared" si="739"/>
        <v>0</v>
      </c>
      <c r="AN5289" s="18">
        <f t="shared" si="740"/>
        <v>0</v>
      </c>
      <c r="AO5289" s="18">
        <f t="shared" si="741"/>
        <v>0</v>
      </c>
      <c r="AP5289" s="18">
        <f t="shared" si="742"/>
        <v>0</v>
      </c>
      <c r="AQ5289" s="18">
        <f t="shared" si="743"/>
        <v>0</v>
      </c>
      <c r="AR5289" s="18">
        <f t="shared" si="744"/>
        <v>1</v>
      </c>
      <c r="AS5289" s="18">
        <f t="shared" si="745"/>
        <v>1</v>
      </c>
      <c r="AT5289" s="18">
        <f t="shared" si="746"/>
        <v>1</v>
      </c>
      <c r="AU5289" s="1" t="s">
        <v>13585</v>
      </c>
      <c r="AV5289" s="1" t="s">
        <v>13586</v>
      </c>
      <c r="AW5289" s="1" t="s">
        <v>13587</v>
      </c>
      <c r="AX5289" s="1" t="s">
        <v>13588</v>
      </c>
      <c r="AY5289" s="1" t="s">
        <v>13589</v>
      </c>
      <c r="AZ5289" s="1" t="s">
        <v>13590</v>
      </c>
      <c r="BA5289" s="1">
        <v>468</v>
      </c>
      <c r="BF5289" s="1" t="s">
        <v>13591</v>
      </c>
      <c r="BG5289" s="1" t="s">
        <v>5796</v>
      </c>
      <c r="BH5289" s="1" t="s">
        <v>13592</v>
      </c>
      <c r="BK5289" s="1" t="s">
        <v>13593</v>
      </c>
      <c r="BL5289" s="1">
        <v>3</v>
      </c>
      <c r="BM5289" s="1" t="s">
        <v>13594</v>
      </c>
      <c r="BR5289" s="1" t="s">
        <v>13595</v>
      </c>
      <c r="BS5289" s="1">
        <v>0.35299999999999998</v>
      </c>
      <c r="BT5289" s="1" t="s">
        <v>4</v>
      </c>
      <c r="BU5289" s="1" t="s">
        <v>4</v>
      </c>
      <c r="BZ5289" s="1" t="s">
        <v>4</v>
      </c>
    </row>
    <row r="5290" spans="1:81" x14ac:dyDescent="0.25">
      <c r="A5290" s="2" t="s">
        <v>13596</v>
      </c>
      <c r="B5290" s="1">
        <v>23216</v>
      </c>
      <c r="C5290" s="1">
        <v>4</v>
      </c>
      <c r="D5290" s="1">
        <v>37903931</v>
      </c>
      <c r="E5290" s="1">
        <v>37903931</v>
      </c>
      <c r="F5290" s="1" t="s">
        <v>6</v>
      </c>
      <c r="G5290" s="2" t="s">
        <v>13597</v>
      </c>
      <c r="H5290" s="2" t="s">
        <v>13599</v>
      </c>
      <c r="I5290" s="2" t="s">
        <v>13600</v>
      </c>
      <c r="J5290" s="2" t="s">
        <v>13601</v>
      </c>
      <c r="K5290" s="2" t="s">
        <v>49</v>
      </c>
      <c r="L5290" s="1" t="s">
        <v>50</v>
      </c>
      <c r="M5290" s="1" t="s">
        <v>90</v>
      </c>
      <c r="N5290" s="1" t="s">
        <v>31</v>
      </c>
      <c r="O5290" s="1" t="s">
        <v>31</v>
      </c>
      <c r="R5290" s="1" t="s">
        <v>13598</v>
      </c>
      <c r="S5290" s="1" t="s">
        <v>6</v>
      </c>
      <c r="T5290" s="1">
        <v>2</v>
      </c>
      <c r="U5290" s="1">
        <v>558</v>
      </c>
      <c r="V5290" s="3">
        <v>4</v>
      </c>
      <c r="W5290" s="12" t="e">
        <v>#N/A</v>
      </c>
      <c r="X5290" s="12" t="e">
        <v>#N/A</v>
      </c>
      <c r="Y5290" s="12" t="e">
        <v>#N/A</v>
      </c>
      <c r="Z5290" s="9">
        <v>0.31111100000000003</v>
      </c>
      <c r="AA5290" s="10">
        <v>84</v>
      </c>
      <c r="AB5290" s="10">
        <v>186</v>
      </c>
      <c r="AC5290" s="20">
        <v>1</v>
      </c>
      <c r="AD5290" s="20">
        <v>0.66724129959165002</v>
      </c>
      <c r="AE5290" s="20">
        <v>1</v>
      </c>
      <c r="AF5290" s="15">
        <v>0.14521500000000001</v>
      </c>
      <c r="AG5290" s="16">
        <v>44</v>
      </c>
      <c r="AH5290" s="16">
        <v>259</v>
      </c>
      <c r="AI5290" s="22">
        <v>0.37</v>
      </c>
      <c r="AJ5290" s="22">
        <v>0.31169288616106999</v>
      </c>
      <c r="AK5290" s="22">
        <v>0.98081138193796003</v>
      </c>
      <c r="AL5290" s="18">
        <f t="shared" si="738"/>
        <v>1</v>
      </c>
      <c r="AM5290" s="18">
        <f t="shared" si="739"/>
        <v>1</v>
      </c>
      <c r="AN5290" s="18">
        <f t="shared" si="740"/>
        <v>1</v>
      </c>
      <c r="AO5290" s="18">
        <f t="shared" si="741"/>
        <v>1</v>
      </c>
      <c r="AP5290" s="18">
        <f t="shared" si="742"/>
        <v>0</v>
      </c>
      <c r="AQ5290" s="18">
        <f t="shared" si="743"/>
        <v>0</v>
      </c>
      <c r="AR5290" s="18">
        <f t="shared" si="744"/>
        <v>0</v>
      </c>
      <c r="AS5290" s="18">
        <f t="shared" si="745"/>
        <v>0</v>
      </c>
      <c r="AT5290" s="18">
        <f t="shared" si="746"/>
        <v>0</v>
      </c>
      <c r="AU5290" s="1" t="s">
        <v>13602</v>
      </c>
      <c r="AV5290" s="1" t="s">
        <v>13603</v>
      </c>
      <c r="AW5290" s="1" t="s">
        <v>13604</v>
      </c>
      <c r="AX5290" s="1" t="s">
        <v>13605</v>
      </c>
      <c r="AY5290" s="1" t="s">
        <v>13606</v>
      </c>
      <c r="AZ5290" s="1" t="s">
        <v>13607</v>
      </c>
      <c r="BA5290" s="1">
        <v>72</v>
      </c>
      <c r="BC5290" s="1" t="s">
        <v>4</v>
      </c>
      <c r="BG5290" s="1" t="s">
        <v>148</v>
      </c>
      <c r="BH5290" s="1" t="s">
        <v>12734</v>
      </c>
      <c r="BK5290" s="1" t="s">
        <v>170</v>
      </c>
      <c r="BL5290" s="1">
        <v>1</v>
      </c>
      <c r="BR5290" s="1" t="s">
        <v>13608</v>
      </c>
      <c r="BS5290" s="1">
        <v>0.53200000000000003</v>
      </c>
      <c r="BU5290" s="1" t="s">
        <v>4</v>
      </c>
      <c r="BY5290" s="1" t="s">
        <v>4</v>
      </c>
    </row>
    <row r="5291" spans="1:81" x14ac:dyDescent="0.25">
      <c r="A5291" s="2" t="s">
        <v>13609</v>
      </c>
      <c r="B5291" s="1">
        <v>55633</v>
      </c>
      <c r="C5291" s="1">
        <v>6</v>
      </c>
      <c r="D5291" s="1">
        <v>37298929</v>
      </c>
      <c r="E5291" s="1">
        <v>37298930</v>
      </c>
      <c r="F5291" s="1" t="s">
        <v>6</v>
      </c>
      <c r="G5291" s="2" t="s">
        <v>13610</v>
      </c>
      <c r="H5291" s="2" t="s">
        <v>13613</v>
      </c>
      <c r="I5291" s="2" t="s">
        <v>13614</v>
      </c>
      <c r="J5291" s="2" t="s">
        <v>13615</v>
      </c>
      <c r="K5291" s="2" t="s">
        <v>436</v>
      </c>
      <c r="L5291" s="1" t="s">
        <v>437</v>
      </c>
      <c r="M5291" s="1" t="s">
        <v>10</v>
      </c>
      <c r="N5291" s="1" t="s">
        <v>31</v>
      </c>
      <c r="O5291" s="1" t="s">
        <v>31</v>
      </c>
      <c r="R5291" s="1" t="s">
        <v>13611</v>
      </c>
      <c r="S5291" s="1" t="s">
        <v>6</v>
      </c>
      <c r="T5291" s="1">
        <v>13</v>
      </c>
      <c r="U5291" s="1" t="s">
        <v>13612</v>
      </c>
      <c r="V5291" s="3">
        <v>4</v>
      </c>
      <c r="W5291" s="12" t="e">
        <v>#N/A</v>
      </c>
      <c r="X5291" s="12" t="e">
        <v>#N/A</v>
      </c>
      <c r="Y5291" s="12" t="e">
        <v>#N/A</v>
      </c>
      <c r="Z5291" s="9" t="s">
        <v>4</v>
      </c>
      <c r="AA5291" s="10" t="s">
        <v>4</v>
      </c>
      <c r="AB5291" s="10" t="s">
        <v>4</v>
      </c>
      <c r="AC5291" s="20">
        <v>0</v>
      </c>
      <c r="AD5291" s="20">
        <v>0</v>
      </c>
      <c r="AE5291" s="20">
        <v>0</v>
      </c>
      <c r="AF5291" s="15">
        <v>0.04</v>
      </c>
      <c r="AG5291" s="16">
        <v>15</v>
      </c>
      <c r="AH5291" s="16">
        <v>406</v>
      </c>
      <c r="AI5291" s="22">
        <v>1</v>
      </c>
      <c r="AJ5291" s="22">
        <v>0.10153217195489</v>
      </c>
      <c r="AK5291" s="22">
        <v>1</v>
      </c>
      <c r="AL5291" s="18">
        <f t="shared" si="738"/>
        <v>0</v>
      </c>
      <c r="AM5291" s="18">
        <f t="shared" si="739"/>
        <v>0</v>
      </c>
      <c r="AN5291" s="18">
        <f t="shared" si="740"/>
        <v>0</v>
      </c>
      <c r="AO5291" s="18">
        <f t="shared" si="741"/>
        <v>1</v>
      </c>
      <c r="AP5291" s="18">
        <f t="shared" si="742"/>
        <v>1</v>
      </c>
      <c r="AQ5291" s="18">
        <f t="shared" si="743"/>
        <v>1</v>
      </c>
      <c r="AR5291" s="18">
        <f t="shared" si="744"/>
        <v>1</v>
      </c>
      <c r="AS5291" s="18">
        <f t="shared" si="745"/>
        <v>1</v>
      </c>
      <c r="AT5291" s="18">
        <f t="shared" si="746"/>
        <v>1</v>
      </c>
      <c r="AU5291" s="1" t="s">
        <v>13616</v>
      </c>
      <c r="AV5291" s="1" t="s">
        <v>13617</v>
      </c>
      <c r="AW5291" s="1" t="s">
        <v>13618</v>
      </c>
      <c r="AX5291" s="1" t="s">
        <v>13619</v>
      </c>
      <c r="AY5291" s="1" t="s">
        <v>13620</v>
      </c>
      <c r="AZ5291" s="1" t="s">
        <v>13621</v>
      </c>
      <c r="BA5291" s="1">
        <v>500</v>
      </c>
      <c r="BG5291" s="1" t="s">
        <v>4313</v>
      </c>
      <c r="BH5291" s="1" t="s">
        <v>12734</v>
      </c>
      <c r="BL5291" s="1">
        <v>0</v>
      </c>
      <c r="BO5291" s="1" t="s">
        <v>13622</v>
      </c>
      <c r="BR5291" s="1" t="s">
        <v>13623</v>
      </c>
      <c r="BS5291" s="1">
        <v>0.55400000000000005</v>
      </c>
      <c r="BT5291" s="1" t="s">
        <v>4</v>
      </c>
      <c r="BU5291" s="1" t="s">
        <v>4</v>
      </c>
      <c r="BZ5291" s="1" t="s">
        <v>4</v>
      </c>
    </row>
    <row r="5292" spans="1:81" x14ac:dyDescent="0.25">
      <c r="A5292" s="2" t="s">
        <v>13624</v>
      </c>
      <c r="B5292" s="1">
        <v>6909</v>
      </c>
      <c r="C5292" s="1">
        <v>17</v>
      </c>
      <c r="D5292" s="1">
        <v>59485498</v>
      </c>
      <c r="E5292" s="1">
        <v>59485499</v>
      </c>
      <c r="F5292" s="1" t="s">
        <v>6</v>
      </c>
      <c r="G5292" s="2" t="s">
        <v>13625</v>
      </c>
      <c r="H5292" s="2" t="s">
        <v>13628</v>
      </c>
      <c r="I5292" s="2" t="s">
        <v>13629</v>
      </c>
      <c r="J5292" s="2" t="s">
        <v>13630</v>
      </c>
      <c r="K5292" s="2" t="s">
        <v>436</v>
      </c>
      <c r="L5292" s="1" t="s">
        <v>437</v>
      </c>
      <c r="M5292" s="1" t="s">
        <v>10</v>
      </c>
      <c r="N5292" s="1" t="s">
        <v>51</v>
      </c>
      <c r="O5292" s="1" t="s">
        <v>51</v>
      </c>
      <c r="R5292" s="1" t="s">
        <v>13626</v>
      </c>
      <c r="S5292" s="1" t="s">
        <v>6</v>
      </c>
      <c r="T5292" s="1">
        <v>7</v>
      </c>
      <c r="U5292" s="1" t="s">
        <v>13627</v>
      </c>
      <c r="V5292" s="3">
        <v>4</v>
      </c>
      <c r="W5292" s="12" t="e">
        <v>#N/A</v>
      </c>
      <c r="X5292" s="12" t="e">
        <v>#N/A</v>
      </c>
      <c r="Y5292" s="12" t="e">
        <v>#N/A</v>
      </c>
      <c r="Z5292" s="9" t="s">
        <v>4</v>
      </c>
      <c r="AA5292" s="10" t="s">
        <v>4</v>
      </c>
      <c r="AB5292" s="10" t="s">
        <v>4</v>
      </c>
      <c r="AC5292" s="20">
        <v>0</v>
      </c>
      <c r="AD5292" s="20">
        <v>0</v>
      </c>
      <c r="AE5292" s="20">
        <v>0</v>
      </c>
      <c r="AF5292" s="15">
        <v>0.17</v>
      </c>
      <c r="AG5292" s="16">
        <v>25</v>
      </c>
      <c r="AH5292" s="16">
        <v>119</v>
      </c>
      <c r="AI5292" s="22">
        <v>1</v>
      </c>
      <c r="AJ5292" s="22">
        <v>0.36221464059587699</v>
      </c>
      <c r="AK5292" s="22">
        <v>1</v>
      </c>
      <c r="AL5292" s="18">
        <f t="shared" si="738"/>
        <v>0</v>
      </c>
      <c r="AM5292" s="18">
        <f t="shared" si="739"/>
        <v>0</v>
      </c>
      <c r="AN5292" s="18">
        <f t="shared" si="740"/>
        <v>0</v>
      </c>
      <c r="AO5292" s="18">
        <f t="shared" si="741"/>
        <v>1</v>
      </c>
      <c r="AP5292" s="18">
        <f t="shared" si="742"/>
        <v>1</v>
      </c>
      <c r="AQ5292" s="18">
        <f t="shared" si="743"/>
        <v>1</v>
      </c>
      <c r="AR5292" s="18">
        <f t="shared" si="744"/>
        <v>1</v>
      </c>
      <c r="AS5292" s="18">
        <f t="shared" si="745"/>
        <v>1</v>
      </c>
      <c r="AT5292" s="18">
        <f t="shared" si="746"/>
        <v>1</v>
      </c>
      <c r="AU5292" s="1" t="s">
        <v>13631</v>
      </c>
      <c r="AV5292" s="1" t="s">
        <v>13632</v>
      </c>
      <c r="AW5292" s="1" t="s">
        <v>13633</v>
      </c>
      <c r="AX5292" s="1" t="s">
        <v>13634</v>
      </c>
      <c r="AY5292" s="1" t="s">
        <v>13635</v>
      </c>
      <c r="AZ5292" s="1" t="s">
        <v>13636</v>
      </c>
      <c r="BA5292" s="1" t="s">
        <v>13637</v>
      </c>
      <c r="BB5292" s="1" t="s">
        <v>1486</v>
      </c>
      <c r="BF5292" s="1" t="s">
        <v>13638</v>
      </c>
      <c r="BH5292" s="1" t="s">
        <v>11501</v>
      </c>
      <c r="BL5292" s="1">
        <v>0</v>
      </c>
      <c r="BR5292" s="1" t="s">
        <v>13639</v>
      </c>
      <c r="BS5292" s="1">
        <v>0.40100000000000002</v>
      </c>
      <c r="BT5292" s="1" t="s">
        <v>4</v>
      </c>
      <c r="BU5292" s="1" t="s">
        <v>4</v>
      </c>
      <c r="BZ5292" s="1" t="s">
        <v>4</v>
      </c>
    </row>
    <row r="5293" spans="1:81" x14ac:dyDescent="0.25">
      <c r="A5293" s="2" t="s">
        <v>13640</v>
      </c>
      <c r="B5293" s="1">
        <v>6942</v>
      </c>
      <c r="C5293" s="1">
        <v>22</v>
      </c>
      <c r="D5293" s="1">
        <v>42605990</v>
      </c>
      <c r="E5293" s="1">
        <v>42605992</v>
      </c>
      <c r="F5293" s="1" t="s">
        <v>6</v>
      </c>
      <c r="G5293" s="2" t="s">
        <v>13641</v>
      </c>
      <c r="H5293" s="2" t="s">
        <v>13644</v>
      </c>
      <c r="I5293" s="2" t="s">
        <v>13645</v>
      </c>
      <c r="J5293" s="2" t="s">
        <v>13646</v>
      </c>
      <c r="K5293" s="2" t="s">
        <v>153</v>
      </c>
      <c r="L5293" s="1" t="s">
        <v>8</v>
      </c>
      <c r="M5293" s="1" t="s">
        <v>343</v>
      </c>
      <c r="N5293" s="1" t="s">
        <v>10</v>
      </c>
      <c r="O5293" s="1" t="s">
        <v>10</v>
      </c>
      <c r="R5293" s="1" t="s">
        <v>13642</v>
      </c>
      <c r="S5293" s="1" t="s">
        <v>10</v>
      </c>
      <c r="T5293" s="1">
        <v>1</v>
      </c>
      <c r="U5293" s="1" t="s">
        <v>13643</v>
      </c>
      <c r="V5293" s="3">
        <v>4</v>
      </c>
      <c r="W5293" s="12" t="e">
        <v>#N/A</v>
      </c>
      <c r="X5293" s="12" t="e">
        <v>#N/A</v>
      </c>
      <c r="Y5293" s="12" t="e">
        <v>#N/A</v>
      </c>
      <c r="Z5293" s="9" t="s">
        <v>4</v>
      </c>
      <c r="AA5293" s="10" t="s">
        <v>4</v>
      </c>
      <c r="AB5293" s="10" t="s">
        <v>4</v>
      </c>
      <c r="AC5293" s="20">
        <v>0</v>
      </c>
      <c r="AD5293" s="20">
        <v>0</v>
      </c>
      <c r="AE5293" s="20">
        <v>0</v>
      </c>
      <c r="AF5293" s="15">
        <v>0.01</v>
      </c>
      <c r="AG5293" s="16">
        <v>7</v>
      </c>
      <c r="AH5293" s="16">
        <v>508</v>
      </c>
      <c r="AI5293" s="22">
        <v>0.08</v>
      </c>
      <c r="AJ5293" s="22">
        <v>2.6644073151682501E-2</v>
      </c>
      <c r="AK5293" s="22">
        <v>0.39308384459265899</v>
      </c>
      <c r="AL5293" s="18">
        <f t="shared" si="738"/>
        <v>0</v>
      </c>
      <c r="AM5293" s="18">
        <f t="shared" si="739"/>
        <v>0</v>
      </c>
      <c r="AN5293" s="18">
        <f t="shared" si="740"/>
        <v>0</v>
      </c>
      <c r="AO5293" s="18">
        <f t="shared" si="741"/>
        <v>0</v>
      </c>
      <c r="AP5293" s="18">
        <f t="shared" si="742"/>
        <v>0</v>
      </c>
      <c r="AQ5293" s="18">
        <f t="shared" si="743"/>
        <v>0</v>
      </c>
      <c r="AR5293" s="18">
        <f t="shared" si="744"/>
        <v>1</v>
      </c>
      <c r="AS5293" s="18">
        <f t="shared" si="745"/>
        <v>1</v>
      </c>
      <c r="AT5293" s="18">
        <f t="shared" si="746"/>
        <v>1</v>
      </c>
      <c r="AU5293" s="1" t="s">
        <v>13647</v>
      </c>
      <c r="AV5293" s="1" t="s">
        <v>13648</v>
      </c>
      <c r="AW5293" s="1" t="s">
        <v>13649</v>
      </c>
      <c r="AX5293" s="1" t="s">
        <v>13650</v>
      </c>
      <c r="AY5293" s="1" t="s">
        <v>13651</v>
      </c>
      <c r="AZ5293" s="1" t="s">
        <v>13652</v>
      </c>
      <c r="BA5293" s="1">
        <v>1774</v>
      </c>
      <c r="BF5293" s="1" t="s">
        <v>357</v>
      </c>
      <c r="BG5293" s="1" t="s">
        <v>148</v>
      </c>
      <c r="BH5293" s="1" t="s">
        <v>13653</v>
      </c>
      <c r="BK5293" s="1" t="s">
        <v>4540</v>
      </c>
      <c r="BL5293" s="1">
        <v>5</v>
      </c>
      <c r="BR5293" s="1" t="s">
        <v>13654</v>
      </c>
      <c r="BS5293" s="1">
        <v>0.60099999999999998</v>
      </c>
      <c r="BT5293" s="1" t="s">
        <v>4</v>
      </c>
      <c r="BU5293" s="1" t="s">
        <v>4</v>
      </c>
      <c r="BZ5293" s="1" t="s">
        <v>4</v>
      </c>
    </row>
    <row r="5294" spans="1:81" x14ac:dyDescent="0.25">
      <c r="A5294" s="2" t="s">
        <v>13640</v>
      </c>
      <c r="B5294" s="1">
        <v>6942</v>
      </c>
      <c r="C5294" s="1">
        <v>22</v>
      </c>
      <c r="D5294" s="1">
        <v>42610573</v>
      </c>
      <c r="E5294" s="1">
        <v>42610575</v>
      </c>
      <c r="F5294" s="1" t="s">
        <v>6</v>
      </c>
      <c r="G5294" s="2" t="s">
        <v>13655</v>
      </c>
      <c r="H5294" s="2" t="s">
        <v>13657</v>
      </c>
      <c r="I5294" s="2" t="s">
        <v>13658</v>
      </c>
      <c r="J5294" s="2" t="s">
        <v>13659</v>
      </c>
      <c r="K5294" s="2" t="s">
        <v>153</v>
      </c>
      <c r="L5294" s="1" t="s">
        <v>8</v>
      </c>
      <c r="M5294" s="1" t="s">
        <v>1508</v>
      </c>
      <c r="N5294" s="1" t="s">
        <v>10</v>
      </c>
      <c r="O5294" s="1" t="s">
        <v>10</v>
      </c>
      <c r="R5294" s="1" t="s">
        <v>13642</v>
      </c>
      <c r="S5294" s="1" t="s">
        <v>10</v>
      </c>
      <c r="T5294" s="1">
        <v>1</v>
      </c>
      <c r="U5294" s="1" t="s">
        <v>13656</v>
      </c>
      <c r="V5294" s="3">
        <v>4</v>
      </c>
      <c r="W5294" s="12" t="e">
        <v>#N/A</v>
      </c>
      <c r="X5294" s="12" t="e">
        <v>#N/A</v>
      </c>
      <c r="Y5294" s="12" t="e">
        <v>#N/A</v>
      </c>
      <c r="Z5294" s="9" t="s">
        <v>4</v>
      </c>
      <c r="AA5294" s="10" t="s">
        <v>4</v>
      </c>
      <c r="AB5294" s="10" t="s">
        <v>4</v>
      </c>
      <c r="AC5294" s="20">
        <v>0</v>
      </c>
      <c r="AD5294" s="20">
        <v>0</v>
      </c>
      <c r="AE5294" s="20">
        <v>0</v>
      </c>
      <c r="AF5294" s="15">
        <v>0.02</v>
      </c>
      <c r="AG5294" s="16">
        <v>10</v>
      </c>
      <c r="AH5294" s="16">
        <v>435</v>
      </c>
      <c r="AI5294" s="22">
        <v>0.13</v>
      </c>
      <c r="AJ5294" s="22">
        <v>5.32277721756561E-2</v>
      </c>
      <c r="AK5294" s="22">
        <v>0.45143609177296301</v>
      </c>
      <c r="AL5294" s="18">
        <f t="shared" si="738"/>
        <v>0</v>
      </c>
      <c r="AM5294" s="18">
        <f t="shared" si="739"/>
        <v>0</v>
      </c>
      <c r="AN5294" s="18">
        <f t="shared" si="740"/>
        <v>0</v>
      </c>
      <c r="AO5294" s="18">
        <f t="shared" si="741"/>
        <v>0</v>
      </c>
      <c r="AP5294" s="18">
        <f t="shared" si="742"/>
        <v>0</v>
      </c>
      <c r="AQ5294" s="18">
        <f t="shared" si="743"/>
        <v>0</v>
      </c>
      <c r="AR5294" s="18">
        <f t="shared" si="744"/>
        <v>1</v>
      </c>
      <c r="AS5294" s="18">
        <f t="shared" si="745"/>
        <v>1</v>
      </c>
      <c r="AT5294" s="18">
        <f t="shared" si="746"/>
        <v>1</v>
      </c>
      <c r="AU5294" s="1" t="s">
        <v>13660</v>
      </c>
      <c r="AV5294" s="1" t="s">
        <v>13648</v>
      </c>
      <c r="AW5294" s="1" t="s">
        <v>13649</v>
      </c>
      <c r="AX5294" s="1" t="s">
        <v>13650</v>
      </c>
      <c r="AY5294" s="1" t="s">
        <v>13651</v>
      </c>
      <c r="AZ5294" s="1" t="s">
        <v>13652</v>
      </c>
      <c r="BA5294" s="1">
        <v>246</v>
      </c>
      <c r="BB5294" s="1" t="s">
        <v>356</v>
      </c>
      <c r="BF5294" s="1" t="s">
        <v>357</v>
      </c>
      <c r="BG5294" s="1" t="s">
        <v>148</v>
      </c>
      <c r="BH5294" s="1" t="s">
        <v>13653</v>
      </c>
      <c r="BK5294" s="1" t="s">
        <v>4540</v>
      </c>
      <c r="BL5294" s="1">
        <v>5</v>
      </c>
      <c r="BR5294" s="1" t="s">
        <v>13661</v>
      </c>
      <c r="BS5294" s="1">
        <v>0.438</v>
      </c>
      <c r="BT5294" s="1" t="s">
        <v>4</v>
      </c>
      <c r="BU5294" s="1" t="s">
        <v>4</v>
      </c>
      <c r="BZ5294" s="1" t="s">
        <v>4</v>
      </c>
    </row>
    <row r="5295" spans="1:81" x14ac:dyDescent="0.25">
      <c r="A5295" s="2" t="s">
        <v>13662</v>
      </c>
      <c r="B5295" s="1">
        <v>7007</v>
      </c>
      <c r="C5295" s="1">
        <v>11</v>
      </c>
      <c r="D5295" s="1">
        <v>120984426</v>
      </c>
      <c r="E5295" s="1">
        <v>120984426</v>
      </c>
      <c r="F5295" s="1" t="s">
        <v>6</v>
      </c>
      <c r="G5295" s="2" t="s">
        <v>13663</v>
      </c>
      <c r="H5295" s="2" t="s">
        <v>13665</v>
      </c>
      <c r="I5295" s="2" t="s">
        <v>13666</v>
      </c>
      <c r="J5295" s="2" t="s">
        <v>13667</v>
      </c>
      <c r="K5295" s="2" t="s">
        <v>135</v>
      </c>
      <c r="L5295" s="1" t="s">
        <v>50</v>
      </c>
      <c r="M5295" s="1" t="s">
        <v>90</v>
      </c>
      <c r="N5295" s="1" t="s">
        <v>31</v>
      </c>
      <c r="O5295" s="1" t="s">
        <v>31</v>
      </c>
      <c r="R5295" s="1" t="s">
        <v>13664</v>
      </c>
      <c r="S5295" s="1" t="s">
        <v>6</v>
      </c>
      <c r="T5295" s="1">
        <v>5</v>
      </c>
      <c r="U5295" s="1">
        <v>789</v>
      </c>
      <c r="V5295" s="3">
        <v>4</v>
      </c>
      <c r="W5295" s="12" t="e">
        <v>#N/A</v>
      </c>
      <c r="X5295" s="12" t="e">
        <v>#N/A</v>
      </c>
      <c r="Y5295" s="12" t="e">
        <v>#N/A</v>
      </c>
      <c r="Z5295" s="9">
        <v>0.21052599999999999</v>
      </c>
      <c r="AA5295" s="10">
        <v>32</v>
      </c>
      <c r="AB5295" s="10">
        <v>120</v>
      </c>
      <c r="AC5295" s="20">
        <v>0.77</v>
      </c>
      <c r="AD5295" s="20">
        <v>0.46586848138679099</v>
      </c>
      <c r="AE5295" s="20">
        <v>0.97536590111474697</v>
      </c>
      <c r="AF5295" s="15">
        <v>0.154639</v>
      </c>
      <c r="AG5295" s="16">
        <v>15</v>
      </c>
      <c r="AH5295" s="16">
        <v>82</v>
      </c>
      <c r="AI5295" s="22">
        <v>0.56999999999999995</v>
      </c>
      <c r="AJ5295" s="22">
        <v>0.26130313260833299</v>
      </c>
      <c r="AK5295" s="22">
        <v>0.921340782819839</v>
      </c>
      <c r="AL5295" s="18">
        <f t="shared" si="738"/>
        <v>1</v>
      </c>
      <c r="AM5295" s="18">
        <f t="shared" si="739"/>
        <v>1</v>
      </c>
      <c r="AN5295" s="18">
        <f t="shared" si="740"/>
        <v>1</v>
      </c>
      <c r="AO5295" s="18">
        <f t="shared" si="741"/>
        <v>1</v>
      </c>
      <c r="AP5295" s="18">
        <f t="shared" si="742"/>
        <v>1</v>
      </c>
      <c r="AQ5295" s="18">
        <f t="shared" si="743"/>
        <v>0</v>
      </c>
      <c r="AR5295" s="18">
        <f t="shared" si="744"/>
        <v>0</v>
      </c>
      <c r="AS5295" s="18">
        <f t="shared" si="745"/>
        <v>0</v>
      </c>
      <c r="AT5295" s="18">
        <f t="shared" si="746"/>
        <v>0</v>
      </c>
      <c r="AV5295" s="1" t="s">
        <v>13668</v>
      </c>
      <c r="AW5295" s="1" t="s">
        <v>13669</v>
      </c>
      <c r="AX5295" s="1" t="s">
        <v>13670</v>
      </c>
      <c r="AY5295" s="1" t="s">
        <v>13671</v>
      </c>
      <c r="AZ5295" s="1" t="s">
        <v>13672</v>
      </c>
      <c r="BA5295" s="1">
        <v>263</v>
      </c>
      <c r="BB5295" s="1" t="s">
        <v>13673</v>
      </c>
      <c r="BC5295" s="1" t="s">
        <v>4</v>
      </c>
      <c r="BF5295" s="1" t="s">
        <v>13674</v>
      </c>
      <c r="BG5295" s="1" t="s">
        <v>13675</v>
      </c>
      <c r="BK5295" s="1" t="s">
        <v>13676</v>
      </c>
      <c r="BL5295" s="1">
        <v>10</v>
      </c>
      <c r="BM5295" s="1" t="s">
        <v>13677</v>
      </c>
      <c r="BN5295" s="1" t="s">
        <v>13678</v>
      </c>
      <c r="BP5295" s="1" t="s">
        <v>13679</v>
      </c>
      <c r="BR5295" s="1" t="s">
        <v>13680</v>
      </c>
      <c r="BS5295" s="1">
        <v>0.498</v>
      </c>
      <c r="BU5295" s="1" t="s">
        <v>4</v>
      </c>
      <c r="BY5295" s="1" t="s">
        <v>4</v>
      </c>
    </row>
    <row r="5296" spans="1:81" x14ac:dyDescent="0.25">
      <c r="A5296" s="2" t="s">
        <v>13681</v>
      </c>
      <c r="B5296" s="1">
        <v>27285</v>
      </c>
      <c r="C5296" s="1">
        <v>1</v>
      </c>
      <c r="D5296" s="1">
        <v>36551415</v>
      </c>
      <c r="E5296" s="1">
        <v>36551415</v>
      </c>
      <c r="F5296" s="1" t="s">
        <v>6</v>
      </c>
      <c r="G5296" s="2" t="s">
        <v>13682</v>
      </c>
      <c r="K5296" s="2" t="s">
        <v>683</v>
      </c>
      <c r="L5296" s="1" t="s">
        <v>50</v>
      </c>
      <c r="M5296" s="1" t="s">
        <v>51</v>
      </c>
      <c r="N5296" s="1" t="s">
        <v>52</v>
      </c>
      <c r="O5296" s="1" t="s">
        <v>52</v>
      </c>
      <c r="R5296" s="1" t="s">
        <v>13683</v>
      </c>
      <c r="S5296" s="1" t="s">
        <v>6</v>
      </c>
      <c r="T5296" s="1" t="s">
        <v>4</v>
      </c>
      <c r="U5296" s="1" t="s">
        <v>4</v>
      </c>
      <c r="V5296" s="3">
        <v>4</v>
      </c>
      <c r="W5296" s="12" t="e">
        <v>#N/A</v>
      </c>
      <c r="X5296" s="12" t="e">
        <v>#N/A</v>
      </c>
      <c r="Y5296" s="12" t="e">
        <v>#N/A</v>
      </c>
      <c r="Z5296" s="9">
        <v>0.26530599999999999</v>
      </c>
      <c r="AA5296" s="10">
        <v>13</v>
      </c>
      <c r="AB5296" s="10">
        <v>36</v>
      </c>
      <c r="AC5296" s="20">
        <v>0.97</v>
      </c>
      <c r="AD5296" s="20">
        <v>0.465433411706001</v>
      </c>
      <c r="AE5296" s="20">
        <v>1</v>
      </c>
      <c r="AF5296" s="15">
        <v>0.377778</v>
      </c>
      <c r="AG5296" s="16">
        <v>17</v>
      </c>
      <c r="AH5296" s="16">
        <v>28</v>
      </c>
      <c r="AI5296" s="22">
        <v>1</v>
      </c>
      <c r="AJ5296" s="22">
        <v>0.59395495546912702</v>
      </c>
      <c r="AK5296" s="22">
        <v>1</v>
      </c>
      <c r="AL5296" s="18">
        <f t="shared" si="738"/>
        <v>1</v>
      </c>
      <c r="AM5296" s="18">
        <f t="shared" si="739"/>
        <v>1</v>
      </c>
      <c r="AN5296" s="18">
        <f t="shared" si="740"/>
        <v>1</v>
      </c>
      <c r="AO5296" s="18">
        <f t="shared" si="741"/>
        <v>1</v>
      </c>
      <c r="AP5296" s="18">
        <f t="shared" si="742"/>
        <v>1</v>
      </c>
      <c r="AQ5296" s="18">
        <f t="shared" si="743"/>
        <v>1</v>
      </c>
      <c r="AR5296" s="18">
        <f t="shared" si="744"/>
        <v>0</v>
      </c>
      <c r="AS5296" s="18">
        <f t="shared" si="745"/>
        <v>0</v>
      </c>
      <c r="AT5296" s="18">
        <f t="shared" si="746"/>
        <v>0</v>
      </c>
      <c r="AU5296" s="1" t="s">
        <v>13684</v>
      </c>
      <c r="AV5296" s="1" t="s">
        <v>13685</v>
      </c>
      <c r="AW5296" s="1" t="s">
        <v>13686</v>
      </c>
      <c r="AX5296" s="1" t="s">
        <v>13687</v>
      </c>
      <c r="AY5296" s="1" t="s">
        <v>13688</v>
      </c>
      <c r="AZ5296" s="1" t="s">
        <v>13689</v>
      </c>
      <c r="BC5296" s="1" t="s">
        <v>4</v>
      </c>
      <c r="BF5296" s="1" t="s">
        <v>3709</v>
      </c>
      <c r="BG5296" s="1" t="s">
        <v>13690</v>
      </c>
      <c r="BL5296" s="1">
        <v>0</v>
      </c>
      <c r="BN5296" s="1" t="s">
        <v>3266</v>
      </c>
      <c r="BR5296" s="1" t="s">
        <v>13691</v>
      </c>
      <c r="BS5296" s="1">
        <v>0.27400000000000002</v>
      </c>
      <c r="BU5296" s="1" t="s">
        <v>4</v>
      </c>
      <c r="BY5296" s="1" t="s">
        <v>4</v>
      </c>
    </row>
    <row r="5297" spans="1:80" x14ac:dyDescent="0.25">
      <c r="A5297" s="2" t="s">
        <v>13692</v>
      </c>
      <c r="B5297" s="1">
        <v>7013</v>
      </c>
      <c r="C5297" s="1">
        <v>8</v>
      </c>
      <c r="D5297" s="1">
        <v>73921284</v>
      </c>
      <c r="E5297" s="1">
        <v>73921286</v>
      </c>
      <c r="F5297" s="1" t="s">
        <v>6</v>
      </c>
      <c r="G5297" s="2" t="s">
        <v>13693</v>
      </c>
      <c r="H5297" s="2" t="s">
        <v>13696</v>
      </c>
      <c r="I5297" s="2" t="s">
        <v>13697</v>
      </c>
      <c r="J5297" s="2" t="s">
        <v>13698</v>
      </c>
      <c r="K5297" s="2" t="s">
        <v>153</v>
      </c>
      <c r="L5297" s="1" t="s">
        <v>8</v>
      </c>
      <c r="M5297" s="1" t="s">
        <v>1670</v>
      </c>
      <c r="N5297" s="1" t="s">
        <v>10</v>
      </c>
      <c r="O5297" s="1" t="s">
        <v>10</v>
      </c>
      <c r="R5297" s="1" t="s">
        <v>13694</v>
      </c>
      <c r="S5297" s="1" t="s">
        <v>6</v>
      </c>
      <c r="T5297" s="1">
        <v>1</v>
      </c>
      <c r="U5297" s="1" t="s">
        <v>13695</v>
      </c>
      <c r="V5297" s="3">
        <v>4</v>
      </c>
      <c r="W5297" s="12" t="e">
        <v>#N/A</v>
      </c>
      <c r="X5297" s="12" t="e">
        <v>#N/A</v>
      </c>
      <c r="Y5297" s="12" t="e">
        <v>#N/A</v>
      </c>
      <c r="Z5297" s="9">
        <v>0.05</v>
      </c>
      <c r="AA5297" s="10">
        <v>7</v>
      </c>
      <c r="AB5297" s="10">
        <v>127</v>
      </c>
      <c r="AC5297" s="20">
        <v>0.15</v>
      </c>
      <c r="AD5297" s="20">
        <v>6.7599537877836693E-2</v>
      </c>
      <c r="AE5297" s="20">
        <v>0.328979286016501</v>
      </c>
      <c r="AF5297" s="15" t="s">
        <v>4</v>
      </c>
      <c r="AG5297" s="16" t="s">
        <v>4</v>
      </c>
      <c r="AH5297" s="16" t="s">
        <v>4</v>
      </c>
      <c r="AI5297" s="22">
        <v>0</v>
      </c>
      <c r="AJ5297" s="22">
        <v>0</v>
      </c>
      <c r="AK5297" s="22">
        <v>0</v>
      </c>
      <c r="AL5297" s="18">
        <f t="shared" si="738"/>
        <v>0</v>
      </c>
      <c r="AM5297" s="18">
        <f t="shared" si="739"/>
        <v>0</v>
      </c>
      <c r="AN5297" s="18">
        <f t="shared" si="740"/>
        <v>0</v>
      </c>
      <c r="AO5297" s="18">
        <f t="shared" si="741"/>
        <v>0</v>
      </c>
      <c r="AP5297" s="18">
        <f t="shared" si="742"/>
        <v>0</v>
      </c>
      <c r="AQ5297" s="18">
        <f t="shared" si="743"/>
        <v>0</v>
      </c>
      <c r="AR5297" s="18">
        <f t="shared" si="744"/>
        <v>0</v>
      </c>
      <c r="AS5297" s="18">
        <f t="shared" si="745"/>
        <v>0</v>
      </c>
      <c r="AT5297" s="18">
        <f t="shared" si="746"/>
        <v>0</v>
      </c>
      <c r="AU5297" s="1" t="s">
        <v>13699</v>
      </c>
      <c r="AV5297" s="1" t="s">
        <v>13700</v>
      </c>
      <c r="AW5297" s="1" t="s">
        <v>13701</v>
      </c>
      <c r="AX5297" s="1" t="s">
        <v>13702</v>
      </c>
      <c r="AY5297" s="1" t="s">
        <v>13703</v>
      </c>
      <c r="AZ5297" s="1" t="s">
        <v>13704</v>
      </c>
      <c r="BA5297" s="1">
        <v>62</v>
      </c>
      <c r="BB5297" s="1" t="s">
        <v>13705</v>
      </c>
      <c r="BD5297" s="1" t="s">
        <v>4</v>
      </c>
      <c r="BF5297" s="1" t="s">
        <v>13706</v>
      </c>
      <c r="BG5297" s="1" t="s">
        <v>13707</v>
      </c>
      <c r="BH5297" s="1" t="s">
        <v>13708</v>
      </c>
      <c r="BK5297" s="1" t="s">
        <v>13709</v>
      </c>
      <c r="BL5297" s="1">
        <v>3</v>
      </c>
      <c r="BM5297" s="1" t="s">
        <v>13710</v>
      </c>
      <c r="BO5297" s="1" t="s">
        <v>13711</v>
      </c>
      <c r="BR5297" s="1" t="s">
        <v>13712</v>
      </c>
      <c r="BS5297" s="1">
        <v>0.56699999999999995</v>
      </c>
      <c r="BT5297" s="1" t="s">
        <v>4</v>
      </c>
      <c r="BU5297" s="1" t="s">
        <v>4</v>
      </c>
      <c r="BY5297" s="1" t="s">
        <v>4</v>
      </c>
    </row>
    <row r="5298" spans="1:80" x14ac:dyDescent="0.25">
      <c r="A5298" s="2" t="s">
        <v>13713</v>
      </c>
      <c r="B5298" s="1">
        <v>7018</v>
      </c>
      <c r="C5298" s="1">
        <v>3</v>
      </c>
      <c r="D5298" s="1">
        <v>133473451</v>
      </c>
      <c r="E5298" s="1">
        <v>133473452</v>
      </c>
      <c r="F5298" s="1" t="s">
        <v>6</v>
      </c>
      <c r="G5298" s="2" t="s">
        <v>13714</v>
      </c>
      <c r="H5298" s="2" t="s">
        <v>13717</v>
      </c>
      <c r="I5298" s="2" t="s">
        <v>13718</v>
      </c>
      <c r="J5298" s="2" t="s">
        <v>13719</v>
      </c>
      <c r="K5298" s="2" t="s">
        <v>30</v>
      </c>
      <c r="L5298" s="1" t="s">
        <v>8</v>
      </c>
      <c r="M5298" s="1" t="s">
        <v>10446</v>
      </c>
      <c r="N5298" s="1" t="s">
        <v>10</v>
      </c>
      <c r="O5298" s="1" t="s">
        <v>10</v>
      </c>
      <c r="R5298" s="1" t="s">
        <v>13715</v>
      </c>
      <c r="S5298" s="1" t="s">
        <v>6</v>
      </c>
      <c r="T5298" s="1">
        <v>9</v>
      </c>
      <c r="U5298" s="1" t="s">
        <v>13716</v>
      </c>
      <c r="V5298" s="3">
        <v>4</v>
      </c>
      <c r="W5298" s="12" t="e">
        <v>#N/A</v>
      </c>
      <c r="X5298" s="12" t="e">
        <v>#N/A</v>
      </c>
      <c r="Y5298" s="12" t="e">
        <v>#N/A</v>
      </c>
      <c r="Z5298" s="9" t="s">
        <v>4</v>
      </c>
      <c r="AA5298" s="10" t="s">
        <v>4</v>
      </c>
      <c r="AB5298" s="10" t="s">
        <v>4</v>
      </c>
      <c r="AC5298" s="20">
        <v>0</v>
      </c>
      <c r="AD5298" s="20">
        <v>0</v>
      </c>
      <c r="AE5298" s="20">
        <v>0</v>
      </c>
      <c r="AF5298" s="15">
        <v>0.01</v>
      </c>
      <c r="AG5298" s="16">
        <v>9</v>
      </c>
      <c r="AH5298" s="16">
        <v>1616</v>
      </c>
      <c r="AI5298" s="22">
        <v>0.03</v>
      </c>
      <c r="AJ5298" s="22">
        <v>3.4631635531738999E-3</v>
      </c>
      <c r="AK5298" s="22">
        <v>7.9669346500608001E-2</v>
      </c>
      <c r="AL5298" s="18">
        <f t="shared" si="738"/>
        <v>0</v>
      </c>
      <c r="AM5298" s="18">
        <f t="shared" si="739"/>
        <v>0</v>
      </c>
      <c r="AN5298" s="18">
        <f t="shared" si="740"/>
        <v>0</v>
      </c>
      <c r="AO5298" s="18">
        <f t="shared" si="741"/>
        <v>0</v>
      </c>
      <c r="AP5298" s="18">
        <f t="shared" si="742"/>
        <v>0</v>
      </c>
      <c r="AQ5298" s="18">
        <f t="shared" si="743"/>
        <v>0</v>
      </c>
      <c r="AR5298" s="18">
        <f t="shared" si="744"/>
        <v>1</v>
      </c>
      <c r="AS5298" s="18">
        <f t="shared" si="745"/>
        <v>1</v>
      </c>
      <c r="AT5298" s="18">
        <f t="shared" si="746"/>
        <v>1</v>
      </c>
      <c r="AU5298" s="1" t="s">
        <v>13720</v>
      </c>
      <c r="AV5298" s="1" t="s">
        <v>13721</v>
      </c>
      <c r="AW5298" s="1" t="s">
        <v>13722</v>
      </c>
      <c r="AX5298" s="1" t="s">
        <v>13723</v>
      </c>
      <c r="AY5298" s="1" t="s">
        <v>13724</v>
      </c>
      <c r="AZ5298" s="1" t="s">
        <v>13725</v>
      </c>
      <c r="BA5298" s="1" t="s">
        <v>13726</v>
      </c>
      <c r="BB5298" s="1" t="s">
        <v>13727</v>
      </c>
      <c r="BF5298" s="1" t="s">
        <v>13728</v>
      </c>
      <c r="BG5298" s="1" t="s">
        <v>13729</v>
      </c>
      <c r="BH5298" s="1" t="s">
        <v>13730</v>
      </c>
      <c r="BK5298" s="1" t="s">
        <v>563</v>
      </c>
      <c r="BL5298" s="1">
        <v>2</v>
      </c>
      <c r="BQ5298" s="1" t="s">
        <v>13731</v>
      </c>
      <c r="BR5298" s="1" t="s">
        <v>13732</v>
      </c>
      <c r="BS5298" s="1">
        <v>0.53500000000000003</v>
      </c>
      <c r="BT5298" s="1" t="s">
        <v>4</v>
      </c>
      <c r="BU5298" s="1" t="s">
        <v>4</v>
      </c>
      <c r="BZ5298" s="1" t="s">
        <v>4</v>
      </c>
    </row>
    <row r="5299" spans="1:80" x14ac:dyDescent="0.25">
      <c r="A5299" s="2" t="s">
        <v>13733</v>
      </c>
      <c r="B5299" s="1">
        <v>24144</v>
      </c>
      <c r="C5299" s="1">
        <v>22</v>
      </c>
      <c r="D5299" s="1">
        <v>26906183</v>
      </c>
      <c r="E5299" s="1">
        <v>26906185</v>
      </c>
      <c r="F5299" s="1" t="s">
        <v>6</v>
      </c>
      <c r="G5299" s="2" t="s">
        <v>13736</v>
      </c>
      <c r="H5299" s="2" t="s">
        <v>13739</v>
      </c>
      <c r="I5299" s="2" t="s">
        <v>13740</v>
      </c>
      <c r="J5299" s="2" t="s">
        <v>13741</v>
      </c>
      <c r="K5299" s="2" t="s">
        <v>153</v>
      </c>
      <c r="L5299" s="1" t="s">
        <v>8</v>
      </c>
      <c r="M5299" s="1" t="s">
        <v>13734</v>
      </c>
      <c r="N5299" s="1" t="s">
        <v>10</v>
      </c>
      <c r="O5299" s="1" t="s">
        <v>10</v>
      </c>
      <c r="P5299" s="1" t="s">
        <v>13735</v>
      </c>
      <c r="Q5299" s="1" t="s">
        <v>2261</v>
      </c>
      <c r="R5299" s="1" t="s">
        <v>13737</v>
      </c>
      <c r="S5299" s="1" t="s">
        <v>10</v>
      </c>
      <c r="T5299" s="1">
        <v>3</v>
      </c>
      <c r="U5299" s="1" t="s">
        <v>13738</v>
      </c>
      <c r="V5299" s="3">
        <v>4</v>
      </c>
      <c r="W5299" s="12" t="e">
        <v>#N/A</v>
      </c>
      <c r="X5299" s="12" t="e">
        <v>#N/A</v>
      </c>
      <c r="Y5299" s="12" t="e">
        <v>#N/A</v>
      </c>
      <c r="Z5299" s="9" t="s">
        <v>4</v>
      </c>
      <c r="AA5299" s="10" t="s">
        <v>4</v>
      </c>
      <c r="AB5299" s="10" t="s">
        <v>4</v>
      </c>
      <c r="AC5299" s="20">
        <v>0</v>
      </c>
      <c r="AD5299" s="20">
        <v>0</v>
      </c>
      <c r="AE5299" s="20">
        <v>0</v>
      </c>
      <c r="AF5299" s="15">
        <v>0.01</v>
      </c>
      <c r="AG5299" s="16">
        <v>7</v>
      </c>
      <c r="AH5299" s="16">
        <v>518</v>
      </c>
      <c r="AI5299" s="22">
        <v>0.08</v>
      </c>
      <c r="AJ5299" s="22">
        <v>2.5899750339124901E-2</v>
      </c>
      <c r="AK5299" s="22">
        <v>0.39067604270941197</v>
      </c>
      <c r="AL5299" s="18">
        <f t="shared" si="738"/>
        <v>0</v>
      </c>
      <c r="AM5299" s="18">
        <f t="shared" si="739"/>
        <v>0</v>
      </c>
      <c r="AN5299" s="18">
        <f t="shared" si="740"/>
        <v>0</v>
      </c>
      <c r="AO5299" s="18">
        <f t="shared" si="741"/>
        <v>0</v>
      </c>
      <c r="AP5299" s="18">
        <f t="shared" si="742"/>
        <v>0</v>
      </c>
      <c r="AQ5299" s="18">
        <f t="shared" si="743"/>
        <v>0</v>
      </c>
      <c r="AR5299" s="18">
        <f t="shared" si="744"/>
        <v>1</v>
      </c>
      <c r="AS5299" s="18">
        <f t="shared" si="745"/>
        <v>1</v>
      </c>
      <c r="AT5299" s="18">
        <f t="shared" si="746"/>
        <v>1</v>
      </c>
      <c r="AU5299" s="1" t="s">
        <v>13742</v>
      </c>
      <c r="AV5299" s="1" t="s">
        <v>13743</v>
      </c>
      <c r="AW5299" s="1" t="s">
        <v>13744</v>
      </c>
      <c r="AX5299" s="1" t="s">
        <v>13745</v>
      </c>
      <c r="AY5299" s="1" t="s">
        <v>13746</v>
      </c>
      <c r="AZ5299" s="1" t="s">
        <v>13747</v>
      </c>
      <c r="BA5299" s="1" t="s">
        <v>13748</v>
      </c>
      <c r="BB5299" s="1" t="s">
        <v>9171</v>
      </c>
      <c r="BF5299" s="1" t="s">
        <v>13749</v>
      </c>
      <c r="BG5299" s="1" t="s">
        <v>13750</v>
      </c>
      <c r="BH5299" s="1" t="s">
        <v>13592</v>
      </c>
      <c r="BL5299" s="1">
        <v>0</v>
      </c>
      <c r="BR5299" s="1" t="s">
        <v>13751</v>
      </c>
      <c r="BS5299" s="1">
        <v>0.53200000000000003</v>
      </c>
      <c r="BT5299" s="1" t="s">
        <v>4</v>
      </c>
      <c r="BU5299" s="1" t="s">
        <v>4</v>
      </c>
      <c r="BZ5299" s="1" t="s">
        <v>4</v>
      </c>
    </row>
    <row r="5300" spans="1:80" x14ac:dyDescent="0.25">
      <c r="A5300" s="2" t="s">
        <v>13752</v>
      </c>
      <c r="B5300" s="1">
        <v>7051</v>
      </c>
      <c r="C5300" s="1">
        <v>14</v>
      </c>
      <c r="D5300" s="1">
        <v>24731032</v>
      </c>
      <c r="E5300" s="1">
        <v>24731033</v>
      </c>
      <c r="F5300" s="1" t="s">
        <v>6</v>
      </c>
      <c r="G5300" s="2" t="s">
        <v>13753</v>
      </c>
      <c r="H5300" s="2" t="s">
        <v>13756</v>
      </c>
      <c r="I5300" s="2" t="s">
        <v>13757</v>
      </c>
      <c r="J5300" s="2" t="s">
        <v>13758</v>
      </c>
      <c r="K5300" s="2" t="s">
        <v>436</v>
      </c>
      <c r="L5300" s="1" t="s">
        <v>437</v>
      </c>
      <c r="M5300" s="1" t="s">
        <v>10</v>
      </c>
      <c r="N5300" s="1" t="s">
        <v>90</v>
      </c>
      <c r="O5300" s="1" t="s">
        <v>90</v>
      </c>
      <c r="R5300" s="1" t="s">
        <v>13754</v>
      </c>
      <c r="S5300" s="1" t="s">
        <v>10</v>
      </c>
      <c r="T5300" s="1">
        <v>3</v>
      </c>
      <c r="U5300" s="1" t="s">
        <v>13755</v>
      </c>
      <c r="V5300" s="3">
        <v>4</v>
      </c>
      <c r="W5300" s="12" t="e">
        <v>#N/A</v>
      </c>
      <c r="X5300" s="12" t="e">
        <v>#N/A</v>
      </c>
      <c r="Y5300" s="12" t="e">
        <v>#N/A</v>
      </c>
      <c r="Z5300" s="9" t="s">
        <v>4</v>
      </c>
      <c r="AA5300" s="10" t="s">
        <v>4</v>
      </c>
      <c r="AB5300" s="10" t="s">
        <v>4</v>
      </c>
      <c r="AC5300" s="20">
        <v>0</v>
      </c>
      <c r="AD5300" s="20">
        <v>0</v>
      </c>
      <c r="AE5300" s="20">
        <v>0</v>
      </c>
      <c r="AF5300" s="15">
        <v>0.02</v>
      </c>
      <c r="AG5300" s="16">
        <v>8</v>
      </c>
      <c r="AH5300" s="16">
        <v>494</v>
      </c>
      <c r="AI5300" s="22">
        <v>0.75</v>
      </c>
      <c r="AJ5300" s="22">
        <v>3.2572620185088601E-2</v>
      </c>
      <c r="AK5300" s="22">
        <v>0.82971725428873799</v>
      </c>
      <c r="AL5300" s="18">
        <f t="shared" si="738"/>
        <v>0</v>
      </c>
      <c r="AM5300" s="18">
        <f t="shared" si="739"/>
        <v>0</v>
      </c>
      <c r="AN5300" s="18">
        <f t="shared" si="740"/>
        <v>0</v>
      </c>
      <c r="AO5300" s="18">
        <f t="shared" si="741"/>
        <v>1</v>
      </c>
      <c r="AP5300" s="18">
        <f t="shared" si="742"/>
        <v>1</v>
      </c>
      <c r="AQ5300" s="18">
        <f t="shared" si="743"/>
        <v>0</v>
      </c>
      <c r="AR5300" s="18">
        <f t="shared" si="744"/>
        <v>1</v>
      </c>
      <c r="AS5300" s="18">
        <f t="shared" si="745"/>
        <v>1</v>
      </c>
      <c r="AT5300" s="18">
        <f t="shared" si="746"/>
        <v>1</v>
      </c>
      <c r="AU5300" s="1" t="s">
        <v>13759</v>
      </c>
      <c r="AV5300" s="1" t="s">
        <v>13760</v>
      </c>
      <c r="AW5300" s="1" t="s">
        <v>13761</v>
      </c>
      <c r="AX5300" s="1" t="s">
        <v>13762</v>
      </c>
      <c r="AY5300" s="1" t="s">
        <v>13763</v>
      </c>
      <c r="AZ5300" s="1" t="s">
        <v>13764</v>
      </c>
      <c r="BA5300" s="1">
        <v>126</v>
      </c>
      <c r="BD5300" s="1" t="s">
        <v>13765</v>
      </c>
      <c r="BF5300" s="1" t="s">
        <v>13766</v>
      </c>
      <c r="BG5300" s="1" t="s">
        <v>13767</v>
      </c>
      <c r="BH5300" s="1" t="s">
        <v>13768</v>
      </c>
      <c r="BK5300" s="1" t="s">
        <v>6588</v>
      </c>
      <c r="BL5300" s="1">
        <v>3</v>
      </c>
      <c r="BP5300" s="1" t="s">
        <v>13769</v>
      </c>
      <c r="BQ5300" s="1" t="s">
        <v>13770</v>
      </c>
      <c r="BR5300" s="1" t="s">
        <v>13771</v>
      </c>
      <c r="BS5300" s="1">
        <v>0.59899999999999998</v>
      </c>
      <c r="BT5300" s="1" t="s">
        <v>4</v>
      </c>
      <c r="BU5300" s="1" t="s">
        <v>4</v>
      </c>
      <c r="BZ5300" s="1" t="s">
        <v>4</v>
      </c>
    </row>
    <row r="5301" spans="1:80" x14ac:dyDescent="0.25">
      <c r="A5301" s="2" t="s">
        <v>13772</v>
      </c>
      <c r="B5301" s="1">
        <v>7098</v>
      </c>
      <c r="C5301" s="1">
        <v>4</v>
      </c>
      <c r="D5301" s="1">
        <v>186998061</v>
      </c>
      <c r="E5301" s="1">
        <v>186998061</v>
      </c>
      <c r="F5301" s="1" t="s">
        <v>6</v>
      </c>
      <c r="G5301" s="2" t="s">
        <v>13773</v>
      </c>
      <c r="H5301" s="2" t="s">
        <v>13775</v>
      </c>
      <c r="I5301" s="2" t="s">
        <v>13776</v>
      </c>
      <c r="J5301" s="2" t="s">
        <v>13777</v>
      </c>
      <c r="K5301" s="2" t="s">
        <v>49</v>
      </c>
      <c r="L5301" s="1" t="s">
        <v>50</v>
      </c>
      <c r="M5301" s="1" t="s">
        <v>90</v>
      </c>
      <c r="N5301" s="1" t="s">
        <v>52</v>
      </c>
      <c r="O5301" s="1" t="s">
        <v>52</v>
      </c>
      <c r="R5301" s="1" t="s">
        <v>13774</v>
      </c>
      <c r="S5301" s="1" t="s">
        <v>6</v>
      </c>
      <c r="T5301" s="1">
        <v>2</v>
      </c>
      <c r="U5301" s="1">
        <v>389</v>
      </c>
      <c r="V5301" s="3">
        <v>4</v>
      </c>
      <c r="W5301" s="12" t="e">
        <v>#N/A</v>
      </c>
      <c r="X5301" s="12" t="e">
        <v>#N/A</v>
      </c>
      <c r="Y5301" s="12" t="e">
        <v>#N/A</v>
      </c>
      <c r="Z5301" s="9">
        <v>0.31872499999999998</v>
      </c>
      <c r="AA5301" s="10">
        <v>80</v>
      </c>
      <c r="AB5301" s="10">
        <v>171</v>
      </c>
      <c r="AC5301" s="20">
        <v>1</v>
      </c>
      <c r="AD5301" s="20">
        <v>0.68044038836172305</v>
      </c>
      <c r="AE5301" s="20">
        <v>1</v>
      </c>
      <c r="AF5301" s="15">
        <v>0.24390200000000001</v>
      </c>
      <c r="AG5301" s="16">
        <v>60</v>
      </c>
      <c r="AH5301" s="16">
        <v>186</v>
      </c>
      <c r="AI5301" s="22">
        <v>1</v>
      </c>
      <c r="AJ5301" s="22">
        <v>0.68058949362457899</v>
      </c>
      <c r="AK5301" s="22">
        <v>1</v>
      </c>
      <c r="AL5301" s="18">
        <f t="shared" si="738"/>
        <v>1</v>
      </c>
      <c r="AM5301" s="18">
        <f t="shared" si="739"/>
        <v>1</v>
      </c>
      <c r="AN5301" s="18">
        <f t="shared" si="740"/>
        <v>1</v>
      </c>
      <c r="AO5301" s="18">
        <f t="shared" si="741"/>
        <v>1</v>
      </c>
      <c r="AP5301" s="18">
        <f t="shared" si="742"/>
        <v>1</v>
      </c>
      <c r="AQ5301" s="18">
        <f t="shared" si="743"/>
        <v>1</v>
      </c>
      <c r="AR5301" s="18">
        <f t="shared" si="744"/>
        <v>0</v>
      </c>
      <c r="AS5301" s="18">
        <f t="shared" si="745"/>
        <v>0</v>
      </c>
      <c r="AT5301" s="18">
        <f t="shared" si="746"/>
        <v>0</v>
      </c>
      <c r="AV5301" s="1" t="s">
        <v>13778</v>
      </c>
      <c r="AW5301" s="1" t="s">
        <v>13779</v>
      </c>
      <c r="AX5301" s="1" t="s">
        <v>13780</v>
      </c>
      <c r="AY5301" s="1" t="s">
        <v>13781</v>
      </c>
      <c r="AZ5301" s="1" t="s">
        <v>13782</v>
      </c>
      <c r="BA5301" s="1">
        <v>96</v>
      </c>
      <c r="BB5301" s="1" t="s">
        <v>13783</v>
      </c>
      <c r="BC5301" s="1" t="s">
        <v>4</v>
      </c>
      <c r="BF5301" s="1" t="s">
        <v>13784</v>
      </c>
      <c r="BG5301" s="1" t="s">
        <v>13785</v>
      </c>
      <c r="BH5301" s="1" t="s">
        <v>13786</v>
      </c>
      <c r="BK5301" s="1" t="s">
        <v>13787</v>
      </c>
      <c r="BL5301" s="1">
        <v>5</v>
      </c>
      <c r="BN5301" s="1" t="s">
        <v>13788</v>
      </c>
      <c r="BP5301" s="1" t="s">
        <v>13789</v>
      </c>
      <c r="BR5301" s="1" t="s">
        <v>13790</v>
      </c>
      <c r="BS5301" s="1">
        <v>0.42299999999999999</v>
      </c>
      <c r="BU5301" s="1" t="s">
        <v>4</v>
      </c>
      <c r="BY5301" s="1" t="s">
        <v>4</v>
      </c>
    </row>
    <row r="5302" spans="1:80" x14ac:dyDescent="0.25">
      <c r="A5302" s="2" t="s">
        <v>13791</v>
      </c>
      <c r="B5302" s="1">
        <v>144404</v>
      </c>
      <c r="C5302" s="1">
        <v>12</v>
      </c>
      <c r="D5302" s="1">
        <v>122212587</v>
      </c>
      <c r="E5302" s="1">
        <v>122212588</v>
      </c>
      <c r="F5302" s="1" t="s">
        <v>6</v>
      </c>
      <c r="G5302" s="2" t="s">
        <v>13792</v>
      </c>
      <c r="H5302" s="2" t="s">
        <v>13795</v>
      </c>
      <c r="I5302" s="2" t="s">
        <v>13796</v>
      </c>
      <c r="J5302" s="2" t="s">
        <v>13797</v>
      </c>
      <c r="K5302" s="2" t="s">
        <v>436</v>
      </c>
      <c r="L5302" s="1" t="s">
        <v>437</v>
      </c>
      <c r="M5302" s="1" t="s">
        <v>10</v>
      </c>
      <c r="N5302" s="1" t="s">
        <v>90</v>
      </c>
      <c r="O5302" s="1" t="s">
        <v>90</v>
      </c>
      <c r="R5302" s="1" t="s">
        <v>13793</v>
      </c>
      <c r="S5302" s="1" t="s">
        <v>6</v>
      </c>
      <c r="T5302" s="1">
        <v>10</v>
      </c>
      <c r="U5302" s="1" t="s">
        <v>13794</v>
      </c>
      <c r="V5302" s="3">
        <v>4</v>
      </c>
      <c r="W5302" s="12" t="e">
        <v>#N/A</v>
      </c>
      <c r="X5302" s="12" t="e">
        <v>#N/A</v>
      </c>
      <c r="Y5302" s="12" t="e">
        <v>#N/A</v>
      </c>
      <c r="Z5302" s="9" t="s">
        <v>4</v>
      </c>
      <c r="AA5302" s="10" t="s">
        <v>4</v>
      </c>
      <c r="AB5302" s="10" t="s">
        <v>4</v>
      </c>
      <c r="AC5302" s="20">
        <v>0</v>
      </c>
      <c r="AD5302" s="20">
        <v>0</v>
      </c>
      <c r="AE5302" s="20">
        <v>0</v>
      </c>
      <c r="AF5302" s="15">
        <v>0.06</v>
      </c>
      <c r="AG5302" s="16">
        <v>18</v>
      </c>
      <c r="AH5302" s="16">
        <v>276</v>
      </c>
      <c r="AI5302" s="22">
        <v>0.28000000000000003</v>
      </c>
      <c r="AJ5302" s="22">
        <v>0.14994799031676001</v>
      </c>
      <c r="AK5302" s="22">
        <v>0.46358855500795598</v>
      </c>
      <c r="AL5302" s="18">
        <f t="shared" si="738"/>
        <v>0</v>
      </c>
      <c r="AM5302" s="18">
        <f t="shared" si="739"/>
        <v>0</v>
      </c>
      <c r="AN5302" s="18">
        <f t="shared" si="740"/>
        <v>0</v>
      </c>
      <c r="AO5302" s="18">
        <f t="shared" si="741"/>
        <v>1</v>
      </c>
      <c r="AP5302" s="18">
        <f t="shared" si="742"/>
        <v>0</v>
      </c>
      <c r="AQ5302" s="18">
        <f t="shared" si="743"/>
        <v>0</v>
      </c>
      <c r="AR5302" s="18">
        <f t="shared" si="744"/>
        <v>1</v>
      </c>
      <c r="AS5302" s="18">
        <f t="shared" si="745"/>
        <v>1</v>
      </c>
      <c r="AT5302" s="18">
        <f t="shared" si="746"/>
        <v>1</v>
      </c>
      <c r="AU5302" s="1" t="s">
        <v>13798</v>
      </c>
      <c r="AV5302" s="1" t="s">
        <v>13799</v>
      </c>
      <c r="AW5302" s="1" t="s">
        <v>13800</v>
      </c>
      <c r="AX5302" s="1" t="s">
        <v>13801</v>
      </c>
      <c r="AY5302" s="1" t="s">
        <v>13802</v>
      </c>
      <c r="AZ5302" s="1" t="s">
        <v>13803</v>
      </c>
      <c r="BA5302" s="1">
        <v>266</v>
      </c>
      <c r="BG5302" s="1" t="s">
        <v>44</v>
      </c>
      <c r="BL5302" s="1">
        <v>0</v>
      </c>
      <c r="BM5302" s="1" t="s">
        <v>13804</v>
      </c>
      <c r="BP5302" s="1" t="s">
        <v>13805</v>
      </c>
      <c r="BR5302" s="1" t="s">
        <v>13806</v>
      </c>
      <c r="BS5302" s="1">
        <v>0.629</v>
      </c>
      <c r="BT5302" s="1" t="s">
        <v>4</v>
      </c>
      <c r="BU5302" s="1" t="s">
        <v>4</v>
      </c>
      <c r="BZ5302" s="1" t="s">
        <v>4</v>
      </c>
    </row>
    <row r="5303" spans="1:80" x14ac:dyDescent="0.25">
      <c r="A5303" s="2" t="s">
        <v>13807</v>
      </c>
      <c r="B5303" s="1">
        <v>55654</v>
      </c>
      <c r="C5303" s="1">
        <v>2</v>
      </c>
      <c r="D5303" s="1">
        <v>96919781</v>
      </c>
      <c r="E5303" s="1">
        <v>96919783</v>
      </c>
      <c r="F5303" s="1" t="s">
        <v>6</v>
      </c>
      <c r="G5303" s="2" t="s">
        <v>13808</v>
      </c>
      <c r="H5303" s="2" t="s">
        <v>13811</v>
      </c>
      <c r="I5303" s="2" t="s">
        <v>13812</v>
      </c>
      <c r="J5303" s="2" t="s">
        <v>13813</v>
      </c>
      <c r="K5303" s="2" t="s">
        <v>153</v>
      </c>
      <c r="L5303" s="1" t="s">
        <v>8</v>
      </c>
      <c r="M5303" s="1" t="s">
        <v>3068</v>
      </c>
      <c r="N5303" s="1" t="s">
        <v>10</v>
      </c>
      <c r="O5303" s="1" t="s">
        <v>10</v>
      </c>
      <c r="R5303" s="1" t="s">
        <v>13809</v>
      </c>
      <c r="S5303" s="1" t="s">
        <v>10</v>
      </c>
      <c r="T5303" s="1">
        <v>4</v>
      </c>
      <c r="U5303" s="1" t="s">
        <v>13810</v>
      </c>
      <c r="V5303" s="3">
        <v>4</v>
      </c>
      <c r="W5303" s="12" t="e">
        <v>#N/A</v>
      </c>
      <c r="X5303" s="12" t="e">
        <v>#N/A</v>
      </c>
      <c r="Y5303" s="12" t="e">
        <v>#N/A</v>
      </c>
      <c r="Z5303" s="9">
        <v>0.03</v>
      </c>
      <c r="AA5303" s="10">
        <v>7</v>
      </c>
      <c r="AB5303" s="10">
        <v>270</v>
      </c>
      <c r="AC5303" s="20">
        <v>0.1</v>
      </c>
      <c r="AD5303" s="20">
        <v>3.9319404416463401E-2</v>
      </c>
      <c r="AE5303" s="20">
        <v>0.22032939055900599</v>
      </c>
      <c r="AF5303" s="15" t="s">
        <v>4</v>
      </c>
      <c r="AG5303" s="16" t="s">
        <v>4</v>
      </c>
      <c r="AH5303" s="16" t="s">
        <v>4</v>
      </c>
      <c r="AI5303" s="22">
        <v>0</v>
      </c>
      <c r="AJ5303" s="22">
        <v>0</v>
      </c>
      <c r="AK5303" s="22">
        <v>0</v>
      </c>
      <c r="AL5303" s="18">
        <f t="shared" si="738"/>
        <v>0</v>
      </c>
      <c r="AM5303" s="18">
        <f t="shared" si="739"/>
        <v>0</v>
      </c>
      <c r="AN5303" s="18">
        <f t="shared" si="740"/>
        <v>0</v>
      </c>
      <c r="AO5303" s="18">
        <f t="shared" si="741"/>
        <v>0</v>
      </c>
      <c r="AP5303" s="18">
        <f t="shared" si="742"/>
        <v>0</v>
      </c>
      <c r="AQ5303" s="18">
        <f t="shared" si="743"/>
        <v>0</v>
      </c>
      <c r="AR5303" s="18">
        <f t="shared" si="744"/>
        <v>0</v>
      </c>
      <c r="AS5303" s="18">
        <f t="shared" si="745"/>
        <v>0</v>
      </c>
      <c r="AT5303" s="18">
        <f t="shared" si="746"/>
        <v>0</v>
      </c>
      <c r="AU5303" s="1" t="s">
        <v>13814</v>
      </c>
      <c r="AV5303" s="1" t="s">
        <v>13815</v>
      </c>
      <c r="AW5303" s="1" t="s">
        <v>13816</v>
      </c>
      <c r="AX5303" s="1" t="s">
        <v>13817</v>
      </c>
      <c r="AY5303" s="1" t="s">
        <v>13818</v>
      </c>
      <c r="AZ5303" s="1" t="s">
        <v>13819</v>
      </c>
      <c r="BA5303" s="1">
        <v>160</v>
      </c>
      <c r="BD5303" s="1" t="s">
        <v>4</v>
      </c>
      <c r="BF5303" s="1" t="s">
        <v>13820</v>
      </c>
      <c r="BG5303" s="1" t="s">
        <v>13821</v>
      </c>
      <c r="BL5303" s="1">
        <v>0</v>
      </c>
      <c r="BR5303" s="1" t="s">
        <v>13822</v>
      </c>
      <c r="BS5303" s="1">
        <v>0.55700000000000005</v>
      </c>
      <c r="BT5303" s="1" t="s">
        <v>4</v>
      </c>
      <c r="BU5303" s="1" t="s">
        <v>4</v>
      </c>
      <c r="BY5303" s="1" t="s">
        <v>4</v>
      </c>
      <c r="CB5303" s="1" t="s">
        <v>13823</v>
      </c>
    </row>
    <row r="5304" spans="1:80" x14ac:dyDescent="0.25">
      <c r="A5304" s="2" t="s">
        <v>13824</v>
      </c>
      <c r="B5304" s="1">
        <v>124842</v>
      </c>
      <c r="C5304" s="1">
        <v>17</v>
      </c>
      <c r="D5304" s="1">
        <v>32959804</v>
      </c>
      <c r="E5304" s="1">
        <v>32959804</v>
      </c>
      <c r="F5304" s="1" t="s">
        <v>6</v>
      </c>
      <c r="G5304" s="2" t="s">
        <v>13825</v>
      </c>
      <c r="H5304" s="2" t="s">
        <v>13827</v>
      </c>
      <c r="I5304" s="2" t="s">
        <v>13828</v>
      </c>
      <c r="J5304" s="2" t="s">
        <v>13829</v>
      </c>
      <c r="K5304" s="2" t="s">
        <v>49</v>
      </c>
      <c r="L5304" s="1" t="s">
        <v>50</v>
      </c>
      <c r="M5304" s="1" t="s">
        <v>90</v>
      </c>
      <c r="N5304" s="1" t="s">
        <v>31</v>
      </c>
      <c r="O5304" s="1" t="s">
        <v>31</v>
      </c>
      <c r="R5304" s="1" t="s">
        <v>13826</v>
      </c>
      <c r="S5304" s="1" t="s">
        <v>6</v>
      </c>
      <c r="T5304" s="1">
        <v>7</v>
      </c>
      <c r="U5304" s="1">
        <v>1622</v>
      </c>
      <c r="V5304" s="3">
        <v>4</v>
      </c>
      <c r="W5304" s="12" t="e">
        <v>#N/A</v>
      </c>
      <c r="X5304" s="12" t="e">
        <v>#N/A</v>
      </c>
      <c r="Y5304" s="12" t="e">
        <v>#N/A</v>
      </c>
      <c r="Z5304" s="9">
        <v>0.37236799999999998</v>
      </c>
      <c r="AA5304" s="10">
        <v>283</v>
      </c>
      <c r="AB5304" s="10">
        <v>477</v>
      </c>
      <c r="AC5304" s="20">
        <v>1</v>
      </c>
      <c r="AD5304" s="20">
        <v>0.87501354907779605</v>
      </c>
      <c r="AE5304" s="20">
        <v>1</v>
      </c>
      <c r="AF5304" s="15">
        <v>0.131661</v>
      </c>
      <c r="AG5304" s="16">
        <v>84</v>
      </c>
      <c r="AH5304" s="16">
        <v>554</v>
      </c>
      <c r="AI5304" s="22">
        <v>0.28000000000000003</v>
      </c>
      <c r="AJ5304" s="22">
        <v>0.239823651190647</v>
      </c>
      <c r="AK5304" s="22">
        <v>0.53112539843788398</v>
      </c>
      <c r="AL5304" s="18">
        <f t="shared" si="738"/>
        <v>1</v>
      </c>
      <c r="AM5304" s="18">
        <f t="shared" si="739"/>
        <v>1</v>
      </c>
      <c r="AN5304" s="18">
        <f t="shared" si="740"/>
        <v>1</v>
      </c>
      <c r="AO5304" s="18">
        <f t="shared" si="741"/>
        <v>1</v>
      </c>
      <c r="AP5304" s="18">
        <f t="shared" si="742"/>
        <v>0</v>
      </c>
      <c r="AQ5304" s="18">
        <f t="shared" si="743"/>
        <v>0</v>
      </c>
      <c r="AR5304" s="18">
        <f t="shared" si="744"/>
        <v>0</v>
      </c>
      <c r="AS5304" s="18">
        <f t="shared" si="745"/>
        <v>0</v>
      </c>
      <c r="AT5304" s="18">
        <f t="shared" si="746"/>
        <v>0</v>
      </c>
      <c r="AV5304" s="1" t="s">
        <v>13830</v>
      </c>
      <c r="AW5304" s="1" t="s">
        <v>13831</v>
      </c>
      <c r="AX5304" s="1" t="s">
        <v>13832</v>
      </c>
      <c r="AY5304" s="1" t="s">
        <v>13833</v>
      </c>
      <c r="AZ5304" s="1" t="s">
        <v>13834</v>
      </c>
      <c r="BA5304" s="1">
        <v>432</v>
      </c>
      <c r="BB5304" s="1" t="s">
        <v>233</v>
      </c>
      <c r="BC5304" s="1" t="s">
        <v>4</v>
      </c>
      <c r="BG5304" s="1" t="s">
        <v>44</v>
      </c>
      <c r="BK5304" s="1" t="s">
        <v>305</v>
      </c>
      <c r="BL5304" s="1">
        <v>1</v>
      </c>
      <c r="BP5304" s="1" t="s">
        <v>13835</v>
      </c>
      <c r="BR5304" s="1" t="s">
        <v>13836</v>
      </c>
      <c r="BS5304" s="1">
        <v>0.57699999999999996</v>
      </c>
      <c r="BU5304" s="1" t="s">
        <v>4</v>
      </c>
      <c r="BY5304" s="1" t="s">
        <v>4</v>
      </c>
    </row>
    <row r="5305" spans="1:80" x14ac:dyDescent="0.25">
      <c r="A5305" s="2" t="s">
        <v>13837</v>
      </c>
      <c r="B5305" s="1">
        <v>28959</v>
      </c>
      <c r="C5305" s="1">
        <v>7</v>
      </c>
      <c r="D5305" s="1">
        <v>150493711</v>
      </c>
      <c r="E5305" s="1">
        <v>150493711</v>
      </c>
      <c r="F5305" s="1" t="s">
        <v>6</v>
      </c>
      <c r="G5305" s="2" t="s">
        <v>13838</v>
      </c>
      <c r="K5305" s="2" t="s">
        <v>2190</v>
      </c>
      <c r="L5305" s="1" t="s">
        <v>50</v>
      </c>
      <c r="M5305" s="1" t="s">
        <v>90</v>
      </c>
      <c r="N5305" s="1" t="s">
        <v>31</v>
      </c>
      <c r="O5305" s="1" t="s">
        <v>31</v>
      </c>
      <c r="R5305" s="1" t="s">
        <v>13839</v>
      </c>
      <c r="S5305" s="1" t="s">
        <v>10</v>
      </c>
      <c r="T5305" s="1">
        <v>2</v>
      </c>
      <c r="U5305" s="1" t="s">
        <v>4</v>
      </c>
      <c r="V5305" s="3">
        <v>4</v>
      </c>
      <c r="W5305" s="12" t="e">
        <v>#N/A</v>
      </c>
      <c r="X5305" s="12" t="e">
        <v>#N/A</v>
      </c>
      <c r="Y5305" s="12" t="e">
        <v>#N/A</v>
      </c>
      <c r="Z5305" s="9">
        <v>0.26548699999999997</v>
      </c>
      <c r="AA5305" s="10">
        <v>30</v>
      </c>
      <c r="AB5305" s="10">
        <v>83</v>
      </c>
      <c r="AC5305" s="20">
        <v>1</v>
      </c>
      <c r="AD5305" s="20">
        <v>0.458150304906423</v>
      </c>
      <c r="AE5305" s="20">
        <v>1</v>
      </c>
      <c r="AF5305" s="15">
        <v>0.365591</v>
      </c>
      <c r="AG5305" s="16">
        <v>34</v>
      </c>
      <c r="AH5305" s="16">
        <v>59</v>
      </c>
      <c r="AI5305" s="22">
        <v>1</v>
      </c>
      <c r="AJ5305" s="22">
        <v>0.67812965976557904</v>
      </c>
      <c r="AK5305" s="22">
        <v>1</v>
      </c>
      <c r="AL5305" s="18">
        <f t="shared" si="738"/>
        <v>1</v>
      </c>
      <c r="AM5305" s="18">
        <f t="shared" si="739"/>
        <v>1</v>
      </c>
      <c r="AN5305" s="18">
        <f t="shared" si="740"/>
        <v>1</v>
      </c>
      <c r="AO5305" s="18">
        <f t="shared" si="741"/>
        <v>1</v>
      </c>
      <c r="AP5305" s="18">
        <f t="shared" si="742"/>
        <v>1</v>
      </c>
      <c r="AQ5305" s="18">
        <f t="shared" si="743"/>
        <v>1</v>
      </c>
      <c r="AR5305" s="18">
        <f t="shared" si="744"/>
        <v>0</v>
      </c>
      <c r="AS5305" s="18">
        <f t="shared" si="745"/>
        <v>0</v>
      </c>
      <c r="AT5305" s="18">
        <f t="shared" si="746"/>
        <v>0</v>
      </c>
      <c r="AU5305" s="1" t="s">
        <v>13840</v>
      </c>
      <c r="AV5305" s="1" t="s">
        <v>13841</v>
      </c>
      <c r="AW5305" s="1" t="s">
        <v>13842</v>
      </c>
      <c r="AX5305" s="1" t="s">
        <v>13843</v>
      </c>
      <c r="AY5305" s="1" t="s">
        <v>13844</v>
      </c>
      <c r="AZ5305" s="1" t="s">
        <v>13845</v>
      </c>
      <c r="BC5305" s="1" t="s">
        <v>4</v>
      </c>
      <c r="BF5305" s="1" t="s">
        <v>13846</v>
      </c>
      <c r="BG5305" s="1" t="s">
        <v>13847</v>
      </c>
      <c r="BK5305" s="1" t="s">
        <v>170</v>
      </c>
      <c r="BL5305" s="1">
        <v>1</v>
      </c>
      <c r="BO5305" s="1" t="s">
        <v>5962</v>
      </c>
      <c r="BP5305" s="1" t="s">
        <v>13848</v>
      </c>
      <c r="BR5305" s="1" t="s">
        <v>13849</v>
      </c>
      <c r="BS5305" s="1">
        <v>0.373</v>
      </c>
      <c r="BU5305" s="1" t="s">
        <v>4</v>
      </c>
      <c r="BY5305" s="1" t="s">
        <v>4</v>
      </c>
    </row>
    <row r="5306" spans="1:80" x14ac:dyDescent="0.25">
      <c r="A5306" s="2" t="s">
        <v>13850</v>
      </c>
      <c r="B5306" s="1">
        <v>55287</v>
      </c>
      <c r="C5306" s="1">
        <v>3</v>
      </c>
      <c r="D5306" s="1">
        <v>12790198</v>
      </c>
      <c r="E5306" s="1">
        <v>12790200</v>
      </c>
      <c r="F5306" s="1" t="s">
        <v>6</v>
      </c>
      <c r="G5306" s="2" t="s">
        <v>13851</v>
      </c>
      <c r="H5306" s="2" t="s">
        <v>13854</v>
      </c>
      <c r="I5306" s="2" t="s">
        <v>13855</v>
      </c>
      <c r="J5306" s="2" t="s">
        <v>13856</v>
      </c>
      <c r="K5306" s="2" t="s">
        <v>153</v>
      </c>
      <c r="L5306" s="1" t="s">
        <v>8</v>
      </c>
      <c r="M5306" s="1" t="s">
        <v>1670</v>
      </c>
      <c r="N5306" s="1" t="s">
        <v>10</v>
      </c>
      <c r="O5306" s="1" t="s">
        <v>10</v>
      </c>
      <c r="R5306" s="1" t="s">
        <v>13852</v>
      </c>
      <c r="S5306" s="1" t="s">
        <v>10</v>
      </c>
      <c r="T5306" s="1">
        <v>3</v>
      </c>
      <c r="U5306" s="1" t="s">
        <v>13853</v>
      </c>
      <c r="V5306" s="3">
        <v>4</v>
      </c>
      <c r="W5306" s="12" t="e">
        <v>#N/A</v>
      </c>
      <c r="X5306" s="12" t="e">
        <v>#N/A</v>
      </c>
      <c r="Y5306" s="12" t="e">
        <v>#N/A</v>
      </c>
      <c r="Z5306" s="9" t="s">
        <v>4</v>
      </c>
      <c r="AA5306" s="10" t="s">
        <v>4</v>
      </c>
      <c r="AB5306" s="10" t="s">
        <v>4</v>
      </c>
      <c r="AC5306" s="20">
        <v>0</v>
      </c>
      <c r="AD5306" s="20">
        <v>0</v>
      </c>
      <c r="AE5306" s="20">
        <v>0</v>
      </c>
      <c r="AF5306" s="15">
        <v>0.01</v>
      </c>
      <c r="AG5306" s="16">
        <v>8</v>
      </c>
      <c r="AH5306" s="16">
        <v>908</v>
      </c>
      <c r="AI5306" s="22">
        <v>0.05</v>
      </c>
      <c r="AJ5306" s="22">
        <v>1.05094067690594E-2</v>
      </c>
      <c r="AK5306" s="22">
        <v>0.101990458405566</v>
      </c>
      <c r="AL5306" s="18">
        <f t="shared" si="738"/>
        <v>0</v>
      </c>
      <c r="AM5306" s="18">
        <f t="shared" si="739"/>
        <v>0</v>
      </c>
      <c r="AN5306" s="18">
        <f t="shared" si="740"/>
        <v>0</v>
      </c>
      <c r="AO5306" s="18">
        <f t="shared" si="741"/>
        <v>0</v>
      </c>
      <c r="AP5306" s="18">
        <f t="shared" si="742"/>
        <v>0</v>
      </c>
      <c r="AQ5306" s="18">
        <f t="shared" si="743"/>
        <v>0</v>
      </c>
      <c r="AR5306" s="18">
        <f t="shared" si="744"/>
        <v>1</v>
      </c>
      <c r="AS5306" s="18">
        <f t="shared" si="745"/>
        <v>1</v>
      </c>
      <c r="AT5306" s="18">
        <f t="shared" si="746"/>
        <v>1</v>
      </c>
      <c r="AU5306" s="1" t="s">
        <v>13857</v>
      </c>
      <c r="AV5306" s="1" t="s">
        <v>13858</v>
      </c>
      <c r="AW5306" s="1" t="s">
        <v>13859</v>
      </c>
      <c r="AX5306" s="1" t="s">
        <v>13860</v>
      </c>
      <c r="AY5306" s="1" t="s">
        <v>13861</v>
      </c>
      <c r="AZ5306" s="1" t="s">
        <v>13862</v>
      </c>
      <c r="BA5306" s="1" t="s">
        <v>13863</v>
      </c>
      <c r="BB5306" s="1" t="s">
        <v>356</v>
      </c>
      <c r="BG5306" s="1" t="s">
        <v>44</v>
      </c>
      <c r="BL5306" s="1">
        <v>0</v>
      </c>
      <c r="BR5306" s="1" t="s">
        <v>13864</v>
      </c>
      <c r="BS5306" s="1">
        <v>0.25600000000000001</v>
      </c>
      <c r="BT5306" s="1" t="s">
        <v>4</v>
      </c>
      <c r="BU5306" s="1" t="s">
        <v>4</v>
      </c>
      <c r="BZ5306" s="1" t="s">
        <v>4</v>
      </c>
    </row>
    <row r="5307" spans="1:80" x14ac:dyDescent="0.25">
      <c r="A5307" s="2" t="s">
        <v>13865</v>
      </c>
      <c r="B5307" s="1">
        <v>91147</v>
      </c>
      <c r="C5307" s="1">
        <v>8</v>
      </c>
      <c r="D5307" s="1">
        <v>94767177</v>
      </c>
      <c r="E5307" s="1">
        <v>94767178</v>
      </c>
      <c r="F5307" s="1" t="s">
        <v>6</v>
      </c>
      <c r="G5307" s="2" t="s">
        <v>13866</v>
      </c>
      <c r="H5307" s="2" t="s">
        <v>13868</v>
      </c>
      <c r="I5307" s="2" t="s">
        <v>13869</v>
      </c>
      <c r="J5307" s="2" t="s">
        <v>13870</v>
      </c>
      <c r="K5307" s="2" t="s">
        <v>436</v>
      </c>
      <c r="L5307" s="1" t="s">
        <v>437</v>
      </c>
      <c r="M5307" s="1" t="s">
        <v>10</v>
      </c>
      <c r="N5307" s="1" t="s">
        <v>90</v>
      </c>
      <c r="O5307" s="1" t="s">
        <v>90</v>
      </c>
      <c r="R5307" s="1" t="s">
        <v>13867</v>
      </c>
      <c r="S5307" s="1" t="s">
        <v>6</v>
      </c>
      <c r="T5307" s="1">
        <v>1</v>
      </c>
      <c r="U5307" s="1" t="s">
        <v>6482</v>
      </c>
      <c r="V5307" s="3">
        <v>4</v>
      </c>
      <c r="W5307" s="12" t="e">
        <v>#N/A</v>
      </c>
      <c r="X5307" s="12" t="e">
        <v>#N/A</v>
      </c>
      <c r="Y5307" s="12" t="e">
        <v>#N/A</v>
      </c>
      <c r="Z5307" s="9" t="s">
        <v>4</v>
      </c>
      <c r="AA5307" s="10" t="s">
        <v>4</v>
      </c>
      <c r="AB5307" s="10" t="s">
        <v>4</v>
      </c>
      <c r="AC5307" s="20">
        <v>0</v>
      </c>
      <c r="AD5307" s="20">
        <v>0</v>
      </c>
      <c r="AE5307" s="20">
        <v>0</v>
      </c>
      <c r="AF5307" s="15">
        <v>0.04</v>
      </c>
      <c r="AG5307" s="16">
        <v>18</v>
      </c>
      <c r="AH5307" s="16">
        <v>477</v>
      </c>
      <c r="AI5307" s="22">
        <v>0.72</v>
      </c>
      <c r="AJ5307" s="22">
        <v>6.88167128798432E-2</v>
      </c>
      <c r="AK5307" s="22">
        <v>0.79876766210898398</v>
      </c>
      <c r="AL5307" s="18">
        <f t="shared" si="738"/>
        <v>0</v>
      </c>
      <c r="AM5307" s="18">
        <f t="shared" si="739"/>
        <v>0</v>
      </c>
      <c r="AN5307" s="18">
        <f t="shared" si="740"/>
        <v>0</v>
      </c>
      <c r="AO5307" s="18">
        <f t="shared" si="741"/>
        <v>1</v>
      </c>
      <c r="AP5307" s="18">
        <f t="shared" si="742"/>
        <v>1</v>
      </c>
      <c r="AQ5307" s="18">
        <f t="shared" si="743"/>
        <v>0</v>
      </c>
      <c r="AR5307" s="18">
        <f t="shared" si="744"/>
        <v>1</v>
      </c>
      <c r="AS5307" s="18">
        <f t="shared" si="745"/>
        <v>1</v>
      </c>
      <c r="AT5307" s="18">
        <f t="shared" si="746"/>
        <v>1</v>
      </c>
      <c r="AU5307" s="1" t="s">
        <v>13871</v>
      </c>
      <c r="AV5307" s="1" t="s">
        <v>13872</v>
      </c>
      <c r="AW5307" s="1" t="s">
        <v>13873</v>
      </c>
      <c r="AX5307" s="1" t="s">
        <v>13874</v>
      </c>
      <c r="AY5307" s="1" t="s">
        <v>13875</v>
      </c>
      <c r="AZ5307" s="1" t="s">
        <v>13876</v>
      </c>
      <c r="BA5307" s="1">
        <v>12</v>
      </c>
      <c r="BB5307" s="1" t="s">
        <v>80</v>
      </c>
      <c r="BF5307" s="1" t="s">
        <v>13877</v>
      </c>
      <c r="BG5307" s="1" t="s">
        <v>13878</v>
      </c>
      <c r="BH5307" s="1" t="s">
        <v>13879</v>
      </c>
      <c r="BK5307" s="1" t="s">
        <v>1135</v>
      </c>
      <c r="BL5307" s="1">
        <v>2</v>
      </c>
      <c r="BM5307" s="1" t="s">
        <v>13880</v>
      </c>
      <c r="BO5307" s="1" t="s">
        <v>13881</v>
      </c>
      <c r="BR5307" s="1" t="s">
        <v>13882</v>
      </c>
      <c r="BS5307" s="1">
        <v>0.65300000000000002</v>
      </c>
      <c r="BT5307" s="1" t="s">
        <v>4</v>
      </c>
      <c r="BU5307" s="1" t="s">
        <v>4</v>
      </c>
      <c r="BZ5307" s="1" t="s">
        <v>4</v>
      </c>
    </row>
    <row r="5308" spans="1:80" x14ac:dyDescent="0.25">
      <c r="A5308" s="2" t="s">
        <v>13883</v>
      </c>
      <c r="B5308" s="1">
        <v>27346</v>
      </c>
      <c r="C5308" s="1">
        <v>17</v>
      </c>
      <c r="D5308" s="1">
        <v>26653806</v>
      </c>
      <c r="E5308" s="1">
        <v>26653807</v>
      </c>
      <c r="F5308" s="1" t="s">
        <v>6</v>
      </c>
      <c r="G5308" s="2" t="s">
        <v>13884</v>
      </c>
      <c r="H5308" s="2" t="s">
        <v>13887</v>
      </c>
      <c r="I5308" s="2" t="s">
        <v>13888</v>
      </c>
      <c r="J5308" s="2" t="s">
        <v>13889</v>
      </c>
      <c r="K5308" s="2" t="s">
        <v>436</v>
      </c>
      <c r="L5308" s="1" t="s">
        <v>437</v>
      </c>
      <c r="M5308" s="1" t="s">
        <v>10</v>
      </c>
      <c r="N5308" s="1" t="s">
        <v>31</v>
      </c>
      <c r="O5308" s="1" t="s">
        <v>31</v>
      </c>
      <c r="R5308" s="1" t="s">
        <v>13885</v>
      </c>
      <c r="S5308" s="1" t="s">
        <v>6</v>
      </c>
      <c r="T5308" s="1">
        <v>3</v>
      </c>
      <c r="U5308" s="1" t="s">
        <v>13886</v>
      </c>
      <c r="V5308" s="3">
        <v>4</v>
      </c>
      <c r="W5308" s="12" t="e">
        <v>#N/A</v>
      </c>
      <c r="X5308" s="12" t="e">
        <v>#N/A</v>
      </c>
      <c r="Y5308" s="12" t="e">
        <v>#N/A</v>
      </c>
      <c r="Z5308" s="9">
        <v>0.06</v>
      </c>
      <c r="AA5308" s="10">
        <v>11</v>
      </c>
      <c r="AB5308" s="10">
        <v>171</v>
      </c>
      <c r="AC5308" s="20">
        <v>0.24</v>
      </c>
      <c r="AD5308" s="20">
        <v>0.116076298262935</v>
      </c>
      <c r="AE5308" s="20">
        <v>0.36439340616764099</v>
      </c>
      <c r="AF5308" s="15" t="s">
        <v>4</v>
      </c>
      <c r="AG5308" s="16" t="s">
        <v>4</v>
      </c>
      <c r="AH5308" s="16" t="s">
        <v>4</v>
      </c>
      <c r="AI5308" s="22">
        <v>0</v>
      </c>
      <c r="AJ5308" s="22">
        <v>0</v>
      </c>
      <c r="AK5308" s="22">
        <v>0</v>
      </c>
      <c r="AL5308" s="18">
        <f t="shared" si="738"/>
        <v>0</v>
      </c>
      <c r="AM5308" s="18">
        <f t="shared" si="739"/>
        <v>0</v>
      </c>
      <c r="AN5308" s="18">
        <f t="shared" si="740"/>
        <v>0</v>
      </c>
      <c r="AO5308" s="18">
        <f t="shared" si="741"/>
        <v>0</v>
      </c>
      <c r="AP5308" s="18">
        <f t="shared" si="742"/>
        <v>0</v>
      </c>
      <c r="AQ5308" s="18">
        <f t="shared" si="743"/>
        <v>0</v>
      </c>
      <c r="AR5308" s="18">
        <f t="shared" si="744"/>
        <v>0</v>
      </c>
      <c r="AS5308" s="18">
        <f t="shared" si="745"/>
        <v>0</v>
      </c>
      <c r="AT5308" s="18">
        <f t="shared" si="746"/>
        <v>0</v>
      </c>
      <c r="AV5308" s="1" t="s">
        <v>13890</v>
      </c>
      <c r="AW5308" s="1" t="s">
        <v>13891</v>
      </c>
      <c r="AX5308" s="1" t="s">
        <v>13892</v>
      </c>
      <c r="AY5308" s="1" t="s">
        <v>13893</v>
      </c>
      <c r="AZ5308" s="1" t="s">
        <v>13894</v>
      </c>
      <c r="BA5308" s="1">
        <v>173</v>
      </c>
      <c r="BB5308" s="1" t="s">
        <v>390</v>
      </c>
      <c r="BD5308" s="1" t="s">
        <v>4</v>
      </c>
      <c r="BF5308" s="1" t="s">
        <v>13895</v>
      </c>
      <c r="BG5308" s="1" t="s">
        <v>13896</v>
      </c>
      <c r="BH5308" s="1" t="s">
        <v>304</v>
      </c>
      <c r="BL5308" s="1">
        <v>0</v>
      </c>
      <c r="BM5308" s="1" t="s">
        <v>13897</v>
      </c>
      <c r="BP5308" s="1" t="s">
        <v>13898</v>
      </c>
      <c r="BR5308" s="1" t="s">
        <v>13899</v>
      </c>
      <c r="BS5308" s="1">
        <v>0.441</v>
      </c>
      <c r="BT5308" s="1" t="s">
        <v>4</v>
      </c>
      <c r="BU5308" s="1" t="s">
        <v>4</v>
      </c>
      <c r="BY5308" s="1" t="s">
        <v>4</v>
      </c>
    </row>
    <row r="5309" spans="1:80" x14ac:dyDescent="0.25">
      <c r="A5309" s="2" t="s">
        <v>13900</v>
      </c>
      <c r="B5309" s="1">
        <v>339967</v>
      </c>
      <c r="C5309" s="1">
        <v>4</v>
      </c>
      <c r="D5309" s="1">
        <v>68829121</v>
      </c>
      <c r="E5309" s="1">
        <v>68829121</v>
      </c>
      <c r="F5309" s="1" t="s">
        <v>6</v>
      </c>
      <c r="G5309" s="2" t="s">
        <v>13901</v>
      </c>
      <c r="K5309" s="2" t="s">
        <v>2190</v>
      </c>
      <c r="L5309" s="1" t="s">
        <v>50</v>
      </c>
      <c r="M5309" s="1" t="s">
        <v>90</v>
      </c>
      <c r="N5309" s="1" t="s">
        <v>31</v>
      </c>
      <c r="O5309" s="1" t="s">
        <v>31</v>
      </c>
      <c r="R5309" s="1" t="s">
        <v>13902</v>
      </c>
      <c r="S5309" s="1" t="s">
        <v>10</v>
      </c>
      <c r="T5309" s="1">
        <v>1</v>
      </c>
      <c r="U5309" s="1" t="s">
        <v>4</v>
      </c>
      <c r="V5309" s="3">
        <v>4</v>
      </c>
      <c r="W5309" s="12" t="e">
        <v>#N/A</v>
      </c>
      <c r="X5309" s="12" t="e">
        <v>#N/A</v>
      </c>
      <c r="Y5309" s="12" t="e">
        <v>#N/A</v>
      </c>
      <c r="Z5309" s="9">
        <v>0.24604999999999999</v>
      </c>
      <c r="AA5309" s="10">
        <v>109</v>
      </c>
      <c r="AB5309" s="10">
        <v>334</v>
      </c>
      <c r="AC5309" s="20">
        <v>0.99</v>
      </c>
      <c r="AD5309" s="20">
        <v>0.53266212816846004</v>
      </c>
      <c r="AE5309" s="20">
        <v>1</v>
      </c>
      <c r="AF5309" s="15">
        <v>0.19923399999999999</v>
      </c>
      <c r="AG5309" s="16">
        <v>52</v>
      </c>
      <c r="AH5309" s="16">
        <v>209</v>
      </c>
      <c r="AI5309" s="22">
        <v>1</v>
      </c>
      <c r="AJ5309" s="22">
        <v>0.53586760864484495</v>
      </c>
      <c r="AK5309" s="22">
        <v>1</v>
      </c>
      <c r="AL5309" s="18">
        <f t="shared" si="738"/>
        <v>1</v>
      </c>
      <c r="AM5309" s="18">
        <f t="shared" si="739"/>
        <v>1</v>
      </c>
      <c r="AN5309" s="18">
        <f t="shared" si="740"/>
        <v>1</v>
      </c>
      <c r="AO5309" s="18">
        <f t="shared" si="741"/>
        <v>1</v>
      </c>
      <c r="AP5309" s="18">
        <f t="shared" si="742"/>
        <v>1</v>
      </c>
      <c r="AQ5309" s="18">
        <f t="shared" si="743"/>
        <v>1</v>
      </c>
      <c r="AR5309" s="18">
        <f t="shared" si="744"/>
        <v>0</v>
      </c>
      <c r="AS5309" s="18">
        <f t="shared" si="745"/>
        <v>0</v>
      </c>
      <c r="AT5309" s="18">
        <f t="shared" si="746"/>
        <v>0</v>
      </c>
      <c r="AU5309" s="1" t="s">
        <v>13903</v>
      </c>
      <c r="AV5309" s="1" t="s">
        <v>13904</v>
      </c>
      <c r="AW5309" s="1" t="s">
        <v>13905</v>
      </c>
      <c r="AX5309" s="1" t="s">
        <v>13906</v>
      </c>
      <c r="AY5309" s="1" t="s">
        <v>13907</v>
      </c>
      <c r="AZ5309" s="1" t="s">
        <v>13908</v>
      </c>
      <c r="BC5309" s="1" t="s">
        <v>4</v>
      </c>
      <c r="BF5309" s="1" t="s">
        <v>13909</v>
      </c>
      <c r="BG5309" s="1" t="s">
        <v>6885</v>
      </c>
      <c r="BH5309" s="1" t="s">
        <v>562</v>
      </c>
      <c r="BK5309" s="1" t="s">
        <v>675</v>
      </c>
      <c r="BL5309" s="1">
        <v>1</v>
      </c>
      <c r="BR5309" s="1" t="s">
        <v>13910</v>
      </c>
      <c r="BS5309" s="1">
        <v>0.39800000000000002</v>
      </c>
      <c r="BU5309" s="1" t="s">
        <v>4</v>
      </c>
      <c r="BY5309" s="1" t="s">
        <v>4</v>
      </c>
    </row>
    <row r="5310" spans="1:80" x14ac:dyDescent="0.25">
      <c r="A5310" s="2" t="s">
        <v>13911</v>
      </c>
      <c r="B5310" s="1">
        <v>64699</v>
      </c>
      <c r="C5310" s="1">
        <v>21</v>
      </c>
      <c r="D5310" s="1">
        <v>43809153</v>
      </c>
      <c r="E5310" s="1">
        <v>43809153</v>
      </c>
      <c r="F5310" s="1" t="s">
        <v>6</v>
      </c>
      <c r="G5310" s="2" t="s">
        <v>13912</v>
      </c>
      <c r="H5310" s="2" t="s">
        <v>13914</v>
      </c>
      <c r="I5310" s="2" t="s">
        <v>13915</v>
      </c>
      <c r="J5310" s="2" t="s">
        <v>13916</v>
      </c>
      <c r="K5310" s="2" t="s">
        <v>135</v>
      </c>
      <c r="L5310" s="1" t="s">
        <v>50</v>
      </c>
      <c r="M5310" s="1" t="s">
        <v>90</v>
      </c>
      <c r="N5310" s="1" t="s">
        <v>31</v>
      </c>
      <c r="O5310" s="1" t="s">
        <v>31</v>
      </c>
      <c r="R5310" s="1" t="s">
        <v>13913</v>
      </c>
      <c r="S5310" s="1" t="s">
        <v>10</v>
      </c>
      <c r="T5310" s="1">
        <v>4</v>
      </c>
      <c r="U5310" s="1">
        <v>408</v>
      </c>
      <c r="V5310" s="3">
        <v>4</v>
      </c>
      <c r="W5310" s="12" t="e">
        <v>#N/A</v>
      </c>
      <c r="X5310" s="12" t="e">
        <v>#N/A</v>
      </c>
      <c r="Y5310" s="12" t="e">
        <v>#N/A</v>
      </c>
      <c r="Z5310" s="9">
        <v>0.214286</v>
      </c>
      <c r="AA5310" s="10">
        <v>27</v>
      </c>
      <c r="AB5310" s="10">
        <v>99</v>
      </c>
      <c r="AC5310" s="20">
        <v>0.84</v>
      </c>
      <c r="AD5310" s="20">
        <v>0.37592103192465598</v>
      </c>
      <c r="AE5310" s="20">
        <v>0.983830658663993</v>
      </c>
      <c r="AF5310" s="15">
        <v>0.40566000000000002</v>
      </c>
      <c r="AG5310" s="16">
        <v>43</v>
      </c>
      <c r="AH5310" s="16">
        <v>63</v>
      </c>
      <c r="AI5310" s="22">
        <v>1</v>
      </c>
      <c r="AJ5310" s="22">
        <v>0.69484647856704795</v>
      </c>
      <c r="AK5310" s="22">
        <v>1</v>
      </c>
      <c r="AL5310" s="18">
        <f t="shared" si="738"/>
        <v>1</v>
      </c>
      <c r="AM5310" s="18">
        <f t="shared" si="739"/>
        <v>1</v>
      </c>
      <c r="AN5310" s="18">
        <f t="shared" si="740"/>
        <v>1</v>
      </c>
      <c r="AO5310" s="18">
        <f t="shared" si="741"/>
        <v>1</v>
      </c>
      <c r="AP5310" s="18">
        <f t="shared" si="742"/>
        <v>1</v>
      </c>
      <c r="AQ5310" s="18">
        <f t="shared" si="743"/>
        <v>1</v>
      </c>
      <c r="AR5310" s="18">
        <f t="shared" si="744"/>
        <v>0</v>
      </c>
      <c r="AS5310" s="18">
        <f t="shared" si="745"/>
        <v>1</v>
      </c>
      <c r="AT5310" s="18">
        <f t="shared" si="746"/>
        <v>0</v>
      </c>
      <c r="AU5310" s="1" t="s">
        <v>13917</v>
      </c>
      <c r="AV5310" s="1" t="s">
        <v>13918</v>
      </c>
      <c r="AW5310" s="1" t="s">
        <v>13919</v>
      </c>
      <c r="AX5310" s="1" t="s">
        <v>13920</v>
      </c>
      <c r="AY5310" s="1" t="s">
        <v>13921</v>
      </c>
      <c r="AZ5310" s="1" t="s">
        <v>13922</v>
      </c>
      <c r="BA5310" s="1">
        <v>69</v>
      </c>
      <c r="BB5310" s="1" t="s">
        <v>7773</v>
      </c>
      <c r="BC5310" s="1" t="s">
        <v>4</v>
      </c>
      <c r="BF5310" s="1" t="s">
        <v>13923</v>
      </c>
      <c r="BG5310" s="1" t="s">
        <v>6194</v>
      </c>
      <c r="BH5310" s="1" t="s">
        <v>13924</v>
      </c>
      <c r="BK5310" s="1" t="s">
        <v>4131</v>
      </c>
      <c r="BL5310" s="1">
        <v>3</v>
      </c>
      <c r="BR5310" s="1" t="s">
        <v>13925</v>
      </c>
      <c r="BS5310" s="1">
        <v>0.53200000000000003</v>
      </c>
      <c r="BU5310" s="1" t="s">
        <v>4</v>
      </c>
      <c r="BY5310" s="1" t="s">
        <v>4</v>
      </c>
    </row>
    <row r="5311" spans="1:80" x14ac:dyDescent="0.25">
      <c r="A5311" s="2" t="s">
        <v>13926</v>
      </c>
      <c r="B5311" s="1">
        <v>83590</v>
      </c>
      <c r="C5311" s="1">
        <v>7</v>
      </c>
      <c r="D5311" s="1">
        <v>150778709</v>
      </c>
      <c r="E5311" s="1">
        <v>150778710</v>
      </c>
      <c r="F5311" s="1" t="s">
        <v>6</v>
      </c>
      <c r="G5311" s="2" t="s">
        <v>13927</v>
      </c>
      <c r="H5311" s="2" t="s">
        <v>13930</v>
      </c>
      <c r="I5311" s="2" t="s">
        <v>13931</v>
      </c>
      <c r="J5311" s="2" t="s">
        <v>13932</v>
      </c>
      <c r="K5311" s="2" t="s">
        <v>436</v>
      </c>
      <c r="L5311" s="1" t="s">
        <v>437</v>
      </c>
      <c r="M5311" s="1" t="s">
        <v>10</v>
      </c>
      <c r="N5311" s="1" t="s">
        <v>90</v>
      </c>
      <c r="O5311" s="1" t="s">
        <v>90</v>
      </c>
      <c r="R5311" s="1" t="s">
        <v>13928</v>
      </c>
      <c r="S5311" s="1" t="s">
        <v>10</v>
      </c>
      <c r="T5311" s="1">
        <v>2</v>
      </c>
      <c r="U5311" s="1" t="s">
        <v>13929</v>
      </c>
      <c r="V5311" s="3">
        <v>4</v>
      </c>
      <c r="W5311" s="12" t="e">
        <v>#N/A</v>
      </c>
      <c r="X5311" s="12" t="e">
        <v>#N/A</v>
      </c>
      <c r="Y5311" s="12" t="e">
        <v>#N/A</v>
      </c>
      <c r="Z5311" s="9">
        <v>0.17</v>
      </c>
      <c r="AA5311" s="10">
        <v>12</v>
      </c>
      <c r="AB5311" s="10">
        <v>60</v>
      </c>
      <c r="AC5311" s="20">
        <v>0.39</v>
      </c>
      <c r="AD5311" s="20">
        <v>0.3083207558762</v>
      </c>
      <c r="AE5311" s="20">
        <v>0.95604413674481303</v>
      </c>
      <c r="AF5311" s="15" t="s">
        <v>4</v>
      </c>
      <c r="AG5311" s="16" t="s">
        <v>4</v>
      </c>
      <c r="AH5311" s="16" t="s">
        <v>4</v>
      </c>
      <c r="AI5311" s="22">
        <v>0</v>
      </c>
      <c r="AJ5311" s="22">
        <v>0</v>
      </c>
      <c r="AK5311" s="22">
        <v>0</v>
      </c>
      <c r="AL5311" s="18">
        <f t="shared" si="738"/>
        <v>1</v>
      </c>
      <c r="AM5311" s="18">
        <f t="shared" si="739"/>
        <v>0</v>
      </c>
      <c r="AN5311" s="18">
        <f t="shared" si="740"/>
        <v>0</v>
      </c>
      <c r="AO5311" s="18">
        <f t="shared" si="741"/>
        <v>0</v>
      </c>
      <c r="AP5311" s="18">
        <f t="shared" si="742"/>
        <v>0</v>
      </c>
      <c r="AQ5311" s="18">
        <f t="shared" si="743"/>
        <v>0</v>
      </c>
      <c r="AR5311" s="18">
        <f t="shared" si="744"/>
        <v>0</v>
      </c>
      <c r="AS5311" s="18">
        <f t="shared" si="745"/>
        <v>0</v>
      </c>
      <c r="AT5311" s="18">
        <f t="shared" si="746"/>
        <v>0</v>
      </c>
      <c r="AU5311" s="1" t="s">
        <v>13933</v>
      </c>
      <c r="AV5311" s="1" t="s">
        <v>13934</v>
      </c>
      <c r="AW5311" s="1" t="s">
        <v>13935</v>
      </c>
      <c r="AX5311" s="1" t="s">
        <v>13936</v>
      </c>
      <c r="AY5311" s="1" t="s">
        <v>13937</v>
      </c>
      <c r="AZ5311" s="1" t="s">
        <v>13938</v>
      </c>
      <c r="BA5311" s="1">
        <v>223</v>
      </c>
      <c r="BB5311" s="1" t="s">
        <v>80</v>
      </c>
      <c r="BD5311" s="1" t="s">
        <v>4</v>
      </c>
      <c r="BG5311" s="1" t="s">
        <v>11826</v>
      </c>
      <c r="BL5311" s="1">
        <v>0</v>
      </c>
      <c r="BO5311" s="1" t="s">
        <v>13939</v>
      </c>
      <c r="BP5311" s="1" t="s">
        <v>13848</v>
      </c>
      <c r="BR5311" s="1" t="s">
        <v>13940</v>
      </c>
      <c r="BS5311" s="1">
        <v>0.55000000000000004</v>
      </c>
      <c r="BT5311" s="1" t="s">
        <v>4</v>
      </c>
      <c r="BU5311" s="1" t="s">
        <v>4</v>
      </c>
      <c r="BY5311" s="1" t="s">
        <v>4</v>
      </c>
    </row>
    <row r="5312" spans="1:80" x14ac:dyDescent="0.25">
      <c r="A5312" s="2" t="s">
        <v>13941</v>
      </c>
      <c r="B5312" s="1">
        <v>7127</v>
      </c>
      <c r="C5312" s="1">
        <v>14</v>
      </c>
      <c r="D5312" s="1">
        <v>103599784</v>
      </c>
      <c r="E5312" s="1">
        <v>103599786</v>
      </c>
      <c r="F5312" s="1" t="s">
        <v>6</v>
      </c>
      <c r="G5312" s="2" t="s">
        <v>13942</v>
      </c>
      <c r="H5312" s="2" t="s">
        <v>13945</v>
      </c>
      <c r="I5312" s="2" t="s">
        <v>13946</v>
      </c>
      <c r="J5312" s="2" t="s">
        <v>13947</v>
      </c>
      <c r="K5312" s="2" t="s">
        <v>153</v>
      </c>
      <c r="L5312" s="1" t="s">
        <v>8</v>
      </c>
      <c r="M5312" s="1" t="s">
        <v>1397</v>
      </c>
      <c r="N5312" s="1" t="s">
        <v>10</v>
      </c>
      <c r="O5312" s="1" t="s">
        <v>10</v>
      </c>
      <c r="R5312" s="1" t="s">
        <v>13943</v>
      </c>
      <c r="S5312" s="1" t="s">
        <v>6</v>
      </c>
      <c r="T5312" s="1">
        <v>9</v>
      </c>
      <c r="U5312" s="1" t="s">
        <v>13944</v>
      </c>
      <c r="V5312" s="3">
        <v>4</v>
      </c>
      <c r="W5312" s="12" t="e">
        <v>#N/A</v>
      </c>
      <c r="X5312" s="12" t="e">
        <v>#N/A</v>
      </c>
      <c r="Y5312" s="12" t="e">
        <v>#N/A</v>
      </c>
      <c r="Z5312" s="9" t="s">
        <v>4</v>
      </c>
      <c r="AA5312" s="10" t="s">
        <v>4</v>
      </c>
      <c r="AB5312" s="10" t="s">
        <v>4</v>
      </c>
      <c r="AC5312" s="20">
        <v>0</v>
      </c>
      <c r="AD5312" s="20">
        <v>0</v>
      </c>
      <c r="AE5312" s="20">
        <v>0</v>
      </c>
      <c r="AF5312" s="15">
        <v>0.02</v>
      </c>
      <c r="AG5312" s="16">
        <v>7</v>
      </c>
      <c r="AH5312" s="16">
        <v>373</v>
      </c>
      <c r="AI5312" s="22">
        <v>0.7</v>
      </c>
      <c r="AJ5312" s="22">
        <v>3.6823645408802001E-2</v>
      </c>
      <c r="AK5312" s="22">
        <v>0.79841004238926505</v>
      </c>
      <c r="AL5312" s="18">
        <f t="shared" si="738"/>
        <v>0</v>
      </c>
      <c r="AM5312" s="18">
        <f t="shared" si="739"/>
        <v>0</v>
      </c>
      <c r="AN5312" s="18">
        <f t="shared" si="740"/>
        <v>0</v>
      </c>
      <c r="AO5312" s="18">
        <f t="shared" si="741"/>
        <v>1</v>
      </c>
      <c r="AP5312" s="18">
        <f t="shared" si="742"/>
        <v>1</v>
      </c>
      <c r="AQ5312" s="18">
        <f t="shared" si="743"/>
        <v>0</v>
      </c>
      <c r="AR5312" s="18">
        <f t="shared" si="744"/>
        <v>1</v>
      </c>
      <c r="AS5312" s="18">
        <f t="shared" si="745"/>
        <v>1</v>
      </c>
      <c r="AT5312" s="18">
        <f t="shared" si="746"/>
        <v>1</v>
      </c>
      <c r="AU5312" s="1" t="s">
        <v>13948</v>
      </c>
      <c r="AV5312" s="1" t="s">
        <v>13949</v>
      </c>
      <c r="AW5312" s="1" t="s">
        <v>13950</v>
      </c>
      <c r="AX5312" s="1" t="s">
        <v>13951</v>
      </c>
      <c r="AY5312" s="1" t="s">
        <v>13952</v>
      </c>
      <c r="AZ5312" s="1" t="s">
        <v>13953</v>
      </c>
      <c r="BA5312" s="1">
        <v>548</v>
      </c>
      <c r="BF5312" s="1" t="s">
        <v>13954</v>
      </c>
      <c r="BG5312" s="1" t="s">
        <v>561</v>
      </c>
      <c r="BK5312" s="1" t="s">
        <v>305</v>
      </c>
      <c r="BL5312" s="1">
        <v>1</v>
      </c>
      <c r="BN5312" s="1" t="s">
        <v>13955</v>
      </c>
      <c r="BO5312" s="1" t="s">
        <v>13956</v>
      </c>
      <c r="BR5312" s="1" t="s">
        <v>13957</v>
      </c>
      <c r="BS5312" s="1">
        <v>0.626</v>
      </c>
      <c r="BT5312" s="1" t="s">
        <v>4</v>
      </c>
      <c r="BU5312" s="1" t="s">
        <v>4</v>
      </c>
      <c r="BZ5312" s="1" t="s">
        <v>4</v>
      </c>
    </row>
    <row r="5313" spans="1:78" x14ac:dyDescent="0.25">
      <c r="A5313" s="2" t="s">
        <v>13958</v>
      </c>
      <c r="B5313" s="1">
        <v>8740</v>
      </c>
      <c r="C5313" s="1">
        <v>19</v>
      </c>
      <c r="D5313" s="1">
        <v>6664954</v>
      </c>
      <c r="E5313" s="1">
        <v>6664954</v>
      </c>
      <c r="F5313" s="1" t="s">
        <v>6</v>
      </c>
      <c r="G5313" s="2" t="s">
        <v>13959</v>
      </c>
      <c r="H5313" s="2" t="s">
        <v>13961</v>
      </c>
      <c r="I5313" s="2" t="s">
        <v>13962</v>
      </c>
      <c r="J5313" s="2" t="s">
        <v>13963</v>
      </c>
      <c r="K5313" s="2" t="s">
        <v>49</v>
      </c>
      <c r="L5313" s="1" t="s">
        <v>50</v>
      </c>
      <c r="M5313" s="1" t="s">
        <v>51</v>
      </c>
      <c r="N5313" s="1" t="s">
        <v>52</v>
      </c>
      <c r="O5313" s="1" t="s">
        <v>52</v>
      </c>
      <c r="R5313" s="1" t="s">
        <v>13960</v>
      </c>
      <c r="S5313" s="1" t="s">
        <v>10</v>
      </c>
      <c r="T5313" s="1">
        <v>5</v>
      </c>
      <c r="U5313" s="1">
        <v>1088</v>
      </c>
      <c r="V5313" s="3">
        <v>4</v>
      </c>
      <c r="W5313" s="12" t="e">
        <v>#N/A</v>
      </c>
      <c r="X5313" s="12" t="e">
        <v>#N/A</v>
      </c>
      <c r="Y5313" s="12" t="e">
        <v>#N/A</v>
      </c>
      <c r="Z5313" s="9">
        <v>0</v>
      </c>
      <c r="AA5313" s="10">
        <v>0</v>
      </c>
      <c r="AB5313" s="10">
        <v>304</v>
      </c>
      <c r="AC5313" s="20">
        <v>0</v>
      </c>
      <c r="AD5313" s="20">
        <v>0</v>
      </c>
      <c r="AE5313" s="20">
        <v>4.8020999550859797E-2</v>
      </c>
      <c r="AF5313" s="15">
        <v>3.1095000000000001E-2</v>
      </c>
      <c r="AG5313" s="16">
        <v>25</v>
      </c>
      <c r="AH5313" s="16">
        <v>779</v>
      </c>
      <c r="AI5313" s="22">
        <v>0.14000000000000001</v>
      </c>
      <c r="AJ5313" s="22">
        <v>6.4571996353614602E-2</v>
      </c>
      <c r="AK5313" s="22">
        <v>0.23080602670071701</v>
      </c>
      <c r="AL5313" s="18">
        <f t="shared" si="738"/>
        <v>0</v>
      </c>
      <c r="AM5313" s="18">
        <f t="shared" si="739"/>
        <v>0</v>
      </c>
      <c r="AN5313" s="18">
        <f t="shared" si="740"/>
        <v>0</v>
      </c>
      <c r="AO5313" s="18">
        <f t="shared" si="741"/>
        <v>0</v>
      </c>
      <c r="AP5313" s="18">
        <f t="shared" si="742"/>
        <v>0</v>
      </c>
      <c r="AQ5313" s="18">
        <f t="shared" si="743"/>
        <v>0</v>
      </c>
      <c r="AR5313" s="18">
        <f t="shared" si="744"/>
        <v>1</v>
      </c>
      <c r="AS5313" s="18">
        <f t="shared" si="745"/>
        <v>1</v>
      </c>
      <c r="AT5313" s="18">
        <f t="shared" si="746"/>
        <v>1</v>
      </c>
      <c r="AU5313" s="1" t="s">
        <v>13964</v>
      </c>
      <c r="AV5313" s="1" t="s">
        <v>13965</v>
      </c>
      <c r="AW5313" s="1" t="s">
        <v>13966</v>
      </c>
      <c r="AX5313" s="1" t="s">
        <v>13967</v>
      </c>
      <c r="AY5313" s="1" t="s">
        <v>13968</v>
      </c>
      <c r="AZ5313" s="1" t="s">
        <v>13969</v>
      </c>
      <c r="BA5313" s="1">
        <v>236</v>
      </c>
      <c r="BB5313" s="1" t="s">
        <v>233</v>
      </c>
      <c r="BC5313" s="1" t="s">
        <v>4</v>
      </c>
      <c r="BF5313" s="1" t="s">
        <v>13970</v>
      </c>
      <c r="BG5313" s="1" t="s">
        <v>13971</v>
      </c>
      <c r="BH5313" s="1" t="s">
        <v>13972</v>
      </c>
      <c r="BK5313" s="1" t="s">
        <v>675</v>
      </c>
      <c r="BL5313" s="1">
        <v>1</v>
      </c>
      <c r="BR5313" s="1" t="s">
        <v>13973</v>
      </c>
      <c r="BS5313" s="1">
        <v>0.58199999999999996</v>
      </c>
      <c r="BU5313" s="1" t="s">
        <v>4</v>
      </c>
      <c r="BY5313" s="1" t="s">
        <v>4</v>
      </c>
    </row>
    <row r="5314" spans="1:78" x14ac:dyDescent="0.25">
      <c r="A5314" s="2" t="s">
        <v>13974</v>
      </c>
      <c r="B5314" s="1">
        <v>84629</v>
      </c>
      <c r="C5314" s="1">
        <v>7</v>
      </c>
      <c r="D5314" s="1">
        <v>5430077</v>
      </c>
      <c r="E5314" s="1">
        <v>5430077</v>
      </c>
      <c r="F5314" s="1" t="s">
        <v>6</v>
      </c>
      <c r="G5314" s="2" t="s">
        <v>13975</v>
      </c>
      <c r="K5314" s="2" t="s">
        <v>683</v>
      </c>
      <c r="L5314" s="1" t="s">
        <v>50</v>
      </c>
      <c r="M5314" s="1" t="s">
        <v>90</v>
      </c>
      <c r="N5314" s="1" t="s">
        <v>31</v>
      </c>
      <c r="O5314" s="1" t="s">
        <v>31</v>
      </c>
      <c r="R5314" s="1" t="s">
        <v>13976</v>
      </c>
      <c r="S5314" s="1" t="s">
        <v>10</v>
      </c>
      <c r="T5314" s="1" t="s">
        <v>4</v>
      </c>
      <c r="U5314" s="1" t="s">
        <v>4</v>
      </c>
      <c r="V5314" s="3">
        <v>4</v>
      </c>
      <c r="W5314" s="12" t="e">
        <v>#N/A</v>
      </c>
      <c r="X5314" s="12" t="e">
        <v>#N/A</v>
      </c>
      <c r="Y5314" s="12" t="e">
        <v>#N/A</v>
      </c>
      <c r="Z5314" s="9">
        <v>0.29113899999999998</v>
      </c>
      <c r="AA5314" s="10">
        <v>23</v>
      </c>
      <c r="AB5314" s="10">
        <v>56</v>
      </c>
      <c r="AC5314" s="20">
        <v>1</v>
      </c>
      <c r="AD5314" s="20">
        <v>0.47173987393175698</v>
      </c>
      <c r="AE5314" s="20">
        <v>1</v>
      </c>
      <c r="AF5314" s="15">
        <v>0.27411200000000002</v>
      </c>
      <c r="AG5314" s="16">
        <v>54</v>
      </c>
      <c r="AH5314" s="16">
        <v>143</v>
      </c>
      <c r="AI5314" s="22">
        <v>1</v>
      </c>
      <c r="AJ5314" s="22">
        <v>0.68339062621503499</v>
      </c>
      <c r="AK5314" s="22">
        <v>1</v>
      </c>
      <c r="AL5314" s="18">
        <f t="shared" si="738"/>
        <v>1</v>
      </c>
      <c r="AM5314" s="18">
        <f t="shared" si="739"/>
        <v>1</v>
      </c>
      <c r="AN5314" s="18">
        <f t="shared" si="740"/>
        <v>1</v>
      </c>
      <c r="AO5314" s="18">
        <f t="shared" si="741"/>
        <v>1</v>
      </c>
      <c r="AP5314" s="18">
        <f t="shared" si="742"/>
        <v>1</v>
      </c>
      <c r="AQ5314" s="18">
        <f t="shared" si="743"/>
        <v>1</v>
      </c>
      <c r="AR5314" s="18">
        <f t="shared" si="744"/>
        <v>0</v>
      </c>
      <c r="AS5314" s="18">
        <f t="shared" si="745"/>
        <v>0</v>
      </c>
      <c r="AT5314" s="18">
        <f t="shared" si="746"/>
        <v>0</v>
      </c>
      <c r="AU5314" s="1" t="s">
        <v>13977</v>
      </c>
      <c r="AV5314" s="1" t="s">
        <v>13978</v>
      </c>
      <c r="AW5314" s="1" t="s">
        <v>13979</v>
      </c>
      <c r="AX5314" s="1" t="s">
        <v>13980</v>
      </c>
      <c r="AY5314" s="1" t="s">
        <v>13981</v>
      </c>
      <c r="AZ5314" s="1" t="s">
        <v>13982</v>
      </c>
      <c r="BC5314" s="1" t="s">
        <v>4</v>
      </c>
      <c r="BH5314" s="1" t="s">
        <v>149</v>
      </c>
      <c r="BL5314" s="1">
        <v>0</v>
      </c>
      <c r="BN5314" s="1" t="s">
        <v>13983</v>
      </c>
      <c r="BP5314" s="1" t="s">
        <v>13984</v>
      </c>
      <c r="BR5314" s="1" t="s">
        <v>13985</v>
      </c>
      <c r="BS5314" s="1">
        <v>0.52700000000000002</v>
      </c>
      <c r="BU5314" s="1" t="s">
        <v>4</v>
      </c>
      <c r="BY5314" s="1" t="s">
        <v>4</v>
      </c>
    </row>
    <row r="5315" spans="1:78" x14ac:dyDescent="0.25">
      <c r="A5315" s="2" t="s">
        <v>13986</v>
      </c>
      <c r="B5315" s="1">
        <v>7148</v>
      </c>
      <c r="C5315" s="1">
        <v>6</v>
      </c>
      <c r="D5315" s="1">
        <v>32053572</v>
      </c>
      <c r="E5315" s="1">
        <v>32053572</v>
      </c>
      <c r="F5315" s="1" t="s">
        <v>6</v>
      </c>
      <c r="G5315" s="2" t="s">
        <v>13987</v>
      </c>
      <c r="H5315" s="2" t="s">
        <v>13989</v>
      </c>
      <c r="I5315" s="2" t="s">
        <v>13990</v>
      </c>
      <c r="J5315" s="2" t="s">
        <v>13991</v>
      </c>
      <c r="K5315" s="2" t="s">
        <v>49</v>
      </c>
      <c r="L5315" s="1" t="s">
        <v>50</v>
      </c>
      <c r="M5315" s="1" t="s">
        <v>90</v>
      </c>
      <c r="N5315" s="1" t="s">
        <v>31</v>
      </c>
      <c r="O5315" s="1" t="s">
        <v>31</v>
      </c>
      <c r="R5315" s="1" t="s">
        <v>13988</v>
      </c>
      <c r="S5315" s="1" t="s">
        <v>10</v>
      </c>
      <c r="T5315" s="1">
        <v>7</v>
      </c>
      <c r="U5315" s="1">
        <v>3305</v>
      </c>
      <c r="V5315" s="3">
        <v>4</v>
      </c>
      <c r="W5315" s="12" t="e">
        <v>#N/A</v>
      </c>
      <c r="X5315" s="12" t="e">
        <v>#N/A</v>
      </c>
      <c r="Y5315" s="12" t="e">
        <v>#N/A</v>
      </c>
      <c r="Z5315" s="9">
        <v>0.27722799999999997</v>
      </c>
      <c r="AA5315" s="10">
        <v>28</v>
      </c>
      <c r="AB5315" s="10">
        <v>73</v>
      </c>
      <c r="AC5315" s="20">
        <v>1</v>
      </c>
      <c r="AD5315" s="20">
        <v>0.51317510770636898</v>
      </c>
      <c r="AE5315" s="20">
        <v>1</v>
      </c>
      <c r="AF5315" s="15">
        <v>4.7871999999999998E-2</v>
      </c>
      <c r="AG5315" s="16">
        <v>9</v>
      </c>
      <c r="AH5315" s="16">
        <v>179</v>
      </c>
      <c r="AI5315" s="22">
        <v>0.19</v>
      </c>
      <c r="AJ5315" s="22">
        <v>8.3206862855344496E-2</v>
      </c>
      <c r="AK5315" s="22">
        <v>0.36732647217380399</v>
      </c>
      <c r="AL5315" s="18">
        <f t="shared" si="738"/>
        <v>1</v>
      </c>
      <c r="AM5315" s="18">
        <f t="shared" si="739"/>
        <v>1</v>
      </c>
      <c r="AN5315" s="18">
        <f t="shared" si="740"/>
        <v>1</v>
      </c>
      <c r="AO5315" s="18">
        <f t="shared" si="741"/>
        <v>0</v>
      </c>
      <c r="AP5315" s="18">
        <f t="shared" si="742"/>
        <v>0</v>
      </c>
      <c r="AQ5315" s="18">
        <f t="shared" si="743"/>
        <v>0</v>
      </c>
      <c r="AR5315" s="18">
        <f t="shared" si="744"/>
        <v>0</v>
      </c>
      <c r="AS5315" s="18">
        <f t="shared" si="745"/>
        <v>0</v>
      </c>
      <c r="AT5315" s="18">
        <f t="shared" si="746"/>
        <v>0</v>
      </c>
      <c r="AV5315" s="1" t="s">
        <v>13992</v>
      </c>
      <c r="AW5315" s="1" t="s">
        <v>13993</v>
      </c>
      <c r="AX5315" s="1" t="s">
        <v>13994</v>
      </c>
      <c r="AY5315" s="1" t="s">
        <v>13995</v>
      </c>
      <c r="AZ5315" s="1" t="s">
        <v>13996</v>
      </c>
      <c r="BA5315" s="1">
        <v>1122</v>
      </c>
      <c r="BB5315" s="1" t="s">
        <v>13997</v>
      </c>
      <c r="BC5315" s="1" t="s">
        <v>4</v>
      </c>
      <c r="BF5315" s="1" t="s">
        <v>13998</v>
      </c>
      <c r="BG5315" s="1" t="s">
        <v>13999</v>
      </c>
      <c r="BH5315" s="1" t="s">
        <v>14000</v>
      </c>
      <c r="BL5315" s="1">
        <v>0</v>
      </c>
      <c r="BR5315" s="1" t="s">
        <v>14001</v>
      </c>
      <c r="BS5315" s="1">
        <v>0.60699999999999998</v>
      </c>
      <c r="BU5315" s="1" t="s">
        <v>4</v>
      </c>
      <c r="BY5315" s="1" t="s">
        <v>4</v>
      </c>
    </row>
    <row r="5316" spans="1:78" x14ac:dyDescent="0.25">
      <c r="A5316" s="2" t="s">
        <v>14002</v>
      </c>
      <c r="B5316" s="1">
        <v>54472</v>
      </c>
      <c r="C5316" s="1">
        <v>11</v>
      </c>
      <c r="D5316" s="1">
        <v>1311480</v>
      </c>
      <c r="E5316" s="1">
        <v>1311480</v>
      </c>
      <c r="F5316" s="1" t="s">
        <v>6</v>
      </c>
      <c r="G5316" s="2" t="s">
        <v>14003</v>
      </c>
      <c r="H5316" s="2" t="s">
        <v>14005</v>
      </c>
      <c r="I5316" s="2" t="s">
        <v>14006</v>
      </c>
      <c r="J5316" s="2" t="s">
        <v>14007</v>
      </c>
      <c r="K5316" s="2" t="s">
        <v>49</v>
      </c>
      <c r="L5316" s="1" t="s">
        <v>50</v>
      </c>
      <c r="M5316" s="1" t="s">
        <v>31</v>
      </c>
      <c r="N5316" s="1" t="s">
        <v>90</v>
      </c>
      <c r="O5316" s="1" t="s">
        <v>90</v>
      </c>
      <c r="R5316" s="1" t="s">
        <v>14004</v>
      </c>
      <c r="S5316" s="1" t="s">
        <v>10</v>
      </c>
      <c r="T5316" s="1">
        <v>3</v>
      </c>
      <c r="U5316" s="1">
        <v>454</v>
      </c>
      <c r="V5316" s="3">
        <v>4</v>
      </c>
      <c r="W5316" s="12" t="e">
        <v>#N/A</v>
      </c>
      <c r="X5316" s="12" t="e">
        <v>#N/A</v>
      </c>
      <c r="Y5316" s="12" t="e">
        <v>#N/A</v>
      </c>
      <c r="Z5316" s="9">
        <v>0.27956999999999999</v>
      </c>
      <c r="AA5316" s="10">
        <v>26</v>
      </c>
      <c r="AB5316" s="10">
        <v>67</v>
      </c>
      <c r="AC5316" s="20">
        <v>1</v>
      </c>
      <c r="AD5316" s="20">
        <v>0.59539363011498903</v>
      </c>
      <c r="AE5316" s="20">
        <v>1</v>
      </c>
      <c r="AF5316" s="15">
        <v>0.29729699999999998</v>
      </c>
      <c r="AG5316" s="16">
        <v>33</v>
      </c>
      <c r="AH5316" s="16">
        <v>78</v>
      </c>
      <c r="AI5316" s="22">
        <v>1</v>
      </c>
      <c r="AJ5316" s="22">
        <v>0.57107806899542402</v>
      </c>
      <c r="AK5316" s="22">
        <v>1</v>
      </c>
      <c r="AL5316" s="18">
        <f t="shared" ref="AL5316:AL5379" si="747">IF(AC5316&gt;0.25,1,0)</f>
        <v>1</v>
      </c>
      <c r="AM5316" s="18">
        <f t="shared" ref="AM5316:AM5379" si="748">IF(AC5316&gt;0.5,1,0)</f>
        <v>1</v>
      </c>
      <c r="AN5316" s="18">
        <f t="shared" ref="AN5316:AN5379" si="749">IF(AC5316&gt;0.75,1,0)</f>
        <v>1</v>
      </c>
      <c r="AO5316" s="18">
        <f t="shared" ref="AO5316:AO5379" si="750">IF(AI5316&gt;0.25,1,0)</f>
        <v>1</v>
      </c>
      <c r="AP5316" s="18">
        <f t="shared" ref="AP5316:AP5379" si="751">IF(AI5316&gt;0.5,1,0)</f>
        <v>1</v>
      </c>
      <c r="AQ5316" s="18">
        <f t="shared" ref="AQ5316:AQ5379" si="752">IF(AI5316&gt;0.75,1,0)</f>
        <v>1</v>
      </c>
      <c r="AR5316" s="18">
        <f t="shared" ref="AR5316:AR5379" si="753">IF(AE5316&lt;AJ5316,1,0)</f>
        <v>0</v>
      </c>
      <c r="AS5316" s="18">
        <f t="shared" ref="AS5316:AS5379" si="754">IF(AE5316&lt;AI5316,1,0)</f>
        <v>0</v>
      </c>
      <c r="AT5316" s="18">
        <f t="shared" ref="AT5316:AT5379" si="755">IF(AJ5316&gt;AC5316,1,0)</f>
        <v>0</v>
      </c>
      <c r="AU5316" s="1" t="s">
        <v>14008</v>
      </c>
      <c r="AV5316" s="1" t="s">
        <v>14009</v>
      </c>
      <c r="AW5316" s="1" t="s">
        <v>14010</v>
      </c>
      <c r="AX5316" s="1" t="s">
        <v>14011</v>
      </c>
      <c r="AY5316" s="1" t="s">
        <v>14012</v>
      </c>
      <c r="AZ5316" s="1" t="s">
        <v>14013</v>
      </c>
      <c r="BA5316" s="1">
        <v>115</v>
      </c>
      <c r="BB5316" s="1" t="s">
        <v>14014</v>
      </c>
      <c r="BC5316" s="1" t="s">
        <v>4</v>
      </c>
      <c r="BF5316" s="1" t="s">
        <v>14015</v>
      </c>
      <c r="BG5316" s="1" t="s">
        <v>14016</v>
      </c>
      <c r="BH5316" s="1" t="s">
        <v>14017</v>
      </c>
      <c r="BL5316" s="1">
        <v>0</v>
      </c>
      <c r="BN5316" s="1" t="s">
        <v>14018</v>
      </c>
      <c r="BP5316" s="1" t="s">
        <v>14019</v>
      </c>
      <c r="BR5316" s="1" t="s">
        <v>14020</v>
      </c>
      <c r="BS5316" s="1">
        <v>0.61199999999999999</v>
      </c>
      <c r="BU5316" s="1" t="s">
        <v>4</v>
      </c>
      <c r="BY5316" s="1" t="s">
        <v>4</v>
      </c>
    </row>
    <row r="5317" spans="1:78" x14ac:dyDescent="0.25">
      <c r="A5317" s="2" t="s">
        <v>14021</v>
      </c>
      <c r="B5317" s="1">
        <v>9760</v>
      </c>
      <c r="C5317" s="1">
        <v>8</v>
      </c>
      <c r="D5317" s="1">
        <v>59750796</v>
      </c>
      <c r="E5317" s="1">
        <v>59750798</v>
      </c>
      <c r="F5317" s="1" t="s">
        <v>6</v>
      </c>
      <c r="G5317" s="2" t="s">
        <v>14022</v>
      </c>
      <c r="H5317" s="2" t="s">
        <v>14025</v>
      </c>
      <c r="I5317" s="2" t="s">
        <v>14026</v>
      </c>
      <c r="J5317" s="2" t="s">
        <v>14027</v>
      </c>
      <c r="K5317" s="2" t="s">
        <v>153</v>
      </c>
      <c r="L5317" s="1" t="s">
        <v>8</v>
      </c>
      <c r="M5317" s="1" t="s">
        <v>2728</v>
      </c>
      <c r="N5317" s="1" t="s">
        <v>10</v>
      </c>
      <c r="O5317" s="1" t="s">
        <v>10</v>
      </c>
      <c r="R5317" s="1" t="s">
        <v>14023</v>
      </c>
      <c r="S5317" s="1" t="s">
        <v>10</v>
      </c>
      <c r="T5317" s="1">
        <v>5</v>
      </c>
      <c r="U5317" s="1" t="s">
        <v>14024</v>
      </c>
      <c r="V5317" s="3">
        <v>4</v>
      </c>
      <c r="W5317" s="12" t="e">
        <v>#N/A</v>
      </c>
      <c r="X5317" s="12" t="e">
        <v>#N/A</v>
      </c>
      <c r="Y5317" s="12" t="e">
        <v>#N/A</v>
      </c>
      <c r="Z5317" s="9">
        <v>0.01</v>
      </c>
      <c r="AA5317" s="10">
        <v>7</v>
      </c>
      <c r="AB5317" s="10">
        <v>859</v>
      </c>
      <c r="AC5317" s="20">
        <v>0.03</v>
      </c>
      <c r="AD5317" s="20">
        <v>5.3408199686501498E-3</v>
      </c>
      <c r="AE5317" s="20">
        <v>7.8644094997277106E-2</v>
      </c>
      <c r="AF5317" s="15" t="s">
        <v>4</v>
      </c>
      <c r="AG5317" s="16" t="s">
        <v>4</v>
      </c>
      <c r="AH5317" s="16" t="s">
        <v>4</v>
      </c>
      <c r="AI5317" s="22">
        <v>0</v>
      </c>
      <c r="AJ5317" s="22">
        <v>0</v>
      </c>
      <c r="AK5317" s="22">
        <v>0</v>
      </c>
      <c r="AL5317" s="18">
        <f t="shared" si="747"/>
        <v>0</v>
      </c>
      <c r="AM5317" s="18">
        <f t="shared" si="748"/>
        <v>0</v>
      </c>
      <c r="AN5317" s="18">
        <f t="shared" si="749"/>
        <v>0</v>
      </c>
      <c r="AO5317" s="18">
        <f t="shared" si="750"/>
        <v>0</v>
      </c>
      <c r="AP5317" s="18">
        <f t="shared" si="751"/>
        <v>0</v>
      </c>
      <c r="AQ5317" s="18">
        <f t="shared" si="752"/>
        <v>0</v>
      </c>
      <c r="AR5317" s="18">
        <f t="shared" si="753"/>
        <v>0</v>
      </c>
      <c r="AS5317" s="18">
        <f t="shared" si="754"/>
        <v>0</v>
      </c>
      <c r="AT5317" s="18">
        <f t="shared" si="755"/>
        <v>0</v>
      </c>
      <c r="AV5317" s="1" t="s">
        <v>14028</v>
      </c>
      <c r="AW5317" s="1" t="s">
        <v>14029</v>
      </c>
      <c r="AX5317" s="1" t="s">
        <v>14030</v>
      </c>
      <c r="AY5317" s="1" t="s">
        <v>14031</v>
      </c>
      <c r="AZ5317" s="1" t="s">
        <v>14032</v>
      </c>
      <c r="BA5317" s="1">
        <v>256</v>
      </c>
      <c r="BB5317" s="1" t="s">
        <v>14033</v>
      </c>
      <c r="BD5317" s="1" t="s">
        <v>4</v>
      </c>
      <c r="BG5317" s="1" t="s">
        <v>148</v>
      </c>
      <c r="BH5317" s="1" t="s">
        <v>149</v>
      </c>
      <c r="BK5317" s="1" t="s">
        <v>14034</v>
      </c>
      <c r="BL5317" s="1">
        <v>4</v>
      </c>
      <c r="BN5317" s="1" t="s">
        <v>14035</v>
      </c>
      <c r="BR5317" s="1" t="s">
        <v>14036</v>
      </c>
      <c r="BS5317" s="1">
        <v>0.45300000000000001</v>
      </c>
      <c r="BT5317" s="1" t="s">
        <v>4</v>
      </c>
      <c r="BU5317" s="1" t="s">
        <v>4</v>
      </c>
      <c r="BY5317" s="1" t="s">
        <v>4</v>
      </c>
    </row>
    <row r="5318" spans="1:78" x14ac:dyDescent="0.25">
      <c r="A5318" s="2" t="s">
        <v>14037</v>
      </c>
      <c r="B5318" s="1">
        <v>9878</v>
      </c>
      <c r="C5318" s="1">
        <v>14</v>
      </c>
      <c r="D5318" s="1">
        <v>21961060</v>
      </c>
      <c r="E5318" s="1">
        <v>21961062</v>
      </c>
      <c r="F5318" s="1" t="s">
        <v>6</v>
      </c>
      <c r="G5318" s="2" t="s">
        <v>14038</v>
      </c>
      <c r="H5318" s="2" t="s">
        <v>14041</v>
      </c>
      <c r="I5318" s="2" t="s">
        <v>14042</v>
      </c>
      <c r="J5318" s="2" t="s">
        <v>14043</v>
      </c>
      <c r="K5318" s="2" t="s">
        <v>153</v>
      </c>
      <c r="L5318" s="1" t="s">
        <v>8</v>
      </c>
      <c r="M5318" s="1" t="s">
        <v>1347</v>
      </c>
      <c r="N5318" s="1" t="s">
        <v>10</v>
      </c>
      <c r="O5318" s="1" t="s">
        <v>10</v>
      </c>
      <c r="R5318" s="1" t="s">
        <v>14039</v>
      </c>
      <c r="S5318" s="1" t="s">
        <v>6</v>
      </c>
      <c r="T5318" s="1">
        <v>7</v>
      </c>
      <c r="U5318" s="1" t="s">
        <v>14040</v>
      </c>
      <c r="V5318" s="3">
        <v>4</v>
      </c>
      <c r="W5318" s="12" t="e">
        <v>#N/A</v>
      </c>
      <c r="X5318" s="12" t="e">
        <v>#N/A</v>
      </c>
      <c r="Y5318" s="12" t="e">
        <v>#N/A</v>
      </c>
      <c r="Z5318" s="9" t="s">
        <v>4</v>
      </c>
      <c r="AA5318" s="10" t="s">
        <v>4</v>
      </c>
      <c r="AB5318" s="10" t="s">
        <v>4</v>
      </c>
      <c r="AC5318" s="20">
        <v>0</v>
      </c>
      <c r="AD5318" s="20">
        <v>0</v>
      </c>
      <c r="AE5318" s="20">
        <v>0</v>
      </c>
      <c r="AF5318" s="15">
        <v>0.01</v>
      </c>
      <c r="AG5318" s="16">
        <v>7</v>
      </c>
      <c r="AH5318" s="16">
        <v>632</v>
      </c>
      <c r="AI5318" s="22">
        <v>0.73</v>
      </c>
      <c r="AJ5318" s="22">
        <v>2.0315539369377699E-2</v>
      </c>
      <c r="AK5318" s="22">
        <v>0.79593334304885399</v>
      </c>
      <c r="AL5318" s="18">
        <f t="shared" si="747"/>
        <v>0</v>
      </c>
      <c r="AM5318" s="18">
        <f t="shared" si="748"/>
        <v>0</v>
      </c>
      <c r="AN5318" s="18">
        <f t="shared" si="749"/>
        <v>0</v>
      </c>
      <c r="AO5318" s="18">
        <f t="shared" si="750"/>
        <v>1</v>
      </c>
      <c r="AP5318" s="18">
        <f t="shared" si="751"/>
        <v>1</v>
      </c>
      <c r="AQ5318" s="18">
        <f t="shared" si="752"/>
        <v>0</v>
      </c>
      <c r="AR5318" s="18">
        <f t="shared" si="753"/>
        <v>1</v>
      </c>
      <c r="AS5318" s="18">
        <f t="shared" si="754"/>
        <v>1</v>
      </c>
      <c r="AT5318" s="18">
        <f t="shared" si="755"/>
        <v>1</v>
      </c>
      <c r="AU5318" s="1" t="s">
        <v>14044</v>
      </c>
      <c r="AV5318" s="1" t="s">
        <v>14045</v>
      </c>
      <c r="AW5318" s="1" t="s">
        <v>14046</v>
      </c>
      <c r="AX5318" s="1" t="s">
        <v>14047</v>
      </c>
      <c r="AY5318" s="1" t="s">
        <v>14048</v>
      </c>
      <c r="AZ5318" s="1" t="s">
        <v>14049</v>
      </c>
      <c r="BA5318" s="1">
        <v>434</v>
      </c>
      <c r="BB5318" s="1" t="s">
        <v>14050</v>
      </c>
      <c r="BG5318" s="1" t="s">
        <v>14051</v>
      </c>
      <c r="BH5318" s="1" t="s">
        <v>1666</v>
      </c>
      <c r="BK5318" s="1" t="s">
        <v>170</v>
      </c>
      <c r="BL5318" s="1">
        <v>1</v>
      </c>
      <c r="BM5318" s="1" t="s">
        <v>14052</v>
      </c>
      <c r="BO5318" s="1" t="s">
        <v>14053</v>
      </c>
      <c r="BP5318" s="1" t="s">
        <v>14054</v>
      </c>
      <c r="BR5318" s="1" t="s">
        <v>14055</v>
      </c>
      <c r="BS5318" s="1">
        <v>0.58099999999999996</v>
      </c>
      <c r="BT5318" s="1" t="s">
        <v>4</v>
      </c>
      <c r="BU5318" s="1" t="s">
        <v>4</v>
      </c>
      <c r="BZ5318" s="1" t="s">
        <v>4</v>
      </c>
    </row>
    <row r="5319" spans="1:78" x14ac:dyDescent="0.25">
      <c r="A5319" s="2" t="s">
        <v>14056</v>
      </c>
      <c r="B5319" s="1">
        <v>7161</v>
      </c>
      <c r="C5319" s="1">
        <v>1</v>
      </c>
      <c r="D5319" s="1">
        <v>3649415</v>
      </c>
      <c r="E5319" s="1">
        <v>3649415</v>
      </c>
      <c r="F5319" s="1" t="s">
        <v>6</v>
      </c>
      <c r="G5319" s="2" t="s">
        <v>14057</v>
      </c>
      <c r="H5319" s="2" t="s">
        <v>14059</v>
      </c>
      <c r="I5319" s="2" t="s">
        <v>14060</v>
      </c>
      <c r="J5319" s="2" t="s">
        <v>14061</v>
      </c>
      <c r="K5319" s="2" t="s">
        <v>135</v>
      </c>
      <c r="L5319" s="1" t="s">
        <v>50</v>
      </c>
      <c r="M5319" s="1" t="s">
        <v>51</v>
      </c>
      <c r="N5319" s="1" t="s">
        <v>52</v>
      </c>
      <c r="O5319" s="1" t="s">
        <v>52</v>
      </c>
      <c r="R5319" s="1" t="s">
        <v>14058</v>
      </c>
      <c r="S5319" s="1" t="s">
        <v>6</v>
      </c>
      <c r="T5319" s="1">
        <v>14</v>
      </c>
      <c r="U5319" s="1">
        <v>1793</v>
      </c>
      <c r="V5319" s="3">
        <v>4</v>
      </c>
      <c r="W5319" s="12" t="e">
        <v>#N/A</v>
      </c>
      <c r="X5319" s="12" t="e">
        <v>#N/A</v>
      </c>
      <c r="Y5319" s="12" t="e">
        <v>#N/A</v>
      </c>
      <c r="Z5319" s="9">
        <v>0.19230800000000001</v>
      </c>
      <c r="AA5319" s="10">
        <v>15</v>
      </c>
      <c r="AB5319" s="10">
        <v>63</v>
      </c>
      <c r="AC5319" s="20">
        <v>0.69</v>
      </c>
      <c r="AD5319" s="20">
        <v>0.35341693401750501</v>
      </c>
      <c r="AE5319" s="20">
        <v>0.96739337210075105</v>
      </c>
      <c r="AF5319" s="15">
        <v>0</v>
      </c>
      <c r="AG5319" s="16">
        <v>0</v>
      </c>
      <c r="AH5319" s="16">
        <v>121</v>
      </c>
      <c r="AI5319" s="22">
        <v>0</v>
      </c>
      <c r="AJ5319" s="22">
        <v>0</v>
      </c>
      <c r="AK5319" s="22">
        <v>0.1281511168875</v>
      </c>
      <c r="AL5319" s="18">
        <f t="shared" si="747"/>
        <v>1</v>
      </c>
      <c r="AM5319" s="18">
        <f t="shared" si="748"/>
        <v>1</v>
      </c>
      <c r="AN5319" s="18">
        <f t="shared" si="749"/>
        <v>0</v>
      </c>
      <c r="AO5319" s="18">
        <f t="shared" si="750"/>
        <v>0</v>
      </c>
      <c r="AP5319" s="18">
        <f t="shared" si="751"/>
        <v>0</v>
      </c>
      <c r="AQ5319" s="18">
        <f t="shared" si="752"/>
        <v>0</v>
      </c>
      <c r="AR5319" s="18">
        <f t="shared" si="753"/>
        <v>0</v>
      </c>
      <c r="AS5319" s="18">
        <f t="shared" si="754"/>
        <v>0</v>
      </c>
      <c r="AT5319" s="18">
        <f t="shared" si="755"/>
        <v>0</v>
      </c>
      <c r="AU5319" s="1" t="s">
        <v>14062</v>
      </c>
      <c r="AV5319" s="1" t="s">
        <v>14063</v>
      </c>
      <c r="AW5319" s="1" t="s">
        <v>14064</v>
      </c>
      <c r="AX5319" s="1" t="s">
        <v>14065</v>
      </c>
      <c r="AY5319" s="1" t="s">
        <v>14066</v>
      </c>
      <c r="AZ5319" s="1" t="s">
        <v>14067</v>
      </c>
      <c r="BA5319" s="1">
        <v>561</v>
      </c>
      <c r="BC5319" s="1" t="s">
        <v>4</v>
      </c>
      <c r="BF5319" s="1" t="s">
        <v>14068</v>
      </c>
      <c r="BG5319" s="1" t="s">
        <v>14069</v>
      </c>
      <c r="BH5319" s="1" t="s">
        <v>14070</v>
      </c>
      <c r="BK5319" s="1" t="s">
        <v>5114</v>
      </c>
      <c r="BL5319" s="1">
        <v>2</v>
      </c>
      <c r="BM5319" s="1" t="s">
        <v>14071</v>
      </c>
      <c r="BN5319" s="1" t="s">
        <v>14072</v>
      </c>
      <c r="BP5319" s="1" t="s">
        <v>14073</v>
      </c>
      <c r="BR5319" s="1" t="s">
        <v>14074</v>
      </c>
      <c r="BS5319" s="1">
        <v>0.67700000000000005</v>
      </c>
      <c r="BU5319" s="1" t="s">
        <v>4</v>
      </c>
      <c r="BY5319" s="1" t="s">
        <v>4</v>
      </c>
    </row>
    <row r="5320" spans="1:78" x14ac:dyDescent="0.25">
      <c r="A5320" s="2" t="s">
        <v>3853</v>
      </c>
      <c r="B5320" s="1">
        <v>9697</v>
      </c>
      <c r="C5320" s="1">
        <v>6</v>
      </c>
      <c r="D5320" s="1">
        <v>52370515</v>
      </c>
      <c r="E5320" s="1">
        <v>52370516</v>
      </c>
      <c r="F5320" s="1" t="s">
        <v>6</v>
      </c>
      <c r="G5320" s="2" t="s">
        <v>3854</v>
      </c>
      <c r="H5320" s="2" t="s">
        <v>3857</v>
      </c>
      <c r="I5320" s="2" t="s">
        <v>3858</v>
      </c>
      <c r="J5320" s="2" t="s">
        <v>3859</v>
      </c>
      <c r="K5320" s="2" t="s">
        <v>436</v>
      </c>
      <c r="L5320" s="1" t="s">
        <v>437</v>
      </c>
      <c r="M5320" s="1" t="s">
        <v>10</v>
      </c>
      <c r="N5320" s="1" t="s">
        <v>31</v>
      </c>
      <c r="O5320" s="1" t="s">
        <v>31</v>
      </c>
      <c r="R5320" s="1" t="s">
        <v>3855</v>
      </c>
      <c r="S5320" s="1" t="s">
        <v>10</v>
      </c>
      <c r="T5320" s="1">
        <v>9</v>
      </c>
      <c r="U5320" s="1" t="s">
        <v>3856</v>
      </c>
      <c r="V5320" s="3">
        <v>4</v>
      </c>
      <c r="W5320" s="12" t="e">
        <v>#N/A</v>
      </c>
      <c r="X5320" s="12" t="e">
        <v>#N/A</v>
      </c>
      <c r="Y5320" s="12" t="e">
        <v>#N/A</v>
      </c>
      <c r="Z5320" s="9" t="s">
        <v>4</v>
      </c>
      <c r="AA5320" s="10" t="s">
        <v>4</v>
      </c>
      <c r="AB5320" s="10" t="s">
        <v>4</v>
      </c>
      <c r="AC5320" s="20">
        <v>0</v>
      </c>
      <c r="AD5320" s="20">
        <v>0</v>
      </c>
      <c r="AE5320" s="20">
        <v>0</v>
      </c>
      <c r="AF5320" s="15">
        <v>0.04</v>
      </c>
      <c r="AG5320" s="16">
        <v>10</v>
      </c>
      <c r="AH5320" s="16">
        <v>248</v>
      </c>
      <c r="AI5320" s="22">
        <v>0.15</v>
      </c>
      <c r="AJ5320" s="22">
        <v>6.6204853348108203E-2</v>
      </c>
      <c r="AK5320" s="22">
        <v>0.29653233805290302</v>
      </c>
      <c r="AL5320" s="18">
        <f t="shared" si="747"/>
        <v>0</v>
      </c>
      <c r="AM5320" s="18">
        <f t="shared" si="748"/>
        <v>0</v>
      </c>
      <c r="AN5320" s="18">
        <f t="shared" si="749"/>
        <v>0</v>
      </c>
      <c r="AO5320" s="18">
        <f t="shared" si="750"/>
        <v>0</v>
      </c>
      <c r="AP5320" s="18">
        <f t="shared" si="751"/>
        <v>0</v>
      </c>
      <c r="AQ5320" s="18">
        <f t="shared" si="752"/>
        <v>0</v>
      </c>
      <c r="AR5320" s="18">
        <f t="shared" si="753"/>
        <v>1</v>
      </c>
      <c r="AS5320" s="18">
        <f t="shared" si="754"/>
        <v>1</v>
      </c>
      <c r="AT5320" s="18">
        <f t="shared" si="755"/>
        <v>1</v>
      </c>
      <c r="AU5320" s="1" t="s">
        <v>3860</v>
      </c>
      <c r="AV5320" s="1" t="s">
        <v>3861</v>
      </c>
      <c r="AW5320" s="1" t="s">
        <v>3862</v>
      </c>
      <c r="AX5320" s="1" t="s">
        <v>3863</v>
      </c>
      <c r="AY5320" s="1" t="s">
        <v>3864</v>
      </c>
      <c r="AZ5320" s="1" t="s">
        <v>3865</v>
      </c>
      <c r="BA5320" s="1" t="s">
        <v>3866</v>
      </c>
      <c r="BB5320" s="1" t="s">
        <v>3867</v>
      </c>
      <c r="BF5320" s="1" t="s">
        <v>3868</v>
      </c>
      <c r="BG5320" s="1" t="s">
        <v>44</v>
      </c>
      <c r="BH5320" s="1" t="s">
        <v>304</v>
      </c>
      <c r="BL5320" s="1">
        <v>0</v>
      </c>
      <c r="BM5320" s="1" t="s">
        <v>3869</v>
      </c>
      <c r="BR5320" s="1" t="s">
        <v>3870</v>
      </c>
      <c r="BS5320" s="1">
        <v>0.54</v>
      </c>
      <c r="BT5320" s="1" t="s">
        <v>4</v>
      </c>
      <c r="BU5320" s="1" t="s">
        <v>4</v>
      </c>
      <c r="BZ5320" s="1" t="s">
        <v>4</v>
      </c>
    </row>
    <row r="5321" spans="1:78" x14ac:dyDescent="0.25">
      <c r="A5321" s="2" t="s">
        <v>14075</v>
      </c>
      <c r="B5321" s="1">
        <v>7204</v>
      </c>
      <c r="C5321" s="1">
        <v>5</v>
      </c>
      <c r="D5321" s="1">
        <v>14369556</v>
      </c>
      <c r="E5321" s="1">
        <v>14369557</v>
      </c>
      <c r="F5321" s="1" t="s">
        <v>6</v>
      </c>
      <c r="G5321" s="2" t="s">
        <v>14076</v>
      </c>
      <c r="H5321" s="2" t="s">
        <v>14079</v>
      </c>
      <c r="I5321" s="2" t="s">
        <v>14080</v>
      </c>
      <c r="J5321" s="2" t="s">
        <v>14081</v>
      </c>
      <c r="K5321" s="2" t="s">
        <v>436</v>
      </c>
      <c r="L5321" s="1" t="s">
        <v>437</v>
      </c>
      <c r="M5321" s="1" t="s">
        <v>10</v>
      </c>
      <c r="N5321" s="1" t="s">
        <v>90</v>
      </c>
      <c r="O5321" s="1" t="s">
        <v>90</v>
      </c>
      <c r="R5321" s="1" t="s">
        <v>14077</v>
      </c>
      <c r="S5321" s="1" t="s">
        <v>6</v>
      </c>
      <c r="T5321" s="1">
        <v>18</v>
      </c>
      <c r="U5321" s="1" t="s">
        <v>14078</v>
      </c>
      <c r="V5321" s="3">
        <v>4</v>
      </c>
      <c r="W5321" s="12" t="e">
        <v>#N/A</v>
      </c>
      <c r="X5321" s="12" t="e">
        <v>#N/A</v>
      </c>
      <c r="Y5321" s="12" t="e">
        <v>#N/A</v>
      </c>
      <c r="Z5321" s="9">
        <v>0.03</v>
      </c>
      <c r="AA5321" s="10">
        <v>8</v>
      </c>
      <c r="AB5321" s="10">
        <v>253</v>
      </c>
      <c r="AC5321" s="20">
        <v>0.89</v>
      </c>
      <c r="AD5321" s="20">
        <v>7.7441062082107895E-2</v>
      </c>
      <c r="AE5321" s="20">
        <v>0.980318827010765</v>
      </c>
      <c r="AF5321" s="15" t="s">
        <v>4</v>
      </c>
      <c r="AG5321" s="16" t="s">
        <v>4</v>
      </c>
      <c r="AH5321" s="16" t="s">
        <v>4</v>
      </c>
      <c r="AI5321" s="22">
        <v>0</v>
      </c>
      <c r="AJ5321" s="22">
        <v>0</v>
      </c>
      <c r="AK5321" s="22">
        <v>0</v>
      </c>
      <c r="AL5321" s="18">
        <f t="shared" si="747"/>
        <v>1</v>
      </c>
      <c r="AM5321" s="18">
        <f t="shared" si="748"/>
        <v>1</v>
      </c>
      <c r="AN5321" s="18">
        <f t="shared" si="749"/>
        <v>1</v>
      </c>
      <c r="AO5321" s="18">
        <f t="shared" si="750"/>
        <v>0</v>
      </c>
      <c r="AP5321" s="18">
        <f t="shared" si="751"/>
        <v>0</v>
      </c>
      <c r="AQ5321" s="18">
        <f t="shared" si="752"/>
        <v>0</v>
      </c>
      <c r="AR5321" s="18">
        <f t="shared" si="753"/>
        <v>0</v>
      </c>
      <c r="AS5321" s="18">
        <f t="shared" si="754"/>
        <v>0</v>
      </c>
      <c r="AT5321" s="18">
        <f t="shared" si="755"/>
        <v>0</v>
      </c>
      <c r="AU5321" s="1" t="s">
        <v>14082</v>
      </c>
      <c r="AV5321" s="1" t="s">
        <v>14083</v>
      </c>
      <c r="AW5321" s="1" t="s">
        <v>14084</v>
      </c>
      <c r="AX5321" s="1" t="s">
        <v>14085</v>
      </c>
      <c r="AY5321" s="1" t="s">
        <v>14086</v>
      </c>
      <c r="AZ5321" s="1" t="s">
        <v>14087</v>
      </c>
      <c r="BA5321" s="1">
        <v>1047</v>
      </c>
      <c r="BD5321" s="1" t="s">
        <v>4</v>
      </c>
      <c r="BF5321" s="1" t="s">
        <v>14088</v>
      </c>
      <c r="BG5321" s="1" t="s">
        <v>184</v>
      </c>
      <c r="BH5321" s="1" t="s">
        <v>14089</v>
      </c>
      <c r="BK5321" s="1" t="s">
        <v>14090</v>
      </c>
      <c r="BL5321" s="1">
        <v>18</v>
      </c>
      <c r="BM5321" s="1" t="s">
        <v>14091</v>
      </c>
      <c r="BR5321" s="1" t="s">
        <v>14092</v>
      </c>
      <c r="BS5321" s="1">
        <v>0.58899999999999997</v>
      </c>
      <c r="BT5321" s="1" t="s">
        <v>4</v>
      </c>
      <c r="BU5321" s="1" t="s">
        <v>4</v>
      </c>
      <c r="BY5321" s="1" t="s">
        <v>4</v>
      </c>
    </row>
    <row r="5322" spans="1:78" x14ac:dyDescent="0.25">
      <c r="A5322" s="2" t="s">
        <v>14093</v>
      </c>
      <c r="B5322" s="1">
        <v>7226</v>
      </c>
      <c r="C5322" s="1">
        <v>21</v>
      </c>
      <c r="D5322" s="1">
        <v>45825124</v>
      </c>
      <c r="E5322" s="1">
        <v>45825124</v>
      </c>
      <c r="F5322" s="1" t="s">
        <v>6</v>
      </c>
      <c r="G5322" s="2" t="s">
        <v>14094</v>
      </c>
      <c r="H5322" s="2" t="s">
        <v>14096</v>
      </c>
      <c r="I5322" s="2" t="s">
        <v>14097</v>
      </c>
      <c r="J5322" s="2" t="s">
        <v>14098</v>
      </c>
      <c r="K5322" s="2" t="s">
        <v>49</v>
      </c>
      <c r="L5322" s="1" t="s">
        <v>50</v>
      </c>
      <c r="M5322" s="1" t="s">
        <v>90</v>
      </c>
      <c r="N5322" s="1" t="s">
        <v>51</v>
      </c>
      <c r="O5322" s="1" t="s">
        <v>51</v>
      </c>
      <c r="R5322" s="1" t="s">
        <v>14095</v>
      </c>
      <c r="S5322" s="1" t="s">
        <v>6</v>
      </c>
      <c r="T5322" s="1">
        <v>18</v>
      </c>
      <c r="U5322" s="1">
        <v>2851</v>
      </c>
      <c r="V5322" s="3">
        <v>4</v>
      </c>
      <c r="W5322" s="12" t="e">
        <v>#N/A</v>
      </c>
      <c r="X5322" s="12" t="e">
        <v>#N/A</v>
      </c>
      <c r="Y5322" s="12" t="e">
        <v>#N/A</v>
      </c>
      <c r="Z5322" s="9">
        <v>0.29870099999999999</v>
      </c>
      <c r="AA5322" s="10">
        <v>23</v>
      </c>
      <c r="AB5322" s="10">
        <v>54</v>
      </c>
      <c r="AC5322" s="20">
        <v>1</v>
      </c>
      <c r="AD5322" s="20">
        <v>0.49996980708625399</v>
      </c>
      <c r="AE5322" s="20">
        <v>1</v>
      </c>
      <c r="AF5322" s="15">
        <v>0.20833299999999999</v>
      </c>
      <c r="AG5322" s="16">
        <v>45</v>
      </c>
      <c r="AH5322" s="16">
        <v>171</v>
      </c>
      <c r="AI5322" s="22">
        <v>0.9</v>
      </c>
      <c r="AJ5322" s="22">
        <v>0.45251270505365199</v>
      </c>
      <c r="AK5322" s="22">
        <v>0.98911285864691201</v>
      </c>
      <c r="AL5322" s="18">
        <f t="shared" si="747"/>
        <v>1</v>
      </c>
      <c r="AM5322" s="18">
        <f t="shared" si="748"/>
        <v>1</v>
      </c>
      <c r="AN5322" s="18">
        <f t="shared" si="749"/>
        <v>1</v>
      </c>
      <c r="AO5322" s="18">
        <f t="shared" si="750"/>
        <v>1</v>
      </c>
      <c r="AP5322" s="18">
        <f t="shared" si="751"/>
        <v>1</v>
      </c>
      <c r="AQ5322" s="18">
        <f t="shared" si="752"/>
        <v>1</v>
      </c>
      <c r="AR5322" s="18">
        <f t="shared" si="753"/>
        <v>0</v>
      </c>
      <c r="AS5322" s="18">
        <f t="shared" si="754"/>
        <v>0</v>
      </c>
      <c r="AT5322" s="18">
        <f t="shared" si="755"/>
        <v>0</v>
      </c>
      <c r="AU5322" s="1" t="s">
        <v>14099</v>
      </c>
      <c r="AV5322" s="1" t="s">
        <v>14100</v>
      </c>
      <c r="AW5322" s="1" t="s">
        <v>14101</v>
      </c>
      <c r="AX5322" s="1" t="s">
        <v>14102</v>
      </c>
      <c r="AY5322" s="1" t="s">
        <v>14103</v>
      </c>
      <c r="AZ5322" s="1" t="s">
        <v>14104</v>
      </c>
      <c r="BA5322" s="1">
        <v>880</v>
      </c>
      <c r="BB5322" s="1" t="s">
        <v>80</v>
      </c>
      <c r="BC5322" s="1" t="s">
        <v>4</v>
      </c>
      <c r="BG5322" s="1" t="s">
        <v>82</v>
      </c>
      <c r="BH5322" s="1" t="s">
        <v>14105</v>
      </c>
      <c r="BK5322" s="1" t="s">
        <v>4150</v>
      </c>
      <c r="BL5322" s="1">
        <v>3</v>
      </c>
      <c r="BR5322" s="1" t="s">
        <v>14106</v>
      </c>
      <c r="BS5322" s="1">
        <v>0.622</v>
      </c>
      <c r="BU5322" s="1" t="s">
        <v>4</v>
      </c>
      <c r="BY5322" s="1" t="s">
        <v>4</v>
      </c>
    </row>
    <row r="5323" spans="1:78" x14ac:dyDescent="0.25">
      <c r="A5323" s="2" t="s">
        <v>14107</v>
      </c>
      <c r="B5323" s="1">
        <v>8295</v>
      </c>
      <c r="C5323" s="1">
        <v>7</v>
      </c>
      <c r="D5323" s="1">
        <v>98575870</v>
      </c>
      <c r="E5323" s="1">
        <v>98575870</v>
      </c>
      <c r="F5323" s="1" t="s">
        <v>6</v>
      </c>
      <c r="G5323" s="2" t="s">
        <v>14109</v>
      </c>
      <c r="H5323" s="2" t="s">
        <v>14111</v>
      </c>
      <c r="I5323" s="2" t="s">
        <v>14112</v>
      </c>
      <c r="J5323" s="2" t="s">
        <v>14113</v>
      </c>
      <c r="K5323" s="2" t="s">
        <v>30</v>
      </c>
      <c r="L5323" s="1" t="s">
        <v>8</v>
      </c>
      <c r="M5323" s="1" t="s">
        <v>31</v>
      </c>
      <c r="N5323" s="1" t="s">
        <v>10</v>
      </c>
      <c r="O5323" s="1" t="s">
        <v>10</v>
      </c>
      <c r="P5323" s="1" t="s">
        <v>14108</v>
      </c>
      <c r="R5323" s="1" t="s">
        <v>14110</v>
      </c>
      <c r="S5323" s="1" t="s">
        <v>6</v>
      </c>
      <c r="T5323" s="1">
        <v>56</v>
      </c>
      <c r="U5323" s="1">
        <v>8610</v>
      </c>
      <c r="V5323" s="3">
        <v>4</v>
      </c>
      <c r="W5323" s="12" t="e">
        <v>#N/A</v>
      </c>
      <c r="X5323" s="12" t="e">
        <v>#N/A</v>
      </c>
      <c r="Y5323" s="12" t="e">
        <v>#N/A</v>
      </c>
      <c r="Z5323" s="9" t="s">
        <v>4</v>
      </c>
      <c r="AA5323" s="10" t="s">
        <v>4</v>
      </c>
      <c r="AB5323" s="10" t="s">
        <v>4</v>
      </c>
      <c r="AC5323" s="20">
        <v>0</v>
      </c>
      <c r="AD5323" s="20">
        <v>0</v>
      </c>
      <c r="AE5323" s="20">
        <v>0</v>
      </c>
      <c r="AF5323" s="15">
        <v>0.01</v>
      </c>
      <c r="AG5323" s="16">
        <v>7</v>
      </c>
      <c r="AH5323" s="16">
        <v>1346</v>
      </c>
      <c r="AI5323" s="22">
        <v>0.03</v>
      </c>
      <c r="AJ5323" s="22">
        <v>3.9070046912307796E-3</v>
      </c>
      <c r="AK5323" s="22">
        <v>9.0136515988625807E-2</v>
      </c>
      <c r="AL5323" s="18">
        <f t="shared" si="747"/>
        <v>0</v>
      </c>
      <c r="AM5323" s="18">
        <f t="shared" si="748"/>
        <v>0</v>
      </c>
      <c r="AN5323" s="18">
        <f t="shared" si="749"/>
        <v>0</v>
      </c>
      <c r="AO5323" s="18">
        <f t="shared" si="750"/>
        <v>0</v>
      </c>
      <c r="AP5323" s="18">
        <f t="shared" si="751"/>
        <v>0</v>
      </c>
      <c r="AQ5323" s="18">
        <f t="shared" si="752"/>
        <v>0</v>
      </c>
      <c r="AR5323" s="18">
        <f t="shared" si="753"/>
        <v>1</v>
      </c>
      <c r="AS5323" s="18">
        <f t="shared" si="754"/>
        <v>1</v>
      </c>
      <c r="AT5323" s="18">
        <f t="shared" si="755"/>
        <v>1</v>
      </c>
      <c r="AU5323" s="1" t="s">
        <v>14114</v>
      </c>
      <c r="AV5323" s="1" t="s">
        <v>14115</v>
      </c>
      <c r="AW5323" s="1" t="s">
        <v>14116</v>
      </c>
      <c r="AX5323" s="1" t="s">
        <v>14117</v>
      </c>
      <c r="AY5323" s="1" t="s">
        <v>14118</v>
      </c>
      <c r="AZ5323" s="1" t="s">
        <v>14119</v>
      </c>
      <c r="BA5323" s="1">
        <v>2801</v>
      </c>
      <c r="BB5323" s="1" t="s">
        <v>14120</v>
      </c>
      <c r="BD5323" s="1" t="s">
        <v>14121</v>
      </c>
      <c r="BF5323" s="1" t="s">
        <v>14122</v>
      </c>
      <c r="BG5323" s="1" t="s">
        <v>14123</v>
      </c>
      <c r="BH5323" s="1" t="s">
        <v>14124</v>
      </c>
      <c r="BK5323" s="1" t="s">
        <v>14125</v>
      </c>
      <c r="BL5323" s="1">
        <v>37</v>
      </c>
      <c r="BM5323" s="1" t="s">
        <v>14126</v>
      </c>
      <c r="BO5323" s="1" t="s">
        <v>11809</v>
      </c>
      <c r="BR5323" s="1" t="s">
        <v>14127</v>
      </c>
      <c r="BS5323" s="1">
        <v>0.38800000000000001</v>
      </c>
      <c r="BT5323" s="1" t="s">
        <v>4</v>
      </c>
      <c r="BU5323" s="1" t="s">
        <v>4</v>
      </c>
      <c r="BZ5323" s="1" t="s">
        <v>4</v>
      </c>
    </row>
    <row r="5324" spans="1:78" x14ac:dyDescent="0.25">
      <c r="A5324" s="2" t="s">
        <v>14128</v>
      </c>
      <c r="B5324" s="1">
        <v>128553</v>
      </c>
      <c r="C5324" s="1">
        <v>20</v>
      </c>
      <c r="D5324" s="1">
        <v>51870558</v>
      </c>
      <c r="E5324" s="1">
        <v>51870558</v>
      </c>
      <c r="F5324" s="1" t="s">
        <v>6</v>
      </c>
      <c r="G5324" s="2" t="s">
        <v>14129</v>
      </c>
      <c r="H5324" s="2" t="s">
        <v>14131</v>
      </c>
      <c r="I5324" s="2" t="s">
        <v>14132</v>
      </c>
      <c r="J5324" s="2" t="s">
        <v>14133</v>
      </c>
      <c r="K5324" s="2" t="s">
        <v>135</v>
      </c>
      <c r="L5324" s="1" t="s">
        <v>50</v>
      </c>
      <c r="M5324" s="1" t="s">
        <v>90</v>
      </c>
      <c r="N5324" s="1" t="s">
        <v>31</v>
      </c>
      <c r="O5324" s="1" t="s">
        <v>31</v>
      </c>
      <c r="R5324" s="1" t="s">
        <v>14130</v>
      </c>
      <c r="S5324" s="1" t="s">
        <v>6</v>
      </c>
      <c r="T5324" s="1">
        <v>2</v>
      </c>
      <c r="U5324" s="1">
        <v>1517</v>
      </c>
      <c r="V5324" s="3">
        <v>4</v>
      </c>
      <c r="W5324" s="12" t="e">
        <v>#N/A</v>
      </c>
      <c r="X5324" s="12" t="e">
        <v>#N/A</v>
      </c>
      <c r="Y5324" s="12" t="e">
        <v>#N/A</v>
      </c>
      <c r="Z5324" s="9">
        <v>0.276119</v>
      </c>
      <c r="AA5324" s="10">
        <v>74</v>
      </c>
      <c r="AB5324" s="10">
        <v>194</v>
      </c>
      <c r="AC5324" s="20">
        <v>1</v>
      </c>
      <c r="AD5324" s="20">
        <v>0.60290790132354599</v>
      </c>
      <c r="AE5324" s="20">
        <v>1</v>
      </c>
      <c r="AF5324" s="15">
        <v>0.20441999999999999</v>
      </c>
      <c r="AG5324" s="16">
        <v>37</v>
      </c>
      <c r="AH5324" s="16">
        <v>144</v>
      </c>
      <c r="AI5324" s="22">
        <v>1</v>
      </c>
      <c r="AJ5324" s="22">
        <v>0.63754466332276405</v>
      </c>
      <c r="AK5324" s="22">
        <v>1</v>
      </c>
      <c r="AL5324" s="18">
        <f t="shared" si="747"/>
        <v>1</v>
      </c>
      <c r="AM5324" s="18">
        <f t="shared" si="748"/>
        <v>1</v>
      </c>
      <c r="AN5324" s="18">
        <f t="shared" si="749"/>
        <v>1</v>
      </c>
      <c r="AO5324" s="18">
        <f t="shared" si="750"/>
        <v>1</v>
      </c>
      <c r="AP5324" s="18">
        <f t="shared" si="751"/>
        <v>1</v>
      </c>
      <c r="AQ5324" s="18">
        <f t="shared" si="752"/>
        <v>1</v>
      </c>
      <c r="AR5324" s="18">
        <f t="shared" si="753"/>
        <v>0</v>
      </c>
      <c r="AS5324" s="18">
        <f t="shared" si="754"/>
        <v>0</v>
      </c>
      <c r="AT5324" s="18">
        <f t="shared" si="755"/>
        <v>0</v>
      </c>
      <c r="AV5324" s="1" t="s">
        <v>14134</v>
      </c>
      <c r="AW5324" s="1" t="s">
        <v>14135</v>
      </c>
      <c r="AX5324" s="1" t="s">
        <v>14136</v>
      </c>
      <c r="AY5324" s="1" t="s">
        <v>14137</v>
      </c>
      <c r="AZ5324" s="1" t="s">
        <v>14138</v>
      </c>
      <c r="BA5324" s="1">
        <v>187</v>
      </c>
      <c r="BC5324" s="1" t="s">
        <v>4</v>
      </c>
      <c r="BF5324" s="1" t="s">
        <v>11200</v>
      </c>
      <c r="BG5324" s="1" t="s">
        <v>148</v>
      </c>
      <c r="BH5324" s="1" t="s">
        <v>4203</v>
      </c>
      <c r="BK5324" s="1" t="s">
        <v>14139</v>
      </c>
      <c r="BL5324" s="1">
        <v>6</v>
      </c>
      <c r="BO5324" s="1" t="s">
        <v>14140</v>
      </c>
      <c r="BR5324" s="1" t="s">
        <v>14141</v>
      </c>
      <c r="BS5324" s="1">
        <v>0.55700000000000005</v>
      </c>
      <c r="BU5324" s="1" t="s">
        <v>4</v>
      </c>
      <c r="BY5324" s="1" t="s">
        <v>4</v>
      </c>
    </row>
    <row r="5325" spans="1:78" x14ac:dyDescent="0.25">
      <c r="A5325" s="2" t="s">
        <v>14142</v>
      </c>
      <c r="B5325" s="1">
        <v>60385</v>
      </c>
      <c r="C5325" s="1">
        <v>19</v>
      </c>
      <c r="D5325" s="1">
        <v>50265269</v>
      </c>
      <c r="E5325" s="1">
        <v>50265269</v>
      </c>
      <c r="F5325" s="1" t="s">
        <v>6</v>
      </c>
      <c r="G5325" s="2" t="s">
        <v>14143</v>
      </c>
      <c r="H5325" s="2" t="s">
        <v>14145</v>
      </c>
      <c r="I5325" s="2" t="s">
        <v>14146</v>
      </c>
      <c r="J5325" s="2" t="s">
        <v>14147</v>
      </c>
      <c r="K5325" s="2" t="s">
        <v>49</v>
      </c>
      <c r="L5325" s="1" t="s">
        <v>50</v>
      </c>
      <c r="M5325" s="1" t="s">
        <v>51</v>
      </c>
      <c r="N5325" s="1" t="s">
        <v>52</v>
      </c>
      <c r="O5325" s="1" t="s">
        <v>52</v>
      </c>
      <c r="R5325" s="1" t="s">
        <v>14144</v>
      </c>
      <c r="S5325" s="1" t="s">
        <v>10</v>
      </c>
      <c r="T5325" s="1">
        <v>2</v>
      </c>
      <c r="U5325" s="1">
        <v>402</v>
      </c>
      <c r="V5325" s="3">
        <v>4</v>
      </c>
      <c r="W5325" s="12" t="e">
        <v>#N/A</v>
      </c>
      <c r="X5325" s="12" t="e">
        <v>#N/A</v>
      </c>
      <c r="Y5325" s="12" t="e">
        <v>#N/A</v>
      </c>
      <c r="Z5325" s="9">
        <v>0.33333299999999999</v>
      </c>
      <c r="AA5325" s="10">
        <v>39</v>
      </c>
      <c r="AB5325" s="10">
        <v>78</v>
      </c>
      <c r="AC5325" s="20">
        <v>1</v>
      </c>
      <c r="AD5325" s="20">
        <v>0.65127292040247697</v>
      </c>
      <c r="AE5325" s="20">
        <v>1</v>
      </c>
      <c r="AF5325" s="15">
        <v>0.39215699999999998</v>
      </c>
      <c r="AG5325" s="16">
        <v>100</v>
      </c>
      <c r="AH5325" s="16">
        <v>155</v>
      </c>
      <c r="AI5325" s="22">
        <v>1</v>
      </c>
      <c r="AJ5325" s="22">
        <v>0.80975997565262503</v>
      </c>
      <c r="AK5325" s="22">
        <v>1</v>
      </c>
      <c r="AL5325" s="18">
        <f t="shared" si="747"/>
        <v>1</v>
      </c>
      <c r="AM5325" s="18">
        <f t="shared" si="748"/>
        <v>1</v>
      </c>
      <c r="AN5325" s="18">
        <f t="shared" si="749"/>
        <v>1</v>
      </c>
      <c r="AO5325" s="18">
        <f t="shared" si="750"/>
        <v>1</v>
      </c>
      <c r="AP5325" s="18">
        <f t="shared" si="751"/>
        <v>1</v>
      </c>
      <c r="AQ5325" s="18">
        <f t="shared" si="752"/>
        <v>1</v>
      </c>
      <c r="AR5325" s="18">
        <f t="shared" si="753"/>
        <v>0</v>
      </c>
      <c r="AS5325" s="18">
        <f t="shared" si="754"/>
        <v>0</v>
      </c>
      <c r="AT5325" s="18">
        <f t="shared" si="755"/>
        <v>0</v>
      </c>
      <c r="AV5325" s="1" t="s">
        <v>14148</v>
      </c>
      <c r="AW5325" s="1" t="s">
        <v>14149</v>
      </c>
      <c r="AX5325" s="1" t="s">
        <v>14150</v>
      </c>
      <c r="AY5325" s="1" t="s">
        <v>14151</v>
      </c>
      <c r="AZ5325" s="1" t="s">
        <v>14152</v>
      </c>
      <c r="BA5325" s="1">
        <v>131</v>
      </c>
      <c r="BC5325" s="1" t="s">
        <v>4</v>
      </c>
      <c r="BH5325" s="1" t="s">
        <v>304</v>
      </c>
      <c r="BK5325" s="1" t="s">
        <v>11379</v>
      </c>
      <c r="BL5325" s="1">
        <v>2</v>
      </c>
      <c r="BN5325" s="1" t="s">
        <v>14153</v>
      </c>
      <c r="BP5325" s="1" t="s">
        <v>14154</v>
      </c>
      <c r="BR5325" s="1" t="s">
        <v>14155</v>
      </c>
      <c r="BS5325" s="1">
        <v>0.61699999999999999</v>
      </c>
      <c r="BU5325" s="1" t="s">
        <v>4</v>
      </c>
      <c r="BY5325" s="1" t="s">
        <v>4</v>
      </c>
    </row>
    <row r="5326" spans="1:78" x14ac:dyDescent="0.25">
      <c r="A5326" s="2" t="s">
        <v>14156</v>
      </c>
      <c r="B5326" s="1">
        <v>203062</v>
      </c>
      <c r="C5326" s="1">
        <v>8</v>
      </c>
      <c r="D5326" s="1">
        <v>143310866</v>
      </c>
      <c r="E5326" s="1">
        <v>143310868</v>
      </c>
      <c r="F5326" s="1" t="s">
        <v>6</v>
      </c>
      <c r="G5326" s="2" t="s">
        <v>14158</v>
      </c>
      <c r="H5326" s="2" t="s">
        <v>14161</v>
      </c>
      <c r="I5326" s="2" t="s">
        <v>14162</v>
      </c>
      <c r="J5326" s="2" t="s">
        <v>14163</v>
      </c>
      <c r="K5326" s="2" t="s">
        <v>153</v>
      </c>
      <c r="L5326" s="1" t="s">
        <v>8</v>
      </c>
      <c r="M5326" s="1" t="s">
        <v>611</v>
      </c>
      <c r="N5326" s="1" t="s">
        <v>10</v>
      </c>
      <c r="O5326" s="1" t="s">
        <v>10</v>
      </c>
      <c r="P5326" s="1" t="s">
        <v>14157</v>
      </c>
      <c r="R5326" s="1" t="s">
        <v>14159</v>
      </c>
      <c r="S5326" s="1" t="s">
        <v>10</v>
      </c>
      <c r="T5326" s="1">
        <v>13</v>
      </c>
      <c r="U5326" s="1" t="s">
        <v>14160</v>
      </c>
      <c r="V5326" s="3">
        <v>4</v>
      </c>
      <c r="W5326" s="12" t="e">
        <v>#N/A</v>
      </c>
      <c r="X5326" s="12" t="e">
        <v>#N/A</v>
      </c>
      <c r="Y5326" s="12" t="e">
        <v>#N/A</v>
      </c>
      <c r="Z5326" s="9" t="s">
        <v>4</v>
      </c>
      <c r="AA5326" s="10" t="s">
        <v>4</v>
      </c>
      <c r="AB5326" s="10" t="s">
        <v>4</v>
      </c>
      <c r="AC5326" s="20">
        <v>0</v>
      </c>
      <c r="AD5326" s="20">
        <v>0</v>
      </c>
      <c r="AE5326" s="20">
        <v>0</v>
      </c>
      <c r="AF5326" s="15">
        <v>0.04</v>
      </c>
      <c r="AG5326" s="16">
        <v>14</v>
      </c>
      <c r="AH5326" s="16">
        <v>323</v>
      </c>
      <c r="AI5326" s="22">
        <v>0.74</v>
      </c>
      <c r="AJ5326" s="22">
        <v>7.8194174933489194E-2</v>
      </c>
      <c r="AK5326" s="22">
        <v>0.84284573805512697</v>
      </c>
      <c r="AL5326" s="18">
        <f t="shared" si="747"/>
        <v>0</v>
      </c>
      <c r="AM5326" s="18">
        <f t="shared" si="748"/>
        <v>0</v>
      </c>
      <c r="AN5326" s="18">
        <f t="shared" si="749"/>
        <v>0</v>
      </c>
      <c r="AO5326" s="18">
        <f t="shared" si="750"/>
        <v>1</v>
      </c>
      <c r="AP5326" s="18">
        <f t="shared" si="751"/>
        <v>1</v>
      </c>
      <c r="AQ5326" s="18">
        <f t="shared" si="752"/>
        <v>0</v>
      </c>
      <c r="AR5326" s="18">
        <f t="shared" si="753"/>
        <v>1</v>
      </c>
      <c r="AS5326" s="18">
        <f t="shared" si="754"/>
        <v>1</v>
      </c>
      <c r="AT5326" s="18">
        <f t="shared" si="755"/>
        <v>1</v>
      </c>
      <c r="AU5326" s="1" t="s">
        <v>14164</v>
      </c>
      <c r="AV5326" s="1" t="s">
        <v>14165</v>
      </c>
      <c r="AW5326" s="1" t="s">
        <v>14166</v>
      </c>
      <c r="AX5326" s="1" t="s">
        <v>14167</v>
      </c>
      <c r="AY5326" s="1" t="s">
        <v>14168</v>
      </c>
      <c r="AZ5326" s="1" t="s">
        <v>14169</v>
      </c>
      <c r="BA5326" s="1">
        <v>507</v>
      </c>
      <c r="BB5326" s="1" t="s">
        <v>14170</v>
      </c>
      <c r="BF5326" s="1" t="s">
        <v>14171</v>
      </c>
      <c r="BG5326" s="1" t="s">
        <v>44</v>
      </c>
      <c r="BL5326" s="1">
        <v>0</v>
      </c>
      <c r="BM5326" s="1" t="s">
        <v>14172</v>
      </c>
      <c r="BR5326" s="1" t="s">
        <v>14173</v>
      </c>
      <c r="BS5326" s="1">
        <v>0.41399999999999998</v>
      </c>
      <c r="BT5326" s="1" t="s">
        <v>4</v>
      </c>
      <c r="BU5326" s="1" t="s">
        <v>4</v>
      </c>
      <c r="BZ5326" s="1" t="s">
        <v>4</v>
      </c>
    </row>
    <row r="5327" spans="1:78" x14ac:dyDescent="0.25">
      <c r="A5327" s="2" t="s">
        <v>14174</v>
      </c>
      <c r="B5327" s="1">
        <v>84630</v>
      </c>
      <c r="C5327" s="1">
        <v>6</v>
      </c>
      <c r="D5327" s="1">
        <v>43223318</v>
      </c>
      <c r="E5327" s="1">
        <v>43223318</v>
      </c>
      <c r="F5327" s="1" t="s">
        <v>6</v>
      </c>
      <c r="G5327" s="2" t="s">
        <v>14175</v>
      </c>
      <c r="H5327" s="2" t="s">
        <v>14177</v>
      </c>
      <c r="I5327" s="2" t="s">
        <v>14178</v>
      </c>
      <c r="J5327" s="2" t="s">
        <v>14179</v>
      </c>
      <c r="K5327" s="2" t="s">
        <v>49</v>
      </c>
      <c r="L5327" s="1" t="s">
        <v>50</v>
      </c>
      <c r="M5327" s="1" t="s">
        <v>51</v>
      </c>
      <c r="N5327" s="1" t="s">
        <v>52</v>
      </c>
      <c r="O5327" s="1" t="s">
        <v>52</v>
      </c>
      <c r="R5327" s="1" t="s">
        <v>14176</v>
      </c>
      <c r="S5327" s="1" t="s">
        <v>6</v>
      </c>
      <c r="T5327" s="1">
        <v>8</v>
      </c>
      <c r="U5327" s="1">
        <v>950</v>
      </c>
      <c r="V5327" s="3">
        <v>4</v>
      </c>
      <c r="W5327" s="12" t="e">
        <v>#N/A</v>
      </c>
      <c r="X5327" s="12" t="e">
        <v>#N/A</v>
      </c>
      <c r="Y5327" s="12" t="e">
        <v>#N/A</v>
      </c>
      <c r="Z5327" s="9">
        <v>0.14285700000000001</v>
      </c>
      <c r="AA5327" s="10">
        <v>6</v>
      </c>
      <c r="AB5327" s="10">
        <v>36</v>
      </c>
      <c r="AC5327" s="20">
        <v>0.28000000000000003</v>
      </c>
      <c r="AD5327" s="20">
        <v>0.18538361220435201</v>
      </c>
      <c r="AE5327" s="20">
        <v>0.92999993338224196</v>
      </c>
      <c r="AF5327" s="15">
        <v>0.55223900000000004</v>
      </c>
      <c r="AG5327" s="16">
        <v>37</v>
      </c>
      <c r="AH5327" s="16">
        <v>30</v>
      </c>
      <c r="AI5327" s="22">
        <v>1</v>
      </c>
      <c r="AJ5327" s="22">
        <v>0.859218704545612</v>
      </c>
      <c r="AK5327" s="22">
        <v>1</v>
      </c>
      <c r="AL5327" s="18">
        <f t="shared" si="747"/>
        <v>1</v>
      </c>
      <c r="AM5327" s="18">
        <f t="shared" si="748"/>
        <v>0</v>
      </c>
      <c r="AN5327" s="18">
        <f t="shared" si="749"/>
        <v>0</v>
      </c>
      <c r="AO5327" s="18">
        <f t="shared" si="750"/>
        <v>1</v>
      </c>
      <c r="AP5327" s="18">
        <f t="shared" si="751"/>
        <v>1</v>
      </c>
      <c r="AQ5327" s="18">
        <f t="shared" si="752"/>
        <v>1</v>
      </c>
      <c r="AR5327" s="18">
        <f t="shared" si="753"/>
        <v>0</v>
      </c>
      <c r="AS5327" s="18">
        <f t="shared" si="754"/>
        <v>1</v>
      </c>
      <c r="AT5327" s="18">
        <f t="shared" si="755"/>
        <v>1</v>
      </c>
      <c r="AV5327" s="1" t="s">
        <v>14180</v>
      </c>
      <c r="AW5327" s="1" t="s">
        <v>14181</v>
      </c>
      <c r="AX5327" s="1" t="s">
        <v>14182</v>
      </c>
      <c r="AY5327" s="1" t="s">
        <v>14183</v>
      </c>
      <c r="AZ5327" s="1" t="s">
        <v>14184</v>
      </c>
      <c r="BA5327" s="1">
        <v>224</v>
      </c>
      <c r="BB5327" s="1" t="s">
        <v>483</v>
      </c>
      <c r="BC5327" s="1" t="s">
        <v>4</v>
      </c>
      <c r="BG5327" s="1" t="s">
        <v>5302</v>
      </c>
      <c r="BH5327" s="1" t="s">
        <v>3548</v>
      </c>
      <c r="BK5327" s="1" t="s">
        <v>14185</v>
      </c>
      <c r="BL5327" s="1">
        <v>9</v>
      </c>
      <c r="BO5327" s="1" t="s">
        <v>14186</v>
      </c>
      <c r="BR5327" s="1" t="s">
        <v>14187</v>
      </c>
      <c r="BS5327" s="1">
        <v>0.63200000000000001</v>
      </c>
      <c r="BU5327" s="1" t="s">
        <v>4</v>
      </c>
      <c r="BY5327" s="1" t="s">
        <v>4</v>
      </c>
    </row>
    <row r="5328" spans="1:78" x14ac:dyDescent="0.25">
      <c r="A5328" s="2" t="s">
        <v>14188</v>
      </c>
      <c r="B5328" s="1">
        <v>7273</v>
      </c>
      <c r="C5328" s="1">
        <v>2</v>
      </c>
      <c r="D5328" s="1">
        <v>179587943</v>
      </c>
      <c r="E5328" s="1">
        <v>179587943</v>
      </c>
      <c r="F5328" s="1" t="s">
        <v>6</v>
      </c>
      <c r="G5328" s="2" t="s">
        <v>14216</v>
      </c>
      <c r="H5328" s="2" t="s">
        <v>14217</v>
      </c>
      <c r="I5328" s="2" t="s">
        <v>14218</v>
      </c>
      <c r="J5328" s="2" t="s">
        <v>14219</v>
      </c>
      <c r="K5328" s="2" t="s">
        <v>49</v>
      </c>
      <c r="L5328" s="1" t="s">
        <v>50</v>
      </c>
      <c r="M5328" s="1" t="s">
        <v>52</v>
      </c>
      <c r="N5328" s="1" t="s">
        <v>51</v>
      </c>
      <c r="O5328" s="1" t="s">
        <v>51</v>
      </c>
      <c r="R5328" s="1" t="s">
        <v>14190</v>
      </c>
      <c r="S5328" s="1" t="s">
        <v>10</v>
      </c>
      <c r="T5328" s="1">
        <v>72</v>
      </c>
      <c r="U5328" s="1">
        <v>18283</v>
      </c>
      <c r="V5328" s="3">
        <v>4</v>
      </c>
      <c r="W5328" s="12" t="e">
        <v>#N/A</v>
      </c>
      <c r="X5328" s="12" t="e">
        <v>#N/A</v>
      </c>
      <c r="Y5328" s="12" t="e">
        <v>#N/A</v>
      </c>
      <c r="Z5328" s="9">
        <v>0</v>
      </c>
      <c r="AA5328" s="10">
        <v>0</v>
      </c>
      <c r="AB5328" s="10">
        <v>117</v>
      </c>
      <c r="AC5328" s="20">
        <v>0</v>
      </c>
      <c r="AD5328" s="20">
        <v>0</v>
      </c>
      <c r="AE5328" s="20">
        <v>8.5969506024671294E-2</v>
      </c>
      <c r="AF5328" s="15">
        <v>7.0175000000000001E-2</v>
      </c>
      <c r="AG5328" s="16">
        <v>4</v>
      </c>
      <c r="AH5328" s="16">
        <v>53</v>
      </c>
      <c r="AI5328" s="22">
        <v>0.27</v>
      </c>
      <c r="AJ5328" s="22">
        <v>0.100305231546294</v>
      </c>
      <c r="AK5328" s="22">
        <v>0.66269702515778095</v>
      </c>
      <c r="AL5328" s="18">
        <f t="shared" si="747"/>
        <v>0</v>
      </c>
      <c r="AM5328" s="18">
        <f t="shared" si="748"/>
        <v>0</v>
      </c>
      <c r="AN5328" s="18">
        <f t="shared" si="749"/>
        <v>0</v>
      </c>
      <c r="AO5328" s="18">
        <f t="shared" si="750"/>
        <v>1</v>
      </c>
      <c r="AP5328" s="18">
        <f t="shared" si="751"/>
        <v>0</v>
      </c>
      <c r="AQ5328" s="18">
        <f t="shared" si="752"/>
        <v>0</v>
      </c>
      <c r="AR5328" s="18">
        <f t="shared" si="753"/>
        <v>1</v>
      </c>
      <c r="AS5328" s="18">
        <f t="shared" si="754"/>
        <v>1</v>
      </c>
      <c r="AT5328" s="18">
        <f t="shared" si="755"/>
        <v>1</v>
      </c>
      <c r="AU5328" s="1" t="s">
        <v>14220</v>
      </c>
      <c r="AV5328" s="1" t="s">
        <v>14195</v>
      </c>
      <c r="AW5328" s="1" t="s">
        <v>14196</v>
      </c>
      <c r="AX5328" s="1" t="s">
        <v>14197</v>
      </c>
      <c r="AY5328" s="1" t="s">
        <v>14198</v>
      </c>
      <c r="AZ5328" s="1" t="s">
        <v>14199</v>
      </c>
      <c r="BA5328" s="1">
        <v>6947</v>
      </c>
      <c r="BC5328" s="1" t="s">
        <v>4</v>
      </c>
      <c r="BH5328" s="1" t="s">
        <v>14200</v>
      </c>
      <c r="BK5328" s="1" t="s">
        <v>14201</v>
      </c>
      <c r="BL5328" s="1">
        <v>153</v>
      </c>
      <c r="BO5328" s="1" t="s">
        <v>14202</v>
      </c>
      <c r="BR5328" s="1" t="s">
        <v>14221</v>
      </c>
      <c r="BS5328" s="1">
        <v>0.36799999999999999</v>
      </c>
      <c r="BU5328" s="1" t="s">
        <v>4</v>
      </c>
      <c r="BY5328" s="1" t="s">
        <v>4</v>
      </c>
    </row>
    <row r="5329" spans="1:78" x14ac:dyDescent="0.25">
      <c r="A5329" s="2" t="s">
        <v>14188</v>
      </c>
      <c r="B5329" s="1">
        <v>7273</v>
      </c>
      <c r="C5329" s="1">
        <v>2</v>
      </c>
      <c r="D5329" s="1">
        <v>179455199</v>
      </c>
      <c r="E5329" s="1">
        <v>179455199</v>
      </c>
      <c r="F5329" s="1" t="s">
        <v>6</v>
      </c>
      <c r="G5329" s="2" t="s">
        <v>14204</v>
      </c>
      <c r="H5329" s="2" t="s">
        <v>14205</v>
      </c>
      <c r="I5329" s="2" t="s">
        <v>14206</v>
      </c>
      <c r="J5329" s="2" t="s">
        <v>14207</v>
      </c>
      <c r="K5329" s="2" t="s">
        <v>718</v>
      </c>
      <c r="L5329" s="1" t="s">
        <v>50</v>
      </c>
      <c r="M5329" s="1" t="s">
        <v>51</v>
      </c>
      <c r="N5329" s="1" t="s">
        <v>52</v>
      </c>
      <c r="O5329" s="1" t="s">
        <v>52</v>
      </c>
      <c r="R5329" s="1" t="s">
        <v>14190</v>
      </c>
      <c r="S5329" s="1" t="s">
        <v>10</v>
      </c>
      <c r="T5329" s="1">
        <v>253</v>
      </c>
      <c r="U5329" s="1">
        <v>53773</v>
      </c>
      <c r="V5329" s="3">
        <v>4</v>
      </c>
      <c r="W5329" s="12" t="e">
        <v>#N/A</v>
      </c>
      <c r="X5329" s="12" t="e">
        <v>#N/A</v>
      </c>
      <c r="Y5329" s="12" t="e">
        <v>#N/A</v>
      </c>
      <c r="Z5329" s="9">
        <v>0.25267400000000001</v>
      </c>
      <c r="AA5329" s="10">
        <v>189</v>
      </c>
      <c r="AB5329" s="10">
        <v>559</v>
      </c>
      <c r="AC5329" s="20">
        <v>1</v>
      </c>
      <c r="AD5329" s="20">
        <v>0.62674387845366097</v>
      </c>
      <c r="AE5329" s="20">
        <v>1</v>
      </c>
      <c r="AF5329" s="15">
        <v>0.21126800000000001</v>
      </c>
      <c r="AG5329" s="16">
        <v>30</v>
      </c>
      <c r="AH5329" s="16">
        <v>112</v>
      </c>
      <c r="AI5329" s="22">
        <v>0.82</v>
      </c>
      <c r="AJ5329" s="22">
        <v>0.54800578378658205</v>
      </c>
      <c r="AK5329" s="22">
        <v>0.984334628777771</v>
      </c>
      <c r="AL5329" s="18">
        <f t="shared" si="747"/>
        <v>1</v>
      </c>
      <c r="AM5329" s="18">
        <f t="shared" si="748"/>
        <v>1</v>
      </c>
      <c r="AN5329" s="18">
        <f t="shared" si="749"/>
        <v>1</v>
      </c>
      <c r="AO5329" s="18">
        <f t="shared" si="750"/>
        <v>1</v>
      </c>
      <c r="AP5329" s="18">
        <f t="shared" si="751"/>
        <v>1</v>
      </c>
      <c r="AQ5329" s="18">
        <f t="shared" si="752"/>
        <v>1</v>
      </c>
      <c r="AR5329" s="18">
        <f t="shared" si="753"/>
        <v>0</v>
      </c>
      <c r="AS5329" s="18">
        <f t="shared" si="754"/>
        <v>0</v>
      </c>
      <c r="AT5329" s="18">
        <f t="shared" si="755"/>
        <v>0</v>
      </c>
      <c r="AU5329" s="1" t="s">
        <v>14208</v>
      </c>
      <c r="AV5329" s="1" t="s">
        <v>14195</v>
      </c>
      <c r="AW5329" s="1" t="s">
        <v>14196</v>
      </c>
      <c r="AX5329" s="1" t="s">
        <v>14197</v>
      </c>
      <c r="AY5329" s="1" t="s">
        <v>14198</v>
      </c>
      <c r="AZ5329" s="1" t="s">
        <v>14199</v>
      </c>
      <c r="BA5329" s="1">
        <v>18777</v>
      </c>
      <c r="BC5329" s="1" t="s">
        <v>4</v>
      </c>
      <c r="BH5329" s="1" t="s">
        <v>14200</v>
      </c>
      <c r="BK5329" s="1" t="s">
        <v>14201</v>
      </c>
      <c r="BL5329" s="1">
        <v>153</v>
      </c>
      <c r="BO5329" s="1" t="s">
        <v>14202</v>
      </c>
      <c r="BR5329" s="1" t="s">
        <v>14209</v>
      </c>
      <c r="BS5329" s="1">
        <v>0.42799999999999999</v>
      </c>
      <c r="BU5329" s="1" t="s">
        <v>4</v>
      </c>
      <c r="BY5329" s="1" t="s">
        <v>4</v>
      </c>
    </row>
    <row r="5330" spans="1:78" x14ac:dyDescent="0.25">
      <c r="A5330" s="2" t="s">
        <v>14188</v>
      </c>
      <c r="B5330" s="1">
        <v>7273</v>
      </c>
      <c r="C5330" s="1">
        <v>2</v>
      </c>
      <c r="D5330" s="1">
        <v>179479346</v>
      </c>
      <c r="E5330" s="1">
        <v>179479346</v>
      </c>
      <c r="F5330" s="1" t="s">
        <v>6</v>
      </c>
      <c r="G5330" s="2" t="s">
        <v>14210</v>
      </c>
      <c r="H5330" s="2" t="s">
        <v>14211</v>
      </c>
      <c r="I5330" s="2" t="s">
        <v>14212</v>
      </c>
      <c r="J5330" s="2" t="s">
        <v>14213</v>
      </c>
      <c r="K5330" s="2" t="s">
        <v>135</v>
      </c>
      <c r="L5330" s="1" t="s">
        <v>50</v>
      </c>
      <c r="M5330" s="1" t="s">
        <v>90</v>
      </c>
      <c r="N5330" s="1" t="s">
        <v>31</v>
      </c>
      <c r="O5330" s="1" t="s">
        <v>31</v>
      </c>
      <c r="R5330" s="1" t="s">
        <v>14190</v>
      </c>
      <c r="S5330" s="1" t="s">
        <v>10</v>
      </c>
      <c r="T5330" s="1">
        <v>210</v>
      </c>
      <c r="U5330" s="1">
        <v>41415</v>
      </c>
      <c r="V5330" s="3">
        <v>4</v>
      </c>
      <c r="W5330" s="12" t="e">
        <v>#N/A</v>
      </c>
      <c r="X5330" s="12" t="e">
        <v>#N/A</v>
      </c>
      <c r="Y5330" s="12" t="e">
        <v>#N/A</v>
      </c>
      <c r="Z5330" s="9">
        <v>0.33103399999999999</v>
      </c>
      <c r="AA5330" s="10">
        <v>96</v>
      </c>
      <c r="AB5330" s="10">
        <v>194</v>
      </c>
      <c r="AC5330" s="20">
        <v>1</v>
      </c>
      <c r="AD5330" s="20">
        <v>0.754729746505444</v>
      </c>
      <c r="AE5330" s="20">
        <v>1</v>
      </c>
      <c r="AF5330" s="15">
        <v>0.22916700000000001</v>
      </c>
      <c r="AG5330" s="16">
        <v>11</v>
      </c>
      <c r="AH5330" s="16">
        <v>37</v>
      </c>
      <c r="AI5330" s="22">
        <v>0.89</v>
      </c>
      <c r="AJ5330" s="22">
        <v>0.46310233655801503</v>
      </c>
      <c r="AK5330" s="22">
        <v>0.98928254202820898</v>
      </c>
      <c r="AL5330" s="18">
        <f t="shared" si="747"/>
        <v>1</v>
      </c>
      <c r="AM5330" s="18">
        <f t="shared" si="748"/>
        <v>1</v>
      </c>
      <c r="AN5330" s="18">
        <f t="shared" si="749"/>
        <v>1</v>
      </c>
      <c r="AO5330" s="18">
        <f t="shared" si="750"/>
        <v>1</v>
      </c>
      <c r="AP5330" s="18">
        <f t="shared" si="751"/>
        <v>1</v>
      </c>
      <c r="AQ5330" s="18">
        <f t="shared" si="752"/>
        <v>1</v>
      </c>
      <c r="AR5330" s="18">
        <f t="shared" si="753"/>
        <v>0</v>
      </c>
      <c r="AS5330" s="18">
        <f t="shared" si="754"/>
        <v>0</v>
      </c>
      <c r="AT5330" s="18">
        <f t="shared" si="755"/>
        <v>0</v>
      </c>
      <c r="AU5330" s="1" t="s">
        <v>14214</v>
      </c>
      <c r="AV5330" s="1" t="s">
        <v>14195</v>
      </c>
      <c r="AW5330" s="1" t="s">
        <v>14196</v>
      </c>
      <c r="AX5330" s="1" t="s">
        <v>14197</v>
      </c>
      <c r="AY5330" s="1" t="s">
        <v>14198</v>
      </c>
      <c r="AZ5330" s="1" t="s">
        <v>14199</v>
      </c>
      <c r="BA5330" s="1">
        <v>14658</v>
      </c>
      <c r="BC5330" s="1" t="s">
        <v>4</v>
      </c>
      <c r="BH5330" s="1" t="s">
        <v>14200</v>
      </c>
      <c r="BK5330" s="1" t="s">
        <v>14201</v>
      </c>
      <c r="BL5330" s="1">
        <v>153</v>
      </c>
      <c r="BO5330" s="1" t="s">
        <v>14202</v>
      </c>
      <c r="BR5330" s="1" t="s">
        <v>14215</v>
      </c>
      <c r="BS5330" s="1">
        <v>0.40300000000000002</v>
      </c>
      <c r="BU5330" s="1" t="s">
        <v>4</v>
      </c>
      <c r="BY5330" s="1" t="s">
        <v>4</v>
      </c>
    </row>
    <row r="5331" spans="1:78" x14ac:dyDescent="0.25">
      <c r="A5331" s="2" t="s">
        <v>14188</v>
      </c>
      <c r="B5331" s="1">
        <v>7273</v>
      </c>
      <c r="C5331" s="1">
        <v>2</v>
      </c>
      <c r="D5331" s="1">
        <v>179449446</v>
      </c>
      <c r="E5331" s="1">
        <v>179449446</v>
      </c>
      <c r="F5331" s="1" t="s">
        <v>6</v>
      </c>
      <c r="G5331" s="2" t="s">
        <v>14189</v>
      </c>
      <c r="H5331" s="2" t="s">
        <v>14191</v>
      </c>
      <c r="I5331" s="2" t="s">
        <v>14192</v>
      </c>
      <c r="J5331" s="2" t="s">
        <v>14193</v>
      </c>
      <c r="K5331" s="2" t="s">
        <v>49</v>
      </c>
      <c r="L5331" s="1" t="s">
        <v>50</v>
      </c>
      <c r="M5331" s="1" t="s">
        <v>51</v>
      </c>
      <c r="N5331" s="1" t="s">
        <v>52</v>
      </c>
      <c r="O5331" s="1" t="s">
        <v>52</v>
      </c>
      <c r="R5331" s="1" t="s">
        <v>14190</v>
      </c>
      <c r="S5331" s="1" t="s">
        <v>10</v>
      </c>
      <c r="T5331" s="1">
        <v>259</v>
      </c>
      <c r="U5331" s="1">
        <v>57442</v>
      </c>
      <c r="V5331" s="3">
        <v>4</v>
      </c>
      <c r="W5331" s="12" t="e">
        <v>#N/A</v>
      </c>
      <c r="X5331" s="12" t="e">
        <v>#N/A</v>
      </c>
      <c r="Y5331" s="12" t="e">
        <v>#N/A</v>
      </c>
      <c r="Z5331" s="9">
        <v>0.25894699999999998</v>
      </c>
      <c r="AA5331" s="10">
        <v>246</v>
      </c>
      <c r="AB5331" s="10">
        <v>704</v>
      </c>
      <c r="AC5331" s="20">
        <v>1</v>
      </c>
      <c r="AD5331" s="20">
        <v>0.65329314240320202</v>
      </c>
      <c r="AE5331" s="20">
        <v>1</v>
      </c>
      <c r="AF5331" s="15">
        <v>0.237537</v>
      </c>
      <c r="AG5331" s="16">
        <v>81</v>
      </c>
      <c r="AH5331" s="16">
        <v>260</v>
      </c>
      <c r="AI5331" s="22">
        <v>0.92</v>
      </c>
      <c r="AJ5331" s="22">
        <v>0.691802491524386</v>
      </c>
      <c r="AK5331" s="22">
        <v>1</v>
      </c>
      <c r="AL5331" s="18">
        <f t="shared" si="747"/>
        <v>1</v>
      </c>
      <c r="AM5331" s="18">
        <f t="shared" si="748"/>
        <v>1</v>
      </c>
      <c r="AN5331" s="18">
        <f t="shared" si="749"/>
        <v>1</v>
      </c>
      <c r="AO5331" s="18">
        <f t="shared" si="750"/>
        <v>1</v>
      </c>
      <c r="AP5331" s="18">
        <f t="shared" si="751"/>
        <v>1</v>
      </c>
      <c r="AQ5331" s="18">
        <f t="shared" si="752"/>
        <v>1</v>
      </c>
      <c r="AR5331" s="18">
        <f t="shared" si="753"/>
        <v>0</v>
      </c>
      <c r="AS5331" s="18">
        <f t="shared" si="754"/>
        <v>0</v>
      </c>
      <c r="AT5331" s="18">
        <f t="shared" si="755"/>
        <v>0</v>
      </c>
      <c r="AU5331" s="1" t="s">
        <v>14194</v>
      </c>
      <c r="AV5331" s="1" t="s">
        <v>14195</v>
      </c>
      <c r="AW5331" s="1" t="s">
        <v>14196</v>
      </c>
      <c r="AX5331" s="1" t="s">
        <v>14197</v>
      </c>
      <c r="AY5331" s="1" t="s">
        <v>14198</v>
      </c>
      <c r="AZ5331" s="1" t="s">
        <v>14199</v>
      </c>
      <c r="BA5331" s="1">
        <v>20000</v>
      </c>
      <c r="BC5331" s="1" t="s">
        <v>4</v>
      </c>
      <c r="BH5331" s="1" t="s">
        <v>14200</v>
      </c>
      <c r="BK5331" s="1" t="s">
        <v>14201</v>
      </c>
      <c r="BL5331" s="1">
        <v>153</v>
      </c>
      <c r="BO5331" s="1" t="s">
        <v>14202</v>
      </c>
      <c r="BR5331" s="1" t="s">
        <v>14203</v>
      </c>
      <c r="BS5331" s="1">
        <v>0.45800000000000002</v>
      </c>
      <c r="BU5331" s="1" t="s">
        <v>4</v>
      </c>
      <c r="BY5331" s="1" t="s">
        <v>4</v>
      </c>
    </row>
    <row r="5332" spans="1:78" x14ac:dyDescent="0.25">
      <c r="A5332" s="2" t="s">
        <v>14222</v>
      </c>
      <c r="B5332" s="1">
        <v>51807</v>
      </c>
      <c r="C5332" s="1">
        <v>22</v>
      </c>
      <c r="D5332" s="1">
        <v>18609415</v>
      </c>
      <c r="E5332" s="1">
        <v>18609418</v>
      </c>
      <c r="F5332" s="1" t="s">
        <v>6</v>
      </c>
      <c r="G5332" s="2" t="s">
        <v>14224</v>
      </c>
      <c r="H5332" s="2" t="s">
        <v>14227</v>
      </c>
      <c r="I5332" s="2" t="s">
        <v>14228</v>
      </c>
      <c r="J5332" s="2" t="s">
        <v>14229</v>
      </c>
      <c r="K5332" s="2" t="s">
        <v>30</v>
      </c>
      <c r="L5332" s="1" t="s">
        <v>8</v>
      </c>
      <c r="M5332" s="1" t="s">
        <v>14223</v>
      </c>
      <c r="N5332" s="1" t="s">
        <v>10</v>
      </c>
      <c r="O5332" s="1" t="s">
        <v>10</v>
      </c>
      <c r="R5332" s="1" t="s">
        <v>14225</v>
      </c>
      <c r="S5332" s="1" t="s">
        <v>6</v>
      </c>
      <c r="T5332" s="1">
        <v>4</v>
      </c>
      <c r="U5332" s="1" t="s">
        <v>14226</v>
      </c>
      <c r="V5332" s="3">
        <v>4</v>
      </c>
      <c r="W5332" s="12" t="e">
        <v>#N/A</v>
      </c>
      <c r="X5332" s="12" t="e">
        <v>#N/A</v>
      </c>
      <c r="Y5332" s="12" t="e">
        <v>#N/A</v>
      </c>
      <c r="Z5332" s="9">
        <v>0.03</v>
      </c>
      <c r="AA5332" s="10">
        <v>10</v>
      </c>
      <c r="AB5332" s="10">
        <v>371</v>
      </c>
      <c r="AC5332" s="20">
        <v>0.11</v>
      </c>
      <c r="AD5332" s="20">
        <v>5.5872374602821802E-2</v>
      </c>
      <c r="AE5332" s="20">
        <v>0.66660930439507704</v>
      </c>
      <c r="AF5332" s="15" t="s">
        <v>4</v>
      </c>
      <c r="AG5332" s="16" t="s">
        <v>4</v>
      </c>
      <c r="AH5332" s="16" t="s">
        <v>4</v>
      </c>
      <c r="AI5332" s="22">
        <v>0</v>
      </c>
      <c r="AJ5332" s="22">
        <v>0</v>
      </c>
      <c r="AK5332" s="22">
        <v>0</v>
      </c>
      <c r="AL5332" s="18">
        <f t="shared" si="747"/>
        <v>0</v>
      </c>
      <c r="AM5332" s="18">
        <f t="shared" si="748"/>
        <v>0</v>
      </c>
      <c r="AN5332" s="18">
        <f t="shared" si="749"/>
        <v>0</v>
      </c>
      <c r="AO5332" s="18">
        <f t="shared" si="750"/>
        <v>0</v>
      </c>
      <c r="AP5332" s="18">
        <f t="shared" si="751"/>
        <v>0</v>
      </c>
      <c r="AQ5332" s="18">
        <f t="shared" si="752"/>
        <v>0</v>
      </c>
      <c r="AR5332" s="18">
        <f t="shared" si="753"/>
        <v>0</v>
      </c>
      <c r="AS5332" s="18">
        <f t="shared" si="754"/>
        <v>0</v>
      </c>
      <c r="AT5332" s="18">
        <f t="shared" si="755"/>
        <v>0</v>
      </c>
      <c r="AU5332" s="1" t="s">
        <v>14230</v>
      </c>
      <c r="AV5332" s="1" t="s">
        <v>14231</v>
      </c>
      <c r="AW5332" s="1" t="s">
        <v>14232</v>
      </c>
      <c r="AX5332" s="1" t="s">
        <v>14233</v>
      </c>
      <c r="AY5332" s="1" t="s">
        <v>14234</v>
      </c>
      <c r="AZ5332" s="1" t="s">
        <v>14235</v>
      </c>
      <c r="BA5332" s="1" t="s">
        <v>14236</v>
      </c>
      <c r="BD5332" s="1" t="s">
        <v>4</v>
      </c>
      <c r="BF5332" s="1" t="s">
        <v>14237</v>
      </c>
      <c r="BG5332" s="1" t="s">
        <v>14238</v>
      </c>
      <c r="BH5332" s="1" t="s">
        <v>14239</v>
      </c>
      <c r="BL5332" s="1">
        <v>0</v>
      </c>
      <c r="BR5332" s="1" t="s">
        <v>14240</v>
      </c>
      <c r="BS5332" s="1">
        <v>0.52</v>
      </c>
      <c r="BT5332" s="1" t="s">
        <v>4</v>
      </c>
      <c r="BU5332" s="1" t="s">
        <v>4</v>
      </c>
      <c r="BY5332" s="1" t="s">
        <v>4</v>
      </c>
    </row>
    <row r="5333" spans="1:78" x14ac:dyDescent="0.25">
      <c r="A5333" s="2" t="s">
        <v>14241</v>
      </c>
      <c r="B5333" s="1">
        <v>221830</v>
      </c>
      <c r="C5333" s="1">
        <v>7</v>
      </c>
      <c r="D5333" s="1">
        <v>19739753</v>
      </c>
      <c r="E5333" s="1">
        <v>19739753</v>
      </c>
      <c r="F5333" s="1" t="s">
        <v>6</v>
      </c>
      <c r="G5333" s="2" t="s">
        <v>14242</v>
      </c>
      <c r="H5333" s="2" t="s">
        <v>14244</v>
      </c>
      <c r="I5333" s="2" t="s">
        <v>14245</v>
      </c>
      <c r="J5333" s="2" t="s">
        <v>14246</v>
      </c>
      <c r="K5333" s="2" t="s">
        <v>49</v>
      </c>
      <c r="L5333" s="1" t="s">
        <v>50</v>
      </c>
      <c r="M5333" s="1" t="s">
        <v>90</v>
      </c>
      <c r="N5333" s="1" t="s">
        <v>31</v>
      </c>
      <c r="O5333" s="1" t="s">
        <v>31</v>
      </c>
      <c r="R5333" s="1" t="s">
        <v>14243</v>
      </c>
      <c r="S5333" s="1" t="s">
        <v>10</v>
      </c>
      <c r="T5333" s="1">
        <v>3</v>
      </c>
      <c r="U5333" s="1">
        <v>568</v>
      </c>
      <c r="V5333" s="3">
        <v>4</v>
      </c>
      <c r="W5333" s="12" t="e">
        <v>#N/A</v>
      </c>
      <c r="X5333" s="12" t="e">
        <v>#N/A</v>
      </c>
      <c r="Y5333" s="12" t="e">
        <v>#N/A</v>
      </c>
      <c r="Z5333" s="9">
        <v>0.42365599999999998</v>
      </c>
      <c r="AA5333" s="10">
        <v>394</v>
      </c>
      <c r="AB5333" s="10">
        <v>536</v>
      </c>
      <c r="AC5333" s="20">
        <v>1</v>
      </c>
      <c r="AD5333" s="20">
        <v>0.89570576556339598</v>
      </c>
      <c r="AE5333" s="20">
        <v>1</v>
      </c>
      <c r="AF5333" s="15">
        <v>0.48205100000000001</v>
      </c>
      <c r="AG5333" s="16">
        <v>282</v>
      </c>
      <c r="AH5333" s="16">
        <v>303</v>
      </c>
      <c r="AI5333" s="22">
        <v>1</v>
      </c>
      <c r="AJ5333" s="22">
        <v>0.93643843476543998</v>
      </c>
      <c r="AK5333" s="22">
        <v>1</v>
      </c>
      <c r="AL5333" s="18">
        <f t="shared" si="747"/>
        <v>1</v>
      </c>
      <c r="AM5333" s="18">
        <f t="shared" si="748"/>
        <v>1</v>
      </c>
      <c r="AN5333" s="18">
        <f t="shared" si="749"/>
        <v>1</v>
      </c>
      <c r="AO5333" s="18">
        <f t="shared" si="750"/>
        <v>1</v>
      </c>
      <c r="AP5333" s="18">
        <f t="shared" si="751"/>
        <v>1</v>
      </c>
      <c r="AQ5333" s="18">
        <f t="shared" si="752"/>
        <v>1</v>
      </c>
      <c r="AR5333" s="18">
        <f t="shared" si="753"/>
        <v>0</v>
      </c>
      <c r="AS5333" s="18">
        <f t="shared" si="754"/>
        <v>0</v>
      </c>
      <c r="AT5333" s="18">
        <f t="shared" si="755"/>
        <v>0</v>
      </c>
      <c r="AV5333" s="1" t="s">
        <v>14247</v>
      </c>
      <c r="AW5333" s="1" t="s">
        <v>14248</v>
      </c>
      <c r="AX5333" s="1" t="s">
        <v>14249</v>
      </c>
      <c r="AY5333" s="1" t="s">
        <v>14250</v>
      </c>
      <c r="AZ5333" s="1" t="s">
        <v>14251</v>
      </c>
      <c r="BA5333" s="1">
        <v>183</v>
      </c>
      <c r="BC5333" s="1" t="s">
        <v>4</v>
      </c>
      <c r="BG5333" s="1" t="s">
        <v>14252</v>
      </c>
      <c r="BH5333" s="1" t="s">
        <v>712</v>
      </c>
      <c r="BK5333" s="1" t="s">
        <v>170</v>
      </c>
      <c r="BL5333" s="1">
        <v>1</v>
      </c>
      <c r="BR5333" s="1" t="s">
        <v>14253</v>
      </c>
      <c r="BS5333" s="1">
        <v>0.38800000000000001</v>
      </c>
      <c r="BU5333" s="1" t="s">
        <v>4</v>
      </c>
      <c r="BY5333" s="1" t="s">
        <v>4</v>
      </c>
    </row>
    <row r="5334" spans="1:78" x14ac:dyDescent="0.25">
      <c r="A5334" s="2" t="s">
        <v>14254</v>
      </c>
      <c r="B5334" s="1">
        <v>7301</v>
      </c>
      <c r="C5334" s="1">
        <v>15</v>
      </c>
      <c r="D5334" s="1">
        <v>41865665</v>
      </c>
      <c r="E5334" s="1">
        <v>41865665</v>
      </c>
      <c r="F5334" s="1" t="s">
        <v>6</v>
      </c>
      <c r="G5334" s="2" t="s">
        <v>14255</v>
      </c>
      <c r="H5334" s="2" t="s">
        <v>14257</v>
      </c>
      <c r="I5334" s="2" t="s">
        <v>14258</v>
      </c>
      <c r="J5334" s="2" t="s">
        <v>14259</v>
      </c>
      <c r="K5334" s="2" t="s">
        <v>30</v>
      </c>
      <c r="L5334" s="1" t="s">
        <v>8</v>
      </c>
      <c r="M5334" s="1" t="s">
        <v>90</v>
      </c>
      <c r="N5334" s="1" t="s">
        <v>10</v>
      </c>
      <c r="O5334" s="1" t="s">
        <v>10</v>
      </c>
      <c r="R5334" s="1" t="s">
        <v>14256</v>
      </c>
      <c r="S5334" s="1" t="s">
        <v>6</v>
      </c>
      <c r="T5334" s="1">
        <v>17</v>
      </c>
      <c r="U5334" s="1">
        <v>2369</v>
      </c>
      <c r="V5334" s="3">
        <v>4</v>
      </c>
      <c r="W5334" s="12">
        <v>1</v>
      </c>
      <c r="X5334" s="12">
        <v>1</v>
      </c>
      <c r="Y5334" s="12" t="e">
        <v>#N/A</v>
      </c>
      <c r="Z5334" s="9">
        <v>0.04</v>
      </c>
      <c r="AA5334" s="10">
        <v>10</v>
      </c>
      <c r="AB5334" s="10">
        <v>231</v>
      </c>
      <c r="AC5334" s="20">
        <v>0.17</v>
      </c>
      <c r="AD5334" s="20">
        <v>7.7501479480336893E-2</v>
      </c>
      <c r="AE5334" s="20">
        <v>0.291602785020182</v>
      </c>
      <c r="AF5334" s="15">
        <v>0.03</v>
      </c>
      <c r="AG5334" s="16">
        <v>17</v>
      </c>
      <c r="AH5334" s="16">
        <v>530</v>
      </c>
      <c r="AI5334" s="22">
        <v>0.69</v>
      </c>
      <c r="AJ5334" s="22">
        <v>7.5298810598955795E-2</v>
      </c>
      <c r="AK5334" s="22">
        <v>0.79200346252269105</v>
      </c>
      <c r="AL5334" s="18">
        <f t="shared" si="747"/>
        <v>0</v>
      </c>
      <c r="AM5334" s="18">
        <f t="shared" si="748"/>
        <v>0</v>
      </c>
      <c r="AN5334" s="18">
        <f t="shared" si="749"/>
        <v>0</v>
      </c>
      <c r="AO5334" s="18">
        <f t="shared" si="750"/>
        <v>1</v>
      </c>
      <c r="AP5334" s="18">
        <f t="shared" si="751"/>
        <v>1</v>
      </c>
      <c r="AQ5334" s="18">
        <f t="shared" si="752"/>
        <v>0</v>
      </c>
      <c r="AR5334" s="18">
        <f t="shared" si="753"/>
        <v>0</v>
      </c>
      <c r="AS5334" s="18">
        <f t="shared" si="754"/>
        <v>1</v>
      </c>
      <c r="AT5334" s="18">
        <f t="shared" si="755"/>
        <v>0</v>
      </c>
      <c r="AV5334" s="1" t="s">
        <v>14260</v>
      </c>
      <c r="AW5334" s="1" t="s">
        <v>14261</v>
      </c>
      <c r="AX5334" s="1" t="s">
        <v>14262</v>
      </c>
      <c r="AY5334" s="1" t="s">
        <v>14263</v>
      </c>
      <c r="AZ5334" s="1" t="s">
        <v>14264</v>
      </c>
      <c r="BA5334" s="1">
        <v>715</v>
      </c>
      <c r="BB5334" s="1" t="s">
        <v>10527</v>
      </c>
      <c r="BG5334" s="1" t="s">
        <v>82</v>
      </c>
      <c r="BH5334" s="1" t="s">
        <v>14265</v>
      </c>
      <c r="BK5334" s="1" t="s">
        <v>14266</v>
      </c>
      <c r="BL5334" s="1">
        <v>6</v>
      </c>
      <c r="BN5334" s="1" t="s">
        <v>14267</v>
      </c>
      <c r="BP5334" s="1" t="s">
        <v>14268</v>
      </c>
      <c r="BR5334" s="1" t="s">
        <v>14269</v>
      </c>
      <c r="BS5334" s="1">
        <v>0.58199999999999996</v>
      </c>
      <c r="BT5334" s="1" t="s">
        <v>4</v>
      </c>
      <c r="BU5334" s="1" t="s">
        <v>4</v>
      </c>
      <c r="BZ5334" s="1" t="s">
        <v>4</v>
      </c>
    </row>
    <row r="5335" spans="1:78" x14ac:dyDescent="0.25">
      <c r="A5335" s="2" t="s">
        <v>14270</v>
      </c>
      <c r="B5335" s="1">
        <v>7307</v>
      </c>
      <c r="C5335" s="1">
        <v>21</v>
      </c>
      <c r="D5335" s="1">
        <v>44520555</v>
      </c>
      <c r="E5335" s="1">
        <v>44520555</v>
      </c>
      <c r="F5335" s="1" t="s">
        <v>6</v>
      </c>
      <c r="G5335" s="2" t="s">
        <v>14271</v>
      </c>
      <c r="K5335" s="2" t="s">
        <v>683</v>
      </c>
      <c r="L5335" s="1" t="s">
        <v>50</v>
      </c>
      <c r="M5335" s="1" t="s">
        <v>90</v>
      </c>
      <c r="N5335" s="1" t="s">
        <v>31</v>
      </c>
      <c r="O5335" s="1" t="s">
        <v>31</v>
      </c>
      <c r="R5335" s="1" t="s">
        <v>14272</v>
      </c>
      <c r="S5335" s="1" t="s">
        <v>10</v>
      </c>
      <c r="T5335" s="1" t="s">
        <v>4</v>
      </c>
      <c r="U5335" s="1" t="s">
        <v>4</v>
      </c>
      <c r="V5335" s="3">
        <v>4</v>
      </c>
      <c r="W5335" s="12" t="e">
        <v>#N/A</v>
      </c>
      <c r="X5335" s="12" t="e">
        <v>#N/A</v>
      </c>
      <c r="Y5335" s="12" t="e">
        <v>#N/A</v>
      </c>
      <c r="Z5335" s="9">
        <v>0.21951200000000001</v>
      </c>
      <c r="AA5335" s="10">
        <v>27</v>
      </c>
      <c r="AB5335" s="10">
        <v>96</v>
      </c>
      <c r="AC5335" s="20">
        <v>0.86</v>
      </c>
      <c r="AD5335" s="20">
        <v>0.38482806649982698</v>
      </c>
      <c r="AE5335" s="20">
        <v>0.98589227800879198</v>
      </c>
      <c r="AF5335" s="15">
        <v>0.38671899999999998</v>
      </c>
      <c r="AG5335" s="16">
        <v>99</v>
      </c>
      <c r="AH5335" s="16">
        <v>157</v>
      </c>
      <c r="AI5335" s="22">
        <v>1</v>
      </c>
      <c r="AJ5335" s="22">
        <v>0.77435726808483996</v>
      </c>
      <c r="AK5335" s="22">
        <v>1</v>
      </c>
      <c r="AL5335" s="18">
        <f t="shared" si="747"/>
        <v>1</v>
      </c>
      <c r="AM5335" s="18">
        <f t="shared" si="748"/>
        <v>1</v>
      </c>
      <c r="AN5335" s="18">
        <f t="shared" si="749"/>
        <v>1</v>
      </c>
      <c r="AO5335" s="18">
        <f t="shared" si="750"/>
        <v>1</v>
      </c>
      <c r="AP5335" s="18">
        <f t="shared" si="751"/>
        <v>1</v>
      </c>
      <c r="AQ5335" s="18">
        <f t="shared" si="752"/>
        <v>1</v>
      </c>
      <c r="AR5335" s="18">
        <f t="shared" si="753"/>
        <v>0</v>
      </c>
      <c r="AS5335" s="18">
        <f t="shared" si="754"/>
        <v>1</v>
      </c>
      <c r="AT5335" s="18">
        <f t="shared" si="755"/>
        <v>0</v>
      </c>
      <c r="AU5335" s="1" t="s">
        <v>14273</v>
      </c>
      <c r="AV5335" s="1" t="s">
        <v>14274</v>
      </c>
      <c r="AW5335" s="1" t="s">
        <v>14275</v>
      </c>
      <c r="AX5335" s="1" t="s">
        <v>14276</v>
      </c>
      <c r="AY5335" s="1" t="s">
        <v>14277</v>
      </c>
      <c r="AZ5335" s="1" t="s">
        <v>14278</v>
      </c>
      <c r="BC5335" s="1" t="s">
        <v>4</v>
      </c>
      <c r="BF5335" s="1" t="s">
        <v>3512</v>
      </c>
      <c r="BG5335" s="1" t="s">
        <v>13311</v>
      </c>
      <c r="BH5335" s="1" t="s">
        <v>14279</v>
      </c>
      <c r="BL5335" s="1">
        <v>0</v>
      </c>
      <c r="BR5335" s="1" t="s">
        <v>14280</v>
      </c>
      <c r="BS5335" s="1">
        <v>0.498</v>
      </c>
      <c r="BU5335" s="1" t="s">
        <v>4</v>
      </c>
      <c r="BY5335" s="1" t="s">
        <v>4</v>
      </c>
    </row>
    <row r="5336" spans="1:78" x14ac:dyDescent="0.25">
      <c r="A5336" s="2" t="s">
        <v>14281</v>
      </c>
      <c r="B5336" s="1">
        <v>53347</v>
      </c>
      <c r="C5336" s="1">
        <v>21</v>
      </c>
      <c r="D5336" s="1">
        <v>43855112</v>
      </c>
      <c r="E5336" s="1">
        <v>43855112</v>
      </c>
      <c r="F5336" s="1" t="s">
        <v>6</v>
      </c>
      <c r="G5336" s="2" t="s">
        <v>14282</v>
      </c>
      <c r="K5336" s="2" t="s">
        <v>683</v>
      </c>
      <c r="L5336" s="1" t="s">
        <v>50</v>
      </c>
      <c r="M5336" s="1" t="s">
        <v>51</v>
      </c>
      <c r="N5336" s="1" t="s">
        <v>52</v>
      </c>
      <c r="O5336" s="1" t="s">
        <v>52</v>
      </c>
      <c r="R5336" s="1" t="s">
        <v>14283</v>
      </c>
      <c r="S5336" s="1" t="s">
        <v>6</v>
      </c>
      <c r="T5336" s="1" t="s">
        <v>4</v>
      </c>
      <c r="U5336" s="1" t="s">
        <v>4</v>
      </c>
      <c r="V5336" s="3">
        <v>4</v>
      </c>
      <c r="W5336" s="12" t="e">
        <v>#N/A</v>
      </c>
      <c r="X5336" s="12" t="e">
        <v>#N/A</v>
      </c>
      <c r="Y5336" s="12" t="e">
        <v>#N/A</v>
      </c>
      <c r="Z5336" s="9">
        <v>0</v>
      </c>
      <c r="AA5336" s="10">
        <v>0</v>
      </c>
      <c r="AB5336" s="10">
        <v>293</v>
      </c>
      <c r="AC5336" s="20">
        <v>0</v>
      </c>
      <c r="AD5336" s="20">
        <v>0</v>
      </c>
      <c r="AE5336" s="20">
        <v>4.9912819073513297E-2</v>
      </c>
      <c r="AF5336" s="15">
        <v>4.7382000000000001E-2</v>
      </c>
      <c r="AG5336" s="16">
        <v>19</v>
      </c>
      <c r="AH5336" s="16">
        <v>382</v>
      </c>
      <c r="AI5336" s="22">
        <v>0.21</v>
      </c>
      <c r="AJ5336" s="22">
        <v>0.107732588141698</v>
      </c>
      <c r="AK5336" s="22">
        <v>0.35226168229482302</v>
      </c>
      <c r="AL5336" s="18">
        <f t="shared" si="747"/>
        <v>0</v>
      </c>
      <c r="AM5336" s="18">
        <f t="shared" si="748"/>
        <v>0</v>
      </c>
      <c r="AN5336" s="18">
        <f t="shared" si="749"/>
        <v>0</v>
      </c>
      <c r="AO5336" s="18">
        <f t="shared" si="750"/>
        <v>0</v>
      </c>
      <c r="AP5336" s="18">
        <f t="shared" si="751"/>
        <v>0</v>
      </c>
      <c r="AQ5336" s="18">
        <f t="shared" si="752"/>
        <v>0</v>
      </c>
      <c r="AR5336" s="18">
        <f t="shared" si="753"/>
        <v>1</v>
      </c>
      <c r="AS5336" s="18">
        <f t="shared" si="754"/>
        <v>1</v>
      </c>
      <c r="AT5336" s="18">
        <f t="shared" si="755"/>
        <v>1</v>
      </c>
      <c r="AU5336" s="1" t="s">
        <v>14284</v>
      </c>
      <c r="AV5336" s="1" t="s">
        <v>14285</v>
      </c>
      <c r="AW5336" s="1" t="s">
        <v>14286</v>
      </c>
      <c r="AX5336" s="1" t="s">
        <v>14287</v>
      </c>
      <c r="AY5336" s="1" t="s">
        <v>14288</v>
      </c>
      <c r="AZ5336" s="1" t="s">
        <v>14289</v>
      </c>
      <c r="BC5336" s="1" t="s">
        <v>4</v>
      </c>
      <c r="BG5336" s="1" t="s">
        <v>10389</v>
      </c>
      <c r="BK5336" s="1" t="s">
        <v>3950</v>
      </c>
      <c r="BL5336" s="1">
        <v>3</v>
      </c>
      <c r="BR5336" s="1" t="s">
        <v>14290</v>
      </c>
      <c r="BS5336" s="1">
        <v>0.29899999999999999</v>
      </c>
      <c r="BU5336" s="1" t="s">
        <v>4</v>
      </c>
      <c r="BY5336" s="1" t="s">
        <v>4</v>
      </c>
    </row>
    <row r="5337" spans="1:78" x14ac:dyDescent="0.25">
      <c r="A5337" s="2" t="s">
        <v>3954</v>
      </c>
      <c r="B5337" s="1">
        <v>51366</v>
      </c>
      <c r="C5337" s="1">
        <v>8</v>
      </c>
      <c r="D5337" s="1">
        <v>103354819</v>
      </c>
      <c r="E5337" s="1">
        <v>103354819</v>
      </c>
      <c r="F5337" s="1" t="s">
        <v>6</v>
      </c>
      <c r="G5337" s="2" t="s">
        <v>14291</v>
      </c>
      <c r="H5337" s="2" t="s">
        <v>14292</v>
      </c>
      <c r="I5337" s="2" t="s">
        <v>14293</v>
      </c>
      <c r="J5337" s="2" t="s">
        <v>14294</v>
      </c>
      <c r="K5337" s="2" t="s">
        <v>49</v>
      </c>
      <c r="L5337" s="1" t="s">
        <v>50</v>
      </c>
      <c r="M5337" s="1" t="s">
        <v>90</v>
      </c>
      <c r="N5337" s="1" t="s">
        <v>31</v>
      </c>
      <c r="O5337" s="1" t="s">
        <v>31</v>
      </c>
      <c r="R5337" s="1" t="s">
        <v>3956</v>
      </c>
      <c r="S5337" s="1" t="s">
        <v>10</v>
      </c>
      <c r="T5337" s="1">
        <v>9</v>
      </c>
      <c r="U5337" s="1">
        <v>1013</v>
      </c>
      <c r="V5337" s="3">
        <v>4</v>
      </c>
      <c r="W5337" s="12" t="e">
        <v>#N/A</v>
      </c>
      <c r="X5337" s="12" t="e">
        <v>#N/A</v>
      </c>
      <c r="Y5337" s="12" t="e">
        <v>#N/A</v>
      </c>
      <c r="Z5337" s="9">
        <v>0.34756100000000001</v>
      </c>
      <c r="AA5337" s="10">
        <v>114</v>
      </c>
      <c r="AB5337" s="10">
        <v>214</v>
      </c>
      <c r="AC5337" s="20">
        <v>1</v>
      </c>
      <c r="AD5337" s="20">
        <v>0.83320250019130104</v>
      </c>
      <c r="AE5337" s="20">
        <v>1</v>
      </c>
      <c r="AF5337" s="15">
        <v>0.13733899999999999</v>
      </c>
      <c r="AG5337" s="16">
        <v>32</v>
      </c>
      <c r="AH5337" s="16">
        <v>201</v>
      </c>
      <c r="AI5337" s="22">
        <v>1</v>
      </c>
      <c r="AJ5337" s="22">
        <v>0.322231040565299</v>
      </c>
      <c r="AK5337" s="22">
        <v>1</v>
      </c>
      <c r="AL5337" s="18">
        <f t="shared" si="747"/>
        <v>1</v>
      </c>
      <c r="AM5337" s="18">
        <f t="shared" si="748"/>
        <v>1</v>
      </c>
      <c r="AN5337" s="18">
        <f t="shared" si="749"/>
        <v>1</v>
      </c>
      <c r="AO5337" s="18">
        <f t="shared" si="750"/>
        <v>1</v>
      </c>
      <c r="AP5337" s="18">
        <f t="shared" si="751"/>
        <v>1</v>
      </c>
      <c r="AQ5337" s="18">
        <f t="shared" si="752"/>
        <v>1</v>
      </c>
      <c r="AR5337" s="18">
        <f t="shared" si="753"/>
        <v>0</v>
      </c>
      <c r="AS5337" s="18">
        <f t="shared" si="754"/>
        <v>0</v>
      </c>
      <c r="AT5337" s="18">
        <f t="shared" si="755"/>
        <v>0</v>
      </c>
      <c r="AU5337" s="1" t="s">
        <v>14295</v>
      </c>
      <c r="AV5337" s="1" t="s">
        <v>3962</v>
      </c>
      <c r="AW5337" s="1" t="s">
        <v>3963</v>
      </c>
      <c r="AX5337" s="1" t="s">
        <v>3964</v>
      </c>
      <c r="AY5337" s="1" t="s">
        <v>3965</v>
      </c>
      <c r="AZ5337" s="1" t="s">
        <v>3966</v>
      </c>
      <c r="BA5337" s="1">
        <v>327</v>
      </c>
      <c r="BC5337" s="1" t="s">
        <v>4</v>
      </c>
      <c r="BF5337" s="1" t="s">
        <v>3968</v>
      </c>
      <c r="BG5337" s="1" t="s">
        <v>3969</v>
      </c>
      <c r="BH5337" s="1" t="s">
        <v>3970</v>
      </c>
      <c r="BK5337" s="1" t="s">
        <v>3971</v>
      </c>
      <c r="BL5337" s="1">
        <v>28</v>
      </c>
      <c r="BM5337" s="1" t="s">
        <v>3972</v>
      </c>
      <c r="BO5337" s="1" t="s">
        <v>3973</v>
      </c>
      <c r="BR5337" s="1" t="s">
        <v>14296</v>
      </c>
      <c r="BS5337" s="1">
        <v>0.443</v>
      </c>
      <c r="BU5337" s="1" t="s">
        <v>4</v>
      </c>
      <c r="BY5337" s="1" t="s">
        <v>4</v>
      </c>
    </row>
    <row r="5338" spans="1:78" x14ac:dyDescent="0.25">
      <c r="A5338" s="2" t="s">
        <v>14297</v>
      </c>
      <c r="B5338" s="1">
        <v>10941</v>
      </c>
      <c r="C5338" s="1">
        <v>4</v>
      </c>
      <c r="D5338" s="1">
        <v>70512867</v>
      </c>
      <c r="E5338" s="1">
        <v>70512867</v>
      </c>
      <c r="F5338" s="1" t="s">
        <v>6</v>
      </c>
      <c r="G5338" s="2" t="s">
        <v>14298</v>
      </c>
      <c r="H5338" s="2" t="s">
        <v>14300</v>
      </c>
      <c r="I5338" s="2" t="s">
        <v>14301</v>
      </c>
      <c r="J5338" s="2" t="s">
        <v>14302</v>
      </c>
      <c r="K5338" s="2" t="s">
        <v>49</v>
      </c>
      <c r="L5338" s="1" t="s">
        <v>50</v>
      </c>
      <c r="M5338" s="1" t="s">
        <v>90</v>
      </c>
      <c r="N5338" s="1" t="s">
        <v>31</v>
      </c>
      <c r="O5338" s="1" t="s">
        <v>31</v>
      </c>
      <c r="R5338" s="1" t="s">
        <v>14299</v>
      </c>
      <c r="S5338" s="1" t="s">
        <v>10</v>
      </c>
      <c r="T5338" s="1">
        <v>1</v>
      </c>
      <c r="U5338" s="1">
        <v>559</v>
      </c>
      <c r="V5338" s="3">
        <v>4</v>
      </c>
      <c r="W5338" s="12" t="e">
        <v>#N/A</v>
      </c>
      <c r="X5338" s="12" t="e">
        <v>#N/A</v>
      </c>
      <c r="Y5338" s="12" t="e">
        <v>#N/A</v>
      </c>
      <c r="Z5338" s="9">
        <v>0.25825799999999999</v>
      </c>
      <c r="AA5338" s="10">
        <v>86</v>
      </c>
      <c r="AB5338" s="10">
        <v>247</v>
      </c>
      <c r="AC5338" s="20">
        <v>1</v>
      </c>
      <c r="AD5338" s="20">
        <v>0.55400378094281799</v>
      </c>
      <c r="AE5338" s="20">
        <v>1</v>
      </c>
      <c r="AF5338" s="15">
        <v>0.184615</v>
      </c>
      <c r="AG5338" s="16">
        <v>12</v>
      </c>
      <c r="AH5338" s="16">
        <v>53</v>
      </c>
      <c r="AI5338" s="22">
        <v>1</v>
      </c>
      <c r="AJ5338" s="22">
        <v>0.30464040967099698</v>
      </c>
      <c r="AK5338" s="22">
        <v>1</v>
      </c>
      <c r="AL5338" s="18">
        <f t="shared" si="747"/>
        <v>1</v>
      </c>
      <c r="AM5338" s="18">
        <f t="shared" si="748"/>
        <v>1</v>
      </c>
      <c r="AN5338" s="18">
        <f t="shared" si="749"/>
        <v>1</v>
      </c>
      <c r="AO5338" s="18">
        <f t="shared" si="750"/>
        <v>1</v>
      </c>
      <c r="AP5338" s="18">
        <f t="shared" si="751"/>
        <v>1</v>
      </c>
      <c r="AQ5338" s="18">
        <f t="shared" si="752"/>
        <v>1</v>
      </c>
      <c r="AR5338" s="18">
        <f t="shared" si="753"/>
        <v>0</v>
      </c>
      <c r="AS5338" s="18">
        <f t="shared" si="754"/>
        <v>0</v>
      </c>
      <c r="AT5338" s="18">
        <f t="shared" si="755"/>
        <v>0</v>
      </c>
      <c r="AU5338" s="1" t="s">
        <v>14303</v>
      </c>
      <c r="AV5338" s="1" t="s">
        <v>14304</v>
      </c>
      <c r="AW5338" s="1" t="s">
        <v>14305</v>
      </c>
      <c r="AX5338" s="1" t="s">
        <v>14306</v>
      </c>
      <c r="AY5338" s="1" t="s">
        <v>14307</v>
      </c>
      <c r="AZ5338" s="1" t="s">
        <v>14308</v>
      </c>
      <c r="BA5338" s="1">
        <v>166</v>
      </c>
      <c r="BB5338" s="1" t="s">
        <v>233</v>
      </c>
      <c r="BC5338" s="1" t="s">
        <v>4</v>
      </c>
      <c r="BF5338" s="1" t="s">
        <v>14309</v>
      </c>
      <c r="BG5338" s="1" t="s">
        <v>44</v>
      </c>
      <c r="BH5338" s="1" t="s">
        <v>14310</v>
      </c>
      <c r="BK5338" s="1" t="s">
        <v>170</v>
      </c>
      <c r="BL5338" s="1">
        <v>1</v>
      </c>
      <c r="BR5338" s="1" t="s">
        <v>14311</v>
      </c>
      <c r="BS5338" s="1">
        <v>0.42799999999999999</v>
      </c>
      <c r="BU5338" s="1" t="s">
        <v>4</v>
      </c>
      <c r="BY5338" s="1" t="s">
        <v>4</v>
      </c>
    </row>
    <row r="5339" spans="1:78" x14ac:dyDescent="0.25">
      <c r="A5339" s="2" t="s">
        <v>14312</v>
      </c>
      <c r="B5339" s="1">
        <v>7365</v>
      </c>
      <c r="C5339" s="1">
        <v>4</v>
      </c>
      <c r="D5339" s="1">
        <v>69692138</v>
      </c>
      <c r="E5339" s="1">
        <v>69692138</v>
      </c>
      <c r="F5339" s="1" t="s">
        <v>6</v>
      </c>
      <c r="G5339" s="2" t="s">
        <v>14313</v>
      </c>
      <c r="H5339" s="2" t="s">
        <v>14315</v>
      </c>
      <c r="I5339" s="2" t="s">
        <v>14316</v>
      </c>
      <c r="J5339" s="2" t="s">
        <v>14317</v>
      </c>
      <c r="K5339" s="2" t="s">
        <v>49</v>
      </c>
      <c r="L5339" s="1" t="s">
        <v>50</v>
      </c>
      <c r="M5339" s="1" t="s">
        <v>90</v>
      </c>
      <c r="N5339" s="1" t="s">
        <v>31</v>
      </c>
      <c r="O5339" s="1" t="s">
        <v>31</v>
      </c>
      <c r="R5339" s="1" t="s">
        <v>14314</v>
      </c>
      <c r="S5339" s="1" t="s">
        <v>6</v>
      </c>
      <c r="T5339" s="1">
        <v>4</v>
      </c>
      <c r="U5339" s="1">
        <v>1035</v>
      </c>
      <c r="V5339" s="3">
        <v>4</v>
      </c>
      <c r="W5339" s="12" t="e">
        <v>#N/A</v>
      </c>
      <c r="X5339" s="12" t="e">
        <v>#N/A</v>
      </c>
      <c r="Y5339" s="12" t="e">
        <v>#N/A</v>
      </c>
      <c r="Z5339" s="9">
        <v>0.18535499999999999</v>
      </c>
      <c r="AA5339" s="10">
        <v>81</v>
      </c>
      <c r="AB5339" s="10">
        <v>356</v>
      </c>
      <c r="AC5339" s="20">
        <v>0.75</v>
      </c>
      <c r="AD5339" s="20">
        <v>0.33587182207656102</v>
      </c>
      <c r="AE5339" s="20">
        <v>0.91005520140672902</v>
      </c>
      <c r="AF5339" s="15">
        <v>0.253247</v>
      </c>
      <c r="AG5339" s="16">
        <v>39</v>
      </c>
      <c r="AH5339" s="16">
        <v>115</v>
      </c>
      <c r="AI5339" s="22">
        <v>1</v>
      </c>
      <c r="AJ5339" s="22">
        <v>0.62319181415630098</v>
      </c>
      <c r="AK5339" s="22">
        <v>1</v>
      </c>
      <c r="AL5339" s="18">
        <f t="shared" si="747"/>
        <v>1</v>
      </c>
      <c r="AM5339" s="18">
        <f t="shared" si="748"/>
        <v>1</v>
      </c>
      <c r="AN5339" s="18">
        <f t="shared" si="749"/>
        <v>0</v>
      </c>
      <c r="AO5339" s="18">
        <f t="shared" si="750"/>
        <v>1</v>
      </c>
      <c r="AP5339" s="18">
        <f t="shared" si="751"/>
        <v>1</v>
      </c>
      <c r="AQ5339" s="18">
        <f t="shared" si="752"/>
        <v>1</v>
      </c>
      <c r="AR5339" s="18">
        <f t="shared" si="753"/>
        <v>0</v>
      </c>
      <c r="AS5339" s="18">
        <f t="shared" si="754"/>
        <v>1</v>
      </c>
      <c r="AT5339" s="18">
        <f t="shared" si="755"/>
        <v>0</v>
      </c>
      <c r="AU5339" s="1" t="s">
        <v>14318</v>
      </c>
      <c r="AV5339" s="1" t="s">
        <v>14319</v>
      </c>
      <c r="AW5339" s="1" t="s">
        <v>14320</v>
      </c>
      <c r="AX5339" s="1" t="s">
        <v>14321</v>
      </c>
      <c r="AY5339" s="1" t="s">
        <v>14322</v>
      </c>
      <c r="AZ5339" s="1" t="s">
        <v>14323</v>
      </c>
      <c r="BA5339" s="1">
        <v>337</v>
      </c>
      <c r="BC5339" s="1" t="s">
        <v>4</v>
      </c>
      <c r="BF5339" s="1" t="s">
        <v>5337</v>
      </c>
      <c r="BG5339" s="1" t="s">
        <v>14324</v>
      </c>
      <c r="BH5339" s="1" t="s">
        <v>14325</v>
      </c>
      <c r="BK5339" s="1" t="s">
        <v>14326</v>
      </c>
      <c r="BL5339" s="1">
        <v>5</v>
      </c>
      <c r="BR5339" s="1" t="s">
        <v>14327</v>
      </c>
      <c r="BS5339" s="1">
        <v>0.36299999999999999</v>
      </c>
      <c r="BU5339" s="1" t="s">
        <v>4</v>
      </c>
      <c r="BY5339" s="1" t="s">
        <v>4</v>
      </c>
    </row>
    <row r="5340" spans="1:78" x14ac:dyDescent="0.25">
      <c r="A5340" s="2" t="s">
        <v>14328</v>
      </c>
      <c r="B5340" s="1">
        <v>7366</v>
      </c>
      <c r="C5340" s="1">
        <v>4</v>
      </c>
      <c r="D5340" s="1">
        <v>69535704</v>
      </c>
      <c r="E5340" s="1">
        <v>69535704</v>
      </c>
      <c r="F5340" s="1" t="s">
        <v>6</v>
      </c>
      <c r="G5340" s="2" t="s">
        <v>14330</v>
      </c>
      <c r="H5340" s="2" t="s">
        <v>14332</v>
      </c>
      <c r="I5340" s="2" t="s">
        <v>14333</v>
      </c>
      <c r="J5340" s="2" t="s">
        <v>14334</v>
      </c>
      <c r="K5340" s="2" t="s">
        <v>135</v>
      </c>
      <c r="L5340" s="1" t="s">
        <v>50</v>
      </c>
      <c r="M5340" s="1" t="s">
        <v>51</v>
      </c>
      <c r="N5340" s="1" t="s">
        <v>52</v>
      </c>
      <c r="O5340" s="1" t="s">
        <v>52</v>
      </c>
      <c r="P5340" s="1" t="s">
        <v>14329</v>
      </c>
      <c r="R5340" s="1" t="s">
        <v>14331</v>
      </c>
      <c r="S5340" s="1" t="s">
        <v>10</v>
      </c>
      <c r="T5340" s="1">
        <v>1</v>
      </c>
      <c r="U5340" s="1">
        <v>671</v>
      </c>
      <c r="V5340" s="3">
        <v>4</v>
      </c>
      <c r="W5340" s="12" t="e">
        <v>#N/A</v>
      </c>
      <c r="X5340" s="12" t="e">
        <v>#N/A</v>
      </c>
      <c r="Y5340" s="12" t="e">
        <v>#N/A</v>
      </c>
      <c r="Z5340" s="9">
        <v>0.305031</v>
      </c>
      <c r="AA5340" s="10">
        <v>194</v>
      </c>
      <c r="AB5340" s="10">
        <v>442</v>
      </c>
      <c r="AC5340" s="20">
        <v>0.92</v>
      </c>
      <c r="AD5340" s="20">
        <v>0.70605553335346305</v>
      </c>
      <c r="AE5340" s="20">
        <v>1</v>
      </c>
      <c r="AF5340" s="15">
        <v>0.167488</v>
      </c>
      <c r="AG5340" s="16">
        <v>34</v>
      </c>
      <c r="AH5340" s="16">
        <v>169</v>
      </c>
      <c r="AI5340" s="22">
        <v>0.96</v>
      </c>
      <c r="AJ5340" s="22">
        <v>0.34832732087396701</v>
      </c>
      <c r="AK5340" s="22">
        <v>1</v>
      </c>
      <c r="AL5340" s="18">
        <f t="shared" si="747"/>
        <v>1</v>
      </c>
      <c r="AM5340" s="18">
        <f t="shared" si="748"/>
        <v>1</v>
      </c>
      <c r="AN5340" s="18">
        <f t="shared" si="749"/>
        <v>1</v>
      </c>
      <c r="AO5340" s="18">
        <f t="shared" si="750"/>
        <v>1</v>
      </c>
      <c r="AP5340" s="18">
        <f t="shared" si="751"/>
        <v>1</v>
      </c>
      <c r="AQ5340" s="18">
        <f t="shared" si="752"/>
        <v>1</v>
      </c>
      <c r="AR5340" s="18">
        <f t="shared" si="753"/>
        <v>0</v>
      </c>
      <c r="AS5340" s="18">
        <f t="shared" si="754"/>
        <v>0</v>
      </c>
      <c r="AT5340" s="18">
        <f t="shared" si="755"/>
        <v>0</v>
      </c>
      <c r="AV5340" s="1" t="s">
        <v>14335</v>
      </c>
      <c r="AW5340" s="1" t="s">
        <v>14336</v>
      </c>
      <c r="AX5340" s="1" t="s">
        <v>14337</v>
      </c>
      <c r="AY5340" s="1" t="s">
        <v>14338</v>
      </c>
      <c r="AZ5340" s="1" t="s">
        <v>14339</v>
      </c>
      <c r="BA5340" s="1">
        <v>211</v>
      </c>
      <c r="BC5340" s="1" t="s">
        <v>4</v>
      </c>
      <c r="BF5340" s="1" t="s">
        <v>14340</v>
      </c>
      <c r="BG5340" s="1" t="s">
        <v>14324</v>
      </c>
      <c r="BH5340" s="1" t="s">
        <v>14325</v>
      </c>
      <c r="BL5340" s="1">
        <v>0</v>
      </c>
      <c r="BR5340" s="1" t="s">
        <v>14341</v>
      </c>
      <c r="BS5340" s="1">
        <v>0.33800000000000002</v>
      </c>
      <c r="BU5340" s="1" t="s">
        <v>4</v>
      </c>
      <c r="BY5340" s="1" t="s">
        <v>4</v>
      </c>
    </row>
    <row r="5341" spans="1:78" x14ac:dyDescent="0.25">
      <c r="A5341" s="2" t="s">
        <v>14342</v>
      </c>
      <c r="B5341" s="1">
        <v>219699</v>
      </c>
      <c r="C5341" s="1">
        <v>10</v>
      </c>
      <c r="D5341" s="1">
        <v>73056458</v>
      </c>
      <c r="E5341" s="1">
        <v>73056458</v>
      </c>
      <c r="F5341" s="1" t="s">
        <v>6</v>
      </c>
      <c r="G5341" s="2" t="s">
        <v>14343</v>
      </c>
      <c r="H5341" s="2" t="s">
        <v>14345</v>
      </c>
      <c r="I5341" s="2" t="s">
        <v>14346</v>
      </c>
      <c r="J5341" s="2" t="s">
        <v>14347</v>
      </c>
      <c r="K5341" s="2" t="s">
        <v>30</v>
      </c>
      <c r="L5341" s="1" t="s">
        <v>8</v>
      </c>
      <c r="M5341" s="1" t="s">
        <v>90</v>
      </c>
      <c r="N5341" s="1" t="s">
        <v>10</v>
      </c>
      <c r="O5341" s="1" t="s">
        <v>10</v>
      </c>
      <c r="R5341" s="1" t="s">
        <v>14344</v>
      </c>
      <c r="S5341" s="1" t="s">
        <v>6</v>
      </c>
      <c r="T5341" s="1">
        <v>15</v>
      </c>
      <c r="U5341" s="1">
        <v>2894</v>
      </c>
      <c r="V5341" s="3">
        <v>4</v>
      </c>
      <c r="W5341" s="12" t="e">
        <v>#N/A</v>
      </c>
      <c r="X5341" s="12" t="e">
        <v>#N/A</v>
      </c>
      <c r="Y5341" s="12" t="e">
        <v>#N/A</v>
      </c>
      <c r="Z5341" s="9" t="s">
        <v>4</v>
      </c>
      <c r="AA5341" s="10" t="s">
        <v>4</v>
      </c>
      <c r="AB5341" s="10" t="s">
        <v>4</v>
      </c>
      <c r="AC5341" s="20">
        <v>0</v>
      </c>
      <c r="AD5341" s="20">
        <v>0</v>
      </c>
      <c r="AE5341" s="20">
        <v>0</v>
      </c>
      <c r="AF5341" s="15">
        <v>0.02</v>
      </c>
      <c r="AG5341" s="16">
        <v>8</v>
      </c>
      <c r="AH5341" s="16">
        <v>434</v>
      </c>
      <c r="AI5341" s="22">
        <v>7.0000000000000007E-2</v>
      </c>
      <c r="AJ5341" s="22">
        <v>2.29511026881591E-2</v>
      </c>
      <c r="AK5341" s="22">
        <v>0.160350154718362</v>
      </c>
      <c r="AL5341" s="18">
        <f t="shared" si="747"/>
        <v>0</v>
      </c>
      <c r="AM5341" s="18">
        <f t="shared" si="748"/>
        <v>0</v>
      </c>
      <c r="AN5341" s="18">
        <f t="shared" si="749"/>
        <v>0</v>
      </c>
      <c r="AO5341" s="18">
        <f t="shared" si="750"/>
        <v>0</v>
      </c>
      <c r="AP5341" s="18">
        <f t="shared" si="751"/>
        <v>0</v>
      </c>
      <c r="AQ5341" s="18">
        <f t="shared" si="752"/>
        <v>0</v>
      </c>
      <c r="AR5341" s="18">
        <f t="shared" si="753"/>
        <v>1</v>
      </c>
      <c r="AS5341" s="18">
        <f t="shared" si="754"/>
        <v>1</v>
      </c>
      <c r="AT5341" s="18">
        <f t="shared" si="755"/>
        <v>1</v>
      </c>
      <c r="AU5341" s="1" t="s">
        <v>14348</v>
      </c>
      <c r="AV5341" s="1" t="s">
        <v>14349</v>
      </c>
      <c r="AW5341" s="1" t="s">
        <v>14350</v>
      </c>
      <c r="AX5341" s="1" t="s">
        <v>14351</v>
      </c>
      <c r="AY5341" s="1" t="s">
        <v>14352</v>
      </c>
      <c r="AZ5341" s="1" t="s">
        <v>14353</v>
      </c>
      <c r="BA5341" s="1">
        <v>817</v>
      </c>
      <c r="BB5341" s="1" t="s">
        <v>390</v>
      </c>
      <c r="BF5341" s="1" t="s">
        <v>14354</v>
      </c>
      <c r="BG5341" s="1" t="s">
        <v>44</v>
      </c>
      <c r="BK5341" s="1" t="s">
        <v>1889</v>
      </c>
      <c r="BL5341" s="1">
        <v>3</v>
      </c>
      <c r="BR5341" s="1" t="s">
        <v>14355</v>
      </c>
      <c r="BS5341" s="1">
        <v>0.60699999999999998</v>
      </c>
      <c r="BT5341" s="1" t="s">
        <v>4</v>
      </c>
      <c r="BU5341" s="1" t="s">
        <v>4</v>
      </c>
      <c r="BZ5341" s="1" t="s">
        <v>4</v>
      </c>
    </row>
    <row r="5342" spans="1:78" x14ac:dyDescent="0.25">
      <c r="A5342" s="2" t="s">
        <v>14356</v>
      </c>
      <c r="B5342" s="1">
        <v>137970</v>
      </c>
      <c r="C5342" s="1">
        <v>8</v>
      </c>
      <c r="D5342" s="1">
        <v>35647892</v>
      </c>
      <c r="E5342" s="1">
        <v>35647892</v>
      </c>
      <c r="F5342" s="1" t="s">
        <v>6</v>
      </c>
      <c r="G5342" s="2" t="s">
        <v>14357</v>
      </c>
      <c r="H5342" s="2" t="s">
        <v>14359</v>
      </c>
      <c r="I5342" s="2" t="s">
        <v>14360</v>
      </c>
      <c r="J5342" s="2" t="s">
        <v>14361</v>
      </c>
      <c r="K5342" s="2" t="s">
        <v>135</v>
      </c>
      <c r="L5342" s="1" t="s">
        <v>50</v>
      </c>
      <c r="M5342" s="1" t="s">
        <v>51</v>
      </c>
      <c r="N5342" s="1" t="s">
        <v>52</v>
      </c>
      <c r="O5342" s="1" t="s">
        <v>52</v>
      </c>
      <c r="R5342" s="1" t="s">
        <v>14358</v>
      </c>
      <c r="S5342" s="1" t="s">
        <v>6</v>
      </c>
      <c r="T5342" s="1">
        <v>17</v>
      </c>
      <c r="U5342" s="1">
        <v>3001</v>
      </c>
      <c r="V5342" s="3">
        <v>4</v>
      </c>
      <c r="W5342" s="12" t="e">
        <v>#N/A</v>
      </c>
      <c r="X5342" s="12" t="e">
        <v>#N/A</v>
      </c>
      <c r="Y5342" s="12" t="e">
        <v>#N/A</v>
      </c>
      <c r="Z5342" s="9">
        <v>0.24846599999999999</v>
      </c>
      <c r="AA5342" s="10">
        <v>81</v>
      </c>
      <c r="AB5342" s="10">
        <v>245</v>
      </c>
      <c r="AC5342" s="20">
        <v>0.94</v>
      </c>
      <c r="AD5342" s="20">
        <v>0.63461760647806298</v>
      </c>
      <c r="AE5342" s="20">
        <v>1</v>
      </c>
      <c r="AF5342" s="15">
        <v>0.18571399999999999</v>
      </c>
      <c r="AG5342" s="16">
        <v>26</v>
      </c>
      <c r="AH5342" s="16">
        <v>114</v>
      </c>
      <c r="AI5342" s="22">
        <v>0.57999999999999996</v>
      </c>
      <c r="AJ5342" s="22">
        <v>0.38306391831216402</v>
      </c>
      <c r="AK5342" s="22">
        <v>0.98794420960017404</v>
      </c>
      <c r="AL5342" s="18">
        <f t="shared" si="747"/>
        <v>1</v>
      </c>
      <c r="AM5342" s="18">
        <f t="shared" si="748"/>
        <v>1</v>
      </c>
      <c r="AN5342" s="18">
        <f t="shared" si="749"/>
        <v>1</v>
      </c>
      <c r="AO5342" s="18">
        <f t="shared" si="750"/>
        <v>1</v>
      </c>
      <c r="AP5342" s="18">
        <f t="shared" si="751"/>
        <v>1</v>
      </c>
      <c r="AQ5342" s="18">
        <f t="shared" si="752"/>
        <v>0</v>
      </c>
      <c r="AR5342" s="18">
        <f t="shared" si="753"/>
        <v>0</v>
      </c>
      <c r="AS5342" s="18">
        <f t="shared" si="754"/>
        <v>0</v>
      </c>
      <c r="AT5342" s="18">
        <f t="shared" si="755"/>
        <v>0</v>
      </c>
      <c r="AU5342" s="1" t="s">
        <v>14362</v>
      </c>
      <c r="AV5342" s="1" t="s">
        <v>14363</v>
      </c>
      <c r="AW5342" s="1" t="s">
        <v>14364</v>
      </c>
      <c r="AX5342" s="1" t="s">
        <v>14365</v>
      </c>
      <c r="AY5342" s="1" t="s">
        <v>14366</v>
      </c>
      <c r="AZ5342" s="1" t="s">
        <v>14367</v>
      </c>
      <c r="BA5342" s="1">
        <v>891</v>
      </c>
      <c r="BB5342" s="1" t="s">
        <v>14368</v>
      </c>
      <c r="BC5342" s="1" t="s">
        <v>4</v>
      </c>
      <c r="BF5342" s="1" t="s">
        <v>14369</v>
      </c>
      <c r="BG5342" s="1" t="s">
        <v>44</v>
      </c>
      <c r="BH5342" s="1" t="s">
        <v>661</v>
      </c>
      <c r="BK5342" s="1" t="s">
        <v>14370</v>
      </c>
      <c r="BL5342" s="1">
        <v>6</v>
      </c>
      <c r="BP5342" s="1" t="s">
        <v>14371</v>
      </c>
      <c r="BR5342" s="1" t="s">
        <v>14372</v>
      </c>
      <c r="BS5342" s="1">
        <v>0.39300000000000002</v>
      </c>
      <c r="BU5342" s="1" t="s">
        <v>4</v>
      </c>
      <c r="BY5342" s="1" t="s">
        <v>4</v>
      </c>
    </row>
    <row r="5343" spans="1:78" x14ac:dyDescent="0.25">
      <c r="A5343" s="2" t="s">
        <v>11</v>
      </c>
      <c r="B5343" s="1">
        <v>0</v>
      </c>
      <c r="C5343" s="1">
        <v>14</v>
      </c>
      <c r="D5343" s="1">
        <v>66480361</v>
      </c>
      <c r="E5343" s="1">
        <v>66480362</v>
      </c>
      <c r="F5343" s="1" t="s">
        <v>6</v>
      </c>
      <c r="G5343" s="2" t="s">
        <v>3991</v>
      </c>
      <c r="H5343" s="2" t="s">
        <v>3994</v>
      </c>
      <c r="I5343" s="2" t="s">
        <v>3995</v>
      </c>
      <c r="J5343" s="2" t="s">
        <v>3996</v>
      </c>
      <c r="K5343" s="2" t="s">
        <v>436</v>
      </c>
      <c r="L5343" s="1" t="s">
        <v>437</v>
      </c>
      <c r="M5343" s="1" t="s">
        <v>10</v>
      </c>
      <c r="N5343" s="1" t="s">
        <v>52</v>
      </c>
      <c r="O5343" s="1" t="s">
        <v>52</v>
      </c>
      <c r="R5343" s="1" t="s">
        <v>3992</v>
      </c>
      <c r="S5343" s="1" t="s">
        <v>10</v>
      </c>
      <c r="T5343" s="1">
        <v>1</v>
      </c>
      <c r="U5343" s="1" t="s">
        <v>3993</v>
      </c>
      <c r="V5343" s="3">
        <v>4</v>
      </c>
      <c r="W5343" s="12" t="e">
        <v>#N/A</v>
      </c>
      <c r="X5343" s="12" t="e">
        <v>#N/A</v>
      </c>
      <c r="Y5343" s="12" t="e">
        <v>#N/A</v>
      </c>
      <c r="Z5343" s="9" t="s">
        <v>4</v>
      </c>
      <c r="AA5343" s="10" t="s">
        <v>4</v>
      </c>
      <c r="AB5343" s="10" t="s">
        <v>4</v>
      </c>
      <c r="AC5343" s="20">
        <v>0</v>
      </c>
      <c r="AD5343" s="20">
        <v>0</v>
      </c>
      <c r="AE5343" s="20">
        <v>0</v>
      </c>
      <c r="AF5343" s="15">
        <v>0.09</v>
      </c>
      <c r="AG5343" s="16">
        <v>19</v>
      </c>
      <c r="AH5343" s="16">
        <v>183</v>
      </c>
      <c r="AI5343" s="22">
        <v>1</v>
      </c>
      <c r="AJ5343" s="22">
        <v>0.27297599916300302</v>
      </c>
      <c r="AK5343" s="22">
        <v>1</v>
      </c>
      <c r="AL5343" s="18">
        <f t="shared" si="747"/>
        <v>0</v>
      </c>
      <c r="AM5343" s="18">
        <f t="shared" si="748"/>
        <v>0</v>
      </c>
      <c r="AN5343" s="18">
        <f t="shared" si="749"/>
        <v>0</v>
      </c>
      <c r="AO5343" s="18">
        <f t="shared" si="750"/>
        <v>1</v>
      </c>
      <c r="AP5343" s="18">
        <f t="shared" si="751"/>
        <v>1</v>
      </c>
      <c r="AQ5343" s="18">
        <f t="shared" si="752"/>
        <v>1</v>
      </c>
      <c r="AR5343" s="18">
        <f t="shared" si="753"/>
        <v>1</v>
      </c>
      <c r="AS5343" s="18">
        <f t="shared" si="754"/>
        <v>1</v>
      </c>
      <c r="AT5343" s="18">
        <f t="shared" si="755"/>
        <v>1</v>
      </c>
      <c r="AZ5343" s="1" t="s">
        <v>3997</v>
      </c>
      <c r="BL5343" s="1" t="s">
        <v>4</v>
      </c>
      <c r="BR5343" s="1" t="s">
        <v>3998</v>
      </c>
      <c r="BS5343" s="1">
        <v>0.53</v>
      </c>
      <c r="BT5343" s="1" t="s">
        <v>4</v>
      </c>
      <c r="BU5343" s="1" t="s">
        <v>4</v>
      </c>
      <c r="BZ5343" s="1" t="s">
        <v>4</v>
      </c>
    </row>
    <row r="5344" spans="1:78" x14ac:dyDescent="0.25">
      <c r="A5344" s="2" t="s">
        <v>11</v>
      </c>
      <c r="B5344" s="1">
        <v>0</v>
      </c>
      <c r="C5344" s="1">
        <v>2</v>
      </c>
      <c r="D5344" s="1">
        <v>89544388</v>
      </c>
      <c r="E5344" s="1">
        <v>89544388</v>
      </c>
      <c r="F5344" s="1" t="s">
        <v>6</v>
      </c>
      <c r="G5344" s="2" t="s">
        <v>14421</v>
      </c>
      <c r="H5344" s="2" t="s">
        <v>14422</v>
      </c>
      <c r="K5344" s="2" t="s">
        <v>107</v>
      </c>
      <c r="L5344" s="1" t="s">
        <v>50</v>
      </c>
      <c r="M5344" s="1" t="s">
        <v>51</v>
      </c>
      <c r="N5344" s="1" t="s">
        <v>52</v>
      </c>
      <c r="O5344" s="1" t="s">
        <v>52</v>
      </c>
      <c r="R5344" s="1" t="s">
        <v>14417</v>
      </c>
      <c r="S5344" s="1" t="s">
        <v>10</v>
      </c>
      <c r="T5344" s="1">
        <v>14</v>
      </c>
      <c r="U5344" s="1" t="s">
        <v>4</v>
      </c>
      <c r="V5344" s="3">
        <v>4</v>
      </c>
      <c r="W5344" s="12" t="e">
        <v>#N/A</v>
      </c>
      <c r="X5344" s="12" t="e">
        <v>#N/A</v>
      </c>
      <c r="Y5344" s="12" t="e">
        <v>#N/A</v>
      </c>
      <c r="Z5344" s="9">
        <v>7.2165000000000007E-2</v>
      </c>
      <c r="AA5344" s="10">
        <v>70</v>
      </c>
      <c r="AB5344" s="10">
        <v>900</v>
      </c>
      <c r="AC5344" s="20">
        <v>0.27</v>
      </c>
      <c r="AD5344" s="20">
        <v>0.18894628972501001</v>
      </c>
      <c r="AE5344" s="20">
        <v>0.34620735784475498</v>
      </c>
      <c r="AF5344" s="15">
        <v>0</v>
      </c>
      <c r="AG5344" s="16">
        <v>0</v>
      </c>
      <c r="AH5344" s="16">
        <v>482</v>
      </c>
      <c r="AI5344" s="22">
        <v>0</v>
      </c>
      <c r="AJ5344" s="22">
        <v>0</v>
      </c>
      <c r="AK5344" s="22">
        <v>0.19468423625876199</v>
      </c>
      <c r="AL5344" s="18">
        <f t="shared" si="747"/>
        <v>1</v>
      </c>
      <c r="AM5344" s="18">
        <f t="shared" si="748"/>
        <v>0</v>
      </c>
      <c r="AN5344" s="18">
        <f t="shared" si="749"/>
        <v>0</v>
      </c>
      <c r="AO5344" s="18">
        <f t="shared" si="750"/>
        <v>0</v>
      </c>
      <c r="AP5344" s="18">
        <f t="shared" si="751"/>
        <v>0</v>
      </c>
      <c r="AQ5344" s="18">
        <f t="shared" si="752"/>
        <v>0</v>
      </c>
      <c r="AR5344" s="18">
        <f t="shared" si="753"/>
        <v>0</v>
      </c>
      <c r="AS5344" s="18">
        <f t="shared" si="754"/>
        <v>0</v>
      </c>
      <c r="AT5344" s="18">
        <f t="shared" si="755"/>
        <v>0</v>
      </c>
      <c r="AU5344" s="1" t="s">
        <v>14419</v>
      </c>
      <c r="AZ5344" s="1" t="s">
        <v>111</v>
      </c>
      <c r="BC5344" s="1" t="s">
        <v>4</v>
      </c>
      <c r="BL5344" s="1" t="s">
        <v>4</v>
      </c>
      <c r="BR5344" s="1" t="s">
        <v>14423</v>
      </c>
      <c r="BS5344" s="1">
        <v>0.498</v>
      </c>
      <c r="BU5344" s="1" t="s">
        <v>4</v>
      </c>
      <c r="BY5344" s="1" t="s">
        <v>4</v>
      </c>
    </row>
    <row r="5345" spans="1:80" x14ac:dyDescent="0.25">
      <c r="A5345" s="2" t="s">
        <v>11</v>
      </c>
      <c r="B5345" s="1">
        <v>0</v>
      </c>
      <c r="C5345" s="1">
        <v>7</v>
      </c>
      <c r="D5345" s="1">
        <v>124116511</v>
      </c>
      <c r="E5345" s="1">
        <v>124116511</v>
      </c>
      <c r="F5345" s="1" t="s">
        <v>6</v>
      </c>
      <c r="G5345" s="2" t="s">
        <v>14429</v>
      </c>
      <c r="H5345" s="2" t="s">
        <v>14431</v>
      </c>
      <c r="I5345" s="2" t="s">
        <v>14432</v>
      </c>
      <c r="J5345" s="2" t="s">
        <v>14433</v>
      </c>
      <c r="K5345" s="2" t="s">
        <v>135</v>
      </c>
      <c r="L5345" s="1" t="s">
        <v>50</v>
      </c>
      <c r="M5345" s="1" t="s">
        <v>31</v>
      </c>
      <c r="N5345" s="1" t="s">
        <v>90</v>
      </c>
      <c r="O5345" s="1" t="s">
        <v>90</v>
      </c>
      <c r="R5345" s="1" t="s">
        <v>14430</v>
      </c>
      <c r="S5345" s="1" t="s">
        <v>6</v>
      </c>
      <c r="T5345" s="1">
        <v>1</v>
      </c>
      <c r="U5345" s="1">
        <v>87</v>
      </c>
      <c r="V5345" s="3">
        <v>4</v>
      </c>
      <c r="W5345" s="12" t="e">
        <v>#N/A</v>
      </c>
      <c r="X5345" s="12" t="e">
        <v>#N/A</v>
      </c>
      <c r="Y5345" s="12" t="e">
        <v>#N/A</v>
      </c>
      <c r="Z5345" s="9">
        <v>9.8790000000000006E-3</v>
      </c>
      <c r="AA5345" s="10">
        <v>9</v>
      </c>
      <c r="AB5345" s="10">
        <v>902</v>
      </c>
      <c r="AC5345" s="20">
        <v>0.04</v>
      </c>
      <c r="AD5345" s="20">
        <v>1.1227059465172501E-2</v>
      </c>
      <c r="AE5345" s="20">
        <v>9.5851734951237694E-2</v>
      </c>
      <c r="AF5345" s="15">
        <v>1.475E-3</v>
      </c>
      <c r="AG5345" s="16">
        <v>1</v>
      </c>
      <c r="AH5345" s="16">
        <v>677</v>
      </c>
      <c r="AI5345" s="22">
        <v>0.01</v>
      </c>
      <c r="AJ5345" s="22">
        <v>8.60431216159713E-4</v>
      </c>
      <c r="AK5345" s="22">
        <v>6.7802247076238706E-2</v>
      </c>
      <c r="AL5345" s="18">
        <f t="shared" si="747"/>
        <v>0</v>
      </c>
      <c r="AM5345" s="18">
        <f t="shared" si="748"/>
        <v>0</v>
      </c>
      <c r="AN5345" s="18">
        <f t="shared" si="749"/>
        <v>0</v>
      </c>
      <c r="AO5345" s="18">
        <f t="shared" si="750"/>
        <v>0</v>
      </c>
      <c r="AP5345" s="18">
        <f t="shared" si="751"/>
        <v>0</v>
      </c>
      <c r="AQ5345" s="18">
        <f t="shared" si="752"/>
        <v>0</v>
      </c>
      <c r="AR5345" s="18">
        <f t="shared" si="753"/>
        <v>0</v>
      </c>
      <c r="AS5345" s="18">
        <f t="shared" si="754"/>
        <v>0</v>
      </c>
      <c r="AT5345" s="18">
        <f t="shared" si="755"/>
        <v>0</v>
      </c>
      <c r="AV5345" s="1" t="s">
        <v>14434</v>
      </c>
      <c r="AW5345" s="1" t="s">
        <v>14435</v>
      </c>
      <c r="AZ5345" s="1" t="s">
        <v>14436</v>
      </c>
      <c r="BC5345" s="1" t="s">
        <v>4</v>
      </c>
      <c r="BL5345" s="1" t="s">
        <v>4</v>
      </c>
      <c r="BR5345" s="1" t="s">
        <v>14437</v>
      </c>
      <c r="BS5345" s="1">
        <v>0.51700000000000002</v>
      </c>
      <c r="BU5345" s="1" t="s">
        <v>4</v>
      </c>
      <c r="BY5345" s="1" t="s">
        <v>4</v>
      </c>
    </row>
    <row r="5346" spans="1:80" x14ac:dyDescent="0.25">
      <c r="A5346" s="2" t="s">
        <v>11</v>
      </c>
      <c r="B5346" s="1">
        <v>0</v>
      </c>
      <c r="C5346" s="1">
        <v>1</v>
      </c>
      <c r="D5346" s="1">
        <v>121116689</v>
      </c>
      <c r="E5346" s="1">
        <v>121116689</v>
      </c>
      <c r="F5346" s="1" t="s">
        <v>6</v>
      </c>
      <c r="G5346" s="2" t="s">
        <v>14373</v>
      </c>
      <c r="H5346" s="2" t="s">
        <v>11348</v>
      </c>
      <c r="I5346" s="2" t="s">
        <v>14375</v>
      </c>
      <c r="J5346" s="2" t="s">
        <v>14376</v>
      </c>
      <c r="K5346" s="2" t="s">
        <v>135</v>
      </c>
      <c r="L5346" s="1" t="s">
        <v>50</v>
      </c>
      <c r="M5346" s="1" t="s">
        <v>51</v>
      </c>
      <c r="N5346" s="1" t="s">
        <v>52</v>
      </c>
      <c r="O5346" s="1" t="s">
        <v>52</v>
      </c>
      <c r="R5346" s="1" t="s">
        <v>14374</v>
      </c>
      <c r="S5346" s="1" t="s">
        <v>6</v>
      </c>
      <c r="T5346" s="1">
        <v>3</v>
      </c>
      <c r="U5346" s="1">
        <v>284</v>
      </c>
      <c r="V5346" s="3">
        <v>4</v>
      </c>
      <c r="W5346" s="12" t="e">
        <v>#N/A</v>
      </c>
      <c r="X5346" s="12" t="e">
        <v>#N/A</v>
      </c>
      <c r="Y5346" s="12" t="e">
        <v>#N/A</v>
      </c>
      <c r="Z5346" s="9">
        <v>2.2856999999999999E-2</v>
      </c>
      <c r="AA5346" s="10">
        <v>4</v>
      </c>
      <c r="AB5346" s="10">
        <v>171</v>
      </c>
      <c r="AC5346" s="20">
        <v>0.09</v>
      </c>
      <c r="AD5346" s="20">
        <v>2.3674823667148799E-2</v>
      </c>
      <c r="AE5346" s="20">
        <v>0.15551293591878601</v>
      </c>
      <c r="AF5346" s="15">
        <v>6.6230000000000004E-3</v>
      </c>
      <c r="AG5346" s="16">
        <v>1</v>
      </c>
      <c r="AH5346" s="16">
        <v>150</v>
      </c>
      <c r="AI5346" s="22">
        <v>0.03</v>
      </c>
      <c r="AJ5346" s="22">
        <v>2.9484537251363301E-3</v>
      </c>
      <c r="AK5346" s="22">
        <v>0.15478426041233301</v>
      </c>
      <c r="AL5346" s="18">
        <f t="shared" si="747"/>
        <v>0</v>
      </c>
      <c r="AM5346" s="18">
        <f t="shared" si="748"/>
        <v>0</v>
      </c>
      <c r="AN5346" s="18">
        <f t="shared" si="749"/>
        <v>0</v>
      </c>
      <c r="AO5346" s="18">
        <f t="shared" si="750"/>
        <v>0</v>
      </c>
      <c r="AP5346" s="18">
        <f t="shared" si="751"/>
        <v>0</v>
      </c>
      <c r="AQ5346" s="18">
        <f t="shared" si="752"/>
        <v>0</v>
      </c>
      <c r="AR5346" s="18">
        <f t="shared" si="753"/>
        <v>0</v>
      </c>
      <c r="AS5346" s="18">
        <f t="shared" si="754"/>
        <v>0</v>
      </c>
      <c r="AT5346" s="18">
        <f t="shared" si="755"/>
        <v>0</v>
      </c>
      <c r="AV5346" s="1" t="s">
        <v>14377</v>
      </c>
      <c r="AW5346" s="1" t="s">
        <v>14378</v>
      </c>
      <c r="AZ5346" s="1" t="s">
        <v>14379</v>
      </c>
      <c r="BC5346" s="1" t="s">
        <v>4</v>
      </c>
      <c r="BL5346" s="1" t="s">
        <v>4</v>
      </c>
      <c r="BR5346" s="1" t="s">
        <v>14380</v>
      </c>
      <c r="BS5346" s="1">
        <v>0.40300000000000002</v>
      </c>
      <c r="BU5346" s="1" t="s">
        <v>4</v>
      </c>
      <c r="BY5346" s="1" t="s">
        <v>4</v>
      </c>
    </row>
    <row r="5347" spans="1:80" x14ac:dyDescent="0.25">
      <c r="A5347" s="2" t="s">
        <v>11</v>
      </c>
      <c r="B5347" s="1">
        <v>0</v>
      </c>
      <c r="C5347" s="1">
        <v>15</v>
      </c>
      <c r="D5347" s="1">
        <v>102292797</v>
      </c>
      <c r="E5347" s="1">
        <v>102292797</v>
      </c>
      <c r="F5347" s="1" t="s">
        <v>6</v>
      </c>
      <c r="G5347" s="2" t="s">
        <v>14392</v>
      </c>
      <c r="H5347" s="2" t="s">
        <v>14394</v>
      </c>
      <c r="I5347" s="2" t="s">
        <v>14395</v>
      </c>
      <c r="J5347" s="2" t="s">
        <v>14396</v>
      </c>
      <c r="K5347" s="2" t="s">
        <v>49</v>
      </c>
      <c r="L5347" s="1" t="s">
        <v>50</v>
      </c>
      <c r="M5347" s="1" t="s">
        <v>51</v>
      </c>
      <c r="N5347" s="1" t="s">
        <v>90</v>
      </c>
      <c r="O5347" s="1" t="s">
        <v>90</v>
      </c>
      <c r="R5347" s="1" t="s">
        <v>14393</v>
      </c>
      <c r="S5347" s="1" t="s">
        <v>6</v>
      </c>
      <c r="T5347" s="1">
        <v>4</v>
      </c>
      <c r="U5347" s="1">
        <v>444</v>
      </c>
      <c r="V5347" s="3">
        <v>4</v>
      </c>
      <c r="W5347" s="12" t="e">
        <v>#N/A</v>
      </c>
      <c r="X5347" s="12" t="e">
        <v>#N/A</v>
      </c>
      <c r="Y5347" s="12" t="e">
        <v>#N/A</v>
      </c>
      <c r="Z5347" s="9">
        <v>6.803E-3</v>
      </c>
      <c r="AA5347" s="10">
        <v>1</v>
      </c>
      <c r="AB5347" s="10">
        <v>146</v>
      </c>
      <c r="AC5347" s="20">
        <v>0.03</v>
      </c>
      <c r="AD5347" s="20">
        <v>3.0636421357126699E-3</v>
      </c>
      <c r="AE5347" s="20">
        <v>0.15806074751712401</v>
      </c>
      <c r="AF5347" s="15">
        <v>1.7857000000000001E-2</v>
      </c>
      <c r="AG5347" s="16">
        <v>4</v>
      </c>
      <c r="AH5347" s="16">
        <v>220</v>
      </c>
      <c r="AI5347" s="22">
        <v>0.09</v>
      </c>
      <c r="AJ5347" s="22">
        <v>2.5351439219893E-2</v>
      </c>
      <c r="AK5347" s="22">
        <v>0.247133630683112</v>
      </c>
      <c r="AL5347" s="18">
        <f t="shared" si="747"/>
        <v>0</v>
      </c>
      <c r="AM5347" s="18">
        <f t="shared" si="748"/>
        <v>0</v>
      </c>
      <c r="AN5347" s="18">
        <f t="shared" si="749"/>
        <v>0</v>
      </c>
      <c r="AO5347" s="18">
        <f t="shared" si="750"/>
        <v>0</v>
      </c>
      <c r="AP5347" s="18">
        <f t="shared" si="751"/>
        <v>0</v>
      </c>
      <c r="AQ5347" s="18">
        <f t="shared" si="752"/>
        <v>0</v>
      </c>
      <c r="AR5347" s="18">
        <f t="shared" si="753"/>
        <v>0</v>
      </c>
      <c r="AS5347" s="18">
        <f t="shared" si="754"/>
        <v>0</v>
      </c>
      <c r="AT5347" s="18">
        <f t="shared" si="755"/>
        <v>0</v>
      </c>
      <c r="AU5347" s="1" t="s">
        <v>14397</v>
      </c>
      <c r="AZ5347" s="1" t="s">
        <v>14398</v>
      </c>
      <c r="BC5347" s="1" t="s">
        <v>4</v>
      </c>
      <c r="BL5347" s="1" t="s">
        <v>4</v>
      </c>
      <c r="BR5347" s="1" t="s">
        <v>14399</v>
      </c>
      <c r="BS5347" s="1">
        <v>0.59699999999999998</v>
      </c>
      <c r="BU5347" s="1" t="s">
        <v>4</v>
      </c>
      <c r="BY5347" s="1" t="s">
        <v>4</v>
      </c>
    </row>
    <row r="5348" spans="1:80" x14ac:dyDescent="0.25">
      <c r="A5348" s="2" t="s">
        <v>11</v>
      </c>
      <c r="B5348" s="1">
        <v>0</v>
      </c>
      <c r="C5348" s="1">
        <v>17</v>
      </c>
      <c r="D5348" s="1">
        <v>76535931</v>
      </c>
      <c r="E5348" s="1">
        <v>76535931</v>
      </c>
      <c r="F5348" s="1" t="s">
        <v>6</v>
      </c>
      <c r="G5348" s="2" t="s">
        <v>14413</v>
      </c>
      <c r="K5348" s="2" t="s">
        <v>14381</v>
      </c>
      <c r="L5348" s="1" t="s">
        <v>50</v>
      </c>
      <c r="M5348" s="1" t="s">
        <v>31</v>
      </c>
      <c r="N5348" s="1" t="s">
        <v>52</v>
      </c>
      <c r="O5348" s="1" t="s">
        <v>52</v>
      </c>
      <c r="T5348" s="1" t="s">
        <v>4</v>
      </c>
      <c r="U5348" s="1" t="s">
        <v>4</v>
      </c>
      <c r="V5348" s="3">
        <v>4</v>
      </c>
      <c r="W5348" s="12" t="e">
        <v>#N/A</v>
      </c>
      <c r="X5348" s="12" t="e">
        <v>#N/A</v>
      </c>
      <c r="Y5348" s="12" t="e">
        <v>#N/A</v>
      </c>
      <c r="Z5348" s="9">
        <v>0.31746000000000002</v>
      </c>
      <c r="AA5348" s="10">
        <v>20</v>
      </c>
      <c r="AB5348" s="10">
        <v>43</v>
      </c>
      <c r="AC5348" s="20">
        <v>1</v>
      </c>
      <c r="AD5348" s="20">
        <v>0.52142982555244699</v>
      </c>
      <c r="AE5348" s="20">
        <v>1</v>
      </c>
      <c r="AF5348" s="15">
        <v>0.113043</v>
      </c>
      <c r="AG5348" s="16">
        <v>13</v>
      </c>
      <c r="AH5348" s="16">
        <v>102</v>
      </c>
      <c r="AI5348" s="22">
        <v>0.24</v>
      </c>
      <c r="AJ5348" s="22">
        <v>0.15057283711876199</v>
      </c>
      <c r="AK5348" s="22">
        <v>0.52840117701457101</v>
      </c>
      <c r="AL5348" s="18">
        <f t="shared" si="747"/>
        <v>1</v>
      </c>
      <c r="AM5348" s="18">
        <f t="shared" si="748"/>
        <v>1</v>
      </c>
      <c r="AN5348" s="18">
        <f t="shared" si="749"/>
        <v>1</v>
      </c>
      <c r="AO5348" s="18">
        <f t="shared" si="750"/>
        <v>0</v>
      </c>
      <c r="AP5348" s="18">
        <f t="shared" si="751"/>
        <v>0</v>
      </c>
      <c r="AQ5348" s="18">
        <f t="shared" si="752"/>
        <v>0</v>
      </c>
      <c r="AR5348" s="18">
        <f t="shared" si="753"/>
        <v>0</v>
      </c>
      <c r="AS5348" s="18">
        <f t="shared" si="754"/>
        <v>0</v>
      </c>
      <c r="AT5348" s="18">
        <f t="shared" si="755"/>
        <v>0</v>
      </c>
      <c r="AU5348" s="1" t="s">
        <v>14414</v>
      </c>
      <c r="BC5348" s="1" t="s">
        <v>4</v>
      </c>
      <c r="BL5348" s="1" t="s">
        <v>4</v>
      </c>
      <c r="BR5348" s="1" t="s">
        <v>14415</v>
      </c>
      <c r="BS5348" s="1">
        <v>0.34799999999999998</v>
      </c>
      <c r="BU5348" s="1" t="s">
        <v>4</v>
      </c>
      <c r="BY5348" s="1" t="s">
        <v>4</v>
      </c>
    </row>
    <row r="5349" spans="1:80" x14ac:dyDescent="0.25">
      <c r="A5349" s="2" t="s">
        <v>11</v>
      </c>
      <c r="B5349" s="1">
        <v>0</v>
      </c>
      <c r="C5349" s="1">
        <v>15</v>
      </c>
      <c r="D5349" s="1">
        <v>22440573</v>
      </c>
      <c r="E5349" s="1">
        <v>22440573</v>
      </c>
      <c r="F5349" s="1" t="s">
        <v>6</v>
      </c>
      <c r="G5349" s="2" t="s">
        <v>14408</v>
      </c>
      <c r="H5349" s="2" t="s">
        <v>14409</v>
      </c>
      <c r="I5349" s="2" t="s">
        <v>14410</v>
      </c>
      <c r="J5349" s="2" t="s">
        <v>14411</v>
      </c>
      <c r="K5349" s="2" t="s">
        <v>49</v>
      </c>
      <c r="L5349" s="1" t="s">
        <v>50</v>
      </c>
      <c r="M5349" s="1" t="s">
        <v>90</v>
      </c>
      <c r="N5349" s="1" t="s">
        <v>31</v>
      </c>
      <c r="O5349" s="1" t="s">
        <v>31</v>
      </c>
      <c r="R5349" s="1" t="s">
        <v>4000</v>
      </c>
      <c r="S5349" s="1" t="s">
        <v>10</v>
      </c>
      <c r="T5349" s="1">
        <v>1</v>
      </c>
      <c r="U5349" s="1">
        <v>293</v>
      </c>
      <c r="V5349" s="3">
        <v>4</v>
      </c>
      <c r="W5349" s="12" t="e">
        <v>#N/A</v>
      </c>
      <c r="X5349" s="12" t="e">
        <v>#N/A</v>
      </c>
      <c r="Y5349" s="12" t="e">
        <v>#N/A</v>
      </c>
      <c r="Z5349" s="9">
        <v>0.100386</v>
      </c>
      <c r="AA5349" s="10">
        <v>26</v>
      </c>
      <c r="AB5349" s="10">
        <v>233</v>
      </c>
      <c r="AC5349" s="20">
        <v>0.28999999999999998</v>
      </c>
      <c r="AD5349" s="20">
        <v>0.20945602458741999</v>
      </c>
      <c r="AE5349" s="20">
        <v>0.55894334726988604</v>
      </c>
      <c r="AF5349" s="15">
        <v>0.16714699999999999</v>
      </c>
      <c r="AG5349" s="16">
        <v>58</v>
      </c>
      <c r="AH5349" s="16">
        <v>289</v>
      </c>
      <c r="AI5349" s="22">
        <v>1</v>
      </c>
      <c r="AJ5349" s="22">
        <v>0.502698036556817</v>
      </c>
      <c r="AK5349" s="22">
        <v>1</v>
      </c>
      <c r="AL5349" s="18">
        <f t="shared" si="747"/>
        <v>1</v>
      </c>
      <c r="AM5349" s="18">
        <f t="shared" si="748"/>
        <v>0</v>
      </c>
      <c r="AN5349" s="18">
        <f t="shared" si="749"/>
        <v>0</v>
      </c>
      <c r="AO5349" s="18">
        <f t="shared" si="750"/>
        <v>1</v>
      </c>
      <c r="AP5349" s="18">
        <f t="shared" si="751"/>
        <v>1</v>
      </c>
      <c r="AQ5349" s="18">
        <f t="shared" si="752"/>
        <v>1</v>
      </c>
      <c r="AR5349" s="18">
        <f t="shared" si="753"/>
        <v>0</v>
      </c>
      <c r="AS5349" s="18">
        <f t="shared" si="754"/>
        <v>1</v>
      </c>
      <c r="AT5349" s="18">
        <f t="shared" si="755"/>
        <v>1</v>
      </c>
      <c r="AZ5349" s="1" t="s">
        <v>4004</v>
      </c>
      <c r="BC5349" s="1" t="s">
        <v>4</v>
      </c>
      <c r="BL5349" s="1" t="s">
        <v>4</v>
      </c>
      <c r="BR5349" s="1" t="s">
        <v>14412</v>
      </c>
      <c r="BS5349" s="1">
        <v>0.50700000000000001</v>
      </c>
      <c r="BU5349" s="1" t="s">
        <v>4</v>
      </c>
      <c r="BY5349" s="1" t="s">
        <v>4</v>
      </c>
    </row>
    <row r="5350" spans="1:80" x14ac:dyDescent="0.25">
      <c r="A5350" s="2" t="s">
        <v>11</v>
      </c>
      <c r="B5350" s="1">
        <v>0</v>
      </c>
      <c r="C5350" s="1">
        <v>3</v>
      </c>
      <c r="D5350" s="1">
        <v>95374389</v>
      </c>
      <c r="E5350" s="1">
        <v>95374389</v>
      </c>
      <c r="F5350" s="1" t="s">
        <v>6</v>
      </c>
      <c r="G5350" s="2" t="s">
        <v>14424</v>
      </c>
      <c r="H5350" s="2" t="s">
        <v>14426</v>
      </c>
      <c r="K5350" s="2" t="s">
        <v>107</v>
      </c>
      <c r="L5350" s="1" t="s">
        <v>50</v>
      </c>
      <c r="M5350" s="1" t="s">
        <v>90</v>
      </c>
      <c r="N5350" s="1" t="s">
        <v>31</v>
      </c>
      <c r="O5350" s="1" t="s">
        <v>31</v>
      </c>
      <c r="R5350" s="1" t="s">
        <v>14425</v>
      </c>
      <c r="S5350" s="1" t="s">
        <v>10</v>
      </c>
      <c r="T5350" s="1">
        <v>5</v>
      </c>
      <c r="U5350" s="1" t="s">
        <v>4</v>
      </c>
      <c r="V5350" s="3">
        <v>4</v>
      </c>
      <c r="W5350" s="12" t="e">
        <v>#N/A</v>
      </c>
      <c r="X5350" s="12" t="e">
        <v>#N/A</v>
      </c>
      <c r="Y5350" s="12" t="e">
        <v>#N/A</v>
      </c>
      <c r="Z5350" s="9">
        <v>0.235431</v>
      </c>
      <c r="AA5350" s="10">
        <v>101</v>
      </c>
      <c r="AB5350" s="10">
        <v>328</v>
      </c>
      <c r="AC5350" s="20">
        <v>1</v>
      </c>
      <c r="AD5350" s="20">
        <v>0.520159872340209</v>
      </c>
      <c r="AE5350" s="20">
        <v>1</v>
      </c>
      <c r="AF5350" s="15">
        <v>0.24019599999999999</v>
      </c>
      <c r="AG5350" s="16">
        <v>98</v>
      </c>
      <c r="AH5350" s="16">
        <v>310</v>
      </c>
      <c r="AI5350" s="22">
        <v>1</v>
      </c>
      <c r="AJ5350" s="22">
        <v>0.81005257231989503</v>
      </c>
      <c r="AK5350" s="22">
        <v>1</v>
      </c>
      <c r="AL5350" s="18">
        <f t="shared" si="747"/>
        <v>1</v>
      </c>
      <c r="AM5350" s="18">
        <f t="shared" si="748"/>
        <v>1</v>
      </c>
      <c r="AN5350" s="18">
        <f t="shared" si="749"/>
        <v>1</v>
      </c>
      <c r="AO5350" s="18">
        <f t="shared" si="750"/>
        <v>1</v>
      </c>
      <c r="AP5350" s="18">
        <f t="shared" si="751"/>
        <v>1</v>
      </c>
      <c r="AQ5350" s="18">
        <f t="shared" si="752"/>
        <v>1</v>
      </c>
      <c r="AR5350" s="18">
        <f t="shared" si="753"/>
        <v>0</v>
      </c>
      <c r="AS5350" s="18">
        <f t="shared" si="754"/>
        <v>0</v>
      </c>
      <c r="AT5350" s="18">
        <f t="shared" si="755"/>
        <v>0</v>
      </c>
      <c r="AZ5350" s="1" t="s">
        <v>14427</v>
      </c>
      <c r="BC5350" s="1" t="s">
        <v>4</v>
      </c>
      <c r="BL5350" s="1" t="s">
        <v>4</v>
      </c>
      <c r="BR5350" s="1" t="s">
        <v>14428</v>
      </c>
      <c r="BS5350" s="1">
        <v>0.443</v>
      </c>
      <c r="BU5350" s="1" t="s">
        <v>4</v>
      </c>
      <c r="BY5350" s="1" t="s">
        <v>4</v>
      </c>
    </row>
    <row r="5351" spans="1:80" x14ac:dyDescent="0.25">
      <c r="A5351" s="2" t="s">
        <v>11</v>
      </c>
      <c r="B5351" s="1">
        <v>0</v>
      </c>
      <c r="C5351" s="1">
        <v>14</v>
      </c>
      <c r="D5351" s="1">
        <v>20404762</v>
      </c>
      <c r="E5351" s="1">
        <v>20404762</v>
      </c>
      <c r="F5351" s="1" t="s">
        <v>6</v>
      </c>
      <c r="G5351" s="2" t="s">
        <v>14382</v>
      </c>
      <c r="K5351" s="2" t="s">
        <v>14381</v>
      </c>
      <c r="L5351" s="1" t="s">
        <v>50</v>
      </c>
      <c r="M5351" s="1" t="s">
        <v>90</v>
      </c>
      <c r="N5351" s="1" t="s">
        <v>31</v>
      </c>
      <c r="O5351" s="1" t="s">
        <v>31</v>
      </c>
      <c r="T5351" s="1" t="s">
        <v>4</v>
      </c>
      <c r="U5351" s="1" t="s">
        <v>4</v>
      </c>
      <c r="V5351" s="3">
        <v>4</v>
      </c>
      <c r="W5351" s="12" t="e">
        <v>#N/A</v>
      </c>
      <c r="X5351" s="12" t="e">
        <v>#N/A</v>
      </c>
      <c r="Y5351" s="12" t="e">
        <v>#N/A</v>
      </c>
      <c r="Z5351" s="9">
        <v>0.171123</v>
      </c>
      <c r="AA5351" s="10">
        <v>32</v>
      </c>
      <c r="AB5351" s="10">
        <v>155</v>
      </c>
      <c r="AC5351" s="20">
        <v>0.98</v>
      </c>
      <c r="AD5351" s="20">
        <v>0.575650153009992</v>
      </c>
      <c r="AE5351" s="20">
        <v>1</v>
      </c>
      <c r="AF5351" s="15">
        <v>0.3</v>
      </c>
      <c r="AG5351" s="16">
        <v>15</v>
      </c>
      <c r="AH5351" s="16">
        <v>35</v>
      </c>
      <c r="AI5351" s="22">
        <v>1</v>
      </c>
      <c r="AJ5351" s="22">
        <v>0.59650494848617297</v>
      </c>
      <c r="AK5351" s="22">
        <v>1</v>
      </c>
      <c r="AL5351" s="18">
        <f t="shared" si="747"/>
        <v>1</v>
      </c>
      <c r="AM5351" s="18">
        <f t="shared" si="748"/>
        <v>1</v>
      </c>
      <c r="AN5351" s="18">
        <f t="shared" si="749"/>
        <v>1</v>
      </c>
      <c r="AO5351" s="18">
        <f t="shared" si="750"/>
        <v>1</v>
      </c>
      <c r="AP5351" s="18">
        <f t="shared" si="751"/>
        <v>1</v>
      </c>
      <c r="AQ5351" s="18">
        <f t="shared" si="752"/>
        <v>1</v>
      </c>
      <c r="AR5351" s="18">
        <f t="shared" si="753"/>
        <v>0</v>
      </c>
      <c r="AS5351" s="18">
        <f t="shared" si="754"/>
        <v>0</v>
      </c>
      <c r="AT5351" s="18">
        <f t="shared" si="755"/>
        <v>0</v>
      </c>
      <c r="AU5351" s="1" t="s">
        <v>14383</v>
      </c>
      <c r="BC5351" s="1" t="s">
        <v>4</v>
      </c>
      <c r="BL5351" s="1" t="s">
        <v>4</v>
      </c>
      <c r="BR5351" s="1" t="s">
        <v>14384</v>
      </c>
      <c r="BS5351" s="1">
        <v>0.433</v>
      </c>
      <c r="BU5351" s="1" t="s">
        <v>4</v>
      </c>
      <c r="BY5351" s="1" t="s">
        <v>4</v>
      </c>
    </row>
    <row r="5352" spans="1:80" x14ac:dyDescent="0.25">
      <c r="A5352" s="2" t="s">
        <v>11</v>
      </c>
      <c r="B5352" s="1">
        <v>0</v>
      </c>
      <c r="C5352" s="1">
        <v>15</v>
      </c>
      <c r="D5352" s="1">
        <v>20649560</v>
      </c>
      <c r="E5352" s="1">
        <v>20649560</v>
      </c>
      <c r="F5352" s="1" t="s">
        <v>6</v>
      </c>
      <c r="G5352" s="2" t="s">
        <v>14400</v>
      </c>
      <c r="H5352" s="2" t="s">
        <v>14402</v>
      </c>
      <c r="I5352" s="2" t="s">
        <v>14403</v>
      </c>
      <c r="J5352" s="2" t="s">
        <v>14404</v>
      </c>
      <c r="K5352" s="2" t="s">
        <v>49</v>
      </c>
      <c r="L5352" s="1" t="s">
        <v>50</v>
      </c>
      <c r="M5352" s="1" t="s">
        <v>51</v>
      </c>
      <c r="N5352" s="1" t="s">
        <v>52</v>
      </c>
      <c r="O5352" s="1" t="s">
        <v>52</v>
      </c>
      <c r="R5352" s="1" t="s">
        <v>14401</v>
      </c>
      <c r="S5352" s="1" t="s">
        <v>10</v>
      </c>
      <c r="T5352" s="1">
        <v>18</v>
      </c>
      <c r="U5352" s="1">
        <v>2658</v>
      </c>
      <c r="V5352" s="3">
        <v>4</v>
      </c>
      <c r="W5352" s="12" t="e">
        <v>#N/A</v>
      </c>
      <c r="X5352" s="12" t="e">
        <v>#N/A</v>
      </c>
      <c r="Y5352" s="12" t="e">
        <v>#N/A</v>
      </c>
      <c r="Z5352" s="9">
        <v>0.118506</v>
      </c>
      <c r="AA5352" s="10">
        <v>73</v>
      </c>
      <c r="AB5352" s="10">
        <v>543</v>
      </c>
      <c r="AC5352" s="20">
        <v>0.48</v>
      </c>
      <c r="AD5352" s="20">
        <v>0.273683527241525</v>
      </c>
      <c r="AE5352" s="20">
        <v>0.61856812857981702</v>
      </c>
      <c r="AF5352" s="15">
        <v>0.34045799999999998</v>
      </c>
      <c r="AG5352" s="16">
        <v>223</v>
      </c>
      <c r="AH5352" s="16">
        <v>432</v>
      </c>
      <c r="AI5352" s="22">
        <v>1</v>
      </c>
      <c r="AJ5352" s="22">
        <v>0.91622170282794702</v>
      </c>
      <c r="AK5352" s="22">
        <v>1</v>
      </c>
      <c r="AL5352" s="18">
        <f t="shared" si="747"/>
        <v>1</v>
      </c>
      <c r="AM5352" s="18">
        <f t="shared" si="748"/>
        <v>0</v>
      </c>
      <c r="AN5352" s="18">
        <f t="shared" si="749"/>
        <v>0</v>
      </c>
      <c r="AO5352" s="18">
        <f t="shared" si="750"/>
        <v>1</v>
      </c>
      <c r="AP5352" s="18">
        <f t="shared" si="751"/>
        <v>1</v>
      </c>
      <c r="AQ5352" s="18">
        <f t="shared" si="752"/>
        <v>1</v>
      </c>
      <c r="AR5352" s="18">
        <f t="shared" si="753"/>
        <v>1</v>
      </c>
      <c r="AS5352" s="18">
        <f t="shared" si="754"/>
        <v>1</v>
      </c>
      <c r="AT5352" s="18">
        <f t="shared" si="755"/>
        <v>1</v>
      </c>
      <c r="AU5352" s="1" t="s">
        <v>14405</v>
      </c>
      <c r="AZ5352" s="1" t="s">
        <v>14406</v>
      </c>
      <c r="BC5352" s="1" t="s">
        <v>4</v>
      </c>
      <c r="BL5352" s="1" t="s">
        <v>4</v>
      </c>
      <c r="BR5352" s="1" t="s">
        <v>14407</v>
      </c>
      <c r="BS5352" s="1">
        <v>0.59199999999999997</v>
      </c>
      <c r="BU5352" s="1" t="s">
        <v>4</v>
      </c>
      <c r="BY5352" s="1" t="s">
        <v>4</v>
      </c>
    </row>
    <row r="5353" spans="1:80" x14ac:dyDescent="0.25">
      <c r="A5353" s="2" t="s">
        <v>11</v>
      </c>
      <c r="B5353" s="1">
        <v>0</v>
      </c>
      <c r="C5353" s="1">
        <v>2</v>
      </c>
      <c r="D5353" s="1">
        <v>89417024</v>
      </c>
      <c r="E5353" s="1">
        <v>89417024</v>
      </c>
      <c r="F5353" s="1" t="s">
        <v>6</v>
      </c>
      <c r="G5353" s="2" t="s">
        <v>14416</v>
      </c>
      <c r="H5353" s="2" t="s">
        <v>14418</v>
      </c>
      <c r="K5353" s="2" t="s">
        <v>107</v>
      </c>
      <c r="L5353" s="1" t="s">
        <v>50</v>
      </c>
      <c r="M5353" s="1" t="s">
        <v>51</v>
      </c>
      <c r="N5353" s="1" t="s">
        <v>52</v>
      </c>
      <c r="O5353" s="1" t="s">
        <v>52</v>
      </c>
      <c r="R5353" s="1" t="s">
        <v>14417</v>
      </c>
      <c r="S5353" s="1" t="s">
        <v>10</v>
      </c>
      <c r="T5353" s="1">
        <v>42</v>
      </c>
      <c r="U5353" s="1" t="s">
        <v>4</v>
      </c>
      <c r="V5353" s="3">
        <v>4</v>
      </c>
      <c r="W5353" s="12" t="e">
        <v>#N/A</v>
      </c>
      <c r="X5353" s="12" t="e">
        <v>#N/A</v>
      </c>
      <c r="Y5353" s="12" t="e">
        <v>#N/A</v>
      </c>
      <c r="Z5353" s="9">
        <v>0.59811300000000001</v>
      </c>
      <c r="AA5353" s="10">
        <v>317</v>
      </c>
      <c r="AB5353" s="10">
        <v>213</v>
      </c>
      <c r="AC5353" s="20">
        <v>1</v>
      </c>
      <c r="AD5353" s="20">
        <v>0.95838780022563896</v>
      </c>
      <c r="AE5353" s="20">
        <v>1</v>
      </c>
      <c r="AF5353" s="15">
        <v>0.418182</v>
      </c>
      <c r="AG5353" s="16">
        <v>69</v>
      </c>
      <c r="AH5353" s="16">
        <v>96</v>
      </c>
      <c r="AI5353" s="22">
        <v>1</v>
      </c>
      <c r="AJ5353" s="22">
        <v>0.875338971059619</v>
      </c>
      <c r="AK5353" s="22">
        <v>1</v>
      </c>
      <c r="AL5353" s="18">
        <f t="shared" si="747"/>
        <v>1</v>
      </c>
      <c r="AM5353" s="18">
        <f t="shared" si="748"/>
        <v>1</v>
      </c>
      <c r="AN5353" s="18">
        <f t="shared" si="749"/>
        <v>1</v>
      </c>
      <c r="AO5353" s="18">
        <f t="shared" si="750"/>
        <v>1</v>
      </c>
      <c r="AP5353" s="18">
        <f t="shared" si="751"/>
        <v>1</v>
      </c>
      <c r="AQ5353" s="18">
        <f t="shared" si="752"/>
        <v>1</v>
      </c>
      <c r="AR5353" s="18">
        <f t="shared" si="753"/>
        <v>0</v>
      </c>
      <c r="AS5353" s="18">
        <f t="shared" si="754"/>
        <v>0</v>
      </c>
      <c r="AT5353" s="18">
        <f t="shared" si="755"/>
        <v>0</v>
      </c>
      <c r="AU5353" s="1" t="s">
        <v>14419</v>
      </c>
      <c r="AZ5353" s="1" t="s">
        <v>111</v>
      </c>
      <c r="BC5353" s="1" t="s">
        <v>4</v>
      </c>
      <c r="BL5353" s="1" t="s">
        <v>4</v>
      </c>
      <c r="BR5353" s="1" t="s">
        <v>14420</v>
      </c>
      <c r="BS5353" s="1">
        <v>0.53200000000000003</v>
      </c>
      <c r="BU5353" s="1" t="s">
        <v>4</v>
      </c>
      <c r="BY5353" s="1" t="s">
        <v>4</v>
      </c>
    </row>
    <row r="5354" spans="1:80" x14ac:dyDescent="0.25">
      <c r="A5354" s="2" t="s">
        <v>11</v>
      </c>
      <c r="B5354" s="1">
        <v>0</v>
      </c>
      <c r="C5354" s="1">
        <v>14</v>
      </c>
      <c r="D5354" s="1">
        <v>22111667</v>
      </c>
      <c r="E5354" s="1">
        <v>22111667</v>
      </c>
      <c r="F5354" s="1" t="s">
        <v>6</v>
      </c>
      <c r="G5354" s="2" t="s">
        <v>14385</v>
      </c>
      <c r="H5354" s="2" t="s">
        <v>14387</v>
      </c>
      <c r="I5354" s="2" t="s">
        <v>14388</v>
      </c>
      <c r="J5354" s="2" t="s">
        <v>14389</v>
      </c>
      <c r="K5354" s="2" t="s">
        <v>135</v>
      </c>
      <c r="L5354" s="1" t="s">
        <v>50</v>
      </c>
      <c r="M5354" s="1" t="s">
        <v>51</v>
      </c>
      <c r="N5354" s="1" t="s">
        <v>52</v>
      </c>
      <c r="O5354" s="1" t="s">
        <v>52</v>
      </c>
      <c r="R5354" s="1" t="s">
        <v>14386</v>
      </c>
      <c r="S5354" s="1" t="s">
        <v>6</v>
      </c>
      <c r="T5354" s="1">
        <v>2</v>
      </c>
      <c r="U5354" s="1">
        <v>271</v>
      </c>
      <c r="V5354" s="3">
        <v>4</v>
      </c>
      <c r="W5354" s="12" t="e">
        <v>#N/A</v>
      </c>
      <c r="X5354" s="12" t="e">
        <v>#N/A</v>
      </c>
      <c r="Y5354" s="12" t="e">
        <v>#N/A</v>
      </c>
      <c r="Z5354" s="9">
        <v>0.191943</v>
      </c>
      <c r="AA5354" s="10">
        <v>81</v>
      </c>
      <c r="AB5354" s="10">
        <v>341</v>
      </c>
      <c r="AC5354" s="20">
        <v>1</v>
      </c>
      <c r="AD5354" s="20">
        <v>0.68642438366910197</v>
      </c>
      <c r="AE5354" s="20">
        <v>1</v>
      </c>
      <c r="AF5354" s="15">
        <v>0.46946599999999999</v>
      </c>
      <c r="AG5354" s="16">
        <v>246</v>
      </c>
      <c r="AH5354" s="16">
        <v>278</v>
      </c>
      <c r="AI5354" s="22">
        <v>1</v>
      </c>
      <c r="AJ5354" s="22">
        <v>0.94805524990516299</v>
      </c>
      <c r="AK5354" s="22">
        <v>1</v>
      </c>
      <c r="AL5354" s="18">
        <f t="shared" si="747"/>
        <v>1</v>
      </c>
      <c r="AM5354" s="18">
        <f t="shared" si="748"/>
        <v>1</v>
      </c>
      <c r="AN5354" s="18">
        <f t="shared" si="749"/>
        <v>1</v>
      </c>
      <c r="AO5354" s="18">
        <f t="shared" si="750"/>
        <v>1</v>
      </c>
      <c r="AP5354" s="18">
        <f t="shared" si="751"/>
        <v>1</v>
      </c>
      <c r="AQ5354" s="18">
        <f t="shared" si="752"/>
        <v>1</v>
      </c>
      <c r="AR5354" s="18">
        <f t="shared" si="753"/>
        <v>0</v>
      </c>
      <c r="AS5354" s="18">
        <f t="shared" si="754"/>
        <v>0</v>
      </c>
      <c r="AT5354" s="18">
        <f t="shared" si="755"/>
        <v>0</v>
      </c>
      <c r="AZ5354" s="1" t="s">
        <v>14390</v>
      </c>
      <c r="BC5354" s="1" t="s">
        <v>4</v>
      </c>
      <c r="BL5354" s="1" t="s">
        <v>4</v>
      </c>
      <c r="BR5354" s="1" t="s">
        <v>14391</v>
      </c>
      <c r="BS5354" s="1">
        <v>0.48299999999999998</v>
      </c>
      <c r="BU5354" s="1" t="s">
        <v>4</v>
      </c>
      <c r="BY5354" s="1" t="s">
        <v>4</v>
      </c>
    </row>
    <row r="5355" spans="1:80" x14ac:dyDescent="0.25">
      <c r="A5355" s="2" t="s">
        <v>11</v>
      </c>
      <c r="B5355" s="1">
        <v>0</v>
      </c>
      <c r="C5355" s="1">
        <v>7</v>
      </c>
      <c r="D5355" s="1">
        <v>142131599</v>
      </c>
      <c r="E5355" s="1">
        <v>142131599</v>
      </c>
      <c r="F5355" s="1" t="s">
        <v>6</v>
      </c>
      <c r="G5355" s="2" t="s">
        <v>14438</v>
      </c>
      <c r="K5355" s="2" t="s">
        <v>683</v>
      </c>
      <c r="L5355" s="1" t="s">
        <v>50</v>
      </c>
      <c r="M5355" s="1" t="s">
        <v>90</v>
      </c>
      <c r="N5355" s="1" t="s">
        <v>31</v>
      </c>
      <c r="O5355" s="1" t="s">
        <v>31</v>
      </c>
      <c r="R5355" s="1" t="s">
        <v>14439</v>
      </c>
      <c r="S5355" s="1" t="s">
        <v>6</v>
      </c>
      <c r="T5355" s="1" t="s">
        <v>4</v>
      </c>
      <c r="U5355" s="1" t="s">
        <v>4</v>
      </c>
      <c r="V5355" s="3">
        <v>4</v>
      </c>
      <c r="W5355" s="12" t="e">
        <v>#N/A</v>
      </c>
      <c r="X5355" s="12" t="e">
        <v>#N/A</v>
      </c>
      <c r="Y5355" s="12" t="e">
        <v>#N/A</v>
      </c>
      <c r="Z5355" s="9">
        <v>0.43831199999999998</v>
      </c>
      <c r="AA5355" s="10">
        <v>405</v>
      </c>
      <c r="AB5355" s="10">
        <v>519</v>
      </c>
      <c r="AC5355" s="20">
        <v>1</v>
      </c>
      <c r="AD5355" s="20">
        <v>0.92171219167031304</v>
      </c>
      <c r="AE5355" s="20">
        <v>1</v>
      </c>
      <c r="AF5355" s="15">
        <v>0.48648599999999997</v>
      </c>
      <c r="AG5355" s="16">
        <v>360</v>
      </c>
      <c r="AH5355" s="16">
        <v>380</v>
      </c>
      <c r="AI5355" s="22">
        <v>1</v>
      </c>
      <c r="AJ5355" s="22">
        <v>0.92688889015966003</v>
      </c>
      <c r="AK5355" s="22">
        <v>1</v>
      </c>
      <c r="AL5355" s="18">
        <f t="shared" si="747"/>
        <v>1</v>
      </c>
      <c r="AM5355" s="18">
        <f t="shared" si="748"/>
        <v>1</v>
      </c>
      <c r="AN5355" s="18">
        <f t="shared" si="749"/>
        <v>1</v>
      </c>
      <c r="AO5355" s="18">
        <f t="shared" si="750"/>
        <v>1</v>
      </c>
      <c r="AP5355" s="18">
        <f t="shared" si="751"/>
        <v>1</v>
      </c>
      <c r="AQ5355" s="18">
        <f t="shared" si="752"/>
        <v>1</v>
      </c>
      <c r="AR5355" s="18">
        <f t="shared" si="753"/>
        <v>0</v>
      </c>
      <c r="AS5355" s="18">
        <f t="shared" si="754"/>
        <v>0</v>
      </c>
      <c r="AT5355" s="18">
        <f t="shared" si="755"/>
        <v>0</v>
      </c>
      <c r="AU5355" s="1" t="s">
        <v>14440</v>
      </c>
      <c r="AZ5355" s="1" t="s">
        <v>14441</v>
      </c>
      <c r="BC5355" s="1" t="s">
        <v>4</v>
      </c>
      <c r="BL5355" s="1" t="s">
        <v>4</v>
      </c>
      <c r="BR5355" s="1" t="s">
        <v>14442</v>
      </c>
      <c r="BS5355" s="1">
        <v>0.52700000000000002</v>
      </c>
      <c r="BU5355" s="1" t="s">
        <v>4</v>
      </c>
      <c r="BY5355" s="1" t="s">
        <v>4</v>
      </c>
    </row>
    <row r="5356" spans="1:80" x14ac:dyDescent="0.25">
      <c r="A5356" s="2" t="s">
        <v>14443</v>
      </c>
      <c r="B5356" s="1">
        <v>7389</v>
      </c>
      <c r="C5356" s="1">
        <v>1</v>
      </c>
      <c r="D5356" s="1">
        <v>45479219</v>
      </c>
      <c r="E5356" s="1">
        <v>45479219</v>
      </c>
      <c r="F5356" s="1" t="s">
        <v>6</v>
      </c>
      <c r="G5356" s="2" t="s">
        <v>14444</v>
      </c>
      <c r="K5356" s="2" t="s">
        <v>683</v>
      </c>
      <c r="L5356" s="1" t="s">
        <v>50</v>
      </c>
      <c r="M5356" s="1" t="s">
        <v>51</v>
      </c>
      <c r="N5356" s="1" t="s">
        <v>52</v>
      </c>
      <c r="O5356" s="1" t="s">
        <v>52</v>
      </c>
      <c r="R5356" s="1" t="s">
        <v>14445</v>
      </c>
      <c r="S5356" s="1" t="s">
        <v>6</v>
      </c>
      <c r="T5356" s="1" t="s">
        <v>4</v>
      </c>
      <c r="U5356" s="1" t="s">
        <v>4</v>
      </c>
      <c r="V5356" s="3">
        <v>4</v>
      </c>
      <c r="W5356" s="12" t="e">
        <v>#N/A</v>
      </c>
      <c r="X5356" s="12" t="e">
        <v>#N/A</v>
      </c>
      <c r="Y5356" s="12" t="e">
        <v>#N/A</v>
      </c>
      <c r="Z5356" s="9">
        <v>0.338028</v>
      </c>
      <c r="AA5356" s="10">
        <v>24</v>
      </c>
      <c r="AB5356" s="10">
        <v>47</v>
      </c>
      <c r="AC5356" s="20">
        <v>1</v>
      </c>
      <c r="AD5356" s="20">
        <v>0.65797418086819304</v>
      </c>
      <c r="AE5356" s="20">
        <v>1</v>
      </c>
      <c r="AF5356" s="15">
        <v>0.235294</v>
      </c>
      <c r="AG5356" s="16">
        <v>16</v>
      </c>
      <c r="AH5356" s="16">
        <v>52</v>
      </c>
      <c r="AI5356" s="22">
        <v>0.9</v>
      </c>
      <c r="AJ5356" s="22">
        <v>0.40524269312025402</v>
      </c>
      <c r="AK5356" s="22">
        <v>0.98916495126742299</v>
      </c>
      <c r="AL5356" s="18">
        <f t="shared" si="747"/>
        <v>1</v>
      </c>
      <c r="AM5356" s="18">
        <f t="shared" si="748"/>
        <v>1</v>
      </c>
      <c r="AN5356" s="18">
        <f t="shared" si="749"/>
        <v>1</v>
      </c>
      <c r="AO5356" s="18">
        <f t="shared" si="750"/>
        <v>1</v>
      </c>
      <c r="AP5356" s="18">
        <f t="shared" si="751"/>
        <v>1</v>
      </c>
      <c r="AQ5356" s="18">
        <f t="shared" si="752"/>
        <v>1</v>
      </c>
      <c r="AR5356" s="18">
        <f t="shared" si="753"/>
        <v>0</v>
      </c>
      <c r="AS5356" s="18">
        <f t="shared" si="754"/>
        <v>0</v>
      </c>
      <c r="AT5356" s="18">
        <f t="shared" si="755"/>
        <v>0</v>
      </c>
      <c r="AU5356" s="1" t="s">
        <v>14446</v>
      </c>
      <c r="AV5356" s="1" t="s">
        <v>14447</v>
      </c>
      <c r="AW5356" s="1" t="s">
        <v>14448</v>
      </c>
      <c r="AX5356" s="1" t="s">
        <v>14449</v>
      </c>
      <c r="AY5356" s="1" t="s">
        <v>14450</v>
      </c>
      <c r="AZ5356" s="1" t="s">
        <v>14451</v>
      </c>
      <c r="BC5356" s="1" t="s">
        <v>4</v>
      </c>
      <c r="BG5356" s="1" t="s">
        <v>14452</v>
      </c>
      <c r="BH5356" s="1" t="s">
        <v>14453</v>
      </c>
      <c r="BL5356" s="1">
        <v>0</v>
      </c>
      <c r="BM5356" s="1" t="s">
        <v>12222</v>
      </c>
      <c r="BR5356" s="1" t="s">
        <v>14454</v>
      </c>
      <c r="BS5356" s="1">
        <v>0.49299999999999999</v>
      </c>
      <c r="BU5356" s="1" t="s">
        <v>4</v>
      </c>
      <c r="BY5356" s="1" t="s">
        <v>4</v>
      </c>
      <c r="CB5356" s="1" t="s">
        <v>14455</v>
      </c>
    </row>
    <row r="5357" spans="1:80" x14ac:dyDescent="0.25">
      <c r="A5357" s="2" t="s">
        <v>14456</v>
      </c>
      <c r="B5357" s="1">
        <v>57558</v>
      </c>
      <c r="C5357" s="1">
        <v>11</v>
      </c>
      <c r="D5357" s="1">
        <v>77921399</v>
      </c>
      <c r="E5357" s="1">
        <v>77921400</v>
      </c>
      <c r="F5357" s="1" t="s">
        <v>6</v>
      </c>
      <c r="G5357" s="2" t="s">
        <v>14457</v>
      </c>
      <c r="H5357" s="2" t="s">
        <v>14460</v>
      </c>
      <c r="I5357" s="2" t="s">
        <v>14461</v>
      </c>
      <c r="J5357" s="2" t="s">
        <v>14462</v>
      </c>
      <c r="K5357" s="2" t="s">
        <v>436</v>
      </c>
      <c r="L5357" s="1" t="s">
        <v>437</v>
      </c>
      <c r="M5357" s="1" t="s">
        <v>10</v>
      </c>
      <c r="N5357" s="1" t="s">
        <v>51</v>
      </c>
      <c r="O5357" s="1" t="s">
        <v>51</v>
      </c>
      <c r="R5357" s="1" t="s">
        <v>14458</v>
      </c>
      <c r="S5357" s="1" t="s">
        <v>6</v>
      </c>
      <c r="T5357" s="1">
        <v>10</v>
      </c>
      <c r="U5357" s="1" t="s">
        <v>14459</v>
      </c>
      <c r="V5357" s="3">
        <v>4</v>
      </c>
      <c r="W5357" s="12" t="e">
        <v>#N/A</v>
      </c>
      <c r="X5357" s="12" t="e">
        <v>#N/A</v>
      </c>
      <c r="Y5357" s="12" t="e">
        <v>#N/A</v>
      </c>
      <c r="Z5357" s="9" t="s">
        <v>4</v>
      </c>
      <c r="AA5357" s="10" t="s">
        <v>4</v>
      </c>
      <c r="AB5357" s="10" t="s">
        <v>4</v>
      </c>
      <c r="AC5357" s="20">
        <v>0</v>
      </c>
      <c r="AD5357" s="20">
        <v>0</v>
      </c>
      <c r="AE5357" s="20">
        <v>0</v>
      </c>
      <c r="AF5357" s="15">
        <v>0.03</v>
      </c>
      <c r="AG5357" s="16">
        <v>12</v>
      </c>
      <c r="AH5357" s="16">
        <v>432</v>
      </c>
      <c r="AI5357" s="22">
        <v>0.11</v>
      </c>
      <c r="AJ5357" s="22">
        <v>4.6374768838376199E-2</v>
      </c>
      <c r="AK5357" s="22">
        <v>0.210118612445438</v>
      </c>
      <c r="AL5357" s="18">
        <f t="shared" si="747"/>
        <v>0</v>
      </c>
      <c r="AM5357" s="18">
        <f t="shared" si="748"/>
        <v>0</v>
      </c>
      <c r="AN5357" s="18">
        <f t="shared" si="749"/>
        <v>0</v>
      </c>
      <c r="AO5357" s="18">
        <f t="shared" si="750"/>
        <v>0</v>
      </c>
      <c r="AP5357" s="18">
        <f t="shared" si="751"/>
        <v>0</v>
      </c>
      <c r="AQ5357" s="18">
        <f t="shared" si="752"/>
        <v>0</v>
      </c>
      <c r="AR5357" s="18">
        <f t="shared" si="753"/>
        <v>1</v>
      </c>
      <c r="AS5357" s="18">
        <f t="shared" si="754"/>
        <v>1</v>
      </c>
      <c r="AT5357" s="18">
        <f t="shared" si="755"/>
        <v>1</v>
      </c>
      <c r="AU5357" s="1" t="s">
        <v>14463</v>
      </c>
      <c r="AV5357" s="1" t="s">
        <v>14464</v>
      </c>
      <c r="AW5357" s="1" t="s">
        <v>14465</v>
      </c>
      <c r="AX5357" s="1" t="s">
        <v>14466</v>
      </c>
      <c r="AY5357" s="1" t="s">
        <v>14467</v>
      </c>
      <c r="AZ5357" s="1" t="s">
        <v>14468</v>
      </c>
      <c r="BA5357" s="1">
        <v>833</v>
      </c>
      <c r="BF5357" s="1" t="s">
        <v>14469</v>
      </c>
      <c r="BH5357" s="1" t="s">
        <v>14470</v>
      </c>
      <c r="BK5357" s="1" t="s">
        <v>14471</v>
      </c>
      <c r="BL5357" s="1">
        <v>3</v>
      </c>
      <c r="BM5357" s="1" t="s">
        <v>14472</v>
      </c>
      <c r="BO5357" s="1" t="s">
        <v>14473</v>
      </c>
      <c r="BR5357" s="1" t="s">
        <v>14474</v>
      </c>
      <c r="BS5357" s="1">
        <v>0.624</v>
      </c>
      <c r="BT5357" s="1" t="s">
        <v>4</v>
      </c>
      <c r="BU5357" s="1" t="s">
        <v>4</v>
      </c>
      <c r="BZ5357" s="1" t="s">
        <v>4</v>
      </c>
    </row>
    <row r="5358" spans="1:80" x14ac:dyDescent="0.25">
      <c r="A5358" s="2" t="s">
        <v>14475</v>
      </c>
      <c r="B5358" s="1">
        <v>10493</v>
      </c>
      <c r="C5358" s="1">
        <v>17</v>
      </c>
      <c r="D5358" s="1">
        <v>41168378</v>
      </c>
      <c r="E5358" s="1">
        <v>41168378</v>
      </c>
      <c r="F5358" s="1" t="s">
        <v>6</v>
      </c>
      <c r="G5358" s="2" t="s">
        <v>14476</v>
      </c>
      <c r="H5358" s="2" t="s">
        <v>14478</v>
      </c>
      <c r="I5358" s="2" t="s">
        <v>14479</v>
      </c>
      <c r="J5358" s="2" t="s">
        <v>14480</v>
      </c>
      <c r="K5358" s="2" t="s">
        <v>135</v>
      </c>
      <c r="L5358" s="1" t="s">
        <v>50</v>
      </c>
      <c r="M5358" s="1" t="s">
        <v>51</v>
      </c>
      <c r="N5358" s="1" t="s">
        <v>52</v>
      </c>
      <c r="O5358" s="1" t="s">
        <v>52</v>
      </c>
      <c r="R5358" s="1" t="s">
        <v>14477</v>
      </c>
      <c r="S5358" s="1" t="s">
        <v>10</v>
      </c>
      <c r="T5358" s="1">
        <v>5</v>
      </c>
      <c r="U5358" s="1">
        <v>1164</v>
      </c>
      <c r="V5358" s="3">
        <v>4</v>
      </c>
      <c r="W5358" s="12" t="e">
        <v>#N/A</v>
      </c>
      <c r="X5358" s="12" t="e">
        <v>#N/A</v>
      </c>
      <c r="Y5358" s="12" t="e">
        <v>#N/A</v>
      </c>
      <c r="Z5358" s="9">
        <v>0.21008399999999999</v>
      </c>
      <c r="AA5358" s="10">
        <v>25</v>
      </c>
      <c r="AB5358" s="10">
        <v>94</v>
      </c>
      <c r="AC5358" s="20">
        <v>0.81</v>
      </c>
      <c r="AD5358" s="20">
        <v>0.36253799905650702</v>
      </c>
      <c r="AE5358" s="20">
        <v>0.98098759239398003</v>
      </c>
      <c r="AF5358" s="15">
        <v>0.41803299999999999</v>
      </c>
      <c r="AG5358" s="16">
        <v>102</v>
      </c>
      <c r="AH5358" s="16">
        <v>142</v>
      </c>
      <c r="AI5358" s="22">
        <v>1</v>
      </c>
      <c r="AJ5358" s="22">
        <v>0.75103278239431803</v>
      </c>
      <c r="AK5358" s="22">
        <v>1</v>
      </c>
      <c r="AL5358" s="18">
        <f t="shared" si="747"/>
        <v>1</v>
      </c>
      <c r="AM5358" s="18">
        <f t="shared" si="748"/>
        <v>1</v>
      </c>
      <c r="AN5358" s="18">
        <f t="shared" si="749"/>
        <v>1</v>
      </c>
      <c r="AO5358" s="18">
        <f t="shared" si="750"/>
        <v>1</v>
      </c>
      <c r="AP5358" s="18">
        <f t="shared" si="751"/>
        <v>1</v>
      </c>
      <c r="AQ5358" s="18">
        <f t="shared" si="752"/>
        <v>1</v>
      </c>
      <c r="AR5358" s="18">
        <f t="shared" si="753"/>
        <v>0</v>
      </c>
      <c r="AS5358" s="18">
        <f t="shared" si="754"/>
        <v>1</v>
      </c>
      <c r="AT5358" s="18">
        <f t="shared" si="755"/>
        <v>0</v>
      </c>
      <c r="AU5358" s="1" t="s">
        <v>14481</v>
      </c>
      <c r="AV5358" s="1" t="s">
        <v>14482</v>
      </c>
      <c r="AW5358" s="1" t="s">
        <v>14483</v>
      </c>
      <c r="AX5358" s="1" t="s">
        <v>14484</v>
      </c>
      <c r="AY5358" s="1" t="s">
        <v>14485</v>
      </c>
      <c r="AZ5358" s="1" t="s">
        <v>14486</v>
      </c>
      <c r="BA5358" s="1">
        <v>348</v>
      </c>
      <c r="BC5358" s="1" t="s">
        <v>4</v>
      </c>
      <c r="BG5358" s="1" t="s">
        <v>5382</v>
      </c>
      <c r="BH5358" s="1" t="s">
        <v>14487</v>
      </c>
      <c r="BL5358" s="1">
        <v>0</v>
      </c>
      <c r="BN5358" s="1" t="s">
        <v>14488</v>
      </c>
      <c r="BP5358" s="1" t="s">
        <v>14489</v>
      </c>
      <c r="BR5358" s="1" t="s">
        <v>14490</v>
      </c>
      <c r="BS5358" s="1">
        <v>0.60199999999999998</v>
      </c>
      <c r="BU5358" s="1" t="s">
        <v>4</v>
      </c>
      <c r="BY5358" s="1" t="s">
        <v>4</v>
      </c>
    </row>
    <row r="5359" spans="1:80" x14ac:dyDescent="0.25">
      <c r="A5359" s="2" t="s">
        <v>14491</v>
      </c>
      <c r="B5359" s="1">
        <v>7429</v>
      </c>
      <c r="C5359" s="1">
        <v>2</v>
      </c>
      <c r="D5359" s="1">
        <v>219296889</v>
      </c>
      <c r="E5359" s="1">
        <v>219296889</v>
      </c>
      <c r="F5359" s="1" t="s">
        <v>6</v>
      </c>
      <c r="G5359" s="2" t="s">
        <v>14492</v>
      </c>
      <c r="H5359" s="2" t="s">
        <v>14494</v>
      </c>
      <c r="I5359" s="2" t="s">
        <v>14495</v>
      </c>
      <c r="J5359" s="2" t="s">
        <v>14496</v>
      </c>
      <c r="K5359" s="2" t="s">
        <v>135</v>
      </c>
      <c r="L5359" s="1" t="s">
        <v>50</v>
      </c>
      <c r="M5359" s="1" t="s">
        <v>51</v>
      </c>
      <c r="N5359" s="1" t="s">
        <v>52</v>
      </c>
      <c r="O5359" s="1" t="s">
        <v>52</v>
      </c>
      <c r="R5359" s="1" t="s">
        <v>14493</v>
      </c>
      <c r="S5359" s="1" t="s">
        <v>6</v>
      </c>
      <c r="T5359" s="1">
        <v>12</v>
      </c>
      <c r="U5359" s="1">
        <v>1389</v>
      </c>
      <c r="V5359" s="3">
        <v>4</v>
      </c>
      <c r="W5359" s="12" t="e">
        <v>#N/A</v>
      </c>
      <c r="X5359" s="12" t="e">
        <v>#N/A</v>
      </c>
      <c r="Y5359" s="12" t="e">
        <v>#N/A</v>
      </c>
      <c r="Z5359" s="9">
        <v>7.4626999999999999E-2</v>
      </c>
      <c r="AA5359" s="10">
        <v>5</v>
      </c>
      <c r="AB5359" s="10">
        <v>62</v>
      </c>
      <c r="AC5359" s="20">
        <v>0.27</v>
      </c>
      <c r="AD5359" s="20">
        <v>0.10355135073277399</v>
      </c>
      <c r="AE5359" s="20">
        <v>0.56040605925685805</v>
      </c>
      <c r="AF5359" s="15">
        <v>0.24817500000000001</v>
      </c>
      <c r="AG5359" s="16">
        <v>34</v>
      </c>
      <c r="AH5359" s="16">
        <v>103</v>
      </c>
      <c r="AI5359" s="22">
        <v>1</v>
      </c>
      <c r="AJ5359" s="22">
        <v>0.65788237387914905</v>
      </c>
      <c r="AK5359" s="22">
        <v>1</v>
      </c>
      <c r="AL5359" s="18">
        <f t="shared" si="747"/>
        <v>1</v>
      </c>
      <c r="AM5359" s="18">
        <f t="shared" si="748"/>
        <v>0</v>
      </c>
      <c r="AN5359" s="18">
        <f t="shared" si="749"/>
        <v>0</v>
      </c>
      <c r="AO5359" s="18">
        <f t="shared" si="750"/>
        <v>1</v>
      </c>
      <c r="AP5359" s="18">
        <f t="shared" si="751"/>
        <v>1</v>
      </c>
      <c r="AQ5359" s="18">
        <f t="shared" si="752"/>
        <v>1</v>
      </c>
      <c r="AR5359" s="18">
        <f t="shared" si="753"/>
        <v>1</v>
      </c>
      <c r="AS5359" s="18">
        <f t="shared" si="754"/>
        <v>1</v>
      </c>
      <c r="AT5359" s="18">
        <f t="shared" si="755"/>
        <v>1</v>
      </c>
      <c r="AU5359" s="1" t="s">
        <v>14497</v>
      </c>
      <c r="AV5359" s="1" t="s">
        <v>14498</v>
      </c>
      <c r="AW5359" s="1" t="s">
        <v>14499</v>
      </c>
      <c r="AX5359" s="1" t="s">
        <v>14500</v>
      </c>
      <c r="AY5359" s="1" t="s">
        <v>14501</v>
      </c>
      <c r="AZ5359" s="1" t="s">
        <v>14502</v>
      </c>
      <c r="BA5359" s="1">
        <v>442</v>
      </c>
      <c r="BB5359" s="1" t="s">
        <v>14503</v>
      </c>
      <c r="BC5359" s="1" t="s">
        <v>4</v>
      </c>
      <c r="BF5359" s="1" t="s">
        <v>14504</v>
      </c>
      <c r="BG5359" s="1" t="s">
        <v>14505</v>
      </c>
      <c r="BH5359" s="1" t="s">
        <v>14506</v>
      </c>
      <c r="BK5359" s="1" t="s">
        <v>170</v>
      </c>
      <c r="BL5359" s="1">
        <v>1</v>
      </c>
      <c r="BN5359" s="1" t="s">
        <v>14507</v>
      </c>
      <c r="BP5359" s="1" t="s">
        <v>14508</v>
      </c>
      <c r="BR5359" s="1" t="s">
        <v>14509</v>
      </c>
      <c r="BS5359" s="1">
        <v>0.48799999999999999</v>
      </c>
      <c r="BU5359" s="1" t="s">
        <v>4</v>
      </c>
      <c r="BY5359" s="1" t="s">
        <v>4</v>
      </c>
    </row>
    <row r="5360" spans="1:80" x14ac:dyDescent="0.25">
      <c r="A5360" s="2" t="s">
        <v>14510</v>
      </c>
      <c r="B5360" s="1">
        <v>7431</v>
      </c>
      <c r="C5360" s="1">
        <v>10</v>
      </c>
      <c r="D5360" s="1">
        <v>17271451</v>
      </c>
      <c r="E5360" s="1">
        <v>17271451</v>
      </c>
      <c r="F5360" s="1" t="s">
        <v>6</v>
      </c>
      <c r="G5360" s="2" t="s">
        <v>14511</v>
      </c>
      <c r="H5360" s="2" t="s">
        <v>14513</v>
      </c>
      <c r="I5360" s="2" t="s">
        <v>14514</v>
      </c>
      <c r="J5360" s="2" t="s">
        <v>14515</v>
      </c>
      <c r="K5360" s="2" t="s">
        <v>135</v>
      </c>
      <c r="L5360" s="1" t="s">
        <v>50</v>
      </c>
      <c r="M5360" s="1" t="s">
        <v>51</v>
      </c>
      <c r="N5360" s="1" t="s">
        <v>52</v>
      </c>
      <c r="O5360" s="1" t="s">
        <v>52</v>
      </c>
      <c r="R5360" s="1" t="s">
        <v>14512</v>
      </c>
      <c r="S5360" s="1" t="s">
        <v>6</v>
      </c>
      <c r="T5360" s="1">
        <v>2</v>
      </c>
      <c r="U5360" s="1">
        <v>443</v>
      </c>
      <c r="V5360" s="3">
        <v>4</v>
      </c>
      <c r="W5360" s="12" t="e">
        <v>#N/A</v>
      </c>
      <c r="X5360" s="12" t="e">
        <v>#N/A</v>
      </c>
      <c r="Y5360" s="12" t="e">
        <v>#N/A</v>
      </c>
      <c r="Z5360" s="9">
        <v>0.525424</v>
      </c>
      <c r="AA5360" s="10">
        <v>31</v>
      </c>
      <c r="AB5360" s="10">
        <v>28</v>
      </c>
      <c r="AC5360" s="20">
        <v>1</v>
      </c>
      <c r="AD5360" s="20">
        <v>0.83748795899676098</v>
      </c>
      <c r="AE5360" s="20">
        <v>1</v>
      </c>
      <c r="AF5360" s="15">
        <v>0.42857099999999998</v>
      </c>
      <c r="AG5360" s="16">
        <v>36</v>
      </c>
      <c r="AH5360" s="16">
        <v>48</v>
      </c>
      <c r="AI5360" s="22">
        <v>1</v>
      </c>
      <c r="AJ5360" s="22">
        <v>0.82350875932795997</v>
      </c>
      <c r="AK5360" s="22">
        <v>1</v>
      </c>
      <c r="AL5360" s="18">
        <f t="shared" si="747"/>
        <v>1</v>
      </c>
      <c r="AM5360" s="18">
        <f t="shared" si="748"/>
        <v>1</v>
      </c>
      <c r="AN5360" s="18">
        <f t="shared" si="749"/>
        <v>1</v>
      </c>
      <c r="AO5360" s="18">
        <f t="shared" si="750"/>
        <v>1</v>
      </c>
      <c r="AP5360" s="18">
        <f t="shared" si="751"/>
        <v>1</v>
      </c>
      <c r="AQ5360" s="18">
        <f t="shared" si="752"/>
        <v>1</v>
      </c>
      <c r="AR5360" s="18">
        <f t="shared" si="753"/>
        <v>0</v>
      </c>
      <c r="AS5360" s="18">
        <f t="shared" si="754"/>
        <v>0</v>
      </c>
      <c r="AT5360" s="18">
        <f t="shared" si="755"/>
        <v>0</v>
      </c>
      <c r="AU5360" s="1" t="s">
        <v>14516</v>
      </c>
      <c r="AV5360" s="1" t="s">
        <v>14517</v>
      </c>
      <c r="AW5360" s="1" t="s">
        <v>14518</v>
      </c>
      <c r="AX5360" s="1" t="s">
        <v>14519</v>
      </c>
      <c r="AY5360" s="1" t="s">
        <v>14520</v>
      </c>
      <c r="AZ5360" s="1" t="s">
        <v>14521</v>
      </c>
      <c r="BA5360" s="1">
        <v>10</v>
      </c>
      <c r="BB5360" s="1" t="s">
        <v>2065</v>
      </c>
      <c r="BC5360" s="1" t="s">
        <v>4</v>
      </c>
      <c r="BF5360" s="1" t="s">
        <v>14522</v>
      </c>
      <c r="BG5360" s="1" t="s">
        <v>14523</v>
      </c>
      <c r="BH5360" s="1" t="s">
        <v>14524</v>
      </c>
      <c r="BK5360" s="1" t="s">
        <v>14525</v>
      </c>
      <c r="BL5360" s="1">
        <v>4</v>
      </c>
      <c r="BR5360" s="1" t="s">
        <v>14526</v>
      </c>
      <c r="BS5360" s="1">
        <v>0.72599999999999998</v>
      </c>
      <c r="BU5360" s="1" t="s">
        <v>4</v>
      </c>
      <c r="BY5360" s="1" t="s">
        <v>4</v>
      </c>
    </row>
    <row r="5361" spans="1:78" x14ac:dyDescent="0.25">
      <c r="A5361" s="2" t="s">
        <v>14527</v>
      </c>
      <c r="B5361" s="1">
        <v>8875</v>
      </c>
      <c r="C5361" s="1">
        <v>6</v>
      </c>
      <c r="D5361" s="1">
        <v>133078982</v>
      </c>
      <c r="E5361" s="1">
        <v>133078982</v>
      </c>
      <c r="F5361" s="1" t="s">
        <v>6</v>
      </c>
      <c r="G5361" s="2" t="s">
        <v>14529</v>
      </c>
      <c r="H5361" s="2" t="s">
        <v>14531</v>
      </c>
      <c r="I5361" s="2" t="s">
        <v>14532</v>
      </c>
      <c r="J5361" s="2" t="s">
        <v>14533</v>
      </c>
      <c r="K5361" s="2" t="s">
        <v>49</v>
      </c>
      <c r="L5361" s="1" t="s">
        <v>50</v>
      </c>
      <c r="M5361" s="1" t="s">
        <v>90</v>
      </c>
      <c r="N5361" s="1" t="s">
        <v>31</v>
      </c>
      <c r="O5361" s="1" t="s">
        <v>31</v>
      </c>
      <c r="P5361" s="1" t="s">
        <v>14528</v>
      </c>
      <c r="R5361" s="1" t="s">
        <v>14530</v>
      </c>
      <c r="S5361" s="1" t="s">
        <v>10</v>
      </c>
      <c r="T5361" s="1">
        <v>1</v>
      </c>
      <c r="U5361" s="1">
        <v>52</v>
      </c>
      <c r="V5361" s="3">
        <v>4</v>
      </c>
      <c r="W5361" s="12" t="e">
        <v>#N/A</v>
      </c>
      <c r="X5361" s="12" t="e">
        <v>#N/A</v>
      </c>
      <c r="Y5361" s="12" t="e">
        <v>#N/A</v>
      </c>
      <c r="Z5361" s="9">
        <v>0.28837200000000002</v>
      </c>
      <c r="AA5361" s="10">
        <v>62</v>
      </c>
      <c r="AB5361" s="10">
        <v>153</v>
      </c>
      <c r="AC5361" s="20">
        <v>1</v>
      </c>
      <c r="AD5361" s="20">
        <v>0.60047614821150697</v>
      </c>
      <c r="AE5361" s="20">
        <v>1</v>
      </c>
      <c r="AF5361" s="15">
        <v>0.21649499999999999</v>
      </c>
      <c r="AG5361" s="16">
        <v>42</v>
      </c>
      <c r="AH5361" s="16">
        <v>152</v>
      </c>
      <c r="AI5361" s="22">
        <v>0.84</v>
      </c>
      <c r="AJ5361" s="22">
        <v>0.59005702976128005</v>
      </c>
      <c r="AK5361" s="22">
        <v>0.98588761639250799</v>
      </c>
      <c r="AL5361" s="18">
        <f t="shared" si="747"/>
        <v>1</v>
      </c>
      <c r="AM5361" s="18">
        <f t="shared" si="748"/>
        <v>1</v>
      </c>
      <c r="AN5361" s="18">
        <f t="shared" si="749"/>
        <v>1</v>
      </c>
      <c r="AO5361" s="18">
        <f t="shared" si="750"/>
        <v>1</v>
      </c>
      <c r="AP5361" s="18">
        <f t="shared" si="751"/>
        <v>1</v>
      </c>
      <c r="AQ5361" s="18">
        <f t="shared" si="752"/>
        <v>1</v>
      </c>
      <c r="AR5361" s="18">
        <f t="shared" si="753"/>
        <v>0</v>
      </c>
      <c r="AS5361" s="18">
        <f t="shared" si="754"/>
        <v>0</v>
      </c>
      <c r="AT5361" s="18">
        <f t="shared" si="755"/>
        <v>0</v>
      </c>
      <c r="AU5361" s="1" t="s">
        <v>14534</v>
      </c>
      <c r="AV5361" s="1" t="s">
        <v>14535</v>
      </c>
      <c r="AW5361" s="1" t="s">
        <v>14536</v>
      </c>
      <c r="AX5361" s="1" t="s">
        <v>14537</v>
      </c>
      <c r="AY5361" s="1" t="s">
        <v>14538</v>
      </c>
      <c r="AZ5361" s="1" t="s">
        <v>14539</v>
      </c>
      <c r="BA5361" s="1">
        <v>14</v>
      </c>
      <c r="BC5361" s="1" t="s">
        <v>4</v>
      </c>
      <c r="BF5361" s="1" t="s">
        <v>14540</v>
      </c>
      <c r="BG5361" s="1" t="s">
        <v>14541</v>
      </c>
      <c r="BH5361" s="1" t="s">
        <v>14542</v>
      </c>
      <c r="BL5361" s="1">
        <v>0</v>
      </c>
      <c r="BP5361" s="1" t="s">
        <v>14543</v>
      </c>
      <c r="BR5361" s="1" t="s">
        <v>14544</v>
      </c>
      <c r="BS5361" s="1">
        <v>0.40300000000000002</v>
      </c>
      <c r="BU5361" s="1" t="s">
        <v>4</v>
      </c>
      <c r="BY5361" s="1" t="s">
        <v>4</v>
      </c>
    </row>
    <row r="5362" spans="1:78" x14ac:dyDescent="0.25">
      <c r="A5362" s="2" t="s">
        <v>4046</v>
      </c>
      <c r="B5362" s="1">
        <v>157680</v>
      </c>
      <c r="C5362" s="1">
        <v>8</v>
      </c>
      <c r="D5362" s="1">
        <v>100844693</v>
      </c>
      <c r="E5362" s="1">
        <v>100844693</v>
      </c>
      <c r="F5362" s="1" t="s">
        <v>6</v>
      </c>
      <c r="G5362" s="2" t="s">
        <v>14545</v>
      </c>
      <c r="H5362" s="2" t="s">
        <v>14546</v>
      </c>
      <c r="I5362" s="2" t="s">
        <v>14547</v>
      </c>
      <c r="J5362" s="2" t="s">
        <v>14548</v>
      </c>
      <c r="K5362" s="2" t="s">
        <v>49</v>
      </c>
      <c r="L5362" s="1" t="s">
        <v>50</v>
      </c>
      <c r="M5362" s="1" t="s">
        <v>51</v>
      </c>
      <c r="N5362" s="1" t="s">
        <v>52</v>
      </c>
      <c r="O5362" s="1" t="s">
        <v>52</v>
      </c>
      <c r="R5362" s="1" t="s">
        <v>4048</v>
      </c>
      <c r="S5362" s="1" t="s">
        <v>6</v>
      </c>
      <c r="T5362" s="1">
        <v>52</v>
      </c>
      <c r="U5362" s="1">
        <v>9613</v>
      </c>
      <c r="V5362" s="3">
        <v>4</v>
      </c>
      <c r="W5362" s="12" t="e">
        <v>#N/A</v>
      </c>
      <c r="X5362" s="12" t="e">
        <v>#N/A</v>
      </c>
      <c r="Y5362" s="12" t="e">
        <v>#N/A</v>
      </c>
      <c r="Z5362" s="9">
        <v>0.37930999999999998</v>
      </c>
      <c r="AA5362" s="10">
        <v>33</v>
      </c>
      <c r="AB5362" s="10">
        <v>54</v>
      </c>
      <c r="AC5362" s="20">
        <v>1</v>
      </c>
      <c r="AD5362" s="20">
        <v>0.73654974847751997</v>
      </c>
      <c r="AE5362" s="20">
        <v>1</v>
      </c>
      <c r="AF5362" s="15">
        <v>0.36065599999999998</v>
      </c>
      <c r="AG5362" s="16">
        <v>22</v>
      </c>
      <c r="AH5362" s="16">
        <v>39</v>
      </c>
      <c r="AI5362" s="22">
        <v>1</v>
      </c>
      <c r="AJ5362" s="22">
        <v>0.66521390140345904</v>
      </c>
      <c r="AK5362" s="22">
        <v>1</v>
      </c>
      <c r="AL5362" s="18">
        <f t="shared" si="747"/>
        <v>1</v>
      </c>
      <c r="AM5362" s="18">
        <f t="shared" si="748"/>
        <v>1</v>
      </c>
      <c r="AN5362" s="18">
        <f t="shared" si="749"/>
        <v>1</v>
      </c>
      <c r="AO5362" s="18">
        <f t="shared" si="750"/>
        <v>1</v>
      </c>
      <c r="AP5362" s="18">
        <f t="shared" si="751"/>
        <v>1</v>
      </c>
      <c r="AQ5362" s="18">
        <f t="shared" si="752"/>
        <v>1</v>
      </c>
      <c r="AR5362" s="18">
        <f t="shared" si="753"/>
        <v>0</v>
      </c>
      <c r="AS5362" s="18">
        <f t="shared" si="754"/>
        <v>0</v>
      </c>
      <c r="AT5362" s="18">
        <f t="shared" si="755"/>
        <v>0</v>
      </c>
      <c r="AU5362" s="1" t="s">
        <v>14549</v>
      </c>
      <c r="AV5362" s="1" t="s">
        <v>4053</v>
      </c>
      <c r="AW5362" s="1" t="s">
        <v>4054</v>
      </c>
      <c r="AX5362" s="1" t="s">
        <v>4055</v>
      </c>
      <c r="AY5362" s="1" t="s">
        <v>4056</v>
      </c>
      <c r="AZ5362" s="1" t="s">
        <v>4057</v>
      </c>
      <c r="BA5362" s="1">
        <v>3168</v>
      </c>
      <c r="BC5362" s="1" t="s">
        <v>4</v>
      </c>
      <c r="BF5362" s="1" t="s">
        <v>4058</v>
      </c>
      <c r="BK5362" s="1" t="s">
        <v>4059</v>
      </c>
      <c r="BL5362" s="1">
        <v>20</v>
      </c>
      <c r="BM5362" s="1" t="s">
        <v>4060</v>
      </c>
      <c r="BO5362" s="1" t="s">
        <v>4061</v>
      </c>
      <c r="BR5362" s="1" t="s">
        <v>14550</v>
      </c>
      <c r="BS5362" s="1">
        <v>0.51200000000000001</v>
      </c>
      <c r="BU5362" s="1" t="s">
        <v>4</v>
      </c>
      <c r="BY5362" s="1" t="s">
        <v>4</v>
      </c>
    </row>
    <row r="5363" spans="1:78" x14ac:dyDescent="0.25">
      <c r="A5363" s="2" t="s">
        <v>14551</v>
      </c>
      <c r="B5363" s="1">
        <v>55737</v>
      </c>
      <c r="C5363" s="1">
        <v>16</v>
      </c>
      <c r="D5363" s="1">
        <v>46694430</v>
      </c>
      <c r="E5363" s="1">
        <v>46694431</v>
      </c>
      <c r="F5363" s="1" t="s">
        <v>6</v>
      </c>
      <c r="G5363" s="2" t="s">
        <v>14552</v>
      </c>
      <c r="H5363" s="2" t="s">
        <v>14555</v>
      </c>
      <c r="I5363" s="2" t="s">
        <v>14556</v>
      </c>
      <c r="J5363" s="2" t="s">
        <v>14557</v>
      </c>
      <c r="K5363" s="2" t="s">
        <v>436</v>
      </c>
      <c r="L5363" s="1" t="s">
        <v>437</v>
      </c>
      <c r="M5363" s="1" t="s">
        <v>10</v>
      </c>
      <c r="N5363" s="1" t="s">
        <v>51</v>
      </c>
      <c r="O5363" s="1" t="s">
        <v>51</v>
      </c>
      <c r="R5363" s="1" t="s">
        <v>14553</v>
      </c>
      <c r="S5363" s="1" t="s">
        <v>10</v>
      </c>
      <c r="T5363" s="1">
        <v>17</v>
      </c>
      <c r="U5363" s="1" t="s">
        <v>14554</v>
      </c>
      <c r="V5363" s="3">
        <v>4</v>
      </c>
      <c r="W5363" s="12" t="e">
        <v>#N/A</v>
      </c>
      <c r="X5363" s="12" t="e">
        <v>#N/A</v>
      </c>
      <c r="Y5363" s="12" t="e">
        <v>#N/A</v>
      </c>
      <c r="Z5363" s="9" t="s">
        <v>4</v>
      </c>
      <c r="AA5363" s="10" t="s">
        <v>4</v>
      </c>
      <c r="AB5363" s="10" t="s">
        <v>4</v>
      </c>
      <c r="AC5363" s="20">
        <v>0</v>
      </c>
      <c r="AD5363" s="20">
        <v>0</v>
      </c>
      <c r="AE5363" s="20">
        <v>0</v>
      </c>
      <c r="AF5363" s="15">
        <v>0.02</v>
      </c>
      <c r="AG5363" s="16">
        <v>7</v>
      </c>
      <c r="AH5363" s="16">
        <v>386</v>
      </c>
      <c r="AI5363" s="22">
        <v>0.06</v>
      </c>
      <c r="AJ5363" s="22">
        <v>1.8844280944054902E-2</v>
      </c>
      <c r="AK5363" s="22">
        <v>0.142621939194121</v>
      </c>
      <c r="AL5363" s="18">
        <f t="shared" si="747"/>
        <v>0</v>
      </c>
      <c r="AM5363" s="18">
        <f t="shared" si="748"/>
        <v>0</v>
      </c>
      <c r="AN5363" s="18">
        <f t="shared" si="749"/>
        <v>0</v>
      </c>
      <c r="AO5363" s="18">
        <f t="shared" si="750"/>
        <v>0</v>
      </c>
      <c r="AP5363" s="18">
        <f t="shared" si="751"/>
        <v>0</v>
      </c>
      <c r="AQ5363" s="18">
        <f t="shared" si="752"/>
        <v>0</v>
      </c>
      <c r="AR5363" s="18">
        <f t="shared" si="753"/>
        <v>1</v>
      </c>
      <c r="AS5363" s="18">
        <f t="shared" si="754"/>
        <v>1</v>
      </c>
      <c r="AT5363" s="18">
        <f t="shared" si="755"/>
        <v>1</v>
      </c>
      <c r="AU5363" s="1" t="s">
        <v>14558</v>
      </c>
      <c r="AV5363" s="1" t="s">
        <v>14559</v>
      </c>
      <c r="AW5363" s="1" t="s">
        <v>14560</v>
      </c>
      <c r="AX5363" s="1" t="s">
        <v>14561</v>
      </c>
      <c r="AY5363" s="1" t="s">
        <v>14562</v>
      </c>
      <c r="AZ5363" s="1" t="s">
        <v>14563</v>
      </c>
      <c r="BA5363" s="1">
        <v>782</v>
      </c>
      <c r="BF5363" s="1" t="s">
        <v>14564</v>
      </c>
      <c r="BG5363" s="1" t="s">
        <v>14565</v>
      </c>
      <c r="BH5363" s="1" t="s">
        <v>304</v>
      </c>
      <c r="BL5363" s="1">
        <v>0</v>
      </c>
      <c r="BN5363" s="1" t="s">
        <v>14566</v>
      </c>
      <c r="BR5363" s="1" t="s">
        <v>14567</v>
      </c>
      <c r="BS5363" s="1">
        <v>0.42599999999999999</v>
      </c>
      <c r="BT5363" s="1" t="s">
        <v>4</v>
      </c>
      <c r="BU5363" s="1" t="s">
        <v>4</v>
      </c>
      <c r="BZ5363" s="1" t="s">
        <v>4</v>
      </c>
    </row>
    <row r="5364" spans="1:78" x14ac:dyDescent="0.25">
      <c r="A5364" s="2" t="s">
        <v>14568</v>
      </c>
      <c r="B5364" s="1">
        <v>402117</v>
      </c>
      <c r="C5364" s="1">
        <v>2</v>
      </c>
      <c r="D5364" s="1">
        <v>215279122</v>
      </c>
      <c r="E5364" s="1">
        <v>215279122</v>
      </c>
      <c r="F5364" s="1" t="s">
        <v>6</v>
      </c>
      <c r="G5364" s="2" t="s">
        <v>14569</v>
      </c>
      <c r="H5364" s="2" t="s">
        <v>14571</v>
      </c>
      <c r="I5364" s="2" t="s">
        <v>14572</v>
      </c>
      <c r="J5364" s="2" t="s">
        <v>14573</v>
      </c>
      <c r="K5364" s="2" t="s">
        <v>49</v>
      </c>
      <c r="L5364" s="1" t="s">
        <v>50</v>
      </c>
      <c r="M5364" s="1" t="s">
        <v>51</v>
      </c>
      <c r="N5364" s="1" t="s">
        <v>52</v>
      </c>
      <c r="O5364" s="1" t="s">
        <v>52</v>
      </c>
      <c r="R5364" s="1" t="s">
        <v>14570</v>
      </c>
      <c r="S5364" s="1" t="s">
        <v>6</v>
      </c>
      <c r="T5364" s="1">
        <v>2</v>
      </c>
      <c r="U5364" s="1">
        <v>335</v>
      </c>
      <c r="V5364" s="3">
        <v>4</v>
      </c>
      <c r="W5364" s="12" t="e">
        <v>#N/A</v>
      </c>
      <c r="X5364" s="12" t="e">
        <v>#N/A</v>
      </c>
      <c r="Y5364" s="12" t="e">
        <v>#N/A</v>
      </c>
      <c r="Z5364" s="9">
        <v>0.33734900000000001</v>
      </c>
      <c r="AA5364" s="10">
        <v>56</v>
      </c>
      <c r="AB5364" s="10">
        <v>110</v>
      </c>
      <c r="AC5364" s="20">
        <v>1</v>
      </c>
      <c r="AD5364" s="20">
        <v>0.68981721224234505</v>
      </c>
      <c r="AE5364" s="20">
        <v>1</v>
      </c>
      <c r="AF5364" s="15">
        <v>0.474576</v>
      </c>
      <c r="AG5364" s="16">
        <v>28</v>
      </c>
      <c r="AH5364" s="16">
        <v>31</v>
      </c>
      <c r="AI5364" s="22">
        <v>1</v>
      </c>
      <c r="AJ5364" s="22">
        <v>0.70372337212750202</v>
      </c>
      <c r="AK5364" s="22">
        <v>1</v>
      </c>
      <c r="AL5364" s="18">
        <f t="shared" si="747"/>
        <v>1</v>
      </c>
      <c r="AM5364" s="18">
        <f t="shared" si="748"/>
        <v>1</v>
      </c>
      <c r="AN5364" s="18">
        <f t="shared" si="749"/>
        <v>1</v>
      </c>
      <c r="AO5364" s="18">
        <f t="shared" si="750"/>
        <v>1</v>
      </c>
      <c r="AP5364" s="18">
        <f t="shared" si="751"/>
        <v>1</v>
      </c>
      <c r="AQ5364" s="18">
        <f t="shared" si="752"/>
        <v>1</v>
      </c>
      <c r="AR5364" s="18">
        <f t="shared" si="753"/>
        <v>0</v>
      </c>
      <c r="AS5364" s="18">
        <f t="shared" si="754"/>
        <v>0</v>
      </c>
      <c r="AT5364" s="18">
        <f t="shared" si="755"/>
        <v>0</v>
      </c>
      <c r="AU5364" s="1" t="s">
        <v>14574</v>
      </c>
      <c r="AV5364" s="1" t="s">
        <v>14575</v>
      </c>
      <c r="AW5364" s="1" t="s">
        <v>14576</v>
      </c>
      <c r="AX5364" s="1" t="s">
        <v>14577</v>
      </c>
      <c r="AY5364" s="1" t="s">
        <v>14578</v>
      </c>
      <c r="AZ5364" s="1" t="s">
        <v>14579</v>
      </c>
      <c r="BA5364" s="1">
        <v>69</v>
      </c>
      <c r="BB5364" s="1" t="s">
        <v>14580</v>
      </c>
      <c r="BC5364" s="1" t="s">
        <v>4</v>
      </c>
      <c r="BG5364" s="1" t="s">
        <v>303</v>
      </c>
      <c r="BL5364" s="1">
        <v>0</v>
      </c>
      <c r="BR5364" s="1" t="s">
        <v>14581</v>
      </c>
      <c r="BS5364" s="1">
        <v>0.45800000000000002</v>
      </c>
      <c r="BU5364" s="1" t="s">
        <v>4</v>
      </c>
      <c r="BY5364" s="1" t="s">
        <v>4</v>
      </c>
    </row>
    <row r="5365" spans="1:78" x14ac:dyDescent="0.25">
      <c r="A5365" s="2" t="s">
        <v>4063</v>
      </c>
      <c r="B5365" s="1">
        <v>8976</v>
      </c>
      <c r="C5365" s="1">
        <v>7</v>
      </c>
      <c r="D5365" s="1">
        <v>123332839</v>
      </c>
      <c r="E5365" s="1">
        <v>123332841</v>
      </c>
      <c r="F5365" s="1" t="s">
        <v>6</v>
      </c>
      <c r="G5365" s="2" t="s">
        <v>4064</v>
      </c>
      <c r="H5365" s="2" t="s">
        <v>4067</v>
      </c>
      <c r="I5365" s="2" t="s">
        <v>4068</v>
      </c>
      <c r="J5365" s="2" t="s">
        <v>4069</v>
      </c>
      <c r="K5365" s="2" t="s">
        <v>153</v>
      </c>
      <c r="L5365" s="1" t="s">
        <v>8</v>
      </c>
      <c r="M5365" s="1" t="s">
        <v>1508</v>
      </c>
      <c r="N5365" s="1" t="s">
        <v>10</v>
      </c>
      <c r="O5365" s="1" t="s">
        <v>10</v>
      </c>
      <c r="R5365" s="1" t="s">
        <v>4065</v>
      </c>
      <c r="S5365" s="1" t="s">
        <v>10</v>
      </c>
      <c r="T5365" s="1">
        <v>9</v>
      </c>
      <c r="U5365" s="1" t="s">
        <v>4066</v>
      </c>
      <c r="V5365" s="3">
        <v>4</v>
      </c>
      <c r="W5365" s="12" t="e">
        <v>#N/A</v>
      </c>
      <c r="X5365" s="12" t="e">
        <v>#N/A</v>
      </c>
      <c r="Y5365" s="12" t="e">
        <v>#N/A</v>
      </c>
      <c r="Z5365" s="9" t="s">
        <v>4</v>
      </c>
      <c r="AA5365" s="10" t="s">
        <v>4</v>
      </c>
      <c r="AB5365" s="10" t="s">
        <v>4</v>
      </c>
      <c r="AC5365" s="20">
        <v>0</v>
      </c>
      <c r="AD5365" s="20">
        <v>0</v>
      </c>
      <c r="AE5365" s="20">
        <v>0</v>
      </c>
      <c r="AF5365" s="15">
        <v>0.01</v>
      </c>
      <c r="AG5365" s="16">
        <v>7</v>
      </c>
      <c r="AH5365" s="16">
        <v>503</v>
      </c>
      <c r="AI5365" s="22">
        <v>0.08</v>
      </c>
      <c r="AJ5365" s="22">
        <v>2.3457763007760101E-2</v>
      </c>
      <c r="AK5365" s="22">
        <v>0.19063352018118701</v>
      </c>
      <c r="AL5365" s="18">
        <f t="shared" si="747"/>
        <v>0</v>
      </c>
      <c r="AM5365" s="18">
        <f t="shared" si="748"/>
        <v>0</v>
      </c>
      <c r="AN5365" s="18">
        <f t="shared" si="749"/>
        <v>0</v>
      </c>
      <c r="AO5365" s="18">
        <f t="shared" si="750"/>
        <v>0</v>
      </c>
      <c r="AP5365" s="18">
        <f t="shared" si="751"/>
        <v>0</v>
      </c>
      <c r="AQ5365" s="18">
        <f t="shared" si="752"/>
        <v>0</v>
      </c>
      <c r="AR5365" s="18">
        <f t="shared" si="753"/>
        <v>1</v>
      </c>
      <c r="AS5365" s="18">
        <f t="shared" si="754"/>
        <v>1</v>
      </c>
      <c r="AT5365" s="18">
        <f t="shared" si="755"/>
        <v>1</v>
      </c>
      <c r="AV5365" s="1" t="s">
        <v>4070</v>
      </c>
      <c r="AW5365" s="1" t="s">
        <v>4071</v>
      </c>
      <c r="AX5365" s="1" t="s">
        <v>4072</v>
      </c>
      <c r="AY5365" s="1" t="s">
        <v>4073</v>
      </c>
      <c r="AZ5365" s="1" t="s">
        <v>4074</v>
      </c>
      <c r="BA5365" s="1">
        <v>303</v>
      </c>
      <c r="BB5365" s="1" t="s">
        <v>2290</v>
      </c>
      <c r="BF5365" s="1" t="s">
        <v>4075</v>
      </c>
      <c r="BG5365" s="1" t="s">
        <v>4076</v>
      </c>
      <c r="BH5365" s="1" t="s">
        <v>4077</v>
      </c>
      <c r="BL5365" s="1">
        <v>0</v>
      </c>
      <c r="BR5365" s="1" t="s">
        <v>4078</v>
      </c>
      <c r="BS5365" s="1">
        <v>0.443</v>
      </c>
      <c r="BT5365" s="1" t="s">
        <v>4</v>
      </c>
      <c r="BU5365" s="1" t="s">
        <v>4</v>
      </c>
      <c r="BZ5365" s="1" t="s">
        <v>4</v>
      </c>
    </row>
    <row r="5366" spans="1:78" x14ac:dyDescent="0.25">
      <c r="A5366" s="2" t="s">
        <v>14582</v>
      </c>
      <c r="B5366" s="1">
        <v>155368</v>
      </c>
      <c r="C5366" s="1">
        <v>7</v>
      </c>
      <c r="D5366" s="1">
        <v>73254452</v>
      </c>
      <c r="E5366" s="1">
        <v>73254455</v>
      </c>
      <c r="F5366" s="1" t="s">
        <v>6</v>
      </c>
      <c r="G5366" s="2" t="s">
        <v>14584</v>
      </c>
      <c r="H5366" s="2" t="s">
        <v>14586</v>
      </c>
      <c r="I5366" s="2" t="s">
        <v>14587</v>
      </c>
      <c r="J5366" s="2" t="s">
        <v>14588</v>
      </c>
      <c r="K5366" s="2" t="s">
        <v>7</v>
      </c>
      <c r="L5366" s="1" t="s">
        <v>8</v>
      </c>
      <c r="M5366" s="1" t="s">
        <v>14583</v>
      </c>
      <c r="N5366" s="1" t="s">
        <v>10</v>
      </c>
      <c r="O5366" s="1" t="s">
        <v>10</v>
      </c>
      <c r="R5366" s="1" t="s">
        <v>14585</v>
      </c>
      <c r="S5366" s="1" t="s">
        <v>10</v>
      </c>
      <c r="T5366" s="1">
        <v>5</v>
      </c>
      <c r="U5366" s="1">
        <v>429</v>
      </c>
      <c r="V5366" s="3">
        <v>4</v>
      </c>
      <c r="W5366" s="12" t="e">
        <v>#N/A</v>
      </c>
      <c r="X5366" s="12" t="e">
        <v>#N/A</v>
      </c>
      <c r="Y5366" s="12" t="e">
        <v>#N/A</v>
      </c>
      <c r="Z5366" s="9" t="s">
        <v>4</v>
      </c>
      <c r="AA5366" s="10" t="s">
        <v>4</v>
      </c>
      <c r="AB5366" s="10" t="s">
        <v>4</v>
      </c>
      <c r="AC5366" s="20">
        <v>0</v>
      </c>
      <c r="AD5366" s="20">
        <v>0</v>
      </c>
      <c r="AE5366" s="20">
        <v>0</v>
      </c>
      <c r="AF5366" s="15">
        <v>0.04</v>
      </c>
      <c r="AG5366" s="16">
        <v>9</v>
      </c>
      <c r="AH5366" s="16">
        <v>236</v>
      </c>
      <c r="AI5366" s="22">
        <v>0.21</v>
      </c>
      <c r="AJ5366" s="22">
        <v>8.9671447341350199E-2</v>
      </c>
      <c r="AK5366" s="22">
        <v>0.41866950832226002</v>
      </c>
      <c r="AL5366" s="18">
        <f t="shared" si="747"/>
        <v>0</v>
      </c>
      <c r="AM5366" s="18">
        <f t="shared" si="748"/>
        <v>0</v>
      </c>
      <c r="AN5366" s="18">
        <f t="shared" si="749"/>
        <v>0</v>
      </c>
      <c r="AO5366" s="18">
        <f t="shared" si="750"/>
        <v>0</v>
      </c>
      <c r="AP5366" s="18">
        <f t="shared" si="751"/>
        <v>0</v>
      </c>
      <c r="AQ5366" s="18">
        <f t="shared" si="752"/>
        <v>0</v>
      </c>
      <c r="AR5366" s="18">
        <f t="shared" si="753"/>
        <v>1</v>
      </c>
      <c r="AS5366" s="18">
        <f t="shared" si="754"/>
        <v>1</v>
      </c>
      <c r="AT5366" s="18">
        <f t="shared" si="755"/>
        <v>1</v>
      </c>
      <c r="AU5366" s="1" t="s">
        <v>14589</v>
      </c>
      <c r="AV5366" s="1" t="s">
        <v>14590</v>
      </c>
      <c r="AW5366" s="1" t="s">
        <v>14591</v>
      </c>
      <c r="AX5366" s="1" t="s">
        <v>14592</v>
      </c>
      <c r="AY5366" s="1" t="s">
        <v>14593</v>
      </c>
      <c r="AZ5366" s="1" t="s">
        <v>14594</v>
      </c>
      <c r="BK5366" s="1" t="s">
        <v>305</v>
      </c>
      <c r="BL5366" s="1">
        <v>1</v>
      </c>
      <c r="BN5366" s="1" t="s">
        <v>14595</v>
      </c>
      <c r="BR5366" s="1" t="s">
        <v>14596</v>
      </c>
      <c r="BS5366" s="1">
        <v>0.60799999999999998</v>
      </c>
      <c r="BT5366" s="1" t="s">
        <v>4</v>
      </c>
      <c r="BU5366" s="1" t="s">
        <v>4</v>
      </c>
      <c r="BZ5366" s="1" t="s">
        <v>4</v>
      </c>
    </row>
    <row r="5367" spans="1:78" x14ac:dyDescent="0.25">
      <c r="A5367" s="2" t="s">
        <v>4097</v>
      </c>
      <c r="B5367" s="1">
        <v>253769</v>
      </c>
      <c r="C5367" s="1">
        <v>6</v>
      </c>
      <c r="D5367" s="1">
        <v>170068235</v>
      </c>
      <c r="E5367" s="1">
        <v>170068236</v>
      </c>
      <c r="F5367" s="1" t="s">
        <v>6</v>
      </c>
      <c r="G5367" s="2" t="s">
        <v>4099</v>
      </c>
      <c r="H5367" s="2" t="s">
        <v>4102</v>
      </c>
      <c r="I5367" s="2" t="s">
        <v>4103</v>
      </c>
      <c r="J5367" s="2" t="s">
        <v>4104</v>
      </c>
      <c r="K5367" s="2" t="s">
        <v>436</v>
      </c>
      <c r="L5367" s="1" t="s">
        <v>437</v>
      </c>
      <c r="M5367" s="1" t="s">
        <v>10</v>
      </c>
      <c r="N5367" s="1" t="s">
        <v>90</v>
      </c>
      <c r="O5367" s="1" t="s">
        <v>90</v>
      </c>
      <c r="P5367" s="1" t="s">
        <v>4098</v>
      </c>
      <c r="Q5367" s="1" t="s">
        <v>921</v>
      </c>
      <c r="R5367" s="1" t="s">
        <v>4100</v>
      </c>
      <c r="S5367" s="1" t="s">
        <v>10</v>
      </c>
      <c r="T5367" s="1">
        <v>5</v>
      </c>
      <c r="U5367" s="1" t="s">
        <v>4101</v>
      </c>
      <c r="V5367" s="3">
        <v>4</v>
      </c>
      <c r="W5367" s="12" t="e">
        <v>#N/A</v>
      </c>
      <c r="X5367" s="12" t="e">
        <v>#N/A</v>
      </c>
      <c r="Y5367" s="12" t="e">
        <v>#N/A</v>
      </c>
      <c r="Z5367" s="9" t="s">
        <v>4</v>
      </c>
      <c r="AA5367" s="10" t="s">
        <v>4</v>
      </c>
      <c r="AB5367" s="10" t="s">
        <v>4</v>
      </c>
      <c r="AC5367" s="20">
        <v>0</v>
      </c>
      <c r="AD5367" s="20">
        <v>0</v>
      </c>
      <c r="AE5367" s="20">
        <v>0</v>
      </c>
      <c r="AF5367" s="15">
        <v>0.06</v>
      </c>
      <c r="AG5367" s="16">
        <v>18</v>
      </c>
      <c r="AH5367" s="16">
        <v>261</v>
      </c>
      <c r="AI5367" s="22">
        <v>0.22</v>
      </c>
      <c r="AJ5367" s="22">
        <v>0.12555644547443701</v>
      </c>
      <c r="AK5367" s="22">
        <v>0.65514789613252999</v>
      </c>
      <c r="AL5367" s="18">
        <f t="shared" si="747"/>
        <v>0</v>
      </c>
      <c r="AM5367" s="18">
        <f t="shared" si="748"/>
        <v>0</v>
      </c>
      <c r="AN5367" s="18">
        <f t="shared" si="749"/>
        <v>0</v>
      </c>
      <c r="AO5367" s="18">
        <f t="shared" si="750"/>
        <v>0</v>
      </c>
      <c r="AP5367" s="18">
        <f t="shared" si="751"/>
        <v>0</v>
      </c>
      <c r="AQ5367" s="18">
        <f t="shared" si="752"/>
        <v>0</v>
      </c>
      <c r="AR5367" s="18">
        <f t="shared" si="753"/>
        <v>1</v>
      </c>
      <c r="AS5367" s="18">
        <f t="shared" si="754"/>
        <v>1</v>
      </c>
      <c r="AT5367" s="18">
        <f t="shared" si="755"/>
        <v>1</v>
      </c>
      <c r="AU5367" s="1" t="s">
        <v>4105</v>
      </c>
      <c r="AX5367" s="1" t="s">
        <v>4106</v>
      </c>
      <c r="AY5367" s="1" t="s">
        <v>4107</v>
      </c>
      <c r="AZ5367" s="1" t="s">
        <v>4108</v>
      </c>
      <c r="BA5367" s="1" t="s">
        <v>4109</v>
      </c>
      <c r="BK5367" s="1" t="s">
        <v>359</v>
      </c>
      <c r="BL5367" s="1">
        <v>1</v>
      </c>
      <c r="BN5367" s="1" t="s">
        <v>4110</v>
      </c>
      <c r="BP5367" s="1" t="s">
        <v>4111</v>
      </c>
      <c r="BR5367" s="1" t="s">
        <v>4112</v>
      </c>
      <c r="BS5367" s="1">
        <v>0.5</v>
      </c>
      <c r="BT5367" s="1" t="s">
        <v>4</v>
      </c>
      <c r="BU5367" s="1" t="s">
        <v>4</v>
      </c>
      <c r="BZ5367" s="1" t="s">
        <v>4</v>
      </c>
    </row>
    <row r="5368" spans="1:78" x14ac:dyDescent="0.25">
      <c r="A5368" s="2" t="s">
        <v>14597</v>
      </c>
      <c r="B5368" s="1">
        <v>55112</v>
      </c>
      <c r="C5368" s="1">
        <v>7</v>
      </c>
      <c r="D5368" s="1">
        <v>158704353</v>
      </c>
      <c r="E5368" s="1">
        <v>158704353</v>
      </c>
      <c r="F5368" s="1" t="s">
        <v>6</v>
      </c>
      <c r="G5368" s="2" t="s">
        <v>14598</v>
      </c>
      <c r="H5368" s="2" t="s">
        <v>14600</v>
      </c>
      <c r="I5368" s="2" t="s">
        <v>14601</v>
      </c>
      <c r="J5368" s="2" t="s">
        <v>14602</v>
      </c>
      <c r="K5368" s="2" t="s">
        <v>30</v>
      </c>
      <c r="L5368" s="1" t="s">
        <v>8</v>
      </c>
      <c r="M5368" s="1" t="s">
        <v>31</v>
      </c>
      <c r="N5368" s="1" t="s">
        <v>10</v>
      </c>
      <c r="O5368" s="1" t="s">
        <v>10</v>
      </c>
      <c r="R5368" s="1" t="s">
        <v>14599</v>
      </c>
      <c r="S5368" s="1" t="s">
        <v>6</v>
      </c>
      <c r="T5368" s="1">
        <v>12</v>
      </c>
      <c r="U5368" s="1">
        <v>1731</v>
      </c>
      <c r="V5368" s="3">
        <v>4</v>
      </c>
      <c r="W5368" s="12" t="e">
        <v>#N/A</v>
      </c>
      <c r="X5368" s="12" t="e">
        <v>#N/A</v>
      </c>
      <c r="Y5368" s="12" t="e">
        <v>#N/A</v>
      </c>
      <c r="Z5368" s="9" t="s">
        <v>4</v>
      </c>
      <c r="AA5368" s="10" t="s">
        <v>4</v>
      </c>
      <c r="AB5368" s="10" t="s">
        <v>4</v>
      </c>
      <c r="AC5368" s="20">
        <v>0</v>
      </c>
      <c r="AD5368" s="20">
        <v>0</v>
      </c>
      <c r="AE5368" s="20">
        <v>0</v>
      </c>
      <c r="AF5368" s="15">
        <v>0.01</v>
      </c>
      <c r="AG5368" s="16">
        <v>12</v>
      </c>
      <c r="AH5368" s="16">
        <v>913</v>
      </c>
      <c r="AI5368" s="22">
        <v>0.08</v>
      </c>
      <c r="AJ5368" s="22">
        <v>2.35091365908255E-2</v>
      </c>
      <c r="AK5368" s="22">
        <v>0.16421104517947199</v>
      </c>
      <c r="AL5368" s="18">
        <f t="shared" si="747"/>
        <v>0</v>
      </c>
      <c r="AM5368" s="18">
        <f t="shared" si="748"/>
        <v>0</v>
      </c>
      <c r="AN5368" s="18">
        <f t="shared" si="749"/>
        <v>0</v>
      </c>
      <c r="AO5368" s="18">
        <f t="shared" si="750"/>
        <v>0</v>
      </c>
      <c r="AP5368" s="18">
        <f t="shared" si="751"/>
        <v>0</v>
      </c>
      <c r="AQ5368" s="18">
        <f t="shared" si="752"/>
        <v>0</v>
      </c>
      <c r="AR5368" s="18">
        <f t="shared" si="753"/>
        <v>1</v>
      </c>
      <c r="AS5368" s="18">
        <f t="shared" si="754"/>
        <v>1</v>
      </c>
      <c r="AT5368" s="18">
        <f t="shared" si="755"/>
        <v>1</v>
      </c>
      <c r="AU5368" s="1" t="s">
        <v>14603</v>
      </c>
      <c r="AV5368" s="1" t="s">
        <v>14604</v>
      </c>
      <c r="AW5368" s="1" t="s">
        <v>14605</v>
      </c>
      <c r="AX5368" s="1" t="s">
        <v>14606</v>
      </c>
      <c r="AY5368" s="1" t="s">
        <v>14607</v>
      </c>
      <c r="AZ5368" s="1" t="s">
        <v>14608</v>
      </c>
      <c r="BA5368" s="1">
        <v>525</v>
      </c>
      <c r="BK5368" s="1" t="s">
        <v>14609</v>
      </c>
      <c r="BL5368" s="1">
        <v>4</v>
      </c>
      <c r="BM5368" s="1" t="s">
        <v>14610</v>
      </c>
      <c r="BN5368" s="1" t="s">
        <v>14611</v>
      </c>
      <c r="BO5368" s="1" t="s">
        <v>14612</v>
      </c>
      <c r="BP5368" s="1" t="s">
        <v>14613</v>
      </c>
      <c r="BR5368" s="1" t="s">
        <v>14614</v>
      </c>
      <c r="BS5368" s="1">
        <v>0.32800000000000001</v>
      </c>
      <c r="BT5368" s="1" t="s">
        <v>4</v>
      </c>
      <c r="BU5368" s="1" t="s">
        <v>4</v>
      </c>
      <c r="BZ5368" s="1" t="s">
        <v>4</v>
      </c>
    </row>
    <row r="5369" spans="1:78" x14ac:dyDescent="0.25">
      <c r="A5369" s="2" t="s">
        <v>14615</v>
      </c>
      <c r="B5369" s="1">
        <v>256764</v>
      </c>
      <c r="C5369" s="1">
        <v>15</v>
      </c>
      <c r="D5369" s="1">
        <v>54003638</v>
      </c>
      <c r="E5369" s="1">
        <v>54003638</v>
      </c>
      <c r="F5369" s="1" t="s">
        <v>6</v>
      </c>
      <c r="G5369" s="2" t="s">
        <v>14617</v>
      </c>
      <c r="H5369" s="2" t="s">
        <v>14619</v>
      </c>
      <c r="I5369" s="2" t="s">
        <v>14620</v>
      </c>
      <c r="J5369" s="2" t="s">
        <v>14621</v>
      </c>
      <c r="K5369" s="2" t="s">
        <v>49</v>
      </c>
      <c r="L5369" s="1" t="s">
        <v>50</v>
      </c>
      <c r="M5369" s="1" t="s">
        <v>31</v>
      </c>
      <c r="N5369" s="1" t="s">
        <v>51</v>
      </c>
      <c r="O5369" s="1" t="s">
        <v>51</v>
      </c>
      <c r="P5369" s="1" t="s">
        <v>14616</v>
      </c>
      <c r="R5369" s="1" t="s">
        <v>14618</v>
      </c>
      <c r="S5369" s="1" t="s">
        <v>10</v>
      </c>
      <c r="T5369" s="1">
        <v>8</v>
      </c>
      <c r="U5369" s="1">
        <v>794</v>
      </c>
      <c r="V5369" s="3">
        <v>4</v>
      </c>
      <c r="W5369" s="12" t="e">
        <v>#N/A</v>
      </c>
      <c r="X5369" s="12" t="e">
        <v>#N/A</v>
      </c>
      <c r="Y5369" s="12" t="e">
        <v>#N/A</v>
      </c>
      <c r="Z5369" s="9">
        <v>0</v>
      </c>
      <c r="AA5369" s="10">
        <v>0</v>
      </c>
      <c r="AB5369" s="10">
        <v>295</v>
      </c>
      <c r="AC5369" s="20">
        <v>0</v>
      </c>
      <c r="AD5369" s="20">
        <v>0</v>
      </c>
      <c r="AE5369" s="20">
        <v>4.9380968237255699E-2</v>
      </c>
      <c r="AF5369" s="15">
        <v>0.113744</v>
      </c>
      <c r="AG5369" s="16">
        <v>24</v>
      </c>
      <c r="AH5369" s="16">
        <v>187</v>
      </c>
      <c r="AI5369" s="22">
        <v>1</v>
      </c>
      <c r="AJ5369" s="22">
        <v>0.319774826723559</v>
      </c>
      <c r="AK5369" s="22">
        <v>1</v>
      </c>
      <c r="AL5369" s="18">
        <f t="shared" si="747"/>
        <v>0</v>
      </c>
      <c r="AM5369" s="18">
        <f t="shared" si="748"/>
        <v>0</v>
      </c>
      <c r="AN5369" s="18">
        <f t="shared" si="749"/>
        <v>0</v>
      </c>
      <c r="AO5369" s="18">
        <f t="shared" si="750"/>
        <v>1</v>
      </c>
      <c r="AP5369" s="18">
        <f t="shared" si="751"/>
        <v>1</v>
      </c>
      <c r="AQ5369" s="18">
        <f t="shared" si="752"/>
        <v>1</v>
      </c>
      <c r="AR5369" s="18">
        <f t="shared" si="753"/>
        <v>1</v>
      </c>
      <c r="AS5369" s="18">
        <f t="shared" si="754"/>
        <v>1</v>
      </c>
      <c r="AT5369" s="18">
        <f t="shared" si="755"/>
        <v>1</v>
      </c>
      <c r="AU5369" s="1" t="s">
        <v>14622</v>
      </c>
      <c r="AV5369" s="1" t="s">
        <v>14623</v>
      </c>
      <c r="AW5369" s="1" t="s">
        <v>14624</v>
      </c>
      <c r="AX5369" s="1" t="s">
        <v>14625</v>
      </c>
      <c r="AY5369" s="1" t="s">
        <v>14626</v>
      </c>
      <c r="AZ5369" s="1" t="s">
        <v>14627</v>
      </c>
      <c r="BA5369" s="1">
        <v>251</v>
      </c>
      <c r="BC5369" s="1" t="s">
        <v>4</v>
      </c>
      <c r="BK5369" s="1" t="s">
        <v>14628</v>
      </c>
      <c r="BL5369" s="1">
        <v>2</v>
      </c>
      <c r="BP5369" s="1" t="s">
        <v>14629</v>
      </c>
      <c r="BR5369" s="1" t="s">
        <v>14630</v>
      </c>
      <c r="BS5369" s="1">
        <v>0.39300000000000002</v>
      </c>
      <c r="BU5369" s="1" t="s">
        <v>4</v>
      </c>
      <c r="BY5369" s="1" t="s">
        <v>4</v>
      </c>
    </row>
    <row r="5370" spans="1:78" x14ac:dyDescent="0.25">
      <c r="A5370" s="2" t="s">
        <v>14631</v>
      </c>
      <c r="B5370" s="1">
        <v>79819</v>
      </c>
      <c r="C5370" s="1">
        <v>1</v>
      </c>
      <c r="D5370" s="1">
        <v>67390426</v>
      </c>
      <c r="E5370" s="1">
        <v>67390426</v>
      </c>
      <c r="F5370" s="1" t="s">
        <v>6</v>
      </c>
      <c r="G5370" s="2" t="s">
        <v>14632</v>
      </c>
      <c r="H5370" s="2" t="s">
        <v>14634</v>
      </c>
      <c r="I5370" s="2" t="s">
        <v>14635</v>
      </c>
      <c r="J5370" s="2" t="s">
        <v>14636</v>
      </c>
      <c r="K5370" s="2" t="s">
        <v>30</v>
      </c>
      <c r="L5370" s="1" t="s">
        <v>8</v>
      </c>
      <c r="M5370" s="1" t="s">
        <v>52</v>
      </c>
      <c r="N5370" s="1" t="s">
        <v>10</v>
      </c>
      <c r="O5370" s="1" t="s">
        <v>10</v>
      </c>
      <c r="R5370" s="1" t="s">
        <v>14633</v>
      </c>
      <c r="S5370" s="1" t="s">
        <v>10</v>
      </c>
      <c r="T5370" s="1">
        <v>1</v>
      </c>
      <c r="U5370" s="1">
        <v>145</v>
      </c>
      <c r="V5370" s="3">
        <v>4</v>
      </c>
      <c r="W5370" s="12" t="e">
        <v>#N/A</v>
      </c>
      <c r="X5370" s="12" t="e">
        <v>#N/A</v>
      </c>
      <c r="Y5370" s="12" t="e">
        <v>#N/A</v>
      </c>
      <c r="Z5370" s="9" t="s">
        <v>4</v>
      </c>
      <c r="AA5370" s="10" t="s">
        <v>4</v>
      </c>
      <c r="AB5370" s="10" t="s">
        <v>4</v>
      </c>
      <c r="AC5370" s="20">
        <v>0</v>
      </c>
      <c r="AD5370" s="20">
        <v>0</v>
      </c>
      <c r="AE5370" s="20">
        <v>0</v>
      </c>
      <c r="AF5370" s="15">
        <v>0.02</v>
      </c>
      <c r="AG5370" s="16">
        <v>11</v>
      </c>
      <c r="AH5370" s="16">
        <v>465</v>
      </c>
      <c r="AI5370" s="22">
        <v>0.1</v>
      </c>
      <c r="AJ5370" s="22">
        <v>3.8526295197363197E-2</v>
      </c>
      <c r="AK5370" s="22">
        <v>0.201365309810626</v>
      </c>
      <c r="AL5370" s="18">
        <f t="shared" si="747"/>
        <v>0</v>
      </c>
      <c r="AM5370" s="18">
        <f t="shared" si="748"/>
        <v>0</v>
      </c>
      <c r="AN5370" s="18">
        <f t="shared" si="749"/>
        <v>0</v>
      </c>
      <c r="AO5370" s="18">
        <f t="shared" si="750"/>
        <v>0</v>
      </c>
      <c r="AP5370" s="18">
        <f t="shared" si="751"/>
        <v>0</v>
      </c>
      <c r="AQ5370" s="18">
        <f t="shared" si="752"/>
        <v>0</v>
      </c>
      <c r="AR5370" s="18">
        <f t="shared" si="753"/>
        <v>1</v>
      </c>
      <c r="AS5370" s="18">
        <f t="shared" si="754"/>
        <v>1</v>
      </c>
      <c r="AT5370" s="18">
        <f t="shared" si="755"/>
        <v>1</v>
      </c>
      <c r="AU5370" s="1" t="s">
        <v>14637</v>
      </c>
      <c r="AV5370" s="1" t="s">
        <v>14638</v>
      </c>
      <c r="AW5370" s="1" t="s">
        <v>14639</v>
      </c>
      <c r="AX5370" s="1" t="s">
        <v>14640</v>
      </c>
      <c r="AY5370" s="1" t="s">
        <v>14641</v>
      </c>
      <c r="AZ5370" s="1" t="s">
        <v>14642</v>
      </c>
      <c r="BA5370" s="1">
        <v>30</v>
      </c>
      <c r="BK5370" s="1" t="s">
        <v>1135</v>
      </c>
      <c r="BL5370" s="1">
        <v>2</v>
      </c>
      <c r="BR5370" s="1" t="s">
        <v>14643</v>
      </c>
      <c r="BS5370" s="1">
        <v>0.622</v>
      </c>
      <c r="BT5370" s="1" t="s">
        <v>4</v>
      </c>
      <c r="BU5370" s="1" t="s">
        <v>4</v>
      </c>
      <c r="BZ5370" s="1" t="s">
        <v>4</v>
      </c>
    </row>
    <row r="5371" spans="1:78" x14ac:dyDescent="0.25">
      <c r="A5371" s="2" t="s">
        <v>14644</v>
      </c>
      <c r="B5371" s="1">
        <v>7456</v>
      </c>
      <c r="C5371" s="1">
        <v>2</v>
      </c>
      <c r="D5371" s="1">
        <v>175450263</v>
      </c>
      <c r="E5371" s="1">
        <v>175450264</v>
      </c>
      <c r="F5371" s="1" t="s">
        <v>6</v>
      </c>
      <c r="G5371" s="2" t="s">
        <v>14646</v>
      </c>
      <c r="H5371" s="2" t="s">
        <v>14649</v>
      </c>
      <c r="I5371" s="2" t="s">
        <v>14650</v>
      </c>
      <c r="J5371" s="2" t="s">
        <v>14651</v>
      </c>
      <c r="K5371" s="2" t="s">
        <v>436</v>
      </c>
      <c r="L5371" s="1" t="s">
        <v>437</v>
      </c>
      <c r="M5371" s="1" t="s">
        <v>10</v>
      </c>
      <c r="N5371" s="1" t="s">
        <v>90</v>
      </c>
      <c r="O5371" s="1" t="s">
        <v>90</v>
      </c>
      <c r="P5371" s="1" t="s">
        <v>14645</v>
      </c>
      <c r="R5371" s="1" t="s">
        <v>14647</v>
      </c>
      <c r="S5371" s="1" t="s">
        <v>10</v>
      </c>
      <c r="T5371" s="1">
        <v>3</v>
      </c>
      <c r="U5371" s="1" t="s">
        <v>14648</v>
      </c>
      <c r="V5371" s="3">
        <v>4</v>
      </c>
      <c r="W5371" s="12" t="e">
        <v>#N/A</v>
      </c>
      <c r="X5371" s="12" t="e">
        <v>#N/A</v>
      </c>
      <c r="Y5371" s="12" t="e">
        <v>#N/A</v>
      </c>
      <c r="Z5371" s="9" t="s">
        <v>4</v>
      </c>
      <c r="AA5371" s="10" t="s">
        <v>4</v>
      </c>
      <c r="AB5371" s="10" t="s">
        <v>4</v>
      </c>
      <c r="AC5371" s="20">
        <v>0</v>
      </c>
      <c r="AD5371" s="20">
        <v>0</v>
      </c>
      <c r="AE5371" s="20">
        <v>0</v>
      </c>
      <c r="AF5371" s="15">
        <v>0.03</v>
      </c>
      <c r="AG5371" s="16">
        <v>8</v>
      </c>
      <c r="AH5371" s="16">
        <v>223</v>
      </c>
      <c r="AI5371" s="22">
        <v>0.16</v>
      </c>
      <c r="AJ5371" s="22">
        <v>6.4650835692516104E-2</v>
      </c>
      <c r="AK5371" s="22">
        <v>0.330734467682959</v>
      </c>
      <c r="AL5371" s="18">
        <f t="shared" si="747"/>
        <v>0</v>
      </c>
      <c r="AM5371" s="18">
        <f t="shared" si="748"/>
        <v>0</v>
      </c>
      <c r="AN5371" s="18">
        <f t="shared" si="749"/>
        <v>0</v>
      </c>
      <c r="AO5371" s="18">
        <f t="shared" si="750"/>
        <v>0</v>
      </c>
      <c r="AP5371" s="18">
        <f t="shared" si="751"/>
        <v>0</v>
      </c>
      <c r="AQ5371" s="18">
        <f t="shared" si="752"/>
        <v>0</v>
      </c>
      <c r="AR5371" s="18">
        <f t="shared" si="753"/>
        <v>1</v>
      </c>
      <c r="AS5371" s="18">
        <f t="shared" si="754"/>
        <v>1</v>
      </c>
      <c r="AT5371" s="18">
        <f t="shared" si="755"/>
        <v>1</v>
      </c>
      <c r="AU5371" s="1" t="s">
        <v>14652</v>
      </c>
      <c r="AV5371" s="1" t="s">
        <v>14653</v>
      </c>
      <c r="AW5371" s="1" t="s">
        <v>14654</v>
      </c>
      <c r="AX5371" s="1" t="s">
        <v>14655</v>
      </c>
      <c r="AY5371" s="1" t="s">
        <v>14656</v>
      </c>
      <c r="AZ5371" s="1" t="s">
        <v>14657</v>
      </c>
      <c r="BA5371" s="1">
        <v>13</v>
      </c>
      <c r="BB5371" s="1" t="s">
        <v>14658</v>
      </c>
      <c r="BF5371" s="1" t="s">
        <v>14659</v>
      </c>
      <c r="BG5371" s="1" t="s">
        <v>14660</v>
      </c>
      <c r="BH5371" s="1" t="s">
        <v>14661</v>
      </c>
      <c r="BK5371" s="1" t="s">
        <v>563</v>
      </c>
      <c r="BL5371" s="1">
        <v>2</v>
      </c>
      <c r="BR5371" s="1" t="s">
        <v>14662</v>
      </c>
      <c r="BS5371" s="1">
        <v>0.5</v>
      </c>
      <c r="BT5371" s="1" t="s">
        <v>4</v>
      </c>
      <c r="BU5371" s="1" t="s">
        <v>4</v>
      </c>
      <c r="BZ5371" s="1" t="s">
        <v>4</v>
      </c>
    </row>
    <row r="5372" spans="1:78" x14ac:dyDescent="0.25">
      <c r="A5372" s="2" t="s">
        <v>14663</v>
      </c>
      <c r="B5372" s="1">
        <v>8838</v>
      </c>
      <c r="C5372" s="1">
        <v>6</v>
      </c>
      <c r="D5372" s="1">
        <v>112389434</v>
      </c>
      <c r="E5372" s="1">
        <v>112389434</v>
      </c>
      <c r="F5372" s="1" t="s">
        <v>6</v>
      </c>
      <c r="G5372" s="2" t="s">
        <v>14664</v>
      </c>
      <c r="H5372" s="2" t="s">
        <v>14666</v>
      </c>
      <c r="I5372" s="2" t="s">
        <v>14667</v>
      </c>
      <c r="J5372" s="2" t="s">
        <v>14668</v>
      </c>
      <c r="K5372" s="2" t="s">
        <v>30</v>
      </c>
      <c r="L5372" s="1" t="s">
        <v>8</v>
      </c>
      <c r="M5372" s="1" t="s">
        <v>31</v>
      </c>
      <c r="N5372" s="1" t="s">
        <v>10</v>
      </c>
      <c r="O5372" s="1" t="s">
        <v>10</v>
      </c>
      <c r="R5372" s="1" t="s">
        <v>14665</v>
      </c>
      <c r="S5372" s="1" t="s">
        <v>6</v>
      </c>
      <c r="T5372" s="1">
        <v>5</v>
      </c>
      <c r="U5372" s="1">
        <v>726</v>
      </c>
      <c r="V5372" s="3">
        <v>4</v>
      </c>
      <c r="W5372" s="12" t="e">
        <v>#N/A</v>
      </c>
      <c r="X5372" s="12" t="e">
        <v>#N/A</v>
      </c>
      <c r="Y5372" s="12" t="e">
        <v>#N/A</v>
      </c>
      <c r="Z5372" s="9">
        <v>0.04</v>
      </c>
      <c r="AA5372" s="10">
        <v>8</v>
      </c>
      <c r="AB5372" s="10">
        <v>173</v>
      </c>
      <c r="AC5372" s="20">
        <v>0.18</v>
      </c>
      <c r="AD5372" s="20">
        <v>7.8622030491931602E-2</v>
      </c>
      <c r="AE5372" s="20">
        <v>0.316463321802266</v>
      </c>
      <c r="AF5372" s="15" t="s">
        <v>4</v>
      </c>
      <c r="AG5372" s="16" t="s">
        <v>4</v>
      </c>
      <c r="AH5372" s="16" t="s">
        <v>4</v>
      </c>
      <c r="AI5372" s="22">
        <v>0</v>
      </c>
      <c r="AJ5372" s="22">
        <v>0</v>
      </c>
      <c r="AK5372" s="22">
        <v>0</v>
      </c>
      <c r="AL5372" s="18">
        <f t="shared" si="747"/>
        <v>0</v>
      </c>
      <c r="AM5372" s="18">
        <f t="shared" si="748"/>
        <v>0</v>
      </c>
      <c r="AN5372" s="18">
        <f t="shared" si="749"/>
        <v>0</v>
      </c>
      <c r="AO5372" s="18">
        <f t="shared" si="750"/>
        <v>0</v>
      </c>
      <c r="AP5372" s="18">
        <f t="shared" si="751"/>
        <v>0</v>
      </c>
      <c r="AQ5372" s="18">
        <f t="shared" si="752"/>
        <v>0</v>
      </c>
      <c r="AR5372" s="18">
        <f t="shared" si="753"/>
        <v>0</v>
      </c>
      <c r="AS5372" s="18">
        <f t="shared" si="754"/>
        <v>0</v>
      </c>
      <c r="AT5372" s="18">
        <f t="shared" si="755"/>
        <v>0</v>
      </c>
      <c r="AU5372" s="1" t="s">
        <v>14669</v>
      </c>
      <c r="AV5372" s="1" t="s">
        <v>14670</v>
      </c>
      <c r="AW5372" s="1" t="s">
        <v>14671</v>
      </c>
      <c r="AX5372" s="1" t="s">
        <v>14672</v>
      </c>
      <c r="AY5372" s="1" t="s">
        <v>14673</v>
      </c>
      <c r="AZ5372" s="1" t="s">
        <v>14674</v>
      </c>
      <c r="BA5372" s="1">
        <v>206</v>
      </c>
      <c r="BD5372" s="1" t="s">
        <v>4</v>
      </c>
      <c r="BF5372" s="1" t="s">
        <v>14675</v>
      </c>
      <c r="BG5372" s="1" t="s">
        <v>14676</v>
      </c>
      <c r="BH5372" s="1" t="s">
        <v>14677</v>
      </c>
      <c r="BL5372" s="1">
        <v>0</v>
      </c>
      <c r="BN5372" s="1" t="s">
        <v>14678</v>
      </c>
      <c r="BP5372" s="1" t="s">
        <v>14679</v>
      </c>
      <c r="BR5372" s="1" t="s">
        <v>14680</v>
      </c>
      <c r="BS5372" s="1">
        <v>0.33300000000000002</v>
      </c>
      <c r="BT5372" s="1" t="s">
        <v>4</v>
      </c>
      <c r="BU5372" s="1" t="s">
        <v>4</v>
      </c>
      <c r="BY5372" s="1" t="s">
        <v>4</v>
      </c>
    </row>
    <row r="5373" spans="1:78" x14ac:dyDescent="0.25">
      <c r="A5373" s="2" t="s">
        <v>14681</v>
      </c>
      <c r="B5373" s="1">
        <v>58525</v>
      </c>
      <c r="C5373" s="1">
        <v>19</v>
      </c>
      <c r="D5373" s="1">
        <v>15536407</v>
      </c>
      <c r="E5373" s="1">
        <v>15536407</v>
      </c>
      <c r="F5373" s="1" t="s">
        <v>6</v>
      </c>
      <c r="G5373" s="2" t="s">
        <v>14682</v>
      </c>
      <c r="H5373" s="2" t="s">
        <v>14684</v>
      </c>
      <c r="I5373" s="2" t="s">
        <v>14685</v>
      </c>
      <c r="J5373" s="2" t="s">
        <v>14686</v>
      </c>
      <c r="K5373" s="2" t="s">
        <v>49</v>
      </c>
      <c r="L5373" s="1" t="s">
        <v>50</v>
      </c>
      <c r="M5373" s="1" t="s">
        <v>51</v>
      </c>
      <c r="N5373" s="1" t="s">
        <v>31</v>
      </c>
      <c r="O5373" s="1" t="s">
        <v>31</v>
      </c>
      <c r="R5373" s="1" t="s">
        <v>14683</v>
      </c>
      <c r="S5373" s="1" t="s">
        <v>10</v>
      </c>
      <c r="T5373" s="1">
        <v>5</v>
      </c>
      <c r="U5373" s="1">
        <v>1799</v>
      </c>
      <c r="V5373" s="3">
        <v>4</v>
      </c>
      <c r="W5373" s="12" t="e">
        <v>#N/A</v>
      </c>
      <c r="X5373" s="12" t="e">
        <v>#N/A</v>
      </c>
      <c r="Y5373" s="12" t="e">
        <v>#N/A</v>
      </c>
      <c r="Z5373" s="9">
        <v>0.27193000000000001</v>
      </c>
      <c r="AA5373" s="10">
        <v>31</v>
      </c>
      <c r="AB5373" s="10">
        <v>83</v>
      </c>
      <c r="AC5373" s="20">
        <v>1</v>
      </c>
      <c r="AD5373" s="20">
        <v>0.51902302049086202</v>
      </c>
      <c r="AE5373" s="20">
        <v>1</v>
      </c>
      <c r="AF5373" s="15">
        <v>0.30037999999999998</v>
      </c>
      <c r="AG5373" s="16">
        <v>79</v>
      </c>
      <c r="AH5373" s="16">
        <v>184</v>
      </c>
      <c r="AI5373" s="22">
        <v>1</v>
      </c>
      <c r="AJ5373" s="22">
        <v>0.63771581267250199</v>
      </c>
      <c r="AK5373" s="22">
        <v>1</v>
      </c>
      <c r="AL5373" s="18">
        <f t="shared" si="747"/>
        <v>1</v>
      </c>
      <c r="AM5373" s="18">
        <f t="shared" si="748"/>
        <v>1</v>
      </c>
      <c r="AN5373" s="18">
        <f t="shared" si="749"/>
        <v>1</v>
      </c>
      <c r="AO5373" s="18">
        <f t="shared" si="750"/>
        <v>1</v>
      </c>
      <c r="AP5373" s="18">
        <f t="shared" si="751"/>
        <v>1</v>
      </c>
      <c r="AQ5373" s="18">
        <f t="shared" si="752"/>
        <v>1</v>
      </c>
      <c r="AR5373" s="18">
        <f t="shared" si="753"/>
        <v>0</v>
      </c>
      <c r="AS5373" s="18">
        <f t="shared" si="754"/>
        <v>0</v>
      </c>
      <c r="AT5373" s="18">
        <f t="shared" si="755"/>
        <v>0</v>
      </c>
      <c r="AU5373" s="1" t="s">
        <v>14687</v>
      </c>
      <c r="AV5373" s="1" t="s">
        <v>14688</v>
      </c>
      <c r="AW5373" s="1" t="s">
        <v>14689</v>
      </c>
      <c r="AX5373" s="1" t="s">
        <v>14690</v>
      </c>
      <c r="AY5373" s="1" t="s">
        <v>14691</v>
      </c>
      <c r="AZ5373" s="1" t="s">
        <v>14692</v>
      </c>
      <c r="BA5373" s="1">
        <v>1275</v>
      </c>
      <c r="BC5373" s="1" t="s">
        <v>4</v>
      </c>
      <c r="BG5373" s="1" t="s">
        <v>148</v>
      </c>
      <c r="BH5373" s="1" t="s">
        <v>4314</v>
      </c>
      <c r="BL5373" s="1">
        <v>0</v>
      </c>
      <c r="BR5373" s="1" t="s">
        <v>14693</v>
      </c>
      <c r="BS5373" s="1">
        <v>0.65200000000000002</v>
      </c>
      <c r="BU5373" s="1" t="s">
        <v>4</v>
      </c>
      <c r="BY5373" s="1" t="s">
        <v>4</v>
      </c>
    </row>
    <row r="5374" spans="1:78" x14ac:dyDescent="0.25">
      <c r="A5374" s="2" t="s">
        <v>14694</v>
      </c>
      <c r="B5374" s="1">
        <v>65268</v>
      </c>
      <c r="C5374" s="1">
        <v>9</v>
      </c>
      <c r="D5374" s="1">
        <v>96055222</v>
      </c>
      <c r="E5374" s="1">
        <v>96055222</v>
      </c>
      <c r="F5374" s="1" t="s">
        <v>6</v>
      </c>
      <c r="G5374" s="2" t="s">
        <v>14695</v>
      </c>
      <c r="H5374" s="2" t="s">
        <v>14697</v>
      </c>
      <c r="I5374" s="2" t="s">
        <v>14698</v>
      </c>
      <c r="J5374" s="2" t="s">
        <v>14699</v>
      </c>
      <c r="K5374" s="2" t="s">
        <v>135</v>
      </c>
      <c r="L5374" s="1" t="s">
        <v>50</v>
      </c>
      <c r="M5374" s="1" t="s">
        <v>51</v>
      </c>
      <c r="N5374" s="1" t="s">
        <v>52</v>
      </c>
      <c r="O5374" s="1" t="s">
        <v>52</v>
      </c>
      <c r="R5374" s="1" t="s">
        <v>14696</v>
      </c>
      <c r="S5374" s="1" t="s">
        <v>6</v>
      </c>
      <c r="T5374" s="1">
        <v>23</v>
      </c>
      <c r="U5374" s="1">
        <v>5586</v>
      </c>
      <c r="V5374" s="3">
        <v>4</v>
      </c>
      <c r="W5374" s="12" t="e">
        <v>#N/A</v>
      </c>
      <c r="X5374" s="12" t="e">
        <v>#N/A</v>
      </c>
      <c r="Y5374" s="12" t="e">
        <v>#N/A</v>
      </c>
      <c r="Z5374" s="9">
        <v>0.38461499999999998</v>
      </c>
      <c r="AA5374" s="10">
        <v>20</v>
      </c>
      <c r="AB5374" s="10">
        <v>32</v>
      </c>
      <c r="AC5374" s="20">
        <v>1</v>
      </c>
      <c r="AD5374" s="20">
        <v>0.73069489967953105</v>
      </c>
      <c r="AE5374" s="20">
        <v>1</v>
      </c>
      <c r="AF5374" s="15">
        <v>0.46511599999999997</v>
      </c>
      <c r="AG5374" s="16">
        <v>20</v>
      </c>
      <c r="AH5374" s="16">
        <v>23</v>
      </c>
      <c r="AI5374" s="22">
        <v>1</v>
      </c>
      <c r="AJ5374" s="22">
        <v>0.75707399566678901</v>
      </c>
      <c r="AK5374" s="22">
        <v>1</v>
      </c>
      <c r="AL5374" s="18">
        <f t="shared" si="747"/>
        <v>1</v>
      </c>
      <c r="AM5374" s="18">
        <f t="shared" si="748"/>
        <v>1</v>
      </c>
      <c r="AN5374" s="18">
        <f t="shared" si="749"/>
        <v>1</v>
      </c>
      <c r="AO5374" s="18">
        <f t="shared" si="750"/>
        <v>1</v>
      </c>
      <c r="AP5374" s="18">
        <f t="shared" si="751"/>
        <v>1</v>
      </c>
      <c r="AQ5374" s="18">
        <f t="shared" si="752"/>
        <v>1</v>
      </c>
      <c r="AR5374" s="18">
        <f t="shared" si="753"/>
        <v>0</v>
      </c>
      <c r="AS5374" s="18">
        <f t="shared" si="754"/>
        <v>0</v>
      </c>
      <c r="AT5374" s="18">
        <f t="shared" si="755"/>
        <v>0</v>
      </c>
      <c r="AU5374" s="1" t="s">
        <v>14700</v>
      </c>
      <c r="AV5374" s="1" t="s">
        <v>14701</v>
      </c>
      <c r="AW5374" s="1" t="s">
        <v>14702</v>
      </c>
      <c r="AX5374" s="1" t="s">
        <v>14703</v>
      </c>
      <c r="AY5374" s="1" t="s">
        <v>14704</v>
      </c>
      <c r="AZ5374" s="1" t="s">
        <v>14705</v>
      </c>
      <c r="BA5374" s="1">
        <v>1862</v>
      </c>
      <c r="BC5374" s="1" t="s">
        <v>4</v>
      </c>
      <c r="BF5374" s="1" t="s">
        <v>14706</v>
      </c>
      <c r="BH5374" s="1" t="s">
        <v>3548</v>
      </c>
      <c r="BK5374" s="1" t="s">
        <v>14707</v>
      </c>
      <c r="BL5374" s="1">
        <v>12</v>
      </c>
      <c r="BR5374" s="1" t="s">
        <v>14708</v>
      </c>
      <c r="BS5374" s="1">
        <v>0.71599999999999997</v>
      </c>
      <c r="BU5374" s="1" t="s">
        <v>4</v>
      </c>
      <c r="BY5374" s="1" t="s">
        <v>4</v>
      </c>
    </row>
    <row r="5375" spans="1:78" x14ac:dyDescent="0.25">
      <c r="A5375" s="2" t="s">
        <v>14709</v>
      </c>
      <c r="B5375" s="1">
        <v>7484</v>
      </c>
      <c r="C5375" s="1">
        <v>17</v>
      </c>
      <c r="D5375" s="1">
        <v>44954061</v>
      </c>
      <c r="E5375" s="1">
        <v>44954061</v>
      </c>
      <c r="F5375" s="1" t="s">
        <v>6</v>
      </c>
      <c r="G5375" s="2" t="s">
        <v>14710</v>
      </c>
      <c r="H5375" s="2" t="s">
        <v>14712</v>
      </c>
      <c r="I5375" s="2" t="s">
        <v>14713</v>
      </c>
      <c r="J5375" s="2" t="s">
        <v>14714</v>
      </c>
      <c r="K5375" s="2" t="s">
        <v>49</v>
      </c>
      <c r="L5375" s="1" t="s">
        <v>50</v>
      </c>
      <c r="M5375" s="1" t="s">
        <v>51</v>
      </c>
      <c r="N5375" s="1" t="s">
        <v>52</v>
      </c>
      <c r="O5375" s="1" t="s">
        <v>52</v>
      </c>
      <c r="R5375" s="1" t="s">
        <v>14711</v>
      </c>
      <c r="S5375" s="1" t="s">
        <v>6</v>
      </c>
      <c r="T5375" s="1">
        <v>4</v>
      </c>
      <c r="U5375" s="1">
        <v>1088</v>
      </c>
      <c r="V5375" s="3">
        <v>4</v>
      </c>
      <c r="W5375" s="12" t="e">
        <v>#N/A</v>
      </c>
      <c r="X5375" s="12" t="e">
        <v>#N/A</v>
      </c>
      <c r="Y5375" s="12" t="e">
        <v>#N/A</v>
      </c>
      <c r="Z5375" s="9">
        <v>0.394737</v>
      </c>
      <c r="AA5375" s="10">
        <v>30</v>
      </c>
      <c r="AB5375" s="10">
        <v>46</v>
      </c>
      <c r="AC5375" s="20">
        <v>1</v>
      </c>
      <c r="AD5375" s="20">
        <v>0.68103689554900704</v>
      </c>
      <c r="AE5375" s="20">
        <v>1</v>
      </c>
      <c r="AF5375" s="15">
        <v>0.12162199999999999</v>
      </c>
      <c r="AG5375" s="16">
        <v>9</v>
      </c>
      <c r="AH5375" s="16">
        <v>65</v>
      </c>
      <c r="AI5375" s="22">
        <v>0.24</v>
      </c>
      <c r="AJ5375" s="22">
        <v>0.14091983426450999</v>
      </c>
      <c r="AK5375" s="22">
        <v>0.61509460574502794</v>
      </c>
      <c r="AL5375" s="18">
        <f t="shared" si="747"/>
        <v>1</v>
      </c>
      <c r="AM5375" s="18">
        <f t="shared" si="748"/>
        <v>1</v>
      </c>
      <c r="AN5375" s="18">
        <f t="shared" si="749"/>
        <v>1</v>
      </c>
      <c r="AO5375" s="18">
        <f t="shared" si="750"/>
        <v>0</v>
      </c>
      <c r="AP5375" s="18">
        <f t="shared" si="751"/>
        <v>0</v>
      </c>
      <c r="AQ5375" s="18">
        <f t="shared" si="752"/>
        <v>0</v>
      </c>
      <c r="AR5375" s="18">
        <f t="shared" si="753"/>
        <v>0</v>
      </c>
      <c r="AS5375" s="18">
        <f t="shared" si="754"/>
        <v>0</v>
      </c>
      <c r="AT5375" s="18">
        <f t="shared" si="755"/>
        <v>0</v>
      </c>
      <c r="AU5375" s="1" t="s">
        <v>14715</v>
      </c>
      <c r="AV5375" s="1" t="s">
        <v>14716</v>
      </c>
      <c r="AW5375" s="1" t="s">
        <v>14717</v>
      </c>
      <c r="AX5375" s="1" t="s">
        <v>14718</v>
      </c>
      <c r="AY5375" s="1" t="s">
        <v>14719</v>
      </c>
      <c r="AZ5375" s="1" t="s">
        <v>14720</v>
      </c>
      <c r="BA5375" s="1">
        <v>351</v>
      </c>
      <c r="BC5375" s="1" t="s">
        <v>4</v>
      </c>
      <c r="BF5375" s="1" t="s">
        <v>14721</v>
      </c>
      <c r="BG5375" s="1" t="s">
        <v>14722</v>
      </c>
      <c r="BH5375" s="1" t="s">
        <v>14723</v>
      </c>
      <c r="BK5375" s="1" t="s">
        <v>14724</v>
      </c>
      <c r="BL5375" s="1">
        <v>2</v>
      </c>
      <c r="BO5375" s="1" t="s">
        <v>14725</v>
      </c>
      <c r="BR5375" s="1" t="s">
        <v>14726</v>
      </c>
      <c r="BS5375" s="1">
        <v>0.64200000000000002</v>
      </c>
      <c r="BU5375" s="1" t="s">
        <v>4</v>
      </c>
      <c r="BY5375" s="1" t="s">
        <v>4</v>
      </c>
    </row>
    <row r="5376" spans="1:78" x14ac:dyDescent="0.25">
      <c r="A5376" s="2" t="s">
        <v>14727</v>
      </c>
      <c r="B5376" s="1">
        <v>23286</v>
      </c>
      <c r="C5376" s="1">
        <v>5</v>
      </c>
      <c r="D5376" s="1">
        <v>167896024</v>
      </c>
      <c r="E5376" s="1">
        <v>167896024</v>
      </c>
      <c r="F5376" s="1" t="s">
        <v>6</v>
      </c>
      <c r="G5376" s="2" t="s">
        <v>14728</v>
      </c>
      <c r="K5376" s="2" t="s">
        <v>586</v>
      </c>
      <c r="L5376" s="1" t="s">
        <v>50</v>
      </c>
      <c r="M5376" s="1" t="s">
        <v>51</v>
      </c>
      <c r="N5376" s="1" t="s">
        <v>52</v>
      </c>
      <c r="O5376" s="1" t="s">
        <v>52</v>
      </c>
      <c r="R5376" s="1" t="s">
        <v>14729</v>
      </c>
      <c r="S5376" s="1" t="s">
        <v>6</v>
      </c>
      <c r="T5376" s="1">
        <v>23</v>
      </c>
      <c r="U5376" s="1" t="s">
        <v>4</v>
      </c>
      <c r="V5376" s="3">
        <v>4</v>
      </c>
      <c r="W5376" s="12" t="e">
        <v>#N/A</v>
      </c>
      <c r="X5376" s="12" t="e">
        <v>#N/A</v>
      </c>
      <c r="Y5376" s="12" t="e">
        <v>#N/A</v>
      </c>
      <c r="Z5376" s="9">
        <v>0.50515500000000002</v>
      </c>
      <c r="AA5376" s="10">
        <v>49</v>
      </c>
      <c r="AB5376" s="10">
        <v>48</v>
      </c>
      <c r="AC5376" s="20">
        <v>1</v>
      </c>
      <c r="AD5376" s="20">
        <v>0.88322395777598195</v>
      </c>
      <c r="AE5376" s="20">
        <v>1</v>
      </c>
      <c r="AF5376" s="15">
        <v>0.455621</v>
      </c>
      <c r="AG5376" s="16">
        <v>77</v>
      </c>
      <c r="AH5376" s="16">
        <v>92</v>
      </c>
      <c r="AI5376" s="22">
        <v>1</v>
      </c>
      <c r="AJ5376" s="22">
        <v>0.89800527524109797</v>
      </c>
      <c r="AK5376" s="22">
        <v>1</v>
      </c>
      <c r="AL5376" s="18">
        <f t="shared" si="747"/>
        <v>1</v>
      </c>
      <c r="AM5376" s="18">
        <f t="shared" si="748"/>
        <v>1</v>
      </c>
      <c r="AN5376" s="18">
        <f t="shared" si="749"/>
        <v>1</v>
      </c>
      <c r="AO5376" s="18">
        <f t="shared" si="750"/>
        <v>1</v>
      </c>
      <c r="AP5376" s="18">
        <f t="shared" si="751"/>
        <v>1</v>
      </c>
      <c r="AQ5376" s="18">
        <f t="shared" si="752"/>
        <v>1</v>
      </c>
      <c r="AR5376" s="18">
        <f t="shared" si="753"/>
        <v>0</v>
      </c>
      <c r="AS5376" s="18">
        <f t="shared" si="754"/>
        <v>0</v>
      </c>
      <c r="AT5376" s="18">
        <f t="shared" si="755"/>
        <v>0</v>
      </c>
      <c r="AU5376" s="1" t="s">
        <v>14730</v>
      </c>
      <c r="AV5376" s="1" t="s">
        <v>14731</v>
      </c>
      <c r="AW5376" s="1" t="s">
        <v>14732</v>
      </c>
      <c r="AX5376" s="1" t="s">
        <v>14733</v>
      </c>
      <c r="AY5376" s="1" t="s">
        <v>14734</v>
      </c>
      <c r="AZ5376" s="1" t="s">
        <v>14735</v>
      </c>
      <c r="BC5376" s="1" t="s">
        <v>4</v>
      </c>
      <c r="BF5376" s="1" t="s">
        <v>14736</v>
      </c>
      <c r="BG5376" s="1" t="s">
        <v>14737</v>
      </c>
      <c r="BH5376" s="1" t="s">
        <v>14738</v>
      </c>
      <c r="BK5376" s="1" t="s">
        <v>14739</v>
      </c>
      <c r="BL5376" s="1">
        <v>5</v>
      </c>
      <c r="BM5376" s="1" t="s">
        <v>14740</v>
      </c>
      <c r="BN5376" s="1" t="s">
        <v>14741</v>
      </c>
      <c r="BO5376" s="1" t="s">
        <v>2798</v>
      </c>
      <c r="BP5376" s="1" t="s">
        <v>14742</v>
      </c>
      <c r="BR5376" s="1" t="s">
        <v>14743</v>
      </c>
      <c r="BS5376" s="1">
        <v>0.433</v>
      </c>
      <c r="BU5376" s="1" t="s">
        <v>4</v>
      </c>
      <c r="BY5376" s="1" t="s">
        <v>4</v>
      </c>
    </row>
    <row r="5377" spans="1:83" x14ac:dyDescent="0.25">
      <c r="A5377" s="2" t="s">
        <v>14744</v>
      </c>
      <c r="B5377" s="1">
        <v>7498</v>
      </c>
      <c r="C5377" s="1">
        <v>2</v>
      </c>
      <c r="D5377" s="1">
        <v>31569684</v>
      </c>
      <c r="E5377" s="1">
        <v>31569684</v>
      </c>
      <c r="F5377" s="1" t="s">
        <v>6</v>
      </c>
      <c r="G5377" s="2" t="s">
        <v>14745</v>
      </c>
      <c r="H5377" s="2" t="s">
        <v>14747</v>
      </c>
      <c r="I5377" s="2" t="s">
        <v>14748</v>
      </c>
      <c r="J5377" s="2" t="s">
        <v>14749</v>
      </c>
      <c r="K5377" s="2" t="s">
        <v>49</v>
      </c>
      <c r="L5377" s="1" t="s">
        <v>50</v>
      </c>
      <c r="M5377" s="1" t="s">
        <v>51</v>
      </c>
      <c r="N5377" s="1" t="s">
        <v>52</v>
      </c>
      <c r="O5377" s="1" t="s">
        <v>52</v>
      </c>
      <c r="R5377" s="1" t="s">
        <v>14746</v>
      </c>
      <c r="S5377" s="1" t="s">
        <v>10</v>
      </c>
      <c r="T5377" s="1">
        <v>30</v>
      </c>
      <c r="U5377" s="1">
        <v>3381</v>
      </c>
      <c r="V5377" s="3">
        <v>4</v>
      </c>
      <c r="W5377" s="12" t="e">
        <v>#N/A</v>
      </c>
      <c r="X5377" s="12" t="e">
        <v>#N/A</v>
      </c>
      <c r="Y5377" s="12" t="e">
        <v>#N/A</v>
      </c>
      <c r="Z5377" s="9">
        <v>0.303263</v>
      </c>
      <c r="AA5377" s="10">
        <v>158</v>
      </c>
      <c r="AB5377" s="10">
        <v>363</v>
      </c>
      <c r="AC5377" s="20">
        <v>1</v>
      </c>
      <c r="AD5377" s="20">
        <v>0.70513657597260004</v>
      </c>
      <c r="AE5377" s="20">
        <v>1</v>
      </c>
      <c r="AF5377" s="15">
        <v>0.260714</v>
      </c>
      <c r="AG5377" s="16">
        <v>73</v>
      </c>
      <c r="AH5377" s="16">
        <v>207</v>
      </c>
      <c r="AI5377" s="22">
        <v>0.88</v>
      </c>
      <c r="AJ5377" s="22">
        <v>0.66956460660240202</v>
      </c>
      <c r="AK5377" s="22">
        <v>1</v>
      </c>
      <c r="AL5377" s="18">
        <f t="shared" si="747"/>
        <v>1</v>
      </c>
      <c r="AM5377" s="18">
        <f t="shared" si="748"/>
        <v>1</v>
      </c>
      <c r="AN5377" s="18">
        <f t="shared" si="749"/>
        <v>1</v>
      </c>
      <c r="AO5377" s="18">
        <f t="shared" si="750"/>
        <v>1</v>
      </c>
      <c r="AP5377" s="18">
        <f t="shared" si="751"/>
        <v>1</v>
      </c>
      <c r="AQ5377" s="18">
        <f t="shared" si="752"/>
        <v>1</v>
      </c>
      <c r="AR5377" s="18">
        <f t="shared" si="753"/>
        <v>0</v>
      </c>
      <c r="AS5377" s="18">
        <f t="shared" si="754"/>
        <v>0</v>
      </c>
      <c r="AT5377" s="18">
        <f t="shared" si="755"/>
        <v>0</v>
      </c>
      <c r="AV5377" s="1" t="s">
        <v>14750</v>
      </c>
      <c r="AW5377" s="1" t="s">
        <v>14751</v>
      </c>
      <c r="AX5377" s="1" t="s">
        <v>14752</v>
      </c>
      <c r="AY5377" s="1" t="s">
        <v>14753</v>
      </c>
      <c r="AZ5377" s="1" t="s">
        <v>14754</v>
      </c>
      <c r="BA5377" s="1">
        <v>1101</v>
      </c>
      <c r="BC5377" s="1" t="s">
        <v>4</v>
      </c>
      <c r="BF5377" s="1" t="s">
        <v>14755</v>
      </c>
      <c r="BG5377" s="1" t="s">
        <v>14756</v>
      </c>
      <c r="BH5377" s="1" t="s">
        <v>14757</v>
      </c>
      <c r="BK5377" s="1" t="s">
        <v>14758</v>
      </c>
      <c r="BL5377" s="1">
        <v>8</v>
      </c>
      <c r="BM5377" s="1" t="s">
        <v>7795</v>
      </c>
      <c r="BQ5377" s="1" t="s">
        <v>14759</v>
      </c>
      <c r="BR5377" s="1" t="s">
        <v>14760</v>
      </c>
      <c r="BS5377" s="1">
        <v>0.52700000000000002</v>
      </c>
      <c r="BU5377" s="1" t="s">
        <v>4</v>
      </c>
      <c r="BY5377" s="1" t="s">
        <v>4</v>
      </c>
    </row>
    <row r="5378" spans="1:83" x14ac:dyDescent="0.25">
      <c r="A5378" s="2" t="s">
        <v>14761</v>
      </c>
      <c r="B5378" s="1">
        <v>56252</v>
      </c>
      <c r="C5378" s="1">
        <v>14</v>
      </c>
      <c r="D5378" s="1">
        <v>75276219</v>
      </c>
      <c r="E5378" s="1">
        <v>75276219</v>
      </c>
      <c r="F5378" s="1" t="s">
        <v>6</v>
      </c>
      <c r="G5378" s="2" t="s">
        <v>14762</v>
      </c>
      <c r="H5378" s="2" t="s">
        <v>14764</v>
      </c>
      <c r="I5378" s="2" t="s">
        <v>14765</v>
      </c>
      <c r="J5378" s="2" t="s">
        <v>14766</v>
      </c>
      <c r="K5378" s="2" t="s">
        <v>49</v>
      </c>
      <c r="L5378" s="1" t="s">
        <v>50</v>
      </c>
      <c r="M5378" s="1" t="s">
        <v>51</v>
      </c>
      <c r="N5378" s="1" t="s">
        <v>52</v>
      </c>
      <c r="O5378" s="1" t="s">
        <v>52</v>
      </c>
      <c r="R5378" s="1" t="s">
        <v>14763</v>
      </c>
      <c r="S5378" s="1" t="s">
        <v>6</v>
      </c>
      <c r="T5378" s="1">
        <v>7</v>
      </c>
      <c r="U5378" s="1">
        <v>4782</v>
      </c>
      <c r="V5378" s="3">
        <v>4</v>
      </c>
      <c r="W5378" s="12" t="e">
        <v>#N/A</v>
      </c>
      <c r="X5378" s="12" t="e">
        <v>#N/A</v>
      </c>
      <c r="Y5378" s="12" t="e">
        <v>#N/A</v>
      </c>
      <c r="Z5378" s="9">
        <v>0.55172399999999999</v>
      </c>
      <c r="AA5378" s="10">
        <v>16</v>
      </c>
      <c r="AB5378" s="10">
        <v>13</v>
      </c>
      <c r="AC5378" s="20">
        <v>1</v>
      </c>
      <c r="AD5378" s="20">
        <v>0.75795998237173801</v>
      </c>
      <c r="AE5378" s="20">
        <v>1</v>
      </c>
      <c r="AF5378" s="15">
        <v>0.2</v>
      </c>
      <c r="AG5378" s="16">
        <v>5</v>
      </c>
      <c r="AH5378" s="16">
        <v>20</v>
      </c>
      <c r="AI5378" s="22">
        <v>1</v>
      </c>
      <c r="AJ5378" s="22">
        <v>0.31521769519924597</v>
      </c>
      <c r="AK5378" s="22">
        <v>1</v>
      </c>
      <c r="AL5378" s="18">
        <f t="shared" si="747"/>
        <v>1</v>
      </c>
      <c r="AM5378" s="18">
        <f t="shared" si="748"/>
        <v>1</v>
      </c>
      <c r="AN5378" s="18">
        <f t="shared" si="749"/>
        <v>1</v>
      </c>
      <c r="AO5378" s="18">
        <f t="shared" si="750"/>
        <v>1</v>
      </c>
      <c r="AP5378" s="18">
        <f t="shared" si="751"/>
        <v>1</v>
      </c>
      <c r="AQ5378" s="18">
        <f t="shared" si="752"/>
        <v>1</v>
      </c>
      <c r="AR5378" s="18">
        <f t="shared" si="753"/>
        <v>0</v>
      </c>
      <c r="AS5378" s="18">
        <f t="shared" si="754"/>
        <v>0</v>
      </c>
      <c r="AT5378" s="18">
        <f t="shared" si="755"/>
        <v>0</v>
      </c>
      <c r="AU5378" s="1" t="s">
        <v>14767</v>
      </c>
      <c r="AV5378" s="1" t="s">
        <v>14768</v>
      </c>
      <c r="AW5378" s="1" t="s">
        <v>14769</v>
      </c>
      <c r="AX5378" s="1" t="s">
        <v>14770</v>
      </c>
      <c r="AY5378" s="1" t="s">
        <v>14771</v>
      </c>
      <c r="AZ5378" s="1" t="s">
        <v>14772</v>
      </c>
      <c r="BA5378" s="1">
        <v>1358</v>
      </c>
      <c r="BC5378" s="1" t="s">
        <v>4</v>
      </c>
      <c r="BF5378" s="1" t="s">
        <v>357</v>
      </c>
      <c r="BG5378" s="1" t="s">
        <v>9843</v>
      </c>
      <c r="BK5378" s="1" t="s">
        <v>662</v>
      </c>
      <c r="BL5378" s="1">
        <v>3</v>
      </c>
      <c r="BO5378" s="1" t="s">
        <v>14773</v>
      </c>
      <c r="BP5378" s="1" t="s">
        <v>14774</v>
      </c>
      <c r="BR5378" s="1" t="s">
        <v>14775</v>
      </c>
      <c r="BS5378" s="1">
        <v>0.38800000000000001</v>
      </c>
      <c r="BU5378" s="1" t="s">
        <v>4</v>
      </c>
      <c r="BY5378" s="1" t="s">
        <v>4</v>
      </c>
    </row>
    <row r="5379" spans="1:83" x14ac:dyDescent="0.25">
      <c r="A5379" s="2" t="s">
        <v>14776</v>
      </c>
      <c r="B5379" s="1">
        <v>7455</v>
      </c>
      <c r="C5379" s="1">
        <v>7</v>
      </c>
      <c r="D5379" s="1">
        <v>100349691</v>
      </c>
      <c r="E5379" s="1">
        <v>100349692</v>
      </c>
      <c r="F5379" s="1" t="s">
        <v>6</v>
      </c>
      <c r="G5379" s="2" t="s">
        <v>14777</v>
      </c>
      <c r="H5379" s="2" t="s">
        <v>14780</v>
      </c>
      <c r="I5379" s="2" t="s">
        <v>14781</v>
      </c>
      <c r="J5379" s="2" t="s">
        <v>14782</v>
      </c>
      <c r="K5379" s="2" t="s">
        <v>436</v>
      </c>
      <c r="L5379" s="1" t="s">
        <v>437</v>
      </c>
      <c r="M5379" s="1" t="s">
        <v>10</v>
      </c>
      <c r="N5379" s="1" t="s">
        <v>51</v>
      </c>
      <c r="O5379" s="1" t="s">
        <v>51</v>
      </c>
      <c r="R5379" s="1" t="s">
        <v>14778</v>
      </c>
      <c r="S5379" s="1" t="s">
        <v>6</v>
      </c>
      <c r="T5379" s="1">
        <v>14</v>
      </c>
      <c r="U5379" s="1" t="s">
        <v>14779</v>
      </c>
      <c r="V5379" s="3">
        <v>4</v>
      </c>
      <c r="W5379" s="12" t="e">
        <v>#N/A</v>
      </c>
      <c r="X5379" s="12" t="e">
        <v>#N/A</v>
      </c>
      <c r="Y5379" s="12" t="e">
        <v>#N/A</v>
      </c>
      <c r="Z5379" s="9" t="s">
        <v>4</v>
      </c>
      <c r="AA5379" s="10" t="s">
        <v>4</v>
      </c>
      <c r="AB5379" s="10" t="s">
        <v>4</v>
      </c>
      <c r="AC5379" s="20">
        <v>0</v>
      </c>
      <c r="AD5379" s="20">
        <v>0</v>
      </c>
      <c r="AE5379" s="20">
        <v>0</v>
      </c>
      <c r="AF5379" s="15">
        <v>0.01</v>
      </c>
      <c r="AG5379" s="16">
        <v>7</v>
      </c>
      <c r="AH5379" s="16">
        <v>1208</v>
      </c>
      <c r="AI5379" s="22">
        <v>0.04</v>
      </c>
      <c r="AJ5379" s="22">
        <v>5.0101784451906002E-3</v>
      </c>
      <c r="AK5379" s="22">
        <v>9.7840743200187999E-2</v>
      </c>
      <c r="AL5379" s="18">
        <f t="shared" si="747"/>
        <v>0</v>
      </c>
      <c r="AM5379" s="18">
        <f t="shared" si="748"/>
        <v>0</v>
      </c>
      <c r="AN5379" s="18">
        <f t="shared" si="749"/>
        <v>0</v>
      </c>
      <c r="AO5379" s="18">
        <f t="shared" si="750"/>
        <v>0</v>
      </c>
      <c r="AP5379" s="18">
        <f t="shared" si="751"/>
        <v>0</v>
      </c>
      <c r="AQ5379" s="18">
        <f t="shared" si="752"/>
        <v>0</v>
      </c>
      <c r="AR5379" s="18">
        <f t="shared" si="753"/>
        <v>1</v>
      </c>
      <c r="AS5379" s="18">
        <f t="shared" si="754"/>
        <v>1</v>
      </c>
      <c r="AT5379" s="18">
        <f t="shared" si="755"/>
        <v>1</v>
      </c>
      <c r="AU5379" s="1" t="s">
        <v>14783</v>
      </c>
      <c r="AV5379" s="1" t="s">
        <v>14784</v>
      </c>
      <c r="AW5379" s="1" t="s">
        <v>14785</v>
      </c>
      <c r="AX5379" s="1" t="s">
        <v>14786</v>
      </c>
      <c r="AY5379" s="1" t="s">
        <v>14787</v>
      </c>
      <c r="AZ5379" s="1" t="s">
        <v>14788</v>
      </c>
      <c r="BA5379" s="1">
        <v>655</v>
      </c>
      <c r="BB5379" s="1" t="s">
        <v>14789</v>
      </c>
      <c r="BF5379" s="1" t="s">
        <v>14790</v>
      </c>
      <c r="BG5379" s="1" t="s">
        <v>727</v>
      </c>
      <c r="BK5379" s="1" t="s">
        <v>14791</v>
      </c>
      <c r="BL5379" s="1">
        <v>11</v>
      </c>
      <c r="BM5379" s="1" t="s">
        <v>14792</v>
      </c>
      <c r="BO5379" s="1" t="s">
        <v>14793</v>
      </c>
      <c r="BR5379" s="1" t="s">
        <v>14794</v>
      </c>
      <c r="BS5379" s="1">
        <v>0.51500000000000001</v>
      </c>
      <c r="BT5379" s="1" t="s">
        <v>4</v>
      </c>
      <c r="BU5379" s="1" t="s">
        <v>4</v>
      </c>
      <c r="BZ5379" s="1" t="s">
        <v>4</v>
      </c>
    </row>
    <row r="5380" spans="1:83" x14ac:dyDescent="0.25">
      <c r="A5380" s="2" t="s">
        <v>14795</v>
      </c>
      <c r="B5380" s="1">
        <v>26137</v>
      </c>
      <c r="C5380" s="1">
        <v>3</v>
      </c>
      <c r="D5380" s="1">
        <v>114069198</v>
      </c>
      <c r="E5380" s="1">
        <v>114069198</v>
      </c>
      <c r="F5380" s="1" t="s">
        <v>6</v>
      </c>
      <c r="G5380" s="2" t="s">
        <v>14796</v>
      </c>
      <c r="H5380" s="2" t="s">
        <v>14798</v>
      </c>
      <c r="I5380" s="2" t="s">
        <v>14799</v>
      </c>
      <c r="J5380" s="2" t="s">
        <v>14800</v>
      </c>
      <c r="K5380" s="2" t="s">
        <v>30</v>
      </c>
      <c r="L5380" s="1" t="s">
        <v>8</v>
      </c>
      <c r="M5380" s="1" t="s">
        <v>52</v>
      </c>
      <c r="N5380" s="1" t="s">
        <v>10</v>
      </c>
      <c r="O5380" s="1" t="s">
        <v>10</v>
      </c>
      <c r="R5380" s="1" t="s">
        <v>14797</v>
      </c>
      <c r="S5380" s="1" t="s">
        <v>10</v>
      </c>
      <c r="T5380" s="1">
        <v>4</v>
      </c>
      <c r="U5380" s="1">
        <v>1907</v>
      </c>
      <c r="V5380" s="3">
        <v>4</v>
      </c>
      <c r="W5380" s="12" t="e">
        <v>#N/A</v>
      </c>
      <c r="X5380" s="12" t="e">
        <v>#N/A</v>
      </c>
      <c r="Y5380" s="12" t="e">
        <v>#N/A</v>
      </c>
      <c r="Z5380" s="9">
        <v>0.01</v>
      </c>
      <c r="AA5380" s="10">
        <v>7</v>
      </c>
      <c r="AB5380" s="10">
        <v>1214</v>
      </c>
      <c r="AC5380" s="20">
        <v>0.03</v>
      </c>
      <c r="AD5380" s="20">
        <v>2.5214862176414199E-3</v>
      </c>
      <c r="AE5380" s="20">
        <v>6.5594510376652607E-2</v>
      </c>
      <c r="AF5380" s="15" t="s">
        <v>4</v>
      </c>
      <c r="AG5380" s="16" t="s">
        <v>4</v>
      </c>
      <c r="AH5380" s="16" t="s">
        <v>4</v>
      </c>
      <c r="AI5380" s="22">
        <v>0</v>
      </c>
      <c r="AJ5380" s="22">
        <v>0</v>
      </c>
      <c r="AK5380" s="22">
        <v>0</v>
      </c>
      <c r="AL5380" s="18">
        <f t="shared" ref="AL5380:AL5443" si="756">IF(AC5380&gt;0.25,1,0)</f>
        <v>0</v>
      </c>
      <c r="AM5380" s="18">
        <f t="shared" ref="AM5380:AM5443" si="757">IF(AC5380&gt;0.5,1,0)</f>
        <v>0</v>
      </c>
      <c r="AN5380" s="18">
        <f t="shared" ref="AN5380:AN5443" si="758">IF(AC5380&gt;0.75,1,0)</f>
        <v>0</v>
      </c>
      <c r="AO5380" s="18">
        <f t="shared" ref="AO5380:AO5443" si="759">IF(AI5380&gt;0.25,1,0)</f>
        <v>0</v>
      </c>
      <c r="AP5380" s="18">
        <f t="shared" ref="AP5380:AP5443" si="760">IF(AI5380&gt;0.5,1,0)</f>
        <v>0</v>
      </c>
      <c r="AQ5380" s="18">
        <f t="shared" ref="AQ5380:AQ5443" si="761">IF(AI5380&gt;0.75,1,0)</f>
        <v>0</v>
      </c>
      <c r="AR5380" s="18">
        <f t="shared" ref="AR5380:AR5443" si="762">IF(AE5380&lt;AJ5380,1,0)</f>
        <v>0</v>
      </c>
      <c r="AS5380" s="18">
        <f t="shared" ref="AS5380:AS5443" si="763">IF(AE5380&lt;AI5380,1,0)</f>
        <v>0</v>
      </c>
      <c r="AT5380" s="18">
        <f t="shared" ref="AT5380:AT5443" si="764">IF(AJ5380&gt;AC5380,1,0)</f>
        <v>0</v>
      </c>
      <c r="AU5380" s="1" t="s">
        <v>14801</v>
      </c>
      <c r="AV5380" s="1" t="s">
        <v>14802</v>
      </c>
      <c r="AW5380" s="1" t="s">
        <v>14803</v>
      </c>
      <c r="AX5380" s="1" t="s">
        <v>14804</v>
      </c>
      <c r="AY5380" s="1" t="s">
        <v>14805</v>
      </c>
      <c r="AZ5380" s="1" t="s">
        <v>14806</v>
      </c>
      <c r="BA5380" s="1">
        <v>576</v>
      </c>
      <c r="BD5380" s="1" t="s">
        <v>4</v>
      </c>
      <c r="BF5380" s="1" t="s">
        <v>357</v>
      </c>
      <c r="BG5380" s="1" t="s">
        <v>148</v>
      </c>
      <c r="BH5380" s="1" t="s">
        <v>3002</v>
      </c>
      <c r="BK5380" s="1" t="s">
        <v>4540</v>
      </c>
      <c r="BL5380" s="1">
        <v>5</v>
      </c>
      <c r="BP5380" s="1" t="s">
        <v>14807</v>
      </c>
      <c r="BR5380" s="1" t="s">
        <v>14808</v>
      </c>
      <c r="BS5380" s="1">
        <v>0.57699999999999996</v>
      </c>
      <c r="BT5380" s="1" t="s">
        <v>4</v>
      </c>
      <c r="BU5380" s="1" t="s">
        <v>4</v>
      </c>
      <c r="BY5380" s="1" t="s">
        <v>4</v>
      </c>
    </row>
    <row r="5381" spans="1:83" x14ac:dyDescent="0.25">
      <c r="A5381" s="2" t="s">
        <v>14809</v>
      </c>
      <c r="B5381" s="1">
        <v>253461</v>
      </c>
      <c r="C5381" s="1">
        <v>3</v>
      </c>
      <c r="D5381" s="1">
        <v>141161737</v>
      </c>
      <c r="E5381" s="1">
        <v>141161737</v>
      </c>
      <c r="F5381" s="1" t="s">
        <v>6</v>
      </c>
      <c r="G5381" s="2" t="s">
        <v>14810</v>
      </c>
      <c r="H5381" s="2" t="s">
        <v>14812</v>
      </c>
      <c r="I5381" s="2" t="s">
        <v>14813</v>
      </c>
      <c r="J5381" s="2" t="s">
        <v>14814</v>
      </c>
      <c r="K5381" s="2" t="s">
        <v>135</v>
      </c>
      <c r="L5381" s="1" t="s">
        <v>50</v>
      </c>
      <c r="M5381" s="1" t="s">
        <v>51</v>
      </c>
      <c r="N5381" s="1" t="s">
        <v>52</v>
      </c>
      <c r="O5381" s="1" t="s">
        <v>52</v>
      </c>
      <c r="R5381" s="1" t="s">
        <v>14811</v>
      </c>
      <c r="S5381" s="1" t="s">
        <v>6</v>
      </c>
      <c r="T5381" s="1">
        <v>8</v>
      </c>
      <c r="U5381" s="1">
        <v>1489</v>
      </c>
      <c r="V5381" s="3">
        <v>4</v>
      </c>
      <c r="W5381" s="12" t="e">
        <v>#N/A</v>
      </c>
      <c r="X5381" s="12" t="e">
        <v>#N/A</v>
      </c>
      <c r="Y5381" s="12" t="e">
        <v>#N/A</v>
      </c>
      <c r="Z5381" s="9">
        <v>0.310811</v>
      </c>
      <c r="AA5381" s="10">
        <v>184</v>
      </c>
      <c r="AB5381" s="10">
        <v>408</v>
      </c>
      <c r="AC5381" s="20">
        <v>0.81</v>
      </c>
      <c r="AD5381" s="20">
        <v>0.60460782711493599</v>
      </c>
      <c r="AE5381" s="20">
        <v>0.98169119149095296</v>
      </c>
      <c r="AF5381" s="15">
        <v>0.21019099999999999</v>
      </c>
      <c r="AG5381" s="16">
        <v>99</v>
      </c>
      <c r="AH5381" s="16">
        <v>372</v>
      </c>
      <c r="AI5381" s="22">
        <v>1</v>
      </c>
      <c r="AJ5381" s="22">
        <v>0.75166701964115201</v>
      </c>
      <c r="AK5381" s="22">
        <v>1</v>
      </c>
      <c r="AL5381" s="18">
        <f t="shared" si="756"/>
        <v>1</v>
      </c>
      <c r="AM5381" s="18">
        <f t="shared" si="757"/>
        <v>1</v>
      </c>
      <c r="AN5381" s="18">
        <f t="shared" si="758"/>
        <v>1</v>
      </c>
      <c r="AO5381" s="18">
        <f t="shared" si="759"/>
        <v>1</v>
      </c>
      <c r="AP5381" s="18">
        <f t="shared" si="760"/>
        <v>1</v>
      </c>
      <c r="AQ5381" s="18">
        <f t="shared" si="761"/>
        <v>1</v>
      </c>
      <c r="AR5381" s="18">
        <f t="shared" si="762"/>
        <v>0</v>
      </c>
      <c r="AS5381" s="18">
        <f t="shared" si="763"/>
        <v>1</v>
      </c>
      <c r="AT5381" s="18">
        <f t="shared" si="764"/>
        <v>0</v>
      </c>
      <c r="AU5381" s="1" t="s">
        <v>14815</v>
      </c>
      <c r="AV5381" s="1" t="s">
        <v>14816</v>
      </c>
      <c r="AW5381" s="1" t="s">
        <v>14817</v>
      </c>
      <c r="AX5381" s="1" t="s">
        <v>14818</v>
      </c>
      <c r="AY5381" s="1" t="s">
        <v>14819</v>
      </c>
      <c r="AZ5381" s="1" t="s">
        <v>14820</v>
      </c>
      <c r="BA5381" s="1">
        <v>169</v>
      </c>
      <c r="BC5381" s="1" t="s">
        <v>4</v>
      </c>
      <c r="BF5381" s="1" t="s">
        <v>1645</v>
      </c>
      <c r="BG5381" s="1" t="s">
        <v>148</v>
      </c>
      <c r="BH5381" s="1" t="s">
        <v>4268</v>
      </c>
      <c r="BK5381" s="1" t="s">
        <v>3950</v>
      </c>
      <c r="BL5381" s="1">
        <v>3</v>
      </c>
      <c r="BR5381" s="1" t="s">
        <v>14821</v>
      </c>
      <c r="BS5381" s="1">
        <v>0.40799999999999997</v>
      </c>
      <c r="BU5381" s="1" t="s">
        <v>4</v>
      </c>
      <c r="BY5381" s="1" t="s">
        <v>4</v>
      </c>
    </row>
    <row r="5382" spans="1:83" x14ac:dyDescent="0.25">
      <c r="A5382" s="2" t="s">
        <v>14822</v>
      </c>
      <c r="B5382" s="1">
        <v>84186</v>
      </c>
      <c r="C5382" s="1">
        <v>9</v>
      </c>
      <c r="D5382" s="1">
        <v>37126545</v>
      </c>
      <c r="E5382" s="1">
        <v>37126545</v>
      </c>
      <c r="F5382" s="1" t="s">
        <v>6</v>
      </c>
      <c r="G5382" s="2" t="s">
        <v>14823</v>
      </c>
      <c r="H5382" s="2" t="s">
        <v>14825</v>
      </c>
      <c r="I5382" s="2" t="s">
        <v>14826</v>
      </c>
      <c r="J5382" s="2" t="s">
        <v>14827</v>
      </c>
      <c r="K5382" s="2" t="s">
        <v>135</v>
      </c>
      <c r="L5382" s="1" t="s">
        <v>50</v>
      </c>
      <c r="M5382" s="1" t="s">
        <v>90</v>
      </c>
      <c r="N5382" s="1" t="s">
        <v>31</v>
      </c>
      <c r="O5382" s="1" t="s">
        <v>31</v>
      </c>
      <c r="R5382" s="1" t="s">
        <v>14824</v>
      </c>
      <c r="S5382" s="1" t="s">
        <v>6</v>
      </c>
      <c r="T5382" s="1">
        <v>2</v>
      </c>
      <c r="U5382" s="1">
        <v>389</v>
      </c>
      <c r="V5382" s="3">
        <v>4</v>
      </c>
      <c r="W5382" s="12" t="e">
        <v>#N/A</v>
      </c>
      <c r="X5382" s="12" t="e">
        <v>#N/A</v>
      </c>
      <c r="Y5382" s="12" t="e">
        <v>#N/A</v>
      </c>
      <c r="Z5382" s="9">
        <v>0.488987</v>
      </c>
      <c r="AA5382" s="10">
        <v>222</v>
      </c>
      <c r="AB5382" s="10">
        <v>232</v>
      </c>
      <c r="AC5382" s="20">
        <v>1</v>
      </c>
      <c r="AD5382" s="20">
        <v>0.95465940178829101</v>
      </c>
      <c r="AE5382" s="20">
        <v>1</v>
      </c>
      <c r="AF5382" s="15">
        <v>0.51473899999999995</v>
      </c>
      <c r="AG5382" s="16">
        <v>227</v>
      </c>
      <c r="AH5382" s="16">
        <v>214</v>
      </c>
      <c r="AI5382" s="22">
        <v>1</v>
      </c>
      <c r="AJ5382" s="22">
        <v>0.93847787501444901</v>
      </c>
      <c r="AK5382" s="22">
        <v>1</v>
      </c>
      <c r="AL5382" s="18">
        <f t="shared" si="756"/>
        <v>1</v>
      </c>
      <c r="AM5382" s="18">
        <f t="shared" si="757"/>
        <v>1</v>
      </c>
      <c r="AN5382" s="18">
        <f t="shared" si="758"/>
        <v>1</v>
      </c>
      <c r="AO5382" s="18">
        <f t="shared" si="759"/>
        <v>1</v>
      </c>
      <c r="AP5382" s="18">
        <f t="shared" si="760"/>
        <v>1</v>
      </c>
      <c r="AQ5382" s="18">
        <f t="shared" si="761"/>
        <v>1</v>
      </c>
      <c r="AR5382" s="18">
        <f t="shared" si="762"/>
        <v>0</v>
      </c>
      <c r="AS5382" s="18">
        <f t="shared" si="763"/>
        <v>0</v>
      </c>
      <c r="AT5382" s="18">
        <f t="shared" si="764"/>
        <v>0</v>
      </c>
      <c r="AU5382" s="1" t="s">
        <v>14828</v>
      </c>
      <c r="AV5382" s="1" t="s">
        <v>14829</v>
      </c>
      <c r="AW5382" s="1" t="s">
        <v>14830</v>
      </c>
      <c r="AX5382" s="1" t="s">
        <v>14831</v>
      </c>
      <c r="AY5382" s="1" t="s">
        <v>14832</v>
      </c>
      <c r="AZ5382" s="1" t="s">
        <v>14833</v>
      </c>
      <c r="BA5382" s="1">
        <v>72</v>
      </c>
      <c r="BC5382" s="1" t="s">
        <v>4</v>
      </c>
      <c r="BH5382" s="1" t="s">
        <v>4220</v>
      </c>
      <c r="BK5382" s="1" t="s">
        <v>14834</v>
      </c>
      <c r="BL5382" s="1">
        <v>3</v>
      </c>
      <c r="BP5382" s="1" t="s">
        <v>14835</v>
      </c>
      <c r="BR5382" s="1" t="s">
        <v>14836</v>
      </c>
      <c r="BS5382" s="1">
        <v>0.40799999999999997</v>
      </c>
      <c r="BU5382" s="1" t="s">
        <v>4</v>
      </c>
      <c r="BY5382" s="1" t="s">
        <v>4</v>
      </c>
    </row>
    <row r="5383" spans="1:83" x14ac:dyDescent="0.25">
      <c r="A5383" s="2" t="s">
        <v>14837</v>
      </c>
      <c r="B5383" s="1">
        <v>55625</v>
      </c>
      <c r="C5383" s="1">
        <v>16</v>
      </c>
      <c r="D5383" s="1">
        <v>85024179</v>
      </c>
      <c r="E5383" s="1">
        <v>85024179</v>
      </c>
      <c r="F5383" s="1" t="s">
        <v>6</v>
      </c>
      <c r="G5383" s="2" t="s">
        <v>14839</v>
      </c>
      <c r="H5383" s="2" t="s">
        <v>14841</v>
      </c>
      <c r="I5383" s="2" t="s">
        <v>14842</v>
      </c>
      <c r="J5383" s="2" t="s">
        <v>14843</v>
      </c>
      <c r="K5383" s="2" t="s">
        <v>49</v>
      </c>
      <c r="L5383" s="1" t="s">
        <v>50</v>
      </c>
      <c r="M5383" s="1" t="s">
        <v>90</v>
      </c>
      <c r="N5383" s="1" t="s">
        <v>31</v>
      </c>
      <c r="O5383" s="1" t="s">
        <v>31</v>
      </c>
      <c r="P5383" s="1" t="s">
        <v>14838</v>
      </c>
      <c r="R5383" s="1" t="s">
        <v>14840</v>
      </c>
      <c r="S5383" s="1" t="s">
        <v>10</v>
      </c>
      <c r="T5383" s="1">
        <v>3</v>
      </c>
      <c r="U5383" s="1">
        <v>399</v>
      </c>
      <c r="V5383" s="3">
        <v>4</v>
      </c>
      <c r="W5383" s="12" t="e">
        <v>#N/A</v>
      </c>
      <c r="X5383" s="12" t="e">
        <v>#N/A</v>
      </c>
      <c r="Y5383" s="12" t="e">
        <v>#N/A</v>
      </c>
      <c r="Z5383" s="9">
        <v>0.24324299999999999</v>
      </c>
      <c r="AA5383" s="10">
        <v>27</v>
      </c>
      <c r="AB5383" s="10">
        <v>84</v>
      </c>
      <c r="AC5383" s="20">
        <v>0.9</v>
      </c>
      <c r="AD5383" s="20">
        <v>0.52294972041159604</v>
      </c>
      <c r="AE5383" s="20">
        <v>1</v>
      </c>
      <c r="AF5383" s="15">
        <v>0.106061</v>
      </c>
      <c r="AG5383" s="16">
        <v>21</v>
      </c>
      <c r="AH5383" s="16">
        <v>177</v>
      </c>
      <c r="AI5383" s="22">
        <v>0.27</v>
      </c>
      <c r="AJ5383" s="22">
        <v>0.170414422181456</v>
      </c>
      <c r="AK5383" s="22">
        <v>0.45443444607300498</v>
      </c>
      <c r="AL5383" s="18">
        <f t="shared" si="756"/>
        <v>1</v>
      </c>
      <c r="AM5383" s="18">
        <f t="shared" si="757"/>
        <v>1</v>
      </c>
      <c r="AN5383" s="18">
        <f t="shared" si="758"/>
        <v>1</v>
      </c>
      <c r="AO5383" s="18">
        <f t="shared" si="759"/>
        <v>1</v>
      </c>
      <c r="AP5383" s="18">
        <f t="shared" si="760"/>
        <v>0</v>
      </c>
      <c r="AQ5383" s="18">
        <f t="shared" si="761"/>
        <v>0</v>
      </c>
      <c r="AR5383" s="18">
        <f t="shared" si="762"/>
        <v>0</v>
      </c>
      <c r="AS5383" s="18">
        <f t="shared" si="763"/>
        <v>0</v>
      </c>
      <c r="AT5383" s="18">
        <f t="shared" si="764"/>
        <v>0</v>
      </c>
      <c r="AU5383" s="1" t="s">
        <v>14844</v>
      </c>
      <c r="AV5383" s="1" t="s">
        <v>14845</v>
      </c>
      <c r="AW5383" s="1" t="s">
        <v>14846</v>
      </c>
      <c r="AX5383" s="1" t="s">
        <v>14847</v>
      </c>
      <c r="AY5383" s="1" t="s">
        <v>14848</v>
      </c>
      <c r="AZ5383" s="1" t="s">
        <v>14849</v>
      </c>
      <c r="BA5383" s="1">
        <v>16</v>
      </c>
      <c r="BC5383" s="1" t="s">
        <v>4</v>
      </c>
      <c r="BG5383" s="1" t="s">
        <v>44</v>
      </c>
      <c r="BH5383" s="1" t="s">
        <v>14850</v>
      </c>
      <c r="BK5383" s="1" t="s">
        <v>5602</v>
      </c>
      <c r="BL5383" s="1">
        <v>1</v>
      </c>
      <c r="BR5383" s="1" t="s">
        <v>14851</v>
      </c>
      <c r="BS5383" s="1">
        <v>0.58699999999999997</v>
      </c>
      <c r="BU5383" s="1" t="s">
        <v>4</v>
      </c>
      <c r="BY5383" s="1" t="s">
        <v>4</v>
      </c>
    </row>
    <row r="5384" spans="1:83" x14ac:dyDescent="0.25">
      <c r="A5384" s="2" t="s">
        <v>14852</v>
      </c>
      <c r="B5384" s="1">
        <v>196441</v>
      </c>
      <c r="C5384" s="1">
        <v>12</v>
      </c>
      <c r="D5384" s="1">
        <v>72057256</v>
      </c>
      <c r="E5384" s="1">
        <v>72057258</v>
      </c>
      <c r="F5384" s="1" t="s">
        <v>6</v>
      </c>
      <c r="G5384" s="2" t="s">
        <v>14853</v>
      </c>
      <c r="H5384" s="2" t="s">
        <v>14856</v>
      </c>
      <c r="I5384" s="2" t="s">
        <v>14857</v>
      </c>
      <c r="J5384" s="2" t="s">
        <v>14858</v>
      </c>
      <c r="K5384" s="2" t="s">
        <v>153</v>
      </c>
      <c r="L5384" s="1" t="s">
        <v>8</v>
      </c>
      <c r="M5384" s="1" t="s">
        <v>1347</v>
      </c>
      <c r="N5384" s="1" t="s">
        <v>10</v>
      </c>
      <c r="O5384" s="1" t="s">
        <v>10</v>
      </c>
      <c r="R5384" s="1" t="s">
        <v>14854</v>
      </c>
      <c r="S5384" s="1" t="s">
        <v>10</v>
      </c>
      <c r="T5384" s="1">
        <v>1</v>
      </c>
      <c r="U5384" s="1" t="s">
        <v>14855</v>
      </c>
      <c r="V5384" s="3">
        <v>4</v>
      </c>
      <c r="W5384" s="12" t="e">
        <v>#N/A</v>
      </c>
      <c r="X5384" s="12" t="e">
        <v>#N/A</v>
      </c>
      <c r="Y5384" s="12" t="e">
        <v>#N/A</v>
      </c>
      <c r="Z5384" s="9">
        <v>0.01</v>
      </c>
      <c r="AA5384" s="10">
        <v>9</v>
      </c>
      <c r="AB5384" s="10">
        <v>756</v>
      </c>
      <c r="AC5384" s="20">
        <v>0.05</v>
      </c>
      <c r="AD5384" s="20">
        <v>1.29212842801585E-2</v>
      </c>
      <c r="AE5384" s="20">
        <v>0.10231958153611299</v>
      </c>
      <c r="AF5384" s="15">
        <v>0.01</v>
      </c>
      <c r="AG5384" s="16">
        <v>7</v>
      </c>
      <c r="AH5384" s="16">
        <v>558</v>
      </c>
      <c r="AI5384" s="22">
        <v>0.06</v>
      </c>
      <c r="AJ5384" s="22">
        <v>1.49014052021595E-2</v>
      </c>
      <c r="AK5384" s="22">
        <v>0.13978117644608501</v>
      </c>
      <c r="AL5384" s="18">
        <f t="shared" si="756"/>
        <v>0</v>
      </c>
      <c r="AM5384" s="18">
        <f t="shared" si="757"/>
        <v>0</v>
      </c>
      <c r="AN5384" s="18">
        <f t="shared" si="758"/>
        <v>0</v>
      </c>
      <c r="AO5384" s="18">
        <f t="shared" si="759"/>
        <v>0</v>
      </c>
      <c r="AP5384" s="18">
        <f t="shared" si="760"/>
        <v>0</v>
      </c>
      <c r="AQ5384" s="18">
        <f t="shared" si="761"/>
        <v>0</v>
      </c>
      <c r="AR5384" s="18">
        <f t="shared" si="762"/>
        <v>0</v>
      </c>
      <c r="AS5384" s="18">
        <f t="shared" si="763"/>
        <v>0</v>
      </c>
      <c r="AT5384" s="18">
        <f t="shared" si="764"/>
        <v>0</v>
      </c>
      <c r="AU5384" s="1" t="s">
        <v>14859</v>
      </c>
      <c r="AV5384" s="1" t="s">
        <v>14860</v>
      </c>
      <c r="AW5384" s="1" t="s">
        <v>14861</v>
      </c>
      <c r="AX5384" s="1" t="s">
        <v>14862</v>
      </c>
      <c r="AY5384" s="1" t="s">
        <v>14863</v>
      </c>
      <c r="AZ5384" s="1" t="s">
        <v>14864</v>
      </c>
      <c r="BA5384" s="1">
        <v>45</v>
      </c>
      <c r="BB5384" s="1" t="s">
        <v>356</v>
      </c>
      <c r="BF5384" s="1" t="s">
        <v>14865</v>
      </c>
      <c r="BG5384" s="1" t="s">
        <v>4313</v>
      </c>
      <c r="BH5384" s="1" t="s">
        <v>3281</v>
      </c>
      <c r="BK5384" s="1" t="s">
        <v>8924</v>
      </c>
      <c r="BL5384" s="1">
        <v>5</v>
      </c>
      <c r="BR5384" s="1" t="s">
        <v>14866</v>
      </c>
      <c r="BS5384" s="1">
        <v>0.63100000000000001</v>
      </c>
      <c r="BT5384" s="1" t="s">
        <v>4</v>
      </c>
      <c r="BU5384" s="1" t="s">
        <v>4</v>
      </c>
      <c r="BZ5384" s="1" t="s">
        <v>4</v>
      </c>
      <c r="CD5384" s="1" t="s">
        <v>14867</v>
      </c>
      <c r="CE5384" s="1" t="s">
        <v>1630</v>
      </c>
    </row>
    <row r="5385" spans="1:83" x14ac:dyDescent="0.25">
      <c r="A5385" s="2" t="s">
        <v>4171</v>
      </c>
      <c r="B5385" s="1">
        <v>463</v>
      </c>
      <c r="C5385" s="1">
        <v>16</v>
      </c>
      <c r="D5385" s="1">
        <v>72821593</v>
      </c>
      <c r="E5385" s="1">
        <v>72821594</v>
      </c>
      <c r="F5385" s="1" t="s">
        <v>6</v>
      </c>
      <c r="G5385" s="2" t="s">
        <v>14869</v>
      </c>
      <c r="H5385" s="2" t="s">
        <v>14871</v>
      </c>
      <c r="I5385" s="2" t="s">
        <v>14872</v>
      </c>
      <c r="J5385" s="2" t="s">
        <v>14873</v>
      </c>
      <c r="K5385" s="2" t="s">
        <v>1237</v>
      </c>
      <c r="L5385" s="1" t="s">
        <v>437</v>
      </c>
      <c r="M5385" s="1" t="s">
        <v>10</v>
      </c>
      <c r="N5385" s="1" t="s">
        <v>14868</v>
      </c>
      <c r="O5385" s="1" t="s">
        <v>14868</v>
      </c>
      <c r="R5385" s="1" t="s">
        <v>4175</v>
      </c>
      <c r="S5385" s="1" t="s">
        <v>10</v>
      </c>
      <c r="T5385" s="1">
        <v>10</v>
      </c>
      <c r="U5385" s="1" t="s">
        <v>14870</v>
      </c>
      <c r="V5385" s="3">
        <v>4</v>
      </c>
      <c r="W5385" s="12" t="e">
        <v>#N/A</v>
      </c>
      <c r="X5385" s="12" t="e">
        <v>#N/A</v>
      </c>
      <c r="Y5385" s="12" t="e">
        <v>#N/A</v>
      </c>
      <c r="Z5385" s="9" t="s">
        <v>4</v>
      </c>
      <c r="AA5385" s="10" t="s">
        <v>4</v>
      </c>
      <c r="AB5385" s="10" t="s">
        <v>4</v>
      </c>
      <c r="AC5385" s="20">
        <v>0</v>
      </c>
      <c r="AD5385" s="20">
        <v>0</v>
      </c>
      <c r="AE5385" s="20">
        <v>0</v>
      </c>
      <c r="AF5385" s="15">
        <v>0.15</v>
      </c>
      <c r="AG5385" s="16">
        <v>47</v>
      </c>
      <c r="AH5385" s="16">
        <v>260</v>
      </c>
      <c r="AI5385" s="22">
        <v>0.48</v>
      </c>
      <c r="AJ5385" s="22">
        <v>0.33235777697807001</v>
      </c>
      <c r="AK5385" s="22">
        <v>0.98631093175305795</v>
      </c>
      <c r="AL5385" s="18">
        <f t="shared" si="756"/>
        <v>0</v>
      </c>
      <c r="AM5385" s="18">
        <f t="shared" si="757"/>
        <v>0</v>
      </c>
      <c r="AN5385" s="18">
        <f t="shared" si="758"/>
        <v>0</v>
      </c>
      <c r="AO5385" s="18">
        <f t="shared" si="759"/>
        <v>1</v>
      </c>
      <c r="AP5385" s="18">
        <f t="shared" si="760"/>
        <v>0</v>
      </c>
      <c r="AQ5385" s="18">
        <f t="shared" si="761"/>
        <v>0</v>
      </c>
      <c r="AR5385" s="18">
        <f t="shared" si="762"/>
        <v>1</v>
      </c>
      <c r="AS5385" s="18">
        <f t="shared" si="763"/>
        <v>1</v>
      </c>
      <c r="AT5385" s="18">
        <f t="shared" si="764"/>
        <v>1</v>
      </c>
      <c r="AU5385" s="1" t="s">
        <v>14874</v>
      </c>
      <c r="AV5385" s="1" t="s">
        <v>4181</v>
      </c>
      <c r="AW5385" s="1" t="s">
        <v>4182</v>
      </c>
      <c r="AX5385" s="1" t="s">
        <v>4183</v>
      </c>
      <c r="AY5385" s="1" t="s">
        <v>4184</v>
      </c>
      <c r="AZ5385" s="1" t="s">
        <v>4185</v>
      </c>
      <c r="BA5385" s="1" t="s">
        <v>14875</v>
      </c>
      <c r="BF5385" s="1" t="s">
        <v>4187</v>
      </c>
      <c r="BG5385" s="1" t="s">
        <v>1488</v>
      </c>
      <c r="BH5385" s="1" t="s">
        <v>4188</v>
      </c>
      <c r="BK5385" s="1" t="s">
        <v>237</v>
      </c>
      <c r="BL5385" s="1">
        <v>4</v>
      </c>
      <c r="BN5385" s="1" t="s">
        <v>4189</v>
      </c>
      <c r="BR5385" s="1" t="s">
        <v>14876</v>
      </c>
      <c r="BS5385" s="1">
        <v>0.39600000000000002</v>
      </c>
      <c r="BT5385" s="1" t="s">
        <v>4</v>
      </c>
      <c r="BU5385" s="1" t="s">
        <v>4</v>
      </c>
      <c r="BZ5385" s="1" t="s">
        <v>4</v>
      </c>
    </row>
    <row r="5386" spans="1:83" x14ac:dyDescent="0.25">
      <c r="A5386" s="2" t="s">
        <v>14877</v>
      </c>
      <c r="B5386" s="1">
        <v>23217</v>
      </c>
      <c r="C5386" s="1">
        <v>19</v>
      </c>
      <c r="D5386" s="1">
        <v>3813925</v>
      </c>
      <c r="E5386" s="1">
        <v>3813925</v>
      </c>
      <c r="F5386" s="1" t="s">
        <v>6</v>
      </c>
      <c r="G5386" s="2" t="s">
        <v>14878</v>
      </c>
      <c r="H5386" s="2" t="s">
        <v>14880</v>
      </c>
      <c r="I5386" s="2" t="s">
        <v>14881</v>
      </c>
      <c r="J5386" s="2" t="s">
        <v>14882</v>
      </c>
      <c r="K5386" s="2" t="s">
        <v>49</v>
      </c>
      <c r="L5386" s="1" t="s">
        <v>50</v>
      </c>
      <c r="M5386" s="1" t="s">
        <v>90</v>
      </c>
      <c r="N5386" s="1" t="s">
        <v>31</v>
      </c>
      <c r="O5386" s="1" t="s">
        <v>31</v>
      </c>
      <c r="R5386" s="1" t="s">
        <v>14879</v>
      </c>
      <c r="S5386" s="1" t="s">
        <v>10</v>
      </c>
      <c r="T5386" s="1">
        <v>14</v>
      </c>
      <c r="U5386" s="1">
        <v>2147</v>
      </c>
      <c r="V5386" s="3">
        <v>4</v>
      </c>
      <c r="W5386" s="12" t="e">
        <v>#N/A</v>
      </c>
      <c r="X5386" s="12" t="e">
        <v>#N/A</v>
      </c>
      <c r="Y5386" s="12" t="e">
        <v>#N/A</v>
      </c>
      <c r="Z5386" s="9">
        <v>0.22972999999999999</v>
      </c>
      <c r="AA5386" s="10">
        <v>17</v>
      </c>
      <c r="AB5386" s="10">
        <v>57</v>
      </c>
      <c r="AC5386" s="20">
        <v>0.86</v>
      </c>
      <c r="AD5386" s="20">
        <v>0.37827188630522202</v>
      </c>
      <c r="AE5386" s="20">
        <v>0.98700433566418999</v>
      </c>
      <c r="AF5386" s="15">
        <v>0.3</v>
      </c>
      <c r="AG5386" s="16">
        <v>54</v>
      </c>
      <c r="AH5386" s="16">
        <v>126</v>
      </c>
      <c r="AI5386" s="22">
        <v>1</v>
      </c>
      <c r="AJ5386" s="22">
        <v>0.58479447156046505</v>
      </c>
      <c r="AK5386" s="22">
        <v>1</v>
      </c>
      <c r="AL5386" s="18">
        <f t="shared" si="756"/>
        <v>1</v>
      </c>
      <c r="AM5386" s="18">
        <f t="shared" si="757"/>
        <v>1</v>
      </c>
      <c r="AN5386" s="18">
        <f t="shared" si="758"/>
        <v>1</v>
      </c>
      <c r="AO5386" s="18">
        <f t="shared" si="759"/>
        <v>1</v>
      </c>
      <c r="AP5386" s="18">
        <f t="shared" si="760"/>
        <v>1</v>
      </c>
      <c r="AQ5386" s="18">
        <f t="shared" si="761"/>
        <v>1</v>
      </c>
      <c r="AR5386" s="18">
        <f t="shared" si="762"/>
        <v>0</v>
      </c>
      <c r="AS5386" s="18">
        <f t="shared" si="763"/>
        <v>1</v>
      </c>
      <c r="AT5386" s="18">
        <f t="shared" si="764"/>
        <v>0</v>
      </c>
      <c r="AV5386" s="1" t="s">
        <v>14883</v>
      </c>
      <c r="AW5386" s="1" t="s">
        <v>14884</v>
      </c>
      <c r="AX5386" s="1" t="s">
        <v>14885</v>
      </c>
      <c r="AY5386" s="1" t="s">
        <v>14886</v>
      </c>
      <c r="AZ5386" s="1" t="s">
        <v>14887</v>
      </c>
      <c r="BA5386" s="1">
        <v>712</v>
      </c>
      <c r="BC5386" s="1" t="s">
        <v>4</v>
      </c>
      <c r="BG5386" s="1" t="s">
        <v>4313</v>
      </c>
      <c r="BH5386" s="1" t="s">
        <v>4220</v>
      </c>
      <c r="BK5386" s="1" t="s">
        <v>9000</v>
      </c>
      <c r="BL5386" s="1">
        <v>2</v>
      </c>
      <c r="BP5386" s="1" t="s">
        <v>14888</v>
      </c>
      <c r="BR5386" s="1" t="s">
        <v>14889</v>
      </c>
      <c r="BS5386" s="1">
        <v>0.54200000000000004</v>
      </c>
      <c r="BU5386" s="1" t="s">
        <v>4</v>
      </c>
      <c r="BY5386" s="1" t="s">
        <v>4</v>
      </c>
    </row>
    <row r="5387" spans="1:83" x14ac:dyDescent="0.25">
      <c r="A5387" s="2" t="s">
        <v>14890</v>
      </c>
      <c r="B5387" s="1">
        <v>7675</v>
      </c>
      <c r="C5387" s="1">
        <v>19</v>
      </c>
      <c r="D5387" s="1">
        <v>9677276</v>
      </c>
      <c r="E5387" s="1">
        <v>9677276</v>
      </c>
      <c r="F5387" s="1" t="s">
        <v>6</v>
      </c>
      <c r="G5387" s="2" t="s">
        <v>14891</v>
      </c>
      <c r="H5387" s="2" t="s">
        <v>14893</v>
      </c>
      <c r="I5387" s="2" t="s">
        <v>14894</v>
      </c>
      <c r="J5387" s="2" t="s">
        <v>14895</v>
      </c>
      <c r="K5387" s="2" t="s">
        <v>135</v>
      </c>
      <c r="L5387" s="1" t="s">
        <v>50</v>
      </c>
      <c r="M5387" s="1" t="s">
        <v>90</v>
      </c>
      <c r="N5387" s="1" t="s">
        <v>31</v>
      </c>
      <c r="O5387" s="1" t="s">
        <v>31</v>
      </c>
      <c r="R5387" s="1" t="s">
        <v>14892</v>
      </c>
      <c r="S5387" s="1" t="s">
        <v>10</v>
      </c>
      <c r="T5387" s="1">
        <v>4</v>
      </c>
      <c r="U5387" s="1">
        <v>745</v>
      </c>
      <c r="V5387" s="3">
        <v>4</v>
      </c>
      <c r="W5387" s="12" t="e">
        <v>#N/A</v>
      </c>
      <c r="X5387" s="12" t="e">
        <v>#N/A</v>
      </c>
      <c r="Y5387" s="12" t="e">
        <v>#N/A</v>
      </c>
      <c r="Z5387" s="9">
        <v>0.264957</v>
      </c>
      <c r="AA5387" s="10">
        <v>31</v>
      </c>
      <c r="AB5387" s="10">
        <v>86</v>
      </c>
      <c r="AC5387" s="20">
        <v>1</v>
      </c>
      <c r="AD5387" s="20">
        <v>0.50589923543410598</v>
      </c>
      <c r="AE5387" s="20">
        <v>1</v>
      </c>
      <c r="AF5387" s="15">
        <v>0.33928599999999998</v>
      </c>
      <c r="AG5387" s="16">
        <v>57</v>
      </c>
      <c r="AH5387" s="16">
        <v>111</v>
      </c>
      <c r="AI5387" s="22">
        <v>1</v>
      </c>
      <c r="AJ5387" s="22">
        <v>0.68508234110540001</v>
      </c>
      <c r="AK5387" s="22">
        <v>1</v>
      </c>
      <c r="AL5387" s="18">
        <f t="shared" si="756"/>
        <v>1</v>
      </c>
      <c r="AM5387" s="18">
        <f t="shared" si="757"/>
        <v>1</v>
      </c>
      <c r="AN5387" s="18">
        <f t="shared" si="758"/>
        <v>1</v>
      </c>
      <c r="AO5387" s="18">
        <f t="shared" si="759"/>
        <v>1</v>
      </c>
      <c r="AP5387" s="18">
        <f t="shared" si="760"/>
        <v>1</v>
      </c>
      <c r="AQ5387" s="18">
        <f t="shared" si="761"/>
        <v>1</v>
      </c>
      <c r="AR5387" s="18">
        <f t="shared" si="762"/>
        <v>0</v>
      </c>
      <c r="AS5387" s="18">
        <f t="shared" si="763"/>
        <v>0</v>
      </c>
      <c r="AT5387" s="18">
        <f t="shared" si="764"/>
        <v>0</v>
      </c>
      <c r="AU5387" s="1" t="s">
        <v>14896</v>
      </c>
      <c r="AV5387" s="1" t="s">
        <v>14897</v>
      </c>
      <c r="AW5387" s="1" t="s">
        <v>14898</v>
      </c>
      <c r="AX5387" s="1" t="s">
        <v>14899</v>
      </c>
      <c r="AY5387" s="1" t="s">
        <v>14900</v>
      </c>
      <c r="AZ5387" s="1" t="s">
        <v>14901</v>
      </c>
      <c r="BA5387" s="1">
        <v>171</v>
      </c>
      <c r="BC5387" s="1" t="s">
        <v>4</v>
      </c>
      <c r="BF5387" s="1" t="s">
        <v>357</v>
      </c>
      <c r="BG5387" s="1" t="s">
        <v>148</v>
      </c>
      <c r="BH5387" s="1" t="s">
        <v>3002</v>
      </c>
      <c r="BK5387" s="1" t="s">
        <v>170</v>
      </c>
      <c r="BL5387" s="1">
        <v>1</v>
      </c>
      <c r="BR5387" s="1" t="s">
        <v>14902</v>
      </c>
      <c r="BS5387" s="1">
        <v>0.35799999999999998</v>
      </c>
      <c r="BU5387" s="1" t="s">
        <v>4</v>
      </c>
      <c r="BY5387" s="1" t="s">
        <v>4</v>
      </c>
    </row>
    <row r="5388" spans="1:83" x14ac:dyDescent="0.25">
      <c r="A5388" s="2" t="s">
        <v>14903</v>
      </c>
      <c r="B5388" s="1">
        <v>10168</v>
      </c>
      <c r="C5388" s="1">
        <v>3</v>
      </c>
      <c r="D5388" s="1">
        <v>44684707</v>
      </c>
      <c r="E5388" s="1">
        <v>44684707</v>
      </c>
      <c r="F5388" s="1" t="s">
        <v>6</v>
      </c>
      <c r="G5388" s="2" t="s">
        <v>14904</v>
      </c>
      <c r="H5388" s="2" t="s">
        <v>14906</v>
      </c>
      <c r="I5388" s="2" t="s">
        <v>14907</v>
      </c>
      <c r="J5388" s="2" t="s">
        <v>14908</v>
      </c>
      <c r="K5388" s="2" t="s">
        <v>135</v>
      </c>
      <c r="L5388" s="1" t="s">
        <v>50</v>
      </c>
      <c r="M5388" s="1" t="s">
        <v>51</v>
      </c>
      <c r="N5388" s="1" t="s">
        <v>52</v>
      </c>
      <c r="O5388" s="1" t="s">
        <v>52</v>
      </c>
      <c r="R5388" s="1" t="s">
        <v>14905</v>
      </c>
      <c r="S5388" s="1" t="s">
        <v>6</v>
      </c>
      <c r="T5388" s="1">
        <v>6</v>
      </c>
      <c r="U5388" s="1">
        <v>2291</v>
      </c>
      <c r="V5388" s="3">
        <v>4</v>
      </c>
      <c r="W5388" s="12" t="e">
        <v>#N/A</v>
      </c>
      <c r="X5388" s="12" t="e">
        <v>#N/A</v>
      </c>
      <c r="Y5388" s="12" t="e">
        <v>#N/A</v>
      </c>
      <c r="Z5388" s="9">
        <v>0.27106200000000003</v>
      </c>
      <c r="AA5388" s="10">
        <v>74</v>
      </c>
      <c r="AB5388" s="10">
        <v>199</v>
      </c>
      <c r="AC5388" s="20">
        <v>1</v>
      </c>
      <c r="AD5388" s="20">
        <v>0.50748954727129103</v>
      </c>
      <c r="AE5388" s="20">
        <v>1</v>
      </c>
      <c r="AF5388" s="15">
        <v>0.25961499999999998</v>
      </c>
      <c r="AG5388" s="16">
        <v>54</v>
      </c>
      <c r="AH5388" s="16">
        <v>154</v>
      </c>
      <c r="AI5388" s="22">
        <v>1</v>
      </c>
      <c r="AJ5388" s="22">
        <v>0.78959032839975096</v>
      </c>
      <c r="AK5388" s="22">
        <v>1</v>
      </c>
      <c r="AL5388" s="18">
        <f t="shared" si="756"/>
        <v>1</v>
      </c>
      <c r="AM5388" s="18">
        <f t="shared" si="757"/>
        <v>1</v>
      </c>
      <c r="AN5388" s="18">
        <f t="shared" si="758"/>
        <v>1</v>
      </c>
      <c r="AO5388" s="18">
        <f t="shared" si="759"/>
        <v>1</v>
      </c>
      <c r="AP5388" s="18">
        <f t="shared" si="760"/>
        <v>1</v>
      </c>
      <c r="AQ5388" s="18">
        <f t="shared" si="761"/>
        <v>1</v>
      </c>
      <c r="AR5388" s="18">
        <f t="shared" si="762"/>
        <v>0</v>
      </c>
      <c r="AS5388" s="18">
        <f t="shared" si="763"/>
        <v>0</v>
      </c>
      <c r="AT5388" s="18">
        <f t="shared" si="764"/>
        <v>0</v>
      </c>
      <c r="AU5388" s="1" t="s">
        <v>14909</v>
      </c>
      <c r="AV5388" s="1" t="s">
        <v>14910</v>
      </c>
      <c r="AW5388" s="1" t="s">
        <v>14911</v>
      </c>
      <c r="AX5388" s="1" t="s">
        <v>14912</v>
      </c>
      <c r="AY5388" s="1" t="s">
        <v>14913</v>
      </c>
      <c r="AZ5388" s="1" t="s">
        <v>14914</v>
      </c>
      <c r="BA5388" s="1">
        <v>695</v>
      </c>
      <c r="BB5388" s="1" t="s">
        <v>14915</v>
      </c>
      <c r="BC5388" s="1" t="s">
        <v>4</v>
      </c>
      <c r="BF5388" s="1" t="s">
        <v>14916</v>
      </c>
      <c r="BG5388" s="1" t="s">
        <v>148</v>
      </c>
      <c r="BH5388" s="1" t="s">
        <v>4268</v>
      </c>
      <c r="BK5388" s="1" t="s">
        <v>9257</v>
      </c>
      <c r="BL5388" s="1">
        <v>4</v>
      </c>
      <c r="BP5388" s="1" t="s">
        <v>14917</v>
      </c>
      <c r="BR5388" s="1" t="s">
        <v>14918</v>
      </c>
      <c r="BS5388" s="1">
        <v>0.40300000000000002</v>
      </c>
      <c r="BU5388" s="1" t="s">
        <v>4</v>
      </c>
      <c r="BY5388" s="1" t="s">
        <v>4</v>
      </c>
    </row>
    <row r="5389" spans="1:83" x14ac:dyDescent="0.25">
      <c r="A5389" s="2" t="s">
        <v>14919</v>
      </c>
      <c r="B5389" s="1">
        <v>149076</v>
      </c>
      <c r="C5389" s="1">
        <v>1</v>
      </c>
      <c r="D5389" s="1">
        <v>33745818</v>
      </c>
      <c r="E5389" s="1">
        <v>33745820</v>
      </c>
      <c r="F5389" s="1" t="s">
        <v>6</v>
      </c>
      <c r="G5389" s="2" t="s">
        <v>14920</v>
      </c>
      <c r="H5389" s="2" t="s">
        <v>14923</v>
      </c>
      <c r="I5389" s="2" t="s">
        <v>14924</v>
      </c>
      <c r="J5389" s="2" t="s">
        <v>14925</v>
      </c>
      <c r="K5389" s="2" t="s">
        <v>153</v>
      </c>
      <c r="L5389" s="1" t="s">
        <v>8</v>
      </c>
      <c r="M5389" s="1" t="s">
        <v>4172</v>
      </c>
      <c r="N5389" s="1" t="s">
        <v>10</v>
      </c>
      <c r="O5389" s="1" t="s">
        <v>10</v>
      </c>
      <c r="R5389" s="1" t="s">
        <v>14921</v>
      </c>
      <c r="S5389" s="1" t="s">
        <v>6</v>
      </c>
      <c r="T5389" s="1">
        <v>5</v>
      </c>
      <c r="U5389" s="1" t="s">
        <v>14922</v>
      </c>
      <c r="V5389" s="3">
        <v>4</v>
      </c>
      <c r="W5389" s="12" t="e">
        <v>#N/A</v>
      </c>
      <c r="X5389" s="12" t="e">
        <v>#N/A</v>
      </c>
      <c r="Y5389" s="12" t="e">
        <v>#N/A</v>
      </c>
      <c r="Z5389" s="9" t="s">
        <v>4</v>
      </c>
      <c r="AA5389" s="10" t="s">
        <v>4</v>
      </c>
      <c r="AB5389" s="10" t="s">
        <v>4</v>
      </c>
      <c r="AC5389" s="20">
        <v>0</v>
      </c>
      <c r="AD5389" s="20">
        <v>0</v>
      </c>
      <c r="AE5389" s="20">
        <v>0</v>
      </c>
      <c r="AF5389" s="15">
        <v>0.01</v>
      </c>
      <c r="AG5389" s="16">
        <v>9</v>
      </c>
      <c r="AH5389" s="16">
        <v>962</v>
      </c>
      <c r="AI5389" s="22">
        <v>0.04</v>
      </c>
      <c r="AJ5389" s="22">
        <v>9.1936697247055506E-3</v>
      </c>
      <c r="AK5389" s="22">
        <v>9.7374391652179607E-2</v>
      </c>
      <c r="AL5389" s="18">
        <f t="shared" si="756"/>
        <v>0</v>
      </c>
      <c r="AM5389" s="18">
        <f t="shared" si="757"/>
        <v>0</v>
      </c>
      <c r="AN5389" s="18">
        <f t="shared" si="758"/>
        <v>0</v>
      </c>
      <c r="AO5389" s="18">
        <f t="shared" si="759"/>
        <v>0</v>
      </c>
      <c r="AP5389" s="18">
        <f t="shared" si="760"/>
        <v>0</v>
      </c>
      <c r="AQ5389" s="18">
        <f t="shared" si="761"/>
        <v>0</v>
      </c>
      <c r="AR5389" s="18">
        <f t="shared" si="762"/>
        <v>1</v>
      </c>
      <c r="AS5389" s="18">
        <f t="shared" si="763"/>
        <v>1</v>
      </c>
      <c r="AT5389" s="18">
        <f t="shared" si="764"/>
        <v>1</v>
      </c>
      <c r="AV5389" s="1" t="s">
        <v>14926</v>
      </c>
      <c r="AW5389" s="1" t="s">
        <v>14927</v>
      </c>
      <c r="AX5389" s="1" t="s">
        <v>14928</v>
      </c>
      <c r="AY5389" s="1" t="s">
        <v>14929</v>
      </c>
      <c r="AZ5389" s="1" t="s">
        <v>14930</v>
      </c>
      <c r="BA5389" s="1">
        <v>151</v>
      </c>
      <c r="BF5389" s="1" t="s">
        <v>357</v>
      </c>
      <c r="BG5389" s="1" t="s">
        <v>148</v>
      </c>
      <c r="BH5389" s="1" t="s">
        <v>3002</v>
      </c>
      <c r="BL5389" s="1">
        <v>0</v>
      </c>
      <c r="BN5389" s="1" t="s">
        <v>11203</v>
      </c>
      <c r="BR5389" s="1" t="s">
        <v>14931</v>
      </c>
      <c r="BS5389" s="1">
        <v>0.67500000000000004</v>
      </c>
      <c r="BT5389" s="1" t="s">
        <v>4</v>
      </c>
      <c r="BU5389" s="1" t="s">
        <v>4</v>
      </c>
      <c r="BZ5389" s="1" t="s">
        <v>4</v>
      </c>
    </row>
    <row r="5390" spans="1:83" x14ac:dyDescent="0.25">
      <c r="A5390" s="2" t="s">
        <v>14932</v>
      </c>
      <c r="B5390" s="1">
        <v>23090</v>
      </c>
      <c r="C5390" s="1">
        <v>16</v>
      </c>
      <c r="D5390" s="1">
        <v>49671344</v>
      </c>
      <c r="E5390" s="1">
        <v>49671344</v>
      </c>
      <c r="F5390" s="1" t="s">
        <v>6</v>
      </c>
      <c r="G5390" s="2" t="s">
        <v>14933</v>
      </c>
      <c r="H5390" s="2" t="s">
        <v>14935</v>
      </c>
      <c r="I5390" s="2" t="s">
        <v>14936</v>
      </c>
      <c r="J5390" s="2" t="s">
        <v>14937</v>
      </c>
      <c r="K5390" s="2" t="s">
        <v>135</v>
      </c>
      <c r="L5390" s="1" t="s">
        <v>50</v>
      </c>
      <c r="M5390" s="1" t="s">
        <v>90</v>
      </c>
      <c r="N5390" s="1" t="s">
        <v>31</v>
      </c>
      <c r="O5390" s="1" t="s">
        <v>31</v>
      </c>
      <c r="R5390" s="1" t="s">
        <v>14934</v>
      </c>
      <c r="S5390" s="1" t="s">
        <v>10</v>
      </c>
      <c r="T5390" s="1">
        <v>5</v>
      </c>
      <c r="U5390" s="1">
        <v>2017</v>
      </c>
      <c r="V5390" s="3">
        <v>4</v>
      </c>
      <c r="W5390" s="12">
        <v>1</v>
      </c>
      <c r="X5390" s="12">
        <v>1</v>
      </c>
      <c r="Y5390" s="12" t="e">
        <v>#N/A</v>
      </c>
      <c r="Z5390" s="9">
        <v>0.28494599999999998</v>
      </c>
      <c r="AA5390" s="10">
        <v>106</v>
      </c>
      <c r="AB5390" s="10">
        <v>266</v>
      </c>
      <c r="AC5390" s="20">
        <v>1</v>
      </c>
      <c r="AD5390" s="20">
        <v>0.73179173117931196</v>
      </c>
      <c r="AE5390" s="20">
        <v>1</v>
      </c>
      <c r="AF5390" s="15">
        <v>0.382637</v>
      </c>
      <c r="AG5390" s="16">
        <v>119</v>
      </c>
      <c r="AH5390" s="16">
        <v>192</v>
      </c>
      <c r="AI5390" s="22">
        <v>0.76</v>
      </c>
      <c r="AJ5390" s="22">
        <v>0.56726538539601201</v>
      </c>
      <c r="AK5390" s="22">
        <v>0.98324596243504803</v>
      </c>
      <c r="AL5390" s="18">
        <f t="shared" si="756"/>
        <v>1</v>
      </c>
      <c r="AM5390" s="18">
        <f t="shared" si="757"/>
        <v>1</v>
      </c>
      <c r="AN5390" s="18">
        <f t="shared" si="758"/>
        <v>1</v>
      </c>
      <c r="AO5390" s="18">
        <f t="shared" si="759"/>
        <v>1</v>
      </c>
      <c r="AP5390" s="18">
        <f t="shared" si="760"/>
        <v>1</v>
      </c>
      <c r="AQ5390" s="18">
        <f t="shared" si="761"/>
        <v>1</v>
      </c>
      <c r="AR5390" s="18">
        <f t="shared" si="762"/>
        <v>0</v>
      </c>
      <c r="AS5390" s="18">
        <f t="shared" si="763"/>
        <v>0</v>
      </c>
      <c r="AT5390" s="18">
        <f t="shared" si="764"/>
        <v>0</v>
      </c>
      <c r="AU5390" s="1" t="s">
        <v>14938</v>
      </c>
      <c r="AV5390" s="1" t="s">
        <v>14939</v>
      </c>
      <c r="AW5390" s="1" t="s">
        <v>14940</v>
      </c>
      <c r="AX5390" s="1" t="s">
        <v>14941</v>
      </c>
      <c r="AY5390" s="1" t="s">
        <v>14942</v>
      </c>
      <c r="AZ5390" s="1" t="s">
        <v>14943</v>
      </c>
      <c r="BA5390" s="1">
        <v>573</v>
      </c>
      <c r="BB5390" s="1" t="s">
        <v>14944</v>
      </c>
      <c r="BC5390" s="1" t="s">
        <v>4</v>
      </c>
      <c r="BF5390" s="1" t="s">
        <v>14945</v>
      </c>
      <c r="BG5390" s="1" t="s">
        <v>148</v>
      </c>
      <c r="BH5390" s="1" t="s">
        <v>4314</v>
      </c>
      <c r="BK5390" s="1" t="s">
        <v>14946</v>
      </c>
      <c r="BL5390" s="1">
        <v>4</v>
      </c>
      <c r="BN5390" s="1" t="s">
        <v>14947</v>
      </c>
      <c r="BR5390" s="1" t="s">
        <v>14948</v>
      </c>
      <c r="BS5390" s="1">
        <v>0.56200000000000006</v>
      </c>
      <c r="BU5390" s="1" t="s">
        <v>4</v>
      </c>
      <c r="BY5390" s="1" t="s">
        <v>4</v>
      </c>
    </row>
    <row r="5391" spans="1:83" x14ac:dyDescent="0.25">
      <c r="A5391" s="2" t="s">
        <v>14949</v>
      </c>
      <c r="B5391" s="1">
        <v>10794</v>
      </c>
      <c r="C5391" s="1">
        <v>19</v>
      </c>
      <c r="D5391" s="1">
        <v>57802394</v>
      </c>
      <c r="E5391" s="1">
        <v>57802394</v>
      </c>
      <c r="F5391" s="1" t="s">
        <v>6</v>
      </c>
      <c r="G5391" s="2" t="s">
        <v>14950</v>
      </c>
      <c r="H5391" s="2" t="s">
        <v>14952</v>
      </c>
      <c r="I5391" s="2" t="s">
        <v>14953</v>
      </c>
      <c r="J5391" s="2" t="s">
        <v>14954</v>
      </c>
      <c r="K5391" s="2" t="s">
        <v>49</v>
      </c>
      <c r="L5391" s="1" t="s">
        <v>50</v>
      </c>
      <c r="M5391" s="1" t="s">
        <v>51</v>
      </c>
      <c r="N5391" s="1" t="s">
        <v>52</v>
      </c>
      <c r="O5391" s="1" t="s">
        <v>52</v>
      </c>
      <c r="R5391" s="1" t="s">
        <v>14951</v>
      </c>
      <c r="S5391" s="1" t="s">
        <v>6</v>
      </c>
      <c r="T5391" s="1">
        <v>3</v>
      </c>
      <c r="U5391" s="1">
        <v>807</v>
      </c>
      <c r="V5391" s="3">
        <v>4</v>
      </c>
      <c r="W5391" s="12" t="e">
        <v>#N/A</v>
      </c>
      <c r="X5391" s="12" t="e">
        <v>#N/A</v>
      </c>
      <c r="Y5391" s="12" t="e">
        <v>#N/A</v>
      </c>
      <c r="Z5391" s="9">
        <v>0.33333299999999999</v>
      </c>
      <c r="AA5391" s="10">
        <v>101</v>
      </c>
      <c r="AB5391" s="10">
        <v>202</v>
      </c>
      <c r="AC5391" s="20">
        <v>1</v>
      </c>
      <c r="AD5391" s="20">
        <v>0.75397768669773102</v>
      </c>
      <c r="AE5391" s="20">
        <v>1</v>
      </c>
      <c r="AF5391" s="15">
        <v>0.19059400000000001</v>
      </c>
      <c r="AG5391" s="16">
        <v>77</v>
      </c>
      <c r="AH5391" s="16">
        <v>327</v>
      </c>
      <c r="AI5391" s="22">
        <v>0.8</v>
      </c>
      <c r="AJ5391" s="22">
        <v>0.35696855700558699</v>
      </c>
      <c r="AK5391" s="22">
        <v>0.96039273928754998</v>
      </c>
      <c r="AL5391" s="18">
        <f t="shared" si="756"/>
        <v>1</v>
      </c>
      <c r="AM5391" s="18">
        <f t="shared" si="757"/>
        <v>1</v>
      </c>
      <c r="AN5391" s="18">
        <f t="shared" si="758"/>
        <v>1</v>
      </c>
      <c r="AO5391" s="18">
        <f t="shared" si="759"/>
        <v>1</v>
      </c>
      <c r="AP5391" s="18">
        <f t="shared" si="760"/>
        <v>1</v>
      </c>
      <c r="AQ5391" s="18">
        <f t="shared" si="761"/>
        <v>1</v>
      </c>
      <c r="AR5391" s="18">
        <f t="shared" si="762"/>
        <v>0</v>
      </c>
      <c r="AS5391" s="18">
        <f t="shared" si="763"/>
        <v>0</v>
      </c>
      <c r="AT5391" s="18">
        <f t="shared" si="764"/>
        <v>0</v>
      </c>
      <c r="AU5391" s="1" t="s">
        <v>14955</v>
      </c>
      <c r="AV5391" s="1" t="s">
        <v>14956</v>
      </c>
      <c r="AW5391" s="1" t="s">
        <v>14957</v>
      </c>
      <c r="AX5391" s="1" t="s">
        <v>14958</v>
      </c>
      <c r="AY5391" s="1" t="s">
        <v>14959</v>
      </c>
      <c r="AZ5391" s="1" t="s">
        <v>14960</v>
      </c>
      <c r="BA5391" s="1">
        <v>162</v>
      </c>
      <c r="BC5391" s="1" t="s">
        <v>4</v>
      </c>
      <c r="BF5391" s="1" t="s">
        <v>357</v>
      </c>
      <c r="BG5391" s="1" t="s">
        <v>148</v>
      </c>
      <c r="BH5391" s="1" t="s">
        <v>3002</v>
      </c>
      <c r="BL5391" s="1">
        <v>0</v>
      </c>
      <c r="BN5391" s="1" t="s">
        <v>14961</v>
      </c>
      <c r="BP5391" s="1" t="s">
        <v>14962</v>
      </c>
      <c r="BR5391" s="1" t="s">
        <v>14963</v>
      </c>
      <c r="BS5391" s="1">
        <v>0.41299999999999998</v>
      </c>
      <c r="BU5391" s="1" t="s">
        <v>4</v>
      </c>
      <c r="BY5391" s="1" t="s">
        <v>4</v>
      </c>
    </row>
    <row r="5392" spans="1:83" x14ac:dyDescent="0.25">
      <c r="A5392" s="2" t="s">
        <v>14964</v>
      </c>
      <c r="B5392" s="1">
        <v>58499</v>
      </c>
      <c r="C5392" s="1">
        <v>9</v>
      </c>
      <c r="D5392" s="1">
        <v>109690578</v>
      </c>
      <c r="E5392" s="1">
        <v>109690579</v>
      </c>
      <c r="F5392" s="1" t="s">
        <v>6</v>
      </c>
      <c r="G5392" s="2" t="s">
        <v>14966</v>
      </c>
      <c r="H5392" s="2" t="s">
        <v>14969</v>
      </c>
      <c r="I5392" s="2" t="s">
        <v>14970</v>
      </c>
      <c r="J5392" s="2" t="s">
        <v>14971</v>
      </c>
      <c r="K5392" s="2" t="s">
        <v>436</v>
      </c>
      <c r="L5392" s="1" t="s">
        <v>437</v>
      </c>
      <c r="M5392" s="1" t="s">
        <v>10</v>
      </c>
      <c r="N5392" s="1" t="s">
        <v>51</v>
      </c>
      <c r="O5392" s="1" t="s">
        <v>51</v>
      </c>
      <c r="P5392" s="1" t="s">
        <v>14965</v>
      </c>
      <c r="R5392" s="1" t="s">
        <v>14967</v>
      </c>
      <c r="S5392" s="1" t="s">
        <v>6</v>
      </c>
      <c r="T5392" s="1">
        <v>3</v>
      </c>
      <c r="U5392" s="1" t="s">
        <v>14968</v>
      </c>
      <c r="V5392" s="3">
        <v>4</v>
      </c>
      <c r="W5392" s="12" t="e">
        <v>#N/A</v>
      </c>
      <c r="X5392" s="12" t="e">
        <v>#N/A</v>
      </c>
      <c r="Y5392" s="12" t="e">
        <v>#N/A</v>
      </c>
      <c r="Z5392" s="9" t="s">
        <v>4</v>
      </c>
      <c r="AA5392" s="10" t="s">
        <v>4</v>
      </c>
      <c r="AB5392" s="10" t="s">
        <v>4</v>
      </c>
      <c r="AC5392" s="20">
        <v>0</v>
      </c>
      <c r="AD5392" s="20">
        <v>0</v>
      </c>
      <c r="AE5392" s="20">
        <v>0</v>
      </c>
      <c r="AF5392" s="15">
        <v>7.0000000000000007E-2</v>
      </c>
      <c r="AG5392" s="16">
        <v>9</v>
      </c>
      <c r="AH5392" s="16">
        <v>112</v>
      </c>
      <c r="AI5392" s="22">
        <v>0.28999999999999998</v>
      </c>
      <c r="AJ5392" s="22">
        <v>0.138053239505635</v>
      </c>
      <c r="AK5392" s="22">
        <v>0.54776237608073397</v>
      </c>
      <c r="AL5392" s="18">
        <f t="shared" si="756"/>
        <v>0</v>
      </c>
      <c r="AM5392" s="18">
        <f t="shared" si="757"/>
        <v>0</v>
      </c>
      <c r="AN5392" s="18">
        <f t="shared" si="758"/>
        <v>0</v>
      </c>
      <c r="AO5392" s="18">
        <f t="shared" si="759"/>
        <v>1</v>
      </c>
      <c r="AP5392" s="18">
        <f t="shared" si="760"/>
        <v>0</v>
      </c>
      <c r="AQ5392" s="18">
        <f t="shared" si="761"/>
        <v>0</v>
      </c>
      <c r="AR5392" s="18">
        <f t="shared" si="762"/>
        <v>1</v>
      </c>
      <c r="AS5392" s="18">
        <f t="shared" si="763"/>
        <v>1</v>
      </c>
      <c r="AT5392" s="18">
        <f t="shared" si="764"/>
        <v>1</v>
      </c>
      <c r="AU5392" s="1" t="s">
        <v>14972</v>
      </c>
      <c r="AV5392" s="1" t="s">
        <v>14973</v>
      </c>
      <c r="AW5392" s="1" t="s">
        <v>14974</v>
      </c>
      <c r="AX5392" s="1" t="s">
        <v>14975</v>
      </c>
      <c r="AY5392" s="1" t="s">
        <v>14976</v>
      </c>
      <c r="AZ5392" s="1" t="s">
        <v>14977</v>
      </c>
      <c r="BA5392" s="1">
        <v>1462</v>
      </c>
      <c r="BF5392" s="1" t="s">
        <v>1683</v>
      </c>
      <c r="BG5392" s="1" t="s">
        <v>148</v>
      </c>
      <c r="BH5392" s="1" t="s">
        <v>3002</v>
      </c>
      <c r="BK5392" s="1" t="s">
        <v>14978</v>
      </c>
      <c r="BL5392" s="1">
        <v>5</v>
      </c>
      <c r="BR5392" s="1" t="s">
        <v>14979</v>
      </c>
      <c r="BS5392" s="1">
        <v>0.53</v>
      </c>
      <c r="BT5392" s="1" t="s">
        <v>4</v>
      </c>
      <c r="BU5392" s="1" t="s">
        <v>4</v>
      </c>
      <c r="BZ5392" s="1" t="s">
        <v>4</v>
      </c>
    </row>
    <row r="5393" spans="1:81" x14ac:dyDescent="0.25">
      <c r="A5393" s="2" t="s">
        <v>14980</v>
      </c>
      <c r="B5393" s="1">
        <v>118472</v>
      </c>
      <c r="C5393" s="1">
        <v>10</v>
      </c>
      <c r="D5393" s="1">
        <v>135125305</v>
      </c>
      <c r="E5393" s="1">
        <v>135125306</v>
      </c>
      <c r="F5393" s="1" t="s">
        <v>6</v>
      </c>
      <c r="G5393" s="2" t="s">
        <v>14981</v>
      </c>
      <c r="H5393" s="2" t="s">
        <v>14984</v>
      </c>
      <c r="I5393" s="2" t="s">
        <v>14985</v>
      </c>
      <c r="J5393" s="2" t="s">
        <v>14986</v>
      </c>
      <c r="K5393" s="2" t="s">
        <v>436</v>
      </c>
      <c r="L5393" s="1" t="s">
        <v>437</v>
      </c>
      <c r="M5393" s="1" t="s">
        <v>10</v>
      </c>
      <c r="N5393" s="1" t="s">
        <v>51</v>
      </c>
      <c r="O5393" s="1" t="s">
        <v>51</v>
      </c>
      <c r="R5393" s="1" t="s">
        <v>14982</v>
      </c>
      <c r="S5393" s="1" t="s">
        <v>6</v>
      </c>
      <c r="T5393" s="1">
        <v>5</v>
      </c>
      <c r="U5393" s="1" t="s">
        <v>14983</v>
      </c>
      <c r="V5393" s="3">
        <v>4</v>
      </c>
      <c r="W5393" s="12" t="e">
        <v>#N/A</v>
      </c>
      <c r="X5393" s="12" t="e">
        <v>#N/A</v>
      </c>
      <c r="Y5393" s="12" t="e">
        <v>#N/A</v>
      </c>
      <c r="Z5393" s="9" t="s">
        <v>4</v>
      </c>
      <c r="AA5393" s="10" t="s">
        <v>4</v>
      </c>
      <c r="AB5393" s="10" t="s">
        <v>4</v>
      </c>
      <c r="AC5393" s="20">
        <v>0</v>
      </c>
      <c r="AD5393" s="20">
        <v>0</v>
      </c>
      <c r="AE5393" s="20">
        <v>0</v>
      </c>
      <c r="AF5393" s="15">
        <v>0.02</v>
      </c>
      <c r="AG5393" s="16">
        <v>8</v>
      </c>
      <c r="AH5393" s="16">
        <v>470</v>
      </c>
      <c r="AI5393" s="22">
        <v>7.0000000000000007E-2</v>
      </c>
      <c r="AJ5393" s="22">
        <v>2.09557034082299E-2</v>
      </c>
      <c r="AK5393" s="22">
        <v>0.14999095859438799</v>
      </c>
      <c r="AL5393" s="18">
        <f t="shared" si="756"/>
        <v>0</v>
      </c>
      <c r="AM5393" s="18">
        <f t="shared" si="757"/>
        <v>0</v>
      </c>
      <c r="AN5393" s="18">
        <f t="shared" si="758"/>
        <v>0</v>
      </c>
      <c r="AO5393" s="18">
        <f t="shared" si="759"/>
        <v>0</v>
      </c>
      <c r="AP5393" s="18">
        <f t="shared" si="760"/>
        <v>0</v>
      </c>
      <c r="AQ5393" s="18">
        <f t="shared" si="761"/>
        <v>0</v>
      </c>
      <c r="AR5393" s="18">
        <f t="shared" si="762"/>
        <v>1</v>
      </c>
      <c r="AS5393" s="18">
        <f t="shared" si="763"/>
        <v>1</v>
      </c>
      <c r="AT5393" s="18">
        <f t="shared" si="764"/>
        <v>1</v>
      </c>
      <c r="AU5393" s="1" t="s">
        <v>14987</v>
      </c>
      <c r="AX5393" s="1" t="s">
        <v>14988</v>
      </c>
      <c r="AY5393" s="1" t="s">
        <v>14989</v>
      </c>
      <c r="AZ5393" s="1" t="s">
        <v>14990</v>
      </c>
      <c r="BA5393" s="1">
        <v>214</v>
      </c>
      <c r="BF5393" s="1" t="s">
        <v>357</v>
      </c>
      <c r="BG5393" s="1" t="s">
        <v>148</v>
      </c>
      <c r="BH5393" s="1" t="s">
        <v>3002</v>
      </c>
      <c r="BL5393" s="1">
        <v>0</v>
      </c>
      <c r="BN5393" s="1" t="s">
        <v>14991</v>
      </c>
      <c r="BP5393" s="1" t="s">
        <v>14992</v>
      </c>
      <c r="BR5393" s="1" t="s">
        <v>14993</v>
      </c>
      <c r="BS5393" s="1">
        <v>0.59899999999999998</v>
      </c>
      <c r="BT5393" s="1" t="s">
        <v>4</v>
      </c>
      <c r="BU5393" s="1" t="s">
        <v>4</v>
      </c>
      <c r="BZ5393" s="1" t="s">
        <v>4</v>
      </c>
    </row>
    <row r="5394" spans="1:81" x14ac:dyDescent="0.25">
      <c r="A5394" s="2" t="s">
        <v>14994</v>
      </c>
      <c r="B5394" s="1">
        <v>116115</v>
      </c>
      <c r="C5394" s="1">
        <v>19</v>
      </c>
      <c r="D5394" s="1">
        <v>42730197</v>
      </c>
      <c r="E5394" s="1">
        <v>42730198</v>
      </c>
      <c r="F5394" s="1" t="s">
        <v>6</v>
      </c>
      <c r="G5394" s="2" t="s">
        <v>14995</v>
      </c>
      <c r="H5394" s="2" t="s">
        <v>14998</v>
      </c>
      <c r="I5394" s="2" t="s">
        <v>14999</v>
      </c>
      <c r="J5394" s="2" t="s">
        <v>15000</v>
      </c>
      <c r="K5394" s="2" t="s">
        <v>436</v>
      </c>
      <c r="L5394" s="1" t="s">
        <v>437</v>
      </c>
      <c r="M5394" s="1" t="s">
        <v>10</v>
      </c>
      <c r="N5394" s="1" t="s">
        <v>90</v>
      </c>
      <c r="O5394" s="1" t="s">
        <v>90</v>
      </c>
      <c r="R5394" s="1" t="s">
        <v>14996</v>
      </c>
      <c r="S5394" s="1" t="s">
        <v>6</v>
      </c>
      <c r="T5394" s="1">
        <v>3</v>
      </c>
      <c r="U5394" s="1" t="s">
        <v>14997</v>
      </c>
      <c r="V5394" s="3">
        <v>4</v>
      </c>
      <c r="W5394" s="12" t="e">
        <v>#N/A</v>
      </c>
      <c r="X5394" s="12" t="e">
        <v>#N/A</v>
      </c>
      <c r="Y5394" s="12" t="e">
        <v>#N/A</v>
      </c>
      <c r="Z5394" s="9" t="s">
        <v>4</v>
      </c>
      <c r="AA5394" s="10" t="s">
        <v>4</v>
      </c>
      <c r="AB5394" s="10" t="s">
        <v>4</v>
      </c>
      <c r="AC5394" s="20">
        <v>0</v>
      </c>
      <c r="AD5394" s="20">
        <v>0</v>
      </c>
      <c r="AE5394" s="20">
        <v>0</v>
      </c>
      <c r="AF5394" s="15">
        <v>0.03</v>
      </c>
      <c r="AG5394" s="16">
        <v>14</v>
      </c>
      <c r="AH5394" s="16">
        <v>439</v>
      </c>
      <c r="AI5394" s="22">
        <v>0.13</v>
      </c>
      <c r="AJ5394" s="22">
        <v>5.94650144954793E-2</v>
      </c>
      <c r="AK5394" s="22">
        <v>0.249236097385063</v>
      </c>
      <c r="AL5394" s="18">
        <f t="shared" si="756"/>
        <v>0</v>
      </c>
      <c r="AM5394" s="18">
        <f t="shared" si="757"/>
        <v>0</v>
      </c>
      <c r="AN5394" s="18">
        <f t="shared" si="758"/>
        <v>0</v>
      </c>
      <c r="AO5394" s="18">
        <f t="shared" si="759"/>
        <v>0</v>
      </c>
      <c r="AP5394" s="18">
        <f t="shared" si="760"/>
        <v>0</v>
      </c>
      <c r="AQ5394" s="18">
        <f t="shared" si="761"/>
        <v>0</v>
      </c>
      <c r="AR5394" s="18">
        <f t="shared" si="762"/>
        <v>1</v>
      </c>
      <c r="AS5394" s="18">
        <f t="shared" si="763"/>
        <v>1</v>
      </c>
      <c r="AT5394" s="18">
        <f t="shared" si="764"/>
        <v>1</v>
      </c>
      <c r="AV5394" s="1" t="s">
        <v>15001</v>
      </c>
      <c r="AW5394" s="1" t="s">
        <v>15002</v>
      </c>
      <c r="AX5394" s="1" t="s">
        <v>15003</v>
      </c>
      <c r="AY5394" s="1" t="s">
        <v>15004</v>
      </c>
      <c r="AZ5394" s="1" t="s">
        <v>15005</v>
      </c>
      <c r="BA5394" s="1">
        <v>548</v>
      </c>
      <c r="BB5394" s="1" t="s">
        <v>14915</v>
      </c>
      <c r="BF5394" s="1" t="s">
        <v>357</v>
      </c>
      <c r="BG5394" s="1" t="s">
        <v>148</v>
      </c>
      <c r="BH5394" s="1" t="s">
        <v>3002</v>
      </c>
      <c r="BL5394" s="1">
        <v>0</v>
      </c>
      <c r="BN5394" s="1" t="s">
        <v>15006</v>
      </c>
      <c r="BR5394" s="1" t="s">
        <v>15007</v>
      </c>
      <c r="BS5394" s="1">
        <v>0.64900000000000002</v>
      </c>
      <c r="BT5394" s="1" t="s">
        <v>4</v>
      </c>
      <c r="BU5394" s="1" t="s">
        <v>4</v>
      </c>
      <c r="BZ5394" s="1" t="s">
        <v>4</v>
      </c>
    </row>
    <row r="5395" spans="1:81" x14ac:dyDescent="0.25">
      <c r="A5395" s="2" t="s">
        <v>15008</v>
      </c>
      <c r="B5395" s="1">
        <v>147660</v>
      </c>
      <c r="C5395" s="1">
        <v>19</v>
      </c>
      <c r="D5395" s="1">
        <v>53014868</v>
      </c>
      <c r="E5395" s="1">
        <v>53014868</v>
      </c>
      <c r="F5395" s="1" t="s">
        <v>6</v>
      </c>
      <c r="G5395" s="2" t="s">
        <v>15009</v>
      </c>
      <c r="H5395" s="2" t="s">
        <v>15011</v>
      </c>
      <c r="I5395" s="2" t="s">
        <v>15012</v>
      </c>
      <c r="J5395" s="2" t="s">
        <v>15013</v>
      </c>
      <c r="K5395" s="2" t="s">
        <v>49</v>
      </c>
      <c r="L5395" s="1" t="s">
        <v>50</v>
      </c>
      <c r="M5395" s="1" t="s">
        <v>52</v>
      </c>
      <c r="N5395" s="1" t="s">
        <v>31</v>
      </c>
      <c r="O5395" s="1" t="s">
        <v>31</v>
      </c>
      <c r="R5395" s="1" t="s">
        <v>15010</v>
      </c>
      <c r="S5395" s="1" t="s">
        <v>6</v>
      </c>
      <c r="T5395" s="1">
        <v>6</v>
      </c>
      <c r="U5395" s="1">
        <v>1478</v>
      </c>
      <c r="V5395" s="3">
        <v>4</v>
      </c>
      <c r="W5395" s="12" t="e">
        <v>#N/A</v>
      </c>
      <c r="X5395" s="12" t="e">
        <v>#N/A</v>
      </c>
      <c r="Y5395" s="12" t="e">
        <v>#N/A</v>
      </c>
      <c r="Z5395" s="9">
        <v>0.28959299999999999</v>
      </c>
      <c r="AA5395" s="10">
        <v>64</v>
      </c>
      <c r="AB5395" s="10">
        <v>157</v>
      </c>
      <c r="AC5395" s="20">
        <v>1</v>
      </c>
      <c r="AD5395" s="20">
        <v>0.62591442858416202</v>
      </c>
      <c r="AE5395" s="20">
        <v>1</v>
      </c>
      <c r="AF5395" s="15">
        <v>0.321716</v>
      </c>
      <c r="AG5395" s="16">
        <v>120</v>
      </c>
      <c r="AH5395" s="16">
        <v>253</v>
      </c>
      <c r="AI5395" s="22">
        <v>1</v>
      </c>
      <c r="AJ5395" s="22">
        <v>0.70801170911606404</v>
      </c>
      <c r="AK5395" s="22">
        <v>1</v>
      </c>
      <c r="AL5395" s="18">
        <f t="shared" si="756"/>
        <v>1</v>
      </c>
      <c r="AM5395" s="18">
        <f t="shared" si="757"/>
        <v>1</v>
      </c>
      <c r="AN5395" s="18">
        <f t="shared" si="758"/>
        <v>1</v>
      </c>
      <c r="AO5395" s="18">
        <f t="shared" si="759"/>
        <v>1</v>
      </c>
      <c r="AP5395" s="18">
        <f t="shared" si="760"/>
        <v>1</v>
      </c>
      <c r="AQ5395" s="18">
        <f t="shared" si="761"/>
        <v>1</v>
      </c>
      <c r="AR5395" s="18">
        <f t="shared" si="762"/>
        <v>0</v>
      </c>
      <c r="AS5395" s="18">
        <f t="shared" si="763"/>
        <v>0</v>
      </c>
      <c r="AT5395" s="18">
        <f t="shared" si="764"/>
        <v>0</v>
      </c>
      <c r="AV5395" s="1" t="s">
        <v>15014</v>
      </c>
      <c r="AW5395" s="1" t="s">
        <v>15015</v>
      </c>
      <c r="AX5395" s="1" t="s">
        <v>15016</v>
      </c>
      <c r="AY5395" s="1" t="s">
        <v>15017</v>
      </c>
      <c r="AZ5395" s="1" t="s">
        <v>15018</v>
      </c>
      <c r="BA5395" s="1">
        <v>187</v>
      </c>
      <c r="BB5395" s="1" t="s">
        <v>15019</v>
      </c>
      <c r="BC5395" s="1" t="s">
        <v>4</v>
      </c>
      <c r="BF5395" s="1" t="s">
        <v>357</v>
      </c>
      <c r="BG5395" s="1" t="s">
        <v>148</v>
      </c>
      <c r="BH5395" s="1" t="s">
        <v>3002</v>
      </c>
      <c r="BL5395" s="1">
        <v>0</v>
      </c>
      <c r="BP5395" s="1" t="s">
        <v>15020</v>
      </c>
      <c r="BR5395" s="1" t="s">
        <v>15021</v>
      </c>
      <c r="BS5395" s="1">
        <v>0.38300000000000001</v>
      </c>
      <c r="BU5395" s="1" t="s">
        <v>4</v>
      </c>
      <c r="BY5395" s="1" t="s">
        <v>4</v>
      </c>
    </row>
    <row r="5396" spans="1:81" x14ac:dyDescent="0.25">
      <c r="A5396" s="2" t="s">
        <v>4284</v>
      </c>
      <c r="B5396" s="1">
        <v>79759</v>
      </c>
      <c r="C5396" s="1">
        <v>16</v>
      </c>
      <c r="D5396" s="1">
        <v>31073255</v>
      </c>
      <c r="E5396" s="1">
        <v>31073255</v>
      </c>
      <c r="F5396" s="1" t="s">
        <v>6</v>
      </c>
      <c r="G5396" s="2" t="s">
        <v>15022</v>
      </c>
      <c r="H5396" s="2" t="s">
        <v>15023</v>
      </c>
      <c r="I5396" s="2" t="s">
        <v>15024</v>
      </c>
      <c r="J5396" s="2" t="s">
        <v>15025</v>
      </c>
      <c r="K5396" s="2" t="s">
        <v>49</v>
      </c>
      <c r="L5396" s="1" t="s">
        <v>50</v>
      </c>
      <c r="M5396" s="1" t="s">
        <v>51</v>
      </c>
      <c r="N5396" s="1" t="s">
        <v>52</v>
      </c>
      <c r="O5396" s="1" t="s">
        <v>52</v>
      </c>
      <c r="R5396" s="1" t="s">
        <v>4287</v>
      </c>
      <c r="S5396" s="1" t="s">
        <v>10</v>
      </c>
      <c r="T5396" s="1">
        <v>3</v>
      </c>
      <c r="U5396" s="1">
        <v>1351</v>
      </c>
      <c r="V5396" s="3">
        <v>4</v>
      </c>
      <c r="W5396" s="12" t="e">
        <v>#N/A</v>
      </c>
      <c r="X5396" s="12" t="e">
        <v>#N/A</v>
      </c>
      <c r="Y5396" s="12" t="e">
        <v>#N/A</v>
      </c>
      <c r="Z5396" s="9">
        <v>0.36111100000000002</v>
      </c>
      <c r="AA5396" s="10">
        <v>52</v>
      </c>
      <c r="AB5396" s="10">
        <v>92</v>
      </c>
      <c r="AC5396" s="20">
        <v>1</v>
      </c>
      <c r="AD5396" s="20">
        <v>0.77877083691821103</v>
      </c>
      <c r="AE5396" s="20">
        <v>1</v>
      </c>
      <c r="AF5396" s="15">
        <v>0.10169499999999999</v>
      </c>
      <c r="AG5396" s="16">
        <v>18</v>
      </c>
      <c r="AH5396" s="16">
        <v>159</v>
      </c>
      <c r="AI5396" s="22">
        <v>0.33</v>
      </c>
      <c r="AJ5396" s="22">
        <v>0.186922451620437</v>
      </c>
      <c r="AK5396" s="22">
        <v>0.47729489484641902</v>
      </c>
      <c r="AL5396" s="18">
        <f t="shared" si="756"/>
        <v>1</v>
      </c>
      <c r="AM5396" s="18">
        <f t="shared" si="757"/>
        <v>1</v>
      </c>
      <c r="AN5396" s="18">
        <f t="shared" si="758"/>
        <v>1</v>
      </c>
      <c r="AO5396" s="18">
        <f t="shared" si="759"/>
        <v>1</v>
      </c>
      <c r="AP5396" s="18">
        <f t="shared" si="760"/>
        <v>0</v>
      </c>
      <c r="AQ5396" s="18">
        <f t="shared" si="761"/>
        <v>0</v>
      </c>
      <c r="AR5396" s="18">
        <f t="shared" si="762"/>
        <v>0</v>
      </c>
      <c r="AS5396" s="18">
        <f t="shared" si="763"/>
        <v>0</v>
      </c>
      <c r="AT5396" s="18">
        <f t="shared" si="764"/>
        <v>0</v>
      </c>
      <c r="AU5396" s="1" t="s">
        <v>15026</v>
      </c>
      <c r="AV5396" s="1" t="s">
        <v>4293</v>
      </c>
      <c r="AW5396" s="1" t="s">
        <v>4294</v>
      </c>
      <c r="AX5396" s="1" t="s">
        <v>4295</v>
      </c>
      <c r="AY5396" s="1" t="s">
        <v>4296</v>
      </c>
      <c r="AZ5396" s="1" t="s">
        <v>4297</v>
      </c>
      <c r="BA5396" s="1">
        <v>332</v>
      </c>
      <c r="BC5396" s="1" t="s">
        <v>4</v>
      </c>
      <c r="BF5396" s="1" t="s">
        <v>357</v>
      </c>
      <c r="BG5396" s="1" t="s">
        <v>148</v>
      </c>
      <c r="BH5396" s="1" t="s">
        <v>3002</v>
      </c>
      <c r="BK5396" s="1" t="s">
        <v>4298</v>
      </c>
      <c r="BL5396" s="1">
        <v>4</v>
      </c>
      <c r="BR5396" s="1" t="s">
        <v>15027</v>
      </c>
      <c r="BS5396" s="1">
        <v>0.67200000000000004</v>
      </c>
      <c r="BU5396" s="1" t="s">
        <v>4</v>
      </c>
      <c r="BY5396" s="1" t="s">
        <v>4</v>
      </c>
    </row>
    <row r="5397" spans="1:81" x14ac:dyDescent="0.25">
      <c r="A5397" s="2" t="s">
        <v>15028</v>
      </c>
      <c r="B5397" s="1">
        <v>146542</v>
      </c>
      <c r="C5397" s="1">
        <v>16</v>
      </c>
      <c r="D5397" s="1">
        <v>30581285</v>
      </c>
      <c r="E5397" s="1">
        <v>30581286</v>
      </c>
      <c r="F5397" s="1" t="s">
        <v>6</v>
      </c>
      <c r="G5397" s="2" t="s">
        <v>15029</v>
      </c>
      <c r="H5397" s="2" t="s">
        <v>15032</v>
      </c>
      <c r="I5397" s="2" t="s">
        <v>15033</v>
      </c>
      <c r="J5397" s="2" t="s">
        <v>15034</v>
      </c>
      <c r="K5397" s="2" t="s">
        <v>436</v>
      </c>
      <c r="L5397" s="1" t="s">
        <v>437</v>
      </c>
      <c r="M5397" s="1" t="s">
        <v>10</v>
      </c>
      <c r="N5397" s="1" t="s">
        <v>90</v>
      </c>
      <c r="O5397" s="1" t="s">
        <v>90</v>
      </c>
      <c r="R5397" s="1" t="s">
        <v>15030</v>
      </c>
      <c r="S5397" s="1" t="s">
        <v>10</v>
      </c>
      <c r="T5397" s="1">
        <v>3</v>
      </c>
      <c r="U5397" s="1" t="s">
        <v>15031</v>
      </c>
      <c r="V5397" s="3">
        <v>4</v>
      </c>
      <c r="W5397" s="12" t="e">
        <v>#N/A</v>
      </c>
      <c r="X5397" s="12" t="e">
        <v>#N/A</v>
      </c>
      <c r="Y5397" s="12" t="e">
        <v>#N/A</v>
      </c>
      <c r="Z5397" s="9" t="s">
        <v>4</v>
      </c>
      <c r="AA5397" s="10" t="s">
        <v>4</v>
      </c>
      <c r="AB5397" s="10" t="s">
        <v>4</v>
      </c>
      <c r="AC5397" s="20">
        <v>0</v>
      </c>
      <c r="AD5397" s="20">
        <v>0</v>
      </c>
      <c r="AE5397" s="20">
        <v>0</v>
      </c>
      <c r="AF5397" s="15">
        <v>0.05</v>
      </c>
      <c r="AG5397" s="16">
        <v>14</v>
      </c>
      <c r="AH5397" s="16">
        <v>263</v>
      </c>
      <c r="AI5397" s="22">
        <v>0.17</v>
      </c>
      <c r="AJ5397" s="22">
        <v>8.1584340960275295E-2</v>
      </c>
      <c r="AK5397" s="22">
        <v>0.29423080870319102</v>
      </c>
      <c r="AL5397" s="18">
        <f t="shared" si="756"/>
        <v>0</v>
      </c>
      <c r="AM5397" s="18">
        <f t="shared" si="757"/>
        <v>0</v>
      </c>
      <c r="AN5397" s="18">
        <f t="shared" si="758"/>
        <v>0</v>
      </c>
      <c r="AO5397" s="18">
        <f t="shared" si="759"/>
        <v>0</v>
      </c>
      <c r="AP5397" s="18">
        <f t="shared" si="760"/>
        <v>0</v>
      </c>
      <c r="AQ5397" s="18">
        <f t="shared" si="761"/>
        <v>0</v>
      </c>
      <c r="AR5397" s="18">
        <f t="shared" si="762"/>
        <v>1</v>
      </c>
      <c r="AS5397" s="18">
        <f t="shared" si="763"/>
        <v>1</v>
      </c>
      <c r="AT5397" s="18">
        <f t="shared" si="764"/>
        <v>1</v>
      </c>
      <c r="AU5397" s="1" t="s">
        <v>15035</v>
      </c>
      <c r="AV5397" s="1" t="s">
        <v>15036</v>
      </c>
      <c r="AW5397" s="1" t="s">
        <v>15037</v>
      </c>
      <c r="AX5397" s="1" t="s">
        <v>15038</v>
      </c>
      <c r="AY5397" s="1" t="s">
        <v>15039</v>
      </c>
      <c r="AZ5397" s="1" t="s">
        <v>15040</v>
      </c>
      <c r="BA5397" s="1">
        <v>261</v>
      </c>
      <c r="BF5397" s="1" t="s">
        <v>357</v>
      </c>
      <c r="BG5397" s="1" t="s">
        <v>148</v>
      </c>
      <c r="BH5397" s="1" t="s">
        <v>3002</v>
      </c>
      <c r="BL5397" s="1">
        <v>0</v>
      </c>
      <c r="BR5397" s="1" t="s">
        <v>15041</v>
      </c>
      <c r="BS5397" s="1">
        <v>0.71299999999999997</v>
      </c>
      <c r="BT5397" s="1" t="s">
        <v>4</v>
      </c>
      <c r="BU5397" s="1" t="s">
        <v>4</v>
      </c>
      <c r="BZ5397" s="1" t="s">
        <v>4</v>
      </c>
    </row>
    <row r="5398" spans="1:81" x14ac:dyDescent="0.25">
      <c r="A5398" s="2" t="s">
        <v>15042</v>
      </c>
      <c r="B5398" s="1">
        <v>163131</v>
      </c>
      <c r="C5398" s="1">
        <v>19</v>
      </c>
      <c r="D5398" s="1">
        <v>40540263</v>
      </c>
      <c r="E5398" s="1">
        <v>40540263</v>
      </c>
      <c r="F5398" s="1" t="s">
        <v>6</v>
      </c>
      <c r="G5398" s="2" t="s">
        <v>15043</v>
      </c>
      <c r="K5398" s="2" t="s">
        <v>586</v>
      </c>
      <c r="L5398" s="1" t="s">
        <v>50</v>
      </c>
      <c r="M5398" s="1" t="s">
        <v>52</v>
      </c>
      <c r="N5398" s="1" t="s">
        <v>51</v>
      </c>
      <c r="O5398" s="1" t="s">
        <v>51</v>
      </c>
      <c r="R5398" s="1" t="s">
        <v>15044</v>
      </c>
      <c r="S5398" s="1" t="s">
        <v>10</v>
      </c>
      <c r="T5398" s="1">
        <v>5</v>
      </c>
      <c r="U5398" s="1" t="s">
        <v>4</v>
      </c>
      <c r="V5398" s="3">
        <v>4</v>
      </c>
      <c r="W5398" s="12" t="e">
        <v>#N/A</v>
      </c>
      <c r="X5398" s="12" t="e">
        <v>#N/A</v>
      </c>
      <c r="Y5398" s="12" t="e">
        <v>#N/A</v>
      </c>
      <c r="Z5398" s="9">
        <v>0.375</v>
      </c>
      <c r="AA5398" s="10">
        <v>27</v>
      </c>
      <c r="AB5398" s="10">
        <v>45</v>
      </c>
      <c r="AC5398" s="20">
        <v>1</v>
      </c>
      <c r="AD5398" s="20">
        <v>0.65030611547031503</v>
      </c>
      <c r="AE5398" s="20">
        <v>1</v>
      </c>
      <c r="AF5398" s="15">
        <v>0.241758</v>
      </c>
      <c r="AG5398" s="16">
        <v>22</v>
      </c>
      <c r="AH5398" s="16">
        <v>69</v>
      </c>
      <c r="AI5398" s="22">
        <v>0.99</v>
      </c>
      <c r="AJ5398" s="22">
        <v>0.42112816440032202</v>
      </c>
      <c r="AK5398" s="22">
        <v>1</v>
      </c>
      <c r="AL5398" s="18">
        <f t="shared" si="756"/>
        <v>1</v>
      </c>
      <c r="AM5398" s="18">
        <f t="shared" si="757"/>
        <v>1</v>
      </c>
      <c r="AN5398" s="18">
        <f t="shared" si="758"/>
        <v>1</v>
      </c>
      <c r="AO5398" s="18">
        <f t="shared" si="759"/>
        <v>1</v>
      </c>
      <c r="AP5398" s="18">
        <f t="shared" si="760"/>
        <v>1</v>
      </c>
      <c r="AQ5398" s="18">
        <f t="shared" si="761"/>
        <v>1</v>
      </c>
      <c r="AR5398" s="18">
        <f t="shared" si="762"/>
        <v>0</v>
      </c>
      <c r="AS5398" s="18">
        <f t="shared" si="763"/>
        <v>0</v>
      </c>
      <c r="AT5398" s="18">
        <f t="shared" si="764"/>
        <v>0</v>
      </c>
      <c r="AU5398" s="1" t="s">
        <v>15045</v>
      </c>
      <c r="AV5398" s="1" t="s">
        <v>15046</v>
      </c>
      <c r="AW5398" s="1" t="s">
        <v>15047</v>
      </c>
      <c r="AX5398" s="1" t="s">
        <v>15048</v>
      </c>
      <c r="AY5398" s="1" t="s">
        <v>15049</v>
      </c>
      <c r="AZ5398" s="1" t="s">
        <v>15050</v>
      </c>
      <c r="BC5398" s="1" t="s">
        <v>4</v>
      </c>
      <c r="BF5398" s="1" t="s">
        <v>357</v>
      </c>
      <c r="BG5398" s="1" t="s">
        <v>148</v>
      </c>
      <c r="BH5398" s="1" t="s">
        <v>3002</v>
      </c>
      <c r="BK5398" s="1" t="s">
        <v>470</v>
      </c>
      <c r="BL5398" s="1">
        <v>2</v>
      </c>
      <c r="BM5398" s="1" t="s">
        <v>15051</v>
      </c>
      <c r="BR5398" s="1" t="s">
        <v>15052</v>
      </c>
      <c r="BS5398" s="1">
        <v>0.36799999999999999</v>
      </c>
      <c r="BU5398" s="1" t="s">
        <v>4</v>
      </c>
      <c r="BY5398" s="1" t="s">
        <v>4</v>
      </c>
    </row>
    <row r="5399" spans="1:81" x14ac:dyDescent="0.25">
      <c r="A5399" s="2" t="s">
        <v>15053</v>
      </c>
      <c r="B5399" s="1">
        <v>91752</v>
      </c>
      <c r="C5399" s="1">
        <v>2</v>
      </c>
      <c r="D5399" s="1">
        <v>185803792</v>
      </c>
      <c r="E5399" s="1">
        <v>185803792</v>
      </c>
      <c r="F5399" s="1" t="s">
        <v>6</v>
      </c>
      <c r="G5399" s="2" t="s">
        <v>15054</v>
      </c>
      <c r="K5399" s="2" t="s">
        <v>586</v>
      </c>
      <c r="L5399" s="1" t="s">
        <v>50</v>
      </c>
      <c r="M5399" s="1" t="s">
        <v>52</v>
      </c>
      <c r="N5399" s="1" t="s">
        <v>31</v>
      </c>
      <c r="O5399" s="1" t="s">
        <v>31</v>
      </c>
      <c r="R5399" s="1" t="s">
        <v>15055</v>
      </c>
      <c r="S5399" s="1" t="s">
        <v>6</v>
      </c>
      <c r="T5399" s="1">
        <v>4</v>
      </c>
      <c r="U5399" s="1" t="s">
        <v>4</v>
      </c>
      <c r="V5399" s="3">
        <v>4</v>
      </c>
      <c r="W5399" s="12" t="e">
        <v>#N/A</v>
      </c>
      <c r="X5399" s="12" t="e">
        <v>#N/A</v>
      </c>
      <c r="Y5399" s="12" t="e">
        <v>#N/A</v>
      </c>
      <c r="Z5399" s="9">
        <v>0.22733400000000001</v>
      </c>
      <c r="AA5399" s="10">
        <v>168</v>
      </c>
      <c r="AB5399" s="10">
        <v>571</v>
      </c>
      <c r="AC5399" s="20">
        <v>0.91</v>
      </c>
      <c r="AD5399" s="20">
        <v>0.48858942948699002</v>
      </c>
      <c r="AE5399" s="20">
        <v>0.989650323792164</v>
      </c>
      <c r="AF5399" s="15">
        <v>0.24482799999999999</v>
      </c>
      <c r="AG5399" s="16">
        <v>71</v>
      </c>
      <c r="AH5399" s="16">
        <v>219</v>
      </c>
      <c r="AI5399" s="22">
        <v>1</v>
      </c>
      <c r="AJ5399" s="22">
        <v>0.57927024303945895</v>
      </c>
      <c r="AK5399" s="22">
        <v>1</v>
      </c>
      <c r="AL5399" s="18">
        <f t="shared" si="756"/>
        <v>1</v>
      </c>
      <c r="AM5399" s="18">
        <f t="shared" si="757"/>
        <v>1</v>
      </c>
      <c r="AN5399" s="18">
        <f t="shared" si="758"/>
        <v>1</v>
      </c>
      <c r="AO5399" s="18">
        <f t="shared" si="759"/>
        <v>1</v>
      </c>
      <c r="AP5399" s="18">
        <f t="shared" si="760"/>
        <v>1</v>
      </c>
      <c r="AQ5399" s="18">
        <f t="shared" si="761"/>
        <v>1</v>
      </c>
      <c r="AR5399" s="18">
        <f t="shared" si="762"/>
        <v>0</v>
      </c>
      <c r="AS5399" s="18">
        <f t="shared" si="763"/>
        <v>1</v>
      </c>
      <c r="AT5399" s="18">
        <f t="shared" si="764"/>
        <v>0</v>
      </c>
      <c r="AV5399" s="1" t="s">
        <v>15056</v>
      </c>
      <c r="AW5399" s="1" t="s">
        <v>15057</v>
      </c>
      <c r="AX5399" s="1" t="s">
        <v>15058</v>
      </c>
      <c r="AY5399" s="1" t="s">
        <v>15059</v>
      </c>
      <c r="AZ5399" s="1" t="s">
        <v>15060</v>
      </c>
      <c r="BC5399" s="1" t="s">
        <v>4</v>
      </c>
      <c r="BG5399" s="1" t="s">
        <v>4313</v>
      </c>
      <c r="BH5399" s="1" t="s">
        <v>4314</v>
      </c>
      <c r="BK5399" s="1" t="s">
        <v>15061</v>
      </c>
      <c r="BL5399" s="1">
        <v>11</v>
      </c>
      <c r="BR5399" s="1" t="s">
        <v>15062</v>
      </c>
      <c r="BS5399" s="1">
        <v>0.40300000000000002</v>
      </c>
      <c r="BU5399" s="1" t="s">
        <v>4</v>
      </c>
      <c r="BY5399" s="1" t="s">
        <v>4</v>
      </c>
    </row>
    <row r="5400" spans="1:81" x14ac:dyDescent="0.25">
      <c r="A5400" s="2" t="s">
        <v>15063</v>
      </c>
      <c r="B5400" s="1">
        <v>219578</v>
      </c>
      <c r="C5400" s="1">
        <v>7</v>
      </c>
      <c r="D5400" s="1">
        <v>88965078</v>
      </c>
      <c r="E5400" s="1">
        <v>88965078</v>
      </c>
      <c r="F5400" s="1" t="s">
        <v>6</v>
      </c>
      <c r="G5400" s="2" t="s">
        <v>15064</v>
      </c>
      <c r="H5400" s="2" t="s">
        <v>15066</v>
      </c>
      <c r="I5400" s="2" t="s">
        <v>15067</v>
      </c>
      <c r="J5400" s="2" t="s">
        <v>15068</v>
      </c>
      <c r="K5400" s="2" t="s">
        <v>49</v>
      </c>
      <c r="L5400" s="1" t="s">
        <v>50</v>
      </c>
      <c r="M5400" s="1" t="s">
        <v>51</v>
      </c>
      <c r="N5400" s="1" t="s">
        <v>52</v>
      </c>
      <c r="O5400" s="1" t="s">
        <v>52</v>
      </c>
      <c r="R5400" s="1" t="s">
        <v>15065</v>
      </c>
      <c r="S5400" s="1" t="s">
        <v>6</v>
      </c>
      <c r="T5400" s="1">
        <v>4</v>
      </c>
      <c r="U5400" s="1">
        <v>3320</v>
      </c>
      <c r="V5400" s="3">
        <v>4</v>
      </c>
      <c r="W5400" s="12" t="e">
        <v>#N/A</v>
      </c>
      <c r="X5400" s="12" t="e">
        <v>#N/A</v>
      </c>
      <c r="Y5400" s="12" t="e">
        <v>#N/A</v>
      </c>
      <c r="Z5400" s="9">
        <v>0.41244700000000001</v>
      </c>
      <c r="AA5400" s="10">
        <v>391</v>
      </c>
      <c r="AB5400" s="10">
        <v>557</v>
      </c>
      <c r="AC5400" s="20">
        <v>1</v>
      </c>
      <c r="AD5400" s="20">
        <v>0.89488488536197297</v>
      </c>
      <c r="AE5400" s="20">
        <v>1</v>
      </c>
      <c r="AF5400" s="15">
        <v>0.43831199999999998</v>
      </c>
      <c r="AG5400" s="16">
        <v>270</v>
      </c>
      <c r="AH5400" s="16">
        <v>346</v>
      </c>
      <c r="AI5400" s="22">
        <v>1</v>
      </c>
      <c r="AJ5400" s="22">
        <v>0.89678495552619197</v>
      </c>
      <c r="AK5400" s="22">
        <v>1</v>
      </c>
      <c r="AL5400" s="18">
        <f t="shared" si="756"/>
        <v>1</v>
      </c>
      <c r="AM5400" s="18">
        <f t="shared" si="757"/>
        <v>1</v>
      </c>
      <c r="AN5400" s="18">
        <f t="shared" si="758"/>
        <v>1</v>
      </c>
      <c r="AO5400" s="18">
        <f t="shared" si="759"/>
        <v>1</v>
      </c>
      <c r="AP5400" s="18">
        <f t="shared" si="760"/>
        <v>1</v>
      </c>
      <c r="AQ5400" s="18">
        <f t="shared" si="761"/>
        <v>1</v>
      </c>
      <c r="AR5400" s="18">
        <f t="shared" si="762"/>
        <v>0</v>
      </c>
      <c r="AS5400" s="18">
        <f t="shared" si="763"/>
        <v>0</v>
      </c>
      <c r="AT5400" s="18">
        <f t="shared" si="764"/>
        <v>0</v>
      </c>
      <c r="AV5400" s="1" t="s">
        <v>15069</v>
      </c>
      <c r="AW5400" s="1" t="s">
        <v>15070</v>
      </c>
      <c r="AX5400" s="1" t="s">
        <v>15071</v>
      </c>
      <c r="AY5400" s="1" t="s">
        <v>15072</v>
      </c>
      <c r="AZ5400" s="1" t="s">
        <v>15073</v>
      </c>
      <c r="BA5400" s="1">
        <v>928</v>
      </c>
      <c r="BC5400" s="1" t="s">
        <v>4</v>
      </c>
      <c r="BG5400" s="1" t="s">
        <v>4313</v>
      </c>
      <c r="BH5400" s="1" t="s">
        <v>4314</v>
      </c>
      <c r="BK5400" s="1" t="s">
        <v>15074</v>
      </c>
      <c r="BL5400" s="1">
        <v>11</v>
      </c>
      <c r="BM5400" s="1" t="s">
        <v>15075</v>
      </c>
      <c r="BO5400" s="1" t="s">
        <v>15076</v>
      </c>
      <c r="BR5400" s="1" t="s">
        <v>15077</v>
      </c>
      <c r="BS5400" s="1">
        <v>0.40799999999999997</v>
      </c>
      <c r="BU5400" s="1" t="s">
        <v>4</v>
      </c>
      <c r="BY5400" s="1" t="s">
        <v>4</v>
      </c>
      <c r="CC5400" s="1" t="s">
        <v>15078</v>
      </c>
    </row>
    <row r="5401" spans="1:81" x14ac:dyDescent="0.25">
      <c r="A5401" s="2" t="s">
        <v>15079</v>
      </c>
      <c r="B5401" s="1">
        <v>390980</v>
      </c>
      <c r="C5401" s="1">
        <v>19</v>
      </c>
      <c r="D5401" s="1">
        <v>57765576</v>
      </c>
      <c r="E5401" s="1">
        <v>57765576</v>
      </c>
      <c r="F5401" s="1" t="s">
        <v>6</v>
      </c>
      <c r="G5401" s="2" t="s">
        <v>15080</v>
      </c>
      <c r="H5401" s="2" t="s">
        <v>12489</v>
      </c>
      <c r="I5401" s="2" t="s">
        <v>15082</v>
      </c>
      <c r="J5401" s="2" t="s">
        <v>15083</v>
      </c>
      <c r="K5401" s="2" t="s">
        <v>135</v>
      </c>
      <c r="L5401" s="1" t="s">
        <v>50</v>
      </c>
      <c r="M5401" s="1" t="s">
        <v>51</v>
      </c>
      <c r="N5401" s="1" t="s">
        <v>52</v>
      </c>
      <c r="O5401" s="1" t="s">
        <v>52</v>
      </c>
      <c r="R5401" s="1" t="s">
        <v>15081</v>
      </c>
      <c r="S5401" s="1" t="s">
        <v>6</v>
      </c>
      <c r="T5401" s="1">
        <v>4</v>
      </c>
      <c r="U5401" s="1">
        <v>1596</v>
      </c>
      <c r="V5401" s="3">
        <v>4</v>
      </c>
      <c r="W5401" s="12" t="e">
        <v>#N/A</v>
      </c>
      <c r="X5401" s="12" t="e">
        <v>#N/A</v>
      </c>
      <c r="Y5401" s="12" t="e">
        <v>#N/A</v>
      </c>
      <c r="Z5401" s="9">
        <v>0.27388499999999999</v>
      </c>
      <c r="AA5401" s="10">
        <v>43</v>
      </c>
      <c r="AB5401" s="10">
        <v>114</v>
      </c>
      <c r="AC5401" s="20">
        <v>1</v>
      </c>
      <c r="AD5401" s="20">
        <v>0.55888390314774195</v>
      </c>
      <c r="AE5401" s="20">
        <v>1</v>
      </c>
      <c r="AF5401" s="15">
        <v>0.215</v>
      </c>
      <c r="AG5401" s="16">
        <v>43</v>
      </c>
      <c r="AH5401" s="16">
        <v>157</v>
      </c>
      <c r="AI5401" s="22">
        <v>0.89</v>
      </c>
      <c r="AJ5401" s="22">
        <v>0.40785626999790497</v>
      </c>
      <c r="AK5401" s="22">
        <v>0.98780499612462602</v>
      </c>
      <c r="AL5401" s="18">
        <f t="shared" si="756"/>
        <v>1</v>
      </c>
      <c r="AM5401" s="18">
        <f t="shared" si="757"/>
        <v>1</v>
      </c>
      <c r="AN5401" s="18">
        <f t="shared" si="758"/>
        <v>1</v>
      </c>
      <c r="AO5401" s="18">
        <f t="shared" si="759"/>
        <v>1</v>
      </c>
      <c r="AP5401" s="18">
        <f t="shared" si="760"/>
        <v>1</v>
      </c>
      <c r="AQ5401" s="18">
        <f t="shared" si="761"/>
        <v>1</v>
      </c>
      <c r="AR5401" s="18">
        <f t="shared" si="762"/>
        <v>0</v>
      </c>
      <c r="AS5401" s="18">
        <f t="shared" si="763"/>
        <v>0</v>
      </c>
      <c r="AT5401" s="18">
        <f t="shared" si="764"/>
        <v>0</v>
      </c>
      <c r="AU5401" s="1" t="s">
        <v>15084</v>
      </c>
      <c r="AV5401" s="1" t="s">
        <v>15085</v>
      </c>
      <c r="AW5401" s="1" t="s">
        <v>15086</v>
      </c>
      <c r="AX5401" s="1" t="s">
        <v>15087</v>
      </c>
      <c r="AY5401" s="1" t="s">
        <v>15088</v>
      </c>
      <c r="AZ5401" s="1" t="s">
        <v>15089</v>
      </c>
      <c r="BA5401" s="1">
        <v>463</v>
      </c>
      <c r="BB5401" s="1" t="s">
        <v>15090</v>
      </c>
      <c r="BC5401" s="1" t="s">
        <v>4</v>
      </c>
      <c r="BF5401" s="1" t="s">
        <v>357</v>
      </c>
      <c r="BG5401" s="1" t="s">
        <v>148</v>
      </c>
      <c r="BH5401" s="1" t="s">
        <v>3002</v>
      </c>
      <c r="BL5401" s="1">
        <v>0</v>
      </c>
      <c r="BR5401" s="1" t="s">
        <v>15091</v>
      </c>
      <c r="BS5401" s="1">
        <v>0.51200000000000001</v>
      </c>
      <c r="BU5401" s="1" t="s">
        <v>4</v>
      </c>
      <c r="BY5401" s="1" t="s">
        <v>4</v>
      </c>
    </row>
    <row r="5402" spans="1:81" x14ac:dyDescent="0.25">
      <c r="A5402" s="2" t="s">
        <v>15092</v>
      </c>
      <c r="B5402" s="1">
        <v>54680</v>
      </c>
      <c r="C5402" s="1">
        <v>1</v>
      </c>
      <c r="D5402" s="1">
        <v>86173671</v>
      </c>
      <c r="E5402" s="1">
        <v>86173671</v>
      </c>
      <c r="F5402" s="1" t="s">
        <v>6</v>
      </c>
      <c r="G5402" s="2" t="s">
        <v>15093</v>
      </c>
      <c r="H5402" s="2" t="s">
        <v>15095</v>
      </c>
      <c r="I5402" s="2" t="s">
        <v>15096</v>
      </c>
      <c r="J5402" s="2" t="s">
        <v>15097</v>
      </c>
      <c r="K5402" s="2" t="s">
        <v>135</v>
      </c>
      <c r="L5402" s="1" t="s">
        <v>50</v>
      </c>
      <c r="M5402" s="1" t="s">
        <v>51</v>
      </c>
      <c r="N5402" s="1" t="s">
        <v>52</v>
      </c>
      <c r="O5402" s="1" t="s">
        <v>52</v>
      </c>
      <c r="R5402" s="1" t="s">
        <v>15094</v>
      </c>
      <c r="S5402" s="1" t="s">
        <v>10</v>
      </c>
      <c r="T5402" s="1">
        <v>1</v>
      </c>
      <c r="U5402" s="1">
        <v>431</v>
      </c>
      <c r="V5402" s="3">
        <v>4</v>
      </c>
      <c r="W5402" s="12" t="e">
        <v>#N/A</v>
      </c>
      <c r="X5402" s="12" t="e">
        <v>#N/A</v>
      </c>
      <c r="Y5402" s="12" t="e">
        <v>#N/A</v>
      </c>
      <c r="Z5402" s="9">
        <v>0.29518100000000003</v>
      </c>
      <c r="AA5402" s="10">
        <v>98</v>
      </c>
      <c r="AB5402" s="10">
        <v>234</v>
      </c>
      <c r="AC5402" s="20">
        <v>1</v>
      </c>
      <c r="AD5402" s="20">
        <v>0.75164708058905605</v>
      </c>
      <c r="AE5402" s="20">
        <v>1</v>
      </c>
      <c r="AF5402" s="15">
        <v>0.23255799999999999</v>
      </c>
      <c r="AG5402" s="16">
        <v>60</v>
      </c>
      <c r="AH5402" s="16">
        <v>198</v>
      </c>
      <c r="AI5402" s="22">
        <v>0.97</v>
      </c>
      <c r="AJ5402" s="22">
        <v>0.474350222554553</v>
      </c>
      <c r="AK5402" s="22">
        <v>1</v>
      </c>
      <c r="AL5402" s="18">
        <f t="shared" si="756"/>
        <v>1</v>
      </c>
      <c r="AM5402" s="18">
        <f t="shared" si="757"/>
        <v>1</v>
      </c>
      <c r="AN5402" s="18">
        <f t="shared" si="758"/>
        <v>1</v>
      </c>
      <c r="AO5402" s="18">
        <f t="shared" si="759"/>
        <v>1</v>
      </c>
      <c r="AP5402" s="18">
        <f t="shared" si="760"/>
        <v>1</v>
      </c>
      <c r="AQ5402" s="18">
        <f t="shared" si="761"/>
        <v>1</v>
      </c>
      <c r="AR5402" s="18">
        <f t="shared" si="762"/>
        <v>0</v>
      </c>
      <c r="AS5402" s="18">
        <f t="shared" si="763"/>
        <v>0</v>
      </c>
      <c r="AT5402" s="18">
        <f t="shared" si="764"/>
        <v>0</v>
      </c>
      <c r="AU5402" s="1" t="s">
        <v>15098</v>
      </c>
      <c r="AV5402" s="1" t="s">
        <v>15099</v>
      </c>
      <c r="AW5402" s="1" t="s">
        <v>15100</v>
      </c>
      <c r="AX5402" s="1" t="s">
        <v>15101</v>
      </c>
      <c r="AY5402" s="1" t="s">
        <v>15102</v>
      </c>
      <c r="AZ5402" s="1" t="s">
        <v>15103</v>
      </c>
      <c r="BA5402" s="1">
        <v>99</v>
      </c>
      <c r="BB5402" s="1" t="s">
        <v>277</v>
      </c>
      <c r="BC5402" s="1" t="s">
        <v>4</v>
      </c>
      <c r="BF5402" s="1" t="s">
        <v>15104</v>
      </c>
      <c r="BG5402" s="1" t="s">
        <v>15105</v>
      </c>
      <c r="BH5402" s="1" t="s">
        <v>15106</v>
      </c>
      <c r="BK5402" s="1" t="s">
        <v>5602</v>
      </c>
      <c r="BL5402" s="1">
        <v>1</v>
      </c>
      <c r="BR5402" s="1" t="s">
        <v>15107</v>
      </c>
      <c r="BS5402" s="1">
        <v>0.51700000000000002</v>
      </c>
      <c r="BU5402" s="1" t="s">
        <v>4</v>
      </c>
      <c r="BY5402" s="1" t="s">
        <v>4</v>
      </c>
    </row>
    <row r="5403" spans="1:81" x14ac:dyDescent="0.25">
      <c r="A5403" s="2" t="s">
        <v>15108</v>
      </c>
      <c r="B5403" s="1">
        <v>79149</v>
      </c>
      <c r="C5403" s="1">
        <v>19</v>
      </c>
      <c r="D5403" s="1">
        <v>56732976</v>
      </c>
      <c r="E5403" s="1">
        <v>56732976</v>
      </c>
      <c r="F5403" s="1" t="s">
        <v>6</v>
      </c>
      <c r="G5403" s="2" t="s">
        <v>15109</v>
      </c>
      <c r="H5403" s="2" t="s">
        <v>15111</v>
      </c>
      <c r="I5403" s="2" t="s">
        <v>15112</v>
      </c>
      <c r="J5403" s="2" t="s">
        <v>15113</v>
      </c>
      <c r="K5403" s="2" t="s">
        <v>718</v>
      </c>
      <c r="L5403" s="1" t="s">
        <v>50</v>
      </c>
      <c r="M5403" s="1" t="s">
        <v>90</v>
      </c>
      <c r="N5403" s="1" t="s">
        <v>31</v>
      </c>
      <c r="O5403" s="1" t="s">
        <v>31</v>
      </c>
      <c r="R5403" s="1" t="s">
        <v>15110</v>
      </c>
      <c r="S5403" s="1" t="s">
        <v>10</v>
      </c>
      <c r="T5403" s="1">
        <v>5</v>
      </c>
      <c r="U5403" s="1">
        <v>1625</v>
      </c>
      <c r="V5403" s="3">
        <v>4</v>
      </c>
      <c r="W5403" s="12" t="e">
        <v>#N/A</v>
      </c>
      <c r="X5403" s="12" t="e">
        <v>#N/A</v>
      </c>
      <c r="Y5403" s="12" t="e">
        <v>#N/A</v>
      </c>
      <c r="Z5403" s="9">
        <v>0.21951200000000001</v>
      </c>
      <c r="AA5403" s="10">
        <v>36</v>
      </c>
      <c r="AB5403" s="10">
        <v>128</v>
      </c>
      <c r="AC5403" s="20">
        <v>0.86</v>
      </c>
      <c r="AD5403" s="20">
        <v>0.40836674199418899</v>
      </c>
      <c r="AE5403" s="20">
        <v>0.98521968230491697</v>
      </c>
      <c r="AF5403" s="15">
        <v>0.360294</v>
      </c>
      <c r="AG5403" s="16">
        <v>98</v>
      </c>
      <c r="AH5403" s="16">
        <v>174</v>
      </c>
      <c r="AI5403" s="22">
        <v>1</v>
      </c>
      <c r="AJ5403" s="22">
        <v>0.78165101586014296</v>
      </c>
      <c r="AK5403" s="22">
        <v>1</v>
      </c>
      <c r="AL5403" s="18">
        <f t="shared" si="756"/>
        <v>1</v>
      </c>
      <c r="AM5403" s="18">
        <f t="shared" si="757"/>
        <v>1</v>
      </c>
      <c r="AN5403" s="18">
        <f t="shared" si="758"/>
        <v>1</v>
      </c>
      <c r="AO5403" s="18">
        <f t="shared" si="759"/>
        <v>1</v>
      </c>
      <c r="AP5403" s="18">
        <f t="shared" si="760"/>
        <v>1</v>
      </c>
      <c r="AQ5403" s="18">
        <f t="shared" si="761"/>
        <v>1</v>
      </c>
      <c r="AR5403" s="18">
        <f t="shared" si="762"/>
        <v>0</v>
      </c>
      <c r="AS5403" s="18">
        <f t="shared" si="763"/>
        <v>1</v>
      </c>
      <c r="AT5403" s="18">
        <f t="shared" si="764"/>
        <v>0</v>
      </c>
      <c r="AU5403" s="1" t="s">
        <v>15114</v>
      </c>
      <c r="AV5403" s="1" t="s">
        <v>15115</v>
      </c>
      <c r="AW5403" s="1" t="s">
        <v>15116</v>
      </c>
      <c r="AX5403" s="1" t="s">
        <v>15117</v>
      </c>
      <c r="AY5403" s="1" t="s">
        <v>15118</v>
      </c>
      <c r="AZ5403" s="1" t="s">
        <v>15119</v>
      </c>
      <c r="BA5403" s="1">
        <v>487</v>
      </c>
      <c r="BB5403" s="1" t="s">
        <v>4359</v>
      </c>
      <c r="BC5403" s="1" t="s">
        <v>4</v>
      </c>
      <c r="BF5403" s="1" t="s">
        <v>14916</v>
      </c>
      <c r="BG5403" s="1" t="s">
        <v>148</v>
      </c>
      <c r="BH5403" s="1" t="s">
        <v>4268</v>
      </c>
      <c r="BK5403" s="1" t="s">
        <v>2176</v>
      </c>
      <c r="BL5403" s="1">
        <v>3</v>
      </c>
      <c r="BR5403" s="1" t="s">
        <v>15120</v>
      </c>
      <c r="BS5403" s="1">
        <v>0.45800000000000002</v>
      </c>
      <c r="BU5403" s="1" t="s">
        <v>4</v>
      </c>
      <c r="BY5403" s="1" t="s">
        <v>4</v>
      </c>
    </row>
    <row r="5404" spans="1:81" x14ac:dyDescent="0.25">
      <c r="A5404" s="2" t="s">
        <v>5</v>
      </c>
      <c r="B5404" s="1">
        <v>2</v>
      </c>
      <c r="C5404" s="1">
        <v>12</v>
      </c>
      <c r="D5404" s="1">
        <v>9260240</v>
      </c>
      <c r="E5404" s="1">
        <v>9260241</v>
      </c>
      <c r="F5404" s="1" t="s">
        <v>6</v>
      </c>
      <c r="G5404" s="2" t="s">
        <v>12</v>
      </c>
      <c r="H5404" s="2" t="s">
        <v>14</v>
      </c>
      <c r="I5404" s="2" t="s">
        <v>15</v>
      </c>
      <c r="J5404" s="2" t="s">
        <v>16</v>
      </c>
      <c r="K5404" s="2" t="s">
        <v>7</v>
      </c>
      <c r="L5404" s="1" t="s">
        <v>8</v>
      </c>
      <c r="M5404" s="1" t="s">
        <v>9</v>
      </c>
      <c r="N5404" s="1" t="s">
        <v>10</v>
      </c>
      <c r="O5404" s="1" t="s">
        <v>10</v>
      </c>
      <c r="R5404" s="1" t="s">
        <v>13</v>
      </c>
      <c r="S5404" s="1" t="s">
        <v>10</v>
      </c>
      <c r="T5404" s="1">
        <v>8</v>
      </c>
      <c r="U5404" s="1">
        <v>872</v>
      </c>
      <c r="V5404" s="3">
        <v>5</v>
      </c>
      <c r="W5404" s="12" t="e">
        <v>#N/A</v>
      </c>
      <c r="X5404" s="12" t="e">
        <v>#N/A</v>
      </c>
      <c r="Y5404" s="12" t="e">
        <v>#N/A</v>
      </c>
      <c r="Z5404" s="9">
        <v>0.03</v>
      </c>
      <c r="AA5404" s="10">
        <v>20</v>
      </c>
      <c r="AB5404" s="10">
        <v>577</v>
      </c>
      <c r="AC5404" s="20">
        <v>0.15</v>
      </c>
      <c r="AD5404" s="20">
        <v>7.4229514277054598E-2</v>
      </c>
      <c r="AE5404" s="20">
        <v>0.263799565274069</v>
      </c>
      <c r="AF5404" s="15" t="s">
        <v>4</v>
      </c>
      <c r="AG5404" s="16" t="s">
        <v>4</v>
      </c>
      <c r="AH5404" s="16" t="s">
        <v>4</v>
      </c>
      <c r="AI5404" s="22">
        <v>0</v>
      </c>
      <c r="AJ5404" s="22">
        <v>0</v>
      </c>
      <c r="AK5404" s="22">
        <v>0</v>
      </c>
      <c r="AL5404" s="18">
        <f t="shared" si="756"/>
        <v>0</v>
      </c>
      <c r="AM5404" s="18">
        <f t="shared" si="757"/>
        <v>0</v>
      </c>
      <c r="AN5404" s="18">
        <f t="shared" si="758"/>
        <v>0</v>
      </c>
      <c r="AO5404" s="18">
        <f t="shared" si="759"/>
        <v>0</v>
      </c>
      <c r="AP5404" s="18">
        <f t="shared" si="760"/>
        <v>0</v>
      </c>
      <c r="AQ5404" s="18">
        <f t="shared" si="761"/>
        <v>0</v>
      </c>
      <c r="AR5404" s="18">
        <f t="shared" si="762"/>
        <v>0</v>
      </c>
      <c r="AS5404" s="18">
        <f t="shared" si="763"/>
        <v>0</v>
      </c>
      <c r="AT5404" s="18">
        <f t="shared" si="764"/>
        <v>0</v>
      </c>
      <c r="AU5404" s="1" t="s">
        <v>17</v>
      </c>
      <c r="AV5404" s="1" t="s">
        <v>18</v>
      </c>
      <c r="AW5404" s="1" t="s">
        <v>19</v>
      </c>
      <c r="AX5404" s="1" t="s">
        <v>20</v>
      </c>
      <c r="AY5404" s="1" t="s">
        <v>21</v>
      </c>
      <c r="AZ5404" s="1" t="s">
        <v>22</v>
      </c>
      <c r="BC5404" s="1" t="s">
        <v>4</v>
      </c>
      <c r="BD5404" s="1" t="s">
        <v>4</v>
      </c>
      <c r="BF5404" s="1" t="s">
        <v>23</v>
      </c>
      <c r="BG5404" s="1" t="s">
        <v>24</v>
      </c>
      <c r="BH5404" s="1" t="s">
        <v>25</v>
      </c>
      <c r="BK5404" s="1" t="s">
        <v>26</v>
      </c>
      <c r="BL5404" s="1">
        <v>5</v>
      </c>
      <c r="BQ5404" s="1" t="s">
        <v>27</v>
      </c>
      <c r="BR5404" s="1" t="s">
        <v>28</v>
      </c>
      <c r="BS5404" s="1">
        <v>0.45500000000000002</v>
      </c>
      <c r="BT5404" s="1" t="s">
        <v>4</v>
      </c>
      <c r="BU5404" s="1" t="s">
        <v>4</v>
      </c>
      <c r="BZ5404" s="1" t="s">
        <v>4</v>
      </c>
    </row>
    <row r="5405" spans="1:81" x14ac:dyDescent="0.25">
      <c r="A5405" s="2" t="s">
        <v>29</v>
      </c>
      <c r="B5405" s="1">
        <v>154664</v>
      </c>
      <c r="C5405" s="1">
        <v>7</v>
      </c>
      <c r="D5405" s="1">
        <v>48318519</v>
      </c>
      <c r="E5405" s="1">
        <v>48318519</v>
      </c>
      <c r="F5405" s="1" t="s">
        <v>6</v>
      </c>
      <c r="G5405" s="2" t="s">
        <v>32</v>
      </c>
      <c r="H5405" s="2" t="s">
        <v>34</v>
      </c>
      <c r="I5405" s="2" t="s">
        <v>35</v>
      </c>
      <c r="J5405" s="2" t="s">
        <v>36</v>
      </c>
      <c r="K5405" s="2" t="s">
        <v>30</v>
      </c>
      <c r="L5405" s="1" t="s">
        <v>8</v>
      </c>
      <c r="M5405" s="1" t="s">
        <v>31</v>
      </c>
      <c r="N5405" s="1" t="s">
        <v>10</v>
      </c>
      <c r="O5405" s="1" t="s">
        <v>10</v>
      </c>
      <c r="R5405" s="1" t="s">
        <v>33</v>
      </c>
      <c r="S5405" s="1" t="s">
        <v>6</v>
      </c>
      <c r="T5405" s="1">
        <v>18</v>
      </c>
      <c r="U5405" s="1">
        <v>7753</v>
      </c>
      <c r="V5405" s="3">
        <v>5</v>
      </c>
      <c r="W5405" s="12" t="e">
        <v>#N/A</v>
      </c>
      <c r="X5405" s="12" t="e">
        <v>#N/A</v>
      </c>
      <c r="Y5405" s="12" t="e">
        <v>#N/A</v>
      </c>
      <c r="Z5405" s="9">
        <v>0.01</v>
      </c>
      <c r="AA5405" s="10">
        <v>7</v>
      </c>
      <c r="AB5405" s="10">
        <v>524</v>
      </c>
      <c r="AC5405" s="20">
        <v>0.05</v>
      </c>
      <c r="AD5405" s="20">
        <v>1.7627100928894201E-2</v>
      </c>
      <c r="AE5405" s="20">
        <v>0.60891709127021598</v>
      </c>
      <c r="AF5405" s="15" t="s">
        <v>4</v>
      </c>
      <c r="AG5405" s="16" t="s">
        <v>4</v>
      </c>
      <c r="AH5405" s="16" t="s">
        <v>4</v>
      </c>
      <c r="AI5405" s="22">
        <v>0</v>
      </c>
      <c r="AJ5405" s="22">
        <v>0</v>
      </c>
      <c r="AK5405" s="22">
        <v>0</v>
      </c>
      <c r="AL5405" s="18">
        <f t="shared" si="756"/>
        <v>0</v>
      </c>
      <c r="AM5405" s="18">
        <f t="shared" si="757"/>
        <v>0</v>
      </c>
      <c r="AN5405" s="18">
        <f t="shared" si="758"/>
        <v>0</v>
      </c>
      <c r="AO5405" s="18">
        <f t="shared" si="759"/>
        <v>0</v>
      </c>
      <c r="AP5405" s="18">
        <f t="shared" si="760"/>
        <v>0</v>
      </c>
      <c r="AQ5405" s="18">
        <f t="shared" si="761"/>
        <v>0</v>
      </c>
      <c r="AR5405" s="18">
        <f t="shared" si="762"/>
        <v>0</v>
      </c>
      <c r="AS5405" s="18">
        <f t="shared" si="763"/>
        <v>0</v>
      </c>
      <c r="AT5405" s="18">
        <f t="shared" si="764"/>
        <v>0</v>
      </c>
      <c r="AU5405" s="1" t="s">
        <v>37</v>
      </c>
      <c r="AV5405" s="1" t="s">
        <v>38</v>
      </c>
      <c r="AW5405" s="1" t="s">
        <v>39</v>
      </c>
      <c r="AX5405" s="1" t="s">
        <v>40</v>
      </c>
      <c r="AY5405" s="1" t="s">
        <v>41</v>
      </c>
      <c r="AZ5405" s="1" t="s">
        <v>42</v>
      </c>
      <c r="BA5405" s="1">
        <v>2576</v>
      </c>
      <c r="BC5405" s="1" t="s">
        <v>4</v>
      </c>
      <c r="BD5405" s="1" t="s">
        <v>4</v>
      </c>
      <c r="BF5405" s="1" t="s">
        <v>43</v>
      </c>
      <c r="BG5405" s="1" t="s">
        <v>44</v>
      </c>
      <c r="BH5405" s="1" t="s">
        <v>45</v>
      </c>
      <c r="BK5405" s="1" t="s">
        <v>46</v>
      </c>
      <c r="BL5405" s="1">
        <v>10</v>
      </c>
      <c r="BR5405" s="1" t="s">
        <v>47</v>
      </c>
      <c r="BS5405" s="1">
        <v>0.313</v>
      </c>
      <c r="BT5405" s="1" t="s">
        <v>4</v>
      </c>
      <c r="BU5405" s="1" t="s">
        <v>4</v>
      </c>
      <c r="BZ5405" s="1" t="s">
        <v>4</v>
      </c>
    </row>
    <row r="5406" spans="1:81" x14ac:dyDescent="0.25">
      <c r="A5406" s="2" t="s">
        <v>48</v>
      </c>
      <c r="B5406" s="1">
        <v>10152</v>
      </c>
      <c r="C5406" s="1">
        <v>2</v>
      </c>
      <c r="D5406" s="1">
        <v>204193242</v>
      </c>
      <c r="E5406" s="1">
        <v>204193242</v>
      </c>
      <c r="F5406" s="1" t="s">
        <v>6</v>
      </c>
      <c r="G5406" s="2" t="s">
        <v>53</v>
      </c>
      <c r="H5406" s="2" t="s">
        <v>55</v>
      </c>
      <c r="I5406" s="2" t="s">
        <v>56</v>
      </c>
      <c r="J5406" s="2" t="s">
        <v>57</v>
      </c>
      <c r="K5406" s="2" t="s">
        <v>49</v>
      </c>
      <c r="L5406" s="1" t="s">
        <v>50</v>
      </c>
      <c r="M5406" s="1" t="s">
        <v>51</v>
      </c>
      <c r="N5406" s="1" t="s">
        <v>52</v>
      </c>
      <c r="O5406" s="1" t="s">
        <v>52</v>
      </c>
      <c r="R5406" s="1" t="s">
        <v>54</v>
      </c>
      <c r="S5406" s="1" t="s">
        <v>6</v>
      </c>
      <c r="T5406" s="1">
        <v>1</v>
      </c>
      <c r="U5406" s="1">
        <v>240</v>
      </c>
      <c r="V5406" s="3">
        <v>5</v>
      </c>
      <c r="W5406" s="12" t="e">
        <v>#N/A</v>
      </c>
      <c r="X5406" s="12" t="e">
        <v>#N/A</v>
      </c>
      <c r="Y5406" s="12" t="e">
        <v>#N/A</v>
      </c>
      <c r="Z5406" s="9">
        <v>0</v>
      </c>
      <c r="AA5406" s="10">
        <v>0</v>
      </c>
      <c r="AB5406" s="10">
        <v>68</v>
      </c>
      <c r="AC5406" s="20">
        <v>0</v>
      </c>
      <c r="AD5406" s="20">
        <v>0</v>
      </c>
      <c r="AE5406" s="20">
        <v>0.21929204002656799</v>
      </c>
      <c r="AF5406" s="15">
        <v>6.3829999999999998E-2</v>
      </c>
      <c r="AG5406" s="16">
        <v>3</v>
      </c>
      <c r="AH5406" s="16">
        <v>44</v>
      </c>
      <c r="AI5406" s="22">
        <v>0.16</v>
      </c>
      <c r="AJ5406" s="22">
        <v>5.1968893807711601E-2</v>
      </c>
      <c r="AK5406" s="22">
        <v>0.44541874167527201</v>
      </c>
      <c r="AL5406" s="18">
        <f t="shared" si="756"/>
        <v>0</v>
      </c>
      <c r="AM5406" s="18">
        <f t="shared" si="757"/>
        <v>0</v>
      </c>
      <c r="AN5406" s="18">
        <f t="shared" si="758"/>
        <v>0</v>
      </c>
      <c r="AO5406" s="18">
        <f t="shared" si="759"/>
        <v>0</v>
      </c>
      <c r="AP5406" s="18">
        <f t="shared" si="760"/>
        <v>0</v>
      </c>
      <c r="AQ5406" s="18">
        <f t="shared" si="761"/>
        <v>0</v>
      </c>
      <c r="AR5406" s="18">
        <f t="shared" si="762"/>
        <v>0</v>
      </c>
      <c r="AS5406" s="18">
        <f t="shared" si="763"/>
        <v>0</v>
      </c>
      <c r="AT5406" s="18">
        <f t="shared" si="764"/>
        <v>1</v>
      </c>
      <c r="AU5406" s="1" t="s">
        <v>58</v>
      </c>
      <c r="AV5406" s="1" t="s">
        <v>59</v>
      </c>
      <c r="AW5406" s="1" t="s">
        <v>60</v>
      </c>
      <c r="AX5406" s="1" t="s">
        <v>61</v>
      </c>
      <c r="AY5406" s="1" t="s">
        <v>62</v>
      </c>
      <c r="AZ5406" s="1" t="s">
        <v>63</v>
      </c>
      <c r="BA5406" s="1">
        <v>2</v>
      </c>
      <c r="BC5406" s="1" t="s">
        <v>4</v>
      </c>
      <c r="BF5406" s="1" t="s">
        <v>64</v>
      </c>
      <c r="BG5406" s="1" t="s">
        <v>65</v>
      </c>
      <c r="BH5406" s="1" t="s">
        <v>66</v>
      </c>
      <c r="BL5406" s="1">
        <v>0</v>
      </c>
      <c r="BR5406" s="1" t="s">
        <v>67</v>
      </c>
      <c r="BS5406" s="1">
        <v>0.58199999999999996</v>
      </c>
      <c r="BU5406" s="1" t="s">
        <v>4</v>
      </c>
    </row>
    <row r="5407" spans="1:81" x14ac:dyDescent="0.25">
      <c r="A5407" s="2" t="s">
        <v>68</v>
      </c>
      <c r="B5407" s="1">
        <v>40</v>
      </c>
      <c r="C5407" s="1">
        <v>17</v>
      </c>
      <c r="D5407" s="1">
        <v>31344683</v>
      </c>
      <c r="E5407" s="1">
        <v>31344683</v>
      </c>
      <c r="F5407" s="1" t="s">
        <v>6</v>
      </c>
      <c r="G5407" s="2" t="s">
        <v>69</v>
      </c>
      <c r="H5407" s="2" t="s">
        <v>71</v>
      </c>
      <c r="I5407" s="2" t="s">
        <v>72</v>
      </c>
      <c r="J5407" s="2" t="s">
        <v>73</v>
      </c>
      <c r="K5407" s="2" t="s">
        <v>49</v>
      </c>
      <c r="L5407" s="1" t="s">
        <v>50</v>
      </c>
      <c r="M5407" s="1" t="s">
        <v>51</v>
      </c>
      <c r="N5407" s="1" t="s">
        <v>31</v>
      </c>
      <c r="O5407" s="1" t="s">
        <v>31</v>
      </c>
      <c r="R5407" s="1" t="s">
        <v>70</v>
      </c>
      <c r="S5407" s="1" t="s">
        <v>10</v>
      </c>
      <c r="T5407" s="1">
        <v>8</v>
      </c>
      <c r="U5407" s="1">
        <v>1582</v>
      </c>
      <c r="V5407" s="3">
        <v>5</v>
      </c>
      <c r="W5407" s="12" t="e">
        <v>#N/A</v>
      </c>
      <c r="X5407" s="12" t="e">
        <v>#N/A</v>
      </c>
      <c r="Y5407" s="12" t="e">
        <v>#N/A</v>
      </c>
      <c r="Z5407" s="9">
        <v>0</v>
      </c>
      <c r="AA5407" s="10">
        <v>0</v>
      </c>
      <c r="AB5407" s="10">
        <v>266</v>
      </c>
      <c r="AC5407" s="20">
        <v>0</v>
      </c>
      <c r="AD5407" s="20">
        <v>0</v>
      </c>
      <c r="AE5407" s="20">
        <v>6.0107112167237402E-2</v>
      </c>
      <c r="AF5407" s="15">
        <v>0.24399999999999999</v>
      </c>
      <c r="AG5407" s="16">
        <v>61</v>
      </c>
      <c r="AH5407" s="16">
        <v>189</v>
      </c>
      <c r="AI5407" s="22">
        <v>0.47</v>
      </c>
      <c r="AJ5407" s="22">
        <v>0.37482455753786098</v>
      </c>
      <c r="AK5407" s="22">
        <v>1</v>
      </c>
      <c r="AL5407" s="18">
        <f t="shared" si="756"/>
        <v>0</v>
      </c>
      <c r="AM5407" s="18">
        <f t="shared" si="757"/>
        <v>0</v>
      </c>
      <c r="AN5407" s="18">
        <f t="shared" si="758"/>
        <v>0</v>
      </c>
      <c r="AO5407" s="18">
        <f t="shared" si="759"/>
        <v>1</v>
      </c>
      <c r="AP5407" s="18">
        <f t="shared" si="760"/>
        <v>0</v>
      </c>
      <c r="AQ5407" s="18">
        <f t="shared" si="761"/>
        <v>0</v>
      </c>
      <c r="AR5407" s="18">
        <f t="shared" si="762"/>
        <v>1</v>
      </c>
      <c r="AS5407" s="18">
        <f t="shared" si="763"/>
        <v>1</v>
      </c>
      <c r="AT5407" s="18">
        <f t="shared" si="764"/>
        <v>1</v>
      </c>
      <c r="AU5407" s="1" t="s">
        <v>74</v>
      </c>
      <c r="AV5407" s="1" t="s">
        <v>75</v>
      </c>
      <c r="AW5407" s="1" t="s">
        <v>76</v>
      </c>
      <c r="AX5407" s="1" t="s">
        <v>77</v>
      </c>
      <c r="AY5407" s="1" t="s">
        <v>78</v>
      </c>
      <c r="AZ5407" s="1" t="s">
        <v>79</v>
      </c>
      <c r="BA5407" s="1">
        <v>436</v>
      </c>
      <c r="BB5407" s="1" t="s">
        <v>80</v>
      </c>
      <c r="BC5407" s="1" t="s">
        <v>4</v>
      </c>
      <c r="BF5407" s="1" t="s">
        <v>81</v>
      </c>
      <c r="BG5407" s="1" t="s">
        <v>82</v>
      </c>
      <c r="BH5407" s="1" t="s">
        <v>83</v>
      </c>
      <c r="BK5407" s="1" t="s">
        <v>84</v>
      </c>
      <c r="BL5407" s="1">
        <v>4</v>
      </c>
      <c r="BN5407" s="1" t="s">
        <v>85</v>
      </c>
      <c r="BP5407" s="1" t="s">
        <v>86</v>
      </c>
      <c r="BQ5407" s="1" t="s">
        <v>87</v>
      </c>
      <c r="BR5407" s="1" t="s">
        <v>88</v>
      </c>
      <c r="BS5407" s="1">
        <v>0.443</v>
      </c>
      <c r="BU5407" s="1" t="s">
        <v>4</v>
      </c>
    </row>
    <row r="5408" spans="1:81" x14ac:dyDescent="0.25">
      <c r="A5408" s="2" t="s">
        <v>89</v>
      </c>
      <c r="B5408" s="1">
        <v>140625</v>
      </c>
      <c r="C5408" s="1">
        <v>1</v>
      </c>
      <c r="D5408" s="1">
        <v>2939142</v>
      </c>
      <c r="E5408" s="1">
        <v>2939142</v>
      </c>
      <c r="F5408" s="1" t="s">
        <v>6</v>
      </c>
      <c r="G5408" s="2" t="s">
        <v>91</v>
      </c>
      <c r="H5408" s="2" t="s">
        <v>93</v>
      </c>
      <c r="I5408" s="2" t="s">
        <v>94</v>
      </c>
      <c r="J5408" s="2" t="s">
        <v>95</v>
      </c>
      <c r="K5408" s="2" t="s">
        <v>49</v>
      </c>
      <c r="L5408" s="1" t="s">
        <v>50</v>
      </c>
      <c r="M5408" s="1" t="s">
        <v>90</v>
      </c>
      <c r="N5408" s="1" t="s">
        <v>31</v>
      </c>
      <c r="O5408" s="1" t="s">
        <v>31</v>
      </c>
      <c r="R5408" s="1" t="s">
        <v>92</v>
      </c>
      <c r="S5408" s="1" t="s">
        <v>6</v>
      </c>
      <c r="T5408" s="1">
        <v>1</v>
      </c>
      <c r="U5408" s="1">
        <v>1097</v>
      </c>
      <c r="V5408" s="3">
        <v>5</v>
      </c>
      <c r="W5408" s="12" t="e">
        <v>#N/A</v>
      </c>
      <c r="X5408" s="12" t="e">
        <v>#N/A</v>
      </c>
      <c r="Y5408" s="12" t="e">
        <v>#N/A</v>
      </c>
      <c r="Z5408" s="9">
        <v>0.46394999999999997</v>
      </c>
      <c r="AA5408" s="10">
        <v>148</v>
      </c>
      <c r="AB5408" s="10">
        <v>171</v>
      </c>
      <c r="AC5408" s="20">
        <v>1</v>
      </c>
      <c r="AD5408" s="20">
        <v>0.822115481281948</v>
      </c>
      <c r="AE5408" s="20">
        <v>1</v>
      </c>
      <c r="AF5408" s="15">
        <v>0.79729700000000003</v>
      </c>
      <c r="AG5408" s="16">
        <v>236</v>
      </c>
      <c r="AH5408" s="16">
        <v>60</v>
      </c>
      <c r="AI5408" s="22">
        <v>1</v>
      </c>
      <c r="AJ5408" s="22">
        <v>0.88988506240017895</v>
      </c>
      <c r="AK5408" s="22">
        <v>1</v>
      </c>
      <c r="AL5408" s="18">
        <f t="shared" si="756"/>
        <v>1</v>
      </c>
      <c r="AM5408" s="18">
        <f t="shared" si="757"/>
        <v>1</v>
      </c>
      <c r="AN5408" s="18">
        <f t="shared" si="758"/>
        <v>1</v>
      </c>
      <c r="AO5408" s="18">
        <f t="shared" si="759"/>
        <v>1</v>
      </c>
      <c r="AP5408" s="18">
        <f t="shared" si="760"/>
        <v>1</v>
      </c>
      <c r="AQ5408" s="18">
        <f t="shared" si="761"/>
        <v>1</v>
      </c>
      <c r="AR5408" s="18">
        <f t="shared" si="762"/>
        <v>0</v>
      </c>
      <c r="AS5408" s="18">
        <f t="shared" si="763"/>
        <v>0</v>
      </c>
      <c r="AT5408" s="18">
        <f t="shared" si="764"/>
        <v>0</v>
      </c>
      <c r="AV5408" s="1" t="s">
        <v>96</v>
      </c>
      <c r="AW5408" s="1" t="s">
        <v>97</v>
      </c>
      <c r="AX5408" s="1" t="s">
        <v>98</v>
      </c>
      <c r="AY5408" s="1" t="s">
        <v>99</v>
      </c>
      <c r="AZ5408" s="1" t="s">
        <v>100</v>
      </c>
      <c r="BA5408" s="1">
        <v>298</v>
      </c>
      <c r="BC5408" s="1" t="s">
        <v>4</v>
      </c>
      <c r="BG5408" s="1" t="s">
        <v>101</v>
      </c>
      <c r="BL5408" s="1">
        <v>0</v>
      </c>
      <c r="BM5408" s="1" t="s">
        <v>102</v>
      </c>
      <c r="BN5408" s="1" t="s">
        <v>103</v>
      </c>
      <c r="BP5408" s="1" t="s">
        <v>104</v>
      </c>
      <c r="BR5408" s="1" t="s">
        <v>105</v>
      </c>
      <c r="BS5408" s="1">
        <v>0.60699999999999998</v>
      </c>
      <c r="BU5408" s="1" t="s">
        <v>4</v>
      </c>
    </row>
    <row r="5409" spans="1:80" x14ac:dyDescent="0.25">
      <c r="A5409" s="2" t="s">
        <v>106</v>
      </c>
      <c r="B5409" s="1">
        <v>8755</v>
      </c>
      <c r="C5409" s="1">
        <v>14</v>
      </c>
      <c r="D5409" s="1">
        <v>107062402</v>
      </c>
      <c r="E5409" s="1">
        <v>107062402</v>
      </c>
      <c r="F5409" s="1" t="s">
        <v>6</v>
      </c>
      <c r="G5409" s="2" t="s">
        <v>113</v>
      </c>
      <c r="H5409" s="2" t="s">
        <v>114</v>
      </c>
      <c r="K5409" s="2" t="s">
        <v>107</v>
      </c>
      <c r="L5409" s="1" t="s">
        <v>50</v>
      </c>
      <c r="M5409" s="1" t="s">
        <v>90</v>
      </c>
      <c r="N5409" s="1" t="s">
        <v>51</v>
      </c>
      <c r="O5409" s="1" t="s">
        <v>51</v>
      </c>
      <c r="R5409" s="1" t="s">
        <v>109</v>
      </c>
      <c r="S5409" s="1" t="s">
        <v>10</v>
      </c>
      <c r="T5409" s="1">
        <v>131</v>
      </c>
      <c r="U5409" s="1" t="s">
        <v>4</v>
      </c>
      <c r="V5409" s="3">
        <v>5</v>
      </c>
      <c r="W5409" s="12" t="e">
        <v>#N/A</v>
      </c>
      <c r="X5409" s="12" t="e">
        <v>#N/A</v>
      </c>
      <c r="Y5409" s="12" t="e">
        <v>#N/A</v>
      </c>
      <c r="Z5409" s="9">
        <v>3.1111E-2</v>
      </c>
      <c r="AA5409" s="10">
        <v>7</v>
      </c>
      <c r="AB5409" s="10">
        <v>218</v>
      </c>
      <c r="AC5409" s="20">
        <v>0.12</v>
      </c>
      <c r="AD5409" s="20">
        <v>5.2183538753425601E-2</v>
      </c>
      <c r="AE5409" s="20">
        <v>0.61265444095009503</v>
      </c>
      <c r="AF5409" s="15">
        <v>3.5503E-2</v>
      </c>
      <c r="AG5409" s="16">
        <v>12</v>
      </c>
      <c r="AH5409" s="16">
        <v>326</v>
      </c>
      <c r="AI5409" s="22">
        <v>0.08</v>
      </c>
      <c r="AJ5409" s="22">
        <v>3.71196075313973E-2</v>
      </c>
      <c r="AK5409" s="22">
        <v>0.46621706784414302</v>
      </c>
      <c r="AL5409" s="18">
        <f t="shared" si="756"/>
        <v>0</v>
      </c>
      <c r="AM5409" s="18">
        <f t="shared" si="757"/>
        <v>0</v>
      </c>
      <c r="AN5409" s="18">
        <f t="shared" si="758"/>
        <v>0</v>
      </c>
      <c r="AO5409" s="18">
        <f t="shared" si="759"/>
        <v>0</v>
      </c>
      <c r="AP5409" s="18">
        <f t="shared" si="760"/>
        <v>0</v>
      </c>
      <c r="AQ5409" s="18">
        <f t="shared" si="761"/>
        <v>0</v>
      </c>
      <c r="AR5409" s="18">
        <f t="shared" si="762"/>
        <v>0</v>
      </c>
      <c r="AS5409" s="18">
        <f t="shared" si="763"/>
        <v>0</v>
      </c>
      <c r="AT5409" s="18">
        <f t="shared" si="764"/>
        <v>0</v>
      </c>
      <c r="AZ5409" s="1" t="s">
        <v>111</v>
      </c>
      <c r="BA5409" s="1" t="s">
        <v>4</v>
      </c>
      <c r="BC5409" s="1" t="s">
        <v>4</v>
      </c>
      <c r="BL5409" s="1">
        <v>0</v>
      </c>
      <c r="BR5409" s="1" t="s">
        <v>115</v>
      </c>
      <c r="BS5409" s="1">
        <v>0.59699999999999998</v>
      </c>
      <c r="BU5409" s="1" t="s">
        <v>4</v>
      </c>
    </row>
    <row r="5410" spans="1:80" x14ac:dyDescent="0.25">
      <c r="A5410" s="2" t="s">
        <v>106</v>
      </c>
      <c r="B5410" s="1">
        <v>8755</v>
      </c>
      <c r="C5410" s="1">
        <v>14</v>
      </c>
      <c r="D5410" s="1">
        <v>107062360</v>
      </c>
      <c r="E5410" s="1">
        <v>107062360</v>
      </c>
      <c r="F5410" s="1" t="s">
        <v>6</v>
      </c>
      <c r="G5410" s="2" t="s">
        <v>108</v>
      </c>
      <c r="H5410" s="2" t="s">
        <v>110</v>
      </c>
      <c r="K5410" s="2" t="s">
        <v>107</v>
      </c>
      <c r="L5410" s="1" t="s">
        <v>50</v>
      </c>
      <c r="M5410" s="1" t="s">
        <v>31</v>
      </c>
      <c r="N5410" s="1" t="s">
        <v>90</v>
      </c>
      <c r="O5410" s="1" t="s">
        <v>90</v>
      </c>
      <c r="R5410" s="1" t="s">
        <v>109</v>
      </c>
      <c r="S5410" s="1" t="s">
        <v>10</v>
      </c>
      <c r="T5410" s="1">
        <v>131</v>
      </c>
      <c r="U5410" s="1" t="s">
        <v>4</v>
      </c>
      <c r="V5410" s="3">
        <v>5</v>
      </c>
      <c r="W5410" s="12" t="e">
        <v>#N/A</v>
      </c>
      <c r="X5410" s="12" t="e">
        <v>#N/A</v>
      </c>
      <c r="Y5410" s="12" t="e">
        <v>#N/A</v>
      </c>
      <c r="Z5410" s="9">
        <v>5.9829E-2</v>
      </c>
      <c r="AA5410" s="10">
        <v>14</v>
      </c>
      <c r="AB5410" s="10">
        <v>220</v>
      </c>
      <c r="AC5410" s="20">
        <v>0.23</v>
      </c>
      <c r="AD5410" s="20">
        <v>0.12486452251951601</v>
      </c>
      <c r="AE5410" s="20">
        <v>0.73486205161533502</v>
      </c>
      <c r="AF5410" s="15">
        <v>4.3887000000000002E-2</v>
      </c>
      <c r="AG5410" s="16">
        <v>14</v>
      </c>
      <c r="AH5410" s="16">
        <v>305</v>
      </c>
      <c r="AI5410" s="22">
        <v>0.1</v>
      </c>
      <c r="AJ5410" s="22">
        <v>5.0315225502453299E-2</v>
      </c>
      <c r="AK5410" s="22">
        <v>0.48922952550094201</v>
      </c>
      <c r="AL5410" s="18">
        <f t="shared" si="756"/>
        <v>0</v>
      </c>
      <c r="AM5410" s="18">
        <f t="shared" si="757"/>
        <v>0</v>
      </c>
      <c r="AN5410" s="18">
        <f t="shared" si="758"/>
        <v>0</v>
      </c>
      <c r="AO5410" s="18">
        <f t="shared" si="759"/>
        <v>0</v>
      </c>
      <c r="AP5410" s="18">
        <f t="shared" si="760"/>
        <v>0</v>
      </c>
      <c r="AQ5410" s="18">
        <f t="shared" si="761"/>
        <v>0</v>
      </c>
      <c r="AR5410" s="18">
        <f t="shared" si="762"/>
        <v>0</v>
      </c>
      <c r="AS5410" s="18">
        <f t="shared" si="763"/>
        <v>0</v>
      </c>
      <c r="AT5410" s="18">
        <f t="shared" si="764"/>
        <v>0</v>
      </c>
      <c r="AZ5410" s="1" t="s">
        <v>111</v>
      </c>
      <c r="BA5410" s="1" t="s">
        <v>4</v>
      </c>
      <c r="BC5410" s="1" t="s">
        <v>4</v>
      </c>
      <c r="BL5410" s="1">
        <v>0</v>
      </c>
      <c r="BR5410" s="1" t="s">
        <v>112</v>
      </c>
      <c r="BS5410" s="1">
        <v>0.61199999999999999</v>
      </c>
      <c r="BU5410" s="1" t="s">
        <v>4</v>
      </c>
    </row>
    <row r="5411" spans="1:80" x14ac:dyDescent="0.25">
      <c r="A5411" s="2" t="s">
        <v>116</v>
      </c>
      <c r="B5411" s="1">
        <v>11173</v>
      </c>
      <c r="C5411" s="1">
        <v>15</v>
      </c>
      <c r="D5411" s="1">
        <v>79082038</v>
      </c>
      <c r="E5411" s="1">
        <v>79082038</v>
      </c>
      <c r="F5411" s="1" t="s">
        <v>6</v>
      </c>
      <c r="G5411" s="2" t="s">
        <v>117</v>
      </c>
      <c r="H5411" s="2" t="s">
        <v>119</v>
      </c>
      <c r="I5411" s="2" t="s">
        <v>120</v>
      </c>
      <c r="J5411" s="2" t="s">
        <v>121</v>
      </c>
      <c r="K5411" s="2" t="s">
        <v>49</v>
      </c>
      <c r="L5411" s="1" t="s">
        <v>50</v>
      </c>
      <c r="M5411" s="1" t="s">
        <v>51</v>
      </c>
      <c r="N5411" s="1" t="s">
        <v>31</v>
      </c>
      <c r="O5411" s="1" t="s">
        <v>31</v>
      </c>
      <c r="R5411" s="1" t="s">
        <v>118</v>
      </c>
      <c r="S5411" s="1" t="s">
        <v>10</v>
      </c>
      <c r="T5411" s="1">
        <v>7</v>
      </c>
      <c r="U5411" s="1">
        <v>1382</v>
      </c>
      <c r="V5411" s="3">
        <v>5</v>
      </c>
      <c r="W5411" s="12" t="e">
        <v>#N/A</v>
      </c>
      <c r="X5411" s="12" t="e">
        <v>#N/A</v>
      </c>
      <c r="Y5411" s="12" t="e">
        <v>#N/A</v>
      </c>
      <c r="Z5411" s="9">
        <v>0</v>
      </c>
      <c r="AA5411" s="10">
        <v>0</v>
      </c>
      <c r="AB5411" s="10">
        <v>130</v>
      </c>
      <c r="AC5411" s="20">
        <v>0</v>
      </c>
      <c r="AD5411" s="20">
        <v>0</v>
      </c>
      <c r="AE5411" s="20">
        <v>0.49353927489591998</v>
      </c>
      <c r="AF5411" s="15">
        <v>0.11194</v>
      </c>
      <c r="AG5411" s="16">
        <v>15</v>
      </c>
      <c r="AH5411" s="16">
        <v>119</v>
      </c>
      <c r="AI5411" s="22">
        <v>0.37</v>
      </c>
      <c r="AJ5411" s="22">
        <v>0.20828764030840799</v>
      </c>
      <c r="AK5411" s="22">
        <v>0.60933108501515398</v>
      </c>
      <c r="AL5411" s="18">
        <f t="shared" si="756"/>
        <v>0</v>
      </c>
      <c r="AM5411" s="18">
        <f t="shared" si="757"/>
        <v>0</v>
      </c>
      <c r="AN5411" s="18">
        <f t="shared" si="758"/>
        <v>0</v>
      </c>
      <c r="AO5411" s="18">
        <f t="shared" si="759"/>
        <v>1</v>
      </c>
      <c r="AP5411" s="18">
        <f t="shared" si="760"/>
        <v>0</v>
      </c>
      <c r="AQ5411" s="18">
        <f t="shared" si="761"/>
        <v>0</v>
      </c>
      <c r="AR5411" s="18">
        <f t="shared" si="762"/>
        <v>0</v>
      </c>
      <c r="AS5411" s="18">
        <f t="shared" si="763"/>
        <v>0</v>
      </c>
      <c r="AT5411" s="18">
        <f t="shared" si="764"/>
        <v>1</v>
      </c>
      <c r="AU5411" s="1" t="s">
        <v>122</v>
      </c>
      <c r="AV5411" s="1" t="s">
        <v>123</v>
      </c>
      <c r="AW5411" s="1" t="s">
        <v>124</v>
      </c>
      <c r="AX5411" s="1" t="s">
        <v>125</v>
      </c>
      <c r="AY5411" s="1" t="s">
        <v>126</v>
      </c>
      <c r="AZ5411" s="1" t="s">
        <v>127</v>
      </c>
      <c r="BA5411" s="1">
        <v>391</v>
      </c>
      <c r="BB5411" s="1" t="s">
        <v>128</v>
      </c>
      <c r="BC5411" s="1" t="s">
        <v>4</v>
      </c>
      <c r="BF5411" s="1" t="s">
        <v>129</v>
      </c>
      <c r="BG5411" s="1" t="s">
        <v>130</v>
      </c>
      <c r="BH5411" s="1" t="s">
        <v>131</v>
      </c>
      <c r="BL5411" s="1">
        <v>0</v>
      </c>
      <c r="BR5411" s="1" t="s">
        <v>132</v>
      </c>
      <c r="BS5411" s="1">
        <v>0.66200000000000003</v>
      </c>
      <c r="BU5411" s="1" t="s">
        <v>4</v>
      </c>
    </row>
    <row r="5412" spans="1:80" x14ac:dyDescent="0.25">
      <c r="A5412" s="2" t="s">
        <v>134</v>
      </c>
      <c r="B5412" s="1">
        <v>3899</v>
      </c>
      <c r="C5412" s="1">
        <v>2</v>
      </c>
      <c r="D5412" s="1">
        <v>100209858</v>
      </c>
      <c r="E5412" s="1">
        <v>100209858</v>
      </c>
      <c r="F5412" s="1" t="s">
        <v>6</v>
      </c>
      <c r="G5412" s="2" t="s">
        <v>136</v>
      </c>
      <c r="H5412" s="2" t="s">
        <v>138</v>
      </c>
      <c r="I5412" s="2" t="s">
        <v>139</v>
      </c>
      <c r="J5412" s="2" t="s">
        <v>140</v>
      </c>
      <c r="K5412" s="2" t="s">
        <v>135</v>
      </c>
      <c r="L5412" s="1" t="s">
        <v>50</v>
      </c>
      <c r="M5412" s="1" t="s">
        <v>90</v>
      </c>
      <c r="N5412" s="1" t="s">
        <v>31</v>
      </c>
      <c r="O5412" s="1" t="s">
        <v>31</v>
      </c>
      <c r="R5412" s="1" t="s">
        <v>137</v>
      </c>
      <c r="S5412" s="1" t="s">
        <v>10</v>
      </c>
      <c r="T5412" s="1">
        <v>14</v>
      </c>
      <c r="U5412" s="1">
        <v>2501</v>
      </c>
      <c r="V5412" s="3">
        <v>5</v>
      </c>
      <c r="W5412" s="12" t="e">
        <v>#N/A</v>
      </c>
      <c r="X5412" s="12" t="e">
        <v>#N/A</v>
      </c>
      <c r="Y5412" s="12" t="e">
        <v>#N/A</v>
      </c>
      <c r="Z5412" s="9">
        <v>0.32692300000000002</v>
      </c>
      <c r="AA5412" s="10">
        <v>85</v>
      </c>
      <c r="AB5412" s="10">
        <v>175</v>
      </c>
      <c r="AC5412" s="20">
        <v>1</v>
      </c>
      <c r="AD5412" s="20">
        <v>0.85891699421726897</v>
      </c>
      <c r="AE5412" s="20">
        <v>1</v>
      </c>
      <c r="AF5412" s="15">
        <v>0.42148799999999997</v>
      </c>
      <c r="AG5412" s="16">
        <v>102</v>
      </c>
      <c r="AH5412" s="16">
        <v>140</v>
      </c>
      <c r="AI5412" s="22">
        <v>1</v>
      </c>
      <c r="AJ5412" s="22">
        <v>0.83365169319917798</v>
      </c>
      <c r="AK5412" s="22">
        <v>1</v>
      </c>
      <c r="AL5412" s="18">
        <f t="shared" si="756"/>
        <v>1</v>
      </c>
      <c r="AM5412" s="18">
        <f t="shared" si="757"/>
        <v>1</v>
      </c>
      <c r="AN5412" s="18">
        <f t="shared" si="758"/>
        <v>1</v>
      </c>
      <c r="AO5412" s="18">
        <f t="shared" si="759"/>
        <v>1</v>
      </c>
      <c r="AP5412" s="18">
        <f t="shared" si="760"/>
        <v>1</v>
      </c>
      <c r="AQ5412" s="18">
        <f t="shared" si="761"/>
        <v>1</v>
      </c>
      <c r="AR5412" s="18">
        <f t="shared" si="762"/>
        <v>0</v>
      </c>
      <c r="AS5412" s="18">
        <f t="shared" si="763"/>
        <v>0</v>
      </c>
      <c r="AT5412" s="18">
        <f t="shared" si="764"/>
        <v>0</v>
      </c>
      <c r="AU5412" s="1" t="s">
        <v>141</v>
      </c>
      <c r="AV5412" s="1" t="s">
        <v>142</v>
      </c>
      <c r="AW5412" s="1" t="s">
        <v>143</v>
      </c>
      <c r="AX5412" s="1" t="s">
        <v>144</v>
      </c>
      <c r="AY5412" s="1" t="s">
        <v>145</v>
      </c>
      <c r="AZ5412" s="1" t="s">
        <v>146</v>
      </c>
      <c r="BA5412" s="1">
        <v>755</v>
      </c>
      <c r="BC5412" s="1" t="s">
        <v>4</v>
      </c>
      <c r="BF5412" s="1" t="s">
        <v>147</v>
      </c>
      <c r="BG5412" s="1" t="s">
        <v>148</v>
      </c>
      <c r="BH5412" s="1" t="s">
        <v>149</v>
      </c>
      <c r="BK5412" s="1" t="s">
        <v>150</v>
      </c>
      <c r="BL5412" s="1">
        <v>6</v>
      </c>
      <c r="BR5412" s="1" t="s">
        <v>151</v>
      </c>
      <c r="BS5412" s="1">
        <v>0.57199999999999995</v>
      </c>
      <c r="BU5412" s="1" t="s">
        <v>4</v>
      </c>
    </row>
    <row r="5413" spans="1:80" x14ac:dyDescent="0.25">
      <c r="A5413" s="2" t="s">
        <v>152</v>
      </c>
      <c r="B5413" s="1">
        <v>119016</v>
      </c>
      <c r="C5413" s="1">
        <v>10</v>
      </c>
      <c r="D5413" s="1">
        <v>46342668</v>
      </c>
      <c r="E5413" s="1">
        <v>46342688</v>
      </c>
      <c r="F5413" s="1" t="s">
        <v>6</v>
      </c>
      <c r="G5413" s="2" t="s">
        <v>155</v>
      </c>
      <c r="H5413" s="2" t="s">
        <v>158</v>
      </c>
      <c r="I5413" s="2" t="s">
        <v>159</v>
      </c>
      <c r="J5413" s="2" t="s">
        <v>160</v>
      </c>
      <c r="K5413" s="2" t="s">
        <v>153</v>
      </c>
      <c r="L5413" s="1" t="s">
        <v>8</v>
      </c>
      <c r="M5413" s="1" t="s">
        <v>154</v>
      </c>
      <c r="N5413" s="1" t="s">
        <v>10</v>
      </c>
      <c r="O5413" s="1" t="s">
        <v>10</v>
      </c>
      <c r="R5413" s="1" t="s">
        <v>156</v>
      </c>
      <c r="S5413" s="1" t="s">
        <v>10</v>
      </c>
      <c r="T5413" s="1">
        <v>1</v>
      </c>
      <c r="U5413" s="1" t="s">
        <v>157</v>
      </c>
      <c r="V5413" s="3">
        <v>5</v>
      </c>
      <c r="W5413" s="12" t="e">
        <v>#N/A</v>
      </c>
      <c r="X5413" s="12" t="e">
        <v>#N/A</v>
      </c>
      <c r="Y5413" s="12" t="e">
        <v>#N/A</v>
      </c>
      <c r="Z5413" s="9" t="s">
        <v>4</v>
      </c>
      <c r="AA5413" s="10" t="s">
        <v>4</v>
      </c>
      <c r="AB5413" s="10" t="s">
        <v>4</v>
      </c>
      <c r="AC5413" s="20">
        <v>0</v>
      </c>
      <c r="AD5413" s="20">
        <v>0</v>
      </c>
      <c r="AE5413" s="20">
        <v>0</v>
      </c>
      <c r="AF5413" s="15">
        <v>0.38</v>
      </c>
      <c r="AG5413" s="16">
        <v>3</v>
      </c>
      <c r="AH5413" s="16">
        <v>5</v>
      </c>
      <c r="AI5413" s="22">
        <v>0.55000000000000004</v>
      </c>
      <c r="AJ5413" s="22">
        <v>0.242184444078995</v>
      </c>
      <c r="AK5413" s="22">
        <v>0.97832615521104804</v>
      </c>
      <c r="AL5413" s="18">
        <f t="shared" si="756"/>
        <v>0</v>
      </c>
      <c r="AM5413" s="18">
        <f t="shared" si="757"/>
        <v>0</v>
      </c>
      <c r="AN5413" s="18">
        <f t="shared" si="758"/>
        <v>0</v>
      </c>
      <c r="AO5413" s="18">
        <f t="shared" si="759"/>
        <v>1</v>
      </c>
      <c r="AP5413" s="18">
        <f t="shared" si="760"/>
        <v>1</v>
      </c>
      <c r="AQ5413" s="18">
        <f t="shared" si="761"/>
        <v>0</v>
      </c>
      <c r="AR5413" s="18">
        <f t="shared" si="762"/>
        <v>1</v>
      </c>
      <c r="AS5413" s="18">
        <f t="shared" si="763"/>
        <v>1</v>
      </c>
      <c r="AT5413" s="18">
        <f t="shared" si="764"/>
        <v>1</v>
      </c>
      <c r="AU5413" s="1" t="s">
        <v>161</v>
      </c>
      <c r="AV5413" s="1" t="s">
        <v>162</v>
      </c>
      <c r="AW5413" s="1" t="s">
        <v>163</v>
      </c>
      <c r="AX5413" s="1" t="s">
        <v>164</v>
      </c>
      <c r="AY5413" s="1" t="s">
        <v>165</v>
      </c>
      <c r="AZ5413" s="1" t="s">
        <v>166</v>
      </c>
      <c r="BA5413" s="1" t="s">
        <v>167</v>
      </c>
      <c r="BC5413" s="1" t="s">
        <v>4</v>
      </c>
      <c r="BD5413" s="1" t="s">
        <v>4</v>
      </c>
      <c r="BF5413" s="1" t="s">
        <v>168</v>
      </c>
      <c r="BH5413" s="1" t="s">
        <v>169</v>
      </c>
      <c r="BK5413" s="1" t="s">
        <v>170</v>
      </c>
      <c r="BL5413" s="1">
        <v>1</v>
      </c>
      <c r="BR5413" s="1" t="s">
        <v>171</v>
      </c>
      <c r="BS5413" s="1">
        <v>0.58799999999999997</v>
      </c>
      <c r="BT5413" s="1" t="s">
        <v>4</v>
      </c>
      <c r="BU5413" s="1" t="s">
        <v>4</v>
      </c>
      <c r="BZ5413" s="1" t="s">
        <v>4</v>
      </c>
    </row>
    <row r="5414" spans="1:80" x14ac:dyDescent="0.25">
      <c r="A5414" s="2" t="s">
        <v>172</v>
      </c>
      <c r="B5414" s="1">
        <v>123624</v>
      </c>
      <c r="C5414" s="1">
        <v>15</v>
      </c>
      <c r="D5414" s="1">
        <v>86702245</v>
      </c>
      <c r="E5414" s="1">
        <v>86702245</v>
      </c>
      <c r="F5414" s="1" t="s">
        <v>6</v>
      </c>
      <c r="G5414" s="2" t="s">
        <v>173</v>
      </c>
      <c r="H5414" s="2" t="s">
        <v>175</v>
      </c>
      <c r="I5414" s="2" t="s">
        <v>176</v>
      </c>
      <c r="J5414" s="2" t="s">
        <v>177</v>
      </c>
      <c r="K5414" s="2" t="s">
        <v>49</v>
      </c>
      <c r="L5414" s="1" t="s">
        <v>50</v>
      </c>
      <c r="M5414" s="1" t="s">
        <v>51</v>
      </c>
      <c r="N5414" s="1" t="s">
        <v>52</v>
      </c>
      <c r="O5414" s="1" t="s">
        <v>52</v>
      </c>
      <c r="R5414" s="1" t="s">
        <v>174</v>
      </c>
      <c r="S5414" s="1" t="s">
        <v>6</v>
      </c>
      <c r="T5414" s="1">
        <v>4</v>
      </c>
      <c r="U5414" s="1">
        <v>418</v>
      </c>
      <c r="V5414" s="3">
        <v>5</v>
      </c>
      <c r="W5414" s="12" t="e">
        <v>#N/A</v>
      </c>
      <c r="X5414" s="12" t="e">
        <v>#N/A</v>
      </c>
      <c r="Y5414" s="12" t="e">
        <v>#N/A</v>
      </c>
      <c r="Z5414" s="9">
        <v>0.38095200000000001</v>
      </c>
      <c r="AA5414" s="10">
        <v>192</v>
      </c>
      <c r="AB5414" s="10">
        <v>312</v>
      </c>
      <c r="AC5414" s="20">
        <v>1</v>
      </c>
      <c r="AD5414" s="20">
        <v>0.91590855803816396</v>
      </c>
      <c r="AE5414" s="20">
        <v>1</v>
      </c>
      <c r="AF5414" s="15">
        <v>0.58110499999999998</v>
      </c>
      <c r="AG5414" s="16">
        <v>326</v>
      </c>
      <c r="AH5414" s="16">
        <v>235</v>
      </c>
      <c r="AI5414" s="22">
        <v>1</v>
      </c>
      <c r="AJ5414" s="22">
        <v>0.964005937214926</v>
      </c>
      <c r="AK5414" s="22">
        <v>1</v>
      </c>
      <c r="AL5414" s="18">
        <f t="shared" si="756"/>
        <v>1</v>
      </c>
      <c r="AM5414" s="18">
        <f t="shared" si="757"/>
        <v>1</v>
      </c>
      <c r="AN5414" s="18">
        <f t="shared" si="758"/>
        <v>1</v>
      </c>
      <c r="AO5414" s="18">
        <f t="shared" si="759"/>
        <v>1</v>
      </c>
      <c r="AP5414" s="18">
        <f t="shared" si="760"/>
        <v>1</v>
      </c>
      <c r="AQ5414" s="18">
        <f t="shared" si="761"/>
        <v>1</v>
      </c>
      <c r="AR5414" s="18">
        <f t="shared" si="762"/>
        <v>0</v>
      </c>
      <c r="AS5414" s="18">
        <f t="shared" si="763"/>
        <v>0</v>
      </c>
      <c r="AT5414" s="18">
        <f t="shared" si="764"/>
        <v>0</v>
      </c>
      <c r="AV5414" s="1" t="s">
        <v>178</v>
      </c>
      <c r="AW5414" s="1" t="s">
        <v>179</v>
      </c>
      <c r="AX5414" s="1" t="s">
        <v>180</v>
      </c>
      <c r="AY5414" s="1" t="s">
        <v>181</v>
      </c>
      <c r="AZ5414" s="1" t="s">
        <v>182</v>
      </c>
      <c r="BA5414" s="1">
        <v>113</v>
      </c>
      <c r="BC5414" s="1" t="s">
        <v>4</v>
      </c>
      <c r="BF5414" s="1" t="s">
        <v>183</v>
      </c>
      <c r="BG5414" s="1" t="s">
        <v>184</v>
      </c>
      <c r="BH5414" s="1" t="s">
        <v>185</v>
      </c>
      <c r="BL5414" s="1">
        <v>0</v>
      </c>
      <c r="BR5414" s="1" t="s">
        <v>186</v>
      </c>
      <c r="BS5414" s="1">
        <v>0.44800000000000001</v>
      </c>
      <c r="BU5414" s="1" t="s">
        <v>4</v>
      </c>
    </row>
    <row r="5415" spans="1:80" x14ac:dyDescent="0.25">
      <c r="A5415" s="2" t="s">
        <v>187</v>
      </c>
      <c r="B5415" s="1">
        <v>11214</v>
      </c>
      <c r="C5415" s="1">
        <v>15</v>
      </c>
      <c r="D5415" s="1">
        <v>86270424</v>
      </c>
      <c r="E5415" s="1">
        <v>86270424</v>
      </c>
      <c r="F5415" s="1" t="s">
        <v>6</v>
      </c>
      <c r="G5415" s="2" t="s">
        <v>188</v>
      </c>
      <c r="H5415" s="2" t="s">
        <v>190</v>
      </c>
      <c r="I5415" s="2" t="s">
        <v>191</v>
      </c>
      <c r="J5415" s="2" t="s">
        <v>192</v>
      </c>
      <c r="K5415" s="2" t="s">
        <v>49</v>
      </c>
      <c r="L5415" s="1" t="s">
        <v>50</v>
      </c>
      <c r="M5415" s="1" t="s">
        <v>51</v>
      </c>
      <c r="N5415" s="1" t="s">
        <v>52</v>
      </c>
      <c r="O5415" s="1" t="s">
        <v>52</v>
      </c>
      <c r="R5415" s="1" t="s">
        <v>189</v>
      </c>
      <c r="S5415" s="1" t="s">
        <v>6</v>
      </c>
      <c r="T5415" s="1">
        <v>28</v>
      </c>
      <c r="U5415" s="1">
        <v>7120</v>
      </c>
      <c r="V5415" s="3">
        <v>5</v>
      </c>
      <c r="W5415" s="12" t="e">
        <v>#N/A</v>
      </c>
      <c r="X5415" s="12" t="e">
        <v>#N/A</v>
      </c>
      <c r="Y5415" s="12" t="e">
        <v>#N/A</v>
      </c>
      <c r="Z5415" s="9">
        <v>0.234375</v>
      </c>
      <c r="AA5415" s="10">
        <v>60</v>
      </c>
      <c r="AB5415" s="10">
        <v>196</v>
      </c>
      <c r="AC5415" s="20">
        <v>0.88</v>
      </c>
      <c r="AD5415" s="20">
        <v>0.64776667139538702</v>
      </c>
      <c r="AE5415" s="20">
        <v>1</v>
      </c>
      <c r="AF5415" s="15">
        <v>0.30795800000000001</v>
      </c>
      <c r="AG5415" s="16">
        <v>89</v>
      </c>
      <c r="AH5415" s="16">
        <v>200</v>
      </c>
      <c r="AI5415" s="22">
        <v>1</v>
      </c>
      <c r="AJ5415" s="22">
        <v>0.76665398832158005</v>
      </c>
      <c r="AK5415" s="22">
        <v>1</v>
      </c>
      <c r="AL5415" s="18">
        <f t="shared" si="756"/>
        <v>1</v>
      </c>
      <c r="AM5415" s="18">
        <f t="shared" si="757"/>
        <v>1</v>
      </c>
      <c r="AN5415" s="18">
        <f t="shared" si="758"/>
        <v>1</v>
      </c>
      <c r="AO5415" s="18">
        <f t="shared" si="759"/>
        <v>1</v>
      </c>
      <c r="AP5415" s="18">
        <f t="shared" si="760"/>
        <v>1</v>
      </c>
      <c r="AQ5415" s="18">
        <f t="shared" si="761"/>
        <v>1</v>
      </c>
      <c r="AR5415" s="18">
        <f t="shared" si="762"/>
        <v>0</v>
      </c>
      <c r="AS5415" s="18">
        <f t="shared" si="763"/>
        <v>0</v>
      </c>
      <c r="AT5415" s="18">
        <f t="shared" si="764"/>
        <v>0</v>
      </c>
      <c r="AU5415" s="1" t="s">
        <v>193</v>
      </c>
      <c r="AV5415" s="1" t="s">
        <v>194</v>
      </c>
      <c r="AW5415" s="1" t="s">
        <v>195</v>
      </c>
      <c r="AX5415" s="1" t="s">
        <v>196</v>
      </c>
      <c r="AY5415" s="1" t="s">
        <v>197</v>
      </c>
      <c r="AZ5415" s="1" t="s">
        <v>198</v>
      </c>
      <c r="BA5415" s="1">
        <v>2317</v>
      </c>
      <c r="BB5415" s="1" t="s">
        <v>199</v>
      </c>
      <c r="BC5415" s="1" t="s">
        <v>4</v>
      </c>
      <c r="BF5415" s="1" t="s">
        <v>200</v>
      </c>
      <c r="BG5415" s="1" t="s">
        <v>201</v>
      </c>
      <c r="BH5415" s="1" t="s">
        <v>202</v>
      </c>
      <c r="BK5415" s="1" t="s">
        <v>203</v>
      </c>
      <c r="BL5415" s="1">
        <v>9</v>
      </c>
      <c r="BR5415" s="1" t="s">
        <v>204</v>
      </c>
      <c r="BS5415" s="1">
        <v>0.49299999999999999</v>
      </c>
      <c r="BU5415" s="1" t="s">
        <v>4</v>
      </c>
    </row>
    <row r="5416" spans="1:80" x14ac:dyDescent="0.25">
      <c r="A5416" s="2" t="s">
        <v>205</v>
      </c>
      <c r="B5416" s="1">
        <v>1109</v>
      </c>
      <c r="C5416" s="1">
        <v>10</v>
      </c>
      <c r="D5416" s="1">
        <v>5238875</v>
      </c>
      <c r="E5416" s="1">
        <v>5238875</v>
      </c>
      <c r="F5416" s="1" t="s">
        <v>6</v>
      </c>
      <c r="G5416" s="2" t="s">
        <v>206</v>
      </c>
      <c r="H5416" s="2" t="s">
        <v>208</v>
      </c>
      <c r="I5416" s="2" t="s">
        <v>209</v>
      </c>
      <c r="J5416" s="2" t="s">
        <v>210</v>
      </c>
      <c r="K5416" s="2" t="s">
        <v>135</v>
      </c>
      <c r="L5416" s="1" t="s">
        <v>50</v>
      </c>
      <c r="M5416" s="1" t="s">
        <v>51</v>
      </c>
      <c r="N5416" s="1" t="s">
        <v>52</v>
      </c>
      <c r="O5416" s="1" t="s">
        <v>52</v>
      </c>
      <c r="R5416" s="1" t="s">
        <v>207</v>
      </c>
      <c r="S5416" s="1" t="s">
        <v>6</v>
      </c>
      <c r="T5416" s="1">
        <v>1</v>
      </c>
      <c r="U5416" s="1">
        <v>78</v>
      </c>
      <c r="V5416" s="3">
        <v>5</v>
      </c>
      <c r="W5416" s="12" t="e">
        <v>#N/A</v>
      </c>
      <c r="X5416" s="12" t="e">
        <v>#N/A</v>
      </c>
      <c r="Y5416" s="12" t="e">
        <v>#N/A</v>
      </c>
      <c r="Z5416" s="9">
        <v>0.315417</v>
      </c>
      <c r="AA5416" s="10">
        <v>223</v>
      </c>
      <c r="AB5416" s="10">
        <v>484</v>
      </c>
      <c r="AC5416" s="20">
        <v>1</v>
      </c>
      <c r="AD5416" s="20">
        <v>0.89792092153764203</v>
      </c>
      <c r="AE5416" s="20">
        <v>1</v>
      </c>
      <c r="AF5416" s="15">
        <v>0.42092499999999999</v>
      </c>
      <c r="AG5416" s="16">
        <v>346</v>
      </c>
      <c r="AH5416" s="16">
        <v>476</v>
      </c>
      <c r="AI5416" s="22">
        <v>1</v>
      </c>
      <c r="AJ5416" s="22">
        <v>0.889702248144848</v>
      </c>
      <c r="AK5416" s="22">
        <v>1</v>
      </c>
      <c r="AL5416" s="18">
        <f t="shared" si="756"/>
        <v>1</v>
      </c>
      <c r="AM5416" s="18">
        <f t="shared" si="757"/>
        <v>1</v>
      </c>
      <c r="AN5416" s="18">
        <f t="shared" si="758"/>
        <v>1</v>
      </c>
      <c r="AO5416" s="18">
        <f t="shared" si="759"/>
        <v>1</v>
      </c>
      <c r="AP5416" s="18">
        <f t="shared" si="760"/>
        <v>1</v>
      </c>
      <c r="AQ5416" s="18">
        <f t="shared" si="761"/>
        <v>1</v>
      </c>
      <c r="AR5416" s="18">
        <f t="shared" si="762"/>
        <v>0</v>
      </c>
      <c r="AS5416" s="18">
        <f t="shared" si="763"/>
        <v>0</v>
      </c>
      <c r="AT5416" s="18">
        <f t="shared" si="764"/>
        <v>0</v>
      </c>
      <c r="AV5416" s="1" t="s">
        <v>211</v>
      </c>
      <c r="AW5416" s="1" t="s">
        <v>212</v>
      </c>
      <c r="AX5416" s="1" t="s">
        <v>213</v>
      </c>
      <c r="AY5416" s="1" t="s">
        <v>214</v>
      </c>
      <c r="AZ5416" s="1" t="s">
        <v>215</v>
      </c>
      <c r="BA5416" s="1">
        <v>15</v>
      </c>
      <c r="BB5416" s="1" t="s">
        <v>216</v>
      </c>
      <c r="BC5416" s="1" t="s">
        <v>4</v>
      </c>
      <c r="BF5416" s="1" t="s">
        <v>217</v>
      </c>
      <c r="BG5416" s="1" t="s">
        <v>184</v>
      </c>
      <c r="BH5416" s="1" t="s">
        <v>218</v>
      </c>
      <c r="BK5416" s="1" t="s">
        <v>170</v>
      </c>
      <c r="BL5416" s="1">
        <v>1</v>
      </c>
      <c r="BQ5416" s="1" t="s">
        <v>219</v>
      </c>
      <c r="BR5416" s="1" t="s">
        <v>220</v>
      </c>
      <c r="BS5416" s="1">
        <v>0.41799999999999998</v>
      </c>
      <c r="BU5416" s="1" t="s">
        <v>4</v>
      </c>
    </row>
    <row r="5417" spans="1:80" x14ac:dyDescent="0.25">
      <c r="A5417" s="2" t="s">
        <v>221</v>
      </c>
      <c r="B5417" s="1">
        <v>84168</v>
      </c>
      <c r="C5417" s="1">
        <v>2</v>
      </c>
      <c r="D5417" s="1">
        <v>69351724</v>
      </c>
      <c r="E5417" s="1">
        <v>69351724</v>
      </c>
      <c r="F5417" s="1" t="s">
        <v>6</v>
      </c>
      <c r="G5417" s="2" t="s">
        <v>222</v>
      </c>
      <c r="H5417" s="2" t="s">
        <v>224</v>
      </c>
      <c r="I5417" s="2" t="s">
        <v>225</v>
      </c>
      <c r="J5417" s="2" t="s">
        <v>226</v>
      </c>
      <c r="K5417" s="2" t="s">
        <v>135</v>
      </c>
      <c r="L5417" s="1" t="s">
        <v>50</v>
      </c>
      <c r="M5417" s="1" t="s">
        <v>51</v>
      </c>
      <c r="N5417" s="1" t="s">
        <v>52</v>
      </c>
      <c r="O5417" s="1" t="s">
        <v>52</v>
      </c>
      <c r="R5417" s="1" t="s">
        <v>223</v>
      </c>
      <c r="S5417" s="1" t="s">
        <v>6</v>
      </c>
      <c r="T5417" s="1">
        <v>12</v>
      </c>
      <c r="U5417" s="1">
        <v>1256</v>
      </c>
      <c r="V5417" s="3">
        <v>5</v>
      </c>
      <c r="W5417" s="12" t="e">
        <v>#N/A</v>
      </c>
      <c r="X5417" s="12" t="e">
        <v>#N/A</v>
      </c>
      <c r="Y5417" s="12" t="e">
        <v>#N/A</v>
      </c>
      <c r="Z5417" s="9">
        <v>0</v>
      </c>
      <c r="AA5417" s="10">
        <v>0</v>
      </c>
      <c r="AB5417" s="10">
        <v>486</v>
      </c>
      <c r="AC5417" s="20">
        <v>0</v>
      </c>
      <c r="AD5417" s="20">
        <v>0</v>
      </c>
      <c r="AE5417" s="20">
        <v>3.5006360892264901E-2</v>
      </c>
      <c r="AF5417" s="15">
        <v>0.18582399999999999</v>
      </c>
      <c r="AG5417" s="16">
        <v>97</v>
      </c>
      <c r="AH5417" s="16">
        <v>425</v>
      </c>
      <c r="AI5417" s="22">
        <v>0.47</v>
      </c>
      <c r="AJ5417" s="22">
        <v>0.361340760008589</v>
      </c>
      <c r="AK5417" s="22">
        <v>0.59516990879561504</v>
      </c>
      <c r="AL5417" s="18">
        <f t="shared" si="756"/>
        <v>0</v>
      </c>
      <c r="AM5417" s="18">
        <f t="shared" si="757"/>
        <v>0</v>
      </c>
      <c r="AN5417" s="18">
        <f t="shared" si="758"/>
        <v>0</v>
      </c>
      <c r="AO5417" s="18">
        <f t="shared" si="759"/>
        <v>1</v>
      </c>
      <c r="AP5417" s="18">
        <f t="shared" si="760"/>
        <v>0</v>
      </c>
      <c r="AQ5417" s="18">
        <f t="shared" si="761"/>
        <v>0</v>
      </c>
      <c r="AR5417" s="18">
        <f t="shared" si="762"/>
        <v>1</v>
      </c>
      <c r="AS5417" s="18">
        <f t="shared" si="763"/>
        <v>1</v>
      </c>
      <c r="AT5417" s="18">
        <f t="shared" si="764"/>
        <v>1</v>
      </c>
      <c r="AU5417" s="1" t="s">
        <v>227</v>
      </c>
      <c r="AV5417" s="1" t="s">
        <v>228</v>
      </c>
      <c r="AW5417" s="1" t="s">
        <v>229</v>
      </c>
      <c r="AX5417" s="1" t="s">
        <v>230</v>
      </c>
      <c r="AY5417" s="1" t="s">
        <v>231</v>
      </c>
      <c r="AZ5417" s="1" t="s">
        <v>232</v>
      </c>
      <c r="BA5417" s="1">
        <v>300</v>
      </c>
      <c r="BB5417" s="1" t="s">
        <v>233</v>
      </c>
      <c r="BC5417" s="1" t="s">
        <v>4</v>
      </c>
      <c r="BF5417" s="1" t="s">
        <v>234</v>
      </c>
      <c r="BG5417" s="1" t="s">
        <v>235</v>
      </c>
      <c r="BH5417" s="1" t="s">
        <v>236</v>
      </c>
      <c r="BK5417" s="1" t="s">
        <v>237</v>
      </c>
      <c r="BL5417" s="1">
        <v>4</v>
      </c>
      <c r="BR5417" s="1" t="s">
        <v>238</v>
      </c>
      <c r="BS5417" s="1">
        <v>0.47299999999999998</v>
      </c>
      <c r="BU5417" s="1" t="s">
        <v>4</v>
      </c>
      <c r="CB5417" s="1" t="s">
        <v>239</v>
      </c>
    </row>
    <row r="5418" spans="1:80" x14ac:dyDescent="0.25">
      <c r="A5418" s="2" t="s">
        <v>240</v>
      </c>
      <c r="B5418" s="1">
        <v>1176</v>
      </c>
      <c r="C5418" s="1">
        <v>5</v>
      </c>
      <c r="D5418" s="1">
        <v>115202418</v>
      </c>
      <c r="E5418" s="1">
        <v>115202421</v>
      </c>
      <c r="F5418" s="1" t="s">
        <v>6</v>
      </c>
      <c r="G5418" s="2" t="s">
        <v>243</v>
      </c>
      <c r="H5418" s="2" t="s">
        <v>246</v>
      </c>
      <c r="I5418" s="2" t="s">
        <v>247</v>
      </c>
      <c r="J5418" s="2" t="s">
        <v>248</v>
      </c>
      <c r="K5418" s="2" t="s">
        <v>30</v>
      </c>
      <c r="L5418" s="1" t="s">
        <v>8</v>
      </c>
      <c r="M5418" s="1" t="s">
        <v>241</v>
      </c>
      <c r="N5418" s="1" t="s">
        <v>10</v>
      </c>
      <c r="O5418" s="1" t="s">
        <v>10</v>
      </c>
      <c r="P5418" s="1" t="s">
        <v>242</v>
      </c>
      <c r="R5418" s="1" t="s">
        <v>244</v>
      </c>
      <c r="S5418" s="1" t="s">
        <v>6</v>
      </c>
      <c r="T5418" s="1">
        <v>2</v>
      </c>
      <c r="U5418" s="1" t="s">
        <v>245</v>
      </c>
      <c r="V5418" s="3">
        <v>5</v>
      </c>
      <c r="W5418" s="12" t="e">
        <v>#N/A</v>
      </c>
      <c r="X5418" s="12" t="e">
        <v>#N/A</v>
      </c>
      <c r="Y5418" s="12" t="e">
        <v>#N/A</v>
      </c>
      <c r="Z5418" s="9">
        <v>0.09</v>
      </c>
      <c r="AA5418" s="10">
        <v>19</v>
      </c>
      <c r="AB5418" s="10">
        <v>201</v>
      </c>
      <c r="AC5418" s="20">
        <v>0.36</v>
      </c>
      <c r="AD5418" s="20">
        <v>0.208105749030949</v>
      </c>
      <c r="AE5418" s="20">
        <v>0.57615708234079099</v>
      </c>
      <c r="AF5418" s="15">
        <v>0.06</v>
      </c>
      <c r="AG5418" s="16">
        <v>15</v>
      </c>
      <c r="AH5418" s="16">
        <v>245</v>
      </c>
      <c r="AI5418" s="22">
        <v>0.15</v>
      </c>
      <c r="AJ5418" s="22">
        <v>7.5735610426277702E-2</v>
      </c>
      <c r="AK5418" s="22">
        <v>0.252405963229621</v>
      </c>
      <c r="AL5418" s="18">
        <f t="shared" si="756"/>
        <v>1</v>
      </c>
      <c r="AM5418" s="18">
        <f t="shared" si="757"/>
        <v>0</v>
      </c>
      <c r="AN5418" s="18">
        <f t="shared" si="758"/>
        <v>0</v>
      </c>
      <c r="AO5418" s="18">
        <f t="shared" si="759"/>
        <v>0</v>
      </c>
      <c r="AP5418" s="18">
        <f t="shared" si="760"/>
        <v>0</v>
      </c>
      <c r="AQ5418" s="18">
        <f t="shared" si="761"/>
        <v>0</v>
      </c>
      <c r="AR5418" s="18">
        <f t="shared" si="762"/>
        <v>0</v>
      </c>
      <c r="AS5418" s="18">
        <f t="shared" si="763"/>
        <v>0</v>
      </c>
      <c r="AT5418" s="18">
        <f t="shared" si="764"/>
        <v>0</v>
      </c>
      <c r="AU5418" s="1" t="s">
        <v>249</v>
      </c>
      <c r="AV5418" s="1" t="s">
        <v>250</v>
      </c>
      <c r="AW5418" s="1" t="s">
        <v>251</v>
      </c>
      <c r="AX5418" s="1" t="s">
        <v>252</v>
      </c>
      <c r="AY5418" s="1" t="s">
        <v>253</v>
      </c>
      <c r="AZ5418" s="1" t="s">
        <v>254</v>
      </c>
      <c r="BA5418" s="1" t="s">
        <v>255</v>
      </c>
      <c r="BC5418" s="1" t="s">
        <v>4</v>
      </c>
      <c r="BD5418" s="1" t="s">
        <v>4</v>
      </c>
      <c r="BF5418" s="1" t="s">
        <v>256</v>
      </c>
      <c r="BG5418" s="1" t="s">
        <v>257</v>
      </c>
      <c r="BH5418" s="1" t="s">
        <v>258</v>
      </c>
      <c r="BL5418" s="1">
        <v>0</v>
      </c>
      <c r="BN5418" s="1" t="s">
        <v>259</v>
      </c>
      <c r="BP5418" s="1" t="s">
        <v>260</v>
      </c>
      <c r="BR5418" s="1" t="s">
        <v>261</v>
      </c>
      <c r="BS5418" s="1">
        <v>0.30399999999999999</v>
      </c>
      <c r="BT5418" s="1" t="s">
        <v>4</v>
      </c>
      <c r="BU5418" s="1" t="s">
        <v>4</v>
      </c>
      <c r="BZ5418" s="1" t="s">
        <v>4</v>
      </c>
    </row>
    <row r="5419" spans="1:80" x14ac:dyDescent="0.25">
      <c r="A5419" s="2" t="s">
        <v>262</v>
      </c>
      <c r="B5419" s="1">
        <v>322</v>
      </c>
      <c r="C5419" s="1">
        <v>11</v>
      </c>
      <c r="D5419" s="1">
        <v>6432090</v>
      </c>
      <c r="E5419" s="1">
        <v>6432092</v>
      </c>
      <c r="F5419" s="1" t="s">
        <v>6</v>
      </c>
      <c r="G5419" s="2" t="s">
        <v>265</v>
      </c>
      <c r="H5419" s="2" t="s">
        <v>268</v>
      </c>
      <c r="I5419" s="2" t="s">
        <v>269</v>
      </c>
      <c r="J5419" s="2" t="s">
        <v>270</v>
      </c>
      <c r="K5419" s="2" t="s">
        <v>153</v>
      </c>
      <c r="L5419" s="1" t="s">
        <v>8</v>
      </c>
      <c r="M5419" s="1" t="s">
        <v>263</v>
      </c>
      <c r="N5419" s="1" t="s">
        <v>10</v>
      </c>
      <c r="O5419" s="1" t="s">
        <v>10</v>
      </c>
      <c r="P5419" s="1" t="s">
        <v>264</v>
      </c>
      <c r="R5419" s="1" t="s">
        <v>266</v>
      </c>
      <c r="S5419" s="1" t="s">
        <v>10</v>
      </c>
      <c r="T5419" s="1">
        <v>2</v>
      </c>
      <c r="U5419" s="1" t="s">
        <v>267</v>
      </c>
      <c r="V5419" s="3">
        <v>5</v>
      </c>
      <c r="W5419" s="12" t="e">
        <v>#N/A</v>
      </c>
      <c r="X5419" s="12" t="e">
        <v>#N/A</v>
      </c>
      <c r="Y5419" s="12" t="e">
        <v>#N/A</v>
      </c>
      <c r="Z5419" s="9">
        <v>7.0000000000000007E-2</v>
      </c>
      <c r="AA5419" s="10">
        <v>9</v>
      </c>
      <c r="AB5419" s="10">
        <v>117</v>
      </c>
      <c r="AC5419" s="20">
        <v>0.28000000000000003</v>
      </c>
      <c r="AD5419" s="20">
        <v>0.135561836781114</v>
      </c>
      <c r="AE5419" s="20">
        <v>0.53912904269032902</v>
      </c>
      <c r="AF5419" s="15" t="s">
        <v>4</v>
      </c>
      <c r="AG5419" s="16" t="s">
        <v>4</v>
      </c>
      <c r="AH5419" s="16" t="s">
        <v>4</v>
      </c>
      <c r="AI5419" s="22">
        <v>0</v>
      </c>
      <c r="AJ5419" s="22">
        <v>0</v>
      </c>
      <c r="AK5419" s="22">
        <v>0</v>
      </c>
      <c r="AL5419" s="18">
        <f t="shared" si="756"/>
        <v>1</v>
      </c>
      <c r="AM5419" s="18">
        <f t="shared" si="757"/>
        <v>0</v>
      </c>
      <c r="AN5419" s="18">
        <f t="shared" si="758"/>
        <v>0</v>
      </c>
      <c r="AO5419" s="18">
        <f t="shared" si="759"/>
        <v>0</v>
      </c>
      <c r="AP5419" s="18">
        <f t="shared" si="760"/>
        <v>0</v>
      </c>
      <c r="AQ5419" s="18">
        <f t="shared" si="761"/>
        <v>0</v>
      </c>
      <c r="AR5419" s="18">
        <f t="shared" si="762"/>
        <v>0</v>
      </c>
      <c r="AS5419" s="18">
        <f t="shared" si="763"/>
        <v>0</v>
      </c>
      <c r="AT5419" s="18">
        <f t="shared" si="764"/>
        <v>0</v>
      </c>
      <c r="AU5419" s="1" t="s">
        <v>271</v>
      </c>
      <c r="AV5419" s="1" t="s">
        <v>272</v>
      </c>
      <c r="AW5419" s="1" t="s">
        <v>273</v>
      </c>
      <c r="AX5419" s="1" t="s">
        <v>274</v>
      </c>
      <c r="AY5419" s="1" t="s">
        <v>275</v>
      </c>
      <c r="AZ5419" s="1" t="s">
        <v>276</v>
      </c>
      <c r="BA5419" s="1">
        <v>162</v>
      </c>
      <c r="BB5419" s="1" t="s">
        <v>277</v>
      </c>
      <c r="BC5419" s="1" t="s">
        <v>4</v>
      </c>
      <c r="BD5419" s="1" t="s">
        <v>4</v>
      </c>
      <c r="BF5419" s="1" t="s">
        <v>278</v>
      </c>
      <c r="BG5419" s="1" t="s">
        <v>279</v>
      </c>
      <c r="BH5419" s="1" t="s">
        <v>280</v>
      </c>
      <c r="BI5419" s="1" t="s">
        <v>281</v>
      </c>
      <c r="BK5419" s="1" t="s">
        <v>282</v>
      </c>
      <c r="BL5419" s="1">
        <v>2</v>
      </c>
      <c r="BN5419" s="1" t="s">
        <v>283</v>
      </c>
      <c r="BP5419" s="1" t="s">
        <v>284</v>
      </c>
      <c r="BR5419" s="1" t="s">
        <v>285</v>
      </c>
      <c r="BS5419" s="1">
        <v>0.40400000000000003</v>
      </c>
      <c r="BT5419" s="1" t="s">
        <v>4</v>
      </c>
      <c r="BU5419" s="1" t="s">
        <v>4</v>
      </c>
      <c r="BZ5419" s="1" t="s">
        <v>4</v>
      </c>
    </row>
    <row r="5420" spans="1:80" x14ac:dyDescent="0.25">
      <c r="A5420" s="2" t="s">
        <v>286</v>
      </c>
      <c r="B5420" s="1">
        <v>128240</v>
      </c>
      <c r="C5420" s="1">
        <v>1</v>
      </c>
      <c r="D5420" s="1">
        <v>156563852</v>
      </c>
      <c r="E5420" s="1">
        <v>156563855</v>
      </c>
      <c r="F5420" s="1" t="s">
        <v>6</v>
      </c>
      <c r="G5420" s="2" t="s">
        <v>290</v>
      </c>
      <c r="H5420" s="2" t="s">
        <v>293</v>
      </c>
      <c r="I5420" s="2" t="s">
        <v>294</v>
      </c>
      <c r="J5420" s="2" t="s">
        <v>295</v>
      </c>
      <c r="K5420" s="2" t="s">
        <v>30</v>
      </c>
      <c r="L5420" s="1" t="s">
        <v>8</v>
      </c>
      <c r="M5420" s="1" t="s">
        <v>287</v>
      </c>
      <c r="N5420" s="1" t="s">
        <v>10</v>
      </c>
      <c r="O5420" s="1" t="s">
        <v>10</v>
      </c>
      <c r="P5420" s="1" t="s">
        <v>288</v>
      </c>
      <c r="Q5420" s="1" t="s">
        <v>289</v>
      </c>
      <c r="R5420" s="1" t="s">
        <v>291</v>
      </c>
      <c r="S5420" s="1" t="s">
        <v>6</v>
      </c>
      <c r="T5420" s="1">
        <v>6</v>
      </c>
      <c r="U5420" s="1" t="s">
        <v>292</v>
      </c>
      <c r="V5420" s="3">
        <v>5</v>
      </c>
      <c r="W5420" s="12" t="e">
        <v>#N/A</v>
      </c>
      <c r="X5420" s="12" t="e">
        <v>#N/A</v>
      </c>
      <c r="Y5420" s="12" t="e">
        <v>#N/A</v>
      </c>
      <c r="Z5420" s="9">
        <v>0.02</v>
      </c>
      <c r="AA5420" s="10">
        <v>10</v>
      </c>
      <c r="AB5420" s="10">
        <v>428</v>
      </c>
      <c r="AC5420" s="20">
        <v>0.1</v>
      </c>
      <c r="AD5420" s="20">
        <v>3.6861184890727698E-2</v>
      </c>
      <c r="AE5420" s="20">
        <v>0.19855820048261399</v>
      </c>
      <c r="AF5420" s="15" t="s">
        <v>4</v>
      </c>
      <c r="AG5420" s="16" t="s">
        <v>4</v>
      </c>
      <c r="AH5420" s="16" t="s">
        <v>4</v>
      </c>
      <c r="AI5420" s="22">
        <v>0</v>
      </c>
      <c r="AJ5420" s="22">
        <v>0</v>
      </c>
      <c r="AK5420" s="22">
        <v>0</v>
      </c>
      <c r="AL5420" s="18">
        <f t="shared" si="756"/>
        <v>0</v>
      </c>
      <c r="AM5420" s="18">
        <f t="shared" si="757"/>
        <v>0</v>
      </c>
      <c r="AN5420" s="18">
        <f t="shared" si="758"/>
        <v>0</v>
      </c>
      <c r="AO5420" s="18">
        <f t="shared" si="759"/>
        <v>0</v>
      </c>
      <c r="AP5420" s="18">
        <f t="shared" si="760"/>
        <v>0</v>
      </c>
      <c r="AQ5420" s="18">
        <f t="shared" si="761"/>
        <v>0</v>
      </c>
      <c r="AR5420" s="18">
        <f t="shared" si="762"/>
        <v>0</v>
      </c>
      <c r="AS5420" s="18">
        <f t="shared" si="763"/>
        <v>0</v>
      </c>
      <c r="AT5420" s="18">
        <f t="shared" si="764"/>
        <v>0</v>
      </c>
      <c r="AU5420" s="1" t="s">
        <v>296</v>
      </c>
      <c r="AV5420" s="1" t="s">
        <v>297</v>
      </c>
      <c r="AW5420" s="1" t="s">
        <v>298</v>
      </c>
      <c r="AX5420" s="1" t="s">
        <v>299</v>
      </c>
      <c r="AY5420" s="1" t="s">
        <v>300</v>
      </c>
      <c r="AZ5420" s="1" t="s">
        <v>301</v>
      </c>
      <c r="BA5420" s="1" t="s">
        <v>302</v>
      </c>
      <c r="BC5420" s="1" t="s">
        <v>4</v>
      </c>
      <c r="BD5420" s="1" t="s">
        <v>4</v>
      </c>
      <c r="BG5420" s="1" t="s">
        <v>303</v>
      </c>
      <c r="BH5420" s="1" t="s">
        <v>304</v>
      </c>
      <c r="BK5420" s="1" t="s">
        <v>305</v>
      </c>
      <c r="BL5420" s="1">
        <v>1</v>
      </c>
      <c r="BM5420" s="1" t="s">
        <v>306</v>
      </c>
      <c r="BR5420" s="1" t="s">
        <v>307</v>
      </c>
      <c r="BS5420" s="1">
        <v>0.54900000000000004</v>
      </c>
      <c r="BT5420" s="1" t="s">
        <v>4</v>
      </c>
      <c r="BU5420" s="1" t="s">
        <v>4</v>
      </c>
      <c r="BZ5420" s="1" t="s">
        <v>4</v>
      </c>
    </row>
    <row r="5421" spans="1:80" x14ac:dyDescent="0.25">
      <c r="A5421" s="2" t="s">
        <v>308</v>
      </c>
      <c r="B5421" s="1">
        <v>338</v>
      </c>
      <c r="C5421" s="1">
        <v>2</v>
      </c>
      <c r="D5421" s="1">
        <v>21238062</v>
      </c>
      <c r="E5421" s="1">
        <v>21238062</v>
      </c>
      <c r="F5421" s="1" t="s">
        <v>6</v>
      </c>
      <c r="G5421" s="2" t="s">
        <v>309</v>
      </c>
      <c r="H5421" s="2" t="s">
        <v>311</v>
      </c>
      <c r="I5421" s="2" t="s">
        <v>312</v>
      </c>
      <c r="J5421" s="2" t="s">
        <v>313</v>
      </c>
      <c r="K5421" s="2" t="s">
        <v>135</v>
      </c>
      <c r="L5421" s="1" t="s">
        <v>50</v>
      </c>
      <c r="M5421" s="1" t="s">
        <v>90</v>
      </c>
      <c r="N5421" s="1" t="s">
        <v>31</v>
      </c>
      <c r="O5421" s="1" t="s">
        <v>31</v>
      </c>
      <c r="R5421" s="1" t="s">
        <v>310</v>
      </c>
      <c r="S5421" s="1" t="s">
        <v>10</v>
      </c>
      <c r="T5421" s="1">
        <v>23</v>
      </c>
      <c r="U5421" s="1">
        <v>3707</v>
      </c>
      <c r="V5421" s="3">
        <v>5</v>
      </c>
      <c r="W5421" s="12" t="e">
        <v>#N/A</v>
      </c>
      <c r="X5421" s="12" t="e">
        <v>#N/A</v>
      </c>
      <c r="Y5421" s="12" t="e">
        <v>#N/A</v>
      </c>
      <c r="Z5421" s="9">
        <v>0.32539699999999999</v>
      </c>
      <c r="AA5421" s="10">
        <v>123</v>
      </c>
      <c r="AB5421" s="10">
        <v>255</v>
      </c>
      <c r="AC5421" s="20">
        <v>1</v>
      </c>
      <c r="AD5421" s="20">
        <v>0.88024926287284</v>
      </c>
      <c r="AE5421" s="20">
        <v>1</v>
      </c>
      <c r="AF5421" s="15">
        <v>0.41586099999999998</v>
      </c>
      <c r="AG5421" s="16">
        <v>215</v>
      </c>
      <c r="AH5421" s="16">
        <v>302</v>
      </c>
      <c r="AI5421" s="22">
        <v>1</v>
      </c>
      <c r="AJ5421" s="22">
        <v>0.84551988156040203</v>
      </c>
      <c r="AK5421" s="22">
        <v>1</v>
      </c>
      <c r="AL5421" s="18">
        <f t="shared" si="756"/>
        <v>1</v>
      </c>
      <c r="AM5421" s="18">
        <f t="shared" si="757"/>
        <v>1</v>
      </c>
      <c r="AN5421" s="18">
        <f t="shared" si="758"/>
        <v>1</v>
      </c>
      <c r="AO5421" s="18">
        <f t="shared" si="759"/>
        <v>1</v>
      </c>
      <c r="AP5421" s="18">
        <f t="shared" si="760"/>
        <v>1</v>
      </c>
      <c r="AQ5421" s="18">
        <f t="shared" si="761"/>
        <v>1</v>
      </c>
      <c r="AR5421" s="18">
        <f t="shared" si="762"/>
        <v>0</v>
      </c>
      <c r="AS5421" s="18">
        <f t="shared" si="763"/>
        <v>0</v>
      </c>
      <c r="AT5421" s="18">
        <f t="shared" si="764"/>
        <v>0</v>
      </c>
      <c r="AV5421" s="1" t="s">
        <v>314</v>
      </c>
      <c r="AW5421" s="1" t="s">
        <v>315</v>
      </c>
      <c r="AX5421" s="1" t="s">
        <v>316</v>
      </c>
      <c r="AY5421" s="1" t="s">
        <v>317</v>
      </c>
      <c r="AZ5421" s="1" t="s">
        <v>318</v>
      </c>
      <c r="BA5421" s="1">
        <v>1193</v>
      </c>
      <c r="BC5421" s="1" t="s">
        <v>4</v>
      </c>
      <c r="BF5421" s="1" t="s">
        <v>319</v>
      </c>
      <c r="BG5421" s="1" t="s">
        <v>320</v>
      </c>
      <c r="BH5421" s="1" t="s">
        <v>321</v>
      </c>
      <c r="BK5421" s="1" t="s">
        <v>322</v>
      </c>
      <c r="BL5421" s="1">
        <v>27</v>
      </c>
      <c r="BM5421" s="1" t="s">
        <v>323</v>
      </c>
      <c r="BQ5421" s="1" t="s">
        <v>324</v>
      </c>
      <c r="BR5421" s="1" t="s">
        <v>325</v>
      </c>
      <c r="BS5421" s="1">
        <v>0.40799999999999997</v>
      </c>
      <c r="BU5421" s="1" t="s">
        <v>4</v>
      </c>
    </row>
    <row r="5422" spans="1:80" x14ac:dyDescent="0.25">
      <c r="A5422" s="2" t="s">
        <v>326</v>
      </c>
      <c r="B5422" s="1">
        <v>23245</v>
      </c>
      <c r="C5422" s="1">
        <v>9</v>
      </c>
      <c r="D5422" s="1">
        <v>119976989</v>
      </c>
      <c r="E5422" s="1">
        <v>119976991</v>
      </c>
      <c r="F5422" s="1" t="s">
        <v>6</v>
      </c>
      <c r="G5422" s="2" t="s">
        <v>328</v>
      </c>
      <c r="H5422" s="2" t="s">
        <v>331</v>
      </c>
      <c r="I5422" s="2" t="s">
        <v>332</v>
      </c>
      <c r="J5422" s="2" t="s">
        <v>333</v>
      </c>
      <c r="K5422" s="2" t="s">
        <v>153</v>
      </c>
      <c r="L5422" s="1" t="s">
        <v>8</v>
      </c>
      <c r="M5422" s="1" t="s">
        <v>327</v>
      </c>
      <c r="N5422" s="1" t="s">
        <v>10</v>
      </c>
      <c r="O5422" s="1" t="s">
        <v>10</v>
      </c>
      <c r="R5422" s="1" t="s">
        <v>329</v>
      </c>
      <c r="S5422" s="1" t="s">
        <v>10</v>
      </c>
      <c r="T5422" s="1">
        <v>3</v>
      </c>
      <c r="U5422" s="1" t="s">
        <v>330</v>
      </c>
      <c r="V5422" s="3">
        <v>5</v>
      </c>
      <c r="W5422" s="12" t="e">
        <v>#N/A</v>
      </c>
      <c r="X5422" s="12" t="e">
        <v>#N/A</v>
      </c>
      <c r="Y5422" s="12" t="e">
        <v>#N/A</v>
      </c>
      <c r="Z5422" s="9" t="s">
        <v>4</v>
      </c>
      <c r="AA5422" s="10" t="s">
        <v>4</v>
      </c>
      <c r="AB5422" s="10" t="s">
        <v>4</v>
      </c>
      <c r="AC5422" s="20">
        <v>0</v>
      </c>
      <c r="AD5422" s="20">
        <v>0</v>
      </c>
      <c r="AE5422" s="20">
        <v>0</v>
      </c>
      <c r="AF5422" s="15">
        <v>0.02</v>
      </c>
      <c r="AG5422" s="16">
        <v>11</v>
      </c>
      <c r="AH5422" s="16">
        <v>541</v>
      </c>
      <c r="AI5422" s="22">
        <v>7.0000000000000007E-2</v>
      </c>
      <c r="AJ5422" s="22">
        <v>2.65295290382421E-2</v>
      </c>
      <c r="AK5422" s="22">
        <v>0.14731159824616299</v>
      </c>
      <c r="AL5422" s="18">
        <f t="shared" si="756"/>
        <v>0</v>
      </c>
      <c r="AM5422" s="18">
        <f t="shared" si="757"/>
        <v>0</v>
      </c>
      <c r="AN5422" s="18">
        <f t="shared" si="758"/>
        <v>0</v>
      </c>
      <c r="AO5422" s="18">
        <f t="shared" si="759"/>
        <v>0</v>
      </c>
      <c r="AP5422" s="18">
        <f t="shared" si="760"/>
        <v>0</v>
      </c>
      <c r="AQ5422" s="18">
        <f t="shared" si="761"/>
        <v>0</v>
      </c>
      <c r="AR5422" s="18">
        <f t="shared" si="762"/>
        <v>1</v>
      </c>
      <c r="AS5422" s="18">
        <f t="shared" si="763"/>
        <v>1</v>
      </c>
      <c r="AT5422" s="18">
        <f t="shared" si="764"/>
        <v>1</v>
      </c>
      <c r="AU5422" s="1" t="s">
        <v>334</v>
      </c>
      <c r="AV5422" s="1" t="s">
        <v>335</v>
      </c>
      <c r="AW5422" s="1" t="s">
        <v>336</v>
      </c>
      <c r="AX5422" s="1" t="s">
        <v>337</v>
      </c>
      <c r="AY5422" s="1" t="s">
        <v>338</v>
      </c>
      <c r="AZ5422" s="1" t="s">
        <v>339</v>
      </c>
      <c r="BA5422" s="1">
        <v>221</v>
      </c>
      <c r="BB5422" s="1" t="s">
        <v>80</v>
      </c>
      <c r="BC5422" s="1" t="s">
        <v>4</v>
      </c>
      <c r="BD5422" s="1" t="s">
        <v>4</v>
      </c>
      <c r="BG5422" s="1" t="s">
        <v>44</v>
      </c>
      <c r="BK5422" s="1" t="s">
        <v>340</v>
      </c>
      <c r="BL5422" s="1">
        <v>9</v>
      </c>
      <c r="BR5422" s="1" t="s">
        <v>341</v>
      </c>
      <c r="BS5422" s="1">
        <v>0.60099999999999998</v>
      </c>
      <c r="BT5422" s="1" t="s">
        <v>4</v>
      </c>
      <c r="BU5422" s="1" t="s">
        <v>4</v>
      </c>
      <c r="BZ5422" s="1" t="s">
        <v>4</v>
      </c>
    </row>
    <row r="5423" spans="1:80" x14ac:dyDescent="0.25">
      <c r="A5423" s="2" t="s">
        <v>342</v>
      </c>
      <c r="B5423" s="1">
        <v>55252</v>
      </c>
      <c r="C5423" s="1">
        <v>2</v>
      </c>
      <c r="D5423" s="1">
        <v>26022304</v>
      </c>
      <c r="E5423" s="1">
        <v>26022306</v>
      </c>
      <c r="F5423" s="1" t="s">
        <v>6</v>
      </c>
      <c r="G5423" s="2" t="s">
        <v>344</v>
      </c>
      <c r="H5423" s="2" t="s">
        <v>347</v>
      </c>
      <c r="I5423" s="2" t="s">
        <v>348</v>
      </c>
      <c r="J5423" s="2" t="s">
        <v>349</v>
      </c>
      <c r="K5423" s="2" t="s">
        <v>153</v>
      </c>
      <c r="L5423" s="1" t="s">
        <v>8</v>
      </c>
      <c r="M5423" s="1" t="s">
        <v>343</v>
      </c>
      <c r="N5423" s="1" t="s">
        <v>10</v>
      </c>
      <c r="O5423" s="1" t="s">
        <v>10</v>
      </c>
      <c r="R5423" s="1" t="s">
        <v>345</v>
      </c>
      <c r="S5423" s="1" t="s">
        <v>10</v>
      </c>
      <c r="T5423" s="1">
        <v>4</v>
      </c>
      <c r="U5423" s="1" t="s">
        <v>346</v>
      </c>
      <c r="V5423" s="3">
        <v>5</v>
      </c>
      <c r="W5423" s="12" t="e">
        <v>#N/A</v>
      </c>
      <c r="X5423" s="12" t="e">
        <v>#N/A</v>
      </c>
      <c r="Y5423" s="12" t="e">
        <v>#N/A</v>
      </c>
      <c r="Z5423" s="9">
        <v>0.01</v>
      </c>
      <c r="AA5423" s="10">
        <v>8</v>
      </c>
      <c r="AB5423" s="10">
        <v>561</v>
      </c>
      <c r="AC5423" s="20">
        <v>0.06</v>
      </c>
      <c r="AD5423" s="20">
        <v>1.7635556622337099E-2</v>
      </c>
      <c r="AE5423" s="20">
        <v>0.13815810081754201</v>
      </c>
      <c r="AF5423" s="15" t="s">
        <v>4</v>
      </c>
      <c r="AG5423" s="16" t="s">
        <v>4</v>
      </c>
      <c r="AH5423" s="16" t="s">
        <v>4</v>
      </c>
      <c r="AI5423" s="22">
        <v>0</v>
      </c>
      <c r="AJ5423" s="22">
        <v>0</v>
      </c>
      <c r="AK5423" s="22">
        <v>0</v>
      </c>
      <c r="AL5423" s="18">
        <f t="shared" si="756"/>
        <v>0</v>
      </c>
      <c r="AM5423" s="18">
        <f t="shared" si="757"/>
        <v>0</v>
      </c>
      <c r="AN5423" s="18">
        <f t="shared" si="758"/>
        <v>0</v>
      </c>
      <c r="AO5423" s="18">
        <f t="shared" si="759"/>
        <v>0</v>
      </c>
      <c r="AP5423" s="18">
        <f t="shared" si="760"/>
        <v>0</v>
      </c>
      <c r="AQ5423" s="18">
        <f t="shared" si="761"/>
        <v>0</v>
      </c>
      <c r="AR5423" s="18">
        <f t="shared" si="762"/>
        <v>0</v>
      </c>
      <c r="AS5423" s="18">
        <f t="shared" si="763"/>
        <v>0</v>
      </c>
      <c r="AT5423" s="18">
        <f t="shared" si="764"/>
        <v>0</v>
      </c>
      <c r="AV5423" s="1" t="s">
        <v>350</v>
      </c>
      <c r="AW5423" s="1" t="s">
        <v>351</v>
      </c>
      <c r="AX5423" s="1" t="s">
        <v>352</v>
      </c>
      <c r="AY5423" s="1" t="s">
        <v>353</v>
      </c>
      <c r="AZ5423" s="1" t="s">
        <v>354</v>
      </c>
      <c r="BA5423" s="1" t="s">
        <v>355</v>
      </c>
      <c r="BB5423" s="1" t="s">
        <v>356</v>
      </c>
      <c r="BC5423" s="1" t="s">
        <v>4</v>
      </c>
      <c r="BD5423" s="1" t="s">
        <v>4</v>
      </c>
      <c r="BF5423" s="1" t="s">
        <v>357</v>
      </c>
      <c r="BG5423" s="1" t="s">
        <v>148</v>
      </c>
      <c r="BH5423" s="1" t="s">
        <v>358</v>
      </c>
      <c r="BK5423" s="1" t="s">
        <v>359</v>
      </c>
      <c r="BL5423" s="1">
        <v>1</v>
      </c>
      <c r="BM5423" s="1" t="s">
        <v>323</v>
      </c>
      <c r="BR5423" s="1" t="s">
        <v>360</v>
      </c>
      <c r="BS5423" s="1">
        <v>0.46300000000000002</v>
      </c>
      <c r="BT5423" s="1" t="s">
        <v>4</v>
      </c>
      <c r="BU5423" s="1" t="s">
        <v>4</v>
      </c>
      <c r="BZ5423" s="1" t="s">
        <v>4</v>
      </c>
    </row>
    <row r="5424" spans="1:80" x14ac:dyDescent="0.25">
      <c r="A5424" s="2" t="s">
        <v>361</v>
      </c>
      <c r="B5424" s="1">
        <v>468</v>
      </c>
      <c r="C5424" s="1">
        <v>22</v>
      </c>
      <c r="D5424" s="1">
        <v>39917951</v>
      </c>
      <c r="E5424" s="1">
        <v>39917951</v>
      </c>
      <c r="F5424" s="1" t="s">
        <v>6</v>
      </c>
      <c r="G5424" s="2" t="s">
        <v>362</v>
      </c>
      <c r="H5424" s="2" t="s">
        <v>364</v>
      </c>
      <c r="I5424" s="2" t="s">
        <v>365</v>
      </c>
      <c r="J5424" s="2" t="s">
        <v>366</v>
      </c>
      <c r="K5424" s="2" t="s">
        <v>30</v>
      </c>
      <c r="L5424" s="1" t="s">
        <v>8</v>
      </c>
      <c r="M5424" s="1" t="s">
        <v>51</v>
      </c>
      <c r="N5424" s="1" t="s">
        <v>10</v>
      </c>
      <c r="O5424" s="1" t="s">
        <v>10</v>
      </c>
      <c r="R5424" s="1" t="s">
        <v>363</v>
      </c>
      <c r="S5424" s="1" t="s">
        <v>6</v>
      </c>
      <c r="T5424" s="1">
        <v>3</v>
      </c>
      <c r="U5424" s="1">
        <v>680</v>
      </c>
      <c r="V5424" s="3">
        <v>5</v>
      </c>
      <c r="W5424" s="12" t="e">
        <v>#N/A</v>
      </c>
      <c r="X5424" s="12" t="e">
        <v>#N/A</v>
      </c>
      <c r="Y5424" s="12" t="e">
        <v>#N/A</v>
      </c>
      <c r="Z5424" s="9">
        <v>0.01</v>
      </c>
      <c r="AA5424" s="10">
        <v>8</v>
      </c>
      <c r="AB5424" s="10">
        <v>1276</v>
      </c>
      <c r="AC5424" s="20">
        <v>0.03</v>
      </c>
      <c r="AD5424" s="20">
        <v>3.0320759099874699E-3</v>
      </c>
      <c r="AE5424" s="20">
        <v>7.2902167428252798E-2</v>
      </c>
      <c r="AF5424" s="15" t="s">
        <v>4</v>
      </c>
      <c r="AG5424" s="16" t="s">
        <v>4</v>
      </c>
      <c r="AH5424" s="16" t="s">
        <v>4</v>
      </c>
      <c r="AI5424" s="22">
        <v>0</v>
      </c>
      <c r="AJ5424" s="22">
        <v>0</v>
      </c>
      <c r="AK5424" s="22">
        <v>0</v>
      </c>
      <c r="AL5424" s="18">
        <f t="shared" si="756"/>
        <v>0</v>
      </c>
      <c r="AM5424" s="18">
        <f t="shared" si="757"/>
        <v>0</v>
      </c>
      <c r="AN5424" s="18">
        <f t="shared" si="758"/>
        <v>0</v>
      </c>
      <c r="AO5424" s="18">
        <f t="shared" si="759"/>
        <v>0</v>
      </c>
      <c r="AP5424" s="18">
        <f t="shared" si="760"/>
        <v>0</v>
      </c>
      <c r="AQ5424" s="18">
        <f t="shared" si="761"/>
        <v>0</v>
      </c>
      <c r="AR5424" s="18">
        <f t="shared" si="762"/>
        <v>0</v>
      </c>
      <c r="AS5424" s="18">
        <f t="shared" si="763"/>
        <v>0</v>
      </c>
      <c r="AT5424" s="18">
        <f t="shared" si="764"/>
        <v>0</v>
      </c>
      <c r="AU5424" s="1" t="s">
        <v>367</v>
      </c>
      <c r="AV5424" s="1" t="s">
        <v>368</v>
      </c>
      <c r="AW5424" s="1" t="s">
        <v>369</v>
      </c>
      <c r="AX5424" s="1" t="s">
        <v>370</v>
      </c>
      <c r="AY5424" s="1" t="s">
        <v>371</v>
      </c>
      <c r="AZ5424" s="1" t="s">
        <v>372</v>
      </c>
      <c r="BA5424" s="1">
        <v>134</v>
      </c>
      <c r="BC5424" s="1" t="s">
        <v>4</v>
      </c>
      <c r="BD5424" s="1" t="s">
        <v>4</v>
      </c>
      <c r="BF5424" s="1" t="s">
        <v>373</v>
      </c>
      <c r="BG5424" s="1" t="s">
        <v>374</v>
      </c>
      <c r="BH5424" s="1" t="s">
        <v>375</v>
      </c>
      <c r="BL5424" s="1">
        <v>0</v>
      </c>
      <c r="BM5424" s="1" t="s">
        <v>376</v>
      </c>
      <c r="BR5424" s="1" t="s">
        <v>377</v>
      </c>
      <c r="BS5424" s="1">
        <v>0.52700000000000002</v>
      </c>
      <c r="BT5424" s="1" t="s">
        <v>4</v>
      </c>
      <c r="BU5424" s="1" t="s">
        <v>4</v>
      </c>
      <c r="BZ5424" s="1" t="s">
        <v>4</v>
      </c>
    </row>
    <row r="5425" spans="1:80" x14ac:dyDescent="0.25">
      <c r="A5425" s="2" t="s">
        <v>378</v>
      </c>
      <c r="B5425" s="1">
        <v>79895</v>
      </c>
      <c r="C5425" s="1">
        <v>15</v>
      </c>
      <c r="D5425" s="1">
        <v>50190418</v>
      </c>
      <c r="E5425" s="1">
        <v>50190418</v>
      </c>
      <c r="F5425" s="1" t="s">
        <v>6</v>
      </c>
      <c r="G5425" s="2" t="s">
        <v>379</v>
      </c>
      <c r="H5425" s="2" t="s">
        <v>381</v>
      </c>
      <c r="I5425" s="2" t="s">
        <v>382</v>
      </c>
      <c r="J5425" s="2" t="s">
        <v>383</v>
      </c>
      <c r="K5425" s="2" t="s">
        <v>49</v>
      </c>
      <c r="L5425" s="1" t="s">
        <v>50</v>
      </c>
      <c r="M5425" s="1" t="s">
        <v>51</v>
      </c>
      <c r="N5425" s="1" t="s">
        <v>52</v>
      </c>
      <c r="O5425" s="1" t="s">
        <v>52</v>
      </c>
      <c r="R5425" s="1" t="s">
        <v>380</v>
      </c>
      <c r="S5425" s="1" t="s">
        <v>10</v>
      </c>
      <c r="T5425" s="1">
        <v>22</v>
      </c>
      <c r="U5425" s="1">
        <v>2462</v>
      </c>
      <c r="V5425" s="3">
        <v>5</v>
      </c>
      <c r="W5425" s="12" t="e">
        <v>#N/A</v>
      </c>
      <c r="X5425" s="12" t="e">
        <v>#N/A</v>
      </c>
      <c r="Y5425" s="12" t="e">
        <v>#N/A</v>
      </c>
      <c r="Z5425" s="9">
        <v>0.403727</v>
      </c>
      <c r="AA5425" s="10">
        <v>65</v>
      </c>
      <c r="AB5425" s="10">
        <v>96</v>
      </c>
      <c r="AC5425" s="20">
        <v>0.85</v>
      </c>
      <c r="AD5425" s="20">
        <v>0.78967866228205197</v>
      </c>
      <c r="AE5425" s="20">
        <v>1</v>
      </c>
      <c r="AF5425" s="15">
        <v>0.77018600000000004</v>
      </c>
      <c r="AG5425" s="16">
        <v>124</v>
      </c>
      <c r="AH5425" s="16">
        <v>37</v>
      </c>
      <c r="AI5425" s="22">
        <v>1</v>
      </c>
      <c r="AJ5425" s="22">
        <v>0.95268649328864996</v>
      </c>
      <c r="AK5425" s="22">
        <v>1</v>
      </c>
      <c r="AL5425" s="18">
        <f t="shared" si="756"/>
        <v>1</v>
      </c>
      <c r="AM5425" s="18">
        <f t="shared" si="757"/>
        <v>1</v>
      </c>
      <c r="AN5425" s="18">
        <f t="shared" si="758"/>
        <v>1</v>
      </c>
      <c r="AO5425" s="18">
        <f t="shared" si="759"/>
        <v>1</v>
      </c>
      <c r="AP5425" s="18">
        <f t="shared" si="760"/>
        <v>1</v>
      </c>
      <c r="AQ5425" s="18">
        <f t="shared" si="761"/>
        <v>1</v>
      </c>
      <c r="AR5425" s="18">
        <f t="shared" si="762"/>
        <v>0</v>
      </c>
      <c r="AS5425" s="18">
        <f t="shared" si="763"/>
        <v>0</v>
      </c>
      <c r="AT5425" s="18">
        <f t="shared" si="764"/>
        <v>1</v>
      </c>
      <c r="AU5425" s="1" t="s">
        <v>384</v>
      </c>
      <c r="AV5425" s="1" t="s">
        <v>385</v>
      </c>
      <c r="AW5425" s="1" t="s">
        <v>386</v>
      </c>
      <c r="AX5425" s="1" t="s">
        <v>387</v>
      </c>
      <c r="AY5425" s="1" t="s">
        <v>388</v>
      </c>
      <c r="AZ5425" s="1" t="s">
        <v>389</v>
      </c>
      <c r="BA5425" s="1">
        <v>774</v>
      </c>
      <c r="BB5425" s="1" t="s">
        <v>390</v>
      </c>
      <c r="BC5425" s="1" t="s">
        <v>4</v>
      </c>
      <c r="BF5425" s="1" t="s">
        <v>391</v>
      </c>
      <c r="BG5425" s="1" t="s">
        <v>44</v>
      </c>
      <c r="BH5425" s="1" t="s">
        <v>392</v>
      </c>
      <c r="BK5425" s="1" t="s">
        <v>393</v>
      </c>
      <c r="BL5425" s="1">
        <v>8</v>
      </c>
      <c r="BN5425" s="1" t="s">
        <v>394</v>
      </c>
      <c r="BP5425" s="1" t="s">
        <v>395</v>
      </c>
      <c r="BR5425" s="1" t="s">
        <v>396</v>
      </c>
      <c r="BS5425" s="1">
        <v>0.39300000000000002</v>
      </c>
      <c r="BU5425" s="1" t="s">
        <v>4</v>
      </c>
    </row>
    <row r="5426" spans="1:80" x14ac:dyDescent="0.25">
      <c r="A5426" s="2" t="s">
        <v>397</v>
      </c>
      <c r="B5426" s="1">
        <v>93010</v>
      </c>
      <c r="C5426" s="1">
        <v>2</v>
      </c>
      <c r="D5426" s="1">
        <v>232263022</v>
      </c>
      <c r="E5426" s="1">
        <v>232263022</v>
      </c>
      <c r="F5426" s="1" t="s">
        <v>6</v>
      </c>
      <c r="G5426" s="2" t="s">
        <v>398</v>
      </c>
      <c r="H5426" s="2" t="s">
        <v>400</v>
      </c>
      <c r="I5426" s="2" t="s">
        <v>401</v>
      </c>
      <c r="J5426" s="2" t="s">
        <v>402</v>
      </c>
      <c r="K5426" s="2" t="s">
        <v>49</v>
      </c>
      <c r="L5426" s="1" t="s">
        <v>50</v>
      </c>
      <c r="M5426" s="1" t="s">
        <v>51</v>
      </c>
      <c r="N5426" s="1" t="s">
        <v>52</v>
      </c>
      <c r="O5426" s="1" t="s">
        <v>52</v>
      </c>
      <c r="R5426" s="1" t="s">
        <v>399</v>
      </c>
      <c r="S5426" s="1" t="s">
        <v>6</v>
      </c>
      <c r="T5426" s="1">
        <v>2</v>
      </c>
      <c r="U5426" s="1">
        <v>772</v>
      </c>
      <c r="V5426" s="3">
        <v>5</v>
      </c>
      <c r="W5426" s="12" t="e">
        <v>#N/A</v>
      </c>
      <c r="X5426" s="12" t="e">
        <v>#N/A</v>
      </c>
      <c r="Y5426" s="12" t="e">
        <v>#N/A</v>
      </c>
      <c r="Z5426" s="9">
        <v>0.37459300000000001</v>
      </c>
      <c r="AA5426" s="10">
        <v>115</v>
      </c>
      <c r="AB5426" s="10">
        <v>192</v>
      </c>
      <c r="AC5426" s="20">
        <v>1</v>
      </c>
      <c r="AD5426" s="20">
        <v>0.90209407091670102</v>
      </c>
      <c r="AE5426" s="20">
        <v>1</v>
      </c>
      <c r="AF5426" s="15">
        <v>0.43820199999999998</v>
      </c>
      <c r="AG5426" s="16">
        <v>117</v>
      </c>
      <c r="AH5426" s="16">
        <v>150</v>
      </c>
      <c r="AI5426" s="22">
        <v>1</v>
      </c>
      <c r="AJ5426" s="22">
        <v>0.86008036013540401</v>
      </c>
      <c r="AK5426" s="22">
        <v>1</v>
      </c>
      <c r="AL5426" s="18">
        <f t="shared" si="756"/>
        <v>1</v>
      </c>
      <c r="AM5426" s="18">
        <f t="shared" si="757"/>
        <v>1</v>
      </c>
      <c r="AN5426" s="18">
        <f t="shared" si="758"/>
        <v>1</v>
      </c>
      <c r="AO5426" s="18">
        <f t="shared" si="759"/>
        <v>1</v>
      </c>
      <c r="AP5426" s="18">
        <f t="shared" si="760"/>
        <v>1</v>
      </c>
      <c r="AQ5426" s="18">
        <f t="shared" si="761"/>
        <v>1</v>
      </c>
      <c r="AR5426" s="18">
        <f t="shared" si="762"/>
        <v>0</v>
      </c>
      <c r="AS5426" s="18">
        <f t="shared" si="763"/>
        <v>0</v>
      </c>
      <c r="AT5426" s="18">
        <f t="shared" si="764"/>
        <v>0</v>
      </c>
      <c r="AV5426" s="1" t="s">
        <v>403</v>
      </c>
      <c r="AW5426" s="1" t="s">
        <v>404</v>
      </c>
      <c r="AX5426" s="1" t="s">
        <v>405</v>
      </c>
      <c r="AY5426" s="1" t="s">
        <v>406</v>
      </c>
      <c r="AZ5426" s="1" t="s">
        <v>407</v>
      </c>
      <c r="BA5426" s="1">
        <v>198</v>
      </c>
      <c r="BB5426" s="1" t="s">
        <v>408</v>
      </c>
      <c r="BC5426" s="1" t="s">
        <v>4</v>
      </c>
      <c r="BF5426" s="1" t="s">
        <v>409</v>
      </c>
      <c r="BG5426" s="1" t="s">
        <v>410</v>
      </c>
      <c r="BH5426" s="1" t="s">
        <v>411</v>
      </c>
      <c r="BL5426" s="1">
        <v>0</v>
      </c>
      <c r="BN5426" s="1" t="s">
        <v>412</v>
      </c>
      <c r="BP5426" s="1" t="s">
        <v>413</v>
      </c>
      <c r="BR5426" s="1" t="s">
        <v>414</v>
      </c>
      <c r="BS5426" s="1">
        <v>0.64200000000000002</v>
      </c>
      <c r="BU5426" s="1" t="s">
        <v>4</v>
      </c>
    </row>
    <row r="5427" spans="1:80" x14ac:dyDescent="0.25">
      <c r="A5427" s="2" t="s">
        <v>415</v>
      </c>
      <c r="B5427" s="1">
        <v>598</v>
      </c>
      <c r="C5427" s="1">
        <v>20</v>
      </c>
      <c r="D5427" s="1">
        <v>30309591</v>
      </c>
      <c r="E5427" s="1">
        <v>30309591</v>
      </c>
      <c r="F5427" s="1" t="s">
        <v>6</v>
      </c>
      <c r="G5427" s="2" t="s">
        <v>416</v>
      </c>
      <c r="H5427" s="2" t="s">
        <v>418</v>
      </c>
      <c r="I5427" s="2" t="s">
        <v>419</v>
      </c>
      <c r="J5427" s="2" t="s">
        <v>420</v>
      </c>
      <c r="K5427" s="2" t="s">
        <v>30</v>
      </c>
      <c r="L5427" s="1" t="s">
        <v>8</v>
      </c>
      <c r="M5427" s="1" t="s">
        <v>31</v>
      </c>
      <c r="N5427" s="1" t="s">
        <v>10</v>
      </c>
      <c r="O5427" s="1" t="s">
        <v>10</v>
      </c>
      <c r="R5427" s="1" t="s">
        <v>417</v>
      </c>
      <c r="S5427" s="1" t="s">
        <v>10</v>
      </c>
      <c r="T5427" s="1">
        <v>2</v>
      </c>
      <c r="U5427" s="1">
        <v>797</v>
      </c>
      <c r="V5427" s="3">
        <v>5</v>
      </c>
      <c r="W5427" s="12">
        <v>1</v>
      </c>
      <c r="X5427" s="12">
        <v>0</v>
      </c>
      <c r="Y5427" s="12" t="e">
        <v>#N/A</v>
      </c>
      <c r="Z5427" s="9" t="s">
        <v>4</v>
      </c>
      <c r="AA5427" s="10" t="s">
        <v>4</v>
      </c>
      <c r="AB5427" s="10" t="s">
        <v>4</v>
      </c>
      <c r="AC5427" s="20">
        <v>0</v>
      </c>
      <c r="AD5427" s="20">
        <v>0</v>
      </c>
      <c r="AE5427" s="20">
        <v>0</v>
      </c>
      <c r="AF5427" s="15">
        <v>0.01</v>
      </c>
      <c r="AG5427" s="16">
        <v>7</v>
      </c>
      <c r="AH5427" s="16">
        <v>1120</v>
      </c>
      <c r="AI5427" s="22">
        <v>0.02</v>
      </c>
      <c r="AJ5427" s="22">
        <v>9.4497679398757896E-4</v>
      </c>
      <c r="AK5427" s="22">
        <v>4.3153501959564501E-2</v>
      </c>
      <c r="AL5427" s="18">
        <f t="shared" si="756"/>
        <v>0</v>
      </c>
      <c r="AM5427" s="18">
        <f t="shared" si="757"/>
        <v>0</v>
      </c>
      <c r="AN5427" s="18">
        <f t="shared" si="758"/>
        <v>0</v>
      </c>
      <c r="AO5427" s="18">
        <f t="shared" si="759"/>
        <v>0</v>
      </c>
      <c r="AP5427" s="18">
        <f t="shared" si="760"/>
        <v>0</v>
      </c>
      <c r="AQ5427" s="18">
        <f t="shared" si="761"/>
        <v>0</v>
      </c>
      <c r="AR5427" s="18">
        <f t="shared" si="762"/>
        <v>1</v>
      </c>
      <c r="AS5427" s="18">
        <f t="shared" si="763"/>
        <v>1</v>
      </c>
      <c r="AT5427" s="18">
        <f t="shared" si="764"/>
        <v>1</v>
      </c>
      <c r="AU5427" s="1" t="s">
        <v>421</v>
      </c>
      <c r="AV5427" s="1" t="s">
        <v>422</v>
      </c>
      <c r="AW5427" s="1" t="s">
        <v>423</v>
      </c>
      <c r="AX5427" s="1" t="s">
        <v>424</v>
      </c>
      <c r="AY5427" s="1" t="s">
        <v>425</v>
      </c>
      <c r="AZ5427" s="1" t="s">
        <v>426</v>
      </c>
      <c r="BA5427" s="1">
        <v>144</v>
      </c>
      <c r="BB5427" s="1" t="s">
        <v>427</v>
      </c>
      <c r="BC5427" s="1" t="s">
        <v>4</v>
      </c>
      <c r="BD5427" s="1" t="s">
        <v>4</v>
      </c>
      <c r="BF5427" s="1" t="s">
        <v>428</v>
      </c>
      <c r="BG5427" s="1" t="s">
        <v>429</v>
      </c>
      <c r="BH5427" s="1" t="s">
        <v>430</v>
      </c>
      <c r="BK5427" s="1" t="s">
        <v>431</v>
      </c>
      <c r="BL5427" s="1">
        <v>2</v>
      </c>
      <c r="BM5427" s="1" t="s">
        <v>432</v>
      </c>
      <c r="BO5427" s="1" t="s">
        <v>433</v>
      </c>
      <c r="BR5427" s="1" t="s">
        <v>434</v>
      </c>
      <c r="BS5427" s="1">
        <v>0.54200000000000004</v>
      </c>
      <c r="BT5427" s="1" t="s">
        <v>4</v>
      </c>
      <c r="BU5427" s="1" t="s">
        <v>4</v>
      </c>
      <c r="BZ5427" s="1" t="s">
        <v>4</v>
      </c>
    </row>
    <row r="5428" spans="1:80" x14ac:dyDescent="0.25">
      <c r="A5428" s="2" t="s">
        <v>435</v>
      </c>
      <c r="B5428" s="1">
        <v>29760</v>
      </c>
      <c r="C5428" s="1">
        <v>10</v>
      </c>
      <c r="D5428" s="1">
        <v>98031131</v>
      </c>
      <c r="E5428" s="1">
        <v>98031132</v>
      </c>
      <c r="F5428" s="1" t="s">
        <v>6</v>
      </c>
      <c r="G5428" s="2" t="s">
        <v>438</v>
      </c>
      <c r="H5428" s="2" t="s">
        <v>441</v>
      </c>
      <c r="I5428" s="2" t="s">
        <v>442</v>
      </c>
      <c r="J5428" s="2" t="s">
        <v>443</v>
      </c>
      <c r="K5428" s="2" t="s">
        <v>436</v>
      </c>
      <c r="L5428" s="1" t="s">
        <v>437</v>
      </c>
      <c r="M5428" s="1" t="s">
        <v>10</v>
      </c>
      <c r="N5428" s="1" t="s">
        <v>90</v>
      </c>
      <c r="O5428" s="1" t="s">
        <v>90</v>
      </c>
      <c r="R5428" s="1" t="s">
        <v>439</v>
      </c>
      <c r="S5428" s="1" t="s">
        <v>10</v>
      </c>
      <c r="T5428" s="1">
        <v>1</v>
      </c>
      <c r="U5428" s="1" t="s">
        <v>440</v>
      </c>
      <c r="V5428" s="3">
        <v>5</v>
      </c>
      <c r="W5428" s="12" t="e">
        <v>#N/A</v>
      </c>
      <c r="X5428" s="12" t="e">
        <v>#N/A</v>
      </c>
      <c r="Y5428" s="12" t="e">
        <v>#N/A</v>
      </c>
      <c r="Z5428" s="9" t="s">
        <v>4</v>
      </c>
      <c r="AA5428" s="10" t="s">
        <v>4</v>
      </c>
      <c r="AB5428" s="10" t="s">
        <v>4</v>
      </c>
      <c r="AC5428" s="20">
        <v>0</v>
      </c>
      <c r="AD5428" s="20">
        <v>0</v>
      </c>
      <c r="AE5428" s="20">
        <v>0</v>
      </c>
      <c r="AF5428" s="15">
        <v>0.01</v>
      </c>
      <c r="AG5428" s="16">
        <v>7</v>
      </c>
      <c r="AH5428" s="16">
        <v>631</v>
      </c>
      <c r="AI5428" s="22">
        <v>0.04</v>
      </c>
      <c r="AJ5428" s="22">
        <v>1.0456640582172799E-2</v>
      </c>
      <c r="AK5428" s="22">
        <v>0.34224918663352999</v>
      </c>
      <c r="AL5428" s="18">
        <f t="shared" si="756"/>
        <v>0</v>
      </c>
      <c r="AM5428" s="18">
        <f t="shared" si="757"/>
        <v>0</v>
      </c>
      <c r="AN5428" s="18">
        <f t="shared" si="758"/>
        <v>0</v>
      </c>
      <c r="AO5428" s="18">
        <f t="shared" si="759"/>
        <v>0</v>
      </c>
      <c r="AP5428" s="18">
        <f t="shared" si="760"/>
        <v>0</v>
      </c>
      <c r="AQ5428" s="18">
        <f t="shared" si="761"/>
        <v>0</v>
      </c>
      <c r="AR5428" s="18">
        <f t="shared" si="762"/>
        <v>1</v>
      </c>
      <c r="AS5428" s="18">
        <f t="shared" si="763"/>
        <v>1</v>
      </c>
      <c r="AT5428" s="18">
        <f t="shared" si="764"/>
        <v>1</v>
      </c>
      <c r="AU5428" s="1" t="s">
        <v>444</v>
      </c>
      <c r="AV5428" s="1" t="s">
        <v>445</v>
      </c>
      <c r="AW5428" s="1" t="s">
        <v>446</v>
      </c>
      <c r="AX5428" s="1" t="s">
        <v>447</v>
      </c>
      <c r="AY5428" s="1" t="s">
        <v>448</v>
      </c>
      <c r="AZ5428" s="1" t="s">
        <v>449</v>
      </c>
      <c r="BA5428" s="1" t="s">
        <v>450</v>
      </c>
      <c r="BC5428" s="1" t="s">
        <v>4</v>
      </c>
      <c r="BD5428" s="1" t="s">
        <v>4</v>
      </c>
      <c r="BF5428" s="1" t="s">
        <v>451</v>
      </c>
      <c r="BG5428" s="1" t="s">
        <v>374</v>
      </c>
      <c r="BH5428" s="1" t="s">
        <v>452</v>
      </c>
      <c r="BK5428" s="1" t="s">
        <v>453</v>
      </c>
      <c r="BL5428" s="1">
        <v>2</v>
      </c>
      <c r="BN5428" s="1" t="s">
        <v>454</v>
      </c>
      <c r="BP5428" s="1" t="s">
        <v>455</v>
      </c>
      <c r="BR5428" s="1" t="s">
        <v>456</v>
      </c>
      <c r="BS5428" s="1">
        <v>0.46500000000000002</v>
      </c>
      <c r="BT5428" s="1" t="s">
        <v>4</v>
      </c>
      <c r="BU5428" s="1" t="s">
        <v>4</v>
      </c>
      <c r="BZ5428" s="1" t="s">
        <v>4</v>
      </c>
    </row>
    <row r="5429" spans="1:80" x14ac:dyDescent="0.25">
      <c r="A5429" s="2" t="s">
        <v>457</v>
      </c>
      <c r="B5429" s="1">
        <v>128859</v>
      </c>
      <c r="C5429" s="1">
        <v>20</v>
      </c>
      <c r="D5429" s="1">
        <v>31626740</v>
      </c>
      <c r="E5429" s="1">
        <v>31626740</v>
      </c>
      <c r="F5429" s="1" t="s">
        <v>6</v>
      </c>
      <c r="G5429" s="2" t="s">
        <v>458</v>
      </c>
      <c r="H5429" s="2" t="s">
        <v>460</v>
      </c>
      <c r="I5429" s="2" t="s">
        <v>461</v>
      </c>
      <c r="J5429" s="2" t="s">
        <v>462</v>
      </c>
      <c r="K5429" s="2" t="s">
        <v>49</v>
      </c>
      <c r="L5429" s="1" t="s">
        <v>50</v>
      </c>
      <c r="M5429" s="1" t="s">
        <v>51</v>
      </c>
      <c r="N5429" s="1" t="s">
        <v>31</v>
      </c>
      <c r="O5429" s="1" t="s">
        <v>31</v>
      </c>
      <c r="R5429" s="1" t="s">
        <v>459</v>
      </c>
      <c r="S5429" s="1" t="s">
        <v>6</v>
      </c>
      <c r="T5429" s="1">
        <v>9</v>
      </c>
      <c r="U5429" s="1">
        <v>872</v>
      </c>
      <c r="V5429" s="3">
        <v>5</v>
      </c>
      <c r="W5429" s="12" t="e">
        <v>#N/A</v>
      </c>
      <c r="X5429" s="12" t="e">
        <v>#N/A</v>
      </c>
      <c r="Y5429" s="12" t="e">
        <v>#N/A</v>
      </c>
      <c r="Z5429" s="9">
        <v>0.24743399999999999</v>
      </c>
      <c r="AA5429" s="10">
        <v>217</v>
      </c>
      <c r="AB5429" s="10">
        <v>660</v>
      </c>
      <c r="AC5429" s="20">
        <v>1</v>
      </c>
      <c r="AD5429" s="20">
        <v>0.80506800628917696</v>
      </c>
      <c r="AE5429" s="20">
        <v>1</v>
      </c>
      <c r="AF5429" s="15">
        <v>0.40646700000000002</v>
      </c>
      <c r="AG5429" s="16">
        <v>352</v>
      </c>
      <c r="AH5429" s="16">
        <v>514</v>
      </c>
      <c r="AI5429" s="22">
        <v>1</v>
      </c>
      <c r="AJ5429" s="22">
        <v>0.87190865562812903</v>
      </c>
      <c r="AK5429" s="22">
        <v>1</v>
      </c>
      <c r="AL5429" s="18">
        <f t="shared" si="756"/>
        <v>1</v>
      </c>
      <c r="AM5429" s="18">
        <f t="shared" si="757"/>
        <v>1</v>
      </c>
      <c r="AN5429" s="18">
        <f t="shared" si="758"/>
        <v>1</v>
      </c>
      <c r="AO5429" s="18">
        <f t="shared" si="759"/>
        <v>1</v>
      </c>
      <c r="AP5429" s="18">
        <f t="shared" si="760"/>
        <v>1</v>
      </c>
      <c r="AQ5429" s="18">
        <f t="shared" si="761"/>
        <v>1</v>
      </c>
      <c r="AR5429" s="18">
        <f t="shared" si="762"/>
        <v>0</v>
      </c>
      <c r="AS5429" s="18">
        <f t="shared" si="763"/>
        <v>0</v>
      </c>
      <c r="AT5429" s="18">
        <f t="shared" si="764"/>
        <v>0</v>
      </c>
      <c r="AU5429" s="1" t="s">
        <v>463</v>
      </c>
      <c r="AV5429" s="1" t="s">
        <v>464</v>
      </c>
      <c r="AW5429" s="1" t="s">
        <v>465</v>
      </c>
      <c r="AX5429" s="1" t="s">
        <v>466</v>
      </c>
      <c r="AY5429" s="1" t="s">
        <v>467</v>
      </c>
      <c r="AZ5429" s="1" t="s">
        <v>468</v>
      </c>
      <c r="BA5429" s="1">
        <v>291</v>
      </c>
      <c r="BC5429" s="1" t="s">
        <v>4</v>
      </c>
      <c r="BG5429" s="1" t="s">
        <v>303</v>
      </c>
      <c r="BH5429" s="1" t="s">
        <v>469</v>
      </c>
      <c r="BK5429" s="1" t="s">
        <v>470</v>
      </c>
      <c r="BL5429" s="1">
        <v>2</v>
      </c>
      <c r="BR5429" s="1" t="s">
        <v>471</v>
      </c>
      <c r="BS5429" s="1">
        <v>0.54700000000000004</v>
      </c>
      <c r="BU5429" s="1" t="s">
        <v>4</v>
      </c>
    </row>
    <row r="5430" spans="1:80" x14ac:dyDescent="0.25">
      <c r="A5430" s="2" t="s">
        <v>472</v>
      </c>
      <c r="B5430" s="1">
        <v>673</v>
      </c>
      <c r="C5430" s="1">
        <v>7</v>
      </c>
      <c r="D5430" s="1">
        <v>140453136</v>
      </c>
      <c r="E5430" s="1">
        <v>140453136</v>
      </c>
      <c r="F5430" s="1" t="s">
        <v>6</v>
      </c>
      <c r="G5430" s="2" t="s">
        <v>473</v>
      </c>
      <c r="H5430" s="2" t="s">
        <v>475</v>
      </c>
      <c r="I5430" s="2" t="s">
        <v>476</v>
      </c>
      <c r="J5430" s="2" t="s">
        <v>477</v>
      </c>
      <c r="K5430" s="2" t="s">
        <v>49</v>
      </c>
      <c r="L5430" s="1" t="s">
        <v>50</v>
      </c>
      <c r="M5430" s="1" t="s">
        <v>31</v>
      </c>
      <c r="N5430" s="1" t="s">
        <v>52</v>
      </c>
      <c r="O5430" s="1" t="s">
        <v>52</v>
      </c>
      <c r="R5430" s="1" t="s">
        <v>474</v>
      </c>
      <c r="S5430" s="1" t="s">
        <v>10</v>
      </c>
      <c r="T5430" s="1">
        <v>15</v>
      </c>
      <c r="U5430" s="1">
        <v>1860</v>
      </c>
      <c r="V5430" s="3">
        <v>5</v>
      </c>
      <c r="W5430" s="12" t="e">
        <v>#N/A</v>
      </c>
      <c r="X5430" s="12" t="e">
        <v>#N/A</v>
      </c>
      <c r="Y5430" s="12" t="e">
        <v>#N/A</v>
      </c>
      <c r="Z5430" s="9">
        <v>0.47147099999999997</v>
      </c>
      <c r="AA5430" s="10">
        <v>157</v>
      </c>
      <c r="AB5430" s="10">
        <v>176</v>
      </c>
      <c r="AC5430" s="20">
        <v>1</v>
      </c>
      <c r="AD5430" s="20">
        <v>0.93367253274858497</v>
      </c>
      <c r="AE5430" s="20">
        <v>1</v>
      </c>
      <c r="AF5430" s="15">
        <v>0.61346599999999996</v>
      </c>
      <c r="AG5430" s="16">
        <v>246</v>
      </c>
      <c r="AH5430" s="16">
        <v>155</v>
      </c>
      <c r="AI5430" s="22">
        <v>1</v>
      </c>
      <c r="AJ5430" s="22">
        <v>0.94124068471194899</v>
      </c>
      <c r="AK5430" s="22">
        <v>1</v>
      </c>
      <c r="AL5430" s="18">
        <f t="shared" si="756"/>
        <v>1</v>
      </c>
      <c r="AM5430" s="18">
        <f t="shared" si="757"/>
        <v>1</v>
      </c>
      <c r="AN5430" s="18">
        <f t="shared" si="758"/>
        <v>1</v>
      </c>
      <c r="AO5430" s="18">
        <f t="shared" si="759"/>
        <v>1</v>
      </c>
      <c r="AP5430" s="18">
        <f t="shared" si="760"/>
        <v>1</v>
      </c>
      <c r="AQ5430" s="18">
        <f t="shared" si="761"/>
        <v>1</v>
      </c>
      <c r="AR5430" s="18">
        <f t="shared" si="762"/>
        <v>0</v>
      </c>
      <c r="AS5430" s="18">
        <f t="shared" si="763"/>
        <v>0</v>
      </c>
      <c r="AT5430" s="18">
        <f t="shared" si="764"/>
        <v>0</v>
      </c>
      <c r="AV5430" s="1" t="s">
        <v>478</v>
      </c>
      <c r="AW5430" s="1" t="s">
        <v>479</v>
      </c>
      <c r="AX5430" s="1" t="s">
        <v>480</v>
      </c>
      <c r="AY5430" s="1" t="s">
        <v>481</v>
      </c>
      <c r="AZ5430" s="1" t="s">
        <v>482</v>
      </c>
      <c r="BA5430" s="1">
        <v>600</v>
      </c>
      <c r="BB5430" s="1" t="s">
        <v>483</v>
      </c>
      <c r="BC5430" s="1" t="s">
        <v>4</v>
      </c>
      <c r="BD5430" s="1" t="s">
        <v>484</v>
      </c>
      <c r="BF5430" s="1" t="s">
        <v>485</v>
      </c>
      <c r="BG5430" s="1" t="s">
        <v>486</v>
      </c>
      <c r="BH5430" s="1" t="s">
        <v>487</v>
      </c>
      <c r="BI5430" s="1" t="s">
        <v>488</v>
      </c>
      <c r="BJ5430" s="1" t="s">
        <v>489</v>
      </c>
      <c r="BK5430" s="1" t="s">
        <v>490</v>
      </c>
      <c r="BL5430" s="1">
        <v>18290</v>
      </c>
      <c r="BM5430" s="1" t="s">
        <v>491</v>
      </c>
      <c r="BQ5430" s="1" t="s">
        <v>492</v>
      </c>
      <c r="BR5430" s="1" t="s">
        <v>493</v>
      </c>
      <c r="BS5430" s="1">
        <v>0.36799999999999999</v>
      </c>
      <c r="BT5430" s="1" t="s">
        <v>494</v>
      </c>
      <c r="BU5430" s="1">
        <v>61</v>
      </c>
      <c r="BV5430" s="1" t="s">
        <v>495</v>
      </c>
      <c r="BW5430" s="1" t="s">
        <v>496</v>
      </c>
      <c r="BX5430" s="1" t="s">
        <v>497</v>
      </c>
      <c r="BZ5430" s="1" t="s">
        <v>498</v>
      </c>
      <c r="CB5430" s="1" t="s">
        <v>499</v>
      </c>
    </row>
    <row r="5431" spans="1:80" x14ac:dyDescent="0.25">
      <c r="A5431" s="2" t="s">
        <v>500</v>
      </c>
      <c r="B5431" s="1">
        <v>374470</v>
      </c>
      <c r="C5431" s="1">
        <v>12</v>
      </c>
      <c r="D5431" s="1">
        <v>103695960</v>
      </c>
      <c r="E5431" s="1">
        <v>103695960</v>
      </c>
      <c r="F5431" s="1" t="s">
        <v>6</v>
      </c>
      <c r="G5431" s="2" t="s">
        <v>501</v>
      </c>
      <c r="H5431" s="2" t="s">
        <v>503</v>
      </c>
      <c r="I5431" s="2" t="s">
        <v>504</v>
      </c>
      <c r="J5431" s="2" t="s">
        <v>505</v>
      </c>
      <c r="K5431" s="2" t="s">
        <v>30</v>
      </c>
      <c r="L5431" s="1" t="s">
        <v>8</v>
      </c>
      <c r="M5431" s="1" t="s">
        <v>90</v>
      </c>
      <c r="N5431" s="1" t="s">
        <v>10</v>
      </c>
      <c r="O5431" s="1" t="s">
        <v>10</v>
      </c>
      <c r="R5431" s="1" t="s">
        <v>502</v>
      </c>
      <c r="S5431" s="1" t="s">
        <v>10</v>
      </c>
      <c r="T5431" s="1">
        <v>6</v>
      </c>
      <c r="U5431" s="1">
        <v>1097</v>
      </c>
      <c r="V5431" s="3">
        <v>5</v>
      </c>
      <c r="W5431" s="12" t="e">
        <v>#N/A</v>
      </c>
      <c r="X5431" s="12" t="e">
        <v>#N/A</v>
      </c>
      <c r="Y5431" s="12" t="e">
        <v>#N/A</v>
      </c>
      <c r="Z5431" s="9" t="s">
        <v>4</v>
      </c>
      <c r="AA5431" s="10" t="s">
        <v>4</v>
      </c>
      <c r="AB5431" s="10" t="s">
        <v>4</v>
      </c>
      <c r="AC5431" s="20">
        <v>0</v>
      </c>
      <c r="AD5431" s="20">
        <v>0</v>
      </c>
      <c r="AE5431" s="20">
        <v>0</v>
      </c>
      <c r="AF5431" s="15">
        <v>0.01</v>
      </c>
      <c r="AG5431" s="16">
        <v>9</v>
      </c>
      <c r="AH5431" s="16">
        <v>639</v>
      </c>
      <c r="AI5431" s="22">
        <v>0.04</v>
      </c>
      <c r="AJ5431" s="22">
        <v>1.08196192311349E-2</v>
      </c>
      <c r="AK5431" s="22">
        <v>8.7264185886426801E-2</v>
      </c>
      <c r="AL5431" s="18">
        <f t="shared" si="756"/>
        <v>0</v>
      </c>
      <c r="AM5431" s="18">
        <f t="shared" si="757"/>
        <v>0</v>
      </c>
      <c r="AN5431" s="18">
        <f t="shared" si="758"/>
        <v>0</v>
      </c>
      <c r="AO5431" s="18">
        <f t="shared" si="759"/>
        <v>0</v>
      </c>
      <c r="AP5431" s="18">
        <f t="shared" si="760"/>
        <v>0</v>
      </c>
      <c r="AQ5431" s="18">
        <f t="shared" si="761"/>
        <v>0</v>
      </c>
      <c r="AR5431" s="18">
        <f t="shared" si="762"/>
        <v>1</v>
      </c>
      <c r="AS5431" s="18">
        <f t="shared" si="763"/>
        <v>1</v>
      </c>
      <c r="AT5431" s="18">
        <f t="shared" si="764"/>
        <v>1</v>
      </c>
      <c r="AU5431" s="1" t="s">
        <v>506</v>
      </c>
      <c r="AV5431" s="1" t="s">
        <v>507</v>
      </c>
      <c r="AW5431" s="1" t="s">
        <v>508</v>
      </c>
      <c r="AX5431" s="1" t="s">
        <v>509</v>
      </c>
      <c r="AY5431" s="1" t="s">
        <v>510</v>
      </c>
      <c r="AZ5431" s="1" t="s">
        <v>511</v>
      </c>
      <c r="BA5431" s="1">
        <v>337</v>
      </c>
      <c r="BC5431" s="1" t="s">
        <v>4</v>
      </c>
      <c r="BD5431" s="1" t="s">
        <v>4</v>
      </c>
      <c r="BK5431" s="1" t="s">
        <v>512</v>
      </c>
      <c r="BL5431" s="1">
        <v>2</v>
      </c>
      <c r="BR5431" s="1" t="s">
        <v>513</v>
      </c>
      <c r="BS5431" s="1">
        <v>0.58699999999999997</v>
      </c>
      <c r="BT5431" s="1" t="s">
        <v>4</v>
      </c>
      <c r="BU5431" s="1" t="s">
        <v>4</v>
      </c>
      <c r="BZ5431" s="1" t="s">
        <v>4</v>
      </c>
    </row>
    <row r="5432" spans="1:80" x14ac:dyDescent="0.25">
      <c r="A5432" s="2" t="s">
        <v>500</v>
      </c>
      <c r="B5432" s="1">
        <v>374470</v>
      </c>
      <c r="C5432" s="1">
        <v>12</v>
      </c>
      <c r="D5432" s="1">
        <v>103762692</v>
      </c>
      <c r="E5432" s="1">
        <v>103762692</v>
      </c>
      <c r="F5432" s="1" t="s">
        <v>6</v>
      </c>
      <c r="G5432" s="2" t="s">
        <v>514</v>
      </c>
      <c r="H5432" s="2" t="s">
        <v>515</v>
      </c>
      <c r="I5432" s="2" t="s">
        <v>516</v>
      </c>
      <c r="J5432" s="2" t="s">
        <v>517</v>
      </c>
      <c r="K5432" s="2" t="s">
        <v>49</v>
      </c>
      <c r="L5432" s="1" t="s">
        <v>50</v>
      </c>
      <c r="M5432" s="1" t="s">
        <v>90</v>
      </c>
      <c r="N5432" s="1" t="s">
        <v>31</v>
      </c>
      <c r="O5432" s="1" t="s">
        <v>31</v>
      </c>
      <c r="R5432" s="1" t="s">
        <v>502</v>
      </c>
      <c r="S5432" s="1" t="s">
        <v>10</v>
      </c>
      <c r="T5432" s="1">
        <v>4</v>
      </c>
      <c r="U5432" s="1">
        <v>320</v>
      </c>
      <c r="V5432" s="3">
        <v>5</v>
      </c>
      <c r="W5432" s="12" t="e">
        <v>#N/A</v>
      </c>
      <c r="X5432" s="12" t="e">
        <v>#N/A</v>
      </c>
      <c r="Y5432" s="12" t="e">
        <v>#N/A</v>
      </c>
      <c r="Z5432" s="9">
        <v>0.155556</v>
      </c>
      <c r="AA5432" s="10">
        <v>7</v>
      </c>
      <c r="AB5432" s="10">
        <v>38</v>
      </c>
      <c r="AC5432" s="20">
        <v>0.61</v>
      </c>
      <c r="AD5432" s="20">
        <v>0.24785978105746001</v>
      </c>
      <c r="AE5432" s="20">
        <v>0.96680885549992901</v>
      </c>
      <c r="AF5432" s="15">
        <v>0.23636399999999999</v>
      </c>
      <c r="AG5432" s="16">
        <v>13</v>
      </c>
      <c r="AH5432" s="16">
        <v>42</v>
      </c>
      <c r="AI5432" s="22">
        <v>0.59</v>
      </c>
      <c r="AJ5432" s="22">
        <v>0.26242775068764002</v>
      </c>
      <c r="AK5432" s="22">
        <v>0.92996487675936201</v>
      </c>
      <c r="AL5432" s="18">
        <f t="shared" si="756"/>
        <v>1</v>
      </c>
      <c r="AM5432" s="18">
        <f t="shared" si="757"/>
        <v>1</v>
      </c>
      <c r="AN5432" s="18">
        <f t="shared" si="758"/>
        <v>0</v>
      </c>
      <c r="AO5432" s="18">
        <f t="shared" si="759"/>
        <v>1</v>
      </c>
      <c r="AP5432" s="18">
        <f t="shared" si="760"/>
        <v>1</v>
      </c>
      <c r="AQ5432" s="18">
        <f t="shared" si="761"/>
        <v>0</v>
      </c>
      <c r="AR5432" s="18">
        <f t="shared" si="762"/>
        <v>0</v>
      </c>
      <c r="AS5432" s="18">
        <f t="shared" si="763"/>
        <v>0</v>
      </c>
      <c r="AT5432" s="18">
        <f t="shared" si="764"/>
        <v>0</v>
      </c>
      <c r="AU5432" s="1" t="s">
        <v>518</v>
      </c>
      <c r="AV5432" s="1" t="s">
        <v>507</v>
      </c>
      <c r="AW5432" s="1" t="s">
        <v>508</v>
      </c>
      <c r="AX5432" s="1" t="s">
        <v>509</v>
      </c>
      <c r="AY5432" s="1" t="s">
        <v>510</v>
      </c>
      <c r="AZ5432" s="1" t="s">
        <v>511</v>
      </c>
      <c r="BA5432" s="1">
        <v>78</v>
      </c>
      <c r="BC5432" s="1" t="s">
        <v>4</v>
      </c>
      <c r="BK5432" s="1" t="s">
        <v>512</v>
      </c>
      <c r="BL5432" s="1">
        <v>2</v>
      </c>
      <c r="BR5432" s="1" t="s">
        <v>519</v>
      </c>
      <c r="BS5432" s="1">
        <v>0.36799999999999999</v>
      </c>
      <c r="BU5432" s="1" t="s">
        <v>4</v>
      </c>
    </row>
    <row r="5433" spans="1:80" x14ac:dyDescent="0.25">
      <c r="A5433" s="2" t="s">
        <v>520</v>
      </c>
      <c r="B5433" s="1">
        <v>79002</v>
      </c>
      <c r="C5433" s="1">
        <v>19</v>
      </c>
      <c r="D5433" s="1">
        <v>12842191</v>
      </c>
      <c r="E5433" s="1">
        <v>12842192</v>
      </c>
      <c r="F5433" s="1" t="s">
        <v>6</v>
      </c>
      <c r="G5433" s="2" t="s">
        <v>521</v>
      </c>
      <c r="H5433" s="2" t="s">
        <v>524</v>
      </c>
      <c r="I5433" s="2" t="s">
        <v>525</v>
      </c>
      <c r="J5433" s="2" t="s">
        <v>526</v>
      </c>
      <c r="K5433" s="2" t="s">
        <v>436</v>
      </c>
      <c r="L5433" s="1" t="s">
        <v>437</v>
      </c>
      <c r="M5433" s="1" t="s">
        <v>10</v>
      </c>
      <c r="N5433" s="1" t="s">
        <v>51</v>
      </c>
      <c r="O5433" s="1" t="s">
        <v>51</v>
      </c>
      <c r="R5433" s="1" t="s">
        <v>522</v>
      </c>
      <c r="S5433" s="1" t="s">
        <v>10</v>
      </c>
      <c r="T5433" s="1">
        <v>2</v>
      </c>
      <c r="U5433" s="1" t="s">
        <v>523</v>
      </c>
      <c r="V5433" s="3">
        <v>5</v>
      </c>
      <c r="W5433" s="12" t="e">
        <v>#N/A</v>
      </c>
      <c r="X5433" s="12" t="e">
        <v>#N/A</v>
      </c>
      <c r="Y5433" s="12" t="e">
        <v>#N/A</v>
      </c>
      <c r="Z5433" s="9">
        <v>0.05</v>
      </c>
      <c r="AA5433" s="10">
        <v>13</v>
      </c>
      <c r="AB5433" s="10">
        <v>238</v>
      </c>
      <c r="AC5433" s="20">
        <v>0.22</v>
      </c>
      <c r="AD5433" s="20">
        <v>0.107903131141574</v>
      </c>
      <c r="AE5433" s="20">
        <v>0.38836403738285302</v>
      </c>
      <c r="AF5433" s="15">
        <v>0.05</v>
      </c>
      <c r="AG5433" s="16">
        <v>9</v>
      </c>
      <c r="AH5433" s="16">
        <v>189</v>
      </c>
      <c r="AI5433" s="22">
        <v>0.1</v>
      </c>
      <c r="AJ5433" s="22">
        <v>4.79734523658253E-2</v>
      </c>
      <c r="AK5433" s="22">
        <v>0.46862238779097098</v>
      </c>
      <c r="AL5433" s="18">
        <f t="shared" si="756"/>
        <v>0</v>
      </c>
      <c r="AM5433" s="18">
        <f t="shared" si="757"/>
        <v>0</v>
      </c>
      <c r="AN5433" s="18">
        <f t="shared" si="758"/>
        <v>0</v>
      </c>
      <c r="AO5433" s="18">
        <f t="shared" si="759"/>
        <v>0</v>
      </c>
      <c r="AP5433" s="18">
        <f t="shared" si="760"/>
        <v>0</v>
      </c>
      <c r="AQ5433" s="18">
        <f t="shared" si="761"/>
        <v>0</v>
      </c>
      <c r="AR5433" s="18">
        <f t="shared" si="762"/>
        <v>0</v>
      </c>
      <c r="AS5433" s="18">
        <f t="shared" si="763"/>
        <v>0</v>
      </c>
      <c r="AT5433" s="18">
        <f t="shared" si="764"/>
        <v>0</v>
      </c>
      <c r="AV5433" s="1" t="s">
        <v>527</v>
      </c>
      <c r="AW5433" s="1" t="s">
        <v>528</v>
      </c>
      <c r="AX5433" s="1" t="s">
        <v>529</v>
      </c>
      <c r="AY5433" s="1" t="s">
        <v>530</v>
      </c>
      <c r="AZ5433" s="1" t="s">
        <v>531</v>
      </c>
      <c r="BA5433" s="1">
        <v>130</v>
      </c>
      <c r="BC5433" s="1" t="s">
        <v>4</v>
      </c>
      <c r="BD5433" s="1" t="s">
        <v>4</v>
      </c>
      <c r="BL5433" s="1">
        <v>0</v>
      </c>
      <c r="BR5433" s="1" t="s">
        <v>532</v>
      </c>
      <c r="BS5433" s="1">
        <v>0.59899999999999998</v>
      </c>
      <c r="BT5433" s="1" t="s">
        <v>4</v>
      </c>
      <c r="BU5433" s="1" t="s">
        <v>4</v>
      </c>
      <c r="BZ5433" s="1" t="s">
        <v>4</v>
      </c>
    </row>
    <row r="5434" spans="1:80" x14ac:dyDescent="0.25">
      <c r="A5434" s="2" t="s">
        <v>533</v>
      </c>
      <c r="B5434" s="1">
        <v>127254</v>
      </c>
      <c r="C5434" s="1">
        <v>1</v>
      </c>
      <c r="D5434" s="1">
        <v>75055378</v>
      </c>
      <c r="E5434" s="1">
        <v>75055378</v>
      </c>
      <c r="F5434" s="1" t="s">
        <v>6</v>
      </c>
      <c r="G5434" s="2" t="s">
        <v>534</v>
      </c>
      <c r="H5434" s="2" t="s">
        <v>536</v>
      </c>
      <c r="I5434" s="2" t="s">
        <v>537</v>
      </c>
      <c r="J5434" s="2" t="s">
        <v>538</v>
      </c>
      <c r="K5434" s="2" t="s">
        <v>49</v>
      </c>
      <c r="L5434" s="1" t="s">
        <v>50</v>
      </c>
      <c r="M5434" s="1" t="s">
        <v>31</v>
      </c>
      <c r="N5434" s="1" t="s">
        <v>90</v>
      </c>
      <c r="O5434" s="1" t="s">
        <v>90</v>
      </c>
      <c r="R5434" s="1" t="s">
        <v>535</v>
      </c>
      <c r="S5434" s="1" t="s">
        <v>10</v>
      </c>
      <c r="T5434" s="1">
        <v>12</v>
      </c>
      <c r="U5434" s="1">
        <v>2332</v>
      </c>
      <c r="V5434" s="3">
        <v>5</v>
      </c>
      <c r="W5434" s="12" t="e">
        <v>#N/A</v>
      </c>
      <c r="X5434" s="12" t="e">
        <v>#N/A</v>
      </c>
      <c r="Y5434" s="12" t="e">
        <v>#N/A</v>
      </c>
      <c r="Z5434" s="9">
        <v>2.2780000000000001E-3</v>
      </c>
      <c r="AA5434" s="10">
        <v>2</v>
      </c>
      <c r="AB5434" s="10">
        <v>876</v>
      </c>
      <c r="AC5434" s="20">
        <v>0.01</v>
      </c>
      <c r="AD5434" s="20">
        <v>6.6511544544502904E-4</v>
      </c>
      <c r="AE5434" s="20">
        <v>4.8023237258264198E-2</v>
      </c>
      <c r="AF5434" s="15">
        <v>0.35675099999999998</v>
      </c>
      <c r="AG5434" s="16">
        <v>325</v>
      </c>
      <c r="AH5434" s="16">
        <v>586</v>
      </c>
      <c r="AI5434" s="22">
        <v>0.91</v>
      </c>
      <c r="AJ5434" s="22">
        <v>0.77820358116482402</v>
      </c>
      <c r="AK5434" s="22">
        <v>1</v>
      </c>
      <c r="AL5434" s="18">
        <f t="shared" si="756"/>
        <v>0</v>
      </c>
      <c r="AM5434" s="18">
        <f t="shared" si="757"/>
        <v>0</v>
      </c>
      <c r="AN5434" s="18">
        <f t="shared" si="758"/>
        <v>0</v>
      </c>
      <c r="AO5434" s="18">
        <f t="shared" si="759"/>
        <v>1</v>
      </c>
      <c r="AP5434" s="18">
        <f t="shared" si="760"/>
        <v>1</v>
      </c>
      <c r="AQ5434" s="18">
        <f t="shared" si="761"/>
        <v>1</v>
      </c>
      <c r="AR5434" s="18">
        <f t="shared" si="762"/>
        <v>1</v>
      </c>
      <c r="AS5434" s="18">
        <f t="shared" si="763"/>
        <v>1</v>
      </c>
      <c r="AT5434" s="18">
        <f t="shared" si="764"/>
        <v>1</v>
      </c>
      <c r="AU5434" s="1" t="s">
        <v>539</v>
      </c>
      <c r="AV5434" s="1" t="s">
        <v>540</v>
      </c>
      <c r="AW5434" s="1" t="s">
        <v>541</v>
      </c>
      <c r="AX5434" s="1" t="s">
        <v>542</v>
      </c>
      <c r="AY5434" s="1" t="s">
        <v>543</v>
      </c>
      <c r="AZ5434" s="1" t="s">
        <v>544</v>
      </c>
      <c r="BA5434" s="1">
        <v>705</v>
      </c>
      <c r="BB5434" s="1" t="s">
        <v>277</v>
      </c>
      <c r="BC5434" s="1" t="s">
        <v>4</v>
      </c>
      <c r="BK5434" s="1" t="s">
        <v>545</v>
      </c>
      <c r="BL5434" s="1">
        <v>5</v>
      </c>
      <c r="BR5434" s="1" t="s">
        <v>546</v>
      </c>
      <c r="BS5434" s="1">
        <v>0.48299999999999998</v>
      </c>
      <c r="BU5434" s="1" t="s">
        <v>4</v>
      </c>
    </row>
    <row r="5435" spans="1:80" x14ac:dyDescent="0.25">
      <c r="A5435" s="2" t="s">
        <v>547</v>
      </c>
      <c r="B5435" s="1">
        <v>717</v>
      </c>
      <c r="C5435" s="1">
        <v>6</v>
      </c>
      <c r="D5435" s="1">
        <v>31901478</v>
      </c>
      <c r="E5435" s="1">
        <v>31901478</v>
      </c>
      <c r="F5435" s="1" t="s">
        <v>6</v>
      </c>
      <c r="G5435" s="2" t="s">
        <v>548</v>
      </c>
      <c r="H5435" s="2" t="s">
        <v>550</v>
      </c>
      <c r="I5435" s="2" t="s">
        <v>551</v>
      </c>
      <c r="J5435" s="2" t="s">
        <v>552</v>
      </c>
      <c r="K5435" s="2" t="s">
        <v>135</v>
      </c>
      <c r="L5435" s="1" t="s">
        <v>50</v>
      </c>
      <c r="M5435" s="1" t="s">
        <v>51</v>
      </c>
      <c r="N5435" s="1" t="s">
        <v>52</v>
      </c>
      <c r="O5435" s="1" t="s">
        <v>52</v>
      </c>
      <c r="R5435" s="1" t="s">
        <v>549</v>
      </c>
      <c r="S5435" s="1" t="s">
        <v>6</v>
      </c>
      <c r="T5435" s="1">
        <v>4</v>
      </c>
      <c r="U5435" s="1">
        <v>798</v>
      </c>
      <c r="V5435" s="3">
        <v>5</v>
      </c>
      <c r="W5435" s="12" t="e">
        <v>#N/A</v>
      </c>
      <c r="X5435" s="12" t="e">
        <v>#N/A</v>
      </c>
      <c r="Y5435" s="12" t="e">
        <v>#N/A</v>
      </c>
      <c r="Z5435" s="9">
        <v>0.42553200000000002</v>
      </c>
      <c r="AA5435" s="10">
        <v>120</v>
      </c>
      <c r="AB5435" s="10">
        <v>162</v>
      </c>
      <c r="AC5435" s="20">
        <v>1</v>
      </c>
      <c r="AD5435" s="20">
        <v>0.92388943844083404</v>
      </c>
      <c r="AE5435" s="20">
        <v>1</v>
      </c>
      <c r="AF5435" s="15">
        <v>0.63694300000000004</v>
      </c>
      <c r="AG5435" s="16">
        <v>200</v>
      </c>
      <c r="AH5435" s="16">
        <v>114</v>
      </c>
      <c r="AI5435" s="22">
        <v>1</v>
      </c>
      <c r="AJ5435" s="22">
        <v>0.960223573949749</v>
      </c>
      <c r="AK5435" s="22">
        <v>1</v>
      </c>
      <c r="AL5435" s="18">
        <f t="shared" si="756"/>
        <v>1</v>
      </c>
      <c r="AM5435" s="18">
        <f t="shared" si="757"/>
        <v>1</v>
      </c>
      <c r="AN5435" s="18">
        <f t="shared" si="758"/>
        <v>1</v>
      </c>
      <c r="AO5435" s="18">
        <f t="shared" si="759"/>
        <v>1</v>
      </c>
      <c r="AP5435" s="18">
        <f t="shared" si="760"/>
        <v>1</v>
      </c>
      <c r="AQ5435" s="18">
        <f t="shared" si="761"/>
        <v>1</v>
      </c>
      <c r="AR5435" s="18">
        <f t="shared" si="762"/>
        <v>0</v>
      </c>
      <c r="AS5435" s="18">
        <f t="shared" si="763"/>
        <v>0</v>
      </c>
      <c r="AT5435" s="18">
        <f t="shared" si="764"/>
        <v>0</v>
      </c>
      <c r="AU5435" s="1" t="s">
        <v>553</v>
      </c>
      <c r="AV5435" s="1" t="s">
        <v>554</v>
      </c>
      <c r="AW5435" s="1" t="s">
        <v>555</v>
      </c>
      <c r="AX5435" s="1" t="s">
        <v>556</v>
      </c>
      <c r="AY5435" s="1" t="s">
        <v>557</v>
      </c>
      <c r="AZ5435" s="1" t="s">
        <v>558</v>
      </c>
      <c r="BA5435" s="1">
        <v>178</v>
      </c>
      <c r="BB5435" s="1" t="s">
        <v>559</v>
      </c>
      <c r="BC5435" s="1" t="s">
        <v>4</v>
      </c>
      <c r="BF5435" s="1" t="s">
        <v>560</v>
      </c>
      <c r="BG5435" s="1" t="s">
        <v>561</v>
      </c>
      <c r="BH5435" s="1" t="s">
        <v>562</v>
      </c>
      <c r="BK5435" s="1" t="s">
        <v>563</v>
      </c>
      <c r="BL5435" s="1">
        <v>2</v>
      </c>
      <c r="BN5435" s="1" t="s">
        <v>564</v>
      </c>
      <c r="BP5435" s="1" t="s">
        <v>565</v>
      </c>
      <c r="BR5435" s="1" t="s">
        <v>566</v>
      </c>
      <c r="BS5435" s="1">
        <v>0.65200000000000002</v>
      </c>
      <c r="BU5435" s="1" t="s">
        <v>4</v>
      </c>
    </row>
    <row r="5436" spans="1:80" x14ac:dyDescent="0.25">
      <c r="A5436" s="2" t="s">
        <v>567</v>
      </c>
      <c r="B5436" s="1">
        <v>359710</v>
      </c>
      <c r="C5436" s="1">
        <v>20</v>
      </c>
      <c r="D5436" s="1">
        <v>31652265</v>
      </c>
      <c r="E5436" s="1">
        <v>31652265</v>
      </c>
      <c r="F5436" s="1" t="s">
        <v>6</v>
      </c>
      <c r="G5436" s="2" t="s">
        <v>568</v>
      </c>
      <c r="H5436" s="2" t="s">
        <v>570</v>
      </c>
      <c r="I5436" s="2" t="s">
        <v>571</v>
      </c>
      <c r="J5436" s="2" t="s">
        <v>572</v>
      </c>
      <c r="K5436" s="2" t="s">
        <v>49</v>
      </c>
      <c r="L5436" s="1" t="s">
        <v>50</v>
      </c>
      <c r="M5436" s="1" t="s">
        <v>51</v>
      </c>
      <c r="N5436" s="1" t="s">
        <v>31</v>
      </c>
      <c r="O5436" s="1" t="s">
        <v>31</v>
      </c>
      <c r="R5436" s="1" t="s">
        <v>569</v>
      </c>
      <c r="S5436" s="1" t="s">
        <v>6</v>
      </c>
      <c r="T5436" s="1">
        <v>7</v>
      </c>
      <c r="U5436" s="1">
        <v>655</v>
      </c>
      <c r="V5436" s="3">
        <v>5</v>
      </c>
      <c r="W5436" s="12" t="e">
        <v>#N/A</v>
      </c>
      <c r="X5436" s="12" t="e">
        <v>#N/A</v>
      </c>
      <c r="Y5436" s="12" t="e">
        <v>#N/A</v>
      </c>
      <c r="Z5436" s="9">
        <v>0</v>
      </c>
      <c r="AA5436" s="10">
        <v>0</v>
      </c>
      <c r="AB5436" s="10">
        <v>217</v>
      </c>
      <c r="AC5436" s="20">
        <v>0</v>
      </c>
      <c r="AD5436" s="20">
        <v>0</v>
      </c>
      <c r="AE5436" s="20">
        <v>7.3345422442707406E-2</v>
      </c>
      <c r="AF5436" s="15">
        <v>0.230769</v>
      </c>
      <c r="AG5436" s="16">
        <v>39</v>
      </c>
      <c r="AH5436" s="16">
        <v>130</v>
      </c>
      <c r="AI5436" s="22">
        <v>0.59</v>
      </c>
      <c r="AJ5436" s="22">
        <v>0.41923209228309599</v>
      </c>
      <c r="AK5436" s="22">
        <v>0.78402711774883005</v>
      </c>
      <c r="AL5436" s="18">
        <f t="shared" si="756"/>
        <v>0</v>
      </c>
      <c r="AM5436" s="18">
        <f t="shared" si="757"/>
        <v>0</v>
      </c>
      <c r="AN5436" s="18">
        <f t="shared" si="758"/>
        <v>0</v>
      </c>
      <c r="AO5436" s="18">
        <f t="shared" si="759"/>
        <v>1</v>
      </c>
      <c r="AP5436" s="18">
        <f t="shared" si="760"/>
        <v>1</v>
      </c>
      <c r="AQ5436" s="18">
        <f t="shared" si="761"/>
        <v>0</v>
      </c>
      <c r="AR5436" s="18">
        <f t="shared" si="762"/>
        <v>1</v>
      </c>
      <c r="AS5436" s="18">
        <f t="shared" si="763"/>
        <v>1</v>
      </c>
      <c r="AT5436" s="18">
        <f t="shared" si="764"/>
        <v>1</v>
      </c>
      <c r="AV5436" s="1" t="s">
        <v>573</v>
      </c>
      <c r="AW5436" s="1" t="s">
        <v>574</v>
      </c>
      <c r="AX5436" s="1" t="s">
        <v>575</v>
      </c>
      <c r="AY5436" s="1" t="s">
        <v>576</v>
      </c>
      <c r="AZ5436" s="1" t="s">
        <v>577</v>
      </c>
      <c r="BA5436" s="1">
        <v>219</v>
      </c>
      <c r="BB5436" s="1" t="s">
        <v>578</v>
      </c>
      <c r="BC5436" s="1" t="s">
        <v>4</v>
      </c>
      <c r="BF5436" s="1" t="s">
        <v>579</v>
      </c>
      <c r="BG5436" s="1" t="s">
        <v>580</v>
      </c>
      <c r="BH5436" s="1" t="s">
        <v>581</v>
      </c>
      <c r="BK5436" s="1" t="s">
        <v>582</v>
      </c>
      <c r="BL5436" s="1">
        <v>4</v>
      </c>
      <c r="BR5436" s="1" t="s">
        <v>583</v>
      </c>
      <c r="BS5436" s="1">
        <v>0.45300000000000001</v>
      </c>
      <c r="BU5436" s="1" t="s">
        <v>4</v>
      </c>
    </row>
    <row r="5437" spans="1:80" x14ac:dyDescent="0.25">
      <c r="A5437" s="2" t="s">
        <v>585</v>
      </c>
      <c r="B5437" s="1">
        <v>285093</v>
      </c>
      <c r="C5437" s="1">
        <v>2</v>
      </c>
      <c r="D5437" s="1">
        <v>242815481</v>
      </c>
      <c r="E5437" s="1">
        <v>242815481</v>
      </c>
      <c r="F5437" s="1" t="s">
        <v>6</v>
      </c>
      <c r="G5437" s="2" t="s">
        <v>587</v>
      </c>
      <c r="K5437" s="2" t="s">
        <v>586</v>
      </c>
      <c r="L5437" s="1" t="s">
        <v>50</v>
      </c>
      <c r="M5437" s="1" t="s">
        <v>31</v>
      </c>
      <c r="N5437" s="1" t="s">
        <v>51</v>
      </c>
      <c r="O5437" s="1" t="s">
        <v>51</v>
      </c>
      <c r="R5437" s="1" t="s">
        <v>588</v>
      </c>
      <c r="S5437" s="1" t="s">
        <v>6</v>
      </c>
      <c r="T5437" s="1">
        <v>2</v>
      </c>
      <c r="U5437" s="1" t="s">
        <v>4</v>
      </c>
      <c r="V5437" s="3">
        <v>5</v>
      </c>
      <c r="W5437" s="12" t="e">
        <v>#N/A</v>
      </c>
      <c r="X5437" s="12" t="e">
        <v>#N/A</v>
      </c>
      <c r="Y5437" s="12" t="e">
        <v>#N/A</v>
      </c>
      <c r="Z5437" s="9">
        <v>0.143791</v>
      </c>
      <c r="AA5437" s="10">
        <v>22</v>
      </c>
      <c r="AB5437" s="10">
        <v>131</v>
      </c>
      <c r="AC5437" s="20">
        <v>0.6</v>
      </c>
      <c r="AD5437" s="20">
        <v>0.37451296762584302</v>
      </c>
      <c r="AE5437" s="20">
        <v>0.88476969378408998</v>
      </c>
      <c r="AF5437" s="15">
        <v>0.103704</v>
      </c>
      <c r="AG5437" s="16">
        <v>14</v>
      </c>
      <c r="AH5437" s="16">
        <v>121</v>
      </c>
      <c r="AI5437" s="22">
        <v>0.24</v>
      </c>
      <c r="AJ5437" s="22">
        <v>9.7752514500497004E-2</v>
      </c>
      <c r="AK5437" s="22">
        <v>0.42889845393956</v>
      </c>
      <c r="AL5437" s="18">
        <f t="shared" si="756"/>
        <v>1</v>
      </c>
      <c r="AM5437" s="18">
        <f t="shared" si="757"/>
        <v>1</v>
      </c>
      <c r="AN5437" s="18">
        <f t="shared" si="758"/>
        <v>0</v>
      </c>
      <c r="AO5437" s="18">
        <f t="shared" si="759"/>
        <v>0</v>
      </c>
      <c r="AP5437" s="18">
        <f t="shared" si="760"/>
        <v>0</v>
      </c>
      <c r="AQ5437" s="18">
        <f t="shared" si="761"/>
        <v>0</v>
      </c>
      <c r="AR5437" s="18">
        <f t="shared" si="762"/>
        <v>0</v>
      </c>
      <c r="AS5437" s="18">
        <f t="shared" si="763"/>
        <v>0</v>
      </c>
      <c r="AT5437" s="18">
        <f t="shared" si="764"/>
        <v>0</v>
      </c>
      <c r="AV5437" s="1" t="s">
        <v>589</v>
      </c>
      <c r="AW5437" s="1" t="s">
        <v>590</v>
      </c>
      <c r="AX5437" s="1" t="s">
        <v>591</v>
      </c>
      <c r="AY5437" s="1" t="s">
        <v>592</v>
      </c>
      <c r="AZ5437" s="1" t="s">
        <v>593</v>
      </c>
      <c r="BA5437" s="1" t="s">
        <v>4</v>
      </c>
      <c r="BC5437" s="1" t="s">
        <v>4</v>
      </c>
      <c r="BG5437" s="1" t="s">
        <v>44</v>
      </c>
      <c r="BK5437" s="1" t="s">
        <v>170</v>
      </c>
      <c r="BL5437" s="1">
        <v>1</v>
      </c>
      <c r="BR5437" s="1" t="s">
        <v>594</v>
      </c>
      <c r="BS5437" s="1">
        <v>0.69699999999999995</v>
      </c>
      <c r="BU5437" s="1" t="s">
        <v>4</v>
      </c>
    </row>
    <row r="5438" spans="1:80" x14ac:dyDescent="0.25">
      <c r="A5438" s="2" t="s">
        <v>595</v>
      </c>
      <c r="B5438" s="1">
        <v>90120</v>
      </c>
      <c r="C5438" s="1">
        <v>9</v>
      </c>
      <c r="D5438" s="1">
        <v>139008444</v>
      </c>
      <c r="E5438" s="1">
        <v>139008446</v>
      </c>
      <c r="F5438" s="1" t="s">
        <v>6</v>
      </c>
      <c r="G5438" s="2" t="s">
        <v>596</v>
      </c>
      <c r="H5438" s="2" t="s">
        <v>599</v>
      </c>
      <c r="I5438" s="2" t="s">
        <v>600</v>
      </c>
      <c r="J5438" s="2" t="s">
        <v>601</v>
      </c>
      <c r="K5438" s="2" t="s">
        <v>153</v>
      </c>
      <c r="L5438" s="1" t="s">
        <v>8</v>
      </c>
      <c r="M5438" s="1" t="s">
        <v>327</v>
      </c>
      <c r="N5438" s="1" t="s">
        <v>10</v>
      </c>
      <c r="O5438" s="1" t="s">
        <v>10</v>
      </c>
      <c r="R5438" s="1" t="s">
        <v>597</v>
      </c>
      <c r="S5438" s="1" t="s">
        <v>10</v>
      </c>
      <c r="T5438" s="1">
        <v>2</v>
      </c>
      <c r="U5438" s="1" t="s">
        <v>598</v>
      </c>
      <c r="V5438" s="3">
        <v>5</v>
      </c>
      <c r="W5438" s="12" t="e">
        <v>#N/A</v>
      </c>
      <c r="X5438" s="12" t="e">
        <v>#N/A</v>
      </c>
      <c r="Y5438" s="12" t="e">
        <v>#N/A</v>
      </c>
      <c r="Z5438" s="9" t="s">
        <v>4</v>
      </c>
      <c r="AA5438" s="10" t="s">
        <v>4</v>
      </c>
      <c r="AB5438" s="10" t="s">
        <v>4</v>
      </c>
      <c r="AC5438" s="20">
        <v>0</v>
      </c>
      <c r="AD5438" s="20">
        <v>0</v>
      </c>
      <c r="AE5438" s="20">
        <v>0</v>
      </c>
      <c r="AF5438" s="15">
        <v>0.03</v>
      </c>
      <c r="AG5438" s="16">
        <v>7</v>
      </c>
      <c r="AH5438" s="16">
        <v>228</v>
      </c>
      <c r="AI5438" s="22">
        <v>0.11</v>
      </c>
      <c r="AJ5438" s="22">
        <v>3.9139789511743503E-2</v>
      </c>
      <c r="AK5438" s="22">
        <v>0.16953599420430099</v>
      </c>
      <c r="AL5438" s="18">
        <f t="shared" si="756"/>
        <v>0</v>
      </c>
      <c r="AM5438" s="18">
        <f t="shared" si="757"/>
        <v>0</v>
      </c>
      <c r="AN5438" s="18">
        <f t="shared" si="758"/>
        <v>0</v>
      </c>
      <c r="AO5438" s="18">
        <f t="shared" si="759"/>
        <v>0</v>
      </c>
      <c r="AP5438" s="18">
        <f t="shared" si="760"/>
        <v>0</v>
      </c>
      <c r="AQ5438" s="18">
        <f t="shared" si="761"/>
        <v>0</v>
      </c>
      <c r="AR5438" s="18">
        <f t="shared" si="762"/>
        <v>1</v>
      </c>
      <c r="AS5438" s="18">
        <f t="shared" si="763"/>
        <v>1</v>
      </c>
      <c r="AT5438" s="18">
        <f t="shared" si="764"/>
        <v>1</v>
      </c>
      <c r="AU5438" s="1" t="s">
        <v>602</v>
      </c>
      <c r="AV5438" s="1" t="s">
        <v>603</v>
      </c>
      <c r="AW5438" s="1" t="s">
        <v>604</v>
      </c>
      <c r="AZ5438" s="1" t="s">
        <v>605</v>
      </c>
      <c r="BC5438" s="1" t="s">
        <v>4</v>
      </c>
      <c r="BD5438" s="1" t="s">
        <v>4</v>
      </c>
      <c r="BL5438" s="1">
        <v>0</v>
      </c>
      <c r="BN5438" s="1" t="s">
        <v>606</v>
      </c>
      <c r="BP5438" s="1" t="s">
        <v>607</v>
      </c>
      <c r="BR5438" s="1" t="s">
        <v>608</v>
      </c>
      <c r="BS5438" s="1">
        <v>0.68500000000000005</v>
      </c>
      <c r="BT5438" s="1" t="s">
        <v>4</v>
      </c>
      <c r="BU5438" s="1" t="s">
        <v>4</v>
      </c>
      <c r="BZ5438" s="1" t="s">
        <v>4</v>
      </c>
    </row>
    <row r="5439" spans="1:80" x14ac:dyDescent="0.25">
      <c r="A5439" s="2" t="s">
        <v>609</v>
      </c>
      <c r="B5439" s="1">
        <v>776</v>
      </c>
      <c r="C5439" s="1">
        <v>3</v>
      </c>
      <c r="D5439" s="1">
        <v>53529193</v>
      </c>
      <c r="E5439" s="1">
        <v>53529195</v>
      </c>
      <c r="F5439" s="1" t="s">
        <v>6</v>
      </c>
      <c r="G5439" s="2" t="s">
        <v>612</v>
      </c>
      <c r="K5439" s="2" t="s">
        <v>610</v>
      </c>
      <c r="L5439" s="1" t="s">
        <v>8</v>
      </c>
      <c r="M5439" s="1" t="s">
        <v>611</v>
      </c>
      <c r="N5439" s="1" t="s">
        <v>10</v>
      </c>
      <c r="O5439" s="1" t="s">
        <v>10</v>
      </c>
      <c r="R5439" s="1" t="s">
        <v>613</v>
      </c>
      <c r="S5439" s="1" t="s">
        <v>6</v>
      </c>
      <c r="T5439" s="1">
        <v>1</v>
      </c>
      <c r="V5439" s="3">
        <v>5</v>
      </c>
      <c r="W5439" s="12" t="e">
        <v>#N/A</v>
      </c>
      <c r="X5439" s="12" t="e">
        <v>#N/A</v>
      </c>
      <c r="Y5439" s="12" t="e">
        <v>#N/A</v>
      </c>
      <c r="Z5439" s="9">
        <v>0.02</v>
      </c>
      <c r="AA5439" s="10">
        <v>8</v>
      </c>
      <c r="AB5439" s="10">
        <v>351</v>
      </c>
      <c r="AC5439" s="20">
        <v>0.09</v>
      </c>
      <c r="AD5439" s="20">
        <v>3.2081247555027302E-2</v>
      </c>
      <c r="AE5439" s="20">
        <v>0.19413604418960001</v>
      </c>
      <c r="AF5439" s="15" t="s">
        <v>4</v>
      </c>
      <c r="AG5439" s="16" t="s">
        <v>4</v>
      </c>
      <c r="AH5439" s="16" t="s">
        <v>4</v>
      </c>
      <c r="AI5439" s="22">
        <v>0</v>
      </c>
      <c r="AJ5439" s="22">
        <v>0</v>
      </c>
      <c r="AK5439" s="22">
        <v>0</v>
      </c>
      <c r="AL5439" s="18">
        <f t="shared" si="756"/>
        <v>0</v>
      </c>
      <c r="AM5439" s="18">
        <f t="shared" si="757"/>
        <v>0</v>
      </c>
      <c r="AN5439" s="18">
        <f t="shared" si="758"/>
        <v>0</v>
      </c>
      <c r="AO5439" s="18">
        <f t="shared" si="759"/>
        <v>0</v>
      </c>
      <c r="AP5439" s="18">
        <f t="shared" si="760"/>
        <v>0</v>
      </c>
      <c r="AQ5439" s="18">
        <f t="shared" si="761"/>
        <v>0</v>
      </c>
      <c r="AR5439" s="18">
        <f t="shared" si="762"/>
        <v>0</v>
      </c>
      <c r="AS5439" s="18">
        <f t="shared" si="763"/>
        <v>0</v>
      </c>
      <c r="AT5439" s="18">
        <f t="shared" si="764"/>
        <v>0</v>
      </c>
      <c r="AU5439" s="1" t="s">
        <v>614</v>
      </c>
      <c r="AV5439" s="1" t="s">
        <v>615</v>
      </c>
      <c r="AW5439" s="1" t="s">
        <v>616</v>
      </c>
      <c r="AX5439" s="1" t="s">
        <v>617</v>
      </c>
      <c r="AY5439" s="1" t="s">
        <v>618</v>
      </c>
      <c r="AZ5439" s="1" t="s">
        <v>619</v>
      </c>
      <c r="BC5439" s="1" t="s">
        <v>4</v>
      </c>
      <c r="BD5439" s="1" t="s">
        <v>4</v>
      </c>
      <c r="BF5439" s="1" t="s">
        <v>620</v>
      </c>
      <c r="BG5439" s="1" t="s">
        <v>621</v>
      </c>
      <c r="BH5439" s="1" t="s">
        <v>622</v>
      </c>
      <c r="BK5439" s="1" t="s">
        <v>623</v>
      </c>
      <c r="BL5439" s="1">
        <v>11</v>
      </c>
      <c r="BP5439" s="1" t="s">
        <v>624</v>
      </c>
      <c r="BQ5439" s="1" t="s">
        <v>625</v>
      </c>
      <c r="BR5439" s="1" t="s">
        <v>626</v>
      </c>
      <c r="BS5439" s="1">
        <v>0.246</v>
      </c>
      <c r="BT5439" s="1" t="s">
        <v>4</v>
      </c>
      <c r="BU5439" s="1" t="s">
        <v>4</v>
      </c>
      <c r="BZ5439" s="1" t="s">
        <v>4</v>
      </c>
    </row>
    <row r="5440" spans="1:80" x14ac:dyDescent="0.25">
      <c r="A5440" s="2" t="s">
        <v>627</v>
      </c>
      <c r="B5440" s="1">
        <v>84229</v>
      </c>
      <c r="C5440" s="1">
        <v>16</v>
      </c>
      <c r="D5440" s="1">
        <v>57731885</v>
      </c>
      <c r="E5440" s="1">
        <v>57731887</v>
      </c>
      <c r="F5440" s="1" t="s">
        <v>6</v>
      </c>
      <c r="G5440" s="2" t="s">
        <v>629</v>
      </c>
      <c r="H5440" s="2" t="s">
        <v>632</v>
      </c>
      <c r="I5440" s="2" t="s">
        <v>633</v>
      </c>
      <c r="J5440" s="2" t="s">
        <v>634</v>
      </c>
      <c r="K5440" s="2" t="s">
        <v>153</v>
      </c>
      <c r="L5440" s="1" t="s">
        <v>8</v>
      </c>
      <c r="M5440" s="1" t="s">
        <v>628</v>
      </c>
      <c r="N5440" s="1" t="s">
        <v>10</v>
      </c>
      <c r="O5440" s="1" t="s">
        <v>10</v>
      </c>
      <c r="R5440" s="1" t="s">
        <v>630</v>
      </c>
      <c r="S5440" s="1" t="s">
        <v>6</v>
      </c>
      <c r="T5440" s="1">
        <v>2</v>
      </c>
      <c r="U5440" s="1" t="s">
        <v>631</v>
      </c>
      <c r="V5440" s="3">
        <v>5</v>
      </c>
      <c r="W5440" s="12" t="e">
        <v>#N/A</v>
      </c>
      <c r="X5440" s="12" t="e">
        <v>#N/A</v>
      </c>
      <c r="Y5440" s="12" t="e">
        <v>#N/A</v>
      </c>
      <c r="Z5440" s="9">
        <v>0.02</v>
      </c>
      <c r="AA5440" s="10">
        <v>7</v>
      </c>
      <c r="AB5440" s="10">
        <v>417</v>
      </c>
      <c r="AC5440" s="20">
        <v>7.0000000000000007E-2</v>
      </c>
      <c r="AD5440" s="20">
        <v>2.18284070221E-2</v>
      </c>
      <c r="AE5440" s="20">
        <v>0.16332608425572601</v>
      </c>
      <c r="AF5440" s="15" t="s">
        <v>4</v>
      </c>
      <c r="AG5440" s="16" t="s">
        <v>4</v>
      </c>
      <c r="AH5440" s="16" t="s">
        <v>4</v>
      </c>
      <c r="AI5440" s="22">
        <v>0</v>
      </c>
      <c r="AJ5440" s="22">
        <v>0</v>
      </c>
      <c r="AK5440" s="22">
        <v>0</v>
      </c>
      <c r="AL5440" s="18">
        <f t="shared" si="756"/>
        <v>0</v>
      </c>
      <c r="AM5440" s="18">
        <f t="shared" si="757"/>
        <v>0</v>
      </c>
      <c r="AN5440" s="18">
        <f t="shared" si="758"/>
        <v>0</v>
      </c>
      <c r="AO5440" s="18">
        <f t="shared" si="759"/>
        <v>0</v>
      </c>
      <c r="AP5440" s="18">
        <f t="shared" si="760"/>
        <v>0</v>
      </c>
      <c r="AQ5440" s="18">
        <f t="shared" si="761"/>
        <v>0</v>
      </c>
      <c r="AR5440" s="18">
        <f t="shared" si="762"/>
        <v>0</v>
      </c>
      <c r="AS5440" s="18">
        <f t="shared" si="763"/>
        <v>0</v>
      </c>
      <c r="AT5440" s="18">
        <f t="shared" si="764"/>
        <v>0</v>
      </c>
      <c r="AU5440" s="1" t="s">
        <v>635</v>
      </c>
      <c r="AV5440" s="1" t="s">
        <v>636</v>
      </c>
      <c r="AW5440" s="1" t="s">
        <v>637</v>
      </c>
      <c r="AX5440" s="1" t="s">
        <v>638</v>
      </c>
      <c r="AY5440" s="1" t="s">
        <v>639</v>
      </c>
      <c r="AZ5440" s="1" t="s">
        <v>640</v>
      </c>
      <c r="BA5440" s="1">
        <v>13</v>
      </c>
      <c r="BB5440" s="1" t="s">
        <v>641</v>
      </c>
      <c r="BC5440" s="1" t="s">
        <v>4</v>
      </c>
      <c r="BD5440" s="1" t="s">
        <v>4</v>
      </c>
      <c r="BG5440" s="1" t="s">
        <v>642</v>
      </c>
      <c r="BK5440" s="1" t="s">
        <v>305</v>
      </c>
      <c r="BL5440" s="1">
        <v>1</v>
      </c>
      <c r="BR5440" s="1" t="s">
        <v>643</v>
      </c>
      <c r="BS5440" s="1">
        <v>0.44800000000000001</v>
      </c>
      <c r="BT5440" s="1" t="s">
        <v>4</v>
      </c>
      <c r="BU5440" s="1" t="s">
        <v>4</v>
      </c>
      <c r="BZ5440" s="1" t="s">
        <v>4</v>
      </c>
    </row>
    <row r="5441" spans="1:81" x14ac:dyDescent="0.25">
      <c r="A5441" s="2" t="s">
        <v>644</v>
      </c>
      <c r="B5441" s="1">
        <v>131450</v>
      </c>
      <c r="C5441" s="1">
        <v>3</v>
      </c>
      <c r="D5441" s="1">
        <v>112648127</v>
      </c>
      <c r="E5441" s="1">
        <v>112648127</v>
      </c>
      <c r="F5441" s="1" t="s">
        <v>6</v>
      </c>
      <c r="G5441" s="2" t="s">
        <v>647</v>
      </c>
      <c r="H5441" s="2" t="s">
        <v>649</v>
      </c>
      <c r="I5441" s="2" t="s">
        <v>650</v>
      </c>
      <c r="J5441" s="2" t="s">
        <v>651</v>
      </c>
      <c r="K5441" s="2" t="s">
        <v>30</v>
      </c>
      <c r="L5441" s="1" t="s">
        <v>8</v>
      </c>
      <c r="M5441" s="1" t="s">
        <v>52</v>
      </c>
      <c r="N5441" s="1" t="s">
        <v>10</v>
      </c>
      <c r="O5441" s="1" t="s">
        <v>10</v>
      </c>
      <c r="P5441" s="1" t="s">
        <v>645</v>
      </c>
      <c r="Q5441" s="1" t="s">
        <v>646</v>
      </c>
      <c r="R5441" s="1" t="s">
        <v>648</v>
      </c>
      <c r="S5441" s="1" t="s">
        <v>10</v>
      </c>
      <c r="T5441" s="1">
        <v>3</v>
      </c>
      <c r="U5441" s="1">
        <v>594</v>
      </c>
      <c r="V5441" s="3">
        <v>5</v>
      </c>
      <c r="W5441" s="12" t="e">
        <v>#N/A</v>
      </c>
      <c r="X5441" s="12" t="e">
        <v>#N/A</v>
      </c>
      <c r="Y5441" s="12" t="e">
        <v>#N/A</v>
      </c>
      <c r="Z5441" s="9">
        <v>0.03</v>
      </c>
      <c r="AA5441" s="10">
        <v>10</v>
      </c>
      <c r="AB5441" s="10">
        <v>300</v>
      </c>
      <c r="AC5441" s="20">
        <v>0.13</v>
      </c>
      <c r="AD5441" s="20">
        <v>5.4330048346898703E-2</v>
      </c>
      <c r="AE5441" s="20">
        <v>0.25513751734340501</v>
      </c>
      <c r="AF5441" s="15">
        <v>0.05</v>
      </c>
      <c r="AG5441" s="16">
        <v>17</v>
      </c>
      <c r="AH5441" s="16">
        <v>304</v>
      </c>
      <c r="AI5441" s="22">
        <v>0.12</v>
      </c>
      <c r="AJ5441" s="22">
        <v>5.9054564970958602E-2</v>
      </c>
      <c r="AK5441" s="22">
        <v>0.19286206405008799</v>
      </c>
      <c r="AL5441" s="18">
        <f t="shared" si="756"/>
        <v>0</v>
      </c>
      <c r="AM5441" s="18">
        <f t="shared" si="757"/>
        <v>0</v>
      </c>
      <c r="AN5441" s="18">
        <f t="shared" si="758"/>
        <v>0</v>
      </c>
      <c r="AO5441" s="18">
        <f t="shared" si="759"/>
        <v>0</v>
      </c>
      <c r="AP5441" s="18">
        <f t="shared" si="760"/>
        <v>0</v>
      </c>
      <c r="AQ5441" s="18">
        <f t="shared" si="761"/>
        <v>0</v>
      </c>
      <c r="AR5441" s="18">
        <f t="shared" si="762"/>
        <v>0</v>
      </c>
      <c r="AS5441" s="18">
        <f t="shared" si="763"/>
        <v>0</v>
      </c>
      <c r="AT5441" s="18">
        <f t="shared" si="764"/>
        <v>0</v>
      </c>
      <c r="AU5441" s="1" t="s">
        <v>652</v>
      </c>
      <c r="AV5441" s="1" t="s">
        <v>653</v>
      </c>
      <c r="AW5441" s="1" t="s">
        <v>654</v>
      </c>
      <c r="AX5441" s="1" t="s">
        <v>655</v>
      </c>
      <c r="AY5441" s="1" t="s">
        <v>656</v>
      </c>
      <c r="AZ5441" s="1" t="s">
        <v>657</v>
      </c>
      <c r="BA5441" s="1">
        <v>121</v>
      </c>
      <c r="BB5441" s="1" t="s">
        <v>658</v>
      </c>
      <c r="BC5441" s="1" t="s">
        <v>4</v>
      </c>
      <c r="BD5441" s="1" t="s">
        <v>4</v>
      </c>
      <c r="BF5441" s="1" t="s">
        <v>659</v>
      </c>
      <c r="BG5441" s="1" t="s">
        <v>660</v>
      </c>
      <c r="BH5441" s="1" t="s">
        <v>661</v>
      </c>
      <c r="BK5441" s="1" t="s">
        <v>662</v>
      </c>
      <c r="BL5441" s="1">
        <v>3</v>
      </c>
      <c r="BR5441" s="1" t="s">
        <v>663</v>
      </c>
      <c r="BS5441" s="1">
        <v>0.44800000000000001</v>
      </c>
      <c r="BT5441" s="1" t="s">
        <v>4</v>
      </c>
      <c r="BU5441" s="1" t="s">
        <v>4</v>
      </c>
      <c r="BZ5441" s="1" t="s">
        <v>4</v>
      </c>
    </row>
    <row r="5442" spans="1:81" x14ac:dyDescent="0.25">
      <c r="A5442" s="2" t="s">
        <v>664</v>
      </c>
      <c r="B5442" s="1">
        <v>30835</v>
      </c>
      <c r="C5442" s="1">
        <v>19</v>
      </c>
      <c r="D5442" s="1">
        <v>7810893</v>
      </c>
      <c r="E5442" s="1">
        <v>7810893</v>
      </c>
      <c r="F5442" s="1" t="s">
        <v>6</v>
      </c>
      <c r="G5442" s="2" t="s">
        <v>677</v>
      </c>
      <c r="H5442" s="2" t="s">
        <v>678</v>
      </c>
      <c r="I5442" s="2" t="s">
        <v>679</v>
      </c>
      <c r="J5442" s="2" t="s">
        <v>680</v>
      </c>
      <c r="K5442" s="2" t="s">
        <v>49</v>
      </c>
      <c r="L5442" s="1" t="s">
        <v>50</v>
      </c>
      <c r="M5442" s="1" t="s">
        <v>51</v>
      </c>
      <c r="N5442" s="1" t="s">
        <v>52</v>
      </c>
      <c r="O5442" s="1" t="s">
        <v>52</v>
      </c>
      <c r="R5442" s="1" t="s">
        <v>665</v>
      </c>
      <c r="S5442" s="1" t="s">
        <v>10</v>
      </c>
      <c r="T5442" s="1">
        <v>4</v>
      </c>
      <c r="U5442" s="1">
        <v>326</v>
      </c>
      <c r="V5442" s="3">
        <v>5</v>
      </c>
      <c r="W5442" s="12" t="e">
        <v>#N/A</v>
      </c>
      <c r="X5442" s="12" t="e">
        <v>#N/A</v>
      </c>
      <c r="Y5442" s="12" t="e">
        <v>#N/A</v>
      </c>
      <c r="Z5442" s="9">
        <v>0.155056</v>
      </c>
      <c r="AA5442" s="10">
        <v>69</v>
      </c>
      <c r="AB5442" s="10">
        <v>376</v>
      </c>
      <c r="AC5442" s="20">
        <v>0.65</v>
      </c>
      <c r="AD5442" s="20">
        <v>0.46955133027434298</v>
      </c>
      <c r="AE5442" s="20">
        <v>0.84547955398839003</v>
      </c>
      <c r="AF5442" s="15">
        <v>0</v>
      </c>
      <c r="AG5442" s="16">
        <v>0</v>
      </c>
      <c r="AH5442" s="16">
        <v>293</v>
      </c>
      <c r="AI5442" s="22">
        <v>0</v>
      </c>
      <c r="AJ5442" s="22">
        <v>0</v>
      </c>
      <c r="AK5442" s="22">
        <v>3.42962253727477E-2</v>
      </c>
      <c r="AL5442" s="18">
        <f t="shared" si="756"/>
        <v>1</v>
      </c>
      <c r="AM5442" s="18">
        <f t="shared" si="757"/>
        <v>1</v>
      </c>
      <c r="AN5442" s="18">
        <f t="shared" si="758"/>
        <v>0</v>
      </c>
      <c r="AO5442" s="18">
        <f t="shared" si="759"/>
        <v>0</v>
      </c>
      <c r="AP5442" s="18">
        <f t="shared" si="760"/>
        <v>0</v>
      </c>
      <c r="AQ5442" s="18">
        <f t="shared" si="761"/>
        <v>0</v>
      </c>
      <c r="AR5442" s="18">
        <f t="shared" si="762"/>
        <v>0</v>
      </c>
      <c r="AS5442" s="18">
        <f t="shared" si="763"/>
        <v>0</v>
      </c>
      <c r="AT5442" s="18">
        <f t="shared" si="764"/>
        <v>0</v>
      </c>
      <c r="AU5442" s="1" t="s">
        <v>681</v>
      </c>
      <c r="AV5442" s="1" t="s">
        <v>666</v>
      </c>
      <c r="AW5442" s="1" t="s">
        <v>667</v>
      </c>
      <c r="AX5442" s="1" t="s">
        <v>668</v>
      </c>
      <c r="AY5442" s="1" t="s">
        <v>669</v>
      </c>
      <c r="AZ5442" s="1" t="s">
        <v>670</v>
      </c>
      <c r="BA5442" s="1">
        <v>87</v>
      </c>
      <c r="BB5442" s="1" t="s">
        <v>671</v>
      </c>
      <c r="BC5442" s="1" t="s">
        <v>4</v>
      </c>
      <c r="BF5442" s="1" t="s">
        <v>672</v>
      </c>
      <c r="BG5442" s="1" t="s">
        <v>673</v>
      </c>
      <c r="BH5442" s="1" t="s">
        <v>674</v>
      </c>
      <c r="BK5442" s="1" t="s">
        <v>675</v>
      </c>
      <c r="BL5442" s="1">
        <v>1</v>
      </c>
      <c r="BR5442" s="1" t="s">
        <v>676</v>
      </c>
      <c r="BS5442" s="1">
        <v>0.52700000000000002</v>
      </c>
      <c r="BU5442" s="1" t="s">
        <v>4</v>
      </c>
    </row>
    <row r="5443" spans="1:81" x14ac:dyDescent="0.25">
      <c r="A5443" s="2" t="s">
        <v>682</v>
      </c>
      <c r="B5443" s="1">
        <v>951</v>
      </c>
      <c r="C5443" s="1">
        <v>19</v>
      </c>
      <c r="D5443" s="1">
        <v>49839060</v>
      </c>
      <c r="E5443" s="1">
        <v>49839060</v>
      </c>
      <c r="F5443" s="1" t="s">
        <v>6</v>
      </c>
      <c r="G5443" s="2" t="s">
        <v>684</v>
      </c>
      <c r="K5443" s="2" t="s">
        <v>683</v>
      </c>
      <c r="L5443" s="1" t="s">
        <v>50</v>
      </c>
      <c r="M5443" s="1" t="s">
        <v>51</v>
      </c>
      <c r="N5443" s="1" t="s">
        <v>31</v>
      </c>
      <c r="O5443" s="1" t="s">
        <v>31</v>
      </c>
      <c r="R5443" s="1" t="s">
        <v>685</v>
      </c>
      <c r="S5443" s="1" t="s">
        <v>6</v>
      </c>
      <c r="T5443" s="1" t="s">
        <v>4</v>
      </c>
      <c r="U5443" s="1" t="s">
        <v>4</v>
      </c>
      <c r="V5443" s="3">
        <v>5</v>
      </c>
      <c r="W5443" s="12" t="e">
        <v>#N/A</v>
      </c>
      <c r="X5443" s="12" t="e">
        <v>#N/A</v>
      </c>
      <c r="Y5443" s="12" t="e">
        <v>#N/A</v>
      </c>
      <c r="Z5443" s="9">
        <v>1.6949999999999999E-3</v>
      </c>
      <c r="AA5443" s="10">
        <v>1</v>
      </c>
      <c r="AB5443" s="10">
        <v>589</v>
      </c>
      <c r="AC5443" s="20">
        <v>0.01</v>
      </c>
      <c r="AD5443" s="20">
        <v>6.5471805281062099E-4</v>
      </c>
      <c r="AE5443" s="20">
        <v>5.4219093378533902E-2</v>
      </c>
      <c r="AF5443" s="15">
        <v>3.2419000000000003E-2</v>
      </c>
      <c r="AG5443" s="16">
        <v>13</v>
      </c>
      <c r="AH5443" s="16">
        <v>388</v>
      </c>
      <c r="AI5443" s="22">
        <v>0.09</v>
      </c>
      <c r="AJ5443" s="22">
        <v>4.0978958520214603E-2</v>
      </c>
      <c r="AK5443" s="22">
        <v>0.171598751073578</v>
      </c>
      <c r="AL5443" s="18">
        <f t="shared" si="756"/>
        <v>0</v>
      </c>
      <c r="AM5443" s="18">
        <f t="shared" si="757"/>
        <v>0</v>
      </c>
      <c r="AN5443" s="18">
        <f t="shared" si="758"/>
        <v>0</v>
      </c>
      <c r="AO5443" s="18">
        <f t="shared" si="759"/>
        <v>0</v>
      </c>
      <c r="AP5443" s="18">
        <f t="shared" si="760"/>
        <v>0</v>
      </c>
      <c r="AQ5443" s="18">
        <f t="shared" si="761"/>
        <v>0</v>
      </c>
      <c r="AR5443" s="18">
        <f t="shared" si="762"/>
        <v>0</v>
      </c>
      <c r="AS5443" s="18">
        <f t="shared" si="763"/>
        <v>1</v>
      </c>
      <c r="AT5443" s="18">
        <f t="shared" si="764"/>
        <v>1</v>
      </c>
      <c r="AU5443" s="1" t="s">
        <v>686</v>
      </c>
      <c r="AV5443" s="1" t="s">
        <v>687</v>
      </c>
      <c r="AW5443" s="1" t="s">
        <v>688</v>
      </c>
      <c r="AX5443" s="1" t="s">
        <v>689</v>
      </c>
      <c r="AY5443" s="1" t="s">
        <v>690</v>
      </c>
      <c r="AZ5443" s="1" t="s">
        <v>691</v>
      </c>
      <c r="BA5443" s="1" t="s">
        <v>4</v>
      </c>
      <c r="BC5443" s="1" t="s">
        <v>4</v>
      </c>
      <c r="BG5443" s="1" t="s">
        <v>44</v>
      </c>
      <c r="BL5443" s="1">
        <v>0</v>
      </c>
      <c r="BN5443" s="1" t="s">
        <v>692</v>
      </c>
      <c r="BP5443" s="1" t="s">
        <v>693</v>
      </c>
      <c r="BR5443" s="1" t="s">
        <v>694</v>
      </c>
      <c r="BS5443" s="1">
        <v>0.627</v>
      </c>
      <c r="BU5443" s="1" t="s">
        <v>4</v>
      </c>
    </row>
    <row r="5444" spans="1:81" x14ac:dyDescent="0.25">
      <c r="A5444" s="2" t="s">
        <v>695</v>
      </c>
      <c r="B5444" s="1">
        <v>10849</v>
      </c>
      <c r="C5444" s="1">
        <v>19</v>
      </c>
      <c r="D5444" s="1">
        <v>45911859</v>
      </c>
      <c r="E5444" s="1">
        <v>45911861</v>
      </c>
      <c r="F5444" s="1" t="s">
        <v>6</v>
      </c>
      <c r="G5444" s="2" t="s">
        <v>697</v>
      </c>
      <c r="H5444" s="2" t="s">
        <v>700</v>
      </c>
      <c r="I5444" s="2" t="s">
        <v>701</v>
      </c>
      <c r="J5444" s="2" t="s">
        <v>702</v>
      </c>
      <c r="K5444" s="2" t="s">
        <v>153</v>
      </c>
      <c r="L5444" s="1" t="s">
        <v>8</v>
      </c>
      <c r="M5444" s="1" t="s">
        <v>696</v>
      </c>
      <c r="N5444" s="1" t="s">
        <v>10</v>
      </c>
      <c r="O5444" s="1" t="s">
        <v>10</v>
      </c>
      <c r="R5444" s="1" t="s">
        <v>698</v>
      </c>
      <c r="S5444" s="1" t="s">
        <v>6</v>
      </c>
      <c r="T5444" s="1">
        <v>3</v>
      </c>
      <c r="U5444" s="1" t="s">
        <v>699</v>
      </c>
      <c r="V5444" s="3">
        <v>5</v>
      </c>
      <c r="W5444" s="12" t="e">
        <v>#N/A</v>
      </c>
      <c r="X5444" s="12" t="e">
        <v>#N/A</v>
      </c>
      <c r="Y5444" s="12" t="e">
        <v>#N/A</v>
      </c>
      <c r="Z5444" s="9" t="s">
        <v>4</v>
      </c>
      <c r="AA5444" s="10" t="s">
        <v>4</v>
      </c>
      <c r="AB5444" s="10" t="s">
        <v>4</v>
      </c>
      <c r="AC5444" s="20">
        <v>0</v>
      </c>
      <c r="AD5444" s="20">
        <v>0</v>
      </c>
      <c r="AE5444" s="20">
        <v>0</v>
      </c>
      <c r="AF5444" s="15">
        <v>0.03</v>
      </c>
      <c r="AG5444" s="16">
        <v>10</v>
      </c>
      <c r="AH5444" s="16">
        <v>340</v>
      </c>
      <c r="AI5444" s="22">
        <v>0.08</v>
      </c>
      <c r="AJ5444" s="22">
        <v>3.1437597172366702E-2</v>
      </c>
      <c r="AK5444" s="22">
        <v>0.154522959517401</v>
      </c>
      <c r="AL5444" s="18">
        <f t="shared" ref="AL5444:AL5507" si="765">IF(AC5444&gt;0.25,1,0)</f>
        <v>0</v>
      </c>
      <c r="AM5444" s="18">
        <f t="shared" ref="AM5444:AM5507" si="766">IF(AC5444&gt;0.5,1,0)</f>
        <v>0</v>
      </c>
      <c r="AN5444" s="18">
        <f t="shared" ref="AN5444:AN5507" si="767">IF(AC5444&gt;0.75,1,0)</f>
        <v>0</v>
      </c>
      <c r="AO5444" s="18">
        <f t="shared" ref="AO5444:AO5507" si="768">IF(AI5444&gt;0.25,1,0)</f>
        <v>0</v>
      </c>
      <c r="AP5444" s="18">
        <f t="shared" ref="AP5444:AP5507" si="769">IF(AI5444&gt;0.5,1,0)</f>
        <v>0</v>
      </c>
      <c r="AQ5444" s="18">
        <f t="shared" ref="AQ5444:AQ5507" si="770">IF(AI5444&gt;0.75,1,0)</f>
        <v>0</v>
      </c>
      <c r="AR5444" s="18">
        <f t="shared" ref="AR5444:AR5507" si="771">IF(AE5444&lt;AJ5444,1,0)</f>
        <v>1</v>
      </c>
      <c r="AS5444" s="18">
        <f t="shared" ref="AS5444:AS5507" si="772">IF(AE5444&lt;AI5444,1,0)</f>
        <v>1</v>
      </c>
      <c r="AT5444" s="18">
        <f t="shared" ref="AT5444:AT5507" si="773">IF(AJ5444&gt;AC5444,1,0)</f>
        <v>1</v>
      </c>
      <c r="AU5444" s="1" t="s">
        <v>703</v>
      </c>
      <c r="AV5444" s="1" t="s">
        <v>704</v>
      </c>
      <c r="AW5444" s="1" t="s">
        <v>705</v>
      </c>
      <c r="AX5444" s="1" t="s">
        <v>706</v>
      </c>
      <c r="AY5444" s="1" t="s">
        <v>707</v>
      </c>
      <c r="AZ5444" s="1" t="s">
        <v>708</v>
      </c>
      <c r="BA5444" s="1">
        <v>217</v>
      </c>
      <c r="BB5444" s="1" t="s">
        <v>709</v>
      </c>
      <c r="BC5444" s="1" t="s">
        <v>4</v>
      </c>
      <c r="BD5444" s="1" t="s">
        <v>4</v>
      </c>
      <c r="BF5444" s="1" t="s">
        <v>710</v>
      </c>
      <c r="BG5444" s="1" t="s">
        <v>711</v>
      </c>
      <c r="BH5444" s="1" t="s">
        <v>712</v>
      </c>
      <c r="BK5444" s="1" t="s">
        <v>713</v>
      </c>
      <c r="BL5444" s="1">
        <v>4</v>
      </c>
      <c r="BN5444" s="1" t="s">
        <v>714</v>
      </c>
      <c r="BP5444" s="1" t="s">
        <v>715</v>
      </c>
      <c r="BR5444" s="1" t="s">
        <v>716</v>
      </c>
      <c r="BS5444" s="1">
        <v>0.58099999999999996</v>
      </c>
      <c r="BT5444" s="1" t="s">
        <v>4</v>
      </c>
      <c r="BU5444" s="1" t="s">
        <v>4</v>
      </c>
      <c r="BZ5444" s="1" t="s">
        <v>4</v>
      </c>
    </row>
    <row r="5445" spans="1:81" x14ac:dyDescent="0.25">
      <c r="A5445" s="2" t="s">
        <v>717</v>
      </c>
      <c r="B5445" s="1">
        <v>28513</v>
      </c>
      <c r="C5445" s="1">
        <v>18</v>
      </c>
      <c r="D5445" s="1">
        <v>64239345</v>
      </c>
      <c r="E5445" s="1">
        <v>64239345</v>
      </c>
      <c r="F5445" s="1" t="s">
        <v>6</v>
      </c>
      <c r="G5445" s="2" t="s">
        <v>731</v>
      </c>
      <c r="H5445" s="2" t="s">
        <v>732</v>
      </c>
      <c r="I5445" s="2" t="s">
        <v>733</v>
      </c>
      <c r="J5445" s="2" t="s">
        <v>734</v>
      </c>
      <c r="K5445" s="2" t="s">
        <v>49</v>
      </c>
      <c r="L5445" s="1" t="s">
        <v>50</v>
      </c>
      <c r="M5445" s="1" t="s">
        <v>90</v>
      </c>
      <c r="N5445" s="1" t="s">
        <v>52</v>
      </c>
      <c r="O5445" s="1" t="s">
        <v>52</v>
      </c>
      <c r="R5445" s="1" t="s">
        <v>719</v>
      </c>
      <c r="S5445" s="1" t="s">
        <v>10</v>
      </c>
      <c r="T5445" s="1">
        <v>2</v>
      </c>
      <c r="U5445" s="1">
        <v>235</v>
      </c>
      <c r="V5445" s="3">
        <v>5</v>
      </c>
      <c r="W5445" s="12" t="e">
        <v>#N/A</v>
      </c>
      <c r="X5445" s="12" t="e">
        <v>#N/A</v>
      </c>
      <c r="Y5445" s="12" t="e">
        <v>#N/A</v>
      </c>
      <c r="Z5445" s="9">
        <v>3.1674000000000001E-2</v>
      </c>
      <c r="AA5445" s="10">
        <v>7</v>
      </c>
      <c r="AB5445" s="10">
        <v>214</v>
      </c>
      <c r="AC5445" s="20">
        <v>0.13</v>
      </c>
      <c r="AD5445" s="20">
        <v>4.9302596328692799E-2</v>
      </c>
      <c r="AE5445" s="20">
        <v>0.27524078806149299</v>
      </c>
      <c r="AF5445" s="15">
        <v>0</v>
      </c>
      <c r="AG5445" s="16">
        <v>0</v>
      </c>
      <c r="AH5445" s="16">
        <v>233</v>
      </c>
      <c r="AI5445" s="22">
        <v>0</v>
      </c>
      <c r="AJ5445" s="22">
        <v>0</v>
      </c>
      <c r="AK5445" s="22">
        <v>2.9461207802763099E-2</v>
      </c>
      <c r="AL5445" s="18">
        <f t="shared" si="765"/>
        <v>0</v>
      </c>
      <c r="AM5445" s="18">
        <f t="shared" si="766"/>
        <v>0</v>
      </c>
      <c r="AN5445" s="18">
        <f t="shared" si="767"/>
        <v>0</v>
      </c>
      <c r="AO5445" s="18">
        <f t="shared" si="768"/>
        <v>0</v>
      </c>
      <c r="AP5445" s="18">
        <f t="shared" si="769"/>
        <v>0</v>
      </c>
      <c r="AQ5445" s="18">
        <f t="shared" si="770"/>
        <v>0</v>
      </c>
      <c r="AR5445" s="18">
        <f t="shared" si="771"/>
        <v>0</v>
      </c>
      <c r="AS5445" s="18">
        <f t="shared" si="772"/>
        <v>0</v>
      </c>
      <c r="AT5445" s="18">
        <f t="shared" si="773"/>
        <v>0</v>
      </c>
      <c r="AU5445" s="1" t="s">
        <v>735</v>
      </c>
      <c r="AV5445" s="1" t="s">
        <v>721</v>
      </c>
      <c r="AW5445" s="1" t="s">
        <v>722</v>
      </c>
      <c r="AX5445" s="1" t="s">
        <v>723</v>
      </c>
      <c r="AY5445" s="1" t="s">
        <v>724</v>
      </c>
      <c r="AZ5445" s="1" t="s">
        <v>725</v>
      </c>
      <c r="BA5445" s="1">
        <v>33</v>
      </c>
      <c r="BC5445" s="1" t="s">
        <v>4</v>
      </c>
      <c r="BF5445" s="1" t="s">
        <v>726</v>
      </c>
      <c r="BG5445" s="1" t="s">
        <v>727</v>
      </c>
      <c r="BH5445" s="1" t="s">
        <v>728</v>
      </c>
      <c r="BK5445" s="1" t="s">
        <v>563</v>
      </c>
      <c r="BL5445" s="1">
        <v>2</v>
      </c>
      <c r="BN5445" s="1" t="s">
        <v>729</v>
      </c>
      <c r="BR5445" s="1" t="s">
        <v>730</v>
      </c>
      <c r="BS5445" s="1">
        <v>0.44800000000000001</v>
      </c>
      <c r="BU5445" s="1" t="s">
        <v>4</v>
      </c>
    </row>
    <row r="5446" spans="1:81" x14ac:dyDescent="0.25">
      <c r="A5446" s="2" t="s">
        <v>736</v>
      </c>
      <c r="B5446" s="1">
        <v>51755</v>
      </c>
      <c r="C5446" s="1">
        <v>17</v>
      </c>
      <c r="D5446" s="1">
        <v>37627717</v>
      </c>
      <c r="E5446" s="1">
        <v>37627717</v>
      </c>
      <c r="F5446" s="1" t="s">
        <v>6</v>
      </c>
      <c r="G5446" s="2" t="s">
        <v>737</v>
      </c>
      <c r="H5446" s="2" t="s">
        <v>739</v>
      </c>
      <c r="I5446" s="2" t="s">
        <v>740</v>
      </c>
      <c r="J5446" s="2" t="s">
        <v>741</v>
      </c>
      <c r="K5446" s="2" t="s">
        <v>30</v>
      </c>
      <c r="L5446" s="1" t="s">
        <v>8</v>
      </c>
      <c r="M5446" s="1" t="s">
        <v>52</v>
      </c>
      <c r="N5446" s="1" t="s">
        <v>10</v>
      </c>
      <c r="O5446" s="1" t="s">
        <v>10</v>
      </c>
      <c r="R5446" s="1" t="s">
        <v>738</v>
      </c>
      <c r="S5446" s="1" t="s">
        <v>6</v>
      </c>
      <c r="T5446" s="1">
        <v>2</v>
      </c>
      <c r="U5446" s="1">
        <v>2218</v>
      </c>
      <c r="V5446" s="3">
        <v>5</v>
      </c>
      <c r="W5446" s="12" t="e">
        <v>#N/A</v>
      </c>
      <c r="X5446" s="12" t="e">
        <v>#N/A</v>
      </c>
      <c r="Y5446" s="12" t="e">
        <v>#N/A</v>
      </c>
      <c r="Z5446" s="9">
        <v>0.01</v>
      </c>
      <c r="AA5446" s="10">
        <v>7</v>
      </c>
      <c r="AB5446" s="10">
        <v>847</v>
      </c>
      <c r="AC5446" s="20">
        <v>0.04</v>
      </c>
      <c r="AD5446" s="20">
        <v>6.19440027980159E-3</v>
      </c>
      <c r="AE5446" s="20">
        <v>9.1916315634366405E-2</v>
      </c>
      <c r="AF5446" s="15" t="s">
        <v>4</v>
      </c>
      <c r="AG5446" s="16" t="s">
        <v>4</v>
      </c>
      <c r="AH5446" s="16" t="s">
        <v>4</v>
      </c>
      <c r="AI5446" s="22">
        <v>0</v>
      </c>
      <c r="AJ5446" s="22">
        <v>0</v>
      </c>
      <c r="AK5446" s="22">
        <v>0</v>
      </c>
      <c r="AL5446" s="18">
        <f t="shared" si="765"/>
        <v>0</v>
      </c>
      <c r="AM5446" s="18">
        <f t="shared" si="766"/>
        <v>0</v>
      </c>
      <c r="AN5446" s="18">
        <f t="shared" si="767"/>
        <v>0</v>
      </c>
      <c r="AO5446" s="18">
        <f t="shared" si="768"/>
        <v>0</v>
      </c>
      <c r="AP5446" s="18">
        <f t="shared" si="769"/>
        <v>0</v>
      </c>
      <c r="AQ5446" s="18">
        <f t="shared" si="770"/>
        <v>0</v>
      </c>
      <c r="AR5446" s="18">
        <f t="shared" si="771"/>
        <v>0</v>
      </c>
      <c r="AS5446" s="18">
        <f t="shared" si="772"/>
        <v>0</v>
      </c>
      <c r="AT5446" s="18">
        <f t="shared" si="773"/>
        <v>0</v>
      </c>
      <c r="AU5446" s="1" t="s">
        <v>742</v>
      </c>
      <c r="AV5446" s="1" t="s">
        <v>743</v>
      </c>
      <c r="AW5446" s="1" t="s">
        <v>744</v>
      </c>
      <c r="AX5446" s="1" t="s">
        <v>745</v>
      </c>
      <c r="AY5446" s="1" t="s">
        <v>746</v>
      </c>
      <c r="AZ5446" s="1" t="s">
        <v>747</v>
      </c>
      <c r="BA5446" s="1">
        <v>544</v>
      </c>
      <c r="BC5446" s="1" t="s">
        <v>4</v>
      </c>
      <c r="BD5446" s="1" t="s">
        <v>4</v>
      </c>
      <c r="BF5446" s="1" t="s">
        <v>748</v>
      </c>
      <c r="BG5446" s="1" t="s">
        <v>749</v>
      </c>
      <c r="BH5446" s="1" t="s">
        <v>750</v>
      </c>
      <c r="BK5446" s="1" t="s">
        <v>751</v>
      </c>
      <c r="BL5446" s="1">
        <v>19</v>
      </c>
      <c r="BR5446" s="1" t="s">
        <v>752</v>
      </c>
      <c r="BS5446" s="1">
        <v>0.53200000000000003</v>
      </c>
      <c r="BT5446" s="1" t="s">
        <v>4</v>
      </c>
      <c r="BU5446" s="1" t="s">
        <v>4</v>
      </c>
      <c r="BZ5446" s="1" t="s">
        <v>4</v>
      </c>
      <c r="CC5446" s="1" t="s">
        <v>753</v>
      </c>
    </row>
    <row r="5447" spans="1:81" x14ac:dyDescent="0.25">
      <c r="A5447" s="2" t="s">
        <v>754</v>
      </c>
      <c r="B5447" s="1">
        <v>50937</v>
      </c>
      <c r="C5447" s="1">
        <v>11</v>
      </c>
      <c r="D5447" s="1">
        <v>125891173</v>
      </c>
      <c r="E5447" s="1">
        <v>125891173</v>
      </c>
      <c r="F5447" s="1" t="s">
        <v>6</v>
      </c>
      <c r="G5447" s="2" t="s">
        <v>755</v>
      </c>
      <c r="H5447" s="2" t="s">
        <v>757</v>
      </c>
      <c r="I5447" s="2" t="s">
        <v>758</v>
      </c>
      <c r="J5447" s="2" t="s">
        <v>759</v>
      </c>
      <c r="K5447" s="2" t="s">
        <v>49</v>
      </c>
      <c r="L5447" s="1" t="s">
        <v>50</v>
      </c>
      <c r="M5447" s="1" t="s">
        <v>51</v>
      </c>
      <c r="N5447" s="1" t="s">
        <v>90</v>
      </c>
      <c r="O5447" s="1" t="s">
        <v>90</v>
      </c>
      <c r="R5447" s="1" t="s">
        <v>756</v>
      </c>
      <c r="S5447" s="1" t="s">
        <v>10</v>
      </c>
      <c r="T5447" s="1">
        <v>3</v>
      </c>
      <c r="U5447" s="1">
        <v>447</v>
      </c>
      <c r="V5447" s="3">
        <v>5</v>
      </c>
      <c r="W5447" s="12" t="e">
        <v>#N/A</v>
      </c>
      <c r="X5447" s="12" t="e">
        <v>#N/A</v>
      </c>
      <c r="Y5447" s="12" t="e">
        <v>#N/A</v>
      </c>
      <c r="Z5447" s="9">
        <v>0</v>
      </c>
      <c r="AA5447" s="10">
        <v>0</v>
      </c>
      <c r="AB5447" s="10">
        <v>158</v>
      </c>
      <c r="AC5447" s="20">
        <v>0</v>
      </c>
      <c r="AD5447" s="20">
        <v>0</v>
      </c>
      <c r="AE5447" s="20">
        <v>0.10739848342279799</v>
      </c>
      <c r="AF5447" s="15">
        <v>0.265432</v>
      </c>
      <c r="AG5447" s="16">
        <v>43</v>
      </c>
      <c r="AH5447" s="16">
        <v>119</v>
      </c>
      <c r="AI5447" s="22">
        <v>0.96</v>
      </c>
      <c r="AJ5447" s="22">
        <v>0.37471131566349802</v>
      </c>
      <c r="AK5447" s="22">
        <v>1</v>
      </c>
      <c r="AL5447" s="18">
        <f t="shared" si="765"/>
        <v>0</v>
      </c>
      <c r="AM5447" s="18">
        <f t="shared" si="766"/>
        <v>0</v>
      </c>
      <c r="AN5447" s="18">
        <f t="shared" si="767"/>
        <v>0</v>
      </c>
      <c r="AO5447" s="18">
        <f t="shared" si="768"/>
        <v>1</v>
      </c>
      <c r="AP5447" s="18">
        <f t="shared" si="769"/>
        <v>1</v>
      </c>
      <c r="AQ5447" s="18">
        <f t="shared" si="770"/>
        <v>1</v>
      </c>
      <c r="AR5447" s="18">
        <f t="shared" si="771"/>
        <v>1</v>
      </c>
      <c r="AS5447" s="18">
        <f t="shared" si="772"/>
        <v>1</v>
      </c>
      <c r="AT5447" s="18">
        <f t="shared" si="773"/>
        <v>1</v>
      </c>
      <c r="AU5447" s="1" t="s">
        <v>760</v>
      </c>
      <c r="AV5447" s="1" t="s">
        <v>761</v>
      </c>
      <c r="AW5447" s="1" t="s">
        <v>762</v>
      </c>
      <c r="AX5447" s="1" t="s">
        <v>763</v>
      </c>
      <c r="AY5447" s="1" t="s">
        <v>764</v>
      </c>
      <c r="AZ5447" s="1" t="s">
        <v>765</v>
      </c>
      <c r="BA5447" s="1">
        <v>107</v>
      </c>
      <c r="BB5447" s="1" t="s">
        <v>766</v>
      </c>
      <c r="BC5447" s="1" t="s">
        <v>4</v>
      </c>
      <c r="BF5447" s="1" t="s">
        <v>767</v>
      </c>
      <c r="BG5447" s="1" t="s">
        <v>727</v>
      </c>
      <c r="BH5447" s="1" t="s">
        <v>304</v>
      </c>
      <c r="BK5447" s="1" t="s">
        <v>768</v>
      </c>
      <c r="BL5447" s="1">
        <v>6</v>
      </c>
      <c r="BM5447" s="1" t="s">
        <v>769</v>
      </c>
      <c r="BN5447" s="1" t="s">
        <v>770</v>
      </c>
      <c r="BP5447" s="1" t="s">
        <v>771</v>
      </c>
      <c r="BR5447" s="1" t="s">
        <v>772</v>
      </c>
      <c r="BS5447" s="1">
        <v>0.42799999999999999</v>
      </c>
      <c r="BU5447" s="1" t="s">
        <v>4</v>
      </c>
    </row>
    <row r="5448" spans="1:81" x14ac:dyDescent="0.25">
      <c r="A5448" s="2" t="s">
        <v>774</v>
      </c>
      <c r="B5448" s="1">
        <v>9620</v>
      </c>
      <c r="C5448" s="1">
        <v>22</v>
      </c>
      <c r="D5448" s="1">
        <v>46805110</v>
      </c>
      <c r="E5448" s="1">
        <v>46805110</v>
      </c>
      <c r="F5448" s="1" t="s">
        <v>6</v>
      </c>
      <c r="G5448" s="2" t="s">
        <v>788</v>
      </c>
      <c r="K5448" s="2" t="s">
        <v>683</v>
      </c>
      <c r="L5448" s="1" t="s">
        <v>50</v>
      </c>
      <c r="M5448" s="1" t="s">
        <v>90</v>
      </c>
      <c r="N5448" s="1" t="s">
        <v>52</v>
      </c>
      <c r="O5448" s="1" t="s">
        <v>52</v>
      </c>
      <c r="R5448" s="1" t="s">
        <v>775</v>
      </c>
      <c r="S5448" s="1" t="s">
        <v>10</v>
      </c>
      <c r="T5448" s="1" t="s">
        <v>4</v>
      </c>
      <c r="U5448" s="1" t="s">
        <v>4</v>
      </c>
      <c r="V5448" s="3">
        <v>5</v>
      </c>
      <c r="W5448" s="12" t="e">
        <v>#N/A</v>
      </c>
      <c r="X5448" s="12" t="e">
        <v>#N/A</v>
      </c>
      <c r="Y5448" s="12" t="e">
        <v>#N/A</v>
      </c>
      <c r="Z5448" s="9">
        <v>0.30303000000000002</v>
      </c>
      <c r="AA5448" s="10">
        <v>40</v>
      </c>
      <c r="AB5448" s="10">
        <v>92</v>
      </c>
      <c r="AC5448" s="20">
        <v>1</v>
      </c>
      <c r="AD5448" s="20">
        <v>0.76943645023781704</v>
      </c>
      <c r="AE5448" s="20">
        <v>1</v>
      </c>
      <c r="AF5448" s="15">
        <v>0</v>
      </c>
      <c r="AG5448" s="16">
        <v>0</v>
      </c>
      <c r="AH5448" s="16">
        <v>95</v>
      </c>
      <c r="AI5448" s="22">
        <v>0</v>
      </c>
      <c r="AJ5448" s="22">
        <v>0</v>
      </c>
      <c r="AK5448" s="22">
        <v>9.4167864107784105E-2</v>
      </c>
      <c r="AL5448" s="18">
        <f t="shared" si="765"/>
        <v>1</v>
      </c>
      <c r="AM5448" s="18">
        <f t="shared" si="766"/>
        <v>1</v>
      </c>
      <c r="AN5448" s="18">
        <f t="shared" si="767"/>
        <v>1</v>
      </c>
      <c r="AO5448" s="18">
        <f t="shared" si="768"/>
        <v>0</v>
      </c>
      <c r="AP5448" s="18">
        <f t="shared" si="769"/>
        <v>0</v>
      </c>
      <c r="AQ5448" s="18">
        <f t="shared" si="770"/>
        <v>0</v>
      </c>
      <c r="AR5448" s="18">
        <f t="shared" si="771"/>
        <v>0</v>
      </c>
      <c r="AS5448" s="18">
        <f t="shared" si="772"/>
        <v>0</v>
      </c>
      <c r="AT5448" s="18">
        <f t="shared" si="773"/>
        <v>0</v>
      </c>
      <c r="AU5448" s="1" t="s">
        <v>776</v>
      </c>
      <c r="AV5448" s="1" t="s">
        <v>777</v>
      </c>
      <c r="AW5448" s="1" t="s">
        <v>778</v>
      </c>
      <c r="AX5448" s="1" t="s">
        <v>779</v>
      </c>
      <c r="AY5448" s="1" t="s">
        <v>780</v>
      </c>
      <c r="AZ5448" s="1" t="s">
        <v>781</v>
      </c>
      <c r="BA5448" s="1" t="s">
        <v>4</v>
      </c>
      <c r="BC5448" s="1" t="s">
        <v>4</v>
      </c>
      <c r="BF5448" s="1" t="s">
        <v>782</v>
      </c>
      <c r="BG5448" s="1" t="s">
        <v>82</v>
      </c>
      <c r="BH5448" s="1" t="s">
        <v>783</v>
      </c>
      <c r="BK5448" s="1" t="s">
        <v>784</v>
      </c>
      <c r="BL5448" s="1">
        <v>11</v>
      </c>
      <c r="BN5448" s="1" t="s">
        <v>785</v>
      </c>
      <c r="BP5448" s="1" t="s">
        <v>786</v>
      </c>
      <c r="BR5448" s="1" t="s">
        <v>787</v>
      </c>
      <c r="BS5448" s="1">
        <v>0.64200000000000002</v>
      </c>
      <c r="BU5448" s="1" t="s">
        <v>4</v>
      </c>
    </row>
    <row r="5449" spans="1:81" x14ac:dyDescent="0.25">
      <c r="A5449" s="2" t="s">
        <v>789</v>
      </c>
      <c r="B5449" s="1">
        <v>81494</v>
      </c>
      <c r="C5449" s="1">
        <v>1</v>
      </c>
      <c r="D5449" s="1">
        <v>196953220</v>
      </c>
      <c r="E5449" s="1">
        <v>196953220</v>
      </c>
      <c r="F5449" s="1" t="s">
        <v>6</v>
      </c>
      <c r="G5449" s="2" t="s">
        <v>790</v>
      </c>
      <c r="H5449" s="2" t="s">
        <v>792</v>
      </c>
      <c r="I5449" s="2" t="s">
        <v>793</v>
      </c>
      <c r="J5449" s="2" t="s">
        <v>794</v>
      </c>
      <c r="K5449" s="2" t="s">
        <v>49</v>
      </c>
      <c r="L5449" s="1" t="s">
        <v>50</v>
      </c>
      <c r="M5449" s="1" t="s">
        <v>51</v>
      </c>
      <c r="N5449" s="1" t="s">
        <v>52</v>
      </c>
      <c r="O5449" s="1" t="s">
        <v>52</v>
      </c>
      <c r="R5449" s="1" t="s">
        <v>791</v>
      </c>
      <c r="S5449" s="1" t="s">
        <v>6</v>
      </c>
      <c r="T5449" s="1">
        <v>3</v>
      </c>
      <c r="U5449" s="1">
        <v>511</v>
      </c>
      <c r="V5449" s="3">
        <v>5</v>
      </c>
      <c r="W5449" s="12" t="e">
        <v>#N/A</v>
      </c>
      <c r="X5449" s="12" t="e">
        <v>#N/A</v>
      </c>
      <c r="Y5449" s="12" t="e">
        <v>#N/A</v>
      </c>
      <c r="Z5449" s="9">
        <v>0.29268300000000003</v>
      </c>
      <c r="AA5449" s="10">
        <v>96</v>
      </c>
      <c r="AB5449" s="10">
        <v>232</v>
      </c>
      <c r="AC5449" s="20">
        <v>1</v>
      </c>
      <c r="AD5449" s="20">
        <v>0.83617569933858704</v>
      </c>
      <c r="AE5449" s="20">
        <v>1</v>
      </c>
      <c r="AF5449" s="15">
        <v>0.42045500000000002</v>
      </c>
      <c r="AG5449" s="16">
        <v>185</v>
      </c>
      <c r="AH5449" s="16">
        <v>255</v>
      </c>
      <c r="AI5449" s="22">
        <v>1</v>
      </c>
      <c r="AJ5449" s="22">
        <v>0.86591329672076101</v>
      </c>
      <c r="AK5449" s="22">
        <v>1</v>
      </c>
      <c r="AL5449" s="18">
        <f t="shared" si="765"/>
        <v>1</v>
      </c>
      <c r="AM5449" s="18">
        <f t="shared" si="766"/>
        <v>1</v>
      </c>
      <c r="AN5449" s="18">
        <f t="shared" si="767"/>
        <v>1</v>
      </c>
      <c r="AO5449" s="18">
        <f t="shared" si="768"/>
        <v>1</v>
      </c>
      <c r="AP5449" s="18">
        <f t="shared" si="769"/>
        <v>1</v>
      </c>
      <c r="AQ5449" s="18">
        <f t="shared" si="770"/>
        <v>1</v>
      </c>
      <c r="AR5449" s="18">
        <f t="shared" si="771"/>
        <v>0</v>
      </c>
      <c r="AS5449" s="18">
        <f t="shared" si="772"/>
        <v>0</v>
      </c>
      <c r="AT5449" s="18">
        <f t="shared" si="773"/>
        <v>0</v>
      </c>
      <c r="AV5449" s="1" t="s">
        <v>795</v>
      </c>
      <c r="AW5449" s="1" t="s">
        <v>796</v>
      </c>
      <c r="AX5449" s="1" t="s">
        <v>797</v>
      </c>
      <c r="AY5449" s="1" t="s">
        <v>798</v>
      </c>
      <c r="AZ5449" s="1" t="s">
        <v>799</v>
      </c>
      <c r="BA5449" s="1">
        <v>128</v>
      </c>
      <c r="BB5449" s="1" t="s">
        <v>800</v>
      </c>
      <c r="BC5449" s="1" t="s">
        <v>4</v>
      </c>
      <c r="BF5449" s="1" t="s">
        <v>801</v>
      </c>
      <c r="BG5449" s="1" t="s">
        <v>303</v>
      </c>
      <c r="BK5449" s="1" t="s">
        <v>802</v>
      </c>
      <c r="BL5449" s="1">
        <v>2</v>
      </c>
      <c r="BR5449" s="1" t="s">
        <v>803</v>
      </c>
      <c r="BS5449" s="1">
        <v>0.378</v>
      </c>
      <c r="BU5449" s="1" t="s">
        <v>4</v>
      </c>
    </row>
    <row r="5450" spans="1:81" x14ac:dyDescent="0.25">
      <c r="A5450" s="2" t="s">
        <v>804</v>
      </c>
      <c r="B5450" s="1">
        <v>1106</v>
      </c>
      <c r="C5450" s="1">
        <v>15</v>
      </c>
      <c r="D5450" s="1">
        <v>93540316</v>
      </c>
      <c r="E5450" s="1">
        <v>93540316</v>
      </c>
      <c r="F5450" s="1" t="s">
        <v>6</v>
      </c>
      <c r="G5450" s="2" t="s">
        <v>805</v>
      </c>
      <c r="H5450" s="2" t="s">
        <v>807</v>
      </c>
      <c r="I5450" s="2" t="s">
        <v>808</v>
      </c>
      <c r="J5450" s="2" t="s">
        <v>809</v>
      </c>
      <c r="K5450" s="2" t="s">
        <v>30</v>
      </c>
      <c r="L5450" s="1" t="s">
        <v>8</v>
      </c>
      <c r="M5450" s="1" t="s">
        <v>31</v>
      </c>
      <c r="N5450" s="1" t="s">
        <v>10</v>
      </c>
      <c r="O5450" s="1" t="s">
        <v>10</v>
      </c>
      <c r="R5450" s="1" t="s">
        <v>806</v>
      </c>
      <c r="S5450" s="1" t="s">
        <v>6</v>
      </c>
      <c r="T5450" s="1">
        <v>29</v>
      </c>
      <c r="U5450" s="1">
        <v>4300</v>
      </c>
      <c r="V5450" s="3">
        <v>5</v>
      </c>
      <c r="W5450" s="12" t="e">
        <v>#N/A</v>
      </c>
      <c r="X5450" s="12" t="e">
        <v>#N/A</v>
      </c>
      <c r="Y5450" s="12" t="e">
        <v>#N/A</v>
      </c>
      <c r="Z5450" s="9" t="s">
        <v>4</v>
      </c>
      <c r="AA5450" s="10" t="s">
        <v>4</v>
      </c>
      <c r="AB5450" s="10" t="s">
        <v>4</v>
      </c>
      <c r="AC5450" s="20">
        <v>0</v>
      </c>
      <c r="AD5450" s="20">
        <v>0</v>
      </c>
      <c r="AE5450" s="20">
        <v>0</v>
      </c>
      <c r="AF5450" s="15">
        <v>0.03</v>
      </c>
      <c r="AG5450" s="16">
        <v>11</v>
      </c>
      <c r="AH5450" s="16">
        <v>327</v>
      </c>
      <c r="AI5450" s="22">
        <v>0.08</v>
      </c>
      <c r="AJ5450" s="22">
        <v>3.4573487726543603E-2</v>
      </c>
      <c r="AK5450" s="22">
        <v>0.15949575928697801</v>
      </c>
      <c r="AL5450" s="18">
        <f t="shared" si="765"/>
        <v>0</v>
      </c>
      <c r="AM5450" s="18">
        <f t="shared" si="766"/>
        <v>0</v>
      </c>
      <c r="AN5450" s="18">
        <f t="shared" si="767"/>
        <v>0</v>
      </c>
      <c r="AO5450" s="18">
        <f t="shared" si="768"/>
        <v>0</v>
      </c>
      <c r="AP5450" s="18">
        <f t="shared" si="769"/>
        <v>0</v>
      </c>
      <c r="AQ5450" s="18">
        <f t="shared" si="770"/>
        <v>0</v>
      </c>
      <c r="AR5450" s="18">
        <f t="shared" si="771"/>
        <v>1</v>
      </c>
      <c r="AS5450" s="18">
        <f t="shared" si="772"/>
        <v>1</v>
      </c>
      <c r="AT5450" s="18">
        <f t="shared" si="773"/>
        <v>1</v>
      </c>
      <c r="AU5450" s="1" t="s">
        <v>810</v>
      </c>
      <c r="AV5450" s="1" t="s">
        <v>811</v>
      </c>
      <c r="AW5450" s="1" t="s">
        <v>812</v>
      </c>
      <c r="AX5450" s="1" t="s">
        <v>813</v>
      </c>
      <c r="AY5450" s="1" t="s">
        <v>814</v>
      </c>
      <c r="AZ5450" s="1" t="s">
        <v>815</v>
      </c>
      <c r="BA5450" s="1">
        <v>1242</v>
      </c>
      <c r="BC5450" s="1" t="s">
        <v>4</v>
      </c>
      <c r="BD5450" s="1" t="s">
        <v>4</v>
      </c>
      <c r="BF5450" s="1" t="s">
        <v>816</v>
      </c>
      <c r="BG5450" s="1" t="s">
        <v>148</v>
      </c>
      <c r="BH5450" s="1" t="s">
        <v>817</v>
      </c>
      <c r="BK5450" s="1" t="s">
        <v>563</v>
      </c>
      <c r="BL5450" s="1">
        <v>2</v>
      </c>
      <c r="BM5450" s="1" t="s">
        <v>818</v>
      </c>
      <c r="BO5450" s="1" t="s">
        <v>819</v>
      </c>
      <c r="BR5450" s="1" t="s">
        <v>820</v>
      </c>
      <c r="BS5450" s="1">
        <v>0.34799999999999998</v>
      </c>
      <c r="BT5450" s="1" t="s">
        <v>4</v>
      </c>
      <c r="BU5450" s="1" t="s">
        <v>4</v>
      </c>
      <c r="BZ5450" s="1" t="s">
        <v>4</v>
      </c>
    </row>
    <row r="5451" spans="1:81" x14ac:dyDescent="0.25">
      <c r="A5451" s="2" t="s">
        <v>821</v>
      </c>
      <c r="B5451" s="1">
        <v>55636</v>
      </c>
      <c r="C5451" s="1">
        <v>8</v>
      </c>
      <c r="D5451" s="1">
        <v>61743127</v>
      </c>
      <c r="E5451" s="1">
        <v>61743127</v>
      </c>
      <c r="F5451" s="1" t="s">
        <v>6</v>
      </c>
      <c r="G5451" s="2" t="s">
        <v>822</v>
      </c>
      <c r="H5451" s="2" t="s">
        <v>824</v>
      </c>
      <c r="I5451" s="2" t="s">
        <v>825</v>
      </c>
      <c r="J5451" s="2" t="s">
        <v>826</v>
      </c>
      <c r="K5451" s="2" t="s">
        <v>49</v>
      </c>
      <c r="L5451" s="1" t="s">
        <v>50</v>
      </c>
      <c r="M5451" s="1" t="s">
        <v>51</v>
      </c>
      <c r="N5451" s="1" t="s">
        <v>52</v>
      </c>
      <c r="O5451" s="1" t="s">
        <v>52</v>
      </c>
      <c r="R5451" s="1" t="s">
        <v>823</v>
      </c>
      <c r="S5451" s="1" t="s">
        <v>6</v>
      </c>
      <c r="T5451" s="1">
        <v>15</v>
      </c>
      <c r="U5451" s="1">
        <v>4246</v>
      </c>
      <c r="V5451" s="3">
        <v>5</v>
      </c>
      <c r="W5451" s="12" t="e">
        <v>#N/A</v>
      </c>
      <c r="X5451" s="12" t="e">
        <v>#N/A</v>
      </c>
      <c r="Y5451" s="12" t="e">
        <v>#N/A</v>
      </c>
      <c r="Z5451" s="9">
        <v>0.30743199999999998</v>
      </c>
      <c r="AA5451" s="10">
        <v>91</v>
      </c>
      <c r="AB5451" s="10">
        <v>205</v>
      </c>
      <c r="AC5451" s="20">
        <v>1</v>
      </c>
      <c r="AD5451" s="20">
        <v>0.84761322037505005</v>
      </c>
      <c r="AE5451" s="20">
        <v>1</v>
      </c>
      <c r="AF5451" s="15">
        <v>0.39058199999999998</v>
      </c>
      <c r="AG5451" s="16">
        <v>141</v>
      </c>
      <c r="AH5451" s="16">
        <v>220</v>
      </c>
      <c r="AI5451" s="22">
        <v>1</v>
      </c>
      <c r="AJ5451" s="22">
        <v>0.81175971409849501</v>
      </c>
      <c r="AK5451" s="22">
        <v>1</v>
      </c>
      <c r="AL5451" s="18">
        <f t="shared" si="765"/>
        <v>1</v>
      </c>
      <c r="AM5451" s="18">
        <f t="shared" si="766"/>
        <v>1</v>
      </c>
      <c r="AN5451" s="18">
        <f t="shared" si="767"/>
        <v>1</v>
      </c>
      <c r="AO5451" s="18">
        <f t="shared" si="768"/>
        <v>1</v>
      </c>
      <c r="AP5451" s="18">
        <f t="shared" si="769"/>
        <v>1</v>
      </c>
      <c r="AQ5451" s="18">
        <f t="shared" si="770"/>
        <v>1</v>
      </c>
      <c r="AR5451" s="18">
        <f t="shared" si="771"/>
        <v>0</v>
      </c>
      <c r="AS5451" s="18">
        <f t="shared" si="772"/>
        <v>0</v>
      </c>
      <c r="AT5451" s="18">
        <f t="shared" si="773"/>
        <v>0</v>
      </c>
      <c r="AV5451" s="1" t="s">
        <v>827</v>
      </c>
      <c r="AW5451" s="1" t="s">
        <v>828</v>
      </c>
      <c r="AX5451" s="1" t="s">
        <v>829</v>
      </c>
      <c r="AY5451" s="1" t="s">
        <v>830</v>
      </c>
      <c r="AZ5451" s="1" t="s">
        <v>831</v>
      </c>
      <c r="BA5451" s="1">
        <v>1257</v>
      </c>
      <c r="BC5451" s="1" t="s">
        <v>4</v>
      </c>
      <c r="BD5451" s="1" t="s">
        <v>832</v>
      </c>
      <c r="BF5451" s="1" t="s">
        <v>833</v>
      </c>
      <c r="BG5451" s="1" t="s">
        <v>148</v>
      </c>
      <c r="BH5451" s="1" t="s">
        <v>834</v>
      </c>
      <c r="BK5451" s="1" t="s">
        <v>835</v>
      </c>
      <c r="BL5451" s="1">
        <v>9</v>
      </c>
      <c r="BN5451" s="1" t="s">
        <v>836</v>
      </c>
      <c r="BO5451" s="1" t="s">
        <v>837</v>
      </c>
      <c r="BR5451" s="1" t="s">
        <v>838</v>
      </c>
      <c r="BS5451" s="1">
        <v>0.45800000000000002</v>
      </c>
      <c r="BU5451" s="1" t="s">
        <v>4</v>
      </c>
    </row>
    <row r="5452" spans="1:81" x14ac:dyDescent="0.25">
      <c r="A5452" s="2" t="s">
        <v>839</v>
      </c>
      <c r="B5452" s="1">
        <v>29121</v>
      </c>
      <c r="C5452" s="1">
        <v>12</v>
      </c>
      <c r="D5452" s="1">
        <v>9822367</v>
      </c>
      <c r="E5452" s="1">
        <v>9822367</v>
      </c>
      <c r="F5452" s="1" t="s">
        <v>6</v>
      </c>
      <c r="G5452" s="2" t="s">
        <v>840</v>
      </c>
      <c r="H5452" s="2" t="s">
        <v>842</v>
      </c>
      <c r="I5452" s="2" t="s">
        <v>843</v>
      </c>
      <c r="J5452" s="2" t="s">
        <v>844</v>
      </c>
      <c r="K5452" s="2" t="s">
        <v>49</v>
      </c>
      <c r="L5452" s="1" t="s">
        <v>50</v>
      </c>
      <c r="M5452" s="1" t="s">
        <v>51</v>
      </c>
      <c r="N5452" s="1" t="s">
        <v>52</v>
      </c>
      <c r="O5452" s="1" t="s">
        <v>52</v>
      </c>
      <c r="R5452" s="1" t="s">
        <v>841</v>
      </c>
      <c r="S5452" s="1" t="s">
        <v>6</v>
      </c>
      <c r="T5452" s="1">
        <v>1</v>
      </c>
      <c r="U5452" s="1">
        <v>59</v>
      </c>
      <c r="V5452" s="3">
        <v>5</v>
      </c>
      <c r="W5452" s="12" t="e">
        <v>#N/A</v>
      </c>
      <c r="X5452" s="12" t="e">
        <v>#N/A</v>
      </c>
      <c r="Y5452" s="12" t="e">
        <v>#N/A</v>
      </c>
      <c r="Z5452" s="9">
        <v>0.35416700000000001</v>
      </c>
      <c r="AA5452" s="10">
        <v>68</v>
      </c>
      <c r="AB5452" s="10">
        <v>124</v>
      </c>
      <c r="AC5452" s="20">
        <v>1</v>
      </c>
      <c r="AD5452" s="20">
        <v>0.76539003857879095</v>
      </c>
      <c r="AE5452" s="20">
        <v>1</v>
      </c>
      <c r="AF5452" s="15">
        <v>0.48858400000000002</v>
      </c>
      <c r="AG5452" s="16">
        <v>107</v>
      </c>
      <c r="AH5452" s="16">
        <v>112</v>
      </c>
      <c r="AI5452" s="22">
        <v>1</v>
      </c>
      <c r="AJ5452" s="22">
        <v>0.83788714778557205</v>
      </c>
      <c r="AK5452" s="22">
        <v>1</v>
      </c>
      <c r="AL5452" s="18">
        <f t="shared" si="765"/>
        <v>1</v>
      </c>
      <c r="AM5452" s="18">
        <f t="shared" si="766"/>
        <v>1</v>
      </c>
      <c r="AN5452" s="18">
        <f t="shared" si="767"/>
        <v>1</v>
      </c>
      <c r="AO5452" s="18">
        <f t="shared" si="768"/>
        <v>1</v>
      </c>
      <c r="AP5452" s="18">
        <f t="shared" si="769"/>
        <v>1</v>
      </c>
      <c r="AQ5452" s="18">
        <f t="shared" si="770"/>
        <v>1</v>
      </c>
      <c r="AR5452" s="18">
        <f t="shared" si="771"/>
        <v>0</v>
      </c>
      <c r="AS5452" s="18">
        <f t="shared" si="772"/>
        <v>0</v>
      </c>
      <c r="AT5452" s="18">
        <f t="shared" si="773"/>
        <v>0</v>
      </c>
      <c r="AU5452" s="1" t="s">
        <v>845</v>
      </c>
      <c r="AV5452" s="1" t="s">
        <v>846</v>
      </c>
      <c r="AW5452" s="1" t="s">
        <v>847</v>
      </c>
      <c r="AX5452" s="1" t="s">
        <v>848</v>
      </c>
      <c r="AY5452" s="1" t="s">
        <v>849</v>
      </c>
      <c r="AZ5452" s="1" t="s">
        <v>850</v>
      </c>
      <c r="BA5452" s="1">
        <v>13</v>
      </c>
      <c r="BB5452" s="1" t="s">
        <v>390</v>
      </c>
      <c r="BC5452" s="1" t="s">
        <v>4</v>
      </c>
      <c r="BF5452" s="1" t="s">
        <v>851</v>
      </c>
      <c r="BG5452" s="1" t="s">
        <v>852</v>
      </c>
      <c r="BH5452" s="1" t="s">
        <v>853</v>
      </c>
      <c r="BL5452" s="1">
        <v>0</v>
      </c>
      <c r="BR5452" s="1" t="s">
        <v>854</v>
      </c>
      <c r="BS5452" s="1">
        <v>0.45300000000000001</v>
      </c>
      <c r="BU5452" s="1" t="s">
        <v>4</v>
      </c>
    </row>
    <row r="5453" spans="1:81" x14ac:dyDescent="0.25">
      <c r="A5453" s="2" t="s">
        <v>855</v>
      </c>
      <c r="B5453" s="1">
        <v>1265</v>
      </c>
      <c r="C5453" s="1">
        <v>19</v>
      </c>
      <c r="D5453" s="1">
        <v>1031153</v>
      </c>
      <c r="E5453" s="1">
        <v>1031153</v>
      </c>
      <c r="F5453" s="1" t="s">
        <v>6</v>
      </c>
      <c r="G5453" s="2" t="s">
        <v>856</v>
      </c>
      <c r="H5453" s="2" t="s">
        <v>858</v>
      </c>
      <c r="I5453" s="2" t="s">
        <v>859</v>
      </c>
      <c r="J5453" s="2" t="s">
        <v>860</v>
      </c>
      <c r="K5453" s="2" t="s">
        <v>135</v>
      </c>
      <c r="L5453" s="1" t="s">
        <v>50</v>
      </c>
      <c r="M5453" s="1" t="s">
        <v>51</v>
      </c>
      <c r="N5453" s="1" t="s">
        <v>52</v>
      </c>
      <c r="O5453" s="1" t="s">
        <v>52</v>
      </c>
      <c r="R5453" s="1" t="s">
        <v>857</v>
      </c>
      <c r="S5453" s="1" t="s">
        <v>6</v>
      </c>
      <c r="T5453" s="1">
        <v>2</v>
      </c>
      <c r="U5453" s="1">
        <v>510</v>
      </c>
      <c r="V5453" s="3">
        <v>5</v>
      </c>
      <c r="W5453" s="12" t="e">
        <v>#N/A</v>
      </c>
      <c r="X5453" s="12" t="e">
        <v>#N/A</v>
      </c>
      <c r="Y5453" s="12" t="e">
        <v>#N/A</v>
      </c>
      <c r="Z5453" s="9">
        <v>0.28838999999999998</v>
      </c>
      <c r="AA5453" s="10">
        <v>77</v>
      </c>
      <c r="AB5453" s="10">
        <v>190</v>
      </c>
      <c r="AC5453" s="20">
        <v>1</v>
      </c>
      <c r="AD5453" s="20">
        <v>0.81534446477478395</v>
      </c>
      <c r="AE5453" s="20">
        <v>1</v>
      </c>
      <c r="AF5453" s="15">
        <v>0.29716999999999999</v>
      </c>
      <c r="AG5453" s="16">
        <v>63</v>
      </c>
      <c r="AH5453" s="16">
        <v>149</v>
      </c>
      <c r="AI5453" s="22">
        <v>0.87</v>
      </c>
      <c r="AJ5453" s="22">
        <v>0.39436698136578702</v>
      </c>
      <c r="AK5453" s="22">
        <v>0.982508061358777</v>
      </c>
      <c r="AL5453" s="18">
        <f t="shared" si="765"/>
        <v>1</v>
      </c>
      <c r="AM5453" s="18">
        <f t="shared" si="766"/>
        <v>1</v>
      </c>
      <c r="AN5453" s="18">
        <f t="shared" si="767"/>
        <v>1</v>
      </c>
      <c r="AO5453" s="18">
        <f t="shared" si="768"/>
        <v>1</v>
      </c>
      <c r="AP5453" s="18">
        <f t="shared" si="769"/>
        <v>1</v>
      </c>
      <c r="AQ5453" s="18">
        <f t="shared" si="770"/>
        <v>1</v>
      </c>
      <c r="AR5453" s="18">
        <f t="shared" si="771"/>
        <v>0</v>
      </c>
      <c r="AS5453" s="18">
        <f t="shared" si="772"/>
        <v>0</v>
      </c>
      <c r="AT5453" s="18">
        <f t="shared" si="773"/>
        <v>0</v>
      </c>
      <c r="AU5453" s="1" t="s">
        <v>861</v>
      </c>
      <c r="AV5453" s="1" t="s">
        <v>862</v>
      </c>
      <c r="AW5453" s="1" t="s">
        <v>863</v>
      </c>
      <c r="AX5453" s="1" t="s">
        <v>864</v>
      </c>
      <c r="AY5453" s="1" t="s">
        <v>865</v>
      </c>
      <c r="AZ5453" s="1" t="s">
        <v>866</v>
      </c>
      <c r="BA5453" s="1">
        <v>49</v>
      </c>
      <c r="BB5453" s="1" t="s">
        <v>867</v>
      </c>
      <c r="BC5453" s="1" t="s">
        <v>4</v>
      </c>
      <c r="BF5453" s="1" t="s">
        <v>868</v>
      </c>
      <c r="BG5453" s="1" t="s">
        <v>869</v>
      </c>
      <c r="BH5453" s="1" t="s">
        <v>870</v>
      </c>
      <c r="BL5453" s="1">
        <v>0</v>
      </c>
      <c r="BN5453" s="1" t="s">
        <v>871</v>
      </c>
      <c r="BP5453" s="1" t="s">
        <v>872</v>
      </c>
      <c r="BR5453" s="1" t="s">
        <v>873</v>
      </c>
      <c r="BS5453" s="1">
        <v>0.54700000000000004</v>
      </c>
      <c r="BU5453" s="1" t="s">
        <v>4</v>
      </c>
    </row>
    <row r="5454" spans="1:81" x14ac:dyDescent="0.25">
      <c r="A5454" s="2" t="s">
        <v>874</v>
      </c>
      <c r="B5454" s="1">
        <v>1303</v>
      </c>
      <c r="C5454" s="1">
        <v>6</v>
      </c>
      <c r="D5454" s="1">
        <v>75848672</v>
      </c>
      <c r="E5454" s="1">
        <v>75848672</v>
      </c>
      <c r="F5454" s="1" t="s">
        <v>6</v>
      </c>
      <c r="G5454" s="2" t="s">
        <v>875</v>
      </c>
      <c r="H5454" s="2" t="s">
        <v>877</v>
      </c>
      <c r="I5454" s="2" t="s">
        <v>878</v>
      </c>
      <c r="J5454" s="2" t="s">
        <v>879</v>
      </c>
      <c r="K5454" s="2" t="s">
        <v>49</v>
      </c>
      <c r="L5454" s="1" t="s">
        <v>50</v>
      </c>
      <c r="M5454" s="1" t="s">
        <v>51</v>
      </c>
      <c r="N5454" s="1" t="s">
        <v>52</v>
      </c>
      <c r="O5454" s="1" t="s">
        <v>52</v>
      </c>
      <c r="R5454" s="1" t="s">
        <v>876</v>
      </c>
      <c r="S5454" s="1" t="s">
        <v>10</v>
      </c>
      <c r="T5454" s="1">
        <v>28</v>
      </c>
      <c r="U5454" s="1">
        <v>5129</v>
      </c>
      <c r="V5454" s="3">
        <v>5</v>
      </c>
      <c r="W5454" s="12" t="e">
        <v>#N/A</v>
      </c>
      <c r="X5454" s="12" t="e">
        <v>#N/A</v>
      </c>
      <c r="Y5454" s="12" t="e">
        <v>#N/A</v>
      </c>
      <c r="Z5454" s="9">
        <v>0</v>
      </c>
      <c r="AA5454" s="10">
        <v>0</v>
      </c>
      <c r="AB5454" s="10">
        <v>359</v>
      </c>
      <c r="AC5454" s="20">
        <v>0</v>
      </c>
      <c r="AD5454" s="20">
        <v>0</v>
      </c>
      <c r="AE5454" s="20">
        <v>4.6068190942192E-2</v>
      </c>
      <c r="AF5454" s="15">
        <v>0.181474</v>
      </c>
      <c r="AG5454" s="16">
        <v>96</v>
      </c>
      <c r="AH5454" s="16">
        <v>433</v>
      </c>
      <c r="AI5454" s="22">
        <v>0.46</v>
      </c>
      <c r="AJ5454" s="22">
        <v>0.35173180946087801</v>
      </c>
      <c r="AK5454" s="22">
        <v>0.58259765475230496</v>
      </c>
      <c r="AL5454" s="18">
        <f t="shared" si="765"/>
        <v>0</v>
      </c>
      <c r="AM5454" s="18">
        <f t="shared" si="766"/>
        <v>0</v>
      </c>
      <c r="AN5454" s="18">
        <f t="shared" si="767"/>
        <v>0</v>
      </c>
      <c r="AO5454" s="18">
        <f t="shared" si="768"/>
        <v>1</v>
      </c>
      <c r="AP5454" s="18">
        <f t="shared" si="769"/>
        <v>0</v>
      </c>
      <c r="AQ5454" s="18">
        <f t="shared" si="770"/>
        <v>0</v>
      </c>
      <c r="AR5454" s="18">
        <f t="shared" si="771"/>
        <v>1</v>
      </c>
      <c r="AS5454" s="18">
        <f t="shared" si="772"/>
        <v>1</v>
      </c>
      <c r="AT5454" s="18">
        <f t="shared" si="773"/>
        <v>1</v>
      </c>
      <c r="AU5454" s="1" t="s">
        <v>880</v>
      </c>
      <c r="AV5454" s="1" t="s">
        <v>881</v>
      </c>
      <c r="AW5454" s="1" t="s">
        <v>882</v>
      </c>
      <c r="AX5454" s="1" t="s">
        <v>883</v>
      </c>
      <c r="AY5454" s="1" t="s">
        <v>884</v>
      </c>
      <c r="AZ5454" s="1" t="s">
        <v>885</v>
      </c>
      <c r="BA5454" s="1">
        <v>1655</v>
      </c>
      <c r="BB5454" s="1" t="s">
        <v>886</v>
      </c>
      <c r="BC5454" s="1" t="s">
        <v>4</v>
      </c>
      <c r="BF5454" s="1" t="s">
        <v>887</v>
      </c>
      <c r="BG5454" s="1" t="s">
        <v>888</v>
      </c>
      <c r="BH5454" s="1" t="s">
        <v>889</v>
      </c>
      <c r="BK5454" s="1" t="s">
        <v>890</v>
      </c>
      <c r="BL5454" s="1">
        <v>9</v>
      </c>
      <c r="BR5454" s="1" t="s">
        <v>891</v>
      </c>
      <c r="BS5454" s="1">
        <v>0.38800000000000001</v>
      </c>
      <c r="BU5454" s="1" t="s">
        <v>4</v>
      </c>
    </row>
    <row r="5455" spans="1:81" x14ac:dyDescent="0.25">
      <c r="A5455" s="2" t="s">
        <v>892</v>
      </c>
      <c r="B5455" s="1">
        <v>54939</v>
      </c>
      <c r="C5455" s="1">
        <v>15</v>
      </c>
      <c r="D5455" s="1">
        <v>75631626</v>
      </c>
      <c r="E5455" s="1">
        <v>75631626</v>
      </c>
      <c r="F5455" s="1" t="s">
        <v>6</v>
      </c>
      <c r="G5455" s="2" t="s">
        <v>900</v>
      </c>
      <c r="H5455" s="2" t="s">
        <v>901</v>
      </c>
      <c r="I5455" s="2" t="s">
        <v>902</v>
      </c>
      <c r="J5455" s="2" t="s">
        <v>903</v>
      </c>
      <c r="K5455" s="2" t="s">
        <v>49</v>
      </c>
      <c r="L5455" s="1" t="s">
        <v>50</v>
      </c>
      <c r="M5455" s="1" t="s">
        <v>90</v>
      </c>
      <c r="N5455" s="1" t="s">
        <v>52</v>
      </c>
      <c r="O5455" s="1" t="s">
        <v>52</v>
      </c>
      <c r="R5455" s="1" t="s">
        <v>893</v>
      </c>
      <c r="S5455" s="1" t="s">
        <v>6</v>
      </c>
      <c r="T5455" s="1">
        <v>6</v>
      </c>
      <c r="U5455" s="1">
        <v>380</v>
      </c>
      <c r="V5455" s="3">
        <v>5</v>
      </c>
      <c r="W5455" s="12" t="e">
        <v>#N/A</v>
      </c>
      <c r="X5455" s="12" t="e">
        <v>#N/A</v>
      </c>
      <c r="Y5455" s="12" t="e">
        <v>#N/A</v>
      </c>
      <c r="Z5455" s="9">
        <v>0.122137</v>
      </c>
      <c r="AA5455" s="10">
        <v>16</v>
      </c>
      <c r="AB5455" s="10">
        <v>115</v>
      </c>
      <c r="AC5455" s="20">
        <v>0.38</v>
      </c>
      <c r="AD5455" s="20">
        <v>0.251499879763247</v>
      </c>
      <c r="AE5455" s="20">
        <v>0.97478278227335402</v>
      </c>
      <c r="AF5455" s="15">
        <v>0</v>
      </c>
      <c r="AG5455" s="16">
        <v>0</v>
      </c>
      <c r="AH5455" s="16">
        <v>138</v>
      </c>
      <c r="AI5455" s="22">
        <v>0</v>
      </c>
      <c r="AJ5455" s="22">
        <v>0</v>
      </c>
      <c r="AK5455" s="22">
        <v>8.5635238480614703E-2</v>
      </c>
      <c r="AL5455" s="18">
        <f t="shared" si="765"/>
        <v>1</v>
      </c>
      <c r="AM5455" s="18">
        <f t="shared" si="766"/>
        <v>0</v>
      </c>
      <c r="AN5455" s="18">
        <f t="shared" si="767"/>
        <v>0</v>
      </c>
      <c r="AO5455" s="18">
        <f t="shared" si="768"/>
        <v>0</v>
      </c>
      <c r="AP5455" s="18">
        <f t="shared" si="769"/>
        <v>0</v>
      </c>
      <c r="AQ5455" s="18">
        <f t="shared" si="770"/>
        <v>0</v>
      </c>
      <c r="AR5455" s="18">
        <f t="shared" si="771"/>
        <v>0</v>
      </c>
      <c r="AS5455" s="18">
        <f t="shared" si="772"/>
        <v>0</v>
      </c>
      <c r="AT5455" s="18">
        <f t="shared" si="773"/>
        <v>0</v>
      </c>
      <c r="AU5455" s="1" t="s">
        <v>904</v>
      </c>
      <c r="AV5455" s="1" t="s">
        <v>894</v>
      </c>
      <c r="AW5455" s="1" t="s">
        <v>895</v>
      </c>
      <c r="AX5455" s="1" t="s">
        <v>896</v>
      </c>
      <c r="AY5455" s="1" t="s">
        <v>897</v>
      </c>
      <c r="AZ5455" s="1" t="s">
        <v>898</v>
      </c>
      <c r="BA5455" s="1">
        <v>108</v>
      </c>
      <c r="BC5455" s="1" t="s">
        <v>4</v>
      </c>
      <c r="BG5455" s="1" t="s">
        <v>642</v>
      </c>
      <c r="BH5455" s="1" t="s">
        <v>304</v>
      </c>
      <c r="BL5455" s="1">
        <v>0</v>
      </c>
      <c r="BR5455" s="1" t="s">
        <v>899</v>
      </c>
      <c r="BS5455" s="1">
        <v>0.61199999999999999</v>
      </c>
      <c r="BU5455" s="1" t="s">
        <v>4</v>
      </c>
    </row>
    <row r="5456" spans="1:81" x14ac:dyDescent="0.25">
      <c r="A5456" s="2" t="s">
        <v>905</v>
      </c>
      <c r="B5456" s="1">
        <v>10391</v>
      </c>
      <c r="C5456" s="1">
        <v>15</v>
      </c>
      <c r="D5456" s="1">
        <v>69006134</v>
      </c>
      <c r="E5456" s="1">
        <v>69006134</v>
      </c>
      <c r="F5456" s="1" t="s">
        <v>6</v>
      </c>
      <c r="G5456" s="2" t="s">
        <v>906</v>
      </c>
      <c r="K5456" s="2" t="s">
        <v>683</v>
      </c>
      <c r="L5456" s="1" t="s">
        <v>50</v>
      </c>
      <c r="M5456" s="1" t="s">
        <v>51</v>
      </c>
      <c r="N5456" s="1" t="s">
        <v>52</v>
      </c>
      <c r="O5456" s="1" t="s">
        <v>52</v>
      </c>
      <c r="R5456" s="1" t="s">
        <v>907</v>
      </c>
      <c r="S5456" s="1" t="s">
        <v>6</v>
      </c>
      <c r="T5456" s="1" t="s">
        <v>4</v>
      </c>
      <c r="U5456" s="1" t="s">
        <v>4</v>
      </c>
      <c r="V5456" s="3">
        <v>5</v>
      </c>
      <c r="W5456" s="12" t="e">
        <v>#N/A</v>
      </c>
      <c r="X5456" s="12" t="e">
        <v>#N/A</v>
      </c>
      <c r="Y5456" s="12" t="e">
        <v>#N/A</v>
      </c>
      <c r="Z5456" s="9">
        <v>0.230769</v>
      </c>
      <c r="AA5456" s="10">
        <v>15</v>
      </c>
      <c r="AB5456" s="10">
        <v>50</v>
      </c>
      <c r="AC5456" s="20">
        <v>1</v>
      </c>
      <c r="AD5456" s="20">
        <v>0.57280425030911997</v>
      </c>
      <c r="AE5456" s="20">
        <v>1</v>
      </c>
      <c r="AF5456" s="15">
        <v>0.40860200000000002</v>
      </c>
      <c r="AG5456" s="16">
        <v>38</v>
      </c>
      <c r="AH5456" s="16">
        <v>55</v>
      </c>
      <c r="AI5456" s="22">
        <v>0.72</v>
      </c>
      <c r="AJ5456" s="22">
        <v>0.67803900449899002</v>
      </c>
      <c r="AK5456" s="22">
        <v>1</v>
      </c>
      <c r="AL5456" s="18">
        <f t="shared" si="765"/>
        <v>1</v>
      </c>
      <c r="AM5456" s="18">
        <f t="shared" si="766"/>
        <v>1</v>
      </c>
      <c r="AN5456" s="18">
        <f t="shared" si="767"/>
        <v>1</v>
      </c>
      <c r="AO5456" s="18">
        <f t="shared" si="768"/>
        <v>1</v>
      </c>
      <c r="AP5456" s="18">
        <f t="shared" si="769"/>
        <v>1</v>
      </c>
      <c r="AQ5456" s="18">
        <f t="shared" si="770"/>
        <v>0</v>
      </c>
      <c r="AR5456" s="18">
        <f t="shared" si="771"/>
        <v>0</v>
      </c>
      <c r="AS5456" s="18">
        <f t="shared" si="772"/>
        <v>0</v>
      </c>
      <c r="AT5456" s="18">
        <f t="shared" si="773"/>
        <v>0</v>
      </c>
      <c r="AU5456" s="1" t="s">
        <v>908</v>
      </c>
      <c r="AV5456" s="1" t="s">
        <v>909</v>
      </c>
      <c r="AW5456" s="1" t="s">
        <v>910</v>
      </c>
      <c r="AX5456" s="1" t="s">
        <v>911</v>
      </c>
      <c r="AY5456" s="1" t="s">
        <v>912</v>
      </c>
      <c r="AZ5456" s="1" t="s">
        <v>913</v>
      </c>
      <c r="BA5456" s="1" t="s">
        <v>4</v>
      </c>
      <c r="BC5456" s="1" t="s">
        <v>4</v>
      </c>
      <c r="BF5456" s="1" t="s">
        <v>914</v>
      </c>
      <c r="BG5456" s="1" t="s">
        <v>915</v>
      </c>
      <c r="BH5456" s="1" t="s">
        <v>916</v>
      </c>
      <c r="BK5456" s="1" t="s">
        <v>917</v>
      </c>
      <c r="BL5456" s="1">
        <v>6</v>
      </c>
      <c r="BR5456" s="1" t="s">
        <v>918</v>
      </c>
      <c r="BS5456" s="1">
        <v>9.5000000000000001E-2</v>
      </c>
      <c r="BU5456" s="1" t="s">
        <v>4</v>
      </c>
    </row>
    <row r="5457" spans="1:81" x14ac:dyDescent="0.25">
      <c r="A5457" s="2" t="s">
        <v>919</v>
      </c>
      <c r="B5457" s="1">
        <v>55313</v>
      </c>
      <c r="C5457" s="1">
        <v>16</v>
      </c>
      <c r="D5457" s="1">
        <v>12897608</v>
      </c>
      <c r="E5457" s="1">
        <v>12897609</v>
      </c>
      <c r="F5457" s="1" t="s">
        <v>6</v>
      </c>
      <c r="G5457" s="2" t="s">
        <v>922</v>
      </c>
      <c r="H5457" s="2" t="s">
        <v>925</v>
      </c>
      <c r="I5457" s="2" t="s">
        <v>926</v>
      </c>
      <c r="J5457" s="2" t="s">
        <v>927</v>
      </c>
      <c r="K5457" s="2" t="s">
        <v>436</v>
      </c>
      <c r="L5457" s="1" t="s">
        <v>437</v>
      </c>
      <c r="M5457" s="1" t="s">
        <v>10</v>
      </c>
      <c r="N5457" s="1" t="s">
        <v>51</v>
      </c>
      <c r="O5457" s="1" t="s">
        <v>51</v>
      </c>
      <c r="P5457" s="1" t="s">
        <v>920</v>
      </c>
      <c r="Q5457" s="1" t="s">
        <v>921</v>
      </c>
      <c r="R5457" s="1" t="s">
        <v>923</v>
      </c>
      <c r="S5457" s="1" t="s">
        <v>10</v>
      </c>
      <c r="T5457" s="1">
        <v>1</v>
      </c>
      <c r="U5457" s="1" t="s">
        <v>924</v>
      </c>
      <c r="V5457" s="3">
        <v>5</v>
      </c>
      <c r="W5457" s="12" t="e">
        <v>#N/A</v>
      </c>
      <c r="X5457" s="12" t="e">
        <v>#N/A</v>
      </c>
      <c r="Y5457" s="12" t="e">
        <v>#N/A</v>
      </c>
      <c r="Z5457" s="9">
        <v>0.15</v>
      </c>
      <c r="AA5457" s="10">
        <v>8</v>
      </c>
      <c r="AB5457" s="10">
        <v>47</v>
      </c>
      <c r="AC5457" s="20">
        <v>0.61</v>
      </c>
      <c r="AD5457" s="20">
        <v>0.29619161563741297</v>
      </c>
      <c r="AE5457" s="20">
        <v>0.95617320371455194</v>
      </c>
      <c r="AF5457" s="15">
        <v>0.28000000000000003</v>
      </c>
      <c r="AG5457" s="16">
        <v>11</v>
      </c>
      <c r="AH5457" s="16">
        <v>29</v>
      </c>
      <c r="AI5457" s="22">
        <v>0.42</v>
      </c>
      <c r="AJ5457" s="22">
        <v>0.23390958924936001</v>
      </c>
      <c r="AK5457" s="22">
        <v>0.65280941576412999</v>
      </c>
      <c r="AL5457" s="18">
        <f t="shared" si="765"/>
        <v>1</v>
      </c>
      <c r="AM5457" s="18">
        <f t="shared" si="766"/>
        <v>1</v>
      </c>
      <c r="AN5457" s="18">
        <f t="shared" si="767"/>
        <v>0</v>
      </c>
      <c r="AO5457" s="18">
        <f t="shared" si="768"/>
        <v>1</v>
      </c>
      <c r="AP5457" s="18">
        <f t="shared" si="769"/>
        <v>0</v>
      </c>
      <c r="AQ5457" s="18">
        <f t="shared" si="770"/>
        <v>0</v>
      </c>
      <c r="AR5457" s="18">
        <f t="shared" si="771"/>
        <v>0</v>
      </c>
      <c r="AS5457" s="18">
        <f t="shared" si="772"/>
        <v>0</v>
      </c>
      <c r="AT5457" s="18">
        <f t="shared" si="773"/>
        <v>0</v>
      </c>
      <c r="AU5457" s="1" t="s">
        <v>928</v>
      </c>
      <c r="AV5457" s="1" t="s">
        <v>929</v>
      </c>
      <c r="AW5457" s="1" t="s">
        <v>930</v>
      </c>
      <c r="AX5457" s="1" t="s">
        <v>931</v>
      </c>
      <c r="AY5457" s="1" t="s">
        <v>932</v>
      </c>
      <c r="AZ5457" s="1" t="s">
        <v>933</v>
      </c>
      <c r="BA5457" s="1">
        <v>9</v>
      </c>
      <c r="BC5457" s="1" t="s">
        <v>4</v>
      </c>
      <c r="BD5457" s="1" t="s">
        <v>4</v>
      </c>
      <c r="BH5457" s="1" t="s">
        <v>934</v>
      </c>
      <c r="BL5457" s="1">
        <v>0</v>
      </c>
      <c r="BR5457" s="1" t="s">
        <v>935</v>
      </c>
      <c r="BS5457" s="1">
        <v>0.66800000000000004</v>
      </c>
      <c r="BT5457" s="1" t="s">
        <v>4</v>
      </c>
      <c r="BU5457" s="1" t="s">
        <v>4</v>
      </c>
      <c r="BZ5457" s="1" t="s">
        <v>4</v>
      </c>
    </row>
    <row r="5458" spans="1:81" x14ac:dyDescent="0.25">
      <c r="A5458" s="2" t="s">
        <v>936</v>
      </c>
      <c r="B5458" s="1">
        <v>1380</v>
      </c>
      <c r="C5458" s="1">
        <v>1</v>
      </c>
      <c r="D5458" s="1">
        <v>207649600</v>
      </c>
      <c r="E5458" s="1">
        <v>207649600</v>
      </c>
      <c r="F5458" s="1" t="s">
        <v>6</v>
      </c>
      <c r="G5458" s="2" t="s">
        <v>937</v>
      </c>
      <c r="H5458" s="2" t="s">
        <v>939</v>
      </c>
      <c r="I5458" s="2" t="s">
        <v>940</v>
      </c>
      <c r="J5458" s="2" t="s">
        <v>941</v>
      </c>
      <c r="K5458" s="2" t="s">
        <v>49</v>
      </c>
      <c r="L5458" s="1" t="s">
        <v>50</v>
      </c>
      <c r="M5458" s="1" t="s">
        <v>51</v>
      </c>
      <c r="N5458" s="1" t="s">
        <v>52</v>
      </c>
      <c r="O5458" s="1" t="s">
        <v>52</v>
      </c>
      <c r="R5458" s="1" t="s">
        <v>938</v>
      </c>
      <c r="S5458" s="1" t="s">
        <v>6</v>
      </c>
      <c r="T5458" s="1">
        <v>14</v>
      </c>
      <c r="U5458" s="1">
        <v>2655</v>
      </c>
      <c r="V5458" s="3">
        <v>5</v>
      </c>
      <c r="W5458" s="12" t="e">
        <v>#N/A</v>
      </c>
      <c r="X5458" s="12" t="e">
        <v>#N/A</v>
      </c>
      <c r="Y5458" s="12" t="e">
        <v>#N/A</v>
      </c>
      <c r="Z5458" s="9">
        <v>0.28716199999999997</v>
      </c>
      <c r="AA5458" s="10">
        <v>85</v>
      </c>
      <c r="AB5458" s="10">
        <v>211</v>
      </c>
      <c r="AC5458" s="20">
        <v>1</v>
      </c>
      <c r="AD5458" s="20">
        <v>0.82140909100035298</v>
      </c>
      <c r="AE5458" s="20">
        <v>1</v>
      </c>
      <c r="AF5458" s="15">
        <v>0.37196800000000002</v>
      </c>
      <c r="AG5458" s="16">
        <v>138</v>
      </c>
      <c r="AH5458" s="16">
        <v>233</v>
      </c>
      <c r="AI5458" s="22">
        <v>0.95</v>
      </c>
      <c r="AJ5458" s="22">
        <v>0.77850291642573599</v>
      </c>
      <c r="AK5458" s="22">
        <v>1</v>
      </c>
      <c r="AL5458" s="18">
        <f t="shared" si="765"/>
        <v>1</v>
      </c>
      <c r="AM5458" s="18">
        <f t="shared" si="766"/>
        <v>1</v>
      </c>
      <c r="AN5458" s="18">
        <f t="shared" si="767"/>
        <v>1</v>
      </c>
      <c r="AO5458" s="18">
        <f t="shared" si="768"/>
        <v>1</v>
      </c>
      <c r="AP5458" s="18">
        <f t="shared" si="769"/>
        <v>1</v>
      </c>
      <c r="AQ5458" s="18">
        <f t="shared" si="770"/>
        <v>1</v>
      </c>
      <c r="AR5458" s="18">
        <f t="shared" si="771"/>
        <v>0</v>
      </c>
      <c r="AS5458" s="18">
        <f t="shared" si="772"/>
        <v>0</v>
      </c>
      <c r="AT5458" s="18">
        <f t="shared" si="773"/>
        <v>0</v>
      </c>
      <c r="AU5458" s="1" t="s">
        <v>942</v>
      </c>
      <c r="AV5458" s="1" t="s">
        <v>943</v>
      </c>
      <c r="AW5458" s="1" t="s">
        <v>944</v>
      </c>
      <c r="AX5458" s="1" t="s">
        <v>945</v>
      </c>
      <c r="AY5458" s="1" t="s">
        <v>946</v>
      </c>
      <c r="AZ5458" s="1" t="s">
        <v>947</v>
      </c>
      <c r="BA5458" s="1">
        <v>854</v>
      </c>
      <c r="BB5458" s="1" t="s">
        <v>948</v>
      </c>
      <c r="BC5458" s="1" t="s">
        <v>4</v>
      </c>
      <c r="BF5458" s="1" t="s">
        <v>949</v>
      </c>
      <c r="BG5458" s="1" t="s">
        <v>727</v>
      </c>
      <c r="BH5458" s="1" t="s">
        <v>950</v>
      </c>
      <c r="BK5458" s="1" t="s">
        <v>951</v>
      </c>
      <c r="BL5458" s="1">
        <v>8</v>
      </c>
      <c r="BR5458" s="1" t="s">
        <v>952</v>
      </c>
      <c r="BS5458" s="1">
        <v>0.49299999999999999</v>
      </c>
      <c r="BU5458" s="1" t="s">
        <v>4</v>
      </c>
    </row>
    <row r="5459" spans="1:81" x14ac:dyDescent="0.25">
      <c r="A5459" s="2" t="s">
        <v>953</v>
      </c>
      <c r="B5459" s="1">
        <v>285464</v>
      </c>
      <c r="C5459" s="1">
        <v>4</v>
      </c>
      <c r="D5459" s="1">
        <v>1389330</v>
      </c>
      <c r="E5459" s="1">
        <v>1389331</v>
      </c>
      <c r="F5459" s="1" t="s">
        <v>6</v>
      </c>
      <c r="G5459" s="2" t="s">
        <v>969</v>
      </c>
      <c r="H5459" s="2" t="s">
        <v>971</v>
      </c>
      <c r="I5459" s="2" t="s">
        <v>972</v>
      </c>
      <c r="J5459" s="2" t="s">
        <v>973</v>
      </c>
      <c r="K5459" s="2" t="s">
        <v>30</v>
      </c>
      <c r="L5459" s="1" t="s">
        <v>8</v>
      </c>
      <c r="M5459" s="1" t="s">
        <v>968</v>
      </c>
      <c r="N5459" s="1" t="s">
        <v>10</v>
      </c>
      <c r="O5459" s="1" t="s">
        <v>10</v>
      </c>
      <c r="R5459" s="1" t="s">
        <v>955</v>
      </c>
      <c r="S5459" s="1" t="s">
        <v>6</v>
      </c>
      <c r="T5459" s="1">
        <v>1</v>
      </c>
      <c r="U5459" s="1" t="s">
        <v>970</v>
      </c>
      <c r="V5459" s="3">
        <v>5</v>
      </c>
      <c r="W5459" s="12" t="e">
        <v>#N/A</v>
      </c>
      <c r="X5459" s="12" t="e">
        <v>#N/A</v>
      </c>
      <c r="Y5459" s="12" t="e">
        <v>#N/A</v>
      </c>
      <c r="Z5459" s="9">
        <v>0.01</v>
      </c>
      <c r="AA5459" s="10">
        <v>8</v>
      </c>
      <c r="AB5459" s="10">
        <v>1301</v>
      </c>
      <c r="AC5459" s="20">
        <v>0.03</v>
      </c>
      <c r="AD5459" s="20">
        <v>2.5796462339530402E-3</v>
      </c>
      <c r="AE5459" s="20">
        <v>6.8306019449673502E-2</v>
      </c>
      <c r="AF5459" s="15" t="s">
        <v>4</v>
      </c>
      <c r="AG5459" s="16" t="s">
        <v>4</v>
      </c>
      <c r="AH5459" s="16" t="s">
        <v>4</v>
      </c>
      <c r="AI5459" s="22">
        <v>0</v>
      </c>
      <c r="AJ5459" s="22">
        <v>0</v>
      </c>
      <c r="AK5459" s="22">
        <v>0</v>
      </c>
      <c r="AL5459" s="18">
        <f t="shared" si="765"/>
        <v>0</v>
      </c>
      <c r="AM5459" s="18">
        <f t="shared" si="766"/>
        <v>0</v>
      </c>
      <c r="AN5459" s="18">
        <f t="shared" si="767"/>
        <v>0</v>
      </c>
      <c r="AO5459" s="18">
        <f t="shared" si="768"/>
        <v>0</v>
      </c>
      <c r="AP5459" s="18">
        <f t="shared" si="769"/>
        <v>0</v>
      </c>
      <c r="AQ5459" s="18">
        <f t="shared" si="770"/>
        <v>0</v>
      </c>
      <c r="AR5459" s="18">
        <f t="shared" si="771"/>
        <v>0</v>
      </c>
      <c r="AS5459" s="18">
        <f t="shared" si="772"/>
        <v>0</v>
      </c>
      <c r="AT5459" s="18">
        <f t="shared" si="773"/>
        <v>0</v>
      </c>
      <c r="AV5459" s="1" t="s">
        <v>959</v>
      </c>
      <c r="AW5459" s="1" t="s">
        <v>960</v>
      </c>
      <c r="AX5459" s="1" t="s">
        <v>961</v>
      </c>
      <c r="AY5459" s="1" t="s">
        <v>962</v>
      </c>
      <c r="AZ5459" s="1" t="s">
        <v>963</v>
      </c>
      <c r="BA5459" s="1">
        <v>344</v>
      </c>
      <c r="BC5459" s="1" t="s">
        <v>4</v>
      </c>
      <c r="BD5459" s="1" t="s">
        <v>4</v>
      </c>
      <c r="BF5459" s="1" t="s">
        <v>964</v>
      </c>
      <c r="BG5459" s="1" t="s">
        <v>965</v>
      </c>
      <c r="BH5459" s="1" t="s">
        <v>304</v>
      </c>
      <c r="BL5459" s="1">
        <v>0</v>
      </c>
      <c r="BO5459" s="1" t="s">
        <v>966</v>
      </c>
      <c r="BR5459" s="1" t="s">
        <v>974</v>
      </c>
      <c r="BS5459" s="1">
        <v>0.65800000000000003</v>
      </c>
      <c r="BT5459" s="1" t="s">
        <v>4</v>
      </c>
      <c r="BU5459" s="1" t="s">
        <v>4</v>
      </c>
      <c r="BZ5459" s="1" t="s">
        <v>4</v>
      </c>
    </row>
    <row r="5460" spans="1:81" x14ac:dyDescent="0.25">
      <c r="A5460" s="2" t="s">
        <v>953</v>
      </c>
      <c r="B5460" s="1">
        <v>285464</v>
      </c>
      <c r="C5460" s="1">
        <v>4</v>
      </c>
      <c r="D5460" s="1">
        <v>1388843</v>
      </c>
      <c r="E5460" s="1">
        <v>1388843</v>
      </c>
      <c r="F5460" s="1" t="s">
        <v>6</v>
      </c>
      <c r="G5460" s="2" t="s">
        <v>954</v>
      </c>
      <c r="H5460" s="2" t="s">
        <v>956</v>
      </c>
      <c r="I5460" s="2" t="s">
        <v>957</v>
      </c>
      <c r="J5460" s="2" t="s">
        <v>958</v>
      </c>
      <c r="K5460" s="2" t="s">
        <v>49</v>
      </c>
      <c r="L5460" s="1" t="s">
        <v>50</v>
      </c>
      <c r="M5460" s="1" t="s">
        <v>90</v>
      </c>
      <c r="N5460" s="1" t="s">
        <v>31</v>
      </c>
      <c r="O5460" s="1" t="s">
        <v>31</v>
      </c>
      <c r="R5460" s="1" t="s">
        <v>955</v>
      </c>
      <c r="S5460" s="1" t="s">
        <v>6</v>
      </c>
      <c r="T5460" s="1">
        <v>1</v>
      </c>
      <c r="U5460" s="1">
        <v>3504</v>
      </c>
      <c r="V5460" s="3">
        <v>5</v>
      </c>
      <c r="W5460" s="12" t="e">
        <v>#N/A</v>
      </c>
      <c r="X5460" s="12" t="e">
        <v>#N/A</v>
      </c>
      <c r="Y5460" s="12" t="e">
        <v>#N/A</v>
      </c>
      <c r="Z5460" s="9">
        <v>0</v>
      </c>
      <c r="AA5460" s="10">
        <v>0</v>
      </c>
      <c r="AB5460" s="10">
        <v>41</v>
      </c>
      <c r="AC5460" s="20">
        <v>0</v>
      </c>
      <c r="AD5460" s="20">
        <v>0</v>
      </c>
      <c r="AE5460" s="20">
        <v>0.33650180152127201</v>
      </c>
      <c r="AF5460" s="15">
        <v>0.375</v>
      </c>
      <c r="AG5460" s="16">
        <v>6</v>
      </c>
      <c r="AH5460" s="16">
        <v>10</v>
      </c>
      <c r="AI5460" s="22">
        <v>0.61</v>
      </c>
      <c r="AJ5460" s="22">
        <v>0.34932565383866998</v>
      </c>
      <c r="AK5460" s="22">
        <v>0.98180181372092501</v>
      </c>
      <c r="AL5460" s="18">
        <f t="shared" si="765"/>
        <v>0</v>
      </c>
      <c r="AM5460" s="18">
        <f t="shared" si="766"/>
        <v>0</v>
      </c>
      <c r="AN5460" s="18">
        <f t="shared" si="767"/>
        <v>0</v>
      </c>
      <c r="AO5460" s="18">
        <f t="shared" si="768"/>
        <v>1</v>
      </c>
      <c r="AP5460" s="18">
        <f t="shared" si="769"/>
        <v>1</v>
      </c>
      <c r="AQ5460" s="18">
        <f t="shared" si="770"/>
        <v>0</v>
      </c>
      <c r="AR5460" s="18">
        <f t="shared" si="771"/>
        <v>1</v>
      </c>
      <c r="AS5460" s="18">
        <f t="shared" si="772"/>
        <v>1</v>
      </c>
      <c r="AT5460" s="18">
        <f t="shared" si="773"/>
        <v>1</v>
      </c>
      <c r="AV5460" s="1" t="s">
        <v>959</v>
      </c>
      <c r="AW5460" s="1" t="s">
        <v>960</v>
      </c>
      <c r="AX5460" s="1" t="s">
        <v>961</v>
      </c>
      <c r="AY5460" s="1" t="s">
        <v>962</v>
      </c>
      <c r="AZ5460" s="1" t="s">
        <v>963</v>
      </c>
      <c r="BA5460" s="1">
        <v>182</v>
      </c>
      <c r="BB5460" s="1">
        <v>4</v>
      </c>
      <c r="BC5460" s="1" t="s">
        <v>4</v>
      </c>
      <c r="BF5460" s="1" t="s">
        <v>964</v>
      </c>
      <c r="BG5460" s="1" t="s">
        <v>965</v>
      </c>
      <c r="BH5460" s="1" t="s">
        <v>304</v>
      </c>
      <c r="BL5460" s="1">
        <v>0</v>
      </c>
      <c r="BO5460" s="1" t="s">
        <v>966</v>
      </c>
      <c r="BR5460" s="1" t="s">
        <v>967</v>
      </c>
      <c r="BS5460" s="1">
        <v>0.66700000000000004</v>
      </c>
      <c r="BU5460" s="1" t="s">
        <v>4</v>
      </c>
    </row>
    <row r="5461" spans="1:81" x14ac:dyDescent="0.25">
      <c r="A5461" s="2" t="s">
        <v>975</v>
      </c>
      <c r="B5461" s="1">
        <v>9696</v>
      </c>
      <c r="C5461" s="1">
        <v>1</v>
      </c>
      <c r="D5461" s="1">
        <v>17277585</v>
      </c>
      <c r="E5461" s="1">
        <v>17277585</v>
      </c>
      <c r="F5461" s="1" t="s">
        <v>6</v>
      </c>
      <c r="G5461" s="2" t="s">
        <v>989</v>
      </c>
      <c r="H5461" s="2" t="s">
        <v>990</v>
      </c>
      <c r="I5461" s="2" t="s">
        <v>991</v>
      </c>
      <c r="J5461" s="2" t="s">
        <v>992</v>
      </c>
      <c r="K5461" s="2" t="s">
        <v>718</v>
      </c>
      <c r="L5461" s="1" t="s">
        <v>50</v>
      </c>
      <c r="M5461" s="1" t="s">
        <v>90</v>
      </c>
      <c r="N5461" s="1" t="s">
        <v>52</v>
      </c>
      <c r="O5461" s="1" t="s">
        <v>52</v>
      </c>
      <c r="R5461" s="1" t="s">
        <v>976</v>
      </c>
      <c r="S5461" s="1" t="s">
        <v>6</v>
      </c>
      <c r="T5461" s="1">
        <v>20</v>
      </c>
      <c r="U5461" s="1">
        <v>3043</v>
      </c>
      <c r="V5461" s="3">
        <v>5</v>
      </c>
      <c r="W5461" s="12" t="e">
        <v>#N/A</v>
      </c>
      <c r="X5461" s="12" t="e">
        <v>#N/A</v>
      </c>
      <c r="Y5461" s="12" t="e">
        <v>#N/A</v>
      </c>
      <c r="Z5461" s="9">
        <v>7.8947000000000003E-2</v>
      </c>
      <c r="AA5461" s="10">
        <v>3</v>
      </c>
      <c r="AB5461" s="10">
        <v>35</v>
      </c>
      <c r="AC5461" s="20">
        <v>0.32</v>
      </c>
      <c r="AD5461" s="20">
        <v>0.10895322001643901</v>
      </c>
      <c r="AE5461" s="20">
        <v>0.93494325625699204</v>
      </c>
      <c r="AF5461" s="15">
        <v>0</v>
      </c>
      <c r="AG5461" s="16">
        <v>0</v>
      </c>
      <c r="AH5461" s="16">
        <v>28</v>
      </c>
      <c r="AI5461" s="22">
        <v>0</v>
      </c>
      <c r="AJ5461" s="22">
        <v>0</v>
      </c>
      <c r="AK5461" s="22">
        <v>0.26109914301713499</v>
      </c>
      <c r="AL5461" s="18">
        <f t="shared" si="765"/>
        <v>1</v>
      </c>
      <c r="AM5461" s="18">
        <f t="shared" si="766"/>
        <v>0</v>
      </c>
      <c r="AN5461" s="18">
        <f t="shared" si="767"/>
        <v>0</v>
      </c>
      <c r="AO5461" s="18">
        <f t="shared" si="768"/>
        <v>0</v>
      </c>
      <c r="AP5461" s="18">
        <f t="shared" si="769"/>
        <v>0</v>
      </c>
      <c r="AQ5461" s="18">
        <f t="shared" si="770"/>
        <v>0</v>
      </c>
      <c r="AR5461" s="18">
        <f t="shared" si="771"/>
        <v>0</v>
      </c>
      <c r="AS5461" s="18">
        <f t="shared" si="772"/>
        <v>0</v>
      </c>
      <c r="AT5461" s="18">
        <f t="shared" si="773"/>
        <v>0</v>
      </c>
      <c r="AU5461" s="1" t="s">
        <v>993</v>
      </c>
      <c r="AV5461" s="1" t="s">
        <v>977</v>
      </c>
      <c r="AW5461" s="1" t="s">
        <v>978</v>
      </c>
      <c r="AX5461" s="1" t="s">
        <v>979</v>
      </c>
      <c r="AY5461" s="1" t="s">
        <v>980</v>
      </c>
      <c r="AZ5461" s="1" t="s">
        <v>981</v>
      </c>
      <c r="BA5461" s="1">
        <v>992</v>
      </c>
      <c r="BB5461" s="1" t="s">
        <v>641</v>
      </c>
      <c r="BC5461" s="1" t="s">
        <v>4</v>
      </c>
      <c r="BF5461" s="1" t="s">
        <v>982</v>
      </c>
      <c r="BG5461" s="1" t="s">
        <v>983</v>
      </c>
      <c r="BH5461" s="1" t="s">
        <v>984</v>
      </c>
      <c r="BK5461" s="1" t="s">
        <v>985</v>
      </c>
      <c r="BL5461" s="1">
        <v>5</v>
      </c>
      <c r="BN5461" s="1" t="s">
        <v>986</v>
      </c>
      <c r="BP5461" s="1" t="s">
        <v>987</v>
      </c>
      <c r="BR5461" s="1" t="s">
        <v>988</v>
      </c>
      <c r="BS5461" s="1">
        <v>0.61199999999999999</v>
      </c>
      <c r="BU5461" s="1" t="s">
        <v>4</v>
      </c>
    </row>
    <row r="5462" spans="1:81" x14ac:dyDescent="0.25">
      <c r="A5462" s="2" t="s">
        <v>994</v>
      </c>
      <c r="B5462" s="1">
        <v>440359</v>
      </c>
      <c r="C5462" s="1">
        <v>16</v>
      </c>
      <c r="D5462" s="1">
        <v>31580272</v>
      </c>
      <c r="E5462" s="1">
        <v>31580272</v>
      </c>
      <c r="F5462" s="1" t="s">
        <v>6</v>
      </c>
      <c r="G5462" s="2" t="s">
        <v>996</v>
      </c>
      <c r="K5462" s="2" t="s">
        <v>586</v>
      </c>
      <c r="L5462" s="1" t="s">
        <v>50</v>
      </c>
      <c r="M5462" s="1" t="s">
        <v>51</v>
      </c>
      <c r="N5462" s="1" t="s">
        <v>52</v>
      </c>
      <c r="O5462" s="1" t="s">
        <v>52</v>
      </c>
      <c r="P5462" s="1" t="s">
        <v>995</v>
      </c>
      <c r="Q5462" s="1" t="s">
        <v>921</v>
      </c>
      <c r="R5462" s="1" t="s">
        <v>997</v>
      </c>
      <c r="S5462" s="1" t="s">
        <v>10</v>
      </c>
      <c r="T5462" s="1">
        <v>1</v>
      </c>
      <c r="U5462" s="1" t="s">
        <v>4</v>
      </c>
      <c r="V5462" s="3">
        <v>5</v>
      </c>
      <c r="W5462" s="12" t="e">
        <v>#N/A</v>
      </c>
      <c r="X5462" s="12" t="e">
        <v>#N/A</v>
      </c>
      <c r="Y5462" s="12" t="e">
        <v>#N/A</v>
      </c>
      <c r="Z5462" s="9">
        <v>0</v>
      </c>
      <c r="AA5462" s="10">
        <v>0</v>
      </c>
      <c r="AB5462" s="10">
        <v>135</v>
      </c>
      <c r="AC5462" s="20">
        <v>0</v>
      </c>
      <c r="AD5462" s="20">
        <v>0</v>
      </c>
      <c r="AE5462" s="20">
        <v>0.11477608853594699</v>
      </c>
      <c r="AF5462" s="15">
        <v>6.1538000000000002E-2</v>
      </c>
      <c r="AG5462" s="16">
        <v>4</v>
      </c>
      <c r="AH5462" s="16">
        <v>61</v>
      </c>
      <c r="AI5462" s="22">
        <v>0.09</v>
      </c>
      <c r="AJ5462" s="22">
        <v>3.1139897325849E-2</v>
      </c>
      <c r="AK5462" s="22">
        <v>0.22709671378513999</v>
      </c>
      <c r="AL5462" s="18">
        <f t="shared" si="765"/>
        <v>0</v>
      </c>
      <c r="AM5462" s="18">
        <f t="shared" si="766"/>
        <v>0</v>
      </c>
      <c r="AN5462" s="18">
        <f t="shared" si="767"/>
        <v>0</v>
      </c>
      <c r="AO5462" s="18">
        <f t="shared" si="768"/>
        <v>0</v>
      </c>
      <c r="AP5462" s="18">
        <f t="shared" si="769"/>
        <v>0</v>
      </c>
      <c r="AQ5462" s="18">
        <f t="shared" si="770"/>
        <v>0</v>
      </c>
      <c r="AR5462" s="18">
        <f t="shared" si="771"/>
        <v>0</v>
      </c>
      <c r="AS5462" s="18">
        <f t="shared" si="772"/>
        <v>0</v>
      </c>
      <c r="AT5462" s="18">
        <f t="shared" si="773"/>
        <v>1</v>
      </c>
      <c r="AV5462" s="1" t="s">
        <v>998</v>
      </c>
      <c r="AZ5462" s="1" t="s">
        <v>999</v>
      </c>
      <c r="BA5462" s="1" t="s">
        <v>4</v>
      </c>
      <c r="BC5462" s="1" t="s">
        <v>4</v>
      </c>
      <c r="BL5462" s="1">
        <v>0</v>
      </c>
      <c r="BR5462" s="1" t="s">
        <v>1000</v>
      </c>
      <c r="BS5462" s="1">
        <v>0.61699999999999999</v>
      </c>
      <c r="BU5462" s="1" t="s">
        <v>4</v>
      </c>
    </row>
    <row r="5463" spans="1:81" x14ac:dyDescent="0.25">
      <c r="A5463" s="2" t="s">
        <v>1001</v>
      </c>
      <c r="B5463" s="1">
        <v>64478</v>
      </c>
      <c r="C5463" s="1">
        <v>8</v>
      </c>
      <c r="D5463" s="1">
        <v>2823420</v>
      </c>
      <c r="E5463" s="1">
        <v>2823420</v>
      </c>
      <c r="F5463" s="1" t="s">
        <v>6</v>
      </c>
      <c r="G5463" s="2" t="s">
        <v>1002</v>
      </c>
      <c r="H5463" s="2" t="s">
        <v>1004</v>
      </c>
      <c r="I5463" s="2" t="s">
        <v>1005</v>
      </c>
      <c r="J5463" s="2" t="s">
        <v>1006</v>
      </c>
      <c r="K5463" s="2" t="s">
        <v>49</v>
      </c>
      <c r="L5463" s="1" t="s">
        <v>50</v>
      </c>
      <c r="M5463" s="1" t="s">
        <v>31</v>
      </c>
      <c r="N5463" s="1" t="s">
        <v>52</v>
      </c>
      <c r="O5463" s="1" t="s">
        <v>52</v>
      </c>
      <c r="R5463" s="1" t="s">
        <v>1003</v>
      </c>
      <c r="S5463" s="1" t="s">
        <v>10</v>
      </c>
      <c r="T5463" s="1">
        <v>59</v>
      </c>
      <c r="U5463" s="1">
        <v>9550</v>
      </c>
      <c r="V5463" s="3">
        <v>5</v>
      </c>
      <c r="W5463" s="12" t="e">
        <v>#N/A</v>
      </c>
      <c r="X5463" s="12" t="e">
        <v>#N/A</v>
      </c>
      <c r="Y5463" s="12" t="e">
        <v>#N/A</v>
      </c>
      <c r="Z5463" s="9">
        <v>5.3332999999999998E-2</v>
      </c>
      <c r="AA5463" s="10">
        <v>4</v>
      </c>
      <c r="AB5463" s="10">
        <v>71</v>
      </c>
      <c r="AC5463" s="20">
        <v>0.22</v>
      </c>
      <c r="AD5463" s="20">
        <v>8.0120933366543495E-2</v>
      </c>
      <c r="AE5463" s="20">
        <v>0.55528688726745901</v>
      </c>
      <c r="AF5463" s="15">
        <v>0</v>
      </c>
      <c r="AG5463" s="16">
        <v>0</v>
      </c>
      <c r="AH5463" s="16">
        <v>86</v>
      </c>
      <c r="AI5463" s="22">
        <v>0</v>
      </c>
      <c r="AJ5463" s="22">
        <v>0</v>
      </c>
      <c r="AK5463" s="22">
        <v>0.10384596693277599</v>
      </c>
      <c r="AL5463" s="18">
        <f t="shared" si="765"/>
        <v>0</v>
      </c>
      <c r="AM5463" s="18">
        <f t="shared" si="766"/>
        <v>0</v>
      </c>
      <c r="AN5463" s="18">
        <f t="shared" si="767"/>
        <v>0</v>
      </c>
      <c r="AO5463" s="18">
        <f t="shared" si="768"/>
        <v>0</v>
      </c>
      <c r="AP5463" s="18">
        <f t="shared" si="769"/>
        <v>0</v>
      </c>
      <c r="AQ5463" s="18">
        <f t="shared" si="770"/>
        <v>0</v>
      </c>
      <c r="AR5463" s="18">
        <f t="shared" si="771"/>
        <v>0</v>
      </c>
      <c r="AS5463" s="18">
        <f t="shared" si="772"/>
        <v>0</v>
      </c>
      <c r="AT5463" s="18">
        <f t="shared" si="773"/>
        <v>0</v>
      </c>
      <c r="AU5463" s="1" t="s">
        <v>1007</v>
      </c>
      <c r="AV5463" s="1" t="s">
        <v>1008</v>
      </c>
      <c r="AW5463" s="1" t="s">
        <v>1009</v>
      </c>
      <c r="AX5463" s="1" t="s">
        <v>1010</v>
      </c>
      <c r="AY5463" s="1" t="s">
        <v>1011</v>
      </c>
      <c r="AZ5463" s="1" t="s">
        <v>1012</v>
      </c>
      <c r="BA5463" s="1">
        <v>3054</v>
      </c>
      <c r="BB5463" s="1" t="s">
        <v>1013</v>
      </c>
      <c r="BC5463" s="1" t="s">
        <v>4</v>
      </c>
      <c r="BG5463" s="1" t="s">
        <v>44</v>
      </c>
      <c r="BK5463" s="1" t="s">
        <v>1014</v>
      </c>
      <c r="BL5463" s="1">
        <v>25</v>
      </c>
      <c r="BN5463" s="1" t="s">
        <v>1015</v>
      </c>
      <c r="BP5463" s="1" t="s">
        <v>1016</v>
      </c>
      <c r="BR5463" s="1" t="s">
        <v>1017</v>
      </c>
      <c r="BS5463" s="1">
        <v>0.46300000000000002</v>
      </c>
      <c r="BU5463" s="1" t="s">
        <v>4</v>
      </c>
    </row>
    <row r="5464" spans="1:81" x14ac:dyDescent="0.25">
      <c r="A5464" s="2" t="s">
        <v>1018</v>
      </c>
      <c r="B5464" s="1">
        <v>114788</v>
      </c>
      <c r="C5464" s="1">
        <v>8</v>
      </c>
      <c r="D5464" s="1">
        <v>113662425</v>
      </c>
      <c r="E5464" s="1">
        <v>113662425</v>
      </c>
      <c r="F5464" s="1" t="s">
        <v>6</v>
      </c>
      <c r="G5464" s="2" t="s">
        <v>1019</v>
      </c>
      <c r="H5464" s="2" t="s">
        <v>1021</v>
      </c>
      <c r="I5464" s="2" t="s">
        <v>1022</v>
      </c>
      <c r="J5464" s="2" t="s">
        <v>1023</v>
      </c>
      <c r="K5464" s="2" t="s">
        <v>30</v>
      </c>
      <c r="L5464" s="1" t="s">
        <v>8</v>
      </c>
      <c r="M5464" s="1" t="s">
        <v>52</v>
      </c>
      <c r="N5464" s="1" t="s">
        <v>10</v>
      </c>
      <c r="O5464" s="1" t="s">
        <v>10</v>
      </c>
      <c r="R5464" s="1" t="s">
        <v>1020</v>
      </c>
      <c r="S5464" s="1" t="s">
        <v>10</v>
      </c>
      <c r="T5464" s="1">
        <v>19</v>
      </c>
      <c r="U5464" s="1">
        <v>3317</v>
      </c>
      <c r="V5464" s="3">
        <v>5</v>
      </c>
      <c r="W5464" s="12" t="e">
        <v>#N/A</v>
      </c>
      <c r="X5464" s="12" t="e">
        <v>#N/A</v>
      </c>
      <c r="Y5464" s="12" t="e">
        <v>#N/A</v>
      </c>
      <c r="Z5464" s="9" t="s">
        <v>4</v>
      </c>
      <c r="AA5464" s="10" t="s">
        <v>4</v>
      </c>
      <c r="AB5464" s="10" t="s">
        <v>4</v>
      </c>
      <c r="AC5464" s="20">
        <v>0</v>
      </c>
      <c r="AD5464" s="20">
        <v>0</v>
      </c>
      <c r="AE5464" s="20">
        <v>0</v>
      </c>
      <c r="AF5464" s="15">
        <v>0.01</v>
      </c>
      <c r="AG5464" s="16">
        <v>7</v>
      </c>
      <c r="AH5464" s="16">
        <v>721</v>
      </c>
      <c r="AI5464" s="22">
        <v>0.03</v>
      </c>
      <c r="AJ5464" s="22">
        <v>2.6511432865220599E-3</v>
      </c>
      <c r="AK5464" s="22">
        <v>6.0672991749358397E-2</v>
      </c>
      <c r="AL5464" s="18">
        <f t="shared" si="765"/>
        <v>0</v>
      </c>
      <c r="AM5464" s="18">
        <f t="shared" si="766"/>
        <v>0</v>
      </c>
      <c r="AN5464" s="18">
        <f t="shared" si="767"/>
        <v>0</v>
      </c>
      <c r="AO5464" s="18">
        <f t="shared" si="768"/>
        <v>0</v>
      </c>
      <c r="AP5464" s="18">
        <f t="shared" si="769"/>
        <v>0</v>
      </c>
      <c r="AQ5464" s="18">
        <f t="shared" si="770"/>
        <v>0</v>
      </c>
      <c r="AR5464" s="18">
        <f t="shared" si="771"/>
        <v>1</v>
      </c>
      <c r="AS5464" s="18">
        <f t="shared" si="772"/>
        <v>1</v>
      </c>
      <c r="AT5464" s="18">
        <f t="shared" si="773"/>
        <v>1</v>
      </c>
      <c r="AU5464" s="1" t="s">
        <v>1024</v>
      </c>
      <c r="AV5464" s="1" t="s">
        <v>1025</v>
      </c>
      <c r="AW5464" s="1" t="s">
        <v>1026</v>
      </c>
      <c r="AX5464" s="1" t="s">
        <v>1027</v>
      </c>
      <c r="AY5464" s="1" t="s">
        <v>1028</v>
      </c>
      <c r="AZ5464" s="1" t="s">
        <v>1029</v>
      </c>
      <c r="BA5464" s="1">
        <v>1053</v>
      </c>
      <c r="BB5464" s="1" t="s">
        <v>1030</v>
      </c>
      <c r="BC5464" s="1" t="s">
        <v>4</v>
      </c>
      <c r="BD5464" s="1" t="s">
        <v>4</v>
      </c>
      <c r="BG5464" s="1" t="s">
        <v>727</v>
      </c>
      <c r="BK5464" s="1" t="s">
        <v>1031</v>
      </c>
      <c r="BL5464" s="1">
        <v>63</v>
      </c>
      <c r="BR5464" s="1" t="s">
        <v>1032</v>
      </c>
      <c r="BS5464" s="1">
        <v>0.378</v>
      </c>
      <c r="BT5464" s="1" t="s">
        <v>4</v>
      </c>
      <c r="BU5464" s="1" t="s">
        <v>4</v>
      </c>
      <c r="BZ5464" s="1" t="s">
        <v>4</v>
      </c>
      <c r="CC5464" s="1" t="s">
        <v>1033</v>
      </c>
    </row>
    <row r="5465" spans="1:81" x14ac:dyDescent="0.25">
      <c r="A5465" s="2" t="s">
        <v>1034</v>
      </c>
      <c r="B5465" s="1">
        <v>1544</v>
      </c>
      <c r="C5465" s="1">
        <v>15</v>
      </c>
      <c r="D5465" s="1">
        <v>75047173</v>
      </c>
      <c r="E5465" s="1">
        <v>75047174</v>
      </c>
      <c r="F5465" s="1" t="s">
        <v>6</v>
      </c>
      <c r="G5465" s="2" t="s">
        <v>1035</v>
      </c>
      <c r="H5465" s="2" t="s">
        <v>1038</v>
      </c>
      <c r="I5465" s="2" t="s">
        <v>1039</v>
      </c>
      <c r="J5465" s="2" t="s">
        <v>1040</v>
      </c>
      <c r="K5465" s="2" t="s">
        <v>436</v>
      </c>
      <c r="L5465" s="1" t="s">
        <v>437</v>
      </c>
      <c r="M5465" s="1" t="s">
        <v>10</v>
      </c>
      <c r="N5465" s="1" t="s">
        <v>51</v>
      </c>
      <c r="O5465" s="1" t="s">
        <v>51</v>
      </c>
      <c r="R5465" s="1" t="s">
        <v>1036</v>
      </c>
      <c r="S5465" s="1" t="s">
        <v>6</v>
      </c>
      <c r="T5465" s="1">
        <v>7</v>
      </c>
      <c r="U5465" s="1" t="s">
        <v>1037</v>
      </c>
      <c r="V5465" s="3">
        <v>5</v>
      </c>
      <c r="W5465" s="12" t="e">
        <v>#N/A</v>
      </c>
      <c r="X5465" s="12" t="e">
        <v>#N/A</v>
      </c>
      <c r="Y5465" s="12" t="e">
        <v>#N/A</v>
      </c>
      <c r="Z5465" s="9" t="s">
        <v>4</v>
      </c>
      <c r="AA5465" s="10" t="s">
        <v>4</v>
      </c>
      <c r="AB5465" s="10" t="s">
        <v>4</v>
      </c>
      <c r="AC5465" s="20">
        <v>0</v>
      </c>
      <c r="AD5465" s="20">
        <v>0</v>
      </c>
      <c r="AE5465" s="20">
        <v>0</v>
      </c>
      <c r="AF5465" s="15">
        <v>0.01</v>
      </c>
      <c r="AG5465" s="16">
        <v>7</v>
      </c>
      <c r="AH5465" s="16">
        <v>467</v>
      </c>
      <c r="AI5465" s="22">
        <v>0.05</v>
      </c>
      <c r="AJ5465" s="22">
        <v>1.3169258554566399E-2</v>
      </c>
      <c r="AK5465" s="22">
        <v>0.114324871384546</v>
      </c>
      <c r="AL5465" s="18">
        <f t="shared" si="765"/>
        <v>0</v>
      </c>
      <c r="AM5465" s="18">
        <f t="shared" si="766"/>
        <v>0</v>
      </c>
      <c r="AN5465" s="18">
        <f t="shared" si="767"/>
        <v>0</v>
      </c>
      <c r="AO5465" s="18">
        <f t="shared" si="768"/>
        <v>0</v>
      </c>
      <c r="AP5465" s="18">
        <f t="shared" si="769"/>
        <v>0</v>
      </c>
      <c r="AQ5465" s="18">
        <f t="shared" si="770"/>
        <v>0</v>
      </c>
      <c r="AR5465" s="18">
        <f t="shared" si="771"/>
        <v>1</v>
      </c>
      <c r="AS5465" s="18">
        <f t="shared" si="772"/>
        <v>1</v>
      </c>
      <c r="AT5465" s="18">
        <f t="shared" si="773"/>
        <v>1</v>
      </c>
      <c r="AV5465" s="1" t="s">
        <v>1041</v>
      </c>
      <c r="AW5465" s="1" t="s">
        <v>1042</v>
      </c>
      <c r="AX5465" s="1" t="s">
        <v>1043</v>
      </c>
      <c r="AY5465" s="1" t="s">
        <v>1044</v>
      </c>
      <c r="AZ5465" s="1" t="s">
        <v>1045</v>
      </c>
      <c r="BA5465" s="1">
        <v>432</v>
      </c>
      <c r="BC5465" s="1" t="s">
        <v>4</v>
      </c>
      <c r="BD5465" s="1" t="s">
        <v>4</v>
      </c>
      <c r="BF5465" s="1" t="s">
        <v>1046</v>
      </c>
      <c r="BG5465" s="1" t="s">
        <v>1047</v>
      </c>
      <c r="BH5465" s="1" t="s">
        <v>1048</v>
      </c>
      <c r="BK5465" s="1" t="s">
        <v>1049</v>
      </c>
      <c r="BL5465" s="1">
        <v>4</v>
      </c>
      <c r="BQ5465" s="1" t="s">
        <v>1050</v>
      </c>
      <c r="BR5465" s="1" t="s">
        <v>1051</v>
      </c>
      <c r="BS5465" s="1">
        <v>0.60899999999999999</v>
      </c>
      <c r="BT5465" s="1" t="s">
        <v>4</v>
      </c>
      <c r="BU5465" s="1" t="s">
        <v>4</v>
      </c>
      <c r="BZ5465" s="1" t="s">
        <v>4</v>
      </c>
    </row>
    <row r="5466" spans="1:81" x14ac:dyDescent="0.25">
      <c r="A5466" s="2" t="s">
        <v>1052</v>
      </c>
      <c r="B5466" s="1">
        <v>1553</v>
      </c>
      <c r="C5466" s="1">
        <v>19</v>
      </c>
      <c r="D5466" s="1">
        <v>41601904</v>
      </c>
      <c r="E5466" s="1">
        <v>41601904</v>
      </c>
      <c r="F5466" s="1" t="s">
        <v>6</v>
      </c>
      <c r="G5466" s="2" t="s">
        <v>1053</v>
      </c>
      <c r="K5466" s="2" t="s">
        <v>586</v>
      </c>
      <c r="L5466" s="1" t="s">
        <v>50</v>
      </c>
      <c r="M5466" s="1" t="s">
        <v>90</v>
      </c>
      <c r="N5466" s="1" t="s">
        <v>31</v>
      </c>
      <c r="O5466" s="1" t="s">
        <v>31</v>
      </c>
      <c r="R5466" s="1" t="s">
        <v>1054</v>
      </c>
      <c r="S5466" s="1" t="s">
        <v>6</v>
      </c>
      <c r="T5466" s="1">
        <v>9</v>
      </c>
      <c r="U5466" s="1" t="s">
        <v>4</v>
      </c>
      <c r="V5466" s="3">
        <v>5</v>
      </c>
      <c r="W5466" s="12" t="e">
        <v>#N/A</v>
      </c>
      <c r="X5466" s="12" t="e">
        <v>#N/A</v>
      </c>
      <c r="Y5466" s="12" t="e">
        <v>#N/A</v>
      </c>
      <c r="Z5466" s="9">
        <v>0.29333300000000001</v>
      </c>
      <c r="AA5466" s="10">
        <v>22</v>
      </c>
      <c r="AB5466" s="10">
        <v>53</v>
      </c>
      <c r="AC5466" s="20">
        <v>1</v>
      </c>
      <c r="AD5466" s="20">
        <v>0.67957000600794304</v>
      </c>
      <c r="AE5466" s="20">
        <v>1</v>
      </c>
      <c r="AF5466" s="15">
        <v>0.45613999999999999</v>
      </c>
      <c r="AG5466" s="16">
        <v>26</v>
      </c>
      <c r="AH5466" s="16">
        <v>31</v>
      </c>
      <c r="AI5466" s="22">
        <v>1</v>
      </c>
      <c r="AJ5466" s="22">
        <v>0.65548682038982298</v>
      </c>
      <c r="AK5466" s="22">
        <v>1</v>
      </c>
      <c r="AL5466" s="18">
        <f t="shared" si="765"/>
        <v>1</v>
      </c>
      <c r="AM5466" s="18">
        <f t="shared" si="766"/>
        <v>1</v>
      </c>
      <c r="AN5466" s="18">
        <f t="shared" si="767"/>
        <v>1</v>
      </c>
      <c r="AO5466" s="18">
        <f t="shared" si="768"/>
        <v>1</v>
      </c>
      <c r="AP5466" s="18">
        <f t="shared" si="769"/>
        <v>1</v>
      </c>
      <c r="AQ5466" s="18">
        <f t="shared" si="770"/>
        <v>1</v>
      </c>
      <c r="AR5466" s="18">
        <f t="shared" si="771"/>
        <v>0</v>
      </c>
      <c r="AS5466" s="18">
        <f t="shared" si="772"/>
        <v>0</v>
      </c>
      <c r="AT5466" s="18">
        <f t="shared" si="773"/>
        <v>0</v>
      </c>
      <c r="AV5466" s="1" t="s">
        <v>1055</v>
      </c>
      <c r="AW5466" s="1" t="s">
        <v>1056</v>
      </c>
      <c r="AX5466" s="1" t="s">
        <v>1057</v>
      </c>
      <c r="AY5466" s="1" t="s">
        <v>1058</v>
      </c>
      <c r="AZ5466" s="1" t="s">
        <v>1059</v>
      </c>
      <c r="BA5466" s="1" t="s">
        <v>4</v>
      </c>
      <c r="BC5466" s="1" t="s">
        <v>4</v>
      </c>
      <c r="BF5466" s="1" t="s">
        <v>1060</v>
      </c>
      <c r="BG5466" s="1" t="s">
        <v>1047</v>
      </c>
      <c r="BH5466" s="1" t="s">
        <v>1061</v>
      </c>
      <c r="BK5466" s="1" t="s">
        <v>1062</v>
      </c>
      <c r="BL5466" s="1">
        <v>3</v>
      </c>
      <c r="BQ5466" s="1" t="s">
        <v>1063</v>
      </c>
      <c r="BR5466" s="1" t="s">
        <v>1064</v>
      </c>
      <c r="BS5466" s="1">
        <v>0.19900000000000001</v>
      </c>
      <c r="BU5466" s="1" t="s">
        <v>4</v>
      </c>
    </row>
    <row r="5467" spans="1:81" x14ac:dyDescent="0.25">
      <c r="A5467" s="2" t="s">
        <v>1065</v>
      </c>
      <c r="B5467" s="1">
        <v>54798</v>
      </c>
      <c r="C5467" s="1">
        <v>4</v>
      </c>
      <c r="D5467" s="1">
        <v>155305528</v>
      </c>
      <c r="E5467" s="1">
        <v>155305528</v>
      </c>
      <c r="F5467" s="1" t="s">
        <v>6</v>
      </c>
      <c r="G5467" s="2" t="s">
        <v>1066</v>
      </c>
      <c r="H5467" s="2" t="s">
        <v>1068</v>
      </c>
      <c r="I5467" s="2" t="s">
        <v>1069</v>
      </c>
      <c r="J5467" s="2" t="s">
        <v>1070</v>
      </c>
      <c r="K5467" s="2" t="s">
        <v>49</v>
      </c>
      <c r="L5467" s="1" t="s">
        <v>50</v>
      </c>
      <c r="M5467" s="1" t="s">
        <v>51</v>
      </c>
      <c r="N5467" s="1" t="s">
        <v>52</v>
      </c>
      <c r="O5467" s="1" t="s">
        <v>52</v>
      </c>
      <c r="R5467" s="1" t="s">
        <v>1067</v>
      </c>
      <c r="S5467" s="1" t="s">
        <v>10</v>
      </c>
      <c r="T5467" s="1">
        <v>2</v>
      </c>
      <c r="U5467" s="1">
        <v>226</v>
      </c>
      <c r="V5467" s="3">
        <v>5</v>
      </c>
      <c r="W5467" s="12" t="e">
        <v>#N/A</v>
      </c>
      <c r="X5467" s="12" t="e">
        <v>#N/A</v>
      </c>
      <c r="Y5467" s="12" t="e">
        <v>#N/A</v>
      </c>
      <c r="Z5467" s="9">
        <v>0.42307699999999998</v>
      </c>
      <c r="AA5467" s="10">
        <v>66</v>
      </c>
      <c r="AB5467" s="10">
        <v>90</v>
      </c>
      <c r="AC5467" s="20">
        <v>0.87</v>
      </c>
      <c r="AD5467" s="20">
        <v>0.79957911610410004</v>
      </c>
      <c r="AE5467" s="20">
        <v>1</v>
      </c>
      <c r="AF5467" s="15">
        <v>0.52100800000000003</v>
      </c>
      <c r="AG5467" s="16">
        <v>124</v>
      </c>
      <c r="AH5467" s="16">
        <v>114</v>
      </c>
      <c r="AI5467" s="22">
        <v>1</v>
      </c>
      <c r="AJ5467" s="22">
        <v>0.93182111410997903</v>
      </c>
      <c r="AK5467" s="22">
        <v>1</v>
      </c>
      <c r="AL5467" s="18">
        <f t="shared" si="765"/>
        <v>1</v>
      </c>
      <c r="AM5467" s="18">
        <f t="shared" si="766"/>
        <v>1</v>
      </c>
      <c r="AN5467" s="18">
        <f t="shared" si="767"/>
        <v>1</v>
      </c>
      <c r="AO5467" s="18">
        <f t="shared" si="768"/>
        <v>1</v>
      </c>
      <c r="AP5467" s="18">
        <f t="shared" si="769"/>
        <v>1</v>
      </c>
      <c r="AQ5467" s="18">
        <f t="shared" si="770"/>
        <v>1</v>
      </c>
      <c r="AR5467" s="18">
        <f t="shared" si="771"/>
        <v>0</v>
      </c>
      <c r="AS5467" s="18">
        <f t="shared" si="772"/>
        <v>0</v>
      </c>
      <c r="AT5467" s="18">
        <f t="shared" si="773"/>
        <v>1</v>
      </c>
      <c r="AU5467" s="1" t="s">
        <v>1071</v>
      </c>
      <c r="AV5467" s="1" t="s">
        <v>1072</v>
      </c>
      <c r="AW5467" s="1" t="s">
        <v>1073</v>
      </c>
      <c r="AX5467" s="1" t="s">
        <v>1074</v>
      </c>
      <c r="AY5467" s="1" t="s">
        <v>1075</v>
      </c>
      <c r="AZ5467" s="1" t="s">
        <v>1076</v>
      </c>
      <c r="BA5467" s="1">
        <v>76</v>
      </c>
      <c r="BB5467" s="1" t="s">
        <v>1077</v>
      </c>
      <c r="BC5467" s="1" t="s">
        <v>4</v>
      </c>
      <c r="BF5467" s="1" t="s">
        <v>726</v>
      </c>
      <c r="BG5467" s="1" t="s">
        <v>727</v>
      </c>
      <c r="BH5467" s="1" t="s">
        <v>728</v>
      </c>
      <c r="BK5467" s="1" t="s">
        <v>1078</v>
      </c>
      <c r="BL5467" s="1">
        <v>4</v>
      </c>
      <c r="BM5467" s="1" t="s">
        <v>1079</v>
      </c>
      <c r="BN5467" s="1" t="s">
        <v>1080</v>
      </c>
      <c r="BP5467" s="1" t="s">
        <v>1081</v>
      </c>
      <c r="BR5467" s="1" t="s">
        <v>1082</v>
      </c>
      <c r="BS5467" s="1">
        <v>0.01</v>
      </c>
      <c r="BU5467" s="1" t="s">
        <v>4</v>
      </c>
    </row>
    <row r="5468" spans="1:81" x14ac:dyDescent="0.25">
      <c r="A5468" s="2" t="s">
        <v>1083</v>
      </c>
      <c r="B5468" s="1">
        <v>9937</v>
      </c>
      <c r="C5468" s="1">
        <v>10</v>
      </c>
      <c r="D5468" s="1">
        <v>115612623</v>
      </c>
      <c r="E5468" s="1">
        <v>115612623</v>
      </c>
      <c r="F5468" s="1" t="s">
        <v>6</v>
      </c>
      <c r="G5468" s="2" t="s">
        <v>1084</v>
      </c>
      <c r="H5468" s="2" t="s">
        <v>1086</v>
      </c>
      <c r="I5468" s="2" t="s">
        <v>1087</v>
      </c>
      <c r="J5468" s="2" t="s">
        <v>1088</v>
      </c>
      <c r="K5468" s="2" t="s">
        <v>30</v>
      </c>
      <c r="L5468" s="1" t="s">
        <v>8</v>
      </c>
      <c r="M5468" s="1" t="s">
        <v>52</v>
      </c>
      <c r="N5468" s="1" t="s">
        <v>10</v>
      </c>
      <c r="O5468" s="1" t="s">
        <v>10</v>
      </c>
      <c r="R5468" s="1" t="s">
        <v>1085</v>
      </c>
      <c r="S5468" s="1" t="s">
        <v>10</v>
      </c>
      <c r="T5468" s="1">
        <v>1</v>
      </c>
      <c r="U5468" s="1">
        <v>1237</v>
      </c>
      <c r="V5468" s="3">
        <v>5</v>
      </c>
      <c r="W5468" s="12" t="e">
        <v>#N/A</v>
      </c>
      <c r="X5468" s="12" t="e">
        <v>#N/A</v>
      </c>
      <c r="Y5468" s="12" t="e">
        <v>#N/A</v>
      </c>
      <c r="Z5468" s="9" t="s">
        <v>4</v>
      </c>
      <c r="AA5468" s="10" t="s">
        <v>4</v>
      </c>
      <c r="AB5468" s="10" t="s">
        <v>4</v>
      </c>
      <c r="AC5468" s="20">
        <v>0</v>
      </c>
      <c r="AD5468" s="20">
        <v>0</v>
      </c>
      <c r="AE5468" s="20">
        <v>0</v>
      </c>
      <c r="AF5468" s="15">
        <v>0.01</v>
      </c>
      <c r="AG5468" s="16">
        <v>7</v>
      </c>
      <c r="AH5468" s="16">
        <v>599</v>
      </c>
      <c r="AI5468" s="22">
        <v>0.03</v>
      </c>
      <c r="AJ5468" s="22">
        <v>2.7170650183862498E-3</v>
      </c>
      <c r="AK5468" s="22">
        <v>5.8737575237981801E-2</v>
      </c>
      <c r="AL5468" s="18">
        <f t="shared" si="765"/>
        <v>0</v>
      </c>
      <c r="AM5468" s="18">
        <f t="shared" si="766"/>
        <v>0</v>
      </c>
      <c r="AN5468" s="18">
        <f t="shared" si="767"/>
        <v>0</v>
      </c>
      <c r="AO5468" s="18">
        <f t="shared" si="768"/>
        <v>0</v>
      </c>
      <c r="AP5468" s="18">
        <f t="shared" si="769"/>
        <v>0</v>
      </c>
      <c r="AQ5468" s="18">
        <f t="shared" si="770"/>
        <v>0</v>
      </c>
      <c r="AR5468" s="18">
        <f t="shared" si="771"/>
        <v>1</v>
      </c>
      <c r="AS5468" s="18">
        <f t="shared" si="772"/>
        <v>1</v>
      </c>
      <c r="AT5468" s="18">
        <f t="shared" si="773"/>
        <v>1</v>
      </c>
      <c r="AU5468" s="1" t="s">
        <v>1089</v>
      </c>
      <c r="AV5468" s="1" t="s">
        <v>1090</v>
      </c>
      <c r="AW5468" s="1" t="s">
        <v>1091</v>
      </c>
      <c r="AX5468" s="1" t="s">
        <v>1092</v>
      </c>
      <c r="AY5468" s="1" t="s">
        <v>1093</v>
      </c>
      <c r="AZ5468" s="1" t="s">
        <v>1094</v>
      </c>
      <c r="BA5468" s="1">
        <v>107</v>
      </c>
      <c r="BB5468" s="1" t="s">
        <v>1095</v>
      </c>
      <c r="BC5468" s="1" t="s">
        <v>4</v>
      </c>
      <c r="BD5468" s="1" t="s">
        <v>4</v>
      </c>
      <c r="BF5468" s="1" t="s">
        <v>1096</v>
      </c>
      <c r="BG5468" s="1" t="s">
        <v>148</v>
      </c>
      <c r="BH5468" s="1" t="s">
        <v>1097</v>
      </c>
      <c r="BK5468" s="1" t="s">
        <v>453</v>
      </c>
      <c r="BL5468" s="1">
        <v>2</v>
      </c>
      <c r="BP5468" s="1" t="s">
        <v>1098</v>
      </c>
      <c r="BR5468" s="1" t="s">
        <v>1099</v>
      </c>
      <c r="BS5468" s="1">
        <v>0.443</v>
      </c>
      <c r="BT5468" s="1" t="s">
        <v>4</v>
      </c>
      <c r="BU5468" s="1" t="s">
        <v>4</v>
      </c>
      <c r="BZ5468" s="1" t="s">
        <v>4</v>
      </c>
      <c r="CA5468" s="1" t="s">
        <v>1100</v>
      </c>
    </row>
    <row r="5469" spans="1:81" x14ac:dyDescent="0.25">
      <c r="A5469" s="2" t="s">
        <v>1101</v>
      </c>
      <c r="B5469" s="1">
        <v>51164</v>
      </c>
      <c r="C5469" s="1">
        <v>5</v>
      </c>
      <c r="D5469" s="1">
        <v>150121701</v>
      </c>
      <c r="E5469" s="1">
        <v>150121702</v>
      </c>
      <c r="F5469" s="1" t="s">
        <v>6</v>
      </c>
      <c r="G5469" s="2" t="s">
        <v>1102</v>
      </c>
      <c r="H5469" s="2" t="s">
        <v>1105</v>
      </c>
      <c r="I5469" s="2" t="s">
        <v>1106</v>
      </c>
      <c r="J5469" s="2" t="s">
        <v>1107</v>
      </c>
      <c r="K5469" s="2" t="s">
        <v>436</v>
      </c>
      <c r="L5469" s="1" t="s">
        <v>437</v>
      </c>
      <c r="M5469" s="1" t="s">
        <v>10</v>
      </c>
      <c r="N5469" s="1" t="s">
        <v>51</v>
      </c>
      <c r="O5469" s="1" t="s">
        <v>51</v>
      </c>
      <c r="R5469" s="1" t="s">
        <v>1103</v>
      </c>
      <c r="S5469" s="1" t="s">
        <v>10</v>
      </c>
      <c r="T5469" s="1">
        <v>4</v>
      </c>
      <c r="U5469" s="1" t="s">
        <v>1104</v>
      </c>
      <c r="V5469" s="3">
        <v>5</v>
      </c>
      <c r="W5469" s="12" t="e">
        <v>#N/A</v>
      </c>
      <c r="X5469" s="12" t="e">
        <v>#N/A</v>
      </c>
      <c r="Y5469" s="12" t="e">
        <v>#N/A</v>
      </c>
      <c r="Z5469" s="9">
        <v>0.03</v>
      </c>
      <c r="AA5469" s="10">
        <v>21</v>
      </c>
      <c r="AB5469" s="10">
        <v>713</v>
      </c>
      <c r="AC5469" s="20">
        <v>0.12</v>
      </c>
      <c r="AD5469" s="20">
        <v>5.6195427004574701E-2</v>
      </c>
      <c r="AE5469" s="20">
        <v>0.21281049197232099</v>
      </c>
      <c r="AF5469" s="15">
        <v>0.03</v>
      </c>
      <c r="AG5469" s="16">
        <v>25</v>
      </c>
      <c r="AH5469" s="16">
        <v>805</v>
      </c>
      <c r="AI5469" s="22">
        <v>0.08</v>
      </c>
      <c r="AJ5469" s="22">
        <v>3.5989018555824002E-2</v>
      </c>
      <c r="AK5469" s="22">
        <v>0.12976818887415401</v>
      </c>
      <c r="AL5469" s="18">
        <f t="shared" si="765"/>
        <v>0</v>
      </c>
      <c r="AM5469" s="18">
        <f t="shared" si="766"/>
        <v>0</v>
      </c>
      <c r="AN5469" s="18">
        <f t="shared" si="767"/>
        <v>0</v>
      </c>
      <c r="AO5469" s="18">
        <f t="shared" si="768"/>
        <v>0</v>
      </c>
      <c r="AP5469" s="18">
        <f t="shared" si="769"/>
        <v>0</v>
      </c>
      <c r="AQ5469" s="18">
        <f t="shared" si="770"/>
        <v>0</v>
      </c>
      <c r="AR5469" s="18">
        <f t="shared" si="771"/>
        <v>0</v>
      </c>
      <c r="AS5469" s="18">
        <f t="shared" si="772"/>
        <v>0</v>
      </c>
      <c r="AT5469" s="18">
        <f t="shared" si="773"/>
        <v>0</v>
      </c>
      <c r="AU5469" s="1" t="s">
        <v>1108</v>
      </c>
      <c r="AV5469" s="1" t="s">
        <v>1109</v>
      </c>
      <c r="AW5469" s="1" t="s">
        <v>1110</v>
      </c>
      <c r="AX5469" s="1" t="s">
        <v>1111</v>
      </c>
      <c r="AY5469" s="1" t="s">
        <v>1112</v>
      </c>
      <c r="AZ5469" s="1" t="s">
        <v>1113</v>
      </c>
      <c r="BA5469" s="1">
        <v>135</v>
      </c>
      <c r="BC5469" s="1" t="s">
        <v>4</v>
      </c>
      <c r="BD5469" s="1" t="s">
        <v>4</v>
      </c>
      <c r="BG5469" s="1" t="s">
        <v>1114</v>
      </c>
      <c r="BH5469" s="1" t="s">
        <v>1115</v>
      </c>
      <c r="BK5469" s="1" t="s">
        <v>305</v>
      </c>
      <c r="BL5469" s="1">
        <v>1</v>
      </c>
      <c r="BN5469" s="1" t="s">
        <v>1116</v>
      </c>
      <c r="BO5469" s="1" t="s">
        <v>1117</v>
      </c>
      <c r="BR5469" s="1" t="s">
        <v>1118</v>
      </c>
      <c r="BS5469" s="1">
        <v>0.33700000000000002</v>
      </c>
      <c r="BT5469" s="1" t="s">
        <v>4</v>
      </c>
      <c r="BU5469" s="1" t="s">
        <v>4</v>
      </c>
      <c r="BZ5469" s="1" t="s">
        <v>4</v>
      </c>
    </row>
    <row r="5470" spans="1:81" x14ac:dyDescent="0.25">
      <c r="A5470" s="2" t="s">
        <v>1119</v>
      </c>
      <c r="B5470" s="1">
        <v>1660</v>
      </c>
      <c r="C5470" s="1">
        <v>1</v>
      </c>
      <c r="D5470" s="1">
        <v>182812436</v>
      </c>
      <c r="E5470" s="1">
        <v>182812436</v>
      </c>
      <c r="F5470" s="1" t="s">
        <v>6</v>
      </c>
      <c r="G5470" s="2" t="s">
        <v>1120</v>
      </c>
      <c r="H5470" s="2" t="s">
        <v>1122</v>
      </c>
      <c r="I5470" s="2" t="s">
        <v>1123</v>
      </c>
      <c r="J5470" s="2" t="s">
        <v>1124</v>
      </c>
      <c r="K5470" s="2" t="s">
        <v>49</v>
      </c>
      <c r="L5470" s="1" t="s">
        <v>50</v>
      </c>
      <c r="M5470" s="1" t="s">
        <v>52</v>
      </c>
      <c r="N5470" s="1" t="s">
        <v>90</v>
      </c>
      <c r="O5470" s="1" t="s">
        <v>90</v>
      </c>
      <c r="R5470" s="1" t="s">
        <v>1121</v>
      </c>
      <c r="S5470" s="1" t="s">
        <v>6</v>
      </c>
      <c r="T5470" s="1">
        <v>3</v>
      </c>
      <c r="U5470" s="1">
        <v>282</v>
      </c>
      <c r="V5470" s="3">
        <v>5</v>
      </c>
      <c r="W5470" s="12" t="e">
        <v>#N/A</v>
      </c>
      <c r="X5470" s="12" t="e">
        <v>#N/A</v>
      </c>
      <c r="Y5470" s="12" t="e">
        <v>#N/A</v>
      </c>
      <c r="Z5470" s="9">
        <v>0.11215</v>
      </c>
      <c r="AA5470" s="10">
        <v>12</v>
      </c>
      <c r="AB5470" s="10">
        <v>95</v>
      </c>
      <c r="AC5470" s="20">
        <v>0.47</v>
      </c>
      <c r="AD5470" s="20">
        <v>0.25227920045442798</v>
      </c>
      <c r="AE5470" s="20">
        <v>0.79442570398259305</v>
      </c>
      <c r="AF5470" s="15">
        <v>6.1538000000000002E-2</v>
      </c>
      <c r="AG5470" s="16">
        <v>8</v>
      </c>
      <c r="AH5470" s="16">
        <v>122</v>
      </c>
      <c r="AI5470" s="22">
        <v>0.16</v>
      </c>
      <c r="AJ5470" s="22">
        <v>7.0538106355181707E-2</v>
      </c>
      <c r="AK5470" s="22">
        <v>0.30917600974620202</v>
      </c>
      <c r="AL5470" s="18">
        <f t="shared" si="765"/>
        <v>1</v>
      </c>
      <c r="AM5470" s="18">
        <f t="shared" si="766"/>
        <v>0</v>
      </c>
      <c r="AN5470" s="18">
        <f t="shared" si="767"/>
        <v>0</v>
      </c>
      <c r="AO5470" s="18">
        <f t="shared" si="768"/>
        <v>0</v>
      </c>
      <c r="AP5470" s="18">
        <f t="shared" si="769"/>
        <v>0</v>
      </c>
      <c r="AQ5470" s="18">
        <f t="shared" si="770"/>
        <v>0</v>
      </c>
      <c r="AR5470" s="18">
        <f t="shared" si="771"/>
        <v>0</v>
      </c>
      <c r="AS5470" s="18">
        <f t="shared" si="772"/>
        <v>0</v>
      </c>
      <c r="AT5470" s="18">
        <f t="shared" si="773"/>
        <v>0</v>
      </c>
      <c r="AU5470" s="1" t="s">
        <v>1125</v>
      </c>
      <c r="AV5470" s="1" t="s">
        <v>1126</v>
      </c>
      <c r="AW5470" s="1" t="s">
        <v>1127</v>
      </c>
      <c r="AX5470" s="1" t="s">
        <v>1128</v>
      </c>
      <c r="AY5470" s="1" t="s">
        <v>1129</v>
      </c>
      <c r="AZ5470" s="1" t="s">
        <v>1130</v>
      </c>
      <c r="BA5470" s="1">
        <v>40</v>
      </c>
      <c r="BB5470" s="1" t="s">
        <v>1131</v>
      </c>
      <c r="BC5470" s="1" t="s">
        <v>4</v>
      </c>
      <c r="BF5470" s="1" t="s">
        <v>1132</v>
      </c>
      <c r="BG5470" s="1" t="s">
        <v>1133</v>
      </c>
      <c r="BH5470" s="1" t="s">
        <v>1134</v>
      </c>
      <c r="BK5470" s="1" t="s">
        <v>1135</v>
      </c>
      <c r="BL5470" s="1">
        <v>2</v>
      </c>
      <c r="BR5470" s="1" t="s">
        <v>1136</v>
      </c>
      <c r="BS5470" s="1">
        <v>0.33300000000000002</v>
      </c>
      <c r="BU5470" s="1" t="s">
        <v>4</v>
      </c>
    </row>
    <row r="5471" spans="1:81" x14ac:dyDescent="0.25">
      <c r="A5471" s="2" t="s">
        <v>1137</v>
      </c>
      <c r="B5471" s="1">
        <v>196385</v>
      </c>
      <c r="C5471" s="1">
        <v>12</v>
      </c>
      <c r="D5471" s="1">
        <v>124399062</v>
      </c>
      <c r="E5471" s="1">
        <v>124399062</v>
      </c>
      <c r="F5471" s="1" t="s">
        <v>6</v>
      </c>
      <c r="G5471" s="2" t="s">
        <v>1156</v>
      </c>
      <c r="H5471" s="2" t="s">
        <v>1157</v>
      </c>
      <c r="I5471" s="2" t="s">
        <v>1158</v>
      </c>
      <c r="J5471" s="2" t="s">
        <v>1159</v>
      </c>
      <c r="K5471" s="2" t="s">
        <v>135</v>
      </c>
      <c r="L5471" s="1" t="s">
        <v>50</v>
      </c>
      <c r="M5471" s="1" t="s">
        <v>90</v>
      </c>
      <c r="N5471" s="1" t="s">
        <v>31</v>
      </c>
      <c r="O5471" s="1" t="s">
        <v>31</v>
      </c>
      <c r="R5471" s="1" t="s">
        <v>1139</v>
      </c>
      <c r="S5471" s="1" t="s">
        <v>6</v>
      </c>
      <c r="T5471" s="1">
        <v>60</v>
      </c>
      <c r="U5471" s="1">
        <v>10210</v>
      </c>
      <c r="V5471" s="3">
        <v>5</v>
      </c>
      <c r="W5471" s="12" t="e">
        <v>#N/A</v>
      </c>
      <c r="X5471" s="12" t="e">
        <v>#N/A</v>
      </c>
      <c r="Y5471" s="12" t="e">
        <v>#N/A</v>
      </c>
      <c r="Z5471" s="9">
        <v>0.149533</v>
      </c>
      <c r="AA5471" s="10">
        <v>16</v>
      </c>
      <c r="AB5471" s="10">
        <v>91</v>
      </c>
      <c r="AC5471" s="20">
        <v>0.61</v>
      </c>
      <c r="AD5471" s="20">
        <v>0.300512437756497</v>
      </c>
      <c r="AE5471" s="20">
        <v>0.94136690284067004</v>
      </c>
      <c r="AF5471" s="15">
        <v>0.24038499999999999</v>
      </c>
      <c r="AG5471" s="16">
        <v>25</v>
      </c>
      <c r="AH5471" s="16">
        <v>79</v>
      </c>
      <c r="AI5471" s="22">
        <v>0.65</v>
      </c>
      <c r="AJ5471" s="22">
        <v>0.30390532128706299</v>
      </c>
      <c r="AK5471" s="22">
        <v>0.90883462497221401</v>
      </c>
      <c r="AL5471" s="18">
        <f t="shared" si="765"/>
        <v>1</v>
      </c>
      <c r="AM5471" s="18">
        <f t="shared" si="766"/>
        <v>1</v>
      </c>
      <c r="AN5471" s="18">
        <f t="shared" si="767"/>
        <v>0</v>
      </c>
      <c r="AO5471" s="18">
        <f t="shared" si="768"/>
        <v>1</v>
      </c>
      <c r="AP5471" s="18">
        <f t="shared" si="769"/>
        <v>1</v>
      </c>
      <c r="AQ5471" s="18">
        <f t="shared" si="770"/>
        <v>0</v>
      </c>
      <c r="AR5471" s="18">
        <f t="shared" si="771"/>
        <v>0</v>
      </c>
      <c r="AS5471" s="18">
        <f t="shared" si="772"/>
        <v>0</v>
      </c>
      <c r="AT5471" s="18">
        <f t="shared" si="773"/>
        <v>0</v>
      </c>
      <c r="AV5471" s="1" t="s">
        <v>1143</v>
      </c>
      <c r="AW5471" s="1" t="s">
        <v>1144</v>
      </c>
      <c r="AX5471" s="1" t="s">
        <v>1145</v>
      </c>
      <c r="AY5471" s="1" t="s">
        <v>1146</v>
      </c>
      <c r="AZ5471" s="1" t="s">
        <v>1147</v>
      </c>
      <c r="BA5471" s="1">
        <v>3395</v>
      </c>
      <c r="BC5471" s="1" t="s">
        <v>4</v>
      </c>
      <c r="BF5471" s="1" t="s">
        <v>1149</v>
      </c>
      <c r="BG5471" s="1" t="s">
        <v>1150</v>
      </c>
      <c r="BH5471" s="1" t="s">
        <v>1151</v>
      </c>
      <c r="BK5471" s="1" t="s">
        <v>1152</v>
      </c>
      <c r="BL5471" s="1">
        <v>6</v>
      </c>
      <c r="BM5471" s="1" t="s">
        <v>1153</v>
      </c>
      <c r="BP5471" s="1" t="s">
        <v>1154</v>
      </c>
      <c r="BR5471" s="1" t="s">
        <v>1160</v>
      </c>
      <c r="BS5471" s="1">
        <v>0.59199999999999997</v>
      </c>
      <c r="BU5471" s="1" t="s">
        <v>4</v>
      </c>
    </row>
    <row r="5472" spans="1:81" x14ac:dyDescent="0.25">
      <c r="A5472" s="2" t="s">
        <v>1137</v>
      </c>
      <c r="B5472" s="1">
        <v>196385</v>
      </c>
      <c r="C5472" s="1">
        <v>12</v>
      </c>
      <c r="D5472" s="1">
        <v>124303546</v>
      </c>
      <c r="E5472" s="1">
        <v>124303546</v>
      </c>
      <c r="F5472" s="1" t="s">
        <v>6</v>
      </c>
      <c r="G5472" s="2" t="s">
        <v>1138</v>
      </c>
      <c r="H5472" s="2" t="s">
        <v>1140</v>
      </c>
      <c r="I5472" s="2" t="s">
        <v>1141</v>
      </c>
      <c r="J5472" s="2" t="s">
        <v>1142</v>
      </c>
      <c r="K5472" s="2" t="s">
        <v>49</v>
      </c>
      <c r="L5472" s="1" t="s">
        <v>50</v>
      </c>
      <c r="M5472" s="1" t="s">
        <v>51</v>
      </c>
      <c r="N5472" s="1" t="s">
        <v>52</v>
      </c>
      <c r="O5472" s="1" t="s">
        <v>52</v>
      </c>
      <c r="R5472" s="1" t="s">
        <v>1139</v>
      </c>
      <c r="S5472" s="1" t="s">
        <v>6</v>
      </c>
      <c r="T5472" s="1">
        <v>21</v>
      </c>
      <c r="U5472" s="1">
        <v>3501</v>
      </c>
      <c r="V5472" s="3">
        <v>5</v>
      </c>
      <c r="W5472" s="12" t="e">
        <v>#N/A</v>
      </c>
      <c r="X5472" s="12" t="e">
        <v>#N/A</v>
      </c>
      <c r="Y5472" s="12" t="e">
        <v>#N/A</v>
      </c>
      <c r="Z5472" s="9">
        <v>0.35555599999999998</v>
      </c>
      <c r="AA5472" s="10">
        <v>16</v>
      </c>
      <c r="AB5472" s="10">
        <v>29</v>
      </c>
      <c r="AC5472" s="20">
        <v>1</v>
      </c>
      <c r="AD5472" s="20">
        <v>0.54186355095975902</v>
      </c>
      <c r="AE5472" s="20">
        <v>1</v>
      </c>
      <c r="AF5472" s="15">
        <v>0.40740700000000002</v>
      </c>
      <c r="AG5472" s="16">
        <v>11</v>
      </c>
      <c r="AH5472" s="16">
        <v>16</v>
      </c>
      <c r="AI5472" s="22">
        <v>1</v>
      </c>
      <c r="AJ5472" s="22">
        <v>0.42095257049750201</v>
      </c>
      <c r="AK5472" s="22">
        <v>1</v>
      </c>
      <c r="AL5472" s="18">
        <f t="shared" si="765"/>
        <v>1</v>
      </c>
      <c r="AM5472" s="18">
        <f t="shared" si="766"/>
        <v>1</v>
      </c>
      <c r="AN5472" s="18">
        <f t="shared" si="767"/>
        <v>1</v>
      </c>
      <c r="AO5472" s="18">
        <f t="shared" si="768"/>
        <v>1</v>
      </c>
      <c r="AP5472" s="18">
        <f t="shared" si="769"/>
        <v>1</v>
      </c>
      <c r="AQ5472" s="18">
        <f t="shared" si="770"/>
        <v>1</v>
      </c>
      <c r="AR5472" s="18">
        <f t="shared" si="771"/>
        <v>0</v>
      </c>
      <c r="AS5472" s="18">
        <f t="shared" si="772"/>
        <v>0</v>
      </c>
      <c r="AT5472" s="18">
        <f t="shared" si="773"/>
        <v>0</v>
      </c>
      <c r="AV5472" s="1" t="s">
        <v>1143</v>
      </c>
      <c r="AW5472" s="1" t="s">
        <v>1144</v>
      </c>
      <c r="AX5472" s="1" t="s">
        <v>1145</v>
      </c>
      <c r="AY5472" s="1" t="s">
        <v>1146</v>
      </c>
      <c r="AZ5472" s="1" t="s">
        <v>1147</v>
      </c>
      <c r="BA5472" s="1">
        <v>1159</v>
      </c>
      <c r="BB5472" s="1" t="s">
        <v>1148</v>
      </c>
      <c r="BC5472" s="1" t="s">
        <v>4</v>
      </c>
      <c r="BF5472" s="1" t="s">
        <v>1149</v>
      </c>
      <c r="BG5472" s="1" t="s">
        <v>1150</v>
      </c>
      <c r="BH5472" s="1" t="s">
        <v>1151</v>
      </c>
      <c r="BK5472" s="1" t="s">
        <v>1152</v>
      </c>
      <c r="BL5472" s="1">
        <v>6</v>
      </c>
      <c r="BM5472" s="1" t="s">
        <v>1153</v>
      </c>
      <c r="BP5472" s="1" t="s">
        <v>1154</v>
      </c>
      <c r="BR5472" s="1" t="s">
        <v>1155</v>
      </c>
      <c r="BS5472" s="1">
        <v>0.36799999999999999</v>
      </c>
      <c r="BU5472" s="1" t="s">
        <v>4</v>
      </c>
    </row>
    <row r="5473" spans="1:80" x14ac:dyDescent="0.25">
      <c r="A5473" s="2" t="s">
        <v>1161</v>
      </c>
      <c r="B5473" s="1">
        <v>1767</v>
      </c>
      <c r="C5473" s="1">
        <v>5</v>
      </c>
      <c r="D5473" s="1">
        <v>13769624</v>
      </c>
      <c r="E5473" s="1">
        <v>13769624</v>
      </c>
      <c r="F5473" s="1" t="s">
        <v>6</v>
      </c>
      <c r="G5473" s="2" t="s">
        <v>1162</v>
      </c>
      <c r="H5473" s="2" t="s">
        <v>1164</v>
      </c>
      <c r="I5473" s="2" t="s">
        <v>1165</v>
      </c>
      <c r="J5473" s="2" t="s">
        <v>1166</v>
      </c>
      <c r="K5473" s="2" t="s">
        <v>49</v>
      </c>
      <c r="L5473" s="1" t="s">
        <v>50</v>
      </c>
      <c r="M5473" s="1" t="s">
        <v>51</v>
      </c>
      <c r="N5473" s="1" t="s">
        <v>52</v>
      </c>
      <c r="O5473" s="1" t="s">
        <v>52</v>
      </c>
      <c r="R5473" s="1" t="s">
        <v>1163</v>
      </c>
      <c r="S5473" s="1" t="s">
        <v>10</v>
      </c>
      <c r="T5473" s="1">
        <v>57</v>
      </c>
      <c r="U5473" s="1">
        <v>9748</v>
      </c>
      <c r="V5473" s="3">
        <v>5</v>
      </c>
      <c r="W5473" s="12" t="e">
        <v>#N/A</v>
      </c>
      <c r="X5473" s="12" t="e">
        <v>#N/A</v>
      </c>
      <c r="Y5473" s="12" t="e">
        <v>#N/A</v>
      </c>
      <c r="Z5473" s="9">
        <v>0.31447999999999998</v>
      </c>
      <c r="AA5473" s="10">
        <v>139</v>
      </c>
      <c r="AB5473" s="10">
        <v>303</v>
      </c>
      <c r="AC5473" s="20">
        <v>1</v>
      </c>
      <c r="AD5473" s="20">
        <v>0.878167449431701</v>
      </c>
      <c r="AE5473" s="20">
        <v>1</v>
      </c>
      <c r="AF5473" s="15">
        <v>0.40506300000000001</v>
      </c>
      <c r="AG5473" s="16">
        <v>224</v>
      </c>
      <c r="AH5473" s="16">
        <v>329</v>
      </c>
      <c r="AI5473" s="22">
        <v>1</v>
      </c>
      <c r="AJ5473" s="22">
        <v>0.85463220478293001</v>
      </c>
      <c r="AK5473" s="22">
        <v>1</v>
      </c>
      <c r="AL5473" s="18">
        <f t="shared" si="765"/>
        <v>1</v>
      </c>
      <c r="AM5473" s="18">
        <f t="shared" si="766"/>
        <v>1</v>
      </c>
      <c r="AN5473" s="18">
        <f t="shared" si="767"/>
        <v>1</v>
      </c>
      <c r="AO5473" s="18">
        <f t="shared" si="768"/>
        <v>1</v>
      </c>
      <c r="AP5473" s="18">
        <f t="shared" si="769"/>
        <v>1</v>
      </c>
      <c r="AQ5473" s="18">
        <f t="shared" si="770"/>
        <v>1</v>
      </c>
      <c r="AR5473" s="18">
        <f t="shared" si="771"/>
        <v>0</v>
      </c>
      <c r="AS5473" s="18">
        <f t="shared" si="772"/>
        <v>0</v>
      </c>
      <c r="AT5473" s="18">
        <f t="shared" si="773"/>
        <v>0</v>
      </c>
      <c r="AU5473" s="1" t="s">
        <v>1167</v>
      </c>
      <c r="AV5473" s="1" t="s">
        <v>1168</v>
      </c>
      <c r="AW5473" s="1" t="s">
        <v>1169</v>
      </c>
      <c r="AX5473" s="1" t="s">
        <v>1170</v>
      </c>
      <c r="AY5473" s="1" t="s">
        <v>1171</v>
      </c>
      <c r="AZ5473" s="1" t="s">
        <v>1172</v>
      </c>
      <c r="BA5473" s="1">
        <v>3236</v>
      </c>
      <c r="BB5473" s="1" t="s">
        <v>1173</v>
      </c>
      <c r="BC5473" s="1" t="s">
        <v>4</v>
      </c>
      <c r="BF5473" s="1" t="s">
        <v>1149</v>
      </c>
      <c r="BG5473" s="1" t="s">
        <v>1174</v>
      </c>
      <c r="BH5473" s="1" t="s">
        <v>1151</v>
      </c>
      <c r="BK5473" s="1" t="s">
        <v>1175</v>
      </c>
      <c r="BL5473" s="1">
        <v>31</v>
      </c>
      <c r="BM5473" s="1" t="s">
        <v>1176</v>
      </c>
      <c r="BR5473" s="1" t="s">
        <v>1177</v>
      </c>
      <c r="BS5473" s="1">
        <v>0.41799999999999998</v>
      </c>
      <c r="BU5473" s="1" t="s">
        <v>4</v>
      </c>
      <c r="CB5473" s="1" t="s">
        <v>1178</v>
      </c>
    </row>
    <row r="5474" spans="1:80" x14ac:dyDescent="0.25">
      <c r="A5474" s="2" t="s">
        <v>1179</v>
      </c>
      <c r="B5474" s="1">
        <v>3337</v>
      </c>
      <c r="C5474" s="1">
        <v>19</v>
      </c>
      <c r="D5474" s="1">
        <v>14627816</v>
      </c>
      <c r="E5474" s="1">
        <v>14627817</v>
      </c>
      <c r="F5474" s="1" t="s">
        <v>6</v>
      </c>
      <c r="G5474" s="2" t="s">
        <v>1180</v>
      </c>
      <c r="H5474" s="2" t="s">
        <v>1183</v>
      </c>
      <c r="I5474" s="2" t="s">
        <v>1184</v>
      </c>
      <c r="J5474" s="2" t="s">
        <v>1185</v>
      </c>
      <c r="K5474" s="2" t="s">
        <v>436</v>
      </c>
      <c r="L5474" s="1" t="s">
        <v>437</v>
      </c>
      <c r="M5474" s="1" t="s">
        <v>10</v>
      </c>
      <c r="N5474" s="1" t="s">
        <v>51</v>
      </c>
      <c r="O5474" s="1" t="s">
        <v>51</v>
      </c>
      <c r="R5474" s="1" t="s">
        <v>1181</v>
      </c>
      <c r="S5474" s="1" t="s">
        <v>10</v>
      </c>
      <c r="T5474" s="1">
        <v>2</v>
      </c>
      <c r="U5474" s="1" t="s">
        <v>1182</v>
      </c>
      <c r="V5474" s="3">
        <v>5</v>
      </c>
      <c r="W5474" s="12" t="e">
        <v>#N/A</v>
      </c>
      <c r="X5474" s="12" t="e">
        <v>#N/A</v>
      </c>
      <c r="Y5474" s="12" t="e">
        <v>#N/A</v>
      </c>
      <c r="Z5474" s="9">
        <v>7.0000000000000007E-2</v>
      </c>
      <c r="AA5474" s="10">
        <v>17</v>
      </c>
      <c r="AB5474" s="10">
        <v>215</v>
      </c>
      <c r="AC5474" s="20">
        <v>0.31</v>
      </c>
      <c r="AD5474" s="20">
        <v>0.16963376528354299</v>
      </c>
      <c r="AE5474" s="20">
        <v>0.50566973522191105</v>
      </c>
      <c r="AF5474" s="15">
        <v>0.05</v>
      </c>
      <c r="AG5474" s="16">
        <v>10</v>
      </c>
      <c r="AH5474" s="16">
        <v>174</v>
      </c>
      <c r="AI5474" s="22">
        <v>0.12</v>
      </c>
      <c r="AJ5474" s="22">
        <v>6.0819604252454203E-2</v>
      </c>
      <c r="AK5474" s="22">
        <v>0.49420160731468998</v>
      </c>
      <c r="AL5474" s="18">
        <f t="shared" si="765"/>
        <v>1</v>
      </c>
      <c r="AM5474" s="18">
        <f t="shared" si="766"/>
        <v>0</v>
      </c>
      <c r="AN5474" s="18">
        <f t="shared" si="767"/>
        <v>0</v>
      </c>
      <c r="AO5474" s="18">
        <f t="shared" si="768"/>
        <v>0</v>
      </c>
      <c r="AP5474" s="18">
        <f t="shared" si="769"/>
        <v>0</v>
      </c>
      <c r="AQ5474" s="18">
        <f t="shared" si="770"/>
        <v>0</v>
      </c>
      <c r="AR5474" s="18">
        <f t="shared" si="771"/>
        <v>0</v>
      </c>
      <c r="AS5474" s="18">
        <f t="shared" si="772"/>
        <v>0</v>
      </c>
      <c r="AT5474" s="18">
        <f t="shared" si="773"/>
        <v>0</v>
      </c>
      <c r="AU5474" s="1" t="s">
        <v>1186</v>
      </c>
      <c r="AV5474" s="1" t="s">
        <v>1187</v>
      </c>
      <c r="AW5474" s="1" t="s">
        <v>1188</v>
      </c>
      <c r="AX5474" s="1" t="s">
        <v>1189</v>
      </c>
      <c r="AY5474" s="1" t="s">
        <v>1190</v>
      </c>
      <c r="AZ5474" s="1" t="s">
        <v>1191</v>
      </c>
      <c r="BA5474" s="1">
        <v>85</v>
      </c>
      <c r="BC5474" s="1" t="s">
        <v>4</v>
      </c>
      <c r="BD5474" s="1" t="s">
        <v>4</v>
      </c>
      <c r="BF5474" s="1" t="s">
        <v>1192</v>
      </c>
      <c r="BG5474" s="1" t="s">
        <v>1193</v>
      </c>
      <c r="BH5474" s="1" t="s">
        <v>1194</v>
      </c>
      <c r="BL5474" s="1">
        <v>0</v>
      </c>
      <c r="BP5474" s="1" t="s">
        <v>1195</v>
      </c>
      <c r="BR5474" s="1" t="s">
        <v>1196</v>
      </c>
      <c r="BS5474" s="1">
        <v>0.53</v>
      </c>
      <c r="BT5474" s="1" t="s">
        <v>4</v>
      </c>
      <c r="BU5474" s="1" t="s">
        <v>4</v>
      </c>
      <c r="BZ5474" s="1" t="s">
        <v>4</v>
      </c>
    </row>
    <row r="5475" spans="1:80" x14ac:dyDescent="0.25">
      <c r="A5475" s="2" t="s">
        <v>1197</v>
      </c>
      <c r="B5475" s="1">
        <v>55735</v>
      </c>
      <c r="C5475" s="1">
        <v>1</v>
      </c>
      <c r="D5475" s="1">
        <v>6727803</v>
      </c>
      <c r="E5475" s="1">
        <v>6727804</v>
      </c>
      <c r="F5475" s="1" t="s">
        <v>6</v>
      </c>
      <c r="G5475" s="2" t="s">
        <v>1198</v>
      </c>
      <c r="H5475" s="2" t="s">
        <v>1201</v>
      </c>
      <c r="I5475" s="2" t="s">
        <v>1202</v>
      </c>
      <c r="J5475" s="2" t="s">
        <v>1203</v>
      </c>
      <c r="K5475" s="2" t="s">
        <v>30</v>
      </c>
      <c r="L5475" s="1" t="s">
        <v>8</v>
      </c>
      <c r="M5475" s="1" t="s">
        <v>9</v>
      </c>
      <c r="N5475" s="1" t="s">
        <v>10</v>
      </c>
      <c r="O5475" s="1" t="s">
        <v>10</v>
      </c>
      <c r="R5475" s="1" t="s">
        <v>1199</v>
      </c>
      <c r="S5475" s="1" t="s">
        <v>10</v>
      </c>
      <c r="T5475" s="1">
        <v>4</v>
      </c>
      <c r="U5475" s="1" t="s">
        <v>1200</v>
      </c>
      <c r="V5475" s="3">
        <v>5</v>
      </c>
      <c r="W5475" s="12" t="e">
        <v>#N/A</v>
      </c>
      <c r="X5475" s="12" t="e">
        <v>#N/A</v>
      </c>
      <c r="Y5475" s="12" t="e">
        <v>#N/A</v>
      </c>
      <c r="Z5475" s="9">
        <v>0.06</v>
      </c>
      <c r="AA5475" s="10">
        <v>7</v>
      </c>
      <c r="AB5475" s="10">
        <v>114</v>
      </c>
      <c r="AC5475" s="20">
        <v>0.23</v>
      </c>
      <c r="AD5475" s="20">
        <v>0.100450962338462</v>
      </c>
      <c r="AE5475" s="20">
        <v>0.47724784081953198</v>
      </c>
      <c r="AF5475" s="15" t="s">
        <v>4</v>
      </c>
      <c r="AG5475" s="16" t="s">
        <v>4</v>
      </c>
      <c r="AH5475" s="16" t="s">
        <v>4</v>
      </c>
      <c r="AI5475" s="22">
        <v>0</v>
      </c>
      <c r="AJ5475" s="22">
        <v>0</v>
      </c>
      <c r="AK5475" s="22">
        <v>0</v>
      </c>
      <c r="AL5475" s="18">
        <f t="shared" si="765"/>
        <v>0</v>
      </c>
      <c r="AM5475" s="18">
        <f t="shared" si="766"/>
        <v>0</v>
      </c>
      <c r="AN5475" s="18">
        <f t="shared" si="767"/>
        <v>0</v>
      </c>
      <c r="AO5475" s="18">
        <f t="shared" si="768"/>
        <v>0</v>
      </c>
      <c r="AP5475" s="18">
        <f t="shared" si="769"/>
        <v>0</v>
      </c>
      <c r="AQ5475" s="18">
        <f t="shared" si="770"/>
        <v>0</v>
      </c>
      <c r="AR5475" s="18">
        <f t="shared" si="771"/>
        <v>0</v>
      </c>
      <c r="AS5475" s="18">
        <f t="shared" si="772"/>
        <v>0</v>
      </c>
      <c r="AT5475" s="18">
        <f t="shared" si="773"/>
        <v>0</v>
      </c>
      <c r="AU5475" s="1" t="s">
        <v>1204</v>
      </c>
      <c r="AV5475" s="1" t="s">
        <v>1205</v>
      </c>
      <c r="AW5475" s="1" t="s">
        <v>1206</v>
      </c>
      <c r="AX5475" s="1" t="s">
        <v>1207</v>
      </c>
      <c r="AY5475" s="1" t="s">
        <v>1208</v>
      </c>
      <c r="AZ5475" s="1" t="s">
        <v>1209</v>
      </c>
      <c r="BA5475" s="1">
        <v>115</v>
      </c>
      <c r="BC5475" s="1" t="s">
        <v>4</v>
      </c>
      <c r="BD5475" s="1" t="s">
        <v>4</v>
      </c>
      <c r="BF5475" s="1" t="s">
        <v>1210</v>
      </c>
      <c r="BH5475" s="1" t="s">
        <v>1194</v>
      </c>
      <c r="BK5475" s="1" t="s">
        <v>563</v>
      </c>
      <c r="BL5475" s="1">
        <v>2</v>
      </c>
      <c r="BM5475" s="1" t="s">
        <v>1211</v>
      </c>
      <c r="BN5475" s="1" t="s">
        <v>1212</v>
      </c>
      <c r="BP5475" s="1" t="s">
        <v>1213</v>
      </c>
      <c r="BR5475" s="1" t="s">
        <v>1214</v>
      </c>
      <c r="BS5475" s="1">
        <v>0.505</v>
      </c>
      <c r="BT5475" s="1" t="s">
        <v>4</v>
      </c>
      <c r="BU5475" s="1" t="s">
        <v>4</v>
      </c>
      <c r="BZ5475" s="1" t="s">
        <v>4</v>
      </c>
    </row>
    <row r="5476" spans="1:80" x14ac:dyDescent="0.25">
      <c r="A5476" s="2" t="s">
        <v>1215</v>
      </c>
      <c r="B5476" s="1">
        <v>1832</v>
      </c>
      <c r="C5476" s="1">
        <v>6</v>
      </c>
      <c r="D5476" s="1">
        <v>7577210</v>
      </c>
      <c r="E5476" s="1">
        <v>7577210</v>
      </c>
      <c r="F5476" s="1" t="s">
        <v>6</v>
      </c>
      <c r="G5476" s="2" t="s">
        <v>1216</v>
      </c>
      <c r="H5476" s="2" t="s">
        <v>1218</v>
      </c>
      <c r="I5476" s="2" t="s">
        <v>1219</v>
      </c>
      <c r="J5476" s="2" t="s">
        <v>1220</v>
      </c>
      <c r="K5476" s="2" t="s">
        <v>49</v>
      </c>
      <c r="L5476" s="1" t="s">
        <v>50</v>
      </c>
      <c r="M5476" s="1" t="s">
        <v>52</v>
      </c>
      <c r="N5476" s="1" t="s">
        <v>51</v>
      </c>
      <c r="O5476" s="1" t="s">
        <v>51</v>
      </c>
      <c r="R5476" s="1" t="s">
        <v>1217</v>
      </c>
      <c r="S5476" s="1" t="s">
        <v>6</v>
      </c>
      <c r="T5476" s="1">
        <v>20</v>
      </c>
      <c r="U5476" s="1">
        <v>3091</v>
      </c>
      <c r="V5476" s="3">
        <v>5</v>
      </c>
      <c r="W5476" s="12" t="e">
        <v>#N/A</v>
      </c>
      <c r="X5476" s="12" t="e">
        <v>#N/A</v>
      </c>
      <c r="Y5476" s="12" t="e">
        <v>#N/A</v>
      </c>
      <c r="Z5476" s="9">
        <v>0</v>
      </c>
      <c r="AA5476" s="10">
        <v>0</v>
      </c>
      <c r="AB5476" s="10">
        <v>207</v>
      </c>
      <c r="AC5476" s="20">
        <v>0</v>
      </c>
      <c r="AD5476" s="20">
        <v>0</v>
      </c>
      <c r="AE5476" s="20">
        <v>0.51729293331259796</v>
      </c>
      <c r="AF5476" s="15">
        <v>3.3195000000000002E-2</v>
      </c>
      <c r="AG5476" s="16">
        <v>8</v>
      </c>
      <c r="AH5476" s="16">
        <v>233</v>
      </c>
      <c r="AI5476" s="22">
        <v>0.11</v>
      </c>
      <c r="AJ5476" s="22">
        <v>4.1793977366571998E-2</v>
      </c>
      <c r="AK5476" s="22">
        <v>0.215954208203822</v>
      </c>
      <c r="AL5476" s="18">
        <f t="shared" si="765"/>
        <v>0</v>
      </c>
      <c r="AM5476" s="18">
        <f t="shared" si="766"/>
        <v>0</v>
      </c>
      <c r="AN5476" s="18">
        <f t="shared" si="767"/>
        <v>0</v>
      </c>
      <c r="AO5476" s="18">
        <f t="shared" si="768"/>
        <v>0</v>
      </c>
      <c r="AP5476" s="18">
        <f t="shared" si="769"/>
        <v>0</v>
      </c>
      <c r="AQ5476" s="18">
        <f t="shared" si="770"/>
        <v>0</v>
      </c>
      <c r="AR5476" s="18">
        <f t="shared" si="771"/>
        <v>0</v>
      </c>
      <c r="AS5476" s="18">
        <f t="shared" si="772"/>
        <v>0</v>
      </c>
      <c r="AT5476" s="18">
        <f t="shared" si="773"/>
        <v>1</v>
      </c>
      <c r="AU5476" s="1" t="s">
        <v>1221</v>
      </c>
      <c r="AV5476" s="1" t="s">
        <v>1222</v>
      </c>
      <c r="AW5476" s="1" t="s">
        <v>1223</v>
      </c>
      <c r="AX5476" s="1" t="s">
        <v>1224</v>
      </c>
      <c r="AY5476" s="1" t="s">
        <v>1225</v>
      </c>
      <c r="AZ5476" s="1" t="s">
        <v>1226</v>
      </c>
      <c r="BA5476" s="1">
        <v>938</v>
      </c>
      <c r="BB5476" s="1" t="s">
        <v>1227</v>
      </c>
      <c r="BC5476" s="1" t="s">
        <v>4</v>
      </c>
      <c r="BF5476" s="1" t="s">
        <v>1228</v>
      </c>
      <c r="BG5476" s="1" t="s">
        <v>1229</v>
      </c>
      <c r="BH5476" s="1" t="s">
        <v>1230</v>
      </c>
      <c r="BK5476" s="1" t="s">
        <v>1231</v>
      </c>
      <c r="BL5476" s="1">
        <v>9</v>
      </c>
      <c r="BM5476" s="1" t="s">
        <v>1232</v>
      </c>
      <c r="BN5476" s="1" t="s">
        <v>1233</v>
      </c>
      <c r="BP5476" s="1" t="s">
        <v>1234</v>
      </c>
      <c r="BR5476" s="1" t="s">
        <v>1235</v>
      </c>
      <c r="BS5476" s="1">
        <v>0.30299999999999999</v>
      </c>
      <c r="BU5476" s="1" t="s">
        <v>4</v>
      </c>
    </row>
    <row r="5477" spans="1:80" x14ac:dyDescent="0.25">
      <c r="A5477" s="2" t="s">
        <v>1236</v>
      </c>
      <c r="B5477" s="1">
        <v>57634</v>
      </c>
      <c r="C5477" s="1">
        <v>12</v>
      </c>
      <c r="D5477" s="1">
        <v>132547093</v>
      </c>
      <c r="E5477" s="1">
        <v>132547094</v>
      </c>
      <c r="F5477" s="1" t="s">
        <v>6</v>
      </c>
      <c r="G5477" s="2" t="s">
        <v>1239</v>
      </c>
      <c r="H5477" s="2" t="s">
        <v>1242</v>
      </c>
      <c r="I5477" s="2" t="s">
        <v>1243</v>
      </c>
      <c r="J5477" s="2" t="s">
        <v>1244</v>
      </c>
      <c r="K5477" s="2" t="s">
        <v>1237</v>
      </c>
      <c r="L5477" s="1" t="s">
        <v>437</v>
      </c>
      <c r="M5477" s="1" t="s">
        <v>10</v>
      </c>
      <c r="N5477" s="1" t="s">
        <v>327</v>
      </c>
      <c r="O5477" s="1" t="s">
        <v>327</v>
      </c>
      <c r="P5477" s="1" t="s">
        <v>1238</v>
      </c>
      <c r="Q5477" s="1" t="s">
        <v>921</v>
      </c>
      <c r="R5477" s="1" t="s">
        <v>1240</v>
      </c>
      <c r="S5477" s="1" t="s">
        <v>6</v>
      </c>
      <c r="T5477" s="1">
        <v>46</v>
      </c>
      <c r="U5477" s="1" t="s">
        <v>1241</v>
      </c>
      <c r="V5477" s="3">
        <v>5</v>
      </c>
      <c r="W5477" s="12" t="e">
        <v>#N/A</v>
      </c>
      <c r="X5477" s="12" t="e">
        <v>#N/A</v>
      </c>
      <c r="Y5477" s="12" t="e">
        <v>#N/A</v>
      </c>
      <c r="Z5477" s="9">
        <v>0.15</v>
      </c>
      <c r="AA5477" s="10">
        <v>34</v>
      </c>
      <c r="AB5477" s="10">
        <v>197</v>
      </c>
      <c r="AC5477" s="20">
        <v>0.64</v>
      </c>
      <c r="AD5477" s="20">
        <v>0.31560372597324099</v>
      </c>
      <c r="AE5477" s="20">
        <v>0.89129205054667804</v>
      </c>
      <c r="AF5477" s="15">
        <v>0.18</v>
      </c>
      <c r="AG5477" s="16">
        <v>37</v>
      </c>
      <c r="AH5477" s="16">
        <v>164</v>
      </c>
      <c r="AI5477" s="22">
        <v>0.52</v>
      </c>
      <c r="AJ5477" s="22">
        <v>0.27579035250707501</v>
      </c>
      <c r="AK5477" s="22">
        <v>0.70397701986166605</v>
      </c>
      <c r="AL5477" s="18">
        <f t="shared" si="765"/>
        <v>1</v>
      </c>
      <c r="AM5477" s="18">
        <f t="shared" si="766"/>
        <v>1</v>
      </c>
      <c r="AN5477" s="18">
        <f t="shared" si="767"/>
        <v>0</v>
      </c>
      <c r="AO5477" s="18">
        <f t="shared" si="768"/>
        <v>1</v>
      </c>
      <c r="AP5477" s="18">
        <f t="shared" si="769"/>
        <v>1</v>
      </c>
      <c r="AQ5477" s="18">
        <f t="shared" si="770"/>
        <v>0</v>
      </c>
      <c r="AR5477" s="18">
        <f t="shared" si="771"/>
        <v>0</v>
      </c>
      <c r="AS5477" s="18">
        <f t="shared" si="772"/>
        <v>0</v>
      </c>
      <c r="AT5477" s="18">
        <f t="shared" si="773"/>
        <v>0</v>
      </c>
      <c r="AU5477" s="1" t="s">
        <v>1245</v>
      </c>
      <c r="AV5477" s="1" t="s">
        <v>1246</v>
      </c>
      <c r="AW5477" s="1" t="s">
        <v>1247</v>
      </c>
      <c r="AX5477" s="1" t="s">
        <v>1248</v>
      </c>
      <c r="AY5477" s="1" t="s">
        <v>1249</v>
      </c>
      <c r="AZ5477" s="1" t="s">
        <v>1250</v>
      </c>
      <c r="BA5477" s="1" t="s">
        <v>1251</v>
      </c>
      <c r="BB5477" s="1" t="s">
        <v>1252</v>
      </c>
      <c r="BC5477" s="1" t="s">
        <v>4</v>
      </c>
      <c r="BD5477" s="1" t="s">
        <v>4</v>
      </c>
      <c r="BF5477" s="1" t="s">
        <v>1253</v>
      </c>
      <c r="BG5477" s="1" t="s">
        <v>1254</v>
      </c>
      <c r="BH5477" s="1" t="s">
        <v>1255</v>
      </c>
      <c r="BK5477" s="1" t="s">
        <v>1256</v>
      </c>
      <c r="BL5477" s="1">
        <v>12</v>
      </c>
      <c r="BM5477" s="1" t="s">
        <v>1257</v>
      </c>
      <c r="BN5477" s="1" t="s">
        <v>1258</v>
      </c>
      <c r="BP5477" s="1" t="s">
        <v>1259</v>
      </c>
      <c r="BR5477" s="1" t="s">
        <v>1260</v>
      </c>
      <c r="BS5477" s="1">
        <v>0.29199999999999998</v>
      </c>
      <c r="BT5477" s="1" t="s">
        <v>4</v>
      </c>
      <c r="BU5477" s="1" t="s">
        <v>4</v>
      </c>
      <c r="BZ5477" s="1" t="s">
        <v>4</v>
      </c>
    </row>
    <row r="5478" spans="1:80" x14ac:dyDescent="0.25">
      <c r="A5478" s="2" t="s">
        <v>1261</v>
      </c>
      <c r="B5478" s="1">
        <v>2077</v>
      </c>
      <c r="C5478" s="1">
        <v>19</v>
      </c>
      <c r="D5478" s="1">
        <v>42754250</v>
      </c>
      <c r="E5478" s="1">
        <v>42754250</v>
      </c>
      <c r="F5478" s="1" t="s">
        <v>6</v>
      </c>
      <c r="G5478" s="2" t="s">
        <v>1262</v>
      </c>
      <c r="K5478" s="2" t="s">
        <v>683</v>
      </c>
      <c r="L5478" s="1" t="s">
        <v>50</v>
      </c>
      <c r="M5478" s="1" t="s">
        <v>51</v>
      </c>
      <c r="N5478" s="1" t="s">
        <v>52</v>
      </c>
      <c r="O5478" s="1" t="s">
        <v>52</v>
      </c>
      <c r="R5478" s="1" t="s">
        <v>1263</v>
      </c>
      <c r="S5478" s="1" t="s">
        <v>10</v>
      </c>
      <c r="T5478" s="1" t="s">
        <v>4</v>
      </c>
      <c r="U5478" s="1" t="s">
        <v>4</v>
      </c>
      <c r="V5478" s="3">
        <v>5</v>
      </c>
      <c r="W5478" s="12" t="e">
        <v>#N/A</v>
      </c>
      <c r="X5478" s="12" t="e">
        <v>#N/A</v>
      </c>
      <c r="Y5478" s="12" t="e">
        <v>#N/A</v>
      </c>
      <c r="Z5478" s="9">
        <v>0.290323</v>
      </c>
      <c r="AA5478" s="10">
        <v>9</v>
      </c>
      <c r="AB5478" s="10">
        <v>22</v>
      </c>
      <c r="AC5478" s="20">
        <v>1</v>
      </c>
      <c r="AD5478" s="20">
        <v>0.51845855505772998</v>
      </c>
      <c r="AE5478" s="20">
        <v>1</v>
      </c>
      <c r="AF5478" s="15">
        <v>0.18181800000000001</v>
      </c>
      <c r="AG5478" s="16">
        <v>2</v>
      </c>
      <c r="AH5478" s="16">
        <v>9</v>
      </c>
      <c r="AI5478" s="22">
        <v>0.18</v>
      </c>
      <c r="AJ5478" s="22">
        <v>7.9091932954300601E-2</v>
      </c>
      <c r="AK5478" s="22">
        <v>0.944549150346216</v>
      </c>
      <c r="AL5478" s="18">
        <f t="shared" si="765"/>
        <v>1</v>
      </c>
      <c r="AM5478" s="18">
        <f t="shared" si="766"/>
        <v>1</v>
      </c>
      <c r="AN5478" s="18">
        <f t="shared" si="767"/>
        <v>1</v>
      </c>
      <c r="AO5478" s="18">
        <f t="shared" si="768"/>
        <v>0</v>
      </c>
      <c r="AP5478" s="18">
        <f t="shared" si="769"/>
        <v>0</v>
      </c>
      <c r="AQ5478" s="18">
        <f t="shared" si="770"/>
        <v>0</v>
      </c>
      <c r="AR5478" s="18">
        <f t="shared" si="771"/>
        <v>0</v>
      </c>
      <c r="AS5478" s="18">
        <f t="shared" si="772"/>
        <v>0</v>
      </c>
      <c r="AT5478" s="18">
        <f t="shared" si="773"/>
        <v>0</v>
      </c>
      <c r="AU5478" s="1" t="s">
        <v>1264</v>
      </c>
      <c r="AV5478" s="1" t="s">
        <v>1265</v>
      </c>
      <c r="AW5478" s="1" t="s">
        <v>1266</v>
      </c>
      <c r="AX5478" s="1" t="s">
        <v>1267</v>
      </c>
      <c r="AY5478" s="1" t="s">
        <v>1268</v>
      </c>
      <c r="AZ5478" s="1" t="s">
        <v>1269</v>
      </c>
      <c r="BA5478" s="1" t="s">
        <v>4</v>
      </c>
      <c r="BC5478" s="1" t="s">
        <v>4</v>
      </c>
      <c r="BF5478" s="1" t="s">
        <v>1270</v>
      </c>
      <c r="BG5478" s="1" t="s">
        <v>148</v>
      </c>
      <c r="BH5478" s="1" t="s">
        <v>1271</v>
      </c>
      <c r="BK5478" s="1" t="s">
        <v>1272</v>
      </c>
      <c r="BL5478" s="1">
        <v>4</v>
      </c>
      <c r="BN5478" s="1" t="s">
        <v>1273</v>
      </c>
      <c r="BR5478" s="1" t="s">
        <v>1274</v>
      </c>
      <c r="BS5478" s="1">
        <v>0.45300000000000001</v>
      </c>
      <c r="BU5478" s="1" t="s">
        <v>4</v>
      </c>
    </row>
    <row r="5479" spans="1:80" x14ac:dyDescent="0.25">
      <c r="A5479" s="2" t="s">
        <v>1275</v>
      </c>
      <c r="B5479" s="1">
        <v>157570</v>
      </c>
      <c r="C5479" s="1">
        <v>8</v>
      </c>
      <c r="D5479" s="1">
        <v>27634576</v>
      </c>
      <c r="E5479" s="1">
        <v>27634577</v>
      </c>
      <c r="F5479" s="1" t="s">
        <v>6</v>
      </c>
      <c r="G5479" s="2" t="s">
        <v>1277</v>
      </c>
      <c r="H5479" s="2" t="s">
        <v>1280</v>
      </c>
      <c r="I5479" s="2" t="s">
        <v>1281</v>
      </c>
      <c r="J5479" s="2" t="s">
        <v>1282</v>
      </c>
      <c r="K5479" s="2" t="s">
        <v>436</v>
      </c>
      <c r="L5479" s="1" t="s">
        <v>437</v>
      </c>
      <c r="M5479" s="1" t="s">
        <v>10</v>
      </c>
      <c r="N5479" s="1" t="s">
        <v>31</v>
      </c>
      <c r="O5479" s="1" t="s">
        <v>31</v>
      </c>
      <c r="P5479" s="1" t="s">
        <v>1276</v>
      </c>
      <c r="R5479" s="1" t="s">
        <v>1278</v>
      </c>
      <c r="S5479" s="1" t="s">
        <v>6</v>
      </c>
      <c r="T5479" s="1">
        <v>3</v>
      </c>
      <c r="U5479" s="1" t="s">
        <v>1279</v>
      </c>
      <c r="V5479" s="3">
        <v>5</v>
      </c>
      <c r="W5479" s="12" t="e">
        <v>#N/A</v>
      </c>
      <c r="X5479" s="12" t="e">
        <v>#N/A</v>
      </c>
      <c r="Y5479" s="12" t="e">
        <v>#N/A</v>
      </c>
      <c r="Z5479" s="9">
        <v>0.04</v>
      </c>
      <c r="AA5479" s="10">
        <v>10</v>
      </c>
      <c r="AB5479" s="10">
        <v>251</v>
      </c>
      <c r="AC5479" s="20">
        <v>0.16</v>
      </c>
      <c r="AD5479" s="20">
        <v>7.1367329176273198E-2</v>
      </c>
      <c r="AE5479" s="20">
        <v>0.31341153701806201</v>
      </c>
      <c r="AF5479" s="15">
        <v>0.02</v>
      </c>
      <c r="AG5479" s="16">
        <v>7</v>
      </c>
      <c r="AH5479" s="16">
        <v>278</v>
      </c>
      <c r="AI5479" s="22">
        <v>0.06</v>
      </c>
      <c r="AJ5479" s="22">
        <v>2.1360541610586498E-2</v>
      </c>
      <c r="AK5479" s="22">
        <v>0.13842667374655601</v>
      </c>
      <c r="AL5479" s="18">
        <f t="shared" si="765"/>
        <v>0</v>
      </c>
      <c r="AM5479" s="18">
        <f t="shared" si="766"/>
        <v>0</v>
      </c>
      <c r="AN5479" s="18">
        <f t="shared" si="767"/>
        <v>0</v>
      </c>
      <c r="AO5479" s="18">
        <f t="shared" si="768"/>
        <v>0</v>
      </c>
      <c r="AP5479" s="18">
        <f t="shared" si="769"/>
        <v>0</v>
      </c>
      <c r="AQ5479" s="18">
        <f t="shared" si="770"/>
        <v>0</v>
      </c>
      <c r="AR5479" s="18">
        <f t="shared" si="771"/>
        <v>0</v>
      </c>
      <c r="AS5479" s="18">
        <f t="shared" si="772"/>
        <v>0</v>
      </c>
      <c r="AT5479" s="18">
        <f t="shared" si="773"/>
        <v>0</v>
      </c>
      <c r="AU5479" s="1" t="s">
        <v>1283</v>
      </c>
      <c r="AV5479" s="1" t="s">
        <v>1284</v>
      </c>
      <c r="AW5479" s="1" t="s">
        <v>1285</v>
      </c>
      <c r="AX5479" s="1" t="s">
        <v>1286</v>
      </c>
      <c r="AY5479" s="1" t="s">
        <v>1287</v>
      </c>
      <c r="AZ5479" s="1" t="s">
        <v>1288</v>
      </c>
      <c r="BA5479" s="1">
        <v>251</v>
      </c>
      <c r="BC5479" s="1" t="s">
        <v>4</v>
      </c>
      <c r="BD5479" s="1" t="s">
        <v>4</v>
      </c>
      <c r="BF5479" s="1" t="s">
        <v>1289</v>
      </c>
      <c r="BG5479" s="1" t="s">
        <v>1290</v>
      </c>
      <c r="BH5479" s="1" t="s">
        <v>1291</v>
      </c>
      <c r="BK5479" s="1" t="s">
        <v>305</v>
      </c>
      <c r="BL5479" s="1">
        <v>1</v>
      </c>
      <c r="BN5479" s="1" t="s">
        <v>1292</v>
      </c>
      <c r="BP5479" s="1" t="s">
        <v>1293</v>
      </c>
      <c r="BR5479" s="1" t="s">
        <v>1294</v>
      </c>
      <c r="BS5479" s="1">
        <v>0.39600000000000002</v>
      </c>
      <c r="BT5479" s="1" t="s">
        <v>4</v>
      </c>
      <c r="BU5479" s="1" t="s">
        <v>4</v>
      </c>
      <c r="BZ5479" s="1" t="s">
        <v>4</v>
      </c>
      <c r="CB5479" s="1" t="s">
        <v>1295</v>
      </c>
    </row>
    <row r="5480" spans="1:80" x14ac:dyDescent="0.25">
      <c r="A5480" s="2" t="s">
        <v>1296</v>
      </c>
      <c r="B5480" s="1">
        <v>2131</v>
      </c>
      <c r="C5480" s="1">
        <v>8</v>
      </c>
      <c r="D5480" s="1">
        <v>119123078</v>
      </c>
      <c r="E5480" s="1">
        <v>119123078</v>
      </c>
      <c r="F5480" s="1" t="s">
        <v>6</v>
      </c>
      <c r="G5480" s="2" t="s">
        <v>1313</v>
      </c>
      <c r="H5480" s="2" t="s">
        <v>1314</v>
      </c>
      <c r="I5480" s="2" t="s">
        <v>1315</v>
      </c>
      <c r="J5480" s="2" t="s">
        <v>1316</v>
      </c>
      <c r="K5480" s="2" t="s">
        <v>49</v>
      </c>
      <c r="L5480" s="1" t="s">
        <v>50</v>
      </c>
      <c r="M5480" s="1" t="s">
        <v>90</v>
      </c>
      <c r="N5480" s="1" t="s">
        <v>52</v>
      </c>
      <c r="O5480" s="1" t="s">
        <v>52</v>
      </c>
      <c r="R5480" s="1" t="s">
        <v>1297</v>
      </c>
      <c r="S5480" s="1" t="s">
        <v>10</v>
      </c>
      <c r="T5480" s="1">
        <v>1</v>
      </c>
      <c r="U5480" s="1">
        <v>981</v>
      </c>
      <c r="V5480" s="3">
        <v>5</v>
      </c>
      <c r="W5480" s="12" t="e">
        <v>#N/A</v>
      </c>
      <c r="X5480" s="12" t="e">
        <v>#N/A</v>
      </c>
      <c r="Y5480" s="12" t="e">
        <v>#N/A</v>
      </c>
      <c r="Z5480" s="9">
        <v>2.6717999999999999E-2</v>
      </c>
      <c r="AA5480" s="10">
        <v>7</v>
      </c>
      <c r="AB5480" s="10">
        <v>255</v>
      </c>
      <c r="AC5480" s="20">
        <v>0.11</v>
      </c>
      <c r="AD5480" s="20">
        <v>4.1846584889803203E-2</v>
      </c>
      <c r="AE5480" s="20">
        <v>0.24827723031250801</v>
      </c>
      <c r="AF5480" s="15">
        <v>0</v>
      </c>
      <c r="AG5480" s="16">
        <v>0</v>
      </c>
      <c r="AH5480" s="16">
        <v>277</v>
      </c>
      <c r="AI5480" s="22">
        <v>0</v>
      </c>
      <c r="AJ5480" s="22">
        <v>0</v>
      </c>
      <c r="AK5480" s="22">
        <v>3.1564126343875398E-2</v>
      </c>
      <c r="AL5480" s="18">
        <f t="shared" si="765"/>
        <v>0</v>
      </c>
      <c r="AM5480" s="18">
        <f t="shared" si="766"/>
        <v>0</v>
      </c>
      <c r="AN5480" s="18">
        <f t="shared" si="767"/>
        <v>0</v>
      </c>
      <c r="AO5480" s="18">
        <f t="shared" si="768"/>
        <v>0</v>
      </c>
      <c r="AP5480" s="18">
        <f t="shared" si="769"/>
        <v>0</v>
      </c>
      <c r="AQ5480" s="18">
        <f t="shared" si="770"/>
        <v>0</v>
      </c>
      <c r="AR5480" s="18">
        <f t="shared" si="771"/>
        <v>0</v>
      </c>
      <c r="AS5480" s="18">
        <f t="shared" si="772"/>
        <v>0</v>
      </c>
      <c r="AT5480" s="18">
        <f t="shared" si="773"/>
        <v>0</v>
      </c>
      <c r="AV5480" s="1" t="s">
        <v>1298</v>
      </c>
      <c r="AW5480" s="1" t="s">
        <v>1299</v>
      </c>
      <c r="AX5480" s="1" t="s">
        <v>1300</v>
      </c>
      <c r="AY5480" s="1" t="s">
        <v>1301</v>
      </c>
      <c r="AZ5480" s="1" t="s">
        <v>1302</v>
      </c>
      <c r="BA5480" s="1">
        <v>70</v>
      </c>
      <c r="BB5480" s="1" t="s">
        <v>408</v>
      </c>
      <c r="BC5480" s="1" t="s">
        <v>4</v>
      </c>
      <c r="BF5480" s="1" t="s">
        <v>1303</v>
      </c>
      <c r="BG5480" s="1" t="s">
        <v>1304</v>
      </c>
      <c r="BH5480" s="1" t="s">
        <v>1305</v>
      </c>
      <c r="BK5480" s="1" t="s">
        <v>1306</v>
      </c>
      <c r="BL5480" s="1">
        <v>4</v>
      </c>
      <c r="BM5480" s="1" t="s">
        <v>1307</v>
      </c>
      <c r="BO5480" s="1" t="s">
        <v>1308</v>
      </c>
      <c r="BR5480" s="1" t="s">
        <v>1309</v>
      </c>
      <c r="BS5480" s="1">
        <v>0.57699999999999996</v>
      </c>
      <c r="BU5480" s="1" t="s">
        <v>4</v>
      </c>
      <c r="BV5480" s="1" t="s">
        <v>1310</v>
      </c>
      <c r="BY5480" s="1" t="s">
        <v>1311</v>
      </c>
      <c r="CB5480" s="1" t="s">
        <v>1312</v>
      </c>
    </row>
    <row r="5481" spans="1:80" x14ac:dyDescent="0.25">
      <c r="A5481" s="2" t="s">
        <v>1317</v>
      </c>
      <c r="B5481" s="1">
        <v>55719</v>
      </c>
      <c r="C5481" s="1">
        <v>10</v>
      </c>
      <c r="D5481" s="1">
        <v>102710509</v>
      </c>
      <c r="E5481" s="1">
        <v>102710509</v>
      </c>
      <c r="F5481" s="1" t="s">
        <v>6</v>
      </c>
      <c r="G5481" s="2" t="s">
        <v>1318</v>
      </c>
      <c r="H5481" s="2" t="s">
        <v>1320</v>
      </c>
      <c r="I5481" s="2" t="s">
        <v>1321</v>
      </c>
      <c r="J5481" s="2" t="s">
        <v>1322</v>
      </c>
      <c r="K5481" s="2" t="s">
        <v>49</v>
      </c>
      <c r="L5481" s="1" t="s">
        <v>50</v>
      </c>
      <c r="M5481" s="1" t="s">
        <v>90</v>
      </c>
      <c r="N5481" s="1" t="s">
        <v>52</v>
      </c>
      <c r="O5481" s="1" t="s">
        <v>52</v>
      </c>
      <c r="R5481" s="1" t="s">
        <v>1319</v>
      </c>
      <c r="S5481" s="1" t="s">
        <v>6</v>
      </c>
      <c r="T5481" s="1">
        <v>17</v>
      </c>
      <c r="U5481" s="1">
        <v>3871</v>
      </c>
      <c r="V5481" s="3">
        <v>5</v>
      </c>
      <c r="W5481" s="12" t="e">
        <v>#N/A</v>
      </c>
      <c r="X5481" s="12" t="e">
        <v>#N/A</v>
      </c>
      <c r="Y5481" s="12" t="e">
        <v>#N/A</v>
      </c>
      <c r="Z5481" s="9">
        <v>0.42647099999999999</v>
      </c>
      <c r="AA5481" s="10">
        <v>29</v>
      </c>
      <c r="AB5481" s="10">
        <v>39</v>
      </c>
      <c r="AC5481" s="20">
        <v>0.88</v>
      </c>
      <c r="AD5481" s="20">
        <v>0.799557950258172</v>
      </c>
      <c r="AE5481" s="20">
        <v>1</v>
      </c>
      <c r="AF5481" s="15">
        <v>0.75757600000000003</v>
      </c>
      <c r="AG5481" s="16">
        <v>50</v>
      </c>
      <c r="AH5481" s="16">
        <v>16</v>
      </c>
      <c r="AI5481" s="22">
        <v>1</v>
      </c>
      <c r="AJ5481" s="22">
        <v>0.72083235235528598</v>
      </c>
      <c r="AK5481" s="22">
        <v>1</v>
      </c>
      <c r="AL5481" s="18">
        <f t="shared" si="765"/>
        <v>1</v>
      </c>
      <c r="AM5481" s="18">
        <f t="shared" si="766"/>
        <v>1</v>
      </c>
      <c r="AN5481" s="18">
        <f t="shared" si="767"/>
        <v>1</v>
      </c>
      <c r="AO5481" s="18">
        <f t="shared" si="768"/>
        <v>1</v>
      </c>
      <c r="AP5481" s="18">
        <f t="shared" si="769"/>
        <v>1</v>
      </c>
      <c r="AQ5481" s="18">
        <f t="shared" si="770"/>
        <v>1</v>
      </c>
      <c r="AR5481" s="18">
        <f t="shared" si="771"/>
        <v>0</v>
      </c>
      <c r="AS5481" s="18">
        <f t="shared" si="772"/>
        <v>0</v>
      </c>
      <c r="AT5481" s="18">
        <f t="shared" si="773"/>
        <v>0</v>
      </c>
      <c r="AU5481" s="1" t="s">
        <v>1323</v>
      </c>
      <c r="AV5481" s="1" t="s">
        <v>1324</v>
      </c>
      <c r="AW5481" s="1" t="s">
        <v>1325</v>
      </c>
      <c r="AX5481" s="1" t="s">
        <v>1326</v>
      </c>
      <c r="AY5481" s="1" t="s">
        <v>1327</v>
      </c>
      <c r="AZ5481" s="1" t="s">
        <v>1328</v>
      </c>
      <c r="BA5481" s="1">
        <v>1110</v>
      </c>
      <c r="BC5481" s="1" t="s">
        <v>4</v>
      </c>
      <c r="BL5481" s="1">
        <v>0</v>
      </c>
      <c r="BR5481" s="1" t="s">
        <v>1329</v>
      </c>
      <c r="BS5481" s="1">
        <v>0.34300000000000003</v>
      </c>
      <c r="BU5481" s="1" t="s">
        <v>4</v>
      </c>
    </row>
    <row r="5482" spans="1:80" x14ac:dyDescent="0.25">
      <c r="A5482" s="2" t="s">
        <v>1330</v>
      </c>
      <c r="B5482" s="1">
        <v>196792</v>
      </c>
      <c r="C5482" s="1">
        <v>10</v>
      </c>
      <c r="D5482" s="1">
        <v>124608784</v>
      </c>
      <c r="E5482" s="1">
        <v>124608784</v>
      </c>
      <c r="F5482" s="1" t="s">
        <v>6</v>
      </c>
      <c r="G5482" s="2" t="s">
        <v>1342</v>
      </c>
      <c r="H5482" s="2" t="s">
        <v>1343</v>
      </c>
      <c r="I5482" s="2" t="s">
        <v>1344</v>
      </c>
      <c r="J5482" s="2" t="s">
        <v>1345</v>
      </c>
      <c r="K5482" s="2" t="s">
        <v>718</v>
      </c>
      <c r="L5482" s="1" t="s">
        <v>50</v>
      </c>
      <c r="M5482" s="1" t="s">
        <v>90</v>
      </c>
      <c r="N5482" s="1" t="s">
        <v>52</v>
      </c>
      <c r="O5482" s="1" t="s">
        <v>52</v>
      </c>
      <c r="R5482" s="1" t="s">
        <v>1331</v>
      </c>
      <c r="S5482" s="1" t="s">
        <v>10</v>
      </c>
      <c r="T5482" s="1">
        <v>4</v>
      </c>
      <c r="U5482" s="1">
        <v>598</v>
      </c>
      <c r="V5482" s="3">
        <v>5</v>
      </c>
      <c r="W5482" s="12" t="e">
        <v>#N/A</v>
      </c>
      <c r="X5482" s="12" t="e">
        <v>#N/A</v>
      </c>
      <c r="Y5482" s="12" t="e">
        <v>#N/A</v>
      </c>
      <c r="Z5482" s="9">
        <v>2.5735000000000001E-2</v>
      </c>
      <c r="AA5482" s="10">
        <v>7</v>
      </c>
      <c r="AB5482" s="10">
        <v>265</v>
      </c>
      <c r="AC5482" s="20">
        <v>0.11</v>
      </c>
      <c r="AD5482" s="20">
        <v>3.78023294528037E-2</v>
      </c>
      <c r="AE5482" s="20">
        <v>0.228921121703239</v>
      </c>
      <c r="AF5482" s="15">
        <v>0</v>
      </c>
      <c r="AG5482" s="16">
        <v>0</v>
      </c>
      <c r="AH5482" s="16">
        <v>231</v>
      </c>
      <c r="AI5482" s="22">
        <v>0</v>
      </c>
      <c r="AJ5482" s="22">
        <v>0</v>
      </c>
      <c r="AK5482" s="22">
        <v>2.9898078771572301E-2</v>
      </c>
      <c r="AL5482" s="18">
        <f t="shared" si="765"/>
        <v>0</v>
      </c>
      <c r="AM5482" s="18">
        <f t="shared" si="766"/>
        <v>0</v>
      </c>
      <c r="AN5482" s="18">
        <f t="shared" si="767"/>
        <v>0</v>
      </c>
      <c r="AO5482" s="18">
        <f t="shared" si="768"/>
        <v>0</v>
      </c>
      <c r="AP5482" s="18">
        <f t="shared" si="769"/>
        <v>0</v>
      </c>
      <c r="AQ5482" s="18">
        <f t="shared" si="770"/>
        <v>0</v>
      </c>
      <c r="AR5482" s="18">
        <f t="shared" si="771"/>
        <v>0</v>
      </c>
      <c r="AS5482" s="18">
        <f t="shared" si="772"/>
        <v>0</v>
      </c>
      <c r="AT5482" s="18">
        <f t="shared" si="773"/>
        <v>0</v>
      </c>
      <c r="AU5482" s="1" t="s">
        <v>1333</v>
      </c>
      <c r="AV5482" s="1" t="s">
        <v>1334</v>
      </c>
      <c r="AW5482" s="1" t="s">
        <v>1335</v>
      </c>
      <c r="AX5482" s="1" t="s">
        <v>1336</v>
      </c>
      <c r="AY5482" s="1" t="s">
        <v>1337</v>
      </c>
      <c r="AZ5482" s="1" t="s">
        <v>1338</v>
      </c>
      <c r="BA5482" s="1">
        <v>88</v>
      </c>
      <c r="BC5482" s="1" t="s">
        <v>4</v>
      </c>
      <c r="BG5482" s="1" t="s">
        <v>303</v>
      </c>
      <c r="BL5482" s="1">
        <v>0</v>
      </c>
      <c r="BN5482" s="1" t="s">
        <v>1339</v>
      </c>
      <c r="BP5482" s="1" t="s">
        <v>1340</v>
      </c>
      <c r="BR5482" s="1" t="s">
        <v>1341</v>
      </c>
      <c r="BS5482" s="1">
        <v>0.44800000000000001</v>
      </c>
      <c r="BU5482" s="1" t="s">
        <v>4</v>
      </c>
    </row>
    <row r="5483" spans="1:80" x14ac:dyDescent="0.25">
      <c r="A5483" s="2" t="s">
        <v>1346</v>
      </c>
      <c r="B5483" s="1">
        <v>54629</v>
      </c>
      <c r="C5483" s="1">
        <v>15</v>
      </c>
      <c r="D5483" s="1">
        <v>59144132</v>
      </c>
      <c r="E5483" s="1">
        <v>59144134</v>
      </c>
      <c r="F5483" s="1" t="s">
        <v>6</v>
      </c>
      <c r="G5483" s="2" t="s">
        <v>1348</v>
      </c>
      <c r="H5483" s="2" t="s">
        <v>1351</v>
      </c>
      <c r="I5483" s="2" t="s">
        <v>1352</v>
      </c>
      <c r="J5483" s="2" t="s">
        <v>1353</v>
      </c>
      <c r="K5483" s="2" t="s">
        <v>153</v>
      </c>
      <c r="L5483" s="1" t="s">
        <v>8</v>
      </c>
      <c r="M5483" s="1" t="s">
        <v>1347</v>
      </c>
      <c r="N5483" s="1" t="s">
        <v>10</v>
      </c>
      <c r="O5483" s="1" t="s">
        <v>10</v>
      </c>
      <c r="R5483" s="1" t="s">
        <v>1349</v>
      </c>
      <c r="S5483" s="1" t="s">
        <v>6</v>
      </c>
      <c r="T5483" s="1">
        <v>8</v>
      </c>
      <c r="U5483" s="1" t="s">
        <v>1350</v>
      </c>
      <c r="V5483" s="3">
        <v>5</v>
      </c>
      <c r="W5483" s="12" t="e">
        <v>#N/A</v>
      </c>
      <c r="X5483" s="12" t="e">
        <v>#N/A</v>
      </c>
      <c r="Y5483" s="12" t="e">
        <v>#N/A</v>
      </c>
      <c r="Z5483" s="9" t="s">
        <v>4</v>
      </c>
      <c r="AA5483" s="10" t="s">
        <v>4</v>
      </c>
      <c r="AB5483" s="10" t="s">
        <v>4</v>
      </c>
      <c r="AC5483" s="20">
        <v>0</v>
      </c>
      <c r="AD5483" s="20">
        <v>0</v>
      </c>
      <c r="AE5483" s="20">
        <v>0</v>
      </c>
      <c r="AF5483" s="15">
        <v>0.02</v>
      </c>
      <c r="AG5483" s="16">
        <v>12</v>
      </c>
      <c r="AH5483" s="16">
        <v>529</v>
      </c>
      <c r="AI5483" s="22">
        <v>7.0000000000000007E-2</v>
      </c>
      <c r="AJ5483" s="22">
        <v>2.60950248019007E-2</v>
      </c>
      <c r="AK5483" s="22">
        <v>0.13699206144970699</v>
      </c>
      <c r="AL5483" s="18">
        <f t="shared" si="765"/>
        <v>0</v>
      </c>
      <c r="AM5483" s="18">
        <f t="shared" si="766"/>
        <v>0</v>
      </c>
      <c r="AN5483" s="18">
        <f t="shared" si="767"/>
        <v>0</v>
      </c>
      <c r="AO5483" s="18">
        <f t="shared" si="768"/>
        <v>0</v>
      </c>
      <c r="AP5483" s="18">
        <f t="shared" si="769"/>
        <v>0</v>
      </c>
      <c r="AQ5483" s="18">
        <f t="shared" si="770"/>
        <v>0</v>
      </c>
      <c r="AR5483" s="18">
        <f t="shared" si="771"/>
        <v>1</v>
      </c>
      <c r="AS5483" s="18">
        <f t="shared" si="772"/>
        <v>1</v>
      </c>
      <c r="AT5483" s="18">
        <f t="shared" si="773"/>
        <v>1</v>
      </c>
      <c r="AU5483" s="1" t="s">
        <v>1354</v>
      </c>
      <c r="AV5483" s="1" t="s">
        <v>1355</v>
      </c>
      <c r="AW5483" s="1" t="s">
        <v>1356</v>
      </c>
      <c r="AX5483" s="1" t="s">
        <v>1357</v>
      </c>
      <c r="AY5483" s="1" t="s">
        <v>1358</v>
      </c>
      <c r="AZ5483" s="1" t="s">
        <v>1359</v>
      </c>
      <c r="BA5483" s="1">
        <v>574</v>
      </c>
      <c r="BB5483" s="1" t="s">
        <v>1360</v>
      </c>
      <c r="BC5483" s="1" t="s">
        <v>4</v>
      </c>
      <c r="BD5483" s="1" t="s">
        <v>4</v>
      </c>
      <c r="BK5483" s="1" t="s">
        <v>305</v>
      </c>
      <c r="BL5483" s="1">
        <v>1</v>
      </c>
      <c r="BR5483" s="1" t="s">
        <v>1361</v>
      </c>
      <c r="BS5483" s="1">
        <v>0.379</v>
      </c>
      <c r="BT5483" s="1" t="s">
        <v>4</v>
      </c>
      <c r="BU5483" s="1" t="s">
        <v>4</v>
      </c>
      <c r="BZ5483" s="1" t="s">
        <v>4</v>
      </c>
    </row>
    <row r="5484" spans="1:80" x14ac:dyDescent="0.25">
      <c r="A5484" s="2" t="s">
        <v>1362</v>
      </c>
      <c r="B5484" s="1">
        <v>147965</v>
      </c>
      <c r="C5484" s="1">
        <v>19</v>
      </c>
      <c r="D5484" s="1">
        <v>38899502</v>
      </c>
      <c r="E5484" s="1">
        <v>38899504</v>
      </c>
      <c r="F5484" s="1" t="s">
        <v>6</v>
      </c>
      <c r="G5484" s="2" t="s">
        <v>1364</v>
      </c>
      <c r="H5484" s="2" t="s">
        <v>1367</v>
      </c>
      <c r="I5484" s="2" t="s">
        <v>1368</v>
      </c>
      <c r="J5484" s="2" t="s">
        <v>1369</v>
      </c>
      <c r="K5484" s="2" t="s">
        <v>153</v>
      </c>
      <c r="L5484" s="1" t="s">
        <v>8</v>
      </c>
      <c r="M5484" s="1" t="s">
        <v>1363</v>
      </c>
      <c r="N5484" s="1" t="s">
        <v>10</v>
      </c>
      <c r="O5484" s="1" t="s">
        <v>10</v>
      </c>
      <c r="R5484" s="1" t="s">
        <v>1365</v>
      </c>
      <c r="S5484" s="1" t="s">
        <v>6</v>
      </c>
      <c r="T5484" s="1">
        <v>8</v>
      </c>
      <c r="U5484" s="1" t="s">
        <v>1366</v>
      </c>
      <c r="V5484" s="3">
        <v>5</v>
      </c>
      <c r="W5484" s="12" t="e">
        <v>#N/A</v>
      </c>
      <c r="X5484" s="12" t="e">
        <v>#N/A</v>
      </c>
      <c r="Y5484" s="12" t="e">
        <v>#N/A</v>
      </c>
      <c r="Z5484" s="9" t="s">
        <v>4</v>
      </c>
      <c r="AA5484" s="10" t="s">
        <v>4</v>
      </c>
      <c r="AB5484" s="10" t="s">
        <v>4</v>
      </c>
      <c r="AC5484" s="20">
        <v>0</v>
      </c>
      <c r="AD5484" s="20">
        <v>0</v>
      </c>
      <c r="AE5484" s="20">
        <v>0</v>
      </c>
      <c r="AF5484" s="15">
        <v>0.04</v>
      </c>
      <c r="AG5484" s="16">
        <v>8</v>
      </c>
      <c r="AH5484" s="16">
        <v>191</v>
      </c>
      <c r="AI5484" s="22">
        <v>0.11</v>
      </c>
      <c r="AJ5484" s="22">
        <v>4.47470659061927E-2</v>
      </c>
      <c r="AK5484" s="22">
        <v>0.18932983892220301</v>
      </c>
      <c r="AL5484" s="18">
        <f t="shared" si="765"/>
        <v>0</v>
      </c>
      <c r="AM5484" s="18">
        <f t="shared" si="766"/>
        <v>0</v>
      </c>
      <c r="AN5484" s="18">
        <f t="shared" si="767"/>
        <v>0</v>
      </c>
      <c r="AO5484" s="18">
        <f t="shared" si="768"/>
        <v>0</v>
      </c>
      <c r="AP5484" s="18">
        <f t="shared" si="769"/>
        <v>0</v>
      </c>
      <c r="AQ5484" s="18">
        <f t="shared" si="770"/>
        <v>0</v>
      </c>
      <c r="AR5484" s="18">
        <f t="shared" si="771"/>
        <v>1</v>
      </c>
      <c r="AS5484" s="18">
        <f t="shared" si="772"/>
        <v>1</v>
      </c>
      <c r="AT5484" s="18">
        <f t="shared" si="773"/>
        <v>1</v>
      </c>
      <c r="AU5484" s="1" t="s">
        <v>1370</v>
      </c>
      <c r="AV5484" s="1" t="s">
        <v>1371</v>
      </c>
      <c r="AW5484" s="1" t="s">
        <v>1372</v>
      </c>
      <c r="AX5484" s="1" t="s">
        <v>1373</v>
      </c>
      <c r="AY5484" s="1" t="s">
        <v>1374</v>
      </c>
      <c r="AZ5484" s="1" t="s">
        <v>1375</v>
      </c>
      <c r="BA5484" s="1">
        <v>349</v>
      </c>
      <c r="BC5484" s="1" t="s">
        <v>4</v>
      </c>
      <c r="BD5484" s="1" t="s">
        <v>4</v>
      </c>
      <c r="BK5484" s="1" t="s">
        <v>675</v>
      </c>
      <c r="BL5484" s="1">
        <v>1</v>
      </c>
      <c r="BM5484" s="1" t="s">
        <v>1376</v>
      </c>
      <c r="BO5484" s="1" t="s">
        <v>1377</v>
      </c>
      <c r="BR5484" s="1" t="s">
        <v>1378</v>
      </c>
      <c r="BS5484" s="1">
        <v>0.60599999999999998</v>
      </c>
      <c r="BT5484" s="1" t="s">
        <v>4</v>
      </c>
      <c r="BU5484" s="1" t="s">
        <v>4</v>
      </c>
      <c r="BZ5484" s="1" t="s">
        <v>4</v>
      </c>
    </row>
    <row r="5485" spans="1:80" x14ac:dyDescent="0.25">
      <c r="A5485" s="2" t="s">
        <v>1379</v>
      </c>
      <c r="B5485" s="1">
        <v>26224</v>
      </c>
      <c r="C5485" s="1">
        <v>13</v>
      </c>
      <c r="D5485" s="1">
        <v>77581683</v>
      </c>
      <c r="E5485" s="1">
        <v>77581683</v>
      </c>
      <c r="F5485" s="1" t="s">
        <v>6</v>
      </c>
      <c r="G5485" s="2" t="s">
        <v>1380</v>
      </c>
      <c r="H5485" s="2" t="s">
        <v>1382</v>
      </c>
      <c r="I5485" s="2" t="s">
        <v>1383</v>
      </c>
      <c r="J5485" s="2" t="s">
        <v>1384</v>
      </c>
      <c r="K5485" s="2" t="s">
        <v>30</v>
      </c>
      <c r="L5485" s="1" t="s">
        <v>8</v>
      </c>
      <c r="M5485" s="1" t="s">
        <v>31</v>
      </c>
      <c r="N5485" s="1" t="s">
        <v>10</v>
      </c>
      <c r="O5485" s="1" t="s">
        <v>10</v>
      </c>
      <c r="R5485" s="1" t="s">
        <v>1381</v>
      </c>
      <c r="S5485" s="1" t="s">
        <v>10</v>
      </c>
      <c r="T5485" s="1">
        <v>5</v>
      </c>
      <c r="U5485" s="1">
        <v>1255</v>
      </c>
      <c r="V5485" s="3">
        <v>5</v>
      </c>
      <c r="W5485" s="12" t="e">
        <v>#N/A</v>
      </c>
      <c r="X5485" s="12" t="e">
        <v>#N/A</v>
      </c>
      <c r="Y5485" s="12" t="e">
        <v>#N/A</v>
      </c>
      <c r="Z5485" s="9">
        <v>0.04</v>
      </c>
      <c r="AA5485" s="10">
        <v>11</v>
      </c>
      <c r="AB5485" s="10">
        <v>271</v>
      </c>
      <c r="AC5485" s="20">
        <v>0.19</v>
      </c>
      <c r="AD5485" s="20">
        <v>9.7999536608192606E-2</v>
      </c>
      <c r="AE5485" s="20">
        <v>0.791899451927076</v>
      </c>
      <c r="AF5485" s="15">
        <v>0.02</v>
      </c>
      <c r="AG5485" s="16">
        <v>7</v>
      </c>
      <c r="AH5485" s="16">
        <v>359</v>
      </c>
      <c r="AI5485" s="22">
        <v>0.06</v>
      </c>
      <c r="AJ5485" s="22">
        <v>1.8404609854245201E-2</v>
      </c>
      <c r="AK5485" s="22">
        <v>0.13120202091793001</v>
      </c>
      <c r="AL5485" s="18">
        <f t="shared" si="765"/>
        <v>0</v>
      </c>
      <c r="AM5485" s="18">
        <f t="shared" si="766"/>
        <v>0</v>
      </c>
      <c r="AN5485" s="18">
        <f t="shared" si="767"/>
        <v>0</v>
      </c>
      <c r="AO5485" s="18">
        <f t="shared" si="768"/>
        <v>0</v>
      </c>
      <c r="AP5485" s="18">
        <f t="shared" si="769"/>
        <v>0</v>
      </c>
      <c r="AQ5485" s="18">
        <f t="shared" si="770"/>
        <v>0</v>
      </c>
      <c r="AR5485" s="18">
        <f t="shared" si="771"/>
        <v>0</v>
      </c>
      <c r="AS5485" s="18">
        <f t="shared" si="772"/>
        <v>0</v>
      </c>
      <c r="AT5485" s="18">
        <f t="shared" si="773"/>
        <v>0</v>
      </c>
      <c r="AV5485" s="1" t="s">
        <v>1385</v>
      </c>
      <c r="AW5485" s="1" t="s">
        <v>1386</v>
      </c>
      <c r="AX5485" s="1" t="s">
        <v>1387</v>
      </c>
      <c r="AY5485" s="1" t="s">
        <v>1388</v>
      </c>
      <c r="AZ5485" s="1" t="s">
        <v>1389</v>
      </c>
      <c r="BA5485" s="1">
        <v>295</v>
      </c>
      <c r="BC5485" s="1" t="s">
        <v>4</v>
      </c>
      <c r="BD5485" s="1" t="s">
        <v>4</v>
      </c>
      <c r="BF5485" s="1" t="s">
        <v>1390</v>
      </c>
      <c r="BG5485" s="1" t="s">
        <v>1391</v>
      </c>
      <c r="BH5485" s="1" t="s">
        <v>1392</v>
      </c>
      <c r="BL5485" s="1">
        <v>0</v>
      </c>
      <c r="BN5485" s="1" t="s">
        <v>1393</v>
      </c>
      <c r="BP5485" s="1" t="s">
        <v>1394</v>
      </c>
      <c r="BR5485" s="1" t="s">
        <v>1395</v>
      </c>
      <c r="BS5485" s="1">
        <v>0.41799999999999998</v>
      </c>
      <c r="BT5485" s="1" t="s">
        <v>4</v>
      </c>
      <c r="BU5485" s="1" t="s">
        <v>4</v>
      </c>
      <c r="BZ5485" s="1" t="s">
        <v>4</v>
      </c>
    </row>
    <row r="5486" spans="1:80" x14ac:dyDescent="0.25">
      <c r="A5486" s="2" t="s">
        <v>1396</v>
      </c>
      <c r="B5486" s="1">
        <v>2255</v>
      </c>
      <c r="C5486" s="1">
        <v>5</v>
      </c>
      <c r="D5486" s="1">
        <v>44388715</v>
      </c>
      <c r="E5486" s="1">
        <v>44388717</v>
      </c>
      <c r="F5486" s="1" t="s">
        <v>6</v>
      </c>
      <c r="G5486" s="2" t="s">
        <v>1398</v>
      </c>
      <c r="H5486" s="2" t="s">
        <v>1401</v>
      </c>
      <c r="I5486" s="2" t="s">
        <v>1402</v>
      </c>
      <c r="J5486" s="2" t="s">
        <v>1403</v>
      </c>
      <c r="K5486" s="2" t="s">
        <v>153</v>
      </c>
      <c r="L5486" s="1" t="s">
        <v>8</v>
      </c>
      <c r="M5486" s="1" t="s">
        <v>1397</v>
      </c>
      <c r="N5486" s="1" t="s">
        <v>10</v>
      </c>
      <c r="O5486" s="1" t="s">
        <v>10</v>
      </c>
      <c r="R5486" s="1" t="s">
        <v>1399</v>
      </c>
      <c r="S5486" s="1" t="s">
        <v>10</v>
      </c>
      <c r="T5486" s="1">
        <v>1</v>
      </c>
      <c r="U5486" s="1" t="s">
        <v>1400</v>
      </c>
      <c r="V5486" s="3">
        <v>5</v>
      </c>
      <c r="W5486" s="12" t="e">
        <v>#N/A</v>
      </c>
      <c r="X5486" s="12" t="e">
        <v>#N/A</v>
      </c>
      <c r="Y5486" s="12" t="e">
        <v>#N/A</v>
      </c>
      <c r="Z5486" s="9">
        <v>0.02</v>
      </c>
      <c r="AA5486" s="10">
        <v>8</v>
      </c>
      <c r="AB5486" s="10">
        <v>425</v>
      </c>
      <c r="AC5486" s="20">
        <v>0.08</v>
      </c>
      <c r="AD5486" s="20">
        <v>2.61435445846042E-2</v>
      </c>
      <c r="AE5486" s="20">
        <v>0.174131880191638</v>
      </c>
      <c r="AF5486" s="15">
        <v>0.01</v>
      </c>
      <c r="AG5486" s="16">
        <v>8</v>
      </c>
      <c r="AH5486" s="16">
        <v>526</v>
      </c>
      <c r="AI5486" s="22">
        <v>0.04</v>
      </c>
      <c r="AJ5486" s="22">
        <v>1.06093002431493E-2</v>
      </c>
      <c r="AK5486" s="22">
        <v>8.6726573748151403E-2</v>
      </c>
      <c r="AL5486" s="18">
        <f t="shared" si="765"/>
        <v>0</v>
      </c>
      <c r="AM5486" s="18">
        <f t="shared" si="766"/>
        <v>0</v>
      </c>
      <c r="AN5486" s="18">
        <f t="shared" si="767"/>
        <v>0</v>
      </c>
      <c r="AO5486" s="18">
        <f t="shared" si="768"/>
        <v>0</v>
      </c>
      <c r="AP5486" s="18">
        <f t="shared" si="769"/>
        <v>0</v>
      </c>
      <c r="AQ5486" s="18">
        <f t="shared" si="770"/>
        <v>0</v>
      </c>
      <c r="AR5486" s="18">
        <f t="shared" si="771"/>
        <v>0</v>
      </c>
      <c r="AS5486" s="18">
        <f t="shared" si="772"/>
        <v>0</v>
      </c>
      <c r="AT5486" s="18">
        <f t="shared" si="773"/>
        <v>0</v>
      </c>
      <c r="AV5486" s="1" t="s">
        <v>1404</v>
      </c>
      <c r="AW5486" s="1" t="s">
        <v>1405</v>
      </c>
      <c r="AX5486" s="1" t="s">
        <v>1406</v>
      </c>
      <c r="AY5486" s="1" t="s">
        <v>1407</v>
      </c>
      <c r="AZ5486" s="1" t="s">
        <v>1408</v>
      </c>
      <c r="BA5486" s="1">
        <v>23</v>
      </c>
      <c r="BC5486" s="1" t="s">
        <v>4</v>
      </c>
      <c r="BD5486" s="1" t="s">
        <v>4</v>
      </c>
      <c r="BF5486" s="1" t="s">
        <v>1409</v>
      </c>
      <c r="BG5486" s="1" t="s">
        <v>1410</v>
      </c>
      <c r="BH5486" s="1" t="s">
        <v>1411</v>
      </c>
      <c r="BK5486" s="1" t="s">
        <v>1412</v>
      </c>
      <c r="BL5486" s="1">
        <v>3</v>
      </c>
      <c r="BM5486" s="1" t="s">
        <v>1413</v>
      </c>
      <c r="BR5486" s="1" t="s">
        <v>1414</v>
      </c>
      <c r="BS5486" s="1">
        <v>0.53700000000000003</v>
      </c>
      <c r="BT5486" s="1" t="s">
        <v>4</v>
      </c>
      <c r="BU5486" s="1" t="s">
        <v>4</v>
      </c>
      <c r="BZ5486" s="1" t="s">
        <v>4</v>
      </c>
    </row>
    <row r="5487" spans="1:80" x14ac:dyDescent="0.25">
      <c r="A5487" s="2" t="s">
        <v>1415</v>
      </c>
      <c r="B5487" s="1">
        <v>27145</v>
      </c>
      <c r="C5487" s="1">
        <v>6</v>
      </c>
      <c r="D5487" s="1">
        <v>76023791</v>
      </c>
      <c r="E5487" s="1">
        <v>76023791</v>
      </c>
      <c r="F5487" s="1" t="s">
        <v>6</v>
      </c>
      <c r="G5487" s="2" t="s">
        <v>1416</v>
      </c>
      <c r="H5487" s="2" t="s">
        <v>1418</v>
      </c>
      <c r="I5487" s="2" t="s">
        <v>1419</v>
      </c>
      <c r="J5487" s="2" t="s">
        <v>1420</v>
      </c>
      <c r="K5487" s="2" t="s">
        <v>49</v>
      </c>
      <c r="L5487" s="1" t="s">
        <v>50</v>
      </c>
      <c r="M5487" s="1" t="s">
        <v>90</v>
      </c>
      <c r="N5487" s="1" t="s">
        <v>31</v>
      </c>
      <c r="O5487" s="1" t="s">
        <v>31</v>
      </c>
      <c r="R5487" s="1" t="s">
        <v>1417</v>
      </c>
      <c r="S5487" s="1" t="s">
        <v>10</v>
      </c>
      <c r="T5487" s="1">
        <v>5</v>
      </c>
      <c r="U5487" s="1">
        <v>2130</v>
      </c>
      <c r="V5487" s="3">
        <v>5</v>
      </c>
      <c r="W5487" s="12" t="e">
        <v>#N/A</v>
      </c>
      <c r="X5487" s="12" t="e">
        <v>#N/A</v>
      </c>
      <c r="Y5487" s="12" t="e">
        <v>#N/A</v>
      </c>
      <c r="Z5487" s="9">
        <v>0.26052599999999998</v>
      </c>
      <c r="AA5487" s="10">
        <v>99</v>
      </c>
      <c r="AB5487" s="10">
        <v>281</v>
      </c>
      <c r="AC5487" s="20">
        <v>1</v>
      </c>
      <c r="AD5487" s="20">
        <v>0.79256344255931399</v>
      </c>
      <c r="AE5487" s="20">
        <v>1</v>
      </c>
      <c r="AF5487" s="15">
        <v>0.41123599999999999</v>
      </c>
      <c r="AG5487" s="16">
        <v>183</v>
      </c>
      <c r="AH5487" s="16">
        <v>262</v>
      </c>
      <c r="AI5487" s="22">
        <v>1</v>
      </c>
      <c r="AJ5487" s="22">
        <v>0.85425157707699895</v>
      </c>
      <c r="AK5487" s="22">
        <v>1</v>
      </c>
      <c r="AL5487" s="18">
        <f t="shared" si="765"/>
        <v>1</v>
      </c>
      <c r="AM5487" s="18">
        <f t="shared" si="766"/>
        <v>1</v>
      </c>
      <c r="AN5487" s="18">
        <f t="shared" si="767"/>
        <v>1</v>
      </c>
      <c r="AO5487" s="18">
        <f t="shared" si="768"/>
        <v>1</v>
      </c>
      <c r="AP5487" s="18">
        <f t="shared" si="769"/>
        <v>1</v>
      </c>
      <c r="AQ5487" s="18">
        <f t="shared" si="770"/>
        <v>1</v>
      </c>
      <c r="AR5487" s="18">
        <f t="shared" si="771"/>
        <v>0</v>
      </c>
      <c r="AS5487" s="18">
        <f t="shared" si="772"/>
        <v>0</v>
      </c>
      <c r="AT5487" s="18">
        <f t="shared" si="773"/>
        <v>0</v>
      </c>
      <c r="AU5487" s="1" t="s">
        <v>1421</v>
      </c>
      <c r="AV5487" s="1" t="s">
        <v>1422</v>
      </c>
      <c r="AW5487" s="1" t="s">
        <v>1423</v>
      </c>
      <c r="AX5487" s="1" t="s">
        <v>1424</v>
      </c>
      <c r="AY5487" s="1" t="s">
        <v>1425</v>
      </c>
      <c r="AZ5487" s="1" t="s">
        <v>1426</v>
      </c>
      <c r="BA5487" s="1">
        <v>586</v>
      </c>
      <c r="BB5487" s="1" t="s">
        <v>641</v>
      </c>
      <c r="BC5487" s="1" t="s">
        <v>4</v>
      </c>
      <c r="BK5487" s="1" t="s">
        <v>1427</v>
      </c>
      <c r="BL5487" s="1">
        <v>4</v>
      </c>
      <c r="BR5487" s="1" t="s">
        <v>1428</v>
      </c>
      <c r="BS5487" s="1">
        <v>0.34300000000000003</v>
      </c>
      <c r="BU5487" s="1" t="s">
        <v>4</v>
      </c>
    </row>
    <row r="5488" spans="1:80" x14ac:dyDescent="0.25">
      <c r="A5488" s="2" t="s">
        <v>1429</v>
      </c>
      <c r="B5488" s="1">
        <v>60681</v>
      </c>
      <c r="C5488" s="1">
        <v>17</v>
      </c>
      <c r="D5488" s="1">
        <v>39975559</v>
      </c>
      <c r="E5488" s="1">
        <v>39975559</v>
      </c>
      <c r="F5488" s="1" t="s">
        <v>6</v>
      </c>
      <c r="G5488" s="2" t="s">
        <v>1430</v>
      </c>
      <c r="H5488" s="2" t="s">
        <v>1432</v>
      </c>
      <c r="I5488" s="2" t="s">
        <v>1433</v>
      </c>
      <c r="J5488" s="2" t="s">
        <v>1434</v>
      </c>
      <c r="K5488" s="2" t="s">
        <v>30</v>
      </c>
      <c r="L5488" s="1" t="s">
        <v>8</v>
      </c>
      <c r="M5488" s="1" t="s">
        <v>51</v>
      </c>
      <c r="N5488" s="1" t="s">
        <v>10</v>
      </c>
      <c r="O5488" s="1" t="s">
        <v>10</v>
      </c>
      <c r="R5488" s="1" t="s">
        <v>1431</v>
      </c>
      <c r="S5488" s="1" t="s">
        <v>6</v>
      </c>
      <c r="T5488" s="1">
        <v>5</v>
      </c>
      <c r="U5488" s="1">
        <v>1150</v>
      </c>
      <c r="V5488" s="3">
        <v>5</v>
      </c>
      <c r="W5488" s="12" t="e">
        <v>#N/A</v>
      </c>
      <c r="X5488" s="12" t="e">
        <v>#N/A</v>
      </c>
      <c r="Y5488" s="12" t="e">
        <v>#N/A</v>
      </c>
      <c r="Z5488" s="9">
        <v>0.02</v>
      </c>
      <c r="AA5488" s="10">
        <v>9</v>
      </c>
      <c r="AB5488" s="10">
        <v>382</v>
      </c>
      <c r="AC5488" s="20">
        <v>0.1</v>
      </c>
      <c r="AD5488" s="20">
        <v>3.6389467329229798E-2</v>
      </c>
      <c r="AE5488" s="20">
        <v>0.20482236906341</v>
      </c>
      <c r="AF5488" s="15" t="s">
        <v>4</v>
      </c>
      <c r="AG5488" s="16" t="s">
        <v>4</v>
      </c>
      <c r="AH5488" s="16" t="s">
        <v>4</v>
      </c>
      <c r="AI5488" s="22">
        <v>0</v>
      </c>
      <c r="AJ5488" s="22">
        <v>0</v>
      </c>
      <c r="AK5488" s="22">
        <v>0</v>
      </c>
      <c r="AL5488" s="18">
        <f t="shared" si="765"/>
        <v>0</v>
      </c>
      <c r="AM5488" s="18">
        <f t="shared" si="766"/>
        <v>0</v>
      </c>
      <c r="AN5488" s="18">
        <f t="shared" si="767"/>
        <v>0</v>
      </c>
      <c r="AO5488" s="18">
        <f t="shared" si="768"/>
        <v>0</v>
      </c>
      <c r="AP5488" s="18">
        <f t="shared" si="769"/>
        <v>0</v>
      </c>
      <c r="AQ5488" s="18">
        <f t="shared" si="770"/>
        <v>0</v>
      </c>
      <c r="AR5488" s="18">
        <f t="shared" si="771"/>
        <v>0</v>
      </c>
      <c r="AS5488" s="18">
        <f t="shared" si="772"/>
        <v>0</v>
      </c>
      <c r="AT5488" s="18">
        <f t="shared" si="773"/>
        <v>0</v>
      </c>
      <c r="AU5488" s="1" t="s">
        <v>1435</v>
      </c>
      <c r="AV5488" s="1" t="s">
        <v>1436</v>
      </c>
      <c r="AW5488" s="1" t="s">
        <v>1437</v>
      </c>
      <c r="AX5488" s="1" t="s">
        <v>1438</v>
      </c>
      <c r="AY5488" s="1" t="s">
        <v>1439</v>
      </c>
      <c r="AZ5488" s="1" t="s">
        <v>1440</v>
      </c>
      <c r="BA5488" s="1">
        <v>275</v>
      </c>
      <c r="BC5488" s="1" t="s">
        <v>4</v>
      </c>
      <c r="BD5488" s="1" t="s">
        <v>4</v>
      </c>
      <c r="BF5488" s="1" t="s">
        <v>1210</v>
      </c>
      <c r="BG5488" s="1" t="s">
        <v>1441</v>
      </c>
      <c r="BH5488" s="1" t="s">
        <v>1442</v>
      </c>
      <c r="BK5488" s="1" t="s">
        <v>170</v>
      </c>
      <c r="BL5488" s="1">
        <v>1</v>
      </c>
      <c r="BN5488" s="1" t="s">
        <v>1443</v>
      </c>
      <c r="BP5488" s="1" t="s">
        <v>1444</v>
      </c>
      <c r="BR5488" s="1" t="s">
        <v>1445</v>
      </c>
      <c r="BS5488" s="1">
        <v>0.63200000000000001</v>
      </c>
      <c r="BT5488" s="1" t="s">
        <v>4</v>
      </c>
      <c r="BU5488" s="1" t="s">
        <v>4</v>
      </c>
      <c r="BZ5488" s="1" t="s">
        <v>4</v>
      </c>
    </row>
    <row r="5489" spans="1:83" x14ac:dyDescent="0.25">
      <c r="A5489" s="2" t="s">
        <v>1446</v>
      </c>
      <c r="B5489" s="1">
        <v>2312</v>
      </c>
      <c r="C5489" s="1">
        <v>1</v>
      </c>
      <c r="D5489" s="1">
        <v>152281035</v>
      </c>
      <c r="E5489" s="1">
        <v>152281035</v>
      </c>
      <c r="F5489" s="1" t="s">
        <v>6</v>
      </c>
      <c r="G5489" s="2" t="s">
        <v>1447</v>
      </c>
      <c r="H5489" s="2" t="s">
        <v>1449</v>
      </c>
      <c r="I5489" s="2" t="s">
        <v>1450</v>
      </c>
      <c r="J5489" s="2" t="s">
        <v>1451</v>
      </c>
      <c r="K5489" s="2" t="s">
        <v>135</v>
      </c>
      <c r="L5489" s="1" t="s">
        <v>50</v>
      </c>
      <c r="M5489" s="1" t="s">
        <v>90</v>
      </c>
      <c r="N5489" s="1" t="s">
        <v>52</v>
      </c>
      <c r="O5489" s="1" t="s">
        <v>52</v>
      </c>
      <c r="R5489" s="1" t="s">
        <v>1448</v>
      </c>
      <c r="S5489" s="1" t="s">
        <v>10</v>
      </c>
      <c r="T5489" s="1">
        <v>3</v>
      </c>
      <c r="U5489" s="1">
        <v>6363</v>
      </c>
      <c r="V5489" s="3">
        <v>5</v>
      </c>
      <c r="W5489" s="12" t="e">
        <v>#N/A</v>
      </c>
      <c r="X5489" s="12" t="e">
        <v>#N/A</v>
      </c>
      <c r="Y5489" s="12" t="e">
        <v>#N/A</v>
      </c>
      <c r="Z5489" s="9">
        <v>0</v>
      </c>
      <c r="AA5489" s="10">
        <v>0</v>
      </c>
      <c r="AB5489" s="10">
        <v>963</v>
      </c>
      <c r="AC5489" s="20">
        <v>0</v>
      </c>
      <c r="AD5489" s="20">
        <v>0</v>
      </c>
      <c r="AE5489" s="20">
        <v>1.8711840764363299E-2</v>
      </c>
      <c r="AF5489" s="15">
        <v>0.40605400000000003</v>
      </c>
      <c r="AG5489" s="16">
        <v>389</v>
      </c>
      <c r="AH5489" s="16">
        <v>569</v>
      </c>
      <c r="AI5489" s="22">
        <v>1</v>
      </c>
      <c r="AJ5489" s="22">
        <v>0.8738936564634</v>
      </c>
      <c r="AK5489" s="22">
        <v>1</v>
      </c>
      <c r="AL5489" s="18">
        <f t="shared" si="765"/>
        <v>0</v>
      </c>
      <c r="AM5489" s="18">
        <f t="shared" si="766"/>
        <v>0</v>
      </c>
      <c r="AN5489" s="18">
        <f t="shared" si="767"/>
        <v>0</v>
      </c>
      <c r="AO5489" s="18">
        <f t="shared" si="768"/>
        <v>1</v>
      </c>
      <c r="AP5489" s="18">
        <f t="shared" si="769"/>
        <v>1</v>
      </c>
      <c r="AQ5489" s="18">
        <f t="shared" si="770"/>
        <v>1</v>
      </c>
      <c r="AR5489" s="18">
        <f t="shared" si="771"/>
        <v>1</v>
      </c>
      <c r="AS5489" s="18">
        <f t="shared" si="772"/>
        <v>1</v>
      </c>
      <c r="AT5489" s="18">
        <f t="shared" si="773"/>
        <v>1</v>
      </c>
      <c r="AV5489" s="1" t="s">
        <v>1452</v>
      </c>
      <c r="AW5489" s="1" t="s">
        <v>1453</v>
      </c>
      <c r="AX5489" s="1" t="s">
        <v>1454</v>
      </c>
      <c r="AY5489" s="1" t="s">
        <v>1455</v>
      </c>
      <c r="AZ5489" s="1" t="s">
        <v>1456</v>
      </c>
      <c r="BA5489" s="1">
        <v>2109</v>
      </c>
      <c r="BB5489" s="1" t="s">
        <v>356</v>
      </c>
      <c r="BC5489" s="1" t="s">
        <v>4</v>
      </c>
      <c r="BF5489" s="1" t="s">
        <v>1457</v>
      </c>
      <c r="BG5489" s="1" t="s">
        <v>1458</v>
      </c>
      <c r="BH5489" s="1" t="s">
        <v>1459</v>
      </c>
      <c r="BK5489" s="1" t="s">
        <v>1460</v>
      </c>
      <c r="BL5489" s="1">
        <v>16</v>
      </c>
      <c r="BM5489" s="1" t="s">
        <v>1461</v>
      </c>
      <c r="BO5489" s="1" t="s">
        <v>1462</v>
      </c>
      <c r="BR5489" s="1" t="s">
        <v>1463</v>
      </c>
      <c r="BS5489" s="1">
        <v>0.57199999999999995</v>
      </c>
      <c r="BU5489" s="1" t="s">
        <v>4</v>
      </c>
      <c r="CB5489" s="1" t="s">
        <v>1464</v>
      </c>
    </row>
    <row r="5490" spans="1:83" x14ac:dyDescent="0.25">
      <c r="A5490" s="2" t="s">
        <v>1465</v>
      </c>
      <c r="B5490" s="1">
        <v>284124</v>
      </c>
      <c r="C5490" s="1">
        <v>17</v>
      </c>
      <c r="D5490" s="1">
        <v>21904125</v>
      </c>
      <c r="E5490" s="1">
        <v>21904125</v>
      </c>
      <c r="F5490" s="1" t="s">
        <v>6</v>
      </c>
      <c r="G5490" s="2" t="s">
        <v>1466</v>
      </c>
      <c r="H5490" s="2" t="s">
        <v>1468</v>
      </c>
      <c r="K5490" s="2" t="s">
        <v>107</v>
      </c>
      <c r="L5490" s="1" t="s">
        <v>50</v>
      </c>
      <c r="M5490" s="1" t="s">
        <v>90</v>
      </c>
      <c r="N5490" s="1" t="s">
        <v>31</v>
      </c>
      <c r="O5490" s="1" t="s">
        <v>31</v>
      </c>
      <c r="R5490" s="1" t="s">
        <v>1467</v>
      </c>
      <c r="S5490" s="1" t="s">
        <v>6</v>
      </c>
      <c r="T5490" s="1">
        <v>1</v>
      </c>
      <c r="U5490" s="1" t="s">
        <v>4</v>
      </c>
      <c r="V5490" s="3">
        <v>5</v>
      </c>
      <c r="W5490" s="12" t="e">
        <v>#N/A</v>
      </c>
      <c r="X5490" s="12" t="e">
        <v>#N/A</v>
      </c>
      <c r="Y5490" s="12" t="e">
        <v>#N/A</v>
      </c>
      <c r="Z5490" s="9">
        <v>2.4844999999999999E-2</v>
      </c>
      <c r="AA5490" s="10">
        <v>8</v>
      </c>
      <c r="AB5490" s="10">
        <v>314</v>
      </c>
      <c r="AC5490" s="20">
        <v>0.11</v>
      </c>
      <c r="AD5490" s="20">
        <v>3.9813256286846399E-2</v>
      </c>
      <c r="AE5490" s="20">
        <v>0.22510330434126899</v>
      </c>
      <c r="AF5490" s="15">
        <v>1.3698999999999999E-2</v>
      </c>
      <c r="AG5490" s="16">
        <v>3</v>
      </c>
      <c r="AH5490" s="16">
        <v>216</v>
      </c>
      <c r="AI5490" s="22">
        <v>0.03</v>
      </c>
      <c r="AJ5490" s="22">
        <v>6.2745363677316904E-3</v>
      </c>
      <c r="AK5490" s="22">
        <v>0.58821636799648802</v>
      </c>
      <c r="AL5490" s="18">
        <f t="shared" si="765"/>
        <v>0</v>
      </c>
      <c r="AM5490" s="18">
        <f t="shared" si="766"/>
        <v>0</v>
      </c>
      <c r="AN5490" s="18">
        <f t="shared" si="767"/>
        <v>0</v>
      </c>
      <c r="AO5490" s="18">
        <f t="shared" si="768"/>
        <v>0</v>
      </c>
      <c r="AP5490" s="18">
        <f t="shared" si="769"/>
        <v>0</v>
      </c>
      <c r="AQ5490" s="18">
        <f t="shared" si="770"/>
        <v>0</v>
      </c>
      <c r="AR5490" s="18">
        <f t="shared" si="771"/>
        <v>0</v>
      </c>
      <c r="AS5490" s="18">
        <f t="shared" si="772"/>
        <v>0</v>
      </c>
      <c r="AT5490" s="18">
        <f t="shared" si="773"/>
        <v>0</v>
      </c>
      <c r="AV5490" s="1" t="s">
        <v>1469</v>
      </c>
      <c r="AZ5490" s="1" t="s">
        <v>1470</v>
      </c>
      <c r="BA5490" s="1" t="s">
        <v>4</v>
      </c>
      <c r="BC5490" s="1" t="s">
        <v>4</v>
      </c>
      <c r="BL5490" s="1">
        <v>0</v>
      </c>
      <c r="BR5490" s="1" t="s">
        <v>1471</v>
      </c>
      <c r="BS5490" s="1">
        <v>0</v>
      </c>
      <c r="BU5490" s="1" t="s">
        <v>4</v>
      </c>
    </row>
    <row r="5491" spans="1:83" x14ac:dyDescent="0.25">
      <c r="A5491" s="2" t="s">
        <v>1472</v>
      </c>
      <c r="B5491" s="1">
        <v>2304</v>
      </c>
      <c r="C5491" s="1">
        <v>9</v>
      </c>
      <c r="D5491" s="1">
        <v>100616701</v>
      </c>
      <c r="E5491" s="1">
        <v>100616706</v>
      </c>
      <c r="F5491" s="1" t="s">
        <v>6</v>
      </c>
      <c r="G5491" s="2" t="s">
        <v>1474</v>
      </c>
      <c r="H5491" s="2" t="s">
        <v>1477</v>
      </c>
      <c r="I5491" s="2" t="s">
        <v>1478</v>
      </c>
      <c r="J5491" s="2" t="s">
        <v>1479</v>
      </c>
      <c r="K5491" s="2" t="s">
        <v>153</v>
      </c>
      <c r="L5491" s="1" t="s">
        <v>8</v>
      </c>
      <c r="M5491" s="1" t="s">
        <v>1473</v>
      </c>
      <c r="N5491" s="1" t="s">
        <v>10</v>
      </c>
      <c r="O5491" s="1" t="s">
        <v>10</v>
      </c>
      <c r="R5491" s="1" t="s">
        <v>1475</v>
      </c>
      <c r="S5491" s="1" t="s">
        <v>6</v>
      </c>
      <c r="T5491" s="1">
        <v>1</v>
      </c>
      <c r="U5491" s="1" t="s">
        <v>1476</v>
      </c>
      <c r="V5491" s="3">
        <v>5</v>
      </c>
      <c r="W5491" s="12" t="e">
        <v>#N/A</v>
      </c>
      <c r="X5491" s="12" t="e">
        <v>#N/A</v>
      </c>
      <c r="Y5491" s="12" t="e">
        <v>#N/A</v>
      </c>
      <c r="Z5491" s="9" t="s">
        <v>4</v>
      </c>
      <c r="AA5491" s="10" t="s">
        <v>4</v>
      </c>
      <c r="AB5491" s="10" t="s">
        <v>4</v>
      </c>
      <c r="AC5491" s="20">
        <v>0</v>
      </c>
      <c r="AD5491" s="20">
        <v>0</v>
      </c>
      <c r="AE5491" s="20">
        <v>0</v>
      </c>
      <c r="AF5491" s="15">
        <v>0.17</v>
      </c>
      <c r="AG5491" s="16">
        <v>13</v>
      </c>
      <c r="AH5491" s="16">
        <v>64</v>
      </c>
      <c r="AI5491" s="22">
        <v>0.61</v>
      </c>
      <c r="AJ5491" s="22">
        <v>0.34534503741928202</v>
      </c>
      <c r="AK5491" s="22">
        <v>0.92925977975720597</v>
      </c>
      <c r="AL5491" s="18">
        <f t="shared" si="765"/>
        <v>0</v>
      </c>
      <c r="AM5491" s="18">
        <f t="shared" si="766"/>
        <v>0</v>
      </c>
      <c r="AN5491" s="18">
        <f t="shared" si="767"/>
        <v>0</v>
      </c>
      <c r="AO5491" s="18">
        <f t="shared" si="768"/>
        <v>1</v>
      </c>
      <c r="AP5491" s="18">
        <f t="shared" si="769"/>
        <v>1</v>
      </c>
      <c r="AQ5491" s="18">
        <f t="shared" si="770"/>
        <v>0</v>
      </c>
      <c r="AR5491" s="18">
        <f t="shared" si="771"/>
        <v>1</v>
      </c>
      <c r="AS5491" s="18">
        <f t="shared" si="772"/>
        <v>1</v>
      </c>
      <c r="AT5491" s="18">
        <f t="shared" si="773"/>
        <v>1</v>
      </c>
      <c r="AV5491" s="1" t="s">
        <v>1480</v>
      </c>
      <c r="AW5491" s="1" t="s">
        <v>1481</v>
      </c>
      <c r="AX5491" s="1" t="s">
        <v>1482</v>
      </c>
      <c r="AY5491" s="1" t="s">
        <v>1483</v>
      </c>
      <c r="AZ5491" s="1" t="s">
        <v>1484</v>
      </c>
      <c r="BA5491" s="1" t="s">
        <v>1485</v>
      </c>
      <c r="BB5491" s="1" t="s">
        <v>1486</v>
      </c>
      <c r="BC5491" s="1" t="s">
        <v>4</v>
      </c>
      <c r="BD5491" s="1" t="s">
        <v>4</v>
      </c>
      <c r="BF5491" s="1" t="s">
        <v>1487</v>
      </c>
      <c r="BG5491" s="1" t="s">
        <v>1488</v>
      </c>
      <c r="BH5491" s="1" t="s">
        <v>1489</v>
      </c>
      <c r="BL5491" s="1">
        <v>0</v>
      </c>
      <c r="BN5491" s="1" t="s">
        <v>1490</v>
      </c>
      <c r="BR5491" s="1" t="s">
        <v>1491</v>
      </c>
      <c r="BS5491" s="1">
        <v>0.57299999999999995</v>
      </c>
      <c r="BT5491" s="1" t="s">
        <v>4</v>
      </c>
      <c r="BU5491" s="1" t="s">
        <v>4</v>
      </c>
      <c r="BZ5491" s="1" t="s">
        <v>4</v>
      </c>
    </row>
    <row r="5492" spans="1:83" x14ac:dyDescent="0.25">
      <c r="A5492" s="2" t="s">
        <v>1492</v>
      </c>
      <c r="B5492" s="1">
        <v>2359</v>
      </c>
      <c r="C5492" s="1">
        <v>19</v>
      </c>
      <c r="D5492" s="1">
        <v>52327944</v>
      </c>
      <c r="E5492" s="1">
        <v>52327944</v>
      </c>
      <c r="F5492" s="1" t="s">
        <v>6</v>
      </c>
      <c r="G5492" s="2" t="s">
        <v>1493</v>
      </c>
      <c r="H5492" s="2" t="s">
        <v>1495</v>
      </c>
      <c r="I5492" s="2" t="s">
        <v>1496</v>
      </c>
      <c r="J5492" s="2" t="s">
        <v>1497</v>
      </c>
      <c r="K5492" s="2" t="s">
        <v>49</v>
      </c>
      <c r="L5492" s="1" t="s">
        <v>50</v>
      </c>
      <c r="M5492" s="1" t="s">
        <v>51</v>
      </c>
      <c r="N5492" s="1" t="s">
        <v>52</v>
      </c>
      <c r="O5492" s="1" t="s">
        <v>52</v>
      </c>
      <c r="R5492" s="1" t="s">
        <v>1494</v>
      </c>
      <c r="S5492" s="1" t="s">
        <v>6</v>
      </c>
      <c r="T5492" s="1">
        <v>2</v>
      </c>
      <c r="U5492" s="1">
        <v>1127</v>
      </c>
      <c r="V5492" s="3">
        <v>5</v>
      </c>
      <c r="W5492" s="12" t="e">
        <v>#N/A</v>
      </c>
      <c r="X5492" s="12" t="e">
        <v>#N/A</v>
      </c>
      <c r="Y5492" s="12" t="e">
        <v>#N/A</v>
      </c>
      <c r="Z5492" s="9">
        <v>0.30342999999999998</v>
      </c>
      <c r="AA5492" s="10">
        <v>115</v>
      </c>
      <c r="AB5492" s="10">
        <v>264</v>
      </c>
      <c r="AC5492" s="20">
        <v>1</v>
      </c>
      <c r="AD5492" s="20">
        <v>0.85859978544666604</v>
      </c>
      <c r="AE5492" s="20">
        <v>1</v>
      </c>
      <c r="AF5492" s="15">
        <v>0.53333299999999995</v>
      </c>
      <c r="AG5492" s="16">
        <v>160</v>
      </c>
      <c r="AH5492" s="16">
        <v>140</v>
      </c>
      <c r="AI5492" s="22">
        <v>1</v>
      </c>
      <c r="AJ5492" s="22">
        <v>0.87486953976049797</v>
      </c>
      <c r="AK5492" s="22">
        <v>1</v>
      </c>
      <c r="AL5492" s="18">
        <f t="shared" si="765"/>
        <v>1</v>
      </c>
      <c r="AM5492" s="18">
        <f t="shared" si="766"/>
        <v>1</v>
      </c>
      <c r="AN5492" s="18">
        <f t="shared" si="767"/>
        <v>1</v>
      </c>
      <c r="AO5492" s="18">
        <f t="shared" si="768"/>
        <v>1</v>
      </c>
      <c r="AP5492" s="18">
        <f t="shared" si="769"/>
        <v>1</v>
      </c>
      <c r="AQ5492" s="18">
        <f t="shared" si="770"/>
        <v>1</v>
      </c>
      <c r="AR5492" s="18">
        <f t="shared" si="771"/>
        <v>0</v>
      </c>
      <c r="AS5492" s="18">
        <f t="shared" si="772"/>
        <v>0</v>
      </c>
      <c r="AT5492" s="18">
        <f t="shared" si="773"/>
        <v>0</v>
      </c>
      <c r="AV5492" s="1" t="s">
        <v>1498</v>
      </c>
      <c r="AW5492" s="1" t="s">
        <v>1499</v>
      </c>
      <c r="AX5492" s="1" t="s">
        <v>1500</v>
      </c>
      <c r="AY5492" s="1" t="s">
        <v>1501</v>
      </c>
      <c r="AZ5492" s="1" t="s">
        <v>1502</v>
      </c>
      <c r="BA5492" s="1">
        <v>315</v>
      </c>
      <c r="BB5492" s="1" t="s">
        <v>390</v>
      </c>
      <c r="BC5492" s="1" t="s">
        <v>4</v>
      </c>
      <c r="BF5492" s="1" t="s">
        <v>1503</v>
      </c>
      <c r="BG5492" s="1" t="s">
        <v>727</v>
      </c>
      <c r="BH5492" s="1" t="s">
        <v>1504</v>
      </c>
      <c r="BK5492" s="1" t="s">
        <v>1505</v>
      </c>
      <c r="BL5492" s="1">
        <v>6</v>
      </c>
      <c r="BR5492" s="1" t="s">
        <v>1506</v>
      </c>
      <c r="BS5492" s="1">
        <v>0.50700000000000001</v>
      </c>
      <c r="BU5492" s="1" t="s">
        <v>4</v>
      </c>
    </row>
    <row r="5493" spans="1:83" x14ac:dyDescent="0.25">
      <c r="A5493" s="2" t="s">
        <v>1507</v>
      </c>
      <c r="B5493" s="1">
        <v>2483</v>
      </c>
      <c r="C5493" s="1">
        <v>4</v>
      </c>
      <c r="D5493" s="1">
        <v>190878636</v>
      </c>
      <c r="E5493" s="1">
        <v>190878638</v>
      </c>
      <c r="F5493" s="1" t="s">
        <v>6</v>
      </c>
      <c r="G5493" s="2" t="s">
        <v>1509</v>
      </c>
      <c r="H5493" s="2" t="s">
        <v>1512</v>
      </c>
      <c r="I5493" s="2" t="s">
        <v>1513</v>
      </c>
      <c r="J5493" s="2" t="s">
        <v>1514</v>
      </c>
      <c r="K5493" s="2" t="s">
        <v>153</v>
      </c>
      <c r="L5493" s="1" t="s">
        <v>8</v>
      </c>
      <c r="M5493" s="1" t="s">
        <v>1508</v>
      </c>
      <c r="N5493" s="1" t="s">
        <v>10</v>
      </c>
      <c r="O5493" s="1" t="s">
        <v>10</v>
      </c>
      <c r="R5493" s="1" t="s">
        <v>1510</v>
      </c>
      <c r="S5493" s="1" t="s">
        <v>6</v>
      </c>
      <c r="T5493" s="1">
        <v>6</v>
      </c>
      <c r="U5493" s="1" t="s">
        <v>1511</v>
      </c>
      <c r="V5493" s="3">
        <v>5</v>
      </c>
      <c r="W5493" s="12" t="e">
        <v>#N/A</v>
      </c>
      <c r="X5493" s="12" t="e">
        <v>#N/A</v>
      </c>
      <c r="Y5493" s="12" t="e">
        <v>#N/A</v>
      </c>
      <c r="Z5493" s="9" t="s">
        <v>4</v>
      </c>
      <c r="AA5493" s="10" t="s">
        <v>4</v>
      </c>
      <c r="AB5493" s="10" t="s">
        <v>4</v>
      </c>
      <c r="AC5493" s="20">
        <v>0</v>
      </c>
      <c r="AD5493" s="20">
        <v>0</v>
      </c>
      <c r="AE5493" s="20">
        <v>0</v>
      </c>
      <c r="AF5493" s="15">
        <v>0.02</v>
      </c>
      <c r="AG5493" s="16">
        <v>7</v>
      </c>
      <c r="AH5493" s="16">
        <v>325</v>
      </c>
      <c r="AI5493" s="22">
        <v>7.0000000000000007E-2</v>
      </c>
      <c r="AJ5493" s="22">
        <v>2.6254652304858701E-2</v>
      </c>
      <c r="AK5493" s="22">
        <v>0.421665655188731</v>
      </c>
      <c r="AL5493" s="18">
        <f t="shared" si="765"/>
        <v>0</v>
      </c>
      <c r="AM5493" s="18">
        <f t="shared" si="766"/>
        <v>0</v>
      </c>
      <c r="AN5493" s="18">
        <f t="shared" si="767"/>
        <v>0</v>
      </c>
      <c r="AO5493" s="18">
        <f t="shared" si="768"/>
        <v>0</v>
      </c>
      <c r="AP5493" s="18">
        <f t="shared" si="769"/>
        <v>0</v>
      </c>
      <c r="AQ5493" s="18">
        <f t="shared" si="770"/>
        <v>0</v>
      </c>
      <c r="AR5493" s="18">
        <f t="shared" si="771"/>
        <v>1</v>
      </c>
      <c r="AS5493" s="18">
        <f t="shared" si="772"/>
        <v>1</v>
      </c>
      <c r="AT5493" s="18">
        <f t="shared" si="773"/>
        <v>1</v>
      </c>
      <c r="AV5493" s="1" t="s">
        <v>1515</v>
      </c>
      <c r="AW5493" s="1" t="s">
        <v>1516</v>
      </c>
      <c r="AX5493" s="1" t="s">
        <v>1517</v>
      </c>
      <c r="AY5493" s="1" t="s">
        <v>1518</v>
      </c>
      <c r="AZ5493" s="1" t="s">
        <v>1519</v>
      </c>
      <c r="BA5493" s="1">
        <v>173</v>
      </c>
      <c r="BC5493" s="1" t="s">
        <v>4</v>
      </c>
      <c r="BD5493" s="1" t="s">
        <v>4</v>
      </c>
      <c r="BF5493" s="1" t="s">
        <v>1520</v>
      </c>
      <c r="BG5493" s="1" t="s">
        <v>1521</v>
      </c>
      <c r="BL5493" s="1">
        <v>0</v>
      </c>
      <c r="BN5493" s="1" t="s">
        <v>1522</v>
      </c>
      <c r="BP5493" s="1" t="s">
        <v>1523</v>
      </c>
      <c r="BR5493" s="1" t="s">
        <v>1524</v>
      </c>
      <c r="BS5493" s="1">
        <v>0.35499999999999998</v>
      </c>
      <c r="BT5493" s="1" t="s">
        <v>4</v>
      </c>
      <c r="BU5493" s="1" t="s">
        <v>4</v>
      </c>
      <c r="BZ5493" s="1" t="s">
        <v>4</v>
      </c>
    </row>
    <row r="5494" spans="1:83" x14ac:dyDescent="0.25">
      <c r="A5494" s="2" t="s">
        <v>1525</v>
      </c>
      <c r="B5494" s="1">
        <v>2560</v>
      </c>
      <c r="C5494" s="1">
        <v>4</v>
      </c>
      <c r="D5494" s="1">
        <v>47408751</v>
      </c>
      <c r="E5494" s="1">
        <v>47408751</v>
      </c>
      <c r="F5494" s="1" t="s">
        <v>6</v>
      </c>
      <c r="G5494" s="2" t="s">
        <v>1526</v>
      </c>
      <c r="H5494" s="2" t="s">
        <v>1528</v>
      </c>
      <c r="I5494" s="2" t="s">
        <v>1529</v>
      </c>
      <c r="J5494" s="2" t="s">
        <v>1530</v>
      </c>
      <c r="K5494" s="2" t="s">
        <v>135</v>
      </c>
      <c r="L5494" s="1" t="s">
        <v>50</v>
      </c>
      <c r="M5494" s="1" t="s">
        <v>51</v>
      </c>
      <c r="N5494" s="1" t="s">
        <v>52</v>
      </c>
      <c r="O5494" s="1" t="s">
        <v>52</v>
      </c>
      <c r="R5494" s="1" t="s">
        <v>1527</v>
      </c>
      <c r="S5494" s="1" t="s">
        <v>6</v>
      </c>
      <c r="T5494" s="1">
        <v>8</v>
      </c>
      <c r="U5494" s="1">
        <v>1262</v>
      </c>
      <c r="V5494" s="3">
        <v>5</v>
      </c>
      <c r="W5494" s="12" t="e">
        <v>#N/A</v>
      </c>
      <c r="X5494" s="12" t="e">
        <v>#N/A</v>
      </c>
      <c r="Y5494" s="12" t="e">
        <v>#N/A</v>
      </c>
      <c r="Z5494" s="9">
        <v>0</v>
      </c>
      <c r="AA5494" s="10">
        <v>0</v>
      </c>
      <c r="AB5494" s="10">
        <v>243</v>
      </c>
      <c r="AC5494" s="20">
        <v>0</v>
      </c>
      <c r="AD5494" s="20">
        <v>0</v>
      </c>
      <c r="AE5494" s="20">
        <v>6.2428536759564397E-2</v>
      </c>
      <c r="AF5494" s="15">
        <v>0.13220299999999999</v>
      </c>
      <c r="AG5494" s="16">
        <v>39</v>
      </c>
      <c r="AH5494" s="16">
        <v>256</v>
      </c>
      <c r="AI5494" s="22">
        <v>0.34</v>
      </c>
      <c r="AJ5494" s="22">
        <v>0.22768478887232699</v>
      </c>
      <c r="AK5494" s="22">
        <v>0.46931383809704702</v>
      </c>
      <c r="AL5494" s="18">
        <f t="shared" si="765"/>
        <v>0</v>
      </c>
      <c r="AM5494" s="18">
        <f t="shared" si="766"/>
        <v>0</v>
      </c>
      <c r="AN5494" s="18">
        <f t="shared" si="767"/>
        <v>0</v>
      </c>
      <c r="AO5494" s="18">
        <f t="shared" si="768"/>
        <v>1</v>
      </c>
      <c r="AP5494" s="18">
        <f t="shared" si="769"/>
        <v>0</v>
      </c>
      <c r="AQ5494" s="18">
        <f t="shared" si="770"/>
        <v>0</v>
      </c>
      <c r="AR5494" s="18">
        <f t="shared" si="771"/>
        <v>1</v>
      </c>
      <c r="AS5494" s="18">
        <f t="shared" si="772"/>
        <v>1</v>
      </c>
      <c r="AT5494" s="18">
        <f t="shared" si="773"/>
        <v>1</v>
      </c>
      <c r="AU5494" s="1" t="s">
        <v>1531</v>
      </c>
      <c r="AV5494" s="1" t="s">
        <v>1532</v>
      </c>
      <c r="AW5494" s="1" t="s">
        <v>1533</v>
      </c>
      <c r="AX5494" s="1" t="s">
        <v>1534</v>
      </c>
      <c r="AY5494" s="1" t="s">
        <v>1535</v>
      </c>
      <c r="AZ5494" s="1" t="s">
        <v>1536</v>
      </c>
      <c r="BA5494" s="1">
        <v>296</v>
      </c>
      <c r="BC5494" s="1" t="s">
        <v>4</v>
      </c>
      <c r="BF5494" s="1" t="s">
        <v>1537</v>
      </c>
      <c r="BG5494" s="1" t="s">
        <v>1538</v>
      </c>
      <c r="BH5494" s="1" t="s">
        <v>1539</v>
      </c>
      <c r="BK5494" s="1" t="s">
        <v>1135</v>
      </c>
      <c r="BL5494" s="1">
        <v>2</v>
      </c>
      <c r="BQ5494" s="1" t="s">
        <v>1540</v>
      </c>
      <c r="BR5494" s="1" t="s">
        <v>1541</v>
      </c>
      <c r="BS5494" s="1">
        <v>0.438</v>
      </c>
      <c r="BU5494" s="1" t="s">
        <v>4</v>
      </c>
    </row>
    <row r="5495" spans="1:83" x14ac:dyDescent="0.25">
      <c r="A5495" s="2" t="s">
        <v>1542</v>
      </c>
      <c r="B5495" s="1">
        <v>2617</v>
      </c>
      <c r="C5495" s="1">
        <v>7</v>
      </c>
      <c r="D5495" s="1">
        <v>30634583</v>
      </c>
      <c r="E5495" s="1">
        <v>30634585</v>
      </c>
      <c r="F5495" s="1" t="s">
        <v>6</v>
      </c>
      <c r="G5495" s="2" t="s">
        <v>1543</v>
      </c>
      <c r="H5495" s="2" t="s">
        <v>1546</v>
      </c>
      <c r="I5495" s="2" t="s">
        <v>1547</v>
      </c>
      <c r="J5495" s="2" t="s">
        <v>1548</v>
      </c>
      <c r="K5495" s="2" t="s">
        <v>153</v>
      </c>
      <c r="L5495" s="1" t="s">
        <v>8</v>
      </c>
      <c r="M5495" s="1" t="s">
        <v>343</v>
      </c>
      <c r="N5495" s="1" t="s">
        <v>10</v>
      </c>
      <c r="O5495" s="1" t="s">
        <v>10</v>
      </c>
      <c r="R5495" s="1" t="s">
        <v>1544</v>
      </c>
      <c r="S5495" s="1" t="s">
        <v>6</v>
      </c>
      <c r="T5495" s="1">
        <v>1</v>
      </c>
      <c r="U5495" s="1" t="s">
        <v>1545</v>
      </c>
      <c r="V5495" s="3">
        <v>5</v>
      </c>
      <c r="W5495" s="12" t="e">
        <v>#N/A</v>
      </c>
      <c r="X5495" s="12" t="e">
        <v>#N/A</v>
      </c>
      <c r="Y5495" s="12" t="e">
        <v>#N/A</v>
      </c>
      <c r="Z5495" s="9">
        <v>0.06</v>
      </c>
      <c r="AA5495" s="10">
        <v>9</v>
      </c>
      <c r="AB5495" s="10">
        <v>152</v>
      </c>
      <c r="AC5495" s="20">
        <v>0.21</v>
      </c>
      <c r="AD5495" s="20">
        <v>0.109970194293965</v>
      </c>
      <c r="AE5495" s="20">
        <v>0.85817745629169295</v>
      </c>
      <c r="AF5495" s="15">
        <v>0.06</v>
      </c>
      <c r="AG5495" s="16">
        <v>8</v>
      </c>
      <c r="AH5495" s="16">
        <v>126</v>
      </c>
      <c r="AI5495" s="22">
        <v>0.17</v>
      </c>
      <c r="AJ5495" s="22">
        <v>7.0875070645288502E-2</v>
      </c>
      <c r="AK5495" s="22">
        <v>0.25371682057348799</v>
      </c>
      <c r="AL5495" s="18">
        <f t="shared" si="765"/>
        <v>0</v>
      </c>
      <c r="AM5495" s="18">
        <f t="shared" si="766"/>
        <v>0</v>
      </c>
      <c r="AN5495" s="18">
        <f t="shared" si="767"/>
        <v>0</v>
      </c>
      <c r="AO5495" s="18">
        <f t="shared" si="768"/>
        <v>0</v>
      </c>
      <c r="AP5495" s="18">
        <f t="shared" si="769"/>
        <v>0</v>
      </c>
      <c r="AQ5495" s="18">
        <f t="shared" si="770"/>
        <v>0</v>
      </c>
      <c r="AR5495" s="18">
        <f t="shared" si="771"/>
        <v>0</v>
      </c>
      <c r="AS5495" s="18">
        <f t="shared" si="772"/>
        <v>0</v>
      </c>
      <c r="AT5495" s="18">
        <f t="shared" si="773"/>
        <v>0</v>
      </c>
      <c r="AU5495" s="1" t="s">
        <v>1549</v>
      </c>
      <c r="AV5495" s="1" t="s">
        <v>1550</v>
      </c>
      <c r="AW5495" s="1" t="s">
        <v>1551</v>
      </c>
      <c r="AX5495" s="1" t="s">
        <v>1552</v>
      </c>
      <c r="AY5495" s="1" t="s">
        <v>1553</v>
      </c>
      <c r="AZ5495" s="1" t="s">
        <v>1554</v>
      </c>
      <c r="BA5495" s="1">
        <v>20</v>
      </c>
      <c r="BC5495" s="1" t="s">
        <v>4</v>
      </c>
      <c r="BD5495" s="1" t="s">
        <v>4</v>
      </c>
      <c r="BF5495" s="1" t="s">
        <v>1555</v>
      </c>
      <c r="BG5495" s="1" t="s">
        <v>1556</v>
      </c>
      <c r="BH5495" s="1" t="s">
        <v>1557</v>
      </c>
      <c r="BK5495" s="1" t="s">
        <v>170</v>
      </c>
      <c r="BL5495" s="1">
        <v>1</v>
      </c>
      <c r="BQ5495" s="1" t="s">
        <v>1558</v>
      </c>
      <c r="BR5495" s="1" t="s">
        <v>1559</v>
      </c>
      <c r="BS5495" s="1">
        <v>0.749</v>
      </c>
      <c r="BT5495" s="1" t="s">
        <v>4</v>
      </c>
      <c r="BU5495" s="1" t="s">
        <v>4</v>
      </c>
      <c r="BZ5495" s="1" t="s">
        <v>4</v>
      </c>
    </row>
    <row r="5496" spans="1:83" x14ac:dyDescent="0.25">
      <c r="A5496" s="2" t="s">
        <v>1560</v>
      </c>
      <c r="B5496" s="1">
        <v>23464</v>
      </c>
      <c r="C5496" s="1">
        <v>22</v>
      </c>
      <c r="D5496" s="1">
        <v>38208988</v>
      </c>
      <c r="E5496" s="1">
        <v>38208988</v>
      </c>
      <c r="F5496" s="1" t="s">
        <v>6</v>
      </c>
      <c r="G5496" s="2" t="s">
        <v>1561</v>
      </c>
      <c r="H5496" s="2" t="s">
        <v>1563</v>
      </c>
      <c r="I5496" s="2" t="s">
        <v>1564</v>
      </c>
      <c r="J5496" s="2" t="s">
        <v>1565</v>
      </c>
      <c r="K5496" s="2" t="s">
        <v>49</v>
      </c>
      <c r="L5496" s="1" t="s">
        <v>50</v>
      </c>
      <c r="M5496" s="1" t="s">
        <v>52</v>
      </c>
      <c r="N5496" s="1" t="s">
        <v>31</v>
      </c>
      <c r="O5496" s="1" t="s">
        <v>31</v>
      </c>
      <c r="R5496" s="1" t="s">
        <v>1562</v>
      </c>
      <c r="S5496" s="1" t="s">
        <v>6</v>
      </c>
      <c r="T5496" s="1">
        <v>3</v>
      </c>
      <c r="U5496" s="1">
        <v>442</v>
      </c>
      <c r="V5496" s="3">
        <v>5</v>
      </c>
      <c r="W5496" s="12" t="e">
        <v>#N/A</v>
      </c>
      <c r="X5496" s="12" t="e">
        <v>#N/A</v>
      </c>
      <c r="Y5496" s="12" t="e">
        <v>#N/A</v>
      </c>
      <c r="Z5496" s="9">
        <v>0</v>
      </c>
      <c r="AA5496" s="10">
        <v>0</v>
      </c>
      <c r="AB5496" s="10">
        <v>220</v>
      </c>
      <c r="AC5496" s="20">
        <v>0</v>
      </c>
      <c r="AD5496" s="20">
        <v>0</v>
      </c>
      <c r="AE5496" s="20">
        <v>7.2299212008143002E-2</v>
      </c>
      <c r="AF5496" s="15">
        <v>0.24064199999999999</v>
      </c>
      <c r="AG5496" s="16">
        <v>45</v>
      </c>
      <c r="AH5496" s="16">
        <v>142</v>
      </c>
      <c r="AI5496" s="22">
        <v>0.6</v>
      </c>
      <c r="AJ5496" s="22">
        <v>0.40457979964616703</v>
      </c>
      <c r="AK5496" s="22">
        <v>0.80335060469491104</v>
      </c>
      <c r="AL5496" s="18">
        <f t="shared" si="765"/>
        <v>0</v>
      </c>
      <c r="AM5496" s="18">
        <f t="shared" si="766"/>
        <v>0</v>
      </c>
      <c r="AN5496" s="18">
        <f t="shared" si="767"/>
        <v>0</v>
      </c>
      <c r="AO5496" s="18">
        <f t="shared" si="768"/>
        <v>1</v>
      </c>
      <c r="AP5496" s="18">
        <f t="shared" si="769"/>
        <v>1</v>
      </c>
      <c r="AQ5496" s="18">
        <f t="shared" si="770"/>
        <v>0</v>
      </c>
      <c r="AR5496" s="18">
        <f t="shared" si="771"/>
        <v>1</v>
      </c>
      <c r="AS5496" s="18">
        <f t="shared" si="772"/>
        <v>1</v>
      </c>
      <c r="AT5496" s="18">
        <f t="shared" si="773"/>
        <v>1</v>
      </c>
      <c r="AU5496" s="1" t="s">
        <v>1566</v>
      </c>
      <c r="AV5496" s="1" t="s">
        <v>1567</v>
      </c>
      <c r="AW5496" s="1" t="s">
        <v>1568</v>
      </c>
      <c r="AX5496" s="1" t="s">
        <v>1569</v>
      </c>
      <c r="AY5496" s="1" t="s">
        <v>1570</v>
      </c>
      <c r="AZ5496" s="1" t="s">
        <v>1571</v>
      </c>
      <c r="BA5496" s="1">
        <v>141</v>
      </c>
      <c r="BC5496" s="1" t="s">
        <v>4</v>
      </c>
      <c r="BF5496" s="1" t="s">
        <v>1572</v>
      </c>
      <c r="BH5496" s="1" t="s">
        <v>1573</v>
      </c>
      <c r="BL5496" s="1">
        <v>0</v>
      </c>
      <c r="BM5496" s="1" t="s">
        <v>1574</v>
      </c>
      <c r="BQ5496" s="1" t="s">
        <v>1575</v>
      </c>
      <c r="BR5496" s="1" t="s">
        <v>1576</v>
      </c>
      <c r="BS5496" s="1">
        <v>0.57199999999999995</v>
      </c>
      <c r="BU5496" s="1" t="s">
        <v>4</v>
      </c>
    </row>
    <row r="5497" spans="1:83" x14ac:dyDescent="0.25">
      <c r="A5497" s="2" t="s">
        <v>1577</v>
      </c>
      <c r="B5497" s="1">
        <v>2736</v>
      </c>
      <c r="C5497" s="1">
        <v>2</v>
      </c>
      <c r="D5497" s="1">
        <v>121555027</v>
      </c>
      <c r="E5497" s="1">
        <v>121555027</v>
      </c>
      <c r="F5497" s="1" t="s">
        <v>6</v>
      </c>
      <c r="G5497" s="2" t="s">
        <v>1578</v>
      </c>
      <c r="H5497" s="2" t="s">
        <v>1580</v>
      </c>
      <c r="I5497" s="2" t="s">
        <v>1581</v>
      </c>
      <c r="J5497" s="2" t="s">
        <v>1582</v>
      </c>
      <c r="K5497" s="2" t="s">
        <v>49</v>
      </c>
      <c r="L5497" s="1" t="s">
        <v>50</v>
      </c>
      <c r="M5497" s="1" t="s">
        <v>51</v>
      </c>
      <c r="N5497" s="1" t="s">
        <v>52</v>
      </c>
      <c r="O5497" s="1" t="s">
        <v>52</v>
      </c>
      <c r="R5497" s="1" t="s">
        <v>1579</v>
      </c>
      <c r="S5497" s="1" t="s">
        <v>6</v>
      </c>
      <c r="T5497" s="1">
        <v>1</v>
      </c>
      <c r="U5497" s="1">
        <v>161</v>
      </c>
      <c r="V5497" s="3">
        <v>5</v>
      </c>
      <c r="W5497" s="12" t="e">
        <v>#N/A</v>
      </c>
      <c r="X5497" s="12" t="e">
        <v>#N/A</v>
      </c>
      <c r="Y5497" s="12" t="e">
        <v>#N/A</v>
      </c>
      <c r="Z5497" s="9">
        <v>0</v>
      </c>
      <c r="AA5497" s="10">
        <v>0</v>
      </c>
      <c r="AB5497" s="10">
        <v>330</v>
      </c>
      <c r="AC5497" s="20">
        <v>0</v>
      </c>
      <c r="AD5497" s="20">
        <v>0</v>
      </c>
      <c r="AE5497" s="20">
        <v>4.9254236293306497E-2</v>
      </c>
      <c r="AF5497" s="15">
        <v>3.2877000000000003E-2</v>
      </c>
      <c r="AG5497" s="16">
        <v>12</v>
      </c>
      <c r="AH5497" s="16">
        <v>353</v>
      </c>
      <c r="AI5497" s="22">
        <v>0.09</v>
      </c>
      <c r="AJ5497" s="22">
        <v>3.5782938123710598E-2</v>
      </c>
      <c r="AK5497" s="22">
        <v>0.15827857478078899</v>
      </c>
      <c r="AL5497" s="18">
        <f t="shared" si="765"/>
        <v>0</v>
      </c>
      <c r="AM5497" s="18">
        <f t="shared" si="766"/>
        <v>0</v>
      </c>
      <c r="AN5497" s="18">
        <f t="shared" si="767"/>
        <v>0</v>
      </c>
      <c r="AO5497" s="18">
        <f t="shared" si="768"/>
        <v>0</v>
      </c>
      <c r="AP5497" s="18">
        <f t="shared" si="769"/>
        <v>0</v>
      </c>
      <c r="AQ5497" s="18">
        <f t="shared" si="770"/>
        <v>0</v>
      </c>
      <c r="AR5497" s="18">
        <f t="shared" si="771"/>
        <v>0</v>
      </c>
      <c r="AS5497" s="18">
        <f t="shared" si="772"/>
        <v>1</v>
      </c>
      <c r="AT5497" s="18">
        <f t="shared" si="773"/>
        <v>1</v>
      </c>
      <c r="AU5497" s="1" t="s">
        <v>1583</v>
      </c>
      <c r="AV5497" s="1" t="s">
        <v>1584</v>
      </c>
      <c r="AW5497" s="1" t="s">
        <v>1585</v>
      </c>
      <c r="AX5497" s="1" t="s">
        <v>1586</v>
      </c>
      <c r="AY5497" s="1" t="s">
        <v>1587</v>
      </c>
      <c r="AZ5497" s="1" t="s">
        <v>1588</v>
      </c>
      <c r="BA5497" s="1">
        <v>44</v>
      </c>
      <c r="BC5497" s="1" t="s">
        <v>4</v>
      </c>
      <c r="BF5497" s="1" t="s">
        <v>1589</v>
      </c>
      <c r="BG5497" s="1" t="s">
        <v>1590</v>
      </c>
      <c r="BH5497" s="1" t="s">
        <v>1591</v>
      </c>
      <c r="BK5497" s="1" t="s">
        <v>1592</v>
      </c>
      <c r="BL5497" s="1">
        <v>13</v>
      </c>
      <c r="BM5497" s="1" t="s">
        <v>1593</v>
      </c>
      <c r="BN5497" s="1" t="s">
        <v>1594</v>
      </c>
      <c r="BR5497" s="1" t="s">
        <v>1595</v>
      </c>
      <c r="BS5497" s="1">
        <v>0.56699999999999995</v>
      </c>
      <c r="BU5497" s="1" t="s">
        <v>4</v>
      </c>
    </row>
    <row r="5498" spans="1:83" x14ac:dyDescent="0.25">
      <c r="A5498" s="2" t="s">
        <v>1596</v>
      </c>
      <c r="B5498" s="1">
        <v>2766</v>
      </c>
      <c r="C5498" s="1">
        <v>6</v>
      </c>
      <c r="D5498" s="1">
        <v>16290796</v>
      </c>
      <c r="E5498" s="1">
        <v>16290797</v>
      </c>
      <c r="F5498" s="1" t="s">
        <v>6</v>
      </c>
      <c r="G5498" s="2" t="s">
        <v>1597</v>
      </c>
      <c r="H5498" s="2" t="s">
        <v>1600</v>
      </c>
      <c r="I5498" s="2" t="s">
        <v>1601</v>
      </c>
      <c r="J5498" s="2" t="s">
        <v>1602</v>
      </c>
      <c r="K5498" s="2" t="s">
        <v>436</v>
      </c>
      <c r="L5498" s="1" t="s">
        <v>437</v>
      </c>
      <c r="M5498" s="1" t="s">
        <v>10</v>
      </c>
      <c r="N5498" s="1" t="s">
        <v>90</v>
      </c>
      <c r="O5498" s="1" t="s">
        <v>90</v>
      </c>
      <c r="R5498" s="1" t="s">
        <v>1598</v>
      </c>
      <c r="S5498" s="1" t="s">
        <v>6</v>
      </c>
      <c r="T5498" s="1">
        <v>8</v>
      </c>
      <c r="U5498" s="1" t="s">
        <v>1599</v>
      </c>
      <c r="V5498" s="3">
        <v>5</v>
      </c>
      <c r="W5498" s="12" t="e">
        <v>#N/A</v>
      </c>
      <c r="X5498" s="12" t="e">
        <v>#N/A</v>
      </c>
      <c r="Y5498" s="12" t="e">
        <v>#N/A</v>
      </c>
      <c r="Z5498" s="9">
        <v>0.03</v>
      </c>
      <c r="AA5498" s="10">
        <v>21</v>
      </c>
      <c r="AB5498" s="10">
        <v>709</v>
      </c>
      <c r="AC5498" s="20">
        <v>0.14000000000000001</v>
      </c>
      <c r="AD5498" s="20">
        <v>7.4087323265969299E-2</v>
      </c>
      <c r="AE5498" s="20">
        <v>0.67065437517340298</v>
      </c>
      <c r="AF5498" s="15">
        <v>0.02</v>
      </c>
      <c r="AG5498" s="16">
        <v>15</v>
      </c>
      <c r="AH5498" s="16">
        <v>741</v>
      </c>
      <c r="AI5498" s="22">
        <v>0.06</v>
      </c>
      <c r="AJ5498" s="22">
        <v>2.3319947849118301E-2</v>
      </c>
      <c r="AK5498" s="22">
        <v>0.119799820907149</v>
      </c>
      <c r="AL5498" s="18">
        <f t="shared" si="765"/>
        <v>0</v>
      </c>
      <c r="AM5498" s="18">
        <f t="shared" si="766"/>
        <v>0</v>
      </c>
      <c r="AN5498" s="18">
        <f t="shared" si="767"/>
        <v>0</v>
      </c>
      <c r="AO5498" s="18">
        <f t="shared" si="768"/>
        <v>0</v>
      </c>
      <c r="AP5498" s="18">
        <f t="shared" si="769"/>
        <v>0</v>
      </c>
      <c r="AQ5498" s="18">
        <f t="shared" si="770"/>
        <v>0</v>
      </c>
      <c r="AR5498" s="18">
        <f t="shared" si="771"/>
        <v>0</v>
      </c>
      <c r="AS5498" s="18">
        <f t="shared" si="772"/>
        <v>0</v>
      </c>
      <c r="AT5498" s="18">
        <f t="shared" si="773"/>
        <v>0</v>
      </c>
      <c r="AV5498" s="1" t="s">
        <v>1603</v>
      </c>
      <c r="AW5498" s="1" t="s">
        <v>1604</v>
      </c>
      <c r="AX5498" s="1" t="s">
        <v>1605</v>
      </c>
      <c r="AY5498" s="1" t="s">
        <v>1606</v>
      </c>
      <c r="AZ5498" s="1" t="s">
        <v>1607</v>
      </c>
      <c r="BA5498" s="1" t="s">
        <v>1608</v>
      </c>
      <c r="BC5498" s="1" t="s">
        <v>4</v>
      </c>
      <c r="BD5498" s="1" t="s">
        <v>4</v>
      </c>
      <c r="BF5498" s="1" t="s">
        <v>1609</v>
      </c>
      <c r="BG5498" s="1" t="s">
        <v>184</v>
      </c>
      <c r="BH5498" s="1" t="s">
        <v>1610</v>
      </c>
      <c r="BK5498" s="1" t="s">
        <v>170</v>
      </c>
      <c r="BL5498" s="1">
        <v>1</v>
      </c>
      <c r="BM5498" s="1" t="s">
        <v>1611</v>
      </c>
      <c r="BN5498" s="1" t="s">
        <v>1612</v>
      </c>
      <c r="BR5498" s="1" t="s">
        <v>1613</v>
      </c>
      <c r="BS5498" s="1">
        <v>0.57399999999999995</v>
      </c>
      <c r="BT5498" s="1" t="s">
        <v>4</v>
      </c>
      <c r="BU5498" s="1" t="s">
        <v>4</v>
      </c>
      <c r="BZ5498" s="1" t="s">
        <v>4</v>
      </c>
    </row>
    <row r="5499" spans="1:83" x14ac:dyDescent="0.25">
      <c r="A5499" s="2" t="s">
        <v>1614</v>
      </c>
      <c r="B5499" s="1">
        <v>2896</v>
      </c>
      <c r="C5499" s="1">
        <v>17</v>
      </c>
      <c r="D5499" s="1">
        <v>42428008</v>
      </c>
      <c r="E5499" s="1">
        <v>42428008</v>
      </c>
      <c r="F5499" s="1" t="s">
        <v>6</v>
      </c>
      <c r="G5499" s="2" t="s">
        <v>1615</v>
      </c>
      <c r="K5499" s="2" t="s">
        <v>683</v>
      </c>
      <c r="L5499" s="1" t="s">
        <v>50</v>
      </c>
      <c r="M5499" s="1" t="s">
        <v>90</v>
      </c>
      <c r="N5499" s="1" t="s">
        <v>51</v>
      </c>
      <c r="O5499" s="1" t="s">
        <v>51</v>
      </c>
      <c r="R5499" s="1" t="s">
        <v>1616</v>
      </c>
      <c r="S5499" s="1" t="s">
        <v>6</v>
      </c>
      <c r="T5499" s="1" t="s">
        <v>4</v>
      </c>
      <c r="U5499" s="1" t="s">
        <v>4</v>
      </c>
      <c r="V5499" s="3">
        <v>5</v>
      </c>
      <c r="W5499" s="12" t="e">
        <v>#N/A</v>
      </c>
      <c r="X5499" s="12" t="e">
        <v>#N/A</v>
      </c>
      <c r="Y5499" s="12" t="e">
        <v>#N/A</v>
      </c>
      <c r="Z5499" s="9">
        <v>0</v>
      </c>
      <c r="AA5499" s="10">
        <v>0</v>
      </c>
      <c r="AB5499" s="10">
        <v>128</v>
      </c>
      <c r="AC5499" s="20">
        <v>0</v>
      </c>
      <c r="AD5499" s="20">
        <v>0</v>
      </c>
      <c r="AE5499" s="20">
        <v>0.12039915800471999</v>
      </c>
      <c r="AF5499" s="15">
        <v>6.4516000000000004E-2</v>
      </c>
      <c r="AG5499" s="16">
        <v>6</v>
      </c>
      <c r="AH5499" s="16">
        <v>87</v>
      </c>
      <c r="AI5499" s="22">
        <v>0.14000000000000001</v>
      </c>
      <c r="AJ5499" s="22">
        <v>5.7630995469184799E-2</v>
      </c>
      <c r="AK5499" s="22">
        <v>0.28066275425981901</v>
      </c>
      <c r="AL5499" s="18">
        <f t="shared" si="765"/>
        <v>0</v>
      </c>
      <c r="AM5499" s="18">
        <f t="shared" si="766"/>
        <v>0</v>
      </c>
      <c r="AN5499" s="18">
        <f t="shared" si="767"/>
        <v>0</v>
      </c>
      <c r="AO5499" s="18">
        <f t="shared" si="768"/>
        <v>0</v>
      </c>
      <c r="AP5499" s="18">
        <f t="shared" si="769"/>
        <v>0</v>
      </c>
      <c r="AQ5499" s="18">
        <f t="shared" si="770"/>
        <v>0</v>
      </c>
      <c r="AR5499" s="18">
        <f t="shared" si="771"/>
        <v>0</v>
      </c>
      <c r="AS5499" s="18">
        <f t="shared" si="772"/>
        <v>1</v>
      </c>
      <c r="AT5499" s="18">
        <f t="shared" si="773"/>
        <v>1</v>
      </c>
      <c r="AU5499" s="1" t="s">
        <v>1617</v>
      </c>
      <c r="AV5499" s="1" t="s">
        <v>1618</v>
      </c>
      <c r="AW5499" s="1" t="s">
        <v>1619</v>
      </c>
      <c r="AX5499" s="1" t="s">
        <v>1620</v>
      </c>
      <c r="AY5499" s="1" t="s">
        <v>1621</v>
      </c>
      <c r="AZ5499" s="1" t="s">
        <v>1622</v>
      </c>
      <c r="BA5499" s="1" t="s">
        <v>4</v>
      </c>
      <c r="BC5499" s="1" t="s">
        <v>4</v>
      </c>
      <c r="BF5499" s="1" t="s">
        <v>1623</v>
      </c>
      <c r="BG5499" s="1" t="s">
        <v>561</v>
      </c>
      <c r="BH5499" s="1" t="s">
        <v>1624</v>
      </c>
      <c r="BK5499" s="1" t="s">
        <v>1625</v>
      </c>
      <c r="BL5499" s="1">
        <v>5</v>
      </c>
      <c r="BN5499" s="1" t="s">
        <v>1626</v>
      </c>
      <c r="BP5499" s="1" t="s">
        <v>1627</v>
      </c>
      <c r="BR5499" s="1" t="s">
        <v>1628</v>
      </c>
      <c r="BS5499" s="1">
        <v>0.622</v>
      </c>
      <c r="BU5499" s="1" t="s">
        <v>4</v>
      </c>
      <c r="CD5499" s="1" t="s">
        <v>1629</v>
      </c>
      <c r="CE5499" s="1" t="s">
        <v>1630</v>
      </c>
    </row>
    <row r="5500" spans="1:83" x14ac:dyDescent="0.25">
      <c r="A5500" s="2" t="s">
        <v>1631</v>
      </c>
      <c r="B5500" s="1">
        <v>219409</v>
      </c>
      <c r="C5500" s="1">
        <v>13</v>
      </c>
      <c r="D5500" s="1">
        <v>28367927</v>
      </c>
      <c r="E5500" s="1">
        <v>28367929</v>
      </c>
      <c r="F5500" s="1" t="s">
        <v>6</v>
      </c>
      <c r="G5500" s="2" t="s">
        <v>1633</v>
      </c>
      <c r="H5500" s="2" t="s">
        <v>1636</v>
      </c>
      <c r="I5500" s="2" t="s">
        <v>1637</v>
      </c>
      <c r="J5500" s="2" t="s">
        <v>1638</v>
      </c>
      <c r="K5500" s="2" t="s">
        <v>153</v>
      </c>
      <c r="L5500" s="1" t="s">
        <v>8</v>
      </c>
      <c r="M5500" s="1" t="s">
        <v>1632</v>
      </c>
      <c r="N5500" s="1" t="s">
        <v>10</v>
      </c>
      <c r="O5500" s="1" t="s">
        <v>10</v>
      </c>
      <c r="R5500" s="1" t="s">
        <v>1634</v>
      </c>
      <c r="S5500" s="1" t="s">
        <v>6</v>
      </c>
      <c r="T5500" s="1">
        <v>2</v>
      </c>
      <c r="U5500" s="1" t="s">
        <v>1635</v>
      </c>
      <c r="V5500" s="3">
        <v>5</v>
      </c>
      <c r="W5500" s="12" t="e">
        <v>#N/A</v>
      </c>
      <c r="X5500" s="12" t="e">
        <v>#N/A</v>
      </c>
      <c r="Y5500" s="12" t="e">
        <v>#N/A</v>
      </c>
      <c r="Z5500" s="9">
        <v>0.02</v>
      </c>
      <c r="AA5500" s="10">
        <v>7</v>
      </c>
      <c r="AB5500" s="10">
        <v>374</v>
      </c>
      <c r="AC5500" s="20">
        <v>0.09</v>
      </c>
      <c r="AD5500" s="20">
        <v>3.6776002542170699E-2</v>
      </c>
      <c r="AE5500" s="20">
        <v>0.65362750012286897</v>
      </c>
      <c r="AF5500" s="15" t="s">
        <v>4</v>
      </c>
      <c r="AG5500" s="16" t="s">
        <v>4</v>
      </c>
      <c r="AH5500" s="16" t="s">
        <v>4</v>
      </c>
      <c r="AI5500" s="22">
        <v>0</v>
      </c>
      <c r="AJ5500" s="22">
        <v>0</v>
      </c>
      <c r="AK5500" s="22">
        <v>0</v>
      </c>
      <c r="AL5500" s="18">
        <f t="shared" si="765"/>
        <v>0</v>
      </c>
      <c r="AM5500" s="18">
        <f t="shared" si="766"/>
        <v>0</v>
      </c>
      <c r="AN5500" s="18">
        <f t="shared" si="767"/>
        <v>0</v>
      </c>
      <c r="AO5500" s="18">
        <f t="shared" si="768"/>
        <v>0</v>
      </c>
      <c r="AP5500" s="18">
        <f t="shared" si="769"/>
        <v>0</v>
      </c>
      <c r="AQ5500" s="18">
        <f t="shared" si="770"/>
        <v>0</v>
      </c>
      <c r="AR5500" s="18">
        <f t="shared" si="771"/>
        <v>0</v>
      </c>
      <c r="AS5500" s="18">
        <f t="shared" si="772"/>
        <v>0</v>
      </c>
      <c r="AT5500" s="18">
        <f t="shared" si="773"/>
        <v>0</v>
      </c>
      <c r="AV5500" s="1" t="s">
        <v>1639</v>
      </c>
      <c r="AW5500" s="1" t="s">
        <v>1640</v>
      </c>
      <c r="AX5500" s="1" t="s">
        <v>1641</v>
      </c>
      <c r="AY5500" s="1" t="s">
        <v>1642</v>
      </c>
      <c r="AZ5500" s="1" t="s">
        <v>1643</v>
      </c>
      <c r="BA5500" s="1">
        <v>218</v>
      </c>
      <c r="BB5500" s="1" t="s">
        <v>1644</v>
      </c>
      <c r="BC5500" s="1" t="s">
        <v>4</v>
      </c>
      <c r="BD5500" s="1" t="s">
        <v>4</v>
      </c>
      <c r="BF5500" s="1" t="s">
        <v>1645</v>
      </c>
      <c r="BG5500" s="1" t="s">
        <v>148</v>
      </c>
      <c r="BH5500" s="1" t="s">
        <v>1646</v>
      </c>
      <c r="BK5500" s="1" t="s">
        <v>170</v>
      </c>
      <c r="BL5500" s="1">
        <v>1</v>
      </c>
      <c r="BN5500" s="1" t="s">
        <v>1647</v>
      </c>
      <c r="BO5500" s="1" t="s">
        <v>1648</v>
      </c>
      <c r="BP5500" s="1" t="s">
        <v>1649</v>
      </c>
      <c r="BR5500" s="1" t="s">
        <v>1650</v>
      </c>
      <c r="BS5500" s="1">
        <v>0.46300000000000002</v>
      </c>
      <c r="BT5500" s="1" t="s">
        <v>4</v>
      </c>
      <c r="BU5500" s="1" t="s">
        <v>4</v>
      </c>
      <c r="BZ5500" s="1" t="s">
        <v>4</v>
      </c>
    </row>
    <row r="5501" spans="1:83" x14ac:dyDescent="0.25">
      <c r="A5501" s="2" t="s">
        <v>1651</v>
      </c>
      <c r="B5501" s="1">
        <v>9330</v>
      </c>
      <c r="C5501" s="1">
        <v>2</v>
      </c>
      <c r="D5501" s="1">
        <v>197649613</v>
      </c>
      <c r="E5501" s="1">
        <v>197649614</v>
      </c>
      <c r="F5501" s="1" t="s">
        <v>6</v>
      </c>
      <c r="G5501" s="2" t="s">
        <v>1652</v>
      </c>
      <c r="H5501" s="2" t="s">
        <v>1655</v>
      </c>
      <c r="I5501" s="2" t="s">
        <v>1656</v>
      </c>
      <c r="J5501" s="2" t="s">
        <v>1657</v>
      </c>
      <c r="K5501" s="2" t="s">
        <v>436</v>
      </c>
      <c r="L5501" s="1" t="s">
        <v>437</v>
      </c>
      <c r="M5501" s="1" t="s">
        <v>10</v>
      </c>
      <c r="N5501" s="1" t="s">
        <v>52</v>
      </c>
      <c r="O5501" s="1" t="s">
        <v>52</v>
      </c>
      <c r="R5501" s="1" t="s">
        <v>1653</v>
      </c>
      <c r="S5501" s="1" t="s">
        <v>10</v>
      </c>
      <c r="T5501" s="1">
        <v>8</v>
      </c>
      <c r="U5501" s="1" t="s">
        <v>1654</v>
      </c>
      <c r="V5501" s="3">
        <v>5</v>
      </c>
      <c r="W5501" s="12" t="e">
        <v>#N/A</v>
      </c>
      <c r="X5501" s="12" t="e">
        <v>#N/A</v>
      </c>
      <c r="Y5501" s="12" t="e">
        <v>#N/A</v>
      </c>
      <c r="Z5501" s="9">
        <v>0.03</v>
      </c>
      <c r="AA5501" s="10">
        <v>7</v>
      </c>
      <c r="AB5501" s="10">
        <v>218</v>
      </c>
      <c r="AC5501" s="20">
        <v>0.13</v>
      </c>
      <c r="AD5501" s="20">
        <v>5.0821979523162697E-2</v>
      </c>
      <c r="AE5501" s="20">
        <v>0.28448686728010197</v>
      </c>
      <c r="AF5501" s="15" t="s">
        <v>4</v>
      </c>
      <c r="AG5501" s="16" t="s">
        <v>4</v>
      </c>
      <c r="AH5501" s="16" t="s">
        <v>4</v>
      </c>
      <c r="AI5501" s="22">
        <v>0</v>
      </c>
      <c r="AJ5501" s="22">
        <v>0</v>
      </c>
      <c r="AK5501" s="22">
        <v>0</v>
      </c>
      <c r="AL5501" s="18">
        <f t="shared" si="765"/>
        <v>0</v>
      </c>
      <c r="AM5501" s="18">
        <f t="shared" si="766"/>
        <v>0</v>
      </c>
      <c r="AN5501" s="18">
        <f t="shared" si="767"/>
        <v>0</v>
      </c>
      <c r="AO5501" s="18">
        <f t="shared" si="768"/>
        <v>0</v>
      </c>
      <c r="AP5501" s="18">
        <f t="shared" si="769"/>
        <v>0</v>
      </c>
      <c r="AQ5501" s="18">
        <f t="shared" si="770"/>
        <v>0</v>
      </c>
      <c r="AR5501" s="18">
        <f t="shared" si="771"/>
        <v>0</v>
      </c>
      <c r="AS5501" s="18">
        <f t="shared" si="772"/>
        <v>0</v>
      </c>
      <c r="AT5501" s="18">
        <f t="shared" si="773"/>
        <v>0</v>
      </c>
      <c r="AU5501" s="1" t="s">
        <v>1658</v>
      </c>
      <c r="AV5501" s="1" t="s">
        <v>1659</v>
      </c>
      <c r="AW5501" s="1" t="s">
        <v>1660</v>
      </c>
      <c r="AX5501" s="1" t="s">
        <v>1661</v>
      </c>
      <c r="AY5501" s="1" t="s">
        <v>1662</v>
      </c>
      <c r="AZ5501" s="1" t="s">
        <v>1663</v>
      </c>
      <c r="BA5501" s="1">
        <v>361</v>
      </c>
      <c r="BB5501" s="1" t="s">
        <v>1664</v>
      </c>
      <c r="BC5501" s="1" t="s">
        <v>4</v>
      </c>
      <c r="BD5501" s="1" t="s">
        <v>4</v>
      </c>
      <c r="BG5501" s="1" t="s">
        <v>1665</v>
      </c>
      <c r="BH5501" s="1" t="s">
        <v>1666</v>
      </c>
      <c r="BK5501" s="1" t="s">
        <v>1667</v>
      </c>
      <c r="BL5501" s="1">
        <v>7</v>
      </c>
      <c r="BR5501" s="1" t="s">
        <v>1668</v>
      </c>
      <c r="BS5501" s="1">
        <v>0.33700000000000002</v>
      </c>
      <c r="BT5501" s="1" t="s">
        <v>4</v>
      </c>
      <c r="BU5501" s="1" t="s">
        <v>4</v>
      </c>
      <c r="BZ5501" s="1" t="s">
        <v>4</v>
      </c>
    </row>
    <row r="5502" spans="1:83" x14ac:dyDescent="0.25">
      <c r="A5502" s="2" t="s">
        <v>1669</v>
      </c>
      <c r="B5502" s="1">
        <v>64412</v>
      </c>
      <c r="C5502" s="1">
        <v>20</v>
      </c>
      <c r="D5502" s="1">
        <v>23345921</v>
      </c>
      <c r="E5502" s="1">
        <v>23345923</v>
      </c>
      <c r="F5502" s="1" t="s">
        <v>6</v>
      </c>
      <c r="G5502" s="2" t="s">
        <v>1671</v>
      </c>
      <c r="H5502" s="2" t="s">
        <v>1674</v>
      </c>
      <c r="I5502" s="2" t="s">
        <v>1675</v>
      </c>
      <c r="J5502" s="2" t="s">
        <v>1676</v>
      </c>
      <c r="K5502" s="2" t="s">
        <v>153</v>
      </c>
      <c r="L5502" s="1" t="s">
        <v>8</v>
      </c>
      <c r="M5502" s="1" t="s">
        <v>1670</v>
      </c>
      <c r="N5502" s="1" t="s">
        <v>10</v>
      </c>
      <c r="O5502" s="1" t="s">
        <v>10</v>
      </c>
      <c r="R5502" s="1" t="s">
        <v>1672</v>
      </c>
      <c r="S5502" s="1" t="s">
        <v>6</v>
      </c>
      <c r="T5502" s="1">
        <v>3</v>
      </c>
      <c r="U5502" s="1" t="s">
        <v>1673</v>
      </c>
      <c r="V5502" s="3">
        <v>5</v>
      </c>
      <c r="W5502" s="12" t="e">
        <v>#N/A</v>
      </c>
      <c r="X5502" s="12" t="e">
        <v>#N/A</v>
      </c>
      <c r="Y5502" s="12" t="e">
        <v>#N/A</v>
      </c>
      <c r="Z5502" s="9">
        <v>0.03</v>
      </c>
      <c r="AA5502" s="10">
        <v>9</v>
      </c>
      <c r="AB5502" s="10">
        <v>331</v>
      </c>
      <c r="AC5502" s="20">
        <v>0.11</v>
      </c>
      <c r="AD5502" s="20">
        <v>4.3710012175255698E-2</v>
      </c>
      <c r="AE5502" s="20">
        <v>0.23113315415545499</v>
      </c>
      <c r="AF5502" s="15">
        <v>0.02</v>
      </c>
      <c r="AG5502" s="16">
        <v>10</v>
      </c>
      <c r="AH5502" s="16">
        <v>392</v>
      </c>
      <c r="AI5502" s="22">
        <v>7.0000000000000007E-2</v>
      </c>
      <c r="AJ5502" s="22">
        <v>2.3303384446439899E-2</v>
      </c>
      <c r="AK5502" s="22">
        <v>0.12822907263708899</v>
      </c>
      <c r="AL5502" s="18">
        <f t="shared" si="765"/>
        <v>0</v>
      </c>
      <c r="AM5502" s="18">
        <f t="shared" si="766"/>
        <v>0</v>
      </c>
      <c r="AN5502" s="18">
        <f t="shared" si="767"/>
        <v>0</v>
      </c>
      <c r="AO5502" s="18">
        <f t="shared" si="768"/>
        <v>0</v>
      </c>
      <c r="AP5502" s="18">
        <f t="shared" si="769"/>
        <v>0</v>
      </c>
      <c r="AQ5502" s="18">
        <f t="shared" si="770"/>
        <v>0</v>
      </c>
      <c r="AR5502" s="18">
        <f t="shared" si="771"/>
        <v>0</v>
      </c>
      <c r="AS5502" s="18">
        <f t="shared" si="772"/>
        <v>0</v>
      </c>
      <c r="AT5502" s="18">
        <f t="shared" si="773"/>
        <v>0</v>
      </c>
      <c r="AU5502" s="1" t="s">
        <v>1677</v>
      </c>
      <c r="AV5502" s="1" t="s">
        <v>1678</v>
      </c>
      <c r="AW5502" s="1" t="s">
        <v>1679</v>
      </c>
      <c r="AX5502" s="1" t="s">
        <v>1680</v>
      </c>
      <c r="AY5502" s="1" t="s">
        <v>1681</v>
      </c>
      <c r="AZ5502" s="1" t="s">
        <v>1682</v>
      </c>
      <c r="BA5502" s="1">
        <v>306</v>
      </c>
      <c r="BC5502" s="1" t="s">
        <v>4</v>
      </c>
      <c r="BD5502" s="1" t="s">
        <v>4</v>
      </c>
      <c r="BF5502" s="1" t="s">
        <v>1683</v>
      </c>
      <c r="BG5502" s="1" t="s">
        <v>1684</v>
      </c>
      <c r="BH5502" s="1" t="s">
        <v>1685</v>
      </c>
      <c r="BK5502" s="1" t="s">
        <v>1686</v>
      </c>
      <c r="BL5502" s="1">
        <v>1</v>
      </c>
      <c r="BM5502" s="1" t="s">
        <v>1687</v>
      </c>
      <c r="BR5502" s="1" t="s">
        <v>1688</v>
      </c>
      <c r="BS5502" s="1">
        <v>0.38400000000000001</v>
      </c>
      <c r="BT5502" s="1" t="s">
        <v>4</v>
      </c>
      <c r="BU5502" s="1" t="s">
        <v>4</v>
      </c>
      <c r="BZ5502" s="1" t="s">
        <v>4</v>
      </c>
    </row>
    <row r="5503" spans="1:83" x14ac:dyDescent="0.25">
      <c r="A5503" s="2" t="s">
        <v>1689</v>
      </c>
      <c r="B5503" s="1">
        <v>3108</v>
      </c>
      <c r="C5503" s="1">
        <v>6</v>
      </c>
      <c r="D5503" s="1">
        <v>32917661</v>
      </c>
      <c r="E5503" s="1">
        <v>32917661</v>
      </c>
      <c r="F5503" s="1" t="s">
        <v>6</v>
      </c>
      <c r="G5503" s="2" t="s">
        <v>1690</v>
      </c>
      <c r="H5503" s="2" t="s">
        <v>1692</v>
      </c>
      <c r="I5503" s="2" t="s">
        <v>1693</v>
      </c>
      <c r="J5503" s="2" t="s">
        <v>1694</v>
      </c>
      <c r="K5503" s="2" t="s">
        <v>49</v>
      </c>
      <c r="L5503" s="1" t="s">
        <v>50</v>
      </c>
      <c r="M5503" s="1" t="s">
        <v>90</v>
      </c>
      <c r="N5503" s="1" t="s">
        <v>31</v>
      </c>
      <c r="O5503" s="1" t="s">
        <v>31</v>
      </c>
      <c r="R5503" s="1" t="s">
        <v>1691</v>
      </c>
      <c r="S5503" s="1" t="s">
        <v>10</v>
      </c>
      <c r="T5503" s="1">
        <v>3</v>
      </c>
      <c r="U5503" s="1">
        <v>465</v>
      </c>
      <c r="V5503" s="3">
        <v>5</v>
      </c>
      <c r="W5503" s="12" t="e">
        <v>#N/A</v>
      </c>
      <c r="X5503" s="12" t="e">
        <v>#N/A</v>
      </c>
      <c r="Y5503" s="12" t="e">
        <v>#N/A</v>
      </c>
      <c r="Z5503" s="9">
        <v>0.19939599999999999</v>
      </c>
      <c r="AA5503" s="10">
        <v>66</v>
      </c>
      <c r="AB5503" s="10">
        <v>265</v>
      </c>
      <c r="AC5503" s="20">
        <v>0.95</v>
      </c>
      <c r="AD5503" s="20">
        <v>0.68279855412558399</v>
      </c>
      <c r="AE5503" s="20">
        <v>1</v>
      </c>
      <c r="AF5503" s="15">
        <v>0.26075300000000001</v>
      </c>
      <c r="AG5503" s="16">
        <v>97</v>
      </c>
      <c r="AH5503" s="16">
        <v>275</v>
      </c>
      <c r="AI5503" s="22">
        <v>1</v>
      </c>
      <c r="AJ5503" s="22">
        <v>0.68595484721259203</v>
      </c>
      <c r="AK5503" s="22">
        <v>1</v>
      </c>
      <c r="AL5503" s="18">
        <f t="shared" si="765"/>
        <v>1</v>
      </c>
      <c r="AM5503" s="18">
        <f t="shared" si="766"/>
        <v>1</v>
      </c>
      <c r="AN5503" s="18">
        <f t="shared" si="767"/>
        <v>1</v>
      </c>
      <c r="AO5503" s="18">
        <f t="shared" si="768"/>
        <v>1</v>
      </c>
      <c r="AP5503" s="18">
        <f t="shared" si="769"/>
        <v>1</v>
      </c>
      <c r="AQ5503" s="18">
        <f t="shared" si="770"/>
        <v>1</v>
      </c>
      <c r="AR5503" s="18">
        <f t="shared" si="771"/>
        <v>0</v>
      </c>
      <c r="AS5503" s="18">
        <f t="shared" si="772"/>
        <v>0</v>
      </c>
      <c r="AT5503" s="18">
        <f t="shared" si="773"/>
        <v>0</v>
      </c>
      <c r="AU5503" s="1" t="s">
        <v>1695</v>
      </c>
      <c r="AV5503" s="1" t="s">
        <v>1696</v>
      </c>
      <c r="AW5503" s="1" t="s">
        <v>1697</v>
      </c>
      <c r="AX5503" s="1" t="s">
        <v>1698</v>
      </c>
      <c r="AY5503" s="1" t="s">
        <v>1699</v>
      </c>
      <c r="AZ5503" s="1" t="s">
        <v>1700</v>
      </c>
      <c r="BA5503" s="1">
        <v>127</v>
      </c>
      <c r="BC5503" s="1" t="s">
        <v>4</v>
      </c>
      <c r="BG5503" s="1" t="s">
        <v>1701</v>
      </c>
      <c r="BL5503" s="1">
        <v>0</v>
      </c>
      <c r="BR5503" s="1" t="s">
        <v>1702</v>
      </c>
      <c r="BS5503" s="1">
        <v>0.51200000000000001</v>
      </c>
      <c r="BU5503" s="1" t="s">
        <v>4</v>
      </c>
    </row>
    <row r="5504" spans="1:83" x14ac:dyDescent="0.25">
      <c r="A5504" s="2" t="s">
        <v>1703</v>
      </c>
      <c r="B5504" s="1">
        <v>3115</v>
      </c>
      <c r="C5504" s="1">
        <v>6</v>
      </c>
      <c r="D5504" s="1">
        <v>33048688</v>
      </c>
      <c r="E5504" s="1">
        <v>33048689</v>
      </c>
      <c r="F5504" s="1" t="s">
        <v>6</v>
      </c>
      <c r="G5504" s="2" t="s">
        <v>1705</v>
      </c>
      <c r="H5504" s="2" t="s">
        <v>1708</v>
      </c>
      <c r="I5504" s="2" t="s">
        <v>1709</v>
      </c>
      <c r="J5504" s="2" t="s">
        <v>1710</v>
      </c>
      <c r="K5504" s="2" t="s">
        <v>436</v>
      </c>
      <c r="L5504" s="1" t="s">
        <v>437</v>
      </c>
      <c r="M5504" s="1" t="s">
        <v>10</v>
      </c>
      <c r="N5504" s="1" t="s">
        <v>31</v>
      </c>
      <c r="O5504" s="1" t="s">
        <v>31</v>
      </c>
      <c r="P5504" s="1" t="s">
        <v>1704</v>
      </c>
      <c r="Q5504" s="1" t="s">
        <v>921</v>
      </c>
      <c r="R5504" s="1" t="s">
        <v>1706</v>
      </c>
      <c r="S5504" s="1" t="s">
        <v>6</v>
      </c>
      <c r="T5504" s="1">
        <v>2</v>
      </c>
      <c r="U5504" s="1" t="s">
        <v>1707</v>
      </c>
      <c r="V5504" s="3">
        <v>5</v>
      </c>
      <c r="W5504" s="12" t="e">
        <v>#N/A</v>
      </c>
      <c r="X5504" s="12" t="e">
        <v>#N/A</v>
      </c>
      <c r="Y5504" s="12" t="e">
        <v>#N/A</v>
      </c>
      <c r="Z5504" s="9">
        <v>0.03</v>
      </c>
      <c r="AA5504" s="10">
        <v>7</v>
      </c>
      <c r="AB5504" s="10">
        <v>204</v>
      </c>
      <c r="AC5504" s="20">
        <v>0.16</v>
      </c>
      <c r="AD5504" s="20">
        <v>7.4134179140632694E-2</v>
      </c>
      <c r="AE5504" s="20">
        <v>0.75120845649771295</v>
      </c>
      <c r="AF5504" s="15" t="s">
        <v>4</v>
      </c>
      <c r="AG5504" s="16" t="s">
        <v>4</v>
      </c>
      <c r="AH5504" s="16" t="s">
        <v>4</v>
      </c>
      <c r="AI5504" s="22">
        <v>0</v>
      </c>
      <c r="AJ5504" s="22">
        <v>0</v>
      </c>
      <c r="AK5504" s="22">
        <v>0</v>
      </c>
      <c r="AL5504" s="18">
        <f t="shared" si="765"/>
        <v>0</v>
      </c>
      <c r="AM5504" s="18">
        <f t="shared" si="766"/>
        <v>0</v>
      </c>
      <c r="AN5504" s="18">
        <f t="shared" si="767"/>
        <v>0</v>
      </c>
      <c r="AO5504" s="18">
        <f t="shared" si="768"/>
        <v>0</v>
      </c>
      <c r="AP5504" s="18">
        <f t="shared" si="769"/>
        <v>0</v>
      </c>
      <c r="AQ5504" s="18">
        <f t="shared" si="770"/>
        <v>0</v>
      </c>
      <c r="AR5504" s="18">
        <f t="shared" si="771"/>
        <v>0</v>
      </c>
      <c r="AS5504" s="18">
        <f t="shared" si="772"/>
        <v>0</v>
      </c>
      <c r="AT5504" s="18">
        <f t="shared" si="773"/>
        <v>0</v>
      </c>
      <c r="AU5504" s="1" t="s">
        <v>1711</v>
      </c>
      <c r="AV5504" s="1" t="s">
        <v>1712</v>
      </c>
      <c r="AW5504" s="1" t="s">
        <v>1713</v>
      </c>
      <c r="AX5504" s="1" t="s">
        <v>1714</v>
      </c>
      <c r="AY5504" s="1" t="s">
        <v>1715</v>
      </c>
      <c r="AZ5504" s="1" t="s">
        <v>1716</v>
      </c>
      <c r="BA5504" s="1">
        <v>114</v>
      </c>
      <c r="BB5504" s="1" t="s">
        <v>1717</v>
      </c>
      <c r="BC5504" s="1" t="s">
        <v>4</v>
      </c>
      <c r="BD5504" s="1" t="s">
        <v>4</v>
      </c>
      <c r="BF5504" s="1" t="s">
        <v>1718</v>
      </c>
      <c r="BG5504" s="1" t="s">
        <v>1719</v>
      </c>
      <c r="BK5504" s="1" t="s">
        <v>170</v>
      </c>
      <c r="BL5504" s="1">
        <v>1</v>
      </c>
      <c r="BR5504" s="1" t="s">
        <v>1720</v>
      </c>
      <c r="BS5504" s="1">
        <v>0.70799999999999996</v>
      </c>
      <c r="BT5504" s="1" t="s">
        <v>4</v>
      </c>
      <c r="BU5504" s="1" t="s">
        <v>4</v>
      </c>
      <c r="BZ5504" s="1" t="s">
        <v>4</v>
      </c>
    </row>
    <row r="5505" spans="1:83" x14ac:dyDescent="0.25">
      <c r="A5505" s="2" t="s">
        <v>1721</v>
      </c>
      <c r="B5505" s="1">
        <v>11100</v>
      </c>
      <c r="C5505" s="1">
        <v>19</v>
      </c>
      <c r="D5505" s="1">
        <v>41811694</v>
      </c>
      <c r="E5505" s="1">
        <v>41811695</v>
      </c>
      <c r="F5505" s="1" t="s">
        <v>6</v>
      </c>
      <c r="G5505" s="2" t="s">
        <v>1722</v>
      </c>
      <c r="H5505" s="2" t="s">
        <v>1725</v>
      </c>
      <c r="I5505" s="2" t="s">
        <v>1726</v>
      </c>
      <c r="J5505" s="2" t="s">
        <v>1727</v>
      </c>
      <c r="K5505" s="2" t="s">
        <v>436</v>
      </c>
      <c r="L5505" s="1" t="s">
        <v>437</v>
      </c>
      <c r="M5505" s="1" t="s">
        <v>10</v>
      </c>
      <c r="N5505" s="1" t="s">
        <v>31</v>
      </c>
      <c r="O5505" s="1" t="s">
        <v>31</v>
      </c>
      <c r="R5505" s="1" t="s">
        <v>1723</v>
      </c>
      <c r="S5505" s="1" t="s">
        <v>6</v>
      </c>
      <c r="T5505" s="1">
        <v>14</v>
      </c>
      <c r="U5505" s="1" t="s">
        <v>1724</v>
      </c>
      <c r="V5505" s="3">
        <v>5</v>
      </c>
      <c r="W5505" s="12" t="e">
        <v>#N/A</v>
      </c>
      <c r="X5505" s="12" t="e">
        <v>#N/A</v>
      </c>
      <c r="Y5505" s="12" t="e">
        <v>#N/A</v>
      </c>
      <c r="Z5505" s="9">
        <v>0.04</v>
      </c>
      <c r="AA5505" s="10">
        <v>11</v>
      </c>
      <c r="AB5505" s="10">
        <v>293</v>
      </c>
      <c r="AC5505" s="20">
        <v>0.15</v>
      </c>
      <c r="AD5505" s="20">
        <v>6.7934818741952993E-2</v>
      </c>
      <c r="AE5505" s="20">
        <v>0.29147912044329499</v>
      </c>
      <c r="AF5505" s="15">
        <v>0.03</v>
      </c>
      <c r="AG5505" s="16">
        <v>8</v>
      </c>
      <c r="AH5505" s="16">
        <v>227</v>
      </c>
      <c r="AI5505" s="22">
        <v>0.1</v>
      </c>
      <c r="AJ5505" s="22">
        <v>3.6863346422973398E-2</v>
      </c>
      <c r="AK5505" s="22">
        <v>0.17746235072730199</v>
      </c>
      <c r="AL5505" s="18">
        <f t="shared" si="765"/>
        <v>0</v>
      </c>
      <c r="AM5505" s="18">
        <f t="shared" si="766"/>
        <v>0</v>
      </c>
      <c r="AN5505" s="18">
        <f t="shared" si="767"/>
        <v>0</v>
      </c>
      <c r="AO5505" s="18">
        <f t="shared" si="768"/>
        <v>0</v>
      </c>
      <c r="AP5505" s="18">
        <f t="shared" si="769"/>
        <v>0</v>
      </c>
      <c r="AQ5505" s="18">
        <f t="shared" si="770"/>
        <v>0</v>
      </c>
      <c r="AR5505" s="18">
        <f t="shared" si="771"/>
        <v>0</v>
      </c>
      <c r="AS5505" s="18">
        <f t="shared" si="772"/>
        <v>0</v>
      </c>
      <c r="AT5505" s="18">
        <f t="shared" si="773"/>
        <v>0</v>
      </c>
      <c r="AU5505" s="1" t="s">
        <v>1728</v>
      </c>
      <c r="AV5505" s="1" t="s">
        <v>1729</v>
      </c>
      <c r="AW5505" s="1" t="s">
        <v>1730</v>
      </c>
      <c r="AX5505" s="1" t="s">
        <v>1731</v>
      </c>
      <c r="AY5505" s="1" t="s">
        <v>1732</v>
      </c>
      <c r="AZ5505" s="1" t="s">
        <v>1733</v>
      </c>
      <c r="BA5505" s="1" t="s">
        <v>1734</v>
      </c>
      <c r="BB5505" s="1" t="s">
        <v>1735</v>
      </c>
      <c r="BC5505" s="1" t="s">
        <v>4</v>
      </c>
      <c r="BD5505" s="1" t="s">
        <v>4</v>
      </c>
      <c r="BF5505" s="1" t="s">
        <v>1736</v>
      </c>
      <c r="BG5505" s="1" t="s">
        <v>1737</v>
      </c>
      <c r="BH5505" s="1" t="s">
        <v>1738</v>
      </c>
      <c r="BK5505" s="1" t="s">
        <v>1739</v>
      </c>
      <c r="BL5505" s="1">
        <v>2</v>
      </c>
      <c r="BR5505" s="1" t="s">
        <v>1740</v>
      </c>
      <c r="BS5505" s="1">
        <v>0.629</v>
      </c>
      <c r="BT5505" s="1" t="s">
        <v>4</v>
      </c>
      <c r="BU5505" s="1" t="s">
        <v>4</v>
      </c>
      <c r="BZ5505" s="1" t="s">
        <v>4</v>
      </c>
    </row>
    <row r="5506" spans="1:83" x14ac:dyDescent="0.25">
      <c r="A5506" s="2" t="s">
        <v>1741</v>
      </c>
      <c r="B5506" s="1">
        <v>9177</v>
      </c>
      <c r="C5506" s="1">
        <v>11</v>
      </c>
      <c r="D5506" s="1">
        <v>113815357</v>
      </c>
      <c r="E5506" s="1">
        <v>113815357</v>
      </c>
      <c r="F5506" s="1" t="s">
        <v>6</v>
      </c>
      <c r="G5506" s="2" t="s">
        <v>1742</v>
      </c>
      <c r="H5506" s="2" t="s">
        <v>1744</v>
      </c>
      <c r="I5506" s="2" t="s">
        <v>1745</v>
      </c>
      <c r="J5506" s="2" t="s">
        <v>1746</v>
      </c>
      <c r="K5506" s="2" t="s">
        <v>49</v>
      </c>
      <c r="L5506" s="1" t="s">
        <v>50</v>
      </c>
      <c r="M5506" s="1" t="s">
        <v>90</v>
      </c>
      <c r="N5506" s="1" t="s">
        <v>51</v>
      </c>
      <c r="O5506" s="1" t="s">
        <v>51</v>
      </c>
      <c r="R5506" s="1" t="s">
        <v>1743</v>
      </c>
      <c r="S5506" s="1" t="s">
        <v>6</v>
      </c>
      <c r="T5506" s="1">
        <v>8</v>
      </c>
      <c r="U5506" s="1">
        <v>1037</v>
      </c>
      <c r="V5506" s="3">
        <v>5</v>
      </c>
      <c r="W5506" s="12" t="e">
        <v>#N/A</v>
      </c>
      <c r="X5506" s="12" t="e">
        <v>#N/A</v>
      </c>
      <c r="Y5506" s="12" t="e">
        <v>#N/A</v>
      </c>
      <c r="Z5506" s="9">
        <v>0</v>
      </c>
      <c r="AA5506" s="10">
        <v>0</v>
      </c>
      <c r="AB5506" s="10">
        <v>264</v>
      </c>
      <c r="AC5506" s="20">
        <v>0</v>
      </c>
      <c r="AD5506" s="20">
        <v>0</v>
      </c>
      <c r="AE5506" s="20">
        <v>6.6658870813540397E-2</v>
      </c>
      <c r="AF5506" s="15">
        <v>3.7037E-2</v>
      </c>
      <c r="AG5506" s="16">
        <v>8</v>
      </c>
      <c r="AH5506" s="16">
        <v>208</v>
      </c>
      <c r="AI5506" s="22">
        <v>0.08</v>
      </c>
      <c r="AJ5506" s="22">
        <v>3.5589151626557403E-2</v>
      </c>
      <c r="AK5506" s="22">
        <v>0.53214688926272802</v>
      </c>
      <c r="AL5506" s="18">
        <f t="shared" si="765"/>
        <v>0</v>
      </c>
      <c r="AM5506" s="18">
        <f t="shared" si="766"/>
        <v>0</v>
      </c>
      <c r="AN5506" s="18">
        <f t="shared" si="767"/>
        <v>0</v>
      </c>
      <c r="AO5506" s="18">
        <f t="shared" si="768"/>
        <v>0</v>
      </c>
      <c r="AP5506" s="18">
        <f t="shared" si="769"/>
        <v>0</v>
      </c>
      <c r="AQ5506" s="18">
        <f t="shared" si="770"/>
        <v>0</v>
      </c>
      <c r="AR5506" s="18">
        <f t="shared" si="771"/>
        <v>0</v>
      </c>
      <c r="AS5506" s="18">
        <f t="shared" si="772"/>
        <v>1</v>
      </c>
      <c r="AT5506" s="18">
        <f t="shared" si="773"/>
        <v>1</v>
      </c>
      <c r="AU5506" s="1" t="s">
        <v>1747</v>
      </c>
      <c r="AV5506" s="1" t="s">
        <v>1748</v>
      </c>
      <c r="AW5506" s="1" t="s">
        <v>1749</v>
      </c>
      <c r="AX5506" s="1" t="s">
        <v>1750</v>
      </c>
      <c r="AY5506" s="1" t="s">
        <v>1751</v>
      </c>
      <c r="AZ5506" s="1" t="s">
        <v>1752</v>
      </c>
      <c r="BA5506" s="1">
        <v>324</v>
      </c>
      <c r="BB5506" s="1" t="s">
        <v>1753</v>
      </c>
      <c r="BC5506" s="1" t="s">
        <v>4</v>
      </c>
      <c r="BF5506" s="1" t="s">
        <v>1537</v>
      </c>
      <c r="BG5506" s="1" t="s">
        <v>1754</v>
      </c>
      <c r="BH5506" s="1" t="s">
        <v>1755</v>
      </c>
      <c r="BL5506" s="1">
        <v>0</v>
      </c>
      <c r="BN5506" s="1" t="s">
        <v>1756</v>
      </c>
      <c r="BP5506" s="1" t="s">
        <v>1757</v>
      </c>
      <c r="BR5506" s="1" t="s">
        <v>1758</v>
      </c>
      <c r="BS5506" s="1">
        <v>0.55700000000000005</v>
      </c>
      <c r="BU5506" s="1" t="s">
        <v>4</v>
      </c>
    </row>
    <row r="5507" spans="1:83" x14ac:dyDescent="0.25">
      <c r="A5507" s="2" t="s">
        <v>1759</v>
      </c>
      <c r="B5507" s="1">
        <v>152404</v>
      </c>
      <c r="C5507" s="1">
        <v>3</v>
      </c>
      <c r="D5507" s="1">
        <v>118624471</v>
      </c>
      <c r="E5507" s="1">
        <v>118624471</v>
      </c>
      <c r="F5507" s="1" t="s">
        <v>6</v>
      </c>
      <c r="G5507" s="2" t="s">
        <v>1772</v>
      </c>
      <c r="H5507" s="2" t="s">
        <v>1773</v>
      </c>
      <c r="I5507" s="2" t="s">
        <v>1774</v>
      </c>
      <c r="J5507" s="2" t="s">
        <v>1762</v>
      </c>
      <c r="K5507" s="2" t="s">
        <v>135</v>
      </c>
      <c r="L5507" s="1" t="s">
        <v>50</v>
      </c>
      <c r="M5507" s="1" t="s">
        <v>90</v>
      </c>
      <c r="N5507" s="1" t="s">
        <v>52</v>
      </c>
      <c r="O5507" s="1" t="s">
        <v>52</v>
      </c>
      <c r="R5507" s="1" t="s">
        <v>1760</v>
      </c>
      <c r="S5507" s="1" t="s">
        <v>10</v>
      </c>
      <c r="T5507" s="1">
        <v>5</v>
      </c>
      <c r="U5507" s="1">
        <v>922</v>
      </c>
      <c r="V5507" s="3">
        <v>5</v>
      </c>
      <c r="W5507" s="12" t="e">
        <v>#N/A</v>
      </c>
      <c r="X5507" s="12" t="e">
        <v>#N/A</v>
      </c>
      <c r="Y5507" s="12" t="e">
        <v>#N/A</v>
      </c>
      <c r="Z5507" s="9">
        <v>5.3332999999999998E-2</v>
      </c>
      <c r="AA5507" s="10">
        <v>20</v>
      </c>
      <c r="AB5507" s="10">
        <v>355</v>
      </c>
      <c r="AC5507" s="20">
        <v>0.21</v>
      </c>
      <c r="AD5507" s="20">
        <v>0.114253080297076</v>
      </c>
      <c r="AE5507" s="20">
        <v>0.35050489965459303</v>
      </c>
      <c r="AF5507" s="15">
        <v>0</v>
      </c>
      <c r="AG5507" s="16">
        <v>0</v>
      </c>
      <c r="AH5507" s="16">
        <v>328</v>
      </c>
      <c r="AI5507" s="22">
        <v>0</v>
      </c>
      <c r="AJ5507" s="22">
        <v>0</v>
      </c>
      <c r="AK5507" s="22">
        <v>1.9311227824804999E-2</v>
      </c>
      <c r="AL5507" s="18">
        <f t="shared" si="765"/>
        <v>0</v>
      </c>
      <c r="AM5507" s="18">
        <f t="shared" si="766"/>
        <v>0</v>
      </c>
      <c r="AN5507" s="18">
        <f t="shared" si="767"/>
        <v>0</v>
      </c>
      <c r="AO5507" s="18">
        <f t="shared" si="768"/>
        <v>0</v>
      </c>
      <c r="AP5507" s="18">
        <f t="shared" si="769"/>
        <v>0</v>
      </c>
      <c r="AQ5507" s="18">
        <f t="shared" si="770"/>
        <v>0</v>
      </c>
      <c r="AR5507" s="18">
        <f t="shared" si="771"/>
        <v>0</v>
      </c>
      <c r="AS5507" s="18">
        <f t="shared" si="772"/>
        <v>0</v>
      </c>
      <c r="AT5507" s="18">
        <f t="shared" si="773"/>
        <v>0</v>
      </c>
      <c r="AU5507" s="1" t="s">
        <v>1763</v>
      </c>
      <c r="AV5507" s="1" t="s">
        <v>1764</v>
      </c>
      <c r="AW5507" s="1" t="s">
        <v>1765</v>
      </c>
      <c r="AX5507" s="1" t="s">
        <v>1766</v>
      </c>
      <c r="AY5507" s="1" t="s">
        <v>1767</v>
      </c>
      <c r="AZ5507" s="1" t="s">
        <v>1768</v>
      </c>
      <c r="BA5507" s="1">
        <v>225</v>
      </c>
      <c r="BB5507" s="1" t="s">
        <v>1769</v>
      </c>
      <c r="BC5507" s="1" t="s">
        <v>4</v>
      </c>
      <c r="BF5507" s="1" t="s">
        <v>1770</v>
      </c>
      <c r="BG5507" s="1" t="s">
        <v>727</v>
      </c>
      <c r="BH5507" s="1" t="s">
        <v>661</v>
      </c>
      <c r="BL5507" s="1">
        <v>0</v>
      </c>
      <c r="BR5507" s="1" t="s">
        <v>1771</v>
      </c>
      <c r="BS5507" s="1">
        <v>0.45300000000000001</v>
      </c>
      <c r="BU5507" s="1" t="s">
        <v>4</v>
      </c>
    </row>
    <row r="5508" spans="1:83" x14ac:dyDescent="0.25">
      <c r="A5508" s="2" t="s">
        <v>1775</v>
      </c>
      <c r="B5508" s="1">
        <v>3321</v>
      </c>
      <c r="C5508" s="1">
        <v>1</v>
      </c>
      <c r="D5508" s="1">
        <v>117146503</v>
      </c>
      <c r="E5508" s="1">
        <v>117146504</v>
      </c>
      <c r="F5508" s="1" t="s">
        <v>6</v>
      </c>
      <c r="G5508" s="2" t="s">
        <v>1777</v>
      </c>
      <c r="H5508" s="2" t="s">
        <v>1780</v>
      </c>
      <c r="I5508" s="2" t="s">
        <v>1781</v>
      </c>
      <c r="J5508" s="2" t="s">
        <v>1782</v>
      </c>
      <c r="K5508" s="2" t="s">
        <v>436</v>
      </c>
      <c r="L5508" s="1" t="s">
        <v>437</v>
      </c>
      <c r="M5508" s="1" t="s">
        <v>10</v>
      </c>
      <c r="N5508" s="1" t="s">
        <v>90</v>
      </c>
      <c r="O5508" s="1" t="s">
        <v>90</v>
      </c>
      <c r="P5508" s="1" t="s">
        <v>1776</v>
      </c>
      <c r="R5508" s="1" t="s">
        <v>1778</v>
      </c>
      <c r="S5508" s="1" t="s">
        <v>10</v>
      </c>
      <c r="T5508" s="1">
        <v>6</v>
      </c>
      <c r="U5508" s="1" t="s">
        <v>1779</v>
      </c>
      <c r="V5508" s="3">
        <v>5</v>
      </c>
      <c r="W5508" s="12" t="e">
        <v>#N/A</v>
      </c>
      <c r="X5508" s="12" t="e">
        <v>#N/A</v>
      </c>
      <c r="Y5508" s="12" t="e">
        <v>#N/A</v>
      </c>
      <c r="Z5508" s="9">
        <v>0.03</v>
      </c>
      <c r="AA5508" s="10">
        <v>11</v>
      </c>
      <c r="AB5508" s="10">
        <v>423</v>
      </c>
      <c r="AC5508" s="20">
        <v>0.1</v>
      </c>
      <c r="AD5508" s="20">
        <v>4.1309476298165899E-2</v>
      </c>
      <c r="AE5508" s="20">
        <v>0.20378175709052801</v>
      </c>
      <c r="AF5508" s="15">
        <v>0.03</v>
      </c>
      <c r="AG5508" s="16">
        <v>12</v>
      </c>
      <c r="AH5508" s="16">
        <v>409</v>
      </c>
      <c r="AI5508" s="22">
        <v>0.06</v>
      </c>
      <c r="AJ5508" s="22">
        <v>2.3057541878501099E-2</v>
      </c>
      <c r="AK5508" s="22">
        <v>0.113853692668692</v>
      </c>
      <c r="AL5508" s="18">
        <f t="shared" ref="AL5508:AL5571" si="774">IF(AC5508&gt;0.25,1,0)</f>
        <v>0</v>
      </c>
      <c r="AM5508" s="18">
        <f t="shared" ref="AM5508:AM5571" si="775">IF(AC5508&gt;0.5,1,0)</f>
        <v>0</v>
      </c>
      <c r="AN5508" s="18">
        <f t="shared" ref="AN5508:AN5571" si="776">IF(AC5508&gt;0.75,1,0)</f>
        <v>0</v>
      </c>
      <c r="AO5508" s="18">
        <f t="shared" ref="AO5508:AO5571" si="777">IF(AI5508&gt;0.25,1,0)</f>
        <v>0</v>
      </c>
      <c r="AP5508" s="18">
        <f t="shared" ref="AP5508:AP5571" si="778">IF(AI5508&gt;0.5,1,0)</f>
        <v>0</v>
      </c>
      <c r="AQ5508" s="18">
        <f t="shared" ref="AQ5508:AQ5571" si="779">IF(AI5508&gt;0.75,1,0)</f>
        <v>0</v>
      </c>
      <c r="AR5508" s="18">
        <f t="shared" ref="AR5508:AR5571" si="780">IF(AE5508&lt;AJ5508,1,0)</f>
        <v>0</v>
      </c>
      <c r="AS5508" s="18">
        <f t="shared" ref="AS5508:AS5571" si="781">IF(AE5508&lt;AI5508,1,0)</f>
        <v>0</v>
      </c>
      <c r="AT5508" s="18">
        <f t="shared" ref="AT5508:AT5571" si="782">IF(AJ5508&gt;AC5508,1,0)</f>
        <v>0</v>
      </c>
      <c r="AU5508" s="1" t="s">
        <v>1783</v>
      </c>
      <c r="AV5508" s="1" t="s">
        <v>1784</v>
      </c>
      <c r="AW5508" s="1" t="s">
        <v>1785</v>
      </c>
      <c r="AX5508" s="1" t="s">
        <v>1786</v>
      </c>
      <c r="AY5508" s="1" t="s">
        <v>1787</v>
      </c>
      <c r="AZ5508" s="1" t="s">
        <v>1788</v>
      </c>
      <c r="BA5508" s="1">
        <v>456</v>
      </c>
      <c r="BB5508" s="1" t="s">
        <v>1789</v>
      </c>
      <c r="BC5508" s="1" t="s">
        <v>4</v>
      </c>
      <c r="BD5508" s="1" t="s">
        <v>4</v>
      </c>
      <c r="BG5508" s="1" t="s">
        <v>44</v>
      </c>
      <c r="BK5508" s="1" t="s">
        <v>1135</v>
      </c>
      <c r="BL5508" s="1">
        <v>2</v>
      </c>
      <c r="BM5508" s="1" t="s">
        <v>1790</v>
      </c>
      <c r="BN5508" s="1" t="s">
        <v>1791</v>
      </c>
      <c r="BP5508" s="1" t="s">
        <v>1792</v>
      </c>
      <c r="BR5508" s="1" t="s">
        <v>1793</v>
      </c>
      <c r="BS5508" s="1">
        <v>0.64900000000000002</v>
      </c>
      <c r="BT5508" s="1" t="s">
        <v>4</v>
      </c>
      <c r="BU5508" s="1" t="s">
        <v>4</v>
      </c>
      <c r="BZ5508" s="1" t="s">
        <v>4</v>
      </c>
    </row>
    <row r="5509" spans="1:83" x14ac:dyDescent="0.25">
      <c r="A5509" s="2" t="s">
        <v>1794</v>
      </c>
      <c r="B5509" s="1">
        <v>3603</v>
      </c>
      <c r="C5509" s="1">
        <v>15</v>
      </c>
      <c r="D5509" s="1">
        <v>81592162</v>
      </c>
      <c r="E5509" s="1">
        <v>81592164</v>
      </c>
      <c r="F5509" s="1" t="s">
        <v>6</v>
      </c>
      <c r="G5509" s="2" t="s">
        <v>1796</v>
      </c>
      <c r="H5509" s="2" t="s">
        <v>1799</v>
      </c>
      <c r="I5509" s="2" t="s">
        <v>1800</v>
      </c>
      <c r="J5509" s="2" t="s">
        <v>1801</v>
      </c>
      <c r="K5509" s="2" t="s">
        <v>153</v>
      </c>
      <c r="L5509" s="1" t="s">
        <v>8</v>
      </c>
      <c r="M5509" s="1" t="s">
        <v>1795</v>
      </c>
      <c r="N5509" s="1" t="s">
        <v>10</v>
      </c>
      <c r="O5509" s="1" t="s">
        <v>10</v>
      </c>
      <c r="R5509" s="1" t="s">
        <v>1797</v>
      </c>
      <c r="S5509" s="1" t="s">
        <v>6</v>
      </c>
      <c r="T5509" s="1">
        <v>14</v>
      </c>
      <c r="U5509" s="1" t="s">
        <v>1798</v>
      </c>
      <c r="V5509" s="3">
        <v>5</v>
      </c>
      <c r="W5509" s="12" t="e">
        <v>#N/A</v>
      </c>
      <c r="X5509" s="12" t="e">
        <v>#N/A</v>
      </c>
      <c r="Y5509" s="12" t="e">
        <v>#N/A</v>
      </c>
      <c r="Z5509" s="9">
        <v>0.03</v>
      </c>
      <c r="AA5509" s="10">
        <v>11</v>
      </c>
      <c r="AB5509" s="10">
        <v>349</v>
      </c>
      <c r="AC5509" s="20">
        <v>0.12</v>
      </c>
      <c r="AD5509" s="20">
        <v>5.57090041026954E-2</v>
      </c>
      <c r="AE5509" s="20">
        <v>0.61435859628337397</v>
      </c>
      <c r="AF5509" s="15" t="s">
        <v>4</v>
      </c>
      <c r="AG5509" s="16" t="s">
        <v>4</v>
      </c>
      <c r="AH5509" s="16" t="s">
        <v>4</v>
      </c>
      <c r="AI5509" s="22">
        <v>0</v>
      </c>
      <c r="AJ5509" s="22">
        <v>0</v>
      </c>
      <c r="AK5509" s="22">
        <v>0</v>
      </c>
      <c r="AL5509" s="18">
        <f t="shared" si="774"/>
        <v>0</v>
      </c>
      <c r="AM5509" s="18">
        <f t="shared" si="775"/>
        <v>0</v>
      </c>
      <c r="AN5509" s="18">
        <f t="shared" si="776"/>
        <v>0</v>
      </c>
      <c r="AO5509" s="18">
        <f t="shared" si="777"/>
        <v>0</v>
      </c>
      <c r="AP5509" s="18">
        <f t="shared" si="778"/>
        <v>0</v>
      </c>
      <c r="AQ5509" s="18">
        <f t="shared" si="779"/>
        <v>0</v>
      </c>
      <c r="AR5509" s="18">
        <f t="shared" si="780"/>
        <v>0</v>
      </c>
      <c r="AS5509" s="18">
        <f t="shared" si="781"/>
        <v>0</v>
      </c>
      <c r="AT5509" s="18">
        <f t="shared" si="782"/>
        <v>0</v>
      </c>
      <c r="AU5509" s="1" t="s">
        <v>1802</v>
      </c>
      <c r="AV5509" s="1" t="s">
        <v>1803</v>
      </c>
      <c r="AW5509" s="1" t="s">
        <v>1804</v>
      </c>
      <c r="AX5509" s="1" t="s">
        <v>1805</v>
      </c>
      <c r="AY5509" s="1" t="s">
        <v>1806</v>
      </c>
      <c r="AZ5509" s="1" t="s">
        <v>1807</v>
      </c>
      <c r="BA5509" s="1">
        <v>838</v>
      </c>
      <c r="BC5509" s="1" t="s">
        <v>4</v>
      </c>
      <c r="BD5509" s="1" t="s">
        <v>4</v>
      </c>
      <c r="BF5509" s="1" t="s">
        <v>1808</v>
      </c>
      <c r="BG5509" s="1" t="s">
        <v>1809</v>
      </c>
      <c r="BH5509" s="1" t="s">
        <v>1810</v>
      </c>
      <c r="BK5509" s="1" t="s">
        <v>1811</v>
      </c>
      <c r="BL5509" s="1">
        <v>4</v>
      </c>
      <c r="BR5509" s="1" t="s">
        <v>1812</v>
      </c>
      <c r="BS5509" s="1">
        <v>0.51700000000000002</v>
      </c>
      <c r="BT5509" s="1" t="s">
        <v>4</v>
      </c>
      <c r="BU5509" s="1" t="s">
        <v>4</v>
      </c>
      <c r="BZ5509" s="1" t="s">
        <v>4</v>
      </c>
    </row>
    <row r="5510" spans="1:83" x14ac:dyDescent="0.25">
      <c r="A5510" s="2" t="s">
        <v>1813</v>
      </c>
      <c r="B5510" s="1">
        <v>9173</v>
      </c>
      <c r="C5510" s="1">
        <v>2</v>
      </c>
      <c r="D5510" s="1">
        <v>102957175</v>
      </c>
      <c r="E5510" s="1">
        <v>102957175</v>
      </c>
      <c r="F5510" s="1" t="s">
        <v>6</v>
      </c>
      <c r="G5510" s="2" t="s">
        <v>1814</v>
      </c>
      <c r="H5510" s="2" t="s">
        <v>1816</v>
      </c>
      <c r="I5510" s="2" t="s">
        <v>1817</v>
      </c>
      <c r="J5510" s="2" t="s">
        <v>1818</v>
      </c>
      <c r="K5510" s="2" t="s">
        <v>49</v>
      </c>
      <c r="L5510" s="1" t="s">
        <v>50</v>
      </c>
      <c r="M5510" s="1" t="s">
        <v>52</v>
      </c>
      <c r="N5510" s="1" t="s">
        <v>90</v>
      </c>
      <c r="O5510" s="1" t="s">
        <v>90</v>
      </c>
      <c r="R5510" s="1" t="s">
        <v>1815</v>
      </c>
      <c r="S5510" s="1" t="s">
        <v>6</v>
      </c>
      <c r="T5510" s="1">
        <v>5</v>
      </c>
      <c r="U5510" s="1">
        <v>768</v>
      </c>
      <c r="V5510" s="3">
        <v>5</v>
      </c>
      <c r="W5510" s="12" t="e">
        <v>#N/A</v>
      </c>
      <c r="X5510" s="12" t="e">
        <v>#N/A</v>
      </c>
      <c r="Y5510" s="12" t="e">
        <v>#N/A</v>
      </c>
      <c r="Z5510" s="9">
        <v>0.339893</v>
      </c>
      <c r="AA5510" s="10">
        <v>190</v>
      </c>
      <c r="AB5510" s="10">
        <v>369</v>
      </c>
      <c r="AC5510" s="20">
        <v>1</v>
      </c>
      <c r="AD5510" s="20">
        <v>0.90761193324730405</v>
      </c>
      <c r="AE5510" s="20">
        <v>1</v>
      </c>
      <c r="AF5510" s="15">
        <v>0.45555600000000002</v>
      </c>
      <c r="AG5510" s="16">
        <v>328</v>
      </c>
      <c r="AH5510" s="16">
        <v>392</v>
      </c>
      <c r="AI5510" s="22">
        <v>1</v>
      </c>
      <c r="AJ5510" s="22">
        <v>0.91809927463074203</v>
      </c>
      <c r="AK5510" s="22">
        <v>1</v>
      </c>
      <c r="AL5510" s="18">
        <f t="shared" si="774"/>
        <v>1</v>
      </c>
      <c r="AM5510" s="18">
        <f t="shared" si="775"/>
        <v>1</v>
      </c>
      <c r="AN5510" s="18">
        <f t="shared" si="776"/>
        <v>1</v>
      </c>
      <c r="AO5510" s="18">
        <f t="shared" si="777"/>
        <v>1</v>
      </c>
      <c r="AP5510" s="18">
        <f t="shared" si="778"/>
        <v>1</v>
      </c>
      <c r="AQ5510" s="18">
        <f t="shared" si="779"/>
        <v>1</v>
      </c>
      <c r="AR5510" s="18">
        <f t="shared" si="780"/>
        <v>0</v>
      </c>
      <c r="AS5510" s="18">
        <f t="shared" si="781"/>
        <v>0</v>
      </c>
      <c r="AT5510" s="18">
        <f t="shared" si="782"/>
        <v>0</v>
      </c>
      <c r="AU5510" s="1" t="s">
        <v>1819</v>
      </c>
      <c r="AV5510" s="1" t="s">
        <v>1820</v>
      </c>
      <c r="AW5510" s="1" t="s">
        <v>1821</v>
      </c>
      <c r="AX5510" s="1" t="s">
        <v>1822</v>
      </c>
      <c r="AY5510" s="1" t="s">
        <v>1823</v>
      </c>
      <c r="AZ5510" s="1" t="s">
        <v>1824</v>
      </c>
      <c r="BA5510" s="1">
        <v>166</v>
      </c>
      <c r="BB5510" s="1" t="s">
        <v>1825</v>
      </c>
      <c r="BC5510" s="1" t="s">
        <v>4</v>
      </c>
      <c r="BF5510" s="1" t="s">
        <v>579</v>
      </c>
      <c r="BG5510" s="1" t="s">
        <v>44</v>
      </c>
      <c r="BH5510" s="1" t="s">
        <v>1826</v>
      </c>
      <c r="BK5510" s="1" t="s">
        <v>1827</v>
      </c>
      <c r="BL5510" s="1">
        <v>4</v>
      </c>
      <c r="BR5510" s="1" t="s">
        <v>1828</v>
      </c>
      <c r="BS5510" s="1">
        <v>0.38800000000000001</v>
      </c>
      <c r="BU5510" s="1" t="s">
        <v>4</v>
      </c>
    </row>
    <row r="5511" spans="1:83" x14ac:dyDescent="0.25">
      <c r="A5511" s="2" t="s">
        <v>1829</v>
      </c>
      <c r="B5511" s="1">
        <v>3667</v>
      </c>
      <c r="C5511" s="1">
        <v>2</v>
      </c>
      <c r="D5511" s="1">
        <v>227660808</v>
      </c>
      <c r="E5511" s="1">
        <v>227660810</v>
      </c>
      <c r="F5511" s="1" t="s">
        <v>6</v>
      </c>
      <c r="G5511" s="2" t="s">
        <v>1830</v>
      </c>
      <c r="H5511" s="2" t="s">
        <v>1833</v>
      </c>
      <c r="I5511" s="2" t="s">
        <v>1834</v>
      </c>
      <c r="J5511" s="2" t="s">
        <v>1835</v>
      </c>
      <c r="K5511" s="2" t="s">
        <v>153</v>
      </c>
      <c r="L5511" s="1" t="s">
        <v>8</v>
      </c>
      <c r="M5511" s="1" t="s">
        <v>1347</v>
      </c>
      <c r="N5511" s="1" t="s">
        <v>10</v>
      </c>
      <c r="O5511" s="1" t="s">
        <v>10</v>
      </c>
      <c r="R5511" s="1" t="s">
        <v>1831</v>
      </c>
      <c r="S5511" s="1" t="s">
        <v>10</v>
      </c>
      <c r="T5511" s="1">
        <v>1</v>
      </c>
      <c r="U5511" s="1" t="s">
        <v>1832</v>
      </c>
      <c r="V5511" s="3">
        <v>5</v>
      </c>
      <c r="W5511" s="12" t="e">
        <v>#N/A</v>
      </c>
      <c r="X5511" s="12" t="e">
        <v>#N/A</v>
      </c>
      <c r="Y5511" s="12" t="e">
        <v>#N/A</v>
      </c>
      <c r="Z5511" s="9">
        <v>0.02</v>
      </c>
      <c r="AA5511" s="10">
        <v>7</v>
      </c>
      <c r="AB5511" s="10">
        <v>354</v>
      </c>
      <c r="AC5511" s="20">
        <v>0.08</v>
      </c>
      <c r="AD5511" s="20">
        <v>2.7290699815928399E-2</v>
      </c>
      <c r="AE5511" s="20">
        <v>0.187494952418331</v>
      </c>
      <c r="AF5511" s="15">
        <v>0.02</v>
      </c>
      <c r="AG5511" s="16">
        <v>8</v>
      </c>
      <c r="AH5511" s="16">
        <v>366</v>
      </c>
      <c r="AI5511" s="22">
        <v>0.06</v>
      </c>
      <c r="AJ5511" s="22">
        <v>1.8079224688331799E-2</v>
      </c>
      <c r="AK5511" s="22">
        <v>0.11815983040008</v>
      </c>
      <c r="AL5511" s="18">
        <f t="shared" si="774"/>
        <v>0</v>
      </c>
      <c r="AM5511" s="18">
        <f t="shared" si="775"/>
        <v>0</v>
      </c>
      <c r="AN5511" s="18">
        <f t="shared" si="776"/>
        <v>0</v>
      </c>
      <c r="AO5511" s="18">
        <f t="shared" si="777"/>
        <v>0</v>
      </c>
      <c r="AP5511" s="18">
        <f t="shared" si="778"/>
        <v>0</v>
      </c>
      <c r="AQ5511" s="18">
        <f t="shared" si="779"/>
        <v>0</v>
      </c>
      <c r="AR5511" s="18">
        <f t="shared" si="780"/>
        <v>0</v>
      </c>
      <c r="AS5511" s="18">
        <f t="shared" si="781"/>
        <v>0</v>
      </c>
      <c r="AT5511" s="18">
        <f t="shared" si="782"/>
        <v>0</v>
      </c>
      <c r="AV5511" s="1" t="s">
        <v>1836</v>
      </c>
      <c r="AW5511" s="1" t="s">
        <v>1837</v>
      </c>
      <c r="AX5511" s="1" t="s">
        <v>1838</v>
      </c>
      <c r="AY5511" s="1" t="s">
        <v>1839</v>
      </c>
      <c r="AZ5511" s="1" t="s">
        <v>1840</v>
      </c>
      <c r="BA5511" s="1">
        <v>882</v>
      </c>
      <c r="BB5511" s="1" t="s">
        <v>1841</v>
      </c>
      <c r="BC5511" s="1" t="s">
        <v>4</v>
      </c>
      <c r="BD5511" s="1" t="s">
        <v>4</v>
      </c>
      <c r="BF5511" s="1" t="s">
        <v>1842</v>
      </c>
      <c r="BG5511" s="1" t="s">
        <v>1843</v>
      </c>
      <c r="BH5511" s="1" t="s">
        <v>1844</v>
      </c>
      <c r="BK5511" s="1" t="s">
        <v>1845</v>
      </c>
      <c r="BL5511" s="1">
        <v>12</v>
      </c>
      <c r="BN5511" s="1" t="s">
        <v>1846</v>
      </c>
      <c r="BP5511" s="1" t="s">
        <v>1847</v>
      </c>
      <c r="BR5511" s="1" t="s">
        <v>1848</v>
      </c>
      <c r="BS5511" s="1">
        <v>0.55700000000000005</v>
      </c>
      <c r="BT5511" s="1" t="s">
        <v>4</v>
      </c>
      <c r="BU5511" s="1" t="s">
        <v>4</v>
      </c>
      <c r="BZ5511" s="1" t="s">
        <v>4</v>
      </c>
    </row>
    <row r="5512" spans="1:83" x14ac:dyDescent="0.25">
      <c r="A5512" s="2" t="s">
        <v>1849</v>
      </c>
      <c r="B5512" s="1">
        <v>79190</v>
      </c>
      <c r="C5512" s="1">
        <v>16</v>
      </c>
      <c r="D5512" s="1">
        <v>55362674</v>
      </c>
      <c r="E5512" s="1">
        <v>55362676</v>
      </c>
      <c r="F5512" s="1" t="s">
        <v>6</v>
      </c>
      <c r="G5512" s="2" t="s">
        <v>1850</v>
      </c>
      <c r="H5512" s="2" t="s">
        <v>1853</v>
      </c>
      <c r="I5512" s="2" t="s">
        <v>1854</v>
      </c>
      <c r="J5512" s="2" t="s">
        <v>1855</v>
      </c>
      <c r="K5512" s="2" t="s">
        <v>153</v>
      </c>
      <c r="L5512" s="1" t="s">
        <v>8</v>
      </c>
      <c r="M5512" s="1" t="s">
        <v>1670</v>
      </c>
      <c r="N5512" s="1" t="s">
        <v>10</v>
      </c>
      <c r="O5512" s="1" t="s">
        <v>10</v>
      </c>
      <c r="R5512" s="1" t="s">
        <v>1851</v>
      </c>
      <c r="S5512" s="1" t="s">
        <v>6</v>
      </c>
      <c r="T5512" s="1">
        <v>5</v>
      </c>
      <c r="U5512" s="1" t="s">
        <v>1852</v>
      </c>
      <c r="V5512" s="3">
        <v>5</v>
      </c>
      <c r="W5512" s="12" t="e">
        <v>#N/A</v>
      </c>
      <c r="X5512" s="12" t="e">
        <v>#N/A</v>
      </c>
      <c r="Y5512" s="12" t="e">
        <v>#N/A</v>
      </c>
      <c r="Z5512" s="9">
        <v>0.04</v>
      </c>
      <c r="AA5512" s="10">
        <v>14</v>
      </c>
      <c r="AB5512" s="10">
        <v>360</v>
      </c>
      <c r="AC5512" s="20">
        <v>0.16</v>
      </c>
      <c r="AD5512" s="20">
        <v>7.409776940519E-2</v>
      </c>
      <c r="AE5512" s="20">
        <v>0.28649417549204798</v>
      </c>
      <c r="AF5512" s="15" t="s">
        <v>4</v>
      </c>
      <c r="AG5512" s="16" t="s">
        <v>4</v>
      </c>
      <c r="AH5512" s="16" t="s">
        <v>4</v>
      </c>
      <c r="AI5512" s="22">
        <v>0</v>
      </c>
      <c r="AJ5512" s="22">
        <v>0</v>
      </c>
      <c r="AK5512" s="22">
        <v>0</v>
      </c>
      <c r="AL5512" s="18">
        <f t="shared" si="774"/>
        <v>0</v>
      </c>
      <c r="AM5512" s="18">
        <f t="shared" si="775"/>
        <v>0</v>
      </c>
      <c r="AN5512" s="18">
        <f t="shared" si="776"/>
        <v>0</v>
      </c>
      <c r="AO5512" s="18">
        <f t="shared" si="777"/>
        <v>0</v>
      </c>
      <c r="AP5512" s="18">
        <f t="shared" si="778"/>
        <v>0</v>
      </c>
      <c r="AQ5512" s="18">
        <f t="shared" si="779"/>
        <v>0</v>
      </c>
      <c r="AR5512" s="18">
        <f t="shared" si="780"/>
        <v>0</v>
      </c>
      <c r="AS5512" s="18">
        <f t="shared" si="781"/>
        <v>0</v>
      </c>
      <c r="AT5512" s="18">
        <f t="shared" si="782"/>
        <v>0</v>
      </c>
      <c r="AU5512" s="1" t="s">
        <v>1856</v>
      </c>
      <c r="AV5512" s="1" t="s">
        <v>1857</v>
      </c>
      <c r="AW5512" s="1" t="s">
        <v>1858</v>
      </c>
      <c r="AX5512" s="1" t="s">
        <v>1859</v>
      </c>
      <c r="AY5512" s="1" t="s">
        <v>1860</v>
      </c>
      <c r="AZ5512" s="1" t="s">
        <v>1861</v>
      </c>
      <c r="BA5512" s="1">
        <v>268</v>
      </c>
      <c r="BC5512" s="1" t="s">
        <v>4</v>
      </c>
      <c r="BD5512" s="1" t="s">
        <v>4</v>
      </c>
      <c r="BG5512" s="1" t="s">
        <v>148</v>
      </c>
      <c r="BH5512" s="1" t="s">
        <v>1646</v>
      </c>
      <c r="BK5512" s="1" t="s">
        <v>1862</v>
      </c>
      <c r="BL5512" s="1">
        <v>6</v>
      </c>
      <c r="BR5512" s="1" t="s">
        <v>1863</v>
      </c>
      <c r="BS5512" s="1">
        <v>0.49299999999999999</v>
      </c>
      <c r="BT5512" s="1" t="s">
        <v>4</v>
      </c>
      <c r="BU5512" s="1" t="s">
        <v>4</v>
      </c>
      <c r="BZ5512" s="1" t="s">
        <v>4</v>
      </c>
    </row>
    <row r="5513" spans="1:83" x14ac:dyDescent="0.25">
      <c r="A5513" s="2" t="s">
        <v>1864</v>
      </c>
      <c r="B5513" s="1">
        <v>145501</v>
      </c>
      <c r="C5513" s="1">
        <v>14</v>
      </c>
      <c r="D5513" s="1">
        <v>77948951</v>
      </c>
      <c r="E5513" s="1">
        <v>77948951</v>
      </c>
      <c r="F5513" s="1" t="s">
        <v>6</v>
      </c>
      <c r="G5513" s="2" t="s">
        <v>1865</v>
      </c>
      <c r="H5513" s="2" t="s">
        <v>1867</v>
      </c>
      <c r="I5513" s="2" t="s">
        <v>1868</v>
      </c>
      <c r="J5513" s="2" t="s">
        <v>1869</v>
      </c>
      <c r="K5513" s="2" t="s">
        <v>135</v>
      </c>
      <c r="L5513" s="1" t="s">
        <v>50</v>
      </c>
      <c r="M5513" s="1" t="s">
        <v>51</v>
      </c>
      <c r="N5513" s="1" t="s">
        <v>52</v>
      </c>
      <c r="O5513" s="1" t="s">
        <v>52</v>
      </c>
      <c r="R5513" s="1" t="s">
        <v>1866</v>
      </c>
      <c r="S5513" s="1" t="s">
        <v>10</v>
      </c>
      <c r="T5513" s="1">
        <v>4</v>
      </c>
      <c r="U5513" s="1">
        <v>761</v>
      </c>
      <c r="V5513" s="3">
        <v>5</v>
      </c>
      <c r="W5513" s="12" t="e">
        <v>#N/A</v>
      </c>
      <c r="X5513" s="12" t="e">
        <v>#N/A</v>
      </c>
      <c r="Y5513" s="12" t="e">
        <v>#N/A</v>
      </c>
      <c r="Z5513" s="9">
        <v>0.17439299999999999</v>
      </c>
      <c r="AA5513" s="10">
        <v>79</v>
      </c>
      <c r="AB5513" s="10">
        <v>374</v>
      </c>
      <c r="AC5513" s="20">
        <v>1</v>
      </c>
      <c r="AD5513" s="20">
        <v>0.52567973739653895</v>
      </c>
      <c r="AE5513" s="20">
        <v>1</v>
      </c>
      <c r="AF5513" s="15">
        <v>0.27077699999999999</v>
      </c>
      <c r="AG5513" s="16">
        <v>101</v>
      </c>
      <c r="AH5513" s="16">
        <v>272</v>
      </c>
      <c r="AI5513" s="22">
        <v>0.93</v>
      </c>
      <c r="AJ5513" s="22">
        <v>0.51152639277956202</v>
      </c>
      <c r="AK5513" s="22">
        <v>1</v>
      </c>
      <c r="AL5513" s="18">
        <f t="shared" si="774"/>
        <v>1</v>
      </c>
      <c r="AM5513" s="18">
        <f t="shared" si="775"/>
        <v>1</v>
      </c>
      <c r="AN5513" s="18">
        <f t="shared" si="776"/>
        <v>1</v>
      </c>
      <c r="AO5513" s="18">
        <f t="shared" si="777"/>
        <v>1</v>
      </c>
      <c r="AP5513" s="18">
        <f t="shared" si="778"/>
        <v>1</v>
      </c>
      <c r="AQ5513" s="18">
        <f t="shared" si="779"/>
        <v>1</v>
      </c>
      <c r="AR5513" s="18">
        <f t="shared" si="780"/>
        <v>0</v>
      </c>
      <c r="AS5513" s="18">
        <f t="shared" si="781"/>
        <v>0</v>
      </c>
      <c r="AT5513" s="18">
        <f t="shared" si="782"/>
        <v>0</v>
      </c>
      <c r="AU5513" s="1" t="s">
        <v>1870</v>
      </c>
      <c r="AV5513" s="1" t="s">
        <v>1871</v>
      </c>
      <c r="AW5513" s="1" t="s">
        <v>1872</v>
      </c>
      <c r="AX5513" s="1" t="s">
        <v>1873</v>
      </c>
      <c r="AY5513" s="1" t="s">
        <v>1874</v>
      </c>
      <c r="AZ5513" s="1" t="s">
        <v>1875</v>
      </c>
      <c r="BA5513" s="1">
        <v>229</v>
      </c>
      <c r="BC5513" s="1" t="s">
        <v>4</v>
      </c>
      <c r="BG5513" s="1" t="s">
        <v>303</v>
      </c>
      <c r="BK5513" s="1" t="s">
        <v>675</v>
      </c>
      <c r="BL5513" s="1">
        <v>1</v>
      </c>
      <c r="BR5513" s="1" t="s">
        <v>1876</v>
      </c>
      <c r="BS5513" s="1">
        <v>0.622</v>
      </c>
      <c r="BU5513" s="1" t="s">
        <v>4</v>
      </c>
    </row>
    <row r="5514" spans="1:83" x14ac:dyDescent="0.25">
      <c r="A5514" s="2" t="s">
        <v>1877</v>
      </c>
      <c r="B5514" s="1">
        <v>3674</v>
      </c>
      <c r="C5514" s="1">
        <v>17</v>
      </c>
      <c r="D5514" s="1">
        <v>42451594</v>
      </c>
      <c r="E5514" s="1">
        <v>42451594</v>
      </c>
      <c r="F5514" s="1" t="s">
        <v>6</v>
      </c>
      <c r="G5514" s="2" t="s">
        <v>1878</v>
      </c>
      <c r="K5514" s="2" t="s">
        <v>683</v>
      </c>
      <c r="L5514" s="1" t="s">
        <v>50</v>
      </c>
      <c r="M5514" s="1" t="s">
        <v>90</v>
      </c>
      <c r="N5514" s="1" t="s">
        <v>31</v>
      </c>
      <c r="O5514" s="1" t="s">
        <v>31</v>
      </c>
      <c r="R5514" s="1" t="s">
        <v>1879</v>
      </c>
      <c r="S5514" s="1" t="s">
        <v>10</v>
      </c>
      <c r="T5514" s="1" t="s">
        <v>4</v>
      </c>
      <c r="U5514" s="1" t="s">
        <v>4</v>
      </c>
      <c r="V5514" s="3">
        <v>5</v>
      </c>
      <c r="W5514" s="12" t="e">
        <v>#N/A</v>
      </c>
      <c r="X5514" s="12" t="e">
        <v>#N/A</v>
      </c>
      <c r="Y5514" s="12" t="e">
        <v>#N/A</v>
      </c>
      <c r="Z5514" s="9">
        <v>0.27368399999999998</v>
      </c>
      <c r="AA5514" s="10">
        <v>26</v>
      </c>
      <c r="AB5514" s="10">
        <v>69</v>
      </c>
      <c r="AC5514" s="20">
        <v>1</v>
      </c>
      <c r="AD5514" s="20">
        <v>0.68029361471319705</v>
      </c>
      <c r="AE5514" s="20">
        <v>1</v>
      </c>
      <c r="AF5514" s="15">
        <v>0.31506800000000001</v>
      </c>
      <c r="AG5514" s="16">
        <v>23</v>
      </c>
      <c r="AH5514" s="16">
        <v>50</v>
      </c>
      <c r="AI5514" s="22">
        <v>0.81</v>
      </c>
      <c r="AJ5514" s="22">
        <v>0.46675922877132298</v>
      </c>
      <c r="AK5514" s="22">
        <v>0.98350249815494795</v>
      </c>
      <c r="AL5514" s="18">
        <f t="shared" si="774"/>
        <v>1</v>
      </c>
      <c r="AM5514" s="18">
        <f t="shared" si="775"/>
        <v>1</v>
      </c>
      <c r="AN5514" s="18">
        <f t="shared" si="776"/>
        <v>1</v>
      </c>
      <c r="AO5514" s="18">
        <f t="shared" si="777"/>
        <v>1</v>
      </c>
      <c r="AP5514" s="18">
        <f t="shared" si="778"/>
        <v>1</v>
      </c>
      <c r="AQ5514" s="18">
        <f t="shared" si="779"/>
        <v>1</v>
      </c>
      <c r="AR5514" s="18">
        <f t="shared" si="780"/>
        <v>0</v>
      </c>
      <c r="AS5514" s="18">
        <f t="shared" si="781"/>
        <v>0</v>
      </c>
      <c r="AT5514" s="18">
        <f t="shared" si="782"/>
        <v>0</v>
      </c>
      <c r="AU5514" s="1" t="s">
        <v>1880</v>
      </c>
      <c r="AV5514" s="1" t="s">
        <v>1881</v>
      </c>
      <c r="AW5514" s="1" t="s">
        <v>1882</v>
      </c>
      <c r="AX5514" s="1" t="s">
        <v>1883</v>
      </c>
      <c r="AY5514" s="1" t="s">
        <v>1884</v>
      </c>
      <c r="AZ5514" s="1" t="s">
        <v>1885</v>
      </c>
      <c r="BA5514" s="1" t="s">
        <v>4</v>
      </c>
      <c r="BC5514" s="1" t="s">
        <v>4</v>
      </c>
      <c r="BF5514" s="1" t="s">
        <v>1886</v>
      </c>
      <c r="BG5514" s="1" t="s">
        <v>1887</v>
      </c>
      <c r="BH5514" s="1" t="s">
        <v>1888</v>
      </c>
      <c r="BK5514" s="1" t="s">
        <v>1889</v>
      </c>
      <c r="BL5514" s="1">
        <v>3</v>
      </c>
      <c r="BN5514" s="1" t="s">
        <v>1626</v>
      </c>
      <c r="BP5514" s="1" t="s">
        <v>1890</v>
      </c>
      <c r="BQ5514" s="1" t="s">
        <v>1891</v>
      </c>
      <c r="BR5514" s="1" t="s">
        <v>1892</v>
      </c>
      <c r="BS5514" s="1">
        <v>0.38300000000000001</v>
      </c>
      <c r="BU5514" s="1" t="s">
        <v>4</v>
      </c>
    </row>
    <row r="5515" spans="1:83" x14ac:dyDescent="0.25">
      <c r="A5515" s="2" t="s">
        <v>1893</v>
      </c>
      <c r="B5515" s="1">
        <v>3683</v>
      </c>
      <c r="C5515" s="1">
        <v>16</v>
      </c>
      <c r="D5515" s="1">
        <v>30490734</v>
      </c>
      <c r="E5515" s="1">
        <v>30490734</v>
      </c>
      <c r="F5515" s="1" t="s">
        <v>6</v>
      </c>
      <c r="G5515" s="2" t="s">
        <v>1894</v>
      </c>
      <c r="H5515" s="2" t="s">
        <v>1896</v>
      </c>
      <c r="I5515" s="2" t="s">
        <v>1897</v>
      </c>
      <c r="J5515" s="2" t="s">
        <v>1898</v>
      </c>
      <c r="K5515" s="2" t="s">
        <v>135</v>
      </c>
      <c r="L5515" s="1" t="s">
        <v>50</v>
      </c>
      <c r="M5515" s="1" t="s">
        <v>90</v>
      </c>
      <c r="N5515" s="1" t="s">
        <v>31</v>
      </c>
      <c r="O5515" s="1" t="s">
        <v>31</v>
      </c>
      <c r="R5515" s="1" t="s">
        <v>1895</v>
      </c>
      <c r="S5515" s="1" t="s">
        <v>6</v>
      </c>
      <c r="T5515" s="1">
        <v>6</v>
      </c>
      <c r="U5515" s="1">
        <v>704</v>
      </c>
      <c r="V5515" s="3">
        <v>5</v>
      </c>
      <c r="W5515" s="12" t="e">
        <v>#N/A</v>
      </c>
      <c r="X5515" s="12" t="e">
        <v>#N/A</v>
      </c>
      <c r="Y5515" s="12" t="e">
        <v>#N/A</v>
      </c>
      <c r="Z5515" s="9">
        <v>0.25190800000000002</v>
      </c>
      <c r="AA5515" s="10">
        <v>33</v>
      </c>
      <c r="AB5515" s="10">
        <v>98</v>
      </c>
      <c r="AC5515" s="20">
        <v>1</v>
      </c>
      <c r="AD5515" s="20">
        <v>0.67776032831097099</v>
      </c>
      <c r="AE5515" s="20">
        <v>1</v>
      </c>
      <c r="AF5515" s="15">
        <v>0.77358499999999997</v>
      </c>
      <c r="AG5515" s="16">
        <v>41</v>
      </c>
      <c r="AH5515" s="16">
        <v>12</v>
      </c>
      <c r="AI5515" s="22">
        <v>1</v>
      </c>
      <c r="AJ5515" s="22">
        <v>0.84977786796075705</v>
      </c>
      <c r="AK5515" s="22">
        <v>1</v>
      </c>
      <c r="AL5515" s="18">
        <f t="shared" si="774"/>
        <v>1</v>
      </c>
      <c r="AM5515" s="18">
        <f t="shared" si="775"/>
        <v>1</v>
      </c>
      <c r="AN5515" s="18">
        <f t="shared" si="776"/>
        <v>1</v>
      </c>
      <c r="AO5515" s="18">
        <f t="shared" si="777"/>
        <v>1</v>
      </c>
      <c r="AP5515" s="18">
        <f t="shared" si="778"/>
        <v>1</v>
      </c>
      <c r="AQ5515" s="18">
        <f t="shared" si="779"/>
        <v>1</v>
      </c>
      <c r="AR5515" s="18">
        <f t="shared" si="780"/>
        <v>0</v>
      </c>
      <c r="AS5515" s="18">
        <f t="shared" si="781"/>
        <v>0</v>
      </c>
      <c r="AT5515" s="18">
        <f t="shared" si="782"/>
        <v>0</v>
      </c>
      <c r="AU5515" s="1" t="s">
        <v>1899</v>
      </c>
      <c r="AV5515" s="1" t="s">
        <v>1900</v>
      </c>
      <c r="AW5515" s="1" t="s">
        <v>1901</v>
      </c>
      <c r="AX5515" s="1" t="s">
        <v>1902</v>
      </c>
      <c r="AY5515" s="1" t="s">
        <v>1903</v>
      </c>
      <c r="AZ5515" s="1" t="s">
        <v>1904</v>
      </c>
      <c r="BA5515" s="1">
        <v>176</v>
      </c>
      <c r="BB5515" s="1" t="s">
        <v>1905</v>
      </c>
      <c r="BC5515" s="1" t="s">
        <v>4</v>
      </c>
      <c r="BF5515" s="1" t="s">
        <v>1906</v>
      </c>
      <c r="BG5515" s="1" t="s">
        <v>1907</v>
      </c>
      <c r="BH5515" s="1" t="s">
        <v>1908</v>
      </c>
      <c r="BK5515" s="1" t="s">
        <v>1909</v>
      </c>
      <c r="BL5515" s="1">
        <v>10</v>
      </c>
      <c r="BQ5515" s="1" t="s">
        <v>1910</v>
      </c>
      <c r="BR5515" s="1" t="s">
        <v>1911</v>
      </c>
      <c r="BS5515" s="1">
        <v>0.33800000000000002</v>
      </c>
      <c r="BU5515" s="1" t="s">
        <v>4</v>
      </c>
    </row>
    <row r="5516" spans="1:83" x14ac:dyDescent="0.25">
      <c r="A5516" s="2" t="s">
        <v>1912</v>
      </c>
      <c r="B5516" s="1">
        <v>80760</v>
      </c>
      <c r="C5516" s="1">
        <v>10</v>
      </c>
      <c r="D5516" s="1">
        <v>7618686</v>
      </c>
      <c r="E5516" s="1">
        <v>7618686</v>
      </c>
      <c r="F5516" s="1" t="s">
        <v>6</v>
      </c>
      <c r="G5516" s="2" t="s">
        <v>1914</v>
      </c>
      <c r="H5516" s="2" t="s">
        <v>1916</v>
      </c>
      <c r="I5516" s="2" t="s">
        <v>1917</v>
      </c>
      <c r="J5516" s="2" t="s">
        <v>1918</v>
      </c>
      <c r="K5516" s="2" t="s">
        <v>30</v>
      </c>
      <c r="L5516" s="1" t="s">
        <v>8</v>
      </c>
      <c r="M5516" s="1" t="s">
        <v>52</v>
      </c>
      <c r="N5516" s="1" t="s">
        <v>10</v>
      </c>
      <c r="O5516" s="1" t="s">
        <v>10</v>
      </c>
      <c r="P5516" s="1" t="s">
        <v>1913</v>
      </c>
      <c r="Q5516" s="1" t="s">
        <v>646</v>
      </c>
      <c r="R5516" s="1" t="s">
        <v>1915</v>
      </c>
      <c r="S5516" s="1" t="s">
        <v>10</v>
      </c>
      <c r="T5516" s="1">
        <v>10</v>
      </c>
      <c r="U5516" s="1">
        <v>1787</v>
      </c>
      <c r="V5516" s="3">
        <v>5</v>
      </c>
      <c r="W5516" s="12" t="e">
        <v>#N/A</v>
      </c>
      <c r="X5516" s="12" t="e">
        <v>#N/A</v>
      </c>
      <c r="Y5516" s="12" t="e">
        <v>#N/A</v>
      </c>
      <c r="Z5516" s="9" t="s">
        <v>4</v>
      </c>
      <c r="AA5516" s="10" t="s">
        <v>4</v>
      </c>
      <c r="AB5516" s="10" t="s">
        <v>4</v>
      </c>
      <c r="AC5516" s="20">
        <v>0</v>
      </c>
      <c r="AD5516" s="20">
        <v>0</v>
      </c>
      <c r="AE5516" s="20">
        <v>0</v>
      </c>
      <c r="AF5516" s="15">
        <v>0.04</v>
      </c>
      <c r="AG5516" s="16">
        <v>7</v>
      </c>
      <c r="AH5516" s="16">
        <v>186</v>
      </c>
      <c r="AI5516" s="22">
        <v>0.16</v>
      </c>
      <c r="AJ5516" s="22">
        <v>6.23537336290622E-2</v>
      </c>
      <c r="AK5516" s="22">
        <v>0.32839837947530798</v>
      </c>
      <c r="AL5516" s="18">
        <f t="shared" si="774"/>
        <v>0</v>
      </c>
      <c r="AM5516" s="18">
        <f t="shared" si="775"/>
        <v>0</v>
      </c>
      <c r="AN5516" s="18">
        <f t="shared" si="776"/>
        <v>0</v>
      </c>
      <c r="AO5516" s="18">
        <f t="shared" si="777"/>
        <v>0</v>
      </c>
      <c r="AP5516" s="18">
        <f t="shared" si="778"/>
        <v>0</v>
      </c>
      <c r="AQ5516" s="18">
        <f t="shared" si="779"/>
        <v>0</v>
      </c>
      <c r="AR5516" s="18">
        <f t="shared" si="780"/>
        <v>1</v>
      </c>
      <c r="AS5516" s="18">
        <f t="shared" si="781"/>
        <v>1</v>
      </c>
      <c r="AT5516" s="18">
        <f t="shared" si="782"/>
        <v>1</v>
      </c>
      <c r="AU5516" s="1" t="s">
        <v>1919</v>
      </c>
      <c r="AV5516" s="1" t="s">
        <v>1920</v>
      </c>
      <c r="AW5516" s="1" t="s">
        <v>1921</v>
      </c>
      <c r="AX5516" s="1" t="s">
        <v>1922</v>
      </c>
      <c r="AY5516" s="1" t="s">
        <v>1923</v>
      </c>
      <c r="AZ5516" s="1" t="s">
        <v>1924</v>
      </c>
      <c r="BA5516" s="1">
        <v>570</v>
      </c>
      <c r="BC5516" s="1" t="s">
        <v>4</v>
      </c>
      <c r="BD5516" s="1" t="s">
        <v>4</v>
      </c>
      <c r="BF5516" s="1" t="s">
        <v>1925</v>
      </c>
      <c r="BG5516" s="1" t="s">
        <v>303</v>
      </c>
      <c r="BH5516" s="1" t="s">
        <v>1926</v>
      </c>
      <c r="BK5516" s="1" t="s">
        <v>1927</v>
      </c>
      <c r="BL5516" s="1">
        <v>4</v>
      </c>
      <c r="BR5516" s="1" t="s">
        <v>1928</v>
      </c>
      <c r="BS5516" s="1">
        <v>0.58699999999999997</v>
      </c>
      <c r="BT5516" s="1" t="s">
        <v>4</v>
      </c>
      <c r="BU5516" s="1" t="s">
        <v>4</v>
      </c>
      <c r="BZ5516" s="1" t="s">
        <v>4</v>
      </c>
    </row>
    <row r="5517" spans="1:83" x14ac:dyDescent="0.25">
      <c r="A5517" s="2" t="s">
        <v>1929</v>
      </c>
      <c r="B5517" s="1">
        <v>142683</v>
      </c>
      <c r="C5517" s="1">
        <v>1</v>
      </c>
      <c r="D5517" s="1">
        <v>160924217</v>
      </c>
      <c r="E5517" s="1">
        <v>160924217</v>
      </c>
      <c r="F5517" s="1" t="s">
        <v>6</v>
      </c>
      <c r="G5517" s="2" t="s">
        <v>1930</v>
      </c>
      <c r="H5517" s="2" t="s">
        <v>1932</v>
      </c>
      <c r="I5517" s="2" t="s">
        <v>1933</v>
      </c>
      <c r="J5517" s="2" t="s">
        <v>1934</v>
      </c>
      <c r="K5517" s="2" t="s">
        <v>135</v>
      </c>
      <c r="L5517" s="1" t="s">
        <v>50</v>
      </c>
      <c r="M5517" s="1" t="s">
        <v>90</v>
      </c>
      <c r="N5517" s="1" t="s">
        <v>31</v>
      </c>
      <c r="O5517" s="1" t="s">
        <v>31</v>
      </c>
      <c r="R5517" s="1" t="s">
        <v>1931</v>
      </c>
      <c r="S5517" s="1" t="s">
        <v>10</v>
      </c>
      <c r="T5517" s="1">
        <v>2</v>
      </c>
      <c r="U5517" s="1">
        <v>97</v>
      </c>
      <c r="V5517" s="3">
        <v>5</v>
      </c>
      <c r="W5517" s="12" t="e">
        <v>#N/A</v>
      </c>
      <c r="X5517" s="12" t="e">
        <v>#N/A</v>
      </c>
      <c r="Y5517" s="12" t="e">
        <v>#N/A</v>
      </c>
      <c r="Z5517" s="9">
        <v>0.18181800000000001</v>
      </c>
      <c r="AA5517" s="10">
        <v>6</v>
      </c>
      <c r="AB5517" s="10">
        <v>27</v>
      </c>
      <c r="AC5517" s="20">
        <v>0.76</v>
      </c>
      <c r="AD5517" s="20">
        <v>0.32510351319854802</v>
      </c>
      <c r="AE5517" s="20">
        <v>0.98221378726693498</v>
      </c>
      <c r="AF5517" s="15">
        <v>0.4</v>
      </c>
      <c r="AG5517" s="16">
        <v>10</v>
      </c>
      <c r="AH5517" s="16">
        <v>15</v>
      </c>
      <c r="AI5517" s="22">
        <v>1</v>
      </c>
      <c r="AJ5517" s="22">
        <v>0.52024288238202798</v>
      </c>
      <c r="AK5517" s="22">
        <v>1</v>
      </c>
      <c r="AL5517" s="18">
        <f t="shared" si="774"/>
        <v>1</v>
      </c>
      <c r="AM5517" s="18">
        <f t="shared" si="775"/>
        <v>1</v>
      </c>
      <c r="AN5517" s="18">
        <f t="shared" si="776"/>
        <v>1</v>
      </c>
      <c r="AO5517" s="18">
        <f t="shared" si="777"/>
        <v>1</v>
      </c>
      <c r="AP5517" s="18">
        <f t="shared" si="778"/>
        <v>1</v>
      </c>
      <c r="AQ5517" s="18">
        <f t="shared" si="779"/>
        <v>1</v>
      </c>
      <c r="AR5517" s="18">
        <f t="shared" si="780"/>
        <v>0</v>
      </c>
      <c r="AS5517" s="18">
        <f t="shared" si="781"/>
        <v>1</v>
      </c>
      <c r="AT5517" s="18">
        <f t="shared" si="782"/>
        <v>0</v>
      </c>
      <c r="AU5517" s="1" t="s">
        <v>1935</v>
      </c>
      <c r="AV5517" s="1" t="s">
        <v>1936</v>
      </c>
      <c r="AW5517" s="1" t="s">
        <v>1937</v>
      </c>
      <c r="AX5517" s="1" t="s">
        <v>1938</v>
      </c>
      <c r="AY5517" s="1" t="s">
        <v>1939</v>
      </c>
      <c r="AZ5517" s="1" t="s">
        <v>1940</v>
      </c>
      <c r="BA5517" s="1">
        <v>13</v>
      </c>
      <c r="BC5517" s="1" t="s">
        <v>4</v>
      </c>
      <c r="BF5517" s="1" t="s">
        <v>1623</v>
      </c>
      <c r="BG5517" s="1" t="s">
        <v>303</v>
      </c>
      <c r="BH5517" s="1" t="s">
        <v>1941</v>
      </c>
      <c r="BK5517" s="1" t="s">
        <v>170</v>
      </c>
      <c r="BL5517" s="1">
        <v>1</v>
      </c>
      <c r="BM5517" s="1" t="s">
        <v>1942</v>
      </c>
      <c r="BO5517" s="1" t="s">
        <v>1943</v>
      </c>
      <c r="BR5517" s="1" t="s">
        <v>1944</v>
      </c>
      <c r="BS5517" s="1">
        <v>0.51700000000000002</v>
      </c>
      <c r="BU5517" s="1" t="s">
        <v>4</v>
      </c>
      <c r="CD5517" s="1" t="s">
        <v>1945</v>
      </c>
      <c r="CE5517" s="1" t="s">
        <v>1630</v>
      </c>
    </row>
    <row r="5518" spans="1:83" x14ac:dyDescent="0.25">
      <c r="A5518" s="2" t="s">
        <v>1946</v>
      </c>
      <c r="B5518" s="1">
        <v>3725</v>
      </c>
      <c r="C5518" s="1">
        <v>1</v>
      </c>
      <c r="D5518" s="1">
        <v>59248584</v>
      </c>
      <c r="E5518" s="1">
        <v>59248584</v>
      </c>
      <c r="F5518" s="1" t="s">
        <v>6</v>
      </c>
      <c r="G5518" s="2" t="s">
        <v>1947</v>
      </c>
      <c r="H5518" s="2" t="s">
        <v>1949</v>
      </c>
      <c r="I5518" s="2" t="s">
        <v>1950</v>
      </c>
      <c r="J5518" s="2" t="s">
        <v>1951</v>
      </c>
      <c r="K5518" s="2" t="s">
        <v>135</v>
      </c>
      <c r="L5518" s="1" t="s">
        <v>50</v>
      </c>
      <c r="M5518" s="1" t="s">
        <v>90</v>
      </c>
      <c r="N5518" s="1" t="s">
        <v>31</v>
      </c>
      <c r="O5518" s="1" t="s">
        <v>31</v>
      </c>
      <c r="R5518" s="1" t="s">
        <v>1948</v>
      </c>
      <c r="S5518" s="1" t="s">
        <v>10</v>
      </c>
      <c r="T5518" s="1">
        <v>1</v>
      </c>
      <c r="U5518" s="1">
        <v>1202</v>
      </c>
      <c r="V5518" s="3">
        <v>5</v>
      </c>
      <c r="W5518" s="12" t="e">
        <v>#N/A</v>
      </c>
      <c r="X5518" s="12" t="e">
        <v>#N/A</v>
      </c>
      <c r="Y5518" s="12" t="e">
        <v>#N/A</v>
      </c>
      <c r="Z5518" s="9">
        <v>0.47317999999999999</v>
      </c>
      <c r="AA5518" s="10">
        <v>247</v>
      </c>
      <c r="AB5518" s="10">
        <v>275</v>
      </c>
      <c r="AC5518" s="20">
        <v>1</v>
      </c>
      <c r="AD5518" s="20">
        <v>0.83014345579008397</v>
      </c>
      <c r="AE5518" s="20">
        <v>1</v>
      </c>
      <c r="AF5518" s="15">
        <v>0.72032200000000002</v>
      </c>
      <c r="AG5518" s="16">
        <v>358</v>
      </c>
      <c r="AH5518" s="16">
        <v>139</v>
      </c>
      <c r="AI5518" s="22">
        <v>1</v>
      </c>
      <c r="AJ5518" s="22">
        <v>0.97252256232617096</v>
      </c>
      <c r="AK5518" s="22">
        <v>1</v>
      </c>
      <c r="AL5518" s="18">
        <f t="shared" si="774"/>
        <v>1</v>
      </c>
      <c r="AM5518" s="18">
        <f t="shared" si="775"/>
        <v>1</v>
      </c>
      <c r="AN5518" s="18">
        <f t="shared" si="776"/>
        <v>1</v>
      </c>
      <c r="AO5518" s="18">
        <f t="shared" si="777"/>
        <v>1</v>
      </c>
      <c r="AP5518" s="18">
        <f t="shared" si="778"/>
        <v>1</v>
      </c>
      <c r="AQ5518" s="18">
        <f t="shared" si="779"/>
        <v>1</v>
      </c>
      <c r="AR5518" s="18">
        <f t="shared" si="780"/>
        <v>0</v>
      </c>
      <c r="AS5518" s="18">
        <f t="shared" si="781"/>
        <v>0</v>
      </c>
      <c r="AT5518" s="18">
        <f t="shared" si="782"/>
        <v>0</v>
      </c>
      <c r="AU5518" s="1" t="s">
        <v>1952</v>
      </c>
      <c r="AV5518" s="1" t="s">
        <v>1953</v>
      </c>
      <c r="AW5518" s="1" t="s">
        <v>1954</v>
      </c>
      <c r="AX5518" s="1" t="s">
        <v>1955</v>
      </c>
      <c r="AY5518" s="1" t="s">
        <v>1956</v>
      </c>
      <c r="AZ5518" s="1" t="s">
        <v>1957</v>
      </c>
      <c r="BA5518" s="1">
        <v>53</v>
      </c>
      <c r="BC5518" s="1" t="s">
        <v>4</v>
      </c>
      <c r="BF5518" s="1" t="s">
        <v>1958</v>
      </c>
      <c r="BH5518" s="1" t="s">
        <v>1959</v>
      </c>
      <c r="BL5518" s="1">
        <v>0</v>
      </c>
      <c r="BM5518" s="1" t="s">
        <v>1960</v>
      </c>
      <c r="BQ5518" s="1" t="s">
        <v>1961</v>
      </c>
      <c r="BR5518" s="1" t="s">
        <v>1962</v>
      </c>
      <c r="BS5518" s="1">
        <v>0.64200000000000002</v>
      </c>
      <c r="BU5518" s="1" t="s">
        <v>4</v>
      </c>
      <c r="BV5518" s="1" t="s">
        <v>31</v>
      </c>
      <c r="BX5518" s="1" t="s">
        <v>1963</v>
      </c>
    </row>
    <row r="5519" spans="1:83" x14ac:dyDescent="0.25">
      <c r="A5519" s="2" t="s">
        <v>1964</v>
      </c>
      <c r="B5519" s="1">
        <v>27133</v>
      </c>
      <c r="C5519" s="1">
        <v>14</v>
      </c>
      <c r="D5519" s="1">
        <v>63246607</v>
      </c>
      <c r="E5519" s="1">
        <v>63246607</v>
      </c>
      <c r="F5519" s="1" t="s">
        <v>6</v>
      </c>
      <c r="G5519" s="2" t="s">
        <v>1965</v>
      </c>
      <c r="H5519" s="2" t="s">
        <v>1967</v>
      </c>
      <c r="I5519" s="2" t="s">
        <v>1968</v>
      </c>
      <c r="J5519" s="2" t="s">
        <v>1969</v>
      </c>
      <c r="K5519" s="2" t="s">
        <v>49</v>
      </c>
      <c r="L5519" s="1" t="s">
        <v>50</v>
      </c>
      <c r="M5519" s="1" t="s">
        <v>51</v>
      </c>
      <c r="N5519" s="1" t="s">
        <v>52</v>
      </c>
      <c r="O5519" s="1" t="s">
        <v>52</v>
      </c>
      <c r="R5519" s="1" t="s">
        <v>1966</v>
      </c>
      <c r="S5519" s="1" t="s">
        <v>10</v>
      </c>
      <c r="T5519" s="1">
        <v>10</v>
      </c>
      <c r="U5519" s="1">
        <v>1909</v>
      </c>
      <c r="V5519" s="3">
        <v>5</v>
      </c>
      <c r="W5519" s="12" t="e">
        <v>#N/A</v>
      </c>
      <c r="X5519" s="12" t="e">
        <v>#N/A</v>
      </c>
      <c r="Y5519" s="12" t="e">
        <v>#N/A</v>
      </c>
      <c r="Z5519" s="9">
        <v>0.42666700000000002</v>
      </c>
      <c r="AA5519" s="10">
        <v>64</v>
      </c>
      <c r="AB5519" s="10">
        <v>86</v>
      </c>
      <c r="AC5519" s="20">
        <v>1</v>
      </c>
      <c r="AD5519" s="20">
        <v>0.87586042474714898</v>
      </c>
      <c r="AE5519" s="20">
        <v>1</v>
      </c>
      <c r="AF5519" s="15">
        <v>0.508108</v>
      </c>
      <c r="AG5519" s="16">
        <v>94</v>
      </c>
      <c r="AH5519" s="16">
        <v>91</v>
      </c>
      <c r="AI5519" s="22">
        <v>1</v>
      </c>
      <c r="AJ5519" s="22">
        <v>0.84015184466491299</v>
      </c>
      <c r="AK5519" s="22">
        <v>1</v>
      </c>
      <c r="AL5519" s="18">
        <f t="shared" si="774"/>
        <v>1</v>
      </c>
      <c r="AM5519" s="18">
        <f t="shared" si="775"/>
        <v>1</v>
      </c>
      <c r="AN5519" s="18">
        <f t="shared" si="776"/>
        <v>1</v>
      </c>
      <c r="AO5519" s="18">
        <f t="shared" si="777"/>
        <v>1</v>
      </c>
      <c r="AP5519" s="18">
        <f t="shared" si="778"/>
        <v>1</v>
      </c>
      <c r="AQ5519" s="18">
        <f t="shared" si="779"/>
        <v>1</v>
      </c>
      <c r="AR5519" s="18">
        <f t="shared" si="780"/>
        <v>0</v>
      </c>
      <c r="AS5519" s="18">
        <f t="shared" si="781"/>
        <v>0</v>
      </c>
      <c r="AT5519" s="18">
        <f t="shared" si="782"/>
        <v>0</v>
      </c>
      <c r="AU5519" s="1" t="s">
        <v>1970</v>
      </c>
      <c r="AV5519" s="1" t="s">
        <v>1971</v>
      </c>
      <c r="AW5519" s="1" t="s">
        <v>1972</v>
      </c>
      <c r="AX5519" s="1" t="s">
        <v>1973</v>
      </c>
      <c r="AY5519" s="1" t="s">
        <v>1974</v>
      </c>
      <c r="AZ5519" s="1" t="s">
        <v>1975</v>
      </c>
      <c r="BA5519" s="1">
        <v>620</v>
      </c>
      <c r="BB5519" s="1" t="s">
        <v>1976</v>
      </c>
      <c r="BC5519" s="1" t="s">
        <v>4</v>
      </c>
      <c r="BF5519" s="1" t="s">
        <v>1977</v>
      </c>
      <c r="BG5519" s="1" t="s">
        <v>44</v>
      </c>
      <c r="BH5519" s="1" t="s">
        <v>1978</v>
      </c>
      <c r="BK5519" s="1" t="s">
        <v>1979</v>
      </c>
      <c r="BL5519" s="1">
        <v>9</v>
      </c>
      <c r="BP5519" s="1" t="s">
        <v>1980</v>
      </c>
      <c r="BR5519" s="1" t="s">
        <v>1981</v>
      </c>
      <c r="BS5519" s="1">
        <v>0.433</v>
      </c>
      <c r="BU5519" s="1" t="s">
        <v>4</v>
      </c>
    </row>
    <row r="5520" spans="1:83" x14ac:dyDescent="0.25">
      <c r="A5520" s="2" t="s">
        <v>1982</v>
      </c>
      <c r="B5520" s="1">
        <v>81033</v>
      </c>
      <c r="C5520" s="1">
        <v>17</v>
      </c>
      <c r="D5520" s="1">
        <v>61623388</v>
      </c>
      <c r="E5520" s="1">
        <v>61623388</v>
      </c>
      <c r="F5520" s="1" t="s">
        <v>6</v>
      </c>
      <c r="G5520" s="2" t="s">
        <v>1983</v>
      </c>
      <c r="K5520" s="2" t="s">
        <v>586</v>
      </c>
      <c r="L5520" s="1" t="s">
        <v>50</v>
      </c>
      <c r="M5520" s="1" t="s">
        <v>90</v>
      </c>
      <c r="N5520" s="1" t="s">
        <v>31</v>
      </c>
      <c r="O5520" s="1" t="s">
        <v>31</v>
      </c>
      <c r="R5520" s="1" t="s">
        <v>1984</v>
      </c>
      <c r="S5520" s="1" t="s">
        <v>6</v>
      </c>
      <c r="T5520" s="1">
        <v>14</v>
      </c>
      <c r="U5520" s="1" t="s">
        <v>4</v>
      </c>
      <c r="V5520" s="3">
        <v>5</v>
      </c>
      <c r="W5520" s="12" t="e">
        <v>#N/A</v>
      </c>
      <c r="X5520" s="12" t="e">
        <v>#N/A</v>
      </c>
      <c r="Y5520" s="12" t="e">
        <v>#N/A</v>
      </c>
      <c r="Z5520" s="9">
        <v>0.26666699999999999</v>
      </c>
      <c r="AA5520" s="10">
        <v>4</v>
      </c>
      <c r="AB5520" s="10">
        <v>11</v>
      </c>
      <c r="AC5520" s="20">
        <v>1</v>
      </c>
      <c r="AD5520" s="20">
        <v>0.33844585694111201</v>
      </c>
      <c r="AE5520" s="20">
        <v>0.98988128038530998</v>
      </c>
      <c r="AF5520" s="15">
        <v>0.3125</v>
      </c>
      <c r="AG5520" s="16">
        <v>5</v>
      </c>
      <c r="AH5520" s="16">
        <v>11</v>
      </c>
      <c r="AI5520" s="22">
        <v>1</v>
      </c>
      <c r="AJ5520" s="22">
        <v>0.25908177883455402</v>
      </c>
      <c r="AK5520" s="22">
        <v>0.98919282217823901</v>
      </c>
      <c r="AL5520" s="18">
        <f t="shared" si="774"/>
        <v>1</v>
      </c>
      <c r="AM5520" s="18">
        <f t="shared" si="775"/>
        <v>1</v>
      </c>
      <c r="AN5520" s="18">
        <f t="shared" si="776"/>
        <v>1</v>
      </c>
      <c r="AO5520" s="18">
        <f t="shared" si="777"/>
        <v>1</v>
      </c>
      <c r="AP5520" s="18">
        <f t="shared" si="778"/>
        <v>1</v>
      </c>
      <c r="AQ5520" s="18">
        <f t="shared" si="779"/>
        <v>1</v>
      </c>
      <c r="AR5520" s="18">
        <f t="shared" si="780"/>
        <v>0</v>
      </c>
      <c r="AS5520" s="18">
        <f t="shared" si="781"/>
        <v>1</v>
      </c>
      <c r="AT5520" s="18">
        <f t="shared" si="782"/>
        <v>0</v>
      </c>
      <c r="AU5520" s="1" t="s">
        <v>1985</v>
      </c>
      <c r="AV5520" s="1" t="s">
        <v>1986</v>
      </c>
      <c r="AW5520" s="1" t="s">
        <v>1987</v>
      </c>
      <c r="AX5520" s="1" t="s">
        <v>1988</v>
      </c>
      <c r="AY5520" s="1" t="s">
        <v>1989</v>
      </c>
      <c r="AZ5520" s="1" t="s">
        <v>1975</v>
      </c>
      <c r="BA5520" s="1" t="s">
        <v>4</v>
      </c>
      <c r="BC5520" s="1" t="s">
        <v>4</v>
      </c>
      <c r="BF5520" s="1" t="s">
        <v>1990</v>
      </c>
      <c r="BK5520" s="1" t="s">
        <v>675</v>
      </c>
      <c r="BL5520" s="1">
        <v>1</v>
      </c>
      <c r="BQ5520" s="1" t="s">
        <v>1991</v>
      </c>
      <c r="BR5520" s="1" t="s">
        <v>1992</v>
      </c>
      <c r="BS5520" s="1">
        <v>0.124</v>
      </c>
      <c r="BU5520" s="1" t="s">
        <v>4</v>
      </c>
    </row>
    <row r="5521" spans="1:81" x14ac:dyDescent="0.25">
      <c r="A5521" s="2" t="s">
        <v>1993</v>
      </c>
      <c r="B5521" s="1">
        <v>221656</v>
      </c>
      <c r="C5521" s="1">
        <v>6</v>
      </c>
      <c r="D5521" s="1">
        <v>18222332</v>
      </c>
      <c r="E5521" s="1">
        <v>18222332</v>
      </c>
      <c r="F5521" s="1" t="s">
        <v>6</v>
      </c>
      <c r="G5521" s="2" t="s">
        <v>1994</v>
      </c>
      <c r="K5521" s="2" t="s">
        <v>586</v>
      </c>
      <c r="L5521" s="1" t="s">
        <v>50</v>
      </c>
      <c r="M5521" s="1" t="s">
        <v>51</v>
      </c>
      <c r="N5521" s="1" t="s">
        <v>52</v>
      </c>
      <c r="O5521" s="1" t="s">
        <v>52</v>
      </c>
      <c r="R5521" s="1" t="s">
        <v>1995</v>
      </c>
      <c r="S5521" s="1" t="s">
        <v>6</v>
      </c>
      <c r="T5521" s="1">
        <v>15</v>
      </c>
      <c r="U5521" s="1" t="s">
        <v>4</v>
      </c>
      <c r="V5521" s="3">
        <v>5</v>
      </c>
      <c r="W5521" s="12" t="e">
        <v>#N/A</v>
      </c>
      <c r="X5521" s="12" t="e">
        <v>#N/A</v>
      </c>
      <c r="Y5521" s="12" t="e">
        <v>#N/A</v>
      </c>
      <c r="Z5521" s="9">
        <v>0.263158</v>
      </c>
      <c r="AA5521" s="10">
        <v>20</v>
      </c>
      <c r="AB5521" s="10">
        <v>56</v>
      </c>
      <c r="AC5521" s="20">
        <v>1</v>
      </c>
      <c r="AD5521" s="20">
        <v>0.66222405311301202</v>
      </c>
      <c r="AE5521" s="20">
        <v>1</v>
      </c>
      <c r="AF5521" s="15">
        <v>0.27142899999999998</v>
      </c>
      <c r="AG5521" s="16">
        <v>19</v>
      </c>
      <c r="AH5521" s="16">
        <v>51</v>
      </c>
      <c r="AI5521" s="22">
        <v>0.84</v>
      </c>
      <c r="AJ5521" s="22">
        <v>0.47217768920801501</v>
      </c>
      <c r="AK5521" s="22">
        <v>0.98586156751679199</v>
      </c>
      <c r="AL5521" s="18">
        <f t="shared" si="774"/>
        <v>1</v>
      </c>
      <c r="AM5521" s="18">
        <f t="shared" si="775"/>
        <v>1</v>
      </c>
      <c r="AN5521" s="18">
        <f t="shared" si="776"/>
        <v>1</v>
      </c>
      <c r="AO5521" s="18">
        <f t="shared" si="777"/>
        <v>1</v>
      </c>
      <c r="AP5521" s="18">
        <f t="shared" si="778"/>
        <v>1</v>
      </c>
      <c r="AQ5521" s="18">
        <f t="shared" si="779"/>
        <v>1</v>
      </c>
      <c r="AR5521" s="18">
        <f t="shared" si="780"/>
        <v>0</v>
      </c>
      <c r="AS5521" s="18">
        <f t="shared" si="781"/>
        <v>0</v>
      </c>
      <c r="AT5521" s="18">
        <f t="shared" si="782"/>
        <v>0</v>
      </c>
      <c r="AU5521" s="1" t="s">
        <v>1996</v>
      </c>
      <c r="AV5521" s="1" t="s">
        <v>1997</v>
      </c>
      <c r="AW5521" s="1" t="s">
        <v>1998</v>
      </c>
      <c r="AX5521" s="1" t="s">
        <v>1999</v>
      </c>
      <c r="AY5521" s="1" t="s">
        <v>2000</v>
      </c>
      <c r="AZ5521" s="1" t="s">
        <v>2001</v>
      </c>
      <c r="BA5521" s="1" t="s">
        <v>4</v>
      </c>
      <c r="BC5521" s="1" t="s">
        <v>4</v>
      </c>
      <c r="BF5521" s="1" t="s">
        <v>2002</v>
      </c>
      <c r="BG5521" s="1" t="s">
        <v>148</v>
      </c>
      <c r="BH5521" s="1" t="s">
        <v>2003</v>
      </c>
      <c r="BK5521" s="1" t="s">
        <v>675</v>
      </c>
      <c r="BL5521" s="1">
        <v>1</v>
      </c>
      <c r="BR5521" s="1" t="s">
        <v>2004</v>
      </c>
      <c r="BS5521" s="1">
        <v>0.35799999999999998</v>
      </c>
      <c r="BU5521" s="1" t="s">
        <v>4</v>
      </c>
    </row>
    <row r="5522" spans="1:81" x14ac:dyDescent="0.25">
      <c r="A5522" s="2" t="s">
        <v>2005</v>
      </c>
      <c r="B5522" s="1">
        <v>22832</v>
      </c>
      <c r="C5522" s="1">
        <v>6</v>
      </c>
      <c r="D5522" s="1">
        <v>84896233</v>
      </c>
      <c r="E5522" s="1">
        <v>84896233</v>
      </c>
      <c r="F5522" s="1" t="s">
        <v>6</v>
      </c>
      <c r="G5522" s="2" t="s">
        <v>2006</v>
      </c>
      <c r="H5522" s="2" t="s">
        <v>2008</v>
      </c>
      <c r="I5522" s="2" t="s">
        <v>2009</v>
      </c>
      <c r="J5522" s="2" t="s">
        <v>2010</v>
      </c>
      <c r="K5522" s="2" t="s">
        <v>30</v>
      </c>
      <c r="L5522" s="1" t="s">
        <v>8</v>
      </c>
      <c r="M5522" s="1" t="s">
        <v>31</v>
      </c>
      <c r="N5522" s="1" t="s">
        <v>10</v>
      </c>
      <c r="O5522" s="1" t="s">
        <v>10</v>
      </c>
      <c r="R5522" s="1" t="s">
        <v>2007</v>
      </c>
      <c r="S5522" s="1" t="s">
        <v>10</v>
      </c>
      <c r="T5522" s="1">
        <v>12</v>
      </c>
      <c r="U5522" s="1">
        <v>1315</v>
      </c>
      <c r="V5522" s="3">
        <v>5</v>
      </c>
      <c r="W5522" s="12" t="e">
        <v>#N/A</v>
      </c>
      <c r="X5522" s="12" t="e">
        <v>#N/A</v>
      </c>
      <c r="Y5522" s="12" t="e">
        <v>#N/A</v>
      </c>
      <c r="Z5522" s="9" t="s">
        <v>4</v>
      </c>
      <c r="AA5522" s="10" t="s">
        <v>4</v>
      </c>
      <c r="AB5522" s="10" t="s">
        <v>4</v>
      </c>
      <c r="AC5522" s="20">
        <v>0</v>
      </c>
      <c r="AD5522" s="20">
        <v>0</v>
      </c>
      <c r="AE5522" s="20">
        <v>0</v>
      </c>
      <c r="AF5522" s="15">
        <v>0.01</v>
      </c>
      <c r="AG5522" s="16">
        <v>10</v>
      </c>
      <c r="AH5522" s="16">
        <v>701</v>
      </c>
      <c r="AI5522" s="22">
        <v>0.04</v>
      </c>
      <c r="AJ5522" s="22">
        <v>1.0289917038755999E-2</v>
      </c>
      <c r="AK5522" s="22">
        <v>7.8133829300709695E-2</v>
      </c>
      <c r="AL5522" s="18">
        <f t="shared" si="774"/>
        <v>0</v>
      </c>
      <c r="AM5522" s="18">
        <f t="shared" si="775"/>
        <v>0</v>
      </c>
      <c r="AN5522" s="18">
        <f t="shared" si="776"/>
        <v>0</v>
      </c>
      <c r="AO5522" s="18">
        <f t="shared" si="777"/>
        <v>0</v>
      </c>
      <c r="AP5522" s="18">
        <f t="shared" si="778"/>
        <v>0</v>
      </c>
      <c r="AQ5522" s="18">
        <f t="shared" si="779"/>
        <v>0</v>
      </c>
      <c r="AR5522" s="18">
        <f t="shared" si="780"/>
        <v>1</v>
      </c>
      <c r="AS5522" s="18">
        <f t="shared" si="781"/>
        <v>1</v>
      </c>
      <c r="AT5522" s="18">
        <f t="shared" si="782"/>
        <v>1</v>
      </c>
      <c r="AU5522" s="1" t="s">
        <v>2011</v>
      </c>
      <c r="AV5522" s="1" t="s">
        <v>2012</v>
      </c>
      <c r="AW5522" s="1" t="s">
        <v>2013</v>
      </c>
      <c r="AX5522" s="1" t="s">
        <v>2014</v>
      </c>
      <c r="AY5522" s="1" t="s">
        <v>2015</v>
      </c>
      <c r="AZ5522" s="1" t="s">
        <v>2016</v>
      </c>
      <c r="BA5522" s="1">
        <v>406</v>
      </c>
      <c r="BC5522" s="1" t="s">
        <v>4</v>
      </c>
      <c r="BD5522" s="1" t="s">
        <v>4</v>
      </c>
      <c r="BF5522" s="1" t="s">
        <v>1096</v>
      </c>
      <c r="BG5522" s="1" t="s">
        <v>2017</v>
      </c>
      <c r="BH5522" s="1" t="s">
        <v>304</v>
      </c>
      <c r="BK5522" s="1" t="s">
        <v>170</v>
      </c>
      <c r="BL5522" s="1">
        <v>1</v>
      </c>
      <c r="BN5522" s="1" t="s">
        <v>2018</v>
      </c>
      <c r="BP5522" s="1" t="s">
        <v>2019</v>
      </c>
      <c r="BR5522" s="1" t="s">
        <v>2020</v>
      </c>
      <c r="BS5522" s="1">
        <v>0.35799999999999998</v>
      </c>
      <c r="BT5522" s="1" t="s">
        <v>4</v>
      </c>
      <c r="BU5522" s="1" t="s">
        <v>4</v>
      </c>
      <c r="BZ5522" s="1" t="s">
        <v>4</v>
      </c>
    </row>
    <row r="5523" spans="1:81" x14ac:dyDescent="0.25">
      <c r="A5523" s="2" t="s">
        <v>2021</v>
      </c>
      <c r="B5523" s="1">
        <v>56243</v>
      </c>
      <c r="C5523" s="1">
        <v>10</v>
      </c>
      <c r="D5523" s="1">
        <v>24822125</v>
      </c>
      <c r="E5523" s="1">
        <v>24822127</v>
      </c>
      <c r="F5523" s="1" t="s">
        <v>6</v>
      </c>
      <c r="G5523" s="2" t="s">
        <v>2022</v>
      </c>
      <c r="H5523" s="2" t="s">
        <v>2025</v>
      </c>
      <c r="I5523" s="2" t="s">
        <v>2026</v>
      </c>
      <c r="J5523" s="2" t="s">
        <v>2027</v>
      </c>
      <c r="K5523" s="2" t="s">
        <v>153</v>
      </c>
      <c r="L5523" s="1" t="s">
        <v>8</v>
      </c>
      <c r="M5523" s="1" t="s">
        <v>696</v>
      </c>
      <c r="N5523" s="1" t="s">
        <v>10</v>
      </c>
      <c r="O5523" s="1" t="s">
        <v>10</v>
      </c>
      <c r="R5523" s="1" t="s">
        <v>2023</v>
      </c>
      <c r="S5523" s="1" t="s">
        <v>6</v>
      </c>
      <c r="T5523" s="1">
        <v>16</v>
      </c>
      <c r="U5523" s="1" t="s">
        <v>2024</v>
      </c>
      <c r="V5523" s="3">
        <v>5</v>
      </c>
      <c r="W5523" s="12" t="e">
        <v>#N/A</v>
      </c>
      <c r="X5523" s="12" t="e">
        <v>#N/A</v>
      </c>
      <c r="Y5523" s="12" t="e">
        <v>#N/A</v>
      </c>
      <c r="Z5523" s="9" t="s">
        <v>4</v>
      </c>
      <c r="AA5523" s="10" t="s">
        <v>4</v>
      </c>
      <c r="AB5523" s="10" t="s">
        <v>4</v>
      </c>
      <c r="AC5523" s="20">
        <v>0</v>
      </c>
      <c r="AD5523" s="20">
        <v>0</v>
      </c>
      <c r="AE5523" s="20">
        <v>0</v>
      </c>
      <c r="AF5523" s="15">
        <v>0.03</v>
      </c>
      <c r="AG5523" s="16">
        <v>9</v>
      </c>
      <c r="AH5523" s="16">
        <v>341</v>
      </c>
      <c r="AI5523" s="22">
        <v>7.0000000000000007E-2</v>
      </c>
      <c r="AJ5523" s="22">
        <v>2.3788904104628101E-2</v>
      </c>
      <c r="AK5523" s="22">
        <v>0.13554157086593199</v>
      </c>
      <c r="AL5523" s="18">
        <f t="shared" si="774"/>
        <v>0</v>
      </c>
      <c r="AM5523" s="18">
        <f t="shared" si="775"/>
        <v>0</v>
      </c>
      <c r="AN5523" s="18">
        <f t="shared" si="776"/>
        <v>0</v>
      </c>
      <c r="AO5523" s="18">
        <f t="shared" si="777"/>
        <v>0</v>
      </c>
      <c r="AP5523" s="18">
        <f t="shared" si="778"/>
        <v>0</v>
      </c>
      <c r="AQ5523" s="18">
        <f t="shared" si="779"/>
        <v>0</v>
      </c>
      <c r="AR5523" s="18">
        <f t="shared" si="780"/>
        <v>1</v>
      </c>
      <c r="AS5523" s="18">
        <f t="shared" si="781"/>
        <v>1</v>
      </c>
      <c r="AT5523" s="18">
        <f t="shared" si="782"/>
        <v>1</v>
      </c>
      <c r="AU5523" s="1" t="s">
        <v>2028</v>
      </c>
      <c r="AV5523" s="1" t="s">
        <v>2029</v>
      </c>
      <c r="AW5523" s="1" t="s">
        <v>2030</v>
      </c>
      <c r="AX5523" s="1" t="s">
        <v>2031</v>
      </c>
      <c r="AY5523" s="1" t="s">
        <v>2032</v>
      </c>
      <c r="AZ5523" s="1" t="s">
        <v>2033</v>
      </c>
      <c r="BA5523" s="1">
        <v>1129</v>
      </c>
      <c r="BC5523" s="1" t="s">
        <v>4</v>
      </c>
      <c r="BD5523" s="1" t="s">
        <v>4</v>
      </c>
      <c r="BF5523" s="1" t="s">
        <v>2034</v>
      </c>
      <c r="BG5523" s="1" t="s">
        <v>642</v>
      </c>
      <c r="BK5523" s="1" t="s">
        <v>2035</v>
      </c>
      <c r="BL5523" s="1">
        <v>7</v>
      </c>
      <c r="BR5523" s="1" t="s">
        <v>2036</v>
      </c>
      <c r="BS5523" s="1">
        <v>0.55200000000000005</v>
      </c>
      <c r="BT5523" s="1" t="s">
        <v>4</v>
      </c>
      <c r="BU5523" s="1" t="s">
        <v>4</v>
      </c>
      <c r="BZ5523" s="1" t="s">
        <v>4</v>
      </c>
    </row>
    <row r="5524" spans="1:81" x14ac:dyDescent="0.25">
      <c r="A5524" s="2" t="s">
        <v>2037</v>
      </c>
      <c r="B5524" s="1">
        <v>57577</v>
      </c>
      <c r="C5524" s="1">
        <v>3</v>
      </c>
      <c r="D5524" s="1">
        <v>113724565</v>
      </c>
      <c r="E5524" s="1">
        <v>113724566</v>
      </c>
      <c r="F5524" s="1" t="s">
        <v>6</v>
      </c>
      <c r="G5524" s="2" t="s">
        <v>2038</v>
      </c>
      <c r="H5524" s="2" t="s">
        <v>2041</v>
      </c>
      <c r="I5524" s="2" t="s">
        <v>2042</v>
      </c>
      <c r="J5524" s="2" t="s">
        <v>2043</v>
      </c>
      <c r="K5524" s="2" t="s">
        <v>436</v>
      </c>
      <c r="L5524" s="1" t="s">
        <v>437</v>
      </c>
      <c r="M5524" s="1" t="s">
        <v>10</v>
      </c>
      <c r="N5524" s="1" t="s">
        <v>90</v>
      </c>
      <c r="O5524" s="1" t="s">
        <v>90</v>
      </c>
      <c r="R5524" s="1" t="s">
        <v>2039</v>
      </c>
      <c r="S5524" s="1" t="s">
        <v>10</v>
      </c>
      <c r="T5524" s="1">
        <v>10</v>
      </c>
      <c r="U5524" s="1" t="s">
        <v>2040</v>
      </c>
      <c r="V5524" s="3">
        <v>5</v>
      </c>
      <c r="W5524" s="12" t="e">
        <v>#N/A</v>
      </c>
      <c r="X5524" s="12" t="e">
        <v>#N/A</v>
      </c>
      <c r="Y5524" s="12" t="e">
        <v>#N/A</v>
      </c>
      <c r="Z5524" s="9">
        <v>0.06</v>
      </c>
      <c r="AA5524" s="10">
        <v>31</v>
      </c>
      <c r="AB5524" s="10">
        <v>497</v>
      </c>
      <c r="AC5524" s="20">
        <v>0.23</v>
      </c>
      <c r="AD5524" s="20">
        <v>0.13606976728404199</v>
      </c>
      <c r="AE5524" s="20">
        <v>0.36008191981924897</v>
      </c>
      <c r="AF5524" s="15">
        <v>0.06</v>
      </c>
      <c r="AG5524" s="16">
        <v>25</v>
      </c>
      <c r="AH5524" s="16">
        <v>401</v>
      </c>
      <c r="AI5524" s="22">
        <v>0.12</v>
      </c>
      <c r="AJ5524" s="22">
        <v>6.6466009589784394E-2</v>
      </c>
      <c r="AK5524" s="22">
        <v>0.18807071910491499</v>
      </c>
      <c r="AL5524" s="18">
        <f t="shared" si="774"/>
        <v>0</v>
      </c>
      <c r="AM5524" s="18">
        <f t="shared" si="775"/>
        <v>0</v>
      </c>
      <c r="AN5524" s="18">
        <f t="shared" si="776"/>
        <v>0</v>
      </c>
      <c r="AO5524" s="18">
        <f t="shared" si="777"/>
        <v>0</v>
      </c>
      <c r="AP5524" s="18">
        <f t="shared" si="778"/>
        <v>0</v>
      </c>
      <c r="AQ5524" s="18">
        <f t="shared" si="779"/>
        <v>0</v>
      </c>
      <c r="AR5524" s="18">
        <f t="shared" si="780"/>
        <v>0</v>
      </c>
      <c r="AS5524" s="18">
        <f t="shared" si="781"/>
        <v>0</v>
      </c>
      <c r="AT5524" s="18">
        <f t="shared" si="782"/>
        <v>0</v>
      </c>
      <c r="AU5524" s="1" t="s">
        <v>2044</v>
      </c>
      <c r="AV5524" s="1" t="s">
        <v>2045</v>
      </c>
      <c r="AW5524" s="1" t="s">
        <v>2046</v>
      </c>
      <c r="AX5524" s="1" t="s">
        <v>2047</v>
      </c>
      <c r="AY5524" s="1" t="s">
        <v>2048</v>
      </c>
      <c r="AZ5524" s="1" t="s">
        <v>2049</v>
      </c>
      <c r="BA5524" s="1">
        <v>553</v>
      </c>
      <c r="BC5524" s="1" t="s">
        <v>4</v>
      </c>
      <c r="BD5524" s="1" t="s">
        <v>4</v>
      </c>
      <c r="BK5524" s="1" t="s">
        <v>1135</v>
      </c>
      <c r="BL5524" s="1">
        <v>2</v>
      </c>
      <c r="BR5524" s="1" t="s">
        <v>2050</v>
      </c>
      <c r="BS5524" s="1">
        <v>0.5</v>
      </c>
      <c r="BT5524" s="1" t="s">
        <v>4</v>
      </c>
      <c r="BU5524" s="1" t="s">
        <v>4</v>
      </c>
      <c r="BZ5524" s="1" t="s">
        <v>4</v>
      </c>
    </row>
    <row r="5525" spans="1:81" x14ac:dyDescent="0.25">
      <c r="A5525" s="2" t="s">
        <v>2051</v>
      </c>
      <c r="B5525" s="1">
        <v>3881</v>
      </c>
      <c r="C5525" s="1">
        <v>17</v>
      </c>
      <c r="D5525" s="1">
        <v>39553719</v>
      </c>
      <c r="E5525" s="1">
        <v>39553720</v>
      </c>
      <c r="F5525" s="1" t="s">
        <v>6</v>
      </c>
      <c r="G5525" s="2" t="s">
        <v>2052</v>
      </c>
      <c r="H5525" s="2" t="s">
        <v>2055</v>
      </c>
      <c r="I5525" s="2" t="s">
        <v>2056</v>
      </c>
      <c r="J5525" s="2" t="s">
        <v>2057</v>
      </c>
      <c r="K5525" s="2" t="s">
        <v>436</v>
      </c>
      <c r="L5525" s="1" t="s">
        <v>437</v>
      </c>
      <c r="M5525" s="1" t="s">
        <v>10</v>
      </c>
      <c r="N5525" s="1" t="s">
        <v>90</v>
      </c>
      <c r="O5525" s="1" t="s">
        <v>90</v>
      </c>
      <c r="R5525" s="1" t="s">
        <v>2053</v>
      </c>
      <c r="S5525" s="1" t="s">
        <v>10</v>
      </c>
      <c r="T5525" s="1">
        <v>1</v>
      </c>
      <c r="U5525" s="1" t="s">
        <v>2054</v>
      </c>
      <c r="V5525" s="3">
        <v>5</v>
      </c>
      <c r="W5525" s="12" t="e">
        <v>#N/A</v>
      </c>
      <c r="X5525" s="12" t="e">
        <v>#N/A</v>
      </c>
      <c r="Y5525" s="12" t="e">
        <v>#N/A</v>
      </c>
      <c r="Z5525" s="9" t="s">
        <v>4</v>
      </c>
      <c r="AA5525" s="10" t="s">
        <v>4</v>
      </c>
      <c r="AB5525" s="10" t="s">
        <v>4</v>
      </c>
      <c r="AC5525" s="20">
        <v>0</v>
      </c>
      <c r="AD5525" s="20">
        <v>0</v>
      </c>
      <c r="AE5525" s="20">
        <v>0</v>
      </c>
      <c r="AF5525" s="15">
        <v>0.03</v>
      </c>
      <c r="AG5525" s="16">
        <v>7</v>
      </c>
      <c r="AH5525" s="16">
        <v>250</v>
      </c>
      <c r="AI5525" s="22">
        <v>0.06</v>
      </c>
      <c r="AJ5525" s="22">
        <v>2.3110178442818301E-2</v>
      </c>
      <c r="AK5525" s="22">
        <v>0.61348172577587501</v>
      </c>
      <c r="AL5525" s="18">
        <f t="shared" si="774"/>
        <v>0</v>
      </c>
      <c r="AM5525" s="18">
        <f t="shared" si="775"/>
        <v>0</v>
      </c>
      <c r="AN5525" s="18">
        <f t="shared" si="776"/>
        <v>0</v>
      </c>
      <c r="AO5525" s="18">
        <f t="shared" si="777"/>
        <v>0</v>
      </c>
      <c r="AP5525" s="18">
        <f t="shared" si="778"/>
        <v>0</v>
      </c>
      <c r="AQ5525" s="18">
        <f t="shared" si="779"/>
        <v>0</v>
      </c>
      <c r="AR5525" s="18">
        <f t="shared" si="780"/>
        <v>1</v>
      </c>
      <c r="AS5525" s="18">
        <f t="shared" si="781"/>
        <v>1</v>
      </c>
      <c r="AT5525" s="18">
        <f t="shared" si="782"/>
        <v>1</v>
      </c>
      <c r="AU5525" s="1" t="s">
        <v>2058</v>
      </c>
      <c r="AV5525" s="1" t="s">
        <v>2059</v>
      </c>
      <c r="AW5525" s="1" t="s">
        <v>2060</v>
      </c>
      <c r="AX5525" s="1" t="s">
        <v>2061</v>
      </c>
      <c r="AY5525" s="1" t="s">
        <v>2062</v>
      </c>
      <c r="AZ5525" s="1" t="s">
        <v>2063</v>
      </c>
      <c r="BA5525" s="1" t="s">
        <v>2064</v>
      </c>
      <c r="BB5525" s="1" t="s">
        <v>2065</v>
      </c>
      <c r="BC5525" s="1" t="s">
        <v>4</v>
      </c>
      <c r="BD5525" s="1" t="s">
        <v>4</v>
      </c>
      <c r="BF5525" s="1" t="s">
        <v>2066</v>
      </c>
      <c r="BG5525" s="1" t="s">
        <v>2067</v>
      </c>
      <c r="BH5525" s="1" t="s">
        <v>2068</v>
      </c>
      <c r="BL5525" s="1">
        <v>0</v>
      </c>
      <c r="BN5525" s="1" t="s">
        <v>2069</v>
      </c>
      <c r="BR5525" s="1" t="s">
        <v>2070</v>
      </c>
      <c r="BS5525" s="1">
        <v>0.65800000000000003</v>
      </c>
      <c r="BT5525" s="1" t="s">
        <v>4</v>
      </c>
      <c r="BU5525" s="1" t="s">
        <v>4</v>
      </c>
      <c r="BZ5525" s="1" t="s">
        <v>4</v>
      </c>
    </row>
    <row r="5526" spans="1:81" x14ac:dyDescent="0.25">
      <c r="A5526" s="2" t="s">
        <v>2071</v>
      </c>
      <c r="B5526" s="1">
        <v>85285</v>
      </c>
      <c r="C5526" s="1">
        <v>17</v>
      </c>
      <c r="D5526" s="1">
        <v>39340796</v>
      </c>
      <c r="E5526" s="1">
        <v>39340852</v>
      </c>
      <c r="F5526" s="1" t="s">
        <v>6</v>
      </c>
      <c r="G5526" s="2" t="s">
        <v>2075</v>
      </c>
      <c r="H5526" s="2" t="s">
        <v>2077</v>
      </c>
      <c r="I5526" s="2" t="s">
        <v>2078</v>
      </c>
      <c r="J5526" s="2" t="s">
        <v>2079</v>
      </c>
      <c r="K5526" s="2" t="s">
        <v>7</v>
      </c>
      <c r="L5526" s="1" t="s">
        <v>8</v>
      </c>
      <c r="M5526" s="1" t="s">
        <v>2072</v>
      </c>
      <c r="N5526" s="1" t="s">
        <v>10</v>
      </c>
      <c r="O5526" s="1" t="s">
        <v>10</v>
      </c>
      <c r="P5526" s="1" t="s">
        <v>2073</v>
      </c>
      <c r="Q5526" s="1" t="s">
        <v>2074</v>
      </c>
      <c r="R5526" s="1" t="s">
        <v>2076</v>
      </c>
      <c r="S5526" s="1" t="s">
        <v>10</v>
      </c>
      <c r="T5526" s="1">
        <v>2</v>
      </c>
      <c r="U5526" s="1">
        <v>287</v>
      </c>
      <c r="V5526" s="3">
        <v>5</v>
      </c>
      <c r="W5526" s="12" t="e">
        <v>#N/A</v>
      </c>
      <c r="X5526" s="12" t="e">
        <v>#N/A</v>
      </c>
      <c r="Y5526" s="12" t="e">
        <v>#N/A</v>
      </c>
      <c r="Z5526" s="9">
        <v>0.06</v>
      </c>
      <c r="AA5526" s="10">
        <v>26</v>
      </c>
      <c r="AB5526" s="10">
        <v>388</v>
      </c>
      <c r="AC5526" s="20">
        <v>0.26</v>
      </c>
      <c r="AD5526" s="20">
        <v>0.15204600510595301</v>
      </c>
      <c r="AE5526" s="20">
        <v>0.41204679998281002</v>
      </c>
      <c r="AF5526" s="15">
        <v>0.04</v>
      </c>
      <c r="AG5526" s="16">
        <v>14</v>
      </c>
      <c r="AH5526" s="16">
        <v>339</v>
      </c>
      <c r="AI5526" s="22">
        <v>0.08</v>
      </c>
      <c r="AJ5526" s="22">
        <v>4.2658323005661497E-2</v>
      </c>
      <c r="AK5526" s="22">
        <v>0.63745523163296902</v>
      </c>
      <c r="AL5526" s="18">
        <f t="shared" si="774"/>
        <v>1</v>
      </c>
      <c r="AM5526" s="18">
        <f t="shared" si="775"/>
        <v>0</v>
      </c>
      <c r="AN5526" s="18">
        <f t="shared" si="776"/>
        <v>0</v>
      </c>
      <c r="AO5526" s="18">
        <f t="shared" si="777"/>
        <v>0</v>
      </c>
      <c r="AP5526" s="18">
        <f t="shared" si="778"/>
        <v>0</v>
      </c>
      <c r="AQ5526" s="18">
        <f t="shared" si="779"/>
        <v>0</v>
      </c>
      <c r="AR5526" s="18">
        <f t="shared" si="780"/>
        <v>0</v>
      </c>
      <c r="AS5526" s="18">
        <f t="shared" si="781"/>
        <v>0</v>
      </c>
      <c r="AT5526" s="18">
        <f t="shared" si="782"/>
        <v>0</v>
      </c>
      <c r="AV5526" s="1" t="s">
        <v>2080</v>
      </c>
      <c r="AW5526" s="1" t="s">
        <v>2081</v>
      </c>
      <c r="AX5526" s="1" t="s">
        <v>2082</v>
      </c>
      <c r="AY5526" s="1" t="s">
        <v>2083</v>
      </c>
      <c r="AZ5526" s="1" t="s">
        <v>2084</v>
      </c>
      <c r="BC5526" s="1" t="s">
        <v>4</v>
      </c>
      <c r="BD5526" s="1" t="s">
        <v>4</v>
      </c>
      <c r="BG5526" s="1" t="s">
        <v>2085</v>
      </c>
      <c r="BL5526" s="1">
        <v>0</v>
      </c>
      <c r="BN5526" s="1" t="s">
        <v>2069</v>
      </c>
      <c r="BO5526" s="1" t="s">
        <v>2086</v>
      </c>
      <c r="BR5526" s="1" t="s">
        <v>2087</v>
      </c>
      <c r="BS5526" s="1">
        <v>0.64600000000000002</v>
      </c>
      <c r="BT5526" s="1" t="s">
        <v>4</v>
      </c>
      <c r="BU5526" s="1" t="s">
        <v>4</v>
      </c>
      <c r="BZ5526" s="1" t="s">
        <v>4</v>
      </c>
    </row>
    <row r="5527" spans="1:81" x14ac:dyDescent="0.25">
      <c r="A5527" s="2" t="s">
        <v>2088</v>
      </c>
      <c r="B5527" s="1">
        <v>439915</v>
      </c>
      <c r="C5527" s="1">
        <v>11</v>
      </c>
      <c r="D5527" s="1">
        <v>1651166</v>
      </c>
      <c r="E5527" s="1">
        <v>1651168</v>
      </c>
      <c r="F5527" s="1" t="s">
        <v>6</v>
      </c>
      <c r="G5527" s="2" t="s">
        <v>2090</v>
      </c>
      <c r="H5527" s="2" t="s">
        <v>2093</v>
      </c>
      <c r="I5527" s="2" t="s">
        <v>2094</v>
      </c>
      <c r="J5527" s="2" t="s">
        <v>2095</v>
      </c>
      <c r="K5527" s="2" t="s">
        <v>153</v>
      </c>
      <c r="L5527" s="1" t="s">
        <v>8</v>
      </c>
      <c r="M5527" s="1" t="s">
        <v>2089</v>
      </c>
      <c r="N5527" s="1" t="s">
        <v>10</v>
      </c>
      <c r="O5527" s="1" t="s">
        <v>10</v>
      </c>
      <c r="R5527" s="1" t="s">
        <v>2091</v>
      </c>
      <c r="S5527" s="1" t="s">
        <v>6</v>
      </c>
      <c r="T5527" s="1">
        <v>1</v>
      </c>
      <c r="U5527" s="1" t="s">
        <v>2092</v>
      </c>
      <c r="V5527" s="3">
        <v>5</v>
      </c>
      <c r="W5527" s="12" t="e">
        <v>#N/A</v>
      </c>
      <c r="X5527" s="12" t="e">
        <v>#N/A</v>
      </c>
      <c r="Y5527" s="12" t="e">
        <v>#N/A</v>
      </c>
      <c r="Z5527" s="9" t="s">
        <v>4</v>
      </c>
      <c r="AA5527" s="10" t="s">
        <v>4</v>
      </c>
      <c r="AB5527" s="10" t="s">
        <v>4</v>
      </c>
      <c r="AC5527" s="20">
        <v>0</v>
      </c>
      <c r="AD5527" s="20">
        <v>0</v>
      </c>
      <c r="AE5527" s="20">
        <v>0</v>
      </c>
      <c r="AF5527" s="15">
        <v>0.05</v>
      </c>
      <c r="AG5527" s="16">
        <v>10</v>
      </c>
      <c r="AH5527" s="16">
        <v>188</v>
      </c>
      <c r="AI5527" s="22">
        <v>0.11</v>
      </c>
      <c r="AJ5527" s="22">
        <v>4.8342046459147699E-2</v>
      </c>
      <c r="AK5527" s="22">
        <v>0.20157052935556799</v>
      </c>
      <c r="AL5527" s="18">
        <f t="shared" si="774"/>
        <v>0</v>
      </c>
      <c r="AM5527" s="18">
        <f t="shared" si="775"/>
        <v>0</v>
      </c>
      <c r="AN5527" s="18">
        <f t="shared" si="776"/>
        <v>0</v>
      </c>
      <c r="AO5527" s="18">
        <f t="shared" si="777"/>
        <v>0</v>
      </c>
      <c r="AP5527" s="18">
        <f t="shared" si="778"/>
        <v>0</v>
      </c>
      <c r="AQ5527" s="18">
        <f t="shared" si="779"/>
        <v>0</v>
      </c>
      <c r="AR5527" s="18">
        <f t="shared" si="780"/>
        <v>1</v>
      </c>
      <c r="AS5527" s="18">
        <f t="shared" si="781"/>
        <v>1</v>
      </c>
      <c r="AT5527" s="18">
        <f t="shared" si="782"/>
        <v>1</v>
      </c>
      <c r="AV5527" s="1" t="s">
        <v>2096</v>
      </c>
      <c r="AW5527" s="1" t="s">
        <v>2097</v>
      </c>
      <c r="AX5527" s="1" t="s">
        <v>2098</v>
      </c>
      <c r="AY5527" s="1" t="s">
        <v>2099</v>
      </c>
      <c r="AZ5527" s="1" t="s">
        <v>2100</v>
      </c>
      <c r="BA5527" s="1">
        <v>33</v>
      </c>
      <c r="BC5527" s="1" t="s">
        <v>4</v>
      </c>
      <c r="BD5527" s="1" t="s">
        <v>4</v>
      </c>
      <c r="BG5527" s="1" t="s">
        <v>2085</v>
      </c>
      <c r="BK5527" s="1" t="s">
        <v>2101</v>
      </c>
      <c r="BL5527" s="1">
        <v>1</v>
      </c>
      <c r="BN5527" s="1" t="s">
        <v>2102</v>
      </c>
      <c r="BP5527" s="1" t="s">
        <v>2103</v>
      </c>
      <c r="BR5527" s="1" t="s">
        <v>2104</v>
      </c>
      <c r="BS5527" s="1">
        <v>7.3999999999999996E-2</v>
      </c>
      <c r="BT5527" s="1" t="s">
        <v>4</v>
      </c>
      <c r="BU5527" s="1" t="s">
        <v>4</v>
      </c>
      <c r="BZ5527" s="1" t="s">
        <v>4</v>
      </c>
    </row>
    <row r="5528" spans="1:81" x14ac:dyDescent="0.25">
      <c r="A5528" s="2" t="s">
        <v>2105</v>
      </c>
      <c r="B5528" s="1">
        <v>23395</v>
      </c>
      <c r="C5528" s="1">
        <v>3</v>
      </c>
      <c r="D5528" s="1">
        <v>45435950</v>
      </c>
      <c r="E5528" s="1">
        <v>45435950</v>
      </c>
      <c r="F5528" s="1" t="s">
        <v>6</v>
      </c>
      <c r="G5528" s="2" t="s">
        <v>2106</v>
      </c>
      <c r="H5528" s="2" t="s">
        <v>55</v>
      </c>
      <c r="I5528" s="2" t="s">
        <v>2108</v>
      </c>
      <c r="J5528" s="2" t="s">
        <v>57</v>
      </c>
      <c r="K5528" s="2" t="s">
        <v>49</v>
      </c>
      <c r="L5528" s="1" t="s">
        <v>50</v>
      </c>
      <c r="M5528" s="1" t="s">
        <v>51</v>
      </c>
      <c r="N5528" s="1" t="s">
        <v>52</v>
      </c>
      <c r="O5528" s="1" t="s">
        <v>52</v>
      </c>
      <c r="R5528" s="1" t="s">
        <v>2107</v>
      </c>
      <c r="S5528" s="1" t="s">
        <v>6</v>
      </c>
      <c r="T5528" s="1">
        <v>3</v>
      </c>
      <c r="U5528" s="1">
        <v>190</v>
      </c>
      <c r="V5528" s="3">
        <v>5</v>
      </c>
      <c r="W5528" s="12" t="e">
        <v>#N/A</v>
      </c>
      <c r="X5528" s="12" t="e">
        <v>#N/A</v>
      </c>
      <c r="Y5528" s="12" t="e">
        <v>#N/A</v>
      </c>
      <c r="Z5528" s="9">
        <v>0</v>
      </c>
      <c r="AA5528" s="10">
        <v>0</v>
      </c>
      <c r="AB5528" s="10">
        <v>91</v>
      </c>
      <c r="AC5528" s="20">
        <v>0</v>
      </c>
      <c r="AD5528" s="20">
        <v>0</v>
      </c>
      <c r="AE5528" s="20">
        <v>0.157729728819652</v>
      </c>
      <c r="AF5528" s="15">
        <v>0.35632200000000003</v>
      </c>
      <c r="AG5528" s="16">
        <v>31</v>
      </c>
      <c r="AH5528" s="16">
        <v>56</v>
      </c>
      <c r="AI5528" s="22">
        <v>0.6</v>
      </c>
      <c r="AJ5528" s="22">
        <v>0.49649787190108202</v>
      </c>
      <c r="AK5528" s="22">
        <v>0.95344653916438904</v>
      </c>
      <c r="AL5528" s="18">
        <f t="shared" si="774"/>
        <v>0</v>
      </c>
      <c r="AM5528" s="18">
        <f t="shared" si="775"/>
        <v>0</v>
      </c>
      <c r="AN5528" s="18">
        <f t="shared" si="776"/>
        <v>0</v>
      </c>
      <c r="AO5528" s="18">
        <f t="shared" si="777"/>
        <v>1</v>
      </c>
      <c r="AP5528" s="18">
        <f t="shared" si="778"/>
        <v>1</v>
      </c>
      <c r="AQ5528" s="18">
        <f t="shared" si="779"/>
        <v>0</v>
      </c>
      <c r="AR5528" s="18">
        <f t="shared" si="780"/>
        <v>1</v>
      </c>
      <c r="AS5528" s="18">
        <f t="shared" si="781"/>
        <v>1</v>
      </c>
      <c r="AT5528" s="18">
        <f t="shared" si="782"/>
        <v>1</v>
      </c>
      <c r="AU5528" s="1" t="s">
        <v>2109</v>
      </c>
      <c r="AV5528" s="1" t="s">
        <v>2110</v>
      </c>
      <c r="AW5528" s="1" t="s">
        <v>2111</v>
      </c>
      <c r="AX5528" s="1" t="s">
        <v>2112</v>
      </c>
      <c r="AY5528" s="1" t="s">
        <v>2113</v>
      </c>
      <c r="AZ5528" s="1" t="s">
        <v>2114</v>
      </c>
      <c r="BA5528" s="1">
        <v>2</v>
      </c>
      <c r="BC5528" s="1" t="s">
        <v>4</v>
      </c>
      <c r="BF5528" s="1" t="s">
        <v>2115</v>
      </c>
      <c r="BG5528" s="1" t="s">
        <v>2116</v>
      </c>
      <c r="BH5528" s="1" t="s">
        <v>2117</v>
      </c>
      <c r="BK5528" s="1" t="s">
        <v>2118</v>
      </c>
      <c r="BL5528" s="1">
        <v>2</v>
      </c>
      <c r="BP5528" s="1" t="s">
        <v>2119</v>
      </c>
      <c r="BQ5528" s="1" t="s">
        <v>2120</v>
      </c>
      <c r="BR5528" s="1" t="s">
        <v>2121</v>
      </c>
      <c r="BS5528" s="1">
        <v>0.47799999999999998</v>
      </c>
      <c r="BU5528" s="1" t="s">
        <v>4</v>
      </c>
    </row>
    <row r="5529" spans="1:81" x14ac:dyDescent="0.25">
      <c r="A5529" s="2" t="s">
        <v>2122</v>
      </c>
      <c r="B5529" s="1">
        <v>3938</v>
      </c>
      <c r="C5529" s="1">
        <v>2</v>
      </c>
      <c r="D5529" s="1">
        <v>136594287</v>
      </c>
      <c r="E5529" s="1">
        <v>136594287</v>
      </c>
      <c r="F5529" s="1" t="s">
        <v>6</v>
      </c>
      <c r="G5529" s="2" t="s">
        <v>2139</v>
      </c>
      <c r="H5529" s="2" t="s">
        <v>2140</v>
      </c>
      <c r="I5529" s="2" t="s">
        <v>2141</v>
      </c>
      <c r="J5529" s="2" t="s">
        <v>2142</v>
      </c>
      <c r="K5529" s="2" t="s">
        <v>49</v>
      </c>
      <c r="L5529" s="1" t="s">
        <v>50</v>
      </c>
      <c r="M5529" s="1" t="s">
        <v>90</v>
      </c>
      <c r="N5529" s="1" t="s">
        <v>52</v>
      </c>
      <c r="O5529" s="1" t="s">
        <v>52</v>
      </c>
      <c r="R5529" s="1" t="s">
        <v>2123</v>
      </c>
      <c r="S5529" s="1" t="s">
        <v>10</v>
      </c>
      <c r="T5529" s="1">
        <v>1</v>
      </c>
      <c r="U5529" s="1">
        <v>464</v>
      </c>
      <c r="V5529" s="3">
        <v>5</v>
      </c>
      <c r="W5529" s="12" t="e">
        <v>#N/A</v>
      </c>
      <c r="X5529" s="12" t="e">
        <v>#N/A</v>
      </c>
      <c r="Y5529" s="12" t="e">
        <v>#N/A</v>
      </c>
      <c r="Z5529" s="9">
        <v>0.31623899999999999</v>
      </c>
      <c r="AA5529" s="10">
        <v>74</v>
      </c>
      <c r="AB5529" s="10">
        <v>160</v>
      </c>
      <c r="AC5529" s="20">
        <v>1</v>
      </c>
      <c r="AD5529" s="20">
        <v>0.84051119081857095</v>
      </c>
      <c r="AE5529" s="20">
        <v>1</v>
      </c>
      <c r="AF5529" s="15">
        <v>0</v>
      </c>
      <c r="AG5529" s="16">
        <v>0</v>
      </c>
      <c r="AH5529" s="16">
        <v>217</v>
      </c>
      <c r="AI5529" s="22">
        <v>0</v>
      </c>
      <c r="AJ5529" s="22">
        <v>0</v>
      </c>
      <c r="AK5529" s="22">
        <v>4.0456243449095902E-2</v>
      </c>
      <c r="AL5529" s="18">
        <f t="shared" si="774"/>
        <v>1</v>
      </c>
      <c r="AM5529" s="18">
        <f t="shared" si="775"/>
        <v>1</v>
      </c>
      <c r="AN5529" s="18">
        <f t="shared" si="776"/>
        <v>1</v>
      </c>
      <c r="AO5529" s="18">
        <f t="shared" si="777"/>
        <v>0</v>
      </c>
      <c r="AP5529" s="18">
        <f t="shared" si="778"/>
        <v>0</v>
      </c>
      <c r="AQ5529" s="18">
        <f t="shared" si="779"/>
        <v>0</v>
      </c>
      <c r="AR5529" s="18">
        <f t="shared" si="780"/>
        <v>0</v>
      </c>
      <c r="AS5529" s="18">
        <f t="shared" si="781"/>
        <v>0</v>
      </c>
      <c r="AT5529" s="18">
        <f t="shared" si="782"/>
        <v>0</v>
      </c>
      <c r="AV5529" s="1" t="s">
        <v>2127</v>
      </c>
      <c r="AW5529" s="1" t="s">
        <v>2128</v>
      </c>
      <c r="AX5529" s="1" t="s">
        <v>2129</v>
      </c>
      <c r="AY5529" s="1" t="s">
        <v>2130</v>
      </c>
      <c r="AZ5529" s="1" t="s">
        <v>2131</v>
      </c>
      <c r="BA5529" s="1">
        <v>151</v>
      </c>
      <c r="BB5529" s="1" t="s">
        <v>2132</v>
      </c>
      <c r="BC5529" s="1" t="s">
        <v>4</v>
      </c>
      <c r="BF5529" s="1" t="s">
        <v>2133</v>
      </c>
      <c r="BG5529" s="1" t="s">
        <v>2134</v>
      </c>
      <c r="BH5529" s="1" t="s">
        <v>2135</v>
      </c>
      <c r="BK5529" s="1" t="s">
        <v>2136</v>
      </c>
      <c r="BL5529" s="1">
        <v>13</v>
      </c>
      <c r="BP5529" s="1" t="s">
        <v>2137</v>
      </c>
      <c r="BR5529" s="1" t="s">
        <v>2138</v>
      </c>
      <c r="BS5529" s="1">
        <v>0.59199999999999997</v>
      </c>
      <c r="BU5529" s="1" t="s">
        <v>4</v>
      </c>
    </row>
    <row r="5530" spans="1:81" x14ac:dyDescent="0.25">
      <c r="A5530" s="2" t="s">
        <v>2143</v>
      </c>
      <c r="B5530" s="1">
        <v>123169</v>
      </c>
      <c r="C5530" s="1">
        <v>15</v>
      </c>
      <c r="D5530" s="1">
        <v>52258134</v>
      </c>
      <c r="E5530" s="1">
        <v>52258134</v>
      </c>
      <c r="F5530" s="1" t="s">
        <v>6</v>
      </c>
      <c r="G5530" s="2" t="s">
        <v>2144</v>
      </c>
      <c r="H5530" s="2" t="s">
        <v>2146</v>
      </c>
      <c r="I5530" s="2" t="s">
        <v>2147</v>
      </c>
      <c r="J5530" s="2" t="s">
        <v>2148</v>
      </c>
      <c r="K5530" s="2" t="s">
        <v>30</v>
      </c>
      <c r="L5530" s="1" t="s">
        <v>8</v>
      </c>
      <c r="M5530" s="1" t="s">
        <v>52</v>
      </c>
      <c r="N5530" s="1" t="s">
        <v>10</v>
      </c>
      <c r="O5530" s="1" t="s">
        <v>10</v>
      </c>
      <c r="R5530" s="1" t="s">
        <v>2145</v>
      </c>
      <c r="S5530" s="1" t="s">
        <v>10</v>
      </c>
      <c r="T5530" s="1">
        <v>2</v>
      </c>
      <c r="U5530" s="1">
        <v>642</v>
      </c>
      <c r="V5530" s="3">
        <v>5</v>
      </c>
      <c r="W5530" s="12" t="e">
        <v>#N/A</v>
      </c>
      <c r="X5530" s="12" t="e">
        <v>#N/A</v>
      </c>
      <c r="Y5530" s="12" t="e">
        <v>#N/A</v>
      </c>
      <c r="Z5530" s="9">
        <v>0.01</v>
      </c>
      <c r="AA5530" s="10">
        <v>7</v>
      </c>
      <c r="AB5530" s="10">
        <v>1341</v>
      </c>
      <c r="AC5530" s="20">
        <v>0.03</v>
      </c>
      <c r="AD5530" s="20">
        <v>4.6938964975804598E-3</v>
      </c>
      <c r="AE5530" s="20">
        <v>0.50605470638073402</v>
      </c>
      <c r="AF5530" s="15" t="s">
        <v>4</v>
      </c>
      <c r="AG5530" s="16" t="s">
        <v>4</v>
      </c>
      <c r="AH5530" s="16" t="s">
        <v>4</v>
      </c>
      <c r="AI5530" s="22">
        <v>0</v>
      </c>
      <c r="AJ5530" s="22">
        <v>0</v>
      </c>
      <c r="AK5530" s="22">
        <v>0</v>
      </c>
      <c r="AL5530" s="18">
        <f t="shared" si="774"/>
        <v>0</v>
      </c>
      <c r="AM5530" s="18">
        <f t="shared" si="775"/>
        <v>0</v>
      </c>
      <c r="AN5530" s="18">
        <f t="shared" si="776"/>
        <v>0</v>
      </c>
      <c r="AO5530" s="18">
        <f t="shared" si="777"/>
        <v>0</v>
      </c>
      <c r="AP5530" s="18">
        <f t="shared" si="778"/>
        <v>0</v>
      </c>
      <c r="AQ5530" s="18">
        <f t="shared" si="779"/>
        <v>0</v>
      </c>
      <c r="AR5530" s="18">
        <f t="shared" si="780"/>
        <v>0</v>
      </c>
      <c r="AS5530" s="18">
        <f t="shared" si="781"/>
        <v>0</v>
      </c>
      <c r="AT5530" s="18">
        <f t="shared" si="782"/>
        <v>0</v>
      </c>
      <c r="AU5530" s="1" t="s">
        <v>2149</v>
      </c>
      <c r="AV5530" s="1" t="s">
        <v>2150</v>
      </c>
      <c r="AW5530" s="1" t="s">
        <v>2151</v>
      </c>
      <c r="AX5530" s="1" t="s">
        <v>2152</v>
      </c>
      <c r="AY5530" s="1" t="s">
        <v>2153</v>
      </c>
      <c r="AZ5530" s="1" t="s">
        <v>2154</v>
      </c>
      <c r="BA5530" s="1">
        <v>209</v>
      </c>
      <c r="BB5530" s="1" t="s">
        <v>2155</v>
      </c>
      <c r="BC5530" s="1" t="s">
        <v>4</v>
      </c>
      <c r="BD5530" s="1" t="s">
        <v>4</v>
      </c>
      <c r="BF5530" s="1" t="s">
        <v>2156</v>
      </c>
      <c r="BG5530" s="1" t="s">
        <v>2157</v>
      </c>
      <c r="BH5530" s="1" t="s">
        <v>304</v>
      </c>
      <c r="BL5530" s="1">
        <v>0</v>
      </c>
      <c r="BP5530" s="1" t="s">
        <v>2158</v>
      </c>
      <c r="BR5530" s="1" t="s">
        <v>2159</v>
      </c>
      <c r="BS5530" s="1">
        <v>0.433</v>
      </c>
      <c r="BT5530" s="1" t="s">
        <v>4</v>
      </c>
      <c r="BU5530" s="1" t="s">
        <v>4</v>
      </c>
      <c r="BZ5530" s="1" t="s">
        <v>4</v>
      </c>
    </row>
    <row r="5531" spans="1:81" x14ac:dyDescent="0.25">
      <c r="A5531" s="2" t="s">
        <v>2160</v>
      </c>
      <c r="B5531" s="1">
        <v>10859</v>
      </c>
      <c r="C5531" s="1">
        <v>19</v>
      </c>
      <c r="D5531" s="1">
        <v>55146148</v>
      </c>
      <c r="E5531" s="1">
        <v>55146150</v>
      </c>
      <c r="F5531" s="1" t="s">
        <v>6</v>
      </c>
      <c r="G5531" s="2" t="s">
        <v>2161</v>
      </c>
      <c r="H5531" s="2" t="s">
        <v>2164</v>
      </c>
      <c r="I5531" s="2" t="s">
        <v>2165</v>
      </c>
      <c r="J5531" s="2" t="s">
        <v>2166</v>
      </c>
      <c r="K5531" s="2" t="s">
        <v>153</v>
      </c>
      <c r="L5531" s="1" t="s">
        <v>8</v>
      </c>
      <c r="M5531" s="1" t="s">
        <v>2089</v>
      </c>
      <c r="N5531" s="1" t="s">
        <v>10</v>
      </c>
      <c r="O5531" s="1" t="s">
        <v>10</v>
      </c>
      <c r="R5531" s="1" t="s">
        <v>2162</v>
      </c>
      <c r="S5531" s="1" t="s">
        <v>6</v>
      </c>
      <c r="T5531" s="1">
        <v>11</v>
      </c>
      <c r="U5531" s="1" t="s">
        <v>2163</v>
      </c>
      <c r="V5531" s="3">
        <v>5</v>
      </c>
      <c r="W5531" s="12" t="e">
        <v>#N/A</v>
      </c>
      <c r="X5531" s="12" t="e">
        <v>#N/A</v>
      </c>
      <c r="Y5531" s="12" t="e">
        <v>#N/A</v>
      </c>
      <c r="Z5531" s="9">
        <v>0.04</v>
      </c>
      <c r="AA5531" s="10">
        <v>10</v>
      </c>
      <c r="AB5531" s="10">
        <v>271</v>
      </c>
      <c r="AC5531" s="20">
        <v>0.15</v>
      </c>
      <c r="AD5531" s="20">
        <v>6.4972940703364193E-2</v>
      </c>
      <c r="AE5531" s="20">
        <v>0.29340634395682702</v>
      </c>
      <c r="AF5531" s="15" t="s">
        <v>4</v>
      </c>
      <c r="AG5531" s="16" t="s">
        <v>4</v>
      </c>
      <c r="AH5531" s="16" t="s">
        <v>4</v>
      </c>
      <c r="AI5531" s="22">
        <v>0</v>
      </c>
      <c r="AJ5531" s="22">
        <v>0</v>
      </c>
      <c r="AK5531" s="22">
        <v>0</v>
      </c>
      <c r="AL5531" s="18">
        <f t="shared" si="774"/>
        <v>0</v>
      </c>
      <c r="AM5531" s="18">
        <f t="shared" si="775"/>
        <v>0</v>
      </c>
      <c r="AN5531" s="18">
        <f t="shared" si="776"/>
        <v>0</v>
      </c>
      <c r="AO5531" s="18">
        <f t="shared" si="777"/>
        <v>0</v>
      </c>
      <c r="AP5531" s="18">
        <f t="shared" si="778"/>
        <v>0</v>
      </c>
      <c r="AQ5531" s="18">
        <f t="shared" si="779"/>
        <v>0</v>
      </c>
      <c r="AR5531" s="18">
        <f t="shared" si="780"/>
        <v>0</v>
      </c>
      <c r="AS5531" s="18">
        <f t="shared" si="781"/>
        <v>0</v>
      </c>
      <c r="AT5531" s="18">
        <f t="shared" si="782"/>
        <v>0</v>
      </c>
      <c r="AU5531" s="1" t="s">
        <v>2167</v>
      </c>
      <c r="AV5531" s="1" t="s">
        <v>2168</v>
      </c>
      <c r="AW5531" s="1" t="s">
        <v>2169</v>
      </c>
      <c r="AX5531" s="1" t="s">
        <v>2170</v>
      </c>
      <c r="AY5531" s="1" t="s">
        <v>2171</v>
      </c>
      <c r="AZ5531" s="1" t="s">
        <v>2172</v>
      </c>
      <c r="BA5531" s="1">
        <v>479</v>
      </c>
      <c r="BB5531" s="1" t="s">
        <v>80</v>
      </c>
      <c r="BC5531" s="1" t="s">
        <v>4</v>
      </c>
      <c r="BD5531" s="1" t="s">
        <v>4</v>
      </c>
      <c r="BF5531" s="1" t="s">
        <v>2173</v>
      </c>
      <c r="BG5531" s="1" t="s">
        <v>727</v>
      </c>
      <c r="BH5531" s="1" t="s">
        <v>2174</v>
      </c>
      <c r="BI5531" s="1" t="s">
        <v>2175</v>
      </c>
      <c r="BK5531" s="1" t="s">
        <v>2176</v>
      </c>
      <c r="BL5531" s="1">
        <v>3</v>
      </c>
      <c r="BP5531" s="1" t="s">
        <v>2177</v>
      </c>
      <c r="BR5531" s="1" t="s">
        <v>2178</v>
      </c>
      <c r="BS5531" s="1">
        <v>0.45800000000000002</v>
      </c>
      <c r="BT5531" s="1" t="s">
        <v>4</v>
      </c>
      <c r="BU5531" s="1" t="s">
        <v>4</v>
      </c>
      <c r="BZ5531" s="1" t="s">
        <v>4</v>
      </c>
      <c r="CC5531" s="1" t="s">
        <v>2179</v>
      </c>
    </row>
    <row r="5532" spans="1:81" x14ac:dyDescent="0.25">
      <c r="A5532" s="2" t="s">
        <v>2180</v>
      </c>
      <c r="B5532" s="1">
        <v>387646</v>
      </c>
      <c r="C5532" s="1">
        <v>10</v>
      </c>
      <c r="D5532" s="1">
        <v>27539284</v>
      </c>
      <c r="E5532" s="1">
        <v>27539284</v>
      </c>
      <c r="F5532" s="1" t="s">
        <v>6</v>
      </c>
      <c r="G5532" s="2" t="s">
        <v>2181</v>
      </c>
      <c r="H5532" s="2" t="s">
        <v>2183</v>
      </c>
      <c r="I5532" s="2" t="s">
        <v>2184</v>
      </c>
      <c r="J5532" s="2" t="s">
        <v>2185</v>
      </c>
      <c r="K5532" s="2" t="s">
        <v>49</v>
      </c>
      <c r="L5532" s="1" t="s">
        <v>50</v>
      </c>
      <c r="M5532" s="1" t="s">
        <v>51</v>
      </c>
      <c r="N5532" s="1" t="s">
        <v>52</v>
      </c>
      <c r="O5532" s="1" t="s">
        <v>52</v>
      </c>
      <c r="R5532" s="1" t="s">
        <v>2182</v>
      </c>
      <c r="S5532" s="1" t="s">
        <v>10</v>
      </c>
      <c r="T5532" s="1">
        <v>1</v>
      </c>
      <c r="U5532" s="1">
        <v>1952</v>
      </c>
      <c r="V5532" s="3">
        <v>5</v>
      </c>
      <c r="W5532" s="12" t="e">
        <v>#N/A</v>
      </c>
      <c r="X5532" s="12" t="e">
        <v>#N/A</v>
      </c>
      <c r="Y5532" s="12" t="e">
        <v>#N/A</v>
      </c>
      <c r="Z5532" s="9">
        <v>0.31111100000000003</v>
      </c>
      <c r="AA5532" s="10">
        <v>98</v>
      </c>
      <c r="AB5532" s="10">
        <v>217</v>
      </c>
      <c r="AC5532" s="20">
        <v>1</v>
      </c>
      <c r="AD5532" s="20">
        <v>0.85566806427408504</v>
      </c>
      <c r="AE5532" s="20">
        <v>1</v>
      </c>
      <c r="AF5532" s="15">
        <v>0.48659000000000002</v>
      </c>
      <c r="AG5532" s="16">
        <v>127</v>
      </c>
      <c r="AH5532" s="16">
        <v>134</v>
      </c>
      <c r="AI5532" s="22">
        <v>1</v>
      </c>
      <c r="AJ5532" s="22">
        <v>0.89917400908857603</v>
      </c>
      <c r="AK5532" s="22">
        <v>1</v>
      </c>
      <c r="AL5532" s="18">
        <f t="shared" si="774"/>
        <v>1</v>
      </c>
      <c r="AM5532" s="18">
        <f t="shared" si="775"/>
        <v>1</v>
      </c>
      <c r="AN5532" s="18">
        <f t="shared" si="776"/>
        <v>1</v>
      </c>
      <c r="AO5532" s="18">
        <f t="shared" si="777"/>
        <v>1</v>
      </c>
      <c r="AP5532" s="18">
        <f t="shared" si="778"/>
        <v>1</v>
      </c>
      <c r="AQ5532" s="18">
        <f t="shared" si="779"/>
        <v>1</v>
      </c>
      <c r="AR5532" s="18">
        <f t="shared" si="780"/>
        <v>0</v>
      </c>
      <c r="AS5532" s="18">
        <f t="shared" si="781"/>
        <v>0</v>
      </c>
      <c r="AT5532" s="18">
        <f t="shared" si="782"/>
        <v>0</v>
      </c>
      <c r="AV5532" s="1" t="s">
        <v>2186</v>
      </c>
      <c r="AZ5532" s="1" t="s">
        <v>2187</v>
      </c>
      <c r="BA5532" s="1" t="s">
        <v>4</v>
      </c>
      <c r="BC5532" s="1" t="s">
        <v>4</v>
      </c>
      <c r="BL5532" s="1">
        <v>0</v>
      </c>
      <c r="BR5532" s="1" t="s">
        <v>2188</v>
      </c>
      <c r="BS5532" s="1">
        <v>0.57199999999999995</v>
      </c>
      <c r="BU5532" s="1" t="s">
        <v>4</v>
      </c>
    </row>
    <row r="5533" spans="1:81" x14ac:dyDescent="0.25">
      <c r="A5533" s="2" t="s">
        <v>2189</v>
      </c>
      <c r="B5533" s="1">
        <v>440040</v>
      </c>
      <c r="C5533" s="1">
        <v>11</v>
      </c>
      <c r="D5533" s="1">
        <v>49597782</v>
      </c>
      <c r="E5533" s="1">
        <v>49597782</v>
      </c>
      <c r="F5533" s="1" t="s">
        <v>6</v>
      </c>
      <c r="G5533" s="2" t="s">
        <v>2191</v>
      </c>
      <c r="K5533" s="2" t="s">
        <v>2190</v>
      </c>
      <c r="L5533" s="1" t="s">
        <v>50</v>
      </c>
      <c r="M5533" s="1" t="s">
        <v>90</v>
      </c>
      <c r="N5533" s="1" t="s">
        <v>31</v>
      </c>
      <c r="O5533" s="1" t="s">
        <v>31</v>
      </c>
      <c r="R5533" s="1" t="s">
        <v>2192</v>
      </c>
      <c r="S5533" s="1" t="s">
        <v>6</v>
      </c>
      <c r="T5533" s="1">
        <v>2</v>
      </c>
      <c r="U5533" s="1" t="s">
        <v>4</v>
      </c>
      <c r="V5533" s="3">
        <v>5</v>
      </c>
      <c r="W5533" s="12" t="e">
        <v>#N/A</v>
      </c>
      <c r="X5533" s="12" t="e">
        <v>#N/A</v>
      </c>
      <c r="Y5533" s="12" t="e">
        <v>#N/A</v>
      </c>
      <c r="Z5533" s="9">
        <v>0.30841099999999999</v>
      </c>
      <c r="AA5533" s="10">
        <v>33</v>
      </c>
      <c r="AB5533" s="10">
        <v>74</v>
      </c>
      <c r="AC5533" s="20">
        <v>1</v>
      </c>
      <c r="AD5533" s="20">
        <v>0.60453621950157299</v>
      </c>
      <c r="AE5533" s="20">
        <v>1</v>
      </c>
      <c r="AF5533" s="15">
        <v>0.54545500000000002</v>
      </c>
      <c r="AG5533" s="16">
        <v>78</v>
      </c>
      <c r="AH5533" s="16">
        <v>65</v>
      </c>
      <c r="AI5533" s="22">
        <v>1</v>
      </c>
      <c r="AJ5533" s="22">
        <v>0.86299498597890401</v>
      </c>
      <c r="AK5533" s="22">
        <v>1</v>
      </c>
      <c r="AL5533" s="18">
        <f t="shared" si="774"/>
        <v>1</v>
      </c>
      <c r="AM5533" s="18">
        <f t="shared" si="775"/>
        <v>1</v>
      </c>
      <c r="AN5533" s="18">
        <f t="shared" si="776"/>
        <v>1</v>
      </c>
      <c r="AO5533" s="18">
        <f t="shared" si="777"/>
        <v>1</v>
      </c>
      <c r="AP5533" s="18">
        <f t="shared" si="778"/>
        <v>1</v>
      </c>
      <c r="AQ5533" s="18">
        <f t="shared" si="779"/>
        <v>1</v>
      </c>
      <c r="AR5533" s="18">
        <f t="shared" si="780"/>
        <v>0</v>
      </c>
      <c r="AS5533" s="18">
        <f t="shared" si="781"/>
        <v>0</v>
      </c>
      <c r="AT5533" s="18">
        <f t="shared" si="782"/>
        <v>0</v>
      </c>
      <c r="AU5533" s="1" t="s">
        <v>2193</v>
      </c>
      <c r="AV5533" s="1" t="s">
        <v>2194</v>
      </c>
      <c r="AZ5533" s="1" t="s">
        <v>2195</v>
      </c>
      <c r="BA5533" s="1" t="s">
        <v>4</v>
      </c>
      <c r="BC5533" s="1" t="s">
        <v>4</v>
      </c>
      <c r="BL5533" s="1">
        <v>0</v>
      </c>
      <c r="BR5533" s="1" t="s">
        <v>2196</v>
      </c>
      <c r="BS5533" s="1">
        <v>0.47799999999999998</v>
      </c>
      <c r="BU5533" s="1" t="s">
        <v>4</v>
      </c>
    </row>
    <row r="5534" spans="1:81" x14ac:dyDescent="0.25">
      <c r="A5534" s="2" t="s">
        <v>2197</v>
      </c>
      <c r="B5534" s="1">
        <v>96610</v>
      </c>
      <c r="C5534" s="1">
        <v>22</v>
      </c>
      <c r="D5534" s="1">
        <v>23006960</v>
      </c>
      <c r="E5534" s="1">
        <v>23006960</v>
      </c>
      <c r="F5534" s="1" t="s">
        <v>6</v>
      </c>
      <c r="G5534" s="2" t="s">
        <v>2198</v>
      </c>
      <c r="H5534" s="2" t="s">
        <v>2200</v>
      </c>
      <c r="K5534" s="2" t="s">
        <v>107</v>
      </c>
      <c r="L5534" s="1" t="s">
        <v>50</v>
      </c>
      <c r="M5534" s="1" t="s">
        <v>51</v>
      </c>
      <c r="N5534" s="1" t="s">
        <v>31</v>
      </c>
      <c r="O5534" s="1" t="s">
        <v>31</v>
      </c>
      <c r="R5534" s="1" t="s">
        <v>2199</v>
      </c>
      <c r="S5534" s="1" t="s">
        <v>6</v>
      </c>
      <c r="T5534" s="1">
        <v>119</v>
      </c>
      <c r="U5534" s="1" t="s">
        <v>4</v>
      </c>
      <c r="V5534" s="3">
        <v>5</v>
      </c>
      <c r="W5534" s="12" t="e">
        <v>#N/A</v>
      </c>
      <c r="X5534" s="12" t="e">
        <v>#N/A</v>
      </c>
      <c r="Y5534" s="12" t="e">
        <v>#N/A</v>
      </c>
      <c r="Z5534" s="9">
        <v>0.15</v>
      </c>
      <c r="AA5534" s="10">
        <v>6</v>
      </c>
      <c r="AB5534" s="10">
        <v>34</v>
      </c>
      <c r="AC5534" s="20">
        <v>0.62</v>
      </c>
      <c r="AD5534" s="20">
        <v>0.27544682450915198</v>
      </c>
      <c r="AE5534" s="20">
        <v>0.96758409275866597</v>
      </c>
      <c r="AF5534" s="15">
        <v>0.17647099999999999</v>
      </c>
      <c r="AG5534" s="16">
        <v>6</v>
      </c>
      <c r="AH5534" s="16">
        <v>28</v>
      </c>
      <c r="AI5534" s="22">
        <v>0.45</v>
      </c>
      <c r="AJ5534" s="22">
        <v>0.20468873520063299</v>
      </c>
      <c r="AK5534" s="22">
        <v>0.84743835326404204</v>
      </c>
      <c r="AL5534" s="18">
        <f t="shared" si="774"/>
        <v>1</v>
      </c>
      <c r="AM5534" s="18">
        <f t="shared" si="775"/>
        <v>1</v>
      </c>
      <c r="AN5534" s="18">
        <f t="shared" si="776"/>
        <v>0</v>
      </c>
      <c r="AO5534" s="18">
        <f t="shared" si="777"/>
        <v>1</v>
      </c>
      <c r="AP5534" s="18">
        <f t="shared" si="778"/>
        <v>0</v>
      </c>
      <c r="AQ5534" s="18">
        <f t="shared" si="779"/>
        <v>0</v>
      </c>
      <c r="AR5534" s="18">
        <f t="shared" si="780"/>
        <v>0</v>
      </c>
      <c r="AS5534" s="18">
        <f t="shared" si="781"/>
        <v>0</v>
      </c>
      <c r="AT5534" s="18">
        <f t="shared" si="782"/>
        <v>0</v>
      </c>
      <c r="AZ5534" s="1" t="s">
        <v>111</v>
      </c>
      <c r="BA5534" s="1" t="s">
        <v>4</v>
      </c>
      <c r="BC5534" s="1" t="s">
        <v>4</v>
      </c>
      <c r="BL5534" s="1">
        <v>0</v>
      </c>
      <c r="BR5534" s="1" t="s">
        <v>2201</v>
      </c>
      <c r="BS5534" s="1">
        <v>0.627</v>
      </c>
      <c r="BU5534" s="1" t="s">
        <v>4</v>
      </c>
    </row>
    <row r="5535" spans="1:81" x14ac:dyDescent="0.25">
      <c r="A5535" s="2" t="s">
        <v>2202</v>
      </c>
      <c r="B5535" s="1">
        <v>84171</v>
      </c>
      <c r="C5535" s="1">
        <v>10</v>
      </c>
      <c r="D5535" s="1">
        <v>100017897</v>
      </c>
      <c r="E5535" s="1">
        <v>100017897</v>
      </c>
      <c r="F5535" s="1" t="s">
        <v>6</v>
      </c>
      <c r="G5535" s="2" t="s">
        <v>2203</v>
      </c>
      <c r="H5535" s="2" t="s">
        <v>2205</v>
      </c>
      <c r="I5535" s="2" t="s">
        <v>2206</v>
      </c>
      <c r="J5535" s="2" t="s">
        <v>2207</v>
      </c>
      <c r="K5535" s="2" t="s">
        <v>49</v>
      </c>
      <c r="L5535" s="1" t="s">
        <v>50</v>
      </c>
      <c r="M5535" s="1" t="s">
        <v>51</v>
      </c>
      <c r="N5535" s="1" t="s">
        <v>52</v>
      </c>
      <c r="O5535" s="1" t="s">
        <v>52</v>
      </c>
      <c r="R5535" s="1" t="s">
        <v>2204</v>
      </c>
      <c r="S5535" s="1" t="s">
        <v>10</v>
      </c>
      <c r="T5535" s="1">
        <v>7</v>
      </c>
      <c r="U5535" s="1">
        <v>1097</v>
      </c>
      <c r="V5535" s="3">
        <v>5</v>
      </c>
      <c r="W5535" s="12" t="e">
        <v>#N/A</v>
      </c>
      <c r="X5535" s="12" t="e">
        <v>#N/A</v>
      </c>
      <c r="Y5535" s="12" t="e">
        <v>#N/A</v>
      </c>
      <c r="Z5535" s="9">
        <v>0</v>
      </c>
      <c r="AA5535" s="10">
        <v>0</v>
      </c>
      <c r="AB5535" s="10">
        <v>250</v>
      </c>
      <c r="AC5535" s="20">
        <v>0</v>
      </c>
      <c r="AD5535" s="20">
        <v>0</v>
      </c>
      <c r="AE5535" s="20">
        <v>0.48295753146003101</v>
      </c>
      <c r="AF5535" s="15">
        <v>0.14855099999999999</v>
      </c>
      <c r="AG5535" s="16">
        <v>41</v>
      </c>
      <c r="AH5535" s="16">
        <v>235</v>
      </c>
      <c r="AI5535" s="22">
        <v>0.75</v>
      </c>
      <c r="AJ5535" s="22">
        <v>0.32435951338457802</v>
      </c>
      <c r="AK5535" s="22">
        <v>0.90744708177297895</v>
      </c>
      <c r="AL5535" s="18">
        <f t="shared" si="774"/>
        <v>0</v>
      </c>
      <c r="AM5535" s="18">
        <f t="shared" si="775"/>
        <v>0</v>
      </c>
      <c r="AN5535" s="18">
        <f t="shared" si="776"/>
        <v>0</v>
      </c>
      <c r="AO5535" s="18">
        <f t="shared" si="777"/>
        <v>1</v>
      </c>
      <c r="AP5535" s="18">
        <f t="shared" si="778"/>
        <v>1</v>
      </c>
      <c r="AQ5535" s="18">
        <f t="shared" si="779"/>
        <v>0</v>
      </c>
      <c r="AR5535" s="18">
        <f t="shared" si="780"/>
        <v>0</v>
      </c>
      <c r="AS5535" s="18">
        <f t="shared" si="781"/>
        <v>1</v>
      </c>
      <c r="AT5535" s="18">
        <f t="shared" si="782"/>
        <v>1</v>
      </c>
      <c r="AV5535" s="1" t="s">
        <v>2208</v>
      </c>
      <c r="AW5535" s="1" t="s">
        <v>2209</v>
      </c>
      <c r="AX5535" s="1" t="s">
        <v>2210</v>
      </c>
      <c r="AY5535" s="1" t="s">
        <v>2211</v>
      </c>
      <c r="AZ5535" s="1" t="s">
        <v>2212</v>
      </c>
      <c r="BA5535" s="1">
        <v>316</v>
      </c>
      <c r="BB5535" s="1" t="s">
        <v>2213</v>
      </c>
      <c r="BC5535" s="1" t="s">
        <v>4</v>
      </c>
      <c r="BG5535" s="1" t="s">
        <v>2214</v>
      </c>
      <c r="BH5535" s="1" t="s">
        <v>2215</v>
      </c>
      <c r="BK5535" s="1" t="s">
        <v>2216</v>
      </c>
      <c r="BL5535" s="1">
        <v>5</v>
      </c>
      <c r="BN5535" s="1" t="s">
        <v>2217</v>
      </c>
      <c r="BP5535" s="1" t="s">
        <v>2218</v>
      </c>
      <c r="BR5535" s="1" t="s">
        <v>2219</v>
      </c>
      <c r="BS5535" s="1">
        <v>0.68700000000000006</v>
      </c>
      <c r="BU5535" s="1" t="s">
        <v>4</v>
      </c>
    </row>
    <row r="5536" spans="1:81" x14ac:dyDescent="0.25">
      <c r="A5536" s="2" t="s">
        <v>2220</v>
      </c>
      <c r="B5536" s="1">
        <v>53353</v>
      </c>
      <c r="C5536" s="1">
        <v>2</v>
      </c>
      <c r="D5536" s="1">
        <v>141032039</v>
      </c>
      <c r="E5536" s="1">
        <v>141032039</v>
      </c>
      <c r="F5536" s="1" t="s">
        <v>6</v>
      </c>
      <c r="G5536" s="2" t="s">
        <v>2221</v>
      </c>
      <c r="H5536" s="2" t="s">
        <v>2223</v>
      </c>
      <c r="I5536" s="2" t="s">
        <v>2224</v>
      </c>
      <c r="J5536" s="2" t="s">
        <v>2225</v>
      </c>
      <c r="K5536" s="2" t="s">
        <v>49</v>
      </c>
      <c r="L5536" s="1" t="s">
        <v>50</v>
      </c>
      <c r="M5536" s="1" t="s">
        <v>51</v>
      </c>
      <c r="N5536" s="1" t="s">
        <v>31</v>
      </c>
      <c r="O5536" s="1" t="s">
        <v>31</v>
      </c>
      <c r="R5536" s="1" t="s">
        <v>2222</v>
      </c>
      <c r="S5536" s="1" t="s">
        <v>10</v>
      </c>
      <c r="T5536" s="1">
        <v>85</v>
      </c>
      <c r="U5536" s="1">
        <v>14068</v>
      </c>
      <c r="V5536" s="3">
        <v>5</v>
      </c>
      <c r="W5536" s="12" t="e">
        <v>#N/A</v>
      </c>
      <c r="X5536" s="12" t="e">
        <v>#N/A</v>
      </c>
      <c r="Y5536" s="12" t="e">
        <v>#N/A</v>
      </c>
      <c r="Z5536" s="9">
        <v>0.30597000000000002</v>
      </c>
      <c r="AA5536" s="10">
        <v>123</v>
      </c>
      <c r="AB5536" s="10">
        <v>279</v>
      </c>
      <c r="AC5536" s="20">
        <v>1</v>
      </c>
      <c r="AD5536" s="20">
        <v>0.86450808103982901</v>
      </c>
      <c r="AE5536" s="20">
        <v>1</v>
      </c>
      <c r="AF5536" s="15">
        <v>0.454733</v>
      </c>
      <c r="AG5536" s="16">
        <v>221</v>
      </c>
      <c r="AH5536" s="16">
        <v>265</v>
      </c>
      <c r="AI5536" s="22">
        <v>1</v>
      </c>
      <c r="AJ5536" s="22">
        <v>0.90451101535768896</v>
      </c>
      <c r="AK5536" s="22">
        <v>1</v>
      </c>
      <c r="AL5536" s="18">
        <f t="shared" si="774"/>
        <v>1</v>
      </c>
      <c r="AM5536" s="18">
        <f t="shared" si="775"/>
        <v>1</v>
      </c>
      <c r="AN5536" s="18">
        <f t="shared" si="776"/>
        <v>1</v>
      </c>
      <c r="AO5536" s="18">
        <f t="shared" si="777"/>
        <v>1</v>
      </c>
      <c r="AP5536" s="18">
        <f t="shared" si="778"/>
        <v>1</v>
      </c>
      <c r="AQ5536" s="18">
        <f t="shared" si="779"/>
        <v>1</v>
      </c>
      <c r="AR5536" s="18">
        <f t="shared" si="780"/>
        <v>0</v>
      </c>
      <c r="AS5536" s="18">
        <f t="shared" si="781"/>
        <v>0</v>
      </c>
      <c r="AT5536" s="18">
        <f t="shared" si="782"/>
        <v>0</v>
      </c>
      <c r="AV5536" s="1" t="s">
        <v>2226</v>
      </c>
      <c r="AW5536" s="1" t="s">
        <v>2227</v>
      </c>
      <c r="AX5536" s="1" t="s">
        <v>2228</v>
      </c>
      <c r="AY5536" s="1" t="s">
        <v>2229</v>
      </c>
      <c r="AZ5536" s="1" t="s">
        <v>2230</v>
      </c>
      <c r="BA5536" s="1">
        <v>4366</v>
      </c>
      <c r="BB5536" s="1" t="s">
        <v>233</v>
      </c>
      <c r="BC5536" s="1" t="s">
        <v>4</v>
      </c>
      <c r="BF5536" s="1" t="s">
        <v>2231</v>
      </c>
      <c r="BG5536" s="1" t="s">
        <v>44</v>
      </c>
      <c r="BH5536" s="1" t="s">
        <v>728</v>
      </c>
      <c r="BK5536" s="1" t="s">
        <v>2232</v>
      </c>
      <c r="BL5536" s="1">
        <v>50</v>
      </c>
      <c r="BN5536" s="1" t="s">
        <v>2233</v>
      </c>
      <c r="BP5536" s="1" t="s">
        <v>2234</v>
      </c>
      <c r="BR5536" s="1" t="s">
        <v>2235</v>
      </c>
      <c r="BS5536" s="1">
        <v>0.41299999999999998</v>
      </c>
      <c r="BU5536" s="1" t="s">
        <v>4</v>
      </c>
      <c r="CC5536" s="1" t="s">
        <v>2236</v>
      </c>
    </row>
    <row r="5537" spans="1:79" x14ac:dyDescent="0.25">
      <c r="A5537" s="2" t="s">
        <v>2237</v>
      </c>
      <c r="B5537" s="1">
        <v>55073</v>
      </c>
      <c r="C5537" s="1">
        <v>17</v>
      </c>
      <c r="D5537" s="1">
        <v>43587569</v>
      </c>
      <c r="E5537" s="1">
        <v>43587569</v>
      </c>
      <c r="F5537" s="1" t="s">
        <v>6</v>
      </c>
      <c r="G5537" s="2" t="s">
        <v>2239</v>
      </c>
      <c r="K5537" s="2" t="s">
        <v>683</v>
      </c>
      <c r="L5537" s="1" t="s">
        <v>50</v>
      </c>
      <c r="M5537" s="1" t="s">
        <v>90</v>
      </c>
      <c r="N5537" s="1" t="s">
        <v>51</v>
      </c>
      <c r="O5537" s="1" t="s">
        <v>51</v>
      </c>
      <c r="P5537" s="1" t="s">
        <v>2238</v>
      </c>
      <c r="Q5537" s="1" t="s">
        <v>921</v>
      </c>
      <c r="R5537" s="1" t="s">
        <v>2240</v>
      </c>
      <c r="S5537" s="1" t="s">
        <v>10</v>
      </c>
      <c r="T5537" s="1" t="s">
        <v>4</v>
      </c>
      <c r="U5537" s="1" t="s">
        <v>4</v>
      </c>
      <c r="V5537" s="3">
        <v>5</v>
      </c>
      <c r="W5537" s="12" t="e">
        <v>#N/A</v>
      </c>
      <c r="X5537" s="12" t="e">
        <v>#N/A</v>
      </c>
      <c r="Y5537" s="12" t="e">
        <v>#N/A</v>
      </c>
      <c r="Z5537" s="9">
        <v>2.9412000000000001E-2</v>
      </c>
      <c r="AA5537" s="10">
        <v>4</v>
      </c>
      <c r="AB5537" s="10">
        <v>132</v>
      </c>
      <c r="AC5537" s="20">
        <v>0.13</v>
      </c>
      <c r="AD5537" s="20">
        <v>4.0258556864457402E-2</v>
      </c>
      <c r="AE5537" s="20">
        <v>0.32330422561924899</v>
      </c>
      <c r="AF5537" s="15">
        <v>2.1429E-2</v>
      </c>
      <c r="AG5537" s="16">
        <v>3</v>
      </c>
      <c r="AH5537" s="16">
        <v>137</v>
      </c>
      <c r="AI5537" s="22">
        <v>0.05</v>
      </c>
      <c r="AJ5537" s="22">
        <v>1.33964544377113E-2</v>
      </c>
      <c r="AK5537" s="22">
        <v>0.60456533274537905</v>
      </c>
      <c r="AL5537" s="18">
        <f t="shared" si="774"/>
        <v>0</v>
      </c>
      <c r="AM5537" s="18">
        <f t="shared" si="775"/>
        <v>0</v>
      </c>
      <c r="AN5537" s="18">
        <f t="shared" si="776"/>
        <v>0</v>
      </c>
      <c r="AO5537" s="18">
        <f t="shared" si="777"/>
        <v>0</v>
      </c>
      <c r="AP5537" s="18">
        <f t="shared" si="778"/>
        <v>0</v>
      </c>
      <c r="AQ5537" s="18">
        <f t="shared" si="779"/>
        <v>0</v>
      </c>
      <c r="AR5537" s="18">
        <f t="shared" si="780"/>
        <v>0</v>
      </c>
      <c r="AS5537" s="18">
        <f t="shared" si="781"/>
        <v>0</v>
      </c>
      <c r="AT5537" s="18">
        <f t="shared" si="782"/>
        <v>0</v>
      </c>
      <c r="AU5537" s="1" t="s">
        <v>2241</v>
      </c>
      <c r="AZ5537" s="1" t="s">
        <v>2242</v>
      </c>
      <c r="BA5537" s="1" t="s">
        <v>4</v>
      </c>
      <c r="BC5537" s="1" t="s">
        <v>4</v>
      </c>
      <c r="BL5537" s="1">
        <v>0</v>
      </c>
      <c r="BR5537" s="1" t="s">
        <v>2243</v>
      </c>
      <c r="BS5537" s="1">
        <v>0.14399999999999999</v>
      </c>
      <c r="BU5537" s="1" t="s">
        <v>4</v>
      </c>
    </row>
    <row r="5538" spans="1:79" x14ac:dyDescent="0.25">
      <c r="A5538" s="2" t="s">
        <v>2244</v>
      </c>
      <c r="B5538" s="1">
        <v>116135</v>
      </c>
      <c r="C5538" s="1">
        <v>3</v>
      </c>
      <c r="D5538" s="1">
        <v>26751511</v>
      </c>
      <c r="E5538" s="1">
        <v>26751511</v>
      </c>
      <c r="F5538" s="1" t="s">
        <v>6</v>
      </c>
      <c r="G5538" s="2" t="s">
        <v>2245</v>
      </c>
      <c r="H5538" s="2" t="s">
        <v>2247</v>
      </c>
      <c r="I5538" s="2" t="s">
        <v>2248</v>
      </c>
      <c r="J5538" s="2" t="s">
        <v>2249</v>
      </c>
      <c r="K5538" s="2" t="s">
        <v>135</v>
      </c>
      <c r="L5538" s="1" t="s">
        <v>50</v>
      </c>
      <c r="M5538" s="1" t="s">
        <v>90</v>
      </c>
      <c r="N5538" s="1" t="s">
        <v>31</v>
      </c>
      <c r="O5538" s="1" t="s">
        <v>31</v>
      </c>
      <c r="R5538" s="1" t="s">
        <v>2246</v>
      </c>
      <c r="S5538" s="1" t="s">
        <v>6</v>
      </c>
      <c r="T5538" s="1">
        <v>2</v>
      </c>
      <c r="U5538" s="1">
        <v>937</v>
      </c>
      <c r="V5538" s="3">
        <v>5</v>
      </c>
      <c r="W5538" s="12" t="e">
        <v>#N/A</v>
      </c>
      <c r="X5538" s="12" t="e">
        <v>#N/A</v>
      </c>
      <c r="Y5538" s="12" t="e">
        <v>#N/A</v>
      </c>
      <c r="Z5538" s="9">
        <v>0.43478299999999998</v>
      </c>
      <c r="AA5538" s="10">
        <v>80</v>
      </c>
      <c r="AB5538" s="10">
        <v>104</v>
      </c>
      <c r="AC5538" s="20">
        <v>0.91</v>
      </c>
      <c r="AD5538" s="20">
        <v>0.786845259067258</v>
      </c>
      <c r="AE5538" s="20">
        <v>1</v>
      </c>
      <c r="AF5538" s="15">
        <v>0.73888900000000002</v>
      </c>
      <c r="AG5538" s="16">
        <v>133</v>
      </c>
      <c r="AH5538" s="16">
        <v>47</v>
      </c>
      <c r="AI5538" s="22">
        <v>0.97</v>
      </c>
      <c r="AJ5538" s="22">
        <v>0.78353506034306497</v>
      </c>
      <c r="AK5538" s="22">
        <v>1</v>
      </c>
      <c r="AL5538" s="18">
        <f t="shared" si="774"/>
        <v>1</v>
      </c>
      <c r="AM5538" s="18">
        <f t="shared" si="775"/>
        <v>1</v>
      </c>
      <c r="AN5538" s="18">
        <f t="shared" si="776"/>
        <v>1</v>
      </c>
      <c r="AO5538" s="18">
        <f t="shared" si="777"/>
        <v>1</v>
      </c>
      <c r="AP5538" s="18">
        <f t="shared" si="778"/>
        <v>1</v>
      </c>
      <c r="AQ5538" s="18">
        <f t="shared" si="779"/>
        <v>1</v>
      </c>
      <c r="AR5538" s="18">
        <f t="shared" si="780"/>
        <v>0</v>
      </c>
      <c r="AS5538" s="18">
        <f t="shared" si="781"/>
        <v>0</v>
      </c>
      <c r="AT5538" s="18">
        <f t="shared" si="782"/>
        <v>0</v>
      </c>
      <c r="AU5538" s="1" t="s">
        <v>2250</v>
      </c>
      <c r="AV5538" s="1" t="s">
        <v>2251</v>
      </c>
      <c r="AW5538" s="1" t="s">
        <v>2252</v>
      </c>
      <c r="AX5538" s="1" t="s">
        <v>2253</v>
      </c>
      <c r="AY5538" s="1" t="s">
        <v>2254</v>
      </c>
      <c r="AZ5538" s="1" t="s">
        <v>2255</v>
      </c>
      <c r="BA5538" s="1">
        <v>116</v>
      </c>
      <c r="BB5538" s="1" t="s">
        <v>2256</v>
      </c>
      <c r="BC5538" s="1" t="s">
        <v>4</v>
      </c>
      <c r="BG5538" s="1" t="s">
        <v>44</v>
      </c>
      <c r="BK5538" s="1" t="s">
        <v>2257</v>
      </c>
      <c r="BL5538" s="1">
        <v>4</v>
      </c>
      <c r="BR5538" s="1" t="s">
        <v>2258</v>
      </c>
      <c r="BS5538" s="1">
        <v>0.46800000000000003</v>
      </c>
      <c r="BU5538" s="1" t="s">
        <v>4</v>
      </c>
    </row>
    <row r="5539" spans="1:79" x14ac:dyDescent="0.25">
      <c r="A5539" s="2" t="s">
        <v>2259</v>
      </c>
      <c r="B5539" s="1">
        <v>27076</v>
      </c>
      <c r="C5539" s="1">
        <v>19</v>
      </c>
      <c r="D5539" s="1">
        <v>43969653</v>
      </c>
      <c r="E5539" s="1">
        <v>43969655</v>
      </c>
      <c r="F5539" s="1" t="s">
        <v>6</v>
      </c>
      <c r="G5539" s="2" t="s">
        <v>2262</v>
      </c>
      <c r="H5539" s="2" t="s">
        <v>2265</v>
      </c>
      <c r="I5539" s="2" t="s">
        <v>2266</v>
      </c>
      <c r="J5539" s="2" t="s">
        <v>2267</v>
      </c>
      <c r="K5539" s="2" t="s">
        <v>153</v>
      </c>
      <c r="L5539" s="1" t="s">
        <v>8</v>
      </c>
      <c r="M5539" s="1" t="s">
        <v>1397</v>
      </c>
      <c r="N5539" s="1" t="s">
        <v>10</v>
      </c>
      <c r="O5539" s="1" t="s">
        <v>10</v>
      </c>
      <c r="P5539" s="1" t="s">
        <v>2260</v>
      </c>
      <c r="Q5539" s="1" t="s">
        <v>2261</v>
      </c>
      <c r="R5539" s="1" t="s">
        <v>2263</v>
      </c>
      <c r="S5539" s="1" t="s">
        <v>10</v>
      </c>
      <c r="T5539" s="1">
        <v>1</v>
      </c>
      <c r="U5539" s="1" t="s">
        <v>2264</v>
      </c>
      <c r="V5539" s="3">
        <v>5</v>
      </c>
      <c r="W5539" s="12" t="e">
        <v>#N/A</v>
      </c>
      <c r="X5539" s="12" t="e">
        <v>#N/A</v>
      </c>
      <c r="Y5539" s="12" t="e">
        <v>#N/A</v>
      </c>
      <c r="Z5539" s="9">
        <v>0.02</v>
      </c>
      <c r="AA5539" s="10">
        <v>11</v>
      </c>
      <c r="AB5539" s="10">
        <v>538</v>
      </c>
      <c r="AC5539" s="20">
        <v>0.09</v>
      </c>
      <c r="AD5539" s="20">
        <v>3.1611500650825498E-2</v>
      </c>
      <c r="AE5539" s="20">
        <v>0.17439683014754201</v>
      </c>
      <c r="AF5539" s="15" t="s">
        <v>4</v>
      </c>
      <c r="AG5539" s="16" t="s">
        <v>4</v>
      </c>
      <c r="AH5539" s="16" t="s">
        <v>4</v>
      </c>
      <c r="AI5539" s="22">
        <v>0</v>
      </c>
      <c r="AJ5539" s="22">
        <v>0</v>
      </c>
      <c r="AK5539" s="22">
        <v>0</v>
      </c>
      <c r="AL5539" s="18">
        <f t="shared" si="774"/>
        <v>0</v>
      </c>
      <c r="AM5539" s="18">
        <f t="shared" si="775"/>
        <v>0</v>
      </c>
      <c r="AN5539" s="18">
        <f t="shared" si="776"/>
        <v>0</v>
      </c>
      <c r="AO5539" s="18">
        <f t="shared" si="777"/>
        <v>0</v>
      </c>
      <c r="AP5539" s="18">
        <f t="shared" si="778"/>
        <v>0</v>
      </c>
      <c r="AQ5539" s="18">
        <f t="shared" si="779"/>
        <v>0</v>
      </c>
      <c r="AR5539" s="18">
        <f t="shared" si="780"/>
        <v>0</v>
      </c>
      <c r="AS5539" s="18">
        <f t="shared" si="781"/>
        <v>0</v>
      </c>
      <c r="AT5539" s="18">
        <f t="shared" si="782"/>
        <v>0</v>
      </c>
      <c r="AU5539" s="1" t="s">
        <v>2268</v>
      </c>
      <c r="AV5539" s="1" t="s">
        <v>2269</v>
      </c>
      <c r="AW5539" s="1" t="s">
        <v>2270</v>
      </c>
      <c r="AX5539" s="1" t="s">
        <v>2271</v>
      </c>
      <c r="AY5539" s="1" t="s">
        <v>2272</v>
      </c>
      <c r="AZ5539" s="1" t="s">
        <v>2273</v>
      </c>
      <c r="BA5539" s="1" t="s">
        <v>2274</v>
      </c>
      <c r="BC5539" s="1" t="s">
        <v>4</v>
      </c>
      <c r="BD5539" s="1" t="s">
        <v>4</v>
      </c>
      <c r="BG5539" s="1" t="s">
        <v>2275</v>
      </c>
      <c r="BK5539" s="1" t="s">
        <v>359</v>
      </c>
      <c r="BL5539" s="1">
        <v>1</v>
      </c>
      <c r="BN5539" s="1" t="s">
        <v>2276</v>
      </c>
      <c r="BR5539" s="1" t="s">
        <v>2277</v>
      </c>
      <c r="BS5539" s="1">
        <v>0.67500000000000004</v>
      </c>
      <c r="BT5539" s="1" t="s">
        <v>4</v>
      </c>
      <c r="BU5539" s="1" t="s">
        <v>4</v>
      </c>
      <c r="BZ5539" s="1" t="s">
        <v>4</v>
      </c>
    </row>
    <row r="5540" spans="1:79" x14ac:dyDescent="0.25">
      <c r="A5540" s="2" t="s">
        <v>2278</v>
      </c>
      <c r="B5540" s="1">
        <v>9656</v>
      </c>
      <c r="C5540" s="1">
        <v>6</v>
      </c>
      <c r="D5540" s="1">
        <v>30673697</v>
      </c>
      <c r="E5540" s="1">
        <v>30673697</v>
      </c>
      <c r="F5540" s="1" t="s">
        <v>6</v>
      </c>
      <c r="G5540" s="2" t="s">
        <v>2279</v>
      </c>
      <c r="H5540" s="2" t="s">
        <v>2281</v>
      </c>
      <c r="I5540" s="2" t="s">
        <v>2282</v>
      </c>
      <c r="J5540" s="2" t="s">
        <v>2283</v>
      </c>
      <c r="K5540" s="2" t="s">
        <v>49</v>
      </c>
      <c r="L5540" s="1" t="s">
        <v>50</v>
      </c>
      <c r="M5540" s="1" t="s">
        <v>52</v>
      </c>
      <c r="N5540" s="1" t="s">
        <v>31</v>
      </c>
      <c r="O5540" s="1" t="s">
        <v>31</v>
      </c>
      <c r="R5540" s="1" t="s">
        <v>2280</v>
      </c>
      <c r="S5540" s="1" t="s">
        <v>10</v>
      </c>
      <c r="T5540" s="1">
        <v>10</v>
      </c>
      <c r="U5540" s="1">
        <v>3703</v>
      </c>
      <c r="V5540" s="3">
        <v>5</v>
      </c>
      <c r="W5540" s="12" t="e">
        <v>#N/A</v>
      </c>
      <c r="X5540" s="12" t="e">
        <v>#N/A</v>
      </c>
      <c r="Y5540" s="12" t="e">
        <v>#N/A</v>
      </c>
      <c r="Z5540" s="9">
        <v>1.134E-3</v>
      </c>
      <c r="AA5540" s="10">
        <v>1</v>
      </c>
      <c r="AB5540" s="10">
        <v>881</v>
      </c>
      <c r="AC5540" s="20">
        <v>0.01</v>
      </c>
      <c r="AD5540" s="20">
        <v>1.0036650828614199E-3</v>
      </c>
      <c r="AE5540" s="20">
        <v>0.49618353975433499</v>
      </c>
      <c r="AF5540" s="15">
        <v>0.15977</v>
      </c>
      <c r="AG5540" s="16">
        <v>139</v>
      </c>
      <c r="AH5540" s="16">
        <v>731</v>
      </c>
      <c r="AI5540" s="22">
        <v>0.5</v>
      </c>
      <c r="AJ5540" s="22">
        <v>0.38030575245002102</v>
      </c>
      <c r="AK5540" s="22">
        <v>0.59283799139837801</v>
      </c>
      <c r="AL5540" s="18">
        <f t="shared" si="774"/>
        <v>0</v>
      </c>
      <c r="AM5540" s="18">
        <f t="shared" si="775"/>
        <v>0</v>
      </c>
      <c r="AN5540" s="18">
        <f t="shared" si="776"/>
        <v>0</v>
      </c>
      <c r="AO5540" s="18">
        <f t="shared" si="777"/>
        <v>1</v>
      </c>
      <c r="AP5540" s="18">
        <f t="shared" si="778"/>
        <v>0</v>
      </c>
      <c r="AQ5540" s="18">
        <f t="shared" si="779"/>
        <v>0</v>
      </c>
      <c r="AR5540" s="18">
        <f t="shared" si="780"/>
        <v>0</v>
      </c>
      <c r="AS5540" s="18">
        <f t="shared" si="781"/>
        <v>1</v>
      </c>
      <c r="AT5540" s="18">
        <f t="shared" si="782"/>
        <v>1</v>
      </c>
      <c r="AU5540" s="1" t="s">
        <v>2284</v>
      </c>
      <c r="AV5540" s="1" t="s">
        <v>2285</v>
      </c>
      <c r="AW5540" s="1" t="s">
        <v>2286</v>
      </c>
      <c r="AX5540" s="1" t="s">
        <v>2287</v>
      </c>
      <c r="AY5540" s="1" t="s">
        <v>2288</v>
      </c>
      <c r="AZ5540" s="1" t="s">
        <v>2289</v>
      </c>
      <c r="BA5540" s="1">
        <v>1088</v>
      </c>
      <c r="BB5540" s="1" t="s">
        <v>2290</v>
      </c>
      <c r="BC5540" s="1" t="s">
        <v>4</v>
      </c>
      <c r="BE5540" s="1" t="s">
        <v>2291</v>
      </c>
      <c r="BF5540" s="1" t="s">
        <v>2292</v>
      </c>
      <c r="BG5540" s="1" t="s">
        <v>2293</v>
      </c>
      <c r="BH5540" s="1" t="s">
        <v>2294</v>
      </c>
      <c r="BK5540" s="1" t="s">
        <v>2295</v>
      </c>
      <c r="BL5540" s="1">
        <v>4</v>
      </c>
      <c r="BR5540" s="1" t="s">
        <v>2296</v>
      </c>
      <c r="BS5540" s="1">
        <v>0.52200000000000002</v>
      </c>
      <c r="BU5540" s="1" t="s">
        <v>4</v>
      </c>
      <c r="CA5540" s="1" t="s">
        <v>2297</v>
      </c>
    </row>
    <row r="5541" spans="1:79" x14ac:dyDescent="0.25">
      <c r="A5541" s="2" t="s">
        <v>2298</v>
      </c>
      <c r="B5541" s="1">
        <v>4188</v>
      </c>
      <c r="C5541" s="1">
        <v>6</v>
      </c>
      <c r="D5541" s="1">
        <v>41621169</v>
      </c>
      <c r="E5541" s="1">
        <v>41621171</v>
      </c>
      <c r="F5541" s="1" t="s">
        <v>6</v>
      </c>
      <c r="G5541" s="2" t="s">
        <v>2299</v>
      </c>
      <c r="H5541" s="2" t="s">
        <v>2302</v>
      </c>
      <c r="I5541" s="2" t="s">
        <v>2303</v>
      </c>
      <c r="J5541" s="2" t="s">
        <v>2304</v>
      </c>
      <c r="K5541" s="2" t="s">
        <v>153</v>
      </c>
      <c r="L5541" s="1" t="s">
        <v>8</v>
      </c>
      <c r="M5541" s="1" t="s">
        <v>343</v>
      </c>
      <c r="N5541" s="1" t="s">
        <v>10</v>
      </c>
      <c r="O5541" s="1" t="s">
        <v>10</v>
      </c>
      <c r="R5541" s="1" t="s">
        <v>2300</v>
      </c>
      <c r="S5541" s="1" t="s">
        <v>6</v>
      </c>
      <c r="T5541" s="1">
        <v>6</v>
      </c>
      <c r="U5541" s="1" t="s">
        <v>2301</v>
      </c>
      <c r="V5541" s="3">
        <v>5</v>
      </c>
      <c r="W5541" s="12" t="e">
        <v>#N/A</v>
      </c>
      <c r="X5541" s="12" t="e">
        <v>#N/A</v>
      </c>
      <c r="Y5541" s="12" t="e">
        <v>#N/A</v>
      </c>
      <c r="Z5541" s="9">
        <v>0.01</v>
      </c>
      <c r="AA5541" s="10">
        <v>8</v>
      </c>
      <c r="AB5541" s="10">
        <v>636</v>
      </c>
      <c r="AC5541" s="20">
        <v>0.06</v>
      </c>
      <c r="AD5541" s="20">
        <v>2.2190520090077399E-2</v>
      </c>
      <c r="AE5541" s="20">
        <v>0.57600591523135103</v>
      </c>
      <c r="AF5541" s="15">
        <v>0.01</v>
      </c>
      <c r="AG5541" s="16">
        <v>7</v>
      </c>
      <c r="AH5541" s="16">
        <v>664</v>
      </c>
      <c r="AI5541" s="22">
        <v>0.04</v>
      </c>
      <c r="AJ5541" s="22">
        <v>9.9619931373854595E-3</v>
      </c>
      <c r="AK5541" s="22">
        <v>0.366171925651957</v>
      </c>
      <c r="AL5541" s="18">
        <f t="shared" si="774"/>
        <v>0</v>
      </c>
      <c r="AM5541" s="18">
        <f t="shared" si="775"/>
        <v>0</v>
      </c>
      <c r="AN5541" s="18">
        <f t="shared" si="776"/>
        <v>0</v>
      </c>
      <c r="AO5541" s="18">
        <f t="shared" si="777"/>
        <v>0</v>
      </c>
      <c r="AP5541" s="18">
        <f t="shared" si="778"/>
        <v>0</v>
      </c>
      <c r="AQ5541" s="18">
        <f t="shared" si="779"/>
        <v>0</v>
      </c>
      <c r="AR5541" s="18">
        <f t="shared" si="780"/>
        <v>0</v>
      </c>
      <c r="AS5541" s="18">
        <f t="shared" si="781"/>
        <v>0</v>
      </c>
      <c r="AT5541" s="18">
        <f t="shared" si="782"/>
        <v>0</v>
      </c>
      <c r="AU5541" s="1" t="s">
        <v>2305</v>
      </c>
      <c r="AV5541" s="1" t="s">
        <v>2306</v>
      </c>
      <c r="AW5541" s="1" t="s">
        <v>2307</v>
      </c>
      <c r="AX5541" s="1" t="s">
        <v>2308</v>
      </c>
      <c r="AY5541" s="1" t="s">
        <v>2309</v>
      </c>
      <c r="AZ5541" s="1" t="s">
        <v>2310</v>
      </c>
      <c r="BA5541" s="1">
        <v>204</v>
      </c>
      <c r="BB5541" s="1" t="s">
        <v>2311</v>
      </c>
      <c r="BC5541" s="1" t="s">
        <v>4</v>
      </c>
      <c r="BD5541" s="1" t="s">
        <v>4</v>
      </c>
      <c r="BF5541" s="1" t="s">
        <v>2312</v>
      </c>
      <c r="BG5541" s="1" t="s">
        <v>2313</v>
      </c>
      <c r="BL5541" s="1">
        <v>0</v>
      </c>
      <c r="BM5541" s="1" t="s">
        <v>2314</v>
      </c>
      <c r="BO5541" s="1" t="s">
        <v>2315</v>
      </c>
      <c r="BR5541" s="1" t="s">
        <v>2316</v>
      </c>
      <c r="BS5541" s="1">
        <v>0.65500000000000003</v>
      </c>
      <c r="BT5541" s="1" t="s">
        <v>4</v>
      </c>
      <c r="BU5541" s="1" t="s">
        <v>4</v>
      </c>
      <c r="BZ5541" s="1" t="s">
        <v>4</v>
      </c>
    </row>
    <row r="5542" spans="1:79" x14ac:dyDescent="0.25">
      <c r="A5542" s="2" t="s">
        <v>2317</v>
      </c>
      <c r="B5542" s="1">
        <v>10025</v>
      </c>
      <c r="C5542" s="1">
        <v>19</v>
      </c>
      <c r="D5542" s="1">
        <v>875275</v>
      </c>
      <c r="E5542" s="1">
        <v>875279</v>
      </c>
      <c r="F5542" s="1" t="s">
        <v>6</v>
      </c>
      <c r="G5542" s="2" t="s">
        <v>2319</v>
      </c>
      <c r="H5542" s="2" t="s">
        <v>2322</v>
      </c>
      <c r="I5542" s="2" t="s">
        <v>2323</v>
      </c>
      <c r="J5542" s="2" t="s">
        <v>2324</v>
      </c>
      <c r="K5542" s="2" t="s">
        <v>30</v>
      </c>
      <c r="L5542" s="1" t="s">
        <v>8</v>
      </c>
      <c r="M5542" s="1" t="s">
        <v>2318</v>
      </c>
      <c r="N5542" s="1" t="s">
        <v>10</v>
      </c>
      <c r="O5542" s="1" t="s">
        <v>10</v>
      </c>
      <c r="R5542" s="1" t="s">
        <v>2320</v>
      </c>
      <c r="S5542" s="1" t="s">
        <v>10</v>
      </c>
      <c r="T5542" s="1">
        <v>10</v>
      </c>
      <c r="U5542" s="1" t="s">
        <v>2321</v>
      </c>
      <c r="V5542" s="3">
        <v>5</v>
      </c>
      <c r="W5542" s="12" t="e">
        <v>#N/A</v>
      </c>
      <c r="X5542" s="12" t="e">
        <v>#N/A</v>
      </c>
      <c r="Y5542" s="12" t="e">
        <v>#N/A</v>
      </c>
      <c r="Z5542" s="9">
        <v>0.03</v>
      </c>
      <c r="AA5542" s="10">
        <v>10</v>
      </c>
      <c r="AB5542" s="10">
        <v>354</v>
      </c>
      <c r="AC5542" s="20">
        <v>0.12</v>
      </c>
      <c r="AD5542" s="20">
        <v>4.7049839456886899E-2</v>
      </c>
      <c r="AE5542" s="20">
        <v>0.233401580096637</v>
      </c>
      <c r="AF5542" s="15">
        <v>0.03</v>
      </c>
      <c r="AG5542" s="16">
        <v>9</v>
      </c>
      <c r="AH5542" s="16">
        <v>250</v>
      </c>
      <c r="AI5542" s="22">
        <v>0.1</v>
      </c>
      <c r="AJ5542" s="22">
        <v>4.2281437812070798E-2</v>
      </c>
      <c r="AK5542" s="22">
        <v>0.204345036910206</v>
      </c>
      <c r="AL5542" s="18">
        <f t="shared" si="774"/>
        <v>0</v>
      </c>
      <c r="AM5542" s="18">
        <f t="shared" si="775"/>
        <v>0</v>
      </c>
      <c r="AN5542" s="18">
        <f t="shared" si="776"/>
        <v>0</v>
      </c>
      <c r="AO5542" s="18">
        <f t="shared" si="777"/>
        <v>0</v>
      </c>
      <c r="AP5542" s="18">
        <f t="shared" si="778"/>
        <v>0</v>
      </c>
      <c r="AQ5542" s="18">
        <f t="shared" si="779"/>
        <v>0</v>
      </c>
      <c r="AR5542" s="18">
        <f t="shared" si="780"/>
        <v>0</v>
      </c>
      <c r="AS5542" s="18">
        <f t="shared" si="781"/>
        <v>0</v>
      </c>
      <c r="AT5542" s="18">
        <f t="shared" si="782"/>
        <v>0</v>
      </c>
      <c r="AU5542" s="1" t="s">
        <v>2325</v>
      </c>
      <c r="AV5542" s="1" t="s">
        <v>2326</v>
      </c>
      <c r="AW5542" s="1" t="s">
        <v>2327</v>
      </c>
      <c r="AX5542" s="1" t="s">
        <v>2328</v>
      </c>
      <c r="AY5542" s="1" t="s">
        <v>2329</v>
      </c>
      <c r="AZ5542" s="1" t="s">
        <v>2330</v>
      </c>
      <c r="BA5542" s="1" t="s">
        <v>2331</v>
      </c>
      <c r="BC5542" s="1" t="s">
        <v>4</v>
      </c>
      <c r="BD5542" s="1" t="s">
        <v>4</v>
      </c>
      <c r="BF5542" s="1" t="s">
        <v>2332</v>
      </c>
      <c r="BG5542" s="1" t="s">
        <v>2333</v>
      </c>
      <c r="BH5542" s="1" t="s">
        <v>2334</v>
      </c>
      <c r="BL5542" s="1">
        <v>0</v>
      </c>
      <c r="BN5542" s="1" t="s">
        <v>2335</v>
      </c>
      <c r="BP5542" s="1" t="s">
        <v>872</v>
      </c>
      <c r="BR5542" s="1" t="s">
        <v>2336</v>
      </c>
      <c r="BS5542" s="1">
        <v>0.53700000000000003</v>
      </c>
      <c r="BT5542" s="1" t="s">
        <v>4</v>
      </c>
      <c r="BU5542" s="1" t="s">
        <v>4</v>
      </c>
      <c r="BZ5542" s="1" t="s">
        <v>4</v>
      </c>
    </row>
    <row r="5543" spans="1:79" x14ac:dyDescent="0.25">
      <c r="A5543" s="2" t="s">
        <v>2337</v>
      </c>
      <c r="B5543" s="1">
        <v>55090</v>
      </c>
      <c r="C5543" s="1">
        <v>17</v>
      </c>
      <c r="D5543" s="1">
        <v>17394705</v>
      </c>
      <c r="E5543" s="1">
        <v>17394707</v>
      </c>
      <c r="F5543" s="1" t="s">
        <v>6</v>
      </c>
      <c r="G5543" s="2" t="s">
        <v>2338</v>
      </c>
      <c r="H5543" s="2" t="s">
        <v>2341</v>
      </c>
      <c r="I5543" s="2" t="s">
        <v>2342</v>
      </c>
      <c r="J5543" s="2" t="s">
        <v>2343</v>
      </c>
      <c r="K5543" s="2" t="s">
        <v>153</v>
      </c>
      <c r="L5543" s="1" t="s">
        <v>8</v>
      </c>
      <c r="M5543" s="1" t="s">
        <v>327</v>
      </c>
      <c r="N5543" s="1" t="s">
        <v>10</v>
      </c>
      <c r="O5543" s="1" t="s">
        <v>10</v>
      </c>
      <c r="R5543" s="1" t="s">
        <v>2339</v>
      </c>
      <c r="S5543" s="1" t="s">
        <v>6</v>
      </c>
      <c r="T5543" s="1">
        <v>2</v>
      </c>
      <c r="U5543" s="1" t="s">
        <v>2340</v>
      </c>
      <c r="V5543" s="3">
        <v>5</v>
      </c>
      <c r="W5543" s="12" t="e">
        <v>#N/A</v>
      </c>
      <c r="X5543" s="12" t="e">
        <v>#N/A</v>
      </c>
      <c r="Y5543" s="12" t="e">
        <v>#N/A</v>
      </c>
      <c r="Z5543" s="9">
        <v>0.02</v>
      </c>
      <c r="AA5543" s="10">
        <v>8</v>
      </c>
      <c r="AB5543" s="10">
        <v>506</v>
      </c>
      <c r="AC5543" s="20">
        <v>7.0000000000000007E-2</v>
      </c>
      <c r="AD5543" s="20">
        <v>2.0913576200948799E-2</v>
      </c>
      <c r="AE5543" s="20">
        <v>0.15007406233562101</v>
      </c>
      <c r="AF5543" s="15" t="s">
        <v>4</v>
      </c>
      <c r="AG5543" s="16" t="s">
        <v>4</v>
      </c>
      <c r="AH5543" s="16" t="s">
        <v>4</v>
      </c>
      <c r="AI5543" s="22">
        <v>0</v>
      </c>
      <c r="AJ5543" s="22">
        <v>0</v>
      </c>
      <c r="AK5543" s="22">
        <v>0</v>
      </c>
      <c r="AL5543" s="18">
        <f t="shared" si="774"/>
        <v>0</v>
      </c>
      <c r="AM5543" s="18">
        <f t="shared" si="775"/>
        <v>0</v>
      </c>
      <c r="AN5543" s="18">
        <f t="shared" si="776"/>
        <v>0</v>
      </c>
      <c r="AO5543" s="18">
        <f t="shared" si="777"/>
        <v>0</v>
      </c>
      <c r="AP5543" s="18">
        <f t="shared" si="778"/>
        <v>0</v>
      </c>
      <c r="AQ5543" s="18">
        <f t="shared" si="779"/>
        <v>0</v>
      </c>
      <c r="AR5543" s="18">
        <f t="shared" si="780"/>
        <v>0</v>
      </c>
      <c r="AS5543" s="18">
        <f t="shared" si="781"/>
        <v>0</v>
      </c>
      <c r="AT5543" s="18">
        <f t="shared" si="782"/>
        <v>0</v>
      </c>
      <c r="AV5543" s="1" t="s">
        <v>2344</v>
      </c>
      <c r="AW5543" s="1" t="s">
        <v>2345</v>
      </c>
      <c r="AX5543" s="1" t="s">
        <v>2346</v>
      </c>
      <c r="AY5543" s="1" t="s">
        <v>2347</v>
      </c>
      <c r="AZ5543" s="1" t="s">
        <v>2348</v>
      </c>
      <c r="BA5543" s="1">
        <v>117</v>
      </c>
      <c r="BB5543" s="1" t="s">
        <v>641</v>
      </c>
      <c r="BC5543" s="1" t="s">
        <v>4</v>
      </c>
      <c r="BD5543" s="1" t="s">
        <v>4</v>
      </c>
      <c r="BF5543" s="1" t="s">
        <v>2349</v>
      </c>
      <c r="BH5543" s="1" t="s">
        <v>304</v>
      </c>
      <c r="BL5543" s="1">
        <v>0</v>
      </c>
      <c r="BR5543" s="1" t="s">
        <v>2350</v>
      </c>
      <c r="BS5543" s="1">
        <v>0.58099999999999996</v>
      </c>
      <c r="BT5543" s="1" t="s">
        <v>4</v>
      </c>
      <c r="BU5543" s="1" t="s">
        <v>4</v>
      </c>
      <c r="BZ5543" s="1" t="s">
        <v>4</v>
      </c>
    </row>
    <row r="5544" spans="1:79" x14ac:dyDescent="0.25">
      <c r="A5544" s="2" t="s">
        <v>2351</v>
      </c>
      <c r="B5544" s="1">
        <v>64978</v>
      </c>
      <c r="C5544" s="1">
        <v>17</v>
      </c>
      <c r="D5544" s="1">
        <v>73895697</v>
      </c>
      <c r="E5544" s="1">
        <v>73895697</v>
      </c>
      <c r="F5544" s="1" t="s">
        <v>6</v>
      </c>
      <c r="G5544" s="2" t="s">
        <v>2363</v>
      </c>
      <c r="H5544" s="2" t="s">
        <v>2364</v>
      </c>
      <c r="I5544" s="2" t="s">
        <v>2365</v>
      </c>
      <c r="J5544" s="2" t="s">
        <v>2366</v>
      </c>
      <c r="K5544" s="2" t="s">
        <v>49</v>
      </c>
      <c r="L5544" s="1" t="s">
        <v>50</v>
      </c>
      <c r="M5544" s="1" t="s">
        <v>90</v>
      </c>
      <c r="N5544" s="1" t="s">
        <v>52</v>
      </c>
      <c r="O5544" s="1" t="s">
        <v>52</v>
      </c>
      <c r="R5544" s="1" t="s">
        <v>2352</v>
      </c>
      <c r="S5544" s="1" t="s">
        <v>10</v>
      </c>
      <c r="T5544" s="1">
        <v>7</v>
      </c>
      <c r="U5544" s="1">
        <v>994</v>
      </c>
      <c r="V5544" s="3">
        <v>5</v>
      </c>
      <c r="W5544" s="12" t="e">
        <v>#N/A</v>
      </c>
      <c r="X5544" s="12" t="e">
        <v>#N/A</v>
      </c>
      <c r="Y5544" s="12" t="e">
        <v>#N/A</v>
      </c>
      <c r="Z5544" s="9">
        <v>0.21875</v>
      </c>
      <c r="AA5544" s="10">
        <v>14</v>
      </c>
      <c r="AB5544" s="10">
        <v>50</v>
      </c>
      <c r="AC5544" s="20">
        <v>0.91</v>
      </c>
      <c r="AD5544" s="20">
        <v>0.50540818536190701</v>
      </c>
      <c r="AE5544" s="20">
        <v>1</v>
      </c>
      <c r="AF5544" s="15">
        <v>0</v>
      </c>
      <c r="AG5544" s="16">
        <v>0</v>
      </c>
      <c r="AH5544" s="16">
        <v>70</v>
      </c>
      <c r="AI5544" s="22">
        <v>0</v>
      </c>
      <c r="AJ5544" s="22">
        <v>0</v>
      </c>
      <c r="AK5544" s="22">
        <v>0.52707937162373297</v>
      </c>
      <c r="AL5544" s="18">
        <f t="shared" si="774"/>
        <v>1</v>
      </c>
      <c r="AM5544" s="18">
        <f t="shared" si="775"/>
        <v>1</v>
      </c>
      <c r="AN5544" s="18">
        <f t="shared" si="776"/>
        <v>1</v>
      </c>
      <c r="AO5544" s="18">
        <f t="shared" si="777"/>
        <v>0</v>
      </c>
      <c r="AP5544" s="18">
        <f t="shared" si="778"/>
        <v>0</v>
      </c>
      <c r="AQ5544" s="18">
        <f t="shared" si="779"/>
        <v>0</v>
      </c>
      <c r="AR5544" s="18">
        <f t="shared" si="780"/>
        <v>0</v>
      </c>
      <c r="AS5544" s="18">
        <f t="shared" si="781"/>
        <v>0</v>
      </c>
      <c r="AT5544" s="18">
        <f t="shared" si="782"/>
        <v>0</v>
      </c>
      <c r="AU5544" s="1" t="s">
        <v>2354</v>
      </c>
      <c r="AV5544" s="1" t="s">
        <v>2355</v>
      </c>
      <c r="AW5544" s="1" t="s">
        <v>2356</v>
      </c>
      <c r="AX5544" s="1" t="s">
        <v>2357</v>
      </c>
      <c r="AY5544" s="1" t="s">
        <v>2358</v>
      </c>
      <c r="AZ5544" s="1" t="s">
        <v>2359</v>
      </c>
      <c r="BA5544" s="1">
        <v>257</v>
      </c>
      <c r="BC5544" s="1" t="s">
        <v>4</v>
      </c>
      <c r="BG5544" s="1" t="s">
        <v>2360</v>
      </c>
      <c r="BK5544" s="1" t="s">
        <v>359</v>
      </c>
      <c r="BL5544" s="1">
        <v>1</v>
      </c>
      <c r="BO5544" s="1" t="s">
        <v>2361</v>
      </c>
      <c r="BR5544" s="1" t="s">
        <v>2362</v>
      </c>
      <c r="BS5544" s="1">
        <v>0.622</v>
      </c>
      <c r="BU5544" s="1" t="s">
        <v>4</v>
      </c>
    </row>
    <row r="5545" spans="1:79" x14ac:dyDescent="0.25">
      <c r="A5545" s="2" t="s">
        <v>2367</v>
      </c>
      <c r="B5545" s="1">
        <v>4544</v>
      </c>
      <c r="C5545" s="1">
        <v>11</v>
      </c>
      <c r="D5545" s="1">
        <v>92715416</v>
      </c>
      <c r="E5545" s="1">
        <v>92715416</v>
      </c>
      <c r="F5545" s="1" t="s">
        <v>6</v>
      </c>
      <c r="G5545" s="2" t="s">
        <v>2368</v>
      </c>
      <c r="H5545" s="2" t="s">
        <v>2370</v>
      </c>
      <c r="I5545" s="2" t="s">
        <v>2371</v>
      </c>
      <c r="J5545" s="2" t="s">
        <v>2372</v>
      </c>
      <c r="K5545" s="2" t="s">
        <v>49</v>
      </c>
      <c r="L5545" s="1" t="s">
        <v>50</v>
      </c>
      <c r="M5545" s="1" t="s">
        <v>90</v>
      </c>
      <c r="N5545" s="1" t="s">
        <v>31</v>
      </c>
      <c r="O5545" s="1" t="s">
        <v>31</v>
      </c>
      <c r="R5545" s="1" t="s">
        <v>2369</v>
      </c>
      <c r="S5545" s="1" t="s">
        <v>6</v>
      </c>
      <c r="T5545" s="1">
        <v>2</v>
      </c>
      <c r="U5545" s="1">
        <v>1130</v>
      </c>
      <c r="V5545" s="3">
        <v>5</v>
      </c>
      <c r="W5545" s="12" t="e">
        <v>#N/A</v>
      </c>
      <c r="X5545" s="12" t="e">
        <v>#N/A</v>
      </c>
      <c r="Y5545" s="12" t="e">
        <v>#N/A</v>
      </c>
      <c r="Z5545" s="9">
        <v>0.366589</v>
      </c>
      <c r="AA5545" s="10">
        <v>158</v>
      </c>
      <c r="AB5545" s="10">
        <v>273</v>
      </c>
      <c r="AC5545" s="20">
        <v>1</v>
      </c>
      <c r="AD5545" s="20">
        <v>0.85028263135096904</v>
      </c>
      <c r="AE5545" s="20">
        <v>1</v>
      </c>
      <c r="AF5545" s="15">
        <v>0.567164</v>
      </c>
      <c r="AG5545" s="16">
        <v>266</v>
      </c>
      <c r="AH5545" s="16">
        <v>203</v>
      </c>
      <c r="AI5545" s="22">
        <v>1</v>
      </c>
      <c r="AJ5545" s="22">
        <v>0.93644794565956202</v>
      </c>
      <c r="AK5545" s="22">
        <v>1</v>
      </c>
      <c r="AL5545" s="18">
        <f t="shared" si="774"/>
        <v>1</v>
      </c>
      <c r="AM5545" s="18">
        <f t="shared" si="775"/>
        <v>1</v>
      </c>
      <c r="AN5545" s="18">
        <f t="shared" si="776"/>
        <v>1</v>
      </c>
      <c r="AO5545" s="18">
        <f t="shared" si="777"/>
        <v>1</v>
      </c>
      <c r="AP5545" s="18">
        <f t="shared" si="778"/>
        <v>1</v>
      </c>
      <c r="AQ5545" s="18">
        <f t="shared" si="779"/>
        <v>1</v>
      </c>
      <c r="AR5545" s="18">
        <f t="shared" si="780"/>
        <v>0</v>
      </c>
      <c r="AS5545" s="18">
        <f t="shared" si="781"/>
        <v>0</v>
      </c>
      <c r="AT5545" s="18">
        <f t="shared" si="782"/>
        <v>0</v>
      </c>
      <c r="AV5545" s="1" t="s">
        <v>2373</v>
      </c>
      <c r="AW5545" s="1" t="s">
        <v>2374</v>
      </c>
      <c r="AX5545" s="1" t="s">
        <v>2375</v>
      </c>
      <c r="AY5545" s="1" t="s">
        <v>2376</v>
      </c>
      <c r="AZ5545" s="1" t="s">
        <v>2377</v>
      </c>
      <c r="BA5545" s="1">
        <v>343</v>
      </c>
      <c r="BB5545" s="1" t="s">
        <v>390</v>
      </c>
      <c r="BC5545" s="1" t="s">
        <v>4</v>
      </c>
      <c r="BF5545" s="1" t="s">
        <v>2378</v>
      </c>
      <c r="BG5545" s="1" t="s">
        <v>82</v>
      </c>
      <c r="BH5545" s="1" t="s">
        <v>2379</v>
      </c>
      <c r="BK5545" s="1" t="s">
        <v>512</v>
      </c>
      <c r="BL5545" s="1">
        <v>2</v>
      </c>
      <c r="BN5545" s="1" t="s">
        <v>2380</v>
      </c>
      <c r="BQ5545" s="1" t="s">
        <v>2381</v>
      </c>
      <c r="BR5545" s="1" t="s">
        <v>2382</v>
      </c>
      <c r="BS5545" s="1">
        <v>0.56699999999999995</v>
      </c>
      <c r="BU5545" s="1" t="s">
        <v>4</v>
      </c>
    </row>
    <row r="5546" spans="1:79" x14ac:dyDescent="0.25">
      <c r="A5546" s="2" t="s">
        <v>2383</v>
      </c>
      <c r="B5546" s="1">
        <v>4588</v>
      </c>
      <c r="C5546" s="1">
        <v>11</v>
      </c>
      <c r="D5546" s="1">
        <v>1016475</v>
      </c>
      <c r="E5546" s="1">
        <v>1016475</v>
      </c>
      <c r="F5546" s="1" t="s">
        <v>6</v>
      </c>
      <c r="G5546" s="2" t="s">
        <v>2384</v>
      </c>
      <c r="H5546" s="2" t="s">
        <v>2386</v>
      </c>
      <c r="I5546" s="2" t="s">
        <v>2387</v>
      </c>
      <c r="J5546" s="2" t="s">
        <v>2388</v>
      </c>
      <c r="K5546" s="2" t="s">
        <v>30</v>
      </c>
      <c r="L5546" s="1" t="s">
        <v>8</v>
      </c>
      <c r="M5546" s="1" t="s">
        <v>90</v>
      </c>
      <c r="N5546" s="1" t="s">
        <v>10</v>
      </c>
      <c r="O5546" s="1" t="s">
        <v>10</v>
      </c>
      <c r="R5546" s="1" t="s">
        <v>2385</v>
      </c>
      <c r="S5546" s="1" t="s">
        <v>10</v>
      </c>
      <c r="T5546" s="1">
        <v>31</v>
      </c>
      <c r="U5546" s="1">
        <v>6377</v>
      </c>
      <c r="V5546" s="3">
        <v>5</v>
      </c>
      <c r="W5546" s="12" t="e">
        <v>#N/A</v>
      </c>
      <c r="X5546" s="12" t="e">
        <v>#N/A</v>
      </c>
      <c r="Y5546" s="12" t="e">
        <v>#N/A</v>
      </c>
      <c r="Z5546" s="9" t="s">
        <v>4</v>
      </c>
      <c r="AA5546" s="10" t="s">
        <v>4</v>
      </c>
      <c r="AB5546" s="10" t="s">
        <v>4</v>
      </c>
      <c r="AC5546" s="20">
        <v>0</v>
      </c>
      <c r="AD5546" s="20">
        <v>0</v>
      </c>
      <c r="AE5546" s="20">
        <v>0</v>
      </c>
      <c r="AF5546" s="15">
        <v>7.0000000000000007E-2</v>
      </c>
      <c r="AG5546" s="16">
        <v>10</v>
      </c>
      <c r="AH5546" s="16">
        <v>133</v>
      </c>
      <c r="AI5546" s="22">
        <v>0.15</v>
      </c>
      <c r="AJ5546" s="22">
        <v>7.1116954061716198E-2</v>
      </c>
      <c r="AK5546" s="22">
        <v>0.27234975750673102</v>
      </c>
      <c r="AL5546" s="18">
        <f t="shared" si="774"/>
        <v>0</v>
      </c>
      <c r="AM5546" s="18">
        <f t="shared" si="775"/>
        <v>0</v>
      </c>
      <c r="AN5546" s="18">
        <f t="shared" si="776"/>
        <v>0</v>
      </c>
      <c r="AO5546" s="18">
        <f t="shared" si="777"/>
        <v>0</v>
      </c>
      <c r="AP5546" s="18">
        <f t="shared" si="778"/>
        <v>0</v>
      </c>
      <c r="AQ5546" s="18">
        <f t="shared" si="779"/>
        <v>0</v>
      </c>
      <c r="AR5546" s="18">
        <f t="shared" si="780"/>
        <v>1</v>
      </c>
      <c r="AS5546" s="18">
        <f t="shared" si="781"/>
        <v>1</v>
      </c>
      <c r="AT5546" s="18">
        <f t="shared" si="782"/>
        <v>1</v>
      </c>
      <c r="AV5546" s="1" t="s">
        <v>2389</v>
      </c>
      <c r="AW5546" s="1" t="s">
        <v>2390</v>
      </c>
      <c r="AX5546" s="1" t="s">
        <v>2391</v>
      </c>
      <c r="AY5546" s="1" t="s">
        <v>2392</v>
      </c>
      <c r="AZ5546" s="1" t="s">
        <v>2393</v>
      </c>
      <c r="BA5546" s="1">
        <v>2109</v>
      </c>
      <c r="BB5546" s="1" t="s">
        <v>2394</v>
      </c>
      <c r="BC5546" s="1" t="s">
        <v>4</v>
      </c>
      <c r="BD5546" s="1" t="s">
        <v>4</v>
      </c>
      <c r="BF5546" s="1" t="s">
        <v>2395</v>
      </c>
      <c r="BG5546" s="1" t="s">
        <v>303</v>
      </c>
      <c r="BH5546" s="1" t="s">
        <v>2396</v>
      </c>
      <c r="BK5546" s="1" t="s">
        <v>170</v>
      </c>
      <c r="BL5546" s="1">
        <v>1</v>
      </c>
      <c r="BN5546" s="1" t="s">
        <v>2397</v>
      </c>
      <c r="BP5546" s="1" t="s">
        <v>2398</v>
      </c>
      <c r="BR5546" s="1" t="s">
        <v>2399</v>
      </c>
      <c r="BS5546" s="1">
        <v>0.51200000000000001</v>
      </c>
      <c r="BT5546" s="1" t="s">
        <v>4</v>
      </c>
      <c r="BU5546" s="1" t="s">
        <v>4</v>
      </c>
      <c r="BZ5546" s="1" t="s">
        <v>4</v>
      </c>
    </row>
    <row r="5547" spans="1:79" x14ac:dyDescent="0.25">
      <c r="A5547" s="2" t="s">
        <v>2400</v>
      </c>
      <c r="B5547" s="1">
        <v>4619</v>
      </c>
      <c r="C5547" s="1">
        <v>17</v>
      </c>
      <c r="D5547" s="1">
        <v>10401113</v>
      </c>
      <c r="E5547" s="1">
        <v>10401113</v>
      </c>
      <c r="F5547" s="1" t="s">
        <v>6</v>
      </c>
      <c r="G5547" s="2" t="s">
        <v>2401</v>
      </c>
      <c r="H5547" s="2" t="s">
        <v>2403</v>
      </c>
      <c r="I5547" s="2" t="s">
        <v>2404</v>
      </c>
      <c r="J5547" s="2" t="s">
        <v>2405</v>
      </c>
      <c r="K5547" s="2" t="s">
        <v>49</v>
      </c>
      <c r="L5547" s="1" t="s">
        <v>50</v>
      </c>
      <c r="M5547" s="1" t="s">
        <v>51</v>
      </c>
      <c r="N5547" s="1" t="s">
        <v>52</v>
      </c>
      <c r="O5547" s="1" t="s">
        <v>52</v>
      </c>
      <c r="R5547" s="1" t="s">
        <v>2402</v>
      </c>
      <c r="S5547" s="1" t="s">
        <v>10</v>
      </c>
      <c r="T5547" s="1">
        <v>31</v>
      </c>
      <c r="U5547" s="1">
        <v>4397</v>
      </c>
      <c r="V5547" s="3">
        <v>5</v>
      </c>
      <c r="W5547" s="12" t="e">
        <v>#N/A</v>
      </c>
      <c r="X5547" s="12" t="e">
        <v>#N/A</v>
      </c>
      <c r="Y5547" s="12" t="e">
        <v>#N/A</v>
      </c>
      <c r="Z5547" s="9">
        <v>0.29166700000000001</v>
      </c>
      <c r="AA5547" s="10">
        <v>112</v>
      </c>
      <c r="AB5547" s="10">
        <v>272</v>
      </c>
      <c r="AC5547" s="20">
        <v>1</v>
      </c>
      <c r="AD5547" s="20">
        <v>0.84471621678420905</v>
      </c>
      <c r="AE5547" s="20">
        <v>1</v>
      </c>
      <c r="AF5547" s="15">
        <v>0.51169600000000004</v>
      </c>
      <c r="AG5547" s="16">
        <v>175</v>
      </c>
      <c r="AH5547" s="16">
        <v>167</v>
      </c>
      <c r="AI5547" s="22">
        <v>1</v>
      </c>
      <c r="AJ5547" s="22">
        <v>0.86446267408786004</v>
      </c>
      <c r="AK5547" s="22">
        <v>1</v>
      </c>
      <c r="AL5547" s="18">
        <f t="shared" si="774"/>
        <v>1</v>
      </c>
      <c r="AM5547" s="18">
        <f t="shared" si="775"/>
        <v>1</v>
      </c>
      <c r="AN5547" s="18">
        <f t="shared" si="776"/>
        <v>1</v>
      </c>
      <c r="AO5547" s="18">
        <f t="shared" si="777"/>
        <v>1</v>
      </c>
      <c r="AP5547" s="18">
        <f t="shared" si="778"/>
        <v>1</v>
      </c>
      <c r="AQ5547" s="18">
        <f t="shared" si="779"/>
        <v>1</v>
      </c>
      <c r="AR5547" s="18">
        <f t="shared" si="780"/>
        <v>0</v>
      </c>
      <c r="AS5547" s="18">
        <f t="shared" si="781"/>
        <v>0</v>
      </c>
      <c r="AT5547" s="18">
        <f t="shared" si="782"/>
        <v>0</v>
      </c>
      <c r="AU5547" s="1" t="s">
        <v>2406</v>
      </c>
      <c r="AV5547" s="1" t="s">
        <v>2407</v>
      </c>
      <c r="AW5547" s="1" t="s">
        <v>2408</v>
      </c>
      <c r="AX5547" s="1" t="s">
        <v>2409</v>
      </c>
      <c r="AY5547" s="1" t="s">
        <v>2410</v>
      </c>
      <c r="AZ5547" s="1" t="s">
        <v>2411</v>
      </c>
      <c r="BA5547" s="1">
        <v>1435</v>
      </c>
      <c r="BB5547" s="1" t="s">
        <v>641</v>
      </c>
      <c r="BC5547" s="1" t="s">
        <v>4</v>
      </c>
      <c r="BG5547" s="1" t="s">
        <v>2412</v>
      </c>
      <c r="BH5547" s="1" t="s">
        <v>2413</v>
      </c>
      <c r="BK5547" s="1" t="s">
        <v>2414</v>
      </c>
      <c r="BL5547" s="1">
        <v>21</v>
      </c>
      <c r="BR5547" s="1" t="s">
        <v>2415</v>
      </c>
      <c r="BS5547" s="1">
        <v>0.45800000000000002</v>
      </c>
      <c r="BU5547" s="1" t="s">
        <v>4</v>
      </c>
    </row>
    <row r="5548" spans="1:79" x14ac:dyDescent="0.25">
      <c r="A5548" s="2" t="s">
        <v>2416</v>
      </c>
      <c r="B5548" s="1">
        <v>8735</v>
      </c>
      <c r="C5548" s="1">
        <v>17</v>
      </c>
      <c r="D5548" s="1">
        <v>10212864</v>
      </c>
      <c r="E5548" s="1">
        <v>10212864</v>
      </c>
      <c r="F5548" s="1" t="s">
        <v>6</v>
      </c>
      <c r="G5548" s="2" t="s">
        <v>2417</v>
      </c>
      <c r="H5548" s="2" t="s">
        <v>2419</v>
      </c>
      <c r="I5548" s="2" t="s">
        <v>2420</v>
      </c>
      <c r="J5548" s="2" t="s">
        <v>2421</v>
      </c>
      <c r="K5548" s="2" t="s">
        <v>49</v>
      </c>
      <c r="L5548" s="1" t="s">
        <v>50</v>
      </c>
      <c r="M5548" s="1" t="s">
        <v>31</v>
      </c>
      <c r="N5548" s="1" t="s">
        <v>52</v>
      </c>
      <c r="O5548" s="1" t="s">
        <v>52</v>
      </c>
      <c r="R5548" s="1" t="s">
        <v>2418</v>
      </c>
      <c r="S5548" s="1" t="s">
        <v>10</v>
      </c>
      <c r="T5548" s="1">
        <v>34</v>
      </c>
      <c r="U5548" s="1">
        <v>5030</v>
      </c>
      <c r="V5548" s="3">
        <v>5</v>
      </c>
      <c r="W5548" s="12" t="e">
        <v>#N/A</v>
      </c>
      <c r="X5548" s="12" t="e">
        <v>#N/A</v>
      </c>
      <c r="Y5548" s="12" t="e">
        <v>#N/A</v>
      </c>
      <c r="Z5548" s="9">
        <v>0.355263</v>
      </c>
      <c r="AA5548" s="10">
        <v>27</v>
      </c>
      <c r="AB5548" s="10">
        <v>49</v>
      </c>
      <c r="AC5548" s="20">
        <v>1</v>
      </c>
      <c r="AD5548" s="20">
        <v>0.76121636906628498</v>
      </c>
      <c r="AE5548" s="20">
        <v>1</v>
      </c>
      <c r="AF5548" s="15">
        <v>0.54717000000000005</v>
      </c>
      <c r="AG5548" s="16">
        <v>29</v>
      </c>
      <c r="AH5548" s="16">
        <v>24</v>
      </c>
      <c r="AI5548" s="22">
        <v>1</v>
      </c>
      <c r="AJ5548" s="22">
        <v>0.74457354901129802</v>
      </c>
      <c r="AK5548" s="22">
        <v>1</v>
      </c>
      <c r="AL5548" s="18">
        <f t="shared" si="774"/>
        <v>1</v>
      </c>
      <c r="AM5548" s="18">
        <f t="shared" si="775"/>
        <v>1</v>
      </c>
      <c r="AN5548" s="18">
        <f t="shared" si="776"/>
        <v>1</v>
      </c>
      <c r="AO5548" s="18">
        <f t="shared" si="777"/>
        <v>1</v>
      </c>
      <c r="AP5548" s="18">
        <f t="shared" si="778"/>
        <v>1</v>
      </c>
      <c r="AQ5548" s="18">
        <f t="shared" si="779"/>
        <v>1</v>
      </c>
      <c r="AR5548" s="18">
        <f t="shared" si="780"/>
        <v>0</v>
      </c>
      <c r="AS5548" s="18">
        <f t="shared" si="781"/>
        <v>0</v>
      </c>
      <c r="AT5548" s="18">
        <f t="shared" si="782"/>
        <v>0</v>
      </c>
      <c r="AV5548" s="1" t="s">
        <v>2422</v>
      </c>
      <c r="AW5548" s="1" t="s">
        <v>2423</v>
      </c>
      <c r="AX5548" s="1" t="s">
        <v>2424</v>
      </c>
      <c r="AY5548" s="1" t="s">
        <v>2425</v>
      </c>
      <c r="AZ5548" s="1" t="s">
        <v>2426</v>
      </c>
      <c r="BA5548" s="1">
        <v>1647</v>
      </c>
      <c r="BB5548" s="1" t="s">
        <v>641</v>
      </c>
      <c r="BC5548" s="1" t="s">
        <v>4</v>
      </c>
      <c r="BF5548" s="1" t="s">
        <v>2427</v>
      </c>
      <c r="BG5548" s="1" t="s">
        <v>2412</v>
      </c>
      <c r="BH5548" s="1" t="s">
        <v>2428</v>
      </c>
      <c r="BK5548" s="1" t="s">
        <v>2429</v>
      </c>
      <c r="BL5548" s="1">
        <v>6</v>
      </c>
      <c r="BR5548" s="1" t="s">
        <v>2430</v>
      </c>
      <c r="BS5548" s="1">
        <v>0.63200000000000001</v>
      </c>
      <c r="BU5548" s="1" t="s">
        <v>4</v>
      </c>
    </row>
    <row r="5549" spans="1:79" x14ac:dyDescent="0.25">
      <c r="A5549" s="2" t="s">
        <v>2431</v>
      </c>
      <c r="B5549" s="1">
        <v>4643</v>
      </c>
      <c r="C5549" s="1">
        <v>15</v>
      </c>
      <c r="D5549" s="1">
        <v>59515313</v>
      </c>
      <c r="E5549" s="1">
        <v>59515314</v>
      </c>
      <c r="F5549" s="1" t="s">
        <v>6</v>
      </c>
      <c r="G5549" s="2" t="s">
        <v>2432</v>
      </c>
      <c r="H5549" s="2" t="s">
        <v>2435</v>
      </c>
      <c r="I5549" s="2" t="s">
        <v>2436</v>
      </c>
      <c r="J5549" s="2" t="s">
        <v>2437</v>
      </c>
      <c r="K5549" s="2" t="s">
        <v>436</v>
      </c>
      <c r="L5549" s="1" t="s">
        <v>437</v>
      </c>
      <c r="M5549" s="1" t="s">
        <v>10</v>
      </c>
      <c r="N5549" s="1" t="s">
        <v>90</v>
      </c>
      <c r="O5549" s="1" t="s">
        <v>90</v>
      </c>
      <c r="R5549" s="1" t="s">
        <v>2433</v>
      </c>
      <c r="S5549" s="1" t="s">
        <v>10</v>
      </c>
      <c r="T5549" s="1">
        <v>9</v>
      </c>
      <c r="U5549" s="1" t="s">
        <v>2434</v>
      </c>
      <c r="V5549" s="3">
        <v>5</v>
      </c>
      <c r="W5549" s="12" t="e">
        <v>#N/A</v>
      </c>
      <c r="X5549" s="12" t="e">
        <v>#N/A</v>
      </c>
      <c r="Y5549" s="12" t="e">
        <v>#N/A</v>
      </c>
      <c r="Z5549" s="9" t="s">
        <v>4</v>
      </c>
      <c r="AA5549" s="10" t="s">
        <v>4</v>
      </c>
      <c r="AB5549" s="10" t="s">
        <v>4</v>
      </c>
      <c r="AC5549" s="20">
        <v>0</v>
      </c>
      <c r="AD5549" s="20">
        <v>0</v>
      </c>
      <c r="AE5549" s="20">
        <v>0</v>
      </c>
      <c r="AF5549" s="15">
        <v>0.03</v>
      </c>
      <c r="AG5549" s="16">
        <v>10</v>
      </c>
      <c r="AH5549" s="16">
        <v>319</v>
      </c>
      <c r="AI5549" s="22">
        <v>0.1</v>
      </c>
      <c r="AJ5549" s="22">
        <v>4.1572460968191997E-2</v>
      </c>
      <c r="AK5549" s="22">
        <v>0.19765942091295799</v>
      </c>
      <c r="AL5549" s="18">
        <f t="shared" si="774"/>
        <v>0</v>
      </c>
      <c r="AM5549" s="18">
        <f t="shared" si="775"/>
        <v>0</v>
      </c>
      <c r="AN5549" s="18">
        <f t="shared" si="776"/>
        <v>0</v>
      </c>
      <c r="AO5549" s="18">
        <f t="shared" si="777"/>
        <v>0</v>
      </c>
      <c r="AP5549" s="18">
        <f t="shared" si="778"/>
        <v>0</v>
      </c>
      <c r="AQ5549" s="18">
        <f t="shared" si="779"/>
        <v>0</v>
      </c>
      <c r="AR5549" s="18">
        <f t="shared" si="780"/>
        <v>1</v>
      </c>
      <c r="AS5549" s="18">
        <f t="shared" si="781"/>
        <v>1</v>
      </c>
      <c r="AT5549" s="18">
        <f t="shared" si="782"/>
        <v>1</v>
      </c>
      <c r="AV5549" s="1" t="s">
        <v>2438</v>
      </c>
      <c r="AW5549" s="1" t="s">
        <v>2439</v>
      </c>
      <c r="AX5549" s="1" t="s">
        <v>2440</v>
      </c>
      <c r="AY5549" s="1" t="s">
        <v>2441</v>
      </c>
      <c r="AZ5549" s="1" t="s">
        <v>2442</v>
      </c>
      <c r="BA5549" s="1">
        <v>285</v>
      </c>
      <c r="BB5549" s="1" t="s">
        <v>2443</v>
      </c>
      <c r="BC5549" s="1" t="s">
        <v>4</v>
      </c>
      <c r="BD5549" s="1" t="s">
        <v>4</v>
      </c>
      <c r="BF5549" s="1" t="s">
        <v>2444</v>
      </c>
      <c r="BG5549" s="1" t="s">
        <v>2445</v>
      </c>
      <c r="BH5549" s="1" t="s">
        <v>2446</v>
      </c>
      <c r="BK5549" s="1" t="s">
        <v>2447</v>
      </c>
      <c r="BL5549" s="1">
        <v>3</v>
      </c>
      <c r="BP5549" s="1" t="s">
        <v>2448</v>
      </c>
      <c r="BR5549" s="1" t="s">
        <v>2449</v>
      </c>
      <c r="BS5549" s="1">
        <v>0.51</v>
      </c>
      <c r="BT5549" s="1" t="s">
        <v>4</v>
      </c>
      <c r="BU5549" s="1" t="s">
        <v>4</v>
      </c>
      <c r="BZ5549" s="1" t="s">
        <v>4</v>
      </c>
    </row>
    <row r="5550" spans="1:79" x14ac:dyDescent="0.25">
      <c r="A5550" s="2" t="s">
        <v>2431</v>
      </c>
      <c r="B5550" s="1">
        <v>4643</v>
      </c>
      <c r="C5550" s="1">
        <v>15</v>
      </c>
      <c r="D5550" s="1">
        <v>59515319</v>
      </c>
      <c r="E5550" s="1">
        <v>59515320</v>
      </c>
      <c r="F5550" s="1" t="s">
        <v>6</v>
      </c>
      <c r="G5550" s="2" t="s">
        <v>2450</v>
      </c>
      <c r="H5550" s="2" t="s">
        <v>2452</v>
      </c>
      <c r="I5550" s="2" t="s">
        <v>2453</v>
      </c>
      <c r="J5550" s="2" t="s">
        <v>2454</v>
      </c>
      <c r="K5550" s="2" t="s">
        <v>436</v>
      </c>
      <c r="L5550" s="1" t="s">
        <v>437</v>
      </c>
      <c r="M5550" s="1" t="s">
        <v>10</v>
      </c>
      <c r="N5550" s="1" t="s">
        <v>31</v>
      </c>
      <c r="O5550" s="1" t="s">
        <v>31</v>
      </c>
      <c r="R5550" s="1" t="s">
        <v>2433</v>
      </c>
      <c r="S5550" s="1" t="s">
        <v>10</v>
      </c>
      <c r="T5550" s="1">
        <v>9</v>
      </c>
      <c r="U5550" s="1" t="s">
        <v>2451</v>
      </c>
      <c r="V5550" s="3">
        <v>5</v>
      </c>
      <c r="W5550" s="12" t="e">
        <v>#N/A</v>
      </c>
      <c r="X5550" s="12" t="e">
        <v>#N/A</v>
      </c>
      <c r="Y5550" s="12" t="e">
        <v>#N/A</v>
      </c>
      <c r="Z5550" s="9">
        <v>0.03</v>
      </c>
      <c r="AA5550" s="10">
        <v>9</v>
      </c>
      <c r="AB5550" s="10">
        <v>299</v>
      </c>
      <c r="AC5550" s="20">
        <v>0.14000000000000001</v>
      </c>
      <c r="AD5550" s="20">
        <v>6.6658667507109998E-2</v>
      </c>
      <c r="AE5550" s="20">
        <v>0.67105547259288101</v>
      </c>
      <c r="AF5550" s="15" t="s">
        <v>4</v>
      </c>
      <c r="AG5550" s="16" t="s">
        <v>4</v>
      </c>
      <c r="AH5550" s="16" t="s">
        <v>4</v>
      </c>
      <c r="AI5550" s="22">
        <v>0</v>
      </c>
      <c r="AJ5550" s="22">
        <v>0</v>
      </c>
      <c r="AK5550" s="22">
        <v>0</v>
      </c>
      <c r="AL5550" s="18">
        <f t="shared" si="774"/>
        <v>0</v>
      </c>
      <c r="AM5550" s="18">
        <f t="shared" si="775"/>
        <v>0</v>
      </c>
      <c r="AN5550" s="18">
        <f t="shared" si="776"/>
        <v>0</v>
      </c>
      <c r="AO5550" s="18">
        <f t="shared" si="777"/>
        <v>0</v>
      </c>
      <c r="AP5550" s="18">
        <f t="shared" si="778"/>
        <v>0</v>
      </c>
      <c r="AQ5550" s="18">
        <f t="shared" si="779"/>
        <v>0</v>
      </c>
      <c r="AR5550" s="18">
        <f t="shared" si="780"/>
        <v>0</v>
      </c>
      <c r="AS5550" s="18">
        <f t="shared" si="781"/>
        <v>0</v>
      </c>
      <c r="AT5550" s="18">
        <f t="shared" si="782"/>
        <v>0</v>
      </c>
      <c r="AV5550" s="1" t="s">
        <v>2438</v>
      </c>
      <c r="AW5550" s="1" t="s">
        <v>2439</v>
      </c>
      <c r="AX5550" s="1" t="s">
        <v>2440</v>
      </c>
      <c r="AY5550" s="1" t="s">
        <v>2441</v>
      </c>
      <c r="AZ5550" s="1" t="s">
        <v>2442</v>
      </c>
      <c r="BA5550" s="1">
        <v>283</v>
      </c>
      <c r="BB5550" s="1" t="s">
        <v>2443</v>
      </c>
      <c r="BC5550" s="1" t="s">
        <v>4</v>
      </c>
      <c r="BD5550" s="1" t="s">
        <v>4</v>
      </c>
      <c r="BF5550" s="1" t="s">
        <v>2444</v>
      </c>
      <c r="BG5550" s="1" t="s">
        <v>2445</v>
      </c>
      <c r="BH5550" s="1" t="s">
        <v>2446</v>
      </c>
      <c r="BK5550" s="1" t="s">
        <v>2447</v>
      </c>
      <c r="BL5550" s="1">
        <v>3</v>
      </c>
      <c r="BP5550" s="1" t="s">
        <v>2448</v>
      </c>
      <c r="BR5550" s="1" t="s">
        <v>2455</v>
      </c>
      <c r="BS5550" s="1">
        <v>0.51</v>
      </c>
      <c r="BT5550" s="1" t="s">
        <v>4</v>
      </c>
      <c r="BU5550" s="1" t="s">
        <v>4</v>
      </c>
      <c r="BZ5550" s="1" t="s">
        <v>4</v>
      </c>
    </row>
    <row r="5551" spans="1:79" x14ac:dyDescent="0.25">
      <c r="A5551" s="2" t="s">
        <v>2456</v>
      </c>
      <c r="B5551" s="1">
        <v>203245</v>
      </c>
      <c r="C5551" s="1">
        <v>9</v>
      </c>
      <c r="D5551" s="1">
        <v>130825763</v>
      </c>
      <c r="E5551" s="1">
        <v>130825764</v>
      </c>
      <c r="F5551" s="1" t="s">
        <v>6</v>
      </c>
      <c r="G5551" s="2" t="s">
        <v>2458</v>
      </c>
      <c r="H5551" s="2" t="s">
        <v>2461</v>
      </c>
      <c r="I5551" s="2" t="s">
        <v>2462</v>
      </c>
      <c r="J5551" s="2" t="s">
        <v>2463</v>
      </c>
      <c r="K5551" s="2" t="s">
        <v>436</v>
      </c>
      <c r="L5551" s="1" t="s">
        <v>437</v>
      </c>
      <c r="M5551" s="1" t="s">
        <v>10</v>
      </c>
      <c r="N5551" s="1" t="s">
        <v>90</v>
      </c>
      <c r="O5551" s="1" t="s">
        <v>90</v>
      </c>
      <c r="P5551" s="1" t="s">
        <v>2457</v>
      </c>
      <c r="Q5551" s="1" t="s">
        <v>646</v>
      </c>
      <c r="R5551" s="1" t="s">
        <v>2459</v>
      </c>
      <c r="S5551" s="1" t="s">
        <v>10</v>
      </c>
      <c r="T5551" s="1">
        <v>2</v>
      </c>
      <c r="U5551" s="1" t="s">
        <v>2460</v>
      </c>
      <c r="V5551" s="3">
        <v>5</v>
      </c>
      <c r="W5551" s="12" t="e">
        <v>#N/A</v>
      </c>
      <c r="X5551" s="12" t="e">
        <v>#N/A</v>
      </c>
      <c r="Y5551" s="12" t="e">
        <v>#N/A</v>
      </c>
      <c r="Z5551" s="9">
        <v>0.03</v>
      </c>
      <c r="AA5551" s="10">
        <v>13</v>
      </c>
      <c r="AB5551" s="10">
        <v>391</v>
      </c>
      <c r="AC5551" s="20">
        <v>0.14000000000000001</v>
      </c>
      <c r="AD5551" s="20">
        <v>6.0933237351347702E-2</v>
      </c>
      <c r="AE5551" s="20">
        <v>0.25425195515282101</v>
      </c>
      <c r="AF5551" s="15">
        <v>0.03</v>
      </c>
      <c r="AG5551" s="16">
        <v>13</v>
      </c>
      <c r="AH5551" s="16">
        <v>456</v>
      </c>
      <c r="AI5551" s="22">
        <v>0.11</v>
      </c>
      <c r="AJ5551" s="22">
        <v>4.3007275733284403E-2</v>
      </c>
      <c r="AK5551" s="22">
        <v>0.15687399447863001</v>
      </c>
      <c r="AL5551" s="18">
        <f t="shared" si="774"/>
        <v>0</v>
      </c>
      <c r="AM5551" s="18">
        <f t="shared" si="775"/>
        <v>0</v>
      </c>
      <c r="AN5551" s="18">
        <f t="shared" si="776"/>
        <v>0</v>
      </c>
      <c r="AO5551" s="18">
        <f t="shared" si="777"/>
        <v>0</v>
      </c>
      <c r="AP5551" s="18">
        <f t="shared" si="778"/>
        <v>0</v>
      </c>
      <c r="AQ5551" s="18">
        <f t="shared" si="779"/>
        <v>0</v>
      </c>
      <c r="AR5551" s="18">
        <f t="shared" si="780"/>
        <v>0</v>
      </c>
      <c r="AS5551" s="18">
        <f t="shared" si="781"/>
        <v>0</v>
      </c>
      <c r="AT5551" s="18">
        <f t="shared" si="782"/>
        <v>0</v>
      </c>
      <c r="AU5551" s="1" t="s">
        <v>2464</v>
      </c>
      <c r="AV5551" s="1" t="s">
        <v>2465</v>
      </c>
      <c r="AW5551" s="1" t="s">
        <v>2466</v>
      </c>
      <c r="AX5551" s="1" t="s">
        <v>2467</v>
      </c>
      <c r="AY5551" s="1" t="s">
        <v>2468</v>
      </c>
      <c r="AZ5551" s="1" t="s">
        <v>2469</v>
      </c>
      <c r="BA5551" s="1" t="s">
        <v>2470</v>
      </c>
      <c r="BC5551" s="1" t="s">
        <v>4</v>
      </c>
      <c r="BD5551" s="1" t="s">
        <v>4</v>
      </c>
      <c r="BF5551" s="1" t="s">
        <v>2471</v>
      </c>
      <c r="BG5551" s="1" t="s">
        <v>148</v>
      </c>
      <c r="BL5551" s="1">
        <v>0</v>
      </c>
      <c r="BR5551" s="1" t="s">
        <v>2472</v>
      </c>
      <c r="BS5551" s="1">
        <v>0.61899999999999999</v>
      </c>
      <c r="BT5551" s="1" t="s">
        <v>4</v>
      </c>
      <c r="BU5551" s="1" t="s">
        <v>4</v>
      </c>
      <c r="BZ5551" s="1" t="s">
        <v>4</v>
      </c>
    </row>
    <row r="5552" spans="1:79" x14ac:dyDescent="0.25">
      <c r="A5552" s="2" t="s">
        <v>2473</v>
      </c>
      <c r="B5552" s="1">
        <v>89797</v>
      </c>
      <c r="C5552" s="1">
        <v>11</v>
      </c>
      <c r="D5552" s="1">
        <v>19901475</v>
      </c>
      <c r="E5552" s="1">
        <v>19901477</v>
      </c>
      <c r="F5552" s="1" t="s">
        <v>6</v>
      </c>
      <c r="G5552" s="2" t="s">
        <v>2474</v>
      </c>
      <c r="H5552" s="2" t="s">
        <v>2477</v>
      </c>
      <c r="I5552" s="2" t="s">
        <v>2478</v>
      </c>
      <c r="J5552" s="2" t="s">
        <v>2479</v>
      </c>
      <c r="K5552" s="2" t="s">
        <v>153</v>
      </c>
      <c r="L5552" s="1" t="s">
        <v>8</v>
      </c>
      <c r="M5552" s="1" t="s">
        <v>1397</v>
      </c>
      <c r="N5552" s="1" t="s">
        <v>10</v>
      </c>
      <c r="O5552" s="1" t="s">
        <v>10</v>
      </c>
      <c r="R5552" s="1" t="s">
        <v>2475</v>
      </c>
      <c r="S5552" s="1" t="s">
        <v>6</v>
      </c>
      <c r="T5552" s="1">
        <v>5</v>
      </c>
      <c r="U5552" s="1" t="s">
        <v>2476</v>
      </c>
      <c r="V5552" s="3">
        <v>5</v>
      </c>
      <c r="W5552" s="12" t="e">
        <v>#N/A</v>
      </c>
      <c r="X5552" s="12" t="e">
        <v>#N/A</v>
      </c>
      <c r="Y5552" s="12" t="e">
        <v>#N/A</v>
      </c>
      <c r="Z5552" s="9" t="s">
        <v>4</v>
      </c>
      <c r="AA5552" s="10" t="s">
        <v>4</v>
      </c>
      <c r="AB5552" s="10" t="s">
        <v>4</v>
      </c>
      <c r="AC5552" s="20">
        <v>0</v>
      </c>
      <c r="AD5552" s="20">
        <v>0</v>
      </c>
      <c r="AE5552" s="20">
        <v>0</v>
      </c>
      <c r="AF5552" s="15">
        <v>0.03</v>
      </c>
      <c r="AG5552" s="16">
        <v>13</v>
      </c>
      <c r="AH5552" s="16">
        <v>478</v>
      </c>
      <c r="AI5552" s="22">
        <v>0.06</v>
      </c>
      <c r="AJ5552" s="22">
        <v>2.4957489206839101E-2</v>
      </c>
      <c r="AK5552" s="22">
        <v>0.49660410433924401</v>
      </c>
      <c r="AL5552" s="18">
        <f t="shared" si="774"/>
        <v>0</v>
      </c>
      <c r="AM5552" s="18">
        <f t="shared" si="775"/>
        <v>0</v>
      </c>
      <c r="AN5552" s="18">
        <f t="shared" si="776"/>
        <v>0</v>
      </c>
      <c r="AO5552" s="18">
        <f t="shared" si="777"/>
        <v>0</v>
      </c>
      <c r="AP5552" s="18">
        <f t="shared" si="778"/>
        <v>0</v>
      </c>
      <c r="AQ5552" s="18">
        <f t="shared" si="779"/>
        <v>0</v>
      </c>
      <c r="AR5552" s="18">
        <f t="shared" si="780"/>
        <v>1</v>
      </c>
      <c r="AS5552" s="18">
        <f t="shared" si="781"/>
        <v>1</v>
      </c>
      <c r="AT5552" s="18">
        <f t="shared" si="782"/>
        <v>1</v>
      </c>
      <c r="AU5552" s="1" t="s">
        <v>2480</v>
      </c>
      <c r="AV5552" s="1" t="s">
        <v>2481</v>
      </c>
      <c r="AW5552" s="1" t="s">
        <v>2482</v>
      </c>
      <c r="AX5552" s="1" t="s">
        <v>2483</v>
      </c>
      <c r="AY5552" s="1" t="s">
        <v>2484</v>
      </c>
      <c r="AZ5552" s="1" t="s">
        <v>2485</v>
      </c>
      <c r="BA5552" s="1">
        <v>196</v>
      </c>
      <c r="BB5552" s="1" t="s">
        <v>1360</v>
      </c>
      <c r="BC5552" s="1" t="s">
        <v>4</v>
      </c>
      <c r="BD5552" s="1" t="s">
        <v>4</v>
      </c>
      <c r="BG5552" s="1" t="s">
        <v>148</v>
      </c>
      <c r="BH5552" s="1" t="s">
        <v>2486</v>
      </c>
      <c r="BK5552" s="1" t="s">
        <v>2487</v>
      </c>
      <c r="BL5552" s="1">
        <v>6</v>
      </c>
      <c r="BR5552" s="1" t="s">
        <v>2488</v>
      </c>
      <c r="BS5552" s="1">
        <v>0.51200000000000001</v>
      </c>
      <c r="BT5552" s="1" t="s">
        <v>4</v>
      </c>
      <c r="BU5552" s="1" t="s">
        <v>4</v>
      </c>
      <c r="BZ5552" s="1" t="s">
        <v>4</v>
      </c>
    </row>
    <row r="5553" spans="1:81" x14ac:dyDescent="0.25">
      <c r="A5553" s="2" t="s">
        <v>2489</v>
      </c>
      <c r="B5553" s="1">
        <v>23054</v>
      </c>
      <c r="C5553" s="1">
        <v>20</v>
      </c>
      <c r="D5553" s="1">
        <v>33345744</v>
      </c>
      <c r="E5553" s="1">
        <v>33345744</v>
      </c>
      <c r="F5553" s="1" t="s">
        <v>6</v>
      </c>
      <c r="G5553" s="2" t="s">
        <v>2490</v>
      </c>
      <c r="H5553" s="2" t="s">
        <v>2492</v>
      </c>
      <c r="I5553" s="2" t="s">
        <v>2493</v>
      </c>
      <c r="J5553" s="2" t="s">
        <v>2494</v>
      </c>
      <c r="K5553" s="2" t="s">
        <v>135</v>
      </c>
      <c r="L5553" s="1" t="s">
        <v>50</v>
      </c>
      <c r="M5553" s="1" t="s">
        <v>51</v>
      </c>
      <c r="N5553" s="1" t="s">
        <v>52</v>
      </c>
      <c r="O5553" s="1" t="s">
        <v>52</v>
      </c>
      <c r="R5553" s="1" t="s">
        <v>2491</v>
      </c>
      <c r="S5553" s="1" t="s">
        <v>10</v>
      </c>
      <c r="T5553" s="1">
        <v>8</v>
      </c>
      <c r="U5553" s="1">
        <v>3378</v>
      </c>
      <c r="V5553" s="3">
        <v>5</v>
      </c>
      <c r="W5553" s="12" t="e">
        <v>#N/A</v>
      </c>
      <c r="X5553" s="12" t="e">
        <v>#N/A</v>
      </c>
      <c r="Y5553" s="12" t="e">
        <v>#N/A</v>
      </c>
      <c r="Z5553" s="9">
        <v>4.0936E-2</v>
      </c>
      <c r="AA5553" s="10">
        <v>7</v>
      </c>
      <c r="AB5553" s="10">
        <v>164</v>
      </c>
      <c r="AC5553" s="20">
        <v>0.17</v>
      </c>
      <c r="AD5553" s="20">
        <v>7.0663284118860997E-2</v>
      </c>
      <c r="AE5553" s="20">
        <v>0.36422727562130802</v>
      </c>
      <c r="AF5553" s="15">
        <v>6.9444000000000006E-2</v>
      </c>
      <c r="AG5553" s="16">
        <v>10</v>
      </c>
      <c r="AH5553" s="16">
        <v>134</v>
      </c>
      <c r="AI5553" s="22">
        <v>0.18</v>
      </c>
      <c r="AJ5553" s="22">
        <v>8.5669039492066903E-2</v>
      </c>
      <c r="AK5553" s="22">
        <v>0.326685182179283</v>
      </c>
      <c r="AL5553" s="18">
        <f t="shared" si="774"/>
        <v>0</v>
      </c>
      <c r="AM5553" s="18">
        <f t="shared" si="775"/>
        <v>0</v>
      </c>
      <c r="AN5553" s="18">
        <f t="shared" si="776"/>
        <v>0</v>
      </c>
      <c r="AO5553" s="18">
        <f t="shared" si="777"/>
        <v>0</v>
      </c>
      <c r="AP5553" s="18">
        <f t="shared" si="778"/>
        <v>0</v>
      </c>
      <c r="AQ5553" s="18">
        <f t="shared" si="779"/>
        <v>0</v>
      </c>
      <c r="AR5553" s="18">
        <f t="shared" si="780"/>
        <v>0</v>
      </c>
      <c r="AS5553" s="18">
        <f t="shared" si="781"/>
        <v>0</v>
      </c>
      <c r="AT5553" s="18">
        <f t="shared" si="782"/>
        <v>0</v>
      </c>
      <c r="AU5553" s="1" t="s">
        <v>2495</v>
      </c>
      <c r="AV5553" s="1" t="s">
        <v>2496</v>
      </c>
      <c r="AW5553" s="1" t="s">
        <v>2497</v>
      </c>
      <c r="AX5553" s="1" t="s">
        <v>2498</v>
      </c>
      <c r="AY5553" s="1" t="s">
        <v>2499</v>
      </c>
      <c r="AZ5553" s="1" t="s">
        <v>2500</v>
      </c>
      <c r="BA5553" s="1">
        <v>269</v>
      </c>
      <c r="BB5553" s="1" t="s">
        <v>2501</v>
      </c>
      <c r="BC5553" s="1" t="s">
        <v>4</v>
      </c>
      <c r="BF5553" s="1" t="s">
        <v>2502</v>
      </c>
      <c r="BG5553" s="1" t="s">
        <v>1488</v>
      </c>
      <c r="BH5553" s="1" t="s">
        <v>2503</v>
      </c>
      <c r="BK5553" s="1" t="s">
        <v>2504</v>
      </c>
      <c r="BL5553" s="1">
        <v>7</v>
      </c>
      <c r="BR5553" s="1" t="s">
        <v>2505</v>
      </c>
      <c r="BS5553" s="1">
        <v>0.313</v>
      </c>
      <c r="BU5553" s="1" t="s">
        <v>4</v>
      </c>
    </row>
    <row r="5554" spans="1:81" x14ac:dyDescent="0.25">
      <c r="A5554" s="2" t="s">
        <v>2506</v>
      </c>
      <c r="B5554" s="1">
        <v>9722</v>
      </c>
      <c r="C5554" s="1">
        <v>1</v>
      </c>
      <c r="D5554" s="1">
        <v>162326888</v>
      </c>
      <c r="E5554" s="1">
        <v>162326890</v>
      </c>
      <c r="F5554" s="1" t="s">
        <v>6</v>
      </c>
      <c r="G5554" s="2" t="s">
        <v>2507</v>
      </c>
      <c r="H5554" s="2" t="s">
        <v>2510</v>
      </c>
      <c r="I5554" s="2" t="s">
        <v>2511</v>
      </c>
      <c r="J5554" s="2" t="s">
        <v>2512</v>
      </c>
      <c r="K5554" s="2" t="s">
        <v>153</v>
      </c>
      <c r="L5554" s="1" t="s">
        <v>8</v>
      </c>
      <c r="M5554" s="1" t="s">
        <v>327</v>
      </c>
      <c r="N5554" s="1" t="s">
        <v>10</v>
      </c>
      <c r="O5554" s="1" t="s">
        <v>10</v>
      </c>
      <c r="R5554" s="1" t="s">
        <v>2508</v>
      </c>
      <c r="S5554" s="1" t="s">
        <v>6</v>
      </c>
      <c r="T5554" s="1">
        <v>8</v>
      </c>
      <c r="U5554" s="1" t="s">
        <v>2509</v>
      </c>
      <c r="V5554" s="3">
        <v>5</v>
      </c>
      <c r="W5554" s="12" t="e">
        <v>#N/A</v>
      </c>
      <c r="X5554" s="12" t="e">
        <v>#N/A</v>
      </c>
      <c r="Y5554" s="12" t="e">
        <v>#N/A</v>
      </c>
      <c r="Z5554" s="9" t="s">
        <v>4</v>
      </c>
      <c r="AA5554" s="10" t="s">
        <v>4</v>
      </c>
      <c r="AB5554" s="10" t="s">
        <v>4</v>
      </c>
      <c r="AC5554" s="20">
        <v>0</v>
      </c>
      <c r="AD5554" s="20">
        <v>0</v>
      </c>
      <c r="AE5554" s="20">
        <v>0</v>
      </c>
      <c r="AF5554" s="15">
        <v>0.03</v>
      </c>
      <c r="AG5554" s="16">
        <v>10</v>
      </c>
      <c r="AH5554" s="16">
        <v>346</v>
      </c>
      <c r="AI5554" s="22">
        <v>7.0000000000000007E-2</v>
      </c>
      <c r="AJ5554" s="22">
        <v>2.8195400294709901E-2</v>
      </c>
      <c r="AK5554" s="22">
        <v>0.143027277630324</v>
      </c>
      <c r="AL5554" s="18">
        <f t="shared" si="774"/>
        <v>0</v>
      </c>
      <c r="AM5554" s="18">
        <f t="shared" si="775"/>
        <v>0</v>
      </c>
      <c r="AN5554" s="18">
        <f t="shared" si="776"/>
        <v>0</v>
      </c>
      <c r="AO5554" s="18">
        <f t="shared" si="777"/>
        <v>0</v>
      </c>
      <c r="AP5554" s="18">
        <f t="shared" si="778"/>
        <v>0</v>
      </c>
      <c r="AQ5554" s="18">
        <f t="shared" si="779"/>
        <v>0</v>
      </c>
      <c r="AR5554" s="18">
        <f t="shared" si="780"/>
        <v>1</v>
      </c>
      <c r="AS5554" s="18">
        <f t="shared" si="781"/>
        <v>1</v>
      </c>
      <c r="AT5554" s="18">
        <f t="shared" si="782"/>
        <v>1</v>
      </c>
      <c r="AU5554" s="1" t="s">
        <v>2513</v>
      </c>
      <c r="AV5554" s="1" t="s">
        <v>2514</v>
      </c>
      <c r="AW5554" s="1" t="s">
        <v>2515</v>
      </c>
      <c r="AX5554" s="1" t="s">
        <v>2516</v>
      </c>
      <c r="AY5554" s="1" t="s">
        <v>2517</v>
      </c>
      <c r="AZ5554" s="1" t="s">
        <v>2518</v>
      </c>
      <c r="BA5554" s="1">
        <v>306</v>
      </c>
      <c r="BB5554" s="1" t="s">
        <v>1841</v>
      </c>
      <c r="BC5554" s="1" t="s">
        <v>4</v>
      </c>
      <c r="BD5554" s="1" t="s">
        <v>4</v>
      </c>
      <c r="BF5554" s="1" t="s">
        <v>2519</v>
      </c>
      <c r="BH5554" s="1" t="s">
        <v>2520</v>
      </c>
      <c r="BK5554" s="1" t="s">
        <v>2521</v>
      </c>
      <c r="BL5554" s="1">
        <v>3</v>
      </c>
      <c r="BM5554" s="1" t="s">
        <v>2522</v>
      </c>
      <c r="BO5554" s="1" t="s">
        <v>2523</v>
      </c>
      <c r="BR5554" s="1" t="s">
        <v>2524</v>
      </c>
      <c r="BS5554" s="1">
        <v>0.51200000000000001</v>
      </c>
      <c r="BT5554" s="1" t="s">
        <v>4</v>
      </c>
      <c r="BU5554" s="1" t="s">
        <v>4</v>
      </c>
      <c r="BZ5554" s="1" t="s">
        <v>4</v>
      </c>
    </row>
    <row r="5555" spans="1:81" x14ac:dyDescent="0.25">
      <c r="A5555" s="2" t="s">
        <v>2525</v>
      </c>
      <c r="B5555" s="1">
        <v>9369</v>
      </c>
      <c r="C5555" s="1">
        <v>14</v>
      </c>
      <c r="D5555" s="1">
        <v>79454364</v>
      </c>
      <c r="E5555" s="1">
        <v>79454364</v>
      </c>
      <c r="F5555" s="1" t="s">
        <v>6</v>
      </c>
      <c r="G5555" s="2" t="s">
        <v>2544</v>
      </c>
      <c r="H5555" s="2" t="s">
        <v>2545</v>
      </c>
      <c r="I5555" s="2" t="s">
        <v>2546</v>
      </c>
      <c r="J5555" s="2" t="s">
        <v>2547</v>
      </c>
      <c r="K5555" s="2" t="s">
        <v>7</v>
      </c>
      <c r="L5555" s="1" t="s">
        <v>50</v>
      </c>
      <c r="M5555" s="1" t="s">
        <v>90</v>
      </c>
      <c r="N5555" s="1" t="s">
        <v>52</v>
      </c>
      <c r="O5555" s="1" t="s">
        <v>52</v>
      </c>
      <c r="R5555" s="1" t="s">
        <v>2527</v>
      </c>
      <c r="S5555" s="1" t="s">
        <v>6</v>
      </c>
      <c r="T5555" s="1">
        <v>12</v>
      </c>
      <c r="U5555" s="1">
        <v>2515</v>
      </c>
      <c r="V5555" s="3">
        <v>5</v>
      </c>
      <c r="W5555" s="12" t="e">
        <v>#N/A</v>
      </c>
      <c r="X5555" s="12" t="e">
        <v>#N/A</v>
      </c>
      <c r="Y5555" s="12" t="e">
        <v>#N/A</v>
      </c>
      <c r="Z5555" s="9">
        <v>0</v>
      </c>
      <c r="AA5555" s="10">
        <v>0</v>
      </c>
      <c r="AB5555" s="10">
        <v>202</v>
      </c>
      <c r="AC5555" s="20">
        <v>0</v>
      </c>
      <c r="AD5555" s="20">
        <v>0</v>
      </c>
      <c r="AE5555" s="20">
        <v>0.44464033637623301</v>
      </c>
      <c r="AF5555" s="15">
        <v>0.237209</v>
      </c>
      <c r="AG5555" s="16">
        <v>51</v>
      </c>
      <c r="AH5555" s="16">
        <v>164</v>
      </c>
      <c r="AI5555" s="22">
        <v>0.86</v>
      </c>
      <c r="AJ5555" s="22">
        <v>0.33675530865947501</v>
      </c>
      <c r="AK5555" s="22">
        <v>0.96934142969634896</v>
      </c>
      <c r="AL5555" s="18">
        <f t="shared" si="774"/>
        <v>0</v>
      </c>
      <c r="AM5555" s="18">
        <f t="shared" si="775"/>
        <v>0</v>
      </c>
      <c r="AN5555" s="18">
        <f t="shared" si="776"/>
        <v>0</v>
      </c>
      <c r="AO5555" s="18">
        <f t="shared" si="777"/>
        <v>1</v>
      </c>
      <c r="AP5555" s="18">
        <f t="shared" si="778"/>
        <v>1</v>
      </c>
      <c r="AQ5555" s="18">
        <f t="shared" si="779"/>
        <v>1</v>
      </c>
      <c r="AR5555" s="18">
        <f t="shared" si="780"/>
        <v>0</v>
      </c>
      <c r="AS5555" s="18">
        <f t="shared" si="781"/>
        <v>1</v>
      </c>
      <c r="AT5555" s="18">
        <f t="shared" si="782"/>
        <v>1</v>
      </c>
      <c r="AU5555" s="1" t="s">
        <v>2548</v>
      </c>
      <c r="AV5555" s="1" t="s">
        <v>2532</v>
      </c>
      <c r="AW5555" s="1" t="s">
        <v>2533</v>
      </c>
      <c r="AX5555" s="1" t="s">
        <v>2534</v>
      </c>
      <c r="AY5555" s="1" t="s">
        <v>2535</v>
      </c>
      <c r="AZ5555" s="1" t="s">
        <v>2536</v>
      </c>
      <c r="BA5555" s="1" t="s">
        <v>4</v>
      </c>
      <c r="BC5555" s="1" t="s">
        <v>4</v>
      </c>
      <c r="BF5555" s="1" t="s">
        <v>2538</v>
      </c>
      <c r="BG5555" s="1" t="s">
        <v>82</v>
      </c>
      <c r="BH5555" s="1" t="s">
        <v>2539</v>
      </c>
      <c r="BK5555" s="1" t="s">
        <v>2540</v>
      </c>
      <c r="BL5555" s="1">
        <v>10</v>
      </c>
      <c r="BN5555" s="1" t="s">
        <v>2541</v>
      </c>
      <c r="BP5555" s="1" t="s">
        <v>2542</v>
      </c>
      <c r="BR5555" s="1" t="s">
        <v>2549</v>
      </c>
      <c r="BS5555" s="1">
        <v>0.42799999999999999</v>
      </c>
      <c r="BU5555" s="1" t="s">
        <v>4</v>
      </c>
    </row>
    <row r="5556" spans="1:81" x14ac:dyDescent="0.25">
      <c r="A5556" s="2" t="s">
        <v>2525</v>
      </c>
      <c r="B5556" s="1">
        <v>9369</v>
      </c>
      <c r="C5556" s="1">
        <v>14</v>
      </c>
      <c r="D5556" s="1">
        <v>79270052</v>
      </c>
      <c r="E5556" s="1">
        <v>79270052</v>
      </c>
      <c r="F5556" s="1" t="s">
        <v>6</v>
      </c>
      <c r="G5556" s="2" t="s">
        <v>2526</v>
      </c>
      <c r="H5556" s="2" t="s">
        <v>2528</v>
      </c>
      <c r="I5556" s="2" t="s">
        <v>2529</v>
      </c>
      <c r="J5556" s="2" t="s">
        <v>2530</v>
      </c>
      <c r="K5556" s="2" t="s">
        <v>49</v>
      </c>
      <c r="L5556" s="1" t="s">
        <v>50</v>
      </c>
      <c r="M5556" s="1" t="s">
        <v>51</v>
      </c>
      <c r="N5556" s="1" t="s">
        <v>52</v>
      </c>
      <c r="O5556" s="1" t="s">
        <v>52</v>
      </c>
      <c r="R5556" s="1" t="s">
        <v>2527</v>
      </c>
      <c r="S5556" s="1" t="s">
        <v>6</v>
      </c>
      <c r="T5556" s="1">
        <v>6</v>
      </c>
      <c r="U5556" s="1">
        <v>1506</v>
      </c>
      <c r="V5556" s="3">
        <v>5</v>
      </c>
      <c r="W5556" s="12" t="e">
        <v>#N/A</v>
      </c>
      <c r="X5556" s="12" t="e">
        <v>#N/A</v>
      </c>
      <c r="Y5556" s="12" t="e">
        <v>#N/A</v>
      </c>
      <c r="Z5556" s="9">
        <v>0.326816</v>
      </c>
      <c r="AA5556" s="10">
        <v>117</v>
      </c>
      <c r="AB5556" s="10">
        <v>241</v>
      </c>
      <c r="AC5556" s="20">
        <v>1</v>
      </c>
      <c r="AD5556" s="20">
        <v>0.85920581105787497</v>
      </c>
      <c r="AE5556" s="20">
        <v>1</v>
      </c>
      <c r="AF5556" s="15">
        <v>0.52879600000000004</v>
      </c>
      <c r="AG5556" s="16">
        <v>202</v>
      </c>
      <c r="AH5556" s="16">
        <v>180</v>
      </c>
      <c r="AI5556" s="22">
        <v>1</v>
      </c>
      <c r="AJ5556" s="22">
        <v>0.91341230182841404</v>
      </c>
      <c r="AK5556" s="22">
        <v>1</v>
      </c>
      <c r="AL5556" s="18">
        <f t="shared" si="774"/>
        <v>1</v>
      </c>
      <c r="AM5556" s="18">
        <f t="shared" si="775"/>
        <v>1</v>
      </c>
      <c r="AN5556" s="18">
        <f t="shared" si="776"/>
        <v>1</v>
      </c>
      <c r="AO5556" s="18">
        <f t="shared" si="777"/>
        <v>1</v>
      </c>
      <c r="AP5556" s="18">
        <f t="shared" si="778"/>
        <v>1</v>
      </c>
      <c r="AQ5556" s="18">
        <f t="shared" si="779"/>
        <v>1</v>
      </c>
      <c r="AR5556" s="18">
        <f t="shared" si="780"/>
        <v>0</v>
      </c>
      <c r="AS5556" s="18">
        <f t="shared" si="781"/>
        <v>0</v>
      </c>
      <c r="AT5556" s="18">
        <f t="shared" si="782"/>
        <v>0</v>
      </c>
      <c r="AU5556" s="1" t="s">
        <v>2531</v>
      </c>
      <c r="AV5556" s="1" t="s">
        <v>2532</v>
      </c>
      <c r="AW5556" s="1" t="s">
        <v>2533</v>
      </c>
      <c r="AX5556" s="1" t="s">
        <v>2534</v>
      </c>
      <c r="AY5556" s="1" t="s">
        <v>2535</v>
      </c>
      <c r="AZ5556" s="1" t="s">
        <v>2536</v>
      </c>
      <c r="BA5556" s="1">
        <v>712</v>
      </c>
      <c r="BB5556" s="1" t="s">
        <v>2537</v>
      </c>
      <c r="BC5556" s="1" t="s">
        <v>4</v>
      </c>
      <c r="BF5556" s="1" t="s">
        <v>2538</v>
      </c>
      <c r="BG5556" s="1" t="s">
        <v>82</v>
      </c>
      <c r="BH5556" s="1" t="s">
        <v>2539</v>
      </c>
      <c r="BK5556" s="1" t="s">
        <v>2540</v>
      </c>
      <c r="BL5556" s="1">
        <v>10</v>
      </c>
      <c r="BN5556" s="1" t="s">
        <v>2541</v>
      </c>
      <c r="BP5556" s="1" t="s">
        <v>2542</v>
      </c>
      <c r="BR5556" s="1" t="s">
        <v>2543</v>
      </c>
      <c r="BS5556" s="1">
        <v>0.56200000000000006</v>
      </c>
      <c r="BU5556" s="1" t="s">
        <v>4</v>
      </c>
    </row>
    <row r="5557" spans="1:81" x14ac:dyDescent="0.25">
      <c r="A5557" s="2" t="s">
        <v>2550</v>
      </c>
      <c r="B5557" s="1">
        <v>4521</v>
      </c>
      <c r="C5557" s="1">
        <v>7</v>
      </c>
      <c r="D5557" s="1">
        <v>2290591</v>
      </c>
      <c r="E5557" s="1">
        <v>2290592</v>
      </c>
      <c r="F5557" s="1" t="s">
        <v>6</v>
      </c>
      <c r="G5557" s="2" t="s">
        <v>2551</v>
      </c>
      <c r="H5557" s="2" t="s">
        <v>2554</v>
      </c>
      <c r="I5557" s="2" t="s">
        <v>2555</v>
      </c>
      <c r="J5557" s="2" t="s">
        <v>2556</v>
      </c>
      <c r="K5557" s="2" t="s">
        <v>436</v>
      </c>
      <c r="L5557" s="1" t="s">
        <v>437</v>
      </c>
      <c r="M5557" s="1" t="s">
        <v>10</v>
      </c>
      <c r="N5557" s="1" t="s">
        <v>51</v>
      </c>
      <c r="O5557" s="1" t="s">
        <v>51</v>
      </c>
      <c r="R5557" s="1" t="s">
        <v>2552</v>
      </c>
      <c r="S5557" s="1" t="s">
        <v>6</v>
      </c>
      <c r="T5557" s="1">
        <v>5</v>
      </c>
      <c r="U5557" s="1" t="s">
        <v>2553</v>
      </c>
      <c r="V5557" s="3">
        <v>5</v>
      </c>
      <c r="W5557" s="12" t="e">
        <v>#N/A</v>
      </c>
      <c r="X5557" s="12" t="e">
        <v>#N/A</v>
      </c>
      <c r="Y5557" s="12" t="e">
        <v>#N/A</v>
      </c>
      <c r="Z5557" s="9">
        <v>0.02</v>
      </c>
      <c r="AA5557" s="10">
        <v>21</v>
      </c>
      <c r="AB5557" s="10">
        <v>867</v>
      </c>
      <c r="AC5557" s="20">
        <v>0.09</v>
      </c>
      <c r="AD5557" s="20">
        <v>4.43043264701194E-2</v>
      </c>
      <c r="AE5557" s="20">
        <v>0.64854114546718999</v>
      </c>
      <c r="AF5557" s="15">
        <v>0.02</v>
      </c>
      <c r="AG5557" s="16">
        <v>13</v>
      </c>
      <c r="AH5557" s="16">
        <v>797</v>
      </c>
      <c r="AI5557" s="22">
        <v>0.05</v>
      </c>
      <c r="AJ5557" s="22">
        <v>1.3615793854862199E-2</v>
      </c>
      <c r="AK5557" s="22">
        <v>9.0854675397464599E-2</v>
      </c>
      <c r="AL5557" s="18">
        <f t="shared" si="774"/>
        <v>0</v>
      </c>
      <c r="AM5557" s="18">
        <f t="shared" si="775"/>
        <v>0</v>
      </c>
      <c r="AN5557" s="18">
        <f t="shared" si="776"/>
        <v>0</v>
      </c>
      <c r="AO5557" s="18">
        <f t="shared" si="777"/>
        <v>0</v>
      </c>
      <c r="AP5557" s="18">
        <f t="shared" si="778"/>
        <v>0</v>
      </c>
      <c r="AQ5557" s="18">
        <f t="shared" si="779"/>
        <v>0</v>
      </c>
      <c r="AR5557" s="18">
        <f t="shared" si="780"/>
        <v>0</v>
      </c>
      <c r="AS5557" s="18">
        <f t="shared" si="781"/>
        <v>0</v>
      </c>
      <c r="AT5557" s="18">
        <f t="shared" si="782"/>
        <v>0</v>
      </c>
      <c r="AU5557" s="1" t="s">
        <v>2557</v>
      </c>
      <c r="AV5557" s="1" t="s">
        <v>2558</v>
      </c>
      <c r="AW5557" s="1" t="s">
        <v>2559</v>
      </c>
      <c r="AX5557" s="1" t="s">
        <v>2560</v>
      </c>
      <c r="AY5557" s="1" t="s">
        <v>2561</v>
      </c>
      <c r="AZ5557" s="1" t="s">
        <v>2562</v>
      </c>
      <c r="BA5557" s="1" t="s">
        <v>2563</v>
      </c>
      <c r="BC5557" s="1" t="s">
        <v>4</v>
      </c>
      <c r="BD5557" s="1" t="s">
        <v>4</v>
      </c>
      <c r="BF5557" s="1" t="s">
        <v>2564</v>
      </c>
      <c r="BG5557" s="1" t="s">
        <v>642</v>
      </c>
      <c r="BH5557" s="1" t="s">
        <v>2565</v>
      </c>
      <c r="BL5557" s="1">
        <v>0</v>
      </c>
      <c r="BN5557" s="1" t="s">
        <v>2566</v>
      </c>
      <c r="BP5557" s="1" t="s">
        <v>2567</v>
      </c>
      <c r="BR5557" s="1" t="s">
        <v>2568</v>
      </c>
      <c r="BS5557" s="1">
        <v>0.58899999999999997</v>
      </c>
      <c r="BT5557" s="1" t="s">
        <v>4</v>
      </c>
      <c r="BU5557" s="1" t="s">
        <v>4</v>
      </c>
      <c r="BZ5557" s="1" t="s">
        <v>4</v>
      </c>
      <c r="CA5557" s="1" t="s">
        <v>2569</v>
      </c>
    </row>
    <row r="5558" spans="1:81" x14ac:dyDescent="0.25">
      <c r="A5558" s="2" t="s">
        <v>2570</v>
      </c>
      <c r="B5558" s="1">
        <v>57523</v>
      </c>
      <c r="C5558" s="1">
        <v>14</v>
      </c>
      <c r="D5558" s="1">
        <v>24878301</v>
      </c>
      <c r="E5558" s="1">
        <v>24878301</v>
      </c>
      <c r="F5558" s="1" t="s">
        <v>6</v>
      </c>
      <c r="G5558" s="2" t="s">
        <v>2571</v>
      </c>
      <c r="H5558" s="2" t="s">
        <v>2573</v>
      </c>
      <c r="I5558" s="2" t="s">
        <v>2574</v>
      </c>
      <c r="J5558" s="2" t="s">
        <v>2575</v>
      </c>
      <c r="K5558" s="2" t="s">
        <v>49</v>
      </c>
      <c r="L5558" s="1" t="s">
        <v>50</v>
      </c>
      <c r="M5558" s="1" t="s">
        <v>51</v>
      </c>
      <c r="N5558" s="1" t="s">
        <v>31</v>
      </c>
      <c r="O5558" s="1" t="s">
        <v>31</v>
      </c>
      <c r="R5558" s="1" t="s">
        <v>2572</v>
      </c>
      <c r="S5558" s="1" t="s">
        <v>6</v>
      </c>
      <c r="T5558" s="1">
        <v>4</v>
      </c>
      <c r="U5558" s="1">
        <v>1619</v>
      </c>
      <c r="V5558" s="3">
        <v>5</v>
      </c>
      <c r="W5558" s="12" t="e">
        <v>#N/A</v>
      </c>
      <c r="X5558" s="12" t="e">
        <v>#N/A</v>
      </c>
      <c r="Y5558" s="12" t="e">
        <v>#N/A</v>
      </c>
      <c r="Z5558" s="9">
        <v>0</v>
      </c>
      <c r="AA5558" s="10">
        <v>0</v>
      </c>
      <c r="AB5558" s="10">
        <v>113</v>
      </c>
      <c r="AC5558" s="20">
        <v>0</v>
      </c>
      <c r="AD5558" s="20">
        <v>0</v>
      </c>
      <c r="AE5558" s="20">
        <v>0.47923934175319599</v>
      </c>
      <c r="AF5558" s="15">
        <v>0.30769200000000002</v>
      </c>
      <c r="AG5558" s="16">
        <v>24</v>
      </c>
      <c r="AH5558" s="16">
        <v>54</v>
      </c>
      <c r="AI5558" s="22">
        <v>0.81</v>
      </c>
      <c r="AJ5558" s="22">
        <v>0.42213183143194599</v>
      </c>
      <c r="AK5558" s="22">
        <v>0.98255932314785999</v>
      </c>
      <c r="AL5558" s="18">
        <f t="shared" si="774"/>
        <v>0</v>
      </c>
      <c r="AM5558" s="18">
        <f t="shared" si="775"/>
        <v>0</v>
      </c>
      <c r="AN5558" s="18">
        <f t="shared" si="776"/>
        <v>0</v>
      </c>
      <c r="AO5558" s="18">
        <f t="shared" si="777"/>
        <v>1</v>
      </c>
      <c r="AP5558" s="18">
        <f t="shared" si="778"/>
        <v>1</v>
      </c>
      <c r="AQ5558" s="18">
        <f t="shared" si="779"/>
        <v>1</v>
      </c>
      <c r="AR5558" s="18">
        <f t="shared" si="780"/>
        <v>0</v>
      </c>
      <c r="AS5558" s="18">
        <f t="shared" si="781"/>
        <v>1</v>
      </c>
      <c r="AT5558" s="18">
        <f t="shared" si="782"/>
        <v>1</v>
      </c>
      <c r="AV5558" s="1" t="s">
        <v>2576</v>
      </c>
      <c r="AW5558" s="1" t="s">
        <v>2577</v>
      </c>
      <c r="AX5558" s="1" t="s">
        <v>2578</v>
      </c>
      <c r="AY5558" s="1" t="s">
        <v>2579</v>
      </c>
      <c r="AZ5558" s="1" t="s">
        <v>2580</v>
      </c>
      <c r="BA5558" s="1">
        <v>434</v>
      </c>
      <c r="BC5558" s="1" t="s">
        <v>4</v>
      </c>
      <c r="BF5558" s="1" t="s">
        <v>2581</v>
      </c>
      <c r="BG5558" s="1" t="s">
        <v>44</v>
      </c>
      <c r="BH5558" s="1" t="s">
        <v>149</v>
      </c>
      <c r="BK5558" s="1" t="s">
        <v>2582</v>
      </c>
      <c r="BL5558" s="1">
        <v>3</v>
      </c>
      <c r="BR5558" s="1" t="s">
        <v>2583</v>
      </c>
      <c r="BS5558" s="1">
        <v>0.55200000000000005</v>
      </c>
      <c r="BU5558" s="1" t="s">
        <v>4</v>
      </c>
    </row>
    <row r="5559" spans="1:81" x14ac:dyDescent="0.25">
      <c r="A5559" s="2" t="s">
        <v>2584</v>
      </c>
      <c r="B5559" s="1">
        <v>55239</v>
      </c>
      <c r="C5559" s="1">
        <v>16</v>
      </c>
      <c r="D5559" s="1">
        <v>56509438</v>
      </c>
      <c r="E5559" s="1">
        <v>56509439</v>
      </c>
      <c r="F5559" s="1" t="s">
        <v>6</v>
      </c>
      <c r="G5559" s="2" t="s">
        <v>2585</v>
      </c>
      <c r="H5559" s="2" t="s">
        <v>2588</v>
      </c>
      <c r="I5559" s="2" t="s">
        <v>2589</v>
      </c>
      <c r="J5559" s="2" t="s">
        <v>2590</v>
      </c>
      <c r="K5559" s="2" t="s">
        <v>436</v>
      </c>
      <c r="L5559" s="1" t="s">
        <v>437</v>
      </c>
      <c r="M5559" s="1" t="s">
        <v>10</v>
      </c>
      <c r="N5559" s="1" t="s">
        <v>90</v>
      </c>
      <c r="O5559" s="1" t="s">
        <v>90</v>
      </c>
      <c r="R5559" s="1" t="s">
        <v>2586</v>
      </c>
      <c r="S5559" s="1" t="s">
        <v>6</v>
      </c>
      <c r="T5559" s="1">
        <v>12</v>
      </c>
      <c r="U5559" s="1" t="s">
        <v>2587</v>
      </c>
      <c r="V5559" s="3">
        <v>5</v>
      </c>
      <c r="W5559" s="12" t="e">
        <v>#N/A</v>
      </c>
      <c r="X5559" s="12" t="e">
        <v>#N/A</v>
      </c>
      <c r="Y5559" s="12" t="e">
        <v>#N/A</v>
      </c>
      <c r="Z5559" s="9">
        <v>0.03</v>
      </c>
      <c r="AA5559" s="10">
        <v>10</v>
      </c>
      <c r="AB5559" s="10">
        <v>362</v>
      </c>
      <c r="AC5559" s="20">
        <v>0.12</v>
      </c>
      <c r="AD5559" s="20">
        <v>4.5622682798329602E-2</v>
      </c>
      <c r="AE5559" s="20">
        <v>0.22882979176993001</v>
      </c>
      <c r="AF5559" s="15" t="s">
        <v>4</v>
      </c>
      <c r="AG5559" s="16" t="s">
        <v>4</v>
      </c>
      <c r="AH5559" s="16" t="s">
        <v>4</v>
      </c>
      <c r="AI5559" s="22">
        <v>0</v>
      </c>
      <c r="AJ5559" s="22">
        <v>0</v>
      </c>
      <c r="AK5559" s="22">
        <v>0</v>
      </c>
      <c r="AL5559" s="18">
        <f t="shared" si="774"/>
        <v>0</v>
      </c>
      <c r="AM5559" s="18">
        <f t="shared" si="775"/>
        <v>0</v>
      </c>
      <c r="AN5559" s="18">
        <f t="shared" si="776"/>
        <v>0</v>
      </c>
      <c r="AO5559" s="18">
        <f t="shared" si="777"/>
        <v>0</v>
      </c>
      <c r="AP5559" s="18">
        <f t="shared" si="778"/>
        <v>0</v>
      </c>
      <c r="AQ5559" s="18">
        <f t="shared" si="779"/>
        <v>0</v>
      </c>
      <c r="AR5559" s="18">
        <f t="shared" si="780"/>
        <v>0</v>
      </c>
      <c r="AS5559" s="18">
        <f t="shared" si="781"/>
        <v>0</v>
      </c>
      <c r="AT5559" s="18">
        <f t="shared" si="782"/>
        <v>0</v>
      </c>
      <c r="AU5559" s="1" t="s">
        <v>2591</v>
      </c>
      <c r="AV5559" s="1" t="s">
        <v>2592</v>
      </c>
      <c r="AW5559" s="1" t="s">
        <v>2593</v>
      </c>
      <c r="AX5559" s="1" t="s">
        <v>2594</v>
      </c>
      <c r="AY5559" s="1" t="s">
        <v>2595</v>
      </c>
      <c r="AZ5559" s="1" t="s">
        <v>2596</v>
      </c>
      <c r="BA5559" s="1" t="s">
        <v>2597</v>
      </c>
      <c r="BC5559" s="1" t="s">
        <v>4</v>
      </c>
      <c r="BD5559" s="1" t="s">
        <v>4</v>
      </c>
      <c r="BH5559" s="1" t="s">
        <v>2598</v>
      </c>
      <c r="BK5559" s="1" t="s">
        <v>675</v>
      </c>
      <c r="BL5559" s="1">
        <v>1</v>
      </c>
      <c r="BQ5559" s="1" t="s">
        <v>2599</v>
      </c>
      <c r="BR5559" s="1" t="s">
        <v>2600</v>
      </c>
      <c r="BS5559" s="1">
        <v>0.371</v>
      </c>
      <c r="BT5559" s="1" t="s">
        <v>4</v>
      </c>
      <c r="BU5559" s="1" t="s">
        <v>4</v>
      </c>
      <c r="BZ5559" s="1" t="s">
        <v>4</v>
      </c>
    </row>
    <row r="5560" spans="1:81" x14ac:dyDescent="0.25">
      <c r="A5560" s="2" t="s">
        <v>2601</v>
      </c>
      <c r="B5560" s="1">
        <v>167826</v>
      </c>
      <c r="C5560" s="1">
        <v>6</v>
      </c>
      <c r="D5560" s="1">
        <v>137815210</v>
      </c>
      <c r="E5560" s="1">
        <v>137815212</v>
      </c>
      <c r="F5560" s="1" t="s">
        <v>6</v>
      </c>
      <c r="G5560" s="2" t="s">
        <v>2603</v>
      </c>
      <c r="H5560" s="2" t="s">
        <v>2606</v>
      </c>
      <c r="I5560" s="2" t="s">
        <v>2607</v>
      </c>
      <c r="J5560" s="2" t="s">
        <v>2608</v>
      </c>
      <c r="K5560" s="2" t="s">
        <v>153</v>
      </c>
      <c r="L5560" s="1" t="s">
        <v>8</v>
      </c>
      <c r="M5560" s="1" t="s">
        <v>2602</v>
      </c>
      <c r="N5560" s="1" t="s">
        <v>10</v>
      </c>
      <c r="O5560" s="1" t="s">
        <v>10</v>
      </c>
      <c r="R5560" s="1" t="s">
        <v>2604</v>
      </c>
      <c r="S5560" s="1" t="s">
        <v>10</v>
      </c>
      <c r="T5560" s="1">
        <v>1</v>
      </c>
      <c r="U5560" s="1" t="s">
        <v>2605</v>
      </c>
      <c r="V5560" s="3">
        <v>5</v>
      </c>
      <c r="W5560" s="12">
        <v>1</v>
      </c>
      <c r="X5560" s="12">
        <v>1</v>
      </c>
      <c r="Y5560" s="12" t="e">
        <v>#N/A</v>
      </c>
      <c r="Z5560" s="9" t="s">
        <v>4</v>
      </c>
      <c r="AA5560" s="10" t="s">
        <v>4</v>
      </c>
      <c r="AB5560" s="10" t="s">
        <v>4</v>
      </c>
      <c r="AC5560" s="20">
        <v>0</v>
      </c>
      <c r="AD5560" s="20">
        <v>0</v>
      </c>
      <c r="AE5560" s="20">
        <v>0</v>
      </c>
      <c r="AF5560" s="15">
        <v>0.02</v>
      </c>
      <c r="AG5560" s="16">
        <v>8</v>
      </c>
      <c r="AH5560" s="16">
        <v>362</v>
      </c>
      <c r="AI5560" s="22">
        <v>0.05</v>
      </c>
      <c r="AJ5560" s="22">
        <v>1.3974506082233201E-2</v>
      </c>
      <c r="AK5560" s="22">
        <v>9.9926930271288003E-2</v>
      </c>
      <c r="AL5560" s="18">
        <f t="shared" si="774"/>
        <v>0</v>
      </c>
      <c r="AM5560" s="18">
        <f t="shared" si="775"/>
        <v>0</v>
      </c>
      <c r="AN5560" s="18">
        <f t="shared" si="776"/>
        <v>0</v>
      </c>
      <c r="AO5560" s="18">
        <f t="shared" si="777"/>
        <v>0</v>
      </c>
      <c r="AP5560" s="18">
        <f t="shared" si="778"/>
        <v>0</v>
      </c>
      <c r="AQ5560" s="18">
        <f t="shared" si="779"/>
        <v>0</v>
      </c>
      <c r="AR5560" s="18">
        <f t="shared" si="780"/>
        <v>1</v>
      </c>
      <c r="AS5560" s="18">
        <f t="shared" si="781"/>
        <v>1</v>
      </c>
      <c r="AT5560" s="18">
        <f t="shared" si="782"/>
        <v>1</v>
      </c>
      <c r="AV5560" s="1" t="s">
        <v>2609</v>
      </c>
      <c r="AW5560" s="1" t="s">
        <v>2610</v>
      </c>
      <c r="AX5560" s="1" t="s">
        <v>2611</v>
      </c>
      <c r="AY5560" s="1" t="s">
        <v>2612</v>
      </c>
      <c r="AZ5560" s="1" t="s">
        <v>2613</v>
      </c>
      <c r="BA5560" s="1">
        <v>32</v>
      </c>
      <c r="BB5560" s="1" t="s">
        <v>2614</v>
      </c>
      <c r="BC5560" s="1" t="s">
        <v>4</v>
      </c>
      <c r="BD5560" s="1" t="s">
        <v>4</v>
      </c>
      <c r="BF5560" s="1" t="s">
        <v>357</v>
      </c>
      <c r="BG5560" s="1" t="s">
        <v>148</v>
      </c>
      <c r="BH5560" s="1" t="s">
        <v>149</v>
      </c>
      <c r="BL5560" s="1">
        <v>0</v>
      </c>
      <c r="BM5560" s="1" t="s">
        <v>2615</v>
      </c>
      <c r="BP5560" s="1" t="s">
        <v>2616</v>
      </c>
      <c r="BR5560" s="1" t="s">
        <v>2617</v>
      </c>
      <c r="BS5560" s="1">
        <v>0.502</v>
      </c>
      <c r="BT5560" s="1" t="s">
        <v>4</v>
      </c>
      <c r="BU5560" s="1" t="s">
        <v>4</v>
      </c>
      <c r="BZ5560" s="1" t="s">
        <v>4</v>
      </c>
    </row>
    <row r="5561" spans="1:81" x14ac:dyDescent="0.25">
      <c r="A5561" s="2" t="s">
        <v>2618</v>
      </c>
      <c r="B5561" s="1">
        <v>127385</v>
      </c>
      <c r="C5561" s="1">
        <v>1</v>
      </c>
      <c r="D5561" s="1">
        <v>159505578</v>
      </c>
      <c r="E5561" s="1">
        <v>159505578</v>
      </c>
      <c r="F5561" s="1" t="s">
        <v>6</v>
      </c>
      <c r="G5561" s="2" t="s">
        <v>2619</v>
      </c>
      <c r="H5561" s="2" t="s">
        <v>2621</v>
      </c>
      <c r="I5561" s="2" t="s">
        <v>2622</v>
      </c>
      <c r="J5561" s="2" t="s">
        <v>2623</v>
      </c>
      <c r="K5561" s="2" t="s">
        <v>49</v>
      </c>
      <c r="L5561" s="1" t="s">
        <v>50</v>
      </c>
      <c r="M5561" s="1" t="s">
        <v>52</v>
      </c>
      <c r="N5561" s="1" t="s">
        <v>51</v>
      </c>
      <c r="O5561" s="1" t="s">
        <v>51</v>
      </c>
      <c r="R5561" s="1" t="s">
        <v>2620</v>
      </c>
      <c r="S5561" s="1" t="s">
        <v>10</v>
      </c>
      <c r="T5561" s="1">
        <v>1</v>
      </c>
      <c r="U5561" s="1">
        <v>220</v>
      </c>
      <c r="V5561" s="3">
        <v>5</v>
      </c>
      <c r="W5561" s="12" t="e">
        <v>#N/A</v>
      </c>
      <c r="X5561" s="12" t="e">
        <v>#N/A</v>
      </c>
      <c r="Y5561" s="12" t="e">
        <v>#N/A</v>
      </c>
      <c r="Z5561" s="9">
        <v>0</v>
      </c>
      <c r="AA5561" s="10">
        <v>0</v>
      </c>
      <c r="AB5561" s="10">
        <v>644</v>
      </c>
      <c r="AC5561" s="20">
        <v>0</v>
      </c>
      <c r="AD5561" s="20">
        <v>0</v>
      </c>
      <c r="AE5561" s="20">
        <v>2.7190427420379401E-2</v>
      </c>
      <c r="AF5561" s="15">
        <v>0.24331900000000001</v>
      </c>
      <c r="AG5561" s="16">
        <v>173</v>
      </c>
      <c r="AH5561" s="16">
        <v>538</v>
      </c>
      <c r="AI5561" s="22">
        <v>0.62</v>
      </c>
      <c r="AJ5561" s="22">
        <v>0.50192927834239798</v>
      </c>
      <c r="AK5561" s="22">
        <v>0.74085765180672603</v>
      </c>
      <c r="AL5561" s="18">
        <f t="shared" si="774"/>
        <v>0</v>
      </c>
      <c r="AM5561" s="18">
        <f t="shared" si="775"/>
        <v>0</v>
      </c>
      <c r="AN5561" s="18">
        <f t="shared" si="776"/>
        <v>0</v>
      </c>
      <c r="AO5561" s="18">
        <f t="shared" si="777"/>
        <v>1</v>
      </c>
      <c r="AP5561" s="18">
        <f t="shared" si="778"/>
        <v>1</v>
      </c>
      <c r="AQ5561" s="18">
        <f t="shared" si="779"/>
        <v>0</v>
      </c>
      <c r="AR5561" s="18">
        <f t="shared" si="780"/>
        <v>1</v>
      </c>
      <c r="AS5561" s="18">
        <f t="shared" si="781"/>
        <v>1</v>
      </c>
      <c r="AT5561" s="18">
        <f t="shared" si="782"/>
        <v>1</v>
      </c>
      <c r="AV5561" s="1" t="s">
        <v>2624</v>
      </c>
      <c r="AW5561" s="1" t="s">
        <v>2625</v>
      </c>
      <c r="AX5561" s="1" t="s">
        <v>2626</v>
      </c>
      <c r="AY5561" s="1" t="s">
        <v>2627</v>
      </c>
      <c r="AZ5561" s="1" t="s">
        <v>2628</v>
      </c>
      <c r="BA5561" s="1">
        <v>74</v>
      </c>
      <c r="BB5561" s="1" t="s">
        <v>2629</v>
      </c>
      <c r="BC5561" s="1" t="s">
        <v>4</v>
      </c>
      <c r="BF5561" s="1" t="s">
        <v>2630</v>
      </c>
      <c r="BG5561" s="1" t="s">
        <v>727</v>
      </c>
      <c r="BH5561" s="1" t="s">
        <v>2631</v>
      </c>
      <c r="BK5561" s="1" t="s">
        <v>2632</v>
      </c>
      <c r="BL5561" s="1">
        <v>3</v>
      </c>
      <c r="BM5561" s="1" t="s">
        <v>2633</v>
      </c>
      <c r="BR5561" s="1" t="s">
        <v>2634</v>
      </c>
      <c r="BS5561" s="1">
        <v>0.42299999999999999</v>
      </c>
      <c r="BU5561" s="1" t="s">
        <v>4</v>
      </c>
    </row>
    <row r="5562" spans="1:81" x14ac:dyDescent="0.25">
      <c r="A5562" s="2" t="s">
        <v>2635</v>
      </c>
      <c r="B5562" s="1">
        <v>390054</v>
      </c>
      <c r="C5562" s="1">
        <v>11</v>
      </c>
      <c r="D5562" s="1">
        <v>5153866</v>
      </c>
      <c r="E5562" s="1">
        <v>5153866</v>
      </c>
      <c r="F5562" s="1" t="s">
        <v>6</v>
      </c>
      <c r="G5562" s="2" t="s">
        <v>2636</v>
      </c>
      <c r="H5562" s="2" t="s">
        <v>2638</v>
      </c>
      <c r="I5562" s="2" t="s">
        <v>2639</v>
      </c>
      <c r="J5562" s="2" t="s">
        <v>2640</v>
      </c>
      <c r="K5562" s="2" t="s">
        <v>49</v>
      </c>
      <c r="L5562" s="1" t="s">
        <v>50</v>
      </c>
      <c r="M5562" s="1" t="s">
        <v>52</v>
      </c>
      <c r="N5562" s="1" t="s">
        <v>31</v>
      </c>
      <c r="O5562" s="1" t="s">
        <v>31</v>
      </c>
      <c r="R5562" s="1" t="s">
        <v>2637</v>
      </c>
      <c r="S5562" s="1" t="s">
        <v>10</v>
      </c>
      <c r="T5562" s="1">
        <v>1</v>
      </c>
      <c r="U5562" s="1">
        <v>7</v>
      </c>
      <c r="V5562" s="3">
        <v>5</v>
      </c>
      <c r="W5562" s="12" t="e">
        <v>#N/A</v>
      </c>
      <c r="X5562" s="12" t="e">
        <v>#N/A</v>
      </c>
      <c r="Y5562" s="12" t="e">
        <v>#N/A</v>
      </c>
      <c r="Z5562" s="9">
        <v>0</v>
      </c>
      <c r="AA5562" s="10">
        <v>0</v>
      </c>
      <c r="AB5562" s="10">
        <v>176</v>
      </c>
      <c r="AC5562" s="20">
        <v>0</v>
      </c>
      <c r="AD5562" s="20">
        <v>0</v>
      </c>
      <c r="AE5562" s="20">
        <v>8.4668332730635495E-2</v>
      </c>
      <c r="AF5562" s="15">
        <v>0.35882399999999998</v>
      </c>
      <c r="AG5562" s="16">
        <v>61</v>
      </c>
      <c r="AH5562" s="16">
        <v>109</v>
      </c>
      <c r="AI5562" s="22">
        <v>0.76</v>
      </c>
      <c r="AJ5562" s="22">
        <v>0.528525296005247</v>
      </c>
      <c r="AK5562" s="22">
        <v>0.92319777582345797</v>
      </c>
      <c r="AL5562" s="18">
        <f t="shared" si="774"/>
        <v>0</v>
      </c>
      <c r="AM5562" s="18">
        <f t="shared" si="775"/>
        <v>0</v>
      </c>
      <c r="AN5562" s="18">
        <f t="shared" si="776"/>
        <v>0</v>
      </c>
      <c r="AO5562" s="18">
        <f t="shared" si="777"/>
        <v>1</v>
      </c>
      <c r="AP5562" s="18">
        <f t="shared" si="778"/>
        <v>1</v>
      </c>
      <c r="AQ5562" s="18">
        <f t="shared" si="779"/>
        <v>1</v>
      </c>
      <c r="AR5562" s="18">
        <f t="shared" si="780"/>
        <v>1</v>
      </c>
      <c r="AS5562" s="18">
        <f t="shared" si="781"/>
        <v>1</v>
      </c>
      <c r="AT5562" s="18">
        <f t="shared" si="782"/>
        <v>1</v>
      </c>
      <c r="AV5562" s="1" t="s">
        <v>2641</v>
      </c>
      <c r="AW5562" s="1" t="s">
        <v>2642</v>
      </c>
      <c r="AX5562" s="1" t="s">
        <v>2643</v>
      </c>
      <c r="AY5562" s="1" t="s">
        <v>2644</v>
      </c>
      <c r="AZ5562" s="1" t="s">
        <v>2645</v>
      </c>
      <c r="BA5562" s="1">
        <v>3</v>
      </c>
      <c r="BB5562" s="1" t="s">
        <v>233</v>
      </c>
      <c r="BC5562" s="1" t="s">
        <v>4</v>
      </c>
      <c r="BF5562" s="1" t="s">
        <v>2630</v>
      </c>
      <c r="BG5562" s="1" t="s">
        <v>727</v>
      </c>
      <c r="BH5562" s="1" t="s">
        <v>2631</v>
      </c>
      <c r="BK5562" s="1" t="s">
        <v>2646</v>
      </c>
      <c r="BL5562" s="1">
        <v>4</v>
      </c>
      <c r="BN5562" s="1" t="s">
        <v>2647</v>
      </c>
      <c r="BP5562" s="1" t="s">
        <v>2648</v>
      </c>
      <c r="BR5562" s="1" t="s">
        <v>2649</v>
      </c>
      <c r="BS5562" s="1">
        <v>0.378</v>
      </c>
      <c r="BU5562" s="1" t="s">
        <v>4</v>
      </c>
    </row>
    <row r="5563" spans="1:81" x14ac:dyDescent="0.25">
      <c r="A5563" s="2" t="s">
        <v>2650</v>
      </c>
      <c r="B5563" s="1">
        <v>143502</v>
      </c>
      <c r="C5563" s="1">
        <v>11</v>
      </c>
      <c r="D5563" s="1">
        <v>4608268</v>
      </c>
      <c r="E5563" s="1">
        <v>4608268</v>
      </c>
      <c r="F5563" s="1" t="s">
        <v>6</v>
      </c>
      <c r="G5563" s="2" t="s">
        <v>2652</v>
      </c>
      <c r="H5563" s="2" t="s">
        <v>1068</v>
      </c>
      <c r="I5563" s="2" t="s">
        <v>2654</v>
      </c>
      <c r="J5563" s="2" t="s">
        <v>2655</v>
      </c>
      <c r="K5563" s="2" t="s">
        <v>49</v>
      </c>
      <c r="L5563" s="1" t="s">
        <v>50</v>
      </c>
      <c r="M5563" s="1" t="s">
        <v>90</v>
      </c>
      <c r="N5563" s="1" t="s">
        <v>31</v>
      </c>
      <c r="O5563" s="1" t="s">
        <v>31</v>
      </c>
      <c r="P5563" s="1" t="s">
        <v>2651</v>
      </c>
      <c r="R5563" s="1" t="s">
        <v>2653</v>
      </c>
      <c r="S5563" s="1" t="s">
        <v>6</v>
      </c>
      <c r="T5563" s="1">
        <v>1</v>
      </c>
      <c r="U5563" s="1">
        <v>226</v>
      </c>
      <c r="V5563" s="3">
        <v>5</v>
      </c>
      <c r="W5563" s="12" t="e">
        <v>#N/A</v>
      </c>
      <c r="X5563" s="12" t="e">
        <v>#N/A</v>
      </c>
      <c r="Y5563" s="12" t="e">
        <v>#N/A</v>
      </c>
      <c r="Z5563" s="9">
        <v>0</v>
      </c>
      <c r="AA5563" s="10">
        <v>0</v>
      </c>
      <c r="AB5563" s="10">
        <v>738</v>
      </c>
      <c r="AC5563" s="20">
        <v>0</v>
      </c>
      <c r="AD5563" s="20">
        <v>0</v>
      </c>
      <c r="AE5563" s="20">
        <v>2.2042021103444599E-2</v>
      </c>
      <c r="AF5563" s="15">
        <v>0.34877000000000002</v>
      </c>
      <c r="AG5563" s="16">
        <v>241</v>
      </c>
      <c r="AH5563" s="16">
        <v>450</v>
      </c>
      <c r="AI5563" s="22">
        <v>0.74</v>
      </c>
      <c r="AJ5563" s="22">
        <v>0.57379159123483503</v>
      </c>
      <c r="AK5563" s="22">
        <v>0.846697245464195</v>
      </c>
      <c r="AL5563" s="18">
        <f t="shared" si="774"/>
        <v>0</v>
      </c>
      <c r="AM5563" s="18">
        <f t="shared" si="775"/>
        <v>0</v>
      </c>
      <c r="AN5563" s="18">
        <f t="shared" si="776"/>
        <v>0</v>
      </c>
      <c r="AO5563" s="18">
        <f t="shared" si="777"/>
        <v>1</v>
      </c>
      <c r="AP5563" s="18">
        <f t="shared" si="778"/>
        <v>1</v>
      </c>
      <c r="AQ5563" s="18">
        <f t="shared" si="779"/>
        <v>0</v>
      </c>
      <c r="AR5563" s="18">
        <f t="shared" si="780"/>
        <v>1</v>
      </c>
      <c r="AS5563" s="18">
        <f t="shared" si="781"/>
        <v>1</v>
      </c>
      <c r="AT5563" s="18">
        <f t="shared" si="782"/>
        <v>1</v>
      </c>
      <c r="AV5563" s="1" t="s">
        <v>2656</v>
      </c>
      <c r="AW5563" s="1" t="s">
        <v>2657</v>
      </c>
      <c r="AX5563" s="1" t="s">
        <v>2658</v>
      </c>
      <c r="AY5563" s="1" t="s">
        <v>2659</v>
      </c>
      <c r="AZ5563" s="1" t="s">
        <v>2660</v>
      </c>
      <c r="BA5563" s="1">
        <v>76</v>
      </c>
      <c r="BB5563" s="1" t="s">
        <v>2661</v>
      </c>
      <c r="BC5563" s="1" t="s">
        <v>4</v>
      </c>
      <c r="BF5563" s="1" t="s">
        <v>2630</v>
      </c>
      <c r="BG5563" s="1" t="s">
        <v>727</v>
      </c>
      <c r="BH5563" s="1" t="s">
        <v>2631</v>
      </c>
      <c r="BK5563" s="1" t="s">
        <v>359</v>
      </c>
      <c r="BL5563" s="1">
        <v>1</v>
      </c>
      <c r="BN5563" s="1" t="s">
        <v>2662</v>
      </c>
      <c r="BP5563" s="1" t="s">
        <v>2663</v>
      </c>
      <c r="BR5563" s="1" t="s">
        <v>2664</v>
      </c>
      <c r="BS5563" s="1">
        <v>0.50700000000000001</v>
      </c>
      <c r="BU5563" s="1" t="s">
        <v>4</v>
      </c>
    </row>
    <row r="5564" spans="1:81" x14ac:dyDescent="0.25">
      <c r="A5564" s="2" t="s">
        <v>2665</v>
      </c>
      <c r="B5564" s="1">
        <v>26338</v>
      </c>
      <c r="C5564" s="1">
        <v>11</v>
      </c>
      <c r="D5564" s="1">
        <v>55595567</v>
      </c>
      <c r="E5564" s="1">
        <v>55595567</v>
      </c>
      <c r="F5564" s="1" t="s">
        <v>6</v>
      </c>
      <c r="G5564" s="2" t="s">
        <v>2666</v>
      </c>
      <c r="H5564" s="2" t="s">
        <v>2668</v>
      </c>
      <c r="I5564" s="2" t="s">
        <v>2669</v>
      </c>
      <c r="J5564" s="2" t="s">
        <v>2670</v>
      </c>
      <c r="K5564" s="2" t="s">
        <v>135</v>
      </c>
      <c r="L5564" s="1" t="s">
        <v>50</v>
      </c>
      <c r="M5564" s="1" t="s">
        <v>51</v>
      </c>
      <c r="N5564" s="1" t="s">
        <v>52</v>
      </c>
      <c r="O5564" s="1" t="s">
        <v>52</v>
      </c>
      <c r="R5564" s="1" t="s">
        <v>2667</v>
      </c>
      <c r="S5564" s="1" t="s">
        <v>6</v>
      </c>
      <c r="T5564" s="1">
        <v>1</v>
      </c>
      <c r="U5564" s="1">
        <v>873</v>
      </c>
      <c r="V5564" s="3">
        <v>5</v>
      </c>
      <c r="W5564" s="12" t="e">
        <v>#N/A</v>
      </c>
      <c r="X5564" s="12" t="e">
        <v>#N/A</v>
      </c>
      <c r="Y5564" s="12" t="e">
        <v>#N/A</v>
      </c>
      <c r="Z5564" s="9">
        <v>0.38839299999999999</v>
      </c>
      <c r="AA5564" s="10">
        <v>87</v>
      </c>
      <c r="AB5564" s="10">
        <v>137</v>
      </c>
      <c r="AC5564" s="20">
        <v>1</v>
      </c>
      <c r="AD5564" s="20">
        <v>0.82523009608438702</v>
      </c>
      <c r="AE5564" s="20">
        <v>1</v>
      </c>
      <c r="AF5564" s="15">
        <v>0.53716200000000003</v>
      </c>
      <c r="AG5564" s="16">
        <v>159</v>
      </c>
      <c r="AH5564" s="16">
        <v>137</v>
      </c>
      <c r="AI5564" s="22">
        <v>1</v>
      </c>
      <c r="AJ5564" s="22">
        <v>0.90147098311200202</v>
      </c>
      <c r="AK5564" s="22">
        <v>1</v>
      </c>
      <c r="AL5564" s="18">
        <f t="shared" si="774"/>
        <v>1</v>
      </c>
      <c r="AM5564" s="18">
        <f t="shared" si="775"/>
        <v>1</v>
      </c>
      <c r="AN5564" s="18">
        <f t="shared" si="776"/>
        <v>1</v>
      </c>
      <c r="AO5564" s="18">
        <f t="shared" si="777"/>
        <v>1</v>
      </c>
      <c r="AP5564" s="18">
        <f t="shared" si="778"/>
        <v>1</v>
      </c>
      <c r="AQ5564" s="18">
        <f t="shared" si="779"/>
        <v>1</v>
      </c>
      <c r="AR5564" s="18">
        <f t="shared" si="780"/>
        <v>0</v>
      </c>
      <c r="AS5564" s="18">
        <f t="shared" si="781"/>
        <v>0</v>
      </c>
      <c r="AT5564" s="18">
        <f t="shared" si="782"/>
        <v>0</v>
      </c>
      <c r="AV5564" s="1" t="s">
        <v>2671</v>
      </c>
      <c r="AW5564" s="1" t="s">
        <v>2672</v>
      </c>
      <c r="AX5564" s="1" t="s">
        <v>2673</v>
      </c>
      <c r="AY5564" s="1" t="s">
        <v>2674</v>
      </c>
      <c r="AZ5564" s="1" t="s">
        <v>2675</v>
      </c>
      <c r="BA5564" s="1">
        <v>291</v>
      </c>
      <c r="BB5564" s="1" t="s">
        <v>2676</v>
      </c>
      <c r="BC5564" s="1" t="s">
        <v>4</v>
      </c>
      <c r="BF5564" s="1" t="s">
        <v>2630</v>
      </c>
      <c r="BG5564" s="1" t="s">
        <v>727</v>
      </c>
      <c r="BH5564" s="1" t="s">
        <v>2631</v>
      </c>
      <c r="BK5564" s="1" t="s">
        <v>170</v>
      </c>
      <c r="BL5564" s="1">
        <v>1</v>
      </c>
      <c r="BN5564" s="1" t="s">
        <v>2677</v>
      </c>
      <c r="BR5564" s="1" t="s">
        <v>2678</v>
      </c>
      <c r="BS5564" s="1">
        <v>0.45300000000000001</v>
      </c>
      <c r="BU5564" s="1" t="s">
        <v>4</v>
      </c>
      <c r="CC5564" s="1" t="s">
        <v>2679</v>
      </c>
    </row>
    <row r="5565" spans="1:81" x14ac:dyDescent="0.25">
      <c r="A5565" s="2" t="s">
        <v>2680</v>
      </c>
      <c r="B5565" s="1">
        <v>219952</v>
      </c>
      <c r="C5565" s="1">
        <v>11</v>
      </c>
      <c r="D5565" s="1">
        <v>57798638</v>
      </c>
      <c r="E5565" s="1">
        <v>57798638</v>
      </c>
      <c r="F5565" s="1" t="s">
        <v>6</v>
      </c>
      <c r="G5565" s="2" t="s">
        <v>2681</v>
      </c>
      <c r="H5565" s="2" t="s">
        <v>2683</v>
      </c>
      <c r="I5565" s="2" t="s">
        <v>2684</v>
      </c>
      <c r="J5565" s="2" t="s">
        <v>2685</v>
      </c>
      <c r="K5565" s="2" t="s">
        <v>49</v>
      </c>
      <c r="L5565" s="1" t="s">
        <v>50</v>
      </c>
      <c r="M5565" s="1" t="s">
        <v>90</v>
      </c>
      <c r="N5565" s="1" t="s">
        <v>31</v>
      </c>
      <c r="O5565" s="1" t="s">
        <v>31</v>
      </c>
      <c r="R5565" s="1" t="s">
        <v>2682</v>
      </c>
      <c r="S5565" s="1" t="s">
        <v>6</v>
      </c>
      <c r="T5565" s="1">
        <v>1</v>
      </c>
      <c r="U5565" s="1">
        <v>214</v>
      </c>
      <c r="V5565" s="3">
        <v>5</v>
      </c>
      <c r="W5565" s="12" t="e">
        <v>#N/A</v>
      </c>
      <c r="X5565" s="12" t="e">
        <v>#N/A</v>
      </c>
      <c r="Y5565" s="12" t="e">
        <v>#N/A</v>
      </c>
      <c r="Z5565" s="9">
        <v>0.17004</v>
      </c>
      <c r="AA5565" s="10">
        <v>84</v>
      </c>
      <c r="AB5565" s="10">
        <v>410</v>
      </c>
      <c r="AC5565" s="20">
        <v>0.76</v>
      </c>
      <c r="AD5565" s="20">
        <v>0.33948140313381597</v>
      </c>
      <c r="AE5565" s="20">
        <v>0.93457125232365901</v>
      </c>
      <c r="AF5565" s="15">
        <v>0.28539799999999999</v>
      </c>
      <c r="AG5565" s="16">
        <v>129</v>
      </c>
      <c r="AH5565" s="16">
        <v>323</v>
      </c>
      <c r="AI5565" s="22">
        <v>1</v>
      </c>
      <c r="AJ5565" s="22">
        <v>0.53629419320900396</v>
      </c>
      <c r="AK5565" s="22">
        <v>1</v>
      </c>
      <c r="AL5565" s="18">
        <f t="shared" si="774"/>
        <v>1</v>
      </c>
      <c r="AM5565" s="18">
        <f t="shared" si="775"/>
        <v>1</v>
      </c>
      <c r="AN5565" s="18">
        <f t="shared" si="776"/>
        <v>1</v>
      </c>
      <c r="AO5565" s="18">
        <f t="shared" si="777"/>
        <v>1</v>
      </c>
      <c r="AP5565" s="18">
        <f t="shared" si="778"/>
        <v>1</v>
      </c>
      <c r="AQ5565" s="18">
        <f t="shared" si="779"/>
        <v>1</v>
      </c>
      <c r="AR5565" s="18">
        <f t="shared" si="780"/>
        <v>0</v>
      </c>
      <c r="AS5565" s="18">
        <f t="shared" si="781"/>
        <v>1</v>
      </c>
      <c r="AT5565" s="18">
        <f t="shared" si="782"/>
        <v>0</v>
      </c>
      <c r="AU5565" s="1" t="s">
        <v>2686</v>
      </c>
      <c r="AV5565" s="1" t="s">
        <v>2687</v>
      </c>
      <c r="AW5565" s="1" t="s">
        <v>2688</v>
      </c>
      <c r="AX5565" s="1" t="s">
        <v>2689</v>
      </c>
      <c r="AY5565" s="1" t="s">
        <v>2690</v>
      </c>
      <c r="AZ5565" s="1" t="s">
        <v>2691</v>
      </c>
      <c r="BA5565" s="1">
        <v>72</v>
      </c>
      <c r="BB5565" s="1" t="s">
        <v>2629</v>
      </c>
      <c r="BC5565" s="1" t="s">
        <v>4</v>
      </c>
      <c r="BF5565" s="1" t="s">
        <v>2630</v>
      </c>
      <c r="BG5565" s="1" t="s">
        <v>727</v>
      </c>
      <c r="BH5565" s="1" t="s">
        <v>2631</v>
      </c>
      <c r="BK5565" s="1" t="s">
        <v>1686</v>
      </c>
      <c r="BL5565" s="1">
        <v>1</v>
      </c>
      <c r="BN5565" s="1" t="s">
        <v>2692</v>
      </c>
      <c r="BR5565" s="1" t="s">
        <v>2693</v>
      </c>
      <c r="BS5565" s="1">
        <v>0.47799999999999998</v>
      </c>
      <c r="BU5565" s="1" t="s">
        <v>4</v>
      </c>
    </row>
    <row r="5566" spans="1:81" x14ac:dyDescent="0.25">
      <c r="A5566" s="2" t="s">
        <v>2694</v>
      </c>
      <c r="B5566" s="1">
        <v>283160</v>
      </c>
      <c r="C5566" s="1">
        <v>11</v>
      </c>
      <c r="D5566" s="1">
        <v>124189556</v>
      </c>
      <c r="E5566" s="1">
        <v>124189556</v>
      </c>
      <c r="F5566" s="1" t="s">
        <v>6</v>
      </c>
      <c r="G5566" s="2" t="s">
        <v>2695</v>
      </c>
      <c r="H5566" s="2" t="s">
        <v>2697</v>
      </c>
      <c r="I5566" s="2" t="s">
        <v>2698</v>
      </c>
      <c r="J5566" s="2" t="s">
        <v>2699</v>
      </c>
      <c r="K5566" s="2" t="s">
        <v>49</v>
      </c>
      <c r="L5566" s="1" t="s">
        <v>50</v>
      </c>
      <c r="M5566" s="1" t="s">
        <v>51</v>
      </c>
      <c r="N5566" s="1" t="s">
        <v>52</v>
      </c>
      <c r="O5566" s="1" t="s">
        <v>52</v>
      </c>
      <c r="R5566" s="1" t="s">
        <v>2696</v>
      </c>
      <c r="S5566" s="1" t="s">
        <v>10</v>
      </c>
      <c r="T5566" s="1">
        <v>1</v>
      </c>
      <c r="U5566" s="1">
        <v>538</v>
      </c>
      <c r="V5566" s="3">
        <v>5</v>
      </c>
      <c r="W5566" s="12" t="e">
        <v>#N/A</v>
      </c>
      <c r="X5566" s="12" t="e">
        <v>#N/A</v>
      </c>
      <c r="Y5566" s="12" t="e">
        <v>#N/A</v>
      </c>
      <c r="Z5566" s="9">
        <v>0.36296299999999998</v>
      </c>
      <c r="AA5566" s="10">
        <v>98</v>
      </c>
      <c r="AB5566" s="10">
        <v>172</v>
      </c>
      <c r="AC5566" s="20">
        <v>1</v>
      </c>
      <c r="AD5566" s="20">
        <v>0.81172384241536699</v>
      </c>
      <c r="AE5566" s="20">
        <v>1</v>
      </c>
      <c r="AF5566" s="15">
        <v>0.49190899999999999</v>
      </c>
      <c r="AG5566" s="16">
        <v>152</v>
      </c>
      <c r="AH5566" s="16">
        <v>157</v>
      </c>
      <c r="AI5566" s="22">
        <v>1</v>
      </c>
      <c r="AJ5566" s="22">
        <v>0.86345232234250102</v>
      </c>
      <c r="AK5566" s="22">
        <v>1</v>
      </c>
      <c r="AL5566" s="18">
        <f t="shared" si="774"/>
        <v>1</v>
      </c>
      <c r="AM5566" s="18">
        <f t="shared" si="775"/>
        <v>1</v>
      </c>
      <c r="AN5566" s="18">
        <f t="shared" si="776"/>
        <v>1</v>
      </c>
      <c r="AO5566" s="18">
        <f t="shared" si="777"/>
        <v>1</v>
      </c>
      <c r="AP5566" s="18">
        <f t="shared" si="778"/>
        <v>1</v>
      </c>
      <c r="AQ5566" s="18">
        <f t="shared" si="779"/>
        <v>1</v>
      </c>
      <c r="AR5566" s="18">
        <f t="shared" si="780"/>
        <v>0</v>
      </c>
      <c r="AS5566" s="18">
        <f t="shared" si="781"/>
        <v>0</v>
      </c>
      <c r="AT5566" s="18">
        <f t="shared" si="782"/>
        <v>0</v>
      </c>
      <c r="AV5566" s="1" t="s">
        <v>2700</v>
      </c>
      <c r="AW5566" s="1" t="s">
        <v>2701</v>
      </c>
      <c r="AX5566" s="1" t="s">
        <v>2702</v>
      </c>
      <c r="AY5566" s="1" t="s">
        <v>2703</v>
      </c>
      <c r="AZ5566" s="1" t="s">
        <v>2704</v>
      </c>
      <c r="BA5566" s="1">
        <v>180</v>
      </c>
      <c r="BB5566" s="1" t="s">
        <v>233</v>
      </c>
      <c r="BC5566" s="1" t="s">
        <v>4</v>
      </c>
      <c r="BF5566" s="1" t="s">
        <v>2630</v>
      </c>
      <c r="BG5566" s="1" t="s">
        <v>727</v>
      </c>
      <c r="BH5566" s="1" t="s">
        <v>2631</v>
      </c>
      <c r="BK5566" s="1" t="s">
        <v>2705</v>
      </c>
      <c r="BL5566" s="1">
        <v>3</v>
      </c>
      <c r="BN5566" s="1" t="s">
        <v>2706</v>
      </c>
      <c r="BP5566" s="1" t="s">
        <v>2707</v>
      </c>
      <c r="BR5566" s="1" t="s">
        <v>2708</v>
      </c>
      <c r="BS5566" s="1">
        <v>0.443</v>
      </c>
      <c r="BU5566" s="1" t="s">
        <v>4</v>
      </c>
    </row>
    <row r="5567" spans="1:81" x14ac:dyDescent="0.25">
      <c r="A5567" s="2" t="s">
        <v>2709</v>
      </c>
      <c r="B5567" s="1">
        <v>10956</v>
      </c>
      <c r="C5567" s="1">
        <v>12</v>
      </c>
      <c r="D5567" s="1">
        <v>58089822</v>
      </c>
      <c r="E5567" s="1">
        <v>58089822</v>
      </c>
      <c r="F5567" s="1" t="s">
        <v>6</v>
      </c>
      <c r="G5567" s="2" t="s">
        <v>2710</v>
      </c>
      <c r="H5567" s="2" t="s">
        <v>2712</v>
      </c>
      <c r="I5567" s="2" t="s">
        <v>2713</v>
      </c>
      <c r="J5567" s="2" t="s">
        <v>2714</v>
      </c>
      <c r="K5567" s="2" t="s">
        <v>7</v>
      </c>
      <c r="L5567" s="1" t="s">
        <v>50</v>
      </c>
      <c r="M5567" s="1" t="s">
        <v>90</v>
      </c>
      <c r="N5567" s="1" t="s">
        <v>31</v>
      </c>
      <c r="O5567" s="1" t="s">
        <v>31</v>
      </c>
      <c r="R5567" s="1" t="s">
        <v>2711</v>
      </c>
      <c r="S5567" s="1" t="s">
        <v>6</v>
      </c>
      <c r="T5567" s="1">
        <v>4</v>
      </c>
      <c r="U5567" s="1">
        <v>539</v>
      </c>
      <c r="V5567" s="3">
        <v>5</v>
      </c>
      <c r="W5567" s="12" t="e">
        <v>#N/A</v>
      </c>
      <c r="X5567" s="12" t="e">
        <v>#N/A</v>
      </c>
      <c r="Y5567" s="12" t="e">
        <v>#N/A</v>
      </c>
      <c r="Z5567" s="9">
        <v>0.116129</v>
      </c>
      <c r="AA5567" s="10">
        <v>18</v>
      </c>
      <c r="AB5567" s="10">
        <v>137</v>
      </c>
      <c r="AC5567" s="20">
        <v>0.31</v>
      </c>
      <c r="AD5567" s="20">
        <v>0.23717152019099599</v>
      </c>
      <c r="AE5567" s="20">
        <v>0.78454825665125205</v>
      </c>
      <c r="AF5567" s="15">
        <v>0.27407399999999998</v>
      </c>
      <c r="AG5567" s="16">
        <v>37</v>
      </c>
      <c r="AH5567" s="16">
        <v>98</v>
      </c>
      <c r="AI5567" s="22">
        <v>1</v>
      </c>
      <c r="AJ5567" s="22">
        <v>0.38811120652294401</v>
      </c>
      <c r="AK5567" s="22">
        <v>1</v>
      </c>
      <c r="AL5567" s="18">
        <f t="shared" si="774"/>
        <v>1</v>
      </c>
      <c r="AM5567" s="18">
        <f t="shared" si="775"/>
        <v>0</v>
      </c>
      <c r="AN5567" s="18">
        <f t="shared" si="776"/>
        <v>0</v>
      </c>
      <c r="AO5567" s="18">
        <f t="shared" si="777"/>
        <v>1</v>
      </c>
      <c r="AP5567" s="18">
        <f t="shared" si="778"/>
        <v>1</v>
      </c>
      <c r="AQ5567" s="18">
        <f t="shared" si="779"/>
        <v>1</v>
      </c>
      <c r="AR5567" s="18">
        <f t="shared" si="780"/>
        <v>0</v>
      </c>
      <c r="AS5567" s="18">
        <f t="shared" si="781"/>
        <v>1</v>
      </c>
      <c r="AT5567" s="18">
        <f t="shared" si="782"/>
        <v>1</v>
      </c>
      <c r="AU5567" s="1" t="s">
        <v>2715</v>
      </c>
      <c r="AV5567" s="1" t="s">
        <v>2716</v>
      </c>
      <c r="AW5567" s="1" t="s">
        <v>2717</v>
      </c>
      <c r="AX5567" s="1" t="s">
        <v>2718</v>
      </c>
      <c r="AY5567" s="1" t="s">
        <v>2719</v>
      </c>
      <c r="AZ5567" s="1" t="s">
        <v>2720</v>
      </c>
      <c r="BA5567" s="1" t="s">
        <v>4</v>
      </c>
      <c r="BC5567" s="1" t="s">
        <v>4</v>
      </c>
      <c r="BF5567" s="1" t="s">
        <v>2721</v>
      </c>
      <c r="BG5567" s="1" t="s">
        <v>2722</v>
      </c>
      <c r="BH5567" s="1" t="s">
        <v>2723</v>
      </c>
      <c r="BK5567" s="1" t="s">
        <v>170</v>
      </c>
      <c r="BL5567" s="1">
        <v>1</v>
      </c>
      <c r="BM5567" s="1" t="s">
        <v>2724</v>
      </c>
      <c r="BO5567" s="1" t="s">
        <v>2725</v>
      </c>
      <c r="BR5567" s="1" t="s">
        <v>2726</v>
      </c>
      <c r="BS5567" s="1">
        <v>0.52200000000000002</v>
      </c>
      <c r="BU5567" s="1" t="s">
        <v>4</v>
      </c>
    </row>
    <row r="5568" spans="1:81" x14ac:dyDescent="0.25">
      <c r="A5568" s="2" t="s">
        <v>2727</v>
      </c>
      <c r="B5568" s="1">
        <v>9381</v>
      </c>
      <c r="C5568" s="1">
        <v>2</v>
      </c>
      <c r="D5568" s="1">
        <v>26693554</v>
      </c>
      <c r="E5568" s="1">
        <v>26693556</v>
      </c>
      <c r="F5568" s="1" t="s">
        <v>6</v>
      </c>
      <c r="G5568" s="2" t="s">
        <v>2729</v>
      </c>
      <c r="H5568" s="2" t="s">
        <v>2732</v>
      </c>
      <c r="I5568" s="2" t="s">
        <v>2733</v>
      </c>
      <c r="J5568" s="2" t="s">
        <v>2734</v>
      </c>
      <c r="K5568" s="2" t="s">
        <v>153</v>
      </c>
      <c r="L5568" s="1" t="s">
        <v>8</v>
      </c>
      <c r="M5568" s="1" t="s">
        <v>2728</v>
      </c>
      <c r="N5568" s="1" t="s">
        <v>10</v>
      </c>
      <c r="O5568" s="1" t="s">
        <v>10</v>
      </c>
      <c r="R5568" s="1" t="s">
        <v>2730</v>
      </c>
      <c r="S5568" s="1" t="s">
        <v>10</v>
      </c>
      <c r="T5568" s="1">
        <v>32</v>
      </c>
      <c r="U5568" s="1" t="s">
        <v>2731</v>
      </c>
      <c r="V5568" s="3">
        <v>5</v>
      </c>
      <c r="W5568" s="12" t="e">
        <v>#N/A</v>
      </c>
      <c r="X5568" s="12" t="e">
        <v>#N/A</v>
      </c>
      <c r="Y5568" s="12" t="e">
        <v>#N/A</v>
      </c>
      <c r="Z5568" s="9">
        <v>0.02</v>
      </c>
      <c r="AA5568" s="10">
        <v>7</v>
      </c>
      <c r="AB5568" s="10">
        <v>338</v>
      </c>
      <c r="AC5568" s="20">
        <v>0.09</v>
      </c>
      <c r="AD5568" s="20">
        <v>2.9557699303363501E-2</v>
      </c>
      <c r="AE5568" s="20">
        <v>0.195103260718716</v>
      </c>
      <c r="AF5568" s="15" t="s">
        <v>4</v>
      </c>
      <c r="AG5568" s="16" t="s">
        <v>4</v>
      </c>
      <c r="AH5568" s="16" t="s">
        <v>4</v>
      </c>
      <c r="AI5568" s="22">
        <v>0</v>
      </c>
      <c r="AJ5568" s="22">
        <v>0</v>
      </c>
      <c r="AK5568" s="22">
        <v>0</v>
      </c>
      <c r="AL5568" s="18">
        <f t="shared" si="774"/>
        <v>0</v>
      </c>
      <c r="AM5568" s="18">
        <f t="shared" si="775"/>
        <v>0</v>
      </c>
      <c r="AN5568" s="18">
        <f t="shared" si="776"/>
        <v>0</v>
      </c>
      <c r="AO5568" s="18">
        <f t="shared" si="777"/>
        <v>0</v>
      </c>
      <c r="AP5568" s="18">
        <f t="shared" si="778"/>
        <v>0</v>
      </c>
      <c r="AQ5568" s="18">
        <f t="shared" si="779"/>
        <v>0</v>
      </c>
      <c r="AR5568" s="18">
        <f t="shared" si="780"/>
        <v>0</v>
      </c>
      <c r="AS5568" s="18">
        <f t="shared" si="781"/>
        <v>0</v>
      </c>
      <c r="AT5568" s="18">
        <f t="shared" si="782"/>
        <v>0</v>
      </c>
      <c r="AU5568" s="1" t="s">
        <v>2735</v>
      </c>
      <c r="AV5568" s="1" t="s">
        <v>2736</v>
      </c>
      <c r="AW5568" s="1" t="s">
        <v>2737</v>
      </c>
      <c r="AX5568" s="1" t="s">
        <v>2738</v>
      </c>
      <c r="AY5568" s="1" t="s">
        <v>2739</v>
      </c>
      <c r="AZ5568" s="1" t="s">
        <v>2740</v>
      </c>
      <c r="BA5568" s="1">
        <v>1310</v>
      </c>
      <c r="BB5568" s="1" t="s">
        <v>2741</v>
      </c>
      <c r="BC5568" s="1" t="s">
        <v>4</v>
      </c>
      <c r="BD5568" s="1" t="s">
        <v>4</v>
      </c>
      <c r="BF5568" s="1" t="s">
        <v>2742</v>
      </c>
      <c r="BG5568" s="1" t="s">
        <v>2743</v>
      </c>
      <c r="BH5568" s="1" t="s">
        <v>728</v>
      </c>
      <c r="BK5568" s="1" t="s">
        <v>2744</v>
      </c>
      <c r="BL5568" s="1">
        <v>7</v>
      </c>
      <c r="BM5568" s="1" t="s">
        <v>323</v>
      </c>
      <c r="BR5568" s="1" t="s">
        <v>2745</v>
      </c>
      <c r="BS5568" s="1">
        <v>0.50700000000000001</v>
      </c>
      <c r="BT5568" s="1" t="s">
        <v>4</v>
      </c>
      <c r="BU5568" s="1" t="s">
        <v>4</v>
      </c>
      <c r="BZ5568" s="1" t="s">
        <v>4</v>
      </c>
    </row>
    <row r="5569" spans="1:83" x14ac:dyDescent="0.25">
      <c r="A5569" s="2" t="s">
        <v>2746</v>
      </c>
      <c r="B5569" s="1">
        <v>161725</v>
      </c>
      <c r="C5569" s="1">
        <v>15</v>
      </c>
      <c r="D5569" s="1">
        <v>31795901</v>
      </c>
      <c r="E5569" s="1">
        <v>31795901</v>
      </c>
      <c r="F5569" s="1" t="s">
        <v>6</v>
      </c>
      <c r="G5569" s="2" t="s">
        <v>2747</v>
      </c>
      <c r="H5569" s="2" t="s">
        <v>2749</v>
      </c>
      <c r="I5569" s="2" t="s">
        <v>2750</v>
      </c>
      <c r="J5569" s="2" t="s">
        <v>2751</v>
      </c>
      <c r="K5569" s="2" t="s">
        <v>30</v>
      </c>
      <c r="L5569" s="1" t="s">
        <v>8</v>
      </c>
      <c r="M5569" s="1" t="s">
        <v>31</v>
      </c>
      <c r="N5569" s="1" t="s">
        <v>10</v>
      </c>
      <c r="O5569" s="1" t="s">
        <v>10</v>
      </c>
      <c r="R5569" s="1" t="s">
        <v>2748</v>
      </c>
      <c r="S5569" s="1" t="s">
        <v>10</v>
      </c>
      <c r="T5569" s="1">
        <v>7</v>
      </c>
      <c r="U5569" s="1">
        <v>1086</v>
      </c>
      <c r="V5569" s="3">
        <v>5</v>
      </c>
      <c r="W5569" s="12" t="e">
        <v>#N/A</v>
      </c>
      <c r="X5569" s="12" t="e">
        <v>#N/A</v>
      </c>
      <c r="Y5569" s="12" t="e">
        <v>#N/A</v>
      </c>
      <c r="Z5569" s="9" t="s">
        <v>4</v>
      </c>
      <c r="AA5569" s="10" t="s">
        <v>4</v>
      </c>
      <c r="AB5569" s="10" t="s">
        <v>4</v>
      </c>
      <c r="AC5569" s="20">
        <v>0</v>
      </c>
      <c r="AD5569" s="20">
        <v>0</v>
      </c>
      <c r="AE5569" s="20">
        <v>0</v>
      </c>
      <c r="AF5569" s="15">
        <v>0.01</v>
      </c>
      <c r="AG5569" s="16">
        <v>7</v>
      </c>
      <c r="AH5569" s="16">
        <v>1232</v>
      </c>
      <c r="AI5569" s="22">
        <v>0.02</v>
      </c>
      <c r="AJ5569" s="22">
        <v>1.17874535880368E-3</v>
      </c>
      <c r="AK5569" s="22">
        <v>4.8848406932472402E-2</v>
      </c>
      <c r="AL5569" s="18">
        <f t="shared" si="774"/>
        <v>0</v>
      </c>
      <c r="AM5569" s="18">
        <f t="shared" si="775"/>
        <v>0</v>
      </c>
      <c r="AN5569" s="18">
        <f t="shared" si="776"/>
        <v>0</v>
      </c>
      <c r="AO5569" s="18">
        <f t="shared" si="777"/>
        <v>0</v>
      </c>
      <c r="AP5569" s="18">
        <f t="shared" si="778"/>
        <v>0</v>
      </c>
      <c r="AQ5569" s="18">
        <f t="shared" si="779"/>
        <v>0</v>
      </c>
      <c r="AR5569" s="18">
        <f t="shared" si="780"/>
        <v>1</v>
      </c>
      <c r="AS5569" s="18">
        <f t="shared" si="781"/>
        <v>1</v>
      </c>
      <c r="AT5569" s="18">
        <f t="shared" si="782"/>
        <v>1</v>
      </c>
      <c r="AU5569" s="1" t="s">
        <v>2752</v>
      </c>
      <c r="AV5569" s="1" t="s">
        <v>2753</v>
      </c>
      <c r="AW5569" s="1" t="s">
        <v>2754</v>
      </c>
      <c r="AX5569" s="1" t="s">
        <v>2755</v>
      </c>
      <c r="AY5569" s="1" t="s">
        <v>2756</v>
      </c>
      <c r="AZ5569" s="1" t="s">
        <v>2757</v>
      </c>
      <c r="BA5569" s="1">
        <v>331</v>
      </c>
      <c r="BB5569" s="1" t="s">
        <v>2758</v>
      </c>
      <c r="BC5569" s="1" t="s">
        <v>4</v>
      </c>
      <c r="BD5569" s="1" t="s">
        <v>4</v>
      </c>
      <c r="BG5569" s="1" t="s">
        <v>2313</v>
      </c>
      <c r="BH5569" s="1" t="s">
        <v>2759</v>
      </c>
      <c r="BK5569" s="1" t="s">
        <v>2760</v>
      </c>
      <c r="BL5569" s="1">
        <v>2</v>
      </c>
      <c r="BN5569" s="1" t="s">
        <v>2761</v>
      </c>
      <c r="BP5569" s="1" t="s">
        <v>2762</v>
      </c>
      <c r="BR5569" s="1" t="s">
        <v>2763</v>
      </c>
      <c r="BS5569" s="1">
        <v>0.46800000000000003</v>
      </c>
      <c r="BT5569" s="1" t="s">
        <v>4</v>
      </c>
      <c r="BU5569" s="1" t="s">
        <v>4</v>
      </c>
      <c r="BZ5569" s="1" t="s">
        <v>4</v>
      </c>
    </row>
    <row r="5570" spans="1:83" x14ac:dyDescent="0.25">
      <c r="A5570" s="2" t="s">
        <v>2764</v>
      </c>
      <c r="B5570" s="1">
        <v>5066</v>
      </c>
      <c r="C5570" s="1">
        <v>5</v>
      </c>
      <c r="D5570" s="1">
        <v>102309949</v>
      </c>
      <c r="E5570" s="1">
        <v>102309949</v>
      </c>
      <c r="F5570" s="1" t="s">
        <v>6</v>
      </c>
      <c r="G5570" s="2" t="s">
        <v>2765</v>
      </c>
      <c r="H5570" s="2" t="s">
        <v>2767</v>
      </c>
      <c r="I5570" s="2" t="s">
        <v>2768</v>
      </c>
      <c r="J5570" s="2" t="s">
        <v>2769</v>
      </c>
      <c r="K5570" s="2" t="s">
        <v>30</v>
      </c>
      <c r="L5570" s="1" t="s">
        <v>8</v>
      </c>
      <c r="M5570" s="1" t="s">
        <v>31</v>
      </c>
      <c r="N5570" s="1" t="s">
        <v>10</v>
      </c>
      <c r="O5570" s="1" t="s">
        <v>10</v>
      </c>
      <c r="R5570" s="1" t="s">
        <v>2766</v>
      </c>
      <c r="S5570" s="1" t="s">
        <v>6</v>
      </c>
      <c r="T5570" s="1">
        <v>14</v>
      </c>
      <c r="U5570" s="1">
        <v>1665</v>
      </c>
      <c r="V5570" s="3">
        <v>5</v>
      </c>
      <c r="W5570" s="12" t="e">
        <v>#N/A</v>
      </c>
      <c r="X5570" s="12" t="e">
        <v>#N/A</v>
      </c>
      <c r="Y5570" s="12" t="e">
        <v>#N/A</v>
      </c>
      <c r="Z5570" s="9">
        <v>0.02</v>
      </c>
      <c r="AA5570" s="10">
        <v>7</v>
      </c>
      <c r="AB5570" s="10">
        <v>457</v>
      </c>
      <c r="AC5570" s="20">
        <v>7.0000000000000007E-2</v>
      </c>
      <c r="AD5570" s="20">
        <v>1.9686521753452701E-2</v>
      </c>
      <c r="AE5570" s="20">
        <v>0.15102779996194701</v>
      </c>
      <c r="AF5570" s="15" t="s">
        <v>4</v>
      </c>
      <c r="AG5570" s="16" t="s">
        <v>4</v>
      </c>
      <c r="AH5570" s="16" t="s">
        <v>4</v>
      </c>
      <c r="AI5570" s="22">
        <v>0</v>
      </c>
      <c r="AJ5570" s="22">
        <v>0</v>
      </c>
      <c r="AK5570" s="22">
        <v>0</v>
      </c>
      <c r="AL5570" s="18">
        <f t="shared" si="774"/>
        <v>0</v>
      </c>
      <c r="AM5570" s="18">
        <f t="shared" si="775"/>
        <v>0</v>
      </c>
      <c r="AN5570" s="18">
        <f t="shared" si="776"/>
        <v>0</v>
      </c>
      <c r="AO5570" s="18">
        <f t="shared" si="777"/>
        <v>0</v>
      </c>
      <c r="AP5570" s="18">
        <f t="shared" si="778"/>
        <v>0</v>
      </c>
      <c r="AQ5570" s="18">
        <f t="shared" si="779"/>
        <v>0</v>
      </c>
      <c r="AR5570" s="18">
        <f t="shared" si="780"/>
        <v>0</v>
      </c>
      <c r="AS5570" s="18">
        <f t="shared" si="781"/>
        <v>0</v>
      </c>
      <c r="AT5570" s="18">
        <f t="shared" si="782"/>
        <v>0</v>
      </c>
      <c r="AU5570" s="1" t="s">
        <v>2770</v>
      </c>
      <c r="AV5570" s="1" t="s">
        <v>2771</v>
      </c>
      <c r="AW5570" s="1" t="s">
        <v>2772</v>
      </c>
      <c r="AX5570" s="1" t="s">
        <v>2773</v>
      </c>
      <c r="AY5570" s="1" t="s">
        <v>2774</v>
      </c>
      <c r="AZ5570" s="1" t="s">
        <v>2775</v>
      </c>
      <c r="BA5570" s="1">
        <v>431</v>
      </c>
      <c r="BB5570" s="1" t="s">
        <v>2776</v>
      </c>
      <c r="BC5570" s="1" t="s">
        <v>4</v>
      </c>
      <c r="BD5570" s="1" t="s">
        <v>4</v>
      </c>
      <c r="BF5570" s="1" t="s">
        <v>2777</v>
      </c>
      <c r="BG5570" s="1" t="s">
        <v>2778</v>
      </c>
      <c r="BH5570" s="1" t="s">
        <v>2779</v>
      </c>
      <c r="BL5570" s="1">
        <v>0</v>
      </c>
      <c r="BN5570" s="1" t="s">
        <v>2780</v>
      </c>
      <c r="BP5570" s="1" t="s">
        <v>2781</v>
      </c>
      <c r="BQ5570" s="1" t="s">
        <v>2599</v>
      </c>
      <c r="BR5570" s="1" t="s">
        <v>2782</v>
      </c>
      <c r="BS5570" s="1">
        <v>0.42299999999999999</v>
      </c>
      <c r="BT5570" s="1" t="s">
        <v>4</v>
      </c>
      <c r="BU5570" s="1" t="s">
        <v>4</v>
      </c>
      <c r="BZ5570" s="1" t="s">
        <v>4</v>
      </c>
    </row>
    <row r="5571" spans="1:83" x14ac:dyDescent="0.25">
      <c r="A5571" s="2" t="s">
        <v>2783</v>
      </c>
      <c r="B5571" s="1">
        <v>79646</v>
      </c>
      <c r="C5571" s="1">
        <v>5</v>
      </c>
      <c r="D5571" s="1">
        <v>167995804</v>
      </c>
      <c r="E5571" s="1">
        <v>167995804</v>
      </c>
      <c r="F5571" s="1" t="s">
        <v>6</v>
      </c>
      <c r="G5571" s="2" t="s">
        <v>2784</v>
      </c>
      <c r="H5571" s="2" t="s">
        <v>2786</v>
      </c>
      <c r="I5571" s="2" t="s">
        <v>2787</v>
      </c>
      <c r="J5571" s="2" t="s">
        <v>2788</v>
      </c>
      <c r="K5571" s="2" t="s">
        <v>30</v>
      </c>
      <c r="L5571" s="1" t="s">
        <v>8</v>
      </c>
      <c r="M5571" s="1" t="s">
        <v>31</v>
      </c>
      <c r="N5571" s="1" t="s">
        <v>10</v>
      </c>
      <c r="O5571" s="1" t="s">
        <v>10</v>
      </c>
      <c r="R5571" s="1" t="s">
        <v>2785</v>
      </c>
      <c r="S5571" s="1" t="s">
        <v>10</v>
      </c>
      <c r="T5571" s="1">
        <v>2</v>
      </c>
      <c r="U5571" s="1">
        <v>528</v>
      </c>
      <c r="V5571" s="3">
        <v>5</v>
      </c>
      <c r="W5571" s="12" t="e">
        <v>#N/A</v>
      </c>
      <c r="X5571" s="12" t="e">
        <v>#N/A</v>
      </c>
      <c r="Y5571" s="12" t="e">
        <v>#N/A</v>
      </c>
      <c r="Z5571" s="9" t="s">
        <v>4</v>
      </c>
      <c r="AA5571" s="10" t="s">
        <v>4</v>
      </c>
      <c r="AB5571" s="10" t="s">
        <v>4</v>
      </c>
      <c r="AC5571" s="20">
        <v>0</v>
      </c>
      <c r="AD5571" s="20">
        <v>0</v>
      </c>
      <c r="AE5571" s="20">
        <v>0</v>
      </c>
      <c r="AF5571" s="15">
        <v>0.01</v>
      </c>
      <c r="AG5571" s="16">
        <v>7</v>
      </c>
      <c r="AH5571" s="16">
        <v>499</v>
      </c>
      <c r="AI5571" s="22">
        <v>0.04</v>
      </c>
      <c r="AJ5571" s="22">
        <v>8.7124558828795308E-3</v>
      </c>
      <c r="AK5571" s="22">
        <v>8.3540509807254595E-2</v>
      </c>
      <c r="AL5571" s="18">
        <f t="shared" si="774"/>
        <v>0</v>
      </c>
      <c r="AM5571" s="18">
        <f t="shared" si="775"/>
        <v>0</v>
      </c>
      <c r="AN5571" s="18">
        <f t="shared" si="776"/>
        <v>0</v>
      </c>
      <c r="AO5571" s="18">
        <f t="shared" si="777"/>
        <v>0</v>
      </c>
      <c r="AP5571" s="18">
        <f t="shared" si="778"/>
        <v>0</v>
      </c>
      <c r="AQ5571" s="18">
        <f t="shared" si="779"/>
        <v>0</v>
      </c>
      <c r="AR5571" s="18">
        <f t="shared" si="780"/>
        <v>1</v>
      </c>
      <c r="AS5571" s="18">
        <f t="shared" si="781"/>
        <v>1</v>
      </c>
      <c r="AT5571" s="18">
        <f t="shared" si="782"/>
        <v>1</v>
      </c>
      <c r="AV5571" s="1" t="s">
        <v>2789</v>
      </c>
      <c r="AW5571" s="1" t="s">
        <v>2790</v>
      </c>
      <c r="AX5571" s="1" t="s">
        <v>2791</v>
      </c>
      <c r="AY5571" s="1" t="s">
        <v>2792</v>
      </c>
      <c r="AZ5571" s="1" t="s">
        <v>2793</v>
      </c>
      <c r="BA5571" s="1">
        <v>76</v>
      </c>
      <c r="BC5571" s="1" t="s">
        <v>4</v>
      </c>
      <c r="BD5571" s="1" t="s">
        <v>4</v>
      </c>
      <c r="BF5571" s="1" t="s">
        <v>2794</v>
      </c>
      <c r="BG5571" s="1" t="s">
        <v>2313</v>
      </c>
      <c r="BH5571" s="1" t="s">
        <v>2795</v>
      </c>
      <c r="BK5571" s="1" t="s">
        <v>170</v>
      </c>
      <c r="BL5571" s="1">
        <v>1</v>
      </c>
      <c r="BM5571" s="1" t="s">
        <v>2796</v>
      </c>
      <c r="BN5571" s="1" t="s">
        <v>2797</v>
      </c>
      <c r="BO5571" s="1" t="s">
        <v>2798</v>
      </c>
      <c r="BP5571" s="1" t="s">
        <v>2799</v>
      </c>
      <c r="BR5571" s="1" t="s">
        <v>2800</v>
      </c>
      <c r="BS5571" s="1">
        <v>0.41299999999999998</v>
      </c>
      <c r="BT5571" s="1" t="s">
        <v>4</v>
      </c>
      <c r="BU5571" s="1" t="s">
        <v>4</v>
      </c>
      <c r="BZ5571" s="1" t="s">
        <v>4</v>
      </c>
    </row>
    <row r="5572" spans="1:83" x14ac:dyDescent="0.25">
      <c r="A5572" s="2" t="s">
        <v>2801</v>
      </c>
      <c r="B5572" s="1">
        <v>5069</v>
      </c>
      <c r="C5572" s="1">
        <v>9</v>
      </c>
      <c r="D5572" s="1">
        <v>118950481</v>
      </c>
      <c r="E5572" s="1">
        <v>118950481</v>
      </c>
      <c r="F5572" s="1" t="s">
        <v>6</v>
      </c>
      <c r="G5572" s="2" t="s">
        <v>2802</v>
      </c>
      <c r="H5572" s="2" t="s">
        <v>2804</v>
      </c>
      <c r="I5572" s="2" t="s">
        <v>2805</v>
      </c>
      <c r="J5572" s="2" t="s">
        <v>2806</v>
      </c>
      <c r="K5572" s="2" t="s">
        <v>135</v>
      </c>
      <c r="L5572" s="1" t="s">
        <v>50</v>
      </c>
      <c r="M5572" s="1" t="s">
        <v>51</v>
      </c>
      <c r="N5572" s="1" t="s">
        <v>31</v>
      </c>
      <c r="O5572" s="1" t="s">
        <v>31</v>
      </c>
      <c r="R5572" s="1" t="s">
        <v>2803</v>
      </c>
      <c r="S5572" s="1" t="s">
        <v>6</v>
      </c>
      <c r="T5572" s="1">
        <v>2</v>
      </c>
      <c r="U5572" s="1">
        <v>1845</v>
      </c>
      <c r="V5572" s="3">
        <v>5</v>
      </c>
      <c r="W5572" s="12" t="e">
        <v>#N/A</v>
      </c>
      <c r="X5572" s="12" t="e">
        <v>#N/A</v>
      </c>
      <c r="Y5572" s="12" t="e">
        <v>#N/A</v>
      </c>
      <c r="Z5572" s="9">
        <v>0</v>
      </c>
      <c r="AA5572" s="10">
        <v>0</v>
      </c>
      <c r="AB5572" s="10">
        <v>166</v>
      </c>
      <c r="AC5572" s="20">
        <v>0</v>
      </c>
      <c r="AD5572" s="20">
        <v>0</v>
      </c>
      <c r="AE5572" s="20">
        <v>9.4422860222406896E-2</v>
      </c>
      <c r="AF5572" s="15">
        <v>0.22988500000000001</v>
      </c>
      <c r="AG5572" s="16">
        <v>60</v>
      </c>
      <c r="AH5572" s="16">
        <v>201</v>
      </c>
      <c r="AI5572" s="22">
        <v>0.82</v>
      </c>
      <c r="AJ5572" s="22">
        <v>0.61527687213304905</v>
      </c>
      <c r="AK5572" s="22">
        <v>0.98086986922498798</v>
      </c>
      <c r="AL5572" s="18">
        <f t="shared" ref="AL5572:AL5635" si="783">IF(AC5572&gt;0.25,1,0)</f>
        <v>0</v>
      </c>
      <c r="AM5572" s="18">
        <f t="shared" ref="AM5572:AM5635" si="784">IF(AC5572&gt;0.5,1,0)</f>
        <v>0</v>
      </c>
      <c r="AN5572" s="18">
        <f t="shared" ref="AN5572:AN5635" si="785">IF(AC5572&gt;0.75,1,0)</f>
        <v>0</v>
      </c>
      <c r="AO5572" s="18">
        <f t="shared" ref="AO5572:AO5635" si="786">IF(AI5572&gt;0.25,1,0)</f>
        <v>1</v>
      </c>
      <c r="AP5572" s="18">
        <f t="shared" ref="AP5572:AP5635" si="787">IF(AI5572&gt;0.5,1,0)</f>
        <v>1</v>
      </c>
      <c r="AQ5572" s="18">
        <f t="shared" ref="AQ5572:AQ5635" si="788">IF(AI5572&gt;0.75,1,0)</f>
        <v>1</v>
      </c>
      <c r="AR5572" s="18">
        <f t="shared" ref="AR5572:AR5635" si="789">IF(AE5572&lt;AJ5572,1,0)</f>
        <v>1</v>
      </c>
      <c r="AS5572" s="18">
        <f t="shared" ref="AS5572:AS5635" si="790">IF(AE5572&lt;AI5572,1,0)</f>
        <v>1</v>
      </c>
      <c r="AT5572" s="18">
        <f t="shared" ref="AT5572:AT5635" si="791">IF(AJ5572&gt;AC5572,1,0)</f>
        <v>1</v>
      </c>
      <c r="AU5572" s="1" t="s">
        <v>2807</v>
      </c>
      <c r="AV5572" s="1" t="s">
        <v>2808</v>
      </c>
      <c r="AW5572" s="1" t="s">
        <v>2809</v>
      </c>
      <c r="AX5572" s="1" t="s">
        <v>2810</v>
      </c>
      <c r="AY5572" s="1" t="s">
        <v>2811</v>
      </c>
      <c r="AZ5572" s="1" t="s">
        <v>2812</v>
      </c>
      <c r="BA5572" s="1">
        <v>488</v>
      </c>
      <c r="BB5572" s="1" t="s">
        <v>2813</v>
      </c>
      <c r="BC5572" s="1" t="s">
        <v>4</v>
      </c>
      <c r="BF5572" s="1" t="s">
        <v>2814</v>
      </c>
      <c r="BG5572" s="1" t="s">
        <v>2815</v>
      </c>
      <c r="BH5572" s="1" t="s">
        <v>131</v>
      </c>
      <c r="BK5572" s="1" t="s">
        <v>2816</v>
      </c>
      <c r="BL5572" s="1">
        <v>9</v>
      </c>
      <c r="BR5572" s="1" t="s">
        <v>2817</v>
      </c>
      <c r="BS5572" s="1">
        <v>0.48299999999999998</v>
      </c>
      <c r="BU5572" s="1" t="s">
        <v>4</v>
      </c>
    </row>
    <row r="5573" spans="1:83" x14ac:dyDescent="0.25">
      <c r="A5573" s="2" t="s">
        <v>2818</v>
      </c>
      <c r="B5573" s="1">
        <v>57575</v>
      </c>
      <c r="C5573" s="1">
        <v>4</v>
      </c>
      <c r="D5573" s="1">
        <v>134073569</v>
      </c>
      <c r="E5573" s="1">
        <v>134073571</v>
      </c>
      <c r="F5573" s="1" t="s">
        <v>6</v>
      </c>
      <c r="G5573" s="2" t="s">
        <v>2819</v>
      </c>
      <c r="H5573" s="2" t="s">
        <v>2822</v>
      </c>
      <c r="I5573" s="2" t="s">
        <v>2823</v>
      </c>
      <c r="J5573" s="2" t="s">
        <v>2824</v>
      </c>
      <c r="K5573" s="2" t="s">
        <v>153</v>
      </c>
      <c r="L5573" s="1" t="s">
        <v>8</v>
      </c>
      <c r="M5573" s="1" t="s">
        <v>343</v>
      </c>
      <c r="N5573" s="1" t="s">
        <v>10</v>
      </c>
      <c r="O5573" s="1" t="s">
        <v>10</v>
      </c>
      <c r="R5573" s="1" t="s">
        <v>2820</v>
      </c>
      <c r="S5573" s="1" t="s">
        <v>6</v>
      </c>
      <c r="T5573" s="1">
        <v>1</v>
      </c>
      <c r="U5573" s="1" t="s">
        <v>2821</v>
      </c>
      <c r="V5573" s="3">
        <v>5</v>
      </c>
      <c r="W5573" s="12" t="e">
        <v>#N/A</v>
      </c>
      <c r="X5573" s="12" t="e">
        <v>#N/A</v>
      </c>
      <c r="Y5573" s="12" t="e">
        <v>#N/A</v>
      </c>
      <c r="Z5573" s="9" t="s">
        <v>4</v>
      </c>
      <c r="AA5573" s="10" t="s">
        <v>4</v>
      </c>
      <c r="AB5573" s="10" t="s">
        <v>4</v>
      </c>
      <c r="AC5573" s="20">
        <v>0</v>
      </c>
      <c r="AD5573" s="20">
        <v>0</v>
      </c>
      <c r="AE5573" s="20">
        <v>0</v>
      </c>
      <c r="AF5573" s="15">
        <v>0.04</v>
      </c>
      <c r="AG5573" s="16">
        <v>12</v>
      </c>
      <c r="AH5573" s="16">
        <v>312</v>
      </c>
      <c r="AI5573" s="22">
        <v>0.12</v>
      </c>
      <c r="AJ5573" s="22">
        <v>5.2626942040716301E-2</v>
      </c>
      <c r="AK5573" s="22">
        <v>0.21676183020324399</v>
      </c>
      <c r="AL5573" s="18">
        <f t="shared" si="783"/>
        <v>0</v>
      </c>
      <c r="AM5573" s="18">
        <f t="shared" si="784"/>
        <v>0</v>
      </c>
      <c r="AN5573" s="18">
        <f t="shared" si="785"/>
        <v>0</v>
      </c>
      <c r="AO5573" s="18">
        <f t="shared" si="786"/>
        <v>0</v>
      </c>
      <c r="AP5573" s="18">
        <f t="shared" si="787"/>
        <v>0</v>
      </c>
      <c r="AQ5573" s="18">
        <f t="shared" si="788"/>
        <v>0</v>
      </c>
      <c r="AR5573" s="18">
        <f t="shared" si="789"/>
        <v>1</v>
      </c>
      <c r="AS5573" s="18">
        <f t="shared" si="790"/>
        <v>1</v>
      </c>
      <c r="AT5573" s="18">
        <f t="shared" si="791"/>
        <v>1</v>
      </c>
      <c r="AU5573" s="1" t="s">
        <v>2825</v>
      </c>
      <c r="AV5573" s="1" t="s">
        <v>2826</v>
      </c>
      <c r="AW5573" s="1" t="s">
        <v>2827</v>
      </c>
      <c r="AX5573" s="1" t="s">
        <v>2828</v>
      </c>
      <c r="AY5573" s="1" t="s">
        <v>2829</v>
      </c>
      <c r="AZ5573" s="1" t="s">
        <v>2830</v>
      </c>
      <c r="BA5573" s="1">
        <v>763</v>
      </c>
      <c r="BB5573" s="1" t="s">
        <v>2831</v>
      </c>
      <c r="BC5573" s="1" t="s">
        <v>4</v>
      </c>
      <c r="BD5573" s="1" t="s">
        <v>4</v>
      </c>
      <c r="BF5573" s="1" t="s">
        <v>726</v>
      </c>
      <c r="BG5573" s="1" t="s">
        <v>727</v>
      </c>
      <c r="BH5573" s="1" t="s">
        <v>728</v>
      </c>
      <c r="BK5573" s="1" t="s">
        <v>1135</v>
      </c>
      <c r="BL5573" s="1">
        <v>2</v>
      </c>
      <c r="BP5573" s="1" t="s">
        <v>2832</v>
      </c>
      <c r="BR5573" s="1" t="s">
        <v>2833</v>
      </c>
      <c r="BS5573" s="1">
        <v>0.58099999999999996</v>
      </c>
      <c r="BT5573" s="1" t="s">
        <v>4</v>
      </c>
      <c r="BU5573" s="1" t="s">
        <v>4</v>
      </c>
      <c r="BZ5573" s="1" t="s">
        <v>4</v>
      </c>
    </row>
    <row r="5574" spans="1:83" x14ac:dyDescent="0.25">
      <c r="A5574" s="2" t="s">
        <v>2834</v>
      </c>
      <c r="B5574" s="1">
        <v>56131</v>
      </c>
      <c r="C5574" s="1">
        <v>5</v>
      </c>
      <c r="D5574" s="1">
        <v>140502486</v>
      </c>
      <c r="E5574" s="1">
        <v>140502487</v>
      </c>
      <c r="F5574" s="1" t="s">
        <v>6</v>
      </c>
      <c r="G5574" s="2" t="s">
        <v>2835</v>
      </c>
      <c r="H5574" s="2" t="s">
        <v>2838</v>
      </c>
      <c r="I5574" s="2" t="s">
        <v>2839</v>
      </c>
      <c r="J5574" s="2" t="s">
        <v>2840</v>
      </c>
      <c r="K5574" s="2" t="s">
        <v>436</v>
      </c>
      <c r="L5574" s="1" t="s">
        <v>437</v>
      </c>
      <c r="M5574" s="1" t="s">
        <v>10</v>
      </c>
      <c r="N5574" s="1" t="s">
        <v>31</v>
      </c>
      <c r="O5574" s="1" t="s">
        <v>31</v>
      </c>
      <c r="R5574" s="1" t="s">
        <v>2836</v>
      </c>
      <c r="S5574" s="1" t="s">
        <v>6</v>
      </c>
      <c r="T5574" s="1">
        <v>1</v>
      </c>
      <c r="U5574" s="1" t="s">
        <v>2837</v>
      </c>
      <c r="V5574" s="3">
        <v>5</v>
      </c>
      <c r="W5574" s="12" t="e">
        <v>#N/A</v>
      </c>
      <c r="X5574" s="12" t="e">
        <v>#N/A</v>
      </c>
      <c r="Y5574" s="12" t="e">
        <v>#N/A</v>
      </c>
      <c r="Z5574" s="9">
        <v>0.01</v>
      </c>
      <c r="AA5574" s="10">
        <v>8</v>
      </c>
      <c r="AB5574" s="10">
        <v>697</v>
      </c>
      <c r="AC5574" s="20">
        <v>0.05</v>
      </c>
      <c r="AD5574" s="20">
        <v>1.2318657399844E-2</v>
      </c>
      <c r="AE5574" s="20">
        <v>0.116094785363915</v>
      </c>
      <c r="AF5574" s="15">
        <v>0.01</v>
      </c>
      <c r="AG5574" s="16">
        <v>8</v>
      </c>
      <c r="AH5574" s="16">
        <v>837</v>
      </c>
      <c r="AI5574" s="22">
        <v>0.03</v>
      </c>
      <c r="AJ5574" s="22">
        <v>2.5917808410495101E-3</v>
      </c>
      <c r="AK5574" s="22">
        <v>5.8615651152555598E-2</v>
      </c>
      <c r="AL5574" s="18">
        <f t="shared" si="783"/>
        <v>0</v>
      </c>
      <c r="AM5574" s="18">
        <f t="shared" si="784"/>
        <v>0</v>
      </c>
      <c r="AN5574" s="18">
        <f t="shared" si="785"/>
        <v>0</v>
      </c>
      <c r="AO5574" s="18">
        <f t="shared" si="786"/>
        <v>0</v>
      </c>
      <c r="AP5574" s="18">
        <f t="shared" si="787"/>
        <v>0</v>
      </c>
      <c r="AQ5574" s="18">
        <f t="shared" si="788"/>
        <v>0</v>
      </c>
      <c r="AR5574" s="18">
        <f t="shared" si="789"/>
        <v>0</v>
      </c>
      <c r="AS5574" s="18">
        <f t="shared" si="790"/>
        <v>0</v>
      </c>
      <c r="AT5574" s="18">
        <f t="shared" si="791"/>
        <v>0</v>
      </c>
      <c r="AV5574" s="1" t="s">
        <v>2841</v>
      </c>
      <c r="AW5574" s="1" t="s">
        <v>2842</v>
      </c>
      <c r="AX5574" s="1" t="s">
        <v>2843</v>
      </c>
      <c r="AY5574" s="1" t="s">
        <v>2844</v>
      </c>
      <c r="AZ5574" s="1" t="s">
        <v>2845</v>
      </c>
      <c r="BA5574" s="1" t="s">
        <v>2846</v>
      </c>
      <c r="BB5574" s="1" t="s">
        <v>2847</v>
      </c>
      <c r="BC5574" s="1" t="s">
        <v>4</v>
      </c>
      <c r="BD5574" s="1" t="s">
        <v>4</v>
      </c>
      <c r="BF5574" s="1" t="s">
        <v>2848</v>
      </c>
      <c r="BG5574" s="1" t="s">
        <v>2849</v>
      </c>
      <c r="BH5574" s="1" t="s">
        <v>728</v>
      </c>
      <c r="BK5574" s="1" t="s">
        <v>2850</v>
      </c>
      <c r="BL5574" s="1">
        <v>3</v>
      </c>
      <c r="BO5574" s="1" t="s">
        <v>2851</v>
      </c>
      <c r="BR5574" s="1" t="s">
        <v>2852</v>
      </c>
      <c r="BS5574" s="1">
        <v>0.36599999999999999</v>
      </c>
      <c r="BT5574" s="1" t="s">
        <v>4</v>
      </c>
      <c r="BU5574" s="1" t="s">
        <v>4</v>
      </c>
      <c r="BZ5574" s="1" t="s">
        <v>4</v>
      </c>
    </row>
    <row r="5575" spans="1:83" x14ac:dyDescent="0.25">
      <c r="A5575" s="2" t="s">
        <v>2853</v>
      </c>
      <c r="B5575" s="1">
        <v>5214</v>
      </c>
      <c r="C5575" s="1">
        <v>10</v>
      </c>
      <c r="D5575" s="1">
        <v>3143670</v>
      </c>
      <c r="E5575" s="1">
        <v>3143671</v>
      </c>
      <c r="F5575" s="1" t="s">
        <v>6</v>
      </c>
      <c r="G5575" s="2" t="s">
        <v>2854</v>
      </c>
      <c r="H5575" s="2" t="s">
        <v>2857</v>
      </c>
      <c r="I5575" s="2" t="s">
        <v>2858</v>
      </c>
      <c r="J5575" s="2" t="s">
        <v>2859</v>
      </c>
      <c r="K5575" s="2" t="s">
        <v>436</v>
      </c>
      <c r="L5575" s="1" t="s">
        <v>437</v>
      </c>
      <c r="M5575" s="1" t="s">
        <v>10</v>
      </c>
      <c r="N5575" s="1" t="s">
        <v>90</v>
      </c>
      <c r="O5575" s="1" t="s">
        <v>90</v>
      </c>
      <c r="R5575" s="1" t="s">
        <v>2855</v>
      </c>
      <c r="S5575" s="1" t="s">
        <v>6</v>
      </c>
      <c r="T5575" s="1">
        <v>4</v>
      </c>
      <c r="U5575" s="1" t="s">
        <v>2856</v>
      </c>
      <c r="V5575" s="3">
        <v>5</v>
      </c>
      <c r="W5575" s="12" t="e">
        <v>#N/A</v>
      </c>
      <c r="X5575" s="12" t="e">
        <v>#N/A</v>
      </c>
      <c r="Y5575" s="12" t="e">
        <v>#N/A</v>
      </c>
      <c r="Z5575" s="9">
        <v>0.16</v>
      </c>
      <c r="AA5575" s="10">
        <v>17</v>
      </c>
      <c r="AB5575" s="10">
        <v>92</v>
      </c>
      <c r="AC5575" s="20">
        <v>0.65</v>
      </c>
      <c r="AD5575" s="20">
        <v>0.38859140708374201</v>
      </c>
      <c r="AE5575" s="20">
        <v>0.94472082492560305</v>
      </c>
      <c r="AF5575" s="15">
        <v>0.16</v>
      </c>
      <c r="AG5575" s="16">
        <v>18</v>
      </c>
      <c r="AH5575" s="16">
        <v>94</v>
      </c>
      <c r="AI5575" s="22">
        <v>0.41</v>
      </c>
      <c r="AJ5575" s="22">
        <v>0.249494787699965</v>
      </c>
      <c r="AK5575" s="22">
        <v>0.626187595576843</v>
      </c>
      <c r="AL5575" s="18">
        <f t="shared" si="783"/>
        <v>1</v>
      </c>
      <c r="AM5575" s="18">
        <f t="shared" si="784"/>
        <v>1</v>
      </c>
      <c r="AN5575" s="18">
        <f t="shared" si="785"/>
        <v>0</v>
      </c>
      <c r="AO5575" s="18">
        <f t="shared" si="786"/>
        <v>1</v>
      </c>
      <c r="AP5575" s="18">
        <f t="shared" si="787"/>
        <v>0</v>
      </c>
      <c r="AQ5575" s="18">
        <f t="shared" si="788"/>
        <v>0</v>
      </c>
      <c r="AR5575" s="18">
        <f t="shared" si="789"/>
        <v>0</v>
      </c>
      <c r="AS5575" s="18">
        <f t="shared" si="790"/>
        <v>0</v>
      </c>
      <c r="AT5575" s="18">
        <f t="shared" si="791"/>
        <v>0</v>
      </c>
      <c r="AU5575" s="1" t="s">
        <v>2860</v>
      </c>
      <c r="AV5575" s="1" t="s">
        <v>2861</v>
      </c>
      <c r="AW5575" s="1" t="s">
        <v>2862</v>
      </c>
      <c r="AX5575" s="1" t="s">
        <v>2863</v>
      </c>
      <c r="AY5575" s="1" t="s">
        <v>2864</v>
      </c>
      <c r="AZ5575" s="1" t="s">
        <v>2865</v>
      </c>
      <c r="BA5575" s="1" t="s">
        <v>2866</v>
      </c>
      <c r="BC5575" s="1" t="s">
        <v>4</v>
      </c>
      <c r="BD5575" s="1" t="s">
        <v>4</v>
      </c>
      <c r="BF5575" s="1" t="s">
        <v>2867</v>
      </c>
      <c r="BG5575" s="1" t="s">
        <v>2868</v>
      </c>
      <c r="BH5575" s="1" t="s">
        <v>2869</v>
      </c>
      <c r="BK5575" s="1" t="s">
        <v>2870</v>
      </c>
      <c r="BL5575" s="1">
        <v>3</v>
      </c>
      <c r="BP5575" s="1" t="s">
        <v>2871</v>
      </c>
      <c r="BR5575" s="1" t="s">
        <v>2872</v>
      </c>
      <c r="BS5575" s="1">
        <v>0.66800000000000004</v>
      </c>
      <c r="BT5575" s="1" t="s">
        <v>4</v>
      </c>
      <c r="BU5575" s="1" t="s">
        <v>4</v>
      </c>
      <c r="BZ5575" s="1" t="s">
        <v>4</v>
      </c>
    </row>
    <row r="5576" spans="1:83" x14ac:dyDescent="0.25">
      <c r="A5576" s="2" t="s">
        <v>2873</v>
      </c>
      <c r="B5576" s="1">
        <v>9749</v>
      </c>
      <c r="C5576" s="1">
        <v>6</v>
      </c>
      <c r="D5576" s="1">
        <v>144081695</v>
      </c>
      <c r="E5576" s="1">
        <v>144081696</v>
      </c>
      <c r="F5576" s="1" t="s">
        <v>6</v>
      </c>
      <c r="G5576" s="2" t="s">
        <v>2874</v>
      </c>
      <c r="H5576" s="2" t="s">
        <v>2877</v>
      </c>
      <c r="I5576" s="2" t="s">
        <v>2878</v>
      </c>
      <c r="J5576" s="2" t="s">
        <v>2879</v>
      </c>
      <c r="K5576" s="2" t="s">
        <v>436</v>
      </c>
      <c r="L5576" s="1" t="s">
        <v>437</v>
      </c>
      <c r="M5576" s="1" t="s">
        <v>10</v>
      </c>
      <c r="N5576" s="1" t="s">
        <v>31</v>
      </c>
      <c r="O5576" s="1" t="s">
        <v>31</v>
      </c>
      <c r="R5576" s="1" t="s">
        <v>2875</v>
      </c>
      <c r="S5576" s="1" t="s">
        <v>6</v>
      </c>
      <c r="T5576" s="1">
        <v>5</v>
      </c>
      <c r="U5576" s="1" t="s">
        <v>2876</v>
      </c>
      <c r="V5576" s="3">
        <v>5</v>
      </c>
      <c r="W5576" s="12" t="e">
        <v>#N/A</v>
      </c>
      <c r="X5576" s="12" t="e">
        <v>#N/A</v>
      </c>
      <c r="Y5576" s="12" t="e">
        <v>#N/A</v>
      </c>
      <c r="Z5576" s="9">
        <v>0.03</v>
      </c>
      <c r="AA5576" s="10">
        <v>10</v>
      </c>
      <c r="AB5576" s="10">
        <v>286</v>
      </c>
      <c r="AC5576" s="20">
        <v>0.14000000000000001</v>
      </c>
      <c r="AD5576" s="20">
        <v>5.7520511566553301E-2</v>
      </c>
      <c r="AE5576" s="20">
        <v>0.26487384819100002</v>
      </c>
      <c r="AF5576" s="15" t="s">
        <v>4</v>
      </c>
      <c r="AG5576" s="16" t="s">
        <v>4</v>
      </c>
      <c r="AH5576" s="16" t="s">
        <v>4</v>
      </c>
      <c r="AI5576" s="22">
        <v>0</v>
      </c>
      <c r="AJ5576" s="22">
        <v>0</v>
      </c>
      <c r="AK5576" s="22">
        <v>0</v>
      </c>
      <c r="AL5576" s="18">
        <f t="shared" si="783"/>
        <v>0</v>
      </c>
      <c r="AM5576" s="18">
        <f t="shared" si="784"/>
        <v>0</v>
      </c>
      <c r="AN5576" s="18">
        <f t="shared" si="785"/>
        <v>0</v>
      </c>
      <c r="AO5576" s="18">
        <f t="shared" si="786"/>
        <v>0</v>
      </c>
      <c r="AP5576" s="18">
        <f t="shared" si="787"/>
        <v>0</v>
      </c>
      <c r="AQ5576" s="18">
        <f t="shared" si="788"/>
        <v>0</v>
      </c>
      <c r="AR5576" s="18">
        <f t="shared" si="789"/>
        <v>0</v>
      </c>
      <c r="AS5576" s="18">
        <f t="shared" si="790"/>
        <v>0</v>
      </c>
      <c r="AT5576" s="18">
        <f t="shared" si="791"/>
        <v>0</v>
      </c>
      <c r="AU5576" s="1" t="s">
        <v>2880</v>
      </c>
      <c r="AV5576" s="1" t="s">
        <v>2881</v>
      </c>
      <c r="AW5576" s="1" t="s">
        <v>2882</v>
      </c>
      <c r="AX5576" s="1" t="s">
        <v>2883</v>
      </c>
      <c r="AY5576" s="1" t="s">
        <v>2884</v>
      </c>
      <c r="AZ5576" s="1" t="s">
        <v>2885</v>
      </c>
      <c r="BA5576" s="1" t="s">
        <v>2886</v>
      </c>
      <c r="BC5576" s="1" t="s">
        <v>4</v>
      </c>
      <c r="BD5576" s="1" t="s">
        <v>4</v>
      </c>
      <c r="BH5576" s="1" t="s">
        <v>2887</v>
      </c>
      <c r="BK5576" s="1" t="s">
        <v>1135</v>
      </c>
      <c r="BL5576" s="1">
        <v>2</v>
      </c>
      <c r="BP5576" s="1" t="s">
        <v>2888</v>
      </c>
      <c r="BR5576" s="1" t="s">
        <v>2889</v>
      </c>
      <c r="BS5576" s="1">
        <v>0.56899999999999995</v>
      </c>
      <c r="BT5576" s="1" t="s">
        <v>4</v>
      </c>
      <c r="BU5576" s="1" t="s">
        <v>4</v>
      </c>
      <c r="BZ5576" s="1" t="s">
        <v>4</v>
      </c>
    </row>
    <row r="5577" spans="1:83" x14ac:dyDescent="0.25">
      <c r="A5577" s="2" t="s">
        <v>2890</v>
      </c>
      <c r="B5577" s="1">
        <v>57157</v>
      </c>
      <c r="C5577" s="1">
        <v>7</v>
      </c>
      <c r="D5577" s="1">
        <v>77569581</v>
      </c>
      <c r="E5577" s="1">
        <v>77569581</v>
      </c>
      <c r="F5577" s="1" t="s">
        <v>6</v>
      </c>
      <c r="G5577" s="2" t="s">
        <v>2891</v>
      </c>
      <c r="H5577" s="2" t="s">
        <v>2893</v>
      </c>
      <c r="I5577" s="2" t="s">
        <v>2894</v>
      </c>
      <c r="J5577" s="2" t="s">
        <v>2895</v>
      </c>
      <c r="K5577" s="2" t="s">
        <v>30</v>
      </c>
      <c r="L5577" s="1" t="s">
        <v>8</v>
      </c>
      <c r="M5577" s="1" t="s">
        <v>52</v>
      </c>
      <c r="N5577" s="1" t="s">
        <v>10</v>
      </c>
      <c r="O5577" s="1" t="s">
        <v>10</v>
      </c>
      <c r="R5577" s="1" t="s">
        <v>2892</v>
      </c>
      <c r="S5577" s="1" t="s">
        <v>6</v>
      </c>
      <c r="T5577" s="1">
        <v>13</v>
      </c>
      <c r="U5577" s="1">
        <v>1828</v>
      </c>
      <c r="V5577" s="3">
        <v>5</v>
      </c>
      <c r="W5577" s="12" t="e">
        <v>#N/A</v>
      </c>
      <c r="X5577" s="12" t="e">
        <v>#N/A</v>
      </c>
      <c r="Y5577" s="12" t="e">
        <v>#N/A</v>
      </c>
      <c r="Z5577" s="9" t="s">
        <v>4</v>
      </c>
      <c r="AA5577" s="10" t="s">
        <v>4</v>
      </c>
      <c r="AB5577" s="10" t="s">
        <v>4</v>
      </c>
      <c r="AC5577" s="20">
        <v>0</v>
      </c>
      <c r="AD5577" s="20">
        <v>0</v>
      </c>
      <c r="AE5577" s="20">
        <v>0</v>
      </c>
      <c r="AF5577" s="15">
        <v>0.02</v>
      </c>
      <c r="AG5577" s="16">
        <v>10</v>
      </c>
      <c r="AH5577" s="16">
        <v>641</v>
      </c>
      <c r="AI5577" s="22">
        <v>0.04</v>
      </c>
      <c r="AJ5577" s="22">
        <v>1.22103681395524E-2</v>
      </c>
      <c r="AK5577" s="22">
        <v>9.1753627303011703E-2</v>
      </c>
      <c r="AL5577" s="18">
        <f t="shared" si="783"/>
        <v>0</v>
      </c>
      <c r="AM5577" s="18">
        <f t="shared" si="784"/>
        <v>0</v>
      </c>
      <c r="AN5577" s="18">
        <f t="shared" si="785"/>
        <v>0</v>
      </c>
      <c r="AO5577" s="18">
        <f t="shared" si="786"/>
        <v>0</v>
      </c>
      <c r="AP5577" s="18">
        <f t="shared" si="787"/>
        <v>0</v>
      </c>
      <c r="AQ5577" s="18">
        <f t="shared" si="788"/>
        <v>0</v>
      </c>
      <c r="AR5577" s="18">
        <f t="shared" si="789"/>
        <v>1</v>
      </c>
      <c r="AS5577" s="18">
        <f t="shared" si="790"/>
        <v>1</v>
      </c>
      <c r="AT5577" s="18">
        <f t="shared" si="791"/>
        <v>1</v>
      </c>
      <c r="AU5577" s="1" t="s">
        <v>2896</v>
      </c>
      <c r="AV5577" s="1" t="s">
        <v>2897</v>
      </c>
      <c r="AW5577" s="1" t="s">
        <v>2898</v>
      </c>
      <c r="AX5577" s="1" t="s">
        <v>2899</v>
      </c>
      <c r="AY5577" s="1" t="s">
        <v>2900</v>
      </c>
      <c r="AZ5577" s="1" t="s">
        <v>2901</v>
      </c>
      <c r="BA5577" s="1">
        <v>568</v>
      </c>
      <c r="BC5577" s="1" t="s">
        <v>4</v>
      </c>
      <c r="BD5577" s="1" t="s">
        <v>4</v>
      </c>
      <c r="BF5577" s="1" t="s">
        <v>357</v>
      </c>
      <c r="BG5577" s="1" t="s">
        <v>2902</v>
      </c>
      <c r="BH5577" s="1" t="s">
        <v>149</v>
      </c>
      <c r="BK5577" s="1" t="s">
        <v>170</v>
      </c>
      <c r="BL5577" s="1">
        <v>1</v>
      </c>
      <c r="BR5577" s="1" t="s">
        <v>2903</v>
      </c>
      <c r="BS5577" s="1">
        <v>0.30299999999999999</v>
      </c>
      <c r="BT5577" s="1" t="s">
        <v>4</v>
      </c>
      <c r="BU5577" s="1" t="s">
        <v>4</v>
      </c>
      <c r="BZ5577" s="1" t="s">
        <v>4</v>
      </c>
    </row>
    <row r="5578" spans="1:83" x14ac:dyDescent="0.25">
      <c r="A5578" s="2" t="s">
        <v>2904</v>
      </c>
      <c r="B5578" s="1">
        <v>10464</v>
      </c>
      <c r="C5578" s="1">
        <v>13</v>
      </c>
      <c r="D5578" s="1">
        <v>73357634</v>
      </c>
      <c r="E5578" s="1">
        <v>73357634</v>
      </c>
      <c r="F5578" s="1" t="s">
        <v>6</v>
      </c>
      <c r="G5578" s="2" t="s">
        <v>2905</v>
      </c>
      <c r="H5578" s="2" t="s">
        <v>2907</v>
      </c>
      <c r="I5578" s="2" t="s">
        <v>2908</v>
      </c>
      <c r="J5578" s="2" t="s">
        <v>2909</v>
      </c>
      <c r="K5578" s="2" t="s">
        <v>30</v>
      </c>
      <c r="L5578" s="1" t="s">
        <v>8</v>
      </c>
      <c r="M5578" s="1" t="s">
        <v>31</v>
      </c>
      <c r="N5578" s="1" t="s">
        <v>10</v>
      </c>
      <c r="O5578" s="1" t="s">
        <v>10</v>
      </c>
      <c r="R5578" s="1" t="s">
        <v>2906</v>
      </c>
      <c r="S5578" s="1" t="s">
        <v>6</v>
      </c>
      <c r="T5578" s="1">
        <v>2</v>
      </c>
      <c r="U5578" s="1">
        <v>332</v>
      </c>
      <c r="V5578" s="3">
        <v>5</v>
      </c>
      <c r="W5578" s="12" t="e">
        <v>#N/A</v>
      </c>
      <c r="X5578" s="12" t="e">
        <v>#N/A</v>
      </c>
      <c r="Y5578" s="12" t="e">
        <v>#N/A</v>
      </c>
      <c r="Z5578" s="9" t="s">
        <v>4</v>
      </c>
      <c r="AA5578" s="10" t="s">
        <v>4</v>
      </c>
      <c r="AB5578" s="10" t="s">
        <v>4</v>
      </c>
      <c r="AC5578" s="20">
        <v>0</v>
      </c>
      <c r="AD5578" s="20">
        <v>0</v>
      </c>
      <c r="AE5578" s="20">
        <v>0</v>
      </c>
      <c r="AF5578" s="15">
        <v>0.01</v>
      </c>
      <c r="AG5578" s="16">
        <v>7</v>
      </c>
      <c r="AH5578" s="16">
        <v>624</v>
      </c>
      <c r="AI5578" s="22">
        <v>0.04</v>
      </c>
      <c r="AJ5578" s="22">
        <v>6.6448371181175902E-3</v>
      </c>
      <c r="AK5578" s="22">
        <v>8.2113492018670894E-2</v>
      </c>
      <c r="AL5578" s="18">
        <f t="shared" si="783"/>
        <v>0</v>
      </c>
      <c r="AM5578" s="18">
        <f t="shared" si="784"/>
        <v>0</v>
      </c>
      <c r="AN5578" s="18">
        <f t="shared" si="785"/>
        <v>0</v>
      </c>
      <c r="AO5578" s="18">
        <f t="shared" si="786"/>
        <v>0</v>
      </c>
      <c r="AP5578" s="18">
        <f t="shared" si="787"/>
        <v>0</v>
      </c>
      <c r="AQ5578" s="18">
        <f t="shared" si="788"/>
        <v>0</v>
      </c>
      <c r="AR5578" s="18">
        <f t="shared" si="789"/>
        <v>1</v>
      </c>
      <c r="AS5578" s="18">
        <f t="shared" si="790"/>
        <v>1</v>
      </c>
      <c r="AT5578" s="18">
        <f t="shared" si="791"/>
        <v>1</v>
      </c>
      <c r="AU5578" s="1" t="s">
        <v>2910</v>
      </c>
      <c r="AV5578" s="1" t="s">
        <v>2911</v>
      </c>
      <c r="AW5578" s="1" t="s">
        <v>2912</v>
      </c>
      <c r="AX5578" s="1" t="s">
        <v>2913</v>
      </c>
      <c r="AY5578" s="1" t="s">
        <v>2914</v>
      </c>
      <c r="AZ5578" s="1" t="s">
        <v>2915</v>
      </c>
      <c r="BA5578" s="1">
        <v>9</v>
      </c>
      <c r="BC5578" s="1" t="s">
        <v>4</v>
      </c>
      <c r="BD5578" s="1" t="s">
        <v>4</v>
      </c>
      <c r="BG5578" s="1" t="s">
        <v>2916</v>
      </c>
      <c r="BK5578" s="1" t="s">
        <v>2917</v>
      </c>
      <c r="BL5578" s="1">
        <v>2</v>
      </c>
      <c r="BN5578" s="1" t="s">
        <v>2918</v>
      </c>
      <c r="BP5578" s="1" t="s">
        <v>2919</v>
      </c>
      <c r="BR5578" s="1" t="s">
        <v>2920</v>
      </c>
      <c r="BS5578" s="1">
        <v>0.30299999999999999</v>
      </c>
      <c r="BT5578" s="1" t="s">
        <v>4</v>
      </c>
      <c r="BU5578" s="1" t="s">
        <v>4</v>
      </c>
      <c r="BZ5578" s="1" t="s">
        <v>4</v>
      </c>
    </row>
    <row r="5579" spans="1:83" x14ac:dyDescent="0.25">
      <c r="A5579" s="2" t="s">
        <v>2921</v>
      </c>
      <c r="B5579" s="1">
        <v>5352</v>
      </c>
      <c r="C5579" s="1">
        <v>3</v>
      </c>
      <c r="D5579" s="1">
        <v>145809614</v>
      </c>
      <c r="E5579" s="1">
        <v>145809614</v>
      </c>
      <c r="F5579" s="1" t="s">
        <v>6</v>
      </c>
      <c r="G5579" s="2" t="s">
        <v>2923</v>
      </c>
      <c r="H5579" s="2" t="s">
        <v>2925</v>
      </c>
      <c r="I5579" s="2" t="s">
        <v>2926</v>
      </c>
      <c r="J5579" s="2" t="s">
        <v>2927</v>
      </c>
      <c r="K5579" s="2" t="s">
        <v>135</v>
      </c>
      <c r="L5579" s="1" t="s">
        <v>50</v>
      </c>
      <c r="M5579" s="1" t="s">
        <v>90</v>
      </c>
      <c r="N5579" s="1" t="s">
        <v>31</v>
      </c>
      <c r="O5579" s="1" t="s">
        <v>31</v>
      </c>
      <c r="P5579" s="1" t="s">
        <v>2922</v>
      </c>
      <c r="R5579" s="1" t="s">
        <v>2924</v>
      </c>
      <c r="S5579" s="1" t="s">
        <v>10</v>
      </c>
      <c r="T5579" s="1">
        <v>8</v>
      </c>
      <c r="U5579" s="1">
        <v>1358</v>
      </c>
      <c r="V5579" s="3">
        <v>5</v>
      </c>
      <c r="W5579" s="12" t="e">
        <v>#N/A</v>
      </c>
      <c r="X5579" s="12" t="e">
        <v>#N/A</v>
      </c>
      <c r="Y5579" s="12" t="e">
        <v>#N/A</v>
      </c>
      <c r="Z5579" s="9">
        <v>0.46496799999999999</v>
      </c>
      <c r="AA5579" s="10">
        <v>73</v>
      </c>
      <c r="AB5579" s="10">
        <v>84</v>
      </c>
      <c r="AC5579" s="20">
        <v>1</v>
      </c>
      <c r="AD5579" s="20">
        <v>0.79406215953372306</v>
      </c>
      <c r="AE5579" s="20">
        <v>1</v>
      </c>
      <c r="AF5579" s="15">
        <v>0.74698799999999999</v>
      </c>
      <c r="AG5579" s="16">
        <v>124</v>
      </c>
      <c r="AH5579" s="16">
        <v>42</v>
      </c>
      <c r="AI5579" s="22">
        <v>0.99</v>
      </c>
      <c r="AJ5579" s="22">
        <v>0.79230643120504496</v>
      </c>
      <c r="AK5579" s="22">
        <v>1</v>
      </c>
      <c r="AL5579" s="18">
        <f t="shared" si="783"/>
        <v>1</v>
      </c>
      <c r="AM5579" s="18">
        <f t="shared" si="784"/>
        <v>1</v>
      </c>
      <c r="AN5579" s="18">
        <f t="shared" si="785"/>
        <v>1</v>
      </c>
      <c r="AO5579" s="18">
        <f t="shared" si="786"/>
        <v>1</v>
      </c>
      <c r="AP5579" s="18">
        <f t="shared" si="787"/>
        <v>1</v>
      </c>
      <c r="AQ5579" s="18">
        <f t="shared" si="788"/>
        <v>1</v>
      </c>
      <c r="AR5579" s="18">
        <f t="shared" si="789"/>
        <v>0</v>
      </c>
      <c r="AS5579" s="18">
        <f t="shared" si="790"/>
        <v>0</v>
      </c>
      <c r="AT5579" s="18">
        <f t="shared" si="791"/>
        <v>0</v>
      </c>
      <c r="AU5579" s="1" t="s">
        <v>2928</v>
      </c>
      <c r="AV5579" s="1" t="s">
        <v>2929</v>
      </c>
      <c r="AW5579" s="1" t="s">
        <v>2930</v>
      </c>
      <c r="AX5579" s="1" t="s">
        <v>2931</v>
      </c>
      <c r="AY5579" s="1" t="s">
        <v>2932</v>
      </c>
      <c r="AZ5579" s="1" t="s">
        <v>2933</v>
      </c>
      <c r="BA5579" s="1">
        <v>284</v>
      </c>
      <c r="BC5579" s="1" t="s">
        <v>4</v>
      </c>
      <c r="BF5579" s="1" t="s">
        <v>2934</v>
      </c>
      <c r="BG5579" s="1" t="s">
        <v>2935</v>
      </c>
      <c r="BH5579" s="1" t="s">
        <v>2936</v>
      </c>
      <c r="BK5579" s="1" t="s">
        <v>563</v>
      </c>
      <c r="BL5579" s="1">
        <v>2</v>
      </c>
      <c r="BQ5579" s="1" t="s">
        <v>2599</v>
      </c>
      <c r="BR5579" s="1" t="s">
        <v>2937</v>
      </c>
      <c r="BS5579" s="1">
        <v>0.33800000000000002</v>
      </c>
      <c r="BU5579" s="1" t="s">
        <v>4</v>
      </c>
    </row>
    <row r="5580" spans="1:83" x14ac:dyDescent="0.25">
      <c r="A5580" s="2" t="s">
        <v>2938</v>
      </c>
      <c r="B5580" s="1">
        <v>5364</v>
      </c>
      <c r="C5580" s="1">
        <v>3</v>
      </c>
      <c r="D5580" s="1">
        <v>48451949</v>
      </c>
      <c r="E5580" s="1">
        <v>48451950</v>
      </c>
      <c r="F5580" s="1" t="s">
        <v>6</v>
      </c>
      <c r="G5580" s="2" t="s">
        <v>2939</v>
      </c>
      <c r="H5580" s="2" t="s">
        <v>2942</v>
      </c>
      <c r="I5580" s="2" t="s">
        <v>2943</v>
      </c>
      <c r="J5580" s="2" t="s">
        <v>2944</v>
      </c>
      <c r="K5580" s="2" t="s">
        <v>436</v>
      </c>
      <c r="L5580" s="1" t="s">
        <v>437</v>
      </c>
      <c r="M5580" s="1" t="s">
        <v>10</v>
      </c>
      <c r="N5580" s="1" t="s">
        <v>51</v>
      </c>
      <c r="O5580" s="1" t="s">
        <v>51</v>
      </c>
      <c r="R5580" s="1" t="s">
        <v>2940</v>
      </c>
      <c r="S5580" s="1" t="s">
        <v>10</v>
      </c>
      <c r="T5580" s="1">
        <v>30</v>
      </c>
      <c r="U5580" s="1" t="s">
        <v>2941</v>
      </c>
      <c r="V5580" s="3">
        <v>5</v>
      </c>
      <c r="W5580" s="12" t="e">
        <v>#N/A</v>
      </c>
      <c r="X5580" s="12" t="e">
        <v>#N/A</v>
      </c>
      <c r="Y5580" s="12" t="e">
        <v>#N/A</v>
      </c>
      <c r="Z5580" s="9">
        <v>0.08</v>
      </c>
      <c r="AA5580" s="10">
        <v>12</v>
      </c>
      <c r="AB5580" s="10">
        <v>133</v>
      </c>
      <c r="AC5580" s="20">
        <v>0.33</v>
      </c>
      <c r="AD5580" s="20">
        <v>0.17130169819648899</v>
      </c>
      <c r="AE5580" s="20">
        <v>0.57632553086508798</v>
      </c>
      <c r="AF5580" s="15" t="s">
        <v>4</v>
      </c>
      <c r="AG5580" s="16" t="s">
        <v>4</v>
      </c>
      <c r="AH5580" s="16" t="s">
        <v>4</v>
      </c>
      <c r="AI5580" s="22">
        <v>0</v>
      </c>
      <c r="AJ5580" s="22">
        <v>0</v>
      </c>
      <c r="AK5580" s="22">
        <v>0</v>
      </c>
      <c r="AL5580" s="18">
        <f t="shared" si="783"/>
        <v>1</v>
      </c>
      <c r="AM5580" s="18">
        <f t="shared" si="784"/>
        <v>0</v>
      </c>
      <c r="AN5580" s="18">
        <f t="shared" si="785"/>
        <v>0</v>
      </c>
      <c r="AO5580" s="18">
        <f t="shared" si="786"/>
        <v>0</v>
      </c>
      <c r="AP5580" s="18">
        <f t="shared" si="787"/>
        <v>0</v>
      </c>
      <c r="AQ5580" s="18">
        <f t="shared" si="788"/>
        <v>0</v>
      </c>
      <c r="AR5580" s="18">
        <f t="shared" si="789"/>
        <v>0</v>
      </c>
      <c r="AS5580" s="18">
        <f t="shared" si="790"/>
        <v>0</v>
      </c>
      <c r="AT5580" s="18">
        <f t="shared" si="791"/>
        <v>0</v>
      </c>
      <c r="AU5580" s="1" t="s">
        <v>2945</v>
      </c>
      <c r="AV5580" s="1" t="s">
        <v>2946</v>
      </c>
      <c r="AW5580" s="1" t="s">
        <v>2947</v>
      </c>
      <c r="AX5580" s="1" t="s">
        <v>2948</v>
      </c>
      <c r="AY5580" s="1" t="s">
        <v>2949</v>
      </c>
      <c r="AZ5580" s="1" t="s">
        <v>2950</v>
      </c>
      <c r="BA5580" s="1">
        <v>1812</v>
      </c>
      <c r="BB5580" s="1" t="s">
        <v>390</v>
      </c>
      <c r="BC5580" s="1" t="s">
        <v>4</v>
      </c>
      <c r="BD5580" s="1" t="s">
        <v>4</v>
      </c>
      <c r="BF5580" s="1" t="s">
        <v>2951</v>
      </c>
      <c r="BG5580" s="1" t="s">
        <v>2952</v>
      </c>
      <c r="BH5580" s="1" t="s">
        <v>2953</v>
      </c>
      <c r="BK5580" s="1" t="s">
        <v>2954</v>
      </c>
      <c r="BL5580" s="1">
        <v>5</v>
      </c>
      <c r="BP5580" s="1" t="s">
        <v>2955</v>
      </c>
      <c r="BR5580" s="1" t="s">
        <v>2956</v>
      </c>
      <c r="BS5580" s="1">
        <v>0.59399999999999997</v>
      </c>
      <c r="BT5580" s="1" t="s">
        <v>4</v>
      </c>
      <c r="BU5580" s="1" t="s">
        <v>4</v>
      </c>
      <c r="BZ5580" s="1" t="s">
        <v>4</v>
      </c>
    </row>
    <row r="5581" spans="1:83" x14ac:dyDescent="0.25">
      <c r="A5581" s="2" t="s">
        <v>2957</v>
      </c>
      <c r="B5581" s="1">
        <v>5430</v>
      </c>
      <c r="C5581" s="1">
        <v>17</v>
      </c>
      <c r="D5581" s="1">
        <v>7405321</v>
      </c>
      <c r="E5581" s="1">
        <v>7405321</v>
      </c>
      <c r="F5581" s="1" t="s">
        <v>6</v>
      </c>
      <c r="G5581" s="2" t="s">
        <v>2969</v>
      </c>
      <c r="H5581" s="2" t="s">
        <v>2970</v>
      </c>
      <c r="I5581" s="2" t="s">
        <v>2971</v>
      </c>
      <c r="J5581" s="2" t="s">
        <v>2972</v>
      </c>
      <c r="K5581" s="2" t="s">
        <v>718</v>
      </c>
      <c r="L5581" s="1" t="s">
        <v>50</v>
      </c>
      <c r="M5581" s="1" t="s">
        <v>90</v>
      </c>
      <c r="N5581" s="1" t="s">
        <v>52</v>
      </c>
      <c r="O5581" s="1" t="s">
        <v>52</v>
      </c>
      <c r="R5581" s="1" t="s">
        <v>2958</v>
      </c>
      <c r="S5581" s="1" t="s">
        <v>6</v>
      </c>
      <c r="T5581" s="1">
        <v>15</v>
      </c>
      <c r="U5581" s="1">
        <v>2686</v>
      </c>
      <c r="V5581" s="3">
        <v>5</v>
      </c>
      <c r="W5581" s="12" t="e">
        <v>#N/A</v>
      </c>
      <c r="X5581" s="12" t="e">
        <v>#N/A</v>
      </c>
      <c r="Y5581" s="12" t="e">
        <v>#N/A</v>
      </c>
      <c r="Z5581" s="9">
        <v>3.0488000000000001E-2</v>
      </c>
      <c r="AA5581" s="10">
        <v>5</v>
      </c>
      <c r="AB5581" s="10">
        <v>159</v>
      </c>
      <c r="AC5581" s="20">
        <v>0.13</v>
      </c>
      <c r="AD5581" s="20">
        <v>4.46410741275345E-2</v>
      </c>
      <c r="AE5581" s="20">
        <v>0.30897717007683501</v>
      </c>
      <c r="AF5581" s="15">
        <v>0</v>
      </c>
      <c r="AG5581" s="16">
        <v>0</v>
      </c>
      <c r="AH5581" s="16">
        <v>115</v>
      </c>
      <c r="AI5581" s="22">
        <v>0</v>
      </c>
      <c r="AJ5581" s="22">
        <v>0</v>
      </c>
      <c r="AK5581" s="22">
        <v>0.50529340325408001</v>
      </c>
      <c r="AL5581" s="18">
        <f t="shared" si="783"/>
        <v>0</v>
      </c>
      <c r="AM5581" s="18">
        <f t="shared" si="784"/>
        <v>0</v>
      </c>
      <c r="AN5581" s="18">
        <f t="shared" si="785"/>
        <v>0</v>
      </c>
      <c r="AO5581" s="18">
        <f t="shared" si="786"/>
        <v>0</v>
      </c>
      <c r="AP5581" s="18">
        <f t="shared" si="787"/>
        <v>0</v>
      </c>
      <c r="AQ5581" s="18">
        <f t="shared" si="788"/>
        <v>0</v>
      </c>
      <c r="AR5581" s="18">
        <f t="shared" si="789"/>
        <v>0</v>
      </c>
      <c r="AS5581" s="18">
        <f t="shared" si="790"/>
        <v>0</v>
      </c>
      <c r="AT5581" s="18">
        <f t="shared" si="791"/>
        <v>0</v>
      </c>
      <c r="AV5581" s="1" t="s">
        <v>2959</v>
      </c>
      <c r="AW5581" s="1" t="s">
        <v>2960</v>
      </c>
      <c r="AX5581" s="1" t="s">
        <v>2961</v>
      </c>
      <c r="AY5581" s="1" t="s">
        <v>2962</v>
      </c>
      <c r="AZ5581" s="1" t="s">
        <v>2963</v>
      </c>
      <c r="BA5581" s="1">
        <v>818</v>
      </c>
      <c r="BC5581" s="1" t="s">
        <v>4</v>
      </c>
      <c r="BF5581" s="1" t="s">
        <v>2964</v>
      </c>
      <c r="BG5581" s="1" t="s">
        <v>2965</v>
      </c>
      <c r="BH5581" s="1" t="s">
        <v>2966</v>
      </c>
      <c r="BK5581" s="1" t="s">
        <v>359</v>
      </c>
      <c r="BL5581" s="1">
        <v>1</v>
      </c>
      <c r="BN5581" s="1" t="s">
        <v>2967</v>
      </c>
      <c r="BR5581" s="1" t="s">
        <v>2968</v>
      </c>
      <c r="BS5581" s="1">
        <v>0.57699999999999996</v>
      </c>
      <c r="BU5581" s="1" t="s">
        <v>4</v>
      </c>
    </row>
    <row r="5582" spans="1:83" x14ac:dyDescent="0.25">
      <c r="A5582" s="2" t="s">
        <v>2973</v>
      </c>
      <c r="B5582" s="1">
        <v>11281</v>
      </c>
      <c r="C5582" s="1">
        <v>7</v>
      </c>
      <c r="D5582" s="1">
        <v>39379288</v>
      </c>
      <c r="E5582" s="1">
        <v>39379290</v>
      </c>
      <c r="F5582" s="1" t="s">
        <v>6</v>
      </c>
      <c r="G5582" s="2" t="s">
        <v>2974</v>
      </c>
      <c r="H5582" s="2" t="s">
        <v>2977</v>
      </c>
      <c r="I5582" s="2" t="s">
        <v>2978</v>
      </c>
      <c r="J5582" s="2" t="s">
        <v>2479</v>
      </c>
      <c r="K5582" s="2" t="s">
        <v>153</v>
      </c>
      <c r="L5582" s="1" t="s">
        <v>8</v>
      </c>
      <c r="M5582" s="1" t="s">
        <v>327</v>
      </c>
      <c r="N5582" s="1" t="s">
        <v>10</v>
      </c>
      <c r="O5582" s="1" t="s">
        <v>10</v>
      </c>
      <c r="R5582" s="1" t="s">
        <v>2975</v>
      </c>
      <c r="S5582" s="1" t="s">
        <v>6</v>
      </c>
      <c r="T5582" s="1">
        <v>5</v>
      </c>
      <c r="U5582" s="1" t="s">
        <v>2976</v>
      </c>
      <c r="V5582" s="3">
        <v>5</v>
      </c>
      <c r="W5582" s="12" t="e">
        <v>#N/A</v>
      </c>
      <c r="X5582" s="12" t="e">
        <v>#N/A</v>
      </c>
      <c r="Y5582" s="12" t="e">
        <v>#N/A</v>
      </c>
      <c r="Z5582" s="9">
        <v>7.0000000000000007E-2</v>
      </c>
      <c r="AA5582" s="10">
        <v>14</v>
      </c>
      <c r="AB5582" s="10">
        <v>198</v>
      </c>
      <c r="AC5582" s="20">
        <v>0.24</v>
      </c>
      <c r="AD5582" s="20">
        <v>0.14272301169804499</v>
      </c>
      <c r="AE5582" s="20">
        <v>0.88225911279809799</v>
      </c>
      <c r="AF5582" s="15">
        <v>0.04</v>
      </c>
      <c r="AG5582" s="16">
        <v>9</v>
      </c>
      <c r="AH5582" s="16">
        <v>209</v>
      </c>
      <c r="AI5582" s="22">
        <v>0.12</v>
      </c>
      <c r="AJ5582" s="22">
        <v>4.9889668221439303E-2</v>
      </c>
      <c r="AK5582" s="22">
        <v>0.21120871130334001</v>
      </c>
      <c r="AL5582" s="18">
        <f t="shared" si="783"/>
        <v>0</v>
      </c>
      <c r="AM5582" s="18">
        <f t="shared" si="784"/>
        <v>0</v>
      </c>
      <c r="AN5582" s="18">
        <f t="shared" si="785"/>
        <v>0</v>
      </c>
      <c r="AO5582" s="18">
        <f t="shared" si="786"/>
        <v>0</v>
      </c>
      <c r="AP5582" s="18">
        <f t="shared" si="787"/>
        <v>0</v>
      </c>
      <c r="AQ5582" s="18">
        <f t="shared" si="788"/>
        <v>0</v>
      </c>
      <c r="AR5582" s="18">
        <f t="shared" si="789"/>
        <v>0</v>
      </c>
      <c r="AS5582" s="18">
        <f t="shared" si="790"/>
        <v>0</v>
      </c>
      <c r="AT5582" s="18">
        <f t="shared" si="791"/>
        <v>0</v>
      </c>
      <c r="AU5582" s="1" t="s">
        <v>2979</v>
      </c>
      <c r="AV5582" s="1" t="s">
        <v>2980</v>
      </c>
      <c r="AW5582" s="1" t="s">
        <v>2981</v>
      </c>
      <c r="AX5582" s="1" t="s">
        <v>2982</v>
      </c>
      <c r="AY5582" s="1" t="s">
        <v>2983</v>
      </c>
      <c r="AZ5582" s="1" t="s">
        <v>2984</v>
      </c>
      <c r="BA5582" s="1">
        <v>196</v>
      </c>
      <c r="BB5582" s="1" t="s">
        <v>1360</v>
      </c>
      <c r="BC5582" s="1" t="s">
        <v>4</v>
      </c>
      <c r="BD5582" s="1" t="s">
        <v>4</v>
      </c>
      <c r="BE5582" s="1" t="s">
        <v>2985</v>
      </c>
      <c r="BF5582" s="1" t="s">
        <v>2986</v>
      </c>
      <c r="BH5582" s="1" t="s">
        <v>1646</v>
      </c>
      <c r="BK5582" s="1" t="s">
        <v>305</v>
      </c>
      <c r="BL5582" s="1">
        <v>1</v>
      </c>
      <c r="BR5582" s="1" t="s">
        <v>2987</v>
      </c>
      <c r="BS5582" s="1">
        <v>0.36499999999999999</v>
      </c>
      <c r="BT5582" s="1" t="s">
        <v>4</v>
      </c>
      <c r="BU5582" s="1" t="s">
        <v>4</v>
      </c>
      <c r="BZ5582" s="1" t="s">
        <v>4</v>
      </c>
    </row>
    <row r="5583" spans="1:83" x14ac:dyDescent="0.25">
      <c r="A5583" s="2" t="s">
        <v>2988</v>
      </c>
      <c r="B5583" s="1">
        <v>56978</v>
      </c>
      <c r="C5583" s="1">
        <v>4</v>
      </c>
      <c r="D5583" s="1">
        <v>81123250</v>
      </c>
      <c r="E5583" s="1">
        <v>81123252</v>
      </c>
      <c r="F5583" s="1" t="s">
        <v>6</v>
      </c>
      <c r="G5583" s="2" t="s">
        <v>2989</v>
      </c>
      <c r="H5583" s="2" t="s">
        <v>2992</v>
      </c>
      <c r="I5583" s="2" t="s">
        <v>2993</v>
      </c>
      <c r="J5583" s="2" t="s">
        <v>2994</v>
      </c>
      <c r="K5583" s="2" t="s">
        <v>153</v>
      </c>
      <c r="L5583" s="1" t="s">
        <v>8</v>
      </c>
      <c r="M5583" s="1" t="s">
        <v>327</v>
      </c>
      <c r="N5583" s="1" t="s">
        <v>10</v>
      </c>
      <c r="O5583" s="1" t="s">
        <v>10</v>
      </c>
      <c r="R5583" s="1" t="s">
        <v>2990</v>
      </c>
      <c r="S5583" s="1" t="s">
        <v>6</v>
      </c>
      <c r="T5583" s="1">
        <v>8</v>
      </c>
      <c r="U5583" s="1" t="s">
        <v>2991</v>
      </c>
      <c r="V5583" s="3">
        <v>5</v>
      </c>
      <c r="W5583" s="12" t="e">
        <v>#N/A</v>
      </c>
      <c r="X5583" s="12" t="e">
        <v>#N/A</v>
      </c>
      <c r="Y5583" s="12" t="e">
        <v>#N/A</v>
      </c>
      <c r="Z5583" s="9">
        <v>0.03</v>
      </c>
      <c r="AA5583" s="10">
        <v>8</v>
      </c>
      <c r="AB5583" s="10">
        <v>236</v>
      </c>
      <c r="AC5583" s="20">
        <v>0.13</v>
      </c>
      <c r="AD5583" s="20">
        <v>5.2953091582271898E-2</v>
      </c>
      <c r="AE5583" s="20">
        <v>0.27437917783745402</v>
      </c>
      <c r="AF5583" s="15">
        <v>0.03</v>
      </c>
      <c r="AG5583" s="16">
        <v>11</v>
      </c>
      <c r="AH5583" s="16">
        <v>319</v>
      </c>
      <c r="AI5583" s="22">
        <v>0.11</v>
      </c>
      <c r="AJ5583" s="22">
        <v>4.5059187362391499E-2</v>
      </c>
      <c r="AK5583" s="22">
        <v>0.200494917510596</v>
      </c>
      <c r="AL5583" s="18">
        <f t="shared" si="783"/>
        <v>0</v>
      </c>
      <c r="AM5583" s="18">
        <f t="shared" si="784"/>
        <v>0</v>
      </c>
      <c r="AN5583" s="18">
        <f t="shared" si="785"/>
        <v>0</v>
      </c>
      <c r="AO5583" s="18">
        <f t="shared" si="786"/>
        <v>0</v>
      </c>
      <c r="AP5583" s="18">
        <f t="shared" si="787"/>
        <v>0</v>
      </c>
      <c r="AQ5583" s="18">
        <f t="shared" si="788"/>
        <v>0</v>
      </c>
      <c r="AR5583" s="18">
        <f t="shared" si="789"/>
        <v>0</v>
      </c>
      <c r="AS5583" s="18">
        <f t="shared" si="790"/>
        <v>0</v>
      </c>
      <c r="AT5583" s="18">
        <f t="shared" si="791"/>
        <v>0</v>
      </c>
      <c r="AU5583" s="1" t="s">
        <v>2995</v>
      </c>
      <c r="AV5583" s="1" t="s">
        <v>2996</v>
      </c>
      <c r="AW5583" s="1" t="s">
        <v>2997</v>
      </c>
      <c r="AX5583" s="1" t="s">
        <v>2998</v>
      </c>
      <c r="AY5583" s="1" t="s">
        <v>2999</v>
      </c>
      <c r="AZ5583" s="1" t="s">
        <v>3000</v>
      </c>
      <c r="BA5583" s="1">
        <v>217</v>
      </c>
      <c r="BB5583" s="1" t="s">
        <v>3001</v>
      </c>
      <c r="BC5583" s="1" t="s">
        <v>4</v>
      </c>
      <c r="BD5583" s="1" t="s">
        <v>4</v>
      </c>
      <c r="BF5583" s="1" t="s">
        <v>357</v>
      </c>
      <c r="BG5583" s="1" t="s">
        <v>148</v>
      </c>
      <c r="BH5583" s="1" t="s">
        <v>3002</v>
      </c>
      <c r="BK5583" s="1" t="s">
        <v>675</v>
      </c>
      <c r="BL5583" s="1">
        <v>1</v>
      </c>
      <c r="BR5583" s="1" t="s">
        <v>3003</v>
      </c>
      <c r="BS5583" s="1">
        <v>0.38400000000000001</v>
      </c>
      <c r="BT5583" s="1" t="s">
        <v>4</v>
      </c>
      <c r="BU5583" s="1" t="s">
        <v>4</v>
      </c>
      <c r="BZ5583" s="1" t="s">
        <v>4</v>
      </c>
      <c r="CD5583" s="1" t="s">
        <v>3004</v>
      </c>
      <c r="CE5583" s="1" t="s">
        <v>1630</v>
      </c>
    </row>
    <row r="5584" spans="1:83" x14ac:dyDescent="0.25">
      <c r="A5584" s="2" t="s">
        <v>3005</v>
      </c>
      <c r="B5584" s="1">
        <v>5783</v>
      </c>
      <c r="C5584" s="1">
        <v>4</v>
      </c>
      <c r="D5584" s="1">
        <v>87684148</v>
      </c>
      <c r="E5584" s="1">
        <v>87684167</v>
      </c>
      <c r="F5584" s="1" t="s">
        <v>6</v>
      </c>
      <c r="G5584" s="2" t="s">
        <v>3007</v>
      </c>
      <c r="H5584" s="2" t="s">
        <v>3010</v>
      </c>
      <c r="I5584" s="2" t="s">
        <v>3011</v>
      </c>
      <c r="J5584" s="2" t="s">
        <v>3012</v>
      </c>
      <c r="K5584" s="2" t="s">
        <v>30</v>
      </c>
      <c r="L5584" s="1" t="s">
        <v>8</v>
      </c>
      <c r="M5584" s="1" t="s">
        <v>3006</v>
      </c>
      <c r="N5584" s="1" t="s">
        <v>10</v>
      </c>
      <c r="O5584" s="1" t="s">
        <v>10</v>
      </c>
      <c r="R5584" s="1" t="s">
        <v>3008</v>
      </c>
      <c r="S5584" s="1" t="s">
        <v>6</v>
      </c>
      <c r="T5584" s="1">
        <v>24</v>
      </c>
      <c r="U5584" s="1" t="s">
        <v>3009</v>
      </c>
      <c r="V5584" s="3">
        <v>5</v>
      </c>
      <c r="W5584" s="12" t="e">
        <v>#N/A</v>
      </c>
      <c r="X5584" s="12" t="e">
        <v>#N/A</v>
      </c>
      <c r="Y5584" s="12" t="e">
        <v>#N/A</v>
      </c>
      <c r="Z5584" s="9" t="s">
        <v>4</v>
      </c>
      <c r="AA5584" s="10" t="s">
        <v>4</v>
      </c>
      <c r="AB5584" s="10" t="s">
        <v>4</v>
      </c>
      <c r="AC5584" s="20">
        <v>0</v>
      </c>
      <c r="AD5584" s="20">
        <v>0</v>
      </c>
      <c r="AE5584" s="20">
        <v>0</v>
      </c>
      <c r="AF5584" s="15">
        <v>0.04</v>
      </c>
      <c r="AG5584" s="16">
        <v>8</v>
      </c>
      <c r="AH5584" s="16">
        <v>210</v>
      </c>
      <c r="AI5584" s="22">
        <v>0.12</v>
      </c>
      <c r="AJ5584" s="22">
        <v>4.7232145601263098E-2</v>
      </c>
      <c r="AK5584" s="22">
        <v>0.23642294590178201</v>
      </c>
      <c r="AL5584" s="18">
        <f t="shared" si="783"/>
        <v>0</v>
      </c>
      <c r="AM5584" s="18">
        <f t="shared" si="784"/>
        <v>0</v>
      </c>
      <c r="AN5584" s="18">
        <f t="shared" si="785"/>
        <v>0</v>
      </c>
      <c r="AO5584" s="18">
        <f t="shared" si="786"/>
        <v>0</v>
      </c>
      <c r="AP5584" s="18">
        <f t="shared" si="787"/>
        <v>0</v>
      </c>
      <c r="AQ5584" s="18">
        <f t="shared" si="788"/>
        <v>0</v>
      </c>
      <c r="AR5584" s="18">
        <f t="shared" si="789"/>
        <v>1</v>
      </c>
      <c r="AS5584" s="18">
        <f t="shared" si="790"/>
        <v>1</v>
      </c>
      <c r="AT5584" s="18">
        <f t="shared" si="791"/>
        <v>1</v>
      </c>
      <c r="AU5584" s="1" t="s">
        <v>3013</v>
      </c>
      <c r="AV5584" s="1" t="s">
        <v>3014</v>
      </c>
      <c r="AW5584" s="1" t="s">
        <v>3015</v>
      </c>
      <c r="AX5584" s="1" t="s">
        <v>3016</v>
      </c>
      <c r="AY5584" s="1" t="s">
        <v>3017</v>
      </c>
      <c r="AZ5584" s="1" t="s">
        <v>3018</v>
      </c>
      <c r="BA5584" s="1" t="s">
        <v>3019</v>
      </c>
      <c r="BC5584" s="1" t="s">
        <v>4</v>
      </c>
      <c r="BD5584" s="1" t="s">
        <v>4</v>
      </c>
      <c r="BG5584" s="1" t="s">
        <v>3020</v>
      </c>
      <c r="BH5584" s="1" t="s">
        <v>3021</v>
      </c>
      <c r="BK5584" s="1" t="s">
        <v>3022</v>
      </c>
      <c r="BL5584" s="1">
        <v>6</v>
      </c>
      <c r="BN5584" s="1" t="s">
        <v>3023</v>
      </c>
      <c r="BP5584" s="1" t="s">
        <v>3024</v>
      </c>
      <c r="BR5584" s="1" t="s">
        <v>3025</v>
      </c>
      <c r="BS5584" s="1">
        <v>0.46400000000000002</v>
      </c>
      <c r="BT5584" s="1" t="s">
        <v>4</v>
      </c>
      <c r="BU5584" s="1" t="s">
        <v>4</v>
      </c>
      <c r="BZ5584" s="1" t="s">
        <v>4</v>
      </c>
    </row>
    <row r="5585" spans="1:79" x14ac:dyDescent="0.25">
      <c r="A5585" s="2" t="s">
        <v>3026</v>
      </c>
      <c r="B5585" s="1">
        <v>5787</v>
      </c>
      <c r="C5585" s="1">
        <v>12</v>
      </c>
      <c r="D5585" s="1">
        <v>70954544</v>
      </c>
      <c r="E5585" s="1">
        <v>70954545</v>
      </c>
      <c r="F5585" s="1" t="s">
        <v>6</v>
      </c>
      <c r="G5585" s="2" t="s">
        <v>3027</v>
      </c>
      <c r="H5585" s="2" t="s">
        <v>3030</v>
      </c>
      <c r="I5585" s="2" t="s">
        <v>3031</v>
      </c>
      <c r="J5585" s="2" t="s">
        <v>3032</v>
      </c>
      <c r="K5585" s="2" t="s">
        <v>436</v>
      </c>
      <c r="L5585" s="1" t="s">
        <v>437</v>
      </c>
      <c r="M5585" s="1" t="s">
        <v>10</v>
      </c>
      <c r="N5585" s="1" t="s">
        <v>51</v>
      </c>
      <c r="O5585" s="1" t="s">
        <v>51</v>
      </c>
      <c r="R5585" s="1" t="s">
        <v>3028</v>
      </c>
      <c r="S5585" s="1" t="s">
        <v>10</v>
      </c>
      <c r="T5585" s="1">
        <v>15</v>
      </c>
      <c r="U5585" s="1" t="s">
        <v>3029</v>
      </c>
      <c r="V5585" s="3">
        <v>5</v>
      </c>
      <c r="W5585" s="12" t="e">
        <v>#N/A</v>
      </c>
      <c r="X5585" s="12" t="e">
        <v>#N/A</v>
      </c>
      <c r="Y5585" s="12" t="e">
        <v>#N/A</v>
      </c>
      <c r="Z5585" s="9">
        <v>7.0000000000000007E-2</v>
      </c>
      <c r="AA5585" s="10">
        <v>14</v>
      </c>
      <c r="AB5585" s="10">
        <v>186</v>
      </c>
      <c r="AC5585" s="20">
        <v>0.28999999999999998</v>
      </c>
      <c r="AD5585" s="20">
        <v>0.15118078084984701</v>
      </c>
      <c r="AE5585" s="20">
        <v>0.46348782005578998</v>
      </c>
      <c r="AF5585" s="15">
        <v>7.0000000000000007E-2</v>
      </c>
      <c r="AG5585" s="16">
        <v>11</v>
      </c>
      <c r="AH5585" s="16">
        <v>156</v>
      </c>
      <c r="AI5585" s="22">
        <v>0.19</v>
      </c>
      <c r="AJ5585" s="22">
        <v>8.7542885155525399E-2</v>
      </c>
      <c r="AK5585" s="22">
        <v>0.26697940458643099</v>
      </c>
      <c r="AL5585" s="18">
        <f t="shared" si="783"/>
        <v>1</v>
      </c>
      <c r="AM5585" s="18">
        <f t="shared" si="784"/>
        <v>0</v>
      </c>
      <c r="AN5585" s="18">
        <f t="shared" si="785"/>
        <v>0</v>
      </c>
      <c r="AO5585" s="18">
        <f t="shared" si="786"/>
        <v>0</v>
      </c>
      <c r="AP5585" s="18">
        <f t="shared" si="787"/>
        <v>0</v>
      </c>
      <c r="AQ5585" s="18">
        <f t="shared" si="788"/>
        <v>0</v>
      </c>
      <c r="AR5585" s="18">
        <f t="shared" si="789"/>
        <v>0</v>
      </c>
      <c r="AS5585" s="18">
        <f t="shared" si="790"/>
        <v>0</v>
      </c>
      <c r="AT5585" s="18">
        <f t="shared" si="791"/>
        <v>0</v>
      </c>
      <c r="AU5585" s="1" t="s">
        <v>3033</v>
      </c>
      <c r="AV5585" s="1" t="s">
        <v>3034</v>
      </c>
      <c r="AW5585" s="1" t="s">
        <v>3035</v>
      </c>
      <c r="AX5585" s="1" t="s">
        <v>3036</v>
      </c>
      <c r="AY5585" s="1" t="s">
        <v>3037</v>
      </c>
      <c r="AZ5585" s="1" t="s">
        <v>3038</v>
      </c>
      <c r="BA5585" s="1" t="s">
        <v>3039</v>
      </c>
      <c r="BB5585" s="1" t="s">
        <v>3040</v>
      </c>
      <c r="BC5585" s="1" t="s">
        <v>4</v>
      </c>
      <c r="BD5585" s="1" t="s">
        <v>4</v>
      </c>
      <c r="BF5585" s="1" t="s">
        <v>3041</v>
      </c>
      <c r="BG5585" s="1" t="s">
        <v>82</v>
      </c>
      <c r="BH5585" s="1" t="s">
        <v>3042</v>
      </c>
      <c r="BK5585" s="1" t="s">
        <v>3043</v>
      </c>
      <c r="BL5585" s="1">
        <v>3</v>
      </c>
      <c r="BM5585" s="1" t="s">
        <v>3044</v>
      </c>
      <c r="BO5585" s="1" t="s">
        <v>3045</v>
      </c>
      <c r="BR5585" s="1" t="s">
        <v>3046</v>
      </c>
      <c r="BS5585" s="1">
        <v>0.49</v>
      </c>
      <c r="BT5585" s="1" t="s">
        <v>4</v>
      </c>
      <c r="BU5585" s="1" t="s">
        <v>4</v>
      </c>
      <c r="BZ5585" s="1" t="s">
        <v>4</v>
      </c>
    </row>
    <row r="5586" spans="1:79" x14ac:dyDescent="0.25">
      <c r="A5586" s="2" t="s">
        <v>3047</v>
      </c>
      <c r="B5586" s="1">
        <v>5818</v>
      </c>
      <c r="C5586" s="1">
        <v>11</v>
      </c>
      <c r="D5586" s="1">
        <v>119535678</v>
      </c>
      <c r="E5586" s="1">
        <v>119535680</v>
      </c>
      <c r="F5586" s="1" t="s">
        <v>6</v>
      </c>
      <c r="G5586" s="2" t="s">
        <v>3048</v>
      </c>
      <c r="H5586" s="2" t="s">
        <v>3051</v>
      </c>
      <c r="I5586" s="2" t="s">
        <v>3052</v>
      </c>
      <c r="J5586" s="2" t="s">
        <v>3053</v>
      </c>
      <c r="K5586" s="2" t="s">
        <v>153</v>
      </c>
      <c r="L5586" s="1" t="s">
        <v>8</v>
      </c>
      <c r="M5586" s="1" t="s">
        <v>1795</v>
      </c>
      <c r="N5586" s="1" t="s">
        <v>10</v>
      </c>
      <c r="O5586" s="1" t="s">
        <v>10</v>
      </c>
      <c r="R5586" s="1" t="s">
        <v>3049</v>
      </c>
      <c r="S5586" s="1" t="s">
        <v>10</v>
      </c>
      <c r="T5586" s="1">
        <v>6</v>
      </c>
      <c r="U5586" s="1" t="s">
        <v>3050</v>
      </c>
      <c r="V5586" s="3">
        <v>5</v>
      </c>
      <c r="W5586" s="12">
        <v>1</v>
      </c>
      <c r="X5586" s="12">
        <v>1</v>
      </c>
      <c r="Y5586" s="12" t="e">
        <v>#N/A</v>
      </c>
      <c r="Z5586" s="9">
        <v>0.06</v>
      </c>
      <c r="AA5586" s="10">
        <v>7</v>
      </c>
      <c r="AB5586" s="10">
        <v>117</v>
      </c>
      <c r="AC5586" s="20">
        <v>0.26</v>
      </c>
      <c r="AD5586" s="20">
        <v>0.10233314292076</v>
      </c>
      <c r="AE5586" s="20">
        <v>0.43743961476923998</v>
      </c>
      <c r="AF5586" s="15" t="s">
        <v>4</v>
      </c>
      <c r="AG5586" s="16" t="s">
        <v>4</v>
      </c>
      <c r="AH5586" s="16" t="s">
        <v>4</v>
      </c>
      <c r="AI5586" s="22">
        <v>0</v>
      </c>
      <c r="AJ5586" s="22">
        <v>0</v>
      </c>
      <c r="AK5586" s="22">
        <v>0</v>
      </c>
      <c r="AL5586" s="18">
        <f t="shared" si="783"/>
        <v>1</v>
      </c>
      <c r="AM5586" s="18">
        <f t="shared" si="784"/>
        <v>0</v>
      </c>
      <c r="AN5586" s="18">
        <f t="shared" si="785"/>
        <v>0</v>
      </c>
      <c r="AO5586" s="18">
        <f t="shared" si="786"/>
        <v>0</v>
      </c>
      <c r="AP5586" s="18">
        <f t="shared" si="787"/>
        <v>0</v>
      </c>
      <c r="AQ5586" s="18">
        <f t="shared" si="788"/>
        <v>0</v>
      </c>
      <c r="AR5586" s="18">
        <f t="shared" si="789"/>
        <v>0</v>
      </c>
      <c r="AS5586" s="18">
        <f t="shared" si="790"/>
        <v>0</v>
      </c>
      <c r="AT5586" s="18">
        <f t="shared" si="791"/>
        <v>0</v>
      </c>
      <c r="AU5586" s="1" t="s">
        <v>3054</v>
      </c>
      <c r="AV5586" s="1" t="s">
        <v>3055</v>
      </c>
      <c r="AW5586" s="1" t="s">
        <v>3056</v>
      </c>
      <c r="AX5586" s="1" t="s">
        <v>3057</v>
      </c>
      <c r="AY5586" s="1" t="s">
        <v>3058</v>
      </c>
      <c r="AZ5586" s="1" t="s">
        <v>3059</v>
      </c>
      <c r="BA5586" s="1">
        <v>444</v>
      </c>
      <c r="BB5586" s="1" t="s">
        <v>3060</v>
      </c>
      <c r="BC5586" s="1" t="s">
        <v>4</v>
      </c>
      <c r="BD5586" s="1" t="s">
        <v>4</v>
      </c>
      <c r="BF5586" s="1" t="s">
        <v>3061</v>
      </c>
      <c r="BG5586" s="1" t="s">
        <v>3062</v>
      </c>
      <c r="BH5586" s="1" t="s">
        <v>3063</v>
      </c>
      <c r="BL5586" s="1">
        <v>0</v>
      </c>
      <c r="BN5586" s="1" t="s">
        <v>3064</v>
      </c>
      <c r="BP5586" s="1" t="s">
        <v>3065</v>
      </c>
      <c r="BR5586" s="1" t="s">
        <v>3066</v>
      </c>
      <c r="BS5586" s="1">
        <v>0.57599999999999996</v>
      </c>
      <c r="BT5586" s="1" t="s">
        <v>4</v>
      </c>
      <c r="BU5586" s="1" t="s">
        <v>4</v>
      </c>
      <c r="BZ5586" s="1" t="s">
        <v>4</v>
      </c>
    </row>
    <row r="5587" spans="1:79" x14ac:dyDescent="0.25">
      <c r="A5587" s="2" t="s">
        <v>3067</v>
      </c>
      <c r="B5587" s="1">
        <v>22864</v>
      </c>
      <c r="C5587" s="1">
        <v>12</v>
      </c>
      <c r="D5587" s="1">
        <v>57674205</v>
      </c>
      <c r="E5587" s="1">
        <v>57674207</v>
      </c>
      <c r="F5587" s="1" t="s">
        <v>6</v>
      </c>
      <c r="G5587" s="2" t="s">
        <v>3069</v>
      </c>
      <c r="H5587" s="2" t="s">
        <v>3072</v>
      </c>
      <c r="I5587" s="2" t="s">
        <v>3073</v>
      </c>
      <c r="J5587" s="2" t="s">
        <v>3074</v>
      </c>
      <c r="K5587" s="2" t="s">
        <v>153</v>
      </c>
      <c r="L5587" s="1" t="s">
        <v>8</v>
      </c>
      <c r="M5587" s="1" t="s">
        <v>3068</v>
      </c>
      <c r="N5587" s="1" t="s">
        <v>10</v>
      </c>
      <c r="O5587" s="1" t="s">
        <v>10</v>
      </c>
      <c r="R5587" s="1" t="s">
        <v>3070</v>
      </c>
      <c r="S5587" s="1" t="s">
        <v>10</v>
      </c>
      <c r="T5587" s="1">
        <v>12</v>
      </c>
      <c r="U5587" s="1" t="s">
        <v>3071</v>
      </c>
      <c r="V5587" s="3">
        <v>5</v>
      </c>
      <c r="W5587" s="12" t="e">
        <v>#N/A</v>
      </c>
      <c r="X5587" s="12" t="e">
        <v>#N/A</v>
      </c>
      <c r="Y5587" s="12" t="e">
        <v>#N/A</v>
      </c>
      <c r="Z5587" s="9">
        <v>0.03</v>
      </c>
      <c r="AA5587" s="10">
        <v>8</v>
      </c>
      <c r="AB5587" s="10">
        <v>277</v>
      </c>
      <c r="AC5587" s="20">
        <v>0.13</v>
      </c>
      <c r="AD5587" s="20">
        <v>5.0396239149377499E-2</v>
      </c>
      <c r="AE5587" s="20">
        <v>0.267055459627285</v>
      </c>
      <c r="AF5587" s="15" t="s">
        <v>4</v>
      </c>
      <c r="AG5587" s="16" t="s">
        <v>4</v>
      </c>
      <c r="AH5587" s="16" t="s">
        <v>4</v>
      </c>
      <c r="AI5587" s="22">
        <v>0</v>
      </c>
      <c r="AJ5587" s="22">
        <v>0</v>
      </c>
      <c r="AK5587" s="22">
        <v>0</v>
      </c>
      <c r="AL5587" s="18">
        <f t="shared" si="783"/>
        <v>0</v>
      </c>
      <c r="AM5587" s="18">
        <f t="shared" si="784"/>
        <v>0</v>
      </c>
      <c r="AN5587" s="18">
        <f t="shared" si="785"/>
        <v>0</v>
      </c>
      <c r="AO5587" s="18">
        <f t="shared" si="786"/>
        <v>0</v>
      </c>
      <c r="AP5587" s="18">
        <f t="shared" si="787"/>
        <v>0</v>
      </c>
      <c r="AQ5587" s="18">
        <f t="shared" si="788"/>
        <v>0</v>
      </c>
      <c r="AR5587" s="18">
        <f t="shared" si="789"/>
        <v>0</v>
      </c>
      <c r="AS5587" s="18">
        <f t="shared" si="790"/>
        <v>0</v>
      </c>
      <c r="AT5587" s="18">
        <f t="shared" si="791"/>
        <v>0</v>
      </c>
      <c r="AU5587" s="1" t="s">
        <v>3075</v>
      </c>
      <c r="AV5587" s="1" t="s">
        <v>3076</v>
      </c>
      <c r="AW5587" s="1" t="s">
        <v>3077</v>
      </c>
      <c r="AX5587" s="1" t="s">
        <v>3078</v>
      </c>
      <c r="AY5587" s="1" t="s">
        <v>3079</v>
      </c>
      <c r="AZ5587" s="1" t="s">
        <v>3080</v>
      </c>
      <c r="BA5587" s="1" t="s">
        <v>3081</v>
      </c>
      <c r="BB5587" s="1" t="s">
        <v>1360</v>
      </c>
      <c r="BC5587" s="1" t="s">
        <v>4</v>
      </c>
      <c r="BD5587" s="1" t="s">
        <v>4</v>
      </c>
      <c r="BG5587" s="1" t="s">
        <v>148</v>
      </c>
      <c r="BH5587" s="1" t="s">
        <v>3082</v>
      </c>
      <c r="BK5587" s="1" t="s">
        <v>1135</v>
      </c>
      <c r="BL5587" s="1">
        <v>2</v>
      </c>
      <c r="BR5587" s="1" t="s">
        <v>3083</v>
      </c>
      <c r="BS5587" s="1">
        <v>0.48799999999999999</v>
      </c>
      <c r="BT5587" s="1" t="s">
        <v>4</v>
      </c>
      <c r="BU5587" s="1" t="s">
        <v>4</v>
      </c>
      <c r="BZ5587" s="1" t="s">
        <v>4</v>
      </c>
    </row>
    <row r="5588" spans="1:79" x14ac:dyDescent="0.25">
      <c r="A5588" s="2" t="s">
        <v>3084</v>
      </c>
      <c r="B5588" s="1">
        <v>84440</v>
      </c>
      <c r="C5588" s="1">
        <v>17</v>
      </c>
      <c r="D5588" s="1">
        <v>29855496</v>
      </c>
      <c r="E5588" s="1">
        <v>29855496</v>
      </c>
      <c r="F5588" s="1" t="s">
        <v>6</v>
      </c>
      <c r="G5588" s="2" t="s">
        <v>3086</v>
      </c>
      <c r="H5588" s="2" t="s">
        <v>3088</v>
      </c>
      <c r="I5588" s="2" t="s">
        <v>3089</v>
      </c>
      <c r="J5588" s="2" t="s">
        <v>3090</v>
      </c>
      <c r="K5588" s="2" t="s">
        <v>49</v>
      </c>
      <c r="L5588" s="1" t="s">
        <v>50</v>
      </c>
      <c r="M5588" s="1" t="s">
        <v>51</v>
      </c>
      <c r="N5588" s="1" t="s">
        <v>52</v>
      </c>
      <c r="O5588" s="1" t="s">
        <v>52</v>
      </c>
      <c r="P5588" s="1" t="s">
        <v>3085</v>
      </c>
      <c r="R5588" s="1" t="s">
        <v>3087</v>
      </c>
      <c r="S5588" s="1" t="s">
        <v>6</v>
      </c>
      <c r="T5588" s="1">
        <v>12</v>
      </c>
      <c r="U5588" s="1">
        <v>1658</v>
      </c>
      <c r="V5588" s="3">
        <v>5</v>
      </c>
      <c r="W5588" s="12" t="e">
        <v>#N/A</v>
      </c>
      <c r="X5588" s="12" t="e">
        <v>#N/A</v>
      </c>
      <c r="Y5588" s="12" t="e">
        <v>#N/A</v>
      </c>
      <c r="Z5588" s="9">
        <v>0.29249000000000003</v>
      </c>
      <c r="AA5588" s="10">
        <v>74</v>
      </c>
      <c r="AB5588" s="10">
        <v>179</v>
      </c>
      <c r="AC5588" s="20">
        <v>1</v>
      </c>
      <c r="AD5588" s="20">
        <v>0.81707725736019599</v>
      </c>
      <c r="AE5588" s="20">
        <v>1</v>
      </c>
      <c r="AF5588" s="15">
        <v>0.24193500000000001</v>
      </c>
      <c r="AG5588" s="16">
        <v>45</v>
      </c>
      <c r="AH5588" s="16">
        <v>141</v>
      </c>
      <c r="AI5588" s="22">
        <v>0.47</v>
      </c>
      <c r="AJ5588" s="22">
        <v>0.36081124555240901</v>
      </c>
      <c r="AK5588" s="22">
        <v>1</v>
      </c>
      <c r="AL5588" s="18">
        <f t="shared" si="783"/>
        <v>1</v>
      </c>
      <c r="AM5588" s="18">
        <f t="shared" si="784"/>
        <v>1</v>
      </c>
      <c r="AN5588" s="18">
        <f t="shared" si="785"/>
        <v>1</v>
      </c>
      <c r="AO5588" s="18">
        <f t="shared" si="786"/>
        <v>1</v>
      </c>
      <c r="AP5588" s="18">
        <f t="shared" si="787"/>
        <v>0</v>
      </c>
      <c r="AQ5588" s="18">
        <f t="shared" si="788"/>
        <v>0</v>
      </c>
      <c r="AR5588" s="18">
        <f t="shared" si="789"/>
        <v>0</v>
      </c>
      <c r="AS5588" s="18">
        <f t="shared" si="790"/>
        <v>0</v>
      </c>
      <c r="AT5588" s="18">
        <f t="shared" si="791"/>
        <v>0</v>
      </c>
      <c r="AU5588" s="1" t="s">
        <v>3091</v>
      </c>
      <c r="AV5588" s="1" t="s">
        <v>3092</v>
      </c>
      <c r="AW5588" s="1" t="s">
        <v>3093</v>
      </c>
      <c r="AX5588" s="1" t="s">
        <v>3094</v>
      </c>
      <c r="AY5588" s="1" t="s">
        <v>3095</v>
      </c>
      <c r="AZ5588" s="1" t="s">
        <v>3096</v>
      </c>
      <c r="BA5588" s="1">
        <v>477</v>
      </c>
      <c r="BB5588" s="1" t="s">
        <v>3097</v>
      </c>
      <c r="BC5588" s="1" t="s">
        <v>4</v>
      </c>
      <c r="BF5588" s="1" t="s">
        <v>3098</v>
      </c>
      <c r="BG5588" s="1" t="s">
        <v>3099</v>
      </c>
      <c r="BH5588" s="1" t="s">
        <v>3100</v>
      </c>
      <c r="BK5588" s="1" t="s">
        <v>675</v>
      </c>
      <c r="BL5588" s="1">
        <v>1</v>
      </c>
      <c r="BN5588" s="1" t="s">
        <v>3101</v>
      </c>
      <c r="BR5588" s="1" t="s">
        <v>3102</v>
      </c>
      <c r="BS5588" s="1">
        <v>0.63200000000000001</v>
      </c>
      <c r="BU5588" s="1" t="s">
        <v>4</v>
      </c>
    </row>
    <row r="5589" spans="1:79" x14ac:dyDescent="0.25">
      <c r="A5589" s="2" t="s">
        <v>3103</v>
      </c>
      <c r="B5589" s="1">
        <v>55698</v>
      </c>
      <c r="C5589" s="1">
        <v>7</v>
      </c>
      <c r="D5589" s="1">
        <v>4839020</v>
      </c>
      <c r="E5589" s="1">
        <v>4839020</v>
      </c>
      <c r="F5589" s="1" t="s">
        <v>6</v>
      </c>
      <c r="G5589" s="2" t="s">
        <v>3104</v>
      </c>
      <c r="H5589" s="2" t="s">
        <v>3106</v>
      </c>
      <c r="I5589" s="2" t="s">
        <v>3107</v>
      </c>
      <c r="J5589" s="2" t="s">
        <v>3108</v>
      </c>
      <c r="K5589" s="2" t="s">
        <v>49</v>
      </c>
      <c r="L5589" s="1" t="s">
        <v>50</v>
      </c>
      <c r="M5589" s="1" t="s">
        <v>90</v>
      </c>
      <c r="N5589" s="1" t="s">
        <v>52</v>
      </c>
      <c r="O5589" s="1" t="s">
        <v>52</v>
      </c>
      <c r="R5589" s="1" t="s">
        <v>3105</v>
      </c>
      <c r="S5589" s="1" t="s">
        <v>10</v>
      </c>
      <c r="T5589" s="1">
        <v>15</v>
      </c>
      <c r="U5589" s="1">
        <v>3390</v>
      </c>
      <c r="V5589" s="3">
        <v>5</v>
      </c>
      <c r="W5589" s="12" t="e">
        <v>#N/A</v>
      </c>
      <c r="X5589" s="12" t="e">
        <v>#N/A</v>
      </c>
      <c r="Y5589" s="12" t="e">
        <v>#N/A</v>
      </c>
      <c r="Z5589" s="9">
        <v>0</v>
      </c>
      <c r="AA5589" s="10">
        <v>0</v>
      </c>
      <c r="AB5589" s="10">
        <v>266</v>
      </c>
      <c r="AC5589" s="20">
        <v>0</v>
      </c>
      <c r="AD5589" s="20">
        <v>0</v>
      </c>
      <c r="AE5589" s="20">
        <v>0.54709273363734001</v>
      </c>
      <c r="AF5589" s="15">
        <v>0.160714</v>
      </c>
      <c r="AG5589" s="16">
        <v>36</v>
      </c>
      <c r="AH5589" s="16">
        <v>188</v>
      </c>
      <c r="AI5589" s="22">
        <v>0.44</v>
      </c>
      <c r="AJ5589" s="22">
        <v>0.216728218130287</v>
      </c>
      <c r="AK5589" s="22">
        <v>0.60108041910557197</v>
      </c>
      <c r="AL5589" s="18">
        <f t="shared" si="783"/>
        <v>0</v>
      </c>
      <c r="AM5589" s="18">
        <f t="shared" si="784"/>
        <v>0</v>
      </c>
      <c r="AN5589" s="18">
        <f t="shared" si="785"/>
        <v>0</v>
      </c>
      <c r="AO5589" s="18">
        <f t="shared" si="786"/>
        <v>1</v>
      </c>
      <c r="AP5589" s="18">
        <f t="shared" si="787"/>
        <v>0</v>
      </c>
      <c r="AQ5589" s="18">
        <f t="shared" si="788"/>
        <v>0</v>
      </c>
      <c r="AR5589" s="18">
        <f t="shared" si="789"/>
        <v>0</v>
      </c>
      <c r="AS5589" s="18">
        <f t="shared" si="790"/>
        <v>0</v>
      </c>
      <c r="AT5589" s="18">
        <f t="shared" si="791"/>
        <v>1</v>
      </c>
      <c r="AU5589" s="1" t="s">
        <v>3109</v>
      </c>
      <c r="AV5589" s="1" t="s">
        <v>3110</v>
      </c>
      <c r="AW5589" s="1" t="s">
        <v>3111</v>
      </c>
      <c r="AX5589" s="1" t="s">
        <v>3112</v>
      </c>
      <c r="AY5589" s="1" t="s">
        <v>3113</v>
      </c>
      <c r="AZ5589" s="1" t="s">
        <v>3114</v>
      </c>
      <c r="BA5589" s="1">
        <v>1073</v>
      </c>
      <c r="BC5589" s="1" t="s">
        <v>4</v>
      </c>
      <c r="BF5589" s="1" t="s">
        <v>3115</v>
      </c>
      <c r="BH5589" s="1" t="s">
        <v>304</v>
      </c>
      <c r="BK5589" s="1" t="s">
        <v>3116</v>
      </c>
      <c r="BL5589" s="1">
        <v>7</v>
      </c>
      <c r="BN5589" s="1" t="s">
        <v>3117</v>
      </c>
      <c r="BP5589" s="1" t="s">
        <v>3118</v>
      </c>
      <c r="BR5589" s="1" t="s">
        <v>3119</v>
      </c>
      <c r="BS5589" s="1">
        <v>0.622</v>
      </c>
      <c r="BU5589" s="1" t="s">
        <v>4</v>
      </c>
    </row>
    <row r="5590" spans="1:79" x14ac:dyDescent="0.25">
      <c r="A5590" s="2" t="s">
        <v>3120</v>
      </c>
      <c r="B5590" s="1">
        <v>64062</v>
      </c>
      <c r="C5590" s="1">
        <v>13</v>
      </c>
      <c r="D5590" s="1">
        <v>79918806</v>
      </c>
      <c r="E5590" s="1">
        <v>79918807</v>
      </c>
      <c r="F5590" s="1" t="s">
        <v>6</v>
      </c>
      <c r="G5590" s="2" t="s">
        <v>3121</v>
      </c>
      <c r="H5590" s="2" t="s">
        <v>3124</v>
      </c>
      <c r="I5590" s="2" t="s">
        <v>3125</v>
      </c>
      <c r="J5590" s="2" t="s">
        <v>3126</v>
      </c>
      <c r="K5590" s="2" t="s">
        <v>436</v>
      </c>
      <c r="L5590" s="1" t="s">
        <v>437</v>
      </c>
      <c r="M5590" s="1" t="s">
        <v>10</v>
      </c>
      <c r="N5590" s="1" t="s">
        <v>52</v>
      </c>
      <c r="O5590" s="1" t="s">
        <v>52</v>
      </c>
      <c r="R5590" s="1" t="s">
        <v>3122</v>
      </c>
      <c r="S5590" s="1" t="s">
        <v>10</v>
      </c>
      <c r="T5590" s="1">
        <v>15</v>
      </c>
      <c r="U5590" s="1" t="s">
        <v>3123</v>
      </c>
      <c r="V5590" s="3">
        <v>5</v>
      </c>
      <c r="W5590" s="12" t="e">
        <v>#N/A</v>
      </c>
      <c r="X5590" s="12" t="e">
        <v>#N/A</v>
      </c>
      <c r="Y5590" s="12" t="e">
        <v>#N/A</v>
      </c>
      <c r="Z5590" s="9" t="s">
        <v>4</v>
      </c>
      <c r="AA5590" s="10" t="s">
        <v>4</v>
      </c>
      <c r="AB5590" s="10" t="s">
        <v>4</v>
      </c>
      <c r="AC5590" s="20">
        <v>0</v>
      </c>
      <c r="AD5590" s="20">
        <v>0</v>
      </c>
      <c r="AE5590" s="20">
        <v>0</v>
      </c>
      <c r="AF5590" s="15">
        <v>0.03</v>
      </c>
      <c r="AG5590" s="16">
        <v>9</v>
      </c>
      <c r="AH5590" s="16">
        <v>297</v>
      </c>
      <c r="AI5590" s="22">
        <v>0.09</v>
      </c>
      <c r="AJ5590" s="22">
        <v>3.5011991884280502E-2</v>
      </c>
      <c r="AK5590" s="22">
        <v>0.18067334253571599</v>
      </c>
      <c r="AL5590" s="18">
        <f t="shared" si="783"/>
        <v>0</v>
      </c>
      <c r="AM5590" s="18">
        <f t="shared" si="784"/>
        <v>0</v>
      </c>
      <c r="AN5590" s="18">
        <f t="shared" si="785"/>
        <v>0</v>
      </c>
      <c r="AO5590" s="18">
        <f t="shared" si="786"/>
        <v>0</v>
      </c>
      <c r="AP5590" s="18">
        <f t="shared" si="787"/>
        <v>0</v>
      </c>
      <c r="AQ5590" s="18">
        <f t="shared" si="788"/>
        <v>0</v>
      </c>
      <c r="AR5590" s="18">
        <f t="shared" si="789"/>
        <v>1</v>
      </c>
      <c r="AS5590" s="18">
        <f t="shared" si="790"/>
        <v>1</v>
      </c>
      <c r="AT5590" s="18">
        <f t="shared" si="791"/>
        <v>1</v>
      </c>
      <c r="AU5590" s="1" t="s">
        <v>3127</v>
      </c>
      <c r="AV5590" s="1" t="s">
        <v>3128</v>
      </c>
      <c r="AW5590" s="1" t="s">
        <v>3129</v>
      </c>
      <c r="AX5590" s="1" t="s">
        <v>3130</v>
      </c>
      <c r="AY5590" s="1" t="s">
        <v>3131</v>
      </c>
      <c r="AZ5590" s="1" t="s">
        <v>3132</v>
      </c>
      <c r="BA5590" s="1" t="s">
        <v>3133</v>
      </c>
      <c r="BB5590" s="1" t="s">
        <v>641</v>
      </c>
      <c r="BC5590" s="1" t="s">
        <v>4</v>
      </c>
      <c r="BD5590" s="1" t="s">
        <v>4</v>
      </c>
      <c r="BF5590" s="1" t="s">
        <v>3134</v>
      </c>
      <c r="BH5590" s="1" t="s">
        <v>3135</v>
      </c>
      <c r="BK5590" s="1" t="s">
        <v>170</v>
      </c>
      <c r="BL5590" s="1">
        <v>1</v>
      </c>
      <c r="BN5590" s="1" t="s">
        <v>3136</v>
      </c>
      <c r="BP5590" s="1" t="s">
        <v>3137</v>
      </c>
      <c r="BR5590" s="1" t="s">
        <v>3138</v>
      </c>
      <c r="BS5590" s="1">
        <v>0.33200000000000002</v>
      </c>
      <c r="BT5590" s="1" t="s">
        <v>4</v>
      </c>
      <c r="BU5590" s="1" t="s">
        <v>4</v>
      </c>
      <c r="BZ5590" s="1" t="s">
        <v>4</v>
      </c>
    </row>
    <row r="5591" spans="1:79" x14ac:dyDescent="0.25">
      <c r="A5591" s="2" t="s">
        <v>3139</v>
      </c>
      <c r="B5591" s="1">
        <v>9400</v>
      </c>
      <c r="C5591" s="1">
        <v>17</v>
      </c>
      <c r="D5591" s="1">
        <v>73658767</v>
      </c>
      <c r="E5591" s="1">
        <v>73658768</v>
      </c>
      <c r="F5591" s="1" t="s">
        <v>6</v>
      </c>
      <c r="G5591" s="2" t="s">
        <v>3140</v>
      </c>
      <c r="H5591" s="2" t="s">
        <v>3143</v>
      </c>
      <c r="I5591" s="2" t="s">
        <v>3144</v>
      </c>
      <c r="J5591" s="2" t="s">
        <v>3145</v>
      </c>
      <c r="K5591" s="2" t="s">
        <v>436</v>
      </c>
      <c r="L5591" s="1" t="s">
        <v>437</v>
      </c>
      <c r="M5591" s="1" t="s">
        <v>10</v>
      </c>
      <c r="N5591" s="1" t="s">
        <v>31</v>
      </c>
      <c r="O5591" s="1" t="s">
        <v>31</v>
      </c>
      <c r="R5591" s="1" t="s">
        <v>3141</v>
      </c>
      <c r="S5591" s="1" t="s">
        <v>10</v>
      </c>
      <c r="T5591" s="1">
        <v>4</v>
      </c>
      <c r="U5591" s="1" t="s">
        <v>3142</v>
      </c>
      <c r="V5591" s="3">
        <v>5</v>
      </c>
      <c r="W5591" s="12" t="e">
        <v>#N/A</v>
      </c>
      <c r="X5591" s="12" t="e">
        <v>#N/A</v>
      </c>
      <c r="Y5591" s="12" t="e">
        <v>#N/A</v>
      </c>
      <c r="Z5591" s="9">
        <v>0.01</v>
      </c>
      <c r="AA5591" s="10">
        <v>9</v>
      </c>
      <c r="AB5591" s="10">
        <v>794</v>
      </c>
      <c r="AC5591" s="20">
        <v>0.05</v>
      </c>
      <c r="AD5591" s="20">
        <v>1.2313652844170001E-2</v>
      </c>
      <c r="AE5591" s="20">
        <v>0.111995964804474</v>
      </c>
      <c r="AF5591" s="15">
        <v>0.01</v>
      </c>
      <c r="AG5591" s="16">
        <v>8</v>
      </c>
      <c r="AH5591" s="16">
        <v>531</v>
      </c>
      <c r="AI5591" s="22">
        <v>0.03</v>
      </c>
      <c r="AJ5591" s="22">
        <v>1.0351371021347399E-2</v>
      </c>
      <c r="AK5591" s="22">
        <v>0.51365800735530298</v>
      </c>
      <c r="AL5591" s="18">
        <f t="shared" si="783"/>
        <v>0</v>
      </c>
      <c r="AM5591" s="18">
        <f t="shared" si="784"/>
        <v>0</v>
      </c>
      <c r="AN5591" s="18">
        <f t="shared" si="785"/>
        <v>0</v>
      </c>
      <c r="AO5591" s="18">
        <f t="shared" si="786"/>
        <v>0</v>
      </c>
      <c r="AP5591" s="18">
        <f t="shared" si="787"/>
        <v>0</v>
      </c>
      <c r="AQ5591" s="18">
        <f t="shared" si="788"/>
        <v>0</v>
      </c>
      <c r="AR5591" s="18">
        <f t="shared" si="789"/>
        <v>0</v>
      </c>
      <c r="AS5591" s="18">
        <f t="shared" si="790"/>
        <v>0</v>
      </c>
      <c r="AT5591" s="18">
        <f t="shared" si="791"/>
        <v>0</v>
      </c>
      <c r="AU5591" s="1" t="s">
        <v>3146</v>
      </c>
      <c r="AV5591" s="1" t="s">
        <v>3147</v>
      </c>
      <c r="AW5591" s="1" t="s">
        <v>3148</v>
      </c>
      <c r="AX5591" s="1" t="s">
        <v>3149</v>
      </c>
      <c r="AY5591" s="1" t="s">
        <v>3150</v>
      </c>
      <c r="AZ5591" s="1" t="s">
        <v>3151</v>
      </c>
      <c r="BA5591" s="1">
        <v>188</v>
      </c>
      <c r="BB5591" s="1" t="s">
        <v>3152</v>
      </c>
      <c r="BC5591" s="1" t="s">
        <v>4</v>
      </c>
      <c r="BD5591" s="1" t="s">
        <v>4</v>
      </c>
      <c r="BF5591" s="1" t="s">
        <v>3153</v>
      </c>
      <c r="BG5591" s="1" t="s">
        <v>3154</v>
      </c>
      <c r="BH5591" s="1" t="s">
        <v>3155</v>
      </c>
      <c r="BK5591" s="1" t="s">
        <v>3156</v>
      </c>
      <c r="BL5591" s="1">
        <v>3</v>
      </c>
      <c r="BM5591" s="1" t="s">
        <v>3157</v>
      </c>
      <c r="BO5591" s="1" t="s">
        <v>3158</v>
      </c>
      <c r="BR5591" s="1" t="s">
        <v>3159</v>
      </c>
      <c r="BS5591" s="1">
        <v>0.58899999999999997</v>
      </c>
      <c r="BT5591" s="1" t="s">
        <v>4</v>
      </c>
      <c r="BU5591" s="1" t="s">
        <v>4</v>
      </c>
      <c r="BZ5591" s="1" t="s">
        <v>4</v>
      </c>
      <c r="CA5591" s="1" t="s">
        <v>3160</v>
      </c>
    </row>
    <row r="5592" spans="1:79" x14ac:dyDescent="0.25">
      <c r="A5592" s="2" t="s">
        <v>3161</v>
      </c>
      <c r="B5592" s="1">
        <v>254958</v>
      </c>
      <c r="C5592" s="1">
        <v>8</v>
      </c>
      <c r="D5592" s="1">
        <v>86573420</v>
      </c>
      <c r="E5592" s="1">
        <v>86573420</v>
      </c>
      <c r="F5592" s="1" t="s">
        <v>6</v>
      </c>
      <c r="G5592" s="2" t="s">
        <v>3162</v>
      </c>
      <c r="K5592" s="2" t="s">
        <v>586</v>
      </c>
      <c r="L5592" s="1" t="s">
        <v>50</v>
      </c>
      <c r="M5592" s="1" t="s">
        <v>90</v>
      </c>
      <c r="N5592" s="1" t="s">
        <v>51</v>
      </c>
      <c r="O5592" s="1" t="s">
        <v>51</v>
      </c>
      <c r="R5592" s="1" t="s">
        <v>3163</v>
      </c>
      <c r="S5592" s="1" t="s">
        <v>10</v>
      </c>
      <c r="T5592" s="1">
        <v>1</v>
      </c>
      <c r="U5592" s="1" t="s">
        <v>4</v>
      </c>
      <c r="V5592" s="3">
        <v>5</v>
      </c>
      <c r="W5592" s="12" t="e">
        <v>#N/A</v>
      </c>
      <c r="X5592" s="12" t="e">
        <v>#N/A</v>
      </c>
      <c r="Y5592" s="12" t="e">
        <v>#N/A</v>
      </c>
      <c r="Z5592" s="9">
        <v>0</v>
      </c>
      <c r="AA5592" s="10">
        <v>0</v>
      </c>
      <c r="AB5592" s="10">
        <v>46</v>
      </c>
      <c r="AC5592" s="20">
        <v>0</v>
      </c>
      <c r="AD5592" s="20">
        <v>0</v>
      </c>
      <c r="AE5592" s="20">
        <v>0.31629075520647798</v>
      </c>
      <c r="AF5592" s="15">
        <v>6.1538000000000002E-2</v>
      </c>
      <c r="AG5592" s="16">
        <v>4</v>
      </c>
      <c r="AH5592" s="16">
        <v>61</v>
      </c>
      <c r="AI5592" s="22">
        <v>0.16</v>
      </c>
      <c r="AJ5592" s="22">
        <v>5.56591530621207E-2</v>
      </c>
      <c r="AK5592" s="22">
        <v>0.38554365241668698</v>
      </c>
      <c r="AL5592" s="18">
        <f t="shared" si="783"/>
        <v>0</v>
      </c>
      <c r="AM5592" s="18">
        <f t="shared" si="784"/>
        <v>0</v>
      </c>
      <c r="AN5592" s="18">
        <f t="shared" si="785"/>
        <v>0</v>
      </c>
      <c r="AO5592" s="18">
        <f t="shared" si="786"/>
        <v>0</v>
      </c>
      <c r="AP5592" s="18">
        <f t="shared" si="787"/>
        <v>0</v>
      </c>
      <c r="AQ5592" s="18">
        <f t="shared" si="788"/>
        <v>0</v>
      </c>
      <c r="AR5592" s="18">
        <f t="shared" si="789"/>
        <v>0</v>
      </c>
      <c r="AS5592" s="18">
        <f t="shared" si="790"/>
        <v>0</v>
      </c>
      <c r="AT5592" s="18">
        <f t="shared" si="791"/>
        <v>1</v>
      </c>
      <c r="AV5592" s="1" t="s">
        <v>3164</v>
      </c>
      <c r="AW5592" s="1" t="s">
        <v>3165</v>
      </c>
      <c r="AX5592" s="1" t="s">
        <v>3166</v>
      </c>
      <c r="AY5592" s="1" t="s">
        <v>3167</v>
      </c>
      <c r="AZ5592" s="1" t="s">
        <v>3168</v>
      </c>
      <c r="BA5592" s="1" t="s">
        <v>4</v>
      </c>
      <c r="BC5592" s="1" t="s">
        <v>4</v>
      </c>
      <c r="BG5592" s="1" t="s">
        <v>2313</v>
      </c>
      <c r="BH5592" s="1" t="s">
        <v>3169</v>
      </c>
      <c r="BL5592" s="1">
        <v>0</v>
      </c>
      <c r="BR5592" s="1" t="s">
        <v>3170</v>
      </c>
      <c r="BS5592" s="1">
        <v>0.67700000000000005</v>
      </c>
      <c r="BU5592" s="1" t="s">
        <v>4</v>
      </c>
    </row>
    <row r="5593" spans="1:79" x14ac:dyDescent="0.25">
      <c r="A5593" s="2" t="s">
        <v>3171</v>
      </c>
      <c r="B5593" s="1">
        <v>117584</v>
      </c>
      <c r="C5593" s="1">
        <v>17</v>
      </c>
      <c r="D5593" s="1">
        <v>33348774</v>
      </c>
      <c r="E5593" s="1">
        <v>33348775</v>
      </c>
      <c r="F5593" s="1" t="s">
        <v>6</v>
      </c>
      <c r="G5593" s="2" t="s">
        <v>3173</v>
      </c>
      <c r="H5593" s="2" t="s">
        <v>3176</v>
      </c>
      <c r="I5593" s="2" t="s">
        <v>3177</v>
      </c>
      <c r="J5593" s="2" t="s">
        <v>3178</v>
      </c>
      <c r="K5593" s="2" t="s">
        <v>436</v>
      </c>
      <c r="L5593" s="1" t="s">
        <v>437</v>
      </c>
      <c r="M5593" s="1" t="s">
        <v>10</v>
      </c>
      <c r="N5593" s="1" t="s">
        <v>52</v>
      </c>
      <c r="O5593" s="1" t="s">
        <v>52</v>
      </c>
      <c r="P5593" s="1" t="s">
        <v>3172</v>
      </c>
      <c r="Q5593" s="1" t="s">
        <v>2261</v>
      </c>
      <c r="R5593" s="1" t="s">
        <v>3174</v>
      </c>
      <c r="S5593" s="1" t="s">
        <v>10</v>
      </c>
      <c r="T5593" s="1">
        <v>3</v>
      </c>
      <c r="U5593" s="1" t="s">
        <v>3175</v>
      </c>
      <c r="V5593" s="3">
        <v>5</v>
      </c>
      <c r="W5593" s="12" t="e">
        <v>#N/A</v>
      </c>
      <c r="X5593" s="12" t="e">
        <v>#N/A</v>
      </c>
      <c r="Y5593" s="12" t="e">
        <v>#N/A</v>
      </c>
      <c r="Z5593" s="9">
        <v>0.04</v>
      </c>
      <c r="AA5593" s="10">
        <v>12</v>
      </c>
      <c r="AB5593" s="10">
        <v>296</v>
      </c>
      <c r="AC5593" s="20">
        <v>0.17</v>
      </c>
      <c r="AD5593" s="20">
        <v>7.5497573733875806E-2</v>
      </c>
      <c r="AE5593" s="20">
        <v>0.30587900968301301</v>
      </c>
      <c r="AF5593" s="15">
        <v>0.04</v>
      </c>
      <c r="AG5593" s="16">
        <v>9</v>
      </c>
      <c r="AH5593" s="16">
        <v>200</v>
      </c>
      <c r="AI5593" s="22">
        <v>0.09</v>
      </c>
      <c r="AJ5593" s="22">
        <v>4.3597823240189702E-2</v>
      </c>
      <c r="AK5593" s="22">
        <v>0.65205182867354505</v>
      </c>
      <c r="AL5593" s="18">
        <f t="shared" si="783"/>
        <v>0</v>
      </c>
      <c r="AM5593" s="18">
        <f t="shared" si="784"/>
        <v>0</v>
      </c>
      <c r="AN5593" s="18">
        <f t="shared" si="785"/>
        <v>0</v>
      </c>
      <c r="AO5593" s="18">
        <f t="shared" si="786"/>
        <v>0</v>
      </c>
      <c r="AP5593" s="18">
        <f t="shared" si="787"/>
        <v>0</v>
      </c>
      <c r="AQ5593" s="18">
        <f t="shared" si="788"/>
        <v>0</v>
      </c>
      <c r="AR5593" s="18">
        <f t="shared" si="789"/>
        <v>0</v>
      </c>
      <c r="AS5593" s="18">
        <f t="shared" si="790"/>
        <v>0</v>
      </c>
      <c r="AT5593" s="18">
        <f t="shared" si="791"/>
        <v>0</v>
      </c>
      <c r="AU5593" s="1" t="s">
        <v>3179</v>
      </c>
      <c r="AV5593" s="1" t="s">
        <v>3180</v>
      </c>
      <c r="AW5593" s="1" t="s">
        <v>3181</v>
      </c>
      <c r="AX5593" s="1" t="s">
        <v>3182</v>
      </c>
      <c r="AY5593" s="1" t="s">
        <v>3183</v>
      </c>
      <c r="AZ5593" s="1" t="s">
        <v>3184</v>
      </c>
      <c r="BA5593" s="1">
        <v>69</v>
      </c>
      <c r="BB5593" s="1" t="s">
        <v>3185</v>
      </c>
      <c r="BC5593" s="1" t="s">
        <v>4</v>
      </c>
      <c r="BD5593" s="1" t="s">
        <v>4</v>
      </c>
      <c r="BF5593" s="1" t="s">
        <v>3186</v>
      </c>
      <c r="BG5593" s="1" t="s">
        <v>3187</v>
      </c>
      <c r="BH5593" s="1" t="s">
        <v>3188</v>
      </c>
      <c r="BL5593" s="1">
        <v>0</v>
      </c>
      <c r="BN5593" s="1" t="s">
        <v>3189</v>
      </c>
      <c r="BP5593" s="1" t="s">
        <v>3190</v>
      </c>
      <c r="BR5593" s="1" t="s">
        <v>3191</v>
      </c>
      <c r="BS5593" s="1">
        <v>0.505</v>
      </c>
      <c r="BT5593" s="1" t="s">
        <v>4</v>
      </c>
      <c r="BU5593" s="1" t="s">
        <v>4</v>
      </c>
      <c r="BZ5593" s="1" t="s">
        <v>4</v>
      </c>
    </row>
    <row r="5594" spans="1:79" x14ac:dyDescent="0.25">
      <c r="A5594" s="2" t="s">
        <v>3192</v>
      </c>
      <c r="B5594" s="1">
        <v>64326</v>
      </c>
      <c r="C5594" s="1">
        <v>1</v>
      </c>
      <c r="D5594" s="1">
        <v>176145100</v>
      </c>
      <c r="E5594" s="1">
        <v>176145100</v>
      </c>
      <c r="F5594" s="1" t="s">
        <v>6</v>
      </c>
      <c r="G5594" s="2" t="s">
        <v>3193</v>
      </c>
      <c r="H5594" s="2" t="s">
        <v>3195</v>
      </c>
      <c r="I5594" s="2" t="s">
        <v>3196</v>
      </c>
      <c r="J5594" s="2" t="s">
        <v>3197</v>
      </c>
      <c r="K5594" s="2" t="s">
        <v>49</v>
      </c>
      <c r="L5594" s="1" t="s">
        <v>50</v>
      </c>
      <c r="M5594" s="1" t="s">
        <v>90</v>
      </c>
      <c r="N5594" s="1" t="s">
        <v>31</v>
      </c>
      <c r="O5594" s="1" t="s">
        <v>31</v>
      </c>
      <c r="R5594" s="1" t="s">
        <v>3194</v>
      </c>
      <c r="S5594" s="1" t="s">
        <v>10</v>
      </c>
      <c r="T5594" s="1">
        <v>3</v>
      </c>
      <c r="U5594" s="1">
        <v>767</v>
      </c>
      <c r="V5594" s="3">
        <v>5</v>
      </c>
      <c r="W5594" s="12" t="e">
        <v>#N/A</v>
      </c>
      <c r="X5594" s="12" t="e">
        <v>#N/A</v>
      </c>
      <c r="Y5594" s="12" t="e">
        <v>#N/A</v>
      </c>
      <c r="Z5594" s="9">
        <v>0.288462</v>
      </c>
      <c r="AA5594" s="10">
        <v>75</v>
      </c>
      <c r="AB5594" s="10">
        <v>185</v>
      </c>
      <c r="AC5594" s="20">
        <v>1</v>
      </c>
      <c r="AD5594" s="20">
        <v>0.81339995277414301</v>
      </c>
      <c r="AE5594" s="20">
        <v>1</v>
      </c>
      <c r="AF5594" s="15">
        <v>0.38871499999999998</v>
      </c>
      <c r="AG5594" s="16">
        <v>124</v>
      </c>
      <c r="AH5594" s="16">
        <v>195</v>
      </c>
      <c r="AI5594" s="22">
        <v>0.99</v>
      </c>
      <c r="AJ5594" s="22">
        <v>0.80171470688409097</v>
      </c>
      <c r="AK5594" s="22">
        <v>1</v>
      </c>
      <c r="AL5594" s="18">
        <f t="shared" si="783"/>
        <v>1</v>
      </c>
      <c r="AM5594" s="18">
        <f t="shared" si="784"/>
        <v>1</v>
      </c>
      <c r="AN5594" s="18">
        <f t="shared" si="785"/>
        <v>1</v>
      </c>
      <c r="AO5594" s="18">
        <f t="shared" si="786"/>
        <v>1</v>
      </c>
      <c r="AP5594" s="18">
        <f t="shared" si="787"/>
        <v>1</v>
      </c>
      <c r="AQ5594" s="18">
        <f t="shared" si="788"/>
        <v>1</v>
      </c>
      <c r="AR5594" s="18">
        <f t="shared" si="789"/>
        <v>0</v>
      </c>
      <c r="AS5594" s="18">
        <f t="shared" si="790"/>
        <v>0</v>
      </c>
      <c r="AT5594" s="18">
        <f t="shared" si="791"/>
        <v>0</v>
      </c>
      <c r="AU5594" s="1" t="s">
        <v>3198</v>
      </c>
      <c r="AV5594" s="1" t="s">
        <v>3199</v>
      </c>
      <c r="AW5594" s="1" t="s">
        <v>3200</v>
      </c>
      <c r="AX5594" s="1" t="s">
        <v>3201</v>
      </c>
      <c r="AY5594" s="1" t="s">
        <v>3202</v>
      </c>
      <c r="AZ5594" s="1" t="s">
        <v>3203</v>
      </c>
      <c r="BA5594" s="1">
        <v>171</v>
      </c>
      <c r="BB5594" s="1" t="s">
        <v>3204</v>
      </c>
      <c r="BC5594" s="1" t="s">
        <v>4</v>
      </c>
      <c r="BF5594" s="1" t="s">
        <v>3205</v>
      </c>
      <c r="BG5594" s="1" t="s">
        <v>3206</v>
      </c>
      <c r="BH5594" s="1" t="s">
        <v>3207</v>
      </c>
      <c r="BL5594" s="1">
        <v>0</v>
      </c>
      <c r="BR5594" s="1" t="s">
        <v>3208</v>
      </c>
      <c r="BS5594" s="1">
        <v>0.318</v>
      </c>
      <c r="BU5594" s="1" t="s">
        <v>4</v>
      </c>
    </row>
    <row r="5595" spans="1:79" x14ac:dyDescent="0.25">
      <c r="A5595" s="2" t="s">
        <v>3209</v>
      </c>
      <c r="B5595" s="1">
        <v>26166</v>
      </c>
      <c r="C5595" s="1">
        <v>8</v>
      </c>
      <c r="D5595" s="1">
        <v>100990177</v>
      </c>
      <c r="E5595" s="1">
        <v>100990178</v>
      </c>
      <c r="F5595" s="1" t="s">
        <v>6</v>
      </c>
      <c r="G5595" s="2" t="s">
        <v>3211</v>
      </c>
      <c r="H5595" s="2" t="s">
        <v>3214</v>
      </c>
      <c r="I5595" s="2" t="s">
        <v>3215</v>
      </c>
      <c r="J5595" s="2" t="s">
        <v>3216</v>
      </c>
      <c r="K5595" s="2" t="s">
        <v>436</v>
      </c>
      <c r="L5595" s="1" t="s">
        <v>437</v>
      </c>
      <c r="M5595" s="1" t="s">
        <v>10</v>
      </c>
      <c r="N5595" s="1" t="s">
        <v>52</v>
      </c>
      <c r="O5595" s="1" t="s">
        <v>52</v>
      </c>
      <c r="P5595" s="1" t="s">
        <v>3210</v>
      </c>
      <c r="Q5595" s="1" t="s">
        <v>921</v>
      </c>
      <c r="R5595" s="1" t="s">
        <v>3212</v>
      </c>
      <c r="S5595" s="1" t="s">
        <v>10</v>
      </c>
      <c r="T5595" s="1">
        <v>23</v>
      </c>
      <c r="U5595" s="1" t="s">
        <v>3213</v>
      </c>
      <c r="V5595" s="3">
        <v>5</v>
      </c>
      <c r="W5595" s="12" t="e">
        <v>#N/A</v>
      </c>
      <c r="X5595" s="12" t="e">
        <v>#N/A</v>
      </c>
      <c r="Y5595" s="12" t="e">
        <v>#N/A</v>
      </c>
      <c r="Z5595" s="9">
        <v>0.03</v>
      </c>
      <c r="AA5595" s="10">
        <v>7</v>
      </c>
      <c r="AB5595" s="10">
        <v>197</v>
      </c>
      <c r="AC5595" s="20">
        <v>0.15</v>
      </c>
      <c r="AD5595" s="20">
        <v>5.6978076825902398E-2</v>
      </c>
      <c r="AE5595" s="20">
        <v>0.31038001258520498</v>
      </c>
      <c r="AF5595" s="15" t="s">
        <v>4</v>
      </c>
      <c r="AG5595" s="16" t="s">
        <v>4</v>
      </c>
      <c r="AH5595" s="16" t="s">
        <v>4</v>
      </c>
      <c r="AI5595" s="22">
        <v>0</v>
      </c>
      <c r="AJ5595" s="22">
        <v>0</v>
      </c>
      <c r="AK5595" s="22">
        <v>0</v>
      </c>
      <c r="AL5595" s="18">
        <f t="shared" si="783"/>
        <v>0</v>
      </c>
      <c r="AM5595" s="18">
        <f t="shared" si="784"/>
        <v>0</v>
      </c>
      <c r="AN5595" s="18">
        <f t="shared" si="785"/>
        <v>0</v>
      </c>
      <c r="AO5595" s="18">
        <f t="shared" si="786"/>
        <v>0</v>
      </c>
      <c r="AP5595" s="18">
        <f t="shared" si="787"/>
        <v>0</v>
      </c>
      <c r="AQ5595" s="18">
        <f t="shared" si="788"/>
        <v>0</v>
      </c>
      <c r="AR5595" s="18">
        <f t="shared" si="789"/>
        <v>0</v>
      </c>
      <c r="AS5595" s="18">
        <f t="shared" si="790"/>
        <v>0</v>
      </c>
      <c r="AT5595" s="18">
        <f t="shared" si="791"/>
        <v>0</v>
      </c>
      <c r="AU5595" s="1" t="s">
        <v>3217</v>
      </c>
      <c r="AV5595" s="1" t="s">
        <v>3218</v>
      </c>
      <c r="AW5595" s="1" t="s">
        <v>3219</v>
      </c>
      <c r="AX5595" s="1" t="s">
        <v>3220</v>
      </c>
      <c r="AY5595" s="1" t="s">
        <v>3221</v>
      </c>
      <c r="AZ5595" s="1" t="s">
        <v>3222</v>
      </c>
      <c r="BA5595" s="1" t="s">
        <v>3223</v>
      </c>
      <c r="BB5595" s="1" t="s">
        <v>641</v>
      </c>
      <c r="BC5595" s="1" t="s">
        <v>4</v>
      </c>
      <c r="BD5595" s="1" t="s">
        <v>4</v>
      </c>
      <c r="BF5595" s="1" t="s">
        <v>3224</v>
      </c>
      <c r="BG5595" s="1" t="s">
        <v>374</v>
      </c>
      <c r="BH5595" s="1" t="s">
        <v>3225</v>
      </c>
      <c r="BK5595" s="1" t="s">
        <v>3226</v>
      </c>
      <c r="BL5595" s="1">
        <v>7</v>
      </c>
      <c r="BO5595" s="1" t="s">
        <v>3227</v>
      </c>
      <c r="BR5595" s="1" t="s">
        <v>3228</v>
      </c>
      <c r="BS5595" s="1">
        <v>0.312</v>
      </c>
      <c r="BT5595" s="1" t="s">
        <v>4</v>
      </c>
      <c r="BU5595" s="1" t="s">
        <v>4</v>
      </c>
      <c r="BZ5595" s="1" t="s">
        <v>4</v>
      </c>
    </row>
    <row r="5596" spans="1:79" x14ac:dyDescent="0.25">
      <c r="A5596" s="2" t="s">
        <v>3229</v>
      </c>
      <c r="B5596" s="1">
        <v>26046</v>
      </c>
      <c r="C5596" s="1">
        <v>21</v>
      </c>
      <c r="D5596" s="1">
        <v>30331933</v>
      </c>
      <c r="E5596" s="1">
        <v>30331933</v>
      </c>
      <c r="F5596" s="1" t="s">
        <v>6</v>
      </c>
      <c r="G5596" s="2" t="s">
        <v>3230</v>
      </c>
      <c r="H5596" s="2" t="s">
        <v>3232</v>
      </c>
      <c r="I5596" s="2" t="s">
        <v>3233</v>
      </c>
      <c r="J5596" s="2" t="s">
        <v>3234</v>
      </c>
      <c r="K5596" s="2" t="s">
        <v>718</v>
      </c>
      <c r="L5596" s="1" t="s">
        <v>50</v>
      </c>
      <c r="M5596" s="1" t="s">
        <v>51</v>
      </c>
      <c r="N5596" s="1" t="s">
        <v>31</v>
      </c>
      <c r="O5596" s="1" t="s">
        <v>31</v>
      </c>
      <c r="R5596" s="1" t="s">
        <v>3231</v>
      </c>
      <c r="S5596" s="1" t="s">
        <v>10</v>
      </c>
      <c r="T5596" s="1">
        <v>13</v>
      </c>
      <c r="U5596" s="1">
        <v>2591</v>
      </c>
      <c r="V5596" s="3">
        <v>5</v>
      </c>
      <c r="W5596" s="12" t="e">
        <v>#N/A</v>
      </c>
      <c r="X5596" s="12" t="e">
        <v>#N/A</v>
      </c>
      <c r="Y5596" s="12" t="e">
        <v>#N/A</v>
      </c>
      <c r="Z5596" s="9">
        <v>0</v>
      </c>
      <c r="AA5596" s="10">
        <v>0</v>
      </c>
      <c r="AB5596" s="10">
        <v>228</v>
      </c>
      <c r="AC5596" s="20">
        <v>0</v>
      </c>
      <c r="AD5596" s="20">
        <v>0</v>
      </c>
      <c r="AE5596" s="20">
        <v>7.5067945223273994E-2</v>
      </c>
      <c r="AF5596" s="15">
        <v>0.244813</v>
      </c>
      <c r="AG5596" s="16">
        <v>59</v>
      </c>
      <c r="AH5596" s="16">
        <v>182</v>
      </c>
      <c r="AI5596" s="22">
        <v>0.62</v>
      </c>
      <c r="AJ5596" s="22">
        <v>0.46858984351336302</v>
      </c>
      <c r="AK5596" s="22">
        <v>0.79558284631568599</v>
      </c>
      <c r="AL5596" s="18">
        <f t="shared" si="783"/>
        <v>0</v>
      </c>
      <c r="AM5596" s="18">
        <f t="shared" si="784"/>
        <v>0</v>
      </c>
      <c r="AN5596" s="18">
        <f t="shared" si="785"/>
        <v>0</v>
      </c>
      <c r="AO5596" s="18">
        <f t="shared" si="786"/>
        <v>1</v>
      </c>
      <c r="AP5596" s="18">
        <f t="shared" si="787"/>
        <v>1</v>
      </c>
      <c r="AQ5596" s="18">
        <f t="shared" si="788"/>
        <v>0</v>
      </c>
      <c r="AR5596" s="18">
        <f t="shared" si="789"/>
        <v>1</v>
      </c>
      <c r="AS5596" s="18">
        <f t="shared" si="790"/>
        <v>1</v>
      </c>
      <c r="AT5596" s="18">
        <f t="shared" si="791"/>
        <v>1</v>
      </c>
      <c r="AV5596" s="1" t="s">
        <v>3235</v>
      </c>
      <c r="AW5596" s="1" t="s">
        <v>3236</v>
      </c>
      <c r="AX5596" s="1" t="s">
        <v>3237</v>
      </c>
      <c r="AY5596" s="1" t="s">
        <v>3238</v>
      </c>
      <c r="AZ5596" s="1" t="s">
        <v>3239</v>
      </c>
      <c r="BA5596" s="1">
        <v>814</v>
      </c>
      <c r="BC5596" s="1" t="s">
        <v>4</v>
      </c>
      <c r="BH5596" s="1" t="s">
        <v>3188</v>
      </c>
      <c r="BL5596" s="1">
        <v>0</v>
      </c>
      <c r="BR5596" s="1" t="s">
        <v>3240</v>
      </c>
      <c r="BS5596" s="1">
        <v>0.34300000000000003</v>
      </c>
      <c r="BU5596" s="1" t="s">
        <v>4</v>
      </c>
    </row>
    <row r="5597" spans="1:79" x14ac:dyDescent="0.25">
      <c r="A5597" s="2" t="s">
        <v>3241</v>
      </c>
      <c r="B5597" s="1">
        <v>11224</v>
      </c>
      <c r="C5597" s="1">
        <v>9</v>
      </c>
      <c r="D5597" s="1">
        <v>127624230</v>
      </c>
      <c r="E5597" s="1">
        <v>127624230</v>
      </c>
      <c r="F5597" s="1" t="s">
        <v>6</v>
      </c>
      <c r="G5597" s="2" t="s">
        <v>3242</v>
      </c>
      <c r="K5597" s="2" t="s">
        <v>2190</v>
      </c>
      <c r="L5597" s="1" t="s">
        <v>50</v>
      </c>
      <c r="M5597" s="1" t="s">
        <v>90</v>
      </c>
      <c r="N5597" s="1" t="s">
        <v>31</v>
      </c>
      <c r="O5597" s="1" t="s">
        <v>31</v>
      </c>
      <c r="R5597" s="1" t="s">
        <v>3243</v>
      </c>
      <c r="S5597" s="1" t="s">
        <v>10</v>
      </c>
      <c r="T5597" s="1">
        <v>1</v>
      </c>
      <c r="U5597" s="1" t="s">
        <v>4</v>
      </c>
      <c r="V5597" s="3">
        <v>5</v>
      </c>
      <c r="W5597" s="12" t="e">
        <v>#N/A</v>
      </c>
      <c r="X5597" s="12" t="e">
        <v>#N/A</v>
      </c>
      <c r="Y5597" s="12" t="e">
        <v>#N/A</v>
      </c>
      <c r="Z5597" s="9">
        <v>0.212121</v>
      </c>
      <c r="AA5597" s="10">
        <v>7</v>
      </c>
      <c r="AB5597" s="10">
        <v>26</v>
      </c>
      <c r="AC5597" s="20">
        <v>0.88</v>
      </c>
      <c r="AD5597" s="20">
        <v>0.38932863458073802</v>
      </c>
      <c r="AE5597" s="20">
        <v>0.98802393799950705</v>
      </c>
      <c r="AF5597" s="15">
        <v>0.67441899999999999</v>
      </c>
      <c r="AG5597" s="16">
        <v>29</v>
      </c>
      <c r="AH5597" s="16">
        <v>14</v>
      </c>
      <c r="AI5597" s="22">
        <v>1</v>
      </c>
      <c r="AJ5597" s="22">
        <v>0.85061003951305203</v>
      </c>
      <c r="AK5597" s="22">
        <v>1</v>
      </c>
      <c r="AL5597" s="18">
        <f t="shared" si="783"/>
        <v>1</v>
      </c>
      <c r="AM5597" s="18">
        <f t="shared" si="784"/>
        <v>1</v>
      </c>
      <c r="AN5597" s="18">
        <f t="shared" si="785"/>
        <v>1</v>
      </c>
      <c r="AO5597" s="18">
        <f t="shared" si="786"/>
        <v>1</v>
      </c>
      <c r="AP5597" s="18">
        <f t="shared" si="787"/>
        <v>1</v>
      </c>
      <c r="AQ5597" s="18">
        <f t="shared" si="788"/>
        <v>1</v>
      </c>
      <c r="AR5597" s="18">
        <f t="shared" si="789"/>
        <v>0</v>
      </c>
      <c r="AS5597" s="18">
        <f t="shared" si="790"/>
        <v>1</v>
      </c>
      <c r="AT5597" s="18">
        <f t="shared" si="791"/>
        <v>0</v>
      </c>
      <c r="AU5597" s="1" t="s">
        <v>3244</v>
      </c>
      <c r="AV5597" s="1" t="s">
        <v>3245</v>
      </c>
      <c r="AW5597" s="1" t="s">
        <v>3246</v>
      </c>
      <c r="AX5597" s="1" t="s">
        <v>3247</v>
      </c>
      <c r="AY5597" s="1" t="s">
        <v>3248</v>
      </c>
      <c r="AZ5597" s="1" t="s">
        <v>3249</v>
      </c>
      <c r="BA5597" s="1" t="s">
        <v>4</v>
      </c>
      <c r="BC5597" s="1" t="s">
        <v>4</v>
      </c>
      <c r="BF5597" s="1" t="s">
        <v>3250</v>
      </c>
      <c r="BG5597" s="1" t="s">
        <v>3251</v>
      </c>
      <c r="BH5597" s="1" t="s">
        <v>3252</v>
      </c>
      <c r="BK5597" s="1" t="s">
        <v>170</v>
      </c>
      <c r="BL5597" s="1">
        <v>1</v>
      </c>
      <c r="BP5597" s="1" t="s">
        <v>3253</v>
      </c>
      <c r="BR5597" s="1" t="s">
        <v>3254</v>
      </c>
      <c r="BS5597" s="1">
        <v>0.72599999999999998</v>
      </c>
      <c r="BU5597" s="1" t="s">
        <v>4</v>
      </c>
    </row>
    <row r="5598" spans="1:79" x14ac:dyDescent="0.25">
      <c r="A5598" s="2" t="s">
        <v>3255</v>
      </c>
      <c r="B5598" s="1">
        <v>284654</v>
      </c>
      <c r="C5598" s="1">
        <v>1</v>
      </c>
      <c r="D5598" s="1">
        <v>38078357</v>
      </c>
      <c r="E5598" s="1">
        <v>38078357</v>
      </c>
      <c r="F5598" s="1" t="s">
        <v>6</v>
      </c>
      <c r="G5598" s="2" t="s">
        <v>3256</v>
      </c>
      <c r="K5598" s="2" t="s">
        <v>586</v>
      </c>
      <c r="L5598" s="1" t="s">
        <v>50</v>
      </c>
      <c r="M5598" s="1" t="s">
        <v>51</v>
      </c>
      <c r="N5598" s="1" t="s">
        <v>52</v>
      </c>
      <c r="O5598" s="1" t="s">
        <v>52</v>
      </c>
      <c r="R5598" s="1" t="s">
        <v>3257</v>
      </c>
      <c r="S5598" s="1" t="s">
        <v>10</v>
      </c>
      <c r="T5598" s="1">
        <v>8</v>
      </c>
      <c r="U5598" s="1" t="s">
        <v>4</v>
      </c>
      <c r="V5598" s="3">
        <v>5</v>
      </c>
      <c r="W5598" s="12" t="e">
        <v>#N/A</v>
      </c>
      <c r="X5598" s="12" t="e">
        <v>#N/A</v>
      </c>
      <c r="Y5598" s="12" t="e">
        <v>#N/A</v>
      </c>
      <c r="Z5598" s="9">
        <v>0.45374399999999998</v>
      </c>
      <c r="AA5598" s="10">
        <v>103</v>
      </c>
      <c r="AB5598" s="10">
        <v>124</v>
      </c>
      <c r="AC5598" s="20">
        <v>0.97</v>
      </c>
      <c r="AD5598" s="20">
        <v>0.81470904616582895</v>
      </c>
      <c r="AE5598" s="20">
        <v>1</v>
      </c>
      <c r="AF5598" s="15">
        <v>0.83766200000000002</v>
      </c>
      <c r="AG5598" s="16">
        <v>129</v>
      </c>
      <c r="AH5598" s="16">
        <v>25</v>
      </c>
      <c r="AI5598" s="22">
        <v>1</v>
      </c>
      <c r="AJ5598" s="22">
        <v>0.887477259427632</v>
      </c>
      <c r="AK5598" s="22">
        <v>1</v>
      </c>
      <c r="AL5598" s="18">
        <f t="shared" si="783"/>
        <v>1</v>
      </c>
      <c r="AM5598" s="18">
        <f t="shared" si="784"/>
        <v>1</v>
      </c>
      <c r="AN5598" s="18">
        <f t="shared" si="785"/>
        <v>1</v>
      </c>
      <c r="AO5598" s="18">
        <f t="shared" si="786"/>
        <v>1</v>
      </c>
      <c r="AP5598" s="18">
        <f t="shared" si="787"/>
        <v>1</v>
      </c>
      <c r="AQ5598" s="18">
        <f t="shared" si="788"/>
        <v>1</v>
      </c>
      <c r="AR5598" s="18">
        <f t="shared" si="789"/>
        <v>0</v>
      </c>
      <c r="AS5598" s="18">
        <f t="shared" si="790"/>
        <v>0</v>
      </c>
      <c r="AT5598" s="18">
        <f t="shared" si="791"/>
        <v>0</v>
      </c>
      <c r="AU5598" s="1" t="s">
        <v>3258</v>
      </c>
      <c r="AV5598" s="1" t="s">
        <v>3259</v>
      </c>
      <c r="AW5598" s="1" t="s">
        <v>3260</v>
      </c>
      <c r="AX5598" s="1" t="s">
        <v>3261</v>
      </c>
      <c r="AY5598" s="1" t="s">
        <v>3262</v>
      </c>
      <c r="AZ5598" s="1" t="s">
        <v>3263</v>
      </c>
      <c r="BA5598" s="1" t="s">
        <v>4</v>
      </c>
      <c r="BC5598" s="1" t="s">
        <v>4</v>
      </c>
      <c r="BF5598" s="1" t="s">
        <v>3264</v>
      </c>
      <c r="BH5598" s="1" t="s">
        <v>3265</v>
      </c>
      <c r="BL5598" s="1">
        <v>0</v>
      </c>
      <c r="BN5598" s="1" t="s">
        <v>3266</v>
      </c>
      <c r="BR5598" s="1" t="s">
        <v>3267</v>
      </c>
      <c r="BS5598" s="1">
        <v>0.53200000000000003</v>
      </c>
      <c r="BU5598" s="1" t="s">
        <v>4</v>
      </c>
    </row>
    <row r="5599" spans="1:79" x14ac:dyDescent="0.25">
      <c r="A5599" s="2" t="s">
        <v>3268</v>
      </c>
      <c r="B5599" s="1">
        <v>55680</v>
      </c>
      <c r="C5599" s="1">
        <v>10</v>
      </c>
      <c r="D5599" s="1">
        <v>70156583</v>
      </c>
      <c r="E5599" s="1">
        <v>70156583</v>
      </c>
      <c r="F5599" s="1" t="s">
        <v>6</v>
      </c>
      <c r="G5599" s="2" t="s">
        <v>3269</v>
      </c>
      <c r="H5599" s="2" t="s">
        <v>3271</v>
      </c>
      <c r="I5599" s="2" t="s">
        <v>3272</v>
      </c>
      <c r="J5599" s="2" t="s">
        <v>3273</v>
      </c>
      <c r="K5599" s="2" t="s">
        <v>30</v>
      </c>
      <c r="L5599" s="1" t="s">
        <v>8</v>
      </c>
      <c r="M5599" s="1" t="s">
        <v>52</v>
      </c>
      <c r="N5599" s="1" t="s">
        <v>10</v>
      </c>
      <c r="O5599" s="1" t="s">
        <v>10</v>
      </c>
      <c r="R5599" s="1" t="s">
        <v>3270</v>
      </c>
      <c r="S5599" s="1" t="s">
        <v>10</v>
      </c>
      <c r="T5599" s="1">
        <v>4</v>
      </c>
      <c r="U5599" s="1">
        <v>784</v>
      </c>
      <c r="V5599" s="3">
        <v>5</v>
      </c>
      <c r="W5599" s="12" t="e">
        <v>#N/A</v>
      </c>
      <c r="X5599" s="12" t="e">
        <v>#N/A</v>
      </c>
      <c r="Y5599" s="12" t="e">
        <v>#N/A</v>
      </c>
      <c r="Z5599" s="9">
        <v>0.05</v>
      </c>
      <c r="AA5599" s="10">
        <v>7</v>
      </c>
      <c r="AB5599" s="10">
        <v>121</v>
      </c>
      <c r="AC5599" s="20">
        <v>0.22</v>
      </c>
      <c r="AD5599" s="20">
        <v>9.3734577843865602E-2</v>
      </c>
      <c r="AE5599" s="20">
        <v>0.45225123775345</v>
      </c>
      <c r="AF5599" s="15" t="s">
        <v>4</v>
      </c>
      <c r="AG5599" s="16" t="s">
        <v>4</v>
      </c>
      <c r="AH5599" s="16" t="s">
        <v>4</v>
      </c>
      <c r="AI5599" s="22">
        <v>0</v>
      </c>
      <c r="AJ5599" s="22">
        <v>0</v>
      </c>
      <c r="AK5599" s="22">
        <v>0</v>
      </c>
      <c r="AL5599" s="18">
        <f t="shared" si="783"/>
        <v>0</v>
      </c>
      <c r="AM5599" s="18">
        <f t="shared" si="784"/>
        <v>0</v>
      </c>
      <c r="AN5599" s="18">
        <f t="shared" si="785"/>
        <v>0</v>
      </c>
      <c r="AO5599" s="18">
        <f t="shared" si="786"/>
        <v>0</v>
      </c>
      <c r="AP5599" s="18">
        <f t="shared" si="787"/>
        <v>0</v>
      </c>
      <c r="AQ5599" s="18">
        <f t="shared" si="788"/>
        <v>0</v>
      </c>
      <c r="AR5599" s="18">
        <f t="shared" si="789"/>
        <v>0</v>
      </c>
      <c r="AS5599" s="18">
        <f t="shared" si="790"/>
        <v>0</v>
      </c>
      <c r="AT5599" s="18">
        <f t="shared" si="791"/>
        <v>0</v>
      </c>
      <c r="AU5599" s="1" t="s">
        <v>3274</v>
      </c>
      <c r="AV5599" s="1" t="s">
        <v>3275</v>
      </c>
      <c r="AW5599" s="1" t="s">
        <v>3276</v>
      </c>
      <c r="AX5599" s="1" t="s">
        <v>3277</v>
      </c>
      <c r="AY5599" s="1" t="s">
        <v>3278</v>
      </c>
      <c r="AZ5599" s="1" t="s">
        <v>3279</v>
      </c>
      <c r="BA5599" s="1">
        <v>167</v>
      </c>
      <c r="BB5599" s="1" t="s">
        <v>3280</v>
      </c>
      <c r="BC5599" s="1" t="s">
        <v>4</v>
      </c>
      <c r="BD5599" s="1" t="s">
        <v>4</v>
      </c>
      <c r="BG5599" s="1" t="s">
        <v>148</v>
      </c>
      <c r="BH5599" s="1" t="s">
        <v>3281</v>
      </c>
      <c r="BK5599" s="1" t="s">
        <v>170</v>
      </c>
      <c r="BL5599" s="1">
        <v>1</v>
      </c>
      <c r="BR5599" s="1" t="s">
        <v>3282</v>
      </c>
      <c r="BS5599" s="1">
        <v>0.39800000000000002</v>
      </c>
      <c r="BT5599" s="1" t="s">
        <v>4</v>
      </c>
      <c r="BU5599" s="1" t="s">
        <v>4</v>
      </c>
      <c r="BZ5599" s="1" t="s">
        <v>4</v>
      </c>
    </row>
    <row r="5600" spans="1:79" x14ac:dyDescent="0.25">
      <c r="A5600" s="2" t="s">
        <v>3283</v>
      </c>
      <c r="B5600" s="1">
        <v>6262</v>
      </c>
      <c r="C5600" s="1">
        <v>1</v>
      </c>
      <c r="D5600" s="1">
        <v>237774083</v>
      </c>
      <c r="E5600" s="1">
        <v>237774083</v>
      </c>
      <c r="F5600" s="1" t="s">
        <v>6</v>
      </c>
      <c r="G5600" s="2" t="s">
        <v>3284</v>
      </c>
      <c r="H5600" s="2" t="s">
        <v>3286</v>
      </c>
      <c r="I5600" s="2" t="s">
        <v>3287</v>
      </c>
      <c r="J5600" s="2" t="s">
        <v>3288</v>
      </c>
      <c r="K5600" s="2" t="s">
        <v>49</v>
      </c>
      <c r="L5600" s="1" t="s">
        <v>50</v>
      </c>
      <c r="M5600" s="1" t="s">
        <v>90</v>
      </c>
      <c r="N5600" s="1" t="s">
        <v>31</v>
      </c>
      <c r="O5600" s="1" t="s">
        <v>31</v>
      </c>
      <c r="R5600" s="1" t="s">
        <v>3285</v>
      </c>
      <c r="S5600" s="1" t="s">
        <v>6</v>
      </c>
      <c r="T5600" s="1">
        <v>36</v>
      </c>
      <c r="U5600" s="1">
        <v>4825</v>
      </c>
      <c r="V5600" s="3">
        <v>5</v>
      </c>
      <c r="W5600" s="12" t="e">
        <v>#N/A</v>
      </c>
      <c r="X5600" s="12" t="e">
        <v>#N/A</v>
      </c>
      <c r="Y5600" s="12" t="e">
        <v>#N/A</v>
      </c>
      <c r="Z5600" s="9">
        <v>0.26250000000000001</v>
      </c>
      <c r="AA5600" s="10">
        <v>21</v>
      </c>
      <c r="AB5600" s="10">
        <v>59</v>
      </c>
      <c r="AC5600" s="20">
        <v>1</v>
      </c>
      <c r="AD5600" s="20">
        <v>0.63441373273462998</v>
      </c>
      <c r="AE5600" s="20">
        <v>1</v>
      </c>
      <c r="AF5600" s="15">
        <v>0.49315100000000001</v>
      </c>
      <c r="AG5600" s="16">
        <v>36</v>
      </c>
      <c r="AH5600" s="16">
        <v>37</v>
      </c>
      <c r="AI5600" s="22">
        <v>1</v>
      </c>
      <c r="AJ5600" s="22">
        <v>0.79603315640426198</v>
      </c>
      <c r="AK5600" s="22">
        <v>1</v>
      </c>
      <c r="AL5600" s="18">
        <f t="shared" si="783"/>
        <v>1</v>
      </c>
      <c r="AM5600" s="18">
        <f t="shared" si="784"/>
        <v>1</v>
      </c>
      <c r="AN5600" s="18">
        <f t="shared" si="785"/>
        <v>1</v>
      </c>
      <c r="AO5600" s="18">
        <f t="shared" si="786"/>
        <v>1</v>
      </c>
      <c r="AP5600" s="18">
        <f t="shared" si="787"/>
        <v>1</v>
      </c>
      <c r="AQ5600" s="18">
        <f t="shared" si="788"/>
        <v>1</v>
      </c>
      <c r="AR5600" s="18">
        <f t="shared" si="789"/>
        <v>0</v>
      </c>
      <c r="AS5600" s="18">
        <f t="shared" si="790"/>
        <v>0</v>
      </c>
      <c r="AT5600" s="18">
        <f t="shared" si="791"/>
        <v>0</v>
      </c>
      <c r="AV5600" s="1" t="s">
        <v>3289</v>
      </c>
      <c r="AW5600" s="1" t="s">
        <v>3290</v>
      </c>
      <c r="AX5600" s="1" t="s">
        <v>3291</v>
      </c>
      <c r="AY5600" s="1" t="s">
        <v>3292</v>
      </c>
      <c r="AZ5600" s="1" t="s">
        <v>3293</v>
      </c>
      <c r="BA5600" s="1">
        <v>1569</v>
      </c>
      <c r="BB5600" s="1" t="s">
        <v>3294</v>
      </c>
      <c r="BC5600" s="1" t="s">
        <v>4</v>
      </c>
      <c r="BF5600" s="1" t="s">
        <v>3295</v>
      </c>
      <c r="BG5600" s="1" t="s">
        <v>3296</v>
      </c>
      <c r="BH5600" s="1" t="s">
        <v>3297</v>
      </c>
      <c r="BK5600" s="1" t="s">
        <v>3298</v>
      </c>
      <c r="BL5600" s="1">
        <v>33</v>
      </c>
      <c r="BM5600" s="1" t="s">
        <v>3299</v>
      </c>
      <c r="BN5600" s="1" t="s">
        <v>3300</v>
      </c>
      <c r="BO5600" s="1" t="s">
        <v>3301</v>
      </c>
      <c r="BR5600" s="1" t="s">
        <v>3302</v>
      </c>
      <c r="BS5600" s="1">
        <v>0.53200000000000003</v>
      </c>
      <c r="BU5600" s="1" t="s">
        <v>4</v>
      </c>
    </row>
    <row r="5601" spans="1:78" x14ac:dyDescent="0.25">
      <c r="A5601" s="2" t="s">
        <v>3303</v>
      </c>
      <c r="B5601" s="1">
        <v>57713</v>
      </c>
      <c r="C5601" s="1">
        <v>10</v>
      </c>
      <c r="D5601" s="1">
        <v>7212995</v>
      </c>
      <c r="E5601" s="1">
        <v>7212997</v>
      </c>
      <c r="F5601" s="1" t="s">
        <v>6</v>
      </c>
      <c r="G5601" s="2" t="s">
        <v>3304</v>
      </c>
      <c r="H5601" s="2" t="s">
        <v>3307</v>
      </c>
      <c r="I5601" s="2" t="s">
        <v>3308</v>
      </c>
      <c r="J5601" s="2" t="s">
        <v>3309</v>
      </c>
      <c r="K5601" s="2" t="s">
        <v>153</v>
      </c>
      <c r="L5601" s="1" t="s">
        <v>8</v>
      </c>
      <c r="M5601" s="1" t="s">
        <v>2089</v>
      </c>
      <c r="N5601" s="1" t="s">
        <v>10</v>
      </c>
      <c r="O5601" s="1" t="s">
        <v>10</v>
      </c>
      <c r="R5601" s="1" t="s">
        <v>3305</v>
      </c>
      <c r="S5601" s="1" t="s">
        <v>10</v>
      </c>
      <c r="T5601" s="1">
        <v>20</v>
      </c>
      <c r="U5601" s="1" t="s">
        <v>3306</v>
      </c>
      <c r="V5601" s="3">
        <v>5</v>
      </c>
      <c r="W5601" s="12" t="e">
        <v>#N/A</v>
      </c>
      <c r="X5601" s="12" t="e">
        <v>#N/A</v>
      </c>
      <c r="Y5601" s="12" t="e">
        <v>#N/A</v>
      </c>
      <c r="Z5601" s="9" t="s">
        <v>4</v>
      </c>
      <c r="AA5601" s="10" t="s">
        <v>4</v>
      </c>
      <c r="AB5601" s="10" t="s">
        <v>4</v>
      </c>
      <c r="AC5601" s="20">
        <v>0</v>
      </c>
      <c r="AD5601" s="20">
        <v>0</v>
      </c>
      <c r="AE5601" s="20">
        <v>0</v>
      </c>
      <c r="AF5601" s="15">
        <v>0.01</v>
      </c>
      <c r="AG5601" s="16">
        <v>8</v>
      </c>
      <c r="AH5601" s="16">
        <v>775</v>
      </c>
      <c r="AI5601" s="22">
        <v>0.03</v>
      </c>
      <c r="AJ5601" s="22">
        <v>3.2604763015607898E-3</v>
      </c>
      <c r="AK5601" s="22">
        <v>6.2498431074506901E-2</v>
      </c>
      <c r="AL5601" s="18">
        <f t="shared" si="783"/>
        <v>0</v>
      </c>
      <c r="AM5601" s="18">
        <f t="shared" si="784"/>
        <v>0</v>
      </c>
      <c r="AN5601" s="18">
        <f t="shared" si="785"/>
        <v>0</v>
      </c>
      <c r="AO5601" s="18">
        <f t="shared" si="786"/>
        <v>0</v>
      </c>
      <c r="AP5601" s="18">
        <f t="shared" si="787"/>
        <v>0</v>
      </c>
      <c r="AQ5601" s="18">
        <f t="shared" si="788"/>
        <v>0</v>
      </c>
      <c r="AR5601" s="18">
        <f t="shared" si="789"/>
        <v>1</v>
      </c>
      <c r="AS5601" s="18">
        <f t="shared" si="790"/>
        <v>1</v>
      </c>
      <c r="AT5601" s="18">
        <f t="shared" si="791"/>
        <v>1</v>
      </c>
      <c r="AU5601" s="1" t="s">
        <v>3310</v>
      </c>
      <c r="AV5601" s="1" t="s">
        <v>3311</v>
      </c>
      <c r="AW5601" s="1" t="s">
        <v>3312</v>
      </c>
      <c r="AX5601" s="1" t="s">
        <v>3313</v>
      </c>
      <c r="AY5601" s="1" t="s">
        <v>3314</v>
      </c>
      <c r="AZ5601" s="1" t="s">
        <v>3315</v>
      </c>
      <c r="BA5601" s="1">
        <v>813</v>
      </c>
      <c r="BC5601" s="1" t="s">
        <v>4</v>
      </c>
      <c r="BD5601" s="1" t="s">
        <v>4</v>
      </c>
      <c r="BF5601" s="1" t="s">
        <v>1977</v>
      </c>
      <c r="BG5601" s="1" t="s">
        <v>148</v>
      </c>
      <c r="BK5601" s="1" t="s">
        <v>3316</v>
      </c>
      <c r="BL5601" s="1">
        <v>8</v>
      </c>
      <c r="BR5601" s="1" t="s">
        <v>3317</v>
      </c>
      <c r="BS5601" s="1">
        <v>0.59599999999999997</v>
      </c>
      <c r="BT5601" s="1" t="s">
        <v>4</v>
      </c>
      <c r="BU5601" s="1" t="s">
        <v>4</v>
      </c>
      <c r="BZ5601" s="1" t="s">
        <v>4</v>
      </c>
    </row>
    <row r="5602" spans="1:78" x14ac:dyDescent="0.25">
      <c r="A5602" s="2" t="s">
        <v>3318</v>
      </c>
      <c r="B5602" s="1">
        <v>57619</v>
      </c>
      <c r="C5602" s="1">
        <v>4</v>
      </c>
      <c r="D5602" s="1">
        <v>77662015</v>
      </c>
      <c r="E5602" s="1">
        <v>77662015</v>
      </c>
      <c r="F5602" s="1" t="s">
        <v>6</v>
      </c>
      <c r="G5602" s="2" t="s">
        <v>3319</v>
      </c>
      <c r="H5602" s="2" t="s">
        <v>3321</v>
      </c>
      <c r="I5602" s="2" t="s">
        <v>3322</v>
      </c>
      <c r="J5602" s="2" t="s">
        <v>3323</v>
      </c>
      <c r="K5602" s="2" t="s">
        <v>49</v>
      </c>
      <c r="L5602" s="1" t="s">
        <v>50</v>
      </c>
      <c r="M5602" s="1" t="s">
        <v>90</v>
      </c>
      <c r="N5602" s="1" t="s">
        <v>31</v>
      </c>
      <c r="O5602" s="1" t="s">
        <v>31</v>
      </c>
      <c r="R5602" s="1" t="s">
        <v>3320</v>
      </c>
      <c r="S5602" s="1" t="s">
        <v>6</v>
      </c>
      <c r="T5602" s="1">
        <v>5</v>
      </c>
      <c r="U5602" s="1">
        <v>3642</v>
      </c>
      <c r="V5602" s="3">
        <v>5</v>
      </c>
      <c r="W5602" s="12" t="e">
        <v>#N/A</v>
      </c>
      <c r="X5602" s="12" t="e">
        <v>#N/A</v>
      </c>
      <c r="Y5602" s="12" t="e">
        <v>#N/A</v>
      </c>
      <c r="Z5602" s="9">
        <v>0</v>
      </c>
      <c r="AA5602" s="10">
        <v>0</v>
      </c>
      <c r="AB5602" s="10">
        <v>48</v>
      </c>
      <c r="AC5602" s="20">
        <v>0</v>
      </c>
      <c r="AD5602" s="20">
        <v>0</v>
      </c>
      <c r="AE5602" s="20">
        <v>0.28976331444701797</v>
      </c>
      <c r="AF5602" s="15">
        <v>0.24193500000000001</v>
      </c>
      <c r="AG5602" s="16">
        <v>15</v>
      </c>
      <c r="AH5602" s="16">
        <v>47</v>
      </c>
      <c r="AI5602" s="22">
        <v>0.54</v>
      </c>
      <c r="AJ5602" s="22">
        <v>0.40024993277389898</v>
      </c>
      <c r="AK5602" s="22">
        <v>0.97179105011542499</v>
      </c>
      <c r="AL5602" s="18">
        <f t="shared" si="783"/>
        <v>0</v>
      </c>
      <c r="AM5602" s="18">
        <f t="shared" si="784"/>
        <v>0</v>
      </c>
      <c r="AN5602" s="18">
        <f t="shared" si="785"/>
        <v>0</v>
      </c>
      <c r="AO5602" s="18">
        <f t="shared" si="786"/>
        <v>1</v>
      </c>
      <c r="AP5602" s="18">
        <f t="shared" si="787"/>
        <v>1</v>
      </c>
      <c r="AQ5602" s="18">
        <f t="shared" si="788"/>
        <v>0</v>
      </c>
      <c r="AR5602" s="18">
        <f t="shared" si="789"/>
        <v>1</v>
      </c>
      <c r="AS5602" s="18">
        <f t="shared" si="790"/>
        <v>1</v>
      </c>
      <c r="AT5602" s="18">
        <f t="shared" si="791"/>
        <v>1</v>
      </c>
      <c r="AU5602" s="1" t="s">
        <v>3324</v>
      </c>
      <c r="AV5602" s="1" t="s">
        <v>3325</v>
      </c>
      <c r="AW5602" s="1" t="s">
        <v>3326</v>
      </c>
      <c r="AX5602" s="1" t="s">
        <v>3327</v>
      </c>
      <c r="AY5602" s="1" t="s">
        <v>3328</v>
      </c>
      <c r="AZ5602" s="1" t="s">
        <v>3329</v>
      </c>
      <c r="BA5602" s="1">
        <v>897</v>
      </c>
      <c r="BC5602" s="1" t="s">
        <v>4</v>
      </c>
      <c r="BF5602" s="1" t="s">
        <v>3330</v>
      </c>
      <c r="BG5602" s="1" t="s">
        <v>3331</v>
      </c>
      <c r="BH5602" s="1" t="s">
        <v>3332</v>
      </c>
      <c r="BK5602" s="1" t="s">
        <v>2632</v>
      </c>
      <c r="BL5602" s="1">
        <v>3</v>
      </c>
      <c r="BO5602" s="1" t="s">
        <v>3333</v>
      </c>
      <c r="BR5602" s="1" t="s">
        <v>3334</v>
      </c>
      <c r="BS5602" s="1">
        <v>0.71099999999999997</v>
      </c>
      <c r="BU5602" s="1" t="s">
        <v>4</v>
      </c>
    </row>
    <row r="5603" spans="1:78" x14ac:dyDescent="0.25">
      <c r="A5603" s="2" t="s">
        <v>3335</v>
      </c>
      <c r="B5603" s="1">
        <v>10326</v>
      </c>
      <c r="C5603" s="1">
        <v>20</v>
      </c>
      <c r="D5603" s="1">
        <v>1559029</v>
      </c>
      <c r="E5603" s="1">
        <v>1559029</v>
      </c>
      <c r="F5603" s="1" t="s">
        <v>6</v>
      </c>
      <c r="G5603" s="2" t="s">
        <v>3336</v>
      </c>
      <c r="H5603" s="2" t="s">
        <v>3338</v>
      </c>
      <c r="I5603" s="2" t="s">
        <v>3339</v>
      </c>
      <c r="J5603" s="2" t="s">
        <v>3340</v>
      </c>
      <c r="K5603" s="2" t="s">
        <v>30</v>
      </c>
      <c r="L5603" s="1" t="s">
        <v>8</v>
      </c>
      <c r="M5603" s="1" t="s">
        <v>51</v>
      </c>
      <c r="N5603" s="1" t="s">
        <v>10</v>
      </c>
      <c r="O5603" s="1" t="s">
        <v>10</v>
      </c>
      <c r="R5603" s="1" t="s">
        <v>3337</v>
      </c>
      <c r="S5603" s="1" t="s">
        <v>10</v>
      </c>
      <c r="T5603" s="1">
        <v>2</v>
      </c>
      <c r="U5603" s="1">
        <v>487</v>
      </c>
      <c r="V5603" s="3">
        <v>5</v>
      </c>
      <c r="W5603" s="12" t="e">
        <v>#N/A</v>
      </c>
      <c r="X5603" s="12" t="e">
        <v>#N/A</v>
      </c>
      <c r="Y5603" s="12" t="e">
        <v>#N/A</v>
      </c>
      <c r="Z5603" s="9">
        <v>0.01</v>
      </c>
      <c r="AA5603" s="10">
        <v>9</v>
      </c>
      <c r="AB5603" s="10">
        <v>744</v>
      </c>
      <c r="AC5603" s="20">
        <v>0.05</v>
      </c>
      <c r="AD5603" s="20">
        <v>1.35070295618439E-2</v>
      </c>
      <c r="AE5603" s="20">
        <v>0.118032664723852</v>
      </c>
      <c r="AF5603" s="15">
        <v>0.01</v>
      </c>
      <c r="AG5603" s="16">
        <v>7</v>
      </c>
      <c r="AH5603" s="16">
        <v>831</v>
      </c>
      <c r="AI5603" s="22">
        <v>0.02</v>
      </c>
      <c r="AJ5603" s="22">
        <v>1.8165933939656401E-3</v>
      </c>
      <c r="AK5603" s="22">
        <v>5.4948218779760902E-2</v>
      </c>
      <c r="AL5603" s="18">
        <f t="shared" si="783"/>
        <v>0</v>
      </c>
      <c r="AM5603" s="18">
        <f t="shared" si="784"/>
        <v>0</v>
      </c>
      <c r="AN5603" s="18">
        <f t="shared" si="785"/>
        <v>0</v>
      </c>
      <c r="AO5603" s="18">
        <f t="shared" si="786"/>
        <v>0</v>
      </c>
      <c r="AP5603" s="18">
        <f t="shared" si="787"/>
        <v>0</v>
      </c>
      <c r="AQ5603" s="18">
        <f t="shared" si="788"/>
        <v>0</v>
      </c>
      <c r="AR5603" s="18">
        <f t="shared" si="789"/>
        <v>0</v>
      </c>
      <c r="AS5603" s="18">
        <f t="shared" si="790"/>
        <v>0</v>
      </c>
      <c r="AT5603" s="18">
        <f t="shared" si="791"/>
        <v>0</v>
      </c>
      <c r="AU5603" s="1" t="s">
        <v>3341</v>
      </c>
      <c r="AV5603" s="1" t="s">
        <v>3342</v>
      </c>
      <c r="AW5603" s="1" t="s">
        <v>3343</v>
      </c>
      <c r="AX5603" s="1" t="s">
        <v>3344</v>
      </c>
      <c r="AY5603" s="1" t="s">
        <v>3345</v>
      </c>
      <c r="AZ5603" s="1" t="s">
        <v>3346</v>
      </c>
      <c r="BA5603" s="1">
        <v>130</v>
      </c>
      <c r="BB5603" s="1" t="s">
        <v>3347</v>
      </c>
      <c r="BC5603" s="1" t="s">
        <v>4</v>
      </c>
      <c r="BD5603" s="1" t="s">
        <v>4</v>
      </c>
      <c r="BF5603" s="1" t="s">
        <v>3348</v>
      </c>
      <c r="BG5603" s="1" t="s">
        <v>82</v>
      </c>
      <c r="BH5603" s="1" t="s">
        <v>304</v>
      </c>
      <c r="BK5603" s="1" t="s">
        <v>170</v>
      </c>
      <c r="BL5603" s="1">
        <v>1</v>
      </c>
      <c r="BR5603" s="1" t="s">
        <v>3349</v>
      </c>
      <c r="BS5603" s="1">
        <v>0.52700000000000002</v>
      </c>
      <c r="BT5603" s="1" t="s">
        <v>4</v>
      </c>
      <c r="BU5603" s="1" t="s">
        <v>4</v>
      </c>
      <c r="BZ5603" s="1" t="s">
        <v>4</v>
      </c>
    </row>
    <row r="5604" spans="1:78" x14ac:dyDescent="0.25">
      <c r="A5604" s="2" t="s">
        <v>3350</v>
      </c>
      <c r="B5604" s="1">
        <v>10246</v>
      </c>
      <c r="C5604" s="1">
        <v>6</v>
      </c>
      <c r="D5604" s="1">
        <v>25921520</v>
      </c>
      <c r="E5604" s="1">
        <v>25921520</v>
      </c>
      <c r="F5604" s="1" t="s">
        <v>6</v>
      </c>
      <c r="G5604" s="2" t="s">
        <v>3351</v>
      </c>
      <c r="H5604" s="2" t="s">
        <v>649</v>
      </c>
      <c r="I5604" s="2" t="s">
        <v>3353</v>
      </c>
      <c r="J5604" s="2" t="s">
        <v>3354</v>
      </c>
      <c r="K5604" s="2" t="s">
        <v>30</v>
      </c>
      <c r="L5604" s="1" t="s">
        <v>8</v>
      </c>
      <c r="M5604" s="1" t="s">
        <v>52</v>
      </c>
      <c r="N5604" s="1" t="s">
        <v>10</v>
      </c>
      <c r="O5604" s="1" t="s">
        <v>10</v>
      </c>
      <c r="R5604" s="1" t="s">
        <v>3352</v>
      </c>
      <c r="S5604" s="1" t="s">
        <v>10</v>
      </c>
      <c r="T5604" s="1">
        <v>3</v>
      </c>
      <c r="U5604" s="1">
        <v>444</v>
      </c>
      <c r="V5604" s="3">
        <v>5</v>
      </c>
      <c r="W5604" s="12" t="e">
        <v>#N/A</v>
      </c>
      <c r="X5604" s="12" t="e">
        <v>#N/A</v>
      </c>
      <c r="Y5604" s="12" t="e">
        <v>#N/A</v>
      </c>
      <c r="Z5604" s="9">
        <v>0.02</v>
      </c>
      <c r="AA5604" s="10">
        <v>11</v>
      </c>
      <c r="AB5604" s="10">
        <v>468</v>
      </c>
      <c r="AC5604" s="20">
        <v>0.11</v>
      </c>
      <c r="AD5604" s="20">
        <v>5.1952628077985299E-2</v>
      </c>
      <c r="AE5604" s="20">
        <v>0.648513268179851</v>
      </c>
      <c r="AF5604" s="15">
        <v>0.02</v>
      </c>
      <c r="AG5604" s="16">
        <v>10</v>
      </c>
      <c r="AH5604" s="16">
        <v>603</v>
      </c>
      <c r="AI5604" s="22">
        <v>0.05</v>
      </c>
      <c r="AJ5604" s="22">
        <v>1.58337676248245E-2</v>
      </c>
      <c r="AK5604" s="22">
        <v>0.109196247324088</v>
      </c>
      <c r="AL5604" s="18">
        <f t="shared" si="783"/>
        <v>0</v>
      </c>
      <c r="AM5604" s="18">
        <f t="shared" si="784"/>
        <v>0</v>
      </c>
      <c r="AN5604" s="18">
        <f t="shared" si="785"/>
        <v>0</v>
      </c>
      <c r="AO5604" s="18">
        <f t="shared" si="786"/>
        <v>0</v>
      </c>
      <c r="AP5604" s="18">
        <f t="shared" si="787"/>
        <v>0</v>
      </c>
      <c r="AQ5604" s="18">
        <f t="shared" si="788"/>
        <v>0</v>
      </c>
      <c r="AR5604" s="18">
        <f t="shared" si="789"/>
        <v>0</v>
      </c>
      <c r="AS5604" s="18">
        <f t="shared" si="790"/>
        <v>0</v>
      </c>
      <c r="AT5604" s="18">
        <f t="shared" si="791"/>
        <v>0</v>
      </c>
      <c r="AU5604" s="1" t="s">
        <v>3355</v>
      </c>
      <c r="AX5604" s="1" t="s">
        <v>3356</v>
      </c>
      <c r="AY5604" s="1" t="s">
        <v>3357</v>
      </c>
      <c r="AZ5604" s="1" t="s">
        <v>3358</v>
      </c>
      <c r="BA5604" s="1">
        <v>121</v>
      </c>
      <c r="BC5604" s="1" t="s">
        <v>4</v>
      </c>
      <c r="BD5604" s="1" t="s">
        <v>4</v>
      </c>
      <c r="BF5604" s="1" t="s">
        <v>3359</v>
      </c>
      <c r="BG5604" s="1" t="s">
        <v>3360</v>
      </c>
      <c r="BH5604" s="1" t="s">
        <v>3361</v>
      </c>
      <c r="BK5604" s="1" t="s">
        <v>170</v>
      </c>
      <c r="BL5604" s="1">
        <v>1</v>
      </c>
      <c r="BR5604" s="1" t="s">
        <v>3362</v>
      </c>
      <c r="BS5604" s="1">
        <v>0.45300000000000001</v>
      </c>
      <c r="BT5604" s="1" t="s">
        <v>4</v>
      </c>
      <c r="BU5604" s="1" t="s">
        <v>4</v>
      </c>
      <c r="BZ5604" s="1" t="s">
        <v>4</v>
      </c>
    </row>
    <row r="5605" spans="1:78" x14ac:dyDescent="0.25">
      <c r="A5605" s="2" t="s">
        <v>3363</v>
      </c>
      <c r="B5605" s="1">
        <v>6583</v>
      </c>
      <c r="C5605" s="1">
        <v>5</v>
      </c>
      <c r="D5605" s="1">
        <v>131676327</v>
      </c>
      <c r="E5605" s="1">
        <v>131676327</v>
      </c>
      <c r="F5605" s="1" t="s">
        <v>6</v>
      </c>
      <c r="G5605" s="2" t="s">
        <v>3364</v>
      </c>
      <c r="H5605" s="2" t="s">
        <v>3366</v>
      </c>
      <c r="I5605" s="2" t="s">
        <v>3367</v>
      </c>
      <c r="J5605" s="2" t="s">
        <v>3368</v>
      </c>
      <c r="K5605" s="2" t="s">
        <v>30</v>
      </c>
      <c r="L5605" s="1" t="s">
        <v>8</v>
      </c>
      <c r="M5605" s="1" t="s">
        <v>52</v>
      </c>
      <c r="N5605" s="1" t="s">
        <v>10</v>
      </c>
      <c r="O5605" s="1" t="s">
        <v>10</v>
      </c>
      <c r="R5605" s="1" t="s">
        <v>3365</v>
      </c>
      <c r="S5605" s="1" t="s">
        <v>6</v>
      </c>
      <c r="T5605" s="1">
        <v>9</v>
      </c>
      <c r="U5605" s="1">
        <v>1679</v>
      </c>
      <c r="V5605" s="3">
        <v>5</v>
      </c>
      <c r="W5605" s="12" t="e">
        <v>#N/A</v>
      </c>
      <c r="X5605" s="12" t="e">
        <v>#N/A</v>
      </c>
      <c r="Y5605" s="12" t="e">
        <v>#N/A</v>
      </c>
      <c r="Z5605" s="9" t="s">
        <v>4</v>
      </c>
      <c r="AA5605" s="10" t="s">
        <v>4</v>
      </c>
      <c r="AB5605" s="10" t="s">
        <v>4</v>
      </c>
      <c r="AC5605" s="20">
        <v>0</v>
      </c>
      <c r="AD5605" s="20">
        <v>0</v>
      </c>
      <c r="AE5605" s="20">
        <v>0</v>
      </c>
      <c r="AF5605" s="15">
        <v>0.01</v>
      </c>
      <c r="AG5605" s="16">
        <v>10</v>
      </c>
      <c r="AH5605" s="16">
        <v>808</v>
      </c>
      <c r="AI5605" s="22">
        <v>0.03</v>
      </c>
      <c r="AJ5605" s="22">
        <v>6.4992280348169697E-3</v>
      </c>
      <c r="AK5605" s="22">
        <v>6.9103420661974294E-2</v>
      </c>
      <c r="AL5605" s="18">
        <f t="shared" si="783"/>
        <v>0</v>
      </c>
      <c r="AM5605" s="18">
        <f t="shared" si="784"/>
        <v>0</v>
      </c>
      <c r="AN5605" s="18">
        <f t="shared" si="785"/>
        <v>0</v>
      </c>
      <c r="AO5605" s="18">
        <f t="shared" si="786"/>
        <v>0</v>
      </c>
      <c r="AP5605" s="18">
        <f t="shared" si="787"/>
        <v>0</v>
      </c>
      <c r="AQ5605" s="18">
        <f t="shared" si="788"/>
        <v>0</v>
      </c>
      <c r="AR5605" s="18">
        <f t="shared" si="789"/>
        <v>1</v>
      </c>
      <c r="AS5605" s="18">
        <f t="shared" si="790"/>
        <v>1</v>
      </c>
      <c r="AT5605" s="18">
        <f t="shared" si="791"/>
        <v>1</v>
      </c>
      <c r="AU5605" s="1" t="s">
        <v>3369</v>
      </c>
      <c r="AV5605" s="1" t="s">
        <v>3370</v>
      </c>
      <c r="AW5605" s="1" t="s">
        <v>3371</v>
      </c>
      <c r="AX5605" s="1" t="s">
        <v>3372</v>
      </c>
      <c r="AY5605" s="1" t="s">
        <v>3373</v>
      </c>
      <c r="AZ5605" s="1" t="s">
        <v>3374</v>
      </c>
      <c r="BA5605" s="1">
        <v>505</v>
      </c>
      <c r="BB5605" s="1" t="s">
        <v>3375</v>
      </c>
      <c r="BC5605" s="1" t="s">
        <v>4</v>
      </c>
      <c r="BD5605" s="1" t="s">
        <v>4</v>
      </c>
      <c r="BF5605" s="1" t="s">
        <v>3376</v>
      </c>
      <c r="BG5605" s="1" t="s">
        <v>3377</v>
      </c>
      <c r="BH5605" s="1" t="s">
        <v>3378</v>
      </c>
      <c r="BL5605" s="1">
        <v>0</v>
      </c>
      <c r="BN5605" s="1" t="s">
        <v>3379</v>
      </c>
      <c r="BO5605" s="1" t="s">
        <v>3380</v>
      </c>
      <c r="BQ5605" s="1" t="s">
        <v>3381</v>
      </c>
      <c r="BR5605" s="1" t="s">
        <v>3382</v>
      </c>
      <c r="BS5605" s="1">
        <v>0.41799999999999998</v>
      </c>
      <c r="BT5605" s="1" t="s">
        <v>4</v>
      </c>
      <c r="BU5605" s="1" t="s">
        <v>4</v>
      </c>
      <c r="BZ5605" s="1" t="s">
        <v>4</v>
      </c>
    </row>
    <row r="5606" spans="1:78" x14ac:dyDescent="0.25">
      <c r="A5606" s="2" t="s">
        <v>3383</v>
      </c>
      <c r="B5606" s="1">
        <v>80024</v>
      </c>
      <c r="C5606" s="1">
        <v>12</v>
      </c>
      <c r="D5606" s="1">
        <v>113758234</v>
      </c>
      <c r="E5606" s="1">
        <v>113758234</v>
      </c>
      <c r="F5606" s="1" t="s">
        <v>6</v>
      </c>
      <c r="G5606" s="2" t="s">
        <v>3384</v>
      </c>
      <c r="H5606" s="2" t="s">
        <v>3386</v>
      </c>
      <c r="I5606" s="2" t="s">
        <v>3387</v>
      </c>
      <c r="J5606" s="2" t="s">
        <v>3388</v>
      </c>
      <c r="K5606" s="2" t="s">
        <v>49</v>
      </c>
      <c r="L5606" s="1" t="s">
        <v>50</v>
      </c>
      <c r="M5606" s="1" t="s">
        <v>90</v>
      </c>
      <c r="N5606" s="1" t="s">
        <v>52</v>
      </c>
      <c r="O5606" s="1" t="s">
        <v>52</v>
      </c>
      <c r="R5606" s="1" t="s">
        <v>3385</v>
      </c>
      <c r="S5606" s="1" t="s">
        <v>10</v>
      </c>
      <c r="T5606" s="1">
        <v>7</v>
      </c>
      <c r="U5606" s="1">
        <v>806</v>
      </c>
      <c r="V5606" s="3">
        <v>5</v>
      </c>
      <c r="W5606" s="12" t="e">
        <v>#N/A</v>
      </c>
      <c r="X5606" s="12" t="e">
        <v>#N/A</v>
      </c>
      <c r="Y5606" s="12" t="e">
        <v>#N/A</v>
      </c>
      <c r="Z5606" s="9">
        <v>3.3839000000000001E-2</v>
      </c>
      <c r="AA5606" s="10">
        <v>29</v>
      </c>
      <c r="AB5606" s="10">
        <v>828</v>
      </c>
      <c r="AC5606" s="20">
        <v>0.16</v>
      </c>
      <c r="AD5606" s="20">
        <v>7.9218522487930002E-2</v>
      </c>
      <c r="AE5606" s="20">
        <v>0.25509551466480501</v>
      </c>
      <c r="AF5606" s="15">
        <v>0</v>
      </c>
      <c r="AG5606" s="16">
        <v>0</v>
      </c>
      <c r="AH5606" s="16">
        <v>739</v>
      </c>
      <c r="AI5606" s="22">
        <v>0</v>
      </c>
      <c r="AJ5606" s="22">
        <v>0</v>
      </c>
      <c r="AK5606" s="22">
        <v>1.3649677162900199E-2</v>
      </c>
      <c r="AL5606" s="18">
        <f t="shared" si="783"/>
        <v>0</v>
      </c>
      <c r="AM5606" s="18">
        <f t="shared" si="784"/>
        <v>0</v>
      </c>
      <c r="AN5606" s="18">
        <f t="shared" si="785"/>
        <v>0</v>
      </c>
      <c r="AO5606" s="18">
        <f t="shared" si="786"/>
        <v>0</v>
      </c>
      <c r="AP5606" s="18">
        <f t="shared" si="787"/>
        <v>0</v>
      </c>
      <c r="AQ5606" s="18">
        <f t="shared" si="788"/>
        <v>0</v>
      </c>
      <c r="AR5606" s="18">
        <f t="shared" si="789"/>
        <v>0</v>
      </c>
      <c r="AS5606" s="18">
        <f t="shared" si="790"/>
        <v>0</v>
      </c>
      <c r="AT5606" s="18">
        <f t="shared" si="791"/>
        <v>0</v>
      </c>
      <c r="AU5606" s="1" t="s">
        <v>3389</v>
      </c>
      <c r="AV5606" s="1" t="s">
        <v>3390</v>
      </c>
      <c r="AW5606" s="1" t="s">
        <v>3391</v>
      </c>
      <c r="AX5606" s="1" t="s">
        <v>3392</v>
      </c>
      <c r="AY5606" s="1" t="s">
        <v>3393</v>
      </c>
      <c r="AZ5606" s="1" t="s">
        <v>3394</v>
      </c>
      <c r="BA5606" s="1">
        <v>199</v>
      </c>
      <c r="BB5606" s="1" t="s">
        <v>390</v>
      </c>
      <c r="BC5606" s="1" t="s">
        <v>4</v>
      </c>
      <c r="BF5606" s="1" t="s">
        <v>3395</v>
      </c>
      <c r="BG5606" s="1" t="s">
        <v>727</v>
      </c>
      <c r="BH5606" s="1" t="s">
        <v>3396</v>
      </c>
      <c r="BK5606" s="1" t="s">
        <v>305</v>
      </c>
      <c r="BL5606" s="1">
        <v>1</v>
      </c>
      <c r="BR5606" s="1" t="s">
        <v>3397</v>
      </c>
      <c r="BS5606" s="1">
        <v>0.622</v>
      </c>
      <c r="BU5606" s="1" t="s">
        <v>4</v>
      </c>
    </row>
    <row r="5607" spans="1:78" x14ac:dyDescent="0.25">
      <c r="A5607" s="2" t="s">
        <v>3398</v>
      </c>
      <c r="B5607" s="1">
        <v>51312</v>
      </c>
      <c r="C5607" s="1">
        <v>8</v>
      </c>
      <c r="D5607" s="1">
        <v>23423812</v>
      </c>
      <c r="E5607" s="1">
        <v>23423812</v>
      </c>
      <c r="F5607" s="1" t="s">
        <v>6</v>
      </c>
      <c r="G5607" s="2" t="s">
        <v>3399</v>
      </c>
      <c r="H5607" s="2" t="s">
        <v>3401</v>
      </c>
      <c r="I5607" s="2" t="s">
        <v>3402</v>
      </c>
      <c r="J5607" s="2" t="s">
        <v>3403</v>
      </c>
      <c r="K5607" s="2" t="s">
        <v>49</v>
      </c>
      <c r="L5607" s="1" t="s">
        <v>50</v>
      </c>
      <c r="M5607" s="1" t="s">
        <v>51</v>
      </c>
      <c r="N5607" s="1" t="s">
        <v>90</v>
      </c>
      <c r="O5607" s="1" t="s">
        <v>90</v>
      </c>
      <c r="R5607" s="1" t="s">
        <v>3400</v>
      </c>
      <c r="S5607" s="1" t="s">
        <v>6</v>
      </c>
      <c r="T5607" s="1">
        <v>2</v>
      </c>
      <c r="U5607" s="1">
        <v>555</v>
      </c>
      <c r="V5607" s="3">
        <v>5</v>
      </c>
      <c r="W5607" s="12" t="e">
        <v>#N/A</v>
      </c>
      <c r="X5607" s="12" t="e">
        <v>#N/A</v>
      </c>
      <c r="Y5607" s="12" t="e">
        <v>#N/A</v>
      </c>
      <c r="Z5607" s="9">
        <v>0.30137000000000003</v>
      </c>
      <c r="AA5607" s="10">
        <v>44</v>
      </c>
      <c r="AB5607" s="10">
        <v>102</v>
      </c>
      <c r="AC5607" s="20">
        <v>1</v>
      </c>
      <c r="AD5607" s="20">
        <v>0.77826040189694601</v>
      </c>
      <c r="AE5607" s="20">
        <v>1</v>
      </c>
      <c r="AF5607" s="15">
        <v>0.38607599999999997</v>
      </c>
      <c r="AG5607" s="16">
        <v>61</v>
      </c>
      <c r="AH5607" s="16">
        <v>97</v>
      </c>
      <c r="AI5607" s="22">
        <v>0.98</v>
      </c>
      <c r="AJ5607" s="22">
        <v>0.74708647668184203</v>
      </c>
      <c r="AK5607" s="22">
        <v>1</v>
      </c>
      <c r="AL5607" s="18">
        <f t="shared" si="783"/>
        <v>1</v>
      </c>
      <c r="AM5607" s="18">
        <f t="shared" si="784"/>
        <v>1</v>
      </c>
      <c r="AN5607" s="18">
        <f t="shared" si="785"/>
        <v>1</v>
      </c>
      <c r="AO5607" s="18">
        <f t="shared" si="786"/>
        <v>1</v>
      </c>
      <c r="AP5607" s="18">
        <f t="shared" si="787"/>
        <v>1</v>
      </c>
      <c r="AQ5607" s="18">
        <f t="shared" si="788"/>
        <v>1</v>
      </c>
      <c r="AR5607" s="18">
        <f t="shared" si="789"/>
        <v>0</v>
      </c>
      <c r="AS5607" s="18">
        <f t="shared" si="790"/>
        <v>0</v>
      </c>
      <c r="AT5607" s="18">
        <f t="shared" si="791"/>
        <v>0</v>
      </c>
      <c r="AU5607" s="1" t="s">
        <v>3404</v>
      </c>
      <c r="AV5607" s="1" t="s">
        <v>3405</v>
      </c>
      <c r="AW5607" s="1" t="s">
        <v>3406</v>
      </c>
      <c r="AX5607" s="1" t="s">
        <v>3407</v>
      </c>
      <c r="AY5607" s="1" t="s">
        <v>3408</v>
      </c>
      <c r="AZ5607" s="1" t="s">
        <v>3409</v>
      </c>
      <c r="BA5607" s="1">
        <v>134</v>
      </c>
      <c r="BC5607" s="1" t="s">
        <v>4</v>
      </c>
      <c r="BF5607" s="1" t="s">
        <v>3410</v>
      </c>
      <c r="BG5607" s="1" t="s">
        <v>3411</v>
      </c>
      <c r="BL5607" s="1">
        <v>0</v>
      </c>
      <c r="BN5607" s="1" t="s">
        <v>3412</v>
      </c>
      <c r="BP5607" s="1" t="s">
        <v>3413</v>
      </c>
      <c r="BR5607" s="1" t="s">
        <v>3414</v>
      </c>
      <c r="BS5607" s="1">
        <v>0.502</v>
      </c>
      <c r="BU5607" s="1" t="s">
        <v>4</v>
      </c>
    </row>
    <row r="5608" spans="1:78" x14ac:dyDescent="0.25">
      <c r="A5608" s="2" t="s">
        <v>3415</v>
      </c>
      <c r="B5608" s="1">
        <v>124565</v>
      </c>
      <c r="C5608" s="1">
        <v>17</v>
      </c>
      <c r="D5608" s="1">
        <v>79220039</v>
      </c>
      <c r="E5608" s="1">
        <v>79220040</v>
      </c>
      <c r="F5608" s="1" t="s">
        <v>6</v>
      </c>
      <c r="G5608" s="2" t="s">
        <v>3416</v>
      </c>
      <c r="H5608" s="2" t="s">
        <v>3419</v>
      </c>
      <c r="I5608" s="2" t="s">
        <v>3420</v>
      </c>
      <c r="J5608" s="2" t="s">
        <v>3421</v>
      </c>
      <c r="K5608" s="2" t="s">
        <v>436</v>
      </c>
      <c r="L5608" s="1" t="s">
        <v>437</v>
      </c>
      <c r="M5608" s="1" t="s">
        <v>10</v>
      </c>
      <c r="N5608" s="1" t="s">
        <v>51</v>
      </c>
      <c r="O5608" s="1" t="s">
        <v>51</v>
      </c>
      <c r="R5608" s="1" t="s">
        <v>3417</v>
      </c>
      <c r="S5608" s="1" t="s">
        <v>10</v>
      </c>
      <c r="T5608" s="1">
        <v>16</v>
      </c>
      <c r="U5608" s="1" t="s">
        <v>3418</v>
      </c>
      <c r="V5608" s="3">
        <v>5</v>
      </c>
      <c r="W5608" s="12" t="e">
        <v>#N/A</v>
      </c>
      <c r="X5608" s="12" t="e">
        <v>#N/A</v>
      </c>
      <c r="Y5608" s="12" t="e">
        <v>#N/A</v>
      </c>
      <c r="Z5608" s="9" t="s">
        <v>4</v>
      </c>
      <c r="AA5608" s="10" t="s">
        <v>4</v>
      </c>
      <c r="AB5608" s="10" t="s">
        <v>4</v>
      </c>
      <c r="AC5608" s="20">
        <v>0</v>
      </c>
      <c r="AD5608" s="20">
        <v>0</v>
      </c>
      <c r="AE5608" s="20">
        <v>0</v>
      </c>
      <c r="AF5608" s="15">
        <v>0.02</v>
      </c>
      <c r="AG5608" s="16">
        <v>9</v>
      </c>
      <c r="AH5608" s="16">
        <v>383</v>
      </c>
      <c r="AI5608" s="22">
        <v>0.05</v>
      </c>
      <c r="AJ5608" s="22">
        <v>2.0146263540096201E-2</v>
      </c>
      <c r="AK5608" s="22">
        <v>0.53908985752457705</v>
      </c>
      <c r="AL5608" s="18">
        <f t="shared" si="783"/>
        <v>0</v>
      </c>
      <c r="AM5608" s="18">
        <f t="shared" si="784"/>
        <v>0</v>
      </c>
      <c r="AN5608" s="18">
        <f t="shared" si="785"/>
        <v>0</v>
      </c>
      <c r="AO5608" s="18">
        <f t="shared" si="786"/>
        <v>0</v>
      </c>
      <c r="AP5608" s="18">
        <f t="shared" si="787"/>
        <v>0</v>
      </c>
      <c r="AQ5608" s="18">
        <f t="shared" si="788"/>
        <v>0</v>
      </c>
      <c r="AR5608" s="18">
        <f t="shared" si="789"/>
        <v>1</v>
      </c>
      <c r="AS5608" s="18">
        <f t="shared" si="790"/>
        <v>1</v>
      </c>
      <c r="AT5608" s="18">
        <f t="shared" si="791"/>
        <v>1</v>
      </c>
      <c r="AU5608" s="1" t="s">
        <v>3422</v>
      </c>
      <c r="AV5608" s="1" t="s">
        <v>3423</v>
      </c>
      <c r="AW5608" s="1" t="s">
        <v>3424</v>
      </c>
      <c r="AX5608" s="1" t="s">
        <v>3425</v>
      </c>
      <c r="AY5608" s="1" t="s">
        <v>3426</v>
      </c>
      <c r="AZ5608" s="1" t="s">
        <v>3427</v>
      </c>
      <c r="BA5608" s="1" t="s">
        <v>3428</v>
      </c>
      <c r="BC5608" s="1" t="s">
        <v>4</v>
      </c>
      <c r="BD5608" s="1" t="s">
        <v>4</v>
      </c>
      <c r="BF5608" s="1" t="s">
        <v>3429</v>
      </c>
      <c r="BG5608" s="1" t="s">
        <v>44</v>
      </c>
      <c r="BK5608" s="1" t="s">
        <v>2760</v>
      </c>
      <c r="BL5608" s="1">
        <v>2</v>
      </c>
      <c r="BM5608" s="1" t="s">
        <v>3430</v>
      </c>
      <c r="BO5608" s="1" t="s">
        <v>3431</v>
      </c>
      <c r="BR5608" s="1" t="s">
        <v>3432</v>
      </c>
      <c r="BS5608" s="1">
        <v>0.64400000000000002</v>
      </c>
      <c r="BT5608" s="1" t="s">
        <v>4</v>
      </c>
      <c r="BU5608" s="1" t="s">
        <v>4</v>
      </c>
      <c r="BZ5608" s="1" t="s">
        <v>4</v>
      </c>
    </row>
    <row r="5609" spans="1:78" x14ac:dyDescent="0.25">
      <c r="A5609" s="2" t="s">
        <v>3433</v>
      </c>
      <c r="B5609" s="1">
        <v>26050</v>
      </c>
      <c r="C5609" s="1">
        <v>13</v>
      </c>
      <c r="D5609" s="1">
        <v>88329794</v>
      </c>
      <c r="E5609" s="1">
        <v>88329796</v>
      </c>
      <c r="F5609" s="1" t="s">
        <v>6</v>
      </c>
      <c r="G5609" s="2" t="s">
        <v>3435</v>
      </c>
      <c r="H5609" s="2" t="s">
        <v>3438</v>
      </c>
      <c r="I5609" s="2" t="s">
        <v>3439</v>
      </c>
      <c r="J5609" s="2" t="s">
        <v>3440</v>
      </c>
      <c r="K5609" s="2" t="s">
        <v>153</v>
      </c>
      <c r="L5609" s="1" t="s">
        <v>8</v>
      </c>
      <c r="M5609" s="1" t="s">
        <v>3434</v>
      </c>
      <c r="N5609" s="1" t="s">
        <v>10</v>
      </c>
      <c r="O5609" s="1" t="s">
        <v>10</v>
      </c>
      <c r="R5609" s="1" t="s">
        <v>3436</v>
      </c>
      <c r="S5609" s="1" t="s">
        <v>6</v>
      </c>
      <c r="T5609" s="1">
        <v>2</v>
      </c>
      <c r="U5609" s="1" t="s">
        <v>3437</v>
      </c>
      <c r="V5609" s="3">
        <v>5</v>
      </c>
      <c r="W5609" s="12" t="e">
        <v>#N/A</v>
      </c>
      <c r="X5609" s="12" t="e">
        <v>#N/A</v>
      </c>
      <c r="Y5609" s="12" t="e">
        <v>#N/A</v>
      </c>
      <c r="Z5609" s="9" t="s">
        <v>4</v>
      </c>
      <c r="AA5609" s="10" t="s">
        <v>4</v>
      </c>
      <c r="AB5609" s="10" t="s">
        <v>4</v>
      </c>
      <c r="AC5609" s="20">
        <v>0</v>
      </c>
      <c r="AD5609" s="20">
        <v>0</v>
      </c>
      <c r="AE5609" s="20">
        <v>0</v>
      </c>
      <c r="AF5609" s="15">
        <v>0.01</v>
      </c>
      <c r="AG5609" s="16">
        <v>8</v>
      </c>
      <c r="AH5609" s="16">
        <v>917</v>
      </c>
      <c r="AI5609" s="22">
        <v>0.03</v>
      </c>
      <c r="AJ5609" s="22">
        <v>3.1561515267213899E-3</v>
      </c>
      <c r="AK5609" s="22">
        <v>6.5437115275451499E-2</v>
      </c>
      <c r="AL5609" s="18">
        <f t="shared" si="783"/>
        <v>0</v>
      </c>
      <c r="AM5609" s="18">
        <f t="shared" si="784"/>
        <v>0</v>
      </c>
      <c r="AN5609" s="18">
        <f t="shared" si="785"/>
        <v>0</v>
      </c>
      <c r="AO5609" s="18">
        <f t="shared" si="786"/>
        <v>0</v>
      </c>
      <c r="AP5609" s="18">
        <f t="shared" si="787"/>
        <v>0</v>
      </c>
      <c r="AQ5609" s="18">
        <f t="shared" si="788"/>
        <v>0</v>
      </c>
      <c r="AR5609" s="18">
        <f t="shared" si="789"/>
        <v>1</v>
      </c>
      <c r="AS5609" s="18">
        <f t="shared" si="790"/>
        <v>1</v>
      </c>
      <c r="AT5609" s="18">
        <f t="shared" si="791"/>
        <v>1</v>
      </c>
      <c r="AU5609" s="1" t="s">
        <v>3441</v>
      </c>
      <c r="AV5609" s="1" t="s">
        <v>3442</v>
      </c>
      <c r="AW5609" s="1" t="s">
        <v>3443</v>
      </c>
      <c r="AX5609" s="1" t="s">
        <v>3444</v>
      </c>
      <c r="AY5609" s="1" t="s">
        <v>3445</v>
      </c>
      <c r="AZ5609" s="1" t="s">
        <v>3446</v>
      </c>
      <c r="BA5609" s="1">
        <v>722</v>
      </c>
      <c r="BB5609" s="1" t="s">
        <v>390</v>
      </c>
      <c r="BC5609" s="1" t="s">
        <v>4</v>
      </c>
      <c r="BD5609" s="1" t="s">
        <v>4</v>
      </c>
      <c r="BG5609" s="1" t="s">
        <v>44</v>
      </c>
      <c r="BK5609" s="1" t="s">
        <v>3447</v>
      </c>
      <c r="BL5609" s="1">
        <v>5</v>
      </c>
      <c r="BM5609" s="1" t="s">
        <v>3448</v>
      </c>
      <c r="BR5609" s="1" t="s">
        <v>3449</v>
      </c>
      <c r="BS5609" s="1">
        <v>0.64500000000000002</v>
      </c>
      <c r="BT5609" s="1" t="s">
        <v>4</v>
      </c>
      <c r="BU5609" s="1" t="s">
        <v>4</v>
      </c>
      <c r="BZ5609" s="1" t="s">
        <v>4</v>
      </c>
    </row>
    <row r="5610" spans="1:78" x14ac:dyDescent="0.25">
      <c r="A5610" s="2" t="s">
        <v>3450</v>
      </c>
      <c r="B5610" s="1">
        <v>100033814</v>
      </c>
      <c r="C5610" s="1">
        <v>15</v>
      </c>
      <c r="D5610" s="1">
        <v>25488635</v>
      </c>
      <c r="E5610" s="1">
        <v>25488635</v>
      </c>
      <c r="F5610" s="1" t="s">
        <v>6</v>
      </c>
      <c r="G5610" s="2" t="s">
        <v>3452</v>
      </c>
      <c r="K5610" s="2" t="s">
        <v>3451</v>
      </c>
      <c r="L5610" s="1" t="s">
        <v>50</v>
      </c>
      <c r="M5610" s="1" t="s">
        <v>51</v>
      </c>
      <c r="N5610" s="1" t="s">
        <v>52</v>
      </c>
      <c r="O5610" s="1" t="s">
        <v>52</v>
      </c>
      <c r="R5610" s="1" t="s">
        <v>3453</v>
      </c>
      <c r="S5610" s="1" t="s">
        <v>6</v>
      </c>
      <c r="T5610" s="1" t="s">
        <v>4</v>
      </c>
      <c r="U5610" s="1" t="s">
        <v>4</v>
      </c>
      <c r="V5610" s="3">
        <v>5</v>
      </c>
      <c r="W5610" s="12" t="e">
        <v>#N/A</v>
      </c>
      <c r="X5610" s="12" t="e">
        <v>#N/A</v>
      </c>
      <c r="Y5610" s="12" t="e">
        <v>#N/A</v>
      </c>
      <c r="Z5610" s="9">
        <v>0.46875</v>
      </c>
      <c r="AA5610" s="10">
        <v>60</v>
      </c>
      <c r="AB5610" s="10">
        <v>68</v>
      </c>
      <c r="AC5610" s="20">
        <v>1</v>
      </c>
      <c r="AD5610" s="20">
        <v>0.78045875604802595</v>
      </c>
      <c r="AE5610" s="20">
        <v>1</v>
      </c>
      <c r="AF5610" s="15">
        <v>0.790323</v>
      </c>
      <c r="AG5610" s="16">
        <v>98</v>
      </c>
      <c r="AH5610" s="16">
        <v>26</v>
      </c>
      <c r="AI5610" s="22">
        <v>1</v>
      </c>
      <c r="AJ5610" s="22">
        <v>0.94525276280613701</v>
      </c>
      <c r="AK5610" s="22">
        <v>1</v>
      </c>
      <c r="AL5610" s="18">
        <f t="shared" si="783"/>
        <v>1</v>
      </c>
      <c r="AM5610" s="18">
        <f t="shared" si="784"/>
        <v>1</v>
      </c>
      <c r="AN5610" s="18">
        <f t="shared" si="785"/>
        <v>1</v>
      </c>
      <c r="AO5610" s="18">
        <f t="shared" si="786"/>
        <v>1</v>
      </c>
      <c r="AP5610" s="18">
        <f t="shared" si="787"/>
        <v>1</v>
      </c>
      <c r="AQ5610" s="18">
        <f t="shared" si="788"/>
        <v>1</v>
      </c>
      <c r="AR5610" s="18">
        <f t="shared" si="789"/>
        <v>0</v>
      </c>
      <c r="AS5610" s="18">
        <f t="shared" si="790"/>
        <v>0</v>
      </c>
      <c r="AT5610" s="18">
        <f t="shared" si="791"/>
        <v>0</v>
      </c>
      <c r="AU5610" s="1" t="s">
        <v>3454</v>
      </c>
      <c r="AV5610" s="1" t="s">
        <v>3455</v>
      </c>
      <c r="AZ5610" s="1" t="s">
        <v>3456</v>
      </c>
      <c r="BA5610" s="1" t="s">
        <v>4</v>
      </c>
      <c r="BC5610" s="1" t="s">
        <v>4</v>
      </c>
      <c r="BL5610" s="1">
        <v>0</v>
      </c>
      <c r="BR5610" s="1" t="s">
        <v>3457</v>
      </c>
      <c r="BS5610" s="1">
        <v>0.61199999999999999</v>
      </c>
      <c r="BU5610" s="1" t="s">
        <v>4</v>
      </c>
    </row>
    <row r="5611" spans="1:78" x14ac:dyDescent="0.25">
      <c r="A5611" s="2" t="s">
        <v>3458</v>
      </c>
      <c r="B5611" s="1">
        <v>6707</v>
      </c>
      <c r="C5611" s="1">
        <v>1</v>
      </c>
      <c r="D5611" s="1">
        <v>152975806</v>
      </c>
      <c r="E5611" s="1">
        <v>152975829</v>
      </c>
      <c r="F5611" s="1" t="s">
        <v>6</v>
      </c>
      <c r="G5611" s="2" t="s">
        <v>3462</v>
      </c>
      <c r="H5611" s="2" t="s">
        <v>3465</v>
      </c>
      <c r="I5611" s="2" t="s">
        <v>3466</v>
      </c>
      <c r="J5611" s="2" t="s">
        <v>3467</v>
      </c>
      <c r="K5611" s="2" t="s">
        <v>153</v>
      </c>
      <c r="L5611" s="1" t="s">
        <v>8</v>
      </c>
      <c r="M5611" s="1" t="s">
        <v>3459</v>
      </c>
      <c r="N5611" s="1" t="s">
        <v>10</v>
      </c>
      <c r="O5611" s="1" t="s">
        <v>10</v>
      </c>
      <c r="P5611" s="1" t="s">
        <v>3460</v>
      </c>
      <c r="Q5611" s="1" t="s">
        <v>3461</v>
      </c>
      <c r="R5611" s="1" t="s">
        <v>3463</v>
      </c>
      <c r="S5611" s="1" t="s">
        <v>6</v>
      </c>
      <c r="T5611" s="1">
        <v>3</v>
      </c>
      <c r="U5611" s="1" t="s">
        <v>3464</v>
      </c>
      <c r="V5611" s="3">
        <v>5</v>
      </c>
      <c r="W5611" s="12" t="e">
        <v>#N/A</v>
      </c>
      <c r="X5611" s="12" t="e">
        <v>#N/A</v>
      </c>
      <c r="Y5611" s="12" t="e">
        <v>#N/A</v>
      </c>
      <c r="Z5611" s="9">
        <v>7.0000000000000007E-2</v>
      </c>
      <c r="AA5611" s="10">
        <v>25</v>
      </c>
      <c r="AB5611" s="10">
        <v>355</v>
      </c>
      <c r="AC5611" s="20">
        <v>0.28000000000000003</v>
      </c>
      <c r="AD5611" s="20">
        <v>0.15984942486564599</v>
      </c>
      <c r="AE5611" s="20">
        <v>0.431855724070699</v>
      </c>
      <c r="AF5611" s="15">
        <v>7.0000000000000007E-2</v>
      </c>
      <c r="AG5611" s="16">
        <v>27</v>
      </c>
      <c r="AH5611" s="16">
        <v>336</v>
      </c>
      <c r="AI5611" s="22">
        <v>0.19</v>
      </c>
      <c r="AJ5611" s="22">
        <v>0.11295665930219401</v>
      </c>
      <c r="AK5611" s="22">
        <v>0.289419296042841</v>
      </c>
      <c r="AL5611" s="18">
        <f t="shared" si="783"/>
        <v>1</v>
      </c>
      <c r="AM5611" s="18">
        <f t="shared" si="784"/>
        <v>0</v>
      </c>
      <c r="AN5611" s="18">
        <f t="shared" si="785"/>
        <v>0</v>
      </c>
      <c r="AO5611" s="18">
        <f t="shared" si="786"/>
        <v>0</v>
      </c>
      <c r="AP5611" s="18">
        <f t="shared" si="787"/>
        <v>0</v>
      </c>
      <c r="AQ5611" s="18">
        <f t="shared" si="788"/>
        <v>0</v>
      </c>
      <c r="AR5611" s="18">
        <f t="shared" si="789"/>
        <v>0</v>
      </c>
      <c r="AS5611" s="18">
        <f t="shared" si="790"/>
        <v>0</v>
      </c>
      <c r="AT5611" s="18">
        <f t="shared" si="791"/>
        <v>0</v>
      </c>
      <c r="AU5611" s="1" t="s">
        <v>3468</v>
      </c>
      <c r="AV5611" s="1" t="s">
        <v>3469</v>
      </c>
      <c r="AW5611" s="1" t="s">
        <v>3470</v>
      </c>
      <c r="AX5611" s="1" t="s">
        <v>3471</v>
      </c>
      <c r="AY5611" s="1" t="s">
        <v>3472</v>
      </c>
      <c r="AZ5611" s="1" t="s">
        <v>3473</v>
      </c>
      <c r="BA5611" s="1" t="s">
        <v>3474</v>
      </c>
      <c r="BB5611" s="1" t="s">
        <v>3475</v>
      </c>
      <c r="BC5611" s="1" t="s">
        <v>4</v>
      </c>
      <c r="BD5611" s="1" t="s">
        <v>4</v>
      </c>
      <c r="BF5611" s="1" t="s">
        <v>3476</v>
      </c>
      <c r="BG5611" s="1" t="s">
        <v>642</v>
      </c>
      <c r="BH5611" s="1" t="s">
        <v>3477</v>
      </c>
      <c r="BK5611" s="1" t="s">
        <v>675</v>
      </c>
      <c r="BL5611" s="1">
        <v>1</v>
      </c>
      <c r="BM5611" s="1" t="s">
        <v>3478</v>
      </c>
      <c r="BO5611" s="1" t="s">
        <v>3479</v>
      </c>
      <c r="BR5611" s="1" t="s">
        <v>3480</v>
      </c>
      <c r="BS5611" s="1">
        <v>0.56699999999999995</v>
      </c>
      <c r="BT5611" s="1" t="s">
        <v>4</v>
      </c>
      <c r="BU5611" s="1" t="s">
        <v>4</v>
      </c>
      <c r="BZ5611" s="1" t="s">
        <v>4</v>
      </c>
    </row>
    <row r="5612" spans="1:78" x14ac:dyDescent="0.25">
      <c r="A5612" s="2" t="s">
        <v>3481</v>
      </c>
      <c r="B5612" s="1">
        <v>6708</v>
      </c>
      <c r="C5612" s="1">
        <v>1</v>
      </c>
      <c r="D5612" s="1">
        <v>158606551</v>
      </c>
      <c r="E5612" s="1">
        <v>158606551</v>
      </c>
      <c r="F5612" s="1" t="s">
        <v>6</v>
      </c>
      <c r="G5612" s="2" t="s">
        <v>3482</v>
      </c>
      <c r="H5612" s="2" t="s">
        <v>3484</v>
      </c>
      <c r="I5612" s="2" t="s">
        <v>3485</v>
      </c>
      <c r="J5612" s="2" t="s">
        <v>3486</v>
      </c>
      <c r="K5612" s="2" t="s">
        <v>135</v>
      </c>
      <c r="L5612" s="1" t="s">
        <v>50</v>
      </c>
      <c r="M5612" s="1" t="s">
        <v>51</v>
      </c>
      <c r="N5612" s="1" t="s">
        <v>52</v>
      </c>
      <c r="O5612" s="1" t="s">
        <v>52</v>
      </c>
      <c r="R5612" s="1" t="s">
        <v>3483</v>
      </c>
      <c r="S5612" s="1" t="s">
        <v>10</v>
      </c>
      <c r="T5612" s="1">
        <v>37</v>
      </c>
      <c r="U5612" s="1">
        <v>5389</v>
      </c>
      <c r="V5612" s="3">
        <v>5</v>
      </c>
      <c r="W5612" s="12" t="e">
        <v>#N/A</v>
      </c>
      <c r="X5612" s="12" t="e">
        <v>#N/A</v>
      </c>
      <c r="Y5612" s="12" t="e">
        <v>#N/A</v>
      </c>
      <c r="Z5612" s="9">
        <v>0.284053</v>
      </c>
      <c r="AA5612" s="10">
        <v>171</v>
      </c>
      <c r="AB5612" s="10">
        <v>431</v>
      </c>
      <c r="AC5612" s="20">
        <v>1</v>
      </c>
      <c r="AD5612" s="20">
        <v>0.857620401389525</v>
      </c>
      <c r="AE5612" s="20">
        <v>1</v>
      </c>
      <c r="AF5612" s="15">
        <v>0.40895999999999999</v>
      </c>
      <c r="AG5612" s="16">
        <v>283</v>
      </c>
      <c r="AH5612" s="16">
        <v>409</v>
      </c>
      <c r="AI5612" s="22">
        <v>1</v>
      </c>
      <c r="AJ5612" s="22">
        <v>0.86869208077280102</v>
      </c>
      <c r="AK5612" s="22">
        <v>1</v>
      </c>
      <c r="AL5612" s="18">
        <f t="shared" si="783"/>
        <v>1</v>
      </c>
      <c r="AM5612" s="18">
        <f t="shared" si="784"/>
        <v>1</v>
      </c>
      <c r="AN5612" s="18">
        <f t="shared" si="785"/>
        <v>1</v>
      </c>
      <c r="AO5612" s="18">
        <f t="shared" si="786"/>
        <v>1</v>
      </c>
      <c r="AP5612" s="18">
        <f t="shared" si="787"/>
        <v>1</v>
      </c>
      <c r="AQ5612" s="18">
        <f t="shared" si="788"/>
        <v>1</v>
      </c>
      <c r="AR5612" s="18">
        <f t="shared" si="789"/>
        <v>0</v>
      </c>
      <c r="AS5612" s="18">
        <f t="shared" si="790"/>
        <v>0</v>
      </c>
      <c r="AT5612" s="18">
        <f t="shared" si="791"/>
        <v>0</v>
      </c>
      <c r="AV5612" s="1" t="s">
        <v>3487</v>
      </c>
      <c r="AW5612" s="1" t="s">
        <v>3488</v>
      </c>
      <c r="AX5612" s="1" t="s">
        <v>3489</v>
      </c>
      <c r="AY5612" s="1" t="s">
        <v>3490</v>
      </c>
      <c r="AZ5612" s="1" t="s">
        <v>3491</v>
      </c>
      <c r="BA5612" s="1">
        <v>1730</v>
      </c>
      <c r="BB5612" s="1" t="s">
        <v>3492</v>
      </c>
      <c r="BC5612" s="1" t="s">
        <v>4</v>
      </c>
      <c r="BF5612" s="1" t="s">
        <v>3493</v>
      </c>
      <c r="BG5612" s="1" t="s">
        <v>3494</v>
      </c>
      <c r="BH5612" s="1" t="s">
        <v>3495</v>
      </c>
      <c r="BK5612" s="1" t="s">
        <v>3496</v>
      </c>
      <c r="BL5612" s="1">
        <v>8</v>
      </c>
      <c r="BM5612" s="1" t="s">
        <v>3497</v>
      </c>
      <c r="BR5612" s="1" t="s">
        <v>3498</v>
      </c>
      <c r="BS5612" s="1">
        <v>0.47799999999999998</v>
      </c>
      <c r="BU5612" s="1" t="s">
        <v>4</v>
      </c>
    </row>
    <row r="5613" spans="1:78" x14ac:dyDescent="0.25">
      <c r="A5613" s="2" t="s">
        <v>3499</v>
      </c>
      <c r="B5613" s="1">
        <v>10250</v>
      </c>
      <c r="C5613" s="1">
        <v>1</v>
      </c>
      <c r="D5613" s="1">
        <v>24981528</v>
      </c>
      <c r="E5613" s="1">
        <v>24981528</v>
      </c>
      <c r="F5613" s="1" t="s">
        <v>6</v>
      </c>
      <c r="G5613" s="2" t="s">
        <v>3500</v>
      </c>
      <c r="H5613" s="2" t="s">
        <v>3502</v>
      </c>
      <c r="I5613" s="2" t="s">
        <v>3503</v>
      </c>
      <c r="J5613" s="2" t="s">
        <v>3504</v>
      </c>
      <c r="K5613" s="2" t="s">
        <v>49</v>
      </c>
      <c r="L5613" s="1" t="s">
        <v>50</v>
      </c>
      <c r="M5613" s="1" t="s">
        <v>51</v>
      </c>
      <c r="N5613" s="1" t="s">
        <v>31</v>
      </c>
      <c r="O5613" s="1" t="s">
        <v>31</v>
      </c>
      <c r="R5613" s="1" t="s">
        <v>3501</v>
      </c>
      <c r="S5613" s="1" t="s">
        <v>6</v>
      </c>
      <c r="T5613" s="1">
        <v>9</v>
      </c>
      <c r="U5613" s="1">
        <v>1447</v>
      </c>
      <c r="V5613" s="3">
        <v>5</v>
      </c>
      <c r="W5613" s="12" t="e">
        <v>#N/A</v>
      </c>
      <c r="X5613" s="12" t="e">
        <v>#N/A</v>
      </c>
      <c r="Y5613" s="12" t="e">
        <v>#N/A</v>
      </c>
      <c r="Z5613" s="9">
        <v>0.40686299999999997</v>
      </c>
      <c r="AA5613" s="10">
        <v>83</v>
      </c>
      <c r="AB5613" s="10">
        <v>121</v>
      </c>
      <c r="AC5613" s="20">
        <v>0.86</v>
      </c>
      <c r="AD5613" s="20">
        <v>0.80390541700567897</v>
      </c>
      <c r="AE5613" s="20">
        <v>1</v>
      </c>
      <c r="AF5613" s="15">
        <v>0.77777799999999997</v>
      </c>
      <c r="AG5613" s="16">
        <v>112</v>
      </c>
      <c r="AH5613" s="16">
        <v>32</v>
      </c>
      <c r="AI5613" s="22">
        <v>1</v>
      </c>
      <c r="AJ5613" s="22">
        <v>0.81354326697354495</v>
      </c>
      <c r="AK5613" s="22">
        <v>1</v>
      </c>
      <c r="AL5613" s="18">
        <f t="shared" si="783"/>
        <v>1</v>
      </c>
      <c r="AM5613" s="18">
        <f t="shared" si="784"/>
        <v>1</v>
      </c>
      <c r="AN5613" s="18">
        <f t="shared" si="785"/>
        <v>1</v>
      </c>
      <c r="AO5613" s="18">
        <f t="shared" si="786"/>
        <v>1</v>
      </c>
      <c r="AP5613" s="18">
        <f t="shared" si="787"/>
        <v>1</v>
      </c>
      <c r="AQ5613" s="18">
        <f t="shared" si="788"/>
        <v>1</v>
      </c>
      <c r="AR5613" s="18">
        <f t="shared" si="789"/>
        <v>0</v>
      </c>
      <c r="AS5613" s="18">
        <f t="shared" si="790"/>
        <v>0</v>
      </c>
      <c r="AT5613" s="18">
        <f t="shared" si="791"/>
        <v>0</v>
      </c>
      <c r="AU5613" s="1" t="s">
        <v>3505</v>
      </c>
      <c r="AV5613" s="1" t="s">
        <v>3506</v>
      </c>
      <c r="AW5613" s="1" t="s">
        <v>3507</v>
      </c>
      <c r="AX5613" s="1" t="s">
        <v>3508</v>
      </c>
      <c r="AY5613" s="1" t="s">
        <v>3509</v>
      </c>
      <c r="AZ5613" s="1" t="s">
        <v>3510</v>
      </c>
      <c r="BA5613" s="1">
        <v>408</v>
      </c>
      <c r="BB5613" s="1" t="s">
        <v>3511</v>
      </c>
      <c r="BC5613" s="1" t="s">
        <v>4</v>
      </c>
      <c r="BF5613" s="1" t="s">
        <v>3512</v>
      </c>
      <c r="BG5613" s="1" t="s">
        <v>3513</v>
      </c>
      <c r="BH5613" s="1" t="s">
        <v>3514</v>
      </c>
      <c r="BK5613" s="1" t="s">
        <v>3515</v>
      </c>
      <c r="BL5613" s="1">
        <v>3</v>
      </c>
      <c r="BN5613" s="1" t="s">
        <v>3516</v>
      </c>
      <c r="BP5613" s="1" t="s">
        <v>3517</v>
      </c>
      <c r="BR5613" s="1" t="s">
        <v>3518</v>
      </c>
      <c r="BS5613" s="1">
        <v>0.52200000000000002</v>
      </c>
      <c r="BU5613" s="1" t="s">
        <v>4</v>
      </c>
    </row>
    <row r="5614" spans="1:78" x14ac:dyDescent="0.25">
      <c r="A5614" s="2" t="s">
        <v>3519</v>
      </c>
      <c r="B5614" s="1">
        <v>51593</v>
      </c>
      <c r="C5614" s="1">
        <v>7</v>
      </c>
      <c r="D5614" s="1">
        <v>100482040</v>
      </c>
      <c r="E5614" s="1">
        <v>100482042</v>
      </c>
      <c r="F5614" s="1" t="s">
        <v>6</v>
      </c>
      <c r="G5614" s="2" t="s">
        <v>3520</v>
      </c>
      <c r="H5614" s="2" t="s">
        <v>3523</v>
      </c>
      <c r="I5614" s="2" t="s">
        <v>3524</v>
      </c>
      <c r="J5614" s="2" t="s">
        <v>3525</v>
      </c>
      <c r="K5614" s="2" t="s">
        <v>153</v>
      </c>
      <c r="L5614" s="1" t="s">
        <v>8</v>
      </c>
      <c r="M5614" s="1" t="s">
        <v>1508</v>
      </c>
      <c r="N5614" s="1" t="s">
        <v>10</v>
      </c>
      <c r="O5614" s="1" t="s">
        <v>10</v>
      </c>
      <c r="R5614" s="1" t="s">
        <v>3521</v>
      </c>
      <c r="S5614" s="1" t="s">
        <v>6</v>
      </c>
      <c r="T5614" s="1">
        <v>8</v>
      </c>
      <c r="U5614" s="1" t="s">
        <v>3522</v>
      </c>
      <c r="V5614" s="3">
        <v>5</v>
      </c>
      <c r="W5614" s="12" t="e">
        <v>#N/A</v>
      </c>
      <c r="X5614" s="12" t="e">
        <v>#N/A</v>
      </c>
      <c r="Y5614" s="12" t="e">
        <v>#N/A</v>
      </c>
      <c r="Z5614" s="9" t="s">
        <v>4</v>
      </c>
      <c r="AA5614" s="10" t="s">
        <v>4</v>
      </c>
      <c r="AB5614" s="10" t="s">
        <v>4</v>
      </c>
      <c r="AC5614" s="20">
        <v>0</v>
      </c>
      <c r="AD5614" s="20">
        <v>0</v>
      </c>
      <c r="AE5614" s="20">
        <v>0</v>
      </c>
      <c r="AF5614" s="15">
        <v>0.05</v>
      </c>
      <c r="AG5614" s="16">
        <v>7</v>
      </c>
      <c r="AH5614" s="16">
        <v>141</v>
      </c>
      <c r="AI5614" s="22">
        <v>0.11</v>
      </c>
      <c r="AJ5614" s="22">
        <v>4.5009669263430398E-2</v>
      </c>
      <c r="AK5614" s="22">
        <v>0.33657008738223498</v>
      </c>
      <c r="AL5614" s="18">
        <f t="shared" si="783"/>
        <v>0</v>
      </c>
      <c r="AM5614" s="18">
        <f t="shared" si="784"/>
        <v>0</v>
      </c>
      <c r="AN5614" s="18">
        <f t="shared" si="785"/>
        <v>0</v>
      </c>
      <c r="AO5614" s="18">
        <f t="shared" si="786"/>
        <v>0</v>
      </c>
      <c r="AP5614" s="18">
        <f t="shared" si="787"/>
        <v>0</v>
      </c>
      <c r="AQ5614" s="18">
        <f t="shared" si="788"/>
        <v>0</v>
      </c>
      <c r="AR5614" s="18">
        <f t="shared" si="789"/>
        <v>1</v>
      </c>
      <c r="AS5614" s="18">
        <f t="shared" si="790"/>
        <v>1</v>
      </c>
      <c r="AT5614" s="18">
        <f t="shared" si="791"/>
        <v>1</v>
      </c>
      <c r="AU5614" s="1" t="s">
        <v>3526</v>
      </c>
      <c r="AV5614" s="1" t="s">
        <v>3527</v>
      </c>
      <c r="AW5614" s="1" t="s">
        <v>3528</v>
      </c>
      <c r="AX5614" s="1" t="s">
        <v>3529</v>
      </c>
      <c r="AY5614" s="1" t="s">
        <v>3530</v>
      </c>
      <c r="AZ5614" s="1" t="s">
        <v>3531</v>
      </c>
      <c r="BA5614" s="1">
        <v>275</v>
      </c>
      <c r="BB5614" s="1" t="s">
        <v>277</v>
      </c>
      <c r="BC5614" s="1" t="s">
        <v>4</v>
      </c>
      <c r="BD5614" s="1" t="s">
        <v>4</v>
      </c>
      <c r="BF5614" s="1" t="s">
        <v>3532</v>
      </c>
      <c r="BG5614" s="1" t="s">
        <v>3533</v>
      </c>
      <c r="BH5614" s="1" t="s">
        <v>304</v>
      </c>
      <c r="BK5614" s="1" t="s">
        <v>1135</v>
      </c>
      <c r="BL5614" s="1">
        <v>2</v>
      </c>
      <c r="BR5614" s="1" t="s">
        <v>3534</v>
      </c>
      <c r="BS5614" s="1">
        <v>0.59599999999999997</v>
      </c>
      <c r="BT5614" s="1" t="s">
        <v>4</v>
      </c>
      <c r="BU5614" s="1" t="s">
        <v>4</v>
      </c>
      <c r="BZ5614" s="1" t="s">
        <v>4</v>
      </c>
    </row>
    <row r="5615" spans="1:78" x14ac:dyDescent="0.25">
      <c r="A5615" s="2" t="s">
        <v>3535</v>
      </c>
      <c r="B5615" s="1">
        <v>8859</v>
      </c>
      <c r="C5615" s="1">
        <v>6</v>
      </c>
      <c r="D5615" s="1">
        <v>31939829</v>
      </c>
      <c r="E5615" s="1">
        <v>31939830</v>
      </c>
      <c r="F5615" s="1" t="s">
        <v>6</v>
      </c>
      <c r="G5615" s="2" t="s">
        <v>3536</v>
      </c>
      <c r="H5615" s="2" t="s">
        <v>3539</v>
      </c>
      <c r="I5615" s="2" t="s">
        <v>3540</v>
      </c>
      <c r="J5615" s="2" t="s">
        <v>3541</v>
      </c>
      <c r="K5615" s="2" t="s">
        <v>436</v>
      </c>
      <c r="L5615" s="1" t="s">
        <v>437</v>
      </c>
      <c r="M5615" s="1" t="s">
        <v>10</v>
      </c>
      <c r="N5615" s="1" t="s">
        <v>31</v>
      </c>
      <c r="O5615" s="1" t="s">
        <v>31</v>
      </c>
      <c r="R5615" s="1" t="s">
        <v>3537</v>
      </c>
      <c r="S5615" s="1" t="s">
        <v>6</v>
      </c>
      <c r="T5615" s="1">
        <v>1</v>
      </c>
      <c r="U5615" s="1" t="s">
        <v>3538</v>
      </c>
      <c r="V5615" s="3">
        <v>5</v>
      </c>
      <c r="W5615" s="12" t="e">
        <v>#N/A</v>
      </c>
      <c r="X5615" s="12" t="e">
        <v>#N/A</v>
      </c>
      <c r="Y5615" s="12" t="e">
        <v>#N/A</v>
      </c>
      <c r="Z5615" s="9">
        <v>0.01</v>
      </c>
      <c r="AA5615" s="10">
        <v>9</v>
      </c>
      <c r="AB5615" s="10">
        <v>859</v>
      </c>
      <c r="AC5615" s="20">
        <v>0.05</v>
      </c>
      <c r="AD5615" s="20">
        <v>1.7317132643103899E-2</v>
      </c>
      <c r="AE5615" s="20">
        <v>0.55752106204166596</v>
      </c>
      <c r="AF5615" s="15" t="s">
        <v>4</v>
      </c>
      <c r="AG5615" s="16" t="s">
        <v>4</v>
      </c>
      <c r="AH5615" s="16" t="s">
        <v>4</v>
      </c>
      <c r="AI5615" s="22">
        <v>0</v>
      </c>
      <c r="AJ5615" s="22">
        <v>0</v>
      </c>
      <c r="AK5615" s="22">
        <v>0</v>
      </c>
      <c r="AL5615" s="18">
        <f t="shared" si="783"/>
        <v>0</v>
      </c>
      <c r="AM5615" s="18">
        <f t="shared" si="784"/>
        <v>0</v>
      </c>
      <c r="AN5615" s="18">
        <f t="shared" si="785"/>
        <v>0</v>
      </c>
      <c r="AO5615" s="18">
        <f t="shared" si="786"/>
        <v>0</v>
      </c>
      <c r="AP5615" s="18">
        <f t="shared" si="787"/>
        <v>0</v>
      </c>
      <c r="AQ5615" s="18">
        <f t="shared" si="788"/>
        <v>0</v>
      </c>
      <c r="AR5615" s="18">
        <f t="shared" si="789"/>
        <v>0</v>
      </c>
      <c r="AS5615" s="18">
        <f t="shared" si="790"/>
        <v>0</v>
      </c>
      <c r="AT5615" s="18">
        <f t="shared" si="791"/>
        <v>0</v>
      </c>
      <c r="AU5615" s="1" t="s">
        <v>3542</v>
      </c>
      <c r="AV5615" s="1" t="s">
        <v>3543</v>
      </c>
      <c r="AW5615" s="1" t="s">
        <v>3544</v>
      </c>
      <c r="AX5615" s="1" t="s">
        <v>3545</v>
      </c>
      <c r="AY5615" s="1" t="s">
        <v>3546</v>
      </c>
      <c r="AZ5615" s="1" t="s">
        <v>3547</v>
      </c>
      <c r="BA5615" s="1">
        <v>19</v>
      </c>
      <c r="BC5615" s="1" t="s">
        <v>4</v>
      </c>
      <c r="BD5615" s="1" t="s">
        <v>4</v>
      </c>
      <c r="BG5615" s="1" t="s">
        <v>148</v>
      </c>
      <c r="BH5615" s="1" t="s">
        <v>3548</v>
      </c>
      <c r="BK5615" s="1" t="s">
        <v>3549</v>
      </c>
      <c r="BL5615" s="1">
        <v>4</v>
      </c>
      <c r="BR5615" s="1" t="s">
        <v>3550</v>
      </c>
      <c r="BS5615" s="1">
        <v>0.63400000000000001</v>
      </c>
      <c r="BT5615" s="1" t="s">
        <v>4</v>
      </c>
      <c r="BU5615" s="1" t="s">
        <v>4</v>
      </c>
      <c r="BZ5615" s="1" t="s">
        <v>4</v>
      </c>
    </row>
    <row r="5616" spans="1:78" x14ac:dyDescent="0.25">
      <c r="A5616" s="2" t="s">
        <v>3551</v>
      </c>
      <c r="B5616" s="1">
        <v>27284</v>
      </c>
      <c r="C5616" s="1">
        <v>4</v>
      </c>
      <c r="D5616" s="1">
        <v>70599153</v>
      </c>
      <c r="E5616" s="1">
        <v>70599153</v>
      </c>
      <c r="F5616" s="1" t="s">
        <v>6</v>
      </c>
      <c r="G5616" s="2" t="s">
        <v>3552</v>
      </c>
      <c r="H5616" s="2" t="s">
        <v>3554</v>
      </c>
      <c r="I5616" s="2" t="s">
        <v>3555</v>
      </c>
      <c r="J5616" s="2" t="s">
        <v>3556</v>
      </c>
      <c r="K5616" s="2" t="s">
        <v>30</v>
      </c>
      <c r="L5616" s="1" t="s">
        <v>8</v>
      </c>
      <c r="M5616" s="1" t="s">
        <v>31</v>
      </c>
      <c r="N5616" s="1" t="s">
        <v>10</v>
      </c>
      <c r="O5616" s="1" t="s">
        <v>10</v>
      </c>
      <c r="R5616" s="1" t="s">
        <v>3553</v>
      </c>
      <c r="S5616" s="1" t="s">
        <v>10</v>
      </c>
      <c r="T5616" s="1">
        <v>6</v>
      </c>
      <c r="U5616" s="1">
        <v>873</v>
      </c>
      <c r="V5616" s="3">
        <v>5</v>
      </c>
      <c r="W5616" s="12" t="e">
        <v>#N/A</v>
      </c>
      <c r="X5616" s="12" t="e">
        <v>#N/A</v>
      </c>
      <c r="Y5616" s="12" t="e">
        <v>#N/A</v>
      </c>
      <c r="Z5616" s="9" t="s">
        <v>4</v>
      </c>
      <c r="AA5616" s="10" t="s">
        <v>4</v>
      </c>
      <c r="AB5616" s="10" t="s">
        <v>4</v>
      </c>
      <c r="AC5616" s="20">
        <v>0</v>
      </c>
      <c r="AD5616" s="20">
        <v>0</v>
      </c>
      <c r="AE5616" s="20">
        <v>0</v>
      </c>
      <c r="AF5616" s="15">
        <v>0.01</v>
      </c>
      <c r="AG5616" s="16">
        <v>7</v>
      </c>
      <c r="AH5616" s="16">
        <v>870</v>
      </c>
      <c r="AI5616" s="22">
        <v>0.03</v>
      </c>
      <c r="AJ5616" s="22">
        <v>2.7300544815255698E-3</v>
      </c>
      <c r="AK5616" s="22">
        <v>6.5593532800590798E-2</v>
      </c>
      <c r="AL5616" s="18">
        <f t="shared" si="783"/>
        <v>0</v>
      </c>
      <c r="AM5616" s="18">
        <f t="shared" si="784"/>
        <v>0</v>
      </c>
      <c r="AN5616" s="18">
        <f t="shared" si="785"/>
        <v>0</v>
      </c>
      <c r="AO5616" s="18">
        <f t="shared" si="786"/>
        <v>0</v>
      </c>
      <c r="AP5616" s="18">
        <f t="shared" si="787"/>
        <v>0</v>
      </c>
      <c r="AQ5616" s="18">
        <f t="shared" si="788"/>
        <v>0</v>
      </c>
      <c r="AR5616" s="18">
        <f t="shared" si="789"/>
        <v>1</v>
      </c>
      <c r="AS5616" s="18">
        <f t="shared" si="790"/>
        <v>1</v>
      </c>
      <c r="AT5616" s="18">
        <f t="shared" si="791"/>
        <v>1</v>
      </c>
      <c r="AV5616" s="1" t="s">
        <v>3557</v>
      </c>
      <c r="AW5616" s="1" t="s">
        <v>3558</v>
      </c>
      <c r="AX5616" s="1" t="s">
        <v>3559</v>
      </c>
      <c r="AY5616" s="1" t="s">
        <v>3560</v>
      </c>
      <c r="AZ5616" s="1" t="s">
        <v>3561</v>
      </c>
      <c r="BA5616" s="1">
        <v>192</v>
      </c>
      <c r="BC5616" s="1" t="s">
        <v>4</v>
      </c>
      <c r="BD5616" s="1" t="s">
        <v>4</v>
      </c>
      <c r="BF5616" s="1" t="s">
        <v>3562</v>
      </c>
      <c r="BG5616" s="1" t="s">
        <v>184</v>
      </c>
      <c r="BL5616" s="1">
        <v>0</v>
      </c>
      <c r="BR5616" s="1" t="s">
        <v>3563</v>
      </c>
      <c r="BS5616" s="1">
        <v>0.34799999999999998</v>
      </c>
      <c r="BT5616" s="1" t="s">
        <v>4</v>
      </c>
      <c r="BU5616" s="1" t="s">
        <v>4</v>
      </c>
      <c r="BZ5616" s="1" t="s">
        <v>4</v>
      </c>
    </row>
    <row r="5617" spans="1:78" x14ac:dyDescent="0.25">
      <c r="A5617" s="2" t="s">
        <v>3564</v>
      </c>
      <c r="B5617" s="1">
        <v>6830</v>
      </c>
      <c r="C5617" s="1">
        <v>17</v>
      </c>
      <c r="D5617" s="1">
        <v>27027202</v>
      </c>
      <c r="E5617" s="1">
        <v>27027204</v>
      </c>
      <c r="F5617" s="1" t="s">
        <v>6</v>
      </c>
      <c r="G5617" s="2" t="s">
        <v>3565</v>
      </c>
      <c r="H5617" s="2" t="s">
        <v>3568</v>
      </c>
      <c r="I5617" s="2" t="s">
        <v>3569</v>
      </c>
      <c r="J5617" s="2" t="s">
        <v>3570</v>
      </c>
      <c r="K5617" s="2" t="s">
        <v>153</v>
      </c>
      <c r="L5617" s="1" t="s">
        <v>8</v>
      </c>
      <c r="M5617" s="1" t="s">
        <v>1397</v>
      </c>
      <c r="N5617" s="1" t="s">
        <v>10</v>
      </c>
      <c r="O5617" s="1" t="s">
        <v>10</v>
      </c>
      <c r="R5617" s="1" t="s">
        <v>3566</v>
      </c>
      <c r="S5617" s="1" t="s">
        <v>6</v>
      </c>
      <c r="T5617" s="1">
        <v>34</v>
      </c>
      <c r="U5617" s="1" t="s">
        <v>3567</v>
      </c>
      <c r="V5617" s="3">
        <v>5</v>
      </c>
      <c r="W5617" s="12" t="e">
        <v>#N/A</v>
      </c>
      <c r="X5617" s="12" t="e">
        <v>#N/A</v>
      </c>
      <c r="Y5617" s="12" t="e">
        <v>#N/A</v>
      </c>
      <c r="Z5617" s="9">
        <v>0.02</v>
      </c>
      <c r="AA5617" s="10">
        <v>16</v>
      </c>
      <c r="AB5617" s="10">
        <v>968</v>
      </c>
      <c r="AC5617" s="20">
        <v>7.0000000000000007E-2</v>
      </c>
      <c r="AD5617" s="20">
        <v>2.4360105868150302E-2</v>
      </c>
      <c r="AE5617" s="20">
        <v>0.13781718339742</v>
      </c>
      <c r="AF5617" s="15" t="s">
        <v>4</v>
      </c>
      <c r="AG5617" s="16" t="s">
        <v>4</v>
      </c>
      <c r="AH5617" s="16" t="s">
        <v>4</v>
      </c>
      <c r="AI5617" s="22">
        <v>0</v>
      </c>
      <c r="AJ5617" s="22">
        <v>0</v>
      </c>
      <c r="AK5617" s="22">
        <v>0</v>
      </c>
      <c r="AL5617" s="18">
        <f t="shared" si="783"/>
        <v>0</v>
      </c>
      <c r="AM5617" s="18">
        <f t="shared" si="784"/>
        <v>0</v>
      </c>
      <c r="AN5617" s="18">
        <f t="shared" si="785"/>
        <v>0</v>
      </c>
      <c r="AO5617" s="18">
        <f t="shared" si="786"/>
        <v>0</v>
      </c>
      <c r="AP5617" s="18">
        <f t="shared" si="787"/>
        <v>0</v>
      </c>
      <c r="AQ5617" s="18">
        <f t="shared" si="788"/>
        <v>0</v>
      </c>
      <c r="AR5617" s="18">
        <f t="shared" si="789"/>
        <v>0</v>
      </c>
      <c r="AS5617" s="18">
        <f t="shared" si="790"/>
        <v>0</v>
      </c>
      <c r="AT5617" s="18">
        <f t="shared" si="791"/>
        <v>0</v>
      </c>
      <c r="AU5617" s="1" t="s">
        <v>3571</v>
      </c>
      <c r="AV5617" s="1" t="s">
        <v>3572</v>
      </c>
      <c r="AW5617" s="1" t="s">
        <v>3573</v>
      </c>
      <c r="AX5617" s="1" t="s">
        <v>3574</v>
      </c>
      <c r="AY5617" s="1" t="s">
        <v>3575</v>
      </c>
      <c r="AZ5617" s="1" t="s">
        <v>3576</v>
      </c>
      <c r="BA5617" s="1">
        <v>1528</v>
      </c>
      <c r="BB5617" s="1" t="s">
        <v>3577</v>
      </c>
      <c r="BC5617" s="1" t="s">
        <v>4</v>
      </c>
      <c r="BD5617" s="1" t="s">
        <v>4</v>
      </c>
      <c r="BF5617" s="1" t="s">
        <v>3578</v>
      </c>
      <c r="BG5617" s="1" t="s">
        <v>148</v>
      </c>
      <c r="BH5617" s="1" t="s">
        <v>3579</v>
      </c>
      <c r="BK5617" s="1" t="s">
        <v>1062</v>
      </c>
      <c r="BL5617" s="1">
        <v>3</v>
      </c>
      <c r="BM5617" s="1" t="s">
        <v>3580</v>
      </c>
      <c r="BR5617" s="1" t="s">
        <v>3581</v>
      </c>
      <c r="BS5617" s="1">
        <v>0.53700000000000003</v>
      </c>
      <c r="BT5617" s="1" t="s">
        <v>4</v>
      </c>
      <c r="BU5617" s="1" t="s">
        <v>4</v>
      </c>
      <c r="BZ5617" s="1" t="s">
        <v>4</v>
      </c>
    </row>
    <row r="5618" spans="1:78" x14ac:dyDescent="0.25">
      <c r="A5618" s="2" t="s">
        <v>3582</v>
      </c>
      <c r="B5618" s="1">
        <v>22987</v>
      </c>
      <c r="C5618" s="1">
        <v>5</v>
      </c>
      <c r="D5618" s="1">
        <v>75621398</v>
      </c>
      <c r="E5618" s="1">
        <v>75621398</v>
      </c>
      <c r="F5618" s="1" t="s">
        <v>6</v>
      </c>
      <c r="G5618" s="2" t="s">
        <v>3583</v>
      </c>
      <c r="K5618" s="2" t="s">
        <v>586</v>
      </c>
      <c r="L5618" s="1" t="s">
        <v>50</v>
      </c>
      <c r="M5618" s="1" t="s">
        <v>90</v>
      </c>
      <c r="N5618" s="1" t="s">
        <v>31</v>
      </c>
      <c r="O5618" s="1" t="s">
        <v>31</v>
      </c>
      <c r="R5618" s="1" t="s">
        <v>3584</v>
      </c>
      <c r="S5618" s="1" t="s">
        <v>6</v>
      </c>
      <c r="T5618" s="1">
        <v>13</v>
      </c>
      <c r="U5618" s="1" t="s">
        <v>4</v>
      </c>
      <c r="V5618" s="3">
        <v>5</v>
      </c>
      <c r="W5618" s="12" t="e">
        <v>#N/A</v>
      </c>
      <c r="X5618" s="12" t="e">
        <v>#N/A</v>
      </c>
      <c r="Y5618" s="12" t="e">
        <v>#N/A</v>
      </c>
      <c r="Z5618" s="9">
        <v>0</v>
      </c>
      <c r="AA5618" s="10">
        <v>0</v>
      </c>
      <c r="AB5618" s="10">
        <v>227</v>
      </c>
      <c r="AC5618" s="20">
        <v>0</v>
      </c>
      <c r="AD5618" s="20">
        <v>0</v>
      </c>
      <c r="AE5618" s="20">
        <v>6.9862472075301704E-2</v>
      </c>
      <c r="AF5618" s="15">
        <v>0.15565999999999999</v>
      </c>
      <c r="AG5618" s="16">
        <v>33</v>
      </c>
      <c r="AH5618" s="16">
        <v>179</v>
      </c>
      <c r="AI5618" s="22">
        <v>0.4</v>
      </c>
      <c r="AJ5618" s="22">
        <v>0.26665676092473101</v>
      </c>
      <c r="AK5618" s="22">
        <v>0.55659783916752803</v>
      </c>
      <c r="AL5618" s="18">
        <f t="shared" si="783"/>
        <v>0</v>
      </c>
      <c r="AM5618" s="18">
        <f t="shared" si="784"/>
        <v>0</v>
      </c>
      <c r="AN5618" s="18">
        <f t="shared" si="785"/>
        <v>0</v>
      </c>
      <c r="AO5618" s="18">
        <f t="shared" si="786"/>
        <v>1</v>
      </c>
      <c r="AP5618" s="18">
        <f t="shared" si="787"/>
        <v>0</v>
      </c>
      <c r="AQ5618" s="18">
        <f t="shared" si="788"/>
        <v>0</v>
      </c>
      <c r="AR5618" s="18">
        <f t="shared" si="789"/>
        <v>1</v>
      </c>
      <c r="AS5618" s="18">
        <f t="shared" si="790"/>
        <v>1</v>
      </c>
      <c r="AT5618" s="18">
        <f t="shared" si="791"/>
        <v>1</v>
      </c>
      <c r="AV5618" s="1" t="s">
        <v>3585</v>
      </c>
      <c r="AW5618" s="1" t="s">
        <v>3586</v>
      </c>
      <c r="AX5618" s="1" t="s">
        <v>3587</v>
      </c>
      <c r="AY5618" s="1" t="s">
        <v>3588</v>
      </c>
      <c r="AZ5618" s="1" t="s">
        <v>3589</v>
      </c>
      <c r="BA5618" s="1" t="s">
        <v>4</v>
      </c>
      <c r="BC5618" s="1" t="s">
        <v>4</v>
      </c>
      <c r="BF5618" s="1" t="s">
        <v>3590</v>
      </c>
      <c r="BG5618" s="1" t="s">
        <v>3591</v>
      </c>
      <c r="BH5618" s="1" t="s">
        <v>3592</v>
      </c>
      <c r="BK5618" s="1" t="s">
        <v>675</v>
      </c>
      <c r="BL5618" s="1">
        <v>1</v>
      </c>
      <c r="BN5618" s="1" t="s">
        <v>3593</v>
      </c>
      <c r="BP5618" s="1" t="s">
        <v>3594</v>
      </c>
      <c r="BR5618" s="1" t="s">
        <v>3595</v>
      </c>
      <c r="BS5618" s="1">
        <v>0.48799999999999999</v>
      </c>
      <c r="BU5618" s="1" t="s">
        <v>4</v>
      </c>
    </row>
    <row r="5619" spans="1:78" x14ac:dyDescent="0.25">
      <c r="A5619" s="2" t="s">
        <v>3596</v>
      </c>
      <c r="B5619" s="1">
        <v>84447</v>
      </c>
      <c r="C5619" s="1">
        <v>11</v>
      </c>
      <c r="D5619" s="1">
        <v>64896128</v>
      </c>
      <c r="E5619" s="1">
        <v>64896130</v>
      </c>
      <c r="F5619" s="1" t="s">
        <v>6</v>
      </c>
      <c r="G5619" s="2" t="s">
        <v>3599</v>
      </c>
      <c r="H5619" s="2" t="s">
        <v>3602</v>
      </c>
      <c r="I5619" s="2" t="s">
        <v>3603</v>
      </c>
      <c r="J5619" s="2" t="s">
        <v>3604</v>
      </c>
      <c r="K5619" s="2" t="s">
        <v>153</v>
      </c>
      <c r="L5619" s="1" t="s">
        <v>8</v>
      </c>
      <c r="M5619" s="1" t="s">
        <v>3597</v>
      </c>
      <c r="N5619" s="1" t="s">
        <v>10</v>
      </c>
      <c r="O5619" s="1" t="s">
        <v>10</v>
      </c>
      <c r="P5619" s="1" t="s">
        <v>3598</v>
      </c>
      <c r="R5619" s="1" t="s">
        <v>3600</v>
      </c>
      <c r="S5619" s="1" t="s">
        <v>10</v>
      </c>
      <c r="T5619" s="1">
        <v>15</v>
      </c>
      <c r="U5619" s="1" t="s">
        <v>3601</v>
      </c>
      <c r="V5619" s="3">
        <v>5</v>
      </c>
      <c r="W5619" s="12" t="e">
        <v>#N/A</v>
      </c>
      <c r="X5619" s="12" t="e">
        <v>#N/A</v>
      </c>
      <c r="Y5619" s="12" t="e">
        <v>#N/A</v>
      </c>
      <c r="Z5619" s="9" t="s">
        <v>4</v>
      </c>
      <c r="AA5619" s="10" t="s">
        <v>4</v>
      </c>
      <c r="AB5619" s="10" t="s">
        <v>4</v>
      </c>
      <c r="AC5619" s="20">
        <v>0</v>
      </c>
      <c r="AD5619" s="20">
        <v>0</v>
      </c>
      <c r="AE5619" s="20">
        <v>0</v>
      </c>
      <c r="AF5619" s="15">
        <v>0.3</v>
      </c>
      <c r="AG5619" s="16">
        <v>36</v>
      </c>
      <c r="AH5619" s="16">
        <v>85</v>
      </c>
      <c r="AI5619" s="22">
        <v>0.85</v>
      </c>
      <c r="AJ5619" s="22">
        <v>0.38282466388661102</v>
      </c>
      <c r="AK5619" s="22">
        <v>0.98303678441368703</v>
      </c>
      <c r="AL5619" s="18">
        <f t="shared" si="783"/>
        <v>0</v>
      </c>
      <c r="AM5619" s="18">
        <f t="shared" si="784"/>
        <v>0</v>
      </c>
      <c r="AN5619" s="18">
        <f t="shared" si="785"/>
        <v>0</v>
      </c>
      <c r="AO5619" s="18">
        <f t="shared" si="786"/>
        <v>1</v>
      </c>
      <c r="AP5619" s="18">
        <f t="shared" si="787"/>
        <v>1</v>
      </c>
      <c r="AQ5619" s="18">
        <f t="shared" si="788"/>
        <v>1</v>
      </c>
      <c r="AR5619" s="18">
        <f t="shared" si="789"/>
        <v>1</v>
      </c>
      <c r="AS5619" s="18">
        <f t="shared" si="790"/>
        <v>1</v>
      </c>
      <c r="AT5619" s="18">
        <f t="shared" si="791"/>
        <v>1</v>
      </c>
      <c r="AU5619" s="1" t="s">
        <v>3605</v>
      </c>
      <c r="AV5619" s="1" t="s">
        <v>3606</v>
      </c>
      <c r="AW5619" s="1" t="s">
        <v>3607</v>
      </c>
      <c r="AX5619" s="1" t="s">
        <v>3608</v>
      </c>
      <c r="AY5619" s="1" t="s">
        <v>3609</v>
      </c>
      <c r="AZ5619" s="1" t="s">
        <v>3610</v>
      </c>
      <c r="BA5619" s="1">
        <v>551</v>
      </c>
      <c r="BB5619" s="1" t="s">
        <v>390</v>
      </c>
      <c r="BC5619" s="1" t="s">
        <v>4</v>
      </c>
      <c r="BD5619" s="1" t="s">
        <v>4</v>
      </c>
      <c r="BF5619" s="1" t="s">
        <v>3611</v>
      </c>
      <c r="BG5619" s="1" t="s">
        <v>3612</v>
      </c>
      <c r="BH5619" s="1" t="s">
        <v>3613</v>
      </c>
      <c r="BK5619" s="1" t="s">
        <v>170</v>
      </c>
      <c r="BL5619" s="1">
        <v>1</v>
      </c>
      <c r="BR5619" s="1" t="s">
        <v>3614</v>
      </c>
      <c r="BS5619" s="1">
        <v>0.64</v>
      </c>
      <c r="BT5619" s="1" t="s">
        <v>4</v>
      </c>
      <c r="BU5619" s="1" t="s">
        <v>4</v>
      </c>
      <c r="BZ5619" s="1" t="s">
        <v>4</v>
      </c>
    </row>
    <row r="5620" spans="1:78" x14ac:dyDescent="0.25">
      <c r="A5620" s="2" t="s">
        <v>3615</v>
      </c>
      <c r="B5620" s="1">
        <v>10579</v>
      </c>
      <c r="C5620" s="1">
        <v>10</v>
      </c>
      <c r="D5620" s="1">
        <v>123845188</v>
      </c>
      <c r="E5620" s="1">
        <v>123845188</v>
      </c>
      <c r="F5620" s="1" t="s">
        <v>6</v>
      </c>
      <c r="G5620" s="2" t="s">
        <v>3616</v>
      </c>
      <c r="H5620" s="2" t="s">
        <v>3618</v>
      </c>
      <c r="I5620" s="2" t="s">
        <v>3619</v>
      </c>
      <c r="J5620" s="2" t="s">
        <v>3620</v>
      </c>
      <c r="K5620" s="2" t="s">
        <v>49</v>
      </c>
      <c r="L5620" s="1" t="s">
        <v>50</v>
      </c>
      <c r="M5620" s="1" t="s">
        <v>51</v>
      </c>
      <c r="N5620" s="1" t="s">
        <v>52</v>
      </c>
      <c r="O5620" s="1" t="s">
        <v>52</v>
      </c>
      <c r="R5620" s="1" t="s">
        <v>3617</v>
      </c>
      <c r="S5620" s="1" t="s">
        <v>6</v>
      </c>
      <c r="T5620" s="1">
        <v>4</v>
      </c>
      <c r="U5620" s="1">
        <v>3533</v>
      </c>
      <c r="V5620" s="3">
        <v>5</v>
      </c>
      <c r="W5620" s="12" t="e">
        <v>#N/A</v>
      </c>
      <c r="X5620" s="12" t="e">
        <v>#N/A</v>
      </c>
      <c r="Y5620" s="12" t="e">
        <v>#N/A</v>
      </c>
      <c r="Z5620" s="9">
        <v>0.44508700000000001</v>
      </c>
      <c r="AA5620" s="10">
        <v>77</v>
      </c>
      <c r="AB5620" s="10">
        <v>96</v>
      </c>
      <c r="AC5620" s="20">
        <v>0.94</v>
      </c>
      <c r="AD5620" s="20">
        <v>0.80415539737462804</v>
      </c>
      <c r="AE5620" s="20">
        <v>1</v>
      </c>
      <c r="AF5620" s="15">
        <v>0.82926800000000001</v>
      </c>
      <c r="AG5620" s="16">
        <v>102</v>
      </c>
      <c r="AH5620" s="16">
        <v>21</v>
      </c>
      <c r="AI5620" s="22">
        <v>1</v>
      </c>
      <c r="AJ5620" s="22">
        <v>0.87176688550140402</v>
      </c>
      <c r="AK5620" s="22">
        <v>1</v>
      </c>
      <c r="AL5620" s="18">
        <f t="shared" si="783"/>
        <v>1</v>
      </c>
      <c r="AM5620" s="18">
        <f t="shared" si="784"/>
        <v>1</v>
      </c>
      <c r="AN5620" s="18">
        <f t="shared" si="785"/>
        <v>1</v>
      </c>
      <c r="AO5620" s="18">
        <f t="shared" si="786"/>
        <v>1</v>
      </c>
      <c r="AP5620" s="18">
        <f t="shared" si="787"/>
        <v>1</v>
      </c>
      <c r="AQ5620" s="18">
        <f t="shared" si="788"/>
        <v>1</v>
      </c>
      <c r="AR5620" s="18">
        <f t="shared" si="789"/>
        <v>0</v>
      </c>
      <c r="AS5620" s="18">
        <f t="shared" si="790"/>
        <v>0</v>
      </c>
      <c r="AT5620" s="18">
        <f t="shared" si="791"/>
        <v>0</v>
      </c>
      <c r="AU5620" s="1" t="s">
        <v>3621</v>
      </c>
      <c r="AV5620" s="1" t="s">
        <v>3622</v>
      </c>
      <c r="AW5620" s="1" t="s">
        <v>3623</v>
      </c>
      <c r="AX5620" s="1" t="s">
        <v>3624</v>
      </c>
      <c r="AY5620" s="1" t="s">
        <v>3625</v>
      </c>
      <c r="AZ5620" s="1" t="s">
        <v>3626</v>
      </c>
      <c r="BA5620" s="1">
        <v>1058</v>
      </c>
      <c r="BC5620" s="1" t="s">
        <v>4</v>
      </c>
      <c r="BG5620" s="1" t="s">
        <v>3627</v>
      </c>
      <c r="BH5620" s="1" t="s">
        <v>3628</v>
      </c>
      <c r="BK5620" s="1" t="s">
        <v>3629</v>
      </c>
      <c r="BL5620" s="1">
        <v>10</v>
      </c>
      <c r="BN5620" s="1" t="s">
        <v>3630</v>
      </c>
      <c r="BR5620" s="1" t="s">
        <v>3631</v>
      </c>
      <c r="BS5620" s="1">
        <v>0.627</v>
      </c>
      <c r="BU5620" s="1" t="s">
        <v>4</v>
      </c>
    </row>
    <row r="5621" spans="1:78" x14ac:dyDescent="0.25">
      <c r="A5621" s="2" t="s">
        <v>3632</v>
      </c>
      <c r="B5621" s="1">
        <v>6891</v>
      </c>
      <c r="C5621" s="1">
        <v>6</v>
      </c>
      <c r="D5621" s="1">
        <v>32798106</v>
      </c>
      <c r="E5621" s="1">
        <v>32798106</v>
      </c>
      <c r="F5621" s="1" t="s">
        <v>6</v>
      </c>
      <c r="G5621" s="2" t="s">
        <v>3633</v>
      </c>
      <c r="H5621" s="2" t="s">
        <v>3635</v>
      </c>
      <c r="I5621" s="2" t="s">
        <v>3636</v>
      </c>
      <c r="J5621" s="2" t="s">
        <v>3637</v>
      </c>
      <c r="K5621" s="2" t="s">
        <v>49</v>
      </c>
      <c r="L5621" s="1" t="s">
        <v>50</v>
      </c>
      <c r="M5621" s="1" t="s">
        <v>51</v>
      </c>
      <c r="N5621" s="1" t="s">
        <v>52</v>
      </c>
      <c r="O5621" s="1" t="s">
        <v>52</v>
      </c>
      <c r="R5621" s="1" t="s">
        <v>3634</v>
      </c>
      <c r="S5621" s="1" t="s">
        <v>10</v>
      </c>
      <c r="T5621" s="1">
        <v>8</v>
      </c>
      <c r="U5621" s="1">
        <v>1604</v>
      </c>
      <c r="V5621" s="3">
        <v>5</v>
      </c>
      <c r="W5621" s="12" t="e">
        <v>#N/A</v>
      </c>
      <c r="X5621" s="12" t="e">
        <v>#N/A</v>
      </c>
      <c r="Y5621" s="12" t="e">
        <v>#N/A</v>
      </c>
      <c r="Z5621" s="9">
        <v>0</v>
      </c>
      <c r="AA5621" s="10">
        <v>0</v>
      </c>
      <c r="AB5621" s="10">
        <v>690</v>
      </c>
      <c r="AC5621" s="20">
        <v>0</v>
      </c>
      <c r="AD5621" s="20">
        <v>0</v>
      </c>
      <c r="AE5621" s="20">
        <v>0.480389821012429</v>
      </c>
      <c r="AF5621" s="15">
        <v>0.142512</v>
      </c>
      <c r="AG5621" s="16">
        <v>118</v>
      </c>
      <c r="AH5621" s="16">
        <v>710</v>
      </c>
      <c r="AI5621" s="22">
        <v>0.47</v>
      </c>
      <c r="AJ5621" s="22">
        <v>0.32850666459708899</v>
      </c>
      <c r="AK5621" s="22">
        <v>0.86676717057853703</v>
      </c>
      <c r="AL5621" s="18">
        <f t="shared" si="783"/>
        <v>0</v>
      </c>
      <c r="AM5621" s="18">
        <f t="shared" si="784"/>
        <v>0</v>
      </c>
      <c r="AN5621" s="18">
        <f t="shared" si="785"/>
        <v>0</v>
      </c>
      <c r="AO5621" s="18">
        <f t="shared" si="786"/>
        <v>1</v>
      </c>
      <c r="AP5621" s="18">
        <f t="shared" si="787"/>
        <v>0</v>
      </c>
      <c r="AQ5621" s="18">
        <f t="shared" si="788"/>
        <v>0</v>
      </c>
      <c r="AR5621" s="18">
        <f t="shared" si="789"/>
        <v>0</v>
      </c>
      <c r="AS5621" s="18">
        <f t="shared" si="790"/>
        <v>0</v>
      </c>
      <c r="AT5621" s="18">
        <f t="shared" si="791"/>
        <v>1</v>
      </c>
      <c r="AU5621" s="1" t="s">
        <v>3638</v>
      </c>
      <c r="AV5621" s="1" t="s">
        <v>3639</v>
      </c>
      <c r="AW5621" s="1" t="s">
        <v>3640</v>
      </c>
      <c r="AX5621" s="1" t="s">
        <v>3641</v>
      </c>
      <c r="AY5621" s="1" t="s">
        <v>3642</v>
      </c>
      <c r="AZ5621" s="1" t="s">
        <v>3643</v>
      </c>
      <c r="BA5621" s="1">
        <v>525</v>
      </c>
      <c r="BB5621" s="1" t="s">
        <v>3644</v>
      </c>
      <c r="BC5621" s="1" t="s">
        <v>4</v>
      </c>
      <c r="BF5621" s="1" t="s">
        <v>3645</v>
      </c>
      <c r="BG5621" s="1" t="s">
        <v>3646</v>
      </c>
      <c r="BH5621" s="1" t="s">
        <v>3647</v>
      </c>
      <c r="BL5621" s="1">
        <v>0</v>
      </c>
      <c r="BR5621" s="1" t="s">
        <v>3648</v>
      </c>
      <c r="BS5621" s="1">
        <v>0.60699999999999998</v>
      </c>
      <c r="BU5621" s="1" t="s">
        <v>4</v>
      </c>
    </row>
    <row r="5622" spans="1:78" x14ac:dyDescent="0.25">
      <c r="A5622" s="2" t="s">
        <v>3649</v>
      </c>
      <c r="B5622" s="1">
        <v>7062</v>
      </c>
      <c r="C5622" s="1">
        <v>1</v>
      </c>
      <c r="D5622" s="1">
        <v>152082957</v>
      </c>
      <c r="E5622" s="1">
        <v>152082959</v>
      </c>
      <c r="F5622" s="1" t="s">
        <v>6</v>
      </c>
      <c r="G5622" s="2" t="s">
        <v>3651</v>
      </c>
      <c r="H5622" s="2" t="s">
        <v>3654</v>
      </c>
      <c r="I5622" s="2" t="s">
        <v>3655</v>
      </c>
      <c r="J5622" s="2" t="s">
        <v>3656</v>
      </c>
      <c r="K5622" s="2" t="s">
        <v>153</v>
      </c>
      <c r="L5622" s="1" t="s">
        <v>8</v>
      </c>
      <c r="M5622" s="1" t="s">
        <v>2089</v>
      </c>
      <c r="N5622" s="1" t="s">
        <v>10</v>
      </c>
      <c r="O5622" s="1" t="s">
        <v>10</v>
      </c>
      <c r="P5622" s="1" t="s">
        <v>3650</v>
      </c>
      <c r="Q5622" s="1" t="s">
        <v>921</v>
      </c>
      <c r="R5622" s="1" t="s">
        <v>3652</v>
      </c>
      <c r="S5622" s="1" t="s">
        <v>10</v>
      </c>
      <c r="T5622" s="1">
        <v>2</v>
      </c>
      <c r="U5622" s="1" t="s">
        <v>3653</v>
      </c>
      <c r="V5622" s="3">
        <v>5</v>
      </c>
      <c r="W5622" s="12" t="e">
        <v>#N/A</v>
      </c>
      <c r="X5622" s="12" t="e">
        <v>#N/A</v>
      </c>
      <c r="Y5622" s="12" t="e">
        <v>#N/A</v>
      </c>
      <c r="Z5622" s="9">
        <v>0.01</v>
      </c>
      <c r="AA5622" s="10">
        <v>8</v>
      </c>
      <c r="AB5622" s="10">
        <v>868</v>
      </c>
      <c r="AC5622" s="20">
        <v>0.04</v>
      </c>
      <c r="AD5622" s="20">
        <v>8.9547625941145109E-3</v>
      </c>
      <c r="AE5622" s="20">
        <v>9.7562582140767198E-2</v>
      </c>
      <c r="AF5622" s="15">
        <v>0.01</v>
      </c>
      <c r="AG5622" s="16">
        <v>10</v>
      </c>
      <c r="AH5622" s="16">
        <v>1004</v>
      </c>
      <c r="AI5622" s="22">
        <v>0.03</v>
      </c>
      <c r="AJ5622" s="22">
        <v>3.0534965664012902E-3</v>
      </c>
      <c r="AK5622" s="22">
        <v>5.8203533400679901E-2</v>
      </c>
      <c r="AL5622" s="18">
        <f t="shared" si="783"/>
        <v>0</v>
      </c>
      <c r="AM5622" s="18">
        <f t="shared" si="784"/>
        <v>0</v>
      </c>
      <c r="AN5622" s="18">
        <f t="shared" si="785"/>
        <v>0</v>
      </c>
      <c r="AO5622" s="18">
        <f t="shared" si="786"/>
        <v>0</v>
      </c>
      <c r="AP5622" s="18">
        <f t="shared" si="787"/>
        <v>0</v>
      </c>
      <c r="AQ5622" s="18">
        <f t="shared" si="788"/>
        <v>0</v>
      </c>
      <c r="AR5622" s="18">
        <f t="shared" si="789"/>
        <v>0</v>
      </c>
      <c r="AS5622" s="18">
        <f t="shared" si="790"/>
        <v>0</v>
      </c>
      <c r="AT5622" s="18">
        <f t="shared" si="791"/>
        <v>0</v>
      </c>
      <c r="AU5622" s="1" t="s">
        <v>3657</v>
      </c>
      <c r="AV5622" s="1" t="s">
        <v>3658</v>
      </c>
      <c r="AW5622" s="1" t="s">
        <v>3659</v>
      </c>
      <c r="AX5622" s="1" t="s">
        <v>3660</v>
      </c>
      <c r="AY5622" s="1" t="s">
        <v>3661</v>
      </c>
      <c r="AZ5622" s="1" t="s">
        <v>3662</v>
      </c>
      <c r="BA5622" s="1">
        <v>912</v>
      </c>
      <c r="BB5622" s="1" t="s">
        <v>3663</v>
      </c>
      <c r="BC5622" s="1" t="s">
        <v>4</v>
      </c>
      <c r="BD5622" s="1" t="s">
        <v>4</v>
      </c>
      <c r="BF5622" s="1" t="s">
        <v>3664</v>
      </c>
      <c r="BG5622" s="1" t="s">
        <v>3665</v>
      </c>
      <c r="BH5622" s="1" t="s">
        <v>728</v>
      </c>
      <c r="BK5622" s="1" t="s">
        <v>3666</v>
      </c>
      <c r="BL5622" s="1">
        <v>5</v>
      </c>
      <c r="BM5622" s="1" t="s">
        <v>1461</v>
      </c>
      <c r="BO5622" s="1" t="s">
        <v>1462</v>
      </c>
      <c r="BR5622" s="1" t="s">
        <v>3667</v>
      </c>
      <c r="BS5622" s="1">
        <v>0.58599999999999997</v>
      </c>
      <c r="BT5622" s="1" t="s">
        <v>4</v>
      </c>
      <c r="BU5622" s="1" t="s">
        <v>4</v>
      </c>
      <c r="BZ5622" s="1" t="s">
        <v>4</v>
      </c>
    </row>
    <row r="5623" spans="1:78" x14ac:dyDescent="0.25">
      <c r="A5623" s="2" t="s">
        <v>3668</v>
      </c>
      <c r="B5623" s="1">
        <v>126637</v>
      </c>
      <c r="C5623" s="1">
        <v>1</v>
      </c>
      <c r="D5623" s="1">
        <v>152060498</v>
      </c>
      <c r="E5623" s="1">
        <v>152060498</v>
      </c>
      <c r="F5623" s="1" t="s">
        <v>6</v>
      </c>
      <c r="G5623" s="2" t="s">
        <v>3677</v>
      </c>
      <c r="H5623" s="2" t="s">
        <v>3678</v>
      </c>
      <c r="I5623" s="2" t="s">
        <v>3679</v>
      </c>
      <c r="J5623" s="2" t="s">
        <v>3680</v>
      </c>
      <c r="K5623" s="2" t="s">
        <v>49</v>
      </c>
      <c r="L5623" s="1" t="s">
        <v>50</v>
      </c>
      <c r="M5623" s="1" t="s">
        <v>31</v>
      </c>
      <c r="N5623" s="1" t="s">
        <v>52</v>
      </c>
      <c r="O5623" s="1" t="s">
        <v>52</v>
      </c>
      <c r="R5623" s="1" t="s">
        <v>3669</v>
      </c>
      <c r="S5623" s="1" t="s">
        <v>10</v>
      </c>
      <c r="T5623" s="1">
        <v>2</v>
      </c>
      <c r="U5623" s="1">
        <v>187</v>
      </c>
      <c r="V5623" s="3">
        <v>5</v>
      </c>
      <c r="W5623" s="12" t="e">
        <v>#N/A</v>
      </c>
      <c r="X5623" s="12" t="e">
        <v>#N/A</v>
      </c>
      <c r="Y5623" s="12" t="e">
        <v>#N/A</v>
      </c>
      <c r="Z5623" s="9">
        <v>2.2988999999999999E-2</v>
      </c>
      <c r="AA5623" s="10">
        <v>20</v>
      </c>
      <c r="AB5623" s="10">
        <v>850</v>
      </c>
      <c r="AC5623" s="20">
        <v>0.1</v>
      </c>
      <c r="AD5623" s="20">
        <v>4.1846398541580399E-2</v>
      </c>
      <c r="AE5623" s="20">
        <v>0.177989013408937</v>
      </c>
      <c r="AF5623" s="15">
        <v>0</v>
      </c>
      <c r="AG5623" s="16">
        <v>0</v>
      </c>
      <c r="AH5623" s="16">
        <v>902</v>
      </c>
      <c r="AI5623" s="22">
        <v>0</v>
      </c>
      <c r="AJ5623" s="22">
        <v>0</v>
      </c>
      <c r="AK5623" s="22">
        <v>8.9129406776606197E-3</v>
      </c>
      <c r="AL5623" s="18">
        <f t="shared" si="783"/>
        <v>0</v>
      </c>
      <c r="AM5623" s="18">
        <f t="shared" si="784"/>
        <v>0</v>
      </c>
      <c r="AN5623" s="18">
        <f t="shared" si="785"/>
        <v>0</v>
      </c>
      <c r="AO5623" s="18">
        <f t="shared" si="786"/>
        <v>0</v>
      </c>
      <c r="AP5623" s="18">
        <f t="shared" si="787"/>
        <v>0</v>
      </c>
      <c r="AQ5623" s="18">
        <f t="shared" si="788"/>
        <v>0</v>
      </c>
      <c r="AR5623" s="18">
        <f t="shared" si="789"/>
        <v>0</v>
      </c>
      <c r="AS5623" s="18">
        <f t="shared" si="790"/>
        <v>0</v>
      </c>
      <c r="AT5623" s="18">
        <f t="shared" si="791"/>
        <v>0</v>
      </c>
      <c r="AV5623" s="1" t="s">
        <v>3670</v>
      </c>
      <c r="AW5623" s="1" t="s">
        <v>3671</v>
      </c>
      <c r="AX5623" s="1" t="s">
        <v>3672</v>
      </c>
      <c r="AY5623" s="1" t="s">
        <v>3673</v>
      </c>
      <c r="AZ5623" s="1" t="s">
        <v>3674</v>
      </c>
      <c r="BA5623" s="1">
        <v>41</v>
      </c>
      <c r="BC5623" s="1" t="s">
        <v>4</v>
      </c>
      <c r="BH5623" s="1" t="s">
        <v>728</v>
      </c>
      <c r="BK5623" s="1" t="s">
        <v>563</v>
      </c>
      <c r="BL5623" s="1">
        <v>2</v>
      </c>
      <c r="BM5623" s="1" t="s">
        <v>1461</v>
      </c>
      <c r="BO5623" s="1" t="s">
        <v>3675</v>
      </c>
      <c r="BR5623" s="1" t="s">
        <v>3676</v>
      </c>
      <c r="BS5623" s="1">
        <v>0.45800000000000002</v>
      </c>
      <c r="BU5623" s="1" t="s">
        <v>4</v>
      </c>
    </row>
    <row r="5624" spans="1:78" x14ac:dyDescent="0.25">
      <c r="A5624" s="2" t="s">
        <v>3681</v>
      </c>
      <c r="B5624" s="1">
        <v>6953</v>
      </c>
      <c r="C5624" s="1">
        <v>6</v>
      </c>
      <c r="D5624" s="1">
        <v>167789590</v>
      </c>
      <c r="E5624" s="1">
        <v>167789590</v>
      </c>
      <c r="F5624" s="1" t="s">
        <v>6</v>
      </c>
      <c r="G5624" s="2" t="s">
        <v>3683</v>
      </c>
      <c r="K5624" s="2" t="s">
        <v>683</v>
      </c>
      <c r="L5624" s="1" t="s">
        <v>50</v>
      </c>
      <c r="M5624" s="1" t="s">
        <v>51</v>
      </c>
      <c r="N5624" s="1" t="s">
        <v>52</v>
      </c>
      <c r="O5624" s="1" t="s">
        <v>52</v>
      </c>
      <c r="P5624" s="1" t="s">
        <v>3682</v>
      </c>
      <c r="Q5624" s="1" t="s">
        <v>921</v>
      </c>
      <c r="R5624" s="1" t="s">
        <v>3684</v>
      </c>
      <c r="S5624" s="1" t="s">
        <v>10</v>
      </c>
      <c r="T5624" s="1" t="s">
        <v>4</v>
      </c>
      <c r="U5624" s="1" t="s">
        <v>4</v>
      </c>
      <c r="V5624" s="3">
        <v>5</v>
      </c>
      <c r="W5624" s="12" t="e">
        <v>#N/A</v>
      </c>
      <c r="X5624" s="12" t="e">
        <v>#N/A</v>
      </c>
      <c r="Y5624" s="12" t="e">
        <v>#N/A</v>
      </c>
      <c r="Z5624" s="9">
        <v>3.5088000000000001E-2</v>
      </c>
      <c r="AA5624" s="10">
        <v>2</v>
      </c>
      <c r="AB5624" s="10">
        <v>55</v>
      </c>
      <c r="AC5624" s="20">
        <v>0.14000000000000001</v>
      </c>
      <c r="AD5624" s="20">
        <v>3.5993957879228801E-2</v>
      </c>
      <c r="AE5624" s="20">
        <v>0.48715324379504399</v>
      </c>
      <c r="AF5624" s="15">
        <v>0.108696</v>
      </c>
      <c r="AG5624" s="16">
        <v>5</v>
      </c>
      <c r="AH5624" s="16">
        <v>41</v>
      </c>
      <c r="AI5624" s="22">
        <v>0.24</v>
      </c>
      <c r="AJ5624" s="22">
        <v>9.5529516853521998E-2</v>
      </c>
      <c r="AK5624" s="22">
        <v>0.51132050683938102</v>
      </c>
      <c r="AL5624" s="18">
        <f t="shared" si="783"/>
        <v>0</v>
      </c>
      <c r="AM5624" s="18">
        <f t="shared" si="784"/>
        <v>0</v>
      </c>
      <c r="AN5624" s="18">
        <f t="shared" si="785"/>
        <v>0</v>
      </c>
      <c r="AO5624" s="18">
        <f t="shared" si="786"/>
        <v>0</v>
      </c>
      <c r="AP5624" s="18">
        <f t="shared" si="787"/>
        <v>0</v>
      </c>
      <c r="AQ5624" s="18">
        <f t="shared" si="788"/>
        <v>0</v>
      </c>
      <c r="AR5624" s="18">
        <f t="shared" si="789"/>
        <v>0</v>
      </c>
      <c r="AS5624" s="18">
        <f t="shared" si="790"/>
        <v>0</v>
      </c>
      <c r="AT5624" s="18">
        <f t="shared" si="791"/>
        <v>0</v>
      </c>
      <c r="AU5624" s="1" t="s">
        <v>3685</v>
      </c>
      <c r="AV5624" s="1" t="s">
        <v>3686</v>
      </c>
      <c r="AW5624" s="1" t="s">
        <v>3687</v>
      </c>
      <c r="AX5624" s="1" t="s">
        <v>3688</v>
      </c>
      <c r="AY5624" s="1" t="s">
        <v>3689</v>
      </c>
      <c r="AZ5624" s="1" t="s">
        <v>3690</v>
      </c>
      <c r="BA5624" s="1" t="s">
        <v>4</v>
      </c>
      <c r="BC5624" s="1" t="s">
        <v>4</v>
      </c>
      <c r="BG5624" s="1" t="s">
        <v>184</v>
      </c>
      <c r="BK5624" s="1" t="s">
        <v>3691</v>
      </c>
      <c r="BL5624" s="1">
        <v>1</v>
      </c>
      <c r="BN5624" s="1" t="s">
        <v>3692</v>
      </c>
      <c r="BP5624" s="1" t="s">
        <v>3693</v>
      </c>
      <c r="BR5624" s="1" t="s">
        <v>3694</v>
      </c>
      <c r="BS5624" s="1">
        <v>0.58199999999999996</v>
      </c>
      <c r="BU5624" s="1" t="s">
        <v>4</v>
      </c>
    </row>
    <row r="5625" spans="1:78" x14ac:dyDescent="0.25">
      <c r="A5625" s="2" t="s">
        <v>3695</v>
      </c>
      <c r="B5625" s="1">
        <v>150483</v>
      </c>
      <c r="C5625" s="1">
        <v>2</v>
      </c>
      <c r="D5625" s="1">
        <v>95539831</v>
      </c>
      <c r="E5625" s="1">
        <v>95539832</v>
      </c>
      <c r="F5625" s="1" t="s">
        <v>6</v>
      </c>
      <c r="G5625" s="2" t="s">
        <v>3697</v>
      </c>
      <c r="H5625" s="2" t="s">
        <v>3700</v>
      </c>
      <c r="I5625" s="2" t="s">
        <v>3701</v>
      </c>
      <c r="J5625" s="2" t="s">
        <v>3702</v>
      </c>
      <c r="K5625" s="2" t="s">
        <v>436</v>
      </c>
      <c r="L5625" s="1" t="s">
        <v>437</v>
      </c>
      <c r="M5625" s="1" t="s">
        <v>10</v>
      </c>
      <c r="N5625" s="1" t="s">
        <v>51</v>
      </c>
      <c r="O5625" s="1" t="s">
        <v>51</v>
      </c>
      <c r="P5625" s="1" t="s">
        <v>3696</v>
      </c>
      <c r="R5625" s="1" t="s">
        <v>3698</v>
      </c>
      <c r="S5625" s="1" t="s">
        <v>6</v>
      </c>
      <c r="T5625" s="1">
        <v>3</v>
      </c>
      <c r="U5625" s="1" t="s">
        <v>3699</v>
      </c>
      <c r="V5625" s="3">
        <v>5</v>
      </c>
      <c r="W5625" s="12" t="e">
        <v>#N/A</v>
      </c>
      <c r="X5625" s="12" t="e">
        <v>#N/A</v>
      </c>
      <c r="Y5625" s="12" t="e">
        <v>#N/A</v>
      </c>
      <c r="Z5625" s="9" t="s">
        <v>4</v>
      </c>
      <c r="AA5625" s="10" t="s">
        <v>4</v>
      </c>
      <c r="AB5625" s="10" t="s">
        <v>4</v>
      </c>
      <c r="AC5625" s="20">
        <v>0</v>
      </c>
      <c r="AD5625" s="20">
        <v>0</v>
      </c>
      <c r="AE5625" s="20">
        <v>0</v>
      </c>
      <c r="AF5625" s="15">
        <v>0.01</v>
      </c>
      <c r="AG5625" s="16">
        <v>8</v>
      </c>
      <c r="AH5625" s="16">
        <v>526</v>
      </c>
      <c r="AI5625" s="22">
        <v>0.04</v>
      </c>
      <c r="AJ5625" s="22">
        <v>1.06093002431493E-2</v>
      </c>
      <c r="AK5625" s="22">
        <v>8.6726573748151403E-2</v>
      </c>
      <c r="AL5625" s="18">
        <f t="shared" si="783"/>
        <v>0</v>
      </c>
      <c r="AM5625" s="18">
        <f t="shared" si="784"/>
        <v>0</v>
      </c>
      <c r="AN5625" s="18">
        <f t="shared" si="785"/>
        <v>0</v>
      </c>
      <c r="AO5625" s="18">
        <f t="shared" si="786"/>
        <v>0</v>
      </c>
      <c r="AP5625" s="18">
        <f t="shared" si="787"/>
        <v>0</v>
      </c>
      <c r="AQ5625" s="18">
        <f t="shared" si="788"/>
        <v>0</v>
      </c>
      <c r="AR5625" s="18">
        <f t="shared" si="789"/>
        <v>1</v>
      </c>
      <c r="AS5625" s="18">
        <f t="shared" si="790"/>
        <v>1</v>
      </c>
      <c r="AT5625" s="18">
        <f t="shared" si="791"/>
        <v>1</v>
      </c>
      <c r="AU5625" s="1" t="s">
        <v>3703</v>
      </c>
      <c r="AV5625" s="1" t="s">
        <v>3704</v>
      </c>
      <c r="AW5625" s="1" t="s">
        <v>3705</v>
      </c>
      <c r="AX5625" s="1" t="s">
        <v>3706</v>
      </c>
      <c r="AY5625" s="1" t="s">
        <v>3707</v>
      </c>
      <c r="AZ5625" s="1" t="s">
        <v>3708</v>
      </c>
      <c r="BA5625" s="1">
        <v>231</v>
      </c>
      <c r="BC5625" s="1" t="s">
        <v>4</v>
      </c>
      <c r="BD5625" s="1" t="s">
        <v>4</v>
      </c>
      <c r="BF5625" s="1" t="s">
        <v>3709</v>
      </c>
      <c r="BG5625" s="1" t="s">
        <v>3710</v>
      </c>
      <c r="BK5625" s="1" t="s">
        <v>3711</v>
      </c>
      <c r="BL5625" s="1">
        <v>3</v>
      </c>
      <c r="BR5625" s="1" t="s">
        <v>3712</v>
      </c>
      <c r="BS5625" s="1">
        <v>0.66300000000000003</v>
      </c>
      <c r="BT5625" s="1" t="s">
        <v>4</v>
      </c>
      <c r="BU5625" s="1" t="s">
        <v>4</v>
      </c>
      <c r="BZ5625" s="1" t="s">
        <v>4</v>
      </c>
    </row>
    <row r="5626" spans="1:78" x14ac:dyDescent="0.25">
      <c r="A5626" s="2" t="s">
        <v>3713</v>
      </c>
      <c r="B5626" s="1">
        <v>80731</v>
      </c>
      <c r="C5626" s="1">
        <v>2</v>
      </c>
      <c r="D5626" s="1">
        <v>137814229</v>
      </c>
      <c r="E5626" s="1">
        <v>137814229</v>
      </c>
      <c r="F5626" s="1" t="s">
        <v>6</v>
      </c>
      <c r="G5626" s="2" t="s">
        <v>3714</v>
      </c>
      <c r="H5626" s="2" t="s">
        <v>3716</v>
      </c>
      <c r="I5626" s="2" t="s">
        <v>3717</v>
      </c>
      <c r="J5626" s="2" t="s">
        <v>3718</v>
      </c>
      <c r="K5626" s="2" t="s">
        <v>49</v>
      </c>
      <c r="L5626" s="1" t="s">
        <v>50</v>
      </c>
      <c r="M5626" s="1" t="s">
        <v>51</v>
      </c>
      <c r="N5626" s="1" t="s">
        <v>52</v>
      </c>
      <c r="O5626" s="1" t="s">
        <v>52</v>
      </c>
      <c r="R5626" s="1" t="s">
        <v>3715</v>
      </c>
      <c r="S5626" s="1" t="s">
        <v>6</v>
      </c>
      <c r="T5626" s="1">
        <v>2</v>
      </c>
      <c r="U5626" s="1">
        <v>286</v>
      </c>
      <c r="V5626" s="3">
        <v>5</v>
      </c>
      <c r="W5626" s="12" t="e">
        <v>#N/A</v>
      </c>
      <c r="X5626" s="12" t="e">
        <v>#N/A</v>
      </c>
      <c r="Y5626" s="12" t="e">
        <v>#N/A</v>
      </c>
      <c r="Z5626" s="9">
        <v>0.36898399999999998</v>
      </c>
      <c r="AA5626" s="10">
        <v>69</v>
      </c>
      <c r="AB5626" s="10">
        <v>118</v>
      </c>
      <c r="AC5626" s="20">
        <v>1</v>
      </c>
      <c r="AD5626" s="20">
        <v>0.86826164323305699</v>
      </c>
      <c r="AE5626" s="20">
        <v>1</v>
      </c>
      <c r="AF5626" s="15">
        <v>0.39495799999999998</v>
      </c>
      <c r="AG5626" s="16">
        <v>94</v>
      </c>
      <c r="AH5626" s="16">
        <v>144</v>
      </c>
      <c r="AI5626" s="22">
        <v>1</v>
      </c>
      <c r="AJ5626" s="22">
        <v>0.79370882951477195</v>
      </c>
      <c r="AK5626" s="22">
        <v>1</v>
      </c>
      <c r="AL5626" s="18">
        <f t="shared" si="783"/>
        <v>1</v>
      </c>
      <c r="AM5626" s="18">
        <f t="shared" si="784"/>
        <v>1</v>
      </c>
      <c r="AN5626" s="18">
        <f t="shared" si="785"/>
        <v>1</v>
      </c>
      <c r="AO5626" s="18">
        <f t="shared" si="786"/>
        <v>1</v>
      </c>
      <c r="AP5626" s="18">
        <f t="shared" si="787"/>
        <v>1</v>
      </c>
      <c r="AQ5626" s="18">
        <f t="shared" si="788"/>
        <v>1</v>
      </c>
      <c r="AR5626" s="18">
        <f t="shared" si="789"/>
        <v>0</v>
      </c>
      <c r="AS5626" s="18">
        <f t="shared" si="790"/>
        <v>0</v>
      </c>
      <c r="AT5626" s="18">
        <f t="shared" si="791"/>
        <v>0</v>
      </c>
      <c r="AU5626" s="1" t="s">
        <v>3719</v>
      </c>
      <c r="AV5626" s="1" t="s">
        <v>3720</v>
      </c>
      <c r="AW5626" s="1" t="s">
        <v>3721</v>
      </c>
      <c r="AZ5626" s="1" t="s">
        <v>3722</v>
      </c>
      <c r="BA5626" s="1" t="s">
        <v>4</v>
      </c>
      <c r="BC5626" s="1" t="s">
        <v>4</v>
      </c>
      <c r="BK5626" s="1" t="s">
        <v>3723</v>
      </c>
      <c r="BL5626" s="1">
        <v>7</v>
      </c>
      <c r="BP5626" s="1" t="s">
        <v>3724</v>
      </c>
      <c r="BR5626" s="1" t="s">
        <v>3725</v>
      </c>
      <c r="BS5626" s="1">
        <v>0.53700000000000003</v>
      </c>
      <c r="BU5626" s="1" t="s">
        <v>4</v>
      </c>
    </row>
    <row r="5627" spans="1:78" x14ac:dyDescent="0.25">
      <c r="A5627" s="2" t="s">
        <v>3726</v>
      </c>
      <c r="B5627" s="1">
        <v>84076</v>
      </c>
      <c r="C5627" s="1">
        <v>4</v>
      </c>
      <c r="D5627" s="1">
        <v>164394239</v>
      </c>
      <c r="E5627" s="1">
        <v>164394242</v>
      </c>
      <c r="F5627" s="1" t="s">
        <v>6</v>
      </c>
      <c r="G5627" s="2" t="s">
        <v>3728</v>
      </c>
      <c r="H5627" s="2" t="s">
        <v>3731</v>
      </c>
      <c r="I5627" s="2" t="s">
        <v>3732</v>
      </c>
      <c r="J5627" s="2" t="s">
        <v>3733</v>
      </c>
      <c r="K5627" s="2" t="s">
        <v>30</v>
      </c>
      <c r="L5627" s="1" t="s">
        <v>8</v>
      </c>
      <c r="M5627" s="1" t="s">
        <v>3727</v>
      </c>
      <c r="N5627" s="1" t="s">
        <v>10</v>
      </c>
      <c r="O5627" s="1" t="s">
        <v>10</v>
      </c>
      <c r="R5627" s="1" t="s">
        <v>3729</v>
      </c>
      <c r="S5627" s="1" t="s">
        <v>10</v>
      </c>
      <c r="T5627" s="1">
        <v>1</v>
      </c>
      <c r="U5627" s="1" t="s">
        <v>3730</v>
      </c>
      <c r="V5627" s="3">
        <v>5</v>
      </c>
      <c r="W5627" s="12" t="e">
        <v>#N/A</v>
      </c>
      <c r="X5627" s="12" t="e">
        <v>#N/A</v>
      </c>
      <c r="Y5627" s="12" t="e">
        <v>#N/A</v>
      </c>
      <c r="Z5627" s="9" t="s">
        <v>4</v>
      </c>
      <c r="AA5627" s="10" t="s">
        <v>4</v>
      </c>
      <c r="AB5627" s="10" t="s">
        <v>4</v>
      </c>
      <c r="AC5627" s="20">
        <v>0</v>
      </c>
      <c r="AD5627" s="20">
        <v>0</v>
      </c>
      <c r="AE5627" s="20">
        <v>0</v>
      </c>
      <c r="AF5627" s="15">
        <v>0.26</v>
      </c>
      <c r="AG5627" s="16">
        <v>110</v>
      </c>
      <c r="AH5627" s="16">
        <v>317</v>
      </c>
      <c r="AI5627" s="22">
        <v>1</v>
      </c>
      <c r="AJ5627" s="22">
        <v>0.68664662834685697</v>
      </c>
      <c r="AK5627" s="22">
        <v>1</v>
      </c>
      <c r="AL5627" s="18">
        <f t="shared" si="783"/>
        <v>0</v>
      </c>
      <c r="AM5627" s="18">
        <f t="shared" si="784"/>
        <v>0</v>
      </c>
      <c r="AN5627" s="18">
        <f t="shared" si="785"/>
        <v>0</v>
      </c>
      <c r="AO5627" s="18">
        <f t="shared" si="786"/>
        <v>1</v>
      </c>
      <c r="AP5627" s="18">
        <f t="shared" si="787"/>
        <v>1</v>
      </c>
      <c r="AQ5627" s="18">
        <f t="shared" si="788"/>
        <v>1</v>
      </c>
      <c r="AR5627" s="18">
        <f t="shared" si="789"/>
        <v>1</v>
      </c>
      <c r="AS5627" s="18">
        <f t="shared" si="790"/>
        <v>1</v>
      </c>
      <c r="AT5627" s="18">
        <f t="shared" si="791"/>
        <v>1</v>
      </c>
      <c r="AV5627" s="1" t="s">
        <v>3734</v>
      </c>
      <c r="AW5627" s="1" t="s">
        <v>3735</v>
      </c>
      <c r="AX5627" s="1" t="s">
        <v>3736</v>
      </c>
      <c r="AY5627" s="1" t="s">
        <v>3737</v>
      </c>
      <c r="AZ5627" s="1" t="s">
        <v>3738</v>
      </c>
      <c r="BA5627" s="1" t="s">
        <v>3739</v>
      </c>
      <c r="BC5627" s="1" t="s">
        <v>4</v>
      </c>
      <c r="BD5627" s="1" t="s">
        <v>4</v>
      </c>
      <c r="BG5627" s="1" t="s">
        <v>642</v>
      </c>
      <c r="BH5627" s="1" t="s">
        <v>3740</v>
      </c>
      <c r="BK5627" s="1" t="s">
        <v>3741</v>
      </c>
      <c r="BL5627" s="1">
        <v>5</v>
      </c>
      <c r="BM5627" s="1" t="s">
        <v>3742</v>
      </c>
      <c r="BN5627" s="1" t="s">
        <v>3743</v>
      </c>
      <c r="BR5627" s="1" t="s">
        <v>3744</v>
      </c>
      <c r="BS5627" s="1">
        <v>0.5</v>
      </c>
      <c r="BT5627" s="1" t="s">
        <v>4</v>
      </c>
      <c r="BU5627" s="1" t="s">
        <v>4</v>
      </c>
      <c r="BZ5627" s="1" t="s">
        <v>4</v>
      </c>
    </row>
    <row r="5628" spans="1:78" x14ac:dyDescent="0.25">
      <c r="A5628" s="2" t="s">
        <v>3745</v>
      </c>
      <c r="B5628" s="1">
        <v>11011</v>
      </c>
      <c r="C5628" s="1">
        <v>17</v>
      </c>
      <c r="D5628" s="1">
        <v>60689825</v>
      </c>
      <c r="E5628" s="1">
        <v>60689825</v>
      </c>
      <c r="F5628" s="1" t="s">
        <v>6</v>
      </c>
      <c r="G5628" s="2" t="s">
        <v>3746</v>
      </c>
      <c r="H5628" s="2" t="s">
        <v>3748</v>
      </c>
      <c r="I5628" s="2" t="s">
        <v>3749</v>
      </c>
      <c r="J5628" s="2" t="s">
        <v>3750</v>
      </c>
      <c r="K5628" s="2" t="s">
        <v>49</v>
      </c>
      <c r="L5628" s="1" t="s">
        <v>50</v>
      </c>
      <c r="M5628" s="1" t="s">
        <v>52</v>
      </c>
      <c r="N5628" s="1" t="s">
        <v>51</v>
      </c>
      <c r="O5628" s="1" t="s">
        <v>51</v>
      </c>
      <c r="R5628" s="1" t="s">
        <v>3747</v>
      </c>
      <c r="S5628" s="1" t="s">
        <v>6</v>
      </c>
      <c r="T5628" s="1">
        <v>23</v>
      </c>
      <c r="U5628" s="1">
        <v>2486</v>
      </c>
      <c r="V5628" s="3">
        <v>5</v>
      </c>
      <c r="W5628" s="12" t="e">
        <v>#N/A</v>
      </c>
      <c r="X5628" s="12" t="e">
        <v>#N/A</v>
      </c>
      <c r="Y5628" s="12" t="e">
        <v>#N/A</v>
      </c>
      <c r="Z5628" s="9">
        <v>0.245</v>
      </c>
      <c r="AA5628" s="10">
        <v>49</v>
      </c>
      <c r="AB5628" s="10">
        <v>151</v>
      </c>
      <c r="AC5628" s="20">
        <v>1</v>
      </c>
      <c r="AD5628" s="20">
        <v>0.70693251472146201</v>
      </c>
      <c r="AE5628" s="20">
        <v>1</v>
      </c>
      <c r="AF5628" s="15">
        <v>0.24539900000000001</v>
      </c>
      <c r="AG5628" s="16">
        <v>40</v>
      </c>
      <c r="AH5628" s="16">
        <v>123</v>
      </c>
      <c r="AI5628" s="22">
        <v>0.47</v>
      </c>
      <c r="AJ5628" s="22">
        <v>0.35890077412264698</v>
      </c>
      <c r="AK5628" s="22">
        <v>1</v>
      </c>
      <c r="AL5628" s="18">
        <f t="shared" si="783"/>
        <v>1</v>
      </c>
      <c r="AM5628" s="18">
        <f t="shared" si="784"/>
        <v>1</v>
      </c>
      <c r="AN5628" s="18">
        <f t="shared" si="785"/>
        <v>1</v>
      </c>
      <c r="AO5628" s="18">
        <f t="shared" si="786"/>
        <v>1</v>
      </c>
      <c r="AP5628" s="18">
        <f t="shared" si="787"/>
        <v>0</v>
      </c>
      <c r="AQ5628" s="18">
        <f t="shared" si="788"/>
        <v>0</v>
      </c>
      <c r="AR5628" s="18">
        <f t="shared" si="789"/>
        <v>0</v>
      </c>
      <c r="AS5628" s="18">
        <f t="shared" si="790"/>
        <v>0</v>
      </c>
      <c r="AT5628" s="18">
        <f t="shared" si="791"/>
        <v>0</v>
      </c>
      <c r="AU5628" s="1" t="s">
        <v>3751</v>
      </c>
      <c r="AV5628" s="1" t="s">
        <v>3752</v>
      </c>
      <c r="AW5628" s="1" t="s">
        <v>3753</v>
      </c>
      <c r="AX5628" s="1" t="s">
        <v>3754</v>
      </c>
      <c r="AY5628" s="1" t="s">
        <v>3755</v>
      </c>
      <c r="AZ5628" s="1" t="s">
        <v>3756</v>
      </c>
      <c r="BA5628" s="1">
        <v>740</v>
      </c>
      <c r="BB5628" s="1" t="s">
        <v>483</v>
      </c>
      <c r="BC5628" s="1" t="s">
        <v>4</v>
      </c>
      <c r="BF5628" s="1" t="s">
        <v>3757</v>
      </c>
      <c r="BG5628" s="1" t="s">
        <v>148</v>
      </c>
      <c r="BH5628" s="1" t="s">
        <v>3548</v>
      </c>
      <c r="BK5628" s="1" t="s">
        <v>3758</v>
      </c>
      <c r="BL5628" s="1">
        <v>2</v>
      </c>
      <c r="BR5628" s="1" t="s">
        <v>3759</v>
      </c>
      <c r="BS5628" s="1">
        <v>0.502</v>
      </c>
      <c r="BU5628" s="1" t="s">
        <v>4</v>
      </c>
    </row>
    <row r="5629" spans="1:78" x14ac:dyDescent="0.25">
      <c r="A5629" s="2" t="s">
        <v>3760</v>
      </c>
      <c r="B5629" s="1">
        <v>56889</v>
      </c>
      <c r="C5629" s="1">
        <v>10</v>
      </c>
      <c r="D5629" s="1">
        <v>98336475</v>
      </c>
      <c r="E5629" s="1">
        <v>98336475</v>
      </c>
      <c r="F5629" s="1" t="s">
        <v>6</v>
      </c>
      <c r="G5629" s="2" t="s">
        <v>3761</v>
      </c>
      <c r="H5629" s="2" t="s">
        <v>3763</v>
      </c>
      <c r="I5629" s="2" t="s">
        <v>3764</v>
      </c>
      <c r="J5629" s="2" t="s">
        <v>3765</v>
      </c>
      <c r="K5629" s="2" t="s">
        <v>30</v>
      </c>
      <c r="L5629" s="1" t="s">
        <v>8</v>
      </c>
      <c r="M5629" s="1" t="s">
        <v>52</v>
      </c>
      <c r="N5629" s="1" t="s">
        <v>10</v>
      </c>
      <c r="O5629" s="1" t="s">
        <v>10</v>
      </c>
      <c r="R5629" s="1" t="s">
        <v>3762</v>
      </c>
      <c r="S5629" s="1" t="s">
        <v>10</v>
      </c>
      <c r="T5629" s="1">
        <v>2</v>
      </c>
      <c r="U5629" s="1">
        <v>431</v>
      </c>
      <c r="V5629" s="3">
        <v>5</v>
      </c>
      <c r="W5629" s="12" t="e">
        <v>#N/A</v>
      </c>
      <c r="X5629" s="12" t="e">
        <v>#N/A</v>
      </c>
      <c r="Y5629" s="12" t="e">
        <v>#N/A</v>
      </c>
      <c r="Z5629" s="9">
        <v>0.02</v>
      </c>
      <c r="AA5629" s="10">
        <v>10</v>
      </c>
      <c r="AB5629" s="10">
        <v>590</v>
      </c>
      <c r="AC5629" s="20">
        <v>0.08</v>
      </c>
      <c r="AD5629" s="20">
        <v>3.3543116558711901E-2</v>
      </c>
      <c r="AE5629" s="20">
        <v>0.57813480275995</v>
      </c>
      <c r="AF5629" s="15" t="s">
        <v>4</v>
      </c>
      <c r="AG5629" s="16" t="s">
        <v>4</v>
      </c>
      <c r="AH5629" s="16" t="s">
        <v>4</v>
      </c>
      <c r="AI5629" s="22">
        <v>0</v>
      </c>
      <c r="AJ5629" s="22">
        <v>0</v>
      </c>
      <c r="AK5629" s="22">
        <v>0</v>
      </c>
      <c r="AL5629" s="18">
        <f t="shared" si="783"/>
        <v>0</v>
      </c>
      <c r="AM5629" s="18">
        <f t="shared" si="784"/>
        <v>0</v>
      </c>
      <c r="AN5629" s="18">
        <f t="shared" si="785"/>
        <v>0</v>
      </c>
      <c r="AO5629" s="18">
        <f t="shared" si="786"/>
        <v>0</v>
      </c>
      <c r="AP5629" s="18">
        <f t="shared" si="787"/>
        <v>0</v>
      </c>
      <c r="AQ5629" s="18">
        <f t="shared" si="788"/>
        <v>0</v>
      </c>
      <c r="AR5629" s="18">
        <f t="shared" si="789"/>
        <v>0</v>
      </c>
      <c r="AS5629" s="18">
        <f t="shared" si="790"/>
        <v>0</v>
      </c>
      <c r="AT5629" s="18">
        <f t="shared" si="791"/>
        <v>0</v>
      </c>
      <c r="AU5629" s="1" t="s">
        <v>3766</v>
      </c>
      <c r="AV5629" s="1" t="s">
        <v>3767</v>
      </c>
      <c r="AW5629" s="1" t="s">
        <v>3768</v>
      </c>
      <c r="AX5629" s="1" t="s">
        <v>3769</v>
      </c>
      <c r="AY5629" s="1" t="s">
        <v>3770</v>
      </c>
      <c r="AZ5629" s="1" t="s">
        <v>3771</v>
      </c>
      <c r="BA5629" s="1">
        <v>72</v>
      </c>
      <c r="BC5629" s="1" t="s">
        <v>4</v>
      </c>
      <c r="BD5629" s="1" t="s">
        <v>4</v>
      </c>
      <c r="BG5629" s="1" t="s">
        <v>44</v>
      </c>
      <c r="BH5629" s="1" t="s">
        <v>3772</v>
      </c>
      <c r="BL5629" s="1">
        <v>0</v>
      </c>
      <c r="BN5629" s="1" t="s">
        <v>3773</v>
      </c>
      <c r="BP5629" s="1" t="s">
        <v>3774</v>
      </c>
      <c r="BR5629" s="1" t="s">
        <v>3775</v>
      </c>
      <c r="BS5629" s="1">
        <v>0.36299999999999999</v>
      </c>
      <c r="BT5629" s="1" t="s">
        <v>4</v>
      </c>
      <c r="BU5629" s="1" t="s">
        <v>4</v>
      </c>
      <c r="BZ5629" s="1" t="s">
        <v>4</v>
      </c>
    </row>
    <row r="5630" spans="1:78" x14ac:dyDescent="0.25">
      <c r="A5630" s="2" t="s">
        <v>3776</v>
      </c>
      <c r="B5630" s="1">
        <v>85025</v>
      </c>
      <c r="C5630" s="1">
        <v>7</v>
      </c>
      <c r="D5630" s="1">
        <v>77423460</v>
      </c>
      <c r="E5630" s="1">
        <v>77423460</v>
      </c>
      <c r="F5630" s="1" t="s">
        <v>6</v>
      </c>
      <c r="G5630" s="2" t="s">
        <v>3777</v>
      </c>
      <c r="H5630" s="2" t="s">
        <v>3779</v>
      </c>
      <c r="I5630" s="2" t="s">
        <v>3780</v>
      </c>
      <c r="J5630" s="2" t="s">
        <v>3781</v>
      </c>
      <c r="K5630" s="2" t="s">
        <v>30</v>
      </c>
      <c r="L5630" s="1" t="s">
        <v>8</v>
      </c>
      <c r="M5630" s="1" t="s">
        <v>52</v>
      </c>
      <c r="N5630" s="1" t="s">
        <v>10</v>
      </c>
      <c r="O5630" s="1" t="s">
        <v>10</v>
      </c>
      <c r="R5630" s="1" t="s">
        <v>3778</v>
      </c>
      <c r="S5630" s="1" t="s">
        <v>10</v>
      </c>
      <c r="T5630" s="1">
        <v>2</v>
      </c>
      <c r="U5630" s="1">
        <v>458</v>
      </c>
      <c r="V5630" s="3">
        <v>5</v>
      </c>
      <c r="W5630" s="12" t="e">
        <v>#N/A</v>
      </c>
      <c r="X5630" s="12" t="e">
        <v>#N/A</v>
      </c>
      <c r="Y5630" s="12" t="e">
        <v>#N/A</v>
      </c>
      <c r="Z5630" s="9" t="s">
        <v>4</v>
      </c>
      <c r="AA5630" s="10" t="s">
        <v>4</v>
      </c>
      <c r="AB5630" s="10" t="s">
        <v>4</v>
      </c>
      <c r="AC5630" s="20">
        <v>0</v>
      </c>
      <c r="AD5630" s="20">
        <v>0</v>
      </c>
      <c r="AE5630" s="20">
        <v>0</v>
      </c>
      <c r="AF5630" s="15">
        <v>0.02</v>
      </c>
      <c r="AG5630" s="16">
        <v>10</v>
      </c>
      <c r="AH5630" s="16">
        <v>568</v>
      </c>
      <c r="AI5630" s="22">
        <v>0.05</v>
      </c>
      <c r="AJ5630" s="22">
        <v>1.4622229688676699E-2</v>
      </c>
      <c r="AK5630" s="22">
        <v>0.10159754281052</v>
      </c>
      <c r="AL5630" s="18">
        <f t="shared" si="783"/>
        <v>0</v>
      </c>
      <c r="AM5630" s="18">
        <f t="shared" si="784"/>
        <v>0</v>
      </c>
      <c r="AN5630" s="18">
        <f t="shared" si="785"/>
        <v>0</v>
      </c>
      <c r="AO5630" s="18">
        <f t="shared" si="786"/>
        <v>0</v>
      </c>
      <c r="AP5630" s="18">
        <f t="shared" si="787"/>
        <v>0</v>
      </c>
      <c r="AQ5630" s="18">
        <f t="shared" si="788"/>
        <v>0</v>
      </c>
      <c r="AR5630" s="18">
        <f t="shared" si="789"/>
        <v>1</v>
      </c>
      <c r="AS5630" s="18">
        <f t="shared" si="790"/>
        <v>1</v>
      </c>
      <c r="AT5630" s="18">
        <f t="shared" si="791"/>
        <v>1</v>
      </c>
      <c r="AV5630" s="1" t="s">
        <v>3782</v>
      </c>
      <c r="AW5630" s="1" t="s">
        <v>3783</v>
      </c>
      <c r="AX5630" s="1" t="s">
        <v>3784</v>
      </c>
      <c r="AY5630" s="1" t="s">
        <v>3785</v>
      </c>
      <c r="AZ5630" s="1" t="s">
        <v>3786</v>
      </c>
      <c r="BA5630" s="1">
        <v>77</v>
      </c>
      <c r="BC5630" s="1" t="s">
        <v>4</v>
      </c>
      <c r="BD5630" s="1" t="s">
        <v>4</v>
      </c>
      <c r="BG5630" s="1" t="s">
        <v>44</v>
      </c>
      <c r="BL5630" s="1">
        <v>0</v>
      </c>
      <c r="BR5630" s="1" t="s">
        <v>3787</v>
      </c>
      <c r="BS5630" s="1">
        <v>0.40799999999999997</v>
      </c>
      <c r="BT5630" s="1" t="s">
        <v>4</v>
      </c>
      <c r="BU5630" s="1" t="s">
        <v>4</v>
      </c>
      <c r="BZ5630" s="1" t="s">
        <v>4</v>
      </c>
    </row>
    <row r="5631" spans="1:78" x14ac:dyDescent="0.25">
      <c r="A5631" s="2" t="s">
        <v>3788</v>
      </c>
      <c r="B5631" s="1">
        <v>9725</v>
      </c>
      <c r="C5631" s="1">
        <v>1</v>
      </c>
      <c r="D5631" s="1">
        <v>226034840</v>
      </c>
      <c r="E5631" s="1">
        <v>226034842</v>
      </c>
      <c r="F5631" s="1" t="s">
        <v>6</v>
      </c>
      <c r="G5631" s="2" t="s">
        <v>3789</v>
      </c>
      <c r="H5631" s="2" t="s">
        <v>3792</v>
      </c>
      <c r="I5631" s="2" t="s">
        <v>3793</v>
      </c>
      <c r="J5631" s="2" t="s">
        <v>3794</v>
      </c>
      <c r="K5631" s="2" t="s">
        <v>153</v>
      </c>
      <c r="L5631" s="1" t="s">
        <v>8</v>
      </c>
      <c r="M5631" s="1" t="s">
        <v>343</v>
      </c>
      <c r="N5631" s="1" t="s">
        <v>10</v>
      </c>
      <c r="O5631" s="1" t="s">
        <v>10</v>
      </c>
      <c r="R5631" s="1" t="s">
        <v>3790</v>
      </c>
      <c r="S5631" s="1" t="s">
        <v>10</v>
      </c>
      <c r="T5631" s="1">
        <v>24</v>
      </c>
      <c r="U5631" s="1" t="s">
        <v>3791</v>
      </c>
      <c r="V5631" s="3">
        <v>5</v>
      </c>
      <c r="W5631" s="12" t="e">
        <v>#N/A</v>
      </c>
      <c r="X5631" s="12" t="e">
        <v>#N/A</v>
      </c>
      <c r="Y5631" s="12" t="e">
        <v>#N/A</v>
      </c>
      <c r="Z5631" s="9">
        <v>0.02</v>
      </c>
      <c r="AA5631" s="10">
        <v>11</v>
      </c>
      <c r="AB5631" s="10">
        <v>532</v>
      </c>
      <c r="AC5631" s="20">
        <v>0.09</v>
      </c>
      <c r="AD5631" s="20">
        <v>3.20022056407007E-2</v>
      </c>
      <c r="AE5631" s="20">
        <v>0.17603376469508999</v>
      </c>
      <c r="AF5631" s="15">
        <v>0.04</v>
      </c>
      <c r="AG5631" s="16">
        <v>19</v>
      </c>
      <c r="AH5631" s="16">
        <v>492</v>
      </c>
      <c r="AI5631" s="22">
        <v>0.1</v>
      </c>
      <c r="AJ5631" s="22">
        <v>4.58759233717086E-2</v>
      </c>
      <c r="AK5631" s="22">
        <v>0.162884974762491</v>
      </c>
      <c r="AL5631" s="18">
        <f t="shared" si="783"/>
        <v>0</v>
      </c>
      <c r="AM5631" s="18">
        <f t="shared" si="784"/>
        <v>0</v>
      </c>
      <c r="AN5631" s="18">
        <f t="shared" si="785"/>
        <v>0</v>
      </c>
      <c r="AO5631" s="18">
        <f t="shared" si="786"/>
        <v>0</v>
      </c>
      <c r="AP5631" s="18">
        <f t="shared" si="787"/>
        <v>0</v>
      </c>
      <c r="AQ5631" s="18">
        <f t="shared" si="788"/>
        <v>0</v>
      </c>
      <c r="AR5631" s="18">
        <f t="shared" si="789"/>
        <v>0</v>
      </c>
      <c r="AS5631" s="18">
        <f t="shared" si="790"/>
        <v>0</v>
      </c>
      <c r="AT5631" s="18">
        <f t="shared" si="791"/>
        <v>0</v>
      </c>
      <c r="AV5631" s="1" t="s">
        <v>3795</v>
      </c>
      <c r="AW5631" s="1" t="s">
        <v>3796</v>
      </c>
      <c r="AX5631" s="1" t="s">
        <v>3797</v>
      </c>
      <c r="AY5631" s="1" t="s">
        <v>3798</v>
      </c>
      <c r="AZ5631" s="1" t="s">
        <v>3799</v>
      </c>
      <c r="BA5631" s="1">
        <v>775</v>
      </c>
      <c r="BC5631" s="1" t="s">
        <v>4</v>
      </c>
      <c r="BD5631" s="1" t="s">
        <v>4</v>
      </c>
      <c r="BG5631" s="1" t="s">
        <v>3800</v>
      </c>
      <c r="BH5631" s="1" t="s">
        <v>3801</v>
      </c>
      <c r="BK5631" s="1" t="s">
        <v>2917</v>
      </c>
      <c r="BL5631" s="1">
        <v>2</v>
      </c>
      <c r="BM5631" s="1" t="s">
        <v>3802</v>
      </c>
      <c r="BR5631" s="1" t="s">
        <v>3803</v>
      </c>
      <c r="BS5631" s="1">
        <v>0.626</v>
      </c>
      <c r="BT5631" s="1" t="s">
        <v>4</v>
      </c>
      <c r="BU5631" s="1" t="s">
        <v>4</v>
      </c>
      <c r="BZ5631" s="1" t="s">
        <v>4</v>
      </c>
    </row>
    <row r="5632" spans="1:78" x14ac:dyDescent="0.25">
      <c r="A5632" s="2" t="s">
        <v>3804</v>
      </c>
      <c r="B5632" s="1">
        <v>84283</v>
      </c>
      <c r="C5632" s="1">
        <v>1</v>
      </c>
      <c r="D5632" s="1">
        <v>156255212</v>
      </c>
      <c r="E5632" s="1">
        <v>156255212</v>
      </c>
      <c r="F5632" s="1" t="s">
        <v>6</v>
      </c>
      <c r="G5632" s="2" t="s">
        <v>3805</v>
      </c>
      <c r="H5632" s="2" t="s">
        <v>3807</v>
      </c>
      <c r="I5632" s="2" t="s">
        <v>3808</v>
      </c>
      <c r="J5632" s="2" t="s">
        <v>3809</v>
      </c>
      <c r="K5632" s="2" t="s">
        <v>135</v>
      </c>
      <c r="L5632" s="1" t="s">
        <v>50</v>
      </c>
      <c r="M5632" s="1" t="s">
        <v>52</v>
      </c>
      <c r="N5632" s="1" t="s">
        <v>51</v>
      </c>
      <c r="O5632" s="1" t="s">
        <v>51</v>
      </c>
      <c r="R5632" s="1" t="s">
        <v>3806</v>
      </c>
      <c r="S5632" s="1" t="s">
        <v>6</v>
      </c>
      <c r="T5632" s="1">
        <v>2</v>
      </c>
      <c r="U5632" s="1">
        <v>391</v>
      </c>
      <c r="V5632" s="3">
        <v>5</v>
      </c>
      <c r="W5632" s="12" t="e">
        <v>#N/A</v>
      </c>
      <c r="X5632" s="12" t="e">
        <v>#N/A</v>
      </c>
      <c r="Y5632" s="12" t="e">
        <v>#N/A</v>
      </c>
      <c r="Z5632" s="9">
        <v>0.26819900000000002</v>
      </c>
      <c r="AA5632" s="10">
        <v>70</v>
      </c>
      <c r="AB5632" s="10">
        <v>191</v>
      </c>
      <c r="AC5632" s="20">
        <v>1</v>
      </c>
      <c r="AD5632" s="20">
        <v>0.78018684899561297</v>
      </c>
      <c r="AE5632" s="20">
        <v>1</v>
      </c>
      <c r="AF5632" s="15">
        <v>0.480769</v>
      </c>
      <c r="AG5632" s="16">
        <v>100</v>
      </c>
      <c r="AH5632" s="16">
        <v>108</v>
      </c>
      <c r="AI5632" s="22">
        <v>1</v>
      </c>
      <c r="AJ5632" s="22">
        <v>0.88166020681580504</v>
      </c>
      <c r="AK5632" s="22">
        <v>1</v>
      </c>
      <c r="AL5632" s="18">
        <f t="shared" si="783"/>
        <v>1</v>
      </c>
      <c r="AM5632" s="18">
        <f t="shared" si="784"/>
        <v>1</v>
      </c>
      <c r="AN5632" s="18">
        <f t="shared" si="785"/>
        <v>1</v>
      </c>
      <c r="AO5632" s="18">
        <f t="shared" si="786"/>
        <v>1</v>
      </c>
      <c r="AP5632" s="18">
        <f t="shared" si="787"/>
        <v>1</v>
      </c>
      <c r="AQ5632" s="18">
        <f t="shared" si="788"/>
        <v>1</v>
      </c>
      <c r="AR5632" s="18">
        <f t="shared" si="789"/>
        <v>0</v>
      </c>
      <c r="AS5632" s="18">
        <f t="shared" si="790"/>
        <v>0</v>
      </c>
      <c r="AT5632" s="18">
        <f t="shared" si="791"/>
        <v>0</v>
      </c>
      <c r="AU5632" s="1" t="s">
        <v>3810</v>
      </c>
      <c r="AV5632" s="1" t="s">
        <v>3811</v>
      </c>
      <c r="AW5632" s="1" t="s">
        <v>3812</v>
      </c>
      <c r="AX5632" s="1" t="s">
        <v>3813</v>
      </c>
      <c r="AY5632" s="1" t="s">
        <v>3814</v>
      </c>
      <c r="AZ5632" s="1" t="s">
        <v>3815</v>
      </c>
      <c r="BA5632" s="1">
        <v>65</v>
      </c>
      <c r="BC5632" s="1" t="s">
        <v>4</v>
      </c>
      <c r="BG5632" s="1" t="s">
        <v>44</v>
      </c>
      <c r="BK5632" s="1" t="s">
        <v>305</v>
      </c>
      <c r="BL5632" s="1">
        <v>1</v>
      </c>
      <c r="BM5632" s="1" t="s">
        <v>3816</v>
      </c>
      <c r="BR5632" s="1" t="s">
        <v>3817</v>
      </c>
      <c r="BS5632" s="1">
        <v>0.64200000000000002</v>
      </c>
      <c r="BU5632" s="1" t="s">
        <v>4</v>
      </c>
    </row>
    <row r="5633" spans="1:78" x14ac:dyDescent="0.25">
      <c r="A5633" s="2" t="s">
        <v>3818</v>
      </c>
      <c r="B5633" s="1">
        <v>94241</v>
      </c>
      <c r="C5633" s="1">
        <v>8</v>
      </c>
      <c r="D5633" s="1">
        <v>95952409</v>
      </c>
      <c r="E5633" s="1">
        <v>95952411</v>
      </c>
      <c r="F5633" s="1" t="s">
        <v>6</v>
      </c>
      <c r="G5633" s="2" t="s">
        <v>3820</v>
      </c>
      <c r="H5633" s="2" t="s">
        <v>3823</v>
      </c>
      <c r="I5633" s="2" t="s">
        <v>3824</v>
      </c>
      <c r="J5633" s="2" t="s">
        <v>3825</v>
      </c>
      <c r="K5633" s="2" t="s">
        <v>153</v>
      </c>
      <c r="L5633" s="1" t="s">
        <v>8</v>
      </c>
      <c r="M5633" s="1" t="s">
        <v>3819</v>
      </c>
      <c r="N5633" s="1" t="s">
        <v>10</v>
      </c>
      <c r="O5633" s="1" t="s">
        <v>10</v>
      </c>
      <c r="R5633" s="1" t="s">
        <v>3821</v>
      </c>
      <c r="S5633" s="1" t="s">
        <v>10</v>
      </c>
      <c r="T5633" s="1">
        <v>3</v>
      </c>
      <c r="U5633" s="1" t="s">
        <v>3822</v>
      </c>
      <c r="V5633" s="3">
        <v>5</v>
      </c>
      <c r="W5633" s="12" t="e">
        <v>#N/A</v>
      </c>
      <c r="X5633" s="12" t="e">
        <v>#N/A</v>
      </c>
      <c r="Y5633" s="12" t="e">
        <v>#N/A</v>
      </c>
      <c r="Z5633" s="9">
        <v>0.04</v>
      </c>
      <c r="AA5633" s="10">
        <v>8</v>
      </c>
      <c r="AB5633" s="10">
        <v>203</v>
      </c>
      <c r="AC5633" s="20">
        <v>0.16</v>
      </c>
      <c r="AD5633" s="20">
        <v>6.6556993497075195E-2</v>
      </c>
      <c r="AE5633" s="20">
        <v>0.32776942614981702</v>
      </c>
      <c r="AF5633" s="15" t="s">
        <v>4</v>
      </c>
      <c r="AG5633" s="16" t="s">
        <v>4</v>
      </c>
      <c r="AH5633" s="16" t="s">
        <v>4</v>
      </c>
      <c r="AI5633" s="22">
        <v>0</v>
      </c>
      <c r="AJ5633" s="22">
        <v>0</v>
      </c>
      <c r="AK5633" s="22">
        <v>0</v>
      </c>
      <c r="AL5633" s="18">
        <f t="shared" si="783"/>
        <v>0</v>
      </c>
      <c r="AM5633" s="18">
        <f t="shared" si="784"/>
        <v>0</v>
      </c>
      <c r="AN5633" s="18">
        <f t="shared" si="785"/>
        <v>0</v>
      </c>
      <c r="AO5633" s="18">
        <f t="shared" si="786"/>
        <v>0</v>
      </c>
      <c r="AP5633" s="18">
        <f t="shared" si="787"/>
        <v>0</v>
      </c>
      <c r="AQ5633" s="18">
        <f t="shared" si="788"/>
        <v>0</v>
      </c>
      <c r="AR5633" s="18">
        <f t="shared" si="789"/>
        <v>0</v>
      </c>
      <c r="AS5633" s="18">
        <f t="shared" si="790"/>
        <v>0</v>
      </c>
      <c r="AT5633" s="18">
        <f t="shared" si="791"/>
        <v>0</v>
      </c>
      <c r="AU5633" s="1" t="s">
        <v>3826</v>
      </c>
      <c r="AV5633" s="1" t="s">
        <v>3827</v>
      </c>
      <c r="AW5633" s="1" t="s">
        <v>3828</v>
      </c>
      <c r="AX5633" s="1" t="s">
        <v>3829</v>
      </c>
      <c r="AY5633" s="1" t="s">
        <v>3830</v>
      </c>
      <c r="AZ5633" s="1" t="s">
        <v>3831</v>
      </c>
      <c r="BA5633" s="1" t="s">
        <v>3832</v>
      </c>
      <c r="BB5633" s="1" t="s">
        <v>277</v>
      </c>
      <c r="BC5633" s="1" t="s">
        <v>4</v>
      </c>
      <c r="BD5633" s="1" t="s">
        <v>4</v>
      </c>
      <c r="BF5633" s="1" t="s">
        <v>3186</v>
      </c>
      <c r="BG5633" s="1" t="s">
        <v>3833</v>
      </c>
      <c r="BL5633" s="1">
        <v>0</v>
      </c>
      <c r="BM5633" s="1" t="s">
        <v>3834</v>
      </c>
      <c r="BR5633" s="1" t="s">
        <v>3835</v>
      </c>
      <c r="BS5633" s="1">
        <v>0.45800000000000002</v>
      </c>
      <c r="BT5633" s="1" t="s">
        <v>4</v>
      </c>
      <c r="BU5633" s="1" t="s">
        <v>4</v>
      </c>
      <c r="BZ5633" s="1" t="s">
        <v>4</v>
      </c>
    </row>
    <row r="5634" spans="1:78" x14ac:dyDescent="0.25">
      <c r="A5634" s="2" t="s">
        <v>3836</v>
      </c>
      <c r="B5634" s="1">
        <v>7168</v>
      </c>
      <c r="C5634" s="1">
        <v>15</v>
      </c>
      <c r="D5634" s="1">
        <v>63336337</v>
      </c>
      <c r="E5634" s="1">
        <v>63336337</v>
      </c>
      <c r="F5634" s="1" t="s">
        <v>6</v>
      </c>
      <c r="G5634" s="2" t="s">
        <v>3837</v>
      </c>
      <c r="H5634" s="2" t="s">
        <v>3839</v>
      </c>
      <c r="I5634" s="2" t="s">
        <v>3840</v>
      </c>
      <c r="J5634" s="2" t="s">
        <v>3841</v>
      </c>
      <c r="K5634" s="2" t="s">
        <v>30</v>
      </c>
      <c r="L5634" s="1" t="s">
        <v>8</v>
      </c>
      <c r="M5634" s="1" t="s">
        <v>31</v>
      </c>
      <c r="N5634" s="1" t="s">
        <v>10</v>
      </c>
      <c r="O5634" s="1" t="s">
        <v>10</v>
      </c>
      <c r="R5634" s="1" t="s">
        <v>3838</v>
      </c>
      <c r="S5634" s="1" t="s">
        <v>6</v>
      </c>
      <c r="T5634" s="1">
        <v>2</v>
      </c>
      <c r="U5634" s="1">
        <v>417</v>
      </c>
      <c r="V5634" s="3">
        <v>5</v>
      </c>
      <c r="W5634" s="12" t="e">
        <v>#N/A</v>
      </c>
      <c r="X5634" s="12" t="e">
        <v>#N/A</v>
      </c>
      <c r="Y5634" s="12" t="e">
        <v>#N/A</v>
      </c>
      <c r="Z5634" s="9">
        <v>0.02</v>
      </c>
      <c r="AA5634" s="10">
        <v>8</v>
      </c>
      <c r="AB5634" s="10">
        <v>381</v>
      </c>
      <c r="AC5634" s="20">
        <v>0.1</v>
      </c>
      <c r="AD5634" s="20">
        <v>4.2572216501340597E-2</v>
      </c>
      <c r="AE5634" s="20">
        <v>0.60851153690811299</v>
      </c>
      <c r="AF5634" s="15" t="s">
        <v>4</v>
      </c>
      <c r="AG5634" s="16" t="s">
        <v>4</v>
      </c>
      <c r="AH5634" s="16" t="s">
        <v>4</v>
      </c>
      <c r="AI5634" s="22">
        <v>0</v>
      </c>
      <c r="AJ5634" s="22">
        <v>0</v>
      </c>
      <c r="AK5634" s="22">
        <v>0</v>
      </c>
      <c r="AL5634" s="18">
        <f t="shared" si="783"/>
        <v>0</v>
      </c>
      <c r="AM5634" s="18">
        <f t="shared" si="784"/>
        <v>0</v>
      </c>
      <c r="AN5634" s="18">
        <f t="shared" si="785"/>
        <v>0</v>
      </c>
      <c r="AO5634" s="18">
        <f t="shared" si="786"/>
        <v>0</v>
      </c>
      <c r="AP5634" s="18">
        <f t="shared" si="787"/>
        <v>0</v>
      </c>
      <c r="AQ5634" s="18">
        <f t="shared" si="788"/>
        <v>0</v>
      </c>
      <c r="AR5634" s="18">
        <f t="shared" si="789"/>
        <v>0</v>
      </c>
      <c r="AS5634" s="18">
        <f t="shared" si="790"/>
        <v>0</v>
      </c>
      <c r="AT5634" s="18">
        <f t="shared" si="791"/>
        <v>0</v>
      </c>
      <c r="AU5634" s="1" t="s">
        <v>3842</v>
      </c>
      <c r="AV5634" s="1" t="s">
        <v>3843</v>
      </c>
      <c r="AW5634" s="1" t="s">
        <v>3844</v>
      </c>
      <c r="AX5634" s="1" t="s">
        <v>3845</v>
      </c>
      <c r="AY5634" s="1" t="s">
        <v>3846</v>
      </c>
      <c r="AZ5634" s="1" t="s">
        <v>3847</v>
      </c>
      <c r="BA5634" s="1">
        <v>76</v>
      </c>
      <c r="BB5634" s="1" t="s">
        <v>3848</v>
      </c>
      <c r="BC5634" s="1" t="s">
        <v>4</v>
      </c>
      <c r="BD5634" s="1" t="s">
        <v>4</v>
      </c>
      <c r="BF5634" s="1" t="s">
        <v>3849</v>
      </c>
      <c r="BG5634" s="1" t="s">
        <v>3850</v>
      </c>
      <c r="BH5634" s="1" t="s">
        <v>3851</v>
      </c>
      <c r="BL5634" s="1">
        <v>0</v>
      </c>
      <c r="BR5634" s="1" t="s">
        <v>3852</v>
      </c>
      <c r="BS5634" s="1">
        <v>0.55200000000000005</v>
      </c>
      <c r="BT5634" s="1" t="s">
        <v>4</v>
      </c>
      <c r="BU5634" s="1" t="s">
        <v>4</v>
      </c>
      <c r="BZ5634" s="1" t="s">
        <v>4</v>
      </c>
    </row>
    <row r="5635" spans="1:78" x14ac:dyDescent="0.25">
      <c r="A5635" s="2" t="s">
        <v>3853</v>
      </c>
      <c r="B5635" s="1">
        <v>9697</v>
      </c>
      <c r="C5635" s="1">
        <v>6</v>
      </c>
      <c r="D5635" s="1">
        <v>52370515</v>
      </c>
      <c r="E5635" s="1">
        <v>52370516</v>
      </c>
      <c r="F5635" s="1" t="s">
        <v>6</v>
      </c>
      <c r="G5635" s="2" t="s">
        <v>3854</v>
      </c>
      <c r="H5635" s="2" t="s">
        <v>3857</v>
      </c>
      <c r="I5635" s="2" t="s">
        <v>3858</v>
      </c>
      <c r="J5635" s="2" t="s">
        <v>3859</v>
      </c>
      <c r="K5635" s="2" t="s">
        <v>436</v>
      </c>
      <c r="L5635" s="1" t="s">
        <v>437</v>
      </c>
      <c r="M5635" s="1" t="s">
        <v>10</v>
      </c>
      <c r="N5635" s="1" t="s">
        <v>31</v>
      </c>
      <c r="O5635" s="1" t="s">
        <v>31</v>
      </c>
      <c r="R5635" s="1" t="s">
        <v>3855</v>
      </c>
      <c r="S5635" s="1" t="s">
        <v>10</v>
      </c>
      <c r="T5635" s="1">
        <v>9</v>
      </c>
      <c r="U5635" s="1" t="s">
        <v>3856</v>
      </c>
      <c r="V5635" s="3">
        <v>5</v>
      </c>
      <c r="W5635" s="12" t="e">
        <v>#N/A</v>
      </c>
      <c r="X5635" s="12" t="e">
        <v>#N/A</v>
      </c>
      <c r="Y5635" s="12" t="e">
        <v>#N/A</v>
      </c>
      <c r="Z5635" s="9">
        <v>0.03</v>
      </c>
      <c r="AA5635" s="10">
        <v>13</v>
      </c>
      <c r="AB5635" s="10">
        <v>418</v>
      </c>
      <c r="AC5635" s="20">
        <v>0.15</v>
      </c>
      <c r="AD5635" s="20">
        <v>7.4006373585357096E-2</v>
      </c>
      <c r="AE5635" s="20">
        <v>0.69521821631895597</v>
      </c>
      <c r="AF5635" s="15">
        <v>0.04</v>
      </c>
      <c r="AG5635" s="16">
        <v>19</v>
      </c>
      <c r="AH5635" s="16">
        <v>511</v>
      </c>
      <c r="AI5635" s="22">
        <v>0.12</v>
      </c>
      <c r="AJ5635" s="22">
        <v>5.5805001912714799E-2</v>
      </c>
      <c r="AK5635" s="22">
        <v>0.19716802374374301</v>
      </c>
      <c r="AL5635" s="18">
        <f t="shared" si="783"/>
        <v>0</v>
      </c>
      <c r="AM5635" s="18">
        <f t="shared" si="784"/>
        <v>0</v>
      </c>
      <c r="AN5635" s="18">
        <f t="shared" si="785"/>
        <v>0</v>
      </c>
      <c r="AO5635" s="18">
        <f t="shared" si="786"/>
        <v>0</v>
      </c>
      <c r="AP5635" s="18">
        <f t="shared" si="787"/>
        <v>0</v>
      </c>
      <c r="AQ5635" s="18">
        <f t="shared" si="788"/>
        <v>0</v>
      </c>
      <c r="AR5635" s="18">
        <f t="shared" si="789"/>
        <v>0</v>
      </c>
      <c r="AS5635" s="18">
        <f t="shared" si="790"/>
        <v>0</v>
      </c>
      <c r="AT5635" s="18">
        <f t="shared" si="791"/>
        <v>0</v>
      </c>
      <c r="AU5635" s="1" t="s">
        <v>3860</v>
      </c>
      <c r="AV5635" s="1" t="s">
        <v>3861</v>
      </c>
      <c r="AW5635" s="1" t="s">
        <v>3862</v>
      </c>
      <c r="AX5635" s="1" t="s">
        <v>3863</v>
      </c>
      <c r="AY5635" s="1" t="s">
        <v>3864</v>
      </c>
      <c r="AZ5635" s="1" t="s">
        <v>3865</v>
      </c>
      <c r="BA5635" s="1" t="s">
        <v>3866</v>
      </c>
      <c r="BB5635" s="1" t="s">
        <v>3867</v>
      </c>
      <c r="BC5635" s="1" t="s">
        <v>4</v>
      </c>
      <c r="BD5635" s="1" t="s">
        <v>4</v>
      </c>
      <c r="BF5635" s="1" t="s">
        <v>3868</v>
      </c>
      <c r="BG5635" s="1" t="s">
        <v>44</v>
      </c>
      <c r="BH5635" s="1" t="s">
        <v>304</v>
      </c>
      <c r="BL5635" s="1">
        <v>0</v>
      </c>
      <c r="BM5635" s="1" t="s">
        <v>3869</v>
      </c>
      <c r="BR5635" s="1" t="s">
        <v>3870</v>
      </c>
      <c r="BS5635" s="1">
        <v>0.54</v>
      </c>
      <c r="BT5635" s="1" t="s">
        <v>4</v>
      </c>
      <c r="BU5635" s="1" t="s">
        <v>4</v>
      </c>
      <c r="BZ5635" s="1" t="s">
        <v>4</v>
      </c>
    </row>
    <row r="5636" spans="1:78" x14ac:dyDescent="0.25">
      <c r="A5636" s="2" t="s">
        <v>3871</v>
      </c>
      <c r="B5636" s="1">
        <v>8848</v>
      </c>
      <c r="C5636" s="1">
        <v>13</v>
      </c>
      <c r="D5636" s="1">
        <v>45148691</v>
      </c>
      <c r="E5636" s="1">
        <v>45148693</v>
      </c>
      <c r="F5636" s="1" t="s">
        <v>6</v>
      </c>
      <c r="G5636" s="2" t="s">
        <v>3874</v>
      </c>
      <c r="H5636" s="2" t="s">
        <v>3877</v>
      </c>
      <c r="I5636" s="2" t="s">
        <v>3878</v>
      </c>
      <c r="J5636" s="2" t="s">
        <v>3879</v>
      </c>
      <c r="K5636" s="2" t="s">
        <v>153</v>
      </c>
      <c r="L5636" s="1" t="s">
        <v>8</v>
      </c>
      <c r="M5636" s="1" t="s">
        <v>3872</v>
      </c>
      <c r="N5636" s="1" t="s">
        <v>10</v>
      </c>
      <c r="O5636" s="1" t="s">
        <v>10</v>
      </c>
      <c r="P5636" s="1" t="s">
        <v>3873</v>
      </c>
      <c r="R5636" s="1" t="s">
        <v>3875</v>
      </c>
      <c r="S5636" s="1" t="s">
        <v>10</v>
      </c>
      <c r="T5636" s="1">
        <v>1</v>
      </c>
      <c r="U5636" s="1" t="s">
        <v>3876</v>
      </c>
      <c r="V5636" s="3">
        <v>5</v>
      </c>
      <c r="W5636" s="12" t="e">
        <v>#N/A</v>
      </c>
      <c r="X5636" s="12" t="e">
        <v>#N/A</v>
      </c>
      <c r="Y5636" s="12" t="e">
        <v>#N/A</v>
      </c>
      <c r="Z5636" s="9" t="s">
        <v>4</v>
      </c>
      <c r="AA5636" s="10" t="s">
        <v>4</v>
      </c>
      <c r="AB5636" s="10" t="s">
        <v>4</v>
      </c>
      <c r="AC5636" s="20">
        <v>0</v>
      </c>
      <c r="AD5636" s="20">
        <v>0</v>
      </c>
      <c r="AE5636" s="20">
        <v>0</v>
      </c>
      <c r="AF5636" s="15">
        <v>0.01</v>
      </c>
      <c r="AG5636" s="16">
        <v>8</v>
      </c>
      <c r="AH5636" s="16">
        <v>706</v>
      </c>
      <c r="AI5636" s="22">
        <v>0.04</v>
      </c>
      <c r="AJ5636" s="22">
        <v>7.2619944130330504E-3</v>
      </c>
      <c r="AK5636" s="22">
        <v>7.9832215136228901E-2</v>
      </c>
      <c r="AL5636" s="18">
        <f t="shared" ref="AL5636:AL5667" si="792">IF(AC5636&gt;0.25,1,0)</f>
        <v>0</v>
      </c>
      <c r="AM5636" s="18">
        <f t="shared" ref="AM5636:AM5667" si="793">IF(AC5636&gt;0.5,1,0)</f>
        <v>0</v>
      </c>
      <c r="AN5636" s="18">
        <f t="shared" ref="AN5636:AN5667" si="794">IF(AC5636&gt;0.75,1,0)</f>
        <v>0</v>
      </c>
      <c r="AO5636" s="18">
        <f t="shared" ref="AO5636:AO5667" si="795">IF(AI5636&gt;0.25,1,0)</f>
        <v>0</v>
      </c>
      <c r="AP5636" s="18">
        <f t="shared" ref="AP5636:AP5667" si="796">IF(AI5636&gt;0.5,1,0)</f>
        <v>0</v>
      </c>
      <c r="AQ5636" s="18">
        <f t="shared" ref="AQ5636:AQ5667" si="797">IF(AI5636&gt;0.75,1,0)</f>
        <v>0</v>
      </c>
      <c r="AR5636" s="18">
        <f t="shared" ref="AR5636:AR5667" si="798">IF(AE5636&lt;AJ5636,1,0)</f>
        <v>1</v>
      </c>
      <c r="AS5636" s="18">
        <f t="shared" ref="AS5636:AS5667" si="799">IF(AE5636&lt;AI5636,1,0)</f>
        <v>1</v>
      </c>
      <c r="AT5636" s="18">
        <f t="shared" ref="AT5636:AT5667" si="800">IF(AJ5636&gt;AC5636,1,0)</f>
        <v>1</v>
      </c>
      <c r="AU5636" s="1" t="s">
        <v>3880</v>
      </c>
      <c r="AV5636" s="1" t="s">
        <v>3881</v>
      </c>
      <c r="AW5636" s="1" t="s">
        <v>3882</v>
      </c>
      <c r="AX5636" s="1" t="s">
        <v>3883</v>
      </c>
      <c r="AY5636" s="1" t="s">
        <v>3884</v>
      </c>
      <c r="AZ5636" s="1" t="s">
        <v>3885</v>
      </c>
      <c r="BA5636" s="1" t="s">
        <v>3886</v>
      </c>
      <c r="BB5636" s="1" t="s">
        <v>1360</v>
      </c>
      <c r="BC5636" s="1" t="s">
        <v>4</v>
      </c>
      <c r="BD5636" s="1" t="s">
        <v>4</v>
      </c>
      <c r="BF5636" s="1" t="s">
        <v>3887</v>
      </c>
      <c r="BG5636" s="1" t="s">
        <v>2313</v>
      </c>
      <c r="BH5636" s="1" t="s">
        <v>3888</v>
      </c>
      <c r="BL5636" s="1">
        <v>0</v>
      </c>
      <c r="BN5636" s="1" t="s">
        <v>3889</v>
      </c>
      <c r="BP5636" s="1" t="s">
        <v>3890</v>
      </c>
      <c r="BR5636" s="1" t="s">
        <v>3891</v>
      </c>
      <c r="BS5636" s="1">
        <v>0.40400000000000003</v>
      </c>
      <c r="BT5636" s="1" t="s">
        <v>4</v>
      </c>
      <c r="BU5636" s="1" t="s">
        <v>4</v>
      </c>
      <c r="BZ5636" s="1" t="s">
        <v>4</v>
      </c>
    </row>
    <row r="5637" spans="1:78" x14ac:dyDescent="0.25">
      <c r="A5637" s="2" t="s">
        <v>3892</v>
      </c>
      <c r="B5637" s="1">
        <v>10098</v>
      </c>
      <c r="C5637" s="1">
        <v>4</v>
      </c>
      <c r="D5637" s="1">
        <v>99428874</v>
      </c>
      <c r="E5637" s="1">
        <v>99428874</v>
      </c>
      <c r="F5637" s="1" t="s">
        <v>6</v>
      </c>
      <c r="G5637" s="2" t="s">
        <v>3893</v>
      </c>
      <c r="H5637" s="2" t="s">
        <v>3895</v>
      </c>
      <c r="I5637" s="2" t="s">
        <v>3896</v>
      </c>
      <c r="J5637" s="2" t="s">
        <v>3897</v>
      </c>
      <c r="K5637" s="2" t="s">
        <v>49</v>
      </c>
      <c r="L5637" s="1" t="s">
        <v>50</v>
      </c>
      <c r="M5637" s="1" t="s">
        <v>51</v>
      </c>
      <c r="N5637" s="1" t="s">
        <v>31</v>
      </c>
      <c r="O5637" s="1" t="s">
        <v>31</v>
      </c>
      <c r="R5637" s="1" t="s">
        <v>3894</v>
      </c>
      <c r="S5637" s="1" t="s">
        <v>10</v>
      </c>
      <c r="T5637" s="1">
        <v>2</v>
      </c>
      <c r="U5637" s="1">
        <v>437</v>
      </c>
      <c r="V5637" s="3">
        <v>5</v>
      </c>
      <c r="W5637" s="12" t="e">
        <v>#N/A</v>
      </c>
      <c r="X5637" s="12" t="e">
        <v>#N/A</v>
      </c>
      <c r="Y5637" s="12" t="e">
        <v>#N/A</v>
      </c>
      <c r="Z5637" s="9">
        <v>0</v>
      </c>
      <c r="AA5637" s="10">
        <v>0</v>
      </c>
      <c r="AB5637" s="10">
        <v>146</v>
      </c>
      <c r="AC5637" s="20">
        <v>0</v>
      </c>
      <c r="AD5637" s="20">
        <v>0</v>
      </c>
      <c r="AE5637" s="20">
        <v>0.10100385037736</v>
      </c>
      <c r="AF5637" s="15">
        <v>0.231707</v>
      </c>
      <c r="AG5637" s="16">
        <v>38</v>
      </c>
      <c r="AH5637" s="16">
        <v>126</v>
      </c>
      <c r="AI5637" s="22">
        <v>0.54</v>
      </c>
      <c r="AJ5637" s="22">
        <v>0.45299391673514799</v>
      </c>
      <c r="AK5637" s="22">
        <v>0.93082361958328197</v>
      </c>
      <c r="AL5637" s="18">
        <f t="shared" si="792"/>
        <v>0</v>
      </c>
      <c r="AM5637" s="18">
        <f t="shared" si="793"/>
        <v>0</v>
      </c>
      <c r="AN5637" s="18">
        <f t="shared" si="794"/>
        <v>0</v>
      </c>
      <c r="AO5637" s="18">
        <f t="shared" si="795"/>
        <v>1</v>
      </c>
      <c r="AP5637" s="18">
        <f t="shared" si="796"/>
        <v>1</v>
      </c>
      <c r="AQ5637" s="18">
        <f t="shared" si="797"/>
        <v>0</v>
      </c>
      <c r="AR5637" s="18">
        <f t="shared" si="798"/>
        <v>1</v>
      </c>
      <c r="AS5637" s="18">
        <f t="shared" si="799"/>
        <v>1</v>
      </c>
      <c r="AT5637" s="18">
        <f t="shared" si="800"/>
        <v>1</v>
      </c>
      <c r="AU5637" s="1" t="s">
        <v>3898</v>
      </c>
      <c r="AV5637" s="1" t="s">
        <v>3899</v>
      </c>
      <c r="AW5637" s="1" t="s">
        <v>3900</v>
      </c>
      <c r="AX5637" s="1" t="s">
        <v>3901</v>
      </c>
      <c r="AY5637" s="1" t="s">
        <v>3902</v>
      </c>
      <c r="AZ5637" s="1" t="s">
        <v>3903</v>
      </c>
      <c r="BA5637" s="1">
        <v>29</v>
      </c>
      <c r="BB5637" s="1" t="s">
        <v>80</v>
      </c>
      <c r="BC5637" s="1" t="s">
        <v>4</v>
      </c>
      <c r="BG5637" s="1" t="s">
        <v>44</v>
      </c>
      <c r="BL5637" s="1">
        <v>0</v>
      </c>
      <c r="BP5637" s="1" t="s">
        <v>3904</v>
      </c>
      <c r="BR5637" s="1" t="s">
        <v>3905</v>
      </c>
      <c r="BS5637" s="1">
        <v>0.35299999999999998</v>
      </c>
      <c r="BU5637" s="1" t="s">
        <v>4</v>
      </c>
    </row>
    <row r="5638" spans="1:78" x14ac:dyDescent="0.25">
      <c r="A5638" s="2" t="s">
        <v>3907</v>
      </c>
      <c r="B5638" s="1">
        <v>158427</v>
      </c>
      <c r="C5638" s="1">
        <v>9</v>
      </c>
      <c r="D5638" s="1">
        <v>100389740</v>
      </c>
      <c r="E5638" s="1">
        <v>100389740</v>
      </c>
      <c r="F5638" s="1" t="s">
        <v>6</v>
      </c>
      <c r="G5638" s="2" t="s">
        <v>3908</v>
      </c>
      <c r="H5638" s="2" t="s">
        <v>3910</v>
      </c>
      <c r="I5638" s="2" t="s">
        <v>3911</v>
      </c>
      <c r="J5638" s="2" t="s">
        <v>3912</v>
      </c>
      <c r="K5638" s="2" t="s">
        <v>135</v>
      </c>
      <c r="L5638" s="1" t="s">
        <v>50</v>
      </c>
      <c r="M5638" s="1" t="s">
        <v>90</v>
      </c>
      <c r="N5638" s="1" t="s">
        <v>31</v>
      </c>
      <c r="O5638" s="1" t="s">
        <v>31</v>
      </c>
      <c r="R5638" s="1" t="s">
        <v>3909</v>
      </c>
      <c r="S5638" s="1" t="s">
        <v>10</v>
      </c>
      <c r="T5638" s="1">
        <v>2</v>
      </c>
      <c r="U5638" s="1">
        <v>593</v>
      </c>
      <c r="V5638" s="3">
        <v>5</v>
      </c>
      <c r="W5638" s="12" t="e">
        <v>#N/A</v>
      </c>
      <c r="X5638" s="12" t="e">
        <v>#N/A</v>
      </c>
      <c r="Y5638" s="12" t="e">
        <v>#N/A</v>
      </c>
      <c r="Z5638" s="9">
        <v>0</v>
      </c>
      <c r="AA5638" s="10">
        <v>0</v>
      </c>
      <c r="AB5638" s="10">
        <v>534</v>
      </c>
      <c r="AC5638" s="20">
        <v>0</v>
      </c>
      <c r="AD5638" s="20">
        <v>0</v>
      </c>
      <c r="AE5638" s="20">
        <v>3.1572654393614098E-2</v>
      </c>
      <c r="AF5638" s="15">
        <v>0.116092</v>
      </c>
      <c r="AG5638" s="16">
        <v>101</v>
      </c>
      <c r="AH5638" s="16">
        <v>769</v>
      </c>
      <c r="AI5638" s="22">
        <v>0.42</v>
      </c>
      <c r="AJ5638" s="22">
        <v>0.30314921605114098</v>
      </c>
      <c r="AK5638" s="22">
        <v>0.54428390018806405</v>
      </c>
      <c r="AL5638" s="18">
        <f t="shared" si="792"/>
        <v>0</v>
      </c>
      <c r="AM5638" s="18">
        <f t="shared" si="793"/>
        <v>0</v>
      </c>
      <c r="AN5638" s="18">
        <f t="shared" si="794"/>
        <v>0</v>
      </c>
      <c r="AO5638" s="18">
        <f t="shared" si="795"/>
        <v>1</v>
      </c>
      <c r="AP5638" s="18">
        <f t="shared" si="796"/>
        <v>0</v>
      </c>
      <c r="AQ5638" s="18">
        <f t="shared" si="797"/>
        <v>0</v>
      </c>
      <c r="AR5638" s="18">
        <f t="shared" si="798"/>
        <v>1</v>
      </c>
      <c r="AS5638" s="18">
        <f t="shared" si="799"/>
        <v>1</v>
      </c>
      <c r="AT5638" s="18">
        <f t="shared" si="800"/>
        <v>1</v>
      </c>
      <c r="AU5638" s="1" t="s">
        <v>3913</v>
      </c>
      <c r="AV5638" s="1" t="s">
        <v>3914</v>
      </c>
      <c r="AW5638" s="1" t="s">
        <v>3915</v>
      </c>
      <c r="AX5638" s="1" t="s">
        <v>3916</v>
      </c>
      <c r="AY5638" s="1" t="s">
        <v>3917</v>
      </c>
      <c r="AZ5638" s="1" t="s">
        <v>3918</v>
      </c>
      <c r="BA5638" s="1">
        <v>35</v>
      </c>
      <c r="BC5638" s="1" t="s">
        <v>4</v>
      </c>
      <c r="BK5638" s="1" t="s">
        <v>1135</v>
      </c>
      <c r="BL5638" s="1">
        <v>2</v>
      </c>
      <c r="BR5638" s="1" t="s">
        <v>3919</v>
      </c>
      <c r="BS5638" s="1">
        <v>0.36299999999999999</v>
      </c>
      <c r="BU5638" s="1" t="s">
        <v>4</v>
      </c>
    </row>
    <row r="5639" spans="1:78" x14ac:dyDescent="0.25">
      <c r="A5639" s="2" t="s">
        <v>3920</v>
      </c>
      <c r="B5639" s="1">
        <v>167838</v>
      </c>
      <c r="C5639" s="1">
        <v>6</v>
      </c>
      <c r="D5639" s="1">
        <v>139564223</v>
      </c>
      <c r="E5639" s="1">
        <v>139564224</v>
      </c>
      <c r="F5639" s="1" t="s">
        <v>6</v>
      </c>
      <c r="G5639" s="2" t="s">
        <v>3921</v>
      </c>
      <c r="H5639" s="2" t="s">
        <v>3924</v>
      </c>
      <c r="I5639" s="2" t="s">
        <v>3925</v>
      </c>
      <c r="J5639" s="2" t="s">
        <v>3926</v>
      </c>
      <c r="K5639" s="2" t="s">
        <v>436</v>
      </c>
      <c r="L5639" s="1" t="s">
        <v>437</v>
      </c>
      <c r="M5639" s="1" t="s">
        <v>10</v>
      </c>
      <c r="N5639" s="1" t="s">
        <v>90</v>
      </c>
      <c r="O5639" s="1" t="s">
        <v>90</v>
      </c>
      <c r="R5639" s="1" t="s">
        <v>3922</v>
      </c>
      <c r="S5639" s="1" t="s">
        <v>10</v>
      </c>
      <c r="T5639" s="1">
        <v>10</v>
      </c>
      <c r="U5639" s="1" t="s">
        <v>3923</v>
      </c>
      <c r="V5639" s="3">
        <v>5</v>
      </c>
      <c r="W5639" s="12" t="e">
        <v>#N/A</v>
      </c>
      <c r="X5639" s="12" t="e">
        <v>#N/A</v>
      </c>
      <c r="Y5639" s="12" t="e">
        <v>#N/A</v>
      </c>
      <c r="Z5639" s="9">
        <v>0.02</v>
      </c>
      <c r="AA5639" s="10">
        <v>9</v>
      </c>
      <c r="AB5639" s="10">
        <v>465</v>
      </c>
      <c r="AC5639" s="20">
        <v>0.08</v>
      </c>
      <c r="AD5639" s="20">
        <v>2.6036065412080801E-2</v>
      </c>
      <c r="AE5639" s="20">
        <v>0.163995046683587</v>
      </c>
      <c r="AF5639" s="15">
        <v>0.03</v>
      </c>
      <c r="AG5639" s="16">
        <v>13</v>
      </c>
      <c r="AH5639" s="16">
        <v>399</v>
      </c>
      <c r="AI5639" s="22">
        <v>7.0000000000000007E-2</v>
      </c>
      <c r="AJ5639" s="22">
        <v>2.9069553143312499E-2</v>
      </c>
      <c r="AK5639" s="22">
        <v>0.12682400460871199</v>
      </c>
      <c r="AL5639" s="18">
        <f t="shared" si="792"/>
        <v>0</v>
      </c>
      <c r="AM5639" s="18">
        <f t="shared" si="793"/>
        <v>0</v>
      </c>
      <c r="AN5639" s="18">
        <f t="shared" si="794"/>
        <v>0</v>
      </c>
      <c r="AO5639" s="18">
        <f t="shared" si="795"/>
        <v>0</v>
      </c>
      <c r="AP5639" s="18">
        <f t="shared" si="796"/>
        <v>0</v>
      </c>
      <c r="AQ5639" s="18">
        <f t="shared" si="797"/>
        <v>0</v>
      </c>
      <c r="AR5639" s="18">
        <f t="shared" si="798"/>
        <v>0</v>
      </c>
      <c r="AS5639" s="18">
        <f t="shared" si="799"/>
        <v>0</v>
      </c>
      <c r="AT5639" s="18">
        <f t="shared" si="800"/>
        <v>0</v>
      </c>
      <c r="AV5639" s="1" t="s">
        <v>3927</v>
      </c>
      <c r="AW5639" s="1" t="s">
        <v>3928</v>
      </c>
      <c r="AX5639" s="1" t="s">
        <v>3929</v>
      </c>
      <c r="AY5639" s="1" t="s">
        <v>3930</v>
      </c>
      <c r="AZ5639" s="1" t="s">
        <v>3931</v>
      </c>
      <c r="BA5639" s="1" t="s">
        <v>3932</v>
      </c>
      <c r="BC5639" s="1" t="s">
        <v>4</v>
      </c>
      <c r="BD5639" s="1" t="s">
        <v>4</v>
      </c>
      <c r="BG5639" s="1" t="s">
        <v>642</v>
      </c>
      <c r="BK5639" s="1" t="s">
        <v>3933</v>
      </c>
      <c r="BL5639" s="1">
        <v>2</v>
      </c>
      <c r="BP5639" s="1" t="s">
        <v>3934</v>
      </c>
      <c r="BR5639" s="1" t="s">
        <v>3935</v>
      </c>
      <c r="BS5639" s="1">
        <v>0.48</v>
      </c>
      <c r="BT5639" s="1" t="s">
        <v>4</v>
      </c>
      <c r="BU5639" s="1" t="s">
        <v>4</v>
      </c>
      <c r="BZ5639" s="1" t="s">
        <v>4</v>
      </c>
    </row>
    <row r="5640" spans="1:78" x14ac:dyDescent="0.25">
      <c r="A5640" s="2" t="s">
        <v>3936</v>
      </c>
      <c r="B5640" s="1">
        <v>50613</v>
      </c>
      <c r="C5640" s="1">
        <v>11</v>
      </c>
      <c r="D5640" s="1">
        <v>5529918</v>
      </c>
      <c r="E5640" s="1">
        <v>5529920</v>
      </c>
      <c r="F5640" s="1" t="s">
        <v>6</v>
      </c>
      <c r="G5640" s="2" t="s">
        <v>3938</v>
      </c>
      <c r="H5640" s="2" t="s">
        <v>3941</v>
      </c>
      <c r="I5640" s="2" t="s">
        <v>3942</v>
      </c>
      <c r="J5640" s="2" t="s">
        <v>3943</v>
      </c>
      <c r="K5640" s="2" t="s">
        <v>153</v>
      </c>
      <c r="L5640" s="1" t="s">
        <v>8</v>
      </c>
      <c r="M5640" s="1" t="s">
        <v>2602</v>
      </c>
      <c r="N5640" s="1" t="s">
        <v>10</v>
      </c>
      <c r="O5640" s="1" t="s">
        <v>10</v>
      </c>
      <c r="P5640" s="1" t="s">
        <v>3937</v>
      </c>
      <c r="Q5640" s="1" t="s">
        <v>646</v>
      </c>
      <c r="R5640" s="1" t="s">
        <v>3939</v>
      </c>
      <c r="S5640" s="1" t="s">
        <v>10</v>
      </c>
      <c r="T5640" s="1">
        <v>2</v>
      </c>
      <c r="U5640" s="1" t="s">
        <v>3940</v>
      </c>
      <c r="V5640" s="3">
        <v>5</v>
      </c>
      <c r="W5640" s="12" t="e">
        <v>#N/A</v>
      </c>
      <c r="X5640" s="12" t="e">
        <v>#N/A</v>
      </c>
      <c r="Y5640" s="12" t="e">
        <v>#N/A</v>
      </c>
      <c r="Z5640" s="9">
        <v>0.03</v>
      </c>
      <c r="AA5640" s="10">
        <v>17</v>
      </c>
      <c r="AB5640" s="10">
        <v>504</v>
      </c>
      <c r="AC5640" s="20">
        <v>0.13</v>
      </c>
      <c r="AD5640" s="20">
        <v>6.14736483132668E-2</v>
      </c>
      <c r="AE5640" s="20">
        <v>0.23378292899369099</v>
      </c>
      <c r="AF5640" s="15">
        <v>0.04</v>
      </c>
      <c r="AG5640" s="16">
        <v>17</v>
      </c>
      <c r="AH5640" s="16">
        <v>399</v>
      </c>
      <c r="AI5640" s="22">
        <v>0.09</v>
      </c>
      <c r="AJ5640" s="22">
        <v>4.1564754615340503E-2</v>
      </c>
      <c r="AK5640" s="22">
        <v>0.148963503140288</v>
      </c>
      <c r="AL5640" s="18">
        <f t="shared" si="792"/>
        <v>0</v>
      </c>
      <c r="AM5640" s="18">
        <f t="shared" si="793"/>
        <v>0</v>
      </c>
      <c r="AN5640" s="18">
        <f t="shared" si="794"/>
        <v>0</v>
      </c>
      <c r="AO5640" s="18">
        <f t="shared" si="795"/>
        <v>0</v>
      </c>
      <c r="AP5640" s="18">
        <f t="shared" si="796"/>
        <v>0</v>
      </c>
      <c r="AQ5640" s="18">
        <f t="shared" si="797"/>
        <v>0</v>
      </c>
      <c r="AR5640" s="18">
        <f t="shared" si="798"/>
        <v>0</v>
      </c>
      <c r="AS5640" s="18">
        <f t="shared" si="799"/>
        <v>0</v>
      </c>
      <c r="AT5640" s="18">
        <f t="shared" si="800"/>
        <v>0</v>
      </c>
      <c r="AU5640" s="1" t="s">
        <v>3944</v>
      </c>
      <c r="AV5640" s="1" t="s">
        <v>3945</v>
      </c>
      <c r="AW5640" s="1" t="s">
        <v>3946</v>
      </c>
      <c r="AX5640" s="1" t="s">
        <v>3947</v>
      </c>
      <c r="AY5640" s="1" t="s">
        <v>3948</v>
      </c>
      <c r="AZ5640" s="1" t="s">
        <v>3949</v>
      </c>
      <c r="BA5640" s="1">
        <v>290</v>
      </c>
      <c r="BC5640" s="1" t="s">
        <v>4</v>
      </c>
      <c r="BD5640" s="1" t="s">
        <v>4</v>
      </c>
      <c r="BK5640" s="1" t="s">
        <v>3950</v>
      </c>
      <c r="BL5640" s="1">
        <v>3</v>
      </c>
      <c r="BN5640" s="1" t="s">
        <v>3951</v>
      </c>
      <c r="BP5640" s="1" t="s">
        <v>3952</v>
      </c>
      <c r="BR5640" s="1" t="s">
        <v>3953</v>
      </c>
      <c r="BS5640" s="1">
        <v>0.53700000000000003</v>
      </c>
      <c r="BT5640" s="1" t="s">
        <v>4</v>
      </c>
      <c r="BU5640" s="1" t="s">
        <v>4</v>
      </c>
      <c r="BZ5640" s="1" t="s">
        <v>4</v>
      </c>
    </row>
    <row r="5641" spans="1:78" x14ac:dyDescent="0.25">
      <c r="A5641" s="2" t="s">
        <v>3954</v>
      </c>
      <c r="B5641" s="1">
        <v>51366</v>
      </c>
      <c r="C5641" s="1">
        <v>8</v>
      </c>
      <c r="D5641" s="1">
        <v>103289348</v>
      </c>
      <c r="E5641" s="1">
        <v>103289349</v>
      </c>
      <c r="F5641" s="1" t="s">
        <v>6</v>
      </c>
      <c r="G5641" s="2" t="s">
        <v>3955</v>
      </c>
      <c r="H5641" s="2" t="s">
        <v>3958</v>
      </c>
      <c r="I5641" s="2" t="s">
        <v>3959</v>
      </c>
      <c r="J5641" s="2" t="s">
        <v>3960</v>
      </c>
      <c r="K5641" s="2" t="s">
        <v>436</v>
      </c>
      <c r="L5641" s="1" t="s">
        <v>437</v>
      </c>
      <c r="M5641" s="1" t="s">
        <v>10</v>
      </c>
      <c r="N5641" s="1" t="s">
        <v>52</v>
      </c>
      <c r="O5641" s="1" t="s">
        <v>52</v>
      </c>
      <c r="R5641" s="1" t="s">
        <v>3956</v>
      </c>
      <c r="S5641" s="1" t="s">
        <v>10</v>
      </c>
      <c r="T5641" s="1">
        <v>45</v>
      </c>
      <c r="U5641" s="1" t="s">
        <v>3957</v>
      </c>
      <c r="V5641" s="3">
        <v>5</v>
      </c>
      <c r="W5641" s="12" t="e">
        <v>#N/A</v>
      </c>
      <c r="X5641" s="12" t="e">
        <v>#N/A</v>
      </c>
      <c r="Y5641" s="12" t="e">
        <v>#N/A</v>
      </c>
      <c r="Z5641" s="9" t="s">
        <v>4</v>
      </c>
      <c r="AA5641" s="10" t="s">
        <v>4</v>
      </c>
      <c r="AB5641" s="10" t="s">
        <v>4</v>
      </c>
      <c r="AC5641" s="20">
        <v>0</v>
      </c>
      <c r="AD5641" s="20">
        <v>0</v>
      </c>
      <c r="AE5641" s="20">
        <v>0</v>
      </c>
      <c r="AF5641" s="15">
        <v>0.01</v>
      </c>
      <c r="AG5641" s="16">
        <v>7</v>
      </c>
      <c r="AH5641" s="16">
        <v>490</v>
      </c>
      <c r="AI5641" s="22">
        <v>0.04</v>
      </c>
      <c r="AJ5641" s="22">
        <v>9.3137023712950105E-3</v>
      </c>
      <c r="AK5641" s="22">
        <v>8.4968960682455505E-2</v>
      </c>
      <c r="AL5641" s="18">
        <f t="shared" si="792"/>
        <v>0</v>
      </c>
      <c r="AM5641" s="18">
        <f t="shared" si="793"/>
        <v>0</v>
      </c>
      <c r="AN5641" s="18">
        <f t="shared" si="794"/>
        <v>0</v>
      </c>
      <c r="AO5641" s="18">
        <f t="shared" si="795"/>
        <v>0</v>
      </c>
      <c r="AP5641" s="18">
        <f t="shared" si="796"/>
        <v>0</v>
      </c>
      <c r="AQ5641" s="18">
        <f t="shared" si="797"/>
        <v>0</v>
      </c>
      <c r="AR5641" s="18">
        <f t="shared" si="798"/>
        <v>1</v>
      </c>
      <c r="AS5641" s="18">
        <f t="shared" si="799"/>
        <v>1</v>
      </c>
      <c r="AT5641" s="18">
        <f t="shared" si="800"/>
        <v>1</v>
      </c>
      <c r="AU5641" s="1" t="s">
        <v>3961</v>
      </c>
      <c r="AV5641" s="1" t="s">
        <v>3962</v>
      </c>
      <c r="AW5641" s="1" t="s">
        <v>3963</v>
      </c>
      <c r="AX5641" s="1" t="s">
        <v>3964</v>
      </c>
      <c r="AY5641" s="1" t="s">
        <v>3965</v>
      </c>
      <c r="AZ5641" s="1" t="s">
        <v>3966</v>
      </c>
      <c r="BA5641" s="1" t="s">
        <v>3967</v>
      </c>
      <c r="BC5641" s="1" t="s">
        <v>4</v>
      </c>
      <c r="BD5641" s="1" t="s">
        <v>4</v>
      </c>
      <c r="BF5641" s="1" t="s">
        <v>3968</v>
      </c>
      <c r="BG5641" s="1" t="s">
        <v>3969</v>
      </c>
      <c r="BH5641" s="1" t="s">
        <v>3970</v>
      </c>
      <c r="BK5641" s="1" t="s">
        <v>3971</v>
      </c>
      <c r="BL5641" s="1">
        <v>28</v>
      </c>
      <c r="BM5641" s="1" t="s">
        <v>3972</v>
      </c>
      <c r="BO5641" s="1" t="s">
        <v>3973</v>
      </c>
      <c r="BR5641" s="1" t="s">
        <v>3974</v>
      </c>
      <c r="BS5641" s="1">
        <v>0.38100000000000001</v>
      </c>
      <c r="BT5641" s="1" t="s">
        <v>4</v>
      </c>
      <c r="BU5641" s="1" t="s">
        <v>4</v>
      </c>
      <c r="BZ5641" s="1" t="s">
        <v>4</v>
      </c>
    </row>
    <row r="5642" spans="1:78" x14ac:dyDescent="0.25">
      <c r="A5642" s="2" t="s">
        <v>3975</v>
      </c>
      <c r="B5642" s="1">
        <v>7352</v>
      </c>
      <c r="C5642" s="1">
        <v>11</v>
      </c>
      <c r="D5642" s="1">
        <v>73712367</v>
      </c>
      <c r="E5642" s="1">
        <v>73712367</v>
      </c>
      <c r="F5642" s="1" t="s">
        <v>6</v>
      </c>
      <c r="G5642" s="2" t="s">
        <v>3976</v>
      </c>
      <c r="K5642" s="2" t="s">
        <v>586</v>
      </c>
      <c r="L5642" s="1" t="s">
        <v>50</v>
      </c>
      <c r="M5642" s="1" t="s">
        <v>90</v>
      </c>
      <c r="N5642" s="1" t="s">
        <v>31</v>
      </c>
      <c r="O5642" s="1" t="s">
        <v>31</v>
      </c>
      <c r="R5642" s="1" t="s">
        <v>3977</v>
      </c>
      <c r="S5642" s="1" t="s">
        <v>10</v>
      </c>
      <c r="T5642" s="1">
        <v>7</v>
      </c>
      <c r="U5642" s="1" t="s">
        <v>4</v>
      </c>
      <c r="V5642" s="3">
        <v>5</v>
      </c>
      <c r="W5642" s="12" t="e">
        <v>#N/A</v>
      </c>
      <c r="X5642" s="12" t="e">
        <v>#N/A</v>
      </c>
      <c r="Y5642" s="12" t="e">
        <v>#N/A</v>
      </c>
      <c r="Z5642" s="9">
        <v>0.23333300000000001</v>
      </c>
      <c r="AA5642" s="10">
        <v>7</v>
      </c>
      <c r="AB5642" s="10">
        <v>23</v>
      </c>
      <c r="AC5642" s="20">
        <v>0.94</v>
      </c>
      <c r="AD5642" s="20">
        <v>0.34408417576146999</v>
      </c>
      <c r="AE5642" s="20">
        <v>0.98782885065850001</v>
      </c>
      <c r="AF5642" s="15">
        <v>0.193548</v>
      </c>
      <c r="AG5642" s="16">
        <v>6</v>
      </c>
      <c r="AH5642" s="16">
        <v>25</v>
      </c>
      <c r="AI5642" s="22">
        <v>0.37</v>
      </c>
      <c r="AJ5642" s="22">
        <v>0.18061186808068</v>
      </c>
      <c r="AK5642" s="22">
        <v>0.96213004633975596</v>
      </c>
      <c r="AL5642" s="18">
        <f t="shared" si="792"/>
        <v>1</v>
      </c>
      <c r="AM5642" s="18">
        <f t="shared" si="793"/>
        <v>1</v>
      </c>
      <c r="AN5642" s="18">
        <f t="shared" si="794"/>
        <v>1</v>
      </c>
      <c r="AO5642" s="18">
        <f t="shared" si="795"/>
        <v>1</v>
      </c>
      <c r="AP5642" s="18">
        <f t="shared" si="796"/>
        <v>0</v>
      </c>
      <c r="AQ5642" s="18">
        <f t="shared" si="797"/>
        <v>0</v>
      </c>
      <c r="AR5642" s="18">
        <f t="shared" si="798"/>
        <v>0</v>
      </c>
      <c r="AS5642" s="18">
        <f t="shared" si="799"/>
        <v>0</v>
      </c>
      <c r="AT5642" s="18">
        <f t="shared" si="800"/>
        <v>0</v>
      </c>
      <c r="AV5642" s="1" t="s">
        <v>3978</v>
      </c>
      <c r="AW5642" s="1" t="s">
        <v>3979</v>
      </c>
      <c r="AX5642" s="1" t="s">
        <v>3980</v>
      </c>
      <c r="AY5642" s="1" t="s">
        <v>3981</v>
      </c>
      <c r="AZ5642" s="1" t="s">
        <v>3982</v>
      </c>
      <c r="BA5642" s="1" t="s">
        <v>4</v>
      </c>
      <c r="BC5642" s="1" t="s">
        <v>4</v>
      </c>
      <c r="BF5642" s="1" t="s">
        <v>3983</v>
      </c>
      <c r="BG5642" s="1" t="s">
        <v>3411</v>
      </c>
      <c r="BH5642" s="1" t="s">
        <v>3772</v>
      </c>
      <c r="BK5642" s="1" t="s">
        <v>359</v>
      </c>
      <c r="BL5642" s="1">
        <v>1</v>
      </c>
      <c r="BM5642" s="1" t="s">
        <v>3984</v>
      </c>
      <c r="BR5642" s="1" t="s">
        <v>3985</v>
      </c>
      <c r="BS5642" s="1">
        <v>0.45800000000000002</v>
      </c>
      <c r="BU5642" s="1" t="s">
        <v>4</v>
      </c>
    </row>
    <row r="5643" spans="1:78" x14ac:dyDescent="0.25">
      <c r="A5643" s="2" t="s">
        <v>11</v>
      </c>
      <c r="B5643" s="1">
        <v>0</v>
      </c>
      <c r="C5643" s="1">
        <v>14</v>
      </c>
      <c r="D5643" s="1">
        <v>66480361</v>
      </c>
      <c r="E5643" s="1">
        <v>66480362</v>
      </c>
      <c r="F5643" s="1" t="s">
        <v>6</v>
      </c>
      <c r="G5643" s="2" t="s">
        <v>3991</v>
      </c>
      <c r="H5643" s="2" t="s">
        <v>3994</v>
      </c>
      <c r="I5643" s="2" t="s">
        <v>3995</v>
      </c>
      <c r="J5643" s="2" t="s">
        <v>3996</v>
      </c>
      <c r="K5643" s="2" t="s">
        <v>436</v>
      </c>
      <c r="L5643" s="1" t="s">
        <v>437</v>
      </c>
      <c r="M5643" s="1" t="s">
        <v>10</v>
      </c>
      <c r="N5643" s="1" t="s">
        <v>52</v>
      </c>
      <c r="O5643" s="1" t="s">
        <v>52</v>
      </c>
      <c r="R5643" s="1" t="s">
        <v>3992</v>
      </c>
      <c r="S5643" s="1" t="s">
        <v>10</v>
      </c>
      <c r="T5643" s="1">
        <v>1</v>
      </c>
      <c r="U5643" s="1" t="s">
        <v>3993</v>
      </c>
      <c r="V5643" s="3">
        <v>5</v>
      </c>
      <c r="W5643" s="12" t="e">
        <v>#N/A</v>
      </c>
      <c r="X5643" s="12" t="e">
        <v>#N/A</v>
      </c>
      <c r="Y5643" s="12" t="e">
        <v>#N/A</v>
      </c>
      <c r="Z5643" s="9">
        <v>0.11</v>
      </c>
      <c r="AA5643" s="10">
        <v>21</v>
      </c>
      <c r="AB5643" s="10">
        <v>162</v>
      </c>
      <c r="AC5643" s="20">
        <v>0.36</v>
      </c>
      <c r="AD5643" s="20">
        <v>0.24480331364459201</v>
      </c>
      <c r="AE5643" s="20">
        <v>0.94917996089768897</v>
      </c>
      <c r="AF5643" s="15">
        <v>0.14000000000000001</v>
      </c>
      <c r="AG5643" s="16">
        <v>34</v>
      </c>
      <c r="AH5643" s="16">
        <v>215</v>
      </c>
      <c r="AI5643" s="22">
        <v>0.22</v>
      </c>
      <c r="AJ5643" s="22">
        <v>0.19145006905999101</v>
      </c>
      <c r="AK5643" s="22">
        <v>0.52145838508055098</v>
      </c>
      <c r="AL5643" s="18">
        <f t="shared" si="792"/>
        <v>1</v>
      </c>
      <c r="AM5643" s="18">
        <f t="shared" si="793"/>
        <v>0</v>
      </c>
      <c r="AN5643" s="18">
        <f t="shared" si="794"/>
        <v>0</v>
      </c>
      <c r="AO5643" s="18">
        <f t="shared" si="795"/>
        <v>0</v>
      </c>
      <c r="AP5643" s="18">
        <f t="shared" si="796"/>
        <v>0</v>
      </c>
      <c r="AQ5643" s="18">
        <f t="shared" si="797"/>
        <v>0</v>
      </c>
      <c r="AR5643" s="18">
        <f t="shared" si="798"/>
        <v>0</v>
      </c>
      <c r="AS5643" s="18">
        <f t="shared" si="799"/>
        <v>0</v>
      </c>
      <c r="AT5643" s="18">
        <f t="shared" si="800"/>
        <v>0</v>
      </c>
      <c r="AZ5643" s="1" t="s">
        <v>3997</v>
      </c>
      <c r="BC5643" s="1" t="s">
        <v>4</v>
      </c>
      <c r="BD5643" s="1" t="s">
        <v>4</v>
      </c>
      <c r="BL5643" s="1" t="s">
        <v>4</v>
      </c>
      <c r="BR5643" s="1" t="s">
        <v>3998</v>
      </c>
      <c r="BS5643" s="1">
        <v>0.53</v>
      </c>
      <c r="BT5643" s="1" t="s">
        <v>4</v>
      </c>
      <c r="BU5643" s="1" t="s">
        <v>4</v>
      </c>
      <c r="BZ5643" s="1" t="s">
        <v>4</v>
      </c>
    </row>
    <row r="5644" spans="1:78" x14ac:dyDescent="0.25">
      <c r="A5644" s="2" t="s">
        <v>11</v>
      </c>
      <c r="B5644" s="1">
        <v>0</v>
      </c>
      <c r="C5644" s="1">
        <v>15</v>
      </c>
      <c r="D5644" s="1">
        <v>76074460</v>
      </c>
      <c r="E5644" s="1">
        <v>76074461</v>
      </c>
      <c r="F5644" s="1" t="s">
        <v>6</v>
      </c>
      <c r="G5644" s="2" t="s">
        <v>4007</v>
      </c>
      <c r="H5644" s="2" t="s">
        <v>4010</v>
      </c>
      <c r="I5644" s="2" t="s">
        <v>4011</v>
      </c>
      <c r="J5644" s="2" t="s">
        <v>4012</v>
      </c>
      <c r="K5644" s="2" t="s">
        <v>436</v>
      </c>
      <c r="L5644" s="1" t="s">
        <v>437</v>
      </c>
      <c r="M5644" s="1" t="s">
        <v>10</v>
      </c>
      <c r="N5644" s="1" t="s">
        <v>90</v>
      </c>
      <c r="O5644" s="1" t="s">
        <v>90</v>
      </c>
      <c r="P5644" s="1" t="s">
        <v>4006</v>
      </c>
      <c r="Q5644" s="1" t="s">
        <v>921</v>
      </c>
      <c r="R5644" s="1" t="s">
        <v>4008</v>
      </c>
      <c r="S5644" s="1" t="s">
        <v>6</v>
      </c>
      <c r="T5644" s="1">
        <v>8</v>
      </c>
      <c r="U5644" s="1" t="s">
        <v>4009</v>
      </c>
      <c r="V5644" s="3">
        <v>5</v>
      </c>
      <c r="W5644" s="12" t="e">
        <v>#N/A</v>
      </c>
      <c r="X5644" s="12" t="e">
        <v>#N/A</v>
      </c>
      <c r="Y5644" s="12" t="e">
        <v>#N/A</v>
      </c>
      <c r="Z5644" s="9">
        <v>0.16</v>
      </c>
      <c r="AA5644" s="10">
        <v>43</v>
      </c>
      <c r="AB5644" s="10">
        <v>220</v>
      </c>
      <c r="AC5644" s="20">
        <v>1</v>
      </c>
      <c r="AD5644" s="20">
        <v>0.38091210943367099</v>
      </c>
      <c r="AE5644" s="20">
        <v>1</v>
      </c>
      <c r="AF5644" s="15">
        <v>0.17</v>
      </c>
      <c r="AG5644" s="16">
        <v>47</v>
      </c>
      <c r="AH5644" s="16">
        <v>235</v>
      </c>
      <c r="AI5644" s="22">
        <v>0.54</v>
      </c>
      <c r="AJ5644" s="22">
        <v>0.38671967606073998</v>
      </c>
      <c r="AK5644" s="22">
        <v>0.73631847728313404</v>
      </c>
      <c r="AL5644" s="18">
        <f t="shared" si="792"/>
        <v>1</v>
      </c>
      <c r="AM5644" s="18">
        <f t="shared" si="793"/>
        <v>1</v>
      </c>
      <c r="AN5644" s="18">
        <f t="shared" si="794"/>
        <v>1</v>
      </c>
      <c r="AO5644" s="18">
        <f t="shared" si="795"/>
        <v>1</v>
      </c>
      <c r="AP5644" s="18">
        <f t="shared" si="796"/>
        <v>1</v>
      </c>
      <c r="AQ5644" s="18">
        <f t="shared" si="797"/>
        <v>0</v>
      </c>
      <c r="AR5644" s="18">
        <f t="shared" si="798"/>
        <v>0</v>
      </c>
      <c r="AS5644" s="18">
        <f t="shared" si="799"/>
        <v>0</v>
      </c>
      <c r="AT5644" s="18">
        <f t="shared" si="800"/>
        <v>0</v>
      </c>
      <c r="AU5644" s="1" t="s">
        <v>4013</v>
      </c>
      <c r="AZ5644" s="1" t="s">
        <v>4014</v>
      </c>
      <c r="BC5644" s="1" t="s">
        <v>4</v>
      </c>
      <c r="BD5644" s="1" t="s">
        <v>4</v>
      </c>
      <c r="BL5644" s="1" t="s">
        <v>4</v>
      </c>
      <c r="BR5644" s="1" t="s">
        <v>4015</v>
      </c>
      <c r="BS5644" s="1">
        <v>0.57399999999999995</v>
      </c>
      <c r="BT5644" s="1" t="s">
        <v>4</v>
      </c>
      <c r="BU5644" s="1" t="s">
        <v>4</v>
      </c>
      <c r="BZ5644" s="1" t="s">
        <v>4</v>
      </c>
    </row>
    <row r="5645" spans="1:78" x14ac:dyDescent="0.25">
      <c r="A5645" s="2" t="s">
        <v>11</v>
      </c>
      <c r="B5645" s="1">
        <v>0</v>
      </c>
      <c r="C5645" s="1">
        <v>11</v>
      </c>
      <c r="D5645" s="1">
        <v>43284025</v>
      </c>
      <c r="E5645" s="1">
        <v>43284025</v>
      </c>
      <c r="F5645" s="1" t="s">
        <v>6</v>
      </c>
      <c r="G5645" s="2" t="s">
        <v>3989</v>
      </c>
      <c r="H5645" s="2" t="s">
        <v>3990</v>
      </c>
      <c r="K5645" s="2" t="s">
        <v>107</v>
      </c>
      <c r="L5645" s="1" t="s">
        <v>50</v>
      </c>
      <c r="M5645" s="1" t="s">
        <v>51</v>
      </c>
      <c r="N5645" s="1" t="s">
        <v>52</v>
      </c>
      <c r="O5645" s="1" t="s">
        <v>52</v>
      </c>
      <c r="R5645" s="1" t="s">
        <v>3986</v>
      </c>
      <c r="S5645" s="1" t="s">
        <v>10</v>
      </c>
      <c r="T5645" s="1">
        <v>2</v>
      </c>
      <c r="U5645" s="1" t="s">
        <v>4</v>
      </c>
      <c r="V5645" s="3">
        <v>5</v>
      </c>
      <c r="W5645" s="12" t="e">
        <v>#N/A</v>
      </c>
      <c r="X5645" s="12" t="e">
        <v>#N/A</v>
      </c>
      <c r="Y5645" s="12" t="e">
        <v>#N/A</v>
      </c>
      <c r="Z5645" s="9">
        <v>0.34653499999999998</v>
      </c>
      <c r="AA5645" s="10">
        <v>35</v>
      </c>
      <c r="AB5645" s="10">
        <v>66</v>
      </c>
      <c r="AC5645" s="20">
        <v>1</v>
      </c>
      <c r="AD5645" s="20">
        <v>0.668522882580593</v>
      </c>
      <c r="AE5645" s="20">
        <v>1</v>
      </c>
      <c r="AF5645" s="15">
        <v>0</v>
      </c>
      <c r="AG5645" s="16">
        <v>0</v>
      </c>
      <c r="AH5645" s="16">
        <v>84</v>
      </c>
      <c r="AI5645" s="22">
        <v>0</v>
      </c>
      <c r="AJ5645" s="22">
        <v>0</v>
      </c>
      <c r="AK5645" s="22">
        <v>0.46252217429265902</v>
      </c>
      <c r="AL5645" s="18">
        <f t="shared" si="792"/>
        <v>1</v>
      </c>
      <c r="AM5645" s="18">
        <f t="shared" si="793"/>
        <v>1</v>
      </c>
      <c r="AN5645" s="18">
        <f t="shared" si="794"/>
        <v>1</v>
      </c>
      <c r="AO5645" s="18">
        <f t="shared" si="795"/>
        <v>0</v>
      </c>
      <c r="AP5645" s="18">
        <f t="shared" si="796"/>
        <v>0</v>
      </c>
      <c r="AQ5645" s="18">
        <f t="shared" si="797"/>
        <v>0</v>
      </c>
      <c r="AR5645" s="18">
        <f t="shared" si="798"/>
        <v>0</v>
      </c>
      <c r="AS5645" s="18">
        <f t="shared" si="799"/>
        <v>0</v>
      </c>
      <c r="AT5645" s="18">
        <f t="shared" si="800"/>
        <v>0</v>
      </c>
      <c r="AZ5645" s="1" t="s">
        <v>3987</v>
      </c>
      <c r="BA5645" s="1" t="s">
        <v>4</v>
      </c>
      <c r="BC5645" s="1" t="s">
        <v>4</v>
      </c>
      <c r="BL5645" s="1" t="s">
        <v>4</v>
      </c>
      <c r="BR5645" s="1" t="s">
        <v>3988</v>
      </c>
      <c r="BS5645" s="1">
        <v>0.47299999999999998</v>
      </c>
      <c r="BU5645" s="1" t="s">
        <v>4</v>
      </c>
    </row>
    <row r="5646" spans="1:78" x14ac:dyDescent="0.25">
      <c r="A5646" s="2" t="s">
        <v>11</v>
      </c>
      <c r="B5646" s="1">
        <v>0</v>
      </c>
      <c r="C5646" s="1">
        <v>15</v>
      </c>
      <c r="D5646" s="1">
        <v>22440366</v>
      </c>
      <c r="E5646" s="1">
        <v>22440366</v>
      </c>
      <c r="F5646" s="1" t="s">
        <v>6</v>
      </c>
      <c r="G5646" s="2" t="s">
        <v>3999</v>
      </c>
      <c r="H5646" s="2" t="s">
        <v>4001</v>
      </c>
      <c r="I5646" s="2" t="s">
        <v>4002</v>
      </c>
      <c r="J5646" s="2" t="s">
        <v>4003</v>
      </c>
      <c r="K5646" s="2" t="s">
        <v>49</v>
      </c>
      <c r="L5646" s="1" t="s">
        <v>50</v>
      </c>
      <c r="M5646" s="1" t="s">
        <v>90</v>
      </c>
      <c r="N5646" s="1" t="s">
        <v>31</v>
      </c>
      <c r="O5646" s="1" t="s">
        <v>31</v>
      </c>
      <c r="R5646" s="1" t="s">
        <v>4000</v>
      </c>
      <c r="S5646" s="1" t="s">
        <v>10</v>
      </c>
      <c r="T5646" s="1">
        <v>1</v>
      </c>
      <c r="U5646" s="1">
        <v>500</v>
      </c>
      <c r="V5646" s="3">
        <v>5</v>
      </c>
      <c r="W5646" s="12" t="e">
        <v>#N/A</v>
      </c>
      <c r="X5646" s="12" t="e">
        <v>#N/A</v>
      </c>
      <c r="Y5646" s="12" t="e">
        <v>#N/A</v>
      </c>
      <c r="Z5646" s="9">
        <v>0.20238100000000001</v>
      </c>
      <c r="AA5646" s="10">
        <v>17</v>
      </c>
      <c r="AB5646" s="10">
        <v>67</v>
      </c>
      <c r="AC5646" s="20">
        <v>0.81</v>
      </c>
      <c r="AD5646" s="20">
        <v>0.48804817443174803</v>
      </c>
      <c r="AE5646" s="20">
        <v>0.98539789606262895</v>
      </c>
      <c r="AF5646" s="15">
        <v>0.240506</v>
      </c>
      <c r="AG5646" s="16">
        <v>19</v>
      </c>
      <c r="AH5646" s="16">
        <v>60</v>
      </c>
      <c r="AI5646" s="22">
        <v>0.36</v>
      </c>
      <c r="AJ5646" s="22">
        <v>0.229859464056415</v>
      </c>
      <c r="AK5646" s="22">
        <v>0.52898191420775997</v>
      </c>
      <c r="AL5646" s="18">
        <f t="shared" si="792"/>
        <v>1</v>
      </c>
      <c r="AM5646" s="18">
        <f t="shared" si="793"/>
        <v>1</v>
      </c>
      <c r="AN5646" s="18">
        <f t="shared" si="794"/>
        <v>1</v>
      </c>
      <c r="AO5646" s="18">
        <f t="shared" si="795"/>
        <v>1</v>
      </c>
      <c r="AP5646" s="18">
        <f t="shared" si="796"/>
        <v>0</v>
      </c>
      <c r="AQ5646" s="18">
        <f t="shared" si="797"/>
        <v>0</v>
      </c>
      <c r="AR5646" s="18">
        <f t="shared" si="798"/>
        <v>0</v>
      </c>
      <c r="AS5646" s="18">
        <f t="shared" si="799"/>
        <v>0</v>
      </c>
      <c r="AT5646" s="18">
        <f t="shared" si="800"/>
        <v>0</v>
      </c>
      <c r="AZ5646" s="1" t="s">
        <v>4004</v>
      </c>
      <c r="BA5646" s="1" t="s">
        <v>4</v>
      </c>
      <c r="BC5646" s="1" t="s">
        <v>4</v>
      </c>
      <c r="BL5646" s="1" t="s">
        <v>4</v>
      </c>
      <c r="BR5646" s="1" t="s">
        <v>4005</v>
      </c>
      <c r="BS5646" s="1">
        <v>0.45300000000000001</v>
      </c>
      <c r="BU5646" s="1" t="s">
        <v>4</v>
      </c>
    </row>
    <row r="5647" spans="1:78" x14ac:dyDescent="0.25">
      <c r="A5647" s="2" t="s">
        <v>4016</v>
      </c>
      <c r="B5647" s="1">
        <v>9724</v>
      </c>
      <c r="C5647" s="1">
        <v>13</v>
      </c>
      <c r="D5647" s="1">
        <v>52586574</v>
      </c>
      <c r="E5647" s="1">
        <v>52586574</v>
      </c>
      <c r="F5647" s="1" t="s">
        <v>6</v>
      </c>
      <c r="G5647" s="2" t="s">
        <v>4017</v>
      </c>
      <c r="K5647" s="2" t="s">
        <v>2190</v>
      </c>
      <c r="L5647" s="1" t="s">
        <v>50</v>
      </c>
      <c r="M5647" s="1" t="s">
        <v>90</v>
      </c>
      <c r="N5647" s="1" t="s">
        <v>31</v>
      </c>
      <c r="O5647" s="1" t="s">
        <v>31</v>
      </c>
      <c r="R5647" s="1" t="s">
        <v>4018</v>
      </c>
      <c r="S5647" s="1" t="s">
        <v>6</v>
      </c>
      <c r="T5647" s="1">
        <v>1</v>
      </c>
      <c r="U5647" s="1" t="s">
        <v>4</v>
      </c>
      <c r="V5647" s="3">
        <v>5</v>
      </c>
      <c r="W5647" s="12" t="e">
        <v>#N/A</v>
      </c>
      <c r="X5647" s="12" t="e">
        <v>#N/A</v>
      </c>
      <c r="Y5647" s="12" t="e">
        <v>#N/A</v>
      </c>
      <c r="Z5647" s="9">
        <v>0</v>
      </c>
      <c r="AA5647" s="10">
        <v>0</v>
      </c>
      <c r="AB5647" s="10">
        <v>360</v>
      </c>
      <c r="AC5647" s="20">
        <v>0</v>
      </c>
      <c r="AD5647" s="20">
        <v>0</v>
      </c>
      <c r="AE5647" s="20">
        <v>0.51880503990128501</v>
      </c>
      <c r="AF5647" s="15">
        <v>0.117493</v>
      </c>
      <c r="AG5647" s="16">
        <v>45</v>
      </c>
      <c r="AH5647" s="16">
        <v>338</v>
      </c>
      <c r="AI5647" s="22">
        <v>0.35</v>
      </c>
      <c r="AJ5647" s="22">
        <v>0.23920807923905901</v>
      </c>
      <c r="AK5647" s="22">
        <v>0.45947750244532298</v>
      </c>
      <c r="AL5647" s="18">
        <f t="shared" si="792"/>
        <v>0</v>
      </c>
      <c r="AM5647" s="18">
        <f t="shared" si="793"/>
        <v>0</v>
      </c>
      <c r="AN5647" s="18">
        <f t="shared" si="794"/>
        <v>0</v>
      </c>
      <c r="AO5647" s="18">
        <f t="shared" si="795"/>
        <v>1</v>
      </c>
      <c r="AP5647" s="18">
        <f t="shared" si="796"/>
        <v>0</v>
      </c>
      <c r="AQ5647" s="18">
        <f t="shared" si="797"/>
        <v>0</v>
      </c>
      <c r="AR5647" s="18">
        <f t="shared" si="798"/>
        <v>0</v>
      </c>
      <c r="AS5647" s="18">
        <f t="shared" si="799"/>
        <v>0</v>
      </c>
      <c r="AT5647" s="18">
        <f t="shared" si="800"/>
        <v>1</v>
      </c>
      <c r="AU5647" s="1" t="s">
        <v>4019</v>
      </c>
      <c r="AV5647" s="1" t="s">
        <v>4020</v>
      </c>
      <c r="AW5647" s="1" t="s">
        <v>4021</v>
      </c>
      <c r="AX5647" s="1" t="s">
        <v>4022</v>
      </c>
      <c r="AY5647" s="1" t="s">
        <v>4023</v>
      </c>
      <c r="AZ5647" s="1" t="s">
        <v>4024</v>
      </c>
      <c r="BA5647" s="1" t="s">
        <v>4</v>
      </c>
      <c r="BC5647" s="1" t="s">
        <v>4</v>
      </c>
      <c r="BF5647" s="1" t="s">
        <v>4025</v>
      </c>
      <c r="BG5647" s="1" t="s">
        <v>4026</v>
      </c>
      <c r="BK5647" s="1" t="s">
        <v>4027</v>
      </c>
      <c r="BL5647" s="1">
        <v>5</v>
      </c>
      <c r="BN5647" s="1" t="s">
        <v>4028</v>
      </c>
      <c r="BP5647" s="1" t="s">
        <v>4029</v>
      </c>
      <c r="BR5647" s="1" t="s">
        <v>4030</v>
      </c>
      <c r="BS5647" s="1">
        <v>0.57199999999999995</v>
      </c>
      <c r="BU5647" s="1" t="s">
        <v>4</v>
      </c>
    </row>
    <row r="5648" spans="1:78" x14ac:dyDescent="0.25">
      <c r="A5648" s="2" t="s">
        <v>4031</v>
      </c>
      <c r="B5648" s="1">
        <v>81552</v>
      </c>
      <c r="C5648" s="1">
        <v>7</v>
      </c>
      <c r="D5648" s="1">
        <v>55639970</v>
      </c>
      <c r="E5648" s="1">
        <v>55639970</v>
      </c>
      <c r="F5648" s="1" t="s">
        <v>6</v>
      </c>
      <c r="G5648" s="2" t="s">
        <v>4032</v>
      </c>
      <c r="H5648" s="2" t="s">
        <v>4034</v>
      </c>
      <c r="I5648" s="2" t="s">
        <v>4035</v>
      </c>
      <c r="J5648" s="2" t="s">
        <v>4036</v>
      </c>
      <c r="K5648" s="2" t="s">
        <v>135</v>
      </c>
      <c r="L5648" s="1" t="s">
        <v>50</v>
      </c>
      <c r="M5648" s="1" t="s">
        <v>90</v>
      </c>
      <c r="N5648" s="1" t="s">
        <v>31</v>
      </c>
      <c r="O5648" s="1" t="s">
        <v>31</v>
      </c>
      <c r="R5648" s="1" t="s">
        <v>4033</v>
      </c>
      <c r="S5648" s="1" t="s">
        <v>10</v>
      </c>
      <c r="T5648" s="1">
        <v>1</v>
      </c>
      <c r="U5648" s="1">
        <v>231</v>
      </c>
      <c r="V5648" s="3">
        <v>5</v>
      </c>
      <c r="W5648" s="12" t="e">
        <v>#N/A</v>
      </c>
      <c r="X5648" s="12" t="e">
        <v>#N/A</v>
      </c>
      <c r="Y5648" s="12" t="e">
        <v>#N/A</v>
      </c>
      <c r="Z5648" s="9">
        <v>0.65853700000000004</v>
      </c>
      <c r="AA5648" s="10">
        <v>27</v>
      </c>
      <c r="AB5648" s="10">
        <v>14</v>
      </c>
      <c r="AC5648" s="20">
        <v>1</v>
      </c>
      <c r="AD5648" s="20">
        <v>0.83927626776429298</v>
      </c>
      <c r="AE5648" s="20">
        <v>1</v>
      </c>
      <c r="AF5648" s="15">
        <v>0.6</v>
      </c>
      <c r="AG5648" s="16">
        <v>27</v>
      </c>
      <c r="AH5648" s="16">
        <v>18</v>
      </c>
      <c r="AI5648" s="22">
        <v>1</v>
      </c>
      <c r="AJ5648" s="22">
        <v>0.74836221954411197</v>
      </c>
      <c r="AK5648" s="22">
        <v>1</v>
      </c>
      <c r="AL5648" s="18">
        <f t="shared" si="792"/>
        <v>1</v>
      </c>
      <c r="AM5648" s="18">
        <f t="shared" si="793"/>
        <v>1</v>
      </c>
      <c r="AN5648" s="18">
        <f t="shared" si="794"/>
        <v>1</v>
      </c>
      <c r="AO5648" s="18">
        <f t="shared" si="795"/>
        <v>1</v>
      </c>
      <c r="AP5648" s="18">
        <f t="shared" si="796"/>
        <v>1</v>
      </c>
      <c r="AQ5648" s="18">
        <f t="shared" si="797"/>
        <v>1</v>
      </c>
      <c r="AR5648" s="18">
        <f t="shared" si="798"/>
        <v>0</v>
      </c>
      <c r="AS5648" s="18">
        <f t="shared" si="799"/>
        <v>0</v>
      </c>
      <c r="AT5648" s="18">
        <f t="shared" si="800"/>
        <v>0</v>
      </c>
      <c r="AU5648" s="1" t="s">
        <v>4037</v>
      </c>
      <c r="AV5648" s="1" t="s">
        <v>4038</v>
      </c>
      <c r="AW5648" s="1" t="s">
        <v>4039</v>
      </c>
      <c r="AX5648" s="1" t="s">
        <v>4040</v>
      </c>
      <c r="AY5648" s="1" t="s">
        <v>4041</v>
      </c>
      <c r="AZ5648" s="1" t="s">
        <v>4042</v>
      </c>
      <c r="BA5648" s="1">
        <v>16</v>
      </c>
      <c r="BC5648" s="1" t="s">
        <v>4</v>
      </c>
      <c r="BF5648" s="1" t="s">
        <v>357</v>
      </c>
      <c r="BG5648" s="1" t="s">
        <v>4043</v>
      </c>
      <c r="BH5648" s="1" t="s">
        <v>4044</v>
      </c>
      <c r="BL5648" s="1">
        <v>0</v>
      </c>
      <c r="BR5648" s="1" t="s">
        <v>4045</v>
      </c>
      <c r="BS5648" s="1">
        <v>0.76600000000000001</v>
      </c>
      <c r="BU5648" s="1" t="s">
        <v>4</v>
      </c>
    </row>
    <row r="5649" spans="1:81" x14ac:dyDescent="0.25">
      <c r="A5649" s="2" t="s">
        <v>4046</v>
      </c>
      <c r="B5649" s="1">
        <v>157680</v>
      </c>
      <c r="C5649" s="1">
        <v>8</v>
      </c>
      <c r="D5649" s="1">
        <v>100654474</v>
      </c>
      <c r="E5649" s="1">
        <v>100654474</v>
      </c>
      <c r="F5649" s="1" t="s">
        <v>6</v>
      </c>
      <c r="G5649" s="2" t="s">
        <v>4047</v>
      </c>
      <c r="H5649" s="2" t="s">
        <v>4049</v>
      </c>
      <c r="I5649" s="2" t="s">
        <v>4050</v>
      </c>
      <c r="J5649" s="2" t="s">
        <v>4051</v>
      </c>
      <c r="K5649" s="2" t="s">
        <v>30</v>
      </c>
      <c r="L5649" s="1" t="s">
        <v>8</v>
      </c>
      <c r="M5649" s="1" t="s">
        <v>31</v>
      </c>
      <c r="N5649" s="1" t="s">
        <v>10</v>
      </c>
      <c r="O5649" s="1" t="s">
        <v>10</v>
      </c>
      <c r="R5649" s="1" t="s">
        <v>4048</v>
      </c>
      <c r="S5649" s="1" t="s">
        <v>6</v>
      </c>
      <c r="T5649" s="1">
        <v>34</v>
      </c>
      <c r="U5649" s="1">
        <v>5842</v>
      </c>
      <c r="V5649" s="3">
        <v>5</v>
      </c>
      <c r="W5649" s="12" t="e">
        <v>#N/A</v>
      </c>
      <c r="X5649" s="12" t="e">
        <v>#N/A</v>
      </c>
      <c r="Y5649" s="12" t="e">
        <v>#N/A</v>
      </c>
      <c r="Z5649" s="9">
        <v>0.01</v>
      </c>
      <c r="AA5649" s="10">
        <v>9</v>
      </c>
      <c r="AB5649" s="10">
        <v>680</v>
      </c>
      <c r="AC5649" s="20">
        <v>0.06</v>
      </c>
      <c r="AD5649" s="20">
        <v>1.57007109498517E-2</v>
      </c>
      <c r="AE5649" s="20">
        <v>0.12699849260590801</v>
      </c>
      <c r="AF5649" s="15" t="s">
        <v>4</v>
      </c>
      <c r="AG5649" s="16" t="s">
        <v>4</v>
      </c>
      <c r="AH5649" s="16" t="s">
        <v>4</v>
      </c>
      <c r="AI5649" s="22">
        <v>0</v>
      </c>
      <c r="AJ5649" s="22">
        <v>0</v>
      </c>
      <c r="AK5649" s="22">
        <v>0</v>
      </c>
      <c r="AL5649" s="18">
        <f t="shared" si="792"/>
        <v>0</v>
      </c>
      <c r="AM5649" s="18">
        <f t="shared" si="793"/>
        <v>0</v>
      </c>
      <c r="AN5649" s="18">
        <f t="shared" si="794"/>
        <v>0</v>
      </c>
      <c r="AO5649" s="18">
        <f t="shared" si="795"/>
        <v>0</v>
      </c>
      <c r="AP5649" s="18">
        <f t="shared" si="796"/>
        <v>0</v>
      </c>
      <c r="AQ5649" s="18">
        <f t="shared" si="797"/>
        <v>0</v>
      </c>
      <c r="AR5649" s="18">
        <f t="shared" si="798"/>
        <v>0</v>
      </c>
      <c r="AS5649" s="18">
        <f t="shared" si="799"/>
        <v>0</v>
      </c>
      <c r="AT5649" s="18">
        <f t="shared" si="800"/>
        <v>0</v>
      </c>
      <c r="AU5649" s="1" t="s">
        <v>4052</v>
      </c>
      <c r="AV5649" s="1" t="s">
        <v>4053</v>
      </c>
      <c r="AW5649" s="1" t="s">
        <v>4054</v>
      </c>
      <c r="AX5649" s="1" t="s">
        <v>4055</v>
      </c>
      <c r="AY5649" s="1" t="s">
        <v>4056</v>
      </c>
      <c r="AZ5649" s="1" t="s">
        <v>4057</v>
      </c>
      <c r="BA5649" s="1">
        <v>1911</v>
      </c>
      <c r="BC5649" s="1" t="s">
        <v>4</v>
      </c>
      <c r="BD5649" s="1" t="s">
        <v>4</v>
      </c>
      <c r="BF5649" s="1" t="s">
        <v>4058</v>
      </c>
      <c r="BK5649" s="1" t="s">
        <v>4059</v>
      </c>
      <c r="BL5649" s="1">
        <v>20</v>
      </c>
      <c r="BM5649" s="1" t="s">
        <v>4060</v>
      </c>
      <c r="BO5649" s="1" t="s">
        <v>4061</v>
      </c>
      <c r="BR5649" s="1" t="s">
        <v>4062</v>
      </c>
      <c r="BS5649" s="1">
        <v>0.45800000000000002</v>
      </c>
      <c r="BT5649" s="1" t="s">
        <v>4</v>
      </c>
      <c r="BU5649" s="1" t="s">
        <v>4</v>
      </c>
      <c r="BZ5649" s="1" t="s">
        <v>4</v>
      </c>
    </row>
    <row r="5650" spans="1:81" x14ac:dyDescent="0.25">
      <c r="A5650" s="2" t="s">
        <v>4063</v>
      </c>
      <c r="B5650" s="1">
        <v>8976</v>
      </c>
      <c r="C5650" s="1">
        <v>7</v>
      </c>
      <c r="D5650" s="1">
        <v>123332839</v>
      </c>
      <c r="E5650" s="1">
        <v>123332841</v>
      </c>
      <c r="F5650" s="1" t="s">
        <v>6</v>
      </c>
      <c r="G5650" s="2" t="s">
        <v>4064</v>
      </c>
      <c r="H5650" s="2" t="s">
        <v>4067</v>
      </c>
      <c r="I5650" s="2" t="s">
        <v>4068</v>
      </c>
      <c r="J5650" s="2" t="s">
        <v>4069</v>
      </c>
      <c r="K5650" s="2" t="s">
        <v>153</v>
      </c>
      <c r="L5650" s="1" t="s">
        <v>8</v>
      </c>
      <c r="M5650" s="1" t="s">
        <v>1508</v>
      </c>
      <c r="N5650" s="1" t="s">
        <v>10</v>
      </c>
      <c r="O5650" s="1" t="s">
        <v>10</v>
      </c>
      <c r="R5650" s="1" t="s">
        <v>4065</v>
      </c>
      <c r="S5650" s="1" t="s">
        <v>10</v>
      </c>
      <c r="T5650" s="1">
        <v>9</v>
      </c>
      <c r="U5650" s="1" t="s">
        <v>4066</v>
      </c>
      <c r="V5650" s="3">
        <v>5</v>
      </c>
      <c r="W5650" s="12" t="e">
        <v>#N/A</v>
      </c>
      <c r="X5650" s="12" t="e">
        <v>#N/A</v>
      </c>
      <c r="Y5650" s="12" t="e">
        <v>#N/A</v>
      </c>
      <c r="Z5650" s="9" t="s">
        <v>4</v>
      </c>
      <c r="AA5650" s="10" t="s">
        <v>4</v>
      </c>
      <c r="AB5650" s="10" t="s">
        <v>4</v>
      </c>
      <c r="AC5650" s="20">
        <v>0</v>
      </c>
      <c r="AD5650" s="20">
        <v>0</v>
      </c>
      <c r="AE5650" s="20">
        <v>0</v>
      </c>
      <c r="AF5650" s="15">
        <v>0.02</v>
      </c>
      <c r="AG5650" s="16">
        <v>11</v>
      </c>
      <c r="AH5650" s="16">
        <v>570</v>
      </c>
      <c r="AI5650" s="22">
        <v>0.05</v>
      </c>
      <c r="AJ5650" s="22">
        <v>1.8041032708239299E-2</v>
      </c>
      <c r="AK5650" s="22">
        <v>0.107906903566173</v>
      </c>
      <c r="AL5650" s="18">
        <f t="shared" si="792"/>
        <v>0</v>
      </c>
      <c r="AM5650" s="18">
        <f t="shared" si="793"/>
        <v>0</v>
      </c>
      <c r="AN5650" s="18">
        <f t="shared" si="794"/>
        <v>0</v>
      </c>
      <c r="AO5650" s="18">
        <f t="shared" si="795"/>
        <v>0</v>
      </c>
      <c r="AP5650" s="18">
        <f t="shared" si="796"/>
        <v>0</v>
      </c>
      <c r="AQ5650" s="18">
        <f t="shared" si="797"/>
        <v>0</v>
      </c>
      <c r="AR5650" s="18">
        <f t="shared" si="798"/>
        <v>1</v>
      </c>
      <c r="AS5650" s="18">
        <f t="shared" si="799"/>
        <v>1</v>
      </c>
      <c r="AT5650" s="18">
        <f t="shared" si="800"/>
        <v>1</v>
      </c>
      <c r="AV5650" s="1" t="s">
        <v>4070</v>
      </c>
      <c r="AW5650" s="1" t="s">
        <v>4071</v>
      </c>
      <c r="AX5650" s="1" t="s">
        <v>4072</v>
      </c>
      <c r="AY5650" s="1" t="s">
        <v>4073</v>
      </c>
      <c r="AZ5650" s="1" t="s">
        <v>4074</v>
      </c>
      <c r="BA5650" s="1">
        <v>303</v>
      </c>
      <c r="BB5650" s="1" t="s">
        <v>2290</v>
      </c>
      <c r="BC5650" s="1" t="s">
        <v>4</v>
      </c>
      <c r="BD5650" s="1" t="s">
        <v>4</v>
      </c>
      <c r="BF5650" s="1" t="s">
        <v>4075</v>
      </c>
      <c r="BG5650" s="1" t="s">
        <v>4076</v>
      </c>
      <c r="BH5650" s="1" t="s">
        <v>4077</v>
      </c>
      <c r="BL5650" s="1">
        <v>0</v>
      </c>
      <c r="BR5650" s="1" t="s">
        <v>4078</v>
      </c>
      <c r="BS5650" s="1">
        <v>0.443</v>
      </c>
      <c r="BT5650" s="1" t="s">
        <v>4</v>
      </c>
      <c r="BU5650" s="1" t="s">
        <v>4</v>
      </c>
      <c r="BZ5650" s="1" t="s">
        <v>4</v>
      </c>
    </row>
    <row r="5651" spans="1:81" x14ac:dyDescent="0.25">
      <c r="A5651" s="2" t="s">
        <v>4079</v>
      </c>
      <c r="B5651" s="1">
        <v>23001</v>
      </c>
      <c r="C5651" s="1">
        <v>4</v>
      </c>
      <c r="D5651" s="1">
        <v>85611708</v>
      </c>
      <c r="E5651" s="1">
        <v>85611709</v>
      </c>
      <c r="F5651" s="1" t="s">
        <v>6</v>
      </c>
      <c r="G5651" s="2" t="s">
        <v>4080</v>
      </c>
      <c r="H5651" s="2" t="s">
        <v>4083</v>
      </c>
      <c r="I5651" s="2" t="s">
        <v>4084</v>
      </c>
      <c r="J5651" s="2" t="s">
        <v>4085</v>
      </c>
      <c r="K5651" s="2" t="s">
        <v>30</v>
      </c>
      <c r="L5651" s="1" t="s">
        <v>8</v>
      </c>
      <c r="M5651" s="1" t="s">
        <v>968</v>
      </c>
      <c r="N5651" s="1" t="s">
        <v>10</v>
      </c>
      <c r="O5651" s="1" t="s">
        <v>10</v>
      </c>
      <c r="R5651" s="1" t="s">
        <v>4081</v>
      </c>
      <c r="S5651" s="1" t="s">
        <v>10</v>
      </c>
      <c r="T5651" s="1">
        <v>61</v>
      </c>
      <c r="U5651" s="1" t="s">
        <v>4082</v>
      </c>
      <c r="V5651" s="3">
        <v>5</v>
      </c>
      <c r="W5651" s="12" t="e">
        <v>#N/A</v>
      </c>
      <c r="X5651" s="12" t="e">
        <v>#N/A</v>
      </c>
      <c r="Y5651" s="12" t="e">
        <v>#N/A</v>
      </c>
      <c r="Z5651" s="9">
        <v>0.03</v>
      </c>
      <c r="AA5651" s="10">
        <v>7</v>
      </c>
      <c r="AB5651" s="10">
        <v>251</v>
      </c>
      <c r="AC5651" s="20">
        <v>0.11</v>
      </c>
      <c r="AD5651" s="20">
        <v>4.0707202432596602E-2</v>
      </c>
      <c r="AE5651" s="20">
        <v>0.239753135540131</v>
      </c>
      <c r="AF5651" s="15" t="s">
        <v>4</v>
      </c>
      <c r="AG5651" s="16" t="s">
        <v>4</v>
      </c>
      <c r="AH5651" s="16" t="s">
        <v>4</v>
      </c>
      <c r="AI5651" s="22">
        <v>0</v>
      </c>
      <c r="AJ5651" s="22">
        <v>0</v>
      </c>
      <c r="AK5651" s="22">
        <v>0</v>
      </c>
      <c r="AL5651" s="18">
        <f t="shared" si="792"/>
        <v>0</v>
      </c>
      <c r="AM5651" s="18">
        <f t="shared" si="793"/>
        <v>0</v>
      </c>
      <c r="AN5651" s="18">
        <f t="shared" si="794"/>
        <v>0</v>
      </c>
      <c r="AO5651" s="18">
        <f t="shared" si="795"/>
        <v>0</v>
      </c>
      <c r="AP5651" s="18">
        <f t="shared" si="796"/>
        <v>0</v>
      </c>
      <c r="AQ5651" s="18">
        <f t="shared" si="797"/>
        <v>0</v>
      </c>
      <c r="AR5651" s="18">
        <f t="shared" si="798"/>
        <v>0</v>
      </c>
      <c r="AS5651" s="18">
        <f t="shared" si="799"/>
        <v>0</v>
      </c>
      <c r="AT5651" s="18">
        <f t="shared" si="800"/>
        <v>0</v>
      </c>
      <c r="AV5651" s="1" t="s">
        <v>4086</v>
      </c>
      <c r="AW5651" s="1" t="s">
        <v>4087</v>
      </c>
      <c r="AX5651" s="1" t="s">
        <v>4088</v>
      </c>
      <c r="AY5651" s="1" t="s">
        <v>4089</v>
      </c>
      <c r="AZ5651" s="1" t="s">
        <v>4090</v>
      </c>
      <c r="BA5651" s="1">
        <v>3105</v>
      </c>
      <c r="BB5651" s="1" t="s">
        <v>4091</v>
      </c>
      <c r="BC5651" s="1" t="s">
        <v>4</v>
      </c>
      <c r="BD5651" s="1" t="s">
        <v>4</v>
      </c>
      <c r="BG5651" s="1" t="s">
        <v>4092</v>
      </c>
      <c r="BH5651" s="1" t="s">
        <v>4093</v>
      </c>
      <c r="BK5651" s="1" t="s">
        <v>2582</v>
      </c>
      <c r="BL5651" s="1">
        <v>3</v>
      </c>
      <c r="BN5651" s="1" t="s">
        <v>4094</v>
      </c>
      <c r="BP5651" s="1" t="s">
        <v>4095</v>
      </c>
      <c r="BR5651" s="1" t="s">
        <v>4096</v>
      </c>
      <c r="BS5651" s="1">
        <v>0.51</v>
      </c>
      <c r="BT5651" s="1" t="s">
        <v>4</v>
      </c>
      <c r="BU5651" s="1" t="s">
        <v>4</v>
      </c>
      <c r="BZ5651" s="1" t="s">
        <v>4</v>
      </c>
    </row>
    <row r="5652" spans="1:81" x14ac:dyDescent="0.25">
      <c r="A5652" s="2" t="s">
        <v>4097</v>
      </c>
      <c r="B5652" s="1">
        <v>253769</v>
      </c>
      <c r="C5652" s="1">
        <v>6</v>
      </c>
      <c r="D5652" s="1">
        <v>170068235</v>
      </c>
      <c r="E5652" s="1">
        <v>170068236</v>
      </c>
      <c r="F5652" s="1" t="s">
        <v>6</v>
      </c>
      <c r="G5652" s="2" t="s">
        <v>4099</v>
      </c>
      <c r="H5652" s="2" t="s">
        <v>4102</v>
      </c>
      <c r="I5652" s="2" t="s">
        <v>4103</v>
      </c>
      <c r="J5652" s="2" t="s">
        <v>4104</v>
      </c>
      <c r="K5652" s="2" t="s">
        <v>436</v>
      </c>
      <c r="L5652" s="1" t="s">
        <v>437</v>
      </c>
      <c r="M5652" s="1" t="s">
        <v>10</v>
      </c>
      <c r="N5652" s="1" t="s">
        <v>90</v>
      </c>
      <c r="O5652" s="1" t="s">
        <v>90</v>
      </c>
      <c r="P5652" s="1" t="s">
        <v>4098</v>
      </c>
      <c r="Q5652" s="1" t="s">
        <v>921</v>
      </c>
      <c r="R5652" s="1" t="s">
        <v>4100</v>
      </c>
      <c r="S5652" s="1" t="s">
        <v>10</v>
      </c>
      <c r="T5652" s="1">
        <v>5</v>
      </c>
      <c r="U5652" s="1" t="s">
        <v>4101</v>
      </c>
      <c r="V5652" s="3">
        <v>5</v>
      </c>
      <c r="W5652" s="12" t="e">
        <v>#N/A</v>
      </c>
      <c r="X5652" s="12" t="e">
        <v>#N/A</v>
      </c>
      <c r="Y5652" s="12" t="e">
        <v>#N/A</v>
      </c>
      <c r="Z5652" s="9">
        <v>0.12</v>
      </c>
      <c r="AA5652" s="10">
        <v>32</v>
      </c>
      <c r="AB5652" s="10">
        <v>231</v>
      </c>
      <c r="AC5652" s="20">
        <v>0.48</v>
      </c>
      <c r="AD5652" s="20">
        <v>0.31276756942876099</v>
      </c>
      <c r="AE5652" s="20">
        <v>0.71570639951100301</v>
      </c>
      <c r="AF5652" s="15">
        <v>0.1</v>
      </c>
      <c r="AG5652" s="16">
        <v>23</v>
      </c>
      <c r="AH5652" s="16">
        <v>202</v>
      </c>
      <c r="AI5652" s="22">
        <v>0.22</v>
      </c>
      <c r="AJ5652" s="22">
        <v>0.13289552682854799</v>
      </c>
      <c r="AK5652" s="22">
        <v>0.33497461518376498</v>
      </c>
      <c r="AL5652" s="18">
        <f t="shared" si="792"/>
        <v>1</v>
      </c>
      <c r="AM5652" s="18">
        <f t="shared" si="793"/>
        <v>0</v>
      </c>
      <c r="AN5652" s="18">
        <f t="shared" si="794"/>
        <v>0</v>
      </c>
      <c r="AO5652" s="18">
        <f t="shared" si="795"/>
        <v>0</v>
      </c>
      <c r="AP5652" s="18">
        <f t="shared" si="796"/>
        <v>0</v>
      </c>
      <c r="AQ5652" s="18">
        <f t="shared" si="797"/>
        <v>0</v>
      </c>
      <c r="AR5652" s="18">
        <f t="shared" si="798"/>
        <v>0</v>
      </c>
      <c r="AS5652" s="18">
        <f t="shared" si="799"/>
        <v>0</v>
      </c>
      <c r="AT5652" s="18">
        <f t="shared" si="800"/>
        <v>0</v>
      </c>
      <c r="AU5652" s="1" t="s">
        <v>4105</v>
      </c>
      <c r="AX5652" s="1" t="s">
        <v>4106</v>
      </c>
      <c r="AY5652" s="1" t="s">
        <v>4107</v>
      </c>
      <c r="AZ5652" s="1" t="s">
        <v>4108</v>
      </c>
      <c r="BA5652" s="1" t="s">
        <v>4109</v>
      </c>
      <c r="BC5652" s="1" t="s">
        <v>4</v>
      </c>
      <c r="BD5652" s="1" t="s">
        <v>4</v>
      </c>
      <c r="BK5652" s="1" t="s">
        <v>359</v>
      </c>
      <c r="BL5652" s="1">
        <v>1</v>
      </c>
      <c r="BN5652" s="1" t="s">
        <v>4110</v>
      </c>
      <c r="BP5652" s="1" t="s">
        <v>4111</v>
      </c>
      <c r="BR5652" s="1" t="s">
        <v>4112</v>
      </c>
      <c r="BS5652" s="1">
        <v>0.5</v>
      </c>
      <c r="BT5652" s="1" t="s">
        <v>4</v>
      </c>
      <c r="BU5652" s="1" t="s">
        <v>4</v>
      </c>
      <c r="BZ5652" s="1" t="s">
        <v>4</v>
      </c>
    </row>
    <row r="5653" spans="1:81" x14ac:dyDescent="0.25">
      <c r="A5653" s="2" t="s">
        <v>4113</v>
      </c>
      <c r="B5653" s="1">
        <v>7508</v>
      </c>
      <c r="C5653" s="1">
        <v>3</v>
      </c>
      <c r="D5653" s="1">
        <v>14219966</v>
      </c>
      <c r="E5653" s="1">
        <v>14219968</v>
      </c>
      <c r="F5653" s="1" t="s">
        <v>6</v>
      </c>
      <c r="G5653" s="2" t="s">
        <v>4115</v>
      </c>
      <c r="H5653" s="2" t="s">
        <v>4118</v>
      </c>
      <c r="I5653" s="2" t="s">
        <v>4119</v>
      </c>
      <c r="J5653" s="2" t="s">
        <v>4120</v>
      </c>
      <c r="K5653" s="2" t="s">
        <v>153</v>
      </c>
      <c r="L5653" s="1" t="s">
        <v>8</v>
      </c>
      <c r="M5653" s="1" t="s">
        <v>1795</v>
      </c>
      <c r="N5653" s="1" t="s">
        <v>10</v>
      </c>
      <c r="O5653" s="1" t="s">
        <v>10</v>
      </c>
      <c r="P5653" s="1" t="s">
        <v>4114</v>
      </c>
      <c r="R5653" s="1" t="s">
        <v>4116</v>
      </c>
      <c r="S5653" s="1" t="s">
        <v>10</v>
      </c>
      <c r="T5653" s="1">
        <v>1</v>
      </c>
      <c r="U5653" s="1" t="s">
        <v>4117</v>
      </c>
      <c r="V5653" s="3">
        <v>5</v>
      </c>
      <c r="W5653" s="12" t="e">
        <v>#N/A</v>
      </c>
      <c r="X5653" s="12" t="e">
        <v>#N/A</v>
      </c>
      <c r="Y5653" s="12" t="e">
        <v>#N/A</v>
      </c>
      <c r="Z5653" s="9">
        <v>0.04</v>
      </c>
      <c r="AA5653" s="10">
        <v>8</v>
      </c>
      <c r="AB5653" s="10">
        <v>219</v>
      </c>
      <c r="AC5653" s="20">
        <v>0.14000000000000001</v>
      </c>
      <c r="AD5653" s="20">
        <v>5.76736961370704E-2</v>
      </c>
      <c r="AE5653" s="20">
        <v>0.29110489783128801</v>
      </c>
      <c r="AF5653" s="15" t="s">
        <v>4</v>
      </c>
      <c r="AG5653" s="16" t="s">
        <v>4</v>
      </c>
      <c r="AH5653" s="16" t="s">
        <v>4</v>
      </c>
      <c r="AI5653" s="22">
        <v>0</v>
      </c>
      <c r="AJ5653" s="22">
        <v>0</v>
      </c>
      <c r="AK5653" s="22">
        <v>0</v>
      </c>
      <c r="AL5653" s="18">
        <f t="shared" si="792"/>
        <v>0</v>
      </c>
      <c r="AM5653" s="18">
        <f t="shared" si="793"/>
        <v>0</v>
      </c>
      <c r="AN5653" s="18">
        <f t="shared" si="794"/>
        <v>0</v>
      </c>
      <c r="AO5653" s="18">
        <f t="shared" si="795"/>
        <v>0</v>
      </c>
      <c r="AP5653" s="18">
        <f t="shared" si="796"/>
        <v>0</v>
      </c>
      <c r="AQ5653" s="18">
        <f t="shared" si="797"/>
        <v>0</v>
      </c>
      <c r="AR5653" s="18">
        <f t="shared" si="798"/>
        <v>0</v>
      </c>
      <c r="AS5653" s="18">
        <f t="shared" si="799"/>
        <v>0</v>
      </c>
      <c r="AT5653" s="18">
        <f t="shared" si="800"/>
        <v>0</v>
      </c>
      <c r="AU5653" s="1" t="s">
        <v>4121</v>
      </c>
      <c r="AV5653" s="1" t="s">
        <v>4122</v>
      </c>
      <c r="AW5653" s="1" t="s">
        <v>4123</v>
      </c>
      <c r="AX5653" s="1" t="s">
        <v>4124</v>
      </c>
      <c r="AY5653" s="1" t="s">
        <v>4125</v>
      </c>
      <c r="AZ5653" s="1" t="s">
        <v>4126</v>
      </c>
      <c r="BA5653" s="1">
        <v>34</v>
      </c>
      <c r="BB5653" s="1" t="s">
        <v>4127</v>
      </c>
      <c r="BC5653" s="1" t="s">
        <v>4</v>
      </c>
      <c r="BD5653" s="1" t="s">
        <v>4</v>
      </c>
      <c r="BF5653" s="1" t="s">
        <v>4128</v>
      </c>
      <c r="BG5653" s="1" t="s">
        <v>4129</v>
      </c>
      <c r="BH5653" s="1" t="s">
        <v>4130</v>
      </c>
      <c r="BK5653" s="1" t="s">
        <v>4131</v>
      </c>
      <c r="BL5653" s="1">
        <v>3</v>
      </c>
      <c r="BR5653" s="1" t="s">
        <v>4132</v>
      </c>
      <c r="BS5653" s="1">
        <v>0.73399999999999999</v>
      </c>
      <c r="BT5653" s="1" t="s">
        <v>4</v>
      </c>
      <c r="BU5653" s="1" t="s">
        <v>4</v>
      </c>
      <c r="BV5653" s="1" t="s">
        <v>1310</v>
      </c>
      <c r="BY5653" s="1" t="s">
        <v>4133</v>
      </c>
      <c r="BZ5653" s="1" t="s">
        <v>4</v>
      </c>
      <c r="CA5653" s="1" t="s">
        <v>4134</v>
      </c>
      <c r="CB5653" s="1" t="s">
        <v>4135</v>
      </c>
    </row>
    <row r="5654" spans="1:81" x14ac:dyDescent="0.25">
      <c r="A5654" s="2" t="s">
        <v>4136</v>
      </c>
      <c r="B5654" s="1">
        <v>9841</v>
      </c>
      <c r="C5654" s="1">
        <v>6</v>
      </c>
      <c r="D5654" s="1">
        <v>109802729</v>
      </c>
      <c r="E5654" s="1">
        <v>109802729</v>
      </c>
      <c r="F5654" s="1" t="s">
        <v>6</v>
      </c>
      <c r="G5654" s="2" t="s">
        <v>4137</v>
      </c>
      <c r="H5654" s="2" t="s">
        <v>4139</v>
      </c>
      <c r="I5654" s="2" t="s">
        <v>4140</v>
      </c>
      <c r="J5654" s="2" t="s">
        <v>4141</v>
      </c>
      <c r="K5654" s="2" t="s">
        <v>30</v>
      </c>
      <c r="L5654" s="1" t="s">
        <v>8</v>
      </c>
      <c r="M5654" s="1" t="s">
        <v>52</v>
      </c>
      <c r="N5654" s="1" t="s">
        <v>10</v>
      </c>
      <c r="O5654" s="1" t="s">
        <v>10</v>
      </c>
      <c r="R5654" s="1" t="s">
        <v>4138</v>
      </c>
      <c r="S5654" s="1" t="s">
        <v>10</v>
      </c>
      <c r="T5654" s="1">
        <v>2</v>
      </c>
      <c r="U5654" s="1">
        <v>669</v>
      </c>
      <c r="V5654" s="3">
        <v>5</v>
      </c>
      <c r="W5654" s="12" t="e">
        <v>#N/A</v>
      </c>
      <c r="X5654" s="12" t="e">
        <v>#N/A</v>
      </c>
      <c r="Y5654" s="12" t="e">
        <v>#N/A</v>
      </c>
      <c r="Z5654" s="9" t="s">
        <v>4</v>
      </c>
      <c r="AA5654" s="10" t="s">
        <v>4</v>
      </c>
      <c r="AB5654" s="10" t="s">
        <v>4</v>
      </c>
      <c r="AC5654" s="20">
        <v>0</v>
      </c>
      <c r="AD5654" s="20">
        <v>0</v>
      </c>
      <c r="AE5654" s="20">
        <v>0</v>
      </c>
      <c r="AF5654" s="15">
        <v>0.02</v>
      </c>
      <c r="AG5654" s="16">
        <v>9</v>
      </c>
      <c r="AH5654" s="16">
        <v>499</v>
      </c>
      <c r="AI5654" s="22">
        <v>0.04</v>
      </c>
      <c r="AJ5654" s="22">
        <v>1.10734437898616E-2</v>
      </c>
      <c r="AK5654" s="22">
        <v>8.1686266859084006E-2</v>
      </c>
      <c r="AL5654" s="18">
        <f t="shared" si="792"/>
        <v>0</v>
      </c>
      <c r="AM5654" s="18">
        <f t="shared" si="793"/>
        <v>0</v>
      </c>
      <c r="AN5654" s="18">
        <f t="shared" si="794"/>
        <v>0</v>
      </c>
      <c r="AO5654" s="18">
        <f t="shared" si="795"/>
        <v>0</v>
      </c>
      <c r="AP5654" s="18">
        <f t="shared" si="796"/>
        <v>0</v>
      </c>
      <c r="AQ5654" s="18">
        <f t="shared" si="797"/>
        <v>0</v>
      </c>
      <c r="AR5654" s="18">
        <f t="shared" si="798"/>
        <v>1</v>
      </c>
      <c r="AS5654" s="18">
        <f t="shared" si="799"/>
        <v>1</v>
      </c>
      <c r="AT5654" s="18">
        <f t="shared" si="800"/>
        <v>1</v>
      </c>
      <c r="AU5654" s="1" t="s">
        <v>4142</v>
      </c>
      <c r="AV5654" s="1" t="s">
        <v>4143</v>
      </c>
      <c r="AW5654" s="1" t="s">
        <v>4144</v>
      </c>
      <c r="AX5654" s="1" t="s">
        <v>4145</v>
      </c>
      <c r="AY5654" s="1" t="s">
        <v>4146</v>
      </c>
      <c r="AZ5654" s="1" t="s">
        <v>4147</v>
      </c>
      <c r="BA5654" s="1">
        <v>167</v>
      </c>
      <c r="BB5654" s="1" t="s">
        <v>4148</v>
      </c>
      <c r="BC5654" s="1" t="s">
        <v>4</v>
      </c>
      <c r="BD5654" s="1" t="s">
        <v>4</v>
      </c>
      <c r="BF5654" s="1" t="s">
        <v>357</v>
      </c>
      <c r="BG5654" s="1" t="s">
        <v>148</v>
      </c>
      <c r="BH5654" s="1" t="s">
        <v>4149</v>
      </c>
      <c r="BK5654" s="1" t="s">
        <v>4150</v>
      </c>
      <c r="BL5654" s="1">
        <v>3</v>
      </c>
      <c r="BN5654" s="1" t="s">
        <v>4151</v>
      </c>
      <c r="BP5654" s="1" t="s">
        <v>4152</v>
      </c>
      <c r="BR5654" s="1" t="s">
        <v>4153</v>
      </c>
      <c r="BS5654" s="1">
        <v>0.41799999999999998</v>
      </c>
      <c r="BT5654" s="1" t="s">
        <v>4</v>
      </c>
      <c r="BU5654" s="1" t="s">
        <v>4</v>
      </c>
      <c r="BZ5654" s="1" t="s">
        <v>4</v>
      </c>
    </row>
    <row r="5655" spans="1:81" x14ac:dyDescent="0.25">
      <c r="A5655" s="2" t="s">
        <v>4154</v>
      </c>
      <c r="B5655" s="1">
        <v>9923</v>
      </c>
      <c r="C5655" s="1">
        <v>1</v>
      </c>
      <c r="D5655" s="1">
        <v>22838561</v>
      </c>
      <c r="E5655" s="1">
        <v>22838563</v>
      </c>
      <c r="F5655" s="1" t="s">
        <v>6</v>
      </c>
      <c r="G5655" s="2" t="s">
        <v>4155</v>
      </c>
      <c r="H5655" s="2" t="s">
        <v>4158</v>
      </c>
      <c r="I5655" s="2" t="s">
        <v>4159</v>
      </c>
      <c r="J5655" s="2" t="s">
        <v>4160</v>
      </c>
      <c r="K5655" s="2" t="s">
        <v>153</v>
      </c>
      <c r="L5655" s="1" t="s">
        <v>8</v>
      </c>
      <c r="M5655" s="1" t="s">
        <v>1363</v>
      </c>
      <c r="N5655" s="1" t="s">
        <v>10</v>
      </c>
      <c r="O5655" s="1" t="s">
        <v>10</v>
      </c>
      <c r="R5655" s="1" t="s">
        <v>4156</v>
      </c>
      <c r="S5655" s="1" t="s">
        <v>6</v>
      </c>
      <c r="T5655" s="1">
        <v>12</v>
      </c>
      <c r="U5655" s="1" t="s">
        <v>4157</v>
      </c>
      <c r="V5655" s="3">
        <v>5</v>
      </c>
      <c r="W5655" s="12" t="e">
        <v>#N/A</v>
      </c>
      <c r="X5655" s="12" t="e">
        <v>#N/A</v>
      </c>
      <c r="Y5655" s="12" t="e">
        <v>#N/A</v>
      </c>
      <c r="Z5655" s="9">
        <v>0.03</v>
      </c>
      <c r="AA5655" s="10">
        <v>7</v>
      </c>
      <c r="AB5655" s="10">
        <v>223</v>
      </c>
      <c r="AC5655" s="20">
        <v>0.12</v>
      </c>
      <c r="AD5655" s="20">
        <v>4.6777296533991403E-2</v>
      </c>
      <c r="AE5655" s="20">
        <v>0.26670889621321398</v>
      </c>
      <c r="AF5655" s="15">
        <v>0.04</v>
      </c>
      <c r="AG5655" s="16">
        <v>9</v>
      </c>
      <c r="AH5655" s="16">
        <v>208</v>
      </c>
      <c r="AI5655" s="22">
        <v>0.09</v>
      </c>
      <c r="AJ5655" s="22">
        <v>3.8930090695185E-2</v>
      </c>
      <c r="AK5655" s="22">
        <v>0.18042709845291399</v>
      </c>
      <c r="AL5655" s="18">
        <f t="shared" si="792"/>
        <v>0</v>
      </c>
      <c r="AM5655" s="18">
        <f t="shared" si="793"/>
        <v>0</v>
      </c>
      <c r="AN5655" s="18">
        <f t="shared" si="794"/>
        <v>0</v>
      </c>
      <c r="AO5655" s="18">
        <f t="shared" si="795"/>
        <v>0</v>
      </c>
      <c r="AP5655" s="18">
        <f t="shared" si="796"/>
        <v>0</v>
      </c>
      <c r="AQ5655" s="18">
        <f t="shared" si="797"/>
        <v>0</v>
      </c>
      <c r="AR5655" s="18">
        <f t="shared" si="798"/>
        <v>0</v>
      </c>
      <c r="AS5655" s="18">
        <f t="shared" si="799"/>
        <v>0</v>
      </c>
      <c r="AT5655" s="18">
        <f t="shared" si="800"/>
        <v>0</v>
      </c>
      <c r="AU5655" s="1" t="s">
        <v>4161</v>
      </c>
      <c r="AV5655" s="1" t="s">
        <v>4162</v>
      </c>
      <c r="AW5655" s="1" t="s">
        <v>4163</v>
      </c>
      <c r="AX5655" s="1" t="s">
        <v>4164</v>
      </c>
      <c r="AY5655" s="1" t="s">
        <v>4165</v>
      </c>
      <c r="AZ5655" s="1" t="s">
        <v>4166</v>
      </c>
      <c r="BA5655" s="1">
        <v>803</v>
      </c>
      <c r="BC5655" s="1" t="s">
        <v>4</v>
      </c>
      <c r="BD5655" s="1" t="s">
        <v>4</v>
      </c>
      <c r="BF5655" s="1" t="s">
        <v>4167</v>
      </c>
      <c r="BG5655" s="1" t="s">
        <v>148</v>
      </c>
      <c r="BH5655" s="1" t="s">
        <v>3002</v>
      </c>
      <c r="BK5655" s="1" t="s">
        <v>170</v>
      </c>
      <c r="BL5655" s="1">
        <v>1</v>
      </c>
      <c r="BN5655" s="1" t="s">
        <v>4168</v>
      </c>
      <c r="BP5655" s="1" t="s">
        <v>4169</v>
      </c>
      <c r="BR5655" s="1" t="s">
        <v>4170</v>
      </c>
      <c r="BS5655" s="1">
        <v>0.51700000000000002</v>
      </c>
      <c r="BT5655" s="1" t="s">
        <v>4</v>
      </c>
      <c r="BU5655" s="1" t="s">
        <v>4</v>
      </c>
      <c r="BZ5655" s="1" t="s">
        <v>4</v>
      </c>
    </row>
    <row r="5656" spans="1:81" x14ac:dyDescent="0.25">
      <c r="A5656" s="2" t="s">
        <v>4171</v>
      </c>
      <c r="B5656" s="1">
        <v>463</v>
      </c>
      <c r="C5656" s="1">
        <v>16</v>
      </c>
      <c r="D5656" s="1">
        <v>72991713</v>
      </c>
      <c r="E5656" s="1">
        <v>72991715</v>
      </c>
      <c r="F5656" s="1" t="s">
        <v>6</v>
      </c>
      <c r="G5656" s="2" t="s">
        <v>4174</v>
      </c>
      <c r="H5656" s="2" t="s">
        <v>4177</v>
      </c>
      <c r="I5656" s="2" t="s">
        <v>4178</v>
      </c>
      <c r="J5656" s="2" t="s">
        <v>4179</v>
      </c>
      <c r="K5656" s="2" t="s">
        <v>153</v>
      </c>
      <c r="L5656" s="1" t="s">
        <v>8</v>
      </c>
      <c r="M5656" s="1" t="s">
        <v>4172</v>
      </c>
      <c r="N5656" s="1" t="s">
        <v>10</v>
      </c>
      <c r="O5656" s="1" t="s">
        <v>10</v>
      </c>
      <c r="P5656" s="1" t="s">
        <v>4173</v>
      </c>
      <c r="Q5656" s="1" t="s">
        <v>921</v>
      </c>
      <c r="R5656" s="1" t="s">
        <v>4175</v>
      </c>
      <c r="S5656" s="1" t="s">
        <v>10</v>
      </c>
      <c r="T5656" s="1">
        <v>2</v>
      </c>
      <c r="U5656" s="1" t="s">
        <v>4176</v>
      </c>
      <c r="V5656" s="3">
        <v>5</v>
      </c>
      <c r="W5656" s="12" t="e">
        <v>#N/A</v>
      </c>
      <c r="X5656" s="12" t="e">
        <v>#N/A</v>
      </c>
      <c r="Y5656" s="12" t="e">
        <v>#N/A</v>
      </c>
      <c r="Z5656" s="9">
        <v>0.03</v>
      </c>
      <c r="AA5656" s="10">
        <v>9</v>
      </c>
      <c r="AB5656" s="10">
        <v>334</v>
      </c>
      <c r="AC5656" s="20">
        <v>0.11</v>
      </c>
      <c r="AD5656" s="20">
        <v>4.3249927278007798E-2</v>
      </c>
      <c r="AE5656" s="20">
        <v>0.22931703319213601</v>
      </c>
      <c r="AF5656" s="15" t="s">
        <v>4</v>
      </c>
      <c r="AG5656" s="16" t="s">
        <v>4</v>
      </c>
      <c r="AH5656" s="16" t="s">
        <v>4</v>
      </c>
      <c r="AI5656" s="22">
        <v>0</v>
      </c>
      <c r="AJ5656" s="22">
        <v>0</v>
      </c>
      <c r="AK5656" s="22">
        <v>0</v>
      </c>
      <c r="AL5656" s="18">
        <f t="shared" si="792"/>
        <v>0</v>
      </c>
      <c r="AM5656" s="18">
        <f t="shared" si="793"/>
        <v>0</v>
      </c>
      <c r="AN5656" s="18">
        <f t="shared" si="794"/>
        <v>0</v>
      </c>
      <c r="AO5656" s="18">
        <f t="shared" si="795"/>
        <v>0</v>
      </c>
      <c r="AP5656" s="18">
        <f t="shared" si="796"/>
        <v>0</v>
      </c>
      <c r="AQ5656" s="18">
        <f t="shared" si="797"/>
        <v>0</v>
      </c>
      <c r="AR5656" s="18">
        <f t="shared" si="798"/>
        <v>0</v>
      </c>
      <c r="AS5656" s="18">
        <f t="shared" si="799"/>
        <v>0</v>
      </c>
      <c r="AT5656" s="18">
        <f t="shared" si="800"/>
        <v>0</v>
      </c>
      <c r="AU5656" s="1" t="s">
        <v>4180</v>
      </c>
      <c r="AV5656" s="1" t="s">
        <v>4181</v>
      </c>
      <c r="AW5656" s="1" t="s">
        <v>4182</v>
      </c>
      <c r="AX5656" s="1" t="s">
        <v>4183</v>
      </c>
      <c r="AY5656" s="1" t="s">
        <v>4184</v>
      </c>
      <c r="AZ5656" s="1" t="s">
        <v>4185</v>
      </c>
      <c r="BA5656" s="1">
        <v>777</v>
      </c>
      <c r="BB5656" s="1" t="s">
        <v>4186</v>
      </c>
      <c r="BC5656" s="1" t="s">
        <v>4</v>
      </c>
      <c r="BD5656" s="1" t="s">
        <v>4</v>
      </c>
      <c r="BF5656" s="1" t="s">
        <v>4187</v>
      </c>
      <c r="BG5656" s="1" t="s">
        <v>1488</v>
      </c>
      <c r="BH5656" s="1" t="s">
        <v>4188</v>
      </c>
      <c r="BK5656" s="1" t="s">
        <v>237</v>
      </c>
      <c r="BL5656" s="1">
        <v>4</v>
      </c>
      <c r="BN5656" s="1" t="s">
        <v>4189</v>
      </c>
      <c r="BR5656" s="1" t="s">
        <v>4190</v>
      </c>
      <c r="BS5656" s="1">
        <v>0.45800000000000002</v>
      </c>
      <c r="BT5656" s="1" t="s">
        <v>4</v>
      </c>
      <c r="BU5656" s="1" t="s">
        <v>4</v>
      </c>
      <c r="BZ5656" s="1" t="s">
        <v>4</v>
      </c>
    </row>
    <row r="5657" spans="1:81" x14ac:dyDescent="0.25">
      <c r="A5657" s="2" t="s">
        <v>4191</v>
      </c>
      <c r="B5657" s="1">
        <v>79776</v>
      </c>
      <c r="C5657" s="1">
        <v>8</v>
      </c>
      <c r="D5657" s="1">
        <v>77690624</v>
      </c>
      <c r="E5657" s="1">
        <v>77690624</v>
      </c>
      <c r="F5657" s="1" t="s">
        <v>6</v>
      </c>
      <c r="G5657" s="2" t="s">
        <v>4192</v>
      </c>
      <c r="H5657" s="2" t="s">
        <v>4194</v>
      </c>
      <c r="I5657" s="2" t="s">
        <v>4195</v>
      </c>
      <c r="J5657" s="2" t="s">
        <v>4196</v>
      </c>
      <c r="K5657" s="2" t="s">
        <v>49</v>
      </c>
      <c r="L5657" s="1" t="s">
        <v>50</v>
      </c>
      <c r="M5657" s="1" t="s">
        <v>90</v>
      </c>
      <c r="N5657" s="1" t="s">
        <v>52</v>
      </c>
      <c r="O5657" s="1" t="s">
        <v>52</v>
      </c>
      <c r="R5657" s="1" t="s">
        <v>4193</v>
      </c>
      <c r="S5657" s="1" t="s">
        <v>6</v>
      </c>
      <c r="T5657" s="1">
        <v>4</v>
      </c>
      <c r="U5657" s="1">
        <v>3583</v>
      </c>
      <c r="V5657" s="3">
        <v>5</v>
      </c>
      <c r="W5657" s="12" t="e">
        <v>#N/A</v>
      </c>
      <c r="X5657" s="12" t="e">
        <v>#N/A</v>
      </c>
      <c r="Y5657" s="12" t="e">
        <v>#N/A</v>
      </c>
      <c r="Z5657" s="9">
        <v>4.5508E-2</v>
      </c>
      <c r="AA5657" s="10">
        <v>39</v>
      </c>
      <c r="AB5657" s="10">
        <v>818</v>
      </c>
      <c r="AC5657" s="20">
        <v>0.19</v>
      </c>
      <c r="AD5657" s="20">
        <v>0.1086547608092</v>
      </c>
      <c r="AE5657" s="20">
        <v>0.29649530810247299</v>
      </c>
      <c r="AF5657" s="15">
        <v>0</v>
      </c>
      <c r="AG5657" s="16">
        <v>0</v>
      </c>
      <c r="AH5657" s="16">
        <v>884</v>
      </c>
      <c r="AI5657" s="22">
        <v>0</v>
      </c>
      <c r="AJ5657" s="22">
        <v>0</v>
      </c>
      <c r="AK5657" s="22">
        <v>9.0128572864537192E-3</v>
      </c>
      <c r="AL5657" s="18">
        <f t="shared" si="792"/>
        <v>0</v>
      </c>
      <c r="AM5657" s="18">
        <f t="shared" si="793"/>
        <v>0</v>
      </c>
      <c r="AN5657" s="18">
        <f t="shared" si="794"/>
        <v>0</v>
      </c>
      <c r="AO5657" s="18">
        <f t="shared" si="795"/>
        <v>0</v>
      </c>
      <c r="AP5657" s="18">
        <f t="shared" si="796"/>
        <v>0</v>
      </c>
      <c r="AQ5657" s="18">
        <f t="shared" si="797"/>
        <v>0</v>
      </c>
      <c r="AR5657" s="18">
        <f t="shared" si="798"/>
        <v>0</v>
      </c>
      <c r="AS5657" s="18">
        <f t="shared" si="799"/>
        <v>0</v>
      </c>
      <c r="AT5657" s="18">
        <f t="shared" si="800"/>
        <v>0</v>
      </c>
      <c r="AU5657" s="1" t="s">
        <v>4197</v>
      </c>
      <c r="AV5657" s="1" t="s">
        <v>4198</v>
      </c>
      <c r="AW5657" s="1" t="s">
        <v>4199</v>
      </c>
      <c r="AX5657" s="1" t="s">
        <v>4200</v>
      </c>
      <c r="AY5657" s="1" t="s">
        <v>4201</v>
      </c>
      <c r="AZ5657" s="1" t="s">
        <v>4202</v>
      </c>
      <c r="BA5657" s="1">
        <v>1066</v>
      </c>
      <c r="BC5657" s="1" t="s">
        <v>4</v>
      </c>
      <c r="BG5657" s="1" t="s">
        <v>148</v>
      </c>
      <c r="BH5657" s="1" t="s">
        <v>4203</v>
      </c>
      <c r="BK5657" s="1" t="s">
        <v>4204</v>
      </c>
      <c r="BL5657" s="1">
        <v>15</v>
      </c>
      <c r="BO5657" s="1" t="s">
        <v>4205</v>
      </c>
      <c r="BR5657" s="1" t="s">
        <v>4206</v>
      </c>
      <c r="BS5657" s="1">
        <v>0.52700000000000002</v>
      </c>
      <c r="BU5657" s="1" t="s">
        <v>4</v>
      </c>
      <c r="CC5657" s="1" t="s">
        <v>4207</v>
      </c>
    </row>
    <row r="5658" spans="1:81" x14ac:dyDescent="0.25">
      <c r="A5658" s="2" t="s">
        <v>4208</v>
      </c>
      <c r="B5658" s="1">
        <v>643836</v>
      </c>
      <c r="C5658" s="1">
        <v>5</v>
      </c>
      <c r="D5658" s="1">
        <v>180276144</v>
      </c>
      <c r="E5658" s="1">
        <v>180276144</v>
      </c>
      <c r="F5658" s="1" t="s">
        <v>6</v>
      </c>
      <c r="G5658" s="2" t="s">
        <v>4209</v>
      </c>
      <c r="H5658" s="2" t="s">
        <v>4211</v>
      </c>
      <c r="I5658" s="2" t="s">
        <v>4212</v>
      </c>
      <c r="J5658" s="2" t="s">
        <v>4213</v>
      </c>
      <c r="K5658" s="2" t="s">
        <v>49</v>
      </c>
      <c r="L5658" s="1" t="s">
        <v>50</v>
      </c>
      <c r="M5658" s="1" t="s">
        <v>90</v>
      </c>
      <c r="N5658" s="1" t="s">
        <v>31</v>
      </c>
      <c r="O5658" s="1" t="s">
        <v>31</v>
      </c>
      <c r="R5658" s="1" t="s">
        <v>4210</v>
      </c>
      <c r="S5658" s="1" t="s">
        <v>10</v>
      </c>
      <c r="T5658" s="1">
        <v>2</v>
      </c>
      <c r="U5658" s="1">
        <v>2417</v>
      </c>
      <c r="V5658" s="3">
        <v>5</v>
      </c>
      <c r="W5658" s="12" t="e">
        <v>#N/A</v>
      </c>
      <c r="X5658" s="12" t="e">
        <v>#N/A</v>
      </c>
      <c r="Y5658" s="12" t="e">
        <v>#N/A</v>
      </c>
      <c r="Z5658" s="9">
        <v>0.13636400000000001</v>
      </c>
      <c r="AA5658" s="10">
        <v>3</v>
      </c>
      <c r="AB5658" s="10">
        <v>19</v>
      </c>
      <c r="AC5658" s="20">
        <v>0.56999999999999995</v>
      </c>
      <c r="AD5658" s="20">
        <v>0.18528340429399001</v>
      </c>
      <c r="AE5658" s="20">
        <v>0.96835325340310496</v>
      </c>
      <c r="AF5658" s="15">
        <v>0.12</v>
      </c>
      <c r="AG5658" s="16">
        <v>3</v>
      </c>
      <c r="AH5658" s="16">
        <v>22</v>
      </c>
      <c r="AI5658" s="22">
        <v>0.31</v>
      </c>
      <c r="AJ5658" s="22">
        <v>0.103627258673191</v>
      </c>
      <c r="AK5658" s="22">
        <v>0.76463708445941403</v>
      </c>
      <c r="AL5658" s="18">
        <f t="shared" si="792"/>
        <v>1</v>
      </c>
      <c r="AM5658" s="18">
        <f t="shared" si="793"/>
        <v>1</v>
      </c>
      <c r="AN5658" s="18">
        <f t="shared" si="794"/>
        <v>0</v>
      </c>
      <c r="AO5658" s="18">
        <f t="shared" si="795"/>
        <v>1</v>
      </c>
      <c r="AP5658" s="18">
        <f t="shared" si="796"/>
        <v>0</v>
      </c>
      <c r="AQ5658" s="18">
        <f t="shared" si="797"/>
        <v>0</v>
      </c>
      <c r="AR5658" s="18">
        <f t="shared" si="798"/>
        <v>0</v>
      </c>
      <c r="AS5658" s="18">
        <f t="shared" si="799"/>
        <v>0</v>
      </c>
      <c r="AT5658" s="18">
        <f t="shared" si="800"/>
        <v>0</v>
      </c>
      <c r="AU5658" s="1" t="s">
        <v>4214</v>
      </c>
      <c r="AV5658" s="1" t="s">
        <v>4215</v>
      </c>
      <c r="AW5658" s="1" t="s">
        <v>4216</v>
      </c>
      <c r="AX5658" s="1" t="s">
        <v>4217</v>
      </c>
      <c r="AY5658" s="1" t="s">
        <v>4218</v>
      </c>
      <c r="AZ5658" s="1" t="s">
        <v>4219</v>
      </c>
      <c r="BA5658" s="1">
        <v>784</v>
      </c>
      <c r="BC5658" s="1" t="s">
        <v>4</v>
      </c>
      <c r="BF5658" s="1" t="s">
        <v>357</v>
      </c>
      <c r="BG5658" s="1" t="s">
        <v>148</v>
      </c>
      <c r="BH5658" s="1" t="s">
        <v>4220</v>
      </c>
      <c r="BL5658" s="1">
        <v>0</v>
      </c>
      <c r="BM5658" s="1" t="s">
        <v>4221</v>
      </c>
      <c r="BN5658" s="1" t="s">
        <v>4222</v>
      </c>
      <c r="BO5658" s="1" t="s">
        <v>4223</v>
      </c>
      <c r="BR5658" s="1" t="s">
        <v>4224</v>
      </c>
      <c r="BS5658" s="1">
        <v>0.47799999999999998</v>
      </c>
      <c r="BU5658" s="1" t="s">
        <v>4</v>
      </c>
    </row>
    <row r="5659" spans="1:81" x14ac:dyDescent="0.25">
      <c r="A5659" s="2" t="s">
        <v>4225</v>
      </c>
      <c r="B5659" s="1">
        <v>23051</v>
      </c>
      <c r="C5659" s="1">
        <v>20</v>
      </c>
      <c r="D5659" s="1">
        <v>39832962</v>
      </c>
      <c r="E5659" s="1">
        <v>39832962</v>
      </c>
      <c r="F5659" s="1" t="s">
        <v>6</v>
      </c>
      <c r="G5659" s="2" t="s">
        <v>4226</v>
      </c>
      <c r="H5659" s="2" t="s">
        <v>4228</v>
      </c>
      <c r="I5659" s="2" t="s">
        <v>4229</v>
      </c>
      <c r="J5659" s="2" t="s">
        <v>4230</v>
      </c>
      <c r="K5659" s="2" t="s">
        <v>30</v>
      </c>
      <c r="L5659" s="1" t="s">
        <v>8</v>
      </c>
      <c r="M5659" s="1" t="s">
        <v>52</v>
      </c>
      <c r="N5659" s="1" t="s">
        <v>10</v>
      </c>
      <c r="O5659" s="1" t="s">
        <v>10</v>
      </c>
      <c r="R5659" s="1" t="s">
        <v>4227</v>
      </c>
      <c r="S5659" s="1" t="s">
        <v>10</v>
      </c>
      <c r="T5659" s="1">
        <v>3</v>
      </c>
      <c r="U5659" s="1">
        <v>973</v>
      </c>
      <c r="V5659" s="3">
        <v>5</v>
      </c>
      <c r="W5659" s="12" t="e">
        <v>#N/A</v>
      </c>
      <c r="X5659" s="12" t="e">
        <v>#N/A</v>
      </c>
      <c r="Y5659" s="12" t="e">
        <v>#N/A</v>
      </c>
      <c r="Z5659" s="9" t="s">
        <v>4</v>
      </c>
      <c r="AA5659" s="10" t="s">
        <v>4</v>
      </c>
      <c r="AB5659" s="10" t="s">
        <v>4</v>
      </c>
      <c r="AC5659" s="20">
        <v>0</v>
      </c>
      <c r="AD5659" s="20">
        <v>0</v>
      </c>
      <c r="AE5659" s="20">
        <v>0</v>
      </c>
      <c r="AF5659" s="15">
        <v>0.01</v>
      </c>
      <c r="AG5659" s="16">
        <v>8</v>
      </c>
      <c r="AH5659" s="16">
        <v>527</v>
      </c>
      <c r="AI5659" s="22">
        <v>0.04</v>
      </c>
      <c r="AJ5659" s="22">
        <v>1.05900333183289E-2</v>
      </c>
      <c r="AK5659" s="22">
        <v>8.6599120301014507E-2</v>
      </c>
      <c r="AL5659" s="18">
        <f t="shared" si="792"/>
        <v>0</v>
      </c>
      <c r="AM5659" s="18">
        <f t="shared" si="793"/>
        <v>0</v>
      </c>
      <c r="AN5659" s="18">
        <f t="shared" si="794"/>
        <v>0</v>
      </c>
      <c r="AO5659" s="18">
        <f t="shared" si="795"/>
        <v>0</v>
      </c>
      <c r="AP5659" s="18">
        <f t="shared" si="796"/>
        <v>0</v>
      </c>
      <c r="AQ5659" s="18">
        <f t="shared" si="797"/>
        <v>0</v>
      </c>
      <c r="AR5659" s="18">
        <f t="shared" si="798"/>
        <v>1</v>
      </c>
      <c r="AS5659" s="18">
        <f t="shared" si="799"/>
        <v>1</v>
      </c>
      <c r="AT5659" s="18">
        <f t="shared" si="800"/>
        <v>1</v>
      </c>
      <c r="AU5659" s="1" t="s">
        <v>4231</v>
      </c>
      <c r="AV5659" s="1" t="s">
        <v>4232</v>
      </c>
      <c r="AW5659" s="1" t="s">
        <v>4233</v>
      </c>
      <c r="AX5659" s="1" t="s">
        <v>4234</v>
      </c>
      <c r="AY5659" s="1" t="s">
        <v>4235</v>
      </c>
      <c r="AZ5659" s="1" t="s">
        <v>4236</v>
      </c>
      <c r="BA5659" s="1">
        <v>199</v>
      </c>
      <c r="BC5659" s="1" t="s">
        <v>4</v>
      </c>
      <c r="BD5659" s="1" t="s">
        <v>4</v>
      </c>
      <c r="BF5659" s="1" t="s">
        <v>4237</v>
      </c>
      <c r="BG5659" s="1" t="s">
        <v>1193</v>
      </c>
      <c r="BH5659" s="1" t="s">
        <v>1591</v>
      </c>
      <c r="BK5659" s="1" t="s">
        <v>4238</v>
      </c>
      <c r="BL5659" s="1">
        <v>3</v>
      </c>
      <c r="BN5659" s="1" t="s">
        <v>4239</v>
      </c>
      <c r="BR5659" s="1" t="s">
        <v>4240</v>
      </c>
      <c r="BS5659" s="1">
        <v>0.48799999999999999</v>
      </c>
      <c r="BT5659" s="1" t="s">
        <v>4</v>
      </c>
      <c r="BU5659" s="1" t="s">
        <v>4</v>
      </c>
      <c r="BZ5659" s="1" t="s">
        <v>4</v>
      </c>
    </row>
    <row r="5660" spans="1:81" x14ac:dyDescent="0.25">
      <c r="A5660" s="2" t="s">
        <v>4241</v>
      </c>
      <c r="B5660" s="1">
        <v>7546</v>
      </c>
      <c r="C5660" s="1">
        <v>13</v>
      </c>
      <c r="D5660" s="1">
        <v>100635045</v>
      </c>
      <c r="E5660" s="1">
        <v>100635045</v>
      </c>
      <c r="F5660" s="1" t="s">
        <v>6</v>
      </c>
      <c r="G5660" s="2" t="s">
        <v>4242</v>
      </c>
      <c r="H5660" s="2" t="s">
        <v>4244</v>
      </c>
      <c r="I5660" s="2" t="s">
        <v>4245</v>
      </c>
      <c r="J5660" s="2" t="s">
        <v>4246</v>
      </c>
      <c r="K5660" s="2" t="s">
        <v>30</v>
      </c>
      <c r="L5660" s="1" t="s">
        <v>8</v>
      </c>
      <c r="M5660" s="1" t="s">
        <v>52</v>
      </c>
      <c r="N5660" s="1" t="s">
        <v>10</v>
      </c>
      <c r="O5660" s="1" t="s">
        <v>10</v>
      </c>
      <c r="R5660" s="1" t="s">
        <v>4243</v>
      </c>
      <c r="S5660" s="1" t="s">
        <v>6</v>
      </c>
      <c r="T5660" s="1">
        <v>1</v>
      </c>
      <c r="U5660" s="1">
        <v>727</v>
      </c>
      <c r="V5660" s="3">
        <v>5</v>
      </c>
      <c r="W5660" s="12" t="e">
        <v>#N/A</v>
      </c>
      <c r="X5660" s="12" t="e">
        <v>#N/A</v>
      </c>
      <c r="Y5660" s="12" t="e">
        <v>#N/A</v>
      </c>
      <c r="Z5660" s="9" t="s">
        <v>4</v>
      </c>
      <c r="AA5660" s="10" t="s">
        <v>4</v>
      </c>
      <c r="AB5660" s="10" t="s">
        <v>4</v>
      </c>
      <c r="AC5660" s="20">
        <v>0</v>
      </c>
      <c r="AD5660" s="20">
        <v>0</v>
      </c>
      <c r="AE5660" s="20">
        <v>0</v>
      </c>
      <c r="AF5660" s="15">
        <v>0.01</v>
      </c>
      <c r="AG5660" s="16">
        <v>7</v>
      </c>
      <c r="AH5660" s="16">
        <v>521</v>
      </c>
      <c r="AI5660" s="22">
        <v>0.04</v>
      </c>
      <c r="AJ5660" s="22">
        <v>1.06057284496654E-2</v>
      </c>
      <c r="AK5660" s="22">
        <v>9.5833284148210005E-2</v>
      </c>
      <c r="AL5660" s="18">
        <f t="shared" si="792"/>
        <v>0</v>
      </c>
      <c r="AM5660" s="18">
        <f t="shared" si="793"/>
        <v>0</v>
      </c>
      <c r="AN5660" s="18">
        <f t="shared" si="794"/>
        <v>0</v>
      </c>
      <c r="AO5660" s="18">
        <f t="shared" si="795"/>
        <v>0</v>
      </c>
      <c r="AP5660" s="18">
        <f t="shared" si="796"/>
        <v>0</v>
      </c>
      <c r="AQ5660" s="18">
        <f t="shared" si="797"/>
        <v>0</v>
      </c>
      <c r="AR5660" s="18">
        <f t="shared" si="798"/>
        <v>1</v>
      </c>
      <c r="AS5660" s="18">
        <f t="shared" si="799"/>
        <v>1</v>
      </c>
      <c r="AT5660" s="18">
        <f t="shared" si="800"/>
        <v>1</v>
      </c>
      <c r="AV5660" s="1" t="s">
        <v>4247</v>
      </c>
      <c r="AW5660" s="1" t="s">
        <v>4248</v>
      </c>
      <c r="AX5660" s="1" t="s">
        <v>4249</v>
      </c>
      <c r="AY5660" s="1" t="s">
        <v>4250</v>
      </c>
      <c r="AZ5660" s="1" t="s">
        <v>4251</v>
      </c>
      <c r="BA5660" s="1">
        <v>243</v>
      </c>
      <c r="BB5660" s="1" t="s">
        <v>4252</v>
      </c>
      <c r="BC5660" s="1" t="s">
        <v>4</v>
      </c>
      <c r="BD5660" s="1" t="s">
        <v>4</v>
      </c>
      <c r="BF5660" s="1" t="s">
        <v>4253</v>
      </c>
      <c r="BG5660" s="1" t="s">
        <v>2313</v>
      </c>
      <c r="BH5660" s="1" t="s">
        <v>4254</v>
      </c>
      <c r="BL5660" s="1">
        <v>0</v>
      </c>
      <c r="BM5660" s="1" t="s">
        <v>4255</v>
      </c>
      <c r="BR5660" s="1" t="s">
        <v>4256</v>
      </c>
      <c r="BS5660" s="1">
        <v>0.46300000000000002</v>
      </c>
      <c r="BT5660" s="1" t="s">
        <v>4</v>
      </c>
      <c r="BU5660" s="1" t="s">
        <v>4</v>
      </c>
      <c r="BZ5660" s="1" t="s">
        <v>4</v>
      </c>
    </row>
    <row r="5661" spans="1:81" x14ac:dyDescent="0.25">
      <c r="A5661" s="2" t="s">
        <v>4257</v>
      </c>
      <c r="B5661" s="1">
        <v>169841</v>
      </c>
      <c r="C5661" s="1">
        <v>9</v>
      </c>
      <c r="D5661" s="1">
        <v>97062340</v>
      </c>
      <c r="E5661" s="1">
        <v>97062340</v>
      </c>
      <c r="F5661" s="1" t="s">
        <v>6</v>
      </c>
      <c r="G5661" s="2" t="s">
        <v>4258</v>
      </c>
      <c r="H5661" s="2" t="s">
        <v>4260</v>
      </c>
      <c r="I5661" s="2" t="s">
        <v>4261</v>
      </c>
      <c r="J5661" s="2" t="s">
        <v>4262</v>
      </c>
      <c r="K5661" s="2" t="s">
        <v>49</v>
      </c>
      <c r="L5661" s="1" t="s">
        <v>50</v>
      </c>
      <c r="M5661" s="1" t="s">
        <v>51</v>
      </c>
      <c r="N5661" s="1" t="s">
        <v>52</v>
      </c>
      <c r="O5661" s="1" t="s">
        <v>52</v>
      </c>
      <c r="R5661" s="1" t="s">
        <v>4259</v>
      </c>
      <c r="S5661" s="1" t="s">
        <v>6</v>
      </c>
      <c r="T5661" s="1">
        <v>5</v>
      </c>
      <c r="U5661" s="1">
        <v>605</v>
      </c>
      <c r="V5661" s="3">
        <v>5</v>
      </c>
      <c r="W5661" s="12" t="e">
        <v>#N/A</v>
      </c>
      <c r="X5661" s="12" t="e">
        <v>#N/A</v>
      </c>
      <c r="Y5661" s="12" t="e">
        <v>#N/A</v>
      </c>
      <c r="Z5661" s="9">
        <v>0.29281800000000002</v>
      </c>
      <c r="AA5661" s="10">
        <v>53</v>
      </c>
      <c r="AB5661" s="10">
        <v>128</v>
      </c>
      <c r="AC5661" s="20">
        <v>1</v>
      </c>
      <c r="AD5661" s="20">
        <v>0.78808658483252503</v>
      </c>
      <c r="AE5661" s="20">
        <v>1</v>
      </c>
      <c r="AF5661" s="15">
        <v>0.61</v>
      </c>
      <c r="AG5661" s="16">
        <v>122</v>
      </c>
      <c r="AH5661" s="16">
        <v>78</v>
      </c>
      <c r="AI5661" s="22">
        <v>1</v>
      </c>
      <c r="AJ5661" s="22">
        <v>0.94375062177649205</v>
      </c>
      <c r="AK5661" s="22">
        <v>1</v>
      </c>
      <c r="AL5661" s="18">
        <f t="shared" si="792"/>
        <v>1</v>
      </c>
      <c r="AM5661" s="18">
        <f t="shared" si="793"/>
        <v>1</v>
      </c>
      <c r="AN5661" s="18">
        <f t="shared" si="794"/>
        <v>1</v>
      </c>
      <c r="AO5661" s="18">
        <f t="shared" si="795"/>
        <v>1</v>
      </c>
      <c r="AP5661" s="18">
        <f t="shared" si="796"/>
        <v>1</v>
      </c>
      <c r="AQ5661" s="18">
        <f t="shared" si="797"/>
        <v>1</v>
      </c>
      <c r="AR5661" s="18">
        <f t="shared" si="798"/>
        <v>0</v>
      </c>
      <c r="AS5661" s="18">
        <f t="shared" si="799"/>
        <v>0</v>
      </c>
      <c r="AT5661" s="18">
        <f t="shared" si="800"/>
        <v>0</v>
      </c>
      <c r="AV5661" s="1" t="s">
        <v>4263</v>
      </c>
      <c r="AW5661" s="1" t="s">
        <v>4264</v>
      </c>
      <c r="AX5661" s="1" t="s">
        <v>4265</v>
      </c>
      <c r="AY5661" s="1" t="s">
        <v>4266</v>
      </c>
      <c r="AZ5661" s="1" t="s">
        <v>4267</v>
      </c>
      <c r="BA5661" s="1">
        <v>167</v>
      </c>
      <c r="BC5661" s="1" t="s">
        <v>4</v>
      </c>
      <c r="BG5661" s="1" t="s">
        <v>148</v>
      </c>
      <c r="BH5661" s="1" t="s">
        <v>4268</v>
      </c>
      <c r="BK5661" s="1" t="s">
        <v>1135</v>
      </c>
      <c r="BL5661" s="1">
        <v>2</v>
      </c>
      <c r="BN5661" s="1" t="s">
        <v>4269</v>
      </c>
      <c r="BR5661" s="1" t="s">
        <v>4270</v>
      </c>
      <c r="BS5661" s="1">
        <v>0.502</v>
      </c>
      <c r="BU5661" s="1" t="s">
        <v>4</v>
      </c>
    </row>
    <row r="5662" spans="1:81" x14ac:dyDescent="0.25">
      <c r="A5662" s="2" t="s">
        <v>4271</v>
      </c>
      <c r="B5662" s="1">
        <v>140467</v>
      </c>
      <c r="C5662" s="1">
        <v>19</v>
      </c>
      <c r="D5662" s="1">
        <v>7584326</v>
      </c>
      <c r="E5662" s="1">
        <v>7584326</v>
      </c>
      <c r="F5662" s="1" t="s">
        <v>6</v>
      </c>
      <c r="G5662" s="2" t="s">
        <v>4272</v>
      </c>
      <c r="H5662" s="2" t="s">
        <v>4274</v>
      </c>
      <c r="I5662" s="2" t="s">
        <v>4275</v>
      </c>
      <c r="J5662" s="2" t="s">
        <v>4276</v>
      </c>
      <c r="K5662" s="2" t="s">
        <v>135</v>
      </c>
      <c r="L5662" s="1" t="s">
        <v>50</v>
      </c>
      <c r="M5662" s="1" t="s">
        <v>51</v>
      </c>
      <c r="N5662" s="1" t="s">
        <v>52</v>
      </c>
      <c r="O5662" s="1" t="s">
        <v>52</v>
      </c>
      <c r="R5662" s="1" t="s">
        <v>4273</v>
      </c>
      <c r="S5662" s="1" t="s">
        <v>6</v>
      </c>
      <c r="T5662" s="1">
        <v>2</v>
      </c>
      <c r="U5662" s="1">
        <v>368</v>
      </c>
      <c r="V5662" s="3">
        <v>5</v>
      </c>
      <c r="W5662" s="12" t="e">
        <v>#N/A</v>
      </c>
      <c r="X5662" s="12" t="e">
        <v>#N/A</v>
      </c>
      <c r="Y5662" s="12" t="e">
        <v>#N/A</v>
      </c>
      <c r="Z5662" s="9">
        <v>0.27715400000000001</v>
      </c>
      <c r="AA5662" s="10">
        <v>74</v>
      </c>
      <c r="AB5662" s="10">
        <v>193</v>
      </c>
      <c r="AC5662" s="20">
        <v>1</v>
      </c>
      <c r="AD5662" s="20">
        <v>0.797769261856349</v>
      </c>
      <c r="AE5662" s="20">
        <v>1</v>
      </c>
      <c r="AF5662" s="15">
        <v>0.23786399999999999</v>
      </c>
      <c r="AG5662" s="16">
        <v>49</v>
      </c>
      <c r="AH5662" s="16">
        <v>157</v>
      </c>
      <c r="AI5662" s="22">
        <v>0.66</v>
      </c>
      <c r="AJ5662" s="22">
        <v>0.288130048392994</v>
      </c>
      <c r="AK5662" s="22">
        <v>0.837858042893739</v>
      </c>
      <c r="AL5662" s="18">
        <f t="shared" si="792"/>
        <v>1</v>
      </c>
      <c r="AM5662" s="18">
        <f t="shared" si="793"/>
        <v>1</v>
      </c>
      <c r="AN5662" s="18">
        <f t="shared" si="794"/>
        <v>1</v>
      </c>
      <c r="AO5662" s="18">
        <f t="shared" si="795"/>
        <v>1</v>
      </c>
      <c r="AP5662" s="18">
        <f t="shared" si="796"/>
        <v>1</v>
      </c>
      <c r="AQ5662" s="18">
        <f t="shared" si="797"/>
        <v>0</v>
      </c>
      <c r="AR5662" s="18">
        <f t="shared" si="798"/>
        <v>0</v>
      </c>
      <c r="AS5662" s="18">
        <f t="shared" si="799"/>
        <v>0</v>
      </c>
      <c r="AT5662" s="18">
        <f t="shared" si="800"/>
        <v>0</v>
      </c>
      <c r="AV5662" s="1" t="s">
        <v>4277</v>
      </c>
      <c r="AW5662" s="1" t="s">
        <v>4278</v>
      </c>
      <c r="AX5662" s="1" t="s">
        <v>4279</v>
      </c>
      <c r="AY5662" s="1" t="s">
        <v>4280</v>
      </c>
      <c r="AZ5662" s="1" t="s">
        <v>4281</v>
      </c>
      <c r="BA5662" s="1">
        <v>66</v>
      </c>
      <c r="BC5662" s="1" t="s">
        <v>4</v>
      </c>
      <c r="BF5662" s="1" t="s">
        <v>4282</v>
      </c>
      <c r="BG5662" s="1" t="s">
        <v>148</v>
      </c>
      <c r="BH5662" s="1" t="s">
        <v>3002</v>
      </c>
      <c r="BK5662" s="1" t="s">
        <v>305</v>
      </c>
      <c r="BL5662" s="1">
        <v>1</v>
      </c>
      <c r="BR5662" s="1" t="s">
        <v>4283</v>
      </c>
      <c r="BS5662" s="1">
        <v>0.58699999999999997</v>
      </c>
      <c r="BU5662" s="1" t="s">
        <v>4</v>
      </c>
    </row>
    <row r="5663" spans="1:81" x14ac:dyDescent="0.25">
      <c r="A5663" s="2" t="s">
        <v>4284</v>
      </c>
      <c r="B5663" s="1">
        <v>79759</v>
      </c>
      <c r="C5663" s="1">
        <v>16</v>
      </c>
      <c r="D5663" s="1">
        <v>31072705</v>
      </c>
      <c r="E5663" s="1">
        <v>31072706</v>
      </c>
      <c r="F5663" s="1" t="s">
        <v>6</v>
      </c>
      <c r="G5663" s="2" t="s">
        <v>4286</v>
      </c>
      <c r="H5663" s="2" t="s">
        <v>4289</v>
      </c>
      <c r="I5663" s="2" t="s">
        <v>4290</v>
      </c>
      <c r="J5663" s="2" t="s">
        <v>4291</v>
      </c>
      <c r="K5663" s="2" t="s">
        <v>436</v>
      </c>
      <c r="L5663" s="1" t="s">
        <v>437</v>
      </c>
      <c r="M5663" s="1" t="s">
        <v>10</v>
      </c>
      <c r="N5663" s="1" t="s">
        <v>90</v>
      </c>
      <c r="O5663" s="1" t="s">
        <v>90</v>
      </c>
      <c r="P5663" s="1" t="s">
        <v>4285</v>
      </c>
      <c r="R5663" s="1" t="s">
        <v>4287</v>
      </c>
      <c r="S5663" s="1" t="s">
        <v>10</v>
      </c>
      <c r="T5663" s="1">
        <v>3</v>
      </c>
      <c r="U5663" s="1" t="s">
        <v>4288</v>
      </c>
      <c r="V5663" s="3">
        <v>5</v>
      </c>
      <c r="W5663" s="12" t="e">
        <v>#N/A</v>
      </c>
      <c r="X5663" s="12" t="e">
        <v>#N/A</v>
      </c>
      <c r="Y5663" s="12" t="e">
        <v>#N/A</v>
      </c>
      <c r="Z5663" s="9">
        <v>0.03</v>
      </c>
      <c r="AA5663" s="10">
        <v>10</v>
      </c>
      <c r="AB5663" s="10">
        <v>376</v>
      </c>
      <c r="AC5663" s="20">
        <v>0.11</v>
      </c>
      <c r="AD5663" s="20">
        <v>4.35018322921958E-2</v>
      </c>
      <c r="AE5663" s="20">
        <v>0.221577990845443</v>
      </c>
      <c r="AF5663" s="15" t="s">
        <v>4</v>
      </c>
      <c r="AG5663" s="16" t="s">
        <v>4</v>
      </c>
      <c r="AH5663" s="16" t="s">
        <v>4</v>
      </c>
      <c r="AI5663" s="22">
        <v>0</v>
      </c>
      <c r="AJ5663" s="22">
        <v>0</v>
      </c>
      <c r="AK5663" s="22">
        <v>0</v>
      </c>
      <c r="AL5663" s="18">
        <f t="shared" si="792"/>
        <v>0</v>
      </c>
      <c r="AM5663" s="18">
        <f t="shared" si="793"/>
        <v>0</v>
      </c>
      <c r="AN5663" s="18">
        <f t="shared" si="794"/>
        <v>0</v>
      </c>
      <c r="AO5663" s="18">
        <f t="shared" si="795"/>
        <v>0</v>
      </c>
      <c r="AP5663" s="18">
        <f t="shared" si="796"/>
        <v>0</v>
      </c>
      <c r="AQ5663" s="18">
        <f t="shared" si="797"/>
        <v>0</v>
      </c>
      <c r="AR5663" s="18">
        <f t="shared" si="798"/>
        <v>0</v>
      </c>
      <c r="AS5663" s="18">
        <f t="shared" si="799"/>
        <v>0</v>
      </c>
      <c r="AT5663" s="18">
        <f t="shared" si="800"/>
        <v>0</v>
      </c>
      <c r="AU5663" s="1" t="s">
        <v>4292</v>
      </c>
      <c r="AV5663" s="1" t="s">
        <v>4293</v>
      </c>
      <c r="AW5663" s="1" t="s">
        <v>4294</v>
      </c>
      <c r="AX5663" s="1" t="s">
        <v>4295</v>
      </c>
      <c r="AY5663" s="1" t="s">
        <v>4296</v>
      </c>
      <c r="AZ5663" s="1" t="s">
        <v>4297</v>
      </c>
      <c r="BA5663" s="1">
        <v>515</v>
      </c>
      <c r="BC5663" s="1" t="s">
        <v>4</v>
      </c>
      <c r="BD5663" s="1" t="s">
        <v>4</v>
      </c>
      <c r="BF5663" s="1" t="s">
        <v>357</v>
      </c>
      <c r="BG5663" s="1" t="s">
        <v>148</v>
      </c>
      <c r="BH5663" s="1" t="s">
        <v>3002</v>
      </c>
      <c r="BK5663" s="1" t="s">
        <v>4298</v>
      </c>
      <c r="BL5663" s="1">
        <v>4</v>
      </c>
      <c r="BR5663" s="1" t="s">
        <v>4299</v>
      </c>
      <c r="BS5663" s="1">
        <v>0.66300000000000003</v>
      </c>
      <c r="BT5663" s="1" t="s">
        <v>4</v>
      </c>
      <c r="BU5663" s="1" t="s">
        <v>4</v>
      </c>
      <c r="BZ5663" s="1" t="s">
        <v>4</v>
      </c>
    </row>
    <row r="5664" spans="1:81" x14ac:dyDescent="0.25">
      <c r="A5664" s="2" t="s">
        <v>4300</v>
      </c>
      <c r="B5664" s="1">
        <v>51123</v>
      </c>
      <c r="C5664" s="1">
        <v>8</v>
      </c>
      <c r="D5664" s="1">
        <v>102213919</v>
      </c>
      <c r="E5664" s="1">
        <v>102213920</v>
      </c>
      <c r="F5664" s="1" t="s">
        <v>6</v>
      </c>
      <c r="G5664" s="2" t="s">
        <v>4301</v>
      </c>
      <c r="H5664" s="2" t="s">
        <v>4304</v>
      </c>
      <c r="I5664" s="2" t="s">
        <v>4305</v>
      </c>
      <c r="J5664" s="2" t="s">
        <v>4306</v>
      </c>
      <c r="K5664" s="2" t="s">
        <v>436</v>
      </c>
      <c r="L5664" s="1" t="s">
        <v>437</v>
      </c>
      <c r="M5664" s="1" t="s">
        <v>10</v>
      </c>
      <c r="N5664" s="1" t="s">
        <v>52</v>
      </c>
      <c r="O5664" s="1" t="s">
        <v>52</v>
      </c>
      <c r="R5664" s="1" t="s">
        <v>4302</v>
      </c>
      <c r="S5664" s="1" t="s">
        <v>10</v>
      </c>
      <c r="T5664" s="1">
        <v>3</v>
      </c>
      <c r="U5664" s="1" t="s">
        <v>4303</v>
      </c>
      <c r="V5664" s="3">
        <v>5</v>
      </c>
      <c r="W5664" s="12" t="e">
        <v>#N/A</v>
      </c>
      <c r="X5664" s="12" t="e">
        <v>#N/A</v>
      </c>
      <c r="Y5664" s="12" t="e">
        <v>#N/A</v>
      </c>
      <c r="Z5664" s="9" t="s">
        <v>4</v>
      </c>
      <c r="AA5664" s="10" t="s">
        <v>4</v>
      </c>
      <c r="AB5664" s="10" t="s">
        <v>4</v>
      </c>
      <c r="AC5664" s="20">
        <v>0</v>
      </c>
      <c r="AD5664" s="20">
        <v>0</v>
      </c>
      <c r="AE5664" s="20">
        <v>0</v>
      </c>
      <c r="AF5664" s="15">
        <v>0.02</v>
      </c>
      <c r="AG5664" s="16">
        <v>7</v>
      </c>
      <c r="AH5664" s="16">
        <v>380</v>
      </c>
      <c r="AI5664" s="22">
        <v>0.05</v>
      </c>
      <c r="AJ5664" s="22">
        <v>1.2901339873025599E-2</v>
      </c>
      <c r="AK5664" s="22">
        <v>0.105636946856663</v>
      </c>
      <c r="AL5664" s="18">
        <f t="shared" si="792"/>
        <v>0</v>
      </c>
      <c r="AM5664" s="18">
        <f t="shared" si="793"/>
        <v>0</v>
      </c>
      <c r="AN5664" s="18">
        <f t="shared" si="794"/>
        <v>0</v>
      </c>
      <c r="AO5664" s="18">
        <f t="shared" si="795"/>
        <v>0</v>
      </c>
      <c r="AP5664" s="18">
        <f t="shared" si="796"/>
        <v>0</v>
      </c>
      <c r="AQ5664" s="18">
        <f t="shared" si="797"/>
        <v>0</v>
      </c>
      <c r="AR5664" s="18">
        <f t="shared" si="798"/>
        <v>1</v>
      </c>
      <c r="AS5664" s="18">
        <f t="shared" si="799"/>
        <v>1</v>
      </c>
      <c r="AT5664" s="18">
        <f t="shared" si="800"/>
        <v>1</v>
      </c>
      <c r="AU5664" s="1" t="s">
        <v>4307</v>
      </c>
      <c r="AV5664" s="1" t="s">
        <v>4308</v>
      </c>
      <c r="AW5664" s="1" t="s">
        <v>4309</v>
      </c>
      <c r="AX5664" s="1" t="s">
        <v>4310</v>
      </c>
      <c r="AY5664" s="1" t="s">
        <v>4311</v>
      </c>
      <c r="AZ5664" s="1" t="s">
        <v>4312</v>
      </c>
      <c r="BA5664" s="1">
        <v>17</v>
      </c>
      <c r="BC5664" s="1" t="s">
        <v>4</v>
      </c>
      <c r="BD5664" s="1" t="s">
        <v>4</v>
      </c>
      <c r="BG5664" s="1" t="s">
        <v>4313</v>
      </c>
      <c r="BH5664" s="1" t="s">
        <v>4314</v>
      </c>
      <c r="BK5664" s="1" t="s">
        <v>1135</v>
      </c>
      <c r="BL5664" s="1">
        <v>2</v>
      </c>
      <c r="BM5664" s="1" t="s">
        <v>4315</v>
      </c>
      <c r="BO5664" s="1" t="s">
        <v>4316</v>
      </c>
      <c r="BR5664" s="1" t="s">
        <v>4317</v>
      </c>
      <c r="BS5664" s="1">
        <v>0.41099999999999998</v>
      </c>
      <c r="BT5664" s="1" t="s">
        <v>4</v>
      </c>
      <c r="BU5664" s="1" t="s">
        <v>4</v>
      </c>
      <c r="BZ5664" s="1" t="s">
        <v>4</v>
      </c>
    </row>
    <row r="5665" spans="1:78" x14ac:dyDescent="0.25">
      <c r="A5665" s="2" t="s">
        <v>4318</v>
      </c>
      <c r="B5665" s="1">
        <v>390927</v>
      </c>
      <c r="C5665" s="1">
        <v>19</v>
      </c>
      <c r="D5665" s="1">
        <v>38028438</v>
      </c>
      <c r="E5665" s="1">
        <v>38028438</v>
      </c>
      <c r="F5665" s="1" t="s">
        <v>6</v>
      </c>
      <c r="G5665" s="2" t="s">
        <v>4319</v>
      </c>
      <c r="H5665" s="2" t="s">
        <v>4321</v>
      </c>
      <c r="I5665" s="2" t="s">
        <v>4322</v>
      </c>
      <c r="J5665" s="2" t="s">
        <v>4323</v>
      </c>
      <c r="K5665" s="2" t="s">
        <v>49</v>
      </c>
      <c r="L5665" s="1" t="s">
        <v>50</v>
      </c>
      <c r="M5665" s="1" t="s">
        <v>51</v>
      </c>
      <c r="N5665" s="1" t="s">
        <v>52</v>
      </c>
      <c r="O5665" s="1" t="s">
        <v>52</v>
      </c>
      <c r="R5665" s="1" t="s">
        <v>4320</v>
      </c>
      <c r="S5665" s="1" t="s">
        <v>6</v>
      </c>
      <c r="T5665" s="1">
        <v>8</v>
      </c>
      <c r="U5665" s="1">
        <v>1320</v>
      </c>
      <c r="V5665" s="3">
        <v>5</v>
      </c>
      <c r="W5665" s="12" t="e">
        <v>#N/A</v>
      </c>
      <c r="X5665" s="12" t="e">
        <v>#N/A</v>
      </c>
      <c r="Y5665" s="12" t="e">
        <v>#N/A</v>
      </c>
      <c r="Z5665" s="9">
        <v>0.24193500000000001</v>
      </c>
      <c r="AA5665" s="10">
        <v>30</v>
      </c>
      <c r="AB5665" s="10">
        <v>94</v>
      </c>
      <c r="AC5665" s="20">
        <v>1</v>
      </c>
      <c r="AD5665" s="20">
        <v>0.64864395826390697</v>
      </c>
      <c r="AE5665" s="20">
        <v>1</v>
      </c>
      <c r="AF5665" s="15">
        <v>0.25581399999999999</v>
      </c>
      <c r="AG5665" s="16">
        <v>22</v>
      </c>
      <c r="AH5665" s="16">
        <v>64</v>
      </c>
      <c r="AI5665" s="22">
        <v>0.64</v>
      </c>
      <c r="AJ5665" s="22">
        <v>0.31679249637795198</v>
      </c>
      <c r="AK5665" s="22">
        <v>0.92698369719462204</v>
      </c>
      <c r="AL5665" s="18">
        <f t="shared" si="792"/>
        <v>1</v>
      </c>
      <c r="AM5665" s="18">
        <f t="shared" si="793"/>
        <v>1</v>
      </c>
      <c r="AN5665" s="18">
        <f t="shared" si="794"/>
        <v>1</v>
      </c>
      <c r="AO5665" s="18">
        <f t="shared" si="795"/>
        <v>1</v>
      </c>
      <c r="AP5665" s="18">
        <f t="shared" si="796"/>
        <v>1</v>
      </c>
      <c r="AQ5665" s="18">
        <f t="shared" si="797"/>
        <v>0</v>
      </c>
      <c r="AR5665" s="18">
        <f t="shared" si="798"/>
        <v>0</v>
      </c>
      <c r="AS5665" s="18">
        <f t="shared" si="799"/>
        <v>0</v>
      </c>
      <c r="AT5665" s="18">
        <f t="shared" si="800"/>
        <v>0</v>
      </c>
      <c r="AU5665" s="1" t="s">
        <v>4324</v>
      </c>
      <c r="AV5665" s="1" t="s">
        <v>4325</v>
      </c>
      <c r="AW5665" s="1" t="s">
        <v>4326</v>
      </c>
      <c r="AX5665" s="1" t="s">
        <v>4327</v>
      </c>
      <c r="AY5665" s="1" t="s">
        <v>4328</v>
      </c>
      <c r="AZ5665" s="1" t="s">
        <v>4329</v>
      </c>
      <c r="BA5665" s="1">
        <v>293</v>
      </c>
      <c r="BB5665" s="1" t="s">
        <v>4330</v>
      </c>
      <c r="BC5665" s="1" t="s">
        <v>4</v>
      </c>
      <c r="BF5665" s="1" t="s">
        <v>357</v>
      </c>
      <c r="BG5665" s="1" t="s">
        <v>148</v>
      </c>
      <c r="BH5665" s="1" t="s">
        <v>3002</v>
      </c>
      <c r="BL5665" s="1">
        <v>0</v>
      </c>
      <c r="BO5665" s="1" t="s">
        <v>4331</v>
      </c>
      <c r="BR5665" s="1" t="s">
        <v>4332</v>
      </c>
      <c r="BS5665" s="1">
        <v>0.45800000000000002</v>
      </c>
      <c r="BU5665" s="1" t="s">
        <v>4</v>
      </c>
    </row>
    <row r="5666" spans="1:78" x14ac:dyDescent="0.25">
      <c r="A5666" s="2" t="s">
        <v>4333</v>
      </c>
      <c r="B5666" s="1">
        <v>388558</v>
      </c>
      <c r="C5666" s="1">
        <v>19</v>
      </c>
      <c r="D5666" s="1">
        <v>53056739</v>
      </c>
      <c r="E5666" s="1">
        <v>53056739</v>
      </c>
      <c r="F5666" s="1" t="s">
        <v>6</v>
      </c>
      <c r="G5666" s="2" t="s">
        <v>4334</v>
      </c>
      <c r="H5666" s="2" t="s">
        <v>4336</v>
      </c>
      <c r="I5666" s="2" t="s">
        <v>4337</v>
      </c>
      <c r="J5666" s="2" t="s">
        <v>4338</v>
      </c>
      <c r="K5666" s="2" t="s">
        <v>135</v>
      </c>
      <c r="L5666" s="1" t="s">
        <v>50</v>
      </c>
      <c r="M5666" s="1" t="s">
        <v>52</v>
      </c>
      <c r="N5666" s="1" t="s">
        <v>31</v>
      </c>
      <c r="O5666" s="1" t="s">
        <v>31</v>
      </c>
      <c r="R5666" s="1" t="s">
        <v>4335</v>
      </c>
      <c r="S5666" s="1" t="s">
        <v>6</v>
      </c>
      <c r="T5666" s="1">
        <v>5</v>
      </c>
      <c r="U5666" s="1">
        <v>747</v>
      </c>
      <c r="V5666" s="3">
        <v>5</v>
      </c>
      <c r="W5666" s="12" t="e">
        <v>#N/A</v>
      </c>
      <c r="X5666" s="12" t="e">
        <v>#N/A</v>
      </c>
      <c r="Y5666" s="12" t="e">
        <v>#N/A</v>
      </c>
      <c r="Z5666" s="9">
        <v>0.30442799999999998</v>
      </c>
      <c r="AA5666" s="10">
        <v>165</v>
      </c>
      <c r="AB5666" s="10">
        <v>377</v>
      </c>
      <c r="AC5666" s="20">
        <v>1</v>
      </c>
      <c r="AD5666" s="20">
        <v>0.87754024990752699</v>
      </c>
      <c r="AE5666" s="20">
        <v>1</v>
      </c>
      <c r="AF5666" s="15">
        <v>0.55585799999999996</v>
      </c>
      <c r="AG5666" s="16">
        <v>204</v>
      </c>
      <c r="AH5666" s="16">
        <v>163</v>
      </c>
      <c r="AI5666" s="22">
        <v>1</v>
      </c>
      <c r="AJ5666" s="22">
        <v>0.90432292054161001</v>
      </c>
      <c r="AK5666" s="22">
        <v>1</v>
      </c>
      <c r="AL5666" s="18">
        <f t="shared" si="792"/>
        <v>1</v>
      </c>
      <c r="AM5666" s="18">
        <f t="shared" si="793"/>
        <v>1</v>
      </c>
      <c r="AN5666" s="18">
        <f t="shared" si="794"/>
        <v>1</v>
      </c>
      <c r="AO5666" s="18">
        <f t="shared" si="795"/>
        <v>1</v>
      </c>
      <c r="AP5666" s="18">
        <f t="shared" si="796"/>
        <v>1</v>
      </c>
      <c r="AQ5666" s="18">
        <f t="shared" si="797"/>
        <v>1</v>
      </c>
      <c r="AR5666" s="18">
        <f t="shared" si="798"/>
        <v>0</v>
      </c>
      <c r="AS5666" s="18">
        <f t="shared" si="799"/>
        <v>0</v>
      </c>
      <c r="AT5666" s="18">
        <f t="shared" si="800"/>
        <v>0</v>
      </c>
      <c r="AU5666" s="1" t="s">
        <v>4339</v>
      </c>
      <c r="AV5666" s="1" t="s">
        <v>4340</v>
      </c>
      <c r="AW5666" s="1" t="s">
        <v>4341</v>
      </c>
      <c r="AX5666" s="1" t="s">
        <v>4342</v>
      </c>
      <c r="AY5666" s="1" t="s">
        <v>4343</v>
      </c>
      <c r="AZ5666" s="1" t="s">
        <v>4344</v>
      </c>
      <c r="BA5666" s="1">
        <v>190</v>
      </c>
      <c r="BC5666" s="1" t="s">
        <v>4</v>
      </c>
      <c r="BF5666" s="1" t="s">
        <v>357</v>
      </c>
      <c r="BG5666" s="1" t="s">
        <v>148</v>
      </c>
      <c r="BH5666" s="1" t="s">
        <v>3002</v>
      </c>
      <c r="BL5666" s="1">
        <v>0</v>
      </c>
      <c r="BP5666" s="1" t="s">
        <v>4345</v>
      </c>
      <c r="BR5666" s="1" t="s">
        <v>4346</v>
      </c>
      <c r="BS5666" s="1">
        <v>0.38300000000000001</v>
      </c>
      <c r="BU5666" s="1" t="s">
        <v>4</v>
      </c>
    </row>
    <row r="5667" spans="1:78" x14ac:dyDescent="0.25">
      <c r="A5667" s="2" t="s">
        <v>4347</v>
      </c>
      <c r="B5667" s="1">
        <v>7589</v>
      </c>
      <c r="C5667" s="1">
        <v>7</v>
      </c>
      <c r="D5667" s="1">
        <v>99662043</v>
      </c>
      <c r="E5667" s="1">
        <v>99662043</v>
      </c>
      <c r="F5667" s="1" t="s">
        <v>6</v>
      </c>
      <c r="G5667" s="2" t="s">
        <v>4348</v>
      </c>
      <c r="H5667" s="2" t="s">
        <v>4350</v>
      </c>
      <c r="I5667" s="2" t="s">
        <v>4351</v>
      </c>
      <c r="J5667" s="2" t="s">
        <v>4352</v>
      </c>
      <c r="K5667" s="2" t="s">
        <v>30</v>
      </c>
      <c r="L5667" s="1" t="s">
        <v>8</v>
      </c>
      <c r="M5667" s="1" t="s">
        <v>51</v>
      </c>
      <c r="N5667" s="1" t="s">
        <v>10</v>
      </c>
      <c r="O5667" s="1" t="s">
        <v>10</v>
      </c>
      <c r="R5667" s="1" t="s">
        <v>4349</v>
      </c>
      <c r="S5667" s="1" t="s">
        <v>6</v>
      </c>
      <c r="T5667" s="1">
        <v>4</v>
      </c>
      <c r="U5667" s="1">
        <v>1369</v>
      </c>
      <c r="V5667" s="3">
        <v>5</v>
      </c>
      <c r="W5667" s="12" t="e">
        <v>#N/A</v>
      </c>
      <c r="X5667" s="12" t="e">
        <v>#N/A</v>
      </c>
      <c r="Y5667" s="12" t="e">
        <v>#N/A</v>
      </c>
      <c r="Z5667" s="9">
        <v>0.01</v>
      </c>
      <c r="AA5667" s="10">
        <v>7</v>
      </c>
      <c r="AB5667" s="10">
        <v>577</v>
      </c>
      <c r="AC5667" s="20">
        <v>0.05</v>
      </c>
      <c r="AD5667" s="20">
        <v>1.49919995020027E-2</v>
      </c>
      <c r="AE5667" s="20">
        <v>0.60133124522542403</v>
      </c>
      <c r="AF5667" s="15" t="s">
        <v>4</v>
      </c>
      <c r="AG5667" s="16" t="s">
        <v>4</v>
      </c>
      <c r="AH5667" s="16" t="s">
        <v>4</v>
      </c>
      <c r="AI5667" s="22">
        <v>0</v>
      </c>
      <c r="AJ5667" s="22">
        <v>0</v>
      </c>
      <c r="AK5667" s="22">
        <v>0</v>
      </c>
      <c r="AL5667" s="18">
        <f t="shared" si="792"/>
        <v>0</v>
      </c>
      <c r="AM5667" s="18">
        <f t="shared" si="793"/>
        <v>0</v>
      </c>
      <c r="AN5667" s="18">
        <f t="shared" si="794"/>
        <v>0</v>
      </c>
      <c r="AO5667" s="18">
        <f t="shared" si="795"/>
        <v>0</v>
      </c>
      <c r="AP5667" s="18">
        <f t="shared" si="796"/>
        <v>0</v>
      </c>
      <c r="AQ5667" s="18">
        <f t="shared" si="797"/>
        <v>0</v>
      </c>
      <c r="AR5667" s="18">
        <f t="shared" si="798"/>
        <v>0</v>
      </c>
      <c r="AS5667" s="18">
        <f t="shared" si="799"/>
        <v>0</v>
      </c>
      <c r="AT5667" s="18">
        <f t="shared" si="800"/>
        <v>0</v>
      </c>
      <c r="AU5667" s="1" t="s">
        <v>4353</v>
      </c>
      <c r="AV5667" s="1" t="s">
        <v>4354</v>
      </c>
      <c r="AW5667" s="1" t="s">
        <v>4355</v>
      </c>
      <c r="AX5667" s="1" t="s">
        <v>4356</v>
      </c>
      <c r="AY5667" s="1" t="s">
        <v>4357</v>
      </c>
      <c r="AZ5667" s="1" t="s">
        <v>4358</v>
      </c>
      <c r="BA5667" s="1">
        <v>409</v>
      </c>
      <c r="BB5667" s="1" t="s">
        <v>4359</v>
      </c>
      <c r="BC5667" s="1" t="s">
        <v>4</v>
      </c>
      <c r="BD5667" s="1" t="s">
        <v>4</v>
      </c>
      <c r="BF5667" s="1" t="s">
        <v>4360</v>
      </c>
      <c r="BG5667" s="1" t="s">
        <v>148</v>
      </c>
      <c r="BH5667" s="1" t="s">
        <v>4361</v>
      </c>
      <c r="BK5667" s="1" t="s">
        <v>3950</v>
      </c>
      <c r="BL5667" s="1">
        <v>3</v>
      </c>
      <c r="BM5667" s="1" t="s">
        <v>4362</v>
      </c>
      <c r="BO5667" s="1" t="s">
        <v>4363</v>
      </c>
      <c r="BR5667" s="1" t="s">
        <v>4364</v>
      </c>
      <c r="BS5667" s="1">
        <v>0.51200000000000001</v>
      </c>
      <c r="BT5667" s="1" t="s">
        <v>4</v>
      </c>
      <c r="BU5667" s="1" t="s">
        <v>4</v>
      </c>
      <c r="BZ5667" s="1" t="s">
        <v>4</v>
      </c>
    </row>
  </sheetData>
  <autoFilter ref="A3:CE5876">
    <sortState ref="A2:CE5874">
      <sortCondition ref="V1:V5874"/>
    </sortState>
  </autoFilter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A3" sqref="A3"/>
    </sheetView>
  </sheetViews>
  <sheetFormatPr defaultColWidth="11" defaultRowHeight="15.75" x14ac:dyDescent="0.25"/>
  <cols>
    <col min="1" max="1" width="73" customWidth="1"/>
  </cols>
  <sheetData>
    <row r="1" spans="1:1" x14ac:dyDescent="0.25">
      <c r="A1" s="24"/>
    </row>
    <row r="2" spans="1:1" ht="110.25" x14ac:dyDescent="0.25">
      <c r="A2" s="25" t="s">
        <v>68801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Supplementary Table 2</vt:lpstr>
      <vt:lpstr>Description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Nikhil Wagle</dc:creator>
  <cp:lastModifiedBy>patricia.russo</cp:lastModifiedBy>
  <dcterms:created xsi:type="dcterms:W3CDTF">2013-08-02T01:16:00Z</dcterms:created>
  <dcterms:modified xsi:type="dcterms:W3CDTF">2013-10-30T13:29:54Z</dcterms:modified>
</cp:coreProperties>
</file>